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H:\00\1 Jahresrechnung\"/>
    </mc:Choice>
  </mc:AlternateContent>
  <xr:revisionPtr revIDLastSave="0" documentId="13_ncr:1_{C8A78A59-EA75-49D4-BB0E-058C31DDBF39}" xr6:coauthVersionLast="45" xr6:coauthVersionMax="45" xr10:uidLastSave="{00000000-0000-0000-0000-000000000000}"/>
  <bookViews>
    <workbookView xWindow="-120" yWindow="-120" windowWidth="29040" windowHeight="15840" tabRatio="879" xr2:uid="{00000000-000D-0000-FFFF-FFFF00000000}"/>
  </bookViews>
  <sheets>
    <sheet name="EHH FHH u automatische Anlagen" sheetId="1" r:id="rId1"/>
    <sheet name="Vermögensrechnung" sheetId="10" r:id="rId2"/>
    <sheet name="Anlagespiegel" sheetId="11" r:id="rId3"/>
    <sheet name="Anlage 1e" sheetId="2" r:id="rId4"/>
    <sheet name="Anlage 1f_Aktiva" sheetId="3" r:id="rId5"/>
    <sheet name="Anlage 1f_Passiva" sheetId="4" r:id="rId6"/>
    <sheet name="Anlage 6h Kulturgüter" sheetId="5" r:id="rId7"/>
    <sheet name="Anlage 6p" sheetId="6" r:id="rId8"/>
    <sheet name="Innere Darlehen" sheetId="7" r:id="rId9"/>
    <sheet name="Forderungen" sheetId="8" r:id="rId10"/>
    <sheet name="Verbindlichkeiten" sheetId="9" r:id="rId11"/>
  </sheets>
  <definedNames>
    <definedName name="_xlnm.Print_Area" localSheetId="7">'Anlage 6p'!$A$1:$L$19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9" l="1"/>
  <c r="A2" i="8"/>
  <c r="C31" i="8"/>
  <c r="A2" i="7"/>
  <c r="H6" i="7"/>
  <c r="H7" i="7" s="1"/>
  <c r="E7" i="7"/>
  <c r="F7" i="7"/>
  <c r="G7" i="7"/>
  <c r="J7" i="7"/>
  <c r="A2" i="6"/>
  <c r="A2" i="5"/>
  <c r="A2" i="4"/>
  <c r="C6" i="4"/>
  <c r="D6" i="4"/>
  <c r="E6" i="4"/>
  <c r="F8" i="4"/>
  <c r="F10" i="4"/>
  <c r="C11" i="4"/>
  <c r="F11" i="4"/>
  <c r="F14" i="4" s="1"/>
  <c r="C12" i="4"/>
  <c r="F12" i="4"/>
  <c r="F13" i="4"/>
  <c r="C14" i="4"/>
  <c r="D14" i="4"/>
  <c r="E14" i="4"/>
  <c r="A2" i="3"/>
  <c r="C6" i="3"/>
  <c r="D6" i="3"/>
  <c r="E6" i="3"/>
  <c r="F7" i="3"/>
  <c r="F15" i="3" s="1"/>
  <c r="F8" i="3"/>
  <c r="C9" i="3"/>
  <c r="F9" i="3"/>
  <c r="F10" i="3"/>
  <c r="C11" i="3"/>
  <c r="C15" i="3" s="1"/>
  <c r="F11" i="3"/>
  <c r="F12" i="3"/>
  <c r="F13" i="3"/>
  <c r="F14" i="3"/>
  <c r="D15" i="3"/>
  <c r="E15" i="3"/>
  <c r="F7" i="2"/>
  <c r="F8" i="2"/>
  <c r="C9" i="2"/>
  <c r="F9" i="2" s="1"/>
  <c r="D10" i="2"/>
  <c r="D14" i="2" s="1"/>
  <c r="E10" i="2"/>
  <c r="E14" i="2" s="1"/>
  <c r="F11" i="2"/>
  <c r="F12" i="2"/>
  <c r="F13" i="2"/>
  <c r="F10" i="2" l="1"/>
  <c r="F14" i="2" s="1"/>
  <c r="C10" i="2"/>
  <c r="C14" i="2" s="1"/>
</calcChain>
</file>

<file path=xl/sharedStrings.xml><?xml version="1.0" encoding="utf-8"?>
<sst xmlns="http://schemas.openxmlformats.org/spreadsheetml/2006/main" count="27145" uniqueCount="2621">
  <si>
    <t>Stadtgemeinde Hermagor-Pressegger See</t>
  </si>
  <si>
    <t>Wulfeniaplatz 1, 9620 Hermagor-Pressegger See</t>
  </si>
  <si>
    <t>für das
Finanzjahr</t>
  </si>
  <si>
    <t>2020</t>
  </si>
  <si>
    <t>Bezirk</t>
  </si>
  <si>
    <t>Hermagor</t>
  </si>
  <si>
    <t>Gemeindekennziffer</t>
  </si>
  <si>
    <t>20305</t>
  </si>
  <si>
    <t>Fläche</t>
  </si>
  <si>
    <t>20.400,00 ha</t>
  </si>
  <si>
    <t>Einwohneranzahl</t>
  </si>
  <si>
    <t>6.891</t>
  </si>
  <si>
    <t/>
  </si>
  <si>
    <t>GKZ 20305</t>
  </si>
  <si>
    <t>Rechnungsabschlussentwurf 2020</t>
  </si>
  <si>
    <t>Ergebnisrechnung RA Gesamthaushalt - bereinigt um interne Vergütungen</t>
  </si>
  <si>
    <t>Ebene</t>
  </si>
  <si>
    <t>Code</t>
  </si>
  <si>
    <t xml:space="preserve">Mittelverwendungs- und -aufbringungsgruppe (1.Ebene)
</t>
  </si>
  <si>
    <t>RA 2020</t>
  </si>
  <si>
    <t>VA 2020</t>
  </si>
  <si>
    <t>Differenz</t>
  </si>
  <si>
    <t>1</t>
  </si>
  <si>
    <t>211</t>
  </si>
  <si>
    <t>Erträge aus der operativen Verwaltungstätigkeit</t>
  </si>
  <si>
    <t>212</t>
  </si>
  <si>
    <t>Erträge aus Transfers</t>
  </si>
  <si>
    <t>213</t>
  </si>
  <si>
    <t>Finanzerträge</t>
  </si>
  <si>
    <t>SU</t>
  </si>
  <si>
    <t>21</t>
  </si>
  <si>
    <t>Summe Erträge</t>
  </si>
  <si>
    <t>221</t>
  </si>
  <si>
    <t>Personalaufwand</t>
  </si>
  <si>
    <t>222</t>
  </si>
  <si>
    <t>Sachaufwand (ohne Transferaufwand)</t>
  </si>
  <si>
    <t>223</t>
  </si>
  <si>
    <t>Transferaufwand (laufende Transfers und Kapitaltransfers)</t>
  </si>
  <si>
    <t>224</t>
  </si>
  <si>
    <t>Finanzaufwand</t>
  </si>
  <si>
    <t>22</t>
  </si>
  <si>
    <t>Summe Aufwendungen</t>
  </si>
  <si>
    <t>SA0</t>
  </si>
  <si>
    <t>(0) Nettoergebnis (21-22)</t>
  </si>
  <si>
    <t>230</t>
  </si>
  <si>
    <t>Entnahmen von Haushaltsrücklagen</t>
  </si>
  <si>
    <t>240</t>
  </si>
  <si>
    <t>Zuweisung an Haushaltsrücklagen</t>
  </si>
  <si>
    <t>SA0R</t>
  </si>
  <si>
    <t>Saldo Haushaltsrücklagen</t>
  </si>
  <si>
    <t>SA00</t>
  </si>
  <si>
    <t>Nettoergebnis nach Zuweisung und Entnahmen von HH-Rücklagen</t>
  </si>
  <si>
    <t>Finanzierungsrechnung RA Gesamthaushalt - bereinigt um interne Vergütungen</t>
  </si>
  <si>
    <t>311</t>
  </si>
  <si>
    <t>Einzahlungen aus der operativen Verwaltungstätigkeit</t>
  </si>
  <si>
    <t>312</t>
  </si>
  <si>
    <t>Einzahlungen aus Transfers (ohne Kapitaltransfers)</t>
  </si>
  <si>
    <t>313</t>
  </si>
  <si>
    <t>Einzahlungen aus Finanzerträgen</t>
  </si>
  <si>
    <t>31</t>
  </si>
  <si>
    <t>Summe Einzahlungen operative Gebarung</t>
  </si>
  <si>
    <t>321</t>
  </si>
  <si>
    <t>Auszahlungen aus Personalaufwand</t>
  </si>
  <si>
    <t>322</t>
  </si>
  <si>
    <t>Auszahlungen aus Sachaufwand (ohne Transferaufwand)</t>
  </si>
  <si>
    <t>323</t>
  </si>
  <si>
    <t>Auszahlungen aus Transfers (ohne Kapitaltransfers)</t>
  </si>
  <si>
    <t>324</t>
  </si>
  <si>
    <t>Auszahlungen aus Finanzaufwand</t>
  </si>
  <si>
    <t>32</t>
  </si>
  <si>
    <t>Summe Auszahlungen operative Gebarung</t>
  </si>
  <si>
    <t>SA1</t>
  </si>
  <si>
    <t>Saldo (1) Geldfluss aus der Operativen Gebarung (31-32)</t>
  </si>
  <si>
    <t>331</t>
  </si>
  <si>
    <t>Einzahlungen aus der Investitionstätigkeit</t>
  </si>
  <si>
    <t>332</t>
  </si>
  <si>
    <t>Einz. a.d. Rückzahlung von Darlehen u. gewähr. Vorschüssen</t>
  </si>
  <si>
    <t>333</t>
  </si>
  <si>
    <t>Einzahlungen aus Kapitaltransfers</t>
  </si>
  <si>
    <t>33</t>
  </si>
  <si>
    <t>Summe Einzahlungen investive Gebarung</t>
  </si>
  <si>
    <t>341</t>
  </si>
  <si>
    <t>Auszahlungen aus der Investitionstätigkeit</t>
  </si>
  <si>
    <t>342</t>
  </si>
  <si>
    <t>Ausz. von gewährten Darlehen sowie gewährten Vorschüssen</t>
  </si>
  <si>
    <t>343</t>
  </si>
  <si>
    <t>Auszahlungen aus Kapitaltransfers</t>
  </si>
  <si>
    <t>34</t>
  </si>
  <si>
    <t>Summe Auszahlungen investive Gebarung</t>
  </si>
  <si>
    <t>SA2</t>
  </si>
  <si>
    <t>Saldo (2) Geldfluss aus der Investiven Gebarung (33-34)</t>
  </si>
  <si>
    <t>SA3</t>
  </si>
  <si>
    <t>Saldo (3) Nettofinanzierungssaldo (SA1+SA2)</t>
  </si>
  <si>
    <t>351</t>
  </si>
  <si>
    <t>Einzahlungen aus der Aufnahme von Finanzschulden</t>
  </si>
  <si>
    <t>353</t>
  </si>
  <si>
    <t>Einz. infolge Kapitaltausch b. derivat. Fin.instr. m.Grundg.</t>
  </si>
  <si>
    <t>355</t>
  </si>
  <si>
    <t>Einzahlungen aus dem Abgang von Finanzinstrumenten</t>
  </si>
  <si>
    <t>35</t>
  </si>
  <si>
    <t>Summe Einzahlungen aus der Finanzierungstätigkeit</t>
  </si>
  <si>
    <t>361</t>
  </si>
  <si>
    <t>Auszahlungen aus der Tilgung von Finanzschulden</t>
  </si>
  <si>
    <t>363</t>
  </si>
  <si>
    <t>Ausz. infolge Kapitaltausch b. derivat. Fin.instr. m.Grundg.</t>
  </si>
  <si>
    <t>365</t>
  </si>
  <si>
    <t>Auszahlungen für den Erwerb von Finanzinstrumenten</t>
  </si>
  <si>
    <t>36</t>
  </si>
  <si>
    <t>Summe Auszahlungen aus der Finanzierungstätigkeit</t>
  </si>
  <si>
    <t>SA4</t>
  </si>
  <si>
    <t>Saldo (4) Geldfluss aus der Finanzierungstätigkeit (35-36)</t>
  </si>
  <si>
    <t>SA5</t>
  </si>
  <si>
    <t>Saldo (5) Geldfluss aus VA-wirksamer Gebarung (SA3+SA4)</t>
  </si>
  <si>
    <t>370</t>
  </si>
  <si>
    <t>Einzahlungen aus operativer Gebarung für investive Vorhaben</t>
  </si>
  <si>
    <t>380</t>
  </si>
  <si>
    <t>Auszahlungen aus operativer Gebarung für investive Vorhaben</t>
  </si>
  <si>
    <t>SA51</t>
  </si>
  <si>
    <t>Saldo Geldfluss aus operativer Gebarung für invest. Vorhaben</t>
  </si>
  <si>
    <t>411</t>
  </si>
  <si>
    <t>Einzahlungen aus nicht VA-wirksamen Forderungen</t>
  </si>
  <si>
    <t>412</t>
  </si>
  <si>
    <t>Einzahlungen aus nicht VA-wirksamen Verbindlichkeiten</t>
  </si>
  <si>
    <t>413</t>
  </si>
  <si>
    <t>Einz. aus Aufn. von zur Kassenstärkung eingeg. Geldverbindl.</t>
  </si>
  <si>
    <t>41</t>
  </si>
  <si>
    <t>Summe Einzahlungen aus der nicht VA-wirksamen Gebarung</t>
  </si>
  <si>
    <t>421</t>
  </si>
  <si>
    <t>Auszahlungen aus nicht VA-wirksamen Forderungen</t>
  </si>
  <si>
    <t>422</t>
  </si>
  <si>
    <t>Auszahlungen aus nicht VA-wirksamen Verbindlichkeiten</t>
  </si>
  <si>
    <t>423</t>
  </si>
  <si>
    <t>Ausz. zur Tilg. von zur Kassenstärkung eingeg. Geldverbindl.</t>
  </si>
  <si>
    <t>42</t>
  </si>
  <si>
    <t>Summe Auszahlungen aus der nicht VA-wirksamen Gebarung</t>
  </si>
  <si>
    <t>SA6</t>
  </si>
  <si>
    <t>Geldfluss aus der nicht VA-wirksamen Gebarung</t>
  </si>
  <si>
    <t>SA7</t>
  </si>
  <si>
    <t>Veränderung an Liquiden Mitteln (SA5+SA6)</t>
  </si>
  <si>
    <t>K a s s e n b e s t a n d  /  L i q u i d e  M i t t e l   (Verprobung)</t>
  </si>
  <si>
    <t>A</t>
  </si>
  <si>
    <t>Anfangsbestand liquide Mittel (31.12.2019)</t>
  </si>
  <si>
    <t>B</t>
  </si>
  <si>
    <t>Anfangsbestand der überzogenen Konten bei Kreditinstituten (31.12.2019)</t>
  </si>
  <si>
    <t>C</t>
  </si>
  <si>
    <t>Endbestand liquide Mittel (31.12.2020)</t>
  </si>
  <si>
    <t>D</t>
  </si>
  <si>
    <t>Endbestand der überzogenen Konten bei Kreditinstituten (31.12.2020)</t>
  </si>
  <si>
    <t>E</t>
  </si>
  <si>
    <t>Zahlungsmittelreserven vom Endbestand liquider Mittel (31.12.2020)</t>
  </si>
  <si>
    <t>Veränderung der Summe aus liquiden Mitteln und aus überzogenen Konten bei Kreditinstituten (= (C+D) - (A+B))</t>
  </si>
  <si>
    <t>Ergebnisrechnung RA Gesamthaushalt - interne Vergütungen enthalten</t>
  </si>
  <si>
    <t>Finanzierungsrechnung RA Gesamthaushalt - interne Vergütungen enthalten</t>
  </si>
  <si>
    <t>Anlage 1d - Nettovermögensveränderungsrechnung</t>
  </si>
  <si>
    <t>Fremdwährungs-</t>
  </si>
  <si>
    <t>Saldo der</t>
  </si>
  <si>
    <t>Kumuliertes</t>
  </si>
  <si>
    <t>Haushalts-</t>
  </si>
  <si>
    <t>Neubewertungs-</t>
  </si>
  <si>
    <t>umrechnungs-</t>
  </si>
  <si>
    <t>Summe</t>
  </si>
  <si>
    <t>Nettovermögensveränderungsrechnung</t>
  </si>
  <si>
    <t>Eröffnungsbilanz</t>
  </si>
  <si>
    <t>Nettoergebnis</t>
  </si>
  <si>
    <t>rücklagen</t>
  </si>
  <si>
    <t>Nettovermögen</t>
  </si>
  <si>
    <t>Nettovermögen zum 31.12.2019</t>
  </si>
  <si>
    <t>1. Änderungen der Ansatz- und Bewertungsmethoden</t>
  </si>
  <si>
    <t>----------</t>
  </si>
  <si>
    <t>2. Nacherfassung von Vermögenswerten</t>
  </si>
  <si>
    <t>3. Änderung der erstmaligen Eröffnungsbilanz (gem. § 38 Abs. 8)</t>
  </si>
  <si>
    <t>Angepasstes Nettovermögen zum 31.12.2019</t>
  </si>
  <si>
    <t>4. Veränderung aus der Bewertung von zur Veräußerung verfügbarer Finanzinstrumente</t>
  </si>
  <si>
    <t>5. Veränderung aus der Bewertung von Beteiligungen</t>
  </si>
  <si>
    <t>6. Veränderung aus der Umrechnung von Vermögen und Fremdmittel in fremder Währung</t>
  </si>
  <si>
    <t>Summe Nettoveränderung, die nicht in die Ergebnisrechnung eingegangen ist</t>
  </si>
  <si>
    <t>7.Nettoergebnis des Finanzjahres (SA0)</t>
  </si>
  <si>
    <t>8. Zuweisungen und Entnahmen von Haushaltsrücklagen (SA0R)</t>
  </si>
  <si>
    <t>Nettovermögen zum 31.12.2020</t>
  </si>
  <si>
    <t>Ergebnisrechnung Bereichsbudget 0 / Vertretungskörper und allgemeine Verwaltung - interne Vergütungen enthalten</t>
  </si>
  <si>
    <t xml:space="preserve">Mittelverwendungs- und -aufbringungsgruppe (1. &amp; 2.Ebene)
</t>
  </si>
  <si>
    <t>2</t>
  </si>
  <si>
    <t>2114</t>
  </si>
  <si>
    <t>Erträge aus Leistungen</t>
  </si>
  <si>
    <t>2115</t>
  </si>
  <si>
    <t>Erträge aus Besitz und wirtschaftlicher Tätigkeit</t>
  </si>
  <si>
    <t>2116</t>
  </si>
  <si>
    <t>Erträge aus Veräußerung und sonstige Erträge</t>
  </si>
  <si>
    <t>2117</t>
  </si>
  <si>
    <t>Nicht finanzierungswirksame operative Erträge</t>
  </si>
  <si>
    <t>2121</t>
  </si>
  <si>
    <t>Transferertrag von Trägern des öffentlichen Rechts</t>
  </si>
  <si>
    <t>2123</t>
  </si>
  <si>
    <t>Transferertrag von Unternehmen (mit Finanzunternehmen)</t>
  </si>
  <si>
    <t>2127</t>
  </si>
  <si>
    <t>Nicht finanzierungswirksamer Transferertrag</t>
  </si>
  <si>
    <t>2211</t>
  </si>
  <si>
    <t>Personalaufwand (Bezüge, Nebengeb., Mehrleistungen)</t>
  </si>
  <si>
    <t>2212</t>
  </si>
  <si>
    <t>Gesetzlicher und freiwilliger Sozialaufwand</t>
  </si>
  <si>
    <t>2213</t>
  </si>
  <si>
    <t>Sonstiger Personalaufwand</t>
  </si>
  <si>
    <t>2214</t>
  </si>
  <si>
    <t>Nicht finanzierungswirksamer Personalaufwand</t>
  </si>
  <si>
    <t>2221</t>
  </si>
  <si>
    <t>Gebrauchs- und Verbrauchsgüter, Handelswaren</t>
  </si>
  <si>
    <t>2222</t>
  </si>
  <si>
    <t>Verwaltungs- und Betriebsaufwand</t>
  </si>
  <si>
    <t>2223</t>
  </si>
  <si>
    <t>Leasing- und Mietaufwand</t>
  </si>
  <si>
    <t>2224</t>
  </si>
  <si>
    <t>Instandhaltung</t>
  </si>
  <si>
    <t>2225</t>
  </si>
  <si>
    <t>Sonstiger Sachaufwand</t>
  </si>
  <si>
    <t>2226</t>
  </si>
  <si>
    <t>Nicht finanzierungswirksamer Sachaufwand</t>
  </si>
  <si>
    <t>2231</t>
  </si>
  <si>
    <t>Transferaufwand an Träger des öffentlichen Rechts</t>
  </si>
  <si>
    <t>2233</t>
  </si>
  <si>
    <t>Transferaufwand an Unternehmen (mit Finanzunternehmen)</t>
  </si>
  <si>
    <t>2234</t>
  </si>
  <si>
    <t>Transferaufwand an Haushalte und Org. ohne Erwerbscharakter</t>
  </si>
  <si>
    <t>2241</t>
  </si>
  <si>
    <t>Zinsen Fin.sch,Fin.leas,Ford.kauf,deriv.Fin.instr. m.Grundg.</t>
  </si>
  <si>
    <t>Finanzierungsrechnung Bereichsbudget 0 / Vertretungskörper und allgemeine Verwaltung - interne Vergütungen enthalten</t>
  </si>
  <si>
    <t>3114</t>
  </si>
  <si>
    <t>Einzahlungen aus Leistungen</t>
  </si>
  <si>
    <t>3115</t>
  </si>
  <si>
    <t>Einzahlungen aus Besitz und wirtschaftlicher Tätigkeit</t>
  </si>
  <si>
    <t>3116</t>
  </si>
  <si>
    <t>Einzahlungen aus Veräußerung von GWG und sonst. Einzahlungen</t>
  </si>
  <si>
    <t>3121</t>
  </si>
  <si>
    <t>Transferzahlungen von Trägern des öffentlichen Rechts</t>
  </si>
  <si>
    <t>3123</t>
  </si>
  <si>
    <t>Transferzahlungen von Unternehmen (inkl. Finanzunternehmen)</t>
  </si>
  <si>
    <t>3211</t>
  </si>
  <si>
    <t>Ausz. für Personalaufw. Bezüge, Nebengeb., Mehrleist.vergüt.</t>
  </si>
  <si>
    <t>3212</t>
  </si>
  <si>
    <t>Auszahlungen für gesetzliche und freiw. Sozialaufwendungen</t>
  </si>
  <si>
    <t>3213</t>
  </si>
  <si>
    <t>Auszahlungen aus sonstigem Personalaufwand</t>
  </si>
  <si>
    <t>3221</t>
  </si>
  <si>
    <t>Auszahlungen für Gebrauchs- u. Verbrauchsgüter, Handelswaren</t>
  </si>
  <si>
    <t>3222</t>
  </si>
  <si>
    <t>Auszahlungen für Verwaltungs- und Betriebsaufwand</t>
  </si>
  <si>
    <t>3223</t>
  </si>
  <si>
    <t>Auszahlungen für Leasing- und Mietaufwand</t>
  </si>
  <si>
    <t>3224</t>
  </si>
  <si>
    <t>Auszahlungen für Instandhaltung</t>
  </si>
  <si>
    <t>3225</t>
  </si>
  <si>
    <t>Sonstige Auszahlungen aus Sachaufwand</t>
  </si>
  <si>
    <t>3231</t>
  </si>
  <si>
    <t>Transferzahlungen an Träger des öffentlichen Rechts</t>
  </si>
  <si>
    <t>3234</t>
  </si>
  <si>
    <t>Transferzahl. an Haushalte und Org. ohne Erwerbscharakter</t>
  </si>
  <si>
    <t>3241</t>
  </si>
  <si>
    <t>Ausz. Zinsaufw.,Fin.leas.,Ford.kauf,Fin.sch.,deriv.Fin.instr</t>
  </si>
  <si>
    <t>3331</t>
  </si>
  <si>
    <t>Kapitaltransferzahlungen von Trägern des öffentlichen Rechts</t>
  </si>
  <si>
    <t>3411</t>
  </si>
  <si>
    <t>Auszahlungen für den Erwerb von immateriellem Vermögen</t>
  </si>
  <si>
    <t>3415</t>
  </si>
  <si>
    <t>Ausz. f.d. Erwerb von Amts-, Betriebs- u.Geschäftsausstatt.</t>
  </si>
  <si>
    <t>3433</t>
  </si>
  <si>
    <t>Kapitaltransferzahlungen an Unternehmen (Finanzunternehmen)</t>
  </si>
  <si>
    <t>3614</t>
  </si>
  <si>
    <t>Auszahlungen aus Finanzschulden</t>
  </si>
  <si>
    <t>Ergebnisrechnung Bereichsbudget 1 / Öffentliche Ordnung und Sicherheit - interne Vergütungen enthalten</t>
  </si>
  <si>
    <t>Finanzierungsrechnung Bereichsbudget 1 / Öffentliche Ordnung und Sicherheit - interne Vergütungen enthalten</t>
  </si>
  <si>
    <t>3314</t>
  </si>
  <si>
    <t>Einz. a.d Veräuß. von techn. Anlagen, Fahrzeuge u. Maschinen</t>
  </si>
  <si>
    <t>3333</t>
  </si>
  <si>
    <t>Kapitaltransferzahlungen von Unternehmen</t>
  </si>
  <si>
    <t>3334</t>
  </si>
  <si>
    <t>Kapitaltransferzahl. von Haush. und Org. o. Erwerbscharakter</t>
  </si>
  <si>
    <t>3412</t>
  </si>
  <si>
    <t>Ausz. für den Erwerb von Grundstücken &amp; Grundstückseinricht.</t>
  </si>
  <si>
    <t>3413</t>
  </si>
  <si>
    <t>Auszahlungen für den Erwerb von Gebäuden und Bauten</t>
  </si>
  <si>
    <t>3414</t>
  </si>
  <si>
    <t>Ausz. f.d. Erwerb von techn. Anlagen, Fahrzeuge u. Maschinen</t>
  </si>
  <si>
    <t>Ergebnisrechnung Bereichsbudget 2 / Unterricht, Erziehung, Sport und Wissenschaft - interne Vergütungen enthalten</t>
  </si>
  <si>
    <t>Finanzierungsrechnung Bereichsbudget 2 / Unterricht, Erziehung, Sport und Wissenschaft - interne Vergütungen enthalten</t>
  </si>
  <si>
    <t>Ergebnisrechnung Bereichsbudget 3 / Kunst, Kultur und Kultus - interne Vergütungen enthalten</t>
  </si>
  <si>
    <t>Finanzierungsrechnung Bereichsbudget 3 / Kunst, Kultur und Kultus - interne Vergütungen enthalten</t>
  </si>
  <si>
    <t>Ergebnisrechnung Bereichsbudget 4 / Soziale Wohlfahrt und Wohnbauförderung - interne Vergütungen enthalten</t>
  </si>
  <si>
    <t>2125</t>
  </si>
  <si>
    <t>Transferertrag vom Ausland</t>
  </si>
  <si>
    <t>2131</t>
  </si>
  <si>
    <t>Erträge aus Zinsen</t>
  </si>
  <si>
    <t>2401</t>
  </si>
  <si>
    <t>Finanzierungsrechnung Bereichsbudget 4 / Soziale Wohlfahrt und Wohnbauförderung - interne Vergütungen enthalten</t>
  </si>
  <si>
    <t>3125</t>
  </si>
  <si>
    <t>Transferzahlungen vom Ausland</t>
  </si>
  <si>
    <t>3131</t>
  </si>
  <si>
    <t>Einzahlungen aus Zinserträgen</t>
  </si>
  <si>
    <t>3431</t>
  </si>
  <si>
    <t>Kapitaltransferzahlungen an Träger des öffentlichen Rechts</t>
  </si>
  <si>
    <t>3434</t>
  </si>
  <si>
    <t>Kapitaltransferzahl. an Haush. und Org. o. Erwerbscharakter</t>
  </si>
  <si>
    <t>Ergebnisrechnung Bereichsbudget 5 / Gesundheit - interne Vergütungen enthalten</t>
  </si>
  <si>
    <t>Finanzierungsrechnung Bereichsbudget 5 / Gesundheit - interne Vergütungen enthalten</t>
  </si>
  <si>
    <t>Ergebnisrechnung Bereichsbudget 6 / Straßen-und Wasserbau, Verkehr - interne Vergütungen enthalten</t>
  </si>
  <si>
    <t>2124</t>
  </si>
  <si>
    <t>Transferertrag von Haushalten &amp; Org. ohne Erwerbscharakter</t>
  </si>
  <si>
    <t>Finanzierungsrechnung Bereichsbudget 6 / Straßen-und Wasserbau, Verkehr - interne Vergütungen enthalten</t>
  </si>
  <si>
    <t>3124</t>
  </si>
  <si>
    <t>Transferzahl. von Haushalten und Org. ohne Erwerbscharakter</t>
  </si>
  <si>
    <t>3233</t>
  </si>
  <si>
    <t>Transferzahlungen an Unternehmen (inkl. Finanzunternehmen)</t>
  </si>
  <si>
    <t>3312</t>
  </si>
  <si>
    <t>Einz. aus der Veräuß. von Grundstücken &amp; Grundstückeinricht.</t>
  </si>
  <si>
    <t>3511</t>
  </si>
  <si>
    <t>Einz. aus empf. Darl. von öffentl. Körpersch. u. Rechtsträg.</t>
  </si>
  <si>
    <t>3514</t>
  </si>
  <si>
    <t>Einzahlungen aus Finanzschulden (Finanzunternehmen)</t>
  </si>
  <si>
    <t>3611</t>
  </si>
  <si>
    <t>Ausz. aus empf. Darl. von öffentl. Körpersch. u. Rechtsträg.</t>
  </si>
  <si>
    <t>Ergebnisrechnung Bereichsbudget 7 / Wirtschaftsförderung - interne Vergütungen enthalten</t>
  </si>
  <si>
    <t>2113</t>
  </si>
  <si>
    <t>Erträge aus Gebühren</t>
  </si>
  <si>
    <t>Finanzierungsrechnung Bereichsbudget 7 / Wirtschaftsförderung - interne Vergütungen enthalten</t>
  </si>
  <si>
    <t>3113</t>
  </si>
  <si>
    <t>Einzahlungen aus Gebühren</t>
  </si>
  <si>
    <t>3335</t>
  </si>
  <si>
    <t>Kapitaltransferzahlungen vom Ausland</t>
  </si>
  <si>
    <t>Ergebnisrechnung Bereichsbudget 8 / Dienstleistungen - interne Vergütungen enthalten</t>
  </si>
  <si>
    <t>2111</t>
  </si>
  <si>
    <t>Erträge aus eigenen Abgaben</t>
  </si>
  <si>
    <t>2301</t>
  </si>
  <si>
    <t>Finanzierungsrechnung Bereichsbudget 8 / Dienstleistungen - interne Vergütungen enthalten</t>
  </si>
  <si>
    <t>3111</t>
  </si>
  <si>
    <t>Einzahlungen aus eigenen Abgaben</t>
  </si>
  <si>
    <t>3313</t>
  </si>
  <si>
    <t>Einzahlungen aus der Veräußerung von Gebäuden und Bauten</t>
  </si>
  <si>
    <t>Ergebnisrechnung Bereichsbudget 9 / Finanzwirtschaft - interne Vergütungen enthalten</t>
  </si>
  <si>
    <t>2112</t>
  </si>
  <si>
    <t>Erträge aus Ertragsanteilen</t>
  </si>
  <si>
    <t>2244</t>
  </si>
  <si>
    <t>Sonstiger Finanzaufwand</t>
  </si>
  <si>
    <t>Finanzierungsrechnung Bereichsbudget 9 / Finanzwirtschaft - interne Vergütungen enthalten</t>
  </si>
  <si>
    <t>3112</t>
  </si>
  <si>
    <t>Einzahlungen aus Ertragsanteilen</t>
  </si>
  <si>
    <t>3244</t>
  </si>
  <si>
    <t>Sonstige Auszahlungen aus Finanzaufwendungen</t>
  </si>
  <si>
    <t>Detailnachweis RA / 000 Gewählte Gemeindeorgane - interne Vergütungen enthalten</t>
  </si>
  <si>
    <t>Fonds</t>
  </si>
  <si>
    <t>Konto</t>
  </si>
  <si>
    <t xml:space="preserve">Bezeichnung </t>
  </si>
  <si>
    <t>ERA 2020</t>
  </si>
  <si>
    <t>EVA 2020</t>
  </si>
  <si>
    <t>FRA 2020</t>
  </si>
  <si>
    <t>FVA 2020</t>
  </si>
  <si>
    <t>000000</t>
  </si>
  <si>
    <t>Gemeinderat</t>
  </si>
  <si>
    <t>Operative Gebarung</t>
  </si>
  <si>
    <t>21/31</t>
  </si>
  <si>
    <t>Summe Erträge / Einzahlungen operative Gebarung</t>
  </si>
  <si>
    <t>582000</t>
  </si>
  <si>
    <t>Sonstige DG-Beiträge zur soz. Sicherheit</t>
  </si>
  <si>
    <t>2212/3212</t>
  </si>
  <si>
    <t>Gesetzlicher und freiwilliger Sozialaufwand / Auszahlungen</t>
  </si>
  <si>
    <t>221/321</t>
  </si>
  <si>
    <t>Personalaufwand / Auszahlungen aus Personalaufwand</t>
  </si>
  <si>
    <t>670000</t>
  </si>
  <si>
    <t>Versicherungen</t>
  </si>
  <si>
    <t>2222/3222</t>
  </si>
  <si>
    <t>Verwaltungs- und Betriebsaufwand / Auszahlungen</t>
  </si>
  <si>
    <t>721000</t>
  </si>
  <si>
    <t>Bezüge der gewählten Organe</t>
  </si>
  <si>
    <t>721100</t>
  </si>
  <si>
    <t>Bezüge der Stadträte</t>
  </si>
  <si>
    <t>721200</t>
  </si>
  <si>
    <t>Sitzungsgelder Monatspauschalien</t>
  </si>
  <si>
    <t>721400</t>
  </si>
  <si>
    <t>Reisekosten</t>
  </si>
  <si>
    <t>724000</t>
  </si>
  <si>
    <t>Reisegebühren</t>
  </si>
  <si>
    <t>2225/3225</t>
  </si>
  <si>
    <t>Sonstiger Sachaufwand / Sonstige Auszahl. aus Sachaufwand</t>
  </si>
  <si>
    <t>222/322</t>
  </si>
  <si>
    <t>Sachaufwand / Auszahlungen aus Sachaufwand (o.Transferaufw.)</t>
  </si>
  <si>
    <t>752400</t>
  </si>
  <si>
    <t>Beitrag Pensionsfonds Bürgermeister</t>
  </si>
  <si>
    <t>2231/3231</t>
  </si>
  <si>
    <t>Transferaufwand / -zahlungen an Träger des öffentl. Rechts</t>
  </si>
  <si>
    <t>223/323</t>
  </si>
  <si>
    <t>Transferaufwand (lfd. u.KTs) / Auszahl. Transfers (ohne KTs)</t>
  </si>
  <si>
    <t>22/32</t>
  </si>
  <si>
    <t>Summe Aufwendungen / Auszahlungen operative Gebarung</t>
  </si>
  <si>
    <t>SA</t>
  </si>
  <si>
    <t>SA0/SA1</t>
  </si>
  <si>
    <t>(0) Nettoergeb. (21-22) / SA (1) Geldfluss op. Geb. (31-32)</t>
  </si>
  <si>
    <t xml:space="preserve">Nettoergebnis nach Zuweisung und Entnahmen von HH-Rücklagen </t>
  </si>
  <si>
    <t>Investive Gebarung</t>
  </si>
  <si>
    <t>Finanzierungstätigkeit</t>
  </si>
  <si>
    <t>Verrechnung zw. operativer Gebarung und investiven Vorhaben</t>
  </si>
  <si>
    <t>UA 000</t>
  </si>
  <si>
    <t>Gewählte Gemeindeorgane</t>
  </si>
  <si>
    <t>A 00</t>
  </si>
  <si>
    <t>Detailnachweis RA / 010 Zentralamt - interne Vergütungen enthalten</t>
  </si>
  <si>
    <t>010000</t>
  </si>
  <si>
    <t>Zentralamt</t>
  </si>
  <si>
    <t>810000</t>
  </si>
  <si>
    <t>Leistungserlöse</t>
  </si>
  <si>
    <t>810709</t>
  </si>
  <si>
    <t>Kostenersätze interne Leistungsv. - Personalkosten</t>
  </si>
  <si>
    <t>816000</t>
  </si>
  <si>
    <t>Kostenbeiträge (Kostenersätze) für sonst. Leist.</t>
  </si>
  <si>
    <t>2114/3114</t>
  </si>
  <si>
    <t>Erträge / Einzahlungen aus Leistungen</t>
  </si>
  <si>
    <t>811000</t>
  </si>
  <si>
    <t>Miete- und Pachtertrag</t>
  </si>
  <si>
    <t>811010</t>
  </si>
  <si>
    <t>Miete- und Pachtertrag - Betriebskosten</t>
  </si>
  <si>
    <t>2115/3115</t>
  </si>
  <si>
    <t>Erträge / Einzahlungen aus Besitz und wirtschaftl. Tätigkeit</t>
  </si>
  <si>
    <t>808000</t>
  </si>
  <si>
    <t>Veräußerung von Waren</t>
  </si>
  <si>
    <t>2116/3116</t>
  </si>
  <si>
    <t>Erträge / Einz. aus Veräußerung/GWG u. sonst. Erträge/Einz.</t>
  </si>
  <si>
    <t>817210</t>
  </si>
  <si>
    <t>Erträge aus der Aufl. von sonst. Rückst. ZGH</t>
  </si>
  <si>
    <t>211/311</t>
  </si>
  <si>
    <t>Erträge / Einzahl. aus der operativen Verwaltungstätigkeit</t>
  </si>
  <si>
    <t>860000</t>
  </si>
  <si>
    <t>Lfd. Transferz. von Bund</t>
  </si>
  <si>
    <t>2121/3121</t>
  </si>
  <si>
    <t>Transferertrag / -zahlungen von Trägern des öffentl. Rechts</t>
  </si>
  <si>
    <t>864000</t>
  </si>
  <si>
    <t>lfd. Transferzahlung von Unternehmen</t>
  </si>
  <si>
    <t>2123/3123</t>
  </si>
  <si>
    <t>Transferertrag / -zahlungen von Untern. (mit Finanzuntern.)</t>
  </si>
  <si>
    <t>813000</t>
  </si>
  <si>
    <t>Erträge aus der Aufl. von IZ (Kapitaltrans.)</t>
  </si>
  <si>
    <t>212/312</t>
  </si>
  <si>
    <t>Erträge aus Transfers / Einzahl. aus Transfers (ohne KTs)</t>
  </si>
  <si>
    <t>510000</t>
  </si>
  <si>
    <t>Geldbezüge d. Vertragsbed. der Verw.</t>
  </si>
  <si>
    <t>511000</t>
  </si>
  <si>
    <t>Geldb. Vertragsbed. in handw. Verwendung</t>
  </si>
  <si>
    <t>522000</t>
  </si>
  <si>
    <t>Geldb. der nicht ganzj. besch. Angest.</t>
  </si>
  <si>
    <t>565000</t>
  </si>
  <si>
    <t>Mehrleistungsvergütungen</t>
  </si>
  <si>
    <t>565100</t>
  </si>
  <si>
    <t>Leistungsprämie gem. K-GMG</t>
  </si>
  <si>
    <t>569000</t>
  </si>
  <si>
    <t>Sonstige Nebengebühren</t>
  </si>
  <si>
    <t>2211/3211</t>
  </si>
  <si>
    <t>Personalaufwand / Ausz. (Bezüge, Nebengeb., Mehrleistungen)</t>
  </si>
  <si>
    <t>566000</t>
  </si>
  <si>
    <t>Zuwendungen aus Anlass v. Dienstjubiläen</t>
  </si>
  <si>
    <t>580000</t>
  </si>
  <si>
    <t>Dienstgeberbeiträge FLAF</t>
  </si>
  <si>
    <t>581200</t>
  </si>
  <si>
    <t>Abfertigungsrückdeckungversicherung</t>
  </si>
  <si>
    <t>581300</t>
  </si>
  <si>
    <t>Betriebliche Kollektivversicherung gem.§ 72 K-GMG</t>
  </si>
  <si>
    <t>563000</t>
  </si>
  <si>
    <t>Sonstige Aufwandsentschädigungen</t>
  </si>
  <si>
    <t>2213/3213</t>
  </si>
  <si>
    <t>Sonstiger Personalaufwand / Ausz. aus sonst. Personalaufw.</t>
  </si>
  <si>
    <t>592000</t>
  </si>
  <si>
    <t>Dot: von Rückstel. für Jubiläumszuwendungen</t>
  </si>
  <si>
    <t>593000</t>
  </si>
  <si>
    <t>Dot. von Rückstellungen für nicht kons. Urlaube</t>
  </si>
  <si>
    <t>400000</t>
  </si>
  <si>
    <t>Geringwertige Wirtschaftsg. Anlageverm.</t>
  </si>
  <si>
    <t>454000</t>
  </si>
  <si>
    <t>Reinigungsmittel</t>
  </si>
  <si>
    <t>456000</t>
  </si>
  <si>
    <t>Schreib-, Zeichen- und son. Büromittel</t>
  </si>
  <si>
    <t>457000</t>
  </si>
  <si>
    <t>Druckwerke</t>
  </si>
  <si>
    <t>457100</t>
  </si>
  <si>
    <t>Hörbuchstand</t>
  </si>
  <si>
    <t>458000</t>
  </si>
  <si>
    <t>Mittel zur. ärztlichen Betreuung</t>
  </si>
  <si>
    <t>2221/3221</t>
  </si>
  <si>
    <t>Gebrauchs- und Verbrauchsgüter, Handelswaren / Auszahlungen</t>
  </si>
  <si>
    <t>600100</t>
  </si>
  <si>
    <t>Strom</t>
  </si>
  <si>
    <t>600300</t>
  </si>
  <si>
    <t>Fernwärme</t>
  </si>
  <si>
    <t>630000</t>
  </si>
  <si>
    <t>Postdienste</t>
  </si>
  <si>
    <t>631000</t>
  </si>
  <si>
    <t>Telekommunikationsdienste</t>
  </si>
  <si>
    <t>640000</t>
  </si>
  <si>
    <t>Rechtskosten</t>
  </si>
  <si>
    <t>700000</t>
  </si>
  <si>
    <t>Mietzinse</t>
  </si>
  <si>
    <t>2223/3223</t>
  </si>
  <si>
    <t>Leasing- und Mietaufwand / Ausz. für Leasing- u. Mietaufwand</t>
  </si>
  <si>
    <t>614000</t>
  </si>
  <si>
    <t>Instandhaltung von Bauten</t>
  </si>
  <si>
    <t>616000</t>
  </si>
  <si>
    <t>Instandhaltung von Maschinen u. Anlagen</t>
  </si>
  <si>
    <t>2224/3224</t>
  </si>
  <si>
    <t>Instandhaltung / Auszahlungen für Instandhaltung</t>
  </si>
  <si>
    <t>710000</t>
  </si>
  <si>
    <t>Öffentliche Abgaben ohne Geb. gem. FAG</t>
  </si>
  <si>
    <t>711000</t>
  </si>
  <si>
    <t>Gebühren für die Benützung gem. FAG</t>
  </si>
  <si>
    <t>720109</t>
  </si>
  <si>
    <t>Kostenbeitrag Wirtschaftshof Arbeiter</t>
  </si>
  <si>
    <t>720209</t>
  </si>
  <si>
    <t>Kostenbeiträge Maschinenstunde</t>
  </si>
  <si>
    <t>728000</t>
  </si>
  <si>
    <t>Entgelte für sonstige Leistungen</t>
  </si>
  <si>
    <t>729100</t>
  </si>
  <si>
    <t>Sonst.Aufwendungen - Verrechn.zw.op.u.invest.Gebar</t>
  </si>
  <si>
    <t>680100</t>
  </si>
  <si>
    <t>Planm. Afa  Immaterielle Vermögenswerte</t>
  </si>
  <si>
    <t>680300</t>
  </si>
  <si>
    <t>Planm. Afa  Gebäude/Bauten</t>
  </si>
  <si>
    <t>680700</t>
  </si>
  <si>
    <t>Planm. Afa  Amts, Betriebs/Geschäftsausstattung</t>
  </si>
  <si>
    <t>695000</t>
  </si>
  <si>
    <t>Wertberichtigungen zu Forderungen</t>
  </si>
  <si>
    <t>2226/3226</t>
  </si>
  <si>
    <t>Nicht finanz.wirks. Sachaufw. / Ausz. Inanspruchn.Haftungen</t>
  </si>
  <si>
    <t>650700</t>
  </si>
  <si>
    <t>Zinsen für Finanzschulden FU inl.</t>
  </si>
  <si>
    <t>2241/3241</t>
  </si>
  <si>
    <t>Zinsen Fin.sch,Fin.leas,Ford.kauf,deriv.Fin.instr. m.G/Ausz.</t>
  </si>
  <si>
    <t>224/324</t>
  </si>
  <si>
    <t>Finanzaufwand / Auszahlungen aus Finanzaufwand</t>
  </si>
  <si>
    <t>302100</t>
  </si>
  <si>
    <t>Kapitaltransfer v.Gemeinden - intern</t>
  </si>
  <si>
    <t>042000</t>
  </si>
  <si>
    <t>Amts-, Betriebs- und Geschäftsausstattung</t>
  </si>
  <si>
    <t>346100</t>
  </si>
  <si>
    <t>Investitionsdarlehen von Finanz.unt.</t>
  </si>
  <si>
    <t>UA 010</t>
  </si>
  <si>
    <t>Detailnachweis RA / 012 Hilfsamt - interne Vergütungen enthalten</t>
  </si>
  <si>
    <t>012000</t>
  </si>
  <si>
    <t>Hilfsamt</t>
  </si>
  <si>
    <t>720700</t>
  </si>
  <si>
    <t>Umlage Verwaltungsgemeinschaft</t>
  </si>
  <si>
    <t>754300</t>
  </si>
  <si>
    <t>Beitrag Gemeindeservicezentrum</t>
  </si>
  <si>
    <t>UA 012</t>
  </si>
  <si>
    <t>Detailnachweis RA / 016 Elektronische Datenverarbeitung - interne Vergütungen enthalten</t>
  </si>
  <si>
    <t>016000</t>
  </si>
  <si>
    <t>Elektronische Datenverarbeitung</t>
  </si>
  <si>
    <t>810409</t>
  </si>
  <si>
    <t>interne Leistungsverrechnung EDV</t>
  </si>
  <si>
    <t>817200</t>
  </si>
  <si>
    <t>Erträge aus der Auflösung von sonst.Rückstellungen</t>
  </si>
  <si>
    <t>861100</t>
  </si>
  <si>
    <t>Transf. Länder - Bedarfszuweisungsmittel im Rahmen</t>
  </si>
  <si>
    <t>616100</t>
  </si>
  <si>
    <t>Wartung Edv</t>
  </si>
  <si>
    <t>618100</t>
  </si>
  <si>
    <t>Instandhaltung u. Wartung EDV</t>
  </si>
  <si>
    <t>775000</t>
  </si>
  <si>
    <t>Kapitaltransferz. an Unternehmungen</t>
  </si>
  <si>
    <t>2233/3233</t>
  </si>
  <si>
    <t>Transferaufwand / -zahlungen an Untern. (mit Finanzuntern.)</t>
  </si>
  <si>
    <t>070000</t>
  </si>
  <si>
    <t>Aktivierungsfähige Rechte</t>
  </si>
  <si>
    <t>UA 016</t>
  </si>
  <si>
    <t>Detailnachweis RA / 019 Repräsentation - interne Vergütungen enthalten</t>
  </si>
  <si>
    <t>019000</t>
  </si>
  <si>
    <t>Repräsentation</t>
  </si>
  <si>
    <t>723000</t>
  </si>
  <si>
    <t>Amtspauschalien u. Repräsentationsausg.</t>
  </si>
  <si>
    <t>723100</t>
  </si>
  <si>
    <t>Repräsentationsmittel Vizebgm. Dr. Potocnik Ch.</t>
  </si>
  <si>
    <t>723200</t>
  </si>
  <si>
    <t>Repräsentationsmittel Vizebgm. DI Astner Leopold</t>
  </si>
  <si>
    <t>723600</t>
  </si>
  <si>
    <t>Repräsentationsmittel StR. Burgstaller Hannes</t>
  </si>
  <si>
    <t>UA 019</t>
  </si>
  <si>
    <t>A 01</t>
  </si>
  <si>
    <t>Hauptverwaltung</t>
  </si>
  <si>
    <t>Detailnachweis RA / 022 Standesamt - interne Vergütungen enthalten</t>
  </si>
  <si>
    <t>022000</t>
  </si>
  <si>
    <t>Standesamt</t>
  </si>
  <si>
    <t>500000</t>
  </si>
  <si>
    <t>Geldbezüge der Beamten der Verwaltung</t>
  </si>
  <si>
    <t>UA 022</t>
  </si>
  <si>
    <t>Detailnachweis RA / 029 Amtsgebäude - interne Vergütungen enthalten</t>
  </si>
  <si>
    <t>029000</t>
  </si>
  <si>
    <t>Amtsgebäude</t>
  </si>
  <si>
    <t>720709</t>
  </si>
  <si>
    <t>interne Leistungsv. - Personalkosten</t>
  </si>
  <si>
    <t>UA 029</t>
  </si>
  <si>
    <t>A 02</t>
  </si>
  <si>
    <t>Detailnachweis RA / 030 Bauamt - interne Vergütungen enthalten</t>
  </si>
  <si>
    <t>030000</t>
  </si>
  <si>
    <t>Bauamt</t>
  </si>
  <si>
    <t>593100</t>
  </si>
  <si>
    <t>Dot. von Rückstellungen für nicht kons. Zeitguth.</t>
  </si>
  <si>
    <t>UA 030</t>
  </si>
  <si>
    <t>Detailnachweis RA / 031 Amt für Raumordnung und Raumplanung - interne Vergütungen enthalten</t>
  </si>
  <si>
    <t>031000</t>
  </si>
  <si>
    <t>Amt f.Raumordnung u.Raumplanung</t>
  </si>
  <si>
    <t>UA 031</t>
  </si>
  <si>
    <t>Amt für Raumordnung und Raumplanung</t>
  </si>
  <si>
    <t>A 03</t>
  </si>
  <si>
    <t>Bauverwaltung</t>
  </si>
  <si>
    <t>Detailnachweis RA / 060 Beiträge an Verbände, Vereine oder sonstige Organisationen - interne Vergütungen enthalten</t>
  </si>
  <si>
    <t>060000</t>
  </si>
  <si>
    <t>Beiträge an Verbände,Vereine u.sonstige</t>
  </si>
  <si>
    <t>726000</t>
  </si>
  <si>
    <t>Mitgliedsbeiträge an Institutionen</t>
  </si>
  <si>
    <t>UA 060</t>
  </si>
  <si>
    <t>Beiträge an Verbände, Vereine oder sonstige Organisationen</t>
  </si>
  <si>
    <t>Detailnachweis RA / 062 Ehrungen und Auszeichnungen - interne Vergütungen enthalten</t>
  </si>
  <si>
    <t>062000</t>
  </si>
  <si>
    <t>Ehrungen und Auszeichnungen</t>
  </si>
  <si>
    <t>413000</t>
  </si>
  <si>
    <t>Handelswaren</t>
  </si>
  <si>
    <t>UA 062</t>
  </si>
  <si>
    <t>A 06</t>
  </si>
  <si>
    <t>Sonstige Maßnahmen</t>
  </si>
  <si>
    <t>Detailnachweis RA / 070 Verfügungsmittel - interne Vergütungen enthalten</t>
  </si>
  <si>
    <t>Verfügungsmittel</t>
  </si>
  <si>
    <t>729000</t>
  </si>
  <si>
    <t>Sonstige Ausgaben</t>
  </si>
  <si>
    <t>729010</t>
  </si>
  <si>
    <t>Stadtrat DI Pirker Siegfried</t>
  </si>
  <si>
    <t>729020</t>
  </si>
  <si>
    <t>Stadträtin Wiedenig Martina</t>
  </si>
  <si>
    <t>729030</t>
  </si>
  <si>
    <t>Vizebürgermeisterin Hartlieb Irmgard</t>
  </si>
  <si>
    <t>729040</t>
  </si>
  <si>
    <t>Stadtrat Mag. Tillian Karl</t>
  </si>
  <si>
    <t>729050</t>
  </si>
  <si>
    <t>Vizebürgermeister  Pernul Günter</t>
  </si>
  <si>
    <t>729060</t>
  </si>
  <si>
    <t>Stadtrat Burgstaller Hannes</t>
  </si>
  <si>
    <t>UA 070</t>
  </si>
  <si>
    <t>A 07</t>
  </si>
  <si>
    <t>Detailnachweis RA / 080 Pensionen (soweit nicht aufgeteilt) - interne Vergütungen enthalten</t>
  </si>
  <si>
    <t>080000</t>
  </si>
  <si>
    <t>Pensionen (soweit nicht aufgeteilt)</t>
  </si>
  <si>
    <t>810609</t>
  </si>
  <si>
    <t>Rückersätze Pensionsfondsumlage</t>
  </si>
  <si>
    <t>752500</t>
  </si>
  <si>
    <t>Beitrag Pensionsfonds Mitarbeiter</t>
  </si>
  <si>
    <t>UA 080</t>
  </si>
  <si>
    <t>A 08</t>
  </si>
  <si>
    <t>Detailnachweis RA / 091 Personalausbildung und Personalfortbildung - interne Vergütungen enthalten</t>
  </si>
  <si>
    <t>091000</t>
  </si>
  <si>
    <t>Personalausbildung und Personalfortbild.</t>
  </si>
  <si>
    <t>754200</t>
  </si>
  <si>
    <t>Beitrag Kärntner Verwaltungsakademie</t>
  </si>
  <si>
    <t>UA 091</t>
  </si>
  <si>
    <t>Personalausbildung und Personalfortbildung</t>
  </si>
  <si>
    <t>Detailnachweis RA / 094 Gemeinschaftspflege - interne Vergütungen enthalten</t>
  </si>
  <si>
    <t>094000</t>
  </si>
  <si>
    <t>Gemeinschaftspflege</t>
  </si>
  <si>
    <t>757000</t>
  </si>
  <si>
    <t>Lfd. Transferz. an priv. Organisationen</t>
  </si>
  <si>
    <t>2234/3234</t>
  </si>
  <si>
    <t>Transferaufwand / -zahlungen an Haush. &amp;  Org.o.Erwerbschar.</t>
  </si>
  <si>
    <t>UA 094</t>
  </si>
  <si>
    <t>A 09</t>
  </si>
  <si>
    <t>Personalbetreuung</t>
  </si>
  <si>
    <t>Gruppe 0</t>
  </si>
  <si>
    <t>Vertretungskörper und allgemeine Verwaltung</t>
  </si>
  <si>
    <t>Detailnachweis RA / 132 Gesundheitspolizei - interne Vergütungen enthalten</t>
  </si>
  <si>
    <t>132000</t>
  </si>
  <si>
    <t>Gesundheitspolizei</t>
  </si>
  <si>
    <t>UA 132</t>
  </si>
  <si>
    <t>Detailnachweis RA / 133 Veterinärpolizei - interne Vergütungen enthalten</t>
  </si>
  <si>
    <t>133000</t>
  </si>
  <si>
    <t>Veterinärpolizei</t>
  </si>
  <si>
    <t>UA 133</t>
  </si>
  <si>
    <t>A 13</t>
  </si>
  <si>
    <t>Sonderpolizei</t>
  </si>
  <si>
    <t>Detailnachweis RA / 163 Freiwillige Feuerwehren - interne Vergütungen enthalten</t>
  </si>
  <si>
    <t>163000</t>
  </si>
  <si>
    <t>Freiwillige Feuerwehr</t>
  </si>
  <si>
    <t>803000</t>
  </si>
  <si>
    <t>Veräuß. von techn. Anlagen, Fahrz.u.Masch.</t>
  </si>
  <si>
    <t>452000</t>
  </si>
  <si>
    <t>Treibstoffe</t>
  </si>
  <si>
    <t>617000</t>
  </si>
  <si>
    <t>Instandhaltung von Fahrzeugen</t>
  </si>
  <si>
    <t>680600</t>
  </si>
  <si>
    <t>Planm. Afa  Technische Anlagen, Fahrzeuge/Maschine</t>
  </si>
  <si>
    <t>751200</t>
  </si>
  <si>
    <t>Lfd. Transferz. an Länder - Stützpunktfeuerwehr</t>
  </si>
  <si>
    <t>752600</t>
  </si>
  <si>
    <t>Beitrag Landesfeuerwehrverband</t>
  </si>
  <si>
    <t>768000</t>
  </si>
  <si>
    <t>Son. lfd. Transferz. an priv. Haushalte</t>
  </si>
  <si>
    <t>301100</t>
  </si>
  <si>
    <t>Kapitaltransfer BZ Mittel i.R.</t>
  </si>
  <si>
    <t>303200</t>
  </si>
  <si>
    <t>Kapitaltransf. von sonst. Träg.des öff. Rechts</t>
  </si>
  <si>
    <t>305000</t>
  </si>
  <si>
    <t>Kapitaltransfers von Unt. (ohne Finanzunternehmen)</t>
  </si>
  <si>
    <t>001000</t>
  </si>
  <si>
    <t>Unbebaute Grundstücke</t>
  </si>
  <si>
    <t>Gebäude</t>
  </si>
  <si>
    <t>061000</t>
  </si>
  <si>
    <t>Im Bau befindliche Gebäude und Bauten</t>
  </si>
  <si>
    <t>020000</t>
  </si>
  <si>
    <t>Maschinen und maschinelle Anlagen</t>
  </si>
  <si>
    <t>040000</t>
  </si>
  <si>
    <t>Fahrzeuge</t>
  </si>
  <si>
    <t>Im Bau befindliche tech.Anl./Fahrzeuge/Maschinen</t>
  </si>
  <si>
    <t>163700</t>
  </si>
  <si>
    <t>FF Mitschig - KLF</t>
  </si>
  <si>
    <t>307000</t>
  </si>
  <si>
    <t>Kap.transf. von p. Hh. und pr. Org.o.Erwerbsz.ua</t>
  </si>
  <si>
    <t>UA 163</t>
  </si>
  <si>
    <t>Freiwillige Feuerwehren</t>
  </si>
  <si>
    <t>A 16</t>
  </si>
  <si>
    <t>Feuerwehrwesen</t>
  </si>
  <si>
    <t>Detailnachweis RA / 179 Sonstige Einrichtungen und Maßnahmen - interne Vergütungen enthalten</t>
  </si>
  <si>
    <t>179000</t>
  </si>
  <si>
    <t>Sonstige Einrichtungen und Maßnahmen</t>
  </si>
  <si>
    <t>829000</t>
  </si>
  <si>
    <t>Sonstige Einnahmen</t>
  </si>
  <si>
    <t>UA 179</t>
  </si>
  <si>
    <t>A 17</t>
  </si>
  <si>
    <t>Katastrophendienst</t>
  </si>
  <si>
    <t>Detailnachweis RA / 180 Zivilschutz - interne Vergütungen enthalten</t>
  </si>
  <si>
    <t>180000</t>
  </si>
  <si>
    <t>Zivilschutz</t>
  </si>
  <si>
    <t>UA 180</t>
  </si>
  <si>
    <t>A 18</t>
  </si>
  <si>
    <t>Landesverteidigung</t>
  </si>
  <si>
    <t>Gruppe 1</t>
  </si>
  <si>
    <t>Öffentliche Ordnung und Sicherheit</t>
  </si>
  <si>
    <t>Detailnachweis RA / 210 Allgemeinbildende Pflichtschulen, gemeinsame Kosten - interne Vergütungen enthalten</t>
  </si>
  <si>
    <t>210000</t>
  </si>
  <si>
    <t>Allgemeinbildende Pflichtschulen, gemein</t>
  </si>
  <si>
    <t>621000</t>
  </si>
  <si>
    <t>Sonstige Transporte</t>
  </si>
  <si>
    <t>751300</t>
  </si>
  <si>
    <t>Lfd. Transferz. an Länder - Beitr. Sonderpädag. Z.</t>
  </si>
  <si>
    <t>751400</t>
  </si>
  <si>
    <t>Lfd. Transferz. an Länder - Beitr. Landesbildst.</t>
  </si>
  <si>
    <t>752100</t>
  </si>
  <si>
    <t>Schulerhaltungsbeiträge</t>
  </si>
  <si>
    <t>752200</t>
  </si>
  <si>
    <t>Schulgemeindeverbandsumlage</t>
  </si>
  <si>
    <t>754100</t>
  </si>
  <si>
    <t>Beitrag an den Kärntner Schulbaufonds</t>
  </si>
  <si>
    <t>UA 210</t>
  </si>
  <si>
    <t>Allgemeinbildende Pflichtschulen, gemeinsame Kosten</t>
  </si>
  <si>
    <t>Detailnachweis RA / 211 Volksschulen - interne Vergütungen enthalten</t>
  </si>
  <si>
    <t>211000</t>
  </si>
  <si>
    <t>Volksschule Hermagor</t>
  </si>
  <si>
    <t>720409</t>
  </si>
  <si>
    <t>728100</t>
  </si>
  <si>
    <t>Entgelte f.sonst.Leistungen</t>
  </si>
  <si>
    <t>211300</t>
  </si>
  <si>
    <t>Volksschule Tröpolach</t>
  </si>
  <si>
    <t>211700</t>
  </si>
  <si>
    <t>Volksschule Egg</t>
  </si>
  <si>
    <t>UA 211</t>
  </si>
  <si>
    <t>Volksschulen</t>
  </si>
  <si>
    <t>Detailnachweis RA / 215 Allgemeinbildende höhere Schulen - interne Vergütungen enthalten</t>
  </si>
  <si>
    <t>215000</t>
  </si>
  <si>
    <t>Allgemeinbildende Höhere Schulen</t>
  </si>
  <si>
    <t>300000</t>
  </si>
  <si>
    <t>Kapitaltransf. von Bund, -fonds und -kammern</t>
  </si>
  <si>
    <t>UA 215</t>
  </si>
  <si>
    <t>Allgemeinbildende höhere Schulen</t>
  </si>
  <si>
    <t>A 21</t>
  </si>
  <si>
    <t>Allgmeinbildender Unterricht</t>
  </si>
  <si>
    <t>Detailnachweis RA / 220 Berufsbildende Pflichtschulen - interne Vergütungen enthalten</t>
  </si>
  <si>
    <t>220000</t>
  </si>
  <si>
    <t>Berufsbildende Pflichtschulen</t>
  </si>
  <si>
    <t>751500</t>
  </si>
  <si>
    <t>Lfd. Transferz. an Länder - Schulerh. Berufssch.</t>
  </si>
  <si>
    <t>UA 220</t>
  </si>
  <si>
    <t>A 22</t>
  </si>
  <si>
    <t>Berufsbildender Unterricht; Anstalten Lehrer-/ Erzieherbild.</t>
  </si>
  <si>
    <t>Detailnachweis RA / 232 Schülerbetreuung - interne Vergütungen enthalten</t>
  </si>
  <si>
    <t>232000</t>
  </si>
  <si>
    <t>Schülerbetreuung  VS Hermagor</t>
  </si>
  <si>
    <t>861000</t>
  </si>
  <si>
    <t>Lfd. Transferz. von Ländern</t>
  </si>
  <si>
    <t>301000</t>
  </si>
  <si>
    <t>Kapitaltransf. von Ländern, -fonds und -kammern</t>
  </si>
  <si>
    <t>232100</t>
  </si>
  <si>
    <t>Schülerbetreuung VS Tröpolach</t>
  </si>
  <si>
    <t>UA 232</t>
  </si>
  <si>
    <t>Schülerbetreuung</t>
  </si>
  <si>
    <t>A 23</t>
  </si>
  <si>
    <t>Förderung des Unterrichtes</t>
  </si>
  <si>
    <t>Detailnachweis RA / 240 Kindergärten - interne Vergütungen enthalten</t>
  </si>
  <si>
    <t>240000</t>
  </si>
  <si>
    <t>Kindergarten Hermagor</t>
  </si>
  <si>
    <t>812000</t>
  </si>
  <si>
    <t>Gebühren für sonstige Leistungen</t>
  </si>
  <si>
    <t>861600</t>
  </si>
  <si>
    <t>Lfd. Transferz. von Ländern - Kindergartenstipend.</t>
  </si>
  <si>
    <t>523000</t>
  </si>
  <si>
    <t>Geldb. der nicht ganzj. besch. Arbeiter</t>
  </si>
  <si>
    <t>430000</t>
  </si>
  <si>
    <t>Lebensmittel</t>
  </si>
  <si>
    <t>459000</t>
  </si>
  <si>
    <t>sonst. Verbrauchsgüter</t>
  </si>
  <si>
    <t>240200</t>
  </si>
  <si>
    <t>Kindergarten Pressegger See</t>
  </si>
  <si>
    <t>UA 240</t>
  </si>
  <si>
    <t>Kindergärten</t>
  </si>
  <si>
    <t>Detailnachweis RA / 249 Sonstige Einrichtungen und Maßnahmen - interne Vergütungen enthalten</t>
  </si>
  <si>
    <t>249000</t>
  </si>
  <si>
    <t>Kostenanteil f. Kindertagesstätten</t>
  </si>
  <si>
    <t>751000</t>
  </si>
  <si>
    <t>Lfd. Transferz. an Länder</t>
  </si>
  <si>
    <t>751900</t>
  </si>
  <si>
    <t>UA 249</t>
  </si>
  <si>
    <t>A 24</t>
  </si>
  <si>
    <t>Vorschulische Erziehung</t>
  </si>
  <si>
    <t>Detailnachweis RA / 259 Sonstige Einrichtungen und Maßnahmen - interne Vergütungen enthalten</t>
  </si>
  <si>
    <t>259000</t>
  </si>
  <si>
    <t>Jugendzentrum</t>
  </si>
  <si>
    <t>UA 259</t>
  </si>
  <si>
    <t>A 25</t>
  </si>
  <si>
    <t>Außerschulische Jugenderziehung</t>
  </si>
  <si>
    <t>Detailnachweis RA / 262 Sportplätze - interne Vergütungen enthalten</t>
  </si>
  <si>
    <t>262000</t>
  </si>
  <si>
    <t>Sportplätze</t>
  </si>
  <si>
    <t>680500</t>
  </si>
  <si>
    <t>Planm. Afa  Sonderanlagen</t>
  </si>
  <si>
    <t>UA 262</t>
  </si>
  <si>
    <t>Detailnachweis RA / 269 Sonstige Einrichtungen und Maßnahmen - interne Vergütungen enthalten</t>
  </si>
  <si>
    <t>269000</t>
  </si>
  <si>
    <t>Sport</t>
  </si>
  <si>
    <t>720800</t>
  </si>
  <si>
    <t>Umlage Verbände</t>
  </si>
  <si>
    <t>757100</t>
  </si>
  <si>
    <t>Transferzahlungen an private Organisationen</t>
  </si>
  <si>
    <t>UA 269</t>
  </si>
  <si>
    <t>A 26</t>
  </si>
  <si>
    <t>Sport und außerschulische Leibeserziehung</t>
  </si>
  <si>
    <t>Detailnachweis RA / 273 Volksbüchereien - interne Vergütungen enthalten</t>
  </si>
  <si>
    <t>273000</t>
  </si>
  <si>
    <t>Stadtbücherei</t>
  </si>
  <si>
    <t>457200</t>
  </si>
  <si>
    <t>Druckwerke Bibliothek Tröpolach</t>
  </si>
  <si>
    <t>725000</t>
  </si>
  <si>
    <t>Bibliothekserfordernisse</t>
  </si>
  <si>
    <t>UA 273</t>
  </si>
  <si>
    <t>Volksbüchereien</t>
  </si>
  <si>
    <t>A 27</t>
  </si>
  <si>
    <t>Erwachsenenbildung</t>
  </si>
  <si>
    <t>Detailnachweis RA / 282 Studienbeihilfen - interne Vergütungen enthalten</t>
  </si>
  <si>
    <t>282000</t>
  </si>
  <si>
    <t>Studienbeihilfen</t>
  </si>
  <si>
    <t>UA 282</t>
  </si>
  <si>
    <t>A 28</t>
  </si>
  <si>
    <t>Forschung und Wissenschaft</t>
  </si>
  <si>
    <t>Gruppe 2</t>
  </si>
  <si>
    <t>Unterricht, Erziehung, Sport und Wissenschaft</t>
  </si>
  <si>
    <t>Detailnachweis RA / 300 Kulturamt - interne Vergütungen enthalten</t>
  </si>
  <si>
    <t>Kulturhaus</t>
  </si>
  <si>
    <t>UA 300</t>
  </si>
  <si>
    <t>Kulturamt</t>
  </si>
  <si>
    <t>A 30</t>
  </si>
  <si>
    <t>Gesonderte Verwaltung</t>
  </si>
  <si>
    <t>Detailnachweis RA / 322 Maßnahmen zur Förderung der Musikpflege - interne Vergütungen enthalten</t>
  </si>
  <si>
    <t>322000</t>
  </si>
  <si>
    <t>Musikschule</t>
  </si>
  <si>
    <t>816300</t>
  </si>
  <si>
    <t>322100</t>
  </si>
  <si>
    <t>Förderung der Musikpflege</t>
  </si>
  <si>
    <t>UA 322</t>
  </si>
  <si>
    <t>Maßnahmen zur Förderung der Musikpflege</t>
  </si>
  <si>
    <t>A 32</t>
  </si>
  <si>
    <t>Musik und darstellende Kunst</t>
  </si>
  <si>
    <t>Detailnachweis RA / 360 Heimatmuseen - interne Vergütungen enthalten</t>
  </si>
  <si>
    <t>360000</t>
  </si>
  <si>
    <t>Heimatmuseen</t>
  </si>
  <si>
    <t>615000</t>
  </si>
  <si>
    <t>Instandhaltung von Kulturgütern</t>
  </si>
  <si>
    <t>UA 360</t>
  </si>
  <si>
    <t>Detailnachweis RA / 362 Denkmalpflege - interne Vergütungen enthalten</t>
  </si>
  <si>
    <t>362000</t>
  </si>
  <si>
    <t>Denkmalpflege</t>
  </si>
  <si>
    <t>619000</t>
  </si>
  <si>
    <t>Instandhaltung von Sonderanlagen</t>
  </si>
  <si>
    <t>UA 362</t>
  </si>
  <si>
    <t>Detailnachweis RA / 363 Altstadterhaltung und Ortsbildpflege - interne Vergütungen enthalten</t>
  </si>
  <si>
    <t>363000</t>
  </si>
  <si>
    <t>Altstadterhaltung und Ortsbildpflege</t>
  </si>
  <si>
    <t>618000</t>
  </si>
  <si>
    <t>Instandhaltung von son. Anlagen</t>
  </si>
  <si>
    <t>UA 363</t>
  </si>
  <si>
    <t>A 36</t>
  </si>
  <si>
    <t>Heimatpflege</t>
  </si>
  <si>
    <t>Detailnachweis RA / 381 Maßnahmen der Kulturpflege - interne Vergütungen enthalten</t>
  </si>
  <si>
    <t>381000</t>
  </si>
  <si>
    <t>Maßnahmen der Kulturpflege</t>
  </si>
  <si>
    <t>UA 381</t>
  </si>
  <si>
    <t>A 38</t>
  </si>
  <si>
    <t>Sonstige Kulturpflege</t>
  </si>
  <si>
    <t>Detailnachweis RA / 390 Kirchliche Angelegenheiten - interne Vergütungen enthalten</t>
  </si>
  <si>
    <t>390000</t>
  </si>
  <si>
    <t>Kirchliche Angelegenheiten</t>
  </si>
  <si>
    <t>UA 390</t>
  </si>
  <si>
    <t>A 39</t>
  </si>
  <si>
    <t>Kultus</t>
  </si>
  <si>
    <t>Gruppe 3</t>
  </si>
  <si>
    <t>Kunst, Kultur und Kultus</t>
  </si>
  <si>
    <t>Detailnachweis RA / 411 Maßnahmen der allgemeinen Sozialhilfe - interne Vergütungen enthalten</t>
  </si>
  <si>
    <t>411000</t>
  </si>
  <si>
    <t>Maßnahmen der allgem.Sozialhilfe</t>
  </si>
  <si>
    <t>828000</t>
  </si>
  <si>
    <t>Rückersätze von Ausgaben</t>
  </si>
  <si>
    <t>861400</t>
  </si>
  <si>
    <t>751600</t>
  </si>
  <si>
    <t>Lfd. Transferz. an Länder - Sozialhilfe Kopfquote</t>
  </si>
  <si>
    <t>UA 411</t>
  </si>
  <si>
    <t>Maßnahmen der allgemeinen Sozialhilfe</t>
  </si>
  <si>
    <t>Detailnachweis RA / 419 Sonstige Einrichtungen und Maßnahmen - interne Vergütungen enthalten</t>
  </si>
  <si>
    <t>419000</t>
  </si>
  <si>
    <t>So. Einr./Maßn. - Soziales Pensionistenv</t>
  </si>
  <si>
    <t>419100</t>
  </si>
  <si>
    <t>IK Pflegekoordinator</t>
  </si>
  <si>
    <t>871000</t>
  </si>
  <si>
    <t>Kapitaltransfer BZ-Mittel</t>
  </si>
  <si>
    <t>772000</t>
  </si>
  <si>
    <t>Kapitaltransferz. an Gemeinden</t>
  </si>
  <si>
    <t>UA 419</t>
  </si>
  <si>
    <t>A 41</t>
  </si>
  <si>
    <t>Allgemeine öffentliche Wohlfahrt</t>
  </si>
  <si>
    <t>Detailnachweis RA / 423 Essen auf Rädern - interne Vergütungen enthalten</t>
  </si>
  <si>
    <t>423000</t>
  </si>
  <si>
    <t>Essen auf Räder</t>
  </si>
  <si>
    <t>UA 423</t>
  </si>
  <si>
    <t>Essen auf Rädern</t>
  </si>
  <si>
    <t>Detailnachweis RA / 429 Sonstige Einrichtungen und Maßnahmen - interne Vergütungen enthalten</t>
  </si>
  <si>
    <t>429000</t>
  </si>
  <si>
    <t>So. Einr./Maßnahmen - Soziales</t>
  </si>
  <si>
    <t>823000</t>
  </si>
  <si>
    <t>Zinsen</t>
  </si>
  <si>
    <t>2131/3131</t>
  </si>
  <si>
    <t>Erträge aus Zinsen / Einzahlungen aus Zinserträgen</t>
  </si>
  <si>
    <t>213/313</t>
  </si>
  <si>
    <t>Finanzerträge / Einzahlungen aus Finanzerträgen</t>
  </si>
  <si>
    <t>710100</t>
  </si>
  <si>
    <t>Öffentliche Abgaben, KEST</t>
  </si>
  <si>
    <t>795000</t>
  </si>
  <si>
    <t>Zuweisung an allgem. Haushaltsrücklagen</t>
  </si>
  <si>
    <t>429100</t>
  </si>
  <si>
    <t>Sozialmobil Hermagor-Gitschtal</t>
  </si>
  <si>
    <t>888100</t>
  </si>
  <si>
    <t>Lfd. Transfers von der EU - Gebietsk. i. Endempf.</t>
  </si>
  <si>
    <t>2125/3125</t>
  </si>
  <si>
    <t>Transferertrag / -zahlungen vom Ausland</t>
  </si>
  <si>
    <t>UA 429</t>
  </si>
  <si>
    <t>A 42</t>
  </si>
  <si>
    <t>Freie Wohlfahrt</t>
  </si>
  <si>
    <t>Detailnachweis RA / 439 Sonstige Einrichtungen und Maßnahmen - interne Vergütungen enthalten</t>
  </si>
  <si>
    <t>439000</t>
  </si>
  <si>
    <t>So. Einr./Maßnahmen - Babypakete</t>
  </si>
  <si>
    <t>778000</t>
  </si>
  <si>
    <t>Kapitaltransferz. an priv. Haushalte</t>
  </si>
  <si>
    <t>UA 439</t>
  </si>
  <si>
    <t>A 43</t>
  </si>
  <si>
    <t>Jugendwohlfahrt</t>
  </si>
  <si>
    <t>Detailnachweis RA / 441 Maßnahmen - interne Vergütungen enthalten</t>
  </si>
  <si>
    <t>441900</t>
  </si>
  <si>
    <t>Corona-Krise 2020</t>
  </si>
  <si>
    <t>UA 441</t>
  </si>
  <si>
    <t>Maßnahmen</t>
  </si>
  <si>
    <t>A 44</t>
  </si>
  <si>
    <t>Behebung von Notständen</t>
  </si>
  <si>
    <t>Detailnachweis RA / 480 Allgemeine Wohnbauförderung - interne Vergütungen enthalten</t>
  </si>
  <si>
    <t>480000</t>
  </si>
  <si>
    <t>Allgemeine Wohnbauförderung</t>
  </si>
  <si>
    <t>UA 480</t>
  </si>
  <si>
    <t>A 48</t>
  </si>
  <si>
    <t>Wohnbauförderung</t>
  </si>
  <si>
    <t>Gruppe 4</t>
  </si>
  <si>
    <t>Soziale Wohlfahrt und Wohnbauförderung</t>
  </si>
  <si>
    <t>Detailnachweis RA / 510 Medizinische Bereichsversorgung - interne Vergütungen enthalten</t>
  </si>
  <si>
    <t>Medizinische Bereichsversorgung</t>
  </si>
  <si>
    <t>751110</t>
  </si>
  <si>
    <t>Lfd. Transferz. an Länder - Sprengelärztegesetz</t>
  </si>
  <si>
    <t>UA 510</t>
  </si>
  <si>
    <t>Detailnachweis RA / 512 Sonstige medizinische Beratung und Betreuung - interne Vergütungen enthalten</t>
  </si>
  <si>
    <t>512000</t>
  </si>
  <si>
    <t>Gesunde Gemeinde</t>
  </si>
  <si>
    <t>UA 512</t>
  </si>
  <si>
    <t>Sonstige medizinische Beratung und Betreuung</t>
  </si>
  <si>
    <t>A 51</t>
  </si>
  <si>
    <t>Gesundheitsdienst</t>
  </si>
  <si>
    <t>Detailnachweis RA / 520 Natur- und Landschaftsschutz - interne Vergütungen enthalten</t>
  </si>
  <si>
    <t>520000</t>
  </si>
  <si>
    <t>Natur- und Landschaftsschutz</t>
  </si>
  <si>
    <t>754400</t>
  </si>
  <si>
    <t>Subvention Bergwacht</t>
  </si>
  <si>
    <t>UA 520</t>
  </si>
  <si>
    <t>Detailnachweis RA / 521 Reinhaltung der Gewässer - interne Vergütungen enthalten</t>
  </si>
  <si>
    <t>521000</t>
  </si>
  <si>
    <t>Reinhaltung der Gewässer</t>
  </si>
  <si>
    <t>UA 521</t>
  </si>
  <si>
    <t>Detailnachweis RA / 522 Reinhaltung der Luft - interne Vergütungen enthalten</t>
  </si>
  <si>
    <t>Reinhaltung der Luft</t>
  </si>
  <si>
    <t>050000</t>
  </si>
  <si>
    <t>Sonderanlagen</t>
  </si>
  <si>
    <t>UA 522</t>
  </si>
  <si>
    <t>Detailnachweis RA / 528 Tierkörperbeseitigung - interne Vergütungen enthalten</t>
  </si>
  <si>
    <t>528000</t>
  </si>
  <si>
    <t>Tierkörperbeseitigung</t>
  </si>
  <si>
    <t>862000</t>
  </si>
  <si>
    <t>Lfd. Transferz. von Gemeinden</t>
  </si>
  <si>
    <t>720100</t>
  </si>
  <si>
    <t>interne Leistungsverrechnung</t>
  </si>
  <si>
    <t>UA 528</t>
  </si>
  <si>
    <t>A 52</t>
  </si>
  <si>
    <t>Umweltschutz</t>
  </si>
  <si>
    <t>Detailnachweis RA / 530 Rettungsdienste - interne Vergütungen enthalten</t>
  </si>
  <si>
    <t>530000</t>
  </si>
  <si>
    <t>Rettungsdienste</t>
  </si>
  <si>
    <t>751140</t>
  </si>
  <si>
    <t>Lfd. Transferz. an Länder - Rettungsbeitrag</t>
  </si>
  <si>
    <t>UA 530</t>
  </si>
  <si>
    <t>Detailnachweis RA / 531 Warndienste - interne Vergütungen enthalten</t>
  </si>
  <si>
    <t>531000</t>
  </si>
  <si>
    <t>Warndienste</t>
  </si>
  <si>
    <t>UA 531</t>
  </si>
  <si>
    <t>A 53</t>
  </si>
  <si>
    <t>Rettungs- und Warndienste</t>
  </si>
  <si>
    <t>Detailnachweis RA / 560 Betriebsabgangsdeckung - interne Vergütungen enthalten</t>
  </si>
  <si>
    <t>560000</t>
  </si>
  <si>
    <t>Betriebsabgang Krankenanstalten</t>
  </si>
  <si>
    <t>751120</t>
  </si>
  <si>
    <t>Lfd. Transferz. an Länder - Abgangsdeckung KA</t>
  </si>
  <si>
    <t>UA 560</t>
  </si>
  <si>
    <t>Betriebsabgangsdeckung</t>
  </si>
  <si>
    <t>A 56</t>
  </si>
  <si>
    <t>Krankenanstalten anderer Rechtsträger</t>
  </si>
  <si>
    <t>Gruppe 5</t>
  </si>
  <si>
    <t>Gesundheit</t>
  </si>
  <si>
    <t>Detailnachweis RA / 612 Gemeindestraßen - interne Vergütungen enthalten</t>
  </si>
  <si>
    <t>612000</t>
  </si>
  <si>
    <t>Gemeindestraßen</t>
  </si>
  <si>
    <t>801000</t>
  </si>
  <si>
    <t>Veräuß. von Grundst. und Grundstückseinr.</t>
  </si>
  <si>
    <t>891000</t>
  </si>
  <si>
    <t>Sonst.Wertaufh./Bestandsverm.kurzfr.u.langf. Verm.</t>
  </si>
  <si>
    <t>891200</t>
  </si>
  <si>
    <t>sonstige Wertaufholung Grundstücke u. Infrastr.</t>
  </si>
  <si>
    <t>861700</t>
  </si>
  <si>
    <t>BZ-Mittel Tilgung Regionalfondsdarlehen</t>
  </si>
  <si>
    <t>868000</t>
  </si>
  <si>
    <t>Lfd. Transferz. von priv. Haushalten</t>
  </si>
  <si>
    <t>2124/3124</t>
  </si>
  <si>
    <t>Transferertrag / -zahlungen von Haush. &amp; Org. o.Erwerbschar.</t>
  </si>
  <si>
    <t>611000</t>
  </si>
  <si>
    <t>Instandhaltung von Straßenbauten</t>
  </si>
  <si>
    <t>611100</t>
  </si>
  <si>
    <t>Behebung Katastrophenschäden</t>
  </si>
  <si>
    <t>611200</t>
  </si>
  <si>
    <t>Sanierung Straßen - investive Vorhaben</t>
  </si>
  <si>
    <t>680200</t>
  </si>
  <si>
    <t>Planm. Afa  Grundstückseinrichtungen/Infrastruktur</t>
  </si>
  <si>
    <t>683000</t>
  </si>
  <si>
    <t>Verl.a.d. Abg von Sachanl. und imm. Verm.</t>
  </si>
  <si>
    <t>764000</t>
  </si>
  <si>
    <t>Entschädigungen</t>
  </si>
  <si>
    <t>650100</t>
  </si>
  <si>
    <t>Zinsen für Finanzschulden Land, Regionalfonds</t>
  </si>
  <si>
    <t>301101</t>
  </si>
  <si>
    <t>Kapitaltransfers Land BZ i. Rahmen</t>
  </si>
  <si>
    <t>301200</t>
  </si>
  <si>
    <t>Kapitaltransfer BZ Mittel a. R.</t>
  </si>
  <si>
    <t>002000</t>
  </si>
  <si>
    <t>Straßenbauten</t>
  </si>
  <si>
    <t>005000</t>
  </si>
  <si>
    <t>Anlagen zu Straßenbauten</t>
  </si>
  <si>
    <t>341000</t>
  </si>
  <si>
    <t>Investitionsd. Land - Regionalfondsdarlehen</t>
  </si>
  <si>
    <t>612900</t>
  </si>
  <si>
    <t>Sanierung Gemeindestraßen Teil 2</t>
  </si>
  <si>
    <t>UA 612</t>
  </si>
  <si>
    <t>A 61</t>
  </si>
  <si>
    <t>Straßenbau</t>
  </si>
  <si>
    <t>Detailnachweis RA / 633 Wildbachverbauung - interne Vergütungen enthalten</t>
  </si>
  <si>
    <t>633000</t>
  </si>
  <si>
    <t>Wildbach- u. Flussverbauungen</t>
  </si>
  <si>
    <t>755000</t>
  </si>
  <si>
    <t>Lfd. Transferz. an Unternehmungen</t>
  </si>
  <si>
    <t>UA 633</t>
  </si>
  <si>
    <t>Wildbachverbauung</t>
  </si>
  <si>
    <t>Detailnachweis RA / 634 Lawinenschutzbauten - interne Vergütungen enthalten</t>
  </si>
  <si>
    <t>634200</t>
  </si>
  <si>
    <t>Wildbach- und Flußverbauungen 2019</t>
  </si>
  <si>
    <t>UA 634</t>
  </si>
  <si>
    <t>Lawinenschutzbauten</t>
  </si>
  <si>
    <t>A 63</t>
  </si>
  <si>
    <t>Schutzwasserbau</t>
  </si>
  <si>
    <t>Detailnachweis RA / 640 Einrichtungen und Maßnahmen nach der Straßenverkehrsordnung - interne Vergütungen enthalten</t>
  </si>
  <si>
    <t>Einrichtungen/und Maßnahm StVO</t>
  </si>
  <si>
    <t>UA 640</t>
  </si>
  <si>
    <t>Einrichtungen und Maßnahmen nach der Straßenverkehrsordnung</t>
  </si>
  <si>
    <t>A 64</t>
  </si>
  <si>
    <t>Straßenverkehr</t>
  </si>
  <si>
    <t>Detailnachweis RA / 650 Eisenbahnen - interne Vergütungen enthalten</t>
  </si>
  <si>
    <t>650000</t>
  </si>
  <si>
    <t>Elektrifizierung Gailtalbahn</t>
  </si>
  <si>
    <t>871100</t>
  </si>
  <si>
    <t>Bedarfszuweisungsmittel für investive Maßnahmen (i</t>
  </si>
  <si>
    <t>Im Bau befindliche Grundstückseinrichtungen</t>
  </si>
  <si>
    <t>346000</t>
  </si>
  <si>
    <t>UA 650</t>
  </si>
  <si>
    <t>Eisenbahnen</t>
  </si>
  <si>
    <t>A 65</t>
  </si>
  <si>
    <t>Schienenverkehr</t>
  </si>
  <si>
    <t>Detailnachweis RA / 690 Verkehr, Sonstiges - interne Vergütungen enthalten</t>
  </si>
  <si>
    <t>690000</t>
  </si>
  <si>
    <t>Verkehr, Sonstiges</t>
  </si>
  <si>
    <t>860300</t>
  </si>
  <si>
    <t>Lfd. Transferz. von Bund - Verkehrsverbund</t>
  </si>
  <si>
    <t>754000</t>
  </si>
  <si>
    <t>Lfd. Transferz. an son. Tr. ö. Rechts</t>
  </si>
  <si>
    <t>754500</t>
  </si>
  <si>
    <t>Beitrag Verkehrsverbund</t>
  </si>
  <si>
    <t>UA 690</t>
  </si>
  <si>
    <t>A 69</t>
  </si>
  <si>
    <t>Gruppe 6</t>
  </si>
  <si>
    <t>Straßen-und Wasserbau, Verkehr</t>
  </si>
  <si>
    <t>Detailnachweis RA / 742 Produktionsförderung - interne Vergütungen enthalten</t>
  </si>
  <si>
    <t>742000</t>
  </si>
  <si>
    <t>Land-und Forstwirtschaft</t>
  </si>
  <si>
    <t>852000</t>
  </si>
  <si>
    <t>Geb. f.d. Benützung v. Gde-Einrichtungen</t>
  </si>
  <si>
    <t>2113/3113</t>
  </si>
  <si>
    <t>Erträge / Einzahlungen aus Gebühren</t>
  </si>
  <si>
    <t>455000</t>
  </si>
  <si>
    <t>Chemische u. artverwandte Mittel</t>
  </si>
  <si>
    <t>754600</t>
  </si>
  <si>
    <t>Transf. Gemeindeanteil künstliche Besamung</t>
  </si>
  <si>
    <t>777000</t>
  </si>
  <si>
    <t>Kapitaltransferz. an priv. Organisation</t>
  </si>
  <si>
    <t>UA 742</t>
  </si>
  <si>
    <t>Produktionsförderung</t>
  </si>
  <si>
    <t>Detailnachweis RA / 747 Jagd und Fischerei - interne Vergütungen enthalten</t>
  </si>
  <si>
    <t>747000</t>
  </si>
  <si>
    <t>Fischerei</t>
  </si>
  <si>
    <t>420000</t>
  </si>
  <si>
    <t>Rohstoffe</t>
  </si>
  <si>
    <t>UA 747</t>
  </si>
  <si>
    <t>Jagd und Fischerei</t>
  </si>
  <si>
    <t>A 74</t>
  </si>
  <si>
    <t>Sonstige Förderung der Land-und Forstwirtschaft</t>
  </si>
  <si>
    <t>Detailnachweis RA / 770 Einrichtungen zur Förderung des Fremdenverkehrs - interne Vergütungen enthalten</t>
  </si>
  <si>
    <t>770000</t>
  </si>
  <si>
    <t>Einrichtungen Förderung Tourismus</t>
  </si>
  <si>
    <t>808100</t>
  </si>
  <si>
    <t>Veräußerung Kärnten Card</t>
  </si>
  <si>
    <t>827000</t>
  </si>
  <si>
    <t>Kostenersätze Bed.überlassung an Dritte</t>
  </si>
  <si>
    <t>400100</t>
  </si>
  <si>
    <t>Anschaffungen Infrastrutkur</t>
  </si>
  <si>
    <t>400200</t>
  </si>
  <si>
    <t>Anschaffungen TIB</t>
  </si>
  <si>
    <t>413100</t>
  </si>
  <si>
    <t>Kärnten Card</t>
  </si>
  <si>
    <t>613000</t>
  </si>
  <si>
    <t>Instandhaltung v. Grundstückseinrichtungen</t>
  </si>
  <si>
    <t>613100</t>
  </si>
  <si>
    <t>Projekt Eispflege</t>
  </si>
  <si>
    <t>613200</t>
  </si>
  <si>
    <t>Projekt Loipen</t>
  </si>
  <si>
    <t>613300</t>
  </si>
  <si>
    <t>Wander/Winterwanderwege</t>
  </si>
  <si>
    <t>613400</t>
  </si>
  <si>
    <t>Rad-und Bikewege</t>
  </si>
  <si>
    <t>613500</t>
  </si>
  <si>
    <t>Rodelbahnen</t>
  </si>
  <si>
    <t>720000</t>
  </si>
  <si>
    <t>Kostenbeitrag VWKE</t>
  </si>
  <si>
    <t>728200</t>
  </si>
  <si>
    <t>Entgelte f.sonst.Leistungen - KIG</t>
  </si>
  <si>
    <t>728300</t>
  </si>
  <si>
    <t>Entgelte für Leistungen-Werbung</t>
  </si>
  <si>
    <t>UA 770</t>
  </si>
  <si>
    <t>Einrichtungen zur Förderung des Fremdenverkehrs</t>
  </si>
  <si>
    <t>A 77</t>
  </si>
  <si>
    <t>Förderung des Fremdenverkehrs</t>
  </si>
  <si>
    <t>Detailnachweis RA / 780 Einrichtungen zur Förderung von Handel, Gewerbe u.Industrie - interne Vergütungen enthalten</t>
  </si>
  <si>
    <t>780000</t>
  </si>
  <si>
    <t>Ein Fö Handel/Gew - Wirtschaftsförderung</t>
  </si>
  <si>
    <t>752000</t>
  </si>
  <si>
    <t>Lfd. Transferz. an Gemeinden</t>
  </si>
  <si>
    <t>756000</t>
  </si>
  <si>
    <t>Lfd. Transferz. an Finanzunternehmungen</t>
  </si>
  <si>
    <t>780200</t>
  </si>
  <si>
    <t>Einr. Fö Handel, Gew - Projekt MADE</t>
  </si>
  <si>
    <t>308000</t>
  </si>
  <si>
    <t>Kapitaltransfers vom Ausland</t>
  </si>
  <si>
    <t>309000</t>
  </si>
  <si>
    <t>Kapitaltransfers von der Europäischen Union</t>
  </si>
  <si>
    <t>006000</t>
  </si>
  <si>
    <t>Sonstige Grundstückseinrichtungen</t>
  </si>
  <si>
    <t>780300</t>
  </si>
  <si>
    <t>Einr Fö Handel, Gew - Verein Gailtalbahn</t>
  </si>
  <si>
    <t>780500</t>
  </si>
  <si>
    <t>Orts-und Stadtentwicklung Teil 2</t>
  </si>
  <si>
    <t>888000</t>
  </si>
  <si>
    <t>Lfd. Transferzahlungen von der EU</t>
  </si>
  <si>
    <t>UA 780</t>
  </si>
  <si>
    <t>Einrichtungen zur Förderung von Handel, Gewerbe u.Industrie</t>
  </si>
  <si>
    <t>Detailnachweis RA / 789 Sonstige Einrichtungen und Maßnahmen - interne Vergütungen enthalten</t>
  </si>
  <si>
    <t>789000</t>
  </si>
  <si>
    <t>Ein Fö Handel/Gew - Stadtmarketing</t>
  </si>
  <si>
    <t>UA 789</t>
  </si>
  <si>
    <t>A 78</t>
  </si>
  <si>
    <t>Förderung von Handel, Gewerbe und Industrie</t>
  </si>
  <si>
    <t>Gruppe 7</t>
  </si>
  <si>
    <t>Wirtschaftsförderung</t>
  </si>
  <si>
    <t>Detailnachweis RA / 814 Straßenreinigung - interne Vergütungen enthalten</t>
  </si>
  <si>
    <t>814000</t>
  </si>
  <si>
    <t>Straßenreinigung</t>
  </si>
  <si>
    <t>UA 814</t>
  </si>
  <si>
    <t>Detailnachweis RA / 815 Park- und Gartenanlagen, Kinderspielplätze - interne Vergütungen enthalten</t>
  </si>
  <si>
    <t>815000</t>
  </si>
  <si>
    <t>Park- und Gartenanl., Kinderspielplätze</t>
  </si>
  <si>
    <t>610000</t>
  </si>
  <si>
    <t>Instandhaltung von Grund und Boden</t>
  </si>
  <si>
    <t>UA 815</t>
  </si>
  <si>
    <t>Park- und Gartenanlagen, Kinderspielplätze</t>
  </si>
  <si>
    <t>Detailnachweis RA / 816 Öffentliche Beleuchtung und öffentliche Uhren - interne Vergütungen enthalten</t>
  </si>
  <si>
    <t>Öffentliche Beleuchtung</t>
  </si>
  <si>
    <t>600000</t>
  </si>
  <si>
    <t>UA 816</t>
  </si>
  <si>
    <t>Öffentliche Beleuchtung und öffentliche Uhren</t>
  </si>
  <si>
    <t>Detailnachweis RA / 817 Friedhöfe (einschließlich Einsegnungshallen und Krematorien) - interne Vergütungen enthalten</t>
  </si>
  <si>
    <t>817000</t>
  </si>
  <si>
    <t>Friedhöfe</t>
  </si>
  <si>
    <t>UA 817</t>
  </si>
  <si>
    <t>Friedhöfe (einschließlich Einsegnungshallen und Krematorien)</t>
  </si>
  <si>
    <t>A 81</t>
  </si>
  <si>
    <t>Öffentliche Einrichtungen (sow. nicht Abschnitt 85 zuzuord.)</t>
  </si>
  <si>
    <t>Detailnachweis RA / 820 Wirtschaftshöfe - interne Vergütungen enthalten</t>
  </si>
  <si>
    <t>820000</t>
  </si>
  <si>
    <t>Wirtschaftshöfe</t>
  </si>
  <si>
    <t>810109</t>
  </si>
  <si>
    <t>Interne Leistungsverrechnung Personal</t>
  </si>
  <si>
    <t>810209</t>
  </si>
  <si>
    <t>Interne Leistungsverrechnung Maschinen</t>
  </si>
  <si>
    <t>817500</t>
  </si>
  <si>
    <t>(Kostenersätze) für Personalkosten</t>
  </si>
  <si>
    <t>866100</t>
  </si>
  <si>
    <t>Auszahlung Abfertigungsversicherung</t>
  </si>
  <si>
    <t>705000</t>
  </si>
  <si>
    <t>Operating Leasing</t>
  </si>
  <si>
    <t>306000</t>
  </si>
  <si>
    <t>Kapitaltransfers von Finanzunternehmen</t>
  </si>
  <si>
    <t>UA 820</t>
  </si>
  <si>
    <t>Detailnachweis RA / 828 Sonstige Märkte - interne Vergütungen enthalten</t>
  </si>
  <si>
    <t>Sonstige Märkte</t>
  </si>
  <si>
    <t>UA 828</t>
  </si>
  <si>
    <t>A 82</t>
  </si>
  <si>
    <t>Betriebsähnliche Einrichungen und Betriebe</t>
  </si>
  <si>
    <t>Detailnachweis RA / 840 Grundbesitz - interne Vergütungen enthalten</t>
  </si>
  <si>
    <t>840000</t>
  </si>
  <si>
    <t>Grundbesitz</t>
  </si>
  <si>
    <t>840200</t>
  </si>
  <si>
    <t>Grundbesitz - Grünland (veräußerbar)</t>
  </si>
  <si>
    <t>UA 840</t>
  </si>
  <si>
    <t>Detailnachweis RA / 842 Waldbesitz (soweit nicht bei 866) - interne Vergütungen enthalten</t>
  </si>
  <si>
    <t>842000</t>
  </si>
  <si>
    <t>Waldbesitz (unbewirtschaftet)</t>
  </si>
  <si>
    <t>UA 842</t>
  </si>
  <si>
    <t>Waldbesitz (soweit nicht bei 866)</t>
  </si>
  <si>
    <t>Detailnachweis RA / 846 Wohn- und Geschäftsgebäude (soweit nicht bei 853) - interne Vergütungen enthalten</t>
  </si>
  <si>
    <t>846000</t>
  </si>
  <si>
    <t>Wohn- und Geschäftsgebäude</t>
  </si>
  <si>
    <t>UA 846</t>
  </si>
  <si>
    <t>Wohn- und Geschäftsgebäude (soweit nicht bei 853)</t>
  </si>
  <si>
    <t>Detailnachweis RA / 849 Sonstige Liegenschaften - interne Vergütungen enthalten</t>
  </si>
  <si>
    <t>849000</t>
  </si>
  <si>
    <t>Sonstige Liegenschaften</t>
  </si>
  <si>
    <t>802000</t>
  </si>
  <si>
    <t>Veräußerungen von Gebäuden und Bauten</t>
  </si>
  <si>
    <t>Bebaute Grundstücke</t>
  </si>
  <si>
    <t>UA 849</t>
  </si>
  <si>
    <t>A 84</t>
  </si>
  <si>
    <t>Liegenschaften, Wohn-und Geschäftsgebäude</t>
  </si>
  <si>
    <t>Detailnachweis RA / 850 Betriebe der Wasserversorgung - interne Vergütungen enthalten</t>
  </si>
  <si>
    <t>850000</t>
  </si>
  <si>
    <t>Wasserversorgung Hermagor</t>
  </si>
  <si>
    <t>Interessentenbeiträge v. Eigent./Anrain.</t>
  </si>
  <si>
    <t>850100</t>
  </si>
  <si>
    <t>Infrastrukturbeitrag</t>
  </si>
  <si>
    <t>2111/3111</t>
  </si>
  <si>
    <t>Erträge / Einzahlungen aus eigenen Abgaben</t>
  </si>
  <si>
    <t>852100</t>
  </si>
  <si>
    <t>Benützungsgebühr/Entsorgungsgebühr</t>
  </si>
  <si>
    <t>866000</t>
  </si>
  <si>
    <t>Lfd. Transferz. von Finanzunternehmungen</t>
  </si>
  <si>
    <t>Instandhaltung von Wasser/Kanalanlagen</t>
  </si>
  <si>
    <t>Schadensfälle</t>
  </si>
  <si>
    <t>720609</t>
  </si>
  <si>
    <t>Kostenbeiträge für Leistungen</t>
  </si>
  <si>
    <t>680400</t>
  </si>
  <si>
    <t>Planm. Afa  Wasser/Abwasserbauten/Anlagen</t>
  </si>
  <si>
    <t>004000</t>
  </si>
  <si>
    <t>Wasser- und Kanalisationsbauten</t>
  </si>
  <si>
    <t>341010</t>
  </si>
  <si>
    <t>Investitionsd. Land - Landesdarlehen</t>
  </si>
  <si>
    <t>WVA Schlanitzer Alm</t>
  </si>
  <si>
    <t>850110</t>
  </si>
  <si>
    <t>WVA Sonnenalpe Nassfeld</t>
  </si>
  <si>
    <t>850200</t>
  </si>
  <si>
    <t>WVA BA 16 Erweiterungen u. Sanierungen</t>
  </si>
  <si>
    <t>850800</t>
  </si>
  <si>
    <t>WVA BA 12/15 Erweiterungen u. San.</t>
  </si>
  <si>
    <t>850900</t>
  </si>
  <si>
    <t>WVA BA 13 Ortsnetz Förolach-Görtschach</t>
  </si>
  <si>
    <t>UA 850</t>
  </si>
  <si>
    <t>Betriebe der Wasserversorgung</t>
  </si>
  <si>
    <t>Detailnachweis RA / 851 Betriebe der Abwasserbeseitigung - interne Vergütungen enthalten</t>
  </si>
  <si>
    <t>851000</t>
  </si>
  <si>
    <t>Abwasserbeseitigung</t>
  </si>
  <si>
    <t>852200</t>
  </si>
  <si>
    <t>Bereitstellungsgebühr</t>
  </si>
  <si>
    <t>720509</t>
  </si>
  <si>
    <t>Umlage Pensionfondsumlage</t>
  </si>
  <si>
    <t>894000</t>
  </si>
  <si>
    <t>Entnahmen von zweckgebundenen Haushaltsrücklagen</t>
  </si>
  <si>
    <t>794000</t>
  </si>
  <si>
    <t>Zuweisung an zweckgebundene Haushaltsrücklagen</t>
  </si>
  <si>
    <t>UA 851</t>
  </si>
  <si>
    <t>Betriebe der Abwasserbeseitigung</t>
  </si>
  <si>
    <t>Detailnachweis RA / 852 Betriebe der Müllbeseitigung - interne Vergütungen enthalten</t>
  </si>
  <si>
    <t>Betriebe der Abfallbeseitigung</t>
  </si>
  <si>
    <t>811020</t>
  </si>
  <si>
    <t>Miete- und Pachtertrag - Heizkosten</t>
  </si>
  <si>
    <t>553000</t>
  </si>
  <si>
    <t>Sachb. der nicht ganzj. besch. Arbeiter</t>
  </si>
  <si>
    <t>728110</t>
  </si>
  <si>
    <t>Entgelte für sonst.Leistungen - Sammelze -</t>
  </si>
  <si>
    <t>728120</t>
  </si>
  <si>
    <t>Entgelte für sonstige Leistungen - Kompo -</t>
  </si>
  <si>
    <t>UA 852</t>
  </si>
  <si>
    <t>Betriebe der Müllbeseitigung</t>
  </si>
  <si>
    <t>Detailnachweis RA / 853 Betriebe für Errichtung u.Verw. von Wohn- u.Geschäftsgebäud. - interne Vergütungen enthalten</t>
  </si>
  <si>
    <t>853000</t>
  </si>
  <si>
    <t>Sonderwohnbauprogramm ESG</t>
  </si>
  <si>
    <t>722000</t>
  </si>
  <si>
    <t>Rückersätze von Einnahmen</t>
  </si>
  <si>
    <t>853100</t>
  </si>
  <si>
    <t>Gemeinschaftshaus Rattendorf</t>
  </si>
  <si>
    <t>451000</t>
  </si>
  <si>
    <t>Brennstoffe</t>
  </si>
  <si>
    <t>UA 853</t>
  </si>
  <si>
    <t>Betriebe für Errichtung u.Verw. von Wohn- u.Geschäftsgebäud.</t>
  </si>
  <si>
    <t>A 85</t>
  </si>
  <si>
    <t>Betriebe mit marktbestimmter Tätigkeit</t>
  </si>
  <si>
    <t>Detailnachweis RA / 894 Stadthallen, Kongresshäuser - interne Vergütungen enthalten</t>
  </si>
  <si>
    <t>Gemeinschaftsh. Egg</t>
  </si>
  <si>
    <t>UA 894</t>
  </si>
  <si>
    <t>Stadthallen, Kongresshäuser</t>
  </si>
  <si>
    <t>Detailnachweis RA / 899 Sonstige wirtschaftliche Unternehmungen - interne Vergütungen enthalten</t>
  </si>
  <si>
    <t>899000</t>
  </si>
  <si>
    <t>Sonst. wirtscht. Unt. - Bestattung</t>
  </si>
  <si>
    <t>899100</t>
  </si>
  <si>
    <t>Sonst. wirtscht. Unt. - Bäderverwaltung</t>
  </si>
  <si>
    <t>UA 899</t>
  </si>
  <si>
    <t>Sonstige wirtschaftliche Unternehmungen</t>
  </si>
  <si>
    <t>A 89</t>
  </si>
  <si>
    <t>Wirtschaftliche Unternehmungen (Fortsetzung)</t>
  </si>
  <si>
    <t>Gruppe 8</t>
  </si>
  <si>
    <t>Dienstleistungen</t>
  </si>
  <si>
    <t>Detailnachweis RA / 900 Gesonderte Verwaltung - interne Vergütungen enthalten</t>
  </si>
  <si>
    <t>900000</t>
  </si>
  <si>
    <t>Finanzverwaltung</t>
  </si>
  <si>
    <t>810809</t>
  </si>
  <si>
    <t>Leistungserlöse VWKE</t>
  </si>
  <si>
    <t>UA 900</t>
  </si>
  <si>
    <t>A 90</t>
  </si>
  <si>
    <t>Detailnachweis RA / 910 Geldverkehr - interne Vergütungen enthalten</t>
  </si>
  <si>
    <t>910000</t>
  </si>
  <si>
    <t>Geldverkehr</t>
  </si>
  <si>
    <t>657000</t>
  </si>
  <si>
    <t>Disagien</t>
  </si>
  <si>
    <t>659000</t>
  </si>
  <si>
    <t>Geldverkehrs- und Bankspesen</t>
  </si>
  <si>
    <t>2244/3244</t>
  </si>
  <si>
    <t>Sonstiger Finanzaufwand / Sonstige Ausz. aus Finanzaufwend.</t>
  </si>
  <si>
    <t>UA 910</t>
  </si>
  <si>
    <t>Detailnachweis RA / 912 Rücklagen (soweit nicht aufteilbar) - interne Vergütungen enthalten</t>
  </si>
  <si>
    <t>912000</t>
  </si>
  <si>
    <t>Rücklagen (soweit nicht aufgeteilt)</t>
  </si>
  <si>
    <t>UA 912</t>
  </si>
  <si>
    <t>Rücklagen (soweit nicht aufteilbar)</t>
  </si>
  <si>
    <t>Detailnachweis RA / 914 Beteiligungen - interne Vergütungen enthalten</t>
  </si>
  <si>
    <t>914000</t>
  </si>
  <si>
    <t>Beteiligungen</t>
  </si>
  <si>
    <t>UA 914</t>
  </si>
  <si>
    <t>A 91</t>
  </si>
  <si>
    <t>Kapitalvermögen u. Stiftungen ohne eig. Rechtspersönlichkeit</t>
  </si>
  <si>
    <t>Detailnachweis RA / 920 Ausschließliche Gemeindeabgaben - interne Vergütungen enthalten</t>
  </si>
  <si>
    <t>920000</t>
  </si>
  <si>
    <t>Ausschließliche Gemeindeabgaben</t>
  </si>
  <si>
    <t>830000</t>
  </si>
  <si>
    <t>Grundsteuer v. land-u.fortsw. Betrieben</t>
  </si>
  <si>
    <t>831000</t>
  </si>
  <si>
    <t>Grundsteuer von den Grundstücken</t>
  </si>
  <si>
    <t>833000</t>
  </si>
  <si>
    <t>Kommunalsteuer</t>
  </si>
  <si>
    <t>834000</t>
  </si>
  <si>
    <t>Fremdenverkehrsabgabe</t>
  </si>
  <si>
    <t>834100</t>
  </si>
  <si>
    <t>Ortstaxe</t>
  </si>
  <si>
    <t>834200</t>
  </si>
  <si>
    <t>pauschalierte Ortstaxe</t>
  </si>
  <si>
    <t>837000</t>
  </si>
  <si>
    <t>Lustbarkeitsabgabe</t>
  </si>
  <si>
    <t>838000</t>
  </si>
  <si>
    <t>Abgaben für das Halten von Tieren</t>
  </si>
  <si>
    <t>841000</t>
  </si>
  <si>
    <t>Abg. für den Gebrauch v. öff. Grund</t>
  </si>
  <si>
    <t>841100</t>
  </si>
  <si>
    <t>Gemeindegrundbenützungsabgabe</t>
  </si>
  <si>
    <t>Zweitwohnsitzabgabe</t>
  </si>
  <si>
    <t>842100</t>
  </si>
  <si>
    <t>Pauschalierte Ortstaxe</t>
  </si>
  <si>
    <t>843000</t>
  </si>
  <si>
    <t>Nebenansprüche</t>
  </si>
  <si>
    <t>856000</t>
  </si>
  <si>
    <t>Verwaltungsabgaben</t>
  </si>
  <si>
    <t>857000</t>
  </si>
  <si>
    <t>Kommissionsgebühren</t>
  </si>
  <si>
    <t>UA 920</t>
  </si>
  <si>
    <t>Detailnachweis RA / 921 Zwischen Ländern und Gemeinden geteilte Abgaben - interne Vergütungen enthalten</t>
  </si>
  <si>
    <t>921000</t>
  </si>
  <si>
    <t>Zwischen Ländern und Gemeinden geteilte</t>
  </si>
  <si>
    <t>UA 921</t>
  </si>
  <si>
    <t>Zwischen Ländern und Gemeinden geteilte Abgaben</t>
  </si>
  <si>
    <t>Detailnachweis RA / 925 Ertragsanteile an gemeinschaftlichen Bundesabgaben - interne Vergütungen enthalten</t>
  </si>
  <si>
    <t>925000</t>
  </si>
  <si>
    <t>Ertragsanteile an gemeinschaftl.Bundesab</t>
  </si>
  <si>
    <t>859000</t>
  </si>
  <si>
    <t>Ertragsanteile ohne Spielbankabgabe</t>
  </si>
  <si>
    <t>859400</t>
  </si>
  <si>
    <t>Restzuteilung n.d. abg.Bevölkerungsschl.</t>
  </si>
  <si>
    <t>2112/3112</t>
  </si>
  <si>
    <t>Erträge / Einzahlungen aus Ertragsanteilen</t>
  </si>
  <si>
    <t>UA 925</t>
  </si>
  <si>
    <t>Ertragsanteile an gemeinschaftlichen Bundesabgaben</t>
  </si>
  <si>
    <t>A 92</t>
  </si>
  <si>
    <t>Öffentliche Abgaben</t>
  </si>
  <si>
    <t>Detailnachweis RA / 930 Landesumlage - interne Vergütungen enthalten</t>
  </si>
  <si>
    <t>930000</t>
  </si>
  <si>
    <t>Landesumlagen</t>
  </si>
  <si>
    <t>751130</t>
  </si>
  <si>
    <t>Lfd. Transferz. an Länder - Landesumlage</t>
  </si>
  <si>
    <t>UA 930</t>
  </si>
  <si>
    <t>Landesumlage</t>
  </si>
  <si>
    <t>A 93</t>
  </si>
  <si>
    <t>Umlagen</t>
  </si>
  <si>
    <t>Detailnachweis RA / 941 Sonstige Finanzzuweisungen nach dem FAG - interne Vergütungen enthalten</t>
  </si>
  <si>
    <t>941000</t>
  </si>
  <si>
    <t>Sonstige Finanzzuweisungen nach dem FAG</t>
  </si>
  <si>
    <t>860100</t>
  </si>
  <si>
    <t>UA 941</t>
  </si>
  <si>
    <t>Detailnachweis RA / 945 Sonstige Zuschüsse des Bundes - interne Vergütungen enthalten</t>
  </si>
  <si>
    <t>945000</t>
  </si>
  <si>
    <t>Sonstige Zuschüsse des Bundes</t>
  </si>
  <si>
    <t>860400</t>
  </si>
  <si>
    <t>Lfd. Transferz. von Bund - Zusch. Bundespflegefond</t>
  </si>
  <si>
    <t>UA 945</t>
  </si>
  <si>
    <t>A 94</t>
  </si>
  <si>
    <t>Finanzzuweisungen und Zuschüsse</t>
  </si>
  <si>
    <t>Gruppe 9</t>
  </si>
  <si>
    <t>Finanzwirtschaft</t>
  </si>
  <si>
    <t>Nachweis der Investitionstätigkeit und deren Finanzierung</t>
  </si>
  <si>
    <t>Investition</t>
  </si>
  <si>
    <t>F i n a n z i e r u n g</t>
  </si>
  <si>
    <t>Ergebnis</t>
  </si>
  <si>
    <t>Vorhabensbez.</t>
  </si>
  <si>
    <t>Anschaffungs-</t>
  </si>
  <si>
    <t>Mittel Geldfluss</t>
  </si>
  <si>
    <t xml:space="preserve">Gemeinde- </t>
  </si>
  <si>
    <t>Subventionen/</t>
  </si>
  <si>
    <t>Finanzierungs-</t>
  </si>
  <si>
    <t>Veräuß. langfr.</t>
  </si>
  <si>
    <t>offene Verbindl.</t>
  </si>
  <si>
    <t>Jahr</t>
  </si>
  <si>
    <t>Herstell.Kosten</t>
  </si>
  <si>
    <t>oper. Gebarung</t>
  </si>
  <si>
    <t>Bedarfszuw.</t>
  </si>
  <si>
    <t xml:space="preserve">rücklagen  </t>
  </si>
  <si>
    <t>son. Kap.trans.</t>
  </si>
  <si>
    <t>Darlehen</t>
  </si>
  <si>
    <t>leasing</t>
  </si>
  <si>
    <t>Vermögen/Son.</t>
  </si>
  <si>
    <t>ergebnis</t>
  </si>
  <si>
    <t>/Forderungen</t>
  </si>
  <si>
    <t>II. Sonstige Investitionen</t>
  </si>
  <si>
    <t>2000000</t>
  </si>
  <si>
    <t>Sonstige Investitionen</t>
  </si>
  <si>
    <t>Saldo</t>
  </si>
  <si>
    <t>SA1+SA2</t>
  </si>
  <si>
    <t>Investitionstätigkeit gesamt</t>
  </si>
  <si>
    <t>Teilbericht mehrjährige investive Einzelvorhaben</t>
  </si>
  <si>
    <t>1200107</t>
  </si>
  <si>
    <t>Neubau FF Haus Egg (INV) (163_NEUBAU_FF_HAUS_EGG)</t>
  </si>
  <si>
    <t>1200107 2019</t>
  </si>
  <si>
    <t>1200107 2020</t>
  </si>
  <si>
    <t>1200107 SA</t>
  </si>
  <si>
    <t>1200011</t>
  </si>
  <si>
    <t>KLF FF Mitschig (163700_13)</t>
  </si>
  <si>
    <t>1200011 2020</t>
  </si>
  <si>
    <t>1200011 SA</t>
  </si>
  <si>
    <t>1200012</t>
  </si>
  <si>
    <t>Hochwasser Katastrophe 2018 (179000_14)</t>
  </si>
  <si>
    <t>1200012 2020</t>
  </si>
  <si>
    <t>1200012 SA</t>
  </si>
  <si>
    <t>1200046</t>
  </si>
  <si>
    <t>Sanierung Gemeindestraßen Teil 2 (612900_48)</t>
  </si>
  <si>
    <t>1200046 2020</t>
  </si>
  <si>
    <t>1200046 SA</t>
  </si>
  <si>
    <t>1200047</t>
  </si>
  <si>
    <t>Wildbachverbauung (633000_49)</t>
  </si>
  <si>
    <t>302000</t>
  </si>
  <si>
    <t>1200047 2020</t>
  </si>
  <si>
    <t>1200047 SA</t>
  </si>
  <si>
    <t>1200059</t>
  </si>
  <si>
    <t>Wildbach- und Flussverbauungen 2019 (634200_61)</t>
  </si>
  <si>
    <t>750000</t>
  </si>
  <si>
    <t>1200059 2020</t>
  </si>
  <si>
    <t>1200059 SA</t>
  </si>
  <si>
    <t>1200127</t>
  </si>
  <si>
    <t>Elektrifizierung Gailtalbahn (INV) (650_EISENBAHN)</t>
  </si>
  <si>
    <t>1200127 2019</t>
  </si>
  <si>
    <t>1200127 2020</t>
  </si>
  <si>
    <t>1200127 SA</t>
  </si>
  <si>
    <t>1200063</t>
  </si>
  <si>
    <t>Slow-Trail Pressegger See (770300_65)</t>
  </si>
  <si>
    <t>1200063 2019</t>
  </si>
  <si>
    <t>1200063 SA</t>
  </si>
  <si>
    <t>1200068</t>
  </si>
  <si>
    <t>Projekt MADE Almerlebnis (780200_70)</t>
  </si>
  <si>
    <t>1200068 2019</t>
  </si>
  <si>
    <t>1200068 2020</t>
  </si>
  <si>
    <t>1200068 SA</t>
  </si>
  <si>
    <t>1200106</t>
  </si>
  <si>
    <t>Verein Gailtalbahn - Nachnutzungskonzept (780300_VEREIN_GAILTALBAH)</t>
  </si>
  <si>
    <t>1200106 2020</t>
  </si>
  <si>
    <t>1200106 SA</t>
  </si>
  <si>
    <t>1200071</t>
  </si>
  <si>
    <t>Orts- und Stadtentwicklung  2019 (780500_73)</t>
  </si>
  <si>
    <t>1200071 2020</t>
  </si>
  <si>
    <t>1200071 SA</t>
  </si>
  <si>
    <t>1200083</t>
  </si>
  <si>
    <t>WVA BA 14 Ortsnetz Watschig (850000_85)</t>
  </si>
  <si>
    <t>1200083 2019</t>
  </si>
  <si>
    <t>1200083 2020</t>
  </si>
  <si>
    <t>1200083 SA</t>
  </si>
  <si>
    <t>1200084</t>
  </si>
  <si>
    <t>WVA BA 16 Sanierungen und Erweiterungen (850200_86)</t>
  </si>
  <si>
    <t>1200084 2020</t>
  </si>
  <si>
    <t>1200084 SA</t>
  </si>
  <si>
    <t>1200129</t>
  </si>
  <si>
    <t>Sanierung-Erweiterung WVA Teil 2 (INV) (SAN_ERW_WVA_TEIL_2)</t>
  </si>
  <si>
    <t>1200129 2020</t>
  </si>
  <si>
    <t>1200129 SA</t>
  </si>
  <si>
    <t>1200136</t>
  </si>
  <si>
    <t>Sanierung Gemeindestraßen Teil 2 (INV) (SAN_STR_T2_INV)</t>
  </si>
  <si>
    <t>1200136 2019</t>
  </si>
  <si>
    <t>1200136 2020</t>
  </si>
  <si>
    <t>1200136 SA</t>
  </si>
  <si>
    <t>1200113</t>
  </si>
  <si>
    <t>Sanierung Straßen Teil 3 (INV) (SANIERUNG_STRASSEN_TEIL3)</t>
  </si>
  <si>
    <t>1200113 2020</t>
  </si>
  <si>
    <t>1200113 SA</t>
  </si>
  <si>
    <t>1200120</t>
  </si>
  <si>
    <t>Orts- und Stadtentwicklung 2020 (STADTENTWICKLUNG_TEIL_2)</t>
  </si>
  <si>
    <t>1200120 2019</t>
  </si>
  <si>
    <t>1200120 2020</t>
  </si>
  <si>
    <t>1200120 SA</t>
  </si>
  <si>
    <t>1200126</t>
  </si>
  <si>
    <t>TLF 4000 FF Hermagor (TLF_4000_FF_HERMAGOR)</t>
  </si>
  <si>
    <t>1200126 2020</t>
  </si>
  <si>
    <t>1200126 SA</t>
  </si>
  <si>
    <t>1200115</t>
  </si>
  <si>
    <t>Wildbach-und Flussverbauungen 2019 (WLV_2019)</t>
  </si>
  <si>
    <t>1200115 2019</t>
  </si>
  <si>
    <t>1200115 2020</t>
  </si>
  <si>
    <t>1200115 SA</t>
  </si>
  <si>
    <t>1200125</t>
  </si>
  <si>
    <t>Wildbach-und Flussverbauungen 2020 (WLV_2020)</t>
  </si>
  <si>
    <t>1200125 2020</t>
  </si>
  <si>
    <t>1200125 SA</t>
  </si>
  <si>
    <t>1200123</t>
  </si>
  <si>
    <t>WVA BA 12/15 (WVA_BA_12_15)</t>
  </si>
  <si>
    <t>1200123 2019</t>
  </si>
  <si>
    <t>1200123 2020</t>
  </si>
  <si>
    <t>1200123 SA</t>
  </si>
  <si>
    <t>1200124</t>
  </si>
  <si>
    <t>WVA BA 13 Ortsnetz Förolach-Görtschach (WVA_BA_13)</t>
  </si>
  <si>
    <t>1200124 2019</t>
  </si>
  <si>
    <t>1200124 2020</t>
  </si>
  <si>
    <t>1200124 SA</t>
  </si>
  <si>
    <t>1200121</t>
  </si>
  <si>
    <t>WVA BA 14 Ortsnetz Watschig (WVA_BA_14)</t>
  </si>
  <si>
    <t>1200121 2019</t>
  </si>
  <si>
    <t>1200121 SA</t>
  </si>
  <si>
    <t>1200122</t>
  </si>
  <si>
    <t>WVA BA 16 Erweiterungen u. Sanierungen (INV) (WVA_BA_16)</t>
  </si>
  <si>
    <t>1200122 2019</t>
  </si>
  <si>
    <t>1200122 2020</t>
  </si>
  <si>
    <t>1200122 SA</t>
  </si>
  <si>
    <t>SA+SA+...</t>
  </si>
  <si>
    <t>mehrjährige investive Einzelvorhaben gesamt</t>
  </si>
  <si>
    <t>Anlage 5b - Rechnungsquerschnitt (Gemeinden)</t>
  </si>
  <si>
    <t>RQS</t>
  </si>
  <si>
    <t>Zuordnung MVAG</t>
  </si>
  <si>
    <t>UK / Bezeichnung</t>
  </si>
  <si>
    <t xml:space="preserve">  Haushalt</t>
  </si>
  <si>
    <t>LNR</t>
  </si>
  <si>
    <t>bzw. VHH-Code</t>
  </si>
  <si>
    <t>Anmerkungen</t>
  </si>
  <si>
    <t>Gesamthaushalt</t>
  </si>
  <si>
    <t>ohne Quasi-KG</t>
  </si>
  <si>
    <t>Quasi-KG (*)</t>
  </si>
  <si>
    <t>Mittelaufbringung (Erträge bzw. Einzahlungen und erhaltene Kapitaltransfers)</t>
  </si>
  <si>
    <t>10</t>
  </si>
  <si>
    <t>2114, 2115</t>
  </si>
  <si>
    <t>Erträge aus Leistungen, Miet- und Pachtertrag</t>
  </si>
  <si>
    <t>11</t>
  </si>
  <si>
    <t>Erträge aus Veräußerungen, sonstige Erträge</t>
  </si>
  <si>
    <t>ohne Gruppe (Konto) 806, 807</t>
  </si>
  <si>
    <t>12</t>
  </si>
  <si>
    <t>ohne Gruppe (Konto) 817, 819, 891</t>
  </si>
  <si>
    <t>13</t>
  </si>
  <si>
    <t>212X</t>
  </si>
  <si>
    <t>Transfers, Kapitaltransfers aus Gemeinde-Bedarfszuweisungsmitteln</t>
  </si>
  <si>
    <t>ohne Gruppe (Konto) 813</t>
  </si>
  <si>
    <t>14</t>
  </si>
  <si>
    <t>213X</t>
  </si>
  <si>
    <t>ohne Gruppe (Konto) 818, 821, 825, 826</t>
  </si>
  <si>
    <t>15</t>
  </si>
  <si>
    <t>Eigene Abgaben</t>
  </si>
  <si>
    <t>16</t>
  </si>
  <si>
    <t>2112, 2113</t>
  </si>
  <si>
    <t>Ertragsanteile, Gebühren für die Benützung von Gemeindeeinrichtungen und -anlagen</t>
  </si>
  <si>
    <t>17</t>
  </si>
  <si>
    <t>333X</t>
  </si>
  <si>
    <t>Erhaltene Kapitaltransfers (UK 30)</t>
  </si>
  <si>
    <t>19</t>
  </si>
  <si>
    <t>Summe 1 (Mittelaufbringung)</t>
  </si>
  <si>
    <t>Mittelverwendung (Aufwendungen)</t>
  </si>
  <si>
    <t>20</t>
  </si>
  <si>
    <t>2221, 2222</t>
  </si>
  <si>
    <t>Gebrauchs- und Verbrauchsgüter, Handelswaren, Verwaltungs- und Betriebsaufwand, Transporte</t>
  </si>
  <si>
    <t>2223-2225</t>
  </si>
  <si>
    <t>Miet- und Pachtaufwand, Leasing, PPP, Instandhaltung, sonstige Gebühren</t>
  </si>
  <si>
    <t>Verluste aus dem Abgang von Anlagevermögen, Rückstellungen für ausstehende Rechnungen</t>
  </si>
  <si>
    <t>nur Gruppe (Konto) 683, 688</t>
  </si>
  <si>
    <t>23</t>
  </si>
  <si>
    <t>2231-2233, 2236</t>
  </si>
  <si>
    <t>Transfers, Kapitaltransfers, Investitions- und Tilgungszuschüsse</t>
  </si>
  <si>
    <t>24</t>
  </si>
  <si>
    <t>2234, 2235, 2237</t>
  </si>
  <si>
    <t>Sonstige Transfers (an private Haushalte, Ausland,..), Pensionen, Rückstellungen Betriebspensionen</t>
  </si>
  <si>
    <t>ohne Gruppe (Konto) 696, 761</t>
  </si>
  <si>
    <t>25</t>
  </si>
  <si>
    <t>2211, 2212, 2213</t>
  </si>
  <si>
    <t>Geldbezüge, Sachbezüge, Dienstgeberbeiträge, Jubiläumszahlungen, Steuern</t>
  </si>
  <si>
    <t>26</t>
  </si>
  <si>
    <t>224X</t>
  </si>
  <si>
    <t>Zinsaufwand, Dividenden</t>
  </si>
  <si>
    <t>ohne Gruppe (Konto) 652, 654, 655, 658, 682, 694, 697, 699</t>
  </si>
  <si>
    <t>29</t>
  </si>
  <si>
    <t>Summe 2 (Mittelverwendung)</t>
  </si>
  <si>
    <t>Vermögensbildung (Sachanlagevermögen), inkl. Vorräte</t>
  </si>
  <si>
    <t>30</t>
  </si>
  <si>
    <t>1010, 102x</t>
  </si>
  <si>
    <t>Immaterielle Vermögenswerte und Sachanlagen (Zugang)</t>
  </si>
  <si>
    <t>ohne Gruppe 090-097, 280  Zugang lt. GHD-Schnittstelle für &lt;vhh&gt;</t>
  </si>
  <si>
    <t>Immaterielle Vermögenswerte und Sachanlagen (Abgang)</t>
  </si>
  <si>
    <t>ohne Gruppe 090-097, 280  Abgang lt. GHD-Schnittstelle für &lt;vhh&gt;  (Abg ang mit Minus erfassen)</t>
  </si>
  <si>
    <t>1141</t>
  </si>
  <si>
    <t>Vorräte (Saldo)</t>
  </si>
  <si>
    <t>lt. GHD-Schnittstelle für &lt;vhh&gt;  Netto (Zugänge - Abgänge)</t>
  </si>
  <si>
    <t>39</t>
  </si>
  <si>
    <t>Summe 3 (Vermögensbildung)</t>
  </si>
  <si>
    <t>49</t>
  </si>
  <si>
    <t>Saldo = Summe 1 - Summe 2 - Summe 3</t>
  </si>
  <si>
    <t>50</t>
  </si>
  <si>
    <t>Überrechnung Quasi-KG außerhalb des Sektors Staat gemäß ESVG</t>
  </si>
  <si>
    <t xml:space="preserve">           n.a.</t>
  </si>
  <si>
    <t>59</t>
  </si>
  <si>
    <t>Finanzierungssaldo ("vorläufiges Maastricht-Ergebnis")</t>
  </si>
  <si>
    <t>60</t>
  </si>
  <si>
    <t>Erläuterungen der Gebietskörperschaft</t>
  </si>
  <si>
    <t>Legende:</t>
  </si>
  <si>
    <t>(*) Abschnitte 85 und 86</t>
  </si>
  <si>
    <t>Stellenplan für den Gesamthaushalt</t>
  </si>
  <si>
    <t>A n z a h l    K ö p f e</t>
  </si>
  <si>
    <t>V o l l z e i t ä q u i v a l e n t</t>
  </si>
  <si>
    <t>Gr</t>
  </si>
  <si>
    <t>Personenkreis/Fonds</t>
  </si>
  <si>
    <t>Gruppe/Klasse/Stufe</t>
  </si>
  <si>
    <t>VA</t>
  </si>
  <si>
    <t>RA</t>
  </si>
  <si>
    <t>Diff.</t>
  </si>
  <si>
    <t>Dienstverhältnis zu Land/Gemeinde, dienstleistend in einer Dienststelle, bezahlt aus dem Budget von L/G</t>
  </si>
  <si>
    <t>BeamtInnen</t>
  </si>
  <si>
    <t>B / VII</t>
  </si>
  <si>
    <t>B / VI</t>
  </si>
  <si>
    <t>C / V</t>
  </si>
  <si>
    <t>Summe Personenkreis 1</t>
  </si>
  <si>
    <t>Vertragsbedienstete</t>
  </si>
  <si>
    <t>TH-RP2 / 18</t>
  </si>
  <si>
    <t>KU-KB2A / 33</t>
  </si>
  <si>
    <t>KU-KB2B / 33</t>
  </si>
  <si>
    <t>KU-KB3 / 36</t>
  </si>
  <si>
    <t>F-IUE3 / 75</t>
  </si>
  <si>
    <t>p4 / III</t>
  </si>
  <si>
    <t>p5 / III</t>
  </si>
  <si>
    <t>c / IV</t>
  </si>
  <si>
    <t>d / IV</t>
  </si>
  <si>
    <t>c / V</t>
  </si>
  <si>
    <t>b / VI</t>
  </si>
  <si>
    <t>TH-FT2 / 45</t>
  </si>
  <si>
    <t>p2 / III</t>
  </si>
  <si>
    <t>k / -</t>
  </si>
  <si>
    <t>TH-HK2A / 21</t>
  </si>
  <si>
    <t>EP-PK2 / 27</t>
  </si>
  <si>
    <t>TH-HFK2 / 30</t>
  </si>
  <si>
    <t>EP-PFK2 / 39</t>
  </si>
  <si>
    <t>p3 / III</t>
  </si>
  <si>
    <t>p / III</t>
  </si>
  <si>
    <t>KU-KB1 / 30</t>
  </si>
  <si>
    <t>Ku-KB2B / 33</t>
  </si>
  <si>
    <t>TH-HFK3 / 33</t>
  </si>
  <si>
    <t>TH-HFK4 / 36</t>
  </si>
  <si>
    <t>AK-EFB3 / 54</t>
  </si>
  <si>
    <t>AK-FB3 / 51</t>
  </si>
  <si>
    <t>BS-BS1 / 30</t>
  </si>
  <si>
    <t>BS-BS2 / 30</t>
  </si>
  <si>
    <t>TH-BK3 / 30</t>
  </si>
  <si>
    <t>p1 / III</t>
  </si>
  <si>
    <t>AK-RSB3 / 30</t>
  </si>
  <si>
    <t>AK-ESB1 / 36</t>
  </si>
  <si>
    <t>AK-SSB4 / 42</t>
  </si>
  <si>
    <t>Summe Personenkreis 2</t>
  </si>
  <si>
    <t>4</t>
  </si>
  <si>
    <t>Ausbildungsverhältnisse (insbesondere Lehrlinge)</t>
  </si>
  <si>
    <t>Lehrling / 0</t>
  </si>
  <si>
    <t>Summe Personenkreis 4</t>
  </si>
  <si>
    <t>Summe Meldegruppe 1</t>
  </si>
  <si>
    <t>Gesamtsummen</t>
  </si>
  <si>
    <t>Anlage 4 - Personaldaten der Gemeinde iSd ÖStP</t>
  </si>
  <si>
    <t>Personalaufwendungen, Aktive, betriebsmäßige Darstellung exklusive Ausgliederungen</t>
  </si>
  <si>
    <t>Meldegruppe / Personenkreis</t>
  </si>
  <si>
    <t>Köpfe</t>
  </si>
  <si>
    <t>VBÄ</t>
  </si>
  <si>
    <t>Bezüge</t>
  </si>
  <si>
    <t>Nebengebühren</t>
  </si>
  <si>
    <t>DG-Beiträge</t>
  </si>
  <si>
    <t>weitere</t>
  </si>
  <si>
    <t>gesamt</t>
  </si>
  <si>
    <t>Unterkl. 50-55</t>
  </si>
  <si>
    <t>Gruppen 564-569</t>
  </si>
  <si>
    <t>Unterklasse 58</t>
  </si>
  <si>
    <t>Aufwendungen</t>
  </si>
  <si>
    <t>Kontenklasse 5</t>
  </si>
  <si>
    <t xml:space="preserve">Gruppe 1 - gesamt  </t>
  </si>
  <si>
    <t>Dienstverhältnis zu Land/Gemeinde, dienstleistend</t>
  </si>
  <si>
    <t>in einer Dienststelle, bezahlt aus dem Budget von L/G</t>
  </si>
  <si>
    <t>KV-Bedienstete (Kollektivvertrag)</t>
  </si>
  <si>
    <t>BeamtInnen, Vertragsbedienstete, KV-Bedienstete</t>
  </si>
  <si>
    <t>darunter (Teilmengen der Gruppe 1)</t>
  </si>
  <si>
    <t>MusikschullehrerInnen</t>
  </si>
  <si>
    <t>KindergärtnerInnen und KindergartenassistentInnen</t>
  </si>
  <si>
    <t>Bedienstete in nicht-ausgegliederten Krankenanstalten</t>
  </si>
  <si>
    <t>Gruppe 1a</t>
  </si>
  <si>
    <t>Ausbildungsverhältnisse (insb. Lehrlinge)</t>
  </si>
  <si>
    <t>durchschnittliches</t>
  </si>
  <si>
    <t>durchschnittliche</t>
  </si>
  <si>
    <t>Anzahl</t>
  </si>
  <si>
    <t>Pensionsantrittsalter</t>
  </si>
  <si>
    <t>Pensionshöhe / Mt.</t>
  </si>
  <si>
    <t>BeamtInnen-PensionistInnen zum 31.12.2020</t>
  </si>
  <si>
    <t>RuhegenussbezieherInnen</t>
  </si>
  <si>
    <t>Hinterbliebene</t>
  </si>
  <si>
    <t>Summe / Durchschnitt</t>
  </si>
  <si>
    <t>Neue RuhegenussbezieherInnen im Bezugsjahr 2020</t>
  </si>
  <si>
    <t>Alterspension</t>
  </si>
  <si>
    <t>Dienstunfähigkeit</t>
  </si>
  <si>
    <t>vorzeitige Pensionierungen mit Abschlag</t>
  </si>
  <si>
    <t>vorzeitige Pensionierungen ohne Abschlag</t>
  </si>
  <si>
    <t>Pensionierungen gesamt</t>
  </si>
  <si>
    <t>Pensionsausgaben für das Bezugsjahr 2020</t>
  </si>
  <si>
    <t>Anlage 6a - Nachweis über Transferzahlungen</t>
  </si>
  <si>
    <t>Transferzahlung von/an</t>
  </si>
  <si>
    <t>Art</t>
  </si>
  <si>
    <t>Summe Einzahlungen</t>
  </si>
  <si>
    <t>Summe Auszahlungen</t>
  </si>
  <si>
    <t>Bund, Bundesfonds, Bundeskammern</t>
  </si>
  <si>
    <t>Kapitaltransfers</t>
  </si>
  <si>
    <t>laufende Transfers</t>
  </si>
  <si>
    <t>Länder, Landesfonds, Landeskammern</t>
  </si>
  <si>
    <t>Gemeinden, Gemeindeverbände, Gemeindefonds</t>
  </si>
  <si>
    <t>Sozialversicherungsträger</t>
  </si>
  <si>
    <t>sonst. Träger des öffentlichen Rechts</t>
  </si>
  <si>
    <t>Anlage 6b - Nachweis über Haushaltsrücklagen und Zahlungsmittelreserven</t>
  </si>
  <si>
    <t xml:space="preserve">Stand am </t>
  </si>
  <si>
    <t xml:space="preserve">    Veränderungen</t>
  </si>
  <si>
    <t xml:space="preserve">         Zahlungsmittelreserven</t>
  </si>
  <si>
    <t>Nummer</t>
  </si>
  <si>
    <t>Art / Verwendungszweck / Geldinstitut / IBAN</t>
  </si>
  <si>
    <t>31.12.2019</t>
  </si>
  <si>
    <t>Zuführungen</t>
  </si>
  <si>
    <t>Entnahmen</t>
  </si>
  <si>
    <t>31.12.2020</t>
  </si>
  <si>
    <t>Allgemeine Haushaltsrücklagen</t>
  </si>
  <si>
    <t>0100025526</t>
  </si>
  <si>
    <t>Sozialfondsrücklage</t>
  </si>
  <si>
    <t>935000</t>
  </si>
  <si>
    <t>0100025524</t>
  </si>
  <si>
    <t>Fischereirücklage</t>
  </si>
  <si>
    <t>0100025525</t>
  </si>
  <si>
    <t>Allgemeine Rücklage</t>
  </si>
  <si>
    <t>Summe Allgemeine Haushaltsrücklagen</t>
  </si>
  <si>
    <t>Zweckgebundene Haushaltsrücklagen</t>
  </si>
  <si>
    <t>0100025527</t>
  </si>
  <si>
    <t>Sonderrücklage Kanal</t>
  </si>
  <si>
    <t>934000</t>
  </si>
  <si>
    <t>Summe Zweckgebundene Haushaltsrücklagen</t>
  </si>
  <si>
    <t>Gesamtsumme</t>
  </si>
  <si>
    <t>Anlage 6c - Einzelnachweis über Finanzschulden und Schuldendienst gem. § 32</t>
  </si>
  <si>
    <t>Netto-</t>
  </si>
  <si>
    <t>Bezeichnung</t>
  </si>
  <si>
    <t>Zugang</t>
  </si>
  <si>
    <t>Tilgung</t>
  </si>
  <si>
    <t>Schuldendienst</t>
  </si>
  <si>
    <t>Ersätze</t>
  </si>
  <si>
    <t>1. Darlehen für Investitionszwecke</t>
  </si>
  <si>
    <t>1.1 ... von Trägern des öffentlichen Rechts</t>
  </si>
  <si>
    <t>1.1.1 ... von Bund, Bundesfonds, Bundeskammern</t>
  </si>
  <si>
    <t>1.1.2 ... von Ländern, Landesfonds, Landeskammern</t>
  </si>
  <si>
    <t>0100022344</t>
  </si>
  <si>
    <t xml:space="preserve"> SANIERUNG GEMEINDESTRASSEN 2012-201</t>
  </si>
  <si>
    <t>Fonds / Konto</t>
  </si>
  <si>
    <t>612000/341000</t>
  </si>
  <si>
    <t>Höhe gesamt</t>
  </si>
  <si>
    <t>Laufzeit / Währ.</t>
  </si>
  <si>
    <t>2012-2020</t>
  </si>
  <si>
    <t>EUR</t>
  </si>
  <si>
    <t>IBAN</t>
  </si>
  <si>
    <t>AT685200000943000468</t>
  </si>
  <si>
    <t>0100022348</t>
  </si>
  <si>
    <t xml:space="preserve"> Sanierung Gemeindestraßen n.Kanalbau</t>
  </si>
  <si>
    <t>2016-2023</t>
  </si>
  <si>
    <t>AT705200000943001499</t>
  </si>
  <si>
    <t>0100029086</t>
  </si>
  <si>
    <t>Regionalfondsdarlehen San.Gemeindestraßen Teil 3</t>
  </si>
  <si>
    <t>2020-2028</t>
  </si>
  <si>
    <t>AT325200000943002959</t>
  </si>
  <si>
    <t>0100022345</t>
  </si>
  <si>
    <t xml:space="preserve"> SAN.GEMEINDESTRASSEN N.KANALBAU</t>
  </si>
  <si>
    <t>612700/341000</t>
  </si>
  <si>
    <t>2014-2021</t>
  </si>
  <si>
    <t>AT415200000943000760</t>
  </si>
  <si>
    <t>0100022346</t>
  </si>
  <si>
    <t xml:space="preserve"> SANIERUNG GEMEINDESTRASSEN</t>
  </si>
  <si>
    <t>AT905200000943000751</t>
  </si>
  <si>
    <t>0100022347</t>
  </si>
  <si>
    <t>2016-2022</t>
  </si>
  <si>
    <t>AT985200000943001189</t>
  </si>
  <si>
    <t>0100028928</t>
  </si>
  <si>
    <t>Investitionsdarlehen Land (BA 10)</t>
  </si>
  <si>
    <t>850000/341010</t>
  </si>
  <si>
    <t>2002-2039</t>
  </si>
  <si>
    <t>0100028929</t>
  </si>
  <si>
    <t>Investitionsdarlehen Land (BA 11)</t>
  </si>
  <si>
    <t>2004-2045</t>
  </si>
  <si>
    <t>0100028930</t>
  </si>
  <si>
    <t>Investitionsdarlehen Land (BA 12)</t>
  </si>
  <si>
    <t>2003-2042</t>
  </si>
  <si>
    <t>0100030078</t>
  </si>
  <si>
    <t>Investitionsdarlehen Land (BA 13)</t>
  </si>
  <si>
    <t>2013-2046</t>
  </si>
  <si>
    <t>0100030081</t>
  </si>
  <si>
    <t>Investitionsdarlehen Land (BA 14)</t>
  </si>
  <si>
    <t>2014-2049</t>
  </si>
  <si>
    <t>0100030082</t>
  </si>
  <si>
    <t>Investitionsdarlehen Land (BA 15)</t>
  </si>
  <si>
    <t>2012-2048</t>
  </si>
  <si>
    <t>0100028926</t>
  </si>
  <si>
    <t>Investitionsdarlehen Land (BA 9)</t>
  </si>
  <si>
    <t>2001-2036</t>
  </si>
  <si>
    <t>1.1.2</t>
  </si>
  <si>
    <t>1.1.3 ... von Gemeinden, Gemeindeverbänden, Gemeindefonds</t>
  </si>
  <si>
    <t>1.1.4 ... von Sozialversicherungsträgern</t>
  </si>
  <si>
    <t>1.1.5 ... von sonstigen Trägern öffentlichen Rechts</t>
  </si>
  <si>
    <t>1.2 ... von Beteiligungen der Gebietskörperschaft (ohne Finanzunternehmen)</t>
  </si>
  <si>
    <t>1.3 ... von Unternehmen (ohne Beteiligungen und ohne Finanzunternehmen)</t>
  </si>
  <si>
    <t>1.4 ... von Finanzunternehmen</t>
  </si>
  <si>
    <t>1.4.1 ... im Inland</t>
  </si>
  <si>
    <t>0100022341</t>
  </si>
  <si>
    <t>SANIERUNG AMTSHAUS HERMAGOR  20004412</t>
  </si>
  <si>
    <t>010000/346100</t>
  </si>
  <si>
    <t>2002-2031</t>
  </si>
  <si>
    <t>AT823936400020004412</t>
  </si>
  <si>
    <t>0100022340</t>
  </si>
  <si>
    <t xml:space="preserve"> FEUERWEHRHAUS HERMAGOR  834558</t>
  </si>
  <si>
    <t>163000/346100</t>
  </si>
  <si>
    <t>1972-2022</t>
  </si>
  <si>
    <t>AT815200000834558017</t>
  </si>
  <si>
    <t>0100022360</t>
  </si>
  <si>
    <t xml:space="preserve"> Sanierung und Erweiterung WVA</t>
  </si>
  <si>
    <t>850000/346100</t>
  </si>
  <si>
    <t>2014-2039</t>
  </si>
  <si>
    <t>AT356000000540054975</t>
  </si>
  <si>
    <t>0100022355</t>
  </si>
  <si>
    <t xml:space="preserve"> WVA HERMAGOR BA 09</t>
  </si>
  <si>
    <t>2003-2027</t>
  </si>
  <si>
    <t>AT311200000037900231</t>
  </si>
  <si>
    <t>0100022356</t>
  </si>
  <si>
    <t xml:space="preserve"> WVA HERMAGOR FINANZIERUNG BA 9-12</t>
  </si>
  <si>
    <t>2004-2033</t>
  </si>
  <si>
    <t>AT355200000789901015</t>
  </si>
  <si>
    <t>0100022353</t>
  </si>
  <si>
    <t xml:space="preserve"> WVA HERMAGOR THURNFELDSIEDLUNG BA 08</t>
  </si>
  <si>
    <t>0100022359</t>
  </si>
  <si>
    <t xml:space="preserve"> WVA HERMAGOR UND SONNENALPE NASSFELD</t>
  </si>
  <si>
    <t>2010-2037</t>
  </si>
  <si>
    <t>AT522070604460000575</t>
  </si>
  <si>
    <t>0100022351</t>
  </si>
  <si>
    <t xml:space="preserve"> WVA HERMAGOR WATSCHIG-PODLANIG BA 05</t>
  </si>
  <si>
    <t>1998-2023</t>
  </si>
  <si>
    <t>AT496000000004434012</t>
  </si>
  <si>
    <t>0100022349</t>
  </si>
  <si>
    <t xml:space="preserve"> WVA KARNISCHE REGION</t>
  </si>
  <si>
    <t>1990-2020</t>
  </si>
  <si>
    <t>AT675200000884017017</t>
  </si>
  <si>
    <t>0100022352</t>
  </si>
  <si>
    <t xml:space="preserve"> WVA TRÖPOLACH - GMANBERG BA 06</t>
  </si>
  <si>
    <t>1999-2024</t>
  </si>
  <si>
    <t>0100029467</t>
  </si>
  <si>
    <t>Finanzierung Ausbau WVA - Teil 2</t>
  </si>
  <si>
    <t>2020-2048</t>
  </si>
  <si>
    <t>0100022350</t>
  </si>
  <si>
    <t>WVA HERMAGOR BA 02</t>
  </si>
  <si>
    <t>0100022354</t>
  </si>
  <si>
    <t xml:space="preserve"> WVA GMANBERG - KLINGENSTEIN  BA 07</t>
  </si>
  <si>
    <t>850110/346100</t>
  </si>
  <si>
    <t>0100022343</t>
  </si>
  <si>
    <t xml:space="preserve"> GEMEINSCHAFTSHAUS EG  53000257062</t>
  </si>
  <si>
    <t>894000/346100</t>
  </si>
  <si>
    <t>2006-2031</t>
  </si>
  <si>
    <t>AT221200053000257062</t>
  </si>
  <si>
    <t>1.4.1</t>
  </si>
  <si>
    <t>1.4.2 ... im Ausland</t>
  </si>
  <si>
    <t>1.5 ... von Sonstigen</t>
  </si>
  <si>
    <t>2. Finanzschulden für den laufenden Aufwand</t>
  </si>
  <si>
    <t>2.1 ... von Trägern des öffentlichen Rechts</t>
  </si>
  <si>
    <t>2.1.1 ... von Bund, Bundesfonds, Bundeskammern</t>
  </si>
  <si>
    <t>2.1.2 ... von Ländern, Landesfonds, Landeskammern</t>
  </si>
  <si>
    <t>2.1.3 ... von Gemeinden, Gemeindeverbänden, Gemeindefonds</t>
  </si>
  <si>
    <t>2.1.4 ... von Sozialversicherungsträgern</t>
  </si>
  <si>
    <t>2.1.5 ... von sonstigen Trägern öffentlichen Rechts</t>
  </si>
  <si>
    <t>2.2 ... von Beteiligungen der Gebietskörperschaft (ohne Finanzunternehmen)</t>
  </si>
  <si>
    <t>2.3 ... von Unternehmen (ohne Beteiligungen und ohne Finanzunternehmen)</t>
  </si>
  <si>
    <t>2.4 ... von Finanzunternehmen</t>
  </si>
  <si>
    <t>2.4.1 ... im Inland</t>
  </si>
  <si>
    <t>2.4.2 ... im Ausland</t>
  </si>
  <si>
    <t>2.5 ... von Sonstigen</t>
  </si>
  <si>
    <t>1. &amp; 2. Investitionszwecke &amp; laufender Aufwand</t>
  </si>
  <si>
    <t xml:space="preserve">ohne 85-89 </t>
  </si>
  <si>
    <t>3. Finanzschulden gem. § 32 (2)</t>
  </si>
  <si>
    <t>3.1 ... von Trägern des öffentlichen Rechts</t>
  </si>
  <si>
    <t>3.2 ... von Finanzunternehmen</t>
  </si>
  <si>
    <t>3.2.1 ... im Inland</t>
  </si>
  <si>
    <t>Hauptkonto Raiffeisenbank Hermagor, reg.Gen.m.b.H.</t>
  </si>
  <si>
    <t>210010</t>
  </si>
  <si>
    <t>Hauptkonto Kärntner Sparkasse AG</t>
  </si>
  <si>
    <t>210020</t>
  </si>
  <si>
    <t>Hauptkonto Austrian Anadi Bank AG</t>
  </si>
  <si>
    <t>210040</t>
  </si>
  <si>
    <t>Hauptkonto Raiffeisenbank Kötschach - Mauthen, reg</t>
  </si>
  <si>
    <t>3.2.1</t>
  </si>
  <si>
    <t>3.2.2 ... im Ausland</t>
  </si>
  <si>
    <t>Anlage 6f - Nachweis über haushaltsinterne Vergütungen</t>
  </si>
  <si>
    <t>Grp.</t>
  </si>
  <si>
    <t>Erträge</t>
  </si>
  <si>
    <t>0</t>
  </si>
  <si>
    <t>3</t>
  </si>
  <si>
    <t>5</t>
  </si>
  <si>
    <t>6</t>
  </si>
  <si>
    <t>7</t>
  </si>
  <si>
    <t>8</t>
  </si>
  <si>
    <t>9</t>
  </si>
  <si>
    <t>Anlage 6i - Leasingspiegel - Finanzierungsleasing</t>
  </si>
  <si>
    <t>Restlauf-</t>
  </si>
  <si>
    <t xml:space="preserve">Buchwert  </t>
  </si>
  <si>
    <t>Buchwert</t>
  </si>
  <si>
    <t>ausstehender</t>
  </si>
  <si>
    <t>zeit in</t>
  </si>
  <si>
    <t>Projektbezeichnung</t>
  </si>
  <si>
    <t>kosten</t>
  </si>
  <si>
    <t>Mindestleasingzahlungen</t>
  </si>
  <si>
    <t>Jahren</t>
  </si>
  <si>
    <t>Keine Einträge vorhanden.</t>
  </si>
  <si>
    <t>Anlage 6i - Leasingspiegel - Operating Leasing</t>
  </si>
  <si>
    <t>Leasingentgelt</t>
  </si>
  <si>
    <t>Kumulierte</t>
  </si>
  <si>
    <t>Grundmietzeit</t>
  </si>
  <si>
    <t>(o.lfd.Kaution)</t>
  </si>
  <si>
    <t>Laufende</t>
  </si>
  <si>
    <t>Rest-</t>
  </si>
  <si>
    <t>in Jahren</t>
  </si>
  <si>
    <t>Gesamtkosten</t>
  </si>
  <si>
    <t>Einmalkaution</t>
  </si>
  <si>
    <t>pro Jahr</t>
  </si>
  <si>
    <t>Kaution</t>
  </si>
  <si>
    <t>zahlungen</t>
  </si>
  <si>
    <t>0100022425</t>
  </si>
  <si>
    <t>Easyleasing LKW Nr. 2 - HE 539 BB</t>
  </si>
  <si>
    <t>07.2017-06.2025</t>
  </si>
  <si>
    <t>0100022424</t>
  </si>
  <si>
    <t>UniCredit Kfz Leasing Unimog U 400  HE 390 AW</t>
  </si>
  <si>
    <t>01.2013-07.2021</t>
  </si>
  <si>
    <t>Anlage 6j - Nachweis über Unmittelbare Beteiligungen der Gebietskörperschaft</t>
  </si>
  <si>
    <t>Position</t>
  </si>
  <si>
    <t xml:space="preserve">Attribut / Kennzahl </t>
  </si>
  <si>
    <t>Angaben zur unmittelbaren Beteiligung</t>
  </si>
  <si>
    <t>Name der Einheit</t>
  </si>
  <si>
    <t>Naßfeld - Liftgesellschaft m.b.H. &amp; Co.</t>
  </si>
  <si>
    <t>Firmenbuchnummer</t>
  </si>
  <si>
    <t>018879p</t>
  </si>
  <si>
    <t>Beteiligungsart</t>
  </si>
  <si>
    <t>sonstige</t>
  </si>
  <si>
    <t>Stamm- / Grundkapital</t>
  </si>
  <si>
    <t>€</t>
  </si>
  <si>
    <t>Anteil der Gebietskörperschaft in %</t>
  </si>
  <si>
    <t>%</t>
  </si>
  <si>
    <t>Buchwert der Beteiligung</t>
  </si>
  <si>
    <t>Geschäftsjahr</t>
  </si>
  <si>
    <t>01.06.2018 - 31.05.2019</t>
  </si>
  <si>
    <t>Eigenkapital / geschätztes Nettovermögen 2018</t>
  </si>
  <si>
    <t>Eigenkapital / geschätztes Nettovermögen 2019</t>
  </si>
  <si>
    <t>Bilanzsumme</t>
  </si>
  <si>
    <t>Finanzverbindlichkeiten</t>
  </si>
  <si>
    <t>Jahresüberschuss / Jahresfehlbetrag</t>
  </si>
  <si>
    <t>Gewinnausschüttung an die Gebietskörperschaft</t>
  </si>
  <si>
    <t>Klassifikation gem. ESVG</t>
  </si>
  <si>
    <t>1102</t>
  </si>
  <si>
    <t>Konzernabschluss</t>
  </si>
  <si>
    <t>nein</t>
  </si>
  <si>
    <t>NLW Tourismus Marketing GmbH</t>
  </si>
  <si>
    <t>171891g</t>
  </si>
  <si>
    <t>assoziiert</t>
  </si>
  <si>
    <t>01.05.2018 - 30.04.2019</t>
  </si>
  <si>
    <t>Raiffeisenbank Kötschach - Mauthen</t>
  </si>
  <si>
    <t>114659t</t>
  </si>
  <si>
    <t>01.01.2019 - 31.12.2019</t>
  </si>
  <si>
    <t>1202</t>
  </si>
  <si>
    <t>Anlage 6k - Nachweis über Beteiligungen mit mittelbarer Kontrolle der Gebietskörperschaft aufgund einer durchgerechn. Beteiligungshöhe von mehr als 50%</t>
  </si>
  <si>
    <t>Angaben zur mittelbaren Beteiligung</t>
  </si>
  <si>
    <t>Anlage 6n - Einzelnachweis über aktive Finanzinstrumente</t>
  </si>
  <si>
    <t>i   n        E   u   r   o</t>
  </si>
  <si>
    <t>F  r  e  m  d  w  ä  h  r  u  n  g</t>
  </si>
  <si>
    <t>Stand bei</t>
  </si>
  <si>
    <t>Buchwert bei</t>
  </si>
  <si>
    <t>Stand</t>
  </si>
  <si>
    <t>Wertpapierbezeichnung</t>
  </si>
  <si>
    <t>Anschaffung</t>
  </si>
  <si>
    <t>Abgang</t>
  </si>
  <si>
    <t>in Euro</t>
  </si>
  <si>
    <t>in Fremdwähr.</t>
  </si>
  <si>
    <t>bis zur Endfälligkeit gehaltene Finanzinstrumente</t>
  </si>
  <si>
    <t>zur Veräußerung verfügbare Finanzinstrumente</t>
  </si>
  <si>
    <t>100000</t>
  </si>
  <si>
    <t>Wertpapier Sozialfonds</t>
  </si>
  <si>
    <t>Währung</t>
  </si>
  <si>
    <t>Summe zur Veräußerung verfügbare Finanzinstrumente</t>
  </si>
  <si>
    <t>Partizipationskapital</t>
  </si>
  <si>
    <t>Hybridkapital</t>
  </si>
  <si>
    <t>Anlage 6q - Rückstellungsspiegel</t>
  </si>
  <si>
    <t>Kontenbezeichnung</t>
  </si>
  <si>
    <t>Dotierung (+)</t>
  </si>
  <si>
    <t>Verbrauch (-)</t>
  </si>
  <si>
    <t>Auflösung (-)</t>
  </si>
  <si>
    <t>Kurzfristige Rückstellungen</t>
  </si>
  <si>
    <t>Rückstellungen für nicht konsumierte Urlaube</t>
  </si>
  <si>
    <t>381100</t>
  </si>
  <si>
    <t>Rückstellungen für nicht konsumierte Zeitguthaben</t>
  </si>
  <si>
    <t>391010</t>
  </si>
  <si>
    <t>Rückstellungen für Zeitguthaben</t>
  </si>
  <si>
    <t>Summe kurzfristige Rückstellungen</t>
  </si>
  <si>
    <t>Langfristige Rückstellungen</t>
  </si>
  <si>
    <t>384000</t>
  </si>
  <si>
    <t>Rückstellungen für Jubiläumszuwendungen</t>
  </si>
  <si>
    <t>Summe langfristige Rückstellungen</t>
  </si>
  <si>
    <t>Anlage 6r - Haftungsnachweis</t>
  </si>
  <si>
    <t>Haftungs-</t>
  </si>
  <si>
    <t>davon</t>
  </si>
  <si>
    <t>Laufzeit</t>
  </si>
  <si>
    <t>rahmen</t>
  </si>
  <si>
    <t>Zugänge</t>
  </si>
  <si>
    <t>Abgänge</t>
  </si>
  <si>
    <t>Umklassifizier.</t>
  </si>
  <si>
    <t>Teil A - Haftungspositionen relevant iSd Art. 15a Vereinbarung HOG</t>
  </si>
  <si>
    <t>Untergruppe 1 - Haftungen für Kredite und Finanzinstitute</t>
  </si>
  <si>
    <t>Untergruppe 2 - Grundbücherlich besicherte Haftungen von Wohnbau-Darlehen</t>
  </si>
  <si>
    <t>Untergruppe 3 - Sonstige Wirtschaftshaftungen</t>
  </si>
  <si>
    <t>Summe A</t>
  </si>
  <si>
    <t>Teil A - Haftung der staatlichen, außerbudgetären Einheiten gem. ESVG iSd Art. 15a Vereinbarung HOG</t>
  </si>
  <si>
    <t>Summe B</t>
  </si>
  <si>
    <t>Gesamtsumme Teil A (= Summe A + Summe B)</t>
  </si>
  <si>
    <t>Haftungsobergrenze</t>
  </si>
  <si>
    <t>dav. Passivüberschr.</t>
  </si>
  <si>
    <t>Ausnützung in % der Haftungsobergrenze</t>
  </si>
  <si>
    <t>Erläuterungen zu Passivüberschreitungen:</t>
  </si>
  <si>
    <t>Teil B - Haftungspositionen nicht relevant iSd Art. 15a Vereinbarung HOG | Haftungen der Gebietskörperschaft, welche bereits im Öffentlichen Schuldenstand enthalten sind bzw. für innerstaatliche Haftungen eingegangen worden sind</t>
  </si>
  <si>
    <t>0100022426</t>
  </si>
  <si>
    <t xml:space="preserve"> Abwasserverband Karnische Reg 51</t>
  </si>
  <si>
    <t>Haftungsnehmer</t>
  </si>
  <si>
    <t>BAWAG P.S.K. Bank für Arbeit und Wirtschaft und Österreichische</t>
  </si>
  <si>
    <t>0100022427</t>
  </si>
  <si>
    <t xml:space="preserve"> Abwasserverband Karnische Reg 52</t>
  </si>
  <si>
    <t>0100022429</t>
  </si>
  <si>
    <t xml:space="preserve"> Abwasserverband Karnische Reg 54</t>
  </si>
  <si>
    <t>2000-2025</t>
  </si>
  <si>
    <t>UniCredit Bank Austria AG</t>
  </si>
  <si>
    <t>0100022430</t>
  </si>
  <si>
    <t xml:space="preserve"> Abwasserverband Karnische Reg 56</t>
  </si>
  <si>
    <t>Kommunalkredit Austria AG</t>
  </si>
  <si>
    <t>0100022431</t>
  </si>
  <si>
    <t xml:space="preserve"> Abwasserverband Karnische Reg 57</t>
  </si>
  <si>
    <t>2003-2028</t>
  </si>
  <si>
    <t>0100022432</t>
  </si>
  <si>
    <t xml:space="preserve"> Abwasserverband Karnische Reg 58</t>
  </si>
  <si>
    <t>2004-2029</t>
  </si>
  <si>
    <t>0100022433</t>
  </si>
  <si>
    <t xml:space="preserve"> Abwasserverband Karnische Reg 60</t>
  </si>
  <si>
    <t>2002-2027</t>
  </si>
  <si>
    <t>0100022434</t>
  </si>
  <si>
    <t xml:space="preserve"> Abwasserverband Karnische Reg 64</t>
  </si>
  <si>
    <t>0100022435</t>
  </si>
  <si>
    <t xml:space="preserve"> Abwasserverband Karnische Reg 65</t>
  </si>
  <si>
    <t>2005-2030</t>
  </si>
  <si>
    <t>0100022436</t>
  </si>
  <si>
    <t xml:space="preserve"> Abwasserverband Karnische Reg 66</t>
  </si>
  <si>
    <t>2007-2032</t>
  </si>
  <si>
    <t>0100022437</t>
  </si>
  <si>
    <t xml:space="preserve"> Abwasserverband Karnische Reg 67</t>
  </si>
  <si>
    <t>0100022438</t>
  </si>
  <si>
    <t xml:space="preserve"> Abwasserverband Karnische Reg 70</t>
  </si>
  <si>
    <t>2008-2033</t>
  </si>
  <si>
    <t>0100022439</t>
  </si>
  <si>
    <t xml:space="preserve"> Abwasserverband Karnische Reg 74</t>
  </si>
  <si>
    <t>2011-2036</t>
  </si>
  <si>
    <t>0100022440</t>
  </si>
  <si>
    <t xml:space="preserve"> Abwasserverband Karnische Reg 75</t>
  </si>
  <si>
    <t>2013-2038</t>
  </si>
  <si>
    <t>Austrian Anadi Bank AG</t>
  </si>
  <si>
    <t>0100022441</t>
  </si>
  <si>
    <t xml:space="preserve"> Abwasserverband Karnische Reg 78</t>
  </si>
  <si>
    <t>0100022442</t>
  </si>
  <si>
    <t xml:space="preserve"> Abwasserverband Karnische Reg 82</t>
  </si>
  <si>
    <t>2008-2032</t>
  </si>
  <si>
    <t>0100022443</t>
  </si>
  <si>
    <t xml:space="preserve"> Abwasserverband Karnische Reg 84</t>
  </si>
  <si>
    <t>1987-2026</t>
  </si>
  <si>
    <t>0100022444</t>
  </si>
  <si>
    <t xml:space="preserve"> Abwasserverband Karnische Reg 87</t>
  </si>
  <si>
    <t>1979-2029</t>
  </si>
  <si>
    <t>0100022445</t>
  </si>
  <si>
    <t xml:space="preserve"> Abwasserverband Karnische Reg 97</t>
  </si>
  <si>
    <t>2016-2042</t>
  </si>
  <si>
    <t>0100030175</t>
  </si>
  <si>
    <t>Abwasserverband Karnische Reg 98</t>
  </si>
  <si>
    <t>2020-2045</t>
  </si>
  <si>
    <t>Raiffeisenbank Kötschach - Mauthen, registrierte Genossenschaft mit</t>
  </si>
  <si>
    <t>Gesamtsumme Teil B</t>
  </si>
  <si>
    <t>Anlage 6s - Anzahl der Ruhe- und Versorgungsgenussempfänger und pensionsbezogene Aufwendungen</t>
  </si>
  <si>
    <t>Aufwendungen für</t>
  </si>
  <si>
    <t xml:space="preserve">Anzahl Ruhegenussempfänger   </t>
  </si>
  <si>
    <t>Anzahl  Versorgungsgenussempfänger</t>
  </si>
  <si>
    <t>Anzahl Ruhe- und</t>
  </si>
  <si>
    <t>Pensionsleistungen der</t>
  </si>
  <si>
    <t>Pensionsleistungen</t>
  </si>
  <si>
    <t>Versorgungsgenussempf.</t>
  </si>
  <si>
    <t>Gebietskörperschaft</t>
  </si>
  <si>
    <t>Landeslehrer</t>
  </si>
  <si>
    <t>Zusammenf. §1 Abs.2</t>
  </si>
  <si>
    <t>Anlage 6t - Einzelnachweis über die nicht voranschlagswirksame Gebarung gem. § 12</t>
  </si>
  <si>
    <t>Umsatz</t>
  </si>
  <si>
    <t>Soll</t>
  </si>
  <si>
    <t>Haben</t>
  </si>
  <si>
    <t>Veränderung der nicht voranschlagswirksamen Forderungen</t>
  </si>
  <si>
    <t>270000</t>
  </si>
  <si>
    <t>Finanzamt - Vorsteuerbeträge</t>
  </si>
  <si>
    <t>270001</t>
  </si>
  <si>
    <t>Steuer IGE</t>
  </si>
  <si>
    <t>271000</t>
  </si>
  <si>
    <t>Umsatzsteuer Verrechnungsk. - Gutschrift</t>
  </si>
  <si>
    <t>279000</t>
  </si>
  <si>
    <t>Sonstige Vorschüsse</t>
  </si>
  <si>
    <t>279001</t>
  </si>
  <si>
    <t>Bestattung (Ford.)</t>
  </si>
  <si>
    <t>279002</t>
  </si>
  <si>
    <t>Bäderverwaltung (Ford.)</t>
  </si>
  <si>
    <t>279003</t>
  </si>
  <si>
    <t>Kelag Stromkosten (Ford.)</t>
  </si>
  <si>
    <t>279004</t>
  </si>
  <si>
    <t>Abfertigungsrückdeckungsversicherung</t>
  </si>
  <si>
    <t>279005</t>
  </si>
  <si>
    <t>Steuerkarte</t>
  </si>
  <si>
    <t>279997</t>
  </si>
  <si>
    <t>nicht zuordenbare Rückläufer</t>
  </si>
  <si>
    <t>287000</t>
  </si>
  <si>
    <t>sonstigen kurzfristige Forderungen</t>
  </si>
  <si>
    <t>290300</t>
  </si>
  <si>
    <t>ARA f. Leistungen f. Personal</t>
  </si>
  <si>
    <t>290700</t>
  </si>
  <si>
    <t>Aktive Rechnungsabgrenzung</t>
  </si>
  <si>
    <t>Summe Forderungen</t>
  </si>
  <si>
    <t>Veränderung der nicht voranschlagswirksamen Verbindlichkeiten</t>
  </si>
  <si>
    <t>Umsatzsteuer</t>
  </si>
  <si>
    <t>360001</t>
  </si>
  <si>
    <t>361000</t>
  </si>
  <si>
    <t>Bundesgebühren</t>
  </si>
  <si>
    <t>Lohnsteuer</t>
  </si>
  <si>
    <t>362100</t>
  </si>
  <si>
    <t>BVA Beamte und Mandatare</t>
  </si>
  <si>
    <t>362110</t>
  </si>
  <si>
    <t>BVA Vertragsbedienstete</t>
  </si>
  <si>
    <t>362119</t>
  </si>
  <si>
    <t>362120</t>
  </si>
  <si>
    <t>GKK Vertragsbedienstete</t>
  </si>
  <si>
    <t>362150</t>
  </si>
  <si>
    <t>Krankenvorsorge Wr.Städt.Versicherung</t>
  </si>
  <si>
    <t>362200</t>
  </si>
  <si>
    <t>KFG Beamte und Mandatare</t>
  </si>
  <si>
    <t>362310</t>
  </si>
  <si>
    <t>Pensionsbeiträge Beamte</t>
  </si>
  <si>
    <t>362500</t>
  </si>
  <si>
    <t>Dienstgeberbeitrag</t>
  </si>
  <si>
    <t>362600</t>
  </si>
  <si>
    <t>Gewerkschaftsbund</t>
  </si>
  <si>
    <t>362800</t>
  </si>
  <si>
    <t>Zukunftsvorsorge</t>
  </si>
  <si>
    <t>362870</t>
  </si>
  <si>
    <t>Betriebliche Kollektivversicherung</t>
  </si>
  <si>
    <t>363900</t>
  </si>
  <si>
    <t>Überzahlungen von Dritten</t>
  </si>
  <si>
    <t>363997</t>
  </si>
  <si>
    <t>nicht zuordenbare Zahlung</t>
  </si>
  <si>
    <t>363998</t>
  </si>
  <si>
    <t>Auszahlungskonto Lohn</t>
  </si>
  <si>
    <t>368000</t>
  </si>
  <si>
    <t>Barvorlagen (VUG)</t>
  </si>
  <si>
    <t>368010</t>
  </si>
  <si>
    <t>Einnahmen Ö-Ticket Verkauf</t>
  </si>
  <si>
    <t>368020</t>
  </si>
  <si>
    <t>Einnahmen Kartenverkauf - fremde Veranstaltungen</t>
  </si>
  <si>
    <t>368030</t>
  </si>
  <si>
    <t>Irrläufer und unbek.Einzahlungen</t>
  </si>
  <si>
    <t>368060</t>
  </si>
  <si>
    <t>Geldbestandsverlagerungen</t>
  </si>
  <si>
    <t>368070</t>
  </si>
  <si>
    <t>Fundgelder</t>
  </si>
  <si>
    <t>368090</t>
  </si>
  <si>
    <t>Sicherstellungen - Bankgarantien</t>
  </si>
  <si>
    <t>369001</t>
  </si>
  <si>
    <t>Akonto BZ iR 2020</t>
  </si>
  <si>
    <t>369020</t>
  </si>
  <si>
    <t>Nächtigungsabgabe Land</t>
  </si>
  <si>
    <t>369100</t>
  </si>
  <si>
    <t>Jagdpacht</t>
  </si>
  <si>
    <t>369110</t>
  </si>
  <si>
    <t>Auszahlungen Löhne</t>
  </si>
  <si>
    <t>369120</t>
  </si>
  <si>
    <t>Bebauungsverpflichtungen</t>
  </si>
  <si>
    <t>369300</t>
  </si>
  <si>
    <t>Irrläufer</t>
  </si>
  <si>
    <t>369310</t>
  </si>
  <si>
    <t>Abrechnung Ö-Ticket</t>
  </si>
  <si>
    <t>369320</t>
  </si>
  <si>
    <t>Kartenverkauf fremde Veranstaltungen</t>
  </si>
  <si>
    <t>369330</t>
  </si>
  <si>
    <t>Abrechnung Wulfenia-Gutscheine</t>
  </si>
  <si>
    <t>369340</t>
  </si>
  <si>
    <t>Wulfeniagutscheine Teil 2</t>
  </si>
  <si>
    <t>369350</t>
  </si>
  <si>
    <t>Covid-19 Massentest - Entschädigungen</t>
  </si>
  <si>
    <t>369600</t>
  </si>
  <si>
    <t>Nächtigungstaxe</t>
  </si>
  <si>
    <t>369610</t>
  </si>
  <si>
    <t>pauschalierte Nächtigungstaxe</t>
  </si>
  <si>
    <t>369900</t>
  </si>
  <si>
    <t>369910</t>
  </si>
  <si>
    <t>Sicherstellung Bebauungsverpflichtungen</t>
  </si>
  <si>
    <t>369911</t>
  </si>
  <si>
    <t>Katastrophenbeihilfen</t>
  </si>
  <si>
    <t>371000</t>
  </si>
  <si>
    <t>Umsatzsteuer Verrechnungsk. - Zahllast</t>
  </si>
  <si>
    <t>379000</t>
  </si>
  <si>
    <t>Sonstige Verbindlichkeiten</t>
  </si>
  <si>
    <t>379002</t>
  </si>
  <si>
    <t>Bäderverwaltung (Verb.)</t>
  </si>
  <si>
    <t>379003</t>
  </si>
  <si>
    <t>KELAG Strom (Verb.)</t>
  </si>
  <si>
    <t>Passive Rechnungsabgrenzung</t>
  </si>
  <si>
    <t>390400</t>
  </si>
  <si>
    <t>Summe Verbindlichkeiten</t>
  </si>
  <si>
    <r>
      <t>Nettoergebnis nach Zuweisung und Entnahmen von Haushaltsrücklagen/</t>
    </r>
    <r>
      <rPr>
        <b/>
        <i/>
        <sz val="10"/>
        <color theme="1"/>
        <rFont val="Calibri"/>
        <family val="2"/>
        <scheme val="minor"/>
      </rPr>
      <t>Bilanzgewinn, Bilanzverlust</t>
    </r>
  </si>
  <si>
    <r>
      <t>Gewinnvortrag/</t>
    </r>
    <r>
      <rPr>
        <i/>
        <sz val="10"/>
        <color theme="1"/>
        <rFont val="Calibri"/>
        <family val="2"/>
        <scheme val="minor"/>
      </rPr>
      <t>Verlustvortrag aus dem Vorjahr</t>
    </r>
  </si>
  <si>
    <t>MVAG 240</t>
  </si>
  <si>
    <r>
      <t>Zuweisung an Haushaltsrücklagen/</t>
    </r>
    <r>
      <rPr>
        <i/>
        <sz val="10"/>
        <color theme="1"/>
        <rFont val="Calibri"/>
        <family val="2"/>
        <scheme val="minor"/>
      </rPr>
      <t>Zuweisung zu Rücklagen</t>
    </r>
  </si>
  <si>
    <t>MVAG 230</t>
  </si>
  <si>
    <r>
      <t>Entnahme von Haushaltsrücklagen/</t>
    </r>
    <r>
      <rPr>
        <i/>
        <sz val="10"/>
        <color theme="1"/>
        <rFont val="Calibri"/>
        <family val="2"/>
        <scheme val="minor"/>
      </rPr>
      <t>Auflösung von Rücklagen</t>
    </r>
  </si>
  <si>
    <r>
      <t>Nettoergebnis/</t>
    </r>
    <r>
      <rPr>
        <b/>
        <i/>
        <sz val="10"/>
        <color theme="1"/>
        <rFont val="Calibri"/>
        <family val="2"/>
        <scheme val="minor"/>
      </rPr>
      <t>Jahresergebnis</t>
    </r>
  </si>
  <si>
    <t>MVAG 222, 223,224</t>
  </si>
  <si>
    <r>
      <t>Sach-, Transfer-, Finanzaufwand/</t>
    </r>
    <r>
      <rPr>
        <i/>
        <sz val="10"/>
        <color theme="1"/>
        <rFont val="Calibri"/>
        <family val="2"/>
        <scheme val="minor"/>
      </rPr>
      <t>Sonstiger Aufwand</t>
    </r>
  </si>
  <si>
    <t>MVAG 221</t>
  </si>
  <si>
    <r>
      <t>Personalaufwand/</t>
    </r>
    <r>
      <rPr>
        <i/>
        <sz val="10"/>
        <color theme="1"/>
        <rFont val="Calibri"/>
        <family val="2"/>
        <scheme val="minor"/>
      </rPr>
      <t>Personalaufwand</t>
    </r>
  </si>
  <si>
    <t>MVAG 211, 212, 213</t>
  </si>
  <si>
    <r>
      <t>Erträge/</t>
    </r>
    <r>
      <rPr>
        <i/>
        <sz val="10"/>
        <color theme="1"/>
        <rFont val="Calibri"/>
        <family val="2"/>
        <scheme val="minor"/>
      </rPr>
      <t>Erträge</t>
    </r>
  </si>
  <si>
    <r>
      <t>Finanzjahr/</t>
    </r>
    <r>
      <rPr>
        <b/>
        <i/>
        <sz val="10"/>
        <color theme="1"/>
        <rFont val="Calibri"/>
        <family val="2"/>
        <scheme val="minor"/>
      </rPr>
      <t>Geschäftsjahr</t>
    </r>
  </si>
  <si>
    <t>Summe für die Gebietskörper-schaft</t>
  </si>
  <si>
    <t>Bäderverwaltung</t>
  </si>
  <si>
    <t>Bestattung</t>
  </si>
  <si>
    <r>
      <t xml:space="preserve">Mittelverwendungs- und aufbringungsgruppen/ 
</t>
    </r>
    <r>
      <rPr>
        <b/>
        <i/>
        <sz val="10"/>
        <color theme="1"/>
        <rFont val="Calibri"/>
        <family val="2"/>
        <scheme val="minor"/>
      </rPr>
      <t>sinngemäße Entsprechung bei wirtschaftlichen Unternehmungen</t>
    </r>
  </si>
  <si>
    <t>Anlage 1e - Darstellung - Ergebnishaushalt nach § 1 Abs. 2</t>
  </si>
  <si>
    <t>Summe Aktiva</t>
  </si>
  <si>
    <t>MVAG 117</t>
  </si>
  <si>
    <r>
      <t>Aktive Rechnungsabgrenzung/</t>
    </r>
    <r>
      <rPr>
        <i/>
        <sz val="10"/>
        <color theme="1"/>
        <rFont val="Calibri"/>
        <family val="2"/>
        <scheme val="minor"/>
      </rPr>
      <t>Rechnungsabgrenzungsposten</t>
    </r>
  </si>
  <si>
    <t>MVAG 115</t>
  </si>
  <si>
    <r>
      <t>Liquide Mittel/</t>
    </r>
    <r>
      <rPr>
        <i/>
        <sz val="10"/>
        <color theme="1"/>
        <rFont val="Calibri"/>
        <family val="2"/>
        <scheme val="minor"/>
      </rPr>
      <t>Kassenbestand, Schecks, Guthaben bei Kreditinstituten</t>
    </r>
  </si>
  <si>
    <t>MVAG 116</t>
  </si>
  <si>
    <r>
      <t>Kurzfristiges Finanzvermögen/</t>
    </r>
    <r>
      <rPr>
        <i/>
        <sz val="10"/>
        <color theme="1"/>
        <rFont val="Calibri"/>
        <family val="2"/>
        <scheme val="minor"/>
      </rPr>
      <t>Wertpapiere und Anteile</t>
    </r>
  </si>
  <si>
    <t>MVAG 106, 113</t>
  </si>
  <si>
    <r>
      <t>Forderungen/</t>
    </r>
    <r>
      <rPr>
        <i/>
        <sz val="10"/>
        <color theme="1"/>
        <rFont val="Calibri"/>
        <family val="2"/>
        <scheme val="minor"/>
      </rPr>
      <t>Forderungen und sonstige Vermögensgegenstände
und latente Steuern</t>
    </r>
  </si>
  <si>
    <t>MVAG 114</t>
  </si>
  <si>
    <r>
      <t>Vorräte/</t>
    </r>
    <r>
      <rPr>
        <i/>
        <sz val="10"/>
        <color theme="1"/>
        <rFont val="Calibri"/>
        <family val="2"/>
        <scheme val="minor"/>
      </rPr>
      <t>Vorräte</t>
    </r>
  </si>
  <si>
    <t>MVAG 103, 104</t>
  </si>
  <si>
    <r>
      <t>Aktive Finanzinstrumente und Beteiligungen/</t>
    </r>
    <r>
      <rPr>
        <i/>
        <sz val="10"/>
        <color theme="1"/>
        <rFont val="Calibri"/>
        <family val="2"/>
        <scheme val="minor"/>
      </rPr>
      <t>Finanzanlagen</t>
    </r>
  </si>
  <si>
    <t>MVAG 102</t>
  </si>
  <si>
    <r>
      <t>Sachanlagen/</t>
    </r>
    <r>
      <rPr>
        <i/>
        <sz val="10"/>
        <color theme="1"/>
        <rFont val="Calibri"/>
        <family val="2"/>
        <scheme val="minor"/>
      </rPr>
      <t>Sachanlagen</t>
    </r>
  </si>
  <si>
    <t>MVAG 101</t>
  </si>
  <si>
    <r>
      <t>Immaterielle Vermögenswerte/</t>
    </r>
    <r>
      <rPr>
        <i/>
        <sz val="10"/>
        <color theme="1"/>
        <rFont val="Calibri"/>
        <family val="2"/>
        <scheme val="minor"/>
      </rPr>
      <t>Immaterielle Vermögensgegenstände</t>
    </r>
  </si>
  <si>
    <r>
      <t xml:space="preserve">AKTIVA
Mittelverwendungsgruppen/ 
</t>
    </r>
    <r>
      <rPr>
        <b/>
        <i/>
        <sz val="10"/>
        <color theme="1"/>
        <rFont val="Calibri"/>
        <family val="2"/>
        <scheme val="minor"/>
      </rPr>
      <t>sinngemäße Entsprechung bei wirtschaftlichen Unternehmungen</t>
    </r>
  </si>
  <si>
    <t>Anlage 1f (Aktiva) - Darstellung - Vermögenshaushalt nach § 1 Abs. 2</t>
  </si>
  <si>
    <t>Summe Passiva</t>
  </si>
  <si>
    <t>MVAG 154</t>
  </si>
  <si>
    <r>
      <t>Passive Rechnungsabgrenzungen/</t>
    </r>
    <r>
      <rPr>
        <i/>
        <sz val="10"/>
        <color theme="1"/>
        <rFont val="Calibri"/>
        <family val="2"/>
        <scheme val="minor"/>
      </rPr>
      <t>Rechnungsabgrenzungsposten</t>
    </r>
  </si>
  <si>
    <t>MVAG 141, 142, 151, 152</t>
  </si>
  <si>
    <r>
      <t>Finanzschulden, Verbindlichkeiten/</t>
    </r>
    <r>
      <rPr>
        <i/>
        <sz val="10"/>
        <color theme="1"/>
        <rFont val="Calibri"/>
        <family val="2"/>
        <scheme val="minor"/>
      </rPr>
      <t>Verbindlichkeiten</t>
    </r>
  </si>
  <si>
    <t>MVAG 143, 153</t>
  </si>
  <si>
    <r>
      <t>Rückstellungen/</t>
    </r>
    <r>
      <rPr>
        <i/>
        <sz val="10"/>
        <color theme="1"/>
        <rFont val="Calibri"/>
        <family val="2"/>
        <scheme val="minor"/>
      </rPr>
      <t>Rückstellungen</t>
    </r>
  </si>
  <si>
    <t>MVAG 131</t>
  </si>
  <si>
    <r>
      <t>Investitionszuschüsse/</t>
    </r>
    <r>
      <rPr>
        <i/>
        <sz val="10"/>
        <color theme="1"/>
        <rFont val="Calibri"/>
        <family val="2"/>
        <scheme val="minor"/>
      </rPr>
      <t>Investitionskostenzuschüsse</t>
    </r>
  </si>
  <si>
    <t>Fremdmittel</t>
  </si>
  <si>
    <t>MVAG 12</t>
  </si>
  <si>
    <r>
      <t>Nettovermögen (Ausgleichsposten)/</t>
    </r>
    <r>
      <rPr>
        <i/>
        <sz val="10"/>
        <color theme="1"/>
        <rFont val="Calibri"/>
        <family val="2"/>
        <scheme val="minor"/>
      </rPr>
      <t>Eigenkapital</t>
    </r>
  </si>
  <si>
    <t>Eigenmittel</t>
  </si>
  <si>
    <r>
      <t xml:space="preserve">PASSIVA
Mittelaufbringungsgruppen/ 
</t>
    </r>
    <r>
      <rPr>
        <b/>
        <i/>
        <sz val="10"/>
        <color theme="1"/>
        <rFont val="Calibri"/>
        <family val="2"/>
        <scheme val="minor"/>
      </rPr>
      <t>sinngemäße Entsprechung bei wirtschaftlichen Unternehmungen</t>
    </r>
  </si>
  <si>
    <t>Anlage 1f (Passiva) - Darstellung - Vermögenshaushalt nach § 1 Abs. 2</t>
  </si>
  <si>
    <t>-</t>
  </si>
  <si>
    <t xml:space="preserve">Ruine östlich der Ortschaft Khünburg </t>
  </si>
  <si>
    <t>Ruine Khünburg</t>
  </si>
  <si>
    <t>unbeweglich</t>
  </si>
  <si>
    <t>Hauptplatz Hermagor</t>
  </si>
  <si>
    <t>Franzosendenkmal (Achterjäger)</t>
  </si>
  <si>
    <t>Vorplatz Rathaus - Wulfeniaplatz 1</t>
  </si>
  <si>
    <t>Wulfeniaplatz - Brunnen</t>
  </si>
  <si>
    <t>Anzahl (bei
Sammlungen)</t>
  </si>
  <si>
    <t>Standort</t>
  </si>
  <si>
    <t>Anlage 6h - Liste der nicht bewerteten Kulturgüter</t>
  </si>
  <si>
    <t>Bonitätskriterien: 1) Außergewöhnlich gute Kreditqualität, 2) sehr gute Kreditqualität, 3) gute Kreditqualität, 4) zufriedenstellende Kreditqualität, 5) „NON Investment Grade“</t>
  </si>
  <si>
    <t>Wirtschaftliche Unternehmungen, Betriebe, betriebsähnliche Einrichtungen nach § 1 Abs. 2</t>
  </si>
  <si>
    <r>
      <rPr>
        <b/>
        <sz val="10"/>
        <rFont val="Calibri"/>
        <family val="2"/>
        <scheme val="minor"/>
      </rPr>
      <t>Derivative Finanzinstrumente ohne Grundgeschäft</t>
    </r>
    <r>
      <rPr>
        <sz val="10"/>
        <rFont val="Calibri"/>
        <family val="2"/>
        <scheme val="minor"/>
      </rPr>
      <t xml:space="preserve"> - Diese werden zum beizulegenden Zeitwert bewertet.</t>
    </r>
  </si>
  <si>
    <r>
      <t>Hybrid- und Partizipationskapital</t>
    </r>
    <r>
      <rPr>
        <b/>
        <strike/>
        <sz val="10"/>
        <color rgb="FFFF0000"/>
        <rFont val="Calibri"/>
        <family val="2"/>
        <scheme val="minor"/>
      </rPr>
      <t/>
    </r>
  </si>
  <si>
    <t>keiner</t>
  </si>
  <si>
    <t>variabel</t>
  </si>
  <si>
    <t>Erste Ehtik Anleihen (AT0000802509)</t>
  </si>
  <si>
    <r>
      <rPr>
        <b/>
        <sz val="10"/>
        <color theme="1"/>
        <rFont val="Calibri"/>
        <family val="2"/>
        <scheme val="minor"/>
      </rPr>
      <t>Zur Veräußerung verfügbare Finanzinstrumente</t>
    </r>
    <r>
      <rPr>
        <sz val="10"/>
        <color theme="1"/>
        <rFont val="Calibri"/>
        <family val="2"/>
        <scheme val="minor"/>
      </rPr>
      <t xml:space="preserve"> - Diese werden zum beizulegenden Zeitwert bewertet.</t>
    </r>
  </si>
  <si>
    <r>
      <t>Bis zur Endfälligkeit gehaltene Finanzinstrumente</t>
    </r>
    <r>
      <rPr>
        <sz val="10"/>
        <color theme="1"/>
        <rFont val="Calibri"/>
        <family val="2"/>
        <scheme val="minor"/>
      </rPr>
      <t xml:space="preserve"> - Diese werden zu fortgeschriebenen Anschaffungskosten bewertet.</t>
    </r>
  </si>
  <si>
    <t>Ausfallsrisiko über Nominale in EUR
31.12.2020</t>
  </si>
  <si>
    <t>Nominale in EUR 31.12.2020</t>
  </si>
  <si>
    <t>Bonitäts-
kriterien
31.12.20´20</t>
  </si>
  <si>
    <t>Zinsan-
passungs-
termin</t>
  </si>
  <si>
    <t>Effektivzins
31.12.2020</t>
  </si>
  <si>
    <t>Verzinsung
fix/variabel</t>
  </si>
  <si>
    <t>Fremdwäh-rungsumrech-nungsrücklage
(t) in Euro</t>
  </si>
  <si>
    <t>Wechselkurs
31.12.2020</t>
  </si>
  <si>
    <t>Wechselkurs
bei Zugang</t>
  </si>
  <si>
    <t>Stand
in Fremd-
währung bzw. EUR
31.12.2020</t>
  </si>
  <si>
    <t>Wertpapier-
bezeichnung</t>
  </si>
  <si>
    <t xml:space="preserve">Anlage 6p - Einzelnachweis über Risiken von Finanzinstrumenten </t>
  </si>
  <si>
    <t xml:space="preserve">Kauf Musikschule </t>
  </si>
  <si>
    <t>Zinssatz</t>
  </si>
  <si>
    <t>Endstand</t>
  </si>
  <si>
    <t>Rückzahlung</t>
  </si>
  <si>
    <t>Anfangsstand</t>
  </si>
  <si>
    <t>Höhe</t>
  </si>
  <si>
    <t>Ende</t>
  </si>
  <si>
    <t>Beginn</t>
  </si>
  <si>
    <t>Mittelherkunft</t>
  </si>
  <si>
    <t>Verwendungszweck</t>
  </si>
  <si>
    <t>Innere Darlehen gem. § 39 K-GHG</t>
  </si>
  <si>
    <t>Sonstige langfristige Forderungen</t>
  </si>
  <si>
    <t>Sonstige kurzfristige Forderungen</t>
  </si>
  <si>
    <t>Betrag</t>
  </si>
  <si>
    <t>Kontobezeichnung</t>
  </si>
  <si>
    <t>Sachkonto</t>
  </si>
  <si>
    <t>Forderungen aus Gebühren</t>
  </si>
  <si>
    <t>Forderungen aus Lieferungen u Leistungen</t>
  </si>
  <si>
    <t>Haushaltsstelle</t>
  </si>
  <si>
    <t>Liste der Forderungen gem. § 55 Abs. 2. lit. h K-GHG</t>
  </si>
  <si>
    <t>Sonstige langfristige Verbindlichkeiten</t>
  </si>
  <si>
    <t>Sonstige kurzfristige Verbindlichkeiten</t>
  </si>
  <si>
    <t>Kurzfristige Verbindlichkeiten aus Abgaben</t>
  </si>
  <si>
    <t>Verbindlichkeit aus Lieferung u Leistung</t>
  </si>
  <si>
    <t>kf. Verbindlichkeiten aus LL</t>
  </si>
  <si>
    <t>Liste der Verbindlichkeiten gem. § 55 Abs. 2. lit. i K-GHG</t>
  </si>
  <si>
    <t>Rechnungsabschluss</t>
  </si>
  <si>
    <t>Rechnungsabschluss 2020</t>
  </si>
  <si>
    <t>Seite 4</t>
  </si>
  <si>
    <t>30.06.2021</t>
  </si>
  <si>
    <t>Summe Passiva (12 + 13 + 14 + 15)</t>
  </si>
  <si>
    <t>Kurzfristige Fremdmittel</t>
  </si>
  <si>
    <t>F</t>
  </si>
  <si>
    <t>F.IV</t>
  </si>
  <si>
    <t>154</t>
  </si>
  <si>
    <t>F.IV.1</t>
  </si>
  <si>
    <t>1540</t>
  </si>
  <si>
    <t>F.III</t>
  </si>
  <si>
    <t>153</t>
  </si>
  <si>
    <t>Sonstige kurzfristige Rückstellungen</t>
  </si>
  <si>
    <t>F.III.4</t>
  </si>
  <si>
    <t>1534</t>
  </si>
  <si>
    <t>F.III.3</t>
  </si>
  <si>
    <t>1533</t>
  </si>
  <si>
    <t>Kurzfristige Verbindlichkeiten</t>
  </si>
  <si>
    <t>F.II</t>
  </si>
  <si>
    <t>152</t>
  </si>
  <si>
    <t>Sonst. kurzfristige Verbindlichkeiten  (VA-unwirk. Gebarung)</t>
  </si>
  <si>
    <t>F.II.4</t>
  </si>
  <si>
    <t>1524</t>
  </si>
  <si>
    <t>RA 2019</t>
  </si>
  <si>
    <t>PASSIVA</t>
  </si>
  <si>
    <t>Passiva Gesamthaushalt</t>
  </si>
  <si>
    <t>F.II.3</t>
  </si>
  <si>
    <t>1523</t>
  </si>
  <si>
    <t>F.II.2</t>
  </si>
  <si>
    <t>1522</t>
  </si>
  <si>
    <t>Kurzfristige Verbindlichkeiten aus Lieferungen u. Leistungen</t>
  </si>
  <si>
    <t>F.II.1</t>
  </si>
  <si>
    <t>1521</t>
  </si>
  <si>
    <t>Kurzfristige Finanzschulden, netto</t>
  </si>
  <si>
    <t>F.I</t>
  </si>
  <si>
    <t>151</t>
  </si>
  <si>
    <t>Kurzfristige Finanzschulden</t>
  </si>
  <si>
    <t>F.I.1</t>
  </si>
  <si>
    <t>1511</t>
  </si>
  <si>
    <t>Langfristige Fremdmittel</t>
  </si>
  <si>
    <t>E.III</t>
  </si>
  <si>
    <t>143</t>
  </si>
  <si>
    <t>E.III.2</t>
  </si>
  <si>
    <t>1432</t>
  </si>
  <si>
    <t>Langfristige Verbindlichkeiten</t>
  </si>
  <si>
    <t>E.II</t>
  </si>
  <si>
    <t>142</t>
  </si>
  <si>
    <t>E.II.3</t>
  </si>
  <si>
    <t>1423</t>
  </si>
  <si>
    <t>Langfristige Finanzschulden, netto</t>
  </si>
  <si>
    <t>E.I</t>
  </si>
  <si>
    <t>141</t>
  </si>
  <si>
    <t>Langfristige Finanzschulden</t>
  </si>
  <si>
    <t>E.I.1</t>
  </si>
  <si>
    <t>1411</t>
  </si>
  <si>
    <t>Sonderposten Investitionszuschüsse (Kapitaltransfers)</t>
  </si>
  <si>
    <t>Investitionszuschüsse</t>
  </si>
  <si>
    <t>D.I</t>
  </si>
  <si>
    <t>131</t>
  </si>
  <si>
    <t>Investitionszuschüsse von übrigen</t>
  </si>
  <si>
    <t>D.I.3</t>
  </si>
  <si>
    <t>1313</t>
  </si>
  <si>
    <t>Investitionszuschüsse von Trägern öffentlichen Rechts</t>
  </si>
  <si>
    <t>D.I.1</t>
  </si>
  <si>
    <t>1311</t>
  </si>
  <si>
    <t>Nettovermögen (Ausgleichsposten)</t>
  </si>
  <si>
    <t>Fremdwährungsumrechnungsrücklagen</t>
  </si>
  <si>
    <t>C.V</t>
  </si>
  <si>
    <t>125</t>
  </si>
  <si>
    <t>Neubewertungsrücklagen (Umbewertungskonto)</t>
  </si>
  <si>
    <t>C.IV</t>
  </si>
  <si>
    <t>124</t>
  </si>
  <si>
    <t>C.IV.1</t>
  </si>
  <si>
    <t>1240</t>
  </si>
  <si>
    <t>Haushaltsrücklagen</t>
  </si>
  <si>
    <t>C.III</t>
  </si>
  <si>
    <t>123</t>
  </si>
  <si>
    <t>Kumuliertes Nettoergebnis</t>
  </si>
  <si>
    <t>C.II</t>
  </si>
  <si>
    <t>122</t>
  </si>
  <si>
    <t>1220</t>
  </si>
  <si>
    <t>Saldo der Eröffnungsbilanz</t>
  </si>
  <si>
    <t>C.I</t>
  </si>
  <si>
    <t>121</t>
  </si>
  <si>
    <t>1210</t>
  </si>
  <si>
    <t>Summe Aktiva (10 + 11)</t>
  </si>
  <si>
    <t>Kurzfristiges Vermögen</t>
  </si>
  <si>
    <t>B.V</t>
  </si>
  <si>
    <t>117</t>
  </si>
  <si>
    <t>B.V.1</t>
  </si>
  <si>
    <t>1170</t>
  </si>
  <si>
    <t>Aktive Finanzinstrumente/Kurzfristiges Finanzvermögen</t>
  </si>
  <si>
    <t>B.IV</t>
  </si>
  <si>
    <t>116</t>
  </si>
  <si>
    <t>Liquide Mittel</t>
  </si>
  <si>
    <t>B.III</t>
  </si>
  <si>
    <t>115</t>
  </si>
  <si>
    <t>Zahlungsmittelreserven</t>
  </si>
  <si>
    <t>B.III.2</t>
  </si>
  <si>
    <t>1152</t>
  </si>
  <si>
    <t>Kassa, Bankguthaben, Schecks</t>
  </si>
  <si>
    <t>B.III.1</t>
  </si>
  <si>
    <t>1151</t>
  </si>
  <si>
    <t>Vorräte</t>
  </si>
  <si>
    <t>B.II</t>
  </si>
  <si>
    <t>114</t>
  </si>
  <si>
    <t>AKTIVA</t>
  </si>
  <si>
    <t>Aktiva Gesamthaushalt</t>
  </si>
  <si>
    <t>Kurzfristige Forderungen</t>
  </si>
  <si>
    <t>B.I</t>
  </si>
  <si>
    <t>113</t>
  </si>
  <si>
    <t>Sonstige kurzfristige Forderungen (VA-unwirksame Gebarung)</t>
  </si>
  <si>
    <t>B.I.4</t>
  </si>
  <si>
    <t>1134</t>
  </si>
  <si>
    <t>B.I.3</t>
  </si>
  <si>
    <t>1133</t>
  </si>
  <si>
    <t>Kurzfristige Forderungen aus Abgaben</t>
  </si>
  <si>
    <t>B.I.2</t>
  </si>
  <si>
    <t>1132</t>
  </si>
  <si>
    <t>Kurzfristige Forderungen aus Lieferungen und Leistungen</t>
  </si>
  <si>
    <t>B.I.1</t>
  </si>
  <si>
    <t>1131</t>
  </si>
  <si>
    <t>Langfristiges Vermögen</t>
  </si>
  <si>
    <t>Langfristige Forderungen</t>
  </si>
  <si>
    <t>A.V</t>
  </si>
  <si>
    <t>106</t>
  </si>
  <si>
    <t>A.V.3</t>
  </si>
  <si>
    <t>1063</t>
  </si>
  <si>
    <t>Langfristige Forderungen aus Lieferungen und Leistungen</t>
  </si>
  <si>
    <t>A.V.1</t>
  </si>
  <si>
    <t>1061</t>
  </si>
  <si>
    <t>A.IV</t>
  </si>
  <si>
    <t>104</t>
  </si>
  <si>
    <t>Sonstige Beteiligungen</t>
  </si>
  <si>
    <t>A.IV.3</t>
  </si>
  <si>
    <t>1043</t>
  </si>
  <si>
    <t>Beteiligungen an assoziierten Unternehmen</t>
  </si>
  <si>
    <t>A.IV.2</t>
  </si>
  <si>
    <t>1042</t>
  </si>
  <si>
    <t>Aktive Finanzinstrumente/Langfristiges Finanzvermögen</t>
  </si>
  <si>
    <t>A.III</t>
  </si>
  <si>
    <t>103</t>
  </si>
  <si>
    <t>Zur Veräußerung verfügbare Finanzinstrumente</t>
  </si>
  <si>
    <t>A.III.2</t>
  </si>
  <si>
    <t>1032</t>
  </si>
  <si>
    <t>Sachanlagen</t>
  </si>
  <si>
    <t>A.II</t>
  </si>
  <si>
    <t>102</t>
  </si>
  <si>
    <t>Geleistete Anzahlungen für Anlagen und Anlagen in Bau</t>
  </si>
  <si>
    <t>A.II.8</t>
  </si>
  <si>
    <t>1028</t>
  </si>
  <si>
    <t>Kulturgüter</t>
  </si>
  <si>
    <t>A.II.7</t>
  </si>
  <si>
    <t>1027</t>
  </si>
  <si>
    <t>A.II.6</t>
  </si>
  <si>
    <t>1026</t>
  </si>
  <si>
    <t>Technische Anlagen, Fahrzeuge und Maschinen</t>
  </si>
  <si>
    <t>A.II.5</t>
  </si>
  <si>
    <t>1025</t>
  </si>
  <si>
    <t>A.II.4</t>
  </si>
  <si>
    <t>1024</t>
  </si>
  <si>
    <t>Wasser- und Abwasserbauten und -anlagen</t>
  </si>
  <si>
    <t>A.II.3</t>
  </si>
  <si>
    <t>1023</t>
  </si>
  <si>
    <t>Gebäude und Bauten</t>
  </si>
  <si>
    <t>A.II.2</t>
  </si>
  <si>
    <t>1022</t>
  </si>
  <si>
    <t>Grundstücke, Grundstückseinrichtungen und Infrastruktur</t>
  </si>
  <si>
    <t>A.II.1</t>
  </si>
  <si>
    <t>1021</t>
  </si>
  <si>
    <t>Immaterielle Vermögenswerte</t>
  </si>
  <si>
    <t>A.I</t>
  </si>
  <si>
    <t>101</t>
  </si>
  <si>
    <t>A.I.1</t>
  </si>
  <si>
    <t>1010</t>
  </si>
  <si>
    <t>Vermögensrechnung 2020</t>
  </si>
  <si>
    <t>Vermögensrechnung</t>
  </si>
  <si>
    <t>Seite 2</t>
  </si>
  <si>
    <t>Nettoinvestition/-kosten gesamt</t>
  </si>
  <si>
    <t>Gesamtsumme Passiva</t>
  </si>
  <si>
    <t>Gesamtsumme Aktiva</t>
  </si>
  <si>
    <t>Nettoinvestition/-kosten</t>
  </si>
  <si>
    <t>+/-</t>
  </si>
  <si>
    <t>Auflösung</t>
  </si>
  <si>
    <t>Buchwert/Stand</t>
  </si>
  <si>
    <t>Wertminderung</t>
  </si>
  <si>
    <t>Abschreibung</t>
  </si>
  <si>
    <t>Umbuchungen</t>
  </si>
  <si>
    <t xml:space="preserve">kum. AFA </t>
  </si>
  <si>
    <t>urspr. AHK</t>
  </si>
  <si>
    <t>Wertaufholung</t>
  </si>
  <si>
    <t>Anlage 6g</t>
  </si>
  <si>
    <t>Anlagenspiegel 2020</t>
  </si>
  <si>
    <t>Anlagenspiegel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</si>
</sst>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"/>
    <numFmt numFmtId="165" formatCode="#,##0.000"/>
    <numFmt numFmtId="166" formatCode="_-\ #,##0.00_-;\-\ #,##0.00_-;_-\ &quot;-&quot;??_-;_-@_-"/>
    <numFmt numFmtId="167" formatCode="000000"/>
  </numFmts>
  <fonts count="31" x14ac:knownFonts="1">
    <font>
      <sz val="10"/>
      <color indexed="8"/>
      <name val="Arial"/>
    </font>
    <font>
      <sz val="10"/>
      <color theme="1"/>
      <name val="Arial"/>
      <family val="2"/>
    </font>
    <font>
      <sz val="10"/>
      <color indexed="8"/>
      <name val="Arial"/>
    </font>
    <font>
      <b/>
      <sz val="18"/>
      <color indexed="8"/>
      <name val="Arial"/>
      <family val="1"/>
      <charset val="1"/>
    </font>
    <font>
      <sz val="10"/>
      <color indexed="8"/>
      <name val="Arial"/>
      <family val="1"/>
      <charset val="1"/>
    </font>
    <font>
      <b/>
      <sz val="28"/>
      <color indexed="8"/>
      <name val="Arial"/>
      <family val="1"/>
      <charset val="1"/>
    </font>
    <font>
      <sz val="24"/>
      <color indexed="8"/>
      <name val="Arial"/>
      <family val="1"/>
      <charset val="1"/>
    </font>
    <font>
      <b/>
      <sz val="12"/>
      <color indexed="8"/>
      <name val="Arial"/>
      <family val="1"/>
      <charset val="1"/>
    </font>
    <font>
      <b/>
      <sz val="10"/>
      <color indexed="8"/>
      <name val="Arial"/>
      <family val="1"/>
      <charset val="1"/>
    </font>
    <font>
      <b/>
      <sz val="8"/>
      <color indexed="8"/>
      <name val="Arial"/>
      <family val="1"/>
      <charset val="1"/>
    </font>
    <font>
      <sz val="8"/>
      <color indexed="8"/>
      <name val="Arial"/>
      <family val="1"/>
      <charset val="1"/>
    </font>
    <font>
      <b/>
      <sz val="9"/>
      <color indexed="8"/>
      <name val="Arial"/>
      <family val="1"/>
      <charset val="1"/>
    </font>
    <font>
      <sz val="9"/>
      <color indexed="8"/>
      <name val="Arial"/>
      <family val="1"/>
      <charset val="1"/>
    </font>
    <font>
      <b/>
      <sz val="6"/>
      <color indexed="8"/>
      <name val="Arial"/>
      <family val="1"/>
      <charset val="1"/>
    </font>
    <font>
      <sz val="7"/>
      <color indexed="8"/>
      <name val="Arial"/>
      <family val="1"/>
      <charset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11"/>
        <bgColor indexed="8"/>
      </patternFill>
    </fill>
    <fill>
      <patternFill patternType="solid">
        <fgColor indexed="12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D6F0F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4D6F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>
      <alignment vertical="top"/>
    </xf>
    <xf numFmtId="0" fontId="15" fillId="0" borderId="0"/>
    <xf numFmtId="43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175">
    <xf numFmtId="0" fontId="2" fillId="0" borderId="0" xfId="0" applyFont="1">
      <alignment vertical="top"/>
    </xf>
    <xf numFmtId="0" fontId="2" fillId="3" borderId="0" xfId="0" applyFont="1" applyFill="1">
      <alignment vertical="top"/>
    </xf>
    <xf numFmtId="0" fontId="2" fillId="4" borderId="0" xfId="0" applyFont="1" applyFill="1" applyAlignment="1">
      <alignment horizontal="left" vertical="top" wrapText="1" readingOrder="1"/>
    </xf>
    <xf numFmtId="0" fontId="2" fillId="5" borderId="0" xfId="0" applyFont="1" applyFill="1" applyAlignment="1">
      <alignment horizontal="left" vertical="top" wrapText="1" readingOrder="1"/>
    </xf>
    <xf numFmtId="0" fontId="9" fillId="0" borderId="0" xfId="0" applyFont="1" applyAlignment="1">
      <alignment horizontal="left" vertical="center" wrapText="1" readingOrder="1"/>
    </xf>
    <xf numFmtId="0" fontId="2" fillId="4" borderId="0" xfId="0" applyFont="1" applyFill="1" applyAlignment="1">
      <alignment horizontal="left" vertical="center" wrapText="1" readingOrder="1"/>
    </xf>
    <xf numFmtId="0" fontId="10" fillId="0" borderId="0" xfId="0" applyFont="1" applyAlignment="1">
      <alignment horizontal="right" vertical="center" wrapText="1" readingOrder="1"/>
    </xf>
    <xf numFmtId="0" fontId="2" fillId="5" borderId="0" xfId="0" applyFont="1" applyFill="1" applyAlignment="1">
      <alignment horizontal="left" vertical="center" wrapText="1" readingOrder="1"/>
    </xf>
    <xf numFmtId="0" fontId="2" fillId="6" borderId="0" xfId="0" applyFont="1" applyFill="1" applyAlignment="1">
      <alignment horizontal="left" vertical="top" wrapText="1" readingOrder="1"/>
    </xf>
    <xf numFmtId="0" fontId="9" fillId="0" borderId="0" xfId="0" applyFont="1" applyAlignment="1">
      <alignment horizontal="right" vertical="center" wrapText="1" readingOrder="1"/>
    </xf>
    <xf numFmtId="0" fontId="11" fillId="0" borderId="0" xfId="0" applyFont="1" applyAlignment="1">
      <alignment horizontal="left" vertical="center" wrapText="1" readingOrder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2" fillId="6" borderId="0" xfId="0" applyFont="1" applyFill="1" applyAlignment="1">
      <alignment horizontal="left" vertical="center" wrapText="1" readingOrder="1"/>
    </xf>
    <xf numFmtId="0" fontId="2" fillId="2" borderId="0" xfId="0" applyFont="1" applyFill="1">
      <alignment vertical="top"/>
    </xf>
    <xf numFmtId="0" fontId="10" fillId="0" borderId="0" xfId="0" applyFont="1" applyAlignment="1">
      <alignment horizontal="right" vertical="top" wrapText="1" readingOrder="1"/>
    </xf>
    <xf numFmtId="0" fontId="4" fillId="0" borderId="0" xfId="0" applyFont="1" applyAlignment="1">
      <alignment horizontal="left" vertical="top" wrapText="1" readingOrder="1"/>
    </xf>
    <xf numFmtId="0" fontId="9" fillId="0" borderId="0" xfId="0" applyFont="1" applyAlignment="1">
      <alignment horizontal="left" vertical="center" wrapText="1" readingOrder="1"/>
    </xf>
    <xf numFmtId="0" fontId="9" fillId="0" borderId="0" xfId="0" applyFont="1" applyAlignment="1">
      <alignment horizontal="left" vertical="center"/>
    </xf>
    <xf numFmtId="4" fontId="10" fillId="0" borderId="0" xfId="0" applyNumberFormat="1" applyFont="1" applyAlignment="1">
      <alignment horizontal="right" vertical="center"/>
    </xf>
    <xf numFmtId="0" fontId="2" fillId="4" borderId="0" xfId="0" applyFont="1" applyFill="1" applyAlignment="1">
      <alignment horizontal="left" vertical="center" wrapText="1" readingOrder="1"/>
    </xf>
    <xf numFmtId="0" fontId="2" fillId="0" borderId="0" xfId="0" applyFont="1" applyAlignment="1">
      <alignment horizontal="left" vertical="center" wrapText="1" readingOrder="1"/>
    </xf>
    <xf numFmtId="0" fontId="9" fillId="0" borderId="0" xfId="0" applyFont="1" applyAlignment="1">
      <alignment horizontal="right" vertical="center" wrapText="1" readingOrder="1"/>
    </xf>
    <xf numFmtId="4" fontId="9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2" fillId="6" borderId="0" xfId="0" applyFont="1" applyFill="1" applyAlignment="1">
      <alignment horizontal="left" vertical="center" wrapText="1" readingOrder="1"/>
    </xf>
    <xf numFmtId="0" fontId="9" fillId="2" borderId="0" xfId="0" applyFont="1" applyFill="1" applyAlignment="1">
      <alignment horizontal="left" vertical="center" wrapText="1" readingOrder="1"/>
    </xf>
    <xf numFmtId="4" fontId="9" fillId="2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 wrapText="1" readingOrder="1"/>
    </xf>
    <xf numFmtId="0" fontId="9" fillId="0" borderId="0" xfId="0" applyFont="1" applyAlignment="1">
      <alignment horizontal="left" vertical="center"/>
    </xf>
    <xf numFmtId="4" fontId="9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4" fontId="10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center" vertical="center" wrapText="1" readingOrder="1"/>
    </xf>
    <xf numFmtId="0" fontId="8" fillId="3" borderId="0" xfId="0" applyFont="1" applyFill="1" applyAlignment="1">
      <alignment horizontal="center" vertical="top" wrapText="1" readingOrder="1"/>
    </xf>
    <xf numFmtId="0" fontId="9" fillId="0" borderId="0" xfId="0" applyFont="1" applyAlignment="1">
      <alignment horizontal="left" vertical="center" wrapText="1" readingOrder="1"/>
    </xf>
    <xf numFmtId="0" fontId="9" fillId="0" borderId="0" xfId="0" applyFont="1" applyAlignment="1">
      <alignment horizontal="right" vertical="center" wrapText="1" readingOrder="1"/>
    </xf>
    <xf numFmtId="0" fontId="10" fillId="0" borderId="0" xfId="0" applyFont="1" applyAlignment="1">
      <alignment horizontal="left" vertical="center" wrapText="1" readingOrder="1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left" vertical="center" wrapText="1" readingOrder="1"/>
    </xf>
    <xf numFmtId="0" fontId="2" fillId="0" borderId="0" xfId="0" applyFont="1" applyAlignment="1">
      <alignment horizontal="left" vertical="center" wrapText="1" readingOrder="1"/>
    </xf>
    <xf numFmtId="0" fontId="2" fillId="5" borderId="0" xfId="0" applyFont="1" applyFill="1" applyAlignment="1">
      <alignment horizontal="left" vertical="center" wrapText="1" readingOrder="1"/>
    </xf>
    <xf numFmtId="0" fontId="13" fillId="0" borderId="0" xfId="0" applyFont="1" applyAlignment="1">
      <alignment horizontal="right" vertical="center" wrapText="1" readingOrder="1"/>
    </xf>
    <xf numFmtId="165" fontId="10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64" fontId="10" fillId="2" borderId="0" xfId="0" applyNumberFormat="1" applyFont="1" applyFill="1" applyAlignment="1">
      <alignment horizontal="right" vertical="center"/>
    </xf>
    <xf numFmtId="0" fontId="10" fillId="2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top" wrapText="1" readingOrder="1"/>
    </xf>
    <xf numFmtId="4" fontId="4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left" vertical="top" wrapText="1" readingOrder="1"/>
    </xf>
    <xf numFmtId="4" fontId="8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right" vertical="top" wrapText="1" readingOrder="1"/>
    </xf>
    <xf numFmtId="4" fontId="10" fillId="0" borderId="0" xfId="0" applyNumberFormat="1" applyFont="1" applyAlignment="1">
      <alignment horizontal="left" vertical="center"/>
    </xf>
    <xf numFmtId="0" fontId="2" fillId="5" borderId="0" xfId="0" applyFont="1" applyFill="1" applyAlignment="1">
      <alignment horizontal="left" vertical="top" wrapText="1" readingOrder="1"/>
    </xf>
    <xf numFmtId="0" fontId="9" fillId="2" borderId="0" xfId="0" applyFont="1" applyFill="1" applyAlignment="1">
      <alignment horizontal="left" vertical="center" wrapText="1" readingOrder="1"/>
    </xf>
    <xf numFmtId="0" fontId="10" fillId="2" borderId="0" xfId="0" applyFont="1" applyFill="1" applyAlignment="1">
      <alignment horizontal="left" vertical="center" wrapText="1" readingOrder="1"/>
    </xf>
    <xf numFmtId="4" fontId="10" fillId="2" borderId="0" xfId="0" applyNumberFormat="1" applyFont="1" applyFill="1" applyAlignment="1">
      <alignment horizontal="right" vertical="center"/>
    </xf>
    <xf numFmtId="4" fontId="9" fillId="2" borderId="0" xfId="0" applyNumberFormat="1" applyFont="1" applyFill="1" applyAlignment="1">
      <alignment horizontal="right" vertical="center"/>
    </xf>
    <xf numFmtId="0" fontId="9" fillId="2" borderId="0" xfId="0" applyFont="1" applyFill="1" applyAlignment="1">
      <alignment horizontal="center" vertical="center" wrapText="1" readingOrder="1"/>
    </xf>
    <xf numFmtId="4" fontId="11" fillId="0" borderId="0" xfId="0" applyNumberFormat="1" applyFont="1" applyAlignment="1">
      <alignment horizontal="right" vertical="center"/>
    </xf>
    <xf numFmtId="0" fontId="11" fillId="5" borderId="0" xfId="0" applyFont="1" applyFill="1" applyAlignment="1">
      <alignment horizontal="left" vertical="center" wrapText="1" readingOrder="1"/>
    </xf>
    <xf numFmtId="0" fontId="11" fillId="0" borderId="0" xfId="0" applyFont="1" applyAlignment="1">
      <alignment horizontal="left" vertical="center" wrapText="1" readingOrder="1"/>
    </xf>
    <xf numFmtId="4" fontId="12" fillId="0" borderId="0" xfId="0" applyNumberFormat="1" applyFont="1" applyAlignment="1">
      <alignment horizontal="right" vertical="center"/>
    </xf>
    <xf numFmtId="0" fontId="2" fillId="4" borderId="0" xfId="0" applyFont="1" applyFill="1" applyAlignment="1">
      <alignment horizontal="left" vertical="top" wrapText="1" readingOrder="1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 wrapText="1" readingOrder="1"/>
    </xf>
    <xf numFmtId="0" fontId="11" fillId="0" borderId="0" xfId="0" applyFont="1" applyAlignment="1">
      <alignment horizontal="center" vertical="center" wrapText="1" readingOrder="1"/>
    </xf>
    <xf numFmtId="0" fontId="10" fillId="0" borderId="0" xfId="0" applyFont="1" applyAlignment="1">
      <alignment horizontal="center" vertical="center" wrapText="1" readingOrder="1"/>
    </xf>
    <xf numFmtId="0" fontId="2" fillId="6" borderId="0" xfId="0" applyFont="1" applyFill="1" applyAlignment="1">
      <alignment horizontal="left" vertical="center" wrapText="1" readingOrder="1"/>
    </xf>
    <xf numFmtId="0" fontId="2" fillId="0" borderId="0" xfId="0" applyFont="1" applyAlignment="1">
      <alignment horizontal="right" vertical="center" wrapText="1" readingOrder="1"/>
    </xf>
    <xf numFmtId="0" fontId="2" fillId="3" borderId="0" xfId="0" applyFont="1" applyFill="1" applyAlignment="1">
      <alignment horizontal="left" vertical="center" wrapText="1" readingOrder="1"/>
    </xf>
    <xf numFmtId="0" fontId="11" fillId="0" borderId="0" xfId="0" applyFont="1" applyAlignment="1">
      <alignment horizontal="left" vertical="center"/>
    </xf>
    <xf numFmtId="0" fontId="2" fillId="6" borderId="0" xfId="0" applyFont="1" applyFill="1" applyAlignment="1">
      <alignment horizontal="left" vertical="top" wrapText="1" readingOrder="1"/>
    </xf>
    <xf numFmtId="0" fontId="4" fillId="0" borderId="0" xfId="0" applyFont="1" applyAlignment="1">
      <alignment horizontal="left" vertical="top"/>
    </xf>
    <xf numFmtId="0" fontId="10" fillId="0" borderId="0" xfId="0" applyFont="1" applyAlignment="1">
      <alignment horizontal="right" vertical="center" wrapText="1" readingOrder="1"/>
    </xf>
    <xf numFmtId="4" fontId="10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horizontal="center" vertical="top" wrapText="1" readingOrder="1"/>
    </xf>
    <xf numFmtId="0" fontId="4" fillId="3" borderId="0" xfId="0" applyFont="1" applyFill="1" applyAlignment="1">
      <alignment horizontal="left" vertical="top"/>
    </xf>
    <xf numFmtId="0" fontId="4" fillId="3" borderId="0" xfId="0" applyFont="1" applyFill="1" applyAlignment="1">
      <alignment horizontal="center" vertical="top"/>
    </xf>
    <xf numFmtId="0" fontId="4" fillId="3" borderId="0" xfId="0" applyFont="1" applyFill="1" applyAlignment="1">
      <alignment horizontal="right" vertical="top"/>
    </xf>
    <xf numFmtId="0" fontId="7" fillId="3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16" fillId="0" borderId="0" xfId="1" applyFont="1" applyAlignment="1">
      <alignment wrapText="1"/>
    </xf>
    <xf numFmtId="0" fontId="17" fillId="0" borderId="0" xfId="1" applyFont="1" applyAlignment="1">
      <alignment wrapText="1"/>
    </xf>
    <xf numFmtId="0" fontId="18" fillId="0" borderId="0" xfId="1" applyFont="1" applyAlignment="1">
      <alignment wrapText="1"/>
    </xf>
    <xf numFmtId="0" fontId="19" fillId="0" borderId="0" xfId="1" applyFont="1" applyAlignment="1">
      <alignment wrapText="1"/>
    </xf>
    <xf numFmtId="166" fontId="20" fillId="7" borderId="0" xfId="2" applyNumberFormat="1" applyFont="1" applyFill="1" applyBorder="1" applyAlignment="1">
      <alignment horizontal="right" vertical="center" wrapText="1"/>
    </xf>
    <xf numFmtId="0" fontId="21" fillId="7" borderId="0" xfId="1" applyFont="1" applyFill="1" applyAlignment="1">
      <alignment horizontal="left" vertical="center" wrapText="1"/>
    </xf>
    <xf numFmtId="0" fontId="19" fillId="7" borderId="0" xfId="1" applyFont="1" applyFill="1" applyAlignment="1">
      <alignment horizontal="left" vertical="center" wrapText="1"/>
    </xf>
    <xf numFmtId="166" fontId="23" fillId="8" borderId="0" xfId="2" applyNumberFormat="1" applyFont="1" applyFill="1" applyBorder="1" applyAlignment="1">
      <alignment horizontal="right" vertical="center" wrapText="1"/>
    </xf>
    <xf numFmtId="166" fontId="16" fillId="0" borderId="0" xfId="2" applyNumberFormat="1" applyFont="1" applyBorder="1" applyAlignment="1">
      <alignment horizontal="right" wrapText="1"/>
    </xf>
    <xf numFmtId="166" fontId="23" fillId="0" borderId="0" xfId="2" applyNumberFormat="1" applyFont="1" applyBorder="1" applyAlignment="1">
      <alignment horizontal="right" wrapText="1"/>
    </xf>
    <xf numFmtId="0" fontId="19" fillId="0" borderId="0" xfId="1" applyFont="1"/>
    <xf numFmtId="0" fontId="23" fillId="0" borderId="0" xfId="1" applyFont="1" applyAlignment="1">
      <alignment wrapText="1"/>
    </xf>
    <xf numFmtId="166" fontId="16" fillId="8" borderId="0" xfId="2" applyNumberFormat="1" applyFont="1" applyFill="1" applyBorder="1" applyAlignment="1">
      <alignment horizontal="right" vertical="top" wrapText="1"/>
    </xf>
    <xf numFmtId="166" fontId="23" fillId="8" borderId="0" xfId="2" applyNumberFormat="1" applyFont="1" applyFill="1" applyBorder="1" applyAlignment="1">
      <alignment horizontal="right" vertical="top" wrapText="1"/>
    </xf>
    <xf numFmtId="0" fontId="23" fillId="8" borderId="0" xfId="1" applyFont="1" applyFill="1" applyAlignment="1">
      <alignment horizontal="left" vertical="top" wrapText="1"/>
    </xf>
    <xf numFmtId="0" fontId="16" fillId="8" borderId="0" xfId="1" applyFont="1" applyFill="1" applyAlignment="1">
      <alignment horizontal="left" vertical="top" wrapText="1"/>
    </xf>
    <xf numFmtId="166" fontId="19" fillId="7" borderId="0" xfId="2" applyNumberFormat="1" applyFont="1" applyFill="1" applyBorder="1" applyAlignment="1">
      <alignment horizontal="right" vertical="top" wrapText="1"/>
    </xf>
    <xf numFmtId="0" fontId="21" fillId="7" borderId="0" xfId="1" applyFont="1" applyFill="1" applyAlignment="1">
      <alignment horizontal="left" vertical="top" wrapText="1"/>
    </xf>
    <xf numFmtId="0" fontId="19" fillId="7" borderId="0" xfId="1" applyFont="1" applyFill="1" applyAlignment="1">
      <alignment horizontal="left" vertical="top" wrapText="1"/>
    </xf>
    <xf numFmtId="0" fontId="16" fillId="0" borderId="0" xfId="1" applyFont="1" applyAlignment="1">
      <alignment horizontal="left" vertical="top" wrapText="1"/>
    </xf>
    <xf numFmtId="166" fontId="16" fillId="8" borderId="0" xfId="2" applyNumberFormat="1" applyFont="1" applyFill="1" applyBorder="1" applyAlignment="1">
      <alignment horizontal="right" vertical="center" wrapText="1"/>
    </xf>
    <xf numFmtId="0" fontId="23" fillId="8" borderId="0" xfId="1" applyFont="1" applyFill="1" applyAlignment="1">
      <alignment horizontal="left" vertical="center" wrapText="1"/>
    </xf>
    <xf numFmtId="0" fontId="16" fillId="8" borderId="0" xfId="1" applyFont="1" applyFill="1" applyAlignment="1">
      <alignment horizontal="left" vertical="center" wrapText="1"/>
    </xf>
    <xf numFmtId="0" fontId="24" fillId="0" borderId="0" xfId="1" applyFont="1" applyAlignment="1">
      <alignment horizontal="center" vertical="center" wrapText="1"/>
    </xf>
    <xf numFmtId="0" fontId="20" fillId="7" borderId="0" xfId="1" applyFont="1" applyFill="1" applyAlignment="1">
      <alignment horizontal="center" vertical="center" wrapText="1"/>
    </xf>
    <xf numFmtId="0" fontId="19" fillId="7" borderId="0" xfId="1" applyFont="1" applyFill="1" applyAlignment="1">
      <alignment horizontal="center" vertical="center" wrapText="1"/>
    </xf>
    <xf numFmtId="0" fontId="16" fillId="0" borderId="0" xfId="1" quotePrefix="1" applyFont="1" applyAlignment="1">
      <alignment horizontal="center" wrapText="1"/>
    </xf>
    <xf numFmtId="0" fontId="25" fillId="0" borderId="0" xfId="1" applyFont="1" applyAlignment="1">
      <alignment wrapText="1"/>
    </xf>
    <xf numFmtId="0" fontId="25" fillId="9" borderId="0" xfId="1" applyFont="1" applyFill="1" applyAlignment="1">
      <alignment horizontal="center"/>
    </xf>
    <xf numFmtId="0" fontId="15" fillId="0" borderId="0" xfId="1" applyAlignment="1">
      <alignment wrapText="1"/>
    </xf>
    <xf numFmtId="0" fontId="26" fillId="9" borderId="0" xfId="1" applyFont="1" applyFill="1" applyAlignment="1">
      <alignment horizontal="center"/>
    </xf>
    <xf numFmtId="0" fontId="15" fillId="9" borderId="0" xfId="1" applyFill="1" applyAlignment="1">
      <alignment horizontal="right" wrapText="1"/>
    </xf>
    <xf numFmtId="0" fontId="15" fillId="9" borderId="0" xfId="1" applyFill="1" applyAlignment="1">
      <alignment wrapText="1"/>
    </xf>
    <xf numFmtId="0" fontId="15" fillId="9" borderId="0" xfId="1" applyFill="1" applyAlignment="1">
      <alignment horizontal="center" wrapText="1"/>
    </xf>
    <xf numFmtId="43" fontId="16" fillId="0" borderId="0" xfId="1" applyNumberFormat="1" applyFont="1" applyAlignment="1">
      <alignment wrapText="1"/>
    </xf>
    <xf numFmtId="43" fontId="19" fillId="7" borderId="0" xfId="2" applyFont="1" applyFill="1" applyBorder="1" applyAlignment="1">
      <alignment horizontal="left" vertical="top" wrapText="1"/>
    </xf>
    <xf numFmtId="43" fontId="16" fillId="0" borderId="0" xfId="2" applyFont="1" applyBorder="1" applyAlignment="1">
      <alignment wrapText="1"/>
    </xf>
    <xf numFmtId="43" fontId="23" fillId="0" borderId="0" xfId="2" applyFont="1" applyBorder="1" applyAlignment="1">
      <alignment wrapText="1"/>
    </xf>
    <xf numFmtId="0" fontId="16" fillId="0" borderId="0" xfId="1" applyFont="1" applyAlignment="1">
      <alignment vertical="top" wrapText="1"/>
    </xf>
    <xf numFmtId="0" fontId="24" fillId="8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left" wrapText="1"/>
    </xf>
    <xf numFmtId="43" fontId="16" fillId="8" borderId="0" xfId="2" applyFont="1" applyFill="1" applyBorder="1" applyAlignment="1">
      <alignment horizontal="left" vertical="top" wrapText="1"/>
    </xf>
    <xf numFmtId="43" fontId="23" fillId="8" borderId="0" xfId="2" applyFont="1" applyFill="1" applyBorder="1" applyAlignment="1">
      <alignment horizontal="left" vertical="top" wrapText="1"/>
    </xf>
    <xf numFmtId="0" fontId="15" fillId="7" borderId="0" xfId="1" applyFill="1" applyAlignment="1">
      <alignment vertical="top" wrapText="1"/>
    </xf>
    <xf numFmtId="0" fontId="19" fillId="7" borderId="0" xfId="1" applyFont="1" applyFill="1" applyAlignment="1">
      <alignment horizontal="left" vertical="top" wrapText="1"/>
    </xf>
    <xf numFmtId="0" fontId="15" fillId="7" borderId="0" xfId="1" applyFill="1" applyAlignment="1">
      <alignment vertical="center" wrapText="1"/>
    </xf>
    <xf numFmtId="0" fontId="19" fillId="7" borderId="0" xfId="1" applyFont="1" applyFill="1" applyAlignment="1">
      <alignment horizontal="left" vertical="center" wrapText="1"/>
    </xf>
    <xf numFmtId="0" fontId="23" fillId="0" borderId="0" xfId="1" quotePrefix="1" applyFont="1" applyAlignment="1">
      <alignment horizontal="center" wrapText="1"/>
    </xf>
    <xf numFmtId="0" fontId="16" fillId="0" borderId="0" xfId="1" applyFont="1"/>
    <xf numFmtId="0" fontId="16" fillId="0" borderId="0" xfId="1" applyFont="1" applyAlignment="1">
      <alignment horizontal="center"/>
    </xf>
    <xf numFmtId="0" fontId="16" fillId="0" borderId="0" xfId="1" applyFont="1" applyAlignment="1">
      <alignment horizontal="left"/>
    </xf>
    <xf numFmtId="0" fontId="23" fillId="0" borderId="0" xfId="1" quotePrefix="1" applyFont="1" applyAlignment="1">
      <alignment horizontal="center" vertical="center"/>
    </xf>
    <xf numFmtId="0" fontId="27" fillId="9" borderId="0" xfId="1" applyFont="1" applyFill="1" applyAlignment="1">
      <alignment horizontal="center"/>
    </xf>
    <xf numFmtId="0" fontId="15" fillId="9" borderId="0" xfId="1" applyFill="1" applyAlignment="1">
      <alignment horizontal="left" vertical="top" wrapText="1"/>
    </xf>
    <xf numFmtId="0" fontId="28" fillId="0" borderId="0" xfId="1" applyFont="1"/>
    <xf numFmtId="0" fontId="28" fillId="0" borderId="0" xfId="1" applyFont="1" applyAlignment="1">
      <alignment horizontal="left"/>
    </xf>
    <xf numFmtId="0" fontId="18" fillId="0" borderId="0" xfId="1" applyFont="1"/>
    <xf numFmtId="0" fontId="24" fillId="0" borderId="0" xfId="1" applyFont="1"/>
    <xf numFmtId="0" fontId="20" fillId="7" borderId="0" xfId="1" applyFont="1" applyFill="1" applyAlignment="1">
      <alignment horizontal="center"/>
    </xf>
    <xf numFmtId="0" fontId="29" fillId="0" borderId="0" xfId="1" applyFont="1"/>
    <xf numFmtId="0" fontId="23" fillId="7" borderId="0" xfId="1" applyFont="1" applyFill="1" applyAlignment="1">
      <alignment horizontal="left"/>
    </xf>
    <xf numFmtId="0" fontId="20" fillId="7" borderId="0" xfId="1" applyFont="1" applyFill="1" applyAlignment="1">
      <alignment horizontal="left"/>
    </xf>
    <xf numFmtId="0" fontId="16" fillId="0" borderId="0" xfId="1" applyFont="1" applyAlignment="1">
      <alignment horizontal="right"/>
    </xf>
    <xf numFmtId="10" fontId="16" fillId="0" borderId="0" xfId="3" applyNumberFormat="1" applyFont="1" applyBorder="1"/>
    <xf numFmtId="43" fontId="16" fillId="0" borderId="0" xfId="4" applyFont="1" applyBorder="1" applyAlignment="1">
      <alignment horizontal="right"/>
    </xf>
    <xf numFmtId="43" fontId="16" fillId="0" borderId="0" xfId="4" applyFont="1" applyBorder="1"/>
    <xf numFmtId="0" fontId="16" fillId="7" borderId="0" xfId="1" applyFont="1" applyFill="1" applyAlignment="1">
      <alignment horizontal="left"/>
    </xf>
    <xf numFmtId="10" fontId="16" fillId="0" borderId="0" xfId="3" applyNumberFormat="1" applyFont="1" applyFill="1" applyBorder="1"/>
    <xf numFmtId="43" fontId="16" fillId="0" borderId="0" xfId="4" applyFont="1" applyFill="1" applyBorder="1" applyAlignment="1">
      <alignment horizontal="right"/>
    </xf>
    <xf numFmtId="43" fontId="16" fillId="0" borderId="0" xfId="4" applyFont="1" applyFill="1" applyBorder="1"/>
    <xf numFmtId="0" fontId="19" fillId="7" borderId="0" xfId="1" applyFont="1" applyFill="1" applyAlignment="1">
      <alignment horizontal="left"/>
    </xf>
    <xf numFmtId="0" fontId="30" fillId="9" borderId="0" xfId="1" applyFont="1" applyFill="1" applyAlignment="1">
      <alignment horizontal="center"/>
    </xf>
    <xf numFmtId="43" fontId="20" fillId="7" borderId="0" xfId="2" applyFont="1" applyFill="1" applyBorder="1" applyAlignment="1">
      <alignment horizontal="right" vertical="top" wrapText="1"/>
    </xf>
    <xf numFmtId="43" fontId="23" fillId="0" borderId="0" xfId="2" applyFont="1" applyBorder="1" applyAlignment="1">
      <alignment horizontal="right" wrapText="1"/>
    </xf>
    <xf numFmtId="10" fontId="23" fillId="0" borderId="0" xfId="3" applyNumberFormat="1" applyFont="1" applyBorder="1" applyAlignment="1">
      <alignment horizontal="right" wrapText="1"/>
    </xf>
    <xf numFmtId="14" fontId="16" fillId="0" borderId="0" xfId="2" applyNumberFormat="1" applyFont="1" applyBorder="1" applyAlignment="1">
      <alignment horizontal="right" wrapText="1"/>
    </xf>
    <xf numFmtId="0" fontId="15" fillId="9" borderId="0" xfId="1" applyFill="1" applyAlignment="1">
      <alignment horizontal="left" wrapText="1"/>
    </xf>
    <xf numFmtId="4" fontId="15" fillId="0" borderId="0" xfId="1" applyNumberFormat="1" applyAlignment="1">
      <alignment vertical="top"/>
    </xf>
    <xf numFmtId="0" fontId="15" fillId="0" borderId="0" xfId="1" applyAlignment="1">
      <alignment vertical="top"/>
    </xf>
    <xf numFmtId="0" fontId="15" fillId="0" borderId="0" xfId="1" applyAlignment="1">
      <alignment horizontal="left" vertical="top"/>
    </xf>
    <xf numFmtId="0" fontId="15" fillId="0" borderId="0" xfId="1" applyAlignment="1">
      <alignment horizontal="left" vertical="top"/>
    </xf>
    <xf numFmtId="0" fontId="19" fillId="7" borderId="0" xfId="1" applyFont="1" applyFill="1" applyAlignment="1">
      <alignment horizontal="center" vertical="center" wrapText="1"/>
    </xf>
    <xf numFmtId="43" fontId="0" fillId="0" borderId="0" xfId="2" applyFont="1" applyAlignment="1">
      <alignment vertical="top"/>
    </xf>
    <xf numFmtId="167" fontId="15" fillId="0" borderId="0" xfId="1" applyNumberFormat="1" applyAlignment="1">
      <alignment vertical="top"/>
    </xf>
    <xf numFmtId="167" fontId="15" fillId="0" borderId="0" xfId="1" applyNumberFormat="1" applyAlignment="1">
      <alignment horizontal="left" vertical="top"/>
    </xf>
    <xf numFmtId="167" fontId="15" fillId="0" borderId="0" xfId="1" applyNumberFormat="1" applyAlignment="1">
      <alignment horizontal="left" vertical="top"/>
    </xf>
    <xf numFmtId="0" fontId="4" fillId="0" borderId="0" xfId="0" applyFont="1" applyAlignment="1">
      <alignment horizontal="right" vertical="top" wrapText="1" readingOrder="1"/>
    </xf>
    <xf numFmtId="0" fontId="2" fillId="0" borderId="0" xfId="0" applyFont="1" applyAlignment="1">
      <alignment horizontal="center" vertical="top" wrapText="1" readingOrder="1"/>
    </xf>
  </cellXfs>
  <cellStyles count="5">
    <cellStyle name="Komma 2" xfId="2" xr:uid="{4658DF42-CFE9-4134-8414-B299BD754369}"/>
    <cellStyle name="Komma 3" xfId="4" xr:uid="{D12765DF-820D-4957-8ED5-9D284DEBE642}"/>
    <cellStyle name="Prozent 2" xfId="3" xr:uid="{E2391D7F-672C-4F39-987B-712ED9A228CF}"/>
    <cellStyle name="Standard" xfId="0" builtinId="0"/>
    <cellStyle name="Standard 2" xfId="1" xr:uid="{0BE84510-F2C7-41DE-BE1A-D3649261DA8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93D6F0"/>
      <rgbColor rgb="00D7F0F9"/>
      <rgbColor rgb="00AADFF3"/>
      <rgbColor rgb="00EDF8FC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DE14597"/>
  <sheetViews>
    <sheetView showGridLines="0" tabSelected="1" showOutlineSymbols="0" workbookViewId="0">
      <selection activeCell="A20" sqref="A20:DC20"/>
    </sheetView>
  </sheetViews>
  <sheetFormatPr baseColWidth="10" defaultRowHeight="12.75" customHeight="1" x14ac:dyDescent="0.2"/>
  <cols>
    <col min="1" max="1" width="3.28515625" customWidth="1"/>
    <col min="2" max="2" width="1.140625" customWidth="1"/>
    <col min="3" max="3" width="1" customWidth="1"/>
    <col min="4" max="4" width="1.140625" customWidth="1"/>
    <col min="5" max="5" width="1" customWidth="1"/>
    <col min="6" max="7" width="1.28515625" customWidth="1"/>
    <col min="8" max="8" width="1" customWidth="1"/>
    <col min="9" max="9" width="1.28515625" customWidth="1"/>
    <col min="10" max="10" width="2" customWidth="1"/>
    <col min="11" max="11" width="1" customWidth="1"/>
    <col min="12" max="12" width="1.5703125" customWidth="1"/>
    <col min="13" max="16" width="1.140625" customWidth="1"/>
    <col min="17" max="17" width="1" customWidth="1"/>
    <col min="18" max="18" width="1.42578125" customWidth="1"/>
    <col min="19" max="20" width="1.5703125" customWidth="1"/>
    <col min="21" max="21" width="2.5703125" customWidth="1"/>
    <col min="22" max="22" width="1.7109375" customWidth="1"/>
    <col min="23" max="24" width="1.28515625" customWidth="1"/>
    <col min="25" max="25" width="1.140625" customWidth="1"/>
    <col min="26" max="26" width="6.140625" customWidth="1"/>
    <col min="27" max="27" width="1.140625" customWidth="1"/>
    <col min="28" max="28" width="1.42578125" customWidth="1"/>
    <col min="29" max="30" width="1" customWidth="1"/>
    <col min="31" max="31" width="1.5703125" customWidth="1"/>
    <col min="32" max="32" width="1.140625" customWidth="1"/>
    <col min="33" max="33" width="1.7109375" customWidth="1"/>
    <col min="34" max="34" width="1.5703125" customWidth="1"/>
    <col min="35" max="35" width="1.140625" customWidth="1"/>
    <col min="36" max="36" width="3.140625" customWidth="1"/>
    <col min="37" max="37" width="1.28515625" customWidth="1"/>
    <col min="38" max="38" width="1.140625" customWidth="1"/>
    <col min="39" max="39" width="1.28515625" customWidth="1"/>
    <col min="40" max="41" width="1.140625" customWidth="1"/>
    <col min="42" max="42" width="2.5703125" customWidth="1"/>
    <col min="43" max="43" width="1" customWidth="1"/>
    <col min="44" max="44" width="1.42578125" customWidth="1"/>
    <col min="45" max="46" width="1.140625" customWidth="1"/>
    <col min="47" max="47" width="1" customWidth="1"/>
    <col min="48" max="48" width="1.140625" customWidth="1"/>
    <col min="49" max="49" width="1" customWidth="1"/>
    <col min="50" max="51" width="1.140625" customWidth="1"/>
    <col min="52" max="52" width="1.28515625" customWidth="1"/>
    <col min="53" max="53" width="1.7109375" customWidth="1"/>
    <col min="54" max="54" width="1.140625" customWidth="1"/>
    <col min="55" max="55" width="1" customWidth="1"/>
    <col min="56" max="56" width="1.140625" customWidth="1"/>
    <col min="57" max="57" width="1" customWidth="1"/>
    <col min="58" max="58" width="1.28515625" customWidth="1"/>
    <col min="59" max="59" width="1" customWidth="1"/>
    <col min="60" max="62" width="1.140625" customWidth="1"/>
    <col min="63" max="63" width="1.28515625" customWidth="1"/>
    <col min="64" max="64" width="1.140625" customWidth="1"/>
    <col min="65" max="65" width="1.28515625" customWidth="1"/>
    <col min="66" max="66" width="1.140625" customWidth="1"/>
    <col min="67" max="68" width="1.28515625" customWidth="1"/>
    <col min="69" max="70" width="1" customWidth="1"/>
    <col min="71" max="73" width="1.140625" customWidth="1"/>
    <col min="74" max="77" width="1" customWidth="1"/>
    <col min="78" max="80" width="1.140625" customWidth="1"/>
    <col min="81" max="81" width="1.28515625" customWidth="1"/>
    <col min="82" max="82" width="1.42578125" customWidth="1"/>
    <col min="83" max="83" width="1.28515625" customWidth="1"/>
    <col min="84" max="84" width="1" customWidth="1"/>
    <col min="85" max="85" width="1.42578125" customWidth="1"/>
    <col min="86" max="86" width="1" customWidth="1"/>
    <col min="87" max="87" width="1.28515625" customWidth="1"/>
    <col min="88" max="88" width="1.140625" customWidth="1"/>
    <col min="89" max="89" width="1" customWidth="1"/>
    <col min="90" max="90" width="1.140625" customWidth="1"/>
    <col min="91" max="92" width="1" customWidth="1"/>
    <col min="93" max="93" width="1.28515625" customWidth="1"/>
    <col min="94" max="94" width="1.42578125" customWidth="1"/>
    <col min="95" max="95" width="2.140625" customWidth="1"/>
    <col min="96" max="96" width="1.140625" customWidth="1"/>
    <col min="97" max="97" width="1.85546875" customWidth="1"/>
    <col min="98" max="103" width="1.140625" customWidth="1"/>
    <col min="104" max="104" width="1" customWidth="1"/>
    <col min="105" max="105" width="1.85546875" customWidth="1"/>
    <col min="106" max="106" width="1.28515625" customWidth="1"/>
    <col min="107" max="107" width="1.85546875" customWidth="1"/>
    <col min="108" max="108" width="1.42578125" customWidth="1"/>
    <col min="109" max="109" width="1.140625" customWidth="1"/>
    <col min="110" max="110" width="1.28515625" customWidth="1"/>
    <col min="111" max="256" width="6.85546875" customWidth="1"/>
  </cols>
  <sheetData>
    <row r="1" spans="1:109" ht="16.5" customHeight="1" x14ac:dyDescent="0.2"/>
    <row r="2" spans="1:109" ht="29.25" customHeight="1" x14ac:dyDescent="0.2">
      <c r="N2" s="81" t="s">
        <v>0</v>
      </c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</row>
    <row r="3" spans="1:109" ht="13.5" customHeight="1" x14ac:dyDescent="0.2">
      <c r="N3" s="82" t="s">
        <v>1</v>
      </c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</row>
    <row r="4" spans="1:109" ht="33.75" customHeight="1" x14ac:dyDescent="0.2"/>
    <row r="5" spans="1:109" ht="72" customHeight="1" x14ac:dyDescent="0.2"/>
    <row r="6" spans="1:109" ht="41.25" customHeight="1" x14ac:dyDescent="0.2">
      <c r="A6" s="83" t="s">
        <v>2426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</row>
    <row r="7" spans="1:109" ht="30.75" customHeight="1" x14ac:dyDescent="0.2">
      <c r="A7" s="84" t="s">
        <v>2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</row>
    <row r="8" spans="1:109" ht="36.75" customHeight="1" x14ac:dyDescent="0.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</row>
    <row r="9" spans="1:109" ht="41.25" customHeight="1" x14ac:dyDescent="0.2">
      <c r="A9" s="85" t="s">
        <v>3</v>
      </c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5"/>
      <c r="CM9" s="85"/>
      <c r="CN9" s="85"/>
      <c r="CO9" s="85"/>
      <c r="CP9" s="85"/>
      <c r="CQ9" s="85"/>
      <c r="CR9" s="85"/>
      <c r="CS9" s="85"/>
      <c r="CT9" s="85"/>
      <c r="CU9" s="85"/>
      <c r="CV9" s="85"/>
      <c r="CW9" s="85"/>
      <c r="CX9" s="85"/>
      <c r="CY9" s="85"/>
      <c r="CZ9" s="85"/>
      <c r="DA9" s="85"/>
      <c r="DB9" s="85"/>
      <c r="DC9" s="85"/>
      <c r="DD9" s="85"/>
      <c r="DE9" s="85"/>
    </row>
    <row r="10" spans="1:109" ht="41.25" customHeight="1" x14ac:dyDescent="0.2">
      <c r="A10" s="86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</row>
    <row r="11" spans="1:109" ht="101.25" customHeight="1" x14ac:dyDescent="0.2"/>
    <row r="12" spans="1:109" ht="15.75" customHeight="1" x14ac:dyDescent="0.2">
      <c r="AB12" s="47" t="s">
        <v>4</v>
      </c>
      <c r="AC12" s="47"/>
      <c r="AD12" s="47"/>
      <c r="AE12" s="47"/>
      <c r="AF12" s="47"/>
      <c r="AG12" s="47"/>
      <c r="AH12" s="47"/>
      <c r="AI12" s="47"/>
      <c r="AJ12" s="47"/>
      <c r="AR12" s="73" t="s">
        <v>5</v>
      </c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</row>
    <row r="13" spans="1:109" ht="16.5" customHeight="1" x14ac:dyDescent="0.2">
      <c r="AB13" s="73" t="s">
        <v>6</v>
      </c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R13" s="73" t="s">
        <v>7</v>
      </c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</row>
    <row r="14" spans="1:109" ht="15.75" customHeight="1" x14ac:dyDescent="0.2">
      <c r="AB14" s="47" t="s">
        <v>8</v>
      </c>
      <c r="AC14" s="47"/>
      <c r="AD14" s="47"/>
      <c r="AE14" s="47"/>
      <c r="AF14" s="47"/>
      <c r="AG14" s="47"/>
      <c r="AH14" s="47"/>
      <c r="AI14" s="47"/>
      <c r="AJ14" s="47"/>
      <c r="AR14" s="73" t="s">
        <v>9</v>
      </c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</row>
    <row r="15" spans="1:109" ht="13.5" customHeight="1" x14ac:dyDescent="0.2">
      <c r="AB15" s="47" t="s">
        <v>10</v>
      </c>
      <c r="AC15" s="47"/>
      <c r="AD15" s="47"/>
      <c r="AE15" s="47"/>
      <c r="AF15" s="47"/>
      <c r="AG15" s="47"/>
      <c r="AH15" s="47"/>
      <c r="AI15" s="47"/>
      <c r="AJ15" s="47"/>
      <c r="AR15" s="73" t="s">
        <v>11</v>
      </c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</row>
    <row r="16" spans="1:109" ht="32.25" customHeight="1" x14ac:dyDescent="0.2"/>
    <row r="17" spans="1:109" ht="6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</row>
    <row r="18" spans="1:109" x14ac:dyDescent="0.2">
      <c r="A18" s="79" t="s">
        <v>13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8" t="s">
        <v>12</v>
      </c>
      <c r="DE18" s="77" t="s">
        <v>0</v>
      </c>
    </row>
    <row r="19" spans="1:109" ht="0.75" customHeight="1" x14ac:dyDescent="0.2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8"/>
      <c r="DE19" s="77"/>
    </row>
    <row r="20" spans="1:109" ht="19.5" customHeight="1" x14ac:dyDescent="0.2">
      <c r="A20" s="80" t="s">
        <v>2427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1"/>
      <c r="DE20" s="1"/>
    </row>
    <row r="21" spans="1:109" ht="16.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</row>
    <row r="22" spans="1:109" ht="18.75" customHeight="1" x14ac:dyDescent="0.2">
      <c r="A22" s="34" t="s">
        <v>15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</row>
    <row r="23" spans="1:109" ht="13.5" customHeight="1" x14ac:dyDescent="0.2"/>
    <row r="24" spans="1:109" ht="9.75" customHeight="1" x14ac:dyDescent="0.2"/>
    <row r="25" spans="1:109" ht="7.5" customHeight="1" x14ac:dyDescent="0.2"/>
    <row r="26" spans="1:109" ht="13.5" customHeight="1" x14ac:dyDescent="0.2">
      <c r="A26" s="49" t="s">
        <v>16</v>
      </c>
      <c r="B26" s="49"/>
      <c r="C26" s="49"/>
      <c r="D26" s="49"/>
      <c r="G26" s="49" t="s">
        <v>17</v>
      </c>
      <c r="H26" s="49"/>
      <c r="I26" s="49"/>
      <c r="J26" s="49"/>
      <c r="N26" s="49" t="s">
        <v>18</v>
      </c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J26" s="51" t="s">
        <v>19</v>
      </c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CA26" s="51" t="s">
        <v>20</v>
      </c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Q26" s="51" t="s">
        <v>21</v>
      </c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</row>
    <row r="27" spans="1:109" ht="15.75" customHeight="1" x14ac:dyDescent="0.2"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</row>
    <row r="28" spans="1:109" ht="18" customHeight="1" x14ac:dyDescent="0.2">
      <c r="A28" s="47" t="s">
        <v>22</v>
      </c>
      <c r="B28" s="47"/>
      <c r="C28" s="47"/>
      <c r="D28" s="47"/>
      <c r="G28" s="73" t="s">
        <v>23</v>
      </c>
      <c r="H28" s="73"/>
      <c r="I28" s="73"/>
      <c r="J28" s="73"/>
      <c r="N28" s="73" t="s">
        <v>24</v>
      </c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J28" s="48">
        <v>14969167.220000001</v>
      </c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CA28" s="48">
        <v>14722600</v>
      </c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Q28" s="48">
        <v>246567.22</v>
      </c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</row>
    <row r="29" spans="1:109" ht="18" customHeight="1" x14ac:dyDescent="0.2">
      <c r="A29" s="47" t="s">
        <v>22</v>
      </c>
      <c r="B29" s="47"/>
      <c r="C29" s="47"/>
      <c r="D29" s="47"/>
      <c r="G29" s="73" t="s">
        <v>25</v>
      </c>
      <c r="H29" s="73"/>
      <c r="I29" s="73"/>
      <c r="J29" s="73"/>
      <c r="N29" s="73" t="s">
        <v>26</v>
      </c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J29" s="48">
        <v>2798129.41</v>
      </c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CA29" s="48">
        <v>2539800</v>
      </c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Q29" s="48">
        <v>258329.41</v>
      </c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</row>
    <row r="30" spans="1:109" ht="13.5" customHeight="1" x14ac:dyDescent="0.2">
      <c r="A30" s="47" t="s">
        <v>22</v>
      </c>
      <c r="B30" s="47"/>
      <c r="C30" s="47"/>
      <c r="D30" s="47"/>
      <c r="G30" s="73" t="s">
        <v>27</v>
      </c>
      <c r="H30" s="73"/>
      <c r="I30" s="73"/>
      <c r="J30" s="73"/>
      <c r="N30" s="73" t="s">
        <v>28</v>
      </c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J30" s="48">
        <v>439.16</v>
      </c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CA30" s="48">
        <v>2900</v>
      </c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Q30" s="48">
        <v>-2460.84</v>
      </c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</row>
    <row r="31" spans="1:109" ht="9.75" customHeight="1" x14ac:dyDescent="0.2"/>
    <row r="32" spans="1:109" ht="17.25" customHeight="1" x14ac:dyDescent="0.2">
      <c r="A32" s="2"/>
      <c r="B32" s="49" t="s">
        <v>29</v>
      </c>
      <c r="C32" s="49"/>
      <c r="D32" s="49"/>
      <c r="E32" s="49"/>
      <c r="F32" s="49"/>
      <c r="G32" s="49" t="s">
        <v>30</v>
      </c>
      <c r="H32" s="49"/>
      <c r="I32" s="49"/>
      <c r="J32" s="49"/>
      <c r="N32" s="49" t="s">
        <v>31</v>
      </c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J32" s="50">
        <v>17767735.789999999</v>
      </c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CA32" s="50">
        <v>17265300</v>
      </c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Q32" s="50">
        <v>502435.79</v>
      </c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</row>
    <row r="33" spans="1:106" ht="7.5" customHeight="1" x14ac:dyDescent="0.2"/>
    <row r="34" spans="1:106" ht="18" customHeight="1" x14ac:dyDescent="0.2">
      <c r="A34" s="47" t="s">
        <v>22</v>
      </c>
      <c r="B34" s="47"/>
      <c r="C34" s="47"/>
      <c r="D34" s="47"/>
      <c r="G34" s="73" t="s">
        <v>32</v>
      </c>
      <c r="H34" s="73"/>
      <c r="I34" s="73"/>
      <c r="J34" s="73"/>
      <c r="N34" s="73" t="s">
        <v>33</v>
      </c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J34" s="48">
        <v>4268941.6900000004</v>
      </c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CA34" s="48">
        <v>4311800</v>
      </c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Q34" s="48">
        <v>-42858.309999999401</v>
      </c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</row>
    <row r="35" spans="1:106" ht="18" customHeight="1" x14ac:dyDescent="0.2">
      <c r="A35" s="47" t="s">
        <v>22</v>
      </c>
      <c r="B35" s="47"/>
      <c r="C35" s="47"/>
      <c r="D35" s="47"/>
      <c r="G35" s="73" t="s">
        <v>34</v>
      </c>
      <c r="H35" s="73"/>
      <c r="I35" s="73"/>
      <c r="J35" s="73"/>
      <c r="N35" s="73" t="s">
        <v>35</v>
      </c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J35" s="48">
        <v>6349809.8200000003</v>
      </c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CA35" s="48">
        <v>6132100</v>
      </c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Q35" s="48">
        <v>217709.82</v>
      </c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</row>
    <row r="36" spans="1:106" ht="18" customHeight="1" x14ac:dyDescent="0.2">
      <c r="A36" s="47" t="s">
        <v>22</v>
      </c>
      <c r="B36" s="47"/>
      <c r="C36" s="47"/>
      <c r="D36" s="47"/>
      <c r="G36" s="73" t="s">
        <v>36</v>
      </c>
      <c r="H36" s="73"/>
      <c r="I36" s="73"/>
      <c r="J36" s="73"/>
      <c r="N36" s="73" t="s">
        <v>37</v>
      </c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J36" s="48">
        <v>9201850.8800000008</v>
      </c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CA36" s="48">
        <v>9507700</v>
      </c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Q36" s="48">
        <v>-305849.11999999883</v>
      </c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</row>
    <row r="37" spans="1:106" ht="13.5" customHeight="1" x14ac:dyDescent="0.2">
      <c r="A37" s="47" t="s">
        <v>22</v>
      </c>
      <c r="B37" s="47"/>
      <c r="C37" s="47"/>
      <c r="D37" s="47"/>
      <c r="G37" s="73" t="s">
        <v>38</v>
      </c>
      <c r="H37" s="73"/>
      <c r="I37" s="73"/>
      <c r="J37" s="73"/>
      <c r="N37" s="73" t="s">
        <v>39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J37" s="48">
        <v>58518.17</v>
      </c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CA37" s="48">
        <v>58900</v>
      </c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Q37" s="48">
        <v>-381.83</v>
      </c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</row>
    <row r="38" spans="1:106" ht="9.75" customHeight="1" x14ac:dyDescent="0.2"/>
    <row r="39" spans="1:106" ht="13.5" customHeight="1" x14ac:dyDescent="0.2">
      <c r="A39" s="63"/>
      <c r="B39" s="49" t="s">
        <v>29</v>
      </c>
      <c r="C39" s="49"/>
      <c r="D39" s="49"/>
      <c r="E39" s="49"/>
      <c r="F39" s="49"/>
      <c r="G39" s="49" t="s">
        <v>40</v>
      </c>
      <c r="H39" s="49"/>
      <c r="I39" s="49"/>
      <c r="J39" s="49"/>
      <c r="N39" s="49" t="s">
        <v>41</v>
      </c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J39" s="50">
        <v>19879120.559999999</v>
      </c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CA39" s="50">
        <v>20010500</v>
      </c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Q39" s="50">
        <v>-131379.44</v>
      </c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</row>
    <row r="40" spans="1:106" ht="8.25" customHeight="1" x14ac:dyDescent="0.2">
      <c r="A40" s="63"/>
    </row>
    <row r="41" spans="1:106" ht="9.75" customHeight="1" x14ac:dyDescent="0.2"/>
    <row r="42" spans="1:106" ht="17.25" customHeight="1" x14ac:dyDescent="0.2">
      <c r="A42" s="3"/>
      <c r="B42" s="49" t="s">
        <v>42</v>
      </c>
      <c r="C42" s="49"/>
      <c r="D42" s="49"/>
      <c r="E42" s="49"/>
      <c r="F42" s="49"/>
      <c r="G42" s="49" t="s">
        <v>42</v>
      </c>
      <c r="H42" s="49"/>
      <c r="I42" s="49"/>
      <c r="J42" s="49"/>
      <c r="N42" s="49" t="s">
        <v>43</v>
      </c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J42" s="50">
        <v>-2111384.7700000014</v>
      </c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CA42" s="50">
        <v>-2745200</v>
      </c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Q42" s="50">
        <v>633815.22999999882</v>
      </c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</row>
    <row r="43" spans="1:106" ht="11.25" customHeight="1" x14ac:dyDescent="0.2"/>
    <row r="44" spans="1:106" ht="18" customHeight="1" x14ac:dyDescent="0.2">
      <c r="A44" s="47" t="s">
        <v>22</v>
      </c>
      <c r="B44" s="47"/>
      <c r="C44" s="47"/>
      <c r="D44" s="47"/>
      <c r="G44" s="73" t="s">
        <v>44</v>
      </c>
      <c r="H44" s="73"/>
      <c r="I44" s="73"/>
      <c r="J44" s="73"/>
      <c r="N44" s="73" t="s">
        <v>45</v>
      </c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J44" s="48">
        <v>0</v>
      </c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CA44" s="48">
        <v>62400</v>
      </c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Q44" s="48">
        <v>-62400</v>
      </c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</row>
    <row r="45" spans="1:106" ht="13.5" customHeight="1" x14ac:dyDescent="0.2">
      <c r="A45" s="47" t="s">
        <v>22</v>
      </c>
      <c r="B45" s="47"/>
      <c r="C45" s="47"/>
      <c r="D45" s="47"/>
      <c r="G45" s="73" t="s">
        <v>46</v>
      </c>
      <c r="H45" s="73"/>
      <c r="I45" s="73"/>
      <c r="J45" s="73"/>
      <c r="N45" s="73" t="s">
        <v>47</v>
      </c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J45" s="48">
        <v>0</v>
      </c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CA45" s="48">
        <v>62300</v>
      </c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Q45" s="48">
        <v>-62300</v>
      </c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</row>
    <row r="46" spans="1:106" ht="3.75" customHeight="1" x14ac:dyDescent="0.2"/>
    <row r="47" spans="1:106" ht="5.25" customHeight="1" x14ac:dyDescent="0.2"/>
    <row r="48" spans="1:106" ht="17.25" customHeight="1" x14ac:dyDescent="0.2">
      <c r="A48" s="2"/>
      <c r="B48" s="49" t="s">
        <v>48</v>
      </c>
      <c r="C48" s="49"/>
      <c r="D48" s="49"/>
      <c r="E48" s="49"/>
      <c r="F48" s="49"/>
      <c r="G48" s="49" t="s">
        <v>48</v>
      </c>
      <c r="H48" s="49"/>
      <c r="I48" s="49"/>
      <c r="J48" s="49"/>
      <c r="N48" s="49" t="s">
        <v>49</v>
      </c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J48" s="50">
        <v>0</v>
      </c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CA48" s="50">
        <v>100</v>
      </c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Q48" s="50">
        <v>-100</v>
      </c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</row>
    <row r="49" spans="1:109" ht="7.5" customHeight="1" x14ac:dyDescent="0.2"/>
    <row r="50" spans="1:109" ht="9.75" customHeight="1" x14ac:dyDescent="0.2"/>
    <row r="51" spans="1:109" ht="17.25" customHeight="1" x14ac:dyDescent="0.2">
      <c r="A51" s="3"/>
      <c r="B51" s="49" t="s">
        <v>50</v>
      </c>
      <c r="C51" s="49"/>
      <c r="D51" s="49"/>
      <c r="E51" s="49"/>
      <c r="F51" s="49"/>
      <c r="G51" s="49" t="s">
        <v>50</v>
      </c>
      <c r="H51" s="49"/>
      <c r="I51" s="49"/>
      <c r="J51" s="49"/>
      <c r="N51" s="49" t="s">
        <v>51</v>
      </c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J51" s="50">
        <v>-2111384.7700000014</v>
      </c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CA51" s="50">
        <v>-2745100</v>
      </c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Q51" s="50">
        <v>633715.22999999882</v>
      </c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</row>
    <row r="52" spans="1:109" ht="7.5" customHeight="1" x14ac:dyDescent="0.2"/>
    <row r="53" spans="1:109" ht="18.75" customHeight="1" x14ac:dyDescent="0.2">
      <c r="A53" s="34" t="s">
        <v>52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</row>
    <row r="54" spans="1:109" ht="13.5" customHeight="1" x14ac:dyDescent="0.2"/>
    <row r="55" spans="1:109" ht="9.75" customHeight="1" x14ac:dyDescent="0.2"/>
    <row r="56" spans="1:109" ht="7.5" customHeight="1" x14ac:dyDescent="0.2"/>
    <row r="57" spans="1:109" ht="13.5" customHeight="1" x14ac:dyDescent="0.2">
      <c r="A57" s="49" t="s">
        <v>16</v>
      </c>
      <c r="B57" s="49"/>
      <c r="C57" s="49"/>
      <c r="D57" s="49"/>
      <c r="G57" s="49" t="s">
        <v>17</v>
      </c>
      <c r="H57" s="49"/>
      <c r="I57" s="49"/>
      <c r="J57" s="49"/>
      <c r="N57" s="49" t="s">
        <v>18</v>
      </c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J57" s="51" t="s">
        <v>19</v>
      </c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CA57" s="51" t="s">
        <v>20</v>
      </c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Q57" s="51" t="s">
        <v>21</v>
      </c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</row>
    <row r="58" spans="1:109" ht="15.75" customHeight="1" x14ac:dyDescent="0.2"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</row>
    <row r="59" spans="1:109" ht="18" customHeight="1" x14ac:dyDescent="0.2">
      <c r="A59" s="47" t="s">
        <v>22</v>
      </c>
      <c r="B59" s="47"/>
      <c r="C59" s="47"/>
      <c r="D59" s="47"/>
      <c r="G59" s="73" t="s">
        <v>53</v>
      </c>
      <c r="H59" s="73"/>
      <c r="I59" s="73"/>
      <c r="J59" s="73"/>
      <c r="N59" s="73" t="s">
        <v>54</v>
      </c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J59" s="48">
        <v>15958460.460000001</v>
      </c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CA59" s="48">
        <v>14629600</v>
      </c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Q59" s="48">
        <v>1328860.46</v>
      </c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</row>
    <row r="60" spans="1:109" ht="18" customHeight="1" x14ac:dyDescent="0.2">
      <c r="A60" s="47" t="s">
        <v>22</v>
      </c>
      <c r="B60" s="47"/>
      <c r="C60" s="47"/>
      <c r="D60" s="47"/>
      <c r="G60" s="73" t="s">
        <v>55</v>
      </c>
      <c r="H60" s="73"/>
      <c r="I60" s="73"/>
      <c r="J60" s="73"/>
      <c r="N60" s="73" t="s">
        <v>56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J60" s="48">
        <v>1513377.1</v>
      </c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CA60" s="48">
        <v>2240000</v>
      </c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Q60" s="48">
        <v>-726622.9</v>
      </c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</row>
    <row r="61" spans="1:109" ht="13.5" customHeight="1" x14ac:dyDescent="0.2">
      <c r="A61" s="47" t="s">
        <v>22</v>
      </c>
      <c r="B61" s="47"/>
      <c r="C61" s="47"/>
      <c r="D61" s="47"/>
      <c r="G61" s="73" t="s">
        <v>57</v>
      </c>
      <c r="H61" s="73"/>
      <c r="I61" s="73"/>
      <c r="J61" s="73"/>
      <c r="N61" s="73" t="s">
        <v>58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J61" s="48">
        <v>439.56</v>
      </c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CA61" s="48">
        <v>2900</v>
      </c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Q61" s="48">
        <v>-2460.44</v>
      </c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</row>
    <row r="62" spans="1:109" ht="9.75" customHeight="1" x14ac:dyDescent="0.2"/>
    <row r="63" spans="1:109" ht="17.25" customHeight="1" x14ac:dyDescent="0.2">
      <c r="A63" s="2"/>
      <c r="B63" s="49" t="s">
        <v>29</v>
      </c>
      <c r="C63" s="49"/>
      <c r="D63" s="49"/>
      <c r="E63" s="49"/>
      <c r="F63" s="49"/>
      <c r="G63" s="49" t="s">
        <v>59</v>
      </c>
      <c r="H63" s="49"/>
      <c r="I63" s="49"/>
      <c r="J63" s="49"/>
      <c r="N63" s="49" t="s">
        <v>60</v>
      </c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J63" s="50">
        <v>17472277.120000001</v>
      </c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CA63" s="50">
        <v>16872500</v>
      </c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Q63" s="50">
        <v>599777.12</v>
      </c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</row>
    <row r="64" spans="1:109" ht="7.5" customHeight="1" x14ac:dyDescent="0.2"/>
    <row r="65" spans="1:106" ht="18" customHeight="1" x14ac:dyDescent="0.2">
      <c r="A65" s="47" t="s">
        <v>22</v>
      </c>
      <c r="B65" s="47"/>
      <c r="C65" s="47"/>
      <c r="D65" s="47"/>
      <c r="G65" s="73" t="s">
        <v>61</v>
      </c>
      <c r="H65" s="73"/>
      <c r="I65" s="73"/>
      <c r="J65" s="73"/>
      <c r="N65" s="73" t="s">
        <v>62</v>
      </c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J65" s="48">
        <v>4148747.47</v>
      </c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CA65" s="48">
        <v>4014100</v>
      </c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Q65" s="48">
        <v>134647.47</v>
      </c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</row>
    <row r="66" spans="1:106" ht="18" customHeight="1" x14ac:dyDescent="0.2">
      <c r="A66" s="47" t="s">
        <v>22</v>
      </c>
      <c r="B66" s="47"/>
      <c r="C66" s="47"/>
      <c r="D66" s="47"/>
      <c r="G66" s="73" t="s">
        <v>63</v>
      </c>
      <c r="H66" s="73"/>
      <c r="I66" s="73"/>
      <c r="J66" s="73"/>
      <c r="N66" s="73" t="s">
        <v>64</v>
      </c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J66" s="48">
        <v>3587000.74</v>
      </c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CA66" s="48">
        <v>3847100</v>
      </c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Q66" s="48">
        <v>-260099.26</v>
      </c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</row>
    <row r="67" spans="1:106" ht="18" customHeight="1" x14ac:dyDescent="0.2">
      <c r="A67" s="47" t="s">
        <v>22</v>
      </c>
      <c r="B67" s="47"/>
      <c r="C67" s="47"/>
      <c r="D67" s="47"/>
      <c r="G67" s="73" t="s">
        <v>65</v>
      </c>
      <c r="H67" s="73"/>
      <c r="I67" s="73"/>
      <c r="J67" s="73"/>
      <c r="N67" s="73" t="s">
        <v>66</v>
      </c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J67" s="48">
        <v>9611101.3000000007</v>
      </c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CA67" s="48">
        <v>9501400</v>
      </c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Q67" s="48">
        <v>109701.3000000012</v>
      </c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</row>
    <row r="68" spans="1:106" ht="13.5" customHeight="1" x14ac:dyDescent="0.2">
      <c r="A68" s="47" t="s">
        <v>22</v>
      </c>
      <c r="B68" s="47"/>
      <c r="C68" s="47"/>
      <c r="D68" s="47"/>
      <c r="G68" s="73" t="s">
        <v>67</v>
      </c>
      <c r="H68" s="73"/>
      <c r="I68" s="73"/>
      <c r="J68" s="73"/>
      <c r="N68" s="73" t="s">
        <v>68</v>
      </c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J68" s="48">
        <v>58532.15</v>
      </c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CA68" s="48">
        <v>58900</v>
      </c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Q68" s="48">
        <v>-367.85</v>
      </c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</row>
    <row r="69" spans="1:106" ht="9.75" customHeight="1" x14ac:dyDescent="0.2"/>
    <row r="70" spans="1:106" ht="13.5" customHeight="1" x14ac:dyDescent="0.2">
      <c r="A70" s="63"/>
      <c r="B70" s="49" t="s">
        <v>29</v>
      </c>
      <c r="C70" s="49"/>
      <c r="D70" s="49"/>
      <c r="E70" s="49"/>
      <c r="F70" s="49"/>
      <c r="G70" s="49" t="s">
        <v>69</v>
      </c>
      <c r="H70" s="49"/>
      <c r="I70" s="49"/>
      <c r="J70" s="49"/>
      <c r="N70" s="49" t="s">
        <v>70</v>
      </c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J70" s="50">
        <v>17405381.66</v>
      </c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CA70" s="50">
        <v>17421500</v>
      </c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Q70" s="50">
        <v>-16118.34</v>
      </c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</row>
    <row r="71" spans="1:106" ht="8.25" customHeight="1" x14ac:dyDescent="0.2">
      <c r="A71" s="63"/>
    </row>
    <row r="72" spans="1:106" ht="9.75" customHeight="1" x14ac:dyDescent="0.2"/>
    <row r="73" spans="1:106" ht="17.25" customHeight="1" x14ac:dyDescent="0.2">
      <c r="A73" s="3"/>
      <c r="B73" s="49" t="s">
        <v>71</v>
      </c>
      <c r="C73" s="49"/>
      <c r="D73" s="49"/>
      <c r="E73" s="49"/>
      <c r="F73" s="49"/>
      <c r="G73" s="49" t="s">
        <v>71</v>
      </c>
      <c r="H73" s="49"/>
      <c r="I73" s="49"/>
      <c r="J73" s="49"/>
      <c r="N73" s="49" t="s">
        <v>72</v>
      </c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J73" s="50">
        <v>66895.459999998813</v>
      </c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CA73" s="50">
        <v>-549000</v>
      </c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Q73" s="50">
        <v>615895.4599999988</v>
      </c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</row>
    <row r="74" spans="1:106" ht="11.25" customHeight="1" x14ac:dyDescent="0.2"/>
    <row r="75" spans="1:106" ht="18" customHeight="1" x14ac:dyDescent="0.2">
      <c r="A75" s="47" t="s">
        <v>22</v>
      </c>
      <c r="B75" s="47"/>
      <c r="C75" s="47"/>
      <c r="D75" s="47"/>
      <c r="G75" s="73" t="s">
        <v>73</v>
      </c>
      <c r="H75" s="73"/>
      <c r="I75" s="73"/>
      <c r="J75" s="73"/>
      <c r="N75" s="73" t="s">
        <v>74</v>
      </c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J75" s="48">
        <v>131093</v>
      </c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CA75" s="48">
        <v>111500</v>
      </c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Q75" s="48">
        <v>19593</v>
      </c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</row>
    <row r="76" spans="1:106" ht="18" customHeight="1" x14ac:dyDescent="0.2">
      <c r="A76" s="47" t="s">
        <v>22</v>
      </c>
      <c r="B76" s="47"/>
      <c r="C76" s="47"/>
      <c r="D76" s="47"/>
      <c r="G76" s="73" t="s">
        <v>75</v>
      </c>
      <c r="H76" s="73"/>
      <c r="I76" s="73"/>
      <c r="J76" s="73"/>
      <c r="N76" s="73" t="s">
        <v>76</v>
      </c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J76" s="48">
        <v>0</v>
      </c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CA76" s="48">
        <v>0</v>
      </c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Q76" s="48">
        <v>0</v>
      </c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</row>
    <row r="77" spans="1:106" ht="13.5" customHeight="1" x14ac:dyDescent="0.2">
      <c r="A77" s="47" t="s">
        <v>22</v>
      </c>
      <c r="B77" s="47"/>
      <c r="C77" s="47"/>
      <c r="D77" s="47"/>
      <c r="G77" s="73" t="s">
        <v>77</v>
      </c>
      <c r="H77" s="73"/>
      <c r="I77" s="73"/>
      <c r="J77" s="73"/>
      <c r="N77" s="73" t="s">
        <v>78</v>
      </c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J77" s="48">
        <v>1222614.8999999999</v>
      </c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CA77" s="48">
        <v>1456600</v>
      </c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Q77" s="48">
        <v>-233985.10000000015</v>
      </c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</row>
    <row r="78" spans="1:106" ht="9.75" customHeight="1" x14ac:dyDescent="0.2"/>
    <row r="79" spans="1:106" ht="17.25" customHeight="1" x14ac:dyDescent="0.2">
      <c r="A79" s="2"/>
      <c r="B79" s="49" t="s">
        <v>29</v>
      </c>
      <c r="C79" s="49"/>
      <c r="D79" s="49"/>
      <c r="E79" s="49"/>
      <c r="F79" s="49"/>
      <c r="G79" s="49" t="s">
        <v>79</v>
      </c>
      <c r="H79" s="49"/>
      <c r="I79" s="49"/>
      <c r="J79" s="49"/>
      <c r="N79" s="49" t="s">
        <v>80</v>
      </c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J79" s="50">
        <v>1353707.9</v>
      </c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CA79" s="50">
        <v>1568100</v>
      </c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Q79" s="50">
        <v>-214392.1</v>
      </c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</row>
    <row r="80" spans="1:106" ht="7.5" customHeight="1" x14ac:dyDescent="0.2"/>
    <row r="81" spans="1:109" ht="18" customHeight="1" x14ac:dyDescent="0.2">
      <c r="A81" s="47" t="s">
        <v>22</v>
      </c>
      <c r="B81" s="47"/>
      <c r="C81" s="47"/>
      <c r="D81" s="47"/>
      <c r="G81" s="73" t="s">
        <v>81</v>
      </c>
      <c r="H81" s="73"/>
      <c r="I81" s="73"/>
      <c r="J81" s="73"/>
      <c r="N81" s="73" t="s">
        <v>82</v>
      </c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J81" s="48">
        <v>2758653.71</v>
      </c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CA81" s="48">
        <v>2683900</v>
      </c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Q81" s="48">
        <v>74753.710000000006</v>
      </c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</row>
    <row r="82" spans="1:109" ht="18" customHeight="1" x14ac:dyDescent="0.2">
      <c r="A82" s="47" t="s">
        <v>22</v>
      </c>
      <c r="B82" s="47"/>
      <c r="C82" s="47"/>
      <c r="D82" s="47"/>
      <c r="G82" s="73" t="s">
        <v>83</v>
      </c>
      <c r="H82" s="73"/>
      <c r="I82" s="73"/>
      <c r="J82" s="73"/>
      <c r="N82" s="73" t="s">
        <v>84</v>
      </c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J82" s="48">
        <v>0</v>
      </c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CA82" s="48">
        <v>0</v>
      </c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Q82" s="48">
        <v>0</v>
      </c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</row>
    <row r="83" spans="1:109" ht="13.5" customHeight="1" x14ac:dyDescent="0.2">
      <c r="A83" s="47" t="s">
        <v>22</v>
      </c>
      <c r="B83" s="47"/>
      <c r="C83" s="47"/>
      <c r="D83" s="47"/>
      <c r="G83" s="73" t="s">
        <v>85</v>
      </c>
      <c r="H83" s="73"/>
      <c r="I83" s="73"/>
      <c r="J83" s="73"/>
      <c r="N83" s="73" t="s">
        <v>86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J83" s="48">
        <v>330645.12</v>
      </c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CA83" s="48">
        <v>6300</v>
      </c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Q83" s="48">
        <v>324345.12</v>
      </c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</row>
    <row r="84" spans="1:109" ht="9.75" customHeight="1" x14ac:dyDescent="0.2"/>
    <row r="85" spans="1:109" ht="13.5" customHeight="1" x14ac:dyDescent="0.2">
      <c r="A85" s="63"/>
      <c r="B85" s="49" t="s">
        <v>29</v>
      </c>
      <c r="C85" s="49"/>
      <c r="D85" s="49"/>
      <c r="E85" s="49"/>
      <c r="F85" s="49"/>
      <c r="G85" s="49" t="s">
        <v>87</v>
      </c>
      <c r="H85" s="49"/>
      <c r="I85" s="49"/>
      <c r="J85" s="49"/>
      <c r="N85" s="49" t="s">
        <v>88</v>
      </c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J85" s="50">
        <v>3089298.83</v>
      </c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CA85" s="50">
        <v>2690200</v>
      </c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Q85" s="50">
        <v>399098.83</v>
      </c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</row>
    <row r="86" spans="1:109" ht="8.25" customHeight="1" x14ac:dyDescent="0.2">
      <c r="A86" s="63"/>
    </row>
    <row r="87" spans="1:109" ht="9.75" customHeight="1" x14ac:dyDescent="0.2"/>
    <row r="88" spans="1:109" ht="17.25" customHeight="1" x14ac:dyDescent="0.2">
      <c r="A88" s="3"/>
      <c r="B88" s="49" t="s">
        <v>89</v>
      </c>
      <c r="C88" s="49"/>
      <c r="D88" s="49"/>
      <c r="E88" s="49"/>
      <c r="F88" s="49"/>
      <c r="G88" s="49" t="s">
        <v>89</v>
      </c>
      <c r="H88" s="49"/>
      <c r="I88" s="49"/>
      <c r="J88" s="49"/>
      <c r="N88" s="49" t="s">
        <v>90</v>
      </c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J88" s="50">
        <v>-1735590.93</v>
      </c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CA88" s="50">
        <v>-1122100</v>
      </c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Q88" s="50">
        <v>-613490.93000000005</v>
      </c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</row>
    <row r="89" spans="1:109" ht="7.5" customHeight="1" x14ac:dyDescent="0.2"/>
    <row r="90" spans="1:109" ht="9.75" customHeight="1" x14ac:dyDescent="0.2"/>
    <row r="91" spans="1:109" ht="17.25" customHeight="1" x14ac:dyDescent="0.2">
      <c r="A91" s="3"/>
      <c r="B91" s="49" t="s">
        <v>91</v>
      </c>
      <c r="C91" s="49"/>
      <c r="D91" s="49"/>
      <c r="E91" s="49"/>
      <c r="F91" s="49"/>
      <c r="G91" s="49" t="s">
        <v>91</v>
      </c>
      <c r="H91" s="49"/>
      <c r="I91" s="49"/>
      <c r="J91" s="49"/>
      <c r="N91" s="49" t="s">
        <v>92</v>
      </c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J91" s="50">
        <v>-1668695.4700000011</v>
      </c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CA91" s="50">
        <v>-1671100</v>
      </c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Q91" s="50">
        <v>2404.5299999988079</v>
      </c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</row>
    <row r="92" spans="1:109" ht="6" customHeight="1" x14ac:dyDescent="0.2"/>
    <row r="93" spans="1:109" ht="18.75" customHeight="1" x14ac:dyDescent="0.2">
      <c r="A93" s="34" t="s">
        <v>52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</row>
    <row r="94" spans="1:109" ht="13.5" customHeight="1" x14ac:dyDescent="0.2"/>
    <row r="95" spans="1:109" ht="9.75" customHeight="1" x14ac:dyDescent="0.2"/>
    <row r="96" spans="1:109" ht="7.5" customHeight="1" x14ac:dyDescent="0.2"/>
    <row r="97" spans="1:106" ht="13.5" customHeight="1" x14ac:dyDescent="0.2">
      <c r="A97" s="49" t="s">
        <v>16</v>
      </c>
      <c r="B97" s="49"/>
      <c r="C97" s="49"/>
      <c r="D97" s="49"/>
      <c r="G97" s="49" t="s">
        <v>17</v>
      </c>
      <c r="H97" s="49"/>
      <c r="I97" s="49"/>
      <c r="J97" s="49"/>
      <c r="N97" s="49" t="s">
        <v>18</v>
      </c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J97" s="51" t="s">
        <v>19</v>
      </c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CA97" s="51" t="s">
        <v>20</v>
      </c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Q97" s="51" t="s">
        <v>21</v>
      </c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</row>
    <row r="98" spans="1:106" ht="15.75" customHeight="1" x14ac:dyDescent="0.2"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</row>
    <row r="99" spans="1:106" ht="18" customHeight="1" x14ac:dyDescent="0.2">
      <c r="A99" s="47" t="s">
        <v>22</v>
      </c>
      <c r="B99" s="47"/>
      <c r="C99" s="47"/>
      <c r="D99" s="47"/>
      <c r="G99" s="73" t="s">
        <v>93</v>
      </c>
      <c r="H99" s="73"/>
      <c r="I99" s="73"/>
      <c r="J99" s="73"/>
      <c r="N99" s="73" t="s">
        <v>94</v>
      </c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J99" s="48">
        <v>1319308</v>
      </c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CA99" s="48">
        <v>1455100</v>
      </c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Q99" s="48">
        <v>-135792</v>
      </c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</row>
    <row r="100" spans="1:106" ht="18" customHeight="1" x14ac:dyDescent="0.2">
      <c r="A100" s="47" t="s">
        <v>22</v>
      </c>
      <c r="B100" s="47"/>
      <c r="C100" s="47"/>
      <c r="D100" s="47"/>
      <c r="G100" s="73" t="s">
        <v>95</v>
      </c>
      <c r="H100" s="73"/>
      <c r="I100" s="73"/>
      <c r="J100" s="73"/>
      <c r="N100" s="73" t="s">
        <v>96</v>
      </c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J100" s="48">
        <v>0</v>
      </c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CA100" s="48">
        <v>0</v>
      </c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Q100" s="48">
        <v>0</v>
      </c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</row>
    <row r="101" spans="1:106" ht="13.5" customHeight="1" x14ac:dyDescent="0.2">
      <c r="A101" s="47" t="s">
        <v>22</v>
      </c>
      <c r="B101" s="47"/>
      <c r="C101" s="47"/>
      <c r="D101" s="47"/>
      <c r="G101" s="73" t="s">
        <v>97</v>
      </c>
      <c r="H101" s="73"/>
      <c r="I101" s="73"/>
      <c r="J101" s="73"/>
      <c r="N101" s="73" t="s">
        <v>98</v>
      </c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J101" s="48">
        <v>0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CA101" s="48">
        <v>0</v>
      </c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Q101" s="48">
        <v>0</v>
      </c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</row>
    <row r="102" spans="1:106" ht="9.75" customHeight="1" x14ac:dyDescent="0.2"/>
    <row r="103" spans="1:106" ht="17.25" customHeight="1" x14ac:dyDescent="0.2">
      <c r="A103" s="2"/>
      <c r="B103" s="49" t="s">
        <v>29</v>
      </c>
      <c r="C103" s="49"/>
      <c r="D103" s="49"/>
      <c r="E103" s="49"/>
      <c r="F103" s="49"/>
      <c r="G103" s="49" t="s">
        <v>99</v>
      </c>
      <c r="H103" s="49"/>
      <c r="I103" s="49"/>
      <c r="J103" s="49"/>
      <c r="N103" s="49" t="s">
        <v>100</v>
      </c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J103" s="50">
        <v>1319308</v>
      </c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CA103" s="50">
        <v>1455100</v>
      </c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Q103" s="50">
        <v>-135792</v>
      </c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</row>
    <row r="104" spans="1:106" ht="7.5" customHeight="1" x14ac:dyDescent="0.2"/>
    <row r="105" spans="1:106" ht="18" customHeight="1" x14ac:dyDescent="0.2">
      <c r="A105" s="47" t="s">
        <v>22</v>
      </c>
      <c r="B105" s="47"/>
      <c r="C105" s="47"/>
      <c r="D105" s="47"/>
      <c r="G105" s="73" t="s">
        <v>101</v>
      </c>
      <c r="H105" s="73"/>
      <c r="I105" s="73"/>
      <c r="J105" s="73"/>
      <c r="N105" s="73" t="s">
        <v>102</v>
      </c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J105" s="48">
        <v>459449.38</v>
      </c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CA105" s="48">
        <v>431900</v>
      </c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Q105" s="48">
        <v>27549.38</v>
      </c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</row>
    <row r="106" spans="1:106" ht="18" customHeight="1" x14ac:dyDescent="0.2">
      <c r="A106" s="47" t="s">
        <v>22</v>
      </c>
      <c r="B106" s="47"/>
      <c r="C106" s="47"/>
      <c r="D106" s="47"/>
      <c r="G106" s="73" t="s">
        <v>103</v>
      </c>
      <c r="H106" s="73"/>
      <c r="I106" s="73"/>
      <c r="J106" s="73"/>
      <c r="N106" s="73" t="s">
        <v>104</v>
      </c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J106" s="48">
        <v>0</v>
      </c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CA106" s="48">
        <v>0</v>
      </c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Q106" s="48">
        <v>0</v>
      </c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</row>
    <row r="107" spans="1:106" ht="13.5" customHeight="1" x14ac:dyDescent="0.2">
      <c r="A107" s="47" t="s">
        <v>22</v>
      </c>
      <c r="B107" s="47"/>
      <c r="C107" s="47"/>
      <c r="D107" s="47"/>
      <c r="G107" s="73" t="s">
        <v>105</v>
      </c>
      <c r="H107" s="73"/>
      <c r="I107" s="73"/>
      <c r="J107" s="73"/>
      <c r="N107" s="73" t="s">
        <v>106</v>
      </c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J107" s="48">
        <v>0</v>
      </c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CA107" s="48">
        <v>0</v>
      </c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Q107" s="48">
        <v>0</v>
      </c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</row>
    <row r="108" spans="1:106" ht="9.75" customHeight="1" x14ac:dyDescent="0.2"/>
    <row r="109" spans="1:106" ht="13.5" customHeight="1" x14ac:dyDescent="0.2">
      <c r="A109" s="63"/>
      <c r="B109" s="49" t="s">
        <v>29</v>
      </c>
      <c r="C109" s="49"/>
      <c r="D109" s="49"/>
      <c r="E109" s="49"/>
      <c r="F109" s="49"/>
      <c r="G109" s="49" t="s">
        <v>107</v>
      </c>
      <c r="H109" s="49"/>
      <c r="I109" s="49"/>
      <c r="J109" s="49"/>
      <c r="N109" s="49" t="s">
        <v>108</v>
      </c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J109" s="50">
        <v>459449.38</v>
      </c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CA109" s="50">
        <v>431900</v>
      </c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Q109" s="50">
        <v>27549.38</v>
      </c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</row>
    <row r="110" spans="1:106" ht="8.25" customHeight="1" x14ac:dyDescent="0.2">
      <c r="A110" s="63"/>
    </row>
    <row r="111" spans="1:106" ht="9.75" customHeight="1" x14ac:dyDescent="0.2"/>
    <row r="112" spans="1:106" ht="17.25" customHeight="1" x14ac:dyDescent="0.2">
      <c r="A112" s="3"/>
      <c r="B112" s="49" t="s">
        <v>109</v>
      </c>
      <c r="C112" s="49"/>
      <c r="D112" s="49"/>
      <c r="E112" s="49"/>
      <c r="F112" s="49"/>
      <c r="G112" s="49" t="s">
        <v>109</v>
      </c>
      <c r="H112" s="49"/>
      <c r="I112" s="49"/>
      <c r="J112" s="49"/>
      <c r="N112" s="49" t="s">
        <v>110</v>
      </c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J112" s="50">
        <v>859858.62</v>
      </c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CA112" s="50">
        <v>1023200</v>
      </c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Q112" s="50">
        <v>-163341.38</v>
      </c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</row>
    <row r="113" spans="1:106" ht="7.5" customHeight="1" x14ac:dyDescent="0.2"/>
    <row r="114" spans="1:106" ht="9.75" customHeight="1" x14ac:dyDescent="0.2"/>
    <row r="115" spans="1:106" ht="17.25" customHeight="1" x14ac:dyDescent="0.2">
      <c r="A115" s="3"/>
      <c r="B115" s="49" t="s">
        <v>111</v>
      </c>
      <c r="C115" s="49"/>
      <c r="D115" s="49"/>
      <c r="E115" s="49"/>
      <c r="F115" s="49"/>
      <c r="G115" s="49" t="s">
        <v>111</v>
      </c>
      <c r="H115" s="49"/>
      <c r="I115" s="49"/>
      <c r="J115" s="49"/>
      <c r="N115" s="49" t="s">
        <v>112</v>
      </c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J115" s="50">
        <v>-808836.85000000114</v>
      </c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CA115" s="50">
        <v>-647900</v>
      </c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Q115" s="50">
        <v>-160936.8500000012</v>
      </c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</row>
    <row r="116" spans="1:106" ht="11.25" customHeight="1" x14ac:dyDescent="0.2"/>
    <row r="117" spans="1:106" ht="18" customHeight="1" x14ac:dyDescent="0.2">
      <c r="A117" s="47" t="s">
        <v>22</v>
      </c>
      <c r="B117" s="47"/>
      <c r="C117" s="47"/>
      <c r="D117" s="47"/>
      <c r="G117" s="73" t="s">
        <v>113</v>
      </c>
      <c r="H117" s="73"/>
      <c r="I117" s="73"/>
      <c r="J117" s="73"/>
      <c r="N117" s="73" t="s">
        <v>114</v>
      </c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J117" s="48">
        <v>0</v>
      </c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CA117" s="48">
        <v>0</v>
      </c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Q117" s="48">
        <v>0</v>
      </c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</row>
    <row r="118" spans="1:106" ht="13.5" customHeight="1" x14ac:dyDescent="0.2">
      <c r="A118" s="47" t="s">
        <v>22</v>
      </c>
      <c r="B118" s="47"/>
      <c r="C118" s="47"/>
      <c r="D118" s="47"/>
      <c r="G118" s="73" t="s">
        <v>115</v>
      </c>
      <c r="H118" s="73"/>
      <c r="I118" s="73"/>
      <c r="J118" s="73"/>
      <c r="N118" s="73" t="s">
        <v>116</v>
      </c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J118" s="48">
        <v>0</v>
      </c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CA118" s="48">
        <v>0</v>
      </c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Q118" s="48">
        <v>0</v>
      </c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</row>
    <row r="119" spans="1:106" ht="3.75" customHeight="1" x14ac:dyDescent="0.2"/>
    <row r="120" spans="1:106" ht="5.25" customHeight="1" x14ac:dyDescent="0.2"/>
    <row r="121" spans="1:106" ht="17.25" customHeight="1" x14ac:dyDescent="0.2">
      <c r="A121" s="3"/>
      <c r="B121" s="49" t="s">
        <v>117</v>
      </c>
      <c r="C121" s="49"/>
      <c r="D121" s="49"/>
      <c r="E121" s="49"/>
      <c r="F121" s="49"/>
      <c r="G121" s="49" t="s">
        <v>117</v>
      </c>
      <c r="H121" s="49"/>
      <c r="I121" s="49"/>
      <c r="J121" s="49"/>
      <c r="N121" s="49" t="s">
        <v>118</v>
      </c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J121" s="50">
        <v>0</v>
      </c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CA121" s="50">
        <v>0</v>
      </c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Q121" s="50">
        <v>0</v>
      </c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</row>
    <row r="122" spans="1:106" ht="11.25" customHeight="1" x14ac:dyDescent="0.2"/>
    <row r="123" spans="1:106" ht="18" customHeight="1" x14ac:dyDescent="0.2">
      <c r="A123" s="47" t="s">
        <v>22</v>
      </c>
      <c r="B123" s="47"/>
      <c r="C123" s="47"/>
      <c r="D123" s="47"/>
      <c r="G123" s="73" t="s">
        <v>119</v>
      </c>
      <c r="H123" s="73"/>
      <c r="I123" s="73"/>
      <c r="J123" s="73"/>
      <c r="N123" s="73" t="s">
        <v>120</v>
      </c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J123" s="48">
        <v>4874454.37</v>
      </c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</row>
    <row r="124" spans="1:106" ht="18" customHeight="1" x14ac:dyDescent="0.2">
      <c r="A124" s="47" t="s">
        <v>22</v>
      </c>
      <c r="B124" s="47"/>
      <c r="C124" s="47"/>
      <c r="D124" s="47"/>
      <c r="G124" s="73" t="s">
        <v>121</v>
      </c>
      <c r="H124" s="73"/>
      <c r="I124" s="73"/>
      <c r="J124" s="73"/>
      <c r="N124" s="73" t="s">
        <v>122</v>
      </c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J124" s="48">
        <v>25896610.420000002</v>
      </c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</row>
    <row r="125" spans="1:106" ht="13.5" customHeight="1" x14ac:dyDescent="0.2">
      <c r="A125" s="47" t="s">
        <v>22</v>
      </c>
      <c r="B125" s="47"/>
      <c r="C125" s="47"/>
      <c r="D125" s="47"/>
      <c r="G125" s="73" t="s">
        <v>123</v>
      </c>
      <c r="H125" s="73"/>
      <c r="I125" s="73"/>
      <c r="J125" s="73"/>
      <c r="N125" s="73" t="s">
        <v>124</v>
      </c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J125" s="48">
        <v>2982950.5</v>
      </c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</row>
    <row r="126" spans="1:106" ht="9.75" customHeight="1" x14ac:dyDescent="0.2"/>
    <row r="127" spans="1:106" ht="17.25" customHeight="1" x14ac:dyDescent="0.2">
      <c r="A127" s="2"/>
      <c r="B127" s="49" t="s">
        <v>29</v>
      </c>
      <c r="C127" s="49"/>
      <c r="D127" s="49"/>
      <c r="E127" s="49"/>
      <c r="F127" s="49"/>
      <c r="G127" s="49" t="s">
        <v>125</v>
      </c>
      <c r="H127" s="49"/>
      <c r="I127" s="49"/>
      <c r="J127" s="49"/>
      <c r="N127" s="49" t="s">
        <v>126</v>
      </c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J127" s="50">
        <v>33754015.289999999</v>
      </c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</row>
    <row r="128" spans="1:106" ht="7.5" customHeight="1" x14ac:dyDescent="0.2"/>
    <row r="129" spans="1:109" ht="18" customHeight="1" x14ac:dyDescent="0.2">
      <c r="A129" s="47" t="s">
        <v>22</v>
      </c>
      <c r="B129" s="47"/>
      <c r="C129" s="47"/>
      <c r="D129" s="47"/>
      <c r="G129" s="73" t="s">
        <v>127</v>
      </c>
      <c r="H129" s="73"/>
      <c r="I129" s="73"/>
      <c r="J129" s="73"/>
      <c r="N129" s="73" t="s">
        <v>128</v>
      </c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J129" s="48">
        <v>5146542.83</v>
      </c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</row>
    <row r="130" spans="1:109" ht="18" customHeight="1" x14ac:dyDescent="0.2">
      <c r="A130" s="47" t="s">
        <v>22</v>
      </c>
      <c r="B130" s="47"/>
      <c r="C130" s="47"/>
      <c r="D130" s="47"/>
      <c r="G130" s="73" t="s">
        <v>129</v>
      </c>
      <c r="H130" s="73"/>
      <c r="I130" s="73"/>
      <c r="J130" s="73"/>
      <c r="N130" s="73" t="s">
        <v>130</v>
      </c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J130" s="48">
        <v>25665878.239999998</v>
      </c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</row>
    <row r="131" spans="1:109" ht="13.5" customHeight="1" x14ac:dyDescent="0.2">
      <c r="A131" s="47" t="s">
        <v>22</v>
      </c>
      <c r="B131" s="47"/>
      <c r="C131" s="47"/>
      <c r="D131" s="47"/>
      <c r="G131" s="73" t="s">
        <v>131</v>
      </c>
      <c r="H131" s="73"/>
      <c r="I131" s="73"/>
      <c r="J131" s="73"/>
      <c r="N131" s="73" t="s">
        <v>132</v>
      </c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J131" s="48">
        <v>2974999.41</v>
      </c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</row>
    <row r="132" spans="1:109" ht="9.75" customHeight="1" x14ac:dyDescent="0.2"/>
    <row r="133" spans="1:109" ht="13.5" customHeight="1" x14ac:dyDescent="0.2">
      <c r="A133" s="63"/>
      <c r="B133" s="49" t="s">
        <v>29</v>
      </c>
      <c r="C133" s="49"/>
      <c r="D133" s="49"/>
      <c r="E133" s="49"/>
      <c r="F133" s="49"/>
      <c r="G133" s="49" t="s">
        <v>133</v>
      </c>
      <c r="H133" s="49"/>
      <c r="I133" s="49"/>
      <c r="J133" s="49"/>
      <c r="N133" s="49" t="s">
        <v>134</v>
      </c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J133" s="50">
        <v>33787420.479999997</v>
      </c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</row>
    <row r="134" spans="1:109" ht="8.25" customHeight="1" x14ac:dyDescent="0.2">
      <c r="A134" s="63"/>
    </row>
    <row r="135" spans="1:109" ht="18.75" customHeight="1" x14ac:dyDescent="0.2">
      <c r="A135" s="34" t="s">
        <v>52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</row>
    <row r="136" spans="1:109" ht="13.5" customHeight="1" x14ac:dyDescent="0.2"/>
    <row r="137" spans="1:109" ht="9.75" customHeight="1" x14ac:dyDescent="0.2"/>
    <row r="138" spans="1:109" ht="7.5" customHeight="1" x14ac:dyDescent="0.2"/>
    <row r="139" spans="1:109" ht="13.5" customHeight="1" x14ac:dyDescent="0.2">
      <c r="A139" s="49" t="s">
        <v>16</v>
      </c>
      <c r="B139" s="49"/>
      <c r="C139" s="49"/>
      <c r="D139" s="49"/>
      <c r="G139" s="49" t="s">
        <v>17</v>
      </c>
      <c r="H139" s="49"/>
      <c r="I139" s="49"/>
      <c r="J139" s="49"/>
      <c r="N139" s="49" t="s">
        <v>18</v>
      </c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J139" s="51" t="s">
        <v>19</v>
      </c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CA139" s="51" t="s">
        <v>20</v>
      </c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Q139" s="51" t="s">
        <v>21</v>
      </c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</row>
    <row r="140" spans="1:109" ht="12" customHeight="1" x14ac:dyDescent="0.2"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</row>
    <row r="141" spans="1:109" ht="9.75" customHeight="1" x14ac:dyDescent="0.2"/>
    <row r="142" spans="1:109" ht="17.25" customHeight="1" x14ac:dyDescent="0.2">
      <c r="A142" s="3"/>
      <c r="B142" s="49" t="s">
        <v>135</v>
      </c>
      <c r="C142" s="49"/>
      <c r="D142" s="49"/>
      <c r="E142" s="49"/>
      <c r="F142" s="49"/>
      <c r="G142" s="49" t="s">
        <v>135</v>
      </c>
      <c r="H142" s="49"/>
      <c r="I142" s="49"/>
      <c r="J142" s="49"/>
      <c r="N142" s="49" t="s">
        <v>136</v>
      </c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J142" s="50">
        <v>-33405.19</v>
      </c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</row>
    <row r="143" spans="1:109" ht="7.5" customHeight="1" x14ac:dyDescent="0.2"/>
    <row r="144" spans="1:109" ht="9.75" customHeight="1" x14ac:dyDescent="0.2"/>
    <row r="145" spans="1:109" ht="17.25" customHeight="1" x14ac:dyDescent="0.2">
      <c r="A145" s="3"/>
      <c r="B145" s="49" t="s">
        <v>137</v>
      </c>
      <c r="C145" s="49"/>
      <c r="D145" s="49"/>
      <c r="E145" s="49"/>
      <c r="F145" s="49"/>
      <c r="G145" s="49" t="s">
        <v>137</v>
      </c>
      <c r="H145" s="49"/>
      <c r="I145" s="49"/>
      <c r="J145" s="49"/>
      <c r="N145" s="49" t="s">
        <v>138</v>
      </c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J145" s="50">
        <v>-842242.04</v>
      </c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</row>
    <row r="146" spans="1:109" ht="13.5" customHeight="1" x14ac:dyDescent="0.2"/>
    <row r="147" spans="1:109" ht="38.25" customHeight="1" x14ac:dyDescent="0.2"/>
    <row r="148" spans="1:109" ht="13.5" customHeight="1" x14ac:dyDescent="0.2">
      <c r="G148" s="76" t="s">
        <v>139</v>
      </c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</row>
    <row r="149" spans="1:109" ht="8.25" customHeight="1" x14ac:dyDescent="0.2"/>
    <row r="150" spans="1:109" ht="18" customHeight="1" x14ac:dyDescent="0.2">
      <c r="G150" s="47" t="s">
        <v>140</v>
      </c>
      <c r="H150" s="47"/>
      <c r="I150" s="47"/>
      <c r="J150" s="47"/>
      <c r="N150" s="47" t="s">
        <v>141</v>
      </c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J150" s="48">
        <v>1566015.26</v>
      </c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</row>
    <row r="151" spans="1:109" ht="18" customHeight="1" x14ac:dyDescent="0.2">
      <c r="G151" s="47" t="s">
        <v>142</v>
      </c>
      <c r="H151" s="47"/>
      <c r="I151" s="47"/>
      <c r="J151" s="47"/>
      <c r="N151" s="47" t="s">
        <v>143</v>
      </c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J151" s="48">
        <v>-178631.95</v>
      </c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</row>
    <row r="152" spans="1:109" ht="18" customHeight="1" x14ac:dyDescent="0.2">
      <c r="G152" s="47" t="s">
        <v>144</v>
      </c>
      <c r="H152" s="47"/>
      <c r="I152" s="47"/>
      <c r="J152" s="47"/>
      <c r="N152" s="47" t="s">
        <v>145</v>
      </c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J152" s="48">
        <v>1232792.8500000001</v>
      </c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</row>
    <row r="153" spans="1:109" ht="18" customHeight="1" x14ac:dyDescent="0.2">
      <c r="G153" s="47" t="s">
        <v>146</v>
      </c>
      <c r="H153" s="47"/>
      <c r="I153" s="47"/>
      <c r="J153" s="47"/>
      <c r="N153" s="47" t="s">
        <v>147</v>
      </c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J153" s="48">
        <v>-687651.58</v>
      </c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</row>
    <row r="154" spans="1:109" ht="13.5" customHeight="1" x14ac:dyDescent="0.2">
      <c r="G154" s="47" t="s">
        <v>148</v>
      </c>
      <c r="H154" s="47"/>
      <c r="I154" s="47"/>
      <c r="J154" s="47"/>
      <c r="N154" s="47" t="s">
        <v>149</v>
      </c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J154" s="48">
        <v>1163713.6499999999</v>
      </c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</row>
    <row r="155" spans="1:109" ht="9.75" customHeight="1" x14ac:dyDescent="0.2"/>
    <row r="156" spans="1:109" ht="13.5" customHeight="1" x14ac:dyDescent="0.2">
      <c r="G156" s="53"/>
      <c r="H156" s="53"/>
      <c r="I156" s="53"/>
      <c r="J156" s="53"/>
      <c r="K156" s="53"/>
      <c r="L156" s="53"/>
      <c r="M156" s="53"/>
      <c r="N156" s="49" t="s">
        <v>150</v>
      </c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J156" s="50">
        <v>-842242.0399999998</v>
      </c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</row>
    <row r="157" spans="1:109" ht="12" customHeight="1" x14ac:dyDescent="0.2">
      <c r="G157" s="53"/>
      <c r="H157" s="53"/>
      <c r="I157" s="53"/>
      <c r="J157" s="53"/>
      <c r="K157" s="53"/>
      <c r="L157" s="53"/>
      <c r="M157" s="53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</row>
    <row r="158" spans="1:109" ht="7.5" customHeight="1" x14ac:dyDescent="0.2">
      <c r="G158" s="53"/>
      <c r="H158" s="53"/>
      <c r="I158" s="53"/>
      <c r="J158" s="53"/>
      <c r="K158" s="53"/>
      <c r="L158" s="53"/>
      <c r="M158" s="53"/>
    </row>
    <row r="159" spans="1:109" ht="23.25" customHeight="1" x14ac:dyDescent="0.2"/>
    <row r="160" spans="1:109" ht="18.75" customHeight="1" x14ac:dyDescent="0.2">
      <c r="A160" s="34" t="s">
        <v>151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</row>
    <row r="161" spans="1:106" ht="13.5" customHeight="1" x14ac:dyDescent="0.2"/>
    <row r="162" spans="1:106" ht="9.75" customHeight="1" x14ac:dyDescent="0.2"/>
    <row r="163" spans="1:106" ht="7.5" customHeight="1" x14ac:dyDescent="0.2"/>
    <row r="164" spans="1:106" ht="13.5" customHeight="1" x14ac:dyDescent="0.2">
      <c r="A164" s="49" t="s">
        <v>16</v>
      </c>
      <c r="B164" s="49"/>
      <c r="C164" s="49"/>
      <c r="D164" s="49"/>
      <c r="G164" s="49" t="s">
        <v>17</v>
      </c>
      <c r="H164" s="49"/>
      <c r="I164" s="49"/>
      <c r="J164" s="49"/>
      <c r="N164" s="49" t="s">
        <v>18</v>
      </c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J164" s="51" t="s">
        <v>19</v>
      </c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CA164" s="51" t="s">
        <v>20</v>
      </c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Q164" s="51" t="s">
        <v>21</v>
      </c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</row>
    <row r="165" spans="1:106" ht="15.75" customHeight="1" x14ac:dyDescent="0.2"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</row>
    <row r="166" spans="1:106" ht="18" customHeight="1" x14ac:dyDescent="0.2">
      <c r="A166" s="47" t="s">
        <v>22</v>
      </c>
      <c r="B166" s="47"/>
      <c r="C166" s="47"/>
      <c r="D166" s="47"/>
      <c r="G166" s="73" t="s">
        <v>23</v>
      </c>
      <c r="H166" s="73"/>
      <c r="I166" s="73"/>
      <c r="J166" s="73"/>
      <c r="N166" s="73" t="s">
        <v>24</v>
      </c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J166" s="48">
        <v>16206079.130000001</v>
      </c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CA166" s="48">
        <v>15886800</v>
      </c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Q166" s="48">
        <v>319279.13</v>
      </c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</row>
    <row r="167" spans="1:106" ht="18" customHeight="1" x14ac:dyDescent="0.2">
      <c r="A167" s="47" t="s">
        <v>22</v>
      </c>
      <c r="B167" s="47"/>
      <c r="C167" s="47"/>
      <c r="D167" s="47"/>
      <c r="G167" s="73" t="s">
        <v>25</v>
      </c>
      <c r="H167" s="73"/>
      <c r="I167" s="73"/>
      <c r="J167" s="73"/>
      <c r="N167" s="73" t="s">
        <v>26</v>
      </c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J167" s="48">
        <v>2798129.41</v>
      </c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CA167" s="48">
        <v>2539800</v>
      </c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Q167" s="48">
        <v>258329.41</v>
      </c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</row>
    <row r="168" spans="1:106" ht="13.5" customHeight="1" x14ac:dyDescent="0.2">
      <c r="A168" s="47" t="s">
        <v>22</v>
      </c>
      <c r="B168" s="47"/>
      <c r="C168" s="47"/>
      <c r="D168" s="47"/>
      <c r="G168" s="73" t="s">
        <v>27</v>
      </c>
      <c r="H168" s="73"/>
      <c r="I168" s="73"/>
      <c r="J168" s="73"/>
      <c r="N168" s="73" t="s">
        <v>28</v>
      </c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J168" s="48">
        <v>439.16</v>
      </c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CA168" s="48">
        <v>2900</v>
      </c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Q168" s="48">
        <v>-2460.84</v>
      </c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</row>
    <row r="169" spans="1:106" ht="9.75" customHeight="1" x14ac:dyDescent="0.2"/>
    <row r="170" spans="1:106" ht="17.25" customHeight="1" x14ac:dyDescent="0.2">
      <c r="A170" s="2"/>
      <c r="B170" s="49" t="s">
        <v>29</v>
      </c>
      <c r="C170" s="49"/>
      <c r="D170" s="49"/>
      <c r="E170" s="49"/>
      <c r="F170" s="49"/>
      <c r="G170" s="49" t="s">
        <v>30</v>
      </c>
      <c r="H170" s="49"/>
      <c r="I170" s="49"/>
      <c r="J170" s="49"/>
      <c r="N170" s="49" t="s">
        <v>31</v>
      </c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J170" s="50">
        <v>19004647.699999999</v>
      </c>
      <c r="BK170" s="50"/>
      <c r="BL170" s="50"/>
      <c r="BM170" s="50"/>
      <c r="BN170" s="50"/>
      <c r="BO170" s="50"/>
      <c r="BP170" s="50"/>
      <c r="BQ170" s="50"/>
      <c r="BR170" s="50"/>
      <c r="BS170" s="50"/>
      <c r="BT170" s="50"/>
      <c r="BU170" s="50"/>
      <c r="BV170" s="50"/>
      <c r="BW170" s="50"/>
      <c r="CA170" s="50">
        <v>18429500</v>
      </c>
      <c r="CB170" s="50"/>
      <c r="CC170" s="50"/>
      <c r="CD170" s="50"/>
      <c r="CE170" s="50"/>
      <c r="CF170" s="50"/>
      <c r="CG170" s="50"/>
      <c r="CH170" s="50"/>
      <c r="CI170" s="50"/>
      <c r="CJ170" s="50"/>
      <c r="CK170" s="50"/>
      <c r="CL170" s="50"/>
      <c r="CM170" s="50"/>
      <c r="CQ170" s="50">
        <v>575147.69999999995</v>
      </c>
      <c r="CR170" s="50"/>
      <c r="CS170" s="50"/>
      <c r="CT170" s="50"/>
      <c r="CU170" s="50"/>
      <c r="CV170" s="50"/>
      <c r="CW170" s="50"/>
      <c r="CX170" s="50"/>
      <c r="CY170" s="50"/>
      <c r="CZ170" s="50"/>
      <c r="DA170" s="50"/>
      <c r="DB170" s="50"/>
    </row>
    <row r="171" spans="1:106" ht="7.5" customHeight="1" x14ac:dyDescent="0.2"/>
    <row r="172" spans="1:106" ht="18" customHeight="1" x14ac:dyDescent="0.2">
      <c r="A172" s="47" t="s">
        <v>22</v>
      </c>
      <c r="B172" s="47"/>
      <c r="C172" s="47"/>
      <c r="D172" s="47"/>
      <c r="G172" s="73" t="s">
        <v>32</v>
      </c>
      <c r="H172" s="73"/>
      <c r="I172" s="73"/>
      <c r="J172" s="73"/>
      <c r="N172" s="73" t="s">
        <v>33</v>
      </c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J172" s="48">
        <v>4268941.6900000004</v>
      </c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CA172" s="48">
        <v>4311800</v>
      </c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Q172" s="48">
        <v>-42858.309999999401</v>
      </c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</row>
    <row r="173" spans="1:106" ht="18" customHeight="1" x14ac:dyDescent="0.2">
      <c r="A173" s="47" t="s">
        <v>22</v>
      </c>
      <c r="B173" s="47"/>
      <c r="C173" s="47"/>
      <c r="D173" s="47"/>
      <c r="G173" s="73" t="s">
        <v>34</v>
      </c>
      <c r="H173" s="73"/>
      <c r="I173" s="73"/>
      <c r="J173" s="73"/>
      <c r="N173" s="73" t="s">
        <v>35</v>
      </c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J173" s="48">
        <v>7586721.7300000004</v>
      </c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CA173" s="48">
        <v>7284300</v>
      </c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Q173" s="48">
        <v>302421.73</v>
      </c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</row>
    <row r="174" spans="1:106" ht="18" customHeight="1" x14ac:dyDescent="0.2">
      <c r="A174" s="47" t="s">
        <v>22</v>
      </c>
      <c r="B174" s="47"/>
      <c r="C174" s="47"/>
      <c r="D174" s="47"/>
      <c r="G174" s="73" t="s">
        <v>36</v>
      </c>
      <c r="H174" s="73"/>
      <c r="I174" s="73"/>
      <c r="J174" s="73"/>
      <c r="N174" s="73" t="s">
        <v>37</v>
      </c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J174" s="48">
        <v>9201850.8800000008</v>
      </c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CA174" s="48">
        <v>9507700</v>
      </c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Q174" s="48">
        <v>-305849.11999999883</v>
      </c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</row>
    <row r="175" spans="1:106" ht="13.5" customHeight="1" x14ac:dyDescent="0.2">
      <c r="A175" s="47" t="s">
        <v>22</v>
      </c>
      <c r="B175" s="47"/>
      <c r="C175" s="47"/>
      <c r="D175" s="47"/>
      <c r="G175" s="73" t="s">
        <v>38</v>
      </c>
      <c r="H175" s="73"/>
      <c r="I175" s="73"/>
      <c r="J175" s="73"/>
      <c r="N175" s="73" t="s">
        <v>39</v>
      </c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J175" s="48">
        <v>58518.17</v>
      </c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CA175" s="48">
        <v>58900</v>
      </c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Q175" s="48">
        <v>-381.83</v>
      </c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</row>
    <row r="176" spans="1:106" ht="9.75" customHeight="1" x14ac:dyDescent="0.2"/>
    <row r="177" spans="1:109" ht="13.5" customHeight="1" x14ac:dyDescent="0.2">
      <c r="A177" s="63"/>
      <c r="B177" s="49" t="s">
        <v>29</v>
      </c>
      <c r="C177" s="49"/>
      <c r="D177" s="49"/>
      <c r="E177" s="49"/>
      <c r="F177" s="49"/>
      <c r="G177" s="49" t="s">
        <v>40</v>
      </c>
      <c r="H177" s="49"/>
      <c r="I177" s="49"/>
      <c r="J177" s="49"/>
      <c r="N177" s="49" t="s">
        <v>41</v>
      </c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J177" s="50">
        <v>21116032.469999999</v>
      </c>
      <c r="BK177" s="50"/>
      <c r="BL177" s="50"/>
      <c r="BM177" s="50"/>
      <c r="BN177" s="50"/>
      <c r="BO177" s="50"/>
      <c r="BP177" s="50"/>
      <c r="BQ177" s="50"/>
      <c r="BR177" s="50"/>
      <c r="BS177" s="50"/>
      <c r="BT177" s="50"/>
      <c r="BU177" s="50"/>
      <c r="BV177" s="50"/>
      <c r="BW177" s="50"/>
      <c r="CA177" s="50">
        <v>21162700</v>
      </c>
      <c r="CB177" s="50"/>
      <c r="CC177" s="50"/>
      <c r="CD177" s="50"/>
      <c r="CE177" s="50"/>
      <c r="CF177" s="50"/>
      <c r="CG177" s="50"/>
      <c r="CH177" s="50"/>
      <c r="CI177" s="50"/>
      <c r="CJ177" s="50"/>
      <c r="CK177" s="50"/>
      <c r="CL177" s="50"/>
      <c r="CM177" s="50"/>
      <c r="CQ177" s="50">
        <v>-46667.53</v>
      </c>
      <c r="CR177" s="50"/>
      <c r="CS177" s="50"/>
      <c r="CT177" s="50"/>
      <c r="CU177" s="50"/>
      <c r="CV177" s="50"/>
      <c r="CW177" s="50"/>
      <c r="CX177" s="50"/>
      <c r="CY177" s="50"/>
      <c r="CZ177" s="50"/>
      <c r="DA177" s="50"/>
      <c r="DB177" s="50"/>
    </row>
    <row r="178" spans="1:109" ht="8.25" customHeight="1" x14ac:dyDescent="0.2">
      <c r="A178" s="63"/>
    </row>
    <row r="179" spans="1:109" ht="9.75" customHeight="1" x14ac:dyDescent="0.2"/>
    <row r="180" spans="1:109" ht="17.25" customHeight="1" x14ac:dyDescent="0.2">
      <c r="A180" s="3"/>
      <c r="B180" s="49" t="s">
        <v>42</v>
      </c>
      <c r="C180" s="49"/>
      <c r="D180" s="49"/>
      <c r="E180" s="49"/>
      <c r="F180" s="49"/>
      <c r="G180" s="49" t="s">
        <v>42</v>
      </c>
      <c r="H180" s="49"/>
      <c r="I180" s="49"/>
      <c r="J180" s="49"/>
      <c r="N180" s="49" t="s">
        <v>43</v>
      </c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J180" s="50">
        <v>-2111384.7700000014</v>
      </c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50"/>
      <c r="CA180" s="50">
        <v>-2733200</v>
      </c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Q180" s="50">
        <v>621815.22999999882</v>
      </c>
      <c r="CR180" s="50"/>
      <c r="CS180" s="50"/>
      <c r="CT180" s="50"/>
      <c r="CU180" s="50"/>
      <c r="CV180" s="50"/>
      <c r="CW180" s="50"/>
      <c r="CX180" s="50"/>
      <c r="CY180" s="50"/>
      <c r="CZ180" s="50"/>
      <c r="DA180" s="50"/>
      <c r="DB180" s="50"/>
    </row>
    <row r="181" spans="1:109" ht="11.25" customHeight="1" x14ac:dyDescent="0.2"/>
    <row r="182" spans="1:109" ht="18" customHeight="1" x14ac:dyDescent="0.2">
      <c r="A182" s="47" t="s">
        <v>22</v>
      </c>
      <c r="B182" s="47"/>
      <c r="C182" s="47"/>
      <c r="D182" s="47"/>
      <c r="G182" s="73" t="s">
        <v>44</v>
      </c>
      <c r="H182" s="73"/>
      <c r="I182" s="73"/>
      <c r="J182" s="73"/>
      <c r="N182" s="73" t="s">
        <v>45</v>
      </c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J182" s="48">
        <v>0</v>
      </c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CA182" s="48">
        <v>62400</v>
      </c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Q182" s="48">
        <v>-62400</v>
      </c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</row>
    <row r="183" spans="1:109" ht="13.5" customHeight="1" x14ac:dyDescent="0.2">
      <c r="A183" s="47" t="s">
        <v>22</v>
      </c>
      <c r="B183" s="47"/>
      <c r="C183" s="47"/>
      <c r="D183" s="47"/>
      <c r="G183" s="73" t="s">
        <v>46</v>
      </c>
      <c r="H183" s="73"/>
      <c r="I183" s="73"/>
      <c r="J183" s="73"/>
      <c r="N183" s="73" t="s">
        <v>47</v>
      </c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J183" s="48">
        <v>0</v>
      </c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CA183" s="48">
        <v>62300</v>
      </c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Q183" s="48">
        <v>-62300</v>
      </c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</row>
    <row r="184" spans="1:109" ht="3.75" customHeight="1" x14ac:dyDescent="0.2"/>
    <row r="185" spans="1:109" ht="5.25" customHeight="1" x14ac:dyDescent="0.2"/>
    <row r="186" spans="1:109" ht="17.25" customHeight="1" x14ac:dyDescent="0.2">
      <c r="A186" s="2"/>
      <c r="B186" s="49" t="s">
        <v>48</v>
      </c>
      <c r="C186" s="49"/>
      <c r="D186" s="49"/>
      <c r="E186" s="49"/>
      <c r="F186" s="49"/>
      <c r="G186" s="49" t="s">
        <v>48</v>
      </c>
      <c r="H186" s="49"/>
      <c r="I186" s="49"/>
      <c r="J186" s="49"/>
      <c r="N186" s="49" t="s">
        <v>49</v>
      </c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J186" s="50">
        <v>0</v>
      </c>
      <c r="BK186" s="50"/>
      <c r="BL186" s="50"/>
      <c r="BM186" s="50"/>
      <c r="BN186" s="50"/>
      <c r="BO186" s="50"/>
      <c r="BP186" s="50"/>
      <c r="BQ186" s="50"/>
      <c r="BR186" s="50"/>
      <c r="BS186" s="50"/>
      <c r="BT186" s="50"/>
      <c r="BU186" s="50"/>
      <c r="BV186" s="50"/>
      <c r="BW186" s="50"/>
      <c r="CA186" s="50">
        <v>100</v>
      </c>
      <c r="CB186" s="50"/>
      <c r="CC186" s="50"/>
      <c r="CD186" s="50"/>
      <c r="CE186" s="50"/>
      <c r="CF186" s="50"/>
      <c r="CG186" s="50"/>
      <c r="CH186" s="50"/>
      <c r="CI186" s="50"/>
      <c r="CJ186" s="50"/>
      <c r="CK186" s="50"/>
      <c r="CL186" s="50"/>
      <c r="CM186" s="50"/>
      <c r="CQ186" s="50">
        <v>-100</v>
      </c>
      <c r="CR186" s="50"/>
      <c r="CS186" s="50"/>
      <c r="CT186" s="50"/>
      <c r="CU186" s="50"/>
      <c r="CV186" s="50"/>
      <c r="CW186" s="50"/>
      <c r="CX186" s="50"/>
      <c r="CY186" s="50"/>
      <c r="CZ186" s="50"/>
      <c r="DA186" s="50"/>
      <c r="DB186" s="50"/>
    </row>
    <row r="187" spans="1:109" ht="7.5" customHeight="1" x14ac:dyDescent="0.2"/>
    <row r="188" spans="1:109" ht="9.75" customHeight="1" x14ac:dyDescent="0.2"/>
    <row r="189" spans="1:109" ht="17.25" customHeight="1" x14ac:dyDescent="0.2">
      <c r="A189" s="3"/>
      <c r="B189" s="49" t="s">
        <v>50</v>
      </c>
      <c r="C189" s="49"/>
      <c r="D189" s="49"/>
      <c r="E189" s="49"/>
      <c r="F189" s="49"/>
      <c r="G189" s="49" t="s">
        <v>50</v>
      </c>
      <c r="H189" s="49"/>
      <c r="I189" s="49"/>
      <c r="J189" s="49"/>
      <c r="N189" s="49" t="s">
        <v>51</v>
      </c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J189" s="50">
        <v>-2111384.7700000014</v>
      </c>
      <c r="BK189" s="50"/>
      <c r="BL189" s="50"/>
      <c r="BM189" s="50"/>
      <c r="BN189" s="50"/>
      <c r="BO189" s="50"/>
      <c r="BP189" s="50"/>
      <c r="BQ189" s="50"/>
      <c r="BR189" s="50"/>
      <c r="BS189" s="50"/>
      <c r="BT189" s="50"/>
      <c r="BU189" s="50"/>
      <c r="BV189" s="50"/>
      <c r="BW189" s="50"/>
      <c r="CA189" s="50">
        <v>-2733100</v>
      </c>
      <c r="CB189" s="50"/>
      <c r="CC189" s="50"/>
      <c r="CD189" s="50"/>
      <c r="CE189" s="50"/>
      <c r="CF189" s="50"/>
      <c r="CG189" s="50"/>
      <c r="CH189" s="50"/>
      <c r="CI189" s="50"/>
      <c r="CJ189" s="50"/>
      <c r="CK189" s="50"/>
      <c r="CL189" s="50"/>
      <c r="CM189" s="50"/>
      <c r="CQ189" s="50">
        <v>621715.22999999882</v>
      </c>
      <c r="CR189" s="50"/>
      <c r="CS189" s="50"/>
      <c r="CT189" s="50"/>
      <c r="CU189" s="50"/>
      <c r="CV189" s="50"/>
      <c r="CW189" s="50"/>
      <c r="CX189" s="50"/>
      <c r="CY189" s="50"/>
      <c r="CZ189" s="50"/>
      <c r="DA189" s="50"/>
      <c r="DB189" s="50"/>
    </row>
    <row r="190" spans="1:109" ht="7.5" customHeight="1" x14ac:dyDescent="0.2"/>
    <row r="191" spans="1:109" ht="18.75" customHeight="1" x14ac:dyDescent="0.2">
      <c r="A191" s="34" t="s">
        <v>152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</row>
    <row r="192" spans="1:109" ht="13.5" customHeight="1" x14ac:dyDescent="0.2"/>
    <row r="193" spans="1:106" ht="9.75" customHeight="1" x14ac:dyDescent="0.2"/>
    <row r="194" spans="1:106" ht="7.5" customHeight="1" x14ac:dyDescent="0.2"/>
    <row r="195" spans="1:106" ht="13.5" customHeight="1" x14ac:dyDescent="0.2">
      <c r="A195" s="49" t="s">
        <v>16</v>
      </c>
      <c r="B195" s="49"/>
      <c r="C195" s="49"/>
      <c r="D195" s="49"/>
      <c r="G195" s="49" t="s">
        <v>17</v>
      </c>
      <c r="H195" s="49"/>
      <c r="I195" s="49"/>
      <c r="J195" s="49"/>
      <c r="N195" s="49" t="s">
        <v>18</v>
      </c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J195" s="51" t="s">
        <v>19</v>
      </c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CA195" s="51" t="s">
        <v>20</v>
      </c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Q195" s="51" t="s">
        <v>21</v>
      </c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</row>
    <row r="196" spans="1:106" ht="15.75" customHeight="1" x14ac:dyDescent="0.2"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</row>
    <row r="197" spans="1:106" ht="18" customHeight="1" x14ac:dyDescent="0.2">
      <c r="A197" s="47" t="s">
        <v>22</v>
      </c>
      <c r="B197" s="47"/>
      <c r="C197" s="47"/>
      <c r="D197" s="47"/>
      <c r="G197" s="73" t="s">
        <v>53</v>
      </c>
      <c r="H197" s="73"/>
      <c r="I197" s="73"/>
      <c r="J197" s="73"/>
      <c r="N197" s="73" t="s">
        <v>54</v>
      </c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J197" s="48">
        <v>17195372.370000001</v>
      </c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CA197" s="48">
        <v>15793800</v>
      </c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Q197" s="48">
        <v>1401572.37</v>
      </c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</row>
    <row r="198" spans="1:106" ht="18" customHeight="1" x14ac:dyDescent="0.2">
      <c r="A198" s="47" t="s">
        <v>22</v>
      </c>
      <c r="B198" s="47"/>
      <c r="C198" s="47"/>
      <c r="D198" s="47"/>
      <c r="G198" s="73" t="s">
        <v>55</v>
      </c>
      <c r="H198" s="73"/>
      <c r="I198" s="73"/>
      <c r="J198" s="73"/>
      <c r="N198" s="73" t="s">
        <v>56</v>
      </c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J198" s="48">
        <v>1513377.1</v>
      </c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CA198" s="48">
        <v>2240000</v>
      </c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Q198" s="48">
        <v>-726622.9</v>
      </c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</row>
    <row r="199" spans="1:106" ht="13.5" customHeight="1" x14ac:dyDescent="0.2">
      <c r="A199" s="47" t="s">
        <v>22</v>
      </c>
      <c r="B199" s="47"/>
      <c r="C199" s="47"/>
      <c r="D199" s="47"/>
      <c r="G199" s="73" t="s">
        <v>57</v>
      </c>
      <c r="H199" s="73"/>
      <c r="I199" s="73"/>
      <c r="J199" s="73"/>
      <c r="N199" s="73" t="s">
        <v>58</v>
      </c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J199" s="48">
        <v>439.56</v>
      </c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CA199" s="48">
        <v>2900</v>
      </c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Q199" s="48">
        <v>-2460.44</v>
      </c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</row>
    <row r="200" spans="1:106" ht="9.75" customHeight="1" x14ac:dyDescent="0.2"/>
    <row r="201" spans="1:106" ht="17.25" customHeight="1" x14ac:dyDescent="0.2">
      <c r="A201" s="2"/>
      <c r="B201" s="49" t="s">
        <v>29</v>
      </c>
      <c r="C201" s="49"/>
      <c r="D201" s="49"/>
      <c r="E201" s="49"/>
      <c r="F201" s="49"/>
      <c r="G201" s="49" t="s">
        <v>59</v>
      </c>
      <c r="H201" s="49"/>
      <c r="I201" s="49"/>
      <c r="J201" s="49"/>
      <c r="N201" s="49" t="s">
        <v>60</v>
      </c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J201" s="50">
        <v>18709189.030000001</v>
      </c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50"/>
      <c r="CA201" s="50">
        <v>18036700</v>
      </c>
      <c r="CB201" s="50"/>
      <c r="CC201" s="50"/>
      <c r="CD201" s="50"/>
      <c r="CE201" s="50"/>
      <c r="CF201" s="50"/>
      <c r="CG201" s="50"/>
      <c r="CH201" s="50"/>
      <c r="CI201" s="50"/>
      <c r="CJ201" s="50"/>
      <c r="CK201" s="50"/>
      <c r="CL201" s="50"/>
      <c r="CM201" s="50"/>
      <c r="CQ201" s="50">
        <v>672489.03</v>
      </c>
      <c r="CR201" s="50"/>
      <c r="CS201" s="50"/>
      <c r="CT201" s="50"/>
      <c r="CU201" s="50"/>
      <c r="CV201" s="50"/>
      <c r="CW201" s="50"/>
      <c r="CX201" s="50"/>
      <c r="CY201" s="50"/>
      <c r="CZ201" s="50"/>
      <c r="DA201" s="50"/>
      <c r="DB201" s="50"/>
    </row>
    <row r="202" spans="1:106" ht="7.5" customHeight="1" x14ac:dyDescent="0.2"/>
    <row r="203" spans="1:106" ht="18" customHeight="1" x14ac:dyDescent="0.2">
      <c r="A203" s="47" t="s">
        <v>22</v>
      </c>
      <c r="B203" s="47"/>
      <c r="C203" s="47"/>
      <c r="D203" s="47"/>
      <c r="G203" s="73" t="s">
        <v>61</v>
      </c>
      <c r="H203" s="73"/>
      <c r="I203" s="73"/>
      <c r="J203" s="73"/>
      <c r="N203" s="73" t="s">
        <v>62</v>
      </c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J203" s="48">
        <v>4148747.47</v>
      </c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CA203" s="48">
        <v>4014100</v>
      </c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Q203" s="48">
        <v>134647.47</v>
      </c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</row>
    <row r="204" spans="1:106" ht="18" customHeight="1" x14ac:dyDescent="0.2">
      <c r="A204" s="47" t="s">
        <v>22</v>
      </c>
      <c r="B204" s="47"/>
      <c r="C204" s="47"/>
      <c r="D204" s="47"/>
      <c r="G204" s="73" t="s">
        <v>63</v>
      </c>
      <c r="H204" s="73"/>
      <c r="I204" s="73"/>
      <c r="J204" s="73"/>
      <c r="N204" s="73" t="s">
        <v>64</v>
      </c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J204" s="48">
        <v>4823912.6500000004</v>
      </c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CA204" s="48">
        <v>4999300</v>
      </c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Q204" s="48">
        <v>-175387.34999999939</v>
      </c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</row>
    <row r="205" spans="1:106" ht="18" customHeight="1" x14ac:dyDescent="0.2">
      <c r="A205" s="47" t="s">
        <v>22</v>
      </c>
      <c r="B205" s="47"/>
      <c r="C205" s="47"/>
      <c r="D205" s="47"/>
      <c r="G205" s="73" t="s">
        <v>65</v>
      </c>
      <c r="H205" s="73"/>
      <c r="I205" s="73"/>
      <c r="J205" s="73"/>
      <c r="N205" s="73" t="s">
        <v>66</v>
      </c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J205" s="48">
        <v>9611101.3000000007</v>
      </c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CA205" s="48">
        <v>9501400</v>
      </c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Q205" s="48">
        <v>109701.3000000012</v>
      </c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</row>
    <row r="206" spans="1:106" ht="13.5" customHeight="1" x14ac:dyDescent="0.2">
      <c r="A206" s="47" t="s">
        <v>22</v>
      </c>
      <c r="B206" s="47"/>
      <c r="C206" s="47"/>
      <c r="D206" s="47"/>
      <c r="G206" s="73" t="s">
        <v>67</v>
      </c>
      <c r="H206" s="73"/>
      <c r="I206" s="73"/>
      <c r="J206" s="73"/>
      <c r="N206" s="73" t="s">
        <v>68</v>
      </c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J206" s="48">
        <v>58532.15</v>
      </c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CA206" s="48">
        <v>58900</v>
      </c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Q206" s="48">
        <v>-367.85</v>
      </c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</row>
    <row r="207" spans="1:106" ht="9.75" customHeight="1" x14ac:dyDescent="0.2"/>
    <row r="208" spans="1:106" ht="13.5" customHeight="1" x14ac:dyDescent="0.2">
      <c r="A208" s="63"/>
      <c r="B208" s="49" t="s">
        <v>29</v>
      </c>
      <c r="C208" s="49"/>
      <c r="D208" s="49"/>
      <c r="E208" s="49"/>
      <c r="F208" s="49"/>
      <c r="G208" s="49" t="s">
        <v>69</v>
      </c>
      <c r="H208" s="49"/>
      <c r="I208" s="49"/>
      <c r="J208" s="49"/>
      <c r="N208" s="49" t="s">
        <v>70</v>
      </c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J208" s="50">
        <v>18642293.57</v>
      </c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50"/>
      <c r="CA208" s="50">
        <v>18573700</v>
      </c>
      <c r="CB208" s="50"/>
      <c r="CC208" s="50"/>
      <c r="CD208" s="50"/>
      <c r="CE208" s="50"/>
      <c r="CF208" s="50"/>
      <c r="CG208" s="50"/>
      <c r="CH208" s="50"/>
      <c r="CI208" s="50"/>
      <c r="CJ208" s="50"/>
      <c r="CK208" s="50"/>
      <c r="CL208" s="50"/>
      <c r="CM208" s="50"/>
      <c r="CQ208" s="50">
        <v>68593.570000000007</v>
      </c>
      <c r="CR208" s="50"/>
      <c r="CS208" s="50"/>
      <c r="CT208" s="50"/>
      <c r="CU208" s="50"/>
      <c r="CV208" s="50"/>
      <c r="CW208" s="50"/>
      <c r="CX208" s="50"/>
      <c r="CY208" s="50"/>
      <c r="CZ208" s="50"/>
      <c r="DA208" s="50"/>
      <c r="DB208" s="50"/>
    </row>
    <row r="209" spans="1:106" ht="8.25" customHeight="1" x14ac:dyDescent="0.2">
      <c r="A209" s="63"/>
    </row>
    <row r="210" spans="1:106" ht="9.75" customHeight="1" x14ac:dyDescent="0.2"/>
    <row r="211" spans="1:106" ht="17.25" customHeight="1" x14ac:dyDescent="0.2">
      <c r="A211" s="3"/>
      <c r="B211" s="49" t="s">
        <v>71</v>
      </c>
      <c r="C211" s="49"/>
      <c r="D211" s="49"/>
      <c r="E211" s="49"/>
      <c r="F211" s="49"/>
      <c r="G211" s="49" t="s">
        <v>71</v>
      </c>
      <c r="H211" s="49"/>
      <c r="I211" s="49"/>
      <c r="J211" s="49"/>
      <c r="N211" s="49" t="s">
        <v>72</v>
      </c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J211" s="50">
        <v>66895.459999998813</v>
      </c>
      <c r="BK211" s="50"/>
      <c r="BL211" s="50"/>
      <c r="BM211" s="50"/>
      <c r="BN211" s="50"/>
      <c r="BO211" s="50"/>
      <c r="BP211" s="50"/>
      <c r="BQ211" s="50"/>
      <c r="BR211" s="50"/>
      <c r="BS211" s="50"/>
      <c r="BT211" s="50"/>
      <c r="BU211" s="50"/>
      <c r="BV211" s="50"/>
      <c r="BW211" s="50"/>
      <c r="CA211" s="50">
        <v>-537000</v>
      </c>
      <c r="CB211" s="50"/>
      <c r="CC211" s="50"/>
      <c r="CD211" s="50"/>
      <c r="CE211" s="50"/>
      <c r="CF211" s="50"/>
      <c r="CG211" s="50"/>
      <c r="CH211" s="50"/>
      <c r="CI211" s="50"/>
      <c r="CJ211" s="50"/>
      <c r="CK211" s="50"/>
      <c r="CL211" s="50"/>
      <c r="CM211" s="50"/>
      <c r="CQ211" s="50">
        <v>603895.4599999988</v>
      </c>
      <c r="CR211" s="50"/>
      <c r="CS211" s="50"/>
      <c r="CT211" s="50"/>
      <c r="CU211" s="50"/>
      <c r="CV211" s="50"/>
      <c r="CW211" s="50"/>
      <c r="CX211" s="50"/>
      <c r="CY211" s="50"/>
      <c r="CZ211" s="50"/>
      <c r="DA211" s="50"/>
      <c r="DB211" s="50"/>
    </row>
    <row r="212" spans="1:106" ht="11.25" customHeight="1" x14ac:dyDescent="0.2"/>
    <row r="213" spans="1:106" ht="18" customHeight="1" x14ac:dyDescent="0.2">
      <c r="A213" s="47" t="s">
        <v>22</v>
      </c>
      <c r="B213" s="47"/>
      <c r="C213" s="47"/>
      <c r="D213" s="47"/>
      <c r="G213" s="73" t="s">
        <v>73</v>
      </c>
      <c r="H213" s="73"/>
      <c r="I213" s="73"/>
      <c r="J213" s="73"/>
      <c r="N213" s="73" t="s">
        <v>74</v>
      </c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J213" s="48">
        <v>131093</v>
      </c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CA213" s="48">
        <v>111500</v>
      </c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Q213" s="48">
        <v>19593</v>
      </c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</row>
    <row r="214" spans="1:106" ht="18" customHeight="1" x14ac:dyDescent="0.2">
      <c r="A214" s="47" t="s">
        <v>22</v>
      </c>
      <c r="B214" s="47"/>
      <c r="C214" s="47"/>
      <c r="D214" s="47"/>
      <c r="G214" s="73" t="s">
        <v>75</v>
      </c>
      <c r="H214" s="73"/>
      <c r="I214" s="73"/>
      <c r="J214" s="73"/>
      <c r="N214" s="73" t="s">
        <v>76</v>
      </c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J214" s="48">
        <v>0</v>
      </c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CA214" s="48">
        <v>0</v>
      </c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Q214" s="48">
        <v>0</v>
      </c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</row>
    <row r="215" spans="1:106" ht="13.5" customHeight="1" x14ac:dyDescent="0.2">
      <c r="A215" s="47" t="s">
        <v>22</v>
      </c>
      <c r="B215" s="47"/>
      <c r="C215" s="47"/>
      <c r="D215" s="47"/>
      <c r="G215" s="73" t="s">
        <v>77</v>
      </c>
      <c r="H215" s="73"/>
      <c r="I215" s="73"/>
      <c r="J215" s="73"/>
      <c r="N215" s="73" t="s">
        <v>78</v>
      </c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J215" s="48">
        <v>1222614.8999999999</v>
      </c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CA215" s="48">
        <v>1456600</v>
      </c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Q215" s="48">
        <v>-233985.10000000015</v>
      </c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</row>
    <row r="216" spans="1:106" ht="9.75" customHeight="1" x14ac:dyDescent="0.2"/>
    <row r="217" spans="1:106" ht="17.25" customHeight="1" x14ac:dyDescent="0.2">
      <c r="A217" s="2"/>
      <c r="B217" s="49" t="s">
        <v>29</v>
      </c>
      <c r="C217" s="49"/>
      <c r="D217" s="49"/>
      <c r="E217" s="49"/>
      <c r="F217" s="49"/>
      <c r="G217" s="49" t="s">
        <v>79</v>
      </c>
      <c r="H217" s="49"/>
      <c r="I217" s="49"/>
      <c r="J217" s="49"/>
      <c r="N217" s="49" t="s">
        <v>80</v>
      </c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J217" s="50">
        <v>1353707.9</v>
      </c>
      <c r="BK217" s="50"/>
      <c r="BL217" s="50"/>
      <c r="BM217" s="50"/>
      <c r="BN217" s="50"/>
      <c r="BO217" s="50"/>
      <c r="BP217" s="50"/>
      <c r="BQ217" s="50"/>
      <c r="BR217" s="50"/>
      <c r="BS217" s="50"/>
      <c r="BT217" s="50"/>
      <c r="BU217" s="50"/>
      <c r="BV217" s="50"/>
      <c r="BW217" s="50"/>
      <c r="CA217" s="50">
        <v>1568100</v>
      </c>
      <c r="CB217" s="50"/>
      <c r="CC217" s="50"/>
      <c r="CD217" s="50"/>
      <c r="CE217" s="50"/>
      <c r="CF217" s="50"/>
      <c r="CG217" s="50"/>
      <c r="CH217" s="50"/>
      <c r="CI217" s="50"/>
      <c r="CJ217" s="50"/>
      <c r="CK217" s="50"/>
      <c r="CL217" s="50"/>
      <c r="CM217" s="50"/>
      <c r="CQ217" s="50">
        <v>-214392.1</v>
      </c>
      <c r="CR217" s="50"/>
      <c r="CS217" s="50"/>
      <c r="CT217" s="50"/>
      <c r="CU217" s="50"/>
      <c r="CV217" s="50"/>
      <c r="CW217" s="50"/>
      <c r="CX217" s="50"/>
      <c r="CY217" s="50"/>
      <c r="CZ217" s="50"/>
      <c r="DA217" s="50"/>
      <c r="DB217" s="50"/>
    </row>
    <row r="218" spans="1:106" ht="7.5" customHeight="1" x14ac:dyDescent="0.2"/>
    <row r="219" spans="1:106" ht="18" customHeight="1" x14ac:dyDescent="0.2">
      <c r="A219" s="47" t="s">
        <v>22</v>
      </c>
      <c r="B219" s="47"/>
      <c r="C219" s="47"/>
      <c r="D219" s="47"/>
      <c r="G219" s="73" t="s">
        <v>81</v>
      </c>
      <c r="H219" s="73"/>
      <c r="I219" s="73"/>
      <c r="J219" s="73"/>
      <c r="N219" s="73" t="s">
        <v>82</v>
      </c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J219" s="48">
        <v>2758653.71</v>
      </c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CA219" s="48">
        <v>2683900</v>
      </c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Q219" s="48">
        <v>74753.710000000006</v>
      </c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</row>
    <row r="220" spans="1:106" ht="18" customHeight="1" x14ac:dyDescent="0.2">
      <c r="A220" s="47" t="s">
        <v>22</v>
      </c>
      <c r="B220" s="47"/>
      <c r="C220" s="47"/>
      <c r="D220" s="47"/>
      <c r="G220" s="73" t="s">
        <v>83</v>
      </c>
      <c r="H220" s="73"/>
      <c r="I220" s="73"/>
      <c r="J220" s="73"/>
      <c r="N220" s="73" t="s">
        <v>84</v>
      </c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J220" s="48">
        <v>0</v>
      </c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CA220" s="48">
        <v>0</v>
      </c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Q220" s="48">
        <v>0</v>
      </c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</row>
    <row r="221" spans="1:106" ht="13.5" customHeight="1" x14ac:dyDescent="0.2">
      <c r="A221" s="47" t="s">
        <v>22</v>
      </c>
      <c r="B221" s="47"/>
      <c r="C221" s="47"/>
      <c r="D221" s="47"/>
      <c r="G221" s="73" t="s">
        <v>85</v>
      </c>
      <c r="H221" s="73"/>
      <c r="I221" s="73"/>
      <c r="J221" s="73"/>
      <c r="N221" s="73" t="s">
        <v>86</v>
      </c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J221" s="48">
        <v>330645.12</v>
      </c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CA221" s="48">
        <v>6300</v>
      </c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Q221" s="48">
        <v>324345.12</v>
      </c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</row>
    <row r="222" spans="1:106" ht="9.75" customHeight="1" x14ac:dyDescent="0.2"/>
    <row r="223" spans="1:106" ht="13.5" customHeight="1" x14ac:dyDescent="0.2">
      <c r="A223" s="63"/>
      <c r="B223" s="49" t="s">
        <v>29</v>
      </c>
      <c r="C223" s="49"/>
      <c r="D223" s="49"/>
      <c r="E223" s="49"/>
      <c r="F223" s="49"/>
      <c r="G223" s="49" t="s">
        <v>87</v>
      </c>
      <c r="H223" s="49"/>
      <c r="I223" s="49"/>
      <c r="J223" s="49"/>
      <c r="N223" s="49" t="s">
        <v>88</v>
      </c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J223" s="50">
        <v>3089298.83</v>
      </c>
      <c r="BK223" s="50"/>
      <c r="BL223" s="50"/>
      <c r="BM223" s="50"/>
      <c r="BN223" s="50"/>
      <c r="BO223" s="50"/>
      <c r="BP223" s="50"/>
      <c r="BQ223" s="50"/>
      <c r="BR223" s="50"/>
      <c r="BS223" s="50"/>
      <c r="BT223" s="50"/>
      <c r="BU223" s="50"/>
      <c r="BV223" s="50"/>
      <c r="BW223" s="50"/>
      <c r="CA223" s="50">
        <v>2690200</v>
      </c>
      <c r="CB223" s="50"/>
      <c r="CC223" s="50"/>
      <c r="CD223" s="50"/>
      <c r="CE223" s="50"/>
      <c r="CF223" s="50"/>
      <c r="CG223" s="50"/>
      <c r="CH223" s="50"/>
      <c r="CI223" s="50"/>
      <c r="CJ223" s="50"/>
      <c r="CK223" s="50"/>
      <c r="CL223" s="50"/>
      <c r="CM223" s="50"/>
      <c r="CQ223" s="50">
        <v>399098.83</v>
      </c>
      <c r="CR223" s="50"/>
      <c r="CS223" s="50"/>
      <c r="CT223" s="50"/>
      <c r="CU223" s="50"/>
      <c r="CV223" s="50"/>
      <c r="CW223" s="50"/>
      <c r="CX223" s="50"/>
      <c r="CY223" s="50"/>
      <c r="CZ223" s="50"/>
      <c r="DA223" s="50"/>
      <c r="DB223" s="50"/>
    </row>
    <row r="224" spans="1:106" ht="8.25" customHeight="1" x14ac:dyDescent="0.2">
      <c r="A224" s="63"/>
    </row>
    <row r="225" spans="1:109" ht="9.75" customHeight="1" x14ac:dyDescent="0.2"/>
    <row r="226" spans="1:109" ht="17.25" customHeight="1" x14ac:dyDescent="0.2">
      <c r="A226" s="3"/>
      <c r="B226" s="49" t="s">
        <v>89</v>
      </c>
      <c r="C226" s="49"/>
      <c r="D226" s="49"/>
      <c r="E226" s="49"/>
      <c r="F226" s="49"/>
      <c r="G226" s="49" t="s">
        <v>89</v>
      </c>
      <c r="H226" s="49"/>
      <c r="I226" s="49"/>
      <c r="J226" s="49"/>
      <c r="N226" s="49" t="s">
        <v>90</v>
      </c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J226" s="50">
        <v>-1735590.93</v>
      </c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CA226" s="50">
        <v>-1122100</v>
      </c>
      <c r="CB226" s="50"/>
      <c r="CC226" s="50"/>
      <c r="CD226" s="50"/>
      <c r="CE226" s="50"/>
      <c r="CF226" s="50"/>
      <c r="CG226" s="50"/>
      <c r="CH226" s="50"/>
      <c r="CI226" s="50"/>
      <c r="CJ226" s="50"/>
      <c r="CK226" s="50"/>
      <c r="CL226" s="50"/>
      <c r="CM226" s="50"/>
      <c r="CQ226" s="50">
        <v>-613490.93000000005</v>
      </c>
      <c r="CR226" s="50"/>
      <c r="CS226" s="50"/>
      <c r="CT226" s="50"/>
      <c r="CU226" s="50"/>
      <c r="CV226" s="50"/>
      <c r="CW226" s="50"/>
      <c r="CX226" s="50"/>
      <c r="CY226" s="50"/>
      <c r="CZ226" s="50"/>
      <c r="DA226" s="50"/>
      <c r="DB226" s="50"/>
    </row>
    <row r="227" spans="1:109" ht="7.5" customHeight="1" x14ac:dyDescent="0.2"/>
    <row r="228" spans="1:109" ht="9.75" customHeight="1" x14ac:dyDescent="0.2"/>
    <row r="229" spans="1:109" ht="17.25" customHeight="1" x14ac:dyDescent="0.2">
      <c r="A229" s="3"/>
      <c r="B229" s="49" t="s">
        <v>91</v>
      </c>
      <c r="C229" s="49"/>
      <c r="D229" s="49"/>
      <c r="E229" s="49"/>
      <c r="F229" s="49"/>
      <c r="G229" s="49" t="s">
        <v>91</v>
      </c>
      <c r="H229" s="49"/>
      <c r="I229" s="49"/>
      <c r="J229" s="49"/>
      <c r="N229" s="49" t="s">
        <v>92</v>
      </c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J229" s="50">
        <v>-1668695.4700000011</v>
      </c>
      <c r="BK229" s="50"/>
      <c r="BL229" s="50"/>
      <c r="BM229" s="50"/>
      <c r="BN229" s="50"/>
      <c r="BO229" s="50"/>
      <c r="BP229" s="50"/>
      <c r="BQ229" s="50"/>
      <c r="BR229" s="50"/>
      <c r="BS229" s="50"/>
      <c r="BT229" s="50"/>
      <c r="BU229" s="50"/>
      <c r="BV229" s="50"/>
      <c r="BW229" s="50"/>
      <c r="CA229" s="50">
        <v>-1659100</v>
      </c>
      <c r="CB229" s="50"/>
      <c r="CC229" s="50"/>
      <c r="CD229" s="50"/>
      <c r="CE229" s="50"/>
      <c r="CF229" s="50"/>
      <c r="CG229" s="50"/>
      <c r="CH229" s="50"/>
      <c r="CI229" s="50"/>
      <c r="CJ229" s="50"/>
      <c r="CK229" s="50"/>
      <c r="CL229" s="50"/>
      <c r="CM229" s="50"/>
      <c r="CQ229" s="50">
        <v>-9595.4700000011926</v>
      </c>
      <c r="CR229" s="50"/>
      <c r="CS229" s="50"/>
      <c r="CT229" s="50"/>
      <c r="CU229" s="50"/>
      <c r="CV229" s="50"/>
      <c r="CW229" s="50"/>
      <c r="CX229" s="50"/>
      <c r="CY229" s="50"/>
      <c r="CZ229" s="50"/>
      <c r="DA229" s="50"/>
      <c r="DB229" s="50"/>
    </row>
    <row r="230" spans="1:109" ht="6" customHeight="1" x14ac:dyDescent="0.2"/>
    <row r="231" spans="1:109" ht="18.75" customHeight="1" x14ac:dyDescent="0.2">
      <c r="A231" s="34" t="s">
        <v>152</v>
      </c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</row>
    <row r="232" spans="1:109" ht="13.5" customHeight="1" x14ac:dyDescent="0.2"/>
    <row r="233" spans="1:109" ht="9.75" customHeight="1" x14ac:dyDescent="0.2"/>
    <row r="234" spans="1:109" ht="7.5" customHeight="1" x14ac:dyDescent="0.2"/>
    <row r="235" spans="1:109" ht="13.5" customHeight="1" x14ac:dyDescent="0.2">
      <c r="A235" s="49" t="s">
        <v>16</v>
      </c>
      <c r="B235" s="49"/>
      <c r="C235" s="49"/>
      <c r="D235" s="49"/>
      <c r="G235" s="49" t="s">
        <v>17</v>
      </c>
      <c r="H235" s="49"/>
      <c r="I235" s="49"/>
      <c r="J235" s="49"/>
      <c r="N235" s="49" t="s">
        <v>18</v>
      </c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J235" s="51" t="s">
        <v>19</v>
      </c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CA235" s="51" t="s">
        <v>20</v>
      </c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Q235" s="51" t="s">
        <v>21</v>
      </c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</row>
    <row r="236" spans="1:109" ht="15.75" customHeight="1" x14ac:dyDescent="0.2"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</row>
    <row r="237" spans="1:109" ht="18" customHeight="1" x14ac:dyDescent="0.2">
      <c r="A237" s="47" t="s">
        <v>22</v>
      </c>
      <c r="B237" s="47"/>
      <c r="C237" s="47"/>
      <c r="D237" s="47"/>
      <c r="G237" s="73" t="s">
        <v>93</v>
      </c>
      <c r="H237" s="73"/>
      <c r="I237" s="73"/>
      <c r="J237" s="73"/>
      <c r="N237" s="73" t="s">
        <v>94</v>
      </c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J237" s="48">
        <v>1319308</v>
      </c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CA237" s="48">
        <v>1455100</v>
      </c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Q237" s="48">
        <v>-135792</v>
      </c>
      <c r="CR237" s="48"/>
      <c r="CS237" s="48"/>
      <c r="CT237" s="48"/>
      <c r="CU237" s="48"/>
      <c r="CV237" s="48"/>
      <c r="CW237" s="48"/>
      <c r="CX237" s="48"/>
      <c r="CY237" s="48"/>
      <c r="CZ237" s="48"/>
      <c r="DA237" s="48"/>
      <c r="DB237" s="48"/>
    </row>
    <row r="238" spans="1:109" ht="18" customHeight="1" x14ac:dyDescent="0.2">
      <c r="A238" s="47" t="s">
        <v>22</v>
      </c>
      <c r="B238" s="47"/>
      <c r="C238" s="47"/>
      <c r="D238" s="47"/>
      <c r="G238" s="73" t="s">
        <v>95</v>
      </c>
      <c r="H238" s="73"/>
      <c r="I238" s="73"/>
      <c r="J238" s="73"/>
      <c r="N238" s="73" t="s">
        <v>96</v>
      </c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J238" s="48">
        <v>0</v>
      </c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CA238" s="48">
        <v>0</v>
      </c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Q238" s="48">
        <v>0</v>
      </c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</row>
    <row r="239" spans="1:109" ht="13.5" customHeight="1" x14ac:dyDescent="0.2">
      <c r="A239" s="47" t="s">
        <v>22</v>
      </c>
      <c r="B239" s="47"/>
      <c r="C239" s="47"/>
      <c r="D239" s="47"/>
      <c r="G239" s="73" t="s">
        <v>97</v>
      </c>
      <c r="H239" s="73"/>
      <c r="I239" s="73"/>
      <c r="J239" s="73"/>
      <c r="N239" s="73" t="s">
        <v>98</v>
      </c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J239" s="48">
        <v>0</v>
      </c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CA239" s="48">
        <v>0</v>
      </c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Q239" s="48">
        <v>0</v>
      </c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</row>
    <row r="240" spans="1:109" ht="9.75" customHeight="1" x14ac:dyDescent="0.2"/>
    <row r="241" spans="1:106" ht="17.25" customHeight="1" x14ac:dyDescent="0.2">
      <c r="A241" s="2"/>
      <c r="B241" s="49" t="s">
        <v>29</v>
      </c>
      <c r="C241" s="49"/>
      <c r="D241" s="49"/>
      <c r="E241" s="49"/>
      <c r="F241" s="49"/>
      <c r="G241" s="49" t="s">
        <v>99</v>
      </c>
      <c r="H241" s="49"/>
      <c r="I241" s="49"/>
      <c r="J241" s="49"/>
      <c r="N241" s="49" t="s">
        <v>100</v>
      </c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J241" s="50">
        <v>1319308</v>
      </c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CA241" s="50">
        <v>1455100</v>
      </c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Q241" s="50">
        <v>-135792</v>
      </c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</row>
    <row r="242" spans="1:106" ht="7.5" customHeight="1" x14ac:dyDescent="0.2"/>
    <row r="243" spans="1:106" ht="18" customHeight="1" x14ac:dyDescent="0.2">
      <c r="A243" s="47" t="s">
        <v>22</v>
      </c>
      <c r="B243" s="47"/>
      <c r="C243" s="47"/>
      <c r="D243" s="47"/>
      <c r="G243" s="73" t="s">
        <v>101</v>
      </c>
      <c r="H243" s="73"/>
      <c r="I243" s="73"/>
      <c r="J243" s="73"/>
      <c r="N243" s="73" t="s">
        <v>102</v>
      </c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J243" s="48">
        <v>459449.38</v>
      </c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CA243" s="48">
        <v>431900</v>
      </c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Q243" s="48">
        <v>27549.38</v>
      </c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</row>
    <row r="244" spans="1:106" ht="18" customHeight="1" x14ac:dyDescent="0.2">
      <c r="A244" s="47" t="s">
        <v>22</v>
      </c>
      <c r="B244" s="47"/>
      <c r="C244" s="47"/>
      <c r="D244" s="47"/>
      <c r="G244" s="73" t="s">
        <v>103</v>
      </c>
      <c r="H244" s="73"/>
      <c r="I244" s="73"/>
      <c r="J244" s="73"/>
      <c r="N244" s="73" t="s">
        <v>104</v>
      </c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J244" s="48">
        <v>0</v>
      </c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CA244" s="48">
        <v>0</v>
      </c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Q244" s="48">
        <v>0</v>
      </c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</row>
    <row r="245" spans="1:106" ht="13.5" customHeight="1" x14ac:dyDescent="0.2">
      <c r="A245" s="47" t="s">
        <v>22</v>
      </c>
      <c r="B245" s="47"/>
      <c r="C245" s="47"/>
      <c r="D245" s="47"/>
      <c r="G245" s="73" t="s">
        <v>105</v>
      </c>
      <c r="H245" s="73"/>
      <c r="I245" s="73"/>
      <c r="J245" s="73"/>
      <c r="N245" s="73" t="s">
        <v>106</v>
      </c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J245" s="48">
        <v>0</v>
      </c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CA245" s="48">
        <v>0</v>
      </c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Q245" s="48">
        <v>0</v>
      </c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</row>
    <row r="246" spans="1:106" ht="9.75" customHeight="1" x14ac:dyDescent="0.2"/>
    <row r="247" spans="1:106" ht="13.5" customHeight="1" x14ac:dyDescent="0.2">
      <c r="A247" s="63"/>
      <c r="B247" s="49" t="s">
        <v>29</v>
      </c>
      <c r="C247" s="49"/>
      <c r="D247" s="49"/>
      <c r="E247" s="49"/>
      <c r="F247" s="49"/>
      <c r="G247" s="49" t="s">
        <v>107</v>
      </c>
      <c r="H247" s="49"/>
      <c r="I247" s="49"/>
      <c r="J247" s="49"/>
      <c r="N247" s="49" t="s">
        <v>108</v>
      </c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J247" s="50">
        <v>459449.38</v>
      </c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CA247" s="50">
        <v>431900</v>
      </c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Q247" s="50">
        <v>27549.38</v>
      </c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</row>
    <row r="248" spans="1:106" ht="8.25" customHeight="1" x14ac:dyDescent="0.2">
      <c r="A248" s="63"/>
    </row>
    <row r="249" spans="1:106" ht="9.75" customHeight="1" x14ac:dyDescent="0.2"/>
    <row r="250" spans="1:106" ht="17.25" customHeight="1" x14ac:dyDescent="0.2">
      <c r="A250" s="3"/>
      <c r="B250" s="49" t="s">
        <v>109</v>
      </c>
      <c r="C250" s="49"/>
      <c r="D250" s="49"/>
      <c r="E250" s="49"/>
      <c r="F250" s="49"/>
      <c r="G250" s="49" t="s">
        <v>109</v>
      </c>
      <c r="H250" s="49"/>
      <c r="I250" s="49"/>
      <c r="J250" s="49"/>
      <c r="N250" s="49" t="s">
        <v>110</v>
      </c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J250" s="50">
        <v>859858.62</v>
      </c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CA250" s="50">
        <v>1023200</v>
      </c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Q250" s="50">
        <v>-163341.38</v>
      </c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</row>
    <row r="251" spans="1:106" ht="7.5" customHeight="1" x14ac:dyDescent="0.2"/>
    <row r="252" spans="1:106" ht="9.75" customHeight="1" x14ac:dyDescent="0.2"/>
    <row r="253" spans="1:106" ht="17.25" customHeight="1" x14ac:dyDescent="0.2">
      <c r="A253" s="3"/>
      <c r="B253" s="49" t="s">
        <v>111</v>
      </c>
      <c r="C253" s="49"/>
      <c r="D253" s="49"/>
      <c r="E253" s="49"/>
      <c r="F253" s="49"/>
      <c r="G253" s="49" t="s">
        <v>111</v>
      </c>
      <c r="H253" s="49"/>
      <c r="I253" s="49"/>
      <c r="J253" s="49"/>
      <c r="N253" s="49" t="s">
        <v>112</v>
      </c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J253" s="50">
        <v>-808836.85000000114</v>
      </c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CA253" s="50">
        <v>-635900</v>
      </c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Q253" s="50">
        <v>-172936.8500000012</v>
      </c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</row>
    <row r="254" spans="1:106" ht="11.25" customHeight="1" x14ac:dyDescent="0.2"/>
    <row r="255" spans="1:106" ht="18" customHeight="1" x14ac:dyDescent="0.2">
      <c r="A255" s="47" t="s">
        <v>22</v>
      </c>
      <c r="B255" s="47"/>
      <c r="C255" s="47"/>
      <c r="D255" s="47"/>
      <c r="G255" s="73" t="s">
        <v>113</v>
      </c>
      <c r="H255" s="73"/>
      <c r="I255" s="73"/>
      <c r="J255" s="73"/>
      <c r="N255" s="73" t="s">
        <v>114</v>
      </c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J255" s="48">
        <v>0</v>
      </c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CA255" s="48">
        <v>0</v>
      </c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Q255" s="48">
        <v>0</v>
      </c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</row>
    <row r="256" spans="1:106" ht="13.5" customHeight="1" x14ac:dyDescent="0.2">
      <c r="A256" s="47" t="s">
        <v>22</v>
      </c>
      <c r="B256" s="47"/>
      <c r="C256" s="47"/>
      <c r="D256" s="47"/>
      <c r="G256" s="73" t="s">
        <v>115</v>
      </c>
      <c r="H256" s="73"/>
      <c r="I256" s="73"/>
      <c r="J256" s="73"/>
      <c r="N256" s="73" t="s">
        <v>116</v>
      </c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J256" s="48">
        <v>0</v>
      </c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CA256" s="48">
        <v>0</v>
      </c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Q256" s="48">
        <v>0</v>
      </c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</row>
    <row r="257" spans="1:106" ht="3.75" customHeight="1" x14ac:dyDescent="0.2"/>
    <row r="258" spans="1:106" ht="5.25" customHeight="1" x14ac:dyDescent="0.2"/>
    <row r="259" spans="1:106" ht="17.25" customHeight="1" x14ac:dyDescent="0.2">
      <c r="A259" s="3"/>
      <c r="B259" s="49" t="s">
        <v>117</v>
      </c>
      <c r="C259" s="49"/>
      <c r="D259" s="49"/>
      <c r="E259" s="49"/>
      <c r="F259" s="49"/>
      <c r="G259" s="49" t="s">
        <v>117</v>
      </c>
      <c r="H259" s="49"/>
      <c r="I259" s="49"/>
      <c r="J259" s="49"/>
      <c r="N259" s="49" t="s">
        <v>118</v>
      </c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J259" s="50">
        <v>0</v>
      </c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CA259" s="50">
        <v>0</v>
      </c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Q259" s="50">
        <v>0</v>
      </c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</row>
    <row r="260" spans="1:106" ht="11.25" customHeight="1" x14ac:dyDescent="0.2"/>
    <row r="261" spans="1:106" ht="18" customHeight="1" x14ac:dyDescent="0.2">
      <c r="A261" s="47" t="s">
        <v>22</v>
      </c>
      <c r="B261" s="47"/>
      <c r="C261" s="47"/>
      <c r="D261" s="47"/>
      <c r="G261" s="73" t="s">
        <v>119</v>
      </c>
      <c r="H261" s="73"/>
      <c r="I261" s="73"/>
      <c r="J261" s="73"/>
      <c r="N261" s="73" t="s">
        <v>120</v>
      </c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J261" s="48">
        <v>4874454.37</v>
      </c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</row>
    <row r="262" spans="1:106" ht="18" customHeight="1" x14ac:dyDescent="0.2">
      <c r="A262" s="47" t="s">
        <v>22</v>
      </c>
      <c r="B262" s="47"/>
      <c r="C262" s="47"/>
      <c r="D262" s="47"/>
      <c r="G262" s="73" t="s">
        <v>121</v>
      </c>
      <c r="H262" s="73"/>
      <c r="I262" s="73"/>
      <c r="J262" s="73"/>
      <c r="N262" s="73" t="s">
        <v>122</v>
      </c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J262" s="48">
        <v>25896610.420000002</v>
      </c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</row>
    <row r="263" spans="1:106" ht="13.5" customHeight="1" x14ac:dyDescent="0.2">
      <c r="A263" s="47" t="s">
        <v>22</v>
      </c>
      <c r="B263" s="47"/>
      <c r="C263" s="47"/>
      <c r="D263" s="47"/>
      <c r="G263" s="73" t="s">
        <v>123</v>
      </c>
      <c r="H263" s="73"/>
      <c r="I263" s="73"/>
      <c r="J263" s="73"/>
      <c r="N263" s="73" t="s">
        <v>124</v>
      </c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J263" s="48">
        <v>2982950.5</v>
      </c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</row>
    <row r="264" spans="1:106" ht="9.75" customHeight="1" x14ac:dyDescent="0.2"/>
    <row r="265" spans="1:106" ht="17.25" customHeight="1" x14ac:dyDescent="0.2">
      <c r="A265" s="2"/>
      <c r="B265" s="49" t="s">
        <v>29</v>
      </c>
      <c r="C265" s="49"/>
      <c r="D265" s="49"/>
      <c r="E265" s="49"/>
      <c r="F265" s="49"/>
      <c r="G265" s="49" t="s">
        <v>125</v>
      </c>
      <c r="H265" s="49"/>
      <c r="I265" s="49"/>
      <c r="J265" s="49"/>
      <c r="N265" s="49" t="s">
        <v>126</v>
      </c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J265" s="50">
        <v>33754015.289999999</v>
      </c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</row>
    <row r="266" spans="1:106" ht="7.5" customHeight="1" x14ac:dyDescent="0.2"/>
    <row r="267" spans="1:106" ht="18" customHeight="1" x14ac:dyDescent="0.2">
      <c r="A267" s="47" t="s">
        <v>22</v>
      </c>
      <c r="B267" s="47"/>
      <c r="C267" s="47"/>
      <c r="D267" s="47"/>
      <c r="G267" s="73" t="s">
        <v>127</v>
      </c>
      <c r="H267" s="73"/>
      <c r="I267" s="73"/>
      <c r="J267" s="73"/>
      <c r="N267" s="73" t="s">
        <v>128</v>
      </c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J267" s="48">
        <v>5146542.83</v>
      </c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</row>
    <row r="268" spans="1:106" ht="18" customHeight="1" x14ac:dyDescent="0.2">
      <c r="A268" s="47" t="s">
        <v>22</v>
      </c>
      <c r="B268" s="47"/>
      <c r="C268" s="47"/>
      <c r="D268" s="47"/>
      <c r="G268" s="73" t="s">
        <v>129</v>
      </c>
      <c r="H268" s="73"/>
      <c r="I268" s="73"/>
      <c r="J268" s="73"/>
      <c r="N268" s="73" t="s">
        <v>130</v>
      </c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J268" s="48">
        <v>25665878.239999998</v>
      </c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</row>
    <row r="269" spans="1:106" ht="13.5" customHeight="1" x14ac:dyDescent="0.2">
      <c r="A269" s="47" t="s">
        <v>22</v>
      </c>
      <c r="B269" s="47"/>
      <c r="C269" s="47"/>
      <c r="D269" s="47"/>
      <c r="G269" s="73" t="s">
        <v>131</v>
      </c>
      <c r="H269" s="73"/>
      <c r="I269" s="73"/>
      <c r="J269" s="73"/>
      <c r="N269" s="73" t="s">
        <v>132</v>
      </c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J269" s="48">
        <v>2974999.41</v>
      </c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</row>
    <row r="270" spans="1:106" ht="9.75" customHeight="1" x14ac:dyDescent="0.2"/>
    <row r="271" spans="1:106" ht="13.5" customHeight="1" x14ac:dyDescent="0.2">
      <c r="A271" s="63"/>
      <c r="B271" s="49" t="s">
        <v>29</v>
      </c>
      <c r="C271" s="49"/>
      <c r="D271" s="49"/>
      <c r="E271" s="49"/>
      <c r="F271" s="49"/>
      <c r="G271" s="49" t="s">
        <v>133</v>
      </c>
      <c r="H271" s="49"/>
      <c r="I271" s="49"/>
      <c r="J271" s="49"/>
      <c r="N271" s="49" t="s">
        <v>134</v>
      </c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J271" s="50">
        <v>33787420.479999997</v>
      </c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</row>
    <row r="272" spans="1:106" ht="8.25" customHeight="1" x14ac:dyDescent="0.2">
      <c r="A272" s="63"/>
    </row>
    <row r="273" spans="1:109" ht="18.75" customHeight="1" x14ac:dyDescent="0.2">
      <c r="A273" s="34" t="s">
        <v>152</v>
      </c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</row>
    <row r="274" spans="1:109" ht="13.5" customHeight="1" x14ac:dyDescent="0.2"/>
    <row r="275" spans="1:109" ht="9.75" customHeight="1" x14ac:dyDescent="0.2"/>
    <row r="276" spans="1:109" ht="7.5" customHeight="1" x14ac:dyDescent="0.2"/>
    <row r="277" spans="1:109" ht="13.5" customHeight="1" x14ac:dyDescent="0.2">
      <c r="A277" s="49" t="s">
        <v>16</v>
      </c>
      <c r="B277" s="49"/>
      <c r="C277" s="49"/>
      <c r="D277" s="49"/>
      <c r="G277" s="49" t="s">
        <v>17</v>
      </c>
      <c r="H277" s="49"/>
      <c r="I277" s="49"/>
      <c r="J277" s="49"/>
      <c r="N277" s="49" t="s">
        <v>18</v>
      </c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J277" s="51" t="s">
        <v>19</v>
      </c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CA277" s="51" t="s">
        <v>20</v>
      </c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Q277" s="51" t="s">
        <v>21</v>
      </c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</row>
    <row r="278" spans="1:109" ht="12" customHeight="1" x14ac:dyDescent="0.2"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</row>
    <row r="279" spans="1:109" ht="9.75" customHeight="1" x14ac:dyDescent="0.2"/>
    <row r="280" spans="1:109" ht="17.25" customHeight="1" x14ac:dyDescent="0.2">
      <c r="A280" s="3"/>
      <c r="B280" s="49" t="s">
        <v>135</v>
      </c>
      <c r="C280" s="49"/>
      <c r="D280" s="49"/>
      <c r="E280" s="49"/>
      <c r="F280" s="49"/>
      <c r="G280" s="49" t="s">
        <v>135</v>
      </c>
      <c r="H280" s="49"/>
      <c r="I280" s="49"/>
      <c r="J280" s="49"/>
      <c r="N280" s="49" t="s">
        <v>136</v>
      </c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J280" s="50">
        <v>-33405.19</v>
      </c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</row>
    <row r="281" spans="1:109" ht="7.5" customHeight="1" x14ac:dyDescent="0.2"/>
    <row r="282" spans="1:109" ht="9.75" customHeight="1" x14ac:dyDescent="0.2"/>
    <row r="283" spans="1:109" ht="17.25" customHeight="1" x14ac:dyDescent="0.2">
      <c r="A283" s="3"/>
      <c r="B283" s="49" t="s">
        <v>137</v>
      </c>
      <c r="C283" s="49"/>
      <c r="D283" s="49"/>
      <c r="E283" s="49"/>
      <c r="F283" s="49"/>
      <c r="G283" s="49" t="s">
        <v>137</v>
      </c>
      <c r="H283" s="49"/>
      <c r="I283" s="49"/>
      <c r="J283" s="49"/>
      <c r="N283" s="49" t="s">
        <v>138</v>
      </c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J283" s="50">
        <v>-842242.04</v>
      </c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</row>
    <row r="284" spans="1:109" ht="13.5" customHeight="1" x14ac:dyDescent="0.2"/>
    <row r="285" spans="1:109" ht="38.25" customHeight="1" x14ac:dyDescent="0.2"/>
    <row r="286" spans="1:109" ht="13.5" customHeight="1" x14ac:dyDescent="0.2">
      <c r="G286" s="76" t="s">
        <v>139</v>
      </c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76"/>
      <c r="BX286" s="76"/>
    </row>
    <row r="287" spans="1:109" ht="8.25" customHeight="1" x14ac:dyDescent="0.2"/>
    <row r="288" spans="1:109" ht="18" customHeight="1" x14ac:dyDescent="0.2">
      <c r="G288" s="47" t="s">
        <v>140</v>
      </c>
      <c r="H288" s="47"/>
      <c r="I288" s="47"/>
      <c r="J288" s="47"/>
      <c r="N288" s="47" t="s">
        <v>141</v>
      </c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J288" s="48">
        <v>1566015.26</v>
      </c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</row>
    <row r="289" spans="1:109" ht="18" customHeight="1" x14ac:dyDescent="0.2">
      <c r="G289" s="47" t="s">
        <v>142</v>
      </c>
      <c r="H289" s="47"/>
      <c r="I289" s="47"/>
      <c r="J289" s="47"/>
      <c r="N289" s="47" t="s">
        <v>143</v>
      </c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J289" s="48">
        <v>-178631.95</v>
      </c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</row>
    <row r="290" spans="1:109" ht="18" customHeight="1" x14ac:dyDescent="0.2">
      <c r="G290" s="47" t="s">
        <v>144</v>
      </c>
      <c r="H290" s="47"/>
      <c r="I290" s="47"/>
      <c r="J290" s="47"/>
      <c r="N290" s="47" t="s">
        <v>145</v>
      </c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J290" s="48">
        <v>1232792.8500000001</v>
      </c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</row>
    <row r="291" spans="1:109" ht="18" customHeight="1" x14ac:dyDescent="0.2">
      <c r="G291" s="47" t="s">
        <v>146</v>
      </c>
      <c r="H291" s="47"/>
      <c r="I291" s="47"/>
      <c r="J291" s="47"/>
      <c r="N291" s="47" t="s">
        <v>147</v>
      </c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J291" s="48">
        <v>-687651.58</v>
      </c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</row>
    <row r="292" spans="1:109" ht="13.5" customHeight="1" x14ac:dyDescent="0.2">
      <c r="G292" s="47" t="s">
        <v>148</v>
      </c>
      <c r="H292" s="47"/>
      <c r="I292" s="47"/>
      <c r="J292" s="47"/>
      <c r="N292" s="47" t="s">
        <v>149</v>
      </c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J292" s="48">
        <v>1163713.6499999999</v>
      </c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</row>
    <row r="293" spans="1:109" ht="9.75" customHeight="1" x14ac:dyDescent="0.2"/>
    <row r="294" spans="1:109" ht="13.5" customHeight="1" x14ac:dyDescent="0.2">
      <c r="G294" s="53"/>
      <c r="H294" s="53"/>
      <c r="I294" s="53"/>
      <c r="J294" s="53"/>
      <c r="K294" s="53"/>
      <c r="L294" s="53"/>
      <c r="M294" s="53"/>
      <c r="N294" s="49" t="s">
        <v>150</v>
      </c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J294" s="50">
        <v>-842242.0399999998</v>
      </c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</row>
    <row r="295" spans="1:109" ht="12" customHeight="1" x14ac:dyDescent="0.2">
      <c r="G295" s="53"/>
      <c r="H295" s="53"/>
      <c r="I295" s="53"/>
      <c r="J295" s="53"/>
      <c r="K295" s="53"/>
      <c r="L295" s="53"/>
      <c r="M295" s="53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</row>
    <row r="296" spans="1:109" ht="7.5" customHeight="1" x14ac:dyDescent="0.2">
      <c r="G296" s="53"/>
      <c r="H296" s="53"/>
      <c r="I296" s="53"/>
      <c r="J296" s="53"/>
      <c r="K296" s="53"/>
      <c r="L296" s="53"/>
      <c r="M296" s="53"/>
    </row>
    <row r="297" spans="1:109" ht="23.25" customHeight="1" x14ac:dyDescent="0.2"/>
    <row r="298" spans="1:109" ht="18.75" customHeight="1" x14ac:dyDescent="0.2">
      <c r="A298" s="34" t="s">
        <v>153</v>
      </c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</row>
    <row r="299" spans="1:109" ht="13.5" customHeight="1" x14ac:dyDescent="0.2"/>
    <row r="300" spans="1:109" ht="7.5" customHeight="1" x14ac:dyDescent="0.2"/>
    <row r="301" spans="1:109" ht="15" customHeight="1" x14ac:dyDescent="0.2">
      <c r="CL301" s="33" t="s">
        <v>154</v>
      </c>
      <c r="CM301" s="33"/>
      <c r="CN301" s="33"/>
      <c r="CO301" s="33"/>
      <c r="CP301" s="33"/>
      <c r="CQ301" s="33"/>
      <c r="CR301" s="33"/>
      <c r="CS301" s="33"/>
      <c r="CT301" s="33"/>
    </row>
    <row r="302" spans="1:109" ht="15" customHeight="1" x14ac:dyDescent="0.2">
      <c r="AM302" s="33" t="s">
        <v>155</v>
      </c>
      <c r="AN302" s="33"/>
      <c r="AO302" s="33"/>
      <c r="AP302" s="33"/>
      <c r="AQ302" s="33"/>
      <c r="AR302" s="33"/>
      <c r="AS302" s="33"/>
      <c r="AT302" s="33"/>
      <c r="AU302" s="33"/>
      <c r="AZ302" s="33" t="s">
        <v>156</v>
      </c>
      <c r="BA302" s="33"/>
      <c r="BB302" s="33"/>
      <c r="BC302" s="33"/>
      <c r="BD302" s="33"/>
      <c r="BE302" s="33"/>
      <c r="BF302" s="33"/>
      <c r="BG302" s="33"/>
      <c r="BH302" s="33"/>
      <c r="BM302" s="33" t="s">
        <v>157</v>
      </c>
      <c r="BN302" s="33"/>
      <c r="BO302" s="33"/>
      <c r="BP302" s="33"/>
      <c r="BQ302" s="33"/>
      <c r="BR302" s="33"/>
      <c r="BS302" s="33"/>
      <c r="BT302" s="33"/>
      <c r="BU302" s="33"/>
      <c r="BY302" s="33" t="s">
        <v>158</v>
      </c>
      <c r="BZ302" s="33"/>
      <c r="CA302" s="33"/>
      <c r="CB302" s="33"/>
      <c r="CC302" s="33"/>
      <c r="CD302" s="33"/>
      <c r="CE302" s="33"/>
      <c r="CF302" s="33"/>
      <c r="CG302" s="33"/>
      <c r="CH302" s="33"/>
      <c r="CL302" s="33" t="s">
        <v>159</v>
      </c>
      <c r="CM302" s="33"/>
      <c r="CN302" s="33"/>
      <c r="CO302" s="33"/>
      <c r="CP302" s="33"/>
      <c r="CQ302" s="33"/>
      <c r="CR302" s="33"/>
      <c r="CS302" s="33"/>
      <c r="CT302" s="33"/>
      <c r="CW302" s="33" t="s">
        <v>160</v>
      </c>
      <c r="CX302" s="33"/>
      <c r="CY302" s="33"/>
      <c r="CZ302" s="33"/>
      <c r="DA302" s="33"/>
      <c r="DB302" s="33"/>
      <c r="DC302" s="33"/>
      <c r="DD302" s="33"/>
    </row>
    <row r="303" spans="1:109" ht="16.5" customHeight="1" x14ac:dyDescent="0.2">
      <c r="A303" s="35" t="s">
        <v>161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M303" s="33" t="s">
        <v>162</v>
      </c>
      <c r="AN303" s="33"/>
      <c r="AO303" s="33"/>
      <c r="AP303" s="33"/>
      <c r="AQ303" s="33"/>
      <c r="AR303" s="33"/>
      <c r="AS303" s="33"/>
      <c r="AT303" s="33"/>
      <c r="AU303" s="33"/>
      <c r="AZ303" s="33" t="s">
        <v>163</v>
      </c>
      <c r="BA303" s="33"/>
      <c r="BB303" s="33"/>
      <c r="BC303" s="33"/>
      <c r="BD303" s="33"/>
      <c r="BE303" s="33"/>
      <c r="BF303" s="33"/>
      <c r="BG303" s="33"/>
      <c r="BH303" s="33"/>
      <c r="BM303" s="33" t="s">
        <v>164</v>
      </c>
      <c r="BN303" s="33"/>
      <c r="BO303" s="33"/>
      <c r="BP303" s="33"/>
      <c r="BQ303" s="33"/>
      <c r="BR303" s="33"/>
      <c r="BS303" s="33"/>
      <c r="BT303" s="33"/>
      <c r="BU303" s="33"/>
      <c r="BY303" s="33" t="s">
        <v>164</v>
      </c>
      <c r="BZ303" s="33"/>
      <c r="CA303" s="33"/>
      <c r="CB303" s="33"/>
      <c r="CC303" s="33"/>
      <c r="CD303" s="33"/>
      <c r="CE303" s="33"/>
      <c r="CF303" s="33"/>
      <c r="CG303" s="33"/>
      <c r="CH303" s="33"/>
      <c r="CL303" s="33" t="s">
        <v>164</v>
      </c>
      <c r="CM303" s="33"/>
      <c r="CN303" s="33"/>
      <c r="CO303" s="33"/>
      <c r="CP303" s="33"/>
      <c r="CQ303" s="33"/>
      <c r="CR303" s="33"/>
      <c r="CS303" s="33"/>
      <c r="CT303" s="33"/>
      <c r="CW303" s="33" t="s">
        <v>165</v>
      </c>
      <c r="CX303" s="33"/>
      <c r="CY303" s="33"/>
      <c r="CZ303" s="33"/>
      <c r="DA303" s="33"/>
      <c r="DB303" s="33"/>
      <c r="DC303" s="33"/>
      <c r="DD303" s="33"/>
    </row>
    <row r="304" spans="1:109" ht="1.5" customHeight="1" x14ac:dyDescent="0.2"/>
    <row r="305" spans="1:108" ht="8.25" customHeight="1" x14ac:dyDescent="0.2"/>
    <row r="306" spans="1:108" ht="9.75" customHeight="1" x14ac:dyDescent="0.2"/>
    <row r="307" spans="1:108" ht="17.25" customHeight="1" x14ac:dyDescent="0.2">
      <c r="A307" s="5"/>
      <c r="B307" s="29" t="s">
        <v>166</v>
      </c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M307" s="32">
        <v>25950704.600000001</v>
      </c>
      <c r="AN307" s="32"/>
      <c r="AO307" s="32"/>
      <c r="AP307" s="32"/>
      <c r="AQ307" s="32"/>
      <c r="AR307" s="32"/>
      <c r="AS307" s="32"/>
      <c r="AT307" s="32"/>
      <c r="AU307" s="32"/>
      <c r="AY307" s="32">
        <v>0</v>
      </c>
      <c r="AZ307" s="32"/>
      <c r="BA307" s="32"/>
      <c r="BB307" s="32"/>
      <c r="BC307" s="32"/>
      <c r="BD307" s="32"/>
      <c r="BE307" s="32"/>
      <c r="BF307" s="32"/>
      <c r="BG307" s="32"/>
      <c r="BH307" s="32"/>
      <c r="BK307" s="32">
        <v>0</v>
      </c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X307" s="32">
        <v>0</v>
      </c>
      <c r="BY307" s="32"/>
      <c r="BZ307" s="32"/>
      <c r="CA307" s="32"/>
      <c r="CB307" s="32"/>
      <c r="CC307" s="32"/>
      <c r="CD307" s="32"/>
      <c r="CE307" s="32"/>
      <c r="CF307" s="32"/>
      <c r="CG307" s="32"/>
      <c r="CK307" s="32">
        <v>0</v>
      </c>
      <c r="CL307" s="32"/>
      <c r="CM307" s="32"/>
      <c r="CN307" s="32"/>
      <c r="CO307" s="32"/>
      <c r="CP307" s="32"/>
      <c r="CQ307" s="32"/>
      <c r="CR307" s="32"/>
      <c r="CS307" s="32"/>
      <c r="CV307" s="32">
        <v>25950704.600000001</v>
      </c>
      <c r="CW307" s="32"/>
      <c r="CX307" s="32"/>
      <c r="CY307" s="32"/>
      <c r="CZ307" s="32"/>
      <c r="DA307" s="32"/>
      <c r="DB307" s="32"/>
      <c r="DC307" s="32"/>
      <c r="DD307" s="32"/>
    </row>
    <row r="308" spans="1:108" ht="6" customHeight="1" x14ac:dyDescent="0.2"/>
    <row r="309" spans="1:108" ht="16.5" customHeight="1" x14ac:dyDescent="0.2">
      <c r="A309" s="37" t="s">
        <v>167</v>
      </c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M309" s="32">
        <v>0</v>
      </c>
      <c r="AN309" s="32"/>
      <c r="AO309" s="32"/>
      <c r="AP309" s="32"/>
      <c r="AQ309" s="32"/>
      <c r="AR309" s="32"/>
      <c r="AS309" s="32"/>
      <c r="AT309" s="32"/>
      <c r="AU309" s="32"/>
      <c r="AY309" s="32">
        <v>0</v>
      </c>
      <c r="AZ309" s="32"/>
      <c r="BA309" s="32"/>
      <c r="BB309" s="32"/>
      <c r="BC309" s="32"/>
      <c r="BD309" s="32"/>
      <c r="BE309" s="32"/>
      <c r="BF309" s="32"/>
      <c r="BG309" s="32"/>
      <c r="BH309" s="32"/>
      <c r="BK309" s="74" t="s">
        <v>168</v>
      </c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X309" s="32">
        <v>0</v>
      </c>
      <c r="BY309" s="32"/>
      <c r="BZ309" s="32"/>
      <c r="CA309" s="32"/>
      <c r="CB309" s="32"/>
      <c r="CC309" s="32"/>
      <c r="CD309" s="32"/>
      <c r="CE309" s="32"/>
      <c r="CF309" s="32"/>
      <c r="CG309" s="32"/>
      <c r="CK309" s="32">
        <v>0</v>
      </c>
      <c r="CL309" s="32"/>
      <c r="CM309" s="32"/>
      <c r="CN309" s="32"/>
      <c r="CO309" s="32"/>
      <c r="CP309" s="32"/>
      <c r="CQ309" s="32"/>
      <c r="CR309" s="32"/>
      <c r="CS309" s="32"/>
      <c r="CV309" s="32">
        <v>0</v>
      </c>
      <c r="CW309" s="32"/>
      <c r="CX309" s="32"/>
      <c r="CY309" s="32"/>
      <c r="CZ309" s="32"/>
      <c r="DA309" s="32"/>
      <c r="DB309" s="32"/>
      <c r="DC309" s="32"/>
      <c r="DD309" s="32"/>
    </row>
    <row r="310" spans="1:108" ht="16.5" customHeight="1" x14ac:dyDescent="0.2">
      <c r="A310" s="37" t="s">
        <v>169</v>
      </c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M310" s="32">
        <v>0</v>
      </c>
      <c r="AN310" s="32"/>
      <c r="AO310" s="32"/>
      <c r="AP310" s="32"/>
      <c r="AQ310" s="32"/>
      <c r="AR310" s="32"/>
      <c r="AS310" s="32"/>
      <c r="AT310" s="32"/>
      <c r="AU310" s="32"/>
      <c r="AY310" s="32">
        <v>0</v>
      </c>
      <c r="AZ310" s="32"/>
      <c r="BA310" s="32"/>
      <c r="BB310" s="32"/>
      <c r="BC310" s="32"/>
      <c r="BD310" s="32"/>
      <c r="BE310" s="32"/>
      <c r="BF310" s="32"/>
      <c r="BG310" s="32"/>
      <c r="BH310" s="32"/>
      <c r="BK310" s="74" t="s">
        <v>168</v>
      </c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X310" s="74" t="s">
        <v>168</v>
      </c>
      <c r="BY310" s="74"/>
      <c r="BZ310" s="74"/>
      <c r="CA310" s="74"/>
      <c r="CB310" s="74"/>
      <c r="CC310" s="74"/>
      <c r="CD310" s="74"/>
      <c r="CE310" s="74"/>
      <c r="CF310" s="74"/>
      <c r="CG310" s="74"/>
      <c r="CK310" s="74" t="s">
        <v>168</v>
      </c>
      <c r="CL310" s="74"/>
      <c r="CM310" s="74"/>
      <c r="CN310" s="74"/>
      <c r="CO310" s="74"/>
      <c r="CP310" s="74"/>
      <c r="CQ310" s="74"/>
      <c r="CR310" s="74"/>
      <c r="CS310" s="74"/>
      <c r="CV310" s="32">
        <v>0</v>
      </c>
      <c r="CW310" s="32"/>
      <c r="CX310" s="32"/>
      <c r="CY310" s="32"/>
      <c r="CZ310" s="32"/>
      <c r="DA310" s="32"/>
      <c r="DB310" s="32"/>
      <c r="DC310" s="32"/>
      <c r="DD310" s="32"/>
    </row>
    <row r="311" spans="1:108" ht="13.5" customHeight="1" x14ac:dyDescent="0.2">
      <c r="A311" s="37" t="s">
        <v>170</v>
      </c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M311" s="32">
        <v>0</v>
      </c>
      <c r="AN311" s="32"/>
      <c r="AO311" s="32"/>
      <c r="AP311" s="32"/>
      <c r="AQ311" s="32"/>
      <c r="AR311" s="32"/>
      <c r="AS311" s="32"/>
      <c r="AT311" s="32"/>
      <c r="AU311" s="32"/>
      <c r="AY311" s="74" t="s">
        <v>168</v>
      </c>
      <c r="AZ311" s="74"/>
      <c r="BA311" s="74"/>
      <c r="BB311" s="74"/>
      <c r="BC311" s="74"/>
      <c r="BD311" s="74"/>
      <c r="BE311" s="74"/>
      <c r="BF311" s="74"/>
      <c r="BG311" s="74"/>
      <c r="BH311" s="74"/>
      <c r="BK311" s="74" t="s">
        <v>168</v>
      </c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X311" s="32">
        <v>0</v>
      </c>
      <c r="BY311" s="32"/>
      <c r="BZ311" s="32"/>
      <c r="CA311" s="32"/>
      <c r="CB311" s="32"/>
      <c r="CC311" s="32"/>
      <c r="CD311" s="32"/>
      <c r="CE311" s="32"/>
      <c r="CF311" s="32"/>
      <c r="CG311" s="32"/>
      <c r="CK311" s="32">
        <v>0</v>
      </c>
      <c r="CL311" s="32"/>
      <c r="CM311" s="32"/>
      <c r="CN311" s="32"/>
      <c r="CO311" s="32"/>
      <c r="CP311" s="32"/>
      <c r="CQ311" s="32"/>
      <c r="CR311" s="32"/>
      <c r="CS311" s="32"/>
      <c r="CV311" s="32">
        <v>0</v>
      </c>
      <c r="CW311" s="32"/>
      <c r="CX311" s="32"/>
      <c r="CY311" s="32"/>
      <c r="CZ311" s="32"/>
      <c r="DA311" s="32"/>
      <c r="DB311" s="32"/>
      <c r="DC311" s="32"/>
      <c r="DD311" s="32"/>
    </row>
    <row r="312" spans="1:108" ht="3" customHeight="1" x14ac:dyDescent="0.2"/>
    <row r="313" spans="1:108" ht="6" customHeight="1" x14ac:dyDescent="0.2"/>
    <row r="314" spans="1:108" ht="17.25" customHeight="1" x14ac:dyDescent="0.2">
      <c r="A314" s="5"/>
      <c r="B314" s="29" t="s">
        <v>171</v>
      </c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M314" s="32">
        <v>25950704.600000001</v>
      </c>
      <c r="AN314" s="32"/>
      <c r="AO314" s="32"/>
      <c r="AP314" s="32"/>
      <c r="AQ314" s="32"/>
      <c r="AR314" s="32"/>
      <c r="AS314" s="32"/>
      <c r="AT314" s="32"/>
      <c r="AU314" s="32"/>
      <c r="AY314" s="32">
        <v>0</v>
      </c>
      <c r="AZ314" s="32"/>
      <c r="BA314" s="32"/>
      <c r="BB314" s="32"/>
      <c r="BC314" s="32"/>
      <c r="BD314" s="32"/>
      <c r="BE314" s="32"/>
      <c r="BF314" s="32"/>
      <c r="BG314" s="32"/>
      <c r="BH314" s="32"/>
      <c r="BK314" s="32">
        <v>0</v>
      </c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X314" s="32">
        <v>0</v>
      </c>
      <c r="BY314" s="32"/>
      <c r="BZ314" s="32"/>
      <c r="CA314" s="32"/>
      <c r="CB314" s="32"/>
      <c r="CC314" s="32"/>
      <c r="CD314" s="32"/>
      <c r="CE314" s="32"/>
      <c r="CF314" s="32"/>
      <c r="CG314" s="32"/>
      <c r="CK314" s="32">
        <v>0</v>
      </c>
      <c r="CL314" s="32"/>
      <c r="CM314" s="32"/>
      <c r="CN314" s="32"/>
      <c r="CO314" s="32"/>
      <c r="CP314" s="32"/>
      <c r="CQ314" s="32"/>
      <c r="CR314" s="32"/>
      <c r="CS314" s="32"/>
      <c r="CV314" s="32">
        <v>25950704.600000001</v>
      </c>
      <c r="CW314" s="32"/>
      <c r="CX314" s="32"/>
      <c r="CY314" s="32"/>
      <c r="CZ314" s="32"/>
      <c r="DA314" s="32"/>
      <c r="DB314" s="32"/>
      <c r="DC314" s="32"/>
      <c r="DD314" s="32"/>
    </row>
    <row r="315" spans="1:108" ht="6" customHeight="1" x14ac:dyDescent="0.2"/>
    <row r="316" spans="1:108" ht="13.5" customHeight="1" x14ac:dyDescent="0.2">
      <c r="A316" s="37" t="s">
        <v>172</v>
      </c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</row>
    <row r="317" spans="1:108" ht="16.5" customHeight="1" x14ac:dyDescent="0.2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M317" s="74" t="s">
        <v>168</v>
      </c>
      <c r="AN317" s="74"/>
      <c r="AO317" s="74"/>
      <c r="AP317" s="74"/>
      <c r="AQ317" s="74"/>
      <c r="AR317" s="74"/>
      <c r="AS317" s="74"/>
      <c r="AT317" s="74"/>
      <c r="AU317" s="74"/>
      <c r="AY317" s="74" t="s">
        <v>168</v>
      </c>
      <c r="AZ317" s="74"/>
      <c r="BA317" s="74"/>
      <c r="BB317" s="74"/>
      <c r="BC317" s="74"/>
      <c r="BD317" s="74"/>
      <c r="BE317" s="74"/>
      <c r="BF317" s="74"/>
      <c r="BG317" s="74"/>
      <c r="BH317" s="74"/>
      <c r="BK317" s="74" t="s">
        <v>168</v>
      </c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X317" s="32">
        <v>0</v>
      </c>
      <c r="BY317" s="32"/>
      <c r="BZ317" s="32"/>
      <c r="CA317" s="32"/>
      <c r="CB317" s="32"/>
      <c r="CC317" s="32"/>
      <c r="CD317" s="32"/>
      <c r="CE317" s="32"/>
      <c r="CF317" s="32"/>
      <c r="CG317" s="32"/>
      <c r="CK317" s="74" t="s">
        <v>168</v>
      </c>
      <c r="CL317" s="74"/>
      <c r="CM317" s="74"/>
      <c r="CN317" s="74"/>
      <c r="CO317" s="74"/>
      <c r="CP317" s="74"/>
      <c r="CQ317" s="74"/>
      <c r="CR317" s="74"/>
      <c r="CS317" s="74"/>
      <c r="CV317" s="32">
        <v>0</v>
      </c>
      <c r="CW317" s="32"/>
      <c r="CX317" s="32"/>
      <c r="CY317" s="32"/>
      <c r="CZ317" s="32"/>
      <c r="DA317" s="32"/>
      <c r="DB317" s="32"/>
      <c r="DC317" s="32"/>
      <c r="DD317" s="32"/>
    </row>
    <row r="318" spans="1:108" ht="16.5" customHeight="1" x14ac:dyDescent="0.2">
      <c r="A318" s="37" t="s">
        <v>173</v>
      </c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M318" s="74" t="s">
        <v>168</v>
      </c>
      <c r="AN318" s="74"/>
      <c r="AO318" s="74"/>
      <c r="AP318" s="74"/>
      <c r="AQ318" s="74"/>
      <c r="AR318" s="74"/>
      <c r="AS318" s="74"/>
      <c r="AT318" s="74"/>
      <c r="AU318" s="74"/>
      <c r="AY318" s="74" t="s">
        <v>168</v>
      </c>
      <c r="AZ318" s="74"/>
      <c r="BA318" s="74"/>
      <c r="BB318" s="74"/>
      <c r="BC318" s="74"/>
      <c r="BD318" s="74"/>
      <c r="BE318" s="74"/>
      <c r="BF318" s="74"/>
      <c r="BG318" s="74"/>
      <c r="BH318" s="74"/>
      <c r="BK318" s="74" t="s">
        <v>168</v>
      </c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X318" s="32">
        <v>6361.17</v>
      </c>
      <c r="BY318" s="32"/>
      <c r="BZ318" s="32"/>
      <c r="CA318" s="32"/>
      <c r="CB318" s="32"/>
      <c r="CC318" s="32"/>
      <c r="CD318" s="32"/>
      <c r="CE318" s="32"/>
      <c r="CF318" s="32"/>
      <c r="CG318" s="32"/>
      <c r="CK318" s="74" t="s">
        <v>168</v>
      </c>
      <c r="CL318" s="74"/>
      <c r="CM318" s="74"/>
      <c r="CN318" s="74"/>
      <c r="CO318" s="74"/>
      <c r="CP318" s="74"/>
      <c r="CQ318" s="74"/>
      <c r="CR318" s="74"/>
      <c r="CS318" s="74"/>
      <c r="CV318" s="32">
        <v>6361.17</v>
      </c>
      <c r="CW318" s="32"/>
      <c r="CX318" s="32"/>
      <c r="CY318" s="32"/>
      <c r="CZ318" s="32"/>
      <c r="DA318" s="32"/>
      <c r="DB318" s="32"/>
      <c r="DC318" s="32"/>
      <c r="DD318" s="32"/>
    </row>
    <row r="319" spans="1:108" ht="13.5" customHeight="1" x14ac:dyDescent="0.2">
      <c r="A319" s="37" t="s">
        <v>174</v>
      </c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M319" s="74" t="s">
        <v>168</v>
      </c>
      <c r="AN319" s="74"/>
      <c r="AO319" s="74"/>
      <c r="AP319" s="74"/>
      <c r="AQ319" s="74"/>
      <c r="AR319" s="74"/>
      <c r="AS319" s="74"/>
      <c r="AT319" s="74"/>
      <c r="AU319" s="74"/>
      <c r="AY319" s="74" t="s">
        <v>168</v>
      </c>
      <c r="AZ319" s="74"/>
      <c r="BA319" s="74"/>
      <c r="BB319" s="74"/>
      <c r="BC319" s="74"/>
      <c r="BD319" s="74"/>
      <c r="BE319" s="74"/>
      <c r="BF319" s="74"/>
      <c r="BG319" s="74"/>
      <c r="BH319" s="74"/>
      <c r="BK319" s="74" t="s">
        <v>168</v>
      </c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X319" s="74" t="s">
        <v>168</v>
      </c>
      <c r="BY319" s="74"/>
      <c r="BZ319" s="74"/>
      <c r="CA319" s="74"/>
      <c r="CB319" s="74"/>
      <c r="CC319" s="74"/>
      <c r="CD319" s="74"/>
      <c r="CE319" s="74"/>
      <c r="CF319" s="74"/>
      <c r="CG319" s="74"/>
      <c r="CK319" s="75">
        <v>0</v>
      </c>
      <c r="CL319" s="75"/>
      <c r="CM319" s="75"/>
      <c r="CN319" s="75"/>
      <c r="CO319" s="75"/>
      <c r="CP319" s="75"/>
      <c r="CQ319" s="75"/>
      <c r="CR319" s="75"/>
      <c r="CS319" s="75"/>
      <c r="CV319" s="32">
        <v>0</v>
      </c>
      <c r="CW319" s="32"/>
      <c r="CX319" s="32"/>
      <c r="CY319" s="32"/>
      <c r="CZ319" s="32"/>
      <c r="DA319" s="32"/>
      <c r="DB319" s="32"/>
      <c r="DC319" s="32"/>
      <c r="DD319" s="32"/>
    </row>
    <row r="320" spans="1:108" ht="13.5" customHeight="1" x14ac:dyDescent="0.2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</row>
    <row r="321" spans="1:109" ht="3" customHeight="1" x14ac:dyDescent="0.2"/>
    <row r="322" spans="1:109" ht="6" customHeight="1" x14ac:dyDescent="0.2"/>
    <row r="323" spans="1:109" ht="13.5" customHeight="1" x14ac:dyDescent="0.2">
      <c r="A323" s="28"/>
      <c r="B323" s="35" t="s">
        <v>175</v>
      </c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M323" s="32">
        <v>0</v>
      </c>
      <c r="AN323" s="32"/>
      <c r="AO323" s="32"/>
      <c r="AP323" s="32"/>
      <c r="AQ323" s="32"/>
      <c r="AR323" s="32"/>
      <c r="AS323" s="32"/>
      <c r="AT323" s="32"/>
      <c r="AU323" s="32"/>
      <c r="AY323" s="32">
        <v>0</v>
      </c>
      <c r="AZ323" s="32"/>
      <c r="BA323" s="32"/>
      <c r="BB323" s="32"/>
      <c r="BC323" s="32"/>
      <c r="BD323" s="32"/>
      <c r="BE323" s="32"/>
      <c r="BF323" s="32"/>
      <c r="BG323" s="32"/>
      <c r="BH323" s="32"/>
      <c r="BK323" s="32">
        <v>0</v>
      </c>
      <c r="BL323" s="32"/>
      <c r="BM323" s="32"/>
      <c r="BN323" s="32"/>
      <c r="BO323" s="32"/>
      <c r="BP323" s="32"/>
      <c r="BQ323" s="32"/>
      <c r="BR323" s="32"/>
      <c r="BS323" s="32"/>
      <c r="BT323" s="32"/>
      <c r="BU323" s="32"/>
      <c r="BX323" s="32">
        <v>6361.17</v>
      </c>
      <c r="BY323" s="32"/>
      <c r="BZ323" s="32"/>
      <c r="CA323" s="32"/>
      <c r="CB323" s="32"/>
      <c r="CC323" s="32"/>
      <c r="CD323" s="32"/>
      <c r="CE323" s="32"/>
      <c r="CF323" s="32"/>
      <c r="CG323" s="32"/>
      <c r="CK323" s="32">
        <v>0</v>
      </c>
      <c r="CL323" s="32"/>
      <c r="CM323" s="32"/>
      <c r="CN323" s="32"/>
      <c r="CO323" s="32"/>
      <c r="CP323" s="32"/>
      <c r="CQ323" s="32"/>
      <c r="CR323" s="32"/>
      <c r="CS323" s="32"/>
      <c r="CV323" s="32">
        <v>6361.17</v>
      </c>
      <c r="CW323" s="32"/>
      <c r="CX323" s="32"/>
      <c r="CY323" s="32"/>
      <c r="CZ323" s="32"/>
      <c r="DA323" s="32"/>
      <c r="DB323" s="32"/>
      <c r="DC323" s="32"/>
      <c r="DD323" s="32"/>
    </row>
    <row r="324" spans="1:109" ht="17.25" customHeight="1" x14ac:dyDescent="0.2">
      <c r="A324" s="28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</row>
    <row r="325" spans="1:109" ht="6" customHeight="1" x14ac:dyDescent="0.2"/>
    <row r="326" spans="1:109" ht="16.5" customHeight="1" x14ac:dyDescent="0.2">
      <c r="A326" s="37" t="s">
        <v>176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M326" s="74" t="s">
        <v>168</v>
      </c>
      <c r="AN326" s="74"/>
      <c r="AO326" s="74"/>
      <c r="AP326" s="74"/>
      <c r="AQ326" s="74"/>
      <c r="AR326" s="74"/>
      <c r="AS326" s="74"/>
      <c r="AT326" s="74"/>
      <c r="AU326" s="74"/>
      <c r="AY326" s="32">
        <v>-2111384.77</v>
      </c>
      <c r="AZ326" s="32"/>
      <c r="BA326" s="32"/>
      <c r="BB326" s="32"/>
      <c r="BC326" s="32"/>
      <c r="BD326" s="32"/>
      <c r="BE326" s="32"/>
      <c r="BF326" s="32"/>
      <c r="BG326" s="32"/>
      <c r="BH326" s="32"/>
      <c r="BK326" s="74" t="s">
        <v>168</v>
      </c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X326" s="74" t="s">
        <v>168</v>
      </c>
      <c r="BY326" s="74"/>
      <c r="BZ326" s="74"/>
      <c r="CA326" s="74"/>
      <c r="CB326" s="74"/>
      <c r="CC326" s="74"/>
      <c r="CD326" s="74"/>
      <c r="CE326" s="74"/>
      <c r="CF326" s="74"/>
      <c r="CG326" s="74"/>
      <c r="CK326" s="74" t="s">
        <v>168</v>
      </c>
      <c r="CL326" s="74"/>
      <c r="CM326" s="74"/>
      <c r="CN326" s="74"/>
      <c r="CO326" s="74"/>
      <c r="CP326" s="74"/>
      <c r="CQ326" s="74"/>
      <c r="CR326" s="74"/>
      <c r="CS326" s="74"/>
      <c r="CV326" s="32">
        <v>-2111384.77</v>
      </c>
      <c r="CW326" s="32"/>
      <c r="CX326" s="32"/>
      <c r="CY326" s="32"/>
      <c r="CZ326" s="32"/>
      <c r="DA326" s="32"/>
      <c r="DB326" s="32"/>
      <c r="DC326" s="32"/>
      <c r="DD326" s="32"/>
    </row>
    <row r="327" spans="1:109" ht="13.5" customHeight="1" x14ac:dyDescent="0.2">
      <c r="A327" s="37" t="s">
        <v>177</v>
      </c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M327" s="74" t="s">
        <v>168</v>
      </c>
      <c r="AN327" s="74"/>
      <c r="AO327" s="74"/>
      <c r="AP327" s="74"/>
      <c r="AQ327" s="74"/>
      <c r="AR327" s="74"/>
      <c r="AS327" s="74"/>
      <c r="AT327" s="74"/>
      <c r="AU327" s="74"/>
      <c r="AY327" s="32">
        <v>0</v>
      </c>
      <c r="AZ327" s="32"/>
      <c r="BA327" s="32"/>
      <c r="BB327" s="32"/>
      <c r="BC327" s="32"/>
      <c r="BD327" s="32"/>
      <c r="BE327" s="32"/>
      <c r="BF327" s="32"/>
      <c r="BG327" s="32"/>
      <c r="BH327" s="32"/>
      <c r="BK327" s="75">
        <v>0</v>
      </c>
      <c r="BL327" s="75"/>
      <c r="BM327" s="75"/>
      <c r="BN327" s="75"/>
      <c r="BO327" s="75"/>
      <c r="BP327" s="75"/>
      <c r="BQ327" s="75"/>
      <c r="BR327" s="75"/>
      <c r="BS327" s="75"/>
      <c r="BT327" s="75"/>
      <c r="BU327" s="75"/>
      <c r="BX327" s="74" t="s">
        <v>168</v>
      </c>
      <c r="BY327" s="74"/>
      <c r="BZ327" s="74"/>
      <c r="CA327" s="74"/>
      <c r="CB327" s="74"/>
      <c r="CC327" s="74"/>
      <c r="CD327" s="74"/>
      <c r="CE327" s="74"/>
      <c r="CF327" s="74"/>
      <c r="CG327" s="74"/>
      <c r="CK327" s="74" t="s">
        <v>168</v>
      </c>
      <c r="CL327" s="74"/>
      <c r="CM327" s="74"/>
      <c r="CN327" s="74"/>
      <c r="CO327" s="74"/>
      <c r="CP327" s="74"/>
      <c r="CQ327" s="74"/>
      <c r="CR327" s="74"/>
      <c r="CS327" s="74"/>
      <c r="CV327" s="32">
        <v>0</v>
      </c>
      <c r="CW327" s="32"/>
      <c r="CX327" s="32"/>
      <c r="CY327" s="32"/>
      <c r="CZ327" s="32"/>
      <c r="DA327" s="32"/>
      <c r="DB327" s="32"/>
      <c r="DC327" s="32"/>
      <c r="DD327" s="32"/>
    </row>
    <row r="328" spans="1:109" ht="3" customHeight="1" x14ac:dyDescent="0.2"/>
    <row r="329" spans="1:109" ht="6" customHeight="1" x14ac:dyDescent="0.2"/>
    <row r="330" spans="1:109" ht="13.5" customHeight="1" x14ac:dyDescent="0.2">
      <c r="A330" s="41"/>
      <c r="B330" s="29" t="s">
        <v>178</v>
      </c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M330" s="32">
        <v>25950704.600000001</v>
      </c>
      <c r="AN330" s="32"/>
      <c r="AO330" s="32"/>
      <c r="AP330" s="32"/>
      <c r="AQ330" s="32"/>
      <c r="AR330" s="32"/>
      <c r="AS330" s="32"/>
      <c r="AT330" s="32"/>
      <c r="AU330" s="32"/>
      <c r="AY330" s="32">
        <v>-2111384.77</v>
      </c>
      <c r="AZ330" s="32"/>
      <c r="BA330" s="32"/>
      <c r="BB330" s="32"/>
      <c r="BC330" s="32"/>
      <c r="BD330" s="32"/>
      <c r="BE330" s="32"/>
      <c r="BF330" s="32"/>
      <c r="BG330" s="32"/>
      <c r="BH330" s="32"/>
      <c r="BK330" s="32">
        <v>0</v>
      </c>
      <c r="BL330" s="32"/>
      <c r="BM330" s="32"/>
      <c r="BN330" s="32"/>
      <c r="BO330" s="32"/>
      <c r="BP330" s="32"/>
      <c r="BQ330" s="32"/>
      <c r="BR330" s="32"/>
      <c r="BS330" s="32"/>
      <c r="BT330" s="32"/>
      <c r="BU330" s="32"/>
      <c r="BX330" s="32">
        <v>6361.17</v>
      </c>
      <c r="BY330" s="32"/>
      <c r="BZ330" s="32"/>
      <c r="CA330" s="32"/>
      <c r="CB330" s="32"/>
      <c r="CC330" s="32"/>
      <c r="CD330" s="32"/>
      <c r="CE330" s="32"/>
      <c r="CF330" s="32"/>
      <c r="CG330" s="32"/>
      <c r="CK330" s="32">
        <v>0</v>
      </c>
      <c r="CL330" s="32"/>
      <c r="CM330" s="32"/>
      <c r="CN330" s="32"/>
      <c r="CO330" s="32"/>
      <c r="CP330" s="32"/>
      <c r="CQ330" s="32"/>
      <c r="CR330" s="32"/>
      <c r="CS330" s="32"/>
      <c r="CV330" s="32">
        <v>23845681</v>
      </c>
      <c r="CW330" s="32"/>
      <c r="CX330" s="32"/>
      <c r="CY330" s="32"/>
      <c r="CZ330" s="32"/>
      <c r="DA330" s="32"/>
      <c r="DB330" s="32"/>
      <c r="DC330" s="32"/>
      <c r="DD330" s="32"/>
    </row>
    <row r="331" spans="1:109" ht="6.75" customHeight="1" x14ac:dyDescent="0.2">
      <c r="A331" s="41"/>
    </row>
    <row r="332" spans="1:109" ht="18.75" customHeight="1" x14ac:dyDescent="0.2">
      <c r="A332" s="34" t="s">
        <v>179</v>
      </c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</row>
    <row r="333" spans="1:109" ht="13.5" customHeight="1" x14ac:dyDescent="0.2"/>
    <row r="334" spans="1:109" ht="9.75" customHeight="1" x14ac:dyDescent="0.2"/>
    <row r="335" spans="1:109" ht="7.5" customHeight="1" x14ac:dyDescent="0.2"/>
    <row r="336" spans="1:109" ht="13.5" customHeight="1" x14ac:dyDescent="0.2">
      <c r="A336" s="49" t="s">
        <v>16</v>
      </c>
      <c r="B336" s="49"/>
      <c r="C336" s="49"/>
      <c r="D336" s="49"/>
      <c r="G336" s="49" t="s">
        <v>17</v>
      </c>
      <c r="H336" s="49"/>
      <c r="I336" s="49"/>
      <c r="J336" s="49"/>
      <c r="N336" s="49" t="s">
        <v>180</v>
      </c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J336" s="51" t="s">
        <v>19</v>
      </c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CA336" s="51" t="s">
        <v>20</v>
      </c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Q336" s="51" t="s">
        <v>21</v>
      </c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</row>
    <row r="337" spans="1:106" ht="15.75" customHeight="1" x14ac:dyDescent="0.2"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</row>
    <row r="338" spans="1:106" ht="18" customHeight="1" x14ac:dyDescent="0.2">
      <c r="A338" s="47" t="s">
        <v>181</v>
      </c>
      <c r="B338" s="47"/>
      <c r="C338" s="47"/>
      <c r="D338" s="47"/>
      <c r="G338" s="73" t="s">
        <v>182</v>
      </c>
      <c r="H338" s="73"/>
      <c r="I338" s="73"/>
      <c r="J338" s="73"/>
      <c r="N338" s="73" t="s">
        <v>183</v>
      </c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J338" s="48">
        <v>184331.13</v>
      </c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CA338" s="48">
        <v>166900</v>
      </c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Q338" s="48">
        <v>17431.13</v>
      </c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</row>
    <row r="339" spans="1:106" ht="18" customHeight="1" x14ac:dyDescent="0.2">
      <c r="A339" s="47" t="s">
        <v>181</v>
      </c>
      <c r="B339" s="47"/>
      <c r="C339" s="47"/>
      <c r="D339" s="47"/>
      <c r="G339" s="73" t="s">
        <v>184</v>
      </c>
      <c r="H339" s="73"/>
      <c r="I339" s="73"/>
      <c r="J339" s="73"/>
      <c r="N339" s="73" t="s">
        <v>185</v>
      </c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J339" s="48">
        <v>87402.99</v>
      </c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CA339" s="48">
        <v>68500</v>
      </c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Q339" s="48">
        <v>18902.990000000002</v>
      </c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</row>
    <row r="340" spans="1:106" ht="18" customHeight="1" x14ac:dyDescent="0.2">
      <c r="A340" s="47" t="s">
        <v>181</v>
      </c>
      <c r="B340" s="47"/>
      <c r="C340" s="47"/>
      <c r="D340" s="47"/>
      <c r="G340" s="73" t="s">
        <v>186</v>
      </c>
      <c r="H340" s="73"/>
      <c r="I340" s="73"/>
      <c r="J340" s="73"/>
      <c r="N340" s="73" t="s">
        <v>187</v>
      </c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J340" s="48">
        <v>335.2</v>
      </c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CA340" s="48">
        <v>100</v>
      </c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Q340" s="48">
        <v>235.2</v>
      </c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</row>
    <row r="341" spans="1:106" ht="18" customHeight="1" x14ac:dyDescent="0.2">
      <c r="A341" s="47" t="s">
        <v>181</v>
      </c>
      <c r="B341" s="47"/>
      <c r="C341" s="47"/>
      <c r="D341" s="47"/>
      <c r="G341" s="73" t="s">
        <v>188</v>
      </c>
      <c r="H341" s="73"/>
      <c r="I341" s="73"/>
      <c r="J341" s="73"/>
      <c r="N341" s="73" t="s">
        <v>189</v>
      </c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J341" s="48">
        <v>6573.05</v>
      </c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CA341" s="48">
        <v>0</v>
      </c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Q341" s="48">
        <v>6573.05</v>
      </c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</row>
    <row r="342" spans="1:106" ht="13.5" customHeight="1" x14ac:dyDescent="0.2">
      <c r="A342" s="72"/>
      <c r="B342" s="47" t="s">
        <v>22</v>
      </c>
      <c r="C342" s="47"/>
      <c r="D342" s="47"/>
      <c r="E342" s="47"/>
      <c r="F342" s="47"/>
      <c r="G342" s="73" t="s">
        <v>23</v>
      </c>
      <c r="H342" s="73"/>
      <c r="I342" s="73"/>
      <c r="J342" s="73"/>
      <c r="N342" s="73" t="s">
        <v>24</v>
      </c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J342" s="48">
        <v>278642.37</v>
      </c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CA342" s="48">
        <v>235500</v>
      </c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Q342" s="48">
        <v>43142.37</v>
      </c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</row>
    <row r="343" spans="1:106" ht="6" customHeight="1" x14ac:dyDescent="0.2">
      <c r="A343" s="72"/>
    </row>
    <row r="344" spans="1:106" ht="18" customHeight="1" x14ac:dyDescent="0.2">
      <c r="A344" s="47" t="s">
        <v>181</v>
      </c>
      <c r="B344" s="47"/>
      <c r="C344" s="47"/>
      <c r="D344" s="47"/>
      <c r="G344" s="73" t="s">
        <v>190</v>
      </c>
      <c r="H344" s="73"/>
      <c r="I344" s="73"/>
      <c r="J344" s="73"/>
      <c r="N344" s="73" t="s">
        <v>191</v>
      </c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J344" s="48">
        <v>44562.14</v>
      </c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CA344" s="48">
        <v>43000</v>
      </c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Q344" s="48">
        <v>1562.14</v>
      </c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</row>
    <row r="345" spans="1:106" ht="18" customHeight="1" x14ac:dyDescent="0.2">
      <c r="A345" s="47" t="s">
        <v>181</v>
      </c>
      <c r="B345" s="47"/>
      <c r="C345" s="47"/>
      <c r="D345" s="47"/>
      <c r="G345" s="73" t="s">
        <v>192</v>
      </c>
      <c r="H345" s="73"/>
      <c r="I345" s="73"/>
      <c r="J345" s="73"/>
      <c r="N345" s="73" t="s">
        <v>193</v>
      </c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J345" s="48">
        <v>6432.7</v>
      </c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CA345" s="48">
        <v>0</v>
      </c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Q345" s="48">
        <v>6432.7</v>
      </c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</row>
    <row r="346" spans="1:106" ht="18" customHeight="1" x14ac:dyDescent="0.2">
      <c r="A346" s="47" t="s">
        <v>181</v>
      </c>
      <c r="B346" s="47"/>
      <c r="C346" s="47"/>
      <c r="D346" s="47"/>
      <c r="G346" s="73" t="s">
        <v>194</v>
      </c>
      <c r="H346" s="73"/>
      <c r="I346" s="73"/>
      <c r="J346" s="73"/>
      <c r="N346" s="73" t="s">
        <v>195</v>
      </c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J346" s="48">
        <v>29835.11</v>
      </c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CA346" s="48">
        <v>0</v>
      </c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Q346" s="48">
        <v>29835.11</v>
      </c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</row>
    <row r="347" spans="1:106" ht="13.5" customHeight="1" x14ac:dyDescent="0.2">
      <c r="A347" s="72"/>
      <c r="B347" s="47" t="s">
        <v>22</v>
      </c>
      <c r="C347" s="47"/>
      <c r="D347" s="47"/>
      <c r="E347" s="47"/>
      <c r="F347" s="47"/>
      <c r="G347" s="73" t="s">
        <v>25</v>
      </c>
      <c r="H347" s="73"/>
      <c r="I347" s="73"/>
      <c r="J347" s="73"/>
      <c r="N347" s="73" t="s">
        <v>26</v>
      </c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J347" s="48">
        <v>80829.95</v>
      </c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CA347" s="48">
        <v>43000</v>
      </c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Q347" s="48">
        <v>37829.949999999997</v>
      </c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</row>
    <row r="348" spans="1:106" ht="6" customHeight="1" x14ac:dyDescent="0.2">
      <c r="A348" s="72"/>
    </row>
    <row r="349" spans="1:106" ht="15" customHeight="1" x14ac:dyDescent="0.2">
      <c r="A349" s="72"/>
      <c r="B349" s="47" t="s">
        <v>22</v>
      </c>
      <c r="C349" s="47"/>
      <c r="D349" s="47"/>
      <c r="E349" s="47"/>
      <c r="F349" s="47"/>
      <c r="G349" s="73" t="s">
        <v>27</v>
      </c>
      <c r="H349" s="73"/>
      <c r="I349" s="73"/>
      <c r="J349" s="73"/>
      <c r="N349" s="73" t="s">
        <v>28</v>
      </c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J349" s="48">
        <v>0</v>
      </c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CA349" s="48">
        <v>0</v>
      </c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Q349" s="48">
        <v>0</v>
      </c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</row>
    <row r="350" spans="1:106" ht="1.5" customHeight="1" x14ac:dyDescent="0.2">
      <c r="A350" s="72"/>
    </row>
    <row r="351" spans="1:106" ht="6.75" customHeight="1" x14ac:dyDescent="0.2"/>
    <row r="352" spans="1:106" ht="17.25" customHeight="1" x14ac:dyDescent="0.2">
      <c r="A352" s="2"/>
      <c r="B352" s="49" t="s">
        <v>29</v>
      </c>
      <c r="C352" s="49"/>
      <c r="D352" s="49"/>
      <c r="E352" s="49"/>
      <c r="F352" s="49"/>
      <c r="G352" s="49" t="s">
        <v>30</v>
      </c>
      <c r="H352" s="49"/>
      <c r="I352" s="49"/>
      <c r="J352" s="49"/>
      <c r="N352" s="49" t="s">
        <v>31</v>
      </c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J352" s="50">
        <v>359472.32</v>
      </c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CA352" s="50">
        <v>278500</v>
      </c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Q352" s="50">
        <v>80972.320000000007</v>
      </c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</row>
    <row r="353" spans="1:106" ht="7.5" customHeight="1" x14ac:dyDescent="0.2"/>
    <row r="354" spans="1:106" ht="18" customHeight="1" x14ac:dyDescent="0.2">
      <c r="A354" s="47" t="s">
        <v>181</v>
      </c>
      <c r="B354" s="47"/>
      <c r="C354" s="47"/>
      <c r="D354" s="47"/>
      <c r="G354" s="73" t="s">
        <v>196</v>
      </c>
      <c r="H354" s="73"/>
      <c r="I354" s="73"/>
      <c r="J354" s="73"/>
      <c r="N354" s="73" t="s">
        <v>197</v>
      </c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J354" s="48">
        <v>749727.27</v>
      </c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CA354" s="48">
        <v>712900</v>
      </c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Q354" s="48">
        <v>36827.269999999997</v>
      </c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</row>
    <row r="355" spans="1:106" ht="18" customHeight="1" x14ac:dyDescent="0.2">
      <c r="A355" s="47" t="s">
        <v>181</v>
      </c>
      <c r="B355" s="47"/>
      <c r="C355" s="47"/>
      <c r="D355" s="47"/>
      <c r="G355" s="73" t="s">
        <v>198</v>
      </c>
      <c r="H355" s="73"/>
      <c r="I355" s="73"/>
      <c r="J355" s="73"/>
      <c r="N355" s="73" t="s">
        <v>199</v>
      </c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J355" s="48">
        <v>214649.51</v>
      </c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CA355" s="48">
        <v>205800</v>
      </c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Q355" s="48">
        <v>8849.51</v>
      </c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</row>
    <row r="356" spans="1:106" ht="18" customHeight="1" x14ac:dyDescent="0.2">
      <c r="A356" s="47" t="s">
        <v>181</v>
      </c>
      <c r="B356" s="47"/>
      <c r="C356" s="47"/>
      <c r="D356" s="47"/>
      <c r="G356" s="73" t="s">
        <v>200</v>
      </c>
      <c r="H356" s="73"/>
      <c r="I356" s="73"/>
      <c r="J356" s="73"/>
      <c r="N356" s="73" t="s">
        <v>201</v>
      </c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J356" s="48">
        <v>8669.1</v>
      </c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CA356" s="48">
        <v>3900</v>
      </c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Q356" s="48">
        <v>4769.1000000000004</v>
      </c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</row>
    <row r="357" spans="1:106" ht="18" customHeight="1" x14ac:dyDescent="0.2">
      <c r="A357" s="47" t="s">
        <v>181</v>
      </c>
      <c r="B357" s="47"/>
      <c r="C357" s="47"/>
      <c r="D357" s="47"/>
      <c r="G357" s="73" t="s">
        <v>202</v>
      </c>
      <c r="H357" s="73"/>
      <c r="I357" s="73"/>
      <c r="J357" s="73"/>
      <c r="N357" s="73" t="s">
        <v>203</v>
      </c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J357" s="48">
        <v>22652.38</v>
      </c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CA357" s="48">
        <v>55600</v>
      </c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Q357" s="48">
        <v>-32947.620000000003</v>
      </c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</row>
    <row r="358" spans="1:106" ht="13.5" customHeight="1" x14ac:dyDescent="0.2">
      <c r="A358" s="72"/>
      <c r="B358" s="47" t="s">
        <v>22</v>
      </c>
      <c r="C358" s="47"/>
      <c r="D358" s="47"/>
      <c r="E358" s="47"/>
      <c r="F358" s="47"/>
      <c r="G358" s="73" t="s">
        <v>32</v>
      </c>
      <c r="H358" s="73"/>
      <c r="I358" s="73"/>
      <c r="J358" s="73"/>
      <c r="N358" s="73" t="s">
        <v>33</v>
      </c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J358" s="48">
        <v>995698.26</v>
      </c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CA358" s="48">
        <v>978200</v>
      </c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Q358" s="48">
        <v>17498.259999999998</v>
      </c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</row>
    <row r="359" spans="1:106" ht="6" customHeight="1" x14ac:dyDescent="0.2">
      <c r="A359" s="72"/>
    </row>
    <row r="360" spans="1:106" ht="18" customHeight="1" x14ac:dyDescent="0.2">
      <c r="A360" s="47" t="s">
        <v>181</v>
      </c>
      <c r="B360" s="47"/>
      <c r="C360" s="47"/>
      <c r="D360" s="47"/>
      <c r="G360" s="73" t="s">
        <v>204</v>
      </c>
      <c r="H360" s="73"/>
      <c r="I360" s="73"/>
      <c r="J360" s="73"/>
      <c r="N360" s="73" t="s">
        <v>205</v>
      </c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J360" s="48">
        <v>46542.23</v>
      </c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CA360" s="48">
        <v>48200</v>
      </c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Q360" s="48">
        <v>-1657.77</v>
      </c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</row>
    <row r="361" spans="1:106" ht="18" customHeight="1" x14ac:dyDescent="0.2">
      <c r="A361" s="47" t="s">
        <v>181</v>
      </c>
      <c r="B361" s="47"/>
      <c r="C361" s="47"/>
      <c r="D361" s="47"/>
      <c r="G361" s="73" t="s">
        <v>206</v>
      </c>
      <c r="H361" s="73"/>
      <c r="I361" s="73"/>
      <c r="J361" s="73"/>
      <c r="N361" s="73" t="s">
        <v>207</v>
      </c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J361" s="48">
        <v>108968.39</v>
      </c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CA361" s="48">
        <v>119600</v>
      </c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Q361" s="48">
        <v>-10631.61</v>
      </c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</row>
    <row r="362" spans="1:106" ht="18" customHeight="1" x14ac:dyDescent="0.2">
      <c r="A362" s="47" t="s">
        <v>181</v>
      </c>
      <c r="B362" s="47"/>
      <c r="C362" s="47"/>
      <c r="D362" s="47"/>
      <c r="G362" s="73" t="s">
        <v>208</v>
      </c>
      <c r="H362" s="73"/>
      <c r="I362" s="73"/>
      <c r="J362" s="73"/>
      <c r="N362" s="73" t="s">
        <v>209</v>
      </c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J362" s="48">
        <v>144</v>
      </c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CA362" s="48">
        <v>500</v>
      </c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Q362" s="48">
        <v>-356</v>
      </c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</row>
    <row r="363" spans="1:106" ht="18" customHeight="1" x14ac:dyDescent="0.2">
      <c r="A363" s="47" t="s">
        <v>181</v>
      </c>
      <c r="B363" s="47"/>
      <c r="C363" s="47"/>
      <c r="D363" s="47"/>
      <c r="G363" s="73" t="s">
        <v>210</v>
      </c>
      <c r="H363" s="73"/>
      <c r="I363" s="73"/>
      <c r="J363" s="73"/>
      <c r="N363" s="73" t="s">
        <v>211</v>
      </c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J363" s="48">
        <v>153701.56</v>
      </c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CA363" s="48">
        <v>100500</v>
      </c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Q363" s="48">
        <v>53201.56</v>
      </c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</row>
    <row r="364" spans="1:106" ht="18" customHeight="1" x14ac:dyDescent="0.2">
      <c r="A364" s="47" t="s">
        <v>181</v>
      </c>
      <c r="B364" s="47"/>
      <c r="C364" s="47"/>
      <c r="D364" s="47"/>
      <c r="G364" s="73" t="s">
        <v>212</v>
      </c>
      <c r="H364" s="73"/>
      <c r="I364" s="73"/>
      <c r="J364" s="73"/>
      <c r="N364" s="73" t="s">
        <v>213</v>
      </c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J364" s="48">
        <v>483847.2</v>
      </c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CA364" s="48">
        <v>539300</v>
      </c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Q364" s="48">
        <v>-55452.800000000003</v>
      </c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</row>
    <row r="365" spans="1:106" ht="18" customHeight="1" x14ac:dyDescent="0.2">
      <c r="A365" s="47" t="s">
        <v>181</v>
      </c>
      <c r="B365" s="47"/>
      <c r="C365" s="47"/>
      <c r="D365" s="47"/>
      <c r="G365" s="73" t="s">
        <v>214</v>
      </c>
      <c r="H365" s="73"/>
      <c r="I365" s="73"/>
      <c r="J365" s="73"/>
      <c r="N365" s="73" t="s">
        <v>215</v>
      </c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J365" s="48">
        <v>75874.64</v>
      </c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CA365" s="48">
        <v>76300</v>
      </c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Q365" s="48">
        <v>-425.36</v>
      </c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</row>
    <row r="366" spans="1:106" ht="13.5" customHeight="1" x14ac:dyDescent="0.2">
      <c r="A366" s="72"/>
      <c r="B366" s="47" t="s">
        <v>22</v>
      </c>
      <c r="C366" s="47"/>
      <c r="D366" s="47"/>
      <c r="E366" s="47"/>
      <c r="F366" s="47"/>
      <c r="G366" s="73" t="s">
        <v>34</v>
      </c>
      <c r="H366" s="73"/>
      <c r="I366" s="73"/>
      <c r="J366" s="73"/>
      <c r="N366" s="73" t="s">
        <v>35</v>
      </c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J366" s="48">
        <v>869078.02</v>
      </c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CA366" s="48">
        <v>884400</v>
      </c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Q366" s="48">
        <v>-15321.98</v>
      </c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</row>
    <row r="367" spans="1:106" ht="6" customHeight="1" x14ac:dyDescent="0.2">
      <c r="A367" s="72"/>
    </row>
    <row r="368" spans="1:106" ht="18" customHeight="1" x14ac:dyDescent="0.2">
      <c r="A368" s="47" t="s">
        <v>181</v>
      </c>
      <c r="B368" s="47"/>
      <c r="C368" s="47"/>
      <c r="D368" s="47"/>
      <c r="G368" s="73" t="s">
        <v>216</v>
      </c>
      <c r="H368" s="73"/>
      <c r="I368" s="73"/>
      <c r="J368" s="73"/>
      <c r="N368" s="73" t="s">
        <v>217</v>
      </c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J368" s="48">
        <v>811983.8</v>
      </c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CA368" s="48">
        <v>829600</v>
      </c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Q368" s="48">
        <v>-17616.2</v>
      </c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</row>
    <row r="369" spans="1:109" ht="18" customHeight="1" x14ac:dyDescent="0.2">
      <c r="A369" s="47" t="s">
        <v>181</v>
      </c>
      <c r="B369" s="47"/>
      <c r="C369" s="47"/>
      <c r="D369" s="47"/>
      <c r="G369" s="73" t="s">
        <v>218</v>
      </c>
      <c r="H369" s="73"/>
      <c r="I369" s="73"/>
      <c r="J369" s="73"/>
      <c r="N369" s="73" t="s">
        <v>219</v>
      </c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J369" s="48">
        <v>6000</v>
      </c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CA369" s="48">
        <v>0</v>
      </c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Q369" s="48">
        <v>6000</v>
      </c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</row>
    <row r="370" spans="1:109" ht="18" customHeight="1" x14ac:dyDescent="0.2">
      <c r="A370" s="47" t="s">
        <v>181</v>
      </c>
      <c r="B370" s="47"/>
      <c r="C370" s="47"/>
      <c r="D370" s="47"/>
      <c r="G370" s="73" t="s">
        <v>220</v>
      </c>
      <c r="H370" s="73"/>
      <c r="I370" s="73"/>
      <c r="J370" s="73"/>
      <c r="N370" s="73" t="s">
        <v>221</v>
      </c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J370" s="48">
        <v>0</v>
      </c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CA370" s="48">
        <v>3000</v>
      </c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Q370" s="48">
        <v>-3000</v>
      </c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</row>
    <row r="371" spans="1:109" ht="18.75" customHeight="1" x14ac:dyDescent="0.2">
      <c r="A371" s="34" t="s">
        <v>179</v>
      </c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</row>
    <row r="372" spans="1:109" ht="13.5" customHeight="1" x14ac:dyDescent="0.2"/>
    <row r="373" spans="1:109" ht="9.75" customHeight="1" x14ac:dyDescent="0.2"/>
    <row r="374" spans="1:109" ht="7.5" customHeight="1" x14ac:dyDescent="0.2"/>
    <row r="375" spans="1:109" ht="13.5" customHeight="1" x14ac:dyDescent="0.2">
      <c r="A375" s="49" t="s">
        <v>16</v>
      </c>
      <c r="B375" s="49"/>
      <c r="C375" s="49"/>
      <c r="D375" s="49"/>
      <c r="G375" s="49" t="s">
        <v>17</v>
      </c>
      <c r="H375" s="49"/>
      <c r="I375" s="49"/>
      <c r="J375" s="49"/>
      <c r="N375" s="49" t="s">
        <v>180</v>
      </c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J375" s="51" t="s">
        <v>19</v>
      </c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CA375" s="51" t="s">
        <v>20</v>
      </c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Q375" s="51" t="s">
        <v>21</v>
      </c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</row>
    <row r="376" spans="1:109" ht="15.75" customHeight="1" x14ac:dyDescent="0.2"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</row>
    <row r="377" spans="1:109" ht="13.5" customHeight="1" x14ac:dyDescent="0.2">
      <c r="A377" s="72"/>
      <c r="B377" s="47" t="s">
        <v>22</v>
      </c>
      <c r="C377" s="47"/>
      <c r="D377" s="47"/>
      <c r="E377" s="47"/>
      <c r="F377" s="47"/>
      <c r="G377" s="73" t="s">
        <v>36</v>
      </c>
      <c r="H377" s="73"/>
      <c r="I377" s="73"/>
      <c r="J377" s="73"/>
      <c r="N377" s="73" t="s">
        <v>37</v>
      </c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J377" s="48">
        <v>817983.8</v>
      </c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CA377" s="48">
        <v>832600</v>
      </c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Q377" s="48">
        <v>-14616.2</v>
      </c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</row>
    <row r="378" spans="1:109" ht="6" customHeight="1" x14ac:dyDescent="0.2">
      <c r="A378" s="72"/>
    </row>
    <row r="379" spans="1:109" ht="18" customHeight="1" x14ac:dyDescent="0.2">
      <c r="A379" s="47" t="s">
        <v>181</v>
      </c>
      <c r="B379" s="47"/>
      <c r="C379" s="47"/>
      <c r="D379" s="47"/>
      <c r="G379" s="73" t="s">
        <v>222</v>
      </c>
      <c r="H379" s="73"/>
      <c r="I379" s="73"/>
      <c r="J379" s="73"/>
      <c r="N379" s="73" t="s">
        <v>223</v>
      </c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J379" s="48">
        <v>2903.84</v>
      </c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CA379" s="48">
        <v>2800</v>
      </c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Q379" s="48">
        <v>103.84</v>
      </c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</row>
    <row r="380" spans="1:109" ht="15" customHeight="1" x14ac:dyDescent="0.2">
      <c r="A380" s="72"/>
      <c r="B380" s="47" t="s">
        <v>22</v>
      </c>
      <c r="C380" s="47"/>
      <c r="D380" s="47"/>
      <c r="E380" s="47"/>
      <c r="F380" s="47"/>
      <c r="G380" s="73" t="s">
        <v>38</v>
      </c>
      <c r="H380" s="73"/>
      <c r="I380" s="73"/>
      <c r="J380" s="73"/>
      <c r="N380" s="73" t="s">
        <v>39</v>
      </c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J380" s="48">
        <v>2903.84</v>
      </c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CA380" s="48">
        <v>2800</v>
      </c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Q380" s="48">
        <v>103.84</v>
      </c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</row>
    <row r="381" spans="1:109" ht="1.5" customHeight="1" x14ac:dyDescent="0.2">
      <c r="A381" s="72"/>
    </row>
    <row r="382" spans="1:109" ht="6.75" customHeight="1" x14ac:dyDescent="0.2"/>
    <row r="383" spans="1:109" ht="13.5" customHeight="1" x14ac:dyDescent="0.2">
      <c r="A383" s="63"/>
      <c r="B383" s="49" t="s">
        <v>29</v>
      </c>
      <c r="C383" s="49"/>
      <c r="D383" s="49"/>
      <c r="E383" s="49"/>
      <c r="F383" s="49"/>
      <c r="G383" s="49" t="s">
        <v>40</v>
      </c>
      <c r="H383" s="49"/>
      <c r="I383" s="49"/>
      <c r="J383" s="49"/>
      <c r="N383" s="49" t="s">
        <v>41</v>
      </c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J383" s="50">
        <v>2685663.92</v>
      </c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CA383" s="50">
        <v>2698000</v>
      </c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Q383" s="50">
        <v>-12336.08</v>
      </c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</row>
    <row r="384" spans="1:109" ht="8.25" customHeight="1" x14ac:dyDescent="0.2">
      <c r="A384" s="63"/>
    </row>
    <row r="385" spans="1:109" ht="9.75" customHeight="1" x14ac:dyDescent="0.2"/>
    <row r="386" spans="1:109" ht="17.25" customHeight="1" x14ac:dyDescent="0.2">
      <c r="A386" s="3"/>
      <c r="B386" s="49" t="s">
        <v>42</v>
      </c>
      <c r="C386" s="49"/>
      <c r="D386" s="49"/>
      <c r="E386" s="49"/>
      <c r="F386" s="49"/>
      <c r="G386" s="49" t="s">
        <v>42</v>
      </c>
      <c r="H386" s="49"/>
      <c r="I386" s="49"/>
      <c r="J386" s="49"/>
      <c r="N386" s="49" t="s">
        <v>43</v>
      </c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J386" s="50">
        <v>-2326191.6</v>
      </c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CA386" s="50">
        <v>-2419500</v>
      </c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Q386" s="50">
        <v>93308.4</v>
      </c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</row>
    <row r="387" spans="1:109" ht="11.25" customHeight="1" x14ac:dyDescent="0.2"/>
    <row r="388" spans="1:109" ht="13.5" customHeight="1" x14ac:dyDescent="0.2">
      <c r="A388" s="72"/>
      <c r="B388" s="47" t="s">
        <v>22</v>
      </c>
      <c r="C388" s="47"/>
      <c r="D388" s="47"/>
      <c r="E388" s="47"/>
      <c r="F388" s="47"/>
      <c r="G388" s="73" t="s">
        <v>44</v>
      </c>
      <c r="H388" s="73"/>
      <c r="I388" s="73"/>
      <c r="J388" s="73"/>
      <c r="N388" s="73" t="s">
        <v>45</v>
      </c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J388" s="48">
        <v>0</v>
      </c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CA388" s="48">
        <v>0</v>
      </c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Q388" s="48">
        <v>0</v>
      </c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</row>
    <row r="389" spans="1:109" ht="6" customHeight="1" x14ac:dyDescent="0.2">
      <c r="A389" s="72"/>
    </row>
    <row r="390" spans="1:109" ht="15" customHeight="1" x14ac:dyDescent="0.2">
      <c r="A390" s="72"/>
      <c r="B390" s="47" t="s">
        <v>22</v>
      </c>
      <c r="C390" s="47"/>
      <c r="D390" s="47"/>
      <c r="E390" s="47"/>
      <c r="F390" s="47"/>
      <c r="G390" s="73" t="s">
        <v>46</v>
      </c>
      <c r="H390" s="73"/>
      <c r="I390" s="73"/>
      <c r="J390" s="73"/>
      <c r="N390" s="73" t="s">
        <v>47</v>
      </c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J390" s="48">
        <v>0</v>
      </c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CA390" s="48">
        <v>0</v>
      </c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Q390" s="48">
        <v>0</v>
      </c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</row>
    <row r="391" spans="1:109" ht="3.75" customHeight="1" x14ac:dyDescent="0.2">
      <c r="A391" s="72"/>
    </row>
    <row r="392" spans="1:109" ht="5.25" customHeight="1" x14ac:dyDescent="0.2"/>
    <row r="393" spans="1:109" ht="17.25" customHeight="1" x14ac:dyDescent="0.2">
      <c r="A393" s="2"/>
      <c r="B393" s="49" t="s">
        <v>48</v>
      </c>
      <c r="C393" s="49"/>
      <c r="D393" s="49"/>
      <c r="E393" s="49"/>
      <c r="F393" s="49"/>
      <c r="G393" s="49" t="s">
        <v>48</v>
      </c>
      <c r="H393" s="49"/>
      <c r="I393" s="49"/>
      <c r="J393" s="49"/>
      <c r="N393" s="49" t="s">
        <v>49</v>
      </c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J393" s="50">
        <v>0</v>
      </c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CA393" s="50">
        <v>0</v>
      </c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Q393" s="50">
        <v>0</v>
      </c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</row>
    <row r="394" spans="1:109" ht="7.5" customHeight="1" x14ac:dyDescent="0.2"/>
    <row r="395" spans="1:109" ht="9.75" customHeight="1" x14ac:dyDescent="0.2"/>
    <row r="396" spans="1:109" ht="17.25" customHeight="1" x14ac:dyDescent="0.2">
      <c r="A396" s="3"/>
      <c r="B396" s="49" t="s">
        <v>50</v>
      </c>
      <c r="C396" s="49"/>
      <c r="D396" s="49"/>
      <c r="E396" s="49"/>
      <c r="F396" s="49"/>
      <c r="G396" s="49" t="s">
        <v>50</v>
      </c>
      <c r="H396" s="49"/>
      <c r="I396" s="49"/>
      <c r="J396" s="49"/>
      <c r="N396" s="49" t="s">
        <v>51</v>
      </c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J396" s="50">
        <v>-2326191.6</v>
      </c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CA396" s="50">
        <v>-2419500</v>
      </c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Q396" s="50">
        <v>93308.4</v>
      </c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</row>
    <row r="397" spans="1:109" ht="7.5" customHeight="1" x14ac:dyDescent="0.2"/>
    <row r="398" spans="1:109" ht="18.75" customHeight="1" x14ac:dyDescent="0.2">
      <c r="A398" s="34" t="s">
        <v>224</v>
      </c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</row>
    <row r="399" spans="1:109" ht="13.5" customHeight="1" x14ac:dyDescent="0.2"/>
    <row r="400" spans="1:109" ht="9.75" customHeight="1" x14ac:dyDescent="0.2"/>
    <row r="401" spans="1:106" ht="7.5" customHeight="1" x14ac:dyDescent="0.2"/>
    <row r="402" spans="1:106" ht="13.5" customHeight="1" x14ac:dyDescent="0.2">
      <c r="A402" s="49" t="s">
        <v>16</v>
      </c>
      <c r="B402" s="49"/>
      <c r="C402" s="49"/>
      <c r="D402" s="49"/>
      <c r="G402" s="49" t="s">
        <v>17</v>
      </c>
      <c r="H402" s="49"/>
      <c r="I402" s="49"/>
      <c r="J402" s="49"/>
      <c r="N402" s="49" t="s">
        <v>180</v>
      </c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J402" s="51" t="s">
        <v>19</v>
      </c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CA402" s="51" t="s">
        <v>20</v>
      </c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Q402" s="51" t="s">
        <v>21</v>
      </c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</row>
    <row r="403" spans="1:106" ht="15.75" customHeight="1" x14ac:dyDescent="0.2"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</row>
    <row r="404" spans="1:106" ht="18" customHeight="1" x14ac:dyDescent="0.2">
      <c r="A404" s="47" t="s">
        <v>181</v>
      </c>
      <c r="B404" s="47"/>
      <c r="C404" s="47"/>
      <c r="D404" s="47"/>
      <c r="G404" s="73" t="s">
        <v>225</v>
      </c>
      <c r="H404" s="73"/>
      <c r="I404" s="73"/>
      <c r="J404" s="73"/>
      <c r="N404" s="73" t="s">
        <v>226</v>
      </c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J404" s="48">
        <v>186734.71</v>
      </c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CA404" s="48">
        <v>166900</v>
      </c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Q404" s="48">
        <v>19834.71</v>
      </c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</row>
    <row r="405" spans="1:106" ht="18" customHeight="1" x14ac:dyDescent="0.2">
      <c r="A405" s="47" t="s">
        <v>181</v>
      </c>
      <c r="B405" s="47"/>
      <c r="C405" s="47"/>
      <c r="D405" s="47"/>
      <c r="G405" s="73" t="s">
        <v>227</v>
      </c>
      <c r="H405" s="73"/>
      <c r="I405" s="73"/>
      <c r="J405" s="73"/>
      <c r="N405" s="73" t="s">
        <v>228</v>
      </c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J405" s="48">
        <v>82112.41</v>
      </c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CA405" s="48">
        <v>68500</v>
      </c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Q405" s="48">
        <v>13612.41</v>
      </c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</row>
    <row r="406" spans="1:106" ht="18" customHeight="1" x14ac:dyDescent="0.2">
      <c r="A406" s="47" t="s">
        <v>181</v>
      </c>
      <c r="B406" s="47"/>
      <c r="C406" s="47"/>
      <c r="D406" s="47"/>
      <c r="G406" s="73" t="s">
        <v>229</v>
      </c>
      <c r="H406" s="73"/>
      <c r="I406" s="73"/>
      <c r="J406" s="73"/>
      <c r="N406" s="73" t="s">
        <v>230</v>
      </c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J406" s="48">
        <v>335.2</v>
      </c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CA406" s="48">
        <v>100</v>
      </c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Q406" s="48">
        <v>235.2</v>
      </c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</row>
    <row r="407" spans="1:106" ht="13.5" customHeight="1" x14ac:dyDescent="0.2">
      <c r="A407" s="72"/>
      <c r="B407" s="47" t="s">
        <v>22</v>
      </c>
      <c r="C407" s="47"/>
      <c r="D407" s="47"/>
      <c r="E407" s="47"/>
      <c r="F407" s="47"/>
      <c r="G407" s="73" t="s">
        <v>53</v>
      </c>
      <c r="H407" s="73"/>
      <c r="I407" s="73"/>
      <c r="J407" s="73"/>
      <c r="N407" s="73" t="s">
        <v>54</v>
      </c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J407" s="48">
        <v>269182.32</v>
      </c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CA407" s="48">
        <v>235500</v>
      </c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Q407" s="48">
        <v>33682.32</v>
      </c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</row>
    <row r="408" spans="1:106" ht="6" customHeight="1" x14ac:dyDescent="0.2">
      <c r="A408" s="72"/>
    </row>
    <row r="409" spans="1:106" ht="18" customHeight="1" x14ac:dyDescent="0.2">
      <c r="A409" s="47" t="s">
        <v>181</v>
      </c>
      <c r="B409" s="47"/>
      <c r="C409" s="47"/>
      <c r="D409" s="47"/>
      <c r="G409" s="73" t="s">
        <v>231</v>
      </c>
      <c r="H409" s="73"/>
      <c r="I409" s="73"/>
      <c r="J409" s="73"/>
      <c r="N409" s="73" t="s">
        <v>232</v>
      </c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J409" s="48">
        <v>45445.01</v>
      </c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CA409" s="48">
        <v>43000</v>
      </c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Q409" s="48">
        <v>2445.0100000000002</v>
      </c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</row>
    <row r="410" spans="1:106" ht="18" customHeight="1" x14ac:dyDescent="0.2">
      <c r="A410" s="47" t="s">
        <v>181</v>
      </c>
      <c r="B410" s="47"/>
      <c r="C410" s="47"/>
      <c r="D410" s="47"/>
      <c r="G410" s="73" t="s">
        <v>233</v>
      </c>
      <c r="H410" s="73"/>
      <c r="I410" s="73"/>
      <c r="J410" s="73"/>
      <c r="N410" s="73" t="s">
        <v>234</v>
      </c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J410" s="48">
        <v>6432.7</v>
      </c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CA410" s="48">
        <v>0</v>
      </c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Q410" s="48">
        <v>6432.7</v>
      </c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</row>
    <row r="411" spans="1:106" ht="13.5" customHeight="1" x14ac:dyDescent="0.2">
      <c r="A411" s="72"/>
      <c r="B411" s="47" t="s">
        <v>22</v>
      </c>
      <c r="C411" s="47"/>
      <c r="D411" s="47"/>
      <c r="E411" s="47"/>
      <c r="F411" s="47"/>
      <c r="G411" s="73" t="s">
        <v>55</v>
      </c>
      <c r="H411" s="73"/>
      <c r="I411" s="73"/>
      <c r="J411" s="73"/>
      <c r="N411" s="73" t="s">
        <v>56</v>
      </c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J411" s="48">
        <v>51877.71</v>
      </c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CA411" s="48">
        <v>43000</v>
      </c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Q411" s="48">
        <v>8877.7099999999991</v>
      </c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</row>
    <row r="412" spans="1:106" ht="6" customHeight="1" x14ac:dyDescent="0.2">
      <c r="A412" s="72"/>
    </row>
    <row r="413" spans="1:106" ht="15" customHeight="1" x14ac:dyDescent="0.2">
      <c r="A413" s="72"/>
      <c r="B413" s="47" t="s">
        <v>22</v>
      </c>
      <c r="C413" s="47"/>
      <c r="D413" s="47"/>
      <c r="E413" s="47"/>
      <c r="F413" s="47"/>
      <c r="G413" s="73" t="s">
        <v>57</v>
      </c>
      <c r="H413" s="73"/>
      <c r="I413" s="73"/>
      <c r="J413" s="73"/>
      <c r="N413" s="73" t="s">
        <v>58</v>
      </c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J413" s="48">
        <v>0</v>
      </c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CA413" s="48">
        <v>0</v>
      </c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Q413" s="48">
        <v>0</v>
      </c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</row>
    <row r="414" spans="1:106" ht="1.5" customHeight="1" x14ac:dyDescent="0.2">
      <c r="A414" s="72"/>
    </row>
    <row r="415" spans="1:106" ht="6.75" customHeight="1" x14ac:dyDescent="0.2"/>
    <row r="416" spans="1:106" ht="17.25" customHeight="1" x14ac:dyDescent="0.2">
      <c r="A416" s="2"/>
      <c r="B416" s="49" t="s">
        <v>29</v>
      </c>
      <c r="C416" s="49"/>
      <c r="D416" s="49"/>
      <c r="E416" s="49"/>
      <c r="F416" s="49"/>
      <c r="G416" s="49" t="s">
        <v>59</v>
      </c>
      <c r="H416" s="49"/>
      <c r="I416" s="49"/>
      <c r="J416" s="49"/>
      <c r="N416" s="49" t="s">
        <v>60</v>
      </c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J416" s="50">
        <v>321060.03000000003</v>
      </c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CA416" s="50">
        <v>278500</v>
      </c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Q416" s="50">
        <v>42560.03</v>
      </c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</row>
    <row r="417" spans="1:106" ht="7.5" customHeight="1" x14ac:dyDescent="0.2"/>
    <row r="418" spans="1:106" ht="18" customHeight="1" x14ac:dyDescent="0.2">
      <c r="A418" s="47" t="s">
        <v>181</v>
      </c>
      <c r="B418" s="47"/>
      <c r="C418" s="47"/>
      <c r="D418" s="47"/>
      <c r="G418" s="73" t="s">
        <v>235</v>
      </c>
      <c r="H418" s="73"/>
      <c r="I418" s="73"/>
      <c r="J418" s="73"/>
      <c r="N418" s="73" t="s">
        <v>236</v>
      </c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J418" s="48">
        <v>749727.27</v>
      </c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CA418" s="48">
        <v>712900</v>
      </c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Q418" s="48">
        <v>36827.269999999997</v>
      </c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</row>
    <row r="419" spans="1:106" ht="18" customHeight="1" x14ac:dyDescent="0.2">
      <c r="A419" s="47" t="s">
        <v>181</v>
      </c>
      <c r="B419" s="47"/>
      <c r="C419" s="47"/>
      <c r="D419" s="47"/>
      <c r="G419" s="73" t="s">
        <v>237</v>
      </c>
      <c r="H419" s="73"/>
      <c r="I419" s="73"/>
      <c r="J419" s="73"/>
      <c r="N419" s="73" t="s">
        <v>238</v>
      </c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J419" s="48">
        <v>214688.75</v>
      </c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CA419" s="48">
        <v>205800</v>
      </c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Q419" s="48">
        <v>8888.75</v>
      </c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</row>
    <row r="420" spans="1:106" ht="18" customHeight="1" x14ac:dyDescent="0.2">
      <c r="A420" s="47" t="s">
        <v>181</v>
      </c>
      <c r="B420" s="47"/>
      <c r="C420" s="47"/>
      <c r="D420" s="47"/>
      <c r="G420" s="73" t="s">
        <v>239</v>
      </c>
      <c r="H420" s="73"/>
      <c r="I420" s="73"/>
      <c r="J420" s="73"/>
      <c r="N420" s="73" t="s">
        <v>240</v>
      </c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J420" s="48">
        <v>8669.1</v>
      </c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CA420" s="48">
        <v>3900</v>
      </c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Q420" s="48">
        <v>4769.1000000000004</v>
      </c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</row>
    <row r="421" spans="1:106" ht="13.5" customHeight="1" x14ac:dyDescent="0.2">
      <c r="A421" s="72"/>
      <c r="B421" s="47" t="s">
        <v>22</v>
      </c>
      <c r="C421" s="47"/>
      <c r="D421" s="47"/>
      <c r="E421" s="47"/>
      <c r="F421" s="47"/>
      <c r="G421" s="73" t="s">
        <v>61</v>
      </c>
      <c r="H421" s="73"/>
      <c r="I421" s="73"/>
      <c r="J421" s="73"/>
      <c r="N421" s="73" t="s">
        <v>62</v>
      </c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J421" s="48">
        <v>973085.12</v>
      </c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CA421" s="48">
        <v>922600</v>
      </c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Q421" s="48">
        <v>50485.120000000003</v>
      </c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</row>
    <row r="422" spans="1:106" ht="6" customHeight="1" x14ac:dyDescent="0.2">
      <c r="A422" s="72"/>
    </row>
    <row r="423" spans="1:106" ht="18" customHeight="1" x14ac:dyDescent="0.2">
      <c r="A423" s="47" t="s">
        <v>181</v>
      </c>
      <c r="B423" s="47"/>
      <c r="C423" s="47"/>
      <c r="D423" s="47"/>
      <c r="G423" s="73" t="s">
        <v>241</v>
      </c>
      <c r="H423" s="73"/>
      <c r="I423" s="73"/>
      <c r="J423" s="73"/>
      <c r="N423" s="73" t="s">
        <v>242</v>
      </c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J423" s="48">
        <v>45562.82</v>
      </c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CA423" s="48">
        <v>48200</v>
      </c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Q423" s="48">
        <v>-2637.18</v>
      </c>
      <c r="CR423" s="48"/>
      <c r="CS423" s="48"/>
      <c r="CT423" s="48"/>
      <c r="CU423" s="48"/>
      <c r="CV423" s="48"/>
      <c r="CW423" s="48"/>
      <c r="CX423" s="48"/>
      <c r="CY423" s="48"/>
      <c r="CZ423" s="48"/>
      <c r="DA423" s="48"/>
      <c r="DB423" s="48"/>
    </row>
    <row r="424" spans="1:106" ht="18" customHeight="1" x14ac:dyDescent="0.2">
      <c r="A424" s="47" t="s">
        <v>181</v>
      </c>
      <c r="B424" s="47"/>
      <c r="C424" s="47"/>
      <c r="D424" s="47"/>
      <c r="G424" s="73" t="s">
        <v>243</v>
      </c>
      <c r="H424" s="73"/>
      <c r="I424" s="73"/>
      <c r="J424" s="73"/>
      <c r="N424" s="73" t="s">
        <v>244</v>
      </c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J424" s="48">
        <v>128025.63</v>
      </c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CA424" s="48">
        <v>119600</v>
      </c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Q424" s="48">
        <v>8425.6299999999992</v>
      </c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</row>
    <row r="425" spans="1:106" ht="18" customHeight="1" x14ac:dyDescent="0.2">
      <c r="A425" s="47" t="s">
        <v>181</v>
      </c>
      <c r="B425" s="47"/>
      <c r="C425" s="47"/>
      <c r="D425" s="47"/>
      <c r="G425" s="73" t="s">
        <v>245</v>
      </c>
      <c r="H425" s="73"/>
      <c r="I425" s="73"/>
      <c r="J425" s="73"/>
      <c r="N425" s="73" t="s">
        <v>246</v>
      </c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J425" s="48">
        <v>144</v>
      </c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CA425" s="48">
        <v>500</v>
      </c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Q425" s="48">
        <v>-356</v>
      </c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</row>
    <row r="426" spans="1:106" ht="18" customHeight="1" x14ac:dyDescent="0.2">
      <c r="A426" s="47" t="s">
        <v>181</v>
      </c>
      <c r="B426" s="47"/>
      <c r="C426" s="47"/>
      <c r="D426" s="47"/>
      <c r="G426" s="73" t="s">
        <v>247</v>
      </c>
      <c r="H426" s="73"/>
      <c r="I426" s="73"/>
      <c r="J426" s="73"/>
      <c r="N426" s="73" t="s">
        <v>248</v>
      </c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J426" s="48">
        <v>147840.09</v>
      </c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CA426" s="48">
        <v>100500</v>
      </c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Q426" s="48">
        <v>47340.09</v>
      </c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</row>
    <row r="427" spans="1:106" ht="18" customHeight="1" x14ac:dyDescent="0.2">
      <c r="A427" s="47" t="s">
        <v>181</v>
      </c>
      <c r="B427" s="47"/>
      <c r="C427" s="47"/>
      <c r="D427" s="47"/>
      <c r="G427" s="73" t="s">
        <v>249</v>
      </c>
      <c r="H427" s="73"/>
      <c r="I427" s="73"/>
      <c r="J427" s="73"/>
      <c r="N427" s="73" t="s">
        <v>250</v>
      </c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J427" s="48">
        <v>524212.11</v>
      </c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CA427" s="48">
        <v>539300</v>
      </c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Q427" s="48">
        <v>-15087.89</v>
      </c>
      <c r="CR427" s="48"/>
      <c r="CS427" s="48"/>
      <c r="CT427" s="48"/>
      <c r="CU427" s="48"/>
      <c r="CV427" s="48"/>
      <c r="CW427" s="48"/>
      <c r="CX427" s="48"/>
      <c r="CY427" s="48"/>
      <c r="CZ427" s="48"/>
      <c r="DA427" s="48"/>
      <c r="DB427" s="48"/>
    </row>
    <row r="428" spans="1:106" ht="13.5" customHeight="1" x14ac:dyDescent="0.2">
      <c r="A428" s="72"/>
      <c r="B428" s="47" t="s">
        <v>22</v>
      </c>
      <c r="C428" s="47"/>
      <c r="D428" s="47"/>
      <c r="E428" s="47"/>
      <c r="F428" s="47"/>
      <c r="G428" s="73" t="s">
        <v>63</v>
      </c>
      <c r="H428" s="73"/>
      <c r="I428" s="73"/>
      <c r="J428" s="73"/>
      <c r="N428" s="73" t="s">
        <v>64</v>
      </c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J428" s="48">
        <v>845784.65</v>
      </c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CA428" s="48">
        <v>808100</v>
      </c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Q428" s="48">
        <v>37684.65</v>
      </c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</row>
    <row r="429" spans="1:106" ht="6" customHeight="1" x14ac:dyDescent="0.2">
      <c r="A429" s="72"/>
    </row>
    <row r="430" spans="1:106" ht="18" customHeight="1" x14ac:dyDescent="0.2">
      <c r="A430" s="47" t="s">
        <v>181</v>
      </c>
      <c r="B430" s="47"/>
      <c r="C430" s="47"/>
      <c r="D430" s="47"/>
      <c r="G430" s="73" t="s">
        <v>251</v>
      </c>
      <c r="H430" s="73"/>
      <c r="I430" s="73"/>
      <c r="J430" s="73"/>
      <c r="N430" s="73" t="s">
        <v>252</v>
      </c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J430" s="48">
        <v>880434.63</v>
      </c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CA430" s="48">
        <v>829600</v>
      </c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Q430" s="48">
        <v>50834.63</v>
      </c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</row>
    <row r="431" spans="1:106" ht="18" customHeight="1" x14ac:dyDescent="0.2">
      <c r="A431" s="47" t="s">
        <v>181</v>
      </c>
      <c r="B431" s="47"/>
      <c r="C431" s="47"/>
      <c r="D431" s="47"/>
      <c r="G431" s="73" t="s">
        <v>253</v>
      </c>
      <c r="H431" s="73"/>
      <c r="I431" s="73"/>
      <c r="J431" s="73"/>
      <c r="N431" s="73" t="s">
        <v>254</v>
      </c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J431" s="48">
        <v>500</v>
      </c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CA431" s="48">
        <v>3000</v>
      </c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Q431" s="48">
        <v>-2500</v>
      </c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</row>
    <row r="432" spans="1:106" ht="13.5" customHeight="1" x14ac:dyDescent="0.2">
      <c r="A432" s="72"/>
      <c r="B432" s="47" t="s">
        <v>22</v>
      </c>
      <c r="C432" s="47"/>
      <c r="D432" s="47"/>
      <c r="E432" s="47"/>
      <c r="F432" s="47"/>
      <c r="G432" s="73" t="s">
        <v>65</v>
      </c>
      <c r="H432" s="73"/>
      <c r="I432" s="73"/>
      <c r="J432" s="73"/>
      <c r="N432" s="73" t="s">
        <v>66</v>
      </c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J432" s="48">
        <v>880934.63</v>
      </c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CA432" s="48">
        <v>832600</v>
      </c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Q432" s="48">
        <v>48334.63</v>
      </c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</row>
    <row r="433" spans="1:109" ht="6" customHeight="1" x14ac:dyDescent="0.2">
      <c r="A433" s="72"/>
    </row>
    <row r="434" spans="1:109" ht="18" customHeight="1" x14ac:dyDescent="0.2">
      <c r="A434" s="47" t="s">
        <v>181</v>
      </c>
      <c r="B434" s="47"/>
      <c r="C434" s="47"/>
      <c r="D434" s="47"/>
      <c r="G434" s="73" t="s">
        <v>255</v>
      </c>
      <c r="H434" s="73"/>
      <c r="I434" s="73"/>
      <c r="J434" s="73"/>
      <c r="N434" s="73" t="s">
        <v>256</v>
      </c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J434" s="48">
        <v>2903.84</v>
      </c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CA434" s="48">
        <v>2800</v>
      </c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Q434" s="48">
        <v>103.84</v>
      </c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</row>
    <row r="435" spans="1:109" ht="15" customHeight="1" x14ac:dyDescent="0.2">
      <c r="A435" s="72"/>
      <c r="B435" s="47" t="s">
        <v>22</v>
      </c>
      <c r="C435" s="47"/>
      <c r="D435" s="47"/>
      <c r="E435" s="47"/>
      <c r="F435" s="47"/>
      <c r="G435" s="73" t="s">
        <v>67</v>
      </c>
      <c r="H435" s="73"/>
      <c r="I435" s="73"/>
      <c r="J435" s="73"/>
      <c r="N435" s="73" t="s">
        <v>68</v>
      </c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J435" s="48">
        <v>2903.84</v>
      </c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CA435" s="48">
        <v>2800</v>
      </c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Q435" s="48">
        <v>103.84</v>
      </c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</row>
    <row r="436" spans="1:109" ht="1.5" customHeight="1" x14ac:dyDescent="0.2">
      <c r="A436" s="72"/>
    </row>
    <row r="437" spans="1:109" ht="6.75" customHeight="1" x14ac:dyDescent="0.2"/>
    <row r="438" spans="1:109" ht="13.5" customHeight="1" x14ac:dyDescent="0.2">
      <c r="A438" s="63"/>
      <c r="B438" s="49" t="s">
        <v>29</v>
      </c>
      <c r="C438" s="49"/>
      <c r="D438" s="49"/>
      <c r="E438" s="49"/>
      <c r="F438" s="49"/>
      <c r="G438" s="49" t="s">
        <v>69</v>
      </c>
      <c r="H438" s="49"/>
      <c r="I438" s="49"/>
      <c r="J438" s="49"/>
      <c r="N438" s="49" t="s">
        <v>70</v>
      </c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J438" s="50">
        <v>2702708.24</v>
      </c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CA438" s="50">
        <v>2566100</v>
      </c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Q438" s="50">
        <v>136608.24</v>
      </c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</row>
    <row r="439" spans="1:109" ht="8.25" customHeight="1" x14ac:dyDescent="0.2">
      <c r="A439" s="63"/>
    </row>
    <row r="440" spans="1:109" ht="18.75" customHeight="1" x14ac:dyDescent="0.2">
      <c r="A440" s="34" t="s">
        <v>224</v>
      </c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</row>
    <row r="441" spans="1:109" ht="13.5" customHeight="1" x14ac:dyDescent="0.2"/>
    <row r="442" spans="1:109" ht="9.75" customHeight="1" x14ac:dyDescent="0.2"/>
    <row r="443" spans="1:109" ht="7.5" customHeight="1" x14ac:dyDescent="0.2"/>
    <row r="444" spans="1:109" ht="13.5" customHeight="1" x14ac:dyDescent="0.2">
      <c r="A444" s="49" t="s">
        <v>16</v>
      </c>
      <c r="B444" s="49"/>
      <c r="C444" s="49"/>
      <c r="D444" s="49"/>
      <c r="G444" s="49" t="s">
        <v>17</v>
      </c>
      <c r="H444" s="49"/>
      <c r="I444" s="49"/>
      <c r="J444" s="49"/>
      <c r="N444" s="49" t="s">
        <v>180</v>
      </c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J444" s="51" t="s">
        <v>19</v>
      </c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CA444" s="51" t="s">
        <v>20</v>
      </c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Q444" s="51" t="s">
        <v>21</v>
      </c>
      <c r="CR444" s="51"/>
      <c r="CS444" s="51"/>
      <c r="CT444" s="51"/>
      <c r="CU444" s="51"/>
      <c r="CV444" s="51"/>
      <c r="CW444" s="51"/>
      <c r="CX444" s="51"/>
      <c r="CY444" s="51"/>
      <c r="CZ444" s="51"/>
      <c r="DA444" s="51"/>
      <c r="DB444" s="51"/>
    </row>
    <row r="445" spans="1:109" ht="12" customHeight="1" x14ac:dyDescent="0.2"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</row>
    <row r="446" spans="1:109" ht="9.75" customHeight="1" x14ac:dyDescent="0.2"/>
    <row r="447" spans="1:109" ht="17.25" customHeight="1" x14ac:dyDescent="0.2">
      <c r="A447" s="3"/>
      <c r="B447" s="49" t="s">
        <v>71</v>
      </c>
      <c r="C447" s="49"/>
      <c r="D447" s="49"/>
      <c r="E447" s="49"/>
      <c r="F447" s="49"/>
      <c r="G447" s="49" t="s">
        <v>71</v>
      </c>
      <c r="H447" s="49"/>
      <c r="I447" s="49"/>
      <c r="J447" s="49"/>
      <c r="N447" s="49" t="s">
        <v>72</v>
      </c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J447" s="50">
        <v>-2381648.21</v>
      </c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CA447" s="50">
        <v>-2287600</v>
      </c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Q447" s="50">
        <v>-94048.21</v>
      </c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</row>
    <row r="448" spans="1:109" ht="11.25" customHeight="1" x14ac:dyDescent="0.2"/>
    <row r="449" spans="1:106" ht="13.5" customHeight="1" x14ac:dyDescent="0.2">
      <c r="A449" s="72"/>
      <c r="B449" s="47" t="s">
        <v>22</v>
      </c>
      <c r="C449" s="47"/>
      <c r="D449" s="47"/>
      <c r="E449" s="47"/>
      <c r="F449" s="47"/>
      <c r="G449" s="73" t="s">
        <v>73</v>
      </c>
      <c r="H449" s="73"/>
      <c r="I449" s="73"/>
      <c r="J449" s="73"/>
      <c r="N449" s="73" t="s">
        <v>74</v>
      </c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J449" s="48">
        <v>0</v>
      </c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CA449" s="48">
        <v>0</v>
      </c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Q449" s="48">
        <v>0</v>
      </c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</row>
    <row r="450" spans="1:106" ht="6" customHeight="1" x14ac:dyDescent="0.2">
      <c r="A450" s="72"/>
    </row>
    <row r="451" spans="1:106" ht="13.5" customHeight="1" x14ac:dyDescent="0.2">
      <c r="A451" s="72"/>
      <c r="B451" s="47" t="s">
        <v>22</v>
      </c>
      <c r="C451" s="47"/>
      <c r="D451" s="47"/>
      <c r="E451" s="47"/>
      <c r="F451" s="47"/>
      <c r="G451" s="73" t="s">
        <v>75</v>
      </c>
      <c r="H451" s="73"/>
      <c r="I451" s="73"/>
      <c r="J451" s="73"/>
      <c r="N451" s="73" t="s">
        <v>76</v>
      </c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J451" s="48">
        <v>0</v>
      </c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CA451" s="48">
        <v>0</v>
      </c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Q451" s="48">
        <v>0</v>
      </c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</row>
    <row r="452" spans="1:106" ht="6" customHeight="1" x14ac:dyDescent="0.2">
      <c r="A452" s="72"/>
    </row>
    <row r="453" spans="1:106" ht="18" customHeight="1" x14ac:dyDescent="0.2">
      <c r="A453" s="47" t="s">
        <v>181</v>
      </c>
      <c r="B453" s="47"/>
      <c r="C453" s="47"/>
      <c r="D453" s="47"/>
      <c r="G453" s="73" t="s">
        <v>257</v>
      </c>
      <c r="H453" s="73"/>
      <c r="I453" s="73"/>
      <c r="J453" s="73"/>
      <c r="N453" s="73" t="s">
        <v>258</v>
      </c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J453" s="48">
        <v>0</v>
      </c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CA453" s="48">
        <v>25000</v>
      </c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Q453" s="48">
        <v>-25000</v>
      </c>
      <c r="CR453" s="48"/>
      <c r="CS453" s="48"/>
      <c r="CT453" s="48"/>
      <c r="CU453" s="48"/>
      <c r="CV453" s="48"/>
      <c r="CW453" s="48"/>
      <c r="CX453" s="48"/>
      <c r="CY453" s="48"/>
      <c r="CZ453" s="48"/>
      <c r="DA453" s="48"/>
      <c r="DB453" s="48"/>
    </row>
    <row r="454" spans="1:106" ht="15" customHeight="1" x14ac:dyDescent="0.2">
      <c r="A454" s="72"/>
      <c r="B454" s="47" t="s">
        <v>22</v>
      </c>
      <c r="C454" s="47"/>
      <c r="D454" s="47"/>
      <c r="E454" s="47"/>
      <c r="F454" s="47"/>
      <c r="G454" s="73" t="s">
        <v>77</v>
      </c>
      <c r="H454" s="73"/>
      <c r="I454" s="73"/>
      <c r="J454" s="73"/>
      <c r="N454" s="73" t="s">
        <v>78</v>
      </c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J454" s="48">
        <v>0</v>
      </c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CA454" s="48">
        <v>25000</v>
      </c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Q454" s="48">
        <v>-25000</v>
      </c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</row>
    <row r="455" spans="1:106" ht="1.5" customHeight="1" x14ac:dyDescent="0.2">
      <c r="A455" s="72"/>
    </row>
    <row r="456" spans="1:106" ht="6.75" customHeight="1" x14ac:dyDescent="0.2"/>
    <row r="457" spans="1:106" ht="17.25" customHeight="1" x14ac:dyDescent="0.2">
      <c r="A457" s="2"/>
      <c r="B457" s="49" t="s">
        <v>29</v>
      </c>
      <c r="C457" s="49"/>
      <c r="D457" s="49"/>
      <c r="E457" s="49"/>
      <c r="F457" s="49"/>
      <c r="G457" s="49" t="s">
        <v>79</v>
      </c>
      <c r="H457" s="49"/>
      <c r="I457" s="49"/>
      <c r="J457" s="49"/>
      <c r="N457" s="49" t="s">
        <v>80</v>
      </c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J457" s="50">
        <v>0</v>
      </c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CA457" s="50">
        <v>25000</v>
      </c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Q457" s="50">
        <v>-25000</v>
      </c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</row>
    <row r="458" spans="1:106" ht="7.5" customHeight="1" x14ac:dyDescent="0.2"/>
    <row r="459" spans="1:106" ht="18" customHeight="1" x14ac:dyDescent="0.2">
      <c r="A459" s="47" t="s">
        <v>181</v>
      </c>
      <c r="B459" s="47"/>
      <c r="C459" s="47"/>
      <c r="D459" s="47"/>
      <c r="G459" s="73" t="s">
        <v>259</v>
      </c>
      <c r="H459" s="73"/>
      <c r="I459" s="73"/>
      <c r="J459" s="73"/>
      <c r="N459" s="73" t="s">
        <v>260</v>
      </c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J459" s="48">
        <v>25412.26</v>
      </c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CA459" s="48">
        <v>0</v>
      </c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Q459" s="48">
        <v>25412.26</v>
      </c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</row>
    <row r="460" spans="1:106" ht="18" customHeight="1" x14ac:dyDescent="0.2">
      <c r="A460" s="47" t="s">
        <v>181</v>
      </c>
      <c r="B460" s="47"/>
      <c r="C460" s="47"/>
      <c r="D460" s="47"/>
      <c r="G460" s="73" t="s">
        <v>261</v>
      </c>
      <c r="H460" s="73"/>
      <c r="I460" s="73"/>
      <c r="J460" s="73"/>
      <c r="N460" s="73" t="s">
        <v>262</v>
      </c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J460" s="48">
        <v>1038.95</v>
      </c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CA460" s="48">
        <v>0</v>
      </c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Q460" s="48">
        <v>1038.95</v>
      </c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</row>
    <row r="461" spans="1:106" ht="13.5" customHeight="1" x14ac:dyDescent="0.2">
      <c r="A461" s="72"/>
      <c r="B461" s="47" t="s">
        <v>22</v>
      </c>
      <c r="C461" s="47"/>
      <c r="D461" s="47"/>
      <c r="E461" s="47"/>
      <c r="F461" s="47"/>
      <c r="G461" s="73" t="s">
        <v>81</v>
      </c>
      <c r="H461" s="73"/>
      <c r="I461" s="73"/>
      <c r="J461" s="73"/>
      <c r="N461" s="73" t="s">
        <v>82</v>
      </c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J461" s="48">
        <v>26451.21</v>
      </c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CA461" s="48">
        <v>0</v>
      </c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Q461" s="48">
        <v>26451.21</v>
      </c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</row>
    <row r="462" spans="1:106" ht="6" customHeight="1" x14ac:dyDescent="0.2">
      <c r="A462" s="72"/>
    </row>
    <row r="463" spans="1:106" ht="13.5" customHeight="1" x14ac:dyDescent="0.2">
      <c r="A463" s="72"/>
      <c r="B463" s="47" t="s">
        <v>22</v>
      </c>
      <c r="C463" s="47"/>
      <c r="D463" s="47"/>
      <c r="E463" s="47"/>
      <c r="F463" s="47"/>
      <c r="G463" s="73" t="s">
        <v>83</v>
      </c>
      <c r="H463" s="73"/>
      <c r="I463" s="73"/>
      <c r="J463" s="73"/>
      <c r="N463" s="73" t="s">
        <v>84</v>
      </c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J463" s="48">
        <v>0</v>
      </c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CA463" s="48">
        <v>0</v>
      </c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Q463" s="48">
        <v>0</v>
      </c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</row>
    <row r="464" spans="1:106" ht="6" customHeight="1" x14ac:dyDescent="0.2">
      <c r="A464" s="72"/>
    </row>
    <row r="465" spans="1:106" ht="18" customHeight="1" x14ac:dyDescent="0.2">
      <c r="A465" s="47" t="s">
        <v>181</v>
      </c>
      <c r="B465" s="47"/>
      <c r="C465" s="47"/>
      <c r="D465" s="47"/>
      <c r="G465" s="73" t="s">
        <v>263</v>
      </c>
      <c r="H465" s="73"/>
      <c r="I465" s="73"/>
      <c r="J465" s="73"/>
      <c r="N465" s="73" t="s">
        <v>264</v>
      </c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J465" s="48">
        <v>6000</v>
      </c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CA465" s="48">
        <v>0</v>
      </c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Q465" s="48">
        <v>6000</v>
      </c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</row>
    <row r="466" spans="1:106" ht="15" customHeight="1" x14ac:dyDescent="0.2">
      <c r="A466" s="72"/>
      <c r="B466" s="47" t="s">
        <v>22</v>
      </c>
      <c r="C466" s="47"/>
      <c r="D466" s="47"/>
      <c r="E466" s="47"/>
      <c r="F466" s="47"/>
      <c r="G466" s="73" t="s">
        <v>85</v>
      </c>
      <c r="H466" s="73"/>
      <c r="I466" s="73"/>
      <c r="J466" s="73"/>
      <c r="N466" s="73" t="s">
        <v>86</v>
      </c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J466" s="48">
        <v>6000</v>
      </c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CA466" s="48">
        <v>0</v>
      </c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Q466" s="48">
        <v>6000</v>
      </c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</row>
    <row r="467" spans="1:106" ht="1.5" customHeight="1" x14ac:dyDescent="0.2">
      <c r="A467" s="72"/>
    </row>
    <row r="468" spans="1:106" ht="6.75" customHeight="1" x14ac:dyDescent="0.2"/>
    <row r="469" spans="1:106" ht="13.5" customHeight="1" x14ac:dyDescent="0.2">
      <c r="A469" s="63"/>
      <c r="B469" s="49" t="s">
        <v>29</v>
      </c>
      <c r="C469" s="49"/>
      <c r="D469" s="49"/>
      <c r="E469" s="49"/>
      <c r="F469" s="49"/>
      <c r="G469" s="49" t="s">
        <v>87</v>
      </c>
      <c r="H469" s="49"/>
      <c r="I469" s="49"/>
      <c r="J469" s="49"/>
      <c r="N469" s="49" t="s">
        <v>88</v>
      </c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J469" s="50">
        <v>32451.21</v>
      </c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CA469" s="50">
        <v>0</v>
      </c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Q469" s="50">
        <v>32451.21</v>
      </c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</row>
    <row r="470" spans="1:106" ht="8.25" customHeight="1" x14ac:dyDescent="0.2">
      <c r="A470" s="63"/>
    </row>
    <row r="471" spans="1:106" ht="9.75" customHeight="1" x14ac:dyDescent="0.2"/>
    <row r="472" spans="1:106" ht="17.25" customHeight="1" x14ac:dyDescent="0.2">
      <c r="A472" s="3"/>
      <c r="B472" s="49" t="s">
        <v>89</v>
      </c>
      <c r="C472" s="49"/>
      <c r="D472" s="49"/>
      <c r="E472" s="49"/>
      <c r="F472" s="49"/>
      <c r="G472" s="49" t="s">
        <v>89</v>
      </c>
      <c r="H472" s="49"/>
      <c r="I472" s="49"/>
      <c r="J472" s="49"/>
      <c r="N472" s="49" t="s">
        <v>90</v>
      </c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J472" s="50">
        <v>-32451.21</v>
      </c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CA472" s="50">
        <v>25000</v>
      </c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Q472" s="50">
        <v>-57451.21</v>
      </c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</row>
    <row r="473" spans="1:106" ht="7.5" customHeight="1" x14ac:dyDescent="0.2"/>
    <row r="474" spans="1:106" ht="9.75" customHeight="1" x14ac:dyDescent="0.2"/>
    <row r="475" spans="1:106" ht="17.25" customHeight="1" x14ac:dyDescent="0.2">
      <c r="A475" s="3"/>
      <c r="B475" s="49" t="s">
        <v>91</v>
      </c>
      <c r="C475" s="49"/>
      <c r="D475" s="49"/>
      <c r="E475" s="49"/>
      <c r="F475" s="49"/>
      <c r="G475" s="49" t="s">
        <v>91</v>
      </c>
      <c r="H475" s="49"/>
      <c r="I475" s="49"/>
      <c r="J475" s="49"/>
      <c r="N475" s="49" t="s">
        <v>92</v>
      </c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J475" s="50">
        <v>-2414099.42</v>
      </c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CA475" s="50">
        <v>-2262600</v>
      </c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Q475" s="50">
        <v>-151499.42000000001</v>
      </c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</row>
    <row r="476" spans="1:106" ht="9.75" customHeight="1" x14ac:dyDescent="0.2"/>
    <row r="477" spans="1:106" ht="13.5" customHeight="1" x14ac:dyDescent="0.2">
      <c r="A477" s="72"/>
      <c r="B477" s="47" t="s">
        <v>22</v>
      </c>
      <c r="C477" s="47"/>
      <c r="D477" s="47"/>
      <c r="E477" s="47"/>
      <c r="F477" s="47"/>
      <c r="G477" s="73" t="s">
        <v>93</v>
      </c>
      <c r="H477" s="73"/>
      <c r="I477" s="73"/>
      <c r="J477" s="73"/>
      <c r="N477" s="73" t="s">
        <v>94</v>
      </c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J477" s="48">
        <v>0</v>
      </c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CA477" s="48">
        <v>0</v>
      </c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Q477" s="48">
        <v>0</v>
      </c>
      <c r="CR477" s="48"/>
      <c r="CS477" s="48"/>
      <c r="CT477" s="48"/>
      <c r="CU477" s="48"/>
      <c r="CV477" s="48"/>
      <c r="CW477" s="48"/>
      <c r="CX477" s="48"/>
      <c r="CY477" s="48"/>
      <c r="CZ477" s="48"/>
      <c r="DA477" s="48"/>
      <c r="DB477" s="48"/>
    </row>
    <row r="478" spans="1:106" ht="6" customHeight="1" x14ac:dyDescent="0.2">
      <c r="A478" s="72"/>
    </row>
    <row r="479" spans="1:106" ht="13.5" customHeight="1" x14ac:dyDescent="0.2">
      <c r="A479" s="72"/>
      <c r="B479" s="47" t="s">
        <v>22</v>
      </c>
      <c r="C479" s="47"/>
      <c r="D479" s="47"/>
      <c r="E479" s="47"/>
      <c r="F479" s="47"/>
      <c r="G479" s="73" t="s">
        <v>95</v>
      </c>
      <c r="H479" s="73"/>
      <c r="I479" s="73"/>
      <c r="J479" s="73"/>
      <c r="N479" s="73" t="s">
        <v>96</v>
      </c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3"/>
      <c r="BD479" s="73"/>
      <c r="BE479" s="73"/>
      <c r="BF479" s="73"/>
      <c r="BJ479" s="48">
        <v>0</v>
      </c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CA479" s="48">
        <v>0</v>
      </c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Q479" s="48">
        <v>0</v>
      </c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</row>
    <row r="480" spans="1:106" ht="6" customHeight="1" x14ac:dyDescent="0.2">
      <c r="A480" s="72"/>
    </row>
    <row r="481" spans="1:109" ht="15" customHeight="1" x14ac:dyDescent="0.2">
      <c r="A481" s="72"/>
      <c r="B481" s="47" t="s">
        <v>22</v>
      </c>
      <c r="C481" s="47"/>
      <c r="D481" s="47"/>
      <c r="E481" s="47"/>
      <c r="F481" s="47"/>
      <c r="G481" s="73" t="s">
        <v>97</v>
      </c>
      <c r="H481" s="73"/>
      <c r="I481" s="73"/>
      <c r="J481" s="73"/>
      <c r="N481" s="73" t="s">
        <v>98</v>
      </c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J481" s="48">
        <v>0</v>
      </c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CA481" s="48">
        <v>0</v>
      </c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Q481" s="48">
        <v>0</v>
      </c>
      <c r="CR481" s="48"/>
      <c r="CS481" s="48"/>
      <c r="CT481" s="48"/>
      <c r="CU481" s="48"/>
      <c r="CV481" s="48"/>
      <c r="CW481" s="48"/>
      <c r="CX481" s="48"/>
      <c r="CY481" s="48"/>
      <c r="CZ481" s="48"/>
      <c r="DA481" s="48"/>
      <c r="DB481" s="48"/>
    </row>
    <row r="482" spans="1:109" ht="1.5" customHeight="1" x14ac:dyDescent="0.2">
      <c r="A482" s="72"/>
    </row>
    <row r="483" spans="1:109" ht="6.75" customHeight="1" x14ac:dyDescent="0.2"/>
    <row r="484" spans="1:109" ht="17.25" customHeight="1" x14ac:dyDescent="0.2">
      <c r="A484" s="2"/>
      <c r="B484" s="49" t="s">
        <v>29</v>
      </c>
      <c r="C484" s="49"/>
      <c r="D484" s="49"/>
      <c r="E484" s="49"/>
      <c r="F484" s="49"/>
      <c r="G484" s="49" t="s">
        <v>99</v>
      </c>
      <c r="H484" s="49"/>
      <c r="I484" s="49"/>
      <c r="J484" s="49"/>
      <c r="N484" s="49" t="s">
        <v>100</v>
      </c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J484" s="50">
        <v>0</v>
      </c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CA484" s="50">
        <v>0</v>
      </c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Q484" s="50">
        <v>0</v>
      </c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</row>
    <row r="485" spans="1:109" ht="7.5" customHeight="1" x14ac:dyDescent="0.2"/>
    <row r="486" spans="1:109" ht="18" customHeight="1" x14ac:dyDescent="0.2">
      <c r="A486" s="47" t="s">
        <v>181</v>
      </c>
      <c r="B486" s="47"/>
      <c r="C486" s="47"/>
      <c r="D486" s="47"/>
      <c r="G486" s="73" t="s">
        <v>265</v>
      </c>
      <c r="H486" s="73"/>
      <c r="I486" s="73"/>
      <c r="J486" s="73"/>
      <c r="N486" s="73" t="s">
        <v>266</v>
      </c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3"/>
      <c r="BD486" s="73"/>
      <c r="BE486" s="73"/>
      <c r="BF486" s="73"/>
      <c r="BJ486" s="48">
        <v>29680.240000000002</v>
      </c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CA486" s="48">
        <v>29800</v>
      </c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Q486" s="48">
        <v>-119.76</v>
      </c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</row>
    <row r="487" spans="1:109" ht="17.25" customHeight="1" x14ac:dyDescent="0.2">
      <c r="A487" s="8"/>
      <c r="B487" s="47" t="s">
        <v>22</v>
      </c>
      <c r="C487" s="47"/>
      <c r="D487" s="47"/>
      <c r="E487" s="47"/>
      <c r="F487" s="47"/>
      <c r="G487" s="73" t="s">
        <v>101</v>
      </c>
      <c r="H487" s="73"/>
      <c r="I487" s="73"/>
      <c r="J487" s="73"/>
      <c r="N487" s="73" t="s">
        <v>102</v>
      </c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J487" s="48">
        <v>29680.240000000002</v>
      </c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CA487" s="48">
        <v>29800</v>
      </c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Q487" s="48">
        <v>-119.76</v>
      </c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</row>
    <row r="488" spans="1:109" ht="2.25" customHeight="1" x14ac:dyDescent="0.2"/>
    <row r="489" spans="1:109" ht="18.75" customHeight="1" x14ac:dyDescent="0.2">
      <c r="A489" s="34" t="s">
        <v>224</v>
      </c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</row>
    <row r="490" spans="1:109" ht="13.5" customHeight="1" x14ac:dyDescent="0.2"/>
    <row r="491" spans="1:109" ht="9.75" customHeight="1" x14ac:dyDescent="0.2"/>
    <row r="492" spans="1:109" ht="7.5" customHeight="1" x14ac:dyDescent="0.2"/>
    <row r="493" spans="1:109" ht="13.5" customHeight="1" x14ac:dyDescent="0.2">
      <c r="A493" s="49" t="s">
        <v>16</v>
      </c>
      <c r="B493" s="49"/>
      <c r="C493" s="49"/>
      <c r="D493" s="49"/>
      <c r="G493" s="49" t="s">
        <v>17</v>
      </c>
      <c r="H493" s="49"/>
      <c r="I493" s="49"/>
      <c r="J493" s="49"/>
      <c r="N493" s="49" t="s">
        <v>180</v>
      </c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J493" s="51" t="s">
        <v>19</v>
      </c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  <c r="BW493" s="51"/>
      <c r="CA493" s="51" t="s">
        <v>20</v>
      </c>
      <c r="CB493" s="51"/>
      <c r="CC493" s="51"/>
      <c r="CD493" s="51"/>
      <c r="CE493" s="51"/>
      <c r="CF493" s="51"/>
      <c r="CG493" s="51"/>
      <c r="CH493" s="51"/>
      <c r="CI493" s="51"/>
      <c r="CJ493" s="51"/>
      <c r="CK493" s="51"/>
      <c r="CL493" s="51"/>
      <c r="CM493" s="51"/>
      <c r="CQ493" s="51" t="s">
        <v>21</v>
      </c>
      <c r="CR493" s="51"/>
      <c r="CS493" s="51"/>
      <c r="CT493" s="51"/>
      <c r="CU493" s="51"/>
      <c r="CV493" s="51"/>
      <c r="CW493" s="51"/>
      <c r="CX493" s="51"/>
      <c r="CY493" s="51"/>
      <c r="CZ493" s="51"/>
      <c r="DA493" s="51"/>
      <c r="DB493" s="51"/>
    </row>
    <row r="494" spans="1:109" ht="15.75" customHeight="1" x14ac:dyDescent="0.2"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</row>
    <row r="495" spans="1:109" ht="13.5" customHeight="1" x14ac:dyDescent="0.2">
      <c r="A495" s="72"/>
      <c r="B495" s="47" t="s">
        <v>22</v>
      </c>
      <c r="C495" s="47"/>
      <c r="D495" s="47"/>
      <c r="E495" s="47"/>
      <c r="F495" s="47"/>
      <c r="G495" s="73" t="s">
        <v>103</v>
      </c>
      <c r="H495" s="73"/>
      <c r="I495" s="73"/>
      <c r="J495" s="73"/>
      <c r="N495" s="73" t="s">
        <v>104</v>
      </c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J495" s="48">
        <v>0</v>
      </c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CA495" s="48">
        <v>0</v>
      </c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Q495" s="48">
        <v>0</v>
      </c>
      <c r="CR495" s="48"/>
      <c r="CS495" s="48"/>
      <c r="CT495" s="48"/>
      <c r="CU495" s="48"/>
      <c r="CV495" s="48"/>
      <c r="CW495" s="48"/>
      <c r="CX495" s="48"/>
      <c r="CY495" s="48"/>
      <c r="CZ495" s="48"/>
      <c r="DA495" s="48"/>
      <c r="DB495" s="48"/>
    </row>
    <row r="496" spans="1:109" ht="6" customHeight="1" x14ac:dyDescent="0.2">
      <c r="A496" s="72"/>
    </row>
    <row r="497" spans="1:106" ht="15" customHeight="1" x14ac:dyDescent="0.2">
      <c r="A497" s="72"/>
      <c r="B497" s="47" t="s">
        <v>22</v>
      </c>
      <c r="C497" s="47"/>
      <c r="D497" s="47"/>
      <c r="E497" s="47"/>
      <c r="F497" s="47"/>
      <c r="G497" s="73" t="s">
        <v>105</v>
      </c>
      <c r="H497" s="73"/>
      <c r="I497" s="73"/>
      <c r="J497" s="73"/>
      <c r="N497" s="73" t="s">
        <v>106</v>
      </c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3"/>
      <c r="BD497" s="73"/>
      <c r="BE497" s="73"/>
      <c r="BF497" s="73"/>
      <c r="BJ497" s="48">
        <v>0</v>
      </c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CA497" s="48">
        <v>0</v>
      </c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Q497" s="48">
        <v>0</v>
      </c>
      <c r="CR497" s="48"/>
      <c r="CS497" s="48"/>
      <c r="CT497" s="48"/>
      <c r="CU497" s="48"/>
      <c r="CV497" s="48"/>
      <c r="CW497" s="48"/>
      <c r="CX497" s="48"/>
      <c r="CY497" s="48"/>
      <c r="CZ497" s="48"/>
      <c r="DA497" s="48"/>
      <c r="DB497" s="48"/>
    </row>
    <row r="498" spans="1:106" ht="1.5" customHeight="1" x14ac:dyDescent="0.2">
      <c r="A498" s="72"/>
    </row>
    <row r="499" spans="1:106" ht="6.75" customHeight="1" x14ac:dyDescent="0.2"/>
    <row r="500" spans="1:106" ht="13.5" customHeight="1" x14ac:dyDescent="0.2">
      <c r="A500" s="63"/>
      <c r="B500" s="49" t="s">
        <v>29</v>
      </c>
      <c r="C500" s="49"/>
      <c r="D500" s="49"/>
      <c r="E500" s="49"/>
      <c r="F500" s="49"/>
      <c r="G500" s="49" t="s">
        <v>107</v>
      </c>
      <c r="H500" s="49"/>
      <c r="I500" s="49"/>
      <c r="J500" s="49"/>
      <c r="N500" s="49" t="s">
        <v>108</v>
      </c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J500" s="50">
        <v>29680.240000000002</v>
      </c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CA500" s="50">
        <v>29800</v>
      </c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Q500" s="50">
        <v>-119.76</v>
      </c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</row>
    <row r="501" spans="1:106" ht="8.25" customHeight="1" x14ac:dyDescent="0.2">
      <c r="A501" s="63"/>
    </row>
    <row r="502" spans="1:106" ht="9.75" customHeight="1" x14ac:dyDescent="0.2"/>
    <row r="503" spans="1:106" ht="17.25" customHeight="1" x14ac:dyDescent="0.2">
      <c r="A503" s="3"/>
      <c r="B503" s="49" t="s">
        <v>109</v>
      </c>
      <c r="C503" s="49"/>
      <c r="D503" s="49"/>
      <c r="E503" s="49"/>
      <c r="F503" s="49"/>
      <c r="G503" s="49" t="s">
        <v>109</v>
      </c>
      <c r="H503" s="49"/>
      <c r="I503" s="49"/>
      <c r="J503" s="49"/>
      <c r="N503" s="49" t="s">
        <v>110</v>
      </c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J503" s="50">
        <v>-29680.240000000002</v>
      </c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CA503" s="50">
        <v>-29800</v>
      </c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Q503" s="50">
        <v>119.76</v>
      </c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</row>
    <row r="504" spans="1:106" ht="7.5" customHeight="1" x14ac:dyDescent="0.2"/>
    <row r="505" spans="1:106" ht="9.75" customHeight="1" x14ac:dyDescent="0.2"/>
    <row r="506" spans="1:106" ht="17.25" customHeight="1" x14ac:dyDescent="0.2">
      <c r="A506" s="3"/>
      <c r="B506" s="49" t="s">
        <v>111</v>
      </c>
      <c r="C506" s="49"/>
      <c r="D506" s="49"/>
      <c r="E506" s="49"/>
      <c r="F506" s="49"/>
      <c r="G506" s="49" t="s">
        <v>111</v>
      </c>
      <c r="H506" s="49"/>
      <c r="I506" s="49"/>
      <c r="J506" s="49"/>
      <c r="N506" s="49" t="s">
        <v>112</v>
      </c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J506" s="50">
        <v>-2443779.66</v>
      </c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CA506" s="50">
        <v>-2292400</v>
      </c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Q506" s="50">
        <v>-151379.66</v>
      </c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</row>
    <row r="507" spans="1:106" ht="11.25" customHeight="1" x14ac:dyDescent="0.2"/>
    <row r="508" spans="1:106" ht="13.5" customHeight="1" x14ac:dyDescent="0.2">
      <c r="A508" s="72"/>
      <c r="B508" s="47" t="s">
        <v>22</v>
      </c>
      <c r="C508" s="47"/>
      <c r="D508" s="47"/>
      <c r="E508" s="47"/>
      <c r="F508" s="47"/>
      <c r="G508" s="73" t="s">
        <v>113</v>
      </c>
      <c r="H508" s="73"/>
      <c r="I508" s="73"/>
      <c r="J508" s="73"/>
      <c r="N508" s="73" t="s">
        <v>114</v>
      </c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J508" s="48">
        <v>0</v>
      </c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CA508" s="48">
        <v>0</v>
      </c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Q508" s="48">
        <v>0</v>
      </c>
      <c r="CR508" s="48"/>
      <c r="CS508" s="48"/>
      <c r="CT508" s="48"/>
      <c r="CU508" s="48"/>
      <c r="CV508" s="48"/>
      <c r="CW508" s="48"/>
      <c r="CX508" s="48"/>
      <c r="CY508" s="48"/>
      <c r="CZ508" s="48"/>
      <c r="DA508" s="48"/>
      <c r="DB508" s="48"/>
    </row>
    <row r="509" spans="1:106" ht="6" customHeight="1" x14ac:dyDescent="0.2">
      <c r="A509" s="72"/>
    </row>
    <row r="510" spans="1:106" ht="15" customHeight="1" x14ac:dyDescent="0.2">
      <c r="A510" s="72"/>
      <c r="B510" s="47" t="s">
        <v>22</v>
      </c>
      <c r="C510" s="47"/>
      <c r="D510" s="47"/>
      <c r="E510" s="47"/>
      <c r="F510" s="47"/>
      <c r="G510" s="73" t="s">
        <v>115</v>
      </c>
      <c r="H510" s="73"/>
      <c r="I510" s="73"/>
      <c r="J510" s="73"/>
      <c r="N510" s="73" t="s">
        <v>116</v>
      </c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3"/>
      <c r="BD510" s="73"/>
      <c r="BE510" s="73"/>
      <c r="BF510" s="73"/>
      <c r="BJ510" s="48">
        <v>0</v>
      </c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CA510" s="48">
        <v>0</v>
      </c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Q510" s="48">
        <v>0</v>
      </c>
      <c r="CR510" s="48"/>
      <c r="CS510" s="48"/>
      <c r="CT510" s="48"/>
      <c r="CU510" s="48"/>
      <c r="CV510" s="48"/>
      <c r="CW510" s="48"/>
      <c r="CX510" s="48"/>
      <c r="CY510" s="48"/>
      <c r="CZ510" s="48"/>
      <c r="DA510" s="48"/>
      <c r="DB510" s="48"/>
    </row>
    <row r="511" spans="1:106" ht="3.75" customHeight="1" x14ac:dyDescent="0.2">
      <c r="A511" s="72"/>
    </row>
    <row r="512" spans="1:106" ht="5.25" customHeight="1" x14ac:dyDescent="0.2"/>
    <row r="513" spans="1:109" ht="17.25" customHeight="1" x14ac:dyDescent="0.2">
      <c r="A513" s="3"/>
      <c r="B513" s="49" t="s">
        <v>117</v>
      </c>
      <c r="C513" s="49"/>
      <c r="D513" s="49"/>
      <c r="E513" s="49"/>
      <c r="F513" s="49"/>
      <c r="G513" s="49" t="s">
        <v>117</v>
      </c>
      <c r="H513" s="49"/>
      <c r="I513" s="49"/>
      <c r="J513" s="49"/>
      <c r="N513" s="49" t="s">
        <v>118</v>
      </c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J513" s="50">
        <v>0</v>
      </c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CA513" s="50">
        <v>0</v>
      </c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Q513" s="50">
        <v>0</v>
      </c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</row>
    <row r="514" spans="1:109" ht="7.5" customHeight="1" x14ac:dyDescent="0.2"/>
    <row r="515" spans="1:109" ht="18.75" customHeight="1" x14ac:dyDescent="0.2">
      <c r="A515" s="34" t="s">
        <v>267</v>
      </c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</row>
    <row r="516" spans="1:109" ht="13.5" customHeight="1" x14ac:dyDescent="0.2"/>
    <row r="517" spans="1:109" ht="9.75" customHeight="1" x14ac:dyDescent="0.2"/>
    <row r="518" spans="1:109" ht="7.5" customHeight="1" x14ac:dyDescent="0.2"/>
    <row r="519" spans="1:109" ht="13.5" customHeight="1" x14ac:dyDescent="0.2">
      <c r="A519" s="49" t="s">
        <v>16</v>
      </c>
      <c r="B519" s="49"/>
      <c r="C519" s="49"/>
      <c r="D519" s="49"/>
      <c r="G519" s="49" t="s">
        <v>17</v>
      </c>
      <c r="H519" s="49"/>
      <c r="I519" s="49"/>
      <c r="J519" s="49"/>
      <c r="N519" s="49" t="s">
        <v>180</v>
      </c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J519" s="51" t="s">
        <v>19</v>
      </c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  <c r="BW519" s="51"/>
      <c r="CA519" s="51" t="s">
        <v>20</v>
      </c>
      <c r="CB519" s="51"/>
      <c r="CC519" s="51"/>
      <c r="CD519" s="51"/>
      <c r="CE519" s="51"/>
      <c r="CF519" s="51"/>
      <c r="CG519" s="51"/>
      <c r="CH519" s="51"/>
      <c r="CI519" s="51"/>
      <c r="CJ519" s="51"/>
      <c r="CK519" s="51"/>
      <c r="CL519" s="51"/>
      <c r="CM519" s="51"/>
      <c r="CQ519" s="51" t="s">
        <v>21</v>
      </c>
      <c r="CR519" s="51"/>
      <c r="CS519" s="51"/>
      <c r="CT519" s="51"/>
      <c r="CU519" s="51"/>
      <c r="CV519" s="51"/>
      <c r="CW519" s="51"/>
      <c r="CX519" s="51"/>
      <c r="CY519" s="51"/>
      <c r="CZ519" s="51"/>
      <c r="DA519" s="51"/>
      <c r="DB519" s="51"/>
    </row>
    <row r="520" spans="1:109" ht="15.75" customHeight="1" x14ac:dyDescent="0.2"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</row>
    <row r="521" spans="1:109" ht="18" customHeight="1" x14ac:dyDescent="0.2">
      <c r="A521" s="47" t="s">
        <v>181</v>
      </c>
      <c r="B521" s="47"/>
      <c r="C521" s="47"/>
      <c r="D521" s="47"/>
      <c r="G521" s="73" t="s">
        <v>182</v>
      </c>
      <c r="H521" s="73"/>
      <c r="I521" s="73"/>
      <c r="J521" s="73"/>
      <c r="N521" s="73" t="s">
        <v>183</v>
      </c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J521" s="48">
        <v>14825.5</v>
      </c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CA521" s="48">
        <v>10000</v>
      </c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Q521" s="48">
        <v>4825.5</v>
      </c>
      <c r="CR521" s="48"/>
      <c r="CS521" s="48"/>
      <c r="CT521" s="48"/>
      <c r="CU521" s="48"/>
      <c r="CV521" s="48"/>
      <c r="CW521" s="48"/>
      <c r="CX521" s="48"/>
      <c r="CY521" s="48"/>
      <c r="CZ521" s="48"/>
      <c r="DA521" s="48"/>
      <c r="DB521" s="48"/>
    </row>
    <row r="522" spans="1:109" ht="18" customHeight="1" x14ac:dyDescent="0.2">
      <c r="A522" s="47" t="s">
        <v>181</v>
      </c>
      <c r="B522" s="47"/>
      <c r="C522" s="47"/>
      <c r="D522" s="47"/>
      <c r="G522" s="73" t="s">
        <v>184</v>
      </c>
      <c r="H522" s="73"/>
      <c r="I522" s="73"/>
      <c r="J522" s="73"/>
      <c r="N522" s="73" t="s">
        <v>185</v>
      </c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J522" s="48">
        <v>8947.77</v>
      </c>
      <c r="BK522" s="48"/>
      <c r="BL522" s="48"/>
      <c r="BM522" s="48"/>
      <c r="BN522" s="48"/>
      <c r="BO522" s="48"/>
      <c r="BP522" s="48"/>
      <c r="BQ522" s="48"/>
      <c r="BR522" s="48"/>
      <c r="BS522" s="48"/>
      <c r="BT522" s="48"/>
      <c r="BU522" s="48"/>
      <c r="BV522" s="48"/>
      <c r="BW522" s="48"/>
      <c r="CA522" s="48">
        <v>9500</v>
      </c>
      <c r="CB522" s="48"/>
      <c r="CC522" s="48"/>
      <c r="CD522" s="48"/>
      <c r="CE522" s="48"/>
      <c r="CF522" s="48"/>
      <c r="CG522" s="48"/>
      <c r="CH522" s="48"/>
      <c r="CI522" s="48"/>
      <c r="CJ522" s="48"/>
      <c r="CK522" s="48"/>
      <c r="CL522" s="48"/>
      <c r="CM522" s="48"/>
      <c r="CQ522" s="48">
        <v>-552.23</v>
      </c>
      <c r="CR522" s="48"/>
      <c r="CS522" s="48"/>
      <c r="CT522" s="48"/>
      <c r="CU522" s="48"/>
      <c r="CV522" s="48"/>
      <c r="CW522" s="48"/>
      <c r="CX522" s="48"/>
      <c r="CY522" s="48"/>
      <c r="CZ522" s="48"/>
      <c r="DA522" s="48"/>
      <c r="DB522" s="48"/>
    </row>
    <row r="523" spans="1:109" ht="18" customHeight="1" x14ac:dyDescent="0.2">
      <c r="A523" s="47" t="s">
        <v>181</v>
      </c>
      <c r="B523" s="47"/>
      <c r="C523" s="47"/>
      <c r="D523" s="47"/>
      <c r="G523" s="73" t="s">
        <v>186</v>
      </c>
      <c r="H523" s="73"/>
      <c r="I523" s="73"/>
      <c r="J523" s="73"/>
      <c r="N523" s="73" t="s">
        <v>187</v>
      </c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3"/>
      <c r="BD523" s="73"/>
      <c r="BE523" s="73"/>
      <c r="BF523" s="73"/>
      <c r="BJ523" s="48">
        <v>30175.119999999999</v>
      </c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CA523" s="48">
        <v>200</v>
      </c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Q523" s="48">
        <v>29975.119999999999</v>
      </c>
      <c r="CR523" s="48"/>
      <c r="CS523" s="48"/>
      <c r="CT523" s="48"/>
      <c r="CU523" s="48"/>
      <c r="CV523" s="48"/>
      <c r="CW523" s="48"/>
      <c r="CX523" s="48"/>
      <c r="CY523" s="48"/>
      <c r="CZ523" s="48"/>
      <c r="DA523" s="48"/>
      <c r="DB523" s="48"/>
    </row>
    <row r="524" spans="1:109" ht="13.5" customHeight="1" x14ac:dyDescent="0.2">
      <c r="A524" s="72"/>
      <c r="B524" s="47" t="s">
        <v>22</v>
      </c>
      <c r="C524" s="47"/>
      <c r="D524" s="47"/>
      <c r="E524" s="47"/>
      <c r="F524" s="47"/>
      <c r="G524" s="73" t="s">
        <v>23</v>
      </c>
      <c r="H524" s="73"/>
      <c r="I524" s="73"/>
      <c r="J524" s="73"/>
      <c r="N524" s="73" t="s">
        <v>24</v>
      </c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3"/>
      <c r="BD524" s="73"/>
      <c r="BE524" s="73"/>
      <c r="BF524" s="73"/>
      <c r="BJ524" s="48">
        <v>53948.39</v>
      </c>
      <c r="BK524" s="48"/>
      <c r="BL524" s="48"/>
      <c r="BM524" s="48"/>
      <c r="BN524" s="48"/>
      <c r="BO524" s="48"/>
      <c r="BP524" s="48"/>
      <c r="BQ524" s="48"/>
      <c r="BR524" s="48"/>
      <c r="BS524" s="48"/>
      <c r="BT524" s="48"/>
      <c r="BU524" s="48"/>
      <c r="BV524" s="48"/>
      <c r="BW524" s="48"/>
      <c r="CA524" s="48">
        <v>19700</v>
      </c>
      <c r="CB524" s="48"/>
      <c r="CC524" s="48"/>
      <c r="CD524" s="48"/>
      <c r="CE524" s="48"/>
      <c r="CF524" s="48"/>
      <c r="CG524" s="48"/>
      <c r="CH524" s="48"/>
      <c r="CI524" s="48"/>
      <c r="CJ524" s="48"/>
      <c r="CK524" s="48"/>
      <c r="CL524" s="48"/>
      <c r="CM524" s="48"/>
      <c r="CQ524" s="48">
        <v>34248.39</v>
      </c>
      <c r="CR524" s="48"/>
      <c r="CS524" s="48"/>
      <c r="CT524" s="48"/>
      <c r="CU524" s="48"/>
      <c r="CV524" s="48"/>
      <c r="CW524" s="48"/>
      <c r="CX524" s="48"/>
      <c r="CY524" s="48"/>
      <c r="CZ524" s="48"/>
      <c r="DA524" s="48"/>
      <c r="DB524" s="48"/>
    </row>
    <row r="525" spans="1:109" ht="6" customHeight="1" x14ac:dyDescent="0.2">
      <c r="A525" s="72"/>
    </row>
    <row r="526" spans="1:109" ht="18" customHeight="1" x14ac:dyDescent="0.2">
      <c r="A526" s="47" t="s">
        <v>181</v>
      </c>
      <c r="B526" s="47"/>
      <c r="C526" s="47"/>
      <c r="D526" s="47"/>
      <c r="G526" s="73" t="s">
        <v>194</v>
      </c>
      <c r="H526" s="73"/>
      <c r="I526" s="73"/>
      <c r="J526" s="73"/>
      <c r="N526" s="73" t="s">
        <v>195</v>
      </c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3"/>
      <c r="BD526" s="73"/>
      <c r="BE526" s="73"/>
      <c r="BF526" s="73"/>
      <c r="BJ526" s="48">
        <v>90691.520000000004</v>
      </c>
      <c r="BK526" s="48"/>
      <c r="BL526" s="48"/>
      <c r="BM526" s="48"/>
      <c r="BN526" s="48"/>
      <c r="BO526" s="48"/>
      <c r="BP526" s="48"/>
      <c r="BQ526" s="48"/>
      <c r="BR526" s="48"/>
      <c r="BS526" s="48"/>
      <c r="BT526" s="48"/>
      <c r="BU526" s="48"/>
      <c r="BV526" s="48"/>
      <c r="BW526" s="48"/>
      <c r="CA526" s="48">
        <v>78900</v>
      </c>
      <c r="CB526" s="48"/>
      <c r="CC526" s="48"/>
      <c r="CD526" s="48"/>
      <c r="CE526" s="48"/>
      <c r="CF526" s="48"/>
      <c r="CG526" s="48"/>
      <c r="CH526" s="48"/>
      <c r="CI526" s="48"/>
      <c r="CJ526" s="48"/>
      <c r="CK526" s="48"/>
      <c r="CL526" s="48"/>
      <c r="CM526" s="48"/>
      <c r="CQ526" s="48">
        <v>11791.52</v>
      </c>
      <c r="CR526" s="48"/>
      <c r="CS526" s="48"/>
      <c r="CT526" s="48"/>
      <c r="CU526" s="48"/>
      <c r="CV526" s="48"/>
      <c r="CW526" s="48"/>
      <c r="CX526" s="48"/>
      <c r="CY526" s="48"/>
      <c r="CZ526" s="48"/>
      <c r="DA526" s="48"/>
      <c r="DB526" s="48"/>
    </row>
    <row r="527" spans="1:109" ht="13.5" customHeight="1" x14ac:dyDescent="0.2">
      <c r="A527" s="72"/>
      <c r="B527" s="47" t="s">
        <v>22</v>
      </c>
      <c r="C527" s="47"/>
      <c r="D527" s="47"/>
      <c r="E527" s="47"/>
      <c r="F527" s="47"/>
      <c r="G527" s="73" t="s">
        <v>25</v>
      </c>
      <c r="H527" s="73"/>
      <c r="I527" s="73"/>
      <c r="J527" s="73"/>
      <c r="N527" s="73" t="s">
        <v>26</v>
      </c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J527" s="48">
        <v>90691.520000000004</v>
      </c>
      <c r="BK527" s="48"/>
      <c r="BL527" s="48"/>
      <c r="BM527" s="48"/>
      <c r="BN527" s="48"/>
      <c r="BO527" s="48"/>
      <c r="BP527" s="48"/>
      <c r="BQ527" s="48"/>
      <c r="BR527" s="48"/>
      <c r="BS527" s="48"/>
      <c r="BT527" s="48"/>
      <c r="BU527" s="48"/>
      <c r="BV527" s="48"/>
      <c r="BW527" s="48"/>
      <c r="CA527" s="48">
        <v>78900</v>
      </c>
      <c r="CB527" s="48"/>
      <c r="CC527" s="48"/>
      <c r="CD527" s="48"/>
      <c r="CE527" s="48"/>
      <c r="CF527" s="48"/>
      <c r="CG527" s="48"/>
      <c r="CH527" s="48"/>
      <c r="CI527" s="48"/>
      <c r="CJ527" s="48"/>
      <c r="CK527" s="48"/>
      <c r="CL527" s="48"/>
      <c r="CM527" s="48"/>
      <c r="CQ527" s="48">
        <v>11791.52</v>
      </c>
      <c r="CR527" s="48"/>
      <c r="CS527" s="48"/>
      <c r="CT527" s="48"/>
      <c r="CU527" s="48"/>
      <c r="CV527" s="48"/>
      <c r="CW527" s="48"/>
      <c r="CX527" s="48"/>
      <c r="CY527" s="48"/>
      <c r="CZ527" s="48"/>
      <c r="DA527" s="48"/>
      <c r="DB527" s="48"/>
    </row>
    <row r="528" spans="1:109" ht="6" customHeight="1" x14ac:dyDescent="0.2">
      <c r="A528" s="72"/>
    </row>
    <row r="529" spans="1:106" ht="15" customHeight="1" x14ac:dyDescent="0.2">
      <c r="A529" s="72"/>
      <c r="B529" s="47" t="s">
        <v>22</v>
      </c>
      <c r="C529" s="47"/>
      <c r="D529" s="47"/>
      <c r="E529" s="47"/>
      <c r="F529" s="47"/>
      <c r="G529" s="73" t="s">
        <v>27</v>
      </c>
      <c r="H529" s="73"/>
      <c r="I529" s="73"/>
      <c r="J529" s="73"/>
      <c r="N529" s="73" t="s">
        <v>28</v>
      </c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J529" s="48">
        <v>0</v>
      </c>
      <c r="BK529" s="48"/>
      <c r="BL529" s="48"/>
      <c r="BM529" s="48"/>
      <c r="BN529" s="48"/>
      <c r="BO529" s="48"/>
      <c r="BP529" s="48"/>
      <c r="BQ529" s="48"/>
      <c r="BR529" s="48"/>
      <c r="BS529" s="48"/>
      <c r="BT529" s="48"/>
      <c r="BU529" s="48"/>
      <c r="BV529" s="48"/>
      <c r="BW529" s="48"/>
      <c r="CA529" s="48">
        <v>0</v>
      </c>
      <c r="CB529" s="48"/>
      <c r="CC529" s="48"/>
      <c r="CD529" s="48"/>
      <c r="CE529" s="48"/>
      <c r="CF529" s="48"/>
      <c r="CG529" s="48"/>
      <c r="CH529" s="48"/>
      <c r="CI529" s="48"/>
      <c r="CJ529" s="48"/>
      <c r="CK529" s="48"/>
      <c r="CL529" s="48"/>
      <c r="CM529" s="48"/>
      <c r="CQ529" s="48">
        <v>0</v>
      </c>
      <c r="CR529" s="48"/>
      <c r="CS529" s="48"/>
      <c r="CT529" s="48"/>
      <c r="CU529" s="48"/>
      <c r="CV529" s="48"/>
      <c r="CW529" s="48"/>
      <c r="CX529" s="48"/>
      <c r="CY529" s="48"/>
      <c r="CZ529" s="48"/>
      <c r="DA529" s="48"/>
      <c r="DB529" s="48"/>
    </row>
    <row r="530" spans="1:106" ht="1.5" customHeight="1" x14ac:dyDescent="0.2">
      <c r="A530" s="72"/>
    </row>
    <row r="531" spans="1:106" ht="6.75" customHeight="1" x14ac:dyDescent="0.2"/>
    <row r="532" spans="1:106" ht="17.25" customHeight="1" x14ac:dyDescent="0.2">
      <c r="A532" s="2"/>
      <c r="B532" s="49" t="s">
        <v>29</v>
      </c>
      <c r="C532" s="49"/>
      <c r="D532" s="49"/>
      <c r="E532" s="49"/>
      <c r="F532" s="49"/>
      <c r="G532" s="49" t="s">
        <v>30</v>
      </c>
      <c r="H532" s="49"/>
      <c r="I532" s="49"/>
      <c r="J532" s="49"/>
      <c r="N532" s="49" t="s">
        <v>31</v>
      </c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J532" s="50">
        <v>144639.91</v>
      </c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CA532" s="50">
        <v>98600</v>
      </c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Q532" s="50">
        <v>46039.91</v>
      </c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</row>
    <row r="533" spans="1:106" ht="7.5" customHeight="1" x14ac:dyDescent="0.2"/>
    <row r="534" spans="1:106" ht="13.5" customHeight="1" x14ac:dyDescent="0.2">
      <c r="A534" s="72"/>
      <c r="B534" s="47" t="s">
        <v>22</v>
      </c>
      <c r="C534" s="47"/>
      <c r="D534" s="47"/>
      <c r="E534" s="47"/>
      <c r="F534" s="47"/>
      <c r="G534" s="73" t="s">
        <v>32</v>
      </c>
      <c r="H534" s="73"/>
      <c r="I534" s="73"/>
      <c r="J534" s="73"/>
      <c r="N534" s="73" t="s">
        <v>33</v>
      </c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3"/>
      <c r="BD534" s="73"/>
      <c r="BE534" s="73"/>
      <c r="BF534" s="73"/>
      <c r="BJ534" s="48">
        <v>0</v>
      </c>
      <c r="BK534" s="48"/>
      <c r="BL534" s="48"/>
      <c r="BM534" s="48"/>
      <c r="BN534" s="48"/>
      <c r="BO534" s="48"/>
      <c r="BP534" s="48"/>
      <c r="BQ534" s="48"/>
      <c r="BR534" s="48"/>
      <c r="BS534" s="48"/>
      <c r="BT534" s="48"/>
      <c r="BU534" s="48"/>
      <c r="BV534" s="48"/>
      <c r="BW534" s="48"/>
      <c r="CA534" s="48">
        <v>0</v>
      </c>
      <c r="CB534" s="48"/>
      <c r="CC534" s="48"/>
      <c r="CD534" s="48"/>
      <c r="CE534" s="48"/>
      <c r="CF534" s="48"/>
      <c r="CG534" s="48"/>
      <c r="CH534" s="48"/>
      <c r="CI534" s="48"/>
      <c r="CJ534" s="48"/>
      <c r="CK534" s="48"/>
      <c r="CL534" s="48"/>
      <c r="CM534" s="48"/>
      <c r="CQ534" s="48">
        <v>0</v>
      </c>
      <c r="CR534" s="48"/>
      <c r="CS534" s="48"/>
      <c r="CT534" s="48"/>
      <c r="CU534" s="48"/>
      <c r="CV534" s="48"/>
      <c r="CW534" s="48"/>
      <c r="CX534" s="48"/>
      <c r="CY534" s="48"/>
      <c r="CZ534" s="48"/>
      <c r="DA534" s="48"/>
      <c r="DB534" s="48"/>
    </row>
    <row r="535" spans="1:106" ht="6" customHeight="1" x14ac:dyDescent="0.2">
      <c r="A535" s="72"/>
    </row>
    <row r="536" spans="1:106" ht="18" customHeight="1" x14ac:dyDescent="0.2">
      <c r="A536" s="47" t="s">
        <v>181</v>
      </c>
      <c r="B536" s="47"/>
      <c r="C536" s="47"/>
      <c r="D536" s="47"/>
      <c r="G536" s="73" t="s">
        <v>204</v>
      </c>
      <c r="H536" s="73"/>
      <c r="I536" s="73"/>
      <c r="J536" s="73"/>
      <c r="N536" s="73" t="s">
        <v>205</v>
      </c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3"/>
      <c r="BD536" s="73"/>
      <c r="BE536" s="73"/>
      <c r="BF536" s="73"/>
      <c r="BJ536" s="48">
        <v>12127.72</v>
      </c>
      <c r="BK536" s="48"/>
      <c r="BL536" s="48"/>
      <c r="BM536" s="48"/>
      <c r="BN536" s="48"/>
      <c r="BO536" s="48"/>
      <c r="BP536" s="48"/>
      <c r="BQ536" s="48"/>
      <c r="BR536" s="48"/>
      <c r="BS536" s="48"/>
      <c r="BT536" s="48"/>
      <c r="BU536" s="48"/>
      <c r="BV536" s="48"/>
      <c r="BW536" s="48"/>
      <c r="CA536" s="48">
        <v>20100</v>
      </c>
      <c r="CB536" s="48"/>
      <c r="CC536" s="48"/>
      <c r="CD536" s="48"/>
      <c r="CE536" s="48"/>
      <c r="CF536" s="48"/>
      <c r="CG536" s="48"/>
      <c r="CH536" s="48"/>
      <c r="CI536" s="48"/>
      <c r="CJ536" s="48"/>
      <c r="CK536" s="48"/>
      <c r="CL536" s="48"/>
      <c r="CM536" s="48"/>
      <c r="CQ536" s="48">
        <v>-7972.28</v>
      </c>
      <c r="CR536" s="48"/>
      <c r="CS536" s="48"/>
      <c r="CT536" s="48"/>
      <c r="CU536" s="48"/>
      <c r="CV536" s="48"/>
      <c r="CW536" s="48"/>
      <c r="CX536" s="48"/>
      <c r="CY536" s="48"/>
      <c r="CZ536" s="48"/>
      <c r="DA536" s="48"/>
      <c r="DB536" s="48"/>
    </row>
    <row r="537" spans="1:106" ht="18" customHeight="1" x14ac:dyDescent="0.2">
      <c r="A537" s="47" t="s">
        <v>181</v>
      </c>
      <c r="B537" s="47"/>
      <c r="C537" s="47"/>
      <c r="D537" s="47"/>
      <c r="G537" s="73" t="s">
        <v>206</v>
      </c>
      <c r="H537" s="73"/>
      <c r="I537" s="73"/>
      <c r="J537" s="73"/>
      <c r="N537" s="73" t="s">
        <v>207</v>
      </c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J537" s="48">
        <v>32429.24</v>
      </c>
      <c r="BK537" s="48"/>
      <c r="BL537" s="48"/>
      <c r="BM537" s="48"/>
      <c r="BN537" s="48"/>
      <c r="BO537" s="48"/>
      <c r="BP537" s="48"/>
      <c r="BQ537" s="48"/>
      <c r="BR537" s="48"/>
      <c r="BS537" s="48"/>
      <c r="BT537" s="48"/>
      <c r="BU537" s="48"/>
      <c r="BV537" s="48"/>
      <c r="BW537" s="48"/>
      <c r="CA537" s="48">
        <v>28600</v>
      </c>
      <c r="CB537" s="48"/>
      <c r="CC537" s="48"/>
      <c r="CD537" s="48"/>
      <c r="CE537" s="48"/>
      <c r="CF537" s="48"/>
      <c r="CG537" s="48"/>
      <c r="CH537" s="48"/>
      <c r="CI537" s="48"/>
      <c r="CJ537" s="48"/>
      <c r="CK537" s="48"/>
      <c r="CL537" s="48"/>
      <c r="CM537" s="48"/>
      <c r="CQ537" s="48">
        <v>3829.24</v>
      </c>
      <c r="CR537" s="48"/>
      <c r="CS537" s="48"/>
      <c r="CT537" s="48"/>
      <c r="CU537" s="48"/>
      <c r="CV537" s="48"/>
      <c r="CW537" s="48"/>
      <c r="CX537" s="48"/>
      <c r="CY537" s="48"/>
      <c r="CZ537" s="48"/>
      <c r="DA537" s="48"/>
      <c r="DB537" s="48"/>
    </row>
    <row r="538" spans="1:106" ht="18" customHeight="1" x14ac:dyDescent="0.2">
      <c r="A538" s="47" t="s">
        <v>181</v>
      </c>
      <c r="B538" s="47"/>
      <c r="C538" s="47"/>
      <c r="D538" s="47"/>
      <c r="G538" s="73" t="s">
        <v>208</v>
      </c>
      <c r="H538" s="73"/>
      <c r="I538" s="73"/>
      <c r="J538" s="73"/>
      <c r="N538" s="73" t="s">
        <v>209</v>
      </c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J538" s="48">
        <v>4406.95</v>
      </c>
      <c r="BK538" s="48"/>
      <c r="BL538" s="48"/>
      <c r="BM538" s="48"/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CA538" s="48">
        <v>3500</v>
      </c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Q538" s="48">
        <v>906.95</v>
      </c>
      <c r="CR538" s="48"/>
      <c r="CS538" s="48"/>
      <c r="CT538" s="48"/>
      <c r="CU538" s="48"/>
      <c r="CV538" s="48"/>
      <c r="CW538" s="48"/>
      <c r="CX538" s="48"/>
      <c r="CY538" s="48"/>
      <c r="CZ538" s="48"/>
      <c r="DA538" s="48"/>
      <c r="DB538" s="48"/>
    </row>
    <row r="539" spans="1:106" ht="18" customHeight="1" x14ac:dyDescent="0.2">
      <c r="A539" s="47" t="s">
        <v>181</v>
      </c>
      <c r="B539" s="47"/>
      <c r="C539" s="47"/>
      <c r="D539" s="47"/>
      <c r="G539" s="73" t="s">
        <v>210</v>
      </c>
      <c r="H539" s="73"/>
      <c r="I539" s="73"/>
      <c r="J539" s="73"/>
      <c r="N539" s="73" t="s">
        <v>211</v>
      </c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3"/>
      <c r="BD539" s="73"/>
      <c r="BE539" s="73"/>
      <c r="BF539" s="73"/>
      <c r="BJ539" s="48">
        <v>45973.98</v>
      </c>
      <c r="BK539" s="48"/>
      <c r="BL539" s="48"/>
      <c r="BM539" s="48"/>
      <c r="BN539" s="48"/>
      <c r="BO539" s="48"/>
      <c r="BP539" s="48"/>
      <c r="BQ539" s="48"/>
      <c r="BR539" s="48"/>
      <c r="BS539" s="48"/>
      <c r="BT539" s="48"/>
      <c r="BU539" s="48"/>
      <c r="BV539" s="48"/>
      <c r="BW539" s="48"/>
      <c r="CA539" s="48">
        <v>77300</v>
      </c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Q539" s="48">
        <v>-31326.02</v>
      </c>
      <c r="CR539" s="48"/>
      <c r="CS539" s="48"/>
      <c r="CT539" s="48"/>
      <c r="CU539" s="48"/>
      <c r="CV539" s="48"/>
      <c r="CW539" s="48"/>
      <c r="CX539" s="48"/>
      <c r="CY539" s="48"/>
      <c r="CZ539" s="48"/>
      <c r="DA539" s="48"/>
      <c r="DB539" s="48"/>
    </row>
    <row r="540" spans="1:106" ht="18" customHeight="1" x14ac:dyDescent="0.2">
      <c r="A540" s="47" t="s">
        <v>181</v>
      </c>
      <c r="B540" s="47"/>
      <c r="C540" s="47"/>
      <c r="D540" s="47"/>
      <c r="G540" s="73" t="s">
        <v>212</v>
      </c>
      <c r="H540" s="73"/>
      <c r="I540" s="73"/>
      <c r="J540" s="73"/>
      <c r="N540" s="73" t="s">
        <v>213</v>
      </c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J540" s="48">
        <v>23271.78</v>
      </c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CA540" s="48">
        <v>15600</v>
      </c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Q540" s="48">
        <v>7671.78</v>
      </c>
      <c r="CR540" s="48"/>
      <c r="CS540" s="48"/>
      <c r="CT540" s="48"/>
      <c r="CU540" s="48"/>
      <c r="CV540" s="48"/>
      <c r="CW540" s="48"/>
      <c r="CX540" s="48"/>
      <c r="CY540" s="48"/>
      <c r="CZ540" s="48"/>
      <c r="DA540" s="48"/>
      <c r="DB540" s="48"/>
    </row>
    <row r="541" spans="1:106" ht="18" customHeight="1" x14ac:dyDescent="0.2">
      <c r="A541" s="47" t="s">
        <v>181</v>
      </c>
      <c r="B541" s="47"/>
      <c r="C541" s="47"/>
      <c r="D541" s="47"/>
      <c r="G541" s="73" t="s">
        <v>214</v>
      </c>
      <c r="H541" s="73"/>
      <c r="I541" s="73"/>
      <c r="J541" s="73"/>
      <c r="N541" s="73" t="s">
        <v>215</v>
      </c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3"/>
      <c r="BD541" s="73"/>
      <c r="BE541" s="73"/>
      <c r="BF541" s="73"/>
      <c r="BJ541" s="48">
        <v>216666.34</v>
      </c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CA541" s="48">
        <v>163100</v>
      </c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Q541" s="48">
        <v>53566.34</v>
      </c>
      <c r="CR541" s="48"/>
      <c r="CS541" s="48"/>
      <c r="CT541" s="48"/>
      <c r="CU541" s="48"/>
      <c r="CV541" s="48"/>
      <c r="CW541" s="48"/>
      <c r="CX541" s="48"/>
      <c r="CY541" s="48"/>
      <c r="CZ541" s="48"/>
      <c r="DA541" s="48"/>
      <c r="DB541" s="48"/>
    </row>
    <row r="542" spans="1:106" ht="13.5" customHeight="1" x14ac:dyDescent="0.2">
      <c r="A542" s="72"/>
      <c r="B542" s="47" t="s">
        <v>22</v>
      </c>
      <c r="C542" s="47"/>
      <c r="D542" s="47"/>
      <c r="E542" s="47"/>
      <c r="F542" s="47"/>
      <c r="G542" s="73" t="s">
        <v>34</v>
      </c>
      <c r="H542" s="73"/>
      <c r="I542" s="73"/>
      <c r="J542" s="73"/>
      <c r="N542" s="73" t="s">
        <v>35</v>
      </c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3"/>
      <c r="BD542" s="73"/>
      <c r="BE542" s="73"/>
      <c r="BF542" s="73"/>
      <c r="BJ542" s="48">
        <v>334876.01</v>
      </c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CA542" s="48">
        <v>308200</v>
      </c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Q542" s="48">
        <v>26676.01</v>
      </c>
      <c r="CR542" s="48"/>
      <c r="CS542" s="48"/>
      <c r="CT542" s="48"/>
      <c r="CU542" s="48"/>
      <c r="CV542" s="48"/>
      <c r="CW542" s="48"/>
      <c r="CX542" s="48"/>
      <c r="CY542" s="48"/>
      <c r="CZ542" s="48"/>
      <c r="DA542" s="48"/>
      <c r="DB542" s="48"/>
    </row>
    <row r="543" spans="1:106" ht="6" customHeight="1" x14ac:dyDescent="0.2">
      <c r="A543" s="72"/>
    </row>
    <row r="544" spans="1:106" ht="18" customHeight="1" x14ac:dyDescent="0.2">
      <c r="A544" s="47" t="s">
        <v>181</v>
      </c>
      <c r="B544" s="47"/>
      <c r="C544" s="47"/>
      <c r="D544" s="47"/>
      <c r="G544" s="73" t="s">
        <v>216</v>
      </c>
      <c r="H544" s="73"/>
      <c r="I544" s="73"/>
      <c r="J544" s="73"/>
      <c r="N544" s="73" t="s">
        <v>217</v>
      </c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/>
      <c r="BC544" s="73"/>
      <c r="BD544" s="73"/>
      <c r="BE544" s="73"/>
      <c r="BF544" s="73"/>
      <c r="BJ544" s="48">
        <v>1240.3800000000001</v>
      </c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CA544" s="48">
        <v>1300</v>
      </c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Q544" s="48">
        <v>-59.619999999999855</v>
      </c>
      <c r="CR544" s="48"/>
      <c r="CS544" s="48"/>
      <c r="CT544" s="48"/>
      <c r="CU544" s="48"/>
      <c r="CV544" s="48"/>
      <c r="CW544" s="48"/>
      <c r="CX544" s="48"/>
      <c r="CY544" s="48"/>
      <c r="CZ544" s="48"/>
      <c r="DA544" s="48"/>
      <c r="DB544" s="48"/>
    </row>
    <row r="545" spans="1:109" ht="18" customHeight="1" x14ac:dyDescent="0.2">
      <c r="A545" s="47" t="s">
        <v>181</v>
      </c>
      <c r="B545" s="47"/>
      <c r="C545" s="47"/>
      <c r="D545" s="47"/>
      <c r="G545" s="73" t="s">
        <v>220</v>
      </c>
      <c r="H545" s="73"/>
      <c r="I545" s="73"/>
      <c r="J545" s="73"/>
      <c r="N545" s="73" t="s">
        <v>221</v>
      </c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J545" s="48">
        <v>2814.4</v>
      </c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CA545" s="48">
        <v>9000</v>
      </c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Q545" s="48">
        <v>-6185.6</v>
      </c>
      <c r="CR545" s="48"/>
      <c r="CS545" s="48"/>
      <c r="CT545" s="48"/>
      <c r="CU545" s="48"/>
      <c r="CV545" s="48"/>
      <c r="CW545" s="48"/>
      <c r="CX545" s="48"/>
      <c r="CY545" s="48"/>
      <c r="CZ545" s="48"/>
      <c r="DA545" s="48"/>
      <c r="DB545" s="48"/>
    </row>
    <row r="546" spans="1:109" ht="13.5" customHeight="1" x14ac:dyDescent="0.2">
      <c r="A546" s="72"/>
      <c r="B546" s="47" t="s">
        <v>22</v>
      </c>
      <c r="C546" s="47"/>
      <c r="D546" s="47"/>
      <c r="E546" s="47"/>
      <c r="F546" s="47"/>
      <c r="G546" s="73" t="s">
        <v>36</v>
      </c>
      <c r="H546" s="73"/>
      <c r="I546" s="73"/>
      <c r="J546" s="73"/>
      <c r="N546" s="73" t="s">
        <v>37</v>
      </c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/>
      <c r="BC546" s="73"/>
      <c r="BD546" s="73"/>
      <c r="BE546" s="73"/>
      <c r="BF546" s="73"/>
      <c r="BJ546" s="48">
        <v>4054.78</v>
      </c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CA546" s="48">
        <v>10300</v>
      </c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Q546" s="48">
        <v>-6245.22</v>
      </c>
      <c r="CR546" s="48"/>
      <c r="CS546" s="48"/>
      <c r="CT546" s="48"/>
      <c r="CU546" s="48"/>
      <c r="CV546" s="48"/>
      <c r="CW546" s="48"/>
      <c r="CX546" s="48"/>
      <c r="CY546" s="48"/>
      <c r="CZ546" s="48"/>
      <c r="DA546" s="48"/>
      <c r="DB546" s="48"/>
    </row>
    <row r="547" spans="1:109" ht="6" customHeight="1" x14ac:dyDescent="0.2">
      <c r="A547" s="72"/>
    </row>
    <row r="548" spans="1:109" ht="18" customHeight="1" x14ac:dyDescent="0.2">
      <c r="A548" s="47" t="s">
        <v>181</v>
      </c>
      <c r="B548" s="47"/>
      <c r="C548" s="47"/>
      <c r="D548" s="47"/>
      <c r="G548" s="73" t="s">
        <v>222</v>
      </c>
      <c r="H548" s="73"/>
      <c r="I548" s="73"/>
      <c r="J548" s="73"/>
      <c r="N548" s="73" t="s">
        <v>223</v>
      </c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/>
      <c r="BC548" s="73"/>
      <c r="BD548" s="73"/>
      <c r="BE548" s="73"/>
      <c r="BF548" s="73"/>
      <c r="BJ548" s="48">
        <v>14.65</v>
      </c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CA548" s="48">
        <v>200</v>
      </c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Q548" s="48">
        <v>-185.35</v>
      </c>
      <c r="CR548" s="48"/>
      <c r="CS548" s="48"/>
      <c r="CT548" s="48"/>
      <c r="CU548" s="48"/>
      <c r="CV548" s="48"/>
      <c r="CW548" s="48"/>
      <c r="CX548" s="48"/>
      <c r="CY548" s="48"/>
      <c r="CZ548" s="48"/>
      <c r="DA548" s="48"/>
      <c r="DB548" s="48"/>
    </row>
    <row r="549" spans="1:109" ht="15" customHeight="1" x14ac:dyDescent="0.2">
      <c r="A549" s="72"/>
      <c r="B549" s="47" t="s">
        <v>22</v>
      </c>
      <c r="C549" s="47"/>
      <c r="D549" s="47"/>
      <c r="E549" s="47"/>
      <c r="F549" s="47"/>
      <c r="G549" s="73" t="s">
        <v>38</v>
      </c>
      <c r="H549" s="73"/>
      <c r="I549" s="73"/>
      <c r="J549" s="73"/>
      <c r="N549" s="73" t="s">
        <v>39</v>
      </c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3"/>
      <c r="BD549" s="73"/>
      <c r="BE549" s="73"/>
      <c r="BF549" s="73"/>
      <c r="BJ549" s="48">
        <v>14.65</v>
      </c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CA549" s="48">
        <v>200</v>
      </c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Q549" s="48">
        <v>-185.35</v>
      </c>
      <c r="CR549" s="48"/>
      <c r="CS549" s="48"/>
      <c r="CT549" s="48"/>
      <c r="CU549" s="48"/>
      <c r="CV549" s="48"/>
      <c r="CW549" s="48"/>
      <c r="CX549" s="48"/>
      <c r="CY549" s="48"/>
      <c r="CZ549" s="48"/>
      <c r="DA549" s="48"/>
      <c r="DB549" s="48"/>
    </row>
    <row r="550" spans="1:109" ht="1.5" customHeight="1" x14ac:dyDescent="0.2">
      <c r="A550" s="72"/>
    </row>
    <row r="551" spans="1:109" ht="6.75" customHeight="1" x14ac:dyDescent="0.2"/>
    <row r="552" spans="1:109" ht="13.5" customHeight="1" x14ac:dyDescent="0.2">
      <c r="A552" s="63"/>
      <c r="B552" s="49" t="s">
        <v>29</v>
      </c>
      <c r="C552" s="49"/>
      <c r="D552" s="49"/>
      <c r="E552" s="49"/>
      <c r="F552" s="49"/>
      <c r="G552" s="49" t="s">
        <v>40</v>
      </c>
      <c r="H552" s="49"/>
      <c r="I552" s="49"/>
      <c r="J552" s="49"/>
      <c r="N552" s="49" t="s">
        <v>41</v>
      </c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J552" s="50">
        <v>338945.44</v>
      </c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CA552" s="50">
        <v>318700</v>
      </c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Q552" s="50">
        <v>20245.439999999999</v>
      </c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</row>
    <row r="553" spans="1:109" ht="8.25" customHeight="1" x14ac:dyDescent="0.2">
      <c r="A553" s="63"/>
    </row>
    <row r="554" spans="1:109" ht="9.75" customHeight="1" x14ac:dyDescent="0.2"/>
    <row r="555" spans="1:109" ht="17.25" customHeight="1" x14ac:dyDescent="0.2">
      <c r="A555" s="3"/>
      <c r="B555" s="49" t="s">
        <v>42</v>
      </c>
      <c r="C555" s="49"/>
      <c r="D555" s="49"/>
      <c r="E555" s="49"/>
      <c r="F555" s="49"/>
      <c r="G555" s="49" t="s">
        <v>42</v>
      </c>
      <c r="H555" s="49"/>
      <c r="I555" s="49"/>
      <c r="J555" s="49"/>
      <c r="N555" s="49" t="s">
        <v>43</v>
      </c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J555" s="50">
        <v>-194305.53</v>
      </c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CA555" s="50">
        <v>-220100</v>
      </c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Q555" s="50">
        <v>25794.47</v>
      </c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</row>
    <row r="556" spans="1:109" ht="11.25" customHeight="1" x14ac:dyDescent="0.2"/>
    <row r="557" spans="1:109" ht="17.25" customHeight="1" x14ac:dyDescent="0.2">
      <c r="A557" s="8"/>
      <c r="B557" s="47" t="s">
        <v>22</v>
      </c>
      <c r="C557" s="47"/>
      <c r="D557" s="47"/>
      <c r="E557" s="47"/>
      <c r="F557" s="47"/>
      <c r="G557" s="73" t="s">
        <v>44</v>
      </c>
      <c r="H557" s="73"/>
      <c r="I557" s="73"/>
      <c r="J557" s="73"/>
      <c r="N557" s="73" t="s">
        <v>45</v>
      </c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3"/>
      <c r="BD557" s="73"/>
      <c r="BE557" s="73"/>
      <c r="BF557" s="73"/>
      <c r="BJ557" s="48">
        <v>0</v>
      </c>
      <c r="BK557" s="48"/>
      <c r="BL557" s="48"/>
      <c r="BM557" s="48"/>
      <c r="BN557" s="48"/>
      <c r="BO557" s="48"/>
      <c r="BP557" s="48"/>
      <c r="BQ557" s="48"/>
      <c r="BR557" s="48"/>
      <c r="BS557" s="48"/>
      <c r="BT557" s="48"/>
      <c r="BU557" s="48"/>
      <c r="BV557" s="48"/>
      <c r="BW557" s="48"/>
      <c r="CA557" s="48">
        <v>0</v>
      </c>
      <c r="CB557" s="48"/>
      <c r="CC557" s="48"/>
      <c r="CD557" s="48"/>
      <c r="CE557" s="48"/>
      <c r="CF557" s="48"/>
      <c r="CG557" s="48"/>
      <c r="CH557" s="48"/>
      <c r="CI557" s="48"/>
      <c r="CJ557" s="48"/>
      <c r="CK557" s="48"/>
      <c r="CL557" s="48"/>
      <c r="CM557" s="48"/>
      <c r="CQ557" s="48">
        <v>0</v>
      </c>
      <c r="CR557" s="48"/>
      <c r="CS557" s="48"/>
      <c r="CT557" s="48"/>
      <c r="CU557" s="48"/>
      <c r="CV557" s="48"/>
      <c r="CW557" s="48"/>
      <c r="CX557" s="48"/>
      <c r="CY557" s="48"/>
      <c r="CZ557" s="48"/>
      <c r="DA557" s="48"/>
      <c r="DB557" s="48"/>
    </row>
    <row r="558" spans="1:109" ht="2.25" customHeight="1" x14ac:dyDescent="0.2"/>
    <row r="559" spans="1:109" ht="18.75" customHeight="1" x14ac:dyDescent="0.2">
      <c r="A559" s="34" t="s">
        <v>267</v>
      </c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</row>
    <row r="560" spans="1:109" ht="13.5" customHeight="1" x14ac:dyDescent="0.2"/>
    <row r="561" spans="1:109" ht="9.75" customHeight="1" x14ac:dyDescent="0.2"/>
    <row r="562" spans="1:109" ht="7.5" customHeight="1" x14ac:dyDescent="0.2"/>
    <row r="563" spans="1:109" ht="13.5" customHeight="1" x14ac:dyDescent="0.2">
      <c r="A563" s="49" t="s">
        <v>16</v>
      </c>
      <c r="B563" s="49"/>
      <c r="C563" s="49"/>
      <c r="D563" s="49"/>
      <c r="G563" s="49" t="s">
        <v>17</v>
      </c>
      <c r="H563" s="49"/>
      <c r="I563" s="49"/>
      <c r="J563" s="49"/>
      <c r="N563" s="49" t="s">
        <v>180</v>
      </c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49"/>
      <c r="BJ563" s="51" t="s">
        <v>19</v>
      </c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CA563" s="51" t="s">
        <v>20</v>
      </c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Q563" s="51" t="s">
        <v>21</v>
      </c>
      <c r="CR563" s="51"/>
      <c r="CS563" s="51"/>
      <c r="CT563" s="51"/>
      <c r="CU563" s="51"/>
      <c r="CV563" s="51"/>
      <c r="CW563" s="51"/>
      <c r="CX563" s="51"/>
      <c r="CY563" s="51"/>
      <c r="CZ563" s="51"/>
      <c r="DA563" s="51"/>
      <c r="DB563" s="51"/>
    </row>
    <row r="564" spans="1:109" ht="15.75" customHeight="1" x14ac:dyDescent="0.2"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49"/>
      <c r="BD564" s="49"/>
      <c r="BE564" s="49"/>
      <c r="BF564" s="49"/>
    </row>
    <row r="565" spans="1:109" ht="15" customHeight="1" x14ac:dyDescent="0.2">
      <c r="A565" s="72"/>
      <c r="B565" s="47" t="s">
        <v>22</v>
      </c>
      <c r="C565" s="47"/>
      <c r="D565" s="47"/>
      <c r="E565" s="47"/>
      <c r="F565" s="47"/>
      <c r="G565" s="73" t="s">
        <v>46</v>
      </c>
      <c r="H565" s="73"/>
      <c r="I565" s="73"/>
      <c r="J565" s="73"/>
      <c r="N565" s="73" t="s">
        <v>47</v>
      </c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J565" s="48">
        <v>0</v>
      </c>
      <c r="BK565" s="48"/>
      <c r="BL565" s="48"/>
      <c r="BM565" s="48"/>
      <c r="BN565" s="48"/>
      <c r="BO565" s="48"/>
      <c r="BP565" s="48"/>
      <c r="BQ565" s="48"/>
      <c r="BR565" s="48"/>
      <c r="BS565" s="48"/>
      <c r="BT565" s="48"/>
      <c r="BU565" s="48"/>
      <c r="BV565" s="48"/>
      <c r="BW565" s="48"/>
      <c r="CA565" s="48">
        <v>0</v>
      </c>
      <c r="CB565" s="48"/>
      <c r="CC565" s="48"/>
      <c r="CD565" s="48"/>
      <c r="CE565" s="48"/>
      <c r="CF565" s="48"/>
      <c r="CG565" s="48"/>
      <c r="CH565" s="48"/>
      <c r="CI565" s="48"/>
      <c r="CJ565" s="48"/>
      <c r="CK565" s="48"/>
      <c r="CL565" s="48"/>
      <c r="CM565" s="48"/>
      <c r="CQ565" s="48">
        <v>0</v>
      </c>
      <c r="CR565" s="48"/>
      <c r="CS565" s="48"/>
      <c r="CT565" s="48"/>
      <c r="CU565" s="48"/>
      <c r="CV565" s="48"/>
      <c r="CW565" s="48"/>
      <c r="CX565" s="48"/>
      <c r="CY565" s="48"/>
      <c r="CZ565" s="48"/>
      <c r="DA565" s="48"/>
      <c r="DB565" s="48"/>
    </row>
    <row r="566" spans="1:109" ht="3.75" customHeight="1" x14ac:dyDescent="0.2">
      <c r="A566" s="72"/>
    </row>
    <row r="567" spans="1:109" ht="5.25" customHeight="1" x14ac:dyDescent="0.2"/>
    <row r="568" spans="1:109" ht="17.25" customHeight="1" x14ac:dyDescent="0.2">
      <c r="A568" s="2"/>
      <c r="B568" s="49" t="s">
        <v>48</v>
      </c>
      <c r="C568" s="49"/>
      <c r="D568" s="49"/>
      <c r="E568" s="49"/>
      <c r="F568" s="49"/>
      <c r="G568" s="49" t="s">
        <v>48</v>
      </c>
      <c r="H568" s="49"/>
      <c r="I568" s="49"/>
      <c r="J568" s="49"/>
      <c r="N568" s="49" t="s">
        <v>49</v>
      </c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J568" s="50">
        <v>0</v>
      </c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CA568" s="50">
        <v>0</v>
      </c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Q568" s="50">
        <v>0</v>
      </c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</row>
    <row r="569" spans="1:109" ht="7.5" customHeight="1" x14ac:dyDescent="0.2"/>
    <row r="570" spans="1:109" ht="9.75" customHeight="1" x14ac:dyDescent="0.2"/>
    <row r="571" spans="1:109" ht="17.25" customHeight="1" x14ac:dyDescent="0.2">
      <c r="A571" s="3"/>
      <c r="B571" s="49" t="s">
        <v>50</v>
      </c>
      <c r="C571" s="49"/>
      <c r="D571" s="49"/>
      <c r="E571" s="49"/>
      <c r="F571" s="49"/>
      <c r="G571" s="49" t="s">
        <v>50</v>
      </c>
      <c r="H571" s="49"/>
      <c r="I571" s="49"/>
      <c r="J571" s="49"/>
      <c r="N571" s="49" t="s">
        <v>51</v>
      </c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49"/>
      <c r="BF571" s="49"/>
      <c r="BJ571" s="50">
        <v>-194305.53</v>
      </c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CA571" s="50">
        <v>-220100</v>
      </c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Q571" s="50">
        <v>25794.47</v>
      </c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</row>
    <row r="572" spans="1:109" ht="7.5" customHeight="1" x14ac:dyDescent="0.2"/>
    <row r="573" spans="1:109" ht="18.75" customHeight="1" x14ac:dyDescent="0.2">
      <c r="A573" s="34" t="s">
        <v>268</v>
      </c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</row>
    <row r="574" spans="1:109" ht="13.5" customHeight="1" x14ac:dyDescent="0.2"/>
    <row r="575" spans="1:109" ht="9.75" customHeight="1" x14ac:dyDescent="0.2"/>
    <row r="576" spans="1:109" ht="7.5" customHeight="1" x14ac:dyDescent="0.2"/>
    <row r="577" spans="1:106" ht="13.5" customHeight="1" x14ac:dyDescent="0.2">
      <c r="A577" s="49" t="s">
        <v>16</v>
      </c>
      <c r="B577" s="49"/>
      <c r="C577" s="49"/>
      <c r="D577" s="49"/>
      <c r="G577" s="49" t="s">
        <v>17</v>
      </c>
      <c r="H577" s="49"/>
      <c r="I577" s="49"/>
      <c r="J577" s="49"/>
      <c r="N577" s="49" t="s">
        <v>180</v>
      </c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J577" s="51" t="s">
        <v>19</v>
      </c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CA577" s="51" t="s">
        <v>20</v>
      </c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Q577" s="51" t="s">
        <v>21</v>
      </c>
      <c r="CR577" s="51"/>
      <c r="CS577" s="51"/>
      <c r="CT577" s="51"/>
      <c r="CU577" s="51"/>
      <c r="CV577" s="51"/>
      <c r="CW577" s="51"/>
      <c r="CX577" s="51"/>
      <c r="CY577" s="51"/>
      <c r="CZ577" s="51"/>
      <c r="DA577" s="51"/>
      <c r="DB577" s="51"/>
    </row>
    <row r="578" spans="1:106" ht="15.75" customHeight="1" x14ac:dyDescent="0.2"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  <c r="BD578" s="49"/>
      <c r="BE578" s="49"/>
      <c r="BF578" s="49"/>
    </row>
    <row r="579" spans="1:106" ht="18" customHeight="1" x14ac:dyDescent="0.2">
      <c r="A579" s="47" t="s">
        <v>181</v>
      </c>
      <c r="B579" s="47"/>
      <c r="C579" s="47"/>
      <c r="D579" s="47"/>
      <c r="G579" s="73" t="s">
        <v>225</v>
      </c>
      <c r="H579" s="73"/>
      <c r="I579" s="73"/>
      <c r="J579" s="73"/>
      <c r="N579" s="73" t="s">
        <v>226</v>
      </c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J579" s="48">
        <v>14795.5</v>
      </c>
      <c r="BK579" s="48"/>
      <c r="BL579" s="48"/>
      <c r="BM579" s="48"/>
      <c r="BN579" s="48"/>
      <c r="BO579" s="48"/>
      <c r="BP579" s="48"/>
      <c r="BQ579" s="48"/>
      <c r="BR579" s="48"/>
      <c r="BS579" s="48"/>
      <c r="BT579" s="48"/>
      <c r="BU579" s="48"/>
      <c r="BV579" s="48"/>
      <c r="BW579" s="48"/>
      <c r="CA579" s="48">
        <v>10000</v>
      </c>
      <c r="CB579" s="48"/>
      <c r="CC579" s="48"/>
      <c r="CD579" s="48"/>
      <c r="CE579" s="48"/>
      <c r="CF579" s="48"/>
      <c r="CG579" s="48"/>
      <c r="CH579" s="48"/>
      <c r="CI579" s="48"/>
      <c r="CJ579" s="48"/>
      <c r="CK579" s="48"/>
      <c r="CL579" s="48"/>
      <c r="CM579" s="48"/>
      <c r="CQ579" s="48">
        <v>4795.5</v>
      </c>
      <c r="CR579" s="48"/>
      <c r="CS579" s="48"/>
      <c r="CT579" s="48"/>
      <c r="CU579" s="48"/>
      <c r="CV579" s="48"/>
      <c r="CW579" s="48"/>
      <c r="CX579" s="48"/>
      <c r="CY579" s="48"/>
      <c r="CZ579" s="48"/>
      <c r="DA579" s="48"/>
      <c r="DB579" s="48"/>
    </row>
    <row r="580" spans="1:106" ht="18" customHeight="1" x14ac:dyDescent="0.2">
      <c r="A580" s="47" t="s">
        <v>181</v>
      </c>
      <c r="B580" s="47"/>
      <c r="C580" s="47"/>
      <c r="D580" s="47"/>
      <c r="G580" s="73" t="s">
        <v>227</v>
      </c>
      <c r="H580" s="73"/>
      <c r="I580" s="73"/>
      <c r="J580" s="73"/>
      <c r="N580" s="73" t="s">
        <v>228</v>
      </c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3"/>
      <c r="BD580" s="73"/>
      <c r="BE580" s="73"/>
      <c r="BF580" s="73"/>
      <c r="BJ580" s="48">
        <v>9635.06</v>
      </c>
      <c r="BK580" s="48"/>
      <c r="BL580" s="48"/>
      <c r="BM580" s="48"/>
      <c r="BN580" s="48"/>
      <c r="BO580" s="48"/>
      <c r="BP580" s="48"/>
      <c r="BQ580" s="48"/>
      <c r="BR580" s="48"/>
      <c r="BS580" s="48"/>
      <c r="BT580" s="48"/>
      <c r="BU580" s="48"/>
      <c r="BV580" s="48"/>
      <c r="BW580" s="48"/>
      <c r="CA580" s="48">
        <v>9500</v>
      </c>
      <c r="CB580" s="48"/>
      <c r="CC580" s="48"/>
      <c r="CD580" s="48"/>
      <c r="CE580" s="48"/>
      <c r="CF580" s="48"/>
      <c r="CG580" s="48"/>
      <c r="CH580" s="48"/>
      <c r="CI580" s="48"/>
      <c r="CJ580" s="48"/>
      <c r="CK580" s="48"/>
      <c r="CL580" s="48"/>
      <c r="CM580" s="48"/>
      <c r="CQ580" s="48">
        <v>135.06</v>
      </c>
      <c r="CR580" s="48"/>
      <c r="CS580" s="48"/>
      <c r="CT580" s="48"/>
      <c r="CU580" s="48"/>
      <c r="CV580" s="48"/>
      <c r="CW580" s="48"/>
      <c r="CX580" s="48"/>
      <c r="CY580" s="48"/>
      <c r="CZ580" s="48"/>
      <c r="DA580" s="48"/>
      <c r="DB580" s="48"/>
    </row>
    <row r="581" spans="1:106" ht="18" customHeight="1" x14ac:dyDescent="0.2">
      <c r="A581" s="47" t="s">
        <v>181</v>
      </c>
      <c r="B581" s="47"/>
      <c r="C581" s="47"/>
      <c r="D581" s="47"/>
      <c r="G581" s="73" t="s">
        <v>229</v>
      </c>
      <c r="H581" s="73"/>
      <c r="I581" s="73"/>
      <c r="J581" s="73"/>
      <c r="N581" s="73" t="s">
        <v>230</v>
      </c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3"/>
      <c r="BD581" s="73"/>
      <c r="BE581" s="73"/>
      <c r="BF581" s="73"/>
      <c r="BJ581" s="48">
        <v>11667.92</v>
      </c>
      <c r="BK581" s="48"/>
      <c r="BL581" s="48"/>
      <c r="BM581" s="48"/>
      <c r="BN581" s="48"/>
      <c r="BO581" s="48"/>
      <c r="BP581" s="48"/>
      <c r="BQ581" s="48"/>
      <c r="BR581" s="48"/>
      <c r="BS581" s="48"/>
      <c r="BT581" s="48"/>
      <c r="BU581" s="48"/>
      <c r="BV581" s="48"/>
      <c r="BW581" s="48"/>
      <c r="CA581" s="48">
        <v>200</v>
      </c>
      <c r="CB581" s="48"/>
      <c r="CC581" s="48"/>
      <c r="CD581" s="48"/>
      <c r="CE581" s="48"/>
      <c r="CF581" s="48"/>
      <c r="CG581" s="48"/>
      <c r="CH581" s="48"/>
      <c r="CI581" s="48"/>
      <c r="CJ581" s="48"/>
      <c r="CK581" s="48"/>
      <c r="CL581" s="48"/>
      <c r="CM581" s="48"/>
      <c r="CQ581" s="48">
        <v>11467.92</v>
      </c>
      <c r="CR581" s="48"/>
      <c r="CS581" s="48"/>
      <c r="CT581" s="48"/>
      <c r="CU581" s="48"/>
      <c r="CV581" s="48"/>
      <c r="CW581" s="48"/>
      <c r="CX581" s="48"/>
      <c r="CY581" s="48"/>
      <c r="CZ581" s="48"/>
      <c r="DA581" s="48"/>
      <c r="DB581" s="48"/>
    </row>
    <row r="582" spans="1:106" ht="13.5" customHeight="1" x14ac:dyDescent="0.2">
      <c r="A582" s="72"/>
      <c r="B582" s="47" t="s">
        <v>22</v>
      </c>
      <c r="C582" s="47"/>
      <c r="D582" s="47"/>
      <c r="E582" s="47"/>
      <c r="F582" s="47"/>
      <c r="G582" s="73" t="s">
        <v>53</v>
      </c>
      <c r="H582" s="73"/>
      <c r="I582" s="73"/>
      <c r="J582" s="73"/>
      <c r="N582" s="73" t="s">
        <v>54</v>
      </c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3"/>
      <c r="BD582" s="73"/>
      <c r="BE582" s="73"/>
      <c r="BF582" s="73"/>
      <c r="BJ582" s="48">
        <v>36098.480000000003</v>
      </c>
      <c r="BK582" s="48"/>
      <c r="BL582" s="48"/>
      <c r="BM582" s="48"/>
      <c r="BN582" s="48"/>
      <c r="BO582" s="48"/>
      <c r="BP582" s="48"/>
      <c r="BQ582" s="48"/>
      <c r="BR582" s="48"/>
      <c r="BS582" s="48"/>
      <c r="BT582" s="48"/>
      <c r="BU582" s="48"/>
      <c r="BV582" s="48"/>
      <c r="BW582" s="48"/>
      <c r="CA582" s="48">
        <v>19700</v>
      </c>
      <c r="CB582" s="48"/>
      <c r="CC582" s="48"/>
      <c r="CD582" s="48"/>
      <c r="CE582" s="48"/>
      <c r="CF582" s="48"/>
      <c r="CG582" s="48"/>
      <c r="CH582" s="48"/>
      <c r="CI582" s="48"/>
      <c r="CJ582" s="48"/>
      <c r="CK582" s="48"/>
      <c r="CL582" s="48"/>
      <c r="CM582" s="48"/>
      <c r="CQ582" s="48">
        <v>16398.48</v>
      </c>
      <c r="CR582" s="48"/>
      <c r="CS582" s="48"/>
      <c r="CT582" s="48"/>
      <c r="CU582" s="48"/>
      <c r="CV582" s="48"/>
      <c r="CW582" s="48"/>
      <c r="CX582" s="48"/>
      <c r="CY582" s="48"/>
      <c r="CZ582" s="48"/>
      <c r="DA582" s="48"/>
      <c r="DB582" s="48"/>
    </row>
    <row r="583" spans="1:106" ht="6" customHeight="1" x14ac:dyDescent="0.2">
      <c r="A583" s="72"/>
    </row>
    <row r="584" spans="1:106" ht="13.5" customHeight="1" x14ac:dyDescent="0.2">
      <c r="A584" s="72"/>
      <c r="B584" s="47" t="s">
        <v>22</v>
      </c>
      <c r="C584" s="47"/>
      <c r="D584" s="47"/>
      <c r="E584" s="47"/>
      <c r="F584" s="47"/>
      <c r="G584" s="73" t="s">
        <v>55</v>
      </c>
      <c r="H584" s="73"/>
      <c r="I584" s="73"/>
      <c r="J584" s="73"/>
      <c r="N584" s="73" t="s">
        <v>56</v>
      </c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3"/>
      <c r="BD584" s="73"/>
      <c r="BE584" s="73"/>
      <c r="BF584" s="73"/>
      <c r="BJ584" s="48">
        <v>0</v>
      </c>
      <c r="BK584" s="48"/>
      <c r="BL584" s="48"/>
      <c r="BM584" s="48"/>
      <c r="BN584" s="48"/>
      <c r="BO584" s="48"/>
      <c r="BP584" s="48"/>
      <c r="BQ584" s="48"/>
      <c r="BR584" s="48"/>
      <c r="BS584" s="48"/>
      <c r="BT584" s="48"/>
      <c r="BU584" s="48"/>
      <c r="BV584" s="48"/>
      <c r="BW584" s="48"/>
      <c r="CA584" s="48">
        <v>0</v>
      </c>
      <c r="CB584" s="48"/>
      <c r="CC584" s="48"/>
      <c r="CD584" s="48"/>
      <c r="CE584" s="48"/>
      <c r="CF584" s="48"/>
      <c r="CG584" s="48"/>
      <c r="CH584" s="48"/>
      <c r="CI584" s="48"/>
      <c r="CJ584" s="48"/>
      <c r="CK584" s="48"/>
      <c r="CL584" s="48"/>
      <c r="CM584" s="48"/>
      <c r="CQ584" s="48">
        <v>0</v>
      </c>
      <c r="CR584" s="48"/>
      <c r="CS584" s="48"/>
      <c r="CT584" s="48"/>
      <c r="CU584" s="48"/>
      <c r="CV584" s="48"/>
      <c r="CW584" s="48"/>
      <c r="CX584" s="48"/>
      <c r="CY584" s="48"/>
      <c r="CZ584" s="48"/>
      <c r="DA584" s="48"/>
      <c r="DB584" s="48"/>
    </row>
    <row r="585" spans="1:106" ht="6" customHeight="1" x14ac:dyDescent="0.2">
      <c r="A585" s="72"/>
    </row>
    <row r="586" spans="1:106" ht="15" customHeight="1" x14ac:dyDescent="0.2">
      <c r="A586" s="72"/>
      <c r="B586" s="47" t="s">
        <v>22</v>
      </c>
      <c r="C586" s="47"/>
      <c r="D586" s="47"/>
      <c r="E586" s="47"/>
      <c r="F586" s="47"/>
      <c r="G586" s="73" t="s">
        <v>57</v>
      </c>
      <c r="H586" s="73"/>
      <c r="I586" s="73"/>
      <c r="J586" s="73"/>
      <c r="N586" s="73" t="s">
        <v>58</v>
      </c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3"/>
      <c r="BD586" s="73"/>
      <c r="BE586" s="73"/>
      <c r="BF586" s="73"/>
      <c r="BJ586" s="48">
        <v>0</v>
      </c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CA586" s="48">
        <v>0</v>
      </c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Q586" s="48">
        <v>0</v>
      </c>
      <c r="CR586" s="48"/>
      <c r="CS586" s="48"/>
      <c r="CT586" s="48"/>
      <c r="CU586" s="48"/>
      <c r="CV586" s="48"/>
      <c r="CW586" s="48"/>
      <c r="CX586" s="48"/>
      <c r="CY586" s="48"/>
      <c r="CZ586" s="48"/>
      <c r="DA586" s="48"/>
      <c r="DB586" s="48"/>
    </row>
    <row r="587" spans="1:106" ht="1.5" customHeight="1" x14ac:dyDescent="0.2">
      <c r="A587" s="72"/>
    </row>
    <row r="588" spans="1:106" ht="6.75" customHeight="1" x14ac:dyDescent="0.2"/>
    <row r="589" spans="1:106" ht="17.25" customHeight="1" x14ac:dyDescent="0.2">
      <c r="A589" s="2"/>
      <c r="B589" s="49" t="s">
        <v>29</v>
      </c>
      <c r="C589" s="49"/>
      <c r="D589" s="49"/>
      <c r="E589" s="49"/>
      <c r="F589" s="49"/>
      <c r="G589" s="49" t="s">
        <v>59</v>
      </c>
      <c r="H589" s="49"/>
      <c r="I589" s="49"/>
      <c r="J589" s="49"/>
      <c r="N589" s="49" t="s">
        <v>60</v>
      </c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49"/>
      <c r="BC589" s="49"/>
      <c r="BD589" s="49"/>
      <c r="BE589" s="49"/>
      <c r="BF589" s="49"/>
      <c r="BJ589" s="50">
        <v>36098.480000000003</v>
      </c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CA589" s="50">
        <v>19700</v>
      </c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Q589" s="50">
        <v>16398.48</v>
      </c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</row>
    <row r="590" spans="1:106" ht="7.5" customHeight="1" x14ac:dyDescent="0.2"/>
    <row r="591" spans="1:106" ht="13.5" customHeight="1" x14ac:dyDescent="0.2">
      <c r="A591" s="72"/>
      <c r="B591" s="47" t="s">
        <v>22</v>
      </c>
      <c r="C591" s="47"/>
      <c r="D591" s="47"/>
      <c r="E591" s="47"/>
      <c r="F591" s="47"/>
      <c r="G591" s="73" t="s">
        <v>61</v>
      </c>
      <c r="H591" s="73"/>
      <c r="I591" s="73"/>
      <c r="J591" s="73"/>
      <c r="N591" s="73" t="s">
        <v>62</v>
      </c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/>
      <c r="BC591" s="73"/>
      <c r="BD591" s="73"/>
      <c r="BE591" s="73"/>
      <c r="BF591" s="73"/>
      <c r="BJ591" s="48">
        <v>0</v>
      </c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CA591" s="48">
        <v>0</v>
      </c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Q591" s="48">
        <v>0</v>
      </c>
      <c r="CR591" s="48"/>
      <c r="CS591" s="48"/>
      <c r="CT591" s="48"/>
      <c r="CU591" s="48"/>
      <c r="CV591" s="48"/>
      <c r="CW591" s="48"/>
      <c r="CX591" s="48"/>
      <c r="CY591" s="48"/>
      <c r="CZ591" s="48"/>
      <c r="DA591" s="48"/>
      <c r="DB591" s="48"/>
    </row>
    <row r="592" spans="1:106" ht="6" customHeight="1" x14ac:dyDescent="0.2">
      <c r="A592" s="72"/>
    </row>
    <row r="593" spans="1:106" ht="18" customHeight="1" x14ac:dyDescent="0.2">
      <c r="A593" s="47" t="s">
        <v>181</v>
      </c>
      <c r="B593" s="47"/>
      <c r="C593" s="47"/>
      <c r="D593" s="47"/>
      <c r="G593" s="73" t="s">
        <v>241</v>
      </c>
      <c r="H593" s="73"/>
      <c r="I593" s="73"/>
      <c r="J593" s="73"/>
      <c r="N593" s="73" t="s">
        <v>242</v>
      </c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/>
      <c r="BC593" s="73"/>
      <c r="BD593" s="73"/>
      <c r="BE593" s="73"/>
      <c r="BF593" s="73"/>
      <c r="BJ593" s="48">
        <v>14805.03</v>
      </c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CA593" s="48">
        <v>20100</v>
      </c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Q593" s="48">
        <v>-5294.97</v>
      </c>
      <c r="CR593" s="48"/>
      <c r="CS593" s="48"/>
      <c r="CT593" s="48"/>
      <c r="CU593" s="48"/>
      <c r="CV593" s="48"/>
      <c r="CW593" s="48"/>
      <c r="CX593" s="48"/>
      <c r="CY593" s="48"/>
      <c r="CZ593" s="48"/>
      <c r="DA593" s="48"/>
      <c r="DB593" s="48"/>
    </row>
    <row r="594" spans="1:106" ht="18" customHeight="1" x14ac:dyDescent="0.2">
      <c r="A594" s="47" t="s">
        <v>181</v>
      </c>
      <c r="B594" s="47"/>
      <c r="C594" s="47"/>
      <c r="D594" s="47"/>
      <c r="G594" s="73" t="s">
        <v>243</v>
      </c>
      <c r="H594" s="73"/>
      <c r="I594" s="73"/>
      <c r="J594" s="73"/>
      <c r="N594" s="73" t="s">
        <v>244</v>
      </c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/>
      <c r="BC594" s="73"/>
      <c r="BD594" s="73"/>
      <c r="BE594" s="73"/>
      <c r="BF594" s="73"/>
      <c r="BJ594" s="48">
        <v>32872.660000000003</v>
      </c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CA594" s="48">
        <v>28600</v>
      </c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Q594" s="48">
        <v>4272.6600000000044</v>
      </c>
      <c r="CR594" s="48"/>
      <c r="CS594" s="48"/>
      <c r="CT594" s="48"/>
      <c r="CU594" s="48"/>
      <c r="CV594" s="48"/>
      <c r="CW594" s="48"/>
      <c r="CX594" s="48"/>
      <c r="CY594" s="48"/>
      <c r="CZ594" s="48"/>
      <c r="DA594" s="48"/>
      <c r="DB594" s="48"/>
    </row>
    <row r="595" spans="1:106" ht="18" customHeight="1" x14ac:dyDescent="0.2">
      <c r="A595" s="47" t="s">
        <v>181</v>
      </c>
      <c r="B595" s="47"/>
      <c r="C595" s="47"/>
      <c r="D595" s="47"/>
      <c r="G595" s="73" t="s">
        <v>245</v>
      </c>
      <c r="H595" s="73"/>
      <c r="I595" s="73"/>
      <c r="J595" s="73"/>
      <c r="N595" s="73" t="s">
        <v>246</v>
      </c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/>
      <c r="BC595" s="73"/>
      <c r="BD595" s="73"/>
      <c r="BE595" s="73"/>
      <c r="BF595" s="73"/>
      <c r="BJ595" s="48">
        <v>4406.95</v>
      </c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CA595" s="48">
        <v>3500</v>
      </c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Q595" s="48">
        <v>906.95</v>
      </c>
      <c r="CR595" s="48"/>
      <c r="CS595" s="48"/>
      <c r="CT595" s="48"/>
      <c r="CU595" s="48"/>
      <c r="CV595" s="48"/>
      <c r="CW595" s="48"/>
      <c r="CX595" s="48"/>
      <c r="CY595" s="48"/>
      <c r="CZ595" s="48"/>
      <c r="DA595" s="48"/>
      <c r="DB595" s="48"/>
    </row>
    <row r="596" spans="1:106" ht="18" customHeight="1" x14ac:dyDescent="0.2">
      <c r="A596" s="47" t="s">
        <v>181</v>
      </c>
      <c r="B596" s="47"/>
      <c r="C596" s="47"/>
      <c r="D596" s="47"/>
      <c r="G596" s="73" t="s">
        <v>247</v>
      </c>
      <c r="H596" s="73"/>
      <c r="I596" s="73"/>
      <c r="J596" s="73"/>
      <c r="N596" s="73" t="s">
        <v>248</v>
      </c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/>
      <c r="BC596" s="73"/>
      <c r="BD596" s="73"/>
      <c r="BE596" s="73"/>
      <c r="BF596" s="73"/>
      <c r="BJ596" s="48">
        <v>50429</v>
      </c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CA596" s="48">
        <v>77300</v>
      </c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Q596" s="48">
        <v>-26871</v>
      </c>
      <c r="CR596" s="48"/>
      <c r="CS596" s="48"/>
      <c r="CT596" s="48"/>
      <c r="CU596" s="48"/>
      <c r="CV596" s="48"/>
      <c r="CW596" s="48"/>
      <c r="CX596" s="48"/>
      <c r="CY596" s="48"/>
      <c r="CZ596" s="48"/>
      <c r="DA596" s="48"/>
      <c r="DB596" s="48"/>
    </row>
    <row r="597" spans="1:106" ht="18" customHeight="1" x14ac:dyDescent="0.2">
      <c r="A597" s="47" t="s">
        <v>181</v>
      </c>
      <c r="B597" s="47"/>
      <c r="C597" s="47"/>
      <c r="D597" s="47"/>
      <c r="G597" s="73" t="s">
        <v>249</v>
      </c>
      <c r="H597" s="73"/>
      <c r="I597" s="73"/>
      <c r="J597" s="73"/>
      <c r="N597" s="73" t="s">
        <v>250</v>
      </c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/>
      <c r="BC597" s="73"/>
      <c r="BD597" s="73"/>
      <c r="BE597" s="73"/>
      <c r="BF597" s="73"/>
      <c r="BJ597" s="48">
        <v>23123.48</v>
      </c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CA597" s="48">
        <v>15600</v>
      </c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Q597" s="48">
        <v>7523.48</v>
      </c>
      <c r="CR597" s="48"/>
      <c r="CS597" s="48"/>
      <c r="CT597" s="48"/>
      <c r="CU597" s="48"/>
      <c r="CV597" s="48"/>
      <c r="CW597" s="48"/>
      <c r="CX597" s="48"/>
      <c r="CY597" s="48"/>
      <c r="CZ597" s="48"/>
      <c r="DA597" s="48"/>
      <c r="DB597" s="48"/>
    </row>
    <row r="598" spans="1:106" ht="13.5" customHeight="1" x14ac:dyDescent="0.2">
      <c r="A598" s="72"/>
      <c r="B598" s="47" t="s">
        <v>22</v>
      </c>
      <c r="C598" s="47"/>
      <c r="D598" s="47"/>
      <c r="E598" s="47"/>
      <c r="F598" s="47"/>
      <c r="G598" s="73" t="s">
        <v>63</v>
      </c>
      <c r="H598" s="73"/>
      <c r="I598" s="73"/>
      <c r="J598" s="73"/>
      <c r="N598" s="73" t="s">
        <v>64</v>
      </c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/>
      <c r="BC598" s="73"/>
      <c r="BD598" s="73"/>
      <c r="BE598" s="73"/>
      <c r="BF598" s="73"/>
      <c r="BJ598" s="48">
        <v>125637.12</v>
      </c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CA598" s="48">
        <v>145100</v>
      </c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Q598" s="48">
        <v>-19462.88</v>
      </c>
      <c r="CR598" s="48"/>
      <c r="CS598" s="48"/>
      <c r="CT598" s="48"/>
      <c r="CU598" s="48"/>
      <c r="CV598" s="48"/>
      <c r="CW598" s="48"/>
      <c r="CX598" s="48"/>
      <c r="CY598" s="48"/>
      <c r="CZ598" s="48"/>
      <c r="DA598" s="48"/>
      <c r="DB598" s="48"/>
    </row>
    <row r="599" spans="1:106" ht="6" customHeight="1" x14ac:dyDescent="0.2">
      <c r="A599" s="72"/>
    </row>
    <row r="600" spans="1:106" ht="18" customHeight="1" x14ac:dyDescent="0.2">
      <c r="A600" s="47" t="s">
        <v>181</v>
      </c>
      <c r="B600" s="47"/>
      <c r="C600" s="47"/>
      <c r="D600" s="47"/>
      <c r="G600" s="73" t="s">
        <v>251</v>
      </c>
      <c r="H600" s="73"/>
      <c r="I600" s="73"/>
      <c r="J600" s="73"/>
      <c r="N600" s="73" t="s">
        <v>252</v>
      </c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73"/>
      <c r="BB600" s="73"/>
      <c r="BC600" s="73"/>
      <c r="BD600" s="73"/>
      <c r="BE600" s="73"/>
      <c r="BF600" s="73"/>
      <c r="BJ600" s="48">
        <v>1240.3800000000001</v>
      </c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CA600" s="48">
        <v>1300</v>
      </c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Q600" s="48">
        <v>-59.619999999999855</v>
      </c>
      <c r="CR600" s="48"/>
      <c r="CS600" s="48"/>
      <c r="CT600" s="48"/>
      <c r="CU600" s="48"/>
      <c r="CV600" s="48"/>
      <c r="CW600" s="48"/>
      <c r="CX600" s="48"/>
      <c r="CY600" s="48"/>
      <c r="CZ600" s="48"/>
      <c r="DA600" s="48"/>
      <c r="DB600" s="48"/>
    </row>
    <row r="601" spans="1:106" ht="18" customHeight="1" x14ac:dyDescent="0.2">
      <c r="A601" s="47" t="s">
        <v>181</v>
      </c>
      <c r="B601" s="47"/>
      <c r="C601" s="47"/>
      <c r="D601" s="47"/>
      <c r="G601" s="73" t="s">
        <v>253</v>
      </c>
      <c r="H601" s="73"/>
      <c r="I601" s="73"/>
      <c r="J601" s="73"/>
      <c r="N601" s="73" t="s">
        <v>254</v>
      </c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73"/>
      <c r="BB601" s="73"/>
      <c r="BC601" s="73"/>
      <c r="BD601" s="73"/>
      <c r="BE601" s="73"/>
      <c r="BF601" s="73"/>
      <c r="BJ601" s="48">
        <v>2814.4</v>
      </c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CA601" s="48">
        <v>9000</v>
      </c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Q601" s="48">
        <v>-6185.6</v>
      </c>
      <c r="CR601" s="48"/>
      <c r="CS601" s="48"/>
      <c r="CT601" s="48"/>
      <c r="CU601" s="48"/>
      <c r="CV601" s="48"/>
      <c r="CW601" s="48"/>
      <c r="CX601" s="48"/>
      <c r="CY601" s="48"/>
      <c r="CZ601" s="48"/>
      <c r="DA601" s="48"/>
      <c r="DB601" s="48"/>
    </row>
    <row r="602" spans="1:106" ht="13.5" customHeight="1" x14ac:dyDescent="0.2">
      <c r="A602" s="72"/>
      <c r="B602" s="47" t="s">
        <v>22</v>
      </c>
      <c r="C602" s="47"/>
      <c r="D602" s="47"/>
      <c r="E602" s="47"/>
      <c r="F602" s="47"/>
      <c r="G602" s="73" t="s">
        <v>65</v>
      </c>
      <c r="H602" s="73"/>
      <c r="I602" s="73"/>
      <c r="J602" s="73"/>
      <c r="N602" s="73" t="s">
        <v>66</v>
      </c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73"/>
      <c r="BB602" s="73"/>
      <c r="BC602" s="73"/>
      <c r="BD602" s="73"/>
      <c r="BE602" s="73"/>
      <c r="BF602" s="73"/>
      <c r="BJ602" s="48">
        <v>4054.78</v>
      </c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CA602" s="48">
        <v>10300</v>
      </c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Q602" s="48">
        <v>-6245.22</v>
      </c>
      <c r="CR602" s="48"/>
      <c r="CS602" s="48"/>
      <c r="CT602" s="48"/>
      <c r="CU602" s="48"/>
      <c r="CV602" s="48"/>
      <c r="CW602" s="48"/>
      <c r="CX602" s="48"/>
      <c r="CY602" s="48"/>
      <c r="CZ602" s="48"/>
      <c r="DA602" s="48"/>
      <c r="DB602" s="48"/>
    </row>
    <row r="603" spans="1:106" ht="6" customHeight="1" x14ac:dyDescent="0.2">
      <c r="A603" s="72"/>
    </row>
    <row r="604" spans="1:106" ht="18" customHeight="1" x14ac:dyDescent="0.2">
      <c r="A604" s="47" t="s">
        <v>181</v>
      </c>
      <c r="B604" s="47"/>
      <c r="C604" s="47"/>
      <c r="D604" s="47"/>
      <c r="G604" s="73" t="s">
        <v>255</v>
      </c>
      <c r="H604" s="73"/>
      <c r="I604" s="73"/>
      <c r="J604" s="73"/>
      <c r="N604" s="73" t="s">
        <v>256</v>
      </c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73"/>
      <c r="BB604" s="73"/>
      <c r="BC604" s="73"/>
      <c r="BD604" s="73"/>
      <c r="BE604" s="73"/>
      <c r="BF604" s="73"/>
      <c r="BJ604" s="48">
        <v>14.65</v>
      </c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CA604" s="48">
        <v>200</v>
      </c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Q604" s="48">
        <v>-185.35</v>
      </c>
      <c r="CR604" s="48"/>
      <c r="CS604" s="48"/>
      <c r="CT604" s="48"/>
      <c r="CU604" s="48"/>
      <c r="CV604" s="48"/>
      <c r="CW604" s="48"/>
      <c r="CX604" s="48"/>
      <c r="CY604" s="48"/>
      <c r="CZ604" s="48"/>
      <c r="DA604" s="48"/>
      <c r="DB604" s="48"/>
    </row>
    <row r="605" spans="1:106" ht="15" customHeight="1" x14ac:dyDescent="0.2">
      <c r="A605" s="72"/>
      <c r="B605" s="47" t="s">
        <v>22</v>
      </c>
      <c r="C605" s="47"/>
      <c r="D605" s="47"/>
      <c r="E605" s="47"/>
      <c r="F605" s="47"/>
      <c r="G605" s="73" t="s">
        <v>67</v>
      </c>
      <c r="H605" s="73"/>
      <c r="I605" s="73"/>
      <c r="J605" s="73"/>
      <c r="N605" s="73" t="s">
        <v>68</v>
      </c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73"/>
      <c r="BB605" s="73"/>
      <c r="BC605" s="73"/>
      <c r="BD605" s="73"/>
      <c r="BE605" s="73"/>
      <c r="BF605" s="73"/>
      <c r="BJ605" s="48">
        <v>14.65</v>
      </c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CA605" s="48">
        <v>200</v>
      </c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Q605" s="48">
        <v>-185.35</v>
      </c>
      <c r="CR605" s="48"/>
      <c r="CS605" s="48"/>
      <c r="CT605" s="48"/>
      <c r="CU605" s="48"/>
      <c r="CV605" s="48"/>
      <c r="CW605" s="48"/>
      <c r="CX605" s="48"/>
      <c r="CY605" s="48"/>
      <c r="CZ605" s="48"/>
      <c r="DA605" s="48"/>
      <c r="DB605" s="48"/>
    </row>
    <row r="606" spans="1:106" ht="1.5" customHeight="1" x14ac:dyDescent="0.2">
      <c r="A606" s="72"/>
    </row>
    <row r="607" spans="1:106" ht="6.75" customHeight="1" x14ac:dyDescent="0.2"/>
    <row r="608" spans="1:106" ht="13.5" customHeight="1" x14ac:dyDescent="0.2">
      <c r="A608" s="63"/>
      <c r="B608" s="49" t="s">
        <v>29</v>
      </c>
      <c r="C608" s="49"/>
      <c r="D608" s="49"/>
      <c r="E608" s="49"/>
      <c r="F608" s="49"/>
      <c r="G608" s="49" t="s">
        <v>69</v>
      </c>
      <c r="H608" s="49"/>
      <c r="I608" s="49"/>
      <c r="J608" s="49"/>
      <c r="N608" s="49" t="s">
        <v>70</v>
      </c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J608" s="50">
        <v>129706.55</v>
      </c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CA608" s="50">
        <v>155600</v>
      </c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Q608" s="50">
        <v>-25893.45</v>
      </c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</row>
    <row r="609" spans="1:109" ht="8.25" customHeight="1" x14ac:dyDescent="0.2">
      <c r="A609" s="63"/>
    </row>
    <row r="610" spans="1:109" ht="9.75" customHeight="1" x14ac:dyDescent="0.2"/>
    <row r="611" spans="1:109" ht="17.25" customHeight="1" x14ac:dyDescent="0.2">
      <c r="A611" s="3"/>
      <c r="B611" s="49" t="s">
        <v>71</v>
      </c>
      <c r="C611" s="49"/>
      <c r="D611" s="49"/>
      <c r="E611" s="49"/>
      <c r="F611" s="49"/>
      <c r="G611" s="49" t="s">
        <v>71</v>
      </c>
      <c r="H611" s="49"/>
      <c r="I611" s="49"/>
      <c r="J611" s="49"/>
      <c r="N611" s="49" t="s">
        <v>72</v>
      </c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  <c r="BD611" s="49"/>
      <c r="BE611" s="49"/>
      <c r="BF611" s="49"/>
      <c r="BJ611" s="50">
        <v>-93608.07</v>
      </c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CA611" s="50">
        <v>-135900</v>
      </c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Q611" s="50">
        <v>42291.93</v>
      </c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</row>
    <row r="612" spans="1:109" ht="11.25" customHeight="1" x14ac:dyDescent="0.2"/>
    <row r="613" spans="1:109" ht="18" customHeight="1" x14ac:dyDescent="0.2">
      <c r="A613" s="47" t="s">
        <v>181</v>
      </c>
      <c r="B613" s="47"/>
      <c r="C613" s="47"/>
      <c r="D613" s="47"/>
      <c r="G613" s="73" t="s">
        <v>269</v>
      </c>
      <c r="H613" s="73"/>
      <c r="I613" s="73"/>
      <c r="J613" s="73"/>
      <c r="N613" s="73" t="s">
        <v>270</v>
      </c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73"/>
      <c r="BB613" s="73"/>
      <c r="BC613" s="73"/>
      <c r="BD613" s="73"/>
      <c r="BE613" s="73"/>
      <c r="BF613" s="73"/>
      <c r="BJ613" s="48">
        <v>18500</v>
      </c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CA613" s="48">
        <v>18500</v>
      </c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Q613" s="48">
        <v>0</v>
      </c>
      <c r="CR613" s="48"/>
      <c r="CS613" s="48"/>
      <c r="CT613" s="48"/>
      <c r="CU613" s="48"/>
      <c r="CV613" s="48"/>
      <c r="CW613" s="48"/>
      <c r="CX613" s="48"/>
      <c r="CY613" s="48"/>
      <c r="CZ613" s="48"/>
      <c r="DA613" s="48"/>
      <c r="DB613" s="48"/>
    </row>
    <row r="614" spans="1:109" ht="17.25" customHeight="1" x14ac:dyDescent="0.2">
      <c r="A614" s="8"/>
      <c r="B614" s="47" t="s">
        <v>22</v>
      </c>
      <c r="C614" s="47"/>
      <c r="D614" s="47"/>
      <c r="E614" s="47"/>
      <c r="F614" s="47"/>
      <c r="G614" s="73" t="s">
        <v>73</v>
      </c>
      <c r="H614" s="73"/>
      <c r="I614" s="73"/>
      <c r="J614" s="73"/>
      <c r="N614" s="73" t="s">
        <v>74</v>
      </c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J614" s="48">
        <v>18500</v>
      </c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CA614" s="48">
        <v>18500</v>
      </c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Q614" s="48">
        <v>0</v>
      </c>
      <c r="CR614" s="48"/>
      <c r="CS614" s="48"/>
      <c r="CT614" s="48"/>
      <c r="CU614" s="48"/>
      <c r="CV614" s="48"/>
      <c r="CW614" s="48"/>
      <c r="CX614" s="48"/>
      <c r="CY614" s="48"/>
      <c r="CZ614" s="48"/>
      <c r="DA614" s="48"/>
      <c r="DB614" s="48"/>
    </row>
    <row r="615" spans="1:109" ht="2.25" customHeight="1" x14ac:dyDescent="0.2"/>
    <row r="616" spans="1:109" ht="18.75" customHeight="1" x14ac:dyDescent="0.2">
      <c r="A616" s="34" t="s">
        <v>268</v>
      </c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</row>
    <row r="617" spans="1:109" ht="13.5" customHeight="1" x14ac:dyDescent="0.2"/>
    <row r="618" spans="1:109" ht="9.75" customHeight="1" x14ac:dyDescent="0.2"/>
    <row r="619" spans="1:109" ht="7.5" customHeight="1" x14ac:dyDescent="0.2"/>
    <row r="620" spans="1:109" ht="13.5" customHeight="1" x14ac:dyDescent="0.2">
      <c r="A620" s="49" t="s">
        <v>16</v>
      </c>
      <c r="B620" s="49"/>
      <c r="C620" s="49"/>
      <c r="D620" s="49"/>
      <c r="G620" s="49" t="s">
        <v>17</v>
      </c>
      <c r="H620" s="49"/>
      <c r="I620" s="49"/>
      <c r="J620" s="49"/>
      <c r="N620" s="49" t="s">
        <v>180</v>
      </c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J620" s="51" t="s">
        <v>19</v>
      </c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CA620" s="51" t="s">
        <v>20</v>
      </c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Q620" s="51" t="s">
        <v>21</v>
      </c>
      <c r="CR620" s="51"/>
      <c r="CS620" s="51"/>
      <c r="CT620" s="51"/>
      <c r="CU620" s="51"/>
      <c r="CV620" s="51"/>
      <c r="CW620" s="51"/>
      <c r="CX620" s="51"/>
      <c r="CY620" s="51"/>
      <c r="CZ620" s="51"/>
      <c r="DA620" s="51"/>
      <c r="DB620" s="51"/>
    </row>
    <row r="621" spans="1:109" ht="15.75" customHeight="1" x14ac:dyDescent="0.2"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</row>
    <row r="622" spans="1:109" ht="13.5" customHeight="1" x14ac:dyDescent="0.2">
      <c r="A622" s="72"/>
      <c r="B622" s="47" t="s">
        <v>22</v>
      </c>
      <c r="C622" s="47"/>
      <c r="D622" s="47"/>
      <c r="E622" s="47"/>
      <c r="F622" s="47"/>
      <c r="G622" s="73" t="s">
        <v>75</v>
      </c>
      <c r="H622" s="73"/>
      <c r="I622" s="73"/>
      <c r="J622" s="73"/>
      <c r="N622" s="73" t="s">
        <v>76</v>
      </c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/>
      <c r="BC622" s="73"/>
      <c r="BD622" s="73"/>
      <c r="BE622" s="73"/>
      <c r="BF622" s="73"/>
      <c r="BJ622" s="48">
        <v>0</v>
      </c>
      <c r="BK622" s="48"/>
      <c r="BL622" s="48"/>
      <c r="BM622" s="48"/>
      <c r="BN622" s="48"/>
      <c r="BO622" s="48"/>
      <c r="BP622" s="48"/>
      <c r="BQ622" s="48"/>
      <c r="BR622" s="48"/>
      <c r="BS622" s="48"/>
      <c r="BT622" s="48"/>
      <c r="BU622" s="48"/>
      <c r="BV622" s="48"/>
      <c r="BW622" s="48"/>
      <c r="CA622" s="48">
        <v>0</v>
      </c>
      <c r="CB622" s="48"/>
      <c r="CC622" s="48"/>
      <c r="CD622" s="48"/>
      <c r="CE622" s="48"/>
      <c r="CF622" s="48"/>
      <c r="CG622" s="48"/>
      <c r="CH622" s="48"/>
      <c r="CI622" s="48"/>
      <c r="CJ622" s="48"/>
      <c r="CK622" s="48"/>
      <c r="CL622" s="48"/>
      <c r="CM622" s="48"/>
      <c r="CQ622" s="48">
        <v>0</v>
      </c>
      <c r="CR622" s="48"/>
      <c r="CS622" s="48"/>
      <c r="CT622" s="48"/>
      <c r="CU622" s="48"/>
      <c r="CV622" s="48"/>
      <c r="CW622" s="48"/>
      <c r="CX622" s="48"/>
      <c r="CY622" s="48"/>
      <c r="CZ622" s="48"/>
      <c r="DA622" s="48"/>
      <c r="DB622" s="48"/>
    </row>
    <row r="623" spans="1:109" ht="6" customHeight="1" x14ac:dyDescent="0.2">
      <c r="A623" s="72"/>
    </row>
    <row r="624" spans="1:109" ht="18" customHeight="1" x14ac:dyDescent="0.2">
      <c r="A624" s="47" t="s">
        <v>181</v>
      </c>
      <c r="B624" s="47"/>
      <c r="C624" s="47"/>
      <c r="D624" s="47"/>
      <c r="G624" s="73" t="s">
        <v>257</v>
      </c>
      <c r="H624" s="73"/>
      <c r="I624" s="73"/>
      <c r="J624" s="73"/>
      <c r="N624" s="73" t="s">
        <v>258</v>
      </c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/>
      <c r="BC624" s="73"/>
      <c r="BD624" s="73"/>
      <c r="BE624" s="73"/>
      <c r="BF624" s="73"/>
      <c r="BJ624" s="48">
        <v>143216.19</v>
      </c>
      <c r="BK624" s="48"/>
      <c r="BL624" s="48"/>
      <c r="BM624" s="48"/>
      <c r="BN624" s="48"/>
      <c r="BO624" s="48"/>
      <c r="BP624" s="48"/>
      <c r="BQ624" s="48"/>
      <c r="BR624" s="48"/>
      <c r="BS624" s="48"/>
      <c r="BT624" s="48"/>
      <c r="BU624" s="48"/>
      <c r="BV624" s="48"/>
      <c r="BW624" s="48"/>
      <c r="CA624" s="48">
        <v>201600</v>
      </c>
      <c r="CB624" s="48"/>
      <c r="CC624" s="48"/>
      <c r="CD624" s="48"/>
      <c r="CE624" s="48"/>
      <c r="CF624" s="48"/>
      <c r="CG624" s="48"/>
      <c r="CH624" s="48"/>
      <c r="CI624" s="48"/>
      <c r="CJ624" s="48"/>
      <c r="CK624" s="48"/>
      <c r="CL624" s="48"/>
      <c r="CM624" s="48"/>
      <c r="CQ624" s="48">
        <v>-58383.81</v>
      </c>
      <c r="CR624" s="48"/>
      <c r="CS624" s="48"/>
      <c r="CT624" s="48"/>
      <c r="CU624" s="48"/>
      <c r="CV624" s="48"/>
      <c r="CW624" s="48"/>
      <c r="CX624" s="48"/>
      <c r="CY624" s="48"/>
      <c r="CZ624" s="48"/>
      <c r="DA624" s="48"/>
      <c r="DB624" s="48"/>
    </row>
    <row r="625" spans="1:106" ht="18" customHeight="1" x14ac:dyDescent="0.2">
      <c r="A625" s="47" t="s">
        <v>181</v>
      </c>
      <c r="B625" s="47"/>
      <c r="C625" s="47"/>
      <c r="D625" s="47"/>
      <c r="G625" s="73" t="s">
        <v>271</v>
      </c>
      <c r="H625" s="73"/>
      <c r="I625" s="73"/>
      <c r="J625" s="73"/>
      <c r="N625" s="73" t="s">
        <v>272</v>
      </c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/>
      <c r="BC625" s="73"/>
      <c r="BD625" s="73"/>
      <c r="BE625" s="73"/>
      <c r="BF625" s="73"/>
      <c r="BJ625" s="48">
        <v>145000</v>
      </c>
      <c r="BK625" s="48"/>
      <c r="BL625" s="48"/>
      <c r="BM625" s="48"/>
      <c r="BN625" s="48"/>
      <c r="BO625" s="48"/>
      <c r="BP625" s="48"/>
      <c r="BQ625" s="48"/>
      <c r="BR625" s="48"/>
      <c r="BS625" s="48"/>
      <c r="BT625" s="48"/>
      <c r="BU625" s="48"/>
      <c r="BV625" s="48"/>
      <c r="BW625" s="48"/>
      <c r="CA625" s="48">
        <v>145000</v>
      </c>
      <c r="CB625" s="48"/>
      <c r="CC625" s="48"/>
      <c r="CD625" s="48"/>
      <c r="CE625" s="48"/>
      <c r="CF625" s="48"/>
      <c r="CG625" s="48"/>
      <c r="CH625" s="48"/>
      <c r="CI625" s="48"/>
      <c r="CJ625" s="48"/>
      <c r="CK625" s="48"/>
      <c r="CL625" s="48"/>
      <c r="CM625" s="48"/>
      <c r="CQ625" s="48">
        <v>0</v>
      </c>
      <c r="CR625" s="48"/>
      <c r="CS625" s="48"/>
      <c r="CT625" s="48"/>
      <c r="CU625" s="48"/>
      <c r="CV625" s="48"/>
      <c r="CW625" s="48"/>
      <c r="CX625" s="48"/>
      <c r="CY625" s="48"/>
      <c r="CZ625" s="48"/>
      <c r="DA625" s="48"/>
      <c r="DB625" s="48"/>
    </row>
    <row r="626" spans="1:106" ht="18" customHeight="1" x14ac:dyDescent="0.2">
      <c r="A626" s="47" t="s">
        <v>181</v>
      </c>
      <c r="B626" s="47"/>
      <c r="C626" s="47"/>
      <c r="D626" s="47"/>
      <c r="G626" s="73" t="s">
        <v>273</v>
      </c>
      <c r="H626" s="73"/>
      <c r="I626" s="73"/>
      <c r="J626" s="73"/>
      <c r="N626" s="73" t="s">
        <v>274</v>
      </c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/>
      <c r="BC626" s="73"/>
      <c r="BD626" s="73"/>
      <c r="BE626" s="73"/>
      <c r="BF626" s="73"/>
      <c r="BJ626" s="48">
        <v>11717.6</v>
      </c>
      <c r="BK626" s="48"/>
      <c r="BL626" s="48"/>
      <c r="BM626" s="48"/>
      <c r="BN626" s="48"/>
      <c r="BO626" s="48"/>
      <c r="BP626" s="48"/>
      <c r="BQ626" s="48"/>
      <c r="BR626" s="48"/>
      <c r="BS626" s="48"/>
      <c r="BT626" s="48"/>
      <c r="BU626" s="48"/>
      <c r="BV626" s="48"/>
      <c r="BW626" s="48"/>
      <c r="CA626" s="48">
        <v>0</v>
      </c>
      <c r="CB626" s="48"/>
      <c r="CC626" s="48"/>
      <c r="CD626" s="48"/>
      <c r="CE626" s="48"/>
      <c r="CF626" s="48"/>
      <c r="CG626" s="48"/>
      <c r="CH626" s="48"/>
      <c r="CI626" s="48"/>
      <c r="CJ626" s="48"/>
      <c r="CK626" s="48"/>
      <c r="CL626" s="48"/>
      <c r="CM626" s="48"/>
      <c r="CQ626" s="48">
        <v>11717.6</v>
      </c>
      <c r="CR626" s="48"/>
      <c r="CS626" s="48"/>
      <c r="CT626" s="48"/>
      <c r="CU626" s="48"/>
      <c r="CV626" s="48"/>
      <c r="CW626" s="48"/>
      <c r="CX626" s="48"/>
      <c r="CY626" s="48"/>
      <c r="CZ626" s="48"/>
      <c r="DA626" s="48"/>
      <c r="DB626" s="48"/>
    </row>
    <row r="627" spans="1:106" ht="15" customHeight="1" x14ac:dyDescent="0.2">
      <c r="A627" s="72"/>
      <c r="B627" s="47" t="s">
        <v>22</v>
      </c>
      <c r="C627" s="47"/>
      <c r="D627" s="47"/>
      <c r="E627" s="47"/>
      <c r="F627" s="47"/>
      <c r="G627" s="73" t="s">
        <v>77</v>
      </c>
      <c r="H627" s="73"/>
      <c r="I627" s="73"/>
      <c r="J627" s="73"/>
      <c r="N627" s="73" t="s">
        <v>78</v>
      </c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/>
      <c r="BC627" s="73"/>
      <c r="BD627" s="73"/>
      <c r="BE627" s="73"/>
      <c r="BF627" s="73"/>
      <c r="BJ627" s="48">
        <v>299933.78999999998</v>
      </c>
      <c r="BK627" s="48"/>
      <c r="BL627" s="48"/>
      <c r="BM627" s="48"/>
      <c r="BN627" s="48"/>
      <c r="BO627" s="48"/>
      <c r="BP627" s="48"/>
      <c r="BQ627" s="48"/>
      <c r="BR627" s="48"/>
      <c r="BS627" s="48"/>
      <c r="BT627" s="48"/>
      <c r="BU627" s="48"/>
      <c r="BV627" s="48"/>
      <c r="BW627" s="48"/>
      <c r="CA627" s="48">
        <v>346600</v>
      </c>
      <c r="CB627" s="48"/>
      <c r="CC627" s="48"/>
      <c r="CD627" s="48"/>
      <c r="CE627" s="48"/>
      <c r="CF627" s="48"/>
      <c r="CG627" s="48"/>
      <c r="CH627" s="48"/>
      <c r="CI627" s="48"/>
      <c r="CJ627" s="48"/>
      <c r="CK627" s="48"/>
      <c r="CL627" s="48"/>
      <c r="CM627" s="48"/>
      <c r="CQ627" s="48">
        <v>-46666.21</v>
      </c>
      <c r="CR627" s="48"/>
      <c r="CS627" s="48"/>
      <c r="CT627" s="48"/>
      <c r="CU627" s="48"/>
      <c r="CV627" s="48"/>
      <c r="CW627" s="48"/>
      <c r="CX627" s="48"/>
      <c r="CY627" s="48"/>
      <c r="CZ627" s="48"/>
      <c r="DA627" s="48"/>
      <c r="DB627" s="48"/>
    </row>
    <row r="628" spans="1:106" ht="1.5" customHeight="1" x14ac:dyDescent="0.2">
      <c r="A628" s="72"/>
    </row>
    <row r="629" spans="1:106" ht="6.75" customHeight="1" x14ac:dyDescent="0.2"/>
    <row r="630" spans="1:106" ht="17.25" customHeight="1" x14ac:dyDescent="0.2">
      <c r="A630" s="2"/>
      <c r="B630" s="49" t="s">
        <v>29</v>
      </c>
      <c r="C630" s="49"/>
      <c r="D630" s="49"/>
      <c r="E630" s="49"/>
      <c r="F630" s="49"/>
      <c r="G630" s="49" t="s">
        <v>79</v>
      </c>
      <c r="H630" s="49"/>
      <c r="I630" s="49"/>
      <c r="J630" s="49"/>
      <c r="N630" s="49" t="s">
        <v>80</v>
      </c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49"/>
      <c r="BC630" s="49"/>
      <c r="BD630" s="49"/>
      <c r="BE630" s="49"/>
      <c r="BF630" s="49"/>
      <c r="BJ630" s="50">
        <v>318433.78999999998</v>
      </c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CA630" s="50">
        <v>365100</v>
      </c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Q630" s="50">
        <v>-46666.21</v>
      </c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</row>
    <row r="631" spans="1:106" ht="7.5" customHeight="1" x14ac:dyDescent="0.2"/>
    <row r="632" spans="1:106" ht="18" customHeight="1" x14ac:dyDescent="0.2">
      <c r="A632" s="47" t="s">
        <v>181</v>
      </c>
      <c r="B632" s="47"/>
      <c r="C632" s="47"/>
      <c r="D632" s="47"/>
      <c r="G632" s="73" t="s">
        <v>275</v>
      </c>
      <c r="H632" s="73"/>
      <c r="I632" s="73"/>
      <c r="J632" s="73"/>
      <c r="N632" s="73" t="s">
        <v>276</v>
      </c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73"/>
      <c r="BB632" s="73"/>
      <c r="BC632" s="73"/>
      <c r="BD632" s="73"/>
      <c r="BE632" s="73"/>
      <c r="BF632" s="73"/>
      <c r="BJ632" s="48">
        <v>19768.810000000001</v>
      </c>
      <c r="BK632" s="48"/>
      <c r="BL632" s="48"/>
      <c r="BM632" s="48"/>
      <c r="BN632" s="48"/>
      <c r="BO632" s="48"/>
      <c r="BP632" s="48"/>
      <c r="BQ632" s="48"/>
      <c r="BR632" s="48"/>
      <c r="BS632" s="48"/>
      <c r="BT632" s="48"/>
      <c r="BU632" s="48"/>
      <c r="BV632" s="48"/>
      <c r="BW632" s="48"/>
      <c r="CA632" s="48">
        <v>19800</v>
      </c>
      <c r="CB632" s="48"/>
      <c r="CC632" s="48"/>
      <c r="CD632" s="48"/>
      <c r="CE632" s="48"/>
      <c r="CF632" s="48"/>
      <c r="CG632" s="48"/>
      <c r="CH632" s="48"/>
      <c r="CI632" s="48"/>
      <c r="CJ632" s="48"/>
      <c r="CK632" s="48"/>
      <c r="CL632" s="48"/>
      <c r="CM632" s="48"/>
      <c r="CQ632" s="48">
        <v>-31.189999999997671</v>
      </c>
      <c r="CR632" s="48"/>
      <c r="CS632" s="48"/>
      <c r="CT632" s="48"/>
      <c r="CU632" s="48"/>
      <c r="CV632" s="48"/>
      <c r="CW632" s="48"/>
      <c r="CX632" s="48"/>
      <c r="CY632" s="48"/>
      <c r="CZ632" s="48"/>
      <c r="DA632" s="48"/>
      <c r="DB632" s="48"/>
    </row>
    <row r="633" spans="1:106" ht="18" customHeight="1" x14ac:dyDescent="0.2">
      <c r="A633" s="47" t="s">
        <v>181</v>
      </c>
      <c r="B633" s="47"/>
      <c r="C633" s="47"/>
      <c r="D633" s="47"/>
      <c r="G633" s="73" t="s">
        <v>277</v>
      </c>
      <c r="H633" s="73"/>
      <c r="I633" s="73"/>
      <c r="J633" s="73"/>
      <c r="N633" s="73" t="s">
        <v>278</v>
      </c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73"/>
      <c r="BB633" s="73"/>
      <c r="BC633" s="73"/>
      <c r="BD633" s="73"/>
      <c r="BE633" s="73"/>
      <c r="BF633" s="73"/>
      <c r="BJ633" s="48">
        <v>52120.14</v>
      </c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CA633" s="48">
        <v>105600</v>
      </c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Q633" s="48">
        <v>-53479.86</v>
      </c>
      <c r="CR633" s="48"/>
      <c r="CS633" s="48"/>
      <c r="CT633" s="48"/>
      <c r="CU633" s="48"/>
      <c r="CV633" s="48"/>
      <c r="CW633" s="48"/>
      <c r="CX633" s="48"/>
      <c r="CY633" s="48"/>
      <c r="CZ633" s="48"/>
      <c r="DA633" s="48"/>
      <c r="DB633" s="48"/>
    </row>
    <row r="634" spans="1:106" ht="18" customHeight="1" x14ac:dyDescent="0.2">
      <c r="A634" s="47" t="s">
        <v>181</v>
      </c>
      <c r="B634" s="47"/>
      <c r="C634" s="47"/>
      <c r="D634" s="47"/>
      <c r="G634" s="73" t="s">
        <v>279</v>
      </c>
      <c r="H634" s="73"/>
      <c r="I634" s="73"/>
      <c r="J634" s="73"/>
      <c r="N634" s="73" t="s">
        <v>280</v>
      </c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73"/>
      <c r="BB634" s="73"/>
      <c r="BC634" s="73"/>
      <c r="BD634" s="73"/>
      <c r="BE634" s="73"/>
      <c r="BF634" s="73"/>
      <c r="BJ634" s="48">
        <v>239123.09</v>
      </c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CA634" s="48">
        <v>231600</v>
      </c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Q634" s="48">
        <v>7523.09</v>
      </c>
      <c r="CR634" s="48"/>
      <c r="CS634" s="48"/>
      <c r="CT634" s="48"/>
      <c r="CU634" s="48"/>
      <c r="CV634" s="48"/>
      <c r="CW634" s="48"/>
      <c r="CX634" s="48"/>
      <c r="CY634" s="48"/>
      <c r="CZ634" s="48"/>
      <c r="DA634" s="48"/>
      <c r="DB634" s="48"/>
    </row>
    <row r="635" spans="1:106" ht="18" customHeight="1" x14ac:dyDescent="0.2">
      <c r="A635" s="47" t="s">
        <v>181</v>
      </c>
      <c r="B635" s="47"/>
      <c r="C635" s="47"/>
      <c r="D635" s="47"/>
      <c r="G635" s="73" t="s">
        <v>261</v>
      </c>
      <c r="H635" s="73"/>
      <c r="I635" s="73"/>
      <c r="J635" s="73"/>
      <c r="N635" s="73" t="s">
        <v>262</v>
      </c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73"/>
      <c r="BB635" s="73"/>
      <c r="BC635" s="73"/>
      <c r="BD635" s="73"/>
      <c r="BE635" s="73"/>
      <c r="BF635" s="73"/>
      <c r="BJ635" s="48">
        <v>74119.62</v>
      </c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CA635" s="48">
        <v>0</v>
      </c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Q635" s="48">
        <v>74119.62</v>
      </c>
      <c r="CR635" s="48"/>
      <c r="CS635" s="48"/>
      <c r="CT635" s="48"/>
      <c r="CU635" s="48"/>
      <c r="CV635" s="48"/>
      <c r="CW635" s="48"/>
      <c r="CX635" s="48"/>
      <c r="CY635" s="48"/>
      <c r="CZ635" s="48"/>
      <c r="DA635" s="48"/>
      <c r="DB635" s="48"/>
    </row>
    <row r="636" spans="1:106" ht="13.5" customHeight="1" x14ac:dyDescent="0.2">
      <c r="A636" s="72"/>
      <c r="B636" s="47" t="s">
        <v>22</v>
      </c>
      <c r="C636" s="47"/>
      <c r="D636" s="47"/>
      <c r="E636" s="47"/>
      <c r="F636" s="47"/>
      <c r="G636" s="73" t="s">
        <v>81</v>
      </c>
      <c r="H636" s="73"/>
      <c r="I636" s="73"/>
      <c r="J636" s="73"/>
      <c r="N636" s="73" t="s">
        <v>82</v>
      </c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3"/>
      <c r="BB636" s="73"/>
      <c r="BC636" s="73"/>
      <c r="BD636" s="73"/>
      <c r="BE636" s="73"/>
      <c r="BF636" s="73"/>
      <c r="BJ636" s="48">
        <v>385131.66</v>
      </c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CA636" s="48">
        <v>357000</v>
      </c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Q636" s="48">
        <v>28131.66</v>
      </c>
      <c r="CR636" s="48"/>
      <c r="CS636" s="48"/>
      <c r="CT636" s="48"/>
      <c r="CU636" s="48"/>
      <c r="CV636" s="48"/>
      <c r="CW636" s="48"/>
      <c r="CX636" s="48"/>
      <c r="CY636" s="48"/>
      <c r="CZ636" s="48"/>
      <c r="DA636" s="48"/>
      <c r="DB636" s="48"/>
    </row>
    <row r="637" spans="1:106" ht="6" customHeight="1" x14ac:dyDescent="0.2">
      <c r="A637" s="72"/>
    </row>
    <row r="638" spans="1:106" ht="13.5" customHeight="1" x14ac:dyDescent="0.2">
      <c r="A638" s="72"/>
      <c r="B638" s="47" t="s">
        <v>22</v>
      </c>
      <c r="C638" s="47"/>
      <c r="D638" s="47"/>
      <c r="E638" s="47"/>
      <c r="F638" s="47"/>
      <c r="G638" s="73" t="s">
        <v>83</v>
      </c>
      <c r="H638" s="73"/>
      <c r="I638" s="73"/>
      <c r="J638" s="73"/>
      <c r="N638" s="73" t="s">
        <v>84</v>
      </c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3"/>
      <c r="BB638" s="73"/>
      <c r="BC638" s="73"/>
      <c r="BD638" s="73"/>
      <c r="BE638" s="73"/>
      <c r="BF638" s="73"/>
      <c r="BJ638" s="48">
        <v>0</v>
      </c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CA638" s="48">
        <v>0</v>
      </c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Q638" s="48">
        <v>0</v>
      </c>
      <c r="CR638" s="48"/>
      <c r="CS638" s="48"/>
      <c r="CT638" s="48"/>
      <c r="CU638" s="48"/>
      <c r="CV638" s="48"/>
      <c r="CW638" s="48"/>
      <c r="CX638" s="48"/>
      <c r="CY638" s="48"/>
      <c r="CZ638" s="48"/>
      <c r="DA638" s="48"/>
      <c r="DB638" s="48"/>
    </row>
    <row r="639" spans="1:106" ht="6" customHeight="1" x14ac:dyDescent="0.2">
      <c r="A639" s="72"/>
    </row>
    <row r="640" spans="1:106" ht="15" customHeight="1" x14ac:dyDescent="0.2">
      <c r="A640" s="72"/>
      <c r="B640" s="47" t="s">
        <v>22</v>
      </c>
      <c r="C640" s="47"/>
      <c r="D640" s="47"/>
      <c r="E640" s="47"/>
      <c r="F640" s="47"/>
      <c r="G640" s="73" t="s">
        <v>85</v>
      </c>
      <c r="H640" s="73"/>
      <c r="I640" s="73"/>
      <c r="J640" s="73"/>
      <c r="N640" s="73" t="s">
        <v>86</v>
      </c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3"/>
      <c r="BB640" s="73"/>
      <c r="BC640" s="73"/>
      <c r="BD640" s="73"/>
      <c r="BE640" s="73"/>
      <c r="BF640" s="73"/>
      <c r="BJ640" s="48">
        <v>0</v>
      </c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CA640" s="48">
        <v>0</v>
      </c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Q640" s="48">
        <v>0</v>
      </c>
      <c r="CR640" s="48"/>
      <c r="CS640" s="48"/>
      <c r="CT640" s="48"/>
      <c r="CU640" s="48"/>
      <c r="CV640" s="48"/>
      <c r="CW640" s="48"/>
      <c r="CX640" s="48"/>
      <c r="CY640" s="48"/>
      <c r="CZ640" s="48"/>
      <c r="DA640" s="48"/>
      <c r="DB640" s="48"/>
    </row>
    <row r="641" spans="1:106" ht="1.5" customHeight="1" x14ac:dyDescent="0.2">
      <c r="A641" s="72"/>
    </row>
    <row r="642" spans="1:106" ht="6.75" customHeight="1" x14ac:dyDescent="0.2"/>
    <row r="643" spans="1:106" ht="13.5" customHeight="1" x14ac:dyDescent="0.2">
      <c r="A643" s="63"/>
      <c r="B643" s="49" t="s">
        <v>29</v>
      </c>
      <c r="C643" s="49"/>
      <c r="D643" s="49"/>
      <c r="E643" s="49"/>
      <c r="F643" s="49"/>
      <c r="G643" s="49" t="s">
        <v>87</v>
      </c>
      <c r="H643" s="49"/>
      <c r="I643" s="49"/>
      <c r="J643" s="49"/>
      <c r="N643" s="49" t="s">
        <v>88</v>
      </c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  <c r="AT643" s="49"/>
      <c r="AU643" s="49"/>
      <c r="AV643" s="49"/>
      <c r="AW643" s="49"/>
      <c r="AX643" s="49"/>
      <c r="AY643" s="49"/>
      <c r="AZ643" s="49"/>
      <c r="BA643" s="49"/>
      <c r="BB643" s="49"/>
      <c r="BC643" s="49"/>
      <c r="BD643" s="49"/>
      <c r="BE643" s="49"/>
      <c r="BF643" s="49"/>
      <c r="BJ643" s="50">
        <v>385131.66</v>
      </c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CA643" s="50">
        <v>357000</v>
      </c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Q643" s="50">
        <v>28131.66</v>
      </c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</row>
    <row r="644" spans="1:106" ht="8.25" customHeight="1" x14ac:dyDescent="0.2">
      <c r="A644" s="63"/>
    </row>
    <row r="645" spans="1:106" ht="9.75" customHeight="1" x14ac:dyDescent="0.2"/>
    <row r="646" spans="1:106" ht="17.25" customHeight="1" x14ac:dyDescent="0.2">
      <c r="A646" s="3"/>
      <c r="B646" s="49" t="s">
        <v>89</v>
      </c>
      <c r="C646" s="49"/>
      <c r="D646" s="49"/>
      <c r="E646" s="49"/>
      <c r="F646" s="49"/>
      <c r="G646" s="49" t="s">
        <v>89</v>
      </c>
      <c r="H646" s="49"/>
      <c r="I646" s="49"/>
      <c r="J646" s="49"/>
      <c r="N646" s="49" t="s">
        <v>90</v>
      </c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  <c r="AY646" s="49"/>
      <c r="AZ646" s="49"/>
      <c r="BA646" s="49"/>
      <c r="BB646" s="49"/>
      <c r="BC646" s="49"/>
      <c r="BD646" s="49"/>
      <c r="BE646" s="49"/>
      <c r="BF646" s="49"/>
      <c r="BJ646" s="50">
        <v>-66697.87</v>
      </c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CA646" s="50">
        <v>8100</v>
      </c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Q646" s="50">
        <v>-74797.87</v>
      </c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</row>
    <row r="647" spans="1:106" ht="7.5" customHeight="1" x14ac:dyDescent="0.2"/>
    <row r="648" spans="1:106" ht="9.75" customHeight="1" x14ac:dyDescent="0.2"/>
    <row r="649" spans="1:106" ht="17.25" customHeight="1" x14ac:dyDescent="0.2">
      <c r="A649" s="3"/>
      <c r="B649" s="49" t="s">
        <v>91</v>
      </c>
      <c r="C649" s="49"/>
      <c r="D649" s="49"/>
      <c r="E649" s="49"/>
      <c r="F649" s="49"/>
      <c r="G649" s="49" t="s">
        <v>91</v>
      </c>
      <c r="H649" s="49"/>
      <c r="I649" s="49"/>
      <c r="J649" s="49"/>
      <c r="N649" s="49" t="s">
        <v>92</v>
      </c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  <c r="AT649" s="49"/>
      <c r="AU649" s="49"/>
      <c r="AV649" s="49"/>
      <c r="AW649" s="49"/>
      <c r="AX649" s="49"/>
      <c r="AY649" s="49"/>
      <c r="AZ649" s="49"/>
      <c r="BA649" s="49"/>
      <c r="BB649" s="49"/>
      <c r="BC649" s="49"/>
      <c r="BD649" s="49"/>
      <c r="BE649" s="49"/>
      <c r="BF649" s="49"/>
      <c r="BJ649" s="50">
        <v>-160305.94</v>
      </c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CA649" s="50">
        <v>-127800</v>
      </c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Q649" s="50">
        <v>-32505.94</v>
      </c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</row>
    <row r="650" spans="1:106" ht="9.75" customHeight="1" x14ac:dyDescent="0.2"/>
    <row r="651" spans="1:106" ht="13.5" customHeight="1" x14ac:dyDescent="0.2">
      <c r="A651" s="72"/>
      <c r="B651" s="47" t="s">
        <v>22</v>
      </c>
      <c r="C651" s="47"/>
      <c r="D651" s="47"/>
      <c r="E651" s="47"/>
      <c r="F651" s="47"/>
      <c r="G651" s="73" t="s">
        <v>93</v>
      </c>
      <c r="H651" s="73"/>
      <c r="I651" s="73"/>
      <c r="J651" s="73"/>
      <c r="N651" s="73" t="s">
        <v>94</v>
      </c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/>
      <c r="BC651" s="73"/>
      <c r="BD651" s="73"/>
      <c r="BE651" s="73"/>
      <c r="BF651" s="73"/>
      <c r="BJ651" s="48">
        <v>0</v>
      </c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CA651" s="48">
        <v>0</v>
      </c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Q651" s="48">
        <v>0</v>
      </c>
      <c r="CR651" s="48"/>
      <c r="CS651" s="48"/>
      <c r="CT651" s="48"/>
      <c r="CU651" s="48"/>
      <c r="CV651" s="48"/>
      <c r="CW651" s="48"/>
      <c r="CX651" s="48"/>
      <c r="CY651" s="48"/>
      <c r="CZ651" s="48"/>
      <c r="DA651" s="48"/>
      <c r="DB651" s="48"/>
    </row>
    <row r="652" spans="1:106" ht="6" customHeight="1" x14ac:dyDescent="0.2">
      <c r="A652" s="72"/>
    </row>
    <row r="653" spans="1:106" ht="13.5" customHeight="1" x14ac:dyDescent="0.2">
      <c r="A653" s="72"/>
      <c r="B653" s="47" t="s">
        <v>22</v>
      </c>
      <c r="C653" s="47"/>
      <c r="D653" s="47"/>
      <c r="E653" s="47"/>
      <c r="F653" s="47"/>
      <c r="G653" s="73" t="s">
        <v>95</v>
      </c>
      <c r="H653" s="73"/>
      <c r="I653" s="73"/>
      <c r="J653" s="73"/>
      <c r="N653" s="73" t="s">
        <v>96</v>
      </c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3"/>
      <c r="BD653" s="73"/>
      <c r="BE653" s="73"/>
      <c r="BF653" s="73"/>
      <c r="BJ653" s="48">
        <v>0</v>
      </c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CA653" s="48">
        <v>0</v>
      </c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Q653" s="48">
        <v>0</v>
      </c>
      <c r="CR653" s="48"/>
      <c r="CS653" s="48"/>
      <c r="CT653" s="48"/>
      <c r="CU653" s="48"/>
      <c r="CV653" s="48"/>
      <c r="CW653" s="48"/>
      <c r="CX653" s="48"/>
      <c r="CY653" s="48"/>
      <c r="CZ653" s="48"/>
      <c r="DA653" s="48"/>
      <c r="DB653" s="48"/>
    </row>
    <row r="654" spans="1:106" ht="6" customHeight="1" x14ac:dyDescent="0.2">
      <c r="A654" s="72"/>
    </row>
    <row r="655" spans="1:106" ht="15" customHeight="1" x14ac:dyDescent="0.2">
      <c r="A655" s="72"/>
      <c r="B655" s="47" t="s">
        <v>22</v>
      </c>
      <c r="C655" s="47"/>
      <c r="D655" s="47"/>
      <c r="E655" s="47"/>
      <c r="F655" s="47"/>
      <c r="G655" s="73" t="s">
        <v>97</v>
      </c>
      <c r="H655" s="73"/>
      <c r="I655" s="73"/>
      <c r="J655" s="73"/>
      <c r="N655" s="73" t="s">
        <v>98</v>
      </c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/>
      <c r="BC655" s="73"/>
      <c r="BD655" s="73"/>
      <c r="BE655" s="73"/>
      <c r="BF655" s="73"/>
      <c r="BJ655" s="48">
        <v>0</v>
      </c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CA655" s="48">
        <v>0</v>
      </c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Q655" s="48">
        <v>0</v>
      </c>
      <c r="CR655" s="48"/>
      <c r="CS655" s="48"/>
      <c r="CT655" s="48"/>
      <c r="CU655" s="48"/>
      <c r="CV655" s="48"/>
      <c r="CW655" s="48"/>
      <c r="CX655" s="48"/>
      <c r="CY655" s="48"/>
      <c r="CZ655" s="48"/>
      <c r="DA655" s="48"/>
      <c r="DB655" s="48"/>
    </row>
    <row r="656" spans="1:106" ht="1.5" customHeight="1" x14ac:dyDescent="0.2">
      <c r="A656" s="72"/>
    </row>
    <row r="657" spans="1:109" ht="6.75" customHeight="1" x14ac:dyDescent="0.2"/>
    <row r="658" spans="1:109" ht="17.25" customHeight="1" x14ac:dyDescent="0.2">
      <c r="A658" s="2"/>
      <c r="B658" s="49" t="s">
        <v>29</v>
      </c>
      <c r="C658" s="49"/>
      <c r="D658" s="49"/>
      <c r="E658" s="49"/>
      <c r="F658" s="49"/>
      <c r="G658" s="49" t="s">
        <v>99</v>
      </c>
      <c r="H658" s="49"/>
      <c r="I658" s="49"/>
      <c r="J658" s="49"/>
      <c r="N658" s="49" t="s">
        <v>100</v>
      </c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  <c r="AT658" s="49"/>
      <c r="AU658" s="49"/>
      <c r="AV658" s="49"/>
      <c r="AW658" s="49"/>
      <c r="AX658" s="49"/>
      <c r="AY658" s="49"/>
      <c r="AZ658" s="49"/>
      <c r="BA658" s="49"/>
      <c r="BB658" s="49"/>
      <c r="BC658" s="49"/>
      <c r="BD658" s="49"/>
      <c r="BE658" s="49"/>
      <c r="BF658" s="49"/>
      <c r="BJ658" s="50">
        <v>0</v>
      </c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CA658" s="50">
        <v>0</v>
      </c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Q658" s="50">
        <v>0</v>
      </c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</row>
    <row r="659" spans="1:109" ht="7.5" customHeight="1" x14ac:dyDescent="0.2"/>
    <row r="660" spans="1:109" ht="18" customHeight="1" x14ac:dyDescent="0.2">
      <c r="A660" s="47" t="s">
        <v>181</v>
      </c>
      <c r="B660" s="47"/>
      <c r="C660" s="47"/>
      <c r="D660" s="47"/>
      <c r="G660" s="73" t="s">
        <v>265</v>
      </c>
      <c r="H660" s="73"/>
      <c r="I660" s="73"/>
      <c r="J660" s="73"/>
      <c r="N660" s="73" t="s">
        <v>266</v>
      </c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/>
      <c r="BC660" s="73"/>
      <c r="BD660" s="73"/>
      <c r="BE660" s="73"/>
      <c r="BF660" s="73"/>
      <c r="BJ660" s="48">
        <v>658.81</v>
      </c>
      <c r="BK660" s="48"/>
      <c r="BL660" s="48"/>
      <c r="BM660" s="48"/>
      <c r="BN660" s="48"/>
      <c r="BO660" s="48"/>
      <c r="BP660" s="48"/>
      <c r="BQ660" s="48"/>
      <c r="BR660" s="48"/>
      <c r="BS660" s="48"/>
      <c r="BT660" s="48"/>
      <c r="BU660" s="48"/>
      <c r="BV660" s="48"/>
      <c r="BW660" s="48"/>
      <c r="CA660" s="48">
        <v>800</v>
      </c>
      <c r="CB660" s="48"/>
      <c r="CC660" s="48"/>
      <c r="CD660" s="48"/>
      <c r="CE660" s="48"/>
      <c r="CF660" s="48"/>
      <c r="CG660" s="48"/>
      <c r="CH660" s="48"/>
      <c r="CI660" s="48"/>
      <c r="CJ660" s="48"/>
      <c r="CK660" s="48"/>
      <c r="CL660" s="48"/>
      <c r="CM660" s="48"/>
      <c r="CQ660" s="48">
        <v>-141.19</v>
      </c>
      <c r="CR660" s="48"/>
      <c r="CS660" s="48"/>
      <c r="CT660" s="48"/>
      <c r="CU660" s="48"/>
      <c r="CV660" s="48"/>
      <c r="CW660" s="48"/>
      <c r="CX660" s="48"/>
      <c r="CY660" s="48"/>
      <c r="CZ660" s="48"/>
      <c r="DA660" s="48"/>
      <c r="DB660" s="48"/>
    </row>
    <row r="661" spans="1:109" ht="17.25" customHeight="1" x14ac:dyDescent="0.2">
      <c r="A661" s="8"/>
      <c r="B661" s="47" t="s">
        <v>22</v>
      </c>
      <c r="C661" s="47"/>
      <c r="D661" s="47"/>
      <c r="E661" s="47"/>
      <c r="F661" s="47"/>
      <c r="G661" s="73" t="s">
        <v>101</v>
      </c>
      <c r="H661" s="73"/>
      <c r="I661" s="73"/>
      <c r="J661" s="73"/>
      <c r="N661" s="73" t="s">
        <v>102</v>
      </c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/>
      <c r="BC661" s="73"/>
      <c r="BD661" s="73"/>
      <c r="BE661" s="73"/>
      <c r="BF661" s="73"/>
      <c r="BJ661" s="48">
        <v>658.81</v>
      </c>
      <c r="BK661" s="48"/>
      <c r="BL661" s="48"/>
      <c r="BM661" s="48"/>
      <c r="BN661" s="48"/>
      <c r="BO661" s="48"/>
      <c r="BP661" s="48"/>
      <c r="BQ661" s="48"/>
      <c r="BR661" s="48"/>
      <c r="BS661" s="48"/>
      <c r="BT661" s="48"/>
      <c r="BU661" s="48"/>
      <c r="BV661" s="48"/>
      <c r="BW661" s="48"/>
      <c r="CA661" s="48">
        <v>800</v>
      </c>
      <c r="CB661" s="48"/>
      <c r="CC661" s="48"/>
      <c r="CD661" s="48"/>
      <c r="CE661" s="48"/>
      <c r="CF661" s="48"/>
      <c r="CG661" s="48"/>
      <c r="CH661" s="48"/>
      <c r="CI661" s="48"/>
      <c r="CJ661" s="48"/>
      <c r="CK661" s="48"/>
      <c r="CL661" s="48"/>
      <c r="CM661" s="48"/>
      <c r="CQ661" s="48">
        <v>-141.19</v>
      </c>
      <c r="CR661" s="48"/>
      <c r="CS661" s="48"/>
      <c r="CT661" s="48"/>
      <c r="CU661" s="48"/>
      <c r="CV661" s="48"/>
      <c r="CW661" s="48"/>
      <c r="CX661" s="48"/>
      <c r="CY661" s="48"/>
      <c r="CZ661" s="48"/>
      <c r="DA661" s="48"/>
      <c r="DB661" s="48"/>
    </row>
    <row r="662" spans="1:109" ht="2.25" customHeight="1" x14ac:dyDescent="0.2"/>
    <row r="663" spans="1:109" ht="18.75" customHeight="1" x14ac:dyDescent="0.2">
      <c r="A663" s="34" t="s">
        <v>268</v>
      </c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</row>
    <row r="664" spans="1:109" ht="13.5" customHeight="1" x14ac:dyDescent="0.2"/>
    <row r="665" spans="1:109" ht="9.75" customHeight="1" x14ac:dyDescent="0.2"/>
    <row r="666" spans="1:109" ht="7.5" customHeight="1" x14ac:dyDescent="0.2"/>
    <row r="667" spans="1:109" ht="13.5" customHeight="1" x14ac:dyDescent="0.2">
      <c r="A667" s="49" t="s">
        <v>16</v>
      </c>
      <c r="B667" s="49"/>
      <c r="C667" s="49"/>
      <c r="D667" s="49"/>
      <c r="G667" s="49" t="s">
        <v>17</v>
      </c>
      <c r="H667" s="49"/>
      <c r="I667" s="49"/>
      <c r="J667" s="49"/>
      <c r="N667" s="49" t="s">
        <v>180</v>
      </c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49"/>
      <c r="BF667" s="49"/>
      <c r="BJ667" s="51" t="s">
        <v>19</v>
      </c>
      <c r="BK667" s="51"/>
      <c r="BL667" s="51"/>
      <c r="BM667" s="51"/>
      <c r="BN667" s="51"/>
      <c r="BO667" s="51"/>
      <c r="BP667" s="51"/>
      <c r="BQ667" s="51"/>
      <c r="BR667" s="51"/>
      <c r="BS667" s="51"/>
      <c r="BT667" s="51"/>
      <c r="BU667" s="51"/>
      <c r="BV667" s="51"/>
      <c r="BW667" s="51"/>
      <c r="CA667" s="51" t="s">
        <v>20</v>
      </c>
      <c r="CB667" s="51"/>
      <c r="CC667" s="51"/>
      <c r="CD667" s="51"/>
      <c r="CE667" s="51"/>
      <c r="CF667" s="51"/>
      <c r="CG667" s="51"/>
      <c r="CH667" s="51"/>
      <c r="CI667" s="51"/>
      <c r="CJ667" s="51"/>
      <c r="CK667" s="51"/>
      <c r="CL667" s="51"/>
      <c r="CM667" s="51"/>
      <c r="CQ667" s="51" t="s">
        <v>21</v>
      </c>
      <c r="CR667" s="51"/>
      <c r="CS667" s="51"/>
      <c r="CT667" s="51"/>
      <c r="CU667" s="51"/>
      <c r="CV667" s="51"/>
      <c r="CW667" s="51"/>
      <c r="CX667" s="51"/>
      <c r="CY667" s="51"/>
      <c r="CZ667" s="51"/>
      <c r="DA667" s="51"/>
      <c r="DB667" s="51"/>
    </row>
    <row r="668" spans="1:109" ht="15.75" customHeight="1" x14ac:dyDescent="0.2"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49"/>
      <c r="AU668" s="49"/>
      <c r="AV668" s="49"/>
      <c r="AW668" s="49"/>
      <c r="AX668" s="49"/>
      <c r="AY668" s="49"/>
      <c r="AZ668" s="49"/>
      <c r="BA668" s="49"/>
      <c r="BB668" s="49"/>
      <c r="BC668" s="49"/>
      <c r="BD668" s="49"/>
      <c r="BE668" s="49"/>
      <c r="BF668" s="49"/>
    </row>
    <row r="669" spans="1:109" ht="13.5" customHeight="1" x14ac:dyDescent="0.2">
      <c r="A669" s="72"/>
      <c r="B669" s="47" t="s">
        <v>22</v>
      </c>
      <c r="C669" s="47"/>
      <c r="D669" s="47"/>
      <c r="E669" s="47"/>
      <c r="F669" s="47"/>
      <c r="G669" s="73" t="s">
        <v>103</v>
      </c>
      <c r="H669" s="73"/>
      <c r="I669" s="73"/>
      <c r="J669" s="73"/>
      <c r="N669" s="73" t="s">
        <v>104</v>
      </c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/>
      <c r="BC669" s="73"/>
      <c r="BD669" s="73"/>
      <c r="BE669" s="73"/>
      <c r="BF669" s="73"/>
      <c r="BJ669" s="48">
        <v>0</v>
      </c>
      <c r="BK669" s="48"/>
      <c r="BL669" s="48"/>
      <c r="BM669" s="48"/>
      <c r="BN669" s="48"/>
      <c r="BO669" s="48"/>
      <c r="BP669" s="48"/>
      <c r="BQ669" s="48"/>
      <c r="BR669" s="48"/>
      <c r="BS669" s="48"/>
      <c r="BT669" s="48"/>
      <c r="BU669" s="48"/>
      <c r="BV669" s="48"/>
      <c r="BW669" s="48"/>
      <c r="CA669" s="48">
        <v>0</v>
      </c>
      <c r="CB669" s="48"/>
      <c r="CC669" s="48"/>
      <c r="CD669" s="48"/>
      <c r="CE669" s="48"/>
      <c r="CF669" s="48"/>
      <c r="CG669" s="48"/>
      <c r="CH669" s="48"/>
      <c r="CI669" s="48"/>
      <c r="CJ669" s="48"/>
      <c r="CK669" s="48"/>
      <c r="CL669" s="48"/>
      <c r="CM669" s="48"/>
      <c r="CQ669" s="48">
        <v>0</v>
      </c>
      <c r="CR669" s="48"/>
      <c r="CS669" s="48"/>
      <c r="CT669" s="48"/>
      <c r="CU669" s="48"/>
      <c r="CV669" s="48"/>
      <c r="CW669" s="48"/>
      <c r="CX669" s="48"/>
      <c r="CY669" s="48"/>
      <c r="CZ669" s="48"/>
      <c r="DA669" s="48"/>
      <c r="DB669" s="48"/>
    </row>
    <row r="670" spans="1:109" ht="6" customHeight="1" x14ac:dyDescent="0.2">
      <c r="A670" s="72"/>
    </row>
    <row r="671" spans="1:109" ht="15" customHeight="1" x14ac:dyDescent="0.2">
      <c r="A671" s="72"/>
      <c r="B671" s="47" t="s">
        <v>22</v>
      </c>
      <c r="C671" s="47"/>
      <c r="D671" s="47"/>
      <c r="E671" s="47"/>
      <c r="F671" s="47"/>
      <c r="G671" s="73" t="s">
        <v>105</v>
      </c>
      <c r="H671" s="73"/>
      <c r="I671" s="73"/>
      <c r="J671" s="73"/>
      <c r="N671" s="73" t="s">
        <v>106</v>
      </c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3"/>
      <c r="BB671" s="73"/>
      <c r="BC671" s="73"/>
      <c r="BD671" s="73"/>
      <c r="BE671" s="73"/>
      <c r="BF671" s="73"/>
      <c r="BJ671" s="48">
        <v>0</v>
      </c>
      <c r="BK671" s="48"/>
      <c r="BL671" s="48"/>
      <c r="BM671" s="48"/>
      <c r="BN671" s="48"/>
      <c r="BO671" s="48"/>
      <c r="BP671" s="48"/>
      <c r="BQ671" s="48"/>
      <c r="BR671" s="48"/>
      <c r="BS671" s="48"/>
      <c r="BT671" s="48"/>
      <c r="BU671" s="48"/>
      <c r="BV671" s="48"/>
      <c r="BW671" s="48"/>
      <c r="CA671" s="48">
        <v>0</v>
      </c>
      <c r="CB671" s="48"/>
      <c r="CC671" s="48"/>
      <c r="CD671" s="48"/>
      <c r="CE671" s="48"/>
      <c r="CF671" s="48"/>
      <c r="CG671" s="48"/>
      <c r="CH671" s="48"/>
      <c r="CI671" s="48"/>
      <c r="CJ671" s="48"/>
      <c r="CK671" s="48"/>
      <c r="CL671" s="48"/>
      <c r="CM671" s="48"/>
      <c r="CQ671" s="48">
        <v>0</v>
      </c>
      <c r="CR671" s="48"/>
      <c r="CS671" s="48"/>
      <c r="CT671" s="48"/>
      <c r="CU671" s="48"/>
      <c r="CV671" s="48"/>
      <c r="CW671" s="48"/>
      <c r="CX671" s="48"/>
      <c r="CY671" s="48"/>
      <c r="CZ671" s="48"/>
      <c r="DA671" s="48"/>
      <c r="DB671" s="48"/>
    </row>
    <row r="672" spans="1:109" ht="1.5" customHeight="1" x14ac:dyDescent="0.2">
      <c r="A672" s="72"/>
    </row>
    <row r="673" spans="1:106" ht="6.75" customHeight="1" x14ac:dyDescent="0.2"/>
    <row r="674" spans="1:106" ht="13.5" customHeight="1" x14ac:dyDescent="0.2">
      <c r="A674" s="63"/>
      <c r="B674" s="49" t="s">
        <v>29</v>
      </c>
      <c r="C674" s="49"/>
      <c r="D674" s="49"/>
      <c r="E674" s="49"/>
      <c r="F674" s="49"/>
      <c r="G674" s="49" t="s">
        <v>107</v>
      </c>
      <c r="H674" s="49"/>
      <c r="I674" s="49"/>
      <c r="J674" s="49"/>
      <c r="N674" s="49" t="s">
        <v>108</v>
      </c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  <c r="BJ674" s="50">
        <v>658.81</v>
      </c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CA674" s="50">
        <v>800</v>
      </c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Q674" s="50">
        <v>-141.19</v>
      </c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</row>
    <row r="675" spans="1:106" ht="8.25" customHeight="1" x14ac:dyDescent="0.2">
      <c r="A675" s="63"/>
    </row>
    <row r="676" spans="1:106" ht="9.75" customHeight="1" x14ac:dyDescent="0.2"/>
    <row r="677" spans="1:106" ht="17.25" customHeight="1" x14ac:dyDescent="0.2">
      <c r="A677" s="3"/>
      <c r="B677" s="49" t="s">
        <v>109</v>
      </c>
      <c r="C677" s="49"/>
      <c r="D677" s="49"/>
      <c r="E677" s="49"/>
      <c r="F677" s="49"/>
      <c r="G677" s="49" t="s">
        <v>109</v>
      </c>
      <c r="H677" s="49"/>
      <c r="I677" s="49"/>
      <c r="J677" s="49"/>
      <c r="N677" s="49" t="s">
        <v>110</v>
      </c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  <c r="AY677" s="49"/>
      <c r="AZ677" s="49"/>
      <c r="BA677" s="49"/>
      <c r="BB677" s="49"/>
      <c r="BC677" s="49"/>
      <c r="BD677" s="49"/>
      <c r="BE677" s="49"/>
      <c r="BF677" s="49"/>
      <c r="BJ677" s="50">
        <v>-658.81</v>
      </c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CA677" s="50">
        <v>-800</v>
      </c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Q677" s="50">
        <v>141.19</v>
      </c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</row>
    <row r="678" spans="1:106" ht="7.5" customHeight="1" x14ac:dyDescent="0.2"/>
    <row r="679" spans="1:106" ht="9.75" customHeight="1" x14ac:dyDescent="0.2"/>
    <row r="680" spans="1:106" ht="17.25" customHeight="1" x14ac:dyDescent="0.2">
      <c r="A680" s="3"/>
      <c r="B680" s="49" t="s">
        <v>111</v>
      </c>
      <c r="C680" s="49"/>
      <c r="D680" s="49"/>
      <c r="E680" s="49"/>
      <c r="F680" s="49"/>
      <c r="G680" s="49" t="s">
        <v>111</v>
      </c>
      <c r="H680" s="49"/>
      <c r="I680" s="49"/>
      <c r="J680" s="49"/>
      <c r="N680" s="49" t="s">
        <v>112</v>
      </c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  <c r="AT680" s="49"/>
      <c r="AU680" s="49"/>
      <c r="AV680" s="49"/>
      <c r="AW680" s="49"/>
      <c r="AX680" s="49"/>
      <c r="AY680" s="49"/>
      <c r="AZ680" s="49"/>
      <c r="BA680" s="49"/>
      <c r="BB680" s="49"/>
      <c r="BC680" s="49"/>
      <c r="BD680" s="49"/>
      <c r="BE680" s="49"/>
      <c r="BF680" s="49"/>
      <c r="BJ680" s="50">
        <v>-160964.75</v>
      </c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CA680" s="50">
        <v>-128600</v>
      </c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Q680" s="50">
        <v>-32364.75</v>
      </c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</row>
    <row r="681" spans="1:106" ht="11.25" customHeight="1" x14ac:dyDescent="0.2"/>
    <row r="682" spans="1:106" ht="13.5" customHeight="1" x14ac:dyDescent="0.2">
      <c r="A682" s="72"/>
      <c r="B682" s="47" t="s">
        <v>22</v>
      </c>
      <c r="C682" s="47"/>
      <c r="D682" s="47"/>
      <c r="E682" s="47"/>
      <c r="F682" s="47"/>
      <c r="G682" s="73" t="s">
        <v>113</v>
      </c>
      <c r="H682" s="73"/>
      <c r="I682" s="73"/>
      <c r="J682" s="73"/>
      <c r="N682" s="73" t="s">
        <v>114</v>
      </c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73"/>
      <c r="BB682" s="73"/>
      <c r="BC682" s="73"/>
      <c r="BD682" s="73"/>
      <c r="BE682" s="73"/>
      <c r="BF682" s="73"/>
      <c r="BJ682" s="48">
        <v>0</v>
      </c>
      <c r="BK682" s="48"/>
      <c r="BL682" s="48"/>
      <c r="BM682" s="48"/>
      <c r="BN682" s="48"/>
      <c r="BO682" s="48"/>
      <c r="BP682" s="48"/>
      <c r="BQ682" s="48"/>
      <c r="BR682" s="48"/>
      <c r="BS682" s="48"/>
      <c r="BT682" s="48"/>
      <c r="BU682" s="48"/>
      <c r="BV682" s="48"/>
      <c r="BW682" s="48"/>
      <c r="CA682" s="48">
        <v>0</v>
      </c>
      <c r="CB682" s="48"/>
      <c r="CC682" s="48"/>
      <c r="CD682" s="48"/>
      <c r="CE682" s="48"/>
      <c r="CF682" s="48"/>
      <c r="CG682" s="48"/>
      <c r="CH682" s="48"/>
      <c r="CI682" s="48"/>
      <c r="CJ682" s="48"/>
      <c r="CK682" s="48"/>
      <c r="CL682" s="48"/>
      <c r="CM682" s="48"/>
      <c r="CQ682" s="48">
        <v>0</v>
      </c>
      <c r="CR682" s="48"/>
      <c r="CS682" s="48"/>
      <c r="CT682" s="48"/>
      <c r="CU682" s="48"/>
      <c r="CV682" s="48"/>
      <c r="CW682" s="48"/>
      <c r="CX682" s="48"/>
      <c r="CY682" s="48"/>
      <c r="CZ682" s="48"/>
      <c r="DA682" s="48"/>
      <c r="DB682" s="48"/>
    </row>
    <row r="683" spans="1:106" ht="6" customHeight="1" x14ac:dyDescent="0.2">
      <c r="A683" s="72"/>
    </row>
    <row r="684" spans="1:106" ht="15" customHeight="1" x14ac:dyDescent="0.2">
      <c r="A684" s="72"/>
      <c r="B684" s="47" t="s">
        <v>22</v>
      </c>
      <c r="C684" s="47"/>
      <c r="D684" s="47"/>
      <c r="E684" s="47"/>
      <c r="F684" s="47"/>
      <c r="G684" s="73" t="s">
        <v>115</v>
      </c>
      <c r="H684" s="73"/>
      <c r="I684" s="73"/>
      <c r="J684" s="73"/>
      <c r="N684" s="73" t="s">
        <v>116</v>
      </c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73"/>
      <c r="BB684" s="73"/>
      <c r="BC684" s="73"/>
      <c r="BD684" s="73"/>
      <c r="BE684" s="73"/>
      <c r="BF684" s="73"/>
      <c r="BJ684" s="48">
        <v>0</v>
      </c>
      <c r="BK684" s="48"/>
      <c r="BL684" s="48"/>
      <c r="BM684" s="48"/>
      <c r="BN684" s="48"/>
      <c r="BO684" s="48"/>
      <c r="BP684" s="48"/>
      <c r="BQ684" s="48"/>
      <c r="BR684" s="48"/>
      <c r="BS684" s="48"/>
      <c r="BT684" s="48"/>
      <c r="BU684" s="48"/>
      <c r="BV684" s="48"/>
      <c r="BW684" s="48"/>
      <c r="CA684" s="48">
        <v>0</v>
      </c>
      <c r="CB684" s="48"/>
      <c r="CC684" s="48"/>
      <c r="CD684" s="48"/>
      <c r="CE684" s="48"/>
      <c r="CF684" s="48"/>
      <c r="CG684" s="48"/>
      <c r="CH684" s="48"/>
      <c r="CI684" s="48"/>
      <c r="CJ684" s="48"/>
      <c r="CK684" s="48"/>
      <c r="CL684" s="48"/>
      <c r="CM684" s="48"/>
      <c r="CQ684" s="48">
        <v>0</v>
      </c>
      <c r="CR684" s="48"/>
      <c r="CS684" s="48"/>
      <c r="CT684" s="48"/>
      <c r="CU684" s="48"/>
      <c r="CV684" s="48"/>
      <c r="CW684" s="48"/>
      <c r="CX684" s="48"/>
      <c r="CY684" s="48"/>
      <c r="CZ684" s="48"/>
      <c r="DA684" s="48"/>
      <c r="DB684" s="48"/>
    </row>
    <row r="685" spans="1:106" ht="3.75" customHeight="1" x14ac:dyDescent="0.2">
      <c r="A685" s="72"/>
    </row>
    <row r="686" spans="1:106" ht="5.25" customHeight="1" x14ac:dyDescent="0.2"/>
    <row r="687" spans="1:106" ht="17.25" customHeight="1" x14ac:dyDescent="0.2">
      <c r="A687" s="3"/>
      <c r="B687" s="49" t="s">
        <v>117</v>
      </c>
      <c r="C687" s="49"/>
      <c r="D687" s="49"/>
      <c r="E687" s="49"/>
      <c r="F687" s="49"/>
      <c r="G687" s="49" t="s">
        <v>117</v>
      </c>
      <c r="H687" s="49"/>
      <c r="I687" s="49"/>
      <c r="J687" s="49"/>
      <c r="N687" s="49" t="s">
        <v>118</v>
      </c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49"/>
      <c r="BD687" s="49"/>
      <c r="BE687" s="49"/>
      <c r="BF687" s="49"/>
      <c r="BJ687" s="50">
        <v>0</v>
      </c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CA687" s="50">
        <v>0</v>
      </c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Q687" s="50">
        <v>0</v>
      </c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</row>
    <row r="688" spans="1:106" ht="7.5" customHeight="1" x14ac:dyDescent="0.2"/>
    <row r="689" spans="1:109" ht="18.75" customHeight="1" x14ac:dyDescent="0.2">
      <c r="A689" s="34" t="s">
        <v>281</v>
      </c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</row>
    <row r="690" spans="1:109" ht="13.5" customHeight="1" x14ac:dyDescent="0.2"/>
    <row r="691" spans="1:109" ht="9.75" customHeight="1" x14ac:dyDescent="0.2"/>
    <row r="692" spans="1:109" ht="7.5" customHeight="1" x14ac:dyDescent="0.2"/>
    <row r="693" spans="1:109" ht="13.5" customHeight="1" x14ac:dyDescent="0.2">
      <c r="A693" s="49" t="s">
        <v>16</v>
      </c>
      <c r="B693" s="49"/>
      <c r="C693" s="49"/>
      <c r="D693" s="49"/>
      <c r="G693" s="49" t="s">
        <v>17</v>
      </c>
      <c r="H693" s="49"/>
      <c r="I693" s="49"/>
      <c r="J693" s="49"/>
      <c r="N693" s="49" t="s">
        <v>180</v>
      </c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49"/>
      <c r="BD693" s="49"/>
      <c r="BE693" s="49"/>
      <c r="BF693" s="49"/>
      <c r="BJ693" s="51" t="s">
        <v>19</v>
      </c>
      <c r="BK693" s="51"/>
      <c r="BL693" s="51"/>
      <c r="BM693" s="51"/>
      <c r="BN693" s="51"/>
      <c r="BO693" s="51"/>
      <c r="BP693" s="51"/>
      <c r="BQ693" s="51"/>
      <c r="BR693" s="51"/>
      <c r="BS693" s="51"/>
      <c r="BT693" s="51"/>
      <c r="BU693" s="51"/>
      <c r="BV693" s="51"/>
      <c r="BW693" s="51"/>
      <c r="CA693" s="51" t="s">
        <v>20</v>
      </c>
      <c r="CB693" s="51"/>
      <c r="CC693" s="51"/>
      <c r="CD693" s="51"/>
      <c r="CE693" s="51"/>
      <c r="CF693" s="51"/>
      <c r="CG693" s="51"/>
      <c r="CH693" s="51"/>
      <c r="CI693" s="51"/>
      <c r="CJ693" s="51"/>
      <c r="CK693" s="51"/>
      <c r="CL693" s="51"/>
      <c r="CM693" s="51"/>
      <c r="CQ693" s="51" t="s">
        <v>21</v>
      </c>
      <c r="CR693" s="51"/>
      <c r="CS693" s="51"/>
      <c r="CT693" s="51"/>
      <c r="CU693" s="51"/>
      <c r="CV693" s="51"/>
      <c r="CW693" s="51"/>
      <c r="CX693" s="51"/>
      <c r="CY693" s="51"/>
      <c r="CZ693" s="51"/>
      <c r="DA693" s="51"/>
      <c r="DB693" s="51"/>
    </row>
    <row r="694" spans="1:109" ht="15.75" customHeight="1" x14ac:dyDescent="0.2"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  <c r="AY694" s="49"/>
      <c r="AZ694" s="49"/>
      <c r="BA694" s="49"/>
      <c r="BB694" s="49"/>
      <c r="BC694" s="49"/>
      <c r="BD694" s="49"/>
      <c r="BE694" s="49"/>
      <c r="BF694" s="49"/>
    </row>
    <row r="695" spans="1:109" ht="18" customHeight="1" x14ac:dyDescent="0.2">
      <c r="A695" s="47" t="s">
        <v>181</v>
      </c>
      <c r="B695" s="47"/>
      <c r="C695" s="47"/>
      <c r="D695" s="47"/>
      <c r="G695" s="73" t="s">
        <v>182</v>
      </c>
      <c r="H695" s="73"/>
      <c r="I695" s="73"/>
      <c r="J695" s="73"/>
      <c r="N695" s="73" t="s">
        <v>183</v>
      </c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/>
      <c r="BC695" s="73"/>
      <c r="BD695" s="73"/>
      <c r="BE695" s="73"/>
      <c r="BF695" s="73"/>
      <c r="BJ695" s="48">
        <v>204506.48</v>
      </c>
      <c r="BK695" s="48"/>
      <c r="BL695" s="48"/>
      <c r="BM695" s="48"/>
      <c r="BN695" s="48"/>
      <c r="BO695" s="48"/>
      <c r="BP695" s="48"/>
      <c r="BQ695" s="48"/>
      <c r="BR695" s="48"/>
      <c r="BS695" s="48"/>
      <c r="BT695" s="48"/>
      <c r="BU695" s="48"/>
      <c r="BV695" s="48"/>
      <c r="BW695" s="48"/>
      <c r="CA695" s="48">
        <v>241700</v>
      </c>
      <c r="CB695" s="48"/>
      <c r="CC695" s="48"/>
      <c r="CD695" s="48"/>
      <c r="CE695" s="48"/>
      <c r="CF695" s="48"/>
      <c r="CG695" s="48"/>
      <c r="CH695" s="48"/>
      <c r="CI695" s="48"/>
      <c r="CJ695" s="48"/>
      <c r="CK695" s="48"/>
      <c r="CL695" s="48"/>
      <c r="CM695" s="48"/>
      <c r="CQ695" s="48">
        <v>-37193.519999999997</v>
      </c>
      <c r="CR695" s="48"/>
      <c r="CS695" s="48"/>
      <c r="CT695" s="48"/>
      <c r="CU695" s="48"/>
      <c r="CV695" s="48"/>
      <c r="CW695" s="48"/>
      <c r="CX695" s="48"/>
      <c r="CY695" s="48"/>
      <c r="CZ695" s="48"/>
      <c r="DA695" s="48"/>
      <c r="DB695" s="48"/>
    </row>
    <row r="696" spans="1:109" ht="18" customHeight="1" x14ac:dyDescent="0.2">
      <c r="A696" s="47" t="s">
        <v>181</v>
      </c>
      <c r="B696" s="47"/>
      <c r="C696" s="47"/>
      <c r="D696" s="47"/>
      <c r="G696" s="73" t="s">
        <v>186</v>
      </c>
      <c r="H696" s="73"/>
      <c r="I696" s="73"/>
      <c r="J696" s="73"/>
      <c r="N696" s="73" t="s">
        <v>187</v>
      </c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/>
      <c r="BC696" s="73"/>
      <c r="BD696" s="73"/>
      <c r="BE696" s="73"/>
      <c r="BF696" s="73"/>
      <c r="BJ696" s="48">
        <v>10018.82</v>
      </c>
      <c r="BK696" s="48"/>
      <c r="BL696" s="48"/>
      <c r="BM696" s="48"/>
      <c r="BN696" s="48"/>
      <c r="BO696" s="48"/>
      <c r="BP696" s="48"/>
      <c r="BQ696" s="48"/>
      <c r="BR696" s="48"/>
      <c r="BS696" s="48"/>
      <c r="BT696" s="48"/>
      <c r="BU696" s="48"/>
      <c r="BV696" s="48"/>
      <c r="BW696" s="48"/>
      <c r="CA696" s="48">
        <v>9800</v>
      </c>
      <c r="CB696" s="48"/>
      <c r="CC696" s="48"/>
      <c r="CD696" s="48"/>
      <c r="CE696" s="48"/>
      <c r="CF696" s="48"/>
      <c r="CG696" s="48"/>
      <c r="CH696" s="48"/>
      <c r="CI696" s="48"/>
      <c r="CJ696" s="48"/>
      <c r="CK696" s="48"/>
      <c r="CL696" s="48"/>
      <c r="CM696" s="48"/>
      <c r="CQ696" s="48">
        <v>218.82</v>
      </c>
      <c r="CR696" s="48"/>
      <c r="CS696" s="48"/>
      <c r="CT696" s="48"/>
      <c r="CU696" s="48"/>
      <c r="CV696" s="48"/>
      <c r="CW696" s="48"/>
      <c r="CX696" s="48"/>
      <c r="CY696" s="48"/>
      <c r="CZ696" s="48"/>
      <c r="DA696" s="48"/>
      <c r="DB696" s="48"/>
    </row>
    <row r="697" spans="1:109" ht="18" customHeight="1" x14ac:dyDescent="0.2">
      <c r="A697" s="47" t="s">
        <v>181</v>
      </c>
      <c r="B697" s="47"/>
      <c r="C697" s="47"/>
      <c r="D697" s="47"/>
      <c r="G697" s="73" t="s">
        <v>188</v>
      </c>
      <c r="H697" s="73"/>
      <c r="I697" s="73"/>
      <c r="J697" s="73"/>
      <c r="N697" s="73" t="s">
        <v>189</v>
      </c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/>
      <c r="BC697" s="73"/>
      <c r="BD697" s="73"/>
      <c r="BE697" s="73"/>
      <c r="BF697" s="73"/>
      <c r="BJ697" s="48">
        <v>14418.38</v>
      </c>
      <c r="BK697" s="48"/>
      <c r="BL697" s="48"/>
      <c r="BM697" s="48"/>
      <c r="BN697" s="48"/>
      <c r="BO697" s="48"/>
      <c r="BP697" s="48"/>
      <c r="BQ697" s="48"/>
      <c r="BR697" s="48"/>
      <c r="BS697" s="48"/>
      <c r="BT697" s="48"/>
      <c r="BU697" s="48"/>
      <c r="BV697" s="48"/>
      <c r="BW697" s="48"/>
      <c r="CA697" s="48">
        <v>0</v>
      </c>
      <c r="CB697" s="48"/>
      <c r="CC697" s="48"/>
      <c r="CD697" s="48"/>
      <c r="CE697" s="48"/>
      <c r="CF697" s="48"/>
      <c r="CG697" s="48"/>
      <c r="CH697" s="48"/>
      <c r="CI697" s="48"/>
      <c r="CJ697" s="48"/>
      <c r="CK697" s="48"/>
      <c r="CL697" s="48"/>
      <c r="CM697" s="48"/>
      <c r="CQ697" s="48">
        <v>14418.38</v>
      </c>
      <c r="CR697" s="48"/>
      <c r="CS697" s="48"/>
      <c r="CT697" s="48"/>
      <c r="CU697" s="48"/>
      <c r="CV697" s="48"/>
      <c r="CW697" s="48"/>
      <c r="CX697" s="48"/>
      <c r="CY697" s="48"/>
      <c r="CZ697" s="48"/>
      <c r="DA697" s="48"/>
      <c r="DB697" s="48"/>
    </row>
    <row r="698" spans="1:109" ht="13.5" customHeight="1" x14ac:dyDescent="0.2">
      <c r="A698" s="72"/>
      <c r="B698" s="47" t="s">
        <v>22</v>
      </c>
      <c r="C698" s="47"/>
      <c r="D698" s="47"/>
      <c r="E698" s="47"/>
      <c r="F698" s="47"/>
      <c r="G698" s="73" t="s">
        <v>23</v>
      </c>
      <c r="H698" s="73"/>
      <c r="I698" s="73"/>
      <c r="J698" s="73"/>
      <c r="N698" s="73" t="s">
        <v>24</v>
      </c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/>
      <c r="BC698" s="73"/>
      <c r="BD698" s="73"/>
      <c r="BE698" s="73"/>
      <c r="BF698" s="73"/>
      <c r="BJ698" s="48">
        <v>228943.68</v>
      </c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CA698" s="48">
        <v>251500</v>
      </c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Q698" s="48">
        <v>-22556.32</v>
      </c>
      <c r="CR698" s="48"/>
      <c r="CS698" s="48"/>
      <c r="CT698" s="48"/>
      <c r="CU698" s="48"/>
      <c r="CV698" s="48"/>
      <c r="CW698" s="48"/>
      <c r="CX698" s="48"/>
      <c r="CY698" s="48"/>
      <c r="CZ698" s="48"/>
      <c r="DA698" s="48"/>
      <c r="DB698" s="48"/>
    </row>
    <row r="699" spans="1:109" ht="6" customHeight="1" x14ac:dyDescent="0.2">
      <c r="A699" s="72"/>
    </row>
    <row r="700" spans="1:109" ht="18" customHeight="1" x14ac:dyDescent="0.2">
      <c r="A700" s="47" t="s">
        <v>181</v>
      </c>
      <c r="B700" s="47"/>
      <c r="C700" s="47"/>
      <c r="D700" s="47"/>
      <c r="G700" s="73" t="s">
        <v>190</v>
      </c>
      <c r="H700" s="73"/>
      <c r="I700" s="73"/>
      <c r="J700" s="73"/>
      <c r="N700" s="73" t="s">
        <v>191</v>
      </c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73"/>
      <c r="BB700" s="73"/>
      <c r="BC700" s="73"/>
      <c r="BD700" s="73"/>
      <c r="BE700" s="73"/>
      <c r="BF700" s="73"/>
      <c r="BJ700" s="48">
        <v>530273.81999999995</v>
      </c>
      <c r="BK700" s="48"/>
      <c r="BL700" s="48"/>
      <c r="BM700" s="48"/>
      <c r="BN700" s="48"/>
      <c r="BO700" s="48"/>
      <c r="BP700" s="48"/>
      <c r="BQ700" s="48"/>
      <c r="BR700" s="48"/>
      <c r="BS700" s="48"/>
      <c r="BT700" s="48"/>
      <c r="BU700" s="48"/>
      <c r="BV700" s="48"/>
      <c r="BW700" s="48"/>
      <c r="CA700" s="48">
        <v>389700</v>
      </c>
      <c r="CB700" s="48"/>
      <c r="CC700" s="48"/>
      <c r="CD700" s="48"/>
      <c r="CE700" s="48"/>
      <c r="CF700" s="48"/>
      <c r="CG700" s="48"/>
      <c r="CH700" s="48"/>
      <c r="CI700" s="48"/>
      <c r="CJ700" s="48"/>
      <c r="CK700" s="48"/>
      <c r="CL700" s="48"/>
      <c r="CM700" s="48"/>
      <c r="CQ700" s="48">
        <v>140573.81999999992</v>
      </c>
      <c r="CR700" s="48"/>
      <c r="CS700" s="48"/>
      <c r="CT700" s="48"/>
      <c r="CU700" s="48"/>
      <c r="CV700" s="48"/>
      <c r="CW700" s="48"/>
      <c r="CX700" s="48"/>
      <c r="CY700" s="48"/>
      <c r="CZ700" s="48"/>
      <c r="DA700" s="48"/>
      <c r="DB700" s="48"/>
    </row>
    <row r="701" spans="1:109" ht="18" customHeight="1" x14ac:dyDescent="0.2">
      <c r="A701" s="47" t="s">
        <v>181</v>
      </c>
      <c r="B701" s="47"/>
      <c r="C701" s="47"/>
      <c r="D701" s="47"/>
      <c r="G701" s="73" t="s">
        <v>194</v>
      </c>
      <c r="H701" s="73"/>
      <c r="I701" s="73"/>
      <c r="J701" s="73"/>
      <c r="N701" s="73" t="s">
        <v>195</v>
      </c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73"/>
      <c r="BB701" s="73"/>
      <c r="BC701" s="73"/>
      <c r="BD701" s="73"/>
      <c r="BE701" s="73"/>
      <c r="BF701" s="73"/>
      <c r="BJ701" s="48">
        <v>176774.01</v>
      </c>
      <c r="BK701" s="48"/>
      <c r="BL701" s="48"/>
      <c r="BM701" s="48"/>
      <c r="BN701" s="48"/>
      <c r="BO701" s="48"/>
      <c r="BP701" s="48"/>
      <c r="BQ701" s="48"/>
      <c r="BR701" s="48"/>
      <c r="BS701" s="48"/>
      <c r="BT701" s="48"/>
      <c r="BU701" s="48"/>
      <c r="BV701" s="48"/>
      <c r="BW701" s="48"/>
      <c r="CA701" s="48">
        <v>90400</v>
      </c>
      <c r="CB701" s="48"/>
      <c r="CC701" s="48"/>
      <c r="CD701" s="48"/>
      <c r="CE701" s="48"/>
      <c r="CF701" s="48"/>
      <c r="CG701" s="48"/>
      <c r="CH701" s="48"/>
      <c r="CI701" s="48"/>
      <c r="CJ701" s="48"/>
      <c r="CK701" s="48"/>
      <c r="CL701" s="48"/>
      <c r="CM701" s="48"/>
      <c r="CQ701" s="48">
        <v>86374.01</v>
      </c>
      <c r="CR701" s="48"/>
      <c r="CS701" s="48"/>
      <c r="CT701" s="48"/>
      <c r="CU701" s="48"/>
      <c r="CV701" s="48"/>
      <c r="CW701" s="48"/>
      <c r="CX701" s="48"/>
      <c r="CY701" s="48"/>
      <c r="CZ701" s="48"/>
      <c r="DA701" s="48"/>
      <c r="DB701" s="48"/>
    </row>
    <row r="702" spans="1:109" ht="13.5" customHeight="1" x14ac:dyDescent="0.2">
      <c r="A702" s="72"/>
      <c r="B702" s="47" t="s">
        <v>22</v>
      </c>
      <c r="C702" s="47"/>
      <c r="D702" s="47"/>
      <c r="E702" s="47"/>
      <c r="F702" s="47"/>
      <c r="G702" s="73" t="s">
        <v>25</v>
      </c>
      <c r="H702" s="73"/>
      <c r="I702" s="73"/>
      <c r="J702" s="73"/>
      <c r="N702" s="73" t="s">
        <v>26</v>
      </c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3"/>
      <c r="BD702" s="73"/>
      <c r="BE702" s="73"/>
      <c r="BF702" s="73"/>
      <c r="BJ702" s="48">
        <v>707047.83</v>
      </c>
      <c r="BK702" s="48"/>
      <c r="BL702" s="48"/>
      <c r="BM702" s="48"/>
      <c r="BN702" s="48"/>
      <c r="BO702" s="48"/>
      <c r="BP702" s="48"/>
      <c r="BQ702" s="48"/>
      <c r="BR702" s="48"/>
      <c r="BS702" s="48"/>
      <c r="BT702" s="48"/>
      <c r="BU702" s="48"/>
      <c r="BV702" s="48"/>
      <c r="BW702" s="48"/>
      <c r="CA702" s="48">
        <v>480100</v>
      </c>
      <c r="CB702" s="48"/>
      <c r="CC702" s="48"/>
      <c r="CD702" s="48"/>
      <c r="CE702" s="48"/>
      <c r="CF702" s="48"/>
      <c r="CG702" s="48"/>
      <c r="CH702" s="48"/>
      <c r="CI702" s="48"/>
      <c r="CJ702" s="48"/>
      <c r="CK702" s="48"/>
      <c r="CL702" s="48"/>
      <c r="CM702" s="48"/>
      <c r="CQ702" s="48">
        <v>226947.83</v>
      </c>
      <c r="CR702" s="48"/>
      <c r="CS702" s="48"/>
      <c r="CT702" s="48"/>
      <c r="CU702" s="48"/>
      <c r="CV702" s="48"/>
      <c r="CW702" s="48"/>
      <c r="CX702" s="48"/>
      <c r="CY702" s="48"/>
      <c r="CZ702" s="48"/>
      <c r="DA702" s="48"/>
      <c r="DB702" s="48"/>
    </row>
    <row r="703" spans="1:109" ht="6" customHeight="1" x14ac:dyDescent="0.2">
      <c r="A703" s="72"/>
    </row>
    <row r="704" spans="1:109" ht="15" customHeight="1" x14ac:dyDescent="0.2">
      <c r="A704" s="72"/>
      <c r="B704" s="47" t="s">
        <v>22</v>
      </c>
      <c r="C704" s="47"/>
      <c r="D704" s="47"/>
      <c r="E704" s="47"/>
      <c r="F704" s="47"/>
      <c r="G704" s="73" t="s">
        <v>27</v>
      </c>
      <c r="H704" s="73"/>
      <c r="I704" s="73"/>
      <c r="J704" s="73"/>
      <c r="N704" s="73" t="s">
        <v>28</v>
      </c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/>
      <c r="BC704" s="73"/>
      <c r="BD704" s="73"/>
      <c r="BE704" s="73"/>
      <c r="BF704" s="73"/>
      <c r="BJ704" s="48">
        <v>0</v>
      </c>
      <c r="BK704" s="48"/>
      <c r="BL704" s="48"/>
      <c r="BM704" s="48"/>
      <c r="BN704" s="48"/>
      <c r="BO704" s="48"/>
      <c r="BP704" s="48"/>
      <c r="BQ704" s="48"/>
      <c r="BR704" s="48"/>
      <c r="BS704" s="48"/>
      <c r="BT704" s="48"/>
      <c r="BU704" s="48"/>
      <c r="BV704" s="48"/>
      <c r="BW704" s="48"/>
      <c r="CA704" s="48">
        <v>0</v>
      </c>
      <c r="CB704" s="48"/>
      <c r="CC704" s="48"/>
      <c r="CD704" s="48"/>
      <c r="CE704" s="48"/>
      <c r="CF704" s="48"/>
      <c r="CG704" s="48"/>
      <c r="CH704" s="48"/>
      <c r="CI704" s="48"/>
      <c r="CJ704" s="48"/>
      <c r="CK704" s="48"/>
      <c r="CL704" s="48"/>
      <c r="CM704" s="48"/>
      <c r="CQ704" s="48">
        <v>0</v>
      </c>
      <c r="CR704" s="48"/>
      <c r="CS704" s="48"/>
      <c r="CT704" s="48"/>
      <c r="CU704" s="48"/>
      <c r="CV704" s="48"/>
      <c r="CW704" s="48"/>
      <c r="CX704" s="48"/>
      <c r="CY704" s="48"/>
      <c r="CZ704" s="48"/>
      <c r="DA704" s="48"/>
      <c r="DB704" s="48"/>
    </row>
    <row r="705" spans="1:106" ht="1.5" customHeight="1" x14ac:dyDescent="0.2">
      <c r="A705" s="72"/>
    </row>
    <row r="706" spans="1:106" ht="6.75" customHeight="1" x14ac:dyDescent="0.2"/>
    <row r="707" spans="1:106" ht="17.25" customHeight="1" x14ac:dyDescent="0.2">
      <c r="A707" s="2"/>
      <c r="B707" s="49" t="s">
        <v>29</v>
      </c>
      <c r="C707" s="49"/>
      <c r="D707" s="49"/>
      <c r="E707" s="49"/>
      <c r="F707" s="49"/>
      <c r="G707" s="49" t="s">
        <v>30</v>
      </c>
      <c r="H707" s="49"/>
      <c r="I707" s="49"/>
      <c r="J707" s="49"/>
      <c r="N707" s="49" t="s">
        <v>31</v>
      </c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49"/>
      <c r="BF707" s="49"/>
      <c r="BJ707" s="50">
        <v>935991.51</v>
      </c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CA707" s="50">
        <v>731600</v>
      </c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Q707" s="50">
        <v>204391.51</v>
      </c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</row>
    <row r="708" spans="1:106" ht="7.5" customHeight="1" x14ac:dyDescent="0.2"/>
    <row r="709" spans="1:106" ht="18" customHeight="1" x14ac:dyDescent="0.2">
      <c r="A709" s="47" t="s">
        <v>181</v>
      </c>
      <c r="B709" s="47"/>
      <c r="C709" s="47"/>
      <c r="D709" s="47"/>
      <c r="G709" s="73" t="s">
        <v>196</v>
      </c>
      <c r="H709" s="73"/>
      <c r="I709" s="73"/>
      <c r="J709" s="73"/>
      <c r="N709" s="73" t="s">
        <v>197</v>
      </c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73"/>
      <c r="BB709" s="73"/>
      <c r="BC709" s="73"/>
      <c r="BD709" s="73"/>
      <c r="BE709" s="73"/>
      <c r="BF709" s="73"/>
      <c r="BJ709" s="48">
        <v>960605.71</v>
      </c>
      <c r="BK709" s="48"/>
      <c r="BL709" s="48"/>
      <c r="BM709" s="48"/>
      <c r="BN709" s="48"/>
      <c r="BO709" s="48"/>
      <c r="BP709" s="48"/>
      <c r="BQ709" s="48"/>
      <c r="BR709" s="48"/>
      <c r="BS709" s="48"/>
      <c r="BT709" s="48"/>
      <c r="BU709" s="48"/>
      <c r="BV709" s="48"/>
      <c r="BW709" s="48"/>
      <c r="CA709" s="48">
        <v>933700</v>
      </c>
      <c r="CB709" s="48"/>
      <c r="CC709" s="48"/>
      <c r="CD709" s="48"/>
      <c r="CE709" s="48"/>
      <c r="CF709" s="48"/>
      <c r="CG709" s="48"/>
      <c r="CH709" s="48"/>
      <c r="CI709" s="48"/>
      <c r="CJ709" s="48"/>
      <c r="CK709" s="48"/>
      <c r="CL709" s="48"/>
      <c r="CM709" s="48"/>
      <c r="CQ709" s="48">
        <v>26905.71</v>
      </c>
      <c r="CR709" s="48"/>
      <c r="CS709" s="48"/>
      <c r="CT709" s="48"/>
      <c r="CU709" s="48"/>
      <c r="CV709" s="48"/>
      <c r="CW709" s="48"/>
      <c r="CX709" s="48"/>
      <c r="CY709" s="48"/>
      <c r="CZ709" s="48"/>
      <c r="DA709" s="48"/>
      <c r="DB709" s="48"/>
    </row>
    <row r="710" spans="1:106" ht="18" customHeight="1" x14ac:dyDescent="0.2">
      <c r="A710" s="47" t="s">
        <v>181</v>
      </c>
      <c r="B710" s="47"/>
      <c r="C710" s="47"/>
      <c r="D710" s="47"/>
      <c r="G710" s="73" t="s">
        <v>198</v>
      </c>
      <c r="H710" s="73"/>
      <c r="I710" s="73"/>
      <c r="J710" s="73"/>
      <c r="N710" s="73" t="s">
        <v>199</v>
      </c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73"/>
      <c r="BB710" s="73"/>
      <c r="BC710" s="73"/>
      <c r="BD710" s="73"/>
      <c r="BE710" s="73"/>
      <c r="BF710" s="73"/>
      <c r="BJ710" s="48">
        <v>294668.69</v>
      </c>
      <c r="BK710" s="48"/>
      <c r="BL710" s="48"/>
      <c r="BM710" s="48"/>
      <c r="BN710" s="48"/>
      <c r="BO710" s="48"/>
      <c r="BP710" s="48"/>
      <c r="BQ710" s="48"/>
      <c r="BR710" s="48"/>
      <c r="BS710" s="48"/>
      <c r="BT710" s="48"/>
      <c r="BU710" s="48"/>
      <c r="BV710" s="48"/>
      <c r="BW710" s="48"/>
      <c r="CA710" s="48">
        <v>278000</v>
      </c>
      <c r="CB710" s="48"/>
      <c r="CC710" s="48"/>
      <c r="CD710" s="48"/>
      <c r="CE710" s="48"/>
      <c r="CF710" s="48"/>
      <c r="CG710" s="48"/>
      <c r="CH710" s="48"/>
      <c r="CI710" s="48"/>
      <c r="CJ710" s="48"/>
      <c r="CK710" s="48"/>
      <c r="CL710" s="48"/>
      <c r="CM710" s="48"/>
      <c r="CQ710" s="48">
        <v>16668.689999999999</v>
      </c>
      <c r="CR710" s="48"/>
      <c r="CS710" s="48"/>
      <c r="CT710" s="48"/>
      <c r="CU710" s="48"/>
      <c r="CV710" s="48"/>
      <c r="CW710" s="48"/>
      <c r="CX710" s="48"/>
      <c r="CY710" s="48"/>
      <c r="CZ710" s="48"/>
      <c r="DA710" s="48"/>
      <c r="DB710" s="48"/>
    </row>
    <row r="711" spans="1:106" ht="18" customHeight="1" x14ac:dyDescent="0.2">
      <c r="A711" s="47" t="s">
        <v>181</v>
      </c>
      <c r="B711" s="47"/>
      <c r="C711" s="47"/>
      <c r="D711" s="47"/>
      <c r="G711" s="73" t="s">
        <v>200</v>
      </c>
      <c r="H711" s="73"/>
      <c r="I711" s="73"/>
      <c r="J711" s="73"/>
      <c r="N711" s="73" t="s">
        <v>201</v>
      </c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73"/>
      <c r="BB711" s="73"/>
      <c r="BC711" s="73"/>
      <c r="BD711" s="73"/>
      <c r="BE711" s="73"/>
      <c r="BF711" s="73"/>
      <c r="BJ711" s="48">
        <v>8827.57</v>
      </c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CA711" s="48">
        <v>2600</v>
      </c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Q711" s="48">
        <v>6227.57</v>
      </c>
      <c r="CR711" s="48"/>
      <c r="CS711" s="48"/>
      <c r="CT711" s="48"/>
      <c r="CU711" s="48"/>
      <c r="CV711" s="48"/>
      <c r="CW711" s="48"/>
      <c r="CX711" s="48"/>
      <c r="CY711" s="48"/>
      <c r="CZ711" s="48"/>
      <c r="DA711" s="48"/>
      <c r="DB711" s="48"/>
    </row>
    <row r="712" spans="1:106" ht="18" customHeight="1" x14ac:dyDescent="0.2">
      <c r="A712" s="47" t="s">
        <v>181</v>
      </c>
      <c r="B712" s="47"/>
      <c r="C712" s="47"/>
      <c r="D712" s="47"/>
      <c r="G712" s="73" t="s">
        <v>202</v>
      </c>
      <c r="H712" s="73"/>
      <c r="I712" s="73"/>
      <c r="J712" s="73"/>
      <c r="N712" s="73" t="s">
        <v>203</v>
      </c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  <c r="AM712" s="73"/>
      <c r="AN712" s="73"/>
      <c r="AO712" s="73"/>
      <c r="AP712" s="73"/>
      <c r="AQ712" s="73"/>
      <c r="AR712" s="73"/>
      <c r="AS712" s="73"/>
      <c r="AT712" s="73"/>
      <c r="AU712" s="73"/>
      <c r="AV712" s="73"/>
      <c r="AW712" s="73"/>
      <c r="AX712" s="73"/>
      <c r="AY712" s="73"/>
      <c r="AZ712" s="73"/>
      <c r="BA712" s="73"/>
      <c r="BB712" s="73"/>
      <c r="BC712" s="73"/>
      <c r="BD712" s="73"/>
      <c r="BE712" s="73"/>
      <c r="BF712" s="73"/>
      <c r="BJ712" s="48">
        <v>22007.39</v>
      </c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CA712" s="48">
        <v>93100</v>
      </c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Q712" s="48">
        <v>-71092.61</v>
      </c>
      <c r="CR712" s="48"/>
      <c r="CS712" s="48"/>
      <c r="CT712" s="48"/>
      <c r="CU712" s="48"/>
      <c r="CV712" s="48"/>
      <c r="CW712" s="48"/>
      <c r="CX712" s="48"/>
      <c r="CY712" s="48"/>
      <c r="CZ712" s="48"/>
      <c r="DA712" s="48"/>
      <c r="DB712" s="48"/>
    </row>
    <row r="713" spans="1:106" ht="13.5" customHeight="1" x14ac:dyDescent="0.2">
      <c r="A713" s="72"/>
      <c r="B713" s="47" t="s">
        <v>22</v>
      </c>
      <c r="C713" s="47"/>
      <c r="D713" s="47"/>
      <c r="E713" s="47"/>
      <c r="F713" s="47"/>
      <c r="G713" s="73" t="s">
        <v>32</v>
      </c>
      <c r="H713" s="73"/>
      <c r="I713" s="73"/>
      <c r="J713" s="73"/>
      <c r="N713" s="73" t="s">
        <v>33</v>
      </c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73"/>
      <c r="BB713" s="73"/>
      <c r="BC713" s="73"/>
      <c r="BD713" s="73"/>
      <c r="BE713" s="73"/>
      <c r="BF713" s="73"/>
      <c r="BJ713" s="48">
        <v>1286109.3600000001</v>
      </c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CA713" s="48">
        <v>1307400</v>
      </c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Q713" s="48">
        <v>-21290.639999999999</v>
      </c>
      <c r="CR713" s="48"/>
      <c r="CS713" s="48"/>
      <c r="CT713" s="48"/>
      <c r="CU713" s="48"/>
      <c r="CV713" s="48"/>
      <c r="CW713" s="48"/>
      <c r="CX713" s="48"/>
      <c r="CY713" s="48"/>
      <c r="CZ713" s="48"/>
      <c r="DA713" s="48"/>
      <c r="DB713" s="48"/>
    </row>
    <row r="714" spans="1:106" ht="6" customHeight="1" x14ac:dyDescent="0.2">
      <c r="A714" s="72"/>
    </row>
    <row r="715" spans="1:106" ht="18" customHeight="1" x14ac:dyDescent="0.2">
      <c r="A715" s="47" t="s">
        <v>181</v>
      </c>
      <c r="B715" s="47"/>
      <c r="C715" s="47"/>
      <c r="D715" s="47"/>
      <c r="G715" s="73" t="s">
        <v>204</v>
      </c>
      <c r="H715" s="73"/>
      <c r="I715" s="73"/>
      <c r="J715" s="73"/>
      <c r="N715" s="73" t="s">
        <v>205</v>
      </c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73"/>
      <c r="BB715" s="73"/>
      <c r="BC715" s="73"/>
      <c r="BD715" s="73"/>
      <c r="BE715" s="73"/>
      <c r="BF715" s="73"/>
      <c r="BJ715" s="48">
        <v>84891.81</v>
      </c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CA715" s="48">
        <v>104000</v>
      </c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Q715" s="48">
        <v>-19108.189999999999</v>
      </c>
      <c r="CR715" s="48"/>
      <c r="CS715" s="48"/>
      <c r="CT715" s="48"/>
      <c r="CU715" s="48"/>
      <c r="CV715" s="48"/>
      <c r="CW715" s="48"/>
      <c r="CX715" s="48"/>
      <c r="CY715" s="48"/>
      <c r="CZ715" s="48"/>
      <c r="DA715" s="48"/>
      <c r="DB715" s="48"/>
    </row>
    <row r="716" spans="1:106" ht="18" customHeight="1" x14ac:dyDescent="0.2">
      <c r="A716" s="47" t="s">
        <v>181</v>
      </c>
      <c r="B716" s="47"/>
      <c r="C716" s="47"/>
      <c r="D716" s="47"/>
      <c r="G716" s="73" t="s">
        <v>206</v>
      </c>
      <c r="H716" s="73"/>
      <c r="I716" s="73"/>
      <c r="J716" s="73"/>
      <c r="N716" s="73" t="s">
        <v>207</v>
      </c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/>
      <c r="BC716" s="73"/>
      <c r="BD716" s="73"/>
      <c r="BE716" s="73"/>
      <c r="BF716" s="73"/>
      <c r="BJ716" s="48">
        <v>121532.29</v>
      </c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CA716" s="48">
        <v>136800</v>
      </c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Q716" s="48">
        <v>-15267.71</v>
      </c>
      <c r="CR716" s="48"/>
      <c r="CS716" s="48"/>
      <c r="CT716" s="48"/>
      <c r="CU716" s="48"/>
      <c r="CV716" s="48"/>
      <c r="CW716" s="48"/>
      <c r="CX716" s="48"/>
      <c r="CY716" s="48"/>
      <c r="CZ716" s="48"/>
      <c r="DA716" s="48"/>
      <c r="DB716" s="48"/>
    </row>
    <row r="717" spans="1:106" ht="18" customHeight="1" x14ac:dyDescent="0.2">
      <c r="A717" s="47" t="s">
        <v>181</v>
      </c>
      <c r="B717" s="47"/>
      <c r="C717" s="47"/>
      <c r="D717" s="47"/>
      <c r="G717" s="73" t="s">
        <v>208</v>
      </c>
      <c r="H717" s="73"/>
      <c r="I717" s="73"/>
      <c r="J717" s="73"/>
      <c r="N717" s="73" t="s">
        <v>209</v>
      </c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/>
      <c r="BC717" s="73"/>
      <c r="BD717" s="73"/>
      <c r="BE717" s="73"/>
      <c r="BF717" s="73"/>
      <c r="BJ717" s="48">
        <v>18843.580000000002</v>
      </c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CA717" s="48">
        <v>18800</v>
      </c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Q717" s="48">
        <v>43.580000000002329</v>
      </c>
      <c r="CR717" s="48"/>
      <c r="CS717" s="48"/>
      <c r="CT717" s="48"/>
      <c r="CU717" s="48"/>
      <c r="CV717" s="48"/>
      <c r="CW717" s="48"/>
      <c r="CX717" s="48"/>
      <c r="CY717" s="48"/>
      <c r="CZ717" s="48"/>
      <c r="DA717" s="48"/>
      <c r="DB717" s="48"/>
    </row>
    <row r="718" spans="1:106" ht="18" customHeight="1" x14ac:dyDescent="0.2">
      <c r="A718" s="47" t="s">
        <v>181</v>
      </c>
      <c r="B718" s="47"/>
      <c r="C718" s="47"/>
      <c r="D718" s="47"/>
      <c r="G718" s="73" t="s">
        <v>210</v>
      </c>
      <c r="H718" s="73"/>
      <c r="I718" s="73"/>
      <c r="J718" s="73"/>
      <c r="N718" s="73" t="s">
        <v>211</v>
      </c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/>
      <c r="BC718" s="73"/>
      <c r="BD718" s="73"/>
      <c r="BE718" s="73"/>
      <c r="BF718" s="73"/>
      <c r="BJ718" s="48">
        <v>29814.59</v>
      </c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CA718" s="48">
        <v>37500</v>
      </c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Q718" s="48">
        <v>-7685.41</v>
      </c>
      <c r="CR718" s="48"/>
      <c r="CS718" s="48"/>
      <c r="CT718" s="48"/>
      <c r="CU718" s="48"/>
      <c r="CV718" s="48"/>
      <c r="CW718" s="48"/>
      <c r="CX718" s="48"/>
      <c r="CY718" s="48"/>
      <c r="CZ718" s="48"/>
      <c r="DA718" s="48"/>
      <c r="DB718" s="48"/>
    </row>
    <row r="719" spans="1:106" ht="18" customHeight="1" x14ac:dyDescent="0.2">
      <c r="A719" s="47" t="s">
        <v>181</v>
      </c>
      <c r="B719" s="47"/>
      <c r="C719" s="47"/>
      <c r="D719" s="47"/>
      <c r="G719" s="73" t="s">
        <v>212</v>
      </c>
      <c r="H719" s="73"/>
      <c r="I719" s="73"/>
      <c r="J719" s="73"/>
      <c r="N719" s="73" t="s">
        <v>213</v>
      </c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3"/>
      <c r="BD719" s="73"/>
      <c r="BE719" s="73"/>
      <c r="BF719" s="73"/>
      <c r="BJ719" s="48">
        <v>256997.86</v>
      </c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CA719" s="48">
        <v>179200</v>
      </c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Q719" s="48">
        <v>77797.86</v>
      </c>
      <c r="CR719" s="48"/>
      <c r="CS719" s="48"/>
      <c r="CT719" s="48"/>
      <c r="CU719" s="48"/>
      <c r="CV719" s="48"/>
      <c r="CW719" s="48"/>
      <c r="CX719" s="48"/>
      <c r="CY719" s="48"/>
      <c r="CZ719" s="48"/>
      <c r="DA719" s="48"/>
      <c r="DB719" s="48"/>
    </row>
    <row r="720" spans="1:106" ht="18" customHeight="1" x14ac:dyDescent="0.2">
      <c r="A720" s="47" t="s">
        <v>181</v>
      </c>
      <c r="B720" s="47"/>
      <c r="C720" s="47"/>
      <c r="D720" s="47"/>
      <c r="G720" s="73" t="s">
        <v>214</v>
      </c>
      <c r="H720" s="73"/>
      <c r="I720" s="73"/>
      <c r="J720" s="73"/>
      <c r="N720" s="73" t="s">
        <v>215</v>
      </c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/>
      <c r="BC720" s="73"/>
      <c r="BD720" s="73"/>
      <c r="BE720" s="73"/>
      <c r="BF720" s="73"/>
      <c r="BJ720" s="48">
        <v>252845.63</v>
      </c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CA720" s="48">
        <v>279900</v>
      </c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Q720" s="48">
        <v>-27054.37</v>
      </c>
      <c r="CR720" s="48"/>
      <c r="CS720" s="48"/>
      <c r="CT720" s="48"/>
      <c r="CU720" s="48"/>
      <c r="CV720" s="48"/>
      <c r="CW720" s="48"/>
      <c r="CX720" s="48"/>
      <c r="CY720" s="48"/>
      <c r="CZ720" s="48"/>
      <c r="DA720" s="48"/>
      <c r="DB720" s="48"/>
    </row>
    <row r="721" spans="1:109" ht="13.5" customHeight="1" x14ac:dyDescent="0.2">
      <c r="A721" s="72"/>
      <c r="B721" s="47" t="s">
        <v>22</v>
      </c>
      <c r="C721" s="47"/>
      <c r="D721" s="47"/>
      <c r="E721" s="47"/>
      <c r="F721" s="47"/>
      <c r="G721" s="73" t="s">
        <v>34</v>
      </c>
      <c r="H721" s="73"/>
      <c r="I721" s="73"/>
      <c r="J721" s="73"/>
      <c r="N721" s="73" t="s">
        <v>35</v>
      </c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/>
      <c r="BC721" s="73"/>
      <c r="BD721" s="73"/>
      <c r="BE721" s="73"/>
      <c r="BF721" s="73"/>
      <c r="BJ721" s="48">
        <v>764925.76</v>
      </c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CA721" s="48">
        <v>756200</v>
      </c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Q721" s="48">
        <v>8725.76</v>
      </c>
      <c r="CR721" s="48"/>
      <c r="CS721" s="48"/>
      <c r="CT721" s="48"/>
      <c r="CU721" s="48"/>
      <c r="CV721" s="48"/>
      <c r="CW721" s="48"/>
      <c r="CX721" s="48"/>
      <c r="CY721" s="48"/>
      <c r="CZ721" s="48"/>
      <c r="DA721" s="48"/>
      <c r="DB721" s="48"/>
    </row>
    <row r="722" spans="1:109" ht="6" customHeight="1" x14ac:dyDescent="0.2">
      <c r="A722" s="72"/>
    </row>
    <row r="723" spans="1:109" ht="18" customHeight="1" x14ac:dyDescent="0.2">
      <c r="A723" s="47" t="s">
        <v>181</v>
      </c>
      <c r="B723" s="47"/>
      <c r="C723" s="47"/>
      <c r="D723" s="47"/>
      <c r="G723" s="73" t="s">
        <v>216</v>
      </c>
      <c r="H723" s="73"/>
      <c r="I723" s="73"/>
      <c r="J723" s="73"/>
      <c r="N723" s="73" t="s">
        <v>217</v>
      </c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/>
      <c r="BC723" s="73"/>
      <c r="BD723" s="73"/>
      <c r="BE723" s="73"/>
      <c r="BF723" s="73"/>
      <c r="BJ723" s="48">
        <v>853089.89</v>
      </c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CA723" s="48">
        <v>853200</v>
      </c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Q723" s="48">
        <v>-110.11</v>
      </c>
      <c r="CR723" s="48"/>
      <c r="CS723" s="48"/>
      <c r="CT723" s="48"/>
      <c r="CU723" s="48"/>
      <c r="CV723" s="48"/>
      <c r="CW723" s="48"/>
      <c r="CX723" s="48"/>
      <c r="CY723" s="48"/>
      <c r="CZ723" s="48"/>
      <c r="DA723" s="48"/>
      <c r="DB723" s="48"/>
    </row>
    <row r="724" spans="1:109" ht="18" customHeight="1" x14ac:dyDescent="0.2">
      <c r="A724" s="47" t="s">
        <v>181</v>
      </c>
      <c r="B724" s="47"/>
      <c r="C724" s="47"/>
      <c r="D724" s="47"/>
      <c r="G724" s="73" t="s">
        <v>220</v>
      </c>
      <c r="H724" s="73"/>
      <c r="I724" s="73"/>
      <c r="J724" s="73"/>
      <c r="N724" s="73" t="s">
        <v>221</v>
      </c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/>
      <c r="BC724" s="73"/>
      <c r="BD724" s="73"/>
      <c r="BE724" s="73"/>
      <c r="BF724" s="73"/>
      <c r="BJ724" s="48">
        <v>31045.51</v>
      </c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CA724" s="48">
        <v>20500</v>
      </c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Q724" s="48">
        <v>10545.51</v>
      </c>
      <c r="CR724" s="48"/>
      <c r="CS724" s="48"/>
      <c r="CT724" s="48"/>
      <c r="CU724" s="48"/>
      <c r="CV724" s="48"/>
      <c r="CW724" s="48"/>
      <c r="CX724" s="48"/>
      <c r="CY724" s="48"/>
      <c r="CZ724" s="48"/>
      <c r="DA724" s="48"/>
      <c r="DB724" s="48"/>
    </row>
    <row r="725" spans="1:109" ht="13.5" customHeight="1" x14ac:dyDescent="0.2">
      <c r="A725" s="72"/>
      <c r="B725" s="47" t="s">
        <v>22</v>
      </c>
      <c r="C725" s="47"/>
      <c r="D725" s="47"/>
      <c r="E725" s="47"/>
      <c r="F725" s="47"/>
      <c r="G725" s="73" t="s">
        <v>36</v>
      </c>
      <c r="H725" s="73"/>
      <c r="I725" s="73"/>
      <c r="J725" s="73"/>
      <c r="N725" s="73" t="s">
        <v>37</v>
      </c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73"/>
      <c r="BB725" s="73"/>
      <c r="BC725" s="73"/>
      <c r="BD725" s="73"/>
      <c r="BE725" s="73"/>
      <c r="BF725" s="73"/>
      <c r="BJ725" s="48">
        <v>884135.4</v>
      </c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CA725" s="48">
        <v>873700</v>
      </c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Q725" s="48">
        <v>10435.4</v>
      </c>
      <c r="CR725" s="48"/>
      <c r="CS725" s="48"/>
      <c r="CT725" s="48"/>
      <c r="CU725" s="48"/>
      <c r="CV725" s="48"/>
      <c r="CW725" s="48"/>
      <c r="CX725" s="48"/>
      <c r="CY725" s="48"/>
      <c r="CZ725" s="48"/>
      <c r="DA725" s="48"/>
      <c r="DB725" s="48"/>
    </row>
    <row r="726" spans="1:109" ht="6" customHeight="1" x14ac:dyDescent="0.2">
      <c r="A726" s="72"/>
    </row>
    <row r="727" spans="1:109" ht="17.25" customHeight="1" x14ac:dyDescent="0.2">
      <c r="A727" s="8"/>
      <c r="B727" s="47" t="s">
        <v>22</v>
      </c>
      <c r="C727" s="47"/>
      <c r="D727" s="47"/>
      <c r="E727" s="47"/>
      <c r="F727" s="47"/>
      <c r="G727" s="73" t="s">
        <v>38</v>
      </c>
      <c r="H727" s="73"/>
      <c r="I727" s="73"/>
      <c r="J727" s="73"/>
      <c r="N727" s="73" t="s">
        <v>39</v>
      </c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73"/>
      <c r="BB727" s="73"/>
      <c r="BC727" s="73"/>
      <c r="BD727" s="73"/>
      <c r="BE727" s="73"/>
      <c r="BF727" s="73"/>
      <c r="BJ727" s="48">
        <v>0</v>
      </c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CA727" s="48">
        <v>0</v>
      </c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Q727" s="48">
        <v>0</v>
      </c>
      <c r="CR727" s="48"/>
      <c r="CS727" s="48"/>
      <c r="CT727" s="48"/>
      <c r="CU727" s="48"/>
      <c r="CV727" s="48"/>
      <c r="CW727" s="48"/>
      <c r="CX727" s="48"/>
      <c r="CY727" s="48"/>
      <c r="CZ727" s="48"/>
      <c r="DA727" s="48"/>
      <c r="DB727" s="48"/>
    </row>
    <row r="728" spans="1:109" ht="2.25" customHeight="1" x14ac:dyDescent="0.2"/>
    <row r="729" spans="1:109" ht="18.75" customHeight="1" x14ac:dyDescent="0.2">
      <c r="A729" s="34" t="s">
        <v>281</v>
      </c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</row>
    <row r="730" spans="1:109" ht="13.5" customHeight="1" x14ac:dyDescent="0.2"/>
    <row r="731" spans="1:109" ht="9.75" customHeight="1" x14ac:dyDescent="0.2"/>
    <row r="732" spans="1:109" ht="7.5" customHeight="1" x14ac:dyDescent="0.2"/>
    <row r="733" spans="1:109" ht="13.5" customHeight="1" x14ac:dyDescent="0.2">
      <c r="A733" s="49" t="s">
        <v>16</v>
      </c>
      <c r="B733" s="49"/>
      <c r="C733" s="49"/>
      <c r="D733" s="49"/>
      <c r="G733" s="49" t="s">
        <v>17</v>
      </c>
      <c r="H733" s="49"/>
      <c r="I733" s="49"/>
      <c r="J733" s="49"/>
      <c r="N733" s="49" t="s">
        <v>180</v>
      </c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J733" s="51" t="s">
        <v>19</v>
      </c>
      <c r="BK733" s="51"/>
      <c r="BL733" s="51"/>
      <c r="BM733" s="51"/>
      <c r="BN733" s="51"/>
      <c r="BO733" s="51"/>
      <c r="BP733" s="51"/>
      <c r="BQ733" s="51"/>
      <c r="BR733" s="51"/>
      <c r="BS733" s="51"/>
      <c r="BT733" s="51"/>
      <c r="BU733" s="51"/>
      <c r="BV733" s="51"/>
      <c r="BW733" s="51"/>
      <c r="CA733" s="51" t="s">
        <v>20</v>
      </c>
      <c r="CB733" s="51"/>
      <c r="CC733" s="51"/>
      <c r="CD733" s="51"/>
      <c r="CE733" s="51"/>
      <c r="CF733" s="51"/>
      <c r="CG733" s="51"/>
      <c r="CH733" s="51"/>
      <c r="CI733" s="51"/>
      <c r="CJ733" s="51"/>
      <c r="CK733" s="51"/>
      <c r="CL733" s="51"/>
      <c r="CM733" s="51"/>
      <c r="CQ733" s="51" t="s">
        <v>21</v>
      </c>
      <c r="CR733" s="51"/>
      <c r="CS733" s="51"/>
      <c r="CT733" s="51"/>
      <c r="CU733" s="51"/>
      <c r="CV733" s="51"/>
      <c r="CW733" s="51"/>
      <c r="CX733" s="51"/>
      <c r="CY733" s="51"/>
      <c r="CZ733" s="51"/>
      <c r="DA733" s="51"/>
      <c r="DB733" s="51"/>
    </row>
    <row r="734" spans="1:109" ht="12" customHeight="1" x14ac:dyDescent="0.2"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49"/>
    </row>
    <row r="735" spans="1:109" ht="9.75" customHeight="1" x14ac:dyDescent="0.2"/>
    <row r="736" spans="1:109" ht="13.5" customHeight="1" x14ac:dyDescent="0.2">
      <c r="A736" s="63"/>
      <c r="B736" s="49" t="s">
        <v>29</v>
      </c>
      <c r="C736" s="49"/>
      <c r="D736" s="49"/>
      <c r="E736" s="49"/>
      <c r="F736" s="49"/>
      <c r="G736" s="49" t="s">
        <v>40</v>
      </c>
      <c r="H736" s="49"/>
      <c r="I736" s="49"/>
      <c r="J736" s="49"/>
      <c r="N736" s="49" t="s">
        <v>41</v>
      </c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J736" s="50">
        <v>2935170.52</v>
      </c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CA736" s="50">
        <v>2937300</v>
      </c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Q736" s="50">
        <v>-2129.48</v>
      </c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</row>
    <row r="737" spans="1:109" ht="8.25" customHeight="1" x14ac:dyDescent="0.2">
      <c r="A737" s="63"/>
    </row>
    <row r="738" spans="1:109" ht="9.75" customHeight="1" x14ac:dyDescent="0.2"/>
    <row r="739" spans="1:109" ht="17.25" customHeight="1" x14ac:dyDescent="0.2">
      <c r="A739" s="3"/>
      <c r="B739" s="49" t="s">
        <v>42</v>
      </c>
      <c r="C739" s="49"/>
      <c r="D739" s="49"/>
      <c r="E739" s="49"/>
      <c r="F739" s="49"/>
      <c r="G739" s="49" t="s">
        <v>42</v>
      </c>
      <c r="H739" s="49"/>
      <c r="I739" s="49"/>
      <c r="J739" s="49"/>
      <c r="N739" s="49" t="s">
        <v>43</v>
      </c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J739" s="50">
        <v>-1999179.01</v>
      </c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CA739" s="50">
        <v>-2205700</v>
      </c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Q739" s="50">
        <v>206520.99</v>
      </c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</row>
    <row r="740" spans="1:109" ht="11.25" customHeight="1" x14ac:dyDescent="0.2"/>
    <row r="741" spans="1:109" ht="13.5" customHeight="1" x14ac:dyDescent="0.2">
      <c r="A741" s="72"/>
      <c r="B741" s="47" t="s">
        <v>22</v>
      </c>
      <c r="C741" s="47"/>
      <c r="D741" s="47"/>
      <c r="E741" s="47"/>
      <c r="F741" s="47"/>
      <c r="G741" s="73" t="s">
        <v>44</v>
      </c>
      <c r="H741" s="73"/>
      <c r="I741" s="73"/>
      <c r="J741" s="73"/>
      <c r="N741" s="73" t="s">
        <v>45</v>
      </c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3"/>
      <c r="BD741" s="73"/>
      <c r="BE741" s="73"/>
      <c r="BF741" s="73"/>
      <c r="BJ741" s="48">
        <v>0</v>
      </c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CA741" s="48">
        <v>0</v>
      </c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Q741" s="48">
        <v>0</v>
      </c>
      <c r="CR741" s="48"/>
      <c r="CS741" s="48"/>
      <c r="CT741" s="48"/>
      <c r="CU741" s="48"/>
      <c r="CV741" s="48"/>
      <c r="CW741" s="48"/>
      <c r="CX741" s="48"/>
      <c r="CY741" s="48"/>
      <c r="CZ741" s="48"/>
      <c r="DA741" s="48"/>
      <c r="DB741" s="48"/>
    </row>
    <row r="742" spans="1:109" ht="6" customHeight="1" x14ac:dyDescent="0.2">
      <c r="A742" s="72"/>
    </row>
    <row r="743" spans="1:109" ht="15" customHeight="1" x14ac:dyDescent="0.2">
      <c r="A743" s="72"/>
      <c r="B743" s="47" t="s">
        <v>22</v>
      </c>
      <c r="C743" s="47"/>
      <c r="D743" s="47"/>
      <c r="E743" s="47"/>
      <c r="F743" s="47"/>
      <c r="G743" s="73" t="s">
        <v>46</v>
      </c>
      <c r="H743" s="73"/>
      <c r="I743" s="73"/>
      <c r="J743" s="73"/>
      <c r="N743" s="73" t="s">
        <v>47</v>
      </c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  <c r="AM743" s="73"/>
      <c r="AN743" s="73"/>
      <c r="AO743" s="73"/>
      <c r="AP743" s="73"/>
      <c r="AQ743" s="73"/>
      <c r="AR743" s="73"/>
      <c r="AS743" s="73"/>
      <c r="AT743" s="73"/>
      <c r="AU743" s="73"/>
      <c r="AV743" s="73"/>
      <c r="AW743" s="73"/>
      <c r="AX743" s="73"/>
      <c r="AY743" s="73"/>
      <c r="AZ743" s="73"/>
      <c r="BA743" s="73"/>
      <c r="BB743" s="73"/>
      <c r="BC743" s="73"/>
      <c r="BD743" s="73"/>
      <c r="BE743" s="73"/>
      <c r="BF743" s="73"/>
      <c r="BJ743" s="48">
        <v>0</v>
      </c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CA743" s="48">
        <v>0</v>
      </c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Q743" s="48">
        <v>0</v>
      </c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</row>
    <row r="744" spans="1:109" ht="3.75" customHeight="1" x14ac:dyDescent="0.2">
      <c r="A744" s="72"/>
    </row>
    <row r="745" spans="1:109" ht="5.25" customHeight="1" x14ac:dyDescent="0.2"/>
    <row r="746" spans="1:109" ht="17.25" customHeight="1" x14ac:dyDescent="0.2">
      <c r="A746" s="2"/>
      <c r="B746" s="49" t="s">
        <v>48</v>
      </c>
      <c r="C746" s="49"/>
      <c r="D746" s="49"/>
      <c r="E746" s="49"/>
      <c r="F746" s="49"/>
      <c r="G746" s="49" t="s">
        <v>48</v>
      </c>
      <c r="H746" s="49"/>
      <c r="I746" s="49"/>
      <c r="J746" s="49"/>
      <c r="N746" s="49" t="s">
        <v>49</v>
      </c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49"/>
      <c r="AU746" s="49"/>
      <c r="AV746" s="49"/>
      <c r="AW746" s="49"/>
      <c r="AX746" s="49"/>
      <c r="AY746" s="49"/>
      <c r="AZ746" s="49"/>
      <c r="BA746" s="49"/>
      <c r="BB746" s="49"/>
      <c r="BC746" s="49"/>
      <c r="BD746" s="49"/>
      <c r="BE746" s="49"/>
      <c r="BF746" s="49"/>
      <c r="BJ746" s="50">
        <v>0</v>
      </c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CA746" s="50">
        <v>0</v>
      </c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Q746" s="50">
        <v>0</v>
      </c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</row>
    <row r="747" spans="1:109" ht="7.5" customHeight="1" x14ac:dyDescent="0.2"/>
    <row r="748" spans="1:109" ht="9.75" customHeight="1" x14ac:dyDescent="0.2"/>
    <row r="749" spans="1:109" ht="17.25" customHeight="1" x14ac:dyDescent="0.2">
      <c r="A749" s="3"/>
      <c r="B749" s="49" t="s">
        <v>50</v>
      </c>
      <c r="C749" s="49"/>
      <c r="D749" s="49"/>
      <c r="E749" s="49"/>
      <c r="F749" s="49"/>
      <c r="G749" s="49" t="s">
        <v>50</v>
      </c>
      <c r="H749" s="49"/>
      <c r="I749" s="49"/>
      <c r="J749" s="49"/>
      <c r="N749" s="49" t="s">
        <v>51</v>
      </c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  <c r="AT749" s="49"/>
      <c r="AU749" s="49"/>
      <c r="AV749" s="49"/>
      <c r="AW749" s="49"/>
      <c r="AX749" s="49"/>
      <c r="AY749" s="49"/>
      <c r="AZ749" s="49"/>
      <c r="BA749" s="49"/>
      <c r="BB749" s="49"/>
      <c r="BC749" s="49"/>
      <c r="BD749" s="49"/>
      <c r="BE749" s="49"/>
      <c r="BF749" s="49"/>
      <c r="BJ749" s="50">
        <v>-1999179.01</v>
      </c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CA749" s="50">
        <v>-2205700</v>
      </c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Q749" s="50">
        <v>206520.99</v>
      </c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</row>
    <row r="750" spans="1:109" ht="7.5" customHeight="1" x14ac:dyDescent="0.2"/>
    <row r="751" spans="1:109" ht="18.75" customHeight="1" x14ac:dyDescent="0.2">
      <c r="A751" s="34" t="s">
        <v>282</v>
      </c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</row>
    <row r="752" spans="1:109" ht="13.5" customHeight="1" x14ac:dyDescent="0.2"/>
    <row r="753" spans="1:106" ht="9.75" customHeight="1" x14ac:dyDescent="0.2"/>
    <row r="754" spans="1:106" ht="7.5" customHeight="1" x14ac:dyDescent="0.2"/>
    <row r="755" spans="1:106" ht="13.5" customHeight="1" x14ac:dyDescent="0.2">
      <c r="A755" s="49" t="s">
        <v>16</v>
      </c>
      <c r="B755" s="49"/>
      <c r="C755" s="49"/>
      <c r="D755" s="49"/>
      <c r="G755" s="49" t="s">
        <v>17</v>
      </c>
      <c r="H755" s="49"/>
      <c r="I755" s="49"/>
      <c r="J755" s="49"/>
      <c r="N755" s="49" t="s">
        <v>180</v>
      </c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J755" s="51" t="s">
        <v>19</v>
      </c>
      <c r="BK755" s="51"/>
      <c r="BL755" s="51"/>
      <c r="BM755" s="51"/>
      <c r="BN755" s="51"/>
      <c r="BO755" s="51"/>
      <c r="BP755" s="51"/>
      <c r="BQ755" s="51"/>
      <c r="BR755" s="51"/>
      <c r="BS755" s="51"/>
      <c r="BT755" s="51"/>
      <c r="BU755" s="51"/>
      <c r="BV755" s="51"/>
      <c r="BW755" s="51"/>
      <c r="CA755" s="51" t="s">
        <v>20</v>
      </c>
      <c r="CB755" s="51"/>
      <c r="CC755" s="51"/>
      <c r="CD755" s="51"/>
      <c r="CE755" s="51"/>
      <c r="CF755" s="51"/>
      <c r="CG755" s="51"/>
      <c r="CH755" s="51"/>
      <c r="CI755" s="51"/>
      <c r="CJ755" s="51"/>
      <c r="CK755" s="51"/>
      <c r="CL755" s="51"/>
      <c r="CM755" s="51"/>
      <c r="CQ755" s="51" t="s">
        <v>21</v>
      </c>
      <c r="CR755" s="51"/>
      <c r="CS755" s="51"/>
      <c r="CT755" s="51"/>
      <c r="CU755" s="51"/>
      <c r="CV755" s="51"/>
      <c r="CW755" s="51"/>
      <c r="CX755" s="51"/>
      <c r="CY755" s="51"/>
      <c r="CZ755" s="51"/>
      <c r="DA755" s="51"/>
      <c r="DB755" s="51"/>
    </row>
    <row r="756" spans="1:106" ht="15.75" customHeight="1" x14ac:dyDescent="0.2"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</row>
    <row r="757" spans="1:106" ht="18" customHeight="1" x14ac:dyDescent="0.2">
      <c r="A757" s="47" t="s">
        <v>181</v>
      </c>
      <c r="B757" s="47"/>
      <c r="C757" s="47"/>
      <c r="D757" s="47"/>
      <c r="G757" s="73" t="s">
        <v>225</v>
      </c>
      <c r="H757" s="73"/>
      <c r="I757" s="73"/>
      <c r="J757" s="73"/>
      <c r="N757" s="73" t="s">
        <v>226</v>
      </c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73"/>
      <c r="BB757" s="73"/>
      <c r="BC757" s="73"/>
      <c r="BD757" s="73"/>
      <c r="BE757" s="73"/>
      <c r="BF757" s="73"/>
      <c r="BJ757" s="48">
        <v>207538.48</v>
      </c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CA757" s="48">
        <v>241700</v>
      </c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Q757" s="48">
        <v>-34161.519999999997</v>
      </c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</row>
    <row r="758" spans="1:106" ht="18" customHeight="1" x14ac:dyDescent="0.2">
      <c r="A758" s="47" t="s">
        <v>181</v>
      </c>
      <c r="B758" s="47"/>
      <c r="C758" s="47"/>
      <c r="D758" s="47"/>
      <c r="G758" s="73" t="s">
        <v>229</v>
      </c>
      <c r="H758" s="73"/>
      <c r="I758" s="73"/>
      <c r="J758" s="73"/>
      <c r="N758" s="73" t="s">
        <v>230</v>
      </c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73"/>
      <c r="BB758" s="73"/>
      <c r="BC758" s="73"/>
      <c r="BD758" s="73"/>
      <c r="BE758" s="73"/>
      <c r="BF758" s="73"/>
      <c r="BJ758" s="48">
        <v>7040.48</v>
      </c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CA758" s="48">
        <v>9800</v>
      </c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Q758" s="48">
        <v>-2759.52</v>
      </c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</row>
    <row r="759" spans="1:106" ht="13.5" customHeight="1" x14ac:dyDescent="0.2">
      <c r="A759" s="72"/>
      <c r="B759" s="47" t="s">
        <v>22</v>
      </c>
      <c r="C759" s="47"/>
      <c r="D759" s="47"/>
      <c r="E759" s="47"/>
      <c r="F759" s="47"/>
      <c r="G759" s="73" t="s">
        <v>53</v>
      </c>
      <c r="H759" s="73"/>
      <c r="I759" s="73"/>
      <c r="J759" s="73"/>
      <c r="N759" s="73" t="s">
        <v>54</v>
      </c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73"/>
      <c r="BB759" s="73"/>
      <c r="BC759" s="73"/>
      <c r="BD759" s="73"/>
      <c r="BE759" s="73"/>
      <c r="BF759" s="73"/>
      <c r="BJ759" s="48">
        <v>214578.96</v>
      </c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CA759" s="48">
        <v>251500</v>
      </c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Q759" s="48">
        <v>-36921.040000000001</v>
      </c>
      <c r="CR759" s="48"/>
      <c r="CS759" s="48"/>
      <c r="CT759" s="48"/>
      <c r="CU759" s="48"/>
      <c r="CV759" s="48"/>
      <c r="CW759" s="48"/>
      <c r="CX759" s="48"/>
      <c r="CY759" s="48"/>
      <c r="CZ759" s="48"/>
      <c r="DA759" s="48"/>
      <c r="DB759" s="48"/>
    </row>
    <row r="760" spans="1:106" ht="6" customHeight="1" x14ac:dyDescent="0.2">
      <c r="A760" s="72"/>
    </row>
    <row r="761" spans="1:106" ht="18" customHeight="1" x14ac:dyDescent="0.2">
      <c r="A761" s="47" t="s">
        <v>181</v>
      </c>
      <c r="B761" s="47"/>
      <c r="C761" s="47"/>
      <c r="D761" s="47"/>
      <c r="G761" s="73" t="s">
        <v>231</v>
      </c>
      <c r="H761" s="73"/>
      <c r="I761" s="73"/>
      <c r="J761" s="73"/>
      <c r="N761" s="73" t="s">
        <v>232</v>
      </c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73"/>
      <c r="BB761" s="73"/>
      <c r="BC761" s="73"/>
      <c r="BD761" s="73"/>
      <c r="BE761" s="73"/>
      <c r="BF761" s="73"/>
      <c r="BJ761" s="48">
        <v>530260.28</v>
      </c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CA761" s="48">
        <v>389700</v>
      </c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Q761" s="48">
        <v>140560.28</v>
      </c>
      <c r="CR761" s="48"/>
      <c r="CS761" s="48"/>
      <c r="CT761" s="48"/>
      <c r="CU761" s="48"/>
      <c r="CV761" s="48"/>
      <c r="CW761" s="48"/>
      <c r="CX761" s="48"/>
      <c r="CY761" s="48"/>
      <c r="CZ761" s="48"/>
      <c r="DA761" s="48"/>
      <c r="DB761" s="48"/>
    </row>
    <row r="762" spans="1:106" ht="13.5" customHeight="1" x14ac:dyDescent="0.2">
      <c r="A762" s="72"/>
      <c r="B762" s="47" t="s">
        <v>22</v>
      </c>
      <c r="C762" s="47"/>
      <c r="D762" s="47"/>
      <c r="E762" s="47"/>
      <c r="F762" s="47"/>
      <c r="G762" s="73" t="s">
        <v>55</v>
      </c>
      <c r="H762" s="73"/>
      <c r="I762" s="73"/>
      <c r="J762" s="73"/>
      <c r="N762" s="73" t="s">
        <v>56</v>
      </c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73"/>
      <c r="BB762" s="73"/>
      <c r="BC762" s="73"/>
      <c r="BD762" s="73"/>
      <c r="BE762" s="73"/>
      <c r="BF762" s="73"/>
      <c r="BJ762" s="48">
        <v>530260.28</v>
      </c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CA762" s="48">
        <v>389700</v>
      </c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Q762" s="48">
        <v>140560.28</v>
      </c>
      <c r="CR762" s="48"/>
      <c r="CS762" s="48"/>
      <c r="CT762" s="48"/>
      <c r="CU762" s="48"/>
      <c r="CV762" s="48"/>
      <c r="CW762" s="48"/>
      <c r="CX762" s="48"/>
      <c r="CY762" s="48"/>
      <c r="CZ762" s="48"/>
      <c r="DA762" s="48"/>
      <c r="DB762" s="48"/>
    </row>
    <row r="763" spans="1:106" ht="6" customHeight="1" x14ac:dyDescent="0.2">
      <c r="A763" s="72"/>
    </row>
    <row r="764" spans="1:106" ht="15" customHeight="1" x14ac:dyDescent="0.2">
      <c r="A764" s="72"/>
      <c r="B764" s="47" t="s">
        <v>22</v>
      </c>
      <c r="C764" s="47"/>
      <c r="D764" s="47"/>
      <c r="E764" s="47"/>
      <c r="F764" s="47"/>
      <c r="G764" s="73" t="s">
        <v>57</v>
      </c>
      <c r="H764" s="73"/>
      <c r="I764" s="73"/>
      <c r="J764" s="73"/>
      <c r="N764" s="73" t="s">
        <v>58</v>
      </c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73"/>
      <c r="BB764" s="73"/>
      <c r="BC764" s="73"/>
      <c r="BD764" s="73"/>
      <c r="BE764" s="73"/>
      <c r="BF764" s="73"/>
      <c r="BJ764" s="48">
        <v>0</v>
      </c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CA764" s="48">
        <v>0</v>
      </c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Q764" s="48">
        <v>0</v>
      </c>
      <c r="CR764" s="48"/>
      <c r="CS764" s="48"/>
      <c r="CT764" s="48"/>
      <c r="CU764" s="48"/>
      <c r="CV764" s="48"/>
      <c r="CW764" s="48"/>
      <c r="CX764" s="48"/>
      <c r="CY764" s="48"/>
      <c r="CZ764" s="48"/>
      <c r="DA764" s="48"/>
      <c r="DB764" s="48"/>
    </row>
    <row r="765" spans="1:106" ht="1.5" customHeight="1" x14ac:dyDescent="0.2">
      <c r="A765" s="72"/>
    </row>
    <row r="766" spans="1:106" ht="6.75" customHeight="1" x14ac:dyDescent="0.2"/>
    <row r="767" spans="1:106" ht="17.25" customHeight="1" x14ac:dyDescent="0.2">
      <c r="A767" s="2"/>
      <c r="B767" s="49" t="s">
        <v>29</v>
      </c>
      <c r="C767" s="49"/>
      <c r="D767" s="49"/>
      <c r="E767" s="49"/>
      <c r="F767" s="49"/>
      <c r="G767" s="49" t="s">
        <v>59</v>
      </c>
      <c r="H767" s="49"/>
      <c r="I767" s="49"/>
      <c r="J767" s="49"/>
      <c r="N767" s="49" t="s">
        <v>60</v>
      </c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J767" s="50">
        <v>744839.24</v>
      </c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CA767" s="50">
        <v>641200</v>
      </c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Q767" s="50">
        <v>103639.24</v>
      </c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</row>
    <row r="768" spans="1:106" ht="7.5" customHeight="1" x14ac:dyDescent="0.2"/>
    <row r="769" spans="1:106" ht="18" customHeight="1" x14ac:dyDescent="0.2">
      <c r="A769" s="47" t="s">
        <v>181</v>
      </c>
      <c r="B769" s="47"/>
      <c r="C769" s="47"/>
      <c r="D769" s="47"/>
      <c r="G769" s="73" t="s">
        <v>235</v>
      </c>
      <c r="H769" s="73"/>
      <c r="I769" s="73"/>
      <c r="J769" s="73"/>
      <c r="N769" s="73" t="s">
        <v>236</v>
      </c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  <c r="AM769" s="73"/>
      <c r="AN769" s="73"/>
      <c r="AO769" s="73"/>
      <c r="AP769" s="73"/>
      <c r="AQ769" s="73"/>
      <c r="AR769" s="73"/>
      <c r="AS769" s="73"/>
      <c r="AT769" s="73"/>
      <c r="AU769" s="73"/>
      <c r="AV769" s="73"/>
      <c r="AW769" s="73"/>
      <c r="AX769" s="73"/>
      <c r="AY769" s="73"/>
      <c r="AZ769" s="73"/>
      <c r="BA769" s="73"/>
      <c r="BB769" s="73"/>
      <c r="BC769" s="73"/>
      <c r="BD769" s="73"/>
      <c r="BE769" s="73"/>
      <c r="BF769" s="73"/>
      <c r="BJ769" s="48">
        <v>960605.71</v>
      </c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CA769" s="48">
        <v>933700</v>
      </c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Q769" s="48">
        <v>26905.71</v>
      </c>
      <c r="CR769" s="48"/>
      <c r="CS769" s="48"/>
      <c r="CT769" s="48"/>
      <c r="CU769" s="48"/>
      <c r="CV769" s="48"/>
      <c r="CW769" s="48"/>
      <c r="CX769" s="48"/>
      <c r="CY769" s="48"/>
      <c r="CZ769" s="48"/>
      <c r="DA769" s="48"/>
      <c r="DB769" s="48"/>
    </row>
    <row r="770" spans="1:106" ht="18" customHeight="1" x14ac:dyDescent="0.2">
      <c r="A770" s="47" t="s">
        <v>181</v>
      </c>
      <c r="B770" s="47"/>
      <c r="C770" s="47"/>
      <c r="D770" s="47"/>
      <c r="G770" s="73" t="s">
        <v>237</v>
      </c>
      <c r="H770" s="73"/>
      <c r="I770" s="73"/>
      <c r="J770" s="73"/>
      <c r="N770" s="73" t="s">
        <v>238</v>
      </c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73"/>
      <c r="BB770" s="73"/>
      <c r="BC770" s="73"/>
      <c r="BD770" s="73"/>
      <c r="BE770" s="73"/>
      <c r="BF770" s="73"/>
      <c r="BJ770" s="48">
        <v>294668.69</v>
      </c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CA770" s="48">
        <v>278000</v>
      </c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Q770" s="48">
        <v>16668.689999999999</v>
      </c>
      <c r="CR770" s="48"/>
      <c r="CS770" s="48"/>
      <c r="CT770" s="48"/>
      <c r="CU770" s="48"/>
      <c r="CV770" s="48"/>
      <c r="CW770" s="48"/>
      <c r="CX770" s="48"/>
      <c r="CY770" s="48"/>
      <c r="CZ770" s="48"/>
      <c r="DA770" s="48"/>
      <c r="DB770" s="48"/>
    </row>
    <row r="771" spans="1:106" ht="18" customHeight="1" x14ac:dyDescent="0.2">
      <c r="A771" s="47" t="s">
        <v>181</v>
      </c>
      <c r="B771" s="47"/>
      <c r="C771" s="47"/>
      <c r="D771" s="47"/>
      <c r="G771" s="73" t="s">
        <v>239</v>
      </c>
      <c r="H771" s="73"/>
      <c r="I771" s="73"/>
      <c r="J771" s="73"/>
      <c r="N771" s="73" t="s">
        <v>240</v>
      </c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73"/>
      <c r="BB771" s="73"/>
      <c r="BC771" s="73"/>
      <c r="BD771" s="73"/>
      <c r="BE771" s="73"/>
      <c r="BF771" s="73"/>
      <c r="BJ771" s="48">
        <v>8827.57</v>
      </c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CA771" s="48">
        <v>2600</v>
      </c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Q771" s="48">
        <v>6227.57</v>
      </c>
      <c r="CR771" s="48"/>
      <c r="CS771" s="48"/>
      <c r="CT771" s="48"/>
      <c r="CU771" s="48"/>
      <c r="CV771" s="48"/>
      <c r="CW771" s="48"/>
      <c r="CX771" s="48"/>
      <c r="CY771" s="48"/>
      <c r="CZ771" s="48"/>
      <c r="DA771" s="48"/>
      <c r="DB771" s="48"/>
    </row>
    <row r="772" spans="1:106" ht="13.5" customHeight="1" x14ac:dyDescent="0.2">
      <c r="A772" s="72"/>
      <c r="B772" s="47" t="s">
        <v>22</v>
      </c>
      <c r="C772" s="47"/>
      <c r="D772" s="47"/>
      <c r="E772" s="47"/>
      <c r="F772" s="47"/>
      <c r="G772" s="73" t="s">
        <v>61</v>
      </c>
      <c r="H772" s="73"/>
      <c r="I772" s="73"/>
      <c r="J772" s="73"/>
      <c r="N772" s="73" t="s">
        <v>62</v>
      </c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73"/>
      <c r="BB772" s="73"/>
      <c r="BC772" s="73"/>
      <c r="BD772" s="73"/>
      <c r="BE772" s="73"/>
      <c r="BF772" s="73"/>
      <c r="BJ772" s="48">
        <v>1264101.97</v>
      </c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CA772" s="48">
        <v>1214300</v>
      </c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Q772" s="48">
        <v>49801.97</v>
      </c>
      <c r="CR772" s="48"/>
      <c r="CS772" s="48"/>
      <c r="CT772" s="48"/>
      <c r="CU772" s="48"/>
      <c r="CV772" s="48"/>
      <c r="CW772" s="48"/>
      <c r="CX772" s="48"/>
      <c r="CY772" s="48"/>
      <c r="CZ772" s="48"/>
      <c r="DA772" s="48"/>
      <c r="DB772" s="48"/>
    </row>
    <row r="773" spans="1:106" ht="6" customHeight="1" x14ac:dyDescent="0.2">
      <c r="A773" s="72"/>
    </row>
    <row r="774" spans="1:106" ht="18" customHeight="1" x14ac:dyDescent="0.2">
      <c r="A774" s="47" t="s">
        <v>181</v>
      </c>
      <c r="B774" s="47"/>
      <c r="C774" s="47"/>
      <c r="D774" s="47"/>
      <c r="G774" s="73" t="s">
        <v>241</v>
      </c>
      <c r="H774" s="73"/>
      <c r="I774" s="73"/>
      <c r="J774" s="73"/>
      <c r="N774" s="73" t="s">
        <v>242</v>
      </c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73"/>
      <c r="BB774" s="73"/>
      <c r="BC774" s="73"/>
      <c r="BD774" s="73"/>
      <c r="BE774" s="73"/>
      <c r="BF774" s="73"/>
      <c r="BJ774" s="48">
        <v>78712.66</v>
      </c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CA774" s="48">
        <v>104000</v>
      </c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Q774" s="48">
        <v>-25287.34</v>
      </c>
      <c r="CR774" s="48"/>
      <c r="CS774" s="48"/>
      <c r="CT774" s="48"/>
      <c r="CU774" s="48"/>
      <c r="CV774" s="48"/>
      <c r="CW774" s="48"/>
      <c r="CX774" s="48"/>
      <c r="CY774" s="48"/>
      <c r="CZ774" s="48"/>
      <c r="DA774" s="48"/>
      <c r="DB774" s="48"/>
    </row>
    <row r="775" spans="1:106" ht="18" customHeight="1" x14ac:dyDescent="0.2">
      <c r="A775" s="47" t="s">
        <v>181</v>
      </c>
      <c r="B775" s="47"/>
      <c r="C775" s="47"/>
      <c r="D775" s="47"/>
      <c r="G775" s="73" t="s">
        <v>243</v>
      </c>
      <c r="H775" s="73"/>
      <c r="I775" s="73"/>
      <c r="J775" s="73"/>
      <c r="N775" s="73" t="s">
        <v>244</v>
      </c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73"/>
      <c r="BB775" s="73"/>
      <c r="BC775" s="73"/>
      <c r="BD775" s="73"/>
      <c r="BE775" s="73"/>
      <c r="BF775" s="73"/>
      <c r="BJ775" s="48">
        <v>121247.54</v>
      </c>
      <c r="BK775" s="48"/>
      <c r="BL775" s="48"/>
      <c r="BM775" s="48"/>
      <c r="BN775" s="48"/>
      <c r="BO775" s="48"/>
      <c r="BP775" s="48"/>
      <c r="BQ775" s="48"/>
      <c r="BR775" s="48"/>
      <c r="BS775" s="48"/>
      <c r="BT775" s="48"/>
      <c r="BU775" s="48"/>
      <c r="BV775" s="48"/>
      <c r="BW775" s="48"/>
      <c r="CA775" s="48">
        <v>136800</v>
      </c>
      <c r="CB775" s="48"/>
      <c r="CC775" s="48"/>
      <c r="CD775" s="48"/>
      <c r="CE775" s="48"/>
      <c r="CF775" s="48"/>
      <c r="CG775" s="48"/>
      <c r="CH775" s="48"/>
      <c r="CI775" s="48"/>
      <c r="CJ775" s="48"/>
      <c r="CK775" s="48"/>
      <c r="CL775" s="48"/>
      <c r="CM775" s="48"/>
      <c r="CQ775" s="48">
        <v>-15552.46</v>
      </c>
      <c r="CR775" s="48"/>
      <c r="CS775" s="48"/>
      <c r="CT775" s="48"/>
      <c r="CU775" s="48"/>
      <c r="CV775" s="48"/>
      <c r="CW775" s="48"/>
      <c r="CX775" s="48"/>
      <c r="CY775" s="48"/>
      <c r="CZ775" s="48"/>
      <c r="DA775" s="48"/>
      <c r="DB775" s="48"/>
    </row>
    <row r="776" spans="1:106" ht="18" customHeight="1" x14ac:dyDescent="0.2">
      <c r="A776" s="47" t="s">
        <v>181</v>
      </c>
      <c r="B776" s="47"/>
      <c r="C776" s="47"/>
      <c r="D776" s="47"/>
      <c r="G776" s="73" t="s">
        <v>245</v>
      </c>
      <c r="H776" s="73"/>
      <c r="I776" s="73"/>
      <c r="J776" s="73"/>
      <c r="N776" s="73" t="s">
        <v>246</v>
      </c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73"/>
      <c r="BB776" s="73"/>
      <c r="BC776" s="73"/>
      <c r="BD776" s="73"/>
      <c r="BE776" s="73"/>
      <c r="BF776" s="73"/>
      <c r="BJ776" s="48">
        <v>18843.580000000002</v>
      </c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CA776" s="48">
        <v>18800</v>
      </c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Q776" s="48">
        <v>43.580000000002329</v>
      </c>
      <c r="CR776" s="48"/>
      <c r="CS776" s="48"/>
      <c r="CT776" s="48"/>
      <c r="CU776" s="48"/>
      <c r="CV776" s="48"/>
      <c r="CW776" s="48"/>
      <c r="CX776" s="48"/>
      <c r="CY776" s="48"/>
      <c r="CZ776" s="48"/>
      <c r="DA776" s="48"/>
      <c r="DB776" s="48"/>
    </row>
    <row r="777" spans="1:106" ht="18" customHeight="1" x14ac:dyDescent="0.2">
      <c r="A777" s="47" t="s">
        <v>181</v>
      </c>
      <c r="B777" s="47"/>
      <c r="C777" s="47"/>
      <c r="D777" s="47"/>
      <c r="G777" s="73" t="s">
        <v>247</v>
      </c>
      <c r="H777" s="73"/>
      <c r="I777" s="73"/>
      <c r="J777" s="73"/>
      <c r="N777" s="73" t="s">
        <v>248</v>
      </c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73"/>
      <c r="BB777" s="73"/>
      <c r="BC777" s="73"/>
      <c r="BD777" s="73"/>
      <c r="BE777" s="73"/>
      <c r="BF777" s="73"/>
      <c r="BJ777" s="48">
        <v>31555.14</v>
      </c>
      <c r="BK777" s="48"/>
      <c r="BL777" s="48"/>
      <c r="BM777" s="48"/>
      <c r="BN777" s="48"/>
      <c r="BO777" s="48"/>
      <c r="BP777" s="48"/>
      <c r="BQ777" s="48"/>
      <c r="BR777" s="48"/>
      <c r="BS777" s="48"/>
      <c r="BT777" s="48"/>
      <c r="BU777" s="48"/>
      <c r="BV777" s="48"/>
      <c r="BW777" s="48"/>
      <c r="CA777" s="48">
        <v>37500</v>
      </c>
      <c r="CB777" s="48"/>
      <c r="CC777" s="48"/>
      <c r="CD777" s="48"/>
      <c r="CE777" s="48"/>
      <c r="CF777" s="48"/>
      <c r="CG777" s="48"/>
      <c r="CH777" s="48"/>
      <c r="CI777" s="48"/>
      <c r="CJ777" s="48"/>
      <c r="CK777" s="48"/>
      <c r="CL777" s="48"/>
      <c r="CM777" s="48"/>
      <c r="CQ777" s="48">
        <v>-5944.86</v>
      </c>
      <c r="CR777" s="48"/>
      <c r="CS777" s="48"/>
      <c r="CT777" s="48"/>
      <c r="CU777" s="48"/>
      <c r="CV777" s="48"/>
      <c r="CW777" s="48"/>
      <c r="CX777" s="48"/>
      <c r="CY777" s="48"/>
      <c r="CZ777" s="48"/>
      <c r="DA777" s="48"/>
      <c r="DB777" s="48"/>
    </row>
    <row r="778" spans="1:106" ht="18" customHeight="1" x14ac:dyDescent="0.2">
      <c r="A778" s="47" t="s">
        <v>181</v>
      </c>
      <c r="B778" s="47"/>
      <c r="C778" s="47"/>
      <c r="D778" s="47"/>
      <c r="G778" s="73" t="s">
        <v>249</v>
      </c>
      <c r="H778" s="73"/>
      <c r="I778" s="73"/>
      <c r="J778" s="73"/>
      <c r="N778" s="73" t="s">
        <v>250</v>
      </c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73"/>
      <c r="BB778" s="73"/>
      <c r="BC778" s="73"/>
      <c r="BD778" s="73"/>
      <c r="BE778" s="73"/>
      <c r="BF778" s="73"/>
      <c r="BJ778" s="48">
        <v>264441.21999999997</v>
      </c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CA778" s="48">
        <v>179200</v>
      </c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Q778" s="48">
        <v>85241.219999999958</v>
      </c>
      <c r="CR778" s="48"/>
      <c r="CS778" s="48"/>
      <c r="CT778" s="48"/>
      <c r="CU778" s="48"/>
      <c r="CV778" s="48"/>
      <c r="CW778" s="48"/>
      <c r="CX778" s="48"/>
      <c r="CY778" s="48"/>
      <c r="CZ778" s="48"/>
      <c r="DA778" s="48"/>
      <c r="DB778" s="48"/>
    </row>
    <row r="779" spans="1:106" ht="13.5" customHeight="1" x14ac:dyDescent="0.2">
      <c r="A779" s="72"/>
      <c r="B779" s="47" t="s">
        <v>22</v>
      </c>
      <c r="C779" s="47"/>
      <c r="D779" s="47"/>
      <c r="E779" s="47"/>
      <c r="F779" s="47"/>
      <c r="G779" s="73" t="s">
        <v>63</v>
      </c>
      <c r="H779" s="73"/>
      <c r="I779" s="73"/>
      <c r="J779" s="73"/>
      <c r="N779" s="73" t="s">
        <v>64</v>
      </c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J779" s="48">
        <v>514800.14</v>
      </c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CA779" s="48">
        <v>476300</v>
      </c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Q779" s="48">
        <v>38500.14</v>
      </c>
      <c r="CR779" s="48"/>
      <c r="CS779" s="48"/>
      <c r="CT779" s="48"/>
      <c r="CU779" s="48"/>
      <c r="CV779" s="48"/>
      <c r="CW779" s="48"/>
      <c r="CX779" s="48"/>
      <c r="CY779" s="48"/>
      <c r="CZ779" s="48"/>
      <c r="DA779" s="48"/>
      <c r="DB779" s="48"/>
    </row>
    <row r="780" spans="1:106" ht="6" customHeight="1" x14ac:dyDescent="0.2">
      <c r="A780" s="72"/>
    </row>
    <row r="781" spans="1:106" ht="18" customHeight="1" x14ac:dyDescent="0.2">
      <c r="A781" s="47" t="s">
        <v>181</v>
      </c>
      <c r="B781" s="47"/>
      <c r="C781" s="47"/>
      <c r="D781" s="47"/>
      <c r="G781" s="73" t="s">
        <v>251</v>
      </c>
      <c r="H781" s="73"/>
      <c r="I781" s="73"/>
      <c r="J781" s="73"/>
      <c r="N781" s="73" t="s">
        <v>252</v>
      </c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J781" s="48">
        <v>880321.03</v>
      </c>
      <c r="BK781" s="48"/>
      <c r="BL781" s="48"/>
      <c r="BM781" s="48"/>
      <c r="BN781" s="48"/>
      <c r="BO781" s="48"/>
      <c r="BP781" s="48"/>
      <c r="BQ781" s="48"/>
      <c r="BR781" s="48"/>
      <c r="BS781" s="48"/>
      <c r="BT781" s="48"/>
      <c r="BU781" s="48"/>
      <c r="BV781" s="48"/>
      <c r="BW781" s="48"/>
      <c r="CA781" s="48">
        <v>853200</v>
      </c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Q781" s="48">
        <v>27121.03</v>
      </c>
      <c r="CR781" s="48"/>
      <c r="CS781" s="48"/>
      <c r="CT781" s="48"/>
      <c r="CU781" s="48"/>
      <c r="CV781" s="48"/>
      <c r="CW781" s="48"/>
      <c r="CX781" s="48"/>
      <c r="CY781" s="48"/>
      <c r="CZ781" s="48"/>
      <c r="DA781" s="48"/>
      <c r="DB781" s="48"/>
    </row>
    <row r="782" spans="1:106" ht="18" customHeight="1" x14ac:dyDescent="0.2">
      <c r="A782" s="47" t="s">
        <v>181</v>
      </c>
      <c r="B782" s="47"/>
      <c r="C782" s="47"/>
      <c r="D782" s="47"/>
      <c r="G782" s="73" t="s">
        <v>253</v>
      </c>
      <c r="H782" s="73"/>
      <c r="I782" s="73"/>
      <c r="J782" s="73"/>
      <c r="N782" s="73" t="s">
        <v>254</v>
      </c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J782" s="48">
        <v>35877.93</v>
      </c>
      <c r="BK782" s="48"/>
      <c r="BL782" s="48"/>
      <c r="BM782" s="48"/>
      <c r="BN782" s="48"/>
      <c r="BO782" s="48"/>
      <c r="BP782" s="48"/>
      <c r="BQ782" s="48"/>
      <c r="BR782" s="48"/>
      <c r="BS782" s="48"/>
      <c r="BT782" s="48"/>
      <c r="BU782" s="48"/>
      <c r="BV782" s="48"/>
      <c r="BW782" s="48"/>
      <c r="CA782" s="48">
        <v>20500</v>
      </c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Q782" s="48">
        <v>15377.93</v>
      </c>
      <c r="CR782" s="48"/>
      <c r="CS782" s="48"/>
      <c r="CT782" s="48"/>
      <c r="CU782" s="48"/>
      <c r="CV782" s="48"/>
      <c r="CW782" s="48"/>
      <c r="CX782" s="48"/>
      <c r="CY782" s="48"/>
      <c r="CZ782" s="48"/>
      <c r="DA782" s="48"/>
      <c r="DB782" s="48"/>
    </row>
    <row r="783" spans="1:106" ht="13.5" customHeight="1" x14ac:dyDescent="0.2">
      <c r="A783" s="72"/>
      <c r="B783" s="47" t="s">
        <v>22</v>
      </c>
      <c r="C783" s="47"/>
      <c r="D783" s="47"/>
      <c r="E783" s="47"/>
      <c r="F783" s="47"/>
      <c r="G783" s="73" t="s">
        <v>65</v>
      </c>
      <c r="H783" s="73"/>
      <c r="I783" s="73"/>
      <c r="J783" s="73"/>
      <c r="N783" s="73" t="s">
        <v>66</v>
      </c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3"/>
      <c r="BD783" s="73"/>
      <c r="BE783" s="73"/>
      <c r="BF783" s="73"/>
      <c r="BJ783" s="48">
        <v>916198.96</v>
      </c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CA783" s="48">
        <v>873700</v>
      </c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Q783" s="48">
        <v>42498.96</v>
      </c>
      <c r="CR783" s="48"/>
      <c r="CS783" s="48"/>
      <c r="CT783" s="48"/>
      <c r="CU783" s="48"/>
      <c r="CV783" s="48"/>
      <c r="CW783" s="48"/>
      <c r="CX783" s="48"/>
      <c r="CY783" s="48"/>
      <c r="CZ783" s="48"/>
      <c r="DA783" s="48"/>
      <c r="DB783" s="48"/>
    </row>
    <row r="784" spans="1:106" ht="6" customHeight="1" x14ac:dyDescent="0.2">
      <c r="A784" s="72"/>
    </row>
    <row r="785" spans="1:109" ht="15" customHeight="1" x14ac:dyDescent="0.2">
      <c r="A785" s="72"/>
      <c r="B785" s="47" t="s">
        <v>22</v>
      </c>
      <c r="C785" s="47"/>
      <c r="D785" s="47"/>
      <c r="E785" s="47"/>
      <c r="F785" s="47"/>
      <c r="G785" s="73" t="s">
        <v>67</v>
      </c>
      <c r="H785" s="73"/>
      <c r="I785" s="73"/>
      <c r="J785" s="73"/>
      <c r="N785" s="73" t="s">
        <v>68</v>
      </c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A785" s="73"/>
      <c r="BB785" s="73"/>
      <c r="BC785" s="73"/>
      <c r="BD785" s="73"/>
      <c r="BE785" s="73"/>
      <c r="BF785" s="73"/>
      <c r="BJ785" s="48">
        <v>0</v>
      </c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CA785" s="48">
        <v>0</v>
      </c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Q785" s="48">
        <v>0</v>
      </c>
      <c r="CR785" s="48"/>
      <c r="CS785" s="48"/>
      <c r="CT785" s="48"/>
      <c r="CU785" s="48"/>
      <c r="CV785" s="48"/>
      <c r="CW785" s="48"/>
      <c r="CX785" s="48"/>
      <c r="CY785" s="48"/>
      <c r="CZ785" s="48"/>
      <c r="DA785" s="48"/>
      <c r="DB785" s="48"/>
    </row>
    <row r="786" spans="1:109" ht="1.5" customHeight="1" x14ac:dyDescent="0.2">
      <c r="A786" s="72"/>
    </row>
    <row r="787" spans="1:109" ht="6.75" customHeight="1" x14ac:dyDescent="0.2"/>
    <row r="788" spans="1:109" ht="13.5" customHeight="1" x14ac:dyDescent="0.2">
      <c r="A788" s="63"/>
      <c r="B788" s="49" t="s">
        <v>29</v>
      </c>
      <c r="C788" s="49"/>
      <c r="D788" s="49"/>
      <c r="E788" s="49"/>
      <c r="F788" s="49"/>
      <c r="G788" s="49" t="s">
        <v>69</v>
      </c>
      <c r="H788" s="49"/>
      <c r="I788" s="49"/>
      <c r="J788" s="49"/>
      <c r="N788" s="49" t="s">
        <v>70</v>
      </c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F788" s="49"/>
      <c r="BJ788" s="50">
        <v>2695101.07</v>
      </c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CA788" s="50">
        <v>2564300</v>
      </c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Q788" s="50">
        <v>130801.07</v>
      </c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</row>
    <row r="789" spans="1:109" ht="8.25" customHeight="1" x14ac:dyDescent="0.2">
      <c r="A789" s="63"/>
    </row>
    <row r="790" spans="1:109" ht="9.75" customHeight="1" x14ac:dyDescent="0.2"/>
    <row r="791" spans="1:109" ht="17.25" customHeight="1" x14ac:dyDescent="0.2">
      <c r="A791" s="3"/>
      <c r="B791" s="49" t="s">
        <v>71</v>
      </c>
      <c r="C791" s="49"/>
      <c r="D791" s="49"/>
      <c r="E791" s="49"/>
      <c r="F791" s="49"/>
      <c r="G791" s="49" t="s">
        <v>71</v>
      </c>
      <c r="H791" s="49"/>
      <c r="I791" s="49"/>
      <c r="J791" s="49"/>
      <c r="N791" s="49" t="s">
        <v>72</v>
      </c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49"/>
      <c r="BJ791" s="50">
        <v>-1950261.83</v>
      </c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CA791" s="50">
        <v>-1923100</v>
      </c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Q791" s="50">
        <v>-27161.83</v>
      </c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</row>
    <row r="792" spans="1:109" ht="11.25" customHeight="1" x14ac:dyDescent="0.2"/>
    <row r="793" spans="1:109" ht="17.25" customHeight="1" x14ac:dyDescent="0.2">
      <c r="A793" s="8"/>
      <c r="B793" s="47" t="s">
        <v>22</v>
      </c>
      <c r="C793" s="47"/>
      <c r="D793" s="47"/>
      <c r="E793" s="47"/>
      <c r="F793" s="47"/>
      <c r="G793" s="73" t="s">
        <v>73</v>
      </c>
      <c r="H793" s="73"/>
      <c r="I793" s="73"/>
      <c r="J793" s="73"/>
      <c r="N793" s="73" t="s">
        <v>74</v>
      </c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3"/>
      <c r="BD793" s="73"/>
      <c r="BE793" s="73"/>
      <c r="BF793" s="73"/>
      <c r="BJ793" s="48">
        <v>0</v>
      </c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CA793" s="48">
        <v>0</v>
      </c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Q793" s="48">
        <v>0</v>
      </c>
      <c r="CR793" s="48"/>
      <c r="CS793" s="48"/>
      <c r="CT793" s="48"/>
      <c r="CU793" s="48"/>
      <c r="CV793" s="48"/>
      <c r="CW793" s="48"/>
      <c r="CX793" s="48"/>
      <c r="CY793" s="48"/>
      <c r="CZ793" s="48"/>
      <c r="DA793" s="48"/>
      <c r="DB793" s="48"/>
    </row>
    <row r="794" spans="1:109" ht="2.25" customHeight="1" x14ac:dyDescent="0.2"/>
    <row r="795" spans="1:109" ht="18.75" customHeight="1" x14ac:dyDescent="0.2">
      <c r="A795" s="34" t="s">
        <v>282</v>
      </c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</row>
    <row r="796" spans="1:109" ht="13.5" customHeight="1" x14ac:dyDescent="0.2"/>
    <row r="797" spans="1:109" ht="9.75" customHeight="1" x14ac:dyDescent="0.2"/>
    <row r="798" spans="1:109" ht="7.5" customHeight="1" x14ac:dyDescent="0.2"/>
    <row r="799" spans="1:109" ht="13.5" customHeight="1" x14ac:dyDescent="0.2">
      <c r="A799" s="49" t="s">
        <v>16</v>
      </c>
      <c r="B799" s="49"/>
      <c r="C799" s="49"/>
      <c r="D799" s="49"/>
      <c r="G799" s="49" t="s">
        <v>17</v>
      </c>
      <c r="H799" s="49"/>
      <c r="I799" s="49"/>
      <c r="J799" s="49"/>
      <c r="N799" s="49" t="s">
        <v>180</v>
      </c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  <c r="BF799" s="49"/>
      <c r="BJ799" s="51" t="s">
        <v>19</v>
      </c>
      <c r="BK799" s="51"/>
      <c r="BL799" s="51"/>
      <c r="BM799" s="51"/>
      <c r="BN799" s="51"/>
      <c r="BO799" s="51"/>
      <c r="BP799" s="51"/>
      <c r="BQ799" s="51"/>
      <c r="BR799" s="51"/>
      <c r="BS799" s="51"/>
      <c r="BT799" s="51"/>
      <c r="BU799" s="51"/>
      <c r="BV799" s="51"/>
      <c r="BW799" s="51"/>
      <c r="CA799" s="51" t="s">
        <v>20</v>
      </c>
      <c r="CB799" s="51"/>
      <c r="CC799" s="51"/>
      <c r="CD799" s="51"/>
      <c r="CE799" s="51"/>
      <c r="CF799" s="51"/>
      <c r="CG799" s="51"/>
      <c r="CH799" s="51"/>
      <c r="CI799" s="51"/>
      <c r="CJ799" s="51"/>
      <c r="CK799" s="51"/>
      <c r="CL799" s="51"/>
      <c r="CM799" s="51"/>
      <c r="CQ799" s="51" t="s">
        <v>21</v>
      </c>
      <c r="CR799" s="51"/>
      <c r="CS799" s="51"/>
      <c r="CT799" s="51"/>
      <c r="CU799" s="51"/>
      <c r="CV799" s="51"/>
      <c r="CW799" s="51"/>
      <c r="CX799" s="51"/>
      <c r="CY799" s="51"/>
      <c r="CZ799" s="51"/>
      <c r="DA799" s="51"/>
      <c r="DB799" s="51"/>
    </row>
    <row r="800" spans="1:109" ht="15.75" customHeight="1" x14ac:dyDescent="0.2"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</row>
    <row r="801" spans="1:106" ht="13.5" customHeight="1" x14ac:dyDescent="0.2">
      <c r="A801" s="72"/>
      <c r="B801" s="47" t="s">
        <v>22</v>
      </c>
      <c r="C801" s="47"/>
      <c r="D801" s="47"/>
      <c r="E801" s="47"/>
      <c r="F801" s="47"/>
      <c r="G801" s="73" t="s">
        <v>75</v>
      </c>
      <c r="H801" s="73"/>
      <c r="I801" s="73"/>
      <c r="J801" s="73"/>
      <c r="N801" s="73" t="s">
        <v>76</v>
      </c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3"/>
      <c r="BD801" s="73"/>
      <c r="BE801" s="73"/>
      <c r="BF801" s="73"/>
      <c r="BJ801" s="48">
        <v>0</v>
      </c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CA801" s="48">
        <v>0</v>
      </c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Q801" s="48">
        <v>0</v>
      </c>
      <c r="CR801" s="48"/>
      <c r="CS801" s="48"/>
      <c r="CT801" s="48"/>
      <c r="CU801" s="48"/>
      <c r="CV801" s="48"/>
      <c r="CW801" s="48"/>
      <c r="CX801" s="48"/>
      <c r="CY801" s="48"/>
      <c r="CZ801" s="48"/>
      <c r="DA801" s="48"/>
      <c r="DB801" s="48"/>
    </row>
    <row r="802" spans="1:106" ht="6" customHeight="1" x14ac:dyDescent="0.2">
      <c r="A802" s="72"/>
    </row>
    <row r="803" spans="1:106" ht="18" customHeight="1" x14ac:dyDescent="0.2">
      <c r="A803" s="47" t="s">
        <v>181</v>
      </c>
      <c r="B803" s="47"/>
      <c r="C803" s="47"/>
      <c r="D803" s="47"/>
      <c r="G803" s="73" t="s">
        <v>257</v>
      </c>
      <c r="H803" s="73"/>
      <c r="I803" s="73"/>
      <c r="J803" s="73"/>
      <c r="N803" s="73" t="s">
        <v>258</v>
      </c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3"/>
      <c r="BD803" s="73"/>
      <c r="BE803" s="73"/>
      <c r="BF803" s="73"/>
      <c r="BJ803" s="48">
        <v>51813.71</v>
      </c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CA803" s="48">
        <v>0</v>
      </c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Q803" s="48">
        <v>51813.71</v>
      </c>
      <c r="CR803" s="48"/>
      <c r="CS803" s="48"/>
      <c r="CT803" s="48"/>
      <c r="CU803" s="48"/>
      <c r="CV803" s="48"/>
      <c r="CW803" s="48"/>
      <c r="CX803" s="48"/>
      <c r="CY803" s="48"/>
      <c r="CZ803" s="48"/>
      <c r="DA803" s="48"/>
      <c r="DB803" s="48"/>
    </row>
    <row r="804" spans="1:106" ht="15" customHeight="1" x14ac:dyDescent="0.2">
      <c r="A804" s="72"/>
      <c r="B804" s="47" t="s">
        <v>22</v>
      </c>
      <c r="C804" s="47"/>
      <c r="D804" s="47"/>
      <c r="E804" s="47"/>
      <c r="F804" s="47"/>
      <c r="G804" s="73" t="s">
        <v>77</v>
      </c>
      <c r="H804" s="73"/>
      <c r="I804" s="73"/>
      <c r="J804" s="73"/>
      <c r="N804" s="73" t="s">
        <v>78</v>
      </c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73"/>
      <c r="BB804" s="73"/>
      <c r="BC804" s="73"/>
      <c r="BD804" s="73"/>
      <c r="BE804" s="73"/>
      <c r="BF804" s="73"/>
      <c r="BJ804" s="48">
        <v>51813.71</v>
      </c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CA804" s="48">
        <v>0</v>
      </c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Q804" s="48">
        <v>51813.71</v>
      </c>
      <c r="CR804" s="48"/>
      <c r="CS804" s="48"/>
      <c r="CT804" s="48"/>
      <c r="CU804" s="48"/>
      <c r="CV804" s="48"/>
      <c r="CW804" s="48"/>
      <c r="CX804" s="48"/>
      <c r="CY804" s="48"/>
      <c r="CZ804" s="48"/>
      <c r="DA804" s="48"/>
      <c r="DB804" s="48"/>
    </row>
    <row r="805" spans="1:106" ht="1.5" customHeight="1" x14ac:dyDescent="0.2">
      <c r="A805" s="72"/>
    </row>
    <row r="806" spans="1:106" ht="6.75" customHeight="1" x14ac:dyDescent="0.2"/>
    <row r="807" spans="1:106" ht="17.25" customHeight="1" x14ac:dyDescent="0.2">
      <c r="A807" s="2"/>
      <c r="B807" s="49" t="s">
        <v>29</v>
      </c>
      <c r="C807" s="49"/>
      <c r="D807" s="49"/>
      <c r="E807" s="49"/>
      <c r="F807" s="49"/>
      <c r="G807" s="49" t="s">
        <v>79</v>
      </c>
      <c r="H807" s="49"/>
      <c r="I807" s="49"/>
      <c r="J807" s="49"/>
      <c r="N807" s="49" t="s">
        <v>80</v>
      </c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J807" s="50">
        <v>51813.71</v>
      </c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CA807" s="50">
        <v>0</v>
      </c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  <c r="CL807" s="50"/>
      <c r="CM807" s="50"/>
      <c r="CQ807" s="50">
        <v>51813.71</v>
      </c>
      <c r="CR807" s="50"/>
      <c r="CS807" s="50"/>
      <c r="CT807" s="50"/>
      <c r="CU807" s="50"/>
      <c r="CV807" s="50"/>
      <c r="CW807" s="50"/>
      <c r="CX807" s="50"/>
      <c r="CY807" s="50"/>
      <c r="CZ807" s="50"/>
      <c r="DA807" s="50"/>
      <c r="DB807" s="50"/>
    </row>
    <row r="808" spans="1:106" ht="7.5" customHeight="1" x14ac:dyDescent="0.2"/>
    <row r="809" spans="1:106" ht="18" customHeight="1" x14ac:dyDescent="0.2">
      <c r="A809" s="47" t="s">
        <v>181</v>
      </c>
      <c r="B809" s="47"/>
      <c r="C809" s="47"/>
      <c r="D809" s="47"/>
      <c r="G809" s="73" t="s">
        <v>261</v>
      </c>
      <c r="H809" s="73"/>
      <c r="I809" s="73"/>
      <c r="J809" s="73"/>
      <c r="N809" s="73" t="s">
        <v>262</v>
      </c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  <c r="AN809" s="73"/>
      <c r="AO809" s="73"/>
      <c r="AP809" s="73"/>
      <c r="AQ809" s="73"/>
      <c r="AR809" s="73"/>
      <c r="AS809" s="73"/>
      <c r="AT809" s="73"/>
      <c r="AU809" s="73"/>
      <c r="AV809" s="73"/>
      <c r="AW809" s="73"/>
      <c r="AX809" s="73"/>
      <c r="AY809" s="73"/>
      <c r="AZ809" s="73"/>
      <c r="BA809" s="73"/>
      <c r="BB809" s="73"/>
      <c r="BC809" s="73"/>
      <c r="BD809" s="73"/>
      <c r="BE809" s="73"/>
      <c r="BF809" s="73"/>
      <c r="BJ809" s="48">
        <v>30355.5</v>
      </c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CA809" s="48">
        <v>10000</v>
      </c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Q809" s="48">
        <v>20355.5</v>
      </c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</row>
    <row r="810" spans="1:106" ht="13.5" customHeight="1" x14ac:dyDescent="0.2">
      <c r="A810" s="72"/>
      <c r="B810" s="47" t="s">
        <v>22</v>
      </c>
      <c r="C810" s="47"/>
      <c r="D810" s="47"/>
      <c r="E810" s="47"/>
      <c r="F810" s="47"/>
      <c r="G810" s="73" t="s">
        <v>81</v>
      </c>
      <c r="H810" s="73"/>
      <c r="I810" s="73"/>
      <c r="J810" s="73"/>
      <c r="N810" s="73" t="s">
        <v>82</v>
      </c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  <c r="AN810" s="73"/>
      <c r="AO810" s="73"/>
      <c r="AP810" s="73"/>
      <c r="AQ810" s="73"/>
      <c r="AR810" s="73"/>
      <c r="AS810" s="73"/>
      <c r="AT810" s="73"/>
      <c r="AU810" s="73"/>
      <c r="AV810" s="73"/>
      <c r="AW810" s="73"/>
      <c r="AX810" s="73"/>
      <c r="AY810" s="73"/>
      <c r="AZ810" s="73"/>
      <c r="BA810" s="73"/>
      <c r="BB810" s="73"/>
      <c r="BC810" s="73"/>
      <c r="BD810" s="73"/>
      <c r="BE810" s="73"/>
      <c r="BF810" s="73"/>
      <c r="BJ810" s="48">
        <v>30355.5</v>
      </c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CA810" s="48">
        <v>10000</v>
      </c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Q810" s="48">
        <v>20355.5</v>
      </c>
      <c r="CR810" s="48"/>
      <c r="CS810" s="48"/>
      <c r="CT810" s="48"/>
      <c r="CU810" s="48"/>
      <c r="CV810" s="48"/>
      <c r="CW810" s="48"/>
      <c r="CX810" s="48"/>
      <c r="CY810" s="48"/>
      <c r="CZ810" s="48"/>
      <c r="DA810" s="48"/>
      <c r="DB810" s="48"/>
    </row>
    <row r="811" spans="1:106" ht="6" customHeight="1" x14ac:dyDescent="0.2">
      <c r="A811" s="72"/>
    </row>
    <row r="812" spans="1:106" ht="13.5" customHeight="1" x14ac:dyDescent="0.2">
      <c r="A812" s="72"/>
      <c r="B812" s="47" t="s">
        <v>22</v>
      </c>
      <c r="C812" s="47"/>
      <c r="D812" s="47"/>
      <c r="E812" s="47"/>
      <c r="F812" s="47"/>
      <c r="G812" s="73" t="s">
        <v>83</v>
      </c>
      <c r="H812" s="73"/>
      <c r="I812" s="73"/>
      <c r="J812" s="73"/>
      <c r="N812" s="73" t="s">
        <v>84</v>
      </c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  <c r="AM812" s="73"/>
      <c r="AN812" s="73"/>
      <c r="AO812" s="73"/>
      <c r="AP812" s="73"/>
      <c r="AQ812" s="73"/>
      <c r="AR812" s="73"/>
      <c r="AS812" s="73"/>
      <c r="AT812" s="73"/>
      <c r="AU812" s="73"/>
      <c r="AV812" s="73"/>
      <c r="AW812" s="73"/>
      <c r="AX812" s="73"/>
      <c r="AY812" s="73"/>
      <c r="AZ812" s="73"/>
      <c r="BA812" s="73"/>
      <c r="BB812" s="73"/>
      <c r="BC812" s="73"/>
      <c r="BD812" s="73"/>
      <c r="BE812" s="73"/>
      <c r="BF812" s="73"/>
      <c r="BJ812" s="48">
        <v>0</v>
      </c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CA812" s="48">
        <v>0</v>
      </c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Q812" s="48">
        <v>0</v>
      </c>
      <c r="CR812" s="48"/>
      <c r="CS812" s="48"/>
      <c r="CT812" s="48"/>
      <c r="CU812" s="48"/>
      <c r="CV812" s="48"/>
      <c r="CW812" s="48"/>
      <c r="CX812" s="48"/>
      <c r="CY812" s="48"/>
      <c r="CZ812" s="48"/>
      <c r="DA812" s="48"/>
      <c r="DB812" s="48"/>
    </row>
    <row r="813" spans="1:106" ht="6" customHeight="1" x14ac:dyDescent="0.2">
      <c r="A813" s="72"/>
    </row>
    <row r="814" spans="1:106" ht="15" customHeight="1" x14ac:dyDescent="0.2">
      <c r="A814" s="72"/>
      <c r="B814" s="47" t="s">
        <v>22</v>
      </c>
      <c r="C814" s="47"/>
      <c r="D814" s="47"/>
      <c r="E814" s="47"/>
      <c r="F814" s="47"/>
      <c r="G814" s="73" t="s">
        <v>85</v>
      </c>
      <c r="H814" s="73"/>
      <c r="I814" s="73"/>
      <c r="J814" s="73"/>
      <c r="N814" s="73" t="s">
        <v>86</v>
      </c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73"/>
      <c r="BB814" s="73"/>
      <c r="BC814" s="73"/>
      <c r="BD814" s="73"/>
      <c r="BE814" s="73"/>
      <c r="BF814" s="73"/>
      <c r="BJ814" s="48">
        <v>0</v>
      </c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CA814" s="48">
        <v>0</v>
      </c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Q814" s="48">
        <v>0</v>
      </c>
      <c r="CR814" s="48"/>
      <c r="CS814" s="48"/>
      <c r="CT814" s="48"/>
      <c r="CU814" s="48"/>
      <c r="CV814" s="48"/>
      <c r="CW814" s="48"/>
      <c r="CX814" s="48"/>
      <c r="CY814" s="48"/>
      <c r="CZ814" s="48"/>
      <c r="DA814" s="48"/>
      <c r="DB814" s="48"/>
    </row>
    <row r="815" spans="1:106" ht="1.5" customHeight="1" x14ac:dyDescent="0.2">
      <c r="A815" s="72"/>
    </row>
    <row r="816" spans="1:106" ht="6.75" customHeight="1" x14ac:dyDescent="0.2"/>
    <row r="817" spans="1:106" ht="13.5" customHeight="1" x14ac:dyDescent="0.2">
      <c r="A817" s="63"/>
      <c r="B817" s="49" t="s">
        <v>29</v>
      </c>
      <c r="C817" s="49"/>
      <c r="D817" s="49"/>
      <c r="E817" s="49"/>
      <c r="F817" s="49"/>
      <c r="G817" s="49" t="s">
        <v>87</v>
      </c>
      <c r="H817" s="49"/>
      <c r="I817" s="49"/>
      <c r="J817" s="49"/>
      <c r="N817" s="49" t="s">
        <v>88</v>
      </c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49"/>
      <c r="BF817" s="49"/>
      <c r="BJ817" s="50">
        <v>30355.5</v>
      </c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50"/>
      <c r="CA817" s="50">
        <v>10000</v>
      </c>
      <c r="CB817" s="50"/>
      <c r="CC817" s="50"/>
      <c r="CD817" s="50"/>
      <c r="CE817" s="50"/>
      <c r="CF817" s="50"/>
      <c r="CG817" s="50"/>
      <c r="CH817" s="50"/>
      <c r="CI817" s="50"/>
      <c r="CJ817" s="50"/>
      <c r="CK817" s="50"/>
      <c r="CL817" s="50"/>
      <c r="CM817" s="50"/>
      <c r="CQ817" s="50">
        <v>20355.5</v>
      </c>
      <c r="CR817" s="50"/>
      <c r="CS817" s="50"/>
      <c r="CT817" s="50"/>
      <c r="CU817" s="50"/>
      <c r="CV817" s="50"/>
      <c r="CW817" s="50"/>
      <c r="CX817" s="50"/>
      <c r="CY817" s="50"/>
      <c r="CZ817" s="50"/>
      <c r="DA817" s="50"/>
      <c r="DB817" s="50"/>
    </row>
    <row r="818" spans="1:106" ht="8.25" customHeight="1" x14ac:dyDescent="0.2">
      <c r="A818" s="63"/>
    </row>
    <row r="819" spans="1:106" ht="9.75" customHeight="1" x14ac:dyDescent="0.2"/>
    <row r="820" spans="1:106" ht="17.25" customHeight="1" x14ac:dyDescent="0.2">
      <c r="A820" s="3"/>
      <c r="B820" s="49" t="s">
        <v>89</v>
      </c>
      <c r="C820" s="49"/>
      <c r="D820" s="49"/>
      <c r="E820" s="49"/>
      <c r="F820" s="49"/>
      <c r="G820" s="49" t="s">
        <v>89</v>
      </c>
      <c r="H820" s="49"/>
      <c r="I820" s="49"/>
      <c r="J820" s="49"/>
      <c r="N820" s="49" t="s">
        <v>90</v>
      </c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49"/>
      <c r="BJ820" s="50">
        <v>21458.21</v>
      </c>
      <c r="BK820" s="50"/>
      <c r="BL820" s="50"/>
      <c r="BM820" s="50"/>
      <c r="BN820" s="50"/>
      <c r="BO820" s="50"/>
      <c r="BP820" s="50"/>
      <c r="BQ820" s="50"/>
      <c r="BR820" s="50"/>
      <c r="BS820" s="50"/>
      <c r="BT820" s="50"/>
      <c r="BU820" s="50"/>
      <c r="BV820" s="50"/>
      <c r="BW820" s="50"/>
      <c r="CA820" s="50">
        <v>-10000</v>
      </c>
      <c r="CB820" s="50"/>
      <c r="CC820" s="50"/>
      <c r="CD820" s="50"/>
      <c r="CE820" s="50"/>
      <c r="CF820" s="50"/>
      <c r="CG820" s="50"/>
      <c r="CH820" s="50"/>
      <c r="CI820" s="50"/>
      <c r="CJ820" s="50"/>
      <c r="CK820" s="50"/>
      <c r="CL820" s="50"/>
      <c r="CM820" s="50"/>
      <c r="CQ820" s="50">
        <v>31458.21</v>
      </c>
      <c r="CR820" s="50"/>
      <c r="CS820" s="50"/>
      <c r="CT820" s="50"/>
      <c r="CU820" s="50"/>
      <c r="CV820" s="50"/>
      <c r="CW820" s="50"/>
      <c r="CX820" s="50"/>
      <c r="CY820" s="50"/>
      <c r="CZ820" s="50"/>
      <c r="DA820" s="50"/>
      <c r="DB820" s="50"/>
    </row>
    <row r="821" spans="1:106" ht="7.5" customHeight="1" x14ac:dyDescent="0.2"/>
    <row r="822" spans="1:106" ht="9.75" customHeight="1" x14ac:dyDescent="0.2"/>
    <row r="823" spans="1:106" ht="17.25" customHeight="1" x14ac:dyDescent="0.2">
      <c r="A823" s="3"/>
      <c r="B823" s="49" t="s">
        <v>91</v>
      </c>
      <c r="C823" s="49"/>
      <c r="D823" s="49"/>
      <c r="E823" s="49"/>
      <c r="F823" s="49"/>
      <c r="G823" s="49" t="s">
        <v>91</v>
      </c>
      <c r="H823" s="49"/>
      <c r="I823" s="49"/>
      <c r="J823" s="49"/>
      <c r="N823" s="49" t="s">
        <v>92</v>
      </c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49"/>
      <c r="BJ823" s="50">
        <v>-1928803.62</v>
      </c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50"/>
      <c r="CA823" s="50">
        <v>-1933100</v>
      </c>
      <c r="CB823" s="50"/>
      <c r="CC823" s="50"/>
      <c r="CD823" s="50"/>
      <c r="CE823" s="50"/>
      <c r="CF823" s="50"/>
      <c r="CG823" s="50"/>
      <c r="CH823" s="50"/>
      <c r="CI823" s="50"/>
      <c r="CJ823" s="50"/>
      <c r="CK823" s="50"/>
      <c r="CL823" s="50"/>
      <c r="CM823" s="50"/>
      <c r="CQ823" s="50">
        <v>4296.38</v>
      </c>
      <c r="CR823" s="50"/>
      <c r="CS823" s="50"/>
      <c r="CT823" s="50"/>
      <c r="CU823" s="50"/>
      <c r="CV823" s="50"/>
      <c r="CW823" s="50"/>
      <c r="CX823" s="50"/>
      <c r="CY823" s="50"/>
      <c r="CZ823" s="50"/>
      <c r="DA823" s="50"/>
      <c r="DB823" s="50"/>
    </row>
    <row r="824" spans="1:106" ht="9.75" customHeight="1" x14ac:dyDescent="0.2"/>
    <row r="825" spans="1:106" ht="13.5" customHeight="1" x14ac:dyDescent="0.2">
      <c r="A825" s="72"/>
      <c r="B825" s="47" t="s">
        <v>22</v>
      </c>
      <c r="C825" s="47"/>
      <c r="D825" s="47"/>
      <c r="E825" s="47"/>
      <c r="F825" s="47"/>
      <c r="G825" s="73" t="s">
        <v>93</v>
      </c>
      <c r="H825" s="73"/>
      <c r="I825" s="73"/>
      <c r="J825" s="73"/>
      <c r="N825" s="73" t="s">
        <v>94</v>
      </c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J825" s="48">
        <v>0</v>
      </c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CA825" s="48">
        <v>0</v>
      </c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Q825" s="48">
        <v>0</v>
      </c>
      <c r="CR825" s="48"/>
      <c r="CS825" s="48"/>
      <c r="CT825" s="48"/>
      <c r="CU825" s="48"/>
      <c r="CV825" s="48"/>
      <c r="CW825" s="48"/>
      <c r="CX825" s="48"/>
      <c r="CY825" s="48"/>
      <c r="CZ825" s="48"/>
      <c r="DA825" s="48"/>
      <c r="DB825" s="48"/>
    </row>
    <row r="826" spans="1:106" ht="6" customHeight="1" x14ac:dyDescent="0.2">
      <c r="A826" s="72"/>
    </row>
    <row r="827" spans="1:106" ht="13.5" customHeight="1" x14ac:dyDescent="0.2">
      <c r="A827" s="72"/>
      <c r="B827" s="47" t="s">
        <v>22</v>
      </c>
      <c r="C827" s="47"/>
      <c r="D827" s="47"/>
      <c r="E827" s="47"/>
      <c r="F827" s="47"/>
      <c r="G827" s="73" t="s">
        <v>95</v>
      </c>
      <c r="H827" s="73"/>
      <c r="I827" s="73"/>
      <c r="J827" s="73"/>
      <c r="N827" s="73" t="s">
        <v>96</v>
      </c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J827" s="48">
        <v>0</v>
      </c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CA827" s="48">
        <v>0</v>
      </c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Q827" s="48">
        <v>0</v>
      </c>
      <c r="CR827" s="48"/>
      <c r="CS827" s="48"/>
      <c r="CT827" s="48"/>
      <c r="CU827" s="48"/>
      <c r="CV827" s="48"/>
      <c r="CW827" s="48"/>
      <c r="CX827" s="48"/>
      <c r="CY827" s="48"/>
      <c r="CZ827" s="48"/>
      <c r="DA827" s="48"/>
      <c r="DB827" s="48"/>
    </row>
    <row r="828" spans="1:106" ht="6" customHeight="1" x14ac:dyDescent="0.2">
      <c r="A828" s="72"/>
    </row>
    <row r="829" spans="1:106" ht="15" customHeight="1" x14ac:dyDescent="0.2">
      <c r="A829" s="72"/>
      <c r="B829" s="47" t="s">
        <v>22</v>
      </c>
      <c r="C829" s="47"/>
      <c r="D829" s="47"/>
      <c r="E829" s="47"/>
      <c r="F829" s="47"/>
      <c r="G829" s="73" t="s">
        <v>97</v>
      </c>
      <c r="H829" s="73"/>
      <c r="I829" s="73"/>
      <c r="J829" s="73"/>
      <c r="N829" s="73" t="s">
        <v>98</v>
      </c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J829" s="48">
        <v>0</v>
      </c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CA829" s="48">
        <v>0</v>
      </c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Q829" s="48">
        <v>0</v>
      </c>
      <c r="CR829" s="48"/>
      <c r="CS829" s="48"/>
      <c r="CT829" s="48"/>
      <c r="CU829" s="48"/>
      <c r="CV829" s="48"/>
      <c r="CW829" s="48"/>
      <c r="CX829" s="48"/>
      <c r="CY829" s="48"/>
      <c r="CZ829" s="48"/>
      <c r="DA829" s="48"/>
      <c r="DB829" s="48"/>
    </row>
    <row r="830" spans="1:106" ht="1.5" customHeight="1" x14ac:dyDescent="0.2">
      <c r="A830" s="72"/>
    </row>
    <row r="831" spans="1:106" ht="6.75" customHeight="1" x14ac:dyDescent="0.2"/>
    <row r="832" spans="1:106" ht="17.25" customHeight="1" x14ac:dyDescent="0.2">
      <c r="A832" s="2"/>
      <c r="B832" s="49" t="s">
        <v>29</v>
      </c>
      <c r="C832" s="49"/>
      <c r="D832" s="49"/>
      <c r="E832" s="49"/>
      <c r="F832" s="49"/>
      <c r="G832" s="49" t="s">
        <v>99</v>
      </c>
      <c r="H832" s="49"/>
      <c r="I832" s="49"/>
      <c r="J832" s="49"/>
      <c r="N832" s="49" t="s">
        <v>100</v>
      </c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49"/>
      <c r="BJ832" s="50">
        <v>0</v>
      </c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CA832" s="50">
        <v>0</v>
      </c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Q832" s="50">
        <v>0</v>
      </c>
      <c r="CR832" s="50"/>
      <c r="CS832" s="50"/>
      <c r="CT832" s="50"/>
      <c r="CU832" s="50"/>
      <c r="CV832" s="50"/>
      <c r="CW832" s="50"/>
      <c r="CX832" s="50"/>
      <c r="CY832" s="50"/>
      <c r="CZ832" s="50"/>
      <c r="DA832" s="50"/>
      <c r="DB832" s="50"/>
    </row>
    <row r="833" spans="1:109" ht="7.5" customHeight="1" x14ac:dyDescent="0.2"/>
    <row r="834" spans="1:109" ht="13.5" customHeight="1" x14ac:dyDescent="0.2">
      <c r="A834" s="72"/>
      <c r="B834" s="47" t="s">
        <v>22</v>
      </c>
      <c r="C834" s="47"/>
      <c r="D834" s="47"/>
      <c r="E834" s="47"/>
      <c r="F834" s="47"/>
      <c r="G834" s="73" t="s">
        <v>101</v>
      </c>
      <c r="H834" s="73"/>
      <c r="I834" s="73"/>
      <c r="J834" s="73"/>
      <c r="N834" s="73" t="s">
        <v>102</v>
      </c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J834" s="48">
        <v>0</v>
      </c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CA834" s="48">
        <v>0</v>
      </c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Q834" s="48">
        <v>0</v>
      </c>
      <c r="CR834" s="48"/>
      <c r="CS834" s="48"/>
      <c r="CT834" s="48"/>
      <c r="CU834" s="48"/>
      <c r="CV834" s="48"/>
      <c r="CW834" s="48"/>
      <c r="CX834" s="48"/>
      <c r="CY834" s="48"/>
      <c r="CZ834" s="48"/>
      <c r="DA834" s="48"/>
      <c r="DB834" s="48"/>
    </row>
    <row r="835" spans="1:109" ht="6" customHeight="1" x14ac:dyDescent="0.2">
      <c r="A835" s="72"/>
    </row>
    <row r="836" spans="1:109" ht="13.5" customHeight="1" x14ac:dyDescent="0.2">
      <c r="A836" s="72"/>
      <c r="B836" s="47" t="s">
        <v>22</v>
      </c>
      <c r="C836" s="47"/>
      <c r="D836" s="47"/>
      <c r="E836" s="47"/>
      <c r="F836" s="47"/>
      <c r="G836" s="73" t="s">
        <v>103</v>
      </c>
      <c r="H836" s="73"/>
      <c r="I836" s="73"/>
      <c r="J836" s="73"/>
      <c r="N836" s="73" t="s">
        <v>104</v>
      </c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J836" s="48">
        <v>0</v>
      </c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CA836" s="48">
        <v>0</v>
      </c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Q836" s="48">
        <v>0</v>
      </c>
      <c r="CR836" s="48"/>
      <c r="CS836" s="48"/>
      <c r="CT836" s="48"/>
      <c r="CU836" s="48"/>
      <c r="CV836" s="48"/>
      <c r="CW836" s="48"/>
      <c r="CX836" s="48"/>
      <c r="CY836" s="48"/>
      <c r="CZ836" s="48"/>
      <c r="DA836" s="48"/>
      <c r="DB836" s="48"/>
    </row>
    <row r="837" spans="1:109" ht="6" customHeight="1" x14ac:dyDescent="0.2">
      <c r="A837" s="72"/>
    </row>
    <row r="838" spans="1:109" ht="15" customHeight="1" x14ac:dyDescent="0.2">
      <c r="A838" s="72"/>
      <c r="B838" s="47" t="s">
        <v>22</v>
      </c>
      <c r="C838" s="47"/>
      <c r="D838" s="47"/>
      <c r="E838" s="47"/>
      <c r="F838" s="47"/>
      <c r="G838" s="73" t="s">
        <v>105</v>
      </c>
      <c r="H838" s="73"/>
      <c r="I838" s="73"/>
      <c r="J838" s="73"/>
      <c r="N838" s="73" t="s">
        <v>106</v>
      </c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J838" s="48">
        <v>0</v>
      </c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CA838" s="48">
        <v>0</v>
      </c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Q838" s="48">
        <v>0</v>
      </c>
      <c r="CR838" s="48"/>
      <c r="CS838" s="48"/>
      <c r="CT838" s="48"/>
      <c r="CU838" s="48"/>
      <c r="CV838" s="48"/>
      <c r="CW838" s="48"/>
      <c r="CX838" s="48"/>
      <c r="CY838" s="48"/>
      <c r="CZ838" s="48"/>
      <c r="DA838" s="48"/>
      <c r="DB838" s="48"/>
    </row>
    <row r="839" spans="1:109" ht="1.5" customHeight="1" x14ac:dyDescent="0.2">
      <c r="A839" s="72"/>
    </row>
    <row r="840" spans="1:109" ht="6.75" customHeight="1" x14ac:dyDescent="0.2"/>
    <row r="841" spans="1:109" ht="13.5" customHeight="1" x14ac:dyDescent="0.2">
      <c r="A841" s="63"/>
      <c r="B841" s="49" t="s">
        <v>29</v>
      </c>
      <c r="C841" s="49"/>
      <c r="D841" s="49"/>
      <c r="E841" s="49"/>
      <c r="F841" s="49"/>
      <c r="G841" s="49" t="s">
        <v>107</v>
      </c>
      <c r="H841" s="49"/>
      <c r="I841" s="49"/>
      <c r="J841" s="49"/>
      <c r="N841" s="49" t="s">
        <v>108</v>
      </c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J841" s="50">
        <v>0</v>
      </c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50"/>
      <c r="CA841" s="50">
        <v>0</v>
      </c>
      <c r="CB841" s="50"/>
      <c r="CC841" s="50"/>
      <c r="CD841" s="50"/>
      <c r="CE841" s="50"/>
      <c r="CF841" s="50"/>
      <c r="CG841" s="50"/>
      <c r="CH841" s="50"/>
      <c r="CI841" s="50"/>
      <c r="CJ841" s="50"/>
      <c r="CK841" s="50"/>
      <c r="CL841" s="50"/>
      <c r="CM841" s="50"/>
      <c r="CQ841" s="50">
        <v>0</v>
      </c>
      <c r="CR841" s="50"/>
      <c r="CS841" s="50"/>
      <c r="CT841" s="50"/>
      <c r="CU841" s="50"/>
      <c r="CV841" s="50"/>
      <c r="CW841" s="50"/>
      <c r="CX841" s="50"/>
      <c r="CY841" s="50"/>
      <c r="CZ841" s="50"/>
      <c r="DA841" s="50"/>
      <c r="DB841" s="50"/>
    </row>
    <row r="842" spans="1:109" ht="8.25" customHeight="1" x14ac:dyDescent="0.2">
      <c r="A842" s="63"/>
    </row>
    <row r="843" spans="1:109" ht="9.75" customHeight="1" x14ac:dyDescent="0.2"/>
    <row r="844" spans="1:109" ht="17.25" customHeight="1" x14ac:dyDescent="0.2">
      <c r="A844" s="3"/>
      <c r="B844" s="49" t="s">
        <v>109</v>
      </c>
      <c r="C844" s="49"/>
      <c r="D844" s="49"/>
      <c r="E844" s="49"/>
      <c r="F844" s="49"/>
      <c r="G844" s="49" t="s">
        <v>109</v>
      </c>
      <c r="H844" s="49"/>
      <c r="I844" s="49"/>
      <c r="J844" s="49"/>
      <c r="N844" s="49" t="s">
        <v>110</v>
      </c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49"/>
      <c r="BF844" s="49"/>
      <c r="BJ844" s="50">
        <v>0</v>
      </c>
      <c r="BK844" s="50"/>
      <c r="BL844" s="50"/>
      <c r="BM844" s="50"/>
      <c r="BN844" s="50"/>
      <c r="BO844" s="50"/>
      <c r="BP844" s="50"/>
      <c r="BQ844" s="50"/>
      <c r="BR844" s="50"/>
      <c r="BS844" s="50"/>
      <c r="BT844" s="50"/>
      <c r="BU844" s="50"/>
      <c r="BV844" s="50"/>
      <c r="BW844" s="50"/>
      <c r="CA844" s="50">
        <v>0</v>
      </c>
      <c r="CB844" s="50"/>
      <c r="CC844" s="50"/>
      <c r="CD844" s="50"/>
      <c r="CE844" s="50"/>
      <c r="CF844" s="50"/>
      <c r="CG844" s="50"/>
      <c r="CH844" s="50"/>
      <c r="CI844" s="50"/>
      <c r="CJ844" s="50"/>
      <c r="CK844" s="50"/>
      <c r="CL844" s="50"/>
      <c r="CM844" s="50"/>
      <c r="CQ844" s="50">
        <v>0</v>
      </c>
      <c r="CR844" s="50"/>
      <c r="CS844" s="50"/>
      <c r="CT844" s="50"/>
      <c r="CU844" s="50"/>
      <c r="CV844" s="50"/>
      <c r="CW844" s="50"/>
      <c r="CX844" s="50"/>
      <c r="CY844" s="50"/>
      <c r="CZ844" s="50"/>
      <c r="DA844" s="50"/>
      <c r="DB844" s="50"/>
    </row>
    <row r="845" spans="1:109" ht="7.5" customHeight="1" x14ac:dyDescent="0.2"/>
    <row r="846" spans="1:109" ht="18.75" customHeight="1" x14ac:dyDescent="0.2">
      <c r="A846" s="34" t="s">
        <v>282</v>
      </c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</row>
    <row r="847" spans="1:109" ht="13.5" customHeight="1" x14ac:dyDescent="0.2"/>
    <row r="848" spans="1:109" ht="9.75" customHeight="1" x14ac:dyDescent="0.2"/>
    <row r="849" spans="1:109" ht="7.5" customHeight="1" x14ac:dyDescent="0.2"/>
    <row r="850" spans="1:109" ht="13.5" customHeight="1" x14ac:dyDescent="0.2">
      <c r="A850" s="49" t="s">
        <v>16</v>
      </c>
      <c r="B850" s="49"/>
      <c r="C850" s="49"/>
      <c r="D850" s="49"/>
      <c r="G850" s="49" t="s">
        <v>17</v>
      </c>
      <c r="H850" s="49"/>
      <c r="I850" s="49"/>
      <c r="J850" s="49"/>
      <c r="N850" s="49" t="s">
        <v>180</v>
      </c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J850" s="51" t="s">
        <v>19</v>
      </c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  <c r="BW850" s="51"/>
      <c r="CA850" s="51" t="s">
        <v>20</v>
      </c>
      <c r="CB850" s="51"/>
      <c r="CC850" s="51"/>
      <c r="CD850" s="51"/>
      <c r="CE850" s="51"/>
      <c r="CF850" s="51"/>
      <c r="CG850" s="51"/>
      <c r="CH850" s="51"/>
      <c r="CI850" s="51"/>
      <c r="CJ850" s="51"/>
      <c r="CK850" s="51"/>
      <c r="CL850" s="51"/>
      <c r="CM850" s="51"/>
      <c r="CQ850" s="51" t="s">
        <v>21</v>
      </c>
      <c r="CR850" s="51"/>
      <c r="CS850" s="51"/>
      <c r="CT850" s="51"/>
      <c r="CU850" s="51"/>
      <c r="CV850" s="51"/>
      <c r="CW850" s="51"/>
      <c r="CX850" s="51"/>
      <c r="CY850" s="51"/>
      <c r="CZ850" s="51"/>
      <c r="DA850" s="51"/>
      <c r="DB850" s="51"/>
    </row>
    <row r="851" spans="1:109" ht="12" customHeight="1" x14ac:dyDescent="0.2"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</row>
    <row r="852" spans="1:109" ht="9.75" customHeight="1" x14ac:dyDescent="0.2"/>
    <row r="853" spans="1:109" ht="17.25" customHeight="1" x14ac:dyDescent="0.2">
      <c r="A853" s="3"/>
      <c r="B853" s="49" t="s">
        <v>111</v>
      </c>
      <c r="C853" s="49"/>
      <c r="D853" s="49"/>
      <c r="E853" s="49"/>
      <c r="F853" s="49"/>
      <c r="G853" s="49" t="s">
        <v>111</v>
      </c>
      <c r="H853" s="49"/>
      <c r="I853" s="49"/>
      <c r="J853" s="49"/>
      <c r="N853" s="49" t="s">
        <v>112</v>
      </c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J853" s="50">
        <v>-1928803.62</v>
      </c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50"/>
      <c r="CA853" s="50">
        <v>-1933100</v>
      </c>
      <c r="CB853" s="50"/>
      <c r="CC853" s="50"/>
      <c r="CD853" s="50"/>
      <c r="CE853" s="50"/>
      <c r="CF853" s="50"/>
      <c r="CG853" s="50"/>
      <c r="CH853" s="50"/>
      <c r="CI853" s="50"/>
      <c r="CJ853" s="50"/>
      <c r="CK853" s="50"/>
      <c r="CL853" s="50"/>
      <c r="CM853" s="50"/>
      <c r="CQ853" s="50">
        <v>4296.38</v>
      </c>
      <c r="CR853" s="50"/>
      <c r="CS853" s="50"/>
      <c r="CT853" s="50"/>
      <c r="CU853" s="50"/>
      <c r="CV853" s="50"/>
      <c r="CW853" s="50"/>
      <c r="CX853" s="50"/>
      <c r="CY853" s="50"/>
      <c r="CZ853" s="50"/>
      <c r="DA853" s="50"/>
      <c r="DB853" s="50"/>
    </row>
    <row r="854" spans="1:109" ht="11.25" customHeight="1" x14ac:dyDescent="0.2"/>
    <row r="855" spans="1:109" ht="13.5" customHeight="1" x14ac:dyDescent="0.2">
      <c r="A855" s="72"/>
      <c r="B855" s="47" t="s">
        <v>22</v>
      </c>
      <c r="C855" s="47"/>
      <c r="D855" s="47"/>
      <c r="E855" s="47"/>
      <c r="F855" s="47"/>
      <c r="G855" s="73" t="s">
        <v>113</v>
      </c>
      <c r="H855" s="73"/>
      <c r="I855" s="73"/>
      <c r="J855" s="73"/>
      <c r="N855" s="73" t="s">
        <v>114</v>
      </c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73"/>
      <c r="BB855" s="73"/>
      <c r="BC855" s="73"/>
      <c r="BD855" s="73"/>
      <c r="BE855" s="73"/>
      <c r="BF855" s="73"/>
      <c r="BJ855" s="48">
        <v>0</v>
      </c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CA855" s="48">
        <v>0</v>
      </c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Q855" s="48">
        <v>0</v>
      </c>
      <c r="CR855" s="48"/>
      <c r="CS855" s="48"/>
      <c r="CT855" s="48"/>
      <c r="CU855" s="48"/>
      <c r="CV855" s="48"/>
      <c r="CW855" s="48"/>
      <c r="CX855" s="48"/>
      <c r="CY855" s="48"/>
      <c r="CZ855" s="48"/>
      <c r="DA855" s="48"/>
      <c r="DB855" s="48"/>
    </row>
    <row r="856" spans="1:109" ht="6" customHeight="1" x14ac:dyDescent="0.2">
      <c r="A856" s="72"/>
    </row>
    <row r="857" spans="1:109" ht="15" customHeight="1" x14ac:dyDescent="0.2">
      <c r="A857" s="72"/>
      <c r="B857" s="47" t="s">
        <v>22</v>
      </c>
      <c r="C857" s="47"/>
      <c r="D857" s="47"/>
      <c r="E857" s="47"/>
      <c r="F857" s="47"/>
      <c r="G857" s="73" t="s">
        <v>115</v>
      </c>
      <c r="H857" s="73"/>
      <c r="I857" s="73"/>
      <c r="J857" s="73"/>
      <c r="N857" s="73" t="s">
        <v>116</v>
      </c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73"/>
      <c r="BB857" s="73"/>
      <c r="BC857" s="73"/>
      <c r="BD857" s="73"/>
      <c r="BE857" s="73"/>
      <c r="BF857" s="73"/>
      <c r="BJ857" s="48">
        <v>0</v>
      </c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CA857" s="48">
        <v>0</v>
      </c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Q857" s="48">
        <v>0</v>
      </c>
      <c r="CR857" s="48"/>
      <c r="CS857" s="48"/>
      <c r="CT857" s="48"/>
      <c r="CU857" s="48"/>
      <c r="CV857" s="48"/>
      <c r="CW857" s="48"/>
      <c r="CX857" s="48"/>
      <c r="CY857" s="48"/>
      <c r="CZ857" s="48"/>
      <c r="DA857" s="48"/>
      <c r="DB857" s="48"/>
    </row>
    <row r="858" spans="1:109" ht="3.75" customHeight="1" x14ac:dyDescent="0.2">
      <c r="A858" s="72"/>
    </row>
    <row r="859" spans="1:109" ht="5.25" customHeight="1" x14ac:dyDescent="0.2"/>
    <row r="860" spans="1:109" ht="17.25" customHeight="1" x14ac:dyDescent="0.2">
      <c r="A860" s="3"/>
      <c r="B860" s="49" t="s">
        <v>117</v>
      </c>
      <c r="C860" s="49"/>
      <c r="D860" s="49"/>
      <c r="E860" s="49"/>
      <c r="F860" s="49"/>
      <c r="G860" s="49" t="s">
        <v>117</v>
      </c>
      <c r="H860" s="49"/>
      <c r="I860" s="49"/>
      <c r="J860" s="49"/>
      <c r="N860" s="49" t="s">
        <v>118</v>
      </c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J860" s="50">
        <v>0</v>
      </c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50"/>
      <c r="CA860" s="50">
        <v>0</v>
      </c>
      <c r="CB860" s="50"/>
      <c r="CC860" s="50"/>
      <c r="CD860" s="50"/>
      <c r="CE860" s="50"/>
      <c r="CF860" s="50"/>
      <c r="CG860" s="50"/>
      <c r="CH860" s="50"/>
      <c r="CI860" s="50"/>
      <c r="CJ860" s="50"/>
      <c r="CK860" s="50"/>
      <c r="CL860" s="50"/>
      <c r="CM860" s="50"/>
      <c r="CQ860" s="50">
        <v>0</v>
      </c>
      <c r="CR860" s="50"/>
      <c r="CS860" s="50"/>
      <c r="CT860" s="50"/>
      <c r="CU860" s="50"/>
      <c r="CV860" s="50"/>
      <c r="CW860" s="50"/>
      <c r="CX860" s="50"/>
      <c r="CY860" s="50"/>
      <c r="CZ860" s="50"/>
      <c r="DA860" s="50"/>
      <c r="DB860" s="50"/>
    </row>
    <row r="861" spans="1:109" ht="7.5" customHeight="1" x14ac:dyDescent="0.2"/>
    <row r="862" spans="1:109" ht="18.75" customHeight="1" x14ac:dyDescent="0.2">
      <c r="A862" s="34" t="s">
        <v>283</v>
      </c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</row>
    <row r="863" spans="1:109" ht="13.5" customHeight="1" x14ac:dyDescent="0.2"/>
    <row r="864" spans="1:109" ht="9.75" customHeight="1" x14ac:dyDescent="0.2"/>
    <row r="865" spans="1:106" ht="7.5" customHeight="1" x14ac:dyDescent="0.2"/>
    <row r="866" spans="1:106" ht="13.5" customHeight="1" x14ac:dyDescent="0.2">
      <c r="A866" s="49" t="s">
        <v>16</v>
      </c>
      <c r="B866" s="49"/>
      <c r="C866" s="49"/>
      <c r="D866" s="49"/>
      <c r="G866" s="49" t="s">
        <v>17</v>
      </c>
      <c r="H866" s="49"/>
      <c r="I866" s="49"/>
      <c r="J866" s="49"/>
      <c r="N866" s="49" t="s">
        <v>180</v>
      </c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J866" s="51" t="s">
        <v>19</v>
      </c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  <c r="BW866" s="51"/>
      <c r="CA866" s="51" t="s">
        <v>20</v>
      </c>
      <c r="CB866" s="51"/>
      <c r="CC866" s="51"/>
      <c r="CD866" s="51"/>
      <c r="CE866" s="51"/>
      <c r="CF866" s="51"/>
      <c r="CG866" s="51"/>
      <c r="CH866" s="51"/>
      <c r="CI866" s="51"/>
      <c r="CJ866" s="51"/>
      <c r="CK866" s="51"/>
      <c r="CL866" s="51"/>
      <c r="CM866" s="51"/>
      <c r="CQ866" s="51" t="s">
        <v>21</v>
      </c>
      <c r="CR866" s="51"/>
      <c r="CS866" s="51"/>
      <c r="CT866" s="51"/>
      <c r="CU866" s="51"/>
      <c r="CV866" s="51"/>
      <c r="CW866" s="51"/>
      <c r="CX866" s="51"/>
      <c r="CY866" s="51"/>
      <c r="CZ866" s="51"/>
      <c r="DA866" s="51"/>
      <c r="DB866" s="51"/>
    </row>
    <row r="867" spans="1:106" ht="15.75" customHeight="1" x14ac:dyDescent="0.2"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49"/>
      <c r="BD867" s="49"/>
      <c r="BE867" s="49"/>
      <c r="BF867" s="49"/>
    </row>
    <row r="868" spans="1:106" ht="18" customHeight="1" x14ac:dyDescent="0.2">
      <c r="A868" s="47" t="s">
        <v>181</v>
      </c>
      <c r="B868" s="47"/>
      <c r="C868" s="47"/>
      <c r="D868" s="47"/>
      <c r="G868" s="73" t="s">
        <v>182</v>
      </c>
      <c r="H868" s="73"/>
      <c r="I868" s="73"/>
      <c r="J868" s="73"/>
      <c r="N868" s="73" t="s">
        <v>183</v>
      </c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AZ868" s="73"/>
      <c r="BA868" s="73"/>
      <c r="BB868" s="73"/>
      <c r="BC868" s="73"/>
      <c r="BD868" s="73"/>
      <c r="BE868" s="73"/>
      <c r="BF868" s="73"/>
      <c r="BJ868" s="48">
        <v>11886.55</v>
      </c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CA868" s="48">
        <v>11100</v>
      </c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Q868" s="48">
        <v>786.55</v>
      </c>
      <c r="CR868" s="48"/>
      <c r="CS868" s="48"/>
      <c r="CT868" s="48"/>
      <c r="CU868" s="48"/>
      <c r="CV868" s="48"/>
      <c r="CW868" s="48"/>
      <c r="CX868" s="48"/>
      <c r="CY868" s="48"/>
      <c r="CZ868" s="48"/>
      <c r="DA868" s="48"/>
      <c r="DB868" s="48"/>
    </row>
    <row r="869" spans="1:106" ht="18" customHeight="1" x14ac:dyDescent="0.2">
      <c r="A869" s="47" t="s">
        <v>181</v>
      </c>
      <c r="B869" s="47"/>
      <c r="C869" s="47"/>
      <c r="D869" s="47"/>
      <c r="G869" s="73" t="s">
        <v>184</v>
      </c>
      <c r="H869" s="73"/>
      <c r="I869" s="73"/>
      <c r="J869" s="73"/>
      <c r="N869" s="73" t="s">
        <v>185</v>
      </c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3"/>
      <c r="BD869" s="73"/>
      <c r="BE869" s="73"/>
      <c r="BF869" s="73"/>
      <c r="BJ869" s="48">
        <v>13631.96</v>
      </c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CA869" s="48">
        <v>17000</v>
      </c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Q869" s="48">
        <v>-3368.04</v>
      </c>
      <c r="CR869" s="48"/>
      <c r="CS869" s="48"/>
      <c r="CT869" s="48"/>
      <c r="CU869" s="48"/>
      <c r="CV869" s="48"/>
      <c r="CW869" s="48"/>
      <c r="CX869" s="48"/>
      <c r="CY869" s="48"/>
      <c r="CZ869" s="48"/>
      <c r="DA869" s="48"/>
      <c r="DB869" s="48"/>
    </row>
    <row r="870" spans="1:106" ht="13.5" customHeight="1" x14ac:dyDescent="0.2">
      <c r="A870" s="72"/>
      <c r="B870" s="47" t="s">
        <v>22</v>
      </c>
      <c r="C870" s="47"/>
      <c r="D870" s="47"/>
      <c r="E870" s="47"/>
      <c r="F870" s="47"/>
      <c r="G870" s="73" t="s">
        <v>23</v>
      </c>
      <c r="H870" s="73"/>
      <c r="I870" s="73"/>
      <c r="J870" s="73"/>
      <c r="N870" s="73" t="s">
        <v>24</v>
      </c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AZ870" s="73"/>
      <c r="BA870" s="73"/>
      <c r="BB870" s="73"/>
      <c r="BC870" s="73"/>
      <c r="BD870" s="73"/>
      <c r="BE870" s="73"/>
      <c r="BF870" s="73"/>
      <c r="BJ870" s="48">
        <v>25518.51</v>
      </c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CA870" s="48">
        <v>28100</v>
      </c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Q870" s="48">
        <v>-2581.4899999999998</v>
      </c>
      <c r="CR870" s="48"/>
      <c r="CS870" s="48"/>
      <c r="CT870" s="48"/>
      <c r="CU870" s="48"/>
      <c r="CV870" s="48"/>
      <c r="CW870" s="48"/>
      <c r="CX870" s="48"/>
      <c r="CY870" s="48"/>
      <c r="CZ870" s="48"/>
      <c r="DA870" s="48"/>
      <c r="DB870" s="48"/>
    </row>
    <row r="871" spans="1:106" ht="6" customHeight="1" x14ac:dyDescent="0.2">
      <c r="A871" s="72"/>
    </row>
    <row r="872" spans="1:106" ht="18" customHeight="1" x14ac:dyDescent="0.2">
      <c r="A872" s="47" t="s">
        <v>181</v>
      </c>
      <c r="B872" s="47"/>
      <c r="C872" s="47"/>
      <c r="D872" s="47"/>
      <c r="G872" s="73" t="s">
        <v>190</v>
      </c>
      <c r="H872" s="73"/>
      <c r="I872" s="73"/>
      <c r="J872" s="73"/>
      <c r="N872" s="73" t="s">
        <v>191</v>
      </c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73"/>
      <c r="AN872" s="73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AZ872" s="73"/>
      <c r="BA872" s="73"/>
      <c r="BB872" s="73"/>
      <c r="BC872" s="73"/>
      <c r="BD872" s="73"/>
      <c r="BE872" s="73"/>
      <c r="BF872" s="73"/>
      <c r="BJ872" s="48">
        <v>43173</v>
      </c>
      <c r="BK872" s="48"/>
      <c r="BL872" s="48"/>
      <c r="BM872" s="48"/>
      <c r="BN872" s="48"/>
      <c r="BO872" s="48"/>
      <c r="BP872" s="48"/>
      <c r="BQ872" s="48"/>
      <c r="BR872" s="48"/>
      <c r="BS872" s="48"/>
      <c r="BT872" s="48"/>
      <c r="BU872" s="48"/>
      <c r="BV872" s="48"/>
      <c r="BW872" s="48"/>
      <c r="CA872" s="48">
        <v>25200</v>
      </c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Q872" s="48">
        <v>17973</v>
      </c>
      <c r="CR872" s="48"/>
      <c r="CS872" s="48"/>
      <c r="CT872" s="48"/>
      <c r="CU872" s="48"/>
      <c r="CV872" s="48"/>
      <c r="CW872" s="48"/>
      <c r="CX872" s="48"/>
      <c r="CY872" s="48"/>
      <c r="CZ872" s="48"/>
      <c r="DA872" s="48"/>
      <c r="DB872" s="48"/>
    </row>
    <row r="873" spans="1:106" ht="13.5" customHeight="1" x14ac:dyDescent="0.2">
      <c r="A873" s="72"/>
      <c r="B873" s="47" t="s">
        <v>22</v>
      </c>
      <c r="C873" s="47"/>
      <c r="D873" s="47"/>
      <c r="E873" s="47"/>
      <c r="F873" s="47"/>
      <c r="G873" s="73" t="s">
        <v>25</v>
      </c>
      <c r="H873" s="73"/>
      <c r="I873" s="73"/>
      <c r="J873" s="73"/>
      <c r="N873" s="73" t="s">
        <v>26</v>
      </c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AZ873" s="73"/>
      <c r="BA873" s="73"/>
      <c r="BB873" s="73"/>
      <c r="BC873" s="73"/>
      <c r="BD873" s="73"/>
      <c r="BE873" s="73"/>
      <c r="BF873" s="73"/>
      <c r="BJ873" s="48">
        <v>43173</v>
      </c>
      <c r="BK873" s="48"/>
      <c r="BL873" s="48"/>
      <c r="BM873" s="48"/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CA873" s="48">
        <v>25200</v>
      </c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Q873" s="48">
        <v>17973</v>
      </c>
      <c r="CR873" s="48"/>
      <c r="CS873" s="48"/>
      <c r="CT873" s="48"/>
      <c r="CU873" s="48"/>
      <c r="CV873" s="48"/>
      <c r="CW873" s="48"/>
      <c r="CX873" s="48"/>
      <c r="CY873" s="48"/>
      <c r="CZ873" s="48"/>
      <c r="DA873" s="48"/>
      <c r="DB873" s="48"/>
    </row>
    <row r="874" spans="1:106" ht="6" customHeight="1" x14ac:dyDescent="0.2">
      <c r="A874" s="72"/>
    </row>
    <row r="875" spans="1:106" ht="15" customHeight="1" x14ac:dyDescent="0.2">
      <c r="A875" s="72"/>
      <c r="B875" s="47" t="s">
        <v>22</v>
      </c>
      <c r="C875" s="47"/>
      <c r="D875" s="47"/>
      <c r="E875" s="47"/>
      <c r="F875" s="47"/>
      <c r="G875" s="73" t="s">
        <v>27</v>
      </c>
      <c r="H875" s="73"/>
      <c r="I875" s="73"/>
      <c r="J875" s="73"/>
      <c r="N875" s="73" t="s">
        <v>28</v>
      </c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AZ875" s="73"/>
      <c r="BA875" s="73"/>
      <c r="BB875" s="73"/>
      <c r="BC875" s="73"/>
      <c r="BD875" s="73"/>
      <c r="BE875" s="73"/>
      <c r="BF875" s="73"/>
      <c r="BJ875" s="48">
        <v>0</v>
      </c>
      <c r="BK875" s="48"/>
      <c r="BL875" s="48"/>
      <c r="BM875" s="48"/>
      <c r="BN875" s="48"/>
      <c r="BO875" s="48"/>
      <c r="BP875" s="48"/>
      <c r="BQ875" s="48"/>
      <c r="BR875" s="48"/>
      <c r="BS875" s="48"/>
      <c r="BT875" s="48"/>
      <c r="BU875" s="48"/>
      <c r="BV875" s="48"/>
      <c r="BW875" s="48"/>
      <c r="CA875" s="48">
        <v>0</v>
      </c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Q875" s="48">
        <v>0</v>
      </c>
      <c r="CR875" s="48"/>
      <c r="CS875" s="48"/>
      <c r="CT875" s="48"/>
      <c r="CU875" s="48"/>
      <c r="CV875" s="48"/>
      <c r="CW875" s="48"/>
      <c r="CX875" s="48"/>
      <c r="CY875" s="48"/>
      <c r="CZ875" s="48"/>
      <c r="DA875" s="48"/>
      <c r="DB875" s="48"/>
    </row>
    <row r="876" spans="1:106" ht="1.5" customHeight="1" x14ac:dyDescent="0.2">
      <c r="A876" s="72"/>
    </row>
    <row r="877" spans="1:106" ht="6.75" customHeight="1" x14ac:dyDescent="0.2"/>
    <row r="878" spans="1:106" ht="17.25" customHeight="1" x14ac:dyDescent="0.2">
      <c r="A878" s="2"/>
      <c r="B878" s="49" t="s">
        <v>29</v>
      </c>
      <c r="C878" s="49"/>
      <c r="D878" s="49"/>
      <c r="E878" s="49"/>
      <c r="F878" s="49"/>
      <c r="G878" s="49" t="s">
        <v>30</v>
      </c>
      <c r="H878" s="49"/>
      <c r="I878" s="49"/>
      <c r="J878" s="49"/>
      <c r="N878" s="49" t="s">
        <v>31</v>
      </c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49"/>
      <c r="BF878" s="49"/>
      <c r="BJ878" s="50">
        <v>68691.509999999995</v>
      </c>
      <c r="BK878" s="50"/>
      <c r="BL878" s="50"/>
      <c r="BM878" s="50"/>
      <c r="BN878" s="50"/>
      <c r="BO878" s="50"/>
      <c r="BP878" s="50"/>
      <c r="BQ878" s="50"/>
      <c r="BR878" s="50"/>
      <c r="BS878" s="50"/>
      <c r="BT878" s="50"/>
      <c r="BU878" s="50"/>
      <c r="BV878" s="50"/>
      <c r="BW878" s="50"/>
      <c r="CA878" s="50">
        <v>53300</v>
      </c>
      <c r="CB878" s="50"/>
      <c r="CC878" s="50"/>
      <c r="CD878" s="50"/>
      <c r="CE878" s="50"/>
      <c r="CF878" s="50"/>
      <c r="CG878" s="50"/>
      <c r="CH878" s="50"/>
      <c r="CI878" s="50"/>
      <c r="CJ878" s="50"/>
      <c r="CK878" s="50"/>
      <c r="CL878" s="50"/>
      <c r="CM878" s="50"/>
      <c r="CQ878" s="50">
        <v>15391.51</v>
      </c>
      <c r="CR878" s="50"/>
      <c r="CS878" s="50"/>
      <c r="CT878" s="50"/>
      <c r="CU878" s="50"/>
      <c r="CV878" s="50"/>
      <c r="CW878" s="50"/>
      <c r="CX878" s="50"/>
      <c r="CY878" s="50"/>
      <c r="CZ878" s="50"/>
      <c r="DA878" s="50"/>
      <c r="DB878" s="50"/>
    </row>
    <row r="879" spans="1:106" ht="7.5" customHeight="1" x14ac:dyDescent="0.2"/>
    <row r="880" spans="1:106" ht="18" customHeight="1" x14ac:dyDescent="0.2">
      <c r="A880" s="47" t="s">
        <v>181</v>
      </c>
      <c r="B880" s="47"/>
      <c r="C880" s="47"/>
      <c r="D880" s="47"/>
      <c r="G880" s="73" t="s">
        <v>196</v>
      </c>
      <c r="H880" s="73"/>
      <c r="I880" s="73"/>
      <c r="J880" s="73"/>
      <c r="N880" s="73" t="s">
        <v>197</v>
      </c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3"/>
      <c r="BD880" s="73"/>
      <c r="BE880" s="73"/>
      <c r="BF880" s="73"/>
      <c r="BJ880" s="48">
        <v>57266.78</v>
      </c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CA880" s="48">
        <v>53500</v>
      </c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Q880" s="48">
        <v>3766.78</v>
      </c>
      <c r="CR880" s="48"/>
      <c r="CS880" s="48"/>
      <c r="CT880" s="48"/>
      <c r="CU880" s="48"/>
      <c r="CV880" s="48"/>
      <c r="CW880" s="48"/>
      <c r="CX880" s="48"/>
      <c r="CY880" s="48"/>
      <c r="CZ880" s="48"/>
      <c r="DA880" s="48"/>
      <c r="DB880" s="48"/>
    </row>
    <row r="881" spans="1:106" ht="18" customHeight="1" x14ac:dyDescent="0.2">
      <c r="A881" s="47" t="s">
        <v>181</v>
      </c>
      <c r="B881" s="47"/>
      <c r="C881" s="47"/>
      <c r="D881" s="47"/>
      <c r="G881" s="73" t="s">
        <v>198</v>
      </c>
      <c r="H881" s="73"/>
      <c r="I881" s="73"/>
      <c r="J881" s="73"/>
      <c r="N881" s="73" t="s">
        <v>199</v>
      </c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73"/>
      <c r="BB881" s="73"/>
      <c r="BC881" s="73"/>
      <c r="BD881" s="73"/>
      <c r="BE881" s="73"/>
      <c r="BF881" s="73"/>
      <c r="BJ881" s="48">
        <v>17904.77</v>
      </c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CA881" s="48">
        <v>17800</v>
      </c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Q881" s="48">
        <v>104.77</v>
      </c>
      <c r="CR881" s="48"/>
      <c r="CS881" s="48"/>
      <c r="CT881" s="48"/>
      <c r="CU881" s="48"/>
      <c r="CV881" s="48"/>
      <c r="CW881" s="48"/>
      <c r="CX881" s="48"/>
      <c r="CY881" s="48"/>
      <c r="CZ881" s="48"/>
      <c r="DA881" s="48"/>
      <c r="DB881" s="48"/>
    </row>
    <row r="882" spans="1:106" ht="18" customHeight="1" x14ac:dyDescent="0.2">
      <c r="A882" s="47" t="s">
        <v>181</v>
      </c>
      <c r="B882" s="47"/>
      <c r="C882" s="47"/>
      <c r="D882" s="47"/>
      <c r="G882" s="73" t="s">
        <v>202</v>
      </c>
      <c r="H882" s="73"/>
      <c r="I882" s="73"/>
      <c r="J882" s="73"/>
      <c r="N882" s="73" t="s">
        <v>203</v>
      </c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73"/>
      <c r="BB882" s="73"/>
      <c r="BC882" s="73"/>
      <c r="BD882" s="73"/>
      <c r="BE882" s="73"/>
      <c r="BF882" s="73"/>
      <c r="BJ882" s="48">
        <v>12368.86</v>
      </c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CA882" s="48">
        <v>6000</v>
      </c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Q882" s="48">
        <v>6368.86</v>
      </c>
      <c r="CR882" s="48"/>
      <c r="CS882" s="48"/>
      <c r="CT882" s="48"/>
      <c r="CU882" s="48"/>
      <c r="CV882" s="48"/>
      <c r="CW882" s="48"/>
      <c r="CX882" s="48"/>
      <c r="CY882" s="48"/>
      <c r="CZ882" s="48"/>
      <c r="DA882" s="48"/>
      <c r="DB882" s="48"/>
    </row>
    <row r="883" spans="1:106" ht="13.5" customHeight="1" x14ac:dyDescent="0.2">
      <c r="A883" s="72"/>
      <c r="B883" s="47" t="s">
        <v>22</v>
      </c>
      <c r="C883" s="47"/>
      <c r="D883" s="47"/>
      <c r="E883" s="47"/>
      <c r="F883" s="47"/>
      <c r="G883" s="73" t="s">
        <v>32</v>
      </c>
      <c r="H883" s="73"/>
      <c r="I883" s="73"/>
      <c r="J883" s="73"/>
      <c r="N883" s="73" t="s">
        <v>33</v>
      </c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73"/>
      <c r="BB883" s="73"/>
      <c r="BC883" s="73"/>
      <c r="BD883" s="73"/>
      <c r="BE883" s="73"/>
      <c r="BF883" s="73"/>
      <c r="BJ883" s="48">
        <v>87540.41</v>
      </c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CA883" s="48">
        <v>77300</v>
      </c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Q883" s="48">
        <v>10240.41</v>
      </c>
      <c r="CR883" s="48"/>
      <c r="CS883" s="48"/>
      <c r="CT883" s="48"/>
      <c r="CU883" s="48"/>
      <c r="CV883" s="48"/>
      <c r="CW883" s="48"/>
      <c r="CX883" s="48"/>
      <c r="CY883" s="48"/>
      <c r="CZ883" s="48"/>
      <c r="DA883" s="48"/>
      <c r="DB883" s="48"/>
    </row>
    <row r="884" spans="1:106" ht="6" customHeight="1" x14ac:dyDescent="0.2">
      <c r="A884" s="72"/>
    </row>
    <row r="885" spans="1:106" ht="18" customHeight="1" x14ac:dyDescent="0.2">
      <c r="A885" s="47" t="s">
        <v>181</v>
      </c>
      <c r="B885" s="47"/>
      <c r="C885" s="47"/>
      <c r="D885" s="47"/>
      <c r="G885" s="73" t="s">
        <v>204</v>
      </c>
      <c r="H885" s="73"/>
      <c r="I885" s="73"/>
      <c r="J885" s="73"/>
      <c r="N885" s="73" t="s">
        <v>205</v>
      </c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73"/>
      <c r="BB885" s="73"/>
      <c r="BC885" s="73"/>
      <c r="BD885" s="73"/>
      <c r="BE885" s="73"/>
      <c r="BF885" s="73"/>
      <c r="BJ885" s="48">
        <v>9264.56</v>
      </c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CA885" s="48">
        <v>9000</v>
      </c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Q885" s="48">
        <v>264.56</v>
      </c>
      <c r="CR885" s="48"/>
      <c r="CS885" s="48"/>
      <c r="CT885" s="48"/>
      <c r="CU885" s="48"/>
      <c r="CV885" s="48"/>
      <c r="CW885" s="48"/>
      <c r="CX885" s="48"/>
      <c r="CY885" s="48"/>
      <c r="CZ885" s="48"/>
      <c r="DA885" s="48"/>
      <c r="DB885" s="48"/>
    </row>
    <row r="886" spans="1:106" ht="18" customHeight="1" x14ac:dyDescent="0.2">
      <c r="A886" s="47" t="s">
        <v>181</v>
      </c>
      <c r="B886" s="47"/>
      <c r="C886" s="47"/>
      <c r="D886" s="47"/>
      <c r="G886" s="73" t="s">
        <v>206</v>
      </c>
      <c r="H886" s="73"/>
      <c r="I886" s="73"/>
      <c r="J886" s="73"/>
      <c r="N886" s="73" t="s">
        <v>207</v>
      </c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AZ886" s="73"/>
      <c r="BA886" s="73"/>
      <c r="BB886" s="73"/>
      <c r="BC886" s="73"/>
      <c r="BD886" s="73"/>
      <c r="BE886" s="73"/>
      <c r="BF886" s="73"/>
      <c r="BJ886" s="48">
        <v>19060.14</v>
      </c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CA886" s="48">
        <v>24700</v>
      </c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Q886" s="48">
        <v>-5639.86</v>
      </c>
      <c r="CR886" s="48"/>
      <c r="CS886" s="48"/>
      <c r="CT886" s="48"/>
      <c r="CU886" s="48"/>
      <c r="CV886" s="48"/>
      <c r="CW886" s="48"/>
      <c r="CX886" s="48"/>
      <c r="CY886" s="48"/>
      <c r="CZ886" s="48"/>
      <c r="DA886" s="48"/>
      <c r="DB886" s="48"/>
    </row>
    <row r="887" spans="1:106" ht="18" customHeight="1" x14ac:dyDescent="0.2">
      <c r="A887" s="47" t="s">
        <v>181</v>
      </c>
      <c r="B887" s="47"/>
      <c r="C887" s="47"/>
      <c r="D887" s="47"/>
      <c r="G887" s="73" t="s">
        <v>208</v>
      </c>
      <c r="H887" s="73"/>
      <c r="I887" s="73"/>
      <c r="J887" s="73"/>
      <c r="N887" s="73" t="s">
        <v>209</v>
      </c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73"/>
      <c r="BB887" s="73"/>
      <c r="BC887" s="73"/>
      <c r="BD887" s="73"/>
      <c r="BE887" s="73"/>
      <c r="BF887" s="73"/>
      <c r="BJ887" s="48">
        <v>728.11</v>
      </c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CA887" s="48">
        <v>0</v>
      </c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Q887" s="48">
        <v>728.11</v>
      </c>
      <c r="CR887" s="48"/>
      <c r="CS887" s="48"/>
      <c r="CT887" s="48"/>
      <c r="CU887" s="48"/>
      <c r="CV887" s="48"/>
      <c r="CW887" s="48"/>
      <c r="CX887" s="48"/>
      <c r="CY887" s="48"/>
      <c r="CZ887" s="48"/>
      <c r="DA887" s="48"/>
      <c r="DB887" s="48"/>
    </row>
    <row r="888" spans="1:106" ht="18" customHeight="1" x14ac:dyDescent="0.2">
      <c r="A888" s="47" t="s">
        <v>181</v>
      </c>
      <c r="B888" s="47"/>
      <c r="C888" s="47"/>
      <c r="D888" s="47"/>
      <c r="G888" s="73" t="s">
        <v>210</v>
      </c>
      <c r="H888" s="73"/>
      <c r="I888" s="73"/>
      <c r="J888" s="73"/>
      <c r="N888" s="73" t="s">
        <v>211</v>
      </c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3"/>
      <c r="BD888" s="73"/>
      <c r="BE888" s="73"/>
      <c r="BF888" s="73"/>
      <c r="BJ888" s="48">
        <v>4861.1000000000004</v>
      </c>
      <c r="BK888" s="48"/>
      <c r="BL888" s="48"/>
      <c r="BM888" s="48"/>
      <c r="BN888" s="48"/>
      <c r="BO888" s="48"/>
      <c r="BP888" s="48"/>
      <c r="BQ888" s="48"/>
      <c r="BR888" s="48"/>
      <c r="BS888" s="48"/>
      <c r="BT888" s="48"/>
      <c r="BU888" s="48"/>
      <c r="BV888" s="48"/>
      <c r="BW888" s="48"/>
      <c r="CA888" s="48">
        <v>6500</v>
      </c>
      <c r="CB888" s="48"/>
      <c r="CC888" s="48"/>
      <c r="CD888" s="48"/>
      <c r="CE888" s="48"/>
      <c r="CF888" s="48"/>
      <c r="CG888" s="48"/>
      <c r="CH888" s="48"/>
      <c r="CI888" s="48"/>
      <c r="CJ888" s="48"/>
      <c r="CK888" s="48"/>
      <c r="CL888" s="48"/>
      <c r="CM888" s="48"/>
      <c r="CQ888" s="48">
        <v>-1638.8999999999994</v>
      </c>
      <c r="CR888" s="48"/>
      <c r="CS888" s="48"/>
      <c r="CT888" s="48"/>
      <c r="CU888" s="48"/>
      <c r="CV888" s="48"/>
      <c r="CW888" s="48"/>
      <c r="CX888" s="48"/>
      <c r="CY888" s="48"/>
      <c r="CZ888" s="48"/>
      <c r="DA888" s="48"/>
      <c r="DB888" s="48"/>
    </row>
    <row r="889" spans="1:106" ht="18" customHeight="1" x14ac:dyDescent="0.2">
      <c r="A889" s="47" t="s">
        <v>181</v>
      </c>
      <c r="B889" s="47"/>
      <c r="C889" s="47"/>
      <c r="D889" s="47"/>
      <c r="G889" s="73" t="s">
        <v>212</v>
      </c>
      <c r="H889" s="73"/>
      <c r="I889" s="73"/>
      <c r="J889" s="73"/>
      <c r="N889" s="73" t="s">
        <v>213</v>
      </c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AZ889" s="73"/>
      <c r="BA889" s="73"/>
      <c r="BB889" s="73"/>
      <c r="BC889" s="73"/>
      <c r="BD889" s="73"/>
      <c r="BE889" s="73"/>
      <c r="BF889" s="73"/>
      <c r="BJ889" s="48">
        <v>28532.81</v>
      </c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CA889" s="48">
        <v>44300</v>
      </c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Q889" s="48">
        <v>-15767.19</v>
      </c>
      <c r="CR889" s="48"/>
      <c r="CS889" s="48"/>
      <c r="CT889" s="48"/>
      <c r="CU889" s="48"/>
      <c r="CV889" s="48"/>
      <c r="CW889" s="48"/>
      <c r="CX889" s="48"/>
      <c r="CY889" s="48"/>
      <c r="CZ889" s="48"/>
      <c r="DA889" s="48"/>
      <c r="DB889" s="48"/>
    </row>
    <row r="890" spans="1:106" ht="18" customHeight="1" x14ac:dyDescent="0.2">
      <c r="A890" s="47" t="s">
        <v>181</v>
      </c>
      <c r="B890" s="47"/>
      <c r="C890" s="47"/>
      <c r="D890" s="47"/>
      <c r="G890" s="73" t="s">
        <v>214</v>
      </c>
      <c r="H890" s="73"/>
      <c r="I890" s="73"/>
      <c r="J890" s="73"/>
      <c r="N890" s="73" t="s">
        <v>215</v>
      </c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73"/>
      <c r="BB890" s="73"/>
      <c r="BC890" s="73"/>
      <c r="BD890" s="73"/>
      <c r="BE890" s="73"/>
      <c r="BF890" s="73"/>
      <c r="BJ890" s="48">
        <v>29391.14</v>
      </c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CA890" s="48">
        <v>41300</v>
      </c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Q890" s="48">
        <v>-11908.86</v>
      </c>
      <c r="CR890" s="48"/>
      <c r="CS890" s="48"/>
      <c r="CT890" s="48"/>
      <c r="CU890" s="48"/>
      <c r="CV890" s="48"/>
      <c r="CW890" s="48"/>
      <c r="CX890" s="48"/>
      <c r="CY890" s="48"/>
      <c r="CZ890" s="48"/>
      <c r="DA890" s="48"/>
      <c r="DB890" s="48"/>
    </row>
    <row r="891" spans="1:106" ht="13.5" customHeight="1" x14ac:dyDescent="0.2">
      <c r="A891" s="72"/>
      <c r="B891" s="47" t="s">
        <v>22</v>
      </c>
      <c r="C891" s="47"/>
      <c r="D891" s="47"/>
      <c r="E891" s="47"/>
      <c r="F891" s="47"/>
      <c r="G891" s="73" t="s">
        <v>34</v>
      </c>
      <c r="H891" s="73"/>
      <c r="I891" s="73"/>
      <c r="J891" s="73"/>
      <c r="N891" s="73" t="s">
        <v>35</v>
      </c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73"/>
      <c r="BB891" s="73"/>
      <c r="BC891" s="73"/>
      <c r="BD891" s="73"/>
      <c r="BE891" s="73"/>
      <c r="BF891" s="73"/>
      <c r="BJ891" s="48">
        <v>91837.86</v>
      </c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CA891" s="48">
        <v>125800</v>
      </c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Q891" s="48">
        <v>-33962.14</v>
      </c>
      <c r="CR891" s="48"/>
      <c r="CS891" s="48"/>
      <c r="CT891" s="48"/>
      <c r="CU891" s="48"/>
      <c r="CV891" s="48"/>
      <c r="CW891" s="48"/>
      <c r="CX891" s="48"/>
      <c r="CY891" s="48"/>
      <c r="CZ891" s="48"/>
      <c r="DA891" s="48"/>
      <c r="DB891" s="48"/>
    </row>
    <row r="892" spans="1:106" ht="6" customHeight="1" x14ac:dyDescent="0.2">
      <c r="A892" s="72"/>
    </row>
    <row r="893" spans="1:106" ht="18" customHeight="1" x14ac:dyDescent="0.2">
      <c r="A893" s="47" t="s">
        <v>181</v>
      </c>
      <c r="B893" s="47"/>
      <c r="C893" s="47"/>
      <c r="D893" s="47"/>
      <c r="G893" s="73" t="s">
        <v>216</v>
      </c>
      <c r="H893" s="73"/>
      <c r="I893" s="73"/>
      <c r="J893" s="73"/>
      <c r="N893" s="73" t="s">
        <v>217</v>
      </c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AZ893" s="73"/>
      <c r="BA893" s="73"/>
      <c r="BB893" s="73"/>
      <c r="BC893" s="73"/>
      <c r="BD893" s="73"/>
      <c r="BE893" s="73"/>
      <c r="BF893" s="73"/>
      <c r="BJ893" s="48">
        <v>770.62</v>
      </c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CA893" s="48">
        <v>500</v>
      </c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Q893" s="48">
        <v>270.62</v>
      </c>
      <c r="CR893" s="48"/>
      <c r="CS893" s="48"/>
      <c r="CT893" s="48"/>
      <c r="CU893" s="48"/>
      <c r="CV893" s="48"/>
      <c r="CW893" s="48"/>
      <c r="CX893" s="48"/>
      <c r="CY893" s="48"/>
      <c r="CZ893" s="48"/>
      <c r="DA893" s="48"/>
      <c r="DB893" s="48"/>
    </row>
    <row r="894" spans="1:106" ht="18" customHeight="1" x14ac:dyDescent="0.2">
      <c r="A894" s="47" t="s">
        <v>181</v>
      </c>
      <c r="B894" s="47"/>
      <c r="C894" s="47"/>
      <c r="D894" s="47"/>
      <c r="G894" s="73" t="s">
        <v>220</v>
      </c>
      <c r="H894" s="73"/>
      <c r="I894" s="73"/>
      <c r="J894" s="73"/>
      <c r="N894" s="73" t="s">
        <v>221</v>
      </c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AZ894" s="73"/>
      <c r="BA894" s="73"/>
      <c r="BB894" s="73"/>
      <c r="BC894" s="73"/>
      <c r="BD894" s="73"/>
      <c r="BE894" s="73"/>
      <c r="BF894" s="73"/>
      <c r="BJ894" s="48">
        <v>49773.42</v>
      </c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CA894" s="48">
        <v>36500</v>
      </c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Q894" s="48">
        <v>13273.42</v>
      </c>
      <c r="CR894" s="48"/>
      <c r="CS894" s="48"/>
      <c r="CT894" s="48"/>
      <c r="CU894" s="48"/>
      <c r="CV894" s="48"/>
      <c r="CW894" s="48"/>
      <c r="CX894" s="48"/>
      <c r="CY894" s="48"/>
      <c r="CZ894" s="48"/>
      <c r="DA894" s="48"/>
      <c r="DB894" s="48"/>
    </row>
    <row r="895" spans="1:106" ht="13.5" customHeight="1" x14ac:dyDescent="0.2">
      <c r="A895" s="72"/>
      <c r="B895" s="47" t="s">
        <v>22</v>
      </c>
      <c r="C895" s="47"/>
      <c r="D895" s="47"/>
      <c r="E895" s="47"/>
      <c r="F895" s="47"/>
      <c r="G895" s="73" t="s">
        <v>36</v>
      </c>
      <c r="H895" s="73"/>
      <c r="I895" s="73"/>
      <c r="J895" s="73"/>
      <c r="N895" s="73" t="s">
        <v>37</v>
      </c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AZ895" s="73"/>
      <c r="BA895" s="73"/>
      <c r="BB895" s="73"/>
      <c r="BC895" s="73"/>
      <c r="BD895" s="73"/>
      <c r="BE895" s="73"/>
      <c r="BF895" s="73"/>
      <c r="BJ895" s="48">
        <v>50544.04</v>
      </c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CA895" s="48">
        <v>37000</v>
      </c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Q895" s="48">
        <v>13544.04</v>
      </c>
      <c r="CR895" s="48"/>
      <c r="CS895" s="48"/>
      <c r="CT895" s="48"/>
      <c r="CU895" s="48"/>
      <c r="CV895" s="48"/>
      <c r="CW895" s="48"/>
      <c r="CX895" s="48"/>
      <c r="CY895" s="48"/>
      <c r="CZ895" s="48"/>
      <c r="DA895" s="48"/>
      <c r="DB895" s="48"/>
    </row>
    <row r="896" spans="1:106" ht="6" customHeight="1" x14ac:dyDescent="0.2">
      <c r="A896" s="72"/>
    </row>
    <row r="897" spans="1:109" ht="15" customHeight="1" x14ac:dyDescent="0.2">
      <c r="A897" s="72"/>
      <c r="B897" s="47" t="s">
        <v>22</v>
      </c>
      <c r="C897" s="47"/>
      <c r="D897" s="47"/>
      <c r="E897" s="47"/>
      <c r="F897" s="47"/>
      <c r="G897" s="73" t="s">
        <v>38</v>
      </c>
      <c r="H897" s="73"/>
      <c r="I897" s="73"/>
      <c r="J897" s="73"/>
      <c r="N897" s="73" t="s">
        <v>39</v>
      </c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AZ897" s="73"/>
      <c r="BA897" s="73"/>
      <c r="BB897" s="73"/>
      <c r="BC897" s="73"/>
      <c r="BD897" s="73"/>
      <c r="BE897" s="73"/>
      <c r="BF897" s="73"/>
      <c r="BJ897" s="48">
        <v>0</v>
      </c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CA897" s="48">
        <v>0</v>
      </c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Q897" s="48">
        <v>0</v>
      </c>
      <c r="CR897" s="48"/>
      <c r="CS897" s="48"/>
      <c r="CT897" s="48"/>
      <c r="CU897" s="48"/>
      <c r="CV897" s="48"/>
      <c r="CW897" s="48"/>
      <c r="CX897" s="48"/>
      <c r="CY897" s="48"/>
      <c r="CZ897" s="48"/>
      <c r="DA897" s="48"/>
      <c r="DB897" s="48"/>
    </row>
    <row r="898" spans="1:109" ht="1.5" customHeight="1" x14ac:dyDescent="0.2">
      <c r="A898" s="72"/>
    </row>
    <row r="899" spans="1:109" ht="6.75" customHeight="1" x14ac:dyDescent="0.2"/>
    <row r="900" spans="1:109" ht="13.5" customHeight="1" x14ac:dyDescent="0.2">
      <c r="A900" s="63"/>
      <c r="B900" s="49" t="s">
        <v>29</v>
      </c>
      <c r="C900" s="49"/>
      <c r="D900" s="49"/>
      <c r="E900" s="49"/>
      <c r="F900" s="49"/>
      <c r="G900" s="49" t="s">
        <v>40</v>
      </c>
      <c r="H900" s="49"/>
      <c r="I900" s="49"/>
      <c r="J900" s="49"/>
      <c r="N900" s="49" t="s">
        <v>41</v>
      </c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J900" s="50">
        <v>229922.31</v>
      </c>
      <c r="BK900" s="50"/>
      <c r="BL900" s="50"/>
      <c r="BM900" s="50"/>
      <c r="BN900" s="50"/>
      <c r="BO900" s="50"/>
      <c r="BP900" s="50"/>
      <c r="BQ900" s="50"/>
      <c r="BR900" s="50"/>
      <c r="BS900" s="50"/>
      <c r="BT900" s="50"/>
      <c r="BU900" s="50"/>
      <c r="BV900" s="50"/>
      <c r="BW900" s="50"/>
      <c r="CA900" s="50">
        <v>240100</v>
      </c>
      <c r="CB900" s="50"/>
      <c r="CC900" s="50"/>
      <c r="CD900" s="50"/>
      <c r="CE900" s="50"/>
      <c r="CF900" s="50"/>
      <c r="CG900" s="50"/>
      <c r="CH900" s="50"/>
      <c r="CI900" s="50"/>
      <c r="CJ900" s="50"/>
      <c r="CK900" s="50"/>
      <c r="CL900" s="50"/>
      <c r="CM900" s="50"/>
      <c r="CQ900" s="50">
        <v>-10177.69</v>
      </c>
      <c r="CR900" s="50"/>
      <c r="CS900" s="50"/>
      <c r="CT900" s="50"/>
      <c r="CU900" s="50"/>
      <c r="CV900" s="50"/>
      <c r="CW900" s="50"/>
      <c r="CX900" s="50"/>
      <c r="CY900" s="50"/>
      <c r="CZ900" s="50"/>
      <c r="DA900" s="50"/>
      <c r="DB900" s="50"/>
    </row>
    <row r="901" spans="1:109" ht="8.25" customHeight="1" x14ac:dyDescent="0.2">
      <c r="A901" s="63"/>
    </row>
    <row r="902" spans="1:109" ht="9.75" customHeight="1" x14ac:dyDescent="0.2"/>
    <row r="903" spans="1:109" ht="17.25" customHeight="1" x14ac:dyDescent="0.2">
      <c r="A903" s="3"/>
      <c r="B903" s="49" t="s">
        <v>42</v>
      </c>
      <c r="C903" s="49"/>
      <c r="D903" s="49"/>
      <c r="E903" s="49"/>
      <c r="F903" s="49"/>
      <c r="G903" s="49" t="s">
        <v>42</v>
      </c>
      <c r="H903" s="49"/>
      <c r="I903" s="49"/>
      <c r="J903" s="49"/>
      <c r="N903" s="49" t="s">
        <v>43</v>
      </c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  <c r="AT903" s="49"/>
      <c r="AU903" s="49"/>
      <c r="AV903" s="49"/>
      <c r="AW903" s="49"/>
      <c r="AX903" s="49"/>
      <c r="AY903" s="49"/>
      <c r="AZ903" s="49"/>
      <c r="BA903" s="49"/>
      <c r="BB903" s="49"/>
      <c r="BC903" s="49"/>
      <c r="BD903" s="49"/>
      <c r="BE903" s="49"/>
      <c r="BF903" s="49"/>
      <c r="BJ903" s="50">
        <v>-161230.79999999999</v>
      </c>
      <c r="BK903" s="50"/>
      <c r="BL903" s="50"/>
      <c r="BM903" s="50"/>
      <c r="BN903" s="50"/>
      <c r="BO903" s="50"/>
      <c r="BP903" s="50"/>
      <c r="BQ903" s="50"/>
      <c r="BR903" s="50"/>
      <c r="BS903" s="50"/>
      <c r="BT903" s="50"/>
      <c r="BU903" s="50"/>
      <c r="BV903" s="50"/>
      <c r="BW903" s="50"/>
      <c r="CA903" s="50">
        <v>-186800</v>
      </c>
      <c r="CB903" s="50"/>
      <c r="CC903" s="50"/>
      <c r="CD903" s="50"/>
      <c r="CE903" s="50"/>
      <c r="CF903" s="50"/>
      <c r="CG903" s="50"/>
      <c r="CH903" s="50"/>
      <c r="CI903" s="50"/>
      <c r="CJ903" s="50"/>
      <c r="CK903" s="50"/>
      <c r="CL903" s="50"/>
      <c r="CM903" s="50"/>
      <c r="CQ903" s="50">
        <v>25569.200000000001</v>
      </c>
      <c r="CR903" s="50"/>
      <c r="CS903" s="50"/>
      <c r="CT903" s="50"/>
      <c r="CU903" s="50"/>
      <c r="CV903" s="50"/>
      <c r="CW903" s="50"/>
      <c r="CX903" s="50"/>
      <c r="CY903" s="50"/>
      <c r="CZ903" s="50"/>
      <c r="DA903" s="50"/>
      <c r="DB903" s="50"/>
    </row>
    <row r="904" spans="1:109" ht="7.5" customHeight="1" x14ac:dyDescent="0.2"/>
    <row r="905" spans="1:109" ht="18.75" customHeight="1" x14ac:dyDescent="0.2">
      <c r="A905" s="34" t="s">
        <v>283</v>
      </c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</row>
    <row r="906" spans="1:109" ht="13.5" customHeight="1" x14ac:dyDescent="0.2"/>
    <row r="907" spans="1:109" ht="9.75" customHeight="1" x14ac:dyDescent="0.2"/>
    <row r="908" spans="1:109" ht="7.5" customHeight="1" x14ac:dyDescent="0.2"/>
    <row r="909" spans="1:109" ht="13.5" customHeight="1" x14ac:dyDescent="0.2">
      <c r="A909" s="49" t="s">
        <v>16</v>
      </c>
      <c r="B909" s="49"/>
      <c r="C909" s="49"/>
      <c r="D909" s="49"/>
      <c r="G909" s="49" t="s">
        <v>17</v>
      </c>
      <c r="H909" s="49"/>
      <c r="I909" s="49"/>
      <c r="J909" s="49"/>
      <c r="N909" s="49" t="s">
        <v>180</v>
      </c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  <c r="AY909" s="49"/>
      <c r="AZ909" s="49"/>
      <c r="BA909" s="49"/>
      <c r="BB909" s="49"/>
      <c r="BC909" s="49"/>
      <c r="BD909" s="49"/>
      <c r="BE909" s="49"/>
      <c r="BF909" s="49"/>
      <c r="BJ909" s="51" t="s">
        <v>19</v>
      </c>
      <c r="BK909" s="51"/>
      <c r="BL909" s="51"/>
      <c r="BM909" s="51"/>
      <c r="BN909" s="51"/>
      <c r="BO909" s="51"/>
      <c r="BP909" s="51"/>
      <c r="BQ909" s="51"/>
      <c r="BR909" s="51"/>
      <c r="BS909" s="51"/>
      <c r="BT909" s="51"/>
      <c r="BU909" s="51"/>
      <c r="BV909" s="51"/>
      <c r="BW909" s="51"/>
      <c r="CA909" s="51" t="s">
        <v>20</v>
      </c>
      <c r="CB909" s="51"/>
      <c r="CC909" s="51"/>
      <c r="CD909" s="51"/>
      <c r="CE909" s="51"/>
      <c r="CF909" s="51"/>
      <c r="CG909" s="51"/>
      <c r="CH909" s="51"/>
      <c r="CI909" s="51"/>
      <c r="CJ909" s="51"/>
      <c r="CK909" s="51"/>
      <c r="CL909" s="51"/>
      <c r="CM909" s="51"/>
      <c r="CQ909" s="51" t="s">
        <v>21</v>
      </c>
      <c r="CR909" s="51"/>
      <c r="CS909" s="51"/>
      <c r="CT909" s="51"/>
      <c r="CU909" s="51"/>
      <c r="CV909" s="51"/>
      <c r="CW909" s="51"/>
      <c r="CX909" s="51"/>
      <c r="CY909" s="51"/>
      <c r="CZ909" s="51"/>
      <c r="DA909" s="51"/>
      <c r="DB909" s="51"/>
    </row>
    <row r="910" spans="1:109" ht="15.75" customHeight="1" x14ac:dyDescent="0.2"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  <c r="AT910" s="49"/>
      <c r="AU910" s="49"/>
      <c r="AV910" s="49"/>
      <c r="AW910" s="49"/>
      <c r="AX910" s="49"/>
      <c r="AY910" s="49"/>
      <c r="AZ910" s="49"/>
      <c r="BA910" s="49"/>
      <c r="BB910" s="49"/>
      <c r="BC910" s="49"/>
      <c r="BD910" s="49"/>
      <c r="BE910" s="49"/>
      <c r="BF910" s="49"/>
    </row>
    <row r="911" spans="1:109" ht="13.5" customHeight="1" x14ac:dyDescent="0.2">
      <c r="A911" s="72"/>
      <c r="B911" s="47" t="s">
        <v>22</v>
      </c>
      <c r="C911" s="47"/>
      <c r="D911" s="47"/>
      <c r="E911" s="47"/>
      <c r="F911" s="47"/>
      <c r="G911" s="73" t="s">
        <v>44</v>
      </c>
      <c r="H911" s="73"/>
      <c r="I911" s="73"/>
      <c r="J911" s="73"/>
      <c r="N911" s="73" t="s">
        <v>45</v>
      </c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73"/>
      <c r="BB911" s="73"/>
      <c r="BC911" s="73"/>
      <c r="BD911" s="73"/>
      <c r="BE911" s="73"/>
      <c r="BF911" s="73"/>
      <c r="BJ911" s="48">
        <v>0</v>
      </c>
      <c r="BK911" s="48"/>
      <c r="BL911" s="48"/>
      <c r="BM911" s="48"/>
      <c r="BN911" s="48"/>
      <c r="BO911" s="48"/>
      <c r="BP911" s="48"/>
      <c r="BQ911" s="48"/>
      <c r="BR911" s="48"/>
      <c r="BS911" s="48"/>
      <c r="BT911" s="48"/>
      <c r="BU911" s="48"/>
      <c r="BV911" s="48"/>
      <c r="BW911" s="48"/>
      <c r="CA911" s="48">
        <v>0</v>
      </c>
      <c r="CB911" s="48"/>
      <c r="CC911" s="48"/>
      <c r="CD911" s="48"/>
      <c r="CE911" s="48"/>
      <c r="CF911" s="48"/>
      <c r="CG911" s="48"/>
      <c r="CH911" s="48"/>
      <c r="CI911" s="48"/>
      <c r="CJ911" s="48"/>
      <c r="CK911" s="48"/>
      <c r="CL911" s="48"/>
      <c r="CM911" s="48"/>
      <c r="CQ911" s="48">
        <v>0</v>
      </c>
      <c r="CR911" s="48"/>
      <c r="CS911" s="48"/>
      <c r="CT911" s="48"/>
      <c r="CU911" s="48"/>
      <c r="CV911" s="48"/>
      <c r="CW911" s="48"/>
      <c r="CX911" s="48"/>
      <c r="CY911" s="48"/>
      <c r="CZ911" s="48"/>
      <c r="DA911" s="48"/>
      <c r="DB911" s="48"/>
    </row>
    <row r="912" spans="1:109" ht="6" customHeight="1" x14ac:dyDescent="0.2">
      <c r="A912" s="72"/>
    </row>
    <row r="913" spans="1:109" ht="15" customHeight="1" x14ac:dyDescent="0.2">
      <c r="A913" s="72"/>
      <c r="B913" s="47" t="s">
        <v>22</v>
      </c>
      <c r="C913" s="47"/>
      <c r="D913" s="47"/>
      <c r="E913" s="47"/>
      <c r="F913" s="47"/>
      <c r="G913" s="73" t="s">
        <v>46</v>
      </c>
      <c r="H913" s="73"/>
      <c r="I913" s="73"/>
      <c r="J913" s="73"/>
      <c r="N913" s="73" t="s">
        <v>47</v>
      </c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73"/>
      <c r="BB913" s="73"/>
      <c r="BC913" s="73"/>
      <c r="BD913" s="73"/>
      <c r="BE913" s="73"/>
      <c r="BF913" s="73"/>
      <c r="BJ913" s="48">
        <v>0</v>
      </c>
      <c r="BK913" s="48"/>
      <c r="BL913" s="48"/>
      <c r="BM913" s="48"/>
      <c r="BN913" s="48"/>
      <c r="BO913" s="48"/>
      <c r="BP913" s="48"/>
      <c r="BQ913" s="48"/>
      <c r="BR913" s="48"/>
      <c r="BS913" s="48"/>
      <c r="BT913" s="48"/>
      <c r="BU913" s="48"/>
      <c r="BV913" s="48"/>
      <c r="BW913" s="48"/>
      <c r="CA913" s="48">
        <v>0</v>
      </c>
      <c r="CB913" s="48"/>
      <c r="CC913" s="48"/>
      <c r="CD913" s="48"/>
      <c r="CE913" s="48"/>
      <c r="CF913" s="48"/>
      <c r="CG913" s="48"/>
      <c r="CH913" s="48"/>
      <c r="CI913" s="48"/>
      <c r="CJ913" s="48"/>
      <c r="CK913" s="48"/>
      <c r="CL913" s="48"/>
      <c r="CM913" s="48"/>
      <c r="CQ913" s="48">
        <v>0</v>
      </c>
      <c r="CR913" s="48"/>
      <c r="CS913" s="48"/>
      <c r="CT913" s="48"/>
      <c r="CU913" s="48"/>
      <c r="CV913" s="48"/>
      <c r="CW913" s="48"/>
      <c r="CX913" s="48"/>
      <c r="CY913" s="48"/>
      <c r="CZ913" s="48"/>
      <c r="DA913" s="48"/>
      <c r="DB913" s="48"/>
    </row>
    <row r="914" spans="1:109" ht="3.75" customHeight="1" x14ac:dyDescent="0.2">
      <c r="A914" s="72"/>
    </row>
    <row r="915" spans="1:109" ht="5.25" customHeight="1" x14ac:dyDescent="0.2"/>
    <row r="916" spans="1:109" ht="17.25" customHeight="1" x14ac:dyDescent="0.2">
      <c r="A916" s="2"/>
      <c r="B916" s="49" t="s">
        <v>48</v>
      </c>
      <c r="C916" s="49"/>
      <c r="D916" s="49"/>
      <c r="E916" s="49"/>
      <c r="F916" s="49"/>
      <c r="G916" s="49" t="s">
        <v>48</v>
      </c>
      <c r="H916" s="49"/>
      <c r="I916" s="49"/>
      <c r="J916" s="49"/>
      <c r="N916" s="49" t="s">
        <v>49</v>
      </c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  <c r="AT916" s="49"/>
      <c r="AU916" s="49"/>
      <c r="AV916" s="49"/>
      <c r="AW916" s="49"/>
      <c r="AX916" s="49"/>
      <c r="AY916" s="49"/>
      <c r="AZ916" s="49"/>
      <c r="BA916" s="49"/>
      <c r="BB916" s="49"/>
      <c r="BC916" s="49"/>
      <c r="BD916" s="49"/>
      <c r="BE916" s="49"/>
      <c r="BF916" s="49"/>
      <c r="BJ916" s="50">
        <v>0</v>
      </c>
      <c r="BK916" s="50"/>
      <c r="BL916" s="50"/>
      <c r="BM916" s="50"/>
      <c r="BN916" s="50"/>
      <c r="BO916" s="50"/>
      <c r="BP916" s="50"/>
      <c r="BQ916" s="50"/>
      <c r="BR916" s="50"/>
      <c r="BS916" s="50"/>
      <c r="BT916" s="50"/>
      <c r="BU916" s="50"/>
      <c r="BV916" s="50"/>
      <c r="BW916" s="50"/>
      <c r="CA916" s="50">
        <v>0</v>
      </c>
      <c r="CB916" s="50"/>
      <c r="CC916" s="50"/>
      <c r="CD916" s="50"/>
      <c r="CE916" s="50"/>
      <c r="CF916" s="50"/>
      <c r="CG916" s="50"/>
      <c r="CH916" s="50"/>
      <c r="CI916" s="50"/>
      <c r="CJ916" s="50"/>
      <c r="CK916" s="50"/>
      <c r="CL916" s="50"/>
      <c r="CM916" s="50"/>
      <c r="CQ916" s="50">
        <v>0</v>
      </c>
      <c r="CR916" s="50"/>
      <c r="CS916" s="50"/>
      <c r="CT916" s="50"/>
      <c r="CU916" s="50"/>
      <c r="CV916" s="50"/>
      <c r="CW916" s="50"/>
      <c r="CX916" s="50"/>
      <c r="CY916" s="50"/>
      <c r="CZ916" s="50"/>
      <c r="DA916" s="50"/>
      <c r="DB916" s="50"/>
    </row>
    <row r="917" spans="1:109" ht="7.5" customHeight="1" x14ac:dyDescent="0.2"/>
    <row r="918" spans="1:109" ht="9.75" customHeight="1" x14ac:dyDescent="0.2"/>
    <row r="919" spans="1:109" ht="17.25" customHeight="1" x14ac:dyDescent="0.2">
      <c r="A919" s="3"/>
      <c r="B919" s="49" t="s">
        <v>50</v>
      </c>
      <c r="C919" s="49"/>
      <c r="D919" s="49"/>
      <c r="E919" s="49"/>
      <c r="F919" s="49"/>
      <c r="G919" s="49" t="s">
        <v>50</v>
      </c>
      <c r="H919" s="49"/>
      <c r="I919" s="49"/>
      <c r="J919" s="49"/>
      <c r="N919" s="49" t="s">
        <v>51</v>
      </c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  <c r="AY919" s="49"/>
      <c r="AZ919" s="49"/>
      <c r="BA919" s="49"/>
      <c r="BB919" s="49"/>
      <c r="BC919" s="49"/>
      <c r="BD919" s="49"/>
      <c r="BE919" s="49"/>
      <c r="BF919" s="49"/>
      <c r="BJ919" s="50">
        <v>-161230.79999999999</v>
      </c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50"/>
      <c r="CA919" s="50">
        <v>-186800</v>
      </c>
      <c r="CB919" s="50"/>
      <c r="CC919" s="50"/>
      <c r="CD919" s="50"/>
      <c r="CE919" s="50"/>
      <c r="CF919" s="50"/>
      <c r="CG919" s="50"/>
      <c r="CH919" s="50"/>
      <c r="CI919" s="50"/>
      <c r="CJ919" s="50"/>
      <c r="CK919" s="50"/>
      <c r="CL919" s="50"/>
      <c r="CM919" s="50"/>
      <c r="CQ919" s="50">
        <v>25569.200000000001</v>
      </c>
      <c r="CR919" s="50"/>
      <c r="CS919" s="50"/>
      <c r="CT919" s="50"/>
      <c r="CU919" s="50"/>
      <c r="CV919" s="50"/>
      <c r="CW919" s="50"/>
      <c r="CX919" s="50"/>
      <c r="CY919" s="50"/>
      <c r="CZ919" s="50"/>
      <c r="DA919" s="50"/>
      <c r="DB919" s="50"/>
    </row>
    <row r="920" spans="1:109" ht="7.5" customHeight="1" x14ac:dyDescent="0.2"/>
    <row r="921" spans="1:109" ht="18.75" customHeight="1" x14ac:dyDescent="0.2">
      <c r="A921" s="34" t="s">
        <v>284</v>
      </c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</row>
    <row r="922" spans="1:109" ht="13.5" customHeight="1" x14ac:dyDescent="0.2"/>
    <row r="923" spans="1:109" ht="9.75" customHeight="1" x14ac:dyDescent="0.2"/>
    <row r="924" spans="1:109" ht="7.5" customHeight="1" x14ac:dyDescent="0.2"/>
    <row r="925" spans="1:109" ht="13.5" customHeight="1" x14ac:dyDescent="0.2">
      <c r="A925" s="49" t="s">
        <v>16</v>
      </c>
      <c r="B925" s="49"/>
      <c r="C925" s="49"/>
      <c r="D925" s="49"/>
      <c r="G925" s="49" t="s">
        <v>17</v>
      </c>
      <c r="H925" s="49"/>
      <c r="I925" s="49"/>
      <c r="J925" s="49"/>
      <c r="N925" s="49" t="s">
        <v>180</v>
      </c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J925" s="51" t="s">
        <v>19</v>
      </c>
      <c r="BK925" s="51"/>
      <c r="BL925" s="51"/>
      <c r="BM925" s="51"/>
      <c r="BN925" s="51"/>
      <c r="BO925" s="51"/>
      <c r="BP925" s="51"/>
      <c r="BQ925" s="51"/>
      <c r="BR925" s="51"/>
      <c r="BS925" s="51"/>
      <c r="BT925" s="51"/>
      <c r="BU925" s="51"/>
      <c r="BV925" s="51"/>
      <c r="BW925" s="51"/>
      <c r="CA925" s="51" t="s">
        <v>20</v>
      </c>
      <c r="CB925" s="51"/>
      <c r="CC925" s="51"/>
      <c r="CD925" s="51"/>
      <c r="CE925" s="51"/>
      <c r="CF925" s="51"/>
      <c r="CG925" s="51"/>
      <c r="CH925" s="51"/>
      <c r="CI925" s="51"/>
      <c r="CJ925" s="51"/>
      <c r="CK925" s="51"/>
      <c r="CL925" s="51"/>
      <c r="CM925" s="51"/>
      <c r="CQ925" s="51" t="s">
        <v>21</v>
      </c>
      <c r="CR925" s="51"/>
      <c r="CS925" s="51"/>
      <c r="CT925" s="51"/>
      <c r="CU925" s="51"/>
      <c r="CV925" s="51"/>
      <c r="CW925" s="51"/>
      <c r="CX925" s="51"/>
      <c r="CY925" s="51"/>
      <c r="CZ925" s="51"/>
      <c r="DA925" s="51"/>
      <c r="DB925" s="51"/>
    </row>
    <row r="926" spans="1:109" ht="15.75" customHeight="1" x14ac:dyDescent="0.2"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</row>
    <row r="927" spans="1:109" ht="18" customHeight="1" x14ac:dyDescent="0.2">
      <c r="A927" s="47" t="s">
        <v>181</v>
      </c>
      <c r="B927" s="47"/>
      <c r="C927" s="47"/>
      <c r="D927" s="47"/>
      <c r="G927" s="73" t="s">
        <v>225</v>
      </c>
      <c r="H927" s="73"/>
      <c r="I927" s="73"/>
      <c r="J927" s="73"/>
      <c r="N927" s="73" t="s">
        <v>226</v>
      </c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  <c r="AM927" s="73"/>
      <c r="AN927" s="73"/>
      <c r="AO927" s="73"/>
      <c r="AP927" s="73"/>
      <c r="AQ927" s="73"/>
      <c r="AR927" s="73"/>
      <c r="AS927" s="73"/>
      <c r="AT927" s="73"/>
      <c r="AU927" s="73"/>
      <c r="AV927" s="73"/>
      <c r="AW927" s="73"/>
      <c r="AX927" s="73"/>
      <c r="AY927" s="73"/>
      <c r="AZ927" s="73"/>
      <c r="BA927" s="73"/>
      <c r="BB927" s="73"/>
      <c r="BC927" s="73"/>
      <c r="BD927" s="73"/>
      <c r="BE927" s="73"/>
      <c r="BF927" s="73"/>
      <c r="BJ927" s="48">
        <v>12099.61</v>
      </c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CA927" s="48">
        <v>11100</v>
      </c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Q927" s="48">
        <v>999.61</v>
      </c>
      <c r="CR927" s="48"/>
      <c r="CS927" s="48"/>
      <c r="CT927" s="48"/>
      <c r="CU927" s="48"/>
      <c r="CV927" s="48"/>
      <c r="CW927" s="48"/>
      <c r="CX927" s="48"/>
      <c r="CY927" s="48"/>
      <c r="CZ927" s="48"/>
      <c r="DA927" s="48"/>
      <c r="DB927" s="48"/>
    </row>
    <row r="928" spans="1:109" ht="18" customHeight="1" x14ac:dyDescent="0.2">
      <c r="A928" s="47" t="s">
        <v>181</v>
      </c>
      <c r="B928" s="47"/>
      <c r="C928" s="47"/>
      <c r="D928" s="47"/>
      <c r="G928" s="73" t="s">
        <v>227</v>
      </c>
      <c r="H928" s="73"/>
      <c r="I928" s="73"/>
      <c r="J928" s="73"/>
      <c r="N928" s="73" t="s">
        <v>228</v>
      </c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AZ928" s="73"/>
      <c r="BA928" s="73"/>
      <c r="BB928" s="73"/>
      <c r="BC928" s="73"/>
      <c r="BD928" s="73"/>
      <c r="BE928" s="73"/>
      <c r="BF928" s="73"/>
      <c r="BJ928" s="48">
        <v>14718.31</v>
      </c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CA928" s="48">
        <v>17000</v>
      </c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Q928" s="48">
        <v>-2281.69</v>
      </c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</row>
    <row r="929" spans="1:106" ht="13.5" customHeight="1" x14ac:dyDescent="0.2">
      <c r="A929" s="72"/>
      <c r="B929" s="47" t="s">
        <v>22</v>
      </c>
      <c r="C929" s="47"/>
      <c r="D929" s="47"/>
      <c r="E929" s="47"/>
      <c r="F929" s="47"/>
      <c r="G929" s="73" t="s">
        <v>53</v>
      </c>
      <c r="H929" s="73"/>
      <c r="I929" s="73"/>
      <c r="J929" s="73"/>
      <c r="N929" s="73" t="s">
        <v>54</v>
      </c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  <c r="AM929" s="73"/>
      <c r="AN929" s="73"/>
      <c r="AO929" s="73"/>
      <c r="AP929" s="73"/>
      <c r="AQ929" s="73"/>
      <c r="AR929" s="73"/>
      <c r="AS929" s="73"/>
      <c r="AT929" s="73"/>
      <c r="AU929" s="73"/>
      <c r="AV929" s="73"/>
      <c r="AW929" s="73"/>
      <c r="AX929" s="73"/>
      <c r="AY929" s="73"/>
      <c r="AZ929" s="73"/>
      <c r="BA929" s="73"/>
      <c r="BB929" s="73"/>
      <c r="BC929" s="73"/>
      <c r="BD929" s="73"/>
      <c r="BE929" s="73"/>
      <c r="BF929" s="73"/>
      <c r="BJ929" s="48">
        <v>26817.919999999998</v>
      </c>
      <c r="BK929" s="48"/>
      <c r="BL929" s="48"/>
      <c r="BM929" s="48"/>
      <c r="BN929" s="48"/>
      <c r="BO929" s="48"/>
      <c r="BP929" s="48"/>
      <c r="BQ929" s="48"/>
      <c r="BR929" s="48"/>
      <c r="BS929" s="48"/>
      <c r="BT929" s="48"/>
      <c r="BU929" s="48"/>
      <c r="BV929" s="48"/>
      <c r="BW929" s="48"/>
      <c r="CA929" s="48">
        <v>28100</v>
      </c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Q929" s="48">
        <v>-1282.08</v>
      </c>
      <c r="CR929" s="48"/>
      <c r="CS929" s="48"/>
      <c r="CT929" s="48"/>
      <c r="CU929" s="48"/>
      <c r="CV929" s="48"/>
      <c r="CW929" s="48"/>
      <c r="CX929" s="48"/>
      <c r="CY929" s="48"/>
      <c r="CZ929" s="48"/>
      <c r="DA929" s="48"/>
      <c r="DB929" s="48"/>
    </row>
    <row r="930" spans="1:106" ht="6" customHeight="1" x14ac:dyDescent="0.2">
      <c r="A930" s="72"/>
    </row>
    <row r="931" spans="1:106" ht="18" customHeight="1" x14ac:dyDescent="0.2">
      <c r="A931" s="47" t="s">
        <v>181</v>
      </c>
      <c r="B931" s="47"/>
      <c r="C931" s="47"/>
      <c r="D931" s="47"/>
      <c r="G931" s="73" t="s">
        <v>231</v>
      </c>
      <c r="H931" s="73"/>
      <c r="I931" s="73"/>
      <c r="J931" s="73"/>
      <c r="N931" s="73" t="s">
        <v>232</v>
      </c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  <c r="AM931" s="73"/>
      <c r="AN931" s="73"/>
      <c r="AO931" s="73"/>
      <c r="AP931" s="73"/>
      <c r="AQ931" s="73"/>
      <c r="AR931" s="73"/>
      <c r="AS931" s="73"/>
      <c r="AT931" s="73"/>
      <c r="AU931" s="73"/>
      <c r="AV931" s="73"/>
      <c r="AW931" s="73"/>
      <c r="AX931" s="73"/>
      <c r="AY931" s="73"/>
      <c r="AZ931" s="73"/>
      <c r="BA931" s="73"/>
      <c r="BB931" s="73"/>
      <c r="BC931" s="73"/>
      <c r="BD931" s="73"/>
      <c r="BE931" s="73"/>
      <c r="BF931" s="73"/>
      <c r="BJ931" s="48">
        <v>43173</v>
      </c>
      <c r="BK931" s="48"/>
      <c r="BL931" s="48"/>
      <c r="BM931" s="48"/>
      <c r="BN931" s="48"/>
      <c r="BO931" s="48"/>
      <c r="BP931" s="48"/>
      <c r="BQ931" s="48"/>
      <c r="BR931" s="48"/>
      <c r="BS931" s="48"/>
      <c r="BT931" s="48"/>
      <c r="BU931" s="48"/>
      <c r="BV931" s="48"/>
      <c r="BW931" s="48"/>
      <c r="CA931" s="48">
        <v>25200</v>
      </c>
      <c r="CB931" s="48"/>
      <c r="CC931" s="48"/>
      <c r="CD931" s="48"/>
      <c r="CE931" s="48"/>
      <c r="CF931" s="48"/>
      <c r="CG931" s="48"/>
      <c r="CH931" s="48"/>
      <c r="CI931" s="48"/>
      <c r="CJ931" s="48"/>
      <c r="CK931" s="48"/>
      <c r="CL931" s="48"/>
      <c r="CM931" s="48"/>
      <c r="CQ931" s="48">
        <v>17973</v>
      </c>
      <c r="CR931" s="48"/>
      <c r="CS931" s="48"/>
      <c r="CT931" s="48"/>
      <c r="CU931" s="48"/>
      <c r="CV931" s="48"/>
      <c r="CW931" s="48"/>
      <c r="CX931" s="48"/>
      <c r="CY931" s="48"/>
      <c r="CZ931" s="48"/>
      <c r="DA931" s="48"/>
      <c r="DB931" s="48"/>
    </row>
    <row r="932" spans="1:106" ht="13.5" customHeight="1" x14ac:dyDescent="0.2">
      <c r="A932" s="72"/>
      <c r="B932" s="47" t="s">
        <v>22</v>
      </c>
      <c r="C932" s="47"/>
      <c r="D932" s="47"/>
      <c r="E932" s="47"/>
      <c r="F932" s="47"/>
      <c r="G932" s="73" t="s">
        <v>55</v>
      </c>
      <c r="H932" s="73"/>
      <c r="I932" s="73"/>
      <c r="J932" s="73"/>
      <c r="N932" s="73" t="s">
        <v>56</v>
      </c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  <c r="AM932" s="73"/>
      <c r="AN932" s="73"/>
      <c r="AO932" s="73"/>
      <c r="AP932" s="73"/>
      <c r="AQ932" s="73"/>
      <c r="AR932" s="73"/>
      <c r="AS932" s="73"/>
      <c r="AT932" s="73"/>
      <c r="AU932" s="73"/>
      <c r="AV932" s="73"/>
      <c r="AW932" s="73"/>
      <c r="AX932" s="73"/>
      <c r="AY932" s="73"/>
      <c r="AZ932" s="73"/>
      <c r="BA932" s="73"/>
      <c r="BB932" s="73"/>
      <c r="BC932" s="73"/>
      <c r="BD932" s="73"/>
      <c r="BE932" s="73"/>
      <c r="BF932" s="73"/>
      <c r="BJ932" s="48">
        <v>43173</v>
      </c>
      <c r="BK932" s="48"/>
      <c r="BL932" s="48"/>
      <c r="BM932" s="48"/>
      <c r="BN932" s="48"/>
      <c r="BO932" s="48"/>
      <c r="BP932" s="48"/>
      <c r="BQ932" s="48"/>
      <c r="BR932" s="48"/>
      <c r="BS932" s="48"/>
      <c r="BT932" s="48"/>
      <c r="BU932" s="48"/>
      <c r="BV932" s="48"/>
      <c r="BW932" s="48"/>
      <c r="CA932" s="48">
        <v>25200</v>
      </c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Q932" s="48">
        <v>17973</v>
      </c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</row>
    <row r="933" spans="1:106" ht="6" customHeight="1" x14ac:dyDescent="0.2">
      <c r="A933" s="72"/>
    </row>
    <row r="934" spans="1:106" ht="15" customHeight="1" x14ac:dyDescent="0.2">
      <c r="A934" s="72"/>
      <c r="B934" s="47" t="s">
        <v>22</v>
      </c>
      <c r="C934" s="47"/>
      <c r="D934" s="47"/>
      <c r="E934" s="47"/>
      <c r="F934" s="47"/>
      <c r="G934" s="73" t="s">
        <v>57</v>
      </c>
      <c r="H934" s="73"/>
      <c r="I934" s="73"/>
      <c r="J934" s="73"/>
      <c r="N934" s="73" t="s">
        <v>58</v>
      </c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  <c r="AM934" s="73"/>
      <c r="AN934" s="73"/>
      <c r="AO934" s="73"/>
      <c r="AP934" s="73"/>
      <c r="AQ934" s="73"/>
      <c r="AR934" s="73"/>
      <c r="AS934" s="73"/>
      <c r="AT934" s="73"/>
      <c r="AU934" s="73"/>
      <c r="AV934" s="73"/>
      <c r="AW934" s="73"/>
      <c r="AX934" s="73"/>
      <c r="AY934" s="73"/>
      <c r="AZ934" s="73"/>
      <c r="BA934" s="73"/>
      <c r="BB934" s="73"/>
      <c r="BC934" s="73"/>
      <c r="BD934" s="73"/>
      <c r="BE934" s="73"/>
      <c r="BF934" s="73"/>
      <c r="BJ934" s="48">
        <v>0</v>
      </c>
      <c r="BK934" s="48"/>
      <c r="BL934" s="48"/>
      <c r="BM934" s="48"/>
      <c r="BN934" s="48"/>
      <c r="BO934" s="48"/>
      <c r="BP934" s="48"/>
      <c r="BQ934" s="48"/>
      <c r="BR934" s="48"/>
      <c r="BS934" s="48"/>
      <c r="BT934" s="48"/>
      <c r="BU934" s="48"/>
      <c r="BV934" s="48"/>
      <c r="BW934" s="48"/>
      <c r="CA934" s="48">
        <v>0</v>
      </c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Q934" s="48">
        <v>0</v>
      </c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</row>
    <row r="935" spans="1:106" ht="1.5" customHeight="1" x14ac:dyDescent="0.2">
      <c r="A935" s="72"/>
    </row>
    <row r="936" spans="1:106" ht="6.75" customHeight="1" x14ac:dyDescent="0.2"/>
    <row r="937" spans="1:106" ht="17.25" customHeight="1" x14ac:dyDescent="0.2">
      <c r="A937" s="2"/>
      <c r="B937" s="49" t="s">
        <v>29</v>
      </c>
      <c r="C937" s="49"/>
      <c r="D937" s="49"/>
      <c r="E937" s="49"/>
      <c r="F937" s="49"/>
      <c r="G937" s="49" t="s">
        <v>59</v>
      </c>
      <c r="H937" s="49"/>
      <c r="I937" s="49"/>
      <c r="J937" s="49"/>
      <c r="N937" s="49" t="s">
        <v>60</v>
      </c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  <c r="AT937" s="49"/>
      <c r="AU937" s="49"/>
      <c r="AV937" s="49"/>
      <c r="AW937" s="49"/>
      <c r="AX937" s="49"/>
      <c r="AY937" s="49"/>
      <c r="AZ937" s="49"/>
      <c r="BA937" s="49"/>
      <c r="BB937" s="49"/>
      <c r="BC937" s="49"/>
      <c r="BD937" s="49"/>
      <c r="BE937" s="49"/>
      <c r="BF937" s="49"/>
      <c r="BJ937" s="50">
        <v>69990.92</v>
      </c>
      <c r="BK937" s="50"/>
      <c r="BL937" s="50"/>
      <c r="BM937" s="50"/>
      <c r="BN937" s="50"/>
      <c r="BO937" s="50"/>
      <c r="BP937" s="50"/>
      <c r="BQ937" s="50"/>
      <c r="BR937" s="50"/>
      <c r="BS937" s="50"/>
      <c r="BT937" s="50"/>
      <c r="BU937" s="50"/>
      <c r="BV937" s="50"/>
      <c r="BW937" s="50"/>
      <c r="CA937" s="50">
        <v>53300</v>
      </c>
      <c r="CB937" s="50"/>
      <c r="CC937" s="50"/>
      <c r="CD937" s="50"/>
      <c r="CE937" s="50"/>
      <c r="CF937" s="50"/>
      <c r="CG937" s="50"/>
      <c r="CH937" s="50"/>
      <c r="CI937" s="50"/>
      <c r="CJ937" s="50"/>
      <c r="CK937" s="50"/>
      <c r="CL937" s="50"/>
      <c r="CM937" s="50"/>
      <c r="CQ937" s="50">
        <v>16690.919999999998</v>
      </c>
      <c r="CR937" s="50"/>
      <c r="CS937" s="50"/>
      <c r="CT937" s="50"/>
      <c r="CU937" s="50"/>
      <c r="CV937" s="50"/>
      <c r="CW937" s="50"/>
      <c r="CX937" s="50"/>
      <c r="CY937" s="50"/>
      <c r="CZ937" s="50"/>
      <c r="DA937" s="50"/>
      <c r="DB937" s="50"/>
    </row>
    <row r="938" spans="1:106" ht="7.5" customHeight="1" x14ac:dyDescent="0.2"/>
    <row r="939" spans="1:106" ht="18" customHeight="1" x14ac:dyDescent="0.2">
      <c r="A939" s="47" t="s">
        <v>181</v>
      </c>
      <c r="B939" s="47"/>
      <c r="C939" s="47"/>
      <c r="D939" s="47"/>
      <c r="G939" s="73" t="s">
        <v>235</v>
      </c>
      <c r="H939" s="73"/>
      <c r="I939" s="73"/>
      <c r="J939" s="73"/>
      <c r="N939" s="73" t="s">
        <v>236</v>
      </c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73"/>
      <c r="BB939" s="73"/>
      <c r="BC939" s="73"/>
      <c r="BD939" s="73"/>
      <c r="BE939" s="73"/>
      <c r="BF939" s="73"/>
      <c r="BJ939" s="48">
        <v>57266.78</v>
      </c>
      <c r="BK939" s="48"/>
      <c r="BL939" s="48"/>
      <c r="BM939" s="48"/>
      <c r="BN939" s="48"/>
      <c r="BO939" s="48"/>
      <c r="BP939" s="48"/>
      <c r="BQ939" s="48"/>
      <c r="BR939" s="48"/>
      <c r="BS939" s="48"/>
      <c r="BT939" s="48"/>
      <c r="BU939" s="48"/>
      <c r="BV939" s="48"/>
      <c r="BW939" s="48"/>
      <c r="CA939" s="48">
        <v>53500</v>
      </c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Q939" s="48">
        <v>3766.78</v>
      </c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</row>
    <row r="940" spans="1:106" ht="18" customHeight="1" x14ac:dyDescent="0.2">
      <c r="A940" s="47" t="s">
        <v>181</v>
      </c>
      <c r="B940" s="47"/>
      <c r="C940" s="47"/>
      <c r="D940" s="47"/>
      <c r="G940" s="73" t="s">
        <v>237</v>
      </c>
      <c r="H940" s="73"/>
      <c r="I940" s="73"/>
      <c r="J940" s="73"/>
      <c r="N940" s="73" t="s">
        <v>238</v>
      </c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  <c r="AM940" s="73"/>
      <c r="AN940" s="73"/>
      <c r="AO940" s="73"/>
      <c r="AP940" s="73"/>
      <c r="AQ940" s="73"/>
      <c r="AR940" s="73"/>
      <c r="AS940" s="73"/>
      <c r="AT940" s="73"/>
      <c r="AU940" s="73"/>
      <c r="AV940" s="73"/>
      <c r="AW940" s="73"/>
      <c r="AX940" s="73"/>
      <c r="AY940" s="73"/>
      <c r="AZ940" s="73"/>
      <c r="BA940" s="73"/>
      <c r="BB940" s="73"/>
      <c r="BC940" s="73"/>
      <c r="BD940" s="73"/>
      <c r="BE940" s="73"/>
      <c r="BF940" s="73"/>
      <c r="BJ940" s="48">
        <v>17904.77</v>
      </c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CA940" s="48">
        <v>17800</v>
      </c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Q940" s="48">
        <v>104.77</v>
      </c>
      <c r="CR940" s="48"/>
      <c r="CS940" s="48"/>
      <c r="CT940" s="48"/>
      <c r="CU940" s="48"/>
      <c r="CV940" s="48"/>
      <c r="CW940" s="48"/>
      <c r="CX940" s="48"/>
      <c r="CY940" s="48"/>
      <c r="CZ940" s="48"/>
      <c r="DA940" s="48"/>
      <c r="DB940" s="48"/>
    </row>
    <row r="941" spans="1:106" ht="13.5" customHeight="1" x14ac:dyDescent="0.2">
      <c r="A941" s="72"/>
      <c r="B941" s="47" t="s">
        <v>22</v>
      </c>
      <c r="C941" s="47"/>
      <c r="D941" s="47"/>
      <c r="E941" s="47"/>
      <c r="F941" s="47"/>
      <c r="G941" s="73" t="s">
        <v>61</v>
      </c>
      <c r="H941" s="73"/>
      <c r="I941" s="73"/>
      <c r="J941" s="73"/>
      <c r="N941" s="73" t="s">
        <v>62</v>
      </c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73"/>
      <c r="BB941" s="73"/>
      <c r="BC941" s="73"/>
      <c r="BD941" s="73"/>
      <c r="BE941" s="73"/>
      <c r="BF941" s="73"/>
      <c r="BJ941" s="48">
        <v>75171.55</v>
      </c>
      <c r="BK941" s="48"/>
      <c r="BL941" s="48"/>
      <c r="BM941" s="48"/>
      <c r="BN941" s="48"/>
      <c r="BO941" s="48"/>
      <c r="BP941" s="48"/>
      <c r="BQ941" s="48"/>
      <c r="BR941" s="48"/>
      <c r="BS941" s="48"/>
      <c r="BT941" s="48"/>
      <c r="BU941" s="48"/>
      <c r="BV941" s="48"/>
      <c r="BW941" s="48"/>
      <c r="CA941" s="48">
        <v>71300</v>
      </c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Q941" s="48">
        <v>3871.55</v>
      </c>
      <c r="CR941" s="48"/>
      <c r="CS941" s="48"/>
      <c r="CT941" s="48"/>
      <c r="CU941" s="48"/>
      <c r="CV941" s="48"/>
      <c r="CW941" s="48"/>
      <c r="CX941" s="48"/>
      <c r="CY941" s="48"/>
      <c r="CZ941" s="48"/>
      <c r="DA941" s="48"/>
      <c r="DB941" s="48"/>
    </row>
    <row r="942" spans="1:106" ht="6" customHeight="1" x14ac:dyDescent="0.2">
      <c r="A942" s="72"/>
    </row>
    <row r="943" spans="1:106" ht="18" customHeight="1" x14ac:dyDescent="0.2">
      <c r="A943" s="47" t="s">
        <v>181</v>
      </c>
      <c r="B943" s="47"/>
      <c r="C943" s="47"/>
      <c r="D943" s="47"/>
      <c r="G943" s="73" t="s">
        <v>241</v>
      </c>
      <c r="H943" s="73"/>
      <c r="I943" s="73"/>
      <c r="J943" s="73"/>
      <c r="N943" s="73" t="s">
        <v>242</v>
      </c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AZ943" s="73"/>
      <c r="BA943" s="73"/>
      <c r="BB943" s="73"/>
      <c r="BC943" s="73"/>
      <c r="BD943" s="73"/>
      <c r="BE943" s="73"/>
      <c r="BF943" s="73"/>
      <c r="BJ943" s="48">
        <v>8079.27</v>
      </c>
      <c r="BK943" s="48"/>
      <c r="BL943" s="48"/>
      <c r="BM943" s="48"/>
      <c r="BN943" s="48"/>
      <c r="BO943" s="48"/>
      <c r="BP943" s="48"/>
      <c r="BQ943" s="48"/>
      <c r="BR943" s="48"/>
      <c r="BS943" s="48"/>
      <c r="BT943" s="48"/>
      <c r="BU943" s="48"/>
      <c r="BV943" s="48"/>
      <c r="BW943" s="48"/>
      <c r="CA943" s="48">
        <v>9000</v>
      </c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Q943" s="48">
        <v>-920.73</v>
      </c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</row>
    <row r="944" spans="1:106" ht="18" customHeight="1" x14ac:dyDescent="0.2">
      <c r="A944" s="47" t="s">
        <v>181</v>
      </c>
      <c r="B944" s="47"/>
      <c r="C944" s="47"/>
      <c r="D944" s="47"/>
      <c r="G944" s="73" t="s">
        <v>243</v>
      </c>
      <c r="H944" s="73"/>
      <c r="I944" s="73"/>
      <c r="J944" s="73"/>
      <c r="N944" s="73" t="s">
        <v>244</v>
      </c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  <c r="AM944" s="73"/>
      <c r="AN944" s="73"/>
      <c r="AO944" s="73"/>
      <c r="AP944" s="73"/>
      <c r="AQ944" s="73"/>
      <c r="AR944" s="73"/>
      <c r="AS944" s="73"/>
      <c r="AT944" s="73"/>
      <c r="AU944" s="73"/>
      <c r="AV944" s="73"/>
      <c r="AW944" s="73"/>
      <c r="AX944" s="73"/>
      <c r="AY944" s="73"/>
      <c r="AZ944" s="73"/>
      <c r="BA944" s="73"/>
      <c r="BB944" s="73"/>
      <c r="BC944" s="73"/>
      <c r="BD944" s="73"/>
      <c r="BE944" s="73"/>
      <c r="BF944" s="73"/>
      <c r="BJ944" s="48">
        <v>19777.189999999999</v>
      </c>
      <c r="BK944" s="48"/>
      <c r="BL944" s="48"/>
      <c r="BM944" s="48"/>
      <c r="BN944" s="48"/>
      <c r="BO944" s="48"/>
      <c r="BP944" s="48"/>
      <c r="BQ944" s="48"/>
      <c r="BR944" s="48"/>
      <c r="BS944" s="48"/>
      <c r="BT944" s="48"/>
      <c r="BU944" s="48"/>
      <c r="BV944" s="48"/>
      <c r="BW944" s="48"/>
      <c r="CA944" s="48">
        <v>24700</v>
      </c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Q944" s="48">
        <v>-4922.8100000000022</v>
      </c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</row>
    <row r="945" spans="1:106" ht="18" customHeight="1" x14ac:dyDescent="0.2">
      <c r="A945" s="47" t="s">
        <v>181</v>
      </c>
      <c r="B945" s="47"/>
      <c r="C945" s="47"/>
      <c r="D945" s="47"/>
      <c r="G945" s="73" t="s">
        <v>245</v>
      </c>
      <c r="H945" s="73"/>
      <c r="I945" s="73"/>
      <c r="J945" s="73"/>
      <c r="N945" s="73" t="s">
        <v>246</v>
      </c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  <c r="AM945" s="73"/>
      <c r="AN945" s="73"/>
      <c r="AO945" s="73"/>
      <c r="AP945" s="73"/>
      <c r="AQ945" s="73"/>
      <c r="AR945" s="73"/>
      <c r="AS945" s="73"/>
      <c r="AT945" s="73"/>
      <c r="AU945" s="73"/>
      <c r="AV945" s="73"/>
      <c r="AW945" s="73"/>
      <c r="AX945" s="73"/>
      <c r="AY945" s="73"/>
      <c r="AZ945" s="73"/>
      <c r="BA945" s="73"/>
      <c r="BB945" s="73"/>
      <c r="BC945" s="73"/>
      <c r="BD945" s="73"/>
      <c r="BE945" s="73"/>
      <c r="BF945" s="73"/>
      <c r="BJ945" s="48">
        <v>838.11</v>
      </c>
      <c r="BK945" s="48"/>
      <c r="BL945" s="48"/>
      <c r="BM945" s="48"/>
      <c r="BN945" s="48"/>
      <c r="BO945" s="48"/>
      <c r="BP945" s="48"/>
      <c r="BQ945" s="48"/>
      <c r="BR945" s="48"/>
      <c r="BS945" s="48"/>
      <c r="BT945" s="48"/>
      <c r="BU945" s="48"/>
      <c r="BV945" s="48"/>
      <c r="BW945" s="48"/>
      <c r="CA945" s="48">
        <v>0</v>
      </c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Q945" s="48">
        <v>838.11</v>
      </c>
      <c r="CR945" s="48"/>
      <c r="CS945" s="48"/>
      <c r="CT945" s="48"/>
      <c r="CU945" s="48"/>
      <c r="CV945" s="48"/>
      <c r="CW945" s="48"/>
      <c r="CX945" s="48"/>
      <c r="CY945" s="48"/>
      <c r="CZ945" s="48"/>
      <c r="DA945" s="48"/>
      <c r="DB945" s="48"/>
    </row>
    <row r="946" spans="1:106" ht="18" customHeight="1" x14ac:dyDescent="0.2">
      <c r="A946" s="47" t="s">
        <v>181</v>
      </c>
      <c r="B946" s="47"/>
      <c r="C946" s="47"/>
      <c r="D946" s="47"/>
      <c r="G946" s="73" t="s">
        <v>247</v>
      </c>
      <c r="H946" s="73"/>
      <c r="I946" s="73"/>
      <c r="J946" s="73"/>
      <c r="N946" s="73" t="s">
        <v>248</v>
      </c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73"/>
      <c r="BB946" s="73"/>
      <c r="BC946" s="73"/>
      <c r="BD946" s="73"/>
      <c r="BE946" s="73"/>
      <c r="BF946" s="73"/>
      <c r="BJ946" s="48">
        <v>4861.1000000000004</v>
      </c>
      <c r="BK946" s="48"/>
      <c r="BL946" s="48"/>
      <c r="BM946" s="48"/>
      <c r="BN946" s="48"/>
      <c r="BO946" s="48"/>
      <c r="BP946" s="48"/>
      <c r="BQ946" s="48"/>
      <c r="BR946" s="48"/>
      <c r="BS946" s="48"/>
      <c r="BT946" s="48"/>
      <c r="BU946" s="48"/>
      <c r="BV946" s="48"/>
      <c r="BW946" s="48"/>
      <c r="CA946" s="48">
        <v>6500</v>
      </c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Q946" s="48">
        <v>-1638.8999999999994</v>
      </c>
      <c r="CR946" s="48"/>
      <c r="CS946" s="48"/>
      <c r="CT946" s="48"/>
      <c r="CU946" s="48"/>
      <c r="CV946" s="48"/>
      <c r="CW946" s="48"/>
      <c r="CX946" s="48"/>
      <c r="CY946" s="48"/>
      <c r="CZ946" s="48"/>
      <c r="DA946" s="48"/>
      <c r="DB946" s="48"/>
    </row>
    <row r="947" spans="1:106" ht="18" customHeight="1" x14ac:dyDescent="0.2">
      <c r="A947" s="47" t="s">
        <v>181</v>
      </c>
      <c r="B947" s="47"/>
      <c r="C947" s="47"/>
      <c r="D947" s="47"/>
      <c r="G947" s="73" t="s">
        <v>249</v>
      </c>
      <c r="H947" s="73"/>
      <c r="I947" s="73"/>
      <c r="J947" s="73"/>
      <c r="N947" s="73" t="s">
        <v>250</v>
      </c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73"/>
      <c r="BB947" s="73"/>
      <c r="BC947" s="73"/>
      <c r="BD947" s="73"/>
      <c r="BE947" s="73"/>
      <c r="BF947" s="73"/>
      <c r="BJ947" s="48">
        <v>28979.599999999999</v>
      </c>
      <c r="BK947" s="48"/>
      <c r="BL947" s="48"/>
      <c r="BM947" s="48"/>
      <c r="BN947" s="48"/>
      <c r="BO947" s="48"/>
      <c r="BP947" s="48"/>
      <c r="BQ947" s="48"/>
      <c r="BR947" s="48"/>
      <c r="BS947" s="48"/>
      <c r="BT947" s="48"/>
      <c r="BU947" s="48"/>
      <c r="BV947" s="48"/>
      <c r="BW947" s="48"/>
      <c r="CA947" s="48">
        <v>44300</v>
      </c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Q947" s="48">
        <v>-15320.4</v>
      </c>
      <c r="CR947" s="48"/>
      <c r="CS947" s="48"/>
      <c r="CT947" s="48"/>
      <c r="CU947" s="48"/>
      <c r="CV947" s="48"/>
      <c r="CW947" s="48"/>
      <c r="CX947" s="48"/>
      <c r="CY947" s="48"/>
      <c r="CZ947" s="48"/>
      <c r="DA947" s="48"/>
      <c r="DB947" s="48"/>
    </row>
    <row r="948" spans="1:106" ht="13.5" customHeight="1" x14ac:dyDescent="0.2">
      <c r="A948" s="72"/>
      <c r="B948" s="47" t="s">
        <v>22</v>
      </c>
      <c r="C948" s="47"/>
      <c r="D948" s="47"/>
      <c r="E948" s="47"/>
      <c r="F948" s="47"/>
      <c r="G948" s="73" t="s">
        <v>63</v>
      </c>
      <c r="H948" s="73"/>
      <c r="I948" s="73"/>
      <c r="J948" s="73"/>
      <c r="N948" s="73" t="s">
        <v>64</v>
      </c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  <c r="AM948" s="73"/>
      <c r="AN948" s="73"/>
      <c r="AO948" s="73"/>
      <c r="AP948" s="73"/>
      <c r="AQ948" s="73"/>
      <c r="AR948" s="73"/>
      <c r="AS948" s="73"/>
      <c r="AT948" s="73"/>
      <c r="AU948" s="73"/>
      <c r="AV948" s="73"/>
      <c r="AW948" s="73"/>
      <c r="AX948" s="73"/>
      <c r="AY948" s="73"/>
      <c r="AZ948" s="73"/>
      <c r="BA948" s="73"/>
      <c r="BB948" s="73"/>
      <c r="BC948" s="73"/>
      <c r="BD948" s="73"/>
      <c r="BE948" s="73"/>
      <c r="BF948" s="73"/>
      <c r="BJ948" s="48">
        <v>62535.27</v>
      </c>
      <c r="BK948" s="48"/>
      <c r="BL948" s="48"/>
      <c r="BM948" s="48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CA948" s="48">
        <v>84500</v>
      </c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Q948" s="48">
        <v>-21964.73</v>
      </c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</row>
    <row r="949" spans="1:106" ht="6" customHeight="1" x14ac:dyDescent="0.2">
      <c r="A949" s="72"/>
    </row>
    <row r="950" spans="1:106" ht="18" customHeight="1" x14ac:dyDescent="0.2">
      <c r="A950" s="47" t="s">
        <v>181</v>
      </c>
      <c r="B950" s="47"/>
      <c r="C950" s="47"/>
      <c r="D950" s="47"/>
      <c r="G950" s="73" t="s">
        <v>251</v>
      </c>
      <c r="H950" s="73"/>
      <c r="I950" s="73"/>
      <c r="J950" s="73"/>
      <c r="N950" s="73" t="s">
        <v>252</v>
      </c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  <c r="AM950" s="73"/>
      <c r="AN950" s="73"/>
      <c r="AO950" s="73"/>
      <c r="AP950" s="73"/>
      <c r="AQ950" s="73"/>
      <c r="AR950" s="73"/>
      <c r="AS950" s="73"/>
      <c r="AT950" s="73"/>
      <c r="AU950" s="73"/>
      <c r="AV950" s="73"/>
      <c r="AW950" s="73"/>
      <c r="AX950" s="73"/>
      <c r="AY950" s="73"/>
      <c r="AZ950" s="73"/>
      <c r="BA950" s="73"/>
      <c r="BB950" s="73"/>
      <c r="BC950" s="73"/>
      <c r="BD950" s="73"/>
      <c r="BE950" s="73"/>
      <c r="BF950" s="73"/>
      <c r="BJ950" s="48">
        <v>770.62</v>
      </c>
      <c r="BK950" s="48"/>
      <c r="BL950" s="48"/>
      <c r="BM950" s="48"/>
      <c r="BN950" s="48"/>
      <c r="BO950" s="48"/>
      <c r="BP950" s="48"/>
      <c r="BQ950" s="48"/>
      <c r="BR950" s="48"/>
      <c r="BS950" s="48"/>
      <c r="BT950" s="48"/>
      <c r="BU950" s="48"/>
      <c r="BV950" s="48"/>
      <c r="BW950" s="48"/>
      <c r="CA950" s="48">
        <v>500</v>
      </c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Q950" s="48">
        <v>270.62</v>
      </c>
      <c r="CR950" s="48"/>
      <c r="CS950" s="48"/>
      <c r="CT950" s="48"/>
      <c r="CU950" s="48"/>
      <c r="CV950" s="48"/>
      <c r="CW950" s="48"/>
      <c r="CX950" s="48"/>
      <c r="CY950" s="48"/>
      <c r="CZ950" s="48"/>
      <c r="DA950" s="48"/>
      <c r="DB950" s="48"/>
    </row>
    <row r="951" spans="1:106" ht="18" customHeight="1" x14ac:dyDescent="0.2">
      <c r="A951" s="47" t="s">
        <v>181</v>
      </c>
      <c r="B951" s="47"/>
      <c r="C951" s="47"/>
      <c r="D951" s="47"/>
      <c r="G951" s="73" t="s">
        <v>253</v>
      </c>
      <c r="H951" s="73"/>
      <c r="I951" s="73"/>
      <c r="J951" s="73"/>
      <c r="N951" s="73" t="s">
        <v>254</v>
      </c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  <c r="AM951" s="73"/>
      <c r="AN951" s="73"/>
      <c r="AO951" s="73"/>
      <c r="AP951" s="73"/>
      <c r="AQ951" s="73"/>
      <c r="AR951" s="73"/>
      <c r="AS951" s="73"/>
      <c r="AT951" s="73"/>
      <c r="AU951" s="73"/>
      <c r="AV951" s="73"/>
      <c r="AW951" s="73"/>
      <c r="AX951" s="73"/>
      <c r="AY951" s="73"/>
      <c r="AZ951" s="73"/>
      <c r="BA951" s="73"/>
      <c r="BB951" s="73"/>
      <c r="BC951" s="73"/>
      <c r="BD951" s="73"/>
      <c r="BE951" s="73"/>
      <c r="BF951" s="73"/>
      <c r="BJ951" s="48">
        <v>49773.42</v>
      </c>
      <c r="BK951" s="48"/>
      <c r="BL951" s="48"/>
      <c r="BM951" s="48"/>
      <c r="BN951" s="48"/>
      <c r="BO951" s="48"/>
      <c r="BP951" s="48"/>
      <c r="BQ951" s="48"/>
      <c r="BR951" s="48"/>
      <c r="BS951" s="48"/>
      <c r="BT951" s="48"/>
      <c r="BU951" s="48"/>
      <c r="BV951" s="48"/>
      <c r="BW951" s="48"/>
      <c r="CA951" s="48">
        <v>36500</v>
      </c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Q951" s="48">
        <v>13273.42</v>
      </c>
      <c r="CR951" s="48"/>
      <c r="CS951" s="48"/>
      <c r="CT951" s="48"/>
      <c r="CU951" s="48"/>
      <c r="CV951" s="48"/>
      <c r="CW951" s="48"/>
      <c r="CX951" s="48"/>
      <c r="CY951" s="48"/>
      <c r="CZ951" s="48"/>
      <c r="DA951" s="48"/>
      <c r="DB951" s="48"/>
    </row>
    <row r="952" spans="1:106" ht="13.5" customHeight="1" x14ac:dyDescent="0.2">
      <c r="A952" s="72"/>
      <c r="B952" s="47" t="s">
        <v>22</v>
      </c>
      <c r="C952" s="47"/>
      <c r="D952" s="47"/>
      <c r="E952" s="47"/>
      <c r="F952" s="47"/>
      <c r="G952" s="73" t="s">
        <v>65</v>
      </c>
      <c r="H952" s="73"/>
      <c r="I952" s="73"/>
      <c r="J952" s="73"/>
      <c r="N952" s="73" t="s">
        <v>66</v>
      </c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  <c r="AO952" s="73"/>
      <c r="AP952" s="73"/>
      <c r="AQ952" s="73"/>
      <c r="AR952" s="73"/>
      <c r="AS952" s="73"/>
      <c r="AT952" s="73"/>
      <c r="AU952" s="73"/>
      <c r="AV952" s="73"/>
      <c r="AW952" s="73"/>
      <c r="AX952" s="73"/>
      <c r="AY952" s="73"/>
      <c r="AZ952" s="73"/>
      <c r="BA952" s="73"/>
      <c r="BB952" s="73"/>
      <c r="BC952" s="73"/>
      <c r="BD952" s="73"/>
      <c r="BE952" s="73"/>
      <c r="BF952" s="73"/>
      <c r="BJ952" s="48">
        <v>50544.04</v>
      </c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CA952" s="48">
        <v>37000</v>
      </c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Q952" s="48">
        <v>13544.04</v>
      </c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</row>
    <row r="953" spans="1:106" ht="6" customHeight="1" x14ac:dyDescent="0.2">
      <c r="A953" s="72"/>
    </row>
    <row r="954" spans="1:106" ht="15" customHeight="1" x14ac:dyDescent="0.2">
      <c r="A954" s="72"/>
      <c r="B954" s="47" t="s">
        <v>22</v>
      </c>
      <c r="C954" s="47"/>
      <c r="D954" s="47"/>
      <c r="E954" s="47"/>
      <c r="F954" s="47"/>
      <c r="G954" s="73" t="s">
        <v>67</v>
      </c>
      <c r="H954" s="73"/>
      <c r="I954" s="73"/>
      <c r="J954" s="73"/>
      <c r="N954" s="73" t="s">
        <v>68</v>
      </c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73"/>
      <c r="BB954" s="73"/>
      <c r="BC954" s="73"/>
      <c r="BD954" s="73"/>
      <c r="BE954" s="73"/>
      <c r="BF954" s="73"/>
      <c r="BJ954" s="48">
        <v>0</v>
      </c>
      <c r="BK954" s="48"/>
      <c r="BL954" s="48"/>
      <c r="BM954" s="48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CA954" s="48">
        <v>0</v>
      </c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Q954" s="48">
        <v>0</v>
      </c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</row>
    <row r="955" spans="1:106" ht="1.5" customHeight="1" x14ac:dyDescent="0.2">
      <c r="A955" s="72"/>
    </row>
    <row r="956" spans="1:106" ht="6.75" customHeight="1" x14ac:dyDescent="0.2"/>
    <row r="957" spans="1:106" ht="13.5" customHeight="1" x14ac:dyDescent="0.2">
      <c r="A957" s="63"/>
      <c r="B957" s="49" t="s">
        <v>29</v>
      </c>
      <c r="C957" s="49"/>
      <c r="D957" s="49"/>
      <c r="E957" s="49"/>
      <c r="F957" s="49"/>
      <c r="G957" s="49" t="s">
        <v>69</v>
      </c>
      <c r="H957" s="49"/>
      <c r="I957" s="49"/>
      <c r="J957" s="49"/>
      <c r="N957" s="49" t="s">
        <v>70</v>
      </c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  <c r="AT957" s="49"/>
      <c r="AU957" s="49"/>
      <c r="AV957" s="49"/>
      <c r="AW957" s="49"/>
      <c r="AX957" s="49"/>
      <c r="AY957" s="49"/>
      <c r="AZ957" s="49"/>
      <c r="BA957" s="49"/>
      <c r="BB957" s="49"/>
      <c r="BC957" s="49"/>
      <c r="BD957" s="49"/>
      <c r="BE957" s="49"/>
      <c r="BF957" s="49"/>
      <c r="BJ957" s="50">
        <v>188250.86</v>
      </c>
      <c r="BK957" s="50"/>
      <c r="BL957" s="50"/>
      <c r="BM957" s="50"/>
      <c r="BN957" s="50"/>
      <c r="BO957" s="50"/>
      <c r="BP957" s="50"/>
      <c r="BQ957" s="50"/>
      <c r="BR957" s="50"/>
      <c r="BS957" s="50"/>
      <c r="BT957" s="50"/>
      <c r="BU957" s="50"/>
      <c r="BV957" s="50"/>
      <c r="BW957" s="50"/>
      <c r="CA957" s="50">
        <v>192800</v>
      </c>
      <c r="CB957" s="50"/>
      <c r="CC957" s="50"/>
      <c r="CD957" s="50"/>
      <c r="CE957" s="50"/>
      <c r="CF957" s="50"/>
      <c r="CG957" s="50"/>
      <c r="CH957" s="50"/>
      <c r="CI957" s="50"/>
      <c r="CJ957" s="50"/>
      <c r="CK957" s="50"/>
      <c r="CL957" s="50"/>
      <c r="CM957" s="50"/>
      <c r="CQ957" s="50">
        <v>-4549.1400000000003</v>
      </c>
      <c r="CR957" s="50"/>
      <c r="CS957" s="50"/>
      <c r="CT957" s="50"/>
      <c r="CU957" s="50"/>
      <c r="CV957" s="50"/>
      <c r="CW957" s="50"/>
      <c r="CX957" s="50"/>
      <c r="CY957" s="50"/>
      <c r="CZ957" s="50"/>
      <c r="DA957" s="50"/>
      <c r="DB957" s="50"/>
    </row>
    <row r="958" spans="1:106" ht="8.25" customHeight="1" x14ac:dyDescent="0.2">
      <c r="A958" s="63"/>
    </row>
    <row r="959" spans="1:106" ht="9.75" customHeight="1" x14ac:dyDescent="0.2"/>
    <row r="960" spans="1:106" ht="17.25" customHeight="1" x14ac:dyDescent="0.2">
      <c r="A960" s="3"/>
      <c r="B960" s="49" t="s">
        <v>71</v>
      </c>
      <c r="C960" s="49"/>
      <c r="D960" s="49"/>
      <c r="E960" s="49"/>
      <c r="F960" s="49"/>
      <c r="G960" s="49" t="s">
        <v>71</v>
      </c>
      <c r="H960" s="49"/>
      <c r="I960" s="49"/>
      <c r="J960" s="49"/>
      <c r="N960" s="49" t="s">
        <v>72</v>
      </c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  <c r="AT960" s="49"/>
      <c r="AU960" s="49"/>
      <c r="AV960" s="49"/>
      <c r="AW960" s="49"/>
      <c r="AX960" s="49"/>
      <c r="AY960" s="49"/>
      <c r="AZ960" s="49"/>
      <c r="BA960" s="49"/>
      <c r="BB960" s="49"/>
      <c r="BC960" s="49"/>
      <c r="BD960" s="49"/>
      <c r="BE960" s="49"/>
      <c r="BF960" s="49"/>
      <c r="BJ960" s="50">
        <v>-118259.94</v>
      </c>
      <c r="BK960" s="50"/>
      <c r="BL960" s="50"/>
      <c r="BM960" s="50"/>
      <c r="BN960" s="50"/>
      <c r="BO960" s="50"/>
      <c r="BP960" s="50"/>
      <c r="BQ960" s="50"/>
      <c r="BR960" s="50"/>
      <c r="BS960" s="50"/>
      <c r="BT960" s="50"/>
      <c r="BU960" s="50"/>
      <c r="BV960" s="50"/>
      <c r="BW960" s="50"/>
      <c r="CA960" s="50">
        <v>-139500</v>
      </c>
      <c r="CB960" s="50"/>
      <c r="CC960" s="50"/>
      <c r="CD960" s="50"/>
      <c r="CE960" s="50"/>
      <c r="CF960" s="50"/>
      <c r="CG960" s="50"/>
      <c r="CH960" s="50"/>
      <c r="CI960" s="50"/>
      <c r="CJ960" s="50"/>
      <c r="CK960" s="50"/>
      <c r="CL960" s="50"/>
      <c r="CM960" s="50"/>
      <c r="CQ960" s="50">
        <v>21240.06</v>
      </c>
      <c r="CR960" s="50"/>
      <c r="CS960" s="50"/>
      <c r="CT960" s="50"/>
      <c r="CU960" s="50"/>
      <c r="CV960" s="50"/>
      <c r="CW960" s="50"/>
      <c r="CX960" s="50"/>
      <c r="CY960" s="50"/>
      <c r="CZ960" s="50"/>
      <c r="DA960" s="50"/>
      <c r="DB960" s="50"/>
    </row>
    <row r="961" spans="1:109" ht="11.25" customHeight="1" x14ac:dyDescent="0.2"/>
    <row r="962" spans="1:109" ht="17.25" customHeight="1" x14ac:dyDescent="0.2">
      <c r="A962" s="8"/>
      <c r="B962" s="47" t="s">
        <v>22</v>
      </c>
      <c r="C962" s="47"/>
      <c r="D962" s="47"/>
      <c r="E962" s="47"/>
      <c r="F962" s="47"/>
      <c r="G962" s="73" t="s">
        <v>73</v>
      </c>
      <c r="H962" s="73"/>
      <c r="I962" s="73"/>
      <c r="J962" s="73"/>
      <c r="N962" s="73" t="s">
        <v>74</v>
      </c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73"/>
      <c r="BB962" s="73"/>
      <c r="BC962" s="73"/>
      <c r="BD962" s="73"/>
      <c r="BE962" s="73"/>
      <c r="BF962" s="73"/>
      <c r="BJ962" s="48">
        <v>0</v>
      </c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CA962" s="48">
        <v>0</v>
      </c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Q962" s="48">
        <v>0</v>
      </c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</row>
    <row r="963" spans="1:109" ht="2.25" customHeight="1" x14ac:dyDescent="0.2"/>
    <row r="964" spans="1:109" ht="18.75" customHeight="1" x14ac:dyDescent="0.2">
      <c r="A964" s="34" t="s">
        <v>284</v>
      </c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</row>
    <row r="965" spans="1:109" ht="13.5" customHeight="1" x14ac:dyDescent="0.2"/>
    <row r="966" spans="1:109" ht="9.75" customHeight="1" x14ac:dyDescent="0.2"/>
    <row r="967" spans="1:109" ht="7.5" customHeight="1" x14ac:dyDescent="0.2"/>
    <row r="968" spans="1:109" ht="13.5" customHeight="1" x14ac:dyDescent="0.2">
      <c r="A968" s="49" t="s">
        <v>16</v>
      </c>
      <c r="B968" s="49"/>
      <c r="C968" s="49"/>
      <c r="D968" s="49"/>
      <c r="G968" s="49" t="s">
        <v>17</v>
      </c>
      <c r="H968" s="49"/>
      <c r="I968" s="49"/>
      <c r="J968" s="49"/>
      <c r="N968" s="49" t="s">
        <v>180</v>
      </c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  <c r="AT968" s="49"/>
      <c r="AU968" s="49"/>
      <c r="AV968" s="49"/>
      <c r="AW968" s="49"/>
      <c r="AX968" s="49"/>
      <c r="AY968" s="49"/>
      <c r="AZ968" s="49"/>
      <c r="BA968" s="49"/>
      <c r="BB968" s="49"/>
      <c r="BC968" s="49"/>
      <c r="BD968" s="49"/>
      <c r="BE968" s="49"/>
      <c r="BF968" s="49"/>
      <c r="BJ968" s="51" t="s">
        <v>19</v>
      </c>
      <c r="BK968" s="51"/>
      <c r="BL968" s="51"/>
      <c r="BM968" s="51"/>
      <c r="BN968" s="51"/>
      <c r="BO968" s="51"/>
      <c r="BP968" s="51"/>
      <c r="BQ968" s="51"/>
      <c r="BR968" s="51"/>
      <c r="BS968" s="51"/>
      <c r="BT968" s="51"/>
      <c r="BU968" s="51"/>
      <c r="BV968" s="51"/>
      <c r="BW968" s="51"/>
      <c r="CA968" s="51" t="s">
        <v>20</v>
      </c>
      <c r="CB968" s="51"/>
      <c r="CC968" s="51"/>
      <c r="CD968" s="51"/>
      <c r="CE968" s="51"/>
      <c r="CF968" s="51"/>
      <c r="CG968" s="51"/>
      <c r="CH968" s="51"/>
      <c r="CI968" s="51"/>
      <c r="CJ968" s="51"/>
      <c r="CK968" s="51"/>
      <c r="CL968" s="51"/>
      <c r="CM968" s="51"/>
      <c r="CQ968" s="51" t="s">
        <v>21</v>
      </c>
      <c r="CR968" s="51"/>
      <c r="CS968" s="51"/>
      <c r="CT968" s="51"/>
      <c r="CU968" s="51"/>
      <c r="CV968" s="51"/>
      <c r="CW968" s="51"/>
      <c r="CX968" s="51"/>
      <c r="CY968" s="51"/>
      <c r="CZ968" s="51"/>
      <c r="DA968" s="51"/>
      <c r="DB968" s="51"/>
    </row>
    <row r="969" spans="1:109" ht="15.75" customHeight="1" x14ac:dyDescent="0.2"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49"/>
      <c r="BF969" s="49"/>
    </row>
    <row r="970" spans="1:109" ht="13.5" customHeight="1" x14ac:dyDescent="0.2">
      <c r="A970" s="72"/>
      <c r="B970" s="47" t="s">
        <v>22</v>
      </c>
      <c r="C970" s="47"/>
      <c r="D970" s="47"/>
      <c r="E970" s="47"/>
      <c r="F970" s="47"/>
      <c r="G970" s="73" t="s">
        <v>75</v>
      </c>
      <c r="H970" s="73"/>
      <c r="I970" s="73"/>
      <c r="J970" s="73"/>
      <c r="N970" s="73" t="s">
        <v>76</v>
      </c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  <c r="AM970" s="73"/>
      <c r="AN970" s="73"/>
      <c r="AO970" s="73"/>
      <c r="AP970" s="73"/>
      <c r="AQ970" s="73"/>
      <c r="AR970" s="73"/>
      <c r="AS970" s="73"/>
      <c r="AT970" s="73"/>
      <c r="AU970" s="73"/>
      <c r="AV970" s="73"/>
      <c r="AW970" s="73"/>
      <c r="AX970" s="73"/>
      <c r="AY970" s="73"/>
      <c r="AZ970" s="73"/>
      <c r="BA970" s="73"/>
      <c r="BB970" s="73"/>
      <c r="BC970" s="73"/>
      <c r="BD970" s="73"/>
      <c r="BE970" s="73"/>
      <c r="BF970" s="73"/>
      <c r="BJ970" s="48">
        <v>0</v>
      </c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CA970" s="48">
        <v>0</v>
      </c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Q970" s="48">
        <v>0</v>
      </c>
      <c r="CR970" s="48"/>
      <c r="CS970" s="48"/>
      <c r="CT970" s="48"/>
      <c r="CU970" s="48"/>
      <c r="CV970" s="48"/>
      <c r="CW970" s="48"/>
      <c r="CX970" s="48"/>
      <c r="CY970" s="48"/>
      <c r="CZ970" s="48"/>
      <c r="DA970" s="48"/>
      <c r="DB970" s="48"/>
    </row>
    <row r="971" spans="1:109" ht="6" customHeight="1" x14ac:dyDescent="0.2">
      <c r="A971" s="72"/>
    </row>
    <row r="972" spans="1:109" ht="15" customHeight="1" x14ac:dyDescent="0.2">
      <c r="A972" s="72"/>
      <c r="B972" s="47" t="s">
        <v>22</v>
      </c>
      <c r="C972" s="47"/>
      <c r="D972" s="47"/>
      <c r="E972" s="47"/>
      <c r="F972" s="47"/>
      <c r="G972" s="73" t="s">
        <v>77</v>
      </c>
      <c r="H972" s="73"/>
      <c r="I972" s="73"/>
      <c r="J972" s="73"/>
      <c r="N972" s="73" t="s">
        <v>78</v>
      </c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  <c r="AM972" s="73"/>
      <c r="AN972" s="73"/>
      <c r="AO972" s="73"/>
      <c r="AP972" s="73"/>
      <c r="AQ972" s="73"/>
      <c r="AR972" s="73"/>
      <c r="AS972" s="73"/>
      <c r="AT972" s="73"/>
      <c r="AU972" s="73"/>
      <c r="AV972" s="73"/>
      <c r="AW972" s="73"/>
      <c r="AX972" s="73"/>
      <c r="AY972" s="73"/>
      <c r="AZ972" s="73"/>
      <c r="BA972" s="73"/>
      <c r="BB972" s="73"/>
      <c r="BC972" s="73"/>
      <c r="BD972" s="73"/>
      <c r="BE972" s="73"/>
      <c r="BF972" s="73"/>
      <c r="BJ972" s="48">
        <v>0</v>
      </c>
      <c r="BK972" s="48"/>
      <c r="BL972" s="48"/>
      <c r="BM972" s="48"/>
      <c r="BN972" s="48"/>
      <c r="BO972" s="48"/>
      <c r="BP972" s="48"/>
      <c r="BQ972" s="48"/>
      <c r="BR972" s="48"/>
      <c r="BS972" s="48"/>
      <c r="BT972" s="48"/>
      <c r="BU972" s="48"/>
      <c r="BV972" s="48"/>
      <c r="BW972" s="48"/>
      <c r="CA972" s="48">
        <v>0</v>
      </c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Q972" s="48">
        <v>0</v>
      </c>
      <c r="CR972" s="48"/>
      <c r="CS972" s="48"/>
      <c r="CT972" s="48"/>
      <c r="CU972" s="48"/>
      <c r="CV972" s="48"/>
      <c r="CW972" s="48"/>
      <c r="CX972" s="48"/>
      <c r="CY972" s="48"/>
      <c r="CZ972" s="48"/>
      <c r="DA972" s="48"/>
      <c r="DB972" s="48"/>
    </row>
    <row r="973" spans="1:109" ht="1.5" customHeight="1" x14ac:dyDescent="0.2">
      <c r="A973" s="72"/>
    </row>
    <row r="974" spans="1:109" ht="6.75" customHeight="1" x14ac:dyDescent="0.2"/>
    <row r="975" spans="1:109" ht="17.25" customHeight="1" x14ac:dyDescent="0.2">
      <c r="A975" s="2"/>
      <c r="B975" s="49" t="s">
        <v>29</v>
      </c>
      <c r="C975" s="49"/>
      <c r="D975" s="49"/>
      <c r="E975" s="49"/>
      <c r="F975" s="49"/>
      <c r="G975" s="49" t="s">
        <v>79</v>
      </c>
      <c r="H975" s="49"/>
      <c r="I975" s="49"/>
      <c r="J975" s="49"/>
      <c r="N975" s="49" t="s">
        <v>80</v>
      </c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  <c r="AY975" s="49"/>
      <c r="AZ975" s="49"/>
      <c r="BA975" s="49"/>
      <c r="BB975" s="49"/>
      <c r="BC975" s="49"/>
      <c r="BD975" s="49"/>
      <c r="BE975" s="49"/>
      <c r="BF975" s="49"/>
      <c r="BJ975" s="50">
        <v>0</v>
      </c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50"/>
      <c r="CA975" s="50">
        <v>0</v>
      </c>
      <c r="CB975" s="50"/>
      <c r="CC975" s="50"/>
      <c r="CD975" s="50"/>
      <c r="CE975" s="50"/>
      <c r="CF975" s="50"/>
      <c r="CG975" s="50"/>
      <c r="CH975" s="50"/>
      <c r="CI975" s="50"/>
      <c r="CJ975" s="50"/>
      <c r="CK975" s="50"/>
      <c r="CL975" s="50"/>
      <c r="CM975" s="50"/>
      <c r="CQ975" s="50">
        <v>0</v>
      </c>
      <c r="CR975" s="50"/>
      <c r="CS975" s="50"/>
      <c r="CT975" s="50"/>
      <c r="CU975" s="50"/>
      <c r="CV975" s="50"/>
      <c r="CW975" s="50"/>
      <c r="CX975" s="50"/>
      <c r="CY975" s="50"/>
      <c r="CZ975" s="50"/>
      <c r="DA975" s="50"/>
      <c r="DB975" s="50"/>
    </row>
    <row r="976" spans="1:109" ht="7.5" customHeight="1" x14ac:dyDescent="0.2"/>
    <row r="977" spans="1:106" ht="13.5" customHeight="1" x14ac:dyDescent="0.2">
      <c r="A977" s="72"/>
      <c r="B977" s="47" t="s">
        <v>22</v>
      </c>
      <c r="C977" s="47"/>
      <c r="D977" s="47"/>
      <c r="E977" s="47"/>
      <c r="F977" s="47"/>
      <c r="G977" s="73" t="s">
        <v>81</v>
      </c>
      <c r="H977" s="73"/>
      <c r="I977" s="73"/>
      <c r="J977" s="73"/>
      <c r="N977" s="73" t="s">
        <v>82</v>
      </c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  <c r="AM977" s="73"/>
      <c r="AN977" s="73"/>
      <c r="AO977" s="73"/>
      <c r="AP977" s="73"/>
      <c r="AQ977" s="73"/>
      <c r="AR977" s="73"/>
      <c r="AS977" s="73"/>
      <c r="AT977" s="73"/>
      <c r="AU977" s="73"/>
      <c r="AV977" s="73"/>
      <c r="AW977" s="73"/>
      <c r="AX977" s="73"/>
      <c r="AY977" s="73"/>
      <c r="AZ977" s="73"/>
      <c r="BA977" s="73"/>
      <c r="BB977" s="73"/>
      <c r="BC977" s="73"/>
      <c r="BD977" s="73"/>
      <c r="BE977" s="73"/>
      <c r="BF977" s="73"/>
      <c r="BJ977" s="48">
        <v>0</v>
      </c>
      <c r="BK977" s="48"/>
      <c r="BL977" s="48"/>
      <c r="BM977" s="48"/>
      <c r="BN977" s="48"/>
      <c r="BO977" s="48"/>
      <c r="BP977" s="48"/>
      <c r="BQ977" s="48"/>
      <c r="BR977" s="48"/>
      <c r="BS977" s="48"/>
      <c r="BT977" s="48"/>
      <c r="BU977" s="48"/>
      <c r="BV977" s="48"/>
      <c r="BW977" s="48"/>
      <c r="CA977" s="48">
        <v>0</v>
      </c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Q977" s="48">
        <v>0</v>
      </c>
      <c r="CR977" s="48"/>
      <c r="CS977" s="48"/>
      <c r="CT977" s="48"/>
      <c r="CU977" s="48"/>
      <c r="CV977" s="48"/>
      <c r="CW977" s="48"/>
      <c r="CX977" s="48"/>
      <c r="CY977" s="48"/>
      <c r="CZ977" s="48"/>
      <c r="DA977" s="48"/>
      <c r="DB977" s="48"/>
    </row>
    <row r="978" spans="1:106" ht="6" customHeight="1" x14ac:dyDescent="0.2">
      <c r="A978" s="72"/>
    </row>
    <row r="979" spans="1:106" ht="13.5" customHeight="1" x14ac:dyDescent="0.2">
      <c r="A979" s="72"/>
      <c r="B979" s="47" t="s">
        <v>22</v>
      </c>
      <c r="C979" s="47"/>
      <c r="D979" s="47"/>
      <c r="E979" s="47"/>
      <c r="F979" s="47"/>
      <c r="G979" s="73" t="s">
        <v>83</v>
      </c>
      <c r="H979" s="73"/>
      <c r="I979" s="73"/>
      <c r="J979" s="73"/>
      <c r="N979" s="73" t="s">
        <v>84</v>
      </c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AZ979" s="73"/>
      <c r="BA979" s="73"/>
      <c r="BB979" s="73"/>
      <c r="BC979" s="73"/>
      <c r="BD979" s="73"/>
      <c r="BE979" s="73"/>
      <c r="BF979" s="73"/>
      <c r="BJ979" s="48">
        <v>0</v>
      </c>
      <c r="BK979" s="48"/>
      <c r="BL979" s="48"/>
      <c r="BM979" s="48"/>
      <c r="BN979" s="48"/>
      <c r="BO979" s="48"/>
      <c r="BP979" s="48"/>
      <c r="BQ979" s="48"/>
      <c r="BR979" s="48"/>
      <c r="BS979" s="48"/>
      <c r="BT979" s="48"/>
      <c r="BU979" s="48"/>
      <c r="BV979" s="48"/>
      <c r="BW979" s="48"/>
      <c r="CA979" s="48">
        <v>0</v>
      </c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Q979" s="48">
        <v>0</v>
      </c>
      <c r="CR979" s="48"/>
      <c r="CS979" s="48"/>
      <c r="CT979" s="48"/>
      <c r="CU979" s="48"/>
      <c r="CV979" s="48"/>
      <c r="CW979" s="48"/>
      <c r="CX979" s="48"/>
      <c r="CY979" s="48"/>
      <c r="CZ979" s="48"/>
      <c r="DA979" s="48"/>
      <c r="DB979" s="48"/>
    </row>
    <row r="980" spans="1:106" ht="6" customHeight="1" x14ac:dyDescent="0.2">
      <c r="A980" s="72"/>
    </row>
    <row r="981" spans="1:106" ht="15" customHeight="1" x14ac:dyDescent="0.2">
      <c r="A981" s="72"/>
      <c r="B981" s="47" t="s">
        <v>22</v>
      </c>
      <c r="C981" s="47"/>
      <c r="D981" s="47"/>
      <c r="E981" s="47"/>
      <c r="F981" s="47"/>
      <c r="G981" s="73" t="s">
        <v>85</v>
      </c>
      <c r="H981" s="73"/>
      <c r="I981" s="73"/>
      <c r="J981" s="73"/>
      <c r="N981" s="73" t="s">
        <v>86</v>
      </c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73"/>
      <c r="BB981" s="73"/>
      <c r="BC981" s="73"/>
      <c r="BD981" s="73"/>
      <c r="BE981" s="73"/>
      <c r="BF981" s="73"/>
      <c r="BJ981" s="48">
        <v>0</v>
      </c>
      <c r="BK981" s="48"/>
      <c r="BL981" s="48"/>
      <c r="BM981" s="48"/>
      <c r="BN981" s="48"/>
      <c r="BO981" s="48"/>
      <c r="BP981" s="48"/>
      <c r="BQ981" s="48"/>
      <c r="BR981" s="48"/>
      <c r="BS981" s="48"/>
      <c r="BT981" s="48"/>
      <c r="BU981" s="48"/>
      <c r="BV981" s="48"/>
      <c r="BW981" s="48"/>
      <c r="CA981" s="48">
        <v>0</v>
      </c>
      <c r="CB981" s="48"/>
      <c r="CC981" s="48"/>
      <c r="CD981" s="48"/>
      <c r="CE981" s="48"/>
      <c r="CF981" s="48"/>
      <c r="CG981" s="48"/>
      <c r="CH981" s="48"/>
      <c r="CI981" s="48"/>
      <c r="CJ981" s="48"/>
      <c r="CK981" s="48"/>
      <c r="CL981" s="48"/>
      <c r="CM981" s="48"/>
      <c r="CQ981" s="48">
        <v>0</v>
      </c>
      <c r="CR981" s="48"/>
      <c r="CS981" s="48"/>
      <c r="CT981" s="48"/>
      <c r="CU981" s="48"/>
      <c r="CV981" s="48"/>
      <c r="CW981" s="48"/>
      <c r="CX981" s="48"/>
      <c r="CY981" s="48"/>
      <c r="CZ981" s="48"/>
      <c r="DA981" s="48"/>
      <c r="DB981" s="48"/>
    </row>
    <row r="982" spans="1:106" ht="1.5" customHeight="1" x14ac:dyDescent="0.2">
      <c r="A982" s="72"/>
    </row>
    <row r="983" spans="1:106" ht="6.75" customHeight="1" x14ac:dyDescent="0.2"/>
    <row r="984" spans="1:106" ht="13.5" customHeight="1" x14ac:dyDescent="0.2">
      <c r="A984" s="63"/>
      <c r="B984" s="49" t="s">
        <v>29</v>
      </c>
      <c r="C984" s="49"/>
      <c r="D984" s="49"/>
      <c r="E984" s="49"/>
      <c r="F984" s="49"/>
      <c r="G984" s="49" t="s">
        <v>87</v>
      </c>
      <c r="H984" s="49"/>
      <c r="I984" s="49"/>
      <c r="J984" s="49"/>
      <c r="N984" s="49" t="s">
        <v>88</v>
      </c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  <c r="AT984" s="49"/>
      <c r="AU984" s="49"/>
      <c r="AV984" s="49"/>
      <c r="AW984" s="49"/>
      <c r="AX984" s="49"/>
      <c r="AY984" s="49"/>
      <c r="AZ984" s="49"/>
      <c r="BA984" s="49"/>
      <c r="BB984" s="49"/>
      <c r="BC984" s="49"/>
      <c r="BD984" s="49"/>
      <c r="BE984" s="49"/>
      <c r="BF984" s="49"/>
      <c r="BJ984" s="50">
        <v>0</v>
      </c>
      <c r="BK984" s="50"/>
      <c r="BL984" s="50"/>
      <c r="BM984" s="50"/>
      <c r="BN984" s="50"/>
      <c r="BO984" s="50"/>
      <c r="BP984" s="50"/>
      <c r="BQ984" s="50"/>
      <c r="BR984" s="50"/>
      <c r="BS984" s="50"/>
      <c r="BT984" s="50"/>
      <c r="BU984" s="50"/>
      <c r="BV984" s="50"/>
      <c r="BW984" s="50"/>
      <c r="CA984" s="50">
        <v>0</v>
      </c>
      <c r="CB984" s="50"/>
      <c r="CC984" s="50"/>
      <c r="CD984" s="50"/>
      <c r="CE984" s="50"/>
      <c r="CF984" s="50"/>
      <c r="CG984" s="50"/>
      <c r="CH984" s="50"/>
      <c r="CI984" s="50"/>
      <c r="CJ984" s="50"/>
      <c r="CK984" s="50"/>
      <c r="CL984" s="50"/>
      <c r="CM984" s="50"/>
      <c r="CQ984" s="50">
        <v>0</v>
      </c>
      <c r="CR984" s="50"/>
      <c r="CS984" s="50"/>
      <c r="CT984" s="50"/>
      <c r="CU984" s="50"/>
      <c r="CV984" s="50"/>
      <c r="CW984" s="50"/>
      <c r="CX984" s="50"/>
      <c r="CY984" s="50"/>
      <c r="CZ984" s="50"/>
      <c r="DA984" s="50"/>
      <c r="DB984" s="50"/>
    </row>
    <row r="985" spans="1:106" ht="8.25" customHeight="1" x14ac:dyDescent="0.2">
      <c r="A985" s="63"/>
    </row>
    <row r="986" spans="1:106" ht="9.75" customHeight="1" x14ac:dyDescent="0.2"/>
    <row r="987" spans="1:106" ht="17.25" customHeight="1" x14ac:dyDescent="0.2">
      <c r="A987" s="3"/>
      <c r="B987" s="49" t="s">
        <v>89</v>
      </c>
      <c r="C987" s="49"/>
      <c r="D987" s="49"/>
      <c r="E987" s="49"/>
      <c r="F987" s="49"/>
      <c r="G987" s="49" t="s">
        <v>89</v>
      </c>
      <c r="H987" s="49"/>
      <c r="I987" s="49"/>
      <c r="J987" s="49"/>
      <c r="N987" s="49" t="s">
        <v>90</v>
      </c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  <c r="AT987" s="49"/>
      <c r="AU987" s="49"/>
      <c r="AV987" s="49"/>
      <c r="AW987" s="49"/>
      <c r="AX987" s="49"/>
      <c r="AY987" s="49"/>
      <c r="AZ987" s="49"/>
      <c r="BA987" s="49"/>
      <c r="BB987" s="49"/>
      <c r="BC987" s="49"/>
      <c r="BD987" s="49"/>
      <c r="BE987" s="49"/>
      <c r="BF987" s="49"/>
      <c r="BJ987" s="50">
        <v>0</v>
      </c>
      <c r="BK987" s="50"/>
      <c r="BL987" s="50"/>
      <c r="BM987" s="50"/>
      <c r="BN987" s="50"/>
      <c r="BO987" s="50"/>
      <c r="BP987" s="50"/>
      <c r="BQ987" s="50"/>
      <c r="BR987" s="50"/>
      <c r="BS987" s="50"/>
      <c r="BT987" s="50"/>
      <c r="BU987" s="50"/>
      <c r="BV987" s="50"/>
      <c r="BW987" s="50"/>
      <c r="CA987" s="50">
        <v>0</v>
      </c>
      <c r="CB987" s="50"/>
      <c r="CC987" s="50"/>
      <c r="CD987" s="50"/>
      <c r="CE987" s="50"/>
      <c r="CF987" s="50"/>
      <c r="CG987" s="50"/>
      <c r="CH987" s="50"/>
      <c r="CI987" s="50"/>
      <c r="CJ987" s="50"/>
      <c r="CK987" s="50"/>
      <c r="CL987" s="50"/>
      <c r="CM987" s="50"/>
      <c r="CQ987" s="50">
        <v>0</v>
      </c>
      <c r="CR987" s="50"/>
      <c r="CS987" s="50"/>
      <c r="CT987" s="50"/>
      <c r="CU987" s="50"/>
      <c r="CV987" s="50"/>
      <c r="CW987" s="50"/>
      <c r="CX987" s="50"/>
      <c r="CY987" s="50"/>
      <c r="CZ987" s="50"/>
      <c r="DA987" s="50"/>
      <c r="DB987" s="50"/>
    </row>
    <row r="988" spans="1:106" ht="7.5" customHeight="1" x14ac:dyDescent="0.2"/>
    <row r="989" spans="1:106" ht="9.75" customHeight="1" x14ac:dyDescent="0.2"/>
    <row r="990" spans="1:106" ht="17.25" customHeight="1" x14ac:dyDescent="0.2">
      <c r="A990" s="3"/>
      <c r="B990" s="49" t="s">
        <v>91</v>
      </c>
      <c r="C990" s="49"/>
      <c r="D990" s="49"/>
      <c r="E990" s="49"/>
      <c r="F990" s="49"/>
      <c r="G990" s="49" t="s">
        <v>91</v>
      </c>
      <c r="H990" s="49"/>
      <c r="I990" s="49"/>
      <c r="J990" s="49"/>
      <c r="N990" s="49" t="s">
        <v>92</v>
      </c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  <c r="AT990" s="49"/>
      <c r="AU990" s="49"/>
      <c r="AV990" s="49"/>
      <c r="AW990" s="49"/>
      <c r="AX990" s="49"/>
      <c r="AY990" s="49"/>
      <c r="AZ990" s="49"/>
      <c r="BA990" s="49"/>
      <c r="BB990" s="49"/>
      <c r="BC990" s="49"/>
      <c r="BD990" s="49"/>
      <c r="BE990" s="49"/>
      <c r="BF990" s="49"/>
      <c r="BJ990" s="50">
        <v>-118259.94</v>
      </c>
      <c r="BK990" s="50"/>
      <c r="BL990" s="50"/>
      <c r="BM990" s="50"/>
      <c r="BN990" s="50"/>
      <c r="BO990" s="50"/>
      <c r="BP990" s="50"/>
      <c r="BQ990" s="50"/>
      <c r="BR990" s="50"/>
      <c r="BS990" s="50"/>
      <c r="BT990" s="50"/>
      <c r="BU990" s="50"/>
      <c r="BV990" s="50"/>
      <c r="BW990" s="50"/>
      <c r="CA990" s="50">
        <v>-139500</v>
      </c>
      <c r="CB990" s="50"/>
      <c r="CC990" s="50"/>
      <c r="CD990" s="50"/>
      <c r="CE990" s="50"/>
      <c r="CF990" s="50"/>
      <c r="CG990" s="50"/>
      <c r="CH990" s="50"/>
      <c r="CI990" s="50"/>
      <c r="CJ990" s="50"/>
      <c r="CK990" s="50"/>
      <c r="CL990" s="50"/>
      <c r="CM990" s="50"/>
      <c r="CQ990" s="50">
        <v>21240.06</v>
      </c>
      <c r="CR990" s="50"/>
      <c r="CS990" s="50"/>
      <c r="CT990" s="50"/>
      <c r="CU990" s="50"/>
      <c r="CV990" s="50"/>
      <c r="CW990" s="50"/>
      <c r="CX990" s="50"/>
      <c r="CY990" s="50"/>
      <c r="CZ990" s="50"/>
      <c r="DA990" s="50"/>
      <c r="DB990" s="50"/>
    </row>
    <row r="991" spans="1:106" ht="9.75" customHeight="1" x14ac:dyDescent="0.2"/>
    <row r="992" spans="1:106" ht="13.5" customHeight="1" x14ac:dyDescent="0.2">
      <c r="A992" s="72"/>
      <c r="B992" s="47" t="s">
        <v>22</v>
      </c>
      <c r="C992" s="47"/>
      <c r="D992" s="47"/>
      <c r="E992" s="47"/>
      <c r="F992" s="47"/>
      <c r="G992" s="73" t="s">
        <v>93</v>
      </c>
      <c r="H992" s="73"/>
      <c r="I992" s="73"/>
      <c r="J992" s="73"/>
      <c r="N992" s="73" t="s">
        <v>94</v>
      </c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  <c r="AN992" s="73"/>
      <c r="AO992" s="73"/>
      <c r="AP992" s="73"/>
      <c r="AQ992" s="73"/>
      <c r="AR992" s="73"/>
      <c r="AS992" s="73"/>
      <c r="AT992" s="73"/>
      <c r="AU992" s="73"/>
      <c r="AV992" s="73"/>
      <c r="AW992" s="73"/>
      <c r="AX992" s="73"/>
      <c r="AY992" s="73"/>
      <c r="AZ992" s="73"/>
      <c r="BA992" s="73"/>
      <c r="BB992" s="73"/>
      <c r="BC992" s="73"/>
      <c r="BD992" s="73"/>
      <c r="BE992" s="73"/>
      <c r="BF992" s="73"/>
      <c r="BJ992" s="48">
        <v>0</v>
      </c>
      <c r="BK992" s="48"/>
      <c r="BL992" s="48"/>
      <c r="BM992" s="48"/>
      <c r="BN992" s="48"/>
      <c r="BO992" s="48"/>
      <c r="BP992" s="48"/>
      <c r="BQ992" s="48"/>
      <c r="BR992" s="48"/>
      <c r="BS992" s="48"/>
      <c r="BT992" s="48"/>
      <c r="BU992" s="48"/>
      <c r="BV992" s="48"/>
      <c r="BW992" s="48"/>
      <c r="CA992" s="48">
        <v>0</v>
      </c>
      <c r="CB992" s="48"/>
      <c r="CC992" s="48"/>
      <c r="CD992" s="48"/>
      <c r="CE992" s="48"/>
      <c r="CF992" s="48"/>
      <c r="CG992" s="48"/>
      <c r="CH992" s="48"/>
      <c r="CI992" s="48"/>
      <c r="CJ992" s="48"/>
      <c r="CK992" s="48"/>
      <c r="CL992" s="48"/>
      <c r="CM992" s="48"/>
      <c r="CQ992" s="48">
        <v>0</v>
      </c>
      <c r="CR992" s="48"/>
      <c r="CS992" s="48"/>
      <c r="CT992" s="48"/>
      <c r="CU992" s="48"/>
      <c r="CV992" s="48"/>
      <c r="CW992" s="48"/>
      <c r="CX992" s="48"/>
      <c r="CY992" s="48"/>
      <c r="CZ992" s="48"/>
      <c r="DA992" s="48"/>
      <c r="DB992" s="48"/>
    </row>
    <row r="993" spans="1:106" ht="6" customHeight="1" x14ac:dyDescent="0.2">
      <c r="A993" s="72"/>
    </row>
    <row r="994" spans="1:106" ht="13.5" customHeight="1" x14ac:dyDescent="0.2">
      <c r="A994" s="72"/>
      <c r="B994" s="47" t="s">
        <v>22</v>
      </c>
      <c r="C994" s="47"/>
      <c r="D994" s="47"/>
      <c r="E994" s="47"/>
      <c r="F994" s="47"/>
      <c r="G994" s="73" t="s">
        <v>95</v>
      </c>
      <c r="H994" s="73"/>
      <c r="I994" s="73"/>
      <c r="J994" s="73"/>
      <c r="N994" s="73" t="s">
        <v>96</v>
      </c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  <c r="AM994" s="73"/>
      <c r="AN994" s="73"/>
      <c r="AO994" s="73"/>
      <c r="AP994" s="73"/>
      <c r="AQ994" s="73"/>
      <c r="AR994" s="73"/>
      <c r="AS994" s="73"/>
      <c r="AT994" s="73"/>
      <c r="AU994" s="73"/>
      <c r="AV994" s="73"/>
      <c r="AW994" s="73"/>
      <c r="AX994" s="73"/>
      <c r="AY994" s="73"/>
      <c r="AZ994" s="73"/>
      <c r="BA994" s="73"/>
      <c r="BB994" s="73"/>
      <c r="BC994" s="73"/>
      <c r="BD994" s="73"/>
      <c r="BE994" s="73"/>
      <c r="BF994" s="73"/>
      <c r="BJ994" s="48">
        <v>0</v>
      </c>
      <c r="BK994" s="48"/>
      <c r="BL994" s="48"/>
      <c r="BM994" s="48"/>
      <c r="BN994" s="48"/>
      <c r="BO994" s="48"/>
      <c r="BP994" s="48"/>
      <c r="BQ994" s="48"/>
      <c r="BR994" s="48"/>
      <c r="BS994" s="48"/>
      <c r="BT994" s="48"/>
      <c r="BU994" s="48"/>
      <c r="BV994" s="48"/>
      <c r="BW994" s="48"/>
      <c r="CA994" s="48">
        <v>0</v>
      </c>
      <c r="CB994" s="48"/>
      <c r="CC994" s="48"/>
      <c r="CD994" s="48"/>
      <c r="CE994" s="48"/>
      <c r="CF994" s="48"/>
      <c r="CG994" s="48"/>
      <c r="CH994" s="48"/>
      <c r="CI994" s="48"/>
      <c r="CJ994" s="48"/>
      <c r="CK994" s="48"/>
      <c r="CL994" s="48"/>
      <c r="CM994" s="48"/>
      <c r="CQ994" s="48">
        <v>0</v>
      </c>
      <c r="CR994" s="48"/>
      <c r="CS994" s="48"/>
      <c r="CT994" s="48"/>
      <c r="CU994" s="48"/>
      <c r="CV994" s="48"/>
      <c r="CW994" s="48"/>
      <c r="CX994" s="48"/>
      <c r="CY994" s="48"/>
      <c r="CZ994" s="48"/>
      <c r="DA994" s="48"/>
      <c r="DB994" s="48"/>
    </row>
    <row r="995" spans="1:106" ht="6" customHeight="1" x14ac:dyDescent="0.2">
      <c r="A995" s="72"/>
    </row>
    <row r="996" spans="1:106" ht="15" customHeight="1" x14ac:dyDescent="0.2">
      <c r="A996" s="72"/>
      <c r="B996" s="47" t="s">
        <v>22</v>
      </c>
      <c r="C996" s="47"/>
      <c r="D996" s="47"/>
      <c r="E996" s="47"/>
      <c r="F996" s="47"/>
      <c r="G996" s="73" t="s">
        <v>97</v>
      </c>
      <c r="H996" s="73"/>
      <c r="I996" s="73"/>
      <c r="J996" s="73"/>
      <c r="N996" s="73" t="s">
        <v>98</v>
      </c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  <c r="AK996" s="73"/>
      <c r="AL996" s="73"/>
      <c r="AM996" s="73"/>
      <c r="AN996" s="73"/>
      <c r="AO996" s="73"/>
      <c r="AP996" s="73"/>
      <c r="AQ996" s="73"/>
      <c r="AR996" s="73"/>
      <c r="AS996" s="73"/>
      <c r="AT996" s="73"/>
      <c r="AU996" s="73"/>
      <c r="AV996" s="73"/>
      <c r="AW996" s="73"/>
      <c r="AX996" s="73"/>
      <c r="AY996" s="73"/>
      <c r="AZ996" s="73"/>
      <c r="BA996" s="73"/>
      <c r="BB996" s="73"/>
      <c r="BC996" s="73"/>
      <c r="BD996" s="73"/>
      <c r="BE996" s="73"/>
      <c r="BF996" s="73"/>
      <c r="BJ996" s="48">
        <v>0</v>
      </c>
      <c r="BK996" s="48"/>
      <c r="BL996" s="48"/>
      <c r="BM996" s="48"/>
      <c r="BN996" s="48"/>
      <c r="BO996" s="48"/>
      <c r="BP996" s="48"/>
      <c r="BQ996" s="48"/>
      <c r="BR996" s="48"/>
      <c r="BS996" s="48"/>
      <c r="BT996" s="48"/>
      <c r="BU996" s="48"/>
      <c r="BV996" s="48"/>
      <c r="BW996" s="48"/>
      <c r="CA996" s="48">
        <v>0</v>
      </c>
      <c r="CB996" s="48"/>
      <c r="CC996" s="48"/>
      <c r="CD996" s="48"/>
      <c r="CE996" s="48"/>
      <c r="CF996" s="48"/>
      <c r="CG996" s="48"/>
      <c r="CH996" s="48"/>
      <c r="CI996" s="48"/>
      <c r="CJ996" s="48"/>
      <c r="CK996" s="48"/>
      <c r="CL996" s="48"/>
      <c r="CM996" s="48"/>
      <c r="CQ996" s="48">
        <v>0</v>
      </c>
      <c r="CR996" s="48"/>
      <c r="CS996" s="48"/>
      <c r="CT996" s="48"/>
      <c r="CU996" s="48"/>
      <c r="CV996" s="48"/>
      <c r="CW996" s="48"/>
      <c r="CX996" s="48"/>
      <c r="CY996" s="48"/>
      <c r="CZ996" s="48"/>
      <c r="DA996" s="48"/>
      <c r="DB996" s="48"/>
    </row>
    <row r="997" spans="1:106" ht="1.5" customHeight="1" x14ac:dyDescent="0.2">
      <c r="A997" s="72"/>
    </row>
    <row r="998" spans="1:106" ht="6.75" customHeight="1" x14ac:dyDescent="0.2"/>
    <row r="999" spans="1:106" ht="17.25" customHeight="1" x14ac:dyDescent="0.2">
      <c r="A999" s="2"/>
      <c r="B999" s="49" t="s">
        <v>29</v>
      </c>
      <c r="C999" s="49"/>
      <c r="D999" s="49"/>
      <c r="E999" s="49"/>
      <c r="F999" s="49"/>
      <c r="G999" s="49" t="s">
        <v>99</v>
      </c>
      <c r="H999" s="49"/>
      <c r="I999" s="49"/>
      <c r="J999" s="49"/>
      <c r="N999" s="49" t="s">
        <v>100</v>
      </c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  <c r="AT999" s="49"/>
      <c r="AU999" s="49"/>
      <c r="AV999" s="49"/>
      <c r="AW999" s="49"/>
      <c r="AX999" s="49"/>
      <c r="AY999" s="49"/>
      <c r="AZ999" s="49"/>
      <c r="BA999" s="49"/>
      <c r="BB999" s="49"/>
      <c r="BC999" s="49"/>
      <c r="BD999" s="49"/>
      <c r="BE999" s="49"/>
      <c r="BF999" s="49"/>
      <c r="BJ999" s="50">
        <v>0</v>
      </c>
      <c r="BK999" s="50"/>
      <c r="BL999" s="50"/>
      <c r="BM999" s="50"/>
      <c r="BN999" s="50"/>
      <c r="BO999" s="50"/>
      <c r="BP999" s="50"/>
      <c r="BQ999" s="50"/>
      <c r="BR999" s="50"/>
      <c r="BS999" s="50"/>
      <c r="BT999" s="50"/>
      <c r="BU999" s="50"/>
      <c r="BV999" s="50"/>
      <c r="BW999" s="50"/>
      <c r="CA999" s="50">
        <v>0</v>
      </c>
      <c r="CB999" s="50"/>
      <c r="CC999" s="50"/>
      <c r="CD999" s="50"/>
      <c r="CE999" s="50"/>
      <c r="CF999" s="50"/>
      <c r="CG999" s="50"/>
      <c r="CH999" s="50"/>
      <c r="CI999" s="50"/>
      <c r="CJ999" s="50"/>
      <c r="CK999" s="50"/>
      <c r="CL999" s="50"/>
      <c r="CM999" s="50"/>
      <c r="CQ999" s="50">
        <v>0</v>
      </c>
      <c r="CR999" s="50"/>
      <c r="CS999" s="50"/>
      <c r="CT999" s="50"/>
      <c r="CU999" s="50"/>
      <c r="CV999" s="50"/>
      <c r="CW999" s="50"/>
      <c r="CX999" s="50"/>
      <c r="CY999" s="50"/>
      <c r="CZ999" s="50"/>
      <c r="DA999" s="50"/>
      <c r="DB999" s="50"/>
    </row>
    <row r="1000" spans="1:106" ht="7.5" customHeight="1" x14ac:dyDescent="0.2"/>
    <row r="1001" spans="1:106" ht="13.5" customHeight="1" x14ac:dyDescent="0.2">
      <c r="A1001" s="72"/>
      <c r="B1001" s="47" t="s">
        <v>22</v>
      </c>
      <c r="C1001" s="47"/>
      <c r="D1001" s="47"/>
      <c r="E1001" s="47"/>
      <c r="F1001" s="47"/>
      <c r="G1001" s="73" t="s">
        <v>101</v>
      </c>
      <c r="H1001" s="73"/>
      <c r="I1001" s="73"/>
      <c r="J1001" s="73"/>
      <c r="N1001" s="73" t="s">
        <v>102</v>
      </c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  <c r="AJ1001" s="73"/>
      <c r="AK1001" s="73"/>
      <c r="AL1001" s="73"/>
      <c r="AM1001" s="73"/>
      <c r="AN1001" s="73"/>
      <c r="AO1001" s="73"/>
      <c r="AP1001" s="73"/>
      <c r="AQ1001" s="73"/>
      <c r="AR1001" s="73"/>
      <c r="AS1001" s="73"/>
      <c r="AT1001" s="73"/>
      <c r="AU1001" s="73"/>
      <c r="AV1001" s="73"/>
      <c r="AW1001" s="73"/>
      <c r="AX1001" s="73"/>
      <c r="AY1001" s="73"/>
      <c r="AZ1001" s="73"/>
      <c r="BA1001" s="73"/>
      <c r="BB1001" s="73"/>
      <c r="BC1001" s="73"/>
      <c r="BD1001" s="73"/>
      <c r="BE1001" s="73"/>
      <c r="BF1001" s="73"/>
      <c r="BJ1001" s="48">
        <v>0</v>
      </c>
      <c r="BK1001" s="48"/>
      <c r="BL1001" s="48"/>
      <c r="BM1001" s="48"/>
      <c r="BN1001" s="48"/>
      <c r="BO1001" s="48"/>
      <c r="BP1001" s="48"/>
      <c r="BQ1001" s="48"/>
      <c r="BR1001" s="48"/>
      <c r="BS1001" s="48"/>
      <c r="BT1001" s="48"/>
      <c r="BU1001" s="48"/>
      <c r="BV1001" s="48"/>
      <c r="BW1001" s="48"/>
      <c r="CA1001" s="48">
        <v>0</v>
      </c>
      <c r="CB1001" s="48"/>
      <c r="CC1001" s="48"/>
      <c r="CD1001" s="48"/>
      <c r="CE1001" s="48"/>
      <c r="CF1001" s="48"/>
      <c r="CG1001" s="48"/>
      <c r="CH1001" s="48"/>
      <c r="CI1001" s="48"/>
      <c r="CJ1001" s="48"/>
      <c r="CK1001" s="48"/>
      <c r="CL1001" s="48"/>
      <c r="CM1001" s="48"/>
      <c r="CQ1001" s="48">
        <v>0</v>
      </c>
      <c r="CR1001" s="48"/>
      <c r="CS1001" s="48"/>
      <c r="CT1001" s="48"/>
      <c r="CU1001" s="48"/>
      <c r="CV1001" s="48"/>
      <c r="CW1001" s="48"/>
      <c r="CX1001" s="48"/>
      <c r="CY1001" s="48"/>
      <c r="CZ1001" s="48"/>
      <c r="DA1001" s="48"/>
      <c r="DB1001" s="48"/>
    </row>
    <row r="1002" spans="1:106" ht="6" customHeight="1" x14ac:dyDescent="0.2">
      <c r="A1002" s="72"/>
    </row>
    <row r="1003" spans="1:106" ht="13.5" customHeight="1" x14ac:dyDescent="0.2">
      <c r="A1003" s="72"/>
      <c r="B1003" s="47" t="s">
        <v>22</v>
      </c>
      <c r="C1003" s="47"/>
      <c r="D1003" s="47"/>
      <c r="E1003" s="47"/>
      <c r="F1003" s="47"/>
      <c r="G1003" s="73" t="s">
        <v>103</v>
      </c>
      <c r="H1003" s="73"/>
      <c r="I1003" s="73"/>
      <c r="J1003" s="73"/>
      <c r="N1003" s="73" t="s">
        <v>104</v>
      </c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  <c r="AJ1003" s="73"/>
      <c r="AK1003" s="73"/>
      <c r="AL1003" s="73"/>
      <c r="AM1003" s="73"/>
      <c r="AN1003" s="73"/>
      <c r="AO1003" s="73"/>
      <c r="AP1003" s="73"/>
      <c r="AQ1003" s="73"/>
      <c r="AR1003" s="73"/>
      <c r="AS1003" s="73"/>
      <c r="AT1003" s="73"/>
      <c r="AU1003" s="73"/>
      <c r="AV1003" s="73"/>
      <c r="AW1003" s="73"/>
      <c r="AX1003" s="73"/>
      <c r="AY1003" s="73"/>
      <c r="AZ1003" s="73"/>
      <c r="BA1003" s="73"/>
      <c r="BB1003" s="73"/>
      <c r="BC1003" s="73"/>
      <c r="BD1003" s="73"/>
      <c r="BE1003" s="73"/>
      <c r="BF1003" s="73"/>
      <c r="BJ1003" s="48">
        <v>0</v>
      </c>
      <c r="BK1003" s="48"/>
      <c r="BL1003" s="48"/>
      <c r="BM1003" s="48"/>
      <c r="BN1003" s="48"/>
      <c r="BO1003" s="48"/>
      <c r="BP1003" s="48"/>
      <c r="BQ1003" s="48"/>
      <c r="BR1003" s="48"/>
      <c r="BS1003" s="48"/>
      <c r="BT1003" s="48"/>
      <c r="BU1003" s="48"/>
      <c r="BV1003" s="48"/>
      <c r="BW1003" s="48"/>
      <c r="CA1003" s="48">
        <v>0</v>
      </c>
      <c r="CB1003" s="48"/>
      <c r="CC1003" s="48"/>
      <c r="CD1003" s="48"/>
      <c r="CE1003" s="48"/>
      <c r="CF1003" s="48"/>
      <c r="CG1003" s="48"/>
      <c r="CH1003" s="48"/>
      <c r="CI1003" s="48"/>
      <c r="CJ1003" s="48"/>
      <c r="CK1003" s="48"/>
      <c r="CL1003" s="48"/>
      <c r="CM1003" s="48"/>
      <c r="CQ1003" s="48">
        <v>0</v>
      </c>
      <c r="CR1003" s="48"/>
      <c r="CS1003" s="48"/>
      <c r="CT1003" s="48"/>
      <c r="CU1003" s="48"/>
      <c r="CV1003" s="48"/>
      <c r="CW1003" s="48"/>
      <c r="CX1003" s="48"/>
      <c r="CY1003" s="48"/>
      <c r="CZ1003" s="48"/>
      <c r="DA1003" s="48"/>
      <c r="DB1003" s="48"/>
    </row>
    <row r="1004" spans="1:106" ht="6" customHeight="1" x14ac:dyDescent="0.2">
      <c r="A1004" s="72"/>
    </row>
    <row r="1005" spans="1:106" ht="15" customHeight="1" x14ac:dyDescent="0.2">
      <c r="A1005" s="72"/>
      <c r="B1005" s="47" t="s">
        <v>22</v>
      </c>
      <c r="C1005" s="47"/>
      <c r="D1005" s="47"/>
      <c r="E1005" s="47"/>
      <c r="F1005" s="47"/>
      <c r="G1005" s="73" t="s">
        <v>105</v>
      </c>
      <c r="H1005" s="73"/>
      <c r="I1005" s="73"/>
      <c r="J1005" s="73"/>
      <c r="N1005" s="73" t="s">
        <v>106</v>
      </c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  <c r="AJ1005" s="73"/>
      <c r="AK1005" s="73"/>
      <c r="AL1005" s="73"/>
      <c r="AM1005" s="73"/>
      <c r="AN1005" s="73"/>
      <c r="AO1005" s="73"/>
      <c r="AP1005" s="73"/>
      <c r="AQ1005" s="73"/>
      <c r="AR1005" s="73"/>
      <c r="AS1005" s="73"/>
      <c r="AT1005" s="73"/>
      <c r="AU1005" s="73"/>
      <c r="AV1005" s="73"/>
      <c r="AW1005" s="73"/>
      <c r="AX1005" s="73"/>
      <c r="AY1005" s="73"/>
      <c r="AZ1005" s="73"/>
      <c r="BA1005" s="73"/>
      <c r="BB1005" s="73"/>
      <c r="BC1005" s="73"/>
      <c r="BD1005" s="73"/>
      <c r="BE1005" s="73"/>
      <c r="BF1005" s="73"/>
      <c r="BJ1005" s="48">
        <v>0</v>
      </c>
      <c r="BK1005" s="48"/>
      <c r="BL1005" s="48"/>
      <c r="BM1005" s="48"/>
      <c r="BN1005" s="48"/>
      <c r="BO1005" s="48"/>
      <c r="BP1005" s="48"/>
      <c r="BQ1005" s="48"/>
      <c r="BR1005" s="48"/>
      <c r="BS1005" s="48"/>
      <c r="BT1005" s="48"/>
      <c r="BU1005" s="48"/>
      <c r="BV1005" s="48"/>
      <c r="BW1005" s="48"/>
      <c r="CA1005" s="48">
        <v>0</v>
      </c>
      <c r="CB1005" s="48"/>
      <c r="CC1005" s="48"/>
      <c r="CD1005" s="48"/>
      <c r="CE1005" s="48"/>
      <c r="CF1005" s="48"/>
      <c r="CG1005" s="48"/>
      <c r="CH1005" s="48"/>
      <c r="CI1005" s="48"/>
      <c r="CJ1005" s="48"/>
      <c r="CK1005" s="48"/>
      <c r="CL1005" s="48"/>
      <c r="CM1005" s="48"/>
      <c r="CQ1005" s="48">
        <v>0</v>
      </c>
      <c r="CR1005" s="48"/>
      <c r="CS1005" s="48"/>
      <c r="CT1005" s="48"/>
      <c r="CU1005" s="48"/>
      <c r="CV1005" s="48"/>
      <c r="CW1005" s="48"/>
      <c r="CX1005" s="48"/>
      <c r="CY1005" s="48"/>
      <c r="CZ1005" s="48"/>
      <c r="DA1005" s="48"/>
      <c r="DB1005" s="48"/>
    </row>
    <row r="1006" spans="1:106" ht="1.5" customHeight="1" x14ac:dyDescent="0.2">
      <c r="A1006" s="72"/>
    </row>
    <row r="1007" spans="1:106" ht="6.75" customHeight="1" x14ac:dyDescent="0.2"/>
    <row r="1008" spans="1:106" ht="13.5" customHeight="1" x14ac:dyDescent="0.2">
      <c r="A1008" s="63"/>
      <c r="B1008" s="49" t="s">
        <v>29</v>
      </c>
      <c r="C1008" s="49"/>
      <c r="D1008" s="49"/>
      <c r="E1008" s="49"/>
      <c r="F1008" s="49"/>
      <c r="G1008" s="49" t="s">
        <v>107</v>
      </c>
      <c r="H1008" s="49"/>
      <c r="I1008" s="49"/>
      <c r="J1008" s="49"/>
      <c r="N1008" s="49" t="s">
        <v>108</v>
      </c>
      <c r="O1008" s="49"/>
      <c r="P1008" s="49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9"/>
      <c r="AK1008" s="49"/>
      <c r="AL1008" s="49"/>
      <c r="AM1008" s="49"/>
      <c r="AN1008" s="49"/>
      <c r="AO1008" s="49"/>
      <c r="AP1008" s="49"/>
      <c r="AQ1008" s="49"/>
      <c r="AR1008" s="49"/>
      <c r="AS1008" s="49"/>
      <c r="AT1008" s="49"/>
      <c r="AU1008" s="49"/>
      <c r="AV1008" s="49"/>
      <c r="AW1008" s="49"/>
      <c r="AX1008" s="49"/>
      <c r="AY1008" s="49"/>
      <c r="AZ1008" s="49"/>
      <c r="BA1008" s="49"/>
      <c r="BB1008" s="49"/>
      <c r="BC1008" s="49"/>
      <c r="BD1008" s="49"/>
      <c r="BE1008" s="49"/>
      <c r="BF1008" s="49"/>
      <c r="BJ1008" s="50">
        <v>0</v>
      </c>
      <c r="BK1008" s="50"/>
      <c r="BL1008" s="50"/>
      <c r="BM1008" s="50"/>
      <c r="BN1008" s="50"/>
      <c r="BO1008" s="50"/>
      <c r="BP1008" s="50"/>
      <c r="BQ1008" s="50"/>
      <c r="BR1008" s="50"/>
      <c r="BS1008" s="50"/>
      <c r="BT1008" s="50"/>
      <c r="BU1008" s="50"/>
      <c r="BV1008" s="50"/>
      <c r="BW1008" s="50"/>
      <c r="CA1008" s="50">
        <v>0</v>
      </c>
      <c r="CB1008" s="50"/>
      <c r="CC1008" s="50"/>
      <c r="CD1008" s="50"/>
      <c r="CE1008" s="50"/>
      <c r="CF1008" s="50"/>
      <c r="CG1008" s="50"/>
      <c r="CH1008" s="50"/>
      <c r="CI1008" s="50"/>
      <c r="CJ1008" s="50"/>
      <c r="CK1008" s="50"/>
      <c r="CL1008" s="50"/>
      <c r="CM1008" s="50"/>
      <c r="CQ1008" s="50">
        <v>0</v>
      </c>
      <c r="CR1008" s="50"/>
      <c r="CS1008" s="50"/>
      <c r="CT1008" s="50"/>
      <c r="CU1008" s="50"/>
      <c r="CV1008" s="50"/>
      <c r="CW1008" s="50"/>
      <c r="CX1008" s="50"/>
      <c r="CY1008" s="50"/>
      <c r="CZ1008" s="50"/>
      <c r="DA1008" s="50"/>
      <c r="DB1008" s="50"/>
    </row>
    <row r="1009" spans="1:109" ht="8.25" customHeight="1" x14ac:dyDescent="0.2">
      <c r="A1009" s="63"/>
    </row>
    <row r="1010" spans="1:109" ht="9.75" customHeight="1" x14ac:dyDescent="0.2"/>
    <row r="1011" spans="1:109" ht="17.25" customHeight="1" x14ac:dyDescent="0.2">
      <c r="A1011" s="3"/>
      <c r="B1011" s="49" t="s">
        <v>109</v>
      </c>
      <c r="C1011" s="49"/>
      <c r="D1011" s="49"/>
      <c r="E1011" s="49"/>
      <c r="F1011" s="49"/>
      <c r="G1011" s="49" t="s">
        <v>109</v>
      </c>
      <c r="H1011" s="49"/>
      <c r="I1011" s="49"/>
      <c r="J1011" s="49"/>
      <c r="N1011" s="49" t="s">
        <v>110</v>
      </c>
      <c r="O1011" s="49"/>
      <c r="P1011" s="49"/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49"/>
      <c r="AK1011" s="49"/>
      <c r="AL1011" s="49"/>
      <c r="AM1011" s="49"/>
      <c r="AN1011" s="49"/>
      <c r="AO1011" s="49"/>
      <c r="AP1011" s="49"/>
      <c r="AQ1011" s="49"/>
      <c r="AR1011" s="49"/>
      <c r="AS1011" s="49"/>
      <c r="AT1011" s="49"/>
      <c r="AU1011" s="49"/>
      <c r="AV1011" s="49"/>
      <c r="AW1011" s="49"/>
      <c r="AX1011" s="49"/>
      <c r="AY1011" s="49"/>
      <c r="AZ1011" s="49"/>
      <c r="BA1011" s="49"/>
      <c r="BB1011" s="49"/>
      <c r="BC1011" s="49"/>
      <c r="BD1011" s="49"/>
      <c r="BE1011" s="49"/>
      <c r="BF1011" s="49"/>
      <c r="BJ1011" s="50">
        <v>0</v>
      </c>
      <c r="BK1011" s="50"/>
      <c r="BL1011" s="50"/>
      <c r="BM1011" s="50"/>
      <c r="BN1011" s="50"/>
      <c r="BO1011" s="50"/>
      <c r="BP1011" s="50"/>
      <c r="BQ1011" s="50"/>
      <c r="BR1011" s="50"/>
      <c r="BS1011" s="50"/>
      <c r="BT1011" s="50"/>
      <c r="BU1011" s="50"/>
      <c r="BV1011" s="50"/>
      <c r="BW1011" s="50"/>
      <c r="CA1011" s="50">
        <v>0</v>
      </c>
      <c r="CB1011" s="50"/>
      <c r="CC1011" s="50"/>
      <c r="CD1011" s="50"/>
      <c r="CE1011" s="50"/>
      <c r="CF1011" s="50"/>
      <c r="CG1011" s="50"/>
      <c r="CH1011" s="50"/>
      <c r="CI1011" s="50"/>
      <c r="CJ1011" s="50"/>
      <c r="CK1011" s="50"/>
      <c r="CL1011" s="50"/>
      <c r="CM1011" s="50"/>
      <c r="CQ1011" s="50">
        <v>0</v>
      </c>
      <c r="CR1011" s="50"/>
      <c r="CS1011" s="50"/>
      <c r="CT1011" s="50"/>
      <c r="CU1011" s="50"/>
      <c r="CV1011" s="50"/>
      <c r="CW1011" s="50"/>
      <c r="CX1011" s="50"/>
      <c r="CY1011" s="50"/>
      <c r="CZ1011" s="50"/>
      <c r="DA1011" s="50"/>
      <c r="DB1011" s="50"/>
    </row>
    <row r="1012" spans="1:109" ht="7.5" customHeight="1" x14ac:dyDescent="0.2"/>
    <row r="1013" spans="1:109" ht="9.75" customHeight="1" x14ac:dyDescent="0.2"/>
    <row r="1014" spans="1:109" ht="17.25" customHeight="1" x14ac:dyDescent="0.2">
      <c r="A1014" s="3"/>
      <c r="B1014" s="49" t="s">
        <v>111</v>
      </c>
      <c r="C1014" s="49"/>
      <c r="D1014" s="49"/>
      <c r="E1014" s="49"/>
      <c r="F1014" s="49"/>
      <c r="G1014" s="49" t="s">
        <v>111</v>
      </c>
      <c r="H1014" s="49"/>
      <c r="I1014" s="49"/>
      <c r="J1014" s="49"/>
      <c r="N1014" s="49" t="s">
        <v>112</v>
      </c>
      <c r="O1014" s="49"/>
      <c r="P1014" s="49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49"/>
      <c r="AK1014" s="49"/>
      <c r="AL1014" s="49"/>
      <c r="AM1014" s="49"/>
      <c r="AN1014" s="49"/>
      <c r="AO1014" s="49"/>
      <c r="AP1014" s="49"/>
      <c r="AQ1014" s="49"/>
      <c r="AR1014" s="49"/>
      <c r="AS1014" s="49"/>
      <c r="AT1014" s="49"/>
      <c r="AU1014" s="49"/>
      <c r="AV1014" s="49"/>
      <c r="AW1014" s="49"/>
      <c r="AX1014" s="49"/>
      <c r="AY1014" s="49"/>
      <c r="AZ1014" s="49"/>
      <c r="BA1014" s="49"/>
      <c r="BB1014" s="49"/>
      <c r="BC1014" s="49"/>
      <c r="BD1014" s="49"/>
      <c r="BE1014" s="49"/>
      <c r="BF1014" s="49"/>
      <c r="BJ1014" s="50">
        <v>-118259.94</v>
      </c>
      <c r="BK1014" s="50"/>
      <c r="BL1014" s="50"/>
      <c r="BM1014" s="50"/>
      <c r="BN1014" s="50"/>
      <c r="BO1014" s="50"/>
      <c r="BP1014" s="50"/>
      <c r="BQ1014" s="50"/>
      <c r="BR1014" s="50"/>
      <c r="BS1014" s="50"/>
      <c r="BT1014" s="50"/>
      <c r="BU1014" s="50"/>
      <c r="BV1014" s="50"/>
      <c r="BW1014" s="50"/>
      <c r="CA1014" s="50">
        <v>-139500</v>
      </c>
      <c r="CB1014" s="50"/>
      <c r="CC1014" s="50"/>
      <c r="CD1014" s="50"/>
      <c r="CE1014" s="50"/>
      <c r="CF1014" s="50"/>
      <c r="CG1014" s="50"/>
      <c r="CH1014" s="50"/>
      <c r="CI1014" s="50"/>
      <c r="CJ1014" s="50"/>
      <c r="CK1014" s="50"/>
      <c r="CL1014" s="50"/>
      <c r="CM1014" s="50"/>
      <c r="CQ1014" s="50">
        <v>21240.06</v>
      </c>
      <c r="CR1014" s="50"/>
      <c r="CS1014" s="50"/>
      <c r="CT1014" s="50"/>
      <c r="CU1014" s="50"/>
      <c r="CV1014" s="50"/>
      <c r="CW1014" s="50"/>
      <c r="CX1014" s="50"/>
      <c r="CY1014" s="50"/>
      <c r="CZ1014" s="50"/>
      <c r="DA1014" s="50"/>
      <c r="DB1014" s="50"/>
    </row>
    <row r="1015" spans="1:109" ht="7.5" customHeight="1" x14ac:dyDescent="0.2"/>
    <row r="1016" spans="1:109" ht="18.75" customHeight="1" x14ac:dyDescent="0.2">
      <c r="A1016" s="34" t="s">
        <v>284</v>
      </c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  <c r="BK1016" s="34"/>
      <c r="BL1016" s="34"/>
      <c r="BM1016" s="34"/>
      <c r="BN1016" s="34"/>
      <c r="BO1016" s="34"/>
      <c r="BP1016" s="34"/>
      <c r="BQ1016" s="34"/>
      <c r="BR1016" s="34"/>
      <c r="BS1016" s="34"/>
      <c r="BT1016" s="34"/>
      <c r="BU1016" s="34"/>
      <c r="BV1016" s="34"/>
      <c r="BW1016" s="34"/>
      <c r="BX1016" s="34"/>
      <c r="BY1016" s="34"/>
      <c r="BZ1016" s="34"/>
      <c r="CA1016" s="34"/>
      <c r="CB1016" s="34"/>
      <c r="CC1016" s="34"/>
      <c r="CD1016" s="34"/>
      <c r="CE1016" s="34"/>
      <c r="CF1016" s="34"/>
      <c r="CG1016" s="34"/>
      <c r="CH1016" s="34"/>
      <c r="CI1016" s="34"/>
      <c r="CJ1016" s="34"/>
      <c r="CK1016" s="34"/>
      <c r="CL1016" s="34"/>
      <c r="CM1016" s="34"/>
      <c r="CN1016" s="34"/>
      <c r="CO1016" s="34"/>
      <c r="CP1016" s="34"/>
      <c r="CQ1016" s="34"/>
      <c r="CR1016" s="34"/>
      <c r="CS1016" s="34"/>
      <c r="CT1016" s="34"/>
      <c r="CU1016" s="34"/>
      <c r="CV1016" s="34"/>
      <c r="CW1016" s="34"/>
      <c r="CX1016" s="34"/>
      <c r="CY1016" s="34"/>
      <c r="CZ1016" s="34"/>
      <c r="DA1016" s="34"/>
      <c r="DB1016" s="34"/>
      <c r="DC1016" s="34"/>
      <c r="DD1016" s="34"/>
      <c r="DE1016" s="34"/>
    </row>
    <row r="1017" spans="1:109" ht="13.5" customHeight="1" x14ac:dyDescent="0.2"/>
    <row r="1018" spans="1:109" ht="9.75" customHeight="1" x14ac:dyDescent="0.2"/>
    <row r="1019" spans="1:109" ht="7.5" customHeight="1" x14ac:dyDescent="0.2"/>
    <row r="1020" spans="1:109" ht="13.5" customHeight="1" x14ac:dyDescent="0.2">
      <c r="A1020" s="49" t="s">
        <v>16</v>
      </c>
      <c r="B1020" s="49"/>
      <c r="C1020" s="49"/>
      <c r="D1020" s="49"/>
      <c r="G1020" s="49" t="s">
        <v>17</v>
      </c>
      <c r="H1020" s="49"/>
      <c r="I1020" s="49"/>
      <c r="J1020" s="49"/>
      <c r="N1020" s="49" t="s">
        <v>180</v>
      </c>
      <c r="O1020" s="49"/>
      <c r="P1020" s="49"/>
      <c r="Q1020" s="49"/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49"/>
      <c r="AK1020" s="49"/>
      <c r="AL1020" s="49"/>
      <c r="AM1020" s="49"/>
      <c r="AN1020" s="49"/>
      <c r="AO1020" s="49"/>
      <c r="AP1020" s="49"/>
      <c r="AQ1020" s="49"/>
      <c r="AR1020" s="49"/>
      <c r="AS1020" s="49"/>
      <c r="AT1020" s="49"/>
      <c r="AU1020" s="49"/>
      <c r="AV1020" s="49"/>
      <c r="AW1020" s="49"/>
      <c r="AX1020" s="49"/>
      <c r="AY1020" s="49"/>
      <c r="AZ1020" s="49"/>
      <c r="BA1020" s="49"/>
      <c r="BB1020" s="49"/>
      <c r="BC1020" s="49"/>
      <c r="BD1020" s="49"/>
      <c r="BE1020" s="49"/>
      <c r="BF1020" s="49"/>
      <c r="BJ1020" s="51" t="s">
        <v>19</v>
      </c>
      <c r="BK1020" s="51"/>
      <c r="BL1020" s="51"/>
      <c r="BM1020" s="51"/>
      <c r="BN1020" s="51"/>
      <c r="BO1020" s="51"/>
      <c r="BP1020" s="51"/>
      <c r="BQ1020" s="51"/>
      <c r="BR1020" s="51"/>
      <c r="BS1020" s="51"/>
      <c r="BT1020" s="51"/>
      <c r="BU1020" s="51"/>
      <c r="BV1020" s="51"/>
      <c r="BW1020" s="51"/>
      <c r="CA1020" s="51" t="s">
        <v>20</v>
      </c>
      <c r="CB1020" s="51"/>
      <c r="CC1020" s="51"/>
      <c r="CD1020" s="51"/>
      <c r="CE1020" s="51"/>
      <c r="CF1020" s="51"/>
      <c r="CG1020" s="51"/>
      <c r="CH1020" s="51"/>
      <c r="CI1020" s="51"/>
      <c r="CJ1020" s="51"/>
      <c r="CK1020" s="51"/>
      <c r="CL1020" s="51"/>
      <c r="CM1020" s="51"/>
      <c r="CQ1020" s="51" t="s">
        <v>21</v>
      </c>
      <c r="CR1020" s="51"/>
      <c r="CS1020" s="51"/>
      <c r="CT1020" s="51"/>
      <c r="CU1020" s="51"/>
      <c r="CV1020" s="51"/>
      <c r="CW1020" s="51"/>
      <c r="CX1020" s="51"/>
      <c r="CY1020" s="51"/>
      <c r="CZ1020" s="51"/>
      <c r="DA1020" s="51"/>
      <c r="DB1020" s="51"/>
    </row>
    <row r="1021" spans="1:109" ht="15.75" customHeight="1" x14ac:dyDescent="0.2">
      <c r="N1021" s="49"/>
      <c r="O1021" s="49"/>
      <c r="P1021" s="49"/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49"/>
      <c r="AK1021" s="49"/>
      <c r="AL1021" s="49"/>
      <c r="AM1021" s="49"/>
      <c r="AN1021" s="49"/>
      <c r="AO1021" s="49"/>
      <c r="AP1021" s="49"/>
      <c r="AQ1021" s="49"/>
      <c r="AR1021" s="49"/>
      <c r="AS1021" s="49"/>
      <c r="AT1021" s="49"/>
      <c r="AU1021" s="49"/>
      <c r="AV1021" s="49"/>
      <c r="AW1021" s="49"/>
      <c r="AX1021" s="49"/>
      <c r="AY1021" s="49"/>
      <c r="AZ1021" s="49"/>
      <c r="BA1021" s="49"/>
      <c r="BB1021" s="49"/>
      <c r="BC1021" s="49"/>
      <c r="BD1021" s="49"/>
      <c r="BE1021" s="49"/>
      <c r="BF1021" s="49"/>
    </row>
    <row r="1022" spans="1:109" ht="13.5" customHeight="1" x14ac:dyDescent="0.2">
      <c r="A1022" s="72"/>
      <c r="B1022" s="47" t="s">
        <v>22</v>
      </c>
      <c r="C1022" s="47"/>
      <c r="D1022" s="47"/>
      <c r="E1022" s="47"/>
      <c r="F1022" s="47"/>
      <c r="G1022" s="73" t="s">
        <v>113</v>
      </c>
      <c r="H1022" s="73"/>
      <c r="I1022" s="73"/>
      <c r="J1022" s="73"/>
      <c r="N1022" s="73" t="s">
        <v>114</v>
      </c>
      <c r="O1022" s="73"/>
      <c r="P1022" s="73"/>
      <c r="Q1022" s="73"/>
      <c r="R1022" s="73"/>
      <c r="S1022" s="73"/>
      <c r="T1022" s="73"/>
      <c r="U1022" s="73"/>
      <c r="V1022" s="73"/>
      <c r="W1022" s="73"/>
      <c r="X1022" s="73"/>
      <c r="Y1022" s="73"/>
      <c r="Z1022" s="73"/>
      <c r="AA1022" s="73"/>
      <c r="AB1022" s="73"/>
      <c r="AC1022" s="73"/>
      <c r="AD1022" s="73"/>
      <c r="AE1022" s="73"/>
      <c r="AF1022" s="73"/>
      <c r="AG1022" s="73"/>
      <c r="AH1022" s="73"/>
      <c r="AI1022" s="73"/>
      <c r="AJ1022" s="73"/>
      <c r="AK1022" s="73"/>
      <c r="AL1022" s="73"/>
      <c r="AM1022" s="73"/>
      <c r="AN1022" s="73"/>
      <c r="AO1022" s="73"/>
      <c r="AP1022" s="73"/>
      <c r="AQ1022" s="73"/>
      <c r="AR1022" s="73"/>
      <c r="AS1022" s="73"/>
      <c r="AT1022" s="73"/>
      <c r="AU1022" s="73"/>
      <c r="AV1022" s="73"/>
      <c r="AW1022" s="73"/>
      <c r="AX1022" s="73"/>
      <c r="AY1022" s="73"/>
      <c r="AZ1022" s="73"/>
      <c r="BA1022" s="73"/>
      <c r="BB1022" s="73"/>
      <c r="BC1022" s="73"/>
      <c r="BD1022" s="73"/>
      <c r="BE1022" s="73"/>
      <c r="BF1022" s="73"/>
      <c r="BJ1022" s="48">
        <v>0</v>
      </c>
      <c r="BK1022" s="48"/>
      <c r="BL1022" s="48"/>
      <c r="BM1022" s="48"/>
      <c r="BN1022" s="48"/>
      <c r="BO1022" s="48"/>
      <c r="BP1022" s="48"/>
      <c r="BQ1022" s="48"/>
      <c r="BR1022" s="48"/>
      <c r="BS1022" s="48"/>
      <c r="BT1022" s="48"/>
      <c r="BU1022" s="48"/>
      <c r="BV1022" s="48"/>
      <c r="BW1022" s="48"/>
      <c r="CA1022" s="48">
        <v>0</v>
      </c>
      <c r="CB1022" s="48"/>
      <c r="CC1022" s="48"/>
      <c r="CD1022" s="48"/>
      <c r="CE1022" s="48"/>
      <c r="CF1022" s="48"/>
      <c r="CG1022" s="48"/>
      <c r="CH1022" s="48"/>
      <c r="CI1022" s="48"/>
      <c r="CJ1022" s="48"/>
      <c r="CK1022" s="48"/>
      <c r="CL1022" s="48"/>
      <c r="CM1022" s="48"/>
      <c r="CQ1022" s="48">
        <v>0</v>
      </c>
      <c r="CR1022" s="48"/>
      <c r="CS1022" s="48"/>
      <c r="CT1022" s="48"/>
      <c r="CU1022" s="48"/>
      <c r="CV1022" s="48"/>
      <c r="CW1022" s="48"/>
      <c r="CX1022" s="48"/>
      <c r="CY1022" s="48"/>
      <c r="CZ1022" s="48"/>
      <c r="DA1022" s="48"/>
      <c r="DB1022" s="48"/>
    </row>
    <row r="1023" spans="1:109" ht="6" customHeight="1" x14ac:dyDescent="0.2">
      <c r="A1023" s="72"/>
    </row>
    <row r="1024" spans="1:109" ht="15" customHeight="1" x14ac:dyDescent="0.2">
      <c r="A1024" s="72"/>
      <c r="B1024" s="47" t="s">
        <v>22</v>
      </c>
      <c r="C1024" s="47"/>
      <c r="D1024" s="47"/>
      <c r="E1024" s="47"/>
      <c r="F1024" s="47"/>
      <c r="G1024" s="73" t="s">
        <v>115</v>
      </c>
      <c r="H1024" s="73"/>
      <c r="I1024" s="73"/>
      <c r="J1024" s="73"/>
      <c r="N1024" s="73" t="s">
        <v>116</v>
      </c>
      <c r="O1024" s="73"/>
      <c r="P1024" s="73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  <c r="AA1024" s="73"/>
      <c r="AB1024" s="73"/>
      <c r="AC1024" s="73"/>
      <c r="AD1024" s="73"/>
      <c r="AE1024" s="73"/>
      <c r="AF1024" s="73"/>
      <c r="AG1024" s="73"/>
      <c r="AH1024" s="73"/>
      <c r="AI1024" s="73"/>
      <c r="AJ1024" s="73"/>
      <c r="AK1024" s="73"/>
      <c r="AL1024" s="73"/>
      <c r="AM1024" s="73"/>
      <c r="AN1024" s="73"/>
      <c r="AO1024" s="73"/>
      <c r="AP1024" s="73"/>
      <c r="AQ1024" s="73"/>
      <c r="AR1024" s="73"/>
      <c r="AS1024" s="73"/>
      <c r="AT1024" s="73"/>
      <c r="AU1024" s="73"/>
      <c r="AV1024" s="73"/>
      <c r="AW1024" s="73"/>
      <c r="AX1024" s="73"/>
      <c r="AY1024" s="73"/>
      <c r="AZ1024" s="73"/>
      <c r="BA1024" s="73"/>
      <c r="BB1024" s="73"/>
      <c r="BC1024" s="73"/>
      <c r="BD1024" s="73"/>
      <c r="BE1024" s="73"/>
      <c r="BF1024" s="73"/>
      <c r="BJ1024" s="48">
        <v>0</v>
      </c>
      <c r="BK1024" s="48"/>
      <c r="BL1024" s="48"/>
      <c r="BM1024" s="48"/>
      <c r="BN1024" s="48"/>
      <c r="BO1024" s="48"/>
      <c r="BP1024" s="48"/>
      <c r="BQ1024" s="48"/>
      <c r="BR1024" s="48"/>
      <c r="BS1024" s="48"/>
      <c r="BT1024" s="48"/>
      <c r="BU1024" s="48"/>
      <c r="BV1024" s="48"/>
      <c r="BW1024" s="48"/>
      <c r="CA1024" s="48">
        <v>0</v>
      </c>
      <c r="CB1024" s="48"/>
      <c r="CC1024" s="48"/>
      <c r="CD1024" s="48"/>
      <c r="CE1024" s="48"/>
      <c r="CF1024" s="48"/>
      <c r="CG1024" s="48"/>
      <c r="CH1024" s="48"/>
      <c r="CI1024" s="48"/>
      <c r="CJ1024" s="48"/>
      <c r="CK1024" s="48"/>
      <c r="CL1024" s="48"/>
      <c r="CM1024" s="48"/>
      <c r="CQ1024" s="48">
        <v>0</v>
      </c>
      <c r="CR1024" s="48"/>
      <c r="CS1024" s="48"/>
      <c r="CT1024" s="48"/>
      <c r="CU1024" s="48"/>
      <c r="CV1024" s="48"/>
      <c r="CW1024" s="48"/>
      <c r="CX1024" s="48"/>
      <c r="CY1024" s="48"/>
      <c r="CZ1024" s="48"/>
      <c r="DA1024" s="48"/>
      <c r="DB1024" s="48"/>
    </row>
    <row r="1025" spans="1:109" ht="3.75" customHeight="1" x14ac:dyDescent="0.2">
      <c r="A1025" s="72"/>
    </row>
    <row r="1026" spans="1:109" ht="5.25" customHeight="1" x14ac:dyDescent="0.2"/>
    <row r="1027" spans="1:109" ht="17.25" customHeight="1" x14ac:dyDescent="0.2">
      <c r="A1027" s="3"/>
      <c r="B1027" s="49" t="s">
        <v>117</v>
      </c>
      <c r="C1027" s="49"/>
      <c r="D1027" s="49"/>
      <c r="E1027" s="49"/>
      <c r="F1027" s="49"/>
      <c r="G1027" s="49" t="s">
        <v>117</v>
      </c>
      <c r="H1027" s="49"/>
      <c r="I1027" s="49"/>
      <c r="J1027" s="49"/>
      <c r="N1027" s="49" t="s">
        <v>118</v>
      </c>
      <c r="O1027" s="49"/>
      <c r="P1027" s="49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9"/>
      <c r="AK1027" s="49"/>
      <c r="AL1027" s="49"/>
      <c r="AM1027" s="49"/>
      <c r="AN1027" s="49"/>
      <c r="AO1027" s="49"/>
      <c r="AP1027" s="49"/>
      <c r="AQ1027" s="49"/>
      <c r="AR1027" s="49"/>
      <c r="AS1027" s="49"/>
      <c r="AT1027" s="49"/>
      <c r="AU1027" s="49"/>
      <c r="AV1027" s="49"/>
      <c r="AW1027" s="49"/>
      <c r="AX1027" s="49"/>
      <c r="AY1027" s="49"/>
      <c r="AZ1027" s="49"/>
      <c r="BA1027" s="49"/>
      <c r="BB1027" s="49"/>
      <c r="BC1027" s="49"/>
      <c r="BD1027" s="49"/>
      <c r="BE1027" s="49"/>
      <c r="BF1027" s="49"/>
      <c r="BJ1027" s="50">
        <v>0</v>
      </c>
      <c r="BK1027" s="50"/>
      <c r="BL1027" s="50"/>
      <c r="BM1027" s="50"/>
      <c r="BN1027" s="50"/>
      <c r="BO1027" s="50"/>
      <c r="BP1027" s="50"/>
      <c r="BQ1027" s="50"/>
      <c r="BR1027" s="50"/>
      <c r="BS1027" s="50"/>
      <c r="BT1027" s="50"/>
      <c r="BU1027" s="50"/>
      <c r="BV1027" s="50"/>
      <c r="BW1027" s="50"/>
      <c r="CA1027" s="50">
        <v>0</v>
      </c>
      <c r="CB1027" s="50"/>
      <c r="CC1027" s="50"/>
      <c r="CD1027" s="50"/>
      <c r="CE1027" s="50"/>
      <c r="CF1027" s="50"/>
      <c r="CG1027" s="50"/>
      <c r="CH1027" s="50"/>
      <c r="CI1027" s="50"/>
      <c r="CJ1027" s="50"/>
      <c r="CK1027" s="50"/>
      <c r="CL1027" s="50"/>
      <c r="CM1027" s="50"/>
      <c r="CQ1027" s="50">
        <v>0</v>
      </c>
      <c r="CR1027" s="50"/>
      <c r="CS1027" s="50"/>
      <c r="CT1027" s="50"/>
      <c r="CU1027" s="50"/>
      <c r="CV1027" s="50"/>
      <c r="CW1027" s="50"/>
      <c r="CX1027" s="50"/>
      <c r="CY1027" s="50"/>
      <c r="CZ1027" s="50"/>
      <c r="DA1027" s="50"/>
      <c r="DB1027" s="50"/>
    </row>
    <row r="1028" spans="1:109" ht="7.5" customHeight="1" x14ac:dyDescent="0.2"/>
    <row r="1029" spans="1:109" ht="18.75" customHeight="1" x14ac:dyDescent="0.2">
      <c r="A1029" s="34" t="s">
        <v>285</v>
      </c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  <c r="BC1029" s="34"/>
      <c r="BD1029" s="34"/>
      <c r="BE1029" s="34"/>
      <c r="BF1029" s="34"/>
      <c r="BG1029" s="34"/>
      <c r="BH1029" s="34"/>
      <c r="BI1029" s="34"/>
      <c r="BJ1029" s="34"/>
      <c r="BK1029" s="34"/>
      <c r="BL1029" s="34"/>
      <c r="BM1029" s="34"/>
      <c r="BN1029" s="34"/>
      <c r="BO1029" s="34"/>
      <c r="BP1029" s="34"/>
      <c r="BQ1029" s="34"/>
      <c r="BR1029" s="34"/>
      <c r="BS1029" s="34"/>
      <c r="BT1029" s="34"/>
      <c r="BU1029" s="34"/>
      <c r="BV1029" s="34"/>
      <c r="BW1029" s="34"/>
      <c r="BX1029" s="34"/>
      <c r="BY1029" s="34"/>
      <c r="BZ1029" s="34"/>
      <c r="CA1029" s="34"/>
      <c r="CB1029" s="34"/>
      <c r="CC1029" s="34"/>
      <c r="CD1029" s="34"/>
      <c r="CE1029" s="34"/>
      <c r="CF1029" s="34"/>
      <c r="CG1029" s="34"/>
      <c r="CH1029" s="34"/>
      <c r="CI1029" s="34"/>
      <c r="CJ1029" s="34"/>
      <c r="CK1029" s="34"/>
      <c r="CL1029" s="34"/>
      <c r="CM1029" s="34"/>
      <c r="CN1029" s="34"/>
      <c r="CO1029" s="34"/>
      <c r="CP1029" s="34"/>
      <c r="CQ1029" s="34"/>
      <c r="CR1029" s="34"/>
      <c r="CS1029" s="34"/>
      <c r="CT1029" s="34"/>
      <c r="CU1029" s="34"/>
      <c r="CV1029" s="34"/>
      <c r="CW1029" s="34"/>
      <c r="CX1029" s="34"/>
      <c r="CY1029" s="34"/>
      <c r="CZ1029" s="34"/>
      <c r="DA1029" s="34"/>
      <c r="DB1029" s="34"/>
      <c r="DC1029" s="34"/>
      <c r="DD1029" s="34"/>
      <c r="DE1029" s="34"/>
    </row>
    <row r="1030" spans="1:109" ht="13.5" customHeight="1" x14ac:dyDescent="0.2"/>
    <row r="1031" spans="1:109" ht="9.75" customHeight="1" x14ac:dyDescent="0.2"/>
    <row r="1032" spans="1:109" ht="7.5" customHeight="1" x14ac:dyDescent="0.2"/>
    <row r="1033" spans="1:109" ht="13.5" customHeight="1" x14ac:dyDescent="0.2">
      <c r="A1033" s="49" t="s">
        <v>16</v>
      </c>
      <c r="B1033" s="49"/>
      <c r="C1033" s="49"/>
      <c r="D1033" s="49"/>
      <c r="G1033" s="49" t="s">
        <v>17</v>
      </c>
      <c r="H1033" s="49"/>
      <c r="I1033" s="49"/>
      <c r="J1033" s="49"/>
      <c r="N1033" s="49" t="s">
        <v>180</v>
      </c>
      <c r="O1033" s="49"/>
      <c r="P1033" s="49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49"/>
      <c r="AK1033" s="49"/>
      <c r="AL1033" s="49"/>
      <c r="AM1033" s="49"/>
      <c r="AN1033" s="49"/>
      <c r="AO1033" s="49"/>
      <c r="AP1033" s="49"/>
      <c r="AQ1033" s="49"/>
      <c r="AR1033" s="49"/>
      <c r="AS1033" s="49"/>
      <c r="AT1033" s="49"/>
      <c r="AU1033" s="49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49"/>
      <c r="BF1033" s="49"/>
      <c r="BJ1033" s="51" t="s">
        <v>19</v>
      </c>
      <c r="BK1033" s="51"/>
      <c r="BL1033" s="51"/>
      <c r="BM1033" s="51"/>
      <c r="BN1033" s="51"/>
      <c r="BO1033" s="51"/>
      <c r="BP1033" s="51"/>
      <c r="BQ1033" s="51"/>
      <c r="BR1033" s="51"/>
      <c r="BS1033" s="51"/>
      <c r="BT1033" s="51"/>
      <c r="BU1033" s="51"/>
      <c r="BV1033" s="51"/>
      <c r="BW1033" s="51"/>
      <c r="CA1033" s="51" t="s">
        <v>20</v>
      </c>
      <c r="CB1033" s="51"/>
      <c r="CC1033" s="51"/>
      <c r="CD1033" s="51"/>
      <c r="CE1033" s="51"/>
      <c r="CF1033" s="51"/>
      <c r="CG1033" s="51"/>
      <c r="CH1033" s="51"/>
      <c r="CI1033" s="51"/>
      <c r="CJ1033" s="51"/>
      <c r="CK1033" s="51"/>
      <c r="CL1033" s="51"/>
      <c r="CM1033" s="51"/>
      <c r="CQ1033" s="51" t="s">
        <v>21</v>
      </c>
      <c r="CR1033" s="51"/>
      <c r="CS1033" s="51"/>
      <c r="CT1033" s="51"/>
      <c r="CU1033" s="51"/>
      <c r="CV1033" s="51"/>
      <c r="CW1033" s="51"/>
      <c r="CX1033" s="51"/>
      <c r="CY1033" s="51"/>
      <c r="CZ1033" s="51"/>
      <c r="DA1033" s="51"/>
      <c r="DB1033" s="51"/>
    </row>
    <row r="1034" spans="1:109" ht="15.75" customHeight="1" x14ac:dyDescent="0.2">
      <c r="N1034" s="49"/>
      <c r="O1034" s="49"/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  <c r="AK1034" s="49"/>
      <c r="AL1034" s="49"/>
      <c r="AM1034" s="49"/>
      <c r="AN1034" s="49"/>
      <c r="AO1034" s="49"/>
      <c r="AP1034" s="49"/>
      <c r="AQ1034" s="49"/>
      <c r="AR1034" s="49"/>
      <c r="AS1034" s="49"/>
      <c r="AT1034" s="49"/>
      <c r="AU1034" s="49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49"/>
      <c r="BF1034" s="49"/>
    </row>
    <row r="1035" spans="1:109" ht="18" customHeight="1" x14ac:dyDescent="0.2">
      <c r="A1035" s="47" t="s">
        <v>181</v>
      </c>
      <c r="B1035" s="47"/>
      <c r="C1035" s="47"/>
      <c r="D1035" s="47"/>
      <c r="G1035" s="73" t="s">
        <v>182</v>
      </c>
      <c r="H1035" s="73"/>
      <c r="I1035" s="73"/>
      <c r="J1035" s="73"/>
      <c r="N1035" s="73" t="s">
        <v>183</v>
      </c>
      <c r="O1035" s="73"/>
      <c r="P1035" s="73"/>
      <c r="Q1035" s="73"/>
      <c r="R1035" s="73"/>
      <c r="S1035" s="73"/>
      <c r="T1035" s="73"/>
      <c r="U1035" s="73"/>
      <c r="V1035" s="73"/>
      <c r="W1035" s="73"/>
      <c r="X1035" s="73"/>
      <c r="Y1035" s="73"/>
      <c r="Z1035" s="73"/>
      <c r="AA1035" s="73"/>
      <c r="AB1035" s="73"/>
      <c r="AC1035" s="73"/>
      <c r="AD1035" s="73"/>
      <c r="AE1035" s="73"/>
      <c r="AF1035" s="73"/>
      <c r="AG1035" s="73"/>
      <c r="AH1035" s="73"/>
      <c r="AI1035" s="73"/>
      <c r="AJ1035" s="73"/>
      <c r="AK1035" s="73"/>
      <c r="AL1035" s="73"/>
      <c r="AM1035" s="73"/>
      <c r="AN1035" s="73"/>
      <c r="AO1035" s="73"/>
      <c r="AP1035" s="73"/>
      <c r="AQ1035" s="73"/>
      <c r="AR1035" s="73"/>
      <c r="AS1035" s="73"/>
      <c r="AT1035" s="73"/>
      <c r="AU1035" s="73"/>
      <c r="AV1035" s="73"/>
      <c r="AW1035" s="73"/>
      <c r="AX1035" s="73"/>
      <c r="AY1035" s="73"/>
      <c r="AZ1035" s="73"/>
      <c r="BA1035" s="73"/>
      <c r="BB1035" s="73"/>
      <c r="BC1035" s="73"/>
      <c r="BD1035" s="73"/>
      <c r="BE1035" s="73"/>
      <c r="BF1035" s="73"/>
      <c r="BJ1035" s="48">
        <v>108999.01</v>
      </c>
      <c r="BK1035" s="48"/>
      <c r="BL1035" s="48"/>
      <c r="BM1035" s="48"/>
      <c r="BN1035" s="48"/>
      <c r="BO1035" s="48"/>
      <c r="BP1035" s="48"/>
      <c r="BQ1035" s="48"/>
      <c r="BR1035" s="48"/>
      <c r="BS1035" s="48"/>
      <c r="BT1035" s="48"/>
      <c r="BU1035" s="48"/>
      <c r="BV1035" s="48"/>
      <c r="BW1035" s="48"/>
      <c r="CA1035" s="48">
        <v>105000</v>
      </c>
      <c r="CB1035" s="48"/>
      <c r="CC1035" s="48"/>
      <c r="CD1035" s="48"/>
      <c r="CE1035" s="48"/>
      <c r="CF1035" s="48"/>
      <c r="CG1035" s="48"/>
      <c r="CH1035" s="48"/>
      <c r="CI1035" s="48"/>
      <c r="CJ1035" s="48"/>
      <c r="CK1035" s="48"/>
      <c r="CL1035" s="48"/>
      <c r="CM1035" s="48"/>
      <c r="CQ1035" s="48">
        <v>3999.01</v>
      </c>
      <c r="CR1035" s="48"/>
      <c r="CS1035" s="48"/>
      <c r="CT1035" s="48"/>
      <c r="CU1035" s="48"/>
      <c r="CV1035" s="48"/>
      <c r="CW1035" s="48"/>
      <c r="CX1035" s="48"/>
      <c r="CY1035" s="48"/>
      <c r="CZ1035" s="48"/>
      <c r="DA1035" s="48"/>
      <c r="DB1035" s="48"/>
    </row>
    <row r="1036" spans="1:109" ht="18" customHeight="1" x14ac:dyDescent="0.2">
      <c r="A1036" s="47" t="s">
        <v>181</v>
      </c>
      <c r="B1036" s="47"/>
      <c r="C1036" s="47"/>
      <c r="D1036" s="47"/>
      <c r="G1036" s="73" t="s">
        <v>184</v>
      </c>
      <c r="H1036" s="73"/>
      <c r="I1036" s="73"/>
      <c r="J1036" s="73"/>
      <c r="N1036" s="73" t="s">
        <v>185</v>
      </c>
      <c r="O1036" s="73"/>
      <c r="P1036" s="73"/>
      <c r="Q1036" s="73"/>
      <c r="R1036" s="73"/>
      <c r="S1036" s="73"/>
      <c r="T1036" s="73"/>
      <c r="U1036" s="73"/>
      <c r="V1036" s="73"/>
      <c r="W1036" s="73"/>
      <c r="X1036" s="73"/>
      <c r="Y1036" s="73"/>
      <c r="Z1036" s="73"/>
      <c r="AA1036" s="73"/>
      <c r="AB1036" s="73"/>
      <c r="AC1036" s="73"/>
      <c r="AD1036" s="73"/>
      <c r="AE1036" s="73"/>
      <c r="AF1036" s="73"/>
      <c r="AG1036" s="73"/>
      <c r="AH1036" s="73"/>
      <c r="AI1036" s="73"/>
      <c r="AJ1036" s="73"/>
      <c r="AK1036" s="73"/>
      <c r="AL1036" s="73"/>
      <c r="AM1036" s="73"/>
      <c r="AN1036" s="73"/>
      <c r="AO1036" s="73"/>
      <c r="AP1036" s="73"/>
      <c r="AQ1036" s="73"/>
      <c r="AR1036" s="73"/>
      <c r="AS1036" s="73"/>
      <c r="AT1036" s="73"/>
      <c r="AU1036" s="73"/>
      <c r="AV1036" s="73"/>
      <c r="AW1036" s="73"/>
      <c r="AX1036" s="73"/>
      <c r="AY1036" s="73"/>
      <c r="AZ1036" s="73"/>
      <c r="BA1036" s="73"/>
      <c r="BB1036" s="73"/>
      <c r="BC1036" s="73"/>
      <c r="BD1036" s="73"/>
      <c r="BE1036" s="73"/>
      <c r="BF1036" s="73"/>
      <c r="BJ1036" s="48">
        <v>2206.1999999999998</v>
      </c>
      <c r="BK1036" s="48"/>
      <c r="BL1036" s="48"/>
      <c r="BM1036" s="48"/>
      <c r="BN1036" s="48"/>
      <c r="BO1036" s="48"/>
      <c r="BP1036" s="48"/>
      <c r="BQ1036" s="48"/>
      <c r="BR1036" s="48"/>
      <c r="BS1036" s="48"/>
      <c r="BT1036" s="48"/>
      <c r="BU1036" s="48"/>
      <c r="BV1036" s="48"/>
      <c r="BW1036" s="48"/>
      <c r="CA1036" s="48">
        <v>1900</v>
      </c>
      <c r="CB1036" s="48"/>
      <c r="CC1036" s="48"/>
      <c r="CD1036" s="48"/>
      <c r="CE1036" s="48"/>
      <c r="CF1036" s="48"/>
      <c r="CG1036" s="48"/>
      <c r="CH1036" s="48"/>
      <c r="CI1036" s="48"/>
      <c r="CJ1036" s="48"/>
      <c r="CK1036" s="48"/>
      <c r="CL1036" s="48"/>
      <c r="CM1036" s="48"/>
      <c r="CQ1036" s="48">
        <v>306.1999999999997</v>
      </c>
      <c r="CR1036" s="48"/>
      <c r="CS1036" s="48"/>
      <c r="CT1036" s="48"/>
      <c r="CU1036" s="48"/>
      <c r="CV1036" s="48"/>
      <c r="CW1036" s="48"/>
      <c r="CX1036" s="48"/>
      <c r="CY1036" s="48"/>
      <c r="CZ1036" s="48"/>
      <c r="DA1036" s="48"/>
      <c r="DB1036" s="48"/>
    </row>
    <row r="1037" spans="1:109" ht="18" customHeight="1" x14ac:dyDescent="0.2">
      <c r="A1037" s="47" t="s">
        <v>181</v>
      </c>
      <c r="B1037" s="47"/>
      <c r="C1037" s="47"/>
      <c r="D1037" s="47"/>
      <c r="G1037" s="73" t="s">
        <v>186</v>
      </c>
      <c r="H1037" s="73"/>
      <c r="I1037" s="73"/>
      <c r="J1037" s="73"/>
      <c r="N1037" s="73" t="s">
        <v>187</v>
      </c>
      <c r="O1037" s="73"/>
      <c r="P1037" s="73"/>
      <c r="Q1037" s="73"/>
      <c r="R1037" s="73"/>
      <c r="S1037" s="73"/>
      <c r="T1037" s="73"/>
      <c r="U1037" s="73"/>
      <c r="V1037" s="73"/>
      <c r="W1037" s="73"/>
      <c r="X1037" s="73"/>
      <c r="Y1037" s="73"/>
      <c r="Z1037" s="73"/>
      <c r="AA1037" s="73"/>
      <c r="AB1037" s="73"/>
      <c r="AC1037" s="73"/>
      <c r="AD1037" s="73"/>
      <c r="AE1037" s="73"/>
      <c r="AF1037" s="73"/>
      <c r="AG1037" s="73"/>
      <c r="AH1037" s="73"/>
      <c r="AI1037" s="73"/>
      <c r="AJ1037" s="73"/>
      <c r="AK1037" s="73"/>
      <c r="AL1037" s="73"/>
      <c r="AM1037" s="73"/>
      <c r="AN1037" s="73"/>
      <c r="AO1037" s="73"/>
      <c r="AP1037" s="73"/>
      <c r="AQ1037" s="73"/>
      <c r="AR1037" s="73"/>
      <c r="AS1037" s="73"/>
      <c r="AT1037" s="73"/>
      <c r="AU1037" s="73"/>
      <c r="AV1037" s="73"/>
      <c r="AW1037" s="73"/>
      <c r="AX1037" s="73"/>
      <c r="AY1037" s="73"/>
      <c r="AZ1037" s="73"/>
      <c r="BA1037" s="73"/>
      <c r="BB1037" s="73"/>
      <c r="BC1037" s="73"/>
      <c r="BD1037" s="73"/>
      <c r="BE1037" s="73"/>
      <c r="BF1037" s="73"/>
      <c r="BJ1037" s="48">
        <v>66424.12</v>
      </c>
      <c r="BK1037" s="48"/>
      <c r="BL1037" s="48"/>
      <c r="BM1037" s="48"/>
      <c r="BN1037" s="48"/>
      <c r="BO1037" s="48"/>
      <c r="BP1037" s="48"/>
      <c r="BQ1037" s="48"/>
      <c r="BR1037" s="48"/>
      <c r="BS1037" s="48"/>
      <c r="BT1037" s="48"/>
      <c r="BU1037" s="48"/>
      <c r="BV1037" s="48"/>
      <c r="BW1037" s="48"/>
      <c r="CA1037" s="48">
        <v>107400</v>
      </c>
      <c r="CB1037" s="48"/>
      <c r="CC1037" s="48"/>
      <c r="CD1037" s="48"/>
      <c r="CE1037" s="48"/>
      <c r="CF1037" s="48"/>
      <c r="CG1037" s="48"/>
      <c r="CH1037" s="48"/>
      <c r="CI1037" s="48"/>
      <c r="CJ1037" s="48"/>
      <c r="CK1037" s="48"/>
      <c r="CL1037" s="48"/>
      <c r="CM1037" s="48"/>
      <c r="CQ1037" s="48">
        <v>-40975.879999999997</v>
      </c>
      <c r="CR1037" s="48"/>
      <c r="CS1037" s="48"/>
      <c r="CT1037" s="48"/>
      <c r="CU1037" s="48"/>
      <c r="CV1037" s="48"/>
      <c r="CW1037" s="48"/>
      <c r="CX1037" s="48"/>
      <c r="CY1037" s="48"/>
      <c r="CZ1037" s="48"/>
      <c r="DA1037" s="48"/>
      <c r="DB1037" s="48"/>
    </row>
    <row r="1038" spans="1:109" ht="13.5" customHeight="1" x14ac:dyDescent="0.2">
      <c r="A1038" s="72"/>
      <c r="B1038" s="47" t="s">
        <v>22</v>
      </c>
      <c r="C1038" s="47"/>
      <c r="D1038" s="47"/>
      <c r="E1038" s="47"/>
      <c r="F1038" s="47"/>
      <c r="G1038" s="73" t="s">
        <v>23</v>
      </c>
      <c r="H1038" s="73"/>
      <c r="I1038" s="73"/>
      <c r="J1038" s="73"/>
      <c r="N1038" s="73" t="s">
        <v>24</v>
      </c>
      <c r="O1038" s="73"/>
      <c r="P1038" s="73"/>
      <c r="Q1038" s="73"/>
      <c r="R1038" s="73"/>
      <c r="S1038" s="73"/>
      <c r="T1038" s="73"/>
      <c r="U1038" s="73"/>
      <c r="V1038" s="73"/>
      <c r="W1038" s="73"/>
      <c r="X1038" s="73"/>
      <c r="Y1038" s="73"/>
      <c r="Z1038" s="73"/>
      <c r="AA1038" s="73"/>
      <c r="AB1038" s="73"/>
      <c r="AC1038" s="73"/>
      <c r="AD1038" s="73"/>
      <c r="AE1038" s="73"/>
      <c r="AF1038" s="73"/>
      <c r="AG1038" s="73"/>
      <c r="AH1038" s="73"/>
      <c r="AI1038" s="73"/>
      <c r="AJ1038" s="73"/>
      <c r="AK1038" s="73"/>
      <c r="AL1038" s="73"/>
      <c r="AM1038" s="73"/>
      <c r="AN1038" s="73"/>
      <c r="AO1038" s="73"/>
      <c r="AP1038" s="73"/>
      <c r="AQ1038" s="73"/>
      <c r="AR1038" s="73"/>
      <c r="AS1038" s="73"/>
      <c r="AT1038" s="73"/>
      <c r="AU1038" s="73"/>
      <c r="AV1038" s="73"/>
      <c r="AW1038" s="73"/>
      <c r="AX1038" s="73"/>
      <c r="AY1038" s="73"/>
      <c r="AZ1038" s="73"/>
      <c r="BA1038" s="73"/>
      <c r="BB1038" s="73"/>
      <c r="BC1038" s="73"/>
      <c r="BD1038" s="73"/>
      <c r="BE1038" s="73"/>
      <c r="BF1038" s="73"/>
      <c r="BJ1038" s="48">
        <v>177629.33</v>
      </c>
      <c r="BK1038" s="48"/>
      <c r="BL1038" s="48"/>
      <c r="BM1038" s="48"/>
      <c r="BN1038" s="48"/>
      <c r="BO1038" s="48"/>
      <c r="BP1038" s="48"/>
      <c r="BQ1038" s="48"/>
      <c r="BR1038" s="48"/>
      <c r="BS1038" s="48"/>
      <c r="BT1038" s="48"/>
      <c r="BU1038" s="48"/>
      <c r="BV1038" s="48"/>
      <c r="BW1038" s="48"/>
      <c r="CA1038" s="48">
        <v>214300</v>
      </c>
      <c r="CB1038" s="48"/>
      <c r="CC1038" s="48"/>
      <c r="CD1038" s="48"/>
      <c r="CE1038" s="48"/>
      <c r="CF1038" s="48"/>
      <c r="CG1038" s="48"/>
      <c r="CH1038" s="48"/>
      <c r="CI1038" s="48"/>
      <c r="CJ1038" s="48"/>
      <c r="CK1038" s="48"/>
      <c r="CL1038" s="48"/>
      <c r="CM1038" s="48"/>
      <c r="CQ1038" s="48">
        <v>-36670.67</v>
      </c>
      <c r="CR1038" s="48"/>
      <c r="CS1038" s="48"/>
      <c r="CT1038" s="48"/>
      <c r="CU1038" s="48"/>
      <c r="CV1038" s="48"/>
      <c r="CW1038" s="48"/>
      <c r="CX1038" s="48"/>
      <c r="CY1038" s="48"/>
      <c r="CZ1038" s="48"/>
      <c r="DA1038" s="48"/>
      <c r="DB1038" s="48"/>
    </row>
    <row r="1039" spans="1:109" ht="6" customHeight="1" x14ac:dyDescent="0.2">
      <c r="A1039" s="72"/>
    </row>
    <row r="1040" spans="1:109" ht="18" customHeight="1" x14ac:dyDescent="0.2">
      <c r="A1040" s="47" t="s">
        <v>181</v>
      </c>
      <c r="B1040" s="47"/>
      <c r="C1040" s="47"/>
      <c r="D1040" s="47"/>
      <c r="G1040" s="73" t="s">
        <v>190</v>
      </c>
      <c r="H1040" s="73"/>
      <c r="I1040" s="73"/>
      <c r="J1040" s="73"/>
      <c r="N1040" s="73" t="s">
        <v>191</v>
      </c>
      <c r="O1040" s="73"/>
      <c r="P1040" s="73"/>
      <c r="Q1040" s="73"/>
      <c r="R1040" s="73"/>
      <c r="S1040" s="73"/>
      <c r="T1040" s="73"/>
      <c r="U1040" s="73"/>
      <c r="V1040" s="73"/>
      <c r="W1040" s="73"/>
      <c r="X1040" s="73"/>
      <c r="Y1040" s="73"/>
      <c r="Z1040" s="73"/>
      <c r="AA1040" s="73"/>
      <c r="AB1040" s="73"/>
      <c r="AC1040" s="73"/>
      <c r="AD1040" s="73"/>
      <c r="AE1040" s="73"/>
      <c r="AF1040" s="73"/>
      <c r="AG1040" s="73"/>
      <c r="AH1040" s="73"/>
      <c r="AI1040" s="73"/>
      <c r="AJ1040" s="73"/>
      <c r="AK1040" s="73"/>
      <c r="AL1040" s="73"/>
      <c r="AM1040" s="73"/>
      <c r="AN1040" s="73"/>
      <c r="AO1040" s="73"/>
      <c r="AP1040" s="73"/>
      <c r="AQ1040" s="73"/>
      <c r="AR1040" s="73"/>
      <c r="AS1040" s="73"/>
      <c r="AT1040" s="73"/>
      <c r="AU1040" s="73"/>
      <c r="AV1040" s="73"/>
      <c r="AW1040" s="73"/>
      <c r="AX1040" s="73"/>
      <c r="AY1040" s="73"/>
      <c r="AZ1040" s="73"/>
      <c r="BA1040" s="73"/>
      <c r="BB1040" s="73"/>
      <c r="BC1040" s="73"/>
      <c r="BD1040" s="73"/>
      <c r="BE1040" s="73"/>
      <c r="BF1040" s="73"/>
      <c r="BJ1040" s="48">
        <v>4596.3900000000003</v>
      </c>
      <c r="BK1040" s="48"/>
      <c r="BL1040" s="48"/>
      <c r="BM1040" s="48"/>
      <c r="BN1040" s="48"/>
      <c r="BO1040" s="48"/>
      <c r="BP1040" s="48"/>
      <c r="BQ1040" s="48"/>
      <c r="BR1040" s="48"/>
      <c r="BS1040" s="48"/>
      <c r="BT1040" s="48"/>
      <c r="BU1040" s="48"/>
      <c r="BV1040" s="48"/>
      <c r="BW1040" s="48"/>
      <c r="CA1040" s="48">
        <v>10900</v>
      </c>
      <c r="CB1040" s="48"/>
      <c r="CC1040" s="48"/>
      <c r="CD1040" s="48"/>
      <c r="CE1040" s="48"/>
      <c r="CF1040" s="48"/>
      <c r="CG1040" s="48"/>
      <c r="CH1040" s="48"/>
      <c r="CI1040" s="48"/>
      <c r="CJ1040" s="48"/>
      <c r="CK1040" s="48"/>
      <c r="CL1040" s="48"/>
      <c r="CM1040" s="48"/>
      <c r="CQ1040" s="48">
        <v>-6303.61</v>
      </c>
      <c r="CR1040" s="48"/>
      <c r="CS1040" s="48"/>
      <c r="CT1040" s="48"/>
      <c r="CU1040" s="48"/>
      <c r="CV1040" s="48"/>
      <c r="CW1040" s="48"/>
      <c r="CX1040" s="48"/>
      <c r="CY1040" s="48"/>
      <c r="CZ1040" s="48"/>
      <c r="DA1040" s="48"/>
      <c r="DB1040" s="48"/>
    </row>
    <row r="1041" spans="1:106" ht="18" customHeight="1" x14ac:dyDescent="0.2">
      <c r="A1041" s="47" t="s">
        <v>181</v>
      </c>
      <c r="B1041" s="47"/>
      <c r="C1041" s="47"/>
      <c r="D1041" s="47"/>
      <c r="G1041" s="73" t="s">
        <v>286</v>
      </c>
      <c r="H1041" s="73"/>
      <c r="I1041" s="73"/>
      <c r="J1041" s="73"/>
      <c r="N1041" s="73" t="s">
        <v>287</v>
      </c>
      <c r="O1041" s="73"/>
      <c r="P1041" s="73"/>
      <c r="Q1041" s="73"/>
      <c r="R1041" s="73"/>
      <c r="S1041" s="73"/>
      <c r="T1041" s="73"/>
      <c r="U1041" s="73"/>
      <c r="V1041" s="73"/>
      <c r="W1041" s="73"/>
      <c r="X1041" s="73"/>
      <c r="Y1041" s="73"/>
      <c r="Z1041" s="73"/>
      <c r="AA1041" s="73"/>
      <c r="AB1041" s="73"/>
      <c r="AC1041" s="73"/>
      <c r="AD1041" s="73"/>
      <c r="AE1041" s="73"/>
      <c r="AF1041" s="73"/>
      <c r="AG1041" s="73"/>
      <c r="AH1041" s="73"/>
      <c r="AI1041" s="73"/>
      <c r="AJ1041" s="73"/>
      <c r="AK1041" s="73"/>
      <c r="AL1041" s="73"/>
      <c r="AM1041" s="73"/>
      <c r="AN1041" s="73"/>
      <c r="AO1041" s="73"/>
      <c r="AP1041" s="73"/>
      <c r="AQ1041" s="73"/>
      <c r="AR1041" s="73"/>
      <c r="AS1041" s="73"/>
      <c r="AT1041" s="73"/>
      <c r="AU1041" s="73"/>
      <c r="AV1041" s="73"/>
      <c r="AW1041" s="73"/>
      <c r="AX1041" s="73"/>
      <c r="AY1041" s="73"/>
      <c r="AZ1041" s="73"/>
      <c r="BA1041" s="73"/>
      <c r="BB1041" s="73"/>
      <c r="BC1041" s="73"/>
      <c r="BD1041" s="73"/>
      <c r="BE1041" s="73"/>
      <c r="BF1041" s="73"/>
      <c r="BJ1041" s="48">
        <v>0</v>
      </c>
      <c r="BK1041" s="48"/>
      <c r="BL1041" s="48"/>
      <c r="BM1041" s="48"/>
      <c r="BN1041" s="48"/>
      <c r="BO1041" s="48"/>
      <c r="BP1041" s="48"/>
      <c r="BQ1041" s="48"/>
      <c r="BR1041" s="48"/>
      <c r="BS1041" s="48"/>
      <c r="BT1041" s="48"/>
      <c r="BU1041" s="48"/>
      <c r="BV1041" s="48"/>
      <c r="BW1041" s="48"/>
      <c r="CA1041" s="48">
        <v>17000</v>
      </c>
      <c r="CB1041" s="48"/>
      <c r="CC1041" s="48"/>
      <c r="CD1041" s="48"/>
      <c r="CE1041" s="48"/>
      <c r="CF1041" s="48"/>
      <c r="CG1041" s="48"/>
      <c r="CH1041" s="48"/>
      <c r="CI1041" s="48"/>
      <c r="CJ1041" s="48"/>
      <c r="CK1041" s="48"/>
      <c r="CL1041" s="48"/>
      <c r="CM1041" s="48"/>
      <c r="CQ1041" s="48">
        <v>-17000</v>
      </c>
      <c r="CR1041" s="48"/>
      <c r="CS1041" s="48"/>
      <c r="CT1041" s="48"/>
      <c r="CU1041" s="48"/>
      <c r="CV1041" s="48"/>
      <c r="CW1041" s="48"/>
      <c r="CX1041" s="48"/>
      <c r="CY1041" s="48"/>
      <c r="CZ1041" s="48"/>
      <c r="DA1041" s="48"/>
      <c r="DB1041" s="48"/>
    </row>
    <row r="1042" spans="1:106" ht="13.5" customHeight="1" x14ac:dyDescent="0.2">
      <c r="A1042" s="72"/>
      <c r="B1042" s="47" t="s">
        <v>22</v>
      </c>
      <c r="C1042" s="47"/>
      <c r="D1042" s="47"/>
      <c r="E1042" s="47"/>
      <c r="F1042" s="47"/>
      <c r="G1042" s="73" t="s">
        <v>25</v>
      </c>
      <c r="H1042" s="73"/>
      <c r="I1042" s="73"/>
      <c r="J1042" s="73"/>
      <c r="N1042" s="73" t="s">
        <v>26</v>
      </c>
      <c r="O1042" s="73"/>
      <c r="P1042" s="73"/>
      <c r="Q1042" s="73"/>
      <c r="R1042" s="73"/>
      <c r="S1042" s="73"/>
      <c r="T1042" s="73"/>
      <c r="U1042" s="73"/>
      <c r="V1042" s="73"/>
      <c r="W1042" s="73"/>
      <c r="X1042" s="73"/>
      <c r="Y1042" s="73"/>
      <c r="Z1042" s="73"/>
      <c r="AA1042" s="73"/>
      <c r="AB1042" s="73"/>
      <c r="AC1042" s="73"/>
      <c r="AD1042" s="73"/>
      <c r="AE1042" s="73"/>
      <c r="AF1042" s="73"/>
      <c r="AG1042" s="73"/>
      <c r="AH1042" s="73"/>
      <c r="AI1042" s="73"/>
      <c r="AJ1042" s="73"/>
      <c r="AK1042" s="73"/>
      <c r="AL1042" s="73"/>
      <c r="AM1042" s="73"/>
      <c r="AN1042" s="73"/>
      <c r="AO1042" s="73"/>
      <c r="AP1042" s="73"/>
      <c r="AQ1042" s="73"/>
      <c r="AR1042" s="73"/>
      <c r="AS1042" s="73"/>
      <c r="AT1042" s="73"/>
      <c r="AU1042" s="73"/>
      <c r="AV1042" s="73"/>
      <c r="AW1042" s="73"/>
      <c r="AX1042" s="73"/>
      <c r="AY1042" s="73"/>
      <c r="AZ1042" s="73"/>
      <c r="BA1042" s="73"/>
      <c r="BB1042" s="73"/>
      <c r="BC1042" s="73"/>
      <c r="BD1042" s="73"/>
      <c r="BE1042" s="73"/>
      <c r="BF1042" s="73"/>
      <c r="BJ1042" s="48">
        <v>4596.3900000000003</v>
      </c>
      <c r="BK1042" s="48"/>
      <c r="BL1042" s="48"/>
      <c r="BM1042" s="48"/>
      <c r="BN1042" s="48"/>
      <c r="BO1042" s="48"/>
      <c r="BP1042" s="48"/>
      <c r="BQ1042" s="48"/>
      <c r="BR1042" s="48"/>
      <c r="BS1042" s="48"/>
      <c r="BT1042" s="48"/>
      <c r="BU1042" s="48"/>
      <c r="BV1042" s="48"/>
      <c r="BW1042" s="48"/>
      <c r="CA1042" s="48">
        <v>27900</v>
      </c>
      <c r="CB1042" s="48"/>
      <c r="CC1042" s="48"/>
      <c r="CD1042" s="48"/>
      <c r="CE1042" s="48"/>
      <c r="CF1042" s="48"/>
      <c r="CG1042" s="48"/>
      <c r="CH1042" s="48"/>
      <c r="CI1042" s="48"/>
      <c r="CJ1042" s="48"/>
      <c r="CK1042" s="48"/>
      <c r="CL1042" s="48"/>
      <c r="CM1042" s="48"/>
      <c r="CQ1042" s="48">
        <v>-23303.61</v>
      </c>
      <c r="CR1042" s="48"/>
      <c r="CS1042" s="48"/>
      <c r="CT1042" s="48"/>
      <c r="CU1042" s="48"/>
      <c r="CV1042" s="48"/>
      <c r="CW1042" s="48"/>
      <c r="CX1042" s="48"/>
      <c r="CY1042" s="48"/>
      <c r="CZ1042" s="48"/>
      <c r="DA1042" s="48"/>
      <c r="DB1042" s="48"/>
    </row>
    <row r="1043" spans="1:106" ht="6" customHeight="1" x14ac:dyDescent="0.2">
      <c r="A1043" s="72"/>
    </row>
    <row r="1044" spans="1:106" ht="18" customHeight="1" x14ac:dyDescent="0.2">
      <c r="A1044" s="47" t="s">
        <v>181</v>
      </c>
      <c r="B1044" s="47"/>
      <c r="C1044" s="47"/>
      <c r="D1044" s="47"/>
      <c r="G1044" s="73" t="s">
        <v>288</v>
      </c>
      <c r="H1044" s="73"/>
      <c r="I1044" s="73"/>
      <c r="J1044" s="73"/>
      <c r="N1044" s="73" t="s">
        <v>289</v>
      </c>
      <c r="O1044" s="73"/>
      <c r="P1044" s="73"/>
      <c r="Q1044" s="73"/>
      <c r="R1044" s="73"/>
      <c r="S1044" s="73"/>
      <c r="T1044" s="73"/>
      <c r="U1044" s="73"/>
      <c r="V1044" s="73"/>
      <c r="W1044" s="73"/>
      <c r="X1044" s="73"/>
      <c r="Y1044" s="73"/>
      <c r="Z1044" s="73"/>
      <c r="AA1044" s="73"/>
      <c r="AB1044" s="73"/>
      <c r="AC1044" s="73"/>
      <c r="AD1044" s="73"/>
      <c r="AE1044" s="73"/>
      <c r="AF1044" s="73"/>
      <c r="AG1044" s="73"/>
      <c r="AH1044" s="73"/>
      <c r="AI1044" s="73"/>
      <c r="AJ1044" s="73"/>
      <c r="AK1044" s="73"/>
      <c r="AL1044" s="73"/>
      <c r="AM1044" s="73"/>
      <c r="AN1044" s="73"/>
      <c r="AO1044" s="73"/>
      <c r="AP1044" s="73"/>
      <c r="AQ1044" s="73"/>
      <c r="AR1044" s="73"/>
      <c r="AS1044" s="73"/>
      <c r="AT1044" s="73"/>
      <c r="AU1044" s="73"/>
      <c r="AV1044" s="73"/>
      <c r="AW1044" s="73"/>
      <c r="AX1044" s="73"/>
      <c r="AY1044" s="73"/>
      <c r="AZ1044" s="73"/>
      <c r="BA1044" s="73"/>
      <c r="BB1044" s="73"/>
      <c r="BC1044" s="73"/>
      <c r="BD1044" s="73"/>
      <c r="BE1044" s="73"/>
      <c r="BF1044" s="73"/>
      <c r="BJ1044" s="48">
        <v>213.45</v>
      </c>
      <c r="BK1044" s="48"/>
      <c r="BL1044" s="48"/>
      <c r="BM1044" s="48"/>
      <c r="BN1044" s="48"/>
      <c r="BO1044" s="48"/>
      <c r="BP1044" s="48"/>
      <c r="BQ1044" s="48"/>
      <c r="BR1044" s="48"/>
      <c r="BS1044" s="48"/>
      <c r="BT1044" s="48"/>
      <c r="BU1044" s="48"/>
      <c r="BV1044" s="48"/>
      <c r="BW1044" s="48"/>
      <c r="CA1044" s="48">
        <v>400</v>
      </c>
      <c r="CB1044" s="48"/>
      <c r="CC1044" s="48"/>
      <c r="CD1044" s="48"/>
      <c r="CE1044" s="48"/>
      <c r="CF1044" s="48"/>
      <c r="CG1044" s="48"/>
      <c r="CH1044" s="48"/>
      <c r="CI1044" s="48"/>
      <c r="CJ1044" s="48"/>
      <c r="CK1044" s="48"/>
      <c r="CL1044" s="48"/>
      <c r="CM1044" s="48"/>
      <c r="CQ1044" s="48">
        <v>-186.55</v>
      </c>
      <c r="CR1044" s="48"/>
      <c r="CS1044" s="48"/>
      <c r="CT1044" s="48"/>
      <c r="CU1044" s="48"/>
      <c r="CV1044" s="48"/>
      <c r="CW1044" s="48"/>
      <c r="CX1044" s="48"/>
      <c r="CY1044" s="48"/>
      <c r="CZ1044" s="48"/>
      <c r="DA1044" s="48"/>
      <c r="DB1044" s="48"/>
    </row>
    <row r="1045" spans="1:106" ht="15" customHeight="1" x14ac:dyDescent="0.2">
      <c r="A1045" s="72"/>
      <c r="B1045" s="47" t="s">
        <v>22</v>
      </c>
      <c r="C1045" s="47"/>
      <c r="D1045" s="47"/>
      <c r="E1045" s="47"/>
      <c r="F1045" s="47"/>
      <c r="G1045" s="73" t="s">
        <v>27</v>
      </c>
      <c r="H1045" s="73"/>
      <c r="I1045" s="73"/>
      <c r="J1045" s="73"/>
      <c r="N1045" s="73" t="s">
        <v>28</v>
      </c>
      <c r="O1045" s="73"/>
      <c r="P1045" s="73"/>
      <c r="Q1045" s="73"/>
      <c r="R1045" s="73"/>
      <c r="S1045" s="73"/>
      <c r="T1045" s="73"/>
      <c r="U1045" s="73"/>
      <c r="V1045" s="73"/>
      <c r="W1045" s="73"/>
      <c r="X1045" s="73"/>
      <c r="Y1045" s="73"/>
      <c r="Z1045" s="73"/>
      <c r="AA1045" s="73"/>
      <c r="AB1045" s="73"/>
      <c r="AC1045" s="73"/>
      <c r="AD1045" s="73"/>
      <c r="AE1045" s="73"/>
      <c r="AF1045" s="73"/>
      <c r="AG1045" s="73"/>
      <c r="AH1045" s="73"/>
      <c r="AI1045" s="73"/>
      <c r="AJ1045" s="73"/>
      <c r="AK1045" s="73"/>
      <c r="AL1045" s="73"/>
      <c r="AM1045" s="73"/>
      <c r="AN1045" s="73"/>
      <c r="AO1045" s="73"/>
      <c r="AP1045" s="73"/>
      <c r="AQ1045" s="73"/>
      <c r="AR1045" s="73"/>
      <c r="AS1045" s="73"/>
      <c r="AT1045" s="73"/>
      <c r="AU1045" s="73"/>
      <c r="AV1045" s="73"/>
      <c r="AW1045" s="73"/>
      <c r="AX1045" s="73"/>
      <c r="AY1045" s="73"/>
      <c r="AZ1045" s="73"/>
      <c r="BA1045" s="73"/>
      <c r="BB1045" s="73"/>
      <c r="BC1045" s="73"/>
      <c r="BD1045" s="73"/>
      <c r="BE1045" s="73"/>
      <c r="BF1045" s="73"/>
      <c r="BJ1045" s="48">
        <v>213.45</v>
      </c>
      <c r="BK1045" s="48"/>
      <c r="BL1045" s="48"/>
      <c r="BM1045" s="48"/>
      <c r="BN1045" s="48"/>
      <c r="BO1045" s="48"/>
      <c r="BP1045" s="48"/>
      <c r="BQ1045" s="48"/>
      <c r="BR1045" s="48"/>
      <c r="BS1045" s="48"/>
      <c r="BT1045" s="48"/>
      <c r="BU1045" s="48"/>
      <c r="BV1045" s="48"/>
      <c r="BW1045" s="48"/>
      <c r="CA1045" s="48">
        <v>400</v>
      </c>
      <c r="CB1045" s="48"/>
      <c r="CC1045" s="48"/>
      <c r="CD1045" s="48"/>
      <c r="CE1045" s="48"/>
      <c r="CF1045" s="48"/>
      <c r="CG1045" s="48"/>
      <c r="CH1045" s="48"/>
      <c r="CI1045" s="48"/>
      <c r="CJ1045" s="48"/>
      <c r="CK1045" s="48"/>
      <c r="CL1045" s="48"/>
      <c r="CM1045" s="48"/>
      <c r="CQ1045" s="48">
        <v>-186.55</v>
      </c>
      <c r="CR1045" s="48"/>
      <c r="CS1045" s="48"/>
      <c r="CT1045" s="48"/>
      <c r="CU1045" s="48"/>
      <c r="CV1045" s="48"/>
      <c r="CW1045" s="48"/>
      <c r="CX1045" s="48"/>
      <c r="CY1045" s="48"/>
      <c r="CZ1045" s="48"/>
      <c r="DA1045" s="48"/>
      <c r="DB1045" s="48"/>
    </row>
    <row r="1046" spans="1:106" ht="1.5" customHeight="1" x14ac:dyDescent="0.2">
      <c r="A1046" s="72"/>
    </row>
    <row r="1047" spans="1:106" ht="6.75" customHeight="1" x14ac:dyDescent="0.2"/>
    <row r="1048" spans="1:106" ht="17.25" customHeight="1" x14ac:dyDescent="0.2">
      <c r="A1048" s="2"/>
      <c r="B1048" s="49" t="s">
        <v>29</v>
      </c>
      <c r="C1048" s="49"/>
      <c r="D1048" s="49"/>
      <c r="E1048" s="49"/>
      <c r="F1048" s="49"/>
      <c r="G1048" s="49" t="s">
        <v>30</v>
      </c>
      <c r="H1048" s="49"/>
      <c r="I1048" s="49"/>
      <c r="J1048" s="49"/>
      <c r="N1048" s="49" t="s">
        <v>31</v>
      </c>
      <c r="O1048" s="49"/>
      <c r="P1048" s="49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49"/>
      <c r="AG1048" s="49"/>
      <c r="AH1048" s="49"/>
      <c r="AI1048" s="49"/>
      <c r="AJ1048" s="49"/>
      <c r="AK1048" s="49"/>
      <c r="AL1048" s="49"/>
      <c r="AM1048" s="49"/>
      <c r="AN1048" s="49"/>
      <c r="AO1048" s="49"/>
      <c r="AP1048" s="49"/>
      <c r="AQ1048" s="49"/>
      <c r="AR1048" s="49"/>
      <c r="AS1048" s="49"/>
      <c r="AT1048" s="49"/>
      <c r="AU1048" s="49"/>
      <c r="AV1048" s="49"/>
      <c r="AW1048" s="49"/>
      <c r="AX1048" s="49"/>
      <c r="AY1048" s="49"/>
      <c r="AZ1048" s="49"/>
      <c r="BA1048" s="49"/>
      <c r="BB1048" s="49"/>
      <c r="BC1048" s="49"/>
      <c r="BD1048" s="49"/>
      <c r="BE1048" s="49"/>
      <c r="BF1048" s="49"/>
      <c r="BJ1048" s="50">
        <v>182439.17</v>
      </c>
      <c r="BK1048" s="50"/>
      <c r="BL1048" s="50"/>
      <c r="BM1048" s="50"/>
      <c r="BN1048" s="50"/>
      <c r="BO1048" s="50"/>
      <c r="BP1048" s="50"/>
      <c r="BQ1048" s="50"/>
      <c r="BR1048" s="50"/>
      <c r="BS1048" s="50"/>
      <c r="BT1048" s="50"/>
      <c r="BU1048" s="50"/>
      <c r="BV1048" s="50"/>
      <c r="BW1048" s="50"/>
      <c r="CA1048" s="50">
        <v>242600</v>
      </c>
      <c r="CB1048" s="50"/>
      <c r="CC1048" s="50"/>
      <c r="CD1048" s="50"/>
      <c r="CE1048" s="50"/>
      <c r="CF1048" s="50"/>
      <c r="CG1048" s="50"/>
      <c r="CH1048" s="50"/>
      <c r="CI1048" s="50"/>
      <c r="CJ1048" s="50"/>
      <c r="CK1048" s="50"/>
      <c r="CL1048" s="50"/>
      <c r="CM1048" s="50"/>
      <c r="CQ1048" s="50">
        <v>-60160.83</v>
      </c>
      <c r="CR1048" s="50"/>
      <c r="CS1048" s="50"/>
      <c r="CT1048" s="50"/>
      <c r="CU1048" s="50"/>
      <c r="CV1048" s="50"/>
      <c r="CW1048" s="50"/>
      <c r="CX1048" s="50"/>
      <c r="CY1048" s="50"/>
      <c r="CZ1048" s="50"/>
      <c r="DA1048" s="50"/>
      <c r="DB1048" s="50"/>
    </row>
    <row r="1049" spans="1:106" ht="7.5" customHeight="1" x14ac:dyDescent="0.2"/>
    <row r="1050" spans="1:106" ht="13.5" customHeight="1" x14ac:dyDescent="0.2">
      <c r="A1050" s="72"/>
      <c r="B1050" s="47" t="s">
        <v>22</v>
      </c>
      <c r="C1050" s="47"/>
      <c r="D1050" s="47"/>
      <c r="E1050" s="47"/>
      <c r="F1050" s="47"/>
      <c r="G1050" s="73" t="s">
        <v>32</v>
      </c>
      <c r="H1050" s="73"/>
      <c r="I1050" s="73"/>
      <c r="J1050" s="73"/>
      <c r="N1050" s="73" t="s">
        <v>33</v>
      </c>
      <c r="O1050" s="73"/>
      <c r="P1050" s="73"/>
      <c r="Q1050" s="73"/>
      <c r="R1050" s="73"/>
      <c r="S1050" s="73"/>
      <c r="T1050" s="73"/>
      <c r="U1050" s="73"/>
      <c r="V1050" s="73"/>
      <c r="W1050" s="73"/>
      <c r="X1050" s="73"/>
      <c r="Y1050" s="73"/>
      <c r="Z1050" s="73"/>
      <c r="AA1050" s="73"/>
      <c r="AB1050" s="73"/>
      <c r="AC1050" s="73"/>
      <c r="AD1050" s="73"/>
      <c r="AE1050" s="73"/>
      <c r="AF1050" s="73"/>
      <c r="AG1050" s="73"/>
      <c r="AH1050" s="73"/>
      <c r="AI1050" s="73"/>
      <c r="AJ1050" s="73"/>
      <c r="AK1050" s="73"/>
      <c r="AL1050" s="73"/>
      <c r="AM1050" s="73"/>
      <c r="AN1050" s="73"/>
      <c r="AO1050" s="73"/>
      <c r="AP1050" s="73"/>
      <c r="AQ1050" s="73"/>
      <c r="AR1050" s="73"/>
      <c r="AS1050" s="73"/>
      <c r="AT1050" s="73"/>
      <c r="AU1050" s="73"/>
      <c r="AV1050" s="73"/>
      <c r="AW1050" s="73"/>
      <c r="AX1050" s="73"/>
      <c r="AY1050" s="73"/>
      <c r="AZ1050" s="73"/>
      <c r="BA1050" s="73"/>
      <c r="BB1050" s="73"/>
      <c r="BC1050" s="73"/>
      <c r="BD1050" s="73"/>
      <c r="BE1050" s="73"/>
      <c r="BF1050" s="73"/>
      <c r="BJ1050" s="48">
        <v>0</v>
      </c>
      <c r="BK1050" s="48"/>
      <c r="BL1050" s="48"/>
      <c r="BM1050" s="48"/>
      <c r="BN1050" s="48"/>
      <c r="BO1050" s="48"/>
      <c r="BP1050" s="48"/>
      <c r="BQ1050" s="48"/>
      <c r="BR1050" s="48"/>
      <c r="BS1050" s="48"/>
      <c r="BT1050" s="48"/>
      <c r="BU1050" s="48"/>
      <c r="BV1050" s="48"/>
      <c r="BW1050" s="48"/>
      <c r="CA1050" s="48">
        <v>0</v>
      </c>
      <c r="CB1050" s="48"/>
      <c r="CC1050" s="48"/>
      <c r="CD1050" s="48"/>
      <c r="CE1050" s="48"/>
      <c r="CF1050" s="48"/>
      <c r="CG1050" s="48"/>
      <c r="CH1050" s="48"/>
      <c r="CI1050" s="48"/>
      <c r="CJ1050" s="48"/>
      <c r="CK1050" s="48"/>
      <c r="CL1050" s="48"/>
      <c r="CM1050" s="48"/>
      <c r="CQ1050" s="48">
        <v>0</v>
      </c>
      <c r="CR1050" s="48"/>
      <c r="CS1050" s="48"/>
      <c r="CT1050" s="48"/>
      <c r="CU1050" s="48"/>
      <c r="CV1050" s="48"/>
      <c r="CW1050" s="48"/>
      <c r="CX1050" s="48"/>
      <c r="CY1050" s="48"/>
      <c r="CZ1050" s="48"/>
      <c r="DA1050" s="48"/>
      <c r="DB1050" s="48"/>
    </row>
    <row r="1051" spans="1:106" ht="6" customHeight="1" x14ac:dyDescent="0.2">
      <c r="A1051" s="72"/>
    </row>
    <row r="1052" spans="1:106" ht="18" customHeight="1" x14ac:dyDescent="0.2">
      <c r="A1052" s="47" t="s">
        <v>181</v>
      </c>
      <c r="B1052" s="47"/>
      <c r="C1052" s="47"/>
      <c r="D1052" s="47"/>
      <c r="G1052" s="73" t="s">
        <v>204</v>
      </c>
      <c r="H1052" s="73"/>
      <c r="I1052" s="73"/>
      <c r="J1052" s="73"/>
      <c r="N1052" s="73" t="s">
        <v>205</v>
      </c>
      <c r="O1052" s="73"/>
      <c r="P1052" s="73"/>
      <c r="Q1052" s="73"/>
      <c r="R1052" s="73"/>
      <c r="S1052" s="73"/>
      <c r="T1052" s="73"/>
      <c r="U1052" s="73"/>
      <c r="V1052" s="73"/>
      <c r="W1052" s="73"/>
      <c r="X1052" s="73"/>
      <c r="Y1052" s="73"/>
      <c r="Z1052" s="73"/>
      <c r="AA1052" s="73"/>
      <c r="AB1052" s="73"/>
      <c r="AC1052" s="73"/>
      <c r="AD1052" s="73"/>
      <c r="AE1052" s="73"/>
      <c r="AF1052" s="73"/>
      <c r="AG1052" s="73"/>
      <c r="AH1052" s="73"/>
      <c r="AI1052" s="73"/>
      <c r="AJ1052" s="73"/>
      <c r="AK1052" s="73"/>
      <c r="AL1052" s="73"/>
      <c r="AM1052" s="73"/>
      <c r="AN1052" s="73"/>
      <c r="AO1052" s="73"/>
      <c r="AP1052" s="73"/>
      <c r="AQ1052" s="73"/>
      <c r="AR1052" s="73"/>
      <c r="AS1052" s="73"/>
      <c r="AT1052" s="73"/>
      <c r="AU1052" s="73"/>
      <c r="AV1052" s="73"/>
      <c r="AW1052" s="73"/>
      <c r="AX1052" s="73"/>
      <c r="AY1052" s="73"/>
      <c r="AZ1052" s="73"/>
      <c r="BA1052" s="73"/>
      <c r="BB1052" s="73"/>
      <c r="BC1052" s="73"/>
      <c r="BD1052" s="73"/>
      <c r="BE1052" s="73"/>
      <c r="BF1052" s="73"/>
      <c r="BJ1052" s="48">
        <v>73169.38</v>
      </c>
      <c r="BK1052" s="48"/>
      <c r="BL1052" s="48"/>
      <c r="BM1052" s="48"/>
      <c r="BN1052" s="48"/>
      <c r="BO1052" s="48"/>
      <c r="BP1052" s="48"/>
      <c r="BQ1052" s="48"/>
      <c r="BR1052" s="48"/>
      <c r="BS1052" s="48"/>
      <c r="BT1052" s="48"/>
      <c r="BU1052" s="48"/>
      <c r="BV1052" s="48"/>
      <c r="BW1052" s="48"/>
      <c r="CA1052" s="48">
        <v>70500</v>
      </c>
      <c r="CB1052" s="48"/>
      <c r="CC1052" s="48"/>
      <c r="CD1052" s="48"/>
      <c r="CE1052" s="48"/>
      <c r="CF1052" s="48"/>
      <c r="CG1052" s="48"/>
      <c r="CH1052" s="48"/>
      <c r="CI1052" s="48"/>
      <c r="CJ1052" s="48"/>
      <c r="CK1052" s="48"/>
      <c r="CL1052" s="48"/>
      <c r="CM1052" s="48"/>
      <c r="CQ1052" s="48">
        <v>2669.38</v>
      </c>
      <c r="CR1052" s="48"/>
      <c r="CS1052" s="48"/>
      <c r="CT1052" s="48"/>
      <c r="CU1052" s="48"/>
      <c r="CV1052" s="48"/>
      <c r="CW1052" s="48"/>
      <c r="CX1052" s="48"/>
      <c r="CY1052" s="48"/>
      <c r="CZ1052" s="48"/>
      <c r="DA1052" s="48"/>
      <c r="DB1052" s="48"/>
    </row>
    <row r="1053" spans="1:106" ht="18" customHeight="1" x14ac:dyDescent="0.2">
      <c r="A1053" s="47" t="s">
        <v>181</v>
      </c>
      <c r="B1053" s="47"/>
      <c r="C1053" s="47"/>
      <c r="D1053" s="47"/>
      <c r="G1053" s="73" t="s">
        <v>206</v>
      </c>
      <c r="H1053" s="73"/>
      <c r="I1053" s="73"/>
      <c r="J1053" s="73"/>
      <c r="N1053" s="73" t="s">
        <v>207</v>
      </c>
      <c r="O1053" s="73"/>
      <c r="P1053" s="73"/>
      <c r="Q1053" s="73"/>
      <c r="R1053" s="73"/>
      <c r="S1053" s="73"/>
      <c r="T1053" s="73"/>
      <c r="U1053" s="73"/>
      <c r="V1053" s="73"/>
      <c r="W1053" s="73"/>
      <c r="X1053" s="73"/>
      <c r="Y1053" s="73"/>
      <c r="Z1053" s="73"/>
      <c r="AA1053" s="73"/>
      <c r="AB1053" s="73"/>
      <c r="AC1053" s="73"/>
      <c r="AD1053" s="73"/>
      <c r="AE1053" s="73"/>
      <c r="AF1053" s="73"/>
      <c r="AG1053" s="73"/>
      <c r="AH1053" s="73"/>
      <c r="AI1053" s="73"/>
      <c r="AJ1053" s="73"/>
      <c r="AK1053" s="73"/>
      <c r="AL1053" s="73"/>
      <c r="AM1053" s="73"/>
      <c r="AN1053" s="73"/>
      <c r="AO1053" s="73"/>
      <c r="AP1053" s="73"/>
      <c r="AQ1053" s="73"/>
      <c r="AR1053" s="73"/>
      <c r="AS1053" s="73"/>
      <c r="AT1053" s="73"/>
      <c r="AU1053" s="73"/>
      <c r="AV1053" s="73"/>
      <c r="AW1053" s="73"/>
      <c r="AX1053" s="73"/>
      <c r="AY1053" s="73"/>
      <c r="AZ1053" s="73"/>
      <c r="BA1053" s="73"/>
      <c r="BB1053" s="73"/>
      <c r="BC1053" s="73"/>
      <c r="BD1053" s="73"/>
      <c r="BE1053" s="73"/>
      <c r="BF1053" s="73"/>
      <c r="BJ1053" s="48">
        <v>32843.74</v>
      </c>
      <c r="BK1053" s="48"/>
      <c r="BL1053" s="48"/>
      <c r="BM1053" s="48"/>
      <c r="BN1053" s="48"/>
      <c r="BO1053" s="48"/>
      <c r="BP1053" s="48"/>
      <c r="BQ1053" s="48"/>
      <c r="BR1053" s="48"/>
      <c r="BS1053" s="48"/>
      <c r="BT1053" s="48"/>
      <c r="BU1053" s="48"/>
      <c r="BV1053" s="48"/>
      <c r="BW1053" s="48"/>
      <c r="CA1053" s="48">
        <v>36000</v>
      </c>
      <c r="CB1053" s="48"/>
      <c r="CC1053" s="48"/>
      <c r="CD1053" s="48"/>
      <c r="CE1053" s="48"/>
      <c r="CF1053" s="48"/>
      <c r="CG1053" s="48"/>
      <c r="CH1053" s="48"/>
      <c r="CI1053" s="48"/>
      <c r="CJ1053" s="48"/>
      <c r="CK1053" s="48"/>
      <c r="CL1053" s="48"/>
      <c r="CM1053" s="48"/>
      <c r="CQ1053" s="48">
        <v>-3156.26</v>
      </c>
      <c r="CR1053" s="48"/>
      <c r="CS1053" s="48"/>
      <c r="CT1053" s="48"/>
      <c r="CU1053" s="48"/>
      <c r="CV1053" s="48"/>
      <c r="CW1053" s="48"/>
      <c r="CX1053" s="48"/>
      <c r="CY1053" s="48"/>
      <c r="CZ1053" s="48"/>
      <c r="DA1053" s="48"/>
      <c r="DB1053" s="48"/>
    </row>
    <row r="1054" spans="1:106" ht="18" customHeight="1" x14ac:dyDescent="0.2">
      <c r="A1054" s="47" t="s">
        <v>181</v>
      </c>
      <c r="B1054" s="47"/>
      <c r="C1054" s="47"/>
      <c r="D1054" s="47"/>
      <c r="G1054" s="73" t="s">
        <v>212</v>
      </c>
      <c r="H1054" s="73"/>
      <c r="I1054" s="73"/>
      <c r="J1054" s="73"/>
      <c r="N1054" s="73" t="s">
        <v>213</v>
      </c>
      <c r="O1054" s="73"/>
      <c r="P1054" s="73"/>
      <c r="Q1054" s="73"/>
      <c r="R1054" s="73"/>
      <c r="S1054" s="73"/>
      <c r="T1054" s="73"/>
      <c r="U1054" s="73"/>
      <c r="V1054" s="73"/>
      <c r="W1054" s="73"/>
      <c r="X1054" s="73"/>
      <c r="Y1054" s="73"/>
      <c r="Z1054" s="73"/>
      <c r="AA1054" s="73"/>
      <c r="AB1054" s="73"/>
      <c r="AC1054" s="73"/>
      <c r="AD1054" s="73"/>
      <c r="AE1054" s="73"/>
      <c r="AF1054" s="73"/>
      <c r="AG1054" s="73"/>
      <c r="AH1054" s="73"/>
      <c r="AI1054" s="73"/>
      <c r="AJ1054" s="73"/>
      <c r="AK1054" s="73"/>
      <c r="AL1054" s="73"/>
      <c r="AM1054" s="73"/>
      <c r="AN1054" s="73"/>
      <c r="AO1054" s="73"/>
      <c r="AP1054" s="73"/>
      <c r="AQ1054" s="73"/>
      <c r="AR1054" s="73"/>
      <c r="AS1054" s="73"/>
      <c r="AT1054" s="73"/>
      <c r="AU1054" s="73"/>
      <c r="AV1054" s="73"/>
      <c r="AW1054" s="73"/>
      <c r="AX1054" s="73"/>
      <c r="AY1054" s="73"/>
      <c r="AZ1054" s="73"/>
      <c r="BA1054" s="73"/>
      <c r="BB1054" s="73"/>
      <c r="BC1054" s="73"/>
      <c r="BD1054" s="73"/>
      <c r="BE1054" s="73"/>
      <c r="BF1054" s="73"/>
      <c r="BJ1054" s="48">
        <v>30603.86</v>
      </c>
      <c r="BK1054" s="48"/>
      <c r="BL1054" s="48"/>
      <c r="BM1054" s="48"/>
      <c r="BN1054" s="48"/>
      <c r="BO1054" s="48"/>
      <c r="BP1054" s="48"/>
      <c r="BQ1054" s="48"/>
      <c r="BR1054" s="48"/>
      <c r="BS1054" s="48"/>
      <c r="BT1054" s="48"/>
      <c r="BU1054" s="48"/>
      <c r="BV1054" s="48"/>
      <c r="BW1054" s="48"/>
      <c r="CA1054" s="48">
        <v>31900</v>
      </c>
      <c r="CB1054" s="48"/>
      <c r="CC1054" s="48"/>
      <c r="CD1054" s="48"/>
      <c r="CE1054" s="48"/>
      <c r="CF1054" s="48"/>
      <c r="CG1054" s="48"/>
      <c r="CH1054" s="48"/>
      <c r="CI1054" s="48"/>
      <c r="CJ1054" s="48"/>
      <c r="CK1054" s="48"/>
      <c r="CL1054" s="48"/>
      <c r="CM1054" s="48"/>
      <c r="CQ1054" s="48">
        <v>-1296.1400000000001</v>
      </c>
      <c r="CR1054" s="48"/>
      <c r="CS1054" s="48"/>
      <c r="CT1054" s="48"/>
      <c r="CU1054" s="48"/>
      <c r="CV1054" s="48"/>
      <c r="CW1054" s="48"/>
      <c r="CX1054" s="48"/>
      <c r="CY1054" s="48"/>
      <c r="CZ1054" s="48"/>
      <c r="DA1054" s="48"/>
      <c r="DB1054" s="48"/>
    </row>
    <row r="1055" spans="1:106" ht="18" customHeight="1" x14ac:dyDescent="0.2">
      <c r="A1055" s="47" t="s">
        <v>181</v>
      </c>
      <c r="B1055" s="47"/>
      <c r="C1055" s="47"/>
      <c r="D1055" s="47"/>
      <c r="G1055" s="73" t="s">
        <v>214</v>
      </c>
      <c r="H1055" s="73"/>
      <c r="I1055" s="73"/>
      <c r="J1055" s="73"/>
      <c r="N1055" s="73" t="s">
        <v>215</v>
      </c>
      <c r="O1055" s="73"/>
      <c r="P1055" s="73"/>
      <c r="Q1055" s="73"/>
      <c r="R1055" s="73"/>
      <c r="S1055" s="73"/>
      <c r="T1055" s="73"/>
      <c r="U1055" s="73"/>
      <c r="V1055" s="73"/>
      <c r="W1055" s="73"/>
      <c r="X1055" s="73"/>
      <c r="Y1055" s="73"/>
      <c r="Z1055" s="73"/>
      <c r="AA1055" s="73"/>
      <c r="AB1055" s="73"/>
      <c r="AC1055" s="73"/>
      <c r="AD1055" s="73"/>
      <c r="AE1055" s="73"/>
      <c r="AF1055" s="73"/>
      <c r="AG1055" s="73"/>
      <c r="AH1055" s="73"/>
      <c r="AI1055" s="73"/>
      <c r="AJ1055" s="73"/>
      <c r="AK1055" s="73"/>
      <c r="AL1055" s="73"/>
      <c r="AM1055" s="73"/>
      <c r="AN1055" s="73"/>
      <c r="AO1055" s="73"/>
      <c r="AP1055" s="73"/>
      <c r="AQ1055" s="73"/>
      <c r="AR1055" s="73"/>
      <c r="AS1055" s="73"/>
      <c r="AT1055" s="73"/>
      <c r="AU1055" s="73"/>
      <c r="AV1055" s="73"/>
      <c r="AW1055" s="73"/>
      <c r="AX1055" s="73"/>
      <c r="AY1055" s="73"/>
      <c r="AZ1055" s="73"/>
      <c r="BA1055" s="73"/>
      <c r="BB1055" s="73"/>
      <c r="BC1055" s="73"/>
      <c r="BD1055" s="73"/>
      <c r="BE1055" s="73"/>
      <c r="BF1055" s="73"/>
      <c r="BJ1055" s="48">
        <v>83.64</v>
      </c>
      <c r="BK1055" s="48"/>
      <c r="BL1055" s="48"/>
      <c r="BM1055" s="48"/>
      <c r="BN1055" s="48"/>
      <c r="BO1055" s="48"/>
      <c r="BP1055" s="48"/>
      <c r="BQ1055" s="48"/>
      <c r="BR1055" s="48"/>
      <c r="BS1055" s="48"/>
      <c r="BT1055" s="48"/>
      <c r="BU1055" s="48"/>
      <c r="BV1055" s="48"/>
      <c r="BW1055" s="48"/>
      <c r="CA1055" s="48">
        <v>0</v>
      </c>
      <c r="CB1055" s="48"/>
      <c r="CC1055" s="48"/>
      <c r="CD1055" s="48"/>
      <c r="CE1055" s="48"/>
      <c r="CF1055" s="48"/>
      <c r="CG1055" s="48"/>
      <c r="CH1055" s="48"/>
      <c r="CI1055" s="48"/>
      <c r="CJ1055" s="48"/>
      <c r="CK1055" s="48"/>
      <c r="CL1055" s="48"/>
      <c r="CM1055" s="48"/>
      <c r="CQ1055" s="48">
        <v>83.64</v>
      </c>
      <c r="CR1055" s="48"/>
      <c r="CS1055" s="48"/>
      <c r="CT1055" s="48"/>
      <c r="CU1055" s="48"/>
      <c r="CV1055" s="48"/>
      <c r="CW1055" s="48"/>
      <c r="CX1055" s="48"/>
      <c r="CY1055" s="48"/>
      <c r="CZ1055" s="48"/>
      <c r="DA1055" s="48"/>
      <c r="DB1055" s="48"/>
    </row>
    <row r="1056" spans="1:106" ht="13.5" customHeight="1" x14ac:dyDescent="0.2">
      <c r="A1056" s="72"/>
      <c r="B1056" s="47" t="s">
        <v>22</v>
      </c>
      <c r="C1056" s="47"/>
      <c r="D1056" s="47"/>
      <c r="E1056" s="47"/>
      <c r="F1056" s="47"/>
      <c r="G1056" s="73" t="s">
        <v>34</v>
      </c>
      <c r="H1056" s="73"/>
      <c r="I1056" s="73"/>
      <c r="J1056" s="73"/>
      <c r="N1056" s="73" t="s">
        <v>35</v>
      </c>
      <c r="O1056" s="73"/>
      <c r="P1056" s="73"/>
      <c r="Q1056" s="73"/>
      <c r="R1056" s="73"/>
      <c r="S1056" s="73"/>
      <c r="T1056" s="73"/>
      <c r="U1056" s="73"/>
      <c r="V1056" s="73"/>
      <c r="W1056" s="73"/>
      <c r="X1056" s="73"/>
      <c r="Y1056" s="73"/>
      <c r="Z1056" s="73"/>
      <c r="AA1056" s="73"/>
      <c r="AB1056" s="73"/>
      <c r="AC1056" s="73"/>
      <c r="AD1056" s="73"/>
      <c r="AE1056" s="73"/>
      <c r="AF1056" s="73"/>
      <c r="AG1056" s="73"/>
      <c r="AH1056" s="73"/>
      <c r="AI1056" s="73"/>
      <c r="AJ1056" s="73"/>
      <c r="AK1056" s="73"/>
      <c r="AL1056" s="73"/>
      <c r="AM1056" s="73"/>
      <c r="AN1056" s="73"/>
      <c r="AO1056" s="73"/>
      <c r="AP1056" s="73"/>
      <c r="AQ1056" s="73"/>
      <c r="AR1056" s="73"/>
      <c r="AS1056" s="73"/>
      <c r="AT1056" s="73"/>
      <c r="AU1056" s="73"/>
      <c r="AV1056" s="73"/>
      <c r="AW1056" s="73"/>
      <c r="AX1056" s="73"/>
      <c r="AY1056" s="73"/>
      <c r="AZ1056" s="73"/>
      <c r="BA1056" s="73"/>
      <c r="BB1056" s="73"/>
      <c r="BC1056" s="73"/>
      <c r="BD1056" s="73"/>
      <c r="BE1056" s="73"/>
      <c r="BF1056" s="73"/>
      <c r="BJ1056" s="48">
        <v>136700.62</v>
      </c>
      <c r="BK1056" s="48"/>
      <c r="BL1056" s="48"/>
      <c r="BM1056" s="48"/>
      <c r="BN1056" s="48"/>
      <c r="BO1056" s="48"/>
      <c r="BP1056" s="48"/>
      <c r="BQ1056" s="48"/>
      <c r="BR1056" s="48"/>
      <c r="BS1056" s="48"/>
      <c r="BT1056" s="48"/>
      <c r="BU1056" s="48"/>
      <c r="BV1056" s="48"/>
      <c r="BW1056" s="48"/>
      <c r="CA1056" s="48">
        <v>138400</v>
      </c>
      <c r="CB1056" s="48"/>
      <c r="CC1056" s="48"/>
      <c r="CD1056" s="48"/>
      <c r="CE1056" s="48"/>
      <c r="CF1056" s="48"/>
      <c r="CG1056" s="48"/>
      <c r="CH1056" s="48"/>
      <c r="CI1056" s="48"/>
      <c r="CJ1056" s="48"/>
      <c r="CK1056" s="48"/>
      <c r="CL1056" s="48"/>
      <c r="CM1056" s="48"/>
      <c r="CQ1056" s="48">
        <v>-1699.38</v>
      </c>
      <c r="CR1056" s="48"/>
      <c r="CS1056" s="48"/>
      <c r="CT1056" s="48"/>
      <c r="CU1056" s="48"/>
      <c r="CV1056" s="48"/>
      <c r="CW1056" s="48"/>
      <c r="CX1056" s="48"/>
      <c r="CY1056" s="48"/>
      <c r="CZ1056" s="48"/>
      <c r="DA1056" s="48"/>
      <c r="DB1056" s="48"/>
    </row>
    <row r="1057" spans="1:106" ht="6" customHeight="1" x14ac:dyDescent="0.2">
      <c r="A1057" s="72"/>
    </row>
    <row r="1058" spans="1:106" ht="18" customHeight="1" x14ac:dyDescent="0.2">
      <c r="A1058" s="47" t="s">
        <v>181</v>
      </c>
      <c r="B1058" s="47"/>
      <c r="C1058" s="47"/>
      <c r="D1058" s="47"/>
      <c r="G1058" s="73" t="s">
        <v>216</v>
      </c>
      <c r="H1058" s="73"/>
      <c r="I1058" s="73"/>
      <c r="J1058" s="73"/>
      <c r="N1058" s="73" t="s">
        <v>217</v>
      </c>
      <c r="O1058" s="73"/>
      <c r="P1058" s="73"/>
      <c r="Q1058" s="73"/>
      <c r="R1058" s="73"/>
      <c r="S1058" s="73"/>
      <c r="T1058" s="73"/>
      <c r="U1058" s="73"/>
      <c r="V1058" s="73"/>
      <c r="W1058" s="73"/>
      <c r="X1058" s="73"/>
      <c r="Y1058" s="73"/>
      <c r="Z1058" s="73"/>
      <c r="AA1058" s="73"/>
      <c r="AB1058" s="73"/>
      <c r="AC1058" s="73"/>
      <c r="AD1058" s="73"/>
      <c r="AE1058" s="73"/>
      <c r="AF1058" s="73"/>
      <c r="AG1058" s="73"/>
      <c r="AH1058" s="73"/>
      <c r="AI1058" s="73"/>
      <c r="AJ1058" s="73"/>
      <c r="AK1058" s="73"/>
      <c r="AL1058" s="73"/>
      <c r="AM1058" s="73"/>
      <c r="AN1058" s="73"/>
      <c r="AO1058" s="73"/>
      <c r="AP1058" s="73"/>
      <c r="AQ1058" s="73"/>
      <c r="AR1058" s="73"/>
      <c r="AS1058" s="73"/>
      <c r="AT1058" s="73"/>
      <c r="AU1058" s="73"/>
      <c r="AV1058" s="73"/>
      <c r="AW1058" s="73"/>
      <c r="AX1058" s="73"/>
      <c r="AY1058" s="73"/>
      <c r="AZ1058" s="73"/>
      <c r="BA1058" s="73"/>
      <c r="BB1058" s="73"/>
      <c r="BC1058" s="73"/>
      <c r="BD1058" s="73"/>
      <c r="BE1058" s="73"/>
      <c r="BF1058" s="73"/>
      <c r="BJ1058" s="48">
        <v>2368139.09</v>
      </c>
      <c r="BK1058" s="48"/>
      <c r="BL1058" s="48"/>
      <c r="BM1058" s="48"/>
      <c r="BN1058" s="48"/>
      <c r="BO1058" s="48"/>
      <c r="BP1058" s="48"/>
      <c r="BQ1058" s="48"/>
      <c r="BR1058" s="48"/>
      <c r="BS1058" s="48"/>
      <c r="BT1058" s="48"/>
      <c r="BU1058" s="48"/>
      <c r="BV1058" s="48"/>
      <c r="BW1058" s="48"/>
      <c r="CA1058" s="48">
        <v>2392400</v>
      </c>
      <c r="CB1058" s="48"/>
      <c r="CC1058" s="48"/>
      <c r="CD1058" s="48"/>
      <c r="CE1058" s="48"/>
      <c r="CF1058" s="48"/>
      <c r="CG1058" s="48"/>
      <c r="CH1058" s="48"/>
      <c r="CI1058" s="48"/>
      <c r="CJ1058" s="48"/>
      <c r="CK1058" s="48"/>
      <c r="CL1058" s="48"/>
      <c r="CM1058" s="48"/>
      <c r="CQ1058" s="48">
        <v>-24260.91</v>
      </c>
      <c r="CR1058" s="48"/>
      <c r="CS1058" s="48"/>
      <c r="CT1058" s="48"/>
      <c r="CU1058" s="48"/>
      <c r="CV1058" s="48"/>
      <c r="CW1058" s="48"/>
      <c r="CX1058" s="48"/>
      <c r="CY1058" s="48"/>
      <c r="CZ1058" s="48"/>
      <c r="DA1058" s="48"/>
      <c r="DB1058" s="48"/>
    </row>
    <row r="1059" spans="1:106" ht="18" customHeight="1" x14ac:dyDescent="0.2">
      <c r="A1059" s="47" t="s">
        <v>181</v>
      </c>
      <c r="B1059" s="47"/>
      <c r="C1059" s="47"/>
      <c r="D1059" s="47"/>
      <c r="G1059" s="73" t="s">
        <v>220</v>
      </c>
      <c r="H1059" s="73"/>
      <c r="I1059" s="73"/>
      <c r="J1059" s="73"/>
      <c r="N1059" s="73" t="s">
        <v>221</v>
      </c>
      <c r="O1059" s="73"/>
      <c r="P1059" s="73"/>
      <c r="Q1059" s="73"/>
      <c r="R1059" s="73"/>
      <c r="S1059" s="73"/>
      <c r="T1059" s="73"/>
      <c r="U1059" s="73"/>
      <c r="V1059" s="73"/>
      <c r="W1059" s="73"/>
      <c r="X1059" s="73"/>
      <c r="Y1059" s="73"/>
      <c r="Z1059" s="73"/>
      <c r="AA1059" s="73"/>
      <c r="AB1059" s="73"/>
      <c r="AC1059" s="73"/>
      <c r="AD1059" s="73"/>
      <c r="AE1059" s="73"/>
      <c r="AF1059" s="73"/>
      <c r="AG1059" s="73"/>
      <c r="AH1059" s="73"/>
      <c r="AI1059" s="73"/>
      <c r="AJ1059" s="73"/>
      <c r="AK1059" s="73"/>
      <c r="AL1059" s="73"/>
      <c r="AM1059" s="73"/>
      <c r="AN1059" s="73"/>
      <c r="AO1059" s="73"/>
      <c r="AP1059" s="73"/>
      <c r="AQ1059" s="73"/>
      <c r="AR1059" s="73"/>
      <c r="AS1059" s="73"/>
      <c r="AT1059" s="73"/>
      <c r="AU1059" s="73"/>
      <c r="AV1059" s="73"/>
      <c r="AW1059" s="73"/>
      <c r="AX1059" s="73"/>
      <c r="AY1059" s="73"/>
      <c r="AZ1059" s="73"/>
      <c r="BA1059" s="73"/>
      <c r="BB1059" s="73"/>
      <c r="BC1059" s="73"/>
      <c r="BD1059" s="73"/>
      <c r="BE1059" s="73"/>
      <c r="BF1059" s="73"/>
      <c r="BJ1059" s="48">
        <v>9502.44</v>
      </c>
      <c r="BK1059" s="48"/>
      <c r="BL1059" s="48"/>
      <c r="BM1059" s="48"/>
      <c r="BN1059" s="48"/>
      <c r="BO1059" s="48"/>
      <c r="BP1059" s="48"/>
      <c r="BQ1059" s="48"/>
      <c r="BR1059" s="48"/>
      <c r="BS1059" s="48"/>
      <c r="BT1059" s="48"/>
      <c r="BU1059" s="48"/>
      <c r="BV1059" s="48"/>
      <c r="BW1059" s="48"/>
      <c r="CA1059" s="48">
        <v>8900</v>
      </c>
      <c r="CB1059" s="48"/>
      <c r="CC1059" s="48"/>
      <c r="CD1059" s="48"/>
      <c r="CE1059" s="48"/>
      <c r="CF1059" s="48"/>
      <c r="CG1059" s="48"/>
      <c r="CH1059" s="48"/>
      <c r="CI1059" s="48"/>
      <c r="CJ1059" s="48"/>
      <c r="CK1059" s="48"/>
      <c r="CL1059" s="48"/>
      <c r="CM1059" s="48"/>
      <c r="CQ1059" s="48">
        <v>602.44000000000005</v>
      </c>
      <c r="CR1059" s="48"/>
      <c r="CS1059" s="48"/>
      <c r="CT1059" s="48"/>
      <c r="CU1059" s="48"/>
      <c r="CV1059" s="48"/>
      <c r="CW1059" s="48"/>
      <c r="CX1059" s="48"/>
      <c r="CY1059" s="48"/>
      <c r="CZ1059" s="48"/>
      <c r="DA1059" s="48"/>
      <c r="DB1059" s="48"/>
    </row>
    <row r="1060" spans="1:106" ht="13.5" customHeight="1" x14ac:dyDescent="0.2">
      <c r="A1060" s="72"/>
      <c r="B1060" s="47" t="s">
        <v>22</v>
      </c>
      <c r="C1060" s="47"/>
      <c r="D1060" s="47"/>
      <c r="E1060" s="47"/>
      <c r="F1060" s="47"/>
      <c r="G1060" s="73" t="s">
        <v>36</v>
      </c>
      <c r="H1060" s="73"/>
      <c r="I1060" s="73"/>
      <c r="J1060" s="73"/>
      <c r="N1060" s="73" t="s">
        <v>37</v>
      </c>
      <c r="O1060" s="73"/>
      <c r="P1060" s="73"/>
      <c r="Q1060" s="73"/>
      <c r="R1060" s="73"/>
      <c r="S1060" s="73"/>
      <c r="T1060" s="73"/>
      <c r="U1060" s="73"/>
      <c r="V1060" s="73"/>
      <c r="W1060" s="73"/>
      <c r="X1060" s="73"/>
      <c r="Y1060" s="73"/>
      <c r="Z1060" s="73"/>
      <c r="AA1060" s="73"/>
      <c r="AB1060" s="73"/>
      <c r="AC1060" s="73"/>
      <c r="AD1060" s="73"/>
      <c r="AE1060" s="73"/>
      <c r="AF1060" s="73"/>
      <c r="AG1060" s="73"/>
      <c r="AH1060" s="73"/>
      <c r="AI1060" s="73"/>
      <c r="AJ1060" s="73"/>
      <c r="AK1060" s="73"/>
      <c r="AL1060" s="73"/>
      <c r="AM1060" s="73"/>
      <c r="AN1060" s="73"/>
      <c r="AO1060" s="73"/>
      <c r="AP1060" s="73"/>
      <c r="AQ1060" s="73"/>
      <c r="AR1060" s="73"/>
      <c r="AS1060" s="73"/>
      <c r="AT1060" s="73"/>
      <c r="AU1060" s="73"/>
      <c r="AV1060" s="73"/>
      <c r="AW1060" s="73"/>
      <c r="AX1060" s="73"/>
      <c r="AY1060" s="73"/>
      <c r="AZ1060" s="73"/>
      <c r="BA1060" s="73"/>
      <c r="BB1060" s="73"/>
      <c r="BC1060" s="73"/>
      <c r="BD1060" s="73"/>
      <c r="BE1060" s="73"/>
      <c r="BF1060" s="73"/>
      <c r="BJ1060" s="48">
        <v>2377641.5299999998</v>
      </c>
      <c r="BK1060" s="48"/>
      <c r="BL1060" s="48"/>
      <c r="BM1060" s="48"/>
      <c r="BN1060" s="48"/>
      <c r="BO1060" s="48"/>
      <c r="BP1060" s="48"/>
      <c r="BQ1060" s="48"/>
      <c r="BR1060" s="48"/>
      <c r="BS1060" s="48"/>
      <c r="BT1060" s="48"/>
      <c r="BU1060" s="48"/>
      <c r="BV1060" s="48"/>
      <c r="BW1060" s="48"/>
      <c r="CA1060" s="48">
        <v>2401300</v>
      </c>
      <c r="CB1060" s="48"/>
      <c r="CC1060" s="48"/>
      <c r="CD1060" s="48"/>
      <c r="CE1060" s="48"/>
      <c r="CF1060" s="48"/>
      <c r="CG1060" s="48"/>
      <c r="CH1060" s="48"/>
      <c r="CI1060" s="48"/>
      <c r="CJ1060" s="48"/>
      <c r="CK1060" s="48"/>
      <c r="CL1060" s="48"/>
      <c r="CM1060" s="48"/>
      <c r="CQ1060" s="48">
        <v>-23658.47</v>
      </c>
      <c r="CR1060" s="48"/>
      <c r="CS1060" s="48"/>
      <c r="CT1060" s="48"/>
      <c r="CU1060" s="48"/>
      <c r="CV1060" s="48"/>
      <c r="CW1060" s="48"/>
      <c r="CX1060" s="48"/>
      <c r="CY1060" s="48"/>
      <c r="CZ1060" s="48"/>
      <c r="DA1060" s="48"/>
      <c r="DB1060" s="48"/>
    </row>
    <row r="1061" spans="1:106" ht="6" customHeight="1" x14ac:dyDescent="0.2">
      <c r="A1061" s="72"/>
    </row>
    <row r="1062" spans="1:106" ht="15" customHeight="1" x14ac:dyDescent="0.2">
      <c r="A1062" s="72"/>
      <c r="B1062" s="47" t="s">
        <v>22</v>
      </c>
      <c r="C1062" s="47"/>
      <c r="D1062" s="47"/>
      <c r="E1062" s="47"/>
      <c r="F1062" s="47"/>
      <c r="G1062" s="73" t="s">
        <v>38</v>
      </c>
      <c r="H1062" s="73"/>
      <c r="I1062" s="73"/>
      <c r="J1062" s="73"/>
      <c r="N1062" s="73" t="s">
        <v>39</v>
      </c>
      <c r="O1062" s="73"/>
      <c r="P1062" s="73"/>
      <c r="Q1062" s="73"/>
      <c r="R1062" s="73"/>
      <c r="S1062" s="73"/>
      <c r="T1062" s="73"/>
      <c r="U1062" s="73"/>
      <c r="V1062" s="73"/>
      <c r="W1062" s="73"/>
      <c r="X1062" s="73"/>
      <c r="Y1062" s="73"/>
      <c r="Z1062" s="73"/>
      <c r="AA1062" s="73"/>
      <c r="AB1062" s="73"/>
      <c r="AC1062" s="73"/>
      <c r="AD1062" s="73"/>
      <c r="AE1062" s="73"/>
      <c r="AF1062" s="73"/>
      <c r="AG1062" s="73"/>
      <c r="AH1062" s="73"/>
      <c r="AI1062" s="73"/>
      <c r="AJ1062" s="73"/>
      <c r="AK1062" s="73"/>
      <c r="AL1062" s="73"/>
      <c r="AM1062" s="73"/>
      <c r="AN1062" s="73"/>
      <c r="AO1062" s="73"/>
      <c r="AP1062" s="73"/>
      <c r="AQ1062" s="73"/>
      <c r="AR1062" s="73"/>
      <c r="AS1062" s="73"/>
      <c r="AT1062" s="73"/>
      <c r="AU1062" s="73"/>
      <c r="AV1062" s="73"/>
      <c r="AW1062" s="73"/>
      <c r="AX1062" s="73"/>
      <c r="AY1062" s="73"/>
      <c r="AZ1062" s="73"/>
      <c r="BA1062" s="73"/>
      <c r="BB1062" s="73"/>
      <c r="BC1062" s="73"/>
      <c r="BD1062" s="73"/>
      <c r="BE1062" s="73"/>
      <c r="BF1062" s="73"/>
      <c r="BJ1062" s="48">
        <v>0</v>
      </c>
      <c r="BK1062" s="48"/>
      <c r="BL1062" s="48"/>
      <c r="BM1062" s="48"/>
      <c r="BN1062" s="48"/>
      <c r="BO1062" s="48"/>
      <c r="BP1062" s="48"/>
      <c r="BQ1062" s="48"/>
      <c r="BR1062" s="48"/>
      <c r="BS1062" s="48"/>
      <c r="BT1062" s="48"/>
      <c r="BU1062" s="48"/>
      <c r="BV1062" s="48"/>
      <c r="BW1062" s="48"/>
      <c r="CA1062" s="48">
        <v>0</v>
      </c>
      <c r="CB1062" s="48"/>
      <c r="CC1062" s="48"/>
      <c r="CD1062" s="48"/>
      <c r="CE1062" s="48"/>
      <c r="CF1062" s="48"/>
      <c r="CG1062" s="48"/>
      <c r="CH1062" s="48"/>
      <c r="CI1062" s="48"/>
      <c r="CJ1062" s="48"/>
      <c r="CK1062" s="48"/>
      <c r="CL1062" s="48"/>
      <c r="CM1062" s="48"/>
      <c r="CQ1062" s="48">
        <v>0</v>
      </c>
      <c r="CR1062" s="48"/>
      <c r="CS1062" s="48"/>
      <c r="CT1062" s="48"/>
      <c r="CU1062" s="48"/>
      <c r="CV1062" s="48"/>
      <c r="CW1062" s="48"/>
      <c r="CX1062" s="48"/>
      <c r="CY1062" s="48"/>
      <c r="CZ1062" s="48"/>
      <c r="DA1062" s="48"/>
      <c r="DB1062" s="48"/>
    </row>
    <row r="1063" spans="1:106" ht="1.5" customHeight="1" x14ac:dyDescent="0.2">
      <c r="A1063" s="72"/>
    </row>
    <row r="1064" spans="1:106" ht="6.75" customHeight="1" x14ac:dyDescent="0.2"/>
    <row r="1065" spans="1:106" ht="13.5" customHeight="1" x14ac:dyDescent="0.2">
      <c r="A1065" s="63"/>
      <c r="B1065" s="49" t="s">
        <v>29</v>
      </c>
      <c r="C1065" s="49"/>
      <c r="D1065" s="49"/>
      <c r="E1065" s="49"/>
      <c r="F1065" s="49"/>
      <c r="G1065" s="49" t="s">
        <v>40</v>
      </c>
      <c r="H1065" s="49"/>
      <c r="I1065" s="49"/>
      <c r="J1065" s="49"/>
      <c r="N1065" s="49" t="s">
        <v>41</v>
      </c>
      <c r="O1065" s="49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  <c r="AK1065" s="49"/>
      <c r="AL1065" s="49"/>
      <c r="AM1065" s="49"/>
      <c r="AN1065" s="49"/>
      <c r="AO1065" s="49"/>
      <c r="AP1065" s="49"/>
      <c r="AQ1065" s="49"/>
      <c r="AR1065" s="49"/>
      <c r="AS1065" s="49"/>
      <c r="AT1065" s="49"/>
      <c r="AU1065" s="49"/>
      <c r="AV1065" s="49"/>
      <c r="AW1065" s="49"/>
      <c r="AX1065" s="49"/>
      <c r="AY1065" s="49"/>
      <c r="AZ1065" s="49"/>
      <c r="BA1065" s="49"/>
      <c r="BB1065" s="49"/>
      <c r="BC1065" s="49"/>
      <c r="BD1065" s="49"/>
      <c r="BE1065" s="49"/>
      <c r="BF1065" s="49"/>
      <c r="BJ1065" s="50">
        <v>2514342.15</v>
      </c>
      <c r="BK1065" s="50"/>
      <c r="BL1065" s="50"/>
      <c r="BM1065" s="50"/>
      <c r="BN1065" s="50"/>
      <c r="BO1065" s="50"/>
      <c r="BP1065" s="50"/>
      <c r="BQ1065" s="50"/>
      <c r="BR1065" s="50"/>
      <c r="BS1065" s="50"/>
      <c r="BT1065" s="50"/>
      <c r="BU1065" s="50"/>
      <c r="BV1065" s="50"/>
      <c r="BW1065" s="50"/>
      <c r="CA1065" s="50">
        <v>2539700</v>
      </c>
      <c r="CB1065" s="50"/>
      <c r="CC1065" s="50"/>
      <c r="CD1065" s="50"/>
      <c r="CE1065" s="50"/>
      <c r="CF1065" s="50"/>
      <c r="CG1065" s="50"/>
      <c r="CH1065" s="50"/>
      <c r="CI1065" s="50"/>
      <c r="CJ1065" s="50"/>
      <c r="CK1065" s="50"/>
      <c r="CL1065" s="50"/>
      <c r="CM1065" s="50"/>
      <c r="CQ1065" s="50">
        <v>-25357.85</v>
      </c>
      <c r="CR1065" s="50"/>
      <c r="CS1065" s="50"/>
      <c r="CT1065" s="50"/>
      <c r="CU1065" s="50"/>
      <c r="CV1065" s="50"/>
      <c r="CW1065" s="50"/>
      <c r="CX1065" s="50"/>
      <c r="CY1065" s="50"/>
      <c r="CZ1065" s="50"/>
      <c r="DA1065" s="50"/>
      <c r="DB1065" s="50"/>
    </row>
    <row r="1066" spans="1:106" ht="8.25" customHeight="1" x14ac:dyDescent="0.2">
      <c r="A1066" s="63"/>
    </row>
    <row r="1067" spans="1:106" ht="9.75" customHeight="1" x14ac:dyDescent="0.2"/>
    <row r="1068" spans="1:106" ht="17.25" customHeight="1" x14ac:dyDescent="0.2">
      <c r="A1068" s="3"/>
      <c r="B1068" s="49" t="s">
        <v>42</v>
      </c>
      <c r="C1068" s="49"/>
      <c r="D1068" s="49"/>
      <c r="E1068" s="49"/>
      <c r="F1068" s="49"/>
      <c r="G1068" s="49" t="s">
        <v>42</v>
      </c>
      <c r="H1068" s="49"/>
      <c r="I1068" s="49"/>
      <c r="J1068" s="49"/>
      <c r="N1068" s="49" t="s">
        <v>43</v>
      </c>
      <c r="O1068" s="49"/>
      <c r="P1068" s="49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9"/>
      <c r="AK1068" s="49"/>
      <c r="AL1068" s="49"/>
      <c r="AM1068" s="49"/>
      <c r="AN1068" s="49"/>
      <c r="AO1068" s="49"/>
      <c r="AP1068" s="49"/>
      <c r="AQ1068" s="49"/>
      <c r="AR1068" s="49"/>
      <c r="AS1068" s="49"/>
      <c r="AT1068" s="49"/>
      <c r="AU1068" s="49"/>
      <c r="AV1068" s="49"/>
      <c r="AW1068" s="49"/>
      <c r="AX1068" s="49"/>
      <c r="AY1068" s="49"/>
      <c r="AZ1068" s="49"/>
      <c r="BA1068" s="49"/>
      <c r="BB1068" s="49"/>
      <c r="BC1068" s="49"/>
      <c r="BD1068" s="49"/>
      <c r="BE1068" s="49"/>
      <c r="BF1068" s="49"/>
      <c r="BJ1068" s="50">
        <v>-2331902.98</v>
      </c>
      <c r="BK1068" s="50"/>
      <c r="BL1068" s="50"/>
      <c r="BM1068" s="50"/>
      <c r="BN1068" s="50"/>
      <c r="BO1068" s="50"/>
      <c r="BP1068" s="50"/>
      <c r="BQ1068" s="50"/>
      <c r="BR1068" s="50"/>
      <c r="BS1068" s="50"/>
      <c r="BT1068" s="50"/>
      <c r="BU1068" s="50"/>
      <c r="BV1068" s="50"/>
      <c r="BW1068" s="50"/>
      <c r="CA1068" s="50">
        <v>-2297100</v>
      </c>
      <c r="CB1068" s="50"/>
      <c r="CC1068" s="50"/>
      <c r="CD1068" s="50"/>
      <c r="CE1068" s="50"/>
      <c r="CF1068" s="50"/>
      <c r="CG1068" s="50"/>
      <c r="CH1068" s="50"/>
      <c r="CI1068" s="50"/>
      <c r="CJ1068" s="50"/>
      <c r="CK1068" s="50"/>
      <c r="CL1068" s="50"/>
      <c r="CM1068" s="50"/>
      <c r="CQ1068" s="50">
        <v>-34802.980000000003</v>
      </c>
      <c r="CR1068" s="50"/>
      <c r="CS1068" s="50"/>
      <c r="CT1068" s="50"/>
      <c r="CU1068" s="50"/>
      <c r="CV1068" s="50"/>
      <c r="CW1068" s="50"/>
      <c r="CX1068" s="50"/>
      <c r="CY1068" s="50"/>
      <c r="CZ1068" s="50"/>
      <c r="DA1068" s="50"/>
      <c r="DB1068" s="50"/>
    </row>
    <row r="1069" spans="1:106" ht="11.25" customHeight="1" x14ac:dyDescent="0.2"/>
    <row r="1070" spans="1:106" ht="13.5" customHeight="1" x14ac:dyDescent="0.2">
      <c r="A1070" s="72"/>
      <c r="B1070" s="47" t="s">
        <v>22</v>
      </c>
      <c r="C1070" s="47"/>
      <c r="D1070" s="47"/>
      <c r="E1070" s="47"/>
      <c r="F1070" s="47"/>
      <c r="G1070" s="73" t="s">
        <v>44</v>
      </c>
      <c r="H1070" s="73"/>
      <c r="I1070" s="73"/>
      <c r="J1070" s="73"/>
      <c r="N1070" s="73" t="s">
        <v>45</v>
      </c>
      <c r="O1070" s="73"/>
      <c r="P1070" s="73"/>
      <c r="Q1070" s="73"/>
      <c r="R1070" s="73"/>
      <c r="S1070" s="73"/>
      <c r="T1070" s="73"/>
      <c r="U1070" s="73"/>
      <c r="V1070" s="73"/>
      <c r="W1070" s="73"/>
      <c r="X1070" s="73"/>
      <c r="Y1070" s="73"/>
      <c r="Z1070" s="73"/>
      <c r="AA1070" s="73"/>
      <c r="AB1070" s="73"/>
      <c r="AC1070" s="73"/>
      <c r="AD1070" s="73"/>
      <c r="AE1070" s="73"/>
      <c r="AF1070" s="73"/>
      <c r="AG1070" s="73"/>
      <c r="AH1070" s="73"/>
      <c r="AI1070" s="73"/>
      <c r="AJ1070" s="73"/>
      <c r="AK1070" s="73"/>
      <c r="AL1070" s="73"/>
      <c r="AM1070" s="73"/>
      <c r="AN1070" s="73"/>
      <c r="AO1070" s="73"/>
      <c r="AP1070" s="73"/>
      <c r="AQ1070" s="73"/>
      <c r="AR1070" s="73"/>
      <c r="AS1070" s="73"/>
      <c r="AT1070" s="73"/>
      <c r="AU1070" s="73"/>
      <c r="AV1070" s="73"/>
      <c r="AW1070" s="73"/>
      <c r="AX1070" s="73"/>
      <c r="AY1070" s="73"/>
      <c r="AZ1070" s="73"/>
      <c r="BA1070" s="73"/>
      <c r="BB1070" s="73"/>
      <c r="BC1070" s="73"/>
      <c r="BD1070" s="73"/>
      <c r="BE1070" s="73"/>
      <c r="BF1070" s="73"/>
      <c r="BJ1070" s="48">
        <v>0</v>
      </c>
      <c r="BK1070" s="48"/>
      <c r="BL1070" s="48"/>
      <c r="BM1070" s="48"/>
      <c r="BN1070" s="48"/>
      <c r="BO1070" s="48"/>
      <c r="BP1070" s="48"/>
      <c r="BQ1070" s="48"/>
      <c r="BR1070" s="48"/>
      <c r="BS1070" s="48"/>
      <c r="BT1070" s="48"/>
      <c r="BU1070" s="48"/>
      <c r="BV1070" s="48"/>
      <c r="BW1070" s="48"/>
      <c r="CA1070" s="48">
        <v>0</v>
      </c>
      <c r="CB1070" s="48"/>
      <c r="CC1070" s="48"/>
      <c r="CD1070" s="48"/>
      <c r="CE1070" s="48"/>
      <c r="CF1070" s="48"/>
      <c r="CG1070" s="48"/>
      <c r="CH1070" s="48"/>
      <c r="CI1070" s="48"/>
      <c r="CJ1070" s="48"/>
      <c r="CK1070" s="48"/>
      <c r="CL1070" s="48"/>
      <c r="CM1070" s="48"/>
      <c r="CQ1070" s="48">
        <v>0</v>
      </c>
      <c r="CR1070" s="48"/>
      <c r="CS1070" s="48"/>
      <c r="CT1070" s="48"/>
      <c r="CU1070" s="48"/>
      <c r="CV1070" s="48"/>
      <c r="CW1070" s="48"/>
      <c r="CX1070" s="48"/>
      <c r="CY1070" s="48"/>
      <c r="CZ1070" s="48"/>
      <c r="DA1070" s="48"/>
      <c r="DB1070" s="48"/>
    </row>
    <row r="1071" spans="1:106" ht="6" customHeight="1" x14ac:dyDescent="0.2">
      <c r="A1071" s="72"/>
    </row>
    <row r="1072" spans="1:106" ht="18" customHeight="1" x14ac:dyDescent="0.2">
      <c r="A1072" s="47" t="s">
        <v>181</v>
      </c>
      <c r="B1072" s="47"/>
      <c r="C1072" s="47"/>
      <c r="D1072" s="47"/>
      <c r="G1072" s="73" t="s">
        <v>290</v>
      </c>
      <c r="H1072" s="73"/>
      <c r="I1072" s="73"/>
      <c r="J1072" s="73"/>
      <c r="N1072" s="73" t="s">
        <v>47</v>
      </c>
      <c r="O1072" s="73"/>
      <c r="P1072" s="73"/>
      <c r="Q1072" s="73"/>
      <c r="R1072" s="73"/>
      <c r="S1072" s="73"/>
      <c r="T1072" s="73"/>
      <c r="U1072" s="73"/>
      <c r="V1072" s="73"/>
      <c r="W1072" s="73"/>
      <c r="X1072" s="73"/>
      <c r="Y1072" s="73"/>
      <c r="Z1072" s="73"/>
      <c r="AA1072" s="73"/>
      <c r="AB1072" s="73"/>
      <c r="AC1072" s="73"/>
      <c r="AD1072" s="73"/>
      <c r="AE1072" s="73"/>
      <c r="AF1072" s="73"/>
      <c r="AG1072" s="73"/>
      <c r="AH1072" s="73"/>
      <c r="AI1072" s="73"/>
      <c r="AJ1072" s="73"/>
      <c r="AK1072" s="73"/>
      <c r="AL1072" s="73"/>
      <c r="AM1072" s="73"/>
      <c r="AN1072" s="73"/>
      <c r="AO1072" s="73"/>
      <c r="AP1072" s="73"/>
      <c r="AQ1072" s="73"/>
      <c r="AR1072" s="73"/>
      <c r="AS1072" s="73"/>
      <c r="AT1072" s="73"/>
      <c r="AU1072" s="73"/>
      <c r="AV1072" s="73"/>
      <c r="AW1072" s="73"/>
      <c r="AX1072" s="73"/>
      <c r="AY1072" s="73"/>
      <c r="AZ1072" s="73"/>
      <c r="BA1072" s="73"/>
      <c r="BB1072" s="73"/>
      <c r="BC1072" s="73"/>
      <c r="BD1072" s="73"/>
      <c r="BE1072" s="73"/>
      <c r="BF1072" s="73"/>
      <c r="BJ1072" s="48">
        <v>0</v>
      </c>
      <c r="BK1072" s="48"/>
      <c r="BL1072" s="48"/>
      <c r="BM1072" s="48"/>
      <c r="BN1072" s="48"/>
      <c r="BO1072" s="48"/>
      <c r="BP1072" s="48"/>
      <c r="BQ1072" s="48"/>
      <c r="BR1072" s="48"/>
      <c r="BS1072" s="48"/>
      <c r="BT1072" s="48"/>
      <c r="BU1072" s="48"/>
      <c r="BV1072" s="48"/>
      <c r="BW1072" s="48"/>
      <c r="CA1072" s="48">
        <v>100</v>
      </c>
      <c r="CB1072" s="48"/>
      <c r="CC1072" s="48"/>
      <c r="CD1072" s="48"/>
      <c r="CE1072" s="48"/>
      <c r="CF1072" s="48"/>
      <c r="CG1072" s="48"/>
      <c r="CH1072" s="48"/>
      <c r="CI1072" s="48"/>
      <c r="CJ1072" s="48"/>
      <c r="CK1072" s="48"/>
      <c r="CL1072" s="48"/>
      <c r="CM1072" s="48"/>
      <c r="CQ1072" s="48">
        <v>-100</v>
      </c>
      <c r="CR1072" s="48"/>
      <c r="CS1072" s="48"/>
      <c r="CT1072" s="48"/>
      <c r="CU1072" s="48"/>
      <c r="CV1072" s="48"/>
      <c r="CW1072" s="48"/>
      <c r="CX1072" s="48"/>
      <c r="CY1072" s="48"/>
      <c r="CZ1072" s="48"/>
      <c r="DA1072" s="48"/>
      <c r="DB1072" s="48"/>
    </row>
    <row r="1073" spans="1:109" ht="18.75" customHeight="1" x14ac:dyDescent="0.2">
      <c r="A1073" s="34" t="s">
        <v>285</v>
      </c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  <c r="BC1073" s="34"/>
      <c r="BD1073" s="34"/>
      <c r="BE1073" s="34"/>
      <c r="BF1073" s="34"/>
      <c r="BG1073" s="34"/>
      <c r="BH1073" s="34"/>
      <c r="BI1073" s="34"/>
      <c r="BJ1073" s="34"/>
      <c r="BK1073" s="34"/>
      <c r="BL1073" s="34"/>
      <c r="BM1073" s="34"/>
      <c r="BN1073" s="34"/>
      <c r="BO1073" s="34"/>
      <c r="BP1073" s="34"/>
      <c r="BQ1073" s="34"/>
      <c r="BR1073" s="34"/>
      <c r="BS1073" s="34"/>
      <c r="BT1073" s="34"/>
      <c r="BU1073" s="34"/>
      <c r="BV1073" s="34"/>
      <c r="BW1073" s="34"/>
      <c r="BX1073" s="34"/>
      <c r="BY1073" s="34"/>
      <c r="BZ1073" s="34"/>
      <c r="CA1073" s="34"/>
      <c r="CB1073" s="34"/>
      <c r="CC1073" s="34"/>
      <c r="CD1073" s="34"/>
      <c r="CE1073" s="34"/>
      <c r="CF1073" s="34"/>
      <c r="CG1073" s="34"/>
      <c r="CH1073" s="34"/>
      <c r="CI1073" s="34"/>
      <c r="CJ1073" s="34"/>
      <c r="CK1073" s="34"/>
      <c r="CL1073" s="34"/>
      <c r="CM1073" s="34"/>
      <c r="CN1073" s="34"/>
      <c r="CO1073" s="34"/>
      <c r="CP1073" s="34"/>
      <c r="CQ1073" s="34"/>
      <c r="CR1073" s="34"/>
      <c r="CS1073" s="34"/>
      <c r="CT1073" s="34"/>
      <c r="CU1073" s="34"/>
      <c r="CV1073" s="34"/>
      <c r="CW1073" s="34"/>
      <c r="CX1073" s="34"/>
      <c r="CY1073" s="34"/>
      <c r="CZ1073" s="34"/>
      <c r="DA1073" s="34"/>
      <c r="DB1073" s="34"/>
      <c r="DC1073" s="34"/>
      <c r="DD1073" s="34"/>
      <c r="DE1073" s="34"/>
    </row>
    <row r="1074" spans="1:109" ht="13.5" customHeight="1" x14ac:dyDescent="0.2"/>
    <row r="1075" spans="1:109" ht="9.75" customHeight="1" x14ac:dyDescent="0.2"/>
    <row r="1076" spans="1:109" ht="7.5" customHeight="1" x14ac:dyDescent="0.2"/>
    <row r="1077" spans="1:109" ht="13.5" customHeight="1" x14ac:dyDescent="0.2">
      <c r="A1077" s="49" t="s">
        <v>16</v>
      </c>
      <c r="B1077" s="49"/>
      <c r="C1077" s="49"/>
      <c r="D1077" s="49"/>
      <c r="G1077" s="49" t="s">
        <v>17</v>
      </c>
      <c r="H1077" s="49"/>
      <c r="I1077" s="49"/>
      <c r="J1077" s="49"/>
      <c r="N1077" s="49" t="s">
        <v>180</v>
      </c>
      <c r="O1077" s="49"/>
      <c r="P1077" s="49"/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9"/>
      <c r="AK1077" s="49"/>
      <c r="AL1077" s="49"/>
      <c r="AM1077" s="49"/>
      <c r="AN1077" s="49"/>
      <c r="AO1077" s="49"/>
      <c r="AP1077" s="49"/>
      <c r="AQ1077" s="49"/>
      <c r="AR1077" s="49"/>
      <c r="AS1077" s="49"/>
      <c r="AT1077" s="49"/>
      <c r="AU1077" s="49"/>
      <c r="AV1077" s="49"/>
      <c r="AW1077" s="49"/>
      <c r="AX1077" s="49"/>
      <c r="AY1077" s="49"/>
      <c r="AZ1077" s="49"/>
      <c r="BA1077" s="49"/>
      <c r="BB1077" s="49"/>
      <c r="BC1077" s="49"/>
      <c r="BD1077" s="49"/>
      <c r="BE1077" s="49"/>
      <c r="BF1077" s="49"/>
      <c r="BJ1077" s="51" t="s">
        <v>19</v>
      </c>
      <c r="BK1077" s="51"/>
      <c r="BL1077" s="51"/>
      <c r="BM1077" s="51"/>
      <c r="BN1077" s="51"/>
      <c r="BO1077" s="51"/>
      <c r="BP1077" s="51"/>
      <c r="BQ1077" s="51"/>
      <c r="BR1077" s="51"/>
      <c r="BS1077" s="51"/>
      <c r="BT1077" s="51"/>
      <c r="BU1077" s="51"/>
      <c r="BV1077" s="51"/>
      <c r="BW1077" s="51"/>
      <c r="CA1077" s="51" t="s">
        <v>20</v>
      </c>
      <c r="CB1077" s="51"/>
      <c r="CC1077" s="51"/>
      <c r="CD1077" s="51"/>
      <c r="CE1077" s="51"/>
      <c r="CF1077" s="51"/>
      <c r="CG1077" s="51"/>
      <c r="CH1077" s="51"/>
      <c r="CI1077" s="51"/>
      <c r="CJ1077" s="51"/>
      <c r="CK1077" s="51"/>
      <c r="CL1077" s="51"/>
      <c r="CM1077" s="51"/>
      <c r="CQ1077" s="51" t="s">
        <v>21</v>
      </c>
      <c r="CR1077" s="51"/>
      <c r="CS1077" s="51"/>
      <c r="CT1077" s="51"/>
      <c r="CU1077" s="51"/>
      <c r="CV1077" s="51"/>
      <c r="CW1077" s="51"/>
      <c r="CX1077" s="51"/>
      <c r="CY1077" s="51"/>
      <c r="CZ1077" s="51"/>
      <c r="DA1077" s="51"/>
      <c r="DB1077" s="51"/>
    </row>
    <row r="1078" spans="1:109" ht="15.75" customHeight="1" x14ac:dyDescent="0.2">
      <c r="N1078" s="49"/>
      <c r="O1078" s="49"/>
      <c r="P1078" s="49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9"/>
      <c r="AK1078" s="49"/>
      <c r="AL1078" s="49"/>
      <c r="AM1078" s="49"/>
      <c r="AN1078" s="49"/>
      <c r="AO1078" s="49"/>
      <c r="AP1078" s="49"/>
      <c r="AQ1078" s="49"/>
      <c r="AR1078" s="49"/>
      <c r="AS1078" s="49"/>
      <c r="AT1078" s="49"/>
      <c r="AU1078" s="49"/>
      <c r="AV1078" s="49"/>
      <c r="AW1078" s="49"/>
      <c r="AX1078" s="49"/>
      <c r="AY1078" s="49"/>
      <c r="AZ1078" s="49"/>
      <c r="BA1078" s="49"/>
      <c r="BB1078" s="49"/>
      <c r="BC1078" s="49"/>
      <c r="BD1078" s="49"/>
      <c r="BE1078" s="49"/>
      <c r="BF1078" s="49"/>
    </row>
    <row r="1079" spans="1:109" ht="15" customHeight="1" x14ac:dyDescent="0.2">
      <c r="A1079" s="72"/>
      <c r="B1079" s="47" t="s">
        <v>22</v>
      </c>
      <c r="C1079" s="47"/>
      <c r="D1079" s="47"/>
      <c r="E1079" s="47"/>
      <c r="F1079" s="47"/>
      <c r="G1079" s="73" t="s">
        <v>46</v>
      </c>
      <c r="H1079" s="73"/>
      <c r="I1079" s="73"/>
      <c r="J1079" s="73"/>
      <c r="N1079" s="73" t="s">
        <v>47</v>
      </c>
      <c r="O1079" s="73"/>
      <c r="P1079" s="73"/>
      <c r="Q1079" s="73"/>
      <c r="R1079" s="73"/>
      <c r="S1079" s="73"/>
      <c r="T1079" s="73"/>
      <c r="U1079" s="73"/>
      <c r="V1079" s="73"/>
      <c r="W1079" s="73"/>
      <c r="X1079" s="73"/>
      <c r="Y1079" s="73"/>
      <c r="Z1079" s="73"/>
      <c r="AA1079" s="73"/>
      <c r="AB1079" s="73"/>
      <c r="AC1079" s="73"/>
      <c r="AD1079" s="73"/>
      <c r="AE1079" s="73"/>
      <c r="AF1079" s="73"/>
      <c r="AG1079" s="73"/>
      <c r="AH1079" s="73"/>
      <c r="AI1079" s="73"/>
      <c r="AJ1079" s="73"/>
      <c r="AK1079" s="73"/>
      <c r="AL1079" s="73"/>
      <c r="AM1079" s="73"/>
      <c r="AN1079" s="73"/>
      <c r="AO1079" s="73"/>
      <c r="AP1079" s="73"/>
      <c r="AQ1079" s="73"/>
      <c r="AR1079" s="73"/>
      <c r="AS1079" s="73"/>
      <c r="AT1079" s="73"/>
      <c r="AU1079" s="73"/>
      <c r="AV1079" s="73"/>
      <c r="AW1079" s="73"/>
      <c r="AX1079" s="73"/>
      <c r="AY1079" s="73"/>
      <c r="AZ1079" s="73"/>
      <c r="BA1079" s="73"/>
      <c r="BB1079" s="73"/>
      <c r="BC1079" s="73"/>
      <c r="BD1079" s="73"/>
      <c r="BE1079" s="73"/>
      <c r="BF1079" s="73"/>
      <c r="BJ1079" s="48">
        <v>0</v>
      </c>
      <c r="BK1079" s="48"/>
      <c r="BL1079" s="48"/>
      <c r="BM1079" s="48"/>
      <c r="BN1079" s="48"/>
      <c r="BO1079" s="48"/>
      <c r="BP1079" s="48"/>
      <c r="BQ1079" s="48"/>
      <c r="BR1079" s="48"/>
      <c r="BS1079" s="48"/>
      <c r="BT1079" s="48"/>
      <c r="BU1079" s="48"/>
      <c r="BV1079" s="48"/>
      <c r="BW1079" s="48"/>
      <c r="CA1079" s="48">
        <v>100</v>
      </c>
      <c r="CB1079" s="48"/>
      <c r="CC1079" s="48"/>
      <c r="CD1079" s="48"/>
      <c r="CE1079" s="48"/>
      <c r="CF1079" s="48"/>
      <c r="CG1079" s="48"/>
      <c r="CH1079" s="48"/>
      <c r="CI1079" s="48"/>
      <c r="CJ1079" s="48"/>
      <c r="CK1079" s="48"/>
      <c r="CL1079" s="48"/>
      <c r="CM1079" s="48"/>
      <c r="CQ1079" s="48">
        <v>-100</v>
      </c>
      <c r="CR1079" s="48"/>
      <c r="CS1079" s="48"/>
      <c r="CT1079" s="48"/>
      <c r="CU1079" s="48"/>
      <c r="CV1079" s="48"/>
      <c r="CW1079" s="48"/>
      <c r="CX1079" s="48"/>
      <c r="CY1079" s="48"/>
      <c r="CZ1079" s="48"/>
      <c r="DA1079" s="48"/>
      <c r="DB1079" s="48"/>
    </row>
    <row r="1080" spans="1:109" ht="3.75" customHeight="1" x14ac:dyDescent="0.2">
      <c r="A1080" s="72"/>
    </row>
    <row r="1081" spans="1:109" ht="5.25" customHeight="1" x14ac:dyDescent="0.2"/>
    <row r="1082" spans="1:109" ht="17.25" customHeight="1" x14ac:dyDescent="0.2">
      <c r="A1082" s="2"/>
      <c r="B1082" s="49" t="s">
        <v>48</v>
      </c>
      <c r="C1082" s="49"/>
      <c r="D1082" s="49"/>
      <c r="E1082" s="49"/>
      <c r="F1082" s="49"/>
      <c r="G1082" s="49" t="s">
        <v>48</v>
      </c>
      <c r="H1082" s="49"/>
      <c r="I1082" s="49"/>
      <c r="J1082" s="49"/>
      <c r="N1082" s="49" t="s">
        <v>49</v>
      </c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  <c r="AN1082" s="49"/>
      <c r="AO1082" s="49"/>
      <c r="AP1082" s="49"/>
      <c r="AQ1082" s="49"/>
      <c r="AR1082" s="49"/>
      <c r="AS1082" s="49"/>
      <c r="AT1082" s="49"/>
      <c r="AU1082" s="49"/>
      <c r="AV1082" s="49"/>
      <c r="AW1082" s="49"/>
      <c r="AX1082" s="49"/>
      <c r="AY1082" s="49"/>
      <c r="AZ1082" s="49"/>
      <c r="BA1082" s="49"/>
      <c r="BB1082" s="49"/>
      <c r="BC1082" s="49"/>
      <c r="BD1082" s="49"/>
      <c r="BE1082" s="49"/>
      <c r="BF1082" s="49"/>
      <c r="BJ1082" s="50">
        <v>0</v>
      </c>
      <c r="BK1082" s="50"/>
      <c r="BL1082" s="50"/>
      <c r="BM1082" s="50"/>
      <c r="BN1082" s="50"/>
      <c r="BO1082" s="50"/>
      <c r="BP1082" s="50"/>
      <c r="BQ1082" s="50"/>
      <c r="BR1082" s="50"/>
      <c r="BS1082" s="50"/>
      <c r="BT1082" s="50"/>
      <c r="BU1082" s="50"/>
      <c r="BV1082" s="50"/>
      <c r="BW1082" s="50"/>
      <c r="CA1082" s="50">
        <v>-100</v>
      </c>
      <c r="CB1082" s="50"/>
      <c r="CC1082" s="50"/>
      <c r="CD1082" s="50"/>
      <c r="CE1082" s="50"/>
      <c r="CF1082" s="50"/>
      <c r="CG1082" s="50"/>
      <c r="CH1082" s="50"/>
      <c r="CI1082" s="50"/>
      <c r="CJ1082" s="50"/>
      <c r="CK1082" s="50"/>
      <c r="CL1082" s="50"/>
      <c r="CM1082" s="50"/>
      <c r="CQ1082" s="50">
        <v>100</v>
      </c>
      <c r="CR1082" s="50"/>
      <c r="CS1082" s="50"/>
      <c r="CT1082" s="50"/>
      <c r="CU1082" s="50"/>
      <c r="CV1082" s="50"/>
      <c r="CW1082" s="50"/>
      <c r="CX1082" s="50"/>
      <c r="CY1082" s="50"/>
      <c r="CZ1082" s="50"/>
      <c r="DA1082" s="50"/>
      <c r="DB1082" s="50"/>
    </row>
    <row r="1083" spans="1:109" ht="7.5" customHeight="1" x14ac:dyDescent="0.2"/>
    <row r="1084" spans="1:109" ht="9.75" customHeight="1" x14ac:dyDescent="0.2"/>
    <row r="1085" spans="1:109" ht="17.25" customHeight="1" x14ac:dyDescent="0.2">
      <c r="A1085" s="3"/>
      <c r="B1085" s="49" t="s">
        <v>50</v>
      </c>
      <c r="C1085" s="49"/>
      <c r="D1085" s="49"/>
      <c r="E1085" s="49"/>
      <c r="F1085" s="49"/>
      <c r="G1085" s="49" t="s">
        <v>50</v>
      </c>
      <c r="H1085" s="49"/>
      <c r="I1085" s="49"/>
      <c r="J1085" s="49"/>
      <c r="N1085" s="49" t="s">
        <v>51</v>
      </c>
      <c r="O1085" s="49"/>
      <c r="P1085" s="49"/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49"/>
      <c r="AG1085" s="49"/>
      <c r="AH1085" s="49"/>
      <c r="AI1085" s="49"/>
      <c r="AJ1085" s="49"/>
      <c r="AK1085" s="49"/>
      <c r="AL1085" s="49"/>
      <c r="AM1085" s="49"/>
      <c r="AN1085" s="49"/>
      <c r="AO1085" s="49"/>
      <c r="AP1085" s="49"/>
      <c r="AQ1085" s="49"/>
      <c r="AR1085" s="49"/>
      <c r="AS1085" s="49"/>
      <c r="AT1085" s="49"/>
      <c r="AU1085" s="49"/>
      <c r="AV1085" s="49"/>
      <c r="AW1085" s="49"/>
      <c r="AX1085" s="49"/>
      <c r="AY1085" s="49"/>
      <c r="AZ1085" s="49"/>
      <c r="BA1085" s="49"/>
      <c r="BB1085" s="49"/>
      <c r="BC1085" s="49"/>
      <c r="BD1085" s="49"/>
      <c r="BE1085" s="49"/>
      <c r="BF1085" s="49"/>
      <c r="BJ1085" s="50">
        <v>-2331902.98</v>
      </c>
      <c r="BK1085" s="50"/>
      <c r="BL1085" s="50"/>
      <c r="BM1085" s="50"/>
      <c r="BN1085" s="50"/>
      <c r="BO1085" s="50"/>
      <c r="BP1085" s="50"/>
      <c r="BQ1085" s="50"/>
      <c r="BR1085" s="50"/>
      <c r="BS1085" s="50"/>
      <c r="BT1085" s="50"/>
      <c r="BU1085" s="50"/>
      <c r="BV1085" s="50"/>
      <c r="BW1085" s="50"/>
      <c r="CA1085" s="50">
        <v>-2297200</v>
      </c>
      <c r="CB1085" s="50"/>
      <c r="CC1085" s="50"/>
      <c r="CD1085" s="50"/>
      <c r="CE1085" s="50"/>
      <c r="CF1085" s="50"/>
      <c r="CG1085" s="50"/>
      <c r="CH1085" s="50"/>
      <c r="CI1085" s="50"/>
      <c r="CJ1085" s="50"/>
      <c r="CK1085" s="50"/>
      <c r="CL1085" s="50"/>
      <c r="CM1085" s="50"/>
      <c r="CQ1085" s="50">
        <v>-34702.980000000003</v>
      </c>
      <c r="CR1085" s="50"/>
      <c r="CS1085" s="50"/>
      <c r="CT1085" s="50"/>
      <c r="CU1085" s="50"/>
      <c r="CV1085" s="50"/>
      <c r="CW1085" s="50"/>
      <c r="CX1085" s="50"/>
      <c r="CY1085" s="50"/>
      <c r="CZ1085" s="50"/>
      <c r="DA1085" s="50"/>
      <c r="DB1085" s="50"/>
    </row>
    <row r="1086" spans="1:109" ht="7.5" customHeight="1" x14ac:dyDescent="0.2"/>
    <row r="1087" spans="1:109" ht="18.75" customHeight="1" x14ac:dyDescent="0.2">
      <c r="A1087" s="34" t="s">
        <v>291</v>
      </c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  <c r="BA1087" s="34"/>
      <c r="BB1087" s="34"/>
      <c r="BC1087" s="34"/>
      <c r="BD1087" s="34"/>
      <c r="BE1087" s="34"/>
      <c r="BF1087" s="34"/>
      <c r="BG1087" s="34"/>
      <c r="BH1087" s="34"/>
      <c r="BI1087" s="34"/>
      <c r="BJ1087" s="34"/>
      <c r="BK1087" s="34"/>
      <c r="BL1087" s="34"/>
      <c r="BM1087" s="34"/>
      <c r="BN1087" s="34"/>
      <c r="BO1087" s="34"/>
      <c r="BP1087" s="34"/>
      <c r="BQ1087" s="34"/>
      <c r="BR1087" s="34"/>
      <c r="BS1087" s="34"/>
      <c r="BT1087" s="34"/>
      <c r="BU1087" s="34"/>
      <c r="BV1087" s="34"/>
      <c r="BW1087" s="34"/>
      <c r="BX1087" s="34"/>
      <c r="BY1087" s="34"/>
      <c r="BZ1087" s="34"/>
      <c r="CA1087" s="34"/>
      <c r="CB1087" s="34"/>
      <c r="CC1087" s="34"/>
      <c r="CD1087" s="34"/>
      <c r="CE1087" s="34"/>
      <c r="CF1087" s="34"/>
      <c r="CG1087" s="34"/>
      <c r="CH1087" s="34"/>
      <c r="CI1087" s="34"/>
      <c r="CJ1087" s="34"/>
      <c r="CK1087" s="34"/>
      <c r="CL1087" s="34"/>
      <c r="CM1087" s="34"/>
      <c r="CN1087" s="34"/>
      <c r="CO1087" s="34"/>
      <c r="CP1087" s="34"/>
      <c r="CQ1087" s="34"/>
      <c r="CR1087" s="34"/>
      <c r="CS1087" s="34"/>
      <c r="CT1087" s="34"/>
      <c r="CU1087" s="34"/>
      <c r="CV1087" s="34"/>
      <c r="CW1087" s="34"/>
      <c r="CX1087" s="34"/>
      <c r="CY1087" s="34"/>
      <c r="CZ1087" s="34"/>
      <c r="DA1087" s="34"/>
      <c r="DB1087" s="34"/>
      <c r="DC1087" s="34"/>
      <c r="DD1087" s="34"/>
      <c r="DE1087" s="34"/>
    </row>
    <row r="1088" spans="1:109" ht="13.5" customHeight="1" x14ac:dyDescent="0.2"/>
    <row r="1089" spans="1:106" ht="9.75" customHeight="1" x14ac:dyDescent="0.2"/>
    <row r="1090" spans="1:106" ht="7.5" customHeight="1" x14ac:dyDescent="0.2"/>
    <row r="1091" spans="1:106" ht="13.5" customHeight="1" x14ac:dyDescent="0.2">
      <c r="A1091" s="49" t="s">
        <v>16</v>
      </c>
      <c r="B1091" s="49"/>
      <c r="C1091" s="49"/>
      <c r="D1091" s="49"/>
      <c r="G1091" s="49" t="s">
        <v>17</v>
      </c>
      <c r="H1091" s="49"/>
      <c r="I1091" s="49"/>
      <c r="J1091" s="49"/>
      <c r="N1091" s="49" t="s">
        <v>180</v>
      </c>
      <c r="O1091" s="49"/>
      <c r="P1091" s="49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49"/>
      <c r="AG1091" s="49"/>
      <c r="AH1091" s="49"/>
      <c r="AI1091" s="49"/>
      <c r="AJ1091" s="49"/>
      <c r="AK1091" s="49"/>
      <c r="AL1091" s="49"/>
      <c r="AM1091" s="49"/>
      <c r="AN1091" s="49"/>
      <c r="AO1091" s="49"/>
      <c r="AP1091" s="49"/>
      <c r="AQ1091" s="49"/>
      <c r="AR1091" s="49"/>
      <c r="AS1091" s="49"/>
      <c r="AT1091" s="49"/>
      <c r="AU1091" s="49"/>
      <c r="AV1091" s="49"/>
      <c r="AW1091" s="49"/>
      <c r="AX1091" s="49"/>
      <c r="AY1091" s="49"/>
      <c r="AZ1091" s="49"/>
      <c r="BA1091" s="49"/>
      <c r="BB1091" s="49"/>
      <c r="BC1091" s="49"/>
      <c r="BD1091" s="49"/>
      <c r="BE1091" s="49"/>
      <c r="BF1091" s="49"/>
      <c r="BJ1091" s="51" t="s">
        <v>19</v>
      </c>
      <c r="BK1091" s="51"/>
      <c r="BL1091" s="51"/>
      <c r="BM1091" s="51"/>
      <c r="BN1091" s="51"/>
      <c r="BO1091" s="51"/>
      <c r="BP1091" s="51"/>
      <c r="BQ1091" s="51"/>
      <c r="BR1091" s="51"/>
      <c r="BS1091" s="51"/>
      <c r="BT1091" s="51"/>
      <c r="BU1091" s="51"/>
      <c r="BV1091" s="51"/>
      <c r="BW1091" s="51"/>
      <c r="CA1091" s="51" t="s">
        <v>20</v>
      </c>
      <c r="CB1091" s="51"/>
      <c r="CC1091" s="51"/>
      <c r="CD1091" s="51"/>
      <c r="CE1091" s="51"/>
      <c r="CF1091" s="51"/>
      <c r="CG1091" s="51"/>
      <c r="CH1091" s="51"/>
      <c r="CI1091" s="51"/>
      <c r="CJ1091" s="51"/>
      <c r="CK1091" s="51"/>
      <c r="CL1091" s="51"/>
      <c r="CM1091" s="51"/>
      <c r="CQ1091" s="51" t="s">
        <v>21</v>
      </c>
      <c r="CR1091" s="51"/>
      <c r="CS1091" s="51"/>
      <c r="CT1091" s="51"/>
      <c r="CU1091" s="51"/>
      <c r="CV1091" s="51"/>
      <c r="CW1091" s="51"/>
      <c r="CX1091" s="51"/>
      <c r="CY1091" s="51"/>
      <c r="CZ1091" s="51"/>
      <c r="DA1091" s="51"/>
      <c r="DB1091" s="51"/>
    </row>
    <row r="1092" spans="1:106" ht="15.75" customHeight="1" x14ac:dyDescent="0.2">
      <c r="N1092" s="49"/>
      <c r="O1092" s="49"/>
      <c r="P1092" s="49"/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49"/>
      <c r="AG1092" s="49"/>
      <c r="AH1092" s="49"/>
      <c r="AI1092" s="49"/>
      <c r="AJ1092" s="49"/>
      <c r="AK1092" s="49"/>
      <c r="AL1092" s="49"/>
      <c r="AM1092" s="49"/>
      <c r="AN1092" s="49"/>
      <c r="AO1092" s="49"/>
      <c r="AP1092" s="49"/>
      <c r="AQ1092" s="49"/>
      <c r="AR1092" s="49"/>
      <c r="AS1092" s="49"/>
      <c r="AT1092" s="49"/>
      <c r="AU1092" s="49"/>
      <c r="AV1092" s="49"/>
      <c r="AW1092" s="49"/>
      <c r="AX1092" s="49"/>
      <c r="AY1092" s="49"/>
      <c r="AZ1092" s="49"/>
      <c r="BA1092" s="49"/>
      <c r="BB1092" s="49"/>
      <c r="BC1092" s="49"/>
      <c r="BD1092" s="49"/>
      <c r="BE1092" s="49"/>
      <c r="BF1092" s="49"/>
    </row>
    <row r="1093" spans="1:106" ht="18" customHeight="1" x14ac:dyDescent="0.2">
      <c r="A1093" s="47" t="s">
        <v>181</v>
      </c>
      <c r="B1093" s="47"/>
      <c r="C1093" s="47"/>
      <c r="D1093" s="47"/>
      <c r="G1093" s="73" t="s">
        <v>225</v>
      </c>
      <c r="H1093" s="73"/>
      <c r="I1093" s="73"/>
      <c r="J1093" s="73"/>
      <c r="N1093" s="73" t="s">
        <v>226</v>
      </c>
      <c r="O1093" s="73"/>
      <c r="P1093" s="73"/>
      <c r="Q1093" s="73"/>
      <c r="R1093" s="73"/>
      <c r="S1093" s="73"/>
      <c r="T1093" s="73"/>
      <c r="U1093" s="73"/>
      <c r="V1093" s="73"/>
      <c r="W1093" s="73"/>
      <c r="X1093" s="73"/>
      <c r="Y1093" s="73"/>
      <c r="Z1093" s="73"/>
      <c r="AA1093" s="73"/>
      <c r="AB1093" s="73"/>
      <c r="AC1093" s="73"/>
      <c r="AD1093" s="73"/>
      <c r="AE1093" s="73"/>
      <c r="AF1093" s="73"/>
      <c r="AG1093" s="73"/>
      <c r="AH1093" s="73"/>
      <c r="AI1093" s="73"/>
      <c r="AJ1093" s="73"/>
      <c r="AK1093" s="73"/>
      <c r="AL1093" s="73"/>
      <c r="AM1093" s="73"/>
      <c r="AN1093" s="73"/>
      <c r="AO1093" s="73"/>
      <c r="AP1093" s="73"/>
      <c r="AQ1093" s="73"/>
      <c r="AR1093" s="73"/>
      <c r="AS1093" s="73"/>
      <c r="AT1093" s="73"/>
      <c r="AU1093" s="73"/>
      <c r="AV1093" s="73"/>
      <c r="AW1093" s="73"/>
      <c r="AX1093" s="73"/>
      <c r="AY1093" s="73"/>
      <c r="AZ1093" s="73"/>
      <c r="BA1093" s="73"/>
      <c r="BB1093" s="73"/>
      <c r="BC1093" s="73"/>
      <c r="BD1093" s="73"/>
      <c r="BE1093" s="73"/>
      <c r="BF1093" s="73"/>
      <c r="BJ1093" s="48">
        <v>117978.8</v>
      </c>
      <c r="BK1093" s="48"/>
      <c r="BL1093" s="48"/>
      <c r="BM1093" s="48"/>
      <c r="BN1093" s="48"/>
      <c r="BO1093" s="48"/>
      <c r="BP1093" s="48"/>
      <c r="BQ1093" s="48"/>
      <c r="BR1093" s="48"/>
      <c r="BS1093" s="48"/>
      <c r="BT1093" s="48"/>
      <c r="BU1093" s="48"/>
      <c r="BV1093" s="48"/>
      <c r="BW1093" s="48"/>
      <c r="CA1093" s="48">
        <v>105000</v>
      </c>
      <c r="CB1093" s="48"/>
      <c r="CC1093" s="48"/>
      <c r="CD1093" s="48"/>
      <c r="CE1093" s="48"/>
      <c r="CF1093" s="48"/>
      <c r="CG1093" s="48"/>
      <c r="CH1093" s="48"/>
      <c r="CI1093" s="48"/>
      <c r="CJ1093" s="48"/>
      <c r="CK1093" s="48"/>
      <c r="CL1093" s="48"/>
      <c r="CM1093" s="48"/>
      <c r="CQ1093" s="48">
        <v>12978.8</v>
      </c>
      <c r="CR1093" s="48"/>
      <c r="CS1093" s="48"/>
      <c r="CT1093" s="48"/>
      <c r="CU1093" s="48"/>
      <c r="CV1093" s="48"/>
      <c r="CW1093" s="48"/>
      <c r="CX1093" s="48"/>
      <c r="CY1093" s="48"/>
      <c r="CZ1093" s="48"/>
      <c r="DA1093" s="48"/>
      <c r="DB1093" s="48"/>
    </row>
    <row r="1094" spans="1:106" ht="18" customHeight="1" x14ac:dyDescent="0.2">
      <c r="A1094" s="47" t="s">
        <v>181</v>
      </c>
      <c r="B1094" s="47"/>
      <c r="C1094" s="47"/>
      <c r="D1094" s="47"/>
      <c r="G1094" s="73" t="s">
        <v>227</v>
      </c>
      <c r="H1094" s="73"/>
      <c r="I1094" s="73"/>
      <c r="J1094" s="73"/>
      <c r="N1094" s="73" t="s">
        <v>228</v>
      </c>
      <c r="O1094" s="73"/>
      <c r="P1094" s="73"/>
      <c r="Q1094" s="73"/>
      <c r="R1094" s="73"/>
      <c r="S1094" s="73"/>
      <c r="T1094" s="73"/>
      <c r="U1094" s="73"/>
      <c r="V1094" s="73"/>
      <c r="W1094" s="73"/>
      <c r="X1094" s="73"/>
      <c r="Y1094" s="73"/>
      <c r="Z1094" s="73"/>
      <c r="AA1094" s="73"/>
      <c r="AB1094" s="73"/>
      <c r="AC1094" s="73"/>
      <c r="AD1094" s="73"/>
      <c r="AE1094" s="73"/>
      <c r="AF1094" s="73"/>
      <c r="AG1094" s="73"/>
      <c r="AH1094" s="73"/>
      <c r="AI1094" s="73"/>
      <c r="AJ1094" s="73"/>
      <c r="AK1094" s="73"/>
      <c r="AL1094" s="73"/>
      <c r="AM1094" s="73"/>
      <c r="AN1094" s="73"/>
      <c r="AO1094" s="73"/>
      <c r="AP1094" s="73"/>
      <c r="AQ1094" s="73"/>
      <c r="AR1094" s="73"/>
      <c r="AS1094" s="73"/>
      <c r="AT1094" s="73"/>
      <c r="AU1094" s="73"/>
      <c r="AV1094" s="73"/>
      <c r="AW1094" s="73"/>
      <c r="AX1094" s="73"/>
      <c r="AY1094" s="73"/>
      <c r="AZ1094" s="73"/>
      <c r="BA1094" s="73"/>
      <c r="BB1094" s="73"/>
      <c r="BC1094" s="73"/>
      <c r="BD1094" s="73"/>
      <c r="BE1094" s="73"/>
      <c r="BF1094" s="73"/>
      <c r="BJ1094" s="48">
        <v>2206.1999999999998</v>
      </c>
      <c r="BK1094" s="48"/>
      <c r="BL1094" s="48"/>
      <c r="BM1094" s="48"/>
      <c r="BN1094" s="48"/>
      <c r="BO1094" s="48"/>
      <c r="BP1094" s="48"/>
      <c r="BQ1094" s="48"/>
      <c r="BR1094" s="48"/>
      <c r="BS1094" s="48"/>
      <c r="BT1094" s="48"/>
      <c r="BU1094" s="48"/>
      <c r="BV1094" s="48"/>
      <c r="BW1094" s="48"/>
      <c r="CA1094" s="48">
        <v>1900</v>
      </c>
      <c r="CB1094" s="48"/>
      <c r="CC1094" s="48"/>
      <c r="CD1094" s="48"/>
      <c r="CE1094" s="48"/>
      <c r="CF1094" s="48"/>
      <c r="CG1094" s="48"/>
      <c r="CH1094" s="48"/>
      <c r="CI1094" s="48"/>
      <c r="CJ1094" s="48"/>
      <c r="CK1094" s="48"/>
      <c r="CL1094" s="48"/>
      <c r="CM1094" s="48"/>
      <c r="CQ1094" s="48">
        <v>306.1999999999997</v>
      </c>
      <c r="CR1094" s="48"/>
      <c r="CS1094" s="48"/>
      <c r="CT1094" s="48"/>
      <c r="CU1094" s="48"/>
      <c r="CV1094" s="48"/>
      <c r="CW1094" s="48"/>
      <c r="CX1094" s="48"/>
      <c r="CY1094" s="48"/>
      <c r="CZ1094" s="48"/>
      <c r="DA1094" s="48"/>
      <c r="DB1094" s="48"/>
    </row>
    <row r="1095" spans="1:106" ht="18" customHeight="1" x14ac:dyDescent="0.2">
      <c r="A1095" s="47" t="s">
        <v>181</v>
      </c>
      <c r="B1095" s="47"/>
      <c r="C1095" s="47"/>
      <c r="D1095" s="47"/>
      <c r="G1095" s="73" t="s">
        <v>229</v>
      </c>
      <c r="H1095" s="73"/>
      <c r="I1095" s="73"/>
      <c r="J1095" s="73"/>
      <c r="N1095" s="73" t="s">
        <v>230</v>
      </c>
      <c r="O1095" s="73"/>
      <c r="P1095" s="73"/>
      <c r="Q1095" s="73"/>
      <c r="R1095" s="73"/>
      <c r="S1095" s="73"/>
      <c r="T1095" s="73"/>
      <c r="U1095" s="73"/>
      <c r="V1095" s="73"/>
      <c r="W1095" s="73"/>
      <c r="X1095" s="73"/>
      <c r="Y1095" s="73"/>
      <c r="Z1095" s="73"/>
      <c r="AA1095" s="73"/>
      <c r="AB1095" s="73"/>
      <c r="AC1095" s="73"/>
      <c r="AD1095" s="73"/>
      <c r="AE1095" s="73"/>
      <c r="AF1095" s="73"/>
      <c r="AG1095" s="73"/>
      <c r="AH1095" s="73"/>
      <c r="AI1095" s="73"/>
      <c r="AJ1095" s="73"/>
      <c r="AK1095" s="73"/>
      <c r="AL1095" s="73"/>
      <c r="AM1095" s="73"/>
      <c r="AN1095" s="73"/>
      <c r="AO1095" s="73"/>
      <c r="AP1095" s="73"/>
      <c r="AQ1095" s="73"/>
      <c r="AR1095" s="73"/>
      <c r="AS1095" s="73"/>
      <c r="AT1095" s="73"/>
      <c r="AU1095" s="73"/>
      <c r="AV1095" s="73"/>
      <c r="AW1095" s="73"/>
      <c r="AX1095" s="73"/>
      <c r="AY1095" s="73"/>
      <c r="AZ1095" s="73"/>
      <c r="BA1095" s="73"/>
      <c r="BB1095" s="73"/>
      <c r="BC1095" s="73"/>
      <c r="BD1095" s="73"/>
      <c r="BE1095" s="73"/>
      <c r="BF1095" s="73"/>
      <c r="BJ1095" s="48">
        <v>66424.12</v>
      </c>
      <c r="BK1095" s="48"/>
      <c r="BL1095" s="48"/>
      <c r="BM1095" s="48"/>
      <c r="BN1095" s="48"/>
      <c r="BO1095" s="48"/>
      <c r="BP1095" s="48"/>
      <c r="BQ1095" s="48"/>
      <c r="BR1095" s="48"/>
      <c r="BS1095" s="48"/>
      <c r="BT1095" s="48"/>
      <c r="BU1095" s="48"/>
      <c r="BV1095" s="48"/>
      <c r="BW1095" s="48"/>
      <c r="CA1095" s="48">
        <v>107400</v>
      </c>
      <c r="CB1095" s="48"/>
      <c r="CC1095" s="48"/>
      <c r="CD1095" s="48"/>
      <c r="CE1095" s="48"/>
      <c r="CF1095" s="48"/>
      <c r="CG1095" s="48"/>
      <c r="CH1095" s="48"/>
      <c r="CI1095" s="48"/>
      <c r="CJ1095" s="48"/>
      <c r="CK1095" s="48"/>
      <c r="CL1095" s="48"/>
      <c r="CM1095" s="48"/>
      <c r="CQ1095" s="48">
        <v>-40975.879999999997</v>
      </c>
      <c r="CR1095" s="48"/>
      <c r="CS1095" s="48"/>
      <c r="CT1095" s="48"/>
      <c r="CU1095" s="48"/>
      <c r="CV1095" s="48"/>
      <c r="CW1095" s="48"/>
      <c r="CX1095" s="48"/>
      <c r="CY1095" s="48"/>
      <c r="CZ1095" s="48"/>
      <c r="DA1095" s="48"/>
      <c r="DB1095" s="48"/>
    </row>
    <row r="1096" spans="1:106" ht="13.5" customHeight="1" x14ac:dyDescent="0.2">
      <c r="A1096" s="72"/>
      <c r="B1096" s="47" t="s">
        <v>22</v>
      </c>
      <c r="C1096" s="47"/>
      <c r="D1096" s="47"/>
      <c r="E1096" s="47"/>
      <c r="F1096" s="47"/>
      <c r="G1096" s="73" t="s">
        <v>53</v>
      </c>
      <c r="H1096" s="73"/>
      <c r="I1096" s="73"/>
      <c r="J1096" s="73"/>
      <c r="N1096" s="73" t="s">
        <v>54</v>
      </c>
      <c r="O1096" s="73"/>
      <c r="P1096" s="73"/>
      <c r="Q1096" s="73"/>
      <c r="R1096" s="73"/>
      <c r="S1096" s="73"/>
      <c r="T1096" s="73"/>
      <c r="U1096" s="73"/>
      <c r="V1096" s="73"/>
      <c r="W1096" s="73"/>
      <c r="X1096" s="73"/>
      <c r="Y1096" s="73"/>
      <c r="Z1096" s="73"/>
      <c r="AA1096" s="73"/>
      <c r="AB1096" s="73"/>
      <c r="AC1096" s="73"/>
      <c r="AD1096" s="73"/>
      <c r="AE1096" s="73"/>
      <c r="AF1096" s="73"/>
      <c r="AG1096" s="73"/>
      <c r="AH1096" s="73"/>
      <c r="AI1096" s="73"/>
      <c r="AJ1096" s="73"/>
      <c r="AK1096" s="73"/>
      <c r="AL1096" s="73"/>
      <c r="AM1096" s="73"/>
      <c r="AN1096" s="73"/>
      <c r="AO1096" s="73"/>
      <c r="AP1096" s="73"/>
      <c r="AQ1096" s="73"/>
      <c r="AR1096" s="73"/>
      <c r="AS1096" s="73"/>
      <c r="AT1096" s="73"/>
      <c r="AU1096" s="73"/>
      <c r="AV1096" s="73"/>
      <c r="AW1096" s="73"/>
      <c r="AX1096" s="73"/>
      <c r="AY1096" s="73"/>
      <c r="AZ1096" s="73"/>
      <c r="BA1096" s="73"/>
      <c r="BB1096" s="73"/>
      <c r="BC1096" s="73"/>
      <c r="BD1096" s="73"/>
      <c r="BE1096" s="73"/>
      <c r="BF1096" s="73"/>
      <c r="BJ1096" s="48">
        <v>186609.12</v>
      </c>
      <c r="BK1096" s="48"/>
      <c r="BL1096" s="48"/>
      <c r="BM1096" s="48"/>
      <c r="BN1096" s="48"/>
      <c r="BO1096" s="48"/>
      <c r="BP1096" s="48"/>
      <c r="BQ1096" s="48"/>
      <c r="BR1096" s="48"/>
      <c r="BS1096" s="48"/>
      <c r="BT1096" s="48"/>
      <c r="BU1096" s="48"/>
      <c r="BV1096" s="48"/>
      <c r="BW1096" s="48"/>
      <c r="CA1096" s="48">
        <v>214300</v>
      </c>
      <c r="CB1096" s="48"/>
      <c r="CC1096" s="48"/>
      <c r="CD1096" s="48"/>
      <c r="CE1096" s="48"/>
      <c r="CF1096" s="48"/>
      <c r="CG1096" s="48"/>
      <c r="CH1096" s="48"/>
      <c r="CI1096" s="48"/>
      <c r="CJ1096" s="48"/>
      <c r="CK1096" s="48"/>
      <c r="CL1096" s="48"/>
      <c r="CM1096" s="48"/>
      <c r="CQ1096" s="48">
        <v>-27690.880000000001</v>
      </c>
      <c r="CR1096" s="48"/>
      <c r="CS1096" s="48"/>
      <c r="CT1096" s="48"/>
      <c r="CU1096" s="48"/>
      <c r="CV1096" s="48"/>
      <c r="CW1096" s="48"/>
      <c r="CX1096" s="48"/>
      <c r="CY1096" s="48"/>
      <c r="CZ1096" s="48"/>
      <c r="DA1096" s="48"/>
      <c r="DB1096" s="48"/>
    </row>
    <row r="1097" spans="1:106" ht="6" customHeight="1" x14ac:dyDescent="0.2">
      <c r="A1097" s="72"/>
    </row>
    <row r="1098" spans="1:106" ht="18" customHeight="1" x14ac:dyDescent="0.2">
      <c r="A1098" s="47" t="s">
        <v>181</v>
      </c>
      <c r="B1098" s="47"/>
      <c r="C1098" s="47"/>
      <c r="D1098" s="47"/>
      <c r="G1098" s="73" t="s">
        <v>231</v>
      </c>
      <c r="H1098" s="73"/>
      <c r="I1098" s="73"/>
      <c r="J1098" s="73"/>
      <c r="N1098" s="73" t="s">
        <v>232</v>
      </c>
      <c r="O1098" s="73"/>
      <c r="P1098" s="73"/>
      <c r="Q1098" s="73"/>
      <c r="R1098" s="73"/>
      <c r="S1098" s="73"/>
      <c r="T1098" s="73"/>
      <c r="U1098" s="73"/>
      <c r="V1098" s="73"/>
      <c r="W1098" s="73"/>
      <c r="X1098" s="73"/>
      <c r="Y1098" s="73"/>
      <c r="Z1098" s="73"/>
      <c r="AA1098" s="73"/>
      <c r="AB1098" s="73"/>
      <c r="AC1098" s="73"/>
      <c r="AD1098" s="73"/>
      <c r="AE1098" s="73"/>
      <c r="AF1098" s="73"/>
      <c r="AG1098" s="73"/>
      <c r="AH1098" s="73"/>
      <c r="AI1098" s="73"/>
      <c r="AJ1098" s="73"/>
      <c r="AK1098" s="73"/>
      <c r="AL1098" s="73"/>
      <c r="AM1098" s="73"/>
      <c r="AN1098" s="73"/>
      <c r="AO1098" s="73"/>
      <c r="AP1098" s="73"/>
      <c r="AQ1098" s="73"/>
      <c r="AR1098" s="73"/>
      <c r="AS1098" s="73"/>
      <c r="AT1098" s="73"/>
      <c r="AU1098" s="73"/>
      <c r="AV1098" s="73"/>
      <c r="AW1098" s="73"/>
      <c r="AX1098" s="73"/>
      <c r="AY1098" s="73"/>
      <c r="AZ1098" s="73"/>
      <c r="BA1098" s="73"/>
      <c r="BB1098" s="73"/>
      <c r="BC1098" s="73"/>
      <c r="BD1098" s="73"/>
      <c r="BE1098" s="73"/>
      <c r="BF1098" s="73"/>
      <c r="BJ1098" s="48">
        <v>4596.3900000000003</v>
      </c>
      <c r="BK1098" s="48"/>
      <c r="BL1098" s="48"/>
      <c r="BM1098" s="48"/>
      <c r="BN1098" s="48"/>
      <c r="BO1098" s="48"/>
      <c r="BP1098" s="48"/>
      <c r="BQ1098" s="48"/>
      <c r="BR1098" s="48"/>
      <c r="BS1098" s="48"/>
      <c r="BT1098" s="48"/>
      <c r="BU1098" s="48"/>
      <c r="BV1098" s="48"/>
      <c r="BW1098" s="48"/>
      <c r="CA1098" s="48">
        <v>10900</v>
      </c>
      <c r="CB1098" s="48"/>
      <c r="CC1098" s="48"/>
      <c r="CD1098" s="48"/>
      <c r="CE1098" s="48"/>
      <c r="CF1098" s="48"/>
      <c r="CG1098" s="48"/>
      <c r="CH1098" s="48"/>
      <c r="CI1098" s="48"/>
      <c r="CJ1098" s="48"/>
      <c r="CK1098" s="48"/>
      <c r="CL1098" s="48"/>
      <c r="CM1098" s="48"/>
      <c r="CQ1098" s="48">
        <v>-6303.61</v>
      </c>
      <c r="CR1098" s="48"/>
      <c r="CS1098" s="48"/>
      <c r="CT1098" s="48"/>
      <c r="CU1098" s="48"/>
      <c r="CV1098" s="48"/>
      <c r="CW1098" s="48"/>
      <c r="CX1098" s="48"/>
      <c r="CY1098" s="48"/>
      <c r="CZ1098" s="48"/>
      <c r="DA1098" s="48"/>
      <c r="DB1098" s="48"/>
    </row>
    <row r="1099" spans="1:106" ht="18" customHeight="1" x14ac:dyDescent="0.2">
      <c r="A1099" s="47" t="s">
        <v>181</v>
      </c>
      <c r="B1099" s="47"/>
      <c r="C1099" s="47"/>
      <c r="D1099" s="47"/>
      <c r="G1099" s="73" t="s">
        <v>292</v>
      </c>
      <c r="H1099" s="73"/>
      <c r="I1099" s="73"/>
      <c r="J1099" s="73"/>
      <c r="N1099" s="73" t="s">
        <v>293</v>
      </c>
      <c r="O1099" s="73"/>
      <c r="P1099" s="73"/>
      <c r="Q1099" s="73"/>
      <c r="R1099" s="73"/>
      <c r="S1099" s="73"/>
      <c r="T1099" s="73"/>
      <c r="U1099" s="73"/>
      <c r="V1099" s="73"/>
      <c r="W1099" s="73"/>
      <c r="X1099" s="73"/>
      <c r="Y1099" s="73"/>
      <c r="Z1099" s="73"/>
      <c r="AA1099" s="73"/>
      <c r="AB1099" s="73"/>
      <c r="AC1099" s="73"/>
      <c r="AD1099" s="73"/>
      <c r="AE1099" s="73"/>
      <c r="AF1099" s="73"/>
      <c r="AG1099" s="73"/>
      <c r="AH1099" s="73"/>
      <c r="AI1099" s="73"/>
      <c r="AJ1099" s="73"/>
      <c r="AK1099" s="73"/>
      <c r="AL1099" s="73"/>
      <c r="AM1099" s="73"/>
      <c r="AN1099" s="73"/>
      <c r="AO1099" s="73"/>
      <c r="AP1099" s="73"/>
      <c r="AQ1099" s="73"/>
      <c r="AR1099" s="73"/>
      <c r="AS1099" s="73"/>
      <c r="AT1099" s="73"/>
      <c r="AU1099" s="73"/>
      <c r="AV1099" s="73"/>
      <c r="AW1099" s="73"/>
      <c r="AX1099" s="73"/>
      <c r="AY1099" s="73"/>
      <c r="AZ1099" s="73"/>
      <c r="BA1099" s="73"/>
      <c r="BB1099" s="73"/>
      <c r="BC1099" s="73"/>
      <c r="BD1099" s="73"/>
      <c r="BE1099" s="73"/>
      <c r="BF1099" s="73"/>
      <c r="BJ1099" s="48">
        <v>0</v>
      </c>
      <c r="BK1099" s="48"/>
      <c r="BL1099" s="48"/>
      <c r="BM1099" s="48"/>
      <c r="BN1099" s="48"/>
      <c r="BO1099" s="48"/>
      <c r="BP1099" s="48"/>
      <c r="BQ1099" s="48"/>
      <c r="BR1099" s="48"/>
      <c r="BS1099" s="48"/>
      <c r="BT1099" s="48"/>
      <c r="BU1099" s="48"/>
      <c r="BV1099" s="48"/>
      <c r="BW1099" s="48"/>
      <c r="CA1099" s="48">
        <v>17000</v>
      </c>
      <c r="CB1099" s="48"/>
      <c r="CC1099" s="48"/>
      <c r="CD1099" s="48"/>
      <c r="CE1099" s="48"/>
      <c r="CF1099" s="48"/>
      <c r="CG1099" s="48"/>
      <c r="CH1099" s="48"/>
      <c r="CI1099" s="48"/>
      <c r="CJ1099" s="48"/>
      <c r="CK1099" s="48"/>
      <c r="CL1099" s="48"/>
      <c r="CM1099" s="48"/>
      <c r="CQ1099" s="48">
        <v>-17000</v>
      </c>
      <c r="CR1099" s="48"/>
      <c r="CS1099" s="48"/>
      <c r="CT1099" s="48"/>
      <c r="CU1099" s="48"/>
      <c r="CV1099" s="48"/>
      <c r="CW1099" s="48"/>
      <c r="CX1099" s="48"/>
      <c r="CY1099" s="48"/>
      <c r="CZ1099" s="48"/>
      <c r="DA1099" s="48"/>
      <c r="DB1099" s="48"/>
    </row>
    <row r="1100" spans="1:106" ht="13.5" customHeight="1" x14ac:dyDescent="0.2">
      <c r="A1100" s="72"/>
      <c r="B1100" s="47" t="s">
        <v>22</v>
      </c>
      <c r="C1100" s="47"/>
      <c r="D1100" s="47"/>
      <c r="E1100" s="47"/>
      <c r="F1100" s="47"/>
      <c r="G1100" s="73" t="s">
        <v>55</v>
      </c>
      <c r="H1100" s="73"/>
      <c r="I1100" s="73"/>
      <c r="J1100" s="73"/>
      <c r="N1100" s="73" t="s">
        <v>56</v>
      </c>
      <c r="O1100" s="73"/>
      <c r="P1100" s="73"/>
      <c r="Q1100" s="73"/>
      <c r="R1100" s="73"/>
      <c r="S1100" s="73"/>
      <c r="T1100" s="73"/>
      <c r="U1100" s="73"/>
      <c r="V1100" s="73"/>
      <c r="W1100" s="73"/>
      <c r="X1100" s="73"/>
      <c r="Y1100" s="73"/>
      <c r="Z1100" s="73"/>
      <c r="AA1100" s="73"/>
      <c r="AB1100" s="73"/>
      <c r="AC1100" s="73"/>
      <c r="AD1100" s="73"/>
      <c r="AE1100" s="73"/>
      <c r="AF1100" s="73"/>
      <c r="AG1100" s="73"/>
      <c r="AH1100" s="73"/>
      <c r="AI1100" s="73"/>
      <c r="AJ1100" s="73"/>
      <c r="AK1100" s="73"/>
      <c r="AL1100" s="73"/>
      <c r="AM1100" s="73"/>
      <c r="AN1100" s="73"/>
      <c r="AO1100" s="73"/>
      <c r="AP1100" s="73"/>
      <c r="AQ1100" s="73"/>
      <c r="AR1100" s="73"/>
      <c r="AS1100" s="73"/>
      <c r="AT1100" s="73"/>
      <c r="AU1100" s="73"/>
      <c r="AV1100" s="73"/>
      <c r="AW1100" s="73"/>
      <c r="AX1100" s="73"/>
      <c r="AY1100" s="73"/>
      <c r="AZ1100" s="73"/>
      <c r="BA1100" s="73"/>
      <c r="BB1100" s="73"/>
      <c r="BC1100" s="73"/>
      <c r="BD1100" s="73"/>
      <c r="BE1100" s="73"/>
      <c r="BF1100" s="73"/>
      <c r="BJ1100" s="48">
        <v>4596.3900000000003</v>
      </c>
      <c r="BK1100" s="48"/>
      <c r="BL1100" s="48"/>
      <c r="BM1100" s="48"/>
      <c r="BN1100" s="48"/>
      <c r="BO1100" s="48"/>
      <c r="BP1100" s="48"/>
      <c r="BQ1100" s="48"/>
      <c r="BR1100" s="48"/>
      <c r="BS1100" s="48"/>
      <c r="BT1100" s="48"/>
      <c r="BU1100" s="48"/>
      <c r="BV1100" s="48"/>
      <c r="BW1100" s="48"/>
      <c r="CA1100" s="48">
        <v>27900</v>
      </c>
      <c r="CB1100" s="48"/>
      <c r="CC1100" s="48"/>
      <c r="CD1100" s="48"/>
      <c r="CE1100" s="48"/>
      <c r="CF1100" s="48"/>
      <c r="CG1100" s="48"/>
      <c r="CH1100" s="48"/>
      <c r="CI1100" s="48"/>
      <c r="CJ1100" s="48"/>
      <c r="CK1100" s="48"/>
      <c r="CL1100" s="48"/>
      <c r="CM1100" s="48"/>
      <c r="CQ1100" s="48">
        <v>-23303.61</v>
      </c>
      <c r="CR1100" s="48"/>
      <c r="CS1100" s="48"/>
      <c r="CT1100" s="48"/>
      <c r="CU1100" s="48"/>
      <c r="CV1100" s="48"/>
      <c r="CW1100" s="48"/>
      <c r="CX1100" s="48"/>
      <c r="CY1100" s="48"/>
      <c r="CZ1100" s="48"/>
      <c r="DA1100" s="48"/>
      <c r="DB1100" s="48"/>
    </row>
    <row r="1101" spans="1:106" ht="6" customHeight="1" x14ac:dyDescent="0.2">
      <c r="A1101" s="72"/>
    </row>
    <row r="1102" spans="1:106" ht="18" customHeight="1" x14ac:dyDescent="0.2">
      <c r="A1102" s="47" t="s">
        <v>181</v>
      </c>
      <c r="B1102" s="47"/>
      <c r="C1102" s="47"/>
      <c r="D1102" s="47"/>
      <c r="G1102" s="73" t="s">
        <v>294</v>
      </c>
      <c r="H1102" s="73"/>
      <c r="I1102" s="73"/>
      <c r="J1102" s="73"/>
      <c r="N1102" s="73" t="s">
        <v>295</v>
      </c>
      <c r="O1102" s="73"/>
      <c r="P1102" s="73"/>
      <c r="Q1102" s="73"/>
      <c r="R1102" s="73"/>
      <c r="S1102" s="73"/>
      <c r="T1102" s="73"/>
      <c r="U1102" s="73"/>
      <c r="V1102" s="73"/>
      <c r="W1102" s="73"/>
      <c r="X1102" s="73"/>
      <c r="Y1102" s="73"/>
      <c r="Z1102" s="73"/>
      <c r="AA1102" s="73"/>
      <c r="AB1102" s="73"/>
      <c r="AC1102" s="73"/>
      <c r="AD1102" s="73"/>
      <c r="AE1102" s="73"/>
      <c r="AF1102" s="73"/>
      <c r="AG1102" s="73"/>
      <c r="AH1102" s="73"/>
      <c r="AI1102" s="73"/>
      <c r="AJ1102" s="73"/>
      <c r="AK1102" s="73"/>
      <c r="AL1102" s="73"/>
      <c r="AM1102" s="73"/>
      <c r="AN1102" s="73"/>
      <c r="AO1102" s="73"/>
      <c r="AP1102" s="73"/>
      <c r="AQ1102" s="73"/>
      <c r="AR1102" s="73"/>
      <c r="AS1102" s="73"/>
      <c r="AT1102" s="73"/>
      <c r="AU1102" s="73"/>
      <c r="AV1102" s="73"/>
      <c r="AW1102" s="73"/>
      <c r="AX1102" s="73"/>
      <c r="AY1102" s="73"/>
      <c r="AZ1102" s="73"/>
      <c r="BA1102" s="73"/>
      <c r="BB1102" s="73"/>
      <c r="BC1102" s="73"/>
      <c r="BD1102" s="73"/>
      <c r="BE1102" s="73"/>
      <c r="BF1102" s="73"/>
      <c r="BJ1102" s="48">
        <v>213.45</v>
      </c>
      <c r="BK1102" s="48"/>
      <c r="BL1102" s="48"/>
      <c r="BM1102" s="48"/>
      <c r="BN1102" s="48"/>
      <c r="BO1102" s="48"/>
      <c r="BP1102" s="48"/>
      <c r="BQ1102" s="48"/>
      <c r="BR1102" s="48"/>
      <c r="BS1102" s="48"/>
      <c r="BT1102" s="48"/>
      <c r="BU1102" s="48"/>
      <c r="BV1102" s="48"/>
      <c r="BW1102" s="48"/>
      <c r="CA1102" s="48">
        <v>400</v>
      </c>
      <c r="CB1102" s="48"/>
      <c r="CC1102" s="48"/>
      <c r="CD1102" s="48"/>
      <c r="CE1102" s="48"/>
      <c r="CF1102" s="48"/>
      <c r="CG1102" s="48"/>
      <c r="CH1102" s="48"/>
      <c r="CI1102" s="48"/>
      <c r="CJ1102" s="48"/>
      <c r="CK1102" s="48"/>
      <c r="CL1102" s="48"/>
      <c r="CM1102" s="48"/>
      <c r="CQ1102" s="48">
        <v>-186.55</v>
      </c>
      <c r="CR1102" s="48"/>
      <c r="CS1102" s="48"/>
      <c r="CT1102" s="48"/>
      <c r="CU1102" s="48"/>
      <c r="CV1102" s="48"/>
      <c r="CW1102" s="48"/>
      <c r="CX1102" s="48"/>
      <c r="CY1102" s="48"/>
      <c r="CZ1102" s="48"/>
      <c r="DA1102" s="48"/>
      <c r="DB1102" s="48"/>
    </row>
    <row r="1103" spans="1:106" ht="15" customHeight="1" x14ac:dyDescent="0.2">
      <c r="A1103" s="72"/>
      <c r="B1103" s="47" t="s">
        <v>22</v>
      </c>
      <c r="C1103" s="47"/>
      <c r="D1103" s="47"/>
      <c r="E1103" s="47"/>
      <c r="F1103" s="47"/>
      <c r="G1103" s="73" t="s">
        <v>57</v>
      </c>
      <c r="H1103" s="73"/>
      <c r="I1103" s="73"/>
      <c r="J1103" s="73"/>
      <c r="N1103" s="73" t="s">
        <v>58</v>
      </c>
      <c r="O1103" s="73"/>
      <c r="P1103" s="73"/>
      <c r="Q1103" s="73"/>
      <c r="R1103" s="73"/>
      <c r="S1103" s="73"/>
      <c r="T1103" s="73"/>
      <c r="U1103" s="73"/>
      <c r="V1103" s="73"/>
      <c r="W1103" s="73"/>
      <c r="X1103" s="73"/>
      <c r="Y1103" s="73"/>
      <c r="Z1103" s="73"/>
      <c r="AA1103" s="73"/>
      <c r="AB1103" s="73"/>
      <c r="AC1103" s="73"/>
      <c r="AD1103" s="73"/>
      <c r="AE1103" s="73"/>
      <c r="AF1103" s="73"/>
      <c r="AG1103" s="73"/>
      <c r="AH1103" s="73"/>
      <c r="AI1103" s="73"/>
      <c r="AJ1103" s="73"/>
      <c r="AK1103" s="73"/>
      <c r="AL1103" s="73"/>
      <c r="AM1103" s="73"/>
      <c r="AN1103" s="73"/>
      <c r="AO1103" s="73"/>
      <c r="AP1103" s="73"/>
      <c r="AQ1103" s="73"/>
      <c r="AR1103" s="73"/>
      <c r="AS1103" s="73"/>
      <c r="AT1103" s="73"/>
      <c r="AU1103" s="73"/>
      <c r="AV1103" s="73"/>
      <c r="AW1103" s="73"/>
      <c r="AX1103" s="73"/>
      <c r="AY1103" s="73"/>
      <c r="AZ1103" s="73"/>
      <c r="BA1103" s="73"/>
      <c r="BB1103" s="73"/>
      <c r="BC1103" s="73"/>
      <c r="BD1103" s="73"/>
      <c r="BE1103" s="73"/>
      <c r="BF1103" s="73"/>
      <c r="BJ1103" s="48">
        <v>213.45</v>
      </c>
      <c r="BK1103" s="48"/>
      <c r="BL1103" s="48"/>
      <c r="BM1103" s="48"/>
      <c r="BN1103" s="48"/>
      <c r="BO1103" s="48"/>
      <c r="BP1103" s="48"/>
      <c r="BQ1103" s="48"/>
      <c r="BR1103" s="48"/>
      <c r="BS1103" s="48"/>
      <c r="BT1103" s="48"/>
      <c r="BU1103" s="48"/>
      <c r="BV1103" s="48"/>
      <c r="BW1103" s="48"/>
      <c r="CA1103" s="48">
        <v>400</v>
      </c>
      <c r="CB1103" s="48"/>
      <c r="CC1103" s="48"/>
      <c r="CD1103" s="48"/>
      <c r="CE1103" s="48"/>
      <c r="CF1103" s="48"/>
      <c r="CG1103" s="48"/>
      <c r="CH1103" s="48"/>
      <c r="CI1103" s="48"/>
      <c r="CJ1103" s="48"/>
      <c r="CK1103" s="48"/>
      <c r="CL1103" s="48"/>
      <c r="CM1103" s="48"/>
      <c r="CQ1103" s="48">
        <v>-186.55</v>
      </c>
      <c r="CR1103" s="48"/>
      <c r="CS1103" s="48"/>
      <c r="CT1103" s="48"/>
      <c r="CU1103" s="48"/>
      <c r="CV1103" s="48"/>
      <c r="CW1103" s="48"/>
      <c r="CX1103" s="48"/>
      <c r="CY1103" s="48"/>
      <c r="CZ1103" s="48"/>
      <c r="DA1103" s="48"/>
      <c r="DB1103" s="48"/>
    </row>
    <row r="1104" spans="1:106" ht="1.5" customHeight="1" x14ac:dyDescent="0.2">
      <c r="A1104" s="72"/>
    </row>
    <row r="1105" spans="1:106" ht="6.75" customHeight="1" x14ac:dyDescent="0.2"/>
    <row r="1106" spans="1:106" ht="17.25" customHeight="1" x14ac:dyDescent="0.2">
      <c r="A1106" s="2"/>
      <c r="B1106" s="49" t="s">
        <v>29</v>
      </c>
      <c r="C1106" s="49"/>
      <c r="D1106" s="49"/>
      <c r="E1106" s="49"/>
      <c r="F1106" s="49"/>
      <c r="G1106" s="49" t="s">
        <v>59</v>
      </c>
      <c r="H1106" s="49"/>
      <c r="I1106" s="49"/>
      <c r="J1106" s="49"/>
      <c r="N1106" s="49" t="s">
        <v>60</v>
      </c>
      <c r="O1106" s="49"/>
      <c r="P1106" s="49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  <c r="AK1106" s="49"/>
      <c r="AL1106" s="49"/>
      <c r="AM1106" s="49"/>
      <c r="AN1106" s="49"/>
      <c r="AO1106" s="49"/>
      <c r="AP1106" s="49"/>
      <c r="AQ1106" s="49"/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49"/>
      <c r="BD1106" s="49"/>
      <c r="BE1106" s="49"/>
      <c r="BF1106" s="49"/>
      <c r="BJ1106" s="50">
        <v>191418.96</v>
      </c>
      <c r="BK1106" s="50"/>
      <c r="BL1106" s="50"/>
      <c r="BM1106" s="50"/>
      <c r="BN1106" s="50"/>
      <c r="BO1106" s="50"/>
      <c r="BP1106" s="50"/>
      <c r="BQ1106" s="50"/>
      <c r="BR1106" s="50"/>
      <c r="BS1106" s="50"/>
      <c r="BT1106" s="50"/>
      <c r="BU1106" s="50"/>
      <c r="BV1106" s="50"/>
      <c r="BW1106" s="50"/>
      <c r="CA1106" s="50">
        <v>242600</v>
      </c>
      <c r="CB1106" s="50"/>
      <c r="CC1106" s="50"/>
      <c r="CD1106" s="50"/>
      <c r="CE1106" s="50"/>
      <c r="CF1106" s="50"/>
      <c r="CG1106" s="50"/>
      <c r="CH1106" s="50"/>
      <c r="CI1106" s="50"/>
      <c r="CJ1106" s="50"/>
      <c r="CK1106" s="50"/>
      <c r="CL1106" s="50"/>
      <c r="CM1106" s="50"/>
      <c r="CQ1106" s="50">
        <v>-51181.04</v>
      </c>
      <c r="CR1106" s="50"/>
      <c r="CS1106" s="50"/>
      <c r="CT1106" s="50"/>
      <c r="CU1106" s="50"/>
      <c r="CV1106" s="50"/>
      <c r="CW1106" s="50"/>
      <c r="CX1106" s="50"/>
      <c r="CY1106" s="50"/>
      <c r="CZ1106" s="50"/>
      <c r="DA1106" s="50"/>
      <c r="DB1106" s="50"/>
    </row>
    <row r="1107" spans="1:106" ht="7.5" customHeight="1" x14ac:dyDescent="0.2"/>
    <row r="1108" spans="1:106" ht="13.5" customHeight="1" x14ac:dyDescent="0.2">
      <c r="A1108" s="72"/>
      <c r="B1108" s="47" t="s">
        <v>22</v>
      </c>
      <c r="C1108" s="47"/>
      <c r="D1108" s="47"/>
      <c r="E1108" s="47"/>
      <c r="F1108" s="47"/>
      <c r="G1108" s="73" t="s">
        <v>61</v>
      </c>
      <c r="H1108" s="73"/>
      <c r="I1108" s="73"/>
      <c r="J1108" s="73"/>
      <c r="N1108" s="73" t="s">
        <v>62</v>
      </c>
      <c r="O1108" s="73"/>
      <c r="P1108" s="73"/>
      <c r="Q1108" s="73"/>
      <c r="R1108" s="73"/>
      <c r="S1108" s="73"/>
      <c r="T1108" s="73"/>
      <c r="U1108" s="73"/>
      <c r="V1108" s="73"/>
      <c r="W1108" s="73"/>
      <c r="X1108" s="73"/>
      <c r="Y1108" s="73"/>
      <c r="Z1108" s="73"/>
      <c r="AA1108" s="73"/>
      <c r="AB1108" s="73"/>
      <c r="AC1108" s="73"/>
      <c r="AD1108" s="73"/>
      <c r="AE1108" s="73"/>
      <c r="AF1108" s="73"/>
      <c r="AG1108" s="73"/>
      <c r="AH1108" s="73"/>
      <c r="AI1108" s="73"/>
      <c r="AJ1108" s="73"/>
      <c r="AK1108" s="73"/>
      <c r="AL1108" s="73"/>
      <c r="AM1108" s="73"/>
      <c r="AN1108" s="73"/>
      <c r="AO1108" s="73"/>
      <c r="AP1108" s="73"/>
      <c r="AQ1108" s="73"/>
      <c r="AR1108" s="73"/>
      <c r="AS1108" s="73"/>
      <c r="AT1108" s="73"/>
      <c r="AU1108" s="73"/>
      <c r="AV1108" s="73"/>
      <c r="AW1108" s="73"/>
      <c r="AX1108" s="73"/>
      <c r="AY1108" s="73"/>
      <c r="AZ1108" s="73"/>
      <c r="BA1108" s="73"/>
      <c r="BB1108" s="73"/>
      <c r="BC1108" s="73"/>
      <c r="BD1108" s="73"/>
      <c r="BE1108" s="73"/>
      <c r="BF1108" s="73"/>
      <c r="BJ1108" s="48">
        <v>0</v>
      </c>
      <c r="BK1108" s="48"/>
      <c r="BL1108" s="48"/>
      <c r="BM1108" s="48"/>
      <c r="BN1108" s="48"/>
      <c r="BO1108" s="48"/>
      <c r="BP1108" s="48"/>
      <c r="BQ1108" s="48"/>
      <c r="BR1108" s="48"/>
      <c r="BS1108" s="48"/>
      <c r="BT1108" s="48"/>
      <c r="BU1108" s="48"/>
      <c r="BV1108" s="48"/>
      <c r="BW1108" s="48"/>
      <c r="CA1108" s="48">
        <v>0</v>
      </c>
      <c r="CB1108" s="48"/>
      <c r="CC1108" s="48"/>
      <c r="CD1108" s="48"/>
      <c r="CE1108" s="48"/>
      <c r="CF1108" s="48"/>
      <c r="CG1108" s="48"/>
      <c r="CH1108" s="48"/>
      <c r="CI1108" s="48"/>
      <c r="CJ1108" s="48"/>
      <c r="CK1108" s="48"/>
      <c r="CL1108" s="48"/>
      <c r="CM1108" s="48"/>
      <c r="CQ1108" s="48">
        <v>0</v>
      </c>
      <c r="CR1108" s="48"/>
      <c r="CS1108" s="48"/>
      <c r="CT1108" s="48"/>
      <c r="CU1108" s="48"/>
      <c r="CV1108" s="48"/>
      <c r="CW1108" s="48"/>
      <c r="CX1108" s="48"/>
      <c r="CY1108" s="48"/>
      <c r="CZ1108" s="48"/>
      <c r="DA1108" s="48"/>
      <c r="DB1108" s="48"/>
    </row>
    <row r="1109" spans="1:106" ht="6" customHeight="1" x14ac:dyDescent="0.2">
      <c r="A1109" s="72"/>
    </row>
    <row r="1110" spans="1:106" ht="18" customHeight="1" x14ac:dyDescent="0.2">
      <c r="A1110" s="47" t="s">
        <v>181</v>
      </c>
      <c r="B1110" s="47"/>
      <c r="C1110" s="47"/>
      <c r="D1110" s="47"/>
      <c r="G1110" s="73" t="s">
        <v>241</v>
      </c>
      <c r="H1110" s="73"/>
      <c r="I1110" s="73"/>
      <c r="J1110" s="73"/>
      <c r="N1110" s="73" t="s">
        <v>242</v>
      </c>
      <c r="O1110" s="73"/>
      <c r="P1110" s="73"/>
      <c r="Q1110" s="73"/>
      <c r="R1110" s="73"/>
      <c r="S1110" s="73"/>
      <c r="T1110" s="73"/>
      <c r="U1110" s="73"/>
      <c r="V1110" s="73"/>
      <c r="W1110" s="73"/>
      <c r="X1110" s="73"/>
      <c r="Y1110" s="73"/>
      <c r="Z1110" s="73"/>
      <c r="AA1110" s="73"/>
      <c r="AB1110" s="73"/>
      <c r="AC1110" s="73"/>
      <c r="AD1110" s="73"/>
      <c r="AE1110" s="73"/>
      <c r="AF1110" s="73"/>
      <c r="AG1110" s="73"/>
      <c r="AH1110" s="73"/>
      <c r="AI1110" s="73"/>
      <c r="AJ1110" s="73"/>
      <c r="AK1110" s="73"/>
      <c r="AL1110" s="73"/>
      <c r="AM1110" s="73"/>
      <c r="AN1110" s="73"/>
      <c r="AO1110" s="73"/>
      <c r="AP1110" s="73"/>
      <c r="AQ1110" s="73"/>
      <c r="AR1110" s="73"/>
      <c r="AS1110" s="73"/>
      <c r="AT1110" s="73"/>
      <c r="AU1110" s="73"/>
      <c r="AV1110" s="73"/>
      <c r="AW1110" s="73"/>
      <c r="AX1110" s="73"/>
      <c r="AY1110" s="73"/>
      <c r="AZ1110" s="73"/>
      <c r="BA1110" s="73"/>
      <c r="BB1110" s="73"/>
      <c r="BC1110" s="73"/>
      <c r="BD1110" s="73"/>
      <c r="BE1110" s="73"/>
      <c r="BF1110" s="73"/>
      <c r="BJ1110" s="48">
        <v>80058.350000000006</v>
      </c>
      <c r="BK1110" s="48"/>
      <c r="BL1110" s="48"/>
      <c r="BM1110" s="48"/>
      <c r="BN1110" s="48"/>
      <c r="BO1110" s="48"/>
      <c r="BP1110" s="48"/>
      <c r="BQ1110" s="48"/>
      <c r="BR1110" s="48"/>
      <c r="BS1110" s="48"/>
      <c r="BT1110" s="48"/>
      <c r="BU1110" s="48"/>
      <c r="BV1110" s="48"/>
      <c r="BW1110" s="48"/>
      <c r="CA1110" s="48">
        <v>70500</v>
      </c>
      <c r="CB1110" s="48"/>
      <c r="CC1110" s="48"/>
      <c r="CD1110" s="48"/>
      <c r="CE1110" s="48"/>
      <c r="CF1110" s="48"/>
      <c r="CG1110" s="48"/>
      <c r="CH1110" s="48"/>
      <c r="CI1110" s="48"/>
      <c r="CJ1110" s="48"/>
      <c r="CK1110" s="48"/>
      <c r="CL1110" s="48"/>
      <c r="CM1110" s="48"/>
      <c r="CQ1110" s="48">
        <v>9558.3500000000095</v>
      </c>
      <c r="CR1110" s="48"/>
      <c r="CS1110" s="48"/>
      <c r="CT1110" s="48"/>
      <c r="CU1110" s="48"/>
      <c r="CV1110" s="48"/>
      <c r="CW1110" s="48"/>
      <c r="CX1110" s="48"/>
      <c r="CY1110" s="48"/>
      <c r="CZ1110" s="48"/>
      <c r="DA1110" s="48"/>
      <c r="DB1110" s="48"/>
    </row>
    <row r="1111" spans="1:106" ht="18" customHeight="1" x14ac:dyDescent="0.2">
      <c r="A1111" s="47" t="s">
        <v>181</v>
      </c>
      <c r="B1111" s="47"/>
      <c r="C1111" s="47"/>
      <c r="D1111" s="47"/>
      <c r="G1111" s="73" t="s">
        <v>243</v>
      </c>
      <c r="H1111" s="73"/>
      <c r="I1111" s="73"/>
      <c r="J1111" s="73"/>
      <c r="N1111" s="73" t="s">
        <v>244</v>
      </c>
      <c r="O1111" s="73"/>
      <c r="P1111" s="73"/>
      <c r="Q1111" s="73"/>
      <c r="R1111" s="73"/>
      <c r="S1111" s="73"/>
      <c r="T1111" s="73"/>
      <c r="U1111" s="73"/>
      <c r="V1111" s="73"/>
      <c r="W1111" s="73"/>
      <c r="X1111" s="73"/>
      <c r="Y1111" s="73"/>
      <c r="Z1111" s="73"/>
      <c r="AA1111" s="73"/>
      <c r="AB1111" s="73"/>
      <c r="AC1111" s="73"/>
      <c r="AD1111" s="73"/>
      <c r="AE1111" s="73"/>
      <c r="AF1111" s="73"/>
      <c r="AG1111" s="73"/>
      <c r="AH1111" s="73"/>
      <c r="AI1111" s="73"/>
      <c r="AJ1111" s="73"/>
      <c r="AK1111" s="73"/>
      <c r="AL1111" s="73"/>
      <c r="AM1111" s="73"/>
      <c r="AN1111" s="73"/>
      <c r="AO1111" s="73"/>
      <c r="AP1111" s="73"/>
      <c r="AQ1111" s="73"/>
      <c r="AR1111" s="73"/>
      <c r="AS1111" s="73"/>
      <c r="AT1111" s="73"/>
      <c r="AU1111" s="73"/>
      <c r="AV1111" s="73"/>
      <c r="AW1111" s="73"/>
      <c r="AX1111" s="73"/>
      <c r="AY1111" s="73"/>
      <c r="AZ1111" s="73"/>
      <c r="BA1111" s="73"/>
      <c r="BB1111" s="73"/>
      <c r="BC1111" s="73"/>
      <c r="BD1111" s="73"/>
      <c r="BE1111" s="73"/>
      <c r="BF1111" s="73"/>
      <c r="BJ1111" s="48">
        <v>32499.119999999999</v>
      </c>
      <c r="BK1111" s="48"/>
      <c r="BL1111" s="48"/>
      <c r="BM1111" s="48"/>
      <c r="BN1111" s="48"/>
      <c r="BO1111" s="48"/>
      <c r="BP1111" s="48"/>
      <c r="BQ1111" s="48"/>
      <c r="BR1111" s="48"/>
      <c r="BS1111" s="48"/>
      <c r="BT1111" s="48"/>
      <c r="BU1111" s="48"/>
      <c r="BV1111" s="48"/>
      <c r="BW1111" s="48"/>
      <c r="CA1111" s="48">
        <v>36000</v>
      </c>
      <c r="CB1111" s="48"/>
      <c r="CC1111" s="48"/>
      <c r="CD1111" s="48"/>
      <c r="CE1111" s="48"/>
      <c r="CF1111" s="48"/>
      <c r="CG1111" s="48"/>
      <c r="CH1111" s="48"/>
      <c r="CI1111" s="48"/>
      <c r="CJ1111" s="48"/>
      <c r="CK1111" s="48"/>
      <c r="CL1111" s="48"/>
      <c r="CM1111" s="48"/>
      <c r="CQ1111" s="48">
        <v>-3500.88</v>
      </c>
      <c r="CR1111" s="48"/>
      <c r="CS1111" s="48"/>
      <c r="CT1111" s="48"/>
      <c r="CU1111" s="48"/>
      <c r="CV1111" s="48"/>
      <c r="CW1111" s="48"/>
      <c r="CX1111" s="48"/>
      <c r="CY1111" s="48"/>
      <c r="CZ1111" s="48"/>
      <c r="DA1111" s="48"/>
      <c r="DB1111" s="48"/>
    </row>
    <row r="1112" spans="1:106" ht="18" customHeight="1" x14ac:dyDescent="0.2">
      <c r="A1112" s="47" t="s">
        <v>181</v>
      </c>
      <c r="B1112" s="47"/>
      <c r="C1112" s="47"/>
      <c r="D1112" s="47"/>
      <c r="G1112" s="73" t="s">
        <v>249</v>
      </c>
      <c r="H1112" s="73"/>
      <c r="I1112" s="73"/>
      <c r="J1112" s="73"/>
      <c r="N1112" s="73" t="s">
        <v>250</v>
      </c>
      <c r="O1112" s="73"/>
      <c r="P1112" s="73"/>
      <c r="Q1112" s="73"/>
      <c r="R1112" s="73"/>
      <c r="S1112" s="73"/>
      <c r="T1112" s="73"/>
      <c r="U1112" s="73"/>
      <c r="V1112" s="73"/>
      <c r="W1112" s="73"/>
      <c r="X1112" s="73"/>
      <c r="Y1112" s="73"/>
      <c r="Z1112" s="73"/>
      <c r="AA1112" s="73"/>
      <c r="AB1112" s="73"/>
      <c r="AC1112" s="73"/>
      <c r="AD1112" s="73"/>
      <c r="AE1112" s="73"/>
      <c r="AF1112" s="73"/>
      <c r="AG1112" s="73"/>
      <c r="AH1112" s="73"/>
      <c r="AI1112" s="73"/>
      <c r="AJ1112" s="73"/>
      <c r="AK1112" s="73"/>
      <c r="AL1112" s="73"/>
      <c r="AM1112" s="73"/>
      <c r="AN1112" s="73"/>
      <c r="AO1112" s="73"/>
      <c r="AP1112" s="73"/>
      <c r="AQ1112" s="73"/>
      <c r="AR1112" s="73"/>
      <c r="AS1112" s="73"/>
      <c r="AT1112" s="73"/>
      <c r="AU1112" s="73"/>
      <c r="AV1112" s="73"/>
      <c r="AW1112" s="73"/>
      <c r="AX1112" s="73"/>
      <c r="AY1112" s="73"/>
      <c r="AZ1112" s="73"/>
      <c r="BA1112" s="73"/>
      <c r="BB1112" s="73"/>
      <c r="BC1112" s="73"/>
      <c r="BD1112" s="73"/>
      <c r="BE1112" s="73"/>
      <c r="BF1112" s="73"/>
      <c r="BJ1112" s="48">
        <v>5171.12</v>
      </c>
      <c r="BK1112" s="48"/>
      <c r="BL1112" s="48"/>
      <c r="BM1112" s="48"/>
      <c r="BN1112" s="48"/>
      <c r="BO1112" s="48"/>
      <c r="BP1112" s="48"/>
      <c r="BQ1112" s="48"/>
      <c r="BR1112" s="48"/>
      <c r="BS1112" s="48"/>
      <c r="BT1112" s="48"/>
      <c r="BU1112" s="48"/>
      <c r="BV1112" s="48"/>
      <c r="BW1112" s="48"/>
      <c r="CA1112" s="48">
        <v>31900</v>
      </c>
      <c r="CB1112" s="48"/>
      <c r="CC1112" s="48"/>
      <c r="CD1112" s="48"/>
      <c r="CE1112" s="48"/>
      <c r="CF1112" s="48"/>
      <c r="CG1112" s="48"/>
      <c r="CH1112" s="48"/>
      <c r="CI1112" s="48"/>
      <c r="CJ1112" s="48"/>
      <c r="CK1112" s="48"/>
      <c r="CL1112" s="48"/>
      <c r="CM1112" s="48"/>
      <c r="CQ1112" s="48">
        <v>-26728.880000000001</v>
      </c>
      <c r="CR1112" s="48"/>
      <c r="CS1112" s="48"/>
      <c r="CT1112" s="48"/>
      <c r="CU1112" s="48"/>
      <c r="CV1112" s="48"/>
      <c r="CW1112" s="48"/>
      <c r="CX1112" s="48"/>
      <c r="CY1112" s="48"/>
      <c r="CZ1112" s="48"/>
      <c r="DA1112" s="48"/>
      <c r="DB1112" s="48"/>
    </row>
    <row r="1113" spans="1:106" ht="13.5" customHeight="1" x14ac:dyDescent="0.2">
      <c r="A1113" s="72"/>
      <c r="B1113" s="47" t="s">
        <v>22</v>
      </c>
      <c r="C1113" s="47"/>
      <c r="D1113" s="47"/>
      <c r="E1113" s="47"/>
      <c r="F1113" s="47"/>
      <c r="G1113" s="73" t="s">
        <v>63</v>
      </c>
      <c r="H1113" s="73"/>
      <c r="I1113" s="73"/>
      <c r="J1113" s="73"/>
      <c r="N1113" s="73" t="s">
        <v>64</v>
      </c>
      <c r="O1113" s="73"/>
      <c r="P1113" s="73"/>
      <c r="Q1113" s="73"/>
      <c r="R1113" s="73"/>
      <c r="S1113" s="73"/>
      <c r="T1113" s="73"/>
      <c r="U1113" s="73"/>
      <c r="V1113" s="73"/>
      <c r="W1113" s="73"/>
      <c r="X1113" s="73"/>
      <c r="Y1113" s="73"/>
      <c r="Z1113" s="73"/>
      <c r="AA1113" s="73"/>
      <c r="AB1113" s="73"/>
      <c r="AC1113" s="73"/>
      <c r="AD1113" s="73"/>
      <c r="AE1113" s="73"/>
      <c r="AF1113" s="73"/>
      <c r="AG1113" s="73"/>
      <c r="AH1113" s="73"/>
      <c r="AI1113" s="73"/>
      <c r="AJ1113" s="73"/>
      <c r="AK1113" s="73"/>
      <c r="AL1113" s="73"/>
      <c r="AM1113" s="73"/>
      <c r="AN1113" s="73"/>
      <c r="AO1113" s="73"/>
      <c r="AP1113" s="73"/>
      <c r="AQ1113" s="73"/>
      <c r="AR1113" s="73"/>
      <c r="AS1113" s="73"/>
      <c r="AT1113" s="73"/>
      <c r="AU1113" s="73"/>
      <c r="AV1113" s="73"/>
      <c r="AW1113" s="73"/>
      <c r="AX1113" s="73"/>
      <c r="AY1113" s="73"/>
      <c r="AZ1113" s="73"/>
      <c r="BA1113" s="73"/>
      <c r="BB1113" s="73"/>
      <c r="BC1113" s="73"/>
      <c r="BD1113" s="73"/>
      <c r="BE1113" s="73"/>
      <c r="BF1113" s="73"/>
      <c r="BJ1113" s="48">
        <v>117728.59</v>
      </c>
      <c r="BK1113" s="48"/>
      <c r="BL1113" s="48"/>
      <c r="BM1113" s="48"/>
      <c r="BN1113" s="48"/>
      <c r="BO1113" s="48"/>
      <c r="BP1113" s="48"/>
      <c r="BQ1113" s="48"/>
      <c r="BR1113" s="48"/>
      <c r="BS1113" s="48"/>
      <c r="BT1113" s="48"/>
      <c r="BU1113" s="48"/>
      <c r="BV1113" s="48"/>
      <c r="BW1113" s="48"/>
      <c r="CA1113" s="48">
        <v>138400</v>
      </c>
      <c r="CB1113" s="48"/>
      <c r="CC1113" s="48"/>
      <c r="CD1113" s="48"/>
      <c r="CE1113" s="48"/>
      <c r="CF1113" s="48"/>
      <c r="CG1113" s="48"/>
      <c r="CH1113" s="48"/>
      <c r="CI1113" s="48"/>
      <c r="CJ1113" s="48"/>
      <c r="CK1113" s="48"/>
      <c r="CL1113" s="48"/>
      <c r="CM1113" s="48"/>
      <c r="CQ1113" s="48">
        <v>-20671.41</v>
      </c>
      <c r="CR1113" s="48"/>
      <c r="CS1113" s="48"/>
      <c r="CT1113" s="48"/>
      <c r="CU1113" s="48"/>
      <c r="CV1113" s="48"/>
      <c r="CW1113" s="48"/>
      <c r="CX1113" s="48"/>
      <c r="CY1113" s="48"/>
      <c r="CZ1113" s="48"/>
      <c r="DA1113" s="48"/>
      <c r="DB1113" s="48"/>
    </row>
    <row r="1114" spans="1:106" ht="6" customHeight="1" x14ac:dyDescent="0.2">
      <c r="A1114" s="72"/>
    </row>
    <row r="1115" spans="1:106" ht="18" customHeight="1" x14ac:dyDescent="0.2">
      <c r="A1115" s="47" t="s">
        <v>181</v>
      </c>
      <c r="B1115" s="47"/>
      <c r="C1115" s="47"/>
      <c r="D1115" s="47"/>
      <c r="G1115" s="73" t="s">
        <v>251</v>
      </c>
      <c r="H1115" s="73"/>
      <c r="I1115" s="73"/>
      <c r="J1115" s="73"/>
      <c r="N1115" s="73" t="s">
        <v>252</v>
      </c>
      <c r="O1115" s="73"/>
      <c r="P1115" s="73"/>
      <c r="Q1115" s="73"/>
      <c r="R1115" s="73"/>
      <c r="S1115" s="73"/>
      <c r="T1115" s="73"/>
      <c r="U1115" s="73"/>
      <c r="V1115" s="73"/>
      <c r="W1115" s="73"/>
      <c r="X1115" s="73"/>
      <c r="Y1115" s="73"/>
      <c r="Z1115" s="73"/>
      <c r="AA1115" s="73"/>
      <c r="AB1115" s="73"/>
      <c r="AC1115" s="73"/>
      <c r="AD1115" s="73"/>
      <c r="AE1115" s="73"/>
      <c r="AF1115" s="73"/>
      <c r="AG1115" s="73"/>
      <c r="AH1115" s="73"/>
      <c r="AI1115" s="73"/>
      <c r="AJ1115" s="73"/>
      <c r="AK1115" s="73"/>
      <c r="AL1115" s="73"/>
      <c r="AM1115" s="73"/>
      <c r="AN1115" s="73"/>
      <c r="AO1115" s="73"/>
      <c r="AP1115" s="73"/>
      <c r="AQ1115" s="73"/>
      <c r="AR1115" s="73"/>
      <c r="AS1115" s="73"/>
      <c r="AT1115" s="73"/>
      <c r="AU1115" s="73"/>
      <c r="AV1115" s="73"/>
      <c r="AW1115" s="73"/>
      <c r="AX1115" s="73"/>
      <c r="AY1115" s="73"/>
      <c r="AZ1115" s="73"/>
      <c r="BA1115" s="73"/>
      <c r="BB1115" s="73"/>
      <c r="BC1115" s="73"/>
      <c r="BD1115" s="73"/>
      <c r="BE1115" s="73"/>
      <c r="BF1115" s="73"/>
      <c r="BJ1115" s="48">
        <v>2546279.09</v>
      </c>
      <c r="BK1115" s="48"/>
      <c r="BL1115" s="48"/>
      <c r="BM1115" s="48"/>
      <c r="BN1115" s="48"/>
      <c r="BO1115" s="48"/>
      <c r="BP1115" s="48"/>
      <c r="BQ1115" s="48"/>
      <c r="BR1115" s="48"/>
      <c r="BS1115" s="48"/>
      <c r="BT1115" s="48"/>
      <c r="BU1115" s="48"/>
      <c r="BV1115" s="48"/>
      <c r="BW1115" s="48"/>
      <c r="CA1115" s="48">
        <v>2386100</v>
      </c>
      <c r="CB1115" s="48"/>
      <c r="CC1115" s="48"/>
      <c r="CD1115" s="48"/>
      <c r="CE1115" s="48"/>
      <c r="CF1115" s="48"/>
      <c r="CG1115" s="48"/>
      <c r="CH1115" s="48"/>
      <c r="CI1115" s="48"/>
      <c r="CJ1115" s="48"/>
      <c r="CK1115" s="48"/>
      <c r="CL1115" s="48"/>
      <c r="CM1115" s="48"/>
      <c r="CQ1115" s="48">
        <v>160179.09</v>
      </c>
      <c r="CR1115" s="48"/>
      <c r="CS1115" s="48"/>
      <c r="CT1115" s="48"/>
      <c r="CU1115" s="48"/>
      <c r="CV1115" s="48"/>
      <c r="CW1115" s="48"/>
      <c r="CX1115" s="48"/>
      <c r="CY1115" s="48"/>
      <c r="CZ1115" s="48"/>
      <c r="DA1115" s="48"/>
      <c r="DB1115" s="48"/>
    </row>
    <row r="1116" spans="1:106" ht="18" customHeight="1" x14ac:dyDescent="0.2">
      <c r="A1116" s="47" t="s">
        <v>181</v>
      </c>
      <c r="B1116" s="47"/>
      <c r="C1116" s="47"/>
      <c r="D1116" s="47"/>
      <c r="G1116" s="73" t="s">
        <v>253</v>
      </c>
      <c r="H1116" s="73"/>
      <c r="I1116" s="73"/>
      <c r="J1116" s="73"/>
      <c r="N1116" s="73" t="s">
        <v>254</v>
      </c>
      <c r="O1116" s="73"/>
      <c r="P1116" s="73"/>
      <c r="Q1116" s="73"/>
      <c r="R1116" s="73"/>
      <c r="S1116" s="73"/>
      <c r="T1116" s="73"/>
      <c r="U1116" s="73"/>
      <c r="V1116" s="73"/>
      <c r="W1116" s="73"/>
      <c r="X1116" s="73"/>
      <c r="Y1116" s="73"/>
      <c r="Z1116" s="73"/>
      <c r="AA1116" s="73"/>
      <c r="AB1116" s="73"/>
      <c r="AC1116" s="73"/>
      <c r="AD1116" s="73"/>
      <c r="AE1116" s="73"/>
      <c r="AF1116" s="73"/>
      <c r="AG1116" s="73"/>
      <c r="AH1116" s="73"/>
      <c r="AI1116" s="73"/>
      <c r="AJ1116" s="73"/>
      <c r="AK1116" s="73"/>
      <c r="AL1116" s="73"/>
      <c r="AM1116" s="73"/>
      <c r="AN1116" s="73"/>
      <c r="AO1116" s="73"/>
      <c r="AP1116" s="73"/>
      <c r="AQ1116" s="73"/>
      <c r="AR1116" s="73"/>
      <c r="AS1116" s="73"/>
      <c r="AT1116" s="73"/>
      <c r="AU1116" s="73"/>
      <c r="AV1116" s="73"/>
      <c r="AW1116" s="73"/>
      <c r="AX1116" s="73"/>
      <c r="AY1116" s="73"/>
      <c r="AZ1116" s="73"/>
      <c r="BA1116" s="73"/>
      <c r="BB1116" s="73"/>
      <c r="BC1116" s="73"/>
      <c r="BD1116" s="73"/>
      <c r="BE1116" s="73"/>
      <c r="BF1116" s="73"/>
      <c r="BJ1116" s="48">
        <v>10444.94</v>
      </c>
      <c r="BK1116" s="48"/>
      <c r="BL1116" s="48"/>
      <c r="BM1116" s="48"/>
      <c r="BN1116" s="48"/>
      <c r="BO1116" s="48"/>
      <c r="BP1116" s="48"/>
      <c r="BQ1116" s="48"/>
      <c r="BR1116" s="48"/>
      <c r="BS1116" s="48"/>
      <c r="BT1116" s="48"/>
      <c r="BU1116" s="48"/>
      <c r="BV1116" s="48"/>
      <c r="BW1116" s="48"/>
      <c r="CA1116" s="48">
        <v>8900</v>
      </c>
      <c r="CB1116" s="48"/>
      <c r="CC1116" s="48"/>
      <c r="CD1116" s="48"/>
      <c r="CE1116" s="48"/>
      <c r="CF1116" s="48"/>
      <c r="CG1116" s="48"/>
      <c r="CH1116" s="48"/>
      <c r="CI1116" s="48"/>
      <c r="CJ1116" s="48"/>
      <c r="CK1116" s="48"/>
      <c r="CL1116" s="48"/>
      <c r="CM1116" s="48"/>
      <c r="CQ1116" s="48">
        <v>1544.94</v>
      </c>
      <c r="CR1116" s="48"/>
      <c r="CS1116" s="48"/>
      <c r="CT1116" s="48"/>
      <c r="CU1116" s="48"/>
      <c r="CV1116" s="48"/>
      <c r="CW1116" s="48"/>
      <c r="CX1116" s="48"/>
      <c r="CY1116" s="48"/>
      <c r="CZ1116" s="48"/>
      <c r="DA1116" s="48"/>
      <c r="DB1116" s="48"/>
    </row>
    <row r="1117" spans="1:106" ht="13.5" customHeight="1" x14ac:dyDescent="0.2">
      <c r="A1117" s="72"/>
      <c r="B1117" s="47" t="s">
        <v>22</v>
      </c>
      <c r="C1117" s="47"/>
      <c r="D1117" s="47"/>
      <c r="E1117" s="47"/>
      <c r="F1117" s="47"/>
      <c r="G1117" s="73" t="s">
        <v>65</v>
      </c>
      <c r="H1117" s="73"/>
      <c r="I1117" s="73"/>
      <c r="J1117" s="73"/>
      <c r="N1117" s="73" t="s">
        <v>66</v>
      </c>
      <c r="O1117" s="73"/>
      <c r="P1117" s="73"/>
      <c r="Q1117" s="73"/>
      <c r="R1117" s="73"/>
      <c r="S1117" s="73"/>
      <c r="T1117" s="73"/>
      <c r="U1117" s="73"/>
      <c r="V1117" s="73"/>
      <c r="W1117" s="73"/>
      <c r="X1117" s="73"/>
      <c r="Y1117" s="73"/>
      <c r="Z1117" s="73"/>
      <c r="AA1117" s="73"/>
      <c r="AB1117" s="73"/>
      <c r="AC1117" s="73"/>
      <c r="AD1117" s="73"/>
      <c r="AE1117" s="73"/>
      <c r="AF1117" s="73"/>
      <c r="AG1117" s="73"/>
      <c r="AH1117" s="73"/>
      <c r="AI1117" s="73"/>
      <c r="AJ1117" s="73"/>
      <c r="AK1117" s="73"/>
      <c r="AL1117" s="73"/>
      <c r="AM1117" s="73"/>
      <c r="AN1117" s="73"/>
      <c r="AO1117" s="73"/>
      <c r="AP1117" s="73"/>
      <c r="AQ1117" s="73"/>
      <c r="AR1117" s="73"/>
      <c r="AS1117" s="73"/>
      <c r="AT1117" s="73"/>
      <c r="AU1117" s="73"/>
      <c r="AV1117" s="73"/>
      <c r="AW1117" s="73"/>
      <c r="AX1117" s="73"/>
      <c r="AY1117" s="73"/>
      <c r="AZ1117" s="73"/>
      <c r="BA1117" s="73"/>
      <c r="BB1117" s="73"/>
      <c r="BC1117" s="73"/>
      <c r="BD1117" s="73"/>
      <c r="BE1117" s="73"/>
      <c r="BF1117" s="73"/>
      <c r="BJ1117" s="48">
        <v>2556724.0299999998</v>
      </c>
      <c r="BK1117" s="48"/>
      <c r="BL1117" s="48"/>
      <c r="BM1117" s="48"/>
      <c r="BN1117" s="48"/>
      <c r="BO1117" s="48"/>
      <c r="BP1117" s="48"/>
      <c r="BQ1117" s="48"/>
      <c r="BR1117" s="48"/>
      <c r="BS1117" s="48"/>
      <c r="BT1117" s="48"/>
      <c r="BU1117" s="48"/>
      <c r="BV1117" s="48"/>
      <c r="BW1117" s="48"/>
      <c r="CA1117" s="48">
        <v>2395000</v>
      </c>
      <c r="CB1117" s="48"/>
      <c r="CC1117" s="48"/>
      <c r="CD1117" s="48"/>
      <c r="CE1117" s="48"/>
      <c r="CF1117" s="48"/>
      <c r="CG1117" s="48"/>
      <c r="CH1117" s="48"/>
      <c r="CI1117" s="48"/>
      <c r="CJ1117" s="48"/>
      <c r="CK1117" s="48"/>
      <c r="CL1117" s="48"/>
      <c r="CM1117" s="48"/>
      <c r="CQ1117" s="48">
        <v>161724.03</v>
      </c>
      <c r="CR1117" s="48"/>
      <c r="CS1117" s="48"/>
      <c r="CT1117" s="48"/>
      <c r="CU1117" s="48"/>
      <c r="CV1117" s="48"/>
      <c r="CW1117" s="48"/>
      <c r="CX1117" s="48"/>
      <c r="CY1117" s="48"/>
      <c r="CZ1117" s="48"/>
      <c r="DA1117" s="48"/>
      <c r="DB1117" s="48"/>
    </row>
    <row r="1118" spans="1:106" ht="6" customHeight="1" x14ac:dyDescent="0.2">
      <c r="A1118" s="72"/>
    </row>
    <row r="1119" spans="1:106" ht="15" customHeight="1" x14ac:dyDescent="0.2">
      <c r="A1119" s="72"/>
      <c r="B1119" s="47" t="s">
        <v>22</v>
      </c>
      <c r="C1119" s="47"/>
      <c r="D1119" s="47"/>
      <c r="E1119" s="47"/>
      <c r="F1119" s="47"/>
      <c r="G1119" s="73" t="s">
        <v>67</v>
      </c>
      <c r="H1119" s="73"/>
      <c r="I1119" s="73"/>
      <c r="J1119" s="73"/>
      <c r="N1119" s="73" t="s">
        <v>68</v>
      </c>
      <c r="O1119" s="73"/>
      <c r="P1119" s="73"/>
      <c r="Q1119" s="73"/>
      <c r="R1119" s="73"/>
      <c r="S1119" s="73"/>
      <c r="T1119" s="73"/>
      <c r="U1119" s="73"/>
      <c r="V1119" s="73"/>
      <c r="W1119" s="73"/>
      <c r="X1119" s="73"/>
      <c r="Y1119" s="73"/>
      <c r="Z1119" s="73"/>
      <c r="AA1119" s="73"/>
      <c r="AB1119" s="73"/>
      <c r="AC1119" s="73"/>
      <c r="AD1119" s="73"/>
      <c r="AE1119" s="73"/>
      <c r="AF1119" s="73"/>
      <c r="AG1119" s="73"/>
      <c r="AH1119" s="73"/>
      <c r="AI1119" s="73"/>
      <c r="AJ1119" s="73"/>
      <c r="AK1119" s="73"/>
      <c r="AL1119" s="73"/>
      <c r="AM1119" s="73"/>
      <c r="AN1119" s="73"/>
      <c r="AO1119" s="73"/>
      <c r="AP1119" s="73"/>
      <c r="AQ1119" s="73"/>
      <c r="AR1119" s="73"/>
      <c r="AS1119" s="73"/>
      <c r="AT1119" s="73"/>
      <c r="AU1119" s="73"/>
      <c r="AV1119" s="73"/>
      <c r="AW1119" s="73"/>
      <c r="AX1119" s="73"/>
      <c r="AY1119" s="73"/>
      <c r="AZ1119" s="73"/>
      <c r="BA1119" s="73"/>
      <c r="BB1119" s="73"/>
      <c r="BC1119" s="73"/>
      <c r="BD1119" s="73"/>
      <c r="BE1119" s="73"/>
      <c r="BF1119" s="73"/>
      <c r="BJ1119" s="48">
        <v>0</v>
      </c>
      <c r="BK1119" s="48"/>
      <c r="BL1119" s="48"/>
      <c r="BM1119" s="48"/>
      <c r="BN1119" s="48"/>
      <c r="BO1119" s="48"/>
      <c r="BP1119" s="48"/>
      <c r="BQ1119" s="48"/>
      <c r="BR1119" s="48"/>
      <c r="BS1119" s="48"/>
      <c r="BT1119" s="48"/>
      <c r="BU1119" s="48"/>
      <c r="BV1119" s="48"/>
      <c r="BW1119" s="48"/>
      <c r="CA1119" s="48">
        <v>0</v>
      </c>
      <c r="CB1119" s="48"/>
      <c r="CC1119" s="48"/>
      <c r="CD1119" s="48"/>
      <c r="CE1119" s="48"/>
      <c r="CF1119" s="48"/>
      <c r="CG1119" s="48"/>
      <c r="CH1119" s="48"/>
      <c r="CI1119" s="48"/>
      <c r="CJ1119" s="48"/>
      <c r="CK1119" s="48"/>
      <c r="CL1119" s="48"/>
      <c r="CM1119" s="48"/>
      <c r="CQ1119" s="48">
        <v>0</v>
      </c>
      <c r="CR1119" s="48"/>
      <c r="CS1119" s="48"/>
      <c r="CT1119" s="48"/>
      <c r="CU1119" s="48"/>
      <c r="CV1119" s="48"/>
      <c r="CW1119" s="48"/>
      <c r="CX1119" s="48"/>
      <c r="CY1119" s="48"/>
      <c r="CZ1119" s="48"/>
      <c r="DA1119" s="48"/>
      <c r="DB1119" s="48"/>
    </row>
    <row r="1120" spans="1:106" ht="1.5" customHeight="1" x14ac:dyDescent="0.2">
      <c r="A1120" s="72"/>
    </row>
    <row r="1121" spans="1:109" ht="6.75" customHeight="1" x14ac:dyDescent="0.2"/>
    <row r="1122" spans="1:109" ht="13.5" customHeight="1" x14ac:dyDescent="0.2">
      <c r="A1122" s="63"/>
      <c r="B1122" s="49" t="s">
        <v>29</v>
      </c>
      <c r="C1122" s="49"/>
      <c r="D1122" s="49"/>
      <c r="E1122" s="49"/>
      <c r="F1122" s="49"/>
      <c r="G1122" s="49" t="s">
        <v>69</v>
      </c>
      <c r="H1122" s="49"/>
      <c r="I1122" s="49"/>
      <c r="J1122" s="49"/>
      <c r="N1122" s="49" t="s">
        <v>70</v>
      </c>
      <c r="O1122" s="49"/>
      <c r="P1122" s="49"/>
      <c r="Q1122" s="49"/>
      <c r="R1122" s="49"/>
      <c r="S1122" s="49"/>
      <c r="T1122" s="49"/>
      <c r="U1122" s="49"/>
      <c r="V1122" s="49"/>
      <c r="W1122" s="49"/>
      <c r="X1122" s="49"/>
      <c r="Y1122" s="49"/>
      <c r="Z1122" s="49"/>
      <c r="AA1122" s="49"/>
      <c r="AB1122" s="49"/>
      <c r="AC1122" s="49"/>
      <c r="AD1122" s="49"/>
      <c r="AE1122" s="49"/>
      <c r="AF1122" s="49"/>
      <c r="AG1122" s="49"/>
      <c r="AH1122" s="49"/>
      <c r="AI1122" s="49"/>
      <c r="AJ1122" s="49"/>
      <c r="AK1122" s="49"/>
      <c r="AL1122" s="49"/>
      <c r="AM1122" s="49"/>
      <c r="AN1122" s="49"/>
      <c r="AO1122" s="49"/>
      <c r="AP1122" s="49"/>
      <c r="AQ1122" s="49"/>
      <c r="AR1122" s="49"/>
      <c r="AS1122" s="49"/>
      <c r="AT1122" s="49"/>
      <c r="AU1122" s="49"/>
      <c r="AV1122" s="49"/>
      <c r="AW1122" s="49"/>
      <c r="AX1122" s="49"/>
      <c r="AY1122" s="49"/>
      <c r="AZ1122" s="49"/>
      <c r="BA1122" s="49"/>
      <c r="BB1122" s="49"/>
      <c r="BC1122" s="49"/>
      <c r="BD1122" s="49"/>
      <c r="BE1122" s="49"/>
      <c r="BF1122" s="49"/>
      <c r="BJ1122" s="50">
        <v>2674452.62</v>
      </c>
      <c r="BK1122" s="50"/>
      <c r="BL1122" s="50"/>
      <c r="BM1122" s="50"/>
      <c r="BN1122" s="50"/>
      <c r="BO1122" s="50"/>
      <c r="BP1122" s="50"/>
      <c r="BQ1122" s="50"/>
      <c r="BR1122" s="50"/>
      <c r="BS1122" s="50"/>
      <c r="BT1122" s="50"/>
      <c r="BU1122" s="50"/>
      <c r="BV1122" s="50"/>
      <c r="BW1122" s="50"/>
      <c r="CA1122" s="50">
        <v>2533400</v>
      </c>
      <c r="CB1122" s="50"/>
      <c r="CC1122" s="50"/>
      <c r="CD1122" s="50"/>
      <c r="CE1122" s="50"/>
      <c r="CF1122" s="50"/>
      <c r="CG1122" s="50"/>
      <c r="CH1122" s="50"/>
      <c r="CI1122" s="50"/>
      <c r="CJ1122" s="50"/>
      <c r="CK1122" s="50"/>
      <c r="CL1122" s="50"/>
      <c r="CM1122" s="50"/>
      <c r="CQ1122" s="50">
        <v>141052.62</v>
      </c>
      <c r="CR1122" s="50"/>
      <c r="CS1122" s="50"/>
      <c r="CT1122" s="50"/>
      <c r="CU1122" s="50"/>
      <c r="CV1122" s="50"/>
      <c r="CW1122" s="50"/>
      <c r="CX1122" s="50"/>
      <c r="CY1122" s="50"/>
      <c r="CZ1122" s="50"/>
      <c r="DA1122" s="50"/>
      <c r="DB1122" s="50"/>
    </row>
    <row r="1123" spans="1:109" ht="8.25" customHeight="1" x14ac:dyDescent="0.2">
      <c r="A1123" s="63"/>
    </row>
    <row r="1124" spans="1:109" ht="9.75" customHeight="1" x14ac:dyDescent="0.2"/>
    <row r="1125" spans="1:109" ht="17.25" customHeight="1" x14ac:dyDescent="0.2">
      <c r="A1125" s="3"/>
      <c r="B1125" s="49" t="s">
        <v>71</v>
      </c>
      <c r="C1125" s="49"/>
      <c r="D1125" s="49"/>
      <c r="E1125" s="49"/>
      <c r="F1125" s="49"/>
      <c r="G1125" s="49" t="s">
        <v>71</v>
      </c>
      <c r="H1125" s="49"/>
      <c r="I1125" s="49"/>
      <c r="J1125" s="49"/>
      <c r="N1125" s="49" t="s">
        <v>72</v>
      </c>
      <c r="O1125" s="49"/>
      <c r="P1125" s="49"/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49"/>
      <c r="AG1125" s="49"/>
      <c r="AH1125" s="49"/>
      <c r="AI1125" s="49"/>
      <c r="AJ1125" s="49"/>
      <c r="AK1125" s="49"/>
      <c r="AL1125" s="49"/>
      <c r="AM1125" s="49"/>
      <c r="AN1125" s="49"/>
      <c r="AO1125" s="49"/>
      <c r="AP1125" s="49"/>
      <c r="AQ1125" s="49"/>
      <c r="AR1125" s="49"/>
      <c r="AS1125" s="49"/>
      <c r="AT1125" s="49"/>
      <c r="AU1125" s="49"/>
      <c r="AV1125" s="49"/>
      <c r="AW1125" s="49"/>
      <c r="AX1125" s="49"/>
      <c r="AY1125" s="49"/>
      <c r="AZ1125" s="49"/>
      <c r="BA1125" s="49"/>
      <c r="BB1125" s="49"/>
      <c r="BC1125" s="49"/>
      <c r="BD1125" s="49"/>
      <c r="BE1125" s="49"/>
      <c r="BF1125" s="49"/>
      <c r="BJ1125" s="50">
        <v>-2483033.66</v>
      </c>
      <c r="BK1125" s="50"/>
      <c r="BL1125" s="50"/>
      <c r="BM1125" s="50"/>
      <c r="BN1125" s="50"/>
      <c r="BO1125" s="50"/>
      <c r="BP1125" s="50"/>
      <c r="BQ1125" s="50"/>
      <c r="BR1125" s="50"/>
      <c r="BS1125" s="50"/>
      <c r="BT1125" s="50"/>
      <c r="BU1125" s="50"/>
      <c r="BV1125" s="50"/>
      <c r="BW1125" s="50"/>
      <c r="CA1125" s="50">
        <v>-2290800</v>
      </c>
      <c r="CB1125" s="50"/>
      <c r="CC1125" s="50"/>
      <c r="CD1125" s="50"/>
      <c r="CE1125" s="50"/>
      <c r="CF1125" s="50"/>
      <c r="CG1125" s="50"/>
      <c r="CH1125" s="50"/>
      <c r="CI1125" s="50"/>
      <c r="CJ1125" s="50"/>
      <c r="CK1125" s="50"/>
      <c r="CL1125" s="50"/>
      <c r="CM1125" s="50"/>
      <c r="CQ1125" s="50">
        <v>-192233.66</v>
      </c>
      <c r="CR1125" s="50"/>
      <c r="CS1125" s="50"/>
      <c r="CT1125" s="50"/>
      <c r="CU1125" s="50"/>
      <c r="CV1125" s="50"/>
      <c r="CW1125" s="50"/>
      <c r="CX1125" s="50"/>
      <c r="CY1125" s="50"/>
      <c r="CZ1125" s="50"/>
      <c r="DA1125" s="50"/>
      <c r="DB1125" s="50"/>
    </row>
    <row r="1126" spans="1:109" ht="11.25" customHeight="1" x14ac:dyDescent="0.2"/>
    <row r="1127" spans="1:109" ht="13.5" customHeight="1" x14ac:dyDescent="0.2">
      <c r="A1127" s="72"/>
      <c r="B1127" s="47" t="s">
        <v>22</v>
      </c>
      <c r="C1127" s="47"/>
      <c r="D1127" s="47"/>
      <c r="E1127" s="47"/>
      <c r="F1127" s="47"/>
      <c r="G1127" s="73" t="s">
        <v>73</v>
      </c>
      <c r="H1127" s="73"/>
      <c r="I1127" s="73"/>
      <c r="J1127" s="73"/>
      <c r="N1127" s="73" t="s">
        <v>74</v>
      </c>
      <c r="O1127" s="73"/>
      <c r="P1127" s="73"/>
      <c r="Q1127" s="73"/>
      <c r="R1127" s="73"/>
      <c r="S1127" s="73"/>
      <c r="T1127" s="73"/>
      <c r="U1127" s="73"/>
      <c r="V1127" s="73"/>
      <c r="W1127" s="73"/>
      <c r="X1127" s="73"/>
      <c r="Y1127" s="73"/>
      <c r="Z1127" s="73"/>
      <c r="AA1127" s="73"/>
      <c r="AB1127" s="73"/>
      <c r="AC1127" s="73"/>
      <c r="AD1127" s="73"/>
      <c r="AE1127" s="73"/>
      <c r="AF1127" s="73"/>
      <c r="AG1127" s="73"/>
      <c r="AH1127" s="73"/>
      <c r="AI1127" s="73"/>
      <c r="AJ1127" s="73"/>
      <c r="AK1127" s="73"/>
      <c r="AL1127" s="73"/>
      <c r="AM1127" s="73"/>
      <c r="AN1127" s="73"/>
      <c r="AO1127" s="73"/>
      <c r="AP1127" s="73"/>
      <c r="AQ1127" s="73"/>
      <c r="AR1127" s="73"/>
      <c r="AS1127" s="73"/>
      <c r="AT1127" s="73"/>
      <c r="AU1127" s="73"/>
      <c r="AV1127" s="73"/>
      <c r="AW1127" s="73"/>
      <c r="AX1127" s="73"/>
      <c r="AY1127" s="73"/>
      <c r="AZ1127" s="73"/>
      <c r="BA1127" s="73"/>
      <c r="BB1127" s="73"/>
      <c r="BC1127" s="73"/>
      <c r="BD1127" s="73"/>
      <c r="BE1127" s="73"/>
      <c r="BF1127" s="73"/>
      <c r="BJ1127" s="48">
        <v>0</v>
      </c>
      <c r="BK1127" s="48"/>
      <c r="BL1127" s="48"/>
      <c r="BM1127" s="48"/>
      <c r="BN1127" s="48"/>
      <c r="BO1127" s="48"/>
      <c r="BP1127" s="48"/>
      <c r="BQ1127" s="48"/>
      <c r="BR1127" s="48"/>
      <c r="BS1127" s="48"/>
      <c r="BT1127" s="48"/>
      <c r="BU1127" s="48"/>
      <c r="BV1127" s="48"/>
      <c r="BW1127" s="48"/>
      <c r="CA1127" s="48">
        <v>0</v>
      </c>
      <c r="CB1127" s="48"/>
      <c r="CC1127" s="48"/>
      <c r="CD1127" s="48"/>
      <c r="CE1127" s="48"/>
      <c r="CF1127" s="48"/>
      <c r="CG1127" s="48"/>
      <c r="CH1127" s="48"/>
      <c r="CI1127" s="48"/>
      <c r="CJ1127" s="48"/>
      <c r="CK1127" s="48"/>
      <c r="CL1127" s="48"/>
      <c r="CM1127" s="48"/>
      <c r="CQ1127" s="48">
        <v>0</v>
      </c>
      <c r="CR1127" s="48"/>
      <c r="CS1127" s="48"/>
      <c r="CT1127" s="48"/>
      <c r="CU1127" s="48"/>
      <c r="CV1127" s="48"/>
      <c r="CW1127" s="48"/>
      <c r="CX1127" s="48"/>
      <c r="CY1127" s="48"/>
      <c r="CZ1127" s="48"/>
      <c r="DA1127" s="48"/>
      <c r="DB1127" s="48"/>
    </row>
    <row r="1128" spans="1:109" ht="6" customHeight="1" x14ac:dyDescent="0.2">
      <c r="A1128" s="72"/>
    </row>
    <row r="1129" spans="1:109" ht="17.25" customHeight="1" x14ac:dyDescent="0.2">
      <c r="A1129" s="8"/>
      <c r="B1129" s="47" t="s">
        <v>22</v>
      </c>
      <c r="C1129" s="47"/>
      <c r="D1129" s="47"/>
      <c r="E1129" s="47"/>
      <c r="F1129" s="47"/>
      <c r="G1129" s="73" t="s">
        <v>75</v>
      </c>
      <c r="H1129" s="73"/>
      <c r="I1129" s="73"/>
      <c r="J1129" s="73"/>
      <c r="N1129" s="73" t="s">
        <v>76</v>
      </c>
      <c r="O1129" s="73"/>
      <c r="P1129" s="73"/>
      <c r="Q1129" s="73"/>
      <c r="R1129" s="73"/>
      <c r="S1129" s="73"/>
      <c r="T1129" s="73"/>
      <c r="U1129" s="73"/>
      <c r="V1129" s="73"/>
      <c r="W1129" s="73"/>
      <c r="X1129" s="73"/>
      <c r="Y1129" s="73"/>
      <c r="Z1129" s="73"/>
      <c r="AA1129" s="73"/>
      <c r="AB1129" s="73"/>
      <c r="AC1129" s="73"/>
      <c r="AD1129" s="73"/>
      <c r="AE1129" s="73"/>
      <c r="AF1129" s="73"/>
      <c r="AG1129" s="73"/>
      <c r="AH1129" s="73"/>
      <c r="AI1129" s="73"/>
      <c r="AJ1129" s="73"/>
      <c r="AK1129" s="73"/>
      <c r="AL1129" s="73"/>
      <c r="AM1129" s="73"/>
      <c r="AN1129" s="73"/>
      <c r="AO1129" s="73"/>
      <c r="AP1129" s="73"/>
      <c r="AQ1129" s="73"/>
      <c r="AR1129" s="73"/>
      <c r="AS1129" s="73"/>
      <c r="AT1129" s="73"/>
      <c r="AU1129" s="73"/>
      <c r="AV1129" s="73"/>
      <c r="AW1129" s="73"/>
      <c r="AX1129" s="73"/>
      <c r="AY1129" s="73"/>
      <c r="AZ1129" s="73"/>
      <c r="BA1129" s="73"/>
      <c r="BB1129" s="73"/>
      <c r="BC1129" s="73"/>
      <c r="BD1129" s="73"/>
      <c r="BE1129" s="73"/>
      <c r="BF1129" s="73"/>
      <c r="BJ1129" s="48">
        <v>0</v>
      </c>
      <c r="BK1129" s="48"/>
      <c r="BL1129" s="48"/>
      <c r="BM1129" s="48"/>
      <c r="BN1129" s="48"/>
      <c r="BO1129" s="48"/>
      <c r="BP1129" s="48"/>
      <c r="BQ1129" s="48"/>
      <c r="BR1129" s="48"/>
      <c r="BS1129" s="48"/>
      <c r="BT1129" s="48"/>
      <c r="BU1129" s="48"/>
      <c r="BV1129" s="48"/>
      <c r="BW1129" s="48"/>
      <c r="CA1129" s="48">
        <v>0</v>
      </c>
      <c r="CB1129" s="48"/>
      <c r="CC1129" s="48"/>
      <c r="CD1129" s="48"/>
      <c r="CE1129" s="48"/>
      <c r="CF1129" s="48"/>
      <c r="CG1129" s="48"/>
      <c r="CH1129" s="48"/>
      <c r="CI1129" s="48"/>
      <c r="CJ1129" s="48"/>
      <c r="CK1129" s="48"/>
      <c r="CL1129" s="48"/>
      <c r="CM1129" s="48"/>
      <c r="CQ1129" s="48">
        <v>0</v>
      </c>
      <c r="CR1129" s="48"/>
      <c r="CS1129" s="48"/>
      <c r="CT1129" s="48"/>
      <c r="CU1129" s="48"/>
      <c r="CV1129" s="48"/>
      <c r="CW1129" s="48"/>
      <c r="CX1129" s="48"/>
      <c r="CY1129" s="48"/>
      <c r="CZ1129" s="48"/>
      <c r="DA1129" s="48"/>
      <c r="DB1129" s="48"/>
    </row>
    <row r="1130" spans="1:109" ht="2.25" customHeight="1" x14ac:dyDescent="0.2"/>
    <row r="1131" spans="1:109" ht="18.75" customHeight="1" x14ac:dyDescent="0.2">
      <c r="A1131" s="34" t="s">
        <v>291</v>
      </c>
      <c r="B1131" s="34"/>
      <c r="C1131" s="34"/>
      <c r="D1131" s="34"/>
      <c r="E1131" s="34"/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  <c r="AR1131" s="34"/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  <c r="BD1131" s="34"/>
      <c r="BE1131" s="34"/>
      <c r="BF1131" s="34"/>
      <c r="BG1131" s="34"/>
      <c r="BH1131" s="34"/>
      <c r="BI1131" s="34"/>
      <c r="BJ1131" s="34"/>
      <c r="BK1131" s="34"/>
      <c r="BL1131" s="34"/>
      <c r="BM1131" s="34"/>
      <c r="BN1131" s="34"/>
      <c r="BO1131" s="34"/>
      <c r="BP1131" s="34"/>
      <c r="BQ1131" s="34"/>
      <c r="BR1131" s="34"/>
      <c r="BS1131" s="34"/>
      <c r="BT1131" s="34"/>
      <c r="BU1131" s="34"/>
      <c r="BV1131" s="34"/>
      <c r="BW1131" s="34"/>
      <c r="BX1131" s="34"/>
      <c r="BY1131" s="34"/>
      <c r="BZ1131" s="34"/>
      <c r="CA1131" s="34"/>
      <c r="CB1131" s="34"/>
      <c r="CC1131" s="34"/>
      <c r="CD1131" s="34"/>
      <c r="CE1131" s="34"/>
      <c r="CF1131" s="34"/>
      <c r="CG1131" s="34"/>
      <c r="CH1131" s="34"/>
      <c r="CI1131" s="34"/>
      <c r="CJ1131" s="34"/>
      <c r="CK1131" s="34"/>
      <c r="CL1131" s="34"/>
      <c r="CM1131" s="34"/>
      <c r="CN1131" s="34"/>
      <c r="CO1131" s="34"/>
      <c r="CP1131" s="34"/>
      <c r="CQ1131" s="34"/>
      <c r="CR1131" s="34"/>
      <c r="CS1131" s="34"/>
      <c r="CT1131" s="34"/>
      <c r="CU1131" s="34"/>
      <c r="CV1131" s="34"/>
      <c r="CW1131" s="34"/>
      <c r="CX1131" s="34"/>
      <c r="CY1131" s="34"/>
      <c r="CZ1131" s="34"/>
      <c r="DA1131" s="34"/>
      <c r="DB1131" s="34"/>
      <c r="DC1131" s="34"/>
      <c r="DD1131" s="34"/>
      <c r="DE1131" s="34"/>
    </row>
    <row r="1132" spans="1:109" ht="13.5" customHeight="1" x14ac:dyDescent="0.2"/>
    <row r="1133" spans="1:109" ht="9.75" customHeight="1" x14ac:dyDescent="0.2"/>
    <row r="1134" spans="1:109" ht="7.5" customHeight="1" x14ac:dyDescent="0.2"/>
    <row r="1135" spans="1:109" ht="13.5" customHeight="1" x14ac:dyDescent="0.2">
      <c r="A1135" s="49" t="s">
        <v>16</v>
      </c>
      <c r="B1135" s="49"/>
      <c r="C1135" s="49"/>
      <c r="D1135" s="49"/>
      <c r="G1135" s="49" t="s">
        <v>17</v>
      </c>
      <c r="H1135" s="49"/>
      <c r="I1135" s="49"/>
      <c r="J1135" s="49"/>
      <c r="N1135" s="49" t="s">
        <v>180</v>
      </c>
      <c r="O1135" s="49"/>
      <c r="P1135" s="49"/>
      <c r="Q1135" s="49"/>
      <c r="R1135" s="49"/>
      <c r="S1135" s="49"/>
      <c r="T1135" s="49"/>
      <c r="U1135" s="49"/>
      <c r="V1135" s="49"/>
      <c r="W1135" s="49"/>
      <c r="X1135" s="49"/>
      <c r="Y1135" s="49"/>
      <c r="Z1135" s="49"/>
      <c r="AA1135" s="49"/>
      <c r="AB1135" s="49"/>
      <c r="AC1135" s="49"/>
      <c r="AD1135" s="49"/>
      <c r="AE1135" s="49"/>
      <c r="AF1135" s="49"/>
      <c r="AG1135" s="49"/>
      <c r="AH1135" s="49"/>
      <c r="AI1135" s="49"/>
      <c r="AJ1135" s="49"/>
      <c r="AK1135" s="49"/>
      <c r="AL1135" s="49"/>
      <c r="AM1135" s="49"/>
      <c r="AN1135" s="49"/>
      <c r="AO1135" s="49"/>
      <c r="AP1135" s="49"/>
      <c r="AQ1135" s="49"/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49"/>
      <c r="BF1135" s="49"/>
      <c r="BJ1135" s="51" t="s">
        <v>19</v>
      </c>
      <c r="BK1135" s="51"/>
      <c r="BL1135" s="51"/>
      <c r="BM1135" s="51"/>
      <c r="BN1135" s="51"/>
      <c r="BO1135" s="51"/>
      <c r="BP1135" s="51"/>
      <c r="BQ1135" s="51"/>
      <c r="BR1135" s="51"/>
      <c r="BS1135" s="51"/>
      <c r="BT1135" s="51"/>
      <c r="BU1135" s="51"/>
      <c r="BV1135" s="51"/>
      <c r="BW1135" s="51"/>
      <c r="CA1135" s="51" t="s">
        <v>20</v>
      </c>
      <c r="CB1135" s="51"/>
      <c r="CC1135" s="51"/>
      <c r="CD1135" s="51"/>
      <c r="CE1135" s="51"/>
      <c r="CF1135" s="51"/>
      <c r="CG1135" s="51"/>
      <c r="CH1135" s="51"/>
      <c r="CI1135" s="51"/>
      <c r="CJ1135" s="51"/>
      <c r="CK1135" s="51"/>
      <c r="CL1135" s="51"/>
      <c r="CM1135" s="51"/>
      <c r="CQ1135" s="51" t="s">
        <v>21</v>
      </c>
      <c r="CR1135" s="51"/>
      <c r="CS1135" s="51"/>
      <c r="CT1135" s="51"/>
      <c r="CU1135" s="51"/>
      <c r="CV1135" s="51"/>
      <c r="CW1135" s="51"/>
      <c r="CX1135" s="51"/>
      <c r="CY1135" s="51"/>
      <c r="CZ1135" s="51"/>
      <c r="DA1135" s="51"/>
      <c r="DB1135" s="51"/>
    </row>
    <row r="1136" spans="1:109" ht="15.75" customHeight="1" x14ac:dyDescent="0.2">
      <c r="N1136" s="49"/>
      <c r="O1136" s="49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49"/>
      <c r="AU1136" s="49"/>
      <c r="AV1136" s="49"/>
      <c r="AW1136" s="49"/>
      <c r="AX1136" s="49"/>
      <c r="AY1136" s="49"/>
      <c r="AZ1136" s="49"/>
      <c r="BA1136" s="49"/>
      <c r="BB1136" s="49"/>
      <c r="BC1136" s="49"/>
      <c r="BD1136" s="49"/>
      <c r="BE1136" s="49"/>
      <c r="BF1136" s="49"/>
    </row>
    <row r="1137" spans="1:106" ht="15" customHeight="1" x14ac:dyDescent="0.2">
      <c r="A1137" s="72"/>
      <c r="B1137" s="47" t="s">
        <v>22</v>
      </c>
      <c r="C1137" s="47"/>
      <c r="D1137" s="47"/>
      <c r="E1137" s="47"/>
      <c r="F1137" s="47"/>
      <c r="G1137" s="73" t="s">
        <v>77</v>
      </c>
      <c r="H1137" s="73"/>
      <c r="I1137" s="73"/>
      <c r="J1137" s="73"/>
      <c r="N1137" s="73" t="s">
        <v>78</v>
      </c>
      <c r="O1137" s="73"/>
      <c r="P1137" s="73"/>
      <c r="Q1137" s="73"/>
      <c r="R1137" s="73"/>
      <c r="S1137" s="73"/>
      <c r="T1137" s="73"/>
      <c r="U1137" s="73"/>
      <c r="V1137" s="73"/>
      <c r="W1137" s="73"/>
      <c r="X1137" s="73"/>
      <c r="Y1137" s="73"/>
      <c r="Z1137" s="73"/>
      <c r="AA1137" s="73"/>
      <c r="AB1137" s="73"/>
      <c r="AC1137" s="73"/>
      <c r="AD1137" s="73"/>
      <c r="AE1137" s="73"/>
      <c r="AF1137" s="73"/>
      <c r="AG1137" s="73"/>
      <c r="AH1137" s="73"/>
      <c r="AI1137" s="73"/>
      <c r="AJ1137" s="73"/>
      <c r="AK1137" s="73"/>
      <c r="AL1137" s="73"/>
      <c r="AM1137" s="73"/>
      <c r="AN1137" s="73"/>
      <c r="AO1137" s="73"/>
      <c r="AP1137" s="73"/>
      <c r="AQ1137" s="73"/>
      <c r="AR1137" s="73"/>
      <c r="AS1137" s="73"/>
      <c r="AT1137" s="73"/>
      <c r="AU1137" s="73"/>
      <c r="AV1137" s="73"/>
      <c r="AW1137" s="73"/>
      <c r="AX1137" s="73"/>
      <c r="AY1137" s="73"/>
      <c r="AZ1137" s="73"/>
      <c r="BA1137" s="73"/>
      <c r="BB1137" s="73"/>
      <c r="BC1137" s="73"/>
      <c r="BD1137" s="73"/>
      <c r="BE1137" s="73"/>
      <c r="BF1137" s="73"/>
      <c r="BJ1137" s="48">
        <v>0</v>
      </c>
      <c r="BK1137" s="48"/>
      <c r="BL1137" s="48"/>
      <c r="BM1137" s="48"/>
      <c r="BN1137" s="48"/>
      <c r="BO1137" s="48"/>
      <c r="BP1137" s="48"/>
      <c r="BQ1137" s="48"/>
      <c r="BR1137" s="48"/>
      <c r="BS1137" s="48"/>
      <c r="BT1137" s="48"/>
      <c r="BU1137" s="48"/>
      <c r="BV1137" s="48"/>
      <c r="BW1137" s="48"/>
      <c r="CA1137" s="48">
        <v>0</v>
      </c>
      <c r="CB1137" s="48"/>
      <c r="CC1137" s="48"/>
      <c r="CD1137" s="48"/>
      <c r="CE1137" s="48"/>
      <c r="CF1137" s="48"/>
      <c r="CG1137" s="48"/>
      <c r="CH1137" s="48"/>
      <c r="CI1137" s="48"/>
      <c r="CJ1137" s="48"/>
      <c r="CK1137" s="48"/>
      <c r="CL1137" s="48"/>
      <c r="CM1137" s="48"/>
      <c r="CQ1137" s="48">
        <v>0</v>
      </c>
      <c r="CR1137" s="48"/>
      <c r="CS1137" s="48"/>
      <c r="CT1137" s="48"/>
      <c r="CU1137" s="48"/>
      <c r="CV1137" s="48"/>
      <c r="CW1137" s="48"/>
      <c r="CX1137" s="48"/>
      <c r="CY1137" s="48"/>
      <c r="CZ1137" s="48"/>
      <c r="DA1137" s="48"/>
      <c r="DB1137" s="48"/>
    </row>
    <row r="1138" spans="1:106" ht="1.5" customHeight="1" x14ac:dyDescent="0.2">
      <c r="A1138" s="72"/>
    </row>
    <row r="1139" spans="1:106" ht="6.75" customHeight="1" x14ac:dyDescent="0.2"/>
    <row r="1140" spans="1:106" ht="17.25" customHeight="1" x14ac:dyDescent="0.2">
      <c r="A1140" s="2"/>
      <c r="B1140" s="49" t="s">
        <v>29</v>
      </c>
      <c r="C1140" s="49"/>
      <c r="D1140" s="49"/>
      <c r="E1140" s="49"/>
      <c r="F1140" s="49"/>
      <c r="G1140" s="49" t="s">
        <v>79</v>
      </c>
      <c r="H1140" s="49"/>
      <c r="I1140" s="49"/>
      <c r="J1140" s="49"/>
      <c r="N1140" s="49" t="s">
        <v>80</v>
      </c>
      <c r="O1140" s="49"/>
      <c r="P1140" s="49"/>
      <c r="Q1140" s="49"/>
      <c r="R1140" s="49"/>
      <c r="S1140" s="49"/>
      <c r="T1140" s="49"/>
      <c r="U1140" s="49"/>
      <c r="V1140" s="49"/>
      <c r="W1140" s="49"/>
      <c r="X1140" s="49"/>
      <c r="Y1140" s="49"/>
      <c r="Z1140" s="49"/>
      <c r="AA1140" s="49"/>
      <c r="AB1140" s="49"/>
      <c r="AC1140" s="49"/>
      <c r="AD1140" s="49"/>
      <c r="AE1140" s="49"/>
      <c r="AF1140" s="49"/>
      <c r="AG1140" s="49"/>
      <c r="AH1140" s="49"/>
      <c r="AI1140" s="49"/>
      <c r="AJ1140" s="49"/>
      <c r="AK1140" s="49"/>
      <c r="AL1140" s="49"/>
      <c r="AM1140" s="49"/>
      <c r="AN1140" s="49"/>
      <c r="AO1140" s="49"/>
      <c r="AP1140" s="49"/>
      <c r="AQ1140" s="49"/>
      <c r="AR1140" s="49"/>
      <c r="AS1140" s="49"/>
      <c r="AT1140" s="49"/>
      <c r="AU1140" s="49"/>
      <c r="AV1140" s="49"/>
      <c r="AW1140" s="49"/>
      <c r="AX1140" s="49"/>
      <c r="AY1140" s="49"/>
      <c r="AZ1140" s="49"/>
      <c r="BA1140" s="49"/>
      <c r="BB1140" s="49"/>
      <c r="BC1140" s="49"/>
      <c r="BD1140" s="49"/>
      <c r="BE1140" s="49"/>
      <c r="BF1140" s="49"/>
      <c r="BJ1140" s="50">
        <v>0</v>
      </c>
      <c r="BK1140" s="50"/>
      <c r="BL1140" s="50"/>
      <c r="BM1140" s="50"/>
      <c r="BN1140" s="50"/>
      <c r="BO1140" s="50"/>
      <c r="BP1140" s="50"/>
      <c r="BQ1140" s="50"/>
      <c r="BR1140" s="50"/>
      <c r="BS1140" s="50"/>
      <c r="BT1140" s="50"/>
      <c r="BU1140" s="50"/>
      <c r="BV1140" s="50"/>
      <c r="BW1140" s="50"/>
      <c r="CA1140" s="50">
        <v>0</v>
      </c>
      <c r="CB1140" s="50"/>
      <c r="CC1140" s="50"/>
      <c r="CD1140" s="50"/>
      <c r="CE1140" s="50"/>
      <c r="CF1140" s="50"/>
      <c r="CG1140" s="50"/>
      <c r="CH1140" s="50"/>
      <c r="CI1140" s="50"/>
      <c r="CJ1140" s="50"/>
      <c r="CK1140" s="50"/>
      <c r="CL1140" s="50"/>
      <c r="CM1140" s="50"/>
      <c r="CQ1140" s="50">
        <v>0</v>
      </c>
      <c r="CR1140" s="50"/>
      <c r="CS1140" s="50"/>
      <c r="CT1140" s="50"/>
      <c r="CU1140" s="50"/>
      <c r="CV1140" s="50"/>
      <c r="CW1140" s="50"/>
      <c r="CX1140" s="50"/>
      <c r="CY1140" s="50"/>
      <c r="CZ1140" s="50"/>
      <c r="DA1140" s="50"/>
      <c r="DB1140" s="50"/>
    </row>
    <row r="1141" spans="1:106" ht="7.5" customHeight="1" x14ac:dyDescent="0.2"/>
    <row r="1142" spans="1:106" ht="18" customHeight="1" x14ac:dyDescent="0.2">
      <c r="A1142" s="47" t="s">
        <v>181</v>
      </c>
      <c r="B1142" s="47"/>
      <c r="C1142" s="47"/>
      <c r="D1142" s="47"/>
      <c r="G1142" s="73" t="s">
        <v>261</v>
      </c>
      <c r="H1142" s="73"/>
      <c r="I1142" s="73"/>
      <c r="J1142" s="73"/>
      <c r="N1142" s="73" t="s">
        <v>262</v>
      </c>
      <c r="O1142" s="73"/>
      <c r="P1142" s="73"/>
      <c r="Q1142" s="73"/>
      <c r="R1142" s="73"/>
      <c r="S1142" s="73"/>
      <c r="T1142" s="73"/>
      <c r="U1142" s="73"/>
      <c r="V1142" s="73"/>
      <c r="W1142" s="73"/>
      <c r="X1142" s="73"/>
      <c r="Y1142" s="73"/>
      <c r="Z1142" s="73"/>
      <c r="AA1142" s="73"/>
      <c r="AB1142" s="73"/>
      <c r="AC1142" s="73"/>
      <c r="AD1142" s="73"/>
      <c r="AE1142" s="73"/>
      <c r="AF1142" s="73"/>
      <c r="AG1142" s="73"/>
      <c r="AH1142" s="73"/>
      <c r="AI1142" s="73"/>
      <c r="AJ1142" s="73"/>
      <c r="AK1142" s="73"/>
      <c r="AL1142" s="73"/>
      <c r="AM1142" s="73"/>
      <c r="AN1142" s="73"/>
      <c r="AO1142" s="73"/>
      <c r="AP1142" s="73"/>
      <c r="AQ1142" s="73"/>
      <c r="AR1142" s="73"/>
      <c r="AS1142" s="73"/>
      <c r="AT1142" s="73"/>
      <c r="AU1142" s="73"/>
      <c r="AV1142" s="73"/>
      <c r="AW1142" s="73"/>
      <c r="AX1142" s="73"/>
      <c r="AY1142" s="73"/>
      <c r="AZ1142" s="73"/>
      <c r="BA1142" s="73"/>
      <c r="BB1142" s="73"/>
      <c r="BC1142" s="73"/>
      <c r="BD1142" s="73"/>
      <c r="BE1142" s="73"/>
      <c r="BF1142" s="73"/>
      <c r="BJ1142" s="48">
        <v>501.81</v>
      </c>
      <c r="BK1142" s="48"/>
      <c r="BL1142" s="48"/>
      <c r="BM1142" s="48"/>
      <c r="BN1142" s="48"/>
      <c r="BO1142" s="48"/>
      <c r="BP1142" s="48"/>
      <c r="BQ1142" s="48"/>
      <c r="BR1142" s="48"/>
      <c r="BS1142" s="48"/>
      <c r="BT1142" s="48"/>
      <c r="BU1142" s="48"/>
      <c r="BV1142" s="48"/>
      <c r="BW1142" s="48"/>
      <c r="CA1142" s="48">
        <v>0</v>
      </c>
      <c r="CB1142" s="48"/>
      <c r="CC1142" s="48"/>
      <c r="CD1142" s="48"/>
      <c r="CE1142" s="48"/>
      <c r="CF1142" s="48"/>
      <c r="CG1142" s="48"/>
      <c r="CH1142" s="48"/>
      <c r="CI1142" s="48"/>
      <c r="CJ1142" s="48"/>
      <c r="CK1142" s="48"/>
      <c r="CL1142" s="48"/>
      <c r="CM1142" s="48"/>
      <c r="CQ1142" s="48">
        <v>501.81</v>
      </c>
      <c r="CR1142" s="48"/>
      <c r="CS1142" s="48"/>
      <c r="CT1142" s="48"/>
      <c r="CU1142" s="48"/>
      <c r="CV1142" s="48"/>
      <c r="CW1142" s="48"/>
      <c r="CX1142" s="48"/>
      <c r="CY1142" s="48"/>
      <c r="CZ1142" s="48"/>
      <c r="DA1142" s="48"/>
      <c r="DB1142" s="48"/>
    </row>
    <row r="1143" spans="1:106" ht="13.5" customHeight="1" x14ac:dyDescent="0.2">
      <c r="A1143" s="72"/>
      <c r="B1143" s="47" t="s">
        <v>22</v>
      </c>
      <c r="C1143" s="47"/>
      <c r="D1143" s="47"/>
      <c r="E1143" s="47"/>
      <c r="F1143" s="47"/>
      <c r="G1143" s="73" t="s">
        <v>81</v>
      </c>
      <c r="H1143" s="73"/>
      <c r="I1143" s="73"/>
      <c r="J1143" s="73"/>
      <c r="N1143" s="73" t="s">
        <v>82</v>
      </c>
      <c r="O1143" s="73"/>
      <c r="P1143" s="73"/>
      <c r="Q1143" s="73"/>
      <c r="R1143" s="73"/>
      <c r="S1143" s="73"/>
      <c r="T1143" s="73"/>
      <c r="U1143" s="73"/>
      <c r="V1143" s="73"/>
      <c r="W1143" s="73"/>
      <c r="X1143" s="73"/>
      <c r="Y1143" s="73"/>
      <c r="Z1143" s="73"/>
      <c r="AA1143" s="73"/>
      <c r="AB1143" s="73"/>
      <c r="AC1143" s="73"/>
      <c r="AD1143" s="73"/>
      <c r="AE1143" s="73"/>
      <c r="AF1143" s="73"/>
      <c r="AG1143" s="73"/>
      <c r="AH1143" s="73"/>
      <c r="AI1143" s="73"/>
      <c r="AJ1143" s="73"/>
      <c r="AK1143" s="73"/>
      <c r="AL1143" s="73"/>
      <c r="AM1143" s="73"/>
      <c r="AN1143" s="73"/>
      <c r="AO1143" s="73"/>
      <c r="AP1143" s="73"/>
      <c r="AQ1143" s="73"/>
      <c r="AR1143" s="73"/>
      <c r="AS1143" s="73"/>
      <c r="AT1143" s="73"/>
      <c r="AU1143" s="73"/>
      <c r="AV1143" s="73"/>
      <c r="AW1143" s="73"/>
      <c r="AX1143" s="73"/>
      <c r="AY1143" s="73"/>
      <c r="AZ1143" s="73"/>
      <c r="BA1143" s="73"/>
      <c r="BB1143" s="73"/>
      <c r="BC1143" s="73"/>
      <c r="BD1143" s="73"/>
      <c r="BE1143" s="73"/>
      <c r="BF1143" s="73"/>
      <c r="BJ1143" s="48">
        <v>501.81</v>
      </c>
      <c r="BK1143" s="48"/>
      <c r="BL1143" s="48"/>
      <c r="BM1143" s="48"/>
      <c r="BN1143" s="48"/>
      <c r="BO1143" s="48"/>
      <c r="BP1143" s="48"/>
      <c r="BQ1143" s="48"/>
      <c r="BR1143" s="48"/>
      <c r="BS1143" s="48"/>
      <c r="BT1143" s="48"/>
      <c r="BU1143" s="48"/>
      <c r="BV1143" s="48"/>
      <c r="BW1143" s="48"/>
      <c r="CA1143" s="48">
        <v>0</v>
      </c>
      <c r="CB1143" s="48"/>
      <c r="CC1143" s="48"/>
      <c r="CD1143" s="48"/>
      <c r="CE1143" s="48"/>
      <c r="CF1143" s="48"/>
      <c r="CG1143" s="48"/>
      <c r="CH1143" s="48"/>
      <c r="CI1143" s="48"/>
      <c r="CJ1143" s="48"/>
      <c r="CK1143" s="48"/>
      <c r="CL1143" s="48"/>
      <c r="CM1143" s="48"/>
      <c r="CQ1143" s="48">
        <v>501.81</v>
      </c>
      <c r="CR1143" s="48"/>
      <c r="CS1143" s="48"/>
      <c r="CT1143" s="48"/>
      <c r="CU1143" s="48"/>
      <c r="CV1143" s="48"/>
      <c r="CW1143" s="48"/>
      <c r="CX1143" s="48"/>
      <c r="CY1143" s="48"/>
      <c r="CZ1143" s="48"/>
      <c r="DA1143" s="48"/>
      <c r="DB1143" s="48"/>
    </row>
    <row r="1144" spans="1:106" ht="6" customHeight="1" x14ac:dyDescent="0.2">
      <c r="A1144" s="72"/>
    </row>
    <row r="1145" spans="1:106" ht="13.5" customHeight="1" x14ac:dyDescent="0.2">
      <c r="A1145" s="72"/>
      <c r="B1145" s="47" t="s">
        <v>22</v>
      </c>
      <c r="C1145" s="47"/>
      <c r="D1145" s="47"/>
      <c r="E1145" s="47"/>
      <c r="F1145" s="47"/>
      <c r="G1145" s="73" t="s">
        <v>83</v>
      </c>
      <c r="H1145" s="73"/>
      <c r="I1145" s="73"/>
      <c r="J1145" s="73"/>
      <c r="N1145" s="73" t="s">
        <v>84</v>
      </c>
      <c r="O1145" s="73"/>
      <c r="P1145" s="73"/>
      <c r="Q1145" s="73"/>
      <c r="R1145" s="73"/>
      <c r="S1145" s="73"/>
      <c r="T1145" s="73"/>
      <c r="U1145" s="73"/>
      <c r="V1145" s="73"/>
      <c r="W1145" s="73"/>
      <c r="X1145" s="73"/>
      <c r="Y1145" s="73"/>
      <c r="Z1145" s="73"/>
      <c r="AA1145" s="73"/>
      <c r="AB1145" s="73"/>
      <c r="AC1145" s="73"/>
      <c r="AD1145" s="73"/>
      <c r="AE1145" s="73"/>
      <c r="AF1145" s="73"/>
      <c r="AG1145" s="73"/>
      <c r="AH1145" s="73"/>
      <c r="AI1145" s="73"/>
      <c r="AJ1145" s="73"/>
      <c r="AK1145" s="73"/>
      <c r="AL1145" s="73"/>
      <c r="AM1145" s="73"/>
      <c r="AN1145" s="73"/>
      <c r="AO1145" s="73"/>
      <c r="AP1145" s="73"/>
      <c r="AQ1145" s="73"/>
      <c r="AR1145" s="73"/>
      <c r="AS1145" s="73"/>
      <c r="AT1145" s="73"/>
      <c r="AU1145" s="73"/>
      <c r="AV1145" s="73"/>
      <c r="AW1145" s="73"/>
      <c r="AX1145" s="73"/>
      <c r="AY1145" s="73"/>
      <c r="AZ1145" s="73"/>
      <c r="BA1145" s="73"/>
      <c r="BB1145" s="73"/>
      <c r="BC1145" s="73"/>
      <c r="BD1145" s="73"/>
      <c r="BE1145" s="73"/>
      <c r="BF1145" s="73"/>
      <c r="BJ1145" s="48">
        <v>0</v>
      </c>
      <c r="BK1145" s="48"/>
      <c r="BL1145" s="48"/>
      <c r="BM1145" s="48"/>
      <c r="BN1145" s="48"/>
      <c r="BO1145" s="48"/>
      <c r="BP1145" s="48"/>
      <c r="BQ1145" s="48"/>
      <c r="BR1145" s="48"/>
      <c r="BS1145" s="48"/>
      <c r="BT1145" s="48"/>
      <c r="BU1145" s="48"/>
      <c r="BV1145" s="48"/>
      <c r="BW1145" s="48"/>
      <c r="CA1145" s="48">
        <v>0</v>
      </c>
      <c r="CB1145" s="48"/>
      <c r="CC1145" s="48"/>
      <c r="CD1145" s="48"/>
      <c r="CE1145" s="48"/>
      <c r="CF1145" s="48"/>
      <c r="CG1145" s="48"/>
      <c r="CH1145" s="48"/>
      <c r="CI1145" s="48"/>
      <c r="CJ1145" s="48"/>
      <c r="CK1145" s="48"/>
      <c r="CL1145" s="48"/>
      <c r="CM1145" s="48"/>
      <c r="CQ1145" s="48">
        <v>0</v>
      </c>
      <c r="CR1145" s="48"/>
      <c r="CS1145" s="48"/>
      <c r="CT1145" s="48"/>
      <c r="CU1145" s="48"/>
      <c r="CV1145" s="48"/>
      <c r="CW1145" s="48"/>
      <c r="CX1145" s="48"/>
      <c r="CY1145" s="48"/>
      <c r="CZ1145" s="48"/>
      <c r="DA1145" s="48"/>
      <c r="DB1145" s="48"/>
    </row>
    <row r="1146" spans="1:106" ht="6" customHeight="1" x14ac:dyDescent="0.2">
      <c r="A1146" s="72"/>
    </row>
    <row r="1147" spans="1:106" ht="18" customHeight="1" x14ac:dyDescent="0.2">
      <c r="A1147" s="47" t="s">
        <v>181</v>
      </c>
      <c r="B1147" s="47"/>
      <c r="C1147" s="47"/>
      <c r="D1147" s="47"/>
      <c r="G1147" s="73" t="s">
        <v>296</v>
      </c>
      <c r="H1147" s="73"/>
      <c r="I1147" s="73"/>
      <c r="J1147" s="73"/>
      <c r="N1147" s="73" t="s">
        <v>297</v>
      </c>
      <c r="O1147" s="73"/>
      <c r="P1147" s="73"/>
      <c r="Q1147" s="73"/>
      <c r="R1147" s="73"/>
      <c r="S1147" s="73"/>
      <c r="T1147" s="73"/>
      <c r="U1147" s="73"/>
      <c r="V1147" s="73"/>
      <c r="W1147" s="73"/>
      <c r="X1147" s="73"/>
      <c r="Y1147" s="73"/>
      <c r="Z1147" s="73"/>
      <c r="AA1147" s="73"/>
      <c r="AB1147" s="73"/>
      <c r="AC1147" s="73"/>
      <c r="AD1147" s="73"/>
      <c r="AE1147" s="73"/>
      <c r="AF1147" s="73"/>
      <c r="AG1147" s="73"/>
      <c r="AH1147" s="73"/>
      <c r="AI1147" s="73"/>
      <c r="AJ1147" s="73"/>
      <c r="AK1147" s="73"/>
      <c r="AL1147" s="73"/>
      <c r="AM1147" s="73"/>
      <c r="AN1147" s="73"/>
      <c r="AO1147" s="73"/>
      <c r="AP1147" s="73"/>
      <c r="AQ1147" s="73"/>
      <c r="AR1147" s="73"/>
      <c r="AS1147" s="73"/>
      <c r="AT1147" s="73"/>
      <c r="AU1147" s="73"/>
      <c r="AV1147" s="73"/>
      <c r="AW1147" s="73"/>
      <c r="AX1147" s="73"/>
      <c r="AY1147" s="73"/>
      <c r="AZ1147" s="73"/>
      <c r="BA1147" s="73"/>
      <c r="BB1147" s="73"/>
      <c r="BC1147" s="73"/>
      <c r="BD1147" s="73"/>
      <c r="BE1147" s="73"/>
      <c r="BF1147" s="73"/>
      <c r="BJ1147" s="48">
        <v>0</v>
      </c>
      <c r="BK1147" s="48"/>
      <c r="BL1147" s="48"/>
      <c r="BM1147" s="48"/>
      <c r="BN1147" s="48"/>
      <c r="BO1147" s="48"/>
      <c r="BP1147" s="48"/>
      <c r="BQ1147" s="48"/>
      <c r="BR1147" s="48"/>
      <c r="BS1147" s="48"/>
      <c r="BT1147" s="48"/>
      <c r="BU1147" s="48"/>
      <c r="BV1147" s="48"/>
      <c r="BW1147" s="48"/>
      <c r="CA1147" s="48">
        <v>6300</v>
      </c>
      <c r="CB1147" s="48"/>
      <c r="CC1147" s="48"/>
      <c r="CD1147" s="48"/>
      <c r="CE1147" s="48"/>
      <c r="CF1147" s="48"/>
      <c r="CG1147" s="48"/>
      <c r="CH1147" s="48"/>
      <c r="CI1147" s="48"/>
      <c r="CJ1147" s="48"/>
      <c r="CK1147" s="48"/>
      <c r="CL1147" s="48"/>
      <c r="CM1147" s="48"/>
      <c r="CQ1147" s="48">
        <v>-6300</v>
      </c>
      <c r="CR1147" s="48"/>
      <c r="CS1147" s="48"/>
      <c r="CT1147" s="48"/>
      <c r="CU1147" s="48"/>
      <c r="CV1147" s="48"/>
      <c r="CW1147" s="48"/>
      <c r="CX1147" s="48"/>
      <c r="CY1147" s="48"/>
      <c r="CZ1147" s="48"/>
      <c r="DA1147" s="48"/>
      <c r="DB1147" s="48"/>
    </row>
    <row r="1148" spans="1:106" ht="18" customHeight="1" x14ac:dyDescent="0.2">
      <c r="A1148" s="47" t="s">
        <v>181</v>
      </c>
      <c r="B1148" s="47"/>
      <c r="C1148" s="47"/>
      <c r="D1148" s="47"/>
      <c r="G1148" s="73" t="s">
        <v>298</v>
      </c>
      <c r="H1148" s="73"/>
      <c r="I1148" s="73"/>
      <c r="J1148" s="73"/>
      <c r="N1148" s="73" t="s">
        <v>299</v>
      </c>
      <c r="O1148" s="73"/>
      <c r="P1148" s="73"/>
      <c r="Q1148" s="73"/>
      <c r="R1148" s="73"/>
      <c r="S1148" s="73"/>
      <c r="T1148" s="73"/>
      <c r="U1148" s="73"/>
      <c r="V1148" s="73"/>
      <c r="W1148" s="73"/>
      <c r="X1148" s="73"/>
      <c r="Y1148" s="73"/>
      <c r="Z1148" s="73"/>
      <c r="AA1148" s="73"/>
      <c r="AB1148" s="73"/>
      <c r="AC1148" s="73"/>
      <c r="AD1148" s="73"/>
      <c r="AE1148" s="73"/>
      <c r="AF1148" s="73"/>
      <c r="AG1148" s="73"/>
      <c r="AH1148" s="73"/>
      <c r="AI1148" s="73"/>
      <c r="AJ1148" s="73"/>
      <c r="AK1148" s="73"/>
      <c r="AL1148" s="73"/>
      <c r="AM1148" s="73"/>
      <c r="AN1148" s="73"/>
      <c r="AO1148" s="73"/>
      <c r="AP1148" s="73"/>
      <c r="AQ1148" s="73"/>
      <c r="AR1148" s="73"/>
      <c r="AS1148" s="73"/>
      <c r="AT1148" s="73"/>
      <c r="AU1148" s="73"/>
      <c r="AV1148" s="73"/>
      <c r="AW1148" s="73"/>
      <c r="AX1148" s="73"/>
      <c r="AY1148" s="73"/>
      <c r="AZ1148" s="73"/>
      <c r="BA1148" s="73"/>
      <c r="BB1148" s="73"/>
      <c r="BC1148" s="73"/>
      <c r="BD1148" s="73"/>
      <c r="BE1148" s="73"/>
      <c r="BF1148" s="73"/>
      <c r="BJ1148" s="48">
        <v>10</v>
      </c>
      <c r="BK1148" s="48"/>
      <c r="BL1148" s="48"/>
      <c r="BM1148" s="48"/>
      <c r="BN1148" s="48"/>
      <c r="BO1148" s="48"/>
      <c r="BP1148" s="48"/>
      <c r="BQ1148" s="48"/>
      <c r="BR1148" s="48"/>
      <c r="BS1148" s="48"/>
      <c r="BT1148" s="48"/>
      <c r="BU1148" s="48"/>
      <c r="BV1148" s="48"/>
      <c r="BW1148" s="48"/>
      <c r="CA1148" s="48">
        <v>0</v>
      </c>
      <c r="CB1148" s="48"/>
      <c r="CC1148" s="48"/>
      <c r="CD1148" s="48"/>
      <c r="CE1148" s="48"/>
      <c r="CF1148" s="48"/>
      <c r="CG1148" s="48"/>
      <c r="CH1148" s="48"/>
      <c r="CI1148" s="48"/>
      <c r="CJ1148" s="48"/>
      <c r="CK1148" s="48"/>
      <c r="CL1148" s="48"/>
      <c r="CM1148" s="48"/>
      <c r="CQ1148" s="48">
        <v>10</v>
      </c>
      <c r="CR1148" s="48"/>
      <c r="CS1148" s="48"/>
      <c r="CT1148" s="48"/>
      <c r="CU1148" s="48"/>
      <c r="CV1148" s="48"/>
      <c r="CW1148" s="48"/>
      <c r="CX1148" s="48"/>
      <c r="CY1148" s="48"/>
      <c r="CZ1148" s="48"/>
      <c r="DA1148" s="48"/>
      <c r="DB1148" s="48"/>
    </row>
    <row r="1149" spans="1:106" ht="15" customHeight="1" x14ac:dyDescent="0.2">
      <c r="A1149" s="72"/>
      <c r="B1149" s="47" t="s">
        <v>22</v>
      </c>
      <c r="C1149" s="47"/>
      <c r="D1149" s="47"/>
      <c r="E1149" s="47"/>
      <c r="F1149" s="47"/>
      <c r="G1149" s="73" t="s">
        <v>85</v>
      </c>
      <c r="H1149" s="73"/>
      <c r="I1149" s="73"/>
      <c r="J1149" s="73"/>
      <c r="N1149" s="73" t="s">
        <v>86</v>
      </c>
      <c r="O1149" s="73"/>
      <c r="P1149" s="73"/>
      <c r="Q1149" s="73"/>
      <c r="R1149" s="73"/>
      <c r="S1149" s="73"/>
      <c r="T1149" s="73"/>
      <c r="U1149" s="73"/>
      <c r="V1149" s="73"/>
      <c r="W1149" s="73"/>
      <c r="X1149" s="73"/>
      <c r="Y1149" s="73"/>
      <c r="Z1149" s="73"/>
      <c r="AA1149" s="73"/>
      <c r="AB1149" s="73"/>
      <c r="AC1149" s="73"/>
      <c r="AD1149" s="73"/>
      <c r="AE1149" s="73"/>
      <c r="AF1149" s="73"/>
      <c r="AG1149" s="73"/>
      <c r="AH1149" s="73"/>
      <c r="AI1149" s="73"/>
      <c r="AJ1149" s="73"/>
      <c r="AK1149" s="73"/>
      <c r="AL1149" s="73"/>
      <c r="AM1149" s="73"/>
      <c r="AN1149" s="73"/>
      <c r="AO1149" s="73"/>
      <c r="AP1149" s="73"/>
      <c r="AQ1149" s="73"/>
      <c r="AR1149" s="73"/>
      <c r="AS1149" s="73"/>
      <c r="AT1149" s="73"/>
      <c r="AU1149" s="73"/>
      <c r="AV1149" s="73"/>
      <c r="AW1149" s="73"/>
      <c r="AX1149" s="73"/>
      <c r="AY1149" s="73"/>
      <c r="AZ1149" s="73"/>
      <c r="BA1149" s="73"/>
      <c r="BB1149" s="73"/>
      <c r="BC1149" s="73"/>
      <c r="BD1149" s="73"/>
      <c r="BE1149" s="73"/>
      <c r="BF1149" s="73"/>
      <c r="BJ1149" s="48">
        <v>10</v>
      </c>
      <c r="BK1149" s="48"/>
      <c r="BL1149" s="48"/>
      <c r="BM1149" s="48"/>
      <c r="BN1149" s="48"/>
      <c r="BO1149" s="48"/>
      <c r="BP1149" s="48"/>
      <c r="BQ1149" s="48"/>
      <c r="BR1149" s="48"/>
      <c r="BS1149" s="48"/>
      <c r="BT1149" s="48"/>
      <c r="BU1149" s="48"/>
      <c r="BV1149" s="48"/>
      <c r="BW1149" s="48"/>
      <c r="CA1149" s="48">
        <v>6300</v>
      </c>
      <c r="CB1149" s="48"/>
      <c r="CC1149" s="48"/>
      <c r="CD1149" s="48"/>
      <c r="CE1149" s="48"/>
      <c r="CF1149" s="48"/>
      <c r="CG1149" s="48"/>
      <c r="CH1149" s="48"/>
      <c r="CI1149" s="48"/>
      <c r="CJ1149" s="48"/>
      <c r="CK1149" s="48"/>
      <c r="CL1149" s="48"/>
      <c r="CM1149" s="48"/>
      <c r="CQ1149" s="48">
        <v>-6290</v>
      </c>
      <c r="CR1149" s="48"/>
      <c r="CS1149" s="48"/>
      <c r="CT1149" s="48"/>
      <c r="CU1149" s="48"/>
      <c r="CV1149" s="48"/>
      <c r="CW1149" s="48"/>
      <c r="CX1149" s="48"/>
      <c r="CY1149" s="48"/>
      <c r="CZ1149" s="48"/>
      <c r="DA1149" s="48"/>
      <c r="DB1149" s="48"/>
    </row>
    <row r="1150" spans="1:106" ht="1.5" customHeight="1" x14ac:dyDescent="0.2">
      <c r="A1150" s="72"/>
    </row>
    <row r="1151" spans="1:106" ht="6.75" customHeight="1" x14ac:dyDescent="0.2"/>
    <row r="1152" spans="1:106" ht="13.5" customHeight="1" x14ac:dyDescent="0.2">
      <c r="A1152" s="63"/>
      <c r="B1152" s="49" t="s">
        <v>29</v>
      </c>
      <c r="C1152" s="49"/>
      <c r="D1152" s="49"/>
      <c r="E1152" s="49"/>
      <c r="F1152" s="49"/>
      <c r="G1152" s="49" t="s">
        <v>87</v>
      </c>
      <c r="H1152" s="49"/>
      <c r="I1152" s="49"/>
      <c r="J1152" s="49"/>
      <c r="N1152" s="49" t="s">
        <v>88</v>
      </c>
      <c r="O1152" s="49"/>
      <c r="P1152" s="49"/>
      <c r="Q1152" s="49"/>
      <c r="R1152" s="49"/>
      <c r="S1152" s="49"/>
      <c r="T1152" s="49"/>
      <c r="U1152" s="49"/>
      <c r="V1152" s="49"/>
      <c r="W1152" s="49"/>
      <c r="X1152" s="49"/>
      <c r="Y1152" s="49"/>
      <c r="Z1152" s="49"/>
      <c r="AA1152" s="49"/>
      <c r="AB1152" s="49"/>
      <c r="AC1152" s="49"/>
      <c r="AD1152" s="49"/>
      <c r="AE1152" s="49"/>
      <c r="AF1152" s="49"/>
      <c r="AG1152" s="49"/>
      <c r="AH1152" s="49"/>
      <c r="AI1152" s="49"/>
      <c r="AJ1152" s="49"/>
      <c r="AK1152" s="49"/>
      <c r="AL1152" s="49"/>
      <c r="AM1152" s="49"/>
      <c r="AN1152" s="49"/>
      <c r="AO1152" s="49"/>
      <c r="AP1152" s="49"/>
      <c r="AQ1152" s="49"/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49"/>
      <c r="BD1152" s="49"/>
      <c r="BE1152" s="49"/>
      <c r="BF1152" s="49"/>
      <c r="BJ1152" s="50">
        <v>511.81</v>
      </c>
      <c r="BK1152" s="50"/>
      <c r="BL1152" s="50"/>
      <c r="BM1152" s="50"/>
      <c r="BN1152" s="50"/>
      <c r="BO1152" s="50"/>
      <c r="BP1152" s="50"/>
      <c r="BQ1152" s="50"/>
      <c r="BR1152" s="50"/>
      <c r="BS1152" s="50"/>
      <c r="BT1152" s="50"/>
      <c r="BU1152" s="50"/>
      <c r="BV1152" s="50"/>
      <c r="BW1152" s="50"/>
      <c r="CA1152" s="50">
        <v>6300</v>
      </c>
      <c r="CB1152" s="50"/>
      <c r="CC1152" s="50"/>
      <c r="CD1152" s="50"/>
      <c r="CE1152" s="50"/>
      <c r="CF1152" s="50"/>
      <c r="CG1152" s="50"/>
      <c r="CH1152" s="50"/>
      <c r="CI1152" s="50"/>
      <c r="CJ1152" s="50"/>
      <c r="CK1152" s="50"/>
      <c r="CL1152" s="50"/>
      <c r="CM1152" s="50"/>
      <c r="CQ1152" s="50">
        <v>-5788.19</v>
      </c>
      <c r="CR1152" s="50"/>
      <c r="CS1152" s="50"/>
      <c r="CT1152" s="50"/>
      <c r="CU1152" s="50"/>
      <c r="CV1152" s="50"/>
      <c r="CW1152" s="50"/>
      <c r="CX1152" s="50"/>
      <c r="CY1152" s="50"/>
      <c r="CZ1152" s="50"/>
      <c r="DA1152" s="50"/>
      <c r="DB1152" s="50"/>
    </row>
    <row r="1153" spans="1:106" ht="8.25" customHeight="1" x14ac:dyDescent="0.2">
      <c r="A1153" s="63"/>
    </row>
    <row r="1154" spans="1:106" ht="9.75" customHeight="1" x14ac:dyDescent="0.2"/>
    <row r="1155" spans="1:106" ht="17.25" customHeight="1" x14ac:dyDescent="0.2">
      <c r="A1155" s="3"/>
      <c r="B1155" s="49" t="s">
        <v>89</v>
      </c>
      <c r="C1155" s="49"/>
      <c r="D1155" s="49"/>
      <c r="E1155" s="49"/>
      <c r="F1155" s="49"/>
      <c r="G1155" s="49" t="s">
        <v>89</v>
      </c>
      <c r="H1155" s="49"/>
      <c r="I1155" s="49"/>
      <c r="J1155" s="49"/>
      <c r="N1155" s="49" t="s">
        <v>90</v>
      </c>
      <c r="O1155" s="49"/>
      <c r="P1155" s="49"/>
      <c r="Q1155" s="49"/>
      <c r="R1155" s="49"/>
      <c r="S1155" s="49"/>
      <c r="T1155" s="49"/>
      <c r="U1155" s="49"/>
      <c r="V1155" s="49"/>
      <c r="W1155" s="49"/>
      <c r="X1155" s="49"/>
      <c r="Y1155" s="49"/>
      <c r="Z1155" s="49"/>
      <c r="AA1155" s="49"/>
      <c r="AB1155" s="49"/>
      <c r="AC1155" s="49"/>
      <c r="AD1155" s="49"/>
      <c r="AE1155" s="49"/>
      <c r="AF1155" s="49"/>
      <c r="AG1155" s="49"/>
      <c r="AH1155" s="49"/>
      <c r="AI1155" s="49"/>
      <c r="AJ1155" s="49"/>
      <c r="AK1155" s="49"/>
      <c r="AL1155" s="49"/>
      <c r="AM1155" s="49"/>
      <c r="AN1155" s="49"/>
      <c r="AO1155" s="49"/>
      <c r="AP1155" s="49"/>
      <c r="AQ1155" s="49"/>
      <c r="AR1155" s="49"/>
      <c r="AS1155" s="49"/>
      <c r="AT1155" s="49"/>
      <c r="AU1155" s="49"/>
      <c r="AV1155" s="49"/>
      <c r="AW1155" s="49"/>
      <c r="AX1155" s="49"/>
      <c r="AY1155" s="49"/>
      <c r="AZ1155" s="49"/>
      <c r="BA1155" s="49"/>
      <c r="BB1155" s="49"/>
      <c r="BC1155" s="49"/>
      <c r="BD1155" s="49"/>
      <c r="BE1155" s="49"/>
      <c r="BF1155" s="49"/>
      <c r="BJ1155" s="50">
        <v>-511.81</v>
      </c>
      <c r="BK1155" s="50"/>
      <c r="BL1155" s="50"/>
      <c r="BM1155" s="50"/>
      <c r="BN1155" s="50"/>
      <c r="BO1155" s="50"/>
      <c r="BP1155" s="50"/>
      <c r="BQ1155" s="50"/>
      <c r="BR1155" s="50"/>
      <c r="BS1155" s="50"/>
      <c r="BT1155" s="50"/>
      <c r="BU1155" s="50"/>
      <c r="BV1155" s="50"/>
      <c r="BW1155" s="50"/>
      <c r="CA1155" s="50">
        <v>-6300</v>
      </c>
      <c r="CB1155" s="50"/>
      <c r="CC1155" s="50"/>
      <c r="CD1155" s="50"/>
      <c r="CE1155" s="50"/>
      <c r="CF1155" s="50"/>
      <c r="CG1155" s="50"/>
      <c r="CH1155" s="50"/>
      <c r="CI1155" s="50"/>
      <c r="CJ1155" s="50"/>
      <c r="CK1155" s="50"/>
      <c r="CL1155" s="50"/>
      <c r="CM1155" s="50"/>
      <c r="CQ1155" s="50">
        <v>5788.19</v>
      </c>
      <c r="CR1155" s="50"/>
      <c r="CS1155" s="50"/>
      <c r="CT1155" s="50"/>
      <c r="CU1155" s="50"/>
      <c r="CV1155" s="50"/>
      <c r="CW1155" s="50"/>
      <c r="CX1155" s="50"/>
      <c r="CY1155" s="50"/>
      <c r="CZ1155" s="50"/>
      <c r="DA1155" s="50"/>
      <c r="DB1155" s="50"/>
    </row>
    <row r="1156" spans="1:106" ht="7.5" customHeight="1" x14ac:dyDescent="0.2"/>
    <row r="1157" spans="1:106" ht="9.75" customHeight="1" x14ac:dyDescent="0.2"/>
    <row r="1158" spans="1:106" ht="17.25" customHeight="1" x14ac:dyDescent="0.2">
      <c r="A1158" s="3"/>
      <c r="B1158" s="49" t="s">
        <v>91</v>
      </c>
      <c r="C1158" s="49"/>
      <c r="D1158" s="49"/>
      <c r="E1158" s="49"/>
      <c r="F1158" s="49"/>
      <c r="G1158" s="49" t="s">
        <v>91</v>
      </c>
      <c r="H1158" s="49"/>
      <c r="I1158" s="49"/>
      <c r="J1158" s="49"/>
      <c r="N1158" s="49" t="s">
        <v>92</v>
      </c>
      <c r="O1158" s="49"/>
      <c r="P1158" s="49"/>
      <c r="Q1158" s="49"/>
      <c r="R1158" s="49"/>
      <c r="S1158" s="49"/>
      <c r="T1158" s="49"/>
      <c r="U1158" s="49"/>
      <c r="V1158" s="49"/>
      <c r="W1158" s="49"/>
      <c r="X1158" s="49"/>
      <c r="Y1158" s="49"/>
      <c r="Z1158" s="49"/>
      <c r="AA1158" s="49"/>
      <c r="AB1158" s="49"/>
      <c r="AC1158" s="49"/>
      <c r="AD1158" s="49"/>
      <c r="AE1158" s="49"/>
      <c r="AF1158" s="49"/>
      <c r="AG1158" s="49"/>
      <c r="AH1158" s="49"/>
      <c r="AI1158" s="49"/>
      <c r="AJ1158" s="49"/>
      <c r="AK1158" s="49"/>
      <c r="AL1158" s="49"/>
      <c r="AM1158" s="49"/>
      <c r="AN1158" s="49"/>
      <c r="AO1158" s="49"/>
      <c r="AP1158" s="49"/>
      <c r="AQ1158" s="49"/>
      <c r="AR1158" s="49"/>
      <c r="AS1158" s="49"/>
      <c r="AT1158" s="49"/>
      <c r="AU1158" s="49"/>
      <c r="AV1158" s="49"/>
      <c r="AW1158" s="49"/>
      <c r="AX1158" s="49"/>
      <c r="AY1158" s="49"/>
      <c r="AZ1158" s="49"/>
      <c r="BA1158" s="49"/>
      <c r="BB1158" s="49"/>
      <c r="BC1158" s="49"/>
      <c r="BD1158" s="49"/>
      <c r="BE1158" s="49"/>
      <c r="BF1158" s="49"/>
      <c r="BJ1158" s="50">
        <v>-2483545.4700000002</v>
      </c>
      <c r="BK1158" s="50"/>
      <c r="BL1158" s="50"/>
      <c r="BM1158" s="50"/>
      <c r="BN1158" s="50"/>
      <c r="BO1158" s="50"/>
      <c r="BP1158" s="50"/>
      <c r="BQ1158" s="50"/>
      <c r="BR1158" s="50"/>
      <c r="BS1158" s="50"/>
      <c r="BT1158" s="50"/>
      <c r="BU1158" s="50"/>
      <c r="BV1158" s="50"/>
      <c r="BW1158" s="50"/>
      <c r="CA1158" s="50">
        <v>-2297100</v>
      </c>
      <c r="CB1158" s="50"/>
      <c r="CC1158" s="50"/>
      <c r="CD1158" s="50"/>
      <c r="CE1158" s="50"/>
      <c r="CF1158" s="50"/>
      <c r="CG1158" s="50"/>
      <c r="CH1158" s="50"/>
      <c r="CI1158" s="50"/>
      <c r="CJ1158" s="50"/>
      <c r="CK1158" s="50"/>
      <c r="CL1158" s="50"/>
      <c r="CM1158" s="50"/>
      <c r="CQ1158" s="50">
        <v>-186445.47</v>
      </c>
      <c r="CR1158" s="50"/>
      <c r="CS1158" s="50"/>
      <c r="CT1158" s="50"/>
      <c r="CU1158" s="50"/>
      <c r="CV1158" s="50"/>
      <c r="CW1158" s="50"/>
      <c r="CX1158" s="50"/>
      <c r="CY1158" s="50"/>
      <c r="CZ1158" s="50"/>
      <c r="DA1158" s="50"/>
      <c r="DB1158" s="50"/>
    </row>
    <row r="1159" spans="1:106" ht="9.75" customHeight="1" x14ac:dyDescent="0.2"/>
    <row r="1160" spans="1:106" ht="13.5" customHeight="1" x14ac:dyDescent="0.2">
      <c r="A1160" s="72"/>
      <c r="B1160" s="47" t="s">
        <v>22</v>
      </c>
      <c r="C1160" s="47"/>
      <c r="D1160" s="47"/>
      <c r="E1160" s="47"/>
      <c r="F1160" s="47"/>
      <c r="G1160" s="73" t="s">
        <v>93</v>
      </c>
      <c r="H1160" s="73"/>
      <c r="I1160" s="73"/>
      <c r="J1160" s="73"/>
      <c r="N1160" s="73" t="s">
        <v>94</v>
      </c>
      <c r="O1160" s="73"/>
      <c r="P1160" s="73"/>
      <c r="Q1160" s="73"/>
      <c r="R1160" s="73"/>
      <c r="S1160" s="73"/>
      <c r="T1160" s="73"/>
      <c r="U1160" s="73"/>
      <c r="V1160" s="73"/>
      <c r="W1160" s="73"/>
      <c r="X1160" s="73"/>
      <c r="Y1160" s="73"/>
      <c r="Z1160" s="73"/>
      <c r="AA1160" s="73"/>
      <c r="AB1160" s="73"/>
      <c r="AC1160" s="73"/>
      <c r="AD1160" s="73"/>
      <c r="AE1160" s="73"/>
      <c r="AF1160" s="73"/>
      <c r="AG1160" s="73"/>
      <c r="AH1160" s="73"/>
      <c r="AI1160" s="73"/>
      <c r="AJ1160" s="73"/>
      <c r="AK1160" s="73"/>
      <c r="AL1160" s="73"/>
      <c r="AM1160" s="73"/>
      <c r="AN1160" s="73"/>
      <c r="AO1160" s="73"/>
      <c r="AP1160" s="73"/>
      <c r="AQ1160" s="73"/>
      <c r="AR1160" s="73"/>
      <c r="AS1160" s="73"/>
      <c r="AT1160" s="73"/>
      <c r="AU1160" s="73"/>
      <c r="AV1160" s="73"/>
      <c r="AW1160" s="73"/>
      <c r="AX1160" s="73"/>
      <c r="AY1160" s="73"/>
      <c r="AZ1160" s="73"/>
      <c r="BA1160" s="73"/>
      <c r="BB1160" s="73"/>
      <c r="BC1160" s="73"/>
      <c r="BD1160" s="73"/>
      <c r="BE1160" s="73"/>
      <c r="BF1160" s="73"/>
      <c r="BJ1160" s="48">
        <v>0</v>
      </c>
      <c r="BK1160" s="48"/>
      <c r="BL1160" s="48"/>
      <c r="BM1160" s="48"/>
      <c r="BN1160" s="48"/>
      <c r="BO1160" s="48"/>
      <c r="BP1160" s="48"/>
      <c r="BQ1160" s="48"/>
      <c r="BR1160" s="48"/>
      <c r="BS1160" s="48"/>
      <c r="BT1160" s="48"/>
      <c r="BU1160" s="48"/>
      <c r="BV1160" s="48"/>
      <c r="BW1160" s="48"/>
      <c r="CA1160" s="48">
        <v>0</v>
      </c>
      <c r="CB1160" s="48"/>
      <c r="CC1160" s="48"/>
      <c r="CD1160" s="48"/>
      <c r="CE1160" s="48"/>
      <c r="CF1160" s="48"/>
      <c r="CG1160" s="48"/>
      <c r="CH1160" s="48"/>
      <c r="CI1160" s="48"/>
      <c r="CJ1160" s="48"/>
      <c r="CK1160" s="48"/>
      <c r="CL1160" s="48"/>
      <c r="CM1160" s="48"/>
      <c r="CQ1160" s="48">
        <v>0</v>
      </c>
      <c r="CR1160" s="48"/>
      <c r="CS1160" s="48"/>
      <c r="CT1160" s="48"/>
      <c r="CU1160" s="48"/>
      <c r="CV1160" s="48"/>
      <c r="CW1160" s="48"/>
      <c r="CX1160" s="48"/>
      <c r="CY1160" s="48"/>
      <c r="CZ1160" s="48"/>
      <c r="DA1160" s="48"/>
      <c r="DB1160" s="48"/>
    </row>
    <row r="1161" spans="1:106" ht="6" customHeight="1" x14ac:dyDescent="0.2">
      <c r="A1161" s="72"/>
    </row>
    <row r="1162" spans="1:106" ht="13.5" customHeight="1" x14ac:dyDescent="0.2">
      <c r="A1162" s="72"/>
      <c r="B1162" s="47" t="s">
        <v>22</v>
      </c>
      <c r="C1162" s="47"/>
      <c r="D1162" s="47"/>
      <c r="E1162" s="47"/>
      <c r="F1162" s="47"/>
      <c r="G1162" s="73" t="s">
        <v>95</v>
      </c>
      <c r="H1162" s="73"/>
      <c r="I1162" s="73"/>
      <c r="J1162" s="73"/>
      <c r="N1162" s="73" t="s">
        <v>96</v>
      </c>
      <c r="O1162" s="73"/>
      <c r="P1162" s="73"/>
      <c r="Q1162" s="73"/>
      <c r="R1162" s="73"/>
      <c r="S1162" s="73"/>
      <c r="T1162" s="73"/>
      <c r="U1162" s="73"/>
      <c r="V1162" s="73"/>
      <c r="W1162" s="73"/>
      <c r="X1162" s="73"/>
      <c r="Y1162" s="73"/>
      <c r="Z1162" s="73"/>
      <c r="AA1162" s="73"/>
      <c r="AB1162" s="73"/>
      <c r="AC1162" s="73"/>
      <c r="AD1162" s="73"/>
      <c r="AE1162" s="73"/>
      <c r="AF1162" s="73"/>
      <c r="AG1162" s="73"/>
      <c r="AH1162" s="73"/>
      <c r="AI1162" s="73"/>
      <c r="AJ1162" s="73"/>
      <c r="AK1162" s="73"/>
      <c r="AL1162" s="73"/>
      <c r="AM1162" s="73"/>
      <c r="AN1162" s="73"/>
      <c r="AO1162" s="73"/>
      <c r="AP1162" s="73"/>
      <c r="AQ1162" s="73"/>
      <c r="AR1162" s="73"/>
      <c r="AS1162" s="73"/>
      <c r="AT1162" s="73"/>
      <c r="AU1162" s="73"/>
      <c r="AV1162" s="73"/>
      <c r="AW1162" s="73"/>
      <c r="AX1162" s="73"/>
      <c r="AY1162" s="73"/>
      <c r="AZ1162" s="73"/>
      <c r="BA1162" s="73"/>
      <c r="BB1162" s="73"/>
      <c r="BC1162" s="73"/>
      <c r="BD1162" s="73"/>
      <c r="BE1162" s="73"/>
      <c r="BF1162" s="73"/>
      <c r="BJ1162" s="48">
        <v>0</v>
      </c>
      <c r="BK1162" s="48"/>
      <c r="BL1162" s="48"/>
      <c r="BM1162" s="48"/>
      <c r="BN1162" s="48"/>
      <c r="BO1162" s="48"/>
      <c r="BP1162" s="48"/>
      <c r="BQ1162" s="48"/>
      <c r="BR1162" s="48"/>
      <c r="BS1162" s="48"/>
      <c r="BT1162" s="48"/>
      <c r="BU1162" s="48"/>
      <c r="BV1162" s="48"/>
      <c r="BW1162" s="48"/>
      <c r="CA1162" s="48">
        <v>0</v>
      </c>
      <c r="CB1162" s="48"/>
      <c r="CC1162" s="48"/>
      <c r="CD1162" s="48"/>
      <c r="CE1162" s="48"/>
      <c r="CF1162" s="48"/>
      <c r="CG1162" s="48"/>
      <c r="CH1162" s="48"/>
      <c r="CI1162" s="48"/>
      <c r="CJ1162" s="48"/>
      <c r="CK1162" s="48"/>
      <c r="CL1162" s="48"/>
      <c r="CM1162" s="48"/>
      <c r="CQ1162" s="48">
        <v>0</v>
      </c>
      <c r="CR1162" s="48"/>
      <c r="CS1162" s="48"/>
      <c r="CT1162" s="48"/>
      <c r="CU1162" s="48"/>
      <c r="CV1162" s="48"/>
      <c r="CW1162" s="48"/>
      <c r="CX1162" s="48"/>
      <c r="CY1162" s="48"/>
      <c r="CZ1162" s="48"/>
      <c r="DA1162" s="48"/>
      <c r="DB1162" s="48"/>
    </row>
    <row r="1163" spans="1:106" ht="6" customHeight="1" x14ac:dyDescent="0.2">
      <c r="A1163" s="72"/>
    </row>
    <row r="1164" spans="1:106" ht="15" customHeight="1" x14ac:dyDescent="0.2">
      <c r="A1164" s="72"/>
      <c r="B1164" s="47" t="s">
        <v>22</v>
      </c>
      <c r="C1164" s="47"/>
      <c r="D1164" s="47"/>
      <c r="E1164" s="47"/>
      <c r="F1164" s="47"/>
      <c r="G1164" s="73" t="s">
        <v>97</v>
      </c>
      <c r="H1164" s="73"/>
      <c r="I1164" s="73"/>
      <c r="J1164" s="73"/>
      <c r="N1164" s="73" t="s">
        <v>98</v>
      </c>
      <c r="O1164" s="73"/>
      <c r="P1164" s="73"/>
      <c r="Q1164" s="73"/>
      <c r="R1164" s="73"/>
      <c r="S1164" s="73"/>
      <c r="T1164" s="73"/>
      <c r="U1164" s="73"/>
      <c r="V1164" s="73"/>
      <c r="W1164" s="73"/>
      <c r="X1164" s="73"/>
      <c r="Y1164" s="73"/>
      <c r="Z1164" s="73"/>
      <c r="AA1164" s="73"/>
      <c r="AB1164" s="73"/>
      <c r="AC1164" s="73"/>
      <c r="AD1164" s="73"/>
      <c r="AE1164" s="73"/>
      <c r="AF1164" s="73"/>
      <c r="AG1164" s="73"/>
      <c r="AH1164" s="73"/>
      <c r="AI1164" s="73"/>
      <c r="AJ1164" s="73"/>
      <c r="AK1164" s="73"/>
      <c r="AL1164" s="73"/>
      <c r="AM1164" s="73"/>
      <c r="AN1164" s="73"/>
      <c r="AO1164" s="73"/>
      <c r="AP1164" s="73"/>
      <c r="AQ1164" s="73"/>
      <c r="AR1164" s="73"/>
      <c r="AS1164" s="73"/>
      <c r="AT1164" s="73"/>
      <c r="AU1164" s="73"/>
      <c r="AV1164" s="73"/>
      <c r="AW1164" s="73"/>
      <c r="AX1164" s="73"/>
      <c r="AY1164" s="73"/>
      <c r="AZ1164" s="73"/>
      <c r="BA1164" s="73"/>
      <c r="BB1164" s="73"/>
      <c r="BC1164" s="73"/>
      <c r="BD1164" s="73"/>
      <c r="BE1164" s="73"/>
      <c r="BF1164" s="73"/>
      <c r="BJ1164" s="48">
        <v>0</v>
      </c>
      <c r="BK1164" s="48"/>
      <c r="BL1164" s="48"/>
      <c r="BM1164" s="48"/>
      <c r="BN1164" s="48"/>
      <c r="BO1164" s="48"/>
      <c r="BP1164" s="48"/>
      <c r="BQ1164" s="48"/>
      <c r="BR1164" s="48"/>
      <c r="BS1164" s="48"/>
      <c r="BT1164" s="48"/>
      <c r="BU1164" s="48"/>
      <c r="BV1164" s="48"/>
      <c r="BW1164" s="48"/>
      <c r="CA1164" s="48">
        <v>0</v>
      </c>
      <c r="CB1164" s="48"/>
      <c r="CC1164" s="48"/>
      <c r="CD1164" s="48"/>
      <c r="CE1164" s="48"/>
      <c r="CF1164" s="48"/>
      <c r="CG1164" s="48"/>
      <c r="CH1164" s="48"/>
      <c r="CI1164" s="48"/>
      <c r="CJ1164" s="48"/>
      <c r="CK1164" s="48"/>
      <c r="CL1164" s="48"/>
      <c r="CM1164" s="48"/>
      <c r="CQ1164" s="48">
        <v>0</v>
      </c>
      <c r="CR1164" s="48"/>
      <c r="CS1164" s="48"/>
      <c r="CT1164" s="48"/>
      <c r="CU1164" s="48"/>
      <c r="CV1164" s="48"/>
      <c r="CW1164" s="48"/>
      <c r="CX1164" s="48"/>
      <c r="CY1164" s="48"/>
      <c r="CZ1164" s="48"/>
      <c r="DA1164" s="48"/>
      <c r="DB1164" s="48"/>
    </row>
    <row r="1165" spans="1:106" ht="1.5" customHeight="1" x14ac:dyDescent="0.2">
      <c r="A1165" s="72"/>
    </row>
    <row r="1166" spans="1:106" ht="6.75" customHeight="1" x14ac:dyDescent="0.2"/>
    <row r="1167" spans="1:106" ht="17.25" customHeight="1" x14ac:dyDescent="0.2">
      <c r="A1167" s="2"/>
      <c r="B1167" s="49" t="s">
        <v>29</v>
      </c>
      <c r="C1167" s="49"/>
      <c r="D1167" s="49"/>
      <c r="E1167" s="49"/>
      <c r="F1167" s="49"/>
      <c r="G1167" s="49" t="s">
        <v>99</v>
      </c>
      <c r="H1167" s="49"/>
      <c r="I1167" s="49"/>
      <c r="J1167" s="49"/>
      <c r="N1167" s="49" t="s">
        <v>100</v>
      </c>
      <c r="O1167" s="49"/>
      <c r="P1167" s="49"/>
      <c r="Q1167" s="49"/>
      <c r="R1167" s="49"/>
      <c r="S1167" s="49"/>
      <c r="T1167" s="49"/>
      <c r="U1167" s="49"/>
      <c r="V1167" s="49"/>
      <c r="W1167" s="49"/>
      <c r="X1167" s="49"/>
      <c r="Y1167" s="49"/>
      <c r="Z1167" s="49"/>
      <c r="AA1167" s="49"/>
      <c r="AB1167" s="49"/>
      <c r="AC1167" s="49"/>
      <c r="AD1167" s="49"/>
      <c r="AE1167" s="49"/>
      <c r="AF1167" s="49"/>
      <c r="AG1167" s="49"/>
      <c r="AH1167" s="49"/>
      <c r="AI1167" s="49"/>
      <c r="AJ1167" s="49"/>
      <c r="AK1167" s="49"/>
      <c r="AL1167" s="49"/>
      <c r="AM1167" s="49"/>
      <c r="AN1167" s="49"/>
      <c r="AO1167" s="49"/>
      <c r="AP1167" s="49"/>
      <c r="AQ1167" s="49"/>
      <c r="AR1167" s="49"/>
      <c r="AS1167" s="49"/>
      <c r="AT1167" s="49"/>
      <c r="AU1167" s="49"/>
      <c r="AV1167" s="49"/>
      <c r="AW1167" s="49"/>
      <c r="AX1167" s="49"/>
      <c r="AY1167" s="49"/>
      <c r="AZ1167" s="49"/>
      <c r="BA1167" s="49"/>
      <c r="BB1167" s="49"/>
      <c r="BC1167" s="49"/>
      <c r="BD1167" s="49"/>
      <c r="BE1167" s="49"/>
      <c r="BF1167" s="49"/>
      <c r="BJ1167" s="50">
        <v>0</v>
      </c>
      <c r="BK1167" s="50"/>
      <c r="BL1167" s="50"/>
      <c r="BM1167" s="50"/>
      <c r="BN1167" s="50"/>
      <c r="BO1167" s="50"/>
      <c r="BP1167" s="50"/>
      <c r="BQ1167" s="50"/>
      <c r="BR1167" s="50"/>
      <c r="BS1167" s="50"/>
      <c r="BT1167" s="50"/>
      <c r="BU1167" s="50"/>
      <c r="BV1167" s="50"/>
      <c r="BW1167" s="50"/>
      <c r="CA1167" s="50">
        <v>0</v>
      </c>
      <c r="CB1167" s="50"/>
      <c r="CC1167" s="50"/>
      <c r="CD1167" s="50"/>
      <c r="CE1167" s="50"/>
      <c r="CF1167" s="50"/>
      <c r="CG1167" s="50"/>
      <c r="CH1167" s="50"/>
      <c r="CI1167" s="50"/>
      <c r="CJ1167" s="50"/>
      <c r="CK1167" s="50"/>
      <c r="CL1167" s="50"/>
      <c r="CM1167" s="50"/>
      <c r="CQ1167" s="50">
        <v>0</v>
      </c>
      <c r="CR1167" s="50"/>
      <c r="CS1167" s="50"/>
      <c r="CT1167" s="50"/>
      <c r="CU1167" s="50"/>
      <c r="CV1167" s="50"/>
      <c r="CW1167" s="50"/>
      <c r="CX1167" s="50"/>
      <c r="CY1167" s="50"/>
      <c r="CZ1167" s="50"/>
      <c r="DA1167" s="50"/>
      <c r="DB1167" s="50"/>
    </row>
    <row r="1168" spans="1:106" ht="7.5" customHeight="1" x14ac:dyDescent="0.2"/>
    <row r="1169" spans="1:109" ht="13.5" customHeight="1" x14ac:dyDescent="0.2">
      <c r="A1169" s="72"/>
      <c r="B1169" s="47" t="s">
        <v>22</v>
      </c>
      <c r="C1169" s="47"/>
      <c r="D1169" s="47"/>
      <c r="E1169" s="47"/>
      <c r="F1169" s="47"/>
      <c r="G1169" s="73" t="s">
        <v>101</v>
      </c>
      <c r="H1169" s="73"/>
      <c r="I1169" s="73"/>
      <c r="J1169" s="73"/>
      <c r="N1169" s="73" t="s">
        <v>102</v>
      </c>
      <c r="O1169" s="73"/>
      <c r="P1169" s="73"/>
      <c r="Q1169" s="73"/>
      <c r="R1169" s="73"/>
      <c r="S1169" s="73"/>
      <c r="T1169" s="73"/>
      <c r="U1169" s="73"/>
      <c r="V1169" s="73"/>
      <c r="W1169" s="73"/>
      <c r="X1169" s="73"/>
      <c r="Y1169" s="73"/>
      <c r="Z1169" s="73"/>
      <c r="AA1169" s="73"/>
      <c r="AB1169" s="73"/>
      <c r="AC1169" s="73"/>
      <c r="AD1169" s="73"/>
      <c r="AE1169" s="73"/>
      <c r="AF1169" s="73"/>
      <c r="AG1169" s="73"/>
      <c r="AH1169" s="73"/>
      <c r="AI1169" s="73"/>
      <c r="AJ1169" s="73"/>
      <c r="AK1169" s="73"/>
      <c r="AL1169" s="73"/>
      <c r="AM1169" s="73"/>
      <c r="AN1169" s="73"/>
      <c r="AO1169" s="73"/>
      <c r="AP1169" s="73"/>
      <c r="AQ1169" s="73"/>
      <c r="AR1169" s="73"/>
      <c r="AS1169" s="73"/>
      <c r="AT1169" s="73"/>
      <c r="AU1169" s="73"/>
      <c r="AV1169" s="73"/>
      <c r="AW1169" s="73"/>
      <c r="AX1169" s="73"/>
      <c r="AY1169" s="73"/>
      <c r="AZ1169" s="73"/>
      <c r="BA1169" s="73"/>
      <c r="BB1169" s="73"/>
      <c r="BC1169" s="73"/>
      <c r="BD1169" s="73"/>
      <c r="BE1169" s="73"/>
      <c r="BF1169" s="73"/>
      <c r="BJ1169" s="48">
        <v>0</v>
      </c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CA1169" s="48">
        <v>0</v>
      </c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Q1169" s="48">
        <v>0</v>
      </c>
      <c r="CR1169" s="48"/>
      <c r="CS1169" s="48"/>
      <c r="CT1169" s="48"/>
      <c r="CU1169" s="48"/>
      <c r="CV1169" s="48"/>
      <c r="CW1169" s="48"/>
      <c r="CX1169" s="48"/>
      <c r="CY1169" s="48"/>
      <c r="CZ1169" s="48"/>
      <c r="DA1169" s="48"/>
      <c r="DB1169" s="48"/>
    </row>
    <row r="1170" spans="1:109" ht="6" customHeight="1" x14ac:dyDescent="0.2">
      <c r="A1170" s="72"/>
    </row>
    <row r="1171" spans="1:109" ht="13.5" customHeight="1" x14ac:dyDescent="0.2">
      <c r="A1171" s="72"/>
      <c r="B1171" s="47" t="s">
        <v>22</v>
      </c>
      <c r="C1171" s="47"/>
      <c r="D1171" s="47"/>
      <c r="E1171" s="47"/>
      <c r="F1171" s="47"/>
      <c r="G1171" s="73" t="s">
        <v>103</v>
      </c>
      <c r="H1171" s="73"/>
      <c r="I1171" s="73"/>
      <c r="J1171" s="73"/>
      <c r="N1171" s="73" t="s">
        <v>104</v>
      </c>
      <c r="O1171" s="73"/>
      <c r="P1171" s="73"/>
      <c r="Q1171" s="73"/>
      <c r="R1171" s="73"/>
      <c r="S1171" s="73"/>
      <c r="T1171" s="73"/>
      <c r="U1171" s="73"/>
      <c r="V1171" s="73"/>
      <c r="W1171" s="73"/>
      <c r="X1171" s="73"/>
      <c r="Y1171" s="73"/>
      <c r="Z1171" s="73"/>
      <c r="AA1171" s="73"/>
      <c r="AB1171" s="73"/>
      <c r="AC1171" s="73"/>
      <c r="AD1171" s="73"/>
      <c r="AE1171" s="73"/>
      <c r="AF1171" s="73"/>
      <c r="AG1171" s="73"/>
      <c r="AH1171" s="73"/>
      <c r="AI1171" s="73"/>
      <c r="AJ1171" s="73"/>
      <c r="AK1171" s="73"/>
      <c r="AL1171" s="73"/>
      <c r="AM1171" s="73"/>
      <c r="AN1171" s="73"/>
      <c r="AO1171" s="73"/>
      <c r="AP1171" s="73"/>
      <c r="AQ1171" s="73"/>
      <c r="AR1171" s="73"/>
      <c r="AS1171" s="73"/>
      <c r="AT1171" s="73"/>
      <c r="AU1171" s="73"/>
      <c r="AV1171" s="73"/>
      <c r="AW1171" s="73"/>
      <c r="AX1171" s="73"/>
      <c r="AY1171" s="73"/>
      <c r="AZ1171" s="73"/>
      <c r="BA1171" s="73"/>
      <c r="BB1171" s="73"/>
      <c r="BC1171" s="73"/>
      <c r="BD1171" s="73"/>
      <c r="BE1171" s="73"/>
      <c r="BF1171" s="73"/>
      <c r="BJ1171" s="48">
        <v>0</v>
      </c>
      <c r="BK1171" s="48"/>
      <c r="BL1171" s="48"/>
      <c r="BM1171" s="48"/>
      <c r="BN1171" s="48"/>
      <c r="BO1171" s="48"/>
      <c r="BP1171" s="48"/>
      <c r="BQ1171" s="48"/>
      <c r="BR1171" s="48"/>
      <c r="BS1171" s="48"/>
      <c r="BT1171" s="48"/>
      <c r="BU1171" s="48"/>
      <c r="BV1171" s="48"/>
      <c r="BW1171" s="48"/>
      <c r="CA1171" s="48">
        <v>0</v>
      </c>
      <c r="CB1171" s="48"/>
      <c r="CC1171" s="48"/>
      <c r="CD1171" s="48"/>
      <c r="CE1171" s="48"/>
      <c r="CF1171" s="48"/>
      <c r="CG1171" s="48"/>
      <c r="CH1171" s="48"/>
      <c r="CI1171" s="48"/>
      <c r="CJ1171" s="48"/>
      <c r="CK1171" s="48"/>
      <c r="CL1171" s="48"/>
      <c r="CM1171" s="48"/>
      <c r="CQ1171" s="48">
        <v>0</v>
      </c>
      <c r="CR1171" s="48"/>
      <c r="CS1171" s="48"/>
      <c r="CT1171" s="48"/>
      <c r="CU1171" s="48"/>
      <c r="CV1171" s="48"/>
      <c r="CW1171" s="48"/>
      <c r="CX1171" s="48"/>
      <c r="CY1171" s="48"/>
      <c r="CZ1171" s="48"/>
      <c r="DA1171" s="48"/>
      <c r="DB1171" s="48"/>
    </row>
    <row r="1172" spans="1:109" ht="6" customHeight="1" x14ac:dyDescent="0.2">
      <c r="A1172" s="72"/>
    </row>
    <row r="1173" spans="1:109" ht="15" customHeight="1" x14ac:dyDescent="0.2">
      <c r="A1173" s="72"/>
      <c r="B1173" s="47" t="s">
        <v>22</v>
      </c>
      <c r="C1173" s="47"/>
      <c r="D1173" s="47"/>
      <c r="E1173" s="47"/>
      <c r="F1173" s="47"/>
      <c r="G1173" s="73" t="s">
        <v>105</v>
      </c>
      <c r="H1173" s="73"/>
      <c r="I1173" s="73"/>
      <c r="J1173" s="73"/>
      <c r="N1173" s="73" t="s">
        <v>106</v>
      </c>
      <c r="O1173" s="73"/>
      <c r="P1173" s="73"/>
      <c r="Q1173" s="73"/>
      <c r="R1173" s="73"/>
      <c r="S1173" s="73"/>
      <c r="T1173" s="73"/>
      <c r="U1173" s="73"/>
      <c r="V1173" s="73"/>
      <c r="W1173" s="73"/>
      <c r="X1173" s="73"/>
      <c r="Y1173" s="73"/>
      <c r="Z1173" s="73"/>
      <c r="AA1173" s="73"/>
      <c r="AB1173" s="73"/>
      <c r="AC1173" s="73"/>
      <c r="AD1173" s="73"/>
      <c r="AE1173" s="73"/>
      <c r="AF1173" s="73"/>
      <c r="AG1173" s="73"/>
      <c r="AH1173" s="73"/>
      <c r="AI1173" s="73"/>
      <c r="AJ1173" s="73"/>
      <c r="AK1173" s="73"/>
      <c r="AL1173" s="73"/>
      <c r="AM1173" s="73"/>
      <c r="AN1173" s="73"/>
      <c r="AO1173" s="73"/>
      <c r="AP1173" s="73"/>
      <c r="AQ1173" s="73"/>
      <c r="AR1173" s="73"/>
      <c r="AS1173" s="73"/>
      <c r="AT1173" s="73"/>
      <c r="AU1173" s="73"/>
      <c r="AV1173" s="73"/>
      <c r="AW1173" s="73"/>
      <c r="AX1173" s="73"/>
      <c r="AY1173" s="73"/>
      <c r="AZ1173" s="73"/>
      <c r="BA1173" s="73"/>
      <c r="BB1173" s="73"/>
      <c r="BC1173" s="73"/>
      <c r="BD1173" s="73"/>
      <c r="BE1173" s="73"/>
      <c r="BF1173" s="73"/>
      <c r="BJ1173" s="48">
        <v>0</v>
      </c>
      <c r="BK1173" s="48"/>
      <c r="BL1173" s="48"/>
      <c r="BM1173" s="48"/>
      <c r="BN1173" s="48"/>
      <c r="BO1173" s="48"/>
      <c r="BP1173" s="48"/>
      <c r="BQ1173" s="48"/>
      <c r="BR1173" s="48"/>
      <c r="BS1173" s="48"/>
      <c r="BT1173" s="48"/>
      <c r="BU1173" s="48"/>
      <c r="BV1173" s="48"/>
      <c r="BW1173" s="48"/>
      <c r="CA1173" s="48">
        <v>0</v>
      </c>
      <c r="CB1173" s="48"/>
      <c r="CC1173" s="48"/>
      <c r="CD1173" s="48"/>
      <c r="CE1173" s="48"/>
      <c r="CF1173" s="48"/>
      <c r="CG1173" s="48"/>
      <c r="CH1173" s="48"/>
      <c r="CI1173" s="48"/>
      <c r="CJ1173" s="48"/>
      <c r="CK1173" s="48"/>
      <c r="CL1173" s="48"/>
      <c r="CM1173" s="48"/>
      <c r="CQ1173" s="48">
        <v>0</v>
      </c>
      <c r="CR1173" s="48"/>
      <c r="CS1173" s="48"/>
      <c r="CT1173" s="48"/>
      <c r="CU1173" s="48"/>
      <c r="CV1173" s="48"/>
      <c r="CW1173" s="48"/>
      <c r="CX1173" s="48"/>
      <c r="CY1173" s="48"/>
      <c r="CZ1173" s="48"/>
      <c r="DA1173" s="48"/>
      <c r="DB1173" s="48"/>
    </row>
    <row r="1174" spans="1:109" ht="1.5" customHeight="1" x14ac:dyDescent="0.2">
      <c r="A1174" s="72"/>
    </row>
    <row r="1175" spans="1:109" ht="6.75" customHeight="1" x14ac:dyDescent="0.2"/>
    <row r="1176" spans="1:109" ht="13.5" customHeight="1" x14ac:dyDescent="0.2">
      <c r="A1176" s="63"/>
      <c r="B1176" s="49" t="s">
        <v>29</v>
      </c>
      <c r="C1176" s="49"/>
      <c r="D1176" s="49"/>
      <c r="E1176" s="49"/>
      <c r="F1176" s="49"/>
      <c r="G1176" s="49" t="s">
        <v>107</v>
      </c>
      <c r="H1176" s="49"/>
      <c r="I1176" s="49"/>
      <c r="J1176" s="49"/>
      <c r="N1176" s="49" t="s">
        <v>108</v>
      </c>
      <c r="O1176" s="49"/>
      <c r="P1176" s="49"/>
      <c r="Q1176" s="49"/>
      <c r="R1176" s="49"/>
      <c r="S1176" s="49"/>
      <c r="T1176" s="49"/>
      <c r="U1176" s="49"/>
      <c r="V1176" s="49"/>
      <c r="W1176" s="49"/>
      <c r="X1176" s="49"/>
      <c r="Y1176" s="49"/>
      <c r="Z1176" s="49"/>
      <c r="AA1176" s="49"/>
      <c r="AB1176" s="49"/>
      <c r="AC1176" s="49"/>
      <c r="AD1176" s="49"/>
      <c r="AE1176" s="49"/>
      <c r="AF1176" s="49"/>
      <c r="AG1176" s="49"/>
      <c r="AH1176" s="49"/>
      <c r="AI1176" s="49"/>
      <c r="AJ1176" s="49"/>
      <c r="AK1176" s="49"/>
      <c r="AL1176" s="49"/>
      <c r="AM1176" s="49"/>
      <c r="AN1176" s="49"/>
      <c r="AO1176" s="49"/>
      <c r="AP1176" s="49"/>
      <c r="AQ1176" s="49"/>
      <c r="AR1176" s="49"/>
      <c r="AS1176" s="49"/>
      <c r="AT1176" s="49"/>
      <c r="AU1176" s="49"/>
      <c r="AV1176" s="49"/>
      <c r="AW1176" s="49"/>
      <c r="AX1176" s="49"/>
      <c r="AY1176" s="49"/>
      <c r="AZ1176" s="49"/>
      <c r="BA1176" s="49"/>
      <c r="BB1176" s="49"/>
      <c r="BC1176" s="49"/>
      <c r="BD1176" s="49"/>
      <c r="BE1176" s="49"/>
      <c r="BF1176" s="49"/>
      <c r="BJ1176" s="50">
        <v>0</v>
      </c>
      <c r="BK1176" s="50"/>
      <c r="BL1176" s="50"/>
      <c r="BM1176" s="50"/>
      <c r="BN1176" s="50"/>
      <c r="BO1176" s="50"/>
      <c r="BP1176" s="50"/>
      <c r="BQ1176" s="50"/>
      <c r="BR1176" s="50"/>
      <c r="BS1176" s="50"/>
      <c r="BT1176" s="50"/>
      <c r="BU1176" s="50"/>
      <c r="BV1176" s="50"/>
      <c r="BW1176" s="50"/>
      <c r="CA1176" s="50">
        <v>0</v>
      </c>
      <c r="CB1176" s="50"/>
      <c r="CC1176" s="50"/>
      <c r="CD1176" s="50"/>
      <c r="CE1176" s="50"/>
      <c r="CF1176" s="50"/>
      <c r="CG1176" s="50"/>
      <c r="CH1176" s="50"/>
      <c r="CI1176" s="50"/>
      <c r="CJ1176" s="50"/>
      <c r="CK1176" s="50"/>
      <c r="CL1176" s="50"/>
      <c r="CM1176" s="50"/>
      <c r="CQ1176" s="50">
        <v>0</v>
      </c>
      <c r="CR1176" s="50"/>
      <c r="CS1176" s="50"/>
      <c r="CT1176" s="50"/>
      <c r="CU1176" s="50"/>
      <c r="CV1176" s="50"/>
      <c r="CW1176" s="50"/>
      <c r="CX1176" s="50"/>
      <c r="CY1176" s="50"/>
      <c r="CZ1176" s="50"/>
      <c r="DA1176" s="50"/>
      <c r="DB1176" s="50"/>
    </row>
    <row r="1177" spans="1:109" ht="8.25" customHeight="1" x14ac:dyDescent="0.2">
      <c r="A1177" s="63"/>
    </row>
    <row r="1178" spans="1:109" ht="9.75" customHeight="1" x14ac:dyDescent="0.2"/>
    <row r="1179" spans="1:109" ht="17.25" customHeight="1" x14ac:dyDescent="0.2">
      <c r="A1179" s="3"/>
      <c r="B1179" s="49" t="s">
        <v>109</v>
      </c>
      <c r="C1179" s="49"/>
      <c r="D1179" s="49"/>
      <c r="E1179" s="49"/>
      <c r="F1179" s="49"/>
      <c r="G1179" s="49" t="s">
        <v>109</v>
      </c>
      <c r="H1179" s="49"/>
      <c r="I1179" s="49"/>
      <c r="J1179" s="49"/>
      <c r="N1179" s="49" t="s">
        <v>110</v>
      </c>
      <c r="O1179" s="49"/>
      <c r="P1179" s="49"/>
      <c r="Q1179" s="49"/>
      <c r="R1179" s="49"/>
      <c r="S1179" s="49"/>
      <c r="T1179" s="49"/>
      <c r="U1179" s="49"/>
      <c r="V1179" s="49"/>
      <c r="W1179" s="49"/>
      <c r="X1179" s="49"/>
      <c r="Y1179" s="49"/>
      <c r="Z1179" s="49"/>
      <c r="AA1179" s="49"/>
      <c r="AB1179" s="49"/>
      <c r="AC1179" s="49"/>
      <c r="AD1179" s="49"/>
      <c r="AE1179" s="49"/>
      <c r="AF1179" s="49"/>
      <c r="AG1179" s="49"/>
      <c r="AH1179" s="49"/>
      <c r="AI1179" s="49"/>
      <c r="AJ1179" s="49"/>
      <c r="AK1179" s="49"/>
      <c r="AL1179" s="49"/>
      <c r="AM1179" s="49"/>
      <c r="AN1179" s="49"/>
      <c r="AO1179" s="49"/>
      <c r="AP1179" s="49"/>
      <c r="AQ1179" s="49"/>
      <c r="AR1179" s="49"/>
      <c r="AS1179" s="49"/>
      <c r="AT1179" s="49"/>
      <c r="AU1179" s="49"/>
      <c r="AV1179" s="49"/>
      <c r="AW1179" s="49"/>
      <c r="AX1179" s="49"/>
      <c r="AY1179" s="49"/>
      <c r="AZ1179" s="49"/>
      <c r="BA1179" s="49"/>
      <c r="BB1179" s="49"/>
      <c r="BC1179" s="49"/>
      <c r="BD1179" s="49"/>
      <c r="BE1179" s="49"/>
      <c r="BF1179" s="49"/>
      <c r="BJ1179" s="50">
        <v>0</v>
      </c>
      <c r="BK1179" s="50"/>
      <c r="BL1179" s="50"/>
      <c r="BM1179" s="50"/>
      <c r="BN1179" s="50"/>
      <c r="BO1179" s="50"/>
      <c r="BP1179" s="50"/>
      <c r="BQ1179" s="50"/>
      <c r="BR1179" s="50"/>
      <c r="BS1179" s="50"/>
      <c r="BT1179" s="50"/>
      <c r="BU1179" s="50"/>
      <c r="BV1179" s="50"/>
      <c r="BW1179" s="50"/>
      <c r="CA1179" s="50">
        <v>0</v>
      </c>
      <c r="CB1179" s="50"/>
      <c r="CC1179" s="50"/>
      <c r="CD1179" s="50"/>
      <c r="CE1179" s="50"/>
      <c r="CF1179" s="50"/>
      <c r="CG1179" s="50"/>
      <c r="CH1179" s="50"/>
      <c r="CI1179" s="50"/>
      <c r="CJ1179" s="50"/>
      <c r="CK1179" s="50"/>
      <c r="CL1179" s="50"/>
      <c r="CM1179" s="50"/>
      <c r="CQ1179" s="50">
        <v>0</v>
      </c>
      <c r="CR1179" s="50"/>
      <c r="CS1179" s="50"/>
      <c r="CT1179" s="50"/>
      <c r="CU1179" s="50"/>
      <c r="CV1179" s="50"/>
      <c r="CW1179" s="50"/>
      <c r="CX1179" s="50"/>
      <c r="CY1179" s="50"/>
      <c r="CZ1179" s="50"/>
      <c r="DA1179" s="50"/>
      <c r="DB1179" s="50"/>
    </row>
    <row r="1180" spans="1:109" ht="7.5" customHeight="1" x14ac:dyDescent="0.2"/>
    <row r="1181" spans="1:109" ht="18.75" customHeight="1" x14ac:dyDescent="0.2">
      <c r="A1181" s="34" t="s">
        <v>291</v>
      </c>
      <c r="B1181" s="34"/>
      <c r="C1181" s="34"/>
      <c r="D1181" s="34"/>
      <c r="E1181" s="34"/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34"/>
      <c r="AO1181" s="34"/>
      <c r="AP1181" s="34"/>
      <c r="AQ1181" s="34"/>
      <c r="AR1181" s="34"/>
      <c r="AS1181" s="34"/>
      <c r="AT1181" s="34"/>
      <c r="AU1181" s="34"/>
      <c r="AV1181" s="34"/>
      <c r="AW1181" s="34"/>
      <c r="AX1181" s="34"/>
      <c r="AY1181" s="34"/>
      <c r="AZ1181" s="34"/>
      <c r="BA1181" s="34"/>
      <c r="BB1181" s="34"/>
      <c r="BC1181" s="34"/>
      <c r="BD1181" s="34"/>
      <c r="BE1181" s="34"/>
      <c r="BF1181" s="34"/>
      <c r="BG1181" s="34"/>
      <c r="BH1181" s="34"/>
      <c r="BI1181" s="34"/>
      <c r="BJ1181" s="34"/>
      <c r="BK1181" s="34"/>
      <c r="BL1181" s="34"/>
      <c r="BM1181" s="34"/>
      <c r="BN1181" s="34"/>
      <c r="BO1181" s="34"/>
      <c r="BP1181" s="34"/>
      <c r="BQ1181" s="34"/>
      <c r="BR1181" s="34"/>
      <c r="BS1181" s="34"/>
      <c r="BT1181" s="34"/>
      <c r="BU1181" s="34"/>
      <c r="BV1181" s="34"/>
      <c r="BW1181" s="34"/>
      <c r="BX1181" s="34"/>
      <c r="BY1181" s="34"/>
      <c r="BZ1181" s="34"/>
      <c r="CA1181" s="34"/>
      <c r="CB1181" s="34"/>
      <c r="CC1181" s="34"/>
      <c r="CD1181" s="34"/>
      <c r="CE1181" s="34"/>
      <c r="CF1181" s="34"/>
      <c r="CG1181" s="34"/>
      <c r="CH1181" s="34"/>
      <c r="CI1181" s="34"/>
      <c r="CJ1181" s="34"/>
      <c r="CK1181" s="34"/>
      <c r="CL1181" s="34"/>
      <c r="CM1181" s="34"/>
      <c r="CN1181" s="34"/>
      <c r="CO1181" s="34"/>
      <c r="CP1181" s="34"/>
      <c r="CQ1181" s="34"/>
      <c r="CR1181" s="34"/>
      <c r="CS1181" s="34"/>
      <c r="CT1181" s="34"/>
      <c r="CU1181" s="34"/>
      <c r="CV1181" s="34"/>
      <c r="CW1181" s="34"/>
      <c r="CX1181" s="34"/>
      <c r="CY1181" s="34"/>
      <c r="CZ1181" s="34"/>
      <c r="DA1181" s="34"/>
      <c r="DB1181" s="34"/>
      <c r="DC1181" s="34"/>
      <c r="DD1181" s="34"/>
      <c r="DE1181" s="34"/>
    </row>
    <row r="1182" spans="1:109" ht="13.5" customHeight="1" x14ac:dyDescent="0.2"/>
    <row r="1183" spans="1:109" ht="9.75" customHeight="1" x14ac:dyDescent="0.2"/>
    <row r="1184" spans="1:109" ht="7.5" customHeight="1" x14ac:dyDescent="0.2"/>
    <row r="1185" spans="1:109" ht="13.5" customHeight="1" x14ac:dyDescent="0.2">
      <c r="A1185" s="49" t="s">
        <v>16</v>
      </c>
      <c r="B1185" s="49"/>
      <c r="C1185" s="49"/>
      <c r="D1185" s="49"/>
      <c r="G1185" s="49" t="s">
        <v>17</v>
      </c>
      <c r="H1185" s="49"/>
      <c r="I1185" s="49"/>
      <c r="J1185" s="49"/>
      <c r="N1185" s="49" t="s">
        <v>180</v>
      </c>
      <c r="O1185" s="49"/>
      <c r="P1185" s="49"/>
      <c r="Q1185" s="49"/>
      <c r="R1185" s="49"/>
      <c r="S1185" s="49"/>
      <c r="T1185" s="49"/>
      <c r="U1185" s="49"/>
      <c r="V1185" s="49"/>
      <c r="W1185" s="49"/>
      <c r="X1185" s="49"/>
      <c r="Y1185" s="49"/>
      <c r="Z1185" s="49"/>
      <c r="AA1185" s="49"/>
      <c r="AB1185" s="49"/>
      <c r="AC1185" s="49"/>
      <c r="AD1185" s="49"/>
      <c r="AE1185" s="49"/>
      <c r="AF1185" s="49"/>
      <c r="AG1185" s="49"/>
      <c r="AH1185" s="49"/>
      <c r="AI1185" s="49"/>
      <c r="AJ1185" s="49"/>
      <c r="AK1185" s="49"/>
      <c r="AL1185" s="49"/>
      <c r="AM1185" s="49"/>
      <c r="AN1185" s="49"/>
      <c r="AO1185" s="49"/>
      <c r="AP1185" s="49"/>
      <c r="AQ1185" s="49"/>
      <c r="AR1185" s="49"/>
      <c r="AS1185" s="49"/>
      <c r="AT1185" s="49"/>
      <c r="AU1185" s="49"/>
      <c r="AV1185" s="49"/>
      <c r="AW1185" s="49"/>
      <c r="AX1185" s="49"/>
      <c r="AY1185" s="49"/>
      <c r="AZ1185" s="49"/>
      <c r="BA1185" s="49"/>
      <c r="BB1185" s="49"/>
      <c r="BC1185" s="49"/>
      <c r="BD1185" s="49"/>
      <c r="BE1185" s="49"/>
      <c r="BF1185" s="49"/>
      <c r="BJ1185" s="51" t="s">
        <v>19</v>
      </c>
      <c r="BK1185" s="51"/>
      <c r="BL1185" s="51"/>
      <c r="BM1185" s="51"/>
      <c r="BN1185" s="51"/>
      <c r="BO1185" s="51"/>
      <c r="BP1185" s="51"/>
      <c r="BQ1185" s="51"/>
      <c r="BR1185" s="51"/>
      <c r="BS1185" s="51"/>
      <c r="BT1185" s="51"/>
      <c r="BU1185" s="51"/>
      <c r="BV1185" s="51"/>
      <c r="BW1185" s="51"/>
      <c r="CA1185" s="51" t="s">
        <v>20</v>
      </c>
      <c r="CB1185" s="51"/>
      <c r="CC1185" s="51"/>
      <c r="CD1185" s="51"/>
      <c r="CE1185" s="51"/>
      <c r="CF1185" s="51"/>
      <c r="CG1185" s="51"/>
      <c r="CH1185" s="51"/>
      <c r="CI1185" s="51"/>
      <c r="CJ1185" s="51"/>
      <c r="CK1185" s="51"/>
      <c r="CL1185" s="51"/>
      <c r="CM1185" s="51"/>
      <c r="CQ1185" s="51" t="s">
        <v>21</v>
      </c>
      <c r="CR1185" s="51"/>
      <c r="CS1185" s="51"/>
      <c r="CT1185" s="51"/>
      <c r="CU1185" s="51"/>
      <c r="CV1185" s="51"/>
      <c r="CW1185" s="51"/>
      <c r="CX1185" s="51"/>
      <c r="CY1185" s="51"/>
      <c r="CZ1185" s="51"/>
      <c r="DA1185" s="51"/>
      <c r="DB1185" s="51"/>
    </row>
    <row r="1186" spans="1:109" ht="12" customHeight="1" x14ac:dyDescent="0.2">
      <c r="N1186" s="49"/>
      <c r="O1186" s="49"/>
      <c r="P1186" s="49"/>
      <c r="Q1186" s="49"/>
      <c r="R1186" s="49"/>
      <c r="S1186" s="49"/>
      <c r="T1186" s="49"/>
      <c r="U1186" s="49"/>
      <c r="V1186" s="49"/>
      <c r="W1186" s="49"/>
      <c r="X1186" s="49"/>
      <c r="Y1186" s="49"/>
      <c r="Z1186" s="49"/>
      <c r="AA1186" s="49"/>
      <c r="AB1186" s="49"/>
      <c r="AC1186" s="49"/>
      <c r="AD1186" s="49"/>
      <c r="AE1186" s="49"/>
      <c r="AF1186" s="49"/>
      <c r="AG1186" s="49"/>
      <c r="AH1186" s="49"/>
      <c r="AI1186" s="49"/>
      <c r="AJ1186" s="49"/>
      <c r="AK1186" s="49"/>
      <c r="AL1186" s="49"/>
      <c r="AM1186" s="49"/>
      <c r="AN1186" s="49"/>
      <c r="AO1186" s="49"/>
      <c r="AP1186" s="49"/>
      <c r="AQ1186" s="49"/>
      <c r="AR1186" s="49"/>
      <c r="AS1186" s="49"/>
      <c r="AT1186" s="49"/>
      <c r="AU1186" s="49"/>
      <c r="AV1186" s="49"/>
      <c r="AW1186" s="49"/>
      <c r="AX1186" s="49"/>
      <c r="AY1186" s="49"/>
      <c r="AZ1186" s="49"/>
      <c r="BA1186" s="49"/>
      <c r="BB1186" s="49"/>
      <c r="BC1186" s="49"/>
      <c r="BD1186" s="49"/>
      <c r="BE1186" s="49"/>
      <c r="BF1186" s="49"/>
    </row>
    <row r="1187" spans="1:109" ht="9.75" customHeight="1" x14ac:dyDescent="0.2"/>
    <row r="1188" spans="1:109" ht="17.25" customHeight="1" x14ac:dyDescent="0.2">
      <c r="A1188" s="3"/>
      <c r="B1188" s="49" t="s">
        <v>111</v>
      </c>
      <c r="C1188" s="49"/>
      <c r="D1188" s="49"/>
      <c r="E1188" s="49"/>
      <c r="F1188" s="49"/>
      <c r="G1188" s="49" t="s">
        <v>111</v>
      </c>
      <c r="H1188" s="49"/>
      <c r="I1188" s="49"/>
      <c r="J1188" s="49"/>
      <c r="N1188" s="49" t="s">
        <v>112</v>
      </c>
      <c r="O1188" s="49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49"/>
      <c r="AU1188" s="49"/>
      <c r="AV1188" s="49"/>
      <c r="AW1188" s="49"/>
      <c r="AX1188" s="49"/>
      <c r="AY1188" s="49"/>
      <c r="AZ1188" s="49"/>
      <c r="BA1188" s="49"/>
      <c r="BB1188" s="49"/>
      <c r="BC1188" s="49"/>
      <c r="BD1188" s="49"/>
      <c r="BE1188" s="49"/>
      <c r="BF1188" s="49"/>
      <c r="BJ1188" s="50">
        <v>-2483545.4700000002</v>
      </c>
      <c r="BK1188" s="50"/>
      <c r="BL1188" s="50"/>
      <c r="BM1188" s="50"/>
      <c r="BN1188" s="50"/>
      <c r="BO1188" s="50"/>
      <c r="BP1188" s="50"/>
      <c r="BQ1188" s="50"/>
      <c r="BR1188" s="50"/>
      <c r="BS1188" s="50"/>
      <c r="BT1188" s="50"/>
      <c r="BU1188" s="50"/>
      <c r="BV1188" s="50"/>
      <c r="BW1188" s="50"/>
      <c r="CA1188" s="50">
        <v>-2297100</v>
      </c>
      <c r="CB1188" s="50"/>
      <c r="CC1188" s="50"/>
      <c r="CD1188" s="50"/>
      <c r="CE1188" s="50"/>
      <c r="CF1188" s="50"/>
      <c r="CG1188" s="50"/>
      <c r="CH1188" s="50"/>
      <c r="CI1188" s="50"/>
      <c r="CJ1188" s="50"/>
      <c r="CK1188" s="50"/>
      <c r="CL1188" s="50"/>
      <c r="CM1188" s="50"/>
      <c r="CQ1188" s="50">
        <v>-186445.47</v>
      </c>
      <c r="CR1188" s="50"/>
      <c r="CS1188" s="50"/>
      <c r="CT1188" s="50"/>
      <c r="CU1188" s="50"/>
      <c r="CV1188" s="50"/>
      <c r="CW1188" s="50"/>
      <c r="CX1188" s="50"/>
      <c r="CY1188" s="50"/>
      <c r="CZ1188" s="50"/>
      <c r="DA1188" s="50"/>
      <c r="DB1188" s="50"/>
    </row>
    <row r="1189" spans="1:109" ht="11.25" customHeight="1" x14ac:dyDescent="0.2"/>
    <row r="1190" spans="1:109" ht="13.5" customHeight="1" x14ac:dyDescent="0.2">
      <c r="A1190" s="72"/>
      <c r="B1190" s="47" t="s">
        <v>22</v>
      </c>
      <c r="C1190" s="47"/>
      <c r="D1190" s="47"/>
      <c r="E1190" s="47"/>
      <c r="F1190" s="47"/>
      <c r="G1190" s="73" t="s">
        <v>113</v>
      </c>
      <c r="H1190" s="73"/>
      <c r="I1190" s="73"/>
      <c r="J1190" s="73"/>
      <c r="N1190" s="73" t="s">
        <v>114</v>
      </c>
      <c r="O1190" s="73"/>
      <c r="P1190" s="73"/>
      <c r="Q1190" s="73"/>
      <c r="R1190" s="73"/>
      <c r="S1190" s="73"/>
      <c r="T1190" s="73"/>
      <c r="U1190" s="73"/>
      <c r="V1190" s="73"/>
      <c r="W1190" s="73"/>
      <c r="X1190" s="73"/>
      <c r="Y1190" s="73"/>
      <c r="Z1190" s="73"/>
      <c r="AA1190" s="73"/>
      <c r="AB1190" s="73"/>
      <c r="AC1190" s="73"/>
      <c r="AD1190" s="73"/>
      <c r="AE1190" s="73"/>
      <c r="AF1190" s="73"/>
      <c r="AG1190" s="73"/>
      <c r="AH1190" s="73"/>
      <c r="AI1190" s="73"/>
      <c r="AJ1190" s="73"/>
      <c r="AK1190" s="73"/>
      <c r="AL1190" s="73"/>
      <c r="AM1190" s="73"/>
      <c r="AN1190" s="73"/>
      <c r="AO1190" s="73"/>
      <c r="AP1190" s="73"/>
      <c r="AQ1190" s="73"/>
      <c r="AR1190" s="73"/>
      <c r="AS1190" s="73"/>
      <c r="AT1190" s="73"/>
      <c r="AU1190" s="73"/>
      <c r="AV1190" s="73"/>
      <c r="AW1190" s="73"/>
      <c r="AX1190" s="73"/>
      <c r="AY1190" s="73"/>
      <c r="AZ1190" s="73"/>
      <c r="BA1190" s="73"/>
      <c r="BB1190" s="73"/>
      <c r="BC1190" s="73"/>
      <c r="BD1190" s="73"/>
      <c r="BE1190" s="73"/>
      <c r="BF1190" s="73"/>
      <c r="BJ1190" s="48">
        <v>0</v>
      </c>
      <c r="BK1190" s="48"/>
      <c r="BL1190" s="48"/>
      <c r="BM1190" s="48"/>
      <c r="BN1190" s="48"/>
      <c r="BO1190" s="48"/>
      <c r="BP1190" s="48"/>
      <c r="BQ1190" s="48"/>
      <c r="BR1190" s="48"/>
      <c r="BS1190" s="48"/>
      <c r="BT1190" s="48"/>
      <c r="BU1190" s="48"/>
      <c r="BV1190" s="48"/>
      <c r="BW1190" s="48"/>
      <c r="CA1190" s="48">
        <v>0</v>
      </c>
      <c r="CB1190" s="48"/>
      <c r="CC1190" s="48"/>
      <c r="CD1190" s="48"/>
      <c r="CE1190" s="48"/>
      <c r="CF1190" s="48"/>
      <c r="CG1190" s="48"/>
      <c r="CH1190" s="48"/>
      <c r="CI1190" s="48"/>
      <c r="CJ1190" s="48"/>
      <c r="CK1190" s="48"/>
      <c r="CL1190" s="48"/>
      <c r="CM1190" s="48"/>
      <c r="CQ1190" s="48">
        <v>0</v>
      </c>
      <c r="CR1190" s="48"/>
      <c r="CS1190" s="48"/>
      <c r="CT1190" s="48"/>
      <c r="CU1190" s="48"/>
      <c r="CV1190" s="48"/>
      <c r="CW1190" s="48"/>
      <c r="CX1190" s="48"/>
      <c r="CY1190" s="48"/>
      <c r="CZ1190" s="48"/>
      <c r="DA1190" s="48"/>
      <c r="DB1190" s="48"/>
    </row>
    <row r="1191" spans="1:109" ht="6" customHeight="1" x14ac:dyDescent="0.2">
      <c r="A1191" s="72"/>
    </row>
    <row r="1192" spans="1:109" ht="15" customHeight="1" x14ac:dyDescent="0.2">
      <c r="A1192" s="72"/>
      <c r="B1192" s="47" t="s">
        <v>22</v>
      </c>
      <c r="C1192" s="47"/>
      <c r="D1192" s="47"/>
      <c r="E1192" s="47"/>
      <c r="F1192" s="47"/>
      <c r="G1192" s="73" t="s">
        <v>115</v>
      </c>
      <c r="H1192" s="73"/>
      <c r="I1192" s="73"/>
      <c r="J1192" s="73"/>
      <c r="N1192" s="73" t="s">
        <v>116</v>
      </c>
      <c r="O1192" s="73"/>
      <c r="P1192" s="73"/>
      <c r="Q1192" s="73"/>
      <c r="R1192" s="73"/>
      <c r="S1192" s="73"/>
      <c r="T1192" s="73"/>
      <c r="U1192" s="73"/>
      <c r="V1192" s="73"/>
      <c r="W1192" s="73"/>
      <c r="X1192" s="73"/>
      <c r="Y1192" s="73"/>
      <c r="Z1192" s="73"/>
      <c r="AA1192" s="73"/>
      <c r="AB1192" s="73"/>
      <c r="AC1192" s="73"/>
      <c r="AD1192" s="73"/>
      <c r="AE1192" s="73"/>
      <c r="AF1192" s="73"/>
      <c r="AG1192" s="73"/>
      <c r="AH1192" s="73"/>
      <c r="AI1192" s="73"/>
      <c r="AJ1192" s="73"/>
      <c r="AK1192" s="73"/>
      <c r="AL1192" s="73"/>
      <c r="AM1192" s="73"/>
      <c r="AN1192" s="73"/>
      <c r="AO1192" s="73"/>
      <c r="AP1192" s="73"/>
      <c r="AQ1192" s="73"/>
      <c r="AR1192" s="73"/>
      <c r="AS1192" s="73"/>
      <c r="AT1192" s="73"/>
      <c r="AU1192" s="73"/>
      <c r="AV1192" s="73"/>
      <c r="AW1192" s="73"/>
      <c r="AX1192" s="73"/>
      <c r="AY1192" s="73"/>
      <c r="AZ1192" s="73"/>
      <c r="BA1192" s="73"/>
      <c r="BB1192" s="73"/>
      <c r="BC1192" s="73"/>
      <c r="BD1192" s="73"/>
      <c r="BE1192" s="73"/>
      <c r="BF1192" s="73"/>
      <c r="BJ1192" s="48">
        <v>0</v>
      </c>
      <c r="BK1192" s="48"/>
      <c r="BL1192" s="48"/>
      <c r="BM1192" s="48"/>
      <c r="BN1192" s="48"/>
      <c r="BO1192" s="48"/>
      <c r="BP1192" s="48"/>
      <c r="BQ1192" s="48"/>
      <c r="BR1192" s="48"/>
      <c r="BS1192" s="48"/>
      <c r="BT1192" s="48"/>
      <c r="BU1192" s="48"/>
      <c r="BV1192" s="48"/>
      <c r="BW1192" s="48"/>
      <c r="CA1192" s="48">
        <v>0</v>
      </c>
      <c r="CB1192" s="48"/>
      <c r="CC1192" s="48"/>
      <c r="CD1192" s="48"/>
      <c r="CE1192" s="48"/>
      <c r="CF1192" s="48"/>
      <c r="CG1192" s="48"/>
      <c r="CH1192" s="48"/>
      <c r="CI1192" s="48"/>
      <c r="CJ1192" s="48"/>
      <c r="CK1192" s="48"/>
      <c r="CL1192" s="48"/>
      <c r="CM1192" s="48"/>
      <c r="CQ1192" s="48">
        <v>0</v>
      </c>
      <c r="CR1192" s="48"/>
      <c r="CS1192" s="48"/>
      <c r="CT1192" s="48"/>
      <c r="CU1192" s="48"/>
      <c r="CV1192" s="48"/>
      <c r="CW1192" s="48"/>
      <c r="CX1192" s="48"/>
      <c r="CY1192" s="48"/>
      <c r="CZ1192" s="48"/>
      <c r="DA1192" s="48"/>
      <c r="DB1192" s="48"/>
    </row>
    <row r="1193" spans="1:109" ht="3.75" customHeight="1" x14ac:dyDescent="0.2">
      <c r="A1193" s="72"/>
    </row>
    <row r="1194" spans="1:109" ht="5.25" customHeight="1" x14ac:dyDescent="0.2"/>
    <row r="1195" spans="1:109" ht="17.25" customHeight="1" x14ac:dyDescent="0.2">
      <c r="A1195" s="3"/>
      <c r="B1195" s="49" t="s">
        <v>117</v>
      </c>
      <c r="C1195" s="49"/>
      <c r="D1195" s="49"/>
      <c r="E1195" s="49"/>
      <c r="F1195" s="49"/>
      <c r="G1195" s="49" t="s">
        <v>117</v>
      </c>
      <c r="H1195" s="49"/>
      <c r="I1195" s="49"/>
      <c r="J1195" s="49"/>
      <c r="N1195" s="49" t="s">
        <v>118</v>
      </c>
      <c r="O1195" s="49"/>
      <c r="P1195" s="49"/>
      <c r="Q1195" s="49"/>
      <c r="R1195" s="49"/>
      <c r="S1195" s="49"/>
      <c r="T1195" s="49"/>
      <c r="U1195" s="49"/>
      <c r="V1195" s="49"/>
      <c r="W1195" s="49"/>
      <c r="X1195" s="49"/>
      <c r="Y1195" s="49"/>
      <c r="Z1195" s="49"/>
      <c r="AA1195" s="49"/>
      <c r="AB1195" s="49"/>
      <c r="AC1195" s="49"/>
      <c r="AD1195" s="49"/>
      <c r="AE1195" s="49"/>
      <c r="AF1195" s="49"/>
      <c r="AG1195" s="49"/>
      <c r="AH1195" s="49"/>
      <c r="AI1195" s="49"/>
      <c r="AJ1195" s="49"/>
      <c r="AK1195" s="49"/>
      <c r="AL1195" s="49"/>
      <c r="AM1195" s="49"/>
      <c r="AN1195" s="49"/>
      <c r="AO1195" s="49"/>
      <c r="AP1195" s="49"/>
      <c r="AQ1195" s="49"/>
      <c r="AR1195" s="49"/>
      <c r="AS1195" s="49"/>
      <c r="AT1195" s="49"/>
      <c r="AU1195" s="49"/>
      <c r="AV1195" s="49"/>
      <c r="AW1195" s="49"/>
      <c r="AX1195" s="49"/>
      <c r="AY1195" s="49"/>
      <c r="AZ1195" s="49"/>
      <c r="BA1195" s="49"/>
      <c r="BB1195" s="49"/>
      <c r="BC1195" s="49"/>
      <c r="BD1195" s="49"/>
      <c r="BE1195" s="49"/>
      <c r="BF1195" s="49"/>
      <c r="BJ1195" s="50">
        <v>0</v>
      </c>
      <c r="BK1195" s="50"/>
      <c r="BL1195" s="50"/>
      <c r="BM1195" s="50"/>
      <c r="BN1195" s="50"/>
      <c r="BO1195" s="50"/>
      <c r="BP1195" s="50"/>
      <c r="BQ1195" s="50"/>
      <c r="BR1195" s="50"/>
      <c r="BS1195" s="50"/>
      <c r="BT1195" s="50"/>
      <c r="BU1195" s="50"/>
      <c r="BV1195" s="50"/>
      <c r="BW1195" s="50"/>
      <c r="CA1195" s="50">
        <v>0</v>
      </c>
      <c r="CB1195" s="50"/>
      <c r="CC1195" s="50"/>
      <c r="CD1195" s="50"/>
      <c r="CE1195" s="50"/>
      <c r="CF1195" s="50"/>
      <c r="CG1195" s="50"/>
      <c r="CH1195" s="50"/>
      <c r="CI1195" s="50"/>
      <c r="CJ1195" s="50"/>
      <c r="CK1195" s="50"/>
      <c r="CL1195" s="50"/>
      <c r="CM1195" s="50"/>
      <c r="CQ1195" s="50">
        <v>0</v>
      </c>
      <c r="CR1195" s="50"/>
      <c r="CS1195" s="50"/>
      <c r="CT1195" s="50"/>
      <c r="CU1195" s="50"/>
      <c r="CV1195" s="50"/>
      <c r="CW1195" s="50"/>
      <c r="CX1195" s="50"/>
      <c r="CY1195" s="50"/>
      <c r="CZ1195" s="50"/>
      <c r="DA1195" s="50"/>
      <c r="DB1195" s="50"/>
    </row>
    <row r="1196" spans="1:109" ht="7.5" customHeight="1" x14ac:dyDescent="0.2"/>
    <row r="1197" spans="1:109" ht="18.75" customHeight="1" x14ac:dyDescent="0.2">
      <c r="A1197" s="34" t="s">
        <v>300</v>
      </c>
      <c r="B1197" s="34"/>
      <c r="C1197" s="34"/>
      <c r="D1197" s="34"/>
      <c r="E1197" s="34"/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4"/>
      <c r="AJ1197" s="34"/>
      <c r="AK1197" s="34"/>
      <c r="AL1197" s="34"/>
      <c r="AM1197" s="34"/>
      <c r="AN1197" s="34"/>
      <c r="AO1197" s="34"/>
      <c r="AP1197" s="34"/>
      <c r="AQ1197" s="34"/>
      <c r="AR1197" s="34"/>
      <c r="AS1197" s="34"/>
      <c r="AT1197" s="34"/>
      <c r="AU1197" s="34"/>
      <c r="AV1197" s="34"/>
      <c r="AW1197" s="34"/>
      <c r="AX1197" s="34"/>
      <c r="AY1197" s="34"/>
      <c r="AZ1197" s="34"/>
      <c r="BA1197" s="34"/>
      <c r="BB1197" s="34"/>
      <c r="BC1197" s="34"/>
      <c r="BD1197" s="34"/>
      <c r="BE1197" s="34"/>
      <c r="BF1197" s="34"/>
      <c r="BG1197" s="34"/>
      <c r="BH1197" s="34"/>
      <c r="BI1197" s="34"/>
      <c r="BJ1197" s="34"/>
      <c r="BK1197" s="34"/>
      <c r="BL1197" s="34"/>
      <c r="BM1197" s="34"/>
      <c r="BN1197" s="34"/>
      <c r="BO1197" s="34"/>
      <c r="BP1197" s="34"/>
      <c r="BQ1197" s="34"/>
      <c r="BR1197" s="34"/>
      <c r="BS1197" s="34"/>
      <c r="BT1197" s="34"/>
      <c r="BU1197" s="34"/>
      <c r="BV1197" s="34"/>
      <c r="BW1197" s="34"/>
      <c r="BX1197" s="34"/>
      <c r="BY1197" s="34"/>
      <c r="BZ1197" s="34"/>
      <c r="CA1197" s="34"/>
      <c r="CB1197" s="34"/>
      <c r="CC1197" s="34"/>
      <c r="CD1197" s="34"/>
      <c r="CE1197" s="34"/>
      <c r="CF1197" s="34"/>
      <c r="CG1197" s="34"/>
      <c r="CH1197" s="34"/>
      <c r="CI1197" s="34"/>
      <c r="CJ1197" s="34"/>
      <c r="CK1197" s="34"/>
      <c r="CL1197" s="34"/>
      <c r="CM1197" s="34"/>
      <c r="CN1197" s="34"/>
      <c r="CO1197" s="34"/>
      <c r="CP1197" s="34"/>
      <c r="CQ1197" s="34"/>
      <c r="CR1197" s="34"/>
      <c r="CS1197" s="34"/>
      <c r="CT1197" s="34"/>
      <c r="CU1197" s="34"/>
      <c r="CV1197" s="34"/>
      <c r="CW1197" s="34"/>
      <c r="CX1197" s="34"/>
      <c r="CY1197" s="34"/>
      <c r="CZ1197" s="34"/>
      <c r="DA1197" s="34"/>
      <c r="DB1197" s="34"/>
      <c r="DC1197" s="34"/>
      <c r="DD1197" s="34"/>
      <c r="DE1197" s="34"/>
    </row>
    <row r="1198" spans="1:109" ht="13.5" customHeight="1" x14ac:dyDescent="0.2"/>
    <row r="1199" spans="1:109" ht="9.75" customHeight="1" x14ac:dyDescent="0.2"/>
    <row r="1200" spans="1:109" ht="7.5" customHeight="1" x14ac:dyDescent="0.2"/>
    <row r="1201" spans="1:106" ht="13.5" customHeight="1" x14ac:dyDescent="0.2">
      <c r="A1201" s="49" t="s">
        <v>16</v>
      </c>
      <c r="B1201" s="49"/>
      <c r="C1201" s="49"/>
      <c r="D1201" s="49"/>
      <c r="G1201" s="49" t="s">
        <v>17</v>
      </c>
      <c r="H1201" s="49"/>
      <c r="I1201" s="49"/>
      <c r="J1201" s="49"/>
      <c r="N1201" s="49" t="s">
        <v>180</v>
      </c>
      <c r="O1201" s="49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49"/>
      <c r="AU1201" s="49"/>
      <c r="AV1201" s="49"/>
      <c r="AW1201" s="49"/>
      <c r="AX1201" s="49"/>
      <c r="AY1201" s="49"/>
      <c r="AZ1201" s="49"/>
      <c r="BA1201" s="49"/>
      <c r="BB1201" s="49"/>
      <c r="BC1201" s="49"/>
      <c r="BD1201" s="49"/>
      <c r="BE1201" s="49"/>
      <c r="BF1201" s="49"/>
      <c r="BJ1201" s="51" t="s">
        <v>19</v>
      </c>
      <c r="BK1201" s="51"/>
      <c r="BL1201" s="51"/>
      <c r="BM1201" s="51"/>
      <c r="BN1201" s="51"/>
      <c r="BO1201" s="51"/>
      <c r="BP1201" s="51"/>
      <c r="BQ1201" s="51"/>
      <c r="BR1201" s="51"/>
      <c r="BS1201" s="51"/>
      <c r="BT1201" s="51"/>
      <c r="BU1201" s="51"/>
      <c r="BV1201" s="51"/>
      <c r="BW1201" s="51"/>
      <c r="CA1201" s="51" t="s">
        <v>20</v>
      </c>
      <c r="CB1201" s="51"/>
      <c r="CC1201" s="51"/>
      <c r="CD1201" s="51"/>
      <c r="CE1201" s="51"/>
      <c r="CF1201" s="51"/>
      <c r="CG1201" s="51"/>
      <c r="CH1201" s="51"/>
      <c r="CI1201" s="51"/>
      <c r="CJ1201" s="51"/>
      <c r="CK1201" s="51"/>
      <c r="CL1201" s="51"/>
      <c r="CM1201" s="51"/>
      <c r="CQ1201" s="51" t="s">
        <v>21</v>
      </c>
      <c r="CR1201" s="51"/>
      <c r="CS1201" s="51"/>
      <c r="CT1201" s="51"/>
      <c r="CU1201" s="51"/>
      <c r="CV1201" s="51"/>
      <c r="CW1201" s="51"/>
      <c r="CX1201" s="51"/>
      <c r="CY1201" s="51"/>
      <c r="CZ1201" s="51"/>
      <c r="DA1201" s="51"/>
      <c r="DB1201" s="51"/>
    </row>
    <row r="1202" spans="1:106" ht="15.75" customHeight="1" x14ac:dyDescent="0.2">
      <c r="N1202" s="49"/>
      <c r="O1202" s="49"/>
      <c r="P1202" s="49"/>
      <c r="Q1202" s="49"/>
      <c r="R1202" s="49"/>
      <c r="S1202" s="49"/>
      <c r="T1202" s="49"/>
      <c r="U1202" s="49"/>
      <c r="V1202" s="49"/>
      <c r="W1202" s="49"/>
      <c r="X1202" s="49"/>
      <c r="Y1202" s="49"/>
      <c r="Z1202" s="49"/>
      <c r="AA1202" s="49"/>
      <c r="AB1202" s="49"/>
      <c r="AC1202" s="49"/>
      <c r="AD1202" s="49"/>
      <c r="AE1202" s="49"/>
      <c r="AF1202" s="49"/>
      <c r="AG1202" s="49"/>
      <c r="AH1202" s="49"/>
      <c r="AI1202" s="49"/>
      <c r="AJ1202" s="49"/>
      <c r="AK1202" s="49"/>
      <c r="AL1202" s="49"/>
      <c r="AM1202" s="49"/>
      <c r="AN1202" s="49"/>
      <c r="AO1202" s="49"/>
      <c r="AP1202" s="49"/>
      <c r="AQ1202" s="49"/>
      <c r="AR1202" s="49"/>
      <c r="AS1202" s="49"/>
      <c r="AT1202" s="49"/>
      <c r="AU1202" s="49"/>
      <c r="AV1202" s="49"/>
      <c r="AW1202" s="49"/>
      <c r="AX1202" s="49"/>
      <c r="AY1202" s="49"/>
      <c r="AZ1202" s="49"/>
      <c r="BA1202" s="49"/>
      <c r="BB1202" s="49"/>
      <c r="BC1202" s="49"/>
      <c r="BD1202" s="49"/>
      <c r="BE1202" s="49"/>
      <c r="BF1202" s="49"/>
    </row>
    <row r="1203" spans="1:106" ht="18" customHeight="1" x14ac:dyDescent="0.2">
      <c r="A1203" s="47" t="s">
        <v>181</v>
      </c>
      <c r="B1203" s="47"/>
      <c r="C1203" s="47"/>
      <c r="D1203" s="47"/>
      <c r="G1203" s="73" t="s">
        <v>186</v>
      </c>
      <c r="H1203" s="73"/>
      <c r="I1203" s="73"/>
      <c r="J1203" s="73"/>
      <c r="N1203" s="73" t="s">
        <v>187</v>
      </c>
      <c r="O1203" s="73"/>
      <c r="P1203" s="73"/>
      <c r="Q1203" s="73"/>
      <c r="R1203" s="73"/>
      <c r="S1203" s="73"/>
      <c r="T1203" s="73"/>
      <c r="U1203" s="73"/>
      <c r="V1203" s="73"/>
      <c r="W1203" s="73"/>
      <c r="X1203" s="73"/>
      <c r="Y1203" s="73"/>
      <c r="Z1203" s="73"/>
      <c r="AA1203" s="73"/>
      <c r="AB1203" s="73"/>
      <c r="AC1203" s="73"/>
      <c r="AD1203" s="73"/>
      <c r="AE1203" s="73"/>
      <c r="AF1203" s="73"/>
      <c r="AG1203" s="73"/>
      <c r="AH1203" s="73"/>
      <c r="AI1203" s="73"/>
      <c r="AJ1203" s="73"/>
      <c r="AK1203" s="73"/>
      <c r="AL1203" s="73"/>
      <c r="AM1203" s="73"/>
      <c r="AN1203" s="73"/>
      <c r="AO1203" s="73"/>
      <c r="AP1203" s="73"/>
      <c r="AQ1203" s="73"/>
      <c r="AR1203" s="73"/>
      <c r="AS1203" s="73"/>
      <c r="AT1203" s="73"/>
      <c r="AU1203" s="73"/>
      <c r="AV1203" s="73"/>
      <c r="AW1203" s="73"/>
      <c r="AX1203" s="73"/>
      <c r="AY1203" s="73"/>
      <c r="AZ1203" s="73"/>
      <c r="BA1203" s="73"/>
      <c r="BB1203" s="73"/>
      <c r="BC1203" s="73"/>
      <c r="BD1203" s="73"/>
      <c r="BE1203" s="73"/>
      <c r="BF1203" s="73"/>
      <c r="BJ1203" s="48">
        <v>713.3</v>
      </c>
      <c r="BK1203" s="48"/>
      <c r="BL1203" s="48"/>
      <c r="BM1203" s="48"/>
      <c r="BN1203" s="48"/>
      <c r="BO1203" s="48"/>
      <c r="BP1203" s="48"/>
      <c r="BQ1203" s="48"/>
      <c r="BR1203" s="48"/>
      <c r="BS1203" s="48"/>
      <c r="BT1203" s="48"/>
      <c r="BU1203" s="48"/>
      <c r="BV1203" s="48"/>
      <c r="BW1203" s="48"/>
      <c r="CA1203" s="48">
        <v>0</v>
      </c>
      <c r="CB1203" s="48"/>
      <c r="CC1203" s="48"/>
      <c r="CD1203" s="48"/>
      <c r="CE1203" s="48"/>
      <c r="CF1203" s="48"/>
      <c r="CG1203" s="48"/>
      <c r="CH1203" s="48"/>
      <c r="CI1203" s="48"/>
      <c r="CJ1203" s="48"/>
      <c r="CK1203" s="48"/>
      <c r="CL1203" s="48"/>
      <c r="CM1203" s="48"/>
      <c r="CQ1203" s="48">
        <v>713.3</v>
      </c>
      <c r="CR1203" s="48"/>
      <c r="CS1203" s="48"/>
      <c r="CT1203" s="48"/>
      <c r="CU1203" s="48"/>
      <c r="CV1203" s="48"/>
      <c r="CW1203" s="48"/>
      <c r="CX1203" s="48"/>
      <c r="CY1203" s="48"/>
      <c r="CZ1203" s="48"/>
      <c r="DA1203" s="48"/>
      <c r="DB1203" s="48"/>
    </row>
    <row r="1204" spans="1:106" ht="13.5" customHeight="1" x14ac:dyDescent="0.2">
      <c r="A1204" s="72"/>
      <c r="B1204" s="47" t="s">
        <v>22</v>
      </c>
      <c r="C1204" s="47"/>
      <c r="D1204" s="47"/>
      <c r="E1204" s="47"/>
      <c r="F1204" s="47"/>
      <c r="G1204" s="73" t="s">
        <v>23</v>
      </c>
      <c r="H1204" s="73"/>
      <c r="I1204" s="73"/>
      <c r="J1204" s="73"/>
      <c r="N1204" s="73" t="s">
        <v>24</v>
      </c>
      <c r="O1204" s="73"/>
      <c r="P1204" s="73"/>
      <c r="Q1204" s="73"/>
      <c r="R1204" s="73"/>
      <c r="S1204" s="73"/>
      <c r="T1204" s="73"/>
      <c r="U1204" s="73"/>
      <c r="V1204" s="73"/>
      <c r="W1204" s="73"/>
      <c r="X1204" s="73"/>
      <c r="Y1204" s="73"/>
      <c r="Z1204" s="73"/>
      <c r="AA1204" s="73"/>
      <c r="AB1204" s="73"/>
      <c r="AC1204" s="73"/>
      <c r="AD1204" s="73"/>
      <c r="AE1204" s="73"/>
      <c r="AF1204" s="73"/>
      <c r="AG1204" s="73"/>
      <c r="AH1204" s="73"/>
      <c r="AI1204" s="73"/>
      <c r="AJ1204" s="73"/>
      <c r="AK1204" s="73"/>
      <c r="AL1204" s="73"/>
      <c r="AM1204" s="73"/>
      <c r="AN1204" s="73"/>
      <c r="AO1204" s="73"/>
      <c r="AP1204" s="73"/>
      <c r="AQ1204" s="73"/>
      <c r="AR1204" s="73"/>
      <c r="AS1204" s="73"/>
      <c r="AT1204" s="73"/>
      <c r="AU1204" s="73"/>
      <c r="AV1204" s="73"/>
      <c r="AW1204" s="73"/>
      <c r="AX1204" s="73"/>
      <c r="AY1204" s="73"/>
      <c r="AZ1204" s="73"/>
      <c r="BA1204" s="73"/>
      <c r="BB1204" s="73"/>
      <c r="BC1204" s="73"/>
      <c r="BD1204" s="73"/>
      <c r="BE1204" s="73"/>
      <c r="BF1204" s="73"/>
      <c r="BJ1204" s="48">
        <v>713.3</v>
      </c>
      <c r="BK1204" s="48"/>
      <c r="BL1204" s="48"/>
      <c r="BM1204" s="48"/>
      <c r="BN1204" s="48"/>
      <c r="BO1204" s="48"/>
      <c r="BP1204" s="48"/>
      <c r="BQ1204" s="48"/>
      <c r="BR1204" s="48"/>
      <c r="BS1204" s="48"/>
      <c r="BT1204" s="48"/>
      <c r="BU1204" s="48"/>
      <c r="BV1204" s="48"/>
      <c r="BW1204" s="48"/>
      <c r="CA1204" s="48">
        <v>0</v>
      </c>
      <c r="CB1204" s="48"/>
      <c r="CC1204" s="48"/>
      <c r="CD1204" s="48"/>
      <c r="CE1204" s="48"/>
      <c r="CF1204" s="48"/>
      <c r="CG1204" s="48"/>
      <c r="CH1204" s="48"/>
      <c r="CI1204" s="48"/>
      <c r="CJ1204" s="48"/>
      <c r="CK1204" s="48"/>
      <c r="CL1204" s="48"/>
      <c r="CM1204" s="48"/>
      <c r="CQ1204" s="48">
        <v>713.3</v>
      </c>
      <c r="CR1204" s="48"/>
      <c r="CS1204" s="48"/>
      <c r="CT1204" s="48"/>
      <c r="CU1204" s="48"/>
      <c r="CV1204" s="48"/>
      <c r="CW1204" s="48"/>
      <c r="CX1204" s="48"/>
      <c r="CY1204" s="48"/>
      <c r="CZ1204" s="48"/>
      <c r="DA1204" s="48"/>
      <c r="DB1204" s="48"/>
    </row>
    <row r="1205" spans="1:106" ht="6" customHeight="1" x14ac:dyDescent="0.2">
      <c r="A1205" s="72"/>
    </row>
    <row r="1206" spans="1:106" ht="18" customHeight="1" x14ac:dyDescent="0.2">
      <c r="A1206" s="47" t="s">
        <v>181</v>
      </c>
      <c r="B1206" s="47"/>
      <c r="C1206" s="47"/>
      <c r="D1206" s="47"/>
      <c r="G1206" s="73" t="s">
        <v>190</v>
      </c>
      <c r="H1206" s="73"/>
      <c r="I1206" s="73"/>
      <c r="J1206" s="73"/>
      <c r="N1206" s="73" t="s">
        <v>191</v>
      </c>
      <c r="O1206" s="73"/>
      <c r="P1206" s="73"/>
      <c r="Q1206" s="73"/>
      <c r="R1206" s="73"/>
      <c r="S1206" s="73"/>
      <c r="T1206" s="73"/>
      <c r="U1206" s="73"/>
      <c r="V1206" s="73"/>
      <c r="W1206" s="73"/>
      <c r="X1206" s="73"/>
      <c r="Y1206" s="73"/>
      <c r="Z1206" s="73"/>
      <c r="AA1206" s="73"/>
      <c r="AB1206" s="73"/>
      <c r="AC1206" s="73"/>
      <c r="AD1206" s="73"/>
      <c r="AE1206" s="73"/>
      <c r="AF1206" s="73"/>
      <c r="AG1206" s="73"/>
      <c r="AH1206" s="73"/>
      <c r="AI1206" s="73"/>
      <c r="AJ1206" s="73"/>
      <c r="AK1206" s="73"/>
      <c r="AL1206" s="73"/>
      <c r="AM1206" s="73"/>
      <c r="AN1206" s="73"/>
      <c r="AO1206" s="73"/>
      <c r="AP1206" s="73"/>
      <c r="AQ1206" s="73"/>
      <c r="AR1206" s="73"/>
      <c r="AS1206" s="73"/>
      <c r="AT1206" s="73"/>
      <c r="AU1206" s="73"/>
      <c r="AV1206" s="73"/>
      <c r="AW1206" s="73"/>
      <c r="AX1206" s="73"/>
      <c r="AY1206" s="73"/>
      <c r="AZ1206" s="73"/>
      <c r="BA1206" s="73"/>
      <c r="BB1206" s="73"/>
      <c r="BC1206" s="73"/>
      <c r="BD1206" s="73"/>
      <c r="BE1206" s="73"/>
      <c r="BF1206" s="73"/>
      <c r="BJ1206" s="48">
        <v>4810.42</v>
      </c>
      <c r="BK1206" s="48"/>
      <c r="BL1206" s="48"/>
      <c r="BM1206" s="48"/>
      <c r="BN1206" s="48"/>
      <c r="BO1206" s="48"/>
      <c r="BP1206" s="48"/>
      <c r="BQ1206" s="48"/>
      <c r="BR1206" s="48"/>
      <c r="BS1206" s="48"/>
      <c r="BT1206" s="48"/>
      <c r="BU1206" s="48"/>
      <c r="BV1206" s="48"/>
      <c r="BW1206" s="48"/>
      <c r="CA1206" s="48">
        <v>3900</v>
      </c>
      <c r="CB1206" s="48"/>
      <c r="CC1206" s="48"/>
      <c r="CD1206" s="48"/>
      <c r="CE1206" s="48"/>
      <c r="CF1206" s="48"/>
      <c r="CG1206" s="48"/>
      <c r="CH1206" s="48"/>
      <c r="CI1206" s="48"/>
      <c r="CJ1206" s="48"/>
      <c r="CK1206" s="48"/>
      <c r="CL1206" s="48"/>
      <c r="CM1206" s="48"/>
      <c r="CQ1206" s="48">
        <v>910.42</v>
      </c>
      <c r="CR1206" s="48"/>
      <c r="CS1206" s="48"/>
      <c r="CT1206" s="48"/>
      <c r="CU1206" s="48"/>
      <c r="CV1206" s="48"/>
      <c r="CW1206" s="48"/>
      <c r="CX1206" s="48"/>
      <c r="CY1206" s="48"/>
      <c r="CZ1206" s="48"/>
      <c r="DA1206" s="48"/>
      <c r="DB1206" s="48"/>
    </row>
    <row r="1207" spans="1:106" ht="13.5" customHeight="1" x14ac:dyDescent="0.2">
      <c r="A1207" s="72"/>
      <c r="B1207" s="47" t="s">
        <v>22</v>
      </c>
      <c r="C1207" s="47"/>
      <c r="D1207" s="47"/>
      <c r="E1207" s="47"/>
      <c r="F1207" s="47"/>
      <c r="G1207" s="73" t="s">
        <v>25</v>
      </c>
      <c r="H1207" s="73"/>
      <c r="I1207" s="73"/>
      <c r="J1207" s="73"/>
      <c r="N1207" s="73" t="s">
        <v>26</v>
      </c>
      <c r="O1207" s="73"/>
      <c r="P1207" s="73"/>
      <c r="Q1207" s="73"/>
      <c r="R1207" s="73"/>
      <c r="S1207" s="73"/>
      <c r="T1207" s="73"/>
      <c r="U1207" s="73"/>
      <c r="V1207" s="73"/>
      <c r="W1207" s="73"/>
      <c r="X1207" s="73"/>
      <c r="Y1207" s="73"/>
      <c r="Z1207" s="73"/>
      <c r="AA1207" s="73"/>
      <c r="AB1207" s="73"/>
      <c r="AC1207" s="73"/>
      <c r="AD1207" s="73"/>
      <c r="AE1207" s="73"/>
      <c r="AF1207" s="73"/>
      <c r="AG1207" s="73"/>
      <c r="AH1207" s="73"/>
      <c r="AI1207" s="73"/>
      <c r="AJ1207" s="73"/>
      <c r="AK1207" s="73"/>
      <c r="AL1207" s="73"/>
      <c r="AM1207" s="73"/>
      <c r="AN1207" s="73"/>
      <c r="AO1207" s="73"/>
      <c r="AP1207" s="73"/>
      <c r="AQ1207" s="73"/>
      <c r="AR1207" s="73"/>
      <c r="AS1207" s="73"/>
      <c r="AT1207" s="73"/>
      <c r="AU1207" s="73"/>
      <c r="AV1207" s="73"/>
      <c r="AW1207" s="73"/>
      <c r="AX1207" s="73"/>
      <c r="AY1207" s="73"/>
      <c r="AZ1207" s="73"/>
      <c r="BA1207" s="73"/>
      <c r="BB1207" s="73"/>
      <c r="BC1207" s="73"/>
      <c r="BD1207" s="73"/>
      <c r="BE1207" s="73"/>
      <c r="BF1207" s="73"/>
      <c r="BJ1207" s="48">
        <v>4810.42</v>
      </c>
      <c r="BK1207" s="48"/>
      <c r="BL1207" s="48"/>
      <c r="BM1207" s="48"/>
      <c r="BN1207" s="48"/>
      <c r="BO1207" s="48"/>
      <c r="BP1207" s="48"/>
      <c r="BQ1207" s="48"/>
      <c r="BR1207" s="48"/>
      <c r="BS1207" s="48"/>
      <c r="BT1207" s="48"/>
      <c r="BU1207" s="48"/>
      <c r="BV1207" s="48"/>
      <c r="BW1207" s="48"/>
      <c r="CA1207" s="48">
        <v>3900</v>
      </c>
      <c r="CB1207" s="48"/>
      <c r="CC1207" s="48"/>
      <c r="CD1207" s="48"/>
      <c r="CE1207" s="48"/>
      <c r="CF1207" s="48"/>
      <c r="CG1207" s="48"/>
      <c r="CH1207" s="48"/>
      <c r="CI1207" s="48"/>
      <c r="CJ1207" s="48"/>
      <c r="CK1207" s="48"/>
      <c r="CL1207" s="48"/>
      <c r="CM1207" s="48"/>
      <c r="CQ1207" s="48">
        <v>910.42</v>
      </c>
      <c r="CR1207" s="48"/>
      <c r="CS1207" s="48"/>
      <c r="CT1207" s="48"/>
      <c r="CU1207" s="48"/>
      <c r="CV1207" s="48"/>
      <c r="CW1207" s="48"/>
      <c r="CX1207" s="48"/>
      <c r="CY1207" s="48"/>
      <c r="CZ1207" s="48"/>
      <c r="DA1207" s="48"/>
      <c r="DB1207" s="48"/>
    </row>
    <row r="1208" spans="1:106" ht="6" customHeight="1" x14ac:dyDescent="0.2">
      <c r="A1208" s="72"/>
    </row>
    <row r="1209" spans="1:106" ht="15" customHeight="1" x14ac:dyDescent="0.2">
      <c r="A1209" s="72"/>
      <c r="B1209" s="47" t="s">
        <v>22</v>
      </c>
      <c r="C1209" s="47"/>
      <c r="D1209" s="47"/>
      <c r="E1209" s="47"/>
      <c r="F1209" s="47"/>
      <c r="G1209" s="73" t="s">
        <v>27</v>
      </c>
      <c r="H1209" s="73"/>
      <c r="I1209" s="73"/>
      <c r="J1209" s="73"/>
      <c r="N1209" s="73" t="s">
        <v>28</v>
      </c>
      <c r="O1209" s="73"/>
      <c r="P1209" s="73"/>
      <c r="Q1209" s="73"/>
      <c r="R1209" s="73"/>
      <c r="S1209" s="73"/>
      <c r="T1209" s="73"/>
      <c r="U1209" s="73"/>
      <c r="V1209" s="73"/>
      <c r="W1209" s="73"/>
      <c r="X1209" s="73"/>
      <c r="Y1209" s="73"/>
      <c r="Z1209" s="73"/>
      <c r="AA1209" s="73"/>
      <c r="AB1209" s="73"/>
      <c r="AC1209" s="73"/>
      <c r="AD1209" s="73"/>
      <c r="AE1209" s="73"/>
      <c r="AF1209" s="73"/>
      <c r="AG1209" s="73"/>
      <c r="AH1209" s="73"/>
      <c r="AI1209" s="73"/>
      <c r="AJ1209" s="73"/>
      <c r="AK1209" s="73"/>
      <c r="AL1209" s="73"/>
      <c r="AM1209" s="73"/>
      <c r="AN1209" s="73"/>
      <c r="AO1209" s="73"/>
      <c r="AP1209" s="73"/>
      <c r="AQ1209" s="73"/>
      <c r="AR1209" s="73"/>
      <c r="AS1209" s="73"/>
      <c r="AT1209" s="73"/>
      <c r="AU1209" s="73"/>
      <c r="AV1209" s="73"/>
      <c r="AW1209" s="73"/>
      <c r="AX1209" s="73"/>
      <c r="AY1209" s="73"/>
      <c r="AZ1209" s="73"/>
      <c r="BA1209" s="73"/>
      <c r="BB1209" s="73"/>
      <c r="BC1209" s="73"/>
      <c r="BD1209" s="73"/>
      <c r="BE1209" s="73"/>
      <c r="BF1209" s="73"/>
      <c r="BJ1209" s="48">
        <v>0</v>
      </c>
      <c r="BK1209" s="48"/>
      <c r="BL1209" s="48"/>
      <c r="BM1209" s="48"/>
      <c r="BN1209" s="48"/>
      <c r="BO1209" s="48"/>
      <c r="BP1209" s="48"/>
      <c r="BQ1209" s="48"/>
      <c r="BR1209" s="48"/>
      <c r="BS1209" s="48"/>
      <c r="BT1209" s="48"/>
      <c r="BU1209" s="48"/>
      <c r="BV1209" s="48"/>
      <c r="BW1209" s="48"/>
      <c r="CA1209" s="48">
        <v>0</v>
      </c>
      <c r="CB1209" s="48"/>
      <c r="CC1209" s="48"/>
      <c r="CD1209" s="48"/>
      <c r="CE1209" s="48"/>
      <c r="CF1209" s="48"/>
      <c r="CG1209" s="48"/>
      <c r="CH1209" s="48"/>
      <c r="CI1209" s="48"/>
      <c r="CJ1209" s="48"/>
      <c r="CK1209" s="48"/>
      <c r="CL1209" s="48"/>
      <c r="CM1209" s="48"/>
      <c r="CQ1209" s="48">
        <v>0</v>
      </c>
      <c r="CR1209" s="48"/>
      <c r="CS1209" s="48"/>
      <c r="CT1209" s="48"/>
      <c r="CU1209" s="48"/>
      <c r="CV1209" s="48"/>
      <c r="CW1209" s="48"/>
      <c r="CX1209" s="48"/>
      <c r="CY1209" s="48"/>
      <c r="CZ1209" s="48"/>
      <c r="DA1209" s="48"/>
      <c r="DB1209" s="48"/>
    </row>
    <row r="1210" spans="1:106" ht="1.5" customHeight="1" x14ac:dyDescent="0.2">
      <c r="A1210" s="72"/>
    </row>
    <row r="1211" spans="1:106" ht="6.75" customHeight="1" x14ac:dyDescent="0.2"/>
    <row r="1212" spans="1:106" ht="17.25" customHeight="1" x14ac:dyDescent="0.2">
      <c r="A1212" s="2"/>
      <c r="B1212" s="49" t="s">
        <v>29</v>
      </c>
      <c r="C1212" s="49"/>
      <c r="D1212" s="49"/>
      <c r="E1212" s="49"/>
      <c r="F1212" s="49"/>
      <c r="G1212" s="49" t="s">
        <v>30</v>
      </c>
      <c r="H1212" s="49"/>
      <c r="I1212" s="49"/>
      <c r="J1212" s="49"/>
      <c r="N1212" s="49" t="s">
        <v>31</v>
      </c>
      <c r="O1212" s="49"/>
      <c r="P1212" s="49"/>
      <c r="Q1212" s="49"/>
      <c r="R1212" s="49"/>
      <c r="S1212" s="49"/>
      <c r="T1212" s="49"/>
      <c r="U1212" s="49"/>
      <c r="V1212" s="49"/>
      <c r="W1212" s="49"/>
      <c r="X1212" s="49"/>
      <c r="Y1212" s="49"/>
      <c r="Z1212" s="49"/>
      <c r="AA1212" s="49"/>
      <c r="AB1212" s="49"/>
      <c r="AC1212" s="49"/>
      <c r="AD1212" s="49"/>
      <c r="AE1212" s="49"/>
      <c r="AF1212" s="49"/>
      <c r="AG1212" s="49"/>
      <c r="AH1212" s="49"/>
      <c r="AI1212" s="49"/>
      <c r="AJ1212" s="49"/>
      <c r="AK1212" s="49"/>
      <c r="AL1212" s="49"/>
      <c r="AM1212" s="49"/>
      <c r="AN1212" s="49"/>
      <c r="AO1212" s="49"/>
      <c r="AP1212" s="49"/>
      <c r="AQ1212" s="49"/>
      <c r="AR1212" s="49"/>
      <c r="AS1212" s="49"/>
      <c r="AT1212" s="49"/>
      <c r="AU1212" s="49"/>
      <c r="AV1212" s="49"/>
      <c r="AW1212" s="49"/>
      <c r="AX1212" s="49"/>
      <c r="AY1212" s="49"/>
      <c r="AZ1212" s="49"/>
      <c r="BA1212" s="49"/>
      <c r="BB1212" s="49"/>
      <c r="BC1212" s="49"/>
      <c r="BD1212" s="49"/>
      <c r="BE1212" s="49"/>
      <c r="BF1212" s="49"/>
      <c r="BJ1212" s="50">
        <v>5523.72</v>
      </c>
      <c r="BK1212" s="50"/>
      <c r="BL1212" s="50"/>
      <c r="BM1212" s="50"/>
      <c r="BN1212" s="50"/>
      <c r="BO1212" s="50"/>
      <c r="BP1212" s="50"/>
      <c r="BQ1212" s="50"/>
      <c r="BR1212" s="50"/>
      <c r="BS1212" s="50"/>
      <c r="BT1212" s="50"/>
      <c r="BU1212" s="50"/>
      <c r="BV1212" s="50"/>
      <c r="BW1212" s="50"/>
      <c r="CA1212" s="50">
        <v>3900</v>
      </c>
      <c r="CB1212" s="50"/>
      <c r="CC1212" s="50"/>
      <c r="CD1212" s="50"/>
      <c r="CE1212" s="50"/>
      <c r="CF1212" s="50"/>
      <c r="CG1212" s="50"/>
      <c r="CH1212" s="50"/>
      <c r="CI1212" s="50"/>
      <c r="CJ1212" s="50"/>
      <c r="CK1212" s="50"/>
      <c r="CL1212" s="50"/>
      <c r="CM1212" s="50"/>
      <c r="CQ1212" s="50">
        <v>1623.72</v>
      </c>
      <c r="CR1212" s="50"/>
      <c r="CS1212" s="50"/>
      <c r="CT1212" s="50"/>
      <c r="CU1212" s="50"/>
      <c r="CV1212" s="50"/>
      <c r="CW1212" s="50"/>
      <c r="CX1212" s="50"/>
      <c r="CY1212" s="50"/>
      <c r="CZ1212" s="50"/>
      <c r="DA1212" s="50"/>
      <c r="DB1212" s="50"/>
    </row>
    <row r="1213" spans="1:106" ht="7.5" customHeight="1" x14ac:dyDescent="0.2"/>
    <row r="1214" spans="1:106" ht="13.5" customHeight="1" x14ac:dyDescent="0.2">
      <c r="A1214" s="72"/>
      <c r="B1214" s="47" t="s">
        <v>22</v>
      </c>
      <c r="C1214" s="47"/>
      <c r="D1214" s="47"/>
      <c r="E1214" s="47"/>
      <c r="F1214" s="47"/>
      <c r="G1214" s="73" t="s">
        <v>32</v>
      </c>
      <c r="H1214" s="73"/>
      <c r="I1214" s="73"/>
      <c r="J1214" s="73"/>
      <c r="N1214" s="73" t="s">
        <v>33</v>
      </c>
      <c r="O1214" s="73"/>
      <c r="P1214" s="73"/>
      <c r="Q1214" s="73"/>
      <c r="R1214" s="73"/>
      <c r="S1214" s="73"/>
      <c r="T1214" s="73"/>
      <c r="U1214" s="73"/>
      <c r="V1214" s="73"/>
      <c r="W1214" s="73"/>
      <c r="X1214" s="73"/>
      <c r="Y1214" s="73"/>
      <c r="Z1214" s="73"/>
      <c r="AA1214" s="73"/>
      <c r="AB1214" s="73"/>
      <c r="AC1214" s="73"/>
      <c r="AD1214" s="73"/>
      <c r="AE1214" s="73"/>
      <c r="AF1214" s="73"/>
      <c r="AG1214" s="73"/>
      <c r="AH1214" s="73"/>
      <c r="AI1214" s="73"/>
      <c r="AJ1214" s="73"/>
      <c r="AK1214" s="73"/>
      <c r="AL1214" s="73"/>
      <c r="AM1214" s="73"/>
      <c r="AN1214" s="73"/>
      <c r="AO1214" s="73"/>
      <c r="AP1214" s="73"/>
      <c r="AQ1214" s="73"/>
      <c r="AR1214" s="73"/>
      <c r="AS1214" s="73"/>
      <c r="AT1214" s="73"/>
      <c r="AU1214" s="73"/>
      <c r="AV1214" s="73"/>
      <c r="AW1214" s="73"/>
      <c r="AX1214" s="73"/>
      <c r="AY1214" s="73"/>
      <c r="AZ1214" s="73"/>
      <c r="BA1214" s="73"/>
      <c r="BB1214" s="73"/>
      <c r="BC1214" s="73"/>
      <c r="BD1214" s="73"/>
      <c r="BE1214" s="73"/>
      <c r="BF1214" s="73"/>
      <c r="BJ1214" s="48">
        <v>0</v>
      </c>
      <c r="BK1214" s="48"/>
      <c r="BL1214" s="48"/>
      <c r="BM1214" s="48"/>
      <c r="BN1214" s="48"/>
      <c r="BO1214" s="48"/>
      <c r="BP1214" s="48"/>
      <c r="BQ1214" s="48"/>
      <c r="BR1214" s="48"/>
      <c r="BS1214" s="48"/>
      <c r="BT1214" s="48"/>
      <c r="BU1214" s="48"/>
      <c r="BV1214" s="48"/>
      <c r="BW1214" s="48"/>
      <c r="CA1214" s="48">
        <v>0</v>
      </c>
      <c r="CB1214" s="48"/>
      <c r="CC1214" s="48"/>
      <c r="CD1214" s="48"/>
      <c r="CE1214" s="48"/>
      <c r="CF1214" s="48"/>
      <c r="CG1214" s="48"/>
      <c r="CH1214" s="48"/>
      <c r="CI1214" s="48"/>
      <c r="CJ1214" s="48"/>
      <c r="CK1214" s="48"/>
      <c r="CL1214" s="48"/>
      <c r="CM1214" s="48"/>
      <c r="CQ1214" s="48">
        <v>0</v>
      </c>
      <c r="CR1214" s="48"/>
      <c r="CS1214" s="48"/>
      <c r="CT1214" s="48"/>
      <c r="CU1214" s="48"/>
      <c r="CV1214" s="48"/>
      <c r="CW1214" s="48"/>
      <c r="CX1214" s="48"/>
      <c r="CY1214" s="48"/>
      <c r="CZ1214" s="48"/>
      <c r="DA1214" s="48"/>
      <c r="DB1214" s="48"/>
    </row>
    <row r="1215" spans="1:106" ht="6" customHeight="1" x14ac:dyDescent="0.2">
      <c r="A1215" s="72"/>
    </row>
    <row r="1216" spans="1:106" ht="18" customHeight="1" x14ac:dyDescent="0.2">
      <c r="A1216" s="47" t="s">
        <v>181</v>
      </c>
      <c r="B1216" s="47"/>
      <c r="C1216" s="47"/>
      <c r="D1216" s="47"/>
      <c r="G1216" s="73" t="s">
        <v>206</v>
      </c>
      <c r="H1216" s="73"/>
      <c r="I1216" s="73"/>
      <c r="J1216" s="73"/>
      <c r="N1216" s="73" t="s">
        <v>207</v>
      </c>
      <c r="O1216" s="73"/>
      <c r="P1216" s="73"/>
      <c r="Q1216" s="73"/>
      <c r="R1216" s="73"/>
      <c r="S1216" s="73"/>
      <c r="T1216" s="73"/>
      <c r="U1216" s="73"/>
      <c r="V1216" s="73"/>
      <c r="W1216" s="73"/>
      <c r="X1216" s="73"/>
      <c r="Y1216" s="73"/>
      <c r="Z1216" s="73"/>
      <c r="AA1216" s="73"/>
      <c r="AB1216" s="73"/>
      <c r="AC1216" s="73"/>
      <c r="AD1216" s="73"/>
      <c r="AE1216" s="73"/>
      <c r="AF1216" s="73"/>
      <c r="AG1216" s="73"/>
      <c r="AH1216" s="73"/>
      <c r="AI1216" s="73"/>
      <c r="AJ1216" s="73"/>
      <c r="AK1216" s="73"/>
      <c r="AL1216" s="73"/>
      <c r="AM1216" s="73"/>
      <c r="AN1216" s="73"/>
      <c r="AO1216" s="73"/>
      <c r="AP1216" s="73"/>
      <c r="AQ1216" s="73"/>
      <c r="AR1216" s="73"/>
      <c r="AS1216" s="73"/>
      <c r="AT1216" s="73"/>
      <c r="AU1216" s="73"/>
      <c r="AV1216" s="73"/>
      <c r="AW1216" s="73"/>
      <c r="AX1216" s="73"/>
      <c r="AY1216" s="73"/>
      <c r="AZ1216" s="73"/>
      <c r="BA1216" s="73"/>
      <c r="BB1216" s="73"/>
      <c r="BC1216" s="73"/>
      <c r="BD1216" s="73"/>
      <c r="BE1216" s="73"/>
      <c r="BF1216" s="73"/>
      <c r="BJ1216" s="48">
        <v>464.87</v>
      </c>
      <c r="BK1216" s="48"/>
      <c r="BL1216" s="48"/>
      <c r="BM1216" s="48"/>
      <c r="BN1216" s="48"/>
      <c r="BO1216" s="48"/>
      <c r="BP1216" s="48"/>
      <c r="BQ1216" s="48"/>
      <c r="BR1216" s="48"/>
      <c r="BS1216" s="48"/>
      <c r="BT1216" s="48"/>
      <c r="BU1216" s="48"/>
      <c r="BV1216" s="48"/>
      <c r="BW1216" s="48"/>
      <c r="CA1216" s="48">
        <v>700</v>
      </c>
      <c r="CB1216" s="48"/>
      <c r="CC1216" s="48"/>
      <c r="CD1216" s="48"/>
      <c r="CE1216" s="48"/>
      <c r="CF1216" s="48"/>
      <c r="CG1216" s="48"/>
      <c r="CH1216" s="48"/>
      <c r="CI1216" s="48"/>
      <c r="CJ1216" s="48"/>
      <c r="CK1216" s="48"/>
      <c r="CL1216" s="48"/>
      <c r="CM1216" s="48"/>
      <c r="CQ1216" s="48">
        <v>-235.13</v>
      </c>
      <c r="CR1216" s="48"/>
      <c r="CS1216" s="48"/>
      <c r="CT1216" s="48"/>
      <c r="CU1216" s="48"/>
      <c r="CV1216" s="48"/>
      <c r="CW1216" s="48"/>
      <c r="CX1216" s="48"/>
      <c r="CY1216" s="48"/>
      <c r="CZ1216" s="48"/>
      <c r="DA1216" s="48"/>
      <c r="DB1216" s="48"/>
    </row>
    <row r="1217" spans="1:106" ht="18" customHeight="1" x14ac:dyDescent="0.2">
      <c r="A1217" s="47" t="s">
        <v>181</v>
      </c>
      <c r="B1217" s="47"/>
      <c r="C1217" s="47"/>
      <c r="D1217" s="47"/>
      <c r="G1217" s="73" t="s">
        <v>210</v>
      </c>
      <c r="H1217" s="73"/>
      <c r="I1217" s="73"/>
      <c r="J1217" s="73"/>
      <c r="N1217" s="73" t="s">
        <v>211</v>
      </c>
      <c r="O1217" s="73"/>
      <c r="P1217" s="73"/>
      <c r="Q1217" s="73"/>
      <c r="R1217" s="73"/>
      <c r="S1217" s="73"/>
      <c r="T1217" s="73"/>
      <c r="U1217" s="73"/>
      <c r="V1217" s="73"/>
      <c r="W1217" s="73"/>
      <c r="X1217" s="73"/>
      <c r="Y1217" s="73"/>
      <c r="Z1217" s="73"/>
      <c r="AA1217" s="73"/>
      <c r="AB1217" s="73"/>
      <c r="AC1217" s="73"/>
      <c r="AD1217" s="73"/>
      <c r="AE1217" s="73"/>
      <c r="AF1217" s="73"/>
      <c r="AG1217" s="73"/>
      <c r="AH1217" s="73"/>
      <c r="AI1217" s="73"/>
      <c r="AJ1217" s="73"/>
      <c r="AK1217" s="73"/>
      <c r="AL1217" s="73"/>
      <c r="AM1217" s="73"/>
      <c r="AN1217" s="73"/>
      <c r="AO1217" s="73"/>
      <c r="AP1217" s="73"/>
      <c r="AQ1217" s="73"/>
      <c r="AR1217" s="73"/>
      <c r="AS1217" s="73"/>
      <c r="AT1217" s="73"/>
      <c r="AU1217" s="73"/>
      <c r="AV1217" s="73"/>
      <c r="AW1217" s="73"/>
      <c r="AX1217" s="73"/>
      <c r="AY1217" s="73"/>
      <c r="AZ1217" s="73"/>
      <c r="BA1217" s="73"/>
      <c r="BB1217" s="73"/>
      <c r="BC1217" s="73"/>
      <c r="BD1217" s="73"/>
      <c r="BE1217" s="73"/>
      <c r="BF1217" s="73"/>
      <c r="BJ1217" s="48">
        <v>8173.4</v>
      </c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CA1217" s="48">
        <v>6000</v>
      </c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Q1217" s="48">
        <v>2173.4</v>
      </c>
      <c r="CR1217" s="48"/>
      <c r="CS1217" s="48"/>
      <c r="CT1217" s="48"/>
      <c r="CU1217" s="48"/>
      <c r="CV1217" s="48"/>
      <c r="CW1217" s="48"/>
      <c r="CX1217" s="48"/>
      <c r="CY1217" s="48"/>
      <c r="CZ1217" s="48"/>
      <c r="DA1217" s="48"/>
      <c r="DB1217" s="48"/>
    </row>
    <row r="1218" spans="1:106" ht="18" customHeight="1" x14ac:dyDescent="0.2">
      <c r="A1218" s="47" t="s">
        <v>181</v>
      </c>
      <c r="B1218" s="47"/>
      <c r="C1218" s="47"/>
      <c r="D1218" s="47"/>
      <c r="G1218" s="73" t="s">
        <v>212</v>
      </c>
      <c r="H1218" s="73"/>
      <c r="I1218" s="73"/>
      <c r="J1218" s="73"/>
      <c r="N1218" s="73" t="s">
        <v>213</v>
      </c>
      <c r="O1218" s="73"/>
      <c r="P1218" s="73"/>
      <c r="Q1218" s="73"/>
      <c r="R1218" s="73"/>
      <c r="S1218" s="73"/>
      <c r="T1218" s="73"/>
      <c r="U1218" s="73"/>
      <c r="V1218" s="73"/>
      <c r="W1218" s="73"/>
      <c r="X1218" s="73"/>
      <c r="Y1218" s="73"/>
      <c r="Z1218" s="73"/>
      <c r="AA1218" s="73"/>
      <c r="AB1218" s="73"/>
      <c r="AC1218" s="73"/>
      <c r="AD1218" s="73"/>
      <c r="AE1218" s="73"/>
      <c r="AF1218" s="73"/>
      <c r="AG1218" s="73"/>
      <c r="AH1218" s="73"/>
      <c r="AI1218" s="73"/>
      <c r="AJ1218" s="73"/>
      <c r="AK1218" s="73"/>
      <c r="AL1218" s="73"/>
      <c r="AM1218" s="73"/>
      <c r="AN1218" s="73"/>
      <c r="AO1218" s="73"/>
      <c r="AP1218" s="73"/>
      <c r="AQ1218" s="73"/>
      <c r="AR1218" s="73"/>
      <c r="AS1218" s="73"/>
      <c r="AT1218" s="73"/>
      <c r="AU1218" s="73"/>
      <c r="AV1218" s="73"/>
      <c r="AW1218" s="73"/>
      <c r="AX1218" s="73"/>
      <c r="AY1218" s="73"/>
      <c r="AZ1218" s="73"/>
      <c r="BA1218" s="73"/>
      <c r="BB1218" s="73"/>
      <c r="BC1218" s="73"/>
      <c r="BD1218" s="73"/>
      <c r="BE1218" s="73"/>
      <c r="BF1218" s="73"/>
      <c r="BJ1218" s="48">
        <v>20014.62</v>
      </c>
      <c r="BK1218" s="48"/>
      <c r="BL1218" s="48"/>
      <c r="BM1218" s="48"/>
      <c r="BN1218" s="48"/>
      <c r="BO1218" s="48"/>
      <c r="BP1218" s="48"/>
      <c r="BQ1218" s="48"/>
      <c r="BR1218" s="48"/>
      <c r="BS1218" s="48"/>
      <c r="BT1218" s="48"/>
      <c r="BU1218" s="48"/>
      <c r="BV1218" s="48"/>
      <c r="BW1218" s="48"/>
      <c r="CA1218" s="48">
        <v>27800</v>
      </c>
      <c r="CB1218" s="48"/>
      <c r="CC1218" s="48"/>
      <c r="CD1218" s="48"/>
      <c r="CE1218" s="48"/>
      <c r="CF1218" s="48"/>
      <c r="CG1218" s="48"/>
      <c r="CH1218" s="48"/>
      <c r="CI1218" s="48"/>
      <c r="CJ1218" s="48"/>
      <c r="CK1218" s="48"/>
      <c r="CL1218" s="48"/>
      <c r="CM1218" s="48"/>
      <c r="CQ1218" s="48">
        <v>-7785.38</v>
      </c>
      <c r="CR1218" s="48"/>
      <c r="CS1218" s="48"/>
      <c r="CT1218" s="48"/>
      <c r="CU1218" s="48"/>
      <c r="CV1218" s="48"/>
      <c r="CW1218" s="48"/>
      <c r="CX1218" s="48"/>
      <c r="CY1218" s="48"/>
      <c r="CZ1218" s="48"/>
      <c r="DA1218" s="48"/>
      <c r="DB1218" s="48"/>
    </row>
    <row r="1219" spans="1:106" ht="18" customHeight="1" x14ac:dyDescent="0.2">
      <c r="A1219" s="47" t="s">
        <v>181</v>
      </c>
      <c r="B1219" s="47"/>
      <c r="C1219" s="47"/>
      <c r="D1219" s="47"/>
      <c r="G1219" s="73" t="s">
        <v>214</v>
      </c>
      <c r="H1219" s="73"/>
      <c r="I1219" s="73"/>
      <c r="J1219" s="73"/>
      <c r="N1219" s="73" t="s">
        <v>215</v>
      </c>
      <c r="O1219" s="73"/>
      <c r="P1219" s="73"/>
      <c r="Q1219" s="73"/>
      <c r="R1219" s="73"/>
      <c r="S1219" s="73"/>
      <c r="T1219" s="73"/>
      <c r="U1219" s="73"/>
      <c r="V1219" s="73"/>
      <c r="W1219" s="73"/>
      <c r="X1219" s="73"/>
      <c r="Y1219" s="73"/>
      <c r="Z1219" s="73"/>
      <c r="AA1219" s="73"/>
      <c r="AB1219" s="73"/>
      <c r="AC1219" s="73"/>
      <c r="AD1219" s="73"/>
      <c r="AE1219" s="73"/>
      <c r="AF1219" s="73"/>
      <c r="AG1219" s="73"/>
      <c r="AH1219" s="73"/>
      <c r="AI1219" s="73"/>
      <c r="AJ1219" s="73"/>
      <c r="AK1219" s="73"/>
      <c r="AL1219" s="73"/>
      <c r="AM1219" s="73"/>
      <c r="AN1219" s="73"/>
      <c r="AO1219" s="73"/>
      <c r="AP1219" s="73"/>
      <c r="AQ1219" s="73"/>
      <c r="AR1219" s="73"/>
      <c r="AS1219" s="73"/>
      <c r="AT1219" s="73"/>
      <c r="AU1219" s="73"/>
      <c r="AV1219" s="73"/>
      <c r="AW1219" s="73"/>
      <c r="AX1219" s="73"/>
      <c r="AY1219" s="73"/>
      <c r="AZ1219" s="73"/>
      <c r="BA1219" s="73"/>
      <c r="BB1219" s="73"/>
      <c r="BC1219" s="73"/>
      <c r="BD1219" s="73"/>
      <c r="BE1219" s="73"/>
      <c r="BF1219" s="73"/>
      <c r="BJ1219" s="48">
        <v>47.36</v>
      </c>
      <c r="BK1219" s="48"/>
      <c r="BL1219" s="48"/>
      <c r="BM1219" s="48"/>
      <c r="BN1219" s="48"/>
      <c r="BO1219" s="48"/>
      <c r="BP1219" s="48"/>
      <c r="BQ1219" s="48"/>
      <c r="BR1219" s="48"/>
      <c r="BS1219" s="48"/>
      <c r="BT1219" s="48"/>
      <c r="BU1219" s="48"/>
      <c r="BV1219" s="48"/>
      <c r="BW1219" s="48"/>
      <c r="CA1219" s="48">
        <v>0</v>
      </c>
      <c r="CB1219" s="48"/>
      <c r="CC1219" s="48"/>
      <c r="CD1219" s="48"/>
      <c r="CE1219" s="48"/>
      <c r="CF1219" s="48"/>
      <c r="CG1219" s="48"/>
      <c r="CH1219" s="48"/>
      <c r="CI1219" s="48"/>
      <c r="CJ1219" s="48"/>
      <c r="CK1219" s="48"/>
      <c r="CL1219" s="48"/>
      <c r="CM1219" s="48"/>
      <c r="CQ1219" s="48">
        <v>47.36</v>
      </c>
      <c r="CR1219" s="48"/>
      <c r="CS1219" s="48"/>
      <c r="CT1219" s="48"/>
      <c r="CU1219" s="48"/>
      <c r="CV1219" s="48"/>
      <c r="CW1219" s="48"/>
      <c r="CX1219" s="48"/>
      <c r="CY1219" s="48"/>
      <c r="CZ1219" s="48"/>
      <c r="DA1219" s="48"/>
      <c r="DB1219" s="48"/>
    </row>
    <row r="1220" spans="1:106" ht="13.5" customHeight="1" x14ac:dyDescent="0.2">
      <c r="A1220" s="72"/>
      <c r="B1220" s="47" t="s">
        <v>22</v>
      </c>
      <c r="C1220" s="47"/>
      <c r="D1220" s="47"/>
      <c r="E1220" s="47"/>
      <c r="F1220" s="47"/>
      <c r="G1220" s="73" t="s">
        <v>34</v>
      </c>
      <c r="H1220" s="73"/>
      <c r="I1220" s="73"/>
      <c r="J1220" s="73"/>
      <c r="N1220" s="73" t="s">
        <v>35</v>
      </c>
      <c r="O1220" s="73"/>
      <c r="P1220" s="73"/>
      <c r="Q1220" s="73"/>
      <c r="R1220" s="73"/>
      <c r="S1220" s="73"/>
      <c r="T1220" s="73"/>
      <c r="U1220" s="73"/>
      <c r="V1220" s="73"/>
      <c r="W1220" s="73"/>
      <c r="X1220" s="73"/>
      <c r="Y1220" s="73"/>
      <c r="Z1220" s="73"/>
      <c r="AA1220" s="73"/>
      <c r="AB1220" s="73"/>
      <c r="AC1220" s="73"/>
      <c r="AD1220" s="73"/>
      <c r="AE1220" s="73"/>
      <c r="AF1220" s="73"/>
      <c r="AG1220" s="73"/>
      <c r="AH1220" s="73"/>
      <c r="AI1220" s="73"/>
      <c r="AJ1220" s="73"/>
      <c r="AK1220" s="73"/>
      <c r="AL1220" s="73"/>
      <c r="AM1220" s="73"/>
      <c r="AN1220" s="73"/>
      <c r="AO1220" s="73"/>
      <c r="AP1220" s="73"/>
      <c r="AQ1220" s="73"/>
      <c r="AR1220" s="73"/>
      <c r="AS1220" s="73"/>
      <c r="AT1220" s="73"/>
      <c r="AU1220" s="73"/>
      <c r="AV1220" s="73"/>
      <c r="AW1220" s="73"/>
      <c r="AX1220" s="73"/>
      <c r="AY1220" s="73"/>
      <c r="AZ1220" s="73"/>
      <c r="BA1220" s="73"/>
      <c r="BB1220" s="73"/>
      <c r="BC1220" s="73"/>
      <c r="BD1220" s="73"/>
      <c r="BE1220" s="73"/>
      <c r="BF1220" s="73"/>
      <c r="BJ1220" s="48">
        <v>28700.25</v>
      </c>
      <c r="BK1220" s="48"/>
      <c r="BL1220" s="48"/>
      <c r="BM1220" s="48"/>
      <c r="BN1220" s="48"/>
      <c r="BO1220" s="48"/>
      <c r="BP1220" s="48"/>
      <c r="BQ1220" s="48"/>
      <c r="BR1220" s="48"/>
      <c r="BS1220" s="48"/>
      <c r="BT1220" s="48"/>
      <c r="BU1220" s="48"/>
      <c r="BV1220" s="48"/>
      <c r="BW1220" s="48"/>
      <c r="CA1220" s="48">
        <v>34500</v>
      </c>
      <c r="CB1220" s="48"/>
      <c r="CC1220" s="48"/>
      <c r="CD1220" s="48"/>
      <c r="CE1220" s="48"/>
      <c r="CF1220" s="48"/>
      <c r="CG1220" s="48"/>
      <c r="CH1220" s="48"/>
      <c r="CI1220" s="48"/>
      <c r="CJ1220" s="48"/>
      <c r="CK1220" s="48"/>
      <c r="CL1220" s="48"/>
      <c r="CM1220" s="48"/>
      <c r="CQ1220" s="48">
        <v>-5799.75</v>
      </c>
      <c r="CR1220" s="48"/>
      <c r="CS1220" s="48"/>
      <c r="CT1220" s="48"/>
      <c r="CU1220" s="48"/>
      <c r="CV1220" s="48"/>
      <c r="CW1220" s="48"/>
      <c r="CX1220" s="48"/>
      <c r="CY1220" s="48"/>
      <c r="CZ1220" s="48"/>
      <c r="DA1220" s="48"/>
      <c r="DB1220" s="48"/>
    </row>
    <row r="1221" spans="1:106" ht="6" customHeight="1" x14ac:dyDescent="0.2">
      <c r="A1221" s="72"/>
    </row>
    <row r="1222" spans="1:106" ht="18" customHeight="1" x14ac:dyDescent="0.2">
      <c r="A1222" s="47" t="s">
        <v>181</v>
      </c>
      <c r="B1222" s="47"/>
      <c r="C1222" s="47"/>
      <c r="D1222" s="47"/>
      <c r="G1222" s="73" t="s">
        <v>216</v>
      </c>
      <c r="H1222" s="73"/>
      <c r="I1222" s="73"/>
      <c r="J1222" s="73"/>
      <c r="N1222" s="73" t="s">
        <v>217</v>
      </c>
      <c r="O1222" s="73"/>
      <c r="P1222" s="73"/>
      <c r="Q1222" s="73"/>
      <c r="R1222" s="73"/>
      <c r="S1222" s="73"/>
      <c r="T1222" s="73"/>
      <c r="U1222" s="73"/>
      <c r="V1222" s="73"/>
      <c r="W1222" s="73"/>
      <c r="X1222" s="73"/>
      <c r="Y1222" s="73"/>
      <c r="Z1222" s="73"/>
      <c r="AA1222" s="73"/>
      <c r="AB1222" s="73"/>
      <c r="AC1222" s="73"/>
      <c r="AD1222" s="73"/>
      <c r="AE1222" s="73"/>
      <c r="AF1222" s="73"/>
      <c r="AG1222" s="73"/>
      <c r="AH1222" s="73"/>
      <c r="AI1222" s="73"/>
      <c r="AJ1222" s="73"/>
      <c r="AK1222" s="73"/>
      <c r="AL1222" s="73"/>
      <c r="AM1222" s="73"/>
      <c r="AN1222" s="73"/>
      <c r="AO1222" s="73"/>
      <c r="AP1222" s="73"/>
      <c r="AQ1222" s="73"/>
      <c r="AR1222" s="73"/>
      <c r="AS1222" s="73"/>
      <c r="AT1222" s="73"/>
      <c r="AU1222" s="73"/>
      <c r="AV1222" s="73"/>
      <c r="AW1222" s="73"/>
      <c r="AX1222" s="73"/>
      <c r="AY1222" s="73"/>
      <c r="AZ1222" s="73"/>
      <c r="BA1222" s="73"/>
      <c r="BB1222" s="73"/>
      <c r="BC1222" s="73"/>
      <c r="BD1222" s="73"/>
      <c r="BE1222" s="73"/>
      <c r="BF1222" s="73"/>
      <c r="BJ1222" s="48">
        <v>1232985.8899999999</v>
      </c>
      <c r="BK1222" s="48"/>
      <c r="BL1222" s="48"/>
      <c r="BM1222" s="48"/>
      <c r="BN1222" s="48"/>
      <c r="BO1222" s="48"/>
      <c r="BP1222" s="48"/>
      <c r="BQ1222" s="48"/>
      <c r="BR1222" s="48"/>
      <c r="BS1222" s="48"/>
      <c r="BT1222" s="48"/>
      <c r="BU1222" s="48"/>
      <c r="BV1222" s="48"/>
      <c r="BW1222" s="48"/>
      <c r="CA1222" s="48">
        <v>1235300</v>
      </c>
      <c r="CB1222" s="48"/>
      <c r="CC1222" s="48"/>
      <c r="CD1222" s="48"/>
      <c r="CE1222" s="48"/>
      <c r="CF1222" s="48"/>
      <c r="CG1222" s="48"/>
      <c r="CH1222" s="48"/>
      <c r="CI1222" s="48"/>
      <c r="CJ1222" s="48"/>
      <c r="CK1222" s="48"/>
      <c r="CL1222" s="48"/>
      <c r="CM1222" s="48"/>
      <c r="CQ1222" s="48">
        <v>-2314.1100000001488</v>
      </c>
      <c r="CR1222" s="48"/>
      <c r="CS1222" s="48"/>
      <c r="CT1222" s="48"/>
      <c r="CU1222" s="48"/>
      <c r="CV1222" s="48"/>
      <c r="CW1222" s="48"/>
      <c r="CX1222" s="48"/>
      <c r="CY1222" s="48"/>
      <c r="CZ1222" s="48"/>
      <c r="DA1222" s="48"/>
      <c r="DB1222" s="48"/>
    </row>
    <row r="1223" spans="1:106" ht="18" customHeight="1" x14ac:dyDescent="0.2">
      <c r="A1223" s="47" t="s">
        <v>181</v>
      </c>
      <c r="B1223" s="47"/>
      <c r="C1223" s="47"/>
      <c r="D1223" s="47"/>
      <c r="G1223" s="73" t="s">
        <v>220</v>
      </c>
      <c r="H1223" s="73"/>
      <c r="I1223" s="73"/>
      <c r="J1223" s="73"/>
      <c r="N1223" s="73" t="s">
        <v>221</v>
      </c>
      <c r="O1223" s="73"/>
      <c r="P1223" s="73"/>
      <c r="Q1223" s="73"/>
      <c r="R1223" s="73"/>
      <c r="S1223" s="73"/>
      <c r="T1223" s="73"/>
      <c r="U1223" s="73"/>
      <c r="V1223" s="73"/>
      <c r="W1223" s="73"/>
      <c r="X1223" s="73"/>
      <c r="Y1223" s="73"/>
      <c r="Z1223" s="73"/>
      <c r="AA1223" s="73"/>
      <c r="AB1223" s="73"/>
      <c r="AC1223" s="73"/>
      <c r="AD1223" s="73"/>
      <c r="AE1223" s="73"/>
      <c r="AF1223" s="73"/>
      <c r="AG1223" s="73"/>
      <c r="AH1223" s="73"/>
      <c r="AI1223" s="73"/>
      <c r="AJ1223" s="73"/>
      <c r="AK1223" s="73"/>
      <c r="AL1223" s="73"/>
      <c r="AM1223" s="73"/>
      <c r="AN1223" s="73"/>
      <c r="AO1223" s="73"/>
      <c r="AP1223" s="73"/>
      <c r="AQ1223" s="73"/>
      <c r="AR1223" s="73"/>
      <c r="AS1223" s="73"/>
      <c r="AT1223" s="73"/>
      <c r="AU1223" s="73"/>
      <c r="AV1223" s="73"/>
      <c r="AW1223" s="73"/>
      <c r="AX1223" s="73"/>
      <c r="AY1223" s="73"/>
      <c r="AZ1223" s="73"/>
      <c r="BA1223" s="73"/>
      <c r="BB1223" s="73"/>
      <c r="BC1223" s="73"/>
      <c r="BD1223" s="73"/>
      <c r="BE1223" s="73"/>
      <c r="BF1223" s="73"/>
      <c r="BJ1223" s="48">
        <v>42300</v>
      </c>
      <c r="BK1223" s="48"/>
      <c r="BL1223" s="48"/>
      <c r="BM1223" s="48"/>
      <c r="BN1223" s="48"/>
      <c r="BO1223" s="48"/>
      <c r="BP1223" s="48"/>
      <c r="BQ1223" s="48"/>
      <c r="BR1223" s="48"/>
      <c r="BS1223" s="48"/>
      <c r="BT1223" s="48"/>
      <c r="BU1223" s="48"/>
      <c r="BV1223" s="48"/>
      <c r="BW1223" s="48"/>
      <c r="CA1223" s="48">
        <v>20900</v>
      </c>
      <c r="CB1223" s="48"/>
      <c r="CC1223" s="48"/>
      <c r="CD1223" s="48"/>
      <c r="CE1223" s="48"/>
      <c r="CF1223" s="48"/>
      <c r="CG1223" s="48"/>
      <c r="CH1223" s="48"/>
      <c r="CI1223" s="48"/>
      <c r="CJ1223" s="48"/>
      <c r="CK1223" s="48"/>
      <c r="CL1223" s="48"/>
      <c r="CM1223" s="48"/>
      <c r="CQ1223" s="48">
        <v>21400</v>
      </c>
      <c r="CR1223" s="48"/>
      <c r="CS1223" s="48"/>
      <c r="CT1223" s="48"/>
      <c r="CU1223" s="48"/>
      <c r="CV1223" s="48"/>
      <c r="CW1223" s="48"/>
      <c r="CX1223" s="48"/>
      <c r="CY1223" s="48"/>
      <c r="CZ1223" s="48"/>
      <c r="DA1223" s="48"/>
      <c r="DB1223" s="48"/>
    </row>
    <row r="1224" spans="1:106" ht="13.5" customHeight="1" x14ac:dyDescent="0.2">
      <c r="A1224" s="72"/>
      <c r="B1224" s="47" t="s">
        <v>22</v>
      </c>
      <c r="C1224" s="47"/>
      <c r="D1224" s="47"/>
      <c r="E1224" s="47"/>
      <c r="F1224" s="47"/>
      <c r="G1224" s="73" t="s">
        <v>36</v>
      </c>
      <c r="H1224" s="73"/>
      <c r="I1224" s="73"/>
      <c r="J1224" s="73"/>
      <c r="N1224" s="73" t="s">
        <v>37</v>
      </c>
      <c r="O1224" s="73"/>
      <c r="P1224" s="73"/>
      <c r="Q1224" s="73"/>
      <c r="R1224" s="73"/>
      <c r="S1224" s="73"/>
      <c r="T1224" s="73"/>
      <c r="U1224" s="73"/>
      <c r="V1224" s="73"/>
      <c r="W1224" s="73"/>
      <c r="X1224" s="73"/>
      <c r="Y1224" s="73"/>
      <c r="Z1224" s="73"/>
      <c r="AA1224" s="73"/>
      <c r="AB1224" s="73"/>
      <c r="AC1224" s="73"/>
      <c r="AD1224" s="73"/>
      <c r="AE1224" s="73"/>
      <c r="AF1224" s="73"/>
      <c r="AG1224" s="73"/>
      <c r="AH1224" s="73"/>
      <c r="AI1224" s="73"/>
      <c r="AJ1224" s="73"/>
      <c r="AK1224" s="73"/>
      <c r="AL1224" s="73"/>
      <c r="AM1224" s="73"/>
      <c r="AN1224" s="73"/>
      <c r="AO1224" s="73"/>
      <c r="AP1224" s="73"/>
      <c r="AQ1224" s="73"/>
      <c r="AR1224" s="73"/>
      <c r="AS1224" s="73"/>
      <c r="AT1224" s="73"/>
      <c r="AU1224" s="73"/>
      <c r="AV1224" s="73"/>
      <c r="AW1224" s="73"/>
      <c r="AX1224" s="73"/>
      <c r="AY1224" s="73"/>
      <c r="AZ1224" s="73"/>
      <c r="BA1224" s="73"/>
      <c r="BB1224" s="73"/>
      <c r="BC1224" s="73"/>
      <c r="BD1224" s="73"/>
      <c r="BE1224" s="73"/>
      <c r="BF1224" s="73"/>
      <c r="BJ1224" s="48">
        <v>1275285.8899999999</v>
      </c>
      <c r="BK1224" s="48"/>
      <c r="BL1224" s="48"/>
      <c r="BM1224" s="48"/>
      <c r="BN1224" s="48"/>
      <c r="BO1224" s="48"/>
      <c r="BP1224" s="48"/>
      <c r="BQ1224" s="48"/>
      <c r="BR1224" s="48"/>
      <c r="BS1224" s="48"/>
      <c r="BT1224" s="48"/>
      <c r="BU1224" s="48"/>
      <c r="BV1224" s="48"/>
      <c r="BW1224" s="48"/>
      <c r="CA1224" s="48">
        <v>1256200</v>
      </c>
      <c r="CB1224" s="48"/>
      <c r="CC1224" s="48"/>
      <c r="CD1224" s="48"/>
      <c r="CE1224" s="48"/>
      <c r="CF1224" s="48"/>
      <c r="CG1224" s="48"/>
      <c r="CH1224" s="48"/>
      <c r="CI1224" s="48"/>
      <c r="CJ1224" s="48"/>
      <c r="CK1224" s="48"/>
      <c r="CL1224" s="48"/>
      <c r="CM1224" s="48"/>
      <c r="CQ1224" s="48">
        <v>19085.88999999985</v>
      </c>
      <c r="CR1224" s="48"/>
      <c r="CS1224" s="48"/>
      <c r="CT1224" s="48"/>
      <c r="CU1224" s="48"/>
      <c r="CV1224" s="48"/>
      <c r="CW1224" s="48"/>
      <c r="CX1224" s="48"/>
      <c r="CY1224" s="48"/>
      <c r="CZ1224" s="48"/>
      <c r="DA1224" s="48"/>
      <c r="DB1224" s="48"/>
    </row>
    <row r="1225" spans="1:106" ht="6" customHeight="1" x14ac:dyDescent="0.2">
      <c r="A1225" s="72"/>
    </row>
    <row r="1226" spans="1:106" ht="15" customHeight="1" x14ac:dyDescent="0.2">
      <c r="A1226" s="72"/>
      <c r="B1226" s="47" t="s">
        <v>22</v>
      </c>
      <c r="C1226" s="47"/>
      <c r="D1226" s="47"/>
      <c r="E1226" s="47"/>
      <c r="F1226" s="47"/>
      <c r="G1226" s="73" t="s">
        <v>38</v>
      </c>
      <c r="H1226" s="73"/>
      <c r="I1226" s="73"/>
      <c r="J1226" s="73"/>
      <c r="N1226" s="73" t="s">
        <v>39</v>
      </c>
      <c r="O1226" s="73"/>
      <c r="P1226" s="73"/>
      <c r="Q1226" s="73"/>
      <c r="R1226" s="73"/>
      <c r="S1226" s="73"/>
      <c r="T1226" s="73"/>
      <c r="U1226" s="73"/>
      <c r="V1226" s="73"/>
      <c r="W1226" s="73"/>
      <c r="X1226" s="73"/>
      <c r="Y1226" s="73"/>
      <c r="Z1226" s="73"/>
      <c r="AA1226" s="73"/>
      <c r="AB1226" s="73"/>
      <c r="AC1226" s="73"/>
      <c r="AD1226" s="73"/>
      <c r="AE1226" s="73"/>
      <c r="AF1226" s="73"/>
      <c r="AG1226" s="73"/>
      <c r="AH1226" s="73"/>
      <c r="AI1226" s="73"/>
      <c r="AJ1226" s="73"/>
      <c r="AK1226" s="73"/>
      <c r="AL1226" s="73"/>
      <c r="AM1226" s="73"/>
      <c r="AN1226" s="73"/>
      <c r="AO1226" s="73"/>
      <c r="AP1226" s="73"/>
      <c r="AQ1226" s="73"/>
      <c r="AR1226" s="73"/>
      <c r="AS1226" s="73"/>
      <c r="AT1226" s="73"/>
      <c r="AU1226" s="73"/>
      <c r="AV1226" s="73"/>
      <c r="AW1226" s="73"/>
      <c r="AX1226" s="73"/>
      <c r="AY1226" s="73"/>
      <c r="AZ1226" s="73"/>
      <c r="BA1226" s="73"/>
      <c r="BB1226" s="73"/>
      <c r="BC1226" s="73"/>
      <c r="BD1226" s="73"/>
      <c r="BE1226" s="73"/>
      <c r="BF1226" s="73"/>
      <c r="BJ1226" s="48">
        <v>0</v>
      </c>
      <c r="BK1226" s="48"/>
      <c r="BL1226" s="48"/>
      <c r="BM1226" s="48"/>
      <c r="BN1226" s="48"/>
      <c r="BO1226" s="48"/>
      <c r="BP1226" s="48"/>
      <c r="BQ1226" s="48"/>
      <c r="BR1226" s="48"/>
      <c r="BS1226" s="48"/>
      <c r="BT1226" s="48"/>
      <c r="BU1226" s="48"/>
      <c r="BV1226" s="48"/>
      <c r="BW1226" s="48"/>
      <c r="CA1226" s="48">
        <v>0</v>
      </c>
      <c r="CB1226" s="48"/>
      <c r="CC1226" s="48"/>
      <c r="CD1226" s="48"/>
      <c r="CE1226" s="48"/>
      <c r="CF1226" s="48"/>
      <c r="CG1226" s="48"/>
      <c r="CH1226" s="48"/>
      <c r="CI1226" s="48"/>
      <c r="CJ1226" s="48"/>
      <c r="CK1226" s="48"/>
      <c r="CL1226" s="48"/>
      <c r="CM1226" s="48"/>
      <c r="CQ1226" s="48">
        <v>0</v>
      </c>
      <c r="CR1226" s="48"/>
      <c r="CS1226" s="48"/>
      <c r="CT1226" s="48"/>
      <c r="CU1226" s="48"/>
      <c r="CV1226" s="48"/>
      <c r="CW1226" s="48"/>
      <c r="CX1226" s="48"/>
      <c r="CY1226" s="48"/>
      <c r="CZ1226" s="48"/>
      <c r="DA1226" s="48"/>
      <c r="DB1226" s="48"/>
    </row>
    <row r="1227" spans="1:106" ht="1.5" customHeight="1" x14ac:dyDescent="0.2">
      <c r="A1227" s="72"/>
    </row>
    <row r="1228" spans="1:106" ht="6.75" customHeight="1" x14ac:dyDescent="0.2"/>
    <row r="1229" spans="1:106" ht="13.5" customHeight="1" x14ac:dyDescent="0.2">
      <c r="A1229" s="63"/>
      <c r="B1229" s="49" t="s">
        <v>29</v>
      </c>
      <c r="C1229" s="49"/>
      <c r="D1229" s="49"/>
      <c r="E1229" s="49"/>
      <c r="F1229" s="49"/>
      <c r="G1229" s="49" t="s">
        <v>40</v>
      </c>
      <c r="H1229" s="49"/>
      <c r="I1229" s="49"/>
      <c r="J1229" s="49"/>
      <c r="N1229" s="49" t="s">
        <v>41</v>
      </c>
      <c r="O1229" s="49"/>
      <c r="P1229" s="49"/>
      <c r="Q1229" s="49"/>
      <c r="R1229" s="49"/>
      <c r="S1229" s="49"/>
      <c r="T1229" s="49"/>
      <c r="U1229" s="49"/>
      <c r="V1229" s="49"/>
      <c r="W1229" s="49"/>
      <c r="X1229" s="49"/>
      <c r="Y1229" s="49"/>
      <c r="Z1229" s="49"/>
      <c r="AA1229" s="49"/>
      <c r="AB1229" s="49"/>
      <c r="AC1229" s="49"/>
      <c r="AD1229" s="49"/>
      <c r="AE1229" s="49"/>
      <c r="AF1229" s="49"/>
      <c r="AG1229" s="49"/>
      <c r="AH1229" s="49"/>
      <c r="AI1229" s="49"/>
      <c r="AJ1229" s="49"/>
      <c r="AK1229" s="49"/>
      <c r="AL1229" s="49"/>
      <c r="AM1229" s="49"/>
      <c r="AN1229" s="49"/>
      <c r="AO1229" s="49"/>
      <c r="AP1229" s="49"/>
      <c r="AQ1229" s="49"/>
      <c r="AR1229" s="49"/>
      <c r="AS1229" s="49"/>
      <c r="AT1229" s="49"/>
      <c r="AU1229" s="49"/>
      <c r="AV1229" s="49"/>
      <c r="AW1229" s="49"/>
      <c r="AX1229" s="49"/>
      <c r="AY1229" s="49"/>
      <c r="AZ1229" s="49"/>
      <c r="BA1229" s="49"/>
      <c r="BB1229" s="49"/>
      <c r="BC1229" s="49"/>
      <c r="BD1229" s="49"/>
      <c r="BE1229" s="49"/>
      <c r="BF1229" s="49"/>
      <c r="BJ1229" s="50">
        <v>1303986.1399999999</v>
      </c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50"/>
      <c r="CA1229" s="50">
        <v>1290700</v>
      </c>
      <c r="CB1229" s="50"/>
      <c r="CC1229" s="50"/>
      <c r="CD1229" s="50"/>
      <c r="CE1229" s="50"/>
      <c r="CF1229" s="50"/>
      <c r="CG1229" s="50"/>
      <c r="CH1229" s="50"/>
      <c r="CI1229" s="50"/>
      <c r="CJ1229" s="50"/>
      <c r="CK1229" s="50"/>
      <c r="CL1229" s="50"/>
      <c r="CM1229" s="50"/>
      <c r="CQ1229" s="50">
        <v>13286.13999999985</v>
      </c>
      <c r="CR1229" s="50"/>
      <c r="CS1229" s="50"/>
      <c r="CT1229" s="50"/>
      <c r="CU1229" s="50"/>
      <c r="CV1229" s="50"/>
      <c r="CW1229" s="50"/>
      <c r="CX1229" s="50"/>
      <c r="CY1229" s="50"/>
      <c r="CZ1229" s="50"/>
      <c r="DA1229" s="50"/>
      <c r="DB1229" s="50"/>
    </row>
    <row r="1230" spans="1:106" ht="8.25" customHeight="1" x14ac:dyDescent="0.2">
      <c r="A1230" s="63"/>
    </row>
    <row r="1231" spans="1:106" ht="9.75" customHeight="1" x14ac:dyDescent="0.2"/>
    <row r="1232" spans="1:106" ht="17.25" customHeight="1" x14ac:dyDescent="0.2">
      <c r="A1232" s="3"/>
      <c r="B1232" s="49" t="s">
        <v>42</v>
      </c>
      <c r="C1232" s="49"/>
      <c r="D1232" s="49"/>
      <c r="E1232" s="49"/>
      <c r="F1232" s="49"/>
      <c r="G1232" s="49" t="s">
        <v>42</v>
      </c>
      <c r="H1232" s="49"/>
      <c r="I1232" s="49"/>
      <c r="J1232" s="49"/>
      <c r="N1232" s="49" t="s">
        <v>43</v>
      </c>
      <c r="O1232" s="49"/>
      <c r="P1232" s="49"/>
      <c r="Q1232" s="49"/>
      <c r="R1232" s="49"/>
      <c r="S1232" s="49"/>
      <c r="T1232" s="49"/>
      <c r="U1232" s="49"/>
      <c r="V1232" s="49"/>
      <c r="W1232" s="49"/>
      <c r="X1232" s="49"/>
      <c r="Y1232" s="49"/>
      <c r="Z1232" s="49"/>
      <c r="AA1232" s="49"/>
      <c r="AB1232" s="49"/>
      <c r="AC1232" s="49"/>
      <c r="AD1232" s="49"/>
      <c r="AE1232" s="49"/>
      <c r="AF1232" s="49"/>
      <c r="AG1232" s="49"/>
      <c r="AH1232" s="49"/>
      <c r="AI1232" s="49"/>
      <c r="AJ1232" s="49"/>
      <c r="AK1232" s="49"/>
      <c r="AL1232" s="49"/>
      <c r="AM1232" s="49"/>
      <c r="AN1232" s="49"/>
      <c r="AO1232" s="49"/>
      <c r="AP1232" s="49"/>
      <c r="AQ1232" s="49"/>
      <c r="AR1232" s="49"/>
      <c r="AS1232" s="49"/>
      <c r="AT1232" s="49"/>
      <c r="AU1232" s="49"/>
      <c r="AV1232" s="49"/>
      <c r="AW1232" s="49"/>
      <c r="AX1232" s="49"/>
      <c r="AY1232" s="49"/>
      <c r="AZ1232" s="49"/>
      <c r="BA1232" s="49"/>
      <c r="BB1232" s="49"/>
      <c r="BC1232" s="49"/>
      <c r="BD1232" s="49"/>
      <c r="BE1232" s="49"/>
      <c r="BF1232" s="49"/>
      <c r="BJ1232" s="50">
        <v>-1298462.42</v>
      </c>
      <c r="BK1232" s="50"/>
      <c r="BL1232" s="50"/>
      <c r="BM1232" s="50"/>
      <c r="BN1232" s="50"/>
      <c r="BO1232" s="50"/>
      <c r="BP1232" s="50"/>
      <c r="BQ1232" s="50"/>
      <c r="BR1232" s="50"/>
      <c r="BS1232" s="50"/>
      <c r="BT1232" s="50"/>
      <c r="BU1232" s="50"/>
      <c r="BV1232" s="50"/>
      <c r="BW1232" s="50"/>
      <c r="CA1232" s="50">
        <v>-1286800</v>
      </c>
      <c r="CB1232" s="50"/>
      <c r="CC1232" s="50"/>
      <c r="CD1232" s="50"/>
      <c r="CE1232" s="50"/>
      <c r="CF1232" s="50"/>
      <c r="CG1232" s="50"/>
      <c r="CH1232" s="50"/>
      <c r="CI1232" s="50"/>
      <c r="CJ1232" s="50"/>
      <c r="CK1232" s="50"/>
      <c r="CL1232" s="50"/>
      <c r="CM1232" s="50"/>
      <c r="CQ1232" s="50">
        <v>-11662.419999999851</v>
      </c>
      <c r="CR1232" s="50"/>
      <c r="CS1232" s="50"/>
      <c r="CT1232" s="50"/>
      <c r="CU1232" s="50"/>
      <c r="CV1232" s="50"/>
      <c r="CW1232" s="50"/>
      <c r="CX1232" s="50"/>
      <c r="CY1232" s="50"/>
      <c r="CZ1232" s="50"/>
      <c r="DA1232" s="50"/>
      <c r="DB1232" s="50"/>
    </row>
    <row r="1233" spans="1:109" ht="11.25" customHeight="1" x14ac:dyDescent="0.2"/>
    <row r="1234" spans="1:109" ht="13.5" customHeight="1" x14ac:dyDescent="0.2">
      <c r="A1234" s="72"/>
      <c r="B1234" s="47" t="s">
        <v>22</v>
      </c>
      <c r="C1234" s="47"/>
      <c r="D1234" s="47"/>
      <c r="E1234" s="47"/>
      <c r="F1234" s="47"/>
      <c r="G1234" s="73" t="s">
        <v>44</v>
      </c>
      <c r="H1234" s="73"/>
      <c r="I1234" s="73"/>
      <c r="J1234" s="73"/>
      <c r="N1234" s="73" t="s">
        <v>45</v>
      </c>
      <c r="O1234" s="73"/>
      <c r="P1234" s="73"/>
      <c r="Q1234" s="73"/>
      <c r="R1234" s="73"/>
      <c r="S1234" s="73"/>
      <c r="T1234" s="73"/>
      <c r="U1234" s="73"/>
      <c r="V1234" s="73"/>
      <c r="W1234" s="73"/>
      <c r="X1234" s="73"/>
      <c r="Y1234" s="73"/>
      <c r="Z1234" s="73"/>
      <c r="AA1234" s="73"/>
      <c r="AB1234" s="73"/>
      <c r="AC1234" s="73"/>
      <c r="AD1234" s="73"/>
      <c r="AE1234" s="73"/>
      <c r="AF1234" s="73"/>
      <c r="AG1234" s="73"/>
      <c r="AH1234" s="73"/>
      <c r="AI1234" s="73"/>
      <c r="AJ1234" s="73"/>
      <c r="AK1234" s="73"/>
      <c r="AL1234" s="73"/>
      <c r="AM1234" s="73"/>
      <c r="AN1234" s="73"/>
      <c r="AO1234" s="73"/>
      <c r="AP1234" s="73"/>
      <c r="AQ1234" s="73"/>
      <c r="AR1234" s="73"/>
      <c r="AS1234" s="73"/>
      <c r="AT1234" s="73"/>
      <c r="AU1234" s="73"/>
      <c r="AV1234" s="73"/>
      <c r="AW1234" s="73"/>
      <c r="AX1234" s="73"/>
      <c r="AY1234" s="73"/>
      <c r="AZ1234" s="73"/>
      <c r="BA1234" s="73"/>
      <c r="BB1234" s="73"/>
      <c r="BC1234" s="73"/>
      <c r="BD1234" s="73"/>
      <c r="BE1234" s="73"/>
      <c r="BF1234" s="73"/>
      <c r="BJ1234" s="48">
        <v>0</v>
      </c>
      <c r="BK1234" s="48"/>
      <c r="BL1234" s="48"/>
      <c r="BM1234" s="48"/>
      <c r="BN1234" s="48"/>
      <c r="BO1234" s="48"/>
      <c r="BP1234" s="48"/>
      <c r="BQ1234" s="48"/>
      <c r="BR1234" s="48"/>
      <c r="BS1234" s="48"/>
      <c r="BT1234" s="48"/>
      <c r="BU1234" s="48"/>
      <c r="BV1234" s="48"/>
      <c r="BW1234" s="48"/>
      <c r="CA1234" s="48">
        <v>0</v>
      </c>
      <c r="CB1234" s="48"/>
      <c r="CC1234" s="48"/>
      <c r="CD1234" s="48"/>
      <c r="CE1234" s="48"/>
      <c r="CF1234" s="48"/>
      <c r="CG1234" s="48"/>
      <c r="CH1234" s="48"/>
      <c r="CI1234" s="48"/>
      <c r="CJ1234" s="48"/>
      <c r="CK1234" s="48"/>
      <c r="CL1234" s="48"/>
      <c r="CM1234" s="48"/>
      <c r="CQ1234" s="48">
        <v>0</v>
      </c>
      <c r="CR1234" s="48"/>
      <c r="CS1234" s="48"/>
      <c r="CT1234" s="48"/>
      <c r="CU1234" s="48"/>
      <c r="CV1234" s="48"/>
      <c r="CW1234" s="48"/>
      <c r="CX1234" s="48"/>
      <c r="CY1234" s="48"/>
      <c r="CZ1234" s="48"/>
      <c r="DA1234" s="48"/>
      <c r="DB1234" s="48"/>
    </row>
    <row r="1235" spans="1:109" ht="6" customHeight="1" x14ac:dyDescent="0.2">
      <c r="A1235" s="72"/>
    </row>
    <row r="1236" spans="1:109" ht="15" customHeight="1" x14ac:dyDescent="0.2">
      <c r="A1236" s="72"/>
      <c r="B1236" s="47" t="s">
        <v>22</v>
      </c>
      <c r="C1236" s="47"/>
      <c r="D1236" s="47"/>
      <c r="E1236" s="47"/>
      <c r="F1236" s="47"/>
      <c r="G1236" s="73" t="s">
        <v>46</v>
      </c>
      <c r="H1236" s="73"/>
      <c r="I1236" s="73"/>
      <c r="J1236" s="73"/>
      <c r="N1236" s="73" t="s">
        <v>47</v>
      </c>
      <c r="O1236" s="73"/>
      <c r="P1236" s="73"/>
      <c r="Q1236" s="73"/>
      <c r="R1236" s="73"/>
      <c r="S1236" s="73"/>
      <c r="T1236" s="73"/>
      <c r="U1236" s="73"/>
      <c r="V1236" s="73"/>
      <c r="W1236" s="73"/>
      <c r="X1236" s="73"/>
      <c r="Y1236" s="73"/>
      <c r="Z1236" s="73"/>
      <c r="AA1236" s="73"/>
      <c r="AB1236" s="73"/>
      <c r="AC1236" s="73"/>
      <c r="AD1236" s="73"/>
      <c r="AE1236" s="73"/>
      <c r="AF1236" s="73"/>
      <c r="AG1236" s="73"/>
      <c r="AH1236" s="73"/>
      <c r="AI1236" s="73"/>
      <c r="AJ1236" s="73"/>
      <c r="AK1236" s="73"/>
      <c r="AL1236" s="73"/>
      <c r="AM1236" s="73"/>
      <c r="AN1236" s="73"/>
      <c r="AO1236" s="73"/>
      <c r="AP1236" s="73"/>
      <c r="AQ1236" s="73"/>
      <c r="AR1236" s="73"/>
      <c r="AS1236" s="73"/>
      <c r="AT1236" s="73"/>
      <c r="AU1236" s="73"/>
      <c r="AV1236" s="73"/>
      <c r="AW1236" s="73"/>
      <c r="AX1236" s="73"/>
      <c r="AY1236" s="73"/>
      <c r="AZ1236" s="73"/>
      <c r="BA1236" s="73"/>
      <c r="BB1236" s="73"/>
      <c r="BC1236" s="73"/>
      <c r="BD1236" s="73"/>
      <c r="BE1236" s="73"/>
      <c r="BF1236" s="73"/>
      <c r="BJ1236" s="48">
        <v>0</v>
      </c>
      <c r="BK1236" s="48"/>
      <c r="BL1236" s="48"/>
      <c r="BM1236" s="48"/>
      <c r="BN1236" s="48"/>
      <c r="BO1236" s="48"/>
      <c r="BP1236" s="48"/>
      <c r="BQ1236" s="48"/>
      <c r="BR1236" s="48"/>
      <c r="BS1236" s="48"/>
      <c r="BT1236" s="48"/>
      <c r="BU1236" s="48"/>
      <c r="BV1236" s="48"/>
      <c r="BW1236" s="48"/>
      <c r="CA1236" s="48">
        <v>0</v>
      </c>
      <c r="CB1236" s="48"/>
      <c r="CC1236" s="48"/>
      <c r="CD1236" s="48"/>
      <c r="CE1236" s="48"/>
      <c r="CF1236" s="48"/>
      <c r="CG1236" s="48"/>
      <c r="CH1236" s="48"/>
      <c r="CI1236" s="48"/>
      <c r="CJ1236" s="48"/>
      <c r="CK1236" s="48"/>
      <c r="CL1236" s="48"/>
      <c r="CM1236" s="48"/>
      <c r="CQ1236" s="48">
        <v>0</v>
      </c>
      <c r="CR1236" s="48"/>
      <c r="CS1236" s="48"/>
      <c r="CT1236" s="48"/>
      <c r="CU1236" s="48"/>
      <c r="CV1236" s="48"/>
      <c r="CW1236" s="48"/>
      <c r="CX1236" s="48"/>
      <c r="CY1236" s="48"/>
      <c r="CZ1236" s="48"/>
      <c r="DA1236" s="48"/>
      <c r="DB1236" s="48"/>
    </row>
    <row r="1237" spans="1:109" ht="3.75" customHeight="1" x14ac:dyDescent="0.2">
      <c r="A1237" s="72"/>
    </row>
    <row r="1238" spans="1:109" ht="5.25" customHeight="1" x14ac:dyDescent="0.2"/>
    <row r="1239" spans="1:109" ht="17.25" customHeight="1" x14ac:dyDescent="0.2">
      <c r="A1239" s="2"/>
      <c r="B1239" s="49" t="s">
        <v>48</v>
      </c>
      <c r="C1239" s="49"/>
      <c r="D1239" s="49"/>
      <c r="E1239" s="49"/>
      <c r="F1239" s="49"/>
      <c r="G1239" s="49" t="s">
        <v>48</v>
      </c>
      <c r="H1239" s="49"/>
      <c r="I1239" s="49"/>
      <c r="J1239" s="49"/>
      <c r="N1239" s="49" t="s">
        <v>49</v>
      </c>
      <c r="O1239" s="49"/>
      <c r="P1239" s="49"/>
      <c r="Q1239" s="49"/>
      <c r="R1239" s="49"/>
      <c r="S1239" s="49"/>
      <c r="T1239" s="49"/>
      <c r="U1239" s="49"/>
      <c r="V1239" s="49"/>
      <c r="W1239" s="49"/>
      <c r="X1239" s="49"/>
      <c r="Y1239" s="49"/>
      <c r="Z1239" s="49"/>
      <c r="AA1239" s="49"/>
      <c r="AB1239" s="49"/>
      <c r="AC1239" s="49"/>
      <c r="AD1239" s="49"/>
      <c r="AE1239" s="49"/>
      <c r="AF1239" s="49"/>
      <c r="AG1239" s="49"/>
      <c r="AH1239" s="49"/>
      <c r="AI1239" s="49"/>
      <c r="AJ1239" s="49"/>
      <c r="AK1239" s="49"/>
      <c r="AL1239" s="49"/>
      <c r="AM1239" s="49"/>
      <c r="AN1239" s="49"/>
      <c r="AO1239" s="49"/>
      <c r="AP1239" s="49"/>
      <c r="AQ1239" s="49"/>
      <c r="AR1239" s="49"/>
      <c r="AS1239" s="49"/>
      <c r="AT1239" s="49"/>
      <c r="AU1239" s="49"/>
      <c r="AV1239" s="49"/>
      <c r="AW1239" s="49"/>
      <c r="AX1239" s="49"/>
      <c r="AY1239" s="49"/>
      <c r="AZ1239" s="49"/>
      <c r="BA1239" s="49"/>
      <c r="BB1239" s="49"/>
      <c r="BC1239" s="49"/>
      <c r="BD1239" s="49"/>
      <c r="BE1239" s="49"/>
      <c r="BF1239" s="49"/>
      <c r="BJ1239" s="50">
        <v>0</v>
      </c>
      <c r="BK1239" s="50"/>
      <c r="BL1239" s="50"/>
      <c r="BM1239" s="50"/>
      <c r="BN1239" s="50"/>
      <c r="BO1239" s="50"/>
      <c r="BP1239" s="50"/>
      <c r="BQ1239" s="50"/>
      <c r="BR1239" s="50"/>
      <c r="BS1239" s="50"/>
      <c r="BT1239" s="50"/>
      <c r="BU1239" s="50"/>
      <c r="BV1239" s="50"/>
      <c r="BW1239" s="50"/>
      <c r="CA1239" s="50">
        <v>0</v>
      </c>
      <c r="CB1239" s="50"/>
      <c r="CC1239" s="50"/>
      <c r="CD1239" s="50"/>
      <c r="CE1239" s="50"/>
      <c r="CF1239" s="50"/>
      <c r="CG1239" s="50"/>
      <c r="CH1239" s="50"/>
      <c r="CI1239" s="50"/>
      <c r="CJ1239" s="50"/>
      <c r="CK1239" s="50"/>
      <c r="CL1239" s="50"/>
      <c r="CM1239" s="50"/>
      <c r="CQ1239" s="50">
        <v>0</v>
      </c>
      <c r="CR1239" s="50"/>
      <c r="CS1239" s="50"/>
      <c r="CT1239" s="50"/>
      <c r="CU1239" s="50"/>
      <c r="CV1239" s="50"/>
      <c r="CW1239" s="50"/>
      <c r="CX1239" s="50"/>
      <c r="CY1239" s="50"/>
      <c r="CZ1239" s="50"/>
      <c r="DA1239" s="50"/>
      <c r="DB1239" s="50"/>
    </row>
    <row r="1240" spans="1:109" ht="7.5" customHeight="1" x14ac:dyDescent="0.2"/>
    <row r="1241" spans="1:109" ht="18.75" customHeight="1" x14ac:dyDescent="0.2">
      <c r="A1241" s="34" t="s">
        <v>300</v>
      </c>
      <c r="B1241" s="34"/>
      <c r="C1241" s="34"/>
      <c r="D1241" s="34"/>
      <c r="E1241" s="34"/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4"/>
      <c r="AO1241" s="34"/>
      <c r="AP1241" s="34"/>
      <c r="AQ1241" s="34"/>
      <c r="AR1241" s="34"/>
      <c r="AS1241" s="34"/>
      <c r="AT1241" s="34"/>
      <c r="AU1241" s="34"/>
      <c r="AV1241" s="34"/>
      <c r="AW1241" s="34"/>
      <c r="AX1241" s="34"/>
      <c r="AY1241" s="34"/>
      <c r="AZ1241" s="34"/>
      <c r="BA1241" s="34"/>
      <c r="BB1241" s="34"/>
      <c r="BC1241" s="34"/>
      <c r="BD1241" s="34"/>
      <c r="BE1241" s="34"/>
      <c r="BF1241" s="34"/>
      <c r="BG1241" s="34"/>
      <c r="BH1241" s="34"/>
      <c r="BI1241" s="34"/>
      <c r="BJ1241" s="34"/>
      <c r="BK1241" s="34"/>
      <c r="BL1241" s="34"/>
      <c r="BM1241" s="34"/>
      <c r="BN1241" s="34"/>
      <c r="BO1241" s="34"/>
      <c r="BP1241" s="34"/>
      <c r="BQ1241" s="34"/>
      <c r="BR1241" s="34"/>
      <c r="BS1241" s="34"/>
      <c r="BT1241" s="34"/>
      <c r="BU1241" s="34"/>
      <c r="BV1241" s="34"/>
      <c r="BW1241" s="34"/>
      <c r="BX1241" s="34"/>
      <c r="BY1241" s="34"/>
      <c r="BZ1241" s="34"/>
      <c r="CA1241" s="34"/>
      <c r="CB1241" s="34"/>
      <c r="CC1241" s="34"/>
      <c r="CD1241" s="34"/>
      <c r="CE1241" s="34"/>
      <c r="CF1241" s="34"/>
      <c r="CG1241" s="34"/>
      <c r="CH1241" s="34"/>
      <c r="CI1241" s="34"/>
      <c r="CJ1241" s="34"/>
      <c r="CK1241" s="34"/>
      <c r="CL1241" s="34"/>
      <c r="CM1241" s="34"/>
      <c r="CN1241" s="34"/>
      <c r="CO1241" s="34"/>
      <c r="CP1241" s="34"/>
      <c r="CQ1241" s="34"/>
      <c r="CR1241" s="34"/>
      <c r="CS1241" s="34"/>
      <c r="CT1241" s="34"/>
      <c r="CU1241" s="34"/>
      <c r="CV1241" s="34"/>
      <c r="CW1241" s="34"/>
      <c r="CX1241" s="34"/>
      <c r="CY1241" s="34"/>
      <c r="CZ1241" s="34"/>
      <c r="DA1241" s="34"/>
      <c r="DB1241" s="34"/>
      <c r="DC1241" s="34"/>
      <c r="DD1241" s="34"/>
      <c r="DE1241" s="34"/>
    </row>
    <row r="1242" spans="1:109" ht="13.5" customHeight="1" x14ac:dyDescent="0.2"/>
    <row r="1243" spans="1:109" ht="9.75" customHeight="1" x14ac:dyDescent="0.2"/>
    <row r="1244" spans="1:109" ht="7.5" customHeight="1" x14ac:dyDescent="0.2"/>
    <row r="1245" spans="1:109" ht="13.5" customHeight="1" x14ac:dyDescent="0.2">
      <c r="A1245" s="49" t="s">
        <v>16</v>
      </c>
      <c r="B1245" s="49"/>
      <c r="C1245" s="49"/>
      <c r="D1245" s="49"/>
      <c r="G1245" s="49" t="s">
        <v>17</v>
      </c>
      <c r="H1245" s="49"/>
      <c r="I1245" s="49"/>
      <c r="J1245" s="49"/>
      <c r="N1245" s="49" t="s">
        <v>180</v>
      </c>
      <c r="O1245" s="49"/>
      <c r="P1245" s="49"/>
      <c r="Q1245" s="49"/>
      <c r="R1245" s="49"/>
      <c r="S1245" s="49"/>
      <c r="T1245" s="49"/>
      <c r="U1245" s="49"/>
      <c r="V1245" s="49"/>
      <c r="W1245" s="49"/>
      <c r="X1245" s="49"/>
      <c r="Y1245" s="49"/>
      <c r="Z1245" s="49"/>
      <c r="AA1245" s="49"/>
      <c r="AB1245" s="49"/>
      <c r="AC1245" s="49"/>
      <c r="AD1245" s="49"/>
      <c r="AE1245" s="49"/>
      <c r="AF1245" s="49"/>
      <c r="AG1245" s="49"/>
      <c r="AH1245" s="49"/>
      <c r="AI1245" s="49"/>
      <c r="AJ1245" s="49"/>
      <c r="AK1245" s="49"/>
      <c r="AL1245" s="49"/>
      <c r="AM1245" s="49"/>
      <c r="AN1245" s="49"/>
      <c r="AO1245" s="49"/>
      <c r="AP1245" s="49"/>
      <c r="AQ1245" s="49"/>
      <c r="AR1245" s="49"/>
      <c r="AS1245" s="49"/>
      <c r="AT1245" s="49"/>
      <c r="AU1245" s="49"/>
      <c r="AV1245" s="49"/>
      <c r="AW1245" s="49"/>
      <c r="AX1245" s="49"/>
      <c r="AY1245" s="49"/>
      <c r="AZ1245" s="49"/>
      <c r="BA1245" s="49"/>
      <c r="BB1245" s="49"/>
      <c r="BC1245" s="49"/>
      <c r="BD1245" s="49"/>
      <c r="BE1245" s="49"/>
      <c r="BF1245" s="49"/>
      <c r="BJ1245" s="51" t="s">
        <v>19</v>
      </c>
      <c r="BK1245" s="51"/>
      <c r="BL1245" s="51"/>
      <c r="BM1245" s="51"/>
      <c r="BN1245" s="51"/>
      <c r="BO1245" s="51"/>
      <c r="BP1245" s="51"/>
      <c r="BQ1245" s="51"/>
      <c r="BR1245" s="51"/>
      <c r="BS1245" s="51"/>
      <c r="BT1245" s="51"/>
      <c r="BU1245" s="51"/>
      <c r="BV1245" s="51"/>
      <c r="BW1245" s="51"/>
      <c r="CA1245" s="51" t="s">
        <v>20</v>
      </c>
      <c r="CB1245" s="51"/>
      <c r="CC1245" s="51"/>
      <c r="CD1245" s="51"/>
      <c r="CE1245" s="51"/>
      <c r="CF1245" s="51"/>
      <c r="CG1245" s="51"/>
      <c r="CH1245" s="51"/>
      <c r="CI1245" s="51"/>
      <c r="CJ1245" s="51"/>
      <c r="CK1245" s="51"/>
      <c r="CL1245" s="51"/>
      <c r="CM1245" s="51"/>
      <c r="CQ1245" s="51" t="s">
        <v>21</v>
      </c>
      <c r="CR1245" s="51"/>
      <c r="CS1245" s="51"/>
      <c r="CT1245" s="51"/>
      <c r="CU1245" s="51"/>
      <c r="CV1245" s="51"/>
      <c r="CW1245" s="51"/>
      <c r="CX1245" s="51"/>
      <c r="CY1245" s="51"/>
      <c r="CZ1245" s="51"/>
      <c r="DA1245" s="51"/>
      <c r="DB1245" s="51"/>
    </row>
    <row r="1246" spans="1:109" ht="12" customHeight="1" x14ac:dyDescent="0.2">
      <c r="N1246" s="49"/>
      <c r="O1246" s="49"/>
      <c r="P1246" s="49"/>
      <c r="Q1246" s="49"/>
      <c r="R1246" s="49"/>
      <c r="S1246" s="49"/>
      <c r="T1246" s="49"/>
      <c r="U1246" s="49"/>
      <c r="V1246" s="49"/>
      <c r="W1246" s="49"/>
      <c r="X1246" s="49"/>
      <c r="Y1246" s="49"/>
      <c r="Z1246" s="49"/>
      <c r="AA1246" s="49"/>
      <c r="AB1246" s="49"/>
      <c r="AC1246" s="49"/>
      <c r="AD1246" s="49"/>
      <c r="AE1246" s="49"/>
      <c r="AF1246" s="49"/>
      <c r="AG1246" s="49"/>
      <c r="AH1246" s="49"/>
      <c r="AI1246" s="49"/>
      <c r="AJ1246" s="49"/>
      <c r="AK1246" s="49"/>
      <c r="AL1246" s="49"/>
      <c r="AM1246" s="49"/>
      <c r="AN1246" s="49"/>
      <c r="AO1246" s="49"/>
      <c r="AP1246" s="49"/>
      <c r="AQ1246" s="49"/>
      <c r="AR1246" s="49"/>
      <c r="AS1246" s="49"/>
      <c r="AT1246" s="49"/>
      <c r="AU1246" s="49"/>
      <c r="AV1246" s="49"/>
      <c r="AW1246" s="49"/>
      <c r="AX1246" s="49"/>
      <c r="AY1246" s="49"/>
      <c r="AZ1246" s="49"/>
      <c r="BA1246" s="49"/>
      <c r="BB1246" s="49"/>
      <c r="BC1246" s="49"/>
      <c r="BD1246" s="49"/>
      <c r="BE1246" s="49"/>
      <c r="BF1246" s="49"/>
    </row>
    <row r="1247" spans="1:109" ht="9.75" customHeight="1" x14ac:dyDescent="0.2"/>
    <row r="1248" spans="1:109" ht="17.25" customHeight="1" x14ac:dyDescent="0.2">
      <c r="A1248" s="3"/>
      <c r="B1248" s="49" t="s">
        <v>50</v>
      </c>
      <c r="C1248" s="49"/>
      <c r="D1248" s="49"/>
      <c r="E1248" s="49"/>
      <c r="F1248" s="49"/>
      <c r="G1248" s="49" t="s">
        <v>50</v>
      </c>
      <c r="H1248" s="49"/>
      <c r="I1248" s="49"/>
      <c r="J1248" s="49"/>
      <c r="N1248" s="49" t="s">
        <v>51</v>
      </c>
      <c r="O1248" s="49"/>
      <c r="P1248" s="49"/>
      <c r="Q1248" s="49"/>
      <c r="R1248" s="49"/>
      <c r="S1248" s="49"/>
      <c r="T1248" s="49"/>
      <c r="U1248" s="49"/>
      <c r="V1248" s="49"/>
      <c r="W1248" s="49"/>
      <c r="X1248" s="49"/>
      <c r="Y1248" s="49"/>
      <c r="Z1248" s="49"/>
      <c r="AA1248" s="49"/>
      <c r="AB1248" s="49"/>
      <c r="AC1248" s="49"/>
      <c r="AD1248" s="49"/>
      <c r="AE1248" s="49"/>
      <c r="AF1248" s="49"/>
      <c r="AG1248" s="49"/>
      <c r="AH1248" s="49"/>
      <c r="AI1248" s="49"/>
      <c r="AJ1248" s="49"/>
      <c r="AK1248" s="49"/>
      <c r="AL1248" s="49"/>
      <c r="AM1248" s="49"/>
      <c r="AN1248" s="49"/>
      <c r="AO1248" s="49"/>
      <c r="AP1248" s="49"/>
      <c r="AQ1248" s="49"/>
      <c r="AR1248" s="49"/>
      <c r="AS1248" s="49"/>
      <c r="AT1248" s="49"/>
      <c r="AU1248" s="49"/>
      <c r="AV1248" s="49"/>
      <c r="AW1248" s="49"/>
      <c r="AX1248" s="49"/>
      <c r="AY1248" s="49"/>
      <c r="AZ1248" s="49"/>
      <c r="BA1248" s="49"/>
      <c r="BB1248" s="49"/>
      <c r="BC1248" s="49"/>
      <c r="BD1248" s="49"/>
      <c r="BE1248" s="49"/>
      <c r="BF1248" s="49"/>
      <c r="BJ1248" s="50">
        <v>-1298462.42</v>
      </c>
      <c r="BK1248" s="50"/>
      <c r="BL1248" s="50"/>
      <c r="BM1248" s="50"/>
      <c r="BN1248" s="50"/>
      <c r="BO1248" s="50"/>
      <c r="BP1248" s="50"/>
      <c r="BQ1248" s="50"/>
      <c r="BR1248" s="50"/>
      <c r="BS1248" s="50"/>
      <c r="BT1248" s="50"/>
      <c r="BU1248" s="50"/>
      <c r="BV1248" s="50"/>
      <c r="BW1248" s="50"/>
      <c r="CA1248" s="50">
        <v>-1286800</v>
      </c>
      <c r="CB1248" s="50"/>
      <c r="CC1248" s="50"/>
      <c r="CD1248" s="50"/>
      <c r="CE1248" s="50"/>
      <c r="CF1248" s="50"/>
      <c r="CG1248" s="50"/>
      <c r="CH1248" s="50"/>
      <c r="CI1248" s="50"/>
      <c r="CJ1248" s="50"/>
      <c r="CK1248" s="50"/>
      <c r="CL1248" s="50"/>
      <c r="CM1248" s="50"/>
      <c r="CQ1248" s="50">
        <v>-11662.419999999851</v>
      </c>
      <c r="CR1248" s="50"/>
      <c r="CS1248" s="50"/>
      <c r="CT1248" s="50"/>
      <c r="CU1248" s="50"/>
      <c r="CV1248" s="50"/>
      <c r="CW1248" s="50"/>
      <c r="CX1248" s="50"/>
      <c r="CY1248" s="50"/>
      <c r="CZ1248" s="50"/>
      <c r="DA1248" s="50"/>
      <c r="DB1248" s="50"/>
    </row>
    <row r="1249" spans="1:109" ht="7.5" customHeight="1" x14ac:dyDescent="0.2"/>
    <row r="1250" spans="1:109" ht="18.75" customHeight="1" x14ac:dyDescent="0.2">
      <c r="A1250" s="34" t="s">
        <v>301</v>
      </c>
      <c r="B1250" s="34"/>
      <c r="C1250" s="34"/>
      <c r="D1250" s="34"/>
      <c r="E1250" s="34"/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4"/>
      <c r="AJ1250" s="34"/>
      <c r="AK1250" s="34"/>
      <c r="AL1250" s="34"/>
      <c r="AM1250" s="34"/>
      <c r="AN1250" s="34"/>
      <c r="AO1250" s="34"/>
      <c r="AP1250" s="34"/>
      <c r="AQ1250" s="34"/>
      <c r="AR1250" s="34"/>
      <c r="AS1250" s="34"/>
      <c r="AT1250" s="34"/>
      <c r="AU1250" s="34"/>
      <c r="AV1250" s="34"/>
      <c r="AW1250" s="34"/>
      <c r="AX1250" s="34"/>
      <c r="AY1250" s="34"/>
      <c r="AZ1250" s="34"/>
      <c r="BA1250" s="34"/>
      <c r="BB1250" s="34"/>
      <c r="BC1250" s="34"/>
      <c r="BD1250" s="34"/>
      <c r="BE1250" s="34"/>
      <c r="BF1250" s="34"/>
      <c r="BG1250" s="34"/>
      <c r="BH1250" s="34"/>
      <c r="BI1250" s="34"/>
      <c r="BJ1250" s="34"/>
      <c r="BK1250" s="34"/>
      <c r="BL1250" s="34"/>
      <c r="BM1250" s="34"/>
      <c r="BN1250" s="34"/>
      <c r="BO1250" s="34"/>
      <c r="BP1250" s="34"/>
      <c r="BQ1250" s="34"/>
      <c r="BR1250" s="34"/>
      <c r="BS1250" s="34"/>
      <c r="BT1250" s="34"/>
      <c r="BU1250" s="34"/>
      <c r="BV1250" s="34"/>
      <c r="BW1250" s="34"/>
      <c r="BX1250" s="34"/>
      <c r="BY1250" s="34"/>
      <c r="BZ1250" s="34"/>
      <c r="CA1250" s="34"/>
      <c r="CB1250" s="34"/>
      <c r="CC1250" s="34"/>
      <c r="CD1250" s="34"/>
      <c r="CE1250" s="34"/>
      <c r="CF1250" s="34"/>
      <c r="CG1250" s="34"/>
      <c r="CH1250" s="34"/>
      <c r="CI1250" s="34"/>
      <c r="CJ1250" s="34"/>
      <c r="CK1250" s="34"/>
      <c r="CL1250" s="34"/>
      <c r="CM1250" s="34"/>
      <c r="CN1250" s="34"/>
      <c r="CO1250" s="34"/>
      <c r="CP1250" s="34"/>
      <c r="CQ1250" s="34"/>
      <c r="CR1250" s="34"/>
      <c r="CS1250" s="34"/>
      <c r="CT1250" s="34"/>
      <c r="CU1250" s="34"/>
      <c r="CV1250" s="34"/>
      <c r="CW1250" s="34"/>
      <c r="CX1250" s="34"/>
      <c r="CY1250" s="34"/>
      <c r="CZ1250" s="34"/>
      <c r="DA1250" s="34"/>
      <c r="DB1250" s="34"/>
      <c r="DC1250" s="34"/>
      <c r="DD1250" s="34"/>
      <c r="DE1250" s="34"/>
    </row>
    <row r="1251" spans="1:109" ht="13.5" customHeight="1" x14ac:dyDescent="0.2"/>
    <row r="1252" spans="1:109" ht="9.75" customHeight="1" x14ac:dyDescent="0.2"/>
    <row r="1253" spans="1:109" ht="7.5" customHeight="1" x14ac:dyDescent="0.2"/>
    <row r="1254" spans="1:109" ht="13.5" customHeight="1" x14ac:dyDescent="0.2">
      <c r="A1254" s="49" t="s">
        <v>16</v>
      </c>
      <c r="B1254" s="49"/>
      <c r="C1254" s="49"/>
      <c r="D1254" s="49"/>
      <c r="G1254" s="49" t="s">
        <v>17</v>
      </c>
      <c r="H1254" s="49"/>
      <c r="I1254" s="49"/>
      <c r="J1254" s="49"/>
      <c r="N1254" s="49" t="s">
        <v>180</v>
      </c>
      <c r="O1254" s="49"/>
      <c r="P1254" s="49"/>
      <c r="Q1254" s="49"/>
      <c r="R1254" s="49"/>
      <c r="S1254" s="49"/>
      <c r="T1254" s="49"/>
      <c r="U1254" s="49"/>
      <c r="V1254" s="49"/>
      <c r="W1254" s="49"/>
      <c r="X1254" s="49"/>
      <c r="Y1254" s="49"/>
      <c r="Z1254" s="49"/>
      <c r="AA1254" s="49"/>
      <c r="AB1254" s="49"/>
      <c r="AC1254" s="49"/>
      <c r="AD1254" s="49"/>
      <c r="AE1254" s="49"/>
      <c r="AF1254" s="49"/>
      <c r="AG1254" s="49"/>
      <c r="AH1254" s="49"/>
      <c r="AI1254" s="49"/>
      <c r="AJ1254" s="49"/>
      <c r="AK1254" s="49"/>
      <c r="AL1254" s="49"/>
      <c r="AM1254" s="49"/>
      <c r="AN1254" s="49"/>
      <c r="AO1254" s="49"/>
      <c r="AP1254" s="49"/>
      <c r="AQ1254" s="49"/>
      <c r="AR1254" s="49"/>
      <c r="AS1254" s="49"/>
      <c r="AT1254" s="49"/>
      <c r="AU1254" s="49"/>
      <c r="AV1254" s="49"/>
      <c r="AW1254" s="49"/>
      <c r="AX1254" s="49"/>
      <c r="AY1254" s="49"/>
      <c r="AZ1254" s="49"/>
      <c r="BA1254" s="49"/>
      <c r="BB1254" s="49"/>
      <c r="BC1254" s="49"/>
      <c r="BD1254" s="49"/>
      <c r="BE1254" s="49"/>
      <c r="BF1254" s="49"/>
      <c r="BJ1254" s="51" t="s">
        <v>19</v>
      </c>
      <c r="BK1254" s="51"/>
      <c r="BL1254" s="51"/>
      <c r="BM1254" s="51"/>
      <c r="BN1254" s="51"/>
      <c r="BO1254" s="51"/>
      <c r="BP1254" s="51"/>
      <c r="BQ1254" s="51"/>
      <c r="BR1254" s="51"/>
      <c r="BS1254" s="51"/>
      <c r="BT1254" s="51"/>
      <c r="BU1254" s="51"/>
      <c r="BV1254" s="51"/>
      <c r="BW1254" s="51"/>
      <c r="CA1254" s="51" t="s">
        <v>20</v>
      </c>
      <c r="CB1254" s="51"/>
      <c r="CC1254" s="51"/>
      <c r="CD1254" s="51"/>
      <c r="CE1254" s="51"/>
      <c r="CF1254" s="51"/>
      <c r="CG1254" s="51"/>
      <c r="CH1254" s="51"/>
      <c r="CI1254" s="51"/>
      <c r="CJ1254" s="51"/>
      <c r="CK1254" s="51"/>
      <c r="CL1254" s="51"/>
      <c r="CM1254" s="51"/>
      <c r="CQ1254" s="51" t="s">
        <v>21</v>
      </c>
      <c r="CR1254" s="51"/>
      <c r="CS1254" s="51"/>
      <c r="CT1254" s="51"/>
      <c r="CU1254" s="51"/>
      <c r="CV1254" s="51"/>
      <c r="CW1254" s="51"/>
      <c r="CX1254" s="51"/>
      <c r="CY1254" s="51"/>
      <c r="CZ1254" s="51"/>
      <c r="DA1254" s="51"/>
      <c r="DB1254" s="51"/>
    </row>
    <row r="1255" spans="1:109" ht="15.75" customHeight="1" x14ac:dyDescent="0.2">
      <c r="N1255" s="49"/>
      <c r="O1255" s="49"/>
      <c r="P1255" s="49"/>
      <c r="Q1255" s="49"/>
      <c r="R1255" s="49"/>
      <c r="S1255" s="49"/>
      <c r="T1255" s="49"/>
      <c r="U1255" s="49"/>
      <c r="V1255" s="49"/>
      <c r="W1255" s="49"/>
      <c r="X1255" s="49"/>
      <c r="Y1255" s="49"/>
      <c r="Z1255" s="49"/>
      <c r="AA1255" s="49"/>
      <c r="AB1255" s="49"/>
      <c r="AC1255" s="49"/>
      <c r="AD1255" s="49"/>
      <c r="AE1255" s="49"/>
      <c r="AF1255" s="49"/>
      <c r="AG1255" s="49"/>
      <c r="AH1255" s="49"/>
      <c r="AI1255" s="49"/>
      <c r="AJ1255" s="49"/>
      <c r="AK1255" s="49"/>
      <c r="AL1255" s="49"/>
      <c r="AM1255" s="49"/>
      <c r="AN1255" s="49"/>
      <c r="AO1255" s="49"/>
      <c r="AP1255" s="49"/>
      <c r="AQ1255" s="49"/>
      <c r="AR1255" s="49"/>
      <c r="AS1255" s="49"/>
      <c r="AT1255" s="49"/>
      <c r="AU1255" s="49"/>
      <c r="AV1255" s="49"/>
      <c r="AW1255" s="49"/>
      <c r="AX1255" s="49"/>
      <c r="AY1255" s="49"/>
      <c r="AZ1255" s="49"/>
      <c r="BA1255" s="49"/>
      <c r="BB1255" s="49"/>
      <c r="BC1255" s="49"/>
      <c r="BD1255" s="49"/>
      <c r="BE1255" s="49"/>
      <c r="BF1255" s="49"/>
    </row>
    <row r="1256" spans="1:109" ht="18" customHeight="1" x14ac:dyDescent="0.2">
      <c r="A1256" s="47" t="s">
        <v>181</v>
      </c>
      <c r="B1256" s="47"/>
      <c r="C1256" s="47"/>
      <c r="D1256" s="47"/>
      <c r="G1256" s="73" t="s">
        <v>225</v>
      </c>
      <c r="H1256" s="73"/>
      <c r="I1256" s="73"/>
      <c r="J1256" s="73"/>
      <c r="N1256" s="73" t="s">
        <v>226</v>
      </c>
      <c r="O1256" s="73"/>
      <c r="P1256" s="73"/>
      <c r="Q1256" s="73"/>
      <c r="R1256" s="73"/>
      <c r="S1256" s="73"/>
      <c r="T1256" s="73"/>
      <c r="U1256" s="73"/>
      <c r="V1256" s="73"/>
      <c r="W1256" s="73"/>
      <c r="X1256" s="73"/>
      <c r="Y1256" s="73"/>
      <c r="Z1256" s="73"/>
      <c r="AA1256" s="73"/>
      <c r="AB1256" s="73"/>
      <c r="AC1256" s="73"/>
      <c r="AD1256" s="73"/>
      <c r="AE1256" s="73"/>
      <c r="AF1256" s="73"/>
      <c r="AG1256" s="73"/>
      <c r="AH1256" s="73"/>
      <c r="AI1256" s="73"/>
      <c r="AJ1256" s="73"/>
      <c r="AK1256" s="73"/>
      <c r="AL1256" s="73"/>
      <c r="AM1256" s="73"/>
      <c r="AN1256" s="73"/>
      <c r="AO1256" s="73"/>
      <c r="AP1256" s="73"/>
      <c r="AQ1256" s="73"/>
      <c r="AR1256" s="73"/>
      <c r="AS1256" s="73"/>
      <c r="AT1256" s="73"/>
      <c r="AU1256" s="73"/>
      <c r="AV1256" s="73"/>
      <c r="AW1256" s="73"/>
      <c r="AX1256" s="73"/>
      <c r="AY1256" s="73"/>
      <c r="AZ1256" s="73"/>
      <c r="BA1256" s="73"/>
      <c r="BB1256" s="73"/>
      <c r="BC1256" s="73"/>
      <c r="BD1256" s="73"/>
      <c r="BE1256" s="73"/>
      <c r="BF1256" s="73"/>
      <c r="BJ1256" s="48">
        <v>3548.87</v>
      </c>
      <c r="BK1256" s="48"/>
      <c r="BL1256" s="48"/>
      <c r="BM1256" s="48"/>
      <c r="BN1256" s="48"/>
      <c r="BO1256" s="48"/>
      <c r="BP1256" s="48"/>
      <c r="BQ1256" s="48"/>
      <c r="BR1256" s="48"/>
      <c r="BS1256" s="48"/>
      <c r="BT1256" s="48"/>
      <c r="BU1256" s="48"/>
      <c r="BV1256" s="48"/>
      <c r="BW1256" s="48"/>
      <c r="CA1256" s="48">
        <v>0</v>
      </c>
      <c r="CB1256" s="48"/>
      <c r="CC1256" s="48"/>
      <c r="CD1256" s="48"/>
      <c r="CE1256" s="48"/>
      <c r="CF1256" s="48"/>
      <c r="CG1256" s="48"/>
      <c r="CH1256" s="48"/>
      <c r="CI1256" s="48"/>
      <c r="CJ1256" s="48"/>
      <c r="CK1256" s="48"/>
      <c r="CL1256" s="48"/>
      <c r="CM1256" s="48"/>
      <c r="CQ1256" s="48">
        <v>3548.87</v>
      </c>
      <c r="CR1256" s="48"/>
      <c r="CS1256" s="48"/>
      <c r="CT1256" s="48"/>
      <c r="CU1256" s="48"/>
      <c r="CV1256" s="48"/>
      <c r="CW1256" s="48"/>
      <c r="CX1256" s="48"/>
      <c r="CY1256" s="48"/>
      <c r="CZ1256" s="48"/>
      <c r="DA1256" s="48"/>
      <c r="DB1256" s="48"/>
    </row>
    <row r="1257" spans="1:109" ht="18" customHeight="1" x14ac:dyDescent="0.2">
      <c r="A1257" s="47" t="s">
        <v>181</v>
      </c>
      <c r="B1257" s="47"/>
      <c r="C1257" s="47"/>
      <c r="D1257" s="47"/>
      <c r="G1257" s="73" t="s">
        <v>229</v>
      </c>
      <c r="H1257" s="73"/>
      <c r="I1257" s="73"/>
      <c r="J1257" s="73"/>
      <c r="N1257" s="73" t="s">
        <v>230</v>
      </c>
      <c r="O1257" s="73"/>
      <c r="P1257" s="73"/>
      <c r="Q1257" s="73"/>
      <c r="R1257" s="73"/>
      <c r="S1257" s="73"/>
      <c r="T1257" s="73"/>
      <c r="U1257" s="73"/>
      <c r="V1257" s="73"/>
      <c r="W1257" s="73"/>
      <c r="X1257" s="73"/>
      <c r="Y1257" s="73"/>
      <c r="Z1257" s="73"/>
      <c r="AA1257" s="73"/>
      <c r="AB1257" s="73"/>
      <c r="AC1257" s="73"/>
      <c r="AD1257" s="73"/>
      <c r="AE1257" s="73"/>
      <c r="AF1257" s="73"/>
      <c r="AG1257" s="73"/>
      <c r="AH1257" s="73"/>
      <c r="AI1257" s="73"/>
      <c r="AJ1257" s="73"/>
      <c r="AK1257" s="73"/>
      <c r="AL1257" s="73"/>
      <c r="AM1257" s="73"/>
      <c r="AN1257" s="73"/>
      <c r="AO1257" s="73"/>
      <c r="AP1257" s="73"/>
      <c r="AQ1257" s="73"/>
      <c r="AR1257" s="73"/>
      <c r="AS1257" s="73"/>
      <c r="AT1257" s="73"/>
      <c r="AU1257" s="73"/>
      <c r="AV1257" s="73"/>
      <c r="AW1257" s="73"/>
      <c r="AX1257" s="73"/>
      <c r="AY1257" s="73"/>
      <c r="AZ1257" s="73"/>
      <c r="BA1257" s="73"/>
      <c r="BB1257" s="73"/>
      <c r="BC1257" s="73"/>
      <c r="BD1257" s="73"/>
      <c r="BE1257" s="73"/>
      <c r="BF1257" s="73"/>
      <c r="BJ1257" s="48">
        <v>713.3</v>
      </c>
      <c r="BK1257" s="48"/>
      <c r="BL1257" s="48"/>
      <c r="BM1257" s="48"/>
      <c r="BN1257" s="48"/>
      <c r="BO1257" s="48"/>
      <c r="BP1257" s="48"/>
      <c r="BQ1257" s="48"/>
      <c r="BR1257" s="48"/>
      <c r="BS1257" s="48"/>
      <c r="BT1257" s="48"/>
      <c r="BU1257" s="48"/>
      <c r="BV1257" s="48"/>
      <c r="BW1257" s="48"/>
      <c r="CA1257" s="48">
        <v>0</v>
      </c>
      <c r="CB1257" s="48"/>
      <c r="CC1257" s="48"/>
      <c r="CD1257" s="48"/>
      <c r="CE1257" s="48"/>
      <c r="CF1257" s="48"/>
      <c r="CG1257" s="48"/>
      <c r="CH1257" s="48"/>
      <c r="CI1257" s="48"/>
      <c r="CJ1257" s="48"/>
      <c r="CK1257" s="48"/>
      <c r="CL1257" s="48"/>
      <c r="CM1257" s="48"/>
      <c r="CQ1257" s="48">
        <v>713.3</v>
      </c>
      <c r="CR1257" s="48"/>
      <c r="CS1257" s="48"/>
      <c r="CT1257" s="48"/>
      <c r="CU1257" s="48"/>
      <c r="CV1257" s="48"/>
      <c r="CW1257" s="48"/>
      <c r="CX1257" s="48"/>
      <c r="CY1257" s="48"/>
      <c r="CZ1257" s="48"/>
      <c r="DA1257" s="48"/>
      <c r="DB1257" s="48"/>
    </row>
    <row r="1258" spans="1:109" ht="13.5" customHeight="1" x14ac:dyDescent="0.2">
      <c r="A1258" s="72"/>
      <c r="B1258" s="47" t="s">
        <v>22</v>
      </c>
      <c r="C1258" s="47"/>
      <c r="D1258" s="47"/>
      <c r="E1258" s="47"/>
      <c r="F1258" s="47"/>
      <c r="G1258" s="73" t="s">
        <v>53</v>
      </c>
      <c r="H1258" s="73"/>
      <c r="I1258" s="73"/>
      <c r="J1258" s="73"/>
      <c r="N1258" s="73" t="s">
        <v>54</v>
      </c>
      <c r="O1258" s="73"/>
      <c r="P1258" s="73"/>
      <c r="Q1258" s="73"/>
      <c r="R1258" s="73"/>
      <c r="S1258" s="73"/>
      <c r="T1258" s="73"/>
      <c r="U1258" s="73"/>
      <c r="V1258" s="73"/>
      <c r="W1258" s="73"/>
      <c r="X1258" s="73"/>
      <c r="Y1258" s="73"/>
      <c r="Z1258" s="73"/>
      <c r="AA1258" s="73"/>
      <c r="AB1258" s="73"/>
      <c r="AC1258" s="73"/>
      <c r="AD1258" s="73"/>
      <c r="AE1258" s="73"/>
      <c r="AF1258" s="73"/>
      <c r="AG1258" s="73"/>
      <c r="AH1258" s="73"/>
      <c r="AI1258" s="73"/>
      <c r="AJ1258" s="73"/>
      <c r="AK1258" s="73"/>
      <c r="AL1258" s="73"/>
      <c r="AM1258" s="73"/>
      <c r="AN1258" s="73"/>
      <c r="AO1258" s="73"/>
      <c r="AP1258" s="73"/>
      <c r="AQ1258" s="73"/>
      <c r="AR1258" s="73"/>
      <c r="AS1258" s="73"/>
      <c r="AT1258" s="73"/>
      <c r="AU1258" s="73"/>
      <c r="AV1258" s="73"/>
      <c r="AW1258" s="73"/>
      <c r="AX1258" s="73"/>
      <c r="AY1258" s="73"/>
      <c r="AZ1258" s="73"/>
      <c r="BA1258" s="73"/>
      <c r="BB1258" s="73"/>
      <c r="BC1258" s="73"/>
      <c r="BD1258" s="73"/>
      <c r="BE1258" s="73"/>
      <c r="BF1258" s="73"/>
      <c r="BJ1258" s="48">
        <v>4262.17</v>
      </c>
      <c r="BK1258" s="48"/>
      <c r="BL1258" s="48"/>
      <c r="BM1258" s="48"/>
      <c r="BN1258" s="48"/>
      <c r="BO1258" s="48"/>
      <c r="BP1258" s="48"/>
      <c r="BQ1258" s="48"/>
      <c r="BR1258" s="48"/>
      <c r="BS1258" s="48"/>
      <c r="BT1258" s="48"/>
      <c r="BU1258" s="48"/>
      <c r="BV1258" s="48"/>
      <c r="BW1258" s="48"/>
      <c r="CA1258" s="48">
        <v>0</v>
      </c>
      <c r="CB1258" s="48"/>
      <c r="CC1258" s="48"/>
      <c r="CD1258" s="48"/>
      <c r="CE1258" s="48"/>
      <c r="CF1258" s="48"/>
      <c r="CG1258" s="48"/>
      <c r="CH1258" s="48"/>
      <c r="CI1258" s="48"/>
      <c r="CJ1258" s="48"/>
      <c r="CK1258" s="48"/>
      <c r="CL1258" s="48"/>
      <c r="CM1258" s="48"/>
      <c r="CQ1258" s="48">
        <v>4262.17</v>
      </c>
      <c r="CR1258" s="48"/>
      <c r="CS1258" s="48"/>
      <c r="CT1258" s="48"/>
      <c r="CU1258" s="48"/>
      <c r="CV1258" s="48"/>
      <c r="CW1258" s="48"/>
      <c r="CX1258" s="48"/>
      <c r="CY1258" s="48"/>
      <c r="CZ1258" s="48"/>
      <c r="DA1258" s="48"/>
      <c r="DB1258" s="48"/>
    </row>
    <row r="1259" spans="1:109" ht="6" customHeight="1" x14ac:dyDescent="0.2">
      <c r="A1259" s="72"/>
    </row>
    <row r="1260" spans="1:109" ht="18" customHeight="1" x14ac:dyDescent="0.2">
      <c r="A1260" s="47" t="s">
        <v>181</v>
      </c>
      <c r="B1260" s="47"/>
      <c r="C1260" s="47"/>
      <c r="D1260" s="47"/>
      <c r="G1260" s="73" t="s">
        <v>231</v>
      </c>
      <c r="H1260" s="73"/>
      <c r="I1260" s="73"/>
      <c r="J1260" s="73"/>
      <c r="N1260" s="73" t="s">
        <v>232</v>
      </c>
      <c r="O1260" s="73"/>
      <c r="P1260" s="73"/>
      <c r="Q1260" s="73"/>
      <c r="R1260" s="73"/>
      <c r="S1260" s="73"/>
      <c r="T1260" s="73"/>
      <c r="U1260" s="73"/>
      <c r="V1260" s="73"/>
      <c r="W1260" s="73"/>
      <c r="X1260" s="73"/>
      <c r="Y1260" s="73"/>
      <c r="Z1260" s="73"/>
      <c r="AA1260" s="73"/>
      <c r="AB1260" s="73"/>
      <c r="AC1260" s="73"/>
      <c r="AD1260" s="73"/>
      <c r="AE1260" s="73"/>
      <c r="AF1260" s="73"/>
      <c r="AG1260" s="73"/>
      <c r="AH1260" s="73"/>
      <c r="AI1260" s="73"/>
      <c r="AJ1260" s="73"/>
      <c r="AK1260" s="73"/>
      <c r="AL1260" s="73"/>
      <c r="AM1260" s="73"/>
      <c r="AN1260" s="73"/>
      <c r="AO1260" s="73"/>
      <c r="AP1260" s="73"/>
      <c r="AQ1260" s="73"/>
      <c r="AR1260" s="73"/>
      <c r="AS1260" s="73"/>
      <c r="AT1260" s="73"/>
      <c r="AU1260" s="73"/>
      <c r="AV1260" s="73"/>
      <c r="AW1260" s="73"/>
      <c r="AX1260" s="73"/>
      <c r="AY1260" s="73"/>
      <c r="AZ1260" s="73"/>
      <c r="BA1260" s="73"/>
      <c r="BB1260" s="73"/>
      <c r="BC1260" s="73"/>
      <c r="BD1260" s="73"/>
      <c r="BE1260" s="73"/>
      <c r="BF1260" s="73"/>
      <c r="BJ1260" s="48">
        <v>450</v>
      </c>
      <c r="BK1260" s="48"/>
      <c r="BL1260" s="48"/>
      <c r="BM1260" s="48"/>
      <c r="BN1260" s="48"/>
      <c r="BO1260" s="48"/>
      <c r="BP1260" s="48"/>
      <c r="BQ1260" s="48"/>
      <c r="BR1260" s="48"/>
      <c r="BS1260" s="48"/>
      <c r="BT1260" s="48"/>
      <c r="BU1260" s="48"/>
      <c r="BV1260" s="48"/>
      <c r="BW1260" s="48"/>
      <c r="CA1260" s="48">
        <v>3900</v>
      </c>
      <c r="CB1260" s="48"/>
      <c r="CC1260" s="48"/>
      <c r="CD1260" s="48"/>
      <c r="CE1260" s="48"/>
      <c r="CF1260" s="48"/>
      <c r="CG1260" s="48"/>
      <c r="CH1260" s="48"/>
      <c r="CI1260" s="48"/>
      <c r="CJ1260" s="48"/>
      <c r="CK1260" s="48"/>
      <c r="CL1260" s="48"/>
      <c r="CM1260" s="48"/>
      <c r="CQ1260" s="48">
        <v>-3450</v>
      </c>
      <c r="CR1260" s="48"/>
      <c r="CS1260" s="48"/>
      <c r="CT1260" s="48"/>
      <c r="CU1260" s="48"/>
      <c r="CV1260" s="48"/>
      <c r="CW1260" s="48"/>
      <c r="CX1260" s="48"/>
      <c r="CY1260" s="48"/>
      <c r="CZ1260" s="48"/>
      <c r="DA1260" s="48"/>
      <c r="DB1260" s="48"/>
    </row>
    <row r="1261" spans="1:109" ht="13.5" customHeight="1" x14ac:dyDescent="0.2">
      <c r="A1261" s="72"/>
      <c r="B1261" s="47" t="s">
        <v>22</v>
      </c>
      <c r="C1261" s="47"/>
      <c r="D1261" s="47"/>
      <c r="E1261" s="47"/>
      <c r="F1261" s="47"/>
      <c r="G1261" s="73" t="s">
        <v>55</v>
      </c>
      <c r="H1261" s="73"/>
      <c r="I1261" s="73"/>
      <c r="J1261" s="73"/>
      <c r="N1261" s="73" t="s">
        <v>56</v>
      </c>
      <c r="O1261" s="73"/>
      <c r="P1261" s="73"/>
      <c r="Q1261" s="73"/>
      <c r="R1261" s="73"/>
      <c r="S1261" s="73"/>
      <c r="T1261" s="73"/>
      <c r="U1261" s="73"/>
      <c r="V1261" s="73"/>
      <c r="W1261" s="73"/>
      <c r="X1261" s="73"/>
      <c r="Y1261" s="73"/>
      <c r="Z1261" s="73"/>
      <c r="AA1261" s="73"/>
      <c r="AB1261" s="73"/>
      <c r="AC1261" s="73"/>
      <c r="AD1261" s="73"/>
      <c r="AE1261" s="73"/>
      <c r="AF1261" s="73"/>
      <c r="AG1261" s="73"/>
      <c r="AH1261" s="73"/>
      <c r="AI1261" s="73"/>
      <c r="AJ1261" s="73"/>
      <c r="AK1261" s="73"/>
      <c r="AL1261" s="73"/>
      <c r="AM1261" s="73"/>
      <c r="AN1261" s="73"/>
      <c r="AO1261" s="73"/>
      <c r="AP1261" s="73"/>
      <c r="AQ1261" s="73"/>
      <c r="AR1261" s="73"/>
      <c r="AS1261" s="73"/>
      <c r="AT1261" s="73"/>
      <c r="AU1261" s="73"/>
      <c r="AV1261" s="73"/>
      <c r="AW1261" s="73"/>
      <c r="AX1261" s="73"/>
      <c r="AY1261" s="73"/>
      <c r="AZ1261" s="73"/>
      <c r="BA1261" s="73"/>
      <c r="BB1261" s="73"/>
      <c r="BC1261" s="73"/>
      <c r="BD1261" s="73"/>
      <c r="BE1261" s="73"/>
      <c r="BF1261" s="73"/>
      <c r="BJ1261" s="48">
        <v>450</v>
      </c>
      <c r="BK1261" s="48"/>
      <c r="BL1261" s="48"/>
      <c r="BM1261" s="48"/>
      <c r="BN1261" s="48"/>
      <c r="BO1261" s="48"/>
      <c r="BP1261" s="48"/>
      <c r="BQ1261" s="48"/>
      <c r="BR1261" s="48"/>
      <c r="BS1261" s="48"/>
      <c r="BT1261" s="48"/>
      <c r="BU1261" s="48"/>
      <c r="BV1261" s="48"/>
      <c r="BW1261" s="48"/>
      <c r="CA1261" s="48">
        <v>3900</v>
      </c>
      <c r="CB1261" s="48"/>
      <c r="CC1261" s="48"/>
      <c r="CD1261" s="48"/>
      <c r="CE1261" s="48"/>
      <c r="CF1261" s="48"/>
      <c r="CG1261" s="48"/>
      <c r="CH1261" s="48"/>
      <c r="CI1261" s="48"/>
      <c r="CJ1261" s="48"/>
      <c r="CK1261" s="48"/>
      <c r="CL1261" s="48"/>
      <c r="CM1261" s="48"/>
      <c r="CQ1261" s="48">
        <v>-3450</v>
      </c>
      <c r="CR1261" s="48"/>
      <c r="CS1261" s="48"/>
      <c r="CT1261" s="48"/>
      <c r="CU1261" s="48"/>
      <c r="CV1261" s="48"/>
      <c r="CW1261" s="48"/>
      <c r="CX1261" s="48"/>
      <c r="CY1261" s="48"/>
      <c r="CZ1261" s="48"/>
      <c r="DA1261" s="48"/>
      <c r="DB1261" s="48"/>
    </row>
    <row r="1262" spans="1:109" ht="6" customHeight="1" x14ac:dyDescent="0.2">
      <c r="A1262" s="72"/>
    </row>
    <row r="1263" spans="1:109" ht="15" customHeight="1" x14ac:dyDescent="0.2">
      <c r="A1263" s="72"/>
      <c r="B1263" s="47" t="s">
        <v>22</v>
      </c>
      <c r="C1263" s="47"/>
      <c r="D1263" s="47"/>
      <c r="E1263" s="47"/>
      <c r="F1263" s="47"/>
      <c r="G1263" s="73" t="s">
        <v>57</v>
      </c>
      <c r="H1263" s="73"/>
      <c r="I1263" s="73"/>
      <c r="J1263" s="73"/>
      <c r="N1263" s="73" t="s">
        <v>58</v>
      </c>
      <c r="O1263" s="73"/>
      <c r="P1263" s="73"/>
      <c r="Q1263" s="73"/>
      <c r="R1263" s="73"/>
      <c r="S1263" s="73"/>
      <c r="T1263" s="73"/>
      <c r="U1263" s="73"/>
      <c r="V1263" s="73"/>
      <c r="W1263" s="73"/>
      <c r="X1263" s="73"/>
      <c r="Y1263" s="73"/>
      <c r="Z1263" s="73"/>
      <c r="AA1263" s="73"/>
      <c r="AB1263" s="73"/>
      <c r="AC1263" s="73"/>
      <c r="AD1263" s="73"/>
      <c r="AE1263" s="73"/>
      <c r="AF1263" s="73"/>
      <c r="AG1263" s="73"/>
      <c r="AH1263" s="73"/>
      <c r="AI1263" s="73"/>
      <c r="AJ1263" s="73"/>
      <c r="AK1263" s="73"/>
      <c r="AL1263" s="73"/>
      <c r="AM1263" s="73"/>
      <c r="AN1263" s="73"/>
      <c r="AO1263" s="73"/>
      <c r="AP1263" s="73"/>
      <c r="AQ1263" s="73"/>
      <c r="AR1263" s="73"/>
      <c r="AS1263" s="73"/>
      <c r="AT1263" s="73"/>
      <c r="AU1263" s="73"/>
      <c r="AV1263" s="73"/>
      <c r="AW1263" s="73"/>
      <c r="AX1263" s="73"/>
      <c r="AY1263" s="73"/>
      <c r="AZ1263" s="73"/>
      <c r="BA1263" s="73"/>
      <c r="BB1263" s="73"/>
      <c r="BC1263" s="73"/>
      <c r="BD1263" s="73"/>
      <c r="BE1263" s="73"/>
      <c r="BF1263" s="73"/>
      <c r="BJ1263" s="48">
        <v>0</v>
      </c>
      <c r="BK1263" s="48"/>
      <c r="BL1263" s="48"/>
      <c r="BM1263" s="48"/>
      <c r="BN1263" s="48"/>
      <c r="BO1263" s="48"/>
      <c r="BP1263" s="48"/>
      <c r="BQ1263" s="48"/>
      <c r="BR1263" s="48"/>
      <c r="BS1263" s="48"/>
      <c r="BT1263" s="48"/>
      <c r="BU1263" s="48"/>
      <c r="BV1263" s="48"/>
      <c r="BW1263" s="48"/>
      <c r="CA1263" s="48">
        <v>0</v>
      </c>
      <c r="CB1263" s="48"/>
      <c r="CC1263" s="48"/>
      <c r="CD1263" s="48"/>
      <c r="CE1263" s="48"/>
      <c r="CF1263" s="48"/>
      <c r="CG1263" s="48"/>
      <c r="CH1263" s="48"/>
      <c r="CI1263" s="48"/>
      <c r="CJ1263" s="48"/>
      <c r="CK1263" s="48"/>
      <c r="CL1263" s="48"/>
      <c r="CM1263" s="48"/>
      <c r="CQ1263" s="48">
        <v>0</v>
      </c>
      <c r="CR1263" s="48"/>
      <c r="CS1263" s="48"/>
      <c r="CT1263" s="48"/>
      <c r="CU1263" s="48"/>
      <c r="CV1263" s="48"/>
      <c r="CW1263" s="48"/>
      <c r="CX1263" s="48"/>
      <c r="CY1263" s="48"/>
      <c r="CZ1263" s="48"/>
      <c r="DA1263" s="48"/>
      <c r="DB1263" s="48"/>
    </row>
    <row r="1264" spans="1:109" ht="1.5" customHeight="1" x14ac:dyDescent="0.2">
      <c r="A1264" s="72"/>
    </row>
    <row r="1265" spans="1:106" ht="6.75" customHeight="1" x14ac:dyDescent="0.2"/>
    <row r="1266" spans="1:106" ht="17.25" customHeight="1" x14ac:dyDescent="0.2">
      <c r="A1266" s="2"/>
      <c r="B1266" s="49" t="s">
        <v>29</v>
      </c>
      <c r="C1266" s="49"/>
      <c r="D1266" s="49"/>
      <c r="E1266" s="49"/>
      <c r="F1266" s="49"/>
      <c r="G1266" s="49" t="s">
        <v>59</v>
      </c>
      <c r="H1266" s="49"/>
      <c r="I1266" s="49"/>
      <c r="J1266" s="49"/>
      <c r="N1266" s="49" t="s">
        <v>60</v>
      </c>
      <c r="O1266" s="49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49"/>
      <c r="AU1266" s="49"/>
      <c r="AV1266" s="49"/>
      <c r="AW1266" s="49"/>
      <c r="AX1266" s="49"/>
      <c r="AY1266" s="49"/>
      <c r="AZ1266" s="49"/>
      <c r="BA1266" s="49"/>
      <c r="BB1266" s="49"/>
      <c r="BC1266" s="49"/>
      <c r="BD1266" s="49"/>
      <c r="BE1266" s="49"/>
      <c r="BF1266" s="49"/>
      <c r="BJ1266" s="50">
        <v>4712.17</v>
      </c>
      <c r="BK1266" s="50"/>
      <c r="BL1266" s="50"/>
      <c r="BM1266" s="50"/>
      <c r="BN1266" s="50"/>
      <c r="BO1266" s="50"/>
      <c r="BP1266" s="50"/>
      <c r="BQ1266" s="50"/>
      <c r="BR1266" s="50"/>
      <c r="BS1266" s="50"/>
      <c r="BT1266" s="50"/>
      <c r="BU1266" s="50"/>
      <c r="BV1266" s="50"/>
      <c r="BW1266" s="50"/>
      <c r="CA1266" s="50">
        <v>3900</v>
      </c>
      <c r="CB1266" s="50"/>
      <c r="CC1266" s="50"/>
      <c r="CD1266" s="50"/>
      <c r="CE1266" s="50"/>
      <c r="CF1266" s="50"/>
      <c r="CG1266" s="50"/>
      <c r="CH1266" s="50"/>
      <c r="CI1266" s="50"/>
      <c r="CJ1266" s="50"/>
      <c r="CK1266" s="50"/>
      <c r="CL1266" s="50"/>
      <c r="CM1266" s="50"/>
      <c r="CQ1266" s="50">
        <v>812.17</v>
      </c>
      <c r="CR1266" s="50"/>
      <c r="CS1266" s="50"/>
      <c r="CT1266" s="50"/>
      <c r="CU1266" s="50"/>
      <c r="CV1266" s="50"/>
      <c r="CW1266" s="50"/>
      <c r="CX1266" s="50"/>
      <c r="CY1266" s="50"/>
      <c r="CZ1266" s="50"/>
      <c r="DA1266" s="50"/>
      <c r="DB1266" s="50"/>
    </row>
    <row r="1267" spans="1:106" ht="7.5" customHeight="1" x14ac:dyDescent="0.2"/>
    <row r="1268" spans="1:106" ht="13.5" customHeight="1" x14ac:dyDescent="0.2">
      <c r="A1268" s="72"/>
      <c r="B1268" s="47" t="s">
        <v>22</v>
      </c>
      <c r="C1268" s="47"/>
      <c r="D1268" s="47"/>
      <c r="E1268" s="47"/>
      <c r="F1268" s="47"/>
      <c r="G1268" s="73" t="s">
        <v>61</v>
      </c>
      <c r="H1268" s="73"/>
      <c r="I1268" s="73"/>
      <c r="J1268" s="73"/>
      <c r="N1268" s="73" t="s">
        <v>62</v>
      </c>
      <c r="O1268" s="73"/>
      <c r="P1268" s="73"/>
      <c r="Q1268" s="73"/>
      <c r="R1268" s="73"/>
      <c r="S1268" s="73"/>
      <c r="T1268" s="73"/>
      <c r="U1268" s="73"/>
      <c r="V1268" s="73"/>
      <c r="W1268" s="73"/>
      <c r="X1268" s="73"/>
      <c r="Y1268" s="73"/>
      <c r="Z1268" s="73"/>
      <c r="AA1268" s="73"/>
      <c r="AB1268" s="73"/>
      <c r="AC1268" s="73"/>
      <c r="AD1268" s="73"/>
      <c r="AE1268" s="73"/>
      <c r="AF1268" s="73"/>
      <c r="AG1268" s="73"/>
      <c r="AH1268" s="73"/>
      <c r="AI1268" s="73"/>
      <c r="AJ1268" s="73"/>
      <c r="AK1268" s="73"/>
      <c r="AL1268" s="73"/>
      <c r="AM1268" s="73"/>
      <c r="AN1268" s="73"/>
      <c r="AO1268" s="73"/>
      <c r="AP1268" s="73"/>
      <c r="AQ1268" s="73"/>
      <c r="AR1268" s="73"/>
      <c r="AS1268" s="73"/>
      <c r="AT1268" s="73"/>
      <c r="AU1268" s="73"/>
      <c r="AV1268" s="73"/>
      <c r="AW1268" s="73"/>
      <c r="AX1268" s="73"/>
      <c r="AY1268" s="73"/>
      <c r="AZ1268" s="73"/>
      <c r="BA1268" s="73"/>
      <c r="BB1268" s="73"/>
      <c r="BC1268" s="73"/>
      <c r="BD1268" s="73"/>
      <c r="BE1268" s="73"/>
      <c r="BF1268" s="73"/>
      <c r="BJ1268" s="48">
        <v>0</v>
      </c>
      <c r="BK1268" s="48"/>
      <c r="BL1268" s="48"/>
      <c r="BM1268" s="48"/>
      <c r="BN1268" s="48"/>
      <c r="BO1268" s="48"/>
      <c r="BP1268" s="48"/>
      <c r="BQ1268" s="48"/>
      <c r="BR1268" s="48"/>
      <c r="BS1268" s="48"/>
      <c r="BT1268" s="48"/>
      <c r="BU1268" s="48"/>
      <c r="BV1268" s="48"/>
      <c r="BW1268" s="48"/>
      <c r="CA1268" s="48">
        <v>0</v>
      </c>
      <c r="CB1268" s="48"/>
      <c r="CC1268" s="48"/>
      <c r="CD1268" s="48"/>
      <c r="CE1268" s="48"/>
      <c r="CF1268" s="48"/>
      <c r="CG1268" s="48"/>
      <c r="CH1268" s="48"/>
      <c r="CI1268" s="48"/>
      <c r="CJ1268" s="48"/>
      <c r="CK1268" s="48"/>
      <c r="CL1268" s="48"/>
      <c r="CM1268" s="48"/>
      <c r="CQ1268" s="48">
        <v>0</v>
      </c>
      <c r="CR1268" s="48"/>
      <c r="CS1268" s="48"/>
      <c r="CT1268" s="48"/>
      <c r="CU1268" s="48"/>
      <c r="CV1268" s="48"/>
      <c r="CW1268" s="48"/>
      <c r="CX1268" s="48"/>
      <c r="CY1268" s="48"/>
      <c r="CZ1268" s="48"/>
      <c r="DA1268" s="48"/>
      <c r="DB1268" s="48"/>
    </row>
    <row r="1269" spans="1:106" ht="6" customHeight="1" x14ac:dyDescent="0.2">
      <c r="A1269" s="72"/>
    </row>
    <row r="1270" spans="1:106" ht="18" customHeight="1" x14ac:dyDescent="0.2">
      <c r="A1270" s="47" t="s">
        <v>181</v>
      </c>
      <c r="B1270" s="47"/>
      <c r="C1270" s="47"/>
      <c r="D1270" s="47"/>
      <c r="G1270" s="73" t="s">
        <v>243</v>
      </c>
      <c r="H1270" s="73"/>
      <c r="I1270" s="73"/>
      <c r="J1270" s="73"/>
      <c r="N1270" s="73" t="s">
        <v>244</v>
      </c>
      <c r="O1270" s="73"/>
      <c r="P1270" s="73"/>
      <c r="Q1270" s="73"/>
      <c r="R1270" s="73"/>
      <c r="S1270" s="73"/>
      <c r="T1270" s="73"/>
      <c r="U1270" s="73"/>
      <c r="V1270" s="73"/>
      <c r="W1270" s="73"/>
      <c r="X1270" s="73"/>
      <c r="Y1270" s="73"/>
      <c r="Z1270" s="73"/>
      <c r="AA1270" s="73"/>
      <c r="AB1270" s="73"/>
      <c r="AC1270" s="73"/>
      <c r="AD1270" s="73"/>
      <c r="AE1270" s="73"/>
      <c r="AF1270" s="73"/>
      <c r="AG1270" s="73"/>
      <c r="AH1270" s="73"/>
      <c r="AI1270" s="73"/>
      <c r="AJ1270" s="73"/>
      <c r="AK1270" s="73"/>
      <c r="AL1270" s="73"/>
      <c r="AM1270" s="73"/>
      <c r="AN1270" s="73"/>
      <c r="AO1270" s="73"/>
      <c r="AP1270" s="73"/>
      <c r="AQ1270" s="73"/>
      <c r="AR1270" s="73"/>
      <c r="AS1270" s="73"/>
      <c r="AT1270" s="73"/>
      <c r="AU1270" s="73"/>
      <c r="AV1270" s="73"/>
      <c r="AW1270" s="73"/>
      <c r="AX1270" s="73"/>
      <c r="AY1270" s="73"/>
      <c r="AZ1270" s="73"/>
      <c r="BA1270" s="73"/>
      <c r="BB1270" s="73"/>
      <c r="BC1270" s="73"/>
      <c r="BD1270" s="73"/>
      <c r="BE1270" s="73"/>
      <c r="BF1270" s="73"/>
      <c r="BJ1270" s="48">
        <v>475.37</v>
      </c>
      <c r="BK1270" s="48"/>
      <c r="BL1270" s="48"/>
      <c r="BM1270" s="48"/>
      <c r="BN1270" s="48"/>
      <c r="BO1270" s="48"/>
      <c r="BP1270" s="48"/>
      <c r="BQ1270" s="48"/>
      <c r="BR1270" s="48"/>
      <c r="BS1270" s="48"/>
      <c r="BT1270" s="48"/>
      <c r="BU1270" s="48"/>
      <c r="BV1270" s="48"/>
      <c r="BW1270" s="48"/>
      <c r="CA1270" s="48">
        <v>700</v>
      </c>
      <c r="CB1270" s="48"/>
      <c r="CC1270" s="48"/>
      <c r="CD1270" s="48"/>
      <c r="CE1270" s="48"/>
      <c r="CF1270" s="48"/>
      <c r="CG1270" s="48"/>
      <c r="CH1270" s="48"/>
      <c r="CI1270" s="48"/>
      <c r="CJ1270" s="48"/>
      <c r="CK1270" s="48"/>
      <c r="CL1270" s="48"/>
      <c r="CM1270" s="48"/>
      <c r="CQ1270" s="48">
        <v>-224.63</v>
      </c>
      <c r="CR1270" s="48"/>
      <c r="CS1270" s="48"/>
      <c r="CT1270" s="48"/>
      <c r="CU1270" s="48"/>
      <c r="CV1270" s="48"/>
      <c r="CW1270" s="48"/>
      <c r="CX1270" s="48"/>
      <c r="CY1270" s="48"/>
      <c r="CZ1270" s="48"/>
      <c r="DA1270" s="48"/>
      <c r="DB1270" s="48"/>
    </row>
    <row r="1271" spans="1:106" ht="18" customHeight="1" x14ac:dyDescent="0.2">
      <c r="A1271" s="47" t="s">
        <v>181</v>
      </c>
      <c r="B1271" s="47"/>
      <c r="C1271" s="47"/>
      <c r="D1271" s="47"/>
      <c r="G1271" s="73" t="s">
        <v>247</v>
      </c>
      <c r="H1271" s="73"/>
      <c r="I1271" s="73"/>
      <c r="J1271" s="73"/>
      <c r="N1271" s="73" t="s">
        <v>248</v>
      </c>
      <c r="O1271" s="73"/>
      <c r="P1271" s="73"/>
      <c r="Q1271" s="73"/>
      <c r="R1271" s="73"/>
      <c r="S1271" s="73"/>
      <c r="T1271" s="73"/>
      <c r="U1271" s="73"/>
      <c r="V1271" s="73"/>
      <c r="W1271" s="73"/>
      <c r="X1271" s="73"/>
      <c r="Y1271" s="73"/>
      <c r="Z1271" s="73"/>
      <c r="AA1271" s="73"/>
      <c r="AB1271" s="73"/>
      <c r="AC1271" s="73"/>
      <c r="AD1271" s="73"/>
      <c r="AE1271" s="73"/>
      <c r="AF1271" s="73"/>
      <c r="AG1271" s="73"/>
      <c r="AH1271" s="73"/>
      <c r="AI1271" s="73"/>
      <c r="AJ1271" s="73"/>
      <c r="AK1271" s="73"/>
      <c r="AL1271" s="73"/>
      <c r="AM1271" s="73"/>
      <c r="AN1271" s="73"/>
      <c r="AO1271" s="73"/>
      <c r="AP1271" s="73"/>
      <c r="AQ1271" s="73"/>
      <c r="AR1271" s="73"/>
      <c r="AS1271" s="73"/>
      <c r="AT1271" s="73"/>
      <c r="AU1271" s="73"/>
      <c r="AV1271" s="73"/>
      <c r="AW1271" s="73"/>
      <c r="AX1271" s="73"/>
      <c r="AY1271" s="73"/>
      <c r="AZ1271" s="73"/>
      <c r="BA1271" s="73"/>
      <c r="BB1271" s="73"/>
      <c r="BC1271" s="73"/>
      <c r="BD1271" s="73"/>
      <c r="BE1271" s="73"/>
      <c r="BF1271" s="73"/>
      <c r="BJ1271" s="48">
        <v>8173.4</v>
      </c>
      <c r="BK1271" s="48"/>
      <c r="BL1271" s="48"/>
      <c r="BM1271" s="48"/>
      <c r="BN1271" s="48"/>
      <c r="BO1271" s="48"/>
      <c r="BP1271" s="48"/>
      <c r="BQ1271" s="48"/>
      <c r="BR1271" s="48"/>
      <c r="BS1271" s="48"/>
      <c r="BT1271" s="48"/>
      <c r="BU1271" s="48"/>
      <c r="BV1271" s="48"/>
      <c r="BW1271" s="48"/>
      <c r="CA1271" s="48">
        <v>6000</v>
      </c>
      <c r="CB1271" s="48"/>
      <c r="CC1271" s="48"/>
      <c r="CD1271" s="48"/>
      <c r="CE1271" s="48"/>
      <c r="CF1271" s="48"/>
      <c r="CG1271" s="48"/>
      <c r="CH1271" s="48"/>
      <c r="CI1271" s="48"/>
      <c r="CJ1271" s="48"/>
      <c r="CK1271" s="48"/>
      <c r="CL1271" s="48"/>
      <c r="CM1271" s="48"/>
      <c r="CQ1271" s="48">
        <v>2173.4</v>
      </c>
      <c r="CR1271" s="48"/>
      <c r="CS1271" s="48"/>
      <c r="CT1271" s="48"/>
      <c r="CU1271" s="48"/>
      <c r="CV1271" s="48"/>
      <c r="CW1271" s="48"/>
      <c r="CX1271" s="48"/>
      <c r="CY1271" s="48"/>
      <c r="CZ1271" s="48"/>
      <c r="DA1271" s="48"/>
      <c r="DB1271" s="48"/>
    </row>
    <row r="1272" spans="1:106" ht="18" customHeight="1" x14ac:dyDescent="0.2">
      <c r="A1272" s="47" t="s">
        <v>181</v>
      </c>
      <c r="B1272" s="47"/>
      <c r="C1272" s="47"/>
      <c r="D1272" s="47"/>
      <c r="G1272" s="73" t="s">
        <v>249</v>
      </c>
      <c r="H1272" s="73"/>
      <c r="I1272" s="73"/>
      <c r="J1272" s="73"/>
      <c r="N1272" s="73" t="s">
        <v>250</v>
      </c>
      <c r="O1272" s="73"/>
      <c r="P1272" s="73"/>
      <c r="Q1272" s="73"/>
      <c r="R1272" s="73"/>
      <c r="S1272" s="73"/>
      <c r="T1272" s="73"/>
      <c r="U1272" s="73"/>
      <c r="V1272" s="73"/>
      <c r="W1272" s="73"/>
      <c r="X1272" s="73"/>
      <c r="Y1272" s="73"/>
      <c r="Z1272" s="73"/>
      <c r="AA1272" s="73"/>
      <c r="AB1272" s="73"/>
      <c r="AC1272" s="73"/>
      <c r="AD1272" s="73"/>
      <c r="AE1272" s="73"/>
      <c r="AF1272" s="73"/>
      <c r="AG1272" s="73"/>
      <c r="AH1272" s="73"/>
      <c r="AI1272" s="73"/>
      <c r="AJ1272" s="73"/>
      <c r="AK1272" s="73"/>
      <c r="AL1272" s="73"/>
      <c r="AM1272" s="73"/>
      <c r="AN1272" s="73"/>
      <c r="AO1272" s="73"/>
      <c r="AP1272" s="73"/>
      <c r="AQ1272" s="73"/>
      <c r="AR1272" s="73"/>
      <c r="AS1272" s="73"/>
      <c r="AT1272" s="73"/>
      <c r="AU1272" s="73"/>
      <c r="AV1272" s="73"/>
      <c r="AW1272" s="73"/>
      <c r="AX1272" s="73"/>
      <c r="AY1272" s="73"/>
      <c r="AZ1272" s="73"/>
      <c r="BA1272" s="73"/>
      <c r="BB1272" s="73"/>
      <c r="BC1272" s="73"/>
      <c r="BD1272" s="73"/>
      <c r="BE1272" s="73"/>
      <c r="BF1272" s="73"/>
      <c r="BJ1272" s="48">
        <v>20044.04</v>
      </c>
      <c r="BK1272" s="48"/>
      <c r="BL1272" s="48"/>
      <c r="BM1272" s="48"/>
      <c r="BN1272" s="48"/>
      <c r="BO1272" s="48"/>
      <c r="BP1272" s="48"/>
      <c r="BQ1272" s="48"/>
      <c r="BR1272" s="48"/>
      <c r="BS1272" s="48"/>
      <c r="BT1272" s="48"/>
      <c r="BU1272" s="48"/>
      <c r="BV1272" s="48"/>
      <c r="BW1272" s="48"/>
      <c r="CA1272" s="48">
        <v>27800</v>
      </c>
      <c r="CB1272" s="48"/>
      <c r="CC1272" s="48"/>
      <c r="CD1272" s="48"/>
      <c r="CE1272" s="48"/>
      <c r="CF1272" s="48"/>
      <c r="CG1272" s="48"/>
      <c r="CH1272" s="48"/>
      <c r="CI1272" s="48"/>
      <c r="CJ1272" s="48"/>
      <c r="CK1272" s="48"/>
      <c r="CL1272" s="48"/>
      <c r="CM1272" s="48"/>
      <c r="CQ1272" s="48">
        <v>-7755.96</v>
      </c>
      <c r="CR1272" s="48"/>
      <c r="CS1272" s="48"/>
      <c r="CT1272" s="48"/>
      <c r="CU1272" s="48"/>
      <c r="CV1272" s="48"/>
      <c r="CW1272" s="48"/>
      <c r="CX1272" s="48"/>
      <c r="CY1272" s="48"/>
      <c r="CZ1272" s="48"/>
      <c r="DA1272" s="48"/>
      <c r="DB1272" s="48"/>
    </row>
    <row r="1273" spans="1:106" ht="13.5" customHeight="1" x14ac:dyDescent="0.2">
      <c r="A1273" s="72"/>
      <c r="B1273" s="47" t="s">
        <v>22</v>
      </c>
      <c r="C1273" s="47"/>
      <c r="D1273" s="47"/>
      <c r="E1273" s="47"/>
      <c r="F1273" s="47"/>
      <c r="G1273" s="73" t="s">
        <v>63</v>
      </c>
      <c r="H1273" s="73"/>
      <c r="I1273" s="73"/>
      <c r="J1273" s="73"/>
      <c r="N1273" s="73" t="s">
        <v>64</v>
      </c>
      <c r="O1273" s="73"/>
      <c r="P1273" s="73"/>
      <c r="Q1273" s="73"/>
      <c r="R1273" s="73"/>
      <c r="S1273" s="73"/>
      <c r="T1273" s="73"/>
      <c r="U1273" s="73"/>
      <c r="V1273" s="73"/>
      <c r="W1273" s="73"/>
      <c r="X1273" s="73"/>
      <c r="Y1273" s="73"/>
      <c r="Z1273" s="73"/>
      <c r="AA1273" s="73"/>
      <c r="AB1273" s="73"/>
      <c r="AC1273" s="73"/>
      <c r="AD1273" s="73"/>
      <c r="AE1273" s="73"/>
      <c r="AF1273" s="73"/>
      <c r="AG1273" s="73"/>
      <c r="AH1273" s="73"/>
      <c r="AI1273" s="73"/>
      <c r="AJ1273" s="73"/>
      <c r="AK1273" s="73"/>
      <c r="AL1273" s="73"/>
      <c r="AM1273" s="73"/>
      <c r="AN1273" s="73"/>
      <c r="AO1273" s="73"/>
      <c r="AP1273" s="73"/>
      <c r="AQ1273" s="73"/>
      <c r="AR1273" s="73"/>
      <c r="AS1273" s="73"/>
      <c r="AT1273" s="73"/>
      <c r="AU1273" s="73"/>
      <c r="AV1273" s="73"/>
      <c r="AW1273" s="73"/>
      <c r="AX1273" s="73"/>
      <c r="AY1273" s="73"/>
      <c r="AZ1273" s="73"/>
      <c r="BA1273" s="73"/>
      <c r="BB1273" s="73"/>
      <c r="BC1273" s="73"/>
      <c r="BD1273" s="73"/>
      <c r="BE1273" s="73"/>
      <c r="BF1273" s="73"/>
      <c r="BJ1273" s="48">
        <v>28692.81</v>
      </c>
      <c r="BK1273" s="48"/>
      <c r="BL1273" s="48"/>
      <c r="BM1273" s="48"/>
      <c r="BN1273" s="48"/>
      <c r="BO1273" s="48"/>
      <c r="BP1273" s="48"/>
      <c r="BQ1273" s="48"/>
      <c r="BR1273" s="48"/>
      <c r="BS1273" s="48"/>
      <c r="BT1273" s="48"/>
      <c r="BU1273" s="48"/>
      <c r="BV1273" s="48"/>
      <c r="BW1273" s="48"/>
      <c r="CA1273" s="48">
        <v>34500</v>
      </c>
      <c r="CB1273" s="48"/>
      <c r="CC1273" s="48"/>
      <c r="CD1273" s="48"/>
      <c r="CE1273" s="48"/>
      <c r="CF1273" s="48"/>
      <c r="CG1273" s="48"/>
      <c r="CH1273" s="48"/>
      <c r="CI1273" s="48"/>
      <c r="CJ1273" s="48"/>
      <c r="CK1273" s="48"/>
      <c r="CL1273" s="48"/>
      <c r="CM1273" s="48"/>
      <c r="CQ1273" s="48">
        <v>-5807.19</v>
      </c>
      <c r="CR1273" s="48"/>
      <c r="CS1273" s="48"/>
      <c r="CT1273" s="48"/>
      <c r="CU1273" s="48"/>
      <c r="CV1273" s="48"/>
      <c r="CW1273" s="48"/>
      <c r="CX1273" s="48"/>
      <c r="CY1273" s="48"/>
      <c r="CZ1273" s="48"/>
      <c r="DA1273" s="48"/>
      <c r="DB1273" s="48"/>
    </row>
    <row r="1274" spans="1:106" ht="6" customHeight="1" x14ac:dyDescent="0.2">
      <c r="A1274" s="72"/>
    </row>
    <row r="1275" spans="1:106" ht="18" customHeight="1" x14ac:dyDescent="0.2">
      <c r="A1275" s="47" t="s">
        <v>181</v>
      </c>
      <c r="B1275" s="47"/>
      <c r="C1275" s="47"/>
      <c r="D1275" s="47"/>
      <c r="G1275" s="73" t="s">
        <v>251</v>
      </c>
      <c r="H1275" s="73"/>
      <c r="I1275" s="73"/>
      <c r="J1275" s="73"/>
      <c r="N1275" s="73" t="s">
        <v>252</v>
      </c>
      <c r="O1275" s="73"/>
      <c r="P1275" s="73"/>
      <c r="Q1275" s="73"/>
      <c r="R1275" s="73"/>
      <c r="S1275" s="73"/>
      <c r="T1275" s="73"/>
      <c r="U1275" s="73"/>
      <c r="V1275" s="73"/>
      <c r="W1275" s="73"/>
      <c r="X1275" s="73"/>
      <c r="Y1275" s="73"/>
      <c r="Z1275" s="73"/>
      <c r="AA1275" s="73"/>
      <c r="AB1275" s="73"/>
      <c r="AC1275" s="73"/>
      <c r="AD1275" s="73"/>
      <c r="AE1275" s="73"/>
      <c r="AF1275" s="73"/>
      <c r="AG1275" s="73"/>
      <c r="AH1275" s="73"/>
      <c r="AI1275" s="73"/>
      <c r="AJ1275" s="73"/>
      <c r="AK1275" s="73"/>
      <c r="AL1275" s="73"/>
      <c r="AM1275" s="73"/>
      <c r="AN1275" s="73"/>
      <c r="AO1275" s="73"/>
      <c r="AP1275" s="73"/>
      <c r="AQ1275" s="73"/>
      <c r="AR1275" s="73"/>
      <c r="AS1275" s="73"/>
      <c r="AT1275" s="73"/>
      <c r="AU1275" s="73"/>
      <c r="AV1275" s="73"/>
      <c r="AW1275" s="73"/>
      <c r="AX1275" s="73"/>
      <c r="AY1275" s="73"/>
      <c r="AZ1275" s="73"/>
      <c r="BA1275" s="73"/>
      <c r="BB1275" s="73"/>
      <c r="BC1275" s="73"/>
      <c r="BD1275" s="73"/>
      <c r="BE1275" s="73"/>
      <c r="BF1275" s="73"/>
      <c r="BJ1275" s="48">
        <v>1414079.64</v>
      </c>
      <c r="BK1275" s="48"/>
      <c r="BL1275" s="48"/>
      <c r="BM1275" s="48"/>
      <c r="BN1275" s="48"/>
      <c r="BO1275" s="48"/>
      <c r="BP1275" s="48"/>
      <c r="BQ1275" s="48"/>
      <c r="BR1275" s="48"/>
      <c r="BS1275" s="48"/>
      <c r="BT1275" s="48"/>
      <c r="BU1275" s="48"/>
      <c r="BV1275" s="48"/>
      <c r="BW1275" s="48"/>
      <c r="CA1275" s="48">
        <v>1235300</v>
      </c>
      <c r="CB1275" s="48"/>
      <c r="CC1275" s="48"/>
      <c r="CD1275" s="48"/>
      <c r="CE1275" s="48"/>
      <c r="CF1275" s="48"/>
      <c r="CG1275" s="48"/>
      <c r="CH1275" s="48"/>
      <c r="CI1275" s="48"/>
      <c r="CJ1275" s="48"/>
      <c r="CK1275" s="48"/>
      <c r="CL1275" s="48"/>
      <c r="CM1275" s="48"/>
      <c r="CQ1275" s="48">
        <v>178779.64</v>
      </c>
      <c r="CR1275" s="48"/>
      <c r="CS1275" s="48"/>
      <c r="CT1275" s="48"/>
      <c r="CU1275" s="48"/>
      <c r="CV1275" s="48"/>
      <c r="CW1275" s="48"/>
      <c r="CX1275" s="48"/>
      <c r="CY1275" s="48"/>
      <c r="CZ1275" s="48"/>
      <c r="DA1275" s="48"/>
      <c r="DB1275" s="48"/>
    </row>
    <row r="1276" spans="1:106" ht="18" customHeight="1" x14ac:dyDescent="0.2">
      <c r="A1276" s="47" t="s">
        <v>181</v>
      </c>
      <c r="B1276" s="47"/>
      <c r="C1276" s="47"/>
      <c r="D1276" s="47"/>
      <c r="G1276" s="73" t="s">
        <v>253</v>
      </c>
      <c r="H1276" s="73"/>
      <c r="I1276" s="73"/>
      <c r="J1276" s="73"/>
      <c r="N1276" s="73" t="s">
        <v>254</v>
      </c>
      <c r="O1276" s="73"/>
      <c r="P1276" s="73"/>
      <c r="Q1276" s="73"/>
      <c r="R1276" s="73"/>
      <c r="S1276" s="73"/>
      <c r="T1276" s="73"/>
      <c r="U1276" s="73"/>
      <c r="V1276" s="73"/>
      <c r="W1276" s="73"/>
      <c r="X1276" s="73"/>
      <c r="Y1276" s="73"/>
      <c r="Z1276" s="73"/>
      <c r="AA1276" s="73"/>
      <c r="AB1276" s="73"/>
      <c r="AC1276" s="73"/>
      <c r="AD1276" s="73"/>
      <c r="AE1276" s="73"/>
      <c r="AF1276" s="73"/>
      <c r="AG1276" s="73"/>
      <c r="AH1276" s="73"/>
      <c r="AI1276" s="73"/>
      <c r="AJ1276" s="73"/>
      <c r="AK1276" s="73"/>
      <c r="AL1276" s="73"/>
      <c r="AM1276" s="73"/>
      <c r="AN1276" s="73"/>
      <c r="AO1276" s="73"/>
      <c r="AP1276" s="73"/>
      <c r="AQ1276" s="73"/>
      <c r="AR1276" s="73"/>
      <c r="AS1276" s="73"/>
      <c r="AT1276" s="73"/>
      <c r="AU1276" s="73"/>
      <c r="AV1276" s="73"/>
      <c r="AW1276" s="73"/>
      <c r="AX1276" s="73"/>
      <c r="AY1276" s="73"/>
      <c r="AZ1276" s="73"/>
      <c r="BA1276" s="73"/>
      <c r="BB1276" s="73"/>
      <c r="BC1276" s="73"/>
      <c r="BD1276" s="73"/>
      <c r="BE1276" s="73"/>
      <c r="BF1276" s="73"/>
      <c r="BJ1276" s="48">
        <v>0</v>
      </c>
      <c r="BK1276" s="48"/>
      <c r="BL1276" s="48"/>
      <c r="BM1276" s="48"/>
      <c r="BN1276" s="48"/>
      <c r="BO1276" s="48"/>
      <c r="BP1276" s="48"/>
      <c r="BQ1276" s="48"/>
      <c r="BR1276" s="48"/>
      <c r="BS1276" s="48"/>
      <c r="BT1276" s="48"/>
      <c r="BU1276" s="48"/>
      <c r="BV1276" s="48"/>
      <c r="BW1276" s="48"/>
      <c r="CA1276" s="48">
        <v>20900</v>
      </c>
      <c r="CB1276" s="48"/>
      <c r="CC1276" s="48"/>
      <c r="CD1276" s="48"/>
      <c r="CE1276" s="48"/>
      <c r="CF1276" s="48"/>
      <c r="CG1276" s="48"/>
      <c r="CH1276" s="48"/>
      <c r="CI1276" s="48"/>
      <c r="CJ1276" s="48"/>
      <c r="CK1276" s="48"/>
      <c r="CL1276" s="48"/>
      <c r="CM1276" s="48"/>
      <c r="CQ1276" s="48">
        <v>-20900</v>
      </c>
      <c r="CR1276" s="48"/>
      <c r="CS1276" s="48"/>
      <c r="CT1276" s="48"/>
      <c r="CU1276" s="48"/>
      <c r="CV1276" s="48"/>
      <c r="CW1276" s="48"/>
      <c r="CX1276" s="48"/>
      <c r="CY1276" s="48"/>
      <c r="CZ1276" s="48"/>
      <c r="DA1276" s="48"/>
      <c r="DB1276" s="48"/>
    </row>
    <row r="1277" spans="1:106" ht="13.5" customHeight="1" x14ac:dyDescent="0.2">
      <c r="A1277" s="72"/>
      <c r="B1277" s="47" t="s">
        <v>22</v>
      </c>
      <c r="C1277" s="47"/>
      <c r="D1277" s="47"/>
      <c r="E1277" s="47"/>
      <c r="F1277" s="47"/>
      <c r="G1277" s="73" t="s">
        <v>65</v>
      </c>
      <c r="H1277" s="73"/>
      <c r="I1277" s="73"/>
      <c r="J1277" s="73"/>
      <c r="N1277" s="73" t="s">
        <v>66</v>
      </c>
      <c r="O1277" s="73"/>
      <c r="P1277" s="73"/>
      <c r="Q1277" s="73"/>
      <c r="R1277" s="73"/>
      <c r="S1277" s="73"/>
      <c r="T1277" s="73"/>
      <c r="U1277" s="73"/>
      <c r="V1277" s="73"/>
      <c r="W1277" s="73"/>
      <c r="X1277" s="73"/>
      <c r="Y1277" s="73"/>
      <c r="Z1277" s="73"/>
      <c r="AA1277" s="73"/>
      <c r="AB1277" s="73"/>
      <c r="AC1277" s="73"/>
      <c r="AD1277" s="73"/>
      <c r="AE1277" s="73"/>
      <c r="AF1277" s="73"/>
      <c r="AG1277" s="73"/>
      <c r="AH1277" s="73"/>
      <c r="AI1277" s="73"/>
      <c r="AJ1277" s="73"/>
      <c r="AK1277" s="73"/>
      <c r="AL1277" s="73"/>
      <c r="AM1277" s="73"/>
      <c r="AN1277" s="73"/>
      <c r="AO1277" s="73"/>
      <c r="AP1277" s="73"/>
      <c r="AQ1277" s="73"/>
      <c r="AR1277" s="73"/>
      <c r="AS1277" s="73"/>
      <c r="AT1277" s="73"/>
      <c r="AU1277" s="73"/>
      <c r="AV1277" s="73"/>
      <c r="AW1277" s="73"/>
      <c r="AX1277" s="73"/>
      <c r="AY1277" s="73"/>
      <c r="AZ1277" s="73"/>
      <c r="BA1277" s="73"/>
      <c r="BB1277" s="73"/>
      <c r="BC1277" s="73"/>
      <c r="BD1277" s="73"/>
      <c r="BE1277" s="73"/>
      <c r="BF1277" s="73"/>
      <c r="BJ1277" s="48">
        <v>1414079.64</v>
      </c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CA1277" s="48">
        <v>1256200</v>
      </c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  <c r="CQ1277" s="48">
        <v>157879.64000000001</v>
      </c>
      <c r="CR1277" s="48"/>
      <c r="CS1277" s="48"/>
      <c r="CT1277" s="48"/>
      <c r="CU1277" s="48"/>
      <c r="CV1277" s="48"/>
      <c r="CW1277" s="48"/>
      <c r="CX1277" s="48"/>
      <c r="CY1277" s="48"/>
      <c r="CZ1277" s="48"/>
      <c r="DA1277" s="48"/>
      <c r="DB1277" s="48"/>
    </row>
    <row r="1278" spans="1:106" ht="6" customHeight="1" x14ac:dyDescent="0.2">
      <c r="A1278" s="72"/>
    </row>
    <row r="1279" spans="1:106" ht="15" customHeight="1" x14ac:dyDescent="0.2">
      <c r="A1279" s="72"/>
      <c r="B1279" s="47" t="s">
        <v>22</v>
      </c>
      <c r="C1279" s="47"/>
      <c r="D1279" s="47"/>
      <c r="E1279" s="47"/>
      <c r="F1279" s="47"/>
      <c r="G1279" s="73" t="s">
        <v>67</v>
      </c>
      <c r="H1279" s="73"/>
      <c r="I1279" s="73"/>
      <c r="J1279" s="73"/>
      <c r="N1279" s="73" t="s">
        <v>68</v>
      </c>
      <c r="O1279" s="73"/>
      <c r="P1279" s="73"/>
      <c r="Q1279" s="73"/>
      <c r="R1279" s="73"/>
      <c r="S1279" s="73"/>
      <c r="T1279" s="73"/>
      <c r="U1279" s="73"/>
      <c r="V1279" s="73"/>
      <c r="W1279" s="73"/>
      <c r="X1279" s="73"/>
      <c r="Y1279" s="73"/>
      <c r="Z1279" s="73"/>
      <c r="AA1279" s="73"/>
      <c r="AB1279" s="73"/>
      <c r="AC1279" s="73"/>
      <c r="AD1279" s="73"/>
      <c r="AE1279" s="73"/>
      <c r="AF1279" s="73"/>
      <c r="AG1279" s="73"/>
      <c r="AH1279" s="73"/>
      <c r="AI1279" s="73"/>
      <c r="AJ1279" s="73"/>
      <c r="AK1279" s="73"/>
      <c r="AL1279" s="73"/>
      <c r="AM1279" s="73"/>
      <c r="AN1279" s="73"/>
      <c r="AO1279" s="73"/>
      <c r="AP1279" s="73"/>
      <c r="AQ1279" s="73"/>
      <c r="AR1279" s="73"/>
      <c r="AS1279" s="73"/>
      <c r="AT1279" s="73"/>
      <c r="AU1279" s="73"/>
      <c r="AV1279" s="73"/>
      <c r="AW1279" s="73"/>
      <c r="AX1279" s="73"/>
      <c r="AY1279" s="73"/>
      <c r="AZ1279" s="73"/>
      <c r="BA1279" s="73"/>
      <c r="BB1279" s="73"/>
      <c r="BC1279" s="73"/>
      <c r="BD1279" s="73"/>
      <c r="BE1279" s="73"/>
      <c r="BF1279" s="73"/>
      <c r="BJ1279" s="48">
        <v>0</v>
      </c>
      <c r="BK1279" s="48"/>
      <c r="BL1279" s="48"/>
      <c r="BM1279" s="48"/>
      <c r="BN1279" s="48"/>
      <c r="BO1279" s="48"/>
      <c r="BP1279" s="48"/>
      <c r="BQ1279" s="48"/>
      <c r="BR1279" s="48"/>
      <c r="BS1279" s="48"/>
      <c r="BT1279" s="48"/>
      <c r="BU1279" s="48"/>
      <c r="BV1279" s="48"/>
      <c r="BW1279" s="48"/>
      <c r="CA1279" s="48">
        <v>0</v>
      </c>
      <c r="CB1279" s="48"/>
      <c r="CC1279" s="48"/>
      <c r="CD1279" s="48"/>
      <c r="CE1279" s="48"/>
      <c r="CF1279" s="48"/>
      <c r="CG1279" s="48"/>
      <c r="CH1279" s="48"/>
      <c r="CI1279" s="48"/>
      <c r="CJ1279" s="48"/>
      <c r="CK1279" s="48"/>
      <c r="CL1279" s="48"/>
      <c r="CM1279" s="48"/>
      <c r="CQ1279" s="48">
        <v>0</v>
      </c>
      <c r="CR1279" s="48"/>
      <c r="CS1279" s="48"/>
      <c r="CT1279" s="48"/>
      <c r="CU1279" s="48"/>
      <c r="CV1279" s="48"/>
      <c r="CW1279" s="48"/>
      <c r="CX1279" s="48"/>
      <c r="CY1279" s="48"/>
      <c r="CZ1279" s="48"/>
      <c r="DA1279" s="48"/>
      <c r="DB1279" s="48"/>
    </row>
    <row r="1280" spans="1:106" ht="1.5" customHeight="1" x14ac:dyDescent="0.2">
      <c r="A1280" s="72"/>
    </row>
    <row r="1281" spans="1:106" ht="6.75" customHeight="1" x14ac:dyDescent="0.2"/>
    <row r="1282" spans="1:106" ht="13.5" customHeight="1" x14ac:dyDescent="0.2">
      <c r="A1282" s="63"/>
      <c r="B1282" s="49" t="s">
        <v>29</v>
      </c>
      <c r="C1282" s="49"/>
      <c r="D1282" s="49"/>
      <c r="E1282" s="49"/>
      <c r="F1282" s="49"/>
      <c r="G1282" s="49" t="s">
        <v>69</v>
      </c>
      <c r="H1282" s="49"/>
      <c r="I1282" s="49"/>
      <c r="J1282" s="49"/>
      <c r="N1282" s="49" t="s">
        <v>70</v>
      </c>
      <c r="O1282" s="49"/>
      <c r="P1282" s="49"/>
      <c r="Q1282" s="49"/>
      <c r="R1282" s="49"/>
      <c r="S1282" s="49"/>
      <c r="T1282" s="49"/>
      <c r="U1282" s="49"/>
      <c r="V1282" s="49"/>
      <c r="W1282" s="49"/>
      <c r="X1282" s="49"/>
      <c r="Y1282" s="49"/>
      <c r="Z1282" s="49"/>
      <c r="AA1282" s="49"/>
      <c r="AB1282" s="49"/>
      <c r="AC1282" s="49"/>
      <c r="AD1282" s="49"/>
      <c r="AE1282" s="49"/>
      <c r="AF1282" s="49"/>
      <c r="AG1282" s="49"/>
      <c r="AH1282" s="49"/>
      <c r="AI1282" s="49"/>
      <c r="AJ1282" s="49"/>
      <c r="AK1282" s="49"/>
      <c r="AL1282" s="49"/>
      <c r="AM1282" s="49"/>
      <c r="AN1282" s="49"/>
      <c r="AO1282" s="49"/>
      <c r="AP1282" s="49"/>
      <c r="AQ1282" s="49"/>
      <c r="AR1282" s="49"/>
      <c r="AS1282" s="49"/>
      <c r="AT1282" s="49"/>
      <c r="AU1282" s="49"/>
      <c r="AV1282" s="49"/>
      <c r="AW1282" s="49"/>
      <c r="AX1282" s="49"/>
      <c r="AY1282" s="49"/>
      <c r="AZ1282" s="49"/>
      <c r="BA1282" s="49"/>
      <c r="BB1282" s="49"/>
      <c r="BC1282" s="49"/>
      <c r="BD1282" s="49"/>
      <c r="BE1282" s="49"/>
      <c r="BF1282" s="49"/>
      <c r="BJ1282" s="50">
        <v>1442772.45</v>
      </c>
      <c r="BK1282" s="50"/>
      <c r="BL1282" s="50"/>
      <c r="BM1282" s="50"/>
      <c r="BN1282" s="50"/>
      <c r="BO1282" s="50"/>
      <c r="BP1282" s="50"/>
      <c r="BQ1282" s="50"/>
      <c r="BR1282" s="50"/>
      <c r="BS1282" s="50"/>
      <c r="BT1282" s="50"/>
      <c r="BU1282" s="50"/>
      <c r="BV1282" s="50"/>
      <c r="BW1282" s="50"/>
      <c r="CA1282" s="50">
        <v>1290700</v>
      </c>
      <c r="CB1282" s="50"/>
      <c r="CC1282" s="50"/>
      <c r="CD1282" s="50"/>
      <c r="CE1282" s="50"/>
      <c r="CF1282" s="50"/>
      <c r="CG1282" s="50"/>
      <c r="CH1282" s="50"/>
      <c r="CI1282" s="50"/>
      <c r="CJ1282" s="50"/>
      <c r="CK1282" s="50"/>
      <c r="CL1282" s="50"/>
      <c r="CM1282" s="50"/>
      <c r="CQ1282" s="50">
        <v>152072.45000000001</v>
      </c>
      <c r="CR1282" s="50"/>
      <c r="CS1282" s="50"/>
      <c r="CT1282" s="50"/>
      <c r="CU1282" s="50"/>
      <c r="CV1282" s="50"/>
      <c r="CW1282" s="50"/>
      <c r="CX1282" s="50"/>
      <c r="CY1282" s="50"/>
      <c r="CZ1282" s="50"/>
      <c r="DA1282" s="50"/>
      <c r="DB1282" s="50"/>
    </row>
    <row r="1283" spans="1:106" ht="8.25" customHeight="1" x14ac:dyDescent="0.2">
      <c r="A1283" s="63"/>
    </row>
    <row r="1284" spans="1:106" ht="9.75" customHeight="1" x14ac:dyDescent="0.2"/>
    <row r="1285" spans="1:106" ht="17.25" customHeight="1" x14ac:dyDescent="0.2">
      <c r="A1285" s="3"/>
      <c r="B1285" s="49" t="s">
        <v>71</v>
      </c>
      <c r="C1285" s="49"/>
      <c r="D1285" s="49"/>
      <c r="E1285" s="49"/>
      <c r="F1285" s="49"/>
      <c r="G1285" s="49" t="s">
        <v>71</v>
      </c>
      <c r="H1285" s="49"/>
      <c r="I1285" s="49"/>
      <c r="J1285" s="49"/>
      <c r="N1285" s="49" t="s">
        <v>72</v>
      </c>
      <c r="O1285" s="49"/>
      <c r="P1285" s="49"/>
      <c r="Q1285" s="49"/>
      <c r="R1285" s="49"/>
      <c r="S1285" s="49"/>
      <c r="T1285" s="49"/>
      <c r="U1285" s="49"/>
      <c r="V1285" s="49"/>
      <c r="W1285" s="49"/>
      <c r="X1285" s="49"/>
      <c r="Y1285" s="49"/>
      <c r="Z1285" s="49"/>
      <c r="AA1285" s="49"/>
      <c r="AB1285" s="49"/>
      <c r="AC1285" s="49"/>
      <c r="AD1285" s="49"/>
      <c r="AE1285" s="49"/>
      <c r="AF1285" s="49"/>
      <c r="AG1285" s="49"/>
      <c r="AH1285" s="49"/>
      <c r="AI1285" s="49"/>
      <c r="AJ1285" s="49"/>
      <c r="AK1285" s="49"/>
      <c r="AL1285" s="49"/>
      <c r="AM1285" s="49"/>
      <c r="AN1285" s="49"/>
      <c r="AO1285" s="49"/>
      <c r="AP1285" s="49"/>
      <c r="AQ1285" s="49"/>
      <c r="AR1285" s="49"/>
      <c r="AS1285" s="49"/>
      <c r="AT1285" s="49"/>
      <c r="AU1285" s="49"/>
      <c r="AV1285" s="49"/>
      <c r="AW1285" s="49"/>
      <c r="AX1285" s="49"/>
      <c r="AY1285" s="49"/>
      <c r="AZ1285" s="49"/>
      <c r="BA1285" s="49"/>
      <c r="BB1285" s="49"/>
      <c r="BC1285" s="49"/>
      <c r="BD1285" s="49"/>
      <c r="BE1285" s="49"/>
      <c r="BF1285" s="49"/>
      <c r="BJ1285" s="50">
        <v>-1438060.28</v>
      </c>
      <c r="BK1285" s="50"/>
      <c r="BL1285" s="50"/>
      <c r="BM1285" s="50"/>
      <c r="BN1285" s="50"/>
      <c r="BO1285" s="50"/>
      <c r="BP1285" s="50"/>
      <c r="BQ1285" s="50"/>
      <c r="BR1285" s="50"/>
      <c r="BS1285" s="50"/>
      <c r="BT1285" s="50"/>
      <c r="BU1285" s="50"/>
      <c r="BV1285" s="50"/>
      <c r="BW1285" s="50"/>
      <c r="CA1285" s="50">
        <v>-1286800</v>
      </c>
      <c r="CB1285" s="50"/>
      <c r="CC1285" s="50"/>
      <c r="CD1285" s="50"/>
      <c r="CE1285" s="50"/>
      <c r="CF1285" s="50"/>
      <c r="CG1285" s="50"/>
      <c r="CH1285" s="50"/>
      <c r="CI1285" s="50"/>
      <c r="CJ1285" s="50"/>
      <c r="CK1285" s="50"/>
      <c r="CL1285" s="50"/>
      <c r="CM1285" s="50"/>
      <c r="CQ1285" s="50">
        <v>-151260.28</v>
      </c>
      <c r="CR1285" s="50"/>
      <c r="CS1285" s="50"/>
      <c r="CT1285" s="50"/>
      <c r="CU1285" s="50"/>
      <c r="CV1285" s="50"/>
      <c r="CW1285" s="50"/>
      <c r="CX1285" s="50"/>
      <c r="CY1285" s="50"/>
      <c r="CZ1285" s="50"/>
      <c r="DA1285" s="50"/>
      <c r="DB1285" s="50"/>
    </row>
    <row r="1286" spans="1:106" ht="11.25" customHeight="1" x14ac:dyDescent="0.2"/>
    <row r="1287" spans="1:106" ht="13.5" customHeight="1" x14ac:dyDescent="0.2">
      <c r="A1287" s="72"/>
      <c r="B1287" s="47" t="s">
        <v>22</v>
      </c>
      <c r="C1287" s="47"/>
      <c r="D1287" s="47"/>
      <c r="E1287" s="47"/>
      <c r="F1287" s="47"/>
      <c r="G1287" s="73" t="s">
        <v>73</v>
      </c>
      <c r="H1287" s="73"/>
      <c r="I1287" s="73"/>
      <c r="J1287" s="73"/>
      <c r="N1287" s="73" t="s">
        <v>74</v>
      </c>
      <c r="O1287" s="73"/>
      <c r="P1287" s="73"/>
      <c r="Q1287" s="73"/>
      <c r="R1287" s="73"/>
      <c r="S1287" s="73"/>
      <c r="T1287" s="73"/>
      <c r="U1287" s="73"/>
      <c r="V1287" s="73"/>
      <c r="W1287" s="73"/>
      <c r="X1287" s="73"/>
      <c r="Y1287" s="73"/>
      <c r="Z1287" s="73"/>
      <c r="AA1287" s="73"/>
      <c r="AB1287" s="73"/>
      <c r="AC1287" s="73"/>
      <c r="AD1287" s="73"/>
      <c r="AE1287" s="73"/>
      <c r="AF1287" s="73"/>
      <c r="AG1287" s="73"/>
      <c r="AH1287" s="73"/>
      <c r="AI1287" s="73"/>
      <c r="AJ1287" s="73"/>
      <c r="AK1287" s="73"/>
      <c r="AL1287" s="73"/>
      <c r="AM1287" s="73"/>
      <c r="AN1287" s="73"/>
      <c r="AO1287" s="73"/>
      <c r="AP1287" s="73"/>
      <c r="AQ1287" s="73"/>
      <c r="AR1287" s="73"/>
      <c r="AS1287" s="73"/>
      <c r="AT1287" s="73"/>
      <c r="AU1287" s="73"/>
      <c r="AV1287" s="73"/>
      <c r="AW1287" s="73"/>
      <c r="AX1287" s="73"/>
      <c r="AY1287" s="73"/>
      <c r="AZ1287" s="73"/>
      <c r="BA1287" s="73"/>
      <c r="BB1287" s="73"/>
      <c r="BC1287" s="73"/>
      <c r="BD1287" s="73"/>
      <c r="BE1287" s="73"/>
      <c r="BF1287" s="73"/>
      <c r="BJ1287" s="48">
        <v>0</v>
      </c>
      <c r="BK1287" s="48"/>
      <c r="BL1287" s="48"/>
      <c r="BM1287" s="48"/>
      <c r="BN1287" s="48"/>
      <c r="BO1287" s="48"/>
      <c r="BP1287" s="48"/>
      <c r="BQ1287" s="48"/>
      <c r="BR1287" s="48"/>
      <c r="BS1287" s="48"/>
      <c r="BT1287" s="48"/>
      <c r="BU1287" s="48"/>
      <c r="BV1287" s="48"/>
      <c r="BW1287" s="48"/>
      <c r="CA1287" s="48">
        <v>0</v>
      </c>
      <c r="CB1287" s="48"/>
      <c r="CC1287" s="48"/>
      <c r="CD1287" s="48"/>
      <c r="CE1287" s="48"/>
      <c r="CF1287" s="48"/>
      <c r="CG1287" s="48"/>
      <c r="CH1287" s="48"/>
      <c r="CI1287" s="48"/>
      <c r="CJ1287" s="48"/>
      <c r="CK1287" s="48"/>
      <c r="CL1287" s="48"/>
      <c r="CM1287" s="48"/>
      <c r="CQ1287" s="48">
        <v>0</v>
      </c>
      <c r="CR1287" s="48"/>
      <c r="CS1287" s="48"/>
      <c r="CT1287" s="48"/>
      <c r="CU1287" s="48"/>
      <c r="CV1287" s="48"/>
      <c r="CW1287" s="48"/>
      <c r="CX1287" s="48"/>
      <c r="CY1287" s="48"/>
      <c r="CZ1287" s="48"/>
      <c r="DA1287" s="48"/>
      <c r="DB1287" s="48"/>
    </row>
    <row r="1288" spans="1:106" ht="6" customHeight="1" x14ac:dyDescent="0.2">
      <c r="A1288" s="72"/>
    </row>
    <row r="1289" spans="1:106" ht="13.5" customHeight="1" x14ac:dyDescent="0.2">
      <c r="A1289" s="72"/>
      <c r="B1289" s="47" t="s">
        <v>22</v>
      </c>
      <c r="C1289" s="47"/>
      <c r="D1289" s="47"/>
      <c r="E1289" s="47"/>
      <c r="F1289" s="47"/>
      <c r="G1289" s="73" t="s">
        <v>75</v>
      </c>
      <c r="H1289" s="73"/>
      <c r="I1289" s="73"/>
      <c r="J1289" s="73"/>
      <c r="N1289" s="73" t="s">
        <v>76</v>
      </c>
      <c r="O1289" s="73"/>
      <c r="P1289" s="73"/>
      <c r="Q1289" s="73"/>
      <c r="R1289" s="73"/>
      <c r="S1289" s="73"/>
      <c r="T1289" s="73"/>
      <c r="U1289" s="73"/>
      <c r="V1289" s="73"/>
      <c r="W1289" s="73"/>
      <c r="X1289" s="73"/>
      <c r="Y1289" s="73"/>
      <c r="Z1289" s="73"/>
      <c r="AA1289" s="73"/>
      <c r="AB1289" s="73"/>
      <c r="AC1289" s="73"/>
      <c r="AD1289" s="73"/>
      <c r="AE1289" s="73"/>
      <c r="AF1289" s="73"/>
      <c r="AG1289" s="73"/>
      <c r="AH1289" s="73"/>
      <c r="AI1289" s="73"/>
      <c r="AJ1289" s="73"/>
      <c r="AK1289" s="73"/>
      <c r="AL1289" s="73"/>
      <c r="AM1289" s="73"/>
      <c r="AN1289" s="73"/>
      <c r="AO1289" s="73"/>
      <c r="AP1289" s="73"/>
      <c r="AQ1289" s="73"/>
      <c r="AR1289" s="73"/>
      <c r="AS1289" s="73"/>
      <c r="AT1289" s="73"/>
      <c r="AU1289" s="73"/>
      <c r="AV1289" s="73"/>
      <c r="AW1289" s="73"/>
      <c r="AX1289" s="73"/>
      <c r="AY1289" s="73"/>
      <c r="AZ1289" s="73"/>
      <c r="BA1289" s="73"/>
      <c r="BB1289" s="73"/>
      <c r="BC1289" s="73"/>
      <c r="BD1289" s="73"/>
      <c r="BE1289" s="73"/>
      <c r="BF1289" s="73"/>
      <c r="BJ1289" s="48">
        <v>0</v>
      </c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CA1289" s="48">
        <v>0</v>
      </c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  <c r="CQ1289" s="48">
        <v>0</v>
      </c>
      <c r="CR1289" s="48"/>
      <c r="CS1289" s="48"/>
      <c r="CT1289" s="48"/>
      <c r="CU1289" s="48"/>
      <c r="CV1289" s="48"/>
      <c r="CW1289" s="48"/>
      <c r="CX1289" s="48"/>
      <c r="CY1289" s="48"/>
      <c r="CZ1289" s="48"/>
      <c r="DA1289" s="48"/>
      <c r="DB1289" s="48"/>
    </row>
    <row r="1290" spans="1:106" ht="6" customHeight="1" x14ac:dyDescent="0.2">
      <c r="A1290" s="72"/>
    </row>
    <row r="1291" spans="1:106" ht="15" customHeight="1" x14ac:dyDescent="0.2">
      <c r="A1291" s="72"/>
      <c r="B1291" s="47" t="s">
        <v>22</v>
      </c>
      <c r="C1291" s="47"/>
      <c r="D1291" s="47"/>
      <c r="E1291" s="47"/>
      <c r="F1291" s="47"/>
      <c r="G1291" s="73" t="s">
        <v>77</v>
      </c>
      <c r="H1291" s="73"/>
      <c r="I1291" s="73"/>
      <c r="J1291" s="73"/>
      <c r="N1291" s="73" t="s">
        <v>78</v>
      </c>
      <c r="O1291" s="73"/>
      <c r="P1291" s="73"/>
      <c r="Q1291" s="73"/>
      <c r="R1291" s="73"/>
      <c r="S1291" s="73"/>
      <c r="T1291" s="73"/>
      <c r="U1291" s="73"/>
      <c r="V1291" s="73"/>
      <c r="W1291" s="73"/>
      <c r="X1291" s="73"/>
      <c r="Y1291" s="73"/>
      <c r="Z1291" s="73"/>
      <c r="AA1291" s="73"/>
      <c r="AB1291" s="73"/>
      <c r="AC1291" s="73"/>
      <c r="AD1291" s="73"/>
      <c r="AE1291" s="73"/>
      <c r="AF1291" s="73"/>
      <c r="AG1291" s="73"/>
      <c r="AH1291" s="73"/>
      <c r="AI1291" s="73"/>
      <c r="AJ1291" s="73"/>
      <c r="AK1291" s="73"/>
      <c r="AL1291" s="73"/>
      <c r="AM1291" s="73"/>
      <c r="AN1291" s="73"/>
      <c r="AO1291" s="73"/>
      <c r="AP1291" s="73"/>
      <c r="AQ1291" s="73"/>
      <c r="AR1291" s="73"/>
      <c r="AS1291" s="73"/>
      <c r="AT1291" s="73"/>
      <c r="AU1291" s="73"/>
      <c r="AV1291" s="73"/>
      <c r="AW1291" s="73"/>
      <c r="AX1291" s="73"/>
      <c r="AY1291" s="73"/>
      <c r="AZ1291" s="73"/>
      <c r="BA1291" s="73"/>
      <c r="BB1291" s="73"/>
      <c r="BC1291" s="73"/>
      <c r="BD1291" s="73"/>
      <c r="BE1291" s="73"/>
      <c r="BF1291" s="73"/>
      <c r="BJ1291" s="48">
        <v>0</v>
      </c>
      <c r="BK1291" s="48"/>
      <c r="BL1291" s="48"/>
      <c r="BM1291" s="48"/>
      <c r="BN1291" s="48"/>
      <c r="BO1291" s="48"/>
      <c r="BP1291" s="48"/>
      <c r="BQ1291" s="48"/>
      <c r="BR1291" s="48"/>
      <c r="BS1291" s="48"/>
      <c r="BT1291" s="48"/>
      <c r="BU1291" s="48"/>
      <c r="BV1291" s="48"/>
      <c r="BW1291" s="48"/>
      <c r="CA1291" s="48">
        <v>0</v>
      </c>
      <c r="CB1291" s="48"/>
      <c r="CC1291" s="48"/>
      <c r="CD1291" s="48"/>
      <c r="CE1291" s="48"/>
      <c r="CF1291" s="48"/>
      <c r="CG1291" s="48"/>
      <c r="CH1291" s="48"/>
      <c r="CI1291" s="48"/>
      <c r="CJ1291" s="48"/>
      <c r="CK1291" s="48"/>
      <c r="CL1291" s="48"/>
      <c r="CM1291" s="48"/>
      <c r="CQ1291" s="48">
        <v>0</v>
      </c>
      <c r="CR1291" s="48"/>
      <c r="CS1291" s="48"/>
      <c r="CT1291" s="48"/>
      <c r="CU1291" s="48"/>
      <c r="CV1291" s="48"/>
      <c r="CW1291" s="48"/>
      <c r="CX1291" s="48"/>
      <c r="CY1291" s="48"/>
      <c r="CZ1291" s="48"/>
      <c r="DA1291" s="48"/>
      <c r="DB1291" s="48"/>
    </row>
    <row r="1292" spans="1:106" ht="1.5" customHeight="1" x14ac:dyDescent="0.2">
      <c r="A1292" s="72"/>
    </row>
    <row r="1293" spans="1:106" ht="6.75" customHeight="1" x14ac:dyDescent="0.2"/>
    <row r="1294" spans="1:106" ht="17.25" customHeight="1" x14ac:dyDescent="0.2">
      <c r="A1294" s="2"/>
      <c r="B1294" s="49" t="s">
        <v>29</v>
      </c>
      <c r="C1294" s="49"/>
      <c r="D1294" s="49"/>
      <c r="E1294" s="49"/>
      <c r="F1294" s="49"/>
      <c r="G1294" s="49" t="s">
        <v>79</v>
      </c>
      <c r="H1294" s="49"/>
      <c r="I1294" s="49"/>
      <c r="J1294" s="49"/>
      <c r="N1294" s="49" t="s">
        <v>80</v>
      </c>
      <c r="O1294" s="49"/>
      <c r="P1294" s="49"/>
      <c r="Q1294" s="49"/>
      <c r="R1294" s="49"/>
      <c r="S1294" s="49"/>
      <c r="T1294" s="49"/>
      <c r="U1294" s="49"/>
      <c r="V1294" s="49"/>
      <c r="W1294" s="49"/>
      <c r="X1294" s="49"/>
      <c r="Y1294" s="49"/>
      <c r="Z1294" s="49"/>
      <c r="AA1294" s="49"/>
      <c r="AB1294" s="49"/>
      <c r="AC1294" s="49"/>
      <c r="AD1294" s="49"/>
      <c r="AE1294" s="49"/>
      <c r="AF1294" s="49"/>
      <c r="AG1294" s="49"/>
      <c r="AH1294" s="49"/>
      <c r="AI1294" s="49"/>
      <c r="AJ1294" s="49"/>
      <c r="AK1294" s="49"/>
      <c r="AL1294" s="49"/>
      <c r="AM1294" s="49"/>
      <c r="AN1294" s="49"/>
      <c r="AO1294" s="49"/>
      <c r="AP1294" s="49"/>
      <c r="AQ1294" s="49"/>
      <c r="AR1294" s="49"/>
      <c r="AS1294" s="49"/>
      <c r="AT1294" s="49"/>
      <c r="AU1294" s="49"/>
      <c r="AV1294" s="49"/>
      <c r="AW1294" s="49"/>
      <c r="AX1294" s="49"/>
      <c r="AY1294" s="49"/>
      <c r="AZ1294" s="49"/>
      <c r="BA1294" s="49"/>
      <c r="BB1294" s="49"/>
      <c r="BC1294" s="49"/>
      <c r="BD1294" s="49"/>
      <c r="BE1294" s="49"/>
      <c r="BF1294" s="49"/>
      <c r="BJ1294" s="50">
        <v>0</v>
      </c>
      <c r="BK1294" s="50"/>
      <c r="BL1294" s="50"/>
      <c r="BM1294" s="50"/>
      <c r="BN1294" s="50"/>
      <c r="BO1294" s="50"/>
      <c r="BP1294" s="50"/>
      <c r="BQ1294" s="50"/>
      <c r="BR1294" s="50"/>
      <c r="BS1294" s="50"/>
      <c r="BT1294" s="50"/>
      <c r="BU1294" s="50"/>
      <c r="BV1294" s="50"/>
      <c r="BW1294" s="50"/>
      <c r="CA1294" s="50">
        <v>0</v>
      </c>
      <c r="CB1294" s="50"/>
      <c r="CC1294" s="50"/>
      <c r="CD1294" s="50"/>
      <c r="CE1294" s="50"/>
      <c r="CF1294" s="50"/>
      <c r="CG1294" s="50"/>
      <c r="CH1294" s="50"/>
      <c r="CI1294" s="50"/>
      <c r="CJ1294" s="50"/>
      <c r="CK1294" s="50"/>
      <c r="CL1294" s="50"/>
      <c r="CM1294" s="50"/>
      <c r="CQ1294" s="50">
        <v>0</v>
      </c>
      <c r="CR1294" s="50"/>
      <c r="CS1294" s="50"/>
      <c r="CT1294" s="50"/>
      <c r="CU1294" s="50"/>
      <c r="CV1294" s="50"/>
      <c r="CW1294" s="50"/>
      <c r="CX1294" s="50"/>
      <c r="CY1294" s="50"/>
      <c r="CZ1294" s="50"/>
      <c r="DA1294" s="50"/>
      <c r="DB1294" s="50"/>
    </row>
    <row r="1295" spans="1:106" ht="7.5" customHeight="1" x14ac:dyDescent="0.2"/>
    <row r="1296" spans="1:106" ht="18" customHeight="1" x14ac:dyDescent="0.2">
      <c r="A1296" s="47" t="s">
        <v>181</v>
      </c>
      <c r="B1296" s="47"/>
      <c r="C1296" s="47"/>
      <c r="D1296" s="47"/>
      <c r="G1296" s="73" t="s">
        <v>275</v>
      </c>
      <c r="H1296" s="73"/>
      <c r="I1296" s="73"/>
      <c r="J1296" s="73"/>
      <c r="N1296" s="73" t="s">
        <v>276</v>
      </c>
      <c r="O1296" s="73"/>
      <c r="P1296" s="73"/>
      <c r="Q1296" s="73"/>
      <c r="R1296" s="73"/>
      <c r="S1296" s="73"/>
      <c r="T1296" s="73"/>
      <c r="U1296" s="73"/>
      <c r="V1296" s="73"/>
      <c r="W1296" s="73"/>
      <c r="X1296" s="73"/>
      <c r="Y1296" s="73"/>
      <c r="Z1296" s="73"/>
      <c r="AA1296" s="73"/>
      <c r="AB1296" s="73"/>
      <c r="AC1296" s="73"/>
      <c r="AD1296" s="73"/>
      <c r="AE1296" s="73"/>
      <c r="AF1296" s="73"/>
      <c r="AG1296" s="73"/>
      <c r="AH1296" s="73"/>
      <c r="AI1296" s="73"/>
      <c r="AJ1296" s="73"/>
      <c r="AK1296" s="73"/>
      <c r="AL1296" s="73"/>
      <c r="AM1296" s="73"/>
      <c r="AN1296" s="73"/>
      <c r="AO1296" s="73"/>
      <c r="AP1296" s="73"/>
      <c r="AQ1296" s="73"/>
      <c r="AR1296" s="73"/>
      <c r="AS1296" s="73"/>
      <c r="AT1296" s="73"/>
      <c r="AU1296" s="73"/>
      <c r="AV1296" s="73"/>
      <c r="AW1296" s="73"/>
      <c r="AX1296" s="73"/>
      <c r="AY1296" s="73"/>
      <c r="AZ1296" s="73"/>
      <c r="BA1296" s="73"/>
      <c r="BB1296" s="73"/>
      <c r="BC1296" s="73"/>
      <c r="BD1296" s="73"/>
      <c r="BE1296" s="73"/>
      <c r="BF1296" s="73"/>
      <c r="BJ1296" s="48">
        <v>1421.4</v>
      </c>
      <c r="BK1296" s="48"/>
      <c r="BL1296" s="48"/>
      <c r="BM1296" s="48"/>
      <c r="BN1296" s="48"/>
      <c r="BO1296" s="48"/>
      <c r="BP1296" s="48"/>
      <c r="BQ1296" s="48"/>
      <c r="BR1296" s="48"/>
      <c r="BS1296" s="48"/>
      <c r="BT1296" s="48"/>
      <c r="BU1296" s="48"/>
      <c r="BV1296" s="48"/>
      <c r="BW1296" s="48"/>
      <c r="CA1296" s="48">
        <v>0</v>
      </c>
      <c r="CB1296" s="48"/>
      <c r="CC1296" s="48"/>
      <c r="CD1296" s="48"/>
      <c r="CE1296" s="48"/>
      <c r="CF1296" s="48"/>
      <c r="CG1296" s="48"/>
      <c r="CH1296" s="48"/>
      <c r="CI1296" s="48"/>
      <c r="CJ1296" s="48"/>
      <c r="CK1296" s="48"/>
      <c r="CL1296" s="48"/>
      <c r="CM1296" s="48"/>
      <c r="CQ1296" s="48">
        <v>1421.4</v>
      </c>
      <c r="CR1296" s="48"/>
      <c r="CS1296" s="48"/>
      <c r="CT1296" s="48"/>
      <c r="CU1296" s="48"/>
      <c r="CV1296" s="48"/>
      <c r="CW1296" s="48"/>
      <c r="CX1296" s="48"/>
      <c r="CY1296" s="48"/>
      <c r="CZ1296" s="48"/>
      <c r="DA1296" s="48"/>
      <c r="DB1296" s="48"/>
    </row>
    <row r="1297" spans="1:109" ht="18.75" customHeight="1" x14ac:dyDescent="0.2">
      <c r="A1297" s="34" t="s">
        <v>301</v>
      </c>
      <c r="B1297" s="34"/>
      <c r="C1297" s="34"/>
      <c r="D1297" s="34"/>
      <c r="E1297" s="34"/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4"/>
      <c r="AI1297" s="34"/>
      <c r="AJ1297" s="34"/>
      <c r="AK1297" s="34"/>
      <c r="AL1297" s="34"/>
      <c r="AM1297" s="34"/>
      <c r="AN1297" s="34"/>
      <c r="AO1297" s="34"/>
      <c r="AP1297" s="34"/>
      <c r="AQ1297" s="34"/>
      <c r="AR1297" s="34"/>
      <c r="AS1297" s="34"/>
      <c r="AT1297" s="34"/>
      <c r="AU1297" s="34"/>
      <c r="AV1297" s="34"/>
      <c r="AW1297" s="34"/>
      <c r="AX1297" s="34"/>
      <c r="AY1297" s="34"/>
      <c r="AZ1297" s="34"/>
      <c r="BA1297" s="34"/>
      <c r="BB1297" s="34"/>
      <c r="BC1297" s="34"/>
      <c r="BD1297" s="34"/>
      <c r="BE1297" s="34"/>
      <c r="BF1297" s="34"/>
      <c r="BG1297" s="34"/>
      <c r="BH1297" s="34"/>
      <c r="BI1297" s="34"/>
      <c r="BJ1297" s="34"/>
      <c r="BK1297" s="34"/>
      <c r="BL1297" s="34"/>
      <c r="BM1297" s="34"/>
      <c r="BN1297" s="34"/>
      <c r="BO1297" s="34"/>
      <c r="BP1297" s="34"/>
      <c r="BQ1297" s="34"/>
      <c r="BR1297" s="34"/>
      <c r="BS1297" s="34"/>
      <c r="BT1297" s="34"/>
      <c r="BU1297" s="34"/>
      <c r="BV1297" s="34"/>
      <c r="BW1297" s="34"/>
      <c r="BX1297" s="34"/>
      <c r="BY1297" s="34"/>
      <c r="BZ1297" s="34"/>
      <c r="CA1297" s="34"/>
      <c r="CB1297" s="34"/>
      <c r="CC1297" s="34"/>
      <c r="CD1297" s="34"/>
      <c r="CE1297" s="34"/>
      <c r="CF1297" s="34"/>
      <c r="CG1297" s="34"/>
      <c r="CH1297" s="34"/>
      <c r="CI1297" s="34"/>
      <c r="CJ1297" s="34"/>
      <c r="CK1297" s="34"/>
      <c r="CL1297" s="34"/>
      <c r="CM1297" s="34"/>
      <c r="CN1297" s="34"/>
      <c r="CO1297" s="34"/>
      <c r="CP1297" s="34"/>
      <c r="CQ1297" s="34"/>
      <c r="CR1297" s="34"/>
      <c r="CS1297" s="34"/>
      <c r="CT1297" s="34"/>
      <c r="CU1297" s="34"/>
      <c r="CV1297" s="34"/>
      <c r="CW1297" s="34"/>
      <c r="CX1297" s="34"/>
      <c r="CY1297" s="34"/>
      <c r="CZ1297" s="34"/>
      <c r="DA1297" s="34"/>
      <c r="DB1297" s="34"/>
      <c r="DC1297" s="34"/>
      <c r="DD1297" s="34"/>
      <c r="DE1297" s="34"/>
    </row>
    <row r="1298" spans="1:109" ht="13.5" customHeight="1" x14ac:dyDescent="0.2"/>
    <row r="1299" spans="1:109" ht="9.75" customHeight="1" x14ac:dyDescent="0.2"/>
    <row r="1300" spans="1:109" ht="7.5" customHeight="1" x14ac:dyDescent="0.2"/>
    <row r="1301" spans="1:109" ht="13.5" customHeight="1" x14ac:dyDescent="0.2">
      <c r="A1301" s="49" t="s">
        <v>16</v>
      </c>
      <c r="B1301" s="49"/>
      <c r="C1301" s="49"/>
      <c r="D1301" s="49"/>
      <c r="G1301" s="49" t="s">
        <v>17</v>
      </c>
      <c r="H1301" s="49"/>
      <c r="I1301" s="49"/>
      <c r="J1301" s="49"/>
      <c r="N1301" s="49" t="s">
        <v>180</v>
      </c>
      <c r="O1301" s="49"/>
      <c r="P1301" s="49"/>
      <c r="Q1301" s="49"/>
      <c r="R1301" s="49"/>
      <c r="S1301" s="49"/>
      <c r="T1301" s="49"/>
      <c r="U1301" s="49"/>
      <c r="V1301" s="49"/>
      <c r="W1301" s="49"/>
      <c r="X1301" s="49"/>
      <c r="Y1301" s="49"/>
      <c r="Z1301" s="49"/>
      <c r="AA1301" s="49"/>
      <c r="AB1301" s="49"/>
      <c r="AC1301" s="49"/>
      <c r="AD1301" s="49"/>
      <c r="AE1301" s="49"/>
      <c r="AF1301" s="49"/>
      <c r="AG1301" s="49"/>
      <c r="AH1301" s="49"/>
      <c r="AI1301" s="49"/>
      <c r="AJ1301" s="49"/>
      <c r="AK1301" s="49"/>
      <c r="AL1301" s="49"/>
      <c r="AM1301" s="49"/>
      <c r="AN1301" s="49"/>
      <c r="AO1301" s="49"/>
      <c r="AP1301" s="49"/>
      <c r="AQ1301" s="49"/>
      <c r="AR1301" s="49"/>
      <c r="AS1301" s="49"/>
      <c r="AT1301" s="49"/>
      <c r="AU1301" s="49"/>
      <c r="AV1301" s="49"/>
      <c r="AW1301" s="49"/>
      <c r="AX1301" s="49"/>
      <c r="AY1301" s="49"/>
      <c r="AZ1301" s="49"/>
      <c r="BA1301" s="49"/>
      <c r="BB1301" s="49"/>
      <c r="BC1301" s="49"/>
      <c r="BD1301" s="49"/>
      <c r="BE1301" s="49"/>
      <c r="BF1301" s="49"/>
      <c r="BJ1301" s="51" t="s">
        <v>19</v>
      </c>
      <c r="BK1301" s="51"/>
      <c r="BL1301" s="51"/>
      <c r="BM1301" s="51"/>
      <c r="BN1301" s="51"/>
      <c r="BO1301" s="51"/>
      <c r="BP1301" s="51"/>
      <c r="BQ1301" s="51"/>
      <c r="BR1301" s="51"/>
      <c r="BS1301" s="51"/>
      <c r="BT1301" s="51"/>
      <c r="BU1301" s="51"/>
      <c r="BV1301" s="51"/>
      <c r="BW1301" s="51"/>
      <c r="CA1301" s="51" t="s">
        <v>20</v>
      </c>
      <c r="CB1301" s="51"/>
      <c r="CC1301" s="51"/>
      <c r="CD1301" s="51"/>
      <c r="CE1301" s="51"/>
      <c r="CF1301" s="51"/>
      <c r="CG1301" s="51"/>
      <c r="CH1301" s="51"/>
      <c r="CI1301" s="51"/>
      <c r="CJ1301" s="51"/>
      <c r="CK1301" s="51"/>
      <c r="CL1301" s="51"/>
      <c r="CM1301" s="51"/>
      <c r="CQ1301" s="51" t="s">
        <v>21</v>
      </c>
      <c r="CR1301" s="51"/>
      <c r="CS1301" s="51"/>
      <c r="CT1301" s="51"/>
      <c r="CU1301" s="51"/>
      <c r="CV1301" s="51"/>
      <c r="CW1301" s="51"/>
      <c r="CX1301" s="51"/>
      <c r="CY1301" s="51"/>
      <c r="CZ1301" s="51"/>
      <c r="DA1301" s="51"/>
      <c r="DB1301" s="51"/>
    </row>
    <row r="1302" spans="1:109" ht="15.75" customHeight="1" x14ac:dyDescent="0.2">
      <c r="N1302" s="49"/>
      <c r="O1302" s="49"/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49"/>
      <c r="AB1302" s="49"/>
      <c r="AC1302" s="49"/>
      <c r="AD1302" s="49"/>
      <c r="AE1302" s="49"/>
      <c r="AF1302" s="49"/>
      <c r="AG1302" s="49"/>
      <c r="AH1302" s="49"/>
      <c r="AI1302" s="49"/>
      <c r="AJ1302" s="49"/>
      <c r="AK1302" s="49"/>
      <c r="AL1302" s="49"/>
      <c r="AM1302" s="49"/>
      <c r="AN1302" s="49"/>
      <c r="AO1302" s="49"/>
      <c r="AP1302" s="49"/>
      <c r="AQ1302" s="49"/>
      <c r="AR1302" s="49"/>
      <c r="AS1302" s="49"/>
      <c r="AT1302" s="49"/>
      <c r="AU1302" s="49"/>
      <c r="AV1302" s="49"/>
      <c r="AW1302" s="49"/>
      <c r="AX1302" s="49"/>
      <c r="AY1302" s="49"/>
      <c r="AZ1302" s="49"/>
      <c r="BA1302" s="49"/>
      <c r="BB1302" s="49"/>
      <c r="BC1302" s="49"/>
      <c r="BD1302" s="49"/>
      <c r="BE1302" s="49"/>
      <c r="BF1302" s="49"/>
    </row>
    <row r="1303" spans="1:109" ht="13.5" customHeight="1" x14ac:dyDescent="0.2">
      <c r="A1303" s="72"/>
      <c r="B1303" s="47" t="s">
        <v>22</v>
      </c>
      <c r="C1303" s="47"/>
      <c r="D1303" s="47"/>
      <c r="E1303" s="47"/>
      <c r="F1303" s="47"/>
      <c r="G1303" s="73" t="s">
        <v>81</v>
      </c>
      <c r="H1303" s="73"/>
      <c r="I1303" s="73"/>
      <c r="J1303" s="73"/>
      <c r="N1303" s="73" t="s">
        <v>82</v>
      </c>
      <c r="O1303" s="73"/>
      <c r="P1303" s="73"/>
      <c r="Q1303" s="73"/>
      <c r="R1303" s="73"/>
      <c r="S1303" s="73"/>
      <c r="T1303" s="73"/>
      <c r="U1303" s="73"/>
      <c r="V1303" s="73"/>
      <c r="W1303" s="73"/>
      <c r="X1303" s="73"/>
      <c r="Y1303" s="73"/>
      <c r="Z1303" s="73"/>
      <c r="AA1303" s="73"/>
      <c r="AB1303" s="73"/>
      <c r="AC1303" s="73"/>
      <c r="AD1303" s="73"/>
      <c r="AE1303" s="73"/>
      <c r="AF1303" s="73"/>
      <c r="AG1303" s="73"/>
      <c r="AH1303" s="73"/>
      <c r="AI1303" s="73"/>
      <c r="AJ1303" s="73"/>
      <c r="AK1303" s="73"/>
      <c r="AL1303" s="73"/>
      <c r="AM1303" s="73"/>
      <c r="AN1303" s="73"/>
      <c r="AO1303" s="73"/>
      <c r="AP1303" s="73"/>
      <c r="AQ1303" s="73"/>
      <c r="AR1303" s="73"/>
      <c r="AS1303" s="73"/>
      <c r="AT1303" s="73"/>
      <c r="AU1303" s="73"/>
      <c r="AV1303" s="73"/>
      <c r="AW1303" s="73"/>
      <c r="AX1303" s="73"/>
      <c r="AY1303" s="73"/>
      <c r="AZ1303" s="73"/>
      <c r="BA1303" s="73"/>
      <c r="BB1303" s="73"/>
      <c r="BC1303" s="73"/>
      <c r="BD1303" s="73"/>
      <c r="BE1303" s="73"/>
      <c r="BF1303" s="73"/>
      <c r="BJ1303" s="48">
        <v>1421.4</v>
      </c>
      <c r="BK1303" s="48"/>
      <c r="BL1303" s="48"/>
      <c r="BM1303" s="48"/>
      <c r="BN1303" s="48"/>
      <c r="BO1303" s="48"/>
      <c r="BP1303" s="48"/>
      <c r="BQ1303" s="48"/>
      <c r="BR1303" s="48"/>
      <c r="BS1303" s="48"/>
      <c r="BT1303" s="48"/>
      <c r="BU1303" s="48"/>
      <c r="BV1303" s="48"/>
      <c r="BW1303" s="48"/>
      <c r="CA1303" s="48">
        <v>0</v>
      </c>
      <c r="CB1303" s="48"/>
      <c r="CC1303" s="48"/>
      <c r="CD1303" s="48"/>
      <c r="CE1303" s="48"/>
      <c r="CF1303" s="48"/>
      <c r="CG1303" s="48"/>
      <c r="CH1303" s="48"/>
      <c r="CI1303" s="48"/>
      <c r="CJ1303" s="48"/>
      <c r="CK1303" s="48"/>
      <c r="CL1303" s="48"/>
      <c r="CM1303" s="48"/>
      <c r="CQ1303" s="48">
        <v>1421.4</v>
      </c>
      <c r="CR1303" s="48"/>
      <c r="CS1303" s="48"/>
      <c r="CT1303" s="48"/>
      <c r="CU1303" s="48"/>
      <c r="CV1303" s="48"/>
      <c r="CW1303" s="48"/>
      <c r="CX1303" s="48"/>
      <c r="CY1303" s="48"/>
      <c r="CZ1303" s="48"/>
      <c r="DA1303" s="48"/>
      <c r="DB1303" s="48"/>
    </row>
    <row r="1304" spans="1:109" ht="6" customHeight="1" x14ac:dyDescent="0.2">
      <c r="A1304" s="72"/>
    </row>
    <row r="1305" spans="1:109" ht="13.5" customHeight="1" x14ac:dyDescent="0.2">
      <c r="A1305" s="72"/>
      <c r="B1305" s="47" t="s">
        <v>22</v>
      </c>
      <c r="C1305" s="47"/>
      <c r="D1305" s="47"/>
      <c r="E1305" s="47"/>
      <c r="F1305" s="47"/>
      <c r="G1305" s="73" t="s">
        <v>83</v>
      </c>
      <c r="H1305" s="73"/>
      <c r="I1305" s="73"/>
      <c r="J1305" s="73"/>
      <c r="N1305" s="73" t="s">
        <v>84</v>
      </c>
      <c r="O1305" s="73"/>
      <c r="P1305" s="73"/>
      <c r="Q1305" s="73"/>
      <c r="R1305" s="73"/>
      <c r="S1305" s="73"/>
      <c r="T1305" s="73"/>
      <c r="U1305" s="73"/>
      <c r="V1305" s="73"/>
      <c r="W1305" s="73"/>
      <c r="X1305" s="73"/>
      <c r="Y1305" s="73"/>
      <c r="Z1305" s="73"/>
      <c r="AA1305" s="73"/>
      <c r="AB1305" s="73"/>
      <c r="AC1305" s="73"/>
      <c r="AD1305" s="73"/>
      <c r="AE1305" s="73"/>
      <c r="AF1305" s="73"/>
      <c r="AG1305" s="73"/>
      <c r="AH1305" s="73"/>
      <c r="AI1305" s="73"/>
      <c r="AJ1305" s="73"/>
      <c r="AK1305" s="73"/>
      <c r="AL1305" s="73"/>
      <c r="AM1305" s="73"/>
      <c r="AN1305" s="73"/>
      <c r="AO1305" s="73"/>
      <c r="AP1305" s="73"/>
      <c r="AQ1305" s="73"/>
      <c r="AR1305" s="73"/>
      <c r="AS1305" s="73"/>
      <c r="AT1305" s="73"/>
      <c r="AU1305" s="73"/>
      <c r="AV1305" s="73"/>
      <c r="AW1305" s="73"/>
      <c r="AX1305" s="73"/>
      <c r="AY1305" s="73"/>
      <c r="AZ1305" s="73"/>
      <c r="BA1305" s="73"/>
      <c r="BB1305" s="73"/>
      <c r="BC1305" s="73"/>
      <c r="BD1305" s="73"/>
      <c r="BE1305" s="73"/>
      <c r="BF1305" s="73"/>
      <c r="BJ1305" s="48">
        <v>0</v>
      </c>
      <c r="BK1305" s="48"/>
      <c r="BL1305" s="48"/>
      <c r="BM1305" s="48"/>
      <c r="BN1305" s="48"/>
      <c r="BO1305" s="48"/>
      <c r="BP1305" s="48"/>
      <c r="BQ1305" s="48"/>
      <c r="BR1305" s="48"/>
      <c r="BS1305" s="48"/>
      <c r="BT1305" s="48"/>
      <c r="BU1305" s="48"/>
      <c r="BV1305" s="48"/>
      <c r="BW1305" s="48"/>
      <c r="CA1305" s="48">
        <v>0</v>
      </c>
      <c r="CB1305" s="48"/>
      <c r="CC1305" s="48"/>
      <c r="CD1305" s="48"/>
      <c r="CE1305" s="48"/>
      <c r="CF1305" s="48"/>
      <c r="CG1305" s="48"/>
      <c r="CH1305" s="48"/>
      <c r="CI1305" s="48"/>
      <c r="CJ1305" s="48"/>
      <c r="CK1305" s="48"/>
      <c r="CL1305" s="48"/>
      <c r="CM1305" s="48"/>
      <c r="CQ1305" s="48">
        <v>0</v>
      </c>
      <c r="CR1305" s="48"/>
      <c r="CS1305" s="48"/>
      <c r="CT1305" s="48"/>
      <c r="CU1305" s="48"/>
      <c r="CV1305" s="48"/>
      <c r="CW1305" s="48"/>
      <c r="CX1305" s="48"/>
      <c r="CY1305" s="48"/>
      <c r="CZ1305" s="48"/>
      <c r="DA1305" s="48"/>
      <c r="DB1305" s="48"/>
    </row>
    <row r="1306" spans="1:109" ht="6" customHeight="1" x14ac:dyDescent="0.2">
      <c r="A1306" s="72"/>
    </row>
    <row r="1307" spans="1:109" ht="18" customHeight="1" x14ac:dyDescent="0.2">
      <c r="A1307" s="47" t="s">
        <v>181</v>
      </c>
      <c r="B1307" s="47"/>
      <c r="C1307" s="47"/>
      <c r="D1307" s="47"/>
      <c r="G1307" s="73" t="s">
        <v>298</v>
      </c>
      <c r="H1307" s="73"/>
      <c r="I1307" s="73"/>
      <c r="J1307" s="73"/>
      <c r="N1307" s="73" t="s">
        <v>299</v>
      </c>
      <c r="O1307" s="73"/>
      <c r="P1307" s="73"/>
      <c r="Q1307" s="73"/>
      <c r="R1307" s="73"/>
      <c r="S1307" s="73"/>
      <c r="T1307" s="73"/>
      <c r="U1307" s="73"/>
      <c r="V1307" s="73"/>
      <c r="W1307" s="73"/>
      <c r="X1307" s="73"/>
      <c r="Y1307" s="73"/>
      <c r="Z1307" s="73"/>
      <c r="AA1307" s="73"/>
      <c r="AB1307" s="73"/>
      <c r="AC1307" s="73"/>
      <c r="AD1307" s="73"/>
      <c r="AE1307" s="73"/>
      <c r="AF1307" s="73"/>
      <c r="AG1307" s="73"/>
      <c r="AH1307" s="73"/>
      <c r="AI1307" s="73"/>
      <c r="AJ1307" s="73"/>
      <c r="AK1307" s="73"/>
      <c r="AL1307" s="73"/>
      <c r="AM1307" s="73"/>
      <c r="AN1307" s="73"/>
      <c r="AO1307" s="73"/>
      <c r="AP1307" s="73"/>
      <c r="AQ1307" s="73"/>
      <c r="AR1307" s="73"/>
      <c r="AS1307" s="73"/>
      <c r="AT1307" s="73"/>
      <c r="AU1307" s="73"/>
      <c r="AV1307" s="73"/>
      <c r="AW1307" s="73"/>
      <c r="AX1307" s="73"/>
      <c r="AY1307" s="73"/>
      <c r="AZ1307" s="73"/>
      <c r="BA1307" s="73"/>
      <c r="BB1307" s="73"/>
      <c r="BC1307" s="73"/>
      <c r="BD1307" s="73"/>
      <c r="BE1307" s="73"/>
      <c r="BF1307" s="73"/>
      <c r="BJ1307" s="48">
        <v>42300</v>
      </c>
      <c r="BK1307" s="48"/>
      <c r="BL1307" s="48"/>
      <c r="BM1307" s="48"/>
      <c r="BN1307" s="48"/>
      <c r="BO1307" s="48"/>
      <c r="BP1307" s="48"/>
      <c r="BQ1307" s="48"/>
      <c r="BR1307" s="48"/>
      <c r="BS1307" s="48"/>
      <c r="BT1307" s="48"/>
      <c r="BU1307" s="48"/>
      <c r="BV1307" s="48"/>
      <c r="BW1307" s="48"/>
      <c r="CA1307" s="48">
        <v>0</v>
      </c>
      <c r="CB1307" s="48"/>
      <c r="CC1307" s="48"/>
      <c r="CD1307" s="48"/>
      <c r="CE1307" s="48"/>
      <c r="CF1307" s="48"/>
      <c r="CG1307" s="48"/>
      <c r="CH1307" s="48"/>
      <c r="CI1307" s="48"/>
      <c r="CJ1307" s="48"/>
      <c r="CK1307" s="48"/>
      <c r="CL1307" s="48"/>
      <c r="CM1307" s="48"/>
      <c r="CQ1307" s="48">
        <v>42300</v>
      </c>
      <c r="CR1307" s="48"/>
      <c r="CS1307" s="48"/>
      <c r="CT1307" s="48"/>
      <c r="CU1307" s="48"/>
      <c r="CV1307" s="48"/>
      <c r="CW1307" s="48"/>
      <c r="CX1307" s="48"/>
      <c r="CY1307" s="48"/>
      <c r="CZ1307" s="48"/>
      <c r="DA1307" s="48"/>
      <c r="DB1307" s="48"/>
    </row>
    <row r="1308" spans="1:109" ht="15" customHeight="1" x14ac:dyDescent="0.2">
      <c r="A1308" s="72"/>
      <c r="B1308" s="47" t="s">
        <v>22</v>
      </c>
      <c r="C1308" s="47"/>
      <c r="D1308" s="47"/>
      <c r="E1308" s="47"/>
      <c r="F1308" s="47"/>
      <c r="G1308" s="73" t="s">
        <v>85</v>
      </c>
      <c r="H1308" s="73"/>
      <c r="I1308" s="73"/>
      <c r="J1308" s="73"/>
      <c r="N1308" s="73" t="s">
        <v>86</v>
      </c>
      <c r="O1308" s="73"/>
      <c r="P1308" s="73"/>
      <c r="Q1308" s="73"/>
      <c r="R1308" s="73"/>
      <c r="S1308" s="73"/>
      <c r="T1308" s="73"/>
      <c r="U1308" s="73"/>
      <c r="V1308" s="73"/>
      <c r="W1308" s="73"/>
      <c r="X1308" s="73"/>
      <c r="Y1308" s="73"/>
      <c r="Z1308" s="73"/>
      <c r="AA1308" s="73"/>
      <c r="AB1308" s="73"/>
      <c r="AC1308" s="73"/>
      <c r="AD1308" s="73"/>
      <c r="AE1308" s="73"/>
      <c r="AF1308" s="73"/>
      <c r="AG1308" s="73"/>
      <c r="AH1308" s="73"/>
      <c r="AI1308" s="73"/>
      <c r="AJ1308" s="73"/>
      <c r="AK1308" s="73"/>
      <c r="AL1308" s="73"/>
      <c r="AM1308" s="73"/>
      <c r="AN1308" s="73"/>
      <c r="AO1308" s="73"/>
      <c r="AP1308" s="73"/>
      <c r="AQ1308" s="73"/>
      <c r="AR1308" s="73"/>
      <c r="AS1308" s="73"/>
      <c r="AT1308" s="73"/>
      <c r="AU1308" s="73"/>
      <c r="AV1308" s="73"/>
      <c r="AW1308" s="73"/>
      <c r="AX1308" s="73"/>
      <c r="AY1308" s="73"/>
      <c r="AZ1308" s="73"/>
      <c r="BA1308" s="73"/>
      <c r="BB1308" s="73"/>
      <c r="BC1308" s="73"/>
      <c r="BD1308" s="73"/>
      <c r="BE1308" s="73"/>
      <c r="BF1308" s="73"/>
      <c r="BJ1308" s="48">
        <v>42300</v>
      </c>
      <c r="BK1308" s="48"/>
      <c r="BL1308" s="48"/>
      <c r="BM1308" s="48"/>
      <c r="BN1308" s="48"/>
      <c r="BO1308" s="48"/>
      <c r="BP1308" s="48"/>
      <c r="BQ1308" s="48"/>
      <c r="BR1308" s="48"/>
      <c r="BS1308" s="48"/>
      <c r="BT1308" s="48"/>
      <c r="BU1308" s="48"/>
      <c r="BV1308" s="48"/>
      <c r="BW1308" s="48"/>
      <c r="CA1308" s="48">
        <v>0</v>
      </c>
      <c r="CB1308" s="48"/>
      <c r="CC1308" s="48"/>
      <c r="CD1308" s="48"/>
      <c r="CE1308" s="48"/>
      <c r="CF1308" s="48"/>
      <c r="CG1308" s="48"/>
      <c r="CH1308" s="48"/>
      <c r="CI1308" s="48"/>
      <c r="CJ1308" s="48"/>
      <c r="CK1308" s="48"/>
      <c r="CL1308" s="48"/>
      <c r="CM1308" s="48"/>
      <c r="CQ1308" s="48">
        <v>42300</v>
      </c>
      <c r="CR1308" s="48"/>
      <c r="CS1308" s="48"/>
      <c r="CT1308" s="48"/>
      <c r="CU1308" s="48"/>
      <c r="CV1308" s="48"/>
      <c r="CW1308" s="48"/>
      <c r="CX1308" s="48"/>
      <c r="CY1308" s="48"/>
      <c r="CZ1308" s="48"/>
      <c r="DA1308" s="48"/>
      <c r="DB1308" s="48"/>
    </row>
    <row r="1309" spans="1:109" ht="1.5" customHeight="1" x14ac:dyDescent="0.2">
      <c r="A1309" s="72"/>
    </row>
    <row r="1310" spans="1:109" ht="6.75" customHeight="1" x14ac:dyDescent="0.2"/>
    <row r="1311" spans="1:109" ht="13.5" customHeight="1" x14ac:dyDescent="0.2">
      <c r="A1311" s="63"/>
      <c r="B1311" s="49" t="s">
        <v>29</v>
      </c>
      <c r="C1311" s="49"/>
      <c r="D1311" s="49"/>
      <c r="E1311" s="49"/>
      <c r="F1311" s="49"/>
      <c r="G1311" s="49" t="s">
        <v>87</v>
      </c>
      <c r="H1311" s="49"/>
      <c r="I1311" s="49"/>
      <c r="J1311" s="49"/>
      <c r="N1311" s="49" t="s">
        <v>88</v>
      </c>
      <c r="O1311" s="49"/>
      <c r="P1311" s="49"/>
      <c r="Q1311" s="49"/>
      <c r="R1311" s="49"/>
      <c r="S1311" s="49"/>
      <c r="T1311" s="49"/>
      <c r="U1311" s="49"/>
      <c r="V1311" s="49"/>
      <c r="W1311" s="49"/>
      <c r="X1311" s="49"/>
      <c r="Y1311" s="49"/>
      <c r="Z1311" s="49"/>
      <c r="AA1311" s="49"/>
      <c r="AB1311" s="49"/>
      <c r="AC1311" s="49"/>
      <c r="AD1311" s="49"/>
      <c r="AE1311" s="49"/>
      <c r="AF1311" s="49"/>
      <c r="AG1311" s="49"/>
      <c r="AH1311" s="49"/>
      <c r="AI1311" s="49"/>
      <c r="AJ1311" s="49"/>
      <c r="AK1311" s="49"/>
      <c r="AL1311" s="49"/>
      <c r="AM1311" s="49"/>
      <c r="AN1311" s="49"/>
      <c r="AO1311" s="49"/>
      <c r="AP1311" s="49"/>
      <c r="AQ1311" s="49"/>
      <c r="AR1311" s="49"/>
      <c r="AS1311" s="49"/>
      <c r="AT1311" s="49"/>
      <c r="AU1311" s="49"/>
      <c r="AV1311" s="49"/>
      <c r="AW1311" s="49"/>
      <c r="AX1311" s="49"/>
      <c r="AY1311" s="49"/>
      <c r="AZ1311" s="49"/>
      <c r="BA1311" s="49"/>
      <c r="BB1311" s="49"/>
      <c r="BC1311" s="49"/>
      <c r="BD1311" s="49"/>
      <c r="BE1311" s="49"/>
      <c r="BF1311" s="49"/>
      <c r="BJ1311" s="50">
        <v>43721.4</v>
      </c>
      <c r="BK1311" s="50"/>
      <c r="BL1311" s="50"/>
      <c r="BM1311" s="50"/>
      <c r="BN1311" s="50"/>
      <c r="BO1311" s="50"/>
      <c r="BP1311" s="50"/>
      <c r="BQ1311" s="50"/>
      <c r="BR1311" s="50"/>
      <c r="BS1311" s="50"/>
      <c r="BT1311" s="50"/>
      <c r="BU1311" s="50"/>
      <c r="BV1311" s="50"/>
      <c r="BW1311" s="50"/>
      <c r="CA1311" s="50">
        <v>0</v>
      </c>
      <c r="CB1311" s="50"/>
      <c r="CC1311" s="50"/>
      <c r="CD1311" s="50"/>
      <c r="CE1311" s="50"/>
      <c r="CF1311" s="50"/>
      <c r="CG1311" s="50"/>
      <c r="CH1311" s="50"/>
      <c r="CI1311" s="50"/>
      <c r="CJ1311" s="50"/>
      <c r="CK1311" s="50"/>
      <c r="CL1311" s="50"/>
      <c r="CM1311" s="50"/>
      <c r="CQ1311" s="50">
        <v>43721.4</v>
      </c>
      <c r="CR1311" s="50"/>
      <c r="CS1311" s="50"/>
      <c r="CT1311" s="50"/>
      <c r="CU1311" s="50"/>
      <c r="CV1311" s="50"/>
      <c r="CW1311" s="50"/>
      <c r="CX1311" s="50"/>
      <c r="CY1311" s="50"/>
      <c r="CZ1311" s="50"/>
      <c r="DA1311" s="50"/>
      <c r="DB1311" s="50"/>
    </row>
    <row r="1312" spans="1:109" ht="8.25" customHeight="1" x14ac:dyDescent="0.2">
      <c r="A1312" s="63"/>
    </row>
    <row r="1313" spans="1:106" ht="9.75" customHeight="1" x14ac:dyDescent="0.2"/>
    <row r="1314" spans="1:106" ht="17.25" customHeight="1" x14ac:dyDescent="0.2">
      <c r="A1314" s="3"/>
      <c r="B1314" s="49" t="s">
        <v>89</v>
      </c>
      <c r="C1314" s="49"/>
      <c r="D1314" s="49"/>
      <c r="E1314" s="49"/>
      <c r="F1314" s="49"/>
      <c r="G1314" s="49" t="s">
        <v>89</v>
      </c>
      <c r="H1314" s="49"/>
      <c r="I1314" s="49"/>
      <c r="J1314" s="49"/>
      <c r="N1314" s="49" t="s">
        <v>90</v>
      </c>
      <c r="O1314" s="49"/>
      <c r="P1314" s="49"/>
      <c r="Q1314" s="49"/>
      <c r="R1314" s="49"/>
      <c r="S1314" s="49"/>
      <c r="T1314" s="49"/>
      <c r="U1314" s="49"/>
      <c r="V1314" s="49"/>
      <c r="W1314" s="49"/>
      <c r="X1314" s="49"/>
      <c r="Y1314" s="49"/>
      <c r="Z1314" s="49"/>
      <c r="AA1314" s="49"/>
      <c r="AB1314" s="49"/>
      <c r="AC1314" s="49"/>
      <c r="AD1314" s="49"/>
      <c r="AE1314" s="49"/>
      <c r="AF1314" s="49"/>
      <c r="AG1314" s="49"/>
      <c r="AH1314" s="49"/>
      <c r="AI1314" s="49"/>
      <c r="AJ1314" s="49"/>
      <c r="AK1314" s="49"/>
      <c r="AL1314" s="49"/>
      <c r="AM1314" s="49"/>
      <c r="AN1314" s="49"/>
      <c r="AO1314" s="49"/>
      <c r="AP1314" s="49"/>
      <c r="AQ1314" s="49"/>
      <c r="AR1314" s="49"/>
      <c r="AS1314" s="49"/>
      <c r="AT1314" s="49"/>
      <c r="AU1314" s="49"/>
      <c r="AV1314" s="49"/>
      <c r="AW1314" s="49"/>
      <c r="AX1314" s="49"/>
      <c r="AY1314" s="49"/>
      <c r="AZ1314" s="49"/>
      <c r="BA1314" s="49"/>
      <c r="BB1314" s="49"/>
      <c r="BC1314" s="49"/>
      <c r="BD1314" s="49"/>
      <c r="BE1314" s="49"/>
      <c r="BF1314" s="49"/>
      <c r="BJ1314" s="50">
        <v>-43721.4</v>
      </c>
      <c r="BK1314" s="50"/>
      <c r="BL1314" s="50"/>
      <c r="BM1314" s="50"/>
      <c r="BN1314" s="50"/>
      <c r="BO1314" s="50"/>
      <c r="BP1314" s="50"/>
      <c r="BQ1314" s="50"/>
      <c r="BR1314" s="50"/>
      <c r="BS1314" s="50"/>
      <c r="BT1314" s="50"/>
      <c r="BU1314" s="50"/>
      <c r="BV1314" s="50"/>
      <c r="BW1314" s="50"/>
      <c r="CA1314" s="50">
        <v>0</v>
      </c>
      <c r="CB1314" s="50"/>
      <c r="CC1314" s="50"/>
      <c r="CD1314" s="50"/>
      <c r="CE1314" s="50"/>
      <c r="CF1314" s="50"/>
      <c r="CG1314" s="50"/>
      <c r="CH1314" s="50"/>
      <c r="CI1314" s="50"/>
      <c r="CJ1314" s="50"/>
      <c r="CK1314" s="50"/>
      <c r="CL1314" s="50"/>
      <c r="CM1314" s="50"/>
      <c r="CQ1314" s="50">
        <v>-43721.4</v>
      </c>
      <c r="CR1314" s="50"/>
      <c r="CS1314" s="50"/>
      <c r="CT1314" s="50"/>
      <c r="CU1314" s="50"/>
      <c r="CV1314" s="50"/>
      <c r="CW1314" s="50"/>
      <c r="CX1314" s="50"/>
      <c r="CY1314" s="50"/>
      <c r="CZ1314" s="50"/>
      <c r="DA1314" s="50"/>
      <c r="DB1314" s="50"/>
    </row>
    <row r="1315" spans="1:106" ht="7.5" customHeight="1" x14ac:dyDescent="0.2"/>
    <row r="1316" spans="1:106" ht="9.75" customHeight="1" x14ac:dyDescent="0.2"/>
    <row r="1317" spans="1:106" ht="17.25" customHeight="1" x14ac:dyDescent="0.2">
      <c r="A1317" s="3"/>
      <c r="B1317" s="49" t="s">
        <v>91</v>
      </c>
      <c r="C1317" s="49"/>
      <c r="D1317" s="49"/>
      <c r="E1317" s="49"/>
      <c r="F1317" s="49"/>
      <c r="G1317" s="49" t="s">
        <v>91</v>
      </c>
      <c r="H1317" s="49"/>
      <c r="I1317" s="49"/>
      <c r="J1317" s="49"/>
      <c r="N1317" s="49" t="s">
        <v>92</v>
      </c>
      <c r="O1317" s="49"/>
      <c r="P1317" s="49"/>
      <c r="Q1317" s="49"/>
      <c r="R1317" s="49"/>
      <c r="S1317" s="49"/>
      <c r="T1317" s="49"/>
      <c r="U1317" s="49"/>
      <c r="V1317" s="49"/>
      <c r="W1317" s="49"/>
      <c r="X1317" s="49"/>
      <c r="Y1317" s="49"/>
      <c r="Z1317" s="49"/>
      <c r="AA1317" s="49"/>
      <c r="AB1317" s="49"/>
      <c r="AC1317" s="49"/>
      <c r="AD1317" s="49"/>
      <c r="AE1317" s="49"/>
      <c r="AF1317" s="49"/>
      <c r="AG1317" s="49"/>
      <c r="AH1317" s="49"/>
      <c r="AI1317" s="49"/>
      <c r="AJ1317" s="49"/>
      <c r="AK1317" s="49"/>
      <c r="AL1317" s="49"/>
      <c r="AM1317" s="49"/>
      <c r="AN1317" s="49"/>
      <c r="AO1317" s="49"/>
      <c r="AP1317" s="49"/>
      <c r="AQ1317" s="49"/>
      <c r="AR1317" s="49"/>
      <c r="AS1317" s="49"/>
      <c r="AT1317" s="49"/>
      <c r="AU1317" s="49"/>
      <c r="AV1317" s="49"/>
      <c r="AW1317" s="49"/>
      <c r="AX1317" s="49"/>
      <c r="AY1317" s="49"/>
      <c r="AZ1317" s="49"/>
      <c r="BA1317" s="49"/>
      <c r="BB1317" s="49"/>
      <c r="BC1317" s="49"/>
      <c r="BD1317" s="49"/>
      <c r="BE1317" s="49"/>
      <c r="BF1317" s="49"/>
      <c r="BJ1317" s="50">
        <v>-1481781.68</v>
      </c>
      <c r="BK1317" s="50"/>
      <c r="BL1317" s="50"/>
      <c r="BM1317" s="50"/>
      <c r="BN1317" s="50"/>
      <c r="BO1317" s="50"/>
      <c r="BP1317" s="50"/>
      <c r="BQ1317" s="50"/>
      <c r="BR1317" s="50"/>
      <c r="BS1317" s="50"/>
      <c r="BT1317" s="50"/>
      <c r="BU1317" s="50"/>
      <c r="BV1317" s="50"/>
      <c r="BW1317" s="50"/>
      <c r="CA1317" s="50">
        <v>-1286800</v>
      </c>
      <c r="CB1317" s="50"/>
      <c r="CC1317" s="50"/>
      <c r="CD1317" s="50"/>
      <c r="CE1317" s="50"/>
      <c r="CF1317" s="50"/>
      <c r="CG1317" s="50"/>
      <c r="CH1317" s="50"/>
      <c r="CI1317" s="50"/>
      <c r="CJ1317" s="50"/>
      <c r="CK1317" s="50"/>
      <c r="CL1317" s="50"/>
      <c r="CM1317" s="50"/>
      <c r="CQ1317" s="50">
        <v>-194981.68</v>
      </c>
      <c r="CR1317" s="50"/>
      <c r="CS1317" s="50"/>
      <c r="CT1317" s="50"/>
      <c r="CU1317" s="50"/>
      <c r="CV1317" s="50"/>
      <c r="CW1317" s="50"/>
      <c r="CX1317" s="50"/>
      <c r="CY1317" s="50"/>
      <c r="CZ1317" s="50"/>
      <c r="DA1317" s="50"/>
      <c r="DB1317" s="50"/>
    </row>
    <row r="1318" spans="1:106" ht="9.75" customHeight="1" x14ac:dyDescent="0.2"/>
    <row r="1319" spans="1:106" ht="13.5" customHeight="1" x14ac:dyDescent="0.2">
      <c r="A1319" s="72"/>
      <c r="B1319" s="47" t="s">
        <v>22</v>
      </c>
      <c r="C1319" s="47"/>
      <c r="D1319" s="47"/>
      <c r="E1319" s="47"/>
      <c r="F1319" s="47"/>
      <c r="G1319" s="73" t="s">
        <v>93</v>
      </c>
      <c r="H1319" s="73"/>
      <c r="I1319" s="73"/>
      <c r="J1319" s="73"/>
      <c r="N1319" s="73" t="s">
        <v>94</v>
      </c>
      <c r="O1319" s="73"/>
      <c r="P1319" s="73"/>
      <c r="Q1319" s="73"/>
      <c r="R1319" s="73"/>
      <c r="S1319" s="73"/>
      <c r="T1319" s="73"/>
      <c r="U1319" s="73"/>
      <c r="V1319" s="73"/>
      <c r="W1319" s="73"/>
      <c r="X1319" s="73"/>
      <c r="Y1319" s="73"/>
      <c r="Z1319" s="73"/>
      <c r="AA1319" s="73"/>
      <c r="AB1319" s="73"/>
      <c r="AC1319" s="73"/>
      <c r="AD1319" s="73"/>
      <c r="AE1319" s="73"/>
      <c r="AF1319" s="73"/>
      <c r="AG1319" s="73"/>
      <c r="AH1319" s="73"/>
      <c r="AI1319" s="73"/>
      <c r="AJ1319" s="73"/>
      <c r="AK1319" s="73"/>
      <c r="AL1319" s="73"/>
      <c r="AM1319" s="73"/>
      <c r="AN1319" s="73"/>
      <c r="AO1319" s="73"/>
      <c r="AP1319" s="73"/>
      <c r="AQ1319" s="73"/>
      <c r="AR1319" s="73"/>
      <c r="AS1319" s="73"/>
      <c r="AT1319" s="73"/>
      <c r="AU1319" s="73"/>
      <c r="AV1319" s="73"/>
      <c r="AW1319" s="73"/>
      <c r="AX1319" s="73"/>
      <c r="AY1319" s="73"/>
      <c r="AZ1319" s="73"/>
      <c r="BA1319" s="73"/>
      <c r="BB1319" s="73"/>
      <c r="BC1319" s="73"/>
      <c r="BD1319" s="73"/>
      <c r="BE1319" s="73"/>
      <c r="BF1319" s="73"/>
      <c r="BJ1319" s="48">
        <v>0</v>
      </c>
      <c r="BK1319" s="48"/>
      <c r="BL1319" s="48"/>
      <c r="BM1319" s="48"/>
      <c r="BN1319" s="48"/>
      <c r="BO1319" s="48"/>
      <c r="BP1319" s="48"/>
      <c r="BQ1319" s="48"/>
      <c r="BR1319" s="48"/>
      <c r="BS1319" s="48"/>
      <c r="BT1319" s="48"/>
      <c r="BU1319" s="48"/>
      <c r="BV1319" s="48"/>
      <c r="BW1319" s="48"/>
      <c r="CA1319" s="48">
        <v>0</v>
      </c>
      <c r="CB1319" s="48"/>
      <c r="CC1319" s="48"/>
      <c r="CD1319" s="48"/>
      <c r="CE1319" s="48"/>
      <c r="CF1319" s="48"/>
      <c r="CG1319" s="48"/>
      <c r="CH1319" s="48"/>
      <c r="CI1319" s="48"/>
      <c r="CJ1319" s="48"/>
      <c r="CK1319" s="48"/>
      <c r="CL1319" s="48"/>
      <c r="CM1319" s="48"/>
      <c r="CQ1319" s="48">
        <v>0</v>
      </c>
      <c r="CR1319" s="48"/>
      <c r="CS1319" s="48"/>
      <c r="CT1319" s="48"/>
      <c r="CU1319" s="48"/>
      <c r="CV1319" s="48"/>
      <c r="CW1319" s="48"/>
      <c r="CX1319" s="48"/>
      <c r="CY1319" s="48"/>
      <c r="CZ1319" s="48"/>
      <c r="DA1319" s="48"/>
      <c r="DB1319" s="48"/>
    </row>
    <row r="1320" spans="1:106" ht="6" customHeight="1" x14ac:dyDescent="0.2">
      <c r="A1320" s="72"/>
    </row>
    <row r="1321" spans="1:106" ht="13.5" customHeight="1" x14ac:dyDescent="0.2">
      <c r="A1321" s="72"/>
      <c r="B1321" s="47" t="s">
        <v>22</v>
      </c>
      <c r="C1321" s="47"/>
      <c r="D1321" s="47"/>
      <c r="E1321" s="47"/>
      <c r="F1321" s="47"/>
      <c r="G1321" s="73" t="s">
        <v>95</v>
      </c>
      <c r="H1321" s="73"/>
      <c r="I1321" s="73"/>
      <c r="J1321" s="73"/>
      <c r="N1321" s="73" t="s">
        <v>96</v>
      </c>
      <c r="O1321" s="73"/>
      <c r="P1321" s="73"/>
      <c r="Q1321" s="73"/>
      <c r="R1321" s="73"/>
      <c r="S1321" s="73"/>
      <c r="T1321" s="73"/>
      <c r="U1321" s="73"/>
      <c r="V1321" s="73"/>
      <c r="W1321" s="73"/>
      <c r="X1321" s="73"/>
      <c r="Y1321" s="73"/>
      <c r="Z1321" s="73"/>
      <c r="AA1321" s="73"/>
      <c r="AB1321" s="73"/>
      <c r="AC1321" s="73"/>
      <c r="AD1321" s="73"/>
      <c r="AE1321" s="73"/>
      <c r="AF1321" s="73"/>
      <c r="AG1321" s="73"/>
      <c r="AH1321" s="73"/>
      <c r="AI1321" s="73"/>
      <c r="AJ1321" s="73"/>
      <c r="AK1321" s="73"/>
      <c r="AL1321" s="73"/>
      <c r="AM1321" s="73"/>
      <c r="AN1321" s="73"/>
      <c r="AO1321" s="73"/>
      <c r="AP1321" s="73"/>
      <c r="AQ1321" s="73"/>
      <c r="AR1321" s="73"/>
      <c r="AS1321" s="73"/>
      <c r="AT1321" s="73"/>
      <c r="AU1321" s="73"/>
      <c r="AV1321" s="73"/>
      <c r="AW1321" s="73"/>
      <c r="AX1321" s="73"/>
      <c r="AY1321" s="73"/>
      <c r="AZ1321" s="73"/>
      <c r="BA1321" s="73"/>
      <c r="BB1321" s="73"/>
      <c r="BC1321" s="73"/>
      <c r="BD1321" s="73"/>
      <c r="BE1321" s="73"/>
      <c r="BF1321" s="73"/>
      <c r="BJ1321" s="48">
        <v>0</v>
      </c>
      <c r="BK1321" s="48"/>
      <c r="BL1321" s="48"/>
      <c r="BM1321" s="48"/>
      <c r="BN1321" s="48"/>
      <c r="BO1321" s="48"/>
      <c r="BP1321" s="48"/>
      <c r="BQ1321" s="48"/>
      <c r="BR1321" s="48"/>
      <c r="BS1321" s="48"/>
      <c r="BT1321" s="48"/>
      <c r="BU1321" s="48"/>
      <c r="BV1321" s="48"/>
      <c r="BW1321" s="48"/>
      <c r="CA1321" s="48">
        <v>0</v>
      </c>
      <c r="CB1321" s="48"/>
      <c r="CC1321" s="48"/>
      <c r="CD1321" s="48"/>
      <c r="CE1321" s="48"/>
      <c r="CF1321" s="48"/>
      <c r="CG1321" s="48"/>
      <c r="CH1321" s="48"/>
      <c r="CI1321" s="48"/>
      <c r="CJ1321" s="48"/>
      <c r="CK1321" s="48"/>
      <c r="CL1321" s="48"/>
      <c r="CM1321" s="48"/>
      <c r="CQ1321" s="48">
        <v>0</v>
      </c>
      <c r="CR1321" s="48"/>
      <c r="CS1321" s="48"/>
      <c r="CT1321" s="48"/>
      <c r="CU1321" s="48"/>
      <c r="CV1321" s="48"/>
      <c r="CW1321" s="48"/>
      <c r="CX1321" s="48"/>
      <c r="CY1321" s="48"/>
      <c r="CZ1321" s="48"/>
      <c r="DA1321" s="48"/>
      <c r="DB1321" s="48"/>
    </row>
    <row r="1322" spans="1:106" ht="6" customHeight="1" x14ac:dyDescent="0.2">
      <c r="A1322" s="72"/>
    </row>
    <row r="1323" spans="1:106" ht="15" customHeight="1" x14ac:dyDescent="0.2">
      <c r="A1323" s="72"/>
      <c r="B1323" s="47" t="s">
        <v>22</v>
      </c>
      <c r="C1323" s="47"/>
      <c r="D1323" s="47"/>
      <c r="E1323" s="47"/>
      <c r="F1323" s="47"/>
      <c r="G1323" s="73" t="s">
        <v>97</v>
      </c>
      <c r="H1323" s="73"/>
      <c r="I1323" s="73"/>
      <c r="J1323" s="73"/>
      <c r="N1323" s="73" t="s">
        <v>98</v>
      </c>
      <c r="O1323" s="73"/>
      <c r="P1323" s="73"/>
      <c r="Q1323" s="73"/>
      <c r="R1323" s="73"/>
      <c r="S1323" s="73"/>
      <c r="T1323" s="73"/>
      <c r="U1323" s="73"/>
      <c r="V1323" s="73"/>
      <c r="W1323" s="73"/>
      <c r="X1323" s="73"/>
      <c r="Y1323" s="73"/>
      <c r="Z1323" s="73"/>
      <c r="AA1323" s="73"/>
      <c r="AB1323" s="73"/>
      <c r="AC1323" s="73"/>
      <c r="AD1323" s="73"/>
      <c r="AE1323" s="73"/>
      <c r="AF1323" s="73"/>
      <c r="AG1323" s="73"/>
      <c r="AH1323" s="73"/>
      <c r="AI1323" s="73"/>
      <c r="AJ1323" s="73"/>
      <c r="AK1323" s="73"/>
      <c r="AL1323" s="73"/>
      <c r="AM1323" s="73"/>
      <c r="AN1323" s="73"/>
      <c r="AO1323" s="73"/>
      <c r="AP1323" s="73"/>
      <c r="AQ1323" s="73"/>
      <c r="AR1323" s="73"/>
      <c r="AS1323" s="73"/>
      <c r="AT1323" s="73"/>
      <c r="AU1323" s="73"/>
      <c r="AV1323" s="73"/>
      <c r="AW1323" s="73"/>
      <c r="AX1323" s="73"/>
      <c r="AY1323" s="73"/>
      <c r="AZ1323" s="73"/>
      <c r="BA1323" s="73"/>
      <c r="BB1323" s="73"/>
      <c r="BC1323" s="73"/>
      <c r="BD1323" s="73"/>
      <c r="BE1323" s="73"/>
      <c r="BF1323" s="73"/>
      <c r="BJ1323" s="48">
        <v>0</v>
      </c>
      <c r="BK1323" s="48"/>
      <c r="BL1323" s="48"/>
      <c r="BM1323" s="48"/>
      <c r="BN1323" s="48"/>
      <c r="BO1323" s="48"/>
      <c r="BP1323" s="48"/>
      <c r="BQ1323" s="48"/>
      <c r="BR1323" s="48"/>
      <c r="BS1323" s="48"/>
      <c r="BT1323" s="48"/>
      <c r="BU1323" s="48"/>
      <c r="BV1323" s="48"/>
      <c r="BW1323" s="48"/>
      <c r="CA1323" s="48">
        <v>0</v>
      </c>
      <c r="CB1323" s="48"/>
      <c r="CC1323" s="48"/>
      <c r="CD1323" s="48"/>
      <c r="CE1323" s="48"/>
      <c r="CF1323" s="48"/>
      <c r="CG1323" s="48"/>
      <c r="CH1323" s="48"/>
      <c r="CI1323" s="48"/>
      <c r="CJ1323" s="48"/>
      <c r="CK1323" s="48"/>
      <c r="CL1323" s="48"/>
      <c r="CM1323" s="48"/>
      <c r="CQ1323" s="48">
        <v>0</v>
      </c>
      <c r="CR1323" s="48"/>
      <c r="CS1323" s="48"/>
      <c r="CT1323" s="48"/>
      <c r="CU1323" s="48"/>
      <c r="CV1323" s="48"/>
      <c r="CW1323" s="48"/>
      <c r="CX1323" s="48"/>
      <c r="CY1323" s="48"/>
      <c r="CZ1323" s="48"/>
      <c r="DA1323" s="48"/>
      <c r="DB1323" s="48"/>
    </row>
    <row r="1324" spans="1:106" ht="1.5" customHeight="1" x14ac:dyDescent="0.2">
      <c r="A1324" s="72"/>
    </row>
    <row r="1325" spans="1:106" ht="6.75" customHeight="1" x14ac:dyDescent="0.2"/>
    <row r="1326" spans="1:106" ht="17.25" customHeight="1" x14ac:dyDescent="0.2">
      <c r="A1326" s="2"/>
      <c r="B1326" s="49" t="s">
        <v>29</v>
      </c>
      <c r="C1326" s="49"/>
      <c r="D1326" s="49"/>
      <c r="E1326" s="49"/>
      <c r="F1326" s="49"/>
      <c r="G1326" s="49" t="s">
        <v>99</v>
      </c>
      <c r="H1326" s="49"/>
      <c r="I1326" s="49"/>
      <c r="J1326" s="49"/>
      <c r="N1326" s="49" t="s">
        <v>100</v>
      </c>
      <c r="O1326" s="49"/>
      <c r="P1326" s="49"/>
      <c r="Q1326" s="49"/>
      <c r="R1326" s="49"/>
      <c r="S1326" s="49"/>
      <c r="T1326" s="49"/>
      <c r="U1326" s="49"/>
      <c r="V1326" s="49"/>
      <c r="W1326" s="49"/>
      <c r="X1326" s="49"/>
      <c r="Y1326" s="49"/>
      <c r="Z1326" s="49"/>
      <c r="AA1326" s="49"/>
      <c r="AB1326" s="49"/>
      <c r="AC1326" s="49"/>
      <c r="AD1326" s="49"/>
      <c r="AE1326" s="49"/>
      <c r="AF1326" s="49"/>
      <c r="AG1326" s="49"/>
      <c r="AH1326" s="49"/>
      <c r="AI1326" s="49"/>
      <c r="AJ1326" s="49"/>
      <c r="AK1326" s="49"/>
      <c r="AL1326" s="49"/>
      <c r="AM1326" s="49"/>
      <c r="AN1326" s="49"/>
      <c r="AO1326" s="49"/>
      <c r="AP1326" s="49"/>
      <c r="AQ1326" s="49"/>
      <c r="AR1326" s="49"/>
      <c r="AS1326" s="49"/>
      <c r="AT1326" s="49"/>
      <c r="AU1326" s="49"/>
      <c r="AV1326" s="49"/>
      <c r="AW1326" s="49"/>
      <c r="AX1326" s="49"/>
      <c r="AY1326" s="49"/>
      <c r="AZ1326" s="49"/>
      <c r="BA1326" s="49"/>
      <c r="BB1326" s="49"/>
      <c r="BC1326" s="49"/>
      <c r="BD1326" s="49"/>
      <c r="BE1326" s="49"/>
      <c r="BF1326" s="49"/>
      <c r="BJ1326" s="50">
        <v>0</v>
      </c>
      <c r="BK1326" s="50"/>
      <c r="BL1326" s="50"/>
      <c r="BM1326" s="50"/>
      <c r="BN1326" s="50"/>
      <c r="BO1326" s="50"/>
      <c r="BP1326" s="50"/>
      <c r="BQ1326" s="50"/>
      <c r="BR1326" s="50"/>
      <c r="BS1326" s="50"/>
      <c r="BT1326" s="50"/>
      <c r="BU1326" s="50"/>
      <c r="BV1326" s="50"/>
      <c r="BW1326" s="50"/>
      <c r="CA1326" s="50">
        <v>0</v>
      </c>
      <c r="CB1326" s="50"/>
      <c r="CC1326" s="50"/>
      <c r="CD1326" s="50"/>
      <c r="CE1326" s="50"/>
      <c r="CF1326" s="50"/>
      <c r="CG1326" s="50"/>
      <c r="CH1326" s="50"/>
      <c r="CI1326" s="50"/>
      <c r="CJ1326" s="50"/>
      <c r="CK1326" s="50"/>
      <c r="CL1326" s="50"/>
      <c r="CM1326" s="50"/>
      <c r="CQ1326" s="50">
        <v>0</v>
      </c>
      <c r="CR1326" s="50"/>
      <c r="CS1326" s="50"/>
      <c r="CT1326" s="50"/>
      <c r="CU1326" s="50"/>
      <c r="CV1326" s="50"/>
      <c r="CW1326" s="50"/>
      <c r="CX1326" s="50"/>
      <c r="CY1326" s="50"/>
      <c r="CZ1326" s="50"/>
      <c r="DA1326" s="50"/>
      <c r="DB1326" s="50"/>
    </row>
    <row r="1327" spans="1:106" ht="7.5" customHeight="1" x14ac:dyDescent="0.2"/>
    <row r="1328" spans="1:106" ht="13.5" customHeight="1" x14ac:dyDescent="0.2">
      <c r="A1328" s="72"/>
      <c r="B1328" s="47" t="s">
        <v>22</v>
      </c>
      <c r="C1328" s="47"/>
      <c r="D1328" s="47"/>
      <c r="E1328" s="47"/>
      <c r="F1328" s="47"/>
      <c r="G1328" s="73" t="s">
        <v>101</v>
      </c>
      <c r="H1328" s="73"/>
      <c r="I1328" s="73"/>
      <c r="J1328" s="73"/>
      <c r="N1328" s="73" t="s">
        <v>102</v>
      </c>
      <c r="O1328" s="73"/>
      <c r="P1328" s="73"/>
      <c r="Q1328" s="73"/>
      <c r="R1328" s="73"/>
      <c r="S1328" s="73"/>
      <c r="T1328" s="73"/>
      <c r="U1328" s="73"/>
      <c r="V1328" s="73"/>
      <c r="W1328" s="73"/>
      <c r="X1328" s="73"/>
      <c r="Y1328" s="73"/>
      <c r="Z1328" s="73"/>
      <c r="AA1328" s="73"/>
      <c r="AB1328" s="73"/>
      <c r="AC1328" s="73"/>
      <c r="AD1328" s="73"/>
      <c r="AE1328" s="73"/>
      <c r="AF1328" s="73"/>
      <c r="AG1328" s="73"/>
      <c r="AH1328" s="73"/>
      <c r="AI1328" s="73"/>
      <c r="AJ1328" s="73"/>
      <c r="AK1328" s="73"/>
      <c r="AL1328" s="73"/>
      <c r="AM1328" s="73"/>
      <c r="AN1328" s="73"/>
      <c r="AO1328" s="73"/>
      <c r="AP1328" s="73"/>
      <c r="AQ1328" s="73"/>
      <c r="AR1328" s="73"/>
      <c r="AS1328" s="73"/>
      <c r="AT1328" s="73"/>
      <c r="AU1328" s="73"/>
      <c r="AV1328" s="73"/>
      <c r="AW1328" s="73"/>
      <c r="AX1328" s="73"/>
      <c r="AY1328" s="73"/>
      <c r="AZ1328" s="73"/>
      <c r="BA1328" s="73"/>
      <c r="BB1328" s="73"/>
      <c r="BC1328" s="73"/>
      <c r="BD1328" s="73"/>
      <c r="BE1328" s="73"/>
      <c r="BF1328" s="73"/>
      <c r="BJ1328" s="48">
        <v>0</v>
      </c>
      <c r="BK1328" s="48"/>
      <c r="BL1328" s="48"/>
      <c r="BM1328" s="48"/>
      <c r="BN1328" s="48"/>
      <c r="BO1328" s="48"/>
      <c r="BP1328" s="48"/>
      <c r="BQ1328" s="48"/>
      <c r="BR1328" s="48"/>
      <c r="BS1328" s="48"/>
      <c r="BT1328" s="48"/>
      <c r="BU1328" s="48"/>
      <c r="BV1328" s="48"/>
      <c r="BW1328" s="48"/>
      <c r="CA1328" s="48">
        <v>0</v>
      </c>
      <c r="CB1328" s="48"/>
      <c r="CC1328" s="48"/>
      <c r="CD1328" s="48"/>
      <c r="CE1328" s="48"/>
      <c r="CF1328" s="48"/>
      <c r="CG1328" s="48"/>
      <c r="CH1328" s="48"/>
      <c r="CI1328" s="48"/>
      <c r="CJ1328" s="48"/>
      <c r="CK1328" s="48"/>
      <c r="CL1328" s="48"/>
      <c r="CM1328" s="48"/>
      <c r="CQ1328" s="48">
        <v>0</v>
      </c>
      <c r="CR1328" s="48"/>
      <c r="CS1328" s="48"/>
      <c r="CT1328" s="48"/>
      <c r="CU1328" s="48"/>
      <c r="CV1328" s="48"/>
      <c r="CW1328" s="48"/>
      <c r="CX1328" s="48"/>
      <c r="CY1328" s="48"/>
      <c r="CZ1328" s="48"/>
      <c r="DA1328" s="48"/>
      <c r="DB1328" s="48"/>
    </row>
    <row r="1329" spans="1:106" ht="6" customHeight="1" x14ac:dyDescent="0.2">
      <c r="A1329" s="72"/>
    </row>
    <row r="1330" spans="1:106" ht="13.5" customHeight="1" x14ac:dyDescent="0.2">
      <c r="A1330" s="72"/>
      <c r="B1330" s="47" t="s">
        <v>22</v>
      </c>
      <c r="C1330" s="47"/>
      <c r="D1330" s="47"/>
      <c r="E1330" s="47"/>
      <c r="F1330" s="47"/>
      <c r="G1330" s="73" t="s">
        <v>103</v>
      </c>
      <c r="H1330" s="73"/>
      <c r="I1330" s="73"/>
      <c r="J1330" s="73"/>
      <c r="N1330" s="73" t="s">
        <v>104</v>
      </c>
      <c r="O1330" s="73"/>
      <c r="P1330" s="73"/>
      <c r="Q1330" s="73"/>
      <c r="R1330" s="73"/>
      <c r="S1330" s="73"/>
      <c r="T1330" s="73"/>
      <c r="U1330" s="73"/>
      <c r="V1330" s="73"/>
      <c r="W1330" s="73"/>
      <c r="X1330" s="73"/>
      <c r="Y1330" s="73"/>
      <c r="Z1330" s="73"/>
      <c r="AA1330" s="73"/>
      <c r="AB1330" s="73"/>
      <c r="AC1330" s="73"/>
      <c r="AD1330" s="73"/>
      <c r="AE1330" s="73"/>
      <c r="AF1330" s="73"/>
      <c r="AG1330" s="73"/>
      <c r="AH1330" s="73"/>
      <c r="AI1330" s="73"/>
      <c r="AJ1330" s="73"/>
      <c r="AK1330" s="73"/>
      <c r="AL1330" s="73"/>
      <c r="AM1330" s="73"/>
      <c r="AN1330" s="73"/>
      <c r="AO1330" s="73"/>
      <c r="AP1330" s="73"/>
      <c r="AQ1330" s="73"/>
      <c r="AR1330" s="73"/>
      <c r="AS1330" s="73"/>
      <c r="AT1330" s="73"/>
      <c r="AU1330" s="73"/>
      <c r="AV1330" s="73"/>
      <c r="AW1330" s="73"/>
      <c r="AX1330" s="73"/>
      <c r="AY1330" s="73"/>
      <c r="AZ1330" s="73"/>
      <c r="BA1330" s="73"/>
      <c r="BB1330" s="73"/>
      <c r="BC1330" s="73"/>
      <c r="BD1330" s="73"/>
      <c r="BE1330" s="73"/>
      <c r="BF1330" s="73"/>
      <c r="BJ1330" s="48">
        <v>0</v>
      </c>
      <c r="BK1330" s="48"/>
      <c r="BL1330" s="48"/>
      <c r="BM1330" s="48"/>
      <c r="BN1330" s="48"/>
      <c r="BO1330" s="48"/>
      <c r="BP1330" s="48"/>
      <c r="BQ1330" s="48"/>
      <c r="BR1330" s="48"/>
      <c r="BS1330" s="48"/>
      <c r="BT1330" s="48"/>
      <c r="BU1330" s="48"/>
      <c r="BV1330" s="48"/>
      <c r="BW1330" s="48"/>
      <c r="CA1330" s="48">
        <v>0</v>
      </c>
      <c r="CB1330" s="48"/>
      <c r="CC1330" s="48"/>
      <c r="CD1330" s="48"/>
      <c r="CE1330" s="48"/>
      <c r="CF1330" s="48"/>
      <c r="CG1330" s="48"/>
      <c r="CH1330" s="48"/>
      <c r="CI1330" s="48"/>
      <c r="CJ1330" s="48"/>
      <c r="CK1330" s="48"/>
      <c r="CL1330" s="48"/>
      <c r="CM1330" s="48"/>
      <c r="CQ1330" s="48">
        <v>0</v>
      </c>
      <c r="CR1330" s="48"/>
      <c r="CS1330" s="48"/>
      <c r="CT1330" s="48"/>
      <c r="CU1330" s="48"/>
      <c r="CV1330" s="48"/>
      <c r="CW1330" s="48"/>
      <c r="CX1330" s="48"/>
      <c r="CY1330" s="48"/>
      <c r="CZ1330" s="48"/>
      <c r="DA1330" s="48"/>
      <c r="DB1330" s="48"/>
    </row>
    <row r="1331" spans="1:106" ht="6" customHeight="1" x14ac:dyDescent="0.2">
      <c r="A1331" s="72"/>
    </row>
    <row r="1332" spans="1:106" ht="15" customHeight="1" x14ac:dyDescent="0.2">
      <c r="A1332" s="72"/>
      <c r="B1332" s="47" t="s">
        <v>22</v>
      </c>
      <c r="C1332" s="47"/>
      <c r="D1332" s="47"/>
      <c r="E1332" s="47"/>
      <c r="F1332" s="47"/>
      <c r="G1332" s="73" t="s">
        <v>105</v>
      </c>
      <c r="H1332" s="73"/>
      <c r="I1332" s="73"/>
      <c r="J1332" s="73"/>
      <c r="N1332" s="73" t="s">
        <v>106</v>
      </c>
      <c r="O1332" s="73"/>
      <c r="P1332" s="73"/>
      <c r="Q1332" s="73"/>
      <c r="R1332" s="73"/>
      <c r="S1332" s="73"/>
      <c r="T1332" s="73"/>
      <c r="U1332" s="73"/>
      <c r="V1332" s="73"/>
      <c r="W1332" s="73"/>
      <c r="X1332" s="73"/>
      <c r="Y1332" s="73"/>
      <c r="Z1332" s="73"/>
      <c r="AA1332" s="73"/>
      <c r="AB1332" s="73"/>
      <c r="AC1332" s="73"/>
      <c r="AD1332" s="73"/>
      <c r="AE1332" s="73"/>
      <c r="AF1332" s="73"/>
      <c r="AG1332" s="73"/>
      <c r="AH1332" s="73"/>
      <c r="AI1332" s="73"/>
      <c r="AJ1332" s="73"/>
      <c r="AK1332" s="73"/>
      <c r="AL1332" s="73"/>
      <c r="AM1332" s="73"/>
      <c r="AN1332" s="73"/>
      <c r="AO1332" s="73"/>
      <c r="AP1332" s="73"/>
      <c r="AQ1332" s="73"/>
      <c r="AR1332" s="73"/>
      <c r="AS1332" s="73"/>
      <c r="AT1332" s="73"/>
      <c r="AU1332" s="73"/>
      <c r="AV1332" s="73"/>
      <c r="AW1332" s="73"/>
      <c r="AX1332" s="73"/>
      <c r="AY1332" s="73"/>
      <c r="AZ1332" s="73"/>
      <c r="BA1332" s="73"/>
      <c r="BB1332" s="73"/>
      <c r="BC1332" s="73"/>
      <c r="BD1332" s="73"/>
      <c r="BE1332" s="73"/>
      <c r="BF1332" s="73"/>
      <c r="BJ1332" s="48">
        <v>0</v>
      </c>
      <c r="BK1332" s="48"/>
      <c r="BL1332" s="48"/>
      <c r="BM1332" s="48"/>
      <c r="BN1332" s="48"/>
      <c r="BO1332" s="48"/>
      <c r="BP1332" s="48"/>
      <c r="BQ1332" s="48"/>
      <c r="BR1332" s="48"/>
      <c r="BS1332" s="48"/>
      <c r="BT1332" s="48"/>
      <c r="BU1332" s="48"/>
      <c r="BV1332" s="48"/>
      <c r="BW1332" s="48"/>
      <c r="CA1332" s="48">
        <v>0</v>
      </c>
      <c r="CB1332" s="48"/>
      <c r="CC1332" s="48"/>
      <c r="CD1332" s="48"/>
      <c r="CE1332" s="48"/>
      <c r="CF1332" s="48"/>
      <c r="CG1332" s="48"/>
      <c r="CH1332" s="48"/>
      <c r="CI1332" s="48"/>
      <c r="CJ1332" s="48"/>
      <c r="CK1332" s="48"/>
      <c r="CL1332" s="48"/>
      <c r="CM1332" s="48"/>
      <c r="CQ1332" s="48">
        <v>0</v>
      </c>
      <c r="CR1332" s="48"/>
      <c r="CS1332" s="48"/>
      <c r="CT1332" s="48"/>
      <c r="CU1332" s="48"/>
      <c r="CV1332" s="48"/>
      <c r="CW1332" s="48"/>
      <c r="CX1332" s="48"/>
      <c r="CY1332" s="48"/>
      <c r="CZ1332" s="48"/>
      <c r="DA1332" s="48"/>
      <c r="DB1332" s="48"/>
    </row>
    <row r="1333" spans="1:106" ht="1.5" customHeight="1" x14ac:dyDescent="0.2">
      <c r="A1333" s="72"/>
    </row>
    <row r="1334" spans="1:106" ht="6.75" customHeight="1" x14ac:dyDescent="0.2"/>
    <row r="1335" spans="1:106" ht="13.5" customHeight="1" x14ac:dyDescent="0.2">
      <c r="A1335" s="63"/>
      <c r="B1335" s="49" t="s">
        <v>29</v>
      </c>
      <c r="C1335" s="49"/>
      <c r="D1335" s="49"/>
      <c r="E1335" s="49"/>
      <c r="F1335" s="49"/>
      <c r="G1335" s="49" t="s">
        <v>107</v>
      </c>
      <c r="H1335" s="49"/>
      <c r="I1335" s="49"/>
      <c r="J1335" s="49"/>
      <c r="N1335" s="49" t="s">
        <v>108</v>
      </c>
      <c r="O1335" s="49"/>
      <c r="P1335" s="49"/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49"/>
      <c r="AB1335" s="49"/>
      <c r="AC1335" s="49"/>
      <c r="AD1335" s="49"/>
      <c r="AE1335" s="49"/>
      <c r="AF1335" s="49"/>
      <c r="AG1335" s="49"/>
      <c r="AH1335" s="49"/>
      <c r="AI1335" s="49"/>
      <c r="AJ1335" s="49"/>
      <c r="AK1335" s="49"/>
      <c r="AL1335" s="49"/>
      <c r="AM1335" s="49"/>
      <c r="AN1335" s="49"/>
      <c r="AO1335" s="49"/>
      <c r="AP1335" s="49"/>
      <c r="AQ1335" s="49"/>
      <c r="AR1335" s="49"/>
      <c r="AS1335" s="49"/>
      <c r="AT1335" s="49"/>
      <c r="AU1335" s="49"/>
      <c r="AV1335" s="49"/>
      <c r="AW1335" s="49"/>
      <c r="AX1335" s="49"/>
      <c r="AY1335" s="49"/>
      <c r="AZ1335" s="49"/>
      <c r="BA1335" s="49"/>
      <c r="BB1335" s="49"/>
      <c r="BC1335" s="49"/>
      <c r="BD1335" s="49"/>
      <c r="BE1335" s="49"/>
      <c r="BF1335" s="49"/>
      <c r="BJ1335" s="50">
        <v>0</v>
      </c>
      <c r="BK1335" s="50"/>
      <c r="BL1335" s="50"/>
      <c r="BM1335" s="50"/>
      <c r="BN1335" s="50"/>
      <c r="BO1335" s="50"/>
      <c r="BP1335" s="50"/>
      <c r="BQ1335" s="50"/>
      <c r="BR1335" s="50"/>
      <c r="BS1335" s="50"/>
      <c r="BT1335" s="50"/>
      <c r="BU1335" s="50"/>
      <c r="BV1335" s="50"/>
      <c r="BW1335" s="50"/>
      <c r="CA1335" s="50">
        <v>0</v>
      </c>
      <c r="CB1335" s="50"/>
      <c r="CC1335" s="50"/>
      <c r="CD1335" s="50"/>
      <c r="CE1335" s="50"/>
      <c r="CF1335" s="50"/>
      <c r="CG1335" s="50"/>
      <c r="CH1335" s="50"/>
      <c r="CI1335" s="50"/>
      <c r="CJ1335" s="50"/>
      <c r="CK1335" s="50"/>
      <c r="CL1335" s="50"/>
      <c r="CM1335" s="50"/>
      <c r="CQ1335" s="50">
        <v>0</v>
      </c>
      <c r="CR1335" s="50"/>
      <c r="CS1335" s="50"/>
      <c r="CT1335" s="50"/>
      <c r="CU1335" s="50"/>
      <c r="CV1335" s="50"/>
      <c r="CW1335" s="50"/>
      <c r="CX1335" s="50"/>
      <c r="CY1335" s="50"/>
      <c r="CZ1335" s="50"/>
      <c r="DA1335" s="50"/>
      <c r="DB1335" s="50"/>
    </row>
    <row r="1336" spans="1:106" ht="8.25" customHeight="1" x14ac:dyDescent="0.2">
      <c r="A1336" s="63"/>
    </row>
    <row r="1337" spans="1:106" ht="9.75" customHeight="1" x14ac:dyDescent="0.2"/>
    <row r="1338" spans="1:106" ht="17.25" customHeight="1" x14ac:dyDescent="0.2">
      <c r="A1338" s="3"/>
      <c r="B1338" s="49" t="s">
        <v>109</v>
      </c>
      <c r="C1338" s="49"/>
      <c r="D1338" s="49"/>
      <c r="E1338" s="49"/>
      <c r="F1338" s="49"/>
      <c r="G1338" s="49" t="s">
        <v>109</v>
      </c>
      <c r="H1338" s="49"/>
      <c r="I1338" s="49"/>
      <c r="J1338" s="49"/>
      <c r="N1338" s="49" t="s">
        <v>110</v>
      </c>
      <c r="O1338" s="49"/>
      <c r="P1338" s="49"/>
      <c r="Q1338" s="49"/>
      <c r="R1338" s="49"/>
      <c r="S1338" s="49"/>
      <c r="T1338" s="49"/>
      <c r="U1338" s="49"/>
      <c r="V1338" s="49"/>
      <c r="W1338" s="49"/>
      <c r="X1338" s="49"/>
      <c r="Y1338" s="49"/>
      <c r="Z1338" s="49"/>
      <c r="AA1338" s="49"/>
      <c r="AB1338" s="49"/>
      <c r="AC1338" s="49"/>
      <c r="AD1338" s="49"/>
      <c r="AE1338" s="49"/>
      <c r="AF1338" s="49"/>
      <c r="AG1338" s="49"/>
      <c r="AH1338" s="49"/>
      <c r="AI1338" s="49"/>
      <c r="AJ1338" s="49"/>
      <c r="AK1338" s="49"/>
      <c r="AL1338" s="49"/>
      <c r="AM1338" s="49"/>
      <c r="AN1338" s="49"/>
      <c r="AO1338" s="49"/>
      <c r="AP1338" s="49"/>
      <c r="AQ1338" s="49"/>
      <c r="AR1338" s="49"/>
      <c r="AS1338" s="49"/>
      <c r="AT1338" s="49"/>
      <c r="AU1338" s="49"/>
      <c r="AV1338" s="49"/>
      <c r="AW1338" s="49"/>
      <c r="AX1338" s="49"/>
      <c r="AY1338" s="49"/>
      <c r="AZ1338" s="49"/>
      <c r="BA1338" s="49"/>
      <c r="BB1338" s="49"/>
      <c r="BC1338" s="49"/>
      <c r="BD1338" s="49"/>
      <c r="BE1338" s="49"/>
      <c r="BF1338" s="49"/>
      <c r="BJ1338" s="50">
        <v>0</v>
      </c>
      <c r="BK1338" s="50"/>
      <c r="BL1338" s="50"/>
      <c r="BM1338" s="50"/>
      <c r="BN1338" s="50"/>
      <c r="BO1338" s="50"/>
      <c r="BP1338" s="50"/>
      <c r="BQ1338" s="50"/>
      <c r="BR1338" s="50"/>
      <c r="BS1338" s="50"/>
      <c r="BT1338" s="50"/>
      <c r="BU1338" s="50"/>
      <c r="BV1338" s="50"/>
      <c r="BW1338" s="50"/>
      <c r="CA1338" s="50">
        <v>0</v>
      </c>
      <c r="CB1338" s="50"/>
      <c r="CC1338" s="50"/>
      <c r="CD1338" s="50"/>
      <c r="CE1338" s="50"/>
      <c r="CF1338" s="50"/>
      <c r="CG1338" s="50"/>
      <c r="CH1338" s="50"/>
      <c r="CI1338" s="50"/>
      <c r="CJ1338" s="50"/>
      <c r="CK1338" s="50"/>
      <c r="CL1338" s="50"/>
      <c r="CM1338" s="50"/>
      <c r="CQ1338" s="50">
        <v>0</v>
      </c>
      <c r="CR1338" s="50"/>
      <c r="CS1338" s="50"/>
      <c r="CT1338" s="50"/>
      <c r="CU1338" s="50"/>
      <c r="CV1338" s="50"/>
      <c r="CW1338" s="50"/>
      <c r="CX1338" s="50"/>
      <c r="CY1338" s="50"/>
      <c r="CZ1338" s="50"/>
      <c r="DA1338" s="50"/>
      <c r="DB1338" s="50"/>
    </row>
    <row r="1339" spans="1:106" ht="7.5" customHeight="1" x14ac:dyDescent="0.2"/>
    <row r="1340" spans="1:106" ht="9.75" customHeight="1" x14ac:dyDescent="0.2"/>
    <row r="1341" spans="1:106" ht="17.25" customHeight="1" x14ac:dyDescent="0.2">
      <c r="A1341" s="3"/>
      <c r="B1341" s="49" t="s">
        <v>111</v>
      </c>
      <c r="C1341" s="49"/>
      <c r="D1341" s="49"/>
      <c r="E1341" s="49"/>
      <c r="F1341" s="49"/>
      <c r="G1341" s="49" t="s">
        <v>111</v>
      </c>
      <c r="H1341" s="49"/>
      <c r="I1341" s="49"/>
      <c r="J1341" s="49"/>
      <c r="N1341" s="49" t="s">
        <v>112</v>
      </c>
      <c r="O1341" s="49"/>
      <c r="P1341" s="49"/>
      <c r="Q1341" s="49"/>
      <c r="R1341" s="49"/>
      <c r="S1341" s="49"/>
      <c r="T1341" s="49"/>
      <c r="U1341" s="49"/>
      <c r="V1341" s="49"/>
      <c r="W1341" s="49"/>
      <c r="X1341" s="49"/>
      <c r="Y1341" s="49"/>
      <c r="Z1341" s="49"/>
      <c r="AA1341" s="49"/>
      <c r="AB1341" s="49"/>
      <c r="AC1341" s="49"/>
      <c r="AD1341" s="49"/>
      <c r="AE1341" s="49"/>
      <c r="AF1341" s="49"/>
      <c r="AG1341" s="49"/>
      <c r="AH1341" s="49"/>
      <c r="AI1341" s="49"/>
      <c r="AJ1341" s="49"/>
      <c r="AK1341" s="49"/>
      <c r="AL1341" s="49"/>
      <c r="AM1341" s="49"/>
      <c r="AN1341" s="49"/>
      <c r="AO1341" s="49"/>
      <c r="AP1341" s="49"/>
      <c r="AQ1341" s="49"/>
      <c r="AR1341" s="49"/>
      <c r="AS1341" s="49"/>
      <c r="AT1341" s="49"/>
      <c r="AU1341" s="49"/>
      <c r="AV1341" s="49"/>
      <c r="AW1341" s="49"/>
      <c r="AX1341" s="49"/>
      <c r="AY1341" s="49"/>
      <c r="AZ1341" s="49"/>
      <c r="BA1341" s="49"/>
      <c r="BB1341" s="49"/>
      <c r="BC1341" s="49"/>
      <c r="BD1341" s="49"/>
      <c r="BE1341" s="49"/>
      <c r="BF1341" s="49"/>
      <c r="BJ1341" s="50">
        <v>-1481781.68</v>
      </c>
      <c r="BK1341" s="50"/>
      <c r="BL1341" s="50"/>
      <c r="BM1341" s="50"/>
      <c r="BN1341" s="50"/>
      <c r="BO1341" s="50"/>
      <c r="BP1341" s="50"/>
      <c r="BQ1341" s="50"/>
      <c r="BR1341" s="50"/>
      <c r="BS1341" s="50"/>
      <c r="BT1341" s="50"/>
      <c r="BU1341" s="50"/>
      <c r="BV1341" s="50"/>
      <c r="BW1341" s="50"/>
      <c r="CA1341" s="50">
        <v>-1286800</v>
      </c>
      <c r="CB1341" s="50"/>
      <c r="CC1341" s="50"/>
      <c r="CD1341" s="50"/>
      <c r="CE1341" s="50"/>
      <c r="CF1341" s="50"/>
      <c r="CG1341" s="50"/>
      <c r="CH1341" s="50"/>
      <c r="CI1341" s="50"/>
      <c r="CJ1341" s="50"/>
      <c r="CK1341" s="50"/>
      <c r="CL1341" s="50"/>
      <c r="CM1341" s="50"/>
      <c r="CQ1341" s="50">
        <v>-194981.68</v>
      </c>
      <c r="CR1341" s="50"/>
      <c r="CS1341" s="50"/>
      <c r="CT1341" s="50"/>
      <c r="CU1341" s="50"/>
      <c r="CV1341" s="50"/>
      <c r="CW1341" s="50"/>
      <c r="CX1341" s="50"/>
      <c r="CY1341" s="50"/>
      <c r="CZ1341" s="50"/>
      <c r="DA1341" s="50"/>
      <c r="DB1341" s="50"/>
    </row>
    <row r="1342" spans="1:106" ht="11.25" customHeight="1" x14ac:dyDescent="0.2"/>
    <row r="1343" spans="1:106" ht="13.5" customHeight="1" x14ac:dyDescent="0.2">
      <c r="A1343" s="72"/>
      <c r="B1343" s="47" t="s">
        <v>22</v>
      </c>
      <c r="C1343" s="47"/>
      <c r="D1343" s="47"/>
      <c r="E1343" s="47"/>
      <c r="F1343" s="47"/>
      <c r="G1343" s="73" t="s">
        <v>113</v>
      </c>
      <c r="H1343" s="73"/>
      <c r="I1343" s="73"/>
      <c r="J1343" s="73"/>
      <c r="N1343" s="73" t="s">
        <v>114</v>
      </c>
      <c r="O1343" s="73"/>
      <c r="P1343" s="73"/>
      <c r="Q1343" s="73"/>
      <c r="R1343" s="73"/>
      <c r="S1343" s="73"/>
      <c r="T1343" s="73"/>
      <c r="U1343" s="73"/>
      <c r="V1343" s="73"/>
      <c r="W1343" s="73"/>
      <c r="X1343" s="73"/>
      <c r="Y1343" s="73"/>
      <c r="Z1343" s="73"/>
      <c r="AA1343" s="73"/>
      <c r="AB1343" s="73"/>
      <c r="AC1343" s="73"/>
      <c r="AD1343" s="73"/>
      <c r="AE1343" s="73"/>
      <c r="AF1343" s="73"/>
      <c r="AG1343" s="73"/>
      <c r="AH1343" s="73"/>
      <c r="AI1343" s="73"/>
      <c r="AJ1343" s="73"/>
      <c r="AK1343" s="73"/>
      <c r="AL1343" s="73"/>
      <c r="AM1343" s="73"/>
      <c r="AN1343" s="73"/>
      <c r="AO1343" s="73"/>
      <c r="AP1343" s="73"/>
      <c r="AQ1343" s="73"/>
      <c r="AR1343" s="73"/>
      <c r="AS1343" s="73"/>
      <c r="AT1343" s="73"/>
      <c r="AU1343" s="73"/>
      <c r="AV1343" s="73"/>
      <c r="AW1343" s="73"/>
      <c r="AX1343" s="73"/>
      <c r="AY1343" s="73"/>
      <c r="AZ1343" s="73"/>
      <c r="BA1343" s="73"/>
      <c r="BB1343" s="73"/>
      <c r="BC1343" s="73"/>
      <c r="BD1343" s="73"/>
      <c r="BE1343" s="73"/>
      <c r="BF1343" s="73"/>
      <c r="BJ1343" s="48">
        <v>0</v>
      </c>
      <c r="BK1343" s="48"/>
      <c r="BL1343" s="48"/>
      <c r="BM1343" s="48"/>
      <c r="BN1343" s="48"/>
      <c r="BO1343" s="48"/>
      <c r="BP1343" s="48"/>
      <c r="BQ1343" s="48"/>
      <c r="BR1343" s="48"/>
      <c r="BS1343" s="48"/>
      <c r="BT1343" s="48"/>
      <c r="BU1343" s="48"/>
      <c r="BV1343" s="48"/>
      <c r="BW1343" s="48"/>
      <c r="CA1343" s="48">
        <v>0</v>
      </c>
      <c r="CB1343" s="48"/>
      <c r="CC1343" s="48"/>
      <c r="CD1343" s="48"/>
      <c r="CE1343" s="48"/>
      <c r="CF1343" s="48"/>
      <c r="CG1343" s="48"/>
      <c r="CH1343" s="48"/>
      <c r="CI1343" s="48"/>
      <c r="CJ1343" s="48"/>
      <c r="CK1343" s="48"/>
      <c r="CL1343" s="48"/>
      <c r="CM1343" s="48"/>
      <c r="CQ1343" s="48">
        <v>0</v>
      </c>
      <c r="CR1343" s="48"/>
      <c r="CS1343" s="48"/>
      <c r="CT1343" s="48"/>
      <c r="CU1343" s="48"/>
      <c r="CV1343" s="48"/>
      <c r="CW1343" s="48"/>
      <c r="CX1343" s="48"/>
      <c r="CY1343" s="48"/>
      <c r="CZ1343" s="48"/>
      <c r="DA1343" s="48"/>
      <c r="DB1343" s="48"/>
    </row>
    <row r="1344" spans="1:106" ht="6" customHeight="1" x14ac:dyDescent="0.2">
      <c r="A1344" s="72"/>
    </row>
    <row r="1345" spans="1:109" ht="18.75" customHeight="1" x14ac:dyDescent="0.2">
      <c r="A1345" s="8"/>
      <c r="B1345" s="47" t="s">
        <v>22</v>
      </c>
      <c r="C1345" s="47"/>
      <c r="D1345" s="47"/>
      <c r="E1345" s="47"/>
      <c r="F1345" s="47"/>
      <c r="G1345" s="73" t="s">
        <v>115</v>
      </c>
      <c r="H1345" s="73"/>
      <c r="I1345" s="73"/>
      <c r="J1345" s="73"/>
      <c r="N1345" s="73" t="s">
        <v>116</v>
      </c>
      <c r="O1345" s="73"/>
      <c r="P1345" s="73"/>
      <c r="Q1345" s="73"/>
      <c r="R1345" s="73"/>
      <c r="S1345" s="73"/>
      <c r="T1345" s="73"/>
      <c r="U1345" s="73"/>
      <c r="V1345" s="73"/>
      <c r="W1345" s="73"/>
      <c r="X1345" s="73"/>
      <c r="Y1345" s="73"/>
      <c r="Z1345" s="73"/>
      <c r="AA1345" s="73"/>
      <c r="AB1345" s="73"/>
      <c r="AC1345" s="73"/>
      <c r="AD1345" s="73"/>
      <c r="AE1345" s="73"/>
      <c r="AF1345" s="73"/>
      <c r="AG1345" s="73"/>
      <c r="AH1345" s="73"/>
      <c r="AI1345" s="73"/>
      <c r="AJ1345" s="73"/>
      <c r="AK1345" s="73"/>
      <c r="AL1345" s="73"/>
      <c r="AM1345" s="73"/>
      <c r="AN1345" s="73"/>
      <c r="AO1345" s="73"/>
      <c r="AP1345" s="73"/>
      <c r="AQ1345" s="73"/>
      <c r="AR1345" s="73"/>
      <c r="AS1345" s="73"/>
      <c r="AT1345" s="73"/>
      <c r="AU1345" s="73"/>
      <c r="AV1345" s="73"/>
      <c r="AW1345" s="73"/>
      <c r="AX1345" s="73"/>
      <c r="AY1345" s="73"/>
      <c r="AZ1345" s="73"/>
      <c r="BA1345" s="73"/>
      <c r="BB1345" s="73"/>
      <c r="BC1345" s="73"/>
      <c r="BD1345" s="73"/>
      <c r="BE1345" s="73"/>
      <c r="BF1345" s="73"/>
      <c r="BJ1345" s="48">
        <v>0</v>
      </c>
      <c r="BK1345" s="48"/>
      <c r="BL1345" s="48"/>
      <c r="BM1345" s="48"/>
      <c r="BN1345" s="48"/>
      <c r="BO1345" s="48"/>
      <c r="BP1345" s="48"/>
      <c r="BQ1345" s="48"/>
      <c r="BR1345" s="48"/>
      <c r="BS1345" s="48"/>
      <c r="BT1345" s="48"/>
      <c r="BU1345" s="48"/>
      <c r="BV1345" s="48"/>
      <c r="BW1345" s="48"/>
      <c r="CA1345" s="48">
        <v>0</v>
      </c>
      <c r="CB1345" s="48"/>
      <c r="CC1345" s="48"/>
      <c r="CD1345" s="48"/>
      <c r="CE1345" s="48"/>
      <c r="CF1345" s="48"/>
      <c r="CG1345" s="48"/>
      <c r="CH1345" s="48"/>
      <c r="CI1345" s="48"/>
      <c r="CJ1345" s="48"/>
      <c r="CK1345" s="48"/>
      <c r="CL1345" s="48"/>
      <c r="CM1345" s="48"/>
      <c r="CQ1345" s="48">
        <v>0</v>
      </c>
      <c r="CR1345" s="48"/>
      <c r="CS1345" s="48"/>
      <c r="CT1345" s="48"/>
      <c r="CU1345" s="48"/>
      <c r="CV1345" s="48"/>
      <c r="CW1345" s="48"/>
      <c r="CX1345" s="48"/>
      <c r="CY1345" s="48"/>
      <c r="CZ1345" s="48"/>
      <c r="DA1345" s="48"/>
      <c r="DB1345" s="48"/>
    </row>
    <row r="1346" spans="1:109" ht="3.75" customHeight="1" x14ac:dyDescent="0.2"/>
    <row r="1347" spans="1:109" ht="18.75" customHeight="1" x14ac:dyDescent="0.2">
      <c r="A1347" s="34" t="s">
        <v>301</v>
      </c>
      <c r="B1347" s="34"/>
      <c r="C1347" s="34"/>
      <c r="D1347" s="34"/>
      <c r="E1347" s="34"/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4"/>
      <c r="AI1347" s="34"/>
      <c r="AJ1347" s="34"/>
      <c r="AK1347" s="34"/>
      <c r="AL1347" s="34"/>
      <c r="AM1347" s="34"/>
      <c r="AN1347" s="34"/>
      <c r="AO1347" s="34"/>
      <c r="AP1347" s="34"/>
      <c r="AQ1347" s="34"/>
      <c r="AR1347" s="34"/>
      <c r="AS1347" s="34"/>
      <c r="AT1347" s="34"/>
      <c r="AU1347" s="34"/>
      <c r="AV1347" s="34"/>
      <c r="AW1347" s="34"/>
      <c r="AX1347" s="34"/>
      <c r="AY1347" s="34"/>
      <c r="AZ1347" s="34"/>
      <c r="BA1347" s="34"/>
      <c r="BB1347" s="34"/>
      <c r="BC1347" s="34"/>
      <c r="BD1347" s="34"/>
      <c r="BE1347" s="34"/>
      <c r="BF1347" s="34"/>
      <c r="BG1347" s="34"/>
      <c r="BH1347" s="34"/>
      <c r="BI1347" s="34"/>
      <c r="BJ1347" s="34"/>
      <c r="BK1347" s="34"/>
      <c r="BL1347" s="34"/>
      <c r="BM1347" s="34"/>
      <c r="BN1347" s="34"/>
      <c r="BO1347" s="34"/>
      <c r="BP1347" s="34"/>
      <c r="BQ1347" s="34"/>
      <c r="BR1347" s="34"/>
      <c r="BS1347" s="34"/>
      <c r="BT1347" s="34"/>
      <c r="BU1347" s="34"/>
      <c r="BV1347" s="34"/>
      <c r="BW1347" s="34"/>
      <c r="BX1347" s="34"/>
      <c r="BY1347" s="34"/>
      <c r="BZ1347" s="34"/>
      <c r="CA1347" s="34"/>
      <c r="CB1347" s="34"/>
      <c r="CC1347" s="34"/>
      <c r="CD1347" s="34"/>
      <c r="CE1347" s="34"/>
      <c r="CF1347" s="34"/>
      <c r="CG1347" s="34"/>
      <c r="CH1347" s="34"/>
      <c r="CI1347" s="34"/>
      <c r="CJ1347" s="34"/>
      <c r="CK1347" s="34"/>
      <c r="CL1347" s="34"/>
      <c r="CM1347" s="34"/>
      <c r="CN1347" s="34"/>
      <c r="CO1347" s="34"/>
      <c r="CP1347" s="34"/>
      <c r="CQ1347" s="34"/>
      <c r="CR1347" s="34"/>
      <c r="CS1347" s="34"/>
      <c r="CT1347" s="34"/>
      <c r="CU1347" s="34"/>
      <c r="CV1347" s="34"/>
      <c r="CW1347" s="34"/>
      <c r="CX1347" s="34"/>
      <c r="CY1347" s="34"/>
      <c r="CZ1347" s="34"/>
      <c r="DA1347" s="34"/>
      <c r="DB1347" s="34"/>
      <c r="DC1347" s="34"/>
      <c r="DD1347" s="34"/>
      <c r="DE1347" s="34"/>
    </row>
    <row r="1348" spans="1:109" ht="13.5" customHeight="1" x14ac:dyDescent="0.2"/>
    <row r="1349" spans="1:109" ht="9.75" customHeight="1" x14ac:dyDescent="0.2"/>
    <row r="1350" spans="1:109" ht="7.5" customHeight="1" x14ac:dyDescent="0.2"/>
    <row r="1351" spans="1:109" ht="13.5" customHeight="1" x14ac:dyDescent="0.2">
      <c r="A1351" s="49" t="s">
        <v>16</v>
      </c>
      <c r="B1351" s="49"/>
      <c r="C1351" s="49"/>
      <c r="D1351" s="49"/>
      <c r="G1351" s="49" t="s">
        <v>17</v>
      </c>
      <c r="H1351" s="49"/>
      <c r="I1351" s="49"/>
      <c r="J1351" s="49"/>
      <c r="N1351" s="49" t="s">
        <v>180</v>
      </c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  <c r="AY1351" s="49"/>
      <c r="AZ1351" s="49"/>
      <c r="BA1351" s="49"/>
      <c r="BB1351" s="49"/>
      <c r="BC1351" s="49"/>
      <c r="BD1351" s="49"/>
      <c r="BE1351" s="49"/>
      <c r="BF1351" s="49"/>
      <c r="BJ1351" s="51" t="s">
        <v>19</v>
      </c>
      <c r="BK1351" s="51"/>
      <c r="BL1351" s="51"/>
      <c r="BM1351" s="51"/>
      <c r="BN1351" s="51"/>
      <c r="BO1351" s="51"/>
      <c r="BP1351" s="51"/>
      <c r="BQ1351" s="51"/>
      <c r="BR1351" s="51"/>
      <c r="BS1351" s="51"/>
      <c r="BT1351" s="51"/>
      <c r="BU1351" s="51"/>
      <c r="BV1351" s="51"/>
      <c r="BW1351" s="51"/>
      <c r="CA1351" s="51" t="s">
        <v>20</v>
      </c>
      <c r="CB1351" s="51"/>
      <c r="CC1351" s="51"/>
      <c r="CD1351" s="51"/>
      <c r="CE1351" s="51"/>
      <c r="CF1351" s="51"/>
      <c r="CG1351" s="51"/>
      <c r="CH1351" s="51"/>
      <c r="CI1351" s="51"/>
      <c r="CJ1351" s="51"/>
      <c r="CK1351" s="51"/>
      <c r="CL1351" s="51"/>
      <c r="CM1351" s="51"/>
      <c r="CQ1351" s="51" t="s">
        <v>21</v>
      </c>
      <c r="CR1351" s="51"/>
      <c r="CS1351" s="51"/>
      <c r="CT1351" s="51"/>
      <c r="CU1351" s="51"/>
      <c r="CV1351" s="51"/>
      <c r="CW1351" s="51"/>
      <c r="CX1351" s="51"/>
      <c r="CY1351" s="51"/>
      <c r="CZ1351" s="51"/>
      <c r="DA1351" s="51"/>
      <c r="DB1351" s="51"/>
    </row>
    <row r="1352" spans="1:109" ht="12" customHeight="1" x14ac:dyDescent="0.2"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49"/>
      <c r="AT1352" s="49"/>
      <c r="AU1352" s="49"/>
      <c r="AV1352" s="49"/>
      <c r="AW1352" s="49"/>
      <c r="AX1352" s="49"/>
      <c r="AY1352" s="49"/>
      <c r="AZ1352" s="49"/>
      <c r="BA1352" s="49"/>
      <c r="BB1352" s="49"/>
      <c r="BC1352" s="49"/>
      <c r="BD1352" s="49"/>
      <c r="BE1352" s="49"/>
      <c r="BF1352" s="49"/>
    </row>
    <row r="1353" spans="1:109" ht="9.75" customHeight="1" x14ac:dyDescent="0.2"/>
    <row r="1354" spans="1:109" ht="17.25" customHeight="1" x14ac:dyDescent="0.2">
      <c r="A1354" s="3"/>
      <c r="B1354" s="49" t="s">
        <v>117</v>
      </c>
      <c r="C1354" s="49"/>
      <c r="D1354" s="49"/>
      <c r="E1354" s="49"/>
      <c r="F1354" s="49"/>
      <c r="G1354" s="49" t="s">
        <v>117</v>
      </c>
      <c r="H1354" s="49"/>
      <c r="I1354" s="49"/>
      <c r="J1354" s="49"/>
      <c r="N1354" s="49" t="s">
        <v>118</v>
      </c>
      <c r="O1354" s="49"/>
      <c r="P1354" s="49"/>
      <c r="Q1354" s="49"/>
      <c r="R1354" s="49"/>
      <c r="S1354" s="49"/>
      <c r="T1354" s="49"/>
      <c r="U1354" s="49"/>
      <c r="V1354" s="49"/>
      <c r="W1354" s="49"/>
      <c r="X1354" s="49"/>
      <c r="Y1354" s="49"/>
      <c r="Z1354" s="49"/>
      <c r="AA1354" s="49"/>
      <c r="AB1354" s="49"/>
      <c r="AC1354" s="49"/>
      <c r="AD1354" s="49"/>
      <c r="AE1354" s="49"/>
      <c r="AF1354" s="49"/>
      <c r="AG1354" s="49"/>
      <c r="AH1354" s="49"/>
      <c r="AI1354" s="49"/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49"/>
      <c r="AT1354" s="49"/>
      <c r="AU1354" s="49"/>
      <c r="AV1354" s="49"/>
      <c r="AW1354" s="49"/>
      <c r="AX1354" s="49"/>
      <c r="AY1354" s="49"/>
      <c r="AZ1354" s="49"/>
      <c r="BA1354" s="49"/>
      <c r="BB1354" s="49"/>
      <c r="BC1354" s="49"/>
      <c r="BD1354" s="49"/>
      <c r="BE1354" s="49"/>
      <c r="BF1354" s="49"/>
      <c r="BJ1354" s="50">
        <v>0</v>
      </c>
      <c r="BK1354" s="50"/>
      <c r="BL1354" s="50"/>
      <c r="BM1354" s="50"/>
      <c r="BN1354" s="50"/>
      <c r="BO1354" s="50"/>
      <c r="BP1354" s="50"/>
      <c r="BQ1354" s="50"/>
      <c r="BR1354" s="50"/>
      <c r="BS1354" s="50"/>
      <c r="BT1354" s="50"/>
      <c r="BU1354" s="50"/>
      <c r="BV1354" s="50"/>
      <c r="BW1354" s="50"/>
      <c r="CA1354" s="50">
        <v>0</v>
      </c>
      <c r="CB1354" s="50"/>
      <c r="CC1354" s="50"/>
      <c r="CD1354" s="50"/>
      <c r="CE1354" s="50"/>
      <c r="CF1354" s="50"/>
      <c r="CG1354" s="50"/>
      <c r="CH1354" s="50"/>
      <c r="CI1354" s="50"/>
      <c r="CJ1354" s="50"/>
      <c r="CK1354" s="50"/>
      <c r="CL1354" s="50"/>
      <c r="CM1354" s="50"/>
      <c r="CQ1354" s="50">
        <v>0</v>
      </c>
      <c r="CR1354" s="50"/>
      <c r="CS1354" s="50"/>
      <c r="CT1354" s="50"/>
      <c r="CU1354" s="50"/>
      <c r="CV1354" s="50"/>
      <c r="CW1354" s="50"/>
      <c r="CX1354" s="50"/>
      <c r="CY1354" s="50"/>
      <c r="CZ1354" s="50"/>
      <c r="DA1354" s="50"/>
      <c r="DB1354" s="50"/>
    </row>
    <row r="1355" spans="1:109" ht="7.5" customHeight="1" x14ac:dyDescent="0.2"/>
    <row r="1356" spans="1:109" ht="18.75" customHeight="1" x14ac:dyDescent="0.2">
      <c r="A1356" s="34" t="s">
        <v>302</v>
      </c>
      <c r="B1356" s="34"/>
      <c r="C1356" s="34"/>
      <c r="D1356" s="34"/>
      <c r="E1356" s="34"/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4"/>
      <c r="AN1356" s="34"/>
      <c r="AO1356" s="34"/>
      <c r="AP1356" s="34"/>
      <c r="AQ1356" s="34"/>
      <c r="AR1356" s="34"/>
      <c r="AS1356" s="34"/>
      <c r="AT1356" s="34"/>
      <c r="AU1356" s="34"/>
      <c r="AV1356" s="34"/>
      <c r="AW1356" s="34"/>
      <c r="AX1356" s="34"/>
      <c r="AY1356" s="34"/>
      <c r="AZ1356" s="34"/>
      <c r="BA1356" s="34"/>
      <c r="BB1356" s="34"/>
      <c r="BC1356" s="34"/>
      <c r="BD1356" s="34"/>
      <c r="BE1356" s="34"/>
      <c r="BF1356" s="34"/>
      <c r="BG1356" s="34"/>
      <c r="BH1356" s="34"/>
      <c r="BI1356" s="34"/>
      <c r="BJ1356" s="34"/>
      <c r="BK1356" s="34"/>
      <c r="BL1356" s="34"/>
      <c r="BM1356" s="34"/>
      <c r="BN1356" s="34"/>
      <c r="BO1356" s="34"/>
      <c r="BP1356" s="34"/>
      <c r="BQ1356" s="34"/>
      <c r="BR1356" s="34"/>
      <c r="BS1356" s="34"/>
      <c r="BT1356" s="34"/>
      <c r="BU1356" s="34"/>
      <c r="BV1356" s="34"/>
      <c r="BW1356" s="34"/>
      <c r="BX1356" s="34"/>
      <c r="BY1356" s="34"/>
      <c r="BZ1356" s="34"/>
      <c r="CA1356" s="34"/>
      <c r="CB1356" s="34"/>
      <c r="CC1356" s="34"/>
      <c r="CD1356" s="34"/>
      <c r="CE1356" s="34"/>
      <c r="CF1356" s="34"/>
      <c r="CG1356" s="34"/>
      <c r="CH1356" s="34"/>
      <c r="CI1356" s="34"/>
      <c r="CJ1356" s="34"/>
      <c r="CK1356" s="34"/>
      <c r="CL1356" s="34"/>
      <c r="CM1356" s="34"/>
      <c r="CN1356" s="34"/>
      <c r="CO1356" s="34"/>
      <c r="CP1356" s="34"/>
      <c r="CQ1356" s="34"/>
      <c r="CR1356" s="34"/>
      <c r="CS1356" s="34"/>
      <c r="CT1356" s="34"/>
      <c r="CU1356" s="34"/>
      <c r="CV1356" s="34"/>
      <c r="CW1356" s="34"/>
      <c r="CX1356" s="34"/>
      <c r="CY1356" s="34"/>
      <c r="CZ1356" s="34"/>
      <c r="DA1356" s="34"/>
      <c r="DB1356" s="34"/>
      <c r="DC1356" s="34"/>
      <c r="DD1356" s="34"/>
      <c r="DE1356" s="34"/>
    </row>
    <row r="1357" spans="1:109" ht="13.5" customHeight="1" x14ac:dyDescent="0.2"/>
    <row r="1358" spans="1:109" ht="9.75" customHeight="1" x14ac:dyDescent="0.2"/>
    <row r="1359" spans="1:109" ht="7.5" customHeight="1" x14ac:dyDescent="0.2"/>
    <row r="1360" spans="1:109" ht="13.5" customHeight="1" x14ac:dyDescent="0.2">
      <c r="A1360" s="49" t="s">
        <v>16</v>
      </c>
      <c r="B1360" s="49"/>
      <c r="C1360" s="49"/>
      <c r="D1360" s="49"/>
      <c r="G1360" s="49" t="s">
        <v>17</v>
      </c>
      <c r="H1360" s="49"/>
      <c r="I1360" s="49"/>
      <c r="J1360" s="49"/>
      <c r="N1360" s="49" t="s">
        <v>180</v>
      </c>
      <c r="O1360" s="49"/>
      <c r="P1360" s="49"/>
      <c r="Q1360" s="49"/>
      <c r="R1360" s="49"/>
      <c r="S1360" s="49"/>
      <c r="T1360" s="49"/>
      <c r="U1360" s="49"/>
      <c r="V1360" s="49"/>
      <c r="W1360" s="49"/>
      <c r="X1360" s="49"/>
      <c r="Y1360" s="49"/>
      <c r="Z1360" s="49"/>
      <c r="AA1360" s="49"/>
      <c r="AB1360" s="49"/>
      <c r="AC1360" s="49"/>
      <c r="AD1360" s="49"/>
      <c r="AE1360" s="49"/>
      <c r="AF1360" s="49"/>
      <c r="AG1360" s="49"/>
      <c r="AH1360" s="49"/>
      <c r="AI1360" s="49"/>
      <c r="AJ1360" s="49"/>
      <c r="AK1360" s="49"/>
      <c r="AL1360" s="49"/>
      <c r="AM1360" s="49"/>
      <c r="AN1360" s="49"/>
      <c r="AO1360" s="49"/>
      <c r="AP1360" s="49"/>
      <c r="AQ1360" s="49"/>
      <c r="AR1360" s="49"/>
      <c r="AS1360" s="49"/>
      <c r="AT1360" s="49"/>
      <c r="AU1360" s="49"/>
      <c r="AV1360" s="49"/>
      <c r="AW1360" s="49"/>
      <c r="AX1360" s="49"/>
      <c r="AY1360" s="49"/>
      <c r="AZ1360" s="49"/>
      <c r="BA1360" s="49"/>
      <c r="BB1360" s="49"/>
      <c r="BC1360" s="49"/>
      <c r="BD1360" s="49"/>
      <c r="BE1360" s="49"/>
      <c r="BF1360" s="49"/>
      <c r="BJ1360" s="51" t="s">
        <v>19</v>
      </c>
      <c r="BK1360" s="51"/>
      <c r="BL1360" s="51"/>
      <c r="BM1360" s="51"/>
      <c r="BN1360" s="51"/>
      <c r="BO1360" s="51"/>
      <c r="BP1360" s="51"/>
      <c r="BQ1360" s="51"/>
      <c r="BR1360" s="51"/>
      <c r="BS1360" s="51"/>
      <c r="BT1360" s="51"/>
      <c r="BU1360" s="51"/>
      <c r="BV1360" s="51"/>
      <c r="BW1360" s="51"/>
      <c r="CA1360" s="51" t="s">
        <v>20</v>
      </c>
      <c r="CB1360" s="51"/>
      <c r="CC1360" s="51"/>
      <c r="CD1360" s="51"/>
      <c r="CE1360" s="51"/>
      <c r="CF1360" s="51"/>
      <c r="CG1360" s="51"/>
      <c r="CH1360" s="51"/>
      <c r="CI1360" s="51"/>
      <c r="CJ1360" s="51"/>
      <c r="CK1360" s="51"/>
      <c r="CL1360" s="51"/>
      <c r="CM1360" s="51"/>
      <c r="CQ1360" s="51" t="s">
        <v>21</v>
      </c>
      <c r="CR1360" s="51"/>
      <c r="CS1360" s="51"/>
      <c r="CT1360" s="51"/>
      <c r="CU1360" s="51"/>
      <c r="CV1360" s="51"/>
      <c r="CW1360" s="51"/>
      <c r="CX1360" s="51"/>
      <c r="CY1360" s="51"/>
      <c r="CZ1360" s="51"/>
      <c r="DA1360" s="51"/>
      <c r="DB1360" s="51"/>
    </row>
    <row r="1361" spans="1:106" ht="15.75" customHeight="1" x14ac:dyDescent="0.2">
      <c r="N1361" s="49"/>
      <c r="O1361" s="49"/>
      <c r="P1361" s="49"/>
      <c r="Q1361" s="49"/>
      <c r="R1361" s="49"/>
      <c r="S1361" s="49"/>
      <c r="T1361" s="49"/>
      <c r="U1361" s="49"/>
      <c r="V1361" s="49"/>
      <c r="W1361" s="49"/>
      <c r="X1361" s="49"/>
      <c r="Y1361" s="49"/>
      <c r="Z1361" s="49"/>
      <c r="AA1361" s="49"/>
      <c r="AB1361" s="49"/>
      <c r="AC1361" s="49"/>
      <c r="AD1361" s="49"/>
      <c r="AE1361" s="49"/>
      <c r="AF1361" s="49"/>
      <c r="AG1361" s="49"/>
      <c r="AH1361" s="49"/>
      <c r="AI1361" s="49"/>
      <c r="AJ1361" s="49"/>
      <c r="AK1361" s="49"/>
      <c r="AL1361" s="49"/>
      <c r="AM1361" s="49"/>
      <c r="AN1361" s="49"/>
      <c r="AO1361" s="49"/>
      <c r="AP1361" s="49"/>
      <c r="AQ1361" s="49"/>
      <c r="AR1361" s="49"/>
      <c r="AS1361" s="49"/>
      <c r="AT1361" s="49"/>
      <c r="AU1361" s="49"/>
      <c r="AV1361" s="49"/>
      <c r="AW1361" s="49"/>
      <c r="AX1361" s="49"/>
      <c r="AY1361" s="49"/>
      <c r="AZ1361" s="49"/>
      <c r="BA1361" s="49"/>
      <c r="BB1361" s="49"/>
      <c r="BC1361" s="49"/>
      <c r="BD1361" s="49"/>
      <c r="BE1361" s="49"/>
      <c r="BF1361" s="49"/>
    </row>
    <row r="1362" spans="1:106" ht="18" customHeight="1" x14ac:dyDescent="0.2">
      <c r="A1362" s="47" t="s">
        <v>181</v>
      </c>
      <c r="B1362" s="47"/>
      <c r="C1362" s="47"/>
      <c r="D1362" s="47"/>
      <c r="G1362" s="73" t="s">
        <v>182</v>
      </c>
      <c r="H1362" s="73"/>
      <c r="I1362" s="73"/>
      <c r="J1362" s="73"/>
      <c r="N1362" s="73" t="s">
        <v>183</v>
      </c>
      <c r="O1362" s="73"/>
      <c r="P1362" s="73"/>
      <c r="Q1362" s="73"/>
      <c r="R1362" s="73"/>
      <c r="S1362" s="73"/>
      <c r="T1362" s="73"/>
      <c r="U1362" s="73"/>
      <c r="V1362" s="73"/>
      <c r="W1362" s="73"/>
      <c r="X1362" s="73"/>
      <c r="Y1362" s="73"/>
      <c r="Z1362" s="73"/>
      <c r="AA1362" s="73"/>
      <c r="AB1362" s="73"/>
      <c r="AC1362" s="73"/>
      <c r="AD1362" s="73"/>
      <c r="AE1362" s="73"/>
      <c r="AF1362" s="73"/>
      <c r="AG1362" s="73"/>
      <c r="AH1362" s="73"/>
      <c r="AI1362" s="73"/>
      <c r="AJ1362" s="73"/>
      <c r="AK1362" s="73"/>
      <c r="AL1362" s="73"/>
      <c r="AM1362" s="73"/>
      <c r="AN1362" s="73"/>
      <c r="AO1362" s="73"/>
      <c r="AP1362" s="73"/>
      <c r="AQ1362" s="73"/>
      <c r="AR1362" s="73"/>
      <c r="AS1362" s="73"/>
      <c r="AT1362" s="73"/>
      <c r="AU1362" s="73"/>
      <c r="AV1362" s="73"/>
      <c r="AW1362" s="73"/>
      <c r="AX1362" s="73"/>
      <c r="AY1362" s="73"/>
      <c r="AZ1362" s="73"/>
      <c r="BA1362" s="73"/>
      <c r="BB1362" s="73"/>
      <c r="BC1362" s="73"/>
      <c r="BD1362" s="73"/>
      <c r="BE1362" s="73"/>
      <c r="BF1362" s="73"/>
      <c r="BJ1362" s="48">
        <v>4634.88</v>
      </c>
      <c r="BK1362" s="48"/>
      <c r="BL1362" s="48"/>
      <c r="BM1362" s="48"/>
      <c r="BN1362" s="48"/>
      <c r="BO1362" s="48"/>
      <c r="BP1362" s="48"/>
      <c r="BQ1362" s="48"/>
      <c r="BR1362" s="48"/>
      <c r="BS1362" s="48"/>
      <c r="BT1362" s="48"/>
      <c r="BU1362" s="48"/>
      <c r="BV1362" s="48"/>
      <c r="BW1362" s="48"/>
      <c r="CA1362" s="48">
        <v>4500</v>
      </c>
      <c r="CB1362" s="48"/>
      <c r="CC1362" s="48"/>
      <c r="CD1362" s="48"/>
      <c r="CE1362" s="48"/>
      <c r="CF1362" s="48"/>
      <c r="CG1362" s="48"/>
      <c r="CH1362" s="48"/>
      <c r="CI1362" s="48"/>
      <c r="CJ1362" s="48"/>
      <c r="CK1362" s="48"/>
      <c r="CL1362" s="48"/>
      <c r="CM1362" s="48"/>
      <c r="CQ1362" s="48">
        <v>134.88</v>
      </c>
      <c r="CR1362" s="48"/>
      <c r="CS1362" s="48"/>
      <c r="CT1362" s="48"/>
      <c r="CU1362" s="48"/>
      <c r="CV1362" s="48"/>
      <c r="CW1362" s="48"/>
      <c r="CX1362" s="48"/>
      <c r="CY1362" s="48"/>
      <c r="CZ1362" s="48"/>
      <c r="DA1362" s="48"/>
      <c r="DB1362" s="48"/>
    </row>
    <row r="1363" spans="1:106" ht="18" customHeight="1" x14ac:dyDescent="0.2">
      <c r="A1363" s="47" t="s">
        <v>181</v>
      </c>
      <c r="B1363" s="47"/>
      <c r="C1363" s="47"/>
      <c r="D1363" s="47"/>
      <c r="G1363" s="73" t="s">
        <v>186</v>
      </c>
      <c r="H1363" s="73"/>
      <c r="I1363" s="73"/>
      <c r="J1363" s="73"/>
      <c r="N1363" s="73" t="s">
        <v>187</v>
      </c>
      <c r="O1363" s="73"/>
      <c r="P1363" s="73"/>
      <c r="Q1363" s="73"/>
      <c r="R1363" s="73"/>
      <c r="S1363" s="73"/>
      <c r="T1363" s="73"/>
      <c r="U1363" s="73"/>
      <c r="V1363" s="73"/>
      <c r="W1363" s="73"/>
      <c r="X1363" s="73"/>
      <c r="Y1363" s="73"/>
      <c r="Z1363" s="73"/>
      <c r="AA1363" s="73"/>
      <c r="AB1363" s="73"/>
      <c r="AC1363" s="73"/>
      <c r="AD1363" s="73"/>
      <c r="AE1363" s="73"/>
      <c r="AF1363" s="73"/>
      <c r="AG1363" s="73"/>
      <c r="AH1363" s="73"/>
      <c r="AI1363" s="73"/>
      <c r="AJ1363" s="73"/>
      <c r="AK1363" s="73"/>
      <c r="AL1363" s="73"/>
      <c r="AM1363" s="73"/>
      <c r="AN1363" s="73"/>
      <c r="AO1363" s="73"/>
      <c r="AP1363" s="73"/>
      <c r="AQ1363" s="73"/>
      <c r="AR1363" s="73"/>
      <c r="AS1363" s="73"/>
      <c r="AT1363" s="73"/>
      <c r="AU1363" s="73"/>
      <c r="AV1363" s="73"/>
      <c r="AW1363" s="73"/>
      <c r="AX1363" s="73"/>
      <c r="AY1363" s="73"/>
      <c r="AZ1363" s="73"/>
      <c r="BA1363" s="73"/>
      <c r="BB1363" s="73"/>
      <c r="BC1363" s="73"/>
      <c r="BD1363" s="73"/>
      <c r="BE1363" s="73"/>
      <c r="BF1363" s="73"/>
      <c r="BJ1363" s="48">
        <v>71093</v>
      </c>
      <c r="BK1363" s="48"/>
      <c r="BL1363" s="48"/>
      <c r="BM1363" s="48"/>
      <c r="BN1363" s="48"/>
      <c r="BO1363" s="48"/>
      <c r="BP1363" s="48"/>
      <c r="BQ1363" s="48"/>
      <c r="BR1363" s="48"/>
      <c r="BS1363" s="48"/>
      <c r="BT1363" s="48"/>
      <c r="BU1363" s="48"/>
      <c r="BV1363" s="48"/>
      <c r="BW1363" s="48"/>
      <c r="CA1363" s="48">
        <v>0</v>
      </c>
      <c r="CB1363" s="48"/>
      <c r="CC1363" s="48"/>
      <c r="CD1363" s="48"/>
      <c r="CE1363" s="48"/>
      <c r="CF1363" s="48"/>
      <c r="CG1363" s="48"/>
      <c r="CH1363" s="48"/>
      <c r="CI1363" s="48"/>
      <c r="CJ1363" s="48"/>
      <c r="CK1363" s="48"/>
      <c r="CL1363" s="48"/>
      <c r="CM1363" s="48"/>
      <c r="CQ1363" s="48">
        <v>71093</v>
      </c>
      <c r="CR1363" s="48"/>
      <c r="CS1363" s="48"/>
      <c r="CT1363" s="48"/>
      <c r="CU1363" s="48"/>
      <c r="CV1363" s="48"/>
      <c r="CW1363" s="48"/>
      <c r="CX1363" s="48"/>
      <c r="CY1363" s="48"/>
      <c r="CZ1363" s="48"/>
      <c r="DA1363" s="48"/>
      <c r="DB1363" s="48"/>
    </row>
    <row r="1364" spans="1:106" ht="18" customHeight="1" x14ac:dyDescent="0.2">
      <c r="A1364" s="47" t="s">
        <v>181</v>
      </c>
      <c r="B1364" s="47"/>
      <c r="C1364" s="47"/>
      <c r="D1364" s="47"/>
      <c r="G1364" s="73" t="s">
        <v>188</v>
      </c>
      <c r="H1364" s="73"/>
      <c r="I1364" s="73"/>
      <c r="J1364" s="73"/>
      <c r="N1364" s="73" t="s">
        <v>189</v>
      </c>
      <c r="O1364" s="73"/>
      <c r="P1364" s="73"/>
      <c r="Q1364" s="73"/>
      <c r="R1364" s="73"/>
      <c r="S1364" s="73"/>
      <c r="T1364" s="73"/>
      <c r="U1364" s="73"/>
      <c r="V1364" s="73"/>
      <c r="W1364" s="73"/>
      <c r="X1364" s="73"/>
      <c r="Y1364" s="73"/>
      <c r="Z1364" s="73"/>
      <c r="AA1364" s="73"/>
      <c r="AB1364" s="73"/>
      <c r="AC1364" s="73"/>
      <c r="AD1364" s="73"/>
      <c r="AE1364" s="73"/>
      <c r="AF1364" s="73"/>
      <c r="AG1364" s="73"/>
      <c r="AH1364" s="73"/>
      <c r="AI1364" s="73"/>
      <c r="AJ1364" s="73"/>
      <c r="AK1364" s="73"/>
      <c r="AL1364" s="73"/>
      <c r="AM1364" s="73"/>
      <c r="AN1364" s="73"/>
      <c r="AO1364" s="73"/>
      <c r="AP1364" s="73"/>
      <c r="AQ1364" s="73"/>
      <c r="AR1364" s="73"/>
      <c r="AS1364" s="73"/>
      <c r="AT1364" s="73"/>
      <c r="AU1364" s="73"/>
      <c r="AV1364" s="73"/>
      <c r="AW1364" s="73"/>
      <c r="AX1364" s="73"/>
      <c r="AY1364" s="73"/>
      <c r="AZ1364" s="73"/>
      <c r="BA1364" s="73"/>
      <c r="BB1364" s="73"/>
      <c r="BC1364" s="73"/>
      <c r="BD1364" s="73"/>
      <c r="BE1364" s="73"/>
      <c r="BF1364" s="73"/>
      <c r="BJ1364" s="48">
        <v>118.8</v>
      </c>
      <c r="BK1364" s="48"/>
      <c r="BL1364" s="48"/>
      <c r="BM1364" s="48"/>
      <c r="BN1364" s="48"/>
      <c r="BO1364" s="48"/>
      <c r="BP1364" s="48"/>
      <c r="BQ1364" s="48"/>
      <c r="BR1364" s="48"/>
      <c r="BS1364" s="48"/>
      <c r="BT1364" s="48"/>
      <c r="BU1364" s="48"/>
      <c r="BV1364" s="48"/>
      <c r="BW1364" s="48"/>
      <c r="CA1364" s="48">
        <v>0</v>
      </c>
      <c r="CB1364" s="48"/>
      <c r="CC1364" s="48"/>
      <c r="CD1364" s="48"/>
      <c r="CE1364" s="48"/>
      <c r="CF1364" s="48"/>
      <c r="CG1364" s="48"/>
      <c r="CH1364" s="48"/>
      <c r="CI1364" s="48"/>
      <c r="CJ1364" s="48"/>
      <c r="CK1364" s="48"/>
      <c r="CL1364" s="48"/>
      <c r="CM1364" s="48"/>
      <c r="CQ1364" s="48">
        <v>118.8</v>
      </c>
      <c r="CR1364" s="48"/>
      <c r="CS1364" s="48"/>
      <c r="CT1364" s="48"/>
      <c r="CU1364" s="48"/>
      <c r="CV1364" s="48"/>
      <c r="CW1364" s="48"/>
      <c r="CX1364" s="48"/>
      <c r="CY1364" s="48"/>
      <c r="CZ1364" s="48"/>
      <c r="DA1364" s="48"/>
      <c r="DB1364" s="48"/>
    </row>
    <row r="1365" spans="1:106" ht="13.5" customHeight="1" x14ac:dyDescent="0.2">
      <c r="A1365" s="72"/>
      <c r="B1365" s="47" t="s">
        <v>22</v>
      </c>
      <c r="C1365" s="47"/>
      <c r="D1365" s="47"/>
      <c r="E1365" s="47"/>
      <c r="F1365" s="47"/>
      <c r="G1365" s="73" t="s">
        <v>23</v>
      </c>
      <c r="H1365" s="73"/>
      <c r="I1365" s="73"/>
      <c r="J1365" s="73"/>
      <c r="N1365" s="73" t="s">
        <v>24</v>
      </c>
      <c r="O1365" s="73"/>
      <c r="P1365" s="73"/>
      <c r="Q1365" s="73"/>
      <c r="R1365" s="73"/>
      <c r="S1365" s="73"/>
      <c r="T1365" s="73"/>
      <c r="U1365" s="73"/>
      <c r="V1365" s="73"/>
      <c r="W1365" s="73"/>
      <c r="X1365" s="73"/>
      <c r="Y1365" s="73"/>
      <c r="Z1365" s="73"/>
      <c r="AA1365" s="73"/>
      <c r="AB1365" s="73"/>
      <c r="AC1365" s="73"/>
      <c r="AD1365" s="73"/>
      <c r="AE1365" s="73"/>
      <c r="AF1365" s="73"/>
      <c r="AG1365" s="73"/>
      <c r="AH1365" s="73"/>
      <c r="AI1365" s="73"/>
      <c r="AJ1365" s="73"/>
      <c r="AK1365" s="73"/>
      <c r="AL1365" s="73"/>
      <c r="AM1365" s="73"/>
      <c r="AN1365" s="73"/>
      <c r="AO1365" s="73"/>
      <c r="AP1365" s="73"/>
      <c r="AQ1365" s="73"/>
      <c r="AR1365" s="73"/>
      <c r="AS1365" s="73"/>
      <c r="AT1365" s="73"/>
      <c r="AU1365" s="73"/>
      <c r="AV1365" s="73"/>
      <c r="AW1365" s="73"/>
      <c r="AX1365" s="73"/>
      <c r="AY1365" s="73"/>
      <c r="AZ1365" s="73"/>
      <c r="BA1365" s="73"/>
      <c r="BB1365" s="73"/>
      <c r="BC1365" s="73"/>
      <c r="BD1365" s="73"/>
      <c r="BE1365" s="73"/>
      <c r="BF1365" s="73"/>
      <c r="BJ1365" s="48">
        <v>75846.679999999993</v>
      </c>
      <c r="BK1365" s="48"/>
      <c r="BL1365" s="48"/>
      <c r="BM1365" s="48"/>
      <c r="BN1365" s="48"/>
      <c r="BO1365" s="48"/>
      <c r="BP1365" s="48"/>
      <c r="BQ1365" s="48"/>
      <c r="BR1365" s="48"/>
      <c r="BS1365" s="48"/>
      <c r="BT1365" s="48"/>
      <c r="BU1365" s="48"/>
      <c r="BV1365" s="48"/>
      <c r="BW1365" s="48"/>
      <c r="CA1365" s="48">
        <v>4500</v>
      </c>
      <c r="CB1365" s="48"/>
      <c r="CC1365" s="48"/>
      <c r="CD1365" s="48"/>
      <c r="CE1365" s="48"/>
      <c r="CF1365" s="48"/>
      <c r="CG1365" s="48"/>
      <c r="CH1365" s="48"/>
      <c r="CI1365" s="48"/>
      <c r="CJ1365" s="48"/>
      <c r="CK1365" s="48"/>
      <c r="CL1365" s="48"/>
      <c r="CM1365" s="48"/>
      <c r="CQ1365" s="48">
        <v>71346.679999999993</v>
      </c>
      <c r="CR1365" s="48"/>
      <c r="CS1365" s="48"/>
      <c r="CT1365" s="48"/>
      <c r="CU1365" s="48"/>
      <c r="CV1365" s="48"/>
      <c r="CW1365" s="48"/>
      <c r="CX1365" s="48"/>
      <c r="CY1365" s="48"/>
      <c r="CZ1365" s="48"/>
      <c r="DA1365" s="48"/>
      <c r="DB1365" s="48"/>
    </row>
    <row r="1366" spans="1:106" ht="6" customHeight="1" x14ac:dyDescent="0.2">
      <c r="A1366" s="72"/>
    </row>
    <row r="1367" spans="1:106" ht="18" customHeight="1" x14ac:dyDescent="0.2">
      <c r="A1367" s="47" t="s">
        <v>181</v>
      </c>
      <c r="B1367" s="47"/>
      <c r="C1367" s="47"/>
      <c r="D1367" s="47"/>
      <c r="G1367" s="73" t="s">
        <v>190</v>
      </c>
      <c r="H1367" s="73"/>
      <c r="I1367" s="73"/>
      <c r="J1367" s="73"/>
      <c r="N1367" s="73" t="s">
        <v>191</v>
      </c>
      <c r="O1367" s="73"/>
      <c r="P1367" s="73"/>
      <c r="Q1367" s="73"/>
      <c r="R1367" s="73"/>
      <c r="S1367" s="73"/>
      <c r="T1367" s="73"/>
      <c r="U1367" s="73"/>
      <c r="V1367" s="73"/>
      <c r="W1367" s="73"/>
      <c r="X1367" s="73"/>
      <c r="Y1367" s="73"/>
      <c r="Z1367" s="73"/>
      <c r="AA1367" s="73"/>
      <c r="AB1367" s="73"/>
      <c r="AC1367" s="73"/>
      <c r="AD1367" s="73"/>
      <c r="AE1367" s="73"/>
      <c r="AF1367" s="73"/>
      <c r="AG1367" s="73"/>
      <c r="AH1367" s="73"/>
      <c r="AI1367" s="73"/>
      <c r="AJ1367" s="73"/>
      <c r="AK1367" s="73"/>
      <c r="AL1367" s="73"/>
      <c r="AM1367" s="73"/>
      <c r="AN1367" s="73"/>
      <c r="AO1367" s="73"/>
      <c r="AP1367" s="73"/>
      <c r="AQ1367" s="73"/>
      <c r="AR1367" s="73"/>
      <c r="AS1367" s="73"/>
      <c r="AT1367" s="73"/>
      <c r="AU1367" s="73"/>
      <c r="AV1367" s="73"/>
      <c r="AW1367" s="73"/>
      <c r="AX1367" s="73"/>
      <c r="AY1367" s="73"/>
      <c r="AZ1367" s="73"/>
      <c r="BA1367" s="73"/>
      <c r="BB1367" s="73"/>
      <c r="BC1367" s="73"/>
      <c r="BD1367" s="73"/>
      <c r="BE1367" s="73"/>
      <c r="BF1367" s="73"/>
      <c r="BJ1367" s="48">
        <v>293951.43</v>
      </c>
      <c r="BK1367" s="48"/>
      <c r="BL1367" s="48"/>
      <c r="BM1367" s="48"/>
      <c r="BN1367" s="48"/>
      <c r="BO1367" s="48"/>
      <c r="BP1367" s="48"/>
      <c r="BQ1367" s="48"/>
      <c r="BR1367" s="48"/>
      <c r="BS1367" s="48"/>
      <c r="BT1367" s="48"/>
      <c r="BU1367" s="48"/>
      <c r="BV1367" s="48"/>
      <c r="BW1367" s="48"/>
      <c r="CA1367" s="48">
        <v>978600</v>
      </c>
      <c r="CB1367" s="48"/>
      <c r="CC1367" s="48"/>
      <c r="CD1367" s="48"/>
      <c r="CE1367" s="48"/>
      <c r="CF1367" s="48"/>
      <c r="CG1367" s="48"/>
      <c r="CH1367" s="48"/>
      <c r="CI1367" s="48"/>
      <c r="CJ1367" s="48"/>
      <c r="CK1367" s="48"/>
      <c r="CL1367" s="48"/>
      <c r="CM1367" s="48"/>
      <c r="CQ1367" s="48">
        <v>-684648.57</v>
      </c>
      <c r="CR1367" s="48"/>
      <c r="CS1367" s="48"/>
      <c r="CT1367" s="48"/>
      <c r="CU1367" s="48"/>
      <c r="CV1367" s="48"/>
      <c r="CW1367" s="48"/>
      <c r="CX1367" s="48"/>
      <c r="CY1367" s="48"/>
      <c r="CZ1367" s="48"/>
      <c r="DA1367" s="48"/>
      <c r="DB1367" s="48"/>
    </row>
    <row r="1368" spans="1:106" ht="18" customHeight="1" x14ac:dyDescent="0.2">
      <c r="A1368" s="47" t="s">
        <v>181</v>
      </c>
      <c r="B1368" s="47"/>
      <c r="C1368" s="47"/>
      <c r="D1368" s="47"/>
      <c r="G1368" s="73" t="s">
        <v>192</v>
      </c>
      <c r="H1368" s="73"/>
      <c r="I1368" s="73"/>
      <c r="J1368" s="73"/>
      <c r="N1368" s="73" t="s">
        <v>193</v>
      </c>
      <c r="O1368" s="73"/>
      <c r="P1368" s="73"/>
      <c r="Q1368" s="73"/>
      <c r="R1368" s="73"/>
      <c r="S1368" s="73"/>
      <c r="T1368" s="73"/>
      <c r="U1368" s="73"/>
      <c r="V1368" s="73"/>
      <c r="W1368" s="73"/>
      <c r="X1368" s="73"/>
      <c r="Y1368" s="73"/>
      <c r="Z1368" s="73"/>
      <c r="AA1368" s="73"/>
      <c r="AB1368" s="73"/>
      <c r="AC1368" s="73"/>
      <c r="AD1368" s="73"/>
      <c r="AE1368" s="73"/>
      <c r="AF1368" s="73"/>
      <c r="AG1368" s="73"/>
      <c r="AH1368" s="73"/>
      <c r="AI1368" s="73"/>
      <c r="AJ1368" s="73"/>
      <c r="AK1368" s="73"/>
      <c r="AL1368" s="73"/>
      <c r="AM1368" s="73"/>
      <c r="AN1368" s="73"/>
      <c r="AO1368" s="73"/>
      <c r="AP1368" s="73"/>
      <c r="AQ1368" s="73"/>
      <c r="AR1368" s="73"/>
      <c r="AS1368" s="73"/>
      <c r="AT1368" s="73"/>
      <c r="AU1368" s="73"/>
      <c r="AV1368" s="73"/>
      <c r="AW1368" s="73"/>
      <c r="AX1368" s="73"/>
      <c r="AY1368" s="73"/>
      <c r="AZ1368" s="73"/>
      <c r="BA1368" s="73"/>
      <c r="BB1368" s="73"/>
      <c r="BC1368" s="73"/>
      <c r="BD1368" s="73"/>
      <c r="BE1368" s="73"/>
      <c r="BF1368" s="73"/>
      <c r="BJ1368" s="48">
        <v>11889.76</v>
      </c>
      <c r="BK1368" s="48"/>
      <c r="BL1368" s="48"/>
      <c r="BM1368" s="48"/>
      <c r="BN1368" s="48"/>
      <c r="BO1368" s="48"/>
      <c r="BP1368" s="48"/>
      <c r="BQ1368" s="48"/>
      <c r="BR1368" s="48"/>
      <c r="BS1368" s="48"/>
      <c r="BT1368" s="48"/>
      <c r="BU1368" s="48"/>
      <c r="BV1368" s="48"/>
      <c r="BW1368" s="48"/>
      <c r="CA1368" s="48">
        <v>0</v>
      </c>
      <c r="CB1368" s="48"/>
      <c r="CC1368" s="48"/>
      <c r="CD1368" s="48"/>
      <c r="CE1368" s="48"/>
      <c r="CF1368" s="48"/>
      <c r="CG1368" s="48"/>
      <c r="CH1368" s="48"/>
      <c r="CI1368" s="48"/>
      <c r="CJ1368" s="48"/>
      <c r="CK1368" s="48"/>
      <c r="CL1368" s="48"/>
      <c r="CM1368" s="48"/>
      <c r="CQ1368" s="48">
        <v>11889.76</v>
      </c>
      <c r="CR1368" s="48"/>
      <c r="CS1368" s="48"/>
      <c r="CT1368" s="48"/>
      <c r="CU1368" s="48"/>
      <c r="CV1368" s="48"/>
      <c r="CW1368" s="48"/>
      <c r="CX1368" s="48"/>
      <c r="CY1368" s="48"/>
      <c r="CZ1368" s="48"/>
      <c r="DA1368" s="48"/>
      <c r="DB1368" s="48"/>
    </row>
    <row r="1369" spans="1:106" ht="18" customHeight="1" x14ac:dyDescent="0.2">
      <c r="A1369" s="47" t="s">
        <v>181</v>
      </c>
      <c r="B1369" s="47"/>
      <c r="C1369" s="47"/>
      <c r="D1369" s="47"/>
      <c r="G1369" s="73" t="s">
        <v>303</v>
      </c>
      <c r="H1369" s="73"/>
      <c r="I1369" s="73"/>
      <c r="J1369" s="73"/>
      <c r="N1369" s="73" t="s">
        <v>304</v>
      </c>
      <c r="O1369" s="73"/>
      <c r="P1369" s="73"/>
      <c r="Q1369" s="73"/>
      <c r="R1369" s="73"/>
      <c r="S1369" s="73"/>
      <c r="T1369" s="73"/>
      <c r="U1369" s="73"/>
      <c r="V1369" s="73"/>
      <c r="W1369" s="73"/>
      <c r="X1369" s="73"/>
      <c r="Y1369" s="73"/>
      <c r="Z1369" s="73"/>
      <c r="AA1369" s="73"/>
      <c r="AB1369" s="73"/>
      <c r="AC1369" s="73"/>
      <c r="AD1369" s="73"/>
      <c r="AE1369" s="73"/>
      <c r="AF1369" s="73"/>
      <c r="AG1369" s="73"/>
      <c r="AH1369" s="73"/>
      <c r="AI1369" s="73"/>
      <c r="AJ1369" s="73"/>
      <c r="AK1369" s="73"/>
      <c r="AL1369" s="73"/>
      <c r="AM1369" s="73"/>
      <c r="AN1369" s="73"/>
      <c r="AO1369" s="73"/>
      <c r="AP1369" s="73"/>
      <c r="AQ1369" s="73"/>
      <c r="AR1369" s="73"/>
      <c r="AS1369" s="73"/>
      <c r="AT1369" s="73"/>
      <c r="AU1369" s="73"/>
      <c r="AV1369" s="73"/>
      <c r="AW1369" s="73"/>
      <c r="AX1369" s="73"/>
      <c r="AY1369" s="73"/>
      <c r="AZ1369" s="73"/>
      <c r="BA1369" s="73"/>
      <c r="BB1369" s="73"/>
      <c r="BC1369" s="73"/>
      <c r="BD1369" s="73"/>
      <c r="BE1369" s="73"/>
      <c r="BF1369" s="73"/>
      <c r="BJ1369" s="48">
        <v>25211.279999999999</v>
      </c>
      <c r="BK1369" s="48"/>
      <c r="BL1369" s="48"/>
      <c r="BM1369" s="48"/>
      <c r="BN1369" s="48"/>
      <c r="BO1369" s="48"/>
      <c r="BP1369" s="48"/>
      <c r="BQ1369" s="48"/>
      <c r="BR1369" s="48"/>
      <c r="BS1369" s="48"/>
      <c r="BT1369" s="48"/>
      <c r="BU1369" s="48"/>
      <c r="BV1369" s="48"/>
      <c r="BW1369" s="48"/>
      <c r="CA1369" s="48">
        <v>18000</v>
      </c>
      <c r="CB1369" s="48"/>
      <c r="CC1369" s="48"/>
      <c r="CD1369" s="48"/>
      <c r="CE1369" s="48"/>
      <c r="CF1369" s="48"/>
      <c r="CG1369" s="48"/>
      <c r="CH1369" s="48"/>
      <c r="CI1369" s="48"/>
      <c r="CJ1369" s="48"/>
      <c r="CK1369" s="48"/>
      <c r="CL1369" s="48"/>
      <c r="CM1369" s="48"/>
      <c r="CQ1369" s="48">
        <v>7211.28</v>
      </c>
      <c r="CR1369" s="48"/>
      <c r="CS1369" s="48"/>
      <c r="CT1369" s="48"/>
      <c r="CU1369" s="48"/>
      <c r="CV1369" s="48"/>
      <c r="CW1369" s="48"/>
      <c r="CX1369" s="48"/>
      <c r="CY1369" s="48"/>
      <c r="CZ1369" s="48"/>
      <c r="DA1369" s="48"/>
      <c r="DB1369" s="48"/>
    </row>
    <row r="1370" spans="1:106" ht="18" customHeight="1" x14ac:dyDescent="0.2">
      <c r="A1370" s="47" t="s">
        <v>181</v>
      </c>
      <c r="B1370" s="47"/>
      <c r="C1370" s="47"/>
      <c r="D1370" s="47"/>
      <c r="G1370" s="73" t="s">
        <v>194</v>
      </c>
      <c r="H1370" s="73"/>
      <c r="I1370" s="73"/>
      <c r="J1370" s="73"/>
      <c r="N1370" s="73" t="s">
        <v>195</v>
      </c>
      <c r="O1370" s="73"/>
      <c r="P1370" s="73"/>
      <c r="Q1370" s="73"/>
      <c r="R1370" s="73"/>
      <c r="S1370" s="73"/>
      <c r="T1370" s="73"/>
      <c r="U1370" s="73"/>
      <c r="V1370" s="73"/>
      <c r="W1370" s="73"/>
      <c r="X1370" s="73"/>
      <c r="Y1370" s="73"/>
      <c r="Z1370" s="73"/>
      <c r="AA1370" s="73"/>
      <c r="AB1370" s="73"/>
      <c r="AC1370" s="73"/>
      <c r="AD1370" s="73"/>
      <c r="AE1370" s="73"/>
      <c r="AF1370" s="73"/>
      <c r="AG1370" s="73"/>
      <c r="AH1370" s="73"/>
      <c r="AI1370" s="73"/>
      <c r="AJ1370" s="73"/>
      <c r="AK1370" s="73"/>
      <c r="AL1370" s="73"/>
      <c r="AM1370" s="73"/>
      <c r="AN1370" s="73"/>
      <c r="AO1370" s="73"/>
      <c r="AP1370" s="73"/>
      <c r="AQ1370" s="73"/>
      <c r="AR1370" s="73"/>
      <c r="AS1370" s="73"/>
      <c r="AT1370" s="73"/>
      <c r="AU1370" s="73"/>
      <c r="AV1370" s="73"/>
      <c r="AW1370" s="73"/>
      <c r="AX1370" s="73"/>
      <c r="AY1370" s="73"/>
      <c r="AZ1370" s="73"/>
      <c r="BA1370" s="73"/>
      <c r="BB1370" s="73"/>
      <c r="BC1370" s="73"/>
      <c r="BD1370" s="73"/>
      <c r="BE1370" s="73"/>
      <c r="BF1370" s="73"/>
      <c r="BJ1370" s="48">
        <v>808966</v>
      </c>
      <c r="BK1370" s="48"/>
      <c r="BL1370" s="48"/>
      <c r="BM1370" s="48"/>
      <c r="BN1370" s="48"/>
      <c r="BO1370" s="48"/>
      <c r="BP1370" s="48"/>
      <c r="BQ1370" s="48"/>
      <c r="BR1370" s="48"/>
      <c r="BS1370" s="48"/>
      <c r="BT1370" s="48"/>
      <c r="BU1370" s="48"/>
      <c r="BV1370" s="48"/>
      <c r="BW1370" s="48"/>
      <c r="CA1370" s="48">
        <v>105000</v>
      </c>
      <c r="CB1370" s="48"/>
      <c r="CC1370" s="48"/>
      <c r="CD1370" s="48"/>
      <c r="CE1370" s="48"/>
      <c r="CF1370" s="48"/>
      <c r="CG1370" s="48"/>
      <c r="CH1370" s="48"/>
      <c r="CI1370" s="48"/>
      <c r="CJ1370" s="48"/>
      <c r="CK1370" s="48"/>
      <c r="CL1370" s="48"/>
      <c r="CM1370" s="48"/>
      <c r="CQ1370" s="48">
        <v>703966</v>
      </c>
      <c r="CR1370" s="48"/>
      <c r="CS1370" s="48"/>
      <c r="CT1370" s="48"/>
      <c r="CU1370" s="48"/>
      <c r="CV1370" s="48"/>
      <c r="CW1370" s="48"/>
      <c r="CX1370" s="48"/>
      <c r="CY1370" s="48"/>
      <c r="CZ1370" s="48"/>
      <c r="DA1370" s="48"/>
      <c r="DB1370" s="48"/>
    </row>
    <row r="1371" spans="1:106" ht="13.5" customHeight="1" x14ac:dyDescent="0.2">
      <c r="A1371" s="72"/>
      <c r="B1371" s="47" t="s">
        <v>22</v>
      </c>
      <c r="C1371" s="47"/>
      <c r="D1371" s="47"/>
      <c r="E1371" s="47"/>
      <c r="F1371" s="47"/>
      <c r="G1371" s="73" t="s">
        <v>25</v>
      </c>
      <c r="H1371" s="73"/>
      <c r="I1371" s="73"/>
      <c r="J1371" s="73"/>
      <c r="N1371" s="73" t="s">
        <v>26</v>
      </c>
      <c r="O1371" s="73"/>
      <c r="P1371" s="73"/>
      <c r="Q1371" s="73"/>
      <c r="R1371" s="73"/>
      <c r="S1371" s="73"/>
      <c r="T1371" s="73"/>
      <c r="U1371" s="73"/>
      <c r="V1371" s="73"/>
      <c r="W1371" s="73"/>
      <c r="X1371" s="73"/>
      <c r="Y1371" s="73"/>
      <c r="Z1371" s="73"/>
      <c r="AA1371" s="73"/>
      <c r="AB1371" s="73"/>
      <c r="AC1371" s="73"/>
      <c r="AD1371" s="73"/>
      <c r="AE1371" s="73"/>
      <c r="AF1371" s="73"/>
      <c r="AG1371" s="73"/>
      <c r="AH1371" s="73"/>
      <c r="AI1371" s="73"/>
      <c r="AJ1371" s="73"/>
      <c r="AK1371" s="73"/>
      <c r="AL1371" s="73"/>
      <c r="AM1371" s="73"/>
      <c r="AN1371" s="73"/>
      <c r="AO1371" s="73"/>
      <c r="AP1371" s="73"/>
      <c r="AQ1371" s="73"/>
      <c r="AR1371" s="73"/>
      <c r="AS1371" s="73"/>
      <c r="AT1371" s="73"/>
      <c r="AU1371" s="73"/>
      <c r="AV1371" s="73"/>
      <c r="AW1371" s="73"/>
      <c r="AX1371" s="73"/>
      <c r="AY1371" s="73"/>
      <c r="AZ1371" s="73"/>
      <c r="BA1371" s="73"/>
      <c r="BB1371" s="73"/>
      <c r="BC1371" s="73"/>
      <c r="BD1371" s="73"/>
      <c r="BE1371" s="73"/>
      <c r="BF1371" s="73"/>
      <c r="BJ1371" s="48">
        <v>1140018.47</v>
      </c>
      <c r="BK1371" s="48"/>
      <c r="BL1371" s="48"/>
      <c r="BM1371" s="48"/>
      <c r="BN1371" s="48"/>
      <c r="BO1371" s="48"/>
      <c r="BP1371" s="48"/>
      <c r="BQ1371" s="48"/>
      <c r="BR1371" s="48"/>
      <c r="BS1371" s="48"/>
      <c r="BT1371" s="48"/>
      <c r="BU1371" s="48"/>
      <c r="BV1371" s="48"/>
      <c r="BW1371" s="48"/>
      <c r="CA1371" s="48">
        <v>1101600</v>
      </c>
      <c r="CB1371" s="48"/>
      <c r="CC1371" s="48"/>
      <c r="CD1371" s="48"/>
      <c r="CE1371" s="48"/>
      <c r="CF1371" s="48"/>
      <c r="CG1371" s="48"/>
      <c r="CH1371" s="48"/>
      <c r="CI1371" s="48"/>
      <c r="CJ1371" s="48"/>
      <c r="CK1371" s="48"/>
      <c r="CL1371" s="48"/>
      <c r="CM1371" s="48"/>
      <c r="CQ1371" s="48">
        <v>38418.47</v>
      </c>
      <c r="CR1371" s="48"/>
      <c r="CS1371" s="48"/>
      <c r="CT1371" s="48"/>
      <c r="CU1371" s="48"/>
      <c r="CV1371" s="48"/>
      <c r="CW1371" s="48"/>
      <c r="CX1371" s="48"/>
      <c r="CY1371" s="48"/>
      <c r="CZ1371" s="48"/>
      <c r="DA1371" s="48"/>
      <c r="DB1371" s="48"/>
    </row>
    <row r="1372" spans="1:106" ht="6" customHeight="1" x14ac:dyDescent="0.2">
      <c r="A1372" s="72"/>
    </row>
    <row r="1373" spans="1:106" ht="15" customHeight="1" x14ac:dyDescent="0.2">
      <c r="A1373" s="72"/>
      <c r="B1373" s="47" t="s">
        <v>22</v>
      </c>
      <c r="C1373" s="47"/>
      <c r="D1373" s="47"/>
      <c r="E1373" s="47"/>
      <c r="F1373" s="47"/>
      <c r="G1373" s="73" t="s">
        <v>27</v>
      </c>
      <c r="H1373" s="73"/>
      <c r="I1373" s="73"/>
      <c r="J1373" s="73"/>
      <c r="N1373" s="73" t="s">
        <v>28</v>
      </c>
      <c r="O1373" s="73"/>
      <c r="P1373" s="73"/>
      <c r="Q1373" s="73"/>
      <c r="R1373" s="73"/>
      <c r="S1373" s="73"/>
      <c r="T1373" s="73"/>
      <c r="U1373" s="73"/>
      <c r="V1373" s="73"/>
      <c r="W1373" s="73"/>
      <c r="X1373" s="73"/>
      <c r="Y1373" s="73"/>
      <c r="Z1373" s="73"/>
      <c r="AA1373" s="73"/>
      <c r="AB1373" s="73"/>
      <c r="AC1373" s="73"/>
      <c r="AD1373" s="73"/>
      <c r="AE1373" s="73"/>
      <c r="AF1373" s="73"/>
      <c r="AG1373" s="73"/>
      <c r="AH1373" s="73"/>
      <c r="AI1373" s="73"/>
      <c r="AJ1373" s="73"/>
      <c r="AK1373" s="73"/>
      <c r="AL1373" s="73"/>
      <c r="AM1373" s="73"/>
      <c r="AN1373" s="73"/>
      <c r="AO1373" s="73"/>
      <c r="AP1373" s="73"/>
      <c r="AQ1373" s="73"/>
      <c r="AR1373" s="73"/>
      <c r="AS1373" s="73"/>
      <c r="AT1373" s="73"/>
      <c r="AU1373" s="73"/>
      <c r="AV1373" s="73"/>
      <c r="AW1373" s="73"/>
      <c r="AX1373" s="73"/>
      <c r="AY1373" s="73"/>
      <c r="AZ1373" s="73"/>
      <c r="BA1373" s="73"/>
      <c r="BB1373" s="73"/>
      <c r="BC1373" s="73"/>
      <c r="BD1373" s="73"/>
      <c r="BE1373" s="73"/>
      <c r="BF1373" s="73"/>
      <c r="BJ1373" s="48">
        <v>0</v>
      </c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CA1373" s="48">
        <v>0</v>
      </c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Q1373" s="48">
        <v>0</v>
      </c>
      <c r="CR1373" s="48"/>
      <c r="CS1373" s="48"/>
      <c r="CT1373" s="48"/>
      <c r="CU1373" s="48"/>
      <c r="CV1373" s="48"/>
      <c r="CW1373" s="48"/>
      <c r="CX1373" s="48"/>
      <c r="CY1373" s="48"/>
      <c r="CZ1373" s="48"/>
      <c r="DA1373" s="48"/>
      <c r="DB1373" s="48"/>
    </row>
    <row r="1374" spans="1:106" ht="1.5" customHeight="1" x14ac:dyDescent="0.2">
      <c r="A1374" s="72"/>
    </row>
    <row r="1375" spans="1:106" ht="6.75" customHeight="1" x14ac:dyDescent="0.2"/>
    <row r="1376" spans="1:106" ht="17.25" customHeight="1" x14ac:dyDescent="0.2">
      <c r="A1376" s="2"/>
      <c r="B1376" s="49" t="s">
        <v>29</v>
      </c>
      <c r="C1376" s="49"/>
      <c r="D1376" s="49"/>
      <c r="E1376" s="49"/>
      <c r="F1376" s="49"/>
      <c r="G1376" s="49" t="s">
        <v>30</v>
      </c>
      <c r="H1376" s="49"/>
      <c r="I1376" s="49"/>
      <c r="J1376" s="49"/>
      <c r="N1376" s="49" t="s">
        <v>31</v>
      </c>
      <c r="O1376" s="49"/>
      <c r="P1376" s="49"/>
      <c r="Q1376" s="49"/>
      <c r="R1376" s="49"/>
      <c r="S1376" s="49"/>
      <c r="T1376" s="49"/>
      <c r="U1376" s="49"/>
      <c r="V1376" s="49"/>
      <c r="W1376" s="49"/>
      <c r="X1376" s="49"/>
      <c r="Y1376" s="49"/>
      <c r="Z1376" s="49"/>
      <c r="AA1376" s="49"/>
      <c r="AB1376" s="49"/>
      <c r="AC1376" s="49"/>
      <c r="AD1376" s="49"/>
      <c r="AE1376" s="49"/>
      <c r="AF1376" s="49"/>
      <c r="AG1376" s="49"/>
      <c r="AH1376" s="49"/>
      <c r="AI1376" s="49"/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49"/>
      <c r="AT1376" s="49"/>
      <c r="AU1376" s="49"/>
      <c r="AV1376" s="49"/>
      <c r="AW1376" s="49"/>
      <c r="AX1376" s="49"/>
      <c r="AY1376" s="49"/>
      <c r="AZ1376" s="49"/>
      <c r="BA1376" s="49"/>
      <c r="BB1376" s="49"/>
      <c r="BC1376" s="49"/>
      <c r="BD1376" s="49"/>
      <c r="BE1376" s="49"/>
      <c r="BF1376" s="49"/>
      <c r="BJ1376" s="50">
        <v>1215865.1499999999</v>
      </c>
      <c r="BK1376" s="50"/>
      <c r="BL1376" s="50"/>
      <c r="BM1376" s="50"/>
      <c r="BN1376" s="50"/>
      <c r="BO1376" s="50"/>
      <c r="BP1376" s="50"/>
      <c r="BQ1376" s="50"/>
      <c r="BR1376" s="50"/>
      <c r="BS1376" s="50"/>
      <c r="BT1376" s="50"/>
      <c r="BU1376" s="50"/>
      <c r="BV1376" s="50"/>
      <c r="BW1376" s="50"/>
      <c r="CA1376" s="50">
        <v>1106100</v>
      </c>
      <c r="CB1376" s="50"/>
      <c r="CC1376" s="50"/>
      <c r="CD1376" s="50"/>
      <c r="CE1376" s="50"/>
      <c r="CF1376" s="50"/>
      <c r="CG1376" s="50"/>
      <c r="CH1376" s="50"/>
      <c r="CI1376" s="50"/>
      <c r="CJ1376" s="50"/>
      <c r="CK1376" s="50"/>
      <c r="CL1376" s="50"/>
      <c r="CM1376" s="50"/>
      <c r="CQ1376" s="50">
        <v>109765.15</v>
      </c>
      <c r="CR1376" s="50"/>
      <c r="CS1376" s="50"/>
      <c r="CT1376" s="50"/>
      <c r="CU1376" s="50"/>
      <c r="CV1376" s="50"/>
      <c r="CW1376" s="50"/>
      <c r="CX1376" s="50"/>
      <c r="CY1376" s="50"/>
      <c r="CZ1376" s="50"/>
      <c r="DA1376" s="50"/>
      <c r="DB1376" s="50"/>
    </row>
    <row r="1377" spans="1:106" ht="7.5" customHeight="1" x14ac:dyDescent="0.2"/>
    <row r="1378" spans="1:106" ht="13.5" customHeight="1" x14ac:dyDescent="0.2">
      <c r="A1378" s="72"/>
      <c r="B1378" s="47" t="s">
        <v>22</v>
      </c>
      <c r="C1378" s="47"/>
      <c r="D1378" s="47"/>
      <c r="E1378" s="47"/>
      <c r="F1378" s="47"/>
      <c r="G1378" s="73" t="s">
        <v>32</v>
      </c>
      <c r="H1378" s="73"/>
      <c r="I1378" s="73"/>
      <c r="J1378" s="73"/>
      <c r="N1378" s="73" t="s">
        <v>33</v>
      </c>
      <c r="O1378" s="73"/>
      <c r="P1378" s="73"/>
      <c r="Q1378" s="73"/>
      <c r="R1378" s="73"/>
      <c r="S1378" s="73"/>
      <c r="T1378" s="73"/>
      <c r="U1378" s="73"/>
      <c r="V1378" s="73"/>
      <c r="W1378" s="73"/>
      <c r="X1378" s="73"/>
      <c r="Y1378" s="73"/>
      <c r="Z1378" s="73"/>
      <c r="AA1378" s="73"/>
      <c r="AB1378" s="73"/>
      <c r="AC1378" s="73"/>
      <c r="AD1378" s="73"/>
      <c r="AE1378" s="73"/>
      <c r="AF1378" s="73"/>
      <c r="AG1378" s="73"/>
      <c r="AH1378" s="73"/>
      <c r="AI1378" s="73"/>
      <c r="AJ1378" s="73"/>
      <c r="AK1378" s="73"/>
      <c r="AL1378" s="73"/>
      <c r="AM1378" s="73"/>
      <c r="AN1378" s="73"/>
      <c r="AO1378" s="73"/>
      <c r="AP1378" s="73"/>
      <c r="AQ1378" s="73"/>
      <c r="AR1378" s="73"/>
      <c r="AS1378" s="73"/>
      <c r="AT1378" s="73"/>
      <c r="AU1378" s="73"/>
      <c r="AV1378" s="73"/>
      <c r="AW1378" s="73"/>
      <c r="AX1378" s="73"/>
      <c r="AY1378" s="73"/>
      <c r="AZ1378" s="73"/>
      <c r="BA1378" s="73"/>
      <c r="BB1378" s="73"/>
      <c r="BC1378" s="73"/>
      <c r="BD1378" s="73"/>
      <c r="BE1378" s="73"/>
      <c r="BF1378" s="73"/>
      <c r="BJ1378" s="48">
        <v>0</v>
      </c>
      <c r="BK1378" s="48"/>
      <c r="BL1378" s="48"/>
      <c r="BM1378" s="48"/>
      <c r="BN1378" s="48"/>
      <c r="BO1378" s="48"/>
      <c r="BP1378" s="48"/>
      <c r="BQ1378" s="48"/>
      <c r="BR1378" s="48"/>
      <c r="BS1378" s="48"/>
      <c r="BT1378" s="48"/>
      <c r="BU1378" s="48"/>
      <c r="BV1378" s="48"/>
      <c r="BW1378" s="48"/>
      <c r="CA1378" s="48">
        <v>0</v>
      </c>
      <c r="CB1378" s="48"/>
      <c r="CC1378" s="48"/>
      <c r="CD1378" s="48"/>
      <c r="CE1378" s="48"/>
      <c r="CF1378" s="48"/>
      <c r="CG1378" s="48"/>
      <c r="CH1378" s="48"/>
      <c r="CI1378" s="48"/>
      <c r="CJ1378" s="48"/>
      <c r="CK1378" s="48"/>
      <c r="CL1378" s="48"/>
      <c r="CM1378" s="48"/>
      <c r="CQ1378" s="48">
        <v>0</v>
      </c>
      <c r="CR1378" s="48"/>
      <c r="CS1378" s="48"/>
      <c r="CT1378" s="48"/>
      <c r="CU1378" s="48"/>
      <c r="CV1378" s="48"/>
      <c r="CW1378" s="48"/>
      <c r="CX1378" s="48"/>
      <c r="CY1378" s="48"/>
      <c r="CZ1378" s="48"/>
      <c r="DA1378" s="48"/>
      <c r="DB1378" s="48"/>
    </row>
    <row r="1379" spans="1:106" ht="6" customHeight="1" x14ac:dyDescent="0.2">
      <c r="A1379" s="72"/>
    </row>
    <row r="1380" spans="1:106" ht="18" customHeight="1" x14ac:dyDescent="0.2">
      <c r="A1380" s="47" t="s">
        <v>181</v>
      </c>
      <c r="B1380" s="47"/>
      <c r="C1380" s="47"/>
      <c r="D1380" s="47"/>
      <c r="G1380" s="73" t="s">
        <v>204</v>
      </c>
      <c r="H1380" s="73"/>
      <c r="I1380" s="73"/>
      <c r="J1380" s="73"/>
      <c r="N1380" s="73" t="s">
        <v>205</v>
      </c>
      <c r="O1380" s="73"/>
      <c r="P1380" s="73"/>
      <c r="Q1380" s="73"/>
      <c r="R1380" s="73"/>
      <c r="S1380" s="73"/>
      <c r="T1380" s="73"/>
      <c r="U1380" s="73"/>
      <c r="V1380" s="73"/>
      <c r="W1380" s="73"/>
      <c r="X1380" s="73"/>
      <c r="Y1380" s="73"/>
      <c r="Z1380" s="73"/>
      <c r="AA1380" s="73"/>
      <c r="AB1380" s="73"/>
      <c r="AC1380" s="73"/>
      <c r="AD1380" s="73"/>
      <c r="AE1380" s="73"/>
      <c r="AF1380" s="73"/>
      <c r="AG1380" s="73"/>
      <c r="AH1380" s="73"/>
      <c r="AI1380" s="73"/>
      <c r="AJ1380" s="73"/>
      <c r="AK1380" s="73"/>
      <c r="AL1380" s="73"/>
      <c r="AM1380" s="73"/>
      <c r="AN1380" s="73"/>
      <c r="AO1380" s="73"/>
      <c r="AP1380" s="73"/>
      <c r="AQ1380" s="73"/>
      <c r="AR1380" s="73"/>
      <c r="AS1380" s="73"/>
      <c r="AT1380" s="73"/>
      <c r="AU1380" s="73"/>
      <c r="AV1380" s="73"/>
      <c r="AW1380" s="73"/>
      <c r="AX1380" s="73"/>
      <c r="AY1380" s="73"/>
      <c r="AZ1380" s="73"/>
      <c r="BA1380" s="73"/>
      <c r="BB1380" s="73"/>
      <c r="BC1380" s="73"/>
      <c r="BD1380" s="73"/>
      <c r="BE1380" s="73"/>
      <c r="BF1380" s="73"/>
      <c r="BJ1380" s="48">
        <v>17344.05</v>
      </c>
      <c r="BK1380" s="48"/>
      <c r="BL1380" s="48"/>
      <c r="BM1380" s="48"/>
      <c r="BN1380" s="48"/>
      <c r="BO1380" s="48"/>
      <c r="BP1380" s="48"/>
      <c r="BQ1380" s="48"/>
      <c r="BR1380" s="48"/>
      <c r="BS1380" s="48"/>
      <c r="BT1380" s="48"/>
      <c r="BU1380" s="48"/>
      <c r="BV1380" s="48"/>
      <c r="BW1380" s="48"/>
      <c r="CA1380" s="48">
        <v>7000</v>
      </c>
      <c r="CB1380" s="48"/>
      <c r="CC1380" s="48"/>
      <c r="CD1380" s="48"/>
      <c r="CE1380" s="48"/>
      <c r="CF1380" s="48"/>
      <c r="CG1380" s="48"/>
      <c r="CH1380" s="48"/>
      <c r="CI1380" s="48"/>
      <c r="CJ1380" s="48"/>
      <c r="CK1380" s="48"/>
      <c r="CL1380" s="48"/>
      <c r="CM1380" s="48"/>
      <c r="CQ1380" s="48">
        <v>10344.049999999999</v>
      </c>
      <c r="CR1380" s="48"/>
      <c r="CS1380" s="48"/>
      <c r="CT1380" s="48"/>
      <c r="CU1380" s="48"/>
      <c r="CV1380" s="48"/>
      <c r="CW1380" s="48"/>
      <c r="CX1380" s="48"/>
      <c r="CY1380" s="48"/>
      <c r="CZ1380" s="48"/>
      <c r="DA1380" s="48"/>
      <c r="DB1380" s="48"/>
    </row>
    <row r="1381" spans="1:106" ht="18" customHeight="1" x14ac:dyDescent="0.2">
      <c r="A1381" s="47" t="s">
        <v>181</v>
      </c>
      <c r="B1381" s="47"/>
      <c r="C1381" s="47"/>
      <c r="D1381" s="47"/>
      <c r="G1381" s="73" t="s">
        <v>206</v>
      </c>
      <c r="H1381" s="73"/>
      <c r="I1381" s="73"/>
      <c r="J1381" s="73"/>
      <c r="N1381" s="73" t="s">
        <v>207</v>
      </c>
      <c r="O1381" s="73"/>
      <c r="P1381" s="73"/>
      <c r="Q1381" s="73"/>
      <c r="R1381" s="73"/>
      <c r="S1381" s="73"/>
      <c r="T1381" s="73"/>
      <c r="U1381" s="73"/>
      <c r="V1381" s="73"/>
      <c r="W1381" s="73"/>
      <c r="X1381" s="73"/>
      <c r="Y1381" s="73"/>
      <c r="Z1381" s="73"/>
      <c r="AA1381" s="73"/>
      <c r="AB1381" s="73"/>
      <c r="AC1381" s="73"/>
      <c r="AD1381" s="73"/>
      <c r="AE1381" s="73"/>
      <c r="AF1381" s="73"/>
      <c r="AG1381" s="73"/>
      <c r="AH1381" s="73"/>
      <c r="AI1381" s="73"/>
      <c r="AJ1381" s="73"/>
      <c r="AK1381" s="73"/>
      <c r="AL1381" s="73"/>
      <c r="AM1381" s="73"/>
      <c r="AN1381" s="73"/>
      <c r="AO1381" s="73"/>
      <c r="AP1381" s="73"/>
      <c r="AQ1381" s="73"/>
      <c r="AR1381" s="73"/>
      <c r="AS1381" s="73"/>
      <c r="AT1381" s="73"/>
      <c r="AU1381" s="73"/>
      <c r="AV1381" s="73"/>
      <c r="AW1381" s="73"/>
      <c r="AX1381" s="73"/>
      <c r="AY1381" s="73"/>
      <c r="AZ1381" s="73"/>
      <c r="BA1381" s="73"/>
      <c r="BB1381" s="73"/>
      <c r="BC1381" s="73"/>
      <c r="BD1381" s="73"/>
      <c r="BE1381" s="73"/>
      <c r="BF1381" s="73"/>
      <c r="BJ1381" s="48">
        <v>362.95</v>
      </c>
      <c r="BK1381" s="48"/>
      <c r="BL1381" s="48"/>
      <c r="BM1381" s="48"/>
      <c r="BN1381" s="48"/>
      <c r="BO1381" s="48"/>
      <c r="BP1381" s="48"/>
      <c r="BQ1381" s="48"/>
      <c r="BR1381" s="48"/>
      <c r="BS1381" s="48"/>
      <c r="BT1381" s="48"/>
      <c r="BU1381" s="48"/>
      <c r="BV1381" s="48"/>
      <c r="BW1381" s="48"/>
      <c r="CA1381" s="48">
        <v>200</v>
      </c>
      <c r="CB1381" s="48"/>
      <c r="CC1381" s="48"/>
      <c r="CD1381" s="48"/>
      <c r="CE1381" s="48"/>
      <c r="CF1381" s="48"/>
      <c r="CG1381" s="48"/>
      <c r="CH1381" s="48"/>
      <c r="CI1381" s="48"/>
      <c r="CJ1381" s="48"/>
      <c r="CK1381" s="48"/>
      <c r="CL1381" s="48"/>
      <c r="CM1381" s="48"/>
      <c r="CQ1381" s="48">
        <v>162.94999999999999</v>
      </c>
      <c r="CR1381" s="48"/>
      <c r="CS1381" s="48"/>
      <c r="CT1381" s="48"/>
      <c r="CU1381" s="48"/>
      <c r="CV1381" s="48"/>
      <c r="CW1381" s="48"/>
      <c r="CX1381" s="48"/>
      <c r="CY1381" s="48"/>
      <c r="CZ1381" s="48"/>
      <c r="DA1381" s="48"/>
      <c r="DB1381" s="48"/>
    </row>
    <row r="1382" spans="1:106" ht="18" customHeight="1" x14ac:dyDescent="0.2">
      <c r="A1382" s="47" t="s">
        <v>181</v>
      </c>
      <c r="B1382" s="47"/>
      <c r="C1382" s="47"/>
      <c r="D1382" s="47"/>
      <c r="G1382" s="73" t="s">
        <v>208</v>
      </c>
      <c r="H1382" s="73"/>
      <c r="I1382" s="73"/>
      <c r="J1382" s="73"/>
      <c r="N1382" s="73" t="s">
        <v>209</v>
      </c>
      <c r="O1382" s="73"/>
      <c r="P1382" s="73"/>
      <c r="Q1382" s="73"/>
      <c r="R1382" s="73"/>
      <c r="S1382" s="73"/>
      <c r="T1382" s="73"/>
      <c r="U1382" s="73"/>
      <c r="V1382" s="73"/>
      <c r="W1382" s="73"/>
      <c r="X1382" s="73"/>
      <c r="Y1382" s="73"/>
      <c r="Z1382" s="73"/>
      <c r="AA1382" s="73"/>
      <c r="AB1382" s="73"/>
      <c r="AC1382" s="73"/>
      <c r="AD1382" s="73"/>
      <c r="AE1382" s="73"/>
      <c r="AF1382" s="73"/>
      <c r="AG1382" s="73"/>
      <c r="AH1382" s="73"/>
      <c r="AI1382" s="73"/>
      <c r="AJ1382" s="73"/>
      <c r="AK1382" s="73"/>
      <c r="AL1382" s="73"/>
      <c r="AM1382" s="73"/>
      <c r="AN1382" s="73"/>
      <c r="AO1382" s="73"/>
      <c r="AP1382" s="73"/>
      <c r="AQ1382" s="73"/>
      <c r="AR1382" s="73"/>
      <c r="AS1382" s="73"/>
      <c r="AT1382" s="73"/>
      <c r="AU1382" s="73"/>
      <c r="AV1382" s="73"/>
      <c r="AW1382" s="73"/>
      <c r="AX1382" s="73"/>
      <c r="AY1382" s="73"/>
      <c r="AZ1382" s="73"/>
      <c r="BA1382" s="73"/>
      <c r="BB1382" s="73"/>
      <c r="BC1382" s="73"/>
      <c r="BD1382" s="73"/>
      <c r="BE1382" s="73"/>
      <c r="BF1382" s="73"/>
      <c r="BJ1382" s="48">
        <v>7310.92</v>
      </c>
      <c r="BK1382" s="48"/>
      <c r="BL1382" s="48"/>
      <c r="BM1382" s="48"/>
      <c r="BN1382" s="48"/>
      <c r="BO1382" s="48"/>
      <c r="BP1382" s="48"/>
      <c r="BQ1382" s="48"/>
      <c r="BR1382" s="48"/>
      <c r="BS1382" s="48"/>
      <c r="BT1382" s="48"/>
      <c r="BU1382" s="48"/>
      <c r="BV1382" s="48"/>
      <c r="BW1382" s="48"/>
      <c r="CA1382" s="48">
        <v>9400</v>
      </c>
      <c r="CB1382" s="48"/>
      <c r="CC1382" s="48"/>
      <c r="CD1382" s="48"/>
      <c r="CE1382" s="48"/>
      <c r="CF1382" s="48"/>
      <c r="CG1382" s="48"/>
      <c r="CH1382" s="48"/>
      <c r="CI1382" s="48"/>
      <c r="CJ1382" s="48"/>
      <c r="CK1382" s="48"/>
      <c r="CL1382" s="48"/>
      <c r="CM1382" s="48"/>
      <c r="CQ1382" s="48">
        <v>-2089.08</v>
      </c>
      <c r="CR1382" s="48"/>
      <c r="CS1382" s="48"/>
      <c r="CT1382" s="48"/>
      <c r="CU1382" s="48"/>
      <c r="CV1382" s="48"/>
      <c r="CW1382" s="48"/>
      <c r="CX1382" s="48"/>
      <c r="CY1382" s="48"/>
      <c r="CZ1382" s="48"/>
      <c r="DA1382" s="48"/>
      <c r="DB1382" s="48"/>
    </row>
    <row r="1383" spans="1:106" ht="18" customHeight="1" x14ac:dyDescent="0.2">
      <c r="A1383" s="47" t="s">
        <v>181</v>
      </c>
      <c r="B1383" s="47"/>
      <c r="C1383" s="47"/>
      <c r="D1383" s="47"/>
      <c r="G1383" s="73" t="s">
        <v>210</v>
      </c>
      <c r="H1383" s="73"/>
      <c r="I1383" s="73"/>
      <c r="J1383" s="73"/>
      <c r="N1383" s="73" t="s">
        <v>211</v>
      </c>
      <c r="O1383" s="73"/>
      <c r="P1383" s="73"/>
      <c r="Q1383" s="73"/>
      <c r="R1383" s="73"/>
      <c r="S1383" s="73"/>
      <c r="T1383" s="73"/>
      <c r="U1383" s="73"/>
      <c r="V1383" s="73"/>
      <c r="W1383" s="73"/>
      <c r="X1383" s="73"/>
      <c r="Y1383" s="73"/>
      <c r="Z1383" s="73"/>
      <c r="AA1383" s="73"/>
      <c r="AB1383" s="73"/>
      <c r="AC1383" s="73"/>
      <c r="AD1383" s="73"/>
      <c r="AE1383" s="73"/>
      <c r="AF1383" s="73"/>
      <c r="AG1383" s="73"/>
      <c r="AH1383" s="73"/>
      <c r="AI1383" s="73"/>
      <c r="AJ1383" s="73"/>
      <c r="AK1383" s="73"/>
      <c r="AL1383" s="73"/>
      <c r="AM1383" s="73"/>
      <c r="AN1383" s="73"/>
      <c r="AO1383" s="73"/>
      <c r="AP1383" s="73"/>
      <c r="AQ1383" s="73"/>
      <c r="AR1383" s="73"/>
      <c r="AS1383" s="73"/>
      <c r="AT1383" s="73"/>
      <c r="AU1383" s="73"/>
      <c r="AV1383" s="73"/>
      <c r="AW1383" s="73"/>
      <c r="AX1383" s="73"/>
      <c r="AY1383" s="73"/>
      <c r="AZ1383" s="73"/>
      <c r="BA1383" s="73"/>
      <c r="BB1383" s="73"/>
      <c r="BC1383" s="73"/>
      <c r="BD1383" s="73"/>
      <c r="BE1383" s="73"/>
      <c r="BF1383" s="73"/>
      <c r="BJ1383" s="48">
        <v>203206.42</v>
      </c>
      <c r="BK1383" s="48"/>
      <c r="BL1383" s="48"/>
      <c r="BM1383" s="48"/>
      <c r="BN1383" s="48"/>
      <c r="BO1383" s="48"/>
      <c r="BP1383" s="48"/>
      <c r="BQ1383" s="48"/>
      <c r="BR1383" s="48"/>
      <c r="BS1383" s="48"/>
      <c r="BT1383" s="48"/>
      <c r="BU1383" s="48"/>
      <c r="BV1383" s="48"/>
      <c r="BW1383" s="48"/>
      <c r="CA1383" s="48">
        <v>197000</v>
      </c>
      <c r="CB1383" s="48"/>
      <c r="CC1383" s="48"/>
      <c r="CD1383" s="48"/>
      <c r="CE1383" s="48"/>
      <c r="CF1383" s="48"/>
      <c r="CG1383" s="48"/>
      <c r="CH1383" s="48"/>
      <c r="CI1383" s="48"/>
      <c r="CJ1383" s="48"/>
      <c r="CK1383" s="48"/>
      <c r="CL1383" s="48"/>
      <c r="CM1383" s="48"/>
      <c r="CQ1383" s="48">
        <v>6206.42</v>
      </c>
      <c r="CR1383" s="48"/>
      <c r="CS1383" s="48"/>
      <c r="CT1383" s="48"/>
      <c r="CU1383" s="48"/>
      <c r="CV1383" s="48"/>
      <c r="CW1383" s="48"/>
      <c r="CX1383" s="48"/>
      <c r="CY1383" s="48"/>
      <c r="CZ1383" s="48"/>
      <c r="DA1383" s="48"/>
      <c r="DB1383" s="48"/>
    </row>
    <row r="1384" spans="1:106" ht="18" customHeight="1" x14ac:dyDescent="0.2">
      <c r="A1384" s="47" t="s">
        <v>181</v>
      </c>
      <c r="B1384" s="47"/>
      <c r="C1384" s="47"/>
      <c r="D1384" s="47"/>
      <c r="G1384" s="73" t="s">
        <v>212</v>
      </c>
      <c r="H1384" s="73"/>
      <c r="I1384" s="73"/>
      <c r="J1384" s="73"/>
      <c r="N1384" s="73" t="s">
        <v>213</v>
      </c>
      <c r="O1384" s="73"/>
      <c r="P1384" s="73"/>
      <c r="Q1384" s="73"/>
      <c r="R1384" s="73"/>
      <c r="S1384" s="73"/>
      <c r="T1384" s="73"/>
      <c r="U1384" s="73"/>
      <c r="V1384" s="73"/>
      <c r="W1384" s="73"/>
      <c r="X1384" s="73"/>
      <c r="Y1384" s="73"/>
      <c r="Z1384" s="73"/>
      <c r="AA1384" s="73"/>
      <c r="AB1384" s="73"/>
      <c r="AC1384" s="73"/>
      <c r="AD1384" s="73"/>
      <c r="AE1384" s="73"/>
      <c r="AF1384" s="73"/>
      <c r="AG1384" s="73"/>
      <c r="AH1384" s="73"/>
      <c r="AI1384" s="73"/>
      <c r="AJ1384" s="73"/>
      <c r="AK1384" s="73"/>
      <c r="AL1384" s="73"/>
      <c r="AM1384" s="73"/>
      <c r="AN1384" s="73"/>
      <c r="AO1384" s="73"/>
      <c r="AP1384" s="73"/>
      <c r="AQ1384" s="73"/>
      <c r="AR1384" s="73"/>
      <c r="AS1384" s="73"/>
      <c r="AT1384" s="73"/>
      <c r="AU1384" s="73"/>
      <c r="AV1384" s="73"/>
      <c r="AW1384" s="73"/>
      <c r="AX1384" s="73"/>
      <c r="AY1384" s="73"/>
      <c r="AZ1384" s="73"/>
      <c r="BA1384" s="73"/>
      <c r="BB1384" s="73"/>
      <c r="BC1384" s="73"/>
      <c r="BD1384" s="73"/>
      <c r="BE1384" s="73"/>
      <c r="BF1384" s="73"/>
      <c r="BJ1384" s="48">
        <v>510095.96</v>
      </c>
      <c r="BK1384" s="48"/>
      <c r="BL1384" s="48"/>
      <c r="BM1384" s="48"/>
      <c r="BN1384" s="48"/>
      <c r="BO1384" s="48"/>
      <c r="BP1384" s="48"/>
      <c r="BQ1384" s="48"/>
      <c r="BR1384" s="48"/>
      <c r="BS1384" s="48"/>
      <c r="BT1384" s="48"/>
      <c r="BU1384" s="48"/>
      <c r="BV1384" s="48"/>
      <c r="BW1384" s="48"/>
      <c r="CA1384" s="48">
        <v>467800</v>
      </c>
      <c r="CB1384" s="48"/>
      <c r="CC1384" s="48"/>
      <c r="CD1384" s="48"/>
      <c r="CE1384" s="48"/>
      <c r="CF1384" s="48"/>
      <c r="CG1384" s="48"/>
      <c r="CH1384" s="48"/>
      <c r="CI1384" s="48"/>
      <c r="CJ1384" s="48"/>
      <c r="CK1384" s="48"/>
      <c r="CL1384" s="48"/>
      <c r="CM1384" s="48"/>
      <c r="CQ1384" s="48">
        <v>42295.96</v>
      </c>
      <c r="CR1384" s="48"/>
      <c r="CS1384" s="48"/>
      <c r="CT1384" s="48"/>
      <c r="CU1384" s="48"/>
      <c r="CV1384" s="48"/>
      <c r="CW1384" s="48"/>
      <c r="CX1384" s="48"/>
      <c r="CY1384" s="48"/>
      <c r="CZ1384" s="48"/>
      <c r="DA1384" s="48"/>
      <c r="DB1384" s="48"/>
    </row>
    <row r="1385" spans="1:106" ht="18" customHeight="1" x14ac:dyDescent="0.2">
      <c r="A1385" s="47" t="s">
        <v>181</v>
      </c>
      <c r="B1385" s="47"/>
      <c r="C1385" s="47"/>
      <c r="D1385" s="47"/>
      <c r="G1385" s="73" t="s">
        <v>214</v>
      </c>
      <c r="H1385" s="73"/>
      <c r="I1385" s="73"/>
      <c r="J1385" s="73"/>
      <c r="N1385" s="73" t="s">
        <v>215</v>
      </c>
      <c r="O1385" s="73"/>
      <c r="P1385" s="73"/>
      <c r="Q1385" s="73"/>
      <c r="R1385" s="73"/>
      <c r="S1385" s="73"/>
      <c r="T1385" s="73"/>
      <c r="U1385" s="73"/>
      <c r="V1385" s="73"/>
      <c r="W1385" s="73"/>
      <c r="X1385" s="73"/>
      <c r="Y1385" s="73"/>
      <c r="Z1385" s="73"/>
      <c r="AA1385" s="73"/>
      <c r="AB1385" s="73"/>
      <c r="AC1385" s="73"/>
      <c r="AD1385" s="73"/>
      <c r="AE1385" s="73"/>
      <c r="AF1385" s="73"/>
      <c r="AG1385" s="73"/>
      <c r="AH1385" s="73"/>
      <c r="AI1385" s="73"/>
      <c r="AJ1385" s="73"/>
      <c r="AK1385" s="73"/>
      <c r="AL1385" s="73"/>
      <c r="AM1385" s="73"/>
      <c r="AN1385" s="73"/>
      <c r="AO1385" s="73"/>
      <c r="AP1385" s="73"/>
      <c r="AQ1385" s="73"/>
      <c r="AR1385" s="73"/>
      <c r="AS1385" s="73"/>
      <c r="AT1385" s="73"/>
      <c r="AU1385" s="73"/>
      <c r="AV1385" s="73"/>
      <c r="AW1385" s="73"/>
      <c r="AX1385" s="73"/>
      <c r="AY1385" s="73"/>
      <c r="AZ1385" s="73"/>
      <c r="BA1385" s="73"/>
      <c r="BB1385" s="73"/>
      <c r="BC1385" s="73"/>
      <c r="BD1385" s="73"/>
      <c r="BE1385" s="73"/>
      <c r="BF1385" s="73"/>
      <c r="BJ1385" s="48">
        <v>1088699.1200000001</v>
      </c>
      <c r="BK1385" s="48"/>
      <c r="BL1385" s="48"/>
      <c r="BM1385" s="48"/>
      <c r="BN1385" s="48"/>
      <c r="BO1385" s="48"/>
      <c r="BP1385" s="48"/>
      <c r="BQ1385" s="48"/>
      <c r="BR1385" s="48"/>
      <c r="BS1385" s="48"/>
      <c r="BT1385" s="48"/>
      <c r="BU1385" s="48"/>
      <c r="BV1385" s="48"/>
      <c r="BW1385" s="48"/>
      <c r="CA1385" s="48">
        <v>1109700</v>
      </c>
      <c r="CB1385" s="48"/>
      <c r="CC1385" s="48"/>
      <c r="CD1385" s="48"/>
      <c r="CE1385" s="48"/>
      <c r="CF1385" s="48"/>
      <c r="CG1385" s="48"/>
      <c r="CH1385" s="48"/>
      <c r="CI1385" s="48"/>
      <c r="CJ1385" s="48"/>
      <c r="CK1385" s="48"/>
      <c r="CL1385" s="48"/>
      <c r="CM1385" s="48"/>
      <c r="CQ1385" s="48">
        <v>-21000.879999999852</v>
      </c>
      <c r="CR1385" s="48"/>
      <c r="CS1385" s="48"/>
      <c r="CT1385" s="48"/>
      <c r="CU1385" s="48"/>
      <c r="CV1385" s="48"/>
      <c r="CW1385" s="48"/>
      <c r="CX1385" s="48"/>
      <c r="CY1385" s="48"/>
      <c r="CZ1385" s="48"/>
      <c r="DA1385" s="48"/>
      <c r="DB1385" s="48"/>
    </row>
    <row r="1386" spans="1:106" ht="13.5" customHeight="1" x14ac:dyDescent="0.2">
      <c r="A1386" s="72"/>
      <c r="B1386" s="47" t="s">
        <v>22</v>
      </c>
      <c r="C1386" s="47"/>
      <c r="D1386" s="47"/>
      <c r="E1386" s="47"/>
      <c r="F1386" s="47"/>
      <c r="G1386" s="73" t="s">
        <v>34</v>
      </c>
      <c r="H1386" s="73"/>
      <c r="I1386" s="73"/>
      <c r="J1386" s="73"/>
      <c r="N1386" s="73" t="s">
        <v>35</v>
      </c>
      <c r="O1386" s="73"/>
      <c r="P1386" s="73"/>
      <c r="Q1386" s="73"/>
      <c r="R1386" s="73"/>
      <c r="S1386" s="73"/>
      <c r="T1386" s="73"/>
      <c r="U1386" s="73"/>
      <c r="V1386" s="73"/>
      <c r="W1386" s="73"/>
      <c r="X1386" s="73"/>
      <c r="Y1386" s="73"/>
      <c r="Z1386" s="73"/>
      <c r="AA1386" s="73"/>
      <c r="AB1386" s="73"/>
      <c r="AC1386" s="73"/>
      <c r="AD1386" s="73"/>
      <c r="AE1386" s="73"/>
      <c r="AF1386" s="73"/>
      <c r="AG1386" s="73"/>
      <c r="AH1386" s="73"/>
      <c r="AI1386" s="73"/>
      <c r="AJ1386" s="73"/>
      <c r="AK1386" s="73"/>
      <c r="AL1386" s="73"/>
      <c r="AM1386" s="73"/>
      <c r="AN1386" s="73"/>
      <c r="AO1386" s="73"/>
      <c r="AP1386" s="73"/>
      <c r="AQ1386" s="73"/>
      <c r="AR1386" s="73"/>
      <c r="AS1386" s="73"/>
      <c r="AT1386" s="73"/>
      <c r="AU1386" s="73"/>
      <c r="AV1386" s="73"/>
      <c r="AW1386" s="73"/>
      <c r="AX1386" s="73"/>
      <c r="AY1386" s="73"/>
      <c r="AZ1386" s="73"/>
      <c r="BA1386" s="73"/>
      <c r="BB1386" s="73"/>
      <c r="BC1386" s="73"/>
      <c r="BD1386" s="73"/>
      <c r="BE1386" s="73"/>
      <c r="BF1386" s="73"/>
      <c r="BJ1386" s="48">
        <v>1827019.42</v>
      </c>
      <c r="BK1386" s="48"/>
      <c r="BL1386" s="48"/>
      <c r="BM1386" s="48"/>
      <c r="BN1386" s="48"/>
      <c r="BO1386" s="48"/>
      <c r="BP1386" s="48"/>
      <c r="BQ1386" s="48"/>
      <c r="BR1386" s="48"/>
      <c r="BS1386" s="48"/>
      <c r="BT1386" s="48"/>
      <c r="BU1386" s="48"/>
      <c r="BV1386" s="48"/>
      <c r="BW1386" s="48"/>
      <c r="CA1386" s="48">
        <v>1791100</v>
      </c>
      <c r="CB1386" s="48"/>
      <c r="CC1386" s="48"/>
      <c r="CD1386" s="48"/>
      <c r="CE1386" s="48"/>
      <c r="CF1386" s="48"/>
      <c r="CG1386" s="48"/>
      <c r="CH1386" s="48"/>
      <c r="CI1386" s="48"/>
      <c r="CJ1386" s="48"/>
      <c r="CK1386" s="48"/>
      <c r="CL1386" s="48"/>
      <c r="CM1386" s="48"/>
      <c r="CQ1386" s="48">
        <v>35919.42</v>
      </c>
      <c r="CR1386" s="48"/>
      <c r="CS1386" s="48"/>
      <c r="CT1386" s="48"/>
      <c r="CU1386" s="48"/>
      <c r="CV1386" s="48"/>
      <c r="CW1386" s="48"/>
      <c r="CX1386" s="48"/>
      <c r="CY1386" s="48"/>
      <c r="CZ1386" s="48"/>
      <c r="DA1386" s="48"/>
      <c r="DB1386" s="48"/>
    </row>
    <row r="1387" spans="1:106" ht="6" customHeight="1" x14ac:dyDescent="0.2">
      <c r="A1387" s="72"/>
    </row>
    <row r="1388" spans="1:106" ht="18" customHeight="1" x14ac:dyDescent="0.2">
      <c r="A1388" s="47" t="s">
        <v>181</v>
      </c>
      <c r="B1388" s="47"/>
      <c r="C1388" s="47"/>
      <c r="D1388" s="47"/>
      <c r="G1388" s="73" t="s">
        <v>216</v>
      </c>
      <c r="H1388" s="73"/>
      <c r="I1388" s="73"/>
      <c r="J1388" s="73"/>
      <c r="N1388" s="73" t="s">
        <v>217</v>
      </c>
      <c r="O1388" s="73"/>
      <c r="P1388" s="73"/>
      <c r="Q1388" s="73"/>
      <c r="R1388" s="73"/>
      <c r="S1388" s="73"/>
      <c r="T1388" s="73"/>
      <c r="U1388" s="73"/>
      <c r="V1388" s="73"/>
      <c r="W1388" s="73"/>
      <c r="X1388" s="73"/>
      <c r="Y1388" s="73"/>
      <c r="Z1388" s="73"/>
      <c r="AA1388" s="73"/>
      <c r="AB1388" s="73"/>
      <c r="AC1388" s="73"/>
      <c r="AD1388" s="73"/>
      <c r="AE1388" s="73"/>
      <c r="AF1388" s="73"/>
      <c r="AG1388" s="73"/>
      <c r="AH1388" s="73"/>
      <c r="AI1388" s="73"/>
      <c r="AJ1388" s="73"/>
      <c r="AK1388" s="73"/>
      <c r="AL1388" s="73"/>
      <c r="AM1388" s="73"/>
      <c r="AN1388" s="73"/>
      <c r="AO1388" s="73"/>
      <c r="AP1388" s="73"/>
      <c r="AQ1388" s="73"/>
      <c r="AR1388" s="73"/>
      <c r="AS1388" s="73"/>
      <c r="AT1388" s="73"/>
      <c r="AU1388" s="73"/>
      <c r="AV1388" s="73"/>
      <c r="AW1388" s="73"/>
      <c r="AX1388" s="73"/>
      <c r="AY1388" s="73"/>
      <c r="AZ1388" s="73"/>
      <c r="BA1388" s="73"/>
      <c r="BB1388" s="73"/>
      <c r="BC1388" s="73"/>
      <c r="BD1388" s="73"/>
      <c r="BE1388" s="73"/>
      <c r="BF1388" s="73"/>
      <c r="BJ1388" s="48">
        <v>144655.88</v>
      </c>
      <c r="BK1388" s="48"/>
      <c r="BL1388" s="48"/>
      <c r="BM1388" s="48"/>
      <c r="BN1388" s="48"/>
      <c r="BO1388" s="48"/>
      <c r="BP1388" s="48"/>
      <c r="BQ1388" s="48"/>
      <c r="BR1388" s="48"/>
      <c r="BS1388" s="48"/>
      <c r="BT1388" s="48"/>
      <c r="BU1388" s="48"/>
      <c r="BV1388" s="48"/>
      <c r="BW1388" s="48"/>
      <c r="CA1388" s="48">
        <v>124200</v>
      </c>
      <c r="CB1388" s="48"/>
      <c r="CC1388" s="48"/>
      <c r="CD1388" s="48"/>
      <c r="CE1388" s="48"/>
      <c r="CF1388" s="48"/>
      <c r="CG1388" s="48"/>
      <c r="CH1388" s="48"/>
      <c r="CI1388" s="48"/>
      <c r="CJ1388" s="48"/>
      <c r="CK1388" s="48"/>
      <c r="CL1388" s="48"/>
      <c r="CM1388" s="48"/>
      <c r="CQ1388" s="48">
        <v>20455.88</v>
      </c>
      <c r="CR1388" s="48"/>
      <c r="CS1388" s="48"/>
      <c r="CT1388" s="48"/>
      <c r="CU1388" s="48"/>
      <c r="CV1388" s="48"/>
      <c r="CW1388" s="48"/>
      <c r="CX1388" s="48"/>
      <c r="CY1388" s="48"/>
      <c r="CZ1388" s="48"/>
      <c r="DA1388" s="48"/>
      <c r="DB1388" s="48"/>
    </row>
    <row r="1389" spans="1:106" ht="18" customHeight="1" x14ac:dyDescent="0.2">
      <c r="A1389" s="47" t="s">
        <v>181</v>
      </c>
      <c r="B1389" s="47"/>
      <c r="C1389" s="47"/>
      <c r="D1389" s="47"/>
      <c r="G1389" s="73" t="s">
        <v>218</v>
      </c>
      <c r="H1389" s="73"/>
      <c r="I1389" s="73"/>
      <c r="J1389" s="73"/>
      <c r="N1389" s="73" t="s">
        <v>219</v>
      </c>
      <c r="O1389" s="73"/>
      <c r="P1389" s="73"/>
      <c r="Q1389" s="73"/>
      <c r="R1389" s="73"/>
      <c r="S1389" s="73"/>
      <c r="T1389" s="73"/>
      <c r="U1389" s="73"/>
      <c r="V1389" s="73"/>
      <c r="W1389" s="73"/>
      <c r="X1389" s="73"/>
      <c r="Y1389" s="73"/>
      <c r="Z1389" s="73"/>
      <c r="AA1389" s="73"/>
      <c r="AB1389" s="73"/>
      <c r="AC1389" s="73"/>
      <c r="AD1389" s="73"/>
      <c r="AE1389" s="73"/>
      <c r="AF1389" s="73"/>
      <c r="AG1389" s="73"/>
      <c r="AH1389" s="73"/>
      <c r="AI1389" s="73"/>
      <c r="AJ1389" s="73"/>
      <c r="AK1389" s="73"/>
      <c r="AL1389" s="73"/>
      <c r="AM1389" s="73"/>
      <c r="AN1389" s="73"/>
      <c r="AO1389" s="73"/>
      <c r="AP1389" s="73"/>
      <c r="AQ1389" s="73"/>
      <c r="AR1389" s="73"/>
      <c r="AS1389" s="73"/>
      <c r="AT1389" s="73"/>
      <c r="AU1389" s="73"/>
      <c r="AV1389" s="73"/>
      <c r="AW1389" s="73"/>
      <c r="AX1389" s="73"/>
      <c r="AY1389" s="73"/>
      <c r="AZ1389" s="73"/>
      <c r="BA1389" s="73"/>
      <c r="BB1389" s="73"/>
      <c r="BC1389" s="73"/>
      <c r="BD1389" s="73"/>
      <c r="BE1389" s="73"/>
      <c r="BF1389" s="73"/>
      <c r="BJ1389" s="48">
        <v>635816.47</v>
      </c>
      <c r="BK1389" s="48"/>
      <c r="BL1389" s="48"/>
      <c r="BM1389" s="48"/>
      <c r="BN1389" s="48"/>
      <c r="BO1389" s="48"/>
      <c r="BP1389" s="48"/>
      <c r="BQ1389" s="48"/>
      <c r="BR1389" s="48"/>
      <c r="BS1389" s="48"/>
      <c r="BT1389" s="48"/>
      <c r="BU1389" s="48"/>
      <c r="BV1389" s="48"/>
      <c r="BW1389" s="48"/>
      <c r="CA1389" s="48">
        <v>780300</v>
      </c>
      <c r="CB1389" s="48"/>
      <c r="CC1389" s="48"/>
      <c r="CD1389" s="48"/>
      <c r="CE1389" s="48"/>
      <c r="CF1389" s="48"/>
      <c r="CG1389" s="48"/>
      <c r="CH1389" s="48"/>
      <c r="CI1389" s="48"/>
      <c r="CJ1389" s="48"/>
      <c r="CK1389" s="48"/>
      <c r="CL1389" s="48"/>
      <c r="CM1389" s="48"/>
      <c r="CQ1389" s="48">
        <v>-144483.53</v>
      </c>
      <c r="CR1389" s="48"/>
      <c r="CS1389" s="48"/>
      <c r="CT1389" s="48"/>
      <c r="CU1389" s="48"/>
      <c r="CV1389" s="48"/>
      <c r="CW1389" s="48"/>
      <c r="CX1389" s="48"/>
      <c r="CY1389" s="48"/>
      <c r="CZ1389" s="48"/>
      <c r="DA1389" s="48"/>
      <c r="DB1389" s="48"/>
    </row>
    <row r="1390" spans="1:106" ht="18" customHeight="1" x14ac:dyDescent="0.2">
      <c r="A1390" s="47" t="s">
        <v>181</v>
      </c>
      <c r="B1390" s="47"/>
      <c r="C1390" s="47"/>
      <c r="D1390" s="47"/>
      <c r="G1390" s="73" t="s">
        <v>220</v>
      </c>
      <c r="H1390" s="73"/>
      <c r="I1390" s="73"/>
      <c r="J1390" s="73"/>
      <c r="N1390" s="73" t="s">
        <v>221</v>
      </c>
      <c r="O1390" s="73"/>
      <c r="P1390" s="73"/>
      <c r="Q1390" s="73"/>
      <c r="R1390" s="73"/>
      <c r="S1390" s="73"/>
      <c r="T1390" s="73"/>
      <c r="U1390" s="73"/>
      <c r="V1390" s="73"/>
      <c r="W1390" s="73"/>
      <c r="X1390" s="73"/>
      <c r="Y1390" s="73"/>
      <c r="Z1390" s="73"/>
      <c r="AA1390" s="73"/>
      <c r="AB1390" s="73"/>
      <c r="AC1390" s="73"/>
      <c r="AD1390" s="73"/>
      <c r="AE1390" s="73"/>
      <c r="AF1390" s="73"/>
      <c r="AG1390" s="73"/>
      <c r="AH1390" s="73"/>
      <c r="AI1390" s="73"/>
      <c r="AJ1390" s="73"/>
      <c r="AK1390" s="73"/>
      <c r="AL1390" s="73"/>
      <c r="AM1390" s="73"/>
      <c r="AN1390" s="73"/>
      <c r="AO1390" s="73"/>
      <c r="AP1390" s="73"/>
      <c r="AQ1390" s="73"/>
      <c r="AR1390" s="73"/>
      <c r="AS1390" s="73"/>
      <c r="AT1390" s="73"/>
      <c r="AU1390" s="73"/>
      <c r="AV1390" s="73"/>
      <c r="AW1390" s="73"/>
      <c r="AX1390" s="73"/>
      <c r="AY1390" s="73"/>
      <c r="AZ1390" s="73"/>
      <c r="BA1390" s="73"/>
      <c r="BB1390" s="73"/>
      <c r="BC1390" s="73"/>
      <c r="BD1390" s="73"/>
      <c r="BE1390" s="73"/>
      <c r="BF1390" s="73"/>
      <c r="BJ1390" s="48">
        <v>1518.86</v>
      </c>
      <c r="BK1390" s="48"/>
      <c r="BL1390" s="48"/>
      <c r="BM1390" s="48"/>
      <c r="BN1390" s="48"/>
      <c r="BO1390" s="48"/>
      <c r="BP1390" s="48"/>
      <c r="BQ1390" s="48"/>
      <c r="BR1390" s="48"/>
      <c r="BS1390" s="48"/>
      <c r="BT1390" s="48"/>
      <c r="BU1390" s="48"/>
      <c r="BV1390" s="48"/>
      <c r="BW1390" s="48"/>
      <c r="CA1390" s="48">
        <v>0</v>
      </c>
      <c r="CB1390" s="48"/>
      <c r="CC1390" s="48"/>
      <c r="CD1390" s="48"/>
      <c r="CE1390" s="48"/>
      <c r="CF1390" s="48"/>
      <c r="CG1390" s="48"/>
      <c r="CH1390" s="48"/>
      <c r="CI1390" s="48"/>
      <c r="CJ1390" s="48"/>
      <c r="CK1390" s="48"/>
      <c r="CL1390" s="48"/>
      <c r="CM1390" s="48"/>
      <c r="CQ1390" s="48">
        <v>1518.86</v>
      </c>
      <c r="CR1390" s="48"/>
      <c r="CS1390" s="48"/>
      <c r="CT1390" s="48"/>
      <c r="CU1390" s="48"/>
      <c r="CV1390" s="48"/>
      <c r="CW1390" s="48"/>
      <c r="CX1390" s="48"/>
      <c r="CY1390" s="48"/>
      <c r="CZ1390" s="48"/>
      <c r="DA1390" s="48"/>
      <c r="DB1390" s="48"/>
    </row>
    <row r="1391" spans="1:106" ht="13.5" customHeight="1" x14ac:dyDescent="0.2">
      <c r="A1391" s="72"/>
      <c r="B1391" s="47" t="s">
        <v>22</v>
      </c>
      <c r="C1391" s="47"/>
      <c r="D1391" s="47"/>
      <c r="E1391" s="47"/>
      <c r="F1391" s="47"/>
      <c r="G1391" s="73" t="s">
        <v>36</v>
      </c>
      <c r="H1391" s="73"/>
      <c r="I1391" s="73"/>
      <c r="J1391" s="73"/>
      <c r="N1391" s="73" t="s">
        <v>37</v>
      </c>
      <c r="O1391" s="73"/>
      <c r="P1391" s="73"/>
      <c r="Q1391" s="73"/>
      <c r="R1391" s="73"/>
      <c r="S1391" s="73"/>
      <c r="T1391" s="73"/>
      <c r="U1391" s="73"/>
      <c r="V1391" s="73"/>
      <c r="W1391" s="73"/>
      <c r="X1391" s="73"/>
      <c r="Y1391" s="73"/>
      <c r="Z1391" s="73"/>
      <c r="AA1391" s="73"/>
      <c r="AB1391" s="73"/>
      <c r="AC1391" s="73"/>
      <c r="AD1391" s="73"/>
      <c r="AE1391" s="73"/>
      <c r="AF1391" s="73"/>
      <c r="AG1391" s="73"/>
      <c r="AH1391" s="73"/>
      <c r="AI1391" s="73"/>
      <c r="AJ1391" s="73"/>
      <c r="AK1391" s="73"/>
      <c r="AL1391" s="73"/>
      <c r="AM1391" s="73"/>
      <c r="AN1391" s="73"/>
      <c r="AO1391" s="73"/>
      <c r="AP1391" s="73"/>
      <c r="AQ1391" s="73"/>
      <c r="AR1391" s="73"/>
      <c r="AS1391" s="73"/>
      <c r="AT1391" s="73"/>
      <c r="AU1391" s="73"/>
      <c r="AV1391" s="73"/>
      <c r="AW1391" s="73"/>
      <c r="AX1391" s="73"/>
      <c r="AY1391" s="73"/>
      <c r="AZ1391" s="73"/>
      <c r="BA1391" s="73"/>
      <c r="BB1391" s="73"/>
      <c r="BC1391" s="73"/>
      <c r="BD1391" s="73"/>
      <c r="BE1391" s="73"/>
      <c r="BF1391" s="73"/>
      <c r="BJ1391" s="48">
        <v>781991.21</v>
      </c>
      <c r="BK1391" s="48"/>
      <c r="BL1391" s="48"/>
      <c r="BM1391" s="48"/>
      <c r="BN1391" s="48"/>
      <c r="BO1391" s="48"/>
      <c r="BP1391" s="48"/>
      <c r="BQ1391" s="48"/>
      <c r="BR1391" s="48"/>
      <c r="BS1391" s="48"/>
      <c r="BT1391" s="48"/>
      <c r="BU1391" s="48"/>
      <c r="BV1391" s="48"/>
      <c r="BW1391" s="48"/>
      <c r="CA1391" s="48">
        <v>904500</v>
      </c>
      <c r="CB1391" s="48"/>
      <c r="CC1391" s="48"/>
      <c r="CD1391" s="48"/>
      <c r="CE1391" s="48"/>
      <c r="CF1391" s="48"/>
      <c r="CG1391" s="48"/>
      <c r="CH1391" s="48"/>
      <c r="CI1391" s="48"/>
      <c r="CJ1391" s="48"/>
      <c r="CK1391" s="48"/>
      <c r="CL1391" s="48"/>
      <c r="CM1391" s="48"/>
      <c r="CQ1391" s="48">
        <v>-122508.79</v>
      </c>
      <c r="CR1391" s="48"/>
      <c r="CS1391" s="48"/>
      <c r="CT1391" s="48"/>
      <c r="CU1391" s="48"/>
      <c r="CV1391" s="48"/>
      <c r="CW1391" s="48"/>
      <c r="CX1391" s="48"/>
      <c r="CY1391" s="48"/>
      <c r="CZ1391" s="48"/>
      <c r="DA1391" s="48"/>
      <c r="DB1391" s="48"/>
    </row>
    <row r="1392" spans="1:106" ht="6" customHeight="1" x14ac:dyDescent="0.2">
      <c r="A1392" s="72"/>
    </row>
    <row r="1393" spans="1:109" ht="18" customHeight="1" x14ac:dyDescent="0.2">
      <c r="A1393" s="47" t="s">
        <v>181</v>
      </c>
      <c r="B1393" s="47"/>
      <c r="C1393" s="47"/>
      <c r="D1393" s="47"/>
      <c r="G1393" s="73" t="s">
        <v>222</v>
      </c>
      <c r="H1393" s="73"/>
      <c r="I1393" s="73"/>
      <c r="J1393" s="73"/>
      <c r="N1393" s="73" t="s">
        <v>223</v>
      </c>
      <c r="O1393" s="73"/>
      <c r="P1393" s="73"/>
      <c r="Q1393" s="73"/>
      <c r="R1393" s="73"/>
      <c r="S1393" s="73"/>
      <c r="T1393" s="73"/>
      <c r="U1393" s="73"/>
      <c r="V1393" s="73"/>
      <c r="W1393" s="73"/>
      <c r="X1393" s="73"/>
      <c r="Y1393" s="73"/>
      <c r="Z1393" s="73"/>
      <c r="AA1393" s="73"/>
      <c r="AB1393" s="73"/>
      <c r="AC1393" s="73"/>
      <c r="AD1393" s="73"/>
      <c r="AE1393" s="73"/>
      <c r="AF1393" s="73"/>
      <c r="AG1393" s="73"/>
      <c r="AH1393" s="73"/>
      <c r="AI1393" s="73"/>
      <c r="AJ1393" s="73"/>
      <c r="AK1393" s="73"/>
      <c r="AL1393" s="73"/>
      <c r="AM1393" s="73"/>
      <c r="AN1393" s="73"/>
      <c r="AO1393" s="73"/>
      <c r="AP1393" s="73"/>
      <c r="AQ1393" s="73"/>
      <c r="AR1393" s="73"/>
      <c r="AS1393" s="73"/>
      <c r="AT1393" s="73"/>
      <c r="AU1393" s="73"/>
      <c r="AV1393" s="73"/>
      <c r="AW1393" s="73"/>
      <c r="AX1393" s="73"/>
      <c r="AY1393" s="73"/>
      <c r="AZ1393" s="73"/>
      <c r="BA1393" s="73"/>
      <c r="BB1393" s="73"/>
      <c r="BC1393" s="73"/>
      <c r="BD1393" s="73"/>
      <c r="BE1393" s="73"/>
      <c r="BF1393" s="73"/>
      <c r="BJ1393" s="48">
        <v>4166.28</v>
      </c>
      <c r="BK1393" s="48"/>
      <c r="BL1393" s="48"/>
      <c r="BM1393" s="48"/>
      <c r="BN1393" s="48"/>
      <c r="BO1393" s="48"/>
      <c r="BP1393" s="48"/>
      <c r="BQ1393" s="48"/>
      <c r="BR1393" s="48"/>
      <c r="BS1393" s="48"/>
      <c r="BT1393" s="48"/>
      <c r="BU1393" s="48"/>
      <c r="BV1393" s="48"/>
      <c r="BW1393" s="48"/>
      <c r="CA1393" s="48">
        <v>8500</v>
      </c>
      <c r="CB1393" s="48"/>
      <c r="CC1393" s="48"/>
      <c r="CD1393" s="48"/>
      <c r="CE1393" s="48"/>
      <c r="CF1393" s="48"/>
      <c r="CG1393" s="48"/>
      <c r="CH1393" s="48"/>
      <c r="CI1393" s="48"/>
      <c r="CJ1393" s="48"/>
      <c r="CK1393" s="48"/>
      <c r="CL1393" s="48"/>
      <c r="CM1393" s="48"/>
      <c r="CQ1393" s="48">
        <v>-4333.72</v>
      </c>
      <c r="CR1393" s="48"/>
      <c r="CS1393" s="48"/>
      <c r="CT1393" s="48"/>
      <c r="CU1393" s="48"/>
      <c r="CV1393" s="48"/>
      <c r="CW1393" s="48"/>
      <c r="CX1393" s="48"/>
      <c r="CY1393" s="48"/>
      <c r="CZ1393" s="48"/>
      <c r="DA1393" s="48"/>
      <c r="DB1393" s="48"/>
    </row>
    <row r="1394" spans="1:109" ht="17.25" customHeight="1" x14ac:dyDescent="0.2">
      <c r="A1394" s="8"/>
      <c r="B1394" s="47" t="s">
        <v>22</v>
      </c>
      <c r="C1394" s="47"/>
      <c r="D1394" s="47"/>
      <c r="E1394" s="47"/>
      <c r="F1394" s="47"/>
      <c r="G1394" s="73" t="s">
        <v>38</v>
      </c>
      <c r="H1394" s="73"/>
      <c r="I1394" s="73"/>
      <c r="J1394" s="73"/>
      <c r="N1394" s="73" t="s">
        <v>39</v>
      </c>
      <c r="O1394" s="73"/>
      <c r="P1394" s="73"/>
      <c r="Q1394" s="73"/>
      <c r="R1394" s="73"/>
      <c r="S1394" s="73"/>
      <c r="T1394" s="73"/>
      <c r="U1394" s="73"/>
      <c r="V1394" s="73"/>
      <c r="W1394" s="73"/>
      <c r="X1394" s="73"/>
      <c r="Y1394" s="73"/>
      <c r="Z1394" s="73"/>
      <c r="AA1394" s="73"/>
      <c r="AB1394" s="73"/>
      <c r="AC1394" s="73"/>
      <c r="AD1394" s="73"/>
      <c r="AE1394" s="73"/>
      <c r="AF1394" s="73"/>
      <c r="AG1394" s="73"/>
      <c r="AH1394" s="73"/>
      <c r="AI1394" s="73"/>
      <c r="AJ1394" s="73"/>
      <c r="AK1394" s="73"/>
      <c r="AL1394" s="73"/>
      <c r="AM1394" s="73"/>
      <c r="AN1394" s="73"/>
      <c r="AO1394" s="73"/>
      <c r="AP1394" s="73"/>
      <c r="AQ1394" s="73"/>
      <c r="AR1394" s="73"/>
      <c r="AS1394" s="73"/>
      <c r="AT1394" s="73"/>
      <c r="AU1394" s="73"/>
      <c r="AV1394" s="73"/>
      <c r="AW1394" s="73"/>
      <c r="AX1394" s="73"/>
      <c r="AY1394" s="73"/>
      <c r="AZ1394" s="73"/>
      <c r="BA1394" s="73"/>
      <c r="BB1394" s="73"/>
      <c r="BC1394" s="73"/>
      <c r="BD1394" s="73"/>
      <c r="BE1394" s="73"/>
      <c r="BF1394" s="73"/>
      <c r="BJ1394" s="48">
        <v>4166.28</v>
      </c>
      <c r="BK1394" s="48"/>
      <c r="BL1394" s="48"/>
      <c r="BM1394" s="48"/>
      <c r="BN1394" s="48"/>
      <c r="BO1394" s="48"/>
      <c r="BP1394" s="48"/>
      <c r="BQ1394" s="48"/>
      <c r="BR1394" s="48"/>
      <c r="BS1394" s="48"/>
      <c r="BT1394" s="48"/>
      <c r="BU1394" s="48"/>
      <c r="BV1394" s="48"/>
      <c r="BW1394" s="48"/>
      <c r="CA1394" s="48">
        <v>8500</v>
      </c>
      <c r="CB1394" s="48"/>
      <c r="CC1394" s="48"/>
      <c r="CD1394" s="48"/>
      <c r="CE1394" s="48"/>
      <c r="CF1394" s="48"/>
      <c r="CG1394" s="48"/>
      <c r="CH1394" s="48"/>
      <c r="CI1394" s="48"/>
      <c r="CJ1394" s="48"/>
      <c r="CK1394" s="48"/>
      <c r="CL1394" s="48"/>
      <c r="CM1394" s="48"/>
      <c r="CQ1394" s="48">
        <v>-4333.72</v>
      </c>
      <c r="CR1394" s="48"/>
      <c r="CS1394" s="48"/>
      <c r="CT1394" s="48"/>
      <c r="CU1394" s="48"/>
      <c r="CV1394" s="48"/>
      <c r="CW1394" s="48"/>
      <c r="CX1394" s="48"/>
      <c r="CY1394" s="48"/>
      <c r="CZ1394" s="48"/>
      <c r="DA1394" s="48"/>
      <c r="DB1394" s="48"/>
    </row>
    <row r="1395" spans="1:109" ht="2.25" customHeight="1" x14ac:dyDescent="0.2"/>
    <row r="1396" spans="1:109" ht="18.75" customHeight="1" x14ac:dyDescent="0.2">
      <c r="A1396" s="34" t="s">
        <v>302</v>
      </c>
      <c r="B1396" s="34"/>
      <c r="C1396" s="34"/>
      <c r="D1396" s="34"/>
      <c r="E1396" s="34"/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4"/>
      <c r="AI1396" s="34"/>
      <c r="AJ1396" s="34"/>
      <c r="AK1396" s="34"/>
      <c r="AL1396" s="34"/>
      <c r="AM1396" s="34"/>
      <c r="AN1396" s="34"/>
      <c r="AO1396" s="34"/>
      <c r="AP1396" s="34"/>
      <c r="AQ1396" s="34"/>
      <c r="AR1396" s="34"/>
      <c r="AS1396" s="34"/>
      <c r="AT1396" s="34"/>
      <c r="AU1396" s="34"/>
      <c r="AV1396" s="34"/>
      <c r="AW1396" s="34"/>
      <c r="AX1396" s="34"/>
      <c r="AY1396" s="34"/>
      <c r="AZ1396" s="34"/>
      <c r="BA1396" s="34"/>
      <c r="BB1396" s="34"/>
      <c r="BC1396" s="34"/>
      <c r="BD1396" s="34"/>
      <c r="BE1396" s="34"/>
      <c r="BF1396" s="34"/>
      <c r="BG1396" s="34"/>
      <c r="BH1396" s="34"/>
      <c r="BI1396" s="34"/>
      <c r="BJ1396" s="34"/>
      <c r="BK1396" s="34"/>
      <c r="BL1396" s="34"/>
      <c r="BM1396" s="34"/>
      <c r="BN1396" s="34"/>
      <c r="BO1396" s="34"/>
      <c r="BP1396" s="34"/>
      <c r="BQ1396" s="34"/>
      <c r="BR1396" s="34"/>
      <c r="BS1396" s="34"/>
      <c r="BT1396" s="34"/>
      <c r="BU1396" s="34"/>
      <c r="BV1396" s="34"/>
      <c r="BW1396" s="34"/>
      <c r="BX1396" s="34"/>
      <c r="BY1396" s="34"/>
      <c r="BZ1396" s="34"/>
      <c r="CA1396" s="34"/>
      <c r="CB1396" s="34"/>
      <c r="CC1396" s="34"/>
      <c r="CD1396" s="34"/>
      <c r="CE1396" s="34"/>
      <c r="CF1396" s="34"/>
      <c r="CG1396" s="34"/>
      <c r="CH1396" s="34"/>
      <c r="CI1396" s="34"/>
      <c r="CJ1396" s="34"/>
      <c r="CK1396" s="34"/>
      <c r="CL1396" s="34"/>
      <c r="CM1396" s="34"/>
      <c r="CN1396" s="34"/>
      <c r="CO1396" s="34"/>
      <c r="CP1396" s="34"/>
      <c r="CQ1396" s="34"/>
      <c r="CR1396" s="34"/>
      <c r="CS1396" s="34"/>
      <c r="CT1396" s="34"/>
      <c r="CU1396" s="34"/>
      <c r="CV1396" s="34"/>
      <c r="CW1396" s="34"/>
      <c r="CX1396" s="34"/>
      <c r="CY1396" s="34"/>
      <c r="CZ1396" s="34"/>
      <c r="DA1396" s="34"/>
      <c r="DB1396" s="34"/>
      <c r="DC1396" s="34"/>
      <c r="DD1396" s="34"/>
      <c r="DE1396" s="34"/>
    </row>
    <row r="1397" spans="1:109" ht="13.5" customHeight="1" x14ac:dyDescent="0.2"/>
    <row r="1398" spans="1:109" ht="9.75" customHeight="1" x14ac:dyDescent="0.2"/>
    <row r="1399" spans="1:109" ht="7.5" customHeight="1" x14ac:dyDescent="0.2"/>
    <row r="1400" spans="1:109" ht="13.5" customHeight="1" x14ac:dyDescent="0.2">
      <c r="A1400" s="49" t="s">
        <v>16</v>
      </c>
      <c r="B1400" s="49"/>
      <c r="C1400" s="49"/>
      <c r="D1400" s="49"/>
      <c r="G1400" s="49" t="s">
        <v>17</v>
      </c>
      <c r="H1400" s="49"/>
      <c r="I1400" s="49"/>
      <c r="J1400" s="49"/>
      <c r="N1400" s="49" t="s">
        <v>180</v>
      </c>
      <c r="O1400" s="49"/>
      <c r="P1400" s="49"/>
      <c r="Q1400" s="49"/>
      <c r="R1400" s="49"/>
      <c r="S1400" s="49"/>
      <c r="T1400" s="49"/>
      <c r="U1400" s="49"/>
      <c r="V1400" s="49"/>
      <c r="W1400" s="49"/>
      <c r="X1400" s="49"/>
      <c r="Y1400" s="49"/>
      <c r="Z1400" s="49"/>
      <c r="AA1400" s="49"/>
      <c r="AB1400" s="49"/>
      <c r="AC1400" s="49"/>
      <c r="AD1400" s="49"/>
      <c r="AE1400" s="49"/>
      <c r="AF1400" s="49"/>
      <c r="AG1400" s="49"/>
      <c r="AH1400" s="49"/>
      <c r="AI1400" s="49"/>
      <c r="AJ1400" s="49"/>
      <c r="AK1400" s="49"/>
      <c r="AL1400" s="49"/>
      <c r="AM1400" s="49"/>
      <c r="AN1400" s="49"/>
      <c r="AO1400" s="49"/>
      <c r="AP1400" s="49"/>
      <c r="AQ1400" s="49"/>
      <c r="AR1400" s="49"/>
      <c r="AS1400" s="49"/>
      <c r="AT1400" s="49"/>
      <c r="AU1400" s="49"/>
      <c r="AV1400" s="49"/>
      <c r="AW1400" s="49"/>
      <c r="AX1400" s="49"/>
      <c r="AY1400" s="49"/>
      <c r="AZ1400" s="49"/>
      <c r="BA1400" s="49"/>
      <c r="BB1400" s="49"/>
      <c r="BC1400" s="49"/>
      <c r="BD1400" s="49"/>
      <c r="BE1400" s="49"/>
      <c r="BF1400" s="49"/>
      <c r="BJ1400" s="51" t="s">
        <v>19</v>
      </c>
      <c r="BK1400" s="51"/>
      <c r="BL1400" s="51"/>
      <c r="BM1400" s="51"/>
      <c r="BN1400" s="51"/>
      <c r="BO1400" s="51"/>
      <c r="BP1400" s="51"/>
      <c r="BQ1400" s="51"/>
      <c r="BR1400" s="51"/>
      <c r="BS1400" s="51"/>
      <c r="BT1400" s="51"/>
      <c r="BU1400" s="51"/>
      <c r="BV1400" s="51"/>
      <c r="BW1400" s="51"/>
      <c r="CA1400" s="51" t="s">
        <v>20</v>
      </c>
      <c r="CB1400" s="51"/>
      <c r="CC1400" s="51"/>
      <c r="CD1400" s="51"/>
      <c r="CE1400" s="51"/>
      <c r="CF1400" s="51"/>
      <c r="CG1400" s="51"/>
      <c r="CH1400" s="51"/>
      <c r="CI1400" s="51"/>
      <c r="CJ1400" s="51"/>
      <c r="CK1400" s="51"/>
      <c r="CL1400" s="51"/>
      <c r="CM1400" s="51"/>
      <c r="CQ1400" s="51" t="s">
        <v>21</v>
      </c>
      <c r="CR1400" s="51"/>
      <c r="CS1400" s="51"/>
      <c r="CT1400" s="51"/>
      <c r="CU1400" s="51"/>
      <c r="CV1400" s="51"/>
      <c r="CW1400" s="51"/>
      <c r="CX1400" s="51"/>
      <c r="CY1400" s="51"/>
      <c r="CZ1400" s="51"/>
      <c r="DA1400" s="51"/>
      <c r="DB1400" s="51"/>
    </row>
    <row r="1401" spans="1:109" ht="12" customHeight="1" x14ac:dyDescent="0.2">
      <c r="N1401" s="49"/>
      <c r="O1401" s="49"/>
      <c r="P1401" s="49"/>
      <c r="Q1401" s="49"/>
      <c r="R1401" s="49"/>
      <c r="S1401" s="49"/>
      <c r="T1401" s="49"/>
      <c r="U1401" s="49"/>
      <c r="V1401" s="49"/>
      <c r="W1401" s="49"/>
      <c r="X1401" s="49"/>
      <c r="Y1401" s="49"/>
      <c r="Z1401" s="49"/>
      <c r="AA1401" s="49"/>
      <c r="AB1401" s="49"/>
      <c r="AC1401" s="49"/>
      <c r="AD1401" s="49"/>
      <c r="AE1401" s="49"/>
      <c r="AF1401" s="49"/>
      <c r="AG1401" s="49"/>
      <c r="AH1401" s="49"/>
      <c r="AI1401" s="49"/>
      <c r="AJ1401" s="49"/>
      <c r="AK1401" s="49"/>
      <c r="AL1401" s="49"/>
      <c r="AM1401" s="49"/>
      <c r="AN1401" s="49"/>
      <c r="AO1401" s="49"/>
      <c r="AP1401" s="49"/>
      <c r="AQ1401" s="49"/>
      <c r="AR1401" s="49"/>
      <c r="AS1401" s="49"/>
      <c r="AT1401" s="49"/>
      <c r="AU1401" s="49"/>
      <c r="AV1401" s="49"/>
      <c r="AW1401" s="49"/>
      <c r="AX1401" s="49"/>
      <c r="AY1401" s="49"/>
      <c r="AZ1401" s="49"/>
      <c r="BA1401" s="49"/>
      <c r="BB1401" s="49"/>
      <c r="BC1401" s="49"/>
      <c r="BD1401" s="49"/>
      <c r="BE1401" s="49"/>
      <c r="BF1401" s="49"/>
    </row>
    <row r="1402" spans="1:109" ht="9.75" customHeight="1" x14ac:dyDescent="0.2"/>
    <row r="1403" spans="1:109" ht="13.5" customHeight="1" x14ac:dyDescent="0.2">
      <c r="A1403" s="63"/>
      <c r="B1403" s="49" t="s">
        <v>29</v>
      </c>
      <c r="C1403" s="49"/>
      <c r="D1403" s="49"/>
      <c r="E1403" s="49"/>
      <c r="F1403" s="49"/>
      <c r="G1403" s="49" t="s">
        <v>40</v>
      </c>
      <c r="H1403" s="49"/>
      <c r="I1403" s="49"/>
      <c r="J1403" s="49"/>
      <c r="N1403" s="49" t="s">
        <v>41</v>
      </c>
      <c r="O1403" s="49"/>
      <c r="P1403" s="49"/>
      <c r="Q1403" s="49"/>
      <c r="R1403" s="49"/>
      <c r="S1403" s="49"/>
      <c r="T1403" s="49"/>
      <c r="U1403" s="49"/>
      <c r="V1403" s="49"/>
      <c r="W1403" s="49"/>
      <c r="X1403" s="49"/>
      <c r="Y1403" s="49"/>
      <c r="Z1403" s="49"/>
      <c r="AA1403" s="49"/>
      <c r="AB1403" s="49"/>
      <c r="AC1403" s="49"/>
      <c r="AD1403" s="49"/>
      <c r="AE1403" s="49"/>
      <c r="AF1403" s="49"/>
      <c r="AG1403" s="49"/>
      <c r="AH1403" s="49"/>
      <c r="AI1403" s="49"/>
      <c r="AJ1403" s="49"/>
      <c r="AK1403" s="49"/>
      <c r="AL1403" s="49"/>
      <c r="AM1403" s="49"/>
      <c r="AN1403" s="49"/>
      <c r="AO1403" s="49"/>
      <c r="AP1403" s="49"/>
      <c r="AQ1403" s="49"/>
      <c r="AR1403" s="49"/>
      <c r="AS1403" s="49"/>
      <c r="AT1403" s="49"/>
      <c r="AU1403" s="49"/>
      <c r="AV1403" s="49"/>
      <c r="AW1403" s="49"/>
      <c r="AX1403" s="49"/>
      <c r="AY1403" s="49"/>
      <c r="AZ1403" s="49"/>
      <c r="BA1403" s="49"/>
      <c r="BB1403" s="49"/>
      <c r="BC1403" s="49"/>
      <c r="BD1403" s="49"/>
      <c r="BE1403" s="49"/>
      <c r="BF1403" s="49"/>
      <c r="BJ1403" s="50">
        <v>2613176.91</v>
      </c>
      <c r="BK1403" s="50"/>
      <c r="BL1403" s="50"/>
      <c r="BM1403" s="50"/>
      <c r="BN1403" s="50"/>
      <c r="BO1403" s="50"/>
      <c r="BP1403" s="50"/>
      <c r="BQ1403" s="50"/>
      <c r="BR1403" s="50"/>
      <c r="BS1403" s="50"/>
      <c r="BT1403" s="50"/>
      <c r="BU1403" s="50"/>
      <c r="BV1403" s="50"/>
      <c r="BW1403" s="50"/>
      <c r="CA1403" s="50">
        <v>2704100</v>
      </c>
      <c r="CB1403" s="50"/>
      <c r="CC1403" s="50"/>
      <c r="CD1403" s="50"/>
      <c r="CE1403" s="50"/>
      <c r="CF1403" s="50"/>
      <c r="CG1403" s="50"/>
      <c r="CH1403" s="50"/>
      <c r="CI1403" s="50"/>
      <c r="CJ1403" s="50"/>
      <c r="CK1403" s="50"/>
      <c r="CL1403" s="50"/>
      <c r="CM1403" s="50"/>
      <c r="CQ1403" s="50">
        <v>-90923.09</v>
      </c>
      <c r="CR1403" s="50"/>
      <c r="CS1403" s="50"/>
      <c r="CT1403" s="50"/>
      <c r="CU1403" s="50"/>
      <c r="CV1403" s="50"/>
      <c r="CW1403" s="50"/>
      <c r="CX1403" s="50"/>
      <c r="CY1403" s="50"/>
      <c r="CZ1403" s="50"/>
      <c r="DA1403" s="50"/>
      <c r="DB1403" s="50"/>
    </row>
    <row r="1404" spans="1:109" ht="8.25" customHeight="1" x14ac:dyDescent="0.2">
      <c r="A1404" s="63"/>
    </row>
    <row r="1405" spans="1:109" ht="9.75" customHeight="1" x14ac:dyDescent="0.2"/>
    <row r="1406" spans="1:109" ht="17.25" customHeight="1" x14ac:dyDescent="0.2">
      <c r="A1406" s="3"/>
      <c r="B1406" s="49" t="s">
        <v>42</v>
      </c>
      <c r="C1406" s="49"/>
      <c r="D1406" s="49"/>
      <c r="E1406" s="49"/>
      <c r="F1406" s="49"/>
      <c r="G1406" s="49" t="s">
        <v>42</v>
      </c>
      <c r="H1406" s="49"/>
      <c r="I1406" s="49"/>
      <c r="J1406" s="49"/>
      <c r="N1406" s="49" t="s">
        <v>43</v>
      </c>
      <c r="O1406" s="49"/>
      <c r="P1406" s="49"/>
      <c r="Q1406" s="49"/>
      <c r="R1406" s="49"/>
      <c r="S1406" s="49"/>
      <c r="T1406" s="49"/>
      <c r="U1406" s="49"/>
      <c r="V1406" s="49"/>
      <c r="W1406" s="49"/>
      <c r="X1406" s="49"/>
      <c r="Y1406" s="49"/>
      <c r="Z1406" s="49"/>
      <c r="AA1406" s="49"/>
      <c r="AB1406" s="49"/>
      <c r="AC1406" s="49"/>
      <c r="AD1406" s="49"/>
      <c r="AE1406" s="49"/>
      <c r="AF1406" s="49"/>
      <c r="AG1406" s="49"/>
      <c r="AH1406" s="49"/>
      <c r="AI1406" s="49"/>
      <c r="AJ1406" s="49"/>
      <c r="AK1406" s="49"/>
      <c r="AL1406" s="49"/>
      <c r="AM1406" s="49"/>
      <c r="AN1406" s="49"/>
      <c r="AO1406" s="49"/>
      <c r="AP1406" s="49"/>
      <c r="AQ1406" s="49"/>
      <c r="AR1406" s="49"/>
      <c r="AS1406" s="49"/>
      <c r="AT1406" s="49"/>
      <c r="AU1406" s="49"/>
      <c r="AV1406" s="49"/>
      <c r="AW1406" s="49"/>
      <c r="AX1406" s="49"/>
      <c r="AY1406" s="49"/>
      <c r="AZ1406" s="49"/>
      <c r="BA1406" s="49"/>
      <c r="BB1406" s="49"/>
      <c r="BC1406" s="49"/>
      <c r="BD1406" s="49"/>
      <c r="BE1406" s="49"/>
      <c r="BF1406" s="49"/>
      <c r="BJ1406" s="50">
        <v>-1397311.76</v>
      </c>
      <c r="BK1406" s="50"/>
      <c r="BL1406" s="50"/>
      <c r="BM1406" s="50"/>
      <c r="BN1406" s="50"/>
      <c r="BO1406" s="50"/>
      <c r="BP1406" s="50"/>
      <c r="BQ1406" s="50"/>
      <c r="BR1406" s="50"/>
      <c r="BS1406" s="50"/>
      <c r="BT1406" s="50"/>
      <c r="BU1406" s="50"/>
      <c r="BV1406" s="50"/>
      <c r="BW1406" s="50"/>
      <c r="CA1406" s="50">
        <v>-1598000</v>
      </c>
      <c r="CB1406" s="50"/>
      <c r="CC1406" s="50"/>
      <c r="CD1406" s="50"/>
      <c r="CE1406" s="50"/>
      <c r="CF1406" s="50"/>
      <c r="CG1406" s="50"/>
      <c r="CH1406" s="50"/>
      <c r="CI1406" s="50"/>
      <c r="CJ1406" s="50"/>
      <c r="CK1406" s="50"/>
      <c r="CL1406" s="50"/>
      <c r="CM1406" s="50"/>
      <c r="CQ1406" s="50">
        <v>200688.24</v>
      </c>
      <c r="CR1406" s="50"/>
      <c r="CS1406" s="50"/>
      <c r="CT1406" s="50"/>
      <c r="CU1406" s="50"/>
      <c r="CV1406" s="50"/>
      <c r="CW1406" s="50"/>
      <c r="CX1406" s="50"/>
      <c r="CY1406" s="50"/>
      <c r="CZ1406" s="50"/>
      <c r="DA1406" s="50"/>
      <c r="DB1406" s="50"/>
    </row>
    <row r="1407" spans="1:109" ht="11.25" customHeight="1" x14ac:dyDescent="0.2"/>
    <row r="1408" spans="1:109" ht="13.5" customHeight="1" x14ac:dyDescent="0.2">
      <c r="A1408" s="72"/>
      <c r="B1408" s="47" t="s">
        <v>22</v>
      </c>
      <c r="C1408" s="47"/>
      <c r="D1408" s="47"/>
      <c r="E1408" s="47"/>
      <c r="F1408" s="47"/>
      <c r="G1408" s="73" t="s">
        <v>44</v>
      </c>
      <c r="H1408" s="73"/>
      <c r="I1408" s="73"/>
      <c r="J1408" s="73"/>
      <c r="N1408" s="73" t="s">
        <v>45</v>
      </c>
      <c r="O1408" s="73"/>
      <c r="P1408" s="73"/>
      <c r="Q1408" s="73"/>
      <c r="R1408" s="73"/>
      <c r="S1408" s="73"/>
      <c r="T1408" s="73"/>
      <c r="U1408" s="73"/>
      <c r="V1408" s="73"/>
      <c r="W1408" s="73"/>
      <c r="X1408" s="73"/>
      <c r="Y1408" s="73"/>
      <c r="Z1408" s="73"/>
      <c r="AA1408" s="73"/>
      <c r="AB1408" s="73"/>
      <c r="AC1408" s="73"/>
      <c r="AD1408" s="73"/>
      <c r="AE1408" s="73"/>
      <c r="AF1408" s="73"/>
      <c r="AG1408" s="73"/>
      <c r="AH1408" s="73"/>
      <c r="AI1408" s="73"/>
      <c r="AJ1408" s="73"/>
      <c r="AK1408" s="73"/>
      <c r="AL1408" s="73"/>
      <c r="AM1408" s="73"/>
      <c r="AN1408" s="73"/>
      <c r="AO1408" s="73"/>
      <c r="AP1408" s="73"/>
      <c r="AQ1408" s="73"/>
      <c r="AR1408" s="73"/>
      <c r="AS1408" s="73"/>
      <c r="AT1408" s="73"/>
      <c r="AU1408" s="73"/>
      <c r="AV1408" s="73"/>
      <c r="AW1408" s="73"/>
      <c r="AX1408" s="73"/>
      <c r="AY1408" s="73"/>
      <c r="AZ1408" s="73"/>
      <c r="BA1408" s="73"/>
      <c r="BB1408" s="73"/>
      <c r="BC1408" s="73"/>
      <c r="BD1408" s="73"/>
      <c r="BE1408" s="73"/>
      <c r="BF1408" s="73"/>
      <c r="BJ1408" s="48">
        <v>0</v>
      </c>
      <c r="BK1408" s="48"/>
      <c r="BL1408" s="48"/>
      <c r="BM1408" s="48"/>
      <c r="BN1408" s="48"/>
      <c r="BO1408" s="48"/>
      <c r="BP1408" s="48"/>
      <c r="BQ1408" s="48"/>
      <c r="BR1408" s="48"/>
      <c r="BS1408" s="48"/>
      <c r="BT1408" s="48"/>
      <c r="BU1408" s="48"/>
      <c r="BV1408" s="48"/>
      <c r="BW1408" s="48"/>
      <c r="CA1408" s="48">
        <v>0</v>
      </c>
      <c r="CB1408" s="48"/>
      <c r="CC1408" s="48"/>
      <c r="CD1408" s="48"/>
      <c r="CE1408" s="48"/>
      <c r="CF1408" s="48"/>
      <c r="CG1408" s="48"/>
      <c r="CH1408" s="48"/>
      <c r="CI1408" s="48"/>
      <c r="CJ1408" s="48"/>
      <c r="CK1408" s="48"/>
      <c r="CL1408" s="48"/>
      <c r="CM1408" s="48"/>
      <c r="CQ1408" s="48">
        <v>0</v>
      </c>
      <c r="CR1408" s="48"/>
      <c r="CS1408" s="48"/>
      <c r="CT1408" s="48"/>
      <c r="CU1408" s="48"/>
      <c r="CV1408" s="48"/>
      <c r="CW1408" s="48"/>
      <c r="CX1408" s="48"/>
      <c r="CY1408" s="48"/>
      <c r="CZ1408" s="48"/>
      <c r="DA1408" s="48"/>
      <c r="DB1408" s="48"/>
    </row>
    <row r="1409" spans="1:109" ht="6" customHeight="1" x14ac:dyDescent="0.2">
      <c r="A1409" s="72"/>
    </row>
    <row r="1410" spans="1:109" ht="15" customHeight="1" x14ac:dyDescent="0.2">
      <c r="A1410" s="72"/>
      <c r="B1410" s="47" t="s">
        <v>22</v>
      </c>
      <c r="C1410" s="47"/>
      <c r="D1410" s="47"/>
      <c r="E1410" s="47"/>
      <c r="F1410" s="47"/>
      <c r="G1410" s="73" t="s">
        <v>46</v>
      </c>
      <c r="H1410" s="73"/>
      <c r="I1410" s="73"/>
      <c r="J1410" s="73"/>
      <c r="N1410" s="73" t="s">
        <v>47</v>
      </c>
      <c r="O1410" s="73"/>
      <c r="P1410" s="73"/>
      <c r="Q1410" s="73"/>
      <c r="R1410" s="73"/>
      <c r="S1410" s="73"/>
      <c r="T1410" s="73"/>
      <c r="U1410" s="73"/>
      <c r="V1410" s="73"/>
      <c r="W1410" s="73"/>
      <c r="X1410" s="73"/>
      <c r="Y1410" s="73"/>
      <c r="Z1410" s="73"/>
      <c r="AA1410" s="73"/>
      <c r="AB1410" s="73"/>
      <c r="AC1410" s="73"/>
      <c r="AD1410" s="73"/>
      <c r="AE1410" s="73"/>
      <c r="AF1410" s="73"/>
      <c r="AG1410" s="73"/>
      <c r="AH1410" s="73"/>
      <c r="AI1410" s="73"/>
      <c r="AJ1410" s="73"/>
      <c r="AK1410" s="73"/>
      <c r="AL1410" s="73"/>
      <c r="AM1410" s="73"/>
      <c r="AN1410" s="73"/>
      <c r="AO1410" s="73"/>
      <c r="AP1410" s="73"/>
      <c r="AQ1410" s="73"/>
      <c r="AR1410" s="73"/>
      <c r="AS1410" s="73"/>
      <c r="AT1410" s="73"/>
      <c r="AU1410" s="73"/>
      <c r="AV1410" s="73"/>
      <c r="AW1410" s="73"/>
      <c r="AX1410" s="73"/>
      <c r="AY1410" s="73"/>
      <c r="AZ1410" s="73"/>
      <c r="BA1410" s="73"/>
      <c r="BB1410" s="73"/>
      <c r="BC1410" s="73"/>
      <c r="BD1410" s="73"/>
      <c r="BE1410" s="73"/>
      <c r="BF1410" s="73"/>
      <c r="BJ1410" s="48">
        <v>0</v>
      </c>
      <c r="BK1410" s="48"/>
      <c r="BL1410" s="48"/>
      <c r="BM1410" s="48"/>
      <c r="BN1410" s="48"/>
      <c r="BO1410" s="48"/>
      <c r="BP1410" s="48"/>
      <c r="BQ1410" s="48"/>
      <c r="BR1410" s="48"/>
      <c r="BS1410" s="48"/>
      <c r="BT1410" s="48"/>
      <c r="BU1410" s="48"/>
      <c r="BV1410" s="48"/>
      <c r="BW1410" s="48"/>
      <c r="CA1410" s="48">
        <v>0</v>
      </c>
      <c r="CB1410" s="48"/>
      <c r="CC1410" s="48"/>
      <c r="CD1410" s="48"/>
      <c r="CE1410" s="48"/>
      <c r="CF1410" s="48"/>
      <c r="CG1410" s="48"/>
      <c r="CH1410" s="48"/>
      <c r="CI1410" s="48"/>
      <c r="CJ1410" s="48"/>
      <c r="CK1410" s="48"/>
      <c r="CL1410" s="48"/>
      <c r="CM1410" s="48"/>
      <c r="CQ1410" s="48">
        <v>0</v>
      </c>
      <c r="CR1410" s="48"/>
      <c r="CS1410" s="48"/>
      <c r="CT1410" s="48"/>
      <c r="CU1410" s="48"/>
      <c r="CV1410" s="48"/>
      <c r="CW1410" s="48"/>
      <c r="CX1410" s="48"/>
      <c r="CY1410" s="48"/>
      <c r="CZ1410" s="48"/>
      <c r="DA1410" s="48"/>
      <c r="DB1410" s="48"/>
    </row>
    <row r="1411" spans="1:109" ht="3.75" customHeight="1" x14ac:dyDescent="0.2">
      <c r="A1411" s="72"/>
    </row>
    <row r="1412" spans="1:109" ht="5.25" customHeight="1" x14ac:dyDescent="0.2"/>
    <row r="1413" spans="1:109" ht="17.25" customHeight="1" x14ac:dyDescent="0.2">
      <c r="A1413" s="2"/>
      <c r="B1413" s="49" t="s">
        <v>48</v>
      </c>
      <c r="C1413" s="49"/>
      <c r="D1413" s="49"/>
      <c r="E1413" s="49"/>
      <c r="F1413" s="49"/>
      <c r="G1413" s="49" t="s">
        <v>48</v>
      </c>
      <c r="H1413" s="49"/>
      <c r="I1413" s="49"/>
      <c r="J1413" s="49"/>
      <c r="N1413" s="49" t="s">
        <v>49</v>
      </c>
      <c r="O1413" s="49"/>
      <c r="P1413" s="49"/>
      <c r="Q1413" s="49"/>
      <c r="R1413" s="49"/>
      <c r="S1413" s="49"/>
      <c r="T1413" s="49"/>
      <c r="U1413" s="49"/>
      <c r="V1413" s="49"/>
      <c r="W1413" s="49"/>
      <c r="X1413" s="49"/>
      <c r="Y1413" s="49"/>
      <c r="Z1413" s="49"/>
      <c r="AA1413" s="49"/>
      <c r="AB1413" s="49"/>
      <c r="AC1413" s="49"/>
      <c r="AD1413" s="49"/>
      <c r="AE1413" s="49"/>
      <c r="AF1413" s="49"/>
      <c r="AG1413" s="49"/>
      <c r="AH1413" s="49"/>
      <c r="AI1413" s="49"/>
      <c r="AJ1413" s="49"/>
      <c r="AK1413" s="49"/>
      <c r="AL1413" s="49"/>
      <c r="AM1413" s="49"/>
      <c r="AN1413" s="49"/>
      <c r="AO1413" s="49"/>
      <c r="AP1413" s="49"/>
      <c r="AQ1413" s="49"/>
      <c r="AR1413" s="49"/>
      <c r="AS1413" s="49"/>
      <c r="AT1413" s="49"/>
      <c r="AU1413" s="49"/>
      <c r="AV1413" s="49"/>
      <c r="AW1413" s="49"/>
      <c r="AX1413" s="49"/>
      <c r="AY1413" s="49"/>
      <c r="AZ1413" s="49"/>
      <c r="BA1413" s="49"/>
      <c r="BB1413" s="49"/>
      <c r="BC1413" s="49"/>
      <c r="BD1413" s="49"/>
      <c r="BE1413" s="49"/>
      <c r="BF1413" s="49"/>
      <c r="BJ1413" s="50">
        <v>0</v>
      </c>
      <c r="BK1413" s="50"/>
      <c r="BL1413" s="50"/>
      <c r="BM1413" s="50"/>
      <c r="BN1413" s="50"/>
      <c r="BO1413" s="50"/>
      <c r="BP1413" s="50"/>
      <c r="BQ1413" s="50"/>
      <c r="BR1413" s="50"/>
      <c r="BS1413" s="50"/>
      <c r="BT1413" s="50"/>
      <c r="BU1413" s="50"/>
      <c r="BV1413" s="50"/>
      <c r="BW1413" s="50"/>
      <c r="CA1413" s="50">
        <v>0</v>
      </c>
      <c r="CB1413" s="50"/>
      <c r="CC1413" s="50"/>
      <c r="CD1413" s="50"/>
      <c r="CE1413" s="50"/>
      <c r="CF1413" s="50"/>
      <c r="CG1413" s="50"/>
      <c r="CH1413" s="50"/>
      <c r="CI1413" s="50"/>
      <c r="CJ1413" s="50"/>
      <c r="CK1413" s="50"/>
      <c r="CL1413" s="50"/>
      <c r="CM1413" s="50"/>
      <c r="CQ1413" s="50">
        <v>0</v>
      </c>
      <c r="CR1413" s="50"/>
      <c r="CS1413" s="50"/>
      <c r="CT1413" s="50"/>
      <c r="CU1413" s="50"/>
      <c r="CV1413" s="50"/>
      <c r="CW1413" s="50"/>
      <c r="CX1413" s="50"/>
      <c r="CY1413" s="50"/>
      <c r="CZ1413" s="50"/>
      <c r="DA1413" s="50"/>
      <c r="DB1413" s="50"/>
    </row>
    <row r="1414" spans="1:109" ht="7.5" customHeight="1" x14ac:dyDescent="0.2"/>
    <row r="1415" spans="1:109" ht="9.75" customHeight="1" x14ac:dyDescent="0.2"/>
    <row r="1416" spans="1:109" ht="17.25" customHeight="1" x14ac:dyDescent="0.2">
      <c r="A1416" s="3"/>
      <c r="B1416" s="49" t="s">
        <v>50</v>
      </c>
      <c r="C1416" s="49"/>
      <c r="D1416" s="49"/>
      <c r="E1416" s="49"/>
      <c r="F1416" s="49"/>
      <c r="G1416" s="49" t="s">
        <v>50</v>
      </c>
      <c r="H1416" s="49"/>
      <c r="I1416" s="49"/>
      <c r="J1416" s="49"/>
      <c r="N1416" s="49" t="s">
        <v>51</v>
      </c>
      <c r="O1416" s="49"/>
      <c r="P1416" s="49"/>
      <c r="Q1416" s="49"/>
      <c r="R1416" s="49"/>
      <c r="S1416" s="49"/>
      <c r="T1416" s="49"/>
      <c r="U1416" s="49"/>
      <c r="V1416" s="49"/>
      <c r="W1416" s="49"/>
      <c r="X1416" s="49"/>
      <c r="Y1416" s="49"/>
      <c r="Z1416" s="49"/>
      <c r="AA1416" s="49"/>
      <c r="AB1416" s="49"/>
      <c r="AC1416" s="49"/>
      <c r="AD1416" s="49"/>
      <c r="AE1416" s="49"/>
      <c r="AF1416" s="49"/>
      <c r="AG1416" s="49"/>
      <c r="AH1416" s="49"/>
      <c r="AI1416" s="49"/>
      <c r="AJ1416" s="49"/>
      <c r="AK1416" s="49"/>
      <c r="AL1416" s="49"/>
      <c r="AM1416" s="49"/>
      <c r="AN1416" s="49"/>
      <c r="AO1416" s="49"/>
      <c r="AP1416" s="49"/>
      <c r="AQ1416" s="49"/>
      <c r="AR1416" s="49"/>
      <c r="AS1416" s="49"/>
      <c r="AT1416" s="49"/>
      <c r="AU1416" s="49"/>
      <c r="AV1416" s="49"/>
      <c r="AW1416" s="49"/>
      <c r="AX1416" s="49"/>
      <c r="AY1416" s="49"/>
      <c r="AZ1416" s="49"/>
      <c r="BA1416" s="49"/>
      <c r="BB1416" s="49"/>
      <c r="BC1416" s="49"/>
      <c r="BD1416" s="49"/>
      <c r="BE1416" s="49"/>
      <c r="BF1416" s="49"/>
      <c r="BJ1416" s="50">
        <v>-1397311.76</v>
      </c>
      <c r="BK1416" s="50"/>
      <c r="BL1416" s="50"/>
      <c r="BM1416" s="50"/>
      <c r="BN1416" s="50"/>
      <c r="BO1416" s="50"/>
      <c r="BP1416" s="50"/>
      <c r="BQ1416" s="50"/>
      <c r="BR1416" s="50"/>
      <c r="BS1416" s="50"/>
      <c r="BT1416" s="50"/>
      <c r="BU1416" s="50"/>
      <c r="BV1416" s="50"/>
      <c r="BW1416" s="50"/>
      <c r="CA1416" s="50">
        <v>-1598000</v>
      </c>
      <c r="CB1416" s="50"/>
      <c r="CC1416" s="50"/>
      <c r="CD1416" s="50"/>
      <c r="CE1416" s="50"/>
      <c r="CF1416" s="50"/>
      <c r="CG1416" s="50"/>
      <c r="CH1416" s="50"/>
      <c r="CI1416" s="50"/>
      <c r="CJ1416" s="50"/>
      <c r="CK1416" s="50"/>
      <c r="CL1416" s="50"/>
      <c r="CM1416" s="50"/>
      <c r="CQ1416" s="50">
        <v>200688.24</v>
      </c>
      <c r="CR1416" s="50"/>
      <c r="CS1416" s="50"/>
      <c r="CT1416" s="50"/>
      <c r="CU1416" s="50"/>
      <c r="CV1416" s="50"/>
      <c r="CW1416" s="50"/>
      <c r="CX1416" s="50"/>
      <c r="CY1416" s="50"/>
      <c r="CZ1416" s="50"/>
      <c r="DA1416" s="50"/>
      <c r="DB1416" s="50"/>
    </row>
    <row r="1417" spans="1:109" ht="7.5" customHeight="1" x14ac:dyDescent="0.2"/>
    <row r="1418" spans="1:109" ht="18.75" customHeight="1" x14ac:dyDescent="0.2">
      <c r="A1418" s="34" t="s">
        <v>305</v>
      </c>
      <c r="B1418" s="34"/>
      <c r="C1418" s="34"/>
      <c r="D1418" s="34"/>
      <c r="E1418" s="34"/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34"/>
      <c r="AF1418" s="34"/>
      <c r="AG1418" s="34"/>
      <c r="AH1418" s="34"/>
      <c r="AI1418" s="34"/>
      <c r="AJ1418" s="34"/>
      <c r="AK1418" s="34"/>
      <c r="AL1418" s="34"/>
      <c r="AM1418" s="34"/>
      <c r="AN1418" s="34"/>
      <c r="AO1418" s="34"/>
      <c r="AP1418" s="34"/>
      <c r="AQ1418" s="34"/>
      <c r="AR1418" s="34"/>
      <c r="AS1418" s="34"/>
      <c r="AT1418" s="34"/>
      <c r="AU1418" s="34"/>
      <c r="AV1418" s="34"/>
      <c r="AW1418" s="34"/>
      <c r="AX1418" s="34"/>
      <c r="AY1418" s="34"/>
      <c r="AZ1418" s="34"/>
      <c r="BA1418" s="34"/>
      <c r="BB1418" s="34"/>
      <c r="BC1418" s="34"/>
      <c r="BD1418" s="34"/>
      <c r="BE1418" s="34"/>
      <c r="BF1418" s="34"/>
      <c r="BG1418" s="34"/>
      <c r="BH1418" s="34"/>
      <c r="BI1418" s="34"/>
      <c r="BJ1418" s="34"/>
      <c r="BK1418" s="34"/>
      <c r="BL1418" s="34"/>
      <c r="BM1418" s="34"/>
      <c r="BN1418" s="34"/>
      <c r="BO1418" s="34"/>
      <c r="BP1418" s="34"/>
      <c r="BQ1418" s="34"/>
      <c r="BR1418" s="34"/>
      <c r="BS1418" s="34"/>
      <c r="BT1418" s="34"/>
      <c r="BU1418" s="34"/>
      <c r="BV1418" s="34"/>
      <c r="BW1418" s="34"/>
      <c r="BX1418" s="34"/>
      <c r="BY1418" s="34"/>
      <c r="BZ1418" s="34"/>
      <c r="CA1418" s="34"/>
      <c r="CB1418" s="34"/>
      <c r="CC1418" s="34"/>
      <c r="CD1418" s="34"/>
      <c r="CE1418" s="34"/>
      <c r="CF1418" s="34"/>
      <c r="CG1418" s="34"/>
      <c r="CH1418" s="34"/>
      <c r="CI1418" s="34"/>
      <c r="CJ1418" s="34"/>
      <c r="CK1418" s="34"/>
      <c r="CL1418" s="34"/>
      <c r="CM1418" s="34"/>
      <c r="CN1418" s="34"/>
      <c r="CO1418" s="34"/>
      <c r="CP1418" s="34"/>
      <c r="CQ1418" s="34"/>
      <c r="CR1418" s="34"/>
      <c r="CS1418" s="34"/>
      <c r="CT1418" s="34"/>
      <c r="CU1418" s="34"/>
      <c r="CV1418" s="34"/>
      <c r="CW1418" s="34"/>
      <c r="CX1418" s="34"/>
      <c r="CY1418" s="34"/>
      <c r="CZ1418" s="34"/>
      <c r="DA1418" s="34"/>
      <c r="DB1418" s="34"/>
      <c r="DC1418" s="34"/>
      <c r="DD1418" s="34"/>
      <c r="DE1418" s="34"/>
    </row>
    <row r="1419" spans="1:109" ht="13.5" customHeight="1" x14ac:dyDescent="0.2"/>
    <row r="1420" spans="1:109" ht="9.75" customHeight="1" x14ac:dyDescent="0.2"/>
    <row r="1421" spans="1:109" ht="7.5" customHeight="1" x14ac:dyDescent="0.2"/>
    <row r="1422" spans="1:109" ht="13.5" customHeight="1" x14ac:dyDescent="0.2">
      <c r="A1422" s="49" t="s">
        <v>16</v>
      </c>
      <c r="B1422" s="49"/>
      <c r="C1422" s="49"/>
      <c r="D1422" s="49"/>
      <c r="G1422" s="49" t="s">
        <v>17</v>
      </c>
      <c r="H1422" s="49"/>
      <c r="I1422" s="49"/>
      <c r="J1422" s="49"/>
      <c r="N1422" s="49" t="s">
        <v>180</v>
      </c>
      <c r="O1422" s="49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49"/>
      <c r="AU1422" s="49"/>
      <c r="AV1422" s="49"/>
      <c r="AW1422" s="49"/>
      <c r="AX1422" s="49"/>
      <c r="AY1422" s="49"/>
      <c r="AZ1422" s="49"/>
      <c r="BA1422" s="49"/>
      <c r="BB1422" s="49"/>
      <c r="BC1422" s="49"/>
      <c r="BD1422" s="49"/>
      <c r="BE1422" s="49"/>
      <c r="BF1422" s="49"/>
      <c r="BJ1422" s="51" t="s">
        <v>19</v>
      </c>
      <c r="BK1422" s="51"/>
      <c r="BL1422" s="51"/>
      <c r="BM1422" s="51"/>
      <c r="BN1422" s="51"/>
      <c r="BO1422" s="51"/>
      <c r="BP1422" s="51"/>
      <c r="BQ1422" s="51"/>
      <c r="BR1422" s="51"/>
      <c r="BS1422" s="51"/>
      <c r="BT1422" s="51"/>
      <c r="BU1422" s="51"/>
      <c r="BV1422" s="51"/>
      <c r="BW1422" s="51"/>
      <c r="CA1422" s="51" t="s">
        <v>20</v>
      </c>
      <c r="CB1422" s="51"/>
      <c r="CC1422" s="51"/>
      <c r="CD1422" s="51"/>
      <c r="CE1422" s="51"/>
      <c r="CF1422" s="51"/>
      <c r="CG1422" s="51"/>
      <c r="CH1422" s="51"/>
      <c r="CI1422" s="51"/>
      <c r="CJ1422" s="51"/>
      <c r="CK1422" s="51"/>
      <c r="CL1422" s="51"/>
      <c r="CM1422" s="51"/>
      <c r="CQ1422" s="51" t="s">
        <v>21</v>
      </c>
      <c r="CR1422" s="51"/>
      <c r="CS1422" s="51"/>
      <c r="CT1422" s="51"/>
      <c r="CU1422" s="51"/>
      <c r="CV1422" s="51"/>
      <c r="CW1422" s="51"/>
      <c r="CX1422" s="51"/>
      <c r="CY1422" s="51"/>
      <c r="CZ1422" s="51"/>
      <c r="DA1422" s="51"/>
      <c r="DB1422" s="51"/>
    </row>
    <row r="1423" spans="1:109" ht="15.75" customHeight="1" x14ac:dyDescent="0.2">
      <c r="N1423" s="49"/>
      <c r="O1423" s="49"/>
      <c r="P1423" s="49"/>
      <c r="Q1423" s="49"/>
      <c r="R1423" s="49"/>
      <c r="S1423" s="49"/>
      <c r="T1423" s="49"/>
      <c r="U1423" s="49"/>
      <c r="V1423" s="49"/>
      <c r="W1423" s="49"/>
      <c r="X1423" s="49"/>
      <c r="Y1423" s="49"/>
      <c r="Z1423" s="49"/>
      <c r="AA1423" s="49"/>
      <c r="AB1423" s="49"/>
      <c r="AC1423" s="49"/>
      <c r="AD1423" s="49"/>
      <c r="AE1423" s="49"/>
      <c r="AF1423" s="49"/>
      <c r="AG1423" s="49"/>
      <c r="AH1423" s="49"/>
      <c r="AI1423" s="49"/>
      <c r="AJ1423" s="49"/>
      <c r="AK1423" s="49"/>
      <c r="AL1423" s="49"/>
      <c r="AM1423" s="49"/>
      <c r="AN1423" s="49"/>
      <c r="AO1423" s="49"/>
      <c r="AP1423" s="49"/>
      <c r="AQ1423" s="49"/>
      <c r="AR1423" s="49"/>
      <c r="AS1423" s="49"/>
      <c r="AT1423" s="49"/>
      <c r="AU1423" s="49"/>
      <c r="AV1423" s="49"/>
      <c r="AW1423" s="49"/>
      <c r="AX1423" s="49"/>
      <c r="AY1423" s="49"/>
      <c r="AZ1423" s="49"/>
      <c r="BA1423" s="49"/>
      <c r="BB1423" s="49"/>
      <c r="BC1423" s="49"/>
      <c r="BD1423" s="49"/>
      <c r="BE1423" s="49"/>
      <c r="BF1423" s="49"/>
    </row>
    <row r="1424" spans="1:109" ht="18" customHeight="1" x14ac:dyDescent="0.2">
      <c r="A1424" s="47" t="s">
        <v>181</v>
      </c>
      <c r="B1424" s="47"/>
      <c r="C1424" s="47"/>
      <c r="D1424" s="47"/>
      <c r="G1424" s="73" t="s">
        <v>225</v>
      </c>
      <c r="H1424" s="73"/>
      <c r="I1424" s="73"/>
      <c r="J1424" s="73"/>
      <c r="N1424" s="73" t="s">
        <v>226</v>
      </c>
      <c r="O1424" s="73"/>
      <c r="P1424" s="73"/>
      <c r="Q1424" s="73"/>
      <c r="R1424" s="73"/>
      <c r="S1424" s="73"/>
      <c r="T1424" s="73"/>
      <c r="U1424" s="73"/>
      <c r="V1424" s="73"/>
      <c r="W1424" s="73"/>
      <c r="X1424" s="73"/>
      <c r="Y1424" s="73"/>
      <c r="Z1424" s="73"/>
      <c r="AA1424" s="73"/>
      <c r="AB1424" s="73"/>
      <c r="AC1424" s="73"/>
      <c r="AD1424" s="73"/>
      <c r="AE1424" s="73"/>
      <c r="AF1424" s="73"/>
      <c r="AG1424" s="73"/>
      <c r="AH1424" s="73"/>
      <c r="AI1424" s="73"/>
      <c r="AJ1424" s="73"/>
      <c r="AK1424" s="73"/>
      <c r="AL1424" s="73"/>
      <c r="AM1424" s="73"/>
      <c r="AN1424" s="73"/>
      <c r="AO1424" s="73"/>
      <c r="AP1424" s="73"/>
      <c r="AQ1424" s="73"/>
      <c r="AR1424" s="73"/>
      <c r="AS1424" s="73"/>
      <c r="AT1424" s="73"/>
      <c r="AU1424" s="73"/>
      <c r="AV1424" s="73"/>
      <c r="AW1424" s="73"/>
      <c r="AX1424" s="73"/>
      <c r="AY1424" s="73"/>
      <c r="AZ1424" s="73"/>
      <c r="BA1424" s="73"/>
      <c r="BB1424" s="73"/>
      <c r="BC1424" s="73"/>
      <c r="BD1424" s="73"/>
      <c r="BE1424" s="73"/>
      <c r="BF1424" s="73"/>
      <c r="BJ1424" s="48">
        <v>4953.2700000000004</v>
      </c>
      <c r="BK1424" s="48"/>
      <c r="BL1424" s="48"/>
      <c r="BM1424" s="48"/>
      <c r="BN1424" s="48"/>
      <c r="BO1424" s="48"/>
      <c r="BP1424" s="48"/>
      <c r="BQ1424" s="48"/>
      <c r="BR1424" s="48"/>
      <c r="BS1424" s="48"/>
      <c r="BT1424" s="48"/>
      <c r="BU1424" s="48"/>
      <c r="BV1424" s="48"/>
      <c r="BW1424" s="48"/>
      <c r="CA1424" s="48">
        <v>4500</v>
      </c>
      <c r="CB1424" s="48"/>
      <c r="CC1424" s="48"/>
      <c r="CD1424" s="48"/>
      <c r="CE1424" s="48"/>
      <c r="CF1424" s="48"/>
      <c r="CG1424" s="48"/>
      <c r="CH1424" s="48"/>
      <c r="CI1424" s="48"/>
      <c r="CJ1424" s="48"/>
      <c r="CK1424" s="48"/>
      <c r="CL1424" s="48"/>
      <c r="CM1424" s="48"/>
      <c r="CQ1424" s="48">
        <v>453.27000000000061</v>
      </c>
      <c r="CR1424" s="48"/>
      <c r="CS1424" s="48"/>
      <c r="CT1424" s="48"/>
      <c r="CU1424" s="48"/>
      <c r="CV1424" s="48"/>
      <c r="CW1424" s="48"/>
      <c r="CX1424" s="48"/>
      <c r="CY1424" s="48"/>
      <c r="CZ1424" s="48"/>
      <c r="DA1424" s="48"/>
      <c r="DB1424" s="48"/>
    </row>
    <row r="1425" spans="1:106" ht="18" customHeight="1" x14ac:dyDescent="0.2">
      <c r="A1425" s="47" t="s">
        <v>181</v>
      </c>
      <c r="B1425" s="47"/>
      <c r="C1425" s="47"/>
      <c r="D1425" s="47"/>
      <c r="G1425" s="73" t="s">
        <v>229</v>
      </c>
      <c r="H1425" s="73"/>
      <c r="I1425" s="73"/>
      <c r="J1425" s="73"/>
      <c r="N1425" s="73" t="s">
        <v>230</v>
      </c>
      <c r="O1425" s="73"/>
      <c r="P1425" s="73"/>
      <c r="Q1425" s="73"/>
      <c r="R1425" s="73"/>
      <c r="S1425" s="73"/>
      <c r="T1425" s="73"/>
      <c r="U1425" s="73"/>
      <c r="V1425" s="73"/>
      <c r="W1425" s="73"/>
      <c r="X1425" s="73"/>
      <c r="Y1425" s="73"/>
      <c r="Z1425" s="73"/>
      <c r="AA1425" s="73"/>
      <c r="AB1425" s="73"/>
      <c r="AC1425" s="73"/>
      <c r="AD1425" s="73"/>
      <c r="AE1425" s="73"/>
      <c r="AF1425" s="73"/>
      <c r="AG1425" s="73"/>
      <c r="AH1425" s="73"/>
      <c r="AI1425" s="73"/>
      <c r="AJ1425" s="73"/>
      <c r="AK1425" s="73"/>
      <c r="AL1425" s="73"/>
      <c r="AM1425" s="73"/>
      <c r="AN1425" s="73"/>
      <c r="AO1425" s="73"/>
      <c r="AP1425" s="73"/>
      <c r="AQ1425" s="73"/>
      <c r="AR1425" s="73"/>
      <c r="AS1425" s="73"/>
      <c r="AT1425" s="73"/>
      <c r="AU1425" s="73"/>
      <c r="AV1425" s="73"/>
      <c r="AW1425" s="73"/>
      <c r="AX1425" s="73"/>
      <c r="AY1425" s="73"/>
      <c r="AZ1425" s="73"/>
      <c r="BA1425" s="73"/>
      <c r="BB1425" s="73"/>
      <c r="BC1425" s="73"/>
      <c r="BD1425" s="73"/>
      <c r="BE1425" s="73"/>
      <c r="BF1425" s="73"/>
      <c r="BJ1425" s="48">
        <v>50000</v>
      </c>
      <c r="BK1425" s="48"/>
      <c r="BL1425" s="48"/>
      <c r="BM1425" s="48"/>
      <c r="BN1425" s="48"/>
      <c r="BO1425" s="48"/>
      <c r="BP1425" s="48"/>
      <c r="BQ1425" s="48"/>
      <c r="BR1425" s="48"/>
      <c r="BS1425" s="48"/>
      <c r="BT1425" s="48"/>
      <c r="BU1425" s="48"/>
      <c r="BV1425" s="48"/>
      <c r="BW1425" s="48"/>
      <c r="CA1425" s="48">
        <v>0</v>
      </c>
      <c r="CB1425" s="48"/>
      <c r="CC1425" s="48"/>
      <c r="CD1425" s="48"/>
      <c r="CE1425" s="48"/>
      <c r="CF1425" s="48"/>
      <c r="CG1425" s="48"/>
      <c r="CH1425" s="48"/>
      <c r="CI1425" s="48"/>
      <c r="CJ1425" s="48"/>
      <c r="CK1425" s="48"/>
      <c r="CL1425" s="48"/>
      <c r="CM1425" s="48"/>
      <c r="CQ1425" s="48">
        <v>50000</v>
      </c>
      <c r="CR1425" s="48"/>
      <c r="CS1425" s="48"/>
      <c r="CT1425" s="48"/>
      <c r="CU1425" s="48"/>
      <c r="CV1425" s="48"/>
      <c r="CW1425" s="48"/>
      <c r="CX1425" s="48"/>
      <c r="CY1425" s="48"/>
      <c r="CZ1425" s="48"/>
      <c r="DA1425" s="48"/>
      <c r="DB1425" s="48"/>
    </row>
    <row r="1426" spans="1:106" ht="13.5" customHeight="1" x14ac:dyDescent="0.2">
      <c r="A1426" s="72"/>
      <c r="B1426" s="47" t="s">
        <v>22</v>
      </c>
      <c r="C1426" s="47"/>
      <c r="D1426" s="47"/>
      <c r="E1426" s="47"/>
      <c r="F1426" s="47"/>
      <c r="G1426" s="73" t="s">
        <v>53</v>
      </c>
      <c r="H1426" s="73"/>
      <c r="I1426" s="73"/>
      <c r="J1426" s="73"/>
      <c r="N1426" s="73" t="s">
        <v>54</v>
      </c>
      <c r="O1426" s="73"/>
      <c r="P1426" s="73"/>
      <c r="Q1426" s="73"/>
      <c r="R1426" s="73"/>
      <c r="S1426" s="73"/>
      <c r="T1426" s="73"/>
      <c r="U1426" s="73"/>
      <c r="V1426" s="73"/>
      <c r="W1426" s="73"/>
      <c r="X1426" s="73"/>
      <c r="Y1426" s="73"/>
      <c r="Z1426" s="73"/>
      <c r="AA1426" s="73"/>
      <c r="AB1426" s="73"/>
      <c r="AC1426" s="73"/>
      <c r="AD1426" s="73"/>
      <c r="AE1426" s="73"/>
      <c r="AF1426" s="73"/>
      <c r="AG1426" s="73"/>
      <c r="AH1426" s="73"/>
      <c r="AI1426" s="73"/>
      <c r="AJ1426" s="73"/>
      <c r="AK1426" s="73"/>
      <c r="AL1426" s="73"/>
      <c r="AM1426" s="73"/>
      <c r="AN1426" s="73"/>
      <c r="AO1426" s="73"/>
      <c r="AP1426" s="73"/>
      <c r="AQ1426" s="73"/>
      <c r="AR1426" s="73"/>
      <c r="AS1426" s="73"/>
      <c r="AT1426" s="73"/>
      <c r="AU1426" s="73"/>
      <c r="AV1426" s="73"/>
      <c r="AW1426" s="73"/>
      <c r="AX1426" s="73"/>
      <c r="AY1426" s="73"/>
      <c r="AZ1426" s="73"/>
      <c r="BA1426" s="73"/>
      <c r="BB1426" s="73"/>
      <c r="BC1426" s="73"/>
      <c r="BD1426" s="73"/>
      <c r="BE1426" s="73"/>
      <c r="BF1426" s="73"/>
      <c r="BJ1426" s="48">
        <v>54953.27</v>
      </c>
      <c r="BK1426" s="48"/>
      <c r="BL1426" s="48"/>
      <c r="BM1426" s="48"/>
      <c r="BN1426" s="48"/>
      <c r="BO1426" s="48"/>
      <c r="BP1426" s="48"/>
      <c r="BQ1426" s="48"/>
      <c r="BR1426" s="48"/>
      <c r="BS1426" s="48"/>
      <c r="BT1426" s="48"/>
      <c r="BU1426" s="48"/>
      <c r="BV1426" s="48"/>
      <c r="BW1426" s="48"/>
      <c r="CA1426" s="48">
        <v>4500</v>
      </c>
      <c r="CB1426" s="48"/>
      <c r="CC1426" s="48"/>
      <c r="CD1426" s="48"/>
      <c r="CE1426" s="48"/>
      <c r="CF1426" s="48"/>
      <c r="CG1426" s="48"/>
      <c r="CH1426" s="48"/>
      <c r="CI1426" s="48"/>
      <c r="CJ1426" s="48"/>
      <c r="CK1426" s="48"/>
      <c r="CL1426" s="48"/>
      <c r="CM1426" s="48"/>
      <c r="CQ1426" s="48">
        <v>50453.27</v>
      </c>
      <c r="CR1426" s="48"/>
      <c r="CS1426" s="48"/>
      <c r="CT1426" s="48"/>
      <c r="CU1426" s="48"/>
      <c r="CV1426" s="48"/>
      <c r="CW1426" s="48"/>
      <c r="CX1426" s="48"/>
      <c r="CY1426" s="48"/>
      <c r="CZ1426" s="48"/>
      <c r="DA1426" s="48"/>
      <c r="DB1426" s="48"/>
    </row>
    <row r="1427" spans="1:106" ht="6" customHeight="1" x14ac:dyDescent="0.2">
      <c r="A1427" s="72"/>
    </row>
    <row r="1428" spans="1:106" ht="18" customHeight="1" x14ac:dyDescent="0.2">
      <c r="A1428" s="47" t="s">
        <v>181</v>
      </c>
      <c r="B1428" s="47"/>
      <c r="C1428" s="47"/>
      <c r="D1428" s="47"/>
      <c r="G1428" s="73" t="s">
        <v>231</v>
      </c>
      <c r="H1428" s="73"/>
      <c r="I1428" s="73"/>
      <c r="J1428" s="73"/>
      <c r="N1428" s="73" t="s">
        <v>232</v>
      </c>
      <c r="O1428" s="73"/>
      <c r="P1428" s="73"/>
      <c r="Q1428" s="73"/>
      <c r="R1428" s="73"/>
      <c r="S1428" s="73"/>
      <c r="T1428" s="73"/>
      <c r="U1428" s="73"/>
      <c r="V1428" s="73"/>
      <c r="W1428" s="73"/>
      <c r="X1428" s="73"/>
      <c r="Y1428" s="73"/>
      <c r="Z1428" s="73"/>
      <c r="AA1428" s="73"/>
      <c r="AB1428" s="73"/>
      <c r="AC1428" s="73"/>
      <c r="AD1428" s="73"/>
      <c r="AE1428" s="73"/>
      <c r="AF1428" s="73"/>
      <c r="AG1428" s="73"/>
      <c r="AH1428" s="73"/>
      <c r="AI1428" s="73"/>
      <c r="AJ1428" s="73"/>
      <c r="AK1428" s="73"/>
      <c r="AL1428" s="73"/>
      <c r="AM1428" s="73"/>
      <c r="AN1428" s="73"/>
      <c r="AO1428" s="73"/>
      <c r="AP1428" s="73"/>
      <c r="AQ1428" s="73"/>
      <c r="AR1428" s="73"/>
      <c r="AS1428" s="73"/>
      <c r="AT1428" s="73"/>
      <c r="AU1428" s="73"/>
      <c r="AV1428" s="73"/>
      <c r="AW1428" s="73"/>
      <c r="AX1428" s="73"/>
      <c r="AY1428" s="73"/>
      <c r="AZ1428" s="73"/>
      <c r="BA1428" s="73"/>
      <c r="BB1428" s="73"/>
      <c r="BC1428" s="73"/>
      <c r="BD1428" s="73"/>
      <c r="BE1428" s="73"/>
      <c r="BF1428" s="73"/>
      <c r="BJ1428" s="48">
        <v>275640.8</v>
      </c>
      <c r="BK1428" s="48"/>
      <c r="BL1428" s="48"/>
      <c r="BM1428" s="48"/>
      <c r="BN1428" s="48"/>
      <c r="BO1428" s="48"/>
      <c r="BP1428" s="48"/>
      <c r="BQ1428" s="48"/>
      <c r="BR1428" s="48"/>
      <c r="BS1428" s="48"/>
      <c r="BT1428" s="48"/>
      <c r="BU1428" s="48"/>
      <c r="BV1428" s="48"/>
      <c r="BW1428" s="48"/>
      <c r="CA1428" s="48">
        <v>978600</v>
      </c>
      <c r="CB1428" s="48"/>
      <c r="CC1428" s="48"/>
      <c r="CD1428" s="48"/>
      <c r="CE1428" s="48"/>
      <c r="CF1428" s="48"/>
      <c r="CG1428" s="48"/>
      <c r="CH1428" s="48"/>
      <c r="CI1428" s="48"/>
      <c r="CJ1428" s="48"/>
      <c r="CK1428" s="48"/>
      <c r="CL1428" s="48"/>
      <c r="CM1428" s="48"/>
      <c r="CQ1428" s="48">
        <v>-702959.2</v>
      </c>
      <c r="CR1428" s="48"/>
      <c r="CS1428" s="48"/>
      <c r="CT1428" s="48"/>
      <c r="CU1428" s="48"/>
      <c r="CV1428" s="48"/>
      <c r="CW1428" s="48"/>
      <c r="CX1428" s="48"/>
      <c r="CY1428" s="48"/>
      <c r="CZ1428" s="48"/>
      <c r="DA1428" s="48"/>
      <c r="DB1428" s="48"/>
    </row>
    <row r="1429" spans="1:106" ht="18" customHeight="1" x14ac:dyDescent="0.2">
      <c r="A1429" s="47" t="s">
        <v>181</v>
      </c>
      <c r="B1429" s="47"/>
      <c r="C1429" s="47"/>
      <c r="D1429" s="47"/>
      <c r="G1429" s="73" t="s">
        <v>233</v>
      </c>
      <c r="H1429" s="73"/>
      <c r="I1429" s="73"/>
      <c r="J1429" s="73"/>
      <c r="N1429" s="73" t="s">
        <v>234</v>
      </c>
      <c r="O1429" s="73"/>
      <c r="P1429" s="73"/>
      <c r="Q1429" s="73"/>
      <c r="R1429" s="73"/>
      <c r="S1429" s="73"/>
      <c r="T1429" s="73"/>
      <c r="U1429" s="73"/>
      <c r="V1429" s="73"/>
      <c r="W1429" s="73"/>
      <c r="X1429" s="73"/>
      <c r="Y1429" s="73"/>
      <c r="Z1429" s="73"/>
      <c r="AA1429" s="73"/>
      <c r="AB1429" s="73"/>
      <c r="AC1429" s="73"/>
      <c r="AD1429" s="73"/>
      <c r="AE1429" s="73"/>
      <c r="AF1429" s="73"/>
      <c r="AG1429" s="73"/>
      <c r="AH1429" s="73"/>
      <c r="AI1429" s="73"/>
      <c r="AJ1429" s="73"/>
      <c r="AK1429" s="73"/>
      <c r="AL1429" s="73"/>
      <c r="AM1429" s="73"/>
      <c r="AN1429" s="73"/>
      <c r="AO1429" s="73"/>
      <c r="AP1429" s="73"/>
      <c r="AQ1429" s="73"/>
      <c r="AR1429" s="73"/>
      <c r="AS1429" s="73"/>
      <c r="AT1429" s="73"/>
      <c r="AU1429" s="73"/>
      <c r="AV1429" s="73"/>
      <c r="AW1429" s="73"/>
      <c r="AX1429" s="73"/>
      <c r="AY1429" s="73"/>
      <c r="AZ1429" s="73"/>
      <c r="BA1429" s="73"/>
      <c r="BB1429" s="73"/>
      <c r="BC1429" s="73"/>
      <c r="BD1429" s="73"/>
      <c r="BE1429" s="73"/>
      <c r="BF1429" s="73"/>
      <c r="BJ1429" s="48">
        <v>11889.76</v>
      </c>
      <c r="BK1429" s="48"/>
      <c r="BL1429" s="48"/>
      <c r="BM1429" s="48"/>
      <c r="BN1429" s="48"/>
      <c r="BO1429" s="48"/>
      <c r="BP1429" s="48"/>
      <c r="BQ1429" s="48"/>
      <c r="BR1429" s="48"/>
      <c r="BS1429" s="48"/>
      <c r="BT1429" s="48"/>
      <c r="BU1429" s="48"/>
      <c r="BV1429" s="48"/>
      <c r="BW1429" s="48"/>
      <c r="CA1429" s="48">
        <v>0</v>
      </c>
      <c r="CB1429" s="48"/>
      <c r="CC1429" s="48"/>
      <c r="CD1429" s="48"/>
      <c r="CE1429" s="48"/>
      <c r="CF1429" s="48"/>
      <c r="CG1429" s="48"/>
      <c r="CH1429" s="48"/>
      <c r="CI1429" s="48"/>
      <c r="CJ1429" s="48"/>
      <c r="CK1429" s="48"/>
      <c r="CL1429" s="48"/>
      <c r="CM1429" s="48"/>
      <c r="CQ1429" s="48">
        <v>11889.76</v>
      </c>
      <c r="CR1429" s="48"/>
      <c r="CS1429" s="48"/>
      <c r="CT1429" s="48"/>
      <c r="CU1429" s="48"/>
      <c r="CV1429" s="48"/>
      <c r="CW1429" s="48"/>
      <c r="CX1429" s="48"/>
      <c r="CY1429" s="48"/>
      <c r="CZ1429" s="48"/>
      <c r="DA1429" s="48"/>
      <c r="DB1429" s="48"/>
    </row>
    <row r="1430" spans="1:106" ht="18" customHeight="1" x14ac:dyDescent="0.2">
      <c r="A1430" s="47" t="s">
        <v>181</v>
      </c>
      <c r="B1430" s="47"/>
      <c r="C1430" s="47"/>
      <c r="D1430" s="47"/>
      <c r="G1430" s="73" t="s">
        <v>306</v>
      </c>
      <c r="H1430" s="73"/>
      <c r="I1430" s="73"/>
      <c r="J1430" s="73"/>
      <c r="N1430" s="73" t="s">
        <v>307</v>
      </c>
      <c r="O1430" s="73"/>
      <c r="P1430" s="73"/>
      <c r="Q1430" s="73"/>
      <c r="R1430" s="73"/>
      <c r="S1430" s="73"/>
      <c r="T1430" s="73"/>
      <c r="U1430" s="73"/>
      <c r="V1430" s="73"/>
      <c r="W1430" s="73"/>
      <c r="X1430" s="73"/>
      <c r="Y1430" s="73"/>
      <c r="Z1430" s="73"/>
      <c r="AA1430" s="73"/>
      <c r="AB1430" s="73"/>
      <c r="AC1430" s="73"/>
      <c r="AD1430" s="73"/>
      <c r="AE1430" s="73"/>
      <c r="AF1430" s="73"/>
      <c r="AG1430" s="73"/>
      <c r="AH1430" s="73"/>
      <c r="AI1430" s="73"/>
      <c r="AJ1430" s="73"/>
      <c r="AK1430" s="73"/>
      <c r="AL1430" s="73"/>
      <c r="AM1430" s="73"/>
      <c r="AN1430" s="73"/>
      <c r="AO1430" s="73"/>
      <c r="AP1430" s="73"/>
      <c r="AQ1430" s="73"/>
      <c r="AR1430" s="73"/>
      <c r="AS1430" s="73"/>
      <c r="AT1430" s="73"/>
      <c r="AU1430" s="73"/>
      <c r="AV1430" s="73"/>
      <c r="AW1430" s="73"/>
      <c r="AX1430" s="73"/>
      <c r="AY1430" s="73"/>
      <c r="AZ1430" s="73"/>
      <c r="BA1430" s="73"/>
      <c r="BB1430" s="73"/>
      <c r="BC1430" s="73"/>
      <c r="BD1430" s="73"/>
      <c r="BE1430" s="73"/>
      <c r="BF1430" s="73"/>
      <c r="BJ1430" s="48">
        <v>25211.279999999999</v>
      </c>
      <c r="BK1430" s="48"/>
      <c r="BL1430" s="48"/>
      <c r="BM1430" s="48"/>
      <c r="BN1430" s="48"/>
      <c r="BO1430" s="48"/>
      <c r="BP1430" s="48"/>
      <c r="BQ1430" s="48"/>
      <c r="BR1430" s="48"/>
      <c r="BS1430" s="48"/>
      <c r="BT1430" s="48"/>
      <c r="BU1430" s="48"/>
      <c r="BV1430" s="48"/>
      <c r="BW1430" s="48"/>
      <c r="CA1430" s="48">
        <v>18000</v>
      </c>
      <c r="CB1430" s="48"/>
      <c r="CC1430" s="48"/>
      <c r="CD1430" s="48"/>
      <c r="CE1430" s="48"/>
      <c r="CF1430" s="48"/>
      <c r="CG1430" s="48"/>
      <c r="CH1430" s="48"/>
      <c r="CI1430" s="48"/>
      <c r="CJ1430" s="48"/>
      <c r="CK1430" s="48"/>
      <c r="CL1430" s="48"/>
      <c r="CM1430" s="48"/>
      <c r="CQ1430" s="48">
        <v>7211.28</v>
      </c>
      <c r="CR1430" s="48"/>
      <c r="CS1430" s="48"/>
      <c r="CT1430" s="48"/>
      <c r="CU1430" s="48"/>
      <c r="CV1430" s="48"/>
      <c r="CW1430" s="48"/>
      <c r="CX1430" s="48"/>
      <c r="CY1430" s="48"/>
      <c r="CZ1430" s="48"/>
      <c r="DA1430" s="48"/>
      <c r="DB1430" s="48"/>
    </row>
    <row r="1431" spans="1:106" ht="13.5" customHeight="1" x14ac:dyDescent="0.2">
      <c r="A1431" s="72"/>
      <c r="B1431" s="47" t="s">
        <v>22</v>
      </c>
      <c r="C1431" s="47"/>
      <c r="D1431" s="47"/>
      <c r="E1431" s="47"/>
      <c r="F1431" s="47"/>
      <c r="G1431" s="73" t="s">
        <v>55</v>
      </c>
      <c r="H1431" s="73"/>
      <c r="I1431" s="73"/>
      <c r="J1431" s="73"/>
      <c r="N1431" s="73" t="s">
        <v>56</v>
      </c>
      <c r="O1431" s="73"/>
      <c r="P1431" s="73"/>
      <c r="Q1431" s="73"/>
      <c r="R1431" s="73"/>
      <c r="S1431" s="73"/>
      <c r="T1431" s="73"/>
      <c r="U1431" s="73"/>
      <c r="V1431" s="73"/>
      <c r="W1431" s="73"/>
      <c r="X1431" s="73"/>
      <c r="Y1431" s="73"/>
      <c r="Z1431" s="73"/>
      <c r="AA1431" s="73"/>
      <c r="AB1431" s="73"/>
      <c r="AC1431" s="73"/>
      <c r="AD1431" s="73"/>
      <c r="AE1431" s="73"/>
      <c r="AF1431" s="73"/>
      <c r="AG1431" s="73"/>
      <c r="AH1431" s="73"/>
      <c r="AI1431" s="73"/>
      <c r="AJ1431" s="73"/>
      <c r="AK1431" s="73"/>
      <c r="AL1431" s="73"/>
      <c r="AM1431" s="73"/>
      <c r="AN1431" s="73"/>
      <c r="AO1431" s="73"/>
      <c r="AP1431" s="73"/>
      <c r="AQ1431" s="73"/>
      <c r="AR1431" s="73"/>
      <c r="AS1431" s="73"/>
      <c r="AT1431" s="73"/>
      <c r="AU1431" s="73"/>
      <c r="AV1431" s="73"/>
      <c r="AW1431" s="73"/>
      <c r="AX1431" s="73"/>
      <c r="AY1431" s="73"/>
      <c r="AZ1431" s="73"/>
      <c r="BA1431" s="73"/>
      <c r="BB1431" s="73"/>
      <c r="BC1431" s="73"/>
      <c r="BD1431" s="73"/>
      <c r="BE1431" s="73"/>
      <c r="BF1431" s="73"/>
      <c r="BJ1431" s="48">
        <v>312741.84000000003</v>
      </c>
      <c r="BK1431" s="48"/>
      <c r="BL1431" s="48"/>
      <c r="BM1431" s="48"/>
      <c r="BN1431" s="48"/>
      <c r="BO1431" s="48"/>
      <c r="BP1431" s="48"/>
      <c r="BQ1431" s="48"/>
      <c r="BR1431" s="48"/>
      <c r="BS1431" s="48"/>
      <c r="BT1431" s="48"/>
      <c r="BU1431" s="48"/>
      <c r="BV1431" s="48"/>
      <c r="BW1431" s="48"/>
      <c r="CA1431" s="48">
        <v>996600</v>
      </c>
      <c r="CB1431" s="48"/>
      <c r="CC1431" s="48"/>
      <c r="CD1431" s="48"/>
      <c r="CE1431" s="48"/>
      <c r="CF1431" s="48"/>
      <c r="CG1431" s="48"/>
      <c r="CH1431" s="48"/>
      <c r="CI1431" s="48"/>
      <c r="CJ1431" s="48"/>
      <c r="CK1431" s="48"/>
      <c r="CL1431" s="48"/>
      <c r="CM1431" s="48"/>
      <c r="CQ1431" s="48">
        <v>-683858.16</v>
      </c>
      <c r="CR1431" s="48"/>
      <c r="CS1431" s="48"/>
      <c r="CT1431" s="48"/>
      <c r="CU1431" s="48"/>
      <c r="CV1431" s="48"/>
      <c r="CW1431" s="48"/>
      <c r="CX1431" s="48"/>
      <c r="CY1431" s="48"/>
      <c r="CZ1431" s="48"/>
      <c r="DA1431" s="48"/>
      <c r="DB1431" s="48"/>
    </row>
    <row r="1432" spans="1:106" ht="6" customHeight="1" x14ac:dyDescent="0.2">
      <c r="A1432" s="72"/>
    </row>
    <row r="1433" spans="1:106" ht="15" customHeight="1" x14ac:dyDescent="0.2">
      <c r="A1433" s="72"/>
      <c r="B1433" s="47" t="s">
        <v>22</v>
      </c>
      <c r="C1433" s="47"/>
      <c r="D1433" s="47"/>
      <c r="E1433" s="47"/>
      <c r="F1433" s="47"/>
      <c r="G1433" s="73" t="s">
        <v>57</v>
      </c>
      <c r="H1433" s="73"/>
      <c r="I1433" s="73"/>
      <c r="J1433" s="73"/>
      <c r="N1433" s="73" t="s">
        <v>58</v>
      </c>
      <c r="O1433" s="73"/>
      <c r="P1433" s="73"/>
      <c r="Q1433" s="73"/>
      <c r="R1433" s="73"/>
      <c r="S1433" s="73"/>
      <c r="T1433" s="73"/>
      <c r="U1433" s="73"/>
      <c r="V1433" s="73"/>
      <c r="W1433" s="73"/>
      <c r="X1433" s="73"/>
      <c r="Y1433" s="73"/>
      <c r="Z1433" s="73"/>
      <c r="AA1433" s="73"/>
      <c r="AB1433" s="73"/>
      <c r="AC1433" s="73"/>
      <c r="AD1433" s="73"/>
      <c r="AE1433" s="73"/>
      <c r="AF1433" s="73"/>
      <c r="AG1433" s="73"/>
      <c r="AH1433" s="73"/>
      <c r="AI1433" s="73"/>
      <c r="AJ1433" s="73"/>
      <c r="AK1433" s="73"/>
      <c r="AL1433" s="73"/>
      <c r="AM1433" s="73"/>
      <c r="AN1433" s="73"/>
      <c r="AO1433" s="73"/>
      <c r="AP1433" s="73"/>
      <c r="AQ1433" s="73"/>
      <c r="AR1433" s="73"/>
      <c r="AS1433" s="73"/>
      <c r="AT1433" s="73"/>
      <c r="AU1433" s="73"/>
      <c r="AV1433" s="73"/>
      <c r="AW1433" s="73"/>
      <c r="AX1433" s="73"/>
      <c r="AY1433" s="73"/>
      <c r="AZ1433" s="73"/>
      <c r="BA1433" s="73"/>
      <c r="BB1433" s="73"/>
      <c r="BC1433" s="73"/>
      <c r="BD1433" s="73"/>
      <c r="BE1433" s="73"/>
      <c r="BF1433" s="73"/>
      <c r="BJ1433" s="48">
        <v>0</v>
      </c>
      <c r="BK1433" s="48"/>
      <c r="BL1433" s="48"/>
      <c r="BM1433" s="48"/>
      <c r="BN1433" s="48"/>
      <c r="BO1433" s="48"/>
      <c r="BP1433" s="48"/>
      <c r="BQ1433" s="48"/>
      <c r="BR1433" s="48"/>
      <c r="BS1433" s="48"/>
      <c r="BT1433" s="48"/>
      <c r="BU1433" s="48"/>
      <c r="BV1433" s="48"/>
      <c r="BW1433" s="48"/>
      <c r="CA1433" s="48">
        <v>0</v>
      </c>
      <c r="CB1433" s="48"/>
      <c r="CC1433" s="48"/>
      <c r="CD1433" s="48"/>
      <c r="CE1433" s="48"/>
      <c r="CF1433" s="48"/>
      <c r="CG1433" s="48"/>
      <c r="CH1433" s="48"/>
      <c r="CI1433" s="48"/>
      <c r="CJ1433" s="48"/>
      <c r="CK1433" s="48"/>
      <c r="CL1433" s="48"/>
      <c r="CM1433" s="48"/>
      <c r="CQ1433" s="48">
        <v>0</v>
      </c>
      <c r="CR1433" s="48"/>
      <c r="CS1433" s="48"/>
      <c r="CT1433" s="48"/>
      <c r="CU1433" s="48"/>
      <c r="CV1433" s="48"/>
      <c r="CW1433" s="48"/>
      <c r="CX1433" s="48"/>
      <c r="CY1433" s="48"/>
      <c r="CZ1433" s="48"/>
      <c r="DA1433" s="48"/>
      <c r="DB1433" s="48"/>
    </row>
    <row r="1434" spans="1:106" ht="1.5" customHeight="1" x14ac:dyDescent="0.2">
      <c r="A1434" s="72"/>
    </row>
    <row r="1435" spans="1:106" ht="6.75" customHeight="1" x14ac:dyDescent="0.2"/>
    <row r="1436" spans="1:106" ht="17.25" customHeight="1" x14ac:dyDescent="0.2">
      <c r="A1436" s="2"/>
      <c r="B1436" s="49" t="s">
        <v>29</v>
      </c>
      <c r="C1436" s="49"/>
      <c r="D1436" s="49"/>
      <c r="E1436" s="49"/>
      <c r="F1436" s="49"/>
      <c r="G1436" s="49" t="s">
        <v>59</v>
      </c>
      <c r="H1436" s="49"/>
      <c r="I1436" s="49"/>
      <c r="J1436" s="49"/>
      <c r="N1436" s="49" t="s">
        <v>60</v>
      </c>
      <c r="O1436" s="49"/>
      <c r="P1436" s="49"/>
      <c r="Q1436" s="49"/>
      <c r="R1436" s="49"/>
      <c r="S1436" s="49"/>
      <c r="T1436" s="49"/>
      <c r="U1436" s="49"/>
      <c r="V1436" s="49"/>
      <c r="W1436" s="49"/>
      <c r="X1436" s="49"/>
      <c r="Y1436" s="49"/>
      <c r="Z1436" s="49"/>
      <c r="AA1436" s="49"/>
      <c r="AB1436" s="49"/>
      <c r="AC1436" s="49"/>
      <c r="AD1436" s="49"/>
      <c r="AE1436" s="49"/>
      <c r="AF1436" s="49"/>
      <c r="AG1436" s="49"/>
      <c r="AH1436" s="49"/>
      <c r="AI1436" s="49"/>
      <c r="AJ1436" s="49"/>
      <c r="AK1436" s="49"/>
      <c r="AL1436" s="49"/>
      <c r="AM1436" s="49"/>
      <c r="AN1436" s="49"/>
      <c r="AO1436" s="49"/>
      <c r="AP1436" s="49"/>
      <c r="AQ1436" s="49"/>
      <c r="AR1436" s="49"/>
      <c r="AS1436" s="49"/>
      <c r="AT1436" s="49"/>
      <c r="AU1436" s="49"/>
      <c r="AV1436" s="49"/>
      <c r="AW1436" s="49"/>
      <c r="AX1436" s="49"/>
      <c r="AY1436" s="49"/>
      <c r="AZ1436" s="49"/>
      <c r="BA1436" s="49"/>
      <c r="BB1436" s="49"/>
      <c r="BC1436" s="49"/>
      <c r="BD1436" s="49"/>
      <c r="BE1436" s="49"/>
      <c r="BF1436" s="49"/>
      <c r="BJ1436" s="50">
        <v>367695.11</v>
      </c>
      <c r="BK1436" s="50"/>
      <c r="BL1436" s="50"/>
      <c r="BM1436" s="50"/>
      <c r="BN1436" s="50"/>
      <c r="BO1436" s="50"/>
      <c r="BP1436" s="50"/>
      <c r="BQ1436" s="50"/>
      <c r="BR1436" s="50"/>
      <c r="BS1436" s="50"/>
      <c r="BT1436" s="50"/>
      <c r="BU1436" s="50"/>
      <c r="BV1436" s="50"/>
      <c r="BW1436" s="50"/>
      <c r="CA1436" s="50">
        <v>1001100</v>
      </c>
      <c r="CB1436" s="50"/>
      <c r="CC1436" s="50"/>
      <c r="CD1436" s="50"/>
      <c r="CE1436" s="50"/>
      <c r="CF1436" s="50"/>
      <c r="CG1436" s="50"/>
      <c r="CH1436" s="50"/>
      <c r="CI1436" s="50"/>
      <c r="CJ1436" s="50"/>
      <c r="CK1436" s="50"/>
      <c r="CL1436" s="50"/>
      <c r="CM1436" s="50"/>
      <c r="CQ1436" s="50">
        <v>-633404.89</v>
      </c>
      <c r="CR1436" s="50"/>
      <c r="CS1436" s="50"/>
      <c r="CT1436" s="50"/>
      <c r="CU1436" s="50"/>
      <c r="CV1436" s="50"/>
      <c r="CW1436" s="50"/>
      <c r="CX1436" s="50"/>
      <c r="CY1436" s="50"/>
      <c r="CZ1436" s="50"/>
      <c r="DA1436" s="50"/>
      <c r="DB1436" s="50"/>
    </row>
    <row r="1437" spans="1:106" ht="7.5" customHeight="1" x14ac:dyDescent="0.2"/>
    <row r="1438" spans="1:106" ht="13.5" customHeight="1" x14ac:dyDescent="0.2">
      <c r="A1438" s="72"/>
      <c r="B1438" s="47" t="s">
        <v>22</v>
      </c>
      <c r="C1438" s="47"/>
      <c r="D1438" s="47"/>
      <c r="E1438" s="47"/>
      <c r="F1438" s="47"/>
      <c r="G1438" s="73" t="s">
        <v>61</v>
      </c>
      <c r="H1438" s="73"/>
      <c r="I1438" s="73"/>
      <c r="J1438" s="73"/>
      <c r="N1438" s="73" t="s">
        <v>62</v>
      </c>
      <c r="O1438" s="73"/>
      <c r="P1438" s="73"/>
      <c r="Q1438" s="73"/>
      <c r="R1438" s="73"/>
      <c r="S1438" s="73"/>
      <c r="T1438" s="73"/>
      <c r="U1438" s="73"/>
      <c r="V1438" s="73"/>
      <c r="W1438" s="73"/>
      <c r="X1438" s="73"/>
      <c r="Y1438" s="73"/>
      <c r="Z1438" s="73"/>
      <c r="AA1438" s="73"/>
      <c r="AB1438" s="73"/>
      <c r="AC1438" s="73"/>
      <c r="AD1438" s="73"/>
      <c r="AE1438" s="73"/>
      <c r="AF1438" s="73"/>
      <c r="AG1438" s="73"/>
      <c r="AH1438" s="73"/>
      <c r="AI1438" s="73"/>
      <c r="AJ1438" s="73"/>
      <c r="AK1438" s="73"/>
      <c r="AL1438" s="73"/>
      <c r="AM1438" s="73"/>
      <c r="AN1438" s="73"/>
      <c r="AO1438" s="73"/>
      <c r="AP1438" s="73"/>
      <c r="AQ1438" s="73"/>
      <c r="AR1438" s="73"/>
      <c r="AS1438" s="73"/>
      <c r="AT1438" s="73"/>
      <c r="AU1438" s="73"/>
      <c r="AV1438" s="73"/>
      <c r="AW1438" s="73"/>
      <c r="AX1438" s="73"/>
      <c r="AY1438" s="73"/>
      <c r="AZ1438" s="73"/>
      <c r="BA1438" s="73"/>
      <c r="BB1438" s="73"/>
      <c r="BC1438" s="73"/>
      <c r="BD1438" s="73"/>
      <c r="BE1438" s="73"/>
      <c r="BF1438" s="73"/>
      <c r="BJ1438" s="48">
        <v>0</v>
      </c>
      <c r="BK1438" s="48"/>
      <c r="BL1438" s="48"/>
      <c r="BM1438" s="48"/>
      <c r="BN1438" s="48"/>
      <c r="BO1438" s="48"/>
      <c r="BP1438" s="48"/>
      <c r="BQ1438" s="48"/>
      <c r="BR1438" s="48"/>
      <c r="BS1438" s="48"/>
      <c r="BT1438" s="48"/>
      <c r="BU1438" s="48"/>
      <c r="BV1438" s="48"/>
      <c r="BW1438" s="48"/>
      <c r="CA1438" s="48">
        <v>0</v>
      </c>
      <c r="CB1438" s="48"/>
      <c r="CC1438" s="48"/>
      <c r="CD1438" s="48"/>
      <c r="CE1438" s="48"/>
      <c r="CF1438" s="48"/>
      <c r="CG1438" s="48"/>
      <c r="CH1438" s="48"/>
      <c r="CI1438" s="48"/>
      <c r="CJ1438" s="48"/>
      <c r="CK1438" s="48"/>
      <c r="CL1438" s="48"/>
      <c r="CM1438" s="48"/>
      <c r="CQ1438" s="48">
        <v>0</v>
      </c>
      <c r="CR1438" s="48"/>
      <c r="CS1438" s="48"/>
      <c r="CT1438" s="48"/>
      <c r="CU1438" s="48"/>
      <c r="CV1438" s="48"/>
      <c r="CW1438" s="48"/>
      <c r="CX1438" s="48"/>
      <c r="CY1438" s="48"/>
      <c r="CZ1438" s="48"/>
      <c r="DA1438" s="48"/>
      <c r="DB1438" s="48"/>
    </row>
    <row r="1439" spans="1:106" ht="6" customHeight="1" x14ac:dyDescent="0.2">
      <c r="A1439" s="72"/>
    </row>
    <row r="1440" spans="1:106" ht="18" customHeight="1" x14ac:dyDescent="0.2">
      <c r="A1440" s="47" t="s">
        <v>181</v>
      </c>
      <c r="B1440" s="47"/>
      <c r="C1440" s="47"/>
      <c r="D1440" s="47"/>
      <c r="G1440" s="73" t="s">
        <v>241</v>
      </c>
      <c r="H1440" s="73"/>
      <c r="I1440" s="73"/>
      <c r="J1440" s="73"/>
      <c r="N1440" s="73" t="s">
        <v>242</v>
      </c>
      <c r="O1440" s="73"/>
      <c r="P1440" s="73"/>
      <c r="Q1440" s="73"/>
      <c r="R1440" s="73"/>
      <c r="S1440" s="73"/>
      <c r="T1440" s="73"/>
      <c r="U1440" s="73"/>
      <c r="V1440" s="73"/>
      <c r="W1440" s="73"/>
      <c r="X1440" s="73"/>
      <c r="Y1440" s="73"/>
      <c r="Z1440" s="73"/>
      <c r="AA1440" s="73"/>
      <c r="AB1440" s="73"/>
      <c r="AC1440" s="73"/>
      <c r="AD1440" s="73"/>
      <c r="AE1440" s="73"/>
      <c r="AF1440" s="73"/>
      <c r="AG1440" s="73"/>
      <c r="AH1440" s="73"/>
      <c r="AI1440" s="73"/>
      <c r="AJ1440" s="73"/>
      <c r="AK1440" s="73"/>
      <c r="AL1440" s="73"/>
      <c r="AM1440" s="73"/>
      <c r="AN1440" s="73"/>
      <c r="AO1440" s="73"/>
      <c r="AP1440" s="73"/>
      <c r="AQ1440" s="73"/>
      <c r="AR1440" s="73"/>
      <c r="AS1440" s="73"/>
      <c r="AT1440" s="73"/>
      <c r="AU1440" s="73"/>
      <c r="AV1440" s="73"/>
      <c r="AW1440" s="73"/>
      <c r="AX1440" s="73"/>
      <c r="AY1440" s="73"/>
      <c r="AZ1440" s="73"/>
      <c r="BA1440" s="73"/>
      <c r="BB1440" s="73"/>
      <c r="BC1440" s="73"/>
      <c r="BD1440" s="73"/>
      <c r="BE1440" s="73"/>
      <c r="BF1440" s="73"/>
      <c r="BJ1440" s="48">
        <v>17344.05</v>
      </c>
      <c r="BK1440" s="48"/>
      <c r="BL1440" s="48"/>
      <c r="BM1440" s="48"/>
      <c r="BN1440" s="48"/>
      <c r="BO1440" s="48"/>
      <c r="BP1440" s="48"/>
      <c r="BQ1440" s="48"/>
      <c r="BR1440" s="48"/>
      <c r="BS1440" s="48"/>
      <c r="BT1440" s="48"/>
      <c r="BU1440" s="48"/>
      <c r="BV1440" s="48"/>
      <c r="BW1440" s="48"/>
      <c r="CA1440" s="48">
        <v>7000</v>
      </c>
      <c r="CB1440" s="48"/>
      <c r="CC1440" s="48"/>
      <c r="CD1440" s="48"/>
      <c r="CE1440" s="48"/>
      <c r="CF1440" s="48"/>
      <c r="CG1440" s="48"/>
      <c r="CH1440" s="48"/>
      <c r="CI1440" s="48"/>
      <c r="CJ1440" s="48"/>
      <c r="CK1440" s="48"/>
      <c r="CL1440" s="48"/>
      <c r="CM1440" s="48"/>
      <c r="CQ1440" s="48">
        <v>10344.049999999999</v>
      </c>
      <c r="CR1440" s="48"/>
      <c r="CS1440" s="48"/>
      <c r="CT1440" s="48"/>
      <c r="CU1440" s="48"/>
      <c r="CV1440" s="48"/>
      <c r="CW1440" s="48"/>
      <c r="CX1440" s="48"/>
      <c r="CY1440" s="48"/>
      <c r="CZ1440" s="48"/>
      <c r="DA1440" s="48"/>
      <c r="DB1440" s="48"/>
    </row>
    <row r="1441" spans="1:106" ht="18" customHeight="1" x14ac:dyDescent="0.2">
      <c r="A1441" s="47" t="s">
        <v>181</v>
      </c>
      <c r="B1441" s="47"/>
      <c r="C1441" s="47"/>
      <c r="D1441" s="47"/>
      <c r="G1441" s="73" t="s">
        <v>243</v>
      </c>
      <c r="H1441" s="73"/>
      <c r="I1441" s="73"/>
      <c r="J1441" s="73"/>
      <c r="N1441" s="73" t="s">
        <v>244</v>
      </c>
      <c r="O1441" s="73"/>
      <c r="P1441" s="73"/>
      <c r="Q1441" s="73"/>
      <c r="R1441" s="73"/>
      <c r="S1441" s="73"/>
      <c r="T1441" s="73"/>
      <c r="U1441" s="73"/>
      <c r="V1441" s="73"/>
      <c r="W1441" s="73"/>
      <c r="X1441" s="73"/>
      <c r="Y1441" s="73"/>
      <c r="Z1441" s="73"/>
      <c r="AA1441" s="73"/>
      <c r="AB1441" s="73"/>
      <c r="AC1441" s="73"/>
      <c r="AD1441" s="73"/>
      <c r="AE1441" s="73"/>
      <c r="AF1441" s="73"/>
      <c r="AG1441" s="73"/>
      <c r="AH1441" s="73"/>
      <c r="AI1441" s="73"/>
      <c r="AJ1441" s="73"/>
      <c r="AK1441" s="73"/>
      <c r="AL1441" s="73"/>
      <c r="AM1441" s="73"/>
      <c r="AN1441" s="73"/>
      <c r="AO1441" s="73"/>
      <c r="AP1441" s="73"/>
      <c r="AQ1441" s="73"/>
      <c r="AR1441" s="73"/>
      <c r="AS1441" s="73"/>
      <c r="AT1441" s="73"/>
      <c r="AU1441" s="73"/>
      <c r="AV1441" s="73"/>
      <c r="AW1441" s="73"/>
      <c r="AX1441" s="73"/>
      <c r="AY1441" s="73"/>
      <c r="AZ1441" s="73"/>
      <c r="BA1441" s="73"/>
      <c r="BB1441" s="73"/>
      <c r="BC1441" s="73"/>
      <c r="BD1441" s="73"/>
      <c r="BE1441" s="73"/>
      <c r="BF1441" s="73"/>
      <c r="BJ1441" s="48">
        <v>362.95</v>
      </c>
      <c r="BK1441" s="48"/>
      <c r="BL1441" s="48"/>
      <c r="BM1441" s="48"/>
      <c r="BN1441" s="48"/>
      <c r="BO1441" s="48"/>
      <c r="BP1441" s="48"/>
      <c r="BQ1441" s="48"/>
      <c r="BR1441" s="48"/>
      <c r="BS1441" s="48"/>
      <c r="BT1441" s="48"/>
      <c r="BU1441" s="48"/>
      <c r="BV1441" s="48"/>
      <c r="BW1441" s="48"/>
      <c r="CA1441" s="48">
        <v>200</v>
      </c>
      <c r="CB1441" s="48"/>
      <c r="CC1441" s="48"/>
      <c r="CD1441" s="48"/>
      <c r="CE1441" s="48"/>
      <c r="CF1441" s="48"/>
      <c r="CG1441" s="48"/>
      <c r="CH1441" s="48"/>
      <c r="CI1441" s="48"/>
      <c r="CJ1441" s="48"/>
      <c r="CK1441" s="48"/>
      <c r="CL1441" s="48"/>
      <c r="CM1441" s="48"/>
      <c r="CQ1441" s="48">
        <v>162.94999999999999</v>
      </c>
      <c r="CR1441" s="48"/>
      <c r="CS1441" s="48"/>
      <c r="CT1441" s="48"/>
      <c r="CU1441" s="48"/>
      <c r="CV1441" s="48"/>
      <c r="CW1441" s="48"/>
      <c r="CX1441" s="48"/>
      <c r="CY1441" s="48"/>
      <c r="CZ1441" s="48"/>
      <c r="DA1441" s="48"/>
      <c r="DB1441" s="48"/>
    </row>
    <row r="1442" spans="1:106" ht="18" customHeight="1" x14ac:dyDescent="0.2">
      <c r="A1442" s="47" t="s">
        <v>181</v>
      </c>
      <c r="B1442" s="47"/>
      <c r="C1442" s="47"/>
      <c r="D1442" s="47"/>
      <c r="G1442" s="73" t="s">
        <v>245</v>
      </c>
      <c r="H1442" s="73"/>
      <c r="I1442" s="73"/>
      <c r="J1442" s="73"/>
      <c r="N1442" s="73" t="s">
        <v>246</v>
      </c>
      <c r="O1442" s="73"/>
      <c r="P1442" s="73"/>
      <c r="Q1442" s="73"/>
      <c r="R1442" s="73"/>
      <c r="S1442" s="73"/>
      <c r="T1442" s="73"/>
      <c r="U1442" s="73"/>
      <c r="V1442" s="73"/>
      <c r="W1442" s="73"/>
      <c r="X1442" s="73"/>
      <c r="Y1442" s="73"/>
      <c r="Z1442" s="73"/>
      <c r="AA1442" s="73"/>
      <c r="AB1442" s="73"/>
      <c r="AC1442" s="73"/>
      <c r="AD1442" s="73"/>
      <c r="AE1442" s="73"/>
      <c r="AF1442" s="73"/>
      <c r="AG1442" s="73"/>
      <c r="AH1442" s="73"/>
      <c r="AI1442" s="73"/>
      <c r="AJ1442" s="73"/>
      <c r="AK1442" s="73"/>
      <c r="AL1442" s="73"/>
      <c r="AM1442" s="73"/>
      <c r="AN1442" s="73"/>
      <c r="AO1442" s="73"/>
      <c r="AP1442" s="73"/>
      <c r="AQ1442" s="73"/>
      <c r="AR1442" s="73"/>
      <c r="AS1442" s="73"/>
      <c r="AT1442" s="73"/>
      <c r="AU1442" s="73"/>
      <c r="AV1442" s="73"/>
      <c r="AW1442" s="73"/>
      <c r="AX1442" s="73"/>
      <c r="AY1442" s="73"/>
      <c r="AZ1442" s="73"/>
      <c r="BA1442" s="73"/>
      <c r="BB1442" s="73"/>
      <c r="BC1442" s="73"/>
      <c r="BD1442" s="73"/>
      <c r="BE1442" s="73"/>
      <c r="BF1442" s="73"/>
      <c r="BJ1442" s="48">
        <v>5983.9</v>
      </c>
      <c r="BK1442" s="48"/>
      <c r="BL1442" s="48"/>
      <c r="BM1442" s="48"/>
      <c r="BN1442" s="48"/>
      <c r="BO1442" s="48"/>
      <c r="BP1442" s="48"/>
      <c r="BQ1442" s="48"/>
      <c r="BR1442" s="48"/>
      <c r="BS1442" s="48"/>
      <c r="BT1442" s="48"/>
      <c r="BU1442" s="48"/>
      <c r="BV1442" s="48"/>
      <c r="BW1442" s="48"/>
      <c r="CA1442" s="48">
        <v>9400</v>
      </c>
      <c r="CB1442" s="48"/>
      <c r="CC1442" s="48"/>
      <c r="CD1442" s="48"/>
      <c r="CE1442" s="48"/>
      <c r="CF1442" s="48"/>
      <c r="CG1442" s="48"/>
      <c r="CH1442" s="48"/>
      <c r="CI1442" s="48"/>
      <c r="CJ1442" s="48"/>
      <c r="CK1442" s="48"/>
      <c r="CL1442" s="48"/>
      <c r="CM1442" s="48"/>
      <c r="CQ1442" s="48">
        <v>-3416.1</v>
      </c>
      <c r="CR1442" s="48"/>
      <c r="CS1442" s="48"/>
      <c r="CT1442" s="48"/>
      <c r="CU1442" s="48"/>
      <c r="CV1442" s="48"/>
      <c r="CW1442" s="48"/>
      <c r="CX1442" s="48"/>
      <c r="CY1442" s="48"/>
      <c r="CZ1442" s="48"/>
      <c r="DA1442" s="48"/>
      <c r="DB1442" s="48"/>
    </row>
    <row r="1443" spans="1:106" ht="18" customHeight="1" x14ac:dyDescent="0.2">
      <c r="A1443" s="47" t="s">
        <v>181</v>
      </c>
      <c r="B1443" s="47"/>
      <c r="C1443" s="47"/>
      <c r="D1443" s="47"/>
      <c r="G1443" s="73" t="s">
        <v>247</v>
      </c>
      <c r="H1443" s="73"/>
      <c r="I1443" s="73"/>
      <c r="J1443" s="73"/>
      <c r="N1443" s="73" t="s">
        <v>248</v>
      </c>
      <c r="O1443" s="73"/>
      <c r="P1443" s="73"/>
      <c r="Q1443" s="73"/>
      <c r="R1443" s="73"/>
      <c r="S1443" s="73"/>
      <c r="T1443" s="73"/>
      <c r="U1443" s="73"/>
      <c r="V1443" s="73"/>
      <c r="W1443" s="73"/>
      <c r="X1443" s="73"/>
      <c r="Y1443" s="73"/>
      <c r="Z1443" s="73"/>
      <c r="AA1443" s="73"/>
      <c r="AB1443" s="73"/>
      <c r="AC1443" s="73"/>
      <c r="AD1443" s="73"/>
      <c r="AE1443" s="73"/>
      <c r="AF1443" s="73"/>
      <c r="AG1443" s="73"/>
      <c r="AH1443" s="73"/>
      <c r="AI1443" s="73"/>
      <c r="AJ1443" s="73"/>
      <c r="AK1443" s="73"/>
      <c r="AL1443" s="73"/>
      <c r="AM1443" s="73"/>
      <c r="AN1443" s="73"/>
      <c r="AO1443" s="73"/>
      <c r="AP1443" s="73"/>
      <c r="AQ1443" s="73"/>
      <c r="AR1443" s="73"/>
      <c r="AS1443" s="73"/>
      <c r="AT1443" s="73"/>
      <c r="AU1443" s="73"/>
      <c r="AV1443" s="73"/>
      <c r="AW1443" s="73"/>
      <c r="AX1443" s="73"/>
      <c r="AY1443" s="73"/>
      <c r="AZ1443" s="73"/>
      <c r="BA1443" s="73"/>
      <c r="BB1443" s="73"/>
      <c r="BC1443" s="73"/>
      <c r="BD1443" s="73"/>
      <c r="BE1443" s="73"/>
      <c r="BF1443" s="73"/>
      <c r="BJ1443" s="48">
        <v>206790.3</v>
      </c>
      <c r="BK1443" s="48"/>
      <c r="BL1443" s="48"/>
      <c r="BM1443" s="48"/>
      <c r="BN1443" s="48"/>
      <c r="BO1443" s="48"/>
      <c r="BP1443" s="48"/>
      <c r="BQ1443" s="48"/>
      <c r="BR1443" s="48"/>
      <c r="BS1443" s="48"/>
      <c r="BT1443" s="48"/>
      <c r="BU1443" s="48"/>
      <c r="BV1443" s="48"/>
      <c r="BW1443" s="48"/>
      <c r="CA1443" s="48">
        <v>197000</v>
      </c>
      <c r="CB1443" s="48"/>
      <c r="CC1443" s="48"/>
      <c r="CD1443" s="48"/>
      <c r="CE1443" s="48"/>
      <c r="CF1443" s="48"/>
      <c r="CG1443" s="48"/>
      <c r="CH1443" s="48"/>
      <c r="CI1443" s="48"/>
      <c r="CJ1443" s="48"/>
      <c r="CK1443" s="48"/>
      <c r="CL1443" s="48"/>
      <c r="CM1443" s="48"/>
      <c r="CQ1443" s="48">
        <v>9790.2999999999993</v>
      </c>
      <c r="CR1443" s="48"/>
      <c r="CS1443" s="48"/>
      <c r="CT1443" s="48"/>
      <c r="CU1443" s="48"/>
      <c r="CV1443" s="48"/>
      <c r="CW1443" s="48"/>
      <c r="CX1443" s="48"/>
      <c r="CY1443" s="48"/>
      <c r="CZ1443" s="48"/>
      <c r="DA1443" s="48"/>
      <c r="DB1443" s="48"/>
    </row>
    <row r="1444" spans="1:106" ht="18" customHeight="1" x14ac:dyDescent="0.2">
      <c r="A1444" s="47" t="s">
        <v>181</v>
      </c>
      <c r="B1444" s="47"/>
      <c r="C1444" s="47"/>
      <c r="D1444" s="47"/>
      <c r="G1444" s="73" t="s">
        <v>249</v>
      </c>
      <c r="H1444" s="73"/>
      <c r="I1444" s="73"/>
      <c r="J1444" s="73"/>
      <c r="N1444" s="73" t="s">
        <v>250</v>
      </c>
      <c r="O1444" s="73"/>
      <c r="P1444" s="73"/>
      <c r="Q1444" s="73"/>
      <c r="R1444" s="73"/>
      <c r="S1444" s="73"/>
      <c r="T1444" s="73"/>
      <c r="U1444" s="73"/>
      <c r="V1444" s="73"/>
      <c r="W1444" s="73"/>
      <c r="X1444" s="73"/>
      <c r="Y1444" s="73"/>
      <c r="Z1444" s="73"/>
      <c r="AA1444" s="73"/>
      <c r="AB1444" s="73"/>
      <c r="AC1444" s="73"/>
      <c r="AD1444" s="73"/>
      <c r="AE1444" s="73"/>
      <c r="AF1444" s="73"/>
      <c r="AG1444" s="73"/>
      <c r="AH1444" s="73"/>
      <c r="AI1444" s="73"/>
      <c r="AJ1444" s="73"/>
      <c r="AK1444" s="73"/>
      <c r="AL1444" s="73"/>
      <c r="AM1444" s="73"/>
      <c r="AN1444" s="73"/>
      <c r="AO1444" s="73"/>
      <c r="AP1444" s="73"/>
      <c r="AQ1444" s="73"/>
      <c r="AR1444" s="73"/>
      <c r="AS1444" s="73"/>
      <c r="AT1444" s="73"/>
      <c r="AU1444" s="73"/>
      <c r="AV1444" s="73"/>
      <c r="AW1444" s="73"/>
      <c r="AX1444" s="73"/>
      <c r="AY1444" s="73"/>
      <c r="AZ1444" s="73"/>
      <c r="BA1444" s="73"/>
      <c r="BB1444" s="73"/>
      <c r="BC1444" s="73"/>
      <c r="BD1444" s="73"/>
      <c r="BE1444" s="73"/>
      <c r="BF1444" s="73"/>
      <c r="BJ1444" s="48">
        <v>512165.06</v>
      </c>
      <c r="BK1444" s="48"/>
      <c r="BL1444" s="48"/>
      <c r="BM1444" s="48"/>
      <c r="BN1444" s="48"/>
      <c r="BO1444" s="48"/>
      <c r="BP1444" s="48"/>
      <c r="BQ1444" s="48"/>
      <c r="BR1444" s="48"/>
      <c r="BS1444" s="48"/>
      <c r="BT1444" s="48"/>
      <c r="BU1444" s="48"/>
      <c r="BV1444" s="48"/>
      <c r="BW1444" s="48"/>
      <c r="CA1444" s="48">
        <v>467800</v>
      </c>
      <c r="CB1444" s="48"/>
      <c r="CC1444" s="48"/>
      <c r="CD1444" s="48"/>
      <c r="CE1444" s="48"/>
      <c r="CF1444" s="48"/>
      <c r="CG1444" s="48"/>
      <c r="CH1444" s="48"/>
      <c r="CI1444" s="48"/>
      <c r="CJ1444" s="48"/>
      <c r="CK1444" s="48"/>
      <c r="CL1444" s="48"/>
      <c r="CM1444" s="48"/>
      <c r="CQ1444" s="48">
        <v>44365.06</v>
      </c>
      <c r="CR1444" s="48"/>
      <c r="CS1444" s="48"/>
      <c r="CT1444" s="48"/>
      <c r="CU1444" s="48"/>
      <c r="CV1444" s="48"/>
      <c r="CW1444" s="48"/>
      <c r="CX1444" s="48"/>
      <c r="CY1444" s="48"/>
      <c r="CZ1444" s="48"/>
      <c r="DA1444" s="48"/>
      <c r="DB1444" s="48"/>
    </row>
    <row r="1445" spans="1:106" ht="13.5" customHeight="1" x14ac:dyDescent="0.2">
      <c r="A1445" s="72"/>
      <c r="B1445" s="47" t="s">
        <v>22</v>
      </c>
      <c r="C1445" s="47"/>
      <c r="D1445" s="47"/>
      <c r="E1445" s="47"/>
      <c r="F1445" s="47"/>
      <c r="G1445" s="73" t="s">
        <v>63</v>
      </c>
      <c r="H1445" s="73"/>
      <c r="I1445" s="73"/>
      <c r="J1445" s="73"/>
      <c r="N1445" s="73" t="s">
        <v>64</v>
      </c>
      <c r="O1445" s="73"/>
      <c r="P1445" s="73"/>
      <c r="Q1445" s="73"/>
      <c r="R1445" s="73"/>
      <c r="S1445" s="73"/>
      <c r="T1445" s="73"/>
      <c r="U1445" s="73"/>
      <c r="V1445" s="73"/>
      <c r="W1445" s="73"/>
      <c r="X1445" s="73"/>
      <c r="Y1445" s="73"/>
      <c r="Z1445" s="73"/>
      <c r="AA1445" s="73"/>
      <c r="AB1445" s="73"/>
      <c r="AC1445" s="73"/>
      <c r="AD1445" s="73"/>
      <c r="AE1445" s="73"/>
      <c r="AF1445" s="73"/>
      <c r="AG1445" s="73"/>
      <c r="AH1445" s="73"/>
      <c r="AI1445" s="73"/>
      <c r="AJ1445" s="73"/>
      <c r="AK1445" s="73"/>
      <c r="AL1445" s="73"/>
      <c r="AM1445" s="73"/>
      <c r="AN1445" s="73"/>
      <c r="AO1445" s="73"/>
      <c r="AP1445" s="73"/>
      <c r="AQ1445" s="73"/>
      <c r="AR1445" s="73"/>
      <c r="AS1445" s="73"/>
      <c r="AT1445" s="73"/>
      <c r="AU1445" s="73"/>
      <c r="AV1445" s="73"/>
      <c r="AW1445" s="73"/>
      <c r="AX1445" s="73"/>
      <c r="AY1445" s="73"/>
      <c r="AZ1445" s="73"/>
      <c r="BA1445" s="73"/>
      <c r="BB1445" s="73"/>
      <c r="BC1445" s="73"/>
      <c r="BD1445" s="73"/>
      <c r="BE1445" s="73"/>
      <c r="BF1445" s="73"/>
      <c r="BJ1445" s="48">
        <v>742646.26</v>
      </c>
      <c r="BK1445" s="48"/>
      <c r="BL1445" s="48"/>
      <c r="BM1445" s="48"/>
      <c r="BN1445" s="48"/>
      <c r="BO1445" s="48"/>
      <c r="BP1445" s="48"/>
      <c r="BQ1445" s="48"/>
      <c r="BR1445" s="48"/>
      <c r="BS1445" s="48"/>
      <c r="BT1445" s="48"/>
      <c r="BU1445" s="48"/>
      <c r="BV1445" s="48"/>
      <c r="BW1445" s="48"/>
      <c r="CA1445" s="48">
        <v>681400</v>
      </c>
      <c r="CB1445" s="48"/>
      <c r="CC1445" s="48"/>
      <c r="CD1445" s="48"/>
      <c r="CE1445" s="48"/>
      <c r="CF1445" s="48"/>
      <c r="CG1445" s="48"/>
      <c r="CH1445" s="48"/>
      <c r="CI1445" s="48"/>
      <c r="CJ1445" s="48"/>
      <c r="CK1445" s="48"/>
      <c r="CL1445" s="48"/>
      <c r="CM1445" s="48"/>
      <c r="CQ1445" s="48">
        <v>61246.26</v>
      </c>
      <c r="CR1445" s="48"/>
      <c r="CS1445" s="48"/>
      <c r="CT1445" s="48"/>
      <c r="CU1445" s="48"/>
      <c r="CV1445" s="48"/>
      <c r="CW1445" s="48"/>
      <c r="CX1445" s="48"/>
      <c r="CY1445" s="48"/>
      <c r="CZ1445" s="48"/>
      <c r="DA1445" s="48"/>
      <c r="DB1445" s="48"/>
    </row>
    <row r="1446" spans="1:106" ht="6" customHeight="1" x14ac:dyDescent="0.2">
      <c r="A1446" s="72"/>
    </row>
    <row r="1447" spans="1:106" ht="18" customHeight="1" x14ac:dyDescent="0.2">
      <c r="A1447" s="47" t="s">
        <v>181</v>
      </c>
      <c r="B1447" s="47"/>
      <c r="C1447" s="47"/>
      <c r="D1447" s="47"/>
      <c r="G1447" s="73" t="s">
        <v>251</v>
      </c>
      <c r="H1447" s="73"/>
      <c r="I1447" s="73"/>
      <c r="J1447" s="73"/>
      <c r="N1447" s="73" t="s">
        <v>252</v>
      </c>
      <c r="O1447" s="73"/>
      <c r="P1447" s="73"/>
      <c r="Q1447" s="73"/>
      <c r="R1447" s="73"/>
      <c r="S1447" s="73"/>
      <c r="T1447" s="73"/>
      <c r="U1447" s="73"/>
      <c r="V1447" s="73"/>
      <c r="W1447" s="73"/>
      <c r="X1447" s="73"/>
      <c r="Y1447" s="73"/>
      <c r="Z1447" s="73"/>
      <c r="AA1447" s="73"/>
      <c r="AB1447" s="73"/>
      <c r="AC1447" s="73"/>
      <c r="AD1447" s="73"/>
      <c r="AE1447" s="73"/>
      <c r="AF1447" s="73"/>
      <c r="AG1447" s="73"/>
      <c r="AH1447" s="73"/>
      <c r="AI1447" s="73"/>
      <c r="AJ1447" s="73"/>
      <c r="AK1447" s="73"/>
      <c r="AL1447" s="73"/>
      <c r="AM1447" s="73"/>
      <c r="AN1447" s="73"/>
      <c r="AO1447" s="73"/>
      <c r="AP1447" s="73"/>
      <c r="AQ1447" s="73"/>
      <c r="AR1447" s="73"/>
      <c r="AS1447" s="73"/>
      <c r="AT1447" s="73"/>
      <c r="AU1447" s="73"/>
      <c r="AV1447" s="73"/>
      <c r="AW1447" s="73"/>
      <c r="AX1447" s="73"/>
      <c r="AY1447" s="73"/>
      <c r="AZ1447" s="73"/>
      <c r="BA1447" s="73"/>
      <c r="BB1447" s="73"/>
      <c r="BC1447" s="73"/>
      <c r="BD1447" s="73"/>
      <c r="BE1447" s="73"/>
      <c r="BF1447" s="73"/>
      <c r="BJ1447" s="48">
        <v>268755.88</v>
      </c>
      <c r="BK1447" s="48"/>
      <c r="BL1447" s="48"/>
      <c r="BM1447" s="48"/>
      <c r="BN1447" s="48"/>
      <c r="BO1447" s="48"/>
      <c r="BP1447" s="48"/>
      <c r="BQ1447" s="48"/>
      <c r="BR1447" s="48"/>
      <c r="BS1447" s="48"/>
      <c r="BT1447" s="48"/>
      <c r="BU1447" s="48"/>
      <c r="BV1447" s="48"/>
      <c r="BW1447" s="48"/>
      <c r="CA1447" s="48">
        <v>124200</v>
      </c>
      <c r="CB1447" s="48"/>
      <c r="CC1447" s="48"/>
      <c r="CD1447" s="48"/>
      <c r="CE1447" s="48"/>
      <c r="CF1447" s="48"/>
      <c r="CG1447" s="48"/>
      <c r="CH1447" s="48"/>
      <c r="CI1447" s="48"/>
      <c r="CJ1447" s="48"/>
      <c r="CK1447" s="48"/>
      <c r="CL1447" s="48"/>
      <c r="CM1447" s="48"/>
      <c r="CQ1447" s="48">
        <v>144555.88</v>
      </c>
      <c r="CR1447" s="48"/>
      <c r="CS1447" s="48"/>
      <c r="CT1447" s="48"/>
      <c r="CU1447" s="48"/>
      <c r="CV1447" s="48"/>
      <c r="CW1447" s="48"/>
      <c r="CX1447" s="48"/>
      <c r="CY1447" s="48"/>
      <c r="CZ1447" s="48"/>
      <c r="DA1447" s="48"/>
      <c r="DB1447" s="48"/>
    </row>
    <row r="1448" spans="1:106" ht="18" customHeight="1" x14ac:dyDescent="0.2">
      <c r="A1448" s="47" t="s">
        <v>181</v>
      </c>
      <c r="B1448" s="47"/>
      <c r="C1448" s="47"/>
      <c r="D1448" s="47"/>
      <c r="G1448" s="73" t="s">
        <v>308</v>
      </c>
      <c r="H1448" s="73"/>
      <c r="I1448" s="73"/>
      <c r="J1448" s="73"/>
      <c r="N1448" s="73" t="s">
        <v>309</v>
      </c>
      <c r="O1448" s="73"/>
      <c r="P1448" s="73"/>
      <c r="Q1448" s="73"/>
      <c r="R1448" s="73"/>
      <c r="S1448" s="73"/>
      <c r="T1448" s="73"/>
      <c r="U1448" s="73"/>
      <c r="V1448" s="73"/>
      <c r="W1448" s="73"/>
      <c r="X1448" s="73"/>
      <c r="Y1448" s="73"/>
      <c r="Z1448" s="73"/>
      <c r="AA1448" s="73"/>
      <c r="AB1448" s="73"/>
      <c r="AC1448" s="73"/>
      <c r="AD1448" s="73"/>
      <c r="AE1448" s="73"/>
      <c r="AF1448" s="73"/>
      <c r="AG1448" s="73"/>
      <c r="AH1448" s="73"/>
      <c r="AI1448" s="73"/>
      <c r="AJ1448" s="73"/>
      <c r="AK1448" s="73"/>
      <c r="AL1448" s="73"/>
      <c r="AM1448" s="73"/>
      <c r="AN1448" s="73"/>
      <c r="AO1448" s="73"/>
      <c r="AP1448" s="73"/>
      <c r="AQ1448" s="73"/>
      <c r="AR1448" s="73"/>
      <c r="AS1448" s="73"/>
      <c r="AT1448" s="73"/>
      <c r="AU1448" s="73"/>
      <c r="AV1448" s="73"/>
      <c r="AW1448" s="73"/>
      <c r="AX1448" s="73"/>
      <c r="AY1448" s="73"/>
      <c r="AZ1448" s="73"/>
      <c r="BA1448" s="73"/>
      <c r="BB1448" s="73"/>
      <c r="BC1448" s="73"/>
      <c r="BD1448" s="73"/>
      <c r="BE1448" s="73"/>
      <c r="BF1448" s="73"/>
      <c r="BJ1448" s="48">
        <v>221173.67</v>
      </c>
      <c r="BK1448" s="48"/>
      <c r="BL1448" s="48"/>
      <c r="BM1448" s="48"/>
      <c r="BN1448" s="48"/>
      <c r="BO1448" s="48"/>
      <c r="BP1448" s="48"/>
      <c r="BQ1448" s="48"/>
      <c r="BR1448" s="48"/>
      <c r="BS1448" s="48"/>
      <c r="BT1448" s="48"/>
      <c r="BU1448" s="48"/>
      <c r="BV1448" s="48"/>
      <c r="BW1448" s="48"/>
      <c r="CA1448" s="48">
        <v>780300</v>
      </c>
      <c r="CB1448" s="48"/>
      <c r="CC1448" s="48"/>
      <c r="CD1448" s="48"/>
      <c r="CE1448" s="48"/>
      <c r="CF1448" s="48"/>
      <c r="CG1448" s="48"/>
      <c r="CH1448" s="48"/>
      <c r="CI1448" s="48"/>
      <c r="CJ1448" s="48"/>
      <c r="CK1448" s="48"/>
      <c r="CL1448" s="48"/>
      <c r="CM1448" s="48"/>
      <c r="CQ1448" s="48">
        <v>-559126.32999999996</v>
      </c>
      <c r="CR1448" s="48"/>
      <c r="CS1448" s="48"/>
      <c r="CT1448" s="48"/>
      <c r="CU1448" s="48"/>
      <c r="CV1448" s="48"/>
      <c r="CW1448" s="48"/>
      <c r="CX1448" s="48"/>
      <c r="CY1448" s="48"/>
      <c r="CZ1448" s="48"/>
      <c r="DA1448" s="48"/>
      <c r="DB1448" s="48"/>
    </row>
    <row r="1449" spans="1:106" ht="18" customHeight="1" x14ac:dyDescent="0.2">
      <c r="A1449" s="47" t="s">
        <v>181</v>
      </c>
      <c r="B1449" s="47"/>
      <c r="C1449" s="47"/>
      <c r="D1449" s="47"/>
      <c r="G1449" s="73" t="s">
        <v>253</v>
      </c>
      <c r="H1449" s="73"/>
      <c r="I1449" s="73"/>
      <c r="J1449" s="73"/>
      <c r="N1449" s="73" t="s">
        <v>254</v>
      </c>
      <c r="O1449" s="73"/>
      <c r="P1449" s="73"/>
      <c r="Q1449" s="73"/>
      <c r="R1449" s="73"/>
      <c r="S1449" s="73"/>
      <c r="T1449" s="73"/>
      <c r="U1449" s="73"/>
      <c r="V1449" s="73"/>
      <c r="W1449" s="73"/>
      <c r="X1449" s="73"/>
      <c r="Y1449" s="73"/>
      <c r="Z1449" s="73"/>
      <c r="AA1449" s="73"/>
      <c r="AB1449" s="73"/>
      <c r="AC1449" s="73"/>
      <c r="AD1449" s="73"/>
      <c r="AE1449" s="73"/>
      <c r="AF1449" s="73"/>
      <c r="AG1449" s="73"/>
      <c r="AH1449" s="73"/>
      <c r="AI1449" s="73"/>
      <c r="AJ1449" s="73"/>
      <c r="AK1449" s="73"/>
      <c r="AL1449" s="73"/>
      <c r="AM1449" s="73"/>
      <c r="AN1449" s="73"/>
      <c r="AO1449" s="73"/>
      <c r="AP1449" s="73"/>
      <c r="AQ1449" s="73"/>
      <c r="AR1449" s="73"/>
      <c r="AS1449" s="73"/>
      <c r="AT1449" s="73"/>
      <c r="AU1449" s="73"/>
      <c r="AV1449" s="73"/>
      <c r="AW1449" s="73"/>
      <c r="AX1449" s="73"/>
      <c r="AY1449" s="73"/>
      <c r="AZ1449" s="73"/>
      <c r="BA1449" s="73"/>
      <c r="BB1449" s="73"/>
      <c r="BC1449" s="73"/>
      <c r="BD1449" s="73"/>
      <c r="BE1449" s="73"/>
      <c r="BF1449" s="73"/>
      <c r="BJ1449" s="48">
        <v>1518.86</v>
      </c>
      <c r="BK1449" s="48"/>
      <c r="BL1449" s="48"/>
      <c r="BM1449" s="48"/>
      <c r="BN1449" s="48"/>
      <c r="BO1449" s="48"/>
      <c r="BP1449" s="48"/>
      <c r="BQ1449" s="48"/>
      <c r="BR1449" s="48"/>
      <c r="BS1449" s="48"/>
      <c r="BT1449" s="48"/>
      <c r="BU1449" s="48"/>
      <c r="BV1449" s="48"/>
      <c r="BW1449" s="48"/>
      <c r="CA1449" s="48">
        <v>0</v>
      </c>
      <c r="CB1449" s="48"/>
      <c r="CC1449" s="48"/>
      <c r="CD1449" s="48"/>
      <c r="CE1449" s="48"/>
      <c r="CF1449" s="48"/>
      <c r="CG1449" s="48"/>
      <c r="CH1449" s="48"/>
      <c r="CI1449" s="48"/>
      <c r="CJ1449" s="48"/>
      <c r="CK1449" s="48"/>
      <c r="CL1449" s="48"/>
      <c r="CM1449" s="48"/>
      <c r="CQ1449" s="48">
        <v>1518.86</v>
      </c>
      <c r="CR1449" s="48"/>
      <c r="CS1449" s="48"/>
      <c r="CT1449" s="48"/>
      <c r="CU1449" s="48"/>
      <c r="CV1449" s="48"/>
      <c r="CW1449" s="48"/>
      <c r="CX1449" s="48"/>
      <c r="CY1449" s="48"/>
      <c r="CZ1449" s="48"/>
      <c r="DA1449" s="48"/>
      <c r="DB1449" s="48"/>
    </row>
    <row r="1450" spans="1:106" ht="13.5" customHeight="1" x14ac:dyDescent="0.2">
      <c r="A1450" s="72"/>
      <c r="B1450" s="47" t="s">
        <v>22</v>
      </c>
      <c r="C1450" s="47"/>
      <c r="D1450" s="47"/>
      <c r="E1450" s="47"/>
      <c r="F1450" s="47"/>
      <c r="G1450" s="73" t="s">
        <v>65</v>
      </c>
      <c r="H1450" s="73"/>
      <c r="I1450" s="73"/>
      <c r="J1450" s="73"/>
      <c r="N1450" s="73" t="s">
        <v>66</v>
      </c>
      <c r="O1450" s="73"/>
      <c r="P1450" s="73"/>
      <c r="Q1450" s="73"/>
      <c r="R1450" s="73"/>
      <c r="S1450" s="73"/>
      <c r="T1450" s="73"/>
      <c r="U1450" s="73"/>
      <c r="V1450" s="73"/>
      <c r="W1450" s="73"/>
      <c r="X1450" s="73"/>
      <c r="Y1450" s="73"/>
      <c r="Z1450" s="73"/>
      <c r="AA1450" s="73"/>
      <c r="AB1450" s="73"/>
      <c r="AC1450" s="73"/>
      <c r="AD1450" s="73"/>
      <c r="AE1450" s="73"/>
      <c r="AF1450" s="73"/>
      <c r="AG1450" s="73"/>
      <c r="AH1450" s="73"/>
      <c r="AI1450" s="73"/>
      <c r="AJ1450" s="73"/>
      <c r="AK1450" s="73"/>
      <c r="AL1450" s="73"/>
      <c r="AM1450" s="73"/>
      <c r="AN1450" s="73"/>
      <c r="AO1450" s="73"/>
      <c r="AP1450" s="73"/>
      <c r="AQ1450" s="73"/>
      <c r="AR1450" s="73"/>
      <c r="AS1450" s="73"/>
      <c r="AT1450" s="73"/>
      <c r="AU1450" s="73"/>
      <c r="AV1450" s="73"/>
      <c r="AW1450" s="73"/>
      <c r="AX1450" s="73"/>
      <c r="AY1450" s="73"/>
      <c r="AZ1450" s="73"/>
      <c r="BA1450" s="73"/>
      <c r="BB1450" s="73"/>
      <c r="BC1450" s="73"/>
      <c r="BD1450" s="73"/>
      <c r="BE1450" s="73"/>
      <c r="BF1450" s="73"/>
      <c r="BJ1450" s="48">
        <v>491448.41</v>
      </c>
      <c r="BK1450" s="48"/>
      <c r="BL1450" s="48"/>
      <c r="BM1450" s="48"/>
      <c r="BN1450" s="48"/>
      <c r="BO1450" s="48"/>
      <c r="BP1450" s="48"/>
      <c r="BQ1450" s="48"/>
      <c r="BR1450" s="48"/>
      <c r="BS1450" s="48"/>
      <c r="BT1450" s="48"/>
      <c r="BU1450" s="48"/>
      <c r="BV1450" s="48"/>
      <c r="BW1450" s="48"/>
      <c r="CA1450" s="48">
        <v>904500</v>
      </c>
      <c r="CB1450" s="48"/>
      <c r="CC1450" s="48"/>
      <c r="CD1450" s="48"/>
      <c r="CE1450" s="48"/>
      <c r="CF1450" s="48"/>
      <c r="CG1450" s="48"/>
      <c r="CH1450" s="48"/>
      <c r="CI1450" s="48"/>
      <c r="CJ1450" s="48"/>
      <c r="CK1450" s="48"/>
      <c r="CL1450" s="48"/>
      <c r="CM1450" s="48"/>
      <c r="CQ1450" s="48">
        <v>-413051.59</v>
      </c>
      <c r="CR1450" s="48"/>
      <c r="CS1450" s="48"/>
      <c r="CT1450" s="48"/>
      <c r="CU1450" s="48"/>
      <c r="CV1450" s="48"/>
      <c r="CW1450" s="48"/>
      <c r="CX1450" s="48"/>
      <c r="CY1450" s="48"/>
      <c r="CZ1450" s="48"/>
      <c r="DA1450" s="48"/>
      <c r="DB1450" s="48"/>
    </row>
    <row r="1451" spans="1:106" ht="6" customHeight="1" x14ac:dyDescent="0.2">
      <c r="A1451" s="72"/>
    </row>
    <row r="1452" spans="1:106" ht="18" customHeight="1" x14ac:dyDescent="0.2">
      <c r="A1452" s="47" t="s">
        <v>181</v>
      </c>
      <c r="B1452" s="47"/>
      <c r="C1452" s="47"/>
      <c r="D1452" s="47"/>
      <c r="G1452" s="73" t="s">
        <v>255</v>
      </c>
      <c r="H1452" s="73"/>
      <c r="I1452" s="73"/>
      <c r="J1452" s="73"/>
      <c r="N1452" s="73" t="s">
        <v>256</v>
      </c>
      <c r="O1452" s="73"/>
      <c r="P1452" s="73"/>
      <c r="Q1452" s="73"/>
      <c r="R1452" s="73"/>
      <c r="S1452" s="73"/>
      <c r="T1452" s="73"/>
      <c r="U1452" s="73"/>
      <c r="V1452" s="73"/>
      <c r="W1452" s="73"/>
      <c r="X1452" s="73"/>
      <c r="Y1452" s="73"/>
      <c r="Z1452" s="73"/>
      <c r="AA1452" s="73"/>
      <c r="AB1452" s="73"/>
      <c r="AC1452" s="73"/>
      <c r="AD1452" s="73"/>
      <c r="AE1452" s="73"/>
      <c r="AF1452" s="73"/>
      <c r="AG1452" s="73"/>
      <c r="AH1452" s="73"/>
      <c r="AI1452" s="73"/>
      <c r="AJ1452" s="73"/>
      <c r="AK1452" s="73"/>
      <c r="AL1452" s="73"/>
      <c r="AM1452" s="73"/>
      <c r="AN1452" s="73"/>
      <c r="AO1452" s="73"/>
      <c r="AP1452" s="73"/>
      <c r="AQ1452" s="73"/>
      <c r="AR1452" s="73"/>
      <c r="AS1452" s="73"/>
      <c r="AT1452" s="73"/>
      <c r="AU1452" s="73"/>
      <c r="AV1452" s="73"/>
      <c r="AW1452" s="73"/>
      <c r="AX1452" s="73"/>
      <c r="AY1452" s="73"/>
      <c r="AZ1452" s="73"/>
      <c r="BA1452" s="73"/>
      <c r="BB1452" s="73"/>
      <c r="BC1452" s="73"/>
      <c r="BD1452" s="73"/>
      <c r="BE1452" s="73"/>
      <c r="BF1452" s="73"/>
      <c r="BJ1452" s="48">
        <v>4166.28</v>
      </c>
      <c r="BK1452" s="48"/>
      <c r="BL1452" s="48"/>
      <c r="BM1452" s="48"/>
      <c r="BN1452" s="48"/>
      <c r="BO1452" s="48"/>
      <c r="BP1452" s="48"/>
      <c r="BQ1452" s="48"/>
      <c r="BR1452" s="48"/>
      <c r="BS1452" s="48"/>
      <c r="BT1452" s="48"/>
      <c r="BU1452" s="48"/>
      <c r="BV1452" s="48"/>
      <c r="BW1452" s="48"/>
      <c r="CA1452" s="48">
        <v>8500</v>
      </c>
      <c r="CB1452" s="48"/>
      <c r="CC1452" s="48"/>
      <c r="CD1452" s="48"/>
      <c r="CE1452" s="48"/>
      <c r="CF1452" s="48"/>
      <c r="CG1452" s="48"/>
      <c r="CH1452" s="48"/>
      <c r="CI1452" s="48"/>
      <c r="CJ1452" s="48"/>
      <c r="CK1452" s="48"/>
      <c r="CL1452" s="48"/>
      <c r="CM1452" s="48"/>
      <c r="CQ1452" s="48">
        <v>-4333.72</v>
      </c>
      <c r="CR1452" s="48"/>
      <c r="CS1452" s="48"/>
      <c r="CT1452" s="48"/>
      <c r="CU1452" s="48"/>
      <c r="CV1452" s="48"/>
      <c r="CW1452" s="48"/>
      <c r="CX1452" s="48"/>
      <c r="CY1452" s="48"/>
      <c r="CZ1452" s="48"/>
      <c r="DA1452" s="48"/>
      <c r="DB1452" s="48"/>
    </row>
    <row r="1453" spans="1:106" ht="15" customHeight="1" x14ac:dyDescent="0.2">
      <c r="A1453" s="72"/>
      <c r="B1453" s="47" t="s">
        <v>22</v>
      </c>
      <c r="C1453" s="47"/>
      <c r="D1453" s="47"/>
      <c r="E1453" s="47"/>
      <c r="F1453" s="47"/>
      <c r="G1453" s="73" t="s">
        <v>67</v>
      </c>
      <c r="H1453" s="73"/>
      <c r="I1453" s="73"/>
      <c r="J1453" s="73"/>
      <c r="N1453" s="73" t="s">
        <v>68</v>
      </c>
      <c r="O1453" s="73"/>
      <c r="P1453" s="73"/>
      <c r="Q1453" s="73"/>
      <c r="R1453" s="73"/>
      <c r="S1453" s="73"/>
      <c r="T1453" s="73"/>
      <c r="U1453" s="73"/>
      <c r="V1453" s="73"/>
      <c r="W1453" s="73"/>
      <c r="X1453" s="73"/>
      <c r="Y1453" s="73"/>
      <c r="Z1453" s="73"/>
      <c r="AA1453" s="73"/>
      <c r="AB1453" s="73"/>
      <c r="AC1453" s="73"/>
      <c r="AD1453" s="73"/>
      <c r="AE1453" s="73"/>
      <c r="AF1453" s="73"/>
      <c r="AG1453" s="73"/>
      <c r="AH1453" s="73"/>
      <c r="AI1453" s="73"/>
      <c r="AJ1453" s="73"/>
      <c r="AK1453" s="73"/>
      <c r="AL1453" s="73"/>
      <c r="AM1453" s="73"/>
      <c r="AN1453" s="73"/>
      <c r="AO1453" s="73"/>
      <c r="AP1453" s="73"/>
      <c r="AQ1453" s="73"/>
      <c r="AR1453" s="73"/>
      <c r="AS1453" s="73"/>
      <c r="AT1453" s="73"/>
      <c r="AU1453" s="73"/>
      <c r="AV1453" s="73"/>
      <c r="AW1453" s="73"/>
      <c r="AX1453" s="73"/>
      <c r="AY1453" s="73"/>
      <c r="AZ1453" s="73"/>
      <c r="BA1453" s="73"/>
      <c r="BB1453" s="73"/>
      <c r="BC1453" s="73"/>
      <c r="BD1453" s="73"/>
      <c r="BE1453" s="73"/>
      <c r="BF1453" s="73"/>
      <c r="BJ1453" s="48">
        <v>4166.28</v>
      </c>
      <c r="BK1453" s="48"/>
      <c r="BL1453" s="48"/>
      <c r="BM1453" s="48"/>
      <c r="BN1453" s="48"/>
      <c r="BO1453" s="48"/>
      <c r="BP1453" s="48"/>
      <c r="BQ1453" s="48"/>
      <c r="BR1453" s="48"/>
      <c r="BS1453" s="48"/>
      <c r="BT1453" s="48"/>
      <c r="BU1453" s="48"/>
      <c r="BV1453" s="48"/>
      <c r="BW1453" s="48"/>
      <c r="CA1453" s="48">
        <v>8500</v>
      </c>
      <c r="CB1453" s="48"/>
      <c r="CC1453" s="48"/>
      <c r="CD1453" s="48"/>
      <c r="CE1453" s="48"/>
      <c r="CF1453" s="48"/>
      <c r="CG1453" s="48"/>
      <c r="CH1453" s="48"/>
      <c r="CI1453" s="48"/>
      <c r="CJ1453" s="48"/>
      <c r="CK1453" s="48"/>
      <c r="CL1453" s="48"/>
      <c r="CM1453" s="48"/>
      <c r="CQ1453" s="48">
        <v>-4333.72</v>
      </c>
      <c r="CR1453" s="48"/>
      <c r="CS1453" s="48"/>
      <c r="CT1453" s="48"/>
      <c r="CU1453" s="48"/>
      <c r="CV1453" s="48"/>
      <c r="CW1453" s="48"/>
      <c r="CX1453" s="48"/>
      <c r="CY1453" s="48"/>
      <c r="CZ1453" s="48"/>
      <c r="DA1453" s="48"/>
      <c r="DB1453" s="48"/>
    </row>
    <row r="1454" spans="1:106" ht="1.5" customHeight="1" x14ac:dyDescent="0.2">
      <c r="A1454" s="72"/>
    </row>
    <row r="1455" spans="1:106" ht="6.75" customHeight="1" x14ac:dyDescent="0.2"/>
    <row r="1456" spans="1:106" ht="13.5" customHeight="1" x14ac:dyDescent="0.2">
      <c r="A1456" s="63"/>
      <c r="B1456" s="49" t="s">
        <v>29</v>
      </c>
      <c r="C1456" s="49"/>
      <c r="D1456" s="49"/>
      <c r="E1456" s="49"/>
      <c r="F1456" s="49"/>
      <c r="G1456" s="49" t="s">
        <v>69</v>
      </c>
      <c r="H1456" s="49"/>
      <c r="I1456" s="49"/>
      <c r="J1456" s="49"/>
      <c r="N1456" s="49" t="s">
        <v>70</v>
      </c>
      <c r="O1456" s="49"/>
      <c r="P1456" s="49"/>
      <c r="Q1456" s="49"/>
      <c r="R1456" s="49"/>
      <c r="S1456" s="49"/>
      <c r="T1456" s="49"/>
      <c r="U1456" s="49"/>
      <c r="V1456" s="49"/>
      <c r="W1456" s="49"/>
      <c r="X1456" s="49"/>
      <c r="Y1456" s="49"/>
      <c r="Z1456" s="49"/>
      <c r="AA1456" s="49"/>
      <c r="AB1456" s="49"/>
      <c r="AC1456" s="49"/>
      <c r="AD1456" s="49"/>
      <c r="AE1456" s="49"/>
      <c r="AF1456" s="49"/>
      <c r="AG1456" s="49"/>
      <c r="AH1456" s="49"/>
      <c r="AI1456" s="49"/>
      <c r="AJ1456" s="49"/>
      <c r="AK1456" s="49"/>
      <c r="AL1456" s="49"/>
      <c r="AM1456" s="49"/>
      <c r="AN1456" s="49"/>
      <c r="AO1456" s="49"/>
      <c r="AP1456" s="49"/>
      <c r="AQ1456" s="49"/>
      <c r="AR1456" s="49"/>
      <c r="AS1456" s="49"/>
      <c r="AT1456" s="49"/>
      <c r="AU1456" s="49"/>
      <c r="AV1456" s="49"/>
      <c r="AW1456" s="49"/>
      <c r="AX1456" s="49"/>
      <c r="AY1456" s="49"/>
      <c r="AZ1456" s="49"/>
      <c r="BA1456" s="49"/>
      <c r="BB1456" s="49"/>
      <c r="BC1456" s="49"/>
      <c r="BD1456" s="49"/>
      <c r="BE1456" s="49"/>
      <c r="BF1456" s="49"/>
      <c r="BJ1456" s="50">
        <v>1238260.95</v>
      </c>
      <c r="BK1456" s="50"/>
      <c r="BL1456" s="50"/>
      <c r="BM1456" s="50"/>
      <c r="BN1456" s="50"/>
      <c r="BO1456" s="50"/>
      <c r="BP1456" s="50"/>
      <c r="BQ1456" s="50"/>
      <c r="BR1456" s="50"/>
      <c r="BS1456" s="50"/>
      <c r="BT1456" s="50"/>
      <c r="BU1456" s="50"/>
      <c r="BV1456" s="50"/>
      <c r="BW1456" s="50"/>
      <c r="CA1456" s="50">
        <v>1594400</v>
      </c>
      <c r="CB1456" s="50"/>
      <c r="CC1456" s="50"/>
      <c r="CD1456" s="50"/>
      <c r="CE1456" s="50"/>
      <c r="CF1456" s="50"/>
      <c r="CG1456" s="50"/>
      <c r="CH1456" s="50"/>
      <c r="CI1456" s="50"/>
      <c r="CJ1456" s="50"/>
      <c r="CK1456" s="50"/>
      <c r="CL1456" s="50"/>
      <c r="CM1456" s="50"/>
      <c r="CQ1456" s="50">
        <v>-356139.05</v>
      </c>
      <c r="CR1456" s="50"/>
      <c r="CS1456" s="50"/>
      <c r="CT1456" s="50"/>
      <c r="CU1456" s="50"/>
      <c r="CV1456" s="50"/>
      <c r="CW1456" s="50"/>
      <c r="CX1456" s="50"/>
      <c r="CY1456" s="50"/>
      <c r="CZ1456" s="50"/>
      <c r="DA1456" s="50"/>
      <c r="DB1456" s="50"/>
    </row>
    <row r="1457" spans="1:109" ht="8.25" customHeight="1" x14ac:dyDescent="0.2">
      <c r="A1457" s="63"/>
    </row>
    <row r="1458" spans="1:109" ht="9.75" customHeight="1" x14ac:dyDescent="0.2"/>
    <row r="1459" spans="1:109" ht="17.25" customHeight="1" x14ac:dyDescent="0.2">
      <c r="A1459" s="3"/>
      <c r="B1459" s="49" t="s">
        <v>71</v>
      </c>
      <c r="C1459" s="49"/>
      <c r="D1459" s="49"/>
      <c r="E1459" s="49"/>
      <c r="F1459" s="49"/>
      <c r="G1459" s="49" t="s">
        <v>71</v>
      </c>
      <c r="H1459" s="49"/>
      <c r="I1459" s="49"/>
      <c r="J1459" s="49"/>
      <c r="N1459" s="49" t="s">
        <v>72</v>
      </c>
      <c r="O1459" s="49"/>
      <c r="P1459" s="49"/>
      <c r="Q1459" s="49"/>
      <c r="R1459" s="49"/>
      <c r="S1459" s="49"/>
      <c r="T1459" s="49"/>
      <c r="U1459" s="49"/>
      <c r="V1459" s="49"/>
      <c r="W1459" s="49"/>
      <c r="X1459" s="49"/>
      <c r="Y1459" s="49"/>
      <c r="Z1459" s="49"/>
      <c r="AA1459" s="49"/>
      <c r="AB1459" s="49"/>
      <c r="AC1459" s="49"/>
      <c r="AD1459" s="49"/>
      <c r="AE1459" s="49"/>
      <c r="AF1459" s="49"/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49"/>
      <c r="AT1459" s="49"/>
      <c r="AU1459" s="49"/>
      <c r="AV1459" s="49"/>
      <c r="AW1459" s="49"/>
      <c r="AX1459" s="49"/>
      <c r="AY1459" s="49"/>
      <c r="AZ1459" s="49"/>
      <c r="BA1459" s="49"/>
      <c r="BB1459" s="49"/>
      <c r="BC1459" s="49"/>
      <c r="BD1459" s="49"/>
      <c r="BE1459" s="49"/>
      <c r="BF1459" s="49"/>
      <c r="BJ1459" s="50">
        <v>-870565.84</v>
      </c>
      <c r="BK1459" s="50"/>
      <c r="BL1459" s="50"/>
      <c r="BM1459" s="50"/>
      <c r="BN1459" s="50"/>
      <c r="BO1459" s="50"/>
      <c r="BP1459" s="50"/>
      <c r="BQ1459" s="50"/>
      <c r="BR1459" s="50"/>
      <c r="BS1459" s="50"/>
      <c r="BT1459" s="50"/>
      <c r="BU1459" s="50"/>
      <c r="BV1459" s="50"/>
      <c r="BW1459" s="50"/>
      <c r="CA1459" s="50">
        <v>-593300</v>
      </c>
      <c r="CB1459" s="50"/>
      <c r="CC1459" s="50"/>
      <c r="CD1459" s="50"/>
      <c r="CE1459" s="50"/>
      <c r="CF1459" s="50"/>
      <c r="CG1459" s="50"/>
      <c r="CH1459" s="50"/>
      <c r="CI1459" s="50"/>
      <c r="CJ1459" s="50"/>
      <c r="CK1459" s="50"/>
      <c r="CL1459" s="50"/>
      <c r="CM1459" s="50"/>
      <c r="CQ1459" s="50">
        <v>-277265.84000000003</v>
      </c>
      <c r="CR1459" s="50"/>
      <c r="CS1459" s="50"/>
      <c r="CT1459" s="50"/>
      <c r="CU1459" s="50"/>
      <c r="CV1459" s="50"/>
      <c r="CW1459" s="50"/>
      <c r="CX1459" s="50"/>
      <c r="CY1459" s="50"/>
      <c r="CZ1459" s="50"/>
      <c r="DA1459" s="50"/>
      <c r="DB1459" s="50"/>
    </row>
    <row r="1460" spans="1:109" ht="7.5" customHeight="1" x14ac:dyDescent="0.2"/>
    <row r="1461" spans="1:109" ht="18.75" customHeight="1" x14ac:dyDescent="0.2">
      <c r="A1461" s="34" t="s">
        <v>305</v>
      </c>
      <c r="B1461" s="34"/>
      <c r="C1461" s="34"/>
      <c r="D1461" s="34"/>
      <c r="E1461" s="34"/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  <c r="AE1461" s="34"/>
      <c r="AF1461" s="34"/>
      <c r="AG1461" s="34"/>
      <c r="AH1461" s="34"/>
      <c r="AI1461" s="34"/>
      <c r="AJ1461" s="34"/>
      <c r="AK1461" s="34"/>
      <c r="AL1461" s="34"/>
      <c r="AM1461" s="34"/>
      <c r="AN1461" s="34"/>
      <c r="AO1461" s="34"/>
      <c r="AP1461" s="34"/>
      <c r="AQ1461" s="34"/>
      <c r="AR1461" s="34"/>
      <c r="AS1461" s="34"/>
      <c r="AT1461" s="34"/>
      <c r="AU1461" s="34"/>
      <c r="AV1461" s="34"/>
      <c r="AW1461" s="34"/>
      <c r="AX1461" s="34"/>
      <c r="AY1461" s="34"/>
      <c r="AZ1461" s="34"/>
      <c r="BA1461" s="34"/>
      <c r="BB1461" s="34"/>
      <c r="BC1461" s="34"/>
      <c r="BD1461" s="34"/>
      <c r="BE1461" s="34"/>
      <c r="BF1461" s="34"/>
      <c r="BG1461" s="34"/>
      <c r="BH1461" s="34"/>
      <c r="BI1461" s="34"/>
      <c r="BJ1461" s="34"/>
      <c r="BK1461" s="34"/>
      <c r="BL1461" s="34"/>
      <c r="BM1461" s="34"/>
      <c r="BN1461" s="34"/>
      <c r="BO1461" s="34"/>
      <c r="BP1461" s="34"/>
      <c r="BQ1461" s="34"/>
      <c r="BR1461" s="34"/>
      <c r="BS1461" s="34"/>
      <c r="BT1461" s="34"/>
      <c r="BU1461" s="34"/>
      <c r="BV1461" s="34"/>
      <c r="BW1461" s="34"/>
      <c r="BX1461" s="34"/>
      <c r="BY1461" s="34"/>
      <c r="BZ1461" s="34"/>
      <c r="CA1461" s="34"/>
      <c r="CB1461" s="34"/>
      <c r="CC1461" s="34"/>
      <c r="CD1461" s="34"/>
      <c r="CE1461" s="34"/>
      <c r="CF1461" s="34"/>
      <c r="CG1461" s="34"/>
      <c r="CH1461" s="34"/>
      <c r="CI1461" s="34"/>
      <c r="CJ1461" s="34"/>
      <c r="CK1461" s="34"/>
      <c r="CL1461" s="34"/>
      <c r="CM1461" s="34"/>
      <c r="CN1461" s="34"/>
      <c r="CO1461" s="34"/>
      <c r="CP1461" s="34"/>
      <c r="CQ1461" s="34"/>
      <c r="CR1461" s="34"/>
      <c r="CS1461" s="34"/>
      <c r="CT1461" s="34"/>
      <c r="CU1461" s="34"/>
      <c r="CV1461" s="34"/>
      <c r="CW1461" s="34"/>
      <c r="CX1461" s="34"/>
      <c r="CY1461" s="34"/>
      <c r="CZ1461" s="34"/>
      <c r="DA1461" s="34"/>
      <c r="DB1461" s="34"/>
      <c r="DC1461" s="34"/>
      <c r="DD1461" s="34"/>
      <c r="DE1461" s="34"/>
    </row>
    <row r="1462" spans="1:109" ht="13.5" customHeight="1" x14ac:dyDescent="0.2"/>
    <row r="1463" spans="1:109" ht="9.75" customHeight="1" x14ac:dyDescent="0.2"/>
    <row r="1464" spans="1:109" ht="7.5" customHeight="1" x14ac:dyDescent="0.2"/>
    <row r="1465" spans="1:109" ht="13.5" customHeight="1" x14ac:dyDescent="0.2">
      <c r="A1465" s="49" t="s">
        <v>16</v>
      </c>
      <c r="B1465" s="49"/>
      <c r="C1465" s="49"/>
      <c r="D1465" s="49"/>
      <c r="G1465" s="49" t="s">
        <v>17</v>
      </c>
      <c r="H1465" s="49"/>
      <c r="I1465" s="49"/>
      <c r="J1465" s="49"/>
      <c r="N1465" s="49" t="s">
        <v>180</v>
      </c>
      <c r="O1465" s="49"/>
      <c r="P1465" s="49"/>
      <c r="Q1465" s="49"/>
      <c r="R1465" s="49"/>
      <c r="S1465" s="49"/>
      <c r="T1465" s="49"/>
      <c r="U1465" s="49"/>
      <c r="V1465" s="49"/>
      <c r="W1465" s="49"/>
      <c r="X1465" s="49"/>
      <c r="Y1465" s="49"/>
      <c r="Z1465" s="49"/>
      <c r="AA1465" s="49"/>
      <c r="AB1465" s="49"/>
      <c r="AC1465" s="49"/>
      <c r="AD1465" s="49"/>
      <c r="AE1465" s="49"/>
      <c r="AF1465" s="49"/>
      <c r="AG1465" s="49"/>
      <c r="AH1465" s="49"/>
      <c r="AI1465" s="49"/>
      <c r="AJ1465" s="49"/>
      <c r="AK1465" s="49"/>
      <c r="AL1465" s="49"/>
      <c r="AM1465" s="49"/>
      <c r="AN1465" s="49"/>
      <c r="AO1465" s="49"/>
      <c r="AP1465" s="49"/>
      <c r="AQ1465" s="49"/>
      <c r="AR1465" s="49"/>
      <c r="AS1465" s="49"/>
      <c r="AT1465" s="49"/>
      <c r="AU1465" s="49"/>
      <c r="AV1465" s="49"/>
      <c r="AW1465" s="49"/>
      <c r="AX1465" s="49"/>
      <c r="AY1465" s="49"/>
      <c r="AZ1465" s="49"/>
      <c r="BA1465" s="49"/>
      <c r="BB1465" s="49"/>
      <c r="BC1465" s="49"/>
      <c r="BD1465" s="49"/>
      <c r="BE1465" s="49"/>
      <c r="BF1465" s="49"/>
      <c r="BJ1465" s="51" t="s">
        <v>19</v>
      </c>
      <c r="BK1465" s="51"/>
      <c r="BL1465" s="51"/>
      <c r="BM1465" s="51"/>
      <c r="BN1465" s="51"/>
      <c r="BO1465" s="51"/>
      <c r="BP1465" s="51"/>
      <c r="BQ1465" s="51"/>
      <c r="BR1465" s="51"/>
      <c r="BS1465" s="51"/>
      <c r="BT1465" s="51"/>
      <c r="BU1465" s="51"/>
      <c r="BV1465" s="51"/>
      <c r="BW1465" s="51"/>
      <c r="CA1465" s="51" t="s">
        <v>20</v>
      </c>
      <c r="CB1465" s="51"/>
      <c r="CC1465" s="51"/>
      <c r="CD1465" s="51"/>
      <c r="CE1465" s="51"/>
      <c r="CF1465" s="51"/>
      <c r="CG1465" s="51"/>
      <c r="CH1465" s="51"/>
      <c r="CI1465" s="51"/>
      <c r="CJ1465" s="51"/>
      <c r="CK1465" s="51"/>
      <c r="CL1465" s="51"/>
      <c r="CM1465" s="51"/>
      <c r="CQ1465" s="51" t="s">
        <v>21</v>
      </c>
      <c r="CR1465" s="51"/>
      <c r="CS1465" s="51"/>
      <c r="CT1465" s="51"/>
      <c r="CU1465" s="51"/>
      <c r="CV1465" s="51"/>
      <c r="CW1465" s="51"/>
      <c r="CX1465" s="51"/>
      <c r="CY1465" s="51"/>
      <c r="CZ1465" s="51"/>
      <c r="DA1465" s="51"/>
      <c r="DB1465" s="51"/>
    </row>
    <row r="1466" spans="1:109" ht="15.75" customHeight="1" x14ac:dyDescent="0.2">
      <c r="N1466" s="49"/>
      <c r="O1466" s="49"/>
      <c r="P1466" s="49"/>
      <c r="Q1466" s="49"/>
      <c r="R1466" s="49"/>
      <c r="S1466" s="49"/>
      <c r="T1466" s="49"/>
      <c r="U1466" s="49"/>
      <c r="V1466" s="49"/>
      <c r="W1466" s="49"/>
      <c r="X1466" s="49"/>
      <c r="Y1466" s="49"/>
      <c r="Z1466" s="49"/>
      <c r="AA1466" s="49"/>
      <c r="AB1466" s="49"/>
      <c r="AC1466" s="49"/>
      <c r="AD1466" s="49"/>
      <c r="AE1466" s="49"/>
      <c r="AF1466" s="49"/>
      <c r="AG1466" s="49"/>
      <c r="AH1466" s="49"/>
      <c r="AI1466" s="49"/>
      <c r="AJ1466" s="49"/>
      <c r="AK1466" s="49"/>
      <c r="AL1466" s="49"/>
      <c r="AM1466" s="49"/>
      <c r="AN1466" s="49"/>
      <c r="AO1466" s="49"/>
      <c r="AP1466" s="49"/>
      <c r="AQ1466" s="49"/>
      <c r="AR1466" s="49"/>
      <c r="AS1466" s="49"/>
      <c r="AT1466" s="49"/>
      <c r="AU1466" s="49"/>
      <c r="AV1466" s="49"/>
      <c r="AW1466" s="49"/>
      <c r="AX1466" s="49"/>
      <c r="AY1466" s="49"/>
      <c r="AZ1466" s="49"/>
      <c r="BA1466" s="49"/>
      <c r="BB1466" s="49"/>
      <c r="BC1466" s="49"/>
      <c r="BD1466" s="49"/>
      <c r="BE1466" s="49"/>
      <c r="BF1466" s="49"/>
    </row>
    <row r="1467" spans="1:109" ht="18" customHeight="1" x14ac:dyDescent="0.2">
      <c r="A1467" s="47" t="s">
        <v>181</v>
      </c>
      <c r="B1467" s="47"/>
      <c r="C1467" s="47"/>
      <c r="D1467" s="47"/>
      <c r="G1467" s="73" t="s">
        <v>310</v>
      </c>
      <c r="H1467" s="73"/>
      <c r="I1467" s="73"/>
      <c r="J1467" s="73"/>
      <c r="N1467" s="73" t="s">
        <v>311</v>
      </c>
      <c r="O1467" s="73"/>
      <c r="P1467" s="73"/>
      <c r="Q1467" s="73"/>
      <c r="R1467" s="73"/>
      <c r="S1467" s="73"/>
      <c r="T1467" s="73"/>
      <c r="U1467" s="73"/>
      <c r="V1467" s="73"/>
      <c r="W1467" s="73"/>
      <c r="X1467" s="73"/>
      <c r="Y1467" s="73"/>
      <c r="Z1467" s="73"/>
      <c r="AA1467" s="73"/>
      <c r="AB1467" s="73"/>
      <c r="AC1467" s="73"/>
      <c r="AD1467" s="73"/>
      <c r="AE1467" s="73"/>
      <c r="AF1467" s="73"/>
      <c r="AG1467" s="73"/>
      <c r="AH1467" s="73"/>
      <c r="AI1467" s="73"/>
      <c r="AJ1467" s="73"/>
      <c r="AK1467" s="73"/>
      <c r="AL1467" s="73"/>
      <c r="AM1467" s="73"/>
      <c r="AN1467" s="73"/>
      <c r="AO1467" s="73"/>
      <c r="AP1467" s="73"/>
      <c r="AQ1467" s="73"/>
      <c r="AR1467" s="73"/>
      <c r="AS1467" s="73"/>
      <c r="AT1467" s="73"/>
      <c r="AU1467" s="73"/>
      <c r="AV1467" s="73"/>
      <c r="AW1467" s="73"/>
      <c r="AX1467" s="73"/>
      <c r="AY1467" s="73"/>
      <c r="AZ1467" s="73"/>
      <c r="BA1467" s="73"/>
      <c r="BB1467" s="73"/>
      <c r="BC1467" s="73"/>
      <c r="BD1467" s="73"/>
      <c r="BE1467" s="73"/>
      <c r="BF1467" s="73"/>
      <c r="BJ1467" s="48">
        <v>21093</v>
      </c>
      <c r="BK1467" s="48"/>
      <c r="BL1467" s="48"/>
      <c r="BM1467" s="48"/>
      <c r="BN1467" s="48"/>
      <c r="BO1467" s="48"/>
      <c r="BP1467" s="48"/>
      <c r="BQ1467" s="48"/>
      <c r="BR1467" s="48"/>
      <c r="BS1467" s="48"/>
      <c r="BT1467" s="48"/>
      <c r="BU1467" s="48"/>
      <c r="BV1467" s="48"/>
      <c r="BW1467" s="48"/>
      <c r="CA1467" s="48">
        <v>0</v>
      </c>
      <c r="CB1467" s="48"/>
      <c r="CC1467" s="48"/>
      <c r="CD1467" s="48"/>
      <c r="CE1467" s="48"/>
      <c r="CF1467" s="48"/>
      <c r="CG1467" s="48"/>
      <c r="CH1467" s="48"/>
      <c r="CI1467" s="48"/>
      <c r="CJ1467" s="48"/>
      <c r="CK1467" s="48"/>
      <c r="CL1467" s="48"/>
      <c r="CM1467" s="48"/>
      <c r="CQ1467" s="48">
        <v>21093</v>
      </c>
      <c r="CR1467" s="48"/>
      <c r="CS1467" s="48"/>
      <c r="CT1467" s="48"/>
      <c r="CU1467" s="48"/>
      <c r="CV1467" s="48"/>
      <c r="CW1467" s="48"/>
      <c r="CX1467" s="48"/>
      <c r="CY1467" s="48"/>
      <c r="CZ1467" s="48"/>
      <c r="DA1467" s="48"/>
      <c r="DB1467" s="48"/>
    </row>
    <row r="1468" spans="1:109" ht="13.5" customHeight="1" x14ac:dyDescent="0.2">
      <c r="A1468" s="72"/>
      <c r="B1468" s="47" t="s">
        <v>22</v>
      </c>
      <c r="C1468" s="47"/>
      <c r="D1468" s="47"/>
      <c r="E1468" s="47"/>
      <c r="F1468" s="47"/>
      <c r="G1468" s="73" t="s">
        <v>73</v>
      </c>
      <c r="H1468" s="73"/>
      <c r="I1468" s="73"/>
      <c r="J1468" s="73"/>
      <c r="N1468" s="73" t="s">
        <v>74</v>
      </c>
      <c r="O1468" s="73"/>
      <c r="P1468" s="73"/>
      <c r="Q1468" s="73"/>
      <c r="R1468" s="73"/>
      <c r="S1468" s="73"/>
      <c r="T1468" s="73"/>
      <c r="U1468" s="73"/>
      <c r="V1468" s="73"/>
      <c r="W1468" s="73"/>
      <c r="X1468" s="73"/>
      <c r="Y1468" s="73"/>
      <c r="Z1468" s="73"/>
      <c r="AA1468" s="73"/>
      <c r="AB1468" s="73"/>
      <c r="AC1468" s="73"/>
      <c r="AD1468" s="73"/>
      <c r="AE1468" s="73"/>
      <c r="AF1468" s="73"/>
      <c r="AG1468" s="73"/>
      <c r="AH1468" s="73"/>
      <c r="AI1468" s="73"/>
      <c r="AJ1468" s="73"/>
      <c r="AK1468" s="73"/>
      <c r="AL1468" s="73"/>
      <c r="AM1468" s="73"/>
      <c r="AN1468" s="73"/>
      <c r="AO1468" s="73"/>
      <c r="AP1468" s="73"/>
      <c r="AQ1468" s="73"/>
      <c r="AR1468" s="73"/>
      <c r="AS1468" s="73"/>
      <c r="AT1468" s="73"/>
      <c r="AU1468" s="73"/>
      <c r="AV1468" s="73"/>
      <c r="AW1468" s="73"/>
      <c r="AX1468" s="73"/>
      <c r="AY1468" s="73"/>
      <c r="AZ1468" s="73"/>
      <c r="BA1468" s="73"/>
      <c r="BB1468" s="73"/>
      <c r="BC1468" s="73"/>
      <c r="BD1468" s="73"/>
      <c r="BE1468" s="73"/>
      <c r="BF1468" s="73"/>
      <c r="BJ1468" s="48">
        <v>21093</v>
      </c>
      <c r="BK1468" s="48"/>
      <c r="BL1468" s="48"/>
      <c r="BM1468" s="48"/>
      <c r="BN1468" s="48"/>
      <c r="BO1468" s="48"/>
      <c r="BP1468" s="48"/>
      <c r="BQ1468" s="48"/>
      <c r="BR1468" s="48"/>
      <c r="BS1468" s="48"/>
      <c r="BT1468" s="48"/>
      <c r="BU1468" s="48"/>
      <c r="BV1468" s="48"/>
      <c r="BW1468" s="48"/>
      <c r="CA1468" s="48">
        <v>0</v>
      </c>
      <c r="CB1468" s="48"/>
      <c r="CC1468" s="48"/>
      <c r="CD1468" s="48"/>
      <c r="CE1468" s="48"/>
      <c r="CF1468" s="48"/>
      <c r="CG1468" s="48"/>
      <c r="CH1468" s="48"/>
      <c r="CI1468" s="48"/>
      <c r="CJ1468" s="48"/>
      <c r="CK1468" s="48"/>
      <c r="CL1468" s="48"/>
      <c r="CM1468" s="48"/>
      <c r="CQ1468" s="48">
        <v>21093</v>
      </c>
      <c r="CR1468" s="48"/>
      <c r="CS1468" s="48"/>
      <c r="CT1468" s="48"/>
      <c r="CU1468" s="48"/>
      <c r="CV1468" s="48"/>
      <c r="CW1468" s="48"/>
      <c r="CX1468" s="48"/>
      <c r="CY1468" s="48"/>
      <c r="CZ1468" s="48"/>
      <c r="DA1468" s="48"/>
      <c r="DB1468" s="48"/>
    </row>
    <row r="1469" spans="1:109" ht="6" customHeight="1" x14ac:dyDescent="0.2">
      <c r="A1469" s="72"/>
    </row>
    <row r="1470" spans="1:109" ht="13.5" customHeight="1" x14ac:dyDescent="0.2">
      <c r="A1470" s="72"/>
      <c r="B1470" s="47" t="s">
        <v>22</v>
      </c>
      <c r="C1470" s="47"/>
      <c r="D1470" s="47"/>
      <c r="E1470" s="47"/>
      <c r="F1470" s="47"/>
      <c r="G1470" s="73" t="s">
        <v>75</v>
      </c>
      <c r="H1470" s="73"/>
      <c r="I1470" s="73"/>
      <c r="J1470" s="73"/>
      <c r="N1470" s="73" t="s">
        <v>76</v>
      </c>
      <c r="O1470" s="73"/>
      <c r="P1470" s="73"/>
      <c r="Q1470" s="73"/>
      <c r="R1470" s="73"/>
      <c r="S1470" s="73"/>
      <c r="T1470" s="73"/>
      <c r="U1470" s="73"/>
      <c r="V1470" s="73"/>
      <c r="W1470" s="73"/>
      <c r="X1470" s="73"/>
      <c r="Y1470" s="73"/>
      <c r="Z1470" s="73"/>
      <c r="AA1470" s="73"/>
      <c r="AB1470" s="73"/>
      <c r="AC1470" s="73"/>
      <c r="AD1470" s="73"/>
      <c r="AE1470" s="73"/>
      <c r="AF1470" s="73"/>
      <c r="AG1470" s="73"/>
      <c r="AH1470" s="73"/>
      <c r="AI1470" s="73"/>
      <c r="AJ1470" s="73"/>
      <c r="AK1470" s="73"/>
      <c r="AL1470" s="73"/>
      <c r="AM1470" s="73"/>
      <c r="AN1470" s="73"/>
      <c r="AO1470" s="73"/>
      <c r="AP1470" s="73"/>
      <c r="AQ1470" s="73"/>
      <c r="AR1470" s="73"/>
      <c r="AS1470" s="73"/>
      <c r="AT1470" s="73"/>
      <c r="AU1470" s="73"/>
      <c r="AV1470" s="73"/>
      <c r="AW1470" s="73"/>
      <c r="AX1470" s="73"/>
      <c r="AY1470" s="73"/>
      <c r="AZ1470" s="73"/>
      <c r="BA1470" s="73"/>
      <c r="BB1470" s="73"/>
      <c r="BC1470" s="73"/>
      <c r="BD1470" s="73"/>
      <c r="BE1470" s="73"/>
      <c r="BF1470" s="73"/>
      <c r="BJ1470" s="48">
        <v>0</v>
      </c>
      <c r="BK1470" s="48"/>
      <c r="BL1470" s="48"/>
      <c r="BM1470" s="48"/>
      <c r="BN1470" s="48"/>
      <c r="BO1470" s="48"/>
      <c r="BP1470" s="48"/>
      <c r="BQ1470" s="48"/>
      <c r="BR1470" s="48"/>
      <c r="BS1470" s="48"/>
      <c r="BT1470" s="48"/>
      <c r="BU1470" s="48"/>
      <c r="BV1470" s="48"/>
      <c r="BW1470" s="48"/>
      <c r="CA1470" s="48">
        <v>0</v>
      </c>
      <c r="CB1470" s="48"/>
      <c r="CC1470" s="48"/>
      <c r="CD1470" s="48"/>
      <c r="CE1470" s="48"/>
      <c r="CF1470" s="48"/>
      <c r="CG1470" s="48"/>
      <c r="CH1470" s="48"/>
      <c r="CI1470" s="48"/>
      <c r="CJ1470" s="48"/>
      <c r="CK1470" s="48"/>
      <c r="CL1470" s="48"/>
      <c r="CM1470" s="48"/>
      <c r="CQ1470" s="48">
        <v>0</v>
      </c>
      <c r="CR1470" s="48"/>
      <c r="CS1470" s="48"/>
      <c r="CT1470" s="48"/>
      <c r="CU1470" s="48"/>
      <c r="CV1470" s="48"/>
      <c r="CW1470" s="48"/>
      <c r="CX1470" s="48"/>
      <c r="CY1470" s="48"/>
      <c r="CZ1470" s="48"/>
      <c r="DA1470" s="48"/>
      <c r="DB1470" s="48"/>
    </row>
    <row r="1471" spans="1:109" ht="6" customHeight="1" x14ac:dyDescent="0.2">
      <c r="A1471" s="72"/>
    </row>
    <row r="1472" spans="1:109" ht="18" customHeight="1" x14ac:dyDescent="0.2">
      <c r="A1472" s="47" t="s">
        <v>181</v>
      </c>
      <c r="B1472" s="47"/>
      <c r="C1472" s="47"/>
      <c r="D1472" s="47"/>
      <c r="G1472" s="73" t="s">
        <v>257</v>
      </c>
      <c r="H1472" s="73"/>
      <c r="I1472" s="73"/>
      <c r="J1472" s="73"/>
      <c r="N1472" s="73" t="s">
        <v>258</v>
      </c>
      <c r="O1472" s="73"/>
      <c r="P1472" s="73"/>
      <c r="Q1472" s="73"/>
      <c r="R1472" s="73"/>
      <c r="S1472" s="73"/>
      <c r="T1472" s="73"/>
      <c r="U1472" s="73"/>
      <c r="V1472" s="73"/>
      <c r="W1472" s="73"/>
      <c r="X1472" s="73"/>
      <c r="Y1472" s="73"/>
      <c r="Z1472" s="73"/>
      <c r="AA1472" s="73"/>
      <c r="AB1472" s="73"/>
      <c r="AC1472" s="73"/>
      <c r="AD1472" s="73"/>
      <c r="AE1472" s="73"/>
      <c r="AF1472" s="73"/>
      <c r="AG1472" s="73"/>
      <c r="AH1472" s="73"/>
      <c r="AI1472" s="73"/>
      <c r="AJ1472" s="73"/>
      <c r="AK1472" s="73"/>
      <c r="AL1472" s="73"/>
      <c r="AM1472" s="73"/>
      <c r="AN1472" s="73"/>
      <c r="AO1472" s="73"/>
      <c r="AP1472" s="73"/>
      <c r="AQ1472" s="73"/>
      <c r="AR1472" s="73"/>
      <c r="AS1472" s="73"/>
      <c r="AT1472" s="73"/>
      <c r="AU1472" s="73"/>
      <c r="AV1472" s="73"/>
      <c r="AW1472" s="73"/>
      <c r="AX1472" s="73"/>
      <c r="AY1472" s="73"/>
      <c r="AZ1472" s="73"/>
      <c r="BA1472" s="73"/>
      <c r="BB1472" s="73"/>
      <c r="BC1472" s="73"/>
      <c r="BD1472" s="73"/>
      <c r="BE1472" s="73"/>
      <c r="BF1472" s="73"/>
      <c r="BJ1472" s="48">
        <v>427800</v>
      </c>
      <c r="BK1472" s="48"/>
      <c r="BL1472" s="48"/>
      <c r="BM1472" s="48"/>
      <c r="BN1472" s="48"/>
      <c r="BO1472" s="48"/>
      <c r="BP1472" s="48"/>
      <c r="BQ1472" s="48"/>
      <c r="BR1472" s="48"/>
      <c r="BS1472" s="48"/>
      <c r="BT1472" s="48"/>
      <c r="BU1472" s="48"/>
      <c r="BV1472" s="48"/>
      <c r="BW1472" s="48"/>
      <c r="CA1472" s="48">
        <v>524700</v>
      </c>
      <c r="CB1472" s="48"/>
      <c r="CC1472" s="48"/>
      <c r="CD1472" s="48"/>
      <c r="CE1472" s="48"/>
      <c r="CF1472" s="48"/>
      <c r="CG1472" s="48"/>
      <c r="CH1472" s="48"/>
      <c r="CI1472" s="48"/>
      <c r="CJ1472" s="48"/>
      <c r="CK1472" s="48"/>
      <c r="CL1472" s="48"/>
      <c r="CM1472" s="48"/>
      <c r="CQ1472" s="48">
        <v>-96900</v>
      </c>
      <c r="CR1472" s="48"/>
      <c r="CS1472" s="48"/>
      <c r="CT1472" s="48"/>
      <c r="CU1472" s="48"/>
      <c r="CV1472" s="48"/>
      <c r="CW1472" s="48"/>
      <c r="CX1472" s="48"/>
      <c r="CY1472" s="48"/>
      <c r="CZ1472" s="48"/>
      <c r="DA1472" s="48"/>
      <c r="DB1472" s="48"/>
    </row>
    <row r="1473" spans="1:106" ht="15" customHeight="1" x14ac:dyDescent="0.2">
      <c r="A1473" s="72"/>
      <c r="B1473" s="47" t="s">
        <v>22</v>
      </c>
      <c r="C1473" s="47"/>
      <c r="D1473" s="47"/>
      <c r="E1473" s="47"/>
      <c r="F1473" s="47"/>
      <c r="G1473" s="73" t="s">
        <v>77</v>
      </c>
      <c r="H1473" s="73"/>
      <c r="I1473" s="73"/>
      <c r="J1473" s="73"/>
      <c r="N1473" s="73" t="s">
        <v>78</v>
      </c>
      <c r="O1473" s="73"/>
      <c r="P1473" s="73"/>
      <c r="Q1473" s="73"/>
      <c r="R1473" s="73"/>
      <c r="S1473" s="73"/>
      <c r="T1473" s="73"/>
      <c r="U1473" s="73"/>
      <c r="V1473" s="73"/>
      <c r="W1473" s="73"/>
      <c r="X1473" s="73"/>
      <c r="Y1473" s="73"/>
      <c r="Z1473" s="73"/>
      <c r="AA1473" s="73"/>
      <c r="AB1473" s="73"/>
      <c r="AC1473" s="73"/>
      <c r="AD1473" s="73"/>
      <c r="AE1473" s="73"/>
      <c r="AF1473" s="73"/>
      <c r="AG1473" s="73"/>
      <c r="AH1473" s="73"/>
      <c r="AI1473" s="73"/>
      <c r="AJ1473" s="73"/>
      <c r="AK1473" s="73"/>
      <c r="AL1473" s="73"/>
      <c r="AM1473" s="73"/>
      <c r="AN1473" s="73"/>
      <c r="AO1473" s="73"/>
      <c r="AP1473" s="73"/>
      <c r="AQ1473" s="73"/>
      <c r="AR1473" s="73"/>
      <c r="AS1473" s="73"/>
      <c r="AT1473" s="73"/>
      <c r="AU1473" s="73"/>
      <c r="AV1473" s="73"/>
      <c r="AW1473" s="73"/>
      <c r="AX1473" s="73"/>
      <c r="AY1473" s="73"/>
      <c r="AZ1473" s="73"/>
      <c r="BA1473" s="73"/>
      <c r="BB1473" s="73"/>
      <c r="BC1473" s="73"/>
      <c r="BD1473" s="73"/>
      <c r="BE1473" s="73"/>
      <c r="BF1473" s="73"/>
      <c r="BJ1473" s="48">
        <v>427800</v>
      </c>
      <c r="BK1473" s="48"/>
      <c r="BL1473" s="48"/>
      <c r="BM1473" s="48"/>
      <c r="BN1473" s="48"/>
      <c r="BO1473" s="48"/>
      <c r="BP1473" s="48"/>
      <c r="BQ1473" s="48"/>
      <c r="BR1473" s="48"/>
      <c r="BS1473" s="48"/>
      <c r="BT1473" s="48"/>
      <c r="BU1473" s="48"/>
      <c r="BV1473" s="48"/>
      <c r="BW1473" s="48"/>
      <c r="CA1473" s="48">
        <v>524700</v>
      </c>
      <c r="CB1473" s="48"/>
      <c r="CC1473" s="48"/>
      <c r="CD1473" s="48"/>
      <c r="CE1473" s="48"/>
      <c r="CF1473" s="48"/>
      <c r="CG1473" s="48"/>
      <c r="CH1473" s="48"/>
      <c r="CI1473" s="48"/>
      <c r="CJ1473" s="48"/>
      <c r="CK1473" s="48"/>
      <c r="CL1473" s="48"/>
      <c r="CM1473" s="48"/>
      <c r="CQ1473" s="48">
        <v>-96900</v>
      </c>
      <c r="CR1473" s="48"/>
      <c r="CS1473" s="48"/>
      <c r="CT1473" s="48"/>
      <c r="CU1473" s="48"/>
      <c r="CV1473" s="48"/>
      <c r="CW1473" s="48"/>
      <c r="CX1473" s="48"/>
      <c r="CY1473" s="48"/>
      <c r="CZ1473" s="48"/>
      <c r="DA1473" s="48"/>
      <c r="DB1473" s="48"/>
    </row>
    <row r="1474" spans="1:106" ht="1.5" customHeight="1" x14ac:dyDescent="0.2">
      <c r="A1474" s="72"/>
    </row>
    <row r="1475" spans="1:106" ht="6.75" customHeight="1" x14ac:dyDescent="0.2"/>
    <row r="1476" spans="1:106" ht="17.25" customHeight="1" x14ac:dyDescent="0.2">
      <c r="A1476" s="2"/>
      <c r="B1476" s="49" t="s">
        <v>29</v>
      </c>
      <c r="C1476" s="49"/>
      <c r="D1476" s="49"/>
      <c r="E1476" s="49"/>
      <c r="F1476" s="49"/>
      <c r="G1476" s="49" t="s">
        <v>79</v>
      </c>
      <c r="H1476" s="49"/>
      <c r="I1476" s="49"/>
      <c r="J1476" s="49"/>
      <c r="N1476" s="49" t="s">
        <v>80</v>
      </c>
      <c r="O1476" s="49"/>
      <c r="P1476" s="49"/>
      <c r="Q1476" s="49"/>
      <c r="R1476" s="49"/>
      <c r="S1476" s="49"/>
      <c r="T1476" s="49"/>
      <c r="U1476" s="49"/>
      <c r="V1476" s="49"/>
      <c r="W1476" s="49"/>
      <c r="X1476" s="49"/>
      <c r="Y1476" s="49"/>
      <c r="Z1476" s="49"/>
      <c r="AA1476" s="49"/>
      <c r="AB1476" s="49"/>
      <c r="AC1476" s="49"/>
      <c r="AD1476" s="49"/>
      <c r="AE1476" s="49"/>
      <c r="AF1476" s="49"/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/>
      <c r="BD1476" s="49"/>
      <c r="BE1476" s="49"/>
      <c r="BF1476" s="49"/>
      <c r="BJ1476" s="50">
        <v>448893</v>
      </c>
      <c r="BK1476" s="50"/>
      <c r="BL1476" s="50"/>
      <c r="BM1476" s="50"/>
      <c r="BN1476" s="50"/>
      <c r="BO1476" s="50"/>
      <c r="BP1476" s="50"/>
      <c r="BQ1476" s="50"/>
      <c r="BR1476" s="50"/>
      <c r="BS1476" s="50"/>
      <c r="BT1476" s="50"/>
      <c r="BU1476" s="50"/>
      <c r="BV1476" s="50"/>
      <c r="BW1476" s="50"/>
      <c r="CA1476" s="50">
        <v>524700</v>
      </c>
      <c r="CB1476" s="50"/>
      <c r="CC1476" s="50"/>
      <c r="CD1476" s="50"/>
      <c r="CE1476" s="50"/>
      <c r="CF1476" s="50"/>
      <c r="CG1476" s="50"/>
      <c r="CH1476" s="50"/>
      <c r="CI1476" s="50"/>
      <c r="CJ1476" s="50"/>
      <c r="CK1476" s="50"/>
      <c r="CL1476" s="50"/>
      <c r="CM1476" s="50"/>
      <c r="CQ1476" s="50">
        <v>-75807</v>
      </c>
      <c r="CR1476" s="50"/>
      <c r="CS1476" s="50"/>
      <c r="CT1476" s="50"/>
      <c r="CU1476" s="50"/>
      <c r="CV1476" s="50"/>
      <c r="CW1476" s="50"/>
      <c r="CX1476" s="50"/>
      <c r="CY1476" s="50"/>
      <c r="CZ1476" s="50"/>
      <c r="DA1476" s="50"/>
      <c r="DB1476" s="50"/>
    </row>
    <row r="1477" spans="1:106" ht="7.5" customHeight="1" x14ac:dyDescent="0.2"/>
    <row r="1478" spans="1:106" ht="18" customHeight="1" x14ac:dyDescent="0.2">
      <c r="A1478" s="47" t="s">
        <v>181</v>
      </c>
      <c r="B1478" s="47"/>
      <c r="C1478" s="47"/>
      <c r="D1478" s="47"/>
      <c r="G1478" s="73" t="s">
        <v>275</v>
      </c>
      <c r="H1478" s="73"/>
      <c r="I1478" s="73"/>
      <c r="J1478" s="73"/>
      <c r="N1478" s="73" t="s">
        <v>276</v>
      </c>
      <c r="O1478" s="73"/>
      <c r="P1478" s="73"/>
      <c r="Q1478" s="73"/>
      <c r="R1478" s="73"/>
      <c r="S1478" s="73"/>
      <c r="T1478" s="73"/>
      <c r="U1478" s="73"/>
      <c r="V1478" s="73"/>
      <c r="W1478" s="73"/>
      <c r="X1478" s="73"/>
      <c r="Y1478" s="73"/>
      <c r="Z1478" s="73"/>
      <c r="AA1478" s="73"/>
      <c r="AB1478" s="73"/>
      <c r="AC1478" s="73"/>
      <c r="AD1478" s="73"/>
      <c r="AE1478" s="73"/>
      <c r="AF1478" s="73"/>
      <c r="AG1478" s="73"/>
      <c r="AH1478" s="73"/>
      <c r="AI1478" s="73"/>
      <c r="AJ1478" s="73"/>
      <c r="AK1478" s="73"/>
      <c r="AL1478" s="73"/>
      <c r="AM1478" s="73"/>
      <c r="AN1478" s="73"/>
      <c r="AO1478" s="73"/>
      <c r="AP1478" s="73"/>
      <c r="AQ1478" s="73"/>
      <c r="AR1478" s="73"/>
      <c r="AS1478" s="73"/>
      <c r="AT1478" s="73"/>
      <c r="AU1478" s="73"/>
      <c r="AV1478" s="73"/>
      <c r="AW1478" s="73"/>
      <c r="AX1478" s="73"/>
      <c r="AY1478" s="73"/>
      <c r="AZ1478" s="73"/>
      <c r="BA1478" s="73"/>
      <c r="BB1478" s="73"/>
      <c r="BC1478" s="73"/>
      <c r="BD1478" s="73"/>
      <c r="BE1478" s="73"/>
      <c r="BF1478" s="73"/>
      <c r="BJ1478" s="48">
        <v>230225.41</v>
      </c>
      <c r="BK1478" s="48"/>
      <c r="BL1478" s="48"/>
      <c r="BM1478" s="48"/>
      <c r="BN1478" s="48"/>
      <c r="BO1478" s="48"/>
      <c r="BP1478" s="48"/>
      <c r="BQ1478" s="48"/>
      <c r="BR1478" s="48"/>
      <c r="BS1478" s="48"/>
      <c r="BT1478" s="48"/>
      <c r="BU1478" s="48"/>
      <c r="BV1478" s="48"/>
      <c r="BW1478" s="48"/>
      <c r="CA1478" s="48">
        <v>164900</v>
      </c>
      <c r="CB1478" s="48"/>
      <c r="CC1478" s="48"/>
      <c r="CD1478" s="48"/>
      <c r="CE1478" s="48"/>
      <c r="CF1478" s="48"/>
      <c r="CG1478" s="48"/>
      <c r="CH1478" s="48"/>
      <c r="CI1478" s="48"/>
      <c r="CJ1478" s="48"/>
      <c r="CK1478" s="48"/>
      <c r="CL1478" s="48"/>
      <c r="CM1478" s="48"/>
      <c r="CQ1478" s="48">
        <v>65325.41</v>
      </c>
      <c r="CR1478" s="48"/>
      <c r="CS1478" s="48"/>
      <c r="CT1478" s="48"/>
      <c r="CU1478" s="48"/>
      <c r="CV1478" s="48"/>
      <c r="CW1478" s="48"/>
      <c r="CX1478" s="48"/>
      <c r="CY1478" s="48"/>
      <c r="CZ1478" s="48"/>
      <c r="DA1478" s="48"/>
      <c r="DB1478" s="48"/>
    </row>
    <row r="1479" spans="1:106" ht="18" customHeight="1" x14ac:dyDescent="0.2">
      <c r="A1479" s="47" t="s">
        <v>181</v>
      </c>
      <c r="B1479" s="47"/>
      <c r="C1479" s="47"/>
      <c r="D1479" s="47"/>
      <c r="G1479" s="73" t="s">
        <v>277</v>
      </c>
      <c r="H1479" s="73"/>
      <c r="I1479" s="73"/>
      <c r="J1479" s="73"/>
      <c r="N1479" s="73" t="s">
        <v>278</v>
      </c>
      <c r="O1479" s="73"/>
      <c r="P1479" s="73"/>
      <c r="Q1479" s="73"/>
      <c r="R1479" s="73"/>
      <c r="S1479" s="73"/>
      <c r="T1479" s="73"/>
      <c r="U1479" s="73"/>
      <c r="V1479" s="73"/>
      <c r="W1479" s="73"/>
      <c r="X1479" s="73"/>
      <c r="Y1479" s="73"/>
      <c r="Z1479" s="73"/>
      <c r="AA1479" s="73"/>
      <c r="AB1479" s="73"/>
      <c r="AC1479" s="73"/>
      <c r="AD1479" s="73"/>
      <c r="AE1479" s="73"/>
      <c r="AF1479" s="73"/>
      <c r="AG1479" s="73"/>
      <c r="AH1479" s="73"/>
      <c r="AI1479" s="73"/>
      <c r="AJ1479" s="73"/>
      <c r="AK1479" s="73"/>
      <c r="AL1479" s="73"/>
      <c r="AM1479" s="73"/>
      <c r="AN1479" s="73"/>
      <c r="AO1479" s="73"/>
      <c r="AP1479" s="73"/>
      <c r="AQ1479" s="73"/>
      <c r="AR1479" s="73"/>
      <c r="AS1479" s="73"/>
      <c r="AT1479" s="73"/>
      <c r="AU1479" s="73"/>
      <c r="AV1479" s="73"/>
      <c r="AW1479" s="73"/>
      <c r="AX1479" s="73"/>
      <c r="AY1479" s="73"/>
      <c r="AZ1479" s="73"/>
      <c r="BA1479" s="73"/>
      <c r="BB1479" s="73"/>
      <c r="BC1479" s="73"/>
      <c r="BD1479" s="73"/>
      <c r="BE1479" s="73"/>
      <c r="BF1479" s="73"/>
      <c r="BJ1479" s="48">
        <v>838562.43</v>
      </c>
      <c r="BK1479" s="48"/>
      <c r="BL1479" s="48"/>
      <c r="BM1479" s="48"/>
      <c r="BN1479" s="48"/>
      <c r="BO1479" s="48"/>
      <c r="BP1479" s="48"/>
      <c r="BQ1479" s="48"/>
      <c r="BR1479" s="48"/>
      <c r="BS1479" s="48"/>
      <c r="BT1479" s="48"/>
      <c r="BU1479" s="48"/>
      <c r="BV1479" s="48"/>
      <c r="BW1479" s="48"/>
      <c r="CA1479" s="48">
        <v>855700</v>
      </c>
      <c r="CB1479" s="48"/>
      <c r="CC1479" s="48"/>
      <c r="CD1479" s="48"/>
      <c r="CE1479" s="48"/>
      <c r="CF1479" s="48"/>
      <c r="CG1479" s="48"/>
      <c r="CH1479" s="48"/>
      <c r="CI1479" s="48"/>
      <c r="CJ1479" s="48"/>
      <c r="CK1479" s="48"/>
      <c r="CL1479" s="48"/>
      <c r="CM1479" s="48"/>
      <c r="CQ1479" s="48">
        <v>-17137.57</v>
      </c>
      <c r="CR1479" s="48"/>
      <c r="CS1479" s="48"/>
      <c r="CT1479" s="48"/>
      <c r="CU1479" s="48"/>
      <c r="CV1479" s="48"/>
      <c r="CW1479" s="48"/>
      <c r="CX1479" s="48"/>
      <c r="CY1479" s="48"/>
      <c r="CZ1479" s="48"/>
      <c r="DA1479" s="48"/>
      <c r="DB1479" s="48"/>
    </row>
    <row r="1480" spans="1:106" ht="18" customHeight="1" x14ac:dyDescent="0.2">
      <c r="A1480" s="47" t="s">
        <v>181</v>
      </c>
      <c r="B1480" s="47"/>
      <c r="C1480" s="47"/>
      <c r="D1480" s="47"/>
      <c r="G1480" s="73" t="s">
        <v>261</v>
      </c>
      <c r="H1480" s="73"/>
      <c r="I1480" s="73"/>
      <c r="J1480" s="73"/>
      <c r="N1480" s="73" t="s">
        <v>262</v>
      </c>
      <c r="O1480" s="73"/>
      <c r="P1480" s="73"/>
      <c r="Q1480" s="73"/>
      <c r="R1480" s="73"/>
      <c r="S1480" s="73"/>
      <c r="T1480" s="73"/>
      <c r="U1480" s="73"/>
      <c r="V1480" s="73"/>
      <c r="W1480" s="73"/>
      <c r="X1480" s="73"/>
      <c r="Y1480" s="73"/>
      <c r="Z1480" s="73"/>
      <c r="AA1480" s="73"/>
      <c r="AB1480" s="73"/>
      <c r="AC1480" s="73"/>
      <c r="AD1480" s="73"/>
      <c r="AE1480" s="73"/>
      <c r="AF1480" s="73"/>
      <c r="AG1480" s="73"/>
      <c r="AH1480" s="73"/>
      <c r="AI1480" s="73"/>
      <c r="AJ1480" s="73"/>
      <c r="AK1480" s="73"/>
      <c r="AL1480" s="73"/>
      <c r="AM1480" s="73"/>
      <c r="AN1480" s="73"/>
      <c r="AO1480" s="73"/>
      <c r="AP1480" s="73"/>
      <c r="AQ1480" s="73"/>
      <c r="AR1480" s="73"/>
      <c r="AS1480" s="73"/>
      <c r="AT1480" s="73"/>
      <c r="AU1480" s="73"/>
      <c r="AV1480" s="73"/>
      <c r="AW1480" s="73"/>
      <c r="AX1480" s="73"/>
      <c r="AY1480" s="73"/>
      <c r="AZ1480" s="73"/>
      <c r="BA1480" s="73"/>
      <c r="BB1480" s="73"/>
      <c r="BC1480" s="73"/>
      <c r="BD1480" s="73"/>
      <c r="BE1480" s="73"/>
      <c r="BF1480" s="73"/>
      <c r="BJ1480" s="48">
        <v>2799.82</v>
      </c>
      <c r="BK1480" s="48"/>
      <c r="BL1480" s="48"/>
      <c r="BM1480" s="48"/>
      <c r="BN1480" s="48"/>
      <c r="BO1480" s="48"/>
      <c r="BP1480" s="48"/>
      <c r="BQ1480" s="48"/>
      <c r="BR1480" s="48"/>
      <c r="BS1480" s="48"/>
      <c r="BT1480" s="48"/>
      <c r="BU1480" s="48"/>
      <c r="BV1480" s="48"/>
      <c r="BW1480" s="48"/>
      <c r="CA1480" s="48">
        <v>0</v>
      </c>
      <c r="CB1480" s="48"/>
      <c r="CC1480" s="48"/>
      <c r="CD1480" s="48"/>
      <c r="CE1480" s="48"/>
      <c r="CF1480" s="48"/>
      <c r="CG1480" s="48"/>
      <c r="CH1480" s="48"/>
      <c r="CI1480" s="48"/>
      <c r="CJ1480" s="48"/>
      <c r="CK1480" s="48"/>
      <c r="CL1480" s="48"/>
      <c r="CM1480" s="48"/>
      <c r="CQ1480" s="48">
        <v>2799.82</v>
      </c>
      <c r="CR1480" s="48"/>
      <c r="CS1480" s="48"/>
      <c r="CT1480" s="48"/>
      <c r="CU1480" s="48"/>
      <c r="CV1480" s="48"/>
      <c r="CW1480" s="48"/>
      <c r="CX1480" s="48"/>
      <c r="CY1480" s="48"/>
      <c r="CZ1480" s="48"/>
      <c r="DA1480" s="48"/>
      <c r="DB1480" s="48"/>
    </row>
    <row r="1481" spans="1:106" ht="13.5" customHeight="1" x14ac:dyDescent="0.2">
      <c r="A1481" s="72"/>
      <c r="B1481" s="47" t="s">
        <v>22</v>
      </c>
      <c r="C1481" s="47"/>
      <c r="D1481" s="47"/>
      <c r="E1481" s="47"/>
      <c r="F1481" s="47"/>
      <c r="G1481" s="73" t="s">
        <v>81</v>
      </c>
      <c r="H1481" s="73"/>
      <c r="I1481" s="73"/>
      <c r="J1481" s="73"/>
      <c r="N1481" s="73" t="s">
        <v>82</v>
      </c>
      <c r="O1481" s="73"/>
      <c r="P1481" s="73"/>
      <c r="Q1481" s="73"/>
      <c r="R1481" s="73"/>
      <c r="S1481" s="73"/>
      <c r="T1481" s="73"/>
      <c r="U1481" s="73"/>
      <c r="V1481" s="73"/>
      <c r="W1481" s="73"/>
      <c r="X1481" s="73"/>
      <c r="Y1481" s="73"/>
      <c r="Z1481" s="73"/>
      <c r="AA1481" s="73"/>
      <c r="AB1481" s="73"/>
      <c r="AC1481" s="73"/>
      <c r="AD1481" s="73"/>
      <c r="AE1481" s="73"/>
      <c r="AF1481" s="73"/>
      <c r="AG1481" s="73"/>
      <c r="AH1481" s="73"/>
      <c r="AI1481" s="73"/>
      <c r="AJ1481" s="73"/>
      <c r="AK1481" s="73"/>
      <c r="AL1481" s="73"/>
      <c r="AM1481" s="73"/>
      <c r="AN1481" s="73"/>
      <c r="AO1481" s="73"/>
      <c r="AP1481" s="73"/>
      <c r="AQ1481" s="73"/>
      <c r="AR1481" s="73"/>
      <c r="AS1481" s="73"/>
      <c r="AT1481" s="73"/>
      <c r="AU1481" s="73"/>
      <c r="AV1481" s="73"/>
      <c r="AW1481" s="73"/>
      <c r="AX1481" s="73"/>
      <c r="AY1481" s="73"/>
      <c r="AZ1481" s="73"/>
      <c r="BA1481" s="73"/>
      <c r="BB1481" s="73"/>
      <c r="BC1481" s="73"/>
      <c r="BD1481" s="73"/>
      <c r="BE1481" s="73"/>
      <c r="BF1481" s="73"/>
      <c r="BJ1481" s="48">
        <v>1071587.6599999999</v>
      </c>
      <c r="BK1481" s="48"/>
      <c r="BL1481" s="48"/>
      <c r="BM1481" s="48"/>
      <c r="BN1481" s="48"/>
      <c r="BO1481" s="48"/>
      <c r="BP1481" s="48"/>
      <c r="BQ1481" s="48"/>
      <c r="BR1481" s="48"/>
      <c r="BS1481" s="48"/>
      <c r="BT1481" s="48"/>
      <c r="BU1481" s="48"/>
      <c r="BV1481" s="48"/>
      <c r="BW1481" s="48"/>
      <c r="CA1481" s="48">
        <v>1020600</v>
      </c>
      <c r="CB1481" s="48"/>
      <c r="CC1481" s="48"/>
      <c r="CD1481" s="48"/>
      <c r="CE1481" s="48"/>
      <c r="CF1481" s="48"/>
      <c r="CG1481" s="48"/>
      <c r="CH1481" s="48"/>
      <c r="CI1481" s="48"/>
      <c r="CJ1481" s="48"/>
      <c r="CK1481" s="48"/>
      <c r="CL1481" s="48"/>
      <c r="CM1481" s="48"/>
      <c r="CQ1481" s="48">
        <v>50987.66</v>
      </c>
      <c r="CR1481" s="48"/>
      <c r="CS1481" s="48"/>
      <c r="CT1481" s="48"/>
      <c r="CU1481" s="48"/>
      <c r="CV1481" s="48"/>
      <c r="CW1481" s="48"/>
      <c r="CX1481" s="48"/>
      <c r="CY1481" s="48"/>
      <c r="CZ1481" s="48"/>
      <c r="DA1481" s="48"/>
      <c r="DB1481" s="48"/>
    </row>
    <row r="1482" spans="1:106" ht="6" customHeight="1" x14ac:dyDescent="0.2">
      <c r="A1482" s="72"/>
    </row>
    <row r="1483" spans="1:106" ht="13.5" customHeight="1" x14ac:dyDescent="0.2">
      <c r="A1483" s="72"/>
      <c r="B1483" s="47" t="s">
        <v>22</v>
      </c>
      <c r="C1483" s="47"/>
      <c r="D1483" s="47"/>
      <c r="E1483" s="47"/>
      <c r="F1483" s="47"/>
      <c r="G1483" s="73" t="s">
        <v>83</v>
      </c>
      <c r="H1483" s="73"/>
      <c r="I1483" s="73"/>
      <c r="J1483" s="73"/>
      <c r="N1483" s="73" t="s">
        <v>84</v>
      </c>
      <c r="O1483" s="73"/>
      <c r="P1483" s="73"/>
      <c r="Q1483" s="73"/>
      <c r="R1483" s="73"/>
      <c r="S1483" s="73"/>
      <c r="T1483" s="73"/>
      <c r="U1483" s="73"/>
      <c r="V1483" s="73"/>
      <c r="W1483" s="73"/>
      <c r="X1483" s="73"/>
      <c r="Y1483" s="73"/>
      <c r="Z1483" s="73"/>
      <c r="AA1483" s="73"/>
      <c r="AB1483" s="73"/>
      <c r="AC1483" s="73"/>
      <c r="AD1483" s="73"/>
      <c r="AE1483" s="73"/>
      <c r="AF1483" s="73"/>
      <c r="AG1483" s="73"/>
      <c r="AH1483" s="73"/>
      <c r="AI1483" s="73"/>
      <c r="AJ1483" s="73"/>
      <c r="AK1483" s="73"/>
      <c r="AL1483" s="73"/>
      <c r="AM1483" s="73"/>
      <c r="AN1483" s="73"/>
      <c r="AO1483" s="73"/>
      <c r="AP1483" s="73"/>
      <c r="AQ1483" s="73"/>
      <c r="AR1483" s="73"/>
      <c r="AS1483" s="73"/>
      <c r="AT1483" s="73"/>
      <c r="AU1483" s="73"/>
      <c r="AV1483" s="73"/>
      <c r="AW1483" s="73"/>
      <c r="AX1483" s="73"/>
      <c r="AY1483" s="73"/>
      <c r="AZ1483" s="73"/>
      <c r="BA1483" s="73"/>
      <c r="BB1483" s="73"/>
      <c r="BC1483" s="73"/>
      <c r="BD1483" s="73"/>
      <c r="BE1483" s="73"/>
      <c r="BF1483" s="73"/>
      <c r="BJ1483" s="48">
        <v>0</v>
      </c>
      <c r="BK1483" s="48"/>
      <c r="BL1483" s="48"/>
      <c r="BM1483" s="48"/>
      <c r="BN1483" s="48"/>
      <c r="BO1483" s="48"/>
      <c r="BP1483" s="48"/>
      <c r="BQ1483" s="48"/>
      <c r="BR1483" s="48"/>
      <c r="BS1483" s="48"/>
      <c r="BT1483" s="48"/>
      <c r="BU1483" s="48"/>
      <c r="BV1483" s="48"/>
      <c r="BW1483" s="48"/>
      <c r="CA1483" s="48">
        <v>0</v>
      </c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Q1483" s="48">
        <v>0</v>
      </c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</row>
    <row r="1484" spans="1:106" ht="6" customHeight="1" x14ac:dyDescent="0.2">
      <c r="A1484" s="72"/>
    </row>
    <row r="1485" spans="1:106" ht="15" customHeight="1" x14ac:dyDescent="0.2">
      <c r="A1485" s="72"/>
      <c r="B1485" s="47" t="s">
        <v>22</v>
      </c>
      <c r="C1485" s="47"/>
      <c r="D1485" s="47"/>
      <c r="E1485" s="47"/>
      <c r="F1485" s="47"/>
      <c r="G1485" s="73" t="s">
        <v>85</v>
      </c>
      <c r="H1485" s="73"/>
      <c r="I1485" s="73"/>
      <c r="J1485" s="73"/>
      <c r="N1485" s="73" t="s">
        <v>86</v>
      </c>
      <c r="O1485" s="73"/>
      <c r="P1485" s="73"/>
      <c r="Q1485" s="73"/>
      <c r="R1485" s="73"/>
      <c r="S1485" s="73"/>
      <c r="T1485" s="73"/>
      <c r="U1485" s="73"/>
      <c r="V1485" s="73"/>
      <c r="W1485" s="73"/>
      <c r="X1485" s="73"/>
      <c r="Y1485" s="73"/>
      <c r="Z1485" s="73"/>
      <c r="AA1485" s="73"/>
      <c r="AB1485" s="73"/>
      <c r="AC1485" s="73"/>
      <c r="AD1485" s="73"/>
      <c r="AE1485" s="73"/>
      <c r="AF1485" s="73"/>
      <c r="AG1485" s="73"/>
      <c r="AH1485" s="73"/>
      <c r="AI1485" s="73"/>
      <c r="AJ1485" s="73"/>
      <c r="AK1485" s="73"/>
      <c r="AL1485" s="73"/>
      <c r="AM1485" s="73"/>
      <c r="AN1485" s="73"/>
      <c r="AO1485" s="73"/>
      <c r="AP1485" s="73"/>
      <c r="AQ1485" s="73"/>
      <c r="AR1485" s="73"/>
      <c r="AS1485" s="73"/>
      <c r="AT1485" s="73"/>
      <c r="AU1485" s="73"/>
      <c r="AV1485" s="73"/>
      <c r="AW1485" s="73"/>
      <c r="AX1485" s="73"/>
      <c r="AY1485" s="73"/>
      <c r="AZ1485" s="73"/>
      <c r="BA1485" s="73"/>
      <c r="BB1485" s="73"/>
      <c r="BC1485" s="73"/>
      <c r="BD1485" s="73"/>
      <c r="BE1485" s="73"/>
      <c r="BF1485" s="73"/>
      <c r="BJ1485" s="48">
        <v>0</v>
      </c>
      <c r="BK1485" s="48"/>
      <c r="BL1485" s="48"/>
      <c r="BM1485" s="48"/>
      <c r="BN1485" s="48"/>
      <c r="BO1485" s="48"/>
      <c r="BP1485" s="48"/>
      <c r="BQ1485" s="48"/>
      <c r="BR1485" s="48"/>
      <c r="BS1485" s="48"/>
      <c r="BT1485" s="48"/>
      <c r="BU1485" s="48"/>
      <c r="BV1485" s="48"/>
      <c r="BW1485" s="48"/>
      <c r="CA1485" s="48">
        <v>0</v>
      </c>
      <c r="CB1485" s="48"/>
      <c r="CC1485" s="48"/>
      <c r="CD1485" s="48"/>
      <c r="CE1485" s="48"/>
      <c r="CF1485" s="48"/>
      <c r="CG1485" s="48"/>
      <c r="CH1485" s="48"/>
      <c r="CI1485" s="48"/>
      <c r="CJ1485" s="48"/>
      <c r="CK1485" s="48"/>
      <c r="CL1485" s="48"/>
      <c r="CM1485" s="48"/>
      <c r="CQ1485" s="48">
        <v>0</v>
      </c>
      <c r="CR1485" s="48"/>
      <c r="CS1485" s="48"/>
      <c r="CT1485" s="48"/>
      <c r="CU1485" s="48"/>
      <c r="CV1485" s="48"/>
      <c r="CW1485" s="48"/>
      <c r="CX1485" s="48"/>
      <c r="CY1485" s="48"/>
      <c r="CZ1485" s="48"/>
      <c r="DA1485" s="48"/>
      <c r="DB1485" s="48"/>
    </row>
    <row r="1486" spans="1:106" ht="1.5" customHeight="1" x14ac:dyDescent="0.2">
      <c r="A1486" s="72"/>
    </row>
    <row r="1487" spans="1:106" ht="6.75" customHeight="1" x14ac:dyDescent="0.2"/>
    <row r="1488" spans="1:106" ht="13.5" customHeight="1" x14ac:dyDescent="0.2">
      <c r="A1488" s="63"/>
      <c r="B1488" s="49" t="s">
        <v>29</v>
      </c>
      <c r="C1488" s="49"/>
      <c r="D1488" s="49"/>
      <c r="E1488" s="49"/>
      <c r="F1488" s="49"/>
      <c r="G1488" s="49" t="s">
        <v>87</v>
      </c>
      <c r="H1488" s="49"/>
      <c r="I1488" s="49"/>
      <c r="J1488" s="49"/>
      <c r="N1488" s="49" t="s">
        <v>88</v>
      </c>
      <c r="O1488" s="49"/>
      <c r="P1488" s="49"/>
      <c r="Q1488" s="49"/>
      <c r="R1488" s="49"/>
      <c r="S1488" s="49"/>
      <c r="T1488" s="49"/>
      <c r="U1488" s="49"/>
      <c r="V1488" s="49"/>
      <c r="W1488" s="49"/>
      <c r="X1488" s="49"/>
      <c r="Y1488" s="49"/>
      <c r="Z1488" s="49"/>
      <c r="AA1488" s="49"/>
      <c r="AB1488" s="49"/>
      <c r="AC1488" s="49"/>
      <c r="AD1488" s="49"/>
      <c r="AE1488" s="49"/>
      <c r="AF1488" s="49"/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49"/>
      <c r="AV1488" s="49"/>
      <c r="AW1488" s="49"/>
      <c r="AX1488" s="49"/>
      <c r="AY1488" s="49"/>
      <c r="AZ1488" s="49"/>
      <c r="BA1488" s="49"/>
      <c r="BB1488" s="49"/>
      <c r="BC1488" s="49"/>
      <c r="BD1488" s="49"/>
      <c r="BE1488" s="49"/>
      <c r="BF1488" s="49"/>
      <c r="BJ1488" s="50">
        <v>1071587.6599999999</v>
      </c>
      <c r="BK1488" s="50"/>
      <c r="BL1488" s="50"/>
      <c r="BM1488" s="50"/>
      <c r="BN1488" s="50"/>
      <c r="BO1488" s="50"/>
      <c r="BP1488" s="50"/>
      <c r="BQ1488" s="50"/>
      <c r="BR1488" s="50"/>
      <c r="BS1488" s="50"/>
      <c r="BT1488" s="50"/>
      <c r="BU1488" s="50"/>
      <c r="BV1488" s="50"/>
      <c r="BW1488" s="50"/>
      <c r="CA1488" s="50">
        <v>1020600</v>
      </c>
      <c r="CB1488" s="50"/>
      <c r="CC1488" s="50"/>
      <c r="CD1488" s="50"/>
      <c r="CE1488" s="50"/>
      <c r="CF1488" s="50"/>
      <c r="CG1488" s="50"/>
      <c r="CH1488" s="50"/>
      <c r="CI1488" s="50"/>
      <c r="CJ1488" s="50"/>
      <c r="CK1488" s="50"/>
      <c r="CL1488" s="50"/>
      <c r="CM1488" s="50"/>
      <c r="CQ1488" s="50">
        <v>50987.66</v>
      </c>
      <c r="CR1488" s="50"/>
      <c r="CS1488" s="50"/>
      <c r="CT1488" s="50"/>
      <c r="CU1488" s="50"/>
      <c r="CV1488" s="50"/>
      <c r="CW1488" s="50"/>
      <c r="CX1488" s="50"/>
      <c r="CY1488" s="50"/>
      <c r="CZ1488" s="50"/>
      <c r="DA1488" s="50"/>
      <c r="DB1488" s="50"/>
    </row>
    <row r="1489" spans="1:106" ht="8.25" customHeight="1" x14ac:dyDescent="0.2">
      <c r="A1489" s="63"/>
    </row>
    <row r="1490" spans="1:106" ht="9.75" customHeight="1" x14ac:dyDescent="0.2"/>
    <row r="1491" spans="1:106" ht="17.25" customHeight="1" x14ac:dyDescent="0.2">
      <c r="A1491" s="3"/>
      <c r="B1491" s="49" t="s">
        <v>89</v>
      </c>
      <c r="C1491" s="49"/>
      <c r="D1491" s="49"/>
      <c r="E1491" s="49"/>
      <c r="F1491" s="49"/>
      <c r="G1491" s="49" t="s">
        <v>89</v>
      </c>
      <c r="H1491" s="49"/>
      <c r="I1491" s="49"/>
      <c r="J1491" s="49"/>
      <c r="N1491" s="49" t="s">
        <v>90</v>
      </c>
      <c r="O1491" s="49"/>
      <c r="P1491" s="49"/>
      <c r="Q1491" s="49"/>
      <c r="R1491" s="49"/>
      <c r="S1491" s="49"/>
      <c r="T1491" s="49"/>
      <c r="U1491" s="49"/>
      <c r="V1491" s="49"/>
      <c r="W1491" s="49"/>
      <c r="X1491" s="49"/>
      <c r="Y1491" s="49"/>
      <c r="Z1491" s="49"/>
      <c r="AA1491" s="49"/>
      <c r="AB1491" s="49"/>
      <c r="AC1491" s="49"/>
      <c r="AD1491" s="49"/>
      <c r="AE1491" s="49"/>
      <c r="AF1491" s="49"/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/>
      <c r="BD1491" s="49"/>
      <c r="BE1491" s="49"/>
      <c r="BF1491" s="49"/>
      <c r="BJ1491" s="50">
        <v>-622694.66</v>
      </c>
      <c r="BK1491" s="50"/>
      <c r="BL1491" s="50"/>
      <c r="BM1491" s="50"/>
      <c r="BN1491" s="50"/>
      <c r="BO1491" s="50"/>
      <c r="BP1491" s="50"/>
      <c r="BQ1491" s="50"/>
      <c r="BR1491" s="50"/>
      <c r="BS1491" s="50"/>
      <c r="BT1491" s="50"/>
      <c r="BU1491" s="50"/>
      <c r="BV1491" s="50"/>
      <c r="BW1491" s="50"/>
      <c r="CA1491" s="50">
        <v>-495900</v>
      </c>
      <c r="CB1491" s="50"/>
      <c r="CC1491" s="50"/>
      <c r="CD1491" s="50"/>
      <c r="CE1491" s="50"/>
      <c r="CF1491" s="50"/>
      <c r="CG1491" s="50"/>
      <c r="CH1491" s="50"/>
      <c r="CI1491" s="50"/>
      <c r="CJ1491" s="50"/>
      <c r="CK1491" s="50"/>
      <c r="CL1491" s="50"/>
      <c r="CM1491" s="50"/>
      <c r="CQ1491" s="50">
        <v>-126794.66</v>
      </c>
      <c r="CR1491" s="50"/>
      <c r="CS1491" s="50"/>
      <c r="CT1491" s="50"/>
      <c r="CU1491" s="50"/>
      <c r="CV1491" s="50"/>
      <c r="CW1491" s="50"/>
      <c r="CX1491" s="50"/>
      <c r="CY1491" s="50"/>
      <c r="CZ1491" s="50"/>
      <c r="DA1491" s="50"/>
      <c r="DB1491" s="50"/>
    </row>
    <row r="1492" spans="1:106" ht="7.5" customHeight="1" x14ac:dyDescent="0.2"/>
    <row r="1493" spans="1:106" ht="9.75" customHeight="1" x14ac:dyDescent="0.2"/>
    <row r="1494" spans="1:106" ht="17.25" customHeight="1" x14ac:dyDescent="0.2">
      <c r="A1494" s="3"/>
      <c r="B1494" s="49" t="s">
        <v>91</v>
      </c>
      <c r="C1494" s="49"/>
      <c r="D1494" s="49"/>
      <c r="E1494" s="49"/>
      <c r="F1494" s="49"/>
      <c r="G1494" s="49" t="s">
        <v>91</v>
      </c>
      <c r="H1494" s="49"/>
      <c r="I1494" s="49"/>
      <c r="J1494" s="49"/>
      <c r="N1494" s="49" t="s">
        <v>92</v>
      </c>
      <c r="O1494" s="49"/>
      <c r="P1494" s="49"/>
      <c r="Q1494" s="49"/>
      <c r="R1494" s="49"/>
      <c r="S1494" s="49"/>
      <c r="T1494" s="49"/>
      <c r="U1494" s="49"/>
      <c r="V1494" s="49"/>
      <c r="W1494" s="49"/>
      <c r="X1494" s="49"/>
      <c r="Y1494" s="49"/>
      <c r="Z1494" s="49"/>
      <c r="AA1494" s="49"/>
      <c r="AB1494" s="49"/>
      <c r="AC1494" s="49"/>
      <c r="AD1494" s="49"/>
      <c r="AE1494" s="49"/>
      <c r="AF1494" s="49"/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49"/>
      <c r="BD1494" s="49"/>
      <c r="BE1494" s="49"/>
      <c r="BF1494" s="49"/>
      <c r="BJ1494" s="50">
        <v>-1493260.5</v>
      </c>
      <c r="BK1494" s="50"/>
      <c r="BL1494" s="50"/>
      <c r="BM1494" s="50"/>
      <c r="BN1494" s="50"/>
      <c r="BO1494" s="50"/>
      <c r="BP1494" s="50"/>
      <c r="BQ1494" s="50"/>
      <c r="BR1494" s="50"/>
      <c r="BS1494" s="50"/>
      <c r="BT1494" s="50"/>
      <c r="BU1494" s="50"/>
      <c r="BV1494" s="50"/>
      <c r="BW1494" s="50"/>
      <c r="CA1494" s="50">
        <v>-1089200</v>
      </c>
      <c r="CB1494" s="50"/>
      <c r="CC1494" s="50"/>
      <c r="CD1494" s="50"/>
      <c r="CE1494" s="50"/>
      <c r="CF1494" s="50"/>
      <c r="CG1494" s="50"/>
      <c r="CH1494" s="50"/>
      <c r="CI1494" s="50"/>
      <c r="CJ1494" s="50"/>
      <c r="CK1494" s="50"/>
      <c r="CL1494" s="50"/>
      <c r="CM1494" s="50"/>
      <c r="CQ1494" s="50">
        <v>-404060.5</v>
      </c>
      <c r="CR1494" s="50"/>
      <c r="CS1494" s="50"/>
      <c r="CT1494" s="50"/>
      <c r="CU1494" s="50"/>
      <c r="CV1494" s="50"/>
      <c r="CW1494" s="50"/>
      <c r="CX1494" s="50"/>
      <c r="CY1494" s="50"/>
      <c r="CZ1494" s="50"/>
      <c r="DA1494" s="50"/>
      <c r="DB1494" s="50"/>
    </row>
    <row r="1495" spans="1:106" ht="9.75" customHeight="1" x14ac:dyDescent="0.2"/>
    <row r="1496" spans="1:106" ht="18" customHeight="1" x14ac:dyDescent="0.2">
      <c r="A1496" s="47" t="s">
        <v>181</v>
      </c>
      <c r="B1496" s="47"/>
      <c r="C1496" s="47"/>
      <c r="D1496" s="47"/>
      <c r="G1496" s="73" t="s">
        <v>312</v>
      </c>
      <c r="H1496" s="73"/>
      <c r="I1496" s="73"/>
      <c r="J1496" s="73"/>
      <c r="N1496" s="73" t="s">
        <v>313</v>
      </c>
      <c r="O1496" s="73"/>
      <c r="P1496" s="73"/>
      <c r="Q1496" s="73"/>
      <c r="R1496" s="73"/>
      <c r="S1496" s="73"/>
      <c r="T1496" s="73"/>
      <c r="U1496" s="73"/>
      <c r="V1496" s="73"/>
      <c r="W1496" s="73"/>
      <c r="X1496" s="73"/>
      <c r="Y1496" s="73"/>
      <c r="Z1496" s="73"/>
      <c r="AA1496" s="73"/>
      <c r="AB1496" s="73"/>
      <c r="AC1496" s="73"/>
      <c r="AD1496" s="73"/>
      <c r="AE1496" s="73"/>
      <c r="AF1496" s="73"/>
      <c r="AG1496" s="73"/>
      <c r="AH1496" s="73"/>
      <c r="AI1496" s="73"/>
      <c r="AJ1496" s="73"/>
      <c r="AK1496" s="73"/>
      <c r="AL1496" s="73"/>
      <c r="AM1496" s="73"/>
      <c r="AN1496" s="73"/>
      <c r="AO1496" s="73"/>
      <c r="AP1496" s="73"/>
      <c r="AQ1496" s="73"/>
      <c r="AR1496" s="73"/>
      <c r="AS1496" s="73"/>
      <c r="AT1496" s="73"/>
      <c r="AU1496" s="73"/>
      <c r="AV1496" s="73"/>
      <c r="AW1496" s="73"/>
      <c r="AX1496" s="73"/>
      <c r="AY1496" s="73"/>
      <c r="AZ1496" s="73"/>
      <c r="BA1496" s="73"/>
      <c r="BB1496" s="73"/>
      <c r="BC1496" s="73"/>
      <c r="BD1496" s="73"/>
      <c r="BE1496" s="73"/>
      <c r="BF1496" s="73"/>
      <c r="BJ1496" s="48">
        <v>427900</v>
      </c>
      <c r="BK1496" s="48"/>
      <c r="BL1496" s="48"/>
      <c r="BM1496" s="48"/>
      <c r="BN1496" s="48"/>
      <c r="BO1496" s="48"/>
      <c r="BP1496" s="48"/>
      <c r="BQ1496" s="48"/>
      <c r="BR1496" s="48"/>
      <c r="BS1496" s="48"/>
      <c r="BT1496" s="48"/>
      <c r="BU1496" s="48"/>
      <c r="BV1496" s="48"/>
      <c r="BW1496" s="48"/>
      <c r="CA1496" s="48">
        <v>427900</v>
      </c>
      <c r="CB1496" s="48"/>
      <c r="CC1496" s="48"/>
      <c r="CD1496" s="48"/>
      <c r="CE1496" s="48"/>
      <c r="CF1496" s="48"/>
      <c r="CG1496" s="48"/>
      <c r="CH1496" s="48"/>
      <c r="CI1496" s="48"/>
      <c r="CJ1496" s="48"/>
      <c r="CK1496" s="48"/>
      <c r="CL1496" s="48"/>
      <c r="CM1496" s="48"/>
      <c r="CQ1496" s="48">
        <v>0</v>
      </c>
      <c r="CR1496" s="48"/>
      <c r="CS1496" s="48"/>
      <c r="CT1496" s="48"/>
      <c r="CU1496" s="48"/>
      <c r="CV1496" s="48"/>
      <c r="CW1496" s="48"/>
      <c r="CX1496" s="48"/>
      <c r="CY1496" s="48"/>
      <c r="CZ1496" s="48"/>
      <c r="DA1496" s="48"/>
      <c r="DB1496" s="48"/>
    </row>
    <row r="1497" spans="1:106" ht="18" customHeight="1" x14ac:dyDescent="0.2">
      <c r="A1497" s="47" t="s">
        <v>181</v>
      </c>
      <c r="B1497" s="47"/>
      <c r="C1497" s="47"/>
      <c r="D1497" s="47"/>
      <c r="G1497" s="73" t="s">
        <v>314</v>
      </c>
      <c r="H1497" s="73"/>
      <c r="I1497" s="73"/>
      <c r="J1497" s="73"/>
      <c r="N1497" s="73" t="s">
        <v>315</v>
      </c>
      <c r="O1497" s="73"/>
      <c r="P1497" s="73"/>
      <c r="Q1497" s="73"/>
      <c r="R1497" s="73"/>
      <c r="S1497" s="73"/>
      <c r="T1497" s="73"/>
      <c r="U1497" s="73"/>
      <c r="V1497" s="73"/>
      <c r="W1497" s="73"/>
      <c r="X1497" s="73"/>
      <c r="Y1497" s="73"/>
      <c r="Z1497" s="73"/>
      <c r="AA1497" s="73"/>
      <c r="AB1497" s="73"/>
      <c r="AC1497" s="73"/>
      <c r="AD1497" s="73"/>
      <c r="AE1497" s="73"/>
      <c r="AF1497" s="73"/>
      <c r="AG1497" s="73"/>
      <c r="AH1497" s="73"/>
      <c r="AI1497" s="73"/>
      <c r="AJ1497" s="73"/>
      <c r="AK1497" s="73"/>
      <c r="AL1497" s="73"/>
      <c r="AM1497" s="73"/>
      <c r="AN1497" s="73"/>
      <c r="AO1497" s="73"/>
      <c r="AP1497" s="73"/>
      <c r="AQ1497" s="73"/>
      <c r="AR1497" s="73"/>
      <c r="AS1497" s="73"/>
      <c r="AT1497" s="73"/>
      <c r="AU1497" s="73"/>
      <c r="AV1497" s="73"/>
      <c r="AW1497" s="73"/>
      <c r="AX1497" s="73"/>
      <c r="AY1497" s="73"/>
      <c r="AZ1497" s="73"/>
      <c r="BA1497" s="73"/>
      <c r="BB1497" s="73"/>
      <c r="BC1497" s="73"/>
      <c r="BD1497" s="73"/>
      <c r="BE1497" s="73"/>
      <c r="BF1497" s="73"/>
      <c r="BJ1497" s="48">
        <v>0</v>
      </c>
      <c r="BK1497" s="48"/>
      <c r="BL1497" s="48"/>
      <c r="BM1497" s="48"/>
      <c r="BN1497" s="48"/>
      <c r="BO1497" s="48"/>
      <c r="BP1497" s="48"/>
      <c r="BQ1497" s="48"/>
      <c r="BR1497" s="48"/>
      <c r="BS1497" s="48"/>
      <c r="BT1497" s="48"/>
      <c r="BU1497" s="48"/>
      <c r="BV1497" s="48"/>
      <c r="BW1497" s="48"/>
      <c r="CA1497" s="48">
        <v>130000</v>
      </c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Q1497" s="48">
        <v>-130000</v>
      </c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</row>
    <row r="1498" spans="1:106" ht="13.5" customHeight="1" x14ac:dyDescent="0.2">
      <c r="A1498" s="72"/>
      <c r="B1498" s="47" t="s">
        <v>22</v>
      </c>
      <c r="C1498" s="47"/>
      <c r="D1498" s="47"/>
      <c r="E1498" s="47"/>
      <c r="F1498" s="47"/>
      <c r="G1498" s="73" t="s">
        <v>93</v>
      </c>
      <c r="H1498" s="73"/>
      <c r="I1498" s="73"/>
      <c r="J1498" s="73"/>
      <c r="N1498" s="73" t="s">
        <v>94</v>
      </c>
      <c r="O1498" s="73"/>
      <c r="P1498" s="73"/>
      <c r="Q1498" s="73"/>
      <c r="R1498" s="73"/>
      <c r="S1498" s="73"/>
      <c r="T1498" s="73"/>
      <c r="U1498" s="73"/>
      <c r="V1498" s="73"/>
      <c r="W1498" s="73"/>
      <c r="X1498" s="73"/>
      <c r="Y1498" s="73"/>
      <c r="Z1498" s="73"/>
      <c r="AA1498" s="73"/>
      <c r="AB1498" s="73"/>
      <c r="AC1498" s="73"/>
      <c r="AD1498" s="73"/>
      <c r="AE1498" s="73"/>
      <c r="AF1498" s="73"/>
      <c r="AG1498" s="73"/>
      <c r="AH1498" s="73"/>
      <c r="AI1498" s="73"/>
      <c r="AJ1498" s="73"/>
      <c r="AK1498" s="73"/>
      <c r="AL1498" s="73"/>
      <c r="AM1498" s="73"/>
      <c r="AN1498" s="73"/>
      <c r="AO1498" s="73"/>
      <c r="AP1498" s="73"/>
      <c r="AQ1498" s="73"/>
      <c r="AR1498" s="73"/>
      <c r="AS1498" s="73"/>
      <c r="AT1498" s="73"/>
      <c r="AU1498" s="73"/>
      <c r="AV1498" s="73"/>
      <c r="AW1498" s="73"/>
      <c r="AX1498" s="73"/>
      <c r="AY1498" s="73"/>
      <c r="AZ1498" s="73"/>
      <c r="BA1498" s="73"/>
      <c r="BB1498" s="73"/>
      <c r="BC1498" s="73"/>
      <c r="BD1498" s="73"/>
      <c r="BE1498" s="73"/>
      <c r="BF1498" s="73"/>
      <c r="BJ1498" s="48">
        <v>427900</v>
      </c>
      <c r="BK1498" s="48"/>
      <c r="BL1498" s="48"/>
      <c r="BM1498" s="48"/>
      <c r="BN1498" s="48"/>
      <c r="BO1498" s="48"/>
      <c r="BP1498" s="48"/>
      <c r="BQ1498" s="48"/>
      <c r="BR1498" s="48"/>
      <c r="BS1498" s="48"/>
      <c r="BT1498" s="48"/>
      <c r="BU1498" s="48"/>
      <c r="BV1498" s="48"/>
      <c r="BW1498" s="48"/>
      <c r="CA1498" s="48">
        <v>557900</v>
      </c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Q1498" s="48">
        <v>-130000</v>
      </c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</row>
    <row r="1499" spans="1:106" ht="6" customHeight="1" x14ac:dyDescent="0.2">
      <c r="A1499" s="72"/>
    </row>
    <row r="1500" spans="1:106" ht="13.5" customHeight="1" x14ac:dyDescent="0.2">
      <c r="A1500" s="72"/>
      <c r="B1500" s="47" t="s">
        <v>22</v>
      </c>
      <c r="C1500" s="47"/>
      <c r="D1500" s="47"/>
      <c r="E1500" s="47"/>
      <c r="F1500" s="47"/>
      <c r="G1500" s="73" t="s">
        <v>95</v>
      </c>
      <c r="H1500" s="73"/>
      <c r="I1500" s="73"/>
      <c r="J1500" s="73"/>
      <c r="N1500" s="73" t="s">
        <v>96</v>
      </c>
      <c r="O1500" s="73"/>
      <c r="P1500" s="73"/>
      <c r="Q1500" s="73"/>
      <c r="R1500" s="73"/>
      <c r="S1500" s="73"/>
      <c r="T1500" s="73"/>
      <c r="U1500" s="73"/>
      <c r="V1500" s="73"/>
      <c r="W1500" s="73"/>
      <c r="X1500" s="73"/>
      <c r="Y1500" s="73"/>
      <c r="Z1500" s="73"/>
      <c r="AA1500" s="73"/>
      <c r="AB1500" s="73"/>
      <c r="AC1500" s="73"/>
      <c r="AD1500" s="73"/>
      <c r="AE1500" s="73"/>
      <c r="AF1500" s="73"/>
      <c r="AG1500" s="73"/>
      <c r="AH1500" s="73"/>
      <c r="AI1500" s="73"/>
      <c r="AJ1500" s="73"/>
      <c r="AK1500" s="73"/>
      <c r="AL1500" s="73"/>
      <c r="AM1500" s="73"/>
      <c r="AN1500" s="73"/>
      <c r="AO1500" s="73"/>
      <c r="AP1500" s="73"/>
      <c r="AQ1500" s="73"/>
      <c r="AR1500" s="73"/>
      <c r="AS1500" s="73"/>
      <c r="AT1500" s="73"/>
      <c r="AU1500" s="73"/>
      <c r="AV1500" s="73"/>
      <c r="AW1500" s="73"/>
      <c r="AX1500" s="73"/>
      <c r="AY1500" s="73"/>
      <c r="AZ1500" s="73"/>
      <c r="BA1500" s="73"/>
      <c r="BB1500" s="73"/>
      <c r="BC1500" s="73"/>
      <c r="BD1500" s="73"/>
      <c r="BE1500" s="73"/>
      <c r="BF1500" s="73"/>
      <c r="BJ1500" s="48">
        <v>0</v>
      </c>
      <c r="BK1500" s="48"/>
      <c r="BL1500" s="48"/>
      <c r="BM1500" s="48"/>
      <c r="BN1500" s="48"/>
      <c r="BO1500" s="48"/>
      <c r="BP1500" s="48"/>
      <c r="BQ1500" s="48"/>
      <c r="BR1500" s="48"/>
      <c r="BS1500" s="48"/>
      <c r="BT1500" s="48"/>
      <c r="BU1500" s="48"/>
      <c r="BV1500" s="48"/>
      <c r="BW1500" s="48"/>
      <c r="CA1500" s="48">
        <v>0</v>
      </c>
      <c r="CB1500" s="48"/>
      <c r="CC1500" s="48"/>
      <c r="CD1500" s="48"/>
      <c r="CE1500" s="48"/>
      <c r="CF1500" s="48"/>
      <c r="CG1500" s="48"/>
      <c r="CH1500" s="48"/>
      <c r="CI1500" s="48"/>
      <c r="CJ1500" s="48"/>
      <c r="CK1500" s="48"/>
      <c r="CL1500" s="48"/>
      <c r="CM1500" s="48"/>
      <c r="CQ1500" s="48">
        <v>0</v>
      </c>
      <c r="CR1500" s="48"/>
      <c r="CS1500" s="48"/>
      <c r="CT1500" s="48"/>
      <c r="CU1500" s="48"/>
      <c r="CV1500" s="48"/>
      <c r="CW1500" s="48"/>
      <c r="CX1500" s="48"/>
      <c r="CY1500" s="48"/>
      <c r="CZ1500" s="48"/>
      <c r="DA1500" s="48"/>
      <c r="DB1500" s="48"/>
    </row>
    <row r="1501" spans="1:106" ht="6" customHeight="1" x14ac:dyDescent="0.2">
      <c r="A1501" s="72"/>
    </row>
    <row r="1502" spans="1:106" ht="15" customHeight="1" x14ac:dyDescent="0.2">
      <c r="A1502" s="72"/>
      <c r="B1502" s="47" t="s">
        <v>22</v>
      </c>
      <c r="C1502" s="47"/>
      <c r="D1502" s="47"/>
      <c r="E1502" s="47"/>
      <c r="F1502" s="47"/>
      <c r="G1502" s="73" t="s">
        <v>97</v>
      </c>
      <c r="H1502" s="73"/>
      <c r="I1502" s="73"/>
      <c r="J1502" s="73"/>
      <c r="N1502" s="73" t="s">
        <v>98</v>
      </c>
      <c r="O1502" s="73"/>
      <c r="P1502" s="73"/>
      <c r="Q1502" s="73"/>
      <c r="R1502" s="73"/>
      <c r="S1502" s="73"/>
      <c r="T1502" s="73"/>
      <c r="U1502" s="73"/>
      <c r="V1502" s="73"/>
      <c r="W1502" s="73"/>
      <c r="X1502" s="73"/>
      <c r="Y1502" s="73"/>
      <c r="Z1502" s="73"/>
      <c r="AA1502" s="73"/>
      <c r="AB1502" s="73"/>
      <c r="AC1502" s="73"/>
      <c r="AD1502" s="73"/>
      <c r="AE1502" s="73"/>
      <c r="AF1502" s="73"/>
      <c r="AG1502" s="73"/>
      <c r="AH1502" s="73"/>
      <c r="AI1502" s="73"/>
      <c r="AJ1502" s="73"/>
      <c r="AK1502" s="73"/>
      <c r="AL1502" s="73"/>
      <c r="AM1502" s="73"/>
      <c r="AN1502" s="73"/>
      <c r="AO1502" s="73"/>
      <c r="AP1502" s="73"/>
      <c r="AQ1502" s="73"/>
      <c r="AR1502" s="73"/>
      <c r="AS1502" s="73"/>
      <c r="AT1502" s="73"/>
      <c r="AU1502" s="73"/>
      <c r="AV1502" s="73"/>
      <c r="AW1502" s="73"/>
      <c r="AX1502" s="73"/>
      <c r="AY1502" s="73"/>
      <c r="AZ1502" s="73"/>
      <c r="BA1502" s="73"/>
      <c r="BB1502" s="73"/>
      <c r="BC1502" s="73"/>
      <c r="BD1502" s="73"/>
      <c r="BE1502" s="73"/>
      <c r="BF1502" s="73"/>
      <c r="BJ1502" s="48">
        <v>0</v>
      </c>
      <c r="BK1502" s="48"/>
      <c r="BL1502" s="48"/>
      <c r="BM1502" s="48"/>
      <c r="BN1502" s="48"/>
      <c r="BO1502" s="48"/>
      <c r="BP1502" s="48"/>
      <c r="BQ1502" s="48"/>
      <c r="BR1502" s="48"/>
      <c r="BS1502" s="48"/>
      <c r="BT1502" s="48"/>
      <c r="BU1502" s="48"/>
      <c r="BV1502" s="48"/>
      <c r="BW1502" s="48"/>
      <c r="CA1502" s="48">
        <v>0</v>
      </c>
      <c r="CB1502" s="48"/>
      <c r="CC1502" s="48"/>
      <c r="CD1502" s="48"/>
      <c r="CE1502" s="48"/>
      <c r="CF1502" s="48"/>
      <c r="CG1502" s="48"/>
      <c r="CH1502" s="48"/>
      <c r="CI1502" s="48"/>
      <c r="CJ1502" s="48"/>
      <c r="CK1502" s="48"/>
      <c r="CL1502" s="48"/>
      <c r="CM1502" s="48"/>
      <c r="CQ1502" s="48">
        <v>0</v>
      </c>
      <c r="CR1502" s="48"/>
      <c r="CS1502" s="48"/>
      <c r="CT1502" s="48"/>
      <c r="CU1502" s="48"/>
      <c r="CV1502" s="48"/>
      <c r="CW1502" s="48"/>
      <c r="CX1502" s="48"/>
      <c r="CY1502" s="48"/>
      <c r="CZ1502" s="48"/>
      <c r="DA1502" s="48"/>
      <c r="DB1502" s="48"/>
    </row>
    <row r="1503" spans="1:106" ht="1.5" customHeight="1" x14ac:dyDescent="0.2">
      <c r="A1503" s="72"/>
    </row>
    <row r="1504" spans="1:106" ht="6.75" customHeight="1" x14ac:dyDescent="0.2"/>
    <row r="1505" spans="1:109" ht="17.25" customHeight="1" x14ac:dyDescent="0.2">
      <c r="A1505" s="2"/>
      <c r="B1505" s="49" t="s">
        <v>29</v>
      </c>
      <c r="C1505" s="49"/>
      <c r="D1505" s="49"/>
      <c r="E1505" s="49"/>
      <c r="F1505" s="49"/>
      <c r="G1505" s="49" t="s">
        <v>99</v>
      </c>
      <c r="H1505" s="49"/>
      <c r="I1505" s="49"/>
      <c r="J1505" s="49"/>
      <c r="N1505" s="49" t="s">
        <v>100</v>
      </c>
      <c r="O1505" s="49"/>
      <c r="P1505" s="49"/>
      <c r="Q1505" s="49"/>
      <c r="R1505" s="49"/>
      <c r="S1505" s="49"/>
      <c r="T1505" s="49"/>
      <c r="U1505" s="49"/>
      <c r="V1505" s="49"/>
      <c r="W1505" s="49"/>
      <c r="X1505" s="49"/>
      <c r="Y1505" s="49"/>
      <c r="Z1505" s="49"/>
      <c r="AA1505" s="49"/>
      <c r="AB1505" s="49"/>
      <c r="AC1505" s="49"/>
      <c r="AD1505" s="49"/>
      <c r="AE1505" s="49"/>
      <c r="AF1505" s="49"/>
      <c r="AG1505" s="49"/>
      <c r="AH1505" s="49"/>
      <c r="AI1505" s="49"/>
      <c r="AJ1505" s="49"/>
      <c r="AK1505" s="49"/>
      <c r="AL1505" s="49"/>
      <c r="AM1505" s="49"/>
      <c r="AN1505" s="49"/>
      <c r="AO1505" s="49"/>
      <c r="AP1505" s="49"/>
      <c r="AQ1505" s="49"/>
      <c r="AR1505" s="49"/>
      <c r="AS1505" s="49"/>
      <c r="AT1505" s="49"/>
      <c r="AU1505" s="49"/>
      <c r="AV1505" s="49"/>
      <c r="AW1505" s="49"/>
      <c r="AX1505" s="49"/>
      <c r="AY1505" s="49"/>
      <c r="AZ1505" s="49"/>
      <c r="BA1505" s="49"/>
      <c r="BB1505" s="49"/>
      <c r="BC1505" s="49"/>
      <c r="BD1505" s="49"/>
      <c r="BE1505" s="49"/>
      <c r="BF1505" s="49"/>
      <c r="BJ1505" s="50">
        <v>427900</v>
      </c>
      <c r="BK1505" s="50"/>
      <c r="BL1505" s="50"/>
      <c r="BM1505" s="50"/>
      <c r="BN1505" s="50"/>
      <c r="BO1505" s="50"/>
      <c r="BP1505" s="50"/>
      <c r="BQ1505" s="50"/>
      <c r="BR1505" s="50"/>
      <c r="BS1505" s="50"/>
      <c r="BT1505" s="50"/>
      <c r="BU1505" s="50"/>
      <c r="BV1505" s="50"/>
      <c r="BW1505" s="50"/>
      <c r="CA1505" s="50">
        <v>557900</v>
      </c>
      <c r="CB1505" s="50"/>
      <c r="CC1505" s="50"/>
      <c r="CD1505" s="50"/>
      <c r="CE1505" s="50"/>
      <c r="CF1505" s="50"/>
      <c r="CG1505" s="50"/>
      <c r="CH1505" s="50"/>
      <c r="CI1505" s="50"/>
      <c r="CJ1505" s="50"/>
      <c r="CK1505" s="50"/>
      <c r="CL1505" s="50"/>
      <c r="CM1505" s="50"/>
      <c r="CQ1505" s="50">
        <v>-130000</v>
      </c>
      <c r="CR1505" s="50"/>
      <c r="CS1505" s="50"/>
      <c r="CT1505" s="50"/>
      <c r="CU1505" s="50"/>
      <c r="CV1505" s="50"/>
      <c r="CW1505" s="50"/>
      <c r="CX1505" s="50"/>
      <c r="CY1505" s="50"/>
      <c r="CZ1505" s="50"/>
      <c r="DA1505" s="50"/>
      <c r="DB1505" s="50"/>
    </row>
    <row r="1506" spans="1:109" ht="7.5" customHeight="1" x14ac:dyDescent="0.2"/>
    <row r="1507" spans="1:109" ht="18" customHeight="1" x14ac:dyDescent="0.2">
      <c r="A1507" s="47" t="s">
        <v>181</v>
      </c>
      <c r="B1507" s="47"/>
      <c r="C1507" s="47"/>
      <c r="D1507" s="47"/>
      <c r="G1507" s="73" t="s">
        <v>316</v>
      </c>
      <c r="H1507" s="73"/>
      <c r="I1507" s="73"/>
      <c r="J1507" s="73"/>
      <c r="N1507" s="73" t="s">
        <v>317</v>
      </c>
      <c r="O1507" s="73"/>
      <c r="P1507" s="73"/>
      <c r="Q1507" s="73"/>
      <c r="R1507" s="73"/>
      <c r="S1507" s="73"/>
      <c r="T1507" s="73"/>
      <c r="U1507" s="73"/>
      <c r="V1507" s="73"/>
      <c r="W1507" s="73"/>
      <c r="X1507" s="73"/>
      <c r="Y1507" s="73"/>
      <c r="Z1507" s="73"/>
      <c r="AA1507" s="73"/>
      <c r="AB1507" s="73"/>
      <c r="AC1507" s="73"/>
      <c r="AD1507" s="73"/>
      <c r="AE1507" s="73"/>
      <c r="AF1507" s="73"/>
      <c r="AG1507" s="73"/>
      <c r="AH1507" s="73"/>
      <c r="AI1507" s="73"/>
      <c r="AJ1507" s="73"/>
      <c r="AK1507" s="73"/>
      <c r="AL1507" s="73"/>
      <c r="AM1507" s="73"/>
      <c r="AN1507" s="73"/>
      <c r="AO1507" s="73"/>
      <c r="AP1507" s="73"/>
      <c r="AQ1507" s="73"/>
      <c r="AR1507" s="73"/>
      <c r="AS1507" s="73"/>
      <c r="AT1507" s="73"/>
      <c r="AU1507" s="73"/>
      <c r="AV1507" s="73"/>
      <c r="AW1507" s="73"/>
      <c r="AX1507" s="73"/>
      <c r="AY1507" s="73"/>
      <c r="AZ1507" s="73"/>
      <c r="BA1507" s="73"/>
      <c r="BB1507" s="73"/>
      <c r="BC1507" s="73"/>
      <c r="BD1507" s="73"/>
      <c r="BE1507" s="73"/>
      <c r="BF1507" s="73"/>
      <c r="BJ1507" s="48">
        <v>96939.32</v>
      </c>
      <c r="BK1507" s="48"/>
      <c r="BL1507" s="48"/>
      <c r="BM1507" s="48"/>
      <c r="BN1507" s="48"/>
      <c r="BO1507" s="48"/>
      <c r="BP1507" s="48"/>
      <c r="BQ1507" s="48"/>
      <c r="BR1507" s="48"/>
      <c r="BS1507" s="48"/>
      <c r="BT1507" s="48"/>
      <c r="BU1507" s="48"/>
      <c r="BV1507" s="48"/>
      <c r="BW1507" s="48"/>
      <c r="CA1507" s="48">
        <v>96900</v>
      </c>
      <c r="CB1507" s="48"/>
      <c r="CC1507" s="48"/>
      <c r="CD1507" s="48"/>
      <c r="CE1507" s="48"/>
      <c r="CF1507" s="48"/>
      <c r="CG1507" s="48"/>
      <c r="CH1507" s="48"/>
      <c r="CI1507" s="48"/>
      <c r="CJ1507" s="48"/>
      <c r="CK1507" s="48"/>
      <c r="CL1507" s="48"/>
      <c r="CM1507" s="48"/>
      <c r="CQ1507" s="48">
        <v>39.32</v>
      </c>
      <c r="CR1507" s="48"/>
      <c r="CS1507" s="48"/>
      <c r="CT1507" s="48"/>
      <c r="CU1507" s="48"/>
      <c r="CV1507" s="48"/>
      <c r="CW1507" s="48"/>
      <c r="CX1507" s="48"/>
      <c r="CY1507" s="48"/>
      <c r="CZ1507" s="48"/>
      <c r="DA1507" s="48"/>
      <c r="DB1507" s="48"/>
    </row>
    <row r="1508" spans="1:109" ht="18.75" customHeight="1" x14ac:dyDescent="0.2">
      <c r="A1508" s="34" t="s">
        <v>305</v>
      </c>
      <c r="B1508" s="34"/>
      <c r="C1508" s="34"/>
      <c r="D1508" s="34"/>
      <c r="E1508" s="34"/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4"/>
      <c r="AI1508" s="34"/>
      <c r="AJ1508" s="34"/>
      <c r="AK1508" s="34"/>
      <c r="AL1508" s="34"/>
      <c r="AM1508" s="34"/>
      <c r="AN1508" s="34"/>
      <c r="AO1508" s="34"/>
      <c r="AP1508" s="34"/>
      <c r="AQ1508" s="34"/>
      <c r="AR1508" s="34"/>
      <c r="AS1508" s="34"/>
      <c r="AT1508" s="34"/>
      <c r="AU1508" s="34"/>
      <c r="AV1508" s="34"/>
      <c r="AW1508" s="34"/>
      <c r="AX1508" s="34"/>
      <c r="AY1508" s="34"/>
      <c r="AZ1508" s="34"/>
      <c r="BA1508" s="34"/>
      <c r="BB1508" s="34"/>
      <c r="BC1508" s="34"/>
      <c r="BD1508" s="34"/>
      <c r="BE1508" s="34"/>
      <c r="BF1508" s="34"/>
      <c r="BG1508" s="34"/>
      <c r="BH1508" s="34"/>
      <c r="BI1508" s="34"/>
      <c r="BJ1508" s="34"/>
      <c r="BK1508" s="34"/>
      <c r="BL1508" s="34"/>
      <c r="BM1508" s="34"/>
      <c r="BN1508" s="34"/>
      <c r="BO1508" s="34"/>
      <c r="BP1508" s="34"/>
      <c r="BQ1508" s="34"/>
      <c r="BR1508" s="34"/>
      <c r="BS1508" s="34"/>
      <c r="BT1508" s="34"/>
      <c r="BU1508" s="34"/>
      <c r="BV1508" s="34"/>
      <c r="BW1508" s="34"/>
      <c r="BX1508" s="34"/>
      <c r="BY1508" s="34"/>
      <c r="BZ1508" s="34"/>
      <c r="CA1508" s="34"/>
      <c r="CB1508" s="34"/>
      <c r="CC1508" s="34"/>
      <c r="CD1508" s="34"/>
      <c r="CE1508" s="34"/>
      <c r="CF1508" s="34"/>
      <c r="CG1508" s="34"/>
      <c r="CH1508" s="34"/>
      <c r="CI1508" s="34"/>
      <c r="CJ1508" s="34"/>
      <c r="CK1508" s="34"/>
      <c r="CL1508" s="34"/>
      <c r="CM1508" s="34"/>
      <c r="CN1508" s="34"/>
      <c r="CO1508" s="34"/>
      <c r="CP1508" s="34"/>
      <c r="CQ1508" s="34"/>
      <c r="CR1508" s="34"/>
      <c r="CS1508" s="34"/>
      <c r="CT1508" s="34"/>
      <c r="CU1508" s="34"/>
      <c r="CV1508" s="34"/>
      <c r="CW1508" s="34"/>
      <c r="CX1508" s="34"/>
      <c r="CY1508" s="34"/>
      <c r="CZ1508" s="34"/>
      <c r="DA1508" s="34"/>
      <c r="DB1508" s="34"/>
      <c r="DC1508" s="34"/>
      <c r="DD1508" s="34"/>
      <c r="DE1508" s="34"/>
    </row>
    <row r="1509" spans="1:109" ht="13.5" customHeight="1" x14ac:dyDescent="0.2"/>
    <row r="1510" spans="1:109" ht="9.75" customHeight="1" x14ac:dyDescent="0.2"/>
    <row r="1511" spans="1:109" ht="7.5" customHeight="1" x14ac:dyDescent="0.2"/>
    <row r="1512" spans="1:109" ht="13.5" customHeight="1" x14ac:dyDescent="0.2">
      <c r="A1512" s="49" t="s">
        <v>16</v>
      </c>
      <c r="B1512" s="49"/>
      <c r="C1512" s="49"/>
      <c r="D1512" s="49"/>
      <c r="G1512" s="49" t="s">
        <v>17</v>
      </c>
      <c r="H1512" s="49"/>
      <c r="I1512" s="49"/>
      <c r="J1512" s="49"/>
      <c r="N1512" s="49" t="s">
        <v>180</v>
      </c>
      <c r="O1512" s="49"/>
      <c r="P1512" s="49"/>
      <c r="Q1512" s="49"/>
      <c r="R1512" s="49"/>
      <c r="S1512" s="49"/>
      <c r="T1512" s="49"/>
      <c r="U1512" s="49"/>
      <c r="V1512" s="49"/>
      <c r="W1512" s="49"/>
      <c r="X1512" s="49"/>
      <c r="Y1512" s="49"/>
      <c r="Z1512" s="49"/>
      <c r="AA1512" s="49"/>
      <c r="AB1512" s="49"/>
      <c r="AC1512" s="49"/>
      <c r="AD1512" s="49"/>
      <c r="AE1512" s="49"/>
      <c r="AF1512" s="49"/>
      <c r="AG1512" s="49"/>
      <c r="AH1512" s="49"/>
      <c r="AI1512" s="49"/>
      <c r="AJ1512" s="49"/>
      <c r="AK1512" s="49"/>
      <c r="AL1512" s="49"/>
      <c r="AM1512" s="49"/>
      <c r="AN1512" s="49"/>
      <c r="AO1512" s="49"/>
      <c r="AP1512" s="49"/>
      <c r="AQ1512" s="49"/>
      <c r="AR1512" s="49"/>
      <c r="AS1512" s="49"/>
      <c r="AT1512" s="49"/>
      <c r="AU1512" s="49"/>
      <c r="AV1512" s="49"/>
      <c r="AW1512" s="49"/>
      <c r="AX1512" s="49"/>
      <c r="AY1512" s="49"/>
      <c r="AZ1512" s="49"/>
      <c r="BA1512" s="49"/>
      <c r="BB1512" s="49"/>
      <c r="BC1512" s="49"/>
      <c r="BD1512" s="49"/>
      <c r="BE1512" s="49"/>
      <c r="BF1512" s="49"/>
      <c r="BJ1512" s="51" t="s">
        <v>19</v>
      </c>
      <c r="BK1512" s="51"/>
      <c r="BL1512" s="51"/>
      <c r="BM1512" s="51"/>
      <c r="BN1512" s="51"/>
      <c r="BO1512" s="51"/>
      <c r="BP1512" s="51"/>
      <c r="BQ1512" s="51"/>
      <c r="BR1512" s="51"/>
      <c r="BS1512" s="51"/>
      <c r="BT1512" s="51"/>
      <c r="BU1512" s="51"/>
      <c r="BV1512" s="51"/>
      <c r="BW1512" s="51"/>
      <c r="CA1512" s="51" t="s">
        <v>20</v>
      </c>
      <c r="CB1512" s="51"/>
      <c r="CC1512" s="51"/>
      <c r="CD1512" s="51"/>
      <c r="CE1512" s="51"/>
      <c r="CF1512" s="51"/>
      <c r="CG1512" s="51"/>
      <c r="CH1512" s="51"/>
      <c r="CI1512" s="51"/>
      <c r="CJ1512" s="51"/>
      <c r="CK1512" s="51"/>
      <c r="CL1512" s="51"/>
      <c r="CM1512" s="51"/>
      <c r="CQ1512" s="51" t="s">
        <v>21</v>
      </c>
      <c r="CR1512" s="51"/>
      <c r="CS1512" s="51"/>
      <c r="CT1512" s="51"/>
      <c r="CU1512" s="51"/>
      <c r="CV1512" s="51"/>
      <c r="CW1512" s="51"/>
      <c r="CX1512" s="51"/>
      <c r="CY1512" s="51"/>
      <c r="CZ1512" s="51"/>
      <c r="DA1512" s="51"/>
      <c r="DB1512" s="51"/>
    </row>
    <row r="1513" spans="1:109" ht="15.75" customHeight="1" x14ac:dyDescent="0.2">
      <c r="N1513" s="49"/>
      <c r="O1513" s="49"/>
      <c r="P1513" s="49"/>
      <c r="Q1513" s="49"/>
      <c r="R1513" s="49"/>
      <c r="S1513" s="49"/>
      <c r="T1513" s="49"/>
      <c r="U1513" s="49"/>
      <c r="V1513" s="49"/>
      <c r="W1513" s="49"/>
      <c r="X1513" s="49"/>
      <c r="Y1513" s="49"/>
      <c r="Z1513" s="49"/>
      <c r="AA1513" s="49"/>
      <c r="AB1513" s="49"/>
      <c r="AC1513" s="49"/>
      <c r="AD1513" s="49"/>
      <c r="AE1513" s="49"/>
      <c r="AF1513" s="49"/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/>
      <c r="BD1513" s="49"/>
      <c r="BE1513" s="49"/>
      <c r="BF1513" s="49"/>
    </row>
    <row r="1514" spans="1:109" ht="13.5" customHeight="1" x14ac:dyDescent="0.2">
      <c r="A1514" s="72"/>
      <c r="B1514" s="47" t="s">
        <v>22</v>
      </c>
      <c r="C1514" s="47"/>
      <c r="D1514" s="47"/>
      <c r="E1514" s="47"/>
      <c r="F1514" s="47"/>
      <c r="G1514" s="73" t="s">
        <v>101</v>
      </c>
      <c r="H1514" s="73"/>
      <c r="I1514" s="73"/>
      <c r="J1514" s="73"/>
      <c r="N1514" s="73" t="s">
        <v>102</v>
      </c>
      <c r="O1514" s="73"/>
      <c r="P1514" s="73"/>
      <c r="Q1514" s="73"/>
      <c r="R1514" s="73"/>
      <c r="S1514" s="73"/>
      <c r="T1514" s="73"/>
      <c r="U1514" s="73"/>
      <c r="V1514" s="73"/>
      <c r="W1514" s="73"/>
      <c r="X1514" s="73"/>
      <c r="Y1514" s="73"/>
      <c r="Z1514" s="73"/>
      <c r="AA1514" s="73"/>
      <c r="AB1514" s="73"/>
      <c r="AC1514" s="73"/>
      <c r="AD1514" s="73"/>
      <c r="AE1514" s="73"/>
      <c r="AF1514" s="73"/>
      <c r="AG1514" s="73"/>
      <c r="AH1514" s="73"/>
      <c r="AI1514" s="73"/>
      <c r="AJ1514" s="73"/>
      <c r="AK1514" s="73"/>
      <c r="AL1514" s="73"/>
      <c r="AM1514" s="73"/>
      <c r="AN1514" s="73"/>
      <c r="AO1514" s="73"/>
      <c r="AP1514" s="73"/>
      <c r="AQ1514" s="73"/>
      <c r="AR1514" s="73"/>
      <c r="AS1514" s="73"/>
      <c r="AT1514" s="73"/>
      <c r="AU1514" s="73"/>
      <c r="AV1514" s="73"/>
      <c r="AW1514" s="73"/>
      <c r="AX1514" s="73"/>
      <c r="AY1514" s="73"/>
      <c r="AZ1514" s="73"/>
      <c r="BA1514" s="73"/>
      <c r="BB1514" s="73"/>
      <c r="BC1514" s="73"/>
      <c r="BD1514" s="73"/>
      <c r="BE1514" s="73"/>
      <c r="BF1514" s="73"/>
      <c r="BJ1514" s="48">
        <v>96939.32</v>
      </c>
      <c r="BK1514" s="48"/>
      <c r="BL1514" s="48"/>
      <c r="BM1514" s="48"/>
      <c r="BN1514" s="48"/>
      <c r="BO1514" s="48"/>
      <c r="BP1514" s="48"/>
      <c r="BQ1514" s="48"/>
      <c r="BR1514" s="48"/>
      <c r="BS1514" s="48"/>
      <c r="BT1514" s="48"/>
      <c r="BU1514" s="48"/>
      <c r="BV1514" s="48"/>
      <c r="BW1514" s="48"/>
      <c r="CA1514" s="48">
        <v>96900</v>
      </c>
      <c r="CB1514" s="48"/>
      <c r="CC1514" s="48"/>
      <c r="CD1514" s="48"/>
      <c r="CE1514" s="48"/>
      <c r="CF1514" s="48"/>
      <c r="CG1514" s="48"/>
      <c r="CH1514" s="48"/>
      <c r="CI1514" s="48"/>
      <c r="CJ1514" s="48"/>
      <c r="CK1514" s="48"/>
      <c r="CL1514" s="48"/>
      <c r="CM1514" s="48"/>
      <c r="CQ1514" s="48">
        <v>39.32</v>
      </c>
      <c r="CR1514" s="48"/>
      <c r="CS1514" s="48"/>
      <c r="CT1514" s="48"/>
      <c r="CU1514" s="48"/>
      <c r="CV1514" s="48"/>
      <c r="CW1514" s="48"/>
      <c r="CX1514" s="48"/>
      <c r="CY1514" s="48"/>
      <c r="CZ1514" s="48"/>
      <c r="DA1514" s="48"/>
      <c r="DB1514" s="48"/>
    </row>
    <row r="1515" spans="1:109" ht="6" customHeight="1" x14ac:dyDescent="0.2">
      <c r="A1515" s="72"/>
    </row>
    <row r="1516" spans="1:109" ht="13.5" customHeight="1" x14ac:dyDescent="0.2">
      <c r="A1516" s="72"/>
      <c r="B1516" s="47" t="s">
        <v>22</v>
      </c>
      <c r="C1516" s="47"/>
      <c r="D1516" s="47"/>
      <c r="E1516" s="47"/>
      <c r="F1516" s="47"/>
      <c r="G1516" s="73" t="s">
        <v>103</v>
      </c>
      <c r="H1516" s="73"/>
      <c r="I1516" s="73"/>
      <c r="J1516" s="73"/>
      <c r="N1516" s="73" t="s">
        <v>104</v>
      </c>
      <c r="O1516" s="73"/>
      <c r="P1516" s="73"/>
      <c r="Q1516" s="73"/>
      <c r="R1516" s="73"/>
      <c r="S1516" s="73"/>
      <c r="T1516" s="73"/>
      <c r="U1516" s="73"/>
      <c r="V1516" s="73"/>
      <c r="W1516" s="73"/>
      <c r="X1516" s="73"/>
      <c r="Y1516" s="73"/>
      <c r="Z1516" s="73"/>
      <c r="AA1516" s="73"/>
      <c r="AB1516" s="73"/>
      <c r="AC1516" s="73"/>
      <c r="AD1516" s="73"/>
      <c r="AE1516" s="73"/>
      <c r="AF1516" s="73"/>
      <c r="AG1516" s="73"/>
      <c r="AH1516" s="73"/>
      <c r="AI1516" s="73"/>
      <c r="AJ1516" s="73"/>
      <c r="AK1516" s="73"/>
      <c r="AL1516" s="73"/>
      <c r="AM1516" s="73"/>
      <c r="AN1516" s="73"/>
      <c r="AO1516" s="73"/>
      <c r="AP1516" s="73"/>
      <c r="AQ1516" s="73"/>
      <c r="AR1516" s="73"/>
      <c r="AS1516" s="73"/>
      <c r="AT1516" s="73"/>
      <c r="AU1516" s="73"/>
      <c r="AV1516" s="73"/>
      <c r="AW1516" s="73"/>
      <c r="AX1516" s="73"/>
      <c r="AY1516" s="73"/>
      <c r="AZ1516" s="73"/>
      <c r="BA1516" s="73"/>
      <c r="BB1516" s="73"/>
      <c r="BC1516" s="73"/>
      <c r="BD1516" s="73"/>
      <c r="BE1516" s="73"/>
      <c r="BF1516" s="73"/>
      <c r="BJ1516" s="48">
        <v>0</v>
      </c>
      <c r="BK1516" s="48"/>
      <c r="BL1516" s="48"/>
      <c r="BM1516" s="48"/>
      <c r="BN1516" s="48"/>
      <c r="BO1516" s="48"/>
      <c r="BP1516" s="48"/>
      <c r="BQ1516" s="48"/>
      <c r="BR1516" s="48"/>
      <c r="BS1516" s="48"/>
      <c r="BT1516" s="48"/>
      <c r="BU1516" s="48"/>
      <c r="BV1516" s="48"/>
      <c r="BW1516" s="48"/>
      <c r="CA1516" s="48">
        <v>0</v>
      </c>
      <c r="CB1516" s="48"/>
      <c r="CC1516" s="48"/>
      <c r="CD1516" s="48"/>
      <c r="CE1516" s="48"/>
      <c r="CF1516" s="48"/>
      <c r="CG1516" s="48"/>
      <c r="CH1516" s="48"/>
      <c r="CI1516" s="48"/>
      <c r="CJ1516" s="48"/>
      <c r="CK1516" s="48"/>
      <c r="CL1516" s="48"/>
      <c r="CM1516" s="48"/>
      <c r="CQ1516" s="48">
        <v>0</v>
      </c>
      <c r="CR1516" s="48"/>
      <c r="CS1516" s="48"/>
      <c r="CT1516" s="48"/>
      <c r="CU1516" s="48"/>
      <c r="CV1516" s="48"/>
      <c r="CW1516" s="48"/>
      <c r="CX1516" s="48"/>
      <c r="CY1516" s="48"/>
      <c r="CZ1516" s="48"/>
      <c r="DA1516" s="48"/>
      <c r="DB1516" s="48"/>
    </row>
    <row r="1517" spans="1:109" ht="6" customHeight="1" x14ac:dyDescent="0.2">
      <c r="A1517" s="72"/>
    </row>
    <row r="1518" spans="1:109" ht="15" customHeight="1" x14ac:dyDescent="0.2">
      <c r="A1518" s="72"/>
      <c r="B1518" s="47" t="s">
        <v>22</v>
      </c>
      <c r="C1518" s="47"/>
      <c r="D1518" s="47"/>
      <c r="E1518" s="47"/>
      <c r="F1518" s="47"/>
      <c r="G1518" s="73" t="s">
        <v>105</v>
      </c>
      <c r="H1518" s="73"/>
      <c r="I1518" s="73"/>
      <c r="J1518" s="73"/>
      <c r="N1518" s="73" t="s">
        <v>106</v>
      </c>
      <c r="O1518" s="73"/>
      <c r="P1518" s="73"/>
      <c r="Q1518" s="73"/>
      <c r="R1518" s="73"/>
      <c r="S1518" s="73"/>
      <c r="T1518" s="73"/>
      <c r="U1518" s="73"/>
      <c r="V1518" s="73"/>
      <c r="W1518" s="73"/>
      <c r="X1518" s="73"/>
      <c r="Y1518" s="73"/>
      <c r="Z1518" s="73"/>
      <c r="AA1518" s="73"/>
      <c r="AB1518" s="73"/>
      <c r="AC1518" s="73"/>
      <c r="AD1518" s="73"/>
      <c r="AE1518" s="73"/>
      <c r="AF1518" s="73"/>
      <c r="AG1518" s="73"/>
      <c r="AH1518" s="73"/>
      <c r="AI1518" s="73"/>
      <c r="AJ1518" s="73"/>
      <c r="AK1518" s="73"/>
      <c r="AL1518" s="73"/>
      <c r="AM1518" s="73"/>
      <c r="AN1518" s="73"/>
      <c r="AO1518" s="73"/>
      <c r="AP1518" s="73"/>
      <c r="AQ1518" s="73"/>
      <c r="AR1518" s="73"/>
      <c r="AS1518" s="73"/>
      <c r="AT1518" s="73"/>
      <c r="AU1518" s="73"/>
      <c r="AV1518" s="73"/>
      <c r="AW1518" s="73"/>
      <c r="AX1518" s="73"/>
      <c r="AY1518" s="73"/>
      <c r="AZ1518" s="73"/>
      <c r="BA1518" s="73"/>
      <c r="BB1518" s="73"/>
      <c r="BC1518" s="73"/>
      <c r="BD1518" s="73"/>
      <c r="BE1518" s="73"/>
      <c r="BF1518" s="73"/>
      <c r="BJ1518" s="48">
        <v>0</v>
      </c>
      <c r="BK1518" s="48"/>
      <c r="BL1518" s="48"/>
      <c r="BM1518" s="48"/>
      <c r="BN1518" s="48"/>
      <c r="BO1518" s="48"/>
      <c r="BP1518" s="48"/>
      <c r="BQ1518" s="48"/>
      <c r="BR1518" s="48"/>
      <c r="BS1518" s="48"/>
      <c r="BT1518" s="48"/>
      <c r="BU1518" s="48"/>
      <c r="BV1518" s="48"/>
      <c r="BW1518" s="48"/>
      <c r="CA1518" s="48">
        <v>0</v>
      </c>
      <c r="CB1518" s="48"/>
      <c r="CC1518" s="48"/>
      <c r="CD1518" s="48"/>
      <c r="CE1518" s="48"/>
      <c r="CF1518" s="48"/>
      <c r="CG1518" s="48"/>
      <c r="CH1518" s="48"/>
      <c r="CI1518" s="48"/>
      <c r="CJ1518" s="48"/>
      <c r="CK1518" s="48"/>
      <c r="CL1518" s="48"/>
      <c r="CM1518" s="48"/>
      <c r="CQ1518" s="48">
        <v>0</v>
      </c>
      <c r="CR1518" s="48"/>
      <c r="CS1518" s="48"/>
      <c r="CT1518" s="48"/>
      <c r="CU1518" s="48"/>
      <c r="CV1518" s="48"/>
      <c r="CW1518" s="48"/>
      <c r="CX1518" s="48"/>
      <c r="CY1518" s="48"/>
      <c r="CZ1518" s="48"/>
      <c r="DA1518" s="48"/>
      <c r="DB1518" s="48"/>
    </row>
    <row r="1519" spans="1:109" ht="1.5" customHeight="1" x14ac:dyDescent="0.2">
      <c r="A1519" s="72"/>
    </row>
    <row r="1520" spans="1:109" ht="6.75" customHeight="1" x14ac:dyDescent="0.2"/>
    <row r="1521" spans="1:109" ht="13.5" customHeight="1" x14ac:dyDescent="0.2">
      <c r="A1521" s="63"/>
      <c r="B1521" s="49" t="s">
        <v>29</v>
      </c>
      <c r="C1521" s="49"/>
      <c r="D1521" s="49"/>
      <c r="E1521" s="49"/>
      <c r="F1521" s="49"/>
      <c r="G1521" s="49" t="s">
        <v>107</v>
      </c>
      <c r="H1521" s="49"/>
      <c r="I1521" s="49"/>
      <c r="J1521" s="49"/>
      <c r="N1521" s="49" t="s">
        <v>108</v>
      </c>
      <c r="O1521" s="49"/>
      <c r="P1521" s="49"/>
      <c r="Q1521" s="49"/>
      <c r="R1521" s="49"/>
      <c r="S1521" s="49"/>
      <c r="T1521" s="49"/>
      <c r="U1521" s="49"/>
      <c r="V1521" s="49"/>
      <c r="W1521" s="49"/>
      <c r="X1521" s="49"/>
      <c r="Y1521" s="49"/>
      <c r="Z1521" s="49"/>
      <c r="AA1521" s="49"/>
      <c r="AB1521" s="49"/>
      <c r="AC1521" s="49"/>
      <c r="AD1521" s="49"/>
      <c r="AE1521" s="49"/>
      <c r="AF1521" s="49"/>
      <c r="AG1521" s="49"/>
      <c r="AH1521" s="49"/>
      <c r="AI1521" s="49"/>
      <c r="AJ1521" s="49"/>
      <c r="AK1521" s="49"/>
      <c r="AL1521" s="49"/>
      <c r="AM1521" s="49"/>
      <c r="AN1521" s="49"/>
      <c r="AO1521" s="49"/>
      <c r="AP1521" s="49"/>
      <c r="AQ1521" s="49"/>
      <c r="AR1521" s="49"/>
      <c r="AS1521" s="49"/>
      <c r="AT1521" s="49"/>
      <c r="AU1521" s="49"/>
      <c r="AV1521" s="49"/>
      <c r="AW1521" s="49"/>
      <c r="AX1521" s="49"/>
      <c r="AY1521" s="49"/>
      <c r="AZ1521" s="49"/>
      <c r="BA1521" s="49"/>
      <c r="BB1521" s="49"/>
      <c r="BC1521" s="49"/>
      <c r="BD1521" s="49"/>
      <c r="BE1521" s="49"/>
      <c r="BF1521" s="49"/>
      <c r="BJ1521" s="50">
        <v>96939.32</v>
      </c>
      <c r="BK1521" s="50"/>
      <c r="BL1521" s="50"/>
      <c r="BM1521" s="50"/>
      <c r="BN1521" s="50"/>
      <c r="BO1521" s="50"/>
      <c r="BP1521" s="50"/>
      <c r="BQ1521" s="50"/>
      <c r="BR1521" s="50"/>
      <c r="BS1521" s="50"/>
      <c r="BT1521" s="50"/>
      <c r="BU1521" s="50"/>
      <c r="BV1521" s="50"/>
      <c r="BW1521" s="50"/>
      <c r="CA1521" s="50">
        <v>96900</v>
      </c>
      <c r="CB1521" s="50"/>
      <c r="CC1521" s="50"/>
      <c r="CD1521" s="50"/>
      <c r="CE1521" s="50"/>
      <c r="CF1521" s="50"/>
      <c r="CG1521" s="50"/>
      <c r="CH1521" s="50"/>
      <c r="CI1521" s="50"/>
      <c r="CJ1521" s="50"/>
      <c r="CK1521" s="50"/>
      <c r="CL1521" s="50"/>
      <c r="CM1521" s="50"/>
      <c r="CQ1521" s="50">
        <v>39.32</v>
      </c>
      <c r="CR1521" s="50"/>
      <c r="CS1521" s="50"/>
      <c r="CT1521" s="50"/>
      <c r="CU1521" s="50"/>
      <c r="CV1521" s="50"/>
      <c r="CW1521" s="50"/>
      <c r="CX1521" s="50"/>
      <c r="CY1521" s="50"/>
      <c r="CZ1521" s="50"/>
      <c r="DA1521" s="50"/>
      <c r="DB1521" s="50"/>
    </row>
    <row r="1522" spans="1:109" ht="8.25" customHeight="1" x14ac:dyDescent="0.2">
      <c r="A1522" s="63"/>
    </row>
    <row r="1523" spans="1:109" ht="9.75" customHeight="1" x14ac:dyDescent="0.2"/>
    <row r="1524" spans="1:109" ht="17.25" customHeight="1" x14ac:dyDescent="0.2">
      <c r="A1524" s="3"/>
      <c r="B1524" s="49" t="s">
        <v>109</v>
      </c>
      <c r="C1524" s="49"/>
      <c r="D1524" s="49"/>
      <c r="E1524" s="49"/>
      <c r="F1524" s="49"/>
      <c r="G1524" s="49" t="s">
        <v>109</v>
      </c>
      <c r="H1524" s="49"/>
      <c r="I1524" s="49"/>
      <c r="J1524" s="49"/>
      <c r="N1524" s="49" t="s">
        <v>110</v>
      </c>
      <c r="O1524" s="49"/>
      <c r="P1524" s="49"/>
      <c r="Q1524" s="49"/>
      <c r="R1524" s="49"/>
      <c r="S1524" s="49"/>
      <c r="T1524" s="49"/>
      <c r="U1524" s="49"/>
      <c r="V1524" s="49"/>
      <c r="W1524" s="49"/>
      <c r="X1524" s="49"/>
      <c r="Y1524" s="49"/>
      <c r="Z1524" s="49"/>
      <c r="AA1524" s="49"/>
      <c r="AB1524" s="49"/>
      <c r="AC1524" s="49"/>
      <c r="AD1524" s="49"/>
      <c r="AE1524" s="49"/>
      <c r="AF1524" s="49"/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49"/>
      <c r="AT1524" s="49"/>
      <c r="AU1524" s="49"/>
      <c r="AV1524" s="49"/>
      <c r="AW1524" s="49"/>
      <c r="AX1524" s="49"/>
      <c r="AY1524" s="49"/>
      <c r="AZ1524" s="49"/>
      <c r="BA1524" s="49"/>
      <c r="BB1524" s="49"/>
      <c r="BC1524" s="49"/>
      <c r="BD1524" s="49"/>
      <c r="BE1524" s="49"/>
      <c r="BF1524" s="49"/>
      <c r="BJ1524" s="50">
        <v>330960.68</v>
      </c>
      <c r="BK1524" s="50"/>
      <c r="BL1524" s="50"/>
      <c r="BM1524" s="50"/>
      <c r="BN1524" s="50"/>
      <c r="BO1524" s="50"/>
      <c r="BP1524" s="50"/>
      <c r="BQ1524" s="50"/>
      <c r="BR1524" s="50"/>
      <c r="BS1524" s="50"/>
      <c r="BT1524" s="50"/>
      <c r="BU1524" s="50"/>
      <c r="BV1524" s="50"/>
      <c r="BW1524" s="50"/>
      <c r="CA1524" s="50">
        <v>461000</v>
      </c>
      <c r="CB1524" s="50"/>
      <c r="CC1524" s="50"/>
      <c r="CD1524" s="50"/>
      <c r="CE1524" s="50"/>
      <c r="CF1524" s="50"/>
      <c r="CG1524" s="50"/>
      <c r="CH1524" s="50"/>
      <c r="CI1524" s="50"/>
      <c r="CJ1524" s="50"/>
      <c r="CK1524" s="50"/>
      <c r="CL1524" s="50"/>
      <c r="CM1524" s="50"/>
      <c r="CQ1524" s="50">
        <v>-130039.32</v>
      </c>
      <c r="CR1524" s="50"/>
      <c r="CS1524" s="50"/>
      <c r="CT1524" s="50"/>
      <c r="CU1524" s="50"/>
      <c r="CV1524" s="50"/>
      <c r="CW1524" s="50"/>
      <c r="CX1524" s="50"/>
      <c r="CY1524" s="50"/>
      <c r="CZ1524" s="50"/>
      <c r="DA1524" s="50"/>
      <c r="DB1524" s="50"/>
    </row>
    <row r="1525" spans="1:109" ht="7.5" customHeight="1" x14ac:dyDescent="0.2"/>
    <row r="1526" spans="1:109" ht="9.75" customHeight="1" x14ac:dyDescent="0.2"/>
    <row r="1527" spans="1:109" ht="17.25" customHeight="1" x14ac:dyDescent="0.2">
      <c r="A1527" s="3"/>
      <c r="B1527" s="49" t="s">
        <v>111</v>
      </c>
      <c r="C1527" s="49"/>
      <c r="D1527" s="49"/>
      <c r="E1527" s="49"/>
      <c r="F1527" s="49"/>
      <c r="G1527" s="49" t="s">
        <v>111</v>
      </c>
      <c r="H1527" s="49"/>
      <c r="I1527" s="49"/>
      <c r="J1527" s="49"/>
      <c r="N1527" s="49" t="s">
        <v>112</v>
      </c>
      <c r="O1527" s="49"/>
      <c r="P1527" s="49"/>
      <c r="Q1527" s="49"/>
      <c r="R1527" s="49"/>
      <c r="S1527" s="49"/>
      <c r="T1527" s="49"/>
      <c r="U1527" s="49"/>
      <c r="V1527" s="49"/>
      <c r="W1527" s="49"/>
      <c r="X1527" s="49"/>
      <c r="Y1527" s="49"/>
      <c r="Z1527" s="49"/>
      <c r="AA1527" s="49"/>
      <c r="AB1527" s="49"/>
      <c r="AC1527" s="49"/>
      <c r="AD1527" s="49"/>
      <c r="AE1527" s="49"/>
      <c r="AF1527" s="49"/>
      <c r="AG1527" s="49"/>
      <c r="AH1527" s="49"/>
      <c r="AI1527" s="49"/>
      <c r="AJ1527" s="49"/>
      <c r="AK1527" s="49"/>
      <c r="AL1527" s="49"/>
      <c r="AM1527" s="49"/>
      <c r="AN1527" s="49"/>
      <c r="AO1527" s="49"/>
      <c r="AP1527" s="49"/>
      <c r="AQ1527" s="49"/>
      <c r="AR1527" s="49"/>
      <c r="AS1527" s="49"/>
      <c r="AT1527" s="49"/>
      <c r="AU1527" s="49"/>
      <c r="AV1527" s="49"/>
      <c r="AW1527" s="49"/>
      <c r="AX1527" s="49"/>
      <c r="AY1527" s="49"/>
      <c r="AZ1527" s="49"/>
      <c r="BA1527" s="49"/>
      <c r="BB1527" s="49"/>
      <c r="BC1527" s="49"/>
      <c r="BD1527" s="49"/>
      <c r="BE1527" s="49"/>
      <c r="BF1527" s="49"/>
      <c r="BJ1527" s="50">
        <v>-1162299.82</v>
      </c>
      <c r="BK1527" s="50"/>
      <c r="BL1527" s="50"/>
      <c r="BM1527" s="50"/>
      <c r="BN1527" s="50"/>
      <c r="BO1527" s="50"/>
      <c r="BP1527" s="50"/>
      <c r="BQ1527" s="50"/>
      <c r="BR1527" s="50"/>
      <c r="BS1527" s="50"/>
      <c r="BT1527" s="50"/>
      <c r="BU1527" s="50"/>
      <c r="BV1527" s="50"/>
      <c r="BW1527" s="50"/>
      <c r="CA1527" s="50">
        <v>-628200</v>
      </c>
      <c r="CB1527" s="50"/>
      <c r="CC1527" s="50"/>
      <c r="CD1527" s="50"/>
      <c r="CE1527" s="50"/>
      <c r="CF1527" s="50"/>
      <c r="CG1527" s="50"/>
      <c r="CH1527" s="50"/>
      <c r="CI1527" s="50"/>
      <c r="CJ1527" s="50"/>
      <c r="CK1527" s="50"/>
      <c r="CL1527" s="50"/>
      <c r="CM1527" s="50"/>
      <c r="CQ1527" s="50">
        <v>-534099.81999999995</v>
      </c>
      <c r="CR1527" s="50"/>
      <c r="CS1527" s="50"/>
      <c r="CT1527" s="50"/>
      <c r="CU1527" s="50"/>
      <c r="CV1527" s="50"/>
      <c r="CW1527" s="50"/>
      <c r="CX1527" s="50"/>
      <c r="CY1527" s="50"/>
      <c r="CZ1527" s="50"/>
      <c r="DA1527" s="50"/>
      <c r="DB1527" s="50"/>
    </row>
    <row r="1528" spans="1:109" ht="11.25" customHeight="1" x14ac:dyDescent="0.2"/>
    <row r="1529" spans="1:109" ht="13.5" customHeight="1" x14ac:dyDescent="0.2">
      <c r="A1529" s="72"/>
      <c r="B1529" s="47" t="s">
        <v>22</v>
      </c>
      <c r="C1529" s="47"/>
      <c r="D1529" s="47"/>
      <c r="E1529" s="47"/>
      <c r="F1529" s="47"/>
      <c r="G1529" s="73" t="s">
        <v>113</v>
      </c>
      <c r="H1529" s="73"/>
      <c r="I1529" s="73"/>
      <c r="J1529" s="73"/>
      <c r="N1529" s="73" t="s">
        <v>114</v>
      </c>
      <c r="O1529" s="73"/>
      <c r="P1529" s="73"/>
      <c r="Q1529" s="73"/>
      <c r="R1529" s="73"/>
      <c r="S1529" s="73"/>
      <c r="T1529" s="73"/>
      <c r="U1529" s="73"/>
      <c r="V1529" s="73"/>
      <c r="W1529" s="73"/>
      <c r="X1529" s="73"/>
      <c r="Y1529" s="73"/>
      <c r="Z1529" s="73"/>
      <c r="AA1529" s="73"/>
      <c r="AB1529" s="73"/>
      <c r="AC1529" s="73"/>
      <c r="AD1529" s="73"/>
      <c r="AE1529" s="73"/>
      <c r="AF1529" s="73"/>
      <c r="AG1529" s="73"/>
      <c r="AH1529" s="73"/>
      <c r="AI1529" s="73"/>
      <c r="AJ1529" s="73"/>
      <c r="AK1529" s="73"/>
      <c r="AL1529" s="73"/>
      <c r="AM1529" s="73"/>
      <c r="AN1529" s="73"/>
      <c r="AO1529" s="73"/>
      <c r="AP1529" s="73"/>
      <c r="AQ1529" s="73"/>
      <c r="AR1529" s="73"/>
      <c r="AS1529" s="73"/>
      <c r="AT1529" s="73"/>
      <c r="AU1529" s="73"/>
      <c r="AV1529" s="73"/>
      <c r="AW1529" s="73"/>
      <c r="AX1529" s="73"/>
      <c r="AY1529" s="73"/>
      <c r="AZ1529" s="73"/>
      <c r="BA1529" s="73"/>
      <c r="BB1529" s="73"/>
      <c r="BC1529" s="73"/>
      <c r="BD1529" s="73"/>
      <c r="BE1529" s="73"/>
      <c r="BF1529" s="73"/>
      <c r="BJ1529" s="48">
        <v>0</v>
      </c>
      <c r="BK1529" s="48"/>
      <c r="BL1529" s="48"/>
      <c r="BM1529" s="48"/>
      <c r="BN1529" s="48"/>
      <c r="BO1529" s="48"/>
      <c r="BP1529" s="48"/>
      <c r="BQ1529" s="48"/>
      <c r="BR1529" s="48"/>
      <c r="BS1529" s="48"/>
      <c r="BT1529" s="48"/>
      <c r="BU1529" s="48"/>
      <c r="BV1529" s="48"/>
      <c r="BW1529" s="48"/>
      <c r="CA1529" s="48">
        <v>0</v>
      </c>
      <c r="CB1529" s="48"/>
      <c r="CC1529" s="48"/>
      <c r="CD1529" s="48"/>
      <c r="CE1529" s="48"/>
      <c r="CF1529" s="48"/>
      <c r="CG1529" s="48"/>
      <c r="CH1529" s="48"/>
      <c r="CI1529" s="48"/>
      <c r="CJ1529" s="48"/>
      <c r="CK1529" s="48"/>
      <c r="CL1529" s="48"/>
      <c r="CM1529" s="48"/>
      <c r="CQ1529" s="48">
        <v>0</v>
      </c>
      <c r="CR1529" s="48"/>
      <c r="CS1529" s="48"/>
      <c r="CT1529" s="48"/>
      <c r="CU1529" s="48"/>
      <c r="CV1529" s="48"/>
      <c r="CW1529" s="48"/>
      <c r="CX1529" s="48"/>
      <c r="CY1529" s="48"/>
      <c r="CZ1529" s="48"/>
      <c r="DA1529" s="48"/>
      <c r="DB1529" s="48"/>
    </row>
    <row r="1530" spans="1:109" ht="6" customHeight="1" x14ac:dyDescent="0.2">
      <c r="A1530" s="72"/>
    </row>
    <row r="1531" spans="1:109" ht="15" customHeight="1" x14ac:dyDescent="0.2">
      <c r="A1531" s="72"/>
      <c r="B1531" s="47" t="s">
        <v>22</v>
      </c>
      <c r="C1531" s="47"/>
      <c r="D1531" s="47"/>
      <c r="E1531" s="47"/>
      <c r="F1531" s="47"/>
      <c r="G1531" s="73" t="s">
        <v>115</v>
      </c>
      <c r="H1531" s="73"/>
      <c r="I1531" s="73"/>
      <c r="J1531" s="73"/>
      <c r="N1531" s="73" t="s">
        <v>116</v>
      </c>
      <c r="O1531" s="73"/>
      <c r="P1531" s="73"/>
      <c r="Q1531" s="73"/>
      <c r="R1531" s="73"/>
      <c r="S1531" s="73"/>
      <c r="T1531" s="73"/>
      <c r="U1531" s="73"/>
      <c r="V1531" s="73"/>
      <c r="W1531" s="73"/>
      <c r="X1531" s="73"/>
      <c r="Y1531" s="73"/>
      <c r="Z1531" s="73"/>
      <c r="AA1531" s="73"/>
      <c r="AB1531" s="73"/>
      <c r="AC1531" s="73"/>
      <c r="AD1531" s="73"/>
      <c r="AE1531" s="73"/>
      <c r="AF1531" s="73"/>
      <c r="AG1531" s="73"/>
      <c r="AH1531" s="73"/>
      <c r="AI1531" s="73"/>
      <c r="AJ1531" s="73"/>
      <c r="AK1531" s="73"/>
      <c r="AL1531" s="73"/>
      <c r="AM1531" s="73"/>
      <c r="AN1531" s="73"/>
      <c r="AO1531" s="73"/>
      <c r="AP1531" s="73"/>
      <c r="AQ1531" s="73"/>
      <c r="AR1531" s="73"/>
      <c r="AS1531" s="73"/>
      <c r="AT1531" s="73"/>
      <c r="AU1531" s="73"/>
      <c r="AV1531" s="73"/>
      <c r="AW1531" s="73"/>
      <c r="AX1531" s="73"/>
      <c r="AY1531" s="73"/>
      <c r="AZ1531" s="73"/>
      <c r="BA1531" s="73"/>
      <c r="BB1531" s="73"/>
      <c r="BC1531" s="73"/>
      <c r="BD1531" s="73"/>
      <c r="BE1531" s="73"/>
      <c r="BF1531" s="73"/>
      <c r="BJ1531" s="48">
        <v>0</v>
      </c>
      <c r="BK1531" s="48"/>
      <c r="BL1531" s="48"/>
      <c r="BM1531" s="48"/>
      <c r="BN1531" s="48"/>
      <c r="BO1531" s="48"/>
      <c r="BP1531" s="48"/>
      <c r="BQ1531" s="48"/>
      <c r="BR1531" s="48"/>
      <c r="BS1531" s="48"/>
      <c r="BT1531" s="48"/>
      <c r="BU1531" s="48"/>
      <c r="BV1531" s="48"/>
      <c r="BW1531" s="48"/>
      <c r="CA1531" s="48">
        <v>0</v>
      </c>
      <c r="CB1531" s="48"/>
      <c r="CC1531" s="48"/>
      <c r="CD1531" s="48"/>
      <c r="CE1531" s="48"/>
      <c r="CF1531" s="48"/>
      <c r="CG1531" s="48"/>
      <c r="CH1531" s="48"/>
      <c r="CI1531" s="48"/>
      <c r="CJ1531" s="48"/>
      <c r="CK1531" s="48"/>
      <c r="CL1531" s="48"/>
      <c r="CM1531" s="48"/>
      <c r="CQ1531" s="48">
        <v>0</v>
      </c>
      <c r="CR1531" s="48"/>
      <c r="CS1531" s="48"/>
      <c r="CT1531" s="48"/>
      <c r="CU1531" s="48"/>
      <c r="CV1531" s="48"/>
      <c r="CW1531" s="48"/>
      <c r="CX1531" s="48"/>
      <c r="CY1531" s="48"/>
      <c r="CZ1531" s="48"/>
      <c r="DA1531" s="48"/>
      <c r="DB1531" s="48"/>
    </row>
    <row r="1532" spans="1:109" ht="3.75" customHeight="1" x14ac:dyDescent="0.2">
      <c r="A1532" s="72"/>
    </row>
    <row r="1533" spans="1:109" ht="5.25" customHeight="1" x14ac:dyDescent="0.2"/>
    <row r="1534" spans="1:109" ht="17.25" customHeight="1" x14ac:dyDescent="0.2">
      <c r="A1534" s="3"/>
      <c r="B1534" s="49" t="s">
        <v>117</v>
      </c>
      <c r="C1534" s="49"/>
      <c r="D1534" s="49"/>
      <c r="E1534" s="49"/>
      <c r="F1534" s="49"/>
      <c r="G1534" s="49" t="s">
        <v>117</v>
      </c>
      <c r="H1534" s="49"/>
      <c r="I1534" s="49"/>
      <c r="J1534" s="49"/>
      <c r="N1534" s="49" t="s">
        <v>118</v>
      </c>
      <c r="O1534" s="49"/>
      <c r="P1534" s="49"/>
      <c r="Q1534" s="49"/>
      <c r="R1534" s="49"/>
      <c r="S1534" s="49"/>
      <c r="T1534" s="49"/>
      <c r="U1534" s="49"/>
      <c r="V1534" s="49"/>
      <c r="W1534" s="49"/>
      <c r="X1534" s="49"/>
      <c r="Y1534" s="49"/>
      <c r="Z1534" s="49"/>
      <c r="AA1534" s="49"/>
      <c r="AB1534" s="49"/>
      <c r="AC1534" s="49"/>
      <c r="AD1534" s="49"/>
      <c r="AE1534" s="49"/>
      <c r="AF1534" s="49"/>
      <c r="AG1534" s="49"/>
      <c r="AH1534" s="49"/>
      <c r="AI1534" s="49"/>
      <c r="AJ1534" s="49"/>
      <c r="AK1534" s="49"/>
      <c r="AL1534" s="49"/>
      <c r="AM1534" s="49"/>
      <c r="AN1534" s="49"/>
      <c r="AO1534" s="49"/>
      <c r="AP1534" s="49"/>
      <c r="AQ1534" s="49"/>
      <c r="AR1534" s="49"/>
      <c r="AS1534" s="49"/>
      <c r="AT1534" s="49"/>
      <c r="AU1534" s="49"/>
      <c r="AV1534" s="49"/>
      <c r="AW1534" s="49"/>
      <c r="AX1534" s="49"/>
      <c r="AY1534" s="49"/>
      <c r="AZ1534" s="49"/>
      <c r="BA1534" s="49"/>
      <c r="BB1534" s="49"/>
      <c r="BC1534" s="49"/>
      <c r="BD1534" s="49"/>
      <c r="BE1534" s="49"/>
      <c r="BF1534" s="49"/>
      <c r="BJ1534" s="50">
        <v>0</v>
      </c>
      <c r="BK1534" s="50"/>
      <c r="BL1534" s="50"/>
      <c r="BM1534" s="50"/>
      <c r="BN1534" s="50"/>
      <c r="BO1534" s="50"/>
      <c r="BP1534" s="50"/>
      <c r="BQ1534" s="50"/>
      <c r="BR1534" s="50"/>
      <c r="BS1534" s="50"/>
      <c r="BT1534" s="50"/>
      <c r="BU1534" s="50"/>
      <c r="BV1534" s="50"/>
      <c r="BW1534" s="50"/>
      <c r="CA1534" s="50">
        <v>0</v>
      </c>
      <c r="CB1534" s="50"/>
      <c r="CC1534" s="50"/>
      <c r="CD1534" s="50"/>
      <c r="CE1534" s="50"/>
      <c r="CF1534" s="50"/>
      <c r="CG1534" s="50"/>
      <c r="CH1534" s="50"/>
      <c r="CI1534" s="50"/>
      <c r="CJ1534" s="50"/>
      <c r="CK1534" s="50"/>
      <c r="CL1534" s="50"/>
      <c r="CM1534" s="50"/>
      <c r="CQ1534" s="50">
        <v>0</v>
      </c>
      <c r="CR1534" s="50"/>
      <c r="CS1534" s="50"/>
      <c r="CT1534" s="50"/>
      <c r="CU1534" s="50"/>
      <c r="CV1534" s="50"/>
      <c r="CW1534" s="50"/>
      <c r="CX1534" s="50"/>
      <c r="CY1534" s="50"/>
      <c r="CZ1534" s="50"/>
      <c r="DA1534" s="50"/>
      <c r="DB1534" s="50"/>
    </row>
    <row r="1535" spans="1:109" ht="7.5" customHeight="1" x14ac:dyDescent="0.2"/>
    <row r="1536" spans="1:109" ht="18.75" customHeight="1" x14ac:dyDescent="0.2">
      <c r="A1536" s="34" t="s">
        <v>318</v>
      </c>
      <c r="B1536" s="34"/>
      <c r="C1536" s="34"/>
      <c r="D1536" s="34"/>
      <c r="E1536" s="34"/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4"/>
      <c r="AN1536" s="34"/>
      <c r="AO1536" s="34"/>
      <c r="AP1536" s="34"/>
      <c r="AQ1536" s="34"/>
      <c r="AR1536" s="34"/>
      <c r="AS1536" s="34"/>
      <c r="AT1536" s="34"/>
      <c r="AU1536" s="34"/>
      <c r="AV1536" s="34"/>
      <c r="AW1536" s="34"/>
      <c r="AX1536" s="34"/>
      <c r="AY1536" s="34"/>
      <c r="AZ1536" s="34"/>
      <c r="BA1536" s="34"/>
      <c r="BB1536" s="34"/>
      <c r="BC1536" s="34"/>
      <c r="BD1536" s="34"/>
      <c r="BE1536" s="34"/>
      <c r="BF1536" s="34"/>
      <c r="BG1536" s="34"/>
      <c r="BH1536" s="34"/>
      <c r="BI1536" s="34"/>
      <c r="BJ1536" s="34"/>
      <c r="BK1536" s="34"/>
      <c r="BL1536" s="34"/>
      <c r="BM1536" s="34"/>
      <c r="BN1536" s="34"/>
      <c r="BO1536" s="34"/>
      <c r="BP1536" s="34"/>
      <c r="BQ1536" s="34"/>
      <c r="BR1536" s="34"/>
      <c r="BS1536" s="34"/>
      <c r="BT1536" s="34"/>
      <c r="BU1536" s="34"/>
      <c r="BV1536" s="34"/>
      <c r="BW1536" s="34"/>
      <c r="BX1536" s="34"/>
      <c r="BY1536" s="34"/>
      <c r="BZ1536" s="34"/>
      <c r="CA1536" s="34"/>
      <c r="CB1536" s="34"/>
      <c r="CC1536" s="34"/>
      <c r="CD1536" s="34"/>
      <c r="CE1536" s="34"/>
      <c r="CF1536" s="34"/>
      <c r="CG1536" s="34"/>
      <c r="CH1536" s="34"/>
      <c r="CI1536" s="34"/>
      <c r="CJ1536" s="34"/>
      <c r="CK1536" s="34"/>
      <c r="CL1536" s="34"/>
      <c r="CM1536" s="34"/>
      <c r="CN1536" s="34"/>
      <c r="CO1536" s="34"/>
      <c r="CP1536" s="34"/>
      <c r="CQ1536" s="34"/>
      <c r="CR1536" s="34"/>
      <c r="CS1536" s="34"/>
      <c r="CT1536" s="34"/>
      <c r="CU1536" s="34"/>
      <c r="CV1536" s="34"/>
      <c r="CW1536" s="34"/>
      <c r="CX1536" s="34"/>
      <c r="CY1536" s="34"/>
      <c r="CZ1536" s="34"/>
      <c r="DA1536" s="34"/>
      <c r="DB1536" s="34"/>
      <c r="DC1536" s="34"/>
      <c r="DD1536" s="34"/>
      <c r="DE1536" s="34"/>
    </row>
    <row r="1537" spans="1:106" ht="13.5" customHeight="1" x14ac:dyDescent="0.2"/>
    <row r="1538" spans="1:106" ht="9.75" customHeight="1" x14ac:dyDescent="0.2"/>
    <row r="1539" spans="1:106" ht="7.5" customHeight="1" x14ac:dyDescent="0.2"/>
    <row r="1540" spans="1:106" ht="13.5" customHeight="1" x14ac:dyDescent="0.2">
      <c r="A1540" s="49" t="s">
        <v>16</v>
      </c>
      <c r="B1540" s="49"/>
      <c r="C1540" s="49"/>
      <c r="D1540" s="49"/>
      <c r="G1540" s="49" t="s">
        <v>17</v>
      </c>
      <c r="H1540" s="49"/>
      <c r="I1540" s="49"/>
      <c r="J1540" s="49"/>
      <c r="N1540" s="49" t="s">
        <v>180</v>
      </c>
      <c r="O1540" s="49"/>
      <c r="P1540" s="49"/>
      <c r="Q1540" s="49"/>
      <c r="R1540" s="49"/>
      <c r="S1540" s="49"/>
      <c r="T1540" s="49"/>
      <c r="U1540" s="49"/>
      <c r="V1540" s="49"/>
      <c r="W1540" s="49"/>
      <c r="X1540" s="49"/>
      <c r="Y1540" s="49"/>
      <c r="Z1540" s="49"/>
      <c r="AA1540" s="49"/>
      <c r="AB1540" s="49"/>
      <c r="AC1540" s="49"/>
      <c r="AD1540" s="49"/>
      <c r="AE1540" s="49"/>
      <c r="AF1540" s="49"/>
      <c r="AG1540" s="49"/>
      <c r="AH1540" s="49"/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49"/>
      <c r="AT1540" s="49"/>
      <c r="AU1540" s="49"/>
      <c r="AV1540" s="49"/>
      <c r="AW1540" s="49"/>
      <c r="AX1540" s="49"/>
      <c r="AY1540" s="49"/>
      <c r="AZ1540" s="49"/>
      <c r="BA1540" s="49"/>
      <c r="BB1540" s="49"/>
      <c r="BC1540" s="49"/>
      <c r="BD1540" s="49"/>
      <c r="BE1540" s="49"/>
      <c r="BF1540" s="49"/>
      <c r="BJ1540" s="51" t="s">
        <v>19</v>
      </c>
      <c r="BK1540" s="51"/>
      <c r="BL1540" s="51"/>
      <c r="BM1540" s="51"/>
      <c r="BN1540" s="51"/>
      <c r="BO1540" s="51"/>
      <c r="BP1540" s="51"/>
      <c r="BQ1540" s="51"/>
      <c r="BR1540" s="51"/>
      <c r="BS1540" s="51"/>
      <c r="BT1540" s="51"/>
      <c r="BU1540" s="51"/>
      <c r="BV1540" s="51"/>
      <c r="BW1540" s="51"/>
      <c r="CA1540" s="51" t="s">
        <v>20</v>
      </c>
      <c r="CB1540" s="51"/>
      <c r="CC1540" s="51"/>
      <c r="CD1540" s="51"/>
      <c r="CE1540" s="51"/>
      <c r="CF1540" s="51"/>
      <c r="CG1540" s="51"/>
      <c r="CH1540" s="51"/>
      <c r="CI1540" s="51"/>
      <c r="CJ1540" s="51"/>
      <c r="CK1540" s="51"/>
      <c r="CL1540" s="51"/>
      <c r="CM1540" s="51"/>
      <c r="CQ1540" s="51" t="s">
        <v>21</v>
      </c>
      <c r="CR1540" s="51"/>
      <c r="CS1540" s="51"/>
      <c r="CT1540" s="51"/>
      <c r="CU1540" s="51"/>
      <c r="CV1540" s="51"/>
      <c r="CW1540" s="51"/>
      <c r="CX1540" s="51"/>
      <c r="CY1540" s="51"/>
      <c r="CZ1540" s="51"/>
      <c r="DA1540" s="51"/>
      <c r="DB1540" s="51"/>
    </row>
    <row r="1541" spans="1:106" ht="15.75" customHeight="1" x14ac:dyDescent="0.2">
      <c r="N1541" s="49"/>
      <c r="O1541" s="49"/>
      <c r="P1541" s="49"/>
      <c r="Q1541" s="49"/>
      <c r="R1541" s="49"/>
      <c r="S1541" s="49"/>
      <c r="T1541" s="49"/>
      <c r="U1541" s="49"/>
      <c r="V1541" s="49"/>
      <c r="W1541" s="49"/>
      <c r="X1541" s="49"/>
      <c r="Y1541" s="49"/>
      <c r="Z1541" s="49"/>
      <c r="AA1541" s="49"/>
      <c r="AB1541" s="49"/>
      <c r="AC1541" s="49"/>
      <c r="AD1541" s="49"/>
      <c r="AE1541" s="49"/>
      <c r="AF1541" s="49"/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/>
      <c r="BD1541" s="49"/>
      <c r="BE1541" s="49"/>
      <c r="BF1541" s="49"/>
    </row>
    <row r="1542" spans="1:106" ht="18" customHeight="1" x14ac:dyDescent="0.2">
      <c r="A1542" s="47" t="s">
        <v>181</v>
      </c>
      <c r="B1542" s="47"/>
      <c r="C1542" s="47"/>
      <c r="D1542" s="47"/>
      <c r="G1542" s="73" t="s">
        <v>319</v>
      </c>
      <c r="H1542" s="73"/>
      <c r="I1542" s="73"/>
      <c r="J1542" s="73"/>
      <c r="N1542" s="73" t="s">
        <v>320</v>
      </c>
      <c r="O1542" s="73"/>
      <c r="P1542" s="73"/>
      <c r="Q1542" s="73"/>
      <c r="R1542" s="73"/>
      <c r="S1542" s="73"/>
      <c r="T1542" s="73"/>
      <c r="U1542" s="73"/>
      <c r="V1542" s="73"/>
      <c r="W1542" s="73"/>
      <c r="X1542" s="73"/>
      <c r="Y1542" s="73"/>
      <c r="Z1542" s="73"/>
      <c r="AA1542" s="73"/>
      <c r="AB1542" s="73"/>
      <c r="AC1542" s="73"/>
      <c r="AD1542" s="73"/>
      <c r="AE1542" s="73"/>
      <c r="AF1542" s="73"/>
      <c r="AG1542" s="73"/>
      <c r="AH1542" s="73"/>
      <c r="AI1542" s="73"/>
      <c r="AJ1542" s="73"/>
      <c r="AK1542" s="73"/>
      <c r="AL1542" s="73"/>
      <c r="AM1542" s="73"/>
      <c r="AN1542" s="73"/>
      <c r="AO1542" s="73"/>
      <c r="AP1542" s="73"/>
      <c r="AQ1542" s="73"/>
      <c r="AR1542" s="73"/>
      <c r="AS1542" s="73"/>
      <c r="AT1542" s="73"/>
      <c r="AU1542" s="73"/>
      <c r="AV1542" s="73"/>
      <c r="AW1542" s="73"/>
      <c r="AX1542" s="73"/>
      <c r="AY1542" s="73"/>
      <c r="AZ1542" s="73"/>
      <c r="BA1542" s="73"/>
      <c r="BB1542" s="73"/>
      <c r="BC1542" s="73"/>
      <c r="BD1542" s="73"/>
      <c r="BE1542" s="73"/>
      <c r="BF1542" s="73"/>
      <c r="BJ1542" s="48">
        <v>792</v>
      </c>
      <c r="BK1542" s="48"/>
      <c r="BL1542" s="48"/>
      <c r="BM1542" s="48"/>
      <c r="BN1542" s="48"/>
      <c r="BO1542" s="48"/>
      <c r="BP1542" s="48"/>
      <c r="BQ1542" s="48"/>
      <c r="BR1542" s="48"/>
      <c r="BS1542" s="48"/>
      <c r="BT1542" s="48"/>
      <c r="BU1542" s="48"/>
      <c r="BV1542" s="48"/>
      <c r="BW1542" s="48"/>
      <c r="CA1542" s="48">
        <v>700</v>
      </c>
      <c r="CB1542" s="48"/>
      <c r="CC1542" s="48"/>
      <c r="CD1542" s="48"/>
      <c r="CE1542" s="48"/>
      <c r="CF1542" s="48"/>
      <c r="CG1542" s="48"/>
      <c r="CH1542" s="48"/>
      <c r="CI1542" s="48"/>
      <c r="CJ1542" s="48"/>
      <c r="CK1542" s="48"/>
      <c r="CL1542" s="48"/>
      <c r="CM1542" s="48"/>
      <c r="CQ1542" s="48">
        <v>92</v>
      </c>
      <c r="CR1542" s="48"/>
      <c r="CS1542" s="48"/>
      <c r="CT1542" s="48"/>
      <c r="CU1542" s="48"/>
      <c r="CV1542" s="48"/>
      <c r="CW1542" s="48"/>
      <c r="CX1542" s="48"/>
      <c r="CY1542" s="48"/>
      <c r="CZ1542" s="48"/>
      <c r="DA1542" s="48"/>
      <c r="DB1542" s="48"/>
    </row>
    <row r="1543" spans="1:106" ht="18" customHeight="1" x14ac:dyDescent="0.2">
      <c r="A1543" s="47" t="s">
        <v>181</v>
      </c>
      <c r="B1543" s="47"/>
      <c r="C1543" s="47"/>
      <c r="D1543" s="47"/>
      <c r="G1543" s="73" t="s">
        <v>182</v>
      </c>
      <c r="H1543" s="73"/>
      <c r="I1543" s="73"/>
      <c r="J1543" s="73"/>
      <c r="N1543" s="73" t="s">
        <v>183</v>
      </c>
      <c r="O1543" s="73"/>
      <c r="P1543" s="73"/>
      <c r="Q1543" s="73"/>
      <c r="R1543" s="73"/>
      <c r="S1543" s="73"/>
      <c r="T1543" s="73"/>
      <c r="U1543" s="73"/>
      <c r="V1543" s="73"/>
      <c r="W1543" s="73"/>
      <c r="X1543" s="73"/>
      <c r="Y1543" s="73"/>
      <c r="Z1543" s="73"/>
      <c r="AA1543" s="73"/>
      <c r="AB1543" s="73"/>
      <c r="AC1543" s="73"/>
      <c r="AD1543" s="73"/>
      <c r="AE1543" s="73"/>
      <c r="AF1543" s="73"/>
      <c r="AG1543" s="73"/>
      <c r="AH1543" s="73"/>
      <c r="AI1543" s="73"/>
      <c r="AJ1543" s="73"/>
      <c r="AK1543" s="73"/>
      <c r="AL1543" s="73"/>
      <c r="AM1543" s="73"/>
      <c r="AN1543" s="73"/>
      <c r="AO1543" s="73"/>
      <c r="AP1543" s="73"/>
      <c r="AQ1543" s="73"/>
      <c r="AR1543" s="73"/>
      <c r="AS1543" s="73"/>
      <c r="AT1543" s="73"/>
      <c r="AU1543" s="73"/>
      <c r="AV1543" s="73"/>
      <c r="AW1543" s="73"/>
      <c r="AX1543" s="73"/>
      <c r="AY1543" s="73"/>
      <c r="AZ1543" s="73"/>
      <c r="BA1543" s="73"/>
      <c r="BB1543" s="73"/>
      <c r="BC1543" s="73"/>
      <c r="BD1543" s="73"/>
      <c r="BE1543" s="73"/>
      <c r="BF1543" s="73"/>
      <c r="BJ1543" s="48">
        <v>15662.23</v>
      </c>
      <c r="BK1543" s="48"/>
      <c r="BL1543" s="48"/>
      <c r="BM1543" s="48"/>
      <c r="BN1543" s="48"/>
      <c r="BO1543" s="48"/>
      <c r="BP1543" s="48"/>
      <c r="BQ1543" s="48"/>
      <c r="BR1543" s="48"/>
      <c r="BS1543" s="48"/>
      <c r="BT1543" s="48"/>
      <c r="BU1543" s="48"/>
      <c r="BV1543" s="48"/>
      <c r="BW1543" s="48"/>
      <c r="CA1543" s="48">
        <v>35200</v>
      </c>
      <c r="CB1543" s="48"/>
      <c r="CC1543" s="48"/>
      <c r="CD1543" s="48"/>
      <c r="CE1543" s="48"/>
      <c r="CF1543" s="48"/>
      <c r="CG1543" s="48"/>
      <c r="CH1543" s="48"/>
      <c r="CI1543" s="48"/>
      <c r="CJ1543" s="48"/>
      <c r="CK1543" s="48"/>
      <c r="CL1543" s="48"/>
      <c r="CM1543" s="48"/>
      <c r="CQ1543" s="48">
        <v>-19537.77</v>
      </c>
      <c r="CR1543" s="48"/>
      <c r="CS1543" s="48"/>
      <c r="CT1543" s="48"/>
      <c r="CU1543" s="48"/>
      <c r="CV1543" s="48"/>
      <c r="CW1543" s="48"/>
      <c r="CX1543" s="48"/>
      <c r="CY1543" s="48"/>
      <c r="CZ1543" s="48"/>
      <c r="DA1543" s="48"/>
      <c r="DB1543" s="48"/>
    </row>
    <row r="1544" spans="1:106" ht="18" customHeight="1" x14ac:dyDescent="0.2">
      <c r="A1544" s="47" t="s">
        <v>181</v>
      </c>
      <c r="B1544" s="47"/>
      <c r="C1544" s="47"/>
      <c r="D1544" s="47"/>
      <c r="G1544" s="73" t="s">
        <v>184</v>
      </c>
      <c r="H1544" s="73"/>
      <c r="I1544" s="73"/>
      <c r="J1544" s="73"/>
      <c r="N1544" s="73" t="s">
        <v>185</v>
      </c>
      <c r="O1544" s="73"/>
      <c r="P1544" s="73"/>
      <c r="Q1544" s="73"/>
      <c r="R1544" s="73"/>
      <c r="S1544" s="73"/>
      <c r="T1544" s="73"/>
      <c r="U1544" s="73"/>
      <c r="V1544" s="73"/>
      <c r="W1544" s="73"/>
      <c r="X1544" s="73"/>
      <c r="Y1544" s="73"/>
      <c r="Z1544" s="73"/>
      <c r="AA1544" s="73"/>
      <c r="AB1544" s="73"/>
      <c r="AC1544" s="73"/>
      <c r="AD1544" s="73"/>
      <c r="AE1544" s="73"/>
      <c r="AF1544" s="73"/>
      <c r="AG1544" s="73"/>
      <c r="AH1544" s="73"/>
      <c r="AI1544" s="73"/>
      <c r="AJ1544" s="73"/>
      <c r="AK1544" s="73"/>
      <c r="AL1544" s="73"/>
      <c r="AM1544" s="73"/>
      <c r="AN1544" s="73"/>
      <c r="AO1544" s="73"/>
      <c r="AP1544" s="73"/>
      <c r="AQ1544" s="73"/>
      <c r="AR1544" s="73"/>
      <c r="AS1544" s="73"/>
      <c r="AT1544" s="73"/>
      <c r="AU1544" s="73"/>
      <c r="AV1544" s="73"/>
      <c r="AW1544" s="73"/>
      <c r="AX1544" s="73"/>
      <c r="AY1544" s="73"/>
      <c r="AZ1544" s="73"/>
      <c r="BA1544" s="73"/>
      <c r="BB1544" s="73"/>
      <c r="BC1544" s="73"/>
      <c r="BD1544" s="73"/>
      <c r="BE1544" s="73"/>
      <c r="BF1544" s="73"/>
      <c r="BJ1544" s="48">
        <v>4282</v>
      </c>
      <c r="BK1544" s="48"/>
      <c r="BL1544" s="48"/>
      <c r="BM1544" s="48"/>
      <c r="BN1544" s="48"/>
      <c r="BO1544" s="48"/>
      <c r="BP1544" s="48"/>
      <c r="BQ1544" s="48"/>
      <c r="BR1544" s="48"/>
      <c r="BS1544" s="48"/>
      <c r="BT1544" s="48"/>
      <c r="BU1544" s="48"/>
      <c r="BV1544" s="48"/>
      <c r="BW1544" s="48"/>
      <c r="CA1544" s="48">
        <v>4400</v>
      </c>
      <c r="CB1544" s="48"/>
      <c r="CC1544" s="48"/>
      <c r="CD1544" s="48"/>
      <c r="CE1544" s="48"/>
      <c r="CF1544" s="48"/>
      <c r="CG1544" s="48"/>
      <c r="CH1544" s="48"/>
      <c r="CI1544" s="48"/>
      <c r="CJ1544" s="48"/>
      <c r="CK1544" s="48"/>
      <c r="CL1544" s="48"/>
      <c r="CM1544" s="48"/>
      <c r="CQ1544" s="48">
        <v>-118</v>
      </c>
      <c r="CR1544" s="48"/>
      <c r="CS1544" s="48"/>
      <c r="CT1544" s="48"/>
      <c r="CU1544" s="48"/>
      <c r="CV1544" s="48"/>
      <c r="CW1544" s="48"/>
      <c r="CX1544" s="48"/>
      <c r="CY1544" s="48"/>
      <c r="CZ1544" s="48"/>
      <c r="DA1544" s="48"/>
      <c r="DB1544" s="48"/>
    </row>
    <row r="1545" spans="1:106" ht="18" customHeight="1" x14ac:dyDescent="0.2">
      <c r="A1545" s="47" t="s">
        <v>181</v>
      </c>
      <c r="B1545" s="47"/>
      <c r="C1545" s="47"/>
      <c r="D1545" s="47"/>
      <c r="G1545" s="73" t="s">
        <v>186</v>
      </c>
      <c r="H1545" s="73"/>
      <c r="I1545" s="73"/>
      <c r="J1545" s="73"/>
      <c r="N1545" s="73" t="s">
        <v>187</v>
      </c>
      <c r="O1545" s="73"/>
      <c r="P1545" s="73"/>
      <c r="Q1545" s="73"/>
      <c r="R1545" s="73"/>
      <c r="S1545" s="73"/>
      <c r="T1545" s="73"/>
      <c r="U1545" s="73"/>
      <c r="V1545" s="73"/>
      <c r="W1545" s="73"/>
      <c r="X1545" s="73"/>
      <c r="Y1545" s="73"/>
      <c r="Z1545" s="73"/>
      <c r="AA1545" s="73"/>
      <c r="AB1545" s="73"/>
      <c r="AC1545" s="73"/>
      <c r="AD1545" s="73"/>
      <c r="AE1545" s="73"/>
      <c r="AF1545" s="73"/>
      <c r="AG1545" s="73"/>
      <c r="AH1545" s="73"/>
      <c r="AI1545" s="73"/>
      <c r="AJ1545" s="73"/>
      <c r="AK1545" s="73"/>
      <c r="AL1545" s="73"/>
      <c r="AM1545" s="73"/>
      <c r="AN1545" s="73"/>
      <c r="AO1545" s="73"/>
      <c r="AP1545" s="73"/>
      <c r="AQ1545" s="73"/>
      <c r="AR1545" s="73"/>
      <c r="AS1545" s="73"/>
      <c r="AT1545" s="73"/>
      <c r="AU1545" s="73"/>
      <c r="AV1545" s="73"/>
      <c r="AW1545" s="73"/>
      <c r="AX1545" s="73"/>
      <c r="AY1545" s="73"/>
      <c r="AZ1545" s="73"/>
      <c r="BA1545" s="73"/>
      <c r="BB1545" s="73"/>
      <c r="BC1545" s="73"/>
      <c r="BD1545" s="73"/>
      <c r="BE1545" s="73"/>
      <c r="BF1545" s="73"/>
      <c r="BJ1545" s="48">
        <v>123951.43</v>
      </c>
      <c r="BK1545" s="48"/>
      <c r="BL1545" s="48"/>
      <c r="BM1545" s="48"/>
      <c r="BN1545" s="48"/>
      <c r="BO1545" s="48"/>
      <c r="BP1545" s="48"/>
      <c r="BQ1545" s="48"/>
      <c r="BR1545" s="48"/>
      <c r="BS1545" s="48"/>
      <c r="BT1545" s="48"/>
      <c r="BU1545" s="48"/>
      <c r="BV1545" s="48"/>
      <c r="BW1545" s="48"/>
      <c r="CA1545" s="48">
        <v>107800</v>
      </c>
      <c r="CB1545" s="48"/>
      <c r="CC1545" s="48"/>
      <c r="CD1545" s="48"/>
      <c r="CE1545" s="48"/>
      <c r="CF1545" s="48"/>
      <c r="CG1545" s="48"/>
      <c r="CH1545" s="48"/>
      <c r="CI1545" s="48"/>
      <c r="CJ1545" s="48"/>
      <c r="CK1545" s="48"/>
      <c r="CL1545" s="48"/>
      <c r="CM1545" s="48"/>
      <c r="CQ1545" s="48">
        <v>16151.43</v>
      </c>
      <c r="CR1545" s="48"/>
      <c r="CS1545" s="48"/>
      <c r="CT1545" s="48"/>
      <c r="CU1545" s="48"/>
      <c r="CV1545" s="48"/>
      <c r="CW1545" s="48"/>
      <c r="CX1545" s="48"/>
      <c r="CY1545" s="48"/>
      <c r="CZ1545" s="48"/>
      <c r="DA1545" s="48"/>
      <c r="DB1545" s="48"/>
    </row>
    <row r="1546" spans="1:106" ht="13.5" customHeight="1" x14ac:dyDescent="0.2">
      <c r="A1546" s="72"/>
      <c r="B1546" s="47" t="s">
        <v>22</v>
      </c>
      <c r="C1546" s="47"/>
      <c r="D1546" s="47"/>
      <c r="E1546" s="47"/>
      <c r="F1546" s="47"/>
      <c r="G1546" s="73" t="s">
        <v>23</v>
      </c>
      <c r="H1546" s="73"/>
      <c r="I1546" s="73"/>
      <c r="J1546" s="73"/>
      <c r="N1546" s="73" t="s">
        <v>24</v>
      </c>
      <c r="O1546" s="73"/>
      <c r="P1546" s="73"/>
      <c r="Q1546" s="73"/>
      <c r="R1546" s="73"/>
      <c r="S1546" s="73"/>
      <c r="T1546" s="73"/>
      <c r="U1546" s="73"/>
      <c r="V1546" s="73"/>
      <c r="W1546" s="73"/>
      <c r="X1546" s="73"/>
      <c r="Y1546" s="73"/>
      <c r="Z1546" s="73"/>
      <c r="AA1546" s="73"/>
      <c r="AB1546" s="73"/>
      <c r="AC1546" s="73"/>
      <c r="AD1546" s="73"/>
      <c r="AE1546" s="73"/>
      <c r="AF1546" s="73"/>
      <c r="AG1546" s="73"/>
      <c r="AH1546" s="73"/>
      <c r="AI1546" s="73"/>
      <c r="AJ1546" s="73"/>
      <c r="AK1546" s="73"/>
      <c r="AL1546" s="73"/>
      <c r="AM1546" s="73"/>
      <c r="AN1546" s="73"/>
      <c r="AO1546" s="73"/>
      <c r="AP1546" s="73"/>
      <c r="AQ1546" s="73"/>
      <c r="AR1546" s="73"/>
      <c r="AS1546" s="73"/>
      <c r="AT1546" s="73"/>
      <c r="AU1546" s="73"/>
      <c r="AV1546" s="73"/>
      <c r="AW1546" s="73"/>
      <c r="AX1546" s="73"/>
      <c r="AY1546" s="73"/>
      <c r="AZ1546" s="73"/>
      <c r="BA1546" s="73"/>
      <c r="BB1546" s="73"/>
      <c r="BC1546" s="73"/>
      <c r="BD1546" s="73"/>
      <c r="BE1546" s="73"/>
      <c r="BF1546" s="73"/>
      <c r="BJ1546" s="48">
        <v>144687.66</v>
      </c>
      <c r="BK1546" s="48"/>
      <c r="BL1546" s="48"/>
      <c r="BM1546" s="48"/>
      <c r="BN1546" s="48"/>
      <c r="BO1546" s="48"/>
      <c r="BP1546" s="48"/>
      <c r="BQ1546" s="48"/>
      <c r="BR1546" s="48"/>
      <c r="BS1546" s="48"/>
      <c r="BT1546" s="48"/>
      <c r="BU1546" s="48"/>
      <c r="BV1546" s="48"/>
      <c r="BW1546" s="48"/>
      <c r="CA1546" s="48">
        <v>148100</v>
      </c>
      <c r="CB1546" s="48"/>
      <c r="CC1546" s="48"/>
      <c r="CD1546" s="48"/>
      <c r="CE1546" s="48"/>
      <c r="CF1546" s="48"/>
      <c r="CG1546" s="48"/>
      <c r="CH1546" s="48"/>
      <c r="CI1546" s="48"/>
      <c r="CJ1546" s="48"/>
      <c r="CK1546" s="48"/>
      <c r="CL1546" s="48"/>
      <c r="CM1546" s="48"/>
      <c r="CQ1546" s="48">
        <v>-3412.34</v>
      </c>
      <c r="CR1546" s="48"/>
      <c r="CS1546" s="48"/>
      <c r="CT1546" s="48"/>
      <c r="CU1546" s="48"/>
      <c r="CV1546" s="48"/>
      <c r="CW1546" s="48"/>
      <c r="CX1546" s="48"/>
      <c r="CY1546" s="48"/>
      <c r="CZ1546" s="48"/>
      <c r="DA1546" s="48"/>
      <c r="DB1546" s="48"/>
    </row>
    <row r="1547" spans="1:106" ht="6" customHeight="1" x14ac:dyDescent="0.2">
      <c r="A1547" s="72"/>
    </row>
    <row r="1548" spans="1:106" ht="18" customHeight="1" x14ac:dyDescent="0.2">
      <c r="A1548" s="47" t="s">
        <v>181</v>
      </c>
      <c r="B1548" s="47"/>
      <c r="C1548" s="47"/>
      <c r="D1548" s="47"/>
      <c r="G1548" s="73" t="s">
        <v>190</v>
      </c>
      <c r="H1548" s="73"/>
      <c r="I1548" s="73"/>
      <c r="J1548" s="73"/>
      <c r="N1548" s="73" t="s">
        <v>191</v>
      </c>
      <c r="O1548" s="73"/>
      <c r="P1548" s="73"/>
      <c r="Q1548" s="73"/>
      <c r="R1548" s="73"/>
      <c r="S1548" s="73"/>
      <c r="T1548" s="73"/>
      <c r="U1548" s="73"/>
      <c r="V1548" s="73"/>
      <c r="W1548" s="73"/>
      <c r="X1548" s="73"/>
      <c r="Y1548" s="73"/>
      <c r="Z1548" s="73"/>
      <c r="AA1548" s="73"/>
      <c r="AB1548" s="73"/>
      <c r="AC1548" s="73"/>
      <c r="AD1548" s="73"/>
      <c r="AE1548" s="73"/>
      <c r="AF1548" s="73"/>
      <c r="AG1548" s="73"/>
      <c r="AH1548" s="73"/>
      <c r="AI1548" s="73"/>
      <c r="AJ1548" s="73"/>
      <c r="AK1548" s="73"/>
      <c r="AL1548" s="73"/>
      <c r="AM1548" s="73"/>
      <c r="AN1548" s="73"/>
      <c r="AO1548" s="73"/>
      <c r="AP1548" s="73"/>
      <c r="AQ1548" s="73"/>
      <c r="AR1548" s="73"/>
      <c r="AS1548" s="73"/>
      <c r="AT1548" s="73"/>
      <c r="AU1548" s="73"/>
      <c r="AV1548" s="73"/>
      <c r="AW1548" s="73"/>
      <c r="AX1548" s="73"/>
      <c r="AY1548" s="73"/>
      <c r="AZ1548" s="73"/>
      <c r="BA1548" s="73"/>
      <c r="BB1548" s="73"/>
      <c r="BC1548" s="73"/>
      <c r="BD1548" s="73"/>
      <c r="BE1548" s="73"/>
      <c r="BF1548" s="73"/>
      <c r="BJ1548" s="48">
        <v>52091.49</v>
      </c>
      <c r="BK1548" s="48"/>
      <c r="BL1548" s="48"/>
      <c r="BM1548" s="48"/>
      <c r="BN1548" s="48"/>
      <c r="BO1548" s="48"/>
      <c r="BP1548" s="48"/>
      <c r="BQ1548" s="48"/>
      <c r="BR1548" s="48"/>
      <c r="BS1548" s="48"/>
      <c r="BT1548" s="48"/>
      <c r="BU1548" s="48"/>
      <c r="BV1548" s="48"/>
      <c r="BW1548" s="48"/>
      <c r="CA1548" s="48">
        <v>242200</v>
      </c>
      <c r="CB1548" s="48"/>
      <c r="CC1548" s="48"/>
      <c r="CD1548" s="48"/>
      <c r="CE1548" s="48"/>
      <c r="CF1548" s="48"/>
      <c r="CG1548" s="48"/>
      <c r="CH1548" s="48"/>
      <c r="CI1548" s="48"/>
      <c r="CJ1548" s="48"/>
      <c r="CK1548" s="48"/>
      <c r="CL1548" s="48"/>
      <c r="CM1548" s="48"/>
      <c r="CQ1548" s="48">
        <v>-190108.51</v>
      </c>
      <c r="CR1548" s="48"/>
      <c r="CS1548" s="48"/>
      <c r="CT1548" s="48"/>
      <c r="CU1548" s="48"/>
      <c r="CV1548" s="48"/>
      <c r="CW1548" s="48"/>
      <c r="CX1548" s="48"/>
      <c r="CY1548" s="48"/>
      <c r="CZ1548" s="48"/>
      <c r="DA1548" s="48"/>
      <c r="DB1548" s="48"/>
    </row>
    <row r="1549" spans="1:106" ht="18" customHeight="1" x14ac:dyDescent="0.2">
      <c r="A1549" s="47" t="s">
        <v>181</v>
      </c>
      <c r="B1549" s="47"/>
      <c r="C1549" s="47"/>
      <c r="D1549" s="47"/>
      <c r="G1549" s="73" t="s">
        <v>286</v>
      </c>
      <c r="H1549" s="73"/>
      <c r="I1549" s="73"/>
      <c r="J1549" s="73"/>
      <c r="N1549" s="73" t="s">
        <v>287</v>
      </c>
      <c r="O1549" s="73"/>
      <c r="P1549" s="73"/>
      <c r="Q1549" s="73"/>
      <c r="R1549" s="73"/>
      <c r="S1549" s="73"/>
      <c r="T1549" s="73"/>
      <c r="U1549" s="73"/>
      <c r="V1549" s="73"/>
      <c r="W1549" s="73"/>
      <c r="X1549" s="73"/>
      <c r="Y1549" s="73"/>
      <c r="Z1549" s="73"/>
      <c r="AA1549" s="73"/>
      <c r="AB1549" s="73"/>
      <c r="AC1549" s="73"/>
      <c r="AD1549" s="73"/>
      <c r="AE1549" s="73"/>
      <c r="AF1549" s="73"/>
      <c r="AG1549" s="73"/>
      <c r="AH1549" s="73"/>
      <c r="AI1549" s="73"/>
      <c r="AJ1549" s="73"/>
      <c r="AK1549" s="73"/>
      <c r="AL1549" s="73"/>
      <c r="AM1549" s="73"/>
      <c r="AN1549" s="73"/>
      <c r="AO1549" s="73"/>
      <c r="AP1549" s="73"/>
      <c r="AQ1549" s="73"/>
      <c r="AR1549" s="73"/>
      <c r="AS1549" s="73"/>
      <c r="AT1549" s="73"/>
      <c r="AU1549" s="73"/>
      <c r="AV1549" s="73"/>
      <c r="AW1549" s="73"/>
      <c r="AX1549" s="73"/>
      <c r="AY1549" s="73"/>
      <c r="AZ1549" s="73"/>
      <c r="BA1549" s="73"/>
      <c r="BB1549" s="73"/>
      <c r="BC1549" s="73"/>
      <c r="BD1549" s="73"/>
      <c r="BE1549" s="73"/>
      <c r="BF1549" s="73"/>
      <c r="BJ1549" s="48">
        <v>40992.07</v>
      </c>
      <c r="BK1549" s="48"/>
      <c r="BL1549" s="48"/>
      <c r="BM1549" s="48"/>
      <c r="BN1549" s="48"/>
      <c r="BO1549" s="48"/>
      <c r="BP1549" s="48"/>
      <c r="BQ1549" s="48"/>
      <c r="BR1549" s="48"/>
      <c r="BS1549" s="48"/>
      <c r="BT1549" s="48"/>
      <c r="BU1549" s="48"/>
      <c r="BV1549" s="48"/>
      <c r="BW1549" s="48"/>
      <c r="CA1549" s="48">
        <v>0</v>
      </c>
      <c r="CB1549" s="48"/>
      <c r="CC1549" s="48"/>
      <c r="CD1549" s="48"/>
      <c r="CE1549" s="48"/>
      <c r="CF1549" s="48"/>
      <c r="CG1549" s="48"/>
      <c r="CH1549" s="48"/>
      <c r="CI1549" s="48"/>
      <c r="CJ1549" s="48"/>
      <c r="CK1549" s="48"/>
      <c r="CL1549" s="48"/>
      <c r="CM1549" s="48"/>
      <c r="CQ1549" s="48">
        <v>40992.07</v>
      </c>
      <c r="CR1549" s="48"/>
      <c r="CS1549" s="48"/>
      <c r="CT1549" s="48"/>
      <c r="CU1549" s="48"/>
      <c r="CV1549" s="48"/>
      <c r="CW1549" s="48"/>
      <c r="CX1549" s="48"/>
      <c r="CY1549" s="48"/>
      <c r="CZ1549" s="48"/>
      <c r="DA1549" s="48"/>
      <c r="DB1549" s="48"/>
    </row>
    <row r="1550" spans="1:106" ht="18" customHeight="1" x14ac:dyDescent="0.2">
      <c r="A1550" s="47" t="s">
        <v>181</v>
      </c>
      <c r="B1550" s="47"/>
      <c r="C1550" s="47"/>
      <c r="D1550" s="47"/>
      <c r="G1550" s="73" t="s">
        <v>194</v>
      </c>
      <c r="H1550" s="73"/>
      <c r="I1550" s="73"/>
      <c r="J1550" s="73"/>
      <c r="N1550" s="73" t="s">
        <v>195</v>
      </c>
      <c r="O1550" s="73"/>
      <c r="P1550" s="73"/>
      <c r="Q1550" s="73"/>
      <c r="R1550" s="73"/>
      <c r="S1550" s="73"/>
      <c r="T1550" s="73"/>
      <c r="U1550" s="73"/>
      <c r="V1550" s="73"/>
      <c r="W1550" s="73"/>
      <c r="X1550" s="73"/>
      <c r="Y1550" s="73"/>
      <c r="Z1550" s="73"/>
      <c r="AA1550" s="73"/>
      <c r="AB1550" s="73"/>
      <c r="AC1550" s="73"/>
      <c r="AD1550" s="73"/>
      <c r="AE1550" s="73"/>
      <c r="AF1550" s="73"/>
      <c r="AG1550" s="73"/>
      <c r="AH1550" s="73"/>
      <c r="AI1550" s="73"/>
      <c r="AJ1550" s="73"/>
      <c r="AK1550" s="73"/>
      <c r="AL1550" s="73"/>
      <c r="AM1550" s="73"/>
      <c r="AN1550" s="73"/>
      <c r="AO1550" s="73"/>
      <c r="AP1550" s="73"/>
      <c r="AQ1550" s="73"/>
      <c r="AR1550" s="73"/>
      <c r="AS1550" s="73"/>
      <c r="AT1550" s="73"/>
      <c r="AU1550" s="73"/>
      <c r="AV1550" s="73"/>
      <c r="AW1550" s="73"/>
      <c r="AX1550" s="73"/>
      <c r="AY1550" s="73"/>
      <c r="AZ1550" s="73"/>
      <c r="BA1550" s="73"/>
      <c r="BB1550" s="73"/>
      <c r="BC1550" s="73"/>
      <c r="BD1550" s="73"/>
      <c r="BE1550" s="73"/>
      <c r="BF1550" s="73"/>
      <c r="BJ1550" s="48">
        <v>20017.669999999998</v>
      </c>
      <c r="BK1550" s="48"/>
      <c r="BL1550" s="48"/>
      <c r="BM1550" s="48"/>
      <c r="BN1550" s="48"/>
      <c r="BO1550" s="48"/>
      <c r="BP1550" s="48"/>
      <c r="BQ1550" s="48"/>
      <c r="BR1550" s="48"/>
      <c r="BS1550" s="48"/>
      <c r="BT1550" s="48"/>
      <c r="BU1550" s="48"/>
      <c r="BV1550" s="48"/>
      <c r="BW1550" s="48"/>
      <c r="CA1550" s="48">
        <v>2900</v>
      </c>
      <c r="CB1550" s="48"/>
      <c r="CC1550" s="48"/>
      <c r="CD1550" s="48"/>
      <c r="CE1550" s="48"/>
      <c r="CF1550" s="48"/>
      <c r="CG1550" s="48"/>
      <c r="CH1550" s="48"/>
      <c r="CI1550" s="48"/>
      <c r="CJ1550" s="48"/>
      <c r="CK1550" s="48"/>
      <c r="CL1550" s="48"/>
      <c r="CM1550" s="48"/>
      <c r="CQ1550" s="48">
        <v>17117.669999999998</v>
      </c>
      <c r="CR1550" s="48"/>
      <c r="CS1550" s="48"/>
      <c r="CT1550" s="48"/>
      <c r="CU1550" s="48"/>
      <c r="CV1550" s="48"/>
      <c r="CW1550" s="48"/>
      <c r="CX1550" s="48"/>
      <c r="CY1550" s="48"/>
      <c r="CZ1550" s="48"/>
      <c r="DA1550" s="48"/>
      <c r="DB1550" s="48"/>
    </row>
    <row r="1551" spans="1:106" ht="13.5" customHeight="1" x14ac:dyDescent="0.2">
      <c r="A1551" s="72"/>
      <c r="B1551" s="47" t="s">
        <v>22</v>
      </c>
      <c r="C1551" s="47"/>
      <c r="D1551" s="47"/>
      <c r="E1551" s="47"/>
      <c r="F1551" s="47"/>
      <c r="G1551" s="73" t="s">
        <v>25</v>
      </c>
      <c r="H1551" s="73"/>
      <c r="I1551" s="73"/>
      <c r="J1551" s="73"/>
      <c r="N1551" s="73" t="s">
        <v>26</v>
      </c>
      <c r="O1551" s="73"/>
      <c r="P1551" s="73"/>
      <c r="Q1551" s="73"/>
      <c r="R1551" s="73"/>
      <c r="S1551" s="73"/>
      <c r="T1551" s="73"/>
      <c r="U1551" s="73"/>
      <c r="V1551" s="73"/>
      <c r="W1551" s="73"/>
      <c r="X1551" s="73"/>
      <c r="Y1551" s="73"/>
      <c r="Z1551" s="73"/>
      <c r="AA1551" s="73"/>
      <c r="AB1551" s="73"/>
      <c r="AC1551" s="73"/>
      <c r="AD1551" s="73"/>
      <c r="AE1551" s="73"/>
      <c r="AF1551" s="73"/>
      <c r="AG1551" s="73"/>
      <c r="AH1551" s="73"/>
      <c r="AI1551" s="73"/>
      <c r="AJ1551" s="73"/>
      <c r="AK1551" s="73"/>
      <c r="AL1551" s="73"/>
      <c r="AM1551" s="73"/>
      <c r="AN1551" s="73"/>
      <c r="AO1551" s="73"/>
      <c r="AP1551" s="73"/>
      <c r="AQ1551" s="73"/>
      <c r="AR1551" s="73"/>
      <c r="AS1551" s="73"/>
      <c r="AT1551" s="73"/>
      <c r="AU1551" s="73"/>
      <c r="AV1551" s="73"/>
      <c r="AW1551" s="73"/>
      <c r="AX1551" s="73"/>
      <c r="AY1551" s="73"/>
      <c r="AZ1551" s="73"/>
      <c r="BA1551" s="73"/>
      <c r="BB1551" s="73"/>
      <c r="BC1551" s="73"/>
      <c r="BD1551" s="73"/>
      <c r="BE1551" s="73"/>
      <c r="BF1551" s="73"/>
      <c r="BJ1551" s="48">
        <v>113101.23</v>
      </c>
      <c r="BK1551" s="48"/>
      <c r="BL1551" s="48"/>
      <c r="BM1551" s="48"/>
      <c r="BN1551" s="48"/>
      <c r="BO1551" s="48"/>
      <c r="BP1551" s="48"/>
      <c r="BQ1551" s="48"/>
      <c r="BR1551" s="48"/>
      <c r="BS1551" s="48"/>
      <c r="BT1551" s="48"/>
      <c r="BU1551" s="48"/>
      <c r="BV1551" s="48"/>
      <c r="BW1551" s="48"/>
      <c r="CA1551" s="48">
        <v>245100</v>
      </c>
      <c r="CB1551" s="48"/>
      <c r="CC1551" s="48"/>
      <c r="CD1551" s="48"/>
      <c r="CE1551" s="48"/>
      <c r="CF1551" s="48"/>
      <c r="CG1551" s="48"/>
      <c r="CH1551" s="48"/>
      <c r="CI1551" s="48"/>
      <c r="CJ1551" s="48"/>
      <c r="CK1551" s="48"/>
      <c r="CL1551" s="48"/>
      <c r="CM1551" s="48"/>
      <c r="CQ1551" s="48">
        <v>-131998.76999999999</v>
      </c>
      <c r="CR1551" s="48"/>
      <c r="CS1551" s="48"/>
      <c r="CT1551" s="48"/>
      <c r="CU1551" s="48"/>
      <c r="CV1551" s="48"/>
      <c r="CW1551" s="48"/>
      <c r="CX1551" s="48"/>
      <c r="CY1551" s="48"/>
      <c r="CZ1551" s="48"/>
      <c r="DA1551" s="48"/>
      <c r="DB1551" s="48"/>
    </row>
    <row r="1552" spans="1:106" ht="6" customHeight="1" x14ac:dyDescent="0.2">
      <c r="A1552" s="72"/>
    </row>
    <row r="1553" spans="1:106" ht="18" customHeight="1" x14ac:dyDescent="0.2">
      <c r="A1553" s="47" t="s">
        <v>181</v>
      </c>
      <c r="B1553" s="47"/>
      <c r="C1553" s="47"/>
      <c r="D1553" s="47"/>
      <c r="G1553" s="73" t="s">
        <v>288</v>
      </c>
      <c r="H1553" s="73"/>
      <c r="I1553" s="73"/>
      <c r="J1553" s="73"/>
      <c r="N1553" s="73" t="s">
        <v>289</v>
      </c>
      <c r="O1553" s="73"/>
      <c r="P1553" s="73"/>
      <c r="Q1553" s="73"/>
      <c r="R1553" s="73"/>
      <c r="S1553" s="73"/>
      <c r="T1553" s="73"/>
      <c r="U1553" s="73"/>
      <c r="V1553" s="73"/>
      <c r="W1553" s="73"/>
      <c r="X1553" s="73"/>
      <c r="Y1553" s="73"/>
      <c r="Z1553" s="73"/>
      <c r="AA1553" s="73"/>
      <c r="AB1553" s="73"/>
      <c r="AC1553" s="73"/>
      <c r="AD1553" s="73"/>
      <c r="AE1553" s="73"/>
      <c r="AF1553" s="73"/>
      <c r="AG1553" s="73"/>
      <c r="AH1553" s="73"/>
      <c r="AI1553" s="73"/>
      <c r="AJ1553" s="73"/>
      <c r="AK1553" s="73"/>
      <c r="AL1553" s="73"/>
      <c r="AM1553" s="73"/>
      <c r="AN1553" s="73"/>
      <c r="AO1553" s="73"/>
      <c r="AP1553" s="73"/>
      <c r="AQ1553" s="73"/>
      <c r="AR1553" s="73"/>
      <c r="AS1553" s="73"/>
      <c r="AT1553" s="73"/>
      <c r="AU1553" s="73"/>
      <c r="AV1553" s="73"/>
      <c r="AW1553" s="73"/>
      <c r="AX1553" s="73"/>
      <c r="AY1553" s="73"/>
      <c r="AZ1553" s="73"/>
      <c r="BA1553" s="73"/>
      <c r="BB1553" s="73"/>
      <c r="BC1553" s="73"/>
      <c r="BD1553" s="73"/>
      <c r="BE1553" s="73"/>
      <c r="BF1553" s="73"/>
      <c r="BJ1553" s="48">
        <v>7.59</v>
      </c>
      <c r="BK1553" s="48"/>
      <c r="BL1553" s="48"/>
      <c r="BM1553" s="48"/>
      <c r="BN1553" s="48"/>
      <c r="BO1553" s="48"/>
      <c r="BP1553" s="48"/>
      <c r="BQ1553" s="48"/>
      <c r="BR1553" s="48"/>
      <c r="BS1553" s="48"/>
      <c r="BT1553" s="48"/>
      <c r="BU1553" s="48"/>
      <c r="BV1553" s="48"/>
      <c r="BW1553" s="48"/>
      <c r="CA1553" s="48">
        <v>200</v>
      </c>
      <c r="CB1553" s="48"/>
      <c r="CC1553" s="48"/>
      <c r="CD1553" s="48"/>
      <c r="CE1553" s="48"/>
      <c r="CF1553" s="48"/>
      <c r="CG1553" s="48"/>
      <c r="CH1553" s="48"/>
      <c r="CI1553" s="48"/>
      <c r="CJ1553" s="48"/>
      <c r="CK1553" s="48"/>
      <c r="CL1553" s="48"/>
      <c r="CM1553" s="48"/>
      <c r="CQ1553" s="48">
        <v>-192.41</v>
      </c>
      <c r="CR1553" s="48"/>
      <c r="CS1553" s="48"/>
      <c r="CT1553" s="48"/>
      <c r="CU1553" s="48"/>
      <c r="CV1553" s="48"/>
      <c r="CW1553" s="48"/>
      <c r="CX1553" s="48"/>
      <c r="CY1553" s="48"/>
      <c r="CZ1553" s="48"/>
      <c r="DA1553" s="48"/>
      <c r="DB1553" s="48"/>
    </row>
    <row r="1554" spans="1:106" ht="15" customHeight="1" x14ac:dyDescent="0.2">
      <c r="A1554" s="72"/>
      <c r="B1554" s="47" t="s">
        <v>22</v>
      </c>
      <c r="C1554" s="47"/>
      <c r="D1554" s="47"/>
      <c r="E1554" s="47"/>
      <c r="F1554" s="47"/>
      <c r="G1554" s="73" t="s">
        <v>27</v>
      </c>
      <c r="H1554" s="73"/>
      <c r="I1554" s="73"/>
      <c r="J1554" s="73"/>
      <c r="N1554" s="73" t="s">
        <v>28</v>
      </c>
      <c r="O1554" s="73"/>
      <c r="P1554" s="73"/>
      <c r="Q1554" s="73"/>
      <c r="R1554" s="73"/>
      <c r="S1554" s="73"/>
      <c r="T1554" s="73"/>
      <c r="U1554" s="73"/>
      <c r="V1554" s="73"/>
      <c r="W1554" s="73"/>
      <c r="X1554" s="73"/>
      <c r="Y1554" s="73"/>
      <c r="Z1554" s="73"/>
      <c r="AA1554" s="73"/>
      <c r="AB1554" s="73"/>
      <c r="AC1554" s="73"/>
      <c r="AD1554" s="73"/>
      <c r="AE1554" s="73"/>
      <c r="AF1554" s="73"/>
      <c r="AG1554" s="73"/>
      <c r="AH1554" s="73"/>
      <c r="AI1554" s="73"/>
      <c r="AJ1554" s="73"/>
      <c r="AK1554" s="73"/>
      <c r="AL1554" s="73"/>
      <c r="AM1554" s="73"/>
      <c r="AN1554" s="73"/>
      <c r="AO1554" s="73"/>
      <c r="AP1554" s="73"/>
      <c r="AQ1554" s="73"/>
      <c r="AR1554" s="73"/>
      <c r="AS1554" s="73"/>
      <c r="AT1554" s="73"/>
      <c r="AU1554" s="73"/>
      <c r="AV1554" s="73"/>
      <c r="AW1554" s="73"/>
      <c r="AX1554" s="73"/>
      <c r="AY1554" s="73"/>
      <c r="AZ1554" s="73"/>
      <c r="BA1554" s="73"/>
      <c r="BB1554" s="73"/>
      <c r="BC1554" s="73"/>
      <c r="BD1554" s="73"/>
      <c r="BE1554" s="73"/>
      <c r="BF1554" s="73"/>
      <c r="BJ1554" s="48">
        <v>7.59</v>
      </c>
      <c r="BK1554" s="48"/>
      <c r="BL1554" s="48"/>
      <c r="BM1554" s="48"/>
      <c r="BN1554" s="48"/>
      <c r="BO1554" s="48"/>
      <c r="BP1554" s="48"/>
      <c r="BQ1554" s="48"/>
      <c r="BR1554" s="48"/>
      <c r="BS1554" s="48"/>
      <c r="BT1554" s="48"/>
      <c r="BU1554" s="48"/>
      <c r="BV1554" s="48"/>
      <c r="BW1554" s="48"/>
      <c r="CA1554" s="48">
        <v>200</v>
      </c>
      <c r="CB1554" s="48"/>
      <c r="CC1554" s="48"/>
      <c r="CD1554" s="48"/>
      <c r="CE1554" s="48"/>
      <c r="CF1554" s="48"/>
      <c r="CG1554" s="48"/>
      <c r="CH1554" s="48"/>
      <c r="CI1554" s="48"/>
      <c r="CJ1554" s="48"/>
      <c r="CK1554" s="48"/>
      <c r="CL1554" s="48"/>
      <c r="CM1554" s="48"/>
      <c r="CQ1554" s="48">
        <v>-192.41</v>
      </c>
      <c r="CR1554" s="48"/>
      <c r="CS1554" s="48"/>
      <c r="CT1554" s="48"/>
      <c r="CU1554" s="48"/>
      <c r="CV1554" s="48"/>
      <c r="CW1554" s="48"/>
      <c r="CX1554" s="48"/>
      <c r="CY1554" s="48"/>
      <c r="CZ1554" s="48"/>
      <c r="DA1554" s="48"/>
      <c r="DB1554" s="48"/>
    </row>
    <row r="1555" spans="1:106" ht="1.5" customHeight="1" x14ac:dyDescent="0.2">
      <c r="A1555" s="72"/>
    </row>
    <row r="1556" spans="1:106" ht="6.75" customHeight="1" x14ac:dyDescent="0.2"/>
    <row r="1557" spans="1:106" ht="17.25" customHeight="1" x14ac:dyDescent="0.2">
      <c r="A1557" s="2"/>
      <c r="B1557" s="49" t="s">
        <v>29</v>
      </c>
      <c r="C1557" s="49"/>
      <c r="D1557" s="49"/>
      <c r="E1557" s="49"/>
      <c r="F1557" s="49"/>
      <c r="G1557" s="49" t="s">
        <v>30</v>
      </c>
      <c r="H1557" s="49"/>
      <c r="I1557" s="49"/>
      <c r="J1557" s="49"/>
      <c r="N1557" s="49" t="s">
        <v>31</v>
      </c>
      <c r="O1557" s="49"/>
      <c r="P1557" s="49"/>
      <c r="Q1557" s="49"/>
      <c r="R1557" s="49"/>
      <c r="S1557" s="49"/>
      <c r="T1557" s="49"/>
      <c r="U1557" s="49"/>
      <c r="V1557" s="49"/>
      <c r="W1557" s="49"/>
      <c r="X1557" s="49"/>
      <c r="Y1557" s="49"/>
      <c r="Z1557" s="49"/>
      <c r="AA1557" s="49"/>
      <c r="AB1557" s="49"/>
      <c r="AC1557" s="49"/>
      <c r="AD1557" s="49"/>
      <c r="AE1557" s="49"/>
      <c r="AF1557" s="49"/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/>
      <c r="BD1557" s="49"/>
      <c r="BE1557" s="49"/>
      <c r="BF1557" s="49"/>
      <c r="BJ1557" s="50">
        <v>257796.48000000001</v>
      </c>
      <c r="BK1557" s="50"/>
      <c r="BL1557" s="50"/>
      <c r="BM1557" s="50"/>
      <c r="BN1557" s="50"/>
      <c r="BO1557" s="50"/>
      <c r="BP1557" s="50"/>
      <c r="BQ1557" s="50"/>
      <c r="BR1557" s="50"/>
      <c r="BS1557" s="50"/>
      <c r="BT1557" s="50"/>
      <c r="BU1557" s="50"/>
      <c r="BV1557" s="50"/>
      <c r="BW1557" s="50"/>
      <c r="CA1557" s="50">
        <v>393400</v>
      </c>
      <c r="CB1557" s="50"/>
      <c r="CC1557" s="50"/>
      <c r="CD1557" s="50"/>
      <c r="CE1557" s="50"/>
      <c r="CF1557" s="50"/>
      <c r="CG1557" s="50"/>
      <c r="CH1557" s="50"/>
      <c r="CI1557" s="50"/>
      <c r="CJ1557" s="50"/>
      <c r="CK1557" s="50"/>
      <c r="CL1557" s="50"/>
      <c r="CM1557" s="50"/>
      <c r="CQ1557" s="50">
        <v>-135603.51999999999</v>
      </c>
      <c r="CR1557" s="50"/>
      <c r="CS1557" s="50"/>
      <c r="CT1557" s="50"/>
      <c r="CU1557" s="50"/>
      <c r="CV1557" s="50"/>
      <c r="CW1557" s="50"/>
      <c r="CX1557" s="50"/>
      <c r="CY1557" s="50"/>
      <c r="CZ1557" s="50"/>
      <c r="DA1557" s="50"/>
      <c r="DB1557" s="50"/>
    </row>
    <row r="1558" spans="1:106" ht="7.5" customHeight="1" x14ac:dyDescent="0.2"/>
    <row r="1559" spans="1:106" ht="18" customHeight="1" x14ac:dyDescent="0.2">
      <c r="A1559" s="47" t="s">
        <v>181</v>
      </c>
      <c r="B1559" s="47"/>
      <c r="C1559" s="47"/>
      <c r="D1559" s="47"/>
      <c r="G1559" s="73" t="s">
        <v>196</v>
      </c>
      <c r="H1559" s="73"/>
      <c r="I1559" s="73"/>
      <c r="J1559" s="73"/>
      <c r="N1559" s="73" t="s">
        <v>197</v>
      </c>
      <c r="O1559" s="73"/>
      <c r="P1559" s="73"/>
      <c r="Q1559" s="73"/>
      <c r="R1559" s="73"/>
      <c r="S1559" s="73"/>
      <c r="T1559" s="73"/>
      <c r="U1559" s="73"/>
      <c r="V1559" s="73"/>
      <c r="W1559" s="73"/>
      <c r="X1559" s="73"/>
      <c r="Y1559" s="73"/>
      <c r="Z1559" s="73"/>
      <c r="AA1559" s="73"/>
      <c r="AB1559" s="73"/>
      <c r="AC1559" s="73"/>
      <c r="AD1559" s="73"/>
      <c r="AE1559" s="73"/>
      <c r="AF1559" s="73"/>
      <c r="AG1559" s="73"/>
      <c r="AH1559" s="73"/>
      <c r="AI1559" s="73"/>
      <c r="AJ1559" s="73"/>
      <c r="AK1559" s="73"/>
      <c r="AL1559" s="73"/>
      <c r="AM1559" s="73"/>
      <c r="AN1559" s="73"/>
      <c r="AO1559" s="73"/>
      <c r="AP1559" s="73"/>
      <c r="AQ1559" s="73"/>
      <c r="AR1559" s="73"/>
      <c r="AS1559" s="73"/>
      <c r="AT1559" s="73"/>
      <c r="AU1559" s="73"/>
      <c r="AV1559" s="73"/>
      <c r="AW1559" s="73"/>
      <c r="AX1559" s="73"/>
      <c r="AY1559" s="73"/>
      <c r="AZ1559" s="73"/>
      <c r="BA1559" s="73"/>
      <c r="BB1559" s="73"/>
      <c r="BC1559" s="73"/>
      <c r="BD1559" s="73"/>
      <c r="BE1559" s="73"/>
      <c r="BF1559" s="73"/>
      <c r="BJ1559" s="48">
        <v>265849.8</v>
      </c>
      <c r="BK1559" s="48"/>
      <c r="BL1559" s="48"/>
      <c r="BM1559" s="48"/>
      <c r="BN1559" s="48"/>
      <c r="BO1559" s="48"/>
      <c r="BP1559" s="48"/>
      <c r="BQ1559" s="48"/>
      <c r="BR1559" s="48"/>
      <c r="BS1559" s="48"/>
      <c r="BT1559" s="48"/>
      <c r="BU1559" s="48"/>
      <c r="BV1559" s="48"/>
      <c r="BW1559" s="48"/>
      <c r="CA1559" s="48">
        <v>271800</v>
      </c>
      <c r="CB1559" s="48"/>
      <c r="CC1559" s="48"/>
      <c r="CD1559" s="48"/>
      <c r="CE1559" s="48"/>
      <c r="CF1559" s="48"/>
      <c r="CG1559" s="48"/>
      <c r="CH1559" s="48"/>
      <c r="CI1559" s="48"/>
      <c r="CJ1559" s="48"/>
      <c r="CK1559" s="48"/>
      <c r="CL1559" s="48"/>
      <c r="CM1559" s="48"/>
      <c r="CQ1559" s="48">
        <v>-5950.2</v>
      </c>
      <c r="CR1559" s="48"/>
      <c r="CS1559" s="48"/>
      <c r="CT1559" s="48"/>
      <c r="CU1559" s="48"/>
      <c r="CV1559" s="48"/>
      <c r="CW1559" s="48"/>
      <c r="CX1559" s="48"/>
      <c r="CY1559" s="48"/>
      <c r="CZ1559" s="48"/>
      <c r="DA1559" s="48"/>
      <c r="DB1559" s="48"/>
    </row>
    <row r="1560" spans="1:106" ht="18" customHeight="1" x14ac:dyDescent="0.2">
      <c r="A1560" s="47" t="s">
        <v>181</v>
      </c>
      <c r="B1560" s="47"/>
      <c r="C1560" s="47"/>
      <c r="D1560" s="47"/>
      <c r="G1560" s="73" t="s">
        <v>198</v>
      </c>
      <c r="H1560" s="73"/>
      <c r="I1560" s="73"/>
      <c r="J1560" s="73"/>
      <c r="N1560" s="73" t="s">
        <v>199</v>
      </c>
      <c r="O1560" s="73"/>
      <c r="P1560" s="73"/>
      <c r="Q1560" s="73"/>
      <c r="R1560" s="73"/>
      <c r="S1560" s="73"/>
      <c r="T1560" s="73"/>
      <c r="U1560" s="73"/>
      <c r="V1560" s="73"/>
      <c r="W1560" s="73"/>
      <c r="X1560" s="73"/>
      <c r="Y1560" s="73"/>
      <c r="Z1560" s="73"/>
      <c r="AA1560" s="73"/>
      <c r="AB1560" s="73"/>
      <c r="AC1560" s="73"/>
      <c r="AD1560" s="73"/>
      <c r="AE1560" s="73"/>
      <c r="AF1560" s="73"/>
      <c r="AG1560" s="73"/>
      <c r="AH1560" s="73"/>
      <c r="AI1560" s="73"/>
      <c r="AJ1560" s="73"/>
      <c r="AK1560" s="73"/>
      <c r="AL1560" s="73"/>
      <c r="AM1560" s="73"/>
      <c r="AN1560" s="73"/>
      <c r="AO1560" s="73"/>
      <c r="AP1560" s="73"/>
      <c r="AQ1560" s="73"/>
      <c r="AR1560" s="73"/>
      <c r="AS1560" s="73"/>
      <c r="AT1560" s="73"/>
      <c r="AU1560" s="73"/>
      <c r="AV1560" s="73"/>
      <c r="AW1560" s="73"/>
      <c r="AX1560" s="73"/>
      <c r="AY1560" s="73"/>
      <c r="AZ1560" s="73"/>
      <c r="BA1560" s="73"/>
      <c r="BB1560" s="73"/>
      <c r="BC1560" s="73"/>
      <c r="BD1560" s="73"/>
      <c r="BE1560" s="73"/>
      <c r="BF1560" s="73"/>
      <c r="BJ1560" s="48">
        <v>81707.25</v>
      </c>
      <c r="BK1560" s="48"/>
      <c r="BL1560" s="48"/>
      <c r="BM1560" s="48"/>
      <c r="BN1560" s="48"/>
      <c r="BO1560" s="48"/>
      <c r="BP1560" s="48"/>
      <c r="BQ1560" s="48"/>
      <c r="BR1560" s="48"/>
      <c r="BS1560" s="48"/>
      <c r="BT1560" s="48"/>
      <c r="BU1560" s="48"/>
      <c r="BV1560" s="48"/>
      <c r="BW1560" s="48"/>
      <c r="CA1560" s="48">
        <v>75600</v>
      </c>
      <c r="CB1560" s="48"/>
      <c r="CC1560" s="48"/>
      <c r="CD1560" s="48"/>
      <c r="CE1560" s="48"/>
      <c r="CF1560" s="48"/>
      <c r="CG1560" s="48"/>
      <c r="CH1560" s="48"/>
      <c r="CI1560" s="48"/>
      <c r="CJ1560" s="48"/>
      <c r="CK1560" s="48"/>
      <c r="CL1560" s="48"/>
      <c r="CM1560" s="48"/>
      <c r="CQ1560" s="48">
        <v>6107.25</v>
      </c>
      <c r="CR1560" s="48"/>
      <c r="CS1560" s="48"/>
      <c r="CT1560" s="48"/>
      <c r="CU1560" s="48"/>
      <c r="CV1560" s="48"/>
      <c r="CW1560" s="48"/>
      <c r="CX1560" s="48"/>
      <c r="CY1560" s="48"/>
      <c r="CZ1560" s="48"/>
      <c r="DA1560" s="48"/>
      <c r="DB1560" s="48"/>
    </row>
    <row r="1561" spans="1:106" ht="18" customHeight="1" x14ac:dyDescent="0.2">
      <c r="A1561" s="47" t="s">
        <v>181</v>
      </c>
      <c r="B1561" s="47"/>
      <c r="C1561" s="47"/>
      <c r="D1561" s="47"/>
      <c r="G1561" s="73" t="s">
        <v>200</v>
      </c>
      <c r="H1561" s="73"/>
      <c r="I1561" s="73"/>
      <c r="J1561" s="73"/>
      <c r="N1561" s="73" t="s">
        <v>201</v>
      </c>
      <c r="O1561" s="73"/>
      <c r="P1561" s="73"/>
      <c r="Q1561" s="73"/>
      <c r="R1561" s="73"/>
      <c r="S1561" s="73"/>
      <c r="T1561" s="73"/>
      <c r="U1561" s="73"/>
      <c r="V1561" s="73"/>
      <c r="W1561" s="73"/>
      <c r="X1561" s="73"/>
      <c r="Y1561" s="73"/>
      <c r="Z1561" s="73"/>
      <c r="AA1561" s="73"/>
      <c r="AB1561" s="73"/>
      <c r="AC1561" s="73"/>
      <c r="AD1561" s="73"/>
      <c r="AE1561" s="73"/>
      <c r="AF1561" s="73"/>
      <c r="AG1561" s="73"/>
      <c r="AH1561" s="73"/>
      <c r="AI1561" s="73"/>
      <c r="AJ1561" s="73"/>
      <c r="AK1561" s="73"/>
      <c r="AL1561" s="73"/>
      <c r="AM1561" s="73"/>
      <c r="AN1561" s="73"/>
      <c r="AO1561" s="73"/>
      <c r="AP1561" s="73"/>
      <c r="AQ1561" s="73"/>
      <c r="AR1561" s="73"/>
      <c r="AS1561" s="73"/>
      <c r="AT1561" s="73"/>
      <c r="AU1561" s="73"/>
      <c r="AV1561" s="73"/>
      <c r="AW1561" s="73"/>
      <c r="AX1561" s="73"/>
      <c r="AY1561" s="73"/>
      <c r="AZ1561" s="73"/>
      <c r="BA1561" s="73"/>
      <c r="BB1561" s="73"/>
      <c r="BC1561" s="73"/>
      <c r="BD1561" s="73"/>
      <c r="BE1561" s="73"/>
      <c r="BF1561" s="73"/>
      <c r="BJ1561" s="48">
        <v>462.36</v>
      </c>
      <c r="BK1561" s="48"/>
      <c r="BL1561" s="48"/>
      <c r="BM1561" s="48"/>
      <c r="BN1561" s="48"/>
      <c r="BO1561" s="48"/>
      <c r="BP1561" s="48"/>
      <c r="BQ1561" s="48"/>
      <c r="BR1561" s="48"/>
      <c r="BS1561" s="48"/>
      <c r="BT1561" s="48"/>
      <c r="BU1561" s="48"/>
      <c r="BV1561" s="48"/>
      <c r="BW1561" s="48"/>
      <c r="CA1561" s="48">
        <v>0</v>
      </c>
      <c r="CB1561" s="48"/>
      <c r="CC1561" s="48"/>
      <c r="CD1561" s="48"/>
      <c r="CE1561" s="48"/>
      <c r="CF1561" s="48"/>
      <c r="CG1561" s="48"/>
      <c r="CH1561" s="48"/>
      <c r="CI1561" s="48"/>
      <c r="CJ1561" s="48"/>
      <c r="CK1561" s="48"/>
      <c r="CL1561" s="48"/>
      <c r="CM1561" s="48"/>
      <c r="CQ1561" s="48">
        <v>462.36</v>
      </c>
      <c r="CR1561" s="48"/>
      <c r="CS1561" s="48"/>
      <c r="CT1561" s="48"/>
      <c r="CU1561" s="48"/>
      <c r="CV1561" s="48"/>
      <c r="CW1561" s="48"/>
      <c r="CX1561" s="48"/>
      <c r="CY1561" s="48"/>
      <c r="CZ1561" s="48"/>
      <c r="DA1561" s="48"/>
      <c r="DB1561" s="48"/>
    </row>
    <row r="1562" spans="1:106" ht="18" customHeight="1" x14ac:dyDescent="0.2">
      <c r="A1562" s="47" t="s">
        <v>181</v>
      </c>
      <c r="B1562" s="47"/>
      <c r="C1562" s="47"/>
      <c r="D1562" s="47"/>
      <c r="G1562" s="73" t="s">
        <v>202</v>
      </c>
      <c r="H1562" s="73"/>
      <c r="I1562" s="73"/>
      <c r="J1562" s="73"/>
      <c r="N1562" s="73" t="s">
        <v>203</v>
      </c>
      <c r="O1562" s="73"/>
      <c r="P1562" s="73"/>
      <c r="Q1562" s="73"/>
      <c r="R1562" s="73"/>
      <c r="S1562" s="73"/>
      <c r="T1562" s="73"/>
      <c r="U1562" s="73"/>
      <c r="V1562" s="73"/>
      <c r="W1562" s="73"/>
      <c r="X1562" s="73"/>
      <c r="Y1562" s="73"/>
      <c r="Z1562" s="73"/>
      <c r="AA1562" s="73"/>
      <c r="AB1562" s="73"/>
      <c r="AC1562" s="73"/>
      <c r="AD1562" s="73"/>
      <c r="AE1562" s="73"/>
      <c r="AF1562" s="73"/>
      <c r="AG1562" s="73"/>
      <c r="AH1562" s="73"/>
      <c r="AI1562" s="73"/>
      <c r="AJ1562" s="73"/>
      <c r="AK1562" s="73"/>
      <c r="AL1562" s="73"/>
      <c r="AM1562" s="73"/>
      <c r="AN1562" s="73"/>
      <c r="AO1562" s="73"/>
      <c r="AP1562" s="73"/>
      <c r="AQ1562" s="73"/>
      <c r="AR1562" s="73"/>
      <c r="AS1562" s="73"/>
      <c r="AT1562" s="73"/>
      <c r="AU1562" s="73"/>
      <c r="AV1562" s="73"/>
      <c r="AW1562" s="73"/>
      <c r="AX1562" s="73"/>
      <c r="AY1562" s="73"/>
      <c r="AZ1562" s="73"/>
      <c r="BA1562" s="73"/>
      <c r="BB1562" s="73"/>
      <c r="BC1562" s="73"/>
      <c r="BD1562" s="73"/>
      <c r="BE1562" s="73"/>
      <c r="BF1562" s="73"/>
      <c r="BJ1562" s="48">
        <v>26390.880000000001</v>
      </c>
      <c r="BK1562" s="48"/>
      <c r="BL1562" s="48"/>
      <c r="BM1562" s="48"/>
      <c r="BN1562" s="48"/>
      <c r="BO1562" s="48"/>
      <c r="BP1562" s="48"/>
      <c r="BQ1562" s="48"/>
      <c r="BR1562" s="48"/>
      <c r="BS1562" s="48"/>
      <c r="BT1562" s="48"/>
      <c r="BU1562" s="48"/>
      <c r="BV1562" s="48"/>
      <c r="BW1562" s="48"/>
      <c r="CA1562" s="48">
        <v>31600</v>
      </c>
      <c r="CB1562" s="48"/>
      <c r="CC1562" s="48"/>
      <c r="CD1562" s="48"/>
      <c r="CE1562" s="48"/>
      <c r="CF1562" s="48"/>
      <c r="CG1562" s="48"/>
      <c r="CH1562" s="48"/>
      <c r="CI1562" s="48"/>
      <c r="CJ1562" s="48"/>
      <c r="CK1562" s="48"/>
      <c r="CL1562" s="48"/>
      <c r="CM1562" s="48"/>
      <c r="CQ1562" s="48">
        <v>-5209.12</v>
      </c>
      <c r="CR1562" s="48"/>
      <c r="CS1562" s="48"/>
      <c r="CT1562" s="48"/>
      <c r="CU1562" s="48"/>
      <c r="CV1562" s="48"/>
      <c r="CW1562" s="48"/>
      <c r="CX1562" s="48"/>
      <c r="CY1562" s="48"/>
      <c r="CZ1562" s="48"/>
      <c r="DA1562" s="48"/>
      <c r="DB1562" s="48"/>
    </row>
    <row r="1563" spans="1:106" ht="13.5" customHeight="1" x14ac:dyDescent="0.2">
      <c r="A1563" s="72"/>
      <c r="B1563" s="47" t="s">
        <v>22</v>
      </c>
      <c r="C1563" s="47"/>
      <c r="D1563" s="47"/>
      <c r="E1563" s="47"/>
      <c r="F1563" s="47"/>
      <c r="G1563" s="73" t="s">
        <v>32</v>
      </c>
      <c r="H1563" s="73"/>
      <c r="I1563" s="73"/>
      <c r="J1563" s="73"/>
      <c r="N1563" s="73" t="s">
        <v>33</v>
      </c>
      <c r="O1563" s="73"/>
      <c r="P1563" s="73"/>
      <c r="Q1563" s="73"/>
      <c r="R1563" s="73"/>
      <c r="S1563" s="73"/>
      <c r="T1563" s="73"/>
      <c r="U1563" s="73"/>
      <c r="V1563" s="73"/>
      <c r="W1563" s="73"/>
      <c r="X1563" s="73"/>
      <c r="Y1563" s="73"/>
      <c r="Z1563" s="73"/>
      <c r="AA1563" s="73"/>
      <c r="AB1563" s="73"/>
      <c r="AC1563" s="73"/>
      <c r="AD1563" s="73"/>
      <c r="AE1563" s="73"/>
      <c r="AF1563" s="73"/>
      <c r="AG1563" s="73"/>
      <c r="AH1563" s="73"/>
      <c r="AI1563" s="73"/>
      <c r="AJ1563" s="73"/>
      <c r="AK1563" s="73"/>
      <c r="AL1563" s="73"/>
      <c r="AM1563" s="73"/>
      <c r="AN1563" s="73"/>
      <c r="AO1563" s="73"/>
      <c r="AP1563" s="73"/>
      <c r="AQ1563" s="73"/>
      <c r="AR1563" s="73"/>
      <c r="AS1563" s="73"/>
      <c r="AT1563" s="73"/>
      <c r="AU1563" s="73"/>
      <c r="AV1563" s="73"/>
      <c r="AW1563" s="73"/>
      <c r="AX1563" s="73"/>
      <c r="AY1563" s="73"/>
      <c r="AZ1563" s="73"/>
      <c r="BA1563" s="73"/>
      <c r="BB1563" s="73"/>
      <c r="BC1563" s="73"/>
      <c r="BD1563" s="73"/>
      <c r="BE1563" s="73"/>
      <c r="BF1563" s="73"/>
      <c r="BJ1563" s="48">
        <v>374410.29</v>
      </c>
      <c r="BK1563" s="48"/>
      <c r="BL1563" s="48"/>
      <c r="BM1563" s="48"/>
      <c r="BN1563" s="48"/>
      <c r="BO1563" s="48"/>
      <c r="BP1563" s="48"/>
      <c r="BQ1563" s="48"/>
      <c r="BR1563" s="48"/>
      <c r="BS1563" s="48"/>
      <c r="BT1563" s="48"/>
      <c r="BU1563" s="48"/>
      <c r="BV1563" s="48"/>
      <c r="BW1563" s="48"/>
      <c r="CA1563" s="48">
        <v>379000</v>
      </c>
      <c r="CB1563" s="48"/>
      <c r="CC1563" s="48"/>
      <c r="CD1563" s="48"/>
      <c r="CE1563" s="48"/>
      <c r="CF1563" s="48"/>
      <c r="CG1563" s="48"/>
      <c r="CH1563" s="48"/>
      <c r="CI1563" s="48"/>
      <c r="CJ1563" s="48"/>
      <c r="CK1563" s="48"/>
      <c r="CL1563" s="48"/>
      <c r="CM1563" s="48"/>
      <c r="CQ1563" s="48">
        <v>-4589.71</v>
      </c>
      <c r="CR1563" s="48"/>
      <c r="CS1563" s="48"/>
      <c r="CT1563" s="48"/>
      <c r="CU1563" s="48"/>
      <c r="CV1563" s="48"/>
      <c r="CW1563" s="48"/>
      <c r="CX1563" s="48"/>
      <c r="CY1563" s="48"/>
      <c r="CZ1563" s="48"/>
      <c r="DA1563" s="48"/>
      <c r="DB1563" s="48"/>
    </row>
    <row r="1564" spans="1:106" ht="6" customHeight="1" x14ac:dyDescent="0.2">
      <c r="A1564" s="72"/>
    </row>
    <row r="1565" spans="1:106" ht="18" customHeight="1" x14ac:dyDescent="0.2">
      <c r="A1565" s="47" t="s">
        <v>181</v>
      </c>
      <c r="B1565" s="47"/>
      <c r="C1565" s="47"/>
      <c r="D1565" s="47"/>
      <c r="G1565" s="73" t="s">
        <v>204</v>
      </c>
      <c r="H1565" s="73"/>
      <c r="I1565" s="73"/>
      <c r="J1565" s="73"/>
      <c r="N1565" s="73" t="s">
        <v>205</v>
      </c>
      <c r="O1565" s="73"/>
      <c r="P1565" s="73"/>
      <c r="Q1565" s="73"/>
      <c r="R1565" s="73"/>
      <c r="S1565" s="73"/>
      <c r="T1565" s="73"/>
      <c r="U1565" s="73"/>
      <c r="V1565" s="73"/>
      <c r="W1565" s="73"/>
      <c r="X1565" s="73"/>
      <c r="Y1565" s="73"/>
      <c r="Z1565" s="73"/>
      <c r="AA1565" s="73"/>
      <c r="AB1565" s="73"/>
      <c r="AC1565" s="73"/>
      <c r="AD1565" s="73"/>
      <c r="AE1565" s="73"/>
      <c r="AF1565" s="73"/>
      <c r="AG1565" s="73"/>
      <c r="AH1565" s="73"/>
      <c r="AI1565" s="73"/>
      <c r="AJ1565" s="73"/>
      <c r="AK1565" s="73"/>
      <c r="AL1565" s="73"/>
      <c r="AM1565" s="73"/>
      <c r="AN1565" s="73"/>
      <c r="AO1565" s="73"/>
      <c r="AP1565" s="73"/>
      <c r="AQ1565" s="73"/>
      <c r="AR1565" s="73"/>
      <c r="AS1565" s="73"/>
      <c r="AT1565" s="73"/>
      <c r="AU1565" s="73"/>
      <c r="AV1565" s="73"/>
      <c r="AW1565" s="73"/>
      <c r="AX1565" s="73"/>
      <c r="AY1565" s="73"/>
      <c r="AZ1565" s="73"/>
      <c r="BA1565" s="73"/>
      <c r="BB1565" s="73"/>
      <c r="BC1565" s="73"/>
      <c r="BD1565" s="73"/>
      <c r="BE1565" s="73"/>
      <c r="BF1565" s="73"/>
      <c r="BJ1565" s="48">
        <v>92278.46</v>
      </c>
      <c r="BK1565" s="48"/>
      <c r="BL1565" s="48"/>
      <c r="BM1565" s="48"/>
      <c r="BN1565" s="48"/>
      <c r="BO1565" s="48"/>
      <c r="BP1565" s="48"/>
      <c r="BQ1565" s="48"/>
      <c r="BR1565" s="48"/>
      <c r="BS1565" s="48"/>
      <c r="BT1565" s="48"/>
      <c r="BU1565" s="48"/>
      <c r="BV1565" s="48"/>
      <c r="BW1565" s="48"/>
      <c r="CA1565" s="48">
        <v>178400</v>
      </c>
      <c r="CB1565" s="48"/>
      <c r="CC1565" s="48"/>
      <c r="CD1565" s="48"/>
      <c r="CE1565" s="48"/>
      <c r="CF1565" s="48"/>
      <c r="CG1565" s="48"/>
      <c r="CH1565" s="48"/>
      <c r="CI1565" s="48"/>
      <c r="CJ1565" s="48"/>
      <c r="CK1565" s="48"/>
      <c r="CL1565" s="48"/>
      <c r="CM1565" s="48"/>
      <c r="CQ1565" s="48">
        <v>-86121.54</v>
      </c>
      <c r="CR1565" s="48"/>
      <c r="CS1565" s="48"/>
      <c r="CT1565" s="48"/>
      <c r="CU1565" s="48"/>
      <c r="CV1565" s="48"/>
      <c r="CW1565" s="48"/>
      <c r="CX1565" s="48"/>
      <c r="CY1565" s="48"/>
      <c r="CZ1565" s="48"/>
      <c r="DA1565" s="48"/>
      <c r="DB1565" s="48"/>
    </row>
    <row r="1566" spans="1:106" ht="18" customHeight="1" x14ac:dyDescent="0.2">
      <c r="A1566" s="47" t="s">
        <v>181</v>
      </c>
      <c r="B1566" s="47"/>
      <c r="C1566" s="47"/>
      <c r="D1566" s="47"/>
      <c r="G1566" s="73" t="s">
        <v>206</v>
      </c>
      <c r="H1566" s="73"/>
      <c r="I1566" s="73"/>
      <c r="J1566" s="73"/>
      <c r="N1566" s="73" t="s">
        <v>207</v>
      </c>
      <c r="O1566" s="73"/>
      <c r="P1566" s="73"/>
      <c r="Q1566" s="73"/>
      <c r="R1566" s="73"/>
      <c r="S1566" s="73"/>
      <c r="T1566" s="73"/>
      <c r="U1566" s="73"/>
      <c r="V1566" s="73"/>
      <c r="W1566" s="73"/>
      <c r="X1566" s="73"/>
      <c r="Y1566" s="73"/>
      <c r="Z1566" s="73"/>
      <c r="AA1566" s="73"/>
      <c r="AB1566" s="73"/>
      <c r="AC1566" s="73"/>
      <c r="AD1566" s="73"/>
      <c r="AE1566" s="73"/>
      <c r="AF1566" s="73"/>
      <c r="AG1566" s="73"/>
      <c r="AH1566" s="73"/>
      <c r="AI1566" s="73"/>
      <c r="AJ1566" s="73"/>
      <c r="AK1566" s="73"/>
      <c r="AL1566" s="73"/>
      <c r="AM1566" s="73"/>
      <c r="AN1566" s="73"/>
      <c r="AO1566" s="73"/>
      <c r="AP1566" s="73"/>
      <c r="AQ1566" s="73"/>
      <c r="AR1566" s="73"/>
      <c r="AS1566" s="73"/>
      <c r="AT1566" s="73"/>
      <c r="AU1566" s="73"/>
      <c r="AV1566" s="73"/>
      <c r="AW1566" s="73"/>
      <c r="AX1566" s="73"/>
      <c r="AY1566" s="73"/>
      <c r="AZ1566" s="73"/>
      <c r="BA1566" s="73"/>
      <c r="BB1566" s="73"/>
      <c r="BC1566" s="73"/>
      <c r="BD1566" s="73"/>
      <c r="BE1566" s="73"/>
      <c r="BF1566" s="73"/>
      <c r="BJ1566" s="48">
        <v>8790.49</v>
      </c>
      <c r="BK1566" s="48"/>
      <c r="BL1566" s="48"/>
      <c r="BM1566" s="48"/>
      <c r="BN1566" s="48"/>
      <c r="BO1566" s="48"/>
      <c r="BP1566" s="48"/>
      <c r="BQ1566" s="48"/>
      <c r="BR1566" s="48"/>
      <c r="BS1566" s="48"/>
      <c r="BT1566" s="48"/>
      <c r="BU1566" s="48"/>
      <c r="BV1566" s="48"/>
      <c r="BW1566" s="48"/>
      <c r="CA1566" s="48">
        <v>14900</v>
      </c>
      <c r="CB1566" s="48"/>
      <c r="CC1566" s="48"/>
      <c r="CD1566" s="48"/>
      <c r="CE1566" s="48"/>
      <c r="CF1566" s="48"/>
      <c r="CG1566" s="48"/>
      <c r="CH1566" s="48"/>
      <c r="CI1566" s="48"/>
      <c r="CJ1566" s="48"/>
      <c r="CK1566" s="48"/>
      <c r="CL1566" s="48"/>
      <c r="CM1566" s="48"/>
      <c r="CQ1566" s="48">
        <v>-6109.51</v>
      </c>
      <c r="CR1566" s="48"/>
      <c r="CS1566" s="48"/>
      <c r="CT1566" s="48"/>
      <c r="CU1566" s="48"/>
      <c r="CV1566" s="48"/>
      <c r="CW1566" s="48"/>
      <c r="CX1566" s="48"/>
      <c r="CY1566" s="48"/>
      <c r="CZ1566" s="48"/>
      <c r="DA1566" s="48"/>
      <c r="DB1566" s="48"/>
    </row>
    <row r="1567" spans="1:106" ht="18" customHeight="1" x14ac:dyDescent="0.2">
      <c r="A1567" s="47" t="s">
        <v>181</v>
      </c>
      <c r="B1567" s="47"/>
      <c r="C1567" s="47"/>
      <c r="D1567" s="47"/>
      <c r="G1567" s="73" t="s">
        <v>208</v>
      </c>
      <c r="H1567" s="73"/>
      <c r="I1567" s="73"/>
      <c r="J1567" s="73"/>
      <c r="N1567" s="73" t="s">
        <v>209</v>
      </c>
      <c r="O1567" s="73"/>
      <c r="P1567" s="73"/>
      <c r="Q1567" s="73"/>
      <c r="R1567" s="73"/>
      <c r="S1567" s="73"/>
      <c r="T1567" s="73"/>
      <c r="U1567" s="73"/>
      <c r="V1567" s="73"/>
      <c r="W1567" s="73"/>
      <c r="X1567" s="73"/>
      <c r="Y1567" s="73"/>
      <c r="Z1567" s="73"/>
      <c r="AA1567" s="73"/>
      <c r="AB1567" s="73"/>
      <c r="AC1567" s="73"/>
      <c r="AD1567" s="73"/>
      <c r="AE1567" s="73"/>
      <c r="AF1567" s="73"/>
      <c r="AG1567" s="73"/>
      <c r="AH1567" s="73"/>
      <c r="AI1567" s="73"/>
      <c r="AJ1567" s="73"/>
      <c r="AK1567" s="73"/>
      <c r="AL1567" s="73"/>
      <c r="AM1567" s="73"/>
      <c r="AN1567" s="73"/>
      <c r="AO1567" s="73"/>
      <c r="AP1567" s="73"/>
      <c r="AQ1567" s="73"/>
      <c r="AR1567" s="73"/>
      <c r="AS1567" s="73"/>
      <c r="AT1567" s="73"/>
      <c r="AU1567" s="73"/>
      <c r="AV1567" s="73"/>
      <c r="AW1567" s="73"/>
      <c r="AX1567" s="73"/>
      <c r="AY1567" s="73"/>
      <c r="AZ1567" s="73"/>
      <c r="BA1567" s="73"/>
      <c r="BB1567" s="73"/>
      <c r="BC1567" s="73"/>
      <c r="BD1567" s="73"/>
      <c r="BE1567" s="73"/>
      <c r="BF1567" s="73"/>
      <c r="BJ1567" s="48">
        <v>25660.71</v>
      </c>
      <c r="BK1567" s="48"/>
      <c r="BL1567" s="48"/>
      <c r="BM1567" s="48"/>
      <c r="BN1567" s="48"/>
      <c r="BO1567" s="48"/>
      <c r="BP1567" s="48"/>
      <c r="BQ1567" s="48"/>
      <c r="BR1567" s="48"/>
      <c r="BS1567" s="48"/>
      <c r="BT1567" s="48"/>
      <c r="BU1567" s="48"/>
      <c r="BV1567" s="48"/>
      <c r="BW1567" s="48"/>
      <c r="CA1567" s="48">
        <v>22600</v>
      </c>
      <c r="CB1567" s="48"/>
      <c r="CC1567" s="48"/>
      <c r="CD1567" s="48"/>
      <c r="CE1567" s="48"/>
      <c r="CF1567" s="48"/>
      <c r="CG1567" s="48"/>
      <c r="CH1567" s="48"/>
      <c r="CI1567" s="48"/>
      <c r="CJ1567" s="48"/>
      <c r="CK1567" s="48"/>
      <c r="CL1567" s="48"/>
      <c r="CM1567" s="48"/>
      <c r="CQ1567" s="48">
        <v>3060.71</v>
      </c>
      <c r="CR1567" s="48"/>
      <c r="CS1567" s="48"/>
      <c r="CT1567" s="48"/>
      <c r="CU1567" s="48"/>
      <c r="CV1567" s="48"/>
      <c r="CW1567" s="48"/>
      <c r="CX1567" s="48"/>
      <c r="CY1567" s="48"/>
      <c r="CZ1567" s="48"/>
      <c r="DA1567" s="48"/>
      <c r="DB1567" s="48"/>
    </row>
    <row r="1568" spans="1:106" ht="18" customHeight="1" x14ac:dyDescent="0.2">
      <c r="A1568" s="47" t="s">
        <v>181</v>
      </c>
      <c r="B1568" s="47"/>
      <c r="C1568" s="47"/>
      <c r="D1568" s="47"/>
      <c r="G1568" s="73" t="s">
        <v>210</v>
      </c>
      <c r="H1568" s="73"/>
      <c r="I1568" s="73"/>
      <c r="J1568" s="73"/>
      <c r="N1568" s="73" t="s">
        <v>211</v>
      </c>
      <c r="O1568" s="73"/>
      <c r="P1568" s="73"/>
      <c r="Q1568" s="73"/>
      <c r="R1568" s="73"/>
      <c r="S1568" s="73"/>
      <c r="T1568" s="73"/>
      <c r="U1568" s="73"/>
      <c r="V1568" s="73"/>
      <c r="W1568" s="73"/>
      <c r="X1568" s="73"/>
      <c r="Y1568" s="73"/>
      <c r="Z1568" s="73"/>
      <c r="AA1568" s="73"/>
      <c r="AB1568" s="73"/>
      <c r="AC1568" s="73"/>
      <c r="AD1568" s="73"/>
      <c r="AE1568" s="73"/>
      <c r="AF1568" s="73"/>
      <c r="AG1568" s="73"/>
      <c r="AH1568" s="73"/>
      <c r="AI1568" s="73"/>
      <c r="AJ1568" s="73"/>
      <c r="AK1568" s="73"/>
      <c r="AL1568" s="73"/>
      <c r="AM1568" s="73"/>
      <c r="AN1568" s="73"/>
      <c r="AO1568" s="73"/>
      <c r="AP1568" s="73"/>
      <c r="AQ1568" s="73"/>
      <c r="AR1568" s="73"/>
      <c r="AS1568" s="73"/>
      <c r="AT1568" s="73"/>
      <c r="AU1568" s="73"/>
      <c r="AV1568" s="73"/>
      <c r="AW1568" s="73"/>
      <c r="AX1568" s="73"/>
      <c r="AY1568" s="73"/>
      <c r="AZ1568" s="73"/>
      <c r="BA1568" s="73"/>
      <c r="BB1568" s="73"/>
      <c r="BC1568" s="73"/>
      <c r="BD1568" s="73"/>
      <c r="BE1568" s="73"/>
      <c r="BF1568" s="73"/>
      <c r="BJ1568" s="48">
        <v>85815.32</v>
      </c>
      <c r="BK1568" s="48"/>
      <c r="BL1568" s="48"/>
      <c r="BM1568" s="48"/>
      <c r="BN1568" s="48"/>
      <c r="BO1568" s="48"/>
      <c r="BP1568" s="48"/>
      <c r="BQ1568" s="48"/>
      <c r="BR1568" s="48"/>
      <c r="BS1568" s="48"/>
      <c r="BT1568" s="48"/>
      <c r="BU1568" s="48"/>
      <c r="BV1568" s="48"/>
      <c r="BW1568" s="48"/>
      <c r="CA1568" s="48">
        <v>100000</v>
      </c>
      <c r="CB1568" s="48"/>
      <c r="CC1568" s="48"/>
      <c r="CD1568" s="48"/>
      <c r="CE1568" s="48"/>
      <c r="CF1568" s="48"/>
      <c r="CG1568" s="48"/>
      <c r="CH1568" s="48"/>
      <c r="CI1568" s="48"/>
      <c r="CJ1568" s="48"/>
      <c r="CK1568" s="48"/>
      <c r="CL1568" s="48"/>
      <c r="CM1568" s="48"/>
      <c r="CQ1568" s="48">
        <v>-14184.68</v>
      </c>
      <c r="CR1568" s="48"/>
      <c r="CS1568" s="48"/>
      <c r="CT1568" s="48"/>
      <c r="CU1568" s="48"/>
      <c r="CV1568" s="48"/>
      <c r="CW1568" s="48"/>
      <c r="CX1568" s="48"/>
      <c r="CY1568" s="48"/>
      <c r="CZ1568" s="48"/>
      <c r="DA1568" s="48"/>
      <c r="DB1568" s="48"/>
    </row>
    <row r="1569" spans="1:109" ht="18" customHeight="1" x14ac:dyDescent="0.2">
      <c r="A1569" s="47" t="s">
        <v>181</v>
      </c>
      <c r="B1569" s="47"/>
      <c r="C1569" s="47"/>
      <c r="D1569" s="47"/>
      <c r="G1569" s="73" t="s">
        <v>212</v>
      </c>
      <c r="H1569" s="73"/>
      <c r="I1569" s="73"/>
      <c r="J1569" s="73"/>
      <c r="N1569" s="73" t="s">
        <v>213</v>
      </c>
      <c r="O1569" s="73"/>
      <c r="P1569" s="73"/>
      <c r="Q1569" s="73"/>
      <c r="R1569" s="73"/>
      <c r="S1569" s="73"/>
      <c r="T1569" s="73"/>
      <c r="U1569" s="73"/>
      <c r="V1569" s="73"/>
      <c r="W1569" s="73"/>
      <c r="X1569" s="73"/>
      <c r="Y1569" s="73"/>
      <c r="Z1569" s="73"/>
      <c r="AA1569" s="73"/>
      <c r="AB1569" s="73"/>
      <c r="AC1569" s="73"/>
      <c r="AD1569" s="73"/>
      <c r="AE1569" s="73"/>
      <c r="AF1569" s="73"/>
      <c r="AG1569" s="73"/>
      <c r="AH1569" s="73"/>
      <c r="AI1569" s="73"/>
      <c r="AJ1569" s="73"/>
      <c r="AK1569" s="73"/>
      <c r="AL1569" s="73"/>
      <c r="AM1569" s="73"/>
      <c r="AN1569" s="73"/>
      <c r="AO1569" s="73"/>
      <c r="AP1569" s="73"/>
      <c r="AQ1569" s="73"/>
      <c r="AR1569" s="73"/>
      <c r="AS1569" s="73"/>
      <c r="AT1569" s="73"/>
      <c r="AU1569" s="73"/>
      <c r="AV1569" s="73"/>
      <c r="AW1569" s="73"/>
      <c r="AX1569" s="73"/>
      <c r="AY1569" s="73"/>
      <c r="AZ1569" s="73"/>
      <c r="BA1569" s="73"/>
      <c r="BB1569" s="73"/>
      <c r="BC1569" s="73"/>
      <c r="BD1569" s="73"/>
      <c r="BE1569" s="73"/>
      <c r="BF1569" s="73"/>
      <c r="BJ1569" s="48">
        <v>436227.9</v>
      </c>
      <c r="BK1569" s="48"/>
      <c r="BL1569" s="48"/>
      <c r="BM1569" s="48"/>
      <c r="BN1569" s="48"/>
      <c r="BO1569" s="48"/>
      <c r="BP1569" s="48"/>
      <c r="BQ1569" s="48"/>
      <c r="BR1569" s="48"/>
      <c r="BS1569" s="48"/>
      <c r="BT1569" s="48"/>
      <c r="BU1569" s="48"/>
      <c r="BV1569" s="48"/>
      <c r="BW1569" s="48"/>
      <c r="CA1569" s="48">
        <v>423600</v>
      </c>
      <c r="CB1569" s="48"/>
      <c r="CC1569" s="48"/>
      <c r="CD1569" s="48"/>
      <c r="CE1569" s="48"/>
      <c r="CF1569" s="48"/>
      <c r="CG1569" s="48"/>
      <c r="CH1569" s="48"/>
      <c r="CI1569" s="48"/>
      <c r="CJ1569" s="48"/>
      <c r="CK1569" s="48"/>
      <c r="CL1569" s="48"/>
      <c r="CM1569" s="48"/>
      <c r="CQ1569" s="48">
        <v>12627.9</v>
      </c>
      <c r="CR1569" s="48"/>
      <c r="CS1569" s="48"/>
      <c r="CT1569" s="48"/>
      <c r="CU1569" s="48"/>
      <c r="CV1569" s="48"/>
      <c r="CW1569" s="48"/>
      <c r="CX1569" s="48"/>
      <c r="CY1569" s="48"/>
      <c r="CZ1569" s="48"/>
      <c r="DA1569" s="48"/>
      <c r="DB1569" s="48"/>
    </row>
    <row r="1570" spans="1:109" ht="18" customHeight="1" x14ac:dyDescent="0.2">
      <c r="A1570" s="47" t="s">
        <v>181</v>
      </c>
      <c r="B1570" s="47"/>
      <c r="C1570" s="47"/>
      <c r="D1570" s="47"/>
      <c r="G1570" s="73" t="s">
        <v>214</v>
      </c>
      <c r="H1570" s="73"/>
      <c r="I1570" s="73"/>
      <c r="J1570" s="73"/>
      <c r="N1570" s="73" t="s">
        <v>215</v>
      </c>
      <c r="O1570" s="73"/>
      <c r="P1570" s="73"/>
      <c r="Q1570" s="73"/>
      <c r="R1570" s="73"/>
      <c r="S1570" s="73"/>
      <c r="T1570" s="73"/>
      <c r="U1570" s="73"/>
      <c r="V1570" s="73"/>
      <c r="W1570" s="73"/>
      <c r="X1570" s="73"/>
      <c r="Y1570" s="73"/>
      <c r="Z1570" s="73"/>
      <c r="AA1570" s="73"/>
      <c r="AB1570" s="73"/>
      <c r="AC1570" s="73"/>
      <c r="AD1570" s="73"/>
      <c r="AE1570" s="73"/>
      <c r="AF1570" s="73"/>
      <c r="AG1570" s="73"/>
      <c r="AH1570" s="73"/>
      <c r="AI1570" s="73"/>
      <c r="AJ1570" s="73"/>
      <c r="AK1570" s="73"/>
      <c r="AL1570" s="73"/>
      <c r="AM1570" s="73"/>
      <c r="AN1570" s="73"/>
      <c r="AO1570" s="73"/>
      <c r="AP1570" s="73"/>
      <c r="AQ1570" s="73"/>
      <c r="AR1570" s="73"/>
      <c r="AS1570" s="73"/>
      <c r="AT1570" s="73"/>
      <c r="AU1570" s="73"/>
      <c r="AV1570" s="73"/>
      <c r="AW1570" s="73"/>
      <c r="AX1570" s="73"/>
      <c r="AY1570" s="73"/>
      <c r="AZ1570" s="73"/>
      <c r="BA1570" s="73"/>
      <c r="BB1570" s="73"/>
      <c r="BC1570" s="73"/>
      <c r="BD1570" s="73"/>
      <c r="BE1570" s="73"/>
      <c r="BF1570" s="73"/>
      <c r="BJ1570" s="48">
        <v>60545.3</v>
      </c>
      <c r="BK1570" s="48"/>
      <c r="BL1570" s="48"/>
      <c r="BM1570" s="48"/>
      <c r="BN1570" s="48"/>
      <c r="BO1570" s="48"/>
      <c r="BP1570" s="48"/>
      <c r="BQ1570" s="48"/>
      <c r="BR1570" s="48"/>
      <c r="BS1570" s="48"/>
      <c r="BT1570" s="48"/>
      <c r="BU1570" s="48"/>
      <c r="BV1570" s="48"/>
      <c r="BW1570" s="48"/>
      <c r="CA1570" s="48">
        <v>9200</v>
      </c>
      <c r="CB1570" s="48"/>
      <c r="CC1570" s="48"/>
      <c r="CD1570" s="48"/>
      <c r="CE1570" s="48"/>
      <c r="CF1570" s="48"/>
      <c r="CG1570" s="48"/>
      <c r="CH1570" s="48"/>
      <c r="CI1570" s="48"/>
      <c r="CJ1570" s="48"/>
      <c r="CK1570" s="48"/>
      <c r="CL1570" s="48"/>
      <c r="CM1570" s="48"/>
      <c r="CQ1570" s="48">
        <v>51345.3</v>
      </c>
      <c r="CR1570" s="48"/>
      <c r="CS1570" s="48"/>
      <c r="CT1570" s="48"/>
      <c r="CU1570" s="48"/>
      <c r="CV1570" s="48"/>
      <c r="CW1570" s="48"/>
      <c r="CX1570" s="48"/>
      <c r="CY1570" s="48"/>
      <c r="CZ1570" s="48"/>
      <c r="DA1570" s="48"/>
      <c r="DB1570" s="48"/>
    </row>
    <row r="1571" spans="1:109" ht="13.5" customHeight="1" x14ac:dyDescent="0.2">
      <c r="A1571" s="72"/>
      <c r="B1571" s="47" t="s">
        <v>22</v>
      </c>
      <c r="C1571" s="47"/>
      <c r="D1571" s="47"/>
      <c r="E1571" s="47"/>
      <c r="F1571" s="47"/>
      <c r="G1571" s="73" t="s">
        <v>34</v>
      </c>
      <c r="H1571" s="73"/>
      <c r="I1571" s="73"/>
      <c r="J1571" s="73"/>
      <c r="N1571" s="73" t="s">
        <v>35</v>
      </c>
      <c r="O1571" s="73"/>
      <c r="P1571" s="73"/>
      <c r="Q1571" s="73"/>
      <c r="R1571" s="73"/>
      <c r="S1571" s="73"/>
      <c r="T1571" s="73"/>
      <c r="U1571" s="73"/>
      <c r="V1571" s="73"/>
      <c r="W1571" s="73"/>
      <c r="X1571" s="73"/>
      <c r="Y1571" s="73"/>
      <c r="Z1571" s="73"/>
      <c r="AA1571" s="73"/>
      <c r="AB1571" s="73"/>
      <c r="AC1571" s="73"/>
      <c r="AD1571" s="73"/>
      <c r="AE1571" s="73"/>
      <c r="AF1571" s="73"/>
      <c r="AG1571" s="73"/>
      <c r="AH1571" s="73"/>
      <c r="AI1571" s="73"/>
      <c r="AJ1571" s="73"/>
      <c r="AK1571" s="73"/>
      <c r="AL1571" s="73"/>
      <c r="AM1571" s="73"/>
      <c r="AN1571" s="73"/>
      <c r="AO1571" s="73"/>
      <c r="AP1571" s="73"/>
      <c r="AQ1571" s="73"/>
      <c r="AR1571" s="73"/>
      <c r="AS1571" s="73"/>
      <c r="AT1571" s="73"/>
      <c r="AU1571" s="73"/>
      <c r="AV1571" s="73"/>
      <c r="AW1571" s="73"/>
      <c r="AX1571" s="73"/>
      <c r="AY1571" s="73"/>
      <c r="AZ1571" s="73"/>
      <c r="BA1571" s="73"/>
      <c r="BB1571" s="73"/>
      <c r="BC1571" s="73"/>
      <c r="BD1571" s="73"/>
      <c r="BE1571" s="73"/>
      <c r="BF1571" s="73"/>
      <c r="BJ1571" s="48">
        <v>709318.18</v>
      </c>
      <c r="BK1571" s="48"/>
      <c r="BL1571" s="48"/>
      <c r="BM1571" s="48"/>
      <c r="BN1571" s="48"/>
      <c r="BO1571" s="48"/>
      <c r="BP1571" s="48"/>
      <c r="BQ1571" s="48"/>
      <c r="BR1571" s="48"/>
      <c r="BS1571" s="48"/>
      <c r="BT1571" s="48"/>
      <c r="BU1571" s="48"/>
      <c r="BV1571" s="48"/>
      <c r="BW1571" s="48"/>
      <c r="CA1571" s="48">
        <v>748700</v>
      </c>
      <c r="CB1571" s="48"/>
      <c r="CC1571" s="48"/>
      <c r="CD1571" s="48"/>
      <c r="CE1571" s="48"/>
      <c r="CF1571" s="48"/>
      <c r="CG1571" s="48"/>
      <c r="CH1571" s="48"/>
      <c r="CI1571" s="48"/>
      <c r="CJ1571" s="48"/>
      <c r="CK1571" s="48"/>
      <c r="CL1571" s="48"/>
      <c r="CM1571" s="48"/>
      <c r="CQ1571" s="48">
        <v>-39381.82</v>
      </c>
      <c r="CR1571" s="48"/>
      <c r="CS1571" s="48"/>
      <c r="CT1571" s="48"/>
      <c r="CU1571" s="48"/>
      <c r="CV1571" s="48"/>
      <c r="CW1571" s="48"/>
      <c r="CX1571" s="48"/>
      <c r="CY1571" s="48"/>
      <c r="CZ1571" s="48"/>
      <c r="DA1571" s="48"/>
      <c r="DB1571" s="48"/>
    </row>
    <row r="1572" spans="1:109" ht="6" customHeight="1" x14ac:dyDescent="0.2">
      <c r="A1572" s="72"/>
    </row>
    <row r="1573" spans="1:109" ht="18" customHeight="1" x14ac:dyDescent="0.2">
      <c r="A1573" s="47" t="s">
        <v>181</v>
      </c>
      <c r="B1573" s="47"/>
      <c r="C1573" s="47"/>
      <c r="D1573" s="47"/>
      <c r="G1573" s="73" t="s">
        <v>216</v>
      </c>
      <c r="H1573" s="73"/>
      <c r="I1573" s="73"/>
      <c r="J1573" s="73"/>
      <c r="N1573" s="73" t="s">
        <v>217</v>
      </c>
      <c r="O1573" s="73"/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3"/>
      <c r="AC1573" s="73"/>
      <c r="AD1573" s="73"/>
      <c r="AE1573" s="73"/>
      <c r="AF1573" s="73"/>
      <c r="AG1573" s="73"/>
      <c r="AH1573" s="73"/>
      <c r="AI1573" s="73"/>
      <c r="AJ1573" s="73"/>
      <c r="AK1573" s="73"/>
      <c r="AL1573" s="73"/>
      <c r="AM1573" s="73"/>
      <c r="AN1573" s="73"/>
      <c r="AO1573" s="73"/>
      <c r="AP1573" s="73"/>
      <c r="AQ1573" s="73"/>
      <c r="AR1573" s="73"/>
      <c r="AS1573" s="73"/>
      <c r="AT1573" s="73"/>
      <c r="AU1573" s="73"/>
      <c r="AV1573" s="73"/>
      <c r="AW1573" s="73"/>
      <c r="AX1573" s="73"/>
      <c r="AY1573" s="73"/>
      <c r="AZ1573" s="73"/>
      <c r="BA1573" s="73"/>
      <c r="BB1573" s="73"/>
      <c r="BC1573" s="73"/>
      <c r="BD1573" s="73"/>
      <c r="BE1573" s="73"/>
      <c r="BF1573" s="73"/>
      <c r="BJ1573" s="48">
        <v>166483.12</v>
      </c>
      <c r="BK1573" s="48"/>
      <c r="BL1573" s="48"/>
      <c r="BM1573" s="48"/>
      <c r="BN1573" s="48"/>
      <c r="BO1573" s="48"/>
      <c r="BP1573" s="48"/>
      <c r="BQ1573" s="48"/>
      <c r="BR1573" s="48"/>
      <c r="BS1573" s="48"/>
      <c r="BT1573" s="48"/>
      <c r="BU1573" s="48"/>
      <c r="BV1573" s="48"/>
      <c r="BW1573" s="48"/>
      <c r="CA1573" s="48">
        <v>219000</v>
      </c>
      <c r="CB1573" s="48"/>
      <c r="CC1573" s="48"/>
      <c r="CD1573" s="48"/>
      <c r="CE1573" s="48"/>
      <c r="CF1573" s="48"/>
      <c r="CG1573" s="48"/>
      <c r="CH1573" s="48"/>
      <c r="CI1573" s="48"/>
      <c r="CJ1573" s="48"/>
      <c r="CK1573" s="48"/>
      <c r="CL1573" s="48"/>
      <c r="CM1573" s="48"/>
      <c r="CQ1573" s="48">
        <v>-52516.88</v>
      </c>
      <c r="CR1573" s="48"/>
      <c r="CS1573" s="48"/>
      <c r="CT1573" s="48"/>
      <c r="CU1573" s="48"/>
      <c r="CV1573" s="48"/>
      <c r="CW1573" s="48"/>
      <c r="CX1573" s="48"/>
      <c r="CY1573" s="48"/>
      <c r="CZ1573" s="48"/>
      <c r="DA1573" s="48"/>
      <c r="DB1573" s="48"/>
    </row>
    <row r="1574" spans="1:109" ht="18" customHeight="1" x14ac:dyDescent="0.2">
      <c r="A1574" s="47" t="s">
        <v>181</v>
      </c>
      <c r="B1574" s="47"/>
      <c r="C1574" s="47"/>
      <c r="D1574" s="47"/>
      <c r="G1574" s="73" t="s">
        <v>218</v>
      </c>
      <c r="H1574" s="73"/>
      <c r="I1574" s="73"/>
      <c r="J1574" s="73"/>
      <c r="N1574" s="73" t="s">
        <v>219</v>
      </c>
      <c r="O1574" s="73"/>
      <c r="P1574" s="73"/>
      <c r="Q1574" s="73"/>
      <c r="R1574" s="73"/>
      <c r="S1574" s="73"/>
      <c r="T1574" s="73"/>
      <c r="U1574" s="73"/>
      <c r="V1574" s="73"/>
      <c r="W1574" s="73"/>
      <c r="X1574" s="73"/>
      <c r="Y1574" s="73"/>
      <c r="Z1574" s="73"/>
      <c r="AA1574" s="73"/>
      <c r="AB1574" s="73"/>
      <c r="AC1574" s="73"/>
      <c r="AD1574" s="73"/>
      <c r="AE1574" s="73"/>
      <c r="AF1574" s="73"/>
      <c r="AG1574" s="73"/>
      <c r="AH1574" s="73"/>
      <c r="AI1574" s="73"/>
      <c r="AJ1574" s="73"/>
      <c r="AK1574" s="73"/>
      <c r="AL1574" s="73"/>
      <c r="AM1574" s="73"/>
      <c r="AN1574" s="73"/>
      <c r="AO1574" s="73"/>
      <c r="AP1574" s="73"/>
      <c r="AQ1574" s="73"/>
      <c r="AR1574" s="73"/>
      <c r="AS1574" s="73"/>
      <c r="AT1574" s="73"/>
      <c r="AU1574" s="73"/>
      <c r="AV1574" s="73"/>
      <c r="AW1574" s="73"/>
      <c r="AX1574" s="73"/>
      <c r="AY1574" s="73"/>
      <c r="AZ1574" s="73"/>
      <c r="BA1574" s="73"/>
      <c r="BB1574" s="73"/>
      <c r="BC1574" s="73"/>
      <c r="BD1574" s="73"/>
      <c r="BE1574" s="73"/>
      <c r="BF1574" s="73"/>
      <c r="BJ1574" s="48">
        <v>111364.62</v>
      </c>
      <c r="BK1574" s="48"/>
      <c r="BL1574" s="48"/>
      <c r="BM1574" s="48"/>
      <c r="BN1574" s="48"/>
      <c r="BO1574" s="48"/>
      <c r="BP1574" s="48"/>
      <c r="BQ1574" s="48"/>
      <c r="BR1574" s="48"/>
      <c r="BS1574" s="48"/>
      <c r="BT1574" s="48"/>
      <c r="BU1574" s="48"/>
      <c r="BV1574" s="48"/>
      <c r="BW1574" s="48"/>
      <c r="CA1574" s="48">
        <v>170600</v>
      </c>
      <c r="CB1574" s="48"/>
      <c r="CC1574" s="48"/>
      <c r="CD1574" s="48"/>
      <c r="CE1574" s="48"/>
      <c r="CF1574" s="48"/>
      <c r="CG1574" s="48"/>
      <c r="CH1574" s="48"/>
      <c r="CI1574" s="48"/>
      <c r="CJ1574" s="48"/>
      <c r="CK1574" s="48"/>
      <c r="CL1574" s="48"/>
      <c r="CM1574" s="48"/>
      <c r="CQ1574" s="48">
        <v>-59235.38</v>
      </c>
      <c r="CR1574" s="48"/>
      <c r="CS1574" s="48"/>
      <c r="CT1574" s="48"/>
      <c r="CU1574" s="48"/>
      <c r="CV1574" s="48"/>
      <c r="CW1574" s="48"/>
      <c r="CX1574" s="48"/>
      <c r="CY1574" s="48"/>
      <c r="CZ1574" s="48"/>
      <c r="DA1574" s="48"/>
      <c r="DB1574" s="48"/>
    </row>
    <row r="1575" spans="1:109" ht="18.75" customHeight="1" x14ac:dyDescent="0.2">
      <c r="A1575" s="34" t="s">
        <v>318</v>
      </c>
      <c r="B1575" s="34"/>
      <c r="C1575" s="34"/>
      <c r="D1575" s="34"/>
      <c r="E1575" s="34"/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4"/>
      <c r="AI1575" s="34"/>
      <c r="AJ1575" s="34"/>
      <c r="AK1575" s="34"/>
      <c r="AL1575" s="34"/>
      <c r="AM1575" s="34"/>
      <c r="AN1575" s="34"/>
      <c r="AO1575" s="34"/>
      <c r="AP1575" s="34"/>
      <c r="AQ1575" s="34"/>
      <c r="AR1575" s="34"/>
      <c r="AS1575" s="34"/>
      <c r="AT1575" s="34"/>
      <c r="AU1575" s="34"/>
      <c r="AV1575" s="34"/>
      <c r="AW1575" s="34"/>
      <c r="AX1575" s="34"/>
      <c r="AY1575" s="34"/>
      <c r="AZ1575" s="34"/>
      <c r="BA1575" s="34"/>
      <c r="BB1575" s="34"/>
      <c r="BC1575" s="34"/>
      <c r="BD1575" s="34"/>
      <c r="BE1575" s="34"/>
      <c r="BF1575" s="34"/>
      <c r="BG1575" s="34"/>
      <c r="BH1575" s="34"/>
      <c r="BI1575" s="34"/>
      <c r="BJ1575" s="34"/>
      <c r="BK1575" s="34"/>
      <c r="BL1575" s="34"/>
      <c r="BM1575" s="34"/>
      <c r="BN1575" s="34"/>
      <c r="BO1575" s="34"/>
      <c r="BP1575" s="34"/>
      <c r="BQ1575" s="34"/>
      <c r="BR1575" s="34"/>
      <c r="BS1575" s="34"/>
      <c r="BT1575" s="34"/>
      <c r="BU1575" s="34"/>
      <c r="BV1575" s="34"/>
      <c r="BW1575" s="34"/>
      <c r="BX1575" s="34"/>
      <c r="BY1575" s="34"/>
      <c r="BZ1575" s="34"/>
      <c r="CA1575" s="34"/>
      <c r="CB1575" s="34"/>
      <c r="CC1575" s="34"/>
      <c r="CD1575" s="34"/>
      <c r="CE1575" s="34"/>
      <c r="CF1575" s="34"/>
      <c r="CG1575" s="34"/>
      <c r="CH1575" s="34"/>
      <c r="CI1575" s="34"/>
      <c r="CJ1575" s="34"/>
      <c r="CK1575" s="34"/>
      <c r="CL1575" s="34"/>
      <c r="CM1575" s="34"/>
      <c r="CN1575" s="34"/>
      <c r="CO1575" s="34"/>
      <c r="CP1575" s="34"/>
      <c r="CQ1575" s="34"/>
      <c r="CR1575" s="34"/>
      <c r="CS1575" s="34"/>
      <c r="CT1575" s="34"/>
      <c r="CU1575" s="34"/>
      <c r="CV1575" s="34"/>
      <c r="CW1575" s="34"/>
      <c r="CX1575" s="34"/>
      <c r="CY1575" s="34"/>
      <c r="CZ1575" s="34"/>
      <c r="DA1575" s="34"/>
      <c r="DB1575" s="34"/>
      <c r="DC1575" s="34"/>
      <c r="DD1575" s="34"/>
      <c r="DE1575" s="34"/>
    </row>
    <row r="1576" spans="1:109" ht="13.5" customHeight="1" x14ac:dyDescent="0.2"/>
    <row r="1577" spans="1:109" ht="9.75" customHeight="1" x14ac:dyDescent="0.2"/>
    <row r="1578" spans="1:109" ht="7.5" customHeight="1" x14ac:dyDescent="0.2"/>
    <row r="1579" spans="1:109" ht="13.5" customHeight="1" x14ac:dyDescent="0.2">
      <c r="A1579" s="49" t="s">
        <v>16</v>
      </c>
      <c r="B1579" s="49"/>
      <c r="C1579" s="49"/>
      <c r="D1579" s="49"/>
      <c r="G1579" s="49" t="s">
        <v>17</v>
      </c>
      <c r="H1579" s="49"/>
      <c r="I1579" s="49"/>
      <c r="J1579" s="49"/>
      <c r="N1579" s="49" t="s">
        <v>180</v>
      </c>
      <c r="O1579" s="49"/>
      <c r="P1579" s="49"/>
      <c r="Q1579" s="49"/>
      <c r="R1579" s="49"/>
      <c r="S1579" s="49"/>
      <c r="T1579" s="49"/>
      <c r="U1579" s="49"/>
      <c r="V1579" s="49"/>
      <c r="W1579" s="49"/>
      <c r="X1579" s="49"/>
      <c r="Y1579" s="49"/>
      <c r="Z1579" s="49"/>
      <c r="AA1579" s="49"/>
      <c r="AB1579" s="49"/>
      <c r="AC1579" s="49"/>
      <c r="AD1579" s="49"/>
      <c r="AE1579" s="49"/>
      <c r="AF1579" s="49"/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/>
      <c r="BD1579" s="49"/>
      <c r="BE1579" s="49"/>
      <c r="BF1579" s="49"/>
      <c r="BJ1579" s="51" t="s">
        <v>19</v>
      </c>
      <c r="BK1579" s="51"/>
      <c r="BL1579" s="51"/>
      <c r="BM1579" s="51"/>
      <c r="BN1579" s="51"/>
      <c r="BO1579" s="51"/>
      <c r="BP1579" s="51"/>
      <c r="BQ1579" s="51"/>
      <c r="BR1579" s="51"/>
      <c r="BS1579" s="51"/>
      <c r="BT1579" s="51"/>
      <c r="BU1579" s="51"/>
      <c r="BV1579" s="51"/>
      <c r="BW1579" s="51"/>
      <c r="CA1579" s="51" t="s">
        <v>20</v>
      </c>
      <c r="CB1579" s="51"/>
      <c r="CC1579" s="51"/>
      <c r="CD1579" s="51"/>
      <c r="CE1579" s="51"/>
      <c r="CF1579" s="51"/>
      <c r="CG1579" s="51"/>
      <c r="CH1579" s="51"/>
      <c r="CI1579" s="51"/>
      <c r="CJ1579" s="51"/>
      <c r="CK1579" s="51"/>
      <c r="CL1579" s="51"/>
      <c r="CM1579" s="51"/>
      <c r="CQ1579" s="51" t="s">
        <v>21</v>
      </c>
      <c r="CR1579" s="51"/>
      <c r="CS1579" s="51"/>
      <c r="CT1579" s="51"/>
      <c r="CU1579" s="51"/>
      <c r="CV1579" s="51"/>
      <c r="CW1579" s="51"/>
      <c r="CX1579" s="51"/>
      <c r="CY1579" s="51"/>
      <c r="CZ1579" s="51"/>
      <c r="DA1579" s="51"/>
      <c r="DB1579" s="51"/>
    </row>
    <row r="1580" spans="1:109" ht="15.75" customHeight="1" x14ac:dyDescent="0.2">
      <c r="N1580" s="49"/>
      <c r="O1580" s="49"/>
      <c r="P1580" s="49"/>
      <c r="Q1580" s="49"/>
      <c r="R1580" s="49"/>
      <c r="S1580" s="49"/>
      <c r="T1580" s="49"/>
      <c r="U1580" s="49"/>
      <c r="V1580" s="49"/>
      <c r="W1580" s="49"/>
      <c r="X1580" s="49"/>
      <c r="Y1580" s="49"/>
      <c r="Z1580" s="49"/>
      <c r="AA1580" s="49"/>
      <c r="AB1580" s="49"/>
      <c r="AC1580" s="49"/>
      <c r="AD1580" s="49"/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</row>
    <row r="1581" spans="1:109" ht="18" customHeight="1" x14ac:dyDescent="0.2">
      <c r="A1581" s="47" t="s">
        <v>181</v>
      </c>
      <c r="B1581" s="47"/>
      <c r="C1581" s="47"/>
      <c r="D1581" s="47"/>
      <c r="G1581" s="73" t="s">
        <v>220</v>
      </c>
      <c r="H1581" s="73"/>
      <c r="I1581" s="73"/>
      <c r="J1581" s="73"/>
      <c r="N1581" s="73" t="s">
        <v>221</v>
      </c>
      <c r="O1581" s="73"/>
      <c r="P1581" s="73"/>
      <c r="Q1581" s="73"/>
      <c r="R1581" s="73"/>
      <c r="S1581" s="73"/>
      <c r="T1581" s="73"/>
      <c r="U1581" s="73"/>
      <c r="V1581" s="73"/>
      <c r="W1581" s="73"/>
      <c r="X1581" s="73"/>
      <c r="Y1581" s="73"/>
      <c r="Z1581" s="73"/>
      <c r="AA1581" s="73"/>
      <c r="AB1581" s="73"/>
      <c r="AC1581" s="73"/>
      <c r="AD1581" s="73"/>
      <c r="AE1581" s="73"/>
      <c r="AF1581" s="73"/>
      <c r="AG1581" s="73"/>
      <c r="AH1581" s="73"/>
      <c r="AI1581" s="73"/>
      <c r="AJ1581" s="73"/>
      <c r="AK1581" s="73"/>
      <c r="AL1581" s="73"/>
      <c r="AM1581" s="73"/>
      <c r="AN1581" s="73"/>
      <c r="AO1581" s="73"/>
      <c r="AP1581" s="73"/>
      <c r="AQ1581" s="73"/>
      <c r="AR1581" s="73"/>
      <c r="AS1581" s="73"/>
      <c r="AT1581" s="73"/>
      <c r="AU1581" s="73"/>
      <c r="AV1581" s="73"/>
      <c r="AW1581" s="73"/>
      <c r="AX1581" s="73"/>
      <c r="AY1581" s="73"/>
      <c r="AZ1581" s="73"/>
      <c r="BA1581" s="73"/>
      <c r="BB1581" s="73"/>
      <c r="BC1581" s="73"/>
      <c r="BD1581" s="73"/>
      <c r="BE1581" s="73"/>
      <c r="BF1581" s="73"/>
      <c r="BJ1581" s="48">
        <v>538301.32999999996</v>
      </c>
      <c r="BK1581" s="48"/>
      <c r="BL1581" s="48"/>
      <c r="BM1581" s="48"/>
      <c r="BN1581" s="48"/>
      <c r="BO1581" s="48"/>
      <c r="BP1581" s="48"/>
      <c r="BQ1581" s="48"/>
      <c r="BR1581" s="48"/>
      <c r="BS1581" s="48"/>
      <c r="BT1581" s="48"/>
      <c r="BU1581" s="48"/>
      <c r="BV1581" s="48"/>
      <c r="BW1581" s="48"/>
      <c r="CA1581" s="48">
        <v>611800</v>
      </c>
      <c r="CB1581" s="48"/>
      <c r="CC1581" s="48"/>
      <c r="CD1581" s="48"/>
      <c r="CE1581" s="48"/>
      <c r="CF1581" s="48"/>
      <c r="CG1581" s="48"/>
      <c r="CH1581" s="48"/>
      <c r="CI1581" s="48"/>
      <c r="CJ1581" s="48"/>
      <c r="CK1581" s="48"/>
      <c r="CL1581" s="48"/>
      <c r="CM1581" s="48"/>
      <c r="CQ1581" s="48">
        <v>-73498.670000000071</v>
      </c>
      <c r="CR1581" s="48"/>
      <c r="CS1581" s="48"/>
      <c r="CT1581" s="48"/>
      <c r="CU1581" s="48"/>
      <c r="CV1581" s="48"/>
      <c r="CW1581" s="48"/>
      <c r="CX1581" s="48"/>
      <c r="CY1581" s="48"/>
      <c r="CZ1581" s="48"/>
      <c r="DA1581" s="48"/>
      <c r="DB1581" s="48"/>
    </row>
    <row r="1582" spans="1:109" ht="13.5" customHeight="1" x14ac:dyDescent="0.2">
      <c r="A1582" s="72"/>
      <c r="B1582" s="47" t="s">
        <v>22</v>
      </c>
      <c r="C1582" s="47"/>
      <c r="D1582" s="47"/>
      <c r="E1582" s="47"/>
      <c r="F1582" s="47"/>
      <c r="G1582" s="73" t="s">
        <v>36</v>
      </c>
      <c r="H1582" s="73"/>
      <c r="I1582" s="73"/>
      <c r="J1582" s="73"/>
      <c r="N1582" s="73" t="s">
        <v>37</v>
      </c>
      <c r="O1582" s="73"/>
      <c r="P1582" s="73"/>
      <c r="Q1582" s="73"/>
      <c r="R1582" s="73"/>
      <c r="S1582" s="73"/>
      <c r="T1582" s="73"/>
      <c r="U1582" s="73"/>
      <c r="V1582" s="73"/>
      <c r="W1582" s="73"/>
      <c r="X1582" s="73"/>
      <c r="Y1582" s="73"/>
      <c r="Z1582" s="73"/>
      <c r="AA1582" s="73"/>
      <c r="AB1582" s="73"/>
      <c r="AC1582" s="73"/>
      <c r="AD1582" s="73"/>
      <c r="AE1582" s="73"/>
      <c r="AF1582" s="73"/>
      <c r="AG1582" s="73"/>
      <c r="AH1582" s="73"/>
      <c r="AI1582" s="73"/>
      <c r="AJ1582" s="73"/>
      <c r="AK1582" s="73"/>
      <c r="AL1582" s="73"/>
      <c r="AM1582" s="73"/>
      <c r="AN1582" s="73"/>
      <c r="AO1582" s="73"/>
      <c r="AP1582" s="73"/>
      <c r="AQ1582" s="73"/>
      <c r="AR1582" s="73"/>
      <c r="AS1582" s="73"/>
      <c r="AT1582" s="73"/>
      <c r="AU1582" s="73"/>
      <c r="AV1582" s="73"/>
      <c r="AW1582" s="73"/>
      <c r="AX1582" s="73"/>
      <c r="AY1582" s="73"/>
      <c r="AZ1582" s="73"/>
      <c r="BA1582" s="73"/>
      <c r="BB1582" s="73"/>
      <c r="BC1582" s="73"/>
      <c r="BD1582" s="73"/>
      <c r="BE1582" s="73"/>
      <c r="BF1582" s="73"/>
      <c r="BJ1582" s="48">
        <v>816149.07</v>
      </c>
      <c r="BK1582" s="48"/>
      <c r="BL1582" s="48"/>
      <c r="BM1582" s="48"/>
      <c r="BN1582" s="48"/>
      <c r="BO1582" s="48"/>
      <c r="BP1582" s="48"/>
      <c r="BQ1582" s="48"/>
      <c r="BR1582" s="48"/>
      <c r="BS1582" s="48"/>
      <c r="BT1582" s="48"/>
      <c r="BU1582" s="48"/>
      <c r="BV1582" s="48"/>
      <c r="BW1582" s="48"/>
      <c r="CA1582" s="48">
        <v>1001400</v>
      </c>
      <c r="CB1582" s="48"/>
      <c r="CC1582" s="48"/>
      <c r="CD1582" s="48"/>
      <c r="CE1582" s="48"/>
      <c r="CF1582" s="48"/>
      <c r="CG1582" s="48"/>
      <c r="CH1582" s="48"/>
      <c r="CI1582" s="48"/>
      <c r="CJ1582" s="48"/>
      <c r="CK1582" s="48"/>
      <c r="CL1582" s="48"/>
      <c r="CM1582" s="48"/>
      <c r="CQ1582" s="48">
        <v>-185250.93</v>
      </c>
      <c r="CR1582" s="48"/>
      <c r="CS1582" s="48"/>
      <c r="CT1582" s="48"/>
      <c r="CU1582" s="48"/>
      <c r="CV1582" s="48"/>
      <c r="CW1582" s="48"/>
      <c r="CX1582" s="48"/>
      <c r="CY1582" s="48"/>
      <c r="CZ1582" s="48"/>
      <c r="DA1582" s="48"/>
      <c r="DB1582" s="48"/>
    </row>
    <row r="1583" spans="1:109" ht="6" customHeight="1" x14ac:dyDescent="0.2">
      <c r="A1583" s="72"/>
    </row>
    <row r="1584" spans="1:109" ht="15" customHeight="1" x14ac:dyDescent="0.2">
      <c r="A1584" s="72"/>
      <c r="B1584" s="47" t="s">
        <v>22</v>
      </c>
      <c r="C1584" s="47"/>
      <c r="D1584" s="47"/>
      <c r="E1584" s="47"/>
      <c r="F1584" s="47"/>
      <c r="G1584" s="73" t="s">
        <v>38</v>
      </c>
      <c r="H1584" s="73"/>
      <c r="I1584" s="73"/>
      <c r="J1584" s="73"/>
      <c r="N1584" s="73" t="s">
        <v>39</v>
      </c>
      <c r="O1584" s="73"/>
      <c r="P1584" s="73"/>
      <c r="Q1584" s="73"/>
      <c r="R1584" s="73"/>
      <c r="S1584" s="73"/>
      <c r="T1584" s="73"/>
      <c r="U1584" s="73"/>
      <c r="V1584" s="73"/>
      <c r="W1584" s="73"/>
      <c r="X1584" s="73"/>
      <c r="Y1584" s="73"/>
      <c r="Z1584" s="73"/>
      <c r="AA1584" s="73"/>
      <c r="AB1584" s="73"/>
      <c r="AC1584" s="73"/>
      <c r="AD1584" s="73"/>
      <c r="AE1584" s="73"/>
      <c r="AF1584" s="73"/>
      <c r="AG1584" s="73"/>
      <c r="AH1584" s="73"/>
      <c r="AI1584" s="73"/>
      <c r="AJ1584" s="73"/>
      <c r="AK1584" s="73"/>
      <c r="AL1584" s="73"/>
      <c r="AM1584" s="73"/>
      <c r="AN1584" s="73"/>
      <c r="AO1584" s="73"/>
      <c r="AP1584" s="73"/>
      <c r="AQ1584" s="73"/>
      <c r="AR1584" s="73"/>
      <c r="AS1584" s="73"/>
      <c r="AT1584" s="73"/>
      <c r="AU1584" s="73"/>
      <c r="AV1584" s="73"/>
      <c r="AW1584" s="73"/>
      <c r="AX1584" s="73"/>
      <c r="AY1584" s="73"/>
      <c r="AZ1584" s="73"/>
      <c r="BA1584" s="73"/>
      <c r="BB1584" s="73"/>
      <c r="BC1584" s="73"/>
      <c r="BD1584" s="73"/>
      <c r="BE1584" s="73"/>
      <c r="BF1584" s="73"/>
      <c r="BJ1584" s="48">
        <v>0</v>
      </c>
      <c r="BK1584" s="48"/>
      <c r="BL1584" s="48"/>
      <c r="BM1584" s="48"/>
      <c r="BN1584" s="48"/>
      <c r="BO1584" s="48"/>
      <c r="BP1584" s="48"/>
      <c r="BQ1584" s="48"/>
      <c r="BR1584" s="48"/>
      <c r="BS1584" s="48"/>
      <c r="BT1584" s="48"/>
      <c r="BU1584" s="48"/>
      <c r="BV1584" s="48"/>
      <c r="BW1584" s="48"/>
      <c r="CA1584" s="48">
        <v>0</v>
      </c>
      <c r="CB1584" s="48"/>
      <c r="CC1584" s="48"/>
      <c r="CD1584" s="48"/>
      <c r="CE1584" s="48"/>
      <c r="CF1584" s="48"/>
      <c r="CG1584" s="48"/>
      <c r="CH1584" s="48"/>
      <c r="CI1584" s="48"/>
      <c r="CJ1584" s="48"/>
      <c r="CK1584" s="48"/>
      <c r="CL1584" s="48"/>
      <c r="CM1584" s="48"/>
      <c r="CQ1584" s="48">
        <v>0</v>
      </c>
      <c r="CR1584" s="48"/>
      <c r="CS1584" s="48"/>
      <c r="CT1584" s="48"/>
      <c r="CU1584" s="48"/>
      <c r="CV1584" s="48"/>
      <c r="CW1584" s="48"/>
      <c r="CX1584" s="48"/>
      <c r="CY1584" s="48"/>
      <c r="CZ1584" s="48"/>
      <c r="DA1584" s="48"/>
      <c r="DB1584" s="48"/>
    </row>
    <row r="1585" spans="1:106" ht="1.5" customHeight="1" x14ac:dyDescent="0.2">
      <c r="A1585" s="72"/>
    </row>
    <row r="1586" spans="1:106" ht="6.75" customHeight="1" x14ac:dyDescent="0.2"/>
    <row r="1587" spans="1:106" ht="13.5" customHeight="1" x14ac:dyDescent="0.2">
      <c r="A1587" s="63"/>
      <c r="B1587" s="49" t="s">
        <v>29</v>
      </c>
      <c r="C1587" s="49"/>
      <c r="D1587" s="49"/>
      <c r="E1587" s="49"/>
      <c r="F1587" s="49"/>
      <c r="G1587" s="49" t="s">
        <v>40</v>
      </c>
      <c r="H1587" s="49"/>
      <c r="I1587" s="49"/>
      <c r="J1587" s="49"/>
      <c r="N1587" s="49" t="s">
        <v>41</v>
      </c>
      <c r="O1587" s="49"/>
      <c r="P1587" s="49"/>
      <c r="Q1587" s="49"/>
      <c r="R1587" s="49"/>
      <c r="S1587" s="49"/>
      <c r="T1587" s="49"/>
      <c r="U1587" s="49"/>
      <c r="V1587" s="49"/>
      <c r="W1587" s="49"/>
      <c r="X1587" s="49"/>
      <c r="Y1587" s="49"/>
      <c r="Z1587" s="49"/>
      <c r="AA1587" s="49"/>
      <c r="AB1587" s="49"/>
      <c r="AC1587" s="49"/>
      <c r="AD1587" s="49"/>
      <c r="AE1587" s="49"/>
      <c r="AF1587" s="49"/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49"/>
      <c r="BD1587" s="49"/>
      <c r="BE1587" s="49"/>
      <c r="BF1587" s="49"/>
      <c r="BJ1587" s="50">
        <v>1899877.54</v>
      </c>
      <c r="BK1587" s="50"/>
      <c r="BL1587" s="50"/>
      <c r="BM1587" s="50"/>
      <c r="BN1587" s="50"/>
      <c r="BO1587" s="50"/>
      <c r="BP1587" s="50"/>
      <c r="BQ1587" s="50"/>
      <c r="BR1587" s="50"/>
      <c r="BS1587" s="50"/>
      <c r="BT1587" s="50"/>
      <c r="BU1587" s="50"/>
      <c r="BV1587" s="50"/>
      <c r="BW1587" s="50"/>
      <c r="CA1587" s="50">
        <v>2129100</v>
      </c>
      <c r="CB1587" s="50"/>
      <c r="CC1587" s="50"/>
      <c r="CD1587" s="50"/>
      <c r="CE1587" s="50"/>
      <c r="CF1587" s="50"/>
      <c r="CG1587" s="50"/>
      <c r="CH1587" s="50"/>
      <c r="CI1587" s="50"/>
      <c r="CJ1587" s="50"/>
      <c r="CK1587" s="50"/>
      <c r="CL1587" s="50"/>
      <c r="CM1587" s="50"/>
      <c r="CQ1587" s="50">
        <v>-229222.46</v>
      </c>
      <c r="CR1587" s="50"/>
      <c r="CS1587" s="50"/>
      <c r="CT1587" s="50"/>
      <c r="CU1587" s="50"/>
      <c r="CV1587" s="50"/>
      <c r="CW1587" s="50"/>
      <c r="CX1587" s="50"/>
      <c r="CY1587" s="50"/>
      <c r="CZ1587" s="50"/>
      <c r="DA1587" s="50"/>
      <c r="DB1587" s="50"/>
    </row>
    <row r="1588" spans="1:106" ht="8.25" customHeight="1" x14ac:dyDescent="0.2">
      <c r="A1588" s="63"/>
    </row>
    <row r="1589" spans="1:106" ht="9.75" customHeight="1" x14ac:dyDescent="0.2"/>
    <row r="1590" spans="1:106" ht="17.25" customHeight="1" x14ac:dyDescent="0.2">
      <c r="A1590" s="3"/>
      <c r="B1590" s="49" t="s">
        <v>42</v>
      </c>
      <c r="C1590" s="49"/>
      <c r="D1590" s="49"/>
      <c r="E1590" s="49"/>
      <c r="F1590" s="49"/>
      <c r="G1590" s="49" t="s">
        <v>42</v>
      </c>
      <c r="H1590" s="49"/>
      <c r="I1590" s="49"/>
      <c r="J1590" s="49"/>
      <c r="N1590" s="49" t="s">
        <v>43</v>
      </c>
      <c r="O1590" s="49"/>
      <c r="P1590" s="49"/>
      <c r="Q1590" s="49"/>
      <c r="R1590" s="49"/>
      <c r="S1590" s="49"/>
      <c r="T1590" s="49"/>
      <c r="U1590" s="49"/>
      <c r="V1590" s="49"/>
      <c r="W1590" s="49"/>
      <c r="X1590" s="49"/>
      <c r="Y1590" s="49"/>
      <c r="Z1590" s="49"/>
      <c r="AA1590" s="49"/>
      <c r="AB1590" s="49"/>
      <c r="AC1590" s="49"/>
      <c r="AD1590" s="49"/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J1590" s="50">
        <v>-1642081.06</v>
      </c>
      <c r="BK1590" s="50"/>
      <c r="BL1590" s="50"/>
      <c r="BM1590" s="50"/>
      <c r="BN1590" s="50"/>
      <c r="BO1590" s="50"/>
      <c r="BP1590" s="50"/>
      <c r="BQ1590" s="50"/>
      <c r="BR1590" s="50"/>
      <c r="BS1590" s="50"/>
      <c r="BT1590" s="50"/>
      <c r="BU1590" s="50"/>
      <c r="BV1590" s="50"/>
      <c r="BW1590" s="50"/>
      <c r="CA1590" s="50">
        <v>-1735700</v>
      </c>
      <c r="CB1590" s="50"/>
      <c r="CC1590" s="50"/>
      <c r="CD1590" s="50"/>
      <c r="CE1590" s="50"/>
      <c r="CF1590" s="50"/>
      <c r="CG1590" s="50"/>
      <c r="CH1590" s="50"/>
      <c r="CI1590" s="50"/>
      <c r="CJ1590" s="50"/>
      <c r="CK1590" s="50"/>
      <c r="CL1590" s="50"/>
      <c r="CM1590" s="50"/>
      <c r="CQ1590" s="50">
        <v>93618.94</v>
      </c>
      <c r="CR1590" s="50"/>
      <c r="CS1590" s="50"/>
      <c r="CT1590" s="50"/>
      <c r="CU1590" s="50"/>
      <c r="CV1590" s="50"/>
      <c r="CW1590" s="50"/>
      <c r="CX1590" s="50"/>
      <c r="CY1590" s="50"/>
      <c r="CZ1590" s="50"/>
      <c r="DA1590" s="50"/>
      <c r="DB1590" s="50"/>
    </row>
    <row r="1591" spans="1:106" ht="11.25" customHeight="1" x14ac:dyDescent="0.2"/>
    <row r="1592" spans="1:106" ht="13.5" customHeight="1" x14ac:dyDescent="0.2">
      <c r="A1592" s="72"/>
      <c r="B1592" s="47" t="s">
        <v>22</v>
      </c>
      <c r="C1592" s="47"/>
      <c r="D1592" s="47"/>
      <c r="E1592" s="47"/>
      <c r="F1592" s="47"/>
      <c r="G1592" s="73" t="s">
        <v>44</v>
      </c>
      <c r="H1592" s="73"/>
      <c r="I1592" s="73"/>
      <c r="J1592" s="73"/>
      <c r="N1592" s="73" t="s">
        <v>45</v>
      </c>
      <c r="O1592" s="73"/>
      <c r="P1592" s="73"/>
      <c r="Q1592" s="73"/>
      <c r="R1592" s="73"/>
      <c r="S1592" s="73"/>
      <c r="T1592" s="73"/>
      <c r="U1592" s="73"/>
      <c r="V1592" s="73"/>
      <c r="W1592" s="73"/>
      <c r="X1592" s="73"/>
      <c r="Y1592" s="73"/>
      <c r="Z1592" s="73"/>
      <c r="AA1592" s="73"/>
      <c r="AB1592" s="73"/>
      <c r="AC1592" s="73"/>
      <c r="AD1592" s="73"/>
      <c r="AE1592" s="73"/>
      <c r="AF1592" s="73"/>
      <c r="AG1592" s="73"/>
      <c r="AH1592" s="73"/>
      <c r="AI1592" s="73"/>
      <c r="AJ1592" s="73"/>
      <c r="AK1592" s="73"/>
      <c r="AL1592" s="73"/>
      <c r="AM1592" s="73"/>
      <c r="AN1592" s="73"/>
      <c r="AO1592" s="73"/>
      <c r="AP1592" s="73"/>
      <c r="AQ1592" s="73"/>
      <c r="AR1592" s="73"/>
      <c r="AS1592" s="73"/>
      <c r="AT1592" s="73"/>
      <c r="AU1592" s="73"/>
      <c r="AV1592" s="73"/>
      <c r="AW1592" s="73"/>
      <c r="AX1592" s="73"/>
      <c r="AY1592" s="73"/>
      <c r="AZ1592" s="73"/>
      <c r="BA1592" s="73"/>
      <c r="BB1592" s="73"/>
      <c r="BC1592" s="73"/>
      <c r="BD1592" s="73"/>
      <c r="BE1592" s="73"/>
      <c r="BF1592" s="73"/>
      <c r="BJ1592" s="48">
        <v>0</v>
      </c>
      <c r="BK1592" s="48"/>
      <c r="BL1592" s="48"/>
      <c r="BM1592" s="48"/>
      <c r="BN1592" s="48"/>
      <c r="BO1592" s="48"/>
      <c r="BP1592" s="48"/>
      <c r="BQ1592" s="48"/>
      <c r="BR1592" s="48"/>
      <c r="BS1592" s="48"/>
      <c r="BT1592" s="48"/>
      <c r="BU1592" s="48"/>
      <c r="BV1592" s="48"/>
      <c r="BW1592" s="48"/>
      <c r="CA1592" s="48">
        <v>0</v>
      </c>
      <c r="CB1592" s="48"/>
      <c r="CC1592" s="48"/>
      <c r="CD1592" s="48"/>
      <c r="CE1592" s="48"/>
      <c r="CF1592" s="48"/>
      <c r="CG1592" s="48"/>
      <c r="CH1592" s="48"/>
      <c r="CI1592" s="48"/>
      <c r="CJ1592" s="48"/>
      <c r="CK1592" s="48"/>
      <c r="CL1592" s="48"/>
      <c r="CM1592" s="48"/>
      <c r="CQ1592" s="48">
        <v>0</v>
      </c>
      <c r="CR1592" s="48"/>
      <c r="CS1592" s="48"/>
      <c r="CT1592" s="48"/>
      <c r="CU1592" s="48"/>
      <c r="CV1592" s="48"/>
      <c r="CW1592" s="48"/>
      <c r="CX1592" s="48"/>
      <c r="CY1592" s="48"/>
      <c r="CZ1592" s="48"/>
      <c r="DA1592" s="48"/>
      <c r="DB1592" s="48"/>
    </row>
    <row r="1593" spans="1:106" ht="6" customHeight="1" x14ac:dyDescent="0.2">
      <c r="A1593" s="72"/>
    </row>
    <row r="1594" spans="1:106" ht="18" customHeight="1" x14ac:dyDescent="0.2">
      <c r="A1594" s="47" t="s">
        <v>181</v>
      </c>
      <c r="B1594" s="47"/>
      <c r="C1594" s="47"/>
      <c r="D1594" s="47"/>
      <c r="G1594" s="73" t="s">
        <v>290</v>
      </c>
      <c r="H1594" s="73"/>
      <c r="I1594" s="73"/>
      <c r="J1594" s="73"/>
      <c r="N1594" s="73" t="s">
        <v>47</v>
      </c>
      <c r="O1594" s="73"/>
      <c r="P1594" s="73"/>
      <c r="Q1594" s="73"/>
      <c r="R1594" s="73"/>
      <c r="S1594" s="73"/>
      <c r="T1594" s="73"/>
      <c r="U1594" s="73"/>
      <c r="V1594" s="73"/>
      <c r="W1594" s="73"/>
      <c r="X1594" s="73"/>
      <c r="Y1594" s="73"/>
      <c r="Z1594" s="73"/>
      <c r="AA1594" s="73"/>
      <c r="AB1594" s="73"/>
      <c r="AC1594" s="73"/>
      <c r="AD1594" s="73"/>
      <c r="AE1594" s="73"/>
      <c r="AF1594" s="73"/>
      <c r="AG1594" s="73"/>
      <c r="AH1594" s="73"/>
      <c r="AI1594" s="73"/>
      <c r="AJ1594" s="73"/>
      <c r="AK1594" s="73"/>
      <c r="AL1594" s="73"/>
      <c r="AM1594" s="73"/>
      <c r="AN1594" s="73"/>
      <c r="AO1594" s="73"/>
      <c r="AP1594" s="73"/>
      <c r="AQ1594" s="73"/>
      <c r="AR1594" s="73"/>
      <c r="AS1594" s="73"/>
      <c r="AT1594" s="73"/>
      <c r="AU1594" s="73"/>
      <c r="AV1594" s="73"/>
      <c r="AW1594" s="73"/>
      <c r="AX1594" s="73"/>
      <c r="AY1594" s="73"/>
      <c r="AZ1594" s="73"/>
      <c r="BA1594" s="73"/>
      <c r="BB1594" s="73"/>
      <c r="BC1594" s="73"/>
      <c r="BD1594" s="73"/>
      <c r="BE1594" s="73"/>
      <c r="BF1594" s="73"/>
      <c r="BJ1594" s="48">
        <v>0</v>
      </c>
      <c r="BK1594" s="48"/>
      <c r="BL1594" s="48"/>
      <c r="BM1594" s="48"/>
      <c r="BN1594" s="48"/>
      <c r="BO1594" s="48"/>
      <c r="BP1594" s="48"/>
      <c r="BQ1594" s="48"/>
      <c r="BR1594" s="48"/>
      <c r="BS1594" s="48"/>
      <c r="BT1594" s="48"/>
      <c r="BU1594" s="48"/>
      <c r="BV1594" s="48"/>
      <c r="BW1594" s="48"/>
      <c r="CA1594" s="48">
        <v>100</v>
      </c>
      <c r="CB1594" s="48"/>
      <c r="CC1594" s="48"/>
      <c r="CD1594" s="48"/>
      <c r="CE1594" s="48"/>
      <c r="CF1594" s="48"/>
      <c r="CG1594" s="48"/>
      <c r="CH1594" s="48"/>
      <c r="CI1594" s="48"/>
      <c r="CJ1594" s="48"/>
      <c r="CK1594" s="48"/>
      <c r="CL1594" s="48"/>
      <c r="CM1594" s="48"/>
      <c r="CQ1594" s="48">
        <v>-100</v>
      </c>
      <c r="CR1594" s="48"/>
      <c r="CS1594" s="48"/>
      <c r="CT1594" s="48"/>
      <c r="CU1594" s="48"/>
      <c r="CV1594" s="48"/>
      <c r="CW1594" s="48"/>
      <c r="CX1594" s="48"/>
      <c r="CY1594" s="48"/>
      <c r="CZ1594" s="48"/>
      <c r="DA1594" s="48"/>
      <c r="DB1594" s="48"/>
    </row>
    <row r="1595" spans="1:106" ht="15" customHeight="1" x14ac:dyDescent="0.2">
      <c r="A1595" s="72"/>
      <c r="B1595" s="47" t="s">
        <v>22</v>
      </c>
      <c r="C1595" s="47"/>
      <c r="D1595" s="47"/>
      <c r="E1595" s="47"/>
      <c r="F1595" s="47"/>
      <c r="G1595" s="73" t="s">
        <v>46</v>
      </c>
      <c r="H1595" s="73"/>
      <c r="I1595" s="73"/>
      <c r="J1595" s="73"/>
      <c r="N1595" s="73" t="s">
        <v>47</v>
      </c>
      <c r="O1595" s="73"/>
      <c r="P1595" s="73"/>
      <c r="Q1595" s="73"/>
      <c r="R1595" s="73"/>
      <c r="S1595" s="73"/>
      <c r="T1595" s="73"/>
      <c r="U1595" s="73"/>
      <c r="V1595" s="73"/>
      <c r="W1595" s="73"/>
      <c r="X1595" s="73"/>
      <c r="Y1595" s="73"/>
      <c r="Z1595" s="73"/>
      <c r="AA1595" s="73"/>
      <c r="AB1595" s="73"/>
      <c r="AC1595" s="73"/>
      <c r="AD1595" s="73"/>
      <c r="AE1595" s="73"/>
      <c r="AF1595" s="73"/>
      <c r="AG1595" s="73"/>
      <c r="AH1595" s="73"/>
      <c r="AI1595" s="73"/>
      <c r="AJ1595" s="73"/>
      <c r="AK1595" s="73"/>
      <c r="AL1595" s="73"/>
      <c r="AM1595" s="73"/>
      <c r="AN1595" s="73"/>
      <c r="AO1595" s="73"/>
      <c r="AP1595" s="73"/>
      <c r="AQ1595" s="73"/>
      <c r="AR1595" s="73"/>
      <c r="AS1595" s="73"/>
      <c r="AT1595" s="73"/>
      <c r="AU1595" s="73"/>
      <c r="AV1595" s="73"/>
      <c r="AW1595" s="73"/>
      <c r="AX1595" s="73"/>
      <c r="AY1595" s="73"/>
      <c r="AZ1595" s="73"/>
      <c r="BA1595" s="73"/>
      <c r="BB1595" s="73"/>
      <c r="BC1595" s="73"/>
      <c r="BD1595" s="73"/>
      <c r="BE1595" s="73"/>
      <c r="BF1595" s="73"/>
      <c r="BJ1595" s="48">
        <v>0</v>
      </c>
      <c r="BK1595" s="48"/>
      <c r="BL1595" s="48"/>
      <c r="BM1595" s="48"/>
      <c r="BN1595" s="48"/>
      <c r="BO1595" s="48"/>
      <c r="BP1595" s="48"/>
      <c r="BQ1595" s="48"/>
      <c r="BR1595" s="48"/>
      <c r="BS1595" s="48"/>
      <c r="BT1595" s="48"/>
      <c r="BU1595" s="48"/>
      <c r="BV1595" s="48"/>
      <c r="BW1595" s="48"/>
      <c r="CA1595" s="48">
        <v>100</v>
      </c>
      <c r="CB1595" s="48"/>
      <c r="CC1595" s="48"/>
      <c r="CD1595" s="48"/>
      <c r="CE1595" s="48"/>
      <c r="CF1595" s="48"/>
      <c r="CG1595" s="48"/>
      <c r="CH1595" s="48"/>
      <c r="CI1595" s="48"/>
      <c r="CJ1595" s="48"/>
      <c r="CK1595" s="48"/>
      <c r="CL1595" s="48"/>
      <c r="CM1595" s="48"/>
      <c r="CQ1595" s="48">
        <v>-100</v>
      </c>
      <c r="CR1595" s="48"/>
      <c r="CS1595" s="48"/>
      <c r="CT1595" s="48"/>
      <c r="CU1595" s="48"/>
      <c r="CV1595" s="48"/>
      <c r="CW1595" s="48"/>
      <c r="CX1595" s="48"/>
      <c r="CY1595" s="48"/>
      <c r="CZ1595" s="48"/>
      <c r="DA1595" s="48"/>
      <c r="DB1595" s="48"/>
    </row>
    <row r="1596" spans="1:106" ht="3.75" customHeight="1" x14ac:dyDescent="0.2">
      <c r="A1596" s="72"/>
    </row>
    <row r="1597" spans="1:106" ht="5.25" customHeight="1" x14ac:dyDescent="0.2"/>
    <row r="1598" spans="1:106" ht="17.25" customHeight="1" x14ac:dyDescent="0.2">
      <c r="A1598" s="2"/>
      <c r="B1598" s="49" t="s">
        <v>48</v>
      </c>
      <c r="C1598" s="49"/>
      <c r="D1598" s="49"/>
      <c r="E1598" s="49"/>
      <c r="F1598" s="49"/>
      <c r="G1598" s="49" t="s">
        <v>48</v>
      </c>
      <c r="H1598" s="49"/>
      <c r="I1598" s="49"/>
      <c r="J1598" s="49"/>
      <c r="N1598" s="49" t="s">
        <v>49</v>
      </c>
      <c r="O1598" s="49"/>
      <c r="P1598" s="49"/>
      <c r="Q1598" s="49"/>
      <c r="R1598" s="49"/>
      <c r="S1598" s="49"/>
      <c r="T1598" s="49"/>
      <c r="U1598" s="49"/>
      <c r="V1598" s="49"/>
      <c r="W1598" s="49"/>
      <c r="X1598" s="49"/>
      <c r="Y1598" s="49"/>
      <c r="Z1598" s="49"/>
      <c r="AA1598" s="49"/>
      <c r="AB1598" s="49"/>
      <c r="AC1598" s="49"/>
      <c r="AD1598" s="49"/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J1598" s="50">
        <v>0</v>
      </c>
      <c r="BK1598" s="50"/>
      <c r="BL1598" s="50"/>
      <c r="BM1598" s="50"/>
      <c r="BN1598" s="50"/>
      <c r="BO1598" s="50"/>
      <c r="BP1598" s="50"/>
      <c r="BQ1598" s="50"/>
      <c r="BR1598" s="50"/>
      <c r="BS1598" s="50"/>
      <c r="BT1598" s="50"/>
      <c r="BU1598" s="50"/>
      <c r="BV1598" s="50"/>
      <c r="BW1598" s="50"/>
      <c r="CA1598" s="50">
        <v>-100</v>
      </c>
      <c r="CB1598" s="50"/>
      <c r="CC1598" s="50"/>
      <c r="CD1598" s="50"/>
      <c r="CE1598" s="50"/>
      <c r="CF1598" s="50"/>
      <c r="CG1598" s="50"/>
      <c r="CH1598" s="50"/>
      <c r="CI1598" s="50"/>
      <c r="CJ1598" s="50"/>
      <c r="CK1598" s="50"/>
      <c r="CL1598" s="50"/>
      <c r="CM1598" s="50"/>
      <c r="CQ1598" s="50">
        <v>100</v>
      </c>
      <c r="CR1598" s="50"/>
      <c r="CS1598" s="50"/>
      <c r="CT1598" s="50"/>
      <c r="CU1598" s="50"/>
      <c r="CV1598" s="50"/>
      <c r="CW1598" s="50"/>
      <c r="CX1598" s="50"/>
      <c r="CY1598" s="50"/>
      <c r="CZ1598" s="50"/>
      <c r="DA1598" s="50"/>
      <c r="DB1598" s="50"/>
    </row>
    <row r="1599" spans="1:106" ht="7.5" customHeight="1" x14ac:dyDescent="0.2"/>
    <row r="1600" spans="1:106" ht="9.75" customHeight="1" x14ac:dyDescent="0.2"/>
    <row r="1601" spans="1:109" ht="17.25" customHeight="1" x14ac:dyDescent="0.2">
      <c r="A1601" s="3"/>
      <c r="B1601" s="49" t="s">
        <v>50</v>
      </c>
      <c r="C1601" s="49"/>
      <c r="D1601" s="49"/>
      <c r="E1601" s="49"/>
      <c r="F1601" s="49"/>
      <c r="G1601" s="49" t="s">
        <v>50</v>
      </c>
      <c r="H1601" s="49"/>
      <c r="I1601" s="49"/>
      <c r="J1601" s="49"/>
      <c r="N1601" s="49" t="s">
        <v>51</v>
      </c>
      <c r="O1601" s="49"/>
      <c r="P1601" s="49"/>
      <c r="Q1601" s="49"/>
      <c r="R1601" s="49"/>
      <c r="S1601" s="49"/>
      <c r="T1601" s="49"/>
      <c r="U1601" s="49"/>
      <c r="V1601" s="49"/>
      <c r="W1601" s="49"/>
      <c r="X1601" s="49"/>
      <c r="Y1601" s="49"/>
      <c r="Z1601" s="49"/>
      <c r="AA1601" s="49"/>
      <c r="AB1601" s="49"/>
      <c r="AC1601" s="49"/>
      <c r="AD1601" s="49"/>
      <c r="AE1601" s="49"/>
      <c r="AF1601" s="49"/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/>
      <c r="BD1601" s="49"/>
      <c r="BE1601" s="49"/>
      <c r="BF1601" s="49"/>
      <c r="BJ1601" s="50">
        <v>-1642081.06</v>
      </c>
      <c r="BK1601" s="50"/>
      <c r="BL1601" s="50"/>
      <c r="BM1601" s="50"/>
      <c r="BN1601" s="50"/>
      <c r="BO1601" s="50"/>
      <c r="BP1601" s="50"/>
      <c r="BQ1601" s="50"/>
      <c r="BR1601" s="50"/>
      <c r="BS1601" s="50"/>
      <c r="BT1601" s="50"/>
      <c r="BU1601" s="50"/>
      <c r="BV1601" s="50"/>
      <c r="BW1601" s="50"/>
      <c r="CA1601" s="50">
        <v>-1735800</v>
      </c>
      <c r="CB1601" s="50"/>
      <c r="CC1601" s="50"/>
      <c r="CD1601" s="50"/>
      <c r="CE1601" s="50"/>
      <c r="CF1601" s="50"/>
      <c r="CG1601" s="50"/>
      <c r="CH1601" s="50"/>
      <c r="CI1601" s="50"/>
      <c r="CJ1601" s="50"/>
      <c r="CK1601" s="50"/>
      <c r="CL1601" s="50"/>
      <c r="CM1601" s="50"/>
      <c r="CQ1601" s="50">
        <v>93718.94</v>
      </c>
      <c r="CR1601" s="50"/>
      <c r="CS1601" s="50"/>
      <c r="CT1601" s="50"/>
      <c r="CU1601" s="50"/>
      <c r="CV1601" s="50"/>
      <c r="CW1601" s="50"/>
      <c r="CX1601" s="50"/>
      <c r="CY1601" s="50"/>
      <c r="CZ1601" s="50"/>
      <c r="DA1601" s="50"/>
      <c r="DB1601" s="50"/>
    </row>
    <row r="1602" spans="1:109" ht="7.5" customHeight="1" x14ac:dyDescent="0.2"/>
    <row r="1603" spans="1:109" ht="18.75" customHeight="1" x14ac:dyDescent="0.2">
      <c r="A1603" s="34" t="s">
        <v>321</v>
      </c>
      <c r="B1603" s="34"/>
      <c r="C1603" s="34"/>
      <c r="D1603" s="34"/>
      <c r="E1603" s="34"/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  <c r="AE1603" s="34"/>
      <c r="AF1603" s="34"/>
      <c r="AG1603" s="34"/>
      <c r="AH1603" s="34"/>
      <c r="AI1603" s="34"/>
      <c r="AJ1603" s="34"/>
      <c r="AK1603" s="34"/>
      <c r="AL1603" s="34"/>
      <c r="AM1603" s="34"/>
      <c r="AN1603" s="34"/>
      <c r="AO1603" s="34"/>
      <c r="AP1603" s="34"/>
      <c r="AQ1603" s="34"/>
      <c r="AR1603" s="34"/>
      <c r="AS1603" s="34"/>
      <c r="AT1603" s="34"/>
      <c r="AU1603" s="34"/>
      <c r="AV1603" s="34"/>
      <c r="AW1603" s="34"/>
      <c r="AX1603" s="34"/>
      <c r="AY1603" s="34"/>
      <c r="AZ1603" s="34"/>
      <c r="BA1603" s="34"/>
      <c r="BB1603" s="34"/>
      <c r="BC1603" s="34"/>
      <c r="BD1603" s="34"/>
      <c r="BE1603" s="34"/>
      <c r="BF1603" s="34"/>
      <c r="BG1603" s="34"/>
      <c r="BH1603" s="34"/>
      <c r="BI1603" s="34"/>
      <c r="BJ1603" s="34"/>
      <c r="BK1603" s="34"/>
      <c r="BL1603" s="34"/>
      <c r="BM1603" s="34"/>
      <c r="BN1603" s="34"/>
      <c r="BO1603" s="34"/>
      <c r="BP1603" s="34"/>
      <c r="BQ1603" s="34"/>
      <c r="BR1603" s="34"/>
      <c r="BS1603" s="34"/>
      <c r="BT1603" s="34"/>
      <c r="BU1603" s="34"/>
      <c r="BV1603" s="34"/>
      <c r="BW1603" s="34"/>
      <c r="BX1603" s="34"/>
      <c r="BY1603" s="34"/>
      <c r="BZ1603" s="34"/>
      <c r="CA1603" s="34"/>
      <c r="CB1603" s="34"/>
      <c r="CC1603" s="34"/>
      <c r="CD1603" s="34"/>
      <c r="CE1603" s="34"/>
      <c r="CF1603" s="34"/>
      <c r="CG1603" s="34"/>
      <c r="CH1603" s="34"/>
      <c r="CI1603" s="34"/>
      <c r="CJ1603" s="34"/>
      <c r="CK1603" s="34"/>
      <c r="CL1603" s="34"/>
      <c r="CM1603" s="34"/>
      <c r="CN1603" s="34"/>
      <c r="CO1603" s="34"/>
      <c r="CP1603" s="34"/>
      <c r="CQ1603" s="34"/>
      <c r="CR1603" s="34"/>
      <c r="CS1603" s="34"/>
      <c r="CT1603" s="34"/>
      <c r="CU1603" s="34"/>
      <c r="CV1603" s="34"/>
      <c r="CW1603" s="34"/>
      <c r="CX1603" s="34"/>
      <c r="CY1603" s="34"/>
      <c r="CZ1603" s="34"/>
      <c r="DA1603" s="34"/>
      <c r="DB1603" s="34"/>
      <c r="DC1603" s="34"/>
      <c r="DD1603" s="34"/>
      <c r="DE1603" s="34"/>
    </row>
    <row r="1604" spans="1:109" ht="13.5" customHeight="1" x14ac:dyDescent="0.2"/>
    <row r="1605" spans="1:109" ht="9.75" customHeight="1" x14ac:dyDescent="0.2"/>
    <row r="1606" spans="1:109" ht="7.5" customHeight="1" x14ac:dyDescent="0.2"/>
    <row r="1607" spans="1:109" ht="13.5" customHeight="1" x14ac:dyDescent="0.2">
      <c r="A1607" s="49" t="s">
        <v>16</v>
      </c>
      <c r="B1607" s="49"/>
      <c r="C1607" s="49"/>
      <c r="D1607" s="49"/>
      <c r="G1607" s="49" t="s">
        <v>17</v>
      </c>
      <c r="H1607" s="49"/>
      <c r="I1607" s="49"/>
      <c r="J1607" s="49"/>
      <c r="N1607" s="49" t="s">
        <v>180</v>
      </c>
      <c r="O1607" s="49"/>
      <c r="P1607" s="49"/>
      <c r="Q1607" s="49"/>
      <c r="R1607" s="49"/>
      <c r="S1607" s="49"/>
      <c r="T1607" s="49"/>
      <c r="U1607" s="49"/>
      <c r="V1607" s="49"/>
      <c r="W1607" s="49"/>
      <c r="X1607" s="49"/>
      <c r="Y1607" s="49"/>
      <c r="Z1607" s="49"/>
      <c r="AA1607" s="49"/>
      <c r="AB1607" s="49"/>
      <c r="AC1607" s="49"/>
      <c r="AD1607" s="49"/>
      <c r="AE1607" s="49"/>
      <c r="AF1607" s="49"/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/>
      <c r="BD1607" s="49"/>
      <c r="BE1607" s="49"/>
      <c r="BF1607" s="49"/>
      <c r="BJ1607" s="51" t="s">
        <v>19</v>
      </c>
      <c r="BK1607" s="51"/>
      <c r="BL1607" s="51"/>
      <c r="BM1607" s="51"/>
      <c r="BN1607" s="51"/>
      <c r="BO1607" s="51"/>
      <c r="BP1607" s="51"/>
      <c r="BQ1607" s="51"/>
      <c r="BR1607" s="51"/>
      <c r="BS1607" s="51"/>
      <c r="BT1607" s="51"/>
      <c r="BU1607" s="51"/>
      <c r="BV1607" s="51"/>
      <c r="BW1607" s="51"/>
      <c r="CA1607" s="51" t="s">
        <v>20</v>
      </c>
      <c r="CB1607" s="51"/>
      <c r="CC1607" s="51"/>
      <c r="CD1607" s="51"/>
      <c r="CE1607" s="51"/>
      <c r="CF1607" s="51"/>
      <c r="CG1607" s="51"/>
      <c r="CH1607" s="51"/>
      <c r="CI1607" s="51"/>
      <c r="CJ1607" s="51"/>
      <c r="CK1607" s="51"/>
      <c r="CL1607" s="51"/>
      <c r="CM1607" s="51"/>
      <c r="CQ1607" s="51" t="s">
        <v>21</v>
      </c>
      <c r="CR1607" s="51"/>
      <c r="CS1607" s="51"/>
      <c r="CT1607" s="51"/>
      <c r="CU1607" s="51"/>
      <c r="CV1607" s="51"/>
      <c r="CW1607" s="51"/>
      <c r="CX1607" s="51"/>
      <c r="CY1607" s="51"/>
      <c r="CZ1607" s="51"/>
      <c r="DA1607" s="51"/>
      <c r="DB1607" s="51"/>
    </row>
    <row r="1608" spans="1:109" ht="15.75" customHeight="1" x14ac:dyDescent="0.2">
      <c r="N1608" s="49"/>
      <c r="O1608" s="49"/>
      <c r="P1608" s="49"/>
      <c r="Q1608" s="49"/>
      <c r="R1608" s="49"/>
      <c r="S1608" s="49"/>
      <c r="T1608" s="49"/>
      <c r="U1608" s="49"/>
      <c r="V1608" s="49"/>
      <c r="W1608" s="49"/>
      <c r="X1608" s="49"/>
      <c r="Y1608" s="49"/>
      <c r="Z1608" s="49"/>
      <c r="AA1608" s="49"/>
      <c r="AB1608" s="49"/>
      <c r="AC1608" s="49"/>
      <c r="AD1608" s="49"/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</row>
    <row r="1609" spans="1:109" ht="18" customHeight="1" x14ac:dyDescent="0.2">
      <c r="A1609" s="47" t="s">
        <v>181</v>
      </c>
      <c r="B1609" s="47"/>
      <c r="C1609" s="47"/>
      <c r="D1609" s="47"/>
      <c r="G1609" s="73" t="s">
        <v>322</v>
      </c>
      <c r="H1609" s="73"/>
      <c r="I1609" s="73"/>
      <c r="J1609" s="73"/>
      <c r="N1609" s="73" t="s">
        <v>323</v>
      </c>
      <c r="O1609" s="73"/>
      <c r="P1609" s="73"/>
      <c r="Q1609" s="73"/>
      <c r="R1609" s="73"/>
      <c r="S1609" s="73"/>
      <c r="T1609" s="73"/>
      <c r="U1609" s="73"/>
      <c r="V1609" s="73"/>
      <c r="W1609" s="73"/>
      <c r="X1609" s="73"/>
      <c r="Y1609" s="73"/>
      <c r="Z1609" s="73"/>
      <c r="AA1609" s="73"/>
      <c r="AB1609" s="73"/>
      <c r="AC1609" s="73"/>
      <c r="AD1609" s="73"/>
      <c r="AE1609" s="73"/>
      <c r="AF1609" s="73"/>
      <c r="AG1609" s="73"/>
      <c r="AH1609" s="73"/>
      <c r="AI1609" s="73"/>
      <c r="AJ1609" s="73"/>
      <c r="AK1609" s="73"/>
      <c r="AL1609" s="73"/>
      <c r="AM1609" s="73"/>
      <c r="AN1609" s="73"/>
      <c r="AO1609" s="73"/>
      <c r="AP1609" s="73"/>
      <c r="AQ1609" s="73"/>
      <c r="AR1609" s="73"/>
      <c r="AS1609" s="73"/>
      <c r="AT1609" s="73"/>
      <c r="AU1609" s="73"/>
      <c r="AV1609" s="73"/>
      <c r="AW1609" s="73"/>
      <c r="AX1609" s="73"/>
      <c r="AY1609" s="73"/>
      <c r="AZ1609" s="73"/>
      <c r="BA1609" s="73"/>
      <c r="BB1609" s="73"/>
      <c r="BC1609" s="73"/>
      <c r="BD1609" s="73"/>
      <c r="BE1609" s="73"/>
      <c r="BF1609" s="73"/>
      <c r="BJ1609" s="48">
        <v>1140</v>
      </c>
      <c r="BK1609" s="48"/>
      <c r="BL1609" s="48"/>
      <c r="BM1609" s="48"/>
      <c r="BN1609" s="48"/>
      <c r="BO1609" s="48"/>
      <c r="BP1609" s="48"/>
      <c r="BQ1609" s="48"/>
      <c r="BR1609" s="48"/>
      <c r="BS1609" s="48"/>
      <c r="BT1609" s="48"/>
      <c r="BU1609" s="48"/>
      <c r="BV1609" s="48"/>
      <c r="BW1609" s="48"/>
      <c r="CA1609" s="48">
        <v>700</v>
      </c>
      <c r="CB1609" s="48"/>
      <c r="CC1609" s="48"/>
      <c r="CD1609" s="48"/>
      <c r="CE1609" s="48"/>
      <c r="CF1609" s="48"/>
      <c r="CG1609" s="48"/>
      <c r="CH1609" s="48"/>
      <c r="CI1609" s="48"/>
      <c r="CJ1609" s="48"/>
      <c r="CK1609" s="48"/>
      <c r="CL1609" s="48"/>
      <c r="CM1609" s="48"/>
      <c r="CQ1609" s="48">
        <v>440</v>
      </c>
      <c r="CR1609" s="48"/>
      <c r="CS1609" s="48"/>
      <c r="CT1609" s="48"/>
      <c r="CU1609" s="48"/>
      <c r="CV1609" s="48"/>
      <c r="CW1609" s="48"/>
      <c r="CX1609" s="48"/>
      <c r="CY1609" s="48"/>
      <c r="CZ1609" s="48"/>
      <c r="DA1609" s="48"/>
      <c r="DB1609" s="48"/>
    </row>
    <row r="1610" spans="1:109" ht="18" customHeight="1" x14ac:dyDescent="0.2">
      <c r="A1610" s="47" t="s">
        <v>181</v>
      </c>
      <c r="B1610" s="47"/>
      <c r="C1610" s="47"/>
      <c r="D1610" s="47"/>
      <c r="G1610" s="73" t="s">
        <v>225</v>
      </c>
      <c r="H1610" s="73"/>
      <c r="I1610" s="73"/>
      <c r="J1610" s="73"/>
      <c r="N1610" s="73" t="s">
        <v>226</v>
      </c>
      <c r="O1610" s="73"/>
      <c r="P1610" s="73"/>
      <c r="Q1610" s="73"/>
      <c r="R1610" s="73"/>
      <c r="S1610" s="73"/>
      <c r="T1610" s="73"/>
      <c r="U1610" s="73"/>
      <c r="V1610" s="73"/>
      <c r="W1610" s="73"/>
      <c r="X1610" s="73"/>
      <c r="Y1610" s="73"/>
      <c r="Z1610" s="73"/>
      <c r="AA1610" s="73"/>
      <c r="AB1610" s="73"/>
      <c r="AC1610" s="73"/>
      <c r="AD1610" s="73"/>
      <c r="AE1610" s="73"/>
      <c r="AF1610" s="73"/>
      <c r="AG1610" s="73"/>
      <c r="AH1610" s="73"/>
      <c r="AI1610" s="73"/>
      <c r="AJ1610" s="73"/>
      <c r="AK1610" s="73"/>
      <c r="AL1610" s="73"/>
      <c r="AM1610" s="73"/>
      <c r="AN1610" s="73"/>
      <c r="AO1610" s="73"/>
      <c r="AP1610" s="73"/>
      <c r="AQ1610" s="73"/>
      <c r="AR1610" s="73"/>
      <c r="AS1610" s="73"/>
      <c r="AT1610" s="73"/>
      <c r="AU1610" s="73"/>
      <c r="AV1610" s="73"/>
      <c r="AW1610" s="73"/>
      <c r="AX1610" s="73"/>
      <c r="AY1610" s="73"/>
      <c r="AZ1610" s="73"/>
      <c r="BA1610" s="73"/>
      <c r="BB1610" s="73"/>
      <c r="BC1610" s="73"/>
      <c r="BD1610" s="73"/>
      <c r="BE1610" s="73"/>
      <c r="BF1610" s="73"/>
      <c r="BJ1610" s="48">
        <v>6662.23</v>
      </c>
      <c r="BK1610" s="48"/>
      <c r="BL1610" s="48"/>
      <c r="BM1610" s="48"/>
      <c r="BN1610" s="48"/>
      <c r="BO1610" s="48"/>
      <c r="BP1610" s="48"/>
      <c r="BQ1610" s="48"/>
      <c r="BR1610" s="48"/>
      <c r="BS1610" s="48"/>
      <c r="BT1610" s="48"/>
      <c r="BU1610" s="48"/>
      <c r="BV1610" s="48"/>
      <c r="BW1610" s="48"/>
      <c r="CA1610" s="48">
        <v>35200</v>
      </c>
      <c r="CB1610" s="48"/>
      <c r="CC1610" s="48"/>
      <c r="CD1610" s="48"/>
      <c r="CE1610" s="48"/>
      <c r="CF1610" s="48"/>
      <c r="CG1610" s="48"/>
      <c r="CH1610" s="48"/>
      <c r="CI1610" s="48"/>
      <c r="CJ1610" s="48"/>
      <c r="CK1610" s="48"/>
      <c r="CL1610" s="48"/>
      <c r="CM1610" s="48"/>
      <c r="CQ1610" s="48">
        <v>-28537.77</v>
      </c>
      <c r="CR1610" s="48"/>
      <c r="CS1610" s="48"/>
      <c r="CT1610" s="48"/>
      <c r="CU1610" s="48"/>
      <c r="CV1610" s="48"/>
      <c r="CW1610" s="48"/>
      <c r="CX1610" s="48"/>
      <c r="CY1610" s="48"/>
      <c r="CZ1610" s="48"/>
      <c r="DA1610" s="48"/>
      <c r="DB1610" s="48"/>
    </row>
    <row r="1611" spans="1:109" ht="18" customHeight="1" x14ac:dyDescent="0.2">
      <c r="A1611" s="47" t="s">
        <v>181</v>
      </c>
      <c r="B1611" s="47"/>
      <c r="C1611" s="47"/>
      <c r="D1611" s="47"/>
      <c r="G1611" s="73" t="s">
        <v>227</v>
      </c>
      <c r="H1611" s="73"/>
      <c r="I1611" s="73"/>
      <c r="J1611" s="73"/>
      <c r="N1611" s="73" t="s">
        <v>228</v>
      </c>
      <c r="O1611" s="73"/>
      <c r="P1611" s="73"/>
      <c r="Q1611" s="73"/>
      <c r="R1611" s="73"/>
      <c r="S1611" s="73"/>
      <c r="T1611" s="73"/>
      <c r="U1611" s="73"/>
      <c r="V1611" s="73"/>
      <c r="W1611" s="73"/>
      <c r="X1611" s="73"/>
      <c r="Y1611" s="73"/>
      <c r="Z1611" s="73"/>
      <c r="AA1611" s="73"/>
      <c r="AB1611" s="73"/>
      <c r="AC1611" s="73"/>
      <c r="AD1611" s="73"/>
      <c r="AE1611" s="73"/>
      <c r="AF1611" s="73"/>
      <c r="AG1611" s="73"/>
      <c r="AH1611" s="73"/>
      <c r="AI1611" s="73"/>
      <c r="AJ1611" s="73"/>
      <c r="AK1611" s="73"/>
      <c r="AL1611" s="73"/>
      <c r="AM1611" s="73"/>
      <c r="AN1611" s="73"/>
      <c r="AO1611" s="73"/>
      <c r="AP1611" s="73"/>
      <c r="AQ1611" s="73"/>
      <c r="AR1611" s="73"/>
      <c r="AS1611" s="73"/>
      <c r="AT1611" s="73"/>
      <c r="AU1611" s="73"/>
      <c r="AV1611" s="73"/>
      <c r="AW1611" s="73"/>
      <c r="AX1611" s="73"/>
      <c r="AY1611" s="73"/>
      <c r="AZ1611" s="73"/>
      <c r="BA1611" s="73"/>
      <c r="BB1611" s="73"/>
      <c r="BC1611" s="73"/>
      <c r="BD1611" s="73"/>
      <c r="BE1611" s="73"/>
      <c r="BF1611" s="73"/>
      <c r="BJ1611" s="48">
        <v>4282</v>
      </c>
      <c r="BK1611" s="48"/>
      <c r="BL1611" s="48"/>
      <c r="BM1611" s="48"/>
      <c r="BN1611" s="48"/>
      <c r="BO1611" s="48"/>
      <c r="BP1611" s="48"/>
      <c r="BQ1611" s="48"/>
      <c r="BR1611" s="48"/>
      <c r="BS1611" s="48"/>
      <c r="BT1611" s="48"/>
      <c r="BU1611" s="48"/>
      <c r="BV1611" s="48"/>
      <c r="BW1611" s="48"/>
      <c r="CA1611" s="48">
        <v>4400</v>
      </c>
      <c r="CB1611" s="48"/>
      <c r="CC1611" s="48"/>
      <c r="CD1611" s="48"/>
      <c r="CE1611" s="48"/>
      <c r="CF1611" s="48"/>
      <c r="CG1611" s="48"/>
      <c r="CH1611" s="48"/>
      <c r="CI1611" s="48"/>
      <c r="CJ1611" s="48"/>
      <c r="CK1611" s="48"/>
      <c r="CL1611" s="48"/>
      <c r="CM1611" s="48"/>
      <c r="CQ1611" s="48">
        <v>-118</v>
      </c>
      <c r="CR1611" s="48"/>
      <c r="CS1611" s="48"/>
      <c r="CT1611" s="48"/>
      <c r="CU1611" s="48"/>
      <c r="CV1611" s="48"/>
      <c r="CW1611" s="48"/>
      <c r="CX1611" s="48"/>
      <c r="CY1611" s="48"/>
      <c r="CZ1611" s="48"/>
      <c r="DA1611" s="48"/>
      <c r="DB1611" s="48"/>
    </row>
    <row r="1612" spans="1:109" ht="18" customHeight="1" x14ac:dyDescent="0.2">
      <c r="A1612" s="47" t="s">
        <v>181</v>
      </c>
      <c r="B1612" s="47"/>
      <c r="C1612" s="47"/>
      <c r="D1612" s="47"/>
      <c r="G1612" s="73" t="s">
        <v>229</v>
      </c>
      <c r="H1612" s="73"/>
      <c r="I1612" s="73"/>
      <c r="J1612" s="73"/>
      <c r="N1612" s="73" t="s">
        <v>230</v>
      </c>
      <c r="O1612" s="73"/>
      <c r="P1612" s="73"/>
      <c r="Q1612" s="73"/>
      <c r="R1612" s="73"/>
      <c r="S1612" s="73"/>
      <c r="T1612" s="73"/>
      <c r="U1612" s="73"/>
      <c r="V1612" s="73"/>
      <c r="W1612" s="73"/>
      <c r="X1612" s="73"/>
      <c r="Y1612" s="73"/>
      <c r="Z1612" s="73"/>
      <c r="AA1612" s="73"/>
      <c r="AB1612" s="73"/>
      <c r="AC1612" s="73"/>
      <c r="AD1612" s="73"/>
      <c r="AE1612" s="73"/>
      <c r="AF1612" s="73"/>
      <c r="AG1612" s="73"/>
      <c r="AH1612" s="73"/>
      <c r="AI1612" s="73"/>
      <c r="AJ1612" s="73"/>
      <c r="AK1612" s="73"/>
      <c r="AL1612" s="73"/>
      <c r="AM1612" s="73"/>
      <c r="AN1612" s="73"/>
      <c r="AO1612" s="73"/>
      <c r="AP1612" s="73"/>
      <c r="AQ1612" s="73"/>
      <c r="AR1612" s="73"/>
      <c r="AS1612" s="73"/>
      <c r="AT1612" s="73"/>
      <c r="AU1612" s="73"/>
      <c r="AV1612" s="73"/>
      <c r="AW1612" s="73"/>
      <c r="AX1612" s="73"/>
      <c r="AY1612" s="73"/>
      <c r="AZ1612" s="73"/>
      <c r="BA1612" s="73"/>
      <c r="BB1612" s="73"/>
      <c r="BC1612" s="73"/>
      <c r="BD1612" s="73"/>
      <c r="BE1612" s="73"/>
      <c r="BF1612" s="73"/>
      <c r="BJ1612" s="48">
        <v>124021.86</v>
      </c>
      <c r="BK1612" s="48"/>
      <c r="BL1612" s="48"/>
      <c r="BM1612" s="48"/>
      <c r="BN1612" s="48"/>
      <c r="BO1612" s="48"/>
      <c r="BP1612" s="48"/>
      <c r="BQ1612" s="48"/>
      <c r="BR1612" s="48"/>
      <c r="BS1612" s="48"/>
      <c r="BT1612" s="48"/>
      <c r="BU1612" s="48"/>
      <c r="BV1612" s="48"/>
      <c r="BW1612" s="48"/>
      <c r="CA1612" s="48">
        <v>107800</v>
      </c>
      <c r="CB1612" s="48"/>
      <c r="CC1612" s="48"/>
      <c r="CD1612" s="48"/>
      <c r="CE1612" s="48"/>
      <c r="CF1612" s="48"/>
      <c r="CG1612" s="48"/>
      <c r="CH1612" s="48"/>
      <c r="CI1612" s="48"/>
      <c r="CJ1612" s="48"/>
      <c r="CK1612" s="48"/>
      <c r="CL1612" s="48"/>
      <c r="CM1612" s="48"/>
      <c r="CQ1612" s="48">
        <v>16221.86</v>
      </c>
      <c r="CR1612" s="48"/>
      <c r="CS1612" s="48"/>
      <c r="CT1612" s="48"/>
      <c r="CU1612" s="48"/>
      <c r="CV1612" s="48"/>
      <c r="CW1612" s="48"/>
      <c r="CX1612" s="48"/>
      <c r="CY1612" s="48"/>
      <c r="CZ1612" s="48"/>
      <c r="DA1612" s="48"/>
      <c r="DB1612" s="48"/>
    </row>
    <row r="1613" spans="1:109" ht="13.5" customHeight="1" x14ac:dyDescent="0.2">
      <c r="A1613" s="72"/>
      <c r="B1613" s="47" t="s">
        <v>22</v>
      </c>
      <c r="C1613" s="47"/>
      <c r="D1613" s="47"/>
      <c r="E1613" s="47"/>
      <c r="F1613" s="47"/>
      <c r="G1613" s="73" t="s">
        <v>53</v>
      </c>
      <c r="H1613" s="73"/>
      <c r="I1613" s="73"/>
      <c r="J1613" s="73"/>
      <c r="N1613" s="73" t="s">
        <v>54</v>
      </c>
      <c r="O1613" s="73"/>
      <c r="P1613" s="73"/>
      <c r="Q1613" s="73"/>
      <c r="R1613" s="73"/>
      <c r="S1613" s="73"/>
      <c r="T1613" s="73"/>
      <c r="U1613" s="73"/>
      <c r="V1613" s="73"/>
      <c r="W1613" s="73"/>
      <c r="X1613" s="73"/>
      <c r="Y1613" s="73"/>
      <c r="Z1613" s="73"/>
      <c r="AA1613" s="73"/>
      <c r="AB1613" s="73"/>
      <c r="AC1613" s="73"/>
      <c r="AD1613" s="73"/>
      <c r="AE1613" s="73"/>
      <c r="AF1613" s="73"/>
      <c r="AG1613" s="73"/>
      <c r="AH1613" s="73"/>
      <c r="AI1613" s="73"/>
      <c r="AJ1613" s="73"/>
      <c r="AK1613" s="73"/>
      <c r="AL1613" s="73"/>
      <c r="AM1613" s="73"/>
      <c r="AN1613" s="73"/>
      <c r="AO1613" s="73"/>
      <c r="AP1613" s="73"/>
      <c r="AQ1613" s="73"/>
      <c r="AR1613" s="73"/>
      <c r="AS1613" s="73"/>
      <c r="AT1613" s="73"/>
      <c r="AU1613" s="73"/>
      <c r="AV1613" s="73"/>
      <c r="AW1613" s="73"/>
      <c r="AX1613" s="73"/>
      <c r="AY1613" s="73"/>
      <c r="AZ1613" s="73"/>
      <c r="BA1613" s="73"/>
      <c r="BB1613" s="73"/>
      <c r="BC1613" s="73"/>
      <c r="BD1613" s="73"/>
      <c r="BE1613" s="73"/>
      <c r="BF1613" s="73"/>
      <c r="BJ1613" s="48">
        <v>136106.09</v>
      </c>
      <c r="BK1613" s="48"/>
      <c r="BL1613" s="48"/>
      <c r="BM1613" s="48"/>
      <c r="BN1613" s="48"/>
      <c r="BO1613" s="48"/>
      <c r="BP1613" s="48"/>
      <c r="BQ1613" s="48"/>
      <c r="BR1613" s="48"/>
      <c r="BS1613" s="48"/>
      <c r="BT1613" s="48"/>
      <c r="BU1613" s="48"/>
      <c r="BV1613" s="48"/>
      <c r="BW1613" s="48"/>
      <c r="CA1613" s="48">
        <v>148100</v>
      </c>
      <c r="CB1613" s="48"/>
      <c r="CC1613" s="48"/>
      <c r="CD1613" s="48"/>
      <c r="CE1613" s="48"/>
      <c r="CF1613" s="48"/>
      <c r="CG1613" s="48"/>
      <c r="CH1613" s="48"/>
      <c r="CI1613" s="48"/>
      <c r="CJ1613" s="48"/>
      <c r="CK1613" s="48"/>
      <c r="CL1613" s="48"/>
      <c r="CM1613" s="48"/>
      <c r="CQ1613" s="48">
        <v>-11993.91</v>
      </c>
      <c r="CR1613" s="48"/>
      <c r="CS1613" s="48"/>
      <c r="CT1613" s="48"/>
      <c r="CU1613" s="48"/>
      <c r="CV1613" s="48"/>
      <c r="CW1613" s="48"/>
      <c r="CX1613" s="48"/>
      <c r="CY1613" s="48"/>
      <c r="CZ1613" s="48"/>
      <c r="DA1613" s="48"/>
      <c r="DB1613" s="48"/>
    </row>
    <row r="1614" spans="1:109" ht="6" customHeight="1" x14ac:dyDescent="0.2">
      <c r="A1614" s="72"/>
    </row>
    <row r="1615" spans="1:109" ht="18" customHeight="1" x14ac:dyDescent="0.2">
      <c r="A1615" s="47" t="s">
        <v>181</v>
      </c>
      <c r="B1615" s="47"/>
      <c r="C1615" s="47"/>
      <c r="D1615" s="47"/>
      <c r="G1615" s="73" t="s">
        <v>231</v>
      </c>
      <c r="H1615" s="73"/>
      <c r="I1615" s="73"/>
      <c r="J1615" s="73"/>
      <c r="N1615" s="73" t="s">
        <v>232</v>
      </c>
      <c r="O1615" s="73"/>
      <c r="P1615" s="73"/>
      <c r="Q1615" s="73"/>
      <c r="R1615" s="73"/>
      <c r="S1615" s="73"/>
      <c r="T1615" s="73"/>
      <c r="U1615" s="73"/>
      <c r="V1615" s="73"/>
      <c r="W1615" s="73"/>
      <c r="X1615" s="73"/>
      <c r="Y1615" s="73"/>
      <c r="Z1615" s="73"/>
      <c r="AA1615" s="73"/>
      <c r="AB1615" s="73"/>
      <c r="AC1615" s="73"/>
      <c r="AD1615" s="73"/>
      <c r="AE1615" s="73"/>
      <c r="AF1615" s="73"/>
      <c r="AG1615" s="73"/>
      <c r="AH1615" s="73"/>
      <c r="AI1615" s="73"/>
      <c r="AJ1615" s="73"/>
      <c r="AK1615" s="73"/>
      <c r="AL1615" s="73"/>
      <c r="AM1615" s="73"/>
      <c r="AN1615" s="73"/>
      <c r="AO1615" s="73"/>
      <c r="AP1615" s="73"/>
      <c r="AQ1615" s="73"/>
      <c r="AR1615" s="73"/>
      <c r="AS1615" s="73"/>
      <c r="AT1615" s="73"/>
      <c r="AU1615" s="73"/>
      <c r="AV1615" s="73"/>
      <c r="AW1615" s="73"/>
      <c r="AX1615" s="73"/>
      <c r="AY1615" s="73"/>
      <c r="AZ1615" s="73"/>
      <c r="BA1615" s="73"/>
      <c r="BB1615" s="73"/>
      <c r="BC1615" s="73"/>
      <c r="BD1615" s="73"/>
      <c r="BE1615" s="73"/>
      <c r="BF1615" s="73"/>
      <c r="BJ1615" s="48">
        <v>33334.550000000003</v>
      </c>
      <c r="BK1615" s="48"/>
      <c r="BL1615" s="48"/>
      <c r="BM1615" s="48"/>
      <c r="BN1615" s="48"/>
      <c r="BO1615" s="48"/>
      <c r="BP1615" s="48"/>
      <c r="BQ1615" s="48"/>
      <c r="BR1615" s="48"/>
      <c r="BS1615" s="48"/>
      <c r="BT1615" s="48"/>
      <c r="BU1615" s="48"/>
      <c r="BV1615" s="48"/>
      <c r="BW1615" s="48"/>
      <c r="CA1615" s="48">
        <v>242200</v>
      </c>
      <c r="CB1615" s="48"/>
      <c r="CC1615" s="48"/>
      <c r="CD1615" s="48"/>
      <c r="CE1615" s="48"/>
      <c r="CF1615" s="48"/>
      <c r="CG1615" s="48"/>
      <c r="CH1615" s="48"/>
      <c r="CI1615" s="48"/>
      <c r="CJ1615" s="48"/>
      <c r="CK1615" s="48"/>
      <c r="CL1615" s="48"/>
      <c r="CM1615" s="48"/>
      <c r="CQ1615" s="48">
        <v>-208865.45</v>
      </c>
      <c r="CR1615" s="48"/>
      <c r="CS1615" s="48"/>
      <c r="CT1615" s="48"/>
      <c r="CU1615" s="48"/>
      <c r="CV1615" s="48"/>
      <c r="CW1615" s="48"/>
      <c r="CX1615" s="48"/>
      <c r="CY1615" s="48"/>
      <c r="CZ1615" s="48"/>
      <c r="DA1615" s="48"/>
      <c r="DB1615" s="48"/>
    </row>
    <row r="1616" spans="1:109" ht="13.5" customHeight="1" x14ac:dyDescent="0.2">
      <c r="A1616" s="72"/>
      <c r="B1616" s="47" t="s">
        <v>22</v>
      </c>
      <c r="C1616" s="47"/>
      <c r="D1616" s="47"/>
      <c r="E1616" s="47"/>
      <c r="F1616" s="47"/>
      <c r="G1616" s="73" t="s">
        <v>55</v>
      </c>
      <c r="H1616" s="73"/>
      <c r="I1616" s="73"/>
      <c r="J1616" s="73"/>
      <c r="N1616" s="73" t="s">
        <v>56</v>
      </c>
      <c r="O1616" s="73"/>
      <c r="P1616" s="73"/>
      <c r="Q1616" s="73"/>
      <c r="R1616" s="73"/>
      <c r="S1616" s="73"/>
      <c r="T1616" s="73"/>
      <c r="U1616" s="73"/>
      <c r="V1616" s="73"/>
      <c r="W1616" s="73"/>
      <c r="X1616" s="73"/>
      <c r="Y1616" s="73"/>
      <c r="Z1616" s="73"/>
      <c r="AA1616" s="73"/>
      <c r="AB1616" s="73"/>
      <c r="AC1616" s="73"/>
      <c r="AD1616" s="73"/>
      <c r="AE1616" s="73"/>
      <c r="AF1616" s="73"/>
      <c r="AG1616" s="73"/>
      <c r="AH1616" s="73"/>
      <c r="AI1616" s="73"/>
      <c r="AJ1616" s="73"/>
      <c r="AK1616" s="73"/>
      <c r="AL1616" s="73"/>
      <c r="AM1616" s="73"/>
      <c r="AN1616" s="73"/>
      <c r="AO1616" s="73"/>
      <c r="AP1616" s="73"/>
      <c r="AQ1616" s="73"/>
      <c r="AR1616" s="73"/>
      <c r="AS1616" s="73"/>
      <c r="AT1616" s="73"/>
      <c r="AU1616" s="73"/>
      <c r="AV1616" s="73"/>
      <c r="AW1616" s="73"/>
      <c r="AX1616" s="73"/>
      <c r="AY1616" s="73"/>
      <c r="AZ1616" s="73"/>
      <c r="BA1616" s="73"/>
      <c r="BB1616" s="73"/>
      <c r="BC1616" s="73"/>
      <c r="BD1616" s="73"/>
      <c r="BE1616" s="73"/>
      <c r="BF1616" s="73"/>
      <c r="BJ1616" s="48">
        <v>33334.550000000003</v>
      </c>
      <c r="BK1616" s="48"/>
      <c r="BL1616" s="48"/>
      <c r="BM1616" s="48"/>
      <c r="BN1616" s="48"/>
      <c r="BO1616" s="48"/>
      <c r="BP1616" s="48"/>
      <c r="BQ1616" s="48"/>
      <c r="BR1616" s="48"/>
      <c r="BS1616" s="48"/>
      <c r="BT1616" s="48"/>
      <c r="BU1616" s="48"/>
      <c r="BV1616" s="48"/>
      <c r="BW1616" s="48"/>
      <c r="CA1616" s="48">
        <v>242200</v>
      </c>
      <c r="CB1616" s="48"/>
      <c r="CC1616" s="48"/>
      <c r="CD1616" s="48"/>
      <c r="CE1616" s="48"/>
      <c r="CF1616" s="48"/>
      <c r="CG1616" s="48"/>
      <c r="CH1616" s="48"/>
      <c r="CI1616" s="48"/>
      <c r="CJ1616" s="48"/>
      <c r="CK1616" s="48"/>
      <c r="CL1616" s="48"/>
      <c r="CM1616" s="48"/>
      <c r="CQ1616" s="48">
        <v>-208865.45</v>
      </c>
      <c r="CR1616" s="48"/>
      <c r="CS1616" s="48"/>
      <c r="CT1616" s="48"/>
      <c r="CU1616" s="48"/>
      <c r="CV1616" s="48"/>
      <c r="CW1616" s="48"/>
      <c r="CX1616" s="48"/>
      <c r="CY1616" s="48"/>
      <c r="CZ1616" s="48"/>
      <c r="DA1616" s="48"/>
      <c r="DB1616" s="48"/>
    </row>
    <row r="1617" spans="1:106" ht="6" customHeight="1" x14ac:dyDescent="0.2">
      <c r="A1617" s="72"/>
    </row>
    <row r="1618" spans="1:106" ht="18" customHeight="1" x14ac:dyDescent="0.2">
      <c r="A1618" s="47" t="s">
        <v>181</v>
      </c>
      <c r="B1618" s="47"/>
      <c r="C1618" s="47"/>
      <c r="D1618" s="47"/>
      <c r="G1618" s="73" t="s">
        <v>294</v>
      </c>
      <c r="H1618" s="73"/>
      <c r="I1618" s="73"/>
      <c r="J1618" s="73"/>
      <c r="N1618" s="73" t="s">
        <v>295</v>
      </c>
      <c r="O1618" s="73"/>
      <c r="P1618" s="73"/>
      <c r="Q1618" s="73"/>
      <c r="R1618" s="73"/>
      <c r="S1618" s="73"/>
      <c r="T1618" s="73"/>
      <c r="U1618" s="73"/>
      <c r="V1618" s="73"/>
      <c r="W1618" s="73"/>
      <c r="X1618" s="73"/>
      <c r="Y1618" s="73"/>
      <c r="Z1618" s="73"/>
      <c r="AA1618" s="73"/>
      <c r="AB1618" s="73"/>
      <c r="AC1618" s="73"/>
      <c r="AD1618" s="73"/>
      <c r="AE1618" s="73"/>
      <c r="AF1618" s="73"/>
      <c r="AG1618" s="73"/>
      <c r="AH1618" s="73"/>
      <c r="AI1618" s="73"/>
      <c r="AJ1618" s="73"/>
      <c r="AK1618" s="73"/>
      <c r="AL1618" s="73"/>
      <c r="AM1618" s="73"/>
      <c r="AN1618" s="73"/>
      <c r="AO1618" s="73"/>
      <c r="AP1618" s="73"/>
      <c r="AQ1618" s="73"/>
      <c r="AR1618" s="73"/>
      <c r="AS1618" s="73"/>
      <c r="AT1618" s="73"/>
      <c r="AU1618" s="73"/>
      <c r="AV1618" s="73"/>
      <c r="AW1618" s="73"/>
      <c r="AX1618" s="73"/>
      <c r="AY1618" s="73"/>
      <c r="AZ1618" s="73"/>
      <c r="BA1618" s="73"/>
      <c r="BB1618" s="73"/>
      <c r="BC1618" s="73"/>
      <c r="BD1618" s="73"/>
      <c r="BE1618" s="73"/>
      <c r="BF1618" s="73"/>
      <c r="BJ1618" s="48">
        <v>7.59</v>
      </c>
      <c r="BK1618" s="48"/>
      <c r="BL1618" s="48"/>
      <c r="BM1618" s="48"/>
      <c r="BN1618" s="48"/>
      <c r="BO1618" s="48"/>
      <c r="BP1618" s="48"/>
      <c r="BQ1618" s="48"/>
      <c r="BR1618" s="48"/>
      <c r="BS1618" s="48"/>
      <c r="BT1618" s="48"/>
      <c r="BU1618" s="48"/>
      <c r="BV1618" s="48"/>
      <c r="BW1618" s="48"/>
      <c r="CA1618" s="48">
        <v>200</v>
      </c>
      <c r="CB1618" s="48"/>
      <c r="CC1618" s="48"/>
      <c r="CD1618" s="48"/>
      <c r="CE1618" s="48"/>
      <c r="CF1618" s="48"/>
      <c r="CG1618" s="48"/>
      <c r="CH1618" s="48"/>
      <c r="CI1618" s="48"/>
      <c r="CJ1618" s="48"/>
      <c r="CK1618" s="48"/>
      <c r="CL1618" s="48"/>
      <c r="CM1618" s="48"/>
      <c r="CQ1618" s="48">
        <v>-192.41</v>
      </c>
      <c r="CR1618" s="48"/>
      <c r="CS1618" s="48"/>
      <c r="CT1618" s="48"/>
      <c r="CU1618" s="48"/>
      <c r="CV1618" s="48"/>
      <c r="CW1618" s="48"/>
      <c r="CX1618" s="48"/>
      <c r="CY1618" s="48"/>
      <c r="CZ1618" s="48"/>
      <c r="DA1618" s="48"/>
      <c r="DB1618" s="48"/>
    </row>
    <row r="1619" spans="1:106" ht="15" customHeight="1" x14ac:dyDescent="0.2">
      <c r="A1619" s="72"/>
      <c r="B1619" s="47" t="s">
        <v>22</v>
      </c>
      <c r="C1619" s="47"/>
      <c r="D1619" s="47"/>
      <c r="E1619" s="47"/>
      <c r="F1619" s="47"/>
      <c r="G1619" s="73" t="s">
        <v>57</v>
      </c>
      <c r="H1619" s="73"/>
      <c r="I1619" s="73"/>
      <c r="J1619" s="73"/>
      <c r="N1619" s="73" t="s">
        <v>58</v>
      </c>
      <c r="O1619" s="73"/>
      <c r="P1619" s="73"/>
      <c r="Q1619" s="73"/>
      <c r="R1619" s="73"/>
      <c r="S1619" s="73"/>
      <c r="T1619" s="73"/>
      <c r="U1619" s="73"/>
      <c r="V1619" s="73"/>
      <c r="W1619" s="73"/>
      <c r="X1619" s="73"/>
      <c r="Y1619" s="73"/>
      <c r="Z1619" s="73"/>
      <c r="AA1619" s="73"/>
      <c r="AB1619" s="73"/>
      <c r="AC1619" s="73"/>
      <c r="AD1619" s="73"/>
      <c r="AE1619" s="73"/>
      <c r="AF1619" s="73"/>
      <c r="AG1619" s="73"/>
      <c r="AH1619" s="73"/>
      <c r="AI1619" s="73"/>
      <c r="AJ1619" s="73"/>
      <c r="AK1619" s="73"/>
      <c r="AL1619" s="73"/>
      <c r="AM1619" s="73"/>
      <c r="AN1619" s="73"/>
      <c r="AO1619" s="73"/>
      <c r="AP1619" s="73"/>
      <c r="AQ1619" s="73"/>
      <c r="AR1619" s="73"/>
      <c r="AS1619" s="73"/>
      <c r="AT1619" s="73"/>
      <c r="AU1619" s="73"/>
      <c r="AV1619" s="73"/>
      <c r="AW1619" s="73"/>
      <c r="AX1619" s="73"/>
      <c r="AY1619" s="73"/>
      <c r="AZ1619" s="73"/>
      <c r="BA1619" s="73"/>
      <c r="BB1619" s="73"/>
      <c r="BC1619" s="73"/>
      <c r="BD1619" s="73"/>
      <c r="BE1619" s="73"/>
      <c r="BF1619" s="73"/>
      <c r="BJ1619" s="48">
        <v>7.59</v>
      </c>
      <c r="BK1619" s="48"/>
      <c r="BL1619" s="48"/>
      <c r="BM1619" s="48"/>
      <c r="BN1619" s="48"/>
      <c r="BO1619" s="48"/>
      <c r="BP1619" s="48"/>
      <c r="BQ1619" s="48"/>
      <c r="BR1619" s="48"/>
      <c r="BS1619" s="48"/>
      <c r="BT1619" s="48"/>
      <c r="BU1619" s="48"/>
      <c r="BV1619" s="48"/>
      <c r="BW1619" s="48"/>
      <c r="CA1619" s="48">
        <v>200</v>
      </c>
      <c r="CB1619" s="48"/>
      <c r="CC1619" s="48"/>
      <c r="CD1619" s="48"/>
      <c r="CE1619" s="48"/>
      <c r="CF1619" s="48"/>
      <c r="CG1619" s="48"/>
      <c r="CH1619" s="48"/>
      <c r="CI1619" s="48"/>
      <c r="CJ1619" s="48"/>
      <c r="CK1619" s="48"/>
      <c r="CL1619" s="48"/>
      <c r="CM1619" s="48"/>
      <c r="CQ1619" s="48">
        <v>-192.41</v>
      </c>
      <c r="CR1619" s="48"/>
      <c r="CS1619" s="48"/>
      <c r="CT1619" s="48"/>
      <c r="CU1619" s="48"/>
      <c r="CV1619" s="48"/>
      <c r="CW1619" s="48"/>
      <c r="CX1619" s="48"/>
      <c r="CY1619" s="48"/>
      <c r="CZ1619" s="48"/>
      <c r="DA1619" s="48"/>
      <c r="DB1619" s="48"/>
    </row>
    <row r="1620" spans="1:106" ht="1.5" customHeight="1" x14ac:dyDescent="0.2">
      <c r="A1620" s="72"/>
    </row>
    <row r="1621" spans="1:106" ht="6.75" customHeight="1" x14ac:dyDescent="0.2"/>
    <row r="1622" spans="1:106" ht="17.25" customHeight="1" x14ac:dyDescent="0.2">
      <c r="A1622" s="2"/>
      <c r="B1622" s="49" t="s">
        <v>29</v>
      </c>
      <c r="C1622" s="49"/>
      <c r="D1622" s="49"/>
      <c r="E1622" s="49"/>
      <c r="F1622" s="49"/>
      <c r="G1622" s="49" t="s">
        <v>59</v>
      </c>
      <c r="H1622" s="49"/>
      <c r="I1622" s="49"/>
      <c r="J1622" s="49"/>
      <c r="N1622" s="49" t="s">
        <v>60</v>
      </c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49"/>
      <c r="BD1622" s="49"/>
      <c r="BE1622" s="49"/>
      <c r="BF1622" s="49"/>
      <c r="BJ1622" s="50">
        <v>169448.23</v>
      </c>
      <c r="BK1622" s="50"/>
      <c r="BL1622" s="50"/>
      <c r="BM1622" s="50"/>
      <c r="BN1622" s="50"/>
      <c r="BO1622" s="50"/>
      <c r="BP1622" s="50"/>
      <c r="BQ1622" s="50"/>
      <c r="BR1622" s="50"/>
      <c r="BS1622" s="50"/>
      <c r="BT1622" s="50"/>
      <c r="BU1622" s="50"/>
      <c r="BV1622" s="50"/>
      <c r="BW1622" s="50"/>
      <c r="CA1622" s="50">
        <v>390500</v>
      </c>
      <c r="CB1622" s="50"/>
      <c r="CC1622" s="50"/>
      <c r="CD1622" s="50"/>
      <c r="CE1622" s="50"/>
      <c r="CF1622" s="50"/>
      <c r="CG1622" s="50"/>
      <c r="CH1622" s="50"/>
      <c r="CI1622" s="50"/>
      <c r="CJ1622" s="50"/>
      <c r="CK1622" s="50"/>
      <c r="CL1622" s="50"/>
      <c r="CM1622" s="50"/>
      <c r="CQ1622" s="50">
        <v>-221051.77</v>
      </c>
      <c r="CR1622" s="50"/>
      <c r="CS1622" s="50"/>
      <c r="CT1622" s="50"/>
      <c r="CU1622" s="50"/>
      <c r="CV1622" s="50"/>
      <c r="CW1622" s="50"/>
      <c r="CX1622" s="50"/>
      <c r="CY1622" s="50"/>
      <c r="CZ1622" s="50"/>
      <c r="DA1622" s="50"/>
      <c r="DB1622" s="50"/>
    </row>
    <row r="1623" spans="1:106" ht="7.5" customHeight="1" x14ac:dyDescent="0.2"/>
    <row r="1624" spans="1:106" ht="18" customHeight="1" x14ac:dyDescent="0.2">
      <c r="A1624" s="47" t="s">
        <v>181</v>
      </c>
      <c r="B1624" s="47"/>
      <c r="C1624" s="47"/>
      <c r="D1624" s="47"/>
      <c r="G1624" s="73" t="s">
        <v>235</v>
      </c>
      <c r="H1624" s="73"/>
      <c r="I1624" s="73"/>
      <c r="J1624" s="73"/>
      <c r="N1624" s="73" t="s">
        <v>236</v>
      </c>
      <c r="O1624" s="73"/>
      <c r="P1624" s="73"/>
      <c r="Q1624" s="73"/>
      <c r="R1624" s="73"/>
      <c r="S1624" s="73"/>
      <c r="T1624" s="73"/>
      <c r="U1624" s="73"/>
      <c r="V1624" s="73"/>
      <c r="W1624" s="73"/>
      <c r="X1624" s="73"/>
      <c r="Y1624" s="73"/>
      <c r="Z1624" s="73"/>
      <c r="AA1624" s="73"/>
      <c r="AB1624" s="73"/>
      <c r="AC1624" s="73"/>
      <c r="AD1624" s="73"/>
      <c r="AE1624" s="73"/>
      <c r="AF1624" s="73"/>
      <c r="AG1624" s="73"/>
      <c r="AH1624" s="73"/>
      <c r="AI1624" s="73"/>
      <c r="AJ1624" s="73"/>
      <c r="AK1624" s="73"/>
      <c r="AL1624" s="73"/>
      <c r="AM1624" s="73"/>
      <c r="AN1624" s="73"/>
      <c r="AO1624" s="73"/>
      <c r="AP1624" s="73"/>
      <c r="AQ1624" s="73"/>
      <c r="AR1624" s="73"/>
      <c r="AS1624" s="73"/>
      <c r="AT1624" s="73"/>
      <c r="AU1624" s="73"/>
      <c r="AV1624" s="73"/>
      <c r="AW1624" s="73"/>
      <c r="AX1624" s="73"/>
      <c r="AY1624" s="73"/>
      <c r="AZ1624" s="73"/>
      <c r="BA1624" s="73"/>
      <c r="BB1624" s="73"/>
      <c r="BC1624" s="73"/>
      <c r="BD1624" s="73"/>
      <c r="BE1624" s="73"/>
      <c r="BF1624" s="73"/>
      <c r="BJ1624" s="48">
        <v>265849.8</v>
      </c>
      <c r="BK1624" s="48"/>
      <c r="BL1624" s="48"/>
      <c r="BM1624" s="48"/>
      <c r="BN1624" s="48"/>
      <c r="BO1624" s="48"/>
      <c r="BP1624" s="48"/>
      <c r="BQ1624" s="48"/>
      <c r="BR1624" s="48"/>
      <c r="BS1624" s="48"/>
      <c r="BT1624" s="48"/>
      <c r="BU1624" s="48"/>
      <c r="BV1624" s="48"/>
      <c r="BW1624" s="48"/>
      <c r="CA1624" s="48">
        <v>271800</v>
      </c>
      <c r="CB1624" s="48"/>
      <c r="CC1624" s="48"/>
      <c r="CD1624" s="48"/>
      <c r="CE1624" s="48"/>
      <c r="CF1624" s="48"/>
      <c r="CG1624" s="48"/>
      <c r="CH1624" s="48"/>
      <c r="CI1624" s="48"/>
      <c r="CJ1624" s="48"/>
      <c r="CK1624" s="48"/>
      <c r="CL1624" s="48"/>
      <c r="CM1624" s="48"/>
      <c r="CQ1624" s="48">
        <v>-5950.2</v>
      </c>
      <c r="CR1624" s="48"/>
      <c r="CS1624" s="48"/>
      <c r="CT1624" s="48"/>
      <c r="CU1624" s="48"/>
      <c r="CV1624" s="48"/>
      <c r="CW1624" s="48"/>
      <c r="CX1624" s="48"/>
      <c r="CY1624" s="48"/>
      <c r="CZ1624" s="48"/>
      <c r="DA1624" s="48"/>
      <c r="DB1624" s="48"/>
    </row>
    <row r="1625" spans="1:106" ht="18" customHeight="1" x14ac:dyDescent="0.2">
      <c r="A1625" s="47" t="s">
        <v>181</v>
      </c>
      <c r="B1625" s="47"/>
      <c r="C1625" s="47"/>
      <c r="D1625" s="47"/>
      <c r="G1625" s="73" t="s">
        <v>237</v>
      </c>
      <c r="H1625" s="73"/>
      <c r="I1625" s="73"/>
      <c r="J1625" s="73"/>
      <c r="N1625" s="73" t="s">
        <v>238</v>
      </c>
      <c r="O1625" s="73"/>
      <c r="P1625" s="73"/>
      <c r="Q1625" s="73"/>
      <c r="R1625" s="73"/>
      <c r="S1625" s="73"/>
      <c r="T1625" s="73"/>
      <c r="U1625" s="73"/>
      <c r="V1625" s="73"/>
      <c r="W1625" s="73"/>
      <c r="X1625" s="73"/>
      <c r="Y1625" s="73"/>
      <c r="Z1625" s="73"/>
      <c r="AA1625" s="73"/>
      <c r="AB1625" s="73"/>
      <c r="AC1625" s="73"/>
      <c r="AD1625" s="73"/>
      <c r="AE1625" s="73"/>
      <c r="AF1625" s="73"/>
      <c r="AG1625" s="73"/>
      <c r="AH1625" s="73"/>
      <c r="AI1625" s="73"/>
      <c r="AJ1625" s="73"/>
      <c r="AK1625" s="73"/>
      <c r="AL1625" s="73"/>
      <c r="AM1625" s="73"/>
      <c r="AN1625" s="73"/>
      <c r="AO1625" s="73"/>
      <c r="AP1625" s="73"/>
      <c r="AQ1625" s="73"/>
      <c r="AR1625" s="73"/>
      <c r="AS1625" s="73"/>
      <c r="AT1625" s="73"/>
      <c r="AU1625" s="73"/>
      <c r="AV1625" s="73"/>
      <c r="AW1625" s="73"/>
      <c r="AX1625" s="73"/>
      <c r="AY1625" s="73"/>
      <c r="AZ1625" s="73"/>
      <c r="BA1625" s="73"/>
      <c r="BB1625" s="73"/>
      <c r="BC1625" s="73"/>
      <c r="BD1625" s="73"/>
      <c r="BE1625" s="73"/>
      <c r="BF1625" s="73"/>
      <c r="BJ1625" s="48">
        <v>81707.25</v>
      </c>
      <c r="BK1625" s="48"/>
      <c r="BL1625" s="48"/>
      <c r="BM1625" s="48"/>
      <c r="BN1625" s="48"/>
      <c r="BO1625" s="48"/>
      <c r="BP1625" s="48"/>
      <c r="BQ1625" s="48"/>
      <c r="BR1625" s="48"/>
      <c r="BS1625" s="48"/>
      <c r="BT1625" s="48"/>
      <c r="BU1625" s="48"/>
      <c r="BV1625" s="48"/>
      <c r="BW1625" s="48"/>
      <c r="CA1625" s="48">
        <v>75600</v>
      </c>
      <c r="CB1625" s="48"/>
      <c r="CC1625" s="48"/>
      <c r="CD1625" s="48"/>
      <c r="CE1625" s="48"/>
      <c r="CF1625" s="48"/>
      <c r="CG1625" s="48"/>
      <c r="CH1625" s="48"/>
      <c r="CI1625" s="48"/>
      <c r="CJ1625" s="48"/>
      <c r="CK1625" s="48"/>
      <c r="CL1625" s="48"/>
      <c r="CM1625" s="48"/>
      <c r="CQ1625" s="48">
        <v>6107.25</v>
      </c>
      <c r="CR1625" s="48"/>
      <c r="CS1625" s="48"/>
      <c r="CT1625" s="48"/>
      <c r="CU1625" s="48"/>
      <c r="CV1625" s="48"/>
      <c r="CW1625" s="48"/>
      <c r="CX1625" s="48"/>
      <c r="CY1625" s="48"/>
      <c r="CZ1625" s="48"/>
      <c r="DA1625" s="48"/>
      <c r="DB1625" s="48"/>
    </row>
    <row r="1626" spans="1:106" ht="18" customHeight="1" x14ac:dyDescent="0.2">
      <c r="A1626" s="47" t="s">
        <v>181</v>
      </c>
      <c r="B1626" s="47"/>
      <c r="C1626" s="47"/>
      <c r="D1626" s="47"/>
      <c r="G1626" s="73" t="s">
        <v>239</v>
      </c>
      <c r="H1626" s="73"/>
      <c r="I1626" s="73"/>
      <c r="J1626" s="73"/>
      <c r="N1626" s="73" t="s">
        <v>240</v>
      </c>
      <c r="O1626" s="73"/>
      <c r="P1626" s="73"/>
      <c r="Q1626" s="73"/>
      <c r="R1626" s="73"/>
      <c r="S1626" s="73"/>
      <c r="T1626" s="73"/>
      <c r="U1626" s="73"/>
      <c r="V1626" s="73"/>
      <c r="W1626" s="73"/>
      <c r="X1626" s="73"/>
      <c r="Y1626" s="73"/>
      <c r="Z1626" s="73"/>
      <c r="AA1626" s="73"/>
      <c r="AB1626" s="73"/>
      <c r="AC1626" s="73"/>
      <c r="AD1626" s="73"/>
      <c r="AE1626" s="73"/>
      <c r="AF1626" s="73"/>
      <c r="AG1626" s="73"/>
      <c r="AH1626" s="73"/>
      <c r="AI1626" s="73"/>
      <c r="AJ1626" s="73"/>
      <c r="AK1626" s="73"/>
      <c r="AL1626" s="73"/>
      <c r="AM1626" s="73"/>
      <c r="AN1626" s="73"/>
      <c r="AO1626" s="73"/>
      <c r="AP1626" s="73"/>
      <c r="AQ1626" s="73"/>
      <c r="AR1626" s="73"/>
      <c r="AS1626" s="73"/>
      <c r="AT1626" s="73"/>
      <c r="AU1626" s="73"/>
      <c r="AV1626" s="73"/>
      <c r="AW1626" s="73"/>
      <c r="AX1626" s="73"/>
      <c r="AY1626" s="73"/>
      <c r="AZ1626" s="73"/>
      <c r="BA1626" s="73"/>
      <c r="BB1626" s="73"/>
      <c r="BC1626" s="73"/>
      <c r="BD1626" s="73"/>
      <c r="BE1626" s="73"/>
      <c r="BF1626" s="73"/>
      <c r="BJ1626" s="48">
        <v>462.36</v>
      </c>
      <c r="BK1626" s="48"/>
      <c r="BL1626" s="48"/>
      <c r="BM1626" s="48"/>
      <c r="BN1626" s="48"/>
      <c r="BO1626" s="48"/>
      <c r="BP1626" s="48"/>
      <c r="BQ1626" s="48"/>
      <c r="BR1626" s="48"/>
      <c r="BS1626" s="48"/>
      <c r="BT1626" s="48"/>
      <c r="BU1626" s="48"/>
      <c r="BV1626" s="48"/>
      <c r="BW1626" s="48"/>
      <c r="CA1626" s="48">
        <v>0</v>
      </c>
      <c r="CB1626" s="48"/>
      <c r="CC1626" s="48"/>
      <c r="CD1626" s="48"/>
      <c r="CE1626" s="48"/>
      <c r="CF1626" s="48"/>
      <c r="CG1626" s="48"/>
      <c r="CH1626" s="48"/>
      <c r="CI1626" s="48"/>
      <c r="CJ1626" s="48"/>
      <c r="CK1626" s="48"/>
      <c r="CL1626" s="48"/>
      <c r="CM1626" s="48"/>
      <c r="CQ1626" s="48">
        <v>462.36</v>
      </c>
      <c r="CR1626" s="48"/>
      <c r="CS1626" s="48"/>
      <c r="CT1626" s="48"/>
      <c r="CU1626" s="48"/>
      <c r="CV1626" s="48"/>
      <c r="CW1626" s="48"/>
      <c r="CX1626" s="48"/>
      <c r="CY1626" s="48"/>
      <c r="CZ1626" s="48"/>
      <c r="DA1626" s="48"/>
      <c r="DB1626" s="48"/>
    </row>
    <row r="1627" spans="1:106" ht="13.5" customHeight="1" x14ac:dyDescent="0.2">
      <c r="A1627" s="72"/>
      <c r="B1627" s="47" t="s">
        <v>22</v>
      </c>
      <c r="C1627" s="47"/>
      <c r="D1627" s="47"/>
      <c r="E1627" s="47"/>
      <c r="F1627" s="47"/>
      <c r="G1627" s="73" t="s">
        <v>61</v>
      </c>
      <c r="H1627" s="73"/>
      <c r="I1627" s="73"/>
      <c r="J1627" s="73"/>
      <c r="N1627" s="73" t="s">
        <v>62</v>
      </c>
      <c r="O1627" s="73"/>
      <c r="P1627" s="73"/>
      <c r="Q1627" s="73"/>
      <c r="R1627" s="73"/>
      <c r="S1627" s="73"/>
      <c r="T1627" s="73"/>
      <c r="U1627" s="73"/>
      <c r="V1627" s="73"/>
      <c r="W1627" s="73"/>
      <c r="X1627" s="73"/>
      <c r="Y1627" s="73"/>
      <c r="Z1627" s="73"/>
      <c r="AA1627" s="73"/>
      <c r="AB1627" s="73"/>
      <c r="AC1627" s="73"/>
      <c r="AD1627" s="73"/>
      <c r="AE1627" s="73"/>
      <c r="AF1627" s="73"/>
      <c r="AG1627" s="73"/>
      <c r="AH1627" s="73"/>
      <c r="AI1627" s="73"/>
      <c r="AJ1627" s="73"/>
      <c r="AK1627" s="73"/>
      <c r="AL1627" s="73"/>
      <c r="AM1627" s="73"/>
      <c r="AN1627" s="73"/>
      <c r="AO1627" s="73"/>
      <c r="AP1627" s="73"/>
      <c r="AQ1627" s="73"/>
      <c r="AR1627" s="73"/>
      <c r="AS1627" s="73"/>
      <c r="AT1627" s="73"/>
      <c r="AU1627" s="73"/>
      <c r="AV1627" s="73"/>
      <c r="AW1627" s="73"/>
      <c r="AX1627" s="73"/>
      <c r="AY1627" s="73"/>
      <c r="AZ1627" s="73"/>
      <c r="BA1627" s="73"/>
      <c r="BB1627" s="73"/>
      <c r="BC1627" s="73"/>
      <c r="BD1627" s="73"/>
      <c r="BE1627" s="73"/>
      <c r="BF1627" s="73"/>
      <c r="BJ1627" s="48">
        <v>348019.41</v>
      </c>
      <c r="BK1627" s="48"/>
      <c r="BL1627" s="48"/>
      <c r="BM1627" s="48"/>
      <c r="BN1627" s="48"/>
      <c r="BO1627" s="48"/>
      <c r="BP1627" s="48"/>
      <c r="BQ1627" s="48"/>
      <c r="BR1627" s="48"/>
      <c r="BS1627" s="48"/>
      <c r="BT1627" s="48"/>
      <c r="BU1627" s="48"/>
      <c r="BV1627" s="48"/>
      <c r="BW1627" s="48"/>
      <c r="CA1627" s="48">
        <v>347400</v>
      </c>
      <c r="CB1627" s="48"/>
      <c r="CC1627" s="48"/>
      <c r="CD1627" s="48"/>
      <c r="CE1627" s="48"/>
      <c r="CF1627" s="48"/>
      <c r="CG1627" s="48"/>
      <c r="CH1627" s="48"/>
      <c r="CI1627" s="48"/>
      <c r="CJ1627" s="48"/>
      <c r="CK1627" s="48"/>
      <c r="CL1627" s="48"/>
      <c r="CM1627" s="48"/>
      <c r="CQ1627" s="48">
        <v>619.41</v>
      </c>
      <c r="CR1627" s="48"/>
      <c r="CS1627" s="48"/>
      <c r="CT1627" s="48"/>
      <c r="CU1627" s="48"/>
      <c r="CV1627" s="48"/>
      <c r="CW1627" s="48"/>
      <c r="CX1627" s="48"/>
      <c r="CY1627" s="48"/>
      <c r="CZ1627" s="48"/>
      <c r="DA1627" s="48"/>
      <c r="DB1627" s="48"/>
    </row>
    <row r="1628" spans="1:106" ht="6" customHeight="1" x14ac:dyDescent="0.2">
      <c r="A1628" s="72"/>
    </row>
    <row r="1629" spans="1:106" ht="18" customHeight="1" x14ac:dyDescent="0.2">
      <c r="A1629" s="47" t="s">
        <v>181</v>
      </c>
      <c r="B1629" s="47"/>
      <c r="C1629" s="47"/>
      <c r="D1629" s="47"/>
      <c r="G1629" s="73" t="s">
        <v>241</v>
      </c>
      <c r="H1629" s="73"/>
      <c r="I1629" s="73"/>
      <c r="J1629" s="73"/>
      <c r="N1629" s="73" t="s">
        <v>242</v>
      </c>
      <c r="O1629" s="73"/>
      <c r="P1629" s="73"/>
      <c r="Q1629" s="73"/>
      <c r="R1629" s="73"/>
      <c r="S1629" s="73"/>
      <c r="T1629" s="73"/>
      <c r="U1629" s="73"/>
      <c r="V1629" s="73"/>
      <c r="W1629" s="73"/>
      <c r="X1629" s="73"/>
      <c r="Y1629" s="73"/>
      <c r="Z1629" s="73"/>
      <c r="AA1629" s="73"/>
      <c r="AB1629" s="73"/>
      <c r="AC1629" s="73"/>
      <c r="AD1629" s="73"/>
      <c r="AE1629" s="73"/>
      <c r="AF1629" s="73"/>
      <c r="AG1629" s="73"/>
      <c r="AH1629" s="73"/>
      <c r="AI1629" s="73"/>
      <c r="AJ1629" s="73"/>
      <c r="AK1629" s="73"/>
      <c r="AL1629" s="73"/>
      <c r="AM1629" s="73"/>
      <c r="AN1629" s="73"/>
      <c r="AO1629" s="73"/>
      <c r="AP1629" s="73"/>
      <c r="AQ1629" s="73"/>
      <c r="AR1629" s="73"/>
      <c r="AS1629" s="73"/>
      <c r="AT1629" s="73"/>
      <c r="AU1629" s="73"/>
      <c r="AV1629" s="73"/>
      <c r="AW1629" s="73"/>
      <c r="AX1629" s="73"/>
      <c r="AY1629" s="73"/>
      <c r="AZ1629" s="73"/>
      <c r="BA1629" s="73"/>
      <c r="BB1629" s="73"/>
      <c r="BC1629" s="73"/>
      <c r="BD1629" s="73"/>
      <c r="BE1629" s="73"/>
      <c r="BF1629" s="73"/>
      <c r="BJ1629" s="48">
        <v>91245.61</v>
      </c>
      <c r="BK1629" s="48"/>
      <c r="BL1629" s="48"/>
      <c r="BM1629" s="48"/>
      <c r="BN1629" s="48"/>
      <c r="BO1629" s="48"/>
      <c r="BP1629" s="48"/>
      <c r="BQ1629" s="48"/>
      <c r="BR1629" s="48"/>
      <c r="BS1629" s="48"/>
      <c r="BT1629" s="48"/>
      <c r="BU1629" s="48"/>
      <c r="BV1629" s="48"/>
      <c r="BW1629" s="48"/>
      <c r="CA1629" s="48">
        <v>178400</v>
      </c>
      <c r="CB1629" s="48"/>
      <c r="CC1629" s="48"/>
      <c r="CD1629" s="48"/>
      <c r="CE1629" s="48"/>
      <c r="CF1629" s="48"/>
      <c r="CG1629" s="48"/>
      <c r="CH1629" s="48"/>
      <c r="CI1629" s="48"/>
      <c r="CJ1629" s="48"/>
      <c r="CK1629" s="48"/>
      <c r="CL1629" s="48"/>
      <c r="CM1629" s="48"/>
      <c r="CQ1629" s="48">
        <v>-87154.39</v>
      </c>
      <c r="CR1629" s="48"/>
      <c r="CS1629" s="48"/>
      <c r="CT1629" s="48"/>
      <c r="CU1629" s="48"/>
      <c r="CV1629" s="48"/>
      <c r="CW1629" s="48"/>
      <c r="CX1629" s="48"/>
      <c r="CY1629" s="48"/>
      <c r="CZ1629" s="48"/>
      <c r="DA1629" s="48"/>
      <c r="DB1629" s="48"/>
    </row>
    <row r="1630" spans="1:106" ht="18" customHeight="1" x14ac:dyDescent="0.2">
      <c r="A1630" s="47" t="s">
        <v>181</v>
      </c>
      <c r="B1630" s="47"/>
      <c r="C1630" s="47"/>
      <c r="D1630" s="47"/>
      <c r="G1630" s="73" t="s">
        <v>243</v>
      </c>
      <c r="H1630" s="73"/>
      <c r="I1630" s="73"/>
      <c r="J1630" s="73"/>
      <c r="N1630" s="73" t="s">
        <v>244</v>
      </c>
      <c r="O1630" s="73"/>
      <c r="P1630" s="73"/>
      <c r="Q1630" s="73"/>
      <c r="R1630" s="73"/>
      <c r="S1630" s="73"/>
      <c r="T1630" s="73"/>
      <c r="U1630" s="73"/>
      <c r="V1630" s="73"/>
      <c r="W1630" s="73"/>
      <c r="X1630" s="73"/>
      <c r="Y1630" s="73"/>
      <c r="Z1630" s="73"/>
      <c r="AA1630" s="73"/>
      <c r="AB1630" s="73"/>
      <c r="AC1630" s="73"/>
      <c r="AD1630" s="73"/>
      <c r="AE1630" s="73"/>
      <c r="AF1630" s="73"/>
      <c r="AG1630" s="73"/>
      <c r="AH1630" s="73"/>
      <c r="AI1630" s="73"/>
      <c r="AJ1630" s="73"/>
      <c r="AK1630" s="73"/>
      <c r="AL1630" s="73"/>
      <c r="AM1630" s="73"/>
      <c r="AN1630" s="73"/>
      <c r="AO1630" s="73"/>
      <c r="AP1630" s="73"/>
      <c r="AQ1630" s="73"/>
      <c r="AR1630" s="73"/>
      <c r="AS1630" s="73"/>
      <c r="AT1630" s="73"/>
      <c r="AU1630" s="73"/>
      <c r="AV1630" s="73"/>
      <c r="AW1630" s="73"/>
      <c r="AX1630" s="73"/>
      <c r="AY1630" s="73"/>
      <c r="AZ1630" s="73"/>
      <c r="BA1630" s="73"/>
      <c r="BB1630" s="73"/>
      <c r="BC1630" s="73"/>
      <c r="BD1630" s="73"/>
      <c r="BE1630" s="73"/>
      <c r="BF1630" s="73"/>
      <c r="BJ1630" s="48">
        <v>9242.52</v>
      </c>
      <c r="BK1630" s="48"/>
      <c r="BL1630" s="48"/>
      <c r="BM1630" s="48"/>
      <c r="BN1630" s="48"/>
      <c r="BO1630" s="48"/>
      <c r="BP1630" s="48"/>
      <c r="BQ1630" s="48"/>
      <c r="BR1630" s="48"/>
      <c r="BS1630" s="48"/>
      <c r="BT1630" s="48"/>
      <c r="BU1630" s="48"/>
      <c r="BV1630" s="48"/>
      <c r="BW1630" s="48"/>
      <c r="CA1630" s="48">
        <v>14900</v>
      </c>
      <c r="CB1630" s="48"/>
      <c r="CC1630" s="48"/>
      <c r="CD1630" s="48"/>
      <c r="CE1630" s="48"/>
      <c r="CF1630" s="48"/>
      <c r="CG1630" s="48"/>
      <c r="CH1630" s="48"/>
      <c r="CI1630" s="48"/>
      <c r="CJ1630" s="48"/>
      <c r="CK1630" s="48"/>
      <c r="CL1630" s="48"/>
      <c r="CM1630" s="48"/>
      <c r="CQ1630" s="48">
        <v>-5657.48</v>
      </c>
      <c r="CR1630" s="48"/>
      <c r="CS1630" s="48"/>
      <c r="CT1630" s="48"/>
      <c r="CU1630" s="48"/>
      <c r="CV1630" s="48"/>
      <c r="CW1630" s="48"/>
      <c r="CX1630" s="48"/>
      <c r="CY1630" s="48"/>
      <c r="CZ1630" s="48"/>
      <c r="DA1630" s="48"/>
      <c r="DB1630" s="48"/>
    </row>
    <row r="1631" spans="1:106" ht="18" customHeight="1" x14ac:dyDescent="0.2">
      <c r="A1631" s="47" t="s">
        <v>181</v>
      </c>
      <c r="B1631" s="47"/>
      <c r="C1631" s="47"/>
      <c r="D1631" s="47"/>
      <c r="G1631" s="73" t="s">
        <v>245</v>
      </c>
      <c r="H1631" s="73"/>
      <c r="I1631" s="73"/>
      <c r="J1631" s="73"/>
      <c r="N1631" s="73" t="s">
        <v>246</v>
      </c>
      <c r="O1631" s="73"/>
      <c r="P1631" s="73"/>
      <c r="Q1631" s="73"/>
      <c r="R1631" s="73"/>
      <c r="S1631" s="73"/>
      <c r="T1631" s="73"/>
      <c r="U1631" s="73"/>
      <c r="V1631" s="73"/>
      <c r="W1631" s="73"/>
      <c r="X1631" s="73"/>
      <c r="Y1631" s="73"/>
      <c r="Z1631" s="73"/>
      <c r="AA1631" s="73"/>
      <c r="AB1631" s="73"/>
      <c r="AC1631" s="73"/>
      <c r="AD1631" s="73"/>
      <c r="AE1631" s="73"/>
      <c r="AF1631" s="73"/>
      <c r="AG1631" s="73"/>
      <c r="AH1631" s="73"/>
      <c r="AI1631" s="73"/>
      <c r="AJ1631" s="73"/>
      <c r="AK1631" s="73"/>
      <c r="AL1631" s="73"/>
      <c r="AM1631" s="73"/>
      <c r="AN1631" s="73"/>
      <c r="AO1631" s="73"/>
      <c r="AP1631" s="73"/>
      <c r="AQ1631" s="73"/>
      <c r="AR1631" s="73"/>
      <c r="AS1631" s="73"/>
      <c r="AT1631" s="73"/>
      <c r="AU1631" s="73"/>
      <c r="AV1631" s="73"/>
      <c r="AW1631" s="73"/>
      <c r="AX1631" s="73"/>
      <c r="AY1631" s="73"/>
      <c r="AZ1631" s="73"/>
      <c r="BA1631" s="73"/>
      <c r="BB1631" s="73"/>
      <c r="BC1631" s="73"/>
      <c r="BD1631" s="73"/>
      <c r="BE1631" s="73"/>
      <c r="BF1631" s="73"/>
      <c r="BJ1631" s="48">
        <v>25673.71</v>
      </c>
      <c r="BK1631" s="48"/>
      <c r="BL1631" s="48"/>
      <c r="BM1631" s="48"/>
      <c r="BN1631" s="48"/>
      <c r="BO1631" s="48"/>
      <c r="BP1631" s="48"/>
      <c r="BQ1631" s="48"/>
      <c r="BR1631" s="48"/>
      <c r="BS1631" s="48"/>
      <c r="BT1631" s="48"/>
      <c r="BU1631" s="48"/>
      <c r="BV1631" s="48"/>
      <c r="BW1631" s="48"/>
      <c r="CA1631" s="48">
        <v>22600</v>
      </c>
      <c r="CB1631" s="48"/>
      <c r="CC1631" s="48"/>
      <c r="CD1631" s="48"/>
      <c r="CE1631" s="48"/>
      <c r="CF1631" s="48"/>
      <c r="CG1631" s="48"/>
      <c r="CH1631" s="48"/>
      <c r="CI1631" s="48"/>
      <c r="CJ1631" s="48"/>
      <c r="CK1631" s="48"/>
      <c r="CL1631" s="48"/>
      <c r="CM1631" s="48"/>
      <c r="CQ1631" s="48">
        <v>3073.71</v>
      </c>
      <c r="CR1631" s="48"/>
      <c r="CS1631" s="48"/>
      <c r="CT1631" s="48"/>
      <c r="CU1631" s="48"/>
      <c r="CV1631" s="48"/>
      <c r="CW1631" s="48"/>
      <c r="CX1631" s="48"/>
      <c r="CY1631" s="48"/>
      <c r="CZ1631" s="48"/>
      <c r="DA1631" s="48"/>
      <c r="DB1631" s="48"/>
    </row>
    <row r="1632" spans="1:106" ht="18" customHeight="1" x14ac:dyDescent="0.2">
      <c r="A1632" s="47" t="s">
        <v>181</v>
      </c>
      <c r="B1632" s="47"/>
      <c r="C1632" s="47"/>
      <c r="D1632" s="47"/>
      <c r="G1632" s="73" t="s">
        <v>247</v>
      </c>
      <c r="H1632" s="73"/>
      <c r="I1632" s="73"/>
      <c r="J1632" s="73"/>
      <c r="N1632" s="73" t="s">
        <v>248</v>
      </c>
      <c r="O1632" s="73"/>
      <c r="P1632" s="73"/>
      <c r="Q1632" s="73"/>
      <c r="R1632" s="73"/>
      <c r="S1632" s="73"/>
      <c r="T1632" s="73"/>
      <c r="U1632" s="73"/>
      <c r="V1632" s="73"/>
      <c r="W1632" s="73"/>
      <c r="X1632" s="73"/>
      <c r="Y1632" s="73"/>
      <c r="Z1632" s="73"/>
      <c r="AA1632" s="73"/>
      <c r="AB1632" s="73"/>
      <c r="AC1632" s="73"/>
      <c r="AD1632" s="73"/>
      <c r="AE1632" s="73"/>
      <c r="AF1632" s="73"/>
      <c r="AG1632" s="73"/>
      <c r="AH1632" s="73"/>
      <c r="AI1632" s="73"/>
      <c r="AJ1632" s="73"/>
      <c r="AK1632" s="73"/>
      <c r="AL1632" s="73"/>
      <c r="AM1632" s="73"/>
      <c r="AN1632" s="73"/>
      <c r="AO1632" s="73"/>
      <c r="AP1632" s="73"/>
      <c r="AQ1632" s="73"/>
      <c r="AR1632" s="73"/>
      <c r="AS1632" s="73"/>
      <c r="AT1632" s="73"/>
      <c r="AU1632" s="73"/>
      <c r="AV1632" s="73"/>
      <c r="AW1632" s="73"/>
      <c r="AX1632" s="73"/>
      <c r="AY1632" s="73"/>
      <c r="AZ1632" s="73"/>
      <c r="BA1632" s="73"/>
      <c r="BB1632" s="73"/>
      <c r="BC1632" s="73"/>
      <c r="BD1632" s="73"/>
      <c r="BE1632" s="73"/>
      <c r="BF1632" s="73"/>
      <c r="BJ1632" s="48">
        <v>86288.83</v>
      </c>
      <c r="BK1632" s="48"/>
      <c r="BL1632" s="48"/>
      <c r="BM1632" s="48"/>
      <c r="BN1632" s="48"/>
      <c r="BO1632" s="48"/>
      <c r="BP1632" s="48"/>
      <c r="BQ1632" s="48"/>
      <c r="BR1632" s="48"/>
      <c r="BS1632" s="48"/>
      <c r="BT1632" s="48"/>
      <c r="BU1632" s="48"/>
      <c r="BV1632" s="48"/>
      <c r="BW1632" s="48"/>
      <c r="CA1632" s="48">
        <v>100000</v>
      </c>
      <c r="CB1632" s="48"/>
      <c r="CC1632" s="48"/>
      <c r="CD1632" s="48"/>
      <c r="CE1632" s="48"/>
      <c r="CF1632" s="48"/>
      <c r="CG1632" s="48"/>
      <c r="CH1632" s="48"/>
      <c r="CI1632" s="48"/>
      <c r="CJ1632" s="48"/>
      <c r="CK1632" s="48"/>
      <c r="CL1632" s="48"/>
      <c r="CM1632" s="48"/>
      <c r="CQ1632" s="48">
        <v>-13711.17</v>
      </c>
      <c r="CR1632" s="48"/>
      <c r="CS1632" s="48"/>
      <c r="CT1632" s="48"/>
      <c r="CU1632" s="48"/>
      <c r="CV1632" s="48"/>
      <c r="CW1632" s="48"/>
      <c r="CX1632" s="48"/>
      <c r="CY1632" s="48"/>
      <c r="CZ1632" s="48"/>
      <c r="DA1632" s="48"/>
      <c r="DB1632" s="48"/>
    </row>
    <row r="1633" spans="1:109" ht="18" customHeight="1" x14ac:dyDescent="0.2">
      <c r="A1633" s="47" t="s">
        <v>181</v>
      </c>
      <c r="B1633" s="47"/>
      <c r="C1633" s="47"/>
      <c r="D1633" s="47"/>
      <c r="G1633" s="73" t="s">
        <v>249</v>
      </c>
      <c r="H1633" s="73"/>
      <c r="I1633" s="73"/>
      <c r="J1633" s="73"/>
      <c r="N1633" s="73" t="s">
        <v>250</v>
      </c>
      <c r="O1633" s="73"/>
      <c r="P1633" s="73"/>
      <c r="Q1633" s="73"/>
      <c r="R1633" s="73"/>
      <c r="S1633" s="73"/>
      <c r="T1633" s="73"/>
      <c r="U1633" s="73"/>
      <c r="V1633" s="73"/>
      <c r="W1633" s="73"/>
      <c r="X1633" s="73"/>
      <c r="Y1633" s="73"/>
      <c r="Z1633" s="73"/>
      <c r="AA1633" s="73"/>
      <c r="AB1633" s="73"/>
      <c r="AC1633" s="73"/>
      <c r="AD1633" s="73"/>
      <c r="AE1633" s="73"/>
      <c r="AF1633" s="73"/>
      <c r="AG1633" s="73"/>
      <c r="AH1633" s="73"/>
      <c r="AI1633" s="73"/>
      <c r="AJ1633" s="73"/>
      <c r="AK1633" s="73"/>
      <c r="AL1633" s="73"/>
      <c r="AM1633" s="73"/>
      <c r="AN1633" s="73"/>
      <c r="AO1633" s="73"/>
      <c r="AP1633" s="73"/>
      <c r="AQ1633" s="73"/>
      <c r="AR1633" s="73"/>
      <c r="AS1633" s="73"/>
      <c r="AT1633" s="73"/>
      <c r="AU1633" s="73"/>
      <c r="AV1633" s="73"/>
      <c r="AW1633" s="73"/>
      <c r="AX1633" s="73"/>
      <c r="AY1633" s="73"/>
      <c r="AZ1633" s="73"/>
      <c r="BA1633" s="73"/>
      <c r="BB1633" s="73"/>
      <c r="BC1633" s="73"/>
      <c r="BD1633" s="73"/>
      <c r="BE1633" s="73"/>
      <c r="BF1633" s="73"/>
      <c r="BJ1633" s="48">
        <v>390929.88</v>
      </c>
      <c r="BK1633" s="48"/>
      <c r="BL1633" s="48"/>
      <c r="BM1633" s="48"/>
      <c r="BN1633" s="48"/>
      <c r="BO1633" s="48"/>
      <c r="BP1633" s="48"/>
      <c r="BQ1633" s="48"/>
      <c r="BR1633" s="48"/>
      <c r="BS1633" s="48"/>
      <c r="BT1633" s="48"/>
      <c r="BU1633" s="48"/>
      <c r="BV1633" s="48"/>
      <c r="BW1633" s="48"/>
      <c r="CA1633" s="48">
        <v>423600</v>
      </c>
      <c r="CB1633" s="48"/>
      <c r="CC1633" s="48"/>
      <c r="CD1633" s="48"/>
      <c r="CE1633" s="48"/>
      <c r="CF1633" s="48"/>
      <c r="CG1633" s="48"/>
      <c r="CH1633" s="48"/>
      <c r="CI1633" s="48"/>
      <c r="CJ1633" s="48"/>
      <c r="CK1633" s="48"/>
      <c r="CL1633" s="48"/>
      <c r="CM1633" s="48"/>
      <c r="CQ1633" s="48">
        <v>-32670.12</v>
      </c>
      <c r="CR1633" s="48"/>
      <c r="CS1633" s="48"/>
      <c r="CT1633" s="48"/>
      <c r="CU1633" s="48"/>
      <c r="CV1633" s="48"/>
      <c r="CW1633" s="48"/>
      <c r="CX1633" s="48"/>
      <c r="CY1633" s="48"/>
      <c r="CZ1633" s="48"/>
      <c r="DA1633" s="48"/>
      <c r="DB1633" s="48"/>
    </row>
    <row r="1634" spans="1:109" ht="13.5" customHeight="1" x14ac:dyDescent="0.2">
      <c r="A1634" s="72"/>
      <c r="B1634" s="47" t="s">
        <v>22</v>
      </c>
      <c r="C1634" s="47"/>
      <c r="D1634" s="47"/>
      <c r="E1634" s="47"/>
      <c r="F1634" s="47"/>
      <c r="G1634" s="73" t="s">
        <v>63</v>
      </c>
      <c r="H1634" s="73"/>
      <c r="I1634" s="73"/>
      <c r="J1634" s="73"/>
      <c r="N1634" s="73" t="s">
        <v>64</v>
      </c>
      <c r="O1634" s="73"/>
      <c r="P1634" s="73"/>
      <c r="Q1634" s="73"/>
      <c r="R1634" s="73"/>
      <c r="S1634" s="73"/>
      <c r="T1634" s="73"/>
      <c r="U1634" s="73"/>
      <c r="V1634" s="73"/>
      <c r="W1634" s="73"/>
      <c r="X1634" s="73"/>
      <c r="Y1634" s="73"/>
      <c r="Z1634" s="73"/>
      <c r="AA1634" s="73"/>
      <c r="AB1634" s="73"/>
      <c r="AC1634" s="73"/>
      <c r="AD1634" s="73"/>
      <c r="AE1634" s="73"/>
      <c r="AF1634" s="73"/>
      <c r="AG1634" s="73"/>
      <c r="AH1634" s="73"/>
      <c r="AI1634" s="73"/>
      <c r="AJ1634" s="73"/>
      <c r="AK1634" s="73"/>
      <c r="AL1634" s="73"/>
      <c r="AM1634" s="73"/>
      <c r="AN1634" s="73"/>
      <c r="AO1634" s="73"/>
      <c r="AP1634" s="73"/>
      <c r="AQ1634" s="73"/>
      <c r="AR1634" s="73"/>
      <c r="AS1634" s="73"/>
      <c r="AT1634" s="73"/>
      <c r="AU1634" s="73"/>
      <c r="AV1634" s="73"/>
      <c r="AW1634" s="73"/>
      <c r="AX1634" s="73"/>
      <c r="AY1634" s="73"/>
      <c r="AZ1634" s="73"/>
      <c r="BA1634" s="73"/>
      <c r="BB1634" s="73"/>
      <c r="BC1634" s="73"/>
      <c r="BD1634" s="73"/>
      <c r="BE1634" s="73"/>
      <c r="BF1634" s="73"/>
      <c r="BJ1634" s="48">
        <v>603380.55000000005</v>
      </c>
      <c r="BK1634" s="48"/>
      <c r="BL1634" s="48"/>
      <c r="BM1634" s="48"/>
      <c r="BN1634" s="48"/>
      <c r="BO1634" s="48"/>
      <c r="BP1634" s="48"/>
      <c r="BQ1634" s="48"/>
      <c r="BR1634" s="48"/>
      <c r="BS1634" s="48"/>
      <c r="BT1634" s="48"/>
      <c r="BU1634" s="48"/>
      <c r="BV1634" s="48"/>
      <c r="BW1634" s="48"/>
      <c r="CA1634" s="48">
        <v>739500</v>
      </c>
      <c r="CB1634" s="48"/>
      <c r="CC1634" s="48"/>
      <c r="CD1634" s="48"/>
      <c r="CE1634" s="48"/>
      <c r="CF1634" s="48"/>
      <c r="CG1634" s="48"/>
      <c r="CH1634" s="48"/>
      <c r="CI1634" s="48"/>
      <c r="CJ1634" s="48"/>
      <c r="CK1634" s="48"/>
      <c r="CL1634" s="48"/>
      <c r="CM1634" s="48"/>
      <c r="CQ1634" s="48">
        <v>-136119.45000000001</v>
      </c>
      <c r="CR1634" s="48"/>
      <c r="CS1634" s="48"/>
      <c r="CT1634" s="48"/>
      <c r="CU1634" s="48"/>
      <c r="CV1634" s="48"/>
      <c r="CW1634" s="48"/>
      <c r="CX1634" s="48"/>
      <c r="CY1634" s="48"/>
      <c r="CZ1634" s="48"/>
      <c r="DA1634" s="48"/>
      <c r="DB1634" s="48"/>
    </row>
    <row r="1635" spans="1:109" ht="6" customHeight="1" x14ac:dyDescent="0.2">
      <c r="A1635" s="72"/>
    </row>
    <row r="1636" spans="1:109" ht="18" customHeight="1" x14ac:dyDescent="0.2">
      <c r="A1636" s="47" t="s">
        <v>181</v>
      </c>
      <c r="B1636" s="47"/>
      <c r="C1636" s="47"/>
      <c r="D1636" s="47"/>
      <c r="G1636" s="73" t="s">
        <v>251</v>
      </c>
      <c r="H1636" s="73"/>
      <c r="I1636" s="73"/>
      <c r="J1636" s="73"/>
      <c r="N1636" s="73" t="s">
        <v>252</v>
      </c>
      <c r="O1636" s="73"/>
      <c r="P1636" s="73"/>
      <c r="Q1636" s="73"/>
      <c r="R1636" s="73"/>
      <c r="S1636" s="73"/>
      <c r="T1636" s="73"/>
      <c r="U1636" s="73"/>
      <c r="V1636" s="73"/>
      <c r="W1636" s="73"/>
      <c r="X1636" s="73"/>
      <c r="Y1636" s="73"/>
      <c r="Z1636" s="73"/>
      <c r="AA1636" s="73"/>
      <c r="AB1636" s="73"/>
      <c r="AC1636" s="73"/>
      <c r="AD1636" s="73"/>
      <c r="AE1636" s="73"/>
      <c r="AF1636" s="73"/>
      <c r="AG1636" s="73"/>
      <c r="AH1636" s="73"/>
      <c r="AI1636" s="73"/>
      <c r="AJ1636" s="73"/>
      <c r="AK1636" s="73"/>
      <c r="AL1636" s="73"/>
      <c r="AM1636" s="73"/>
      <c r="AN1636" s="73"/>
      <c r="AO1636" s="73"/>
      <c r="AP1636" s="73"/>
      <c r="AQ1636" s="73"/>
      <c r="AR1636" s="73"/>
      <c r="AS1636" s="73"/>
      <c r="AT1636" s="73"/>
      <c r="AU1636" s="73"/>
      <c r="AV1636" s="73"/>
      <c r="AW1636" s="73"/>
      <c r="AX1636" s="73"/>
      <c r="AY1636" s="73"/>
      <c r="AZ1636" s="73"/>
      <c r="BA1636" s="73"/>
      <c r="BB1636" s="73"/>
      <c r="BC1636" s="73"/>
      <c r="BD1636" s="73"/>
      <c r="BE1636" s="73"/>
      <c r="BF1636" s="73"/>
      <c r="BJ1636" s="48">
        <v>166483.12</v>
      </c>
      <c r="BK1636" s="48"/>
      <c r="BL1636" s="48"/>
      <c r="BM1636" s="48"/>
      <c r="BN1636" s="48"/>
      <c r="BO1636" s="48"/>
      <c r="BP1636" s="48"/>
      <c r="BQ1636" s="48"/>
      <c r="BR1636" s="48"/>
      <c r="BS1636" s="48"/>
      <c r="BT1636" s="48"/>
      <c r="BU1636" s="48"/>
      <c r="BV1636" s="48"/>
      <c r="BW1636" s="48"/>
      <c r="CA1636" s="48">
        <v>219000</v>
      </c>
      <c r="CB1636" s="48"/>
      <c r="CC1636" s="48"/>
      <c r="CD1636" s="48"/>
      <c r="CE1636" s="48"/>
      <c r="CF1636" s="48"/>
      <c r="CG1636" s="48"/>
      <c r="CH1636" s="48"/>
      <c r="CI1636" s="48"/>
      <c r="CJ1636" s="48"/>
      <c r="CK1636" s="48"/>
      <c r="CL1636" s="48"/>
      <c r="CM1636" s="48"/>
      <c r="CQ1636" s="48">
        <v>-52516.88</v>
      </c>
      <c r="CR1636" s="48"/>
      <c r="CS1636" s="48"/>
      <c r="CT1636" s="48"/>
      <c r="CU1636" s="48"/>
      <c r="CV1636" s="48"/>
      <c r="CW1636" s="48"/>
      <c r="CX1636" s="48"/>
      <c r="CY1636" s="48"/>
      <c r="CZ1636" s="48"/>
      <c r="DA1636" s="48"/>
      <c r="DB1636" s="48"/>
    </row>
    <row r="1637" spans="1:109" ht="18" customHeight="1" x14ac:dyDescent="0.2">
      <c r="A1637" s="47" t="s">
        <v>181</v>
      </c>
      <c r="B1637" s="47"/>
      <c r="C1637" s="47"/>
      <c r="D1637" s="47"/>
      <c r="G1637" s="73" t="s">
        <v>308</v>
      </c>
      <c r="H1637" s="73"/>
      <c r="I1637" s="73"/>
      <c r="J1637" s="73"/>
      <c r="N1637" s="73" t="s">
        <v>309</v>
      </c>
      <c r="O1637" s="73"/>
      <c r="P1637" s="73"/>
      <c r="Q1637" s="73"/>
      <c r="R1637" s="73"/>
      <c r="S1637" s="73"/>
      <c r="T1637" s="73"/>
      <c r="U1637" s="73"/>
      <c r="V1637" s="73"/>
      <c r="W1637" s="73"/>
      <c r="X1637" s="73"/>
      <c r="Y1637" s="73"/>
      <c r="Z1637" s="73"/>
      <c r="AA1637" s="73"/>
      <c r="AB1637" s="73"/>
      <c r="AC1637" s="73"/>
      <c r="AD1637" s="73"/>
      <c r="AE1637" s="73"/>
      <c r="AF1637" s="73"/>
      <c r="AG1637" s="73"/>
      <c r="AH1637" s="73"/>
      <c r="AI1637" s="73"/>
      <c r="AJ1637" s="73"/>
      <c r="AK1637" s="73"/>
      <c r="AL1637" s="73"/>
      <c r="AM1637" s="73"/>
      <c r="AN1637" s="73"/>
      <c r="AO1637" s="73"/>
      <c r="AP1637" s="73"/>
      <c r="AQ1637" s="73"/>
      <c r="AR1637" s="73"/>
      <c r="AS1637" s="73"/>
      <c r="AT1637" s="73"/>
      <c r="AU1637" s="73"/>
      <c r="AV1637" s="73"/>
      <c r="AW1637" s="73"/>
      <c r="AX1637" s="73"/>
      <c r="AY1637" s="73"/>
      <c r="AZ1637" s="73"/>
      <c r="BA1637" s="73"/>
      <c r="BB1637" s="73"/>
      <c r="BC1637" s="73"/>
      <c r="BD1637" s="73"/>
      <c r="BE1637" s="73"/>
      <c r="BF1637" s="73"/>
      <c r="BJ1637" s="48">
        <v>20622.759999999998</v>
      </c>
      <c r="BK1637" s="48"/>
      <c r="BL1637" s="48"/>
      <c r="BM1637" s="48"/>
      <c r="BN1637" s="48"/>
      <c r="BO1637" s="48"/>
      <c r="BP1637" s="48"/>
      <c r="BQ1637" s="48"/>
      <c r="BR1637" s="48"/>
      <c r="BS1637" s="48"/>
      <c r="BT1637" s="48"/>
      <c r="BU1637" s="48"/>
      <c r="BV1637" s="48"/>
      <c r="BW1637" s="48"/>
      <c r="CA1637" s="48">
        <v>170600</v>
      </c>
      <c r="CB1637" s="48"/>
      <c r="CC1637" s="48"/>
      <c r="CD1637" s="48"/>
      <c r="CE1637" s="48"/>
      <c r="CF1637" s="48"/>
      <c r="CG1637" s="48"/>
      <c r="CH1637" s="48"/>
      <c r="CI1637" s="48"/>
      <c r="CJ1637" s="48"/>
      <c r="CK1637" s="48"/>
      <c r="CL1637" s="48"/>
      <c r="CM1637" s="48"/>
      <c r="CQ1637" s="48">
        <v>-149977.24</v>
      </c>
      <c r="CR1637" s="48"/>
      <c r="CS1637" s="48"/>
      <c r="CT1637" s="48"/>
      <c r="CU1637" s="48"/>
      <c r="CV1637" s="48"/>
      <c r="CW1637" s="48"/>
      <c r="CX1637" s="48"/>
      <c r="CY1637" s="48"/>
      <c r="CZ1637" s="48"/>
      <c r="DA1637" s="48"/>
      <c r="DB1637" s="48"/>
    </row>
    <row r="1638" spans="1:109" ht="18" customHeight="1" x14ac:dyDescent="0.2">
      <c r="A1638" s="47" t="s">
        <v>181</v>
      </c>
      <c r="B1638" s="47"/>
      <c r="C1638" s="47"/>
      <c r="D1638" s="47"/>
      <c r="G1638" s="73" t="s">
        <v>253</v>
      </c>
      <c r="H1638" s="73"/>
      <c r="I1638" s="73"/>
      <c r="J1638" s="73"/>
      <c r="N1638" s="73" t="s">
        <v>254</v>
      </c>
      <c r="O1638" s="73"/>
      <c r="P1638" s="73"/>
      <c r="Q1638" s="73"/>
      <c r="R1638" s="73"/>
      <c r="S1638" s="73"/>
      <c r="T1638" s="73"/>
      <c r="U1638" s="73"/>
      <c r="V1638" s="73"/>
      <c r="W1638" s="73"/>
      <c r="X1638" s="73"/>
      <c r="Y1638" s="73"/>
      <c r="Z1638" s="73"/>
      <c r="AA1638" s="73"/>
      <c r="AB1638" s="73"/>
      <c r="AC1638" s="73"/>
      <c r="AD1638" s="73"/>
      <c r="AE1638" s="73"/>
      <c r="AF1638" s="73"/>
      <c r="AG1638" s="73"/>
      <c r="AH1638" s="73"/>
      <c r="AI1638" s="73"/>
      <c r="AJ1638" s="73"/>
      <c r="AK1638" s="73"/>
      <c r="AL1638" s="73"/>
      <c r="AM1638" s="73"/>
      <c r="AN1638" s="73"/>
      <c r="AO1638" s="73"/>
      <c r="AP1638" s="73"/>
      <c r="AQ1638" s="73"/>
      <c r="AR1638" s="73"/>
      <c r="AS1638" s="73"/>
      <c r="AT1638" s="73"/>
      <c r="AU1638" s="73"/>
      <c r="AV1638" s="73"/>
      <c r="AW1638" s="73"/>
      <c r="AX1638" s="73"/>
      <c r="AY1638" s="73"/>
      <c r="AZ1638" s="73"/>
      <c r="BA1638" s="73"/>
      <c r="BB1638" s="73"/>
      <c r="BC1638" s="73"/>
      <c r="BD1638" s="73"/>
      <c r="BE1638" s="73"/>
      <c r="BF1638" s="73"/>
      <c r="BJ1638" s="48">
        <v>517069.91</v>
      </c>
      <c r="BK1638" s="48"/>
      <c r="BL1638" s="48"/>
      <c r="BM1638" s="48"/>
      <c r="BN1638" s="48"/>
      <c r="BO1638" s="48"/>
      <c r="BP1638" s="48"/>
      <c r="BQ1638" s="48"/>
      <c r="BR1638" s="48"/>
      <c r="BS1638" s="48"/>
      <c r="BT1638" s="48"/>
      <c r="BU1638" s="48"/>
      <c r="BV1638" s="48"/>
      <c r="BW1638" s="48"/>
      <c r="CA1638" s="48">
        <v>611800</v>
      </c>
      <c r="CB1638" s="48"/>
      <c r="CC1638" s="48"/>
      <c r="CD1638" s="48"/>
      <c r="CE1638" s="48"/>
      <c r="CF1638" s="48"/>
      <c r="CG1638" s="48"/>
      <c r="CH1638" s="48"/>
      <c r="CI1638" s="48"/>
      <c r="CJ1638" s="48"/>
      <c r="CK1638" s="48"/>
      <c r="CL1638" s="48"/>
      <c r="CM1638" s="48"/>
      <c r="CQ1638" s="48">
        <v>-94730.09</v>
      </c>
      <c r="CR1638" s="48"/>
      <c r="CS1638" s="48"/>
      <c r="CT1638" s="48"/>
      <c r="CU1638" s="48"/>
      <c r="CV1638" s="48"/>
      <c r="CW1638" s="48"/>
      <c r="CX1638" s="48"/>
      <c r="CY1638" s="48"/>
      <c r="CZ1638" s="48"/>
      <c r="DA1638" s="48"/>
      <c r="DB1638" s="48"/>
    </row>
    <row r="1639" spans="1:109" ht="13.5" customHeight="1" x14ac:dyDescent="0.2">
      <c r="A1639" s="72"/>
      <c r="B1639" s="47" t="s">
        <v>22</v>
      </c>
      <c r="C1639" s="47"/>
      <c r="D1639" s="47"/>
      <c r="E1639" s="47"/>
      <c r="F1639" s="47"/>
      <c r="G1639" s="73" t="s">
        <v>65</v>
      </c>
      <c r="H1639" s="73"/>
      <c r="I1639" s="73"/>
      <c r="J1639" s="73"/>
      <c r="N1639" s="73" t="s">
        <v>66</v>
      </c>
      <c r="O1639" s="73"/>
      <c r="P1639" s="73"/>
      <c r="Q1639" s="73"/>
      <c r="R1639" s="73"/>
      <c r="S1639" s="73"/>
      <c r="T1639" s="73"/>
      <c r="U1639" s="73"/>
      <c r="V1639" s="73"/>
      <c r="W1639" s="73"/>
      <c r="X1639" s="73"/>
      <c r="Y1639" s="73"/>
      <c r="Z1639" s="73"/>
      <c r="AA1639" s="73"/>
      <c r="AB1639" s="73"/>
      <c r="AC1639" s="73"/>
      <c r="AD1639" s="73"/>
      <c r="AE1639" s="73"/>
      <c r="AF1639" s="73"/>
      <c r="AG1639" s="73"/>
      <c r="AH1639" s="73"/>
      <c r="AI1639" s="73"/>
      <c r="AJ1639" s="73"/>
      <c r="AK1639" s="73"/>
      <c r="AL1639" s="73"/>
      <c r="AM1639" s="73"/>
      <c r="AN1639" s="73"/>
      <c r="AO1639" s="73"/>
      <c r="AP1639" s="73"/>
      <c r="AQ1639" s="73"/>
      <c r="AR1639" s="73"/>
      <c r="AS1639" s="73"/>
      <c r="AT1639" s="73"/>
      <c r="AU1639" s="73"/>
      <c r="AV1639" s="73"/>
      <c r="AW1639" s="73"/>
      <c r="AX1639" s="73"/>
      <c r="AY1639" s="73"/>
      <c r="AZ1639" s="73"/>
      <c r="BA1639" s="73"/>
      <c r="BB1639" s="73"/>
      <c r="BC1639" s="73"/>
      <c r="BD1639" s="73"/>
      <c r="BE1639" s="73"/>
      <c r="BF1639" s="73"/>
      <c r="BJ1639" s="48">
        <v>704175.79</v>
      </c>
      <c r="BK1639" s="48"/>
      <c r="BL1639" s="48"/>
      <c r="BM1639" s="48"/>
      <c r="BN1639" s="48"/>
      <c r="BO1639" s="48"/>
      <c r="BP1639" s="48"/>
      <c r="BQ1639" s="48"/>
      <c r="BR1639" s="48"/>
      <c r="BS1639" s="48"/>
      <c r="BT1639" s="48"/>
      <c r="BU1639" s="48"/>
      <c r="BV1639" s="48"/>
      <c r="BW1639" s="48"/>
      <c r="CA1639" s="48">
        <v>1001400</v>
      </c>
      <c r="CB1639" s="48"/>
      <c r="CC1639" s="48"/>
      <c r="CD1639" s="48"/>
      <c r="CE1639" s="48"/>
      <c r="CF1639" s="48"/>
      <c r="CG1639" s="48"/>
      <c r="CH1639" s="48"/>
      <c r="CI1639" s="48"/>
      <c r="CJ1639" s="48"/>
      <c r="CK1639" s="48"/>
      <c r="CL1639" s="48"/>
      <c r="CM1639" s="48"/>
      <c r="CQ1639" s="48">
        <v>-297224.21000000002</v>
      </c>
      <c r="CR1639" s="48"/>
      <c r="CS1639" s="48"/>
      <c r="CT1639" s="48"/>
      <c r="CU1639" s="48"/>
      <c r="CV1639" s="48"/>
      <c r="CW1639" s="48"/>
      <c r="CX1639" s="48"/>
      <c r="CY1639" s="48"/>
      <c r="CZ1639" s="48"/>
      <c r="DA1639" s="48"/>
      <c r="DB1639" s="48"/>
    </row>
    <row r="1640" spans="1:109" ht="6" customHeight="1" x14ac:dyDescent="0.2">
      <c r="A1640" s="72"/>
    </row>
    <row r="1641" spans="1:109" ht="17.25" customHeight="1" x14ac:dyDescent="0.2">
      <c r="A1641" s="8"/>
      <c r="B1641" s="47" t="s">
        <v>22</v>
      </c>
      <c r="C1641" s="47"/>
      <c r="D1641" s="47"/>
      <c r="E1641" s="47"/>
      <c r="F1641" s="47"/>
      <c r="G1641" s="73" t="s">
        <v>67</v>
      </c>
      <c r="H1641" s="73"/>
      <c r="I1641" s="73"/>
      <c r="J1641" s="73"/>
      <c r="N1641" s="73" t="s">
        <v>68</v>
      </c>
      <c r="O1641" s="73"/>
      <c r="P1641" s="73"/>
      <c r="Q1641" s="73"/>
      <c r="R1641" s="73"/>
      <c r="S1641" s="73"/>
      <c r="T1641" s="73"/>
      <c r="U1641" s="73"/>
      <c r="V1641" s="73"/>
      <c r="W1641" s="73"/>
      <c r="X1641" s="73"/>
      <c r="Y1641" s="73"/>
      <c r="Z1641" s="73"/>
      <c r="AA1641" s="73"/>
      <c r="AB1641" s="73"/>
      <c r="AC1641" s="73"/>
      <c r="AD1641" s="73"/>
      <c r="AE1641" s="73"/>
      <c r="AF1641" s="73"/>
      <c r="AG1641" s="73"/>
      <c r="AH1641" s="73"/>
      <c r="AI1641" s="73"/>
      <c r="AJ1641" s="73"/>
      <c r="AK1641" s="73"/>
      <c r="AL1641" s="73"/>
      <c r="AM1641" s="73"/>
      <c r="AN1641" s="73"/>
      <c r="AO1641" s="73"/>
      <c r="AP1641" s="73"/>
      <c r="AQ1641" s="73"/>
      <c r="AR1641" s="73"/>
      <c r="AS1641" s="73"/>
      <c r="AT1641" s="73"/>
      <c r="AU1641" s="73"/>
      <c r="AV1641" s="73"/>
      <c r="AW1641" s="73"/>
      <c r="AX1641" s="73"/>
      <c r="AY1641" s="73"/>
      <c r="AZ1641" s="73"/>
      <c r="BA1641" s="73"/>
      <c r="BB1641" s="73"/>
      <c r="BC1641" s="73"/>
      <c r="BD1641" s="73"/>
      <c r="BE1641" s="73"/>
      <c r="BF1641" s="73"/>
      <c r="BJ1641" s="48">
        <v>0</v>
      </c>
      <c r="BK1641" s="48"/>
      <c r="BL1641" s="48"/>
      <c r="BM1641" s="48"/>
      <c r="BN1641" s="48"/>
      <c r="BO1641" s="48"/>
      <c r="BP1641" s="48"/>
      <c r="BQ1641" s="48"/>
      <c r="BR1641" s="48"/>
      <c r="BS1641" s="48"/>
      <c r="BT1641" s="48"/>
      <c r="BU1641" s="48"/>
      <c r="BV1641" s="48"/>
      <c r="BW1641" s="48"/>
      <c r="CA1641" s="48">
        <v>0</v>
      </c>
      <c r="CB1641" s="48"/>
      <c r="CC1641" s="48"/>
      <c r="CD1641" s="48"/>
      <c r="CE1641" s="48"/>
      <c r="CF1641" s="48"/>
      <c r="CG1641" s="48"/>
      <c r="CH1641" s="48"/>
      <c r="CI1641" s="48"/>
      <c r="CJ1641" s="48"/>
      <c r="CK1641" s="48"/>
      <c r="CL1641" s="48"/>
      <c r="CM1641" s="48"/>
      <c r="CQ1641" s="48">
        <v>0</v>
      </c>
      <c r="CR1641" s="48"/>
      <c r="CS1641" s="48"/>
      <c r="CT1641" s="48"/>
      <c r="CU1641" s="48"/>
      <c r="CV1641" s="48"/>
      <c r="CW1641" s="48"/>
      <c r="CX1641" s="48"/>
      <c r="CY1641" s="48"/>
      <c r="CZ1641" s="48"/>
      <c r="DA1641" s="48"/>
      <c r="DB1641" s="48"/>
    </row>
    <row r="1642" spans="1:109" ht="2.25" customHeight="1" x14ac:dyDescent="0.2"/>
    <row r="1643" spans="1:109" ht="18.75" customHeight="1" x14ac:dyDescent="0.2">
      <c r="A1643" s="34" t="s">
        <v>321</v>
      </c>
      <c r="B1643" s="34"/>
      <c r="C1643" s="34"/>
      <c r="D1643" s="34"/>
      <c r="E1643" s="34"/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  <c r="AE1643" s="34"/>
      <c r="AF1643" s="34"/>
      <c r="AG1643" s="34"/>
      <c r="AH1643" s="34"/>
      <c r="AI1643" s="34"/>
      <c r="AJ1643" s="34"/>
      <c r="AK1643" s="34"/>
      <c r="AL1643" s="34"/>
      <c r="AM1643" s="34"/>
      <c r="AN1643" s="34"/>
      <c r="AO1643" s="34"/>
      <c r="AP1643" s="34"/>
      <c r="AQ1643" s="34"/>
      <c r="AR1643" s="34"/>
      <c r="AS1643" s="34"/>
      <c r="AT1643" s="34"/>
      <c r="AU1643" s="34"/>
      <c r="AV1643" s="34"/>
      <c r="AW1643" s="34"/>
      <c r="AX1643" s="34"/>
      <c r="AY1643" s="34"/>
      <c r="AZ1643" s="34"/>
      <c r="BA1643" s="34"/>
      <c r="BB1643" s="34"/>
      <c r="BC1643" s="34"/>
      <c r="BD1643" s="34"/>
      <c r="BE1643" s="34"/>
      <c r="BF1643" s="34"/>
      <c r="BG1643" s="34"/>
      <c r="BH1643" s="34"/>
      <c r="BI1643" s="34"/>
      <c r="BJ1643" s="34"/>
      <c r="BK1643" s="34"/>
      <c r="BL1643" s="34"/>
      <c r="BM1643" s="34"/>
      <c r="BN1643" s="34"/>
      <c r="BO1643" s="34"/>
      <c r="BP1643" s="34"/>
      <c r="BQ1643" s="34"/>
      <c r="BR1643" s="34"/>
      <c r="BS1643" s="34"/>
      <c r="BT1643" s="34"/>
      <c r="BU1643" s="34"/>
      <c r="BV1643" s="34"/>
      <c r="BW1643" s="34"/>
      <c r="BX1643" s="34"/>
      <c r="BY1643" s="34"/>
      <c r="BZ1643" s="34"/>
      <c r="CA1643" s="34"/>
      <c r="CB1643" s="34"/>
      <c r="CC1643" s="34"/>
      <c r="CD1643" s="34"/>
      <c r="CE1643" s="34"/>
      <c r="CF1643" s="34"/>
      <c r="CG1643" s="34"/>
      <c r="CH1643" s="34"/>
      <c r="CI1643" s="34"/>
      <c r="CJ1643" s="34"/>
      <c r="CK1643" s="34"/>
      <c r="CL1643" s="34"/>
      <c r="CM1643" s="34"/>
      <c r="CN1643" s="34"/>
      <c r="CO1643" s="34"/>
      <c r="CP1643" s="34"/>
      <c r="CQ1643" s="34"/>
      <c r="CR1643" s="34"/>
      <c r="CS1643" s="34"/>
      <c r="CT1643" s="34"/>
      <c r="CU1643" s="34"/>
      <c r="CV1643" s="34"/>
      <c r="CW1643" s="34"/>
      <c r="CX1643" s="34"/>
      <c r="CY1643" s="34"/>
      <c r="CZ1643" s="34"/>
      <c r="DA1643" s="34"/>
      <c r="DB1643" s="34"/>
      <c r="DC1643" s="34"/>
      <c r="DD1643" s="34"/>
      <c r="DE1643" s="34"/>
    </row>
    <row r="1644" spans="1:109" ht="13.5" customHeight="1" x14ac:dyDescent="0.2"/>
    <row r="1645" spans="1:109" ht="9.75" customHeight="1" x14ac:dyDescent="0.2"/>
    <row r="1646" spans="1:109" ht="7.5" customHeight="1" x14ac:dyDescent="0.2"/>
    <row r="1647" spans="1:109" ht="13.5" customHeight="1" x14ac:dyDescent="0.2">
      <c r="A1647" s="49" t="s">
        <v>16</v>
      </c>
      <c r="B1647" s="49"/>
      <c r="C1647" s="49"/>
      <c r="D1647" s="49"/>
      <c r="G1647" s="49" t="s">
        <v>17</v>
      </c>
      <c r="H1647" s="49"/>
      <c r="I1647" s="49"/>
      <c r="J1647" s="49"/>
      <c r="N1647" s="49" t="s">
        <v>180</v>
      </c>
      <c r="O1647" s="49"/>
      <c r="P1647" s="49"/>
      <c r="Q1647" s="49"/>
      <c r="R1647" s="49"/>
      <c r="S1647" s="49"/>
      <c r="T1647" s="49"/>
      <c r="U1647" s="49"/>
      <c r="V1647" s="49"/>
      <c r="W1647" s="49"/>
      <c r="X1647" s="49"/>
      <c r="Y1647" s="49"/>
      <c r="Z1647" s="49"/>
      <c r="AA1647" s="49"/>
      <c r="AB1647" s="49"/>
      <c r="AC1647" s="49"/>
      <c r="AD1647" s="49"/>
      <c r="AE1647" s="49"/>
      <c r="AF1647" s="49"/>
      <c r="AG1647" s="49"/>
      <c r="AH1647" s="49"/>
      <c r="AI1647" s="49"/>
      <c r="AJ1647" s="49"/>
      <c r="AK1647" s="49"/>
      <c r="AL1647" s="49"/>
      <c r="AM1647" s="49"/>
      <c r="AN1647" s="49"/>
      <c r="AO1647" s="49"/>
      <c r="AP1647" s="49"/>
      <c r="AQ1647" s="49"/>
      <c r="AR1647" s="49"/>
      <c r="AS1647" s="49"/>
      <c r="AT1647" s="49"/>
      <c r="AU1647" s="49"/>
      <c r="AV1647" s="4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  <c r="BJ1647" s="51" t="s">
        <v>19</v>
      </c>
      <c r="BK1647" s="51"/>
      <c r="BL1647" s="51"/>
      <c r="BM1647" s="51"/>
      <c r="BN1647" s="51"/>
      <c r="BO1647" s="51"/>
      <c r="BP1647" s="51"/>
      <c r="BQ1647" s="51"/>
      <c r="BR1647" s="51"/>
      <c r="BS1647" s="51"/>
      <c r="BT1647" s="51"/>
      <c r="BU1647" s="51"/>
      <c r="BV1647" s="51"/>
      <c r="BW1647" s="51"/>
      <c r="CA1647" s="51" t="s">
        <v>20</v>
      </c>
      <c r="CB1647" s="51"/>
      <c r="CC1647" s="51"/>
      <c r="CD1647" s="51"/>
      <c r="CE1647" s="51"/>
      <c r="CF1647" s="51"/>
      <c r="CG1647" s="51"/>
      <c r="CH1647" s="51"/>
      <c r="CI1647" s="51"/>
      <c r="CJ1647" s="51"/>
      <c r="CK1647" s="51"/>
      <c r="CL1647" s="51"/>
      <c r="CM1647" s="51"/>
      <c r="CQ1647" s="51" t="s">
        <v>21</v>
      </c>
      <c r="CR1647" s="51"/>
      <c r="CS1647" s="51"/>
      <c r="CT1647" s="51"/>
      <c r="CU1647" s="51"/>
      <c r="CV1647" s="51"/>
      <c r="CW1647" s="51"/>
      <c r="CX1647" s="51"/>
      <c r="CY1647" s="51"/>
      <c r="CZ1647" s="51"/>
      <c r="DA1647" s="51"/>
      <c r="DB1647" s="51"/>
    </row>
    <row r="1648" spans="1:109" ht="12" customHeight="1" x14ac:dyDescent="0.2">
      <c r="N1648" s="49"/>
      <c r="O1648" s="49"/>
      <c r="P1648" s="49"/>
      <c r="Q1648" s="49"/>
      <c r="R1648" s="49"/>
      <c r="S1648" s="49"/>
      <c r="T1648" s="49"/>
      <c r="U1648" s="49"/>
      <c r="V1648" s="49"/>
      <c r="W1648" s="49"/>
      <c r="X1648" s="49"/>
      <c r="Y1648" s="49"/>
      <c r="Z1648" s="49"/>
      <c r="AA1648" s="49"/>
      <c r="AB1648" s="49"/>
      <c r="AC1648" s="49"/>
      <c r="AD1648" s="49"/>
      <c r="AE1648" s="49"/>
      <c r="AF1648" s="49"/>
      <c r="AG1648" s="49"/>
      <c r="AH1648" s="49"/>
      <c r="AI1648" s="49"/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</row>
    <row r="1649" spans="1:106" ht="9.75" customHeight="1" x14ac:dyDescent="0.2"/>
    <row r="1650" spans="1:106" ht="13.5" customHeight="1" x14ac:dyDescent="0.2">
      <c r="A1650" s="63"/>
      <c r="B1650" s="49" t="s">
        <v>29</v>
      </c>
      <c r="C1650" s="49"/>
      <c r="D1650" s="49"/>
      <c r="E1650" s="49"/>
      <c r="F1650" s="49"/>
      <c r="G1650" s="49" t="s">
        <v>69</v>
      </c>
      <c r="H1650" s="49"/>
      <c r="I1650" s="49"/>
      <c r="J1650" s="49"/>
      <c r="N1650" s="49" t="s">
        <v>70</v>
      </c>
      <c r="O1650" s="49"/>
      <c r="P1650" s="49"/>
      <c r="Q1650" s="49"/>
      <c r="R1650" s="49"/>
      <c r="S1650" s="49"/>
      <c r="T1650" s="49"/>
      <c r="U1650" s="49"/>
      <c r="V1650" s="49"/>
      <c r="W1650" s="49"/>
      <c r="X1650" s="49"/>
      <c r="Y1650" s="49"/>
      <c r="Z1650" s="49"/>
      <c r="AA1650" s="49"/>
      <c r="AB1650" s="49"/>
      <c r="AC1650" s="49"/>
      <c r="AD1650" s="49"/>
      <c r="AE1650" s="49"/>
      <c r="AF1650" s="49"/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49"/>
      <c r="AT1650" s="49"/>
      <c r="AU1650" s="49"/>
      <c r="AV1650" s="4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J1650" s="50">
        <v>1655575.75</v>
      </c>
      <c r="BK1650" s="50"/>
      <c r="BL1650" s="50"/>
      <c r="BM1650" s="50"/>
      <c r="BN1650" s="50"/>
      <c r="BO1650" s="50"/>
      <c r="BP1650" s="50"/>
      <c r="BQ1650" s="50"/>
      <c r="BR1650" s="50"/>
      <c r="BS1650" s="50"/>
      <c r="BT1650" s="50"/>
      <c r="BU1650" s="50"/>
      <c r="BV1650" s="50"/>
      <c r="BW1650" s="50"/>
      <c r="CA1650" s="50">
        <v>2088300</v>
      </c>
      <c r="CB1650" s="50"/>
      <c r="CC1650" s="50"/>
      <c r="CD1650" s="50"/>
      <c r="CE1650" s="50"/>
      <c r="CF1650" s="50"/>
      <c r="CG1650" s="50"/>
      <c r="CH1650" s="50"/>
      <c r="CI1650" s="50"/>
      <c r="CJ1650" s="50"/>
      <c r="CK1650" s="50"/>
      <c r="CL1650" s="50"/>
      <c r="CM1650" s="50"/>
      <c r="CQ1650" s="50">
        <v>-432724.25</v>
      </c>
      <c r="CR1650" s="50"/>
      <c r="CS1650" s="50"/>
      <c r="CT1650" s="50"/>
      <c r="CU1650" s="50"/>
      <c r="CV1650" s="50"/>
      <c r="CW1650" s="50"/>
      <c r="CX1650" s="50"/>
      <c r="CY1650" s="50"/>
      <c r="CZ1650" s="50"/>
      <c r="DA1650" s="50"/>
      <c r="DB1650" s="50"/>
    </row>
    <row r="1651" spans="1:106" ht="8.25" customHeight="1" x14ac:dyDescent="0.2">
      <c r="A1651" s="63"/>
    </row>
    <row r="1652" spans="1:106" ht="9.75" customHeight="1" x14ac:dyDescent="0.2"/>
    <row r="1653" spans="1:106" ht="17.25" customHeight="1" x14ac:dyDescent="0.2">
      <c r="A1653" s="3"/>
      <c r="B1653" s="49" t="s">
        <v>71</v>
      </c>
      <c r="C1653" s="49"/>
      <c r="D1653" s="49"/>
      <c r="E1653" s="49"/>
      <c r="F1653" s="49"/>
      <c r="G1653" s="49" t="s">
        <v>71</v>
      </c>
      <c r="H1653" s="49"/>
      <c r="I1653" s="49"/>
      <c r="J1653" s="49"/>
      <c r="N1653" s="49" t="s">
        <v>72</v>
      </c>
      <c r="O1653" s="49"/>
      <c r="P1653" s="49"/>
      <c r="Q1653" s="49"/>
      <c r="R1653" s="49"/>
      <c r="S1653" s="49"/>
      <c r="T1653" s="49"/>
      <c r="U1653" s="49"/>
      <c r="V1653" s="49"/>
      <c r="W1653" s="49"/>
      <c r="X1653" s="49"/>
      <c r="Y1653" s="49"/>
      <c r="Z1653" s="49"/>
      <c r="AA1653" s="49"/>
      <c r="AB1653" s="49"/>
      <c r="AC1653" s="49"/>
      <c r="AD1653" s="49"/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J1653" s="50">
        <v>-1486127.52</v>
      </c>
      <c r="BK1653" s="50"/>
      <c r="BL1653" s="50"/>
      <c r="BM1653" s="50"/>
      <c r="BN1653" s="50"/>
      <c r="BO1653" s="50"/>
      <c r="BP1653" s="50"/>
      <c r="BQ1653" s="50"/>
      <c r="BR1653" s="50"/>
      <c r="BS1653" s="50"/>
      <c r="BT1653" s="50"/>
      <c r="BU1653" s="50"/>
      <c r="BV1653" s="50"/>
      <c r="BW1653" s="50"/>
      <c r="CA1653" s="50">
        <v>-1697800</v>
      </c>
      <c r="CB1653" s="50"/>
      <c r="CC1653" s="50"/>
      <c r="CD1653" s="50"/>
      <c r="CE1653" s="50"/>
      <c r="CF1653" s="50"/>
      <c r="CG1653" s="50"/>
      <c r="CH1653" s="50"/>
      <c r="CI1653" s="50"/>
      <c r="CJ1653" s="50"/>
      <c r="CK1653" s="50"/>
      <c r="CL1653" s="50"/>
      <c r="CM1653" s="50"/>
      <c r="CQ1653" s="50">
        <v>211672.48</v>
      </c>
      <c r="CR1653" s="50"/>
      <c r="CS1653" s="50"/>
      <c r="CT1653" s="50"/>
      <c r="CU1653" s="50"/>
      <c r="CV1653" s="50"/>
      <c r="CW1653" s="50"/>
      <c r="CX1653" s="50"/>
      <c r="CY1653" s="50"/>
      <c r="CZ1653" s="50"/>
      <c r="DA1653" s="50"/>
      <c r="DB1653" s="50"/>
    </row>
    <row r="1654" spans="1:106" ht="11.25" customHeight="1" x14ac:dyDescent="0.2"/>
    <row r="1655" spans="1:106" ht="13.5" customHeight="1" x14ac:dyDescent="0.2">
      <c r="A1655" s="72"/>
      <c r="B1655" s="47" t="s">
        <v>22</v>
      </c>
      <c r="C1655" s="47"/>
      <c r="D1655" s="47"/>
      <c r="E1655" s="47"/>
      <c r="F1655" s="47"/>
      <c r="G1655" s="73" t="s">
        <v>73</v>
      </c>
      <c r="H1655" s="73"/>
      <c r="I1655" s="73"/>
      <c r="J1655" s="73"/>
      <c r="N1655" s="73" t="s">
        <v>74</v>
      </c>
      <c r="O1655" s="73"/>
      <c r="P1655" s="73"/>
      <c r="Q1655" s="73"/>
      <c r="R1655" s="73"/>
      <c r="S1655" s="73"/>
      <c r="T1655" s="73"/>
      <c r="U1655" s="73"/>
      <c r="V1655" s="73"/>
      <c r="W1655" s="73"/>
      <c r="X1655" s="73"/>
      <c r="Y1655" s="73"/>
      <c r="Z1655" s="73"/>
      <c r="AA1655" s="73"/>
      <c r="AB1655" s="73"/>
      <c r="AC1655" s="73"/>
      <c r="AD1655" s="73"/>
      <c r="AE1655" s="73"/>
      <c r="AF1655" s="73"/>
      <c r="AG1655" s="73"/>
      <c r="AH1655" s="73"/>
      <c r="AI1655" s="73"/>
      <c r="AJ1655" s="73"/>
      <c r="AK1655" s="73"/>
      <c r="AL1655" s="73"/>
      <c r="AM1655" s="73"/>
      <c r="AN1655" s="73"/>
      <c r="AO1655" s="73"/>
      <c r="AP1655" s="73"/>
      <c r="AQ1655" s="73"/>
      <c r="AR1655" s="73"/>
      <c r="AS1655" s="73"/>
      <c r="AT1655" s="73"/>
      <c r="AU1655" s="73"/>
      <c r="AV1655" s="73"/>
      <c r="AW1655" s="73"/>
      <c r="AX1655" s="73"/>
      <c r="AY1655" s="73"/>
      <c r="AZ1655" s="73"/>
      <c r="BA1655" s="73"/>
      <c r="BB1655" s="73"/>
      <c r="BC1655" s="73"/>
      <c r="BD1655" s="73"/>
      <c r="BE1655" s="73"/>
      <c r="BF1655" s="73"/>
      <c r="BJ1655" s="48">
        <v>0</v>
      </c>
      <c r="BK1655" s="48"/>
      <c r="BL1655" s="48"/>
      <c r="BM1655" s="48"/>
      <c r="BN1655" s="48"/>
      <c r="BO1655" s="48"/>
      <c r="BP1655" s="48"/>
      <c r="BQ1655" s="48"/>
      <c r="BR1655" s="48"/>
      <c r="BS1655" s="48"/>
      <c r="BT1655" s="48"/>
      <c r="BU1655" s="48"/>
      <c r="BV1655" s="48"/>
      <c r="BW1655" s="48"/>
      <c r="CA1655" s="48">
        <v>0</v>
      </c>
      <c r="CB1655" s="48"/>
      <c r="CC1655" s="48"/>
      <c r="CD1655" s="48"/>
      <c r="CE1655" s="48"/>
      <c r="CF1655" s="48"/>
      <c r="CG1655" s="48"/>
      <c r="CH1655" s="48"/>
      <c r="CI1655" s="48"/>
      <c r="CJ1655" s="48"/>
      <c r="CK1655" s="48"/>
      <c r="CL1655" s="48"/>
      <c r="CM1655" s="48"/>
      <c r="CQ1655" s="48">
        <v>0</v>
      </c>
      <c r="CR1655" s="48"/>
      <c r="CS1655" s="48"/>
      <c r="CT1655" s="48"/>
      <c r="CU1655" s="48"/>
      <c r="CV1655" s="48"/>
      <c r="CW1655" s="48"/>
      <c r="CX1655" s="48"/>
      <c r="CY1655" s="48"/>
      <c r="CZ1655" s="48"/>
      <c r="DA1655" s="48"/>
      <c r="DB1655" s="48"/>
    </row>
    <row r="1656" spans="1:106" ht="6" customHeight="1" x14ac:dyDescent="0.2">
      <c r="A1656" s="72"/>
    </row>
    <row r="1657" spans="1:106" ht="13.5" customHeight="1" x14ac:dyDescent="0.2">
      <c r="A1657" s="72"/>
      <c r="B1657" s="47" t="s">
        <v>22</v>
      </c>
      <c r="C1657" s="47"/>
      <c r="D1657" s="47"/>
      <c r="E1657" s="47"/>
      <c r="F1657" s="47"/>
      <c r="G1657" s="73" t="s">
        <v>75</v>
      </c>
      <c r="H1657" s="73"/>
      <c r="I1657" s="73"/>
      <c r="J1657" s="73"/>
      <c r="N1657" s="73" t="s">
        <v>76</v>
      </c>
      <c r="O1657" s="73"/>
      <c r="P1657" s="73"/>
      <c r="Q1657" s="73"/>
      <c r="R1657" s="73"/>
      <c r="S1657" s="73"/>
      <c r="T1657" s="73"/>
      <c r="U1657" s="73"/>
      <c r="V1657" s="73"/>
      <c r="W1657" s="73"/>
      <c r="X1657" s="73"/>
      <c r="Y1657" s="73"/>
      <c r="Z1657" s="73"/>
      <c r="AA1657" s="73"/>
      <c r="AB1657" s="73"/>
      <c r="AC1657" s="73"/>
      <c r="AD1657" s="73"/>
      <c r="AE1657" s="73"/>
      <c r="AF1657" s="73"/>
      <c r="AG1657" s="73"/>
      <c r="AH1657" s="73"/>
      <c r="AI1657" s="73"/>
      <c r="AJ1657" s="73"/>
      <c r="AK1657" s="73"/>
      <c r="AL1657" s="73"/>
      <c r="AM1657" s="73"/>
      <c r="AN1657" s="73"/>
      <c r="AO1657" s="73"/>
      <c r="AP1657" s="73"/>
      <c r="AQ1657" s="73"/>
      <c r="AR1657" s="73"/>
      <c r="AS1657" s="73"/>
      <c r="AT1657" s="73"/>
      <c r="AU1657" s="73"/>
      <c r="AV1657" s="73"/>
      <c r="AW1657" s="73"/>
      <c r="AX1657" s="73"/>
      <c r="AY1657" s="73"/>
      <c r="AZ1657" s="73"/>
      <c r="BA1657" s="73"/>
      <c r="BB1657" s="73"/>
      <c r="BC1657" s="73"/>
      <c r="BD1657" s="73"/>
      <c r="BE1657" s="73"/>
      <c r="BF1657" s="73"/>
      <c r="BJ1657" s="48">
        <v>0</v>
      </c>
      <c r="BK1657" s="48"/>
      <c r="BL1657" s="48"/>
      <c r="BM1657" s="48"/>
      <c r="BN1657" s="48"/>
      <c r="BO1657" s="48"/>
      <c r="BP1657" s="48"/>
      <c r="BQ1657" s="48"/>
      <c r="BR1657" s="48"/>
      <c r="BS1657" s="48"/>
      <c r="BT1657" s="48"/>
      <c r="BU1657" s="48"/>
      <c r="BV1657" s="48"/>
      <c r="BW1657" s="48"/>
      <c r="CA1657" s="48">
        <v>0</v>
      </c>
      <c r="CB1657" s="48"/>
      <c r="CC1657" s="48"/>
      <c r="CD1657" s="48"/>
      <c r="CE1657" s="48"/>
      <c r="CF1657" s="48"/>
      <c r="CG1657" s="48"/>
      <c r="CH1657" s="48"/>
      <c r="CI1657" s="48"/>
      <c r="CJ1657" s="48"/>
      <c r="CK1657" s="48"/>
      <c r="CL1657" s="48"/>
      <c r="CM1657" s="48"/>
      <c r="CQ1657" s="48">
        <v>0</v>
      </c>
      <c r="CR1657" s="48"/>
      <c r="CS1657" s="48"/>
      <c r="CT1657" s="48"/>
      <c r="CU1657" s="48"/>
      <c r="CV1657" s="48"/>
      <c r="CW1657" s="48"/>
      <c r="CX1657" s="48"/>
      <c r="CY1657" s="48"/>
      <c r="CZ1657" s="48"/>
      <c r="DA1657" s="48"/>
      <c r="DB1657" s="48"/>
    </row>
    <row r="1658" spans="1:106" ht="6" customHeight="1" x14ac:dyDescent="0.2">
      <c r="A1658" s="72"/>
    </row>
    <row r="1659" spans="1:106" ht="18" customHeight="1" x14ac:dyDescent="0.2">
      <c r="A1659" s="47" t="s">
        <v>181</v>
      </c>
      <c r="B1659" s="47"/>
      <c r="C1659" s="47"/>
      <c r="D1659" s="47"/>
      <c r="G1659" s="73" t="s">
        <v>257</v>
      </c>
      <c r="H1659" s="73"/>
      <c r="I1659" s="73"/>
      <c r="J1659" s="73"/>
      <c r="N1659" s="73" t="s">
        <v>258</v>
      </c>
      <c r="O1659" s="73"/>
      <c r="P1659" s="73"/>
      <c r="Q1659" s="73"/>
      <c r="R1659" s="73"/>
      <c r="S1659" s="73"/>
      <c r="T1659" s="73"/>
      <c r="U1659" s="73"/>
      <c r="V1659" s="73"/>
      <c r="W1659" s="73"/>
      <c r="X1659" s="73"/>
      <c r="Y1659" s="73"/>
      <c r="Z1659" s="73"/>
      <c r="AA1659" s="73"/>
      <c r="AB1659" s="73"/>
      <c r="AC1659" s="73"/>
      <c r="AD1659" s="73"/>
      <c r="AE1659" s="73"/>
      <c r="AF1659" s="73"/>
      <c r="AG1659" s="73"/>
      <c r="AH1659" s="73"/>
      <c r="AI1659" s="73"/>
      <c r="AJ1659" s="73"/>
      <c r="AK1659" s="73"/>
      <c r="AL1659" s="73"/>
      <c r="AM1659" s="73"/>
      <c r="AN1659" s="73"/>
      <c r="AO1659" s="73"/>
      <c r="AP1659" s="73"/>
      <c r="AQ1659" s="73"/>
      <c r="AR1659" s="73"/>
      <c r="AS1659" s="73"/>
      <c r="AT1659" s="73"/>
      <c r="AU1659" s="73"/>
      <c r="AV1659" s="73"/>
      <c r="AW1659" s="73"/>
      <c r="AX1659" s="73"/>
      <c r="AY1659" s="73"/>
      <c r="AZ1659" s="73"/>
      <c r="BA1659" s="73"/>
      <c r="BB1659" s="73"/>
      <c r="BC1659" s="73"/>
      <c r="BD1659" s="73"/>
      <c r="BE1659" s="73"/>
      <c r="BF1659" s="73"/>
      <c r="BJ1659" s="48">
        <v>51371.58</v>
      </c>
      <c r="BK1659" s="48"/>
      <c r="BL1659" s="48"/>
      <c r="BM1659" s="48"/>
      <c r="BN1659" s="48"/>
      <c r="BO1659" s="48"/>
      <c r="BP1659" s="48"/>
      <c r="BQ1659" s="48"/>
      <c r="BR1659" s="48"/>
      <c r="BS1659" s="48"/>
      <c r="BT1659" s="48"/>
      <c r="BU1659" s="48"/>
      <c r="BV1659" s="48"/>
      <c r="BW1659" s="48"/>
      <c r="CA1659" s="48">
        <v>19800</v>
      </c>
      <c r="CB1659" s="48"/>
      <c r="CC1659" s="48"/>
      <c r="CD1659" s="48"/>
      <c r="CE1659" s="48"/>
      <c r="CF1659" s="48"/>
      <c r="CG1659" s="48"/>
      <c r="CH1659" s="48"/>
      <c r="CI1659" s="48"/>
      <c r="CJ1659" s="48"/>
      <c r="CK1659" s="48"/>
      <c r="CL1659" s="48"/>
      <c r="CM1659" s="48"/>
      <c r="CQ1659" s="48">
        <v>31571.58</v>
      </c>
      <c r="CR1659" s="48"/>
      <c r="CS1659" s="48"/>
      <c r="CT1659" s="48"/>
      <c r="CU1659" s="48"/>
      <c r="CV1659" s="48"/>
      <c r="CW1659" s="48"/>
      <c r="CX1659" s="48"/>
      <c r="CY1659" s="48"/>
      <c r="CZ1659" s="48"/>
      <c r="DA1659" s="48"/>
      <c r="DB1659" s="48"/>
    </row>
    <row r="1660" spans="1:106" ht="18" customHeight="1" x14ac:dyDescent="0.2">
      <c r="A1660" s="47" t="s">
        <v>181</v>
      </c>
      <c r="B1660" s="47"/>
      <c r="C1660" s="47"/>
      <c r="D1660" s="47"/>
      <c r="G1660" s="73" t="s">
        <v>324</v>
      </c>
      <c r="H1660" s="73"/>
      <c r="I1660" s="73"/>
      <c r="J1660" s="73"/>
      <c r="N1660" s="73" t="s">
        <v>325</v>
      </c>
      <c r="O1660" s="73"/>
      <c r="P1660" s="73"/>
      <c r="Q1660" s="73"/>
      <c r="R1660" s="73"/>
      <c r="S1660" s="73"/>
      <c r="T1660" s="73"/>
      <c r="U1660" s="73"/>
      <c r="V1660" s="73"/>
      <c r="W1660" s="73"/>
      <c r="X1660" s="73"/>
      <c r="Y1660" s="73"/>
      <c r="Z1660" s="73"/>
      <c r="AA1660" s="73"/>
      <c r="AB1660" s="73"/>
      <c r="AC1660" s="73"/>
      <c r="AD1660" s="73"/>
      <c r="AE1660" s="73"/>
      <c r="AF1660" s="73"/>
      <c r="AG1660" s="73"/>
      <c r="AH1660" s="73"/>
      <c r="AI1660" s="73"/>
      <c r="AJ1660" s="73"/>
      <c r="AK1660" s="73"/>
      <c r="AL1660" s="73"/>
      <c r="AM1660" s="73"/>
      <c r="AN1660" s="73"/>
      <c r="AO1660" s="73"/>
      <c r="AP1660" s="73"/>
      <c r="AQ1660" s="73"/>
      <c r="AR1660" s="73"/>
      <c r="AS1660" s="73"/>
      <c r="AT1660" s="73"/>
      <c r="AU1660" s="73"/>
      <c r="AV1660" s="73"/>
      <c r="AW1660" s="73"/>
      <c r="AX1660" s="73"/>
      <c r="AY1660" s="73"/>
      <c r="AZ1660" s="73"/>
      <c r="BA1660" s="73"/>
      <c r="BB1660" s="73"/>
      <c r="BC1660" s="73"/>
      <c r="BD1660" s="73"/>
      <c r="BE1660" s="73"/>
      <c r="BF1660" s="73"/>
      <c r="BJ1660" s="48">
        <v>147073.70000000001</v>
      </c>
      <c r="BK1660" s="48"/>
      <c r="BL1660" s="48"/>
      <c r="BM1660" s="48"/>
      <c r="BN1660" s="48"/>
      <c r="BO1660" s="48"/>
      <c r="BP1660" s="48"/>
      <c r="BQ1660" s="48"/>
      <c r="BR1660" s="48"/>
      <c r="BS1660" s="48"/>
      <c r="BT1660" s="48"/>
      <c r="BU1660" s="48"/>
      <c r="BV1660" s="48"/>
      <c r="BW1660" s="48"/>
      <c r="CA1660" s="48">
        <v>220900</v>
      </c>
      <c r="CB1660" s="48"/>
      <c r="CC1660" s="48"/>
      <c r="CD1660" s="48"/>
      <c r="CE1660" s="48"/>
      <c r="CF1660" s="48"/>
      <c r="CG1660" s="48"/>
      <c r="CH1660" s="48"/>
      <c r="CI1660" s="48"/>
      <c r="CJ1660" s="48"/>
      <c r="CK1660" s="48"/>
      <c r="CL1660" s="48"/>
      <c r="CM1660" s="48"/>
      <c r="CQ1660" s="48">
        <v>-73826.299999999988</v>
      </c>
      <c r="CR1660" s="48"/>
      <c r="CS1660" s="48"/>
      <c r="CT1660" s="48"/>
      <c r="CU1660" s="48"/>
      <c r="CV1660" s="48"/>
      <c r="CW1660" s="48"/>
      <c r="CX1660" s="48"/>
      <c r="CY1660" s="48"/>
      <c r="CZ1660" s="48"/>
      <c r="DA1660" s="48"/>
      <c r="DB1660" s="48"/>
    </row>
    <row r="1661" spans="1:106" ht="15" customHeight="1" x14ac:dyDescent="0.2">
      <c r="A1661" s="72"/>
      <c r="B1661" s="47" t="s">
        <v>22</v>
      </c>
      <c r="C1661" s="47"/>
      <c r="D1661" s="47"/>
      <c r="E1661" s="47"/>
      <c r="F1661" s="47"/>
      <c r="G1661" s="73" t="s">
        <v>77</v>
      </c>
      <c r="H1661" s="73"/>
      <c r="I1661" s="73"/>
      <c r="J1661" s="73"/>
      <c r="N1661" s="73" t="s">
        <v>78</v>
      </c>
      <c r="O1661" s="73"/>
      <c r="P1661" s="73"/>
      <c r="Q1661" s="73"/>
      <c r="R1661" s="73"/>
      <c r="S1661" s="73"/>
      <c r="T1661" s="73"/>
      <c r="U1661" s="73"/>
      <c r="V1661" s="73"/>
      <c r="W1661" s="73"/>
      <c r="X1661" s="73"/>
      <c r="Y1661" s="73"/>
      <c r="Z1661" s="73"/>
      <c r="AA1661" s="73"/>
      <c r="AB1661" s="73"/>
      <c r="AC1661" s="73"/>
      <c r="AD1661" s="73"/>
      <c r="AE1661" s="73"/>
      <c r="AF1661" s="73"/>
      <c r="AG1661" s="73"/>
      <c r="AH1661" s="73"/>
      <c r="AI1661" s="73"/>
      <c r="AJ1661" s="73"/>
      <c r="AK1661" s="73"/>
      <c r="AL1661" s="73"/>
      <c r="AM1661" s="73"/>
      <c r="AN1661" s="73"/>
      <c r="AO1661" s="73"/>
      <c r="AP1661" s="73"/>
      <c r="AQ1661" s="73"/>
      <c r="AR1661" s="73"/>
      <c r="AS1661" s="73"/>
      <c r="AT1661" s="73"/>
      <c r="AU1661" s="73"/>
      <c r="AV1661" s="73"/>
      <c r="AW1661" s="73"/>
      <c r="AX1661" s="73"/>
      <c r="AY1661" s="73"/>
      <c r="AZ1661" s="73"/>
      <c r="BA1661" s="73"/>
      <c r="BB1661" s="73"/>
      <c r="BC1661" s="73"/>
      <c r="BD1661" s="73"/>
      <c r="BE1661" s="73"/>
      <c r="BF1661" s="73"/>
      <c r="BJ1661" s="48">
        <v>198445.28</v>
      </c>
      <c r="BK1661" s="48"/>
      <c r="BL1661" s="48"/>
      <c r="BM1661" s="48"/>
      <c r="BN1661" s="48"/>
      <c r="BO1661" s="48"/>
      <c r="BP1661" s="48"/>
      <c r="BQ1661" s="48"/>
      <c r="BR1661" s="48"/>
      <c r="BS1661" s="48"/>
      <c r="BT1661" s="48"/>
      <c r="BU1661" s="48"/>
      <c r="BV1661" s="48"/>
      <c r="BW1661" s="48"/>
      <c r="CA1661" s="48">
        <v>240700</v>
      </c>
      <c r="CB1661" s="48"/>
      <c r="CC1661" s="48"/>
      <c r="CD1661" s="48"/>
      <c r="CE1661" s="48"/>
      <c r="CF1661" s="48"/>
      <c r="CG1661" s="48"/>
      <c r="CH1661" s="48"/>
      <c r="CI1661" s="48"/>
      <c r="CJ1661" s="48"/>
      <c r="CK1661" s="48"/>
      <c r="CL1661" s="48"/>
      <c r="CM1661" s="48"/>
      <c r="CQ1661" s="48">
        <v>-42254.720000000001</v>
      </c>
      <c r="CR1661" s="48"/>
      <c r="CS1661" s="48"/>
      <c r="CT1661" s="48"/>
      <c r="CU1661" s="48"/>
      <c r="CV1661" s="48"/>
      <c r="CW1661" s="48"/>
      <c r="CX1661" s="48"/>
      <c r="CY1661" s="48"/>
      <c r="CZ1661" s="48"/>
      <c r="DA1661" s="48"/>
      <c r="DB1661" s="48"/>
    </row>
    <row r="1662" spans="1:106" ht="1.5" customHeight="1" x14ac:dyDescent="0.2">
      <c r="A1662" s="72"/>
    </row>
    <row r="1663" spans="1:106" ht="6.75" customHeight="1" x14ac:dyDescent="0.2"/>
    <row r="1664" spans="1:106" ht="17.25" customHeight="1" x14ac:dyDescent="0.2">
      <c r="A1664" s="2"/>
      <c r="B1664" s="49" t="s">
        <v>29</v>
      </c>
      <c r="C1664" s="49"/>
      <c r="D1664" s="49"/>
      <c r="E1664" s="49"/>
      <c r="F1664" s="49"/>
      <c r="G1664" s="49" t="s">
        <v>79</v>
      </c>
      <c r="H1664" s="49"/>
      <c r="I1664" s="49"/>
      <c r="J1664" s="49"/>
      <c r="N1664" s="49" t="s">
        <v>80</v>
      </c>
      <c r="O1664" s="49"/>
      <c r="P1664" s="49"/>
      <c r="Q1664" s="49"/>
      <c r="R1664" s="49"/>
      <c r="S1664" s="49"/>
      <c r="T1664" s="49"/>
      <c r="U1664" s="49"/>
      <c r="V1664" s="49"/>
      <c r="W1664" s="49"/>
      <c r="X1664" s="49"/>
      <c r="Y1664" s="49"/>
      <c r="Z1664" s="49"/>
      <c r="AA1664" s="49"/>
      <c r="AB1664" s="49"/>
      <c r="AC1664" s="49"/>
      <c r="AD1664" s="49"/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49"/>
      <c r="BD1664" s="49"/>
      <c r="BE1664" s="49"/>
      <c r="BF1664" s="49"/>
      <c r="BJ1664" s="50">
        <v>198445.28</v>
      </c>
      <c r="BK1664" s="50"/>
      <c r="BL1664" s="50"/>
      <c r="BM1664" s="50"/>
      <c r="BN1664" s="50"/>
      <c r="BO1664" s="50"/>
      <c r="BP1664" s="50"/>
      <c r="BQ1664" s="50"/>
      <c r="BR1664" s="50"/>
      <c r="BS1664" s="50"/>
      <c r="BT1664" s="50"/>
      <c r="BU1664" s="50"/>
      <c r="BV1664" s="50"/>
      <c r="BW1664" s="50"/>
      <c r="CA1664" s="50">
        <v>240700</v>
      </c>
      <c r="CB1664" s="50"/>
      <c r="CC1664" s="50"/>
      <c r="CD1664" s="50"/>
      <c r="CE1664" s="50"/>
      <c r="CF1664" s="50"/>
      <c r="CG1664" s="50"/>
      <c r="CH1664" s="50"/>
      <c r="CI1664" s="50"/>
      <c r="CJ1664" s="50"/>
      <c r="CK1664" s="50"/>
      <c r="CL1664" s="50"/>
      <c r="CM1664" s="50"/>
      <c r="CQ1664" s="50">
        <v>-42254.720000000001</v>
      </c>
      <c r="CR1664" s="50"/>
      <c r="CS1664" s="50"/>
      <c r="CT1664" s="50"/>
      <c r="CU1664" s="50"/>
      <c r="CV1664" s="50"/>
      <c r="CW1664" s="50"/>
      <c r="CX1664" s="50"/>
      <c r="CY1664" s="50"/>
      <c r="CZ1664" s="50"/>
      <c r="DA1664" s="50"/>
      <c r="DB1664" s="50"/>
    </row>
    <row r="1665" spans="1:106" ht="7.5" customHeight="1" x14ac:dyDescent="0.2"/>
    <row r="1666" spans="1:106" ht="18" customHeight="1" x14ac:dyDescent="0.2">
      <c r="A1666" s="47" t="s">
        <v>181</v>
      </c>
      <c r="B1666" s="47"/>
      <c r="C1666" s="47"/>
      <c r="D1666" s="47"/>
      <c r="G1666" s="73" t="s">
        <v>259</v>
      </c>
      <c r="H1666" s="73"/>
      <c r="I1666" s="73"/>
      <c r="J1666" s="73"/>
      <c r="N1666" s="73" t="s">
        <v>260</v>
      </c>
      <c r="O1666" s="73"/>
      <c r="P1666" s="73"/>
      <c r="Q1666" s="73"/>
      <c r="R1666" s="73"/>
      <c r="S1666" s="73"/>
      <c r="T1666" s="73"/>
      <c r="U1666" s="73"/>
      <c r="V1666" s="73"/>
      <c r="W1666" s="73"/>
      <c r="X1666" s="73"/>
      <c r="Y1666" s="73"/>
      <c r="Z1666" s="73"/>
      <c r="AA1666" s="73"/>
      <c r="AB1666" s="73"/>
      <c r="AC1666" s="73"/>
      <c r="AD1666" s="73"/>
      <c r="AE1666" s="73"/>
      <c r="AF1666" s="73"/>
      <c r="AG1666" s="73"/>
      <c r="AH1666" s="73"/>
      <c r="AI1666" s="73"/>
      <c r="AJ1666" s="73"/>
      <c r="AK1666" s="73"/>
      <c r="AL1666" s="73"/>
      <c r="AM1666" s="73"/>
      <c r="AN1666" s="73"/>
      <c r="AO1666" s="73"/>
      <c r="AP1666" s="73"/>
      <c r="AQ1666" s="73"/>
      <c r="AR1666" s="73"/>
      <c r="AS1666" s="73"/>
      <c r="AT1666" s="73"/>
      <c r="AU1666" s="73"/>
      <c r="AV1666" s="73"/>
      <c r="AW1666" s="73"/>
      <c r="AX1666" s="73"/>
      <c r="AY1666" s="73"/>
      <c r="AZ1666" s="73"/>
      <c r="BA1666" s="73"/>
      <c r="BB1666" s="73"/>
      <c r="BC1666" s="73"/>
      <c r="BD1666" s="73"/>
      <c r="BE1666" s="73"/>
      <c r="BF1666" s="73"/>
      <c r="BJ1666" s="48">
        <v>13200</v>
      </c>
      <c r="BK1666" s="48"/>
      <c r="BL1666" s="48"/>
      <c r="BM1666" s="48"/>
      <c r="BN1666" s="48"/>
      <c r="BO1666" s="48"/>
      <c r="BP1666" s="48"/>
      <c r="BQ1666" s="48"/>
      <c r="BR1666" s="48"/>
      <c r="BS1666" s="48"/>
      <c r="BT1666" s="48"/>
      <c r="BU1666" s="48"/>
      <c r="BV1666" s="48"/>
      <c r="BW1666" s="48"/>
      <c r="CA1666" s="48">
        <v>0</v>
      </c>
      <c r="CB1666" s="48"/>
      <c r="CC1666" s="48"/>
      <c r="CD1666" s="48"/>
      <c r="CE1666" s="48"/>
      <c r="CF1666" s="48"/>
      <c r="CG1666" s="48"/>
      <c r="CH1666" s="48"/>
      <c r="CI1666" s="48"/>
      <c r="CJ1666" s="48"/>
      <c r="CK1666" s="48"/>
      <c r="CL1666" s="48"/>
      <c r="CM1666" s="48"/>
      <c r="CQ1666" s="48">
        <v>13200</v>
      </c>
      <c r="CR1666" s="48"/>
      <c r="CS1666" s="48"/>
      <c r="CT1666" s="48"/>
      <c r="CU1666" s="48"/>
      <c r="CV1666" s="48"/>
      <c r="CW1666" s="48"/>
      <c r="CX1666" s="48"/>
      <c r="CY1666" s="48"/>
      <c r="CZ1666" s="48"/>
      <c r="DA1666" s="48"/>
      <c r="DB1666" s="48"/>
    </row>
    <row r="1667" spans="1:106" ht="18" customHeight="1" x14ac:dyDescent="0.2">
      <c r="A1667" s="47" t="s">
        <v>181</v>
      </c>
      <c r="B1667" s="47"/>
      <c r="C1667" s="47"/>
      <c r="D1667" s="47"/>
      <c r="G1667" s="73" t="s">
        <v>275</v>
      </c>
      <c r="H1667" s="73"/>
      <c r="I1667" s="73"/>
      <c r="J1667" s="73"/>
      <c r="N1667" s="73" t="s">
        <v>276</v>
      </c>
      <c r="O1667" s="73"/>
      <c r="P1667" s="73"/>
      <c r="Q1667" s="73"/>
      <c r="R1667" s="73"/>
      <c r="S1667" s="73"/>
      <c r="T1667" s="73"/>
      <c r="U1667" s="73"/>
      <c r="V1667" s="73"/>
      <c r="W1667" s="73"/>
      <c r="X1667" s="73"/>
      <c r="Y1667" s="73"/>
      <c r="Z1667" s="73"/>
      <c r="AA1667" s="73"/>
      <c r="AB1667" s="73"/>
      <c r="AC1667" s="73"/>
      <c r="AD1667" s="73"/>
      <c r="AE1667" s="73"/>
      <c r="AF1667" s="73"/>
      <c r="AG1667" s="73"/>
      <c r="AH1667" s="73"/>
      <c r="AI1667" s="73"/>
      <c r="AJ1667" s="73"/>
      <c r="AK1667" s="73"/>
      <c r="AL1667" s="73"/>
      <c r="AM1667" s="73"/>
      <c r="AN1667" s="73"/>
      <c r="AO1667" s="73"/>
      <c r="AP1667" s="73"/>
      <c r="AQ1667" s="73"/>
      <c r="AR1667" s="73"/>
      <c r="AS1667" s="73"/>
      <c r="AT1667" s="73"/>
      <c r="AU1667" s="73"/>
      <c r="AV1667" s="73"/>
      <c r="AW1667" s="73"/>
      <c r="AX1667" s="73"/>
      <c r="AY1667" s="73"/>
      <c r="AZ1667" s="73"/>
      <c r="BA1667" s="73"/>
      <c r="BB1667" s="73"/>
      <c r="BC1667" s="73"/>
      <c r="BD1667" s="73"/>
      <c r="BE1667" s="73"/>
      <c r="BF1667" s="73"/>
      <c r="BJ1667" s="48">
        <v>59605.99</v>
      </c>
      <c r="BK1667" s="48"/>
      <c r="BL1667" s="48"/>
      <c r="BM1667" s="48"/>
      <c r="BN1667" s="48"/>
      <c r="BO1667" s="48"/>
      <c r="BP1667" s="48"/>
      <c r="BQ1667" s="48"/>
      <c r="BR1667" s="48"/>
      <c r="BS1667" s="48"/>
      <c r="BT1667" s="48"/>
      <c r="BU1667" s="48"/>
      <c r="BV1667" s="48"/>
      <c r="BW1667" s="48"/>
      <c r="CA1667" s="48">
        <v>0</v>
      </c>
      <c r="CB1667" s="48"/>
      <c r="CC1667" s="48"/>
      <c r="CD1667" s="48"/>
      <c r="CE1667" s="48"/>
      <c r="CF1667" s="48"/>
      <c r="CG1667" s="48"/>
      <c r="CH1667" s="48"/>
      <c r="CI1667" s="48"/>
      <c r="CJ1667" s="48"/>
      <c r="CK1667" s="48"/>
      <c r="CL1667" s="48"/>
      <c r="CM1667" s="48"/>
      <c r="CQ1667" s="48">
        <v>59605.99</v>
      </c>
      <c r="CR1667" s="48"/>
      <c r="CS1667" s="48"/>
      <c r="CT1667" s="48"/>
      <c r="CU1667" s="48"/>
      <c r="CV1667" s="48"/>
      <c r="CW1667" s="48"/>
      <c r="CX1667" s="48"/>
      <c r="CY1667" s="48"/>
      <c r="CZ1667" s="48"/>
      <c r="DA1667" s="48"/>
      <c r="DB1667" s="48"/>
    </row>
    <row r="1668" spans="1:106" ht="13.5" customHeight="1" x14ac:dyDescent="0.2">
      <c r="A1668" s="72"/>
      <c r="B1668" s="47" t="s">
        <v>22</v>
      </c>
      <c r="C1668" s="47"/>
      <c r="D1668" s="47"/>
      <c r="E1668" s="47"/>
      <c r="F1668" s="47"/>
      <c r="G1668" s="73" t="s">
        <v>81</v>
      </c>
      <c r="H1668" s="73"/>
      <c r="I1668" s="73"/>
      <c r="J1668" s="73"/>
      <c r="N1668" s="73" t="s">
        <v>82</v>
      </c>
      <c r="O1668" s="73"/>
      <c r="P1668" s="73"/>
      <c r="Q1668" s="73"/>
      <c r="R1668" s="73"/>
      <c r="S1668" s="73"/>
      <c r="T1668" s="73"/>
      <c r="U1668" s="73"/>
      <c r="V1668" s="73"/>
      <c r="W1668" s="73"/>
      <c r="X1668" s="73"/>
      <c r="Y1668" s="73"/>
      <c r="Z1668" s="73"/>
      <c r="AA1668" s="73"/>
      <c r="AB1668" s="73"/>
      <c r="AC1668" s="73"/>
      <c r="AD1668" s="73"/>
      <c r="AE1668" s="73"/>
      <c r="AF1668" s="73"/>
      <c r="AG1668" s="73"/>
      <c r="AH1668" s="73"/>
      <c r="AI1668" s="73"/>
      <c r="AJ1668" s="73"/>
      <c r="AK1668" s="73"/>
      <c r="AL1668" s="73"/>
      <c r="AM1668" s="73"/>
      <c r="AN1668" s="73"/>
      <c r="AO1668" s="73"/>
      <c r="AP1668" s="73"/>
      <c r="AQ1668" s="73"/>
      <c r="AR1668" s="73"/>
      <c r="AS1668" s="73"/>
      <c r="AT1668" s="73"/>
      <c r="AU1668" s="73"/>
      <c r="AV1668" s="73"/>
      <c r="AW1668" s="73"/>
      <c r="AX1668" s="73"/>
      <c r="AY1668" s="73"/>
      <c r="AZ1668" s="73"/>
      <c r="BA1668" s="73"/>
      <c r="BB1668" s="73"/>
      <c r="BC1668" s="73"/>
      <c r="BD1668" s="73"/>
      <c r="BE1668" s="73"/>
      <c r="BF1668" s="73"/>
      <c r="BJ1668" s="48">
        <v>72805.990000000005</v>
      </c>
      <c r="BK1668" s="48"/>
      <c r="BL1668" s="48"/>
      <c r="BM1668" s="48"/>
      <c r="BN1668" s="48"/>
      <c r="BO1668" s="48"/>
      <c r="BP1668" s="48"/>
      <c r="BQ1668" s="48"/>
      <c r="BR1668" s="48"/>
      <c r="BS1668" s="48"/>
      <c r="BT1668" s="48"/>
      <c r="BU1668" s="48"/>
      <c r="BV1668" s="48"/>
      <c r="BW1668" s="48"/>
      <c r="CA1668" s="48">
        <v>0</v>
      </c>
      <c r="CB1668" s="48"/>
      <c r="CC1668" s="48"/>
      <c r="CD1668" s="48"/>
      <c r="CE1668" s="48"/>
      <c r="CF1668" s="48"/>
      <c r="CG1668" s="48"/>
      <c r="CH1668" s="48"/>
      <c r="CI1668" s="48"/>
      <c r="CJ1668" s="48"/>
      <c r="CK1668" s="48"/>
      <c r="CL1668" s="48"/>
      <c r="CM1668" s="48"/>
      <c r="CQ1668" s="48">
        <v>72805.990000000005</v>
      </c>
      <c r="CR1668" s="48"/>
      <c r="CS1668" s="48"/>
      <c r="CT1668" s="48"/>
      <c r="CU1668" s="48"/>
      <c r="CV1668" s="48"/>
      <c r="CW1668" s="48"/>
      <c r="CX1668" s="48"/>
      <c r="CY1668" s="48"/>
      <c r="CZ1668" s="48"/>
      <c r="DA1668" s="48"/>
      <c r="DB1668" s="48"/>
    </row>
    <row r="1669" spans="1:106" ht="6" customHeight="1" x14ac:dyDescent="0.2">
      <c r="A1669" s="72"/>
    </row>
    <row r="1670" spans="1:106" ht="13.5" customHeight="1" x14ac:dyDescent="0.2">
      <c r="A1670" s="72"/>
      <c r="B1670" s="47" t="s">
        <v>22</v>
      </c>
      <c r="C1670" s="47"/>
      <c r="D1670" s="47"/>
      <c r="E1670" s="47"/>
      <c r="F1670" s="47"/>
      <c r="G1670" s="73" t="s">
        <v>83</v>
      </c>
      <c r="H1670" s="73"/>
      <c r="I1670" s="73"/>
      <c r="J1670" s="73"/>
      <c r="N1670" s="73" t="s">
        <v>84</v>
      </c>
      <c r="O1670" s="73"/>
      <c r="P1670" s="73"/>
      <c r="Q1670" s="73"/>
      <c r="R1670" s="73"/>
      <c r="S1670" s="73"/>
      <c r="T1670" s="73"/>
      <c r="U1670" s="73"/>
      <c r="V1670" s="73"/>
      <c r="W1670" s="73"/>
      <c r="X1670" s="73"/>
      <c r="Y1670" s="73"/>
      <c r="Z1670" s="73"/>
      <c r="AA1670" s="73"/>
      <c r="AB1670" s="73"/>
      <c r="AC1670" s="73"/>
      <c r="AD1670" s="73"/>
      <c r="AE1670" s="73"/>
      <c r="AF1670" s="73"/>
      <c r="AG1670" s="73"/>
      <c r="AH1670" s="73"/>
      <c r="AI1670" s="73"/>
      <c r="AJ1670" s="73"/>
      <c r="AK1670" s="73"/>
      <c r="AL1670" s="73"/>
      <c r="AM1670" s="73"/>
      <c r="AN1670" s="73"/>
      <c r="AO1670" s="73"/>
      <c r="AP1670" s="73"/>
      <c r="AQ1670" s="73"/>
      <c r="AR1670" s="73"/>
      <c r="AS1670" s="73"/>
      <c r="AT1670" s="73"/>
      <c r="AU1670" s="73"/>
      <c r="AV1670" s="73"/>
      <c r="AW1670" s="73"/>
      <c r="AX1670" s="73"/>
      <c r="AY1670" s="73"/>
      <c r="AZ1670" s="73"/>
      <c r="BA1670" s="73"/>
      <c r="BB1670" s="73"/>
      <c r="BC1670" s="73"/>
      <c r="BD1670" s="73"/>
      <c r="BE1670" s="73"/>
      <c r="BF1670" s="73"/>
      <c r="BJ1670" s="48">
        <v>0</v>
      </c>
      <c r="BK1670" s="48"/>
      <c r="BL1670" s="48"/>
      <c r="BM1670" s="48"/>
      <c r="BN1670" s="48"/>
      <c r="BO1670" s="48"/>
      <c r="BP1670" s="48"/>
      <c r="BQ1670" s="48"/>
      <c r="BR1670" s="48"/>
      <c r="BS1670" s="48"/>
      <c r="BT1670" s="48"/>
      <c r="BU1670" s="48"/>
      <c r="BV1670" s="48"/>
      <c r="BW1670" s="48"/>
      <c r="CA1670" s="48">
        <v>0</v>
      </c>
      <c r="CB1670" s="48"/>
      <c r="CC1670" s="48"/>
      <c r="CD1670" s="48"/>
      <c r="CE1670" s="48"/>
      <c r="CF1670" s="48"/>
      <c r="CG1670" s="48"/>
      <c r="CH1670" s="48"/>
      <c r="CI1670" s="48"/>
      <c r="CJ1670" s="48"/>
      <c r="CK1670" s="48"/>
      <c r="CL1670" s="48"/>
      <c r="CM1670" s="48"/>
      <c r="CQ1670" s="48">
        <v>0</v>
      </c>
      <c r="CR1670" s="48"/>
      <c r="CS1670" s="48"/>
      <c r="CT1670" s="48"/>
      <c r="CU1670" s="48"/>
      <c r="CV1670" s="48"/>
      <c r="CW1670" s="48"/>
      <c r="CX1670" s="48"/>
      <c r="CY1670" s="48"/>
      <c r="CZ1670" s="48"/>
      <c r="DA1670" s="48"/>
      <c r="DB1670" s="48"/>
    </row>
    <row r="1671" spans="1:106" ht="6" customHeight="1" x14ac:dyDescent="0.2">
      <c r="A1671" s="72"/>
    </row>
    <row r="1672" spans="1:106" ht="18" customHeight="1" x14ac:dyDescent="0.2">
      <c r="A1672" s="47" t="s">
        <v>181</v>
      </c>
      <c r="B1672" s="47"/>
      <c r="C1672" s="47"/>
      <c r="D1672" s="47"/>
      <c r="G1672" s="73" t="s">
        <v>263</v>
      </c>
      <c r="H1672" s="73"/>
      <c r="I1672" s="73"/>
      <c r="J1672" s="73"/>
      <c r="N1672" s="73" t="s">
        <v>264</v>
      </c>
      <c r="O1672" s="73"/>
      <c r="P1672" s="73"/>
      <c r="Q1672" s="73"/>
      <c r="R1672" s="73"/>
      <c r="S1672" s="73"/>
      <c r="T1672" s="73"/>
      <c r="U1672" s="73"/>
      <c r="V1672" s="73"/>
      <c r="W1672" s="73"/>
      <c r="X1672" s="73"/>
      <c r="Y1672" s="73"/>
      <c r="Z1672" s="73"/>
      <c r="AA1672" s="73"/>
      <c r="AB1672" s="73"/>
      <c r="AC1672" s="73"/>
      <c r="AD1672" s="73"/>
      <c r="AE1672" s="73"/>
      <c r="AF1672" s="73"/>
      <c r="AG1672" s="73"/>
      <c r="AH1672" s="73"/>
      <c r="AI1672" s="73"/>
      <c r="AJ1672" s="73"/>
      <c r="AK1672" s="73"/>
      <c r="AL1672" s="73"/>
      <c r="AM1672" s="73"/>
      <c r="AN1672" s="73"/>
      <c r="AO1672" s="73"/>
      <c r="AP1672" s="73"/>
      <c r="AQ1672" s="73"/>
      <c r="AR1672" s="73"/>
      <c r="AS1672" s="73"/>
      <c r="AT1672" s="73"/>
      <c r="AU1672" s="73"/>
      <c r="AV1672" s="73"/>
      <c r="AW1672" s="73"/>
      <c r="AX1672" s="73"/>
      <c r="AY1672" s="73"/>
      <c r="AZ1672" s="73"/>
      <c r="BA1672" s="73"/>
      <c r="BB1672" s="73"/>
      <c r="BC1672" s="73"/>
      <c r="BD1672" s="73"/>
      <c r="BE1672" s="73"/>
      <c r="BF1672" s="73"/>
      <c r="BJ1672" s="48">
        <v>261077.6</v>
      </c>
      <c r="BK1672" s="48"/>
      <c r="BL1672" s="48"/>
      <c r="BM1672" s="48"/>
      <c r="BN1672" s="48"/>
      <c r="BO1672" s="48"/>
      <c r="BP1672" s="48"/>
      <c r="BQ1672" s="48"/>
      <c r="BR1672" s="48"/>
      <c r="BS1672" s="48"/>
      <c r="BT1672" s="48"/>
      <c r="BU1672" s="48"/>
      <c r="BV1672" s="48"/>
      <c r="BW1672" s="48"/>
      <c r="CA1672" s="48">
        <v>0</v>
      </c>
      <c r="CB1672" s="48"/>
      <c r="CC1672" s="48"/>
      <c r="CD1672" s="48"/>
      <c r="CE1672" s="48"/>
      <c r="CF1672" s="48"/>
      <c r="CG1672" s="48"/>
      <c r="CH1672" s="48"/>
      <c r="CI1672" s="48"/>
      <c r="CJ1672" s="48"/>
      <c r="CK1672" s="48"/>
      <c r="CL1672" s="48"/>
      <c r="CM1672" s="48"/>
      <c r="CQ1672" s="48">
        <v>261077.6</v>
      </c>
      <c r="CR1672" s="48"/>
      <c r="CS1672" s="48"/>
      <c r="CT1672" s="48"/>
      <c r="CU1672" s="48"/>
      <c r="CV1672" s="48"/>
      <c r="CW1672" s="48"/>
      <c r="CX1672" s="48"/>
      <c r="CY1672" s="48"/>
      <c r="CZ1672" s="48"/>
      <c r="DA1672" s="48"/>
      <c r="DB1672" s="48"/>
    </row>
    <row r="1673" spans="1:106" ht="18" customHeight="1" x14ac:dyDescent="0.2">
      <c r="A1673" s="47" t="s">
        <v>181</v>
      </c>
      <c r="B1673" s="47"/>
      <c r="C1673" s="47"/>
      <c r="D1673" s="47"/>
      <c r="G1673" s="73" t="s">
        <v>298</v>
      </c>
      <c r="H1673" s="73"/>
      <c r="I1673" s="73"/>
      <c r="J1673" s="73"/>
      <c r="N1673" s="73" t="s">
        <v>299</v>
      </c>
      <c r="O1673" s="73"/>
      <c r="P1673" s="73"/>
      <c r="Q1673" s="73"/>
      <c r="R1673" s="73"/>
      <c r="S1673" s="73"/>
      <c r="T1673" s="73"/>
      <c r="U1673" s="73"/>
      <c r="V1673" s="73"/>
      <c r="W1673" s="73"/>
      <c r="X1673" s="73"/>
      <c r="Y1673" s="73"/>
      <c r="Z1673" s="73"/>
      <c r="AA1673" s="73"/>
      <c r="AB1673" s="73"/>
      <c r="AC1673" s="73"/>
      <c r="AD1673" s="73"/>
      <c r="AE1673" s="73"/>
      <c r="AF1673" s="73"/>
      <c r="AG1673" s="73"/>
      <c r="AH1673" s="73"/>
      <c r="AI1673" s="73"/>
      <c r="AJ1673" s="73"/>
      <c r="AK1673" s="73"/>
      <c r="AL1673" s="73"/>
      <c r="AM1673" s="73"/>
      <c r="AN1673" s="73"/>
      <c r="AO1673" s="73"/>
      <c r="AP1673" s="73"/>
      <c r="AQ1673" s="73"/>
      <c r="AR1673" s="73"/>
      <c r="AS1673" s="73"/>
      <c r="AT1673" s="73"/>
      <c r="AU1673" s="73"/>
      <c r="AV1673" s="73"/>
      <c r="AW1673" s="73"/>
      <c r="AX1673" s="73"/>
      <c r="AY1673" s="73"/>
      <c r="AZ1673" s="73"/>
      <c r="BA1673" s="73"/>
      <c r="BB1673" s="73"/>
      <c r="BC1673" s="73"/>
      <c r="BD1673" s="73"/>
      <c r="BE1673" s="73"/>
      <c r="BF1673" s="73"/>
      <c r="BJ1673" s="48">
        <v>21257.52</v>
      </c>
      <c r="BK1673" s="48"/>
      <c r="BL1673" s="48"/>
      <c r="BM1673" s="48"/>
      <c r="BN1673" s="48"/>
      <c r="BO1673" s="48"/>
      <c r="BP1673" s="48"/>
      <c r="BQ1673" s="48"/>
      <c r="BR1673" s="48"/>
      <c r="BS1673" s="48"/>
      <c r="BT1673" s="48"/>
      <c r="BU1673" s="48"/>
      <c r="BV1673" s="48"/>
      <c r="BW1673" s="48"/>
      <c r="CA1673" s="48">
        <v>0</v>
      </c>
      <c r="CB1673" s="48"/>
      <c r="CC1673" s="48"/>
      <c r="CD1673" s="48"/>
      <c r="CE1673" s="48"/>
      <c r="CF1673" s="48"/>
      <c r="CG1673" s="48"/>
      <c r="CH1673" s="48"/>
      <c r="CI1673" s="48"/>
      <c r="CJ1673" s="48"/>
      <c r="CK1673" s="48"/>
      <c r="CL1673" s="48"/>
      <c r="CM1673" s="48"/>
      <c r="CQ1673" s="48">
        <v>21257.52</v>
      </c>
      <c r="CR1673" s="48"/>
      <c r="CS1673" s="48"/>
      <c r="CT1673" s="48"/>
      <c r="CU1673" s="48"/>
      <c r="CV1673" s="48"/>
      <c r="CW1673" s="48"/>
      <c r="CX1673" s="48"/>
      <c r="CY1673" s="48"/>
      <c r="CZ1673" s="48"/>
      <c r="DA1673" s="48"/>
      <c r="DB1673" s="48"/>
    </row>
    <row r="1674" spans="1:106" ht="15" customHeight="1" x14ac:dyDescent="0.2">
      <c r="A1674" s="72"/>
      <c r="B1674" s="47" t="s">
        <v>22</v>
      </c>
      <c r="C1674" s="47"/>
      <c r="D1674" s="47"/>
      <c r="E1674" s="47"/>
      <c r="F1674" s="47"/>
      <c r="G1674" s="73" t="s">
        <v>85</v>
      </c>
      <c r="H1674" s="73"/>
      <c r="I1674" s="73"/>
      <c r="J1674" s="73"/>
      <c r="N1674" s="73" t="s">
        <v>86</v>
      </c>
      <c r="O1674" s="73"/>
      <c r="P1674" s="73"/>
      <c r="Q1674" s="73"/>
      <c r="R1674" s="73"/>
      <c r="S1674" s="73"/>
      <c r="T1674" s="73"/>
      <c r="U1674" s="73"/>
      <c r="V1674" s="73"/>
      <c r="W1674" s="73"/>
      <c r="X1674" s="73"/>
      <c r="Y1674" s="73"/>
      <c r="Z1674" s="73"/>
      <c r="AA1674" s="73"/>
      <c r="AB1674" s="73"/>
      <c r="AC1674" s="73"/>
      <c r="AD1674" s="73"/>
      <c r="AE1674" s="73"/>
      <c r="AF1674" s="73"/>
      <c r="AG1674" s="73"/>
      <c r="AH1674" s="73"/>
      <c r="AI1674" s="73"/>
      <c r="AJ1674" s="73"/>
      <c r="AK1674" s="73"/>
      <c r="AL1674" s="73"/>
      <c r="AM1674" s="73"/>
      <c r="AN1674" s="73"/>
      <c r="AO1674" s="73"/>
      <c r="AP1674" s="73"/>
      <c r="AQ1674" s="73"/>
      <c r="AR1674" s="73"/>
      <c r="AS1674" s="73"/>
      <c r="AT1674" s="73"/>
      <c r="AU1674" s="73"/>
      <c r="AV1674" s="73"/>
      <c r="AW1674" s="73"/>
      <c r="AX1674" s="73"/>
      <c r="AY1674" s="73"/>
      <c r="AZ1674" s="73"/>
      <c r="BA1674" s="73"/>
      <c r="BB1674" s="73"/>
      <c r="BC1674" s="73"/>
      <c r="BD1674" s="73"/>
      <c r="BE1674" s="73"/>
      <c r="BF1674" s="73"/>
      <c r="BJ1674" s="48">
        <v>282335.12</v>
      </c>
      <c r="BK1674" s="48"/>
      <c r="BL1674" s="48"/>
      <c r="BM1674" s="48"/>
      <c r="BN1674" s="48"/>
      <c r="BO1674" s="48"/>
      <c r="BP1674" s="48"/>
      <c r="BQ1674" s="48"/>
      <c r="BR1674" s="48"/>
      <c r="BS1674" s="48"/>
      <c r="BT1674" s="48"/>
      <c r="BU1674" s="48"/>
      <c r="BV1674" s="48"/>
      <c r="BW1674" s="48"/>
      <c r="CA1674" s="48">
        <v>0</v>
      </c>
      <c r="CB1674" s="48"/>
      <c r="CC1674" s="48"/>
      <c r="CD1674" s="48"/>
      <c r="CE1674" s="48"/>
      <c r="CF1674" s="48"/>
      <c r="CG1674" s="48"/>
      <c r="CH1674" s="48"/>
      <c r="CI1674" s="48"/>
      <c r="CJ1674" s="48"/>
      <c r="CK1674" s="48"/>
      <c r="CL1674" s="48"/>
      <c r="CM1674" s="48"/>
      <c r="CQ1674" s="48">
        <v>282335.12</v>
      </c>
      <c r="CR1674" s="48"/>
      <c r="CS1674" s="48"/>
      <c r="CT1674" s="48"/>
      <c r="CU1674" s="48"/>
      <c r="CV1674" s="48"/>
      <c r="CW1674" s="48"/>
      <c r="CX1674" s="48"/>
      <c r="CY1674" s="48"/>
      <c r="CZ1674" s="48"/>
      <c r="DA1674" s="48"/>
      <c r="DB1674" s="48"/>
    </row>
    <row r="1675" spans="1:106" ht="1.5" customHeight="1" x14ac:dyDescent="0.2">
      <c r="A1675" s="72"/>
    </row>
    <row r="1676" spans="1:106" ht="6.75" customHeight="1" x14ac:dyDescent="0.2"/>
    <row r="1677" spans="1:106" ht="13.5" customHeight="1" x14ac:dyDescent="0.2">
      <c r="A1677" s="63"/>
      <c r="B1677" s="49" t="s">
        <v>29</v>
      </c>
      <c r="C1677" s="49"/>
      <c r="D1677" s="49"/>
      <c r="E1677" s="49"/>
      <c r="F1677" s="49"/>
      <c r="G1677" s="49" t="s">
        <v>87</v>
      </c>
      <c r="H1677" s="49"/>
      <c r="I1677" s="49"/>
      <c r="J1677" s="49"/>
      <c r="N1677" s="49" t="s">
        <v>88</v>
      </c>
      <c r="O1677" s="49"/>
      <c r="P1677" s="49"/>
      <c r="Q1677" s="49"/>
      <c r="R1677" s="49"/>
      <c r="S1677" s="49"/>
      <c r="T1677" s="49"/>
      <c r="U1677" s="49"/>
      <c r="V1677" s="49"/>
      <c r="W1677" s="49"/>
      <c r="X1677" s="49"/>
      <c r="Y1677" s="49"/>
      <c r="Z1677" s="49"/>
      <c r="AA1677" s="49"/>
      <c r="AB1677" s="49"/>
      <c r="AC1677" s="49"/>
      <c r="AD1677" s="49"/>
      <c r="AE1677" s="49"/>
      <c r="AF1677" s="49"/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J1677" s="50">
        <v>355141.11</v>
      </c>
      <c r="BK1677" s="50"/>
      <c r="BL1677" s="50"/>
      <c r="BM1677" s="50"/>
      <c r="BN1677" s="50"/>
      <c r="BO1677" s="50"/>
      <c r="BP1677" s="50"/>
      <c r="BQ1677" s="50"/>
      <c r="BR1677" s="50"/>
      <c r="BS1677" s="50"/>
      <c r="BT1677" s="50"/>
      <c r="BU1677" s="50"/>
      <c r="BV1677" s="50"/>
      <c r="BW1677" s="50"/>
      <c r="CA1677" s="50">
        <v>0</v>
      </c>
      <c r="CB1677" s="50"/>
      <c r="CC1677" s="50"/>
      <c r="CD1677" s="50"/>
      <c r="CE1677" s="50"/>
      <c r="CF1677" s="50"/>
      <c r="CG1677" s="50"/>
      <c r="CH1677" s="50"/>
      <c r="CI1677" s="50"/>
      <c r="CJ1677" s="50"/>
      <c r="CK1677" s="50"/>
      <c r="CL1677" s="50"/>
      <c r="CM1677" s="50"/>
      <c r="CQ1677" s="50">
        <v>355141.11</v>
      </c>
      <c r="CR1677" s="50"/>
      <c r="CS1677" s="50"/>
      <c r="CT1677" s="50"/>
      <c r="CU1677" s="50"/>
      <c r="CV1677" s="50"/>
      <c r="CW1677" s="50"/>
      <c r="CX1677" s="50"/>
      <c r="CY1677" s="50"/>
      <c r="CZ1677" s="50"/>
      <c r="DA1677" s="50"/>
      <c r="DB1677" s="50"/>
    </row>
    <row r="1678" spans="1:106" ht="8.25" customHeight="1" x14ac:dyDescent="0.2">
      <c r="A1678" s="63"/>
    </row>
    <row r="1679" spans="1:106" ht="9.75" customHeight="1" x14ac:dyDescent="0.2"/>
    <row r="1680" spans="1:106" ht="17.25" customHeight="1" x14ac:dyDescent="0.2">
      <c r="A1680" s="3"/>
      <c r="B1680" s="49" t="s">
        <v>89</v>
      </c>
      <c r="C1680" s="49"/>
      <c r="D1680" s="49"/>
      <c r="E1680" s="49"/>
      <c r="F1680" s="49"/>
      <c r="G1680" s="49" t="s">
        <v>89</v>
      </c>
      <c r="H1680" s="49"/>
      <c r="I1680" s="49"/>
      <c r="J1680" s="49"/>
      <c r="N1680" s="49" t="s">
        <v>90</v>
      </c>
      <c r="O1680" s="49"/>
      <c r="P1680" s="49"/>
      <c r="Q1680" s="49"/>
      <c r="R1680" s="49"/>
      <c r="S1680" s="49"/>
      <c r="T1680" s="49"/>
      <c r="U1680" s="49"/>
      <c r="V1680" s="49"/>
      <c r="W1680" s="49"/>
      <c r="X1680" s="49"/>
      <c r="Y1680" s="49"/>
      <c r="Z1680" s="49"/>
      <c r="AA1680" s="49"/>
      <c r="AB1680" s="49"/>
      <c r="AC1680" s="49"/>
      <c r="AD1680" s="49"/>
      <c r="AE1680" s="49"/>
      <c r="AF1680" s="49"/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J1680" s="50">
        <v>-156695.82999999999</v>
      </c>
      <c r="BK1680" s="50"/>
      <c r="BL1680" s="50"/>
      <c r="BM1680" s="50"/>
      <c r="BN1680" s="50"/>
      <c r="BO1680" s="50"/>
      <c r="BP1680" s="50"/>
      <c r="BQ1680" s="50"/>
      <c r="BR1680" s="50"/>
      <c r="BS1680" s="50"/>
      <c r="BT1680" s="50"/>
      <c r="BU1680" s="50"/>
      <c r="BV1680" s="50"/>
      <c r="BW1680" s="50"/>
      <c r="CA1680" s="50">
        <v>240700</v>
      </c>
      <c r="CB1680" s="50"/>
      <c r="CC1680" s="50"/>
      <c r="CD1680" s="50"/>
      <c r="CE1680" s="50"/>
      <c r="CF1680" s="50"/>
      <c r="CG1680" s="50"/>
      <c r="CH1680" s="50"/>
      <c r="CI1680" s="50"/>
      <c r="CJ1680" s="50"/>
      <c r="CK1680" s="50"/>
      <c r="CL1680" s="50"/>
      <c r="CM1680" s="50"/>
      <c r="CQ1680" s="50">
        <v>-397395.83</v>
      </c>
      <c r="CR1680" s="50"/>
      <c r="CS1680" s="50"/>
      <c r="CT1680" s="50"/>
      <c r="CU1680" s="50"/>
      <c r="CV1680" s="50"/>
      <c r="CW1680" s="50"/>
      <c r="CX1680" s="50"/>
      <c r="CY1680" s="50"/>
      <c r="CZ1680" s="50"/>
      <c r="DA1680" s="50"/>
      <c r="DB1680" s="50"/>
    </row>
    <row r="1681" spans="1:109" ht="7.5" customHeight="1" x14ac:dyDescent="0.2"/>
    <row r="1682" spans="1:109" ht="9.75" customHeight="1" x14ac:dyDescent="0.2"/>
    <row r="1683" spans="1:109" ht="17.25" customHeight="1" x14ac:dyDescent="0.2">
      <c r="A1683" s="3"/>
      <c r="B1683" s="49" t="s">
        <v>91</v>
      </c>
      <c r="C1683" s="49"/>
      <c r="D1683" s="49"/>
      <c r="E1683" s="49"/>
      <c r="F1683" s="49"/>
      <c r="G1683" s="49" t="s">
        <v>91</v>
      </c>
      <c r="H1683" s="49"/>
      <c r="I1683" s="49"/>
      <c r="J1683" s="49"/>
      <c r="N1683" s="49" t="s">
        <v>92</v>
      </c>
      <c r="O1683" s="49"/>
      <c r="P1683" s="49"/>
      <c r="Q1683" s="49"/>
      <c r="R1683" s="49"/>
      <c r="S1683" s="49"/>
      <c r="T1683" s="49"/>
      <c r="U1683" s="49"/>
      <c r="V1683" s="49"/>
      <c r="W1683" s="49"/>
      <c r="X1683" s="49"/>
      <c r="Y1683" s="49"/>
      <c r="Z1683" s="49"/>
      <c r="AA1683" s="49"/>
      <c r="AB1683" s="49"/>
      <c r="AC1683" s="49"/>
      <c r="AD1683" s="49"/>
      <c r="AE1683" s="49"/>
      <c r="AF1683" s="49"/>
      <c r="AG1683" s="49"/>
      <c r="AH1683" s="49"/>
      <c r="AI1683" s="49"/>
      <c r="AJ1683" s="49"/>
      <c r="AK1683" s="49"/>
      <c r="AL1683" s="49"/>
      <c r="AM1683" s="49"/>
      <c r="AN1683" s="49"/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J1683" s="50">
        <v>-1642823.35</v>
      </c>
      <c r="BK1683" s="50"/>
      <c r="BL1683" s="50"/>
      <c r="BM1683" s="50"/>
      <c r="BN1683" s="50"/>
      <c r="BO1683" s="50"/>
      <c r="BP1683" s="50"/>
      <c r="BQ1683" s="50"/>
      <c r="BR1683" s="50"/>
      <c r="BS1683" s="50"/>
      <c r="BT1683" s="50"/>
      <c r="BU1683" s="50"/>
      <c r="BV1683" s="50"/>
      <c r="BW1683" s="50"/>
      <c r="CA1683" s="50">
        <v>-1457100</v>
      </c>
      <c r="CB1683" s="50"/>
      <c r="CC1683" s="50"/>
      <c r="CD1683" s="50"/>
      <c r="CE1683" s="50"/>
      <c r="CF1683" s="50"/>
      <c r="CG1683" s="50"/>
      <c r="CH1683" s="50"/>
      <c r="CI1683" s="50"/>
      <c r="CJ1683" s="50"/>
      <c r="CK1683" s="50"/>
      <c r="CL1683" s="50"/>
      <c r="CM1683" s="50"/>
      <c r="CQ1683" s="50">
        <v>-185723.35</v>
      </c>
      <c r="CR1683" s="50"/>
      <c r="CS1683" s="50"/>
      <c r="CT1683" s="50"/>
      <c r="CU1683" s="50"/>
      <c r="CV1683" s="50"/>
      <c r="CW1683" s="50"/>
      <c r="CX1683" s="50"/>
      <c r="CY1683" s="50"/>
      <c r="CZ1683" s="50"/>
      <c r="DA1683" s="50"/>
      <c r="DB1683" s="50"/>
    </row>
    <row r="1684" spans="1:109" ht="9.75" customHeight="1" x14ac:dyDescent="0.2"/>
    <row r="1685" spans="1:109" ht="13.5" customHeight="1" x14ac:dyDescent="0.2">
      <c r="A1685" s="72"/>
      <c r="B1685" s="47" t="s">
        <v>22</v>
      </c>
      <c r="C1685" s="47"/>
      <c r="D1685" s="47"/>
      <c r="E1685" s="47"/>
      <c r="F1685" s="47"/>
      <c r="G1685" s="73" t="s">
        <v>93</v>
      </c>
      <c r="H1685" s="73"/>
      <c r="I1685" s="73"/>
      <c r="J1685" s="73"/>
      <c r="N1685" s="73" t="s">
        <v>94</v>
      </c>
      <c r="O1685" s="73"/>
      <c r="P1685" s="73"/>
      <c r="Q1685" s="73"/>
      <c r="R1685" s="73"/>
      <c r="S1685" s="73"/>
      <c r="T1685" s="73"/>
      <c r="U1685" s="73"/>
      <c r="V1685" s="73"/>
      <c r="W1685" s="73"/>
      <c r="X1685" s="73"/>
      <c r="Y1685" s="73"/>
      <c r="Z1685" s="73"/>
      <c r="AA1685" s="73"/>
      <c r="AB1685" s="73"/>
      <c r="AC1685" s="73"/>
      <c r="AD1685" s="73"/>
      <c r="AE1685" s="73"/>
      <c r="AF1685" s="73"/>
      <c r="AG1685" s="73"/>
      <c r="AH1685" s="73"/>
      <c r="AI1685" s="73"/>
      <c r="AJ1685" s="73"/>
      <c r="AK1685" s="73"/>
      <c r="AL1685" s="73"/>
      <c r="AM1685" s="73"/>
      <c r="AN1685" s="73"/>
      <c r="AO1685" s="73"/>
      <c r="AP1685" s="73"/>
      <c r="AQ1685" s="73"/>
      <c r="AR1685" s="73"/>
      <c r="AS1685" s="73"/>
      <c r="AT1685" s="73"/>
      <c r="AU1685" s="73"/>
      <c r="AV1685" s="73"/>
      <c r="AW1685" s="73"/>
      <c r="AX1685" s="73"/>
      <c r="AY1685" s="73"/>
      <c r="AZ1685" s="73"/>
      <c r="BA1685" s="73"/>
      <c r="BB1685" s="73"/>
      <c r="BC1685" s="73"/>
      <c r="BD1685" s="73"/>
      <c r="BE1685" s="73"/>
      <c r="BF1685" s="73"/>
      <c r="BJ1685" s="48">
        <v>0</v>
      </c>
      <c r="BK1685" s="48"/>
      <c r="BL1685" s="48"/>
      <c r="BM1685" s="48"/>
      <c r="BN1685" s="48"/>
      <c r="BO1685" s="48"/>
      <c r="BP1685" s="48"/>
      <c r="BQ1685" s="48"/>
      <c r="BR1685" s="48"/>
      <c r="BS1685" s="48"/>
      <c r="BT1685" s="48"/>
      <c r="BU1685" s="48"/>
      <c r="BV1685" s="48"/>
      <c r="BW1685" s="48"/>
      <c r="CA1685" s="48">
        <v>0</v>
      </c>
      <c r="CB1685" s="48"/>
      <c r="CC1685" s="48"/>
      <c r="CD1685" s="48"/>
      <c r="CE1685" s="48"/>
      <c r="CF1685" s="48"/>
      <c r="CG1685" s="48"/>
      <c r="CH1685" s="48"/>
      <c r="CI1685" s="48"/>
      <c r="CJ1685" s="48"/>
      <c r="CK1685" s="48"/>
      <c r="CL1685" s="48"/>
      <c r="CM1685" s="48"/>
      <c r="CQ1685" s="48">
        <v>0</v>
      </c>
      <c r="CR1685" s="48"/>
      <c r="CS1685" s="48"/>
      <c r="CT1685" s="48"/>
      <c r="CU1685" s="48"/>
      <c r="CV1685" s="48"/>
      <c r="CW1685" s="48"/>
      <c r="CX1685" s="48"/>
      <c r="CY1685" s="48"/>
      <c r="CZ1685" s="48"/>
      <c r="DA1685" s="48"/>
      <c r="DB1685" s="48"/>
    </row>
    <row r="1686" spans="1:109" ht="6" customHeight="1" x14ac:dyDescent="0.2">
      <c r="A1686" s="72"/>
    </row>
    <row r="1687" spans="1:109" ht="13.5" customHeight="1" x14ac:dyDescent="0.2">
      <c r="A1687" s="72"/>
      <c r="B1687" s="47" t="s">
        <v>22</v>
      </c>
      <c r="C1687" s="47"/>
      <c r="D1687" s="47"/>
      <c r="E1687" s="47"/>
      <c r="F1687" s="47"/>
      <c r="G1687" s="73" t="s">
        <v>95</v>
      </c>
      <c r="H1687" s="73"/>
      <c r="I1687" s="73"/>
      <c r="J1687" s="73"/>
      <c r="N1687" s="73" t="s">
        <v>96</v>
      </c>
      <c r="O1687" s="73"/>
      <c r="P1687" s="73"/>
      <c r="Q1687" s="73"/>
      <c r="R1687" s="73"/>
      <c r="S1687" s="73"/>
      <c r="T1687" s="73"/>
      <c r="U1687" s="73"/>
      <c r="V1687" s="73"/>
      <c r="W1687" s="73"/>
      <c r="X1687" s="73"/>
      <c r="Y1687" s="73"/>
      <c r="Z1687" s="73"/>
      <c r="AA1687" s="73"/>
      <c r="AB1687" s="73"/>
      <c r="AC1687" s="73"/>
      <c r="AD1687" s="73"/>
      <c r="AE1687" s="73"/>
      <c r="AF1687" s="73"/>
      <c r="AG1687" s="73"/>
      <c r="AH1687" s="73"/>
      <c r="AI1687" s="73"/>
      <c r="AJ1687" s="73"/>
      <c r="AK1687" s="73"/>
      <c r="AL1687" s="73"/>
      <c r="AM1687" s="73"/>
      <c r="AN1687" s="73"/>
      <c r="AO1687" s="73"/>
      <c r="AP1687" s="73"/>
      <c r="AQ1687" s="73"/>
      <c r="AR1687" s="73"/>
      <c r="AS1687" s="73"/>
      <c r="AT1687" s="73"/>
      <c r="AU1687" s="73"/>
      <c r="AV1687" s="73"/>
      <c r="AW1687" s="73"/>
      <c r="AX1687" s="73"/>
      <c r="AY1687" s="73"/>
      <c r="AZ1687" s="73"/>
      <c r="BA1687" s="73"/>
      <c r="BB1687" s="73"/>
      <c r="BC1687" s="73"/>
      <c r="BD1687" s="73"/>
      <c r="BE1687" s="73"/>
      <c r="BF1687" s="73"/>
      <c r="BJ1687" s="48">
        <v>0</v>
      </c>
      <c r="BK1687" s="48"/>
      <c r="BL1687" s="48"/>
      <c r="BM1687" s="48"/>
      <c r="BN1687" s="48"/>
      <c r="BO1687" s="48"/>
      <c r="BP1687" s="48"/>
      <c r="BQ1687" s="48"/>
      <c r="BR1687" s="48"/>
      <c r="BS1687" s="48"/>
      <c r="BT1687" s="48"/>
      <c r="BU1687" s="48"/>
      <c r="BV1687" s="48"/>
      <c r="BW1687" s="48"/>
      <c r="CA1687" s="48">
        <v>0</v>
      </c>
      <c r="CB1687" s="48"/>
      <c r="CC1687" s="48"/>
      <c r="CD1687" s="48"/>
      <c r="CE1687" s="48"/>
      <c r="CF1687" s="48"/>
      <c r="CG1687" s="48"/>
      <c r="CH1687" s="48"/>
      <c r="CI1687" s="48"/>
      <c r="CJ1687" s="48"/>
      <c r="CK1687" s="48"/>
      <c r="CL1687" s="48"/>
      <c r="CM1687" s="48"/>
      <c r="CQ1687" s="48">
        <v>0</v>
      </c>
      <c r="CR1687" s="48"/>
      <c r="CS1687" s="48"/>
      <c r="CT1687" s="48"/>
      <c r="CU1687" s="48"/>
      <c r="CV1687" s="48"/>
      <c r="CW1687" s="48"/>
      <c r="CX1687" s="48"/>
      <c r="CY1687" s="48"/>
      <c r="CZ1687" s="48"/>
      <c r="DA1687" s="48"/>
      <c r="DB1687" s="48"/>
    </row>
    <row r="1688" spans="1:109" ht="6" customHeight="1" x14ac:dyDescent="0.2">
      <c r="A1688" s="72"/>
    </row>
    <row r="1689" spans="1:109" ht="17.25" customHeight="1" x14ac:dyDescent="0.2">
      <c r="A1689" s="8"/>
      <c r="B1689" s="47" t="s">
        <v>22</v>
      </c>
      <c r="C1689" s="47"/>
      <c r="D1689" s="47"/>
      <c r="E1689" s="47"/>
      <c r="F1689" s="47"/>
      <c r="G1689" s="73" t="s">
        <v>97</v>
      </c>
      <c r="H1689" s="73"/>
      <c r="I1689" s="73"/>
      <c r="J1689" s="73"/>
      <c r="N1689" s="73" t="s">
        <v>98</v>
      </c>
      <c r="O1689" s="73"/>
      <c r="P1689" s="73"/>
      <c r="Q1689" s="73"/>
      <c r="R1689" s="73"/>
      <c r="S1689" s="73"/>
      <c r="T1689" s="73"/>
      <c r="U1689" s="73"/>
      <c r="V1689" s="73"/>
      <c r="W1689" s="73"/>
      <c r="X1689" s="73"/>
      <c r="Y1689" s="73"/>
      <c r="Z1689" s="73"/>
      <c r="AA1689" s="73"/>
      <c r="AB1689" s="73"/>
      <c r="AC1689" s="73"/>
      <c r="AD1689" s="73"/>
      <c r="AE1689" s="73"/>
      <c r="AF1689" s="73"/>
      <c r="AG1689" s="73"/>
      <c r="AH1689" s="73"/>
      <c r="AI1689" s="73"/>
      <c r="AJ1689" s="73"/>
      <c r="AK1689" s="73"/>
      <c r="AL1689" s="73"/>
      <c r="AM1689" s="73"/>
      <c r="AN1689" s="73"/>
      <c r="AO1689" s="73"/>
      <c r="AP1689" s="73"/>
      <c r="AQ1689" s="73"/>
      <c r="AR1689" s="73"/>
      <c r="AS1689" s="73"/>
      <c r="AT1689" s="73"/>
      <c r="AU1689" s="73"/>
      <c r="AV1689" s="73"/>
      <c r="AW1689" s="73"/>
      <c r="AX1689" s="73"/>
      <c r="AY1689" s="73"/>
      <c r="AZ1689" s="73"/>
      <c r="BA1689" s="73"/>
      <c r="BB1689" s="73"/>
      <c r="BC1689" s="73"/>
      <c r="BD1689" s="73"/>
      <c r="BE1689" s="73"/>
      <c r="BF1689" s="73"/>
      <c r="BJ1689" s="48">
        <v>0</v>
      </c>
      <c r="BK1689" s="48"/>
      <c r="BL1689" s="48"/>
      <c r="BM1689" s="48"/>
      <c r="BN1689" s="48"/>
      <c r="BO1689" s="48"/>
      <c r="BP1689" s="48"/>
      <c r="BQ1689" s="48"/>
      <c r="BR1689" s="48"/>
      <c r="BS1689" s="48"/>
      <c r="BT1689" s="48"/>
      <c r="BU1689" s="48"/>
      <c r="BV1689" s="48"/>
      <c r="BW1689" s="48"/>
      <c r="CA1689" s="48">
        <v>0</v>
      </c>
      <c r="CB1689" s="48"/>
      <c r="CC1689" s="48"/>
      <c r="CD1689" s="48"/>
      <c r="CE1689" s="48"/>
      <c r="CF1689" s="48"/>
      <c r="CG1689" s="48"/>
      <c r="CH1689" s="48"/>
      <c r="CI1689" s="48"/>
      <c r="CJ1689" s="48"/>
      <c r="CK1689" s="48"/>
      <c r="CL1689" s="48"/>
      <c r="CM1689" s="48"/>
      <c r="CQ1689" s="48">
        <v>0</v>
      </c>
      <c r="CR1689" s="48"/>
      <c r="CS1689" s="48"/>
      <c r="CT1689" s="48"/>
      <c r="CU1689" s="48"/>
      <c r="CV1689" s="48"/>
      <c r="CW1689" s="48"/>
      <c r="CX1689" s="48"/>
      <c r="CY1689" s="48"/>
      <c r="CZ1689" s="48"/>
      <c r="DA1689" s="48"/>
      <c r="DB1689" s="48"/>
    </row>
    <row r="1690" spans="1:109" ht="2.25" customHeight="1" x14ac:dyDescent="0.2"/>
    <row r="1691" spans="1:109" ht="18.75" customHeight="1" x14ac:dyDescent="0.2">
      <c r="A1691" s="34" t="s">
        <v>321</v>
      </c>
      <c r="B1691" s="34"/>
      <c r="C1691" s="34"/>
      <c r="D1691" s="34"/>
      <c r="E1691" s="34"/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  <c r="AE1691" s="34"/>
      <c r="AF1691" s="34"/>
      <c r="AG1691" s="34"/>
      <c r="AH1691" s="34"/>
      <c r="AI1691" s="34"/>
      <c r="AJ1691" s="34"/>
      <c r="AK1691" s="34"/>
      <c r="AL1691" s="34"/>
      <c r="AM1691" s="34"/>
      <c r="AN1691" s="34"/>
      <c r="AO1691" s="34"/>
      <c r="AP1691" s="34"/>
      <c r="AQ1691" s="34"/>
      <c r="AR1691" s="34"/>
      <c r="AS1691" s="34"/>
      <c r="AT1691" s="34"/>
      <c r="AU1691" s="34"/>
      <c r="AV1691" s="34"/>
      <c r="AW1691" s="34"/>
      <c r="AX1691" s="34"/>
      <c r="AY1691" s="34"/>
      <c r="AZ1691" s="34"/>
      <c r="BA1691" s="34"/>
      <c r="BB1691" s="34"/>
      <c r="BC1691" s="34"/>
      <c r="BD1691" s="34"/>
      <c r="BE1691" s="34"/>
      <c r="BF1691" s="34"/>
      <c r="BG1691" s="34"/>
      <c r="BH1691" s="34"/>
      <c r="BI1691" s="34"/>
      <c r="BJ1691" s="34"/>
      <c r="BK1691" s="34"/>
      <c r="BL1691" s="34"/>
      <c r="BM1691" s="34"/>
      <c r="BN1691" s="34"/>
      <c r="BO1691" s="34"/>
      <c r="BP1691" s="34"/>
      <c r="BQ1691" s="34"/>
      <c r="BR1691" s="34"/>
      <c r="BS1691" s="34"/>
      <c r="BT1691" s="34"/>
      <c r="BU1691" s="34"/>
      <c r="BV1691" s="34"/>
      <c r="BW1691" s="34"/>
      <c r="BX1691" s="34"/>
      <c r="BY1691" s="34"/>
      <c r="BZ1691" s="34"/>
      <c r="CA1691" s="34"/>
      <c r="CB1691" s="34"/>
      <c r="CC1691" s="34"/>
      <c r="CD1691" s="34"/>
      <c r="CE1691" s="34"/>
      <c r="CF1691" s="34"/>
      <c r="CG1691" s="34"/>
      <c r="CH1691" s="34"/>
      <c r="CI1691" s="34"/>
      <c r="CJ1691" s="34"/>
      <c r="CK1691" s="34"/>
      <c r="CL1691" s="34"/>
      <c r="CM1691" s="34"/>
      <c r="CN1691" s="34"/>
      <c r="CO1691" s="34"/>
      <c r="CP1691" s="34"/>
      <c r="CQ1691" s="34"/>
      <c r="CR1691" s="34"/>
      <c r="CS1691" s="34"/>
      <c r="CT1691" s="34"/>
      <c r="CU1691" s="34"/>
      <c r="CV1691" s="34"/>
      <c r="CW1691" s="34"/>
      <c r="CX1691" s="34"/>
      <c r="CY1691" s="34"/>
      <c r="CZ1691" s="34"/>
      <c r="DA1691" s="34"/>
      <c r="DB1691" s="34"/>
      <c r="DC1691" s="34"/>
      <c r="DD1691" s="34"/>
      <c r="DE1691" s="34"/>
    </row>
    <row r="1692" spans="1:109" ht="13.5" customHeight="1" x14ac:dyDescent="0.2"/>
    <row r="1693" spans="1:109" ht="9.75" customHeight="1" x14ac:dyDescent="0.2"/>
    <row r="1694" spans="1:109" ht="7.5" customHeight="1" x14ac:dyDescent="0.2"/>
    <row r="1695" spans="1:109" ht="13.5" customHeight="1" x14ac:dyDescent="0.2">
      <c r="A1695" s="49" t="s">
        <v>16</v>
      </c>
      <c r="B1695" s="49"/>
      <c r="C1695" s="49"/>
      <c r="D1695" s="49"/>
      <c r="G1695" s="49" t="s">
        <v>17</v>
      </c>
      <c r="H1695" s="49"/>
      <c r="I1695" s="49"/>
      <c r="J1695" s="49"/>
      <c r="N1695" s="49" t="s">
        <v>180</v>
      </c>
      <c r="O1695" s="49"/>
      <c r="P1695" s="49"/>
      <c r="Q1695" s="49"/>
      <c r="R1695" s="49"/>
      <c r="S1695" s="49"/>
      <c r="T1695" s="49"/>
      <c r="U1695" s="49"/>
      <c r="V1695" s="49"/>
      <c r="W1695" s="49"/>
      <c r="X1695" s="49"/>
      <c r="Y1695" s="49"/>
      <c r="Z1695" s="49"/>
      <c r="AA1695" s="49"/>
      <c r="AB1695" s="49"/>
      <c r="AC1695" s="49"/>
      <c r="AD1695" s="49"/>
      <c r="AE1695" s="49"/>
      <c r="AF1695" s="49"/>
      <c r="AG1695" s="49"/>
      <c r="AH1695" s="49"/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J1695" s="51" t="s">
        <v>19</v>
      </c>
      <c r="BK1695" s="51"/>
      <c r="BL1695" s="51"/>
      <c r="BM1695" s="51"/>
      <c r="BN1695" s="51"/>
      <c r="BO1695" s="51"/>
      <c r="BP1695" s="51"/>
      <c r="BQ1695" s="51"/>
      <c r="BR1695" s="51"/>
      <c r="BS1695" s="51"/>
      <c r="BT1695" s="51"/>
      <c r="BU1695" s="51"/>
      <c r="BV1695" s="51"/>
      <c r="BW1695" s="51"/>
      <c r="CA1695" s="51" t="s">
        <v>20</v>
      </c>
      <c r="CB1695" s="51"/>
      <c r="CC1695" s="51"/>
      <c r="CD1695" s="51"/>
      <c r="CE1695" s="51"/>
      <c r="CF1695" s="51"/>
      <c r="CG1695" s="51"/>
      <c r="CH1695" s="51"/>
      <c r="CI1695" s="51"/>
      <c r="CJ1695" s="51"/>
      <c r="CK1695" s="51"/>
      <c r="CL1695" s="51"/>
      <c r="CM1695" s="51"/>
      <c r="CQ1695" s="51" t="s">
        <v>21</v>
      </c>
      <c r="CR1695" s="51"/>
      <c r="CS1695" s="51"/>
      <c r="CT1695" s="51"/>
      <c r="CU1695" s="51"/>
      <c r="CV1695" s="51"/>
      <c r="CW1695" s="51"/>
      <c r="CX1695" s="51"/>
      <c r="CY1695" s="51"/>
      <c r="CZ1695" s="51"/>
      <c r="DA1695" s="51"/>
      <c r="DB1695" s="51"/>
    </row>
    <row r="1696" spans="1:109" ht="12" customHeight="1" x14ac:dyDescent="0.2">
      <c r="N1696" s="49"/>
      <c r="O1696" s="49"/>
      <c r="P1696" s="49"/>
      <c r="Q1696" s="49"/>
      <c r="R1696" s="49"/>
      <c r="S1696" s="49"/>
      <c r="T1696" s="49"/>
      <c r="U1696" s="49"/>
      <c r="V1696" s="49"/>
      <c r="W1696" s="49"/>
      <c r="X1696" s="49"/>
      <c r="Y1696" s="49"/>
      <c r="Z1696" s="49"/>
      <c r="AA1696" s="49"/>
      <c r="AB1696" s="49"/>
      <c r="AC1696" s="49"/>
      <c r="AD1696" s="49"/>
      <c r="AE1696" s="49"/>
      <c r="AF1696" s="49"/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</row>
    <row r="1697" spans="1:106" ht="9.75" customHeight="1" x14ac:dyDescent="0.2"/>
    <row r="1698" spans="1:106" ht="17.25" customHeight="1" x14ac:dyDescent="0.2">
      <c r="A1698" s="2"/>
      <c r="B1698" s="49" t="s">
        <v>29</v>
      </c>
      <c r="C1698" s="49"/>
      <c r="D1698" s="49"/>
      <c r="E1698" s="49"/>
      <c r="F1698" s="49"/>
      <c r="G1698" s="49" t="s">
        <v>99</v>
      </c>
      <c r="H1698" s="49"/>
      <c r="I1698" s="49"/>
      <c r="J1698" s="49"/>
      <c r="N1698" s="49" t="s">
        <v>100</v>
      </c>
      <c r="O1698" s="49"/>
      <c r="P1698" s="49"/>
      <c r="Q1698" s="49"/>
      <c r="R1698" s="49"/>
      <c r="S1698" s="49"/>
      <c r="T1698" s="49"/>
      <c r="U1698" s="49"/>
      <c r="V1698" s="49"/>
      <c r="W1698" s="49"/>
      <c r="X1698" s="49"/>
      <c r="Y1698" s="49"/>
      <c r="Z1698" s="49"/>
      <c r="AA1698" s="49"/>
      <c r="AB1698" s="49"/>
      <c r="AC1698" s="49"/>
      <c r="AD1698" s="49"/>
      <c r="AE1698" s="49"/>
      <c r="AF1698" s="49"/>
      <c r="AG1698" s="49"/>
      <c r="AH1698" s="49"/>
      <c r="AI1698" s="49"/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J1698" s="50">
        <v>0</v>
      </c>
      <c r="BK1698" s="50"/>
      <c r="BL1698" s="50"/>
      <c r="BM1698" s="50"/>
      <c r="BN1698" s="50"/>
      <c r="BO1698" s="50"/>
      <c r="BP1698" s="50"/>
      <c r="BQ1698" s="50"/>
      <c r="BR1698" s="50"/>
      <c r="BS1698" s="50"/>
      <c r="BT1698" s="50"/>
      <c r="BU1698" s="50"/>
      <c r="BV1698" s="50"/>
      <c r="BW1698" s="50"/>
      <c r="CA1698" s="50">
        <v>0</v>
      </c>
      <c r="CB1698" s="50"/>
      <c r="CC1698" s="50"/>
      <c r="CD1698" s="50"/>
      <c r="CE1698" s="50"/>
      <c r="CF1698" s="50"/>
      <c r="CG1698" s="50"/>
      <c r="CH1698" s="50"/>
      <c r="CI1698" s="50"/>
      <c r="CJ1698" s="50"/>
      <c r="CK1698" s="50"/>
      <c r="CL1698" s="50"/>
      <c r="CM1698" s="50"/>
      <c r="CQ1698" s="50">
        <v>0</v>
      </c>
      <c r="CR1698" s="50"/>
      <c r="CS1698" s="50"/>
      <c r="CT1698" s="50"/>
      <c r="CU1698" s="50"/>
      <c r="CV1698" s="50"/>
      <c r="CW1698" s="50"/>
      <c r="CX1698" s="50"/>
      <c r="CY1698" s="50"/>
      <c r="CZ1698" s="50"/>
      <c r="DA1698" s="50"/>
      <c r="DB1698" s="50"/>
    </row>
    <row r="1699" spans="1:106" ht="7.5" customHeight="1" x14ac:dyDescent="0.2"/>
    <row r="1700" spans="1:106" ht="13.5" customHeight="1" x14ac:dyDescent="0.2">
      <c r="A1700" s="72"/>
      <c r="B1700" s="47" t="s">
        <v>22</v>
      </c>
      <c r="C1700" s="47"/>
      <c r="D1700" s="47"/>
      <c r="E1700" s="47"/>
      <c r="F1700" s="47"/>
      <c r="G1700" s="73" t="s">
        <v>101</v>
      </c>
      <c r="H1700" s="73"/>
      <c r="I1700" s="73"/>
      <c r="J1700" s="73"/>
      <c r="N1700" s="73" t="s">
        <v>102</v>
      </c>
      <c r="O1700" s="73"/>
      <c r="P1700" s="73"/>
      <c r="Q1700" s="73"/>
      <c r="R1700" s="73"/>
      <c r="S1700" s="73"/>
      <c r="T1700" s="73"/>
      <c r="U1700" s="73"/>
      <c r="V1700" s="73"/>
      <c r="W1700" s="73"/>
      <c r="X1700" s="73"/>
      <c r="Y1700" s="73"/>
      <c r="Z1700" s="73"/>
      <c r="AA1700" s="73"/>
      <c r="AB1700" s="73"/>
      <c r="AC1700" s="73"/>
      <c r="AD1700" s="73"/>
      <c r="AE1700" s="73"/>
      <c r="AF1700" s="73"/>
      <c r="AG1700" s="73"/>
      <c r="AH1700" s="73"/>
      <c r="AI1700" s="73"/>
      <c r="AJ1700" s="73"/>
      <c r="AK1700" s="73"/>
      <c r="AL1700" s="73"/>
      <c r="AM1700" s="73"/>
      <c r="AN1700" s="73"/>
      <c r="AO1700" s="73"/>
      <c r="AP1700" s="73"/>
      <c r="AQ1700" s="73"/>
      <c r="AR1700" s="73"/>
      <c r="AS1700" s="73"/>
      <c r="AT1700" s="73"/>
      <c r="AU1700" s="73"/>
      <c r="AV1700" s="73"/>
      <c r="AW1700" s="73"/>
      <c r="AX1700" s="73"/>
      <c r="AY1700" s="73"/>
      <c r="AZ1700" s="73"/>
      <c r="BA1700" s="73"/>
      <c r="BB1700" s="73"/>
      <c r="BC1700" s="73"/>
      <c r="BD1700" s="73"/>
      <c r="BE1700" s="73"/>
      <c r="BF1700" s="73"/>
      <c r="BJ1700" s="48">
        <v>0</v>
      </c>
      <c r="BK1700" s="48"/>
      <c r="BL1700" s="48"/>
      <c r="BM1700" s="48"/>
      <c r="BN1700" s="48"/>
      <c r="BO1700" s="48"/>
      <c r="BP1700" s="48"/>
      <c r="BQ1700" s="48"/>
      <c r="BR1700" s="48"/>
      <c r="BS1700" s="48"/>
      <c r="BT1700" s="48"/>
      <c r="BU1700" s="48"/>
      <c r="BV1700" s="48"/>
      <c r="BW1700" s="48"/>
      <c r="CA1700" s="48">
        <v>0</v>
      </c>
      <c r="CB1700" s="48"/>
      <c r="CC1700" s="48"/>
      <c r="CD1700" s="48"/>
      <c r="CE1700" s="48"/>
      <c r="CF1700" s="48"/>
      <c r="CG1700" s="48"/>
      <c r="CH1700" s="48"/>
      <c r="CI1700" s="48"/>
      <c r="CJ1700" s="48"/>
      <c r="CK1700" s="48"/>
      <c r="CL1700" s="48"/>
      <c r="CM1700" s="48"/>
      <c r="CQ1700" s="48">
        <v>0</v>
      </c>
      <c r="CR1700" s="48"/>
      <c r="CS1700" s="48"/>
      <c r="CT1700" s="48"/>
      <c r="CU1700" s="48"/>
      <c r="CV1700" s="48"/>
      <c r="CW1700" s="48"/>
      <c r="CX1700" s="48"/>
      <c r="CY1700" s="48"/>
      <c r="CZ1700" s="48"/>
      <c r="DA1700" s="48"/>
      <c r="DB1700" s="48"/>
    </row>
    <row r="1701" spans="1:106" ht="6" customHeight="1" x14ac:dyDescent="0.2">
      <c r="A1701" s="72"/>
    </row>
    <row r="1702" spans="1:106" ht="13.5" customHeight="1" x14ac:dyDescent="0.2">
      <c r="A1702" s="72"/>
      <c r="B1702" s="47" t="s">
        <v>22</v>
      </c>
      <c r="C1702" s="47"/>
      <c r="D1702" s="47"/>
      <c r="E1702" s="47"/>
      <c r="F1702" s="47"/>
      <c r="G1702" s="73" t="s">
        <v>103</v>
      </c>
      <c r="H1702" s="73"/>
      <c r="I1702" s="73"/>
      <c r="J1702" s="73"/>
      <c r="N1702" s="73" t="s">
        <v>104</v>
      </c>
      <c r="O1702" s="73"/>
      <c r="P1702" s="73"/>
      <c r="Q1702" s="73"/>
      <c r="R1702" s="73"/>
      <c r="S1702" s="73"/>
      <c r="T1702" s="73"/>
      <c r="U1702" s="73"/>
      <c r="V1702" s="73"/>
      <c r="W1702" s="73"/>
      <c r="X1702" s="73"/>
      <c r="Y1702" s="73"/>
      <c r="Z1702" s="73"/>
      <c r="AA1702" s="73"/>
      <c r="AB1702" s="73"/>
      <c r="AC1702" s="73"/>
      <c r="AD1702" s="73"/>
      <c r="AE1702" s="73"/>
      <c r="AF1702" s="73"/>
      <c r="AG1702" s="73"/>
      <c r="AH1702" s="73"/>
      <c r="AI1702" s="73"/>
      <c r="AJ1702" s="73"/>
      <c r="AK1702" s="73"/>
      <c r="AL1702" s="73"/>
      <c r="AM1702" s="73"/>
      <c r="AN1702" s="73"/>
      <c r="AO1702" s="73"/>
      <c r="AP1702" s="73"/>
      <c r="AQ1702" s="73"/>
      <c r="AR1702" s="73"/>
      <c r="AS1702" s="73"/>
      <c r="AT1702" s="73"/>
      <c r="AU1702" s="73"/>
      <c r="AV1702" s="73"/>
      <c r="AW1702" s="73"/>
      <c r="AX1702" s="73"/>
      <c r="AY1702" s="73"/>
      <c r="AZ1702" s="73"/>
      <c r="BA1702" s="73"/>
      <c r="BB1702" s="73"/>
      <c r="BC1702" s="73"/>
      <c r="BD1702" s="73"/>
      <c r="BE1702" s="73"/>
      <c r="BF1702" s="73"/>
      <c r="BJ1702" s="48">
        <v>0</v>
      </c>
      <c r="BK1702" s="48"/>
      <c r="BL1702" s="48"/>
      <c r="BM1702" s="48"/>
      <c r="BN1702" s="48"/>
      <c r="BO1702" s="48"/>
      <c r="BP1702" s="48"/>
      <c r="BQ1702" s="48"/>
      <c r="BR1702" s="48"/>
      <c r="BS1702" s="48"/>
      <c r="BT1702" s="48"/>
      <c r="BU1702" s="48"/>
      <c r="BV1702" s="48"/>
      <c r="BW1702" s="48"/>
      <c r="CA1702" s="48">
        <v>0</v>
      </c>
      <c r="CB1702" s="48"/>
      <c r="CC1702" s="48"/>
      <c r="CD1702" s="48"/>
      <c r="CE1702" s="48"/>
      <c r="CF1702" s="48"/>
      <c r="CG1702" s="48"/>
      <c r="CH1702" s="48"/>
      <c r="CI1702" s="48"/>
      <c r="CJ1702" s="48"/>
      <c r="CK1702" s="48"/>
      <c r="CL1702" s="48"/>
      <c r="CM1702" s="48"/>
      <c r="CQ1702" s="48">
        <v>0</v>
      </c>
      <c r="CR1702" s="48"/>
      <c r="CS1702" s="48"/>
      <c r="CT1702" s="48"/>
      <c r="CU1702" s="48"/>
      <c r="CV1702" s="48"/>
      <c r="CW1702" s="48"/>
      <c r="CX1702" s="48"/>
      <c r="CY1702" s="48"/>
      <c r="CZ1702" s="48"/>
      <c r="DA1702" s="48"/>
      <c r="DB1702" s="48"/>
    </row>
    <row r="1703" spans="1:106" ht="6" customHeight="1" x14ac:dyDescent="0.2">
      <c r="A1703" s="72"/>
    </row>
    <row r="1704" spans="1:106" ht="15" customHeight="1" x14ac:dyDescent="0.2">
      <c r="A1704" s="72"/>
      <c r="B1704" s="47" t="s">
        <v>22</v>
      </c>
      <c r="C1704" s="47"/>
      <c r="D1704" s="47"/>
      <c r="E1704" s="47"/>
      <c r="F1704" s="47"/>
      <c r="G1704" s="73" t="s">
        <v>105</v>
      </c>
      <c r="H1704" s="73"/>
      <c r="I1704" s="73"/>
      <c r="J1704" s="73"/>
      <c r="N1704" s="73" t="s">
        <v>106</v>
      </c>
      <c r="O1704" s="73"/>
      <c r="P1704" s="73"/>
      <c r="Q1704" s="73"/>
      <c r="R1704" s="73"/>
      <c r="S1704" s="73"/>
      <c r="T1704" s="73"/>
      <c r="U1704" s="73"/>
      <c r="V1704" s="73"/>
      <c r="W1704" s="73"/>
      <c r="X1704" s="73"/>
      <c r="Y1704" s="73"/>
      <c r="Z1704" s="73"/>
      <c r="AA1704" s="73"/>
      <c r="AB1704" s="73"/>
      <c r="AC1704" s="73"/>
      <c r="AD1704" s="73"/>
      <c r="AE1704" s="73"/>
      <c r="AF1704" s="73"/>
      <c r="AG1704" s="73"/>
      <c r="AH1704" s="73"/>
      <c r="AI1704" s="73"/>
      <c r="AJ1704" s="73"/>
      <c r="AK1704" s="73"/>
      <c r="AL1704" s="73"/>
      <c r="AM1704" s="73"/>
      <c r="AN1704" s="73"/>
      <c r="AO1704" s="73"/>
      <c r="AP1704" s="73"/>
      <c r="AQ1704" s="73"/>
      <c r="AR1704" s="73"/>
      <c r="AS1704" s="73"/>
      <c r="AT1704" s="73"/>
      <c r="AU1704" s="73"/>
      <c r="AV1704" s="73"/>
      <c r="AW1704" s="73"/>
      <c r="AX1704" s="73"/>
      <c r="AY1704" s="73"/>
      <c r="AZ1704" s="73"/>
      <c r="BA1704" s="73"/>
      <c r="BB1704" s="73"/>
      <c r="BC1704" s="73"/>
      <c r="BD1704" s="73"/>
      <c r="BE1704" s="73"/>
      <c r="BF1704" s="73"/>
      <c r="BJ1704" s="48">
        <v>0</v>
      </c>
      <c r="BK1704" s="48"/>
      <c r="BL1704" s="48"/>
      <c r="BM1704" s="48"/>
      <c r="BN1704" s="48"/>
      <c r="BO1704" s="48"/>
      <c r="BP1704" s="48"/>
      <c r="BQ1704" s="48"/>
      <c r="BR1704" s="48"/>
      <c r="BS1704" s="48"/>
      <c r="BT1704" s="48"/>
      <c r="BU1704" s="48"/>
      <c r="BV1704" s="48"/>
      <c r="BW1704" s="48"/>
      <c r="CA1704" s="48">
        <v>0</v>
      </c>
      <c r="CB1704" s="48"/>
      <c r="CC1704" s="48"/>
      <c r="CD1704" s="48"/>
      <c r="CE1704" s="48"/>
      <c r="CF1704" s="48"/>
      <c r="CG1704" s="48"/>
      <c r="CH1704" s="48"/>
      <c r="CI1704" s="48"/>
      <c r="CJ1704" s="48"/>
      <c r="CK1704" s="48"/>
      <c r="CL1704" s="48"/>
      <c r="CM1704" s="48"/>
      <c r="CQ1704" s="48">
        <v>0</v>
      </c>
      <c r="CR1704" s="48"/>
      <c r="CS1704" s="48"/>
      <c r="CT1704" s="48"/>
      <c r="CU1704" s="48"/>
      <c r="CV1704" s="48"/>
      <c r="CW1704" s="48"/>
      <c r="CX1704" s="48"/>
      <c r="CY1704" s="48"/>
      <c r="CZ1704" s="48"/>
      <c r="DA1704" s="48"/>
      <c r="DB1704" s="48"/>
    </row>
    <row r="1705" spans="1:106" ht="1.5" customHeight="1" x14ac:dyDescent="0.2">
      <c r="A1705" s="72"/>
    </row>
    <row r="1706" spans="1:106" ht="6.75" customHeight="1" x14ac:dyDescent="0.2"/>
    <row r="1707" spans="1:106" ht="13.5" customHeight="1" x14ac:dyDescent="0.2">
      <c r="A1707" s="63"/>
      <c r="B1707" s="49" t="s">
        <v>29</v>
      </c>
      <c r="C1707" s="49"/>
      <c r="D1707" s="49"/>
      <c r="E1707" s="49"/>
      <c r="F1707" s="49"/>
      <c r="G1707" s="49" t="s">
        <v>107</v>
      </c>
      <c r="H1707" s="49"/>
      <c r="I1707" s="49"/>
      <c r="J1707" s="49"/>
      <c r="N1707" s="49" t="s">
        <v>108</v>
      </c>
      <c r="O1707" s="49"/>
      <c r="P1707" s="49"/>
      <c r="Q1707" s="49"/>
      <c r="R1707" s="49"/>
      <c r="S1707" s="49"/>
      <c r="T1707" s="49"/>
      <c r="U1707" s="49"/>
      <c r="V1707" s="49"/>
      <c r="W1707" s="49"/>
      <c r="X1707" s="49"/>
      <c r="Y1707" s="49"/>
      <c r="Z1707" s="49"/>
      <c r="AA1707" s="49"/>
      <c r="AB1707" s="49"/>
      <c r="AC1707" s="49"/>
      <c r="AD1707" s="49"/>
      <c r="AE1707" s="49"/>
      <c r="AF1707" s="49"/>
      <c r="AG1707" s="49"/>
      <c r="AH1707" s="49"/>
      <c r="AI1707" s="49"/>
      <c r="AJ1707" s="49"/>
      <c r="AK1707" s="49"/>
      <c r="AL1707" s="49"/>
      <c r="AM1707" s="49"/>
      <c r="AN1707" s="49"/>
      <c r="AO1707" s="49"/>
      <c r="AP1707" s="49"/>
      <c r="AQ1707" s="49"/>
      <c r="AR1707" s="49"/>
      <c r="AS1707" s="49"/>
      <c r="AT1707" s="49"/>
      <c r="AU1707" s="49"/>
      <c r="AV1707" s="4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J1707" s="50">
        <v>0</v>
      </c>
      <c r="BK1707" s="50"/>
      <c r="BL1707" s="50"/>
      <c r="BM1707" s="50"/>
      <c r="BN1707" s="50"/>
      <c r="BO1707" s="50"/>
      <c r="BP1707" s="50"/>
      <c r="BQ1707" s="50"/>
      <c r="BR1707" s="50"/>
      <c r="BS1707" s="50"/>
      <c r="BT1707" s="50"/>
      <c r="BU1707" s="50"/>
      <c r="BV1707" s="50"/>
      <c r="BW1707" s="50"/>
      <c r="CA1707" s="50">
        <v>0</v>
      </c>
      <c r="CB1707" s="50"/>
      <c r="CC1707" s="50"/>
      <c r="CD1707" s="50"/>
      <c r="CE1707" s="50"/>
      <c r="CF1707" s="50"/>
      <c r="CG1707" s="50"/>
      <c r="CH1707" s="50"/>
      <c r="CI1707" s="50"/>
      <c r="CJ1707" s="50"/>
      <c r="CK1707" s="50"/>
      <c r="CL1707" s="50"/>
      <c r="CM1707" s="50"/>
      <c r="CQ1707" s="50">
        <v>0</v>
      </c>
      <c r="CR1707" s="50"/>
      <c r="CS1707" s="50"/>
      <c r="CT1707" s="50"/>
      <c r="CU1707" s="50"/>
      <c r="CV1707" s="50"/>
      <c r="CW1707" s="50"/>
      <c r="CX1707" s="50"/>
      <c r="CY1707" s="50"/>
      <c r="CZ1707" s="50"/>
      <c r="DA1707" s="50"/>
      <c r="DB1707" s="50"/>
    </row>
    <row r="1708" spans="1:106" ht="8.25" customHeight="1" x14ac:dyDescent="0.2">
      <c r="A1708" s="63"/>
    </row>
    <row r="1709" spans="1:106" ht="9.75" customHeight="1" x14ac:dyDescent="0.2"/>
    <row r="1710" spans="1:106" ht="17.25" customHeight="1" x14ac:dyDescent="0.2">
      <c r="A1710" s="3"/>
      <c r="B1710" s="49" t="s">
        <v>109</v>
      </c>
      <c r="C1710" s="49"/>
      <c r="D1710" s="49"/>
      <c r="E1710" s="49"/>
      <c r="F1710" s="49"/>
      <c r="G1710" s="49" t="s">
        <v>109</v>
      </c>
      <c r="H1710" s="49"/>
      <c r="I1710" s="49"/>
      <c r="J1710" s="49"/>
      <c r="N1710" s="49" t="s">
        <v>110</v>
      </c>
      <c r="O1710" s="49"/>
      <c r="P1710" s="49"/>
      <c r="Q1710" s="49"/>
      <c r="R1710" s="49"/>
      <c r="S1710" s="49"/>
      <c r="T1710" s="49"/>
      <c r="U1710" s="49"/>
      <c r="V1710" s="49"/>
      <c r="W1710" s="49"/>
      <c r="X1710" s="49"/>
      <c r="Y1710" s="49"/>
      <c r="Z1710" s="49"/>
      <c r="AA1710" s="49"/>
      <c r="AB1710" s="49"/>
      <c r="AC1710" s="49"/>
      <c r="AD1710" s="49"/>
      <c r="AE1710" s="49"/>
      <c r="AF1710" s="49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J1710" s="50">
        <v>0</v>
      </c>
      <c r="BK1710" s="50"/>
      <c r="BL1710" s="50"/>
      <c r="BM1710" s="50"/>
      <c r="BN1710" s="50"/>
      <c r="BO1710" s="50"/>
      <c r="BP1710" s="50"/>
      <c r="BQ1710" s="50"/>
      <c r="BR1710" s="50"/>
      <c r="BS1710" s="50"/>
      <c r="BT1710" s="50"/>
      <c r="BU1710" s="50"/>
      <c r="BV1710" s="50"/>
      <c r="BW1710" s="50"/>
      <c r="CA1710" s="50">
        <v>0</v>
      </c>
      <c r="CB1710" s="50"/>
      <c r="CC1710" s="50"/>
      <c r="CD1710" s="50"/>
      <c r="CE1710" s="50"/>
      <c r="CF1710" s="50"/>
      <c r="CG1710" s="50"/>
      <c r="CH1710" s="50"/>
      <c r="CI1710" s="50"/>
      <c r="CJ1710" s="50"/>
      <c r="CK1710" s="50"/>
      <c r="CL1710" s="50"/>
      <c r="CM1710" s="50"/>
      <c r="CQ1710" s="50">
        <v>0</v>
      </c>
      <c r="CR1710" s="50"/>
      <c r="CS1710" s="50"/>
      <c r="CT1710" s="50"/>
      <c r="CU1710" s="50"/>
      <c r="CV1710" s="50"/>
      <c r="CW1710" s="50"/>
      <c r="CX1710" s="50"/>
      <c r="CY1710" s="50"/>
      <c r="CZ1710" s="50"/>
      <c r="DA1710" s="50"/>
      <c r="DB1710" s="50"/>
    </row>
    <row r="1711" spans="1:106" ht="7.5" customHeight="1" x14ac:dyDescent="0.2"/>
    <row r="1712" spans="1:106" ht="9.75" customHeight="1" x14ac:dyDescent="0.2"/>
    <row r="1713" spans="1:109" ht="17.25" customHeight="1" x14ac:dyDescent="0.2">
      <c r="A1713" s="3"/>
      <c r="B1713" s="49" t="s">
        <v>111</v>
      </c>
      <c r="C1713" s="49"/>
      <c r="D1713" s="49"/>
      <c r="E1713" s="49"/>
      <c r="F1713" s="49"/>
      <c r="G1713" s="49" t="s">
        <v>111</v>
      </c>
      <c r="H1713" s="49"/>
      <c r="I1713" s="49"/>
      <c r="J1713" s="49"/>
      <c r="N1713" s="49" t="s">
        <v>112</v>
      </c>
      <c r="O1713" s="49"/>
      <c r="P1713" s="49"/>
      <c r="Q1713" s="49"/>
      <c r="R1713" s="49"/>
      <c r="S1713" s="49"/>
      <c r="T1713" s="49"/>
      <c r="U1713" s="49"/>
      <c r="V1713" s="49"/>
      <c r="W1713" s="49"/>
      <c r="X1713" s="49"/>
      <c r="Y1713" s="49"/>
      <c r="Z1713" s="49"/>
      <c r="AA1713" s="49"/>
      <c r="AB1713" s="49"/>
      <c r="AC1713" s="49"/>
      <c r="AD1713" s="49"/>
      <c r="AE1713" s="49"/>
      <c r="AF1713" s="49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J1713" s="50">
        <v>-1642823.35</v>
      </c>
      <c r="BK1713" s="50"/>
      <c r="BL1713" s="50"/>
      <c r="BM1713" s="50"/>
      <c r="BN1713" s="50"/>
      <c r="BO1713" s="50"/>
      <c r="BP1713" s="50"/>
      <c r="BQ1713" s="50"/>
      <c r="BR1713" s="50"/>
      <c r="BS1713" s="50"/>
      <c r="BT1713" s="50"/>
      <c r="BU1713" s="50"/>
      <c r="BV1713" s="50"/>
      <c r="BW1713" s="50"/>
      <c r="CA1713" s="50">
        <v>-1457100</v>
      </c>
      <c r="CB1713" s="50"/>
      <c r="CC1713" s="50"/>
      <c r="CD1713" s="50"/>
      <c r="CE1713" s="50"/>
      <c r="CF1713" s="50"/>
      <c r="CG1713" s="50"/>
      <c r="CH1713" s="50"/>
      <c r="CI1713" s="50"/>
      <c r="CJ1713" s="50"/>
      <c r="CK1713" s="50"/>
      <c r="CL1713" s="50"/>
      <c r="CM1713" s="50"/>
      <c r="CQ1713" s="50">
        <v>-185723.35</v>
      </c>
      <c r="CR1713" s="50"/>
      <c r="CS1713" s="50"/>
      <c r="CT1713" s="50"/>
      <c r="CU1713" s="50"/>
      <c r="CV1713" s="50"/>
      <c r="CW1713" s="50"/>
      <c r="CX1713" s="50"/>
      <c r="CY1713" s="50"/>
      <c r="CZ1713" s="50"/>
      <c r="DA1713" s="50"/>
      <c r="DB1713" s="50"/>
    </row>
    <row r="1714" spans="1:109" ht="11.25" customHeight="1" x14ac:dyDescent="0.2"/>
    <row r="1715" spans="1:109" ht="13.5" customHeight="1" x14ac:dyDescent="0.2">
      <c r="A1715" s="72"/>
      <c r="B1715" s="47" t="s">
        <v>22</v>
      </c>
      <c r="C1715" s="47"/>
      <c r="D1715" s="47"/>
      <c r="E1715" s="47"/>
      <c r="F1715" s="47"/>
      <c r="G1715" s="73" t="s">
        <v>113</v>
      </c>
      <c r="H1715" s="73"/>
      <c r="I1715" s="73"/>
      <c r="J1715" s="73"/>
      <c r="N1715" s="73" t="s">
        <v>114</v>
      </c>
      <c r="O1715" s="73"/>
      <c r="P1715" s="73"/>
      <c r="Q1715" s="73"/>
      <c r="R1715" s="73"/>
      <c r="S1715" s="73"/>
      <c r="T1715" s="73"/>
      <c r="U1715" s="73"/>
      <c r="V1715" s="73"/>
      <c r="W1715" s="73"/>
      <c r="X1715" s="73"/>
      <c r="Y1715" s="73"/>
      <c r="Z1715" s="73"/>
      <c r="AA1715" s="73"/>
      <c r="AB1715" s="73"/>
      <c r="AC1715" s="73"/>
      <c r="AD1715" s="73"/>
      <c r="AE1715" s="73"/>
      <c r="AF1715" s="73"/>
      <c r="AG1715" s="73"/>
      <c r="AH1715" s="73"/>
      <c r="AI1715" s="73"/>
      <c r="AJ1715" s="73"/>
      <c r="AK1715" s="73"/>
      <c r="AL1715" s="73"/>
      <c r="AM1715" s="73"/>
      <c r="AN1715" s="73"/>
      <c r="AO1715" s="73"/>
      <c r="AP1715" s="73"/>
      <c r="AQ1715" s="73"/>
      <c r="AR1715" s="73"/>
      <c r="AS1715" s="73"/>
      <c r="AT1715" s="73"/>
      <c r="AU1715" s="73"/>
      <c r="AV1715" s="73"/>
      <c r="AW1715" s="73"/>
      <c r="AX1715" s="73"/>
      <c r="AY1715" s="73"/>
      <c r="AZ1715" s="73"/>
      <c r="BA1715" s="73"/>
      <c r="BB1715" s="73"/>
      <c r="BC1715" s="73"/>
      <c r="BD1715" s="73"/>
      <c r="BE1715" s="73"/>
      <c r="BF1715" s="73"/>
      <c r="BJ1715" s="48">
        <v>0</v>
      </c>
      <c r="BK1715" s="48"/>
      <c r="BL1715" s="48"/>
      <c r="BM1715" s="48"/>
      <c r="BN1715" s="48"/>
      <c r="BO1715" s="48"/>
      <c r="BP1715" s="48"/>
      <c r="BQ1715" s="48"/>
      <c r="BR1715" s="48"/>
      <c r="BS1715" s="48"/>
      <c r="BT1715" s="48"/>
      <c r="BU1715" s="48"/>
      <c r="BV1715" s="48"/>
      <c r="BW1715" s="48"/>
      <c r="CA1715" s="48">
        <v>0</v>
      </c>
      <c r="CB1715" s="48"/>
      <c r="CC1715" s="48"/>
      <c r="CD1715" s="48"/>
      <c r="CE1715" s="48"/>
      <c r="CF1715" s="48"/>
      <c r="CG1715" s="48"/>
      <c r="CH1715" s="48"/>
      <c r="CI1715" s="48"/>
      <c r="CJ1715" s="48"/>
      <c r="CK1715" s="48"/>
      <c r="CL1715" s="48"/>
      <c r="CM1715" s="48"/>
      <c r="CQ1715" s="48">
        <v>0</v>
      </c>
      <c r="CR1715" s="48"/>
      <c r="CS1715" s="48"/>
      <c r="CT1715" s="48"/>
      <c r="CU1715" s="48"/>
      <c r="CV1715" s="48"/>
      <c r="CW1715" s="48"/>
      <c r="CX1715" s="48"/>
      <c r="CY1715" s="48"/>
      <c r="CZ1715" s="48"/>
      <c r="DA1715" s="48"/>
      <c r="DB1715" s="48"/>
    </row>
    <row r="1716" spans="1:109" ht="6" customHeight="1" x14ac:dyDescent="0.2">
      <c r="A1716" s="72"/>
    </row>
    <row r="1717" spans="1:109" ht="15" customHeight="1" x14ac:dyDescent="0.2">
      <c r="A1717" s="72"/>
      <c r="B1717" s="47" t="s">
        <v>22</v>
      </c>
      <c r="C1717" s="47"/>
      <c r="D1717" s="47"/>
      <c r="E1717" s="47"/>
      <c r="F1717" s="47"/>
      <c r="G1717" s="73" t="s">
        <v>115</v>
      </c>
      <c r="H1717" s="73"/>
      <c r="I1717" s="73"/>
      <c r="J1717" s="73"/>
      <c r="N1717" s="73" t="s">
        <v>116</v>
      </c>
      <c r="O1717" s="73"/>
      <c r="P1717" s="73"/>
      <c r="Q1717" s="73"/>
      <c r="R1717" s="73"/>
      <c r="S1717" s="73"/>
      <c r="T1717" s="73"/>
      <c r="U1717" s="73"/>
      <c r="V1717" s="73"/>
      <c r="W1717" s="73"/>
      <c r="X1717" s="73"/>
      <c r="Y1717" s="73"/>
      <c r="Z1717" s="73"/>
      <c r="AA1717" s="73"/>
      <c r="AB1717" s="73"/>
      <c r="AC1717" s="73"/>
      <c r="AD1717" s="73"/>
      <c r="AE1717" s="73"/>
      <c r="AF1717" s="73"/>
      <c r="AG1717" s="73"/>
      <c r="AH1717" s="73"/>
      <c r="AI1717" s="73"/>
      <c r="AJ1717" s="73"/>
      <c r="AK1717" s="73"/>
      <c r="AL1717" s="73"/>
      <c r="AM1717" s="73"/>
      <c r="AN1717" s="73"/>
      <c r="AO1717" s="73"/>
      <c r="AP1717" s="73"/>
      <c r="AQ1717" s="73"/>
      <c r="AR1717" s="73"/>
      <c r="AS1717" s="73"/>
      <c r="AT1717" s="73"/>
      <c r="AU1717" s="73"/>
      <c r="AV1717" s="73"/>
      <c r="AW1717" s="73"/>
      <c r="AX1717" s="73"/>
      <c r="AY1717" s="73"/>
      <c r="AZ1717" s="73"/>
      <c r="BA1717" s="73"/>
      <c r="BB1717" s="73"/>
      <c r="BC1717" s="73"/>
      <c r="BD1717" s="73"/>
      <c r="BE1717" s="73"/>
      <c r="BF1717" s="73"/>
      <c r="BJ1717" s="48">
        <v>0</v>
      </c>
      <c r="BK1717" s="48"/>
      <c r="BL1717" s="48"/>
      <c r="BM1717" s="48"/>
      <c r="BN1717" s="48"/>
      <c r="BO1717" s="48"/>
      <c r="BP1717" s="48"/>
      <c r="BQ1717" s="48"/>
      <c r="BR1717" s="48"/>
      <c r="BS1717" s="48"/>
      <c r="BT1717" s="48"/>
      <c r="BU1717" s="48"/>
      <c r="BV1717" s="48"/>
      <c r="BW1717" s="48"/>
      <c r="CA1717" s="48">
        <v>0</v>
      </c>
      <c r="CB1717" s="48"/>
      <c r="CC1717" s="48"/>
      <c r="CD1717" s="48"/>
      <c r="CE1717" s="48"/>
      <c r="CF1717" s="48"/>
      <c r="CG1717" s="48"/>
      <c r="CH1717" s="48"/>
      <c r="CI1717" s="48"/>
      <c r="CJ1717" s="48"/>
      <c r="CK1717" s="48"/>
      <c r="CL1717" s="48"/>
      <c r="CM1717" s="48"/>
      <c r="CQ1717" s="48">
        <v>0</v>
      </c>
      <c r="CR1717" s="48"/>
      <c r="CS1717" s="48"/>
      <c r="CT1717" s="48"/>
      <c r="CU1717" s="48"/>
      <c r="CV1717" s="48"/>
      <c r="CW1717" s="48"/>
      <c r="CX1717" s="48"/>
      <c r="CY1717" s="48"/>
      <c r="CZ1717" s="48"/>
      <c r="DA1717" s="48"/>
      <c r="DB1717" s="48"/>
    </row>
    <row r="1718" spans="1:109" ht="3.75" customHeight="1" x14ac:dyDescent="0.2">
      <c r="A1718" s="72"/>
    </row>
    <row r="1719" spans="1:109" ht="5.25" customHeight="1" x14ac:dyDescent="0.2"/>
    <row r="1720" spans="1:109" ht="17.25" customHeight="1" x14ac:dyDescent="0.2">
      <c r="A1720" s="3"/>
      <c r="B1720" s="49" t="s">
        <v>117</v>
      </c>
      <c r="C1720" s="49"/>
      <c r="D1720" s="49"/>
      <c r="E1720" s="49"/>
      <c r="F1720" s="49"/>
      <c r="G1720" s="49" t="s">
        <v>117</v>
      </c>
      <c r="H1720" s="49"/>
      <c r="I1720" s="49"/>
      <c r="J1720" s="49"/>
      <c r="N1720" s="49" t="s">
        <v>118</v>
      </c>
      <c r="O1720" s="49"/>
      <c r="P1720" s="49"/>
      <c r="Q1720" s="49"/>
      <c r="R1720" s="49"/>
      <c r="S1720" s="49"/>
      <c r="T1720" s="49"/>
      <c r="U1720" s="49"/>
      <c r="V1720" s="49"/>
      <c r="W1720" s="49"/>
      <c r="X1720" s="49"/>
      <c r="Y1720" s="49"/>
      <c r="Z1720" s="49"/>
      <c r="AA1720" s="49"/>
      <c r="AB1720" s="49"/>
      <c r="AC1720" s="49"/>
      <c r="AD1720" s="49"/>
      <c r="AE1720" s="49"/>
      <c r="AF1720" s="49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J1720" s="50">
        <v>0</v>
      </c>
      <c r="BK1720" s="50"/>
      <c r="BL1720" s="50"/>
      <c r="BM1720" s="50"/>
      <c r="BN1720" s="50"/>
      <c r="BO1720" s="50"/>
      <c r="BP1720" s="50"/>
      <c r="BQ1720" s="50"/>
      <c r="BR1720" s="50"/>
      <c r="BS1720" s="50"/>
      <c r="BT1720" s="50"/>
      <c r="BU1720" s="50"/>
      <c r="BV1720" s="50"/>
      <c r="BW1720" s="50"/>
      <c r="CA1720" s="50">
        <v>0</v>
      </c>
      <c r="CB1720" s="50"/>
      <c r="CC1720" s="50"/>
      <c r="CD1720" s="50"/>
      <c r="CE1720" s="50"/>
      <c r="CF1720" s="50"/>
      <c r="CG1720" s="50"/>
      <c r="CH1720" s="50"/>
      <c r="CI1720" s="50"/>
      <c r="CJ1720" s="50"/>
      <c r="CK1720" s="50"/>
      <c r="CL1720" s="50"/>
      <c r="CM1720" s="50"/>
      <c r="CQ1720" s="50">
        <v>0</v>
      </c>
      <c r="CR1720" s="50"/>
      <c r="CS1720" s="50"/>
      <c r="CT1720" s="50"/>
      <c r="CU1720" s="50"/>
      <c r="CV1720" s="50"/>
      <c r="CW1720" s="50"/>
      <c r="CX1720" s="50"/>
      <c r="CY1720" s="50"/>
      <c r="CZ1720" s="50"/>
      <c r="DA1720" s="50"/>
      <c r="DB1720" s="50"/>
    </row>
    <row r="1721" spans="1:109" ht="7.5" customHeight="1" x14ac:dyDescent="0.2"/>
    <row r="1722" spans="1:109" ht="18.75" customHeight="1" x14ac:dyDescent="0.2">
      <c r="A1722" s="34" t="s">
        <v>326</v>
      </c>
      <c r="B1722" s="34"/>
      <c r="C1722" s="34"/>
      <c r="D1722" s="34"/>
      <c r="E1722" s="34"/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34"/>
      <c r="AF1722" s="34"/>
      <c r="AG1722" s="34"/>
      <c r="AH1722" s="34"/>
      <c r="AI1722" s="34"/>
      <c r="AJ1722" s="34"/>
      <c r="AK1722" s="34"/>
      <c r="AL1722" s="34"/>
      <c r="AM1722" s="34"/>
      <c r="AN1722" s="34"/>
      <c r="AO1722" s="34"/>
      <c r="AP1722" s="34"/>
      <c r="AQ1722" s="34"/>
      <c r="AR1722" s="34"/>
      <c r="AS1722" s="34"/>
      <c r="AT1722" s="34"/>
      <c r="AU1722" s="34"/>
      <c r="AV1722" s="34"/>
      <c r="AW1722" s="34"/>
      <c r="AX1722" s="34"/>
      <c r="AY1722" s="34"/>
      <c r="AZ1722" s="34"/>
      <c r="BA1722" s="34"/>
      <c r="BB1722" s="34"/>
      <c r="BC1722" s="34"/>
      <c r="BD1722" s="34"/>
      <c r="BE1722" s="34"/>
      <c r="BF1722" s="34"/>
      <c r="BG1722" s="34"/>
      <c r="BH1722" s="34"/>
      <c r="BI1722" s="34"/>
      <c r="BJ1722" s="34"/>
      <c r="BK1722" s="34"/>
      <c r="BL1722" s="34"/>
      <c r="BM1722" s="34"/>
      <c r="BN1722" s="34"/>
      <c r="BO1722" s="34"/>
      <c r="BP1722" s="34"/>
      <c r="BQ1722" s="34"/>
      <c r="BR1722" s="34"/>
      <c r="BS1722" s="34"/>
      <c r="BT1722" s="34"/>
      <c r="BU1722" s="34"/>
      <c r="BV1722" s="34"/>
      <c r="BW1722" s="34"/>
      <c r="BX1722" s="34"/>
      <c r="BY1722" s="34"/>
      <c r="BZ1722" s="34"/>
      <c r="CA1722" s="34"/>
      <c r="CB1722" s="34"/>
      <c r="CC1722" s="34"/>
      <c r="CD1722" s="34"/>
      <c r="CE1722" s="34"/>
      <c r="CF1722" s="34"/>
      <c r="CG1722" s="34"/>
      <c r="CH1722" s="34"/>
      <c r="CI1722" s="34"/>
      <c r="CJ1722" s="34"/>
      <c r="CK1722" s="34"/>
      <c r="CL1722" s="34"/>
      <c r="CM1722" s="34"/>
      <c r="CN1722" s="34"/>
      <c r="CO1722" s="34"/>
      <c r="CP1722" s="34"/>
      <c r="CQ1722" s="34"/>
      <c r="CR1722" s="34"/>
      <c r="CS1722" s="34"/>
      <c r="CT1722" s="34"/>
      <c r="CU1722" s="34"/>
      <c r="CV1722" s="34"/>
      <c r="CW1722" s="34"/>
      <c r="CX1722" s="34"/>
      <c r="CY1722" s="34"/>
      <c r="CZ1722" s="34"/>
      <c r="DA1722" s="34"/>
      <c r="DB1722" s="34"/>
      <c r="DC1722" s="34"/>
      <c r="DD1722" s="34"/>
      <c r="DE1722" s="34"/>
    </row>
    <row r="1723" spans="1:109" ht="13.5" customHeight="1" x14ac:dyDescent="0.2"/>
    <row r="1724" spans="1:109" ht="9.75" customHeight="1" x14ac:dyDescent="0.2"/>
    <row r="1725" spans="1:109" ht="7.5" customHeight="1" x14ac:dyDescent="0.2"/>
    <row r="1726" spans="1:109" ht="13.5" customHeight="1" x14ac:dyDescent="0.2">
      <c r="A1726" s="49" t="s">
        <v>16</v>
      </c>
      <c r="B1726" s="49"/>
      <c r="C1726" s="49"/>
      <c r="D1726" s="49"/>
      <c r="G1726" s="49" t="s">
        <v>17</v>
      </c>
      <c r="H1726" s="49"/>
      <c r="I1726" s="49"/>
      <c r="J1726" s="49"/>
      <c r="N1726" s="49" t="s">
        <v>180</v>
      </c>
      <c r="O1726" s="49"/>
      <c r="P1726" s="49"/>
      <c r="Q1726" s="49"/>
      <c r="R1726" s="49"/>
      <c r="S1726" s="49"/>
      <c r="T1726" s="49"/>
      <c r="U1726" s="49"/>
      <c r="V1726" s="49"/>
      <c r="W1726" s="49"/>
      <c r="X1726" s="49"/>
      <c r="Y1726" s="49"/>
      <c r="Z1726" s="49"/>
      <c r="AA1726" s="49"/>
      <c r="AB1726" s="49"/>
      <c r="AC1726" s="49"/>
      <c r="AD1726" s="49"/>
      <c r="AE1726" s="49"/>
      <c r="AF1726" s="49"/>
      <c r="AG1726" s="49"/>
      <c r="AH1726" s="49"/>
      <c r="AI1726" s="49"/>
      <c r="AJ1726" s="49"/>
      <c r="AK1726" s="49"/>
      <c r="AL1726" s="49"/>
      <c r="AM1726" s="49"/>
      <c r="AN1726" s="49"/>
      <c r="AO1726" s="49"/>
      <c r="AP1726" s="49"/>
      <c r="AQ1726" s="49"/>
      <c r="AR1726" s="49"/>
      <c r="AS1726" s="49"/>
      <c r="AT1726" s="49"/>
      <c r="AU1726" s="49"/>
      <c r="AV1726" s="4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J1726" s="51" t="s">
        <v>19</v>
      </c>
      <c r="BK1726" s="51"/>
      <c r="BL1726" s="51"/>
      <c r="BM1726" s="51"/>
      <c r="BN1726" s="51"/>
      <c r="BO1726" s="51"/>
      <c r="BP1726" s="51"/>
      <c r="BQ1726" s="51"/>
      <c r="BR1726" s="51"/>
      <c r="BS1726" s="51"/>
      <c r="BT1726" s="51"/>
      <c r="BU1726" s="51"/>
      <c r="BV1726" s="51"/>
      <c r="BW1726" s="51"/>
      <c r="CA1726" s="51" t="s">
        <v>20</v>
      </c>
      <c r="CB1726" s="51"/>
      <c r="CC1726" s="51"/>
      <c r="CD1726" s="51"/>
      <c r="CE1726" s="51"/>
      <c r="CF1726" s="51"/>
      <c r="CG1726" s="51"/>
      <c r="CH1726" s="51"/>
      <c r="CI1726" s="51"/>
      <c r="CJ1726" s="51"/>
      <c r="CK1726" s="51"/>
      <c r="CL1726" s="51"/>
      <c r="CM1726" s="51"/>
      <c r="CQ1726" s="51" t="s">
        <v>21</v>
      </c>
      <c r="CR1726" s="51"/>
      <c r="CS1726" s="51"/>
      <c r="CT1726" s="51"/>
      <c r="CU1726" s="51"/>
      <c r="CV1726" s="51"/>
      <c r="CW1726" s="51"/>
      <c r="CX1726" s="51"/>
      <c r="CY1726" s="51"/>
      <c r="CZ1726" s="51"/>
      <c r="DA1726" s="51"/>
      <c r="DB1726" s="51"/>
    </row>
    <row r="1727" spans="1:109" ht="15.75" customHeight="1" x14ac:dyDescent="0.2">
      <c r="N1727" s="49"/>
      <c r="O1727" s="49"/>
      <c r="P1727" s="49"/>
      <c r="Q1727" s="49"/>
      <c r="R1727" s="49"/>
      <c r="S1727" s="49"/>
      <c r="T1727" s="49"/>
      <c r="U1727" s="49"/>
      <c r="V1727" s="49"/>
      <c r="W1727" s="49"/>
      <c r="X1727" s="49"/>
      <c r="Y1727" s="49"/>
      <c r="Z1727" s="49"/>
      <c r="AA1727" s="49"/>
      <c r="AB1727" s="49"/>
      <c r="AC1727" s="49"/>
      <c r="AD1727" s="49"/>
      <c r="AE1727" s="49"/>
      <c r="AF1727" s="49"/>
      <c r="AG1727" s="49"/>
      <c r="AH1727" s="49"/>
      <c r="AI1727" s="49"/>
      <c r="AJ1727" s="49"/>
      <c r="AK1727" s="49"/>
      <c r="AL1727" s="49"/>
      <c r="AM1727" s="49"/>
      <c r="AN1727" s="49"/>
      <c r="AO1727" s="49"/>
      <c r="AP1727" s="49"/>
      <c r="AQ1727" s="49"/>
      <c r="AR1727" s="49"/>
      <c r="AS1727" s="49"/>
      <c r="AT1727" s="49"/>
      <c r="AU1727" s="49"/>
      <c r="AV1727" s="4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</row>
    <row r="1728" spans="1:109" ht="18" customHeight="1" x14ac:dyDescent="0.2">
      <c r="A1728" s="47" t="s">
        <v>181</v>
      </c>
      <c r="B1728" s="47"/>
      <c r="C1728" s="47"/>
      <c r="D1728" s="47"/>
      <c r="G1728" s="73" t="s">
        <v>327</v>
      </c>
      <c r="H1728" s="73"/>
      <c r="I1728" s="73"/>
      <c r="J1728" s="73"/>
      <c r="N1728" s="73" t="s">
        <v>328</v>
      </c>
      <c r="O1728" s="73"/>
      <c r="P1728" s="73"/>
      <c r="Q1728" s="73"/>
      <c r="R1728" s="73"/>
      <c r="S1728" s="73"/>
      <c r="T1728" s="73"/>
      <c r="U1728" s="73"/>
      <c r="V1728" s="73"/>
      <c r="W1728" s="73"/>
      <c r="X1728" s="73"/>
      <c r="Y1728" s="73"/>
      <c r="Z1728" s="73"/>
      <c r="AA1728" s="73"/>
      <c r="AB1728" s="73"/>
      <c r="AC1728" s="73"/>
      <c r="AD1728" s="73"/>
      <c r="AE1728" s="73"/>
      <c r="AF1728" s="73"/>
      <c r="AG1728" s="73"/>
      <c r="AH1728" s="73"/>
      <c r="AI1728" s="73"/>
      <c r="AJ1728" s="73"/>
      <c r="AK1728" s="73"/>
      <c r="AL1728" s="73"/>
      <c r="AM1728" s="73"/>
      <c r="AN1728" s="73"/>
      <c r="AO1728" s="73"/>
      <c r="AP1728" s="73"/>
      <c r="AQ1728" s="73"/>
      <c r="AR1728" s="73"/>
      <c r="AS1728" s="73"/>
      <c r="AT1728" s="73"/>
      <c r="AU1728" s="73"/>
      <c r="AV1728" s="73"/>
      <c r="AW1728" s="73"/>
      <c r="AX1728" s="73"/>
      <c r="AY1728" s="73"/>
      <c r="AZ1728" s="73"/>
      <c r="BA1728" s="73"/>
      <c r="BB1728" s="73"/>
      <c r="BC1728" s="73"/>
      <c r="BD1728" s="73"/>
      <c r="BE1728" s="73"/>
      <c r="BF1728" s="73"/>
      <c r="BJ1728" s="48">
        <v>106358.31</v>
      </c>
      <c r="BK1728" s="48"/>
      <c r="BL1728" s="48"/>
      <c r="BM1728" s="48"/>
      <c r="BN1728" s="48"/>
      <c r="BO1728" s="48"/>
      <c r="BP1728" s="48"/>
      <c r="BQ1728" s="48"/>
      <c r="BR1728" s="48"/>
      <c r="BS1728" s="48"/>
      <c r="BT1728" s="48"/>
      <c r="BU1728" s="48"/>
      <c r="BV1728" s="48"/>
      <c r="BW1728" s="48"/>
      <c r="CA1728" s="48">
        <v>140000</v>
      </c>
      <c r="CB1728" s="48"/>
      <c r="CC1728" s="48"/>
      <c r="CD1728" s="48"/>
      <c r="CE1728" s="48"/>
      <c r="CF1728" s="48"/>
      <c r="CG1728" s="48"/>
      <c r="CH1728" s="48"/>
      <c r="CI1728" s="48"/>
      <c r="CJ1728" s="48"/>
      <c r="CK1728" s="48"/>
      <c r="CL1728" s="48"/>
      <c r="CM1728" s="48"/>
      <c r="CQ1728" s="48">
        <v>-33641.69</v>
      </c>
      <c r="CR1728" s="48"/>
      <c r="CS1728" s="48"/>
      <c r="CT1728" s="48"/>
      <c r="CU1728" s="48"/>
      <c r="CV1728" s="48"/>
      <c r="CW1728" s="48"/>
      <c r="CX1728" s="48"/>
      <c r="CY1728" s="48"/>
      <c r="CZ1728" s="48"/>
      <c r="DA1728" s="48"/>
      <c r="DB1728" s="48"/>
    </row>
    <row r="1729" spans="1:106" ht="18" customHeight="1" x14ac:dyDescent="0.2">
      <c r="A1729" s="47" t="s">
        <v>181</v>
      </c>
      <c r="B1729" s="47"/>
      <c r="C1729" s="47"/>
      <c r="D1729" s="47"/>
      <c r="G1729" s="73" t="s">
        <v>319</v>
      </c>
      <c r="H1729" s="73"/>
      <c r="I1729" s="73"/>
      <c r="J1729" s="73"/>
      <c r="N1729" s="73" t="s">
        <v>320</v>
      </c>
      <c r="O1729" s="73"/>
      <c r="P1729" s="73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  <c r="AA1729" s="73"/>
      <c r="AB1729" s="73"/>
      <c r="AC1729" s="73"/>
      <c r="AD1729" s="73"/>
      <c r="AE1729" s="73"/>
      <c r="AF1729" s="73"/>
      <c r="AG1729" s="73"/>
      <c r="AH1729" s="73"/>
      <c r="AI1729" s="73"/>
      <c r="AJ1729" s="73"/>
      <c r="AK1729" s="73"/>
      <c r="AL1729" s="73"/>
      <c r="AM1729" s="73"/>
      <c r="AN1729" s="73"/>
      <c r="AO1729" s="73"/>
      <c r="AP1729" s="73"/>
      <c r="AQ1729" s="73"/>
      <c r="AR1729" s="73"/>
      <c r="AS1729" s="73"/>
      <c r="AT1729" s="73"/>
      <c r="AU1729" s="73"/>
      <c r="AV1729" s="73"/>
      <c r="AW1729" s="73"/>
      <c r="AX1729" s="73"/>
      <c r="AY1729" s="73"/>
      <c r="AZ1729" s="73"/>
      <c r="BA1729" s="73"/>
      <c r="BB1729" s="73"/>
      <c r="BC1729" s="73"/>
      <c r="BD1729" s="73"/>
      <c r="BE1729" s="73"/>
      <c r="BF1729" s="73"/>
      <c r="BJ1729" s="48">
        <v>2772163.65</v>
      </c>
      <c r="BK1729" s="48"/>
      <c r="BL1729" s="48"/>
      <c r="BM1729" s="48"/>
      <c r="BN1729" s="48"/>
      <c r="BO1729" s="48"/>
      <c r="BP1729" s="48"/>
      <c r="BQ1729" s="48"/>
      <c r="BR1729" s="48"/>
      <c r="BS1729" s="48"/>
      <c r="BT1729" s="48"/>
      <c r="BU1729" s="48"/>
      <c r="BV1729" s="48"/>
      <c r="BW1729" s="48"/>
      <c r="CA1729" s="48">
        <v>2866100</v>
      </c>
      <c r="CB1729" s="48"/>
      <c r="CC1729" s="48"/>
      <c r="CD1729" s="48"/>
      <c r="CE1729" s="48"/>
      <c r="CF1729" s="48"/>
      <c r="CG1729" s="48"/>
      <c r="CH1729" s="48"/>
      <c r="CI1729" s="48"/>
      <c r="CJ1729" s="48"/>
      <c r="CK1729" s="48"/>
      <c r="CL1729" s="48"/>
      <c r="CM1729" s="48"/>
      <c r="CQ1729" s="48">
        <v>-93936.35</v>
      </c>
      <c r="CR1729" s="48"/>
      <c r="CS1729" s="48"/>
      <c r="CT1729" s="48"/>
      <c r="CU1729" s="48"/>
      <c r="CV1729" s="48"/>
      <c r="CW1729" s="48"/>
      <c r="CX1729" s="48"/>
      <c r="CY1729" s="48"/>
      <c r="CZ1729" s="48"/>
      <c r="DA1729" s="48"/>
      <c r="DB1729" s="48"/>
    </row>
    <row r="1730" spans="1:106" ht="18" customHeight="1" x14ac:dyDescent="0.2">
      <c r="A1730" s="47" t="s">
        <v>181</v>
      </c>
      <c r="B1730" s="47"/>
      <c r="C1730" s="47"/>
      <c r="D1730" s="47"/>
      <c r="G1730" s="73" t="s">
        <v>182</v>
      </c>
      <c r="H1730" s="73"/>
      <c r="I1730" s="73"/>
      <c r="J1730" s="73"/>
      <c r="N1730" s="73" t="s">
        <v>183</v>
      </c>
      <c r="O1730" s="73"/>
      <c r="P1730" s="73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  <c r="AA1730" s="73"/>
      <c r="AB1730" s="73"/>
      <c r="AC1730" s="73"/>
      <c r="AD1730" s="73"/>
      <c r="AE1730" s="73"/>
      <c r="AF1730" s="73"/>
      <c r="AG1730" s="73"/>
      <c r="AH1730" s="73"/>
      <c r="AI1730" s="73"/>
      <c r="AJ1730" s="73"/>
      <c r="AK1730" s="73"/>
      <c r="AL1730" s="73"/>
      <c r="AM1730" s="73"/>
      <c r="AN1730" s="73"/>
      <c r="AO1730" s="73"/>
      <c r="AP1730" s="73"/>
      <c r="AQ1730" s="73"/>
      <c r="AR1730" s="73"/>
      <c r="AS1730" s="73"/>
      <c r="AT1730" s="73"/>
      <c r="AU1730" s="73"/>
      <c r="AV1730" s="73"/>
      <c r="AW1730" s="73"/>
      <c r="AX1730" s="73"/>
      <c r="AY1730" s="73"/>
      <c r="AZ1730" s="73"/>
      <c r="BA1730" s="73"/>
      <c r="BB1730" s="73"/>
      <c r="BC1730" s="73"/>
      <c r="BD1730" s="73"/>
      <c r="BE1730" s="73"/>
      <c r="BF1730" s="73"/>
      <c r="BJ1730" s="48">
        <v>1053196.06</v>
      </c>
      <c r="BK1730" s="48"/>
      <c r="BL1730" s="48"/>
      <c r="BM1730" s="48"/>
      <c r="BN1730" s="48"/>
      <c r="BO1730" s="48"/>
      <c r="BP1730" s="48"/>
      <c r="BQ1730" s="48"/>
      <c r="BR1730" s="48"/>
      <c r="BS1730" s="48"/>
      <c r="BT1730" s="48"/>
      <c r="BU1730" s="48"/>
      <c r="BV1730" s="48"/>
      <c r="BW1730" s="48"/>
      <c r="CA1730" s="48">
        <v>972000</v>
      </c>
      <c r="CB1730" s="48"/>
      <c r="CC1730" s="48"/>
      <c r="CD1730" s="48"/>
      <c r="CE1730" s="48"/>
      <c r="CF1730" s="48"/>
      <c r="CG1730" s="48"/>
      <c r="CH1730" s="48"/>
      <c r="CI1730" s="48"/>
      <c r="CJ1730" s="48"/>
      <c r="CK1730" s="48"/>
      <c r="CL1730" s="48"/>
      <c r="CM1730" s="48"/>
      <c r="CQ1730" s="48">
        <v>81196.06</v>
      </c>
      <c r="CR1730" s="48"/>
      <c r="CS1730" s="48"/>
      <c r="CT1730" s="48"/>
      <c r="CU1730" s="48"/>
      <c r="CV1730" s="48"/>
      <c r="CW1730" s="48"/>
      <c r="CX1730" s="48"/>
      <c r="CY1730" s="48"/>
      <c r="CZ1730" s="48"/>
      <c r="DA1730" s="48"/>
      <c r="DB1730" s="48"/>
    </row>
    <row r="1731" spans="1:106" ht="18" customHeight="1" x14ac:dyDescent="0.2">
      <c r="A1731" s="47" t="s">
        <v>181</v>
      </c>
      <c r="B1731" s="47"/>
      <c r="C1731" s="47"/>
      <c r="D1731" s="47"/>
      <c r="G1731" s="73" t="s">
        <v>184</v>
      </c>
      <c r="H1731" s="73"/>
      <c r="I1731" s="73"/>
      <c r="J1731" s="73"/>
      <c r="N1731" s="73" t="s">
        <v>185</v>
      </c>
      <c r="O1731" s="73"/>
      <c r="P1731" s="73"/>
      <c r="Q1731" s="73"/>
      <c r="R1731" s="73"/>
      <c r="S1731" s="73"/>
      <c r="T1731" s="73"/>
      <c r="U1731" s="73"/>
      <c r="V1731" s="73"/>
      <c r="W1731" s="73"/>
      <c r="X1731" s="73"/>
      <c r="Y1731" s="73"/>
      <c r="Z1731" s="73"/>
      <c r="AA1731" s="73"/>
      <c r="AB1731" s="73"/>
      <c r="AC1731" s="73"/>
      <c r="AD1731" s="73"/>
      <c r="AE1731" s="73"/>
      <c r="AF1731" s="73"/>
      <c r="AG1731" s="73"/>
      <c r="AH1731" s="73"/>
      <c r="AI1731" s="73"/>
      <c r="AJ1731" s="73"/>
      <c r="AK1731" s="73"/>
      <c r="AL1731" s="73"/>
      <c r="AM1731" s="73"/>
      <c r="AN1731" s="73"/>
      <c r="AO1731" s="73"/>
      <c r="AP1731" s="73"/>
      <c r="AQ1731" s="73"/>
      <c r="AR1731" s="73"/>
      <c r="AS1731" s="73"/>
      <c r="AT1731" s="73"/>
      <c r="AU1731" s="73"/>
      <c r="AV1731" s="73"/>
      <c r="AW1731" s="73"/>
      <c r="AX1731" s="73"/>
      <c r="AY1731" s="73"/>
      <c r="AZ1731" s="73"/>
      <c r="BA1731" s="73"/>
      <c r="BB1731" s="73"/>
      <c r="BC1731" s="73"/>
      <c r="BD1731" s="73"/>
      <c r="BE1731" s="73"/>
      <c r="BF1731" s="73"/>
      <c r="BJ1731" s="48">
        <v>87279.61</v>
      </c>
      <c r="BK1731" s="48"/>
      <c r="BL1731" s="48"/>
      <c r="BM1731" s="48"/>
      <c r="BN1731" s="48"/>
      <c r="BO1731" s="48"/>
      <c r="BP1731" s="48"/>
      <c r="BQ1731" s="48"/>
      <c r="BR1731" s="48"/>
      <c r="BS1731" s="48"/>
      <c r="BT1731" s="48"/>
      <c r="BU1731" s="48"/>
      <c r="BV1731" s="48"/>
      <c r="BW1731" s="48"/>
      <c r="CA1731" s="48">
        <v>86200</v>
      </c>
      <c r="CB1731" s="48"/>
      <c r="CC1731" s="48"/>
      <c r="CD1731" s="48"/>
      <c r="CE1731" s="48"/>
      <c r="CF1731" s="48"/>
      <c r="CG1731" s="48"/>
      <c r="CH1731" s="48"/>
      <c r="CI1731" s="48"/>
      <c r="CJ1731" s="48"/>
      <c r="CK1731" s="48"/>
      <c r="CL1731" s="48"/>
      <c r="CM1731" s="48"/>
      <c r="CQ1731" s="48">
        <v>1079.6099999999999</v>
      </c>
      <c r="CR1731" s="48"/>
      <c r="CS1731" s="48"/>
      <c r="CT1731" s="48"/>
      <c r="CU1731" s="48"/>
      <c r="CV1731" s="48"/>
      <c r="CW1731" s="48"/>
      <c r="CX1731" s="48"/>
      <c r="CY1731" s="48"/>
      <c r="CZ1731" s="48"/>
      <c r="DA1731" s="48"/>
      <c r="DB1731" s="48"/>
    </row>
    <row r="1732" spans="1:106" ht="18" customHeight="1" x14ac:dyDescent="0.2">
      <c r="A1732" s="47" t="s">
        <v>181</v>
      </c>
      <c r="B1732" s="47"/>
      <c r="C1732" s="47"/>
      <c r="D1732" s="47"/>
      <c r="G1732" s="73" t="s">
        <v>186</v>
      </c>
      <c r="H1732" s="73"/>
      <c r="I1732" s="73"/>
      <c r="J1732" s="73"/>
      <c r="N1732" s="73" t="s">
        <v>187</v>
      </c>
      <c r="O1732" s="73"/>
      <c r="P1732" s="73"/>
      <c r="Q1732" s="73"/>
      <c r="R1732" s="73"/>
      <c r="S1732" s="73"/>
      <c r="T1732" s="73"/>
      <c r="U1732" s="73"/>
      <c r="V1732" s="73"/>
      <c r="W1732" s="73"/>
      <c r="X1732" s="73"/>
      <c r="Y1732" s="73"/>
      <c r="Z1732" s="73"/>
      <c r="AA1732" s="73"/>
      <c r="AB1732" s="73"/>
      <c r="AC1732" s="73"/>
      <c r="AD1732" s="73"/>
      <c r="AE1732" s="73"/>
      <c r="AF1732" s="73"/>
      <c r="AG1732" s="73"/>
      <c r="AH1732" s="73"/>
      <c r="AI1732" s="73"/>
      <c r="AJ1732" s="73"/>
      <c r="AK1732" s="73"/>
      <c r="AL1732" s="73"/>
      <c r="AM1732" s="73"/>
      <c r="AN1732" s="73"/>
      <c r="AO1732" s="73"/>
      <c r="AP1732" s="73"/>
      <c r="AQ1732" s="73"/>
      <c r="AR1732" s="73"/>
      <c r="AS1732" s="73"/>
      <c r="AT1732" s="73"/>
      <c r="AU1732" s="73"/>
      <c r="AV1732" s="73"/>
      <c r="AW1732" s="73"/>
      <c r="AX1732" s="73"/>
      <c r="AY1732" s="73"/>
      <c r="AZ1732" s="73"/>
      <c r="BA1732" s="73"/>
      <c r="BB1732" s="73"/>
      <c r="BC1732" s="73"/>
      <c r="BD1732" s="73"/>
      <c r="BE1732" s="73"/>
      <c r="BF1732" s="73"/>
      <c r="BJ1732" s="48">
        <v>145422.03</v>
      </c>
      <c r="BK1732" s="48"/>
      <c r="BL1732" s="48"/>
      <c r="BM1732" s="48"/>
      <c r="BN1732" s="48"/>
      <c r="BO1732" s="48"/>
      <c r="BP1732" s="48"/>
      <c r="BQ1732" s="48"/>
      <c r="BR1732" s="48"/>
      <c r="BS1732" s="48"/>
      <c r="BT1732" s="48"/>
      <c r="BU1732" s="48"/>
      <c r="BV1732" s="48"/>
      <c r="BW1732" s="48"/>
      <c r="CA1732" s="48">
        <v>120800</v>
      </c>
      <c r="CB1732" s="48"/>
      <c r="CC1732" s="48"/>
      <c r="CD1732" s="48"/>
      <c r="CE1732" s="48"/>
      <c r="CF1732" s="48"/>
      <c r="CG1732" s="48"/>
      <c r="CH1732" s="48"/>
      <c r="CI1732" s="48"/>
      <c r="CJ1732" s="48"/>
      <c r="CK1732" s="48"/>
      <c r="CL1732" s="48"/>
      <c r="CM1732" s="48"/>
      <c r="CQ1732" s="48">
        <v>24622.03</v>
      </c>
      <c r="CR1732" s="48"/>
      <c r="CS1732" s="48"/>
      <c r="CT1732" s="48"/>
      <c r="CU1732" s="48"/>
      <c r="CV1732" s="48"/>
      <c r="CW1732" s="48"/>
      <c r="CX1732" s="48"/>
      <c r="CY1732" s="48"/>
      <c r="CZ1732" s="48"/>
      <c r="DA1732" s="48"/>
      <c r="DB1732" s="48"/>
    </row>
    <row r="1733" spans="1:106" ht="18" customHeight="1" x14ac:dyDescent="0.2">
      <c r="A1733" s="47" t="s">
        <v>181</v>
      </c>
      <c r="B1733" s="47"/>
      <c r="C1733" s="47"/>
      <c r="D1733" s="47"/>
      <c r="G1733" s="73" t="s">
        <v>188</v>
      </c>
      <c r="H1733" s="73"/>
      <c r="I1733" s="73"/>
      <c r="J1733" s="73"/>
      <c r="N1733" s="73" t="s">
        <v>189</v>
      </c>
      <c r="O1733" s="73"/>
      <c r="P1733" s="73"/>
      <c r="Q1733" s="73"/>
      <c r="R1733" s="73"/>
      <c r="S1733" s="73"/>
      <c r="T1733" s="73"/>
      <c r="U1733" s="73"/>
      <c r="V1733" s="73"/>
      <c r="W1733" s="73"/>
      <c r="X1733" s="73"/>
      <c r="Y1733" s="73"/>
      <c r="Z1733" s="73"/>
      <c r="AA1733" s="73"/>
      <c r="AB1733" s="73"/>
      <c r="AC1733" s="73"/>
      <c r="AD1733" s="73"/>
      <c r="AE1733" s="73"/>
      <c r="AF1733" s="73"/>
      <c r="AG1733" s="73"/>
      <c r="AH1733" s="73"/>
      <c r="AI1733" s="73"/>
      <c r="AJ1733" s="73"/>
      <c r="AK1733" s="73"/>
      <c r="AL1733" s="73"/>
      <c r="AM1733" s="73"/>
      <c r="AN1733" s="73"/>
      <c r="AO1733" s="73"/>
      <c r="AP1733" s="73"/>
      <c r="AQ1733" s="73"/>
      <c r="AR1733" s="73"/>
      <c r="AS1733" s="73"/>
      <c r="AT1733" s="73"/>
      <c r="AU1733" s="73"/>
      <c r="AV1733" s="73"/>
      <c r="AW1733" s="73"/>
      <c r="AX1733" s="73"/>
      <c r="AY1733" s="73"/>
      <c r="AZ1733" s="73"/>
      <c r="BA1733" s="73"/>
      <c r="BB1733" s="73"/>
      <c r="BC1733" s="73"/>
      <c r="BD1733" s="73"/>
      <c r="BE1733" s="73"/>
      <c r="BF1733" s="73"/>
      <c r="BJ1733" s="48">
        <v>11060.21</v>
      </c>
      <c r="BK1733" s="48"/>
      <c r="BL1733" s="48"/>
      <c r="BM1733" s="48"/>
      <c r="BN1733" s="48"/>
      <c r="BO1733" s="48"/>
      <c r="BP1733" s="48"/>
      <c r="BQ1733" s="48"/>
      <c r="BR1733" s="48"/>
      <c r="BS1733" s="48"/>
      <c r="BT1733" s="48"/>
      <c r="BU1733" s="48"/>
      <c r="BV1733" s="48"/>
      <c r="BW1733" s="48"/>
      <c r="CA1733" s="48">
        <v>0</v>
      </c>
      <c r="CB1733" s="48"/>
      <c r="CC1733" s="48"/>
      <c r="CD1733" s="48"/>
      <c r="CE1733" s="48"/>
      <c r="CF1733" s="48"/>
      <c r="CG1733" s="48"/>
      <c r="CH1733" s="48"/>
      <c r="CI1733" s="48"/>
      <c r="CJ1733" s="48"/>
      <c r="CK1733" s="48"/>
      <c r="CL1733" s="48"/>
      <c r="CM1733" s="48"/>
      <c r="CQ1733" s="48">
        <v>11060.21</v>
      </c>
      <c r="CR1733" s="48"/>
      <c r="CS1733" s="48"/>
      <c r="CT1733" s="48"/>
      <c r="CU1733" s="48"/>
      <c r="CV1733" s="48"/>
      <c r="CW1733" s="48"/>
      <c r="CX1733" s="48"/>
      <c r="CY1733" s="48"/>
      <c r="CZ1733" s="48"/>
      <c r="DA1733" s="48"/>
      <c r="DB1733" s="48"/>
    </row>
    <row r="1734" spans="1:106" ht="13.5" customHeight="1" x14ac:dyDescent="0.2">
      <c r="A1734" s="72"/>
      <c r="B1734" s="47" t="s">
        <v>22</v>
      </c>
      <c r="C1734" s="47"/>
      <c r="D1734" s="47"/>
      <c r="E1734" s="47"/>
      <c r="F1734" s="47"/>
      <c r="G1734" s="73" t="s">
        <v>23</v>
      </c>
      <c r="H1734" s="73"/>
      <c r="I1734" s="73"/>
      <c r="J1734" s="73"/>
      <c r="N1734" s="73" t="s">
        <v>24</v>
      </c>
      <c r="O1734" s="73"/>
      <c r="P1734" s="73"/>
      <c r="Q1734" s="73"/>
      <c r="R1734" s="73"/>
      <c r="S1734" s="73"/>
      <c r="T1734" s="73"/>
      <c r="U1734" s="73"/>
      <c r="V1734" s="73"/>
      <c r="W1734" s="73"/>
      <c r="X1734" s="73"/>
      <c r="Y1734" s="73"/>
      <c r="Z1734" s="73"/>
      <c r="AA1734" s="73"/>
      <c r="AB1734" s="73"/>
      <c r="AC1734" s="73"/>
      <c r="AD1734" s="73"/>
      <c r="AE1734" s="73"/>
      <c r="AF1734" s="73"/>
      <c r="AG1734" s="73"/>
      <c r="AH1734" s="73"/>
      <c r="AI1734" s="73"/>
      <c r="AJ1734" s="73"/>
      <c r="AK1734" s="73"/>
      <c r="AL1734" s="73"/>
      <c r="AM1734" s="73"/>
      <c r="AN1734" s="73"/>
      <c r="AO1734" s="73"/>
      <c r="AP1734" s="73"/>
      <c r="AQ1734" s="73"/>
      <c r="AR1734" s="73"/>
      <c r="AS1734" s="73"/>
      <c r="AT1734" s="73"/>
      <c r="AU1734" s="73"/>
      <c r="AV1734" s="73"/>
      <c r="AW1734" s="73"/>
      <c r="AX1734" s="73"/>
      <c r="AY1734" s="73"/>
      <c r="AZ1734" s="73"/>
      <c r="BA1734" s="73"/>
      <c r="BB1734" s="73"/>
      <c r="BC1734" s="73"/>
      <c r="BD1734" s="73"/>
      <c r="BE1734" s="73"/>
      <c r="BF1734" s="73"/>
      <c r="BJ1734" s="48">
        <v>4175479.87</v>
      </c>
      <c r="BK1734" s="48"/>
      <c r="BL1734" s="48"/>
      <c r="BM1734" s="48"/>
      <c r="BN1734" s="48"/>
      <c r="BO1734" s="48"/>
      <c r="BP1734" s="48"/>
      <c r="BQ1734" s="48"/>
      <c r="BR1734" s="48"/>
      <c r="BS1734" s="48"/>
      <c r="BT1734" s="48"/>
      <c r="BU1734" s="48"/>
      <c r="BV1734" s="48"/>
      <c r="BW1734" s="48"/>
      <c r="CA1734" s="48">
        <v>4185100</v>
      </c>
      <c r="CB1734" s="48"/>
      <c r="CC1734" s="48"/>
      <c r="CD1734" s="48"/>
      <c r="CE1734" s="48"/>
      <c r="CF1734" s="48"/>
      <c r="CG1734" s="48"/>
      <c r="CH1734" s="48"/>
      <c r="CI1734" s="48"/>
      <c r="CJ1734" s="48"/>
      <c r="CK1734" s="48"/>
      <c r="CL1734" s="48"/>
      <c r="CM1734" s="48"/>
      <c r="CQ1734" s="48">
        <v>-9620.1299999999992</v>
      </c>
      <c r="CR1734" s="48"/>
      <c r="CS1734" s="48"/>
      <c r="CT1734" s="48"/>
      <c r="CU1734" s="48"/>
      <c r="CV1734" s="48"/>
      <c r="CW1734" s="48"/>
      <c r="CX1734" s="48"/>
      <c r="CY1734" s="48"/>
      <c r="CZ1734" s="48"/>
      <c r="DA1734" s="48"/>
      <c r="DB1734" s="48"/>
    </row>
    <row r="1735" spans="1:106" ht="6" customHeight="1" x14ac:dyDescent="0.2">
      <c r="A1735" s="72"/>
    </row>
    <row r="1736" spans="1:106" ht="18" customHeight="1" x14ac:dyDescent="0.2">
      <c r="A1736" s="47" t="s">
        <v>181</v>
      </c>
      <c r="B1736" s="47"/>
      <c r="C1736" s="47"/>
      <c r="D1736" s="47"/>
      <c r="G1736" s="73" t="s">
        <v>190</v>
      </c>
      <c r="H1736" s="73"/>
      <c r="I1736" s="73"/>
      <c r="J1736" s="73"/>
      <c r="N1736" s="73" t="s">
        <v>191</v>
      </c>
      <c r="O1736" s="73"/>
      <c r="P1736" s="73"/>
      <c r="Q1736" s="73"/>
      <c r="R1736" s="73"/>
      <c r="S1736" s="73"/>
      <c r="T1736" s="73"/>
      <c r="U1736" s="73"/>
      <c r="V1736" s="73"/>
      <c r="W1736" s="73"/>
      <c r="X1736" s="73"/>
      <c r="Y1736" s="73"/>
      <c r="Z1736" s="73"/>
      <c r="AA1736" s="73"/>
      <c r="AB1736" s="73"/>
      <c r="AC1736" s="73"/>
      <c r="AD1736" s="73"/>
      <c r="AE1736" s="73"/>
      <c r="AF1736" s="73"/>
      <c r="AG1736" s="73"/>
      <c r="AH1736" s="73"/>
      <c r="AI1736" s="73"/>
      <c r="AJ1736" s="73"/>
      <c r="AK1736" s="73"/>
      <c r="AL1736" s="73"/>
      <c r="AM1736" s="73"/>
      <c r="AN1736" s="73"/>
      <c r="AO1736" s="73"/>
      <c r="AP1736" s="73"/>
      <c r="AQ1736" s="73"/>
      <c r="AR1736" s="73"/>
      <c r="AS1736" s="73"/>
      <c r="AT1736" s="73"/>
      <c r="AU1736" s="73"/>
      <c r="AV1736" s="73"/>
      <c r="AW1736" s="73"/>
      <c r="AX1736" s="73"/>
      <c r="AY1736" s="73"/>
      <c r="AZ1736" s="73"/>
      <c r="BA1736" s="73"/>
      <c r="BB1736" s="73"/>
      <c r="BC1736" s="73"/>
      <c r="BD1736" s="73"/>
      <c r="BE1736" s="73"/>
      <c r="BF1736" s="73"/>
      <c r="BJ1736" s="48">
        <v>52590.43</v>
      </c>
      <c r="BK1736" s="48"/>
      <c r="BL1736" s="48"/>
      <c r="BM1736" s="48"/>
      <c r="BN1736" s="48"/>
      <c r="BO1736" s="48"/>
      <c r="BP1736" s="48"/>
      <c r="BQ1736" s="48"/>
      <c r="BR1736" s="48"/>
      <c r="BS1736" s="48"/>
      <c r="BT1736" s="48"/>
      <c r="BU1736" s="48"/>
      <c r="BV1736" s="48"/>
      <c r="BW1736" s="48"/>
      <c r="CA1736" s="48">
        <v>136000</v>
      </c>
      <c r="CB1736" s="48"/>
      <c r="CC1736" s="48"/>
      <c r="CD1736" s="48"/>
      <c r="CE1736" s="48"/>
      <c r="CF1736" s="48"/>
      <c r="CG1736" s="48"/>
      <c r="CH1736" s="48"/>
      <c r="CI1736" s="48"/>
      <c r="CJ1736" s="48"/>
      <c r="CK1736" s="48"/>
      <c r="CL1736" s="48"/>
      <c r="CM1736" s="48"/>
      <c r="CQ1736" s="48">
        <v>-83409.570000000007</v>
      </c>
      <c r="CR1736" s="48"/>
      <c r="CS1736" s="48"/>
      <c r="CT1736" s="48"/>
      <c r="CU1736" s="48"/>
      <c r="CV1736" s="48"/>
      <c r="CW1736" s="48"/>
      <c r="CX1736" s="48"/>
      <c r="CY1736" s="48"/>
      <c r="CZ1736" s="48"/>
      <c r="DA1736" s="48"/>
      <c r="DB1736" s="48"/>
    </row>
    <row r="1737" spans="1:106" ht="18" customHeight="1" x14ac:dyDescent="0.2">
      <c r="A1737" s="47" t="s">
        <v>181</v>
      </c>
      <c r="B1737" s="47"/>
      <c r="C1737" s="47"/>
      <c r="D1737" s="47"/>
      <c r="G1737" s="73" t="s">
        <v>192</v>
      </c>
      <c r="H1737" s="73"/>
      <c r="I1737" s="73"/>
      <c r="J1737" s="73"/>
      <c r="N1737" s="73" t="s">
        <v>193</v>
      </c>
      <c r="O1737" s="73"/>
      <c r="P1737" s="73"/>
      <c r="Q1737" s="73"/>
      <c r="R1737" s="73"/>
      <c r="S1737" s="73"/>
      <c r="T1737" s="73"/>
      <c r="U1737" s="73"/>
      <c r="V1737" s="73"/>
      <c r="W1737" s="73"/>
      <c r="X1737" s="73"/>
      <c r="Y1737" s="73"/>
      <c r="Z1737" s="73"/>
      <c r="AA1737" s="73"/>
      <c r="AB1737" s="73"/>
      <c r="AC1737" s="73"/>
      <c r="AD1737" s="73"/>
      <c r="AE1737" s="73"/>
      <c r="AF1737" s="73"/>
      <c r="AG1737" s="73"/>
      <c r="AH1737" s="73"/>
      <c r="AI1737" s="73"/>
      <c r="AJ1737" s="73"/>
      <c r="AK1737" s="73"/>
      <c r="AL1737" s="73"/>
      <c r="AM1737" s="73"/>
      <c r="AN1737" s="73"/>
      <c r="AO1737" s="73"/>
      <c r="AP1737" s="73"/>
      <c r="AQ1737" s="73"/>
      <c r="AR1737" s="73"/>
      <c r="AS1737" s="73"/>
      <c r="AT1737" s="73"/>
      <c r="AU1737" s="73"/>
      <c r="AV1737" s="73"/>
      <c r="AW1737" s="73"/>
      <c r="AX1737" s="73"/>
      <c r="AY1737" s="73"/>
      <c r="AZ1737" s="73"/>
      <c r="BA1737" s="73"/>
      <c r="BB1737" s="73"/>
      <c r="BC1737" s="73"/>
      <c r="BD1737" s="73"/>
      <c r="BE1737" s="73"/>
      <c r="BF1737" s="73"/>
      <c r="BJ1737" s="48">
        <v>54307.16</v>
      </c>
      <c r="BK1737" s="48"/>
      <c r="BL1737" s="48"/>
      <c r="BM1737" s="48"/>
      <c r="BN1737" s="48"/>
      <c r="BO1737" s="48"/>
      <c r="BP1737" s="48"/>
      <c r="BQ1737" s="48"/>
      <c r="BR1737" s="48"/>
      <c r="BS1737" s="48"/>
      <c r="BT1737" s="48"/>
      <c r="BU1737" s="48"/>
      <c r="BV1737" s="48"/>
      <c r="BW1737" s="48"/>
      <c r="CA1737" s="48">
        <v>79100</v>
      </c>
      <c r="CB1737" s="48"/>
      <c r="CC1737" s="48"/>
      <c r="CD1737" s="48"/>
      <c r="CE1737" s="48"/>
      <c r="CF1737" s="48"/>
      <c r="CG1737" s="48"/>
      <c r="CH1737" s="48"/>
      <c r="CI1737" s="48"/>
      <c r="CJ1737" s="48"/>
      <c r="CK1737" s="48"/>
      <c r="CL1737" s="48"/>
      <c r="CM1737" s="48"/>
      <c r="CQ1737" s="48">
        <v>-24792.84</v>
      </c>
      <c r="CR1737" s="48"/>
      <c r="CS1737" s="48"/>
      <c r="CT1737" s="48"/>
      <c r="CU1737" s="48"/>
      <c r="CV1737" s="48"/>
      <c r="CW1737" s="48"/>
      <c r="CX1737" s="48"/>
      <c r="CY1737" s="48"/>
      <c r="CZ1737" s="48"/>
      <c r="DA1737" s="48"/>
      <c r="DB1737" s="48"/>
    </row>
    <row r="1738" spans="1:106" ht="18" customHeight="1" x14ac:dyDescent="0.2">
      <c r="A1738" s="47" t="s">
        <v>181</v>
      </c>
      <c r="B1738" s="47"/>
      <c r="C1738" s="47"/>
      <c r="D1738" s="47"/>
      <c r="G1738" s="73" t="s">
        <v>194</v>
      </c>
      <c r="H1738" s="73"/>
      <c r="I1738" s="73"/>
      <c r="J1738" s="73"/>
      <c r="N1738" s="73" t="s">
        <v>195</v>
      </c>
      <c r="O1738" s="73"/>
      <c r="P1738" s="73"/>
      <c r="Q1738" s="73"/>
      <c r="R1738" s="73"/>
      <c r="S1738" s="73"/>
      <c r="T1738" s="73"/>
      <c r="U1738" s="73"/>
      <c r="V1738" s="73"/>
      <c r="W1738" s="73"/>
      <c r="X1738" s="73"/>
      <c r="Y1738" s="73"/>
      <c r="Z1738" s="73"/>
      <c r="AA1738" s="73"/>
      <c r="AB1738" s="73"/>
      <c r="AC1738" s="73"/>
      <c r="AD1738" s="73"/>
      <c r="AE1738" s="73"/>
      <c r="AF1738" s="73"/>
      <c r="AG1738" s="73"/>
      <c r="AH1738" s="73"/>
      <c r="AI1738" s="73"/>
      <c r="AJ1738" s="73"/>
      <c r="AK1738" s="73"/>
      <c r="AL1738" s="73"/>
      <c r="AM1738" s="73"/>
      <c r="AN1738" s="73"/>
      <c r="AO1738" s="73"/>
      <c r="AP1738" s="73"/>
      <c r="AQ1738" s="73"/>
      <c r="AR1738" s="73"/>
      <c r="AS1738" s="73"/>
      <c r="AT1738" s="73"/>
      <c r="AU1738" s="73"/>
      <c r="AV1738" s="73"/>
      <c r="AW1738" s="73"/>
      <c r="AX1738" s="73"/>
      <c r="AY1738" s="73"/>
      <c r="AZ1738" s="73"/>
      <c r="BA1738" s="73"/>
      <c r="BB1738" s="73"/>
      <c r="BC1738" s="73"/>
      <c r="BD1738" s="73"/>
      <c r="BE1738" s="73"/>
      <c r="BF1738" s="73"/>
      <c r="BJ1738" s="48">
        <v>208460.54</v>
      </c>
      <c r="BK1738" s="48"/>
      <c r="BL1738" s="48"/>
      <c r="BM1738" s="48"/>
      <c r="BN1738" s="48"/>
      <c r="BO1738" s="48"/>
      <c r="BP1738" s="48"/>
      <c r="BQ1738" s="48"/>
      <c r="BR1738" s="48"/>
      <c r="BS1738" s="48"/>
      <c r="BT1738" s="48"/>
      <c r="BU1738" s="48"/>
      <c r="BV1738" s="48"/>
      <c r="BW1738" s="48"/>
      <c r="CA1738" s="48">
        <v>22600</v>
      </c>
      <c r="CB1738" s="48"/>
      <c r="CC1738" s="48"/>
      <c r="CD1738" s="48"/>
      <c r="CE1738" s="48"/>
      <c r="CF1738" s="48"/>
      <c r="CG1738" s="48"/>
      <c r="CH1738" s="48"/>
      <c r="CI1738" s="48"/>
      <c r="CJ1738" s="48"/>
      <c r="CK1738" s="48"/>
      <c r="CL1738" s="48"/>
      <c r="CM1738" s="48"/>
      <c r="CQ1738" s="48">
        <v>185860.54</v>
      </c>
      <c r="CR1738" s="48"/>
      <c r="CS1738" s="48"/>
      <c r="CT1738" s="48"/>
      <c r="CU1738" s="48"/>
      <c r="CV1738" s="48"/>
      <c r="CW1738" s="48"/>
      <c r="CX1738" s="48"/>
      <c r="CY1738" s="48"/>
      <c r="CZ1738" s="48"/>
      <c r="DA1738" s="48"/>
      <c r="DB1738" s="48"/>
    </row>
    <row r="1739" spans="1:106" ht="13.5" customHeight="1" x14ac:dyDescent="0.2">
      <c r="A1739" s="72"/>
      <c r="B1739" s="47" t="s">
        <v>22</v>
      </c>
      <c r="C1739" s="47"/>
      <c r="D1739" s="47"/>
      <c r="E1739" s="47"/>
      <c r="F1739" s="47"/>
      <c r="G1739" s="73" t="s">
        <v>25</v>
      </c>
      <c r="H1739" s="73"/>
      <c r="I1739" s="73"/>
      <c r="J1739" s="73"/>
      <c r="N1739" s="73" t="s">
        <v>26</v>
      </c>
      <c r="O1739" s="73"/>
      <c r="P1739" s="73"/>
      <c r="Q1739" s="73"/>
      <c r="R1739" s="73"/>
      <c r="S1739" s="73"/>
      <c r="T1739" s="73"/>
      <c r="U1739" s="73"/>
      <c r="V1739" s="73"/>
      <c r="W1739" s="73"/>
      <c r="X1739" s="73"/>
      <c r="Y1739" s="73"/>
      <c r="Z1739" s="73"/>
      <c r="AA1739" s="73"/>
      <c r="AB1739" s="73"/>
      <c r="AC1739" s="73"/>
      <c r="AD1739" s="73"/>
      <c r="AE1739" s="73"/>
      <c r="AF1739" s="73"/>
      <c r="AG1739" s="73"/>
      <c r="AH1739" s="73"/>
      <c r="AI1739" s="73"/>
      <c r="AJ1739" s="73"/>
      <c r="AK1739" s="73"/>
      <c r="AL1739" s="73"/>
      <c r="AM1739" s="73"/>
      <c r="AN1739" s="73"/>
      <c r="AO1739" s="73"/>
      <c r="AP1739" s="73"/>
      <c r="AQ1739" s="73"/>
      <c r="AR1739" s="73"/>
      <c r="AS1739" s="73"/>
      <c r="AT1739" s="73"/>
      <c r="AU1739" s="73"/>
      <c r="AV1739" s="73"/>
      <c r="AW1739" s="73"/>
      <c r="AX1739" s="73"/>
      <c r="AY1739" s="73"/>
      <c r="AZ1739" s="73"/>
      <c r="BA1739" s="73"/>
      <c r="BB1739" s="73"/>
      <c r="BC1739" s="73"/>
      <c r="BD1739" s="73"/>
      <c r="BE1739" s="73"/>
      <c r="BF1739" s="73"/>
      <c r="BJ1739" s="48">
        <v>315358.13</v>
      </c>
      <c r="BK1739" s="48"/>
      <c r="BL1739" s="48"/>
      <c r="BM1739" s="48"/>
      <c r="BN1739" s="48"/>
      <c r="BO1739" s="48"/>
      <c r="BP1739" s="48"/>
      <c r="BQ1739" s="48"/>
      <c r="BR1739" s="48"/>
      <c r="BS1739" s="48"/>
      <c r="BT1739" s="48"/>
      <c r="BU1739" s="48"/>
      <c r="BV1739" s="48"/>
      <c r="BW1739" s="48"/>
      <c r="CA1739" s="48">
        <v>237700</v>
      </c>
      <c r="CB1739" s="48"/>
      <c r="CC1739" s="48"/>
      <c r="CD1739" s="48"/>
      <c r="CE1739" s="48"/>
      <c r="CF1739" s="48"/>
      <c r="CG1739" s="48"/>
      <c r="CH1739" s="48"/>
      <c r="CI1739" s="48"/>
      <c r="CJ1739" s="48"/>
      <c r="CK1739" s="48"/>
      <c r="CL1739" s="48"/>
      <c r="CM1739" s="48"/>
      <c r="CQ1739" s="48">
        <v>77658.13</v>
      </c>
      <c r="CR1739" s="48"/>
      <c r="CS1739" s="48"/>
      <c r="CT1739" s="48"/>
      <c r="CU1739" s="48"/>
      <c r="CV1739" s="48"/>
      <c r="CW1739" s="48"/>
      <c r="CX1739" s="48"/>
      <c r="CY1739" s="48"/>
      <c r="CZ1739" s="48"/>
      <c r="DA1739" s="48"/>
      <c r="DB1739" s="48"/>
    </row>
    <row r="1740" spans="1:106" ht="6" customHeight="1" x14ac:dyDescent="0.2">
      <c r="A1740" s="72"/>
    </row>
    <row r="1741" spans="1:106" ht="18" customHeight="1" x14ac:dyDescent="0.2">
      <c r="A1741" s="47" t="s">
        <v>181</v>
      </c>
      <c r="B1741" s="47"/>
      <c r="C1741" s="47"/>
      <c r="D1741" s="47"/>
      <c r="G1741" s="73" t="s">
        <v>288</v>
      </c>
      <c r="H1741" s="73"/>
      <c r="I1741" s="73"/>
      <c r="J1741" s="73"/>
      <c r="N1741" s="73" t="s">
        <v>289</v>
      </c>
      <c r="O1741" s="73"/>
      <c r="P1741" s="73"/>
      <c r="Q1741" s="73"/>
      <c r="R1741" s="73"/>
      <c r="S1741" s="73"/>
      <c r="T1741" s="73"/>
      <c r="U1741" s="73"/>
      <c r="V1741" s="73"/>
      <c r="W1741" s="73"/>
      <c r="X1741" s="73"/>
      <c r="Y1741" s="73"/>
      <c r="Z1741" s="73"/>
      <c r="AA1741" s="73"/>
      <c r="AB1741" s="73"/>
      <c r="AC1741" s="73"/>
      <c r="AD1741" s="73"/>
      <c r="AE1741" s="73"/>
      <c r="AF1741" s="73"/>
      <c r="AG1741" s="73"/>
      <c r="AH1741" s="73"/>
      <c r="AI1741" s="73"/>
      <c r="AJ1741" s="73"/>
      <c r="AK1741" s="73"/>
      <c r="AL1741" s="73"/>
      <c r="AM1741" s="73"/>
      <c r="AN1741" s="73"/>
      <c r="AO1741" s="73"/>
      <c r="AP1741" s="73"/>
      <c r="AQ1741" s="73"/>
      <c r="AR1741" s="73"/>
      <c r="AS1741" s="73"/>
      <c r="AT1741" s="73"/>
      <c r="AU1741" s="73"/>
      <c r="AV1741" s="73"/>
      <c r="AW1741" s="73"/>
      <c r="AX1741" s="73"/>
      <c r="AY1741" s="73"/>
      <c r="AZ1741" s="73"/>
      <c r="BA1741" s="73"/>
      <c r="BB1741" s="73"/>
      <c r="BC1741" s="73"/>
      <c r="BD1741" s="73"/>
      <c r="BE1741" s="73"/>
      <c r="BF1741" s="73"/>
      <c r="BJ1741" s="48">
        <v>80.78</v>
      </c>
      <c r="BK1741" s="48"/>
      <c r="BL1741" s="48"/>
      <c r="BM1741" s="48"/>
      <c r="BN1741" s="48"/>
      <c r="BO1741" s="48"/>
      <c r="BP1741" s="48"/>
      <c r="BQ1741" s="48"/>
      <c r="BR1741" s="48"/>
      <c r="BS1741" s="48"/>
      <c r="BT1741" s="48"/>
      <c r="BU1741" s="48"/>
      <c r="BV1741" s="48"/>
      <c r="BW1741" s="48"/>
      <c r="CA1741" s="48">
        <v>1600</v>
      </c>
      <c r="CB1741" s="48"/>
      <c r="CC1741" s="48"/>
      <c r="CD1741" s="48"/>
      <c r="CE1741" s="48"/>
      <c r="CF1741" s="48"/>
      <c r="CG1741" s="48"/>
      <c r="CH1741" s="48"/>
      <c r="CI1741" s="48"/>
      <c r="CJ1741" s="48"/>
      <c r="CK1741" s="48"/>
      <c r="CL1741" s="48"/>
      <c r="CM1741" s="48"/>
      <c r="CQ1741" s="48">
        <v>-1519.22</v>
      </c>
      <c r="CR1741" s="48"/>
      <c r="CS1741" s="48"/>
      <c r="CT1741" s="48"/>
      <c r="CU1741" s="48"/>
      <c r="CV1741" s="48"/>
      <c r="CW1741" s="48"/>
      <c r="CX1741" s="48"/>
      <c r="CY1741" s="48"/>
      <c r="CZ1741" s="48"/>
      <c r="DA1741" s="48"/>
      <c r="DB1741" s="48"/>
    </row>
    <row r="1742" spans="1:106" ht="15" customHeight="1" x14ac:dyDescent="0.2">
      <c r="A1742" s="72"/>
      <c r="B1742" s="47" t="s">
        <v>22</v>
      </c>
      <c r="C1742" s="47"/>
      <c r="D1742" s="47"/>
      <c r="E1742" s="47"/>
      <c r="F1742" s="47"/>
      <c r="G1742" s="73" t="s">
        <v>27</v>
      </c>
      <c r="H1742" s="73"/>
      <c r="I1742" s="73"/>
      <c r="J1742" s="73"/>
      <c r="N1742" s="73" t="s">
        <v>28</v>
      </c>
      <c r="O1742" s="73"/>
      <c r="P1742" s="73"/>
      <c r="Q1742" s="73"/>
      <c r="R1742" s="73"/>
      <c r="S1742" s="73"/>
      <c r="T1742" s="73"/>
      <c r="U1742" s="73"/>
      <c r="V1742" s="73"/>
      <c r="W1742" s="73"/>
      <c r="X1742" s="73"/>
      <c r="Y1742" s="73"/>
      <c r="Z1742" s="73"/>
      <c r="AA1742" s="73"/>
      <c r="AB1742" s="73"/>
      <c r="AC1742" s="73"/>
      <c r="AD1742" s="73"/>
      <c r="AE1742" s="73"/>
      <c r="AF1742" s="73"/>
      <c r="AG1742" s="73"/>
      <c r="AH1742" s="73"/>
      <c r="AI1742" s="73"/>
      <c r="AJ1742" s="73"/>
      <c r="AK1742" s="73"/>
      <c r="AL1742" s="73"/>
      <c r="AM1742" s="73"/>
      <c r="AN1742" s="73"/>
      <c r="AO1742" s="73"/>
      <c r="AP1742" s="73"/>
      <c r="AQ1742" s="73"/>
      <c r="AR1742" s="73"/>
      <c r="AS1742" s="73"/>
      <c r="AT1742" s="73"/>
      <c r="AU1742" s="73"/>
      <c r="AV1742" s="73"/>
      <c r="AW1742" s="73"/>
      <c r="AX1742" s="73"/>
      <c r="AY1742" s="73"/>
      <c r="AZ1742" s="73"/>
      <c r="BA1742" s="73"/>
      <c r="BB1742" s="73"/>
      <c r="BC1742" s="73"/>
      <c r="BD1742" s="73"/>
      <c r="BE1742" s="73"/>
      <c r="BF1742" s="73"/>
      <c r="BJ1742" s="48">
        <v>80.78</v>
      </c>
      <c r="BK1742" s="48"/>
      <c r="BL1742" s="48"/>
      <c r="BM1742" s="48"/>
      <c r="BN1742" s="48"/>
      <c r="BO1742" s="48"/>
      <c r="BP1742" s="48"/>
      <c r="BQ1742" s="48"/>
      <c r="BR1742" s="48"/>
      <c r="BS1742" s="48"/>
      <c r="BT1742" s="48"/>
      <c r="BU1742" s="48"/>
      <c r="BV1742" s="48"/>
      <c r="BW1742" s="48"/>
      <c r="CA1742" s="48">
        <v>1600</v>
      </c>
      <c r="CB1742" s="48"/>
      <c r="CC1742" s="48"/>
      <c r="CD1742" s="48"/>
      <c r="CE1742" s="48"/>
      <c r="CF1742" s="48"/>
      <c r="CG1742" s="48"/>
      <c r="CH1742" s="48"/>
      <c r="CI1742" s="48"/>
      <c r="CJ1742" s="48"/>
      <c r="CK1742" s="48"/>
      <c r="CL1742" s="48"/>
      <c r="CM1742" s="48"/>
      <c r="CQ1742" s="48">
        <v>-1519.22</v>
      </c>
      <c r="CR1742" s="48"/>
      <c r="CS1742" s="48"/>
      <c r="CT1742" s="48"/>
      <c r="CU1742" s="48"/>
      <c r="CV1742" s="48"/>
      <c r="CW1742" s="48"/>
      <c r="CX1742" s="48"/>
      <c r="CY1742" s="48"/>
      <c r="CZ1742" s="48"/>
      <c r="DA1742" s="48"/>
      <c r="DB1742" s="48"/>
    </row>
    <row r="1743" spans="1:106" ht="1.5" customHeight="1" x14ac:dyDescent="0.2">
      <c r="A1743" s="72"/>
    </row>
    <row r="1744" spans="1:106" ht="6.75" customHeight="1" x14ac:dyDescent="0.2"/>
    <row r="1745" spans="1:106" ht="17.25" customHeight="1" x14ac:dyDescent="0.2">
      <c r="A1745" s="2"/>
      <c r="B1745" s="49" t="s">
        <v>29</v>
      </c>
      <c r="C1745" s="49"/>
      <c r="D1745" s="49"/>
      <c r="E1745" s="49"/>
      <c r="F1745" s="49"/>
      <c r="G1745" s="49" t="s">
        <v>30</v>
      </c>
      <c r="H1745" s="49"/>
      <c r="I1745" s="49"/>
      <c r="J1745" s="49"/>
      <c r="N1745" s="49" t="s">
        <v>31</v>
      </c>
      <c r="O1745" s="49"/>
      <c r="P1745" s="49"/>
      <c r="Q1745" s="49"/>
      <c r="R1745" s="49"/>
      <c r="S1745" s="49"/>
      <c r="T1745" s="49"/>
      <c r="U1745" s="49"/>
      <c r="V1745" s="49"/>
      <c r="W1745" s="49"/>
      <c r="X1745" s="49"/>
      <c r="Y1745" s="49"/>
      <c r="Z1745" s="49"/>
      <c r="AA1745" s="49"/>
      <c r="AB1745" s="49"/>
      <c r="AC1745" s="49"/>
      <c r="AD1745" s="49"/>
      <c r="AE1745" s="49"/>
      <c r="AF1745" s="49"/>
      <c r="AG1745" s="49"/>
      <c r="AH1745" s="49"/>
      <c r="AI1745" s="49"/>
      <c r="AJ1745" s="49"/>
      <c r="AK1745" s="49"/>
      <c r="AL1745" s="49"/>
      <c r="AM1745" s="49"/>
      <c r="AN1745" s="49"/>
      <c r="AO1745" s="49"/>
      <c r="AP1745" s="49"/>
      <c r="AQ1745" s="49"/>
      <c r="AR1745" s="49"/>
      <c r="AS1745" s="49"/>
      <c r="AT1745" s="49"/>
      <c r="AU1745" s="49"/>
      <c r="AV1745" s="49"/>
      <c r="AW1745" s="49"/>
      <c r="AX1745" s="49"/>
      <c r="AY1745" s="49"/>
      <c r="AZ1745" s="49"/>
      <c r="BA1745" s="49"/>
      <c r="BB1745" s="49"/>
      <c r="BC1745" s="49"/>
      <c r="BD1745" s="49"/>
      <c r="BE1745" s="49"/>
      <c r="BF1745" s="49"/>
      <c r="BJ1745" s="50">
        <v>4490918.78</v>
      </c>
      <c r="BK1745" s="50"/>
      <c r="BL1745" s="50"/>
      <c r="BM1745" s="50"/>
      <c r="BN1745" s="50"/>
      <c r="BO1745" s="50"/>
      <c r="BP1745" s="50"/>
      <c r="BQ1745" s="50"/>
      <c r="BR1745" s="50"/>
      <c r="BS1745" s="50"/>
      <c r="BT1745" s="50"/>
      <c r="BU1745" s="50"/>
      <c r="BV1745" s="50"/>
      <c r="BW1745" s="50"/>
      <c r="CA1745" s="50">
        <v>4424400</v>
      </c>
      <c r="CB1745" s="50"/>
      <c r="CC1745" s="50"/>
      <c r="CD1745" s="50"/>
      <c r="CE1745" s="50"/>
      <c r="CF1745" s="50"/>
      <c r="CG1745" s="50"/>
      <c r="CH1745" s="50"/>
      <c r="CI1745" s="50"/>
      <c r="CJ1745" s="50"/>
      <c r="CK1745" s="50"/>
      <c r="CL1745" s="50"/>
      <c r="CM1745" s="50"/>
      <c r="CQ1745" s="50">
        <v>66518.78</v>
      </c>
      <c r="CR1745" s="50"/>
      <c r="CS1745" s="50"/>
      <c r="CT1745" s="50"/>
      <c r="CU1745" s="50"/>
      <c r="CV1745" s="50"/>
      <c r="CW1745" s="50"/>
      <c r="CX1745" s="50"/>
      <c r="CY1745" s="50"/>
      <c r="CZ1745" s="50"/>
      <c r="DA1745" s="50"/>
      <c r="DB1745" s="50"/>
    </row>
    <row r="1746" spans="1:106" ht="7.5" customHeight="1" x14ac:dyDescent="0.2"/>
    <row r="1747" spans="1:106" ht="18" customHeight="1" x14ac:dyDescent="0.2">
      <c r="A1747" s="47" t="s">
        <v>181</v>
      </c>
      <c r="B1747" s="47"/>
      <c r="C1747" s="47"/>
      <c r="D1747" s="47"/>
      <c r="G1747" s="73" t="s">
        <v>196</v>
      </c>
      <c r="H1747" s="73"/>
      <c r="I1747" s="73"/>
      <c r="J1747" s="73"/>
      <c r="N1747" s="73" t="s">
        <v>197</v>
      </c>
      <c r="O1747" s="73"/>
      <c r="P1747" s="73"/>
      <c r="Q1747" s="73"/>
      <c r="R1747" s="73"/>
      <c r="S1747" s="73"/>
      <c r="T1747" s="73"/>
      <c r="U1747" s="73"/>
      <c r="V1747" s="73"/>
      <c r="W1747" s="73"/>
      <c r="X1747" s="73"/>
      <c r="Y1747" s="73"/>
      <c r="Z1747" s="73"/>
      <c r="AA1747" s="73"/>
      <c r="AB1747" s="73"/>
      <c r="AC1747" s="73"/>
      <c r="AD1747" s="73"/>
      <c r="AE1747" s="73"/>
      <c r="AF1747" s="73"/>
      <c r="AG1747" s="73"/>
      <c r="AH1747" s="73"/>
      <c r="AI1747" s="73"/>
      <c r="AJ1747" s="73"/>
      <c r="AK1747" s="73"/>
      <c r="AL1747" s="73"/>
      <c r="AM1747" s="73"/>
      <c r="AN1747" s="73"/>
      <c r="AO1747" s="73"/>
      <c r="AP1747" s="73"/>
      <c r="AQ1747" s="73"/>
      <c r="AR1747" s="73"/>
      <c r="AS1747" s="73"/>
      <c r="AT1747" s="73"/>
      <c r="AU1747" s="73"/>
      <c r="AV1747" s="73"/>
      <c r="AW1747" s="73"/>
      <c r="AX1747" s="73"/>
      <c r="AY1747" s="73"/>
      <c r="AZ1747" s="73"/>
      <c r="BA1747" s="73"/>
      <c r="BB1747" s="73"/>
      <c r="BC1747" s="73"/>
      <c r="BD1747" s="73"/>
      <c r="BE1747" s="73"/>
      <c r="BF1747" s="73"/>
      <c r="BJ1747" s="48">
        <v>1045663.14</v>
      </c>
      <c r="BK1747" s="48"/>
      <c r="BL1747" s="48"/>
      <c r="BM1747" s="48"/>
      <c r="BN1747" s="48"/>
      <c r="BO1747" s="48"/>
      <c r="BP1747" s="48"/>
      <c r="BQ1747" s="48"/>
      <c r="BR1747" s="48"/>
      <c r="BS1747" s="48"/>
      <c r="BT1747" s="48"/>
      <c r="BU1747" s="48"/>
      <c r="BV1747" s="48"/>
      <c r="BW1747" s="48"/>
      <c r="CA1747" s="48">
        <v>1012300</v>
      </c>
      <c r="CB1747" s="48"/>
      <c r="CC1747" s="48"/>
      <c r="CD1747" s="48"/>
      <c r="CE1747" s="48"/>
      <c r="CF1747" s="48"/>
      <c r="CG1747" s="48"/>
      <c r="CH1747" s="48"/>
      <c r="CI1747" s="48"/>
      <c r="CJ1747" s="48"/>
      <c r="CK1747" s="48"/>
      <c r="CL1747" s="48"/>
      <c r="CM1747" s="48"/>
      <c r="CQ1747" s="48">
        <v>33363.14</v>
      </c>
      <c r="CR1747" s="48"/>
      <c r="CS1747" s="48"/>
      <c r="CT1747" s="48"/>
      <c r="CU1747" s="48"/>
      <c r="CV1747" s="48"/>
      <c r="CW1747" s="48"/>
      <c r="CX1747" s="48"/>
      <c r="CY1747" s="48"/>
      <c r="CZ1747" s="48"/>
      <c r="DA1747" s="48"/>
      <c r="DB1747" s="48"/>
    </row>
    <row r="1748" spans="1:106" ht="18" customHeight="1" x14ac:dyDescent="0.2">
      <c r="A1748" s="47" t="s">
        <v>181</v>
      </c>
      <c r="B1748" s="47"/>
      <c r="C1748" s="47"/>
      <c r="D1748" s="47"/>
      <c r="G1748" s="73" t="s">
        <v>198</v>
      </c>
      <c r="H1748" s="73"/>
      <c r="I1748" s="73"/>
      <c r="J1748" s="73"/>
      <c r="N1748" s="73" t="s">
        <v>199</v>
      </c>
      <c r="O1748" s="73"/>
      <c r="P1748" s="73"/>
      <c r="Q1748" s="73"/>
      <c r="R1748" s="73"/>
      <c r="S1748" s="73"/>
      <c r="T1748" s="73"/>
      <c r="U1748" s="73"/>
      <c r="V1748" s="73"/>
      <c r="W1748" s="73"/>
      <c r="X1748" s="73"/>
      <c r="Y1748" s="73"/>
      <c r="Z1748" s="73"/>
      <c r="AA1748" s="73"/>
      <c r="AB1748" s="73"/>
      <c r="AC1748" s="73"/>
      <c r="AD1748" s="73"/>
      <c r="AE1748" s="73"/>
      <c r="AF1748" s="73"/>
      <c r="AG1748" s="73"/>
      <c r="AH1748" s="73"/>
      <c r="AI1748" s="73"/>
      <c r="AJ1748" s="73"/>
      <c r="AK1748" s="73"/>
      <c r="AL1748" s="73"/>
      <c r="AM1748" s="73"/>
      <c r="AN1748" s="73"/>
      <c r="AO1748" s="73"/>
      <c r="AP1748" s="73"/>
      <c r="AQ1748" s="73"/>
      <c r="AR1748" s="73"/>
      <c r="AS1748" s="73"/>
      <c r="AT1748" s="73"/>
      <c r="AU1748" s="73"/>
      <c r="AV1748" s="73"/>
      <c r="AW1748" s="73"/>
      <c r="AX1748" s="73"/>
      <c r="AY1748" s="73"/>
      <c r="AZ1748" s="73"/>
      <c r="BA1748" s="73"/>
      <c r="BB1748" s="73"/>
      <c r="BC1748" s="73"/>
      <c r="BD1748" s="73"/>
      <c r="BE1748" s="73"/>
      <c r="BF1748" s="73"/>
      <c r="BJ1748" s="48">
        <v>252616.83</v>
      </c>
      <c r="BK1748" s="48"/>
      <c r="BL1748" s="48"/>
      <c r="BM1748" s="48"/>
      <c r="BN1748" s="48"/>
      <c r="BO1748" s="48"/>
      <c r="BP1748" s="48"/>
      <c r="BQ1748" s="48"/>
      <c r="BR1748" s="48"/>
      <c r="BS1748" s="48"/>
      <c r="BT1748" s="48"/>
      <c r="BU1748" s="48"/>
      <c r="BV1748" s="48"/>
      <c r="BW1748" s="48"/>
      <c r="CA1748" s="48">
        <v>257500</v>
      </c>
      <c r="CB1748" s="48"/>
      <c r="CC1748" s="48"/>
      <c r="CD1748" s="48"/>
      <c r="CE1748" s="48"/>
      <c r="CF1748" s="48"/>
      <c r="CG1748" s="48"/>
      <c r="CH1748" s="48"/>
      <c r="CI1748" s="48"/>
      <c r="CJ1748" s="48"/>
      <c r="CK1748" s="48"/>
      <c r="CL1748" s="48"/>
      <c r="CM1748" s="48"/>
      <c r="CQ1748" s="48">
        <v>-4883.17</v>
      </c>
      <c r="CR1748" s="48"/>
      <c r="CS1748" s="48"/>
      <c r="CT1748" s="48"/>
      <c r="CU1748" s="48"/>
      <c r="CV1748" s="48"/>
      <c r="CW1748" s="48"/>
      <c r="CX1748" s="48"/>
      <c r="CY1748" s="48"/>
      <c r="CZ1748" s="48"/>
      <c r="DA1748" s="48"/>
      <c r="DB1748" s="48"/>
    </row>
    <row r="1749" spans="1:106" ht="18" customHeight="1" x14ac:dyDescent="0.2">
      <c r="A1749" s="47" t="s">
        <v>181</v>
      </c>
      <c r="B1749" s="47"/>
      <c r="C1749" s="47"/>
      <c r="D1749" s="47"/>
      <c r="G1749" s="73" t="s">
        <v>200</v>
      </c>
      <c r="H1749" s="73"/>
      <c r="I1749" s="73"/>
      <c r="J1749" s="73"/>
      <c r="N1749" s="73" t="s">
        <v>201</v>
      </c>
      <c r="O1749" s="73"/>
      <c r="P1749" s="73"/>
      <c r="Q1749" s="73"/>
      <c r="R1749" s="73"/>
      <c r="S1749" s="73"/>
      <c r="T1749" s="73"/>
      <c r="U1749" s="73"/>
      <c r="V1749" s="73"/>
      <c r="W1749" s="73"/>
      <c r="X1749" s="73"/>
      <c r="Y1749" s="73"/>
      <c r="Z1749" s="73"/>
      <c r="AA1749" s="73"/>
      <c r="AB1749" s="73"/>
      <c r="AC1749" s="73"/>
      <c r="AD1749" s="73"/>
      <c r="AE1749" s="73"/>
      <c r="AF1749" s="73"/>
      <c r="AG1749" s="73"/>
      <c r="AH1749" s="73"/>
      <c r="AI1749" s="73"/>
      <c r="AJ1749" s="73"/>
      <c r="AK1749" s="73"/>
      <c r="AL1749" s="73"/>
      <c r="AM1749" s="73"/>
      <c r="AN1749" s="73"/>
      <c r="AO1749" s="73"/>
      <c r="AP1749" s="73"/>
      <c r="AQ1749" s="73"/>
      <c r="AR1749" s="73"/>
      <c r="AS1749" s="73"/>
      <c r="AT1749" s="73"/>
      <c r="AU1749" s="73"/>
      <c r="AV1749" s="73"/>
      <c r="AW1749" s="73"/>
      <c r="AX1749" s="73"/>
      <c r="AY1749" s="73"/>
      <c r="AZ1749" s="73"/>
      <c r="BA1749" s="73"/>
      <c r="BB1749" s="73"/>
      <c r="BC1749" s="73"/>
      <c r="BD1749" s="73"/>
      <c r="BE1749" s="73"/>
      <c r="BF1749" s="73"/>
      <c r="BJ1749" s="48">
        <v>2523.31</v>
      </c>
      <c r="BK1749" s="48"/>
      <c r="BL1749" s="48"/>
      <c r="BM1749" s="48"/>
      <c r="BN1749" s="48"/>
      <c r="BO1749" s="48"/>
      <c r="BP1749" s="48"/>
      <c r="BQ1749" s="48"/>
      <c r="BR1749" s="48"/>
      <c r="BS1749" s="48"/>
      <c r="BT1749" s="48"/>
      <c r="BU1749" s="48"/>
      <c r="BV1749" s="48"/>
      <c r="BW1749" s="48"/>
      <c r="CA1749" s="48">
        <v>1900</v>
      </c>
      <c r="CB1749" s="48"/>
      <c r="CC1749" s="48"/>
      <c r="CD1749" s="48"/>
      <c r="CE1749" s="48"/>
      <c r="CF1749" s="48"/>
      <c r="CG1749" s="48"/>
      <c r="CH1749" s="48"/>
      <c r="CI1749" s="48"/>
      <c r="CJ1749" s="48"/>
      <c r="CK1749" s="48"/>
      <c r="CL1749" s="48"/>
      <c r="CM1749" s="48"/>
      <c r="CQ1749" s="48">
        <v>623.30999999999995</v>
      </c>
      <c r="CR1749" s="48"/>
      <c r="CS1749" s="48"/>
      <c r="CT1749" s="48"/>
      <c r="CU1749" s="48"/>
      <c r="CV1749" s="48"/>
      <c r="CW1749" s="48"/>
      <c r="CX1749" s="48"/>
      <c r="CY1749" s="48"/>
      <c r="CZ1749" s="48"/>
      <c r="DA1749" s="48"/>
      <c r="DB1749" s="48"/>
    </row>
    <row r="1750" spans="1:106" ht="18" customHeight="1" x14ac:dyDescent="0.2">
      <c r="A1750" s="47" t="s">
        <v>181</v>
      </c>
      <c r="B1750" s="47"/>
      <c r="C1750" s="47"/>
      <c r="D1750" s="47"/>
      <c r="G1750" s="73" t="s">
        <v>202</v>
      </c>
      <c r="H1750" s="73"/>
      <c r="I1750" s="73"/>
      <c r="J1750" s="73"/>
      <c r="N1750" s="73" t="s">
        <v>203</v>
      </c>
      <c r="O1750" s="73"/>
      <c r="P1750" s="73"/>
      <c r="Q1750" s="73"/>
      <c r="R1750" s="73"/>
      <c r="S1750" s="73"/>
      <c r="T1750" s="73"/>
      <c r="U1750" s="73"/>
      <c r="V1750" s="73"/>
      <c r="W1750" s="73"/>
      <c r="X1750" s="73"/>
      <c r="Y1750" s="73"/>
      <c r="Z1750" s="73"/>
      <c r="AA1750" s="73"/>
      <c r="AB1750" s="73"/>
      <c r="AC1750" s="73"/>
      <c r="AD1750" s="73"/>
      <c r="AE1750" s="73"/>
      <c r="AF1750" s="73"/>
      <c r="AG1750" s="73"/>
      <c r="AH1750" s="73"/>
      <c r="AI1750" s="73"/>
      <c r="AJ1750" s="73"/>
      <c r="AK1750" s="73"/>
      <c r="AL1750" s="73"/>
      <c r="AM1750" s="73"/>
      <c r="AN1750" s="73"/>
      <c r="AO1750" s="73"/>
      <c r="AP1750" s="73"/>
      <c r="AQ1750" s="73"/>
      <c r="AR1750" s="73"/>
      <c r="AS1750" s="73"/>
      <c r="AT1750" s="73"/>
      <c r="AU1750" s="73"/>
      <c r="AV1750" s="73"/>
      <c r="AW1750" s="73"/>
      <c r="AX1750" s="73"/>
      <c r="AY1750" s="73"/>
      <c r="AZ1750" s="73"/>
      <c r="BA1750" s="73"/>
      <c r="BB1750" s="73"/>
      <c r="BC1750" s="73"/>
      <c r="BD1750" s="73"/>
      <c r="BE1750" s="73"/>
      <c r="BF1750" s="73"/>
      <c r="BJ1750" s="48">
        <v>22805.919999999998</v>
      </c>
      <c r="BK1750" s="48"/>
      <c r="BL1750" s="48"/>
      <c r="BM1750" s="48"/>
      <c r="BN1750" s="48"/>
      <c r="BO1750" s="48"/>
      <c r="BP1750" s="48"/>
      <c r="BQ1750" s="48"/>
      <c r="BR1750" s="48"/>
      <c r="BS1750" s="48"/>
      <c r="BT1750" s="48"/>
      <c r="BU1750" s="48"/>
      <c r="BV1750" s="48"/>
      <c r="BW1750" s="48"/>
      <c r="CA1750" s="48">
        <v>100900</v>
      </c>
      <c r="CB1750" s="48"/>
      <c r="CC1750" s="48"/>
      <c r="CD1750" s="48"/>
      <c r="CE1750" s="48"/>
      <c r="CF1750" s="48"/>
      <c r="CG1750" s="48"/>
      <c r="CH1750" s="48"/>
      <c r="CI1750" s="48"/>
      <c r="CJ1750" s="48"/>
      <c r="CK1750" s="48"/>
      <c r="CL1750" s="48"/>
      <c r="CM1750" s="48"/>
      <c r="CQ1750" s="48">
        <v>-78094.080000000002</v>
      </c>
      <c r="CR1750" s="48"/>
      <c r="CS1750" s="48"/>
      <c r="CT1750" s="48"/>
      <c r="CU1750" s="48"/>
      <c r="CV1750" s="48"/>
      <c r="CW1750" s="48"/>
      <c r="CX1750" s="48"/>
      <c r="CY1750" s="48"/>
      <c r="CZ1750" s="48"/>
      <c r="DA1750" s="48"/>
      <c r="DB1750" s="48"/>
    </row>
    <row r="1751" spans="1:106" ht="13.5" customHeight="1" x14ac:dyDescent="0.2">
      <c r="A1751" s="72"/>
      <c r="B1751" s="47" t="s">
        <v>22</v>
      </c>
      <c r="C1751" s="47"/>
      <c r="D1751" s="47"/>
      <c r="E1751" s="47"/>
      <c r="F1751" s="47"/>
      <c r="G1751" s="73" t="s">
        <v>32</v>
      </c>
      <c r="H1751" s="73"/>
      <c r="I1751" s="73"/>
      <c r="J1751" s="73"/>
      <c r="N1751" s="73" t="s">
        <v>33</v>
      </c>
      <c r="O1751" s="73"/>
      <c r="P1751" s="73"/>
      <c r="Q1751" s="73"/>
      <c r="R1751" s="73"/>
      <c r="S1751" s="73"/>
      <c r="T1751" s="73"/>
      <c r="U1751" s="73"/>
      <c r="V1751" s="73"/>
      <c r="W1751" s="73"/>
      <c r="X1751" s="73"/>
      <c r="Y1751" s="73"/>
      <c r="Z1751" s="73"/>
      <c r="AA1751" s="73"/>
      <c r="AB1751" s="73"/>
      <c r="AC1751" s="73"/>
      <c r="AD1751" s="73"/>
      <c r="AE1751" s="73"/>
      <c r="AF1751" s="73"/>
      <c r="AG1751" s="73"/>
      <c r="AH1751" s="73"/>
      <c r="AI1751" s="73"/>
      <c r="AJ1751" s="73"/>
      <c r="AK1751" s="73"/>
      <c r="AL1751" s="73"/>
      <c r="AM1751" s="73"/>
      <c r="AN1751" s="73"/>
      <c r="AO1751" s="73"/>
      <c r="AP1751" s="73"/>
      <c r="AQ1751" s="73"/>
      <c r="AR1751" s="73"/>
      <c r="AS1751" s="73"/>
      <c r="AT1751" s="73"/>
      <c r="AU1751" s="73"/>
      <c r="AV1751" s="73"/>
      <c r="AW1751" s="73"/>
      <c r="AX1751" s="73"/>
      <c r="AY1751" s="73"/>
      <c r="AZ1751" s="73"/>
      <c r="BA1751" s="73"/>
      <c r="BB1751" s="73"/>
      <c r="BC1751" s="73"/>
      <c r="BD1751" s="73"/>
      <c r="BE1751" s="73"/>
      <c r="BF1751" s="73"/>
      <c r="BJ1751" s="48">
        <v>1323609.2</v>
      </c>
      <c r="BK1751" s="48"/>
      <c r="BL1751" s="48"/>
      <c r="BM1751" s="48"/>
      <c r="BN1751" s="48"/>
      <c r="BO1751" s="48"/>
      <c r="BP1751" s="48"/>
      <c r="BQ1751" s="48"/>
      <c r="BR1751" s="48"/>
      <c r="BS1751" s="48"/>
      <c r="BT1751" s="48"/>
      <c r="BU1751" s="48"/>
      <c r="BV1751" s="48"/>
      <c r="BW1751" s="48"/>
      <c r="CA1751" s="48">
        <v>1372600</v>
      </c>
      <c r="CB1751" s="48"/>
      <c r="CC1751" s="48"/>
      <c r="CD1751" s="48"/>
      <c r="CE1751" s="48"/>
      <c r="CF1751" s="48"/>
      <c r="CG1751" s="48"/>
      <c r="CH1751" s="48"/>
      <c r="CI1751" s="48"/>
      <c r="CJ1751" s="48"/>
      <c r="CK1751" s="48"/>
      <c r="CL1751" s="48"/>
      <c r="CM1751" s="48"/>
      <c r="CQ1751" s="48">
        <v>-48990.8</v>
      </c>
      <c r="CR1751" s="48"/>
      <c r="CS1751" s="48"/>
      <c r="CT1751" s="48"/>
      <c r="CU1751" s="48"/>
      <c r="CV1751" s="48"/>
      <c r="CW1751" s="48"/>
      <c r="CX1751" s="48"/>
      <c r="CY1751" s="48"/>
      <c r="CZ1751" s="48"/>
      <c r="DA1751" s="48"/>
      <c r="DB1751" s="48"/>
    </row>
    <row r="1752" spans="1:106" ht="6" customHeight="1" x14ac:dyDescent="0.2">
      <c r="A1752" s="72"/>
    </row>
    <row r="1753" spans="1:106" ht="18" customHeight="1" x14ac:dyDescent="0.2">
      <c r="A1753" s="47" t="s">
        <v>181</v>
      </c>
      <c r="B1753" s="47"/>
      <c r="C1753" s="47"/>
      <c r="D1753" s="47"/>
      <c r="G1753" s="73" t="s">
        <v>204</v>
      </c>
      <c r="H1753" s="73"/>
      <c r="I1753" s="73"/>
      <c r="J1753" s="73"/>
      <c r="N1753" s="73" t="s">
        <v>205</v>
      </c>
      <c r="O1753" s="73"/>
      <c r="P1753" s="73"/>
      <c r="Q1753" s="73"/>
      <c r="R1753" s="73"/>
      <c r="S1753" s="73"/>
      <c r="T1753" s="73"/>
      <c r="U1753" s="73"/>
      <c r="V1753" s="73"/>
      <c r="W1753" s="73"/>
      <c r="X1753" s="73"/>
      <c r="Y1753" s="73"/>
      <c r="Z1753" s="73"/>
      <c r="AA1753" s="73"/>
      <c r="AB1753" s="73"/>
      <c r="AC1753" s="73"/>
      <c r="AD1753" s="73"/>
      <c r="AE1753" s="73"/>
      <c r="AF1753" s="73"/>
      <c r="AG1753" s="73"/>
      <c r="AH1753" s="73"/>
      <c r="AI1753" s="73"/>
      <c r="AJ1753" s="73"/>
      <c r="AK1753" s="73"/>
      <c r="AL1753" s="73"/>
      <c r="AM1753" s="73"/>
      <c r="AN1753" s="73"/>
      <c r="AO1753" s="73"/>
      <c r="AP1753" s="73"/>
      <c r="AQ1753" s="73"/>
      <c r="AR1753" s="73"/>
      <c r="AS1753" s="73"/>
      <c r="AT1753" s="73"/>
      <c r="AU1753" s="73"/>
      <c r="AV1753" s="73"/>
      <c r="AW1753" s="73"/>
      <c r="AX1753" s="73"/>
      <c r="AY1753" s="73"/>
      <c r="AZ1753" s="73"/>
      <c r="BA1753" s="73"/>
      <c r="BB1753" s="73"/>
      <c r="BC1753" s="73"/>
      <c r="BD1753" s="73"/>
      <c r="BE1753" s="73"/>
      <c r="BF1753" s="73"/>
      <c r="BJ1753" s="48">
        <v>73245.86</v>
      </c>
      <c r="BK1753" s="48"/>
      <c r="BL1753" s="48"/>
      <c r="BM1753" s="48"/>
      <c r="BN1753" s="48"/>
      <c r="BO1753" s="48"/>
      <c r="BP1753" s="48"/>
      <c r="BQ1753" s="48"/>
      <c r="BR1753" s="48"/>
      <c r="BS1753" s="48"/>
      <c r="BT1753" s="48"/>
      <c r="BU1753" s="48"/>
      <c r="BV1753" s="48"/>
      <c r="BW1753" s="48"/>
      <c r="CA1753" s="48">
        <v>91500</v>
      </c>
      <c r="CB1753" s="48"/>
      <c r="CC1753" s="48"/>
      <c r="CD1753" s="48"/>
      <c r="CE1753" s="48"/>
      <c r="CF1753" s="48"/>
      <c r="CG1753" s="48"/>
      <c r="CH1753" s="48"/>
      <c r="CI1753" s="48"/>
      <c r="CJ1753" s="48"/>
      <c r="CK1753" s="48"/>
      <c r="CL1753" s="48"/>
      <c r="CM1753" s="48"/>
      <c r="CQ1753" s="48">
        <v>-18254.14</v>
      </c>
      <c r="CR1753" s="48"/>
      <c r="CS1753" s="48"/>
      <c r="CT1753" s="48"/>
      <c r="CU1753" s="48"/>
      <c r="CV1753" s="48"/>
      <c r="CW1753" s="48"/>
      <c r="CX1753" s="48"/>
      <c r="CY1753" s="48"/>
      <c r="CZ1753" s="48"/>
      <c r="DA1753" s="48"/>
      <c r="DB1753" s="48"/>
    </row>
    <row r="1754" spans="1:106" ht="18" customHeight="1" x14ac:dyDescent="0.2">
      <c r="A1754" s="47" t="s">
        <v>181</v>
      </c>
      <c r="B1754" s="47"/>
      <c r="C1754" s="47"/>
      <c r="D1754" s="47"/>
      <c r="G1754" s="73" t="s">
        <v>206</v>
      </c>
      <c r="H1754" s="73"/>
      <c r="I1754" s="73"/>
      <c r="J1754" s="73"/>
      <c r="N1754" s="73" t="s">
        <v>207</v>
      </c>
      <c r="O1754" s="73"/>
      <c r="P1754" s="73"/>
      <c r="Q1754" s="73"/>
      <c r="R1754" s="73"/>
      <c r="S1754" s="73"/>
      <c r="T1754" s="73"/>
      <c r="U1754" s="73"/>
      <c r="V1754" s="73"/>
      <c r="W1754" s="73"/>
      <c r="X1754" s="73"/>
      <c r="Y1754" s="73"/>
      <c r="Z1754" s="73"/>
      <c r="AA1754" s="73"/>
      <c r="AB1754" s="73"/>
      <c r="AC1754" s="73"/>
      <c r="AD1754" s="73"/>
      <c r="AE1754" s="73"/>
      <c r="AF1754" s="73"/>
      <c r="AG1754" s="73"/>
      <c r="AH1754" s="73"/>
      <c r="AI1754" s="73"/>
      <c r="AJ1754" s="73"/>
      <c r="AK1754" s="73"/>
      <c r="AL1754" s="73"/>
      <c r="AM1754" s="73"/>
      <c r="AN1754" s="73"/>
      <c r="AO1754" s="73"/>
      <c r="AP1754" s="73"/>
      <c r="AQ1754" s="73"/>
      <c r="AR1754" s="73"/>
      <c r="AS1754" s="73"/>
      <c r="AT1754" s="73"/>
      <c r="AU1754" s="73"/>
      <c r="AV1754" s="73"/>
      <c r="AW1754" s="73"/>
      <c r="AX1754" s="73"/>
      <c r="AY1754" s="73"/>
      <c r="AZ1754" s="73"/>
      <c r="BA1754" s="73"/>
      <c r="BB1754" s="73"/>
      <c r="BC1754" s="73"/>
      <c r="BD1754" s="73"/>
      <c r="BE1754" s="73"/>
      <c r="BF1754" s="73"/>
      <c r="BJ1754" s="48">
        <v>157754.12</v>
      </c>
      <c r="BK1754" s="48"/>
      <c r="BL1754" s="48"/>
      <c r="BM1754" s="48"/>
      <c r="BN1754" s="48"/>
      <c r="BO1754" s="48"/>
      <c r="BP1754" s="48"/>
      <c r="BQ1754" s="48"/>
      <c r="BR1754" s="48"/>
      <c r="BS1754" s="48"/>
      <c r="BT1754" s="48"/>
      <c r="BU1754" s="48"/>
      <c r="BV1754" s="48"/>
      <c r="BW1754" s="48"/>
      <c r="CA1754" s="48">
        <v>171300</v>
      </c>
      <c r="CB1754" s="48"/>
      <c r="CC1754" s="48"/>
      <c r="CD1754" s="48"/>
      <c r="CE1754" s="48"/>
      <c r="CF1754" s="48"/>
      <c r="CG1754" s="48"/>
      <c r="CH1754" s="48"/>
      <c r="CI1754" s="48"/>
      <c r="CJ1754" s="48"/>
      <c r="CK1754" s="48"/>
      <c r="CL1754" s="48"/>
      <c r="CM1754" s="48"/>
      <c r="CQ1754" s="48">
        <v>-13545.88</v>
      </c>
      <c r="CR1754" s="48"/>
      <c r="CS1754" s="48"/>
      <c r="CT1754" s="48"/>
      <c r="CU1754" s="48"/>
      <c r="CV1754" s="48"/>
      <c r="CW1754" s="48"/>
      <c r="CX1754" s="48"/>
      <c r="CY1754" s="48"/>
      <c r="CZ1754" s="48"/>
      <c r="DA1754" s="48"/>
      <c r="DB1754" s="48"/>
    </row>
    <row r="1755" spans="1:106" ht="18" customHeight="1" x14ac:dyDescent="0.2">
      <c r="A1755" s="47" t="s">
        <v>181</v>
      </c>
      <c r="B1755" s="47"/>
      <c r="C1755" s="47"/>
      <c r="D1755" s="47"/>
      <c r="G1755" s="73" t="s">
        <v>208</v>
      </c>
      <c r="H1755" s="73"/>
      <c r="I1755" s="73"/>
      <c r="J1755" s="73"/>
      <c r="N1755" s="73" t="s">
        <v>209</v>
      </c>
      <c r="O1755" s="73"/>
      <c r="P1755" s="73"/>
      <c r="Q1755" s="73"/>
      <c r="R1755" s="73"/>
      <c r="S1755" s="73"/>
      <c r="T1755" s="73"/>
      <c r="U1755" s="73"/>
      <c r="V1755" s="73"/>
      <c r="W1755" s="73"/>
      <c r="X1755" s="73"/>
      <c r="Y1755" s="73"/>
      <c r="Z1755" s="73"/>
      <c r="AA1755" s="73"/>
      <c r="AB1755" s="73"/>
      <c r="AC1755" s="73"/>
      <c r="AD1755" s="73"/>
      <c r="AE1755" s="73"/>
      <c r="AF1755" s="73"/>
      <c r="AG1755" s="73"/>
      <c r="AH1755" s="73"/>
      <c r="AI1755" s="73"/>
      <c r="AJ1755" s="73"/>
      <c r="AK1755" s="73"/>
      <c r="AL1755" s="73"/>
      <c r="AM1755" s="73"/>
      <c r="AN1755" s="73"/>
      <c r="AO1755" s="73"/>
      <c r="AP1755" s="73"/>
      <c r="AQ1755" s="73"/>
      <c r="AR1755" s="73"/>
      <c r="AS1755" s="73"/>
      <c r="AT1755" s="73"/>
      <c r="AU1755" s="73"/>
      <c r="AV1755" s="73"/>
      <c r="AW1755" s="73"/>
      <c r="AX1755" s="73"/>
      <c r="AY1755" s="73"/>
      <c r="AZ1755" s="73"/>
      <c r="BA1755" s="73"/>
      <c r="BB1755" s="73"/>
      <c r="BC1755" s="73"/>
      <c r="BD1755" s="73"/>
      <c r="BE1755" s="73"/>
      <c r="BF1755" s="73"/>
      <c r="BJ1755" s="48">
        <v>72082.58</v>
      </c>
      <c r="BK1755" s="48"/>
      <c r="BL1755" s="48"/>
      <c r="BM1755" s="48"/>
      <c r="BN1755" s="48"/>
      <c r="BO1755" s="48"/>
      <c r="BP1755" s="48"/>
      <c r="BQ1755" s="48"/>
      <c r="BR1755" s="48"/>
      <c r="BS1755" s="48"/>
      <c r="BT1755" s="48"/>
      <c r="BU1755" s="48"/>
      <c r="BV1755" s="48"/>
      <c r="BW1755" s="48"/>
      <c r="CA1755" s="48">
        <v>69900</v>
      </c>
      <c r="CB1755" s="48"/>
      <c r="CC1755" s="48"/>
      <c r="CD1755" s="48"/>
      <c r="CE1755" s="48"/>
      <c r="CF1755" s="48"/>
      <c r="CG1755" s="48"/>
      <c r="CH1755" s="48"/>
      <c r="CI1755" s="48"/>
      <c r="CJ1755" s="48"/>
      <c r="CK1755" s="48"/>
      <c r="CL1755" s="48"/>
      <c r="CM1755" s="48"/>
      <c r="CQ1755" s="48">
        <v>2182.58</v>
      </c>
      <c r="CR1755" s="48"/>
      <c r="CS1755" s="48"/>
      <c r="CT1755" s="48"/>
      <c r="CU1755" s="48"/>
      <c r="CV1755" s="48"/>
      <c r="CW1755" s="48"/>
      <c r="CX1755" s="48"/>
      <c r="CY1755" s="48"/>
      <c r="CZ1755" s="48"/>
      <c r="DA1755" s="48"/>
      <c r="DB1755" s="48"/>
    </row>
    <row r="1756" spans="1:106" ht="18" customHeight="1" x14ac:dyDescent="0.2">
      <c r="A1756" s="47" t="s">
        <v>181</v>
      </c>
      <c r="B1756" s="47"/>
      <c r="C1756" s="47"/>
      <c r="D1756" s="47"/>
      <c r="G1756" s="73" t="s">
        <v>210</v>
      </c>
      <c r="H1756" s="73"/>
      <c r="I1756" s="73"/>
      <c r="J1756" s="73"/>
      <c r="N1756" s="73" t="s">
        <v>211</v>
      </c>
      <c r="O1756" s="73"/>
      <c r="P1756" s="73"/>
      <c r="Q1756" s="73"/>
      <c r="R1756" s="73"/>
      <c r="S1756" s="73"/>
      <c r="T1756" s="73"/>
      <c r="U1756" s="73"/>
      <c r="V1756" s="73"/>
      <c r="W1756" s="73"/>
      <c r="X1756" s="73"/>
      <c r="Y1756" s="73"/>
      <c r="Z1756" s="73"/>
      <c r="AA1756" s="73"/>
      <c r="AB1756" s="73"/>
      <c r="AC1756" s="73"/>
      <c r="AD1756" s="73"/>
      <c r="AE1756" s="73"/>
      <c r="AF1756" s="73"/>
      <c r="AG1756" s="73"/>
      <c r="AH1756" s="73"/>
      <c r="AI1756" s="73"/>
      <c r="AJ1756" s="73"/>
      <c r="AK1756" s="73"/>
      <c r="AL1756" s="73"/>
      <c r="AM1756" s="73"/>
      <c r="AN1756" s="73"/>
      <c r="AO1756" s="73"/>
      <c r="AP1756" s="73"/>
      <c r="AQ1756" s="73"/>
      <c r="AR1756" s="73"/>
      <c r="AS1756" s="73"/>
      <c r="AT1756" s="73"/>
      <c r="AU1756" s="73"/>
      <c r="AV1756" s="73"/>
      <c r="AW1756" s="73"/>
      <c r="AX1756" s="73"/>
      <c r="AY1756" s="73"/>
      <c r="AZ1756" s="73"/>
      <c r="BA1756" s="73"/>
      <c r="BB1756" s="73"/>
      <c r="BC1756" s="73"/>
      <c r="BD1756" s="73"/>
      <c r="BE1756" s="73"/>
      <c r="BF1756" s="73"/>
      <c r="BJ1756" s="48">
        <v>295247.89</v>
      </c>
      <c r="BK1756" s="48"/>
      <c r="BL1756" s="48"/>
      <c r="BM1756" s="48"/>
      <c r="BN1756" s="48"/>
      <c r="BO1756" s="48"/>
      <c r="BP1756" s="48"/>
      <c r="BQ1756" s="48"/>
      <c r="BR1756" s="48"/>
      <c r="BS1756" s="48"/>
      <c r="BT1756" s="48"/>
      <c r="BU1756" s="48"/>
      <c r="BV1756" s="48"/>
      <c r="BW1756" s="48"/>
      <c r="CA1756" s="48">
        <v>347200</v>
      </c>
      <c r="CB1756" s="48"/>
      <c r="CC1756" s="48"/>
      <c r="CD1756" s="48"/>
      <c r="CE1756" s="48"/>
      <c r="CF1756" s="48"/>
      <c r="CG1756" s="48"/>
      <c r="CH1756" s="48"/>
      <c r="CI1756" s="48"/>
      <c r="CJ1756" s="48"/>
      <c r="CK1756" s="48"/>
      <c r="CL1756" s="48"/>
      <c r="CM1756" s="48"/>
      <c r="CQ1756" s="48">
        <v>-51952.11</v>
      </c>
      <c r="CR1756" s="48"/>
      <c r="CS1756" s="48"/>
      <c r="CT1756" s="48"/>
      <c r="CU1756" s="48"/>
      <c r="CV1756" s="48"/>
      <c r="CW1756" s="48"/>
      <c r="CX1756" s="48"/>
      <c r="CY1756" s="48"/>
      <c r="CZ1756" s="48"/>
      <c r="DA1756" s="48"/>
      <c r="DB1756" s="48"/>
    </row>
    <row r="1757" spans="1:106" ht="18" customHeight="1" x14ac:dyDescent="0.2">
      <c r="A1757" s="47" t="s">
        <v>181</v>
      </c>
      <c r="B1757" s="47"/>
      <c r="C1757" s="47"/>
      <c r="D1757" s="47"/>
      <c r="G1757" s="73" t="s">
        <v>212</v>
      </c>
      <c r="H1757" s="73"/>
      <c r="I1757" s="73"/>
      <c r="J1757" s="73"/>
      <c r="N1757" s="73" t="s">
        <v>213</v>
      </c>
      <c r="O1757" s="73"/>
      <c r="P1757" s="73"/>
      <c r="Q1757" s="73"/>
      <c r="R1757" s="73"/>
      <c r="S1757" s="73"/>
      <c r="T1757" s="73"/>
      <c r="U1757" s="73"/>
      <c r="V1757" s="73"/>
      <c r="W1757" s="73"/>
      <c r="X1757" s="73"/>
      <c r="Y1757" s="73"/>
      <c r="Z1757" s="73"/>
      <c r="AA1757" s="73"/>
      <c r="AB1757" s="73"/>
      <c r="AC1757" s="73"/>
      <c r="AD1757" s="73"/>
      <c r="AE1757" s="73"/>
      <c r="AF1757" s="73"/>
      <c r="AG1757" s="73"/>
      <c r="AH1757" s="73"/>
      <c r="AI1757" s="73"/>
      <c r="AJ1757" s="73"/>
      <c r="AK1757" s="73"/>
      <c r="AL1757" s="73"/>
      <c r="AM1757" s="73"/>
      <c r="AN1757" s="73"/>
      <c r="AO1757" s="73"/>
      <c r="AP1757" s="73"/>
      <c r="AQ1757" s="73"/>
      <c r="AR1757" s="73"/>
      <c r="AS1757" s="73"/>
      <c r="AT1757" s="73"/>
      <c r="AU1757" s="73"/>
      <c r="AV1757" s="73"/>
      <c r="AW1757" s="73"/>
      <c r="AX1757" s="73"/>
      <c r="AY1757" s="73"/>
      <c r="AZ1757" s="73"/>
      <c r="BA1757" s="73"/>
      <c r="BB1757" s="73"/>
      <c r="BC1757" s="73"/>
      <c r="BD1757" s="73"/>
      <c r="BE1757" s="73"/>
      <c r="BF1757" s="73"/>
      <c r="BJ1757" s="48">
        <v>1409190.61</v>
      </c>
      <c r="BK1757" s="48"/>
      <c r="BL1757" s="48"/>
      <c r="BM1757" s="48"/>
      <c r="BN1757" s="48"/>
      <c r="BO1757" s="48"/>
      <c r="BP1757" s="48"/>
      <c r="BQ1757" s="48"/>
      <c r="BR1757" s="48"/>
      <c r="BS1757" s="48"/>
      <c r="BT1757" s="48"/>
      <c r="BU1757" s="48"/>
      <c r="BV1757" s="48"/>
      <c r="BW1757" s="48"/>
      <c r="CA1757" s="48">
        <v>1209000</v>
      </c>
      <c r="CB1757" s="48"/>
      <c r="CC1757" s="48"/>
      <c r="CD1757" s="48"/>
      <c r="CE1757" s="48"/>
      <c r="CF1757" s="48"/>
      <c r="CG1757" s="48"/>
      <c r="CH1757" s="48"/>
      <c r="CI1757" s="48"/>
      <c r="CJ1757" s="48"/>
      <c r="CK1757" s="48"/>
      <c r="CL1757" s="48"/>
      <c r="CM1757" s="48"/>
      <c r="CQ1757" s="48">
        <v>200190.61</v>
      </c>
      <c r="CR1757" s="48"/>
      <c r="CS1757" s="48"/>
      <c r="CT1757" s="48"/>
      <c r="CU1757" s="48"/>
      <c r="CV1757" s="48"/>
      <c r="CW1757" s="48"/>
      <c r="CX1757" s="48"/>
      <c r="CY1757" s="48"/>
      <c r="CZ1757" s="48"/>
      <c r="DA1757" s="48"/>
      <c r="DB1757" s="48"/>
    </row>
    <row r="1758" spans="1:106" ht="18" customHeight="1" x14ac:dyDescent="0.2">
      <c r="A1758" s="47" t="s">
        <v>181</v>
      </c>
      <c r="B1758" s="47"/>
      <c r="C1758" s="47"/>
      <c r="D1758" s="47"/>
      <c r="G1758" s="73" t="s">
        <v>214</v>
      </c>
      <c r="H1758" s="73"/>
      <c r="I1758" s="73"/>
      <c r="J1758" s="73"/>
      <c r="N1758" s="73" t="s">
        <v>215</v>
      </c>
      <c r="O1758" s="73"/>
      <c r="P1758" s="73"/>
      <c r="Q1758" s="73"/>
      <c r="R1758" s="73"/>
      <c r="S1758" s="73"/>
      <c r="T1758" s="73"/>
      <c r="U1758" s="73"/>
      <c r="V1758" s="73"/>
      <c r="W1758" s="73"/>
      <c r="X1758" s="73"/>
      <c r="Y1758" s="73"/>
      <c r="Z1758" s="73"/>
      <c r="AA1758" s="73"/>
      <c r="AB1758" s="73"/>
      <c r="AC1758" s="73"/>
      <c r="AD1758" s="73"/>
      <c r="AE1758" s="73"/>
      <c r="AF1758" s="73"/>
      <c r="AG1758" s="73"/>
      <c r="AH1758" s="73"/>
      <c r="AI1758" s="73"/>
      <c r="AJ1758" s="73"/>
      <c r="AK1758" s="73"/>
      <c r="AL1758" s="73"/>
      <c r="AM1758" s="73"/>
      <c r="AN1758" s="73"/>
      <c r="AO1758" s="73"/>
      <c r="AP1758" s="73"/>
      <c r="AQ1758" s="73"/>
      <c r="AR1758" s="73"/>
      <c r="AS1758" s="73"/>
      <c r="AT1758" s="73"/>
      <c r="AU1758" s="73"/>
      <c r="AV1758" s="73"/>
      <c r="AW1758" s="73"/>
      <c r="AX1758" s="73"/>
      <c r="AY1758" s="73"/>
      <c r="AZ1758" s="73"/>
      <c r="BA1758" s="73"/>
      <c r="BB1758" s="73"/>
      <c r="BC1758" s="73"/>
      <c r="BD1758" s="73"/>
      <c r="BE1758" s="73"/>
      <c r="BF1758" s="73"/>
      <c r="BJ1758" s="48">
        <v>811404.88</v>
      </c>
      <c r="BK1758" s="48"/>
      <c r="BL1758" s="48"/>
      <c r="BM1758" s="48"/>
      <c r="BN1758" s="48"/>
      <c r="BO1758" s="48"/>
      <c r="BP1758" s="48"/>
      <c r="BQ1758" s="48"/>
      <c r="BR1758" s="48"/>
      <c r="BS1758" s="48"/>
      <c r="BT1758" s="48"/>
      <c r="BU1758" s="48"/>
      <c r="BV1758" s="48"/>
      <c r="BW1758" s="48"/>
      <c r="CA1758" s="48">
        <v>605500</v>
      </c>
      <c r="CB1758" s="48"/>
      <c r="CC1758" s="48"/>
      <c r="CD1758" s="48"/>
      <c r="CE1758" s="48"/>
      <c r="CF1758" s="48"/>
      <c r="CG1758" s="48"/>
      <c r="CH1758" s="48"/>
      <c r="CI1758" s="48"/>
      <c r="CJ1758" s="48"/>
      <c r="CK1758" s="48"/>
      <c r="CL1758" s="48"/>
      <c r="CM1758" s="48"/>
      <c r="CQ1758" s="48">
        <v>205904.88</v>
      </c>
      <c r="CR1758" s="48"/>
      <c r="CS1758" s="48"/>
      <c r="CT1758" s="48"/>
      <c r="CU1758" s="48"/>
      <c r="CV1758" s="48"/>
      <c r="CW1758" s="48"/>
      <c r="CX1758" s="48"/>
      <c r="CY1758" s="48"/>
      <c r="CZ1758" s="48"/>
      <c r="DA1758" s="48"/>
      <c r="DB1758" s="48"/>
    </row>
    <row r="1759" spans="1:106" ht="17.25" customHeight="1" x14ac:dyDescent="0.2">
      <c r="A1759" s="8"/>
      <c r="B1759" s="47" t="s">
        <v>22</v>
      </c>
      <c r="C1759" s="47"/>
      <c r="D1759" s="47"/>
      <c r="E1759" s="47"/>
      <c r="F1759" s="47"/>
      <c r="G1759" s="73" t="s">
        <v>34</v>
      </c>
      <c r="H1759" s="73"/>
      <c r="I1759" s="73"/>
      <c r="J1759" s="73"/>
      <c r="N1759" s="73" t="s">
        <v>35</v>
      </c>
      <c r="O1759" s="73"/>
      <c r="P1759" s="73"/>
      <c r="Q1759" s="73"/>
      <c r="R1759" s="73"/>
      <c r="S1759" s="73"/>
      <c r="T1759" s="73"/>
      <c r="U1759" s="73"/>
      <c r="V1759" s="73"/>
      <c r="W1759" s="73"/>
      <c r="X1759" s="73"/>
      <c r="Y1759" s="73"/>
      <c r="Z1759" s="73"/>
      <c r="AA1759" s="73"/>
      <c r="AB1759" s="73"/>
      <c r="AC1759" s="73"/>
      <c r="AD1759" s="73"/>
      <c r="AE1759" s="73"/>
      <c r="AF1759" s="73"/>
      <c r="AG1759" s="73"/>
      <c r="AH1759" s="73"/>
      <c r="AI1759" s="73"/>
      <c r="AJ1759" s="73"/>
      <c r="AK1759" s="73"/>
      <c r="AL1759" s="73"/>
      <c r="AM1759" s="73"/>
      <c r="AN1759" s="73"/>
      <c r="AO1759" s="73"/>
      <c r="AP1759" s="73"/>
      <c r="AQ1759" s="73"/>
      <c r="AR1759" s="73"/>
      <c r="AS1759" s="73"/>
      <c r="AT1759" s="73"/>
      <c r="AU1759" s="73"/>
      <c r="AV1759" s="73"/>
      <c r="AW1759" s="73"/>
      <c r="AX1759" s="73"/>
      <c r="AY1759" s="73"/>
      <c r="AZ1759" s="73"/>
      <c r="BA1759" s="73"/>
      <c r="BB1759" s="73"/>
      <c r="BC1759" s="73"/>
      <c r="BD1759" s="73"/>
      <c r="BE1759" s="73"/>
      <c r="BF1759" s="73"/>
      <c r="BJ1759" s="48">
        <v>2818925.94</v>
      </c>
      <c r="BK1759" s="48"/>
      <c r="BL1759" s="48"/>
      <c r="BM1759" s="48"/>
      <c r="BN1759" s="48"/>
      <c r="BO1759" s="48"/>
      <c r="BP1759" s="48"/>
      <c r="BQ1759" s="48"/>
      <c r="BR1759" s="48"/>
      <c r="BS1759" s="48"/>
      <c r="BT1759" s="48"/>
      <c r="BU1759" s="48"/>
      <c r="BV1759" s="48"/>
      <c r="BW1759" s="48"/>
      <c r="CA1759" s="48">
        <v>2494400</v>
      </c>
      <c r="CB1759" s="48"/>
      <c r="CC1759" s="48"/>
      <c r="CD1759" s="48"/>
      <c r="CE1759" s="48"/>
      <c r="CF1759" s="48"/>
      <c r="CG1759" s="48"/>
      <c r="CH1759" s="48"/>
      <c r="CI1759" s="48"/>
      <c r="CJ1759" s="48"/>
      <c r="CK1759" s="48"/>
      <c r="CL1759" s="48"/>
      <c r="CM1759" s="48"/>
      <c r="CQ1759" s="48">
        <v>324525.94</v>
      </c>
      <c r="CR1759" s="48"/>
      <c r="CS1759" s="48"/>
      <c r="CT1759" s="48"/>
      <c r="CU1759" s="48"/>
      <c r="CV1759" s="48"/>
      <c r="CW1759" s="48"/>
      <c r="CX1759" s="48"/>
      <c r="CY1759" s="48"/>
      <c r="CZ1759" s="48"/>
      <c r="DA1759" s="48"/>
      <c r="DB1759" s="48"/>
    </row>
    <row r="1760" spans="1:106" ht="2.25" customHeight="1" x14ac:dyDescent="0.2"/>
    <row r="1761" spans="1:109" ht="18.75" customHeight="1" x14ac:dyDescent="0.2">
      <c r="A1761" s="34" t="s">
        <v>326</v>
      </c>
      <c r="B1761" s="34"/>
      <c r="C1761" s="34"/>
      <c r="D1761" s="34"/>
      <c r="E1761" s="34"/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4"/>
      <c r="AN1761" s="34"/>
      <c r="AO1761" s="34"/>
      <c r="AP1761" s="34"/>
      <c r="AQ1761" s="34"/>
      <c r="AR1761" s="34"/>
      <c r="AS1761" s="34"/>
      <c r="AT1761" s="34"/>
      <c r="AU1761" s="34"/>
      <c r="AV1761" s="34"/>
      <c r="AW1761" s="34"/>
      <c r="AX1761" s="34"/>
      <c r="AY1761" s="34"/>
      <c r="AZ1761" s="34"/>
      <c r="BA1761" s="34"/>
      <c r="BB1761" s="34"/>
      <c r="BC1761" s="34"/>
      <c r="BD1761" s="34"/>
      <c r="BE1761" s="34"/>
      <c r="BF1761" s="34"/>
      <c r="BG1761" s="34"/>
      <c r="BH1761" s="34"/>
      <c r="BI1761" s="34"/>
      <c r="BJ1761" s="34"/>
      <c r="BK1761" s="34"/>
      <c r="BL1761" s="34"/>
      <c r="BM1761" s="34"/>
      <c r="BN1761" s="34"/>
      <c r="BO1761" s="34"/>
      <c r="BP1761" s="34"/>
      <c r="BQ1761" s="34"/>
      <c r="BR1761" s="34"/>
      <c r="BS1761" s="34"/>
      <c r="BT1761" s="34"/>
      <c r="BU1761" s="34"/>
      <c r="BV1761" s="34"/>
      <c r="BW1761" s="34"/>
      <c r="BX1761" s="34"/>
      <c r="BY1761" s="34"/>
      <c r="BZ1761" s="34"/>
      <c r="CA1761" s="34"/>
      <c r="CB1761" s="34"/>
      <c r="CC1761" s="34"/>
      <c r="CD1761" s="34"/>
      <c r="CE1761" s="34"/>
      <c r="CF1761" s="34"/>
      <c r="CG1761" s="34"/>
      <c r="CH1761" s="34"/>
      <c r="CI1761" s="34"/>
      <c r="CJ1761" s="34"/>
      <c r="CK1761" s="34"/>
      <c r="CL1761" s="34"/>
      <c r="CM1761" s="34"/>
      <c r="CN1761" s="34"/>
      <c r="CO1761" s="34"/>
      <c r="CP1761" s="34"/>
      <c r="CQ1761" s="34"/>
      <c r="CR1761" s="34"/>
      <c r="CS1761" s="34"/>
      <c r="CT1761" s="34"/>
      <c r="CU1761" s="34"/>
      <c r="CV1761" s="34"/>
      <c r="CW1761" s="34"/>
      <c r="CX1761" s="34"/>
      <c r="CY1761" s="34"/>
      <c r="CZ1761" s="34"/>
      <c r="DA1761" s="34"/>
      <c r="DB1761" s="34"/>
      <c r="DC1761" s="34"/>
      <c r="DD1761" s="34"/>
      <c r="DE1761" s="34"/>
    </row>
    <row r="1762" spans="1:109" ht="13.5" customHeight="1" x14ac:dyDescent="0.2"/>
    <row r="1763" spans="1:109" ht="9.75" customHeight="1" x14ac:dyDescent="0.2"/>
    <row r="1764" spans="1:109" ht="7.5" customHeight="1" x14ac:dyDescent="0.2"/>
    <row r="1765" spans="1:109" ht="13.5" customHeight="1" x14ac:dyDescent="0.2">
      <c r="A1765" s="49" t="s">
        <v>16</v>
      </c>
      <c r="B1765" s="49"/>
      <c r="C1765" s="49"/>
      <c r="D1765" s="49"/>
      <c r="G1765" s="49" t="s">
        <v>17</v>
      </c>
      <c r="H1765" s="49"/>
      <c r="I1765" s="49"/>
      <c r="J1765" s="49"/>
      <c r="N1765" s="49" t="s">
        <v>180</v>
      </c>
      <c r="O1765" s="49"/>
      <c r="P1765" s="49"/>
      <c r="Q1765" s="49"/>
      <c r="R1765" s="49"/>
      <c r="S1765" s="49"/>
      <c r="T1765" s="49"/>
      <c r="U1765" s="49"/>
      <c r="V1765" s="49"/>
      <c r="W1765" s="49"/>
      <c r="X1765" s="49"/>
      <c r="Y1765" s="49"/>
      <c r="Z1765" s="49"/>
      <c r="AA1765" s="49"/>
      <c r="AB1765" s="49"/>
      <c r="AC1765" s="49"/>
      <c r="AD1765" s="49"/>
      <c r="AE1765" s="49"/>
      <c r="AF1765" s="49"/>
      <c r="AG1765" s="49"/>
      <c r="AH1765" s="49"/>
      <c r="AI1765" s="49"/>
      <c r="AJ1765" s="49"/>
      <c r="AK1765" s="49"/>
      <c r="AL1765" s="49"/>
      <c r="AM1765" s="49"/>
      <c r="AN1765" s="49"/>
      <c r="AO1765" s="49"/>
      <c r="AP1765" s="49"/>
      <c r="AQ1765" s="49"/>
      <c r="AR1765" s="49"/>
      <c r="AS1765" s="49"/>
      <c r="AT1765" s="49"/>
      <c r="AU1765" s="49"/>
      <c r="AV1765" s="49"/>
      <c r="AW1765" s="49"/>
      <c r="AX1765" s="49"/>
      <c r="AY1765" s="49"/>
      <c r="AZ1765" s="49"/>
      <c r="BA1765" s="49"/>
      <c r="BB1765" s="49"/>
      <c r="BC1765" s="49"/>
      <c r="BD1765" s="49"/>
      <c r="BE1765" s="49"/>
      <c r="BF1765" s="49"/>
      <c r="BJ1765" s="51" t="s">
        <v>19</v>
      </c>
      <c r="BK1765" s="51"/>
      <c r="BL1765" s="51"/>
      <c r="BM1765" s="51"/>
      <c r="BN1765" s="51"/>
      <c r="BO1765" s="51"/>
      <c r="BP1765" s="51"/>
      <c r="BQ1765" s="51"/>
      <c r="BR1765" s="51"/>
      <c r="BS1765" s="51"/>
      <c r="BT1765" s="51"/>
      <c r="BU1765" s="51"/>
      <c r="BV1765" s="51"/>
      <c r="BW1765" s="51"/>
      <c r="CA1765" s="51" t="s">
        <v>20</v>
      </c>
      <c r="CB1765" s="51"/>
      <c r="CC1765" s="51"/>
      <c r="CD1765" s="51"/>
      <c r="CE1765" s="51"/>
      <c r="CF1765" s="51"/>
      <c r="CG1765" s="51"/>
      <c r="CH1765" s="51"/>
      <c r="CI1765" s="51"/>
      <c r="CJ1765" s="51"/>
      <c r="CK1765" s="51"/>
      <c r="CL1765" s="51"/>
      <c r="CM1765" s="51"/>
      <c r="CQ1765" s="51" t="s">
        <v>21</v>
      </c>
      <c r="CR1765" s="51"/>
      <c r="CS1765" s="51"/>
      <c r="CT1765" s="51"/>
      <c r="CU1765" s="51"/>
      <c r="CV1765" s="51"/>
      <c r="CW1765" s="51"/>
      <c r="CX1765" s="51"/>
      <c r="CY1765" s="51"/>
      <c r="CZ1765" s="51"/>
      <c r="DA1765" s="51"/>
      <c r="DB1765" s="51"/>
    </row>
    <row r="1766" spans="1:109" ht="15.75" customHeight="1" x14ac:dyDescent="0.2">
      <c r="N1766" s="49"/>
      <c r="O1766" s="49"/>
      <c r="P1766" s="49"/>
      <c r="Q1766" s="49"/>
      <c r="R1766" s="49"/>
      <c r="S1766" s="49"/>
      <c r="T1766" s="49"/>
      <c r="U1766" s="49"/>
      <c r="V1766" s="49"/>
      <c r="W1766" s="49"/>
      <c r="X1766" s="49"/>
      <c r="Y1766" s="49"/>
      <c r="Z1766" s="49"/>
      <c r="AA1766" s="49"/>
      <c r="AB1766" s="49"/>
      <c r="AC1766" s="49"/>
      <c r="AD1766" s="49"/>
      <c r="AE1766" s="49"/>
      <c r="AF1766" s="49"/>
      <c r="AG1766" s="49"/>
      <c r="AH1766" s="49"/>
      <c r="AI1766" s="49"/>
      <c r="AJ1766" s="49"/>
      <c r="AK1766" s="49"/>
      <c r="AL1766" s="49"/>
      <c r="AM1766" s="49"/>
      <c r="AN1766" s="49"/>
      <c r="AO1766" s="49"/>
      <c r="AP1766" s="49"/>
      <c r="AQ1766" s="49"/>
      <c r="AR1766" s="49"/>
      <c r="AS1766" s="49"/>
      <c r="AT1766" s="49"/>
      <c r="AU1766" s="49"/>
      <c r="AV1766" s="49"/>
      <c r="AW1766" s="49"/>
      <c r="AX1766" s="49"/>
      <c r="AY1766" s="49"/>
      <c r="AZ1766" s="49"/>
      <c r="BA1766" s="49"/>
      <c r="BB1766" s="49"/>
      <c r="BC1766" s="49"/>
      <c r="BD1766" s="49"/>
      <c r="BE1766" s="49"/>
      <c r="BF1766" s="49"/>
    </row>
    <row r="1767" spans="1:109" ht="18" customHeight="1" x14ac:dyDescent="0.2">
      <c r="A1767" s="47" t="s">
        <v>181</v>
      </c>
      <c r="B1767" s="47"/>
      <c r="C1767" s="47"/>
      <c r="D1767" s="47"/>
      <c r="G1767" s="73" t="s">
        <v>216</v>
      </c>
      <c r="H1767" s="73"/>
      <c r="I1767" s="73"/>
      <c r="J1767" s="73"/>
      <c r="N1767" s="73" t="s">
        <v>217</v>
      </c>
      <c r="O1767" s="73"/>
      <c r="P1767" s="73"/>
      <c r="Q1767" s="73"/>
      <c r="R1767" s="73"/>
      <c r="S1767" s="73"/>
      <c r="T1767" s="73"/>
      <c r="U1767" s="73"/>
      <c r="V1767" s="73"/>
      <c r="W1767" s="73"/>
      <c r="X1767" s="73"/>
      <c r="Y1767" s="73"/>
      <c r="Z1767" s="73"/>
      <c r="AA1767" s="73"/>
      <c r="AB1767" s="73"/>
      <c r="AC1767" s="73"/>
      <c r="AD1767" s="73"/>
      <c r="AE1767" s="73"/>
      <c r="AF1767" s="73"/>
      <c r="AG1767" s="73"/>
      <c r="AH1767" s="73"/>
      <c r="AI1767" s="73"/>
      <c r="AJ1767" s="73"/>
      <c r="AK1767" s="73"/>
      <c r="AL1767" s="73"/>
      <c r="AM1767" s="73"/>
      <c r="AN1767" s="73"/>
      <c r="AO1767" s="73"/>
      <c r="AP1767" s="73"/>
      <c r="AQ1767" s="73"/>
      <c r="AR1767" s="73"/>
      <c r="AS1767" s="73"/>
      <c r="AT1767" s="73"/>
      <c r="AU1767" s="73"/>
      <c r="AV1767" s="73"/>
      <c r="AW1767" s="73"/>
      <c r="AX1767" s="73"/>
      <c r="AY1767" s="73"/>
      <c r="AZ1767" s="73"/>
      <c r="BA1767" s="73"/>
      <c r="BB1767" s="73"/>
      <c r="BC1767" s="73"/>
      <c r="BD1767" s="73"/>
      <c r="BE1767" s="73"/>
      <c r="BF1767" s="73"/>
      <c r="BJ1767" s="48">
        <v>1543020.26</v>
      </c>
      <c r="BK1767" s="48"/>
      <c r="BL1767" s="48"/>
      <c r="BM1767" s="48"/>
      <c r="BN1767" s="48"/>
      <c r="BO1767" s="48"/>
      <c r="BP1767" s="48"/>
      <c r="BQ1767" s="48"/>
      <c r="BR1767" s="48"/>
      <c r="BS1767" s="48"/>
      <c r="BT1767" s="48"/>
      <c r="BU1767" s="48"/>
      <c r="BV1767" s="48"/>
      <c r="BW1767" s="48"/>
      <c r="CA1767" s="48">
        <v>1469900</v>
      </c>
      <c r="CB1767" s="48"/>
      <c r="CC1767" s="48"/>
      <c r="CD1767" s="48"/>
      <c r="CE1767" s="48"/>
      <c r="CF1767" s="48"/>
      <c r="CG1767" s="48"/>
      <c r="CH1767" s="48"/>
      <c r="CI1767" s="48"/>
      <c r="CJ1767" s="48"/>
      <c r="CK1767" s="48"/>
      <c r="CL1767" s="48"/>
      <c r="CM1767" s="48"/>
      <c r="CQ1767" s="48">
        <v>73120.259999999995</v>
      </c>
      <c r="CR1767" s="48"/>
      <c r="CS1767" s="48"/>
      <c r="CT1767" s="48"/>
      <c r="CU1767" s="48"/>
      <c r="CV1767" s="48"/>
      <c r="CW1767" s="48"/>
      <c r="CX1767" s="48"/>
      <c r="CY1767" s="48"/>
      <c r="CZ1767" s="48"/>
      <c r="DA1767" s="48"/>
      <c r="DB1767" s="48"/>
    </row>
    <row r="1768" spans="1:109" ht="13.5" customHeight="1" x14ac:dyDescent="0.2">
      <c r="A1768" s="72"/>
      <c r="B1768" s="47" t="s">
        <v>22</v>
      </c>
      <c r="C1768" s="47"/>
      <c r="D1768" s="47"/>
      <c r="E1768" s="47"/>
      <c r="F1768" s="47"/>
      <c r="G1768" s="73" t="s">
        <v>36</v>
      </c>
      <c r="H1768" s="73"/>
      <c r="I1768" s="73"/>
      <c r="J1768" s="73"/>
      <c r="N1768" s="73" t="s">
        <v>37</v>
      </c>
      <c r="O1768" s="73"/>
      <c r="P1768" s="73"/>
      <c r="Q1768" s="73"/>
      <c r="R1768" s="73"/>
      <c r="S1768" s="73"/>
      <c r="T1768" s="73"/>
      <c r="U1768" s="73"/>
      <c r="V1768" s="73"/>
      <c r="W1768" s="73"/>
      <c r="X1768" s="73"/>
      <c r="Y1768" s="73"/>
      <c r="Z1768" s="73"/>
      <c r="AA1768" s="73"/>
      <c r="AB1768" s="73"/>
      <c r="AC1768" s="73"/>
      <c r="AD1768" s="73"/>
      <c r="AE1768" s="73"/>
      <c r="AF1768" s="73"/>
      <c r="AG1768" s="73"/>
      <c r="AH1768" s="73"/>
      <c r="AI1768" s="73"/>
      <c r="AJ1768" s="73"/>
      <c r="AK1768" s="73"/>
      <c r="AL1768" s="73"/>
      <c r="AM1768" s="73"/>
      <c r="AN1768" s="73"/>
      <c r="AO1768" s="73"/>
      <c r="AP1768" s="73"/>
      <c r="AQ1768" s="73"/>
      <c r="AR1768" s="73"/>
      <c r="AS1768" s="73"/>
      <c r="AT1768" s="73"/>
      <c r="AU1768" s="73"/>
      <c r="AV1768" s="73"/>
      <c r="AW1768" s="73"/>
      <c r="AX1768" s="73"/>
      <c r="AY1768" s="73"/>
      <c r="AZ1768" s="73"/>
      <c r="BA1768" s="73"/>
      <c r="BB1768" s="73"/>
      <c r="BC1768" s="73"/>
      <c r="BD1768" s="73"/>
      <c r="BE1768" s="73"/>
      <c r="BF1768" s="73"/>
      <c r="BJ1768" s="48">
        <v>1543020.26</v>
      </c>
      <c r="BK1768" s="48"/>
      <c r="BL1768" s="48"/>
      <c r="BM1768" s="48"/>
      <c r="BN1768" s="48"/>
      <c r="BO1768" s="48"/>
      <c r="BP1768" s="48"/>
      <c r="BQ1768" s="48"/>
      <c r="BR1768" s="48"/>
      <c r="BS1768" s="48"/>
      <c r="BT1768" s="48"/>
      <c r="BU1768" s="48"/>
      <c r="BV1768" s="48"/>
      <c r="BW1768" s="48"/>
      <c r="CA1768" s="48">
        <v>1469900</v>
      </c>
      <c r="CB1768" s="48"/>
      <c r="CC1768" s="48"/>
      <c r="CD1768" s="48"/>
      <c r="CE1768" s="48"/>
      <c r="CF1768" s="48"/>
      <c r="CG1768" s="48"/>
      <c r="CH1768" s="48"/>
      <c r="CI1768" s="48"/>
      <c r="CJ1768" s="48"/>
      <c r="CK1768" s="48"/>
      <c r="CL1768" s="48"/>
      <c r="CM1768" s="48"/>
      <c r="CQ1768" s="48">
        <v>73120.259999999995</v>
      </c>
      <c r="CR1768" s="48"/>
      <c r="CS1768" s="48"/>
      <c r="CT1768" s="48"/>
      <c r="CU1768" s="48"/>
      <c r="CV1768" s="48"/>
      <c r="CW1768" s="48"/>
      <c r="CX1768" s="48"/>
      <c r="CY1768" s="48"/>
      <c r="CZ1768" s="48"/>
      <c r="DA1768" s="48"/>
      <c r="DB1768" s="48"/>
    </row>
    <row r="1769" spans="1:109" ht="6" customHeight="1" x14ac:dyDescent="0.2">
      <c r="A1769" s="72"/>
    </row>
    <row r="1770" spans="1:109" ht="18" customHeight="1" x14ac:dyDescent="0.2">
      <c r="A1770" s="47" t="s">
        <v>181</v>
      </c>
      <c r="B1770" s="47"/>
      <c r="C1770" s="47"/>
      <c r="D1770" s="47"/>
      <c r="G1770" s="73" t="s">
        <v>222</v>
      </c>
      <c r="H1770" s="73"/>
      <c r="I1770" s="73"/>
      <c r="J1770" s="73"/>
      <c r="N1770" s="73" t="s">
        <v>223</v>
      </c>
      <c r="O1770" s="73"/>
      <c r="P1770" s="73"/>
      <c r="Q1770" s="73"/>
      <c r="R1770" s="73"/>
      <c r="S1770" s="73"/>
      <c r="T1770" s="73"/>
      <c r="U1770" s="73"/>
      <c r="V1770" s="73"/>
      <c r="W1770" s="73"/>
      <c r="X1770" s="73"/>
      <c r="Y1770" s="73"/>
      <c r="Z1770" s="73"/>
      <c r="AA1770" s="73"/>
      <c r="AB1770" s="73"/>
      <c r="AC1770" s="73"/>
      <c r="AD1770" s="73"/>
      <c r="AE1770" s="73"/>
      <c r="AF1770" s="73"/>
      <c r="AG1770" s="73"/>
      <c r="AH1770" s="73"/>
      <c r="AI1770" s="73"/>
      <c r="AJ1770" s="73"/>
      <c r="AK1770" s="73"/>
      <c r="AL1770" s="73"/>
      <c r="AM1770" s="73"/>
      <c r="AN1770" s="73"/>
      <c r="AO1770" s="73"/>
      <c r="AP1770" s="73"/>
      <c r="AQ1770" s="73"/>
      <c r="AR1770" s="73"/>
      <c r="AS1770" s="73"/>
      <c r="AT1770" s="73"/>
      <c r="AU1770" s="73"/>
      <c r="AV1770" s="73"/>
      <c r="AW1770" s="73"/>
      <c r="AX1770" s="73"/>
      <c r="AY1770" s="73"/>
      <c r="AZ1770" s="73"/>
      <c r="BA1770" s="73"/>
      <c r="BB1770" s="73"/>
      <c r="BC1770" s="73"/>
      <c r="BD1770" s="73"/>
      <c r="BE1770" s="73"/>
      <c r="BF1770" s="73"/>
      <c r="BJ1770" s="48">
        <v>32879.620000000003</v>
      </c>
      <c r="BK1770" s="48"/>
      <c r="BL1770" s="48"/>
      <c r="BM1770" s="48"/>
      <c r="BN1770" s="48"/>
      <c r="BO1770" s="48"/>
      <c r="BP1770" s="48"/>
      <c r="BQ1770" s="48"/>
      <c r="BR1770" s="48"/>
      <c r="BS1770" s="48"/>
      <c r="BT1770" s="48"/>
      <c r="BU1770" s="48"/>
      <c r="BV1770" s="48"/>
      <c r="BW1770" s="48"/>
      <c r="CA1770" s="48">
        <v>32400</v>
      </c>
      <c r="CB1770" s="48"/>
      <c r="CC1770" s="48"/>
      <c r="CD1770" s="48"/>
      <c r="CE1770" s="48"/>
      <c r="CF1770" s="48"/>
      <c r="CG1770" s="48"/>
      <c r="CH1770" s="48"/>
      <c r="CI1770" s="48"/>
      <c r="CJ1770" s="48"/>
      <c r="CK1770" s="48"/>
      <c r="CL1770" s="48"/>
      <c r="CM1770" s="48"/>
      <c r="CQ1770" s="48">
        <v>479.62000000000467</v>
      </c>
      <c r="CR1770" s="48"/>
      <c r="CS1770" s="48"/>
      <c r="CT1770" s="48"/>
      <c r="CU1770" s="48"/>
      <c r="CV1770" s="48"/>
      <c r="CW1770" s="48"/>
      <c r="CX1770" s="48"/>
      <c r="CY1770" s="48"/>
      <c r="CZ1770" s="48"/>
      <c r="DA1770" s="48"/>
      <c r="DB1770" s="48"/>
    </row>
    <row r="1771" spans="1:109" ht="15" customHeight="1" x14ac:dyDescent="0.2">
      <c r="A1771" s="72"/>
      <c r="B1771" s="47" t="s">
        <v>22</v>
      </c>
      <c r="C1771" s="47"/>
      <c r="D1771" s="47"/>
      <c r="E1771" s="47"/>
      <c r="F1771" s="47"/>
      <c r="G1771" s="73" t="s">
        <v>38</v>
      </c>
      <c r="H1771" s="73"/>
      <c r="I1771" s="73"/>
      <c r="J1771" s="73"/>
      <c r="N1771" s="73" t="s">
        <v>39</v>
      </c>
      <c r="O1771" s="73"/>
      <c r="P1771" s="73"/>
      <c r="Q1771" s="73"/>
      <c r="R1771" s="73"/>
      <c r="S1771" s="73"/>
      <c r="T1771" s="73"/>
      <c r="U1771" s="73"/>
      <c r="V1771" s="73"/>
      <c r="W1771" s="73"/>
      <c r="X1771" s="73"/>
      <c r="Y1771" s="73"/>
      <c r="Z1771" s="73"/>
      <c r="AA1771" s="73"/>
      <c r="AB1771" s="73"/>
      <c r="AC1771" s="73"/>
      <c r="AD1771" s="73"/>
      <c r="AE1771" s="73"/>
      <c r="AF1771" s="73"/>
      <c r="AG1771" s="73"/>
      <c r="AH1771" s="73"/>
      <c r="AI1771" s="73"/>
      <c r="AJ1771" s="73"/>
      <c r="AK1771" s="73"/>
      <c r="AL1771" s="73"/>
      <c r="AM1771" s="73"/>
      <c r="AN1771" s="73"/>
      <c r="AO1771" s="73"/>
      <c r="AP1771" s="73"/>
      <c r="AQ1771" s="73"/>
      <c r="AR1771" s="73"/>
      <c r="AS1771" s="73"/>
      <c r="AT1771" s="73"/>
      <c r="AU1771" s="73"/>
      <c r="AV1771" s="73"/>
      <c r="AW1771" s="73"/>
      <c r="AX1771" s="73"/>
      <c r="AY1771" s="73"/>
      <c r="AZ1771" s="73"/>
      <c r="BA1771" s="73"/>
      <c r="BB1771" s="73"/>
      <c r="BC1771" s="73"/>
      <c r="BD1771" s="73"/>
      <c r="BE1771" s="73"/>
      <c r="BF1771" s="73"/>
      <c r="BJ1771" s="48">
        <v>32879.620000000003</v>
      </c>
      <c r="BK1771" s="48"/>
      <c r="BL1771" s="48"/>
      <c r="BM1771" s="48"/>
      <c r="BN1771" s="48"/>
      <c r="BO1771" s="48"/>
      <c r="BP1771" s="48"/>
      <c r="BQ1771" s="48"/>
      <c r="BR1771" s="48"/>
      <c r="BS1771" s="48"/>
      <c r="BT1771" s="48"/>
      <c r="BU1771" s="48"/>
      <c r="BV1771" s="48"/>
      <c r="BW1771" s="48"/>
      <c r="CA1771" s="48">
        <v>32400</v>
      </c>
      <c r="CB1771" s="48"/>
      <c r="CC1771" s="48"/>
      <c r="CD1771" s="48"/>
      <c r="CE1771" s="48"/>
      <c r="CF1771" s="48"/>
      <c r="CG1771" s="48"/>
      <c r="CH1771" s="48"/>
      <c r="CI1771" s="48"/>
      <c r="CJ1771" s="48"/>
      <c r="CK1771" s="48"/>
      <c r="CL1771" s="48"/>
      <c r="CM1771" s="48"/>
      <c r="CQ1771" s="48">
        <v>479.62000000000467</v>
      </c>
      <c r="CR1771" s="48"/>
      <c r="CS1771" s="48"/>
      <c r="CT1771" s="48"/>
      <c r="CU1771" s="48"/>
      <c r="CV1771" s="48"/>
      <c r="CW1771" s="48"/>
      <c r="CX1771" s="48"/>
      <c r="CY1771" s="48"/>
      <c r="CZ1771" s="48"/>
      <c r="DA1771" s="48"/>
      <c r="DB1771" s="48"/>
    </row>
    <row r="1772" spans="1:109" ht="1.5" customHeight="1" x14ac:dyDescent="0.2">
      <c r="A1772" s="72"/>
    </row>
    <row r="1773" spans="1:109" ht="6.75" customHeight="1" x14ac:dyDescent="0.2"/>
    <row r="1774" spans="1:109" ht="13.5" customHeight="1" x14ac:dyDescent="0.2">
      <c r="A1774" s="63"/>
      <c r="B1774" s="49" t="s">
        <v>29</v>
      </c>
      <c r="C1774" s="49"/>
      <c r="D1774" s="49"/>
      <c r="E1774" s="49"/>
      <c r="F1774" s="49"/>
      <c r="G1774" s="49" t="s">
        <v>40</v>
      </c>
      <c r="H1774" s="49"/>
      <c r="I1774" s="49"/>
      <c r="J1774" s="49"/>
      <c r="N1774" s="49" t="s">
        <v>41</v>
      </c>
      <c r="O1774" s="49"/>
      <c r="P1774" s="49"/>
      <c r="Q1774" s="49"/>
      <c r="R1774" s="49"/>
      <c r="S1774" s="49"/>
      <c r="T1774" s="49"/>
      <c r="U1774" s="49"/>
      <c r="V1774" s="49"/>
      <c r="W1774" s="49"/>
      <c r="X1774" s="49"/>
      <c r="Y1774" s="49"/>
      <c r="Z1774" s="49"/>
      <c r="AA1774" s="49"/>
      <c r="AB1774" s="49"/>
      <c r="AC1774" s="49"/>
      <c r="AD1774" s="49"/>
      <c r="AE1774" s="49"/>
      <c r="AF1774" s="49"/>
      <c r="AG1774" s="49"/>
      <c r="AH1774" s="49"/>
      <c r="AI1774" s="49"/>
      <c r="AJ1774" s="49"/>
      <c r="AK1774" s="49"/>
      <c r="AL1774" s="49"/>
      <c r="AM1774" s="49"/>
      <c r="AN1774" s="49"/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/>
      <c r="BD1774" s="49"/>
      <c r="BE1774" s="49"/>
      <c r="BF1774" s="49"/>
      <c r="BJ1774" s="50">
        <v>5718435.0199999996</v>
      </c>
      <c r="BK1774" s="50"/>
      <c r="BL1774" s="50"/>
      <c r="BM1774" s="50"/>
      <c r="BN1774" s="50"/>
      <c r="BO1774" s="50"/>
      <c r="BP1774" s="50"/>
      <c r="BQ1774" s="50"/>
      <c r="BR1774" s="50"/>
      <c r="BS1774" s="50"/>
      <c r="BT1774" s="50"/>
      <c r="BU1774" s="50"/>
      <c r="BV1774" s="50"/>
      <c r="BW1774" s="50"/>
      <c r="CA1774" s="50">
        <v>5369300</v>
      </c>
      <c r="CB1774" s="50"/>
      <c r="CC1774" s="50"/>
      <c r="CD1774" s="50"/>
      <c r="CE1774" s="50"/>
      <c r="CF1774" s="50"/>
      <c r="CG1774" s="50"/>
      <c r="CH1774" s="50"/>
      <c r="CI1774" s="50"/>
      <c r="CJ1774" s="50"/>
      <c r="CK1774" s="50"/>
      <c r="CL1774" s="50"/>
      <c r="CM1774" s="50"/>
      <c r="CQ1774" s="50">
        <v>349135.02</v>
      </c>
      <c r="CR1774" s="50"/>
      <c r="CS1774" s="50"/>
      <c r="CT1774" s="50"/>
      <c r="CU1774" s="50"/>
      <c r="CV1774" s="50"/>
      <c r="CW1774" s="50"/>
      <c r="CX1774" s="50"/>
      <c r="CY1774" s="50"/>
      <c r="CZ1774" s="50"/>
      <c r="DA1774" s="50"/>
      <c r="DB1774" s="50"/>
    </row>
    <row r="1775" spans="1:109" ht="8.25" customHeight="1" x14ac:dyDescent="0.2">
      <c r="A1775" s="63"/>
    </row>
    <row r="1776" spans="1:109" ht="9.75" customHeight="1" x14ac:dyDescent="0.2"/>
    <row r="1777" spans="1:109" ht="17.25" customHeight="1" x14ac:dyDescent="0.2">
      <c r="A1777" s="3"/>
      <c r="B1777" s="49" t="s">
        <v>42</v>
      </c>
      <c r="C1777" s="49"/>
      <c r="D1777" s="49"/>
      <c r="E1777" s="49"/>
      <c r="F1777" s="49"/>
      <c r="G1777" s="49" t="s">
        <v>42</v>
      </c>
      <c r="H1777" s="49"/>
      <c r="I1777" s="49"/>
      <c r="J1777" s="49"/>
      <c r="N1777" s="49" t="s">
        <v>43</v>
      </c>
      <c r="O1777" s="49"/>
      <c r="P1777" s="49"/>
      <c r="Q1777" s="49"/>
      <c r="R1777" s="49"/>
      <c r="S1777" s="49"/>
      <c r="T1777" s="49"/>
      <c r="U1777" s="49"/>
      <c r="V1777" s="49"/>
      <c r="W1777" s="49"/>
      <c r="X1777" s="49"/>
      <c r="Y1777" s="49"/>
      <c r="Z1777" s="49"/>
      <c r="AA1777" s="49"/>
      <c r="AB1777" s="49"/>
      <c r="AC1777" s="49"/>
      <c r="AD1777" s="49"/>
      <c r="AE1777" s="49"/>
      <c r="AF1777" s="49"/>
      <c r="AG1777" s="49"/>
      <c r="AH1777" s="49"/>
      <c r="AI1777" s="49"/>
      <c r="AJ1777" s="49"/>
      <c r="AK1777" s="49"/>
      <c r="AL1777" s="49"/>
      <c r="AM1777" s="49"/>
      <c r="AN1777" s="49"/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49"/>
      <c r="BD1777" s="49"/>
      <c r="BE1777" s="49"/>
      <c r="BF1777" s="49"/>
      <c r="BJ1777" s="50">
        <v>-1227516.24</v>
      </c>
      <c r="BK1777" s="50"/>
      <c r="BL1777" s="50"/>
      <c r="BM1777" s="50"/>
      <c r="BN1777" s="50"/>
      <c r="BO1777" s="50"/>
      <c r="BP1777" s="50"/>
      <c r="BQ1777" s="50"/>
      <c r="BR1777" s="50"/>
      <c r="BS1777" s="50"/>
      <c r="BT1777" s="50"/>
      <c r="BU1777" s="50"/>
      <c r="BV1777" s="50"/>
      <c r="BW1777" s="50"/>
      <c r="CA1777" s="50">
        <v>-944900</v>
      </c>
      <c r="CB1777" s="50"/>
      <c r="CC1777" s="50"/>
      <c r="CD1777" s="50"/>
      <c r="CE1777" s="50"/>
      <c r="CF1777" s="50"/>
      <c r="CG1777" s="50"/>
      <c r="CH1777" s="50"/>
      <c r="CI1777" s="50"/>
      <c r="CJ1777" s="50"/>
      <c r="CK1777" s="50"/>
      <c r="CL1777" s="50"/>
      <c r="CM1777" s="50"/>
      <c r="CQ1777" s="50">
        <v>-282616.24</v>
      </c>
      <c r="CR1777" s="50"/>
      <c r="CS1777" s="50"/>
      <c r="CT1777" s="50"/>
      <c r="CU1777" s="50"/>
      <c r="CV1777" s="50"/>
      <c r="CW1777" s="50"/>
      <c r="CX1777" s="50"/>
      <c r="CY1777" s="50"/>
      <c r="CZ1777" s="50"/>
      <c r="DA1777" s="50"/>
      <c r="DB1777" s="50"/>
    </row>
    <row r="1778" spans="1:109" ht="11.25" customHeight="1" x14ac:dyDescent="0.2"/>
    <row r="1779" spans="1:109" ht="18" customHeight="1" x14ac:dyDescent="0.2">
      <c r="A1779" s="47" t="s">
        <v>181</v>
      </c>
      <c r="B1779" s="47"/>
      <c r="C1779" s="47"/>
      <c r="D1779" s="47"/>
      <c r="G1779" s="73" t="s">
        <v>329</v>
      </c>
      <c r="H1779" s="73"/>
      <c r="I1779" s="73"/>
      <c r="J1779" s="73"/>
      <c r="N1779" s="73" t="s">
        <v>45</v>
      </c>
      <c r="O1779" s="73"/>
      <c r="P1779" s="73"/>
      <c r="Q1779" s="73"/>
      <c r="R1779" s="73"/>
      <c r="S1779" s="73"/>
      <c r="T1779" s="73"/>
      <c r="U1779" s="73"/>
      <c r="V1779" s="73"/>
      <c r="W1779" s="73"/>
      <c r="X1779" s="73"/>
      <c r="Y1779" s="73"/>
      <c r="Z1779" s="73"/>
      <c r="AA1779" s="73"/>
      <c r="AB1779" s="73"/>
      <c r="AC1779" s="73"/>
      <c r="AD1779" s="73"/>
      <c r="AE1779" s="73"/>
      <c r="AF1779" s="73"/>
      <c r="AG1779" s="73"/>
      <c r="AH1779" s="73"/>
      <c r="AI1779" s="73"/>
      <c r="AJ1779" s="73"/>
      <c r="AK1779" s="73"/>
      <c r="AL1779" s="73"/>
      <c r="AM1779" s="73"/>
      <c r="AN1779" s="73"/>
      <c r="AO1779" s="73"/>
      <c r="AP1779" s="73"/>
      <c r="AQ1779" s="73"/>
      <c r="AR1779" s="73"/>
      <c r="AS1779" s="73"/>
      <c r="AT1779" s="73"/>
      <c r="AU1779" s="73"/>
      <c r="AV1779" s="73"/>
      <c r="AW1779" s="73"/>
      <c r="AX1779" s="73"/>
      <c r="AY1779" s="73"/>
      <c r="AZ1779" s="73"/>
      <c r="BA1779" s="73"/>
      <c r="BB1779" s="73"/>
      <c r="BC1779" s="73"/>
      <c r="BD1779" s="73"/>
      <c r="BE1779" s="73"/>
      <c r="BF1779" s="73"/>
      <c r="BJ1779" s="48">
        <v>0</v>
      </c>
      <c r="BK1779" s="48"/>
      <c r="BL1779" s="48"/>
      <c r="BM1779" s="48"/>
      <c r="BN1779" s="48"/>
      <c r="BO1779" s="48"/>
      <c r="BP1779" s="48"/>
      <c r="BQ1779" s="48"/>
      <c r="BR1779" s="48"/>
      <c r="BS1779" s="48"/>
      <c r="BT1779" s="48"/>
      <c r="BU1779" s="48"/>
      <c r="BV1779" s="48"/>
      <c r="BW1779" s="48"/>
      <c r="CA1779" s="48">
        <v>62400</v>
      </c>
      <c r="CB1779" s="48"/>
      <c r="CC1779" s="48"/>
      <c r="CD1779" s="48"/>
      <c r="CE1779" s="48"/>
      <c r="CF1779" s="48"/>
      <c r="CG1779" s="48"/>
      <c r="CH1779" s="48"/>
      <c r="CI1779" s="48"/>
      <c r="CJ1779" s="48"/>
      <c r="CK1779" s="48"/>
      <c r="CL1779" s="48"/>
      <c r="CM1779" s="48"/>
      <c r="CQ1779" s="48">
        <v>-62400</v>
      </c>
      <c r="CR1779" s="48"/>
      <c r="CS1779" s="48"/>
      <c r="CT1779" s="48"/>
      <c r="CU1779" s="48"/>
      <c r="CV1779" s="48"/>
      <c r="CW1779" s="48"/>
      <c r="CX1779" s="48"/>
      <c r="CY1779" s="48"/>
      <c r="CZ1779" s="48"/>
      <c r="DA1779" s="48"/>
      <c r="DB1779" s="48"/>
    </row>
    <row r="1780" spans="1:109" ht="13.5" customHeight="1" x14ac:dyDescent="0.2">
      <c r="A1780" s="72"/>
      <c r="B1780" s="47" t="s">
        <v>22</v>
      </c>
      <c r="C1780" s="47"/>
      <c r="D1780" s="47"/>
      <c r="E1780" s="47"/>
      <c r="F1780" s="47"/>
      <c r="G1780" s="73" t="s">
        <v>44</v>
      </c>
      <c r="H1780" s="73"/>
      <c r="I1780" s="73"/>
      <c r="J1780" s="73"/>
      <c r="N1780" s="73" t="s">
        <v>45</v>
      </c>
      <c r="O1780" s="73"/>
      <c r="P1780" s="73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  <c r="AA1780" s="73"/>
      <c r="AB1780" s="73"/>
      <c r="AC1780" s="73"/>
      <c r="AD1780" s="73"/>
      <c r="AE1780" s="73"/>
      <c r="AF1780" s="73"/>
      <c r="AG1780" s="73"/>
      <c r="AH1780" s="73"/>
      <c r="AI1780" s="73"/>
      <c r="AJ1780" s="73"/>
      <c r="AK1780" s="73"/>
      <c r="AL1780" s="73"/>
      <c r="AM1780" s="73"/>
      <c r="AN1780" s="73"/>
      <c r="AO1780" s="73"/>
      <c r="AP1780" s="73"/>
      <c r="AQ1780" s="73"/>
      <c r="AR1780" s="73"/>
      <c r="AS1780" s="73"/>
      <c r="AT1780" s="73"/>
      <c r="AU1780" s="73"/>
      <c r="AV1780" s="73"/>
      <c r="AW1780" s="73"/>
      <c r="AX1780" s="73"/>
      <c r="AY1780" s="73"/>
      <c r="AZ1780" s="73"/>
      <c r="BA1780" s="73"/>
      <c r="BB1780" s="73"/>
      <c r="BC1780" s="73"/>
      <c r="BD1780" s="73"/>
      <c r="BE1780" s="73"/>
      <c r="BF1780" s="73"/>
      <c r="BJ1780" s="48">
        <v>0</v>
      </c>
      <c r="BK1780" s="48"/>
      <c r="BL1780" s="48"/>
      <c r="BM1780" s="48"/>
      <c r="BN1780" s="48"/>
      <c r="BO1780" s="48"/>
      <c r="BP1780" s="48"/>
      <c r="BQ1780" s="48"/>
      <c r="BR1780" s="48"/>
      <c r="BS1780" s="48"/>
      <c r="BT1780" s="48"/>
      <c r="BU1780" s="48"/>
      <c r="BV1780" s="48"/>
      <c r="BW1780" s="48"/>
      <c r="CA1780" s="48">
        <v>62400</v>
      </c>
      <c r="CB1780" s="48"/>
      <c r="CC1780" s="48"/>
      <c r="CD1780" s="48"/>
      <c r="CE1780" s="48"/>
      <c r="CF1780" s="48"/>
      <c r="CG1780" s="48"/>
      <c r="CH1780" s="48"/>
      <c r="CI1780" s="48"/>
      <c r="CJ1780" s="48"/>
      <c r="CK1780" s="48"/>
      <c r="CL1780" s="48"/>
      <c r="CM1780" s="48"/>
      <c r="CQ1780" s="48">
        <v>-62400</v>
      </c>
      <c r="CR1780" s="48"/>
      <c r="CS1780" s="48"/>
      <c r="CT1780" s="48"/>
      <c r="CU1780" s="48"/>
      <c r="CV1780" s="48"/>
      <c r="CW1780" s="48"/>
      <c r="CX1780" s="48"/>
      <c r="CY1780" s="48"/>
      <c r="CZ1780" s="48"/>
      <c r="DA1780" s="48"/>
      <c r="DB1780" s="48"/>
    </row>
    <row r="1781" spans="1:109" ht="6" customHeight="1" x14ac:dyDescent="0.2">
      <c r="A1781" s="72"/>
    </row>
    <row r="1782" spans="1:109" ht="18" customHeight="1" x14ac:dyDescent="0.2">
      <c r="A1782" s="47" t="s">
        <v>181</v>
      </c>
      <c r="B1782" s="47"/>
      <c r="C1782" s="47"/>
      <c r="D1782" s="47"/>
      <c r="G1782" s="73" t="s">
        <v>290</v>
      </c>
      <c r="H1782" s="73"/>
      <c r="I1782" s="73"/>
      <c r="J1782" s="73"/>
      <c r="N1782" s="73" t="s">
        <v>47</v>
      </c>
      <c r="O1782" s="73"/>
      <c r="P1782" s="73"/>
      <c r="Q1782" s="73"/>
      <c r="R1782" s="73"/>
      <c r="S1782" s="73"/>
      <c r="T1782" s="73"/>
      <c r="U1782" s="73"/>
      <c r="V1782" s="73"/>
      <c r="W1782" s="73"/>
      <c r="X1782" s="73"/>
      <c r="Y1782" s="73"/>
      <c r="Z1782" s="73"/>
      <c r="AA1782" s="73"/>
      <c r="AB1782" s="73"/>
      <c r="AC1782" s="73"/>
      <c r="AD1782" s="73"/>
      <c r="AE1782" s="73"/>
      <c r="AF1782" s="73"/>
      <c r="AG1782" s="73"/>
      <c r="AH1782" s="73"/>
      <c r="AI1782" s="73"/>
      <c r="AJ1782" s="73"/>
      <c r="AK1782" s="73"/>
      <c r="AL1782" s="73"/>
      <c r="AM1782" s="73"/>
      <c r="AN1782" s="73"/>
      <c r="AO1782" s="73"/>
      <c r="AP1782" s="73"/>
      <c r="AQ1782" s="73"/>
      <c r="AR1782" s="73"/>
      <c r="AS1782" s="73"/>
      <c r="AT1782" s="73"/>
      <c r="AU1782" s="73"/>
      <c r="AV1782" s="73"/>
      <c r="AW1782" s="73"/>
      <c r="AX1782" s="73"/>
      <c r="AY1782" s="73"/>
      <c r="AZ1782" s="73"/>
      <c r="BA1782" s="73"/>
      <c r="BB1782" s="73"/>
      <c r="BC1782" s="73"/>
      <c r="BD1782" s="73"/>
      <c r="BE1782" s="73"/>
      <c r="BF1782" s="73"/>
      <c r="BJ1782" s="48">
        <v>0</v>
      </c>
      <c r="BK1782" s="48"/>
      <c r="BL1782" s="48"/>
      <c r="BM1782" s="48"/>
      <c r="BN1782" s="48"/>
      <c r="BO1782" s="48"/>
      <c r="BP1782" s="48"/>
      <c r="BQ1782" s="48"/>
      <c r="BR1782" s="48"/>
      <c r="BS1782" s="48"/>
      <c r="BT1782" s="48"/>
      <c r="BU1782" s="48"/>
      <c r="BV1782" s="48"/>
      <c r="BW1782" s="48"/>
      <c r="CA1782" s="48">
        <v>62000</v>
      </c>
      <c r="CB1782" s="48"/>
      <c r="CC1782" s="48"/>
      <c r="CD1782" s="48"/>
      <c r="CE1782" s="48"/>
      <c r="CF1782" s="48"/>
      <c r="CG1782" s="48"/>
      <c r="CH1782" s="48"/>
      <c r="CI1782" s="48"/>
      <c r="CJ1782" s="48"/>
      <c r="CK1782" s="48"/>
      <c r="CL1782" s="48"/>
      <c r="CM1782" s="48"/>
      <c r="CQ1782" s="48">
        <v>-62000</v>
      </c>
      <c r="CR1782" s="48"/>
      <c r="CS1782" s="48"/>
      <c r="CT1782" s="48"/>
      <c r="CU1782" s="48"/>
      <c r="CV1782" s="48"/>
      <c r="CW1782" s="48"/>
      <c r="CX1782" s="48"/>
      <c r="CY1782" s="48"/>
      <c r="CZ1782" s="48"/>
      <c r="DA1782" s="48"/>
      <c r="DB1782" s="48"/>
    </row>
    <row r="1783" spans="1:109" ht="15" customHeight="1" x14ac:dyDescent="0.2">
      <c r="A1783" s="72"/>
      <c r="B1783" s="47" t="s">
        <v>22</v>
      </c>
      <c r="C1783" s="47"/>
      <c r="D1783" s="47"/>
      <c r="E1783" s="47"/>
      <c r="F1783" s="47"/>
      <c r="G1783" s="73" t="s">
        <v>46</v>
      </c>
      <c r="H1783" s="73"/>
      <c r="I1783" s="73"/>
      <c r="J1783" s="73"/>
      <c r="N1783" s="73" t="s">
        <v>47</v>
      </c>
      <c r="O1783" s="73"/>
      <c r="P1783" s="73"/>
      <c r="Q1783" s="73"/>
      <c r="R1783" s="73"/>
      <c r="S1783" s="73"/>
      <c r="T1783" s="73"/>
      <c r="U1783" s="73"/>
      <c r="V1783" s="73"/>
      <c r="W1783" s="73"/>
      <c r="X1783" s="73"/>
      <c r="Y1783" s="73"/>
      <c r="Z1783" s="73"/>
      <c r="AA1783" s="73"/>
      <c r="AB1783" s="73"/>
      <c r="AC1783" s="73"/>
      <c r="AD1783" s="73"/>
      <c r="AE1783" s="73"/>
      <c r="AF1783" s="73"/>
      <c r="AG1783" s="73"/>
      <c r="AH1783" s="73"/>
      <c r="AI1783" s="73"/>
      <c r="AJ1783" s="73"/>
      <c r="AK1783" s="73"/>
      <c r="AL1783" s="73"/>
      <c r="AM1783" s="73"/>
      <c r="AN1783" s="73"/>
      <c r="AO1783" s="73"/>
      <c r="AP1783" s="73"/>
      <c r="AQ1783" s="73"/>
      <c r="AR1783" s="73"/>
      <c r="AS1783" s="73"/>
      <c r="AT1783" s="73"/>
      <c r="AU1783" s="73"/>
      <c r="AV1783" s="73"/>
      <c r="AW1783" s="73"/>
      <c r="AX1783" s="73"/>
      <c r="AY1783" s="73"/>
      <c r="AZ1783" s="73"/>
      <c r="BA1783" s="73"/>
      <c r="BB1783" s="73"/>
      <c r="BC1783" s="73"/>
      <c r="BD1783" s="73"/>
      <c r="BE1783" s="73"/>
      <c r="BF1783" s="73"/>
      <c r="BJ1783" s="48">
        <v>0</v>
      </c>
      <c r="BK1783" s="48"/>
      <c r="BL1783" s="48"/>
      <c r="BM1783" s="48"/>
      <c r="BN1783" s="48"/>
      <c r="BO1783" s="48"/>
      <c r="BP1783" s="48"/>
      <c r="BQ1783" s="48"/>
      <c r="BR1783" s="48"/>
      <c r="BS1783" s="48"/>
      <c r="BT1783" s="48"/>
      <c r="BU1783" s="48"/>
      <c r="BV1783" s="48"/>
      <c r="BW1783" s="48"/>
      <c r="CA1783" s="48">
        <v>62000</v>
      </c>
      <c r="CB1783" s="48"/>
      <c r="CC1783" s="48"/>
      <c r="CD1783" s="48"/>
      <c r="CE1783" s="48"/>
      <c r="CF1783" s="48"/>
      <c r="CG1783" s="48"/>
      <c r="CH1783" s="48"/>
      <c r="CI1783" s="48"/>
      <c r="CJ1783" s="48"/>
      <c r="CK1783" s="48"/>
      <c r="CL1783" s="48"/>
      <c r="CM1783" s="48"/>
      <c r="CQ1783" s="48">
        <v>-62000</v>
      </c>
      <c r="CR1783" s="48"/>
      <c r="CS1783" s="48"/>
      <c r="CT1783" s="48"/>
      <c r="CU1783" s="48"/>
      <c r="CV1783" s="48"/>
      <c r="CW1783" s="48"/>
      <c r="CX1783" s="48"/>
      <c r="CY1783" s="48"/>
      <c r="CZ1783" s="48"/>
      <c r="DA1783" s="48"/>
      <c r="DB1783" s="48"/>
    </row>
    <row r="1784" spans="1:109" ht="3.75" customHeight="1" x14ac:dyDescent="0.2">
      <c r="A1784" s="72"/>
    </row>
    <row r="1785" spans="1:109" ht="5.25" customHeight="1" x14ac:dyDescent="0.2"/>
    <row r="1786" spans="1:109" ht="17.25" customHeight="1" x14ac:dyDescent="0.2">
      <c r="A1786" s="2"/>
      <c r="B1786" s="49" t="s">
        <v>48</v>
      </c>
      <c r="C1786" s="49"/>
      <c r="D1786" s="49"/>
      <c r="E1786" s="49"/>
      <c r="F1786" s="49"/>
      <c r="G1786" s="49" t="s">
        <v>48</v>
      </c>
      <c r="H1786" s="49"/>
      <c r="I1786" s="49"/>
      <c r="J1786" s="49"/>
      <c r="N1786" s="49" t="s">
        <v>49</v>
      </c>
      <c r="O1786" s="49"/>
      <c r="P1786" s="49"/>
      <c r="Q1786" s="49"/>
      <c r="R1786" s="49"/>
      <c r="S1786" s="49"/>
      <c r="T1786" s="49"/>
      <c r="U1786" s="49"/>
      <c r="V1786" s="49"/>
      <c r="W1786" s="49"/>
      <c r="X1786" s="49"/>
      <c r="Y1786" s="49"/>
      <c r="Z1786" s="49"/>
      <c r="AA1786" s="49"/>
      <c r="AB1786" s="49"/>
      <c r="AC1786" s="49"/>
      <c r="AD1786" s="49"/>
      <c r="AE1786" s="49"/>
      <c r="AF1786" s="49"/>
      <c r="AG1786" s="49"/>
      <c r="AH1786" s="49"/>
      <c r="AI1786" s="49"/>
      <c r="AJ1786" s="49"/>
      <c r="AK1786" s="49"/>
      <c r="AL1786" s="49"/>
      <c r="AM1786" s="49"/>
      <c r="AN1786" s="49"/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/>
      <c r="BD1786" s="49"/>
      <c r="BE1786" s="49"/>
      <c r="BF1786" s="49"/>
      <c r="BJ1786" s="50">
        <v>0</v>
      </c>
      <c r="BK1786" s="50"/>
      <c r="BL1786" s="50"/>
      <c r="BM1786" s="50"/>
      <c r="BN1786" s="50"/>
      <c r="BO1786" s="50"/>
      <c r="BP1786" s="50"/>
      <c r="BQ1786" s="50"/>
      <c r="BR1786" s="50"/>
      <c r="BS1786" s="50"/>
      <c r="BT1786" s="50"/>
      <c r="BU1786" s="50"/>
      <c r="BV1786" s="50"/>
      <c r="BW1786" s="50"/>
      <c r="CA1786" s="50">
        <v>400</v>
      </c>
      <c r="CB1786" s="50"/>
      <c r="CC1786" s="50"/>
      <c r="CD1786" s="50"/>
      <c r="CE1786" s="50"/>
      <c r="CF1786" s="50"/>
      <c r="CG1786" s="50"/>
      <c r="CH1786" s="50"/>
      <c r="CI1786" s="50"/>
      <c r="CJ1786" s="50"/>
      <c r="CK1786" s="50"/>
      <c r="CL1786" s="50"/>
      <c r="CM1786" s="50"/>
      <c r="CQ1786" s="50">
        <v>-400</v>
      </c>
      <c r="CR1786" s="50"/>
      <c r="CS1786" s="50"/>
      <c r="CT1786" s="50"/>
      <c r="CU1786" s="50"/>
      <c r="CV1786" s="50"/>
      <c r="CW1786" s="50"/>
      <c r="CX1786" s="50"/>
      <c r="CY1786" s="50"/>
      <c r="CZ1786" s="50"/>
      <c r="DA1786" s="50"/>
      <c r="DB1786" s="50"/>
    </row>
    <row r="1787" spans="1:109" ht="7.5" customHeight="1" x14ac:dyDescent="0.2"/>
    <row r="1788" spans="1:109" ht="9.75" customHeight="1" x14ac:dyDescent="0.2"/>
    <row r="1789" spans="1:109" ht="17.25" customHeight="1" x14ac:dyDescent="0.2">
      <c r="A1789" s="3"/>
      <c r="B1789" s="49" t="s">
        <v>50</v>
      </c>
      <c r="C1789" s="49"/>
      <c r="D1789" s="49"/>
      <c r="E1789" s="49"/>
      <c r="F1789" s="49"/>
      <c r="G1789" s="49" t="s">
        <v>50</v>
      </c>
      <c r="H1789" s="49"/>
      <c r="I1789" s="49"/>
      <c r="J1789" s="49"/>
      <c r="N1789" s="49" t="s">
        <v>51</v>
      </c>
      <c r="O1789" s="49"/>
      <c r="P1789" s="49"/>
      <c r="Q1789" s="49"/>
      <c r="R1789" s="49"/>
      <c r="S1789" s="49"/>
      <c r="T1789" s="49"/>
      <c r="U1789" s="49"/>
      <c r="V1789" s="49"/>
      <c r="W1789" s="49"/>
      <c r="X1789" s="49"/>
      <c r="Y1789" s="49"/>
      <c r="Z1789" s="49"/>
      <c r="AA1789" s="49"/>
      <c r="AB1789" s="49"/>
      <c r="AC1789" s="49"/>
      <c r="AD1789" s="49"/>
      <c r="AE1789" s="49"/>
      <c r="AF1789" s="49"/>
      <c r="AG1789" s="49"/>
      <c r="AH1789" s="49"/>
      <c r="AI1789" s="49"/>
      <c r="AJ1789" s="49"/>
      <c r="AK1789" s="49"/>
      <c r="AL1789" s="49"/>
      <c r="AM1789" s="49"/>
      <c r="AN1789" s="49"/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/>
      <c r="BD1789" s="49"/>
      <c r="BE1789" s="49"/>
      <c r="BF1789" s="49"/>
      <c r="BJ1789" s="50">
        <v>-1227516.24</v>
      </c>
      <c r="BK1789" s="50"/>
      <c r="BL1789" s="50"/>
      <c r="BM1789" s="50"/>
      <c r="BN1789" s="50"/>
      <c r="BO1789" s="50"/>
      <c r="BP1789" s="50"/>
      <c r="BQ1789" s="50"/>
      <c r="BR1789" s="50"/>
      <c r="BS1789" s="50"/>
      <c r="BT1789" s="50"/>
      <c r="BU1789" s="50"/>
      <c r="BV1789" s="50"/>
      <c r="BW1789" s="50"/>
      <c r="CA1789" s="50">
        <v>-944500</v>
      </c>
      <c r="CB1789" s="50"/>
      <c r="CC1789" s="50"/>
      <c r="CD1789" s="50"/>
      <c r="CE1789" s="50"/>
      <c r="CF1789" s="50"/>
      <c r="CG1789" s="50"/>
      <c r="CH1789" s="50"/>
      <c r="CI1789" s="50"/>
      <c r="CJ1789" s="50"/>
      <c r="CK1789" s="50"/>
      <c r="CL1789" s="50"/>
      <c r="CM1789" s="50"/>
      <c r="CQ1789" s="50">
        <v>-283016.24</v>
      </c>
      <c r="CR1789" s="50"/>
      <c r="CS1789" s="50"/>
      <c r="CT1789" s="50"/>
      <c r="CU1789" s="50"/>
      <c r="CV1789" s="50"/>
      <c r="CW1789" s="50"/>
      <c r="CX1789" s="50"/>
      <c r="CY1789" s="50"/>
      <c r="CZ1789" s="50"/>
      <c r="DA1789" s="50"/>
      <c r="DB1789" s="50"/>
    </row>
    <row r="1790" spans="1:109" ht="7.5" customHeight="1" x14ac:dyDescent="0.2"/>
    <row r="1791" spans="1:109" ht="18.75" customHeight="1" x14ac:dyDescent="0.2">
      <c r="A1791" s="34" t="s">
        <v>330</v>
      </c>
      <c r="B1791" s="34"/>
      <c r="C1791" s="34"/>
      <c r="D1791" s="34"/>
      <c r="E1791" s="34"/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  <c r="AE1791" s="34"/>
      <c r="AF1791" s="34"/>
      <c r="AG1791" s="34"/>
      <c r="AH1791" s="34"/>
      <c r="AI1791" s="34"/>
      <c r="AJ1791" s="34"/>
      <c r="AK1791" s="34"/>
      <c r="AL1791" s="34"/>
      <c r="AM1791" s="34"/>
      <c r="AN1791" s="34"/>
      <c r="AO1791" s="34"/>
      <c r="AP1791" s="34"/>
      <c r="AQ1791" s="34"/>
      <c r="AR1791" s="34"/>
      <c r="AS1791" s="34"/>
      <c r="AT1791" s="34"/>
      <c r="AU1791" s="34"/>
      <c r="AV1791" s="34"/>
      <c r="AW1791" s="34"/>
      <c r="AX1791" s="34"/>
      <c r="AY1791" s="34"/>
      <c r="AZ1791" s="34"/>
      <c r="BA1791" s="34"/>
      <c r="BB1791" s="34"/>
      <c r="BC1791" s="34"/>
      <c r="BD1791" s="34"/>
      <c r="BE1791" s="34"/>
      <c r="BF1791" s="34"/>
      <c r="BG1791" s="34"/>
      <c r="BH1791" s="34"/>
      <c r="BI1791" s="34"/>
      <c r="BJ1791" s="34"/>
      <c r="BK1791" s="34"/>
      <c r="BL1791" s="34"/>
      <c r="BM1791" s="34"/>
      <c r="BN1791" s="34"/>
      <c r="BO1791" s="34"/>
      <c r="BP1791" s="34"/>
      <c r="BQ1791" s="34"/>
      <c r="BR1791" s="34"/>
      <c r="BS1791" s="34"/>
      <c r="BT1791" s="34"/>
      <c r="BU1791" s="34"/>
      <c r="BV1791" s="34"/>
      <c r="BW1791" s="34"/>
      <c r="BX1791" s="34"/>
      <c r="BY1791" s="34"/>
      <c r="BZ1791" s="34"/>
      <c r="CA1791" s="34"/>
      <c r="CB1791" s="34"/>
      <c r="CC1791" s="34"/>
      <c r="CD1791" s="34"/>
      <c r="CE1791" s="34"/>
      <c r="CF1791" s="34"/>
      <c r="CG1791" s="34"/>
      <c r="CH1791" s="34"/>
      <c r="CI1791" s="34"/>
      <c r="CJ1791" s="34"/>
      <c r="CK1791" s="34"/>
      <c r="CL1791" s="34"/>
      <c r="CM1791" s="34"/>
      <c r="CN1791" s="34"/>
      <c r="CO1791" s="34"/>
      <c r="CP1791" s="34"/>
      <c r="CQ1791" s="34"/>
      <c r="CR1791" s="34"/>
      <c r="CS1791" s="34"/>
      <c r="CT1791" s="34"/>
      <c r="CU1791" s="34"/>
      <c r="CV1791" s="34"/>
      <c r="CW1791" s="34"/>
      <c r="CX1791" s="34"/>
      <c r="CY1791" s="34"/>
      <c r="CZ1791" s="34"/>
      <c r="DA1791" s="34"/>
      <c r="DB1791" s="34"/>
      <c r="DC1791" s="34"/>
      <c r="DD1791" s="34"/>
      <c r="DE1791" s="34"/>
    </row>
    <row r="1792" spans="1:109" ht="13.5" customHeight="1" x14ac:dyDescent="0.2"/>
    <row r="1793" spans="1:106" ht="9.75" customHeight="1" x14ac:dyDescent="0.2"/>
    <row r="1794" spans="1:106" ht="7.5" customHeight="1" x14ac:dyDescent="0.2"/>
    <row r="1795" spans="1:106" ht="13.5" customHeight="1" x14ac:dyDescent="0.2">
      <c r="A1795" s="49" t="s">
        <v>16</v>
      </c>
      <c r="B1795" s="49"/>
      <c r="C1795" s="49"/>
      <c r="D1795" s="49"/>
      <c r="G1795" s="49" t="s">
        <v>17</v>
      </c>
      <c r="H1795" s="49"/>
      <c r="I1795" s="49"/>
      <c r="J1795" s="49"/>
      <c r="N1795" s="49" t="s">
        <v>180</v>
      </c>
      <c r="O1795" s="49"/>
      <c r="P1795" s="49"/>
      <c r="Q1795" s="49"/>
      <c r="R1795" s="49"/>
      <c r="S1795" s="49"/>
      <c r="T1795" s="49"/>
      <c r="U1795" s="49"/>
      <c r="V1795" s="49"/>
      <c r="W1795" s="49"/>
      <c r="X1795" s="49"/>
      <c r="Y1795" s="49"/>
      <c r="Z1795" s="49"/>
      <c r="AA1795" s="49"/>
      <c r="AB1795" s="49"/>
      <c r="AC1795" s="49"/>
      <c r="AD1795" s="49"/>
      <c r="AE1795" s="49"/>
      <c r="AF1795" s="49"/>
      <c r="AG1795" s="49"/>
      <c r="AH1795" s="49"/>
      <c r="AI1795" s="49"/>
      <c r="AJ1795" s="49"/>
      <c r="AK1795" s="49"/>
      <c r="AL1795" s="49"/>
      <c r="AM1795" s="49"/>
      <c r="AN1795" s="49"/>
      <c r="AO1795" s="49"/>
      <c r="AP1795" s="49"/>
      <c r="AQ1795" s="49"/>
      <c r="AR1795" s="49"/>
      <c r="AS1795" s="49"/>
      <c r="AT1795" s="49"/>
      <c r="AU1795" s="49"/>
      <c r="AV1795" s="49"/>
      <c r="AW1795" s="49"/>
      <c r="AX1795" s="49"/>
      <c r="AY1795" s="49"/>
      <c r="AZ1795" s="49"/>
      <c r="BA1795" s="49"/>
      <c r="BB1795" s="49"/>
      <c r="BC1795" s="49"/>
      <c r="BD1795" s="49"/>
      <c r="BE1795" s="49"/>
      <c r="BF1795" s="49"/>
      <c r="BJ1795" s="51" t="s">
        <v>19</v>
      </c>
      <c r="BK1795" s="51"/>
      <c r="BL1795" s="51"/>
      <c r="BM1795" s="51"/>
      <c r="BN1795" s="51"/>
      <c r="BO1795" s="51"/>
      <c r="BP1795" s="51"/>
      <c r="BQ1795" s="51"/>
      <c r="BR1795" s="51"/>
      <c r="BS1795" s="51"/>
      <c r="BT1795" s="51"/>
      <c r="BU1795" s="51"/>
      <c r="BV1795" s="51"/>
      <c r="BW1795" s="51"/>
      <c r="CA1795" s="51" t="s">
        <v>20</v>
      </c>
      <c r="CB1795" s="51"/>
      <c r="CC1795" s="51"/>
      <c r="CD1795" s="51"/>
      <c r="CE1795" s="51"/>
      <c r="CF1795" s="51"/>
      <c r="CG1795" s="51"/>
      <c r="CH1795" s="51"/>
      <c r="CI1795" s="51"/>
      <c r="CJ1795" s="51"/>
      <c r="CK1795" s="51"/>
      <c r="CL1795" s="51"/>
      <c r="CM1795" s="51"/>
      <c r="CQ1795" s="51" t="s">
        <v>21</v>
      </c>
      <c r="CR1795" s="51"/>
      <c r="CS1795" s="51"/>
      <c r="CT1795" s="51"/>
      <c r="CU1795" s="51"/>
      <c r="CV1795" s="51"/>
      <c r="CW1795" s="51"/>
      <c r="CX1795" s="51"/>
      <c r="CY1795" s="51"/>
      <c r="CZ1795" s="51"/>
      <c r="DA1795" s="51"/>
      <c r="DB1795" s="51"/>
    </row>
    <row r="1796" spans="1:106" ht="15.75" customHeight="1" x14ac:dyDescent="0.2">
      <c r="N1796" s="49"/>
      <c r="O1796" s="49"/>
      <c r="P1796" s="49"/>
      <c r="Q1796" s="49"/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  <c r="AB1796" s="49"/>
      <c r="AC1796" s="49"/>
      <c r="AD1796" s="49"/>
      <c r="AE1796" s="49"/>
      <c r="AF1796" s="49"/>
      <c r="AG1796" s="49"/>
      <c r="AH1796" s="49"/>
      <c r="AI1796" s="49"/>
      <c r="AJ1796" s="49"/>
      <c r="AK1796" s="49"/>
      <c r="AL1796" s="49"/>
      <c r="AM1796" s="49"/>
      <c r="AN1796" s="49"/>
      <c r="AO1796" s="49"/>
      <c r="AP1796" s="49"/>
      <c r="AQ1796" s="49"/>
      <c r="AR1796" s="49"/>
      <c r="AS1796" s="49"/>
      <c r="AT1796" s="49"/>
      <c r="AU1796" s="49"/>
      <c r="AV1796" s="49"/>
      <c r="AW1796" s="49"/>
      <c r="AX1796" s="49"/>
      <c r="AY1796" s="49"/>
      <c r="AZ1796" s="49"/>
      <c r="BA1796" s="49"/>
      <c r="BB1796" s="49"/>
      <c r="BC1796" s="49"/>
      <c r="BD1796" s="49"/>
      <c r="BE1796" s="49"/>
      <c r="BF1796" s="49"/>
    </row>
    <row r="1797" spans="1:106" ht="18" customHeight="1" x14ac:dyDescent="0.2">
      <c r="A1797" s="47" t="s">
        <v>181</v>
      </c>
      <c r="B1797" s="47"/>
      <c r="C1797" s="47"/>
      <c r="D1797" s="47"/>
      <c r="G1797" s="73" t="s">
        <v>331</v>
      </c>
      <c r="H1797" s="73"/>
      <c r="I1797" s="73"/>
      <c r="J1797" s="73"/>
      <c r="N1797" s="73" t="s">
        <v>332</v>
      </c>
      <c r="O1797" s="73"/>
      <c r="P1797" s="73"/>
      <c r="Q1797" s="73"/>
      <c r="R1797" s="73"/>
      <c r="S1797" s="73"/>
      <c r="T1797" s="73"/>
      <c r="U1797" s="73"/>
      <c r="V1797" s="73"/>
      <c r="W1797" s="73"/>
      <c r="X1797" s="73"/>
      <c r="Y1797" s="73"/>
      <c r="Z1797" s="73"/>
      <c r="AA1797" s="73"/>
      <c r="AB1797" s="73"/>
      <c r="AC1797" s="73"/>
      <c r="AD1797" s="73"/>
      <c r="AE1797" s="73"/>
      <c r="AF1797" s="73"/>
      <c r="AG1797" s="73"/>
      <c r="AH1797" s="73"/>
      <c r="AI1797" s="73"/>
      <c r="AJ1797" s="73"/>
      <c r="AK1797" s="73"/>
      <c r="AL1797" s="73"/>
      <c r="AM1797" s="73"/>
      <c r="AN1797" s="73"/>
      <c r="AO1797" s="73"/>
      <c r="AP1797" s="73"/>
      <c r="AQ1797" s="73"/>
      <c r="AR1797" s="73"/>
      <c r="AS1797" s="73"/>
      <c r="AT1797" s="73"/>
      <c r="AU1797" s="73"/>
      <c r="AV1797" s="73"/>
      <c r="AW1797" s="73"/>
      <c r="AX1797" s="73"/>
      <c r="AY1797" s="73"/>
      <c r="AZ1797" s="73"/>
      <c r="BA1797" s="73"/>
      <c r="BB1797" s="73"/>
      <c r="BC1797" s="73"/>
      <c r="BD1797" s="73"/>
      <c r="BE1797" s="73"/>
      <c r="BF1797" s="73"/>
      <c r="BJ1797" s="48">
        <v>163073.96</v>
      </c>
      <c r="BK1797" s="48"/>
      <c r="BL1797" s="48"/>
      <c r="BM1797" s="48"/>
      <c r="BN1797" s="48"/>
      <c r="BO1797" s="48"/>
      <c r="BP1797" s="48"/>
      <c r="BQ1797" s="48"/>
      <c r="BR1797" s="48"/>
      <c r="BS1797" s="48"/>
      <c r="BT1797" s="48"/>
      <c r="BU1797" s="48"/>
      <c r="BV1797" s="48"/>
      <c r="BW1797" s="48"/>
      <c r="CA1797" s="48">
        <v>140000</v>
      </c>
      <c r="CB1797" s="48"/>
      <c r="CC1797" s="48"/>
      <c r="CD1797" s="48"/>
      <c r="CE1797" s="48"/>
      <c r="CF1797" s="48"/>
      <c r="CG1797" s="48"/>
      <c r="CH1797" s="48"/>
      <c r="CI1797" s="48"/>
      <c r="CJ1797" s="48"/>
      <c r="CK1797" s="48"/>
      <c r="CL1797" s="48"/>
      <c r="CM1797" s="48"/>
      <c r="CQ1797" s="48">
        <v>23073.96</v>
      </c>
      <c r="CR1797" s="48"/>
      <c r="CS1797" s="48"/>
      <c r="CT1797" s="48"/>
      <c r="CU1797" s="48"/>
      <c r="CV1797" s="48"/>
      <c r="CW1797" s="48"/>
      <c r="CX1797" s="48"/>
      <c r="CY1797" s="48"/>
      <c r="CZ1797" s="48"/>
      <c r="DA1797" s="48"/>
      <c r="DB1797" s="48"/>
    </row>
    <row r="1798" spans="1:106" ht="18" customHeight="1" x14ac:dyDescent="0.2">
      <c r="A1798" s="47" t="s">
        <v>181</v>
      </c>
      <c r="B1798" s="47"/>
      <c r="C1798" s="47"/>
      <c r="D1798" s="47"/>
      <c r="G1798" s="73" t="s">
        <v>322</v>
      </c>
      <c r="H1798" s="73"/>
      <c r="I1798" s="73"/>
      <c r="J1798" s="73"/>
      <c r="N1798" s="73" t="s">
        <v>323</v>
      </c>
      <c r="O1798" s="73"/>
      <c r="P1798" s="73"/>
      <c r="Q1798" s="73"/>
      <c r="R1798" s="73"/>
      <c r="S1798" s="73"/>
      <c r="T1798" s="73"/>
      <c r="U1798" s="73"/>
      <c r="V1798" s="73"/>
      <c r="W1798" s="73"/>
      <c r="X1798" s="73"/>
      <c r="Y1798" s="73"/>
      <c r="Z1798" s="73"/>
      <c r="AA1798" s="73"/>
      <c r="AB1798" s="73"/>
      <c r="AC1798" s="73"/>
      <c r="AD1798" s="73"/>
      <c r="AE1798" s="73"/>
      <c r="AF1798" s="73"/>
      <c r="AG1798" s="73"/>
      <c r="AH1798" s="73"/>
      <c r="AI1798" s="73"/>
      <c r="AJ1798" s="73"/>
      <c r="AK1798" s="73"/>
      <c r="AL1798" s="73"/>
      <c r="AM1798" s="73"/>
      <c r="AN1798" s="73"/>
      <c r="AO1798" s="73"/>
      <c r="AP1798" s="73"/>
      <c r="AQ1798" s="73"/>
      <c r="AR1798" s="73"/>
      <c r="AS1798" s="73"/>
      <c r="AT1798" s="73"/>
      <c r="AU1798" s="73"/>
      <c r="AV1798" s="73"/>
      <c r="AW1798" s="73"/>
      <c r="AX1798" s="73"/>
      <c r="AY1798" s="73"/>
      <c r="AZ1798" s="73"/>
      <c r="BA1798" s="73"/>
      <c r="BB1798" s="73"/>
      <c r="BC1798" s="73"/>
      <c r="BD1798" s="73"/>
      <c r="BE1798" s="73"/>
      <c r="BF1798" s="73"/>
      <c r="BJ1798" s="48">
        <v>2787264.28</v>
      </c>
      <c r="BK1798" s="48"/>
      <c r="BL1798" s="48"/>
      <c r="BM1798" s="48"/>
      <c r="BN1798" s="48"/>
      <c r="BO1798" s="48"/>
      <c r="BP1798" s="48"/>
      <c r="BQ1798" s="48"/>
      <c r="BR1798" s="48"/>
      <c r="BS1798" s="48"/>
      <c r="BT1798" s="48"/>
      <c r="BU1798" s="48"/>
      <c r="BV1798" s="48"/>
      <c r="BW1798" s="48"/>
      <c r="CA1798" s="48">
        <v>2866100</v>
      </c>
      <c r="CB1798" s="48"/>
      <c r="CC1798" s="48"/>
      <c r="CD1798" s="48"/>
      <c r="CE1798" s="48"/>
      <c r="CF1798" s="48"/>
      <c r="CG1798" s="48"/>
      <c r="CH1798" s="48"/>
      <c r="CI1798" s="48"/>
      <c r="CJ1798" s="48"/>
      <c r="CK1798" s="48"/>
      <c r="CL1798" s="48"/>
      <c r="CM1798" s="48"/>
      <c r="CQ1798" s="48">
        <v>-78835.72</v>
      </c>
      <c r="CR1798" s="48"/>
      <c r="CS1798" s="48"/>
      <c r="CT1798" s="48"/>
      <c r="CU1798" s="48"/>
      <c r="CV1798" s="48"/>
      <c r="CW1798" s="48"/>
      <c r="CX1798" s="48"/>
      <c r="CY1798" s="48"/>
      <c r="CZ1798" s="48"/>
      <c r="DA1798" s="48"/>
      <c r="DB1798" s="48"/>
    </row>
    <row r="1799" spans="1:106" ht="18" customHeight="1" x14ac:dyDescent="0.2">
      <c r="A1799" s="47" t="s">
        <v>181</v>
      </c>
      <c r="B1799" s="47"/>
      <c r="C1799" s="47"/>
      <c r="D1799" s="47"/>
      <c r="G1799" s="73" t="s">
        <v>225</v>
      </c>
      <c r="H1799" s="73"/>
      <c r="I1799" s="73"/>
      <c r="J1799" s="73"/>
      <c r="N1799" s="73" t="s">
        <v>226</v>
      </c>
      <c r="O1799" s="73"/>
      <c r="P1799" s="73"/>
      <c r="Q1799" s="73"/>
      <c r="R1799" s="73"/>
      <c r="S1799" s="73"/>
      <c r="T1799" s="73"/>
      <c r="U1799" s="73"/>
      <c r="V1799" s="73"/>
      <c r="W1799" s="73"/>
      <c r="X1799" s="73"/>
      <c r="Y1799" s="73"/>
      <c r="Z1799" s="73"/>
      <c r="AA1799" s="73"/>
      <c r="AB1799" s="73"/>
      <c r="AC1799" s="73"/>
      <c r="AD1799" s="73"/>
      <c r="AE1799" s="73"/>
      <c r="AF1799" s="73"/>
      <c r="AG1799" s="73"/>
      <c r="AH1799" s="73"/>
      <c r="AI1799" s="73"/>
      <c r="AJ1799" s="73"/>
      <c r="AK1799" s="73"/>
      <c r="AL1799" s="73"/>
      <c r="AM1799" s="73"/>
      <c r="AN1799" s="73"/>
      <c r="AO1799" s="73"/>
      <c r="AP1799" s="73"/>
      <c r="AQ1799" s="73"/>
      <c r="AR1799" s="73"/>
      <c r="AS1799" s="73"/>
      <c r="AT1799" s="73"/>
      <c r="AU1799" s="73"/>
      <c r="AV1799" s="73"/>
      <c r="AW1799" s="73"/>
      <c r="AX1799" s="73"/>
      <c r="AY1799" s="73"/>
      <c r="AZ1799" s="73"/>
      <c r="BA1799" s="73"/>
      <c r="BB1799" s="73"/>
      <c r="BC1799" s="73"/>
      <c r="BD1799" s="73"/>
      <c r="BE1799" s="73"/>
      <c r="BF1799" s="73"/>
      <c r="BJ1799" s="48">
        <v>1052378.8600000001</v>
      </c>
      <c r="BK1799" s="48"/>
      <c r="BL1799" s="48"/>
      <c r="BM1799" s="48"/>
      <c r="BN1799" s="48"/>
      <c r="BO1799" s="48"/>
      <c r="BP1799" s="48"/>
      <c r="BQ1799" s="48"/>
      <c r="BR1799" s="48"/>
      <c r="BS1799" s="48"/>
      <c r="BT1799" s="48"/>
      <c r="BU1799" s="48"/>
      <c r="BV1799" s="48"/>
      <c r="BW1799" s="48"/>
      <c r="CA1799" s="48">
        <v>972000</v>
      </c>
      <c r="CB1799" s="48"/>
      <c r="CC1799" s="48"/>
      <c r="CD1799" s="48"/>
      <c r="CE1799" s="48"/>
      <c r="CF1799" s="48"/>
      <c r="CG1799" s="48"/>
      <c r="CH1799" s="48"/>
      <c r="CI1799" s="48"/>
      <c r="CJ1799" s="48"/>
      <c r="CK1799" s="48"/>
      <c r="CL1799" s="48"/>
      <c r="CM1799" s="48"/>
      <c r="CQ1799" s="48">
        <v>80378.860000000146</v>
      </c>
      <c r="CR1799" s="48"/>
      <c r="CS1799" s="48"/>
      <c r="CT1799" s="48"/>
      <c r="CU1799" s="48"/>
      <c r="CV1799" s="48"/>
      <c r="CW1799" s="48"/>
      <c r="CX1799" s="48"/>
      <c r="CY1799" s="48"/>
      <c r="CZ1799" s="48"/>
      <c r="DA1799" s="48"/>
      <c r="DB1799" s="48"/>
    </row>
    <row r="1800" spans="1:106" ht="18" customHeight="1" x14ac:dyDescent="0.2">
      <c r="A1800" s="47" t="s">
        <v>181</v>
      </c>
      <c r="B1800" s="47"/>
      <c r="C1800" s="47"/>
      <c r="D1800" s="47"/>
      <c r="G1800" s="73" t="s">
        <v>227</v>
      </c>
      <c r="H1800" s="73"/>
      <c r="I1800" s="73"/>
      <c r="J1800" s="73"/>
      <c r="N1800" s="73" t="s">
        <v>228</v>
      </c>
      <c r="O1800" s="73"/>
      <c r="P1800" s="73"/>
      <c r="Q1800" s="73"/>
      <c r="R1800" s="73"/>
      <c r="S1800" s="73"/>
      <c r="T1800" s="73"/>
      <c r="U1800" s="73"/>
      <c r="V1800" s="73"/>
      <c r="W1800" s="73"/>
      <c r="X1800" s="73"/>
      <c r="Y1800" s="73"/>
      <c r="Z1800" s="73"/>
      <c r="AA1800" s="73"/>
      <c r="AB1800" s="73"/>
      <c r="AC1800" s="73"/>
      <c r="AD1800" s="73"/>
      <c r="AE1800" s="73"/>
      <c r="AF1800" s="73"/>
      <c r="AG1800" s="73"/>
      <c r="AH1800" s="73"/>
      <c r="AI1800" s="73"/>
      <c r="AJ1800" s="73"/>
      <c r="AK1800" s="73"/>
      <c r="AL1800" s="73"/>
      <c r="AM1800" s="73"/>
      <c r="AN1800" s="73"/>
      <c r="AO1800" s="73"/>
      <c r="AP1800" s="73"/>
      <c r="AQ1800" s="73"/>
      <c r="AR1800" s="73"/>
      <c r="AS1800" s="73"/>
      <c r="AT1800" s="73"/>
      <c r="AU1800" s="73"/>
      <c r="AV1800" s="73"/>
      <c r="AW1800" s="73"/>
      <c r="AX1800" s="73"/>
      <c r="AY1800" s="73"/>
      <c r="AZ1800" s="73"/>
      <c r="BA1800" s="73"/>
      <c r="BB1800" s="73"/>
      <c r="BC1800" s="73"/>
      <c r="BD1800" s="73"/>
      <c r="BE1800" s="73"/>
      <c r="BF1800" s="73"/>
      <c r="BJ1800" s="48">
        <v>136653.34</v>
      </c>
      <c r="BK1800" s="48"/>
      <c r="BL1800" s="48"/>
      <c r="BM1800" s="48"/>
      <c r="BN1800" s="48"/>
      <c r="BO1800" s="48"/>
      <c r="BP1800" s="48"/>
      <c r="BQ1800" s="48"/>
      <c r="BR1800" s="48"/>
      <c r="BS1800" s="48"/>
      <c r="BT1800" s="48"/>
      <c r="BU1800" s="48"/>
      <c r="BV1800" s="48"/>
      <c r="BW1800" s="48"/>
      <c r="CA1800" s="48">
        <v>86200</v>
      </c>
      <c r="CB1800" s="48"/>
      <c r="CC1800" s="48"/>
      <c r="CD1800" s="48"/>
      <c r="CE1800" s="48"/>
      <c r="CF1800" s="48"/>
      <c r="CG1800" s="48"/>
      <c r="CH1800" s="48"/>
      <c r="CI1800" s="48"/>
      <c r="CJ1800" s="48"/>
      <c r="CK1800" s="48"/>
      <c r="CL1800" s="48"/>
      <c r="CM1800" s="48"/>
      <c r="CQ1800" s="48">
        <v>50453.34</v>
      </c>
      <c r="CR1800" s="48"/>
      <c r="CS1800" s="48"/>
      <c r="CT1800" s="48"/>
      <c r="CU1800" s="48"/>
      <c r="CV1800" s="48"/>
      <c r="CW1800" s="48"/>
      <c r="CX1800" s="48"/>
      <c r="CY1800" s="48"/>
      <c r="CZ1800" s="48"/>
      <c r="DA1800" s="48"/>
      <c r="DB1800" s="48"/>
    </row>
    <row r="1801" spans="1:106" ht="18" customHeight="1" x14ac:dyDescent="0.2">
      <c r="A1801" s="47" t="s">
        <v>181</v>
      </c>
      <c r="B1801" s="47"/>
      <c r="C1801" s="47"/>
      <c r="D1801" s="47"/>
      <c r="G1801" s="73" t="s">
        <v>229</v>
      </c>
      <c r="H1801" s="73"/>
      <c r="I1801" s="73"/>
      <c r="J1801" s="73"/>
      <c r="N1801" s="73" t="s">
        <v>230</v>
      </c>
      <c r="O1801" s="73"/>
      <c r="P1801" s="73"/>
      <c r="Q1801" s="73"/>
      <c r="R1801" s="73"/>
      <c r="S1801" s="73"/>
      <c r="T1801" s="73"/>
      <c r="U1801" s="73"/>
      <c r="V1801" s="73"/>
      <c r="W1801" s="73"/>
      <c r="X1801" s="73"/>
      <c r="Y1801" s="73"/>
      <c r="Z1801" s="73"/>
      <c r="AA1801" s="73"/>
      <c r="AB1801" s="73"/>
      <c r="AC1801" s="73"/>
      <c r="AD1801" s="73"/>
      <c r="AE1801" s="73"/>
      <c r="AF1801" s="73"/>
      <c r="AG1801" s="73"/>
      <c r="AH1801" s="73"/>
      <c r="AI1801" s="73"/>
      <c r="AJ1801" s="73"/>
      <c r="AK1801" s="73"/>
      <c r="AL1801" s="73"/>
      <c r="AM1801" s="73"/>
      <c r="AN1801" s="73"/>
      <c r="AO1801" s="73"/>
      <c r="AP1801" s="73"/>
      <c r="AQ1801" s="73"/>
      <c r="AR1801" s="73"/>
      <c r="AS1801" s="73"/>
      <c r="AT1801" s="73"/>
      <c r="AU1801" s="73"/>
      <c r="AV1801" s="73"/>
      <c r="AW1801" s="73"/>
      <c r="AX1801" s="73"/>
      <c r="AY1801" s="73"/>
      <c r="AZ1801" s="73"/>
      <c r="BA1801" s="73"/>
      <c r="BB1801" s="73"/>
      <c r="BC1801" s="73"/>
      <c r="BD1801" s="73"/>
      <c r="BE1801" s="73"/>
      <c r="BF1801" s="73"/>
      <c r="BJ1801" s="48">
        <v>42153.8</v>
      </c>
      <c r="BK1801" s="48"/>
      <c r="BL1801" s="48"/>
      <c r="BM1801" s="48"/>
      <c r="BN1801" s="48"/>
      <c r="BO1801" s="48"/>
      <c r="BP1801" s="48"/>
      <c r="BQ1801" s="48"/>
      <c r="BR1801" s="48"/>
      <c r="BS1801" s="48"/>
      <c r="BT1801" s="48"/>
      <c r="BU1801" s="48"/>
      <c r="BV1801" s="48"/>
      <c r="BW1801" s="48"/>
      <c r="CA1801" s="48">
        <v>27800</v>
      </c>
      <c r="CB1801" s="48"/>
      <c r="CC1801" s="48"/>
      <c r="CD1801" s="48"/>
      <c r="CE1801" s="48"/>
      <c r="CF1801" s="48"/>
      <c r="CG1801" s="48"/>
      <c r="CH1801" s="48"/>
      <c r="CI1801" s="48"/>
      <c r="CJ1801" s="48"/>
      <c r="CK1801" s="48"/>
      <c r="CL1801" s="48"/>
      <c r="CM1801" s="48"/>
      <c r="CQ1801" s="48">
        <v>14353.8</v>
      </c>
      <c r="CR1801" s="48"/>
      <c r="CS1801" s="48"/>
      <c r="CT1801" s="48"/>
      <c r="CU1801" s="48"/>
      <c r="CV1801" s="48"/>
      <c r="CW1801" s="48"/>
      <c r="CX1801" s="48"/>
      <c r="CY1801" s="48"/>
      <c r="CZ1801" s="48"/>
      <c r="DA1801" s="48"/>
      <c r="DB1801" s="48"/>
    </row>
    <row r="1802" spans="1:106" ht="13.5" customHeight="1" x14ac:dyDescent="0.2">
      <c r="A1802" s="72"/>
      <c r="B1802" s="47" t="s">
        <v>22</v>
      </c>
      <c r="C1802" s="47"/>
      <c r="D1802" s="47"/>
      <c r="E1802" s="47"/>
      <c r="F1802" s="47"/>
      <c r="G1802" s="73" t="s">
        <v>53</v>
      </c>
      <c r="H1802" s="73"/>
      <c r="I1802" s="73"/>
      <c r="J1802" s="73"/>
      <c r="N1802" s="73" t="s">
        <v>54</v>
      </c>
      <c r="O1802" s="73"/>
      <c r="P1802" s="73"/>
      <c r="Q1802" s="73"/>
      <c r="R1802" s="73"/>
      <c r="S1802" s="73"/>
      <c r="T1802" s="73"/>
      <c r="U1802" s="73"/>
      <c r="V1802" s="73"/>
      <c r="W1802" s="73"/>
      <c r="X1802" s="73"/>
      <c r="Y1802" s="73"/>
      <c r="Z1802" s="73"/>
      <c r="AA1802" s="73"/>
      <c r="AB1802" s="73"/>
      <c r="AC1802" s="73"/>
      <c r="AD1802" s="73"/>
      <c r="AE1802" s="73"/>
      <c r="AF1802" s="73"/>
      <c r="AG1802" s="73"/>
      <c r="AH1802" s="73"/>
      <c r="AI1802" s="73"/>
      <c r="AJ1802" s="73"/>
      <c r="AK1802" s="73"/>
      <c r="AL1802" s="73"/>
      <c r="AM1802" s="73"/>
      <c r="AN1802" s="73"/>
      <c r="AO1802" s="73"/>
      <c r="AP1802" s="73"/>
      <c r="AQ1802" s="73"/>
      <c r="AR1802" s="73"/>
      <c r="AS1802" s="73"/>
      <c r="AT1802" s="73"/>
      <c r="AU1802" s="73"/>
      <c r="AV1802" s="73"/>
      <c r="AW1802" s="73"/>
      <c r="AX1802" s="73"/>
      <c r="AY1802" s="73"/>
      <c r="AZ1802" s="73"/>
      <c r="BA1802" s="73"/>
      <c r="BB1802" s="73"/>
      <c r="BC1802" s="73"/>
      <c r="BD1802" s="73"/>
      <c r="BE1802" s="73"/>
      <c r="BF1802" s="73"/>
      <c r="BJ1802" s="48">
        <v>4181524.24</v>
      </c>
      <c r="BK1802" s="48"/>
      <c r="BL1802" s="48"/>
      <c r="BM1802" s="48"/>
      <c r="BN1802" s="48"/>
      <c r="BO1802" s="48"/>
      <c r="BP1802" s="48"/>
      <c r="BQ1802" s="48"/>
      <c r="BR1802" s="48"/>
      <c r="BS1802" s="48"/>
      <c r="BT1802" s="48"/>
      <c r="BU1802" s="48"/>
      <c r="BV1802" s="48"/>
      <c r="BW1802" s="48"/>
      <c r="CA1802" s="48">
        <v>4092100</v>
      </c>
      <c r="CB1802" s="48"/>
      <c r="CC1802" s="48"/>
      <c r="CD1802" s="48"/>
      <c r="CE1802" s="48"/>
      <c r="CF1802" s="48"/>
      <c r="CG1802" s="48"/>
      <c r="CH1802" s="48"/>
      <c r="CI1802" s="48"/>
      <c r="CJ1802" s="48"/>
      <c r="CK1802" s="48"/>
      <c r="CL1802" s="48"/>
      <c r="CM1802" s="48"/>
      <c r="CQ1802" s="48">
        <v>89424.24</v>
      </c>
      <c r="CR1802" s="48"/>
      <c r="CS1802" s="48"/>
      <c r="CT1802" s="48"/>
      <c r="CU1802" s="48"/>
      <c r="CV1802" s="48"/>
      <c r="CW1802" s="48"/>
      <c r="CX1802" s="48"/>
      <c r="CY1802" s="48"/>
      <c r="CZ1802" s="48"/>
      <c r="DA1802" s="48"/>
      <c r="DB1802" s="48"/>
    </row>
    <row r="1803" spans="1:106" ht="6" customHeight="1" x14ac:dyDescent="0.2">
      <c r="A1803" s="72"/>
    </row>
    <row r="1804" spans="1:106" ht="18" customHeight="1" x14ac:dyDescent="0.2">
      <c r="A1804" s="47" t="s">
        <v>181</v>
      </c>
      <c r="B1804" s="47"/>
      <c r="C1804" s="47"/>
      <c r="D1804" s="47"/>
      <c r="G1804" s="73" t="s">
        <v>231</v>
      </c>
      <c r="H1804" s="73"/>
      <c r="I1804" s="73"/>
      <c r="J1804" s="73"/>
      <c r="N1804" s="73" t="s">
        <v>232</v>
      </c>
      <c r="O1804" s="73"/>
      <c r="P1804" s="73"/>
      <c r="Q1804" s="73"/>
      <c r="R1804" s="73"/>
      <c r="S1804" s="73"/>
      <c r="T1804" s="73"/>
      <c r="U1804" s="73"/>
      <c r="V1804" s="73"/>
      <c r="W1804" s="73"/>
      <c r="X1804" s="73"/>
      <c r="Y1804" s="73"/>
      <c r="Z1804" s="73"/>
      <c r="AA1804" s="73"/>
      <c r="AB1804" s="73"/>
      <c r="AC1804" s="73"/>
      <c r="AD1804" s="73"/>
      <c r="AE1804" s="73"/>
      <c r="AF1804" s="73"/>
      <c r="AG1804" s="73"/>
      <c r="AH1804" s="73"/>
      <c r="AI1804" s="73"/>
      <c r="AJ1804" s="73"/>
      <c r="AK1804" s="73"/>
      <c r="AL1804" s="73"/>
      <c r="AM1804" s="73"/>
      <c r="AN1804" s="73"/>
      <c r="AO1804" s="73"/>
      <c r="AP1804" s="73"/>
      <c r="AQ1804" s="73"/>
      <c r="AR1804" s="73"/>
      <c r="AS1804" s="73"/>
      <c r="AT1804" s="73"/>
      <c r="AU1804" s="73"/>
      <c r="AV1804" s="73"/>
      <c r="AW1804" s="73"/>
      <c r="AX1804" s="73"/>
      <c r="AY1804" s="73"/>
      <c r="AZ1804" s="73"/>
      <c r="BA1804" s="73"/>
      <c r="BB1804" s="73"/>
      <c r="BC1804" s="73"/>
      <c r="BD1804" s="73"/>
      <c r="BE1804" s="73"/>
      <c r="BF1804" s="73"/>
      <c r="BJ1804" s="48">
        <v>78523.740000000005</v>
      </c>
      <c r="BK1804" s="48"/>
      <c r="BL1804" s="48"/>
      <c r="BM1804" s="48"/>
      <c r="BN1804" s="48"/>
      <c r="BO1804" s="48"/>
      <c r="BP1804" s="48"/>
      <c r="BQ1804" s="48"/>
      <c r="BR1804" s="48"/>
      <c r="BS1804" s="48"/>
      <c r="BT1804" s="48"/>
      <c r="BU1804" s="48"/>
      <c r="BV1804" s="48"/>
      <c r="BW1804" s="48"/>
      <c r="CA1804" s="48">
        <v>136000</v>
      </c>
      <c r="CB1804" s="48"/>
      <c r="CC1804" s="48"/>
      <c r="CD1804" s="48"/>
      <c r="CE1804" s="48"/>
      <c r="CF1804" s="48"/>
      <c r="CG1804" s="48"/>
      <c r="CH1804" s="48"/>
      <c r="CI1804" s="48"/>
      <c r="CJ1804" s="48"/>
      <c r="CK1804" s="48"/>
      <c r="CL1804" s="48"/>
      <c r="CM1804" s="48"/>
      <c r="CQ1804" s="48">
        <v>-57476.259999999987</v>
      </c>
      <c r="CR1804" s="48"/>
      <c r="CS1804" s="48"/>
      <c r="CT1804" s="48"/>
      <c r="CU1804" s="48"/>
      <c r="CV1804" s="48"/>
      <c r="CW1804" s="48"/>
      <c r="CX1804" s="48"/>
      <c r="CY1804" s="48"/>
      <c r="CZ1804" s="48"/>
      <c r="DA1804" s="48"/>
      <c r="DB1804" s="48"/>
    </row>
    <row r="1805" spans="1:106" ht="18" customHeight="1" x14ac:dyDescent="0.2">
      <c r="A1805" s="47" t="s">
        <v>181</v>
      </c>
      <c r="B1805" s="47"/>
      <c r="C1805" s="47"/>
      <c r="D1805" s="47"/>
      <c r="G1805" s="73" t="s">
        <v>233</v>
      </c>
      <c r="H1805" s="73"/>
      <c r="I1805" s="73"/>
      <c r="J1805" s="73"/>
      <c r="N1805" s="73" t="s">
        <v>234</v>
      </c>
      <c r="O1805" s="73"/>
      <c r="P1805" s="73"/>
      <c r="Q1805" s="73"/>
      <c r="R1805" s="73"/>
      <c r="S1805" s="73"/>
      <c r="T1805" s="73"/>
      <c r="U1805" s="73"/>
      <c r="V1805" s="73"/>
      <c r="W1805" s="73"/>
      <c r="X1805" s="73"/>
      <c r="Y1805" s="73"/>
      <c r="Z1805" s="73"/>
      <c r="AA1805" s="73"/>
      <c r="AB1805" s="73"/>
      <c r="AC1805" s="73"/>
      <c r="AD1805" s="73"/>
      <c r="AE1805" s="73"/>
      <c r="AF1805" s="73"/>
      <c r="AG1805" s="73"/>
      <c r="AH1805" s="73"/>
      <c r="AI1805" s="73"/>
      <c r="AJ1805" s="73"/>
      <c r="AK1805" s="73"/>
      <c r="AL1805" s="73"/>
      <c r="AM1805" s="73"/>
      <c r="AN1805" s="73"/>
      <c r="AO1805" s="73"/>
      <c r="AP1805" s="73"/>
      <c r="AQ1805" s="73"/>
      <c r="AR1805" s="73"/>
      <c r="AS1805" s="73"/>
      <c r="AT1805" s="73"/>
      <c r="AU1805" s="73"/>
      <c r="AV1805" s="73"/>
      <c r="AW1805" s="73"/>
      <c r="AX1805" s="73"/>
      <c r="AY1805" s="73"/>
      <c r="AZ1805" s="73"/>
      <c r="BA1805" s="73"/>
      <c r="BB1805" s="73"/>
      <c r="BC1805" s="73"/>
      <c r="BD1805" s="73"/>
      <c r="BE1805" s="73"/>
      <c r="BF1805" s="73"/>
      <c r="BJ1805" s="48">
        <v>54307.16</v>
      </c>
      <c r="BK1805" s="48"/>
      <c r="BL1805" s="48"/>
      <c r="BM1805" s="48"/>
      <c r="BN1805" s="48"/>
      <c r="BO1805" s="48"/>
      <c r="BP1805" s="48"/>
      <c r="BQ1805" s="48"/>
      <c r="BR1805" s="48"/>
      <c r="BS1805" s="48"/>
      <c r="BT1805" s="48"/>
      <c r="BU1805" s="48"/>
      <c r="BV1805" s="48"/>
      <c r="BW1805" s="48"/>
      <c r="CA1805" s="48">
        <v>79100</v>
      </c>
      <c r="CB1805" s="48"/>
      <c r="CC1805" s="48"/>
      <c r="CD1805" s="48"/>
      <c r="CE1805" s="48"/>
      <c r="CF1805" s="48"/>
      <c r="CG1805" s="48"/>
      <c r="CH1805" s="48"/>
      <c r="CI1805" s="48"/>
      <c r="CJ1805" s="48"/>
      <c r="CK1805" s="48"/>
      <c r="CL1805" s="48"/>
      <c r="CM1805" s="48"/>
      <c r="CQ1805" s="48">
        <v>-24792.84</v>
      </c>
      <c r="CR1805" s="48"/>
      <c r="CS1805" s="48"/>
      <c r="CT1805" s="48"/>
      <c r="CU1805" s="48"/>
      <c r="CV1805" s="48"/>
      <c r="CW1805" s="48"/>
      <c r="CX1805" s="48"/>
      <c r="CY1805" s="48"/>
      <c r="CZ1805" s="48"/>
      <c r="DA1805" s="48"/>
      <c r="DB1805" s="48"/>
    </row>
    <row r="1806" spans="1:106" ht="13.5" customHeight="1" x14ac:dyDescent="0.2">
      <c r="A1806" s="72"/>
      <c r="B1806" s="47" t="s">
        <v>22</v>
      </c>
      <c r="C1806" s="47"/>
      <c r="D1806" s="47"/>
      <c r="E1806" s="47"/>
      <c r="F1806" s="47"/>
      <c r="G1806" s="73" t="s">
        <v>55</v>
      </c>
      <c r="H1806" s="73"/>
      <c r="I1806" s="73"/>
      <c r="J1806" s="73"/>
      <c r="N1806" s="73" t="s">
        <v>56</v>
      </c>
      <c r="O1806" s="73"/>
      <c r="P1806" s="73"/>
      <c r="Q1806" s="73"/>
      <c r="R1806" s="73"/>
      <c r="S1806" s="73"/>
      <c r="T1806" s="73"/>
      <c r="U1806" s="73"/>
      <c r="V1806" s="73"/>
      <c r="W1806" s="73"/>
      <c r="X1806" s="73"/>
      <c r="Y1806" s="73"/>
      <c r="Z1806" s="73"/>
      <c r="AA1806" s="73"/>
      <c r="AB1806" s="73"/>
      <c r="AC1806" s="73"/>
      <c r="AD1806" s="73"/>
      <c r="AE1806" s="73"/>
      <c r="AF1806" s="73"/>
      <c r="AG1806" s="73"/>
      <c r="AH1806" s="73"/>
      <c r="AI1806" s="73"/>
      <c r="AJ1806" s="73"/>
      <c r="AK1806" s="73"/>
      <c r="AL1806" s="73"/>
      <c r="AM1806" s="73"/>
      <c r="AN1806" s="73"/>
      <c r="AO1806" s="73"/>
      <c r="AP1806" s="73"/>
      <c r="AQ1806" s="73"/>
      <c r="AR1806" s="73"/>
      <c r="AS1806" s="73"/>
      <c r="AT1806" s="73"/>
      <c r="AU1806" s="73"/>
      <c r="AV1806" s="73"/>
      <c r="AW1806" s="73"/>
      <c r="AX1806" s="73"/>
      <c r="AY1806" s="73"/>
      <c r="AZ1806" s="73"/>
      <c r="BA1806" s="73"/>
      <c r="BB1806" s="73"/>
      <c r="BC1806" s="73"/>
      <c r="BD1806" s="73"/>
      <c r="BE1806" s="73"/>
      <c r="BF1806" s="73"/>
      <c r="BJ1806" s="48">
        <v>132830.9</v>
      </c>
      <c r="BK1806" s="48"/>
      <c r="BL1806" s="48"/>
      <c r="BM1806" s="48"/>
      <c r="BN1806" s="48"/>
      <c r="BO1806" s="48"/>
      <c r="BP1806" s="48"/>
      <c r="BQ1806" s="48"/>
      <c r="BR1806" s="48"/>
      <c r="BS1806" s="48"/>
      <c r="BT1806" s="48"/>
      <c r="BU1806" s="48"/>
      <c r="BV1806" s="48"/>
      <c r="BW1806" s="48"/>
      <c r="CA1806" s="48">
        <v>215100</v>
      </c>
      <c r="CB1806" s="48"/>
      <c r="CC1806" s="48"/>
      <c r="CD1806" s="48"/>
      <c r="CE1806" s="48"/>
      <c r="CF1806" s="48"/>
      <c r="CG1806" s="48"/>
      <c r="CH1806" s="48"/>
      <c r="CI1806" s="48"/>
      <c r="CJ1806" s="48"/>
      <c r="CK1806" s="48"/>
      <c r="CL1806" s="48"/>
      <c r="CM1806" s="48"/>
      <c r="CQ1806" s="48">
        <v>-82269.100000000006</v>
      </c>
      <c r="CR1806" s="48"/>
      <c r="CS1806" s="48"/>
      <c r="CT1806" s="48"/>
      <c r="CU1806" s="48"/>
      <c r="CV1806" s="48"/>
      <c r="CW1806" s="48"/>
      <c r="CX1806" s="48"/>
      <c r="CY1806" s="48"/>
      <c r="CZ1806" s="48"/>
      <c r="DA1806" s="48"/>
      <c r="DB1806" s="48"/>
    </row>
    <row r="1807" spans="1:106" ht="6" customHeight="1" x14ac:dyDescent="0.2">
      <c r="A1807" s="72"/>
    </row>
    <row r="1808" spans="1:106" ht="18" customHeight="1" x14ac:dyDescent="0.2">
      <c r="A1808" s="47" t="s">
        <v>181</v>
      </c>
      <c r="B1808" s="47"/>
      <c r="C1808" s="47"/>
      <c r="D1808" s="47"/>
      <c r="G1808" s="73" t="s">
        <v>294</v>
      </c>
      <c r="H1808" s="73"/>
      <c r="I1808" s="73"/>
      <c r="J1808" s="73"/>
      <c r="N1808" s="73" t="s">
        <v>295</v>
      </c>
      <c r="O1808" s="73"/>
      <c r="P1808" s="73"/>
      <c r="Q1808" s="73"/>
      <c r="R1808" s="73"/>
      <c r="S1808" s="73"/>
      <c r="T1808" s="73"/>
      <c r="U1808" s="73"/>
      <c r="V1808" s="73"/>
      <c r="W1808" s="73"/>
      <c r="X1808" s="73"/>
      <c r="Y1808" s="73"/>
      <c r="Z1808" s="73"/>
      <c r="AA1808" s="73"/>
      <c r="AB1808" s="73"/>
      <c r="AC1808" s="73"/>
      <c r="AD1808" s="73"/>
      <c r="AE1808" s="73"/>
      <c r="AF1808" s="73"/>
      <c r="AG1808" s="73"/>
      <c r="AH1808" s="73"/>
      <c r="AI1808" s="73"/>
      <c r="AJ1808" s="73"/>
      <c r="AK1808" s="73"/>
      <c r="AL1808" s="73"/>
      <c r="AM1808" s="73"/>
      <c r="AN1808" s="73"/>
      <c r="AO1808" s="73"/>
      <c r="AP1808" s="73"/>
      <c r="AQ1808" s="73"/>
      <c r="AR1808" s="73"/>
      <c r="AS1808" s="73"/>
      <c r="AT1808" s="73"/>
      <c r="AU1808" s="73"/>
      <c r="AV1808" s="73"/>
      <c r="AW1808" s="73"/>
      <c r="AX1808" s="73"/>
      <c r="AY1808" s="73"/>
      <c r="AZ1808" s="73"/>
      <c r="BA1808" s="73"/>
      <c r="BB1808" s="73"/>
      <c r="BC1808" s="73"/>
      <c r="BD1808" s="73"/>
      <c r="BE1808" s="73"/>
      <c r="BF1808" s="73"/>
      <c r="BJ1808" s="48">
        <v>80.78</v>
      </c>
      <c r="BK1808" s="48"/>
      <c r="BL1808" s="48"/>
      <c r="BM1808" s="48"/>
      <c r="BN1808" s="48"/>
      <c r="BO1808" s="48"/>
      <c r="BP1808" s="48"/>
      <c r="BQ1808" s="48"/>
      <c r="BR1808" s="48"/>
      <c r="BS1808" s="48"/>
      <c r="BT1808" s="48"/>
      <c r="BU1808" s="48"/>
      <c r="BV1808" s="48"/>
      <c r="BW1808" s="48"/>
      <c r="CA1808" s="48">
        <v>1600</v>
      </c>
      <c r="CB1808" s="48"/>
      <c r="CC1808" s="48"/>
      <c r="CD1808" s="48"/>
      <c r="CE1808" s="48"/>
      <c r="CF1808" s="48"/>
      <c r="CG1808" s="48"/>
      <c r="CH1808" s="48"/>
      <c r="CI1808" s="48"/>
      <c r="CJ1808" s="48"/>
      <c r="CK1808" s="48"/>
      <c r="CL1808" s="48"/>
      <c r="CM1808" s="48"/>
      <c r="CQ1808" s="48">
        <v>-1519.22</v>
      </c>
      <c r="CR1808" s="48"/>
      <c r="CS1808" s="48"/>
      <c r="CT1808" s="48"/>
      <c r="CU1808" s="48"/>
      <c r="CV1808" s="48"/>
      <c r="CW1808" s="48"/>
      <c r="CX1808" s="48"/>
      <c r="CY1808" s="48"/>
      <c r="CZ1808" s="48"/>
      <c r="DA1808" s="48"/>
      <c r="DB1808" s="48"/>
    </row>
    <row r="1809" spans="1:106" ht="15" customHeight="1" x14ac:dyDescent="0.2">
      <c r="A1809" s="72"/>
      <c r="B1809" s="47" t="s">
        <v>22</v>
      </c>
      <c r="C1809" s="47"/>
      <c r="D1809" s="47"/>
      <c r="E1809" s="47"/>
      <c r="F1809" s="47"/>
      <c r="G1809" s="73" t="s">
        <v>57</v>
      </c>
      <c r="H1809" s="73"/>
      <c r="I1809" s="73"/>
      <c r="J1809" s="73"/>
      <c r="N1809" s="73" t="s">
        <v>58</v>
      </c>
      <c r="O1809" s="73"/>
      <c r="P1809" s="73"/>
      <c r="Q1809" s="73"/>
      <c r="R1809" s="73"/>
      <c r="S1809" s="73"/>
      <c r="T1809" s="73"/>
      <c r="U1809" s="73"/>
      <c r="V1809" s="73"/>
      <c r="W1809" s="73"/>
      <c r="X1809" s="73"/>
      <c r="Y1809" s="73"/>
      <c r="Z1809" s="73"/>
      <c r="AA1809" s="73"/>
      <c r="AB1809" s="73"/>
      <c r="AC1809" s="73"/>
      <c r="AD1809" s="73"/>
      <c r="AE1809" s="73"/>
      <c r="AF1809" s="73"/>
      <c r="AG1809" s="73"/>
      <c r="AH1809" s="73"/>
      <c r="AI1809" s="73"/>
      <c r="AJ1809" s="73"/>
      <c r="AK1809" s="73"/>
      <c r="AL1809" s="73"/>
      <c r="AM1809" s="73"/>
      <c r="AN1809" s="73"/>
      <c r="AO1809" s="73"/>
      <c r="AP1809" s="73"/>
      <c r="AQ1809" s="73"/>
      <c r="AR1809" s="73"/>
      <c r="AS1809" s="73"/>
      <c r="AT1809" s="73"/>
      <c r="AU1809" s="73"/>
      <c r="AV1809" s="73"/>
      <c r="AW1809" s="73"/>
      <c r="AX1809" s="73"/>
      <c r="AY1809" s="73"/>
      <c r="AZ1809" s="73"/>
      <c r="BA1809" s="73"/>
      <c r="BB1809" s="73"/>
      <c r="BC1809" s="73"/>
      <c r="BD1809" s="73"/>
      <c r="BE1809" s="73"/>
      <c r="BF1809" s="73"/>
      <c r="BJ1809" s="48">
        <v>80.78</v>
      </c>
      <c r="BK1809" s="48"/>
      <c r="BL1809" s="48"/>
      <c r="BM1809" s="48"/>
      <c r="BN1809" s="48"/>
      <c r="BO1809" s="48"/>
      <c r="BP1809" s="48"/>
      <c r="BQ1809" s="48"/>
      <c r="BR1809" s="48"/>
      <c r="BS1809" s="48"/>
      <c r="BT1809" s="48"/>
      <c r="BU1809" s="48"/>
      <c r="BV1809" s="48"/>
      <c r="BW1809" s="48"/>
      <c r="CA1809" s="48">
        <v>1600</v>
      </c>
      <c r="CB1809" s="48"/>
      <c r="CC1809" s="48"/>
      <c r="CD1809" s="48"/>
      <c r="CE1809" s="48"/>
      <c r="CF1809" s="48"/>
      <c r="CG1809" s="48"/>
      <c r="CH1809" s="48"/>
      <c r="CI1809" s="48"/>
      <c r="CJ1809" s="48"/>
      <c r="CK1809" s="48"/>
      <c r="CL1809" s="48"/>
      <c r="CM1809" s="48"/>
      <c r="CQ1809" s="48">
        <v>-1519.22</v>
      </c>
      <c r="CR1809" s="48"/>
      <c r="CS1809" s="48"/>
      <c r="CT1809" s="48"/>
      <c r="CU1809" s="48"/>
      <c r="CV1809" s="48"/>
      <c r="CW1809" s="48"/>
      <c r="CX1809" s="48"/>
      <c r="CY1809" s="48"/>
      <c r="CZ1809" s="48"/>
      <c r="DA1809" s="48"/>
      <c r="DB1809" s="48"/>
    </row>
    <row r="1810" spans="1:106" ht="1.5" customHeight="1" x14ac:dyDescent="0.2">
      <c r="A1810" s="72"/>
    </row>
    <row r="1811" spans="1:106" ht="6.75" customHeight="1" x14ac:dyDescent="0.2"/>
    <row r="1812" spans="1:106" ht="17.25" customHeight="1" x14ac:dyDescent="0.2">
      <c r="A1812" s="2"/>
      <c r="B1812" s="49" t="s">
        <v>29</v>
      </c>
      <c r="C1812" s="49"/>
      <c r="D1812" s="49"/>
      <c r="E1812" s="49"/>
      <c r="F1812" s="49"/>
      <c r="G1812" s="49" t="s">
        <v>59</v>
      </c>
      <c r="H1812" s="49"/>
      <c r="I1812" s="49"/>
      <c r="J1812" s="49"/>
      <c r="N1812" s="49" t="s">
        <v>60</v>
      </c>
      <c r="O1812" s="49"/>
      <c r="P1812" s="49"/>
      <c r="Q1812" s="49"/>
      <c r="R1812" s="49"/>
      <c r="S1812" s="49"/>
      <c r="T1812" s="49"/>
      <c r="U1812" s="49"/>
      <c r="V1812" s="49"/>
      <c r="W1812" s="49"/>
      <c r="X1812" s="49"/>
      <c r="Y1812" s="49"/>
      <c r="Z1812" s="49"/>
      <c r="AA1812" s="49"/>
      <c r="AB1812" s="49"/>
      <c r="AC1812" s="49"/>
      <c r="AD1812" s="49"/>
      <c r="AE1812" s="49"/>
      <c r="AF1812" s="49"/>
      <c r="AG1812" s="49"/>
      <c r="AH1812" s="49"/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/>
      <c r="BD1812" s="49"/>
      <c r="BE1812" s="49"/>
      <c r="BF1812" s="49"/>
      <c r="BJ1812" s="50">
        <v>4314435.92</v>
      </c>
      <c r="BK1812" s="50"/>
      <c r="BL1812" s="50"/>
      <c r="BM1812" s="50"/>
      <c r="BN1812" s="50"/>
      <c r="BO1812" s="50"/>
      <c r="BP1812" s="50"/>
      <c r="BQ1812" s="50"/>
      <c r="BR1812" s="50"/>
      <c r="BS1812" s="50"/>
      <c r="BT1812" s="50"/>
      <c r="BU1812" s="50"/>
      <c r="BV1812" s="50"/>
      <c r="BW1812" s="50"/>
      <c r="CA1812" s="50">
        <v>4308800</v>
      </c>
      <c r="CB1812" s="50"/>
      <c r="CC1812" s="50"/>
      <c r="CD1812" s="50"/>
      <c r="CE1812" s="50"/>
      <c r="CF1812" s="50"/>
      <c r="CG1812" s="50"/>
      <c r="CH1812" s="50"/>
      <c r="CI1812" s="50"/>
      <c r="CJ1812" s="50"/>
      <c r="CK1812" s="50"/>
      <c r="CL1812" s="50"/>
      <c r="CM1812" s="50"/>
      <c r="CQ1812" s="50">
        <v>5635.92</v>
      </c>
      <c r="CR1812" s="50"/>
      <c r="CS1812" s="50"/>
      <c r="CT1812" s="50"/>
      <c r="CU1812" s="50"/>
      <c r="CV1812" s="50"/>
      <c r="CW1812" s="50"/>
      <c r="CX1812" s="50"/>
      <c r="CY1812" s="50"/>
      <c r="CZ1812" s="50"/>
      <c r="DA1812" s="50"/>
      <c r="DB1812" s="50"/>
    </row>
    <row r="1813" spans="1:106" ht="7.5" customHeight="1" x14ac:dyDescent="0.2"/>
    <row r="1814" spans="1:106" ht="18" customHeight="1" x14ac:dyDescent="0.2">
      <c r="A1814" s="47" t="s">
        <v>181</v>
      </c>
      <c r="B1814" s="47"/>
      <c r="C1814" s="47"/>
      <c r="D1814" s="47"/>
      <c r="G1814" s="73" t="s">
        <v>235</v>
      </c>
      <c r="H1814" s="73"/>
      <c r="I1814" s="73"/>
      <c r="J1814" s="73"/>
      <c r="N1814" s="73" t="s">
        <v>236</v>
      </c>
      <c r="O1814" s="73"/>
      <c r="P1814" s="73"/>
      <c r="Q1814" s="73"/>
      <c r="R1814" s="73"/>
      <c r="S1814" s="73"/>
      <c r="T1814" s="73"/>
      <c r="U1814" s="73"/>
      <c r="V1814" s="73"/>
      <c r="W1814" s="73"/>
      <c r="X1814" s="73"/>
      <c r="Y1814" s="73"/>
      <c r="Z1814" s="73"/>
      <c r="AA1814" s="73"/>
      <c r="AB1814" s="73"/>
      <c r="AC1814" s="73"/>
      <c r="AD1814" s="73"/>
      <c r="AE1814" s="73"/>
      <c r="AF1814" s="73"/>
      <c r="AG1814" s="73"/>
      <c r="AH1814" s="73"/>
      <c r="AI1814" s="73"/>
      <c r="AJ1814" s="73"/>
      <c r="AK1814" s="73"/>
      <c r="AL1814" s="73"/>
      <c r="AM1814" s="73"/>
      <c r="AN1814" s="73"/>
      <c r="AO1814" s="73"/>
      <c r="AP1814" s="73"/>
      <c r="AQ1814" s="73"/>
      <c r="AR1814" s="73"/>
      <c r="AS1814" s="73"/>
      <c r="AT1814" s="73"/>
      <c r="AU1814" s="73"/>
      <c r="AV1814" s="73"/>
      <c r="AW1814" s="73"/>
      <c r="AX1814" s="73"/>
      <c r="AY1814" s="73"/>
      <c r="AZ1814" s="73"/>
      <c r="BA1814" s="73"/>
      <c r="BB1814" s="73"/>
      <c r="BC1814" s="73"/>
      <c r="BD1814" s="73"/>
      <c r="BE1814" s="73"/>
      <c r="BF1814" s="73"/>
      <c r="BJ1814" s="48">
        <v>1045663.14</v>
      </c>
      <c r="BK1814" s="48"/>
      <c r="BL1814" s="48"/>
      <c r="BM1814" s="48"/>
      <c r="BN1814" s="48"/>
      <c r="BO1814" s="48"/>
      <c r="BP1814" s="48"/>
      <c r="BQ1814" s="48"/>
      <c r="BR1814" s="48"/>
      <c r="BS1814" s="48"/>
      <c r="BT1814" s="48"/>
      <c r="BU1814" s="48"/>
      <c r="BV1814" s="48"/>
      <c r="BW1814" s="48"/>
      <c r="CA1814" s="48">
        <v>1012300</v>
      </c>
      <c r="CB1814" s="48"/>
      <c r="CC1814" s="48"/>
      <c r="CD1814" s="48"/>
      <c r="CE1814" s="48"/>
      <c r="CF1814" s="48"/>
      <c r="CG1814" s="48"/>
      <c r="CH1814" s="48"/>
      <c r="CI1814" s="48"/>
      <c r="CJ1814" s="48"/>
      <c r="CK1814" s="48"/>
      <c r="CL1814" s="48"/>
      <c r="CM1814" s="48"/>
      <c r="CQ1814" s="48">
        <v>33363.14</v>
      </c>
      <c r="CR1814" s="48"/>
      <c r="CS1814" s="48"/>
      <c r="CT1814" s="48"/>
      <c r="CU1814" s="48"/>
      <c r="CV1814" s="48"/>
      <c r="CW1814" s="48"/>
      <c r="CX1814" s="48"/>
      <c r="CY1814" s="48"/>
      <c r="CZ1814" s="48"/>
      <c r="DA1814" s="48"/>
      <c r="DB1814" s="48"/>
    </row>
    <row r="1815" spans="1:106" ht="18" customHeight="1" x14ac:dyDescent="0.2">
      <c r="A1815" s="47" t="s">
        <v>181</v>
      </c>
      <c r="B1815" s="47"/>
      <c r="C1815" s="47"/>
      <c r="D1815" s="47"/>
      <c r="G1815" s="73" t="s">
        <v>237</v>
      </c>
      <c r="H1815" s="73"/>
      <c r="I1815" s="73"/>
      <c r="J1815" s="73"/>
      <c r="N1815" s="73" t="s">
        <v>238</v>
      </c>
      <c r="O1815" s="73"/>
      <c r="P1815" s="73"/>
      <c r="Q1815" s="73"/>
      <c r="R1815" s="73"/>
      <c r="S1815" s="73"/>
      <c r="T1815" s="73"/>
      <c r="U1815" s="73"/>
      <c r="V1815" s="73"/>
      <c r="W1815" s="73"/>
      <c r="X1815" s="73"/>
      <c r="Y1815" s="73"/>
      <c r="Z1815" s="73"/>
      <c r="AA1815" s="73"/>
      <c r="AB1815" s="73"/>
      <c r="AC1815" s="73"/>
      <c r="AD1815" s="73"/>
      <c r="AE1815" s="73"/>
      <c r="AF1815" s="73"/>
      <c r="AG1815" s="73"/>
      <c r="AH1815" s="73"/>
      <c r="AI1815" s="73"/>
      <c r="AJ1815" s="73"/>
      <c r="AK1815" s="73"/>
      <c r="AL1815" s="73"/>
      <c r="AM1815" s="73"/>
      <c r="AN1815" s="73"/>
      <c r="AO1815" s="73"/>
      <c r="AP1815" s="73"/>
      <c r="AQ1815" s="73"/>
      <c r="AR1815" s="73"/>
      <c r="AS1815" s="73"/>
      <c r="AT1815" s="73"/>
      <c r="AU1815" s="73"/>
      <c r="AV1815" s="73"/>
      <c r="AW1815" s="73"/>
      <c r="AX1815" s="73"/>
      <c r="AY1815" s="73"/>
      <c r="AZ1815" s="73"/>
      <c r="BA1815" s="73"/>
      <c r="BB1815" s="73"/>
      <c r="BC1815" s="73"/>
      <c r="BD1815" s="73"/>
      <c r="BE1815" s="73"/>
      <c r="BF1815" s="73"/>
      <c r="BJ1815" s="48">
        <v>253647.55</v>
      </c>
      <c r="BK1815" s="48"/>
      <c r="BL1815" s="48"/>
      <c r="BM1815" s="48"/>
      <c r="BN1815" s="48"/>
      <c r="BO1815" s="48"/>
      <c r="BP1815" s="48"/>
      <c r="BQ1815" s="48"/>
      <c r="BR1815" s="48"/>
      <c r="BS1815" s="48"/>
      <c r="BT1815" s="48"/>
      <c r="BU1815" s="48"/>
      <c r="BV1815" s="48"/>
      <c r="BW1815" s="48"/>
      <c r="CA1815" s="48">
        <v>257500</v>
      </c>
      <c r="CB1815" s="48"/>
      <c r="CC1815" s="48"/>
      <c r="CD1815" s="48"/>
      <c r="CE1815" s="48"/>
      <c r="CF1815" s="48"/>
      <c r="CG1815" s="48"/>
      <c r="CH1815" s="48"/>
      <c r="CI1815" s="48"/>
      <c r="CJ1815" s="48"/>
      <c r="CK1815" s="48"/>
      <c r="CL1815" s="48"/>
      <c r="CM1815" s="48"/>
      <c r="CQ1815" s="48">
        <v>-3852.45</v>
      </c>
      <c r="CR1815" s="48"/>
      <c r="CS1815" s="48"/>
      <c r="CT1815" s="48"/>
      <c r="CU1815" s="48"/>
      <c r="CV1815" s="48"/>
      <c r="CW1815" s="48"/>
      <c r="CX1815" s="48"/>
      <c r="CY1815" s="48"/>
      <c r="CZ1815" s="48"/>
      <c r="DA1815" s="48"/>
      <c r="DB1815" s="48"/>
    </row>
    <row r="1816" spans="1:106" ht="18" customHeight="1" x14ac:dyDescent="0.2">
      <c r="A1816" s="47" t="s">
        <v>181</v>
      </c>
      <c r="B1816" s="47"/>
      <c r="C1816" s="47"/>
      <c r="D1816" s="47"/>
      <c r="G1816" s="73" t="s">
        <v>239</v>
      </c>
      <c r="H1816" s="73"/>
      <c r="I1816" s="73"/>
      <c r="J1816" s="73"/>
      <c r="N1816" s="73" t="s">
        <v>240</v>
      </c>
      <c r="O1816" s="73"/>
      <c r="P1816" s="73"/>
      <c r="Q1816" s="73"/>
      <c r="R1816" s="73"/>
      <c r="S1816" s="73"/>
      <c r="T1816" s="73"/>
      <c r="U1816" s="73"/>
      <c r="V1816" s="73"/>
      <c r="W1816" s="73"/>
      <c r="X1816" s="73"/>
      <c r="Y1816" s="73"/>
      <c r="Z1816" s="73"/>
      <c r="AA1816" s="73"/>
      <c r="AB1816" s="73"/>
      <c r="AC1816" s="73"/>
      <c r="AD1816" s="73"/>
      <c r="AE1816" s="73"/>
      <c r="AF1816" s="73"/>
      <c r="AG1816" s="73"/>
      <c r="AH1816" s="73"/>
      <c r="AI1816" s="73"/>
      <c r="AJ1816" s="73"/>
      <c r="AK1816" s="73"/>
      <c r="AL1816" s="73"/>
      <c r="AM1816" s="73"/>
      <c r="AN1816" s="73"/>
      <c r="AO1816" s="73"/>
      <c r="AP1816" s="73"/>
      <c r="AQ1816" s="73"/>
      <c r="AR1816" s="73"/>
      <c r="AS1816" s="73"/>
      <c r="AT1816" s="73"/>
      <c r="AU1816" s="73"/>
      <c r="AV1816" s="73"/>
      <c r="AW1816" s="73"/>
      <c r="AX1816" s="73"/>
      <c r="AY1816" s="73"/>
      <c r="AZ1816" s="73"/>
      <c r="BA1816" s="73"/>
      <c r="BB1816" s="73"/>
      <c r="BC1816" s="73"/>
      <c r="BD1816" s="73"/>
      <c r="BE1816" s="73"/>
      <c r="BF1816" s="73"/>
      <c r="BJ1816" s="48">
        <v>2214.9699999999998</v>
      </c>
      <c r="BK1816" s="48"/>
      <c r="BL1816" s="48"/>
      <c r="BM1816" s="48"/>
      <c r="BN1816" s="48"/>
      <c r="BO1816" s="48"/>
      <c r="BP1816" s="48"/>
      <c r="BQ1816" s="48"/>
      <c r="BR1816" s="48"/>
      <c r="BS1816" s="48"/>
      <c r="BT1816" s="48"/>
      <c r="BU1816" s="48"/>
      <c r="BV1816" s="48"/>
      <c r="BW1816" s="48"/>
      <c r="CA1816" s="48">
        <v>1900</v>
      </c>
      <c r="CB1816" s="48"/>
      <c r="CC1816" s="48"/>
      <c r="CD1816" s="48"/>
      <c r="CE1816" s="48"/>
      <c r="CF1816" s="48"/>
      <c r="CG1816" s="48"/>
      <c r="CH1816" s="48"/>
      <c r="CI1816" s="48"/>
      <c r="CJ1816" s="48"/>
      <c r="CK1816" s="48"/>
      <c r="CL1816" s="48"/>
      <c r="CM1816" s="48"/>
      <c r="CQ1816" s="48">
        <v>314.96999999999969</v>
      </c>
      <c r="CR1816" s="48"/>
      <c r="CS1816" s="48"/>
      <c r="CT1816" s="48"/>
      <c r="CU1816" s="48"/>
      <c r="CV1816" s="48"/>
      <c r="CW1816" s="48"/>
      <c r="CX1816" s="48"/>
      <c r="CY1816" s="48"/>
      <c r="CZ1816" s="48"/>
      <c r="DA1816" s="48"/>
      <c r="DB1816" s="48"/>
    </row>
    <row r="1817" spans="1:106" ht="13.5" customHeight="1" x14ac:dyDescent="0.2">
      <c r="A1817" s="72"/>
      <c r="B1817" s="47" t="s">
        <v>22</v>
      </c>
      <c r="C1817" s="47"/>
      <c r="D1817" s="47"/>
      <c r="E1817" s="47"/>
      <c r="F1817" s="47"/>
      <c r="G1817" s="73" t="s">
        <v>61</v>
      </c>
      <c r="H1817" s="73"/>
      <c r="I1817" s="73"/>
      <c r="J1817" s="73"/>
      <c r="N1817" s="73" t="s">
        <v>62</v>
      </c>
      <c r="O1817" s="73"/>
      <c r="P1817" s="73"/>
      <c r="Q1817" s="73"/>
      <c r="R1817" s="73"/>
      <c r="S1817" s="73"/>
      <c r="T1817" s="73"/>
      <c r="U1817" s="73"/>
      <c r="V1817" s="73"/>
      <c r="W1817" s="73"/>
      <c r="X1817" s="73"/>
      <c r="Y1817" s="73"/>
      <c r="Z1817" s="73"/>
      <c r="AA1817" s="73"/>
      <c r="AB1817" s="73"/>
      <c r="AC1817" s="73"/>
      <c r="AD1817" s="73"/>
      <c r="AE1817" s="73"/>
      <c r="AF1817" s="73"/>
      <c r="AG1817" s="73"/>
      <c r="AH1817" s="73"/>
      <c r="AI1817" s="73"/>
      <c r="AJ1817" s="73"/>
      <c r="AK1817" s="73"/>
      <c r="AL1817" s="73"/>
      <c r="AM1817" s="73"/>
      <c r="AN1817" s="73"/>
      <c r="AO1817" s="73"/>
      <c r="AP1817" s="73"/>
      <c r="AQ1817" s="73"/>
      <c r="AR1817" s="73"/>
      <c r="AS1817" s="73"/>
      <c r="AT1817" s="73"/>
      <c r="AU1817" s="73"/>
      <c r="AV1817" s="73"/>
      <c r="AW1817" s="73"/>
      <c r="AX1817" s="73"/>
      <c r="AY1817" s="73"/>
      <c r="AZ1817" s="73"/>
      <c r="BA1817" s="73"/>
      <c r="BB1817" s="73"/>
      <c r="BC1817" s="73"/>
      <c r="BD1817" s="73"/>
      <c r="BE1817" s="73"/>
      <c r="BF1817" s="73"/>
      <c r="BJ1817" s="48">
        <v>1301525.6599999999</v>
      </c>
      <c r="BK1817" s="48"/>
      <c r="BL1817" s="48"/>
      <c r="BM1817" s="48"/>
      <c r="BN1817" s="48"/>
      <c r="BO1817" s="48"/>
      <c r="BP1817" s="48"/>
      <c r="BQ1817" s="48"/>
      <c r="BR1817" s="48"/>
      <c r="BS1817" s="48"/>
      <c r="BT1817" s="48"/>
      <c r="BU1817" s="48"/>
      <c r="BV1817" s="48"/>
      <c r="BW1817" s="48"/>
      <c r="CA1817" s="48">
        <v>1271700</v>
      </c>
      <c r="CB1817" s="48"/>
      <c r="CC1817" s="48"/>
      <c r="CD1817" s="48"/>
      <c r="CE1817" s="48"/>
      <c r="CF1817" s="48"/>
      <c r="CG1817" s="48"/>
      <c r="CH1817" s="48"/>
      <c r="CI1817" s="48"/>
      <c r="CJ1817" s="48"/>
      <c r="CK1817" s="48"/>
      <c r="CL1817" s="48"/>
      <c r="CM1817" s="48"/>
      <c r="CQ1817" s="48">
        <v>29825.66</v>
      </c>
      <c r="CR1817" s="48"/>
      <c r="CS1817" s="48"/>
      <c r="CT1817" s="48"/>
      <c r="CU1817" s="48"/>
      <c r="CV1817" s="48"/>
      <c r="CW1817" s="48"/>
      <c r="CX1817" s="48"/>
      <c r="CY1817" s="48"/>
      <c r="CZ1817" s="48"/>
      <c r="DA1817" s="48"/>
      <c r="DB1817" s="48"/>
    </row>
    <row r="1818" spans="1:106" ht="6" customHeight="1" x14ac:dyDescent="0.2">
      <c r="A1818" s="72"/>
    </row>
    <row r="1819" spans="1:106" ht="18" customHeight="1" x14ac:dyDescent="0.2">
      <c r="A1819" s="47" t="s">
        <v>181</v>
      </c>
      <c r="B1819" s="47"/>
      <c r="C1819" s="47"/>
      <c r="D1819" s="47"/>
      <c r="G1819" s="73" t="s">
        <v>241</v>
      </c>
      <c r="H1819" s="73"/>
      <c r="I1819" s="73"/>
      <c r="J1819" s="73"/>
      <c r="N1819" s="73" t="s">
        <v>242</v>
      </c>
      <c r="O1819" s="73"/>
      <c r="P1819" s="73"/>
      <c r="Q1819" s="73"/>
      <c r="R1819" s="73"/>
      <c r="S1819" s="73"/>
      <c r="T1819" s="73"/>
      <c r="U1819" s="73"/>
      <c r="V1819" s="73"/>
      <c r="W1819" s="73"/>
      <c r="X1819" s="73"/>
      <c r="Y1819" s="73"/>
      <c r="Z1819" s="73"/>
      <c r="AA1819" s="73"/>
      <c r="AB1819" s="73"/>
      <c r="AC1819" s="73"/>
      <c r="AD1819" s="73"/>
      <c r="AE1819" s="73"/>
      <c r="AF1819" s="73"/>
      <c r="AG1819" s="73"/>
      <c r="AH1819" s="73"/>
      <c r="AI1819" s="73"/>
      <c r="AJ1819" s="73"/>
      <c r="AK1819" s="73"/>
      <c r="AL1819" s="73"/>
      <c r="AM1819" s="73"/>
      <c r="AN1819" s="73"/>
      <c r="AO1819" s="73"/>
      <c r="AP1819" s="73"/>
      <c r="AQ1819" s="73"/>
      <c r="AR1819" s="73"/>
      <c r="AS1819" s="73"/>
      <c r="AT1819" s="73"/>
      <c r="AU1819" s="73"/>
      <c r="AV1819" s="73"/>
      <c r="AW1819" s="73"/>
      <c r="AX1819" s="73"/>
      <c r="AY1819" s="73"/>
      <c r="AZ1819" s="73"/>
      <c r="BA1819" s="73"/>
      <c r="BB1819" s="73"/>
      <c r="BC1819" s="73"/>
      <c r="BD1819" s="73"/>
      <c r="BE1819" s="73"/>
      <c r="BF1819" s="73"/>
      <c r="BJ1819" s="48">
        <v>66278.23</v>
      </c>
      <c r="BK1819" s="48"/>
      <c r="BL1819" s="48"/>
      <c r="BM1819" s="48"/>
      <c r="BN1819" s="48"/>
      <c r="BO1819" s="48"/>
      <c r="BP1819" s="48"/>
      <c r="BQ1819" s="48"/>
      <c r="BR1819" s="48"/>
      <c r="BS1819" s="48"/>
      <c r="BT1819" s="48"/>
      <c r="BU1819" s="48"/>
      <c r="BV1819" s="48"/>
      <c r="BW1819" s="48"/>
      <c r="CA1819" s="48">
        <v>91500</v>
      </c>
      <c r="CB1819" s="48"/>
      <c r="CC1819" s="48"/>
      <c r="CD1819" s="48"/>
      <c r="CE1819" s="48"/>
      <c r="CF1819" s="48"/>
      <c r="CG1819" s="48"/>
      <c r="CH1819" s="48"/>
      <c r="CI1819" s="48"/>
      <c r="CJ1819" s="48"/>
      <c r="CK1819" s="48"/>
      <c r="CL1819" s="48"/>
      <c r="CM1819" s="48"/>
      <c r="CQ1819" s="48">
        <v>-25221.77</v>
      </c>
      <c r="CR1819" s="48"/>
      <c r="CS1819" s="48"/>
      <c r="CT1819" s="48"/>
      <c r="CU1819" s="48"/>
      <c r="CV1819" s="48"/>
      <c r="CW1819" s="48"/>
      <c r="CX1819" s="48"/>
      <c r="CY1819" s="48"/>
      <c r="CZ1819" s="48"/>
      <c r="DA1819" s="48"/>
      <c r="DB1819" s="48"/>
    </row>
    <row r="1820" spans="1:106" ht="18" customHeight="1" x14ac:dyDescent="0.2">
      <c r="A1820" s="47" t="s">
        <v>181</v>
      </c>
      <c r="B1820" s="47"/>
      <c r="C1820" s="47"/>
      <c r="D1820" s="47"/>
      <c r="G1820" s="73" t="s">
        <v>243</v>
      </c>
      <c r="H1820" s="73"/>
      <c r="I1820" s="73"/>
      <c r="J1820" s="73"/>
      <c r="N1820" s="73" t="s">
        <v>244</v>
      </c>
      <c r="O1820" s="73"/>
      <c r="P1820" s="73"/>
      <c r="Q1820" s="73"/>
      <c r="R1820" s="73"/>
      <c r="S1820" s="73"/>
      <c r="T1820" s="73"/>
      <c r="U1820" s="73"/>
      <c r="V1820" s="73"/>
      <c r="W1820" s="73"/>
      <c r="X1820" s="73"/>
      <c r="Y1820" s="73"/>
      <c r="Z1820" s="73"/>
      <c r="AA1820" s="73"/>
      <c r="AB1820" s="73"/>
      <c r="AC1820" s="73"/>
      <c r="AD1820" s="73"/>
      <c r="AE1820" s="73"/>
      <c r="AF1820" s="73"/>
      <c r="AG1820" s="73"/>
      <c r="AH1820" s="73"/>
      <c r="AI1820" s="73"/>
      <c r="AJ1820" s="73"/>
      <c r="AK1820" s="73"/>
      <c r="AL1820" s="73"/>
      <c r="AM1820" s="73"/>
      <c r="AN1820" s="73"/>
      <c r="AO1820" s="73"/>
      <c r="AP1820" s="73"/>
      <c r="AQ1820" s="73"/>
      <c r="AR1820" s="73"/>
      <c r="AS1820" s="73"/>
      <c r="AT1820" s="73"/>
      <c r="AU1820" s="73"/>
      <c r="AV1820" s="73"/>
      <c r="AW1820" s="73"/>
      <c r="AX1820" s="73"/>
      <c r="AY1820" s="73"/>
      <c r="AZ1820" s="73"/>
      <c r="BA1820" s="73"/>
      <c r="BB1820" s="73"/>
      <c r="BC1820" s="73"/>
      <c r="BD1820" s="73"/>
      <c r="BE1820" s="73"/>
      <c r="BF1820" s="73"/>
      <c r="BJ1820" s="48">
        <v>156322.97</v>
      </c>
      <c r="BK1820" s="48"/>
      <c r="BL1820" s="48"/>
      <c r="BM1820" s="48"/>
      <c r="BN1820" s="48"/>
      <c r="BO1820" s="48"/>
      <c r="BP1820" s="48"/>
      <c r="BQ1820" s="48"/>
      <c r="BR1820" s="48"/>
      <c r="BS1820" s="48"/>
      <c r="BT1820" s="48"/>
      <c r="BU1820" s="48"/>
      <c r="BV1820" s="48"/>
      <c r="BW1820" s="48"/>
      <c r="CA1820" s="48">
        <v>171300</v>
      </c>
      <c r="CB1820" s="48"/>
      <c r="CC1820" s="48"/>
      <c r="CD1820" s="48"/>
      <c r="CE1820" s="48"/>
      <c r="CF1820" s="48"/>
      <c r="CG1820" s="48"/>
      <c r="CH1820" s="48"/>
      <c r="CI1820" s="48"/>
      <c r="CJ1820" s="48"/>
      <c r="CK1820" s="48"/>
      <c r="CL1820" s="48"/>
      <c r="CM1820" s="48"/>
      <c r="CQ1820" s="48">
        <v>-14977.03</v>
      </c>
      <c r="CR1820" s="48"/>
      <c r="CS1820" s="48"/>
      <c r="CT1820" s="48"/>
      <c r="CU1820" s="48"/>
      <c r="CV1820" s="48"/>
      <c r="CW1820" s="48"/>
      <c r="CX1820" s="48"/>
      <c r="CY1820" s="48"/>
      <c r="CZ1820" s="48"/>
      <c r="DA1820" s="48"/>
      <c r="DB1820" s="48"/>
    </row>
    <row r="1821" spans="1:106" ht="18" customHeight="1" x14ac:dyDescent="0.2">
      <c r="A1821" s="47" t="s">
        <v>181</v>
      </c>
      <c r="B1821" s="47"/>
      <c r="C1821" s="47"/>
      <c r="D1821" s="47"/>
      <c r="G1821" s="73" t="s">
        <v>245</v>
      </c>
      <c r="H1821" s="73"/>
      <c r="I1821" s="73"/>
      <c r="J1821" s="73"/>
      <c r="N1821" s="73" t="s">
        <v>246</v>
      </c>
      <c r="O1821" s="73"/>
      <c r="P1821" s="73"/>
      <c r="Q1821" s="73"/>
      <c r="R1821" s="73"/>
      <c r="S1821" s="73"/>
      <c r="T1821" s="73"/>
      <c r="U1821" s="73"/>
      <c r="V1821" s="73"/>
      <c r="W1821" s="73"/>
      <c r="X1821" s="73"/>
      <c r="Y1821" s="73"/>
      <c r="Z1821" s="73"/>
      <c r="AA1821" s="73"/>
      <c r="AB1821" s="73"/>
      <c r="AC1821" s="73"/>
      <c r="AD1821" s="73"/>
      <c r="AE1821" s="73"/>
      <c r="AF1821" s="73"/>
      <c r="AG1821" s="73"/>
      <c r="AH1821" s="73"/>
      <c r="AI1821" s="73"/>
      <c r="AJ1821" s="73"/>
      <c r="AK1821" s="73"/>
      <c r="AL1821" s="73"/>
      <c r="AM1821" s="73"/>
      <c r="AN1821" s="73"/>
      <c r="AO1821" s="73"/>
      <c r="AP1821" s="73"/>
      <c r="AQ1821" s="73"/>
      <c r="AR1821" s="73"/>
      <c r="AS1821" s="73"/>
      <c r="AT1821" s="73"/>
      <c r="AU1821" s="73"/>
      <c r="AV1821" s="73"/>
      <c r="AW1821" s="73"/>
      <c r="AX1821" s="73"/>
      <c r="AY1821" s="73"/>
      <c r="AZ1821" s="73"/>
      <c r="BA1821" s="73"/>
      <c r="BB1821" s="73"/>
      <c r="BC1821" s="73"/>
      <c r="BD1821" s="73"/>
      <c r="BE1821" s="73"/>
      <c r="BF1821" s="73"/>
      <c r="BJ1821" s="48">
        <v>74959.039999999994</v>
      </c>
      <c r="BK1821" s="48"/>
      <c r="BL1821" s="48"/>
      <c r="BM1821" s="48"/>
      <c r="BN1821" s="48"/>
      <c r="BO1821" s="48"/>
      <c r="BP1821" s="48"/>
      <c r="BQ1821" s="48"/>
      <c r="BR1821" s="48"/>
      <c r="BS1821" s="48"/>
      <c r="BT1821" s="48"/>
      <c r="BU1821" s="48"/>
      <c r="BV1821" s="48"/>
      <c r="BW1821" s="48"/>
      <c r="CA1821" s="48">
        <v>69900</v>
      </c>
      <c r="CB1821" s="48"/>
      <c r="CC1821" s="48"/>
      <c r="CD1821" s="48"/>
      <c r="CE1821" s="48"/>
      <c r="CF1821" s="48"/>
      <c r="CG1821" s="48"/>
      <c r="CH1821" s="48"/>
      <c r="CI1821" s="48"/>
      <c r="CJ1821" s="48"/>
      <c r="CK1821" s="48"/>
      <c r="CL1821" s="48"/>
      <c r="CM1821" s="48"/>
      <c r="CQ1821" s="48">
        <v>5059.0399999999909</v>
      </c>
      <c r="CR1821" s="48"/>
      <c r="CS1821" s="48"/>
      <c r="CT1821" s="48"/>
      <c r="CU1821" s="48"/>
      <c r="CV1821" s="48"/>
      <c r="CW1821" s="48"/>
      <c r="CX1821" s="48"/>
      <c r="CY1821" s="48"/>
      <c r="CZ1821" s="48"/>
      <c r="DA1821" s="48"/>
      <c r="DB1821" s="48"/>
    </row>
    <row r="1822" spans="1:106" ht="18" customHeight="1" x14ac:dyDescent="0.2">
      <c r="A1822" s="47" t="s">
        <v>181</v>
      </c>
      <c r="B1822" s="47"/>
      <c r="C1822" s="47"/>
      <c r="D1822" s="47"/>
      <c r="G1822" s="73" t="s">
        <v>247</v>
      </c>
      <c r="H1822" s="73"/>
      <c r="I1822" s="73"/>
      <c r="J1822" s="73"/>
      <c r="N1822" s="73" t="s">
        <v>248</v>
      </c>
      <c r="O1822" s="73"/>
      <c r="P1822" s="73"/>
      <c r="Q1822" s="73"/>
      <c r="R1822" s="73"/>
      <c r="S1822" s="73"/>
      <c r="T1822" s="73"/>
      <c r="U1822" s="73"/>
      <c r="V1822" s="73"/>
      <c r="W1822" s="73"/>
      <c r="X1822" s="73"/>
      <c r="Y1822" s="73"/>
      <c r="Z1822" s="73"/>
      <c r="AA1822" s="73"/>
      <c r="AB1822" s="73"/>
      <c r="AC1822" s="73"/>
      <c r="AD1822" s="73"/>
      <c r="AE1822" s="73"/>
      <c r="AF1822" s="73"/>
      <c r="AG1822" s="73"/>
      <c r="AH1822" s="73"/>
      <c r="AI1822" s="73"/>
      <c r="AJ1822" s="73"/>
      <c r="AK1822" s="73"/>
      <c r="AL1822" s="73"/>
      <c r="AM1822" s="73"/>
      <c r="AN1822" s="73"/>
      <c r="AO1822" s="73"/>
      <c r="AP1822" s="73"/>
      <c r="AQ1822" s="73"/>
      <c r="AR1822" s="73"/>
      <c r="AS1822" s="73"/>
      <c r="AT1822" s="73"/>
      <c r="AU1822" s="73"/>
      <c r="AV1822" s="73"/>
      <c r="AW1822" s="73"/>
      <c r="AX1822" s="73"/>
      <c r="AY1822" s="73"/>
      <c r="AZ1822" s="73"/>
      <c r="BA1822" s="73"/>
      <c r="BB1822" s="73"/>
      <c r="BC1822" s="73"/>
      <c r="BD1822" s="73"/>
      <c r="BE1822" s="73"/>
      <c r="BF1822" s="73"/>
      <c r="BJ1822" s="48">
        <v>276419.95</v>
      </c>
      <c r="BK1822" s="48"/>
      <c r="BL1822" s="48"/>
      <c r="BM1822" s="48"/>
      <c r="BN1822" s="48"/>
      <c r="BO1822" s="48"/>
      <c r="BP1822" s="48"/>
      <c r="BQ1822" s="48"/>
      <c r="BR1822" s="48"/>
      <c r="BS1822" s="48"/>
      <c r="BT1822" s="48"/>
      <c r="BU1822" s="48"/>
      <c r="BV1822" s="48"/>
      <c r="BW1822" s="48"/>
      <c r="CA1822" s="48">
        <v>347200</v>
      </c>
      <c r="CB1822" s="48"/>
      <c r="CC1822" s="48"/>
      <c r="CD1822" s="48"/>
      <c r="CE1822" s="48"/>
      <c r="CF1822" s="48"/>
      <c r="CG1822" s="48"/>
      <c r="CH1822" s="48"/>
      <c r="CI1822" s="48"/>
      <c r="CJ1822" s="48"/>
      <c r="CK1822" s="48"/>
      <c r="CL1822" s="48"/>
      <c r="CM1822" s="48"/>
      <c r="CQ1822" s="48">
        <v>-70780.05</v>
      </c>
      <c r="CR1822" s="48"/>
      <c r="CS1822" s="48"/>
      <c r="CT1822" s="48"/>
      <c r="CU1822" s="48"/>
      <c r="CV1822" s="48"/>
      <c r="CW1822" s="48"/>
      <c r="CX1822" s="48"/>
      <c r="CY1822" s="48"/>
      <c r="CZ1822" s="48"/>
      <c r="DA1822" s="48"/>
      <c r="DB1822" s="48"/>
    </row>
    <row r="1823" spans="1:106" ht="18" customHeight="1" x14ac:dyDescent="0.2">
      <c r="A1823" s="47" t="s">
        <v>181</v>
      </c>
      <c r="B1823" s="47"/>
      <c r="C1823" s="47"/>
      <c r="D1823" s="47"/>
      <c r="G1823" s="73" t="s">
        <v>249</v>
      </c>
      <c r="H1823" s="73"/>
      <c r="I1823" s="73"/>
      <c r="J1823" s="73"/>
      <c r="N1823" s="73" t="s">
        <v>250</v>
      </c>
      <c r="O1823" s="73"/>
      <c r="P1823" s="73"/>
      <c r="Q1823" s="73"/>
      <c r="R1823" s="73"/>
      <c r="S1823" s="73"/>
      <c r="T1823" s="73"/>
      <c r="U1823" s="73"/>
      <c r="V1823" s="73"/>
      <c r="W1823" s="73"/>
      <c r="X1823" s="73"/>
      <c r="Y1823" s="73"/>
      <c r="Z1823" s="73"/>
      <c r="AA1823" s="73"/>
      <c r="AB1823" s="73"/>
      <c r="AC1823" s="73"/>
      <c r="AD1823" s="73"/>
      <c r="AE1823" s="73"/>
      <c r="AF1823" s="73"/>
      <c r="AG1823" s="73"/>
      <c r="AH1823" s="73"/>
      <c r="AI1823" s="73"/>
      <c r="AJ1823" s="73"/>
      <c r="AK1823" s="73"/>
      <c r="AL1823" s="73"/>
      <c r="AM1823" s="73"/>
      <c r="AN1823" s="73"/>
      <c r="AO1823" s="73"/>
      <c r="AP1823" s="73"/>
      <c r="AQ1823" s="73"/>
      <c r="AR1823" s="73"/>
      <c r="AS1823" s="73"/>
      <c r="AT1823" s="73"/>
      <c r="AU1823" s="73"/>
      <c r="AV1823" s="73"/>
      <c r="AW1823" s="73"/>
      <c r="AX1823" s="73"/>
      <c r="AY1823" s="73"/>
      <c r="AZ1823" s="73"/>
      <c r="BA1823" s="73"/>
      <c r="BB1823" s="73"/>
      <c r="BC1823" s="73"/>
      <c r="BD1823" s="73"/>
      <c r="BE1823" s="73"/>
      <c r="BF1823" s="73"/>
      <c r="BJ1823" s="48">
        <v>1206291.03</v>
      </c>
      <c r="BK1823" s="48"/>
      <c r="BL1823" s="48"/>
      <c r="BM1823" s="48"/>
      <c r="BN1823" s="48"/>
      <c r="BO1823" s="48"/>
      <c r="BP1823" s="48"/>
      <c r="BQ1823" s="48"/>
      <c r="BR1823" s="48"/>
      <c r="BS1823" s="48"/>
      <c r="BT1823" s="48"/>
      <c r="BU1823" s="48"/>
      <c r="BV1823" s="48"/>
      <c r="BW1823" s="48"/>
      <c r="CA1823" s="48">
        <v>1209000</v>
      </c>
      <c r="CB1823" s="48"/>
      <c r="CC1823" s="48"/>
      <c r="CD1823" s="48"/>
      <c r="CE1823" s="48"/>
      <c r="CF1823" s="48"/>
      <c r="CG1823" s="48"/>
      <c r="CH1823" s="48"/>
      <c r="CI1823" s="48"/>
      <c r="CJ1823" s="48"/>
      <c r="CK1823" s="48"/>
      <c r="CL1823" s="48"/>
      <c r="CM1823" s="48"/>
      <c r="CQ1823" s="48">
        <v>-2708.97</v>
      </c>
      <c r="CR1823" s="48"/>
      <c r="CS1823" s="48"/>
      <c r="CT1823" s="48"/>
      <c r="CU1823" s="48"/>
      <c r="CV1823" s="48"/>
      <c r="CW1823" s="48"/>
      <c r="CX1823" s="48"/>
      <c r="CY1823" s="48"/>
      <c r="CZ1823" s="48"/>
      <c r="DA1823" s="48"/>
      <c r="DB1823" s="48"/>
    </row>
    <row r="1824" spans="1:106" ht="13.5" customHeight="1" x14ac:dyDescent="0.2">
      <c r="A1824" s="72"/>
      <c r="B1824" s="47" t="s">
        <v>22</v>
      </c>
      <c r="C1824" s="47"/>
      <c r="D1824" s="47"/>
      <c r="E1824" s="47"/>
      <c r="F1824" s="47"/>
      <c r="G1824" s="73" t="s">
        <v>63</v>
      </c>
      <c r="H1824" s="73"/>
      <c r="I1824" s="73"/>
      <c r="J1824" s="73"/>
      <c r="N1824" s="73" t="s">
        <v>64</v>
      </c>
      <c r="O1824" s="73"/>
      <c r="P1824" s="73"/>
      <c r="Q1824" s="73"/>
      <c r="R1824" s="73"/>
      <c r="S1824" s="73"/>
      <c r="T1824" s="73"/>
      <c r="U1824" s="73"/>
      <c r="V1824" s="73"/>
      <c r="W1824" s="73"/>
      <c r="X1824" s="73"/>
      <c r="Y1824" s="73"/>
      <c r="Z1824" s="73"/>
      <c r="AA1824" s="73"/>
      <c r="AB1824" s="73"/>
      <c r="AC1824" s="73"/>
      <c r="AD1824" s="73"/>
      <c r="AE1824" s="73"/>
      <c r="AF1824" s="73"/>
      <c r="AG1824" s="73"/>
      <c r="AH1824" s="73"/>
      <c r="AI1824" s="73"/>
      <c r="AJ1824" s="73"/>
      <c r="AK1824" s="73"/>
      <c r="AL1824" s="73"/>
      <c r="AM1824" s="73"/>
      <c r="AN1824" s="73"/>
      <c r="AO1824" s="73"/>
      <c r="AP1824" s="73"/>
      <c r="AQ1824" s="73"/>
      <c r="AR1824" s="73"/>
      <c r="AS1824" s="73"/>
      <c r="AT1824" s="73"/>
      <c r="AU1824" s="73"/>
      <c r="AV1824" s="73"/>
      <c r="AW1824" s="73"/>
      <c r="AX1824" s="73"/>
      <c r="AY1824" s="73"/>
      <c r="AZ1824" s="73"/>
      <c r="BA1824" s="73"/>
      <c r="BB1824" s="73"/>
      <c r="BC1824" s="73"/>
      <c r="BD1824" s="73"/>
      <c r="BE1824" s="73"/>
      <c r="BF1824" s="73"/>
      <c r="BJ1824" s="48">
        <v>1780271.22</v>
      </c>
      <c r="BK1824" s="48"/>
      <c r="BL1824" s="48"/>
      <c r="BM1824" s="48"/>
      <c r="BN1824" s="48"/>
      <c r="BO1824" s="48"/>
      <c r="BP1824" s="48"/>
      <c r="BQ1824" s="48"/>
      <c r="BR1824" s="48"/>
      <c r="BS1824" s="48"/>
      <c r="BT1824" s="48"/>
      <c r="BU1824" s="48"/>
      <c r="BV1824" s="48"/>
      <c r="BW1824" s="48"/>
      <c r="CA1824" s="48">
        <v>1888900</v>
      </c>
      <c r="CB1824" s="48"/>
      <c r="CC1824" s="48"/>
      <c r="CD1824" s="48"/>
      <c r="CE1824" s="48"/>
      <c r="CF1824" s="48"/>
      <c r="CG1824" s="48"/>
      <c r="CH1824" s="48"/>
      <c r="CI1824" s="48"/>
      <c r="CJ1824" s="48"/>
      <c r="CK1824" s="48"/>
      <c r="CL1824" s="48"/>
      <c r="CM1824" s="48"/>
      <c r="CQ1824" s="48">
        <v>-108628.78</v>
      </c>
      <c r="CR1824" s="48"/>
      <c r="CS1824" s="48"/>
      <c r="CT1824" s="48"/>
      <c r="CU1824" s="48"/>
      <c r="CV1824" s="48"/>
      <c r="CW1824" s="48"/>
      <c r="CX1824" s="48"/>
      <c r="CY1824" s="48"/>
      <c r="CZ1824" s="48"/>
      <c r="DA1824" s="48"/>
      <c r="DB1824" s="48"/>
    </row>
    <row r="1825" spans="1:109" ht="6" customHeight="1" x14ac:dyDescent="0.2">
      <c r="A1825" s="72"/>
    </row>
    <row r="1826" spans="1:109" ht="18" customHeight="1" x14ac:dyDescent="0.2">
      <c r="A1826" s="47" t="s">
        <v>181</v>
      </c>
      <c r="B1826" s="47"/>
      <c r="C1826" s="47"/>
      <c r="D1826" s="47"/>
      <c r="G1826" s="73" t="s">
        <v>251</v>
      </c>
      <c r="H1826" s="73"/>
      <c r="I1826" s="73"/>
      <c r="J1826" s="73"/>
      <c r="N1826" s="73" t="s">
        <v>252</v>
      </c>
      <c r="O1826" s="73"/>
      <c r="P1826" s="73"/>
      <c r="Q1826" s="73"/>
      <c r="R1826" s="73"/>
      <c r="S1826" s="73"/>
      <c r="T1826" s="73"/>
      <c r="U1826" s="73"/>
      <c r="V1826" s="73"/>
      <c r="W1826" s="73"/>
      <c r="X1826" s="73"/>
      <c r="Y1826" s="73"/>
      <c r="Z1826" s="73"/>
      <c r="AA1826" s="73"/>
      <c r="AB1826" s="73"/>
      <c r="AC1826" s="73"/>
      <c r="AD1826" s="73"/>
      <c r="AE1826" s="73"/>
      <c r="AF1826" s="73"/>
      <c r="AG1826" s="73"/>
      <c r="AH1826" s="73"/>
      <c r="AI1826" s="73"/>
      <c r="AJ1826" s="73"/>
      <c r="AK1826" s="73"/>
      <c r="AL1826" s="73"/>
      <c r="AM1826" s="73"/>
      <c r="AN1826" s="73"/>
      <c r="AO1826" s="73"/>
      <c r="AP1826" s="73"/>
      <c r="AQ1826" s="73"/>
      <c r="AR1826" s="73"/>
      <c r="AS1826" s="73"/>
      <c r="AT1826" s="73"/>
      <c r="AU1826" s="73"/>
      <c r="AV1826" s="73"/>
      <c r="AW1826" s="73"/>
      <c r="AX1826" s="73"/>
      <c r="AY1826" s="73"/>
      <c r="AZ1826" s="73"/>
      <c r="BA1826" s="73"/>
      <c r="BB1826" s="73"/>
      <c r="BC1826" s="73"/>
      <c r="BD1826" s="73"/>
      <c r="BE1826" s="73"/>
      <c r="BF1826" s="73"/>
      <c r="BJ1826" s="48">
        <v>1875741.56</v>
      </c>
      <c r="BK1826" s="48"/>
      <c r="BL1826" s="48"/>
      <c r="BM1826" s="48"/>
      <c r="BN1826" s="48"/>
      <c r="BO1826" s="48"/>
      <c r="BP1826" s="48"/>
      <c r="BQ1826" s="48"/>
      <c r="BR1826" s="48"/>
      <c r="BS1826" s="48"/>
      <c r="BT1826" s="48"/>
      <c r="BU1826" s="48"/>
      <c r="BV1826" s="48"/>
      <c r="BW1826" s="48"/>
      <c r="CA1826" s="48">
        <v>1469900</v>
      </c>
      <c r="CB1826" s="48"/>
      <c r="CC1826" s="48"/>
      <c r="CD1826" s="48"/>
      <c r="CE1826" s="48"/>
      <c r="CF1826" s="48"/>
      <c r="CG1826" s="48"/>
      <c r="CH1826" s="48"/>
      <c r="CI1826" s="48"/>
      <c r="CJ1826" s="48"/>
      <c r="CK1826" s="48"/>
      <c r="CL1826" s="48"/>
      <c r="CM1826" s="48"/>
      <c r="CQ1826" s="48">
        <v>405841.56</v>
      </c>
      <c r="CR1826" s="48"/>
      <c r="CS1826" s="48"/>
      <c r="CT1826" s="48"/>
      <c r="CU1826" s="48"/>
      <c r="CV1826" s="48"/>
      <c r="CW1826" s="48"/>
      <c r="CX1826" s="48"/>
      <c r="CY1826" s="48"/>
      <c r="CZ1826" s="48"/>
      <c r="DA1826" s="48"/>
      <c r="DB1826" s="48"/>
    </row>
    <row r="1827" spans="1:109" ht="13.5" customHeight="1" x14ac:dyDescent="0.2">
      <c r="A1827" s="72"/>
      <c r="B1827" s="47" t="s">
        <v>22</v>
      </c>
      <c r="C1827" s="47"/>
      <c r="D1827" s="47"/>
      <c r="E1827" s="47"/>
      <c r="F1827" s="47"/>
      <c r="G1827" s="73" t="s">
        <v>65</v>
      </c>
      <c r="H1827" s="73"/>
      <c r="I1827" s="73"/>
      <c r="J1827" s="73"/>
      <c r="N1827" s="73" t="s">
        <v>66</v>
      </c>
      <c r="O1827" s="73"/>
      <c r="P1827" s="73"/>
      <c r="Q1827" s="73"/>
      <c r="R1827" s="73"/>
      <c r="S1827" s="73"/>
      <c r="T1827" s="73"/>
      <c r="U1827" s="73"/>
      <c r="V1827" s="73"/>
      <c r="W1827" s="73"/>
      <c r="X1827" s="73"/>
      <c r="Y1827" s="73"/>
      <c r="Z1827" s="73"/>
      <c r="AA1827" s="73"/>
      <c r="AB1827" s="73"/>
      <c r="AC1827" s="73"/>
      <c r="AD1827" s="73"/>
      <c r="AE1827" s="73"/>
      <c r="AF1827" s="73"/>
      <c r="AG1827" s="73"/>
      <c r="AH1827" s="73"/>
      <c r="AI1827" s="73"/>
      <c r="AJ1827" s="73"/>
      <c r="AK1827" s="73"/>
      <c r="AL1827" s="73"/>
      <c r="AM1827" s="73"/>
      <c r="AN1827" s="73"/>
      <c r="AO1827" s="73"/>
      <c r="AP1827" s="73"/>
      <c r="AQ1827" s="73"/>
      <c r="AR1827" s="73"/>
      <c r="AS1827" s="73"/>
      <c r="AT1827" s="73"/>
      <c r="AU1827" s="73"/>
      <c r="AV1827" s="73"/>
      <c r="AW1827" s="73"/>
      <c r="AX1827" s="73"/>
      <c r="AY1827" s="73"/>
      <c r="AZ1827" s="73"/>
      <c r="BA1827" s="73"/>
      <c r="BB1827" s="73"/>
      <c r="BC1827" s="73"/>
      <c r="BD1827" s="73"/>
      <c r="BE1827" s="73"/>
      <c r="BF1827" s="73"/>
      <c r="BJ1827" s="48">
        <v>1875741.56</v>
      </c>
      <c r="BK1827" s="48"/>
      <c r="BL1827" s="48"/>
      <c r="BM1827" s="48"/>
      <c r="BN1827" s="48"/>
      <c r="BO1827" s="48"/>
      <c r="BP1827" s="48"/>
      <c r="BQ1827" s="48"/>
      <c r="BR1827" s="48"/>
      <c r="BS1827" s="48"/>
      <c r="BT1827" s="48"/>
      <c r="BU1827" s="48"/>
      <c r="BV1827" s="48"/>
      <c r="BW1827" s="48"/>
      <c r="CA1827" s="48">
        <v>1469900</v>
      </c>
      <c r="CB1827" s="48"/>
      <c r="CC1827" s="48"/>
      <c r="CD1827" s="48"/>
      <c r="CE1827" s="48"/>
      <c r="CF1827" s="48"/>
      <c r="CG1827" s="48"/>
      <c r="CH1827" s="48"/>
      <c r="CI1827" s="48"/>
      <c r="CJ1827" s="48"/>
      <c r="CK1827" s="48"/>
      <c r="CL1827" s="48"/>
      <c r="CM1827" s="48"/>
      <c r="CQ1827" s="48">
        <v>405841.56</v>
      </c>
      <c r="CR1827" s="48"/>
      <c r="CS1827" s="48"/>
      <c r="CT1827" s="48"/>
      <c r="CU1827" s="48"/>
      <c r="CV1827" s="48"/>
      <c r="CW1827" s="48"/>
      <c r="CX1827" s="48"/>
      <c r="CY1827" s="48"/>
      <c r="CZ1827" s="48"/>
      <c r="DA1827" s="48"/>
      <c r="DB1827" s="48"/>
    </row>
    <row r="1828" spans="1:109" ht="6" customHeight="1" x14ac:dyDescent="0.2">
      <c r="A1828" s="72"/>
    </row>
    <row r="1829" spans="1:109" ht="18" customHeight="1" x14ac:dyDescent="0.2">
      <c r="A1829" s="47" t="s">
        <v>181</v>
      </c>
      <c r="B1829" s="47"/>
      <c r="C1829" s="47"/>
      <c r="D1829" s="47"/>
      <c r="G1829" s="73" t="s">
        <v>255</v>
      </c>
      <c r="H1829" s="73"/>
      <c r="I1829" s="73"/>
      <c r="J1829" s="73"/>
      <c r="N1829" s="73" t="s">
        <v>256</v>
      </c>
      <c r="O1829" s="73"/>
      <c r="P1829" s="73"/>
      <c r="Q1829" s="73"/>
      <c r="R1829" s="73"/>
      <c r="S1829" s="73"/>
      <c r="T1829" s="73"/>
      <c r="U1829" s="73"/>
      <c r="V1829" s="73"/>
      <c r="W1829" s="73"/>
      <c r="X1829" s="73"/>
      <c r="Y1829" s="73"/>
      <c r="Z1829" s="73"/>
      <c r="AA1829" s="73"/>
      <c r="AB1829" s="73"/>
      <c r="AC1829" s="73"/>
      <c r="AD1829" s="73"/>
      <c r="AE1829" s="73"/>
      <c r="AF1829" s="73"/>
      <c r="AG1829" s="73"/>
      <c r="AH1829" s="73"/>
      <c r="AI1829" s="73"/>
      <c r="AJ1829" s="73"/>
      <c r="AK1829" s="73"/>
      <c r="AL1829" s="73"/>
      <c r="AM1829" s="73"/>
      <c r="AN1829" s="73"/>
      <c r="AO1829" s="73"/>
      <c r="AP1829" s="73"/>
      <c r="AQ1829" s="73"/>
      <c r="AR1829" s="73"/>
      <c r="AS1829" s="73"/>
      <c r="AT1829" s="73"/>
      <c r="AU1829" s="73"/>
      <c r="AV1829" s="73"/>
      <c r="AW1829" s="73"/>
      <c r="AX1829" s="73"/>
      <c r="AY1829" s="73"/>
      <c r="AZ1829" s="73"/>
      <c r="BA1829" s="73"/>
      <c r="BB1829" s="73"/>
      <c r="BC1829" s="73"/>
      <c r="BD1829" s="73"/>
      <c r="BE1829" s="73"/>
      <c r="BF1829" s="73"/>
      <c r="BJ1829" s="48">
        <v>32879.620000000003</v>
      </c>
      <c r="BK1829" s="48"/>
      <c r="BL1829" s="48"/>
      <c r="BM1829" s="48"/>
      <c r="BN1829" s="48"/>
      <c r="BO1829" s="48"/>
      <c r="BP1829" s="48"/>
      <c r="BQ1829" s="48"/>
      <c r="BR1829" s="48"/>
      <c r="BS1829" s="48"/>
      <c r="BT1829" s="48"/>
      <c r="BU1829" s="48"/>
      <c r="BV1829" s="48"/>
      <c r="BW1829" s="48"/>
      <c r="CA1829" s="48">
        <v>32400</v>
      </c>
      <c r="CB1829" s="48"/>
      <c r="CC1829" s="48"/>
      <c r="CD1829" s="48"/>
      <c r="CE1829" s="48"/>
      <c r="CF1829" s="48"/>
      <c r="CG1829" s="48"/>
      <c r="CH1829" s="48"/>
      <c r="CI1829" s="48"/>
      <c r="CJ1829" s="48"/>
      <c r="CK1829" s="48"/>
      <c r="CL1829" s="48"/>
      <c r="CM1829" s="48"/>
      <c r="CQ1829" s="48">
        <v>479.62000000000467</v>
      </c>
      <c r="CR1829" s="48"/>
      <c r="CS1829" s="48"/>
      <c r="CT1829" s="48"/>
      <c r="CU1829" s="48"/>
      <c r="CV1829" s="48"/>
      <c r="CW1829" s="48"/>
      <c r="CX1829" s="48"/>
      <c r="CY1829" s="48"/>
      <c r="CZ1829" s="48"/>
      <c r="DA1829" s="48"/>
      <c r="DB1829" s="48"/>
    </row>
    <row r="1830" spans="1:109" ht="18.75" customHeight="1" x14ac:dyDescent="0.2">
      <c r="A1830" s="34" t="s">
        <v>330</v>
      </c>
      <c r="B1830" s="34"/>
      <c r="C1830" s="34"/>
      <c r="D1830" s="34"/>
      <c r="E1830" s="34"/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34"/>
      <c r="AF1830" s="34"/>
      <c r="AG1830" s="34"/>
      <c r="AH1830" s="34"/>
      <c r="AI1830" s="34"/>
      <c r="AJ1830" s="34"/>
      <c r="AK1830" s="34"/>
      <c r="AL1830" s="34"/>
      <c r="AM1830" s="34"/>
      <c r="AN1830" s="34"/>
      <c r="AO1830" s="34"/>
      <c r="AP1830" s="34"/>
      <c r="AQ1830" s="34"/>
      <c r="AR1830" s="34"/>
      <c r="AS1830" s="34"/>
      <c r="AT1830" s="34"/>
      <c r="AU1830" s="34"/>
      <c r="AV1830" s="34"/>
      <c r="AW1830" s="34"/>
      <c r="AX1830" s="34"/>
      <c r="AY1830" s="34"/>
      <c r="AZ1830" s="34"/>
      <c r="BA1830" s="34"/>
      <c r="BB1830" s="34"/>
      <c r="BC1830" s="34"/>
      <c r="BD1830" s="34"/>
      <c r="BE1830" s="34"/>
      <c r="BF1830" s="34"/>
      <c r="BG1830" s="34"/>
      <c r="BH1830" s="34"/>
      <c r="BI1830" s="34"/>
      <c r="BJ1830" s="34"/>
      <c r="BK1830" s="34"/>
      <c r="BL1830" s="34"/>
      <c r="BM1830" s="34"/>
      <c r="BN1830" s="34"/>
      <c r="BO1830" s="34"/>
      <c r="BP1830" s="34"/>
      <c r="BQ1830" s="34"/>
      <c r="BR1830" s="34"/>
      <c r="BS1830" s="34"/>
      <c r="BT1830" s="34"/>
      <c r="BU1830" s="34"/>
      <c r="BV1830" s="34"/>
      <c r="BW1830" s="34"/>
      <c r="BX1830" s="34"/>
      <c r="BY1830" s="34"/>
      <c r="BZ1830" s="34"/>
      <c r="CA1830" s="34"/>
      <c r="CB1830" s="34"/>
      <c r="CC1830" s="34"/>
      <c r="CD1830" s="34"/>
      <c r="CE1830" s="34"/>
      <c r="CF1830" s="34"/>
      <c r="CG1830" s="34"/>
      <c r="CH1830" s="34"/>
      <c r="CI1830" s="34"/>
      <c r="CJ1830" s="34"/>
      <c r="CK1830" s="34"/>
      <c r="CL1830" s="34"/>
      <c r="CM1830" s="34"/>
      <c r="CN1830" s="34"/>
      <c r="CO1830" s="34"/>
      <c r="CP1830" s="34"/>
      <c r="CQ1830" s="34"/>
      <c r="CR1830" s="34"/>
      <c r="CS1830" s="34"/>
      <c r="CT1830" s="34"/>
      <c r="CU1830" s="34"/>
      <c r="CV1830" s="34"/>
      <c r="CW1830" s="34"/>
      <c r="CX1830" s="34"/>
      <c r="CY1830" s="34"/>
      <c r="CZ1830" s="34"/>
      <c r="DA1830" s="34"/>
      <c r="DB1830" s="34"/>
      <c r="DC1830" s="34"/>
      <c r="DD1830" s="34"/>
      <c r="DE1830" s="34"/>
    </row>
    <row r="1831" spans="1:109" ht="13.5" customHeight="1" x14ac:dyDescent="0.2"/>
    <row r="1832" spans="1:109" ht="9.75" customHeight="1" x14ac:dyDescent="0.2"/>
    <row r="1833" spans="1:109" ht="7.5" customHeight="1" x14ac:dyDescent="0.2"/>
    <row r="1834" spans="1:109" ht="13.5" customHeight="1" x14ac:dyDescent="0.2">
      <c r="A1834" s="49" t="s">
        <v>16</v>
      </c>
      <c r="B1834" s="49"/>
      <c r="C1834" s="49"/>
      <c r="D1834" s="49"/>
      <c r="G1834" s="49" t="s">
        <v>17</v>
      </c>
      <c r="H1834" s="49"/>
      <c r="I1834" s="49"/>
      <c r="J1834" s="49"/>
      <c r="N1834" s="49" t="s">
        <v>180</v>
      </c>
      <c r="O1834" s="49"/>
      <c r="P1834" s="49"/>
      <c r="Q1834" s="49"/>
      <c r="R1834" s="49"/>
      <c r="S1834" s="49"/>
      <c r="T1834" s="49"/>
      <c r="U1834" s="49"/>
      <c r="V1834" s="49"/>
      <c r="W1834" s="49"/>
      <c r="X1834" s="49"/>
      <c r="Y1834" s="49"/>
      <c r="Z1834" s="49"/>
      <c r="AA1834" s="49"/>
      <c r="AB1834" s="49"/>
      <c r="AC1834" s="49"/>
      <c r="AD1834" s="49"/>
      <c r="AE1834" s="49"/>
      <c r="AF1834" s="49"/>
      <c r="AG1834" s="49"/>
      <c r="AH1834" s="49"/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49"/>
      <c r="AT1834" s="49"/>
      <c r="AU1834" s="49"/>
      <c r="AV1834" s="49"/>
      <c r="AW1834" s="49"/>
      <c r="AX1834" s="49"/>
      <c r="AY1834" s="49"/>
      <c r="AZ1834" s="49"/>
      <c r="BA1834" s="49"/>
      <c r="BB1834" s="49"/>
      <c r="BC1834" s="49"/>
      <c r="BD1834" s="49"/>
      <c r="BE1834" s="49"/>
      <c r="BF1834" s="49"/>
      <c r="BJ1834" s="51" t="s">
        <v>19</v>
      </c>
      <c r="BK1834" s="51"/>
      <c r="BL1834" s="51"/>
      <c r="BM1834" s="51"/>
      <c r="BN1834" s="51"/>
      <c r="BO1834" s="51"/>
      <c r="BP1834" s="51"/>
      <c r="BQ1834" s="51"/>
      <c r="BR1834" s="51"/>
      <c r="BS1834" s="51"/>
      <c r="BT1834" s="51"/>
      <c r="BU1834" s="51"/>
      <c r="BV1834" s="51"/>
      <c r="BW1834" s="51"/>
      <c r="CA1834" s="51" t="s">
        <v>20</v>
      </c>
      <c r="CB1834" s="51"/>
      <c r="CC1834" s="51"/>
      <c r="CD1834" s="51"/>
      <c r="CE1834" s="51"/>
      <c r="CF1834" s="51"/>
      <c r="CG1834" s="51"/>
      <c r="CH1834" s="51"/>
      <c r="CI1834" s="51"/>
      <c r="CJ1834" s="51"/>
      <c r="CK1834" s="51"/>
      <c r="CL1834" s="51"/>
      <c r="CM1834" s="51"/>
      <c r="CQ1834" s="51" t="s">
        <v>21</v>
      </c>
      <c r="CR1834" s="51"/>
      <c r="CS1834" s="51"/>
      <c r="CT1834" s="51"/>
      <c r="CU1834" s="51"/>
      <c r="CV1834" s="51"/>
      <c r="CW1834" s="51"/>
      <c r="CX1834" s="51"/>
      <c r="CY1834" s="51"/>
      <c r="CZ1834" s="51"/>
      <c r="DA1834" s="51"/>
      <c r="DB1834" s="51"/>
    </row>
    <row r="1835" spans="1:109" ht="15.75" customHeight="1" x14ac:dyDescent="0.2">
      <c r="N1835" s="49"/>
      <c r="O1835" s="49"/>
      <c r="P1835" s="49"/>
      <c r="Q1835" s="49"/>
      <c r="R1835" s="49"/>
      <c r="S1835" s="49"/>
      <c r="T1835" s="49"/>
      <c r="U1835" s="49"/>
      <c r="V1835" s="49"/>
      <c r="W1835" s="49"/>
      <c r="X1835" s="49"/>
      <c r="Y1835" s="49"/>
      <c r="Z1835" s="49"/>
      <c r="AA1835" s="49"/>
      <c r="AB1835" s="49"/>
      <c r="AC1835" s="49"/>
      <c r="AD1835" s="49"/>
      <c r="AE1835" s="49"/>
      <c r="AF1835" s="49"/>
      <c r="AG1835" s="49"/>
      <c r="AH1835" s="49"/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49"/>
      <c r="AT1835" s="49"/>
      <c r="AU1835" s="49"/>
      <c r="AV1835" s="49"/>
      <c r="AW1835" s="49"/>
      <c r="AX1835" s="49"/>
      <c r="AY1835" s="49"/>
      <c r="AZ1835" s="49"/>
      <c r="BA1835" s="49"/>
      <c r="BB1835" s="49"/>
      <c r="BC1835" s="49"/>
      <c r="BD1835" s="49"/>
      <c r="BE1835" s="49"/>
      <c r="BF1835" s="49"/>
    </row>
    <row r="1836" spans="1:109" ht="15" customHeight="1" x14ac:dyDescent="0.2">
      <c r="A1836" s="72"/>
      <c r="B1836" s="47" t="s">
        <v>22</v>
      </c>
      <c r="C1836" s="47"/>
      <c r="D1836" s="47"/>
      <c r="E1836" s="47"/>
      <c r="F1836" s="47"/>
      <c r="G1836" s="73" t="s">
        <v>67</v>
      </c>
      <c r="H1836" s="73"/>
      <c r="I1836" s="73"/>
      <c r="J1836" s="73"/>
      <c r="N1836" s="73" t="s">
        <v>68</v>
      </c>
      <c r="O1836" s="73"/>
      <c r="P1836" s="73"/>
      <c r="Q1836" s="73"/>
      <c r="R1836" s="73"/>
      <c r="S1836" s="73"/>
      <c r="T1836" s="73"/>
      <c r="U1836" s="73"/>
      <c r="V1836" s="73"/>
      <c r="W1836" s="73"/>
      <c r="X1836" s="73"/>
      <c r="Y1836" s="73"/>
      <c r="Z1836" s="73"/>
      <c r="AA1836" s="73"/>
      <c r="AB1836" s="73"/>
      <c r="AC1836" s="73"/>
      <c r="AD1836" s="73"/>
      <c r="AE1836" s="73"/>
      <c r="AF1836" s="73"/>
      <c r="AG1836" s="73"/>
      <c r="AH1836" s="73"/>
      <c r="AI1836" s="73"/>
      <c r="AJ1836" s="73"/>
      <c r="AK1836" s="73"/>
      <c r="AL1836" s="73"/>
      <c r="AM1836" s="73"/>
      <c r="AN1836" s="73"/>
      <c r="AO1836" s="73"/>
      <c r="AP1836" s="73"/>
      <c r="AQ1836" s="73"/>
      <c r="AR1836" s="73"/>
      <c r="AS1836" s="73"/>
      <c r="AT1836" s="73"/>
      <c r="AU1836" s="73"/>
      <c r="AV1836" s="73"/>
      <c r="AW1836" s="73"/>
      <c r="AX1836" s="73"/>
      <c r="AY1836" s="73"/>
      <c r="AZ1836" s="73"/>
      <c r="BA1836" s="73"/>
      <c r="BB1836" s="73"/>
      <c r="BC1836" s="73"/>
      <c r="BD1836" s="73"/>
      <c r="BE1836" s="73"/>
      <c r="BF1836" s="73"/>
      <c r="BJ1836" s="48">
        <v>32879.620000000003</v>
      </c>
      <c r="BK1836" s="48"/>
      <c r="BL1836" s="48"/>
      <c r="BM1836" s="48"/>
      <c r="BN1836" s="48"/>
      <c r="BO1836" s="48"/>
      <c r="BP1836" s="48"/>
      <c r="BQ1836" s="48"/>
      <c r="BR1836" s="48"/>
      <c r="BS1836" s="48"/>
      <c r="BT1836" s="48"/>
      <c r="BU1836" s="48"/>
      <c r="BV1836" s="48"/>
      <c r="BW1836" s="48"/>
      <c r="CA1836" s="48">
        <v>32400</v>
      </c>
      <c r="CB1836" s="48"/>
      <c r="CC1836" s="48"/>
      <c r="CD1836" s="48"/>
      <c r="CE1836" s="48"/>
      <c r="CF1836" s="48"/>
      <c r="CG1836" s="48"/>
      <c r="CH1836" s="48"/>
      <c r="CI1836" s="48"/>
      <c r="CJ1836" s="48"/>
      <c r="CK1836" s="48"/>
      <c r="CL1836" s="48"/>
      <c r="CM1836" s="48"/>
      <c r="CQ1836" s="48">
        <v>479.62000000000467</v>
      </c>
      <c r="CR1836" s="48"/>
      <c r="CS1836" s="48"/>
      <c r="CT1836" s="48"/>
      <c r="CU1836" s="48"/>
      <c r="CV1836" s="48"/>
      <c r="CW1836" s="48"/>
      <c r="CX1836" s="48"/>
      <c r="CY1836" s="48"/>
      <c r="CZ1836" s="48"/>
      <c r="DA1836" s="48"/>
      <c r="DB1836" s="48"/>
    </row>
    <row r="1837" spans="1:109" ht="1.5" customHeight="1" x14ac:dyDescent="0.2">
      <c r="A1837" s="72"/>
    </row>
    <row r="1838" spans="1:109" ht="6.75" customHeight="1" x14ac:dyDescent="0.2"/>
    <row r="1839" spans="1:109" ht="13.5" customHeight="1" x14ac:dyDescent="0.2">
      <c r="A1839" s="63"/>
      <c r="B1839" s="49" t="s">
        <v>29</v>
      </c>
      <c r="C1839" s="49"/>
      <c r="D1839" s="49"/>
      <c r="E1839" s="49"/>
      <c r="F1839" s="49"/>
      <c r="G1839" s="49" t="s">
        <v>69</v>
      </c>
      <c r="H1839" s="49"/>
      <c r="I1839" s="49"/>
      <c r="J1839" s="49"/>
      <c r="N1839" s="49" t="s">
        <v>70</v>
      </c>
      <c r="O1839" s="49"/>
      <c r="P1839" s="49"/>
      <c r="Q1839" s="49"/>
      <c r="R1839" s="49"/>
      <c r="S1839" s="49"/>
      <c r="T1839" s="49"/>
      <c r="U1839" s="49"/>
      <c r="V1839" s="49"/>
      <c r="W1839" s="49"/>
      <c r="X1839" s="49"/>
      <c r="Y1839" s="49"/>
      <c r="Z1839" s="49"/>
      <c r="AA1839" s="49"/>
      <c r="AB1839" s="49"/>
      <c r="AC1839" s="49"/>
      <c r="AD1839" s="49"/>
      <c r="AE1839" s="49"/>
      <c r="AF1839" s="49"/>
      <c r="AG1839" s="49"/>
      <c r="AH1839" s="49"/>
      <c r="AI1839" s="49"/>
      <c r="AJ1839" s="49"/>
      <c r="AK1839" s="49"/>
      <c r="AL1839" s="49"/>
      <c r="AM1839" s="49"/>
      <c r="AN1839" s="49"/>
      <c r="AO1839" s="49"/>
      <c r="AP1839" s="49"/>
      <c r="AQ1839" s="49"/>
      <c r="AR1839" s="49"/>
      <c r="AS1839" s="49"/>
      <c r="AT1839" s="49"/>
      <c r="AU1839" s="49"/>
      <c r="AV1839" s="49"/>
      <c r="AW1839" s="49"/>
      <c r="AX1839" s="49"/>
      <c r="AY1839" s="49"/>
      <c r="AZ1839" s="49"/>
      <c r="BA1839" s="49"/>
      <c r="BB1839" s="49"/>
      <c r="BC1839" s="49"/>
      <c r="BD1839" s="49"/>
      <c r="BE1839" s="49"/>
      <c r="BF1839" s="49"/>
      <c r="BJ1839" s="50">
        <v>4990418.0599999996</v>
      </c>
      <c r="BK1839" s="50"/>
      <c r="BL1839" s="50"/>
      <c r="BM1839" s="50"/>
      <c r="BN1839" s="50"/>
      <c r="BO1839" s="50"/>
      <c r="BP1839" s="50"/>
      <c r="BQ1839" s="50"/>
      <c r="BR1839" s="50"/>
      <c r="BS1839" s="50"/>
      <c r="BT1839" s="50"/>
      <c r="BU1839" s="50"/>
      <c r="BV1839" s="50"/>
      <c r="BW1839" s="50"/>
      <c r="CA1839" s="50">
        <v>4662900</v>
      </c>
      <c r="CB1839" s="50"/>
      <c r="CC1839" s="50"/>
      <c r="CD1839" s="50"/>
      <c r="CE1839" s="50"/>
      <c r="CF1839" s="50"/>
      <c r="CG1839" s="50"/>
      <c r="CH1839" s="50"/>
      <c r="CI1839" s="50"/>
      <c r="CJ1839" s="50"/>
      <c r="CK1839" s="50"/>
      <c r="CL1839" s="50"/>
      <c r="CM1839" s="50"/>
      <c r="CQ1839" s="50">
        <v>327518.06</v>
      </c>
      <c r="CR1839" s="50"/>
      <c r="CS1839" s="50"/>
      <c r="CT1839" s="50"/>
      <c r="CU1839" s="50"/>
      <c r="CV1839" s="50"/>
      <c r="CW1839" s="50"/>
      <c r="CX1839" s="50"/>
      <c r="CY1839" s="50"/>
      <c r="CZ1839" s="50"/>
      <c r="DA1839" s="50"/>
      <c r="DB1839" s="50"/>
    </row>
    <row r="1840" spans="1:109" ht="8.25" customHeight="1" x14ac:dyDescent="0.2">
      <c r="A1840" s="63"/>
    </row>
    <row r="1841" spans="1:106" ht="9.75" customHeight="1" x14ac:dyDescent="0.2"/>
    <row r="1842" spans="1:106" ht="17.25" customHeight="1" x14ac:dyDescent="0.2">
      <c r="A1842" s="3"/>
      <c r="B1842" s="49" t="s">
        <v>71</v>
      </c>
      <c r="C1842" s="49"/>
      <c r="D1842" s="49"/>
      <c r="E1842" s="49"/>
      <c r="F1842" s="49"/>
      <c r="G1842" s="49" t="s">
        <v>71</v>
      </c>
      <c r="H1842" s="49"/>
      <c r="I1842" s="49"/>
      <c r="J1842" s="49"/>
      <c r="N1842" s="49" t="s">
        <v>72</v>
      </c>
      <c r="O1842" s="49"/>
      <c r="P1842" s="49"/>
      <c r="Q1842" s="49"/>
      <c r="R1842" s="49"/>
      <c r="S1842" s="49"/>
      <c r="T1842" s="49"/>
      <c r="U1842" s="49"/>
      <c r="V1842" s="49"/>
      <c r="W1842" s="49"/>
      <c r="X1842" s="49"/>
      <c r="Y1842" s="49"/>
      <c r="Z1842" s="49"/>
      <c r="AA1842" s="49"/>
      <c r="AB1842" s="49"/>
      <c r="AC1842" s="49"/>
      <c r="AD1842" s="49"/>
      <c r="AE1842" s="49"/>
      <c r="AF1842" s="49"/>
      <c r="AG1842" s="49"/>
      <c r="AH1842" s="49"/>
      <c r="AI1842" s="49"/>
      <c r="AJ1842" s="49"/>
      <c r="AK1842" s="49"/>
      <c r="AL1842" s="49"/>
      <c r="AM1842" s="49"/>
      <c r="AN1842" s="49"/>
      <c r="AO1842" s="49"/>
      <c r="AP1842" s="49"/>
      <c r="AQ1842" s="49"/>
      <c r="AR1842" s="49"/>
      <c r="AS1842" s="49"/>
      <c r="AT1842" s="49"/>
      <c r="AU1842" s="49"/>
      <c r="AV1842" s="49"/>
      <c r="AW1842" s="49"/>
      <c r="AX1842" s="49"/>
      <c r="AY1842" s="49"/>
      <c r="AZ1842" s="49"/>
      <c r="BA1842" s="49"/>
      <c r="BB1842" s="49"/>
      <c r="BC1842" s="49"/>
      <c r="BD1842" s="49"/>
      <c r="BE1842" s="49"/>
      <c r="BF1842" s="49"/>
      <c r="BJ1842" s="50">
        <v>-675982.14</v>
      </c>
      <c r="BK1842" s="50"/>
      <c r="BL1842" s="50"/>
      <c r="BM1842" s="50"/>
      <c r="BN1842" s="50"/>
      <c r="BO1842" s="50"/>
      <c r="BP1842" s="50"/>
      <c r="BQ1842" s="50"/>
      <c r="BR1842" s="50"/>
      <c r="BS1842" s="50"/>
      <c r="BT1842" s="50"/>
      <c r="BU1842" s="50"/>
      <c r="BV1842" s="50"/>
      <c r="BW1842" s="50"/>
      <c r="CA1842" s="50">
        <v>-354100</v>
      </c>
      <c r="CB1842" s="50"/>
      <c r="CC1842" s="50"/>
      <c r="CD1842" s="50"/>
      <c r="CE1842" s="50"/>
      <c r="CF1842" s="50"/>
      <c r="CG1842" s="50"/>
      <c r="CH1842" s="50"/>
      <c r="CI1842" s="50"/>
      <c r="CJ1842" s="50"/>
      <c r="CK1842" s="50"/>
      <c r="CL1842" s="50"/>
      <c r="CM1842" s="50"/>
      <c r="CQ1842" s="50">
        <v>-321882.14</v>
      </c>
      <c r="CR1842" s="50"/>
      <c r="CS1842" s="50"/>
      <c r="CT1842" s="50"/>
      <c r="CU1842" s="50"/>
      <c r="CV1842" s="50"/>
      <c r="CW1842" s="50"/>
      <c r="CX1842" s="50"/>
      <c r="CY1842" s="50"/>
      <c r="CZ1842" s="50"/>
      <c r="DA1842" s="50"/>
      <c r="DB1842" s="50"/>
    </row>
    <row r="1843" spans="1:106" ht="11.25" customHeight="1" x14ac:dyDescent="0.2"/>
    <row r="1844" spans="1:106" ht="18" customHeight="1" x14ac:dyDescent="0.2">
      <c r="A1844" s="47" t="s">
        <v>181</v>
      </c>
      <c r="B1844" s="47"/>
      <c r="C1844" s="47"/>
      <c r="D1844" s="47"/>
      <c r="G1844" s="73" t="s">
        <v>310</v>
      </c>
      <c r="H1844" s="73"/>
      <c r="I1844" s="73"/>
      <c r="J1844" s="73"/>
      <c r="N1844" s="73" t="s">
        <v>311</v>
      </c>
      <c r="O1844" s="73"/>
      <c r="P1844" s="73"/>
      <c r="Q1844" s="73"/>
      <c r="R1844" s="73"/>
      <c r="S1844" s="73"/>
      <c r="T1844" s="73"/>
      <c r="U1844" s="73"/>
      <c r="V1844" s="73"/>
      <c r="W1844" s="73"/>
      <c r="X1844" s="73"/>
      <c r="Y1844" s="73"/>
      <c r="Z1844" s="73"/>
      <c r="AA1844" s="73"/>
      <c r="AB1844" s="73"/>
      <c r="AC1844" s="73"/>
      <c r="AD1844" s="73"/>
      <c r="AE1844" s="73"/>
      <c r="AF1844" s="73"/>
      <c r="AG1844" s="73"/>
      <c r="AH1844" s="73"/>
      <c r="AI1844" s="73"/>
      <c r="AJ1844" s="73"/>
      <c r="AK1844" s="73"/>
      <c r="AL1844" s="73"/>
      <c r="AM1844" s="73"/>
      <c r="AN1844" s="73"/>
      <c r="AO1844" s="73"/>
      <c r="AP1844" s="73"/>
      <c r="AQ1844" s="73"/>
      <c r="AR1844" s="73"/>
      <c r="AS1844" s="73"/>
      <c r="AT1844" s="73"/>
      <c r="AU1844" s="73"/>
      <c r="AV1844" s="73"/>
      <c r="AW1844" s="73"/>
      <c r="AX1844" s="73"/>
      <c r="AY1844" s="73"/>
      <c r="AZ1844" s="73"/>
      <c r="BA1844" s="73"/>
      <c r="BB1844" s="73"/>
      <c r="BC1844" s="73"/>
      <c r="BD1844" s="73"/>
      <c r="BE1844" s="73"/>
      <c r="BF1844" s="73"/>
      <c r="BJ1844" s="48">
        <v>11500</v>
      </c>
      <c r="BK1844" s="48"/>
      <c r="BL1844" s="48"/>
      <c r="BM1844" s="48"/>
      <c r="BN1844" s="48"/>
      <c r="BO1844" s="48"/>
      <c r="BP1844" s="48"/>
      <c r="BQ1844" s="48"/>
      <c r="BR1844" s="48"/>
      <c r="BS1844" s="48"/>
      <c r="BT1844" s="48"/>
      <c r="BU1844" s="48"/>
      <c r="BV1844" s="48"/>
      <c r="BW1844" s="48"/>
      <c r="CA1844" s="48">
        <v>13000</v>
      </c>
      <c r="CB1844" s="48"/>
      <c r="CC1844" s="48"/>
      <c r="CD1844" s="48"/>
      <c r="CE1844" s="48"/>
      <c r="CF1844" s="48"/>
      <c r="CG1844" s="48"/>
      <c r="CH1844" s="48"/>
      <c r="CI1844" s="48"/>
      <c r="CJ1844" s="48"/>
      <c r="CK1844" s="48"/>
      <c r="CL1844" s="48"/>
      <c r="CM1844" s="48"/>
      <c r="CQ1844" s="48">
        <v>-1500</v>
      </c>
      <c r="CR1844" s="48"/>
      <c r="CS1844" s="48"/>
      <c r="CT1844" s="48"/>
      <c r="CU1844" s="48"/>
      <c r="CV1844" s="48"/>
      <c r="CW1844" s="48"/>
      <c r="CX1844" s="48"/>
      <c r="CY1844" s="48"/>
      <c r="CZ1844" s="48"/>
      <c r="DA1844" s="48"/>
      <c r="DB1844" s="48"/>
    </row>
    <row r="1845" spans="1:106" ht="18" customHeight="1" x14ac:dyDescent="0.2">
      <c r="A1845" s="47" t="s">
        <v>181</v>
      </c>
      <c r="B1845" s="47"/>
      <c r="C1845" s="47"/>
      <c r="D1845" s="47"/>
      <c r="G1845" s="73" t="s">
        <v>333</v>
      </c>
      <c r="H1845" s="73"/>
      <c r="I1845" s="73"/>
      <c r="J1845" s="73"/>
      <c r="N1845" s="73" t="s">
        <v>334</v>
      </c>
      <c r="O1845" s="73"/>
      <c r="P1845" s="73"/>
      <c r="Q1845" s="73"/>
      <c r="R1845" s="73"/>
      <c r="S1845" s="73"/>
      <c r="T1845" s="73"/>
      <c r="U1845" s="73"/>
      <c r="V1845" s="73"/>
      <c r="W1845" s="73"/>
      <c r="X1845" s="73"/>
      <c r="Y1845" s="73"/>
      <c r="Z1845" s="73"/>
      <c r="AA1845" s="73"/>
      <c r="AB1845" s="73"/>
      <c r="AC1845" s="73"/>
      <c r="AD1845" s="73"/>
      <c r="AE1845" s="73"/>
      <c r="AF1845" s="73"/>
      <c r="AG1845" s="73"/>
      <c r="AH1845" s="73"/>
      <c r="AI1845" s="73"/>
      <c r="AJ1845" s="73"/>
      <c r="AK1845" s="73"/>
      <c r="AL1845" s="73"/>
      <c r="AM1845" s="73"/>
      <c r="AN1845" s="73"/>
      <c r="AO1845" s="73"/>
      <c r="AP1845" s="73"/>
      <c r="AQ1845" s="73"/>
      <c r="AR1845" s="73"/>
      <c r="AS1845" s="73"/>
      <c r="AT1845" s="73"/>
      <c r="AU1845" s="73"/>
      <c r="AV1845" s="73"/>
      <c r="AW1845" s="73"/>
      <c r="AX1845" s="73"/>
      <c r="AY1845" s="73"/>
      <c r="AZ1845" s="73"/>
      <c r="BA1845" s="73"/>
      <c r="BB1845" s="73"/>
      <c r="BC1845" s="73"/>
      <c r="BD1845" s="73"/>
      <c r="BE1845" s="73"/>
      <c r="BF1845" s="73"/>
      <c r="BJ1845" s="48">
        <v>80000</v>
      </c>
      <c r="BK1845" s="48"/>
      <c r="BL1845" s="48"/>
      <c r="BM1845" s="48"/>
      <c r="BN1845" s="48"/>
      <c r="BO1845" s="48"/>
      <c r="BP1845" s="48"/>
      <c r="BQ1845" s="48"/>
      <c r="BR1845" s="48"/>
      <c r="BS1845" s="48"/>
      <c r="BT1845" s="48"/>
      <c r="BU1845" s="48"/>
      <c r="BV1845" s="48"/>
      <c r="BW1845" s="48"/>
      <c r="CA1845" s="48">
        <v>80000</v>
      </c>
      <c r="CB1845" s="48"/>
      <c r="CC1845" s="48"/>
      <c r="CD1845" s="48"/>
      <c r="CE1845" s="48"/>
      <c r="CF1845" s="48"/>
      <c r="CG1845" s="48"/>
      <c r="CH1845" s="48"/>
      <c r="CI1845" s="48"/>
      <c r="CJ1845" s="48"/>
      <c r="CK1845" s="48"/>
      <c r="CL1845" s="48"/>
      <c r="CM1845" s="48"/>
      <c r="CQ1845" s="48">
        <v>0</v>
      </c>
      <c r="CR1845" s="48"/>
      <c r="CS1845" s="48"/>
      <c r="CT1845" s="48"/>
      <c r="CU1845" s="48"/>
      <c r="CV1845" s="48"/>
      <c r="CW1845" s="48"/>
      <c r="CX1845" s="48"/>
      <c r="CY1845" s="48"/>
      <c r="CZ1845" s="48"/>
      <c r="DA1845" s="48"/>
      <c r="DB1845" s="48"/>
    </row>
    <row r="1846" spans="1:106" ht="13.5" customHeight="1" x14ac:dyDescent="0.2">
      <c r="A1846" s="72"/>
      <c r="B1846" s="47" t="s">
        <v>22</v>
      </c>
      <c r="C1846" s="47"/>
      <c r="D1846" s="47"/>
      <c r="E1846" s="47"/>
      <c r="F1846" s="47"/>
      <c r="G1846" s="73" t="s">
        <v>73</v>
      </c>
      <c r="H1846" s="73"/>
      <c r="I1846" s="73"/>
      <c r="J1846" s="73"/>
      <c r="N1846" s="73" t="s">
        <v>74</v>
      </c>
      <c r="O1846" s="73"/>
      <c r="P1846" s="73"/>
      <c r="Q1846" s="73"/>
      <c r="R1846" s="73"/>
      <c r="S1846" s="73"/>
      <c r="T1846" s="73"/>
      <c r="U1846" s="73"/>
      <c r="V1846" s="73"/>
      <c r="W1846" s="73"/>
      <c r="X1846" s="73"/>
      <c r="Y1846" s="73"/>
      <c r="Z1846" s="73"/>
      <c r="AA1846" s="73"/>
      <c r="AB1846" s="73"/>
      <c r="AC1846" s="73"/>
      <c r="AD1846" s="73"/>
      <c r="AE1846" s="73"/>
      <c r="AF1846" s="73"/>
      <c r="AG1846" s="73"/>
      <c r="AH1846" s="73"/>
      <c r="AI1846" s="73"/>
      <c r="AJ1846" s="73"/>
      <c r="AK1846" s="73"/>
      <c r="AL1846" s="73"/>
      <c r="AM1846" s="73"/>
      <c r="AN1846" s="73"/>
      <c r="AO1846" s="73"/>
      <c r="AP1846" s="73"/>
      <c r="AQ1846" s="73"/>
      <c r="AR1846" s="73"/>
      <c r="AS1846" s="73"/>
      <c r="AT1846" s="73"/>
      <c r="AU1846" s="73"/>
      <c r="AV1846" s="73"/>
      <c r="AW1846" s="73"/>
      <c r="AX1846" s="73"/>
      <c r="AY1846" s="73"/>
      <c r="AZ1846" s="73"/>
      <c r="BA1846" s="73"/>
      <c r="BB1846" s="73"/>
      <c r="BC1846" s="73"/>
      <c r="BD1846" s="73"/>
      <c r="BE1846" s="73"/>
      <c r="BF1846" s="73"/>
      <c r="BJ1846" s="48">
        <v>91500</v>
      </c>
      <c r="BK1846" s="48"/>
      <c r="BL1846" s="48"/>
      <c r="BM1846" s="48"/>
      <c r="BN1846" s="48"/>
      <c r="BO1846" s="48"/>
      <c r="BP1846" s="48"/>
      <c r="BQ1846" s="48"/>
      <c r="BR1846" s="48"/>
      <c r="BS1846" s="48"/>
      <c r="BT1846" s="48"/>
      <c r="BU1846" s="48"/>
      <c r="BV1846" s="48"/>
      <c r="BW1846" s="48"/>
      <c r="CA1846" s="48">
        <v>93000</v>
      </c>
      <c r="CB1846" s="48"/>
      <c r="CC1846" s="48"/>
      <c r="CD1846" s="48"/>
      <c r="CE1846" s="48"/>
      <c r="CF1846" s="48"/>
      <c r="CG1846" s="48"/>
      <c r="CH1846" s="48"/>
      <c r="CI1846" s="48"/>
      <c r="CJ1846" s="48"/>
      <c r="CK1846" s="48"/>
      <c r="CL1846" s="48"/>
      <c r="CM1846" s="48"/>
      <c r="CQ1846" s="48">
        <v>-1500</v>
      </c>
      <c r="CR1846" s="48"/>
      <c r="CS1846" s="48"/>
      <c r="CT1846" s="48"/>
      <c r="CU1846" s="48"/>
      <c r="CV1846" s="48"/>
      <c r="CW1846" s="48"/>
      <c r="CX1846" s="48"/>
      <c r="CY1846" s="48"/>
      <c r="CZ1846" s="48"/>
      <c r="DA1846" s="48"/>
      <c r="DB1846" s="48"/>
    </row>
    <row r="1847" spans="1:106" ht="6" customHeight="1" x14ac:dyDescent="0.2">
      <c r="A1847" s="72"/>
    </row>
    <row r="1848" spans="1:106" ht="13.5" customHeight="1" x14ac:dyDescent="0.2">
      <c r="A1848" s="72"/>
      <c r="B1848" s="47" t="s">
        <v>22</v>
      </c>
      <c r="C1848" s="47"/>
      <c r="D1848" s="47"/>
      <c r="E1848" s="47"/>
      <c r="F1848" s="47"/>
      <c r="G1848" s="73" t="s">
        <v>75</v>
      </c>
      <c r="H1848" s="73"/>
      <c r="I1848" s="73"/>
      <c r="J1848" s="73"/>
      <c r="N1848" s="73" t="s">
        <v>76</v>
      </c>
      <c r="O1848" s="73"/>
      <c r="P1848" s="73"/>
      <c r="Q1848" s="73"/>
      <c r="R1848" s="73"/>
      <c r="S1848" s="73"/>
      <c r="T1848" s="73"/>
      <c r="U1848" s="73"/>
      <c r="V1848" s="73"/>
      <c r="W1848" s="73"/>
      <c r="X1848" s="73"/>
      <c r="Y1848" s="73"/>
      <c r="Z1848" s="73"/>
      <c r="AA1848" s="73"/>
      <c r="AB1848" s="73"/>
      <c r="AC1848" s="73"/>
      <c r="AD1848" s="73"/>
      <c r="AE1848" s="73"/>
      <c r="AF1848" s="73"/>
      <c r="AG1848" s="73"/>
      <c r="AH1848" s="73"/>
      <c r="AI1848" s="73"/>
      <c r="AJ1848" s="73"/>
      <c r="AK1848" s="73"/>
      <c r="AL1848" s="73"/>
      <c r="AM1848" s="73"/>
      <c r="AN1848" s="73"/>
      <c r="AO1848" s="73"/>
      <c r="AP1848" s="73"/>
      <c r="AQ1848" s="73"/>
      <c r="AR1848" s="73"/>
      <c r="AS1848" s="73"/>
      <c r="AT1848" s="73"/>
      <c r="AU1848" s="73"/>
      <c r="AV1848" s="73"/>
      <c r="AW1848" s="73"/>
      <c r="AX1848" s="73"/>
      <c r="AY1848" s="73"/>
      <c r="AZ1848" s="73"/>
      <c r="BA1848" s="73"/>
      <c r="BB1848" s="73"/>
      <c r="BC1848" s="73"/>
      <c r="BD1848" s="73"/>
      <c r="BE1848" s="73"/>
      <c r="BF1848" s="73"/>
      <c r="BJ1848" s="48">
        <v>0</v>
      </c>
      <c r="BK1848" s="48"/>
      <c r="BL1848" s="48"/>
      <c r="BM1848" s="48"/>
      <c r="BN1848" s="48"/>
      <c r="BO1848" s="48"/>
      <c r="BP1848" s="48"/>
      <c r="BQ1848" s="48"/>
      <c r="BR1848" s="48"/>
      <c r="BS1848" s="48"/>
      <c r="BT1848" s="48"/>
      <c r="BU1848" s="48"/>
      <c r="BV1848" s="48"/>
      <c r="BW1848" s="48"/>
      <c r="CA1848" s="48">
        <v>0</v>
      </c>
      <c r="CB1848" s="48"/>
      <c r="CC1848" s="48"/>
      <c r="CD1848" s="48"/>
      <c r="CE1848" s="48"/>
      <c r="CF1848" s="48"/>
      <c r="CG1848" s="48"/>
      <c r="CH1848" s="48"/>
      <c r="CI1848" s="48"/>
      <c r="CJ1848" s="48"/>
      <c r="CK1848" s="48"/>
      <c r="CL1848" s="48"/>
      <c r="CM1848" s="48"/>
      <c r="CQ1848" s="48">
        <v>0</v>
      </c>
      <c r="CR1848" s="48"/>
      <c r="CS1848" s="48"/>
      <c r="CT1848" s="48"/>
      <c r="CU1848" s="48"/>
      <c r="CV1848" s="48"/>
      <c r="CW1848" s="48"/>
      <c r="CX1848" s="48"/>
      <c r="CY1848" s="48"/>
      <c r="CZ1848" s="48"/>
      <c r="DA1848" s="48"/>
      <c r="DB1848" s="48"/>
    </row>
    <row r="1849" spans="1:106" ht="6" customHeight="1" x14ac:dyDescent="0.2">
      <c r="A1849" s="72"/>
    </row>
    <row r="1850" spans="1:106" ht="18" customHeight="1" x14ac:dyDescent="0.2">
      <c r="A1850" s="47" t="s">
        <v>181</v>
      </c>
      <c r="B1850" s="47"/>
      <c r="C1850" s="47"/>
      <c r="D1850" s="47"/>
      <c r="G1850" s="73" t="s">
        <v>257</v>
      </c>
      <c r="H1850" s="73"/>
      <c r="I1850" s="73"/>
      <c r="J1850" s="73"/>
      <c r="N1850" s="73" t="s">
        <v>258</v>
      </c>
      <c r="O1850" s="73"/>
      <c r="P1850" s="73"/>
      <c r="Q1850" s="73"/>
      <c r="R1850" s="73"/>
      <c r="S1850" s="73"/>
      <c r="T1850" s="73"/>
      <c r="U1850" s="73"/>
      <c r="V1850" s="73"/>
      <c r="W1850" s="73"/>
      <c r="X1850" s="73"/>
      <c r="Y1850" s="73"/>
      <c r="Z1850" s="73"/>
      <c r="AA1850" s="73"/>
      <c r="AB1850" s="73"/>
      <c r="AC1850" s="73"/>
      <c r="AD1850" s="73"/>
      <c r="AE1850" s="73"/>
      <c r="AF1850" s="73"/>
      <c r="AG1850" s="73"/>
      <c r="AH1850" s="73"/>
      <c r="AI1850" s="73"/>
      <c r="AJ1850" s="73"/>
      <c r="AK1850" s="73"/>
      <c r="AL1850" s="73"/>
      <c r="AM1850" s="73"/>
      <c r="AN1850" s="73"/>
      <c r="AO1850" s="73"/>
      <c r="AP1850" s="73"/>
      <c r="AQ1850" s="73"/>
      <c r="AR1850" s="73"/>
      <c r="AS1850" s="73"/>
      <c r="AT1850" s="73"/>
      <c r="AU1850" s="73"/>
      <c r="AV1850" s="73"/>
      <c r="AW1850" s="73"/>
      <c r="AX1850" s="73"/>
      <c r="AY1850" s="73"/>
      <c r="AZ1850" s="73"/>
      <c r="BA1850" s="73"/>
      <c r="BB1850" s="73"/>
      <c r="BC1850" s="73"/>
      <c r="BD1850" s="73"/>
      <c r="BE1850" s="73"/>
      <c r="BF1850" s="73"/>
      <c r="BJ1850" s="48">
        <v>153948.17000000001</v>
      </c>
      <c r="BK1850" s="48"/>
      <c r="BL1850" s="48"/>
      <c r="BM1850" s="48"/>
      <c r="BN1850" s="48"/>
      <c r="BO1850" s="48"/>
      <c r="BP1850" s="48"/>
      <c r="BQ1850" s="48"/>
      <c r="BR1850" s="48"/>
      <c r="BS1850" s="48"/>
      <c r="BT1850" s="48"/>
      <c r="BU1850" s="48"/>
      <c r="BV1850" s="48"/>
      <c r="BW1850" s="48"/>
      <c r="CA1850" s="48">
        <v>319600</v>
      </c>
      <c r="CB1850" s="48"/>
      <c r="CC1850" s="48"/>
      <c r="CD1850" s="48"/>
      <c r="CE1850" s="48"/>
      <c r="CF1850" s="48"/>
      <c r="CG1850" s="48"/>
      <c r="CH1850" s="48"/>
      <c r="CI1850" s="48"/>
      <c r="CJ1850" s="48"/>
      <c r="CK1850" s="48"/>
      <c r="CL1850" s="48"/>
      <c r="CM1850" s="48"/>
      <c r="CQ1850" s="48">
        <v>-165651.82999999999</v>
      </c>
      <c r="CR1850" s="48"/>
      <c r="CS1850" s="48"/>
      <c r="CT1850" s="48"/>
      <c r="CU1850" s="48"/>
      <c r="CV1850" s="48"/>
      <c r="CW1850" s="48"/>
      <c r="CX1850" s="48"/>
      <c r="CY1850" s="48"/>
      <c r="CZ1850" s="48"/>
      <c r="DA1850" s="48"/>
      <c r="DB1850" s="48"/>
    </row>
    <row r="1851" spans="1:106" ht="18" customHeight="1" x14ac:dyDescent="0.2">
      <c r="A1851" s="47" t="s">
        <v>181</v>
      </c>
      <c r="B1851" s="47"/>
      <c r="C1851" s="47"/>
      <c r="D1851" s="47"/>
      <c r="G1851" s="73" t="s">
        <v>271</v>
      </c>
      <c r="H1851" s="73"/>
      <c r="I1851" s="73"/>
      <c r="J1851" s="73"/>
      <c r="N1851" s="73" t="s">
        <v>272</v>
      </c>
      <c r="O1851" s="73"/>
      <c r="P1851" s="73"/>
      <c r="Q1851" s="73"/>
      <c r="R1851" s="73"/>
      <c r="S1851" s="73"/>
      <c r="T1851" s="73"/>
      <c r="U1851" s="73"/>
      <c r="V1851" s="73"/>
      <c r="W1851" s="73"/>
      <c r="X1851" s="73"/>
      <c r="Y1851" s="73"/>
      <c r="Z1851" s="73"/>
      <c r="AA1851" s="73"/>
      <c r="AB1851" s="73"/>
      <c r="AC1851" s="73"/>
      <c r="AD1851" s="73"/>
      <c r="AE1851" s="73"/>
      <c r="AF1851" s="73"/>
      <c r="AG1851" s="73"/>
      <c r="AH1851" s="73"/>
      <c r="AI1851" s="73"/>
      <c r="AJ1851" s="73"/>
      <c r="AK1851" s="73"/>
      <c r="AL1851" s="73"/>
      <c r="AM1851" s="73"/>
      <c r="AN1851" s="73"/>
      <c r="AO1851" s="73"/>
      <c r="AP1851" s="73"/>
      <c r="AQ1851" s="73"/>
      <c r="AR1851" s="73"/>
      <c r="AS1851" s="73"/>
      <c r="AT1851" s="73"/>
      <c r="AU1851" s="73"/>
      <c r="AV1851" s="73"/>
      <c r="AW1851" s="73"/>
      <c r="AX1851" s="73"/>
      <c r="AY1851" s="73"/>
      <c r="AZ1851" s="73"/>
      <c r="BA1851" s="73"/>
      <c r="BB1851" s="73"/>
      <c r="BC1851" s="73"/>
      <c r="BD1851" s="73"/>
      <c r="BE1851" s="73"/>
      <c r="BF1851" s="73"/>
      <c r="BJ1851" s="48">
        <v>25337.03</v>
      </c>
      <c r="BK1851" s="48"/>
      <c r="BL1851" s="48"/>
      <c r="BM1851" s="48"/>
      <c r="BN1851" s="48"/>
      <c r="BO1851" s="48"/>
      <c r="BP1851" s="48"/>
      <c r="BQ1851" s="48"/>
      <c r="BR1851" s="48"/>
      <c r="BS1851" s="48"/>
      <c r="BT1851" s="48"/>
      <c r="BU1851" s="48"/>
      <c r="BV1851" s="48"/>
      <c r="BW1851" s="48"/>
      <c r="CA1851" s="48">
        <v>0</v>
      </c>
      <c r="CB1851" s="48"/>
      <c r="CC1851" s="48"/>
      <c r="CD1851" s="48"/>
      <c r="CE1851" s="48"/>
      <c r="CF1851" s="48"/>
      <c r="CG1851" s="48"/>
      <c r="CH1851" s="48"/>
      <c r="CI1851" s="48"/>
      <c r="CJ1851" s="48"/>
      <c r="CK1851" s="48"/>
      <c r="CL1851" s="48"/>
      <c r="CM1851" s="48"/>
      <c r="CQ1851" s="48">
        <v>25337.03</v>
      </c>
      <c r="CR1851" s="48"/>
      <c r="CS1851" s="48"/>
      <c r="CT1851" s="48"/>
      <c r="CU1851" s="48"/>
      <c r="CV1851" s="48"/>
      <c r="CW1851" s="48"/>
      <c r="CX1851" s="48"/>
      <c r="CY1851" s="48"/>
      <c r="CZ1851" s="48"/>
      <c r="DA1851" s="48"/>
      <c r="DB1851" s="48"/>
    </row>
    <row r="1852" spans="1:106" ht="18" customHeight="1" x14ac:dyDescent="0.2">
      <c r="A1852" s="47" t="s">
        <v>181</v>
      </c>
      <c r="B1852" s="47"/>
      <c r="C1852" s="47"/>
      <c r="D1852" s="47"/>
      <c r="G1852" s="73" t="s">
        <v>273</v>
      </c>
      <c r="H1852" s="73"/>
      <c r="I1852" s="73"/>
      <c r="J1852" s="73"/>
      <c r="N1852" s="73" t="s">
        <v>274</v>
      </c>
      <c r="O1852" s="73"/>
      <c r="P1852" s="73"/>
      <c r="Q1852" s="73"/>
      <c r="R1852" s="73"/>
      <c r="S1852" s="73"/>
      <c r="T1852" s="73"/>
      <c r="U1852" s="73"/>
      <c r="V1852" s="73"/>
      <c r="W1852" s="73"/>
      <c r="X1852" s="73"/>
      <c r="Y1852" s="73"/>
      <c r="Z1852" s="73"/>
      <c r="AA1852" s="73"/>
      <c r="AB1852" s="73"/>
      <c r="AC1852" s="73"/>
      <c r="AD1852" s="73"/>
      <c r="AE1852" s="73"/>
      <c r="AF1852" s="73"/>
      <c r="AG1852" s="73"/>
      <c r="AH1852" s="73"/>
      <c r="AI1852" s="73"/>
      <c r="AJ1852" s="73"/>
      <c r="AK1852" s="73"/>
      <c r="AL1852" s="73"/>
      <c r="AM1852" s="73"/>
      <c r="AN1852" s="73"/>
      <c r="AO1852" s="73"/>
      <c r="AP1852" s="73"/>
      <c r="AQ1852" s="73"/>
      <c r="AR1852" s="73"/>
      <c r="AS1852" s="73"/>
      <c r="AT1852" s="73"/>
      <c r="AU1852" s="73"/>
      <c r="AV1852" s="73"/>
      <c r="AW1852" s="73"/>
      <c r="AX1852" s="73"/>
      <c r="AY1852" s="73"/>
      <c r="AZ1852" s="73"/>
      <c r="BA1852" s="73"/>
      <c r="BB1852" s="73"/>
      <c r="BC1852" s="73"/>
      <c r="BD1852" s="73"/>
      <c r="BE1852" s="73"/>
      <c r="BF1852" s="73"/>
      <c r="BJ1852" s="48">
        <v>65336.92</v>
      </c>
      <c r="BK1852" s="48"/>
      <c r="BL1852" s="48"/>
      <c r="BM1852" s="48"/>
      <c r="BN1852" s="48"/>
      <c r="BO1852" s="48"/>
      <c r="BP1852" s="48"/>
      <c r="BQ1852" s="48"/>
      <c r="BR1852" s="48"/>
      <c r="BS1852" s="48"/>
      <c r="BT1852" s="48"/>
      <c r="BU1852" s="48"/>
      <c r="BV1852" s="48"/>
      <c r="BW1852" s="48"/>
      <c r="CA1852" s="48">
        <v>0</v>
      </c>
      <c r="CB1852" s="48"/>
      <c r="CC1852" s="48"/>
      <c r="CD1852" s="48"/>
      <c r="CE1852" s="48"/>
      <c r="CF1852" s="48"/>
      <c r="CG1852" s="48"/>
      <c r="CH1852" s="48"/>
      <c r="CI1852" s="48"/>
      <c r="CJ1852" s="48"/>
      <c r="CK1852" s="48"/>
      <c r="CL1852" s="48"/>
      <c r="CM1852" s="48"/>
      <c r="CQ1852" s="48">
        <v>65336.92</v>
      </c>
      <c r="CR1852" s="48"/>
      <c r="CS1852" s="48"/>
      <c r="CT1852" s="48"/>
      <c r="CU1852" s="48"/>
      <c r="CV1852" s="48"/>
      <c r="CW1852" s="48"/>
      <c r="CX1852" s="48"/>
      <c r="CY1852" s="48"/>
      <c r="CZ1852" s="48"/>
      <c r="DA1852" s="48"/>
      <c r="DB1852" s="48"/>
    </row>
    <row r="1853" spans="1:106" ht="15" customHeight="1" x14ac:dyDescent="0.2">
      <c r="A1853" s="72"/>
      <c r="B1853" s="47" t="s">
        <v>22</v>
      </c>
      <c r="C1853" s="47"/>
      <c r="D1853" s="47"/>
      <c r="E1853" s="47"/>
      <c r="F1853" s="47"/>
      <c r="G1853" s="73" t="s">
        <v>77</v>
      </c>
      <c r="H1853" s="73"/>
      <c r="I1853" s="73"/>
      <c r="J1853" s="73"/>
      <c r="N1853" s="73" t="s">
        <v>78</v>
      </c>
      <c r="O1853" s="73"/>
      <c r="P1853" s="73"/>
      <c r="Q1853" s="73"/>
      <c r="R1853" s="73"/>
      <c r="S1853" s="73"/>
      <c r="T1853" s="73"/>
      <c r="U1853" s="73"/>
      <c r="V1853" s="73"/>
      <c r="W1853" s="73"/>
      <c r="X1853" s="73"/>
      <c r="Y1853" s="73"/>
      <c r="Z1853" s="73"/>
      <c r="AA1853" s="73"/>
      <c r="AB1853" s="73"/>
      <c r="AC1853" s="73"/>
      <c r="AD1853" s="73"/>
      <c r="AE1853" s="73"/>
      <c r="AF1853" s="73"/>
      <c r="AG1853" s="73"/>
      <c r="AH1853" s="73"/>
      <c r="AI1853" s="73"/>
      <c r="AJ1853" s="73"/>
      <c r="AK1853" s="73"/>
      <c r="AL1853" s="73"/>
      <c r="AM1853" s="73"/>
      <c r="AN1853" s="73"/>
      <c r="AO1853" s="73"/>
      <c r="AP1853" s="73"/>
      <c r="AQ1853" s="73"/>
      <c r="AR1853" s="73"/>
      <c r="AS1853" s="73"/>
      <c r="AT1853" s="73"/>
      <c r="AU1853" s="73"/>
      <c r="AV1853" s="73"/>
      <c r="AW1853" s="73"/>
      <c r="AX1853" s="73"/>
      <c r="AY1853" s="73"/>
      <c r="AZ1853" s="73"/>
      <c r="BA1853" s="73"/>
      <c r="BB1853" s="73"/>
      <c r="BC1853" s="73"/>
      <c r="BD1853" s="73"/>
      <c r="BE1853" s="73"/>
      <c r="BF1853" s="73"/>
      <c r="BJ1853" s="48">
        <v>244622.12</v>
      </c>
      <c r="BK1853" s="48"/>
      <c r="BL1853" s="48"/>
      <c r="BM1853" s="48"/>
      <c r="BN1853" s="48"/>
      <c r="BO1853" s="48"/>
      <c r="BP1853" s="48"/>
      <c r="BQ1853" s="48"/>
      <c r="BR1853" s="48"/>
      <c r="BS1853" s="48"/>
      <c r="BT1853" s="48"/>
      <c r="BU1853" s="48"/>
      <c r="BV1853" s="48"/>
      <c r="BW1853" s="48"/>
      <c r="CA1853" s="48">
        <v>319600</v>
      </c>
      <c r="CB1853" s="48"/>
      <c r="CC1853" s="48"/>
      <c r="CD1853" s="48"/>
      <c r="CE1853" s="48"/>
      <c r="CF1853" s="48"/>
      <c r="CG1853" s="48"/>
      <c r="CH1853" s="48"/>
      <c r="CI1853" s="48"/>
      <c r="CJ1853" s="48"/>
      <c r="CK1853" s="48"/>
      <c r="CL1853" s="48"/>
      <c r="CM1853" s="48"/>
      <c r="CQ1853" s="48">
        <v>-74977.88</v>
      </c>
      <c r="CR1853" s="48"/>
      <c r="CS1853" s="48"/>
      <c r="CT1853" s="48"/>
      <c r="CU1853" s="48"/>
      <c r="CV1853" s="48"/>
      <c r="CW1853" s="48"/>
      <c r="CX1853" s="48"/>
      <c r="CY1853" s="48"/>
      <c r="CZ1853" s="48"/>
      <c r="DA1853" s="48"/>
      <c r="DB1853" s="48"/>
    </row>
    <row r="1854" spans="1:106" ht="1.5" customHeight="1" x14ac:dyDescent="0.2">
      <c r="A1854" s="72"/>
    </row>
    <row r="1855" spans="1:106" ht="6.75" customHeight="1" x14ac:dyDescent="0.2"/>
    <row r="1856" spans="1:106" ht="17.25" customHeight="1" x14ac:dyDescent="0.2">
      <c r="A1856" s="2"/>
      <c r="B1856" s="49" t="s">
        <v>29</v>
      </c>
      <c r="C1856" s="49"/>
      <c r="D1856" s="49"/>
      <c r="E1856" s="49"/>
      <c r="F1856" s="49"/>
      <c r="G1856" s="49" t="s">
        <v>79</v>
      </c>
      <c r="H1856" s="49"/>
      <c r="I1856" s="49"/>
      <c r="J1856" s="49"/>
      <c r="N1856" s="49" t="s">
        <v>80</v>
      </c>
      <c r="O1856" s="49"/>
      <c r="P1856" s="49"/>
      <c r="Q1856" s="49"/>
      <c r="R1856" s="49"/>
      <c r="S1856" s="49"/>
      <c r="T1856" s="49"/>
      <c r="U1856" s="49"/>
      <c r="V1856" s="49"/>
      <c r="W1856" s="49"/>
      <c r="X1856" s="49"/>
      <c r="Y1856" s="49"/>
      <c r="Z1856" s="49"/>
      <c r="AA1856" s="49"/>
      <c r="AB1856" s="49"/>
      <c r="AC1856" s="49"/>
      <c r="AD1856" s="49"/>
      <c r="AE1856" s="49"/>
      <c r="AF1856" s="49"/>
      <c r="AG1856" s="49"/>
      <c r="AH1856" s="49"/>
      <c r="AI1856" s="49"/>
      <c r="AJ1856" s="49"/>
      <c r="AK1856" s="49"/>
      <c r="AL1856" s="49"/>
      <c r="AM1856" s="49"/>
      <c r="AN1856" s="49"/>
      <c r="AO1856" s="49"/>
      <c r="AP1856" s="49"/>
      <c r="AQ1856" s="49"/>
      <c r="AR1856" s="49"/>
      <c r="AS1856" s="49"/>
      <c r="AT1856" s="49"/>
      <c r="AU1856" s="49"/>
      <c r="AV1856" s="49"/>
      <c r="AW1856" s="49"/>
      <c r="AX1856" s="49"/>
      <c r="AY1856" s="49"/>
      <c r="AZ1856" s="49"/>
      <c r="BA1856" s="49"/>
      <c r="BB1856" s="49"/>
      <c r="BC1856" s="49"/>
      <c r="BD1856" s="49"/>
      <c r="BE1856" s="49"/>
      <c r="BF1856" s="49"/>
      <c r="BJ1856" s="50">
        <v>336122.12</v>
      </c>
      <c r="BK1856" s="50"/>
      <c r="BL1856" s="50"/>
      <c r="BM1856" s="50"/>
      <c r="BN1856" s="50"/>
      <c r="BO1856" s="50"/>
      <c r="BP1856" s="50"/>
      <c r="BQ1856" s="50"/>
      <c r="BR1856" s="50"/>
      <c r="BS1856" s="50"/>
      <c r="BT1856" s="50"/>
      <c r="BU1856" s="50"/>
      <c r="BV1856" s="50"/>
      <c r="BW1856" s="50"/>
      <c r="CA1856" s="50">
        <v>412600</v>
      </c>
      <c r="CB1856" s="50"/>
      <c r="CC1856" s="50"/>
      <c r="CD1856" s="50"/>
      <c r="CE1856" s="50"/>
      <c r="CF1856" s="50"/>
      <c r="CG1856" s="50"/>
      <c r="CH1856" s="50"/>
      <c r="CI1856" s="50"/>
      <c r="CJ1856" s="50"/>
      <c r="CK1856" s="50"/>
      <c r="CL1856" s="50"/>
      <c r="CM1856" s="50"/>
      <c r="CQ1856" s="50">
        <v>-76477.88</v>
      </c>
      <c r="CR1856" s="50"/>
      <c r="CS1856" s="50"/>
      <c r="CT1856" s="50"/>
      <c r="CU1856" s="50"/>
      <c r="CV1856" s="50"/>
      <c r="CW1856" s="50"/>
      <c r="CX1856" s="50"/>
      <c r="CY1856" s="50"/>
      <c r="CZ1856" s="50"/>
      <c r="DA1856" s="50"/>
      <c r="DB1856" s="50"/>
    </row>
    <row r="1857" spans="1:106" ht="7.5" customHeight="1" x14ac:dyDescent="0.2"/>
    <row r="1858" spans="1:106" ht="18" customHeight="1" x14ac:dyDescent="0.2">
      <c r="A1858" s="47" t="s">
        <v>181</v>
      </c>
      <c r="B1858" s="47"/>
      <c r="C1858" s="47"/>
      <c r="D1858" s="47"/>
      <c r="G1858" s="73" t="s">
        <v>259</v>
      </c>
      <c r="H1858" s="73"/>
      <c r="I1858" s="73"/>
      <c r="J1858" s="73"/>
      <c r="N1858" s="73" t="s">
        <v>260</v>
      </c>
      <c r="O1858" s="73"/>
      <c r="P1858" s="73"/>
      <c r="Q1858" s="73"/>
      <c r="R1858" s="73"/>
      <c r="S1858" s="73"/>
      <c r="T1858" s="73"/>
      <c r="U1858" s="73"/>
      <c r="V1858" s="73"/>
      <c r="W1858" s="73"/>
      <c r="X1858" s="73"/>
      <c r="Y1858" s="73"/>
      <c r="Z1858" s="73"/>
      <c r="AA1858" s="73"/>
      <c r="AB1858" s="73"/>
      <c r="AC1858" s="73"/>
      <c r="AD1858" s="73"/>
      <c r="AE1858" s="73"/>
      <c r="AF1858" s="73"/>
      <c r="AG1858" s="73"/>
      <c r="AH1858" s="73"/>
      <c r="AI1858" s="73"/>
      <c r="AJ1858" s="73"/>
      <c r="AK1858" s="73"/>
      <c r="AL1858" s="73"/>
      <c r="AM1858" s="73"/>
      <c r="AN1858" s="73"/>
      <c r="AO1858" s="73"/>
      <c r="AP1858" s="73"/>
      <c r="AQ1858" s="73"/>
      <c r="AR1858" s="73"/>
      <c r="AS1858" s="73"/>
      <c r="AT1858" s="73"/>
      <c r="AU1858" s="73"/>
      <c r="AV1858" s="73"/>
      <c r="AW1858" s="73"/>
      <c r="AX1858" s="73"/>
      <c r="AY1858" s="73"/>
      <c r="AZ1858" s="73"/>
      <c r="BA1858" s="73"/>
      <c r="BB1858" s="73"/>
      <c r="BC1858" s="73"/>
      <c r="BD1858" s="73"/>
      <c r="BE1858" s="73"/>
      <c r="BF1858" s="73"/>
      <c r="BJ1858" s="48">
        <v>179250</v>
      </c>
      <c r="BK1858" s="48"/>
      <c r="BL1858" s="48"/>
      <c r="BM1858" s="48"/>
      <c r="BN1858" s="48"/>
      <c r="BO1858" s="48"/>
      <c r="BP1858" s="48"/>
      <c r="BQ1858" s="48"/>
      <c r="BR1858" s="48"/>
      <c r="BS1858" s="48"/>
      <c r="BT1858" s="48"/>
      <c r="BU1858" s="48"/>
      <c r="BV1858" s="48"/>
      <c r="BW1858" s="48"/>
      <c r="CA1858" s="48">
        <v>0</v>
      </c>
      <c r="CB1858" s="48"/>
      <c r="CC1858" s="48"/>
      <c r="CD1858" s="48"/>
      <c r="CE1858" s="48"/>
      <c r="CF1858" s="48"/>
      <c r="CG1858" s="48"/>
      <c r="CH1858" s="48"/>
      <c r="CI1858" s="48"/>
      <c r="CJ1858" s="48"/>
      <c r="CK1858" s="48"/>
      <c r="CL1858" s="48"/>
      <c r="CM1858" s="48"/>
      <c r="CQ1858" s="48">
        <v>179250</v>
      </c>
      <c r="CR1858" s="48"/>
      <c r="CS1858" s="48"/>
      <c r="CT1858" s="48"/>
      <c r="CU1858" s="48"/>
      <c r="CV1858" s="48"/>
      <c r="CW1858" s="48"/>
      <c r="CX1858" s="48"/>
      <c r="CY1858" s="48"/>
      <c r="CZ1858" s="48"/>
      <c r="DA1858" s="48"/>
      <c r="DB1858" s="48"/>
    </row>
    <row r="1859" spans="1:106" ht="18" customHeight="1" x14ac:dyDescent="0.2">
      <c r="A1859" s="47" t="s">
        <v>181</v>
      </c>
      <c r="B1859" s="47"/>
      <c r="C1859" s="47"/>
      <c r="D1859" s="47"/>
      <c r="G1859" s="73" t="s">
        <v>275</v>
      </c>
      <c r="H1859" s="73"/>
      <c r="I1859" s="73"/>
      <c r="J1859" s="73"/>
      <c r="N1859" s="73" t="s">
        <v>276</v>
      </c>
      <c r="O1859" s="73"/>
      <c r="P1859" s="73"/>
      <c r="Q1859" s="73"/>
      <c r="R1859" s="73"/>
      <c r="S1859" s="73"/>
      <c r="T1859" s="73"/>
      <c r="U1859" s="73"/>
      <c r="V1859" s="73"/>
      <c r="W1859" s="73"/>
      <c r="X1859" s="73"/>
      <c r="Y1859" s="73"/>
      <c r="Z1859" s="73"/>
      <c r="AA1859" s="73"/>
      <c r="AB1859" s="73"/>
      <c r="AC1859" s="73"/>
      <c r="AD1859" s="73"/>
      <c r="AE1859" s="73"/>
      <c r="AF1859" s="73"/>
      <c r="AG1859" s="73"/>
      <c r="AH1859" s="73"/>
      <c r="AI1859" s="73"/>
      <c r="AJ1859" s="73"/>
      <c r="AK1859" s="73"/>
      <c r="AL1859" s="73"/>
      <c r="AM1859" s="73"/>
      <c r="AN1859" s="73"/>
      <c r="AO1859" s="73"/>
      <c r="AP1859" s="73"/>
      <c r="AQ1859" s="73"/>
      <c r="AR1859" s="73"/>
      <c r="AS1859" s="73"/>
      <c r="AT1859" s="73"/>
      <c r="AU1859" s="73"/>
      <c r="AV1859" s="73"/>
      <c r="AW1859" s="73"/>
      <c r="AX1859" s="73"/>
      <c r="AY1859" s="73"/>
      <c r="AZ1859" s="73"/>
      <c r="BA1859" s="73"/>
      <c r="BB1859" s="73"/>
      <c r="BC1859" s="73"/>
      <c r="BD1859" s="73"/>
      <c r="BE1859" s="73"/>
      <c r="BF1859" s="73"/>
      <c r="BJ1859" s="48">
        <v>902821.8</v>
      </c>
      <c r="BK1859" s="48"/>
      <c r="BL1859" s="48"/>
      <c r="BM1859" s="48"/>
      <c r="BN1859" s="48"/>
      <c r="BO1859" s="48"/>
      <c r="BP1859" s="48"/>
      <c r="BQ1859" s="48"/>
      <c r="BR1859" s="48"/>
      <c r="BS1859" s="48"/>
      <c r="BT1859" s="48"/>
      <c r="BU1859" s="48"/>
      <c r="BV1859" s="48"/>
      <c r="BW1859" s="48"/>
      <c r="CA1859" s="48">
        <v>1207600</v>
      </c>
      <c r="CB1859" s="48"/>
      <c r="CC1859" s="48"/>
      <c r="CD1859" s="48"/>
      <c r="CE1859" s="48"/>
      <c r="CF1859" s="48"/>
      <c r="CG1859" s="48"/>
      <c r="CH1859" s="48"/>
      <c r="CI1859" s="48"/>
      <c r="CJ1859" s="48"/>
      <c r="CK1859" s="48"/>
      <c r="CL1859" s="48"/>
      <c r="CM1859" s="48"/>
      <c r="CQ1859" s="48">
        <v>-304778.2</v>
      </c>
      <c r="CR1859" s="48"/>
      <c r="CS1859" s="48"/>
      <c r="CT1859" s="48"/>
      <c r="CU1859" s="48"/>
      <c r="CV1859" s="48"/>
      <c r="CW1859" s="48"/>
      <c r="CX1859" s="48"/>
      <c r="CY1859" s="48"/>
      <c r="CZ1859" s="48"/>
      <c r="DA1859" s="48"/>
      <c r="DB1859" s="48"/>
    </row>
    <row r="1860" spans="1:106" ht="18" customHeight="1" x14ac:dyDescent="0.2">
      <c r="A1860" s="47" t="s">
        <v>181</v>
      </c>
      <c r="B1860" s="47"/>
      <c r="C1860" s="47"/>
      <c r="D1860" s="47"/>
      <c r="G1860" s="73" t="s">
        <v>277</v>
      </c>
      <c r="H1860" s="73"/>
      <c r="I1860" s="73"/>
      <c r="J1860" s="73"/>
      <c r="N1860" s="73" t="s">
        <v>278</v>
      </c>
      <c r="O1860" s="73"/>
      <c r="P1860" s="73"/>
      <c r="Q1860" s="73"/>
      <c r="R1860" s="73"/>
      <c r="S1860" s="73"/>
      <c r="T1860" s="73"/>
      <c r="U1860" s="73"/>
      <c r="V1860" s="73"/>
      <c r="W1860" s="73"/>
      <c r="X1860" s="73"/>
      <c r="Y1860" s="73"/>
      <c r="Z1860" s="73"/>
      <c r="AA1860" s="73"/>
      <c r="AB1860" s="73"/>
      <c r="AC1860" s="73"/>
      <c r="AD1860" s="73"/>
      <c r="AE1860" s="73"/>
      <c r="AF1860" s="73"/>
      <c r="AG1860" s="73"/>
      <c r="AH1860" s="73"/>
      <c r="AI1860" s="73"/>
      <c r="AJ1860" s="73"/>
      <c r="AK1860" s="73"/>
      <c r="AL1860" s="73"/>
      <c r="AM1860" s="73"/>
      <c r="AN1860" s="73"/>
      <c r="AO1860" s="73"/>
      <c r="AP1860" s="73"/>
      <c r="AQ1860" s="73"/>
      <c r="AR1860" s="73"/>
      <c r="AS1860" s="73"/>
      <c r="AT1860" s="73"/>
      <c r="AU1860" s="73"/>
      <c r="AV1860" s="73"/>
      <c r="AW1860" s="73"/>
      <c r="AX1860" s="73"/>
      <c r="AY1860" s="73"/>
      <c r="AZ1860" s="73"/>
      <c r="BA1860" s="73"/>
      <c r="BB1860" s="73"/>
      <c r="BC1860" s="73"/>
      <c r="BD1860" s="73"/>
      <c r="BE1860" s="73"/>
      <c r="BF1860" s="73"/>
      <c r="BJ1860" s="48">
        <v>57026.68</v>
      </c>
      <c r="BK1860" s="48"/>
      <c r="BL1860" s="48"/>
      <c r="BM1860" s="48"/>
      <c r="BN1860" s="48"/>
      <c r="BO1860" s="48"/>
      <c r="BP1860" s="48"/>
      <c r="BQ1860" s="48"/>
      <c r="BR1860" s="48"/>
      <c r="BS1860" s="48"/>
      <c r="BT1860" s="48"/>
      <c r="BU1860" s="48"/>
      <c r="BV1860" s="48"/>
      <c r="BW1860" s="48"/>
      <c r="CA1860" s="48">
        <v>62800</v>
      </c>
      <c r="CB1860" s="48"/>
      <c r="CC1860" s="48"/>
      <c r="CD1860" s="48"/>
      <c r="CE1860" s="48"/>
      <c r="CF1860" s="48"/>
      <c r="CG1860" s="48"/>
      <c r="CH1860" s="48"/>
      <c r="CI1860" s="48"/>
      <c r="CJ1860" s="48"/>
      <c r="CK1860" s="48"/>
      <c r="CL1860" s="48"/>
      <c r="CM1860" s="48"/>
      <c r="CQ1860" s="48">
        <v>-5773.32</v>
      </c>
      <c r="CR1860" s="48"/>
      <c r="CS1860" s="48"/>
      <c r="CT1860" s="48"/>
      <c r="CU1860" s="48"/>
      <c r="CV1860" s="48"/>
      <c r="CW1860" s="48"/>
      <c r="CX1860" s="48"/>
      <c r="CY1860" s="48"/>
      <c r="CZ1860" s="48"/>
      <c r="DA1860" s="48"/>
      <c r="DB1860" s="48"/>
    </row>
    <row r="1861" spans="1:106" ht="18" customHeight="1" x14ac:dyDescent="0.2">
      <c r="A1861" s="47" t="s">
        <v>181</v>
      </c>
      <c r="B1861" s="47"/>
      <c r="C1861" s="47"/>
      <c r="D1861" s="47"/>
      <c r="G1861" s="73" t="s">
        <v>279</v>
      </c>
      <c r="H1861" s="73"/>
      <c r="I1861" s="73"/>
      <c r="J1861" s="73"/>
      <c r="N1861" s="73" t="s">
        <v>280</v>
      </c>
      <c r="O1861" s="73"/>
      <c r="P1861" s="73"/>
      <c r="Q1861" s="73"/>
      <c r="R1861" s="73"/>
      <c r="S1861" s="73"/>
      <c r="T1861" s="73"/>
      <c r="U1861" s="73"/>
      <c r="V1861" s="73"/>
      <c r="W1861" s="73"/>
      <c r="X1861" s="73"/>
      <c r="Y1861" s="73"/>
      <c r="Z1861" s="73"/>
      <c r="AA1861" s="73"/>
      <c r="AB1861" s="73"/>
      <c r="AC1861" s="73"/>
      <c r="AD1861" s="73"/>
      <c r="AE1861" s="73"/>
      <c r="AF1861" s="73"/>
      <c r="AG1861" s="73"/>
      <c r="AH1861" s="73"/>
      <c r="AI1861" s="73"/>
      <c r="AJ1861" s="73"/>
      <c r="AK1861" s="73"/>
      <c r="AL1861" s="73"/>
      <c r="AM1861" s="73"/>
      <c r="AN1861" s="73"/>
      <c r="AO1861" s="73"/>
      <c r="AP1861" s="73"/>
      <c r="AQ1861" s="73"/>
      <c r="AR1861" s="73"/>
      <c r="AS1861" s="73"/>
      <c r="AT1861" s="73"/>
      <c r="AU1861" s="73"/>
      <c r="AV1861" s="73"/>
      <c r="AW1861" s="73"/>
      <c r="AX1861" s="73"/>
      <c r="AY1861" s="73"/>
      <c r="AZ1861" s="73"/>
      <c r="BA1861" s="73"/>
      <c r="BB1861" s="73"/>
      <c r="BC1861" s="73"/>
      <c r="BD1861" s="73"/>
      <c r="BE1861" s="73"/>
      <c r="BF1861" s="73"/>
      <c r="BJ1861" s="48">
        <v>29870</v>
      </c>
      <c r="BK1861" s="48"/>
      <c r="BL1861" s="48"/>
      <c r="BM1861" s="48"/>
      <c r="BN1861" s="48"/>
      <c r="BO1861" s="48"/>
      <c r="BP1861" s="48"/>
      <c r="BQ1861" s="48"/>
      <c r="BR1861" s="48"/>
      <c r="BS1861" s="48"/>
      <c r="BT1861" s="48"/>
      <c r="BU1861" s="48"/>
      <c r="BV1861" s="48"/>
      <c r="BW1861" s="48"/>
      <c r="CA1861" s="48">
        <v>25900</v>
      </c>
      <c r="CB1861" s="48"/>
      <c r="CC1861" s="48"/>
      <c r="CD1861" s="48"/>
      <c r="CE1861" s="48"/>
      <c r="CF1861" s="48"/>
      <c r="CG1861" s="48"/>
      <c r="CH1861" s="48"/>
      <c r="CI1861" s="48"/>
      <c r="CJ1861" s="48"/>
      <c r="CK1861" s="48"/>
      <c r="CL1861" s="48"/>
      <c r="CM1861" s="48"/>
      <c r="CQ1861" s="48">
        <v>3970</v>
      </c>
      <c r="CR1861" s="48"/>
      <c r="CS1861" s="48"/>
      <c r="CT1861" s="48"/>
      <c r="CU1861" s="48"/>
      <c r="CV1861" s="48"/>
      <c r="CW1861" s="48"/>
      <c r="CX1861" s="48"/>
      <c r="CY1861" s="48"/>
      <c r="CZ1861" s="48"/>
      <c r="DA1861" s="48"/>
      <c r="DB1861" s="48"/>
    </row>
    <row r="1862" spans="1:106" ht="18" customHeight="1" x14ac:dyDescent="0.2">
      <c r="A1862" s="47" t="s">
        <v>181</v>
      </c>
      <c r="B1862" s="47"/>
      <c r="C1862" s="47"/>
      <c r="D1862" s="47"/>
      <c r="G1862" s="73" t="s">
        <v>261</v>
      </c>
      <c r="H1862" s="73"/>
      <c r="I1862" s="73"/>
      <c r="J1862" s="73"/>
      <c r="N1862" s="73" t="s">
        <v>262</v>
      </c>
      <c r="O1862" s="73"/>
      <c r="P1862" s="73"/>
      <c r="Q1862" s="73"/>
      <c r="R1862" s="73"/>
      <c r="S1862" s="73"/>
      <c r="T1862" s="73"/>
      <c r="U1862" s="73"/>
      <c r="V1862" s="73"/>
      <c r="W1862" s="73"/>
      <c r="X1862" s="73"/>
      <c r="Y1862" s="73"/>
      <c r="Z1862" s="73"/>
      <c r="AA1862" s="73"/>
      <c r="AB1862" s="73"/>
      <c r="AC1862" s="73"/>
      <c r="AD1862" s="73"/>
      <c r="AE1862" s="73"/>
      <c r="AF1862" s="73"/>
      <c r="AG1862" s="73"/>
      <c r="AH1862" s="73"/>
      <c r="AI1862" s="73"/>
      <c r="AJ1862" s="73"/>
      <c r="AK1862" s="73"/>
      <c r="AL1862" s="73"/>
      <c r="AM1862" s="73"/>
      <c r="AN1862" s="73"/>
      <c r="AO1862" s="73"/>
      <c r="AP1862" s="73"/>
      <c r="AQ1862" s="73"/>
      <c r="AR1862" s="73"/>
      <c r="AS1862" s="73"/>
      <c r="AT1862" s="73"/>
      <c r="AU1862" s="73"/>
      <c r="AV1862" s="73"/>
      <c r="AW1862" s="73"/>
      <c r="AX1862" s="73"/>
      <c r="AY1862" s="73"/>
      <c r="AZ1862" s="73"/>
      <c r="BA1862" s="73"/>
      <c r="BB1862" s="73"/>
      <c r="BC1862" s="73"/>
      <c r="BD1862" s="73"/>
      <c r="BE1862" s="73"/>
      <c r="BF1862" s="73"/>
      <c r="BJ1862" s="48">
        <v>1430</v>
      </c>
      <c r="BK1862" s="48"/>
      <c r="BL1862" s="48"/>
      <c r="BM1862" s="48"/>
      <c r="BN1862" s="48"/>
      <c r="BO1862" s="48"/>
      <c r="BP1862" s="48"/>
      <c r="BQ1862" s="48"/>
      <c r="BR1862" s="48"/>
      <c r="BS1862" s="48"/>
      <c r="BT1862" s="48"/>
      <c r="BU1862" s="48"/>
      <c r="BV1862" s="48"/>
      <c r="BW1862" s="48"/>
      <c r="CA1862" s="48">
        <v>0</v>
      </c>
      <c r="CB1862" s="48"/>
      <c r="CC1862" s="48"/>
      <c r="CD1862" s="48"/>
      <c r="CE1862" s="48"/>
      <c r="CF1862" s="48"/>
      <c r="CG1862" s="48"/>
      <c r="CH1862" s="48"/>
      <c r="CI1862" s="48"/>
      <c r="CJ1862" s="48"/>
      <c r="CK1862" s="48"/>
      <c r="CL1862" s="48"/>
      <c r="CM1862" s="48"/>
      <c r="CQ1862" s="48">
        <v>1430</v>
      </c>
      <c r="CR1862" s="48"/>
      <c r="CS1862" s="48"/>
      <c r="CT1862" s="48"/>
      <c r="CU1862" s="48"/>
      <c r="CV1862" s="48"/>
      <c r="CW1862" s="48"/>
      <c r="CX1862" s="48"/>
      <c r="CY1862" s="48"/>
      <c r="CZ1862" s="48"/>
      <c r="DA1862" s="48"/>
      <c r="DB1862" s="48"/>
    </row>
    <row r="1863" spans="1:106" ht="13.5" customHeight="1" x14ac:dyDescent="0.2">
      <c r="A1863" s="72"/>
      <c r="B1863" s="47" t="s">
        <v>22</v>
      </c>
      <c r="C1863" s="47"/>
      <c r="D1863" s="47"/>
      <c r="E1863" s="47"/>
      <c r="F1863" s="47"/>
      <c r="G1863" s="73" t="s">
        <v>81</v>
      </c>
      <c r="H1863" s="73"/>
      <c r="I1863" s="73"/>
      <c r="J1863" s="73"/>
      <c r="N1863" s="73" t="s">
        <v>82</v>
      </c>
      <c r="O1863" s="73"/>
      <c r="P1863" s="73"/>
      <c r="Q1863" s="73"/>
      <c r="R1863" s="73"/>
      <c r="S1863" s="73"/>
      <c r="T1863" s="73"/>
      <c r="U1863" s="73"/>
      <c r="V1863" s="73"/>
      <c r="W1863" s="73"/>
      <c r="X1863" s="73"/>
      <c r="Y1863" s="73"/>
      <c r="Z1863" s="73"/>
      <c r="AA1863" s="73"/>
      <c r="AB1863" s="73"/>
      <c r="AC1863" s="73"/>
      <c r="AD1863" s="73"/>
      <c r="AE1863" s="73"/>
      <c r="AF1863" s="73"/>
      <c r="AG1863" s="73"/>
      <c r="AH1863" s="73"/>
      <c r="AI1863" s="73"/>
      <c r="AJ1863" s="73"/>
      <c r="AK1863" s="73"/>
      <c r="AL1863" s="73"/>
      <c r="AM1863" s="73"/>
      <c r="AN1863" s="73"/>
      <c r="AO1863" s="73"/>
      <c r="AP1863" s="73"/>
      <c r="AQ1863" s="73"/>
      <c r="AR1863" s="73"/>
      <c r="AS1863" s="73"/>
      <c r="AT1863" s="73"/>
      <c r="AU1863" s="73"/>
      <c r="AV1863" s="73"/>
      <c r="AW1863" s="73"/>
      <c r="AX1863" s="73"/>
      <c r="AY1863" s="73"/>
      <c r="AZ1863" s="73"/>
      <c r="BA1863" s="73"/>
      <c r="BB1863" s="73"/>
      <c r="BC1863" s="73"/>
      <c r="BD1863" s="73"/>
      <c r="BE1863" s="73"/>
      <c r="BF1863" s="73"/>
      <c r="BJ1863" s="48">
        <v>1170398.48</v>
      </c>
      <c r="BK1863" s="48"/>
      <c r="BL1863" s="48"/>
      <c r="BM1863" s="48"/>
      <c r="BN1863" s="48"/>
      <c r="BO1863" s="48"/>
      <c r="BP1863" s="48"/>
      <c r="BQ1863" s="48"/>
      <c r="BR1863" s="48"/>
      <c r="BS1863" s="48"/>
      <c r="BT1863" s="48"/>
      <c r="BU1863" s="48"/>
      <c r="BV1863" s="48"/>
      <c r="BW1863" s="48"/>
      <c r="CA1863" s="48">
        <v>1296300</v>
      </c>
      <c r="CB1863" s="48"/>
      <c r="CC1863" s="48"/>
      <c r="CD1863" s="48"/>
      <c r="CE1863" s="48"/>
      <c r="CF1863" s="48"/>
      <c r="CG1863" s="48"/>
      <c r="CH1863" s="48"/>
      <c r="CI1863" s="48"/>
      <c r="CJ1863" s="48"/>
      <c r="CK1863" s="48"/>
      <c r="CL1863" s="48"/>
      <c r="CM1863" s="48"/>
      <c r="CQ1863" s="48">
        <v>-125901.52</v>
      </c>
      <c r="CR1863" s="48"/>
      <c r="CS1863" s="48"/>
      <c r="CT1863" s="48"/>
      <c r="CU1863" s="48"/>
      <c r="CV1863" s="48"/>
      <c r="CW1863" s="48"/>
      <c r="CX1863" s="48"/>
      <c r="CY1863" s="48"/>
      <c r="CZ1863" s="48"/>
      <c r="DA1863" s="48"/>
      <c r="DB1863" s="48"/>
    </row>
    <row r="1864" spans="1:106" ht="6" customHeight="1" x14ac:dyDescent="0.2">
      <c r="A1864" s="72"/>
    </row>
    <row r="1865" spans="1:106" ht="13.5" customHeight="1" x14ac:dyDescent="0.2">
      <c r="A1865" s="72"/>
      <c r="B1865" s="47" t="s">
        <v>22</v>
      </c>
      <c r="C1865" s="47"/>
      <c r="D1865" s="47"/>
      <c r="E1865" s="47"/>
      <c r="F1865" s="47"/>
      <c r="G1865" s="73" t="s">
        <v>83</v>
      </c>
      <c r="H1865" s="73"/>
      <c r="I1865" s="73"/>
      <c r="J1865" s="73"/>
      <c r="N1865" s="73" t="s">
        <v>84</v>
      </c>
      <c r="O1865" s="73"/>
      <c r="P1865" s="73"/>
      <c r="Q1865" s="73"/>
      <c r="R1865" s="73"/>
      <c r="S1865" s="73"/>
      <c r="T1865" s="73"/>
      <c r="U1865" s="73"/>
      <c r="V1865" s="73"/>
      <c r="W1865" s="73"/>
      <c r="X1865" s="73"/>
      <c r="Y1865" s="73"/>
      <c r="Z1865" s="73"/>
      <c r="AA1865" s="73"/>
      <c r="AB1865" s="73"/>
      <c r="AC1865" s="73"/>
      <c r="AD1865" s="73"/>
      <c r="AE1865" s="73"/>
      <c r="AF1865" s="73"/>
      <c r="AG1865" s="73"/>
      <c r="AH1865" s="73"/>
      <c r="AI1865" s="73"/>
      <c r="AJ1865" s="73"/>
      <c r="AK1865" s="73"/>
      <c r="AL1865" s="73"/>
      <c r="AM1865" s="73"/>
      <c r="AN1865" s="73"/>
      <c r="AO1865" s="73"/>
      <c r="AP1865" s="73"/>
      <c r="AQ1865" s="73"/>
      <c r="AR1865" s="73"/>
      <c r="AS1865" s="73"/>
      <c r="AT1865" s="73"/>
      <c r="AU1865" s="73"/>
      <c r="AV1865" s="73"/>
      <c r="AW1865" s="73"/>
      <c r="AX1865" s="73"/>
      <c r="AY1865" s="73"/>
      <c r="AZ1865" s="73"/>
      <c r="BA1865" s="73"/>
      <c r="BB1865" s="73"/>
      <c r="BC1865" s="73"/>
      <c r="BD1865" s="73"/>
      <c r="BE1865" s="73"/>
      <c r="BF1865" s="73"/>
      <c r="BJ1865" s="48">
        <v>0</v>
      </c>
      <c r="BK1865" s="48"/>
      <c r="BL1865" s="48"/>
      <c r="BM1865" s="48"/>
      <c r="BN1865" s="48"/>
      <c r="BO1865" s="48"/>
      <c r="BP1865" s="48"/>
      <c r="BQ1865" s="48"/>
      <c r="BR1865" s="48"/>
      <c r="BS1865" s="48"/>
      <c r="BT1865" s="48"/>
      <c r="BU1865" s="48"/>
      <c r="BV1865" s="48"/>
      <c r="BW1865" s="48"/>
      <c r="CA1865" s="48">
        <v>0</v>
      </c>
      <c r="CB1865" s="48"/>
      <c r="CC1865" s="48"/>
      <c r="CD1865" s="48"/>
      <c r="CE1865" s="48"/>
      <c r="CF1865" s="48"/>
      <c r="CG1865" s="48"/>
      <c r="CH1865" s="48"/>
      <c r="CI1865" s="48"/>
      <c r="CJ1865" s="48"/>
      <c r="CK1865" s="48"/>
      <c r="CL1865" s="48"/>
      <c r="CM1865" s="48"/>
      <c r="CQ1865" s="48">
        <v>0</v>
      </c>
      <c r="CR1865" s="48"/>
      <c r="CS1865" s="48"/>
      <c r="CT1865" s="48"/>
      <c r="CU1865" s="48"/>
      <c r="CV1865" s="48"/>
      <c r="CW1865" s="48"/>
      <c r="CX1865" s="48"/>
      <c r="CY1865" s="48"/>
      <c r="CZ1865" s="48"/>
      <c r="DA1865" s="48"/>
      <c r="DB1865" s="48"/>
    </row>
    <row r="1866" spans="1:106" ht="6" customHeight="1" x14ac:dyDescent="0.2">
      <c r="A1866" s="72"/>
    </row>
    <row r="1867" spans="1:106" ht="15" customHeight="1" x14ac:dyDescent="0.2">
      <c r="A1867" s="72"/>
      <c r="B1867" s="47" t="s">
        <v>22</v>
      </c>
      <c r="C1867" s="47"/>
      <c r="D1867" s="47"/>
      <c r="E1867" s="47"/>
      <c r="F1867" s="47"/>
      <c r="G1867" s="73" t="s">
        <v>85</v>
      </c>
      <c r="H1867" s="73"/>
      <c r="I1867" s="73"/>
      <c r="J1867" s="73"/>
      <c r="N1867" s="73" t="s">
        <v>86</v>
      </c>
      <c r="O1867" s="73"/>
      <c r="P1867" s="73"/>
      <c r="Q1867" s="73"/>
      <c r="R1867" s="73"/>
      <c r="S1867" s="73"/>
      <c r="T1867" s="73"/>
      <c r="U1867" s="73"/>
      <c r="V1867" s="73"/>
      <c r="W1867" s="73"/>
      <c r="X1867" s="73"/>
      <c r="Y1867" s="73"/>
      <c r="Z1867" s="73"/>
      <c r="AA1867" s="73"/>
      <c r="AB1867" s="73"/>
      <c r="AC1867" s="73"/>
      <c r="AD1867" s="73"/>
      <c r="AE1867" s="73"/>
      <c r="AF1867" s="73"/>
      <c r="AG1867" s="73"/>
      <c r="AH1867" s="73"/>
      <c r="AI1867" s="73"/>
      <c r="AJ1867" s="73"/>
      <c r="AK1867" s="73"/>
      <c r="AL1867" s="73"/>
      <c r="AM1867" s="73"/>
      <c r="AN1867" s="73"/>
      <c r="AO1867" s="73"/>
      <c r="AP1867" s="73"/>
      <c r="AQ1867" s="73"/>
      <c r="AR1867" s="73"/>
      <c r="AS1867" s="73"/>
      <c r="AT1867" s="73"/>
      <c r="AU1867" s="73"/>
      <c r="AV1867" s="73"/>
      <c r="AW1867" s="73"/>
      <c r="AX1867" s="73"/>
      <c r="AY1867" s="73"/>
      <c r="AZ1867" s="73"/>
      <c r="BA1867" s="73"/>
      <c r="BB1867" s="73"/>
      <c r="BC1867" s="73"/>
      <c r="BD1867" s="73"/>
      <c r="BE1867" s="73"/>
      <c r="BF1867" s="73"/>
      <c r="BJ1867" s="48">
        <v>0</v>
      </c>
      <c r="BK1867" s="48"/>
      <c r="BL1867" s="48"/>
      <c r="BM1867" s="48"/>
      <c r="BN1867" s="48"/>
      <c r="BO1867" s="48"/>
      <c r="BP1867" s="48"/>
      <c r="BQ1867" s="48"/>
      <c r="BR1867" s="48"/>
      <c r="BS1867" s="48"/>
      <c r="BT1867" s="48"/>
      <c r="BU1867" s="48"/>
      <c r="BV1867" s="48"/>
      <c r="BW1867" s="48"/>
      <c r="CA1867" s="48">
        <v>0</v>
      </c>
      <c r="CB1867" s="48"/>
      <c r="CC1867" s="48"/>
      <c r="CD1867" s="48"/>
      <c r="CE1867" s="48"/>
      <c r="CF1867" s="48"/>
      <c r="CG1867" s="48"/>
      <c r="CH1867" s="48"/>
      <c r="CI1867" s="48"/>
      <c r="CJ1867" s="48"/>
      <c r="CK1867" s="48"/>
      <c r="CL1867" s="48"/>
      <c r="CM1867" s="48"/>
      <c r="CQ1867" s="48">
        <v>0</v>
      </c>
      <c r="CR1867" s="48"/>
      <c r="CS1867" s="48"/>
      <c r="CT1867" s="48"/>
      <c r="CU1867" s="48"/>
      <c r="CV1867" s="48"/>
      <c r="CW1867" s="48"/>
      <c r="CX1867" s="48"/>
      <c r="CY1867" s="48"/>
      <c r="CZ1867" s="48"/>
      <c r="DA1867" s="48"/>
      <c r="DB1867" s="48"/>
    </row>
    <row r="1868" spans="1:106" ht="1.5" customHeight="1" x14ac:dyDescent="0.2">
      <c r="A1868" s="72"/>
    </row>
    <row r="1869" spans="1:106" ht="6.75" customHeight="1" x14ac:dyDescent="0.2"/>
    <row r="1870" spans="1:106" ht="13.5" customHeight="1" x14ac:dyDescent="0.2">
      <c r="A1870" s="63"/>
      <c r="B1870" s="49" t="s">
        <v>29</v>
      </c>
      <c r="C1870" s="49"/>
      <c r="D1870" s="49"/>
      <c r="E1870" s="49"/>
      <c r="F1870" s="49"/>
      <c r="G1870" s="49" t="s">
        <v>87</v>
      </c>
      <c r="H1870" s="49"/>
      <c r="I1870" s="49"/>
      <c r="J1870" s="49"/>
      <c r="N1870" s="49" t="s">
        <v>88</v>
      </c>
      <c r="O1870" s="49"/>
      <c r="P1870" s="49"/>
      <c r="Q1870" s="49"/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  <c r="AB1870" s="49"/>
      <c r="AC1870" s="49"/>
      <c r="AD1870" s="49"/>
      <c r="AE1870" s="49"/>
      <c r="AF1870" s="49"/>
      <c r="AG1870" s="49"/>
      <c r="AH1870" s="49"/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/>
      <c r="BD1870" s="49"/>
      <c r="BE1870" s="49"/>
      <c r="BF1870" s="49"/>
      <c r="BJ1870" s="50">
        <v>1170398.48</v>
      </c>
      <c r="BK1870" s="50"/>
      <c r="BL1870" s="50"/>
      <c r="BM1870" s="50"/>
      <c r="BN1870" s="50"/>
      <c r="BO1870" s="50"/>
      <c r="BP1870" s="50"/>
      <c r="BQ1870" s="50"/>
      <c r="BR1870" s="50"/>
      <c r="BS1870" s="50"/>
      <c r="BT1870" s="50"/>
      <c r="BU1870" s="50"/>
      <c r="BV1870" s="50"/>
      <c r="BW1870" s="50"/>
      <c r="CA1870" s="50">
        <v>1296300</v>
      </c>
      <c r="CB1870" s="50"/>
      <c r="CC1870" s="50"/>
      <c r="CD1870" s="50"/>
      <c r="CE1870" s="50"/>
      <c r="CF1870" s="50"/>
      <c r="CG1870" s="50"/>
      <c r="CH1870" s="50"/>
      <c r="CI1870" s="50"/>
      <c r="CJ1870" s="50"/>
      <c r="CK1870" s="50"/>
      <c r="CL1870" s="50"/>
      <c r="CM1870" s="50"/>
      <c r="CQ1870" s="50">
        <v>-125901.52</v>
      </c>
      <c r="CR1870" s="50"/>
      <c r="CS1870" s="50"/>
      <c r="CT1870" s="50"/>
      <c r="CU1870" s="50"/>
      <c r="CV1870" s="50"/>
      <c r="CW1870" s="50"/>
      <c r="CX1870" s="50"/>
      <c r="CY1870" s="50"/>
      <c r="CZ1870" s="50"/>
      <c r="DA1870" s="50"/>
      <c r="DB1870" s="50"/>
    </row>
    <row r="1871" spans="1:106" ht="8.25" customHeight="1" x14ac:dyDescent="0.2">
      <c r="A1871" s="63"/>
    </row>
    <row r="1872" spans="1:106" ht="9.75" customHeight="1" x14ac:dyDescent="0.2"/>
    <row r="1873" spans="1:109" ht="17.25" customHeight="1" x14ac:dyDescent="0.2">
      <c r="A1873" s="3"/>
      <c r="B1873" s="49" t="s">
        <v>89</v>
      </c>
      <c r="C1873" s="49"/>
      <c r="D1873" s="49"/>
      <c r="E1873" s="49"/>
      <c r="F1873" s="49"/>
      <c r="G1873" s="49" t="s">
        <v>89</v>
      </c>
      <c r="H1873" s="49"/>
      <c r="I1873" s="49"/>
      <c r="J1873" s="49"/>
      <c r="N1873" s="49" t="s">
        <v>90</v>
      </c>
      <c r="O1873" s="49"/>
      <c r="P1873" s="49"/>
      <c r="Q1873" s="49"/>
      <c r="R1873" s="49"/>
      <c r="S1873" s="49"/>
      <c r="T1873" s="49"/>
      <c r="U1873" s="49"/>
      <c r="V1873" s="49"/>
      <c r="W1873" s="49"/>
      <c r="X1873" s="49"/>
      <c r="Y1873" s="49"/>
      <c r="Z1873" s="49"/>
      <c r="AA1873" s="49"/>
      <c r="AB1873" s="49"/>
      <c r="AC1873" s="49"/>
      <c r="AD1873" s="49"/>
      <c r="AE1873" s="49"/>
      <c r="AF1873" s="49"/>
      <c r="AG1873" s="49"/>
      <c r="AH1873" s="49"/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/>
      <c r="BD1873" s="49"/>
      <c r="BE1873" s="49"/>
      <c r="BF1873" s="49"/>
      <c r="BJ1873" s="50">
        <v>-834276.36</v>
      </c>
      <c r="BK1873" s="50"/>
      <c r="BL1873" s="50"/>
      <c r="BM1873" s="50"/>
      <c r="BN1873" s="50"/>
      <c r="BO1873" s="50"/>
      <c r="BP1873" s="50"/>
      <c r="BQ1873" s="50"/>
      <c r="BR1873" s="50"/>
      <c r="BS1873" s="50"/>
      <c r="BT1873" s="50"/>
      <c r="BU1873" s="50"/>
      <c r="BV1873" s="50"/>
      <c r="BW1873" s="50"/>
      <c r="CA1873" s="50">
        <v>-883700</v>
      </c>
      <c r="CB1873" s="50"/>
      <c r="CC1873" s="50"/>
      <c r="CD1873" s="50"/>
      <c r="CE1873" s="50"/>
      <c r="CF1873" s="50"/>
      <c r="CG1873" s="50"/>
      <c r="CH1873" s="50"/>
      <c r="CI1873" s="50"/>
      <c r="CJ1873" s="50"/>
      <c r="CK1873" s="50"/>
      <c r="CL1873" s="50"/>
      <c r="CM1873" s="50"/>
      <c r="CQ1873" s="50">
        <v>49423.64</v>
      </c>
      <c r="CR1873" s="50"/>
      <c r="CS1873" s="50"/>
      <c r="CT1873" s="50"/>
      <c r="CU1873" s="50"/>
      <c r="CV1873" s="50"/>
      <c r="CW1873" s="50"/>
      <c r="CX1873" s="50"/>
      <c r="CY1873" s="50"/>
      <c r="CZ1873" s="50"/>
      <c r="DA1873" s="50"/>
      <c r="DB1873" s="50"/>
    </row>
    <row r="1874" spans="1:109" ht="7.5" customHeight="1" x14ac:dyDescent="0.2"/>
    <row r="1875" spans="1:109" ht="18.75" customHeight="1" x14ac:dyDescent="0.2">
      <c r="A1875" s="34" t="s">
        <v>330</v>
      </c>
      <c r="B1875" s="34"/>
      <c r="C1875" s="34"/>
      <c r="D1875" s="34"/>
      <c r="E1875" s="34"/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  <c r="AE1875" s="34"/>
      <c r="AF1875" s="34"/>
      <c r="AG1875" s="34"/>
      <c r="AH1875" s="34"/>
      <c r="AI1875" s="34"/>
      <c r="AJ1875" s="34"/>
      <c r="AK1875" s="34"/>
      <c r="AL1875" s="34"/>
      <c r="AM1875" s="34"/>
      <c r="AN1875" s="34"/>
      <c r="AO1875" s="34"/>
      <c r="AP1875" s="34"/>
      <c r="AQ1875" s="34"/>
      <c r="AR1875" s="34"/>
      <c r="AS1875" s="34"/>
      <c r="AT1875" s="34"/>
      <c r="AU1875" s="34"/>
      <c r="AV1875" s="34"/>
      <c r="AW1875" s="34"/>
      <c r="AX1875" s="34"/>
      <c r="AY1875" s="34"/>
      <c r="AZ1875" s="34"/>
      <c r="BA1875" s="34"/>
      <c r="BB1875" s="34"/>
      <c r="BC1875" s="34"/>
      <c r="BD1875" s="34"/>
      <c r="BE1875" s="34"/>
      <c r="BF1875" s="34"/>
      <c r="BG1875" s="34"/>
      <c r="BH1875" s="34"/>
      <c r="BI1875" s="34"/>
      <c r="BJ1875" s="34"/>
      <c r="BK1875" s="34"/>
      <c r="BL1875" s="34"/>
      <c r="BM1875" s="34"/>
      <c r="BN1875" s="34"/>
      <c r="BO1875" s="34"/>
      <c r="BP1875" s="34"/>
      <c r="BQ1875" s="34"/>
      <c r="BR1875" s="34"/>
      <c r="BS1875" s="34"/>
      <c r="BT1875" s="34"/>
      <c r="BU1875" s="34"/>
      <c r="BV1875" s="34"/>
      <c r="BW1875" s="34"/>
      <c r="BX1875" s="34"/>
      <c r="BY1875" s="34"/>
      <c r="BZ1875" s="34"/>
      <c r="CA1875" s="34"/>
      <c r="CB1875" s="34"/>
      <c r="CC1875" s="34"/>
      <c r="CD1875" s="34"/>
      <c r="CE1875" s="34"/>
      <c r="CF1875" s="34"/>
      <c r="CG1875" s="34"/>
      <c r="CH1875" s="34"/>
      <c r="CI1875" s="34"/>
      <c r="CJ1875" s="34"/>
      <c r="CK1875" s="34"/>
      <c r="CL1875" s="34"/>
      <c r="CM1875" s="34"/>
      <c r="CN1875" s="34"/>
      <c r="CO1875" s="34"/>
      <c r="CP1875" s="34"/>
      <c r="CQ1875" s="34"/>
      <c r="CR1875" s="34"/>
      <c r="CS1875" s="34"/>
      <c r="CT1875" s="34"/>
      <c r="CU1875" s="34"/>
      <c r="CV1875" s="34"/>
      <c r="CW1875" s="34"/>
      <c r="CX1875" s="34"/>
      <c r="CY1875" s="34"/>
      <c r="CZ1875" s="34"/>
      <c r="DA1875" s="34"/>
      <c r="DB1875" s="34"/>
      <c r="DC1875" s="34"/>
      <c r="DD1875" s="34"/>
      <c r="DE1875" s="34"/>
    </row>
    <row r="1876" spans="1:109" ht="13.5" customHeight="1" x14ac:dyDescent="0.2"/>
    <row r="1877" spans="1:109" ht="9.75" customHeight="1" x14ac:dyDescent="0.2"/>
    <row r="1878" spans="1:109" ht="7.5" customHeight="1" x14ac:dyDescent="0.2"/>
    <row r="1879" spans="1:109" ht="13.5" customHeight="1" x14ac:dyDescent="0.2">
      <c r="A1879" s="49" t="s">
        <v>16</v>
      </c>
      <c r="B1879" s="49"/>
      <c r="C1879" s="49"/>
      <c r="D1879" s="49"/>
      <c r="G1879" s="49" t="s">
        <v>17</v>
      </c>
      <c r="H1879" s="49"/>
      <c r="I1879" s="49"/>
      <c r="J1879" s="49"/>
      <c r="N1879" s="49" t="s">
        <v>180</v>
      </c>
      <c r="O1879" s="49"/>
      <c r="P1879" s="49"/>
      <c r="Q1879" s="49"/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  <c r="AB1879" s="49"/>
      <c r="AC1879" s="49"/>
      <c r="AD1879" s="49"/>
      <c r="AE1879" s="49"/>
      <c r="AF1879" s="49"/>
      <c r="AG1879" s="49"/>
      <c r="AH1879" s="49"/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/>
      <c r="BD1879" s="49"/>
      <c r="BE1879" s="49"/>
      <c r="BF1879" s="49"/>
      <c r="BJ1879" s="51" t="s">
        <v>19</v>
      </c>
      <c r="BK1879" s="51"/>
      <c r="BL1879" s="51"/>
      <c r="BM1879" s="51"/>
      <c r="BN1879" s="51"/>
      <c r="BO1879" s="51"/>
      <c r="BP1879" s="51"/>
      <c r="BQ1879" s="51"/>
      <c r="BR1879" s="51"/>
      <c r="BS1879" s="51"/>
      <c r="BT1879" s="51"/>
      <c r="BU1879" s="51"/>
      <c r="BV1879" s="51"/>
      <c r="BW1879" s="51"/>
      <c r="CA1879" s="51" t="s">
        <v>20</v>
      </c>
      <c r="CB1879" s="51"/>
      <c r="CC1879" s="51"/>
      <c r="CD1879" s="51"/>
      <c r="CE1879" s="51"/>
      <c r="CF1879" s="51"/>
      <c r="CG1879" s="51"/>
      <c r="CH1879" s="51"/>
      <c r="CI1879" s="51"/>
      <c r="CJ1879" s="51"/>
      <c r="CK1879" s="51"/>
      <c r="CL1879" s="51"/>
      <c r="CM1879" s="51"/>
      <c r="CQ1879" s="51" t="s">
        <v>21</v>
      </c>
      <c r="CR1879" s="51"/>
      <c r="CS1879" s="51"/>
      <c r="CT1879" s="51"/>
      <c r="CU1879" s="51"/>
      <c r="CV1879" s="51"/>
      <c r="CW1879" s="51"/>
      <c r="CX1879" s="51"/>
      <c r="CY1879" s="51"/>
      <c r="CZ1879" s="51"/>
      <c r="DA1879" s="51"/>
      <c r="DB1879" s="51"/>
    </row>
    <row r="1880" spans="1:109" ht="12" customHeight="1" x14ac:dyDescent="0.2">
      <c r="N1880" s="49"/>
      <c r="O1880" s="49"/>
      <c r="P1880" s="49"/>
      <c r="Q1880" s="49"/>
      <c r="R1880" s="49"/>
      <c r="S1880" s="49"/>
      <c r="T1880" s="49"/>
      <c r="U1880" s="49"/>
      <c r="V1880" s="49"/>
      <c r="W1880" s="49"/>
      <c r="X1880" s="49"/>
      <c r="Y1880" s="49"/>
      <c r="Z1880" s="49"/>
      <c r="AA1880" s="49"/>
      <c r="AB1880" s="49"/>
      <c r="AC1880" s="49"/>
      <c r="AD1880" s="49"/>
      <c r="AE1880" s="49"/>
      <c r="AF1880" s="49"/>
      <c r="AG1880" s="49"/>
      <c r="AH1880" s="49"/>
      <c r="AI1880" s="49"/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49"/>
      <c r="AT1880" s="49"/>
      <c r="AU1880" s="49"/>
      <c r="AV1880" s="49"/>
      <c r="AW1880" s="49"/>
      <c r="AX1880" s="49"/>
      <c r="AY1880" s="49"/>
      <c r="AZ1880" s="49"/>
      <c r="BA1880" s="49"/>
      <c r="BB1880" s="49"/>
      <c r="BC1880" s="49"/>
      <c r="BD1880" s="49"/>
      <c r="BE1880" s="49"/>
      <c r="BF1880" s="49"/>
    </row>
    <row r="1881" spans="1:109" ht="9.75" customHeight="1" x14ac:dyDescent="0.2"/>
    <row r="1882" spans="1:109" ht="17.25" customHeight="1" x14ac:dyDescent="0.2">
      <c r="A1882" s="3"/>
      <c r="B1882" s="49" t="s">
        <v>91</v>
      </c>
      <c r="C1882" s="49"/>
      <c r="D1882" s="49"/>
      <c r="E1882" s="49"/>
      <c r="F1882" s="49"/>
      <c r="G1882" s="49" t="s">
        <v>91</v>
      </c>
      <c r="H1882" s="49"/>
      <c r="I1882" s="49"/>
      <c r="J1882" s="49"/>
      <c r="N1882" s="49" t="s">
        <v>92</v>
      </c>
      <c r="O1882" s="49"/>
      <c r="P1882" s="49"/>
      <c r="Q1882" s="49"/>
      <c r="R1882" s="49"/>
      <c r="S1882" s="49"/>
      <c r="T1882" s="49"/>
      <c r="U1882" s="49"/>
      <c r="V1882" s="49"/>
      <c r="W1882" s="49"/>
      <c r="X1882" s="49"/>
      <c r="Y1882" s="49"/>
      <c r="Z1882" s="49"/>
      <c r="AA1882" s="49"/>
      <c r="AB1882" s="49"/>
      <c r="AC1882" s="49"/>
      <c r="AD1882" s="49"/>
      <c r="AE1882" s="49"/>
      <c r="AF1882" s="49"/>
      <c r="AG1882" s="49"/>
      <c r="AH1882" s="49"/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/>
      <c r="BD1882" s="49"/>
      <c r="BE1882" s="49"/>
      <c r="BF1882" s="49"/>
      <c r="BJ1882" s="50">
        <v>-1510258.5</v>
      </c>
      <c r="BK1882" s="50"/>
      <c r="BL1882" s="50"/>
      <c r="BM1882" s="50"/>
      <c r="BN1882" s="50"/>
      <c r="BO1882" s="50"/>
      <c r="BP1882" s="50"/>
      <c r="BQ1882" s="50"/>
      <c r="BR1882" s="50"/>
      <c r="BS1882" s="50"/>
      <c r="BT1882" s="50"/>
      <c r="BU1882" s="50"/>
      <c r="BV1882" s="50"/>
      <c r="BW1882" s="50"/>
      <c r="CA1882" s="50">
        <v>-1237800</v>
      </c>
      <c r="CB1882" s="50"/>
      <c r="CC1882" s="50"/>
      <c r="CD1882" s="50"/>
      <c r="CE1882" s="50"/>
      <c r="CF1882" s="50"/>
      <c r="CG1882" s="50"/>
      <c r="CH1882" s="50"/>
      <c r="CI1882" s="50"/>
      <c r="CJ1882" s="50"/>
      <c r="CK1882" s="50"/>
      <c r="CL1882" s="50"/>
      <c r="CM1882" s="50"/>
      <c r="CQ1882" s="50">
        <v>-272458.5</v>
      </c>
      <c r="CR1882" s="50"/>
      <c r="CS1882" s="50"/>
      <c r="CT1882" s="50"/>
      <c r="CU1882" s="50"/>
      <c r="CV1882" s="50"/>
      <c r="CW1882" s="50"/>
      <c r="CX1882" s="50"/>
      <c r="CY1882" s="50"/>
      <c r="CZ1882" s="50"/>
      <c r="DA1882" s="50"/>
      <c r="DB1882" s="50"/>
    </row>
    <row r="1883" spans="1:109" ht="9.75" customHeight="1" x14ac:dyDescent="0.2"/>
    <row r="1884" spans="1:109" ht="18" customHeight="1" x14ac:dyDescent="0.2">
      <c r="A1884" s="47" t="s">
        <v>181</v>
      </c>
      <c r="B1884" s="47"/>
      <c r="C1884" s="47"/>
      <c r="D1884" s="47"/>
      <c r="G1884" s="73" t="s">
        <v>312</v>
      </c>
      <c r="H1884" s="73"/>
      <c r="I1884" s="73"/>
      <c r="J1884" s="73"/>
      <c r="N1884" s="73" t="s">
        <v>313</v>
      </c>
      <c r="O1884" s="73"/>
      <c r="P1884" s="73"/>
      <c r="Q1884" s="73"/>
      <c r="R1884" s="73"/>
      <c r="S1884" s="73"/>
      <c r="T1884" s="73"/>
      <c r="U1884" s="73"/>
      <c r="V1884" s="73"/>
      <c r="W1884" s="73"/>
      <c r="X1884" s="73"/>
      <c r="Y1884" s="73"/>
      <c r="Z1884" s="73"/>
      <c r="AA1884" s="73"/>
      <c r="AB1884" s="73"/>
      <c r="AC1884" s="73"/>
      <c r="AD1884" s="73"/>
      <c r="AE1884" s="73"/>
      <c r="AF1884" s="73"/>
      <c r="AG1884" s="73"/>
      <c r="AH1884" s="73"/>
      <c r="AI1884" s="73"/>
      <c r="AJ1884" s="73"/>
      <c r="AK1884" s="73"/>
      <c r="AL1884" s="73"/>
      <c r="AM1884" s="73"/>
      <c r="AN1884" s="73"/>
      <c r="AO1884" s="73"/>
      <c r="AP1884" s="73"/>
      <c r="AQ1884" s="73"/>
      <c r="AR1884" s="73"/>
      <c r="AS1884" s="73"/>
      <c r="AT1884" s="73"/>
      <c r="AU1884" s="73"/>
      <c r="AV1884" s="73"/>
      <c r="AW1884" s="73"/>
      <c r="AX1884" s="73"/>
      <c r="AY1884" s="73"/>
      <c r="AZ1884" s="73"/>
      <c r="BA1884" s="73"/>
      <c r="BB1884" s="73"/>
      <c r="BC1884" s="73"/>
      <c r="BD1884" s="73"/>
      <c r="BE1884" s="73"/>
      <c r="BF1884" s="73"/>
      <c r="BJ1884" s="48">
        <v>51408</v>
      </c>
      <c r="BK1884" s="48"/>
      <c r="BL1884" s="48"/>
      <c r="BM1884" s="48"/>
      <c r="BN1884" s="48"/>
      <c r="BO1884" s="48"/>
      <c r="BP1884" s="48"/>
      <c r="BQ1884" s="48"/>
      <c r="BR1884" s="48"/>
      <c r="BS1884" s="48"/>
      <c r="BT1884" s="48"/>
      <c r="BU1884" s="48"/>
      <c r="BV1884" s="48"/>
      <c r="BW1884" s="48"/>
      <c r="CA1884" s="48">
        <v>0</v>
      </c>
      <c r="CB1884" s="48"/>
      <c r="CC1884" s="48"/>
      <c r="CD1884" s="48"/>
      <c r="CE1884" s="48"/>
      <c r="CF1884" s="48"/>
      <c r="CG1884" s="48"/>
      <c r="CH1884" s="48"/>
      <c r="CI1884" s="48"/>
      <c r="CJ1884" s="48"/>
      <c r="CK1884" s="48"/>
      <c r="CL1884" s="48"/>
      <c r="CM1884" s="48"/>
      <c r="CQ1884" s="48">
        <v>51408</v>
      </c>
      <c r="CR1884" s="48"/>
      <c r="CS1884" s="48"/>
      <c r="CT1884" s="48"/>
      <c r="CU1884" s="48"/>
      <c r="CV1884" s="48"/>
      <c r="CW1884" s="48"/>
      <c r="CX1884" s="48"/>
      <c r="CY1884" s="48"/>
      <c r="CZ1884" s="48"/>
      <c r="DA1884" s="48"/>
      <c r="DB1884" s="48"/>
    </row>
    <row r="1885" spans="1:109" ht="18" customHeight="1" x14ac:dyDescent="0.2">
      <c r="A1885" s="47" t="s">
        <v>181</v>
      </c>
      <c r="B1885" s="47"/>
      <c r="C1885" s="47"/>
      <c r="D1885" s="47"/>
      <c r="G1885" s="73" t="s">
        <v>314</v>
      </c>
      <c r="H1885" s="73"/>
      <c r="I1885" s="73"/>
      <c r="J1885" s="73"/>
      <c r="N1885" s="73" t="s">
        <v>315</v>
      </c>
      <c r="O1885" s="73"/>
      <c r="P1885" s="73"/>
      <c r="Q1885" s="73"/>
      <c r="R1885" s="73"/>
      <c r="S1885" s="73"/>
      <c r="T1885" s="73"/>
      <c r="U1885" s="73"/>
      <c r="V1885" s="73"/>
      <c r="W1885" s="73"/>
      <c r="X1885" s="73"/>
      <c r="Y1885" s="73"/>
      <c r="Z1885" s="73"/>
      <c r="AA1885" s="73"/>
      <c r="AB1885" s="73"/>
      <c r="AC1885" s="73"/>
      <c r="AD1885" s="73"/>
      <c r="AE1885" s="73"/>
      <c r="AF1885" s="73"/>
      <c r="AG1885" s="73"/>
      <c r="AH1885" s="73"/>
      <c r="AI1885" s="73"/>
      <c r="AJ1885" s="73"/>
      <c r="AK1885" s="73"/>
      <c r="AL1885" s="73"/>
      <c r="AM1885" s="73"/>
      <c r="AN1885" s="73"/>
      <c r="AO1885" s="73"/>
      <c r="AP1885" s="73"/>
      <c r="AQ1885" s="73"/>
      <c r="AR1885" s="73"/>
      <c r="AS1885" s="73"/>
      <c r="AT1885" s="73"/>
      <c r="AU1885" s="73"/>
      <c r="AV1885" s="73"/>
      <c r="AW1885" s="73"/>
      <c r="AX1885" s="73"/>
      <c r="AY1885" s="73"/>
      <c r="AZ1885" s="73"/>
      <c r="BA1885" s="73"/>
      <c r="BB1885" s="73"/>
      <c r="BC1885" s="73"/>
      <c r="BD1885" s="73"/>
      <c r="BE1885" s="73"/>
      <c r="BF1885" s="73"/>
      <c r="BJ1885" s="48">
        <v>840000</v>
      </c>
      <c r="BK1885" s="48"/>
      <c r="BL1885" s="48"/>
      <c r="BM1885" s="48"/>
      <c r="BN1885" s="48"/>
      <c r="BO1885" s="48"/>
      <c r="BP1885" s="48"/>
      <c r="BQ1885" s="48"/>
      <c r="BR1885" s="48"/>
      <c r="BS1885" s="48"/>
      <c r="BT1885" s="48"/>
      <c r="BU1885" s="48"/>
      <c r="BV1885" s="48"/>
      <c r="BW1885" s="48"/>
      <c r="CA1885" s="48">
        <v>897200</v>
      </c>
      <c r="CB1885" s="48"/>
      <c r="CC1885" s="48"/>
      <c r="CD1885" s="48"/>
      <c r="CE1885" s="48"/>
      <c r="CF1885" s="48"/>
      <c r="CG1885" s="48"/>
      <c r="CH1885" s="48"/>
      <c r="CI1885" s="48"/>
      <c r="CJ1885" s="48"/>
      <c r="CK1885" s="48"/>
      <c r="CL1885" s="48"/>
      <c r="CM1885" s="48"/>
      <c r="CQ1885" s="48">
        <v>-57200</v>
      </c>
      <c r="CR1885" s="48"/>
      <c r="CS1885" s="48"/>
      <c r="CT1885" s="48"/>
      <c r="CU1885" s="48"/>
      <c r="CV1885" s="48"/>
      <c r="CW1885" s="48"/>
      <c r="CX1885" s="48"/>
      <c r="CY1885" s="48"/>
      <c r="CZ1885" s="48"/>
      <c r="DA1885" s="48"/>
      <c r="DB1885" s="48"/>
    </row>
    <row r="1886" spans="1:109" ht="13.5" customHeight="1" x14ac:dyDescent="0.2">
      <c r="A1886" s="72"/>
      <c r="B1886" s="47" t="s">
        <v>22</v>
      </c>
      <c r="C1886" s="47"/>
      <c r="D1886" s="47"/>
      <c r="E1886" s="47"/>
      <c r="F1886" s="47"/>
      <c r="G1886" s="73" t="s">
        <v>93</v>
      </c>
      <c r="H1886" s="73"/>
      <c r="I1886" s="73"/>
      <c r="J1886" s="73"/>
      <c r="N1886" s="73" t="s">
        <v>94</v>
      </c>
      <c r="O1886" s="73"/>
      <c r="P1886" s="73"/>
      <c r="Q1886" s="73"/>
      <c r="R1886" s="73"/>
      <c r="S1886" s="73"/>
      <c r="T1886" s="73"/>
      <c r="U1886" s="73"/>
      <c r="V1886" s="73"/>
      <c r="W1886" s="73"/>
      <c r="X1886" s="73"/>
      <c r="Y1886" s="73"/>
      <c r="Z1886" s="73"/>
      <c r="AA1886" s="73"/>
      <c r="AB1886" s="73"/>
      <c r="AC1886" s="73"/>
      <c r="AD1886" s="73"/>
      <c r="AE1886" s="73"/>
      <c r="AF1886" s="73"/>
      <c r="AG1886" s="73"/>
      <c r="AH1886" s="73"/>
      <c r="AI1886" s="73"/>
      <c r="AJ1886" s="73"/>
      <c r="AK1886" s="73"/>
      <c r="AL1886" s="73"/>
      <c r="AM1886" s="73"/>
      <c r="AN1886" s="73"/>
      <c r="AO1886" s="73"/>
      <c r="AP1886" s="73"/>
      <c r="AQ1886" s="73"/>
      <c r="AR1886" s="73"/>
      <c r="AS1886" s="73"/>
      <c r="AT1886" s="73"/>
      <c r="AU1886" s="73"/>
      <c r="AV1886" s="73"/>
      <c r="AW1886" s="73"/>
      <c r="AX1886" s="73"/>
      <c r="AY1886" s="73"/>
      <c r="AZ1886" s="73"/>
      <c r="BA1886" s="73"/>
      <c r="BB1886" s="73"/>
      <c r="BC1886" s="73"/>
      <c r="BD1886" s="73"/>
      <c r="BE1886" s="73"/>
      <c r="BF1886" s="73"/>
      <c r="BJ1886" s="48">
        <v>891408</v>
      </c>
      <c r="BK1886" s="48"/>
      <c r="BL1886" s="48"/>
      <c r="BM1886" s="48"/>
      <c r="BN1886" s="48"/>
      <c r="BO1886" s="48"/>
      <c r="BP1886" s="48"/>
      <c r="BQ1886" s="48"/>
      <c r="BR1886" s="48"/>
      <c r="BS1886" s="48"/>
      <c r="BT1886" s="48"/>
      <c r="BU1886" s="48"/>
      <c r="BV1886" s="48"/>
      <c r="BW1886" s="48"/>
      <c r="CA1886" s="48">
        <v>897200</v>
      </c>
      <c r="CB1886" s="48"/>
      <c r="CC1886" s="48"/>
      <c r="CD1886" s="48"/>
      <c r="CE1886" s="48"/>
      <c r="CF1886" s="48"/>
      <c r="CG1886" s="48"/>
      <c r="CH1886" s="48"/>
      <c r="CI1886" s="48"/>
      <c r="CJ1886" s="48"/>
      <c r="CK1886" s="48"/>
      <c r="CL1886" s="48"/>
      <c r="CM1886" s="48"/>
      <c r="CQ1886" s="48">
        <v>-5792</v>
      </c>
      <c r="CR1886" s="48"/>
      <c r="CS1886" s="48"/>
      <c r="CT1886" s="48"/>
      <c r="CU1886" s="48"/>
      <c r="CV1886" s="48"/>
      <c r="CW1886" s="48"/>
      <c r="CX1886" s="48"/>
      <c r="CY1886" s="48"/>
      <c r="CZ1886" s="48"/>
      <c r="DA1886" s="48"/>
      <c r="DB1886" s="48"/>
    </row>
    <row r="1887" spans="1:109" ht="6" customHeight="1" x14ac:dyDescent="0.2">
      <c r="A1887" s="72"/>
    </row>
    <row r="1888" spans="1:109" ht="13.5" customHeight="1" x14ac:dyDescent="0.2">
      <c r="A1888" s="72"/>
      <c r="B1888" s="47" t="s">
        <v>22</v>
      </c>
      <c r="C1888" s="47"/>
      <c r="D1888" s="47"/>
      <c r="E1888" s="47"/>
      <c r="F1888" s="47"/>
      <c r="G1888" s="73" t="s">
        <v>95</v>
      </c>
      <c r="H1888" s="73"/>
      <c r="I1888" s="73"/>
      <c r="J1888" s="73"/>
      <c r="N1888" s="73" t="s">
        <v>96</v>
      </c>
      <c r="O1888" s="73"/>
      <c r="P1888" s="73"/>
      <c r="Q1888" s="73"/>
      <c r="R1888" s="73"/>
      <c r="S1888" s="73"/>
      <c r="T1888" s="73"/>
      <c r="U1888" s="73"/>
      <c r="V1888" s="73"/>
      <c r="W1888" s="73"/>
      <c r="X1888" s="73"/>
      <c r="Y1888" s="73"/>
      <c r="Z1888" s="73"/>
      <c r="AA1888" s="73"/>
      <c r="AB1888" s="73"/>
      <c r="AC1888" s="73"/>
      <c r="AD1888" s="73"/>
      <c r="AE1888" s="73"/>
      <c r="AF1888" s="73"/>
      <c r="AG1888" s="73"/>
      <c r="AH1888" s="73"/>
      <c r="AI1888" s="73"/>
      <c r="AJ1888" s="73"/>
      <c r="AK1888" s="73"/>
      <c r="AL1888" s="73"/>
      <c r="AM1888" s="73"/>
      <c r="AN1888" s="73"/>
      <c r="AO1888" s="73"/>
      <c r="AP1888" s="73"/>
      <c r="AQ1888" s="73"/>
      <c r="AR1888" s="73"/>
      <c r="AS1888" s="73"/>
      <c r="AT1888" s="73"/>
      <c r="AU1888" s="73"/>
      <c r="AV1888" s="73"/>
      <c r="AW1888" s="73"/>
      <c r="AX1888" s="73"/>
      <c r="AY1888" s="73"/>
      <c r="AZ1888" s="73"/>
      <c r="BA1888" s="73"/>
      <c r="BB1888" s="73"/>
      <c r="BC1888" s="73"/>
      <c r="BD1888" s="73"/>
      <c r="BE1888" s="73"/>
      <c r="BF1888" s="73"/>
      <c r="BJ1888" s="48">
        <v>0</v>
      </c>
      <c r="BK1888" s="48"/>
      <c r="BL1888" s="48"/>
      <c r="BM1888" s="48"/>
      <c r="BN1888" s="48"/>
      <c r="BO1888" s="48"/>
      <c r="BP1888" s="48"/>
      <c r="BQ1888" s="48"/>
      <c r="BR1888" s="48"/>
      <c r="BS1888" s="48"/>
      <c r="BT1888" s="48"/>
      <c r="BU1888" s="48"/>
      <c r="BV1888" s="48"/>
      <c r="BW1888" s="48"/>
      <c r="CA1888" s="48">
        <v>0</v>
      </c>
      <c r="CB1888" s="48"/>
      <c r="CC1888" s="48"/>
      <c r="CD1888" s="48"/>
      <c r="CE1888" s="48"/>
      <c r="CF1888" s="48"/>
      <c r="CG1888" s="48"/>
      <c r="CH1888" s="48"/>
      <c r="CI1888" s="48"/>
      <c r="CJ1888" s="48"/>
      <c r="CK1888" s="48"/>
      <c r="CL1888" s="48"/>
      <c r="CM1888" s="48"/>
      <c r="CQ1888" s="48">
        <v>0</v>
      </c>
      <c r="CR1888" s="48"/>
      <c r="CS1888" s="48"/>
      <c r="CT1888" s="48"/>
      <c r="CU1888" s="48"/>
      <c r="CV1888" s="48"/>
      <c r="CW1888" s="48"/>
      <c r="CX1888" s="48"/>
      <c r="CY1888" s="48"/>
      <c r="CZ1888" s="48"/>
      <c r="DA1888" s="48"/>
      <c r="DB1888" s="48"/>
    </row>
    <row r="1889" spans="1:106" ht="6" customHeight="1" x14ac:dyDescent="0.2">
      <c r="A1889" s="72"/>
    </row>
    <row r="1890" spans="1:106" ht="15" customHeight="1" x14ac:dyDescent="0.2">
      <c r="A1890" s="72"/>
      <c r="B1890" s="47" t="s">
        <v>22</v>
      </c>
      <c r="C1890" s="47"/>
      <c r="D1890" s="47"/>
      <c r="E1890" s="47"/>
      <c r="F1890" s="47"/>
      <c r="G1890" s="73" t="s">
        <v>97</v>
      </c>
      <c r="H1890" s="73"/>
      <c r="I1890" s="73"/>
      <c r="J1890" s="73"/>
      <c r="N1890" s="73" t="s">
        <v>98</v>
      </c>
      <c r="O1890" s="73"/>
      <c r="P1890" s="73"/>
      <c r="Q1890" s="73"/>
      <c r="R1890" s="73"/>
      <c r="S1890" s="73"/>
      <c r="T1890" s="73"/>
      <c r="U1890" s="73"/>
      <c r="V1890" s="73"/>
      <c r="W1890" s="73"/>
      <c r="X1890" s="73"/>
      <c r="Y1890" s="73"/>
      <c r="Z1890" s="73"/>
      <c r="AA1890" s="73"/>
      <c r="AB1890" s="73"/>
      <c r="AC1890" s="73"/>
      <c r="AD1890" s="73"/>
      <c r="AE1890" s="73"/>
      <c r="AF1890" s="73"/>
      <c r="AG1890" s="73"/>
      <c r="AH1890" s="73"/>
      <c r="AI1890" s="73"/>
      <c r="AJ1890" s="73"/>
      <c r="AK1890" s="73"/>
      <c r="AL1890" s="73"/>
      <c r="AM1890" s="73"/>
      <c r="AN1890" s="73"/>
      <c r="AO1890" s="73"/>
      <c r="AP1890" s="73"/>
      <c r="AQ1890" s="73"/>
      <c r="AR1890" s="73"/>
      <c r="AS1890" s="73"/>
      <c r="AT1890" s="73"/>
      <c r="AU1890" s="73"/>
      <c r="AV1890" s="73"/>
      <c r="AW1890" s="73"/>
      <c r="AX1890" s="73"/>
      <c r="AY1890" s="73"/>
      <c r="AZ1890" s="73"/>
      <c r="BA1890" s="73"/>
      <c r="BB1890" s="73"/>
      <c r="BC1890" s="73"/>
      <c r="BD1890" s="73"/>
      <c r="BE1890" s="73"/>
      <c r="BF1890" s="73"/>
      <c r="BJ1890" s="48">
        <v>0</v>
      </c>
      <c r="BK1890" s="48"/>
      <c r="BL1890" s="48"/>
      <c r="BM1890" s="48"/>
      <c r="BN1890" s="48"/>
      <c r="BO1890" s="48"/>
      <c r="BP1890" s="48"/>
      <c r="BQ1890" s="48"/>
      <c r="BR1890" s="48"/>
      <c r="BS1890" s="48"/>
      <c r="BT1890" s="48"/>
      <c r="BU1890" s="48"/>
      <c r="BV1890" s="48"/>
      <c r="BW1890" s="48"/>
      <c r="CA1890" s="48">
        <v>0</v>
      </c>
      <c r="CB1890" s="48"/>
      <c r="CC1890" s="48"/>
      <c r="CD1890" s="48"/>
      <c r="CE1890" s="48"/>
      <c r="CF1890" s="48"/>
      <c r="CG1890" s="48"/>
      <c r="CH1890" s="48"/>
      <c r="CI1890" s="48"/>
      <c r="CJ1890" s="48"/>
      <c r="CK1890" s="48"/>
      <c r="CL1890" s="48"/>
      <c r="CM1890" s="48"/>
      <c r="CQ1890" s="48">
        <v>0</v>
      </c>
      <c r="CR1890" s="48"/>
      <c r="CS1890" s="48"/>
      <c r="CT1890" s="48"/>
      <c r="CU1890" s="48"/>
      <c r="CV1890" s="48"/>
      <c r="CW1890" s="48"/>
      <c r="CX1890" s="48"/>
      <c r="CY1890" s="48"/>
      <c r="CZ1890" s="48"/>
      <c r="DA1890" s="48"/>
      <c r="DB1890" s="48"/>
    </row>
    <row r="1891" spans="1:106" ht="1.5" customHeight="1" x14ac:dyDescent="0.2">
      <c r="A1891" s="72"/>
    </row>
    <row r="1892" spans="1:106" ht="6.75" customHeight="1" x14ac:dyDescent="0.2"/>
    <row r="1893" spans="1:106" ht="17.25" customHeight="1" x14ac:dyDescent="0.2">
      <c r="A1893" s="2"/>
      <c r="B1893" s="49" t="s">
        <v>29</v>
      </c>
      <c r="C1893" s="49"/>
      <c r="D1893" s="49"/>
      <c r="E1893" s="49"/>
      <c r="F1893" s="49"/>
      <c r="G1893" s="49" t="s">
        <v>99</v>
      </c>
      <c r="H1893" s="49"/>
      <c r="I1893" s="49"/>
      <c r="J1893" s="49"/>
      <c r="N1893" s="49" t="s">
        <v>100</v>
      </c>
      <c r="O1893" s="49"/>
      <c r="P1893" s="49"/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  <c r="AB1893" s="49"/>
      <c r="AC1893" s="49"/>
      <c r="AD1893" s="49"/>
      <c r="AE1893" s="49"/>
      <c r="AF1893" s="49"/>
      <c r="AG1893" s="49"/>
      <c r="AH1893" s="49"/>
      <c r="AI1893" s="49"/>
      <c r="AJ1893" s="49"/>
      <c r="AK1893" s="49"/>
      <c r="AL1893" s="49"/>
      <c r="AM1893" s="49"/>
      <c r="AN1893" s="49"/>
      <c r="AO1893" s="49"/>
      <c r="AP1893" s="49"/>
      <c r="AQ1893" s="49"/>
      <c r="AR1893" s="49"/>
      <c r="AS1893" s="49"/>
      <c r="AT1893" s="49"/>
      <c r="AU1893" s="49"/>
      <c r="AV1893" s="49"/>
      <c r="AW1893" s="49"/>
      <c r="AX1893" s="49"/>
      <c r="AY1893" s="49"/>
      <c r="AZ1893" s="49"/>
      <c r="BA1893" s="49"/>
      <c r="BB1893" s="49"/>
      <c r="BC1893" s="49"/>
      <c r="BD1893" s="49"/>
      <c r="BE1893" s="49"/>
      <c r="BF1893" s="49"/>
      <c r="BJ1893" s="50">
        <v>891408</v>
      </c>
      <c r="BK1893" s="50"/>
      <c r="BL1893" s="50"/>
      <c r="BM1893" s="50"/>
      <c r="BN1893" s="50"/>
      <c r="BO1893" s="50"/>
      <c r="BP1893" s="50"/>
      <c r="BQ1893" s="50"/>
      <c r="BR1893" s="50"/>
      <c r="BS1893" s="50"/>
      <c r="BT1893" s="50"/>
      <c r="BU1893" s="50"/>
      <c r="BV1893" s="50"/>
      <c r="BW1893" s="50"/>
      <c r="CA1893" s="50">
        <v>897200</v>
      </c>
      <c r="CB1893" s="50"/>
      <c r="CC1893" s="50"/>
      <c r="CD1893" s="50"/>
      <c r="CE1893" s="50"/>
      <c r="CF1893" s="50"/>
      <c r="CG1893" s="50"/>
      <c r="CH1893" s="50"/>
      <c r="CI1893" s="50"/>
      <c r="CJ1893" s="50"/>
      <c r="CK1893" s="50"/>
      <c r="CL1893" s="50"/>
      <c r="CM1893" s="50"/>
      <c r="CQ1893" s="50">
        <v>-5792</v>
      </c>
      <c r="CR1893" s="50"/>
      <c r="CS1893" s="50"/>
      <c r="CT1893" s="50"/>
      <c r="CU1893" s="50"/>
      <c r="CV1893" s="50"/>
      <c r="CW1893" s="50"/>
      <c r="CX1893" s="50"/>
      <c r="CY1893" s="50"/>
      <c r="CZ1893" s="50"/>
      <c r="DA1893" s="50"/>
      <c r="DB1893" s="50"/>
    </row>
    <row r="1894" spans="1:106" ht="7.5" customHeight="1" x14ac:dyDescent="0.2"/>
    <row r="1895" spans="1:106" ht="18" customHeight="1" x14ac:dyDescent="0.2">
      <c r="A1895" s="47" t="s">
        <v>181</v>
      </c>
      <c r="B1895" s="47"/>
      <c r="C1895" s="47"/>
      <c r="D1895" s="47"/>
      <c r="G1895" s="73" t="s">
        <v>316</v>
      </c>
      <c r="H1895" s="73"/>
      <c r="I1895" s="73"/>
      <c r="J1895" s="73"/>
      <c r="N1895" s="73" t="s">
        <v>317</v>
      </c>
      <c r="O1895" s="73"/>
      <c r="P1895" s="73"/>
      <c r="Q1895" s="73"/>
      <c r="R1895" s="73"/>
      <c r="S1895" s="73"/>
      <c r="T1895" s="73"/>
      <c r="U1895" s="73"/>
      <c r="V1895" s="73"/>
      <c r="W1895" s="73"/>
      <c r="X1895" s="73"/>
      <c r="Y1895" s="73"/>
      <c r="Z1895" s="73"/>
      <c r="AA1895" s="73"/>
      <c r="AB1895" s="73"/>
      <c r="AC1895" s="73"/>
      <c r="AD1895" s="73"/>
      <c r="AE1895" s="73"/>
      <c r="AF1895" s="73"/>
      <c r="AG1895" s="73"/>
      <c r="AH1895" s="73"/>
      <c r="AI1895" s="73"/>
      <c r="AJ1895" s="73"/>
      <c r="AK1895" s="73"/>
      <c r="AL1895" s="73"/>
      <c r="AM1895" s="73"/>
      <c r="AN1895" s="73"/>
      <c r="AO1895" s="73"/>
      <c r="AP1895" s="73"/>
      <c r="AQ1895" s="73"/>
      <c r="AR1895" s="73"/>
      <c r="AS1895" s="73"/>
      <c r="AT1895" s="73"/>
      <c r="AU1895" s="73"/>
      <c r="AV1895" s="73"/>
      <c r="AW1895" s="73"/>
      <c r="AX1895" s="73"/>
      <c r="AY1895" s="73"/>
      <c r="AZ1895" s="73"/>
      <c r="BA1895" s="73"/>
      <c r="BB1895" s="73"/>
      <c r="BC1895" s="73"/>
      <c r="BD1895" s="73"/>
      <c r="BE1895" s="73"/>
      <c r="BF1895" s="73"/>
      <c r="BJ1895" s="48">
        <v>25704</v>
      </c>
      <c r="BK1895" s="48"/>
      <c r="BL1895" s="48"/>
      <c r="BM1895" s="48"/>
      <c r="BN1895" s="48"/>
      <c r="BO1895" s="48"/>
      <c r="BP1895" s="48"/>
      <c r="BQ1895" s="48"/>
      <c r="BR1895" s="48"/>
      <c r="BS1895" s="48"/>
      <c r="BT1895" s="48"/>
      <c r="BU1895" s="48"/>
      <c r="BV1895" s="48"/>
      <c r="BW1895" s="48"/>
      <c r="CA1895" s="48">
        <v>0</v>
      </c>
      <c r="CB1895" s="48"/>
      <c r="CC1895" s="48"/>
      <c r="CD1895" s="48"/>
      <c r="CE1895" s="48"/>
      <c r="CF1895" s="48"/>
      <c r="CG1895" s="48"/>
      <c r="CH1895" s="48"/>
      <c r="CI1895" s="48"/>
      <c r="CJ1895" s="48"/>
      <c r="CK1895" s="48"/>
      <c r="CL1895" s="48"/>
      <c r="CM1895" s="48"/>
      <c r="CQ1895" s="48">
        <v>25704</v>
      </c>
      <c r="CR1895" s="48"/>
      <c r="CS1895" s="48"/>
      <c r="CT1895" s="48"/>
      <c r="CU1895" s="48"/>
      <c r="CV1895" s="48"/>
      <c r="CW1895" s="48"/>
      <c r="CX1895" s="48"/>
      <c r="CY1895" s="48"/>
      <c r="CZ1895" s="48"/>
      <c r="DA1895" s="48"/>
      <c r="DB1895" s="48"/>
    </row>
    <row r="1896" spans="1:106" ht="18" customHeight="1" x14ac:dyDescent="0.2">
      <c r="A1896" s="47" t="s">
        <v>181</v>
      </c>
      <c r="B1896" s="47"/>
      <c r="C1896" s="47"/>
      <c r="D1896" s="47"/>
      <c r="G1896" s="73" t="s">
        <v>265</v>
      </c>
      <c r="H1896" s="73"/>
      <c r="I1896" s="73"/>
      <c r="J1896" s="73"/>
      <c r="N1896" s="73" t="s">
        <v>266</v>
      </c>
      <c r="O1896" s="73"/>
      <c r="P1896" s="73"/>
      <c r="Q1896" s="73"/>
      <c r="R1896" s="73"/>
      <c r="S1896" s="73"/>
      <c r="T1896" s="73"/>
      <c r="U1896" s="73"/>
      <c r="V1896" s="73"/>
      <c r="W1896" s="73"/>
      <c r="X1896" s="73"/>
      <c r="Y1896" s="73"/>
      <c r="Z1896" s="73"/>
      <c r="AA1896" s="73"/>
      <c r="AB1896" s="73"/>
      <c r="AC1896" s="73"/>
      <c r="AD1896" s="73"/>
      <c r="AE1896" s="73"/>
      <c r="AF1896" s="73"/>
      <c r="AG1896" s="73"/>
      <c r="AH1896" s="73"/>
      <c r="AI1896" s="73"/>
      <c r="AJ1896" s="73"/>
      <c r="AK1896" s="73"/>
      <c r="AL1896" s="73"/>
      <c r="AM1896" s="73"/>
      <c r="AN1896" s="73"/>
      <c r="AO1896" s="73"/>
      <c r="AP1896" s="73"/>
      <c r="AQ1896" s="73"/>
      <c r="AR1896" s="73"/>
      <c r="AS1896" s="73"/>
      <c r="AT1896" s="73"/>
      <c r="AU1896" s="73"/>
      <c r="AV1896" s="73"/>
      <c r="AW1896" s="73"/>
      <c r="AX1896" s="73"/>
      <c r="AY1896" s="73"/>
      <c r="AZ1896" s="73"/>
      <c r="BA1896" s="73"/>
      <c r="BB1896" s="73"/>
      <c r="BC1896" s="73"/>
      <c r="BD1896" s="73"/>
      <c r="BE1896" s="73"/>
      <c r="BF1896" s="73"/>
      <c r="BJ1896" s="48">
        <v>306467.01</v>
      </c>
      <c r="BK1896" s="48"/>
      <c r="BL1896" s="48"/>
      <c r="BM1896" s="48"/>
      <c r="BN1896" s="48"/>
      <c r="BO1896" s="48"/>
      <c r="BP1896" s="48"/>
      <c r="BQ1896" s="48"/>
      <c r="BR1896" s="48"/>
      <c r="BS1896" s="48"/>
      <c r="BT1896" s="48"/>
      <c r="BU1896" s="48"/>
      <c r="BV1896" s="48"/>
      <c r="BW1896" s="48"/>
      <c r="CA1896" s="48">
        <v>304400</v>
      </c>
      <c r="CB1896" s="48"/>
      <c r="CC1896" s="48"/>
      <c r="CD1896" s="48"/>
      <c r="CE1896" s="48"/>
      <c r="CF1896" s="48"/>
      <c r="CG1896" s="48"/>
      <c r="CH1896" s="48"/>
      <c r="CI1896" s="48"/>
      <c r="CJ1896" s="48"/>
      <c r="CK1896" s="48"/>
      <c r="CL1896" s="48"/>
      <c r="CM1896" s="48"/>
      <c r="CQ1896" s="48">
        <v>2067.0100000000002</v>
      </c>
      <c r="CR1896" s="48"/>
      <c r="CS1896" s="48"/>
      <c r="CT1896" s="48"/>
      <c r="CU1896" s="48"/>
      <c r="CV1896" s="48"/>
      <c r="CW1896" s="48"/>
      <c r="CX1896" s="48"/>
      <c r="CY1896" s="48"/>
      <c r="CZ1896" s="48"/>
      <c r="DA1896" s="48"/>
      <c r="DB1896" s="48"/>
    </row>
    <row r="1897" spans="1:106" ht="13.5" customHeight="1" x14ac:dyDescent="0.2">
      <c r="A1897" s="72"/>
      <c r="B1897" s="47" t="s">
        <v>22</v>
      </c>
      <c r="C1897" s="47"/>
      <c r="D1897" s="47"/>
      <c r="E1897" s="47"/>
      <c r="F1897" s="47"/>
      <c r="G1897" s="73" t="s">
        <v>101</v>
      </c>
      <c r="H1897" s="73"/>
      <c r="I1897" s="73"/>
      <c r="J1897" s="73"/>
      <c r="N1897" s="73" t="s">
        <v>102</v>
      </c>
      <c r="O1897" s="73"/>
      <c r="P1897" s="73"/>
      <c r="Q1897" s="73"/>
      <c r="R1897" s="73"/>
      <c r="S1897" s="73"/>
      <c r="T1897" s="73"/>
      <c r="U1897" s="73"/>
      <c r="V1897" s="73"/>
      <c r="W1897" s="73"/>
      <c r="X1897" s="73"/>
      <c r="Y1897" s="73"/>
      <c r="Z1897" s="73"/>
      <c r="AA1897" s="73"/>
      <c r="AB1897" s="73"/>
      <c r="AC1897" s="73"/>
      <c r="AD1897" s="73"/>
      <c r="AE1897" s="73"/>
      <c r="AF1897" s="73"/>
      <c r="AG1897" s="73"/>
      <c r="AH1897" s="73"/>
      <c r="AI1897" s="73"/>
      <c r="AJ1897" s="73"/>
      <c r="AK1897" s="73"/>
      <c r="AL1897" s="73"/>
      <c r="AM1897" s="73"/>
      <c r="AN1897" s="73"/>
      <c r="AO1897" s="73"/>
      <c r="AP1897" s="73"/>
      <c r="AQ1897" s="73"/>
      <c r="AR1897" s="73"/>
      <c r="AS1897" s="73"/>
      <c r="AT1897" s="73"/>
      <c r="AU1897" s="73"/>
      <c r="AV1897" s="73"/>
      <c r="AW1897" s="73"/>
      <c r="AX1897" s="73"/>
      <c r="AY1897" s="73"/>
      <c r="AZ1897" s="73"/>
      <c r="BA1897" s="73"/>
      <c r="BB1897" s="73"/>
      <c r="BC1897" s="73"/>
      <c r="BD1897" s="73"/>
      <c r="BE1897" s="73"/>
      <c r="BF1897" s="73"/>
      <c r="BJ1897" s="48">
        <v>332171.01</v>
      </c>
      <c r="BK1897" s="48"/>
      <c r="BL1897" s="48"/>
      <c r="BM1897" s="48"/>
      <c r="BN1897" s="48"/>
      <c r="BO1897" s="48"/>
      <c r="BP1897" s="48"/>
      <c r="BQ1897" s="48"/>
      <c r="BR1897" s="48"/>
      <c r="BS1897" s="48"/>
      <c r="BT1897" s="48"/>
      <c r="BU1897" s="48"/>
      <c r="BV1897" s="48"/>
      <c r="BW1897" s="48"/>
      <c r="CA1897" s="48">
        <v>304400</v>
      </c>
      <c r="CB1897" s="48"/>
      <c r="CC1897" s="48"/>
      <c r="CD1897" s="48"/>
      <c r="CE1897" s="48"/>
      <c r="CF1897" s="48"/>
      <c r="CG1897" s="48"/>
      <c r="CH1897" s="48"/>
      <c r="CI1897" s="48"/>
      <c r="CJ1897" s="48"/>
      <c r="CK1897" s="48"/>
      <c r="CL1897" s="48"/>
      <c r="CM1897" s="48"/>
      <c r="CQ1897" s="48">
        <v>27771.01</v>
      </c>
      <c r="CR1897" s="48"/>
      <c r="CS1897" s="48"/>
      <c r="CT1897" s="48"/>
      <c r="CU1897" s="48"/>
      <c r="CV1897" s="48"/>
      <c r="CW1897" s="48"/>
      <c r="CX1897" s="48"/>
      <c r="CY1897" s="48"/>
      <c r="CZ1897" s="48"/>
      <c r="DA1897" s="48"/>
      <c r="DB1897" s="48"/>
    </row>
    <row r="1898" spans="1:106" ht="6" customHeight="1" x14ac:dyDescent="0.2">
      <c r="A1898" s="72"/>
    </row>
    <row r="1899" spans="1:106" ht="13.5" customHeight="1" x14ac:dyDescent="0.2">
      <c r="A1899" s="72"/>
      <c r="B1899" s="47" t="s">
        <v>22</v>
      </c>
      <c r="C1899" s="47"/>
      <c r="D1899" s="47"/>
      <c r="E1899" s="47"/>
      <c r="F1899" s="47"/>
      <c r="G1899" s="73" t="s">
        <v>103</v>
      </c>
      <c r="H1899" s="73"/>
      <c r="I1899" s="73"/>
      <c r="J1899" s="73"/>
      <c r="N1899" s="73" t="s">
        <v>104</v>
      </c>
      <c r="O1899" s="73"/>
      <c r="P1899" s="73"/>
      <c r="Q1899" s="73"/>
      <c r="R1899" s="73"/>
      <c r="S1899" s="73"/>
      <c r="T1899" s="73"/>
      <c r="U1899" s="73"/>
      <c r="V1899" s="73"/>
      <c r="W1899" s="73"/>
      <c r="X1899" s="73"/>
      <c r="Y1899" s="73"/>
      <c r="Z1899" s="73"/>
      <c r="AA1899" s="73"/>
      <c r="AB1899" s="73"/>
      <c r="AC1899" s="73"/>
      <c r="AD1899" s="73"/>
      <c r="AE1899" s="73"/>
      <c r="AF1899" s="73"/>
      <c r="AG1899" s="73"/>
      <c r="AH1899" s="73"/>
      <c r="AI1899" s="73"/>
      <c r="AJ1899" s="73"/>
      <c r="AK1899" s="73"/>
      <c r="AL1899" s="73"/>
      <c r="AM1899" s="73"/>
      <c r="AN1899" s="73"/>
      <c r="AO1899" s="73"/>
      <c r="AP1899" s="73"/>
      <c r="AQ1899" s="73"/>
      <c r="AR1899" s="73"/>
      <c r="AS1899" s="73"/>
      <c r="AT1899" s="73"/>
      <c r="AU1899" s="73"/>
      <c r="AV1899" s="73"/>
      <c r="AW1899" s="73"/>
      <c r="AX1899" s="73"/>
      <c r="AY1899" s="73"/>
      <c r="AZ1899" s="73"/>
      <c r="BA1899" s="73"/>
      <c r="BB1899" s="73"/>
      <c r="BC1899" s="73"/>
      <c r="BD1899" s="73"/>
      <c r="BE1899" s="73"/>
      <c r="BF1899" s="73"/>
      <c r="BJ1899" s="48">
        <v>0</v>
      </c>
      <c r="BK1899" s="48"/>
      <c r="BL1899" s="48"/>
      <c r="BM1899" s="48"/>
      <c r="BN1899" s="48"/>
      <c r="BO1899" s="48"/>
      <c r="BP1899" s="48"/>
      <c r="BQ1899" s="48"/>
      <c r="BR1899" s="48"/>
      <c r="BS1899" s="48"/>
      <c r="BT1899" s="48"/>
      <c r="BU1899" s="48"/>
      <c r="BV1899" s="48"/>
      <c r="BW1899" s="48"/>
      <c r="CA1899" s="48">
        <v>0</v>
      </c>
      <c r="CB1899" s="48"/>
      <c r="CC1899" s="48"/>
      <c r="CD1899" s="48"/>
      <c r="CE1899" s="48"/>
      <c r="CF1899" s="48"/>
      <c r="CG1899" s="48"/>
      <c r="CH1899" s="48"/>
      <c r="CI1899" s="48"/>
      <c r="CJ1899" s="48"/>
      <c r="CK1899" s="48"/>
      <c r="CL1899" s="48"/>
      <c r="CM1899" s="48"/>
      <c r="CQ1899" s="48">
        <v>0</v>
      </c>
      <c r="CR1899" s="48"/>
      <c r="CS1899" s="48"/>
      <c r="CT1899" s="48"/>
      <c r="CU1899" s="48"/>
      <c r="CV1899" s="48"/>
      <c r="CW1899" s="48"/>
      <c r="CX1899" s="48"/>
      <c r="CY1899" s="48"/>
      <c r="CZ1899" s="48"/>
      <c r="DA1899" s="48"/>
      <c r="DB1899" s="48"/>
    </row>
    <row r="1900" spans="1:106" ht="6" customHeight="1" x14ac:dyDescent="0.2">
      <c r="A1900" s="72"/>
    </row>
    <row r="1901" spans="1:106" ht="15" customHeight="1" x14ac:dyDescent="0.2">
      <c r="A1901" s="72"/>
      <c r="B1901" s="47" t="s">
        <v>22</v>
      </c>
      <c r="C1901" s="47"/>
      <c r="D1901" s="47"/>
      <c r="E1901" s="47"/>
      <c r="F1901" s="47"/>
      <c r="G1901" s="73" t="s">
        <v>105</v>
      </c>
      <c r="H1901" s="73"/>
      <c r="I1901" s="73"/>
      <c r="J1901" s="73"/>
      <c r="N1901" s="73" t="s">
        <v>106</v>
      </c>
      <c r="O1901" s="73"/>
      <c r="P1901" s="73"/>
      <c r="Q1901" s="73"/>
      <c r="R1901" s="73"/>
      <c r="S1901" s="73"/>
      <c r="T1901" s="73"/>
      <c r="U1901" s="73"/>
      <c r="V1901" s="73"/>
      <c r="W1901" s="73"/>
      <c r="X1901" s="73"/>
      <c r="Y1901" s="73"/>
      <c r="Z1901" s="73"/>
      <c r="AA1901" s="73"/>
      <c r="AB1901" s="73"/>
      <c r="AC1901" s="73"/>
      <c r="AD1901" s="73"/>
      <c r="AE1901" s="73"/>
      <c r="AF1901" s="73"/>
      <c r="AG1901" s="73"/>
      <c r="AH1901" s="73"/>
      <c r="AI1901" s="73"/>
      <c r="AJ1901" s="73"/>
      <c r="AK1901" s="73"/>
      <c r="AL1901" s="73"/>
      <c r="AM1901" s="73"/>
      <c r="AN1901" s="73"/>
      <c r="AO1901" s="73"/>
      <c r="AP1901" s="73"/>
      <c r="AQ1901" s="73"/>
      <c r="AR1901" s="73"/>
      <c r="AS1901" s="73"/>
      <c r="AT1901" s="73"/>
      <c r="AU1901" s="73"/>
      <c r="AV1901" s="73"/>
      <c r="AW1901" s="73"/>
      <c r="AX1901" s="73"/>
      <c r="AY1901" s="73"/>
      <c r="AZ1901" s="73"/>
      <c r="BA1901" s="73"/>
      <c r="BB1901" s="73"/>
      <c r="BC1901" s="73"/>
      <c r="BD1901" s="73"/>
      <c r="BE1901" s="73"/>
      <c r="BF1901" s="73"/>
      <c r="BJ1901" s="48">
        <v>0</v>
      </c>
      <c r="BK1901" s="48"/>
      <c r="BL1901" s="48"/>
      <c r="BM1901" s="48"/>
      <c r="BN1901" s="48"/>
      <c r="BO1901" s="48"/>
      <c r="BP1901" s="48"/>
      <c r="BQ1901" s="48"/>
      <c r="BR1901" s="48"/>
      <c r="BS1901" s="48"/>
      <c r="BT1901" s="48"/>
      <c r="BU1901" s="48"/>
      <c r="BV1901" s="48"/>
      <c r="BW1901" s="48"/>
      <c r="CA1901" s="48">
        <v>0</v>
      </c>
      <c r="CB1901" s="48"/>
      <c r="CC1901" s="48"/>
      <c r="CD1901" s="48"/>
      <c r="CE1901" s="48"/>
      <c r="CF1901" s="48"/>
      <c r="CG1901" s="48"/>
      <c r="CH1901" s="48"/>
      <c r="CI1901" s="48"/>
      <c r="CJ1901" s="48"/>
      <c r="CK1901" s="48"/>
      <c r="CL1901" s="48"/>
      <c r="CM1901" s="48"/>
      <c r="CQ1901" s="48">
        <v>0</v>
      </c>
      <c r="CR1901" s="48"/>
      <c r="CS1901" s="48"/>
      <c r="CT1901" s="48"/>
      <c r="CU1901" s="48"/>
      <c r="CV1901" s="48"/>
      <c r="CW1901" s="48"/>
      <c r="CX1901" s="48"/>
      <c r="CY1901" s="48"/>
      <c r="CZ1901" s="48"/>
      <c r="DA1901" s="48"/>
      <c r="DB1901" s="48"/>
    </row>
    <row r="1902" spans="1:106" ht="1.5" customHeight="1" x14ac:dyDescent="0.2">
      <c r="A1902" s="72"/>
    </row>
    <row r="1903" spans="1:106" ht="6.75" customHeight="1" x14ac:dyDescent="0.2"/>
    <row r="1904" spans="1:106" ht="13.5" customHeight="1" x14ac:dyDescent="0.2">
      <c r="A1904" s="63"/>
      <c r="B1904" s="49" t="s">
        <v>29</v>
      </c>
      <c r="C1904" s="49"/>
      <c r="D1904" s="49"/>
      <c r="E1904" s="49"/>
      <c r="F1904" s="49"/>
      <c r="G1904" s="49" t="s">
        <v>107</v>
      </c>
      <c r="H1904" s="49"/>
      <c r="I1904" s="49"/>
      <c r="J1904" s="49"/>
      <c r="N1904" s="49" t="s">
        <v>108</v>
      </c>
      <c r="O1904" s="49"/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  <c r="AB1904" s="49"/>
      <c r="AC1904" s="49"/>
      <c r="AD1904" s="49"/>
      <c r="AE1904" s="49"/>
      <c r="AF1904" s="49"/>
      <c r="AG1904" s="49"/>
      <c r="AH1904" s="49"/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/>
      <c r="BD1904" s="49"/>
      <c r="BE1904" s="49"/>
      <c r="BF1904" s="49"/>
      <c r="BJ1904" s="50">
        <v>332171.01</v>
      </c>
      <c r="BK1904" s="50"/>
      <c r="BL1904" s="50"/>
      <c r="BM1904" s="50"/>
      <c r="BN1904" s="50"/>
      <c r="BO1904" s="50"/>
      <c r="BP1904" s="50"/>
      <c r="BQ1904" s="50"/>
      <c r="BR1904" s="50"/>
      <c r="BS1904" s="50"/>
      <c r="BT1904" s="50"/>
      <c r="BU1904" s="50"/>
      <c r="BV1904" s="50"/>
      <c r="BW1904" s="50"/>
      <c r="CA1904" s="50">
        <v>304400</v>
      </c>
      <c r="CB1904" s="50"/>
      <c r="CC1904" s="50"/>
      <c r="CD1904" s="50"/>
      <c r="CE1904" s="50"/>
      <c r="CF1904" s="50"/>
      <c r="CG1904" s="50"/>
      <c r="CH1904" s="50"/>
      <c r="CI1904" s="50"/>
      <c r="CJ1904" s="50"/>
      <c r="CK1904" s="50"/>
      <c r="CL1904" s="50"/>
      <c r="CM1904" s="50"/>
      <c r="CQ1904" s="50">
        <v>27771.01</v>
      </c>
      <c r="CR1904" s="50"/>
      <c r="CS1904" s="50"/>
      <c r="CT1904" s="50"/>
      <c r="CU1904" s="50"/>
      <c r="CV1904" s="50"/>
      <c r="CW1904" s="50"/>
      <c r="CX1904" s="50"/>
      <c r="CY1904" s="50"/>
      <c r="CZ1904" s="50"/>
      <c r="DA1904" s="50"/>
      <c r="DB1904" s="50"/>
    </row>
    <row r="1905" spans="1:109" ht="8.25" customHeight="1" x14ac:dyDescent="0.2">
      <c r="A1905" s="63"/>
    </row>
    <row r="1906" spans="1:109" ht="9.75" customHeight="1" x14ac:dyDescent="0.2"/>
    <row r="1907" spans="1:109" ht="17.25" customHeight="1" x14ac:dyDescent="0.2">
      <c r="A1907" s="3"/>
      <c r="B1907" s="49" t="s">
        <v>109</v>
      </c>
      <c r="C1907" s="49"/>
      <c r="D1907" s="49"/>
      <c r="E1907" s="49"/>
      <c r="F1907" s="49"/>
      <c r="G1907" s="49" t="s">
        <v>109</v>
      </c>
      <c r="H1907" s="49"/>
      <c r="I1907" s="49"/>
      <c r="J1907" s="49"/>
      <c r="N1907" s="49" t="s">
        <v>110</v>
      </c>
      <c r="O1907" s="49"/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  <c r="AB1907" s="49"/>
      <c r="AC1907" s="49"/>
      <c r="AD1907" s="49"/>
      <c r="AE1907" s="49"/>
      <c r="AF1907" s="49"/>
      <c r="AG1907" s="49"/>
      <c r="AH1907" s="49"/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/>
      <c r="BD1907" s="49"/>
      <c r="BE1907" s="49"/>
      <c r="BF1907" s="49"/>
      <c r="BJ1907" s="50">
        <v>559236.99</v>
      </c>
      <c r="BK1907" s="50"/>
      <c r="BL1907" s="50"/>
      <c r="BM1907" s="50"/>
      <c r="BN1907" s="50"/>
      <c r="BO1907" s="50"/>
      <c r="BP1907" s="50"/>
      <c r="BQ1907" s="50"/>
      <c r="BR1907" s="50"/>
      <c r="BS1907" s="50"/>
      <c r="BT1907" s="50"/>
      <c r="BU1907" s="50"/>
      <c r="BV1907" s="50"/>
      <c r="BW1907" s="50"/>
      <c r="CA1907" s="50">
        <v>592800</v>
      </c>
      <c r="CB1907" s="50"/>
      <c r="CC1907" s="50"/>
      <c r="CD1907" s="50"/>
      <c r="CE1907" s="50"/>
      <c r="CF1907" s="50"/>
      <c r="CG1907" s="50"/>
      <c r="CH1907" s="50"/>
      <c r="CI1907" s="50"/>
      <c r="CJ1907" s="50"/>
      <c r="CK1907" s="50"/>
      <c r="CL1907" s="50"/>
      <c r="CM1907" s="50"/>
      <c r="CQ1907" s="50">
        <v>-33563.01</v>
      </c>
      <c r="CR1907" s="50"/>
      <c r="CS1907" s="50"/>
      <c r="CT1907" s="50"/>
      <c r="CU1907" s="50"/>
      <c r="CV1907" s="50"/>
      <c r="CW1907" s="50"/>
      <c r="CX1907" s="50"/>
      <c r="CY1907" s="50"/>
      <c r="CZ1907" s="50"/>
      <c r="DA1907" s="50"/>
      <c r="DB1907" s="50"/>
    </row>
    <row r="1908" spans="1:109" ht="7.5" customHeight="1" x14ac:dyDescent="0.2"/>
    <row r="1909" spans="1:109" ht="9.75" customHeight="1" x14ac:dyDescent="0.2"/>
    <row r="1910" spans="1:109" ht="17.25" customHeight="1" x14ac:dyDescent="0.2">
      <c r="A1910" s="3"/>
      <c r="B1910" s="49" t="s">
        <v>111</v>
      </c>
      <c r="C1910" s="49"/>
      <c r="D1910" s="49"/>
      <c r="E1910" s="49"/>
      <c r="F1910" s="49"/>
      <c r="G1910" s="49" t="s">
        <v>111</v>
      </c>
      <c r="H1910" s="49"/>
      <c r="I1910" s="49"/>
      <c r="J1910" s="49"/>
      <c r="N1910" s="49" t="s">
        <v>112</v>
      </c>
      <c r="O1910" s="49"/>
      <c r="P1910" s="49"/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  <c r="AB1910" s="49"/>
      <c r="AC1910" s="49"/>
      <c r="AD1910" s="49"/>
      <c r="AE1910" s="49"/>
      <c r="AF1910" s="49"/>
      <c r="AG1910" s="49"/>
      <c r="AH1910" s="49"/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/>
      <c r="BD1910" s="49"/>
      <c r="BE1910" s="49"/>
      <c r="BF1910" s="49"/>
      <c r="BJ1910" s="50">
        <v>-951021.51</v>
      </c>
      <c r="BK1910" s="50"/>
      <c r="BL1910" s="50"/>
      <c r="BM1910" s="50"/>
      <c r="BN1910" s="50"/>
      <c r="BO1910" s="50"/>
      <c r="BP1910" s="50"/>
      <c r="BQ1910" s="50"/>
      <c r="BR1910" s="50"/>
      <c r="BS1910" s="50"/>
      <c r="BT1910" s="50"/>
      <c r="BU1910" s="50"/>
      <c r="BV1910" s="50"/>
      <c r="BW1910" s="50"/>
      <c r="CA1910" s="50">
        <v>-645000</v>
      </c>
      <c r="CB1910" s="50"/>
      <c r="CC1910" s="50"/>
      <c r="CD1910" s="50"/>
      <c r="CE1910" s="50"/>
      <c r="CF1910" s="50"/>
      <c r="CG1910" s="50"/>
      <c r="CH1910" s="50"/>
      <c r="CI1910" s="50"/>
      <c r="CJ1910" s="50"/>
      <c r="CK1910" s="50"/>
      <c r="CL1910" s="50"/>
      <c r="CM1910" s="50"/>
      <c r="CQ1910" s="50">
        <v>-306021.51</v>
      </c>
      <c r="CR1910" s="50"/>
      <c r="CS1910" s="50"/>
      <c r="CT1910" s="50"/>
      <c r="CU1910" s="50"/>
      <c r="CV1910" s="50"/>
      <c r="CW1910" s="50"/>
      <c r="CX1910" s="50"/>
      <c r="CY1910" s="50"/>
      <c r="CZ1910" s="50"/>
      <c r="DA1910" s="50"/>
      <c r="DB1910" s="50"/>
    </row>
    <row r="1911" spans="1:109" ht="11.25" customHeight="1" x14ac:dyDescent="0.2"/>
    <row r="1912" spans="1:109" ht="13.5" customHeight="1" x14ac:dyDescent="0.2">
      <c r="A1912" s="72"/>
      <c r="B1912" s="47" t="s">
        <v>22</v>
      </c>
      <c r="C1912" s="47"/>
      <c r="D1912" s="47"/>
      <c r="E1912" s="47"/>
      <c r="F1912" s="47"/>
      <c r="G1912" s="73" t="s">
        <v>113</v>
      </c>
      <c r="H1912" s="73"/>
      <c r="I1912" s="73"/>
      <c r="J1912" s="73"/>
      <c r="N1912" s="73" t="s">
        <v>114</v>
      </c>
      <c r="O1912" s="73"/>
      <c r="P1912" s="73"/>
      <c r="Q1912" s="73"/>
      <c r="R1912" s="73"/>
      <c r="S1912" s="73"/>
      <c r="T1912" s="73"/>
      <c r="U1912" s="73"/>
      <c r="V1912" s="73"/>
      <c r="W1912" s="73"/>
      <c r="X1912" s="73"/>
      <c r="Y1912" s="73"/>
      <c r="Z1912" s="73"/>
      <c r="AA1912" s="73"/>
      <c r="AB1912" s="73"/>
      <c r="AC1912" s="73"/>
      <c r="AD1912" s="73"/>
      <c r="AE1912" s="73"/>
      <c r="AF1912" s="73"/>
      <c r="AG1912" s="73"/>
      <c r="AH1912" s="73"/>
      <c r="AI1912" s="73"/>
      <c r="AJ1912" s="73"/>
      <c r="AK1912" s="73"/>
      <c r="AL1912" s="73"/>
      <c r="AM1912" s="73"/>
      <c r="AN1912" s="73"/>
      <c r="AO1912" s="73"/>
      <c r="AP1912" s="73"/>
      <c r="AQ1912" s="73"/>
      <c r="AR1912" s="73"/>
      <c r="AS1912" s="73"/>
      <c r="AT1912" s="73"/>
      <c r="AU1912" s="73"/>
      <c r="AV1912" s="73"/>
      <c r="AW1912" s="73"/>
      <c r="AX1912" s="73"/>
      <c r="AY1912" s="73"/>
      <c r="AZ1912" s="73"/>
      <c r="BA1912" s="73"/>
      <c r="BB1912" s="73"/>
      <c r="BC1912" s="73"/>
      <c r="BD1912" s="73"/>
      <c r="BE1912" s="73"/>
      <c r="BF1912" s="73"/>
      <c r="BJ1912" s="48">
        <v>0</v>
      </c>
      <c r="BK1912" s="48"/>
      <c r="BL1912" s="48"/>
      <c r="BM1912" s="48"/>
      <c r="BN1912" s="48"/>
      <c r="BO1912" s="48"/>
      <c r="BP1912" s="48"/>
      <c r="BQ1912" s="48"/>
      <c r="BR1912" s="48"/>
      <c r="BS1912" s="48"/>
      <c r="BT1912" s="48"/>
      <c r="BU1912" s="48"/>
      <c r="BV1912" s="48"/>
      <c r="BW1912" s="48"/>
      <c r="CA1912" s="48">
        <v>0</v>
      </c>
      <c r="CB1912" s="48"/>
      <c r="CC1912" s="48"/>
      <c r="CD1912" s="48"/>
      <c r="CE1912" s="48"/>
      <c r="CF1912" s="48"/>
      <c r="CG1912" s="48"/>
      <c r="CH1912" s="48"/>
      <c r="CI1912" s="48"/>
      <c r="CJ1912" s="48"/>
      <c r="CK1912" s="48"/>
      <c r="CL1912" s="48"/>
      <c r="CM1912" s="48"/>
      <c r="CQ1912" s="48">
        <v>0</v>
      </c>
      <c r="CR1912" s="48"/>
      <c r="CS1912" s="48"/>
      <c r="CT1912" s="48"/>
      <c r="CU1912" s="48"/>
      <c r="CV1912" s="48"/>
      <c r="CW1912" s="48"/>
      <c r="CX1912" s="48"/>
      <c r="CY1912" s="48"/>
      <c r="CZ1912" s="48"/>
      <c r="DA1912" s="48"/>
      <c r="DB1912" s="48"/>
    </row>
    <row r="1913" spans="1:109" ht="6" customHeight="1" x14ac:dyDescent="0.2">
      <c r="A1913" s="72"/>
    </row>
    <row r="1914" spans="1:109" ht="15" customHeight="1" x14ac:dyDescent="0.2">
      <c r="A1914" s="72"/>
      <c r="B1914" s="47" t="s">
        <v>22</v>
      </c>
      <c r="C1914" s="47"/>
      <c r="D1914" s="47"/>
      <c r="E1914" s="47"/>
      <c r="F1914" s="47"/>
      <c r="G1914" s="73" t="s">
        <v>115</v>
      </c>
      <c r="H1914" s="73"/>
      <c r="I1914" s="73"/>
      <c r="J1914" s="73"/>
      <c r="N1914" s="73" t="s">
        <v>116</v>
      </c>
      <c r="O1914" s="73"/>
      <c r="P1914" s="73"/>
      <c r="Q1914" s="73"/>
      <c r="R1914" s="73"/>
      <c r="S1914" s="73"/>
      <c r="T1914" s="73"/>
      <c r="U1914" s="73"/>
      <c r="V1914" s="73"/>
      <c r="W1914" s="73"/>
      <c r="X1914" s="73"/>
      <c r="Y1914" s="73"/>
      <c r="Z1914" s="73"/>
      <c r="AA1914" s="73"/>
      <c r="AB1914" s="73"/>
      <c r="AC1914" s="73"/>
      <c r="AD1914" s="73"/>
      <c r="AE1914" s="73"/>
      <c r="AF1914" s="73"/>
      <c r="AG1914" s="73"/>
      <c r="AH1914" s="73"/>
      <c r="AI1914" s="73"/>
      <c r="AJ1914" s="73"/>
      <c r="AK1914" s="73"/>
      <c r="AL1914" s="73"/>
      <c r="AM1914" s="73"/>
      <c r="AN1914" s="73"/>
      <c r="AO1914" s="73"/>
      <c r="AP1914" s="73"/>
      <c r="AQ1914" s="73"/>
      <c r="AR1914" s="73"/>
      <c r="AS1914" s="73"/>
      <c r="AT1914" s="73"/>
      <c r="AU1914" s="73"/>
      <c r="AV1914" s="73"/>
      <c r="AW1914" s="73"/>
      <c r="AX1914" s="73"/>
      <c r="AY1914" s="73"/>
      <c r="AZ1914" s="73"/>
      <c r="BA1914" s="73"/>
      <c r="BB1914" s="73"/>
      <c r="BC1914" s="73"/>
      <c r="BD1914" s="73"/>
      <c r="BE1914" s="73"/>
      <c r="BF1914" s="73"/>
      <c r="BJ1914" s="48">
        <v>0</v>
      </c>
      <c r="BK1914" s="48"/>
      <c r="BL1914" s="48"/>
      <c r="BM1914" s="48"/>
      <c r="BN1914" s="48"/>
      <c r="BO1914" s="48"/>
      <c r="BP1914" s="48"/>
      <c r="BQ1914" s="48"/>
      <c r="BR1914" s="48"/>
      <c r="BS1914" s="48"/>
      <c r="BT1914" s="48"/>
      <c r="BU1914" s="48"/>
      <c r="BV1914" s="48"/>
      <c r="BW1914" s="48"/>
      <c r="CA1914" s="48">
        <v>0</v>
      </c>
      <c r="CB1914" s="48"/>
      <c r="CC1914" s="48"/>
      <c r="CD1914" s="48"/>
      <c r="CE1914" s="48"/>
      <c r="CF1914" s="48"/>
      <c r="CG1914" s="48"/>
      <c r="CH1914" s="48"/>
      <c r="CI1914" s="48"/>
      <c r="CJ1914" s="48"/>
      <c r="CK1914" s="48"/>
      <c r="CL1914" s="48"/>
      <c r="CM1914" s="48"/>
      <c r="CQ1914" s="48">
        <v>0</v>
      </c>
      <c r="CR1914" s="48"/>
      <c r="CS1914" s="48"/>
      <c r="CT1914" s="48"/>
      <c r="CU1914" s="48"/>
      <c r="CV1914" s="48"/>
      <c r="CW1914" s="48"/>
      <c r="CX1914" s="48"/>
      <c r="CY1914" s="48"/>
      <c r="CZ1914" s="48"/>
      <c r="DA1914" s="48"/>
      <c r="DB1914" s="48"/>
    </row>
    <row r="1915" spans="1:109" ht="3.75" customHeight="1" x14ac:dyDescent="0.2">
      <c r="A1915" s="72"/>
    </row>
    <row r="1916" spans="1:109" ht="5.25" customHeight="1" x14ac:dyDescent="0.2"/>
    <row r="1917" spans="1:109" ht="17.25" customHeight="1" x14ac:dyDescent="0.2">
      <c r="A1917" s="3"/>
      <c r="B1917" s="49" t="s">
        <v>117</v>
      </c>
      <c r="C1917" s="49"/>
      <c r="D1917" s="49"/>
      <c r="E1917" s="49"/>
      <c r="F1917" s="49"/>
      <c r="G1917" s="49" t="s">
        <v>117</v>
      </c>
      <c r="H1917" s="49"/>
      <c r="I1917" s="49"/>
      <c r="J1917" s="49"/>
      <c r="N1917" s="49" t="s">
        <v>118</v>
      </c>
      <c r="O1917" s="49"/>
      <c r="P1917" s="49"/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  <c r="AB1917" s="49"/>
      <c r="AC1917" s="49"/>
      <c r="AD1917" s="49"/>
      <c r="AE1917" s="49"/>
      <c r="AF1917" s="49"/>
      <c r="AG1917" s="49"/>
      <c r="AH1917" s="49"/>
      <c r="AI1917" s="49"/>
      <c r="AJ1917" s="49"/>
      <c r="AK1917" s="49"/>
      <c r="AL1917" s="49"/>
      <c r="AM1917" s="49"/>
      <c r="AN1917" s="49"/>
      <c r="AO1917" s="49"/>
      <c r="AP1917" s="49"/>
      <c r="AQ1917" s="49"/>
      <c r="AR1917" s="49"/>
      <c r="AS1917" s="49"/>
      <c r="AT1917" s="49"/>
      <c r="AU1917" s="49"/>
      <c r="AV1917" s="49"/>
      <c r="AW1917" s="49"/>
      <c r="AX1917" s="49"/>
      <c r="AY1917" s="49"/>
      <c r="AZ1917" s="49"/>
      <c r="BA1917" s="49"/>
      <c r="BB1917" s="49"/>
      <c r="BC1917" s="49"/>
      <c r="BD1917" s="49"/>
      <c r="BE1917" s="49"/>
      <c r="BF1917" s="49"/>
      <c r="BJ1917" s="50">
        <v>0</v>
      </c>
      <c r="BK1917" s="50"/>
      <c r="BL1917" s="50"/>
      <c r="BM1917" s="50"/>
      <c r="BN1917" s="50"/>
      <c r="BO1917" s="50"/>
      <c r="BP1917" s="50"/>
      <c r="BQ1917" s="50"/>
      <c r="BR1917" s="50"/>
      <c r="BS1917" s="50"/>
      <c r="BT1917" s="50"/>
      <c r="BU1917" s="50"/>
      <c r="BV1917" s="50"/>
      <c r="BW1917" s="50"/>
      <c r="CA1917" s="50">
        <v>0</v>
      </c>
      <c r="CB1917" s="50"/>
      <c r="CC1917" s="50"/>
      <c r="CD1917" s="50"/>
      <c r="CE1917" s="50"/>
      <c r="CF1917" s="50"/>
      <c r="CG1917" s="50"/>
      <c r="CH1917" s="50"/>
      <c r="CI1917" s="50"/>
      <c r="CJ1917" s="50"/>
      <c r="CK1917" s="50"/>
      <c r="CL1917" s="50"/>
      <c r="CM1917" s="50"/>
      <c r="CQ1917" s="50">
        <v>0</v>
      </c>
      <c r="CR1917" s="50"/>
      <c r="CS1917" s="50"/>
      <c r="CT1917" s="50"/>
      <c r="CU1917" s="50"/>
      <c r="CV1917" s="50"/>
      <c r="CW1917" s="50"/>
      <c r="CX1917" s="50"/>
      <c r="CY1917" s="50"/>
      <c r="CZ1917" s="50"/>
      <c r="DA1917" s="50"/>
      <c r="DB1917" s="50"/>
    </row>
    <row r="1918" spans="1:109" ht="7.5" customHeight="1" x14ac:dyDescent="0.2"/>
    <row r="1919" spans="1:109" ht="18.75" customHeight="1" x14ac:dyDescent="0.2">
      <c r="A1919" s="34" t="s">
        <v>335</v>
      </c>
      <c r="B1919" s="34"/>
      <c r="C1919" s="34"/>
      <c r="D1919" s="34"/>
      <c r="E1919" s="34"/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4"/>
      <c r="AH1919" s="34"/>
      <c r="AI1919" s="34"/>
      <c r="AJ1919" s="34"/>
      <c r="AK1919" s="34"/>
      <c r="AL1919" s="34"/>
      <c r="AM1919" s="34"/>
      <c r="AN1919" s="34"/>
      <c r="AO1919" s="34"/>
      <c r="AP1919" s="34"/>
      <c r="AQ1919" s="34"/>
      <c r="AR1919" s="34"/>
      <c r="AS1919" s="34"/>
      <c r="AT1919" s="34"/>
      <c r="AU1919" s="34"/>
      <c r="AV1919" s="34"/>
      <c r="AW1919" s="34"/>
      <c r="AX1919" s="34"/>
      <c r="AY1919" s="34"/>
      <c r="AZ1919" s="34"/>
      <c r="BA1919" s="34"/>
      <c r="BB1919" s="34"/>
      <c r="BC1919" s="34"/>
      <c r="BD1919" s="34"/>
      <c r="BE1919" s="34"/>
      <c r="BF1919" s="34"/>
      <c r="BG1919" s="34"/>
      <c r="BH1919" s="34"/>
      <c r="BI1919" s="34"/>
      <c r="BJ1919" s="34"/>
      <c r="BK1919" s="34"/>
      <c r="BL1919" s="34"/>
      <c r="BM1919" s="34"/>
      <c r="BN1919" s="34"/>
      <c r="BO1919" s="34"/>
      <c r="BP1919" s="34"/>
      <c r="BQ1919" s="34"/>
      <c r="BR1919" s="34"/>
      <c r="BS1919" s="34"/>
      <c r="BT1919" s="34"/>
      <c r="BU1919" s="34"/>
      <c r="BV1919" s="34"/>
      <c r="BW1919" s="34"/>
      <c r="BX1919" s="34"/>
      <c r="BY1919" s="34"/>
      <c r="BZ1919" s="34"/>
      <c r="CA1919" s="34"/>
      <c r="CB1919" s="34"/>
      <c r="CC1919" s="34"/>
      <c r="CD1919" s="34"/>
      <c r="CE1919" s="34"/>
      <c r="CF1919" s="34"/>
      <c r="CG1919" s="34"/>
      <c r="CH1919" s="34"/>
      <c r="CI1919" s="34"/>
      <c r="CJ1919" s="34"/>
      <c r="CK1919" s="34"/>
      <c r="CL1919" s="34"/>
      <c r="CM1919" s="34"/>
      <c r="CN1919" s="34"/>
      <c r="CO1919" s="34"/>
      <c r="CP1919" s="34"/>
      <c r="CQ1919" s="34"/>
      <c r="CR1919" s="34"/>
      <c r="CS1919" s="34"/>
      <c r="CT1919" s="34"/>
      <c r="CU1919" s="34"/>
      <c r="CV1919" s="34"/>
      <c r="CW1919" s="34"/>
      <c r="CX1919" s="34"/>
      <c r="CY1919" s="34"/>
      <c r="CZ1919" s="34"/>
      <c r="DA1919" s="34"/>
      <c r="DB1919" s="34"/>
      <c r="DC1919" s="34"/>
      <c r="DD1919" s="34"/>
      <c r="DE1919" s="34"/>
    </row>
    <row r="1920" spans="1:109" ht="13.5" customHeight="1" x14ac:dyDescent="0.2"/>
    <row r="1921" spans="1:106" ht="9.75" customHeight="1" x14ac:dyDescent="0.2"/>
    <row r="1922" spans="1:106" ht="7.5" customHeight="1" x14ac:dyDescent="0.2"/>
    <row r="1923" spans="1:106" ht="13.5" customHeight="1" x14ac:dyDescent="0.2">
      <c r="A1923" s="49" t="s">
        <v>16</v>
      </c>
      <c r="B1923" s="49"/>
      <c r="C1923" s="49"/>
      <c r="D1923" s="49"/>
      <c r="G1923" s="49" t="s">
        <v>17</v>
      </c>
      <c r="H1923" s="49"/>
      <c r="I1923" s="49"/>
      <c r="J1923" s="49"/>
      <c r="N1923" s="49" t="s">
        <v>180</v>
      </c>
      <c r="O1923" s="49"/>
      <c r="P1923" s="49"/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  <c r="AB1923" s="49"/>
      <c r="AC1923" s="49"/>
      <c r="AD1923" s="49"/>
      <c r="AE1923" s="49"/>
      <c r="AF1923" s="49"/>
      <c r="AG1923" s="49"/>
      <c r="AH1923" s="49"/>
      <c r="AI1923" s="49"/>
      <c r="AJ1923" s="49"/>
      <c r="AK1923" s="49"/>
      <c r="AL1923" s="49"/>
      <c r="AM1923" s="49"/>
      <c r="AN1923" s="49"/>
      <c r="AO1923" s="49"/>
      <c r="AP1923" s="49"/>
      <c r="AQ1923" s="49"/>
      <c r="AR1923" s="49"/>
      <c r="AS1923" s="49"/>
      <c r="AT1923" s="49"/>
      <c r="AU1923" s="49"/>
      <c r="AV1923" s="49"/>
      <c r="AW1923" s="49"/>
      <c r="AX1923" s="49"/>
      <c r="AY1923" s="49"/>
      <c r="AZ1923" s="49"/>
      <c r="BA1923" s="49"/>
      <c r="BB1923" s="49"/>
      <c r="BC1923" s="49"/>
      <c r="BD1923" s="49"/>
      <c r="BE1923" s="49"/>
      <c r="BF1923" s="49"/>
      <c r="BJ1923" s="51" t="s">
        <v>19</v>
      </c>
      <c r="BK1923" s="51"/>
      <c r="BL1923" s="51"/>
      <c r="BM1923" s="51"/>
      <c r="BN1923" s="51"/>
      <c r="BO1923" s="51"/>
      <c r="BP1923" s="51"/>
      <c r="BQ1923" s="51"/>
      <c r="BR1923" s="51"/>
      <c r="BS1923" s="51"/>
      <c r="BT1923" s="51"/>
      <c r="BU1923" s="51"/>
      <c r="BV1923" s="51"/>
      <c r="BW1923" s="51"/>
      <c r="CA1923" s="51" t="s">
        <v>20</v>
      </c>
      <c r="CB1923" s="51"/>
      <c r="CC1923" s="51"/>
      <c r="CD1923" s="51"/>
      <c r="CE1923" s="51"/>
      <c r="CF1923" s="51"/>
      <c r="CG1923" s="51"/>
      <c r="CH1923" s="51"/>
      <c r="CI1923" s="51"/>
      <c r="CJ1923" s="51"/>
      <c r="CK1923" s="51"/>
      <c r="CL1923" s="51"/>
      <c r="CM1923" s="51"/>
      <c r="CQ1923" s="51" t="s">
        <v>21</v>
      </c>
      <c r="CR1923" s="51"/>
      <c r="CS1923" s="51"/>
      <c r="CT1923" s="51"/>
      <c r="CU1923" s="51"/>
      <c r="CV1923" s="51"/>
      <c r="CW1923" s="51"/>
      <c r="CX1923" s="51"/>
      <c r="CY1923" s="51"/>
      <c r="CZ1923" s="51"/>
      <c r="DA1923" s="51"/>
      <c r="DB1923" s="51"/>
    </row>
    <row r="1924" spans="1:106" ht="15.75" customHeight="1" x14ac:dyDescent="0.2">
      <c r="N1924" s="49"/>
      <c r="O1924" s="49"/>
      <c r="P1924" s="49"/>
      <c r="Q1924" s="49"/>
      <c r="R1924" s="49"/>
      <c r="S1924" s="49"/>
      <c r="T1924" s="49"/>
      <c r="U1924" s="49"/>
      <c r="V1924" s="49"/>
      <c r="W1924" s="49"/>
      <c r="X1924" s="49"/>
      <c r="Y1924" s="49"/>
      <c r="Z1924" s="49"/>
      <c r="AA1924" s="49"/>
      <c r="AB1924" s="49"/>
      <c r="AC1924" s="49"/>
      <c r="AD1924" s="49"/>
      <c r="AE1924" s="49"/>
      <c r="AF1924" s="49"/>
      <c r="AG1924" s="49"/>
      <c r="AH1924" s="49"/>
      <c r="AI1924" s="49"/>
      <c r="AJ1924" s="49"/>
      <c r="AK1924" s="49"/>
      <c r="AL1924" s="49"/>
      <c r="AM1924" s="49"/>
      <c r="AN1924" s="49"/>
      <c r="AO1924" s="49"/>
      <c r="AP1924" s="49"/>
      <c r="AQ1924" s="49"/>
      <c r="AR1924" s="49"/>
      <c r="AS1924" s="49"/>
      <c r="AT1924" s="49"/>
      <c r="AU1924" s="49"/>
      <c r="AV1924" s="49"/>
      <c r="AW1924" s="49"/>
      <c r="AX1924" s="49"/>
      <c r="AY1924" s="49"/>
      <c r="AZ1924" s="49"/>
      <c r="BA1924" s="49"/>
      <c r="BB1924" s="49"/>
      <c r="BC1924" s="49"/>
      <c r="BD1924" s="49"/>
      <c r="BE1924" s="49"/>
      <c r="BF1924" s="49"/>
    </row>
    <row r="1925" spans="1:106" ht="18" customHeight="1" x14ac:dyDescent="0.2">
      <c r="A1925" s="47" t="s">
        <v>181</v>
      </c>
      <c r="B1925" s="47"/>
      <c r="C1925" s="47"/>
      <c r="D1925" s="47"/>
      <c r="G1925" s="73" t="s">
        <v>327</v>
      </c>
      <c r="H1925" s="73"/>
      <c r="I1925" s="73"/>
      <c r="J1925" s="73"/>
      <c r="N1925" s="73" t="s">
        <v>328</v>
      </c>
      <c r="O1925" s="73"/>
      <c r="P1925" s="73"/>
      <c r="Q1925" s="73"/>
      <c r="R1925" s="73"/>
      <c r="S1925" s="73"/>
      <c r="T1925" s="73"/>
      <c r="U1925" s="73"/>
      <c r="V1925" s="73"/>
      <c r="W1925" s="73"/>
      <c r="X1925" s="73"/>
      <c r="Y1925" s="73"/>
      <c r="Z1925" s="73"/>
      <c r="AA1925" s="73"/>
      <c r="AB1925" s="73"/>
      <c r="AC1925" s="73"/>
      <c r="AD1925" s="73"/>
      <c r="AE1925" s="73"/>
      <c r="AF1925" s="73"/>
      <c r="AG1925" s="73"/>
      <c r="AH1925" s="73"/>
      <c r="AI1925" s="73"/>
      <c r="AJ1925" s="73"/>
      <c r="AK1925" s="73"/>
      <c r="AL1925" s="73"/>
      <c r="AM1925" s="73"/>
      <c r="AN1925" s="73"/>
      <c r="AO1925" s="73"/>
      <c r="AP1925" s="73"/>
      <c r="AQ1925" s="73"/>
      <c r="AR1925" s="73"/>
      <c r="AS1925" s="73"/>
      <c r="AT1925" s="73"/>
      <c r="AU1925" s="73"/>
      <c r="AV1925" s="73"/>
      <c r="AW1925" s="73"/>
      <c r="AX1925" s="73"/>
      <c r="AY1925" s="73"/>
      <c r="AZ1925" s="73"/>
      <c r="BA1925" s="73"/>
      <c r="BB1925" s="73"/>
      <c r="BC1925" s="73"/>
      <c r="BD1925" s="73"/>
      <c r="BE1925" s="73"/>
      <c r="BF1925" s="73"/>
      <c r="BJ1925" s="48">
        <v>4543382.57</v>
      </c>
      <c r="BK1925" s="48"/>
      <c r="BL1925" s="48"/>
      <c r="BM1925" s="48"/>
      <c r="BN1925" s="48"/>
      <c r="BO1925" s="48"/>
      <c r="BP1925" s="48"/>
      <c r="BQ1925" s="48"/>
      <c r="BR1925" s="48"/>
      <c r="BS1925" s="48"/>
      <c r="BT1925" s="48"/>
      <c r="BU1925" s="48"/>
      <c r="BV1925" s="48"/>
      <c r="BW1925" s="48"/>
      <c r="CA1925" s="48">
        <v>4470900</v>
      </c>
      <c r="CB1925" s="48"/>
      <c r="CC1925" s="48"/>
      <c r="CD1925" s="48"/>
      <c r="CE1925" s="48"/>
      <c r="CF1925" s="48"/>
      <c r="CG1925" s="48"/>
      <c r="CH1925" s="48"/>
      <c r="CI1925" s="48"/>
      <c r="CJ1925" s="48"/>
      <c r="CK1925" s="48"/>
      <c r="CL1925" s="48"/>
      <c r="CM1925" s="48"/>
      <c r="CQ1925" s="48">
        <v>72482.570000000007</v>
      </c>
      <c r="CR1925" s="48"/>
      <c r="CS1925" s="48"/>
      <c r="CT1925" s="48"/>
      <c r="CU1925" s="48"/>
      <c r="CV1925" s="48"/>
      <c r="CW1925" s="48"/>
      <c r="CX1925" s="48"/>
      <c r="CY1925" s="48"/>
      <c r="CZ1925" s="48"/>
      <c r="DA1925" s="48"/>
      <c r="DB1925" s="48"/>
    </row>
    <row r="1926" spans="1:106" ht="18" customHeight="1" x14ac:dyDescent="0.2">
      <c r="A1926" s="47" t="s">
        <v>181</v>
      </c>
      <c r="B1926" s="47"/>
      <c r="C1926" s="47"/>
      <c r="D1926" s="47"/>
      <c r="G1926" s="73" t="s">
        <v>336</v>
      </c>
      <c r="H1926" s="73"/>
      <c r="I1926" s="73"/>
      <c r="J1926" s="73"/>
      <c r="N1926" s="73" t="s">
        <v>337</v>
      </c>
      <c r="O1926" s="73"/>
      <c r="P1926" s="73"/>
      <c r="Q1926" s="73"/>
      <c r="R1926" s="73"/>
      <c r="S1926" s="73"/>
      <c r="T1926" s="73"/>
      <c r="U1926" s="73"/>
      <c r="V1926" s="73"/>
      <c r="W1926" s="73"/>
      <c r="X1926" s="73"/>
      <c r="Y1926" s="73"/>
      <c r="Z1926" s="73"/>
      <c r="AA1926" s="73"/>
      <c r="AB1926" s="73"/>
      <c r="AC1926" s="73"/>
      <c r="AD1926" s="73"/>
      <c r="AE1926" s="73"/>
      <c r="AF1926" s="73"/>
      <c r="AG1926" s="73"/>
      <c r="AH1926" s="73"/>
      <c r="AI1926" s="73"/>
      <c r="AJ1926" s="73"/>
      <c r="AK1926" s="73"/>
      <c r="AL1926" s="73"/>
      <c r="AM1926" s="73"/>
      <c r="AN1926" s="73"/>
      <c r="AO1926" s="73"/>
      <c r="AP1926" s="73"/>
      <c r="AQ1926" s="73"/>
      <c r="AR1926" s="73"/>
      <c r="AS1926" s="73"/>
      <c r="AT1926" s="73"/>
      <c r="AU1926" s="73"/>
      <c r="AV1926" s="73"/>
      <c r="AW1926" s="73"/>
      <c r="AX1926" s="73"/>
      <c r="AY1926" s="73"/>
      <c r="AZ1926" s="73"/>
      <c r="BA1926" s="73"/>
      <c r="BB1926" s="73"/>
      <c r="BC1926" s="73"/>
      <c r="BD1926" s="73"/>
      <c r="BE1926" s="73"/>
      <c r="BF1926" s="73"/>
      <c r="BJ1926" s="48">
        <v>6279499.21</v>
      </c>
      <c r="BK1926" s="48"/>
      <c r="BL1926" s="48"/>
      <c r="BM1926" s="48"/>
      <c r="BN1926" s="48"/>
      <c r="BO1926" s="48"/>
      <c r="BP1926" s="48"/>
      <c r="BQ1926" s="48"/>
      <c r="BR1926" s="48"/>
      <c r="BS1926" s="48"/>
      <c r="BT1926" s="48"/>
      <c r="BU1926" s="48"/>
      <c r="BV1926" s="48"/>
      <c r="BW1926" s="48"/>
      <c r="CA1926" s="48">
        <v>6129100</v>
      </c>
      <c r="CB1926" s="48"/>
      <c r="CC1926" s="48"/>
      <c r="CD1926" s="48"/>
      <c r="CE1926" s="48"/>
      <c r="CF1926" s="48"/>
      <c r="CG1926" s="48"/>
      <c r="CH1926" s="48"/>
      <c r="CI1926" s="48"/>
      <c r="CJ1926" s="48"/>
      <c r="CK1926" s="48"/>
      <c r="CL1926" s="48"/>
      <c r="CM1926" s="48"/>
      <c r="CQ1926" s="48">
        <v>150399.21</v>
      </c>
      <c r="CR1926" s="48"/>
      <c r="CS1926" s="48"/>
      <c r="CT1926" s="48"/>
      <c r="CU1926" s="48"/>
      <c r="CV1926" s="48"/>
      <c r="CW1926" s="48"/>
      <c r="CX1926" s="48"/>
      <c r="CY1926" s="48"/>
      <c r="CZ1926" s="48"/>
      <c r="DA1926" s="48"/>
      <c r="DB1926" s="48"/>
    </row>
    <row r="1927" spans="1:106" ht="18" customHeight="1" x14ac:dyDescent="0.2">
      <c r="A1927" s="47" t="s">
        <v>181</v>
      </c>
      <c r="B1927" s="47"/>
      <c r="C1927" s="47"/>
      <c r="D1927" s="47"/>
      <c r="G1927" s="73" t="s">
        <v>182</v>
      </c>
      <c r="H1927" s="73"/>
      <c r="I1927" s="73"/>
      <c r="J1927" s="73"/>
      <c r="N1927" s="73" t="s">
        <v>183</v>
      </c>
      <c r="O1927" s="73"/>
      <c r="P1927" s="73"/>
      <c r="Q1927" s="73"/>
      <c r="R1927" s="73"/>
      <c r="S1927" s="73"/>
      <c r="T1927" s="73"/>
      <c r="U1927" s="73"/>
      <c r="V1927" s="73"/>
      <c r="W1927" s="73"/>
      <c r="X1927" s="73"/>
      <c r="Y1927" s="73"/>
      <c r="Z1927" s="73"/>
      <c r="AA1927" s="73"/>
      <c r="AB1927" s="73"/>
      <c r="AC1927" s="73"/>
      <c r="AD1927" s="73"/>
      <c r="AE1927" s="73"/>
      <c r="AF1927" s="73"/>
      <c r="AG1927" s="73"/>
      <c r="AH1927" s="73"/>
      <c r="AI1927" s="73"/>
      <c r="AJ1927" s="73"/>
      <c r="AK1927" s="73"/>
      <c r="AL1927" s="73"/>
      <c r="AM1927" s="73"/>
      <c r="AN1927" s="73"/>
      <c r="AO1927" s="73"/>
      <c r="AP1927" s="73"/>
      <c r="AQ1927" s="73"/>
      <c r="AR1927" s="73"/>
      <c r="AS1927" s="73"/>
      <c r="AT1927" s="73"/>
      <c r="AU1927" s="73"/>
      <c r="AV1927" s="73"/>
      <c r="AW1927" s="73"/>
      <c r="AX1927" s="73"/>
      <c r="AY1927" s="73"/>
      <c r="AZ1927" s="73"/>
      <c r="BA1927" s="73"/>
      <c r="BB1927" s="73"/>
      <c r="BC1927" s="73"/>
      <c r="BD1927" s="73"/>
      <c r="BE1927" s="73"/>
      <c r="BF1927" s="73"/>
      <c r="BJ1927" s="48">
        <v>213954.36</v>
      </c>
      <c r="BK1927" s="48"/>
      <c r="BL1927" s="48"/>
      <c r="BM1927" s="48"/>
      <c r="BN1927" s="48"/>
      <c r="BO1927" s="48"/>
      <c r="BP1927" s="48"/>
      <c r="BQ1927" s="48"/>
      <c r="BR1927" s="48"/>
      <c r="BS1927" s="48"/>
      <c r="BT1927" s="48"/>
      <c r="BU1927" s="48"/>
      <c r="BV1927" s="48"/>
      <c r="BW1927" s="48"/>
      <c r="CA1927" s="48">
        <v>200000</v>
      </c>
      <c r="CB1927" s="48"/>
      <c r="CC1927" s="48"/>
      <c r="CD1927" s="48"/>
      <c r="CE1927" s="48"/>
      <c r="CF1927" s="48"/>
      <c r="CG1927" s="48"/>
      <c r="CH1927" s="48"/>
      <c r="CI1927" s="48"/>
      <c r="CJ1927" s="48"/>
      <c r="CK1927" s="48"/>
      <c r="CL1927" s="48"/>
      <c r="CM1927" s="48"/>
      <c r="CQ1927" s="48">
        <v>13954.36</v>
      </c>
      <c r="CR1927" s="48"/>
      <c r="CS1927" s="48"/>
      <c r="CT1927" s="48"/>
      <c r="CU1927" s="48"/>
      <c r="CV1927" s="48"/>
      <c r="CW1927" s="48"/>
      <c r="CX1927" s="48"/>
      <c r="CY1927" s="48"/>
      <c r="CZ1927" s="48"/>
      <c r="DA1927" s="48"/>
      <c r="DB1927" s="48"/>
    </row>
    <row r="1928" spans="1:106" ht="18" customHeight="1" x14ac:dyDescent="0.2">
      <c r="A1928" s="47" t="s">
        <v>181</v>
      </c>
      <c r="B1928" s="47"/>
      <c r="C1928" s="47"/>
      <c r="D1928" s="47"/>
      <c r="G1928" s="73" t="s">
        <v>186</v>
      </c>
      <c r="H1928" s="73"/>
      <c r="I1928" s="73"/>
      <c r="J1928" s="73"/>
      <c r="N1928" s="73" t="s">
        <v>187</v>
      </c>
      <c r="O1928" s="73"/>
      <c r="P1928" s="73"/>
      <c r="Q1928" s="73"/>
      <c r="R1928" s="73"/>
      <c r="S1928" s="73"/>
      <c r="T1928" s="73"/>
      <c r="U1928" s="73"/>
      <c r="V1928" s="73"/>
      <c r="W1928" s="73"/>
      <c r="X1928" s="73"/>
      <c r="Y1928" s="73"/>
      <c r="Z1928" s="73"/>
      <c r="AA1928" s="73"/>
      <c r="AB1928" s="73"/>
      <c r="AC1928" s="73"/>
      <c r="AD1928" s="73"/>
      <c r="AE1928" s="73"/>
      <c r="AF1928" s="73"/>
      <c r="AG1928" s="73"/>
      <c r="AH1928" s="73"/>
      <c r="AI1928" s="73"/>
      <c r="AJ1928" s="73"/>
      <c r="AK1928" s="73"/>
      <c r="AL1928" s="73"/>
      <c r="AM1928" s="73"/>
      <c r="AN1928" s="73"/>
      <c r="AO1928" s="73"/>
      <c r="AP1928" s="73"/>
      <c r="AQ1928" s="73"/>
      <c r="AR1928" s="73"/>
      <c r="AS1928" s="73"/>
      <c r="AT1928" s="73"/>
      <c r="AU1928" s="73"/>
      <c r="AV1928" s="73"/>
      <c r="AW1928" s="73"/>
      <c r="AX1928" s="73"/>
      <c r="AY1928" s="73"/>
      <c r="AZ1928" s="73"/>
      <c r="BA1928" s="73"/>
      <c r="BB1928" s="73"/>
      <c r="BC1928" s="73"/>
      <c r="BD1928" s="73"/>
      <c r="BE1928" s="73"/>
      <c r="BF1928" s="73"/>
      <c r="BJ1928" s="48">
        <v>85.39</v>
      </c>
      <c r="BK1928" s="48"/>
      <c r="BL1928" s="48"/>
      <c r="BM1928" s="48"/>
      <c r="BN1928" s="48"/>
      <c r="BO1928" s="48"/>
      <c r="BP1928" s="48"/>
      <c r="BQ1928" s="48"/>
      <c r="BR1928" s="48"/>
      <c r="BS1928" s="48"/>
      <c r="BT1928" s="48"/>
      <c r="BU1928" s="48"/>
      <c r="BV1928" s="48"/>
      <c r="BW1928" s="48"/>
      <c r="CA1928" s="48">
        <v>0</v>
      </c>
      <c r="CB1928" s="48"/>
      <c r="CC1928" s="48"/>
      <c r="CD1928" s="48"/>
      <c r="CE1928" s="48"/>
      <c r="CF1928" s="48"/>
      <c r="CG1928" s="48"/>
      <c r="CH1928" s="48"/>
      <c r="CI1928" s="48"/>
      <c r="CJ1928" s="48"/>
      <c r="CK1928" s="48"/>
      <c r="CL1928" s="48"/>
      <c r="CM1928" s="48"/>
      <c r="CQ1928" s="48">
        <v>85.39</v>
      </c>
      <c r="CR1928" s="48"/>
      <c r="CS1928" s="48"/>
      <c r="CT1928" s="48"/>
      <c r="CU1928" s="48"/>
      <c r="CV1928" s="48"/>
      <c r="CW1928" s="48"/>
      <c r="CX1928" s="48"/>
      <c r="CY1928" s="48"/>
      <c r="CZ1928" s="48"/>
      <c r="DA1928" s="48"/>
      <c r="DB1928" s="48"/>
    </row>
    <row r="1929" spans="1:106" ht="18" customHeight="1" x14ac:dyDescent="0.2">
      <c r="A1929" s="47" t="s">
        <v>181</v>
      </c>
      <c r="B1929" s="47"/>
      <c r="C1929" s="47"/>
      <c r="D1929" s="47"/>
      <c r="G1929" s="73" t="s">
        <v>188</v>
      </c>
      <c r="H1929" s="73"/>
      <c r="I1929" s="73"/>
      <c r="J1929" s="73"/>
      <c r="N1929" s="73" t="s">
        <v>189</v>
      </c>
      <c r="O1929" s="73"/>
      <c r="P1929" s="73"/>
      <c r="Q1929" s="73"/>
      <c r="R1929" s="73"/>
      <c r="S1929" s="73"/>
      <c r="T1929" s="73"/>
      <c r="U1929" s="73"/>
      <c r="V1929" s="73"/>
      <c r="W1929" s="73"/>
      <c r="X1929" s="73"/>
      <c r="Y1929" s="73"/>
      <c r="Z1929" s="73"/>
      <c r="AA1929" s="73"/>
      <c r="AB1929" s="73"/>
      <c r="AC1929" s="73"/>
      <c r="AD1929" s="73"/>
      <c r="AE1929" s="73"/>
      <c r="AF1929" s="73"/>
      <c r="AG1929" s="73"/>
      <c r="AH1929" s="73"/>
      <c r="AI1929" s="73"/>
      <c r="AJ1929" s="73"/>
      <c r="AK1929" s="73"/>
      <c r="AL1929" s="73"/>
      <c r="AM1929" s="73"/>
      <c r="AN1929" s="73"/>
      <c r="AO1929" s="73"/>
      <c r="AP1929" s="73"/>
      <c r="AQ1929" s="73"/>
      <c r="AR1929" s="73"/>
      <c r="AS1929" s="73"/>
      <c r="AT1929" s="73"/>
      <c r="AU1929" s="73"/>
      <c r="AV1929" s="73"/>
      <c r="AW1929" s="73"/>
      <c r="AX1929" s="73"/>
      <c r="AY1929" s="73"/>
      <c r="AZ1929" s="73"/>
      <c r="BA1929" s="73"/>
      <c r="BB1929" s="73"/>
      <c r="BC1929" s="73"/>
      <c r="BD1929" s="73"/>
      <c r="BE1929" s="73"/>
      <c r="BF1929" s="73"/>
      <c r="BJ1929" s="48">
        <v>7747.81</v>
      </c>
      <c r="BK1929" s="48"/>
      <c r="BL1929" s="48"/>
      <c r="BM1929" s="48"/>
      <c r="BN1929" s="48"/>
      <c r="BO1929" s="48"/>
      <c r="BP1929" s="48"/>
      <c r="BQ1929" s="48"/>
      <c r="BR1929" s="48"/>
      <c r="BS1929" s="48"/>
      <c r="BT1929" s="48"/>
      <c r="BU1929" s="48"/>
      <c r="BV1929" s="48"/>
      <c r="BW1929" s="48"/>
      <c r="CA1929" s="48">
        <v>0</v>
      </c>
      <c r="CB1929" s="48"/>
      <c r="CC1929" s="48"/>
      <c r="CD1929" s="48"/>
      <c r="CE1929" s="48"/>
      <c r="CF1929" s="48"/>
      <c r="CG1929" s="48"/>
      <c r="CH1929" s="48"/>
      <c r="CI1929" s="48"/>
      <c r="CJ1929" s="48"/>
      <c r="CK1929" s="48"/>
      <c r="CL1929" s="48"/>
      <c r="CM1929" s="48"/>
      <c r="CQ1929" s="48">
        <v>7747.81</v>
      </c>
      <c r="CR1929" s="48"/>
      <c r="CS1929" s="48"/>
      <c r="CT1929" s="48"/>
      <c r="CU1929" s="48"/>
      <c r="CV1929" s="48"/>
      <c r="CW1929" s="48"/>
      <c r="CX1929" s="48"/>
      <c r="CY1929" s="48"/>
      <c r="CZ1929" s="48"/>
      <c r="DA1929" s="48"/>
      <c r="DB1929" s="48"/>
    </row>
    <row r="1930" spans="1:106" ht="13.5" customHeight="1" x14ac:dyDescent="0.2">
      <c r="A1930" s="72"/>
      <c r="B1930" s="47" t="s">
        <v>22</v>
      </c>
      <c r="C1930" s="47"/>
      <c r="D1930" s="47"/>
      <c r="E1930" s="47"/>
      <c r="F1930" s="47"/>
      <c r="G1930" s="73" t="s">
        <v>23</v>
      </c>
      <c r="H1930" s="73"/>
      <c r="I1930" s="73"/>
      <c r="J1930" s="73"/>
      <c r="N1930" s="73" t="s">
        <v>24</v>
      </c>
      <c r="O1930" s="73"/>
      <c r="P1930" s="73"/>
      <c r="Q1930" s="73"/>
      <c r="R1930" s="73"/>
      <c r="S1930" s="73"/>
      <c r="T1930" s="73"/>
      <c r="U1930" s="73"/>
      <c r="V1930" s="73"/>
      <c r="W1930" s="73"/>
      <c r="X1930" s="73"/>
      <c r="Y1930" s="73"/>
      <c r="Z1930" s="73"/>
      <c r="AA1930" s="73"/>
      <c r="AB1930" s="73"/>
      <c r="AC1930" s="73"/>
      <c r="AD1930" s="73"/>
      <c r="AE1930" s="73"/>
      <c r="AF1930" s="73"/>
      <c r="AG1930" s="73"/>
      <c r="AH1930" s="73"/>
      <c r="AI1930" s="73"/>
      <c r="AJ1930" s="73"/>
      <c r="AK1930" s="73"/>
      <c r="AL1930" s="73"/>
      <c r="AM1930" s="73"/>
      <c r="AN1930" s="73"/>
      <c r="AO1930" s="73"/>
      <c r="AP1930" s="73"/>
      <c r="AQ1930" s="73"/>
      <c r="AR1930" s="73"/>
      <c r="AS1930" s="73"/>
      <c r="AT1930" s="73"/>
      <c r="AU1930" s="73"/>
      <c r="AV1930" s="73"/>
      <c r="AW1930" s="73"/>
      <c r="AX1930" s="73"/>
      <c r="AY1930" s="73"/>
      <c r="AZ1930" s="73"/>
      <c r="BA1930" s="73"/>
      <c r="BB1930" s="73"/>
      <c r="BC1930" s="73"/>
      <c r="BD1930" s="73"/>
      <c r="BE1930" s="73"/>
      <c r="BF1930" s="73"/>
      <c r="BJ1930" s="48">
        <v>11044669.34</v>
      </c>
      <c r="BK1930" s="48"/>
      <c r="BL1930" s="48"/>
      <c r="BM1930" s="48"/>
      <c r="BN1930" s="48"/>
      <c r="BO1930" s="48"/>
      <c r="BP1930" s="48"/>
      <c r="BQ1930" s="48"/>
      <c r="BR1930" s="48"/>
      <c r="BS1930" s="48"/>
      <c r="BT1930" s="48"/>
      <c r="BU1930" s="48"/>
      <c r="BV1930" s="48"/>
      <c r="BW1930" s="48"/>
      <c r="CA1930" s="48">
        <v>10800000</v>
      </c>
      <c r="CB1930" s="48"/>
      <c r="CC1930" s="48"/>
      <c r="CD1930" s="48"/>
      <c r="CE1930" s="48"/>
      <c r="CF1930" s="48"/>
      <c r="CG1930" s="48"/>
      <c r="CH1930" s="48"/>
      <c r="CI1930" s="48"/>
      <c r="CJ1930" s="48"/>
      <c r="CK1930" s="48"/>
      <c r="CL1930" s="48"/>
      <c r="CM1930" s="48"/>
      <c r="CQ1930" s="48">
        <v>244669.34</v>
      </c>
      <c r="CR1930" s="48"/>
      <c r="CS1930" s="48"/>
      <c r="CT1930" s="48"/>
      <c r="CU1930" s="48"/>
      <c r="CV1930" s="48"/>
      <c r="CW1930" s="48"/>
      <c r="CX1930" s="48"/>
      <c r="CY1930" s="48"/>
      <c r="CZ1930" s="48"/>
      <c r="DA1930" s="48"/>
      <c r="DB1930" s="48"/>
    </row>
    <row r="1931" spans="1:106" ht="6" customHeight="1" x14ac:dyDescent="0.2">
      <c r="A1931" s="72"/>
    </row>
    <row r="1932" spans="1:106" ht="18" customHeight="1" x14ac:dyDescent="0.2">
      <c r="A1932" s="47" t="s">
        <v>181</v>
      </c>
      <c r="B1932" s="47"/>
      <c r="C1932" s="47"/>
      <c r="D1932" s="47"/>
      <c r="G1932" s="73" t="s">
        <v>190</v>
      </c>
      <c r="H1932" s="73"/>
      <c r="I1932" s="73"/>
      <c r="J1932" s="73"/>
      <c r="N1932" s="73" t="s">
        <v>191</v>
      </c>
      <c r="O1932" s="73"/>
      <c r="P1932" s="73"/>
      <c r="Q1932" s="73"/>
      <c r="R1932" s="73"/>
      <c r="S1932" s="73"/>
      <c r="T1932" s="73"/>
      <c r="U1932" s="73"/>
      <c r="V1932" s="73"/>
      <c r="W1932" s="73"/>
      <c r="X1932" s="73"/>
      <c r="Y1932" s="73"/>
      <c r="Z1932" s="73"/>
      <c r="AA1932" s="73"/>
      <c r="AB1932" s="73"/>
      <c r="AC1932" s="73"/>
      <c r="AD1932" s="73"/>
      <c r="AE1932" s="73"/>
      <c r="AF1932" s="73"/>
      <c r="AG1932" s="73"/>
      <c r="AH1932" s="73"/>
      <c r="AI1932" s="73"/>
      <c r="AJ1932" s="73"/>
      <c r="AK1932" s="73"/>
      <c r="AL1932" s="73"/>
      <c r="AM1932" s="73"/>
      <c r="AN1932" s="73"/>
      <c r="AO1932" s="73"/>
      <c r="AP1932" s="73"/>
      <c r="AQ1932" s="73"/>
      <c r="AR1932" s="73"/>
      <c r="AS1932" s="73"/>
      <c r="AT1932" s="73"/>
      <c r="AU1932" s="73"/>
      <c r="AV1932" s="73"/>
      <c r="AW1932" s="73"/>
      <c r="AX1932" s="73"/>
      <c r="AY1932" s="73"/>
      <c r="AZ1932" s="73"/>
      <c r="BA1932" s="73"/>
      <c r="BB1932" s="73"/>
      <c r="BC1932" s="73"/>
      <c r="BD1932" s="73"/>
      <c r="BE1932" s="73"/>
      <c r="BF1932" s="73"/>
      <c r="BJ1932" s="48">
        <v>298502.46999999997</v>
      </c>
      <c r="BK1932" s="48"/>
      <c r="BL1932" s="48"/>
      <c r="BM1932" s="48"/>
      <c r="BN1932" s="48"/>
      <c r="BO1932" s="48"/>
      <c r="BP1932" s="48"/>
      <c r="BQ1932" s="48"/>
      <c r="BR1932" s="48"/>
      <c r="BS1932" s="48"/>
      <c r="BT1932" s="48"/>
      <c r="BU1932" s="48"/>
      <c r="BV1932" s="48"/>
      <c r="BW1932" s="48"/>
      <c r="CA1932" s="48">
        <v>296400</v>
      </c>
      <c r="CB1932" s="48"/>
      <c r="CC1932" s="48"/>
      <c r="CD1932" s="48"/>
      <c r="CE1932" s="48"/>
      <c r="CF1932" s="48"/>
      <c r="CG1932" s="48"/>
      <c r="CH1932" s="48"/>
      <c r="CI1932" s="48"/>
      <c r="CJ1932" s="48"/>
      <c r="CK1932" s="48"/>
      <c r="CL1932" s="48"/>
      <c r="CM1932" s="48"/>
      <c r="CQ1932" s="48">
        <v>2102.469999999963</v>
      </c>
      <c r="CR1932" s="48"/>
      <c r="CS1932" s="48"/>
      <c r="CT1932" s="48"/>
      <c r="CU1932" s="48"/>
      <c r="CV1932" s="48"/>
      <c r="CW1932" s="48"/>
      <c r="CX1932" s="48"/>
      <c r="CY1932" s="48"/>
      <c r="CZ1932" s="48"/>
      <c r="DA1932" s="48"/>
      <c r="DB1932" s="48"/>
    </row>
    <row r="1933" spans="1:106" ht="13.5" customHeight="1" x14ac:dyDescent="0.2">
      <c r="A1933" s="72"/>
      <c r="B1933" s="47" t="s">
        <v>22</v>
      </c>
      <c r="C1933" s="47"/>
      <c r="D1933" s="47"/>
      <c r="E1933" s="47"/>
      <c r="F1933" s="47"/>
      <c r="G1933" s="73" t="s">
        <v>25</v>
      </c>
      <c r="H1933" s="73"/>
      <c r="I1933" s="73"/>
      <c r="J1933" s="73"/>
      <c r="N1933" s="73" t="s">
        <v>26</v>
      </c>
      <c r="O1933" s="73"/>
      <c r="P1933" s="73"/>
      <c r="Q1933" s="73"/>
      <c r="R1933" s="73"/>
      <c r="S1933" s="73"/>
      <c r="T1933" s="73"/>
      <c r="U1933" s="73"/>
      <c r="V1933" s="73"/>
      <c r="W1933" s="73"/>
      <c r="X1933" s="73"/>
      <c r="Y1933" s="73"/>
      <c r="Z1933" s="73"/>
      <c r="AA1933" s="73"/>
      <c r="AB1933" s="73"/>
      <c r="AC1933" s="73"/>
      <c r="AD1933" s="73"/>
      <c r="AE1933" s="73"/>
      <c r="AF1933" s="73"/>
      <c r="AG1933" s="73"/>
      <c r="AH1933" s="73"/>
      <c r="AI1933" s="73"/>
      <c r="AJ1933" s="73"/>
      <c r="AK1933" s="73"/>
      <c r="AL1933" s="73"/>
      <c r="AM1933" s="73"/>
      <c r="AN1933" s="73"/>
      <c r="AO1933" s="73"/>
      <c r="AP1933" s="73"/>
      <c r="AQ1933" s="73"/>
      <c r="AR1933" s="73"/>
      <c r="AS1933" s="73"/>
      <c r="AT1933" s="73"/>
      <c r="AU1933" s="73"/>
      <c r="AV1933" s="73"/>
      <c r="AW1933" s="73"/>
      <c r="AX1933" s="73"/>
      <c r="AY1933" s="73"/>
      <c r="AZ1933" s="73"/>
      <c r="BA1933" s="73"/>
      <c r="BB1933" s="73"/>
      <c r="BC1933" s="73"/>
      <c r="BD1933" s="73"/>
      <c r="BE1933" s="73"/>
      <c r="BF1933" s="73"/>
      <c r="BJ1933" s="48">
        <v>298502.46999999997</v>
      </c>
      <c r="BK1933" s="48"/>
      <c r="BL1933" s="48"/>
      <c r="BM1933" s="48"/>
      <c r="BN1933" s="48"/>
      <c r="BO1933" s="48"/>
      <c r="BP1933" s="48"/>
      <c r="BQ1933" s="48"/>
      <c r="BR1933" s="48"/>
      <c r="BS1933" s="48"/>
      <c r="BT1933" s="48"/>
      <c r="BU1933" s="48"/>
      <c r="BV1933" s="48"/>
      <c r="BW1933" s="48"/>
      <c r="CA1933" s="48">
        <v>296400</v>
      </c>
      <c r="CB1933" s="48"/>
      <c r="CC1933" s="48"/>
      <c r="CD1933" s="48"/>
      <c r="CE1933" s="48"/>
      <c r="CF1933" s="48"/>
      <c r="CG1933" s="48"/>
      <c r="CH1933" s="48"/>
      <c r="CI1933" s="48"/>
      <c r="CJ1933" s="48"/>
      <c r="CK1933" s="48"/>
      <c r="CL1933" s="48"/>
      <c r="CM1933" s="48"/>
      <c r="CQ1933" s="48">
        <v>2102.469999999963</v>
      </c>
      <c r="CR1933" s="48"/>
      <c r="CS1933" s="48"/>
      <c r="CT1933" s="48"/>
      <c r="CU1933" s="48"/>
      <c r="CV1933" s="48"/>
      <c r="CW1933" s="48"/>
      <c r="CX1933" s="48"/>
      <c r="CY1933" s="48"/>
      <c r="CZ1933" s="48"/>
      <c r="DA1933" s="48"/>
      <c r="DB1933" s="48"/>
    </row>
    <row r="1934" spans="1:106" ht="6" customHeight="1" x14ac:dyDescent="0.2">
      <c r="A1934" s="72"/>
    </row>
    <row r="1935" spans="1:106" ht="18" customHeight="1" x14ac:dyDescent="0.2">
      <c r="A1935" s="47" t="s">
        <v>181</v>
      </c>
      <c r="B1935" s="47"/>
      <c r="C1935" s="47"/>
      <c r="D1935" s="47"/>
      <c r="G1935" s="73" t="s">
        <v>288</v>
      </c>
      <c r="H1935" s="73"/>
      <c r="I1935" s="73"/>
      <c r="J1935" s="73"/>
      <c r="N1935" s="73" t="s">
        <v>289</v>
      </c>
      <c r="O1935" s="73"/>
      <c r="P1935" s="73"/>
      <c r="Q1935" s="73"/>
      <c r="R1935" s="73"/>
      <c r="S1935" s="73"/>
      <c r="T1935" s="73"/>
      <c r="U1935" s="73"/>
      <c r="V1935" s="73"/>
      <c r="W1935" s="73"/>
      <c r="X1935" s="73"/>
      <c r="Y1935" s="73"/>
      <c r="Z1935" s="73"/>
      <c r="AA1935" s="73"/>
      <c r="AB1935" s="73"/>
      <c r="AC1935" s="73"/>
      <c r="AD1935" s="73"/>
      <c r="AE1935" s="73"/>
      <c r="AF1935" s="73"/>
      <c r="AG1935" s="73"/>
      <c r="AH1935" s="73"/>
      <c r="AI1935" s="73"/>
      <c r="AJ1935" s="73"/>
      <c r="AK1935" s="73"/>
      <c r="AL1935" s="73"/>
      <c r="AM1935" s="73"/>
      <c r="AN1935" s="73"/>
      <c r="AO1935" s="73"/>
      <c r="AP1935" s="73"/>
      <c r="AQ1935" s="73"/>
      <c r="AR1935" s="73"/>
      <c r="AS1935" s="73"/>
      <c r="AT1935" s="73"/>
      <c r="AU1935" s="73"/>
      <c r="AV1935" s="73"/>
      <c r="AW1935" s="73"/>
      <c r="AX1935" s="73"/>
      <c r="AY1935" s="73"/>
      <c r="AZ1935" s="73"/>
      <c r="BA1935" s="73"/>
      <c r="BB1935" s="73"/>
      <c r="BC1935" s="73"/>
      <c r="BD1935" s="73"/>
      <c r="BE1935" s="73"/>
      <c r="BF1935" s="73"/>
      <c r="BJ1935" s="48">
        <v>137.34</v>
      </c>
      <c r="BK1935" s="48"/>
      <c r="BL1935" s="48"/>
      <c r="BM1935" s="48"/>
      <c r="BN1935" s="48"/>
      <c r="BO1935" s="48"/>
      <c r="BP1935" s="48"/>
      <c r="BQ1935" s="48"/>
      <c r="BR1935" s="48"/>
      <c r="BS1935" s="48"/>
      <c r="BT1935" s="48"/>
      <c r="BU1935" s="48"/>
      <c r="BV1935" s="48"/>
      <c r="BW1935" s="48"/>
      <c r="CA1935" s="48">
        <v>700</v>
      </c>
      <c r="CB1935" s="48"/>
      <c r="CC1935" s="48"/>
      <c r="CD1935" s="48"/>
      <c r="CE1935" s="48"/>
      <c r="CF1935" s="48"/>
      <c r="CG1935" s="48"/>
      <c r="CH1935" s="48"/>
      <c r="CI1935" s="48"/>
      <c r="CJ1935" s="48"/>
      <c r="CK1935" s="48"/>
      <c r="CL1935" s="48"/>
      <c r="CM1935" s="48"/>
      <c r="CQ1935" s="48">
        <v>-562.66</v>
      </c>
      <c r="CR1935" s="48"/>
      <c r="CS1935" s="48"/>
      <c r="CT1935" s="48"/>
      <c r="CU1935" s="48"/>
      <c r="CV1935" s="48"/>
      <c r="CW1935" s="48"/>
      <c r="CX1935" s="48"/>
      <c r="CY1935" s="48"/>
      <c r="CZ1935" s="48"/>
      <c r="DA1935" s="48"/>
      <c r="DB1935" s="48"/>
    </row>
    <row r="1936" spans="1:106" ht="15" customHeight="1" x14ac:dyDescent="0.2">
      <c r="A1936" s="72"/>
      <c r="B1936" s="47" t="s">
        <v>22</v>
      </c>
      <c r="C1936" s="47"/>
      <c r="D1936" s="47"/>
      <c r="E1936" s="47"/>
      <c r="F1936" s="47"/>
      <c r="G1936" s="73" t="s">
        <v>27</v>
      </c>
      <c r="H1936" s="73"/>
      <c r="I1936" s="73"/>
      <c r="J1936" s="73"/>
      <c r="N1936" s="73" t="s">
        <v>28</v>
      </c>
      <c r="O1936" s="73"/>
      <c r="P1936" s="73"/>
      <c r="Q1936" s="73"/>
      <c r="R1936" s="73"/>
      <c r="S1936" s="73"/>
      <c r="T1936" s="73"/>
      <c r="U1936" s="73"/>
      <c r="V1936" s="73"/>
      <c r="W1936" s="73"/>
      <c r="X1936" s="73"/>
      <c r="Y1936" s="73"/>
      <c r="Z1936" s="73"/>
      <c r="AA1936" s="73"/>
      <c r="AB1936" s="73"/>
      <c r="AC1936" s="73"/>
      <c r="AD1936" s="73"/>
      <c r="AE1936" s="73"/>
      <c r="AF1936" s="73"/>
      <c r="AG1936" s="73"/>
      <c r="AH1936" s="73"/>
      <c r="AI1936" s="73"/>
      <c r="AJ1936" s="73"/>
      <c r="AK1936" s="73"/>
      <c r="AL1936" s="73"/>
      <c r="AM1936" s="73"/>
      <c r="AN1936" s="73"/>
      <c r="AO1936" s="73"/>
      <c r="AP1936" s="73"/>
      <c r="AQ1936" s="73"/>
      <c r="AR1936" s="73"/>
      <c r="AS1936" s="73"/>
      <c r="AT1936" s="73"/>
      <c r="AU1936" s="73"/>
      <c r="AV1936" s="73"/>
      <c r="AW1936" s="73"/>
      <c r="AX1936" s="73"/>
      <c r="AY1936" s="73"/>
      <c r="AZ1936" s="73"/>
      <c r="BA1936" s="73"/>
      <c r="BB1936" s="73"/>
      <c r="BC1936" s="73"/>
      <c r="BD1936" s="73"/>
      <c r="BE1936" s="73"/>
      <c r="BF1936" s="73"/>
      <c r="BJ1936" s="48">
        <v>137.34</v>
      </c>
      <c r="BK1936" s="48"/>
      <c r="BL1936" s="48"/>
      <c r="BM1936" s="48"/>
      <c r="BN1936" s="48"/>
      <c r="BO1936" s="48"/>
      <c r="BP1936" s="48"/>
      <c r="BQ1936" s="48"/>
      <c r="BR1936" s="48"/>
      <c r="BS1936" s="48"/>
      <c r="BT1936" s="48"/>
      <c r="BU1936" s="48"/>
      <c r="BV1936" s="48"/>
      <c r="BW1936" s="48"/>
      <c r="CA1936" s="48">
        <v>700</v>
      </c>
      <c r="CB1936" s="48"/>
      <c r="CC1936" s="48"/>
      <c r="CD1936" s="48"/>
      <c r="CE1936" s="48"/>
      <c r="CF1936" s="48"/>
      <c r="CG1936" s="48"/>
      <c r="CH1936" s="48"/>
      <c r="CI1936" s="48"/>
      <c r="CJ1936" s="48"/>
      <c r="CK1936" s="48"/>
      <c r="CL1936" s="48"/>
      <c r="CM1936" s="48"/>
      <c r="CQ1936" s="48">
        <v>-562.66</v>
      </c>
      <c r="CR1936" s="48"/>
      <c r="CS1936" s="48"/>
      <c r="CT1936" s="48"/>
      <c r="CU1936" s="48"/>
      <c r="CV1936" s="48"/>
      <c r="CW1936" s="48"/>
      <c r="CX1936" s="48"/>
      <c r="CY1936" s="48"/>
      <c r="CZ1936" s="48"/>
      <c r="DA1936" s="48"/>
      <c r="DB1936" s="48"/>
    </row>
    <row r="1937" spans="1:106" ht="1.5" customHeight="1" x14ac:dyDescent="0.2">
      <c r="A1937" s="72"/>
    </row>
    <row r="1938" spans="1:106" ht="6.75" customHeight="1" x14ac:dyDescent="0.2"/>
    <row r="1939" spans="1:106" ht="17.25" customHeight="1" x14ac:dyDescent="0.2">
      <c r="A1939" s="2"/>
      <c r="B1939" s="49" t="s">
        <v>29</v>
      </c>
      <c r="C1939" s="49"/>
      <c r="D1939" s="49"/>
      <c r="E1939" s="49"/>
      <c r="F1939" s="49"/>
      <c r="G1939" s="49" t="s">
        <v>30</v>
      </c>
      <c r="H1939" s="49"/>
      <c r="I1939" s="49"/>
      <c r="J1939" s="49"/>
      <c r="N1939" s="49" t="s">
        <v>31</v>
      </c>
      <c r="O1939" s="49"/>
      <c r="P1939" s="49"/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  <c r="AB1939" s="49"/>
      <c r="AC1939" s="49"/>
      <c r="AD1939" s="49"/>
      <c r="AE1939" s="49"/>
      <c r="AF1939" s="49"/>
      <c r="AG1939" s="49"/>
      <c r="AH1939" s="49"/>
      <c r="AI1939" s="49"/>
      <c r="AJ1939" s="49"/>
      <c r="AK1939" s="49"/>
      <c r="AL1939" s="49"/>
      <c r="AM1939" s="49"/>
      <c r="AN1939" s="49"/>
      <c r="AO1939" s="49"/>
      <c r="AP1939" s="49"/>
      <c r="AQ1939" s="49"/>
      <c r="AR1939" s="49"/>
      <c r="AS1939" s="49"/>
      <c r="AT1939" s="49"/>
      <c r="AU1939" s="49"/>
      <c r="AV1939" s="49"/>
      <c r="AW1939" s="49"/>
      <c r="AX1939" s="49"/>
      <c r="AY1939" s="49"/>
      <c r="AZ1939" s="49"/>
      <c r="BA1939" s="49"/>
      <c r="BB1939" s="49"/>
      <c r="BC1939" s="49"/>
      <c r="BD1939" s="49"/>
      <c r="BE1939" s="49"/>
      <c r="BF1939" s="49"/>
      <c r="BJ1939" s="50">
        <v>11343309.15</v>
      </c>
      <c r="BK1939" s="50"/>
      <c r="BL1939" s="50"/>
      <c r="BM1939" s="50"/>
      <c r="BN1939" s="50"/>
      <c r="BO1939" s="50"/>
      <c r="BP1939" s="50"/>
      <c r="BQ1939" s="50"/>
      <c r="BR1939" s="50"/>
      <c r="BS1939" s="50"/>
      <c r="BT1939" s="50"/>
      <c r="BU1939" s="50"/>
      <c r="BV1939" s="50"/>
      <c r="BW1939" s="50"/>
      <c r="CA1939" s="50">
        <v>11097100</v>
      </c>
      <c r="CB1939" s="50"/>
      <c r="CC1939" s="50"/>
      <c r="CD1939" s="50"/>
      <c r="CE1939" s="50"/>
      <c r="CF1939" s="50"/>
      <c r="CG1939" s="50"/>
      <c r="CH1939" s="50"/>
      <c r="CI1939" s="50"/>
      <c r="CJ1939" s="50"/>
      <c r="CK1939" s="50"/>
      <c r="CL1939" s="50"/>
      <c r="CM1939" s="50"/>
      <c r="CQ1939" s="50">
        <v>246209.15</v>
      </c>
      <c r="CR1939" s="50"/>
      <c r="CS1939" s="50"/>
      <c r="CT1939" s="50"/>
      <c r="CU1939" s="50"/>
      <c r="CV1939" s="50"/>
      <c r="CW1939" s="50"/>
      <c r="CX1939" s="50"/>
      <c r="CY1939" s="50"/>
      <c r="CZ1939" s="50"/>
      <c r="DA1939" s="50"/>
      <c r="DB1939" s="50"/>
    </row>
    <row r="1940" spans="1:106" ht="7.5" customHeight="1" x14ac:dyDescent="0.2"/>
    <row r="1941" spans="1:106" ht="18" customHeight="1" x14ac:dyDescent="0.2">
      <c r="A1941" s="47" t="s">
        <v>181</v>
      </c>
      <c r="B1941" s="47"/>
      <c r="C1941" s="47"/>
      <c r="D1941" s="47"/>
      <c r="G1941" s="73" t="s">
        <v>196</v>
      </c>
      <c r="H1941" s="73"/>
      <c r="I1941" s="73"/>
      <c r="J1941" s="73"/>
      <c r="N1941" s="73" t="s">
        <v>197</v>
      </c>
      <c r="O1941" s="73"/>
      <c r="P1941" s="73"/>
      <c r="Q1941" s="73"/>
      <c r="R1941" s="73"/>
      <c r="S1941" s="73"/>
      <c r="T1941" s="73"/>
      <c r="U1941" s="73"/>
      <c r="V1941" s="73"/>
      <c r="W1941" s="73"/>
      <c r="X1941" s="73"/>
      <c r="Y1941" s="73"/>
      <c r="Z1941" s="73"/>
      <c r="AA1941" s="73"/>
      <c r="AB1941" s="73"/>
      <c r="AC1941" s="73"/>
      <c r="AD1941" s="73"/>
      <c r="AE1941" s="73"/>
      <c r="AF1941" s="73"/>
      <c r="AG1941" s="73"/>
      <c r="AH1941" s="73"/>
      <c r="AI1941" s="73"/>
      <c r="AJ1941" s="73"/>
      <c r="AK1941" s="73"/>
      <c r="AL1941" s="73"/>
      <c r="AM1941" s="73"/>
      <c r="AN1941" s="73"/>
      <c r="AO1941" s="73"/>
      <c r="AP1941" s="73"/>
      <c r="AQ1941" s="73"/>
      <c r="AR1941" s="73"/>
      <c r="AS1941" s="73"/>
      <c r="AT1941" s="73"/>
      <c r="AU1941" s="73"/>
      <c r="AV1941" s="73"/>
      <c r="AW1941" s="73"/>
      <c r="AX1941" s="73"/>
      <c r="AY1941" s="73"/>
      <c r="AZ1941" s="73"/>
      <c r="BA1941" s="73"/>
      <c r="BB1941" s="73"/>
      <c r="BC1941" s="73"/>
      <c r="BD1941" s="73"/>
      <c r="BE1941" s="73"/>
      <c r="BF1941" s="73"/>
      <c r="BJ1941" s="48">
        <v>132077.42000000001</v>
      </c>
      <c r="BK1941" s="48"/>
      <c r="BL1941" s="48"/>
      <c r="BM1941" s="48"/>
      <c r="BN1941" s="48"/>
      <c r="BO1941" s="48"/>
      <c r="BP1941" s="48"/>
      <c r="BQ1941" s="48"/>
      <c r="BR1941" s="48"/>
      <c r="BS1941" s="48"/>
      <c r="BT1941" s="48"/>
      <c r="BU1941" s="48"/>
      <c r="BV1941" s="48"/>
      <c r="BW1941" s="48"/>
      <c r="CA1941" s="48">
        <v>134000</v>
      </c>
      <c r="CB1941" s="48"/>
      <c r="CC1941" s="48"/>
      <c r="CD1941" s="48"/>
      <c r="CE1941" s="48"/>
      <c r="CF1941" s="48"/>
      <c r="CG1941" s="48"/>
      <c r="CH1941" s="48"/>
      <c r="CI1941" s="48"/>
      <c r="CJ1941" s="48"/>
      <c r="CK1941" s="48"/>
      <c r="CL1941" s="48"/>
      <c r="CM1941" s="48"/>
      <c r="CQ1941" s="48">
        <v>-1922.5799999999813</v>
      </c>
      <c r="CR1941" s="48"/>
      <c r="CS1941" s="48"/>
      <c r="CT1941" s="48"/>
      <c r="CU1941" s="48"/>
      <c r="CV1941" s="48"/>
      <c r="CW1941" s="48"/>
      <c r="CX1941" s="48"/>
      <c r="CY1941" s="48"/>
      <c r="CZ1941" s="48"/>
      <c r="DA1941" s="48"/>
      <c r="DB1941" s="48"/>
    </row>
    <row r="1942" spans="1:106" ht="18" customHeight="1" x14ac:dyDescent="0.2">
      <c r="A1942" s="47" t="s">
        <v>181</v>
      </c>
      <c r="B1942" s="47"/>
      <c r="C1942" s="47"/>
      <c r="D1942" s="47"/>
      <c r="G1942" s="73" t="s">
        <v>198</v>
      </c>
      <c r="H1942" s="73"/>
      <c r="I1942" s="73"/>
      <c r="J1942" s="73"/>
      <c r="N1942" s="73" t="s">
        <v>199</v>
      </c>
      <c r="O1942" s="73"/>
      <c r="P1942" s="73"/>
      <c r="Q1942" s="73"/>
      <c r="R1942" s="73"/>
      <c r="S1942" s="73"/>
      <c r="T1942" s="73"/>
      <c r="U1942" s="73"/>
      <c r="V1942" s="73"/>
      <c r="W1942" s="73"/>
      <c r="X1942" s="73"/>
      <c r="Y1942" s="73"/>
      <c r="Z1942" s="73"/>
      <c r="AA1942" s="73"/>
      <c r="AB1942" s="73"/>
      <c r="AC1942" s="73"/>
      <c r="AD1942" s="73"/>
      <c r="AE1942" s="73"/>
      <c r="AF1942" s="73"/>
      <c r="AG1942" s="73"/>
      <c r="AH1942" s="73"/>
      <c r="AI1942" s="73"/>
      <c r="AJ1942" s="73"/>
      <c r="AK1942" s="73"/>
      <c r="AL1942" s="73"/>
      <c r="AM1942" s="73"/>
      <c r="AN1942" s="73"/>
      <c r="AO1942" s="73"/>
      <c r="AP1942" s="73"/>
      <c r="AQ1942" s="73"/>
      <c r="AR1942" s="73"/>
      <c r="AS1942" s="73"/>
      <c r="AT1942" s="73"/>
      <c r="AU1942" s="73"/>
      <c r="AV1942" s="73"/>
      <c r="AW1942" s="73"/>
      <c r="AX1942" s="73"/>
      <c r="AY1942" s="73"/>
      <c r="AZ1942" s="73"/>
      <c r="BA1942" s="73"/>
      <c r="BB1942" s="73"/>
      <c r="BC1942" s="73"/>
      <c r="BD1942" s="73"/>
      <c r="BE1942" s="73"/>
      <c r="BF1942" s="73"/>
      <c r="BJ1942" s="48">
        <v>52260.02</v>
      </c>
      <c r="BK1942" s="48"/>
      <c r="BL1942" s="48"/>
      <c r="BM1942" s="48"/>
      <c r="BN1942" s="48"/>
      <c r="BO1942" s="48"/>
      <c r="BP1942" s="48"/>
      <c r="BQ1942" s="48"/>
      <c r="BR1942" s="48"/>
      <c r="BS1942" s="48"/>
      <c r="BT1942" s="48"/>
      <c r="BU1942" s="48"/>
      <c r="BV1942" s="48"/>
      <c r="BW1942" s="48"/>
      <c r="CA1942" s="48">
        <v>51700</v>
      </c>
      <c r="CB1942" s="48"/>
      <c r="CC1942" s="48"/>
      <c r="CD1942" s="48"/>
      <c r="CE1942" s="48"/>
      <c r="CF1942" s="48"/>
      <c r="CG1942" s="48"/>
      <c r="CH1942" s="48"/>
      <c r="CI1942" s="48"/>
      <c r="CJ1942" s="48"/>
      <c r="CK1942" s="48"/>
      <c r="CL1942" s="48"/>
      <c r="CM1942" s="48"/>
      <c r="CQ1942" s="48">
        <v>560.02</v>
      </c>
      <c r="CR1942" s="48"/>
      <c r="CS1942" s="48"/>
      <c r="CT1942" s="48"/>
      <c r="CU1942" s="48"/>
      <c r="CV1942" s="48"/>
      <c r="CW1942" s="48"/>
      <c r="CX1942" s="48"/>
      <c r="CY1942" s="48"/>
      <c r="CZ1942" s="48"/>
      <c r="DA1942" s="48"/>
      <c r="DB1942" s="48"/>
    </row>
    <row r="1943" spans="1:106" ht="18" customHeight="1" x14ac:dyDescent="0.2">
      <c r="A1943" s="47" t="s">
        <v>181</v>
      </c>
      <c r="B1943" s="47"/>
      <c r="C1943" s="47"/>
      <c r="D1943" s="47"/>
      <c r="G1943" s="73" t="s">
        <v>200</v>
      </c>
      <c r="H1943" s="73"/>
      <c r="I1943" s="73"/>
      <c r="J1943" s="73"/>
      <c r="N1943" s="73" t="s">
        <v>201</v>
      </c>
      <c r="O1943" s="73"/>
      <c r="P1943" s="73"/>
      <c r="Q1943" s="73"/>
      <c r="R1943" s="73"/>
      <c r="S1943" s="73"/>
      <c r="T1943" s="73"/>
      <c r="U1943" s="73"/>
      <c r="V1943" s="73"/>
      <c r="W1943" s="73"/>
      <c r="X1943" s="73"/>
      <c r="Y1943" s="73"/>
      <c r="Z1943" s="73"/>
      <c r="AA1943" s="73"/>
      <c r="AB1943" s="73"/>
      <c r="AC1943" s="73"/>
      <c r="AD1943" s="73"/>
      <c r="AE1943" s="73"/>
      <c r="AF1943" s="73"/>
      <c r="AG1943" s="73"/>
      <c r="AH1943" s="73"/>
      <c r="AI1943" s="73"/>
      <c r="AJ1943" s="73"/>
      <c r="AK1943" s="73"/>
      <c r="AL1943" s="73"/>
      <c r="AM1943" s="73"/>
      <c r="AN1943" s="73"/>
      <c r="AO1943" s="73"/>
      <c r="AP1943" s="73"/>
      <c r="AQ1943" s="73"/>
      <c r="AR1943" s="73"/>
      <c r="AS1943" s="73"/>
      <c r="AT1943" s="73"/>
      <c r="AU1943" s="73"/>
      <c r="AV1943" s="73"/>
      <c r="AW1943" s="73"/>
      <c r="AX1943" s="73"/>
      <c r="AY1943" s="73"/>
      <c r="AZ1943" s="73"/>
      <c r="BA1943" s="73"/>
      <c r="BB1943" s="73"/>
      <c r="BC1943" s="73"/>
      <c r="BD1943" s="73"/>
      <c r="BE1943" s="73"/>
      <c r="BF1943" s="73"/>
      <c r="BJ1943" s="48">
        <v>2506.3200000000002</v>
      </c>
      <c r="BK1943" s="48"/>
      <c r="BL1943" s="48"/>
      <c r="BM1943" s="48"/>
      <c r="BN1943" s="48"/>
      <c r="BO1943" s="48"/>
      <c r="BP1943" s="48"/>
      <c r="BQ1943" s="48"/>
      <c r="BR1943" s="48"/>
      <c r="BS1943" s="48"/>
      <c r="BT1943" s="48"/>
      <c r="BU1943" s="48"/>
      <c r="BV1943" s="48"/>
      <c r="BW1943" s="48"/>
      <c r="CA1943" s="48">
        <v>1100</v>
      </c>
      <c r="CB1943" s="48"/>
      <c r="CC1943" s="48"/>
      <c r="CD1943" s="48"/>
      <c r="CE1943" s="48"/>
      <c r="CF1943" s="48"/>
      <c r="CG1943" s="48"/>
      <c r="CH1943" s="48"/>
      <c r="CI1943" s="48"/>
      <c r="CJ1943" s="48"/>
      <c r="CK1943" s="48"/>
      <c r="CL1943" s="48"/>
      <c r="CM1943" s="48"/>
      <c r="CQ1943" s="48">
        <v>1406.3200000000004</v>
      </c>
      <c r="CR1943" s="48"/>
      <c r="CS1943" s="48"/>
      <c r="CT1943" s="48"/>
      <c r="CU1943" s="48"/>
      <c r="CV1943" s="48"/>
      <c r="CW1943" s="48"/>
      <c r="CX1943" s="48"/>
      <c r="CY1943" s="48"/>
      <c r="CZ1943" s="48"/>
      <c r="DA1943" s="48"/>
      <c r="DB1943" s="48"/>
    </row>
    <row r="1944" spans="1:106" ht="18" customHeight="1" x14ac:dyDescent="0.2">
      <c r="A1944" s="47" t="s">
        <v>181</v>
      </c>
      <c r="B1944" s="47"/>
      <c r="C1944" s="47"/>
      <c r="D1944" s="47"/>
      <c r="G1944" s="73" t="s">
        <v>202</v>
      </c>
      <c r="H1944" s="73"/>
      <c r="I1944" s="73"/>
      <c r="J1944" s="73"/>
      <c r="N1944" s="73" t="s">
        <v>203</v>
      </c>
      <c r="O1944" s="73"/>
      <c r="P1944" s="73"/>
      <c r="Q1944" s="73"/>
      <c r="R1944" s="73"/>
      <c r="S1944" s="73"/>
      <c r="T1944" s="73"/>
      <c r="U1944" s="73"/>
      <c r="V1944" s="73"/>
      <c r="W1944" s="73"/>
      <c r="X1944" s="73"/>
      <c r="Y1944" s="73"/>
      <c r="Z1944" s="73"/>
      <c r="AA1944" s="73"/>
      <c r="AB1944" s="73"/>
      <c r="AC1944" s="73"/>
      <c r="AD1944" s="73"/>
      <c r="AE1944" s="73"/>
      <c r="AF1944" s="73"/>
      <c r="AG1944" s="73"/>
      <c r="AH1944" s="73"/>
      <c r="AI1944" s="73"/>
      <c r="AJ1944" s="73"/>
      <c r="AK1944" s="73"/>
      <c r="AL1944" s="73"/>
      <c r="AM1944" s="73"/>
      <c r="AN1944" s="73"/>
      <c r="AO1944" s="73"/>
      <c r="AP1944" s="73"/>
      <c r="AQ1944" s="73"/>
      <c r="AR1944" s="73"/>
      <c r="AS1944" s="73"/>
      <c r="AT1944" s="73"/>
      <c r="AU1944" s="73"/>
      <c r="AV1944" s="73"/>
      <c r="AW1944" s="73"/>
      <c r="AX1944" s="73"/>
      <c r="AY1944" s="73"/>
      <c r="AZ1944" s="73"/>
      <c r="BA1944" s="73"/>
      <c r="BB1944" s="73"/>
      <c r="BC1944" s="73"/>
      <c r="BD1944" s="73"/>
      <c r="BE1944" s="73"/>
      <c r="BF1944" s="73"/>
      <c r="BJ1944" s="48">
        <v>14730.41</v>
      </c>
      <c r="BK1944" s="48"/>
      <c r="BL1944" s="48"/>
      <c r="BM1944" s="48"/>
      <c r="BN1944" s="48"/>
      <c r="BO1944" s="48"/>
      <c r="BP1944" s="48"/>
      <c r="BQ1944" s="48"/>
      <c r="BR1944" s="48"/>
      <c r="BS1944" s="48"/>
      <c r="BT1944" s="48"/>
      <c r="BU1944" s="48"/>
      <c r="BV1944" s="48"/>
      <c r="BW1944" s="48"/>
      <c r="CA1944" s="48">
        <v>10500</v>
      </c>
      <c r="CB1944" s="48"/>
      <c r="CC1944" s="48"/>
      <c r="CD1944" s="48"/>
      <c r="CE1944" s="48"/>
      <c r="CF1944" s="48"/>
      <c r="CG1944" s="48"/>
      <c r="CH1944" s="48"/>
      <c r="CI1944" s="48"/>
      <c r="CJ1944" s="48"/>
      <c r="CK1944" s="48"/>
      <c r="CL1944" s="48"/>
      <c r="CM1944" s="48"/>
      <c r="CQ1944" s="48">
        <v>4230.41</v>
      </c>
      <c r="CR1944" s="48"/>
      <c r="CS1944" s="48"/>
      <c r="CT1944" s="48"/>
      <c r="CU1944" s="48"/>
      <c r="CV1944" s="48"/>
      <c r="CW1944" s="48"/>
      <c r="CX1944" s="48"/>
      <c r="CY1944" s="48"/>
      <c r="CZ1944" s="48"/>
      <c r="DA1944" s="48"/>
      <c r="DB1944" s="48"/>
    </row>
    <row r="1945" spans="1:106" ht="13.5" customHeight="1" x14ac:dyDescent="0.2">
      <c r="A1945" s="72"/>
      <c r="B1945" s="47" t="s">
        <v>22</v>
      </c>
      <c r="C1945" s="47"/>
      <c r="D1945" s="47"/>
      <c r="E1945" s="47"/>
      <c r="F1945" s="47"/>
      <c r="G1945" s="73" t="s">
        <v>32</v>
      </c>
      <c r="H1945" s="73"/>
      <c r="I1945" s="73"/>
      <c r="J1945" s="73"/>
      <c r="N1945" s="73" t="s">
        <v>33</v>
      </c>
      <c r="O1945" s="73"/>
      <c r="P1945" s="73"/>
      <c r="Q1945" s="73"/>
      <c r="R1945" s="73"/>
      <c r="S1945" s="73"/>
      <c r="T1945" s="73"/>
      <c r="U1945" s="73"/>
      <c r="V1945" s="73"/>
      <c r="W1945" s="73"/>
      <c r="X1945" s="73"/>
      <c r="Y1945" s="73"/>
      <c r="Z1945" s="73"/>
      <c r="AA1945" s="73"/>
      <c r="AB1945" s="73"/>
      <c r="AC1945" s="73"/>
      <c r="AD1945" s="73"/>
      <c r="AE1945" s="73"/>
      <c r="AF1945" s="73"/>
      <c r="AG1945" s="73"/>
      <c r="AH1945" s="73"/>
      <c r="AI1945" s="73"/>
      <c r="AJ1945" s="73"/>
      <c r="AK1945" s="73"/>
      <c r="AL1945" s="73"/>
      <c r="AM1945" s="73"/>
      <c r="AN1945" s="73"/>
      <c r="AO1945" s="73"/>
      <c r="AP1945" s="73"/>
      <c r="AQ1945" s="73"/>
      <c r="AR1945" s="73"/>
      <c r="AS1945" s="73"/>
      <c r="AT1945" s="73"/>
      <c r="AU1945" s="73"/>
      <c r="AV1945" s="73"/>
      <c r="AW1945" s="73"/>
      <c r="AX1945" s="73"/>
      <c r="AY1945" s="73"/>
      <c r="AZ1945" s="73"/>
      <c r="BA1945" s="73"/>
      <c r="BB1945" s="73"/>
      <c r="BC1945" s="73"/>
      <c r="BD1945" s="73"/>
      <c r="BE1945" s="73"/>
      <c r="BF1945" s="73"/>
      <c r="BJ1945" s="48">
        <v>201574.17</v>
      </c>
      <c r="BK1945" s="48"/>
      <c r="BL1945" s="48"/>
      <c r="BM1945" s="48"/>
      <c r="BN1945" s="48"/>
      <c r="BO1945" s="48"/>
      <c r="BP1945" s="48"/>
      <c r="BQ1945" s="48"/>
      <c r="BR1945" s="48"/>
      <c r="BS1945" s="48"/>
      <c r="BT1945" s="48"/>
      <c r="BU1945" s="48"/>
      <c r="BV1945" s="48"/>
      <c r="BW1945" s="48"/>
      <c r="CA1945" s="48">
        <v>197300</v>
      </c>
      <c r="CB1945" s="48"/>
      <c r="CC1945" s="48"/>
      <c r="CD1945" s="48"/>
      <c r="CE1945" s="48"/>
      <c r="CF1945" s="48"/>
      <c r="CG1945" s="48"/>
      <c r="CH1945" s="48"/>
      <c r="CI1945" s="48"/>
      <c r="CJ1945" s="48"/>
      <c r="CK1945" s="48"/>
      <c r="CL1945" s="48"/>
      <c r="CM1945" s="48"/>
      <c r="CQ1945" s="48">
        <v>4274.17</v>
      </c>
      <c r="CR1945" s="48"/>
      <c r="CS1945" s="48"/>
      <c r="CT1945" s="48"/>
      <c r="CU1945" s="48"/>
      <c r="CV1945" s="48"/>
      <c r="CW1945" s="48"/>
      <c r="CX1945" s="48"/>
      <c r="CY1945" s="48"/>
      <c r="CZ1945" s="48"/>
      <c r="DA1945" s="48"/>
      <c r="DB1945" s="48"/>
    </row>
    <row r="1946" spans="1:106" ht="6" customHeight="1" x14ac:dyDescent="0.2">
      <c r="A1946" s="72"/>
    </row>
    <row r="1947" spans="1:106" ht="18" customHeight="1" x14ac:dyDescent="0.2">
      <c r="A1947" s="47" t="s">
        <v>181</v>
      </c>
      <c r="B1947" s="47"/>
      <c r="C1947" s="47"/>
      <c r="D1947" s="47"/>
      <c r="G1947" s="73" t="s">
        <v>204</v>
      </c>
      <c r="H1947" s="73"/>
      <c r="I1947" s="73"/>
      <c r="J1947" s="73"/>
      <c r="N1947" s="73" t="s">
        <v>205</v>
      </c>
      <c r="O1947" s="73"/>
      <c r="P1947" s="73"/>
      <c r="Q1947" s="73"/>
      <c r="R1947" s="73"/>
      <c r="S1947" s="73"/>
      <c r="T1947" s="73"/>
      <c r="U1947" s="73"/>
      <c r="V1947" s="73"/>
      <c r="W1947" s="73"/>
      <c r="X1947" s="73"/>
      <c r="Y1947" s="73"/>
      <c r="Z1947" s="73"/>
      <c r="AA1947" s="73"/>
      <c r="AB1947" s="73"/>
      <c r="AC1947" s="73"/>
      <c r="AD1947" s="73"/>
      <c r="AE1947" s="73"/>
      <c r="AF1947" s="73"/>
      <c r="AG1947" s="73"/>
      <c r="AH1947" s="73"/>
      <c r="AI1947" s="73"/>
      <c r="AJ1947" s="73"/>
      <c r="AK1947" s="73"/>
      <c r="AL1947" s="73"/>
      <c r="AM1947" s="73"/>
      <c r="AN1947" s="73"/>
      <c r="AO1947" s="73"/>
      <c r="AP1947" s="73"/>
      <c r="AQ1947" s="73"/>
      <c r="AR1947" s="73"/>
      <c r="AS1947" s="73"/>
      <c r="AT1947" s="73"/>
      <c r="AU1947" s="73"/>
      <c r="AV1947" s="73"/>
      <c r="AW1947" s="73"/>
      <c r="AX1947" s="73"/>
      <c r="AY1947" s="73"/>
      <c r="AZ1947" s="73"/>
      <c r="BA1947" s="73"/>
      <c r="BB1947" s="73"/>
      <c r="BC1947" s="73"/>
      <c r="BD1947" s="73"/>
      <c r="BE1947" s="73"/>
      <c r="BF1947" s="73"/>
      <c r="BJ1947" s="48">
        <v>0</v>
      </c>
      <c r="BK1947" s="48"/>
      <c r="BL1947" s="48"/>
      <c r="BM1947" s="48"/>
      <c r="BN1947" s="48"/>
      <c r="BO1947" s="48"/>
      <c r="BP1947" s="48"/>
      <c r="BQ1947" s="48"/>
      <c r="BR1947" s="48"/>
      <c r="BS1947" s="48"/>
      <c r="BT1947" s="48"/>
      <c r="BU1947" s="48"/>
      <c r="BV1947" s="48"/>
      <c r="BW1947" s="48"/>
      <c r="CA1947" s="48">
        <v>500</v>
      </c>
      <c r="CB1947" s="48"/>
      <c r="CC1947" s="48"/>
      <c r="CD1947" s="48"/>
      <c r="CE1947" s="48"/>
      <c r="CF1947" s="48"/>
      <c r="CG1947" s="48"/>
      <c r="CH1947" s="48"/>
      <c r="CI1947" s="48"/>
      <c r="CJ1947" s="48"/>
      <c r="CK1947" s="48"/>
      <c r="CL1947" s="48"/>
      <c r="CM1947" s="48"/>
      <c r="CQ1947" s="48">
        <v>-500</v>
      </c>
      <c r="CR1947" s="48"/>
      <c r="CS1947" s="48"/>
      <c r="CT1947" s="48"/>
      <c r="CU1947" s="48"/>
      <c r="CV1947" s="48"/>
      <c r="CW1947" s="48"/>
      <c r="CX1947" s="48"/>
      <c r="CY1947" s="48"/>
      <c r="CZ1947" s="48"/>
      <c r="DA1947" s="48"/>
      <c r="DB1947" s="48"/>
    </row>
    <row r="1948" spans="1:106" ht="18" customHeight="1" x14ac:dyDescent="0.2">
      <c r="A1948" s="47" t="s">
        <v>181</v>
      </c>
      <c r="B1948" s="47"/>
      <c r="C1948" s="47"/>
      <c r="D1948" s="47"/>
      <c r="G1948" s="73" t="s">
        <v>206</v>
      </c>
      <c r="H1948" s="73"/>
      <c r="I1948" s="73"/>
      <c r="J1948" s="73"/>
      <c r="N1948" s="73" t="s">
        <v>207</v>
      </c>
      <c r="O1948" s="73"/>
      <c r="P1948" s="73"/>
      <c r="Q1948" s="73"/>
      <c r="R1948" s="73"/>
      <c r="S1948" s="73"/>
      <c r="T1948" s="73"/>
      <c r="U1948" s="73"/>
      <c r="V1948" s="73"/>
      <c r="W1948" s="73"/>
      <c r="X1948" s="73"/>
      <c r="Y1948" s="73"/>
      <c r="Z1948" s="73"/>
      <c r="AA1948" s="73"/>
      <c r="AB1948" s="73"/>
      <c r="AC1948" s="73"/>
      <c r="AD1948" s="73"/>
      <c r="AE1948" s="73"/>
      <c r="AF1948" s="73"/>
      <c r="AG1948" s="73"/>
      <c r="AH1948" s="73"/>
      <c r="AI1948" s="73"/>
      <c r="AJ1948" s="73"/>
      <c r="AK1948" s="73"/>
      <c r="AL1948" s="73"/>
      <c r="AM1948" s="73"/>
      <c r="AN1948" s="73"/>
      <c r="AO1948" s="73"/>
      <c r="AP1948" s="73"/>
      <c r="AQ1948" s="73"/>
      <c r="AR1948" s="73"/>
      <c r="AS1948" s="73"/>
      <c r="AT1948" s="73"/>
      <c r="AU1948" s="73"/>
      <c r="AV1948" s="73"/>
      <c r="AW1948" s="73"/>
      <c r="AX1948" s="73"/>
      <c r="AY1948" s="73"/>
      <c r="AZ1948" s="73"/>
      <c r="BA1948" s="73"/>
      <c r="BB1948" s="73"/>
      <c r="BC1948" s="73"/>
      <c r="BD1948" s="73"/>
      <c r="BE1948" s="73"/>
      <c r="BF1948" s="73"/>
      <c r="BJ1948" s="48">
        <v>970.6</v>
      </c>
      <c r="BK1948" s="48"/>
      <c r="BL1948" s="48"/>
      <c r="BM1948" s="48"/>
      <c r="BN1948" s="48"/>
      <c r="BO1948" s="48"/>
      <c r="BP1948" s="48"/>
      <c r="BQ1948" s="48"/>
      <c r="BR1948" s="48"/>
      <c r="BS1948" s="48"/>
      <c r="BT1948" s="48"/>
      <c r="BU1948" s="48"/>
      <c r="BV1948" s="48"/>
      <c r="BW1948" s="48"/>
      <c r="CA1948" s="48">
        <v>1000</v>
      </c>
      <c r="CB1948" s="48"/>
      <c r="CC1948" s="48"/>
      <c r="CD1948" s="48"/>
      <c r="CE1948" s="48"/>
      <c r="CF1948" s="48"/>
      <c r="CG1948" s="48"/>
      <c r="CH1948" s="48"/>
      <c r="CI1948" s="48"/>
      <c r="CJ1948" s="48"/>
      <c r="CK1948" s="48"/>
      <c r="CL1948" s="48"/>
      <c r="CM1948" s="48"/>
      <c r="CQ1948" s="48">
        <v>-29.4</v>
      </c>
      <c r="CR1948" s="48"/>
      <c r="CS1948" s="48"/>
      <c r="CT1948" s="48"/>
      <c r="CU1948" s="48"/>
      <c r="CV1948" s="48"/>
      <c r="CW1948" s="48"/>
      <c r="CX1948" s="48"/>
      <c r="CY1948" s="48"/>
      <c r="CZ1948" s="48"/>
      <c r="DA1948" s="48"/>
      <c r="DB1948" s="48"/>
    </row>
    <row r="1949" spans="1:106" ht="18" customHeight="1" x14ac:dyDescent="0.2">
      <c r="A1949" s="47" t="s">
        <v>181</v>
      </c>
      <c r="B1949" s="47"/>
      <c r="C1949" s="47"/>
      <c r="D1949" s="47"/>
      <c r="G1949" s="73" t="s">
        <v>212</v>
      </c>
      <c r="H1949" s="73"/>
      <c r="I1949" s="73"/>
      <c r="J1949" s="73"/>
      <c r="N1949" s="73" t="s">
        <v>213</v>
      </c>
      <c r="O1949" s="73"/>
      <c r="P1949" s="73"/>
      <c r="Q1949" s="73"/>
      <c r="R1949" s="73"/>
      <c r="S1949" s="73"/>
      <c r="T1949" s="73"/>
      <c r="U1949" s="73"/>
      <c r="V1949" s="73"/>
      <c r="W1949" s="73"/>
      <c r="X1949" s="73"/>
      <c r="Y1949" s="73"/>
      <c r="Z1949" s="73"/>
      <c r="AA1949" s="73"/>
      <c r="AB1949" s="73"/>
      <c r="AC1949" s="73"/>
      <c r="AD1949" s="73"/>
      <c r="AE1949" s="73"/>
      <c r="AF1949" s="73"/>
      <c r="AG1949" s="73"/>
      <c r="AH1949" s="73"/>
      <c r="AI1949" s="73"/>
      <c r="AJ1949" s="73"/>
      <c r="AK1949" s="73"/>
      <c r="AL1949" s="73"/>
      <c r="AM1949" s="73"/>
      <c r="AN1949" s="73"/>
      <c r="AO1949" s="73"/>
      <c r="AP1949" s="73"/>
      <c r="AQ1949" s="73"/>
      <c r="AR1949" s="73"/>
      <c r="AS1949" s="73"/>
      <c r="AT1949" s="73"/>
      <c r="AU1949" s="73"/>
      <c r="AV1949" s="73"/>
      <c r="AW1949" s="73"/>
      <c r="AX1949" s="73"/>
      <c r="AY1949" s="73"/>
      <c r="AZ1949" s="73"/>
      <c r="BA1949" s="73"/>
      <c r="BB1949" s="73"/>
      <c r="BC1949" s="73"/>
      <c r="BD1949" s="73"/>
      <c r="BE1949" s="73"/>
      <c r="BF1949" s="73"/>
      <c r="BJ1949" s="48">
        <v>1465.44</v>
      </c>
      <c r="BK1949" s="48"/>
      <c r="BL1949" s="48"/>
      <c r="BM1949" s="48"/>
      <c r="BN1949" s="48"/>
      <c r="BO1949" s="48"/>
      <c r="BP1949" s="48"/>
      <c r="BQ1949" s="48"/>
      <c r="BR1949" s="48"/>
      <c r="BS1949" s="48"/>
      <c r="BT1949" s="48"/>
      <c r="BU1949" s="48"/>
      <c r="BV1949" s="48"/>
      <c r="BW1949" s="48"/>
      <c r="CA1949" s="48">
        <v>1100</v>
      </c>
      <c r="CB1949" s="48"/>
      <c r="CC1949" s="48"/>
      <c r="CD1949" s="48"/>
      <c r="CE1949" s="48"/>
      <c r="CF1949" s="48"/>
      <c r="CG1949" s="48"/>
      <c r="CH1949" s="48"/>
      <c r="CI1949" s="48"/>
      <c r="CJ1949" s="48"/>
      <c r="CK1949" s="48"/>
      <c r="CL1949" s="48"/>
      <c r="CM1949" s="48"/>
      <c r="CQ1949" s="48">
        <v>365.44</v>
      </c>
      <c r="CR1949" s="48"/>
      <c r="CS1949" s="48"/>
      <c r="CT1949" s="48"/>
      <c r="CU1949" s="48"/>
      <c r="CV1949" s="48"/>
      <c r="CW1949" s="48"/>
      <c r="CX1949" s="48"/>
      <c r="CY1949" s="48"/>
      <c r="CZ1949" s="48"/>
      <c r="DA1949" s="48"/>
      <c r="DB1949" s="48"/>
    </row>
    <row r="1950" spans="1:106" ht="18" customHeight="1" x14ac:dyDescent="0.2">
      <c r="A1950" s="47" t="s">
        <v>181</v>
      </c>
      <c r="B1950" s="47"/>
      <c r="C1950" s="47"/>
      <c r="D1950" s="47"/>
      <c r="G1950" s="73" t="s">
        <v>214</v>
      </c>
      <c r="H1950" s="73"/>
      <c r="I1950" s="73"/>
      <c r="J1950" s="73"/>
      <c r="N1950" s="73" t="s">
        <v>215</v>
      </c>
      <c r="O1950" s="73"/>
      <c r="P1950" s="73"/>
      <c r="Q1950" s="73"/>
      <c r="R1950" s="73"/>
      <c r="S1950" s="73"/>
      <c r="T1950" s="73"/>
      <c r="U1950" s="73"/>
      <c r="V1950" s="73"/>
      <c r="W1950" s="73"/>
      <c r="X1950" s="73"/>
      <c r="Y1950" s="73"/>
      <c r="Z1950" s="73"/>
      <c r="AA1950" s="73"/>
      <c r="AB1950" s="73"/>
      <c r="AC1950" s="73"/>
      <c r="AD1950" s="73"/>
      <c r="AE1950" s="73"/>
      <c r="AF1950" s="73"/>
      <c r="AG1950" s="73"/>
      <c r="AH1950" s="73"/>
      <c r="AI1950" s="73"/>
      <c r="AJ1950" s="73"/>
      <c r="AK1950" s="73"/>
      <c r="AL1950" s="73"/>
      <c r="AM1950" s="73"/>
      <c r="AN1950" s="73"/>
      <c r="AO1950" s="73"/>
      <c r="AP1950" s="73"/>
      <c r="AQ1950" s="73"/>
      <c r="AR1950" s="73"/>
      <c r="AS1950" s="73"/>
      <c r="AT1950" s="73"/>
      <c r="AU1950" s="73"/>
      <c r="AV1950" s="73"/>
      <c r="AW1950" s="73"/>
      <c r="AX1950" s="73"/>
      <c r="AY1950" s="73"/>
      <c r="AZ1950" s="73"/>
      <c r="BA1950" s="73"/>
      <c r="BB1950" s="73"/>
      <c r="BC1950" s="73"/>
      <c r="BD1950" s="73"/>
      <c r="BE1950" s="73"/>
      <c r="BF1950" s="73"/>
      <c r="BJ1950" s="48">
        <v>2903.63</v>
      </c>
      <c r="BK1950" s="48"/>
      <c r="BL1950" s="48"/>
      <c r="BM1950" s="48"/>
      <c r="BN1950" s="48"/>
      <c r="BO1950" s="48"/>
      <c r="BP1950" s="48"/>
      <c r="BQ1950" s="48"/>
      <c r="BR1950" s="48"/>
      <c r="BS1950" s="48"/>
      <c r="BT1950" s="48"/>
      <c r="BU1950" s="48"/>
      <c r="BV1950" s="48"/>
      <c r="BW1950" s="48"/>
      <c r="CA1950" s="48">
        <v>0</v>
      </c>
      <c r="CB1950" s="48"/>
      <c r="CC1950" s="48"/>
      <c r="CD1950" s="48"/>
      <c r="CE1950" s="48"/>
      <c r="CF1950" s="48"/>
      <c r="CG1950" s="48"/>
      <c r="CH1950" s="48"/>
      <c r="CI1950" s="48"/>
      <c r="CJ1950" s="48"/>
      <c r="CK1950" s="48"/>
      <c r="CL1950" s="48"/>
      <c r="CM1950" s="48"/>
      <c r="CQ1950" s="48">
        <v>2903.63</v>
      </c>
      <c r="CR1950" s="48"/>
      <c r="CS1950" s="48"/>
      <c r="CT1950" s="48"/>
      <c r="CU1950" s="48"/>
      <c r="CV1950" s="48"/>
      <c r="CW1950" s="48"/>
      <c r="CX1950" s="48"/>
      <c r="CY1950" s="48"/>
      <c r="CZ1950" s="48"/>
      <c r="DA1950" s="48"/>
      <c r="DB1950" s="48"/>
    </row>
    <row r="1951" spans="1:106" ht="13.5" customHeight="1" x14ac:dyDescent="0.2">
      <c r="A1951" s="72"/>
      <c r="B1951" s="47" t="s">
        <v>22</v>
      </c>
      <c r="C1951" s="47"/>
      <c r="D1951" s="47"/>
      <c r="E1951" s="47"/>
      <c r="F1951" s="47"/>
      <c r="G1951" s="73" t="s">
        <v>34</v>
      </c>
      <c r="H1951" s="73"/>
      <c r="I1951" s="73"/>
      <c r="J1951" s="73"/>
      <c r="N1951" s="73" t="s">
        <v>35</v>
      </c>
      <c r="O1951" s="73"/>
      <c r="P1951" s="73"/>
      <c r="Q1951" s="73"/>
      <c r="R1951" s="73"/>
      <c r="S1951" s="73"/>
      <c r="T1951" s="73"/>
      <c r="U1951" s="73"/>
      <c r="V1951" s="73"/>
      <c r="W1951" s="73"/>
      <c r="X1951" s="73"/>
      <c r="Y1951" s="73"/>
      <c r="Z1951" s="73"/>
      <c r="AA1951" s="73"/>
      <c r="AB1951" s="73"/>
      <c r="AC1951" s="73"/>
      <c r="AD1951" s="73"/>
      <c r="AE1951" s="73"/>
      <c r="AF1951" s="73"/>
      <c r="AG1951" s="73"/>
      <c r="AH1951" s="73"/>
      <c r="AI1951" s="73"/>
      <c r="AJ1951" s="73"/>
      <c r="AK1951" s="73"/>
      <c r="AL1951" s="73"/>
      <c r="AM1951" s="73"/>
      <c r="AN1951" s="73"/>
      <c r="AO1951" s="73"/>
      <c r="AP1951" s="73"/>
      <c r="AQ1951" s="73"/>
      <c r="AR1951" s="73"/>
      <c r="AS1951" s="73"/>
      <c r="AT1951" s="73"/>
      <c r="AU1951" s="73"/>
      <c r="AV1951" s="73"/>
      <c r="AW1951" s="73"/>
      <c r="AX1951" s="73"/>
      <c r="AY1951" s="73"/>
      <c r="AZ1951" s="73"/>
      <c r="BA1951" s="73"/>
      <c r="BB1951" s="73"/>
      <c r="BC1951" s="73"/>
      <c r="BD1951" s="73"/>
      <c r="BE1951" s="73"/>
      <c r="BF1951" s="73"/>
      <c r="BJ1951" s="48">
        <v>5339.67</v>
      </c>
      <c r="BK1951" s="48"/>
      <c r="BL1951" s="48"/>
      <c r="BM1951" s="48"/>
      <c r="BN1951" s="48"/>
      <c r="BO1951" s="48"/>
      <c r="BP1951" s="48"/>
      <c r="BQ1951" s="48"/>
      <c r="BR1951" s="48"/>
      <c r="BS1951" s="48"/>
      <c r="BT1951" s="48"/>
      <c r="BU1951" s="48"/>
      <c r="BV1951" s="48"/>
      <c r="BW1951" s="48"/>
      <c r="CA1951" s="48">
        <v>2600</v>
      </c>
      <c r="CB1951" s="48"/>
      <c r="CC1951" s="48"/>
      <c r="CD1951" s="48"/>
      <c r="CE1951" s="48"/>
      <c r="CF1951" s="48"/>
      <c r="CG1951" s="48"/>
      <c r="CH1951" s="48"/>
      <c r="CI1951" s="48"/>
      <c r="CJ1951" s="48"/>
      <c r="CK1951" s="48"/>
      <c r="CL1951" s="48"/>
      <c r="CM1951" s="48"/>
      <c r="CQ1951" s="48">
        <v>2739.67</v>
      </c>
      <c r="CR1951" s="48"/>
      <c r="CS1951" s="48"/>
      <c r="CT1951" s="48"/>
      <c r="CU1951" s="48"/>
      <c r="CV1951" s="48"/>
      <c r="CW1951" s="48"/>
      <c r="CX1951" s="48"/>
      <c r="CY1951" s="48"/>
      <c r="CZ1951" s="48"/>
      <c r="DA1951" s="48"/>
      <c r="DB1951" s="48"/>
    </row>
    <row r="1952" spans="1:106" ht="6" customHeight="1" x14ac:dyDescent="0.2">
      <c r="A1952" s="72"/>
    </row>
    <row r="1953" spans="1:109" ht="18" customHeight="1" x14ac:dyDescent="0.2">
      <c r="A1953" s="47" t="s">
        <v>181</v>
      </c>
      <c r="B1953" s="47"/>
      <c r="C1953" s="47"/>
      <c r="D1953" s="47"/>
      <c r="G1953" s="73" t="s">
        <v>216</v>
      </c>
      <c r="H1953" s="73"/>
      <c r="I1953" s="73"/>
      <c r="J1953" s="73"/>
      <c r="N1953" s="73" t="s">
        <v>217</v>
      </c>
      <c r="O1953" s="73"/>
      <c r="P1953" s="73"/>
      <c r="Q1953" s="73"/>
      <c r="R1953" s="73"/>
      <c r="S1953" s="73"/>
      <c r="T1953" s="73"/>
      <c r="U1953" s="73"/>
      <c r="V1953" s="73"/>
      <c r="W1953" s="73"/>
      <c r="X1953" s="73"/>
      <c r="Y1953" s="73"/>
      <c r="Z1953" s="73"/>
      <c r="AA1953" s="73"/>
      <c r="AB1953" s="73"/>
      <c r="AC1953" s="73"/>
      <c r="AD1953" s="73"/>
      <c r="AE1953" s="73"/>
      <c r="AF1953" s="73"/>
      <c r="AG1953" s="73"/>
      <c r="AH1953" s="73"/>
      <c r="AI1953" s="73"/>
      <c r="AJ1953" s="73"/>
      <c r="AK1953" s="73"/>
      <c r="AL1953" s="73"/>
      <c r="AM1953" s="73"/>
      <c r="AN1953" s="73"/>
      <c r="AO1953" s="73"/>
      <c r="AP1953" s="73"/>
      <c r="AQ1953" s="73"/>
      <c r="AR1953" s="73"/>
      <c r="AS1953" s="73"/>
      <c r="AT1953" s="73"/>
      <c r="AU1953" s="73"/>
      <c r="AV1953" s="73"/>
      <c r="AW1953" s="73"/>
      <c r="AX1953" s="73"/>
      <c r="AY1953" s="73"/>
      <c r="AZ1953" s="73"/>
      <c r="BA1953" s="73"/>
      <c r="BB1953" s="73"/>
      <c r="BC1953" s="73"/>
      <c r="BD1953" s="73"/>
      <c r="BE1953" s="73"/>
      <c r="BF1953" s="73"/>
      <c r="BJ1953" s="48">
        <v>651044.9</v>
      </c>
      <c r="BK1953" s="48"/>
      <c r="BL1953" s="48"/>
      <c r="BM1953" s="48"/>
      <c r="BN1953" s="48"/>
      <c r="BO1953" s="48"/>
      <c r="BP1953" s="48"/>
      <c r="BQ1953" s="48"/>
      <c r="BR1953" s="48"/>
      <c r="BS1953" s="48"/>
      <c r="BT1953" s="48"/>
      <c r="BU1953" s="48"/>
      <c r="BV1953" s="48"/>
      <c r="BW1953" s="48"/>
      <c r="CA1953" s="48">
        <v>720800</v>
      </c>
      <c r="CB1953" s="48"/>
      <c r="CC1953" s="48"/>
      <c r="CD1953" s="48"/>
      <c r="CE1953" s="48"/>
      <c r="CF1953" s="48"/>
      <c r="CG1953" s="48"/>
      <c r="CH1953" s="48"/>
      <c r="CI1953" s="48"/>
      <c r="CJ1953" s="48"/>
      <c r="CK1953" s="48"/>
      <c r="CL1953" s="48"/>
      <c r="CM1953" s="48"/>
      <c r="CQ1953" s="48">
        <v>-69755.100000000006</v>
      </c>
      <c r="CR1953" s="48"/>
      <c r="CS1953" s="48"/>
      <c r="CT1953" s="48"/>
      <c r="CU1953" s="48"/>
      <c r="CV1953" s="48"/>
      <c r="CW1953" s="48"/>
      <c r="CX1953" s="48"/>
      <c r="CY1953" s="48"/>
      <c r="CZ1953" s="48"/>
      <c r="DA1953" s="48"/>
      <c r="DB1953" s="48"/>
    </row>
    <row r="1954" spans="1:109" ht="13.5" customHeight="1" x14ac:dyDescent="0.2">
      <c r="A1954" s="72"/>
      <c r="B1954" s="47" t="s">
        <v>22</v>
      </c>
      <c r="C1954" s="47"/>
      <c r="D1954" s="47"/>
      <c r="E1954" s="47"/>
      <c r="F1954" s="47"/>
      <c r="G1954" s="73" t="s">
        <v>36</v>
      </c>
      <c r="H1954" s="73"/>
      <c r="I1954" s="73"/>
      <c r="J1954" s="73"/>
      <c r="N1954" s="73" t="s">
        <v>37</v>
      </c>
      <c r="O1954" s="73"/>
      <c r="P1954" s="73"/>
      <c r="Q1954" s="73"/>
      <c r="R1954" s="73"/>
      <c r="S1954" s="73"/>
      <c r="T1954" s="73"/>
      <c r="U1954" s="73"/>
      <c r="V1954" s="73"/>
      <c r="W1954" s="73"/>
      <c r="X1954" s="73"/>
      <c r="Y1954" s="73"/>
      <c r="Z1954" s="73"/>
      <c r="AA1954" s="73"/>
      <c r="AB1954" s="73"/>
      <c r="AC1954" s="73"/>
      <c r="AD1954" s="73"/>
      <c r="AE1954" s="73"/>
      <c r="AF1954" s="73"/>
      <c r="AG1954" s="73"/>
      <c r="AH1954" s="73"/>
      <c r="AI1954" s="73"/>
      <c r="AJ1954" s="73"/>
      <c r="AK1954" s="73"/>
      <c r="AL1954" s="73"/>
      <c r="AM1954" s="73"/>
      <c r="AN1954" s="73"/>
      <c r="AO1954" s="73"/>
      <c r="AP1954" s="73"/>
      <c r="AQ1954" s="73"/>
      <c r="AR1954" s="73"/>
      <c r="AS1954" s="73"/>
      <c r="AT1954" s="73"/>
      <c r="AU1954" s="73"/>
      <c r="AV1954" s="73"/>
      <c r="AW1954" s="73"/>
      <c r="AX1954" s="73"/>
      <c r="AY1954" s="73"/>
      <c r="AZ1954" s="73"/>
      <c r="BA1954" s="73"/>
      <c r="BB1954" s="73"/>
      <c r="BC1954" s="73"/>
      <c r="BD1954" s="73"/>
      <c r="BE1954" s="73"/>
      <c r="BF1954" s="73"/>
      <c r="BJ1954" s="48">
        <v>651044.9</v>
      </c>
      <c r="BK1954" s="48"/>
      <c r="BL1954" s="48"/>
      <c r="BM1954" s="48"/>
      <c r="BN1954" s="48"/>
      <c r="BO1954" s="48"/>
      <c r="BP1954" s="48"/>
      <c r="BQ1954" s="48"/>
      <c r="BR1954" s="48"/>
      <c r="BS1954" s="48"/>
      <c r="BT1954" s="48"/>
      <c r="BU1954" s="48"/>
      <c r="BV1954" s="48"/>
      <c r="BW1954" s="48"/>
      <c r="CA1954" s="48">
        <v>720800</v>
      </c>
      <c r="CB1954" s="48"/>
      <c r="CC1954" s="48"/>
      <c r="CD1954" s="48"/>
      <c r="CE1954" s="48"/>
      <c r="CF1954" s="48"/>
      <c r="CG1954" s="48"/>
      <c r="CH1954" s="48"/>
      <c r="CI1954" s="48"/>
      <c r="CJ1954" s="48"/>
      <c r="CK1954" s="48"/>
      <c r="CL1954" s="48"/>
      <c r="CM1954" s="48"/>
      <c r="CQ1954" s="48">
        <v>-69755.100000000006</v>
      </c>
      <c r="CR1954" s="48"/>
      <c r="CS1954" s="48"/>
      <c r="CT1954" s="48"/>
      <c r="CU1954" s="48"/>
      <c r="CV1954" s="48"/>
      <c r="CW1954" s="48"/>
      <c r="CX1954" s="48"/>
      <c r="CY1954" s="48"/>
      <c r="CZ1954" s="48"/>
      <c r="DA1954" s="48"/>
      <c r="DB1954" s="48"/>
    </row>
    <row r="1955" spans="1:109" ht="6" customHeight="1" x14ac:dyDescent="0.2">
      <c r="A1955" s="72"/>
    </row>
    <row r="1956" spans="1:109" ht="18" customHeight="1" x14ac:dyDescent="0.2">
      <c r="A1956" s="47" t="s">
        <v>181</v>
      </c>
      <c r="B1956" s="47"/>
      <c r="C1956" s="47"/>
      <c r="D1956" s="47"/>
      <c r="G1956" s="73" t="s">
        <v>338</v>
      </c>
      <c r="H1956" s="73"/>
      <c r="I1956" s="73"/>
      <c r="J1956" s="73"/>
      <c r="N1956" s="73" t="s">
        <v>339</v>
      </c>
      <c r="O1956" s="73"/>
      <c r="P1956" s="73"/>
      <c r="Q1956" s="73"/>
      <c r="R1956" s="73"/>
      <c r="S1956" s="73"/>
      <c r="T1956" s="73"/>
      <c r="U1956" s="73"/>
      <c r="V1956" s="73"/>
      <c r="W1956" s="73"/>
      <c r="X1956" s="73"/>
      <c r="Y1956" s="73"/>
      <c r="Z1956" s="73"/>
      <c r="AA1956" s="73"/>
      <c r="AB1956" s="73"/>
      <c r="AC1956" s="73"/>
      <c r="AD1956" s="73"/>
      <c r="AE1956" s="73"/>
      <c r="AF1956" s="73"/>
      <c r="AG1956" s="73"/>
      <c r="AH1956" s="73"/>
      <c r="AI1956" s="73"/>
      <c r="AJ1956" s="73"/>
      <c r="AK1956" s="73"/>
      <c r="AL1956" s="73"/>
      <c r="AM1956" s="73"/>
      <c r="AN1956" s="73"/>
      <c r="AO1956" s="73"/>
      <c r="AP1956" s="73"/>
      <c r="AQ1956" s="73"/>
      <c r="AR1956" s="73"/>
      <c r="AS1956" s="73"/>
      <c r="AT1956" s="73"/>
      <c r="AU1956" s="73"/>
      <c r="AV1956" s="73"/>
      <c r="AW1956" s="73"/>
      <c r="AX1956" s="73"/>
      <c r="AY1956" s="73"/>
      <c r="AZ1956" s="73"/>
      <c r="BA1956" s="73"/>
      <c r="BB1956" s="73"/>
      <c r="BC1956" s="73"/>
      <c r="BD1956" s="73"/>
      <c r="BE1956" s="73"/>
      <c r="BF1956" s="73"/>
      <c r="BJ1956" s="48">
        <v>18553.78</v>
      </c>
      <c r="BK1956" s="48"/>
      <c r="BL1956" s="48"/>
      <c r="BM1956" s="48"/>
      <c r="BN1956" s="48"/>
      <c r="BO1956" s="48"/>
      <c r="BP1956" s="48"/>
      <c r="BQ1956" s="48"/>
      <c r="BR1956" s="48"/>
      <c r="BS1956" s="48"/>
      <c r="BT1956" s="48"/>
      <c r="BU1956" s="48"/>
      <c r="BV1956" s="48"/>
      <c r="BW1956" s="48"/>
      <c r="CA1956" s="48">
        <v>15000</v>
      </c>
      <c r="CB1956" s="48"/>
      <c r="CC1956" s="48"/>
      <c r="CD1956" s="48"/>
      <c r="CE1956" s="48"/>
      <c r="CF1956" s="48"/>
      <c r="CG1956" s="48"/>
      <c r="CH1956" s="48"/>
      <c r="CI1956" s="48"/>
      <c r="CJ1956" s="48"/>
      <c r="CK1956" s="48"/>
      <c r="CL1956" s="48"/>
      <c r="CM1956" s="48"/>
      <c r="CQ1956" s="48">
        <v>3553.78</v>
      </c>
      <c r="CR1956" s="48"/>
      <c r="CS1956" s="48"/>
      <c r="CT1956" s="48"/>
      <c r="CU1956" s="48"/>
      <c r="CV1956" s="48"/>
      <c r="CW1956" s="48"/>
      <c r="CX1956" s="48"/>
      <c r="CY1956" s="48"/>
      <c r="CZ1956" s="48"/>
      <c r="DA1956" s="48"/>
      <c r="DB1956" s="48"/>
    </row>
    <row r="1957" spans="1:109" ht="17.25" customHeight="1" x14ac:dyDescent="0.2">
      <c r="A1957" s="8"/>
      <c r="B1957" s="47" t="s">
        <v>22</v>
      </c>
      <c r="C1957" s="47"/>
      <c r="D1957" s="47"/>
      <c r="E1957" s="47"/>
      <c r="F1957" s="47"/>
      <c r="G1957" s="73" t="s">
        <v>38</v>
      </c>
      <c r="H1957" s="73"/>
      <c r="I1957" s="73"/>
      <c r="J1957" s="73"/>
      <c r="N1957" s="73" t="s">
        <v>39</v>
      </c>
      <c r="O1957" s="73"/>
      <c r="P1957" s="73"/>
      <c r="Q1957" s="73"/>
      <c r="R1957" s="73"/>
      <c r="S1957" s="73"/>
      <c r="T1957" s="73"/>
      <c r="U1957" s="73"/>
      <c r="V1957" s="73"/>
      <c r="W1957" s="73"/>
      <c r="X1957" s="73"/>
      <c r="Y1957" s="73"/>
      <c r="Z1957" s="73"/>
      <c r="AA1957" s="73"/>
      <c r="AB1957" s="73"/>
      <c r="AC1957" s="73"/>
      <c r="AD1957" s="73"/>
      <c r="AE1957" s="73"/>
      <c r="AF1957" s="73"/>
      <c r="AG1957" s="73"/>
      <c r="AH1957" s="73"/>
      <c r="AI1957" s="73"/>
      <c r="AJ1957" s="73"/>
      <c r="AK1957" s="73"/>
      <c r="AL1957" s="73"/>
      <c r="AM1957" s="73"/>
      <c r="AN1957" s="73"/>
      <c r="AO1957" s="73"/>
      <c r="AP1957" s="73"/>
      <c r="AQ1957" s="73"/>
      <c r="AR1957" s="73"/>
      <c r="AS1957" s="73"/>
      <c r="AT1957" s="73"/>
      <c r="AU1957" s="73"/>
      <c r="AV1957" s="73"/>
      <c r="AW1957" s="73"/>
      <c r="AX1957" s="73"/>
      <c r="AY1957" s="73"/>
      <c r="AZ1957" s="73"/>
      <c r="BA1957" s="73"/>
      <c r="BB1957" s="73"/>
      <c r="BC1957" s="73"/>
      <c r="BD1957" s="73"/>
      <c r="BE1957" s="73"/>
      <c r="BF1957" s="73"/>
      <c r="BJ1957" s="48">
        <v>18553.78</v>
      </c>
      <c r="BK1957" s="48"/>
      <c r="BL1957" s="48"/>
      <c r="BM1957" s="48"/>
      <c r="BN1957" s="48"/>
      <c r="BO1957" s="48"/>
      <c r="BP1957" s="48"/>
      <c r="BQ1957" s="48"/>
      <c r="BR1957" s="48"/>
      <c r="BS1957" s="48"/>
      <c r="BT1957" s="48"/>
      <c r="BU1957" s="48"/>
      <c r="BV1957" s="48"/>
      <c r="BW1957" s="48"/>
      <c r="CA1957" s="48">
        <v>15000</v>
      </c>
      <c r="CB1957" s="48"/>
      <c r="CC1957" s="48"/>
      <c r="CD1957" s="48"/>
      <c r="CE1957" s="48"/>
      <c r="CF1957" s="48"/>
      <c r="CG1957" s="48"/>
      <c r="CH1957" s="48"/>
      <c r="CI1957" s="48"/>
      <c r="CJ1957" s="48"/>
      <c r="CK1957" s="48"/>
      <c r="CL1957" s="48"/>
      <c r="CM1957" s="48"/>
      <c r="CQ1957" s="48">
        <v>3553.78</v>
      </c>
      <c r="CR1957" s="48"/>
      <c r="CS1957" s="48"/>
      <c r="CT1957" s="48"/>
      <c r="CU1957" s="48"/>
      <c r="CV1957" s="48"/>
      <c r="CW1957" s="48"/>
      <c r="CX1957" s="48"/>
      <c r="CY1957" s="48"/>
      <c r="CZ1957" s="48"/>
      <c r="DA1957" s="48"/>
      <c r="DB1957" s="48"/>
    </row>
    <row r="1958" spans="1:109" ht="2.25" customHeight="1" x14ac:dyDescent="0.2"/>
    <row r="1959" spans="1:109" ht="18.75" customHeight="1" x14ac:dyDescent="0.2">
      <c r="A1959" s="34" t="s">
        <v>335</v>
      </c>
      <c r="B1959" s="34"/>
      <c r="C1959" s="34"/>
      <c r="D1959" s="34"/>
      <c r="E1959" s="34"/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4"/>
      <c r="AI1959" s="34"/>
      <c r="AJ1959" s="34"/>
      <c r="AK1959" s="34"/>
      <c r="AL1959" s="34"/>
      <c r="AM1959" s="34"/>
      <c r="AN1959" s="34"/>
      <c r="AO1959" s="34"/>
      <c r="AP1959" s="34"/>
      <c r="AQ1959" s="34"/>
      <c r="AR1959" s="34"/>
      <c r="AS1959" s="34"/>
      <c r="AT1959" s="34"/>
      <c r="AU1959" s="34"/>
      <c r="AV1959" s="34"/>
      <c r="AW1959" s="34"/>
      <c r="AX1959" s="34"/>
      <c r="AY1959" s="34"/>
      <c r="AZ1959" s="34"/>
      <c r="BA1959" s="34"/>
      <c r="BB1959" s="34"/>
      <c r="BC1959" s="34"/>
      <c r="BD1959" s="34"/>
      <c r="BE1959" s="34"/>
      <c r="BF1959" s="34"/>
      <c r="BG1959" s="34"/>
      <c r="BH1959" s="34"/>
      <c r="BI1959" s="34"/>
      <c r="BJ1959" s="34"/>
      <c r="BK1959" s="34"/>
      <c r="BL1959" s="34"/>
      <c r="BM1959" s="34"/>
      <c r="BN1959" s="34"/>
      <c r="BO1959" s="34"/>
      <c r="BP1959" s="34"/>
      <c r="BQ1959" s="34"/>
      <c r="BR1959" s="34"/>
      <c r="BS1959" s="34"/>
      <c r="BT1959" s="34"/>
      <c r="BU1959" s="34"/>
      <c r="BV1959" s="34"/>
      <c r="BW1959" s="34"/>
      <c r="BX1959" s="34"/>
      <c r="BY1959" s="34"/>
      <c r="BZ1959" s="34"/>
      <c r="CA1959" s="34"/>
      <c r="CB1959" s="34"/>
      <c r="CC1959" s="34"/>
      <c r="CD1959" s="34"/>
      <c r="CE1959" s="34"/>
      <c r="CF1959" s="34"/>
      <c r="CG1959" s="34"/>
      <c r="CH1959" s="34"/>
      <c r="CI1959" s="34"/>
      <c r="CJ1959" s="34"/>
      <c r="CK1959" s="34"/>
      <c r="CL1959" s="34"/>
      <c r="CM1959" s="34"/>
      <c r="CN1959" s="34"/>
      <c r="CO1959" s="34"/>
      <c r="CP1959" s="34"/>
      <c r="CQ1959" s="34"/>
      <c r="CR1959" s="34"/>
      <c r="CS1959" s="34"/>
      <c r="CT1959" s="34"/>
      <c r="CU1959" s="34"/>
      <c r="CV1959" s="34"/>
      <c r="CW1959" s="34"/>
      <c r="CX1959" s="34"/>
      <c r="CY1959" s="34"/>
      <c r="CZ1959" s="34"/>
      <c r="DA1959" s="34"/>
      <c r="DB1959" s="34"/>
      <c r="DC1959" s="34"/>
      <c r="DD1959" s="34"/>
      <c r="DE1959" s="34"/>
    </row>
    <row r="1960" spans="1:109" ht="13.5" customHeight="1" x14ac:dyDescent="0.2"/>
    <row r="1961" spans="1:109" ht="9.75" customHeight="1" x14ac:dyDescent="0.2"/>
    <row r="1962" spans="1:109" ht="7.5" customHeight="1" x14ac:dyDescent="0.2"/>
    <row r="1963" spans="1:109" ht="13.5" customHeight="1" x14ac:dyDescent="0.2">
      <c r="A1963" s="49" t="s">
        <v>16</v>
      </c>
      <c r="B1963" s="49"/>
      <c r="C1963" s="49"/>
      <c r="D1963" s="49"/>
      <c r="G1963" s="49" t="s">
        <v>17</v>
      </c>
      <c r="H1963" s="49"/>
      <c r="I1963" s="49"/>
      <c r="J1963" s="49"/>
      <c r="N1963" s="49" t="s">
        <v>180</v>
      </c>
      <c r="O1963" s="49"/>
      <c r="P1963" s="49"/>
      <c r="Q1963" s="49"/>
      <c r="R1963" s="49"/>
      <c r="S1963" s="49"/>
      <c r="T1963" s="49"/>
      <c r="U1963" s="49"/>
      <c r="V1963" s="49"/>
      <c r="W1963" s="49"/>
      <c r="X1963" s="49"/>
      <c r="Y1963" s="49"/>
      <c r="Z1963" s="49"/>
      <c r="AA1963" s="49"/>
      <c r="AB1963" s="49"/>
      <c r="AC1963" s="49"/>
      <c r="AD1963" s="49"/>
      <c r="AE1963" s="49"/>
      <c r="AF1963" s="49"/>
      <c r="AG1963" s="49"/>
      <c r="AH1963" s="49"/>
      <c r="AI1963" s="49"/>
      <c r="AJ1963" s="49"/>
      <c r="AK1963" s="49"/>
      <c r="AL1963" s="49"/>
      <c r="AM1963" s="49"/>
      <c r="AN1963" s="49"/>
      <c r="AO1963" s="49"/>
      <c r="AP1963" s="49"/>
      <c r="AQ1963" s="49"/>
      <c r="AR1963" s="49"/>
      <c r="AS1963" s="49"/>
      <c r="AT1963" s="49"/>
      <c r="AU1963" s="49"/>
      <c r="AV1963" s="49"/>
      <c r="AW1963" s="49"/>
      <c r="AX1963" s="49"/>
      <c r="AY1963" s="49"/>
      <c r="AZ1963" s="49"/>
      <c r="BA1963" s="49"/>
      <c r="BB1963" s="49"/>
      <c r="BC1963" s="49"/>
      <c r="BD1963" s="49"/>
      <c r="BE1963" s="49"/>
      <c r="BF1963" s="49"/>
      <c r="BJ1963" s="51" t="s">
        <v>19</v>
      </c>
      <c r="BK1963" s="51"/>
      <c r="BL1963" s="51"/>
      <c r="BM1963" s="51"/>
      <c r="BN1963" s="51"/>
      <c r="BO1963" s="51"/>
      <c r="BP1963" s="51"/>
      <c r="BQ1963" s="51"/>
      <c r="BR1963" s="51"/>
      <c r="BS1963" s="51"/>
      <c r="BT1963" s="51"/>
      <c r="BU1963" s="51"/>
      <c r="BV1963" s="51"/>
      <c r="BW1963" s="51"/>
      <c r="CA1963" s="51" t="s">
        <v>20</v>
      </c>
      <c r="CB1963" s="51"/>
      <c r="CC1963" s="51"/>
      <c r="CD1963" s="51"/>
      <c r="CE1963" s="51"/>
      <c r="CF1963" s="51"/>
      <c r="CG1963" s="51"/>
      <c r="CH1963" s="51"/>
      <c r="CI1963" s="51"/>
      <c r="CJ1963" s="51"/>
      <c r="CK1963" s="51"/>
      <c r="CL1963" s="51"/>
      <c r="CM1963" s="51"/>
      <c r="CQ1963" s="51" t="s">
        <v>21</v>
      </c>
      <c r="CR1963" s="51"/>
      <c r="CS1963" s="51"/>
      <c r="CT1963" s="51"/>
      <c r="CU1963" s="51"/>
      <c r="CV1963" s="51"/>
      <c r="CW1963" s="51"/>
      <c r="CX1963" s="51"/>
      <c r="CY1963" s="51"/>
      <c r="CZ1963" s="51"/>
      <c r="DA1963" s="51"/>
      <c r="DB1963" s="51"/>
    </row>
    <row r="1964" spans="1:109" ht="12" customHeight="1" x14ac:dyDescent="0.2">
      <c r="N1964" s="49"/>
      <c r="O1964" s="49"/>
      <c r="P1964" s="49"/>
      <c r="Q1964" s="49"/>
      <c r="R1964" s="49"/>
      <c r="S1964" s="49"/>
      <c r="T1964" s="49"/>
      <c r="U1964" s="49"/>
      <c r="V1964" s="49"/>
      <c r="W1964" s="49"/>
      <c r="X1964" s="49"/>
      <c r="Y1964" s="49"/>
      <c r="Z1964" s="49"/>
      <c r="AA1964" s="49"/>
      <c r="AB1964" s="49"/>
      <c r="AC1964" s="49"/>
      <c r="AD1964" s="49"/>
      <c r="AE1964" s="49"/>
      <c r="AF1964" s="49"/>
      <c r="AG1964" s="49"/>
      <c r="AH1964" s="49"/>
      <c r="AI1964" s="49"/>
      <c r="AJ1964" s="49"/>
      <c r="AK1964" s="49"/>
      <c r="AL1964" s="49"/>
      <c r="AM1964" s="49"/>
      <c r="AN1964" s="49"/>
      <c r="AO1964" s="49"/>
      <c r="AP1964" s="49"/>
      <c r="AQ1964" s="49"/>
      <c r="AR1964" s="49"/>
      <c r="AS1964" s="49"/>
      <c r="AT1964" s="49"/>
      <c r="AU1964" s="49"/>
      <c r="AV1964" s="49"/>
      <c r="AW1964" s="49"/>
      <c r="AX1964" s="49"/>
      <c r="AY1964" s="49"/>
      <c r="AZ1964" s="49"/>
      <c r="BA1964" s="49"/>
      <c r="BB1964" s="49"/>
      <c r="BC1964" s="49"/>
      <c r="BD1964" s="49"/>
      <c r="BE1964" s="49"/>
      <c r="BF1964" s="49"/>
    </row>
    <row r="1965" spans="1:109" ht="9.75" customHeight="1" x14ac:dyDescent="0.2"/>
    <row r="1966" spans="1:109" ht="13.5" customHeight="1" x14ac:dyDescent="0.2">
      <c r="A1966" s="63"/>
      <c r="B1966" s="49" t="s">
        <v>29</v>
      </c>
      <c r="C1966" s="49"/>
      <c r="D1966" s="49"/>
      <c r="E1966" s="49"/>
      <c r="F1966" s="49"/>
      <c r="G1966" s="49" t="s">
        <v>40</v>
      </c>
      <c r="H1966" s="49"/>
      <c r="I1966" s="49"/>
      <c r="J1966" s="49"/>
      <c r="N1966" s="49" t="s">
        <v>41</v>
      </c>
      <c r="O1966" s="49"/>
      <c r="P1966" s="49"/>
      <c r="Q1966" s="49"/>
      <c r="R1966" s="49"/>
      <c r="S1966" s="49"/>
      <c r="T1966" s="49"/>
      <c r="U1966" s="49"/>
      <c r="V1966" s="49"/>
      <c r="W1966" s="49"/>
      <c r="X1966" s="49"/>
      <c r="Y1966" s="49"/>
      <c r="Z1966" s="49"/>
      <c r="AA1966" s="49"/>
      <c r="AB1966" s="49"/>
      <c r="AC1966" s="49"/>
      <c r="AD1966" s="49"/>
      <c r="AE1966" s="49"/>
      <c r="AF1966" s="49"/>
      <c r="AG1966" s="49"/>
      <c r="AH1966" s="49"/>
      <c r="AI1966" s="49"/>
      <c r="AJ1966" s="49"/>
      <c r="AK1966" s="49"/>
      <c r="AL1966" s="49"/>
      <c r="AM1966" s="49"/>
      <c r="AN1966" s="49"/>
      <c r="AO1966" s="49"/>
      <c r="AP1966" s="49"/>
      <c r="AQ1966" s="49"/>
      <c r="AR1966" s="49"/>
      <c r="AS1966" s="49"/>
      <c r="AT1966" s="49"/>
      <c r="AU1966" s="49"/>
      <c r="AV1966" s="49"/>
      <c r="AW1966" s="49"/>
      <c r="AX1966" s="49"/>
      <c r="AY1966" s="49"/>
      <c r="AZ1966" s="49"/>
      <c r="BA1966" s="49"/>
      <c r="BB1966" s="49"/>
      <c r="BC1966" s="49"/>
      <c r="BD1966" s="49"/>
      <c r="BE1966" s="49"/>
      <c r="BF1966" s="49"/>
      <c r="BJ1966" s="50">
        <v>876512.52</v>
      </c>
      <c r="BK1966" s="50"/>
      <c r="BL1966" s="50"/>
      <c r="BM1966" s="50"/>
      <c r="BN1966" s="50"/>
      <c r="BO1966" s="50"/>
      <c r="BP1966" s="50"/>
      <c r="BQ1966" s="50"/>
      <c r="BR1966" s="50"/>
      <c r="BS1966" s="50"/>
      <c r="BT1966" s="50"/>
      <c r="BU1966" s="50"/>
      <c r="BV1966" s="50"/>
      <c r="BW1966" s="50"/>
      <c r="CA1966" s="50">
        <v>935700</v>
      </c>
      <c r="CB1966" s="50"/>
      <c r="CC1966" s="50"/>
      <c r="CD1966" s="50"/>
      <c r="CE1966" s="50"/>
      <c r="CF1966" s="50"/>
      <c r="CG1966" s="50"/>
      <c r="CH1966" s="50"/>
      <c r="CI1966" s="50"/>
      <c r="CJ1966" s="50"/>
      <c r="CK1966" s="50"/>
      <c r="CL1966" s="50"/>
      <c r="CM1966" s="50"/>
      <c r="CQ1966" s="50">
        <v>-59187.48</v>
      </c>
      <c r="CR1966" s="50"/>
      <c r="CS1966" s="50"/>
      <c r="CT1966" s="50"/>
      <c r="CU1966" s="50"/>
      <c r="CV1966" s="50"/>
      <c r="CW1966" s="50"/>
      <c r="CX1966" s="50"/>
      <c r="CY1966" s="50"/>
      <c r="CZ1966" s="50"/>
      <c r="DA1966" s="50"/>
      <c r="DB1966" s="50"/>
    </row>
    <row r="1967" spans="1:109" ht="8.25" customHeight="1" x14ac:dyDescent="0.2">
      <c r="A1967" s="63"/>
    </row>
    <row r="1968" spans="1:109" ht="9.75" customHeight="1" x14ac:dyDescent="0.2"/>
    <row r="1969" spans="1:109" ht="17.25" customHeight="1" x14ac:dyDescent="0.2">
      <c r="A1969" s="3"/>
      <c r="B1969" s="49" t="s">
        <v>42</v>
      </c>
      <c r="C1969" s="49"/>
      <c r="D1969" s="49"/>
      <c r="E1969" s="49"/>
      <c r="F1969" s="49"/>
      <c r="G1969" s="49" t="s">
        <v>42</v>
      </c>
      <c r="H1969" s="49"/>
      <c r="I1969" s="49"/>
      <c r="J1969" s="49"/>
      <c r="N1969" s="49" t="s">
        <v>43</v>
      </c>
      <c r="O1969" s="49"/>
      <c r="P1969" s="49"/>
      <c r="Q1969" s="49"/>
      <c r="R1969" s="49"/>
      <c r="S1969" s="49"/>
      <c r="T1969" s="49"/>
      <c r="U1969" s="49"/>
      <c r="V1969" s="49"/>
      <c r="W1969" s="49"/>
      <c r="X1969" s="49"/>
      <c r="Y1969" s="49"/>
      <c r="Z1969" s="49"/>
      <c r="AA1969" s="49"/>
      <c r="AB1969" s="49"/>
      <c r="AC1969" s="49"/>
      <c r="AD1969" s="49"/>
      <c r="AE1969" s="49"/>
      <c r="AF1969" s="49"/>
      <c r="AG1969" s="49"/>
      <c r="AH1969" s="49"/>
      <c r="AI1969" s="49"/>
      <c r="AJ1969" s="49"/>
      <c r="AK1969" s="49"/>
      <c r="AL1969" s="49"/>
      <c r="AM1969" s="49"/>
      <c r="AN1969" s="49"/>
      <c r="AO1969" s="49"/>
      <c r="AP1969" s="49"/>
      <c r="AQ1969" s="49"/>
      <c r="AR1969" s="49"/>
      <c r="AS1969" s="49"/>
      <c r="AT1969" s="49"/>
      <c r="AU1969" s="49"/>
      <c r="AV1969" s="49"/>
      <c r="AW1969" s="49"/>
      <c r="AX1969" s="49"/>
      <c r="AY1969" s="49"/>
      <c r="AZ1969" s="49"/>
      <c r="BA1969" s="49"/>
      <c r="BB1969" s="49"/>
      <c r="BC1969" s="49"/>
      <c r="BD1969" s="49"/>
      <c r="BE1969" s="49"/>
      <c r="BF1969" s="49"/>
      <c r="BJ1969" s="50">
        <v>10466796.630000001</v>
      </c>
      <c r="BK1969" s="50"/>
      <c r="BL1969" s="50"/>
      <c r="BM1969" s="50"/>
      <c r="BN1969" s="50"/>
      <c r="BO1969" s="50"/>
      <c r="BP1969" s="50"/>
      <c r="BQ1969" s="50"/>
      <c r="BR1969" s="50"/>
      <c r="BS1969" s="50"/>
      <c r="BT1969" s="50"/>
      <c r="BU1969" s="50"/>
      <c r="BV1969" s="50"/>
      <c r="BW1969" s="50"/>
      <c r="CA1969" s="50">
        <v>10161400</v>
      </c>
      <c r="CB1969" s="50"/>
      <c r="CC1969" s="50"/>
      <c r="CD1969" s="50"/>
      <c r="CE1969" s="50"/>
      <c r="CF1969" s="50"/>
      <c r="CG1969" s="50"/>
      <c r="CH1969" s="50"/>
      <c r="CI1969" s="50"/>
      <c r="CJ1969" s="50"/>
      <c r="CK1969" s="50"/>
      <c r="CL1969" s="50"/>
      <c r="CM1969" s="50"/>
      <c r="CQ1969" s="50">
        <v>305396.63</v>
      </c>
      <c r="CR1969" s="50"/>
      <c r="CS1969" s="50"/>
      <c r="CT1969" s="50"/>
      <c r="CU1969" s="50"/>
      <c r="CV1969" s="50"/>
      <c r="CW1969" s="50"/>
      <c r="CX1969" s="50"/>
      <c r="CY1969" s="50"/>
      <c r="CZ1969" s="50"/>
      <c r="DA1969" s="50"/>
      <c r="DB1969" s="50"/>
    </row>
    <row r="1970" spans="1:109" ht="11.25" customHeight="1" x14ac:dyDescent="0.2"/>
    <row r="1971" spans="1:109" ht="13.5" customHeight="1" x14ac:dyDescent="0.2">
      <c r="A1971" s="72"/>
      <c r="B1971" s="47" t="s">
        <v>22</v>
      </c>
      <c r="C1971" s="47"/>
      <c r="D1971" s="47"/>
      <c r="E1971" s="47"/>
      <c r="F1971" s="47"/>
      <c r="G1971" s="73" t="s">
        <v>44</v>
      </c>
      <c r="H1971" s="73"/>
      <c r="I1971" s="73"/>
      <c r="J1971" s="73"/>
      <c r="N1971" s="73" t="s">
        <v>45</v>
      </c>
      <c r="O1971" s="73"/>
      <c r="P1971" s="73"/>
      <c r="Q1971" s="73"/>
      <c r="R1971" s="73"/>
      <c r="S1971" s="73"/>
      <c r="T1971" s="73"/>
      <c r="U1971" s="73"/>
      <c r="V1971" s="73"/>
      <c r="W1971" s="73"/>
      <c r="X1971" s="73"/>
      <c r="Y1971" s="73"/>
      <c r="Z1971" s="73"/>
      <c r="AA1971" s="73"/>
      <c r="AB1971" s="73"/>
      <c r="AC1971" s="73"/>
      <c r="AD1971" s="73"/>
      <c r="AE1971" s="73"/>
      <c r="AF1971" s="73"/>
      <c r="AG1971" s="73"/>
      <c r="AH1971" s="73"/>
      <c r="AI1971" s="73"/>
      <c r="AJ1971" s="73"/>
      <c r="AK1971" s="73"/>
      <c r="AL1971" s="73"/>
      <c r="AM1971" s="73"/>
      <c r="AN1971" s="73"/>
      <c r="AO1971" s="73"/>
      <c r="AP1971" s="73"/>
      <c r="AQ1971" s="73"/>
      <c r="AR1971" s="73"/>
      <c r="AS1971" s="73"/>
      <c r="AT1971" s="73"/>
      <c r="AU1971" s="73"/>
      <c r="AV1971" s="73"/>
      <c r="AW1971" s="73"/>
      <c r="AX1971" s="73"/>
      <c r="AY1971" s="73"/>
      <c r="AZ1971" s="73"/>
      <c r="BA1971" s="73"/>
      <c r="BB1971" s="73"/>
      <c r="BC1971" s="73"/>
      <c r="BD1971" s="73"/>
      <c r="BE1971" s="73"/>
      <c r="BF1971" s="73"/>
      <c r="BJ1971" s="48">
        <v>0</v>
      </c>
      <c r="BK1971" s="48"/>
      <c r="BL1971" s="48"/>
      <c r="BM1971" s="48"/>
      <c r="BN1971" s="48"/>
      <c r="BO1971" s="48"/>
      <c r="BP1971" s="48"/>
      <c r="BQ1971" s="48"/>
      <c r="BR1971" s="48"/>
      <c r="BS1971" s="48"/>
      <c r="BT1971" s="48"/>
      <c r="BU1971" s="48"/>
      <c r="BV1971" s="48"/>
      <c r="BW1971" s="48"/>
      <c r="CA1971" s="48">
        <v>0</v>
      </c>
      <c r="CB1971" s="48"/>
      <c r="CC1971" s="48"/>
      <c r="CD1971" s="48"/>
      <c r="CE1971" s="48"/>
      <c r="CF1971" s="48"/>
      <c r="CG1971" s="48"/>
      <c r="CH1971" s="48"/>
      <c r="CI1971" s="48"/>
      <c r="CJ1971" s="48"/>
      <c r="CK1971" s="48"/>
      <c r="CL1971" s="48"/>
      <c r="CM1971" s="48"/>
      <c r="CQ1971" s="48">
        <v>0</v>
      </c>
      <c r="CR1971" s="48"/>
      <c r="CS1971" s="48"/>
      <c r="CT1971" s="48"/>
      <c r="CU1971" s="48"/>
      <c r="CV1971" s="48"/>
      <c r="CW1971" s="48"/>
      <c r="CX1971" s="48"/>
      <c r="CY1971" s="48"/>
      <c r="CZ1971" s="48"/>
      <c r="DA1971" s="48"/>
      <c r="DB1971" s="48"/>
    </row>
    <row r="1972" spans="1:109" ht="6" customHeight="1" x14ac:dyDescent="0.2">
      <c r="A1972" s="72"/>
    </row>
    <row r="1973" spans="1:109" ht="18" customHeight="1" x14ac:dyDescent="0.2">
      <c r="A1973" s="47" t="s">
        <v>181</v>
      </c>
      <c r="B1973" s="47"/>
      <c r="C1973" s="47"/>
      <c r="D1973" s="47"/>
      <c r="G1973" s="73" t="s">
        <v>290</v>
      </c>
      <c r="H1973" s="73"/>
      <c r="I1973" s="73"/>
      <c r="J1973" s="73"/>
      <c r="N1973" s="73" t="s">
        <v>47</v>
      </c>
      <c r="O1973" s="73"/>
      <c r="P1973" s="73"/>
      <c r="Q1973" s="73"/>
      <c r="R1973" s="73"/>
      <c r="S1973" s="73"/>
      <c r="T1973" s="73"/>
      <c r="U1973" s="73"/>
      <c r="V1973" s="73"/>
      <c r="W1973" s="73"/>
      <c r="X1973" s="73"/>
      <c r="Y1973" s="73"/>
      <c r="Z1973" s="73"/>
      <c r="AA1973" s="73"/>
      <c r="AB1973" s="73"/>
      <c r="AC1973" s="73"/>
      <c r="AD1973" s="73"/>
      <c r="AE1973" s="73"/>
      <c r="AF1973" s="73"/>
      <c r="AG1973" s="73"/>
      <c r="AH1973" s="73"/>
      <c r="AI1973" s="73"/>
      <c r="AJ1973" s="73"/>
      <c r="AK1973" s="73"/>
      <c r="AL1973" s="73"/>
      <c r="AM1973" s="73"/>
      <c r="AN1973" s="73"/>
      <c r="AO1973" s="73"/>
      <c r="AP1973" s="73"/>
      <c r="AQ1973" s="73"/>
      <c r="AR1973" s="73"/>
      <c r="AS1973" s="73"/>
      <c r="AT1973" s="73"/>
      <c r="AU1973" s="73"/>
      <c r="AV1973" s="73"/>
      <c r="AW1973" s="73"/>
      <c r="AX1973" s="73"/>
      <c r="AY1973" s="73"/>
      <c r="AZ1973" s="73"/>
      <c r="BA1973" s="73"/>
      <c r="BB1973" s="73"/>
      <c r="BC1973" s="73"/>
      <c r="BD1973" s="73"/>
      <c r="BE1973" s="73"/>
      <c r="BF1973" s="73"/>
      <c r="BJ1973" s="48">
        <v>0</v>
      </c>
      <c r="BK1973" s="48"/>
      <c r="BL1973" s="48"/>
      <c r="BM1973" s="48"/>
      <c r="BN1973" s="48"/>
      <c r="BO1973" s="48"/>
      <c r="BP1973" s="48"/>
      <c r="BQ1973" s="48"/>
      <c r="BR1973" s="48"/>
      <c r="BS1973" s="48"/>
      <c r="BT1973" s="48"/>
      <c r="BU1973" s="48"/>
      <c r="BV1973" s="48"/>
      <c r="BW1973" s="48"/>
      <c r="CA1973" s="48">
        <v>100</v>
      </c>
      <c r="CB1973" s="48"/>
      <c r="CC1973" s="48"/>
      <c r="CD1973" s="48"/>
      <c r="CE1973" s="48"/>
      <c r="CF1973" s="48"/>
      <c r="CG1973" s="48"/>
      <c r="CH1973" s="48"/>
      <c r="CI1973" s="48"/>
      <c r="CJ1973" s="48"/>
      <c r="CK1973" s="48"/>
      <c r="CL1973" s="48"/>
      <c r="CM1973" s="48"/>
      <c r="CQ1973" s="48">
        <v>-100</v>
      </c>
      <c r="CR1973" s="48"/>
      <c r="CS1973" s="48"/>
      <c r="CT1973" s="48"/>
      <c r="CU1973" s="48"/>
      <c r="CV1973" s="48"/>
      <c r="CW1973" s="48"/>
      <c r="CX1973" s="48"/>
      <c r="CY1973" s="48"/>
      <c r="CZ1973" s="48"/>
      <c r="DA1973" s="48"/>
      <c r="DB1973" s="48"/>
    </row>
    <row r="1974" spans="1:109" ht="15" customHeight="1" x14ac:dyDescent="0.2">
      <c r="A1974" s="72"/>
      <c r="B1974" s="47" t="s">
        <v>22</v>
      </c>
      <c r="C1974" s="47"/>
      <c r="D1974" s="47"/>
      <c r="E1974" s="47"/>
      <c r="F1974" s="47"/>
      <c r="G1974" s="73" t="s">
        <v>46</v>
      </c>
      <c r="H1974" s="73"/>
      <c r="I1974" s="73"/>
      <c r="J1974" s="73"/>
      <c r="N1974" s="73" t="s">
        <v>47</v>
      </c>
      <c r="O1974" s="73"/>
      <c r="P1974" s="73"/>
      <c r="Q1974" s="73"/>
      <c r="R1974" s="73"/>
      <c r="S1974" s="73"/>
      <c r="T1974" s="73"/>
      <c r="U1974" s="73"/>
      <c r="V1974" s="73"/>
      <c r="W1974" s="73"/>
      <c r="X1974" s="73"/>
      <c r="Y1974" s="73"/>
      <c r="Z1974" s="73"/>
      <c r="AA1974" s="73"/>
      <c r="AB1974" s="73"/>
      <c r="AC1974" s="73"/>
      <c r="AD1974" s="73"/>
      <c r="AE1974" s="73"/>
      <c r="AF1974" s="73"/>
      <c r="AG1974" s="73"/>
      <c r="AH1974" s="73"/>
      <c r="AI1974" s="73"/>
      <c r="AJ1974" s="73"/>
      <c r="AK1974" s="73"/>
      <c r="AL1974" s="73"/>
      <c r="AM1974" s="73"/>
      <c r="AN1974" s="73"/>
      <c r="AO1974" s="73"/>
      <c r="AP1974" s="73"/>
      <c r="AQ1974" s="73"/>
      <c r="AR1974" s="73"/>
      <c r="AS1974" s="73"/>
      <c r="AT1974" s="73"/>
      <c r="AU1974" s="73"/>
      <c r="AV1974" s="73"/>
      <c r="AW1974" s="73"/>
      <c r="AX1974" s="73"/>
      <c r="AY1974" s="73"/>
      <c r="AZ1974" s="73"/>
      <c r="BA1974" s="73"/>
      <c r="BB1974" s="73"/>
      <c r="BC1974" s="73"/>
      <c r="BD1974" s="73"/>
      <c r="BE1974" s="73"/>
      <c r="BF1974" s="73"/>
      <c r="BJ1974" s="48">
        <v>0</v>
      </c>
      <c r="BK1974" s="48"/>
      <c r="BL1974" s="48"/>
      <c r="BM1974" s="48"/>
      <c r="BN1974" s="48"/>
      <c r="BO1974" s="48"/>
      <c r="BP1974" s="48"/>
      <c r="BQ1974" s="48"/>
      <c r="BR1974" s="48"/>
      <c r="BS1974" s="48"/>
      <c r="BT1974" s="48"/>
      <c r="BU1974" s="48"/>
      <c r="BV1974" s="48"/>
      <c r="BW1974" s="48"/>
      <c r="CA1974" s="48">
        <v>100</v>
      </c>
      <c r="CB1974" s="48"/>
      <c r="CC1974" s="48"/>
      <c r="CD1974" s="48"/>
      <c r="CE1974" s="48"/>
      <c r="CF1974" s="48"/>
      <c r="CG1974" s="48"/>
      <c r="CH1974" s="48"/>
      <c r="CI1974" s="48"/>
      <c r="CJ1974" s="48"/>
      <c r="CK1974" s="48"/>
      <c r="CL1974" s="48"/>
      <c r="CM1974" s="48"/>
      <c r="CQ1974" s="48">
        <v>-100</v>
      </c>
      <c r="CR1974" s="48"/>
      <c r="CS1974" s="48"/>
      <c r="CT1974" s="48"/>
      <c r="CU1974" s="48"/>
      <c r="CV1974" s="48"/>
      <c r="CW1974" s="48"/>
      <c r="CX1974" s="48"/>
      <c r="CY1974" s="48"/>
      <c r="CZ1974" s="48"/>
      <c r="DA1974" s="48"/>
      <c r="DB1974" s="48"/>
    </row>
    <row r="1975" spans="1:109" ht="3.75" customHeight="1" x14ac:dyDescent="0.2">
      <c r="A1975" s="72"/>
    </row>
    <row r="1976" spans="1:109" ht="5.25" customHeight="1" x14ac:dyDescent="0.2"/>
    <row r="1977" spans="1:109" ht="17.25" customHeight="1" x14ac:dyDescent="0.2">
      <c r="A1977" s="2"/>
      <c r="B1977" s="49" t="s">
        <v>48</v>
      </c>
      <c r="C1977" s="49"/>
      <c r="D1977" s="49"/>
      <c r="E1977" s="49"/>
      <c r="F1977" s="49"/>
      <c r="G1977" s="49" t="s">
        <v>48</v>
      </c>
      <c r="H1977" s="49"/>
      <c r="I1977" s="49"/>
      <c r="J1977" s="49"/>
      <c r="N1977" s="49" t="s">
        <v>49</v>
      </c>
      <c r="O1977" s="49"/>
      <c r="P1977" s="49"/>
      <c r="Q1977" s="49"/>
      <c r="R1977" s="49"/>
      <c r="S1977" s="49"/>
      <c r="T1977" s="49"/>
      <c r="U1977" s="49"/>
      <c r="V1977" s="49"/>
      <c r="W1977" s="49"/>
      <c r="X1977" s="49"/>
      <c r="Y1977" s="49"/>
      <c r="Z1977" s="49"/>
      <c r="AA1977" s="49"/>
      <c r="AB1977" s="49"/>
      <c r="AC1977" s="49"/>
      <c r="AD1977" s="49"/>
      <c r="AE1977" s="49"/>
      <c r="AF1977" s="49"/>
      <c r="AG1977" s="49"/>
      <c r="AH1977" s="49"/>
      <c r="AI1977" s="49"/>
      <c r="AJ1977" s="49"/>
      <c r="AK1977" s="49"/>
      <c r="AL1977" s="49"/>
      <c r="AM1977" s="49"/>
      <c r="AN1977" s="49"/>
      <c r="AO1977" s="49"/>
      <c r="AP1977" s="49"/>
      <c r="AQ1977" s="49"/>
      <c r="AR1977" s="49"/>
      <c r="AS1977" s="49"/>
      <c r="AT1977" s="49"/>
      <c r="AU1977" s="49"/>
      <c r="AV1977" s="49"/>
      <c r="AW1977" s="49"/>
      <c r="AX1977" s="49"/>
      <c r="AY1977" s="49"/>
      <c r="AZ1977" s="49"/>
      <c r="BA1977" s="49"/>
      <c r="BB1977" s="49"/>
      <c r="BC1977" s="49"/>
      <c r="BD1977" s="49"/>
      <c r="BE1977" s="49"/>
      <c r="BF1977" s="49"/>
      <c r="BJ1977" s="50">
        <v>0</v>
      </c>
      <c r="BK1977" s="50"/>
      <c r="BL1977" s="50"/>
      <c r="BM1977" s="50"/>
      <c r="BN1977" s="50"/>
      <c r="BO1977" s="50"/>
      <c r="BP1977" s="50"/>
      <c r="BQ1977" s="50"/>
      <c r="BR1977" s="50"/>
      <c r="BS1977" s="50"/>
      <c r="BT1977" s="50"/>
      <c r="BU1977" s="50"/>
      <c r="BV1977" s="50"/>
      <c r="BW1977" s="50"/>
      <c r="CA1977" s="50">
        <v>-100</v>
      </c>
      <c r="CB1977" s="50"/>
      <c r="CC1977" s="50"/>
      <c r="CD1977" s="50"/>
      <c r="CE1977" s="50"/>
      <c r="CF1977" s="50"/>
      <c r="CG1977" s="50"/>
      <c r="CH1977" s="50"/>
      <c r="CI1977" s="50"/>
      <c r="CJ1977" s="50"/>
      <c r="CK1977" s="50"/>
      <c r="CL1977" s="50"/>
      <c r="CM1977" s="50"/>
      <c r="CQ1977" s="50">
        <v>100</v>
      </c>
      <c r="CR1977" s="50"/>
      <c r="CS1977" s="50"/>
      <c r="CT1977" s="50"/>
      <c r="CU1977" s="50"/>
      <c r="CV1977" s="50"/>
      <c r="CW1977" s="50"/>
      <c r="CX1977" s="50"/>
      <c r="CY1977" s="50"/>
      <c r="CZ1977" s="50"/>
      <c r="DA1977" s="50"/>
      <c r="DB1977" s="50"/>
    </row>
    <row r="1978" spans="1:109" ht="7.5" customHeight="1" x14ac:dyDescent="0.2"/>
    <row r="1979" spans="1:109" ht="9.75" customHeight="1" x14ac:dyDescent="0.2"/>
    <row r="1980" spans="1:109" ht="17.25" customHeight="1" x14ac:dyDescent="0.2">
      <c r="A1980" s="3"/>
      <c r="B1980" s="49" t="s">
        <v>50</v>
      </c>
      <c r="C1980" s="49"/>
      <c r="D1980" s="49"/>
      <c r="E1980" s="49"/>
      <c r="F1980" s="49"/>
      <c r="G1980" s="49" t="s">
        <v>50</v>
      </c>
      <c r="H1980" s="49"/>
      <c r="I1980" s="49"/>
      <c r="J1980" s="49"/>
      <c r="N1980" s="49" t="s">
        <v>51</v>
      </c>
      <c r="O1980" s="49"/>
      <c r="P1980" s="49"/>
      <c r="Q1980" s="49"/>
      <c r="R1980" s="49"/>
      <c r="S1980" s="49"/>
      <c r="T1980" s="49"/>
      <c r="U1980" s="49"/>
      <c r="V1980" s="49"/>
      <c r="W1980" s="49"/>
      <c r="X1980" s="49"/>
      <c r="Y1980" s="49"/>
      <c r="Z1980" s="49"/>
      <c r="AA1980" s="49"/>
      <c r="AB1980" s="49"/>
      <c r="AC1980" s="49"/>
      <c r="AD1980" s="49"/>
      <c r="AE1980" s="49"/>
      <c r="AF1980" s="49"/>
      <c r="AG1980" s="49"/>
      <c r="AH1980" s="49"/>
      <c r="AI1980" s="49"/>
      <c r="AJ1980" s="49"/>
      <c r="AK1980" s="49"/>
      <c r="AL1980" s="49"/>
      <c r="AM1980" s="49"/>
      <c r="AN1980" s="49"/>
      <c r="AO1980" s="49"/>
      <c r="AP1980" s="49"/>
      <c r="AQ1980" s="49"/>
      <c r="AR1980" s="49"/>
      <c r="AS1980" s="49"/>
      <c r="AT1980" s="49"/>
      <c r="AU1980" s="49"/>
      <c r="AV1980" s="49"/>
      <c r="AW1980" s="49"/>
      <c r="AX1980" s="49"/>
      <c r="AY1980" s="49"/>
      <c r="AZ1980" s="49"/>
      <c r="BA1980" s="49"/>
      <c r="BB1980" s="49"/>
      <c r="BC1980" s="49"/>
      <c r="BD1980" s="49"/>
      <c r="BE1980" s="49"/>
      <c r="BF1980" s="49"/>
      <c r="BJ1980" s="50">
        <v>10466796.630000001</v>
      </c>
      <c r="BK1980" s="50"/>
      <c r="BL1980" s="50"/>
      <c r="BM1980" s="50"/>
      <c r="BN1980" s="50"/>
      <c r="BO1980" s="50"/>
      <c r="BP1980" s="50"/>
      <c r="BQ1980" s="50"/>
      <c r="BR1980" s="50"/>
      <c r="BS1980" s="50"/>
      <c r="BT1980" s="50"/>
      <c r="BU1980" s="50"/>
      <c r="BV1980" s="50"/>
      <c r="BW1980" s="50"/>
      <c r="CA1980" s="50">
        <v>10161300</v>
      </c>
      <c r="CB1980" s="50"/>
      <c r="CC1980" s="50"/>
      <c r="CD1980" s="50"/>
      <c r="CE1980" s="50"/>
      <c r="CF1980" s="50"/>
      <c r="CG1980" s="50"/>
      <c r="CH1980" s="50"/>
      <c r="CI1980" s="50"/>
      <c r="CJ1980" s="50"/>
      <c r="CK1980" s="50"/>
      <c r="CL1980" s="50"/>
      <c r="CM1980" s="50"/>
      <c r="CQ1980" s="50">
        <v>305496.63</v>
      </c>
      <c r="CR1980" s="50"/>
      <c r="CS1980" s="50"/>
      <c r="CT1980" s="50"/>
      <c r="CU1980" s="50"/>
      <c r="CV1980" s="50"/>
      <c r="CW1980" s="50"/>
      <c r="CX1980" s="50"/>
      <c r="CY1980" s="50"/>
      <c r="CZ1980" s="50"/>
      <c r="DA1980" s="50"/>
      <c r="DB1980" s="50"/>
    </row>
    <row r="1981" spans="1:109" ht="7.5" customHeight="1" x14ac:dyDescent="0.2"/>
    <row r="1982" spans="1:109" ht="18.75" customHeight="1" x14ac:dyDescent="0.2">
      <c r="A1982" s="34" t="s">
        <v>340</v>
      </c>
      <c r="B1982" s="34"/>
      <c r="C1982" s="34"/>
      <c r="D1982" s="34"/>
      <c r="E1982" s="34"/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4"/>
      <c r="AI1982" s="34"/>
      <c r="AJ1982" s="34"/>
      <c r="AK1982" s="34"/>
      <c r="AL1982" s="34"/>
      <c r="AM1982" s="34"/>
      <c r="AN1982" s="34"/>
      <c r="AO1982" s="34"/>
      <c r="AP1982" s="34"/>
      <c r="AQ1982" s="34"/>
      <c r="AR1982" s="34"/>
      <c r="AS1982" s="34"/>
      <c r="AT1982" s="34"/>
      <c r="AU1982" s="34"/>
      <c r="AV1982" s="34"/>
      <c r="AW1982" s="34"/>
      <c r="AX1982" s="34"/>
      <c r="AY1982" s="34"/>
      <c r="AZ1982" s="34"/>
      <c r="BA1982" s="34"/>
      <c r="BB1982" s="34"/>
      <c r="BC1982" s="34"/>
      <c r="BD1982" s="34"/>
      <c r="BE1982" s="34"/>
      <c r="BF1982" s="34"/>
      <c r="BG1982" s="34"/>
      <c r="BH1982" s="34"/>
      <c r="BI1982" s="34"/>
      <c r="BJ1982" s="34"/>
      <c r="BK1982" s="34"/>
      <c r="BL1982" s="34"/>
      <c r="BM1982" s="34"/>
      <c r="BN1982" s="34"/>
      <c r="BO1982" s="34"/>
      <c r="BP1982" s="34"/>
      <c r="BQ1982" s="34"/>
      <c r="BR1982" s="34"/>
      <c r="BS1982" s="34"/>
      <c r="BT1982" s="34"/>
      <c r="BU1982" s="34"/>
      <c r="BV1982" s="34"/>
      <c r="BW1982" s="34"/>
      <c r="BX1982" s="34"/>
      <c r="BY1982" s="34"/>
      <c r="BZ1982" s="34"/>
      <c r="CA1982" s="34"/>
      <c r="CB1982" s="34"/>
      <c r="CC1982" s="34"/>
      <c r="CD1982" s="34"/>
      <c r="CE1982" s="34"/>
      <c r="CF1982" s="34"/>
      <c r="CG1982" s="34"/>
      <c r="CH1982" s="34"/>
      <c r="CI1982" s="34"/>
      <c r="CJ1982" s="34"/>
      <c r="CK1982" s="34"/>
      <c r="CL1982" s="34"/>
      <c r="CM1982" s="34"/>
      <c r="CN1982" s="34"/>
      <c r="CO1982" s="34"/>
      <c r="CP1982" s="34"/>
      <c r="CQ1982" s="34"/>
      <c r="CR1982" s="34"/>
      <c r="CS1982" s="34"/>
      <c r="CT1982" s="34"/>
      <c r="CU1982" s="34"/>
      <c r="CV1982" s="34"/>
      <c r="CW1982" s="34"/>
      <c r="CX1982" s="34"/>
      <c r="CY1982" s="34"/>
      <c r="CZ1982" s="34"/>
      <c r="DA1982" s="34"/>
      <c r="DB1982" s="34"/>
      <c r="DC1982" s="34"/>
      <c r="DD1982" s="34"/>
      <c r="DE1982" s="34"/>
    </row>
    <row r="1983" spans="1:109" ht="13.5" customHeight="1" x14ac:dyDescent="0.2"/>
    <row r="1984" spans="1:109" ht="9.75" customHeight="1" x14ac:dyDescent="0.2"/>
    <row r="1985" spans="1:106" ht="7.5" customHeight="1" x14ac:dyDescent="0.2"/>
    <row r="1986" spans="1:106" ht="13.5" customHeight="1" x14ac:dyDescent="0.2">
      <c r="A1986" s="49" t="s">
        <v>16</v>
      </c>
      <c r="B1986" s="49"/>
      <c r="C1986" s="49"/>
      <c r="D1986" s="49"/>
      <c r="G1986" s="49" t="s">
        <v>17</v>
      </c>
      <c r="H1986" s="49"/>
      <c r="I1986" s="49"/>
      <c r="J1986" s="49"/>
      <c r="N1986" s="49" t="s">
        <v>180</v>
      </c>
      <c r="O1986" s="49"/>
      <c r="P1986" s="49"/>
      <c r="Q1986" s="49"/>
      <c r="R1986" s="49"/>
      <c r="S1986" s="49"/>
      <c r="T1986" s="49"/>
      <c r="U1986" s="49"/>
      <c r="V1986" s="49"/>
      <c r="W1986" s="49"/>
      <c r="X1986" s="49"/>
      <c r="Y1986" s="49"/>
      <c r="Z1986" s="49"/>
      <c r="AA1986" s="49"/>
      <c r="AB1986" s="49"/>
      <c r="AC1986" s="49"/>
      <c r="AD1986" s="49"/>
      <c r="AE1986" s="49"/>
      <c r="AF1986" s="49"/>
      <c r="AG1986" s="49"/>
      <c r="AH1986" s="49"/>
      <c r="AI1986" s="49"/>
      <c r="AJ1986" s="49"/>
      <c r="AK1986" s="49"/>
      <c r="AL1986" s="49"/>
      <c r="AM1986" s="49"/>
      <c r="AN1986" s="49"/>
      <c r="AO1986" s="49"/>
      <c r="AP1986" s="49"/>
      <c r="AQ1986" s="49"/>
      <c r="AR1986" s="49"/>
      <c r="AS1986" s="49"/>
      <c r="AT1986" s="49"/>
      <c r="AU1986" s="49"/>
      <c r="AV1986" s="49"/>
      <c r="AW1986" s="49"/>
      <c r="AX1986" s="49"/>
      <c r="AY1986" s="49"/>
      <c r="AZ1986" s="49"/>
      <c r="BA1986" s="49"/>
      <c r="BB1986" s="49"/>
      <c r="BC1986" s="49"/>
      <c r="BD1986" s="49"/>
      <c r="BE1986" s="49"/>
      <c r="BF1986" s="49"/>
      <c r="BJ1986" s="51" t="s">
        <v>19</v>
      </c>
      <c r="BK1986" s="51"/>
      <c r="BL1986" s="51"/>
      <c r="BM1986" s="51"/>
      <c r="BN1986" s="51"/>
      <c r="BO1986" s="51"/>
      <c r="BP1986" s="51"/>
      <c r="BQ1986" s="51"/>
      <c r="BR1986" s="51"/>
      <c r="BS1986" s="51"/>
      <c r="BT1986" s="51"/>
      <c r="BU1986" s="51"/>
      <c r="BV1986" s="51"/>
      <c r="BW1986" s="51"/>
      <c r="CA1986" s="51" t="s">
        <v>20</v>
      </c>
      <c r="CB1986" s="51"/>
      <c r="CC1986" s="51"/>
      <c r="CD1986" s="51"/>
      <c r="CE1986" s="51"/>
      <c r="CF1986" s="51"/>
      <c r="CG1986" s="51"/>
      <c r="CH1986" s="51"/>
      <c r="CI1986" s="51"/>
      <c r="CJ1986" s="51"/>
      <c r="CK1986" s="51"/>
      <c r="CL1986" s="51"/>
      <c r="CM1986" s="51"/>
      <c r="CQ1986" s="51" t="s">
        <v>21</v>
      </c>
      <c r="CR1986" s="51"/>
      <c r="CS1986" s="51"/>
      <c r="CT1986" s="51"/>
      <c r="CU1986" s="51"/>
      <c r="CV1986" s="51"/>
      <c r="CW1986" s="51"/>
      <c r="CX1986" s="51"/>
      <c r="CY1986" s="51"/>
      <c r="CZ1986" s="51"/>
      <c r="DA1986" s="51"/>
      <c r="DB1986" s="51"/>
    </row>
    <row r="1987" spans="1:106" ht="15.75" customHeight="1" x14ac:dyDescent="0.2">
      <c r="N1987" s="49"/>
      <c r="O1987" s="49"/>
      <c r="P1987" s="49"/>
      <c r="Q1987" s="49"/>
      <c r="R1987" s="49"/>
      <c r="S1987" s="49"/>
      <c r="T1987" s="49"/>
      <c r="U1987" s="49"/>
      <c r="V1987" s="49"/>
      <c r="W1987" s="49"/>
      <c r="X1987" s="49"/>
      <c r="Y1987" s="49"/>
      <c r="Z1987" s="49"/>
      <c r="AA1987" s="49"/>
      <c r="AB1987" s="49"/>
      <c r="AC1987" s="49"/>
      <c r="AD1987" s="49"/>
      <c r="AE1987" s="49"/>
      <c r="AF1987" s="49"/>
      <c r="AG1987" s="49"/>
      <c r="AH1987" s="49"/>
      <c r="AI1987" s="49"/>
      <c r="AJ1987" s="49"/>
      <c r="AK1987" s="49"/>
      <c r="AL1987" s="49"/>
      <c r="AM1987" s="49"/>
      <c r="AN1987" s="49"/>
      <c r="AO1987" s="49"/>
      <c r="AP1987" s="49"/>
      <c r="AQ1987" s="49"/>
      <c r="AR1987" s="49"/>
      <c r="AS1987" s="49"/>
      <c r="AT1987" s="49"/>
      <c r="AU1987" s="49"/>
      <c r="AV1987" s="49"/>
      <c r="AW1987" s="49"/>
      <c r="AX1987" s="49"/>
      <c r="AY1987" s="49"/>
      <c r="AZ1987" s="49"/>
      <c r="BA1987" s="49"/>
      <c r="BB1987" s="49"/>
      <c r="BC1987" s="49"/>
      <c r="BD1987" s="49"/>
      <c r="BE1987" s="49"/>
      <c r="BF1987" s="49"/>
    </row>
    <row r="1988" spans="1:106" ht="18" customHeight="1" x14ac:dyDescent="0.2">
      <c r="A1988" s="47" t="s">
        <v>181</v>
      </c>
      <c r="B1988" s="47"/>
      <c r="C1988" s="47"/>
      <c r="D1988" s="47"/>
      <c r="G1988" s="73" t="s">
        <v>331</v>
      </c>
      <c r="H1988" s="73"/>
      <c r="I1988" s="73"/>
      <c r="J1988" s="73"/>
      <c r="N1988" s="73" t="s">
        <v>332</v>
      </c>
      <c r="O1988" s="73"/>
      <c r="P1988" s="73"/>
      <c r="Q1988" s="73"/>
      <c r="R1988" s="73"/>
      <c r="S1988" s="73"/>
      <c r="T1988" s="73"/>
      <c r="U1988" s="73"/>
      <c r="V1988" s="73"/>
      <c r="W1988" s="73"/>
      <c r="X1988" s="73"/>
      <c r="Y1988" s="73"/>
      <c r="Z1988" s="73"/>
      <c r="AA1988" s="73"/>
      <c r="AB1988" s="73"/>
      <c r="AC1988" s="73"/>
      <c r="AD1988" s="73"/>
      <c r="AE1988" s="73"/>
      <c r="AF1988" s="73"/>
      <c r="AG1988" s="73"/>
      <c r="AH1988" s="73"/>
      <c r="AI1988" s="73"/>
      <c r="AJ1988" s="73"/>
      <c r="AK1988" s="73"/>
      <c r="AL1988" s="73"/>
      <c r="AM1988" s="73"/>
      <c r="AN1988" s="73"/>
      <c r="AO1988" s="73"/>
      <c r="AP1988" s="73"/>
      <c r="AQ1988" s="73"/>
      <c r="AR1988" s="73"/>
      <c r="AS1988" s="73"/>
      <c r="AT1988" s="73"/>
      <c r="AU1988" s="73"/>
      <c r="AV1988" s="73"/>
      <c r="AW1988" s="73"/>
      <c r="AX1988" s="73"/>
      <c r="AY1988" s="73"/>
      <c r="AZ1988" s="73"/>
      <c r="BA1988" s="73"/>
      <c r="BB1988" s="73"/>
      <c r="BC1988" s="73"/>
      <c r="BD1988" s="73"/>
      <c r="BE1988" s="73"/>
      <c r="BF1988" s="73"/>
      <c r="BJ1988" s="48">
        <v>4965592.43</v>
      </c>
      <c r="BK1988" s="48"/>
      <c r="BL1988" s="48"/>
      <c r="BM1988" s="48"/>
      <c r="BN1988" s="48"/>
      <c r="BO1988" s="48"/>
      <c r="BP1988" s="48"/>
      <c r="BQ1988" s="48"/>
      <c r="BR1988" s="48"/>
      <c r="BS1988" s="48"/>
      <c r="BT1988" s="48"/>
      <c r="BU1988" s="48"/>
      <c r="BV1988" s="48"/>
      <c r="BW1988" s="48"/>
      <c r="CA1988" s="48">
        <v>4470900</v>
      </c>
      <c r="CB1988" s="48"/>
      <c r="CC1988" s="48"/>
      <c r="CD1988" s="48"/>
      <c r="CE1988" s="48"/>
      <c r="CF1988" s="48"/>
      <c r="CG1988" s="48"/>
      <c r="CH1988" s="48"/>
      <c r="CI1988" s="48"/>
      <c r="CJ1988" s="48"/>
      <c r="CK1988" s="48"/>
      <c r="CL1988" s="48"/>
      <c r="CM1988" s="48"/>
      <c r="CQ1988" s="48">
        <v>494692.43</v>
      </c>
      <c r="CR1988" s="48"/>
      <c r="CS1988" s="48"/>
      <c r="CT1988" s="48"/>
      <c r="CU1988" s="48"/>
      <c r="CV1988" s="48"/>
      <c r="CW1988" s="48"/>
      <c r="CX1988" s="48"/>
      <c r="CY1988" s="48"/>
      <c r="CZ1988" s="48"/>
      <c r="DA1988" s="48"/>
      <c r="DB1988" s="48"/>
    </row>
    <row r="1989" spans="1:106" ht="18" customHeight="1" x14ac:dyDescent="0.2">
      <c r="A1989" s="47" t="s">
        <v>181</v>
      </c>
      <c r="B1989" s="47"/>
      <c r="C1989" s="47"/>
      <c r="D1989" s="47"/>
      <c r="G1989" s="73" t="s">
        <v>341</v>
      </c>
      <c r="H1989" s="73"/>
      <c r="I1989" s="73"/>
      <c r="J1989" s="73"/>
      <c r="N1989" s="73" t="s">
        <v>342</v>
      </c>
      <c r="O1989" s="73"/>
      <c r="P1989" s="73"/>
      <c r="Q1989" s="73"/>
      <c r="R1989" s="73"/>
      <c r="S1989" s="73"/>
      <c r="T1989" s="73"/>
      <c r="U1989" s="73"/>
      <c r="V1989" s="73"/>
      <c r="W1989" s="73"/>
      <c r="X1989" s="73"/>
      <c r="Y1989" s="73"/>
      <c r="Z1989" s="73"/>
      <c r="AA1989" s="73"/>
      <c r="AB1989" s="73"/>
      <c r="AC1989" s="73"/>
      <c r="AD1989" s="73"/>
      <c r="AE1989" s="73"/>
      <c r="AF1989" s="73"/>
      <c r="AG1989" s="73"/>
      <c r="AH1989" s="73"/>
      <c r="AI1989" s="73"/>
      <c r="AJ1989" s="73"/>
      <c r="AK1989" s="73"/>
      <c r="AL1989" s="73"/>
      <c r="AM1989" s="73"/>
      <c r="AN1989" s="73"/>
      <c r="AO1989" s="73"/>
      <c r="AP1989" s="73"/>
      <c r="AQ1989" s="73"/>
      <c r="AR1989" s="73"/>
      <c r="AS1989" s="73"/>
      <c r="AT1989" s="73"/>
      <c r="AU1989" s="73"/>
      <c r="AV1989" s="73"/>
      <c r="AW1989" s="73"/>
      <c r="AX1989" s="73"/>
      <c r="AY1989" s="73"/>
      <c r="AZ1989" s="73"/>
      <c r="BA1989" s="73"/>
      <c r="BB1989" s="73"/>
      <c r="BC1989" s="73"/>
      <c r="BD1989" s="73"/>
      <c r="BE1989" s="73"/>
      <c r="BF1989" s="73"/>
      <c r="BJ1989" s="48">
        <v>6900514.2699999996</v>
      </c>
      <c r="BK1989" s="48"/>
      <c r="BL1989" s="48"/>
      <c r="BM1989" s="48"/>
      <c r="BN1989" s="48"/>
      <c r="BO1989" s="48"/>
      <c r="BP1989" s="48"/>
      <c r="BQ1989" s="48"/>
      <c r="BR1989" s="48"/>
      <c r="BS1989" s="48"/>
      <c r="BT1989" s="48"/>
      <c r="BU1989" s="48"/>
      <c r="BV1989" s="48"/>
      <c r="BW1989" s="48"/>
      <c r="CA1989" s="48">
        <v>6129100</v>
      </c>
      <c r="CB1989" s="48"/>
      <c r="CC1989" s="48"/>
      <c r="CD1989" s="48"/>
      <c r="CE1989" s="48"/>
      <c r="CF1989" s="48"/>
      <c r="CG1989" s="48"/>
      <c r="CH1989" s="48"/>
      <c r="CI1989" s="48"/>
      <c r="CJ1989" s="48"/>
      <c r="CK1989" s="48"/>
      <c r="CL1989" s="48"/>
      <c r="CM1989" s="48"/>
      <c r="CQ1989" s="48">
        <v>771414.27</v>
      </c>
      <c r="CR1989" s="48"/>
      <c r="CS1989" s="48"/>
      <c r="CT1989" s="48"/>
      <c r="CU1989" s="48"/>
      <c r="CV1989" s="48"/>
      <c r="CW1989" s="48"/>
      <c r="CX1989" s="48"/>
      <c r="CY1989" s="48"/>
      <c r="CZ1989" s="48"/>
      <c r="DA1989" s="48"/>
      <c r="DB1989" s="48"/>
    </row>
    <row r="1990" spans="1:106" ht="18" customHeight="1" x14ac:dyDescent="0.2">
      <c r="A1990" s="47" t="s">
        <v>181</v>
      </c>
      <c r="B1990" s="47"/>
      <c r="C1990" s="47"/>
      <c r="D1990" s="47"/>
      <c r="G1990" s="73" t="s">
        <v>225</v>
      </c>
      <c r="H1990" s="73"/>
      <c r="I1990" s="73"/>
      <c r="J1990" s="73"/>
      <c r="N1990" s="73" t="s">
        <v>226</v>
      </c>
      <c r="O1990" s="73"/>
      <c r="P1990" s="73"/>
      <c r="Q1990" s="73"/>
      <c r="R1990" s="73"/>
      <c r="S1990" s="73"/>
      <c r="T1990" s="73"/>
      <c r="U1990" s="73"/>
      <c r="V1990" s="73"/>
      <c r="W1990" s="73"/>
      <c r="X1990" s="73"/>
      <c r="Y1990" s="73"/>
      <c r="Z1990" s="73"/>
      <c r="AA1990" s="73"/>
      <c r="AB1990" s="73"/>
      <c r="AC1990" s="73"/>
      <c r="AD1990" s="73"/>
      <c r="AE1990" s="73"/>
      <c r="AF1990" s="73"/>
      <c r="AG1990" s="73"/>
      <c r="AH1990" s="73"/>
      <c r="AI1990" s="73"/>
      <c r="AJ1990" s="73"/>
      <c r="AK1990" s="73"/>
      <c r="AL1990" s="73"/>
      <c r="AM1990" s="73"/>
      <c r="AN1990" s="73"/>
      <c r="AO1990" s="73"/>
      <c r="AP1990" s="73"/>
      <c r="AQ1990" s="73"/>
      <c r="AR1990" s="73"/>
      <c r="AS1990" s="73"/>
      <c r="AT1990" s="73"/>
      <c r="AU1990" s="73"/>
      <c r="AV1990" s="73"/>
      <c r="AW1990" s="73"/>
      <c r="AX1990" s="73"/>
      <c r="AY1990" s="73"/>
      <c r="AZ1990" s="73"/>
      <c r="BA1990" s="73"/>
      <c r="BB1990" s="73"/>
      <c r="BC1990" s="73"/>
      <c r="BD1990" s="73"/>
      <c r="BE1990" s="73"/>
      <c r="BF1990" s="73"/>
      <c r="BJ1990" s="48">
        <v>219067.63</v>
      </c>
      <c r="BK1990" s="48"/>
      <c r="BL1990" s="48"/>
      <c r="BM1990" s="48"/>
      <c r="BN1990" s="48"/>
      <c r="BO1990" s="48"/>
      <c r="BP1990" s="48"/>
      <c r="BQ1990" s="48"/>
      <c r="BR1990" s="48"/>
      <c r="BS1990" s="48"/>
      <c r="BT1990" s="48"/>
      <c r="BU1990" s="48"/>
      <c r="BV1990" s="48"/>
      <c r="BW1990" s="48"/>
      <c r="CA1990" s="48">
        <v>200000</v>
      </c>
      <c r="CB1990" s="48"/>
      <c r="CC1990" s="48"/>
      <c r="CD1990" s="48"/>
      <c r="CE1990" s="48"/>
      <c r="CF1990" s="48"/>
      <c r="CG1990" s="48"/>
      <c r="CH1990" s="48"/>
      <c r="CI1990" s="48"/>
      <c r="CJ1990" s="48"/>
      <c r="CK1990" s="48"/>
      <c r="CL1990" s="48"/>
      <c r="CM1990" s="48"/>
      <c r="CQ1990" s="48">
        <v>19067.63</v>
      </c>
      <c r="CR1990" s="48"/>
      <c r="CS1990" s="48"/>
      <c r="CT1990" s="48"/>
      <c r="CU1990" s="48"/>
      <c r="CV1990" s="48"/>
      <c r="CW1990" s="48"/>
      <c r="CX1990" s="48"/>
      <c r="CY1990" s="48"/>
      <c r="CZ1990" s="48"/>
      <c r="DA1990" s="48"/>
      <c r="DB1990" s="48"/>
    </row>
    <row r="1991" spans="1:106" ht="18" customHeight="1" x14ac:dyDescent="0.2">
      <c r="A1991" s="47" t="s">
        <v>181</v>
      </c>
      <c r="B1991" s="47"/>
      <c r="C1991" s="47"/>
      <c r="D1991" s="47"/>
      <c r="G1991" s="73" t="s">
        <v>229</v>
      </c>
      <c r="H1991" s="73"/>
      <c r="I1991" s="73"/>
      <c r="J1991" s="73"/>
      <c r="N1991" s="73" t="s">
        <v>230</v>
      </c>
      <c r="O1991" s="73"/>
      <c r="P1991" s="73"/>
      <c r="Q1991" s="73"/>
      <c r="R1991" s="73"/>
      <c r="S1991" s="73"/>
      <c r="T1991" s="73"/>
      <c r="U1991" s="73"/>
      <c r="V1991" s="73"/>
      <c r="W1991" s="73"/>
      <c r="X1991" s="73"/>
      <c r="Y1991" s="73"/>
      <c r="Z1991" s="73"/>
      <c r="AA1991" s="73"/>
      <c r="AB1991" s="73"/>
      <c r="AC1991" s="73"/>
      <c r="AD1991" s="73"/>
      <c r="AE1991" s="73"/>
      <c r="AF1991" s="73"/>
      <c r="AG1991" s="73"/>
      <c r="AH1991" s="73"/>
      <c r="AI1991" s="73"/>
      <c r="AJ1991" s="73"/>
      <c r="AK1991" s="73"/>
      <c r="AL1991" s="73"/>
      <c r="AM1991" s="73"/>
      <c r="AN1991" s="73"/>
      <c r="AO1991" s="73"/>
      <c r="AP1991" s="73"/>
      <c r="AQ1991" s="73"/>
      <c r="AR1991" s="73"/>
      <c r="AS1991" s="73"/>
      <c r="AT1991" s="73"/>
      <c r="AU1991" s="73"/>
      <c r="AV1991" s="73"/>
      <c r="AW1991" s="73"/>
      <c r="AX1991" s="73"/>
      <c r="AY1991" s="73"/>
      <c r="AZ1991" s="73"/>
      <c r="BA1991" s="73"/>
      <c r="BB1991" s="73"/>
      <c r="BC1991" s="73"/>
      <c r="BD1991" s="73"/>
      <c r="BE1991" s="73"/>
      <c r="BF1991" s="73"/>
      <c r="BJ1991" s="48">
        <v>65.47</v>
      </c>
      <c r="BK1991" s="48"/>
      <c r="BL1991" s="48"/>
      <c r="BM1991" s="48"/>
      <c r="BN1991" s="48"/>
      <c r="BO1991" s="48"/>
      <c r="BP1991" s="48"/>
      <c r="BQ1991" s="48"/>
      <c r="BR1991" s="48"/>
      <c r="BS1991" s="48"/>
      <c r="BT1991" s="48"/>
      <c r="BU1991" s="48"/>
      <c r="BV1991" s="48"/>
      <c r="BW1991" s="48"/>
      <c r="CA1991" s="48">
        <v>0</v>
      </c>
      <c r="CB1991" s="48"/>
      <c r="CC1991" s="48"/>
      <c r="CD1991" s="48"/>
      <c r="CE1991" s="48"/>
      <c r="CF1991" s="48"/>
      <c r="CG1991" s="48"/>
      <c r="CH1991" s="48"/>
      <c r="CI1991" s="48"/>
      <c r="CJ1991" s="48"/>
      <c r="CK1991" s="48"/>
      <c r="CL1991" s="48"/>
      <c r="CM1991" s="48"/>
      <c r="CQ1991" s="48">
        <v>65.47</v>
      </c>
      <c r="CR1991" s="48"/>
      <c r="CS1991" s="48"/>
      <c r="CT1991" s="48"/>
      <c r="CU1991" s="48"/>
      <c r="CV1991" s="48"/>
      <c r="CW1991" s="48"/>
      <c r="CX1991" s="48"/>
      <c r="CY1991" s="48"/>
      <c r="CZ1991" s="48"/>
      <c r="DA1991" s="48"/>
      <c r="DB1991" s="48"/>
    </row>
    <row r="1992" spans="1:106" ht="13.5" customHeight="1" x14ac:dyDescent="0.2">
      <c r="A1992" s="72"/>
      <c r="B1992" s="47" t="s">
        <v>22</v>
      </c>
      <c r="C1992" s="47"/>
      <c r="D1992" s="47"/>
      <c r="E1992" s="47"/>
      <c r="F1992" s="47"/>
      <c r="G1992" s="73" t="s">
        <v>53</v>
      </c>
      <c r="H1992" s="73"/>
      <c r="I1992" s="73"/>
      <c r="J1992" s="73"/>
      <c r="N1992" s="73" t="s">
        <v>54</v>
      </c>
      <c r="O1992" s="73"/>
      <c r="P1992" s="73"/>
      <c r="Q1992" s="73"/>
      <c r="R1992" s="73"/>
      <c r="S1992" s="73"/>
      <c r="T1992" s="73"/>
      <c r="U1992" s="73"/>
      <c r="V1992" s="73"/>
      <c r="W1992" s="73"/>
      <c r="X1992" s="73"/>
      <c r="Y1992" s="73"/>
      <c r="Z1992" s="73"/>
      <c r="AA1992" s="73"/>
      <c r="AB1992" s="73"/>
      <c r="AC1992" s="73"/>
      <c r="AD1992" s="73"/>
      <c r="AE1992" s="73"/>
      <c r="AF1992" s="73"/>
      <c r="AG1992" s="73"/>
      <c r="AH1992" s="73"/>
      <c r="AI1992" s="73"/>
      <c r="AJ1992" s="73"/>
      <c r="AK1992" s="73"/>
      <c r="AL1992" s="73"/>
      <c r="AM1992" s="73"/>
      <c r="AN1992" s="73"/>
      <c r="AO1992" s="73"/>
      <c r="AP1992" s="73"/>
      <c r="AQ1992" s="73"/>
      <c r="AR1992" s="73"/>
      <c r="AS1992" s="73"/>
      <c r="AT1992" s="73"/>
      <c r="AU1992" s="73"/>
      <c r="AV1992" s="73"/>
      <c r="AW1992" s="73"/>
      <c r="AX1992" s="73"/>
      <c r="AY1992" s="73"/>
      <c r="AZ1992" s="73"/>
      <c r="BA1992" s="73"/>
      <c r="BB1992" s="73"/>
      <c r="BC1992" s="73"/>
      <c r="BD1992" s="73"/>
      <c r="BE1992" s="73"/>
      <c r="BF1992" s="73"/>
      <c r="BJ1992" s="48">
        <v>12085239.800000001</v>
      </c>
      <c r="BK1992" s="48"/>
      <c r="BL1992" s="48"/>
      <c r="BM1992" s="48"/>
      <c r="BN1992" s="48"/>
      <c r="BO1992" s="48"/>
      <c r="BP1992" s="48"/>
      <c r="BQ1992" s="48"/>
      <c r="BR1992" s="48"/>
      <c r="BS1992" s="48"/>
      <c r="BT1992" s="48"/>
      <c r="BU1992" s="48"/>
      <c r="BV1992" s="48"/>
      <c r="BW1992" s="48"/>
      <c r="CA1992" s="48">
        <v>10800000</v>
      </c>
      <c r="CB1992" s="48"/>
      <c r="CC1992" s="48"/>
      <c r="CD1992" s="48"/>
      <c r="CE1992" s="48"/>
      <c r="CF1992" s="48"/>
      <c r="CG1992" s="48"/>
      <c r="CH1992" s="48"/>
      <c r="CI1992" s="48"/>
      <c r="CJ1992" s="48"/>
      <c r="CK1992" s="48"/>
      <c r="CL1992" s="48"/>
      <c r="CM1992" s="48"/>
      <c r="CQ1992" s="48">
        <v>1285239.8</v>
      </c>
      <c r="CR1992" s="48"/>
      <c r="CS1992" s="48"/>
      <c r="CT1992" s="48"/>
      <c r="CU1992" s="48"/>
      <c r="CV1992" s="48"/>
      <c r="CW1992" s="48"/>
      <c r="CX1992" s="48"/>
      <c r="CY1992" s="48"/>
      <c r="CZ1992" s="48"/>
      <c r="DA1992" s="48"/>
      <c r="DB1992" s="48"/>
    </row>
    <row r="1993" spans="1:106" ht="6" customHeight="1" x14ac:dyDescent="0.2">
      <c r="A1993" s="72"/>
    </row>
    <row r="1994" spans="1:106" ht="18" customHeight="1" x14ac:dyDescent="0.2">
      <c r="A1994" s="47" t="s">
        <v>181</v>
      </c>
      <c r="B1994" s="47"/>
      <c r="C1994" s="47"/>
      <c r="D1994" s="47"/>
      <c r="G1994" s="73" t="s">
        <v>231</v>
      </c>
      <c r="H1994" s="73"/>
      <c r="I1994" s="73"/>
      <c r="J1994" s="73"/>
      <c r="N1994" s="73" t="s">
        <v>232</v>
      </c>
      <c r="O1994" s="73"/>
      <c r="P1994" s="73"/>
      <c r="Q1994" s="73"/>
      <c r="R1994" s="73"/>
      <c r="S1994" s="73"/>
      <c r="T1994" s="73"/>
      <c r="U1994" s="73"/>
      <c r="V1994" s="73"/>
      <c r="W1994" s="73"/>
      <c r="X1994" s="73"/>
      <c r="Y1994" s="73"/>
      <c r="Z1994" s="73"/>
      <c r="AA1994" s="73"/>
      <c r="AB1994" s="73"/>
      <c r="AC1994" s="73"/>
      <c r="AD1994" s="73"/>
      <c r="AE1994" s="73"/>
      <c r="AF1994" s="73"/>
      <c r="AG1994" s="73"/>
      <c r="AH1994" s="73"/>
      <c r="AI1994" s="73"/>
      <c r="AJ1994" s="73"/>
      <c r="AK1994" s="73"/>
      <c r="AL1994" s="73"/>
      <c r="AM1994" s="73"/>
      <c r="AN1994" s="73"/>
      <c r="AO1994" s="73"/>
      <c r="AP1994" s="73"/>
      <c r="AQ1994" s="73"/>
      <c r="AR1994" s="73"/>
      <c r="AS1994" s="73"/>
      <c r="AT1994" s="73"/>
      <c r="AU1994" s="73"/>
      <c r="AV1994" s="73"/>
      <c r="AW1994" s="73"/>
      <c r="AX1994" s="73"/>
      <c r="AY1994" s="73"/>
      <c r="AZ1994" s="73"/>
      <c r="BA1994" s="73"/>
      <c r="BB1994" s="73"/>
      <c r="BC1994" s="73"/>
      <c r="BD1994" s="73"/>
      <c r="BE1994" s="73"/>
      <c r="BF1994" s="73"/>
      <c r="BJ1994" s="48">
        <v>404112.43</v>
      </c>
      <c r="BK1994" s="48"/>
      <c r="BL1994" s="48"/>
      <c r="BM1994" s="48"/>
      <c r="BN1994" s="48"/>
      <c r="BO1994" s="48"/>
      <c r="BP1994" s="48"/>
      <c r="BQ1994" s="48"/>
      <c r="BR1994" s="48"/>
      <c r="BS1994" s="48"/>
      <c r="BT1994" s="48"/>
      <c r="BU1994" s="48"/>
      <c r="BV1994" s="48"/>
      <c r="BW1994" s="48"/>
      <c r="CA1994" s="48">
        <v>296400</v>
      </c>
      <c r="CB1994" s="48"/>
      <c r="CC1994" s="48"/>
      <c r="CD1994" s="48"/>
      <c r="CE1994" s="48"/>
      <c r="CF1994" s="48"/>
      <c r="CG1994" s="48"/>
      <c r="CH1994" s="48"/>
      <c r="CI1994" s="48"/>
      <c r="CJ1994" s="48"/>
      <c r="CK1994" s="48"/>
      <c r="CL1994" s="48"/>
      <c r="CM1994" s="48"/>
      <c r="CQ1994" s="48">
        <v>107712.43</v>
      </c>
      <c r="CR1994" s="48"/>
      <c r="CS1994" s="48"/>
      <c r="CT1994" s="48"/>
      <c r="CU1994" s="48"/>
      <c r="CV1994" s="48"/>
      <c r="CW1994" s="48"/>
      <c r="CX1994" s="48"/>
      <c r="CY1994" s="48"/>
      <c r="CZ1994" s="48"/>
      <c r="DA1994" s="48"/>
      <c r="DB1994" s="48"/>
    </row>
    <row r="1995" spans="1:106" ht="13.5" customHeight="1" x14ac:dyDescent="0.2">
      <c r="A1995" s="72"/>
      <c r="B1995" s="47" t="s">
        <v>22</v>
      </c>
      <c r="C1995" s="47"/>
      <c r="D1995" s="47"/>
      <c r="E1995" s="47"/>
      <c r="F1995" s="47"/>
      <c r="G1995" s="73" t="s">
        <v>55</v>
      </c>
      <c r="H1995" s="73"/>
      <c r="I1995" s="73"/>
      <c r="J1995" s="73"/>
      <c r="N1995" s="73" t="s">
        <v>56</v>
      </c>
      <c r="O1995" s="73"/>
      <c r="P1995" s="73"/>
      <c r="Q1995" s="73"/>
      <c r="R1995" s="73"/>
      <c r="S1995" s="73"/>
      <c r="T1995" s="73"/>
      <c r="U1995" s="73"/>
      <c r="V1995" s="73"/>
      <c r="W1995" s="73"/>
      <c r="X1995" s="73"/>
      <c r="Y1995" s="73"/>
      <c r="Z1995" s="73"/>
      <c r="AA1995" s="73"/>
      <c r="AB1995" s="73"/>
      <c r="AC1995" s="73"/>
      <c r="AD1995" s="73"/>
      <c r="AE1995" s="73"/>
      <c r="AF1995" s="73"/>
      <c r="AG1995" s="73"/>
      <c r="AH1995" s="73"/>
      <c r="AI1995" s="73"/>
      <c r="AJ1995" s="73"/>
      <c r="AK1995" s="73"/>
      <c r="AL1995" s="73"/>
      <c r="AM1995" s="73"/>
      <c r="AN1995" s="73"/>
      <c r="AO1995" s="73"/>
      <c r="AP1995" s="73"/>
      <c r="AQ1995" s="73"/>
      <c r="AR1995" s="73"/>
      <c r="AS1995" s="73"/>
      <c r="AT1995" s="73"/>
      <c r="AU1995" s="73"/>
      <c r="AV1995" s="73"/>
      <c r="AW1995" s="73"/>
      <c r="AX1995" s="73"/>
      <c r="AY1995" s="73"/>
      <c r="AZ1995" s="73"/>
      <c r="BA1995" s="73"/>
      <c r="BB1995" s="73"/>
      <c r="BC1995" s="73"/>
      <c r="BD1995" s="73"/>
      <c r="BE1995" s="73"/>
      <c r="BF1995" s="73"/>
      <c r="BJ1995" s="48">
        <v>404112.43</v>
      </c>
      <c r="BK1995" s="48"/>
      <c r="BL1995" s="48"/>
      <c r="BM1995" s="48"/>
      <c r="BN1995" s="48"/>
      <c r="BO1995" s="48"/>
      <c r="BP1995" s="48"/>
      <c r="BQ1995" s="48"/>
      <c r="BR1995" s="48"/>
      <c r="BS1995" s="48"/>
      <c r="BT1995" s="48"/>
      <c r="BU1995" s="48"/>
      <c r="BV1995" s="48"/>
      <c r="BW1995" s="48"/>
      <c r="CA1995" s="48">
        <v>296400</v>
      </c>
      <c r="CB1995" s="48"/>
      <c r="CC1995" s="48"/>
      <c r="CD1995" s="48"/>
      <c r="CE1995" s="48"/>
      <c r="CF1995" s="48"/>
      <c r="CG1995" s="48"/>
      <c r="CH1995" s="48"/>
      <c r="CI1995" s="48"/>
      <c r="CJ1995" s="48"/>
      <c r="CK1995" s="48"/>
      <c r="CL1995" s="48"/>
      <c r="CM1995" s="48"/>
      <c r="CQ1995" s="48">
        <v>107712.43</v>
      </c>
      <c r="CR1995" s="48"/>
      <c r="CS1995" s="48"/>
      <c r="CT1995" s="48"/>
      <c r="CU1995" s="48"/>
      <c r="CV1995" s="48"/>
      <c r="CW1995" s="48"/>
      <c r="CX1995" s="48"/>
      <c r="CY1995" s="48"/>
      <c r="CZ1995" s="48"/>
      <c r="DA1995" s="48"/>
      <c r="DB1995" s="48"/>
    </row>
    <row r="1996" spans="1:106" ht="6" customHeight="1" x14ac:dyDescent="0.2">
      <c r="A1996" s="72"/>
    </row>
    <row r="1997" spans="1:106" ht="18" customHeight="1" x14ac:dyDescent="0.2">
      <c r="A1997" s="47" t="s">
        <v>181</v>
      </c>
      <c r="B1997" s="47"/>
      <c r="C1997" s="47"/>
      <c r="D1997" s="47"/>
      <c r="G1997" s="73" t="s">
        <v>294</v>
      </c>
      <c r="H1997" s="73"/>
      <c r="I1997" s="73"/>
      <c r="J1997" s="73"/>
      <c r="N1997" s="73" t="s">
        <v>295</v>
      </c>
      <c r="O1997" s="73"/>
      <c r="P1997" s="73"/>
      <c r="Q1997" s="73"/>
      <c r="R1997" s="73"/>
      <c r="S1997" s="73"/>
      <c r="T1997" s="73"/>
      <c r="U1997" s="73"/>
      <c r="V1997" s="73"/>
      <c r="W1997" s="73"/>
      <c r="X1997" s="73"/>
      <c r="Y1997" s="73"/>
      <c r="Z1997" s="73"/>
      <c r="AA1997" s="73"/>
      <c r="AB1997" s="73"/>
      <c r="AC1997" s="73"/>
      <c r="AD1997" s="73"/>
      <c r="AE1997" s="73"/>
      <c r="AF1997" s="73"/>
      <c r="AG1997" s="73"/>
      <c r="AH1997" s="73"/>
      <c r="AI1997" s="73"/>
      <c r="AJ1997" s="73"/>
      <c r="AK1997" s="73"/>
      <c r="AL1997" s="73"/>
      <c r="AM1997" s="73"/>
      <c r="AN1997" s="73"/>
      <c r="AO1997" s="73"/>
      <c r="AP1997" s="73"/>
      <c r="AQ1997" s="73"/>
      <c r="AR1997" s="73"/>
      <c r="AS1997" s="73"/>
      <c r="AT1997" s="73"/>
      <c r="AU1997" s="73"/>
      <c r="AV1997" s="73"/>
      <c r="AW1997" s="73"/>
      <c r="AX1997" s="73"/>
      <c r="AY1997" s="73"/>
      <c r="AZ1997" s="73"/>
      <c r="BA1997" s="73"/>
      <c r="BB1997" s="73"/>
      <c r="BC1997" s="73"/>
      <c r="BD1997" s="73"/>
      <c r="BE1997" s="73"/>
      <c r="BF1997" s="73"/>
      <c r="BJ1997" s="48">
        <v>137.74</v>
      </c>
      <c r="BK1997" s="48"/>
      <c r="BL1997" s="48"/>
      <c r="BM1997" s="48"/>
      <c r="BN1997" s="48"/>
      <c r="BO1997" s="48"/>
      <c r="BP1997" s="48"/>
      <c r="BQ1997" s="48"/>
      <c r="BR1997" s="48"/>
      <c r="BS1997" s="48"/>
      <c r="BT1997" s="48"/>
      <c r="BU1997" s="48"/>
      <c r="BV1997" s="48"/>
      <c r="BW1997" s="48"/>
      <c r="CA1997" s="48">
        <v>700</v>
      </c>
      <c r="CB1997" s="48"/>
      <c r="CC1997" s="48"/>
      <c r="CD1997" s="48"/>
      <c r="CE1997" s="48"/>
      <c r="CF1997" s="48"/>
      <c r="CG1997" s="48"/>
      <c r="CH1997" s="48"/>
      <c r="CI1997" s="48"/>
      <c r="CJ1997" s="48"/>
      <c r="CK1997" s="48"/>
      <c r="CL1997" s="48"/>
      <c r="CM1997" s="48"/>
      <c r="CQ1997" s="48">
        <v>-562.26</v>
      </c>
      <c r="CR1997" s="48"/>
      <c r="CS1997" s="48"/>
      <c r="CT1997" s="48"/>
      <c r="CU1997" s="48"/>
      <c r="CV1997" s="48"/>
      <c r="CW1997" s="48"/>
      <c r="CX1997" s="48"/>
      <c r="CY1997" s="48"/>
      <c r="CZ1997" s="48"/>
      <c r="DA1997" s="48"/>
      <c r="DB1997" s="48"/>
    </row>
    <row r="1998" spans="1:106" ht="15" customHeight="1" x14ac:dyDescent="0.2">
      <c r="A1998" s="72"/>
      <c r="B1998" s="47" t="s">
        <v>22</v>
      </c>
      <c r="C1998" s="47"/>
      <c r="D1998" s="47"/>
      <c r="E1998" s="47"/>
      <c r="F1998" s="47"/>
      <c r="G1998" s="73" t="s">
        <v>57</v>
      </c>
      <c r="H1998" s="73"/>
      <c r="I1998" s="73"/>
      <c r="J1998" s="73"/>
      <c r="N1998" s="73" t="s">
        <v>58</v>
      </c>
      <c r="O1998" s="73"/>
      <c r="P1998" s="73"/>
      <c r="Q1998" s="73"/>
      <c r="R1998" s="73"/>
      <c r="S1998" s="73"/>
      <c r="T1998" s="73"/>
      <c r="U1998" s="73"/>
      <c r="V1998" s="73"/>
      <c r="W1998" s="73"/>
      <c r="X1998" s="73"/>
      <c r="Y1998" s="73"/>
      <c r="Z1998" s="73"/>
      <c r="AA1998" s="73"/>
      <c r="AB1998" s="73"/>
      <c r="AC1998" s="73"/>
      <c r="AD1998" s="73"/>
      <c r="AE1998" s="73"/>
      <c r="AF1998" s="73"/>
      <c r="AG1998" s="73"/>
      <c r="AH1998" s="73"/>
      <c r="AI1998" s="73"/>
      <c r="AJ1998" s="73"/>
      <c r="AK1998" s="73"/>
      <c r="AL1998" s="73"/>
      <c r="AM1998" s="73"/>
      <c r="AN1998" s="73"/>
      <c r="AO1998" s="73"/>
      <c r="AP1998" s="73"/>
      <c r="AQ1998" s="73"/>
      <c r="AR1998" s="73"/>
      <c r="AS1998" s="73"/>
      <c r="AT1998" s="73"/>
      <c r="AU1998" s="73"/>
      <c r="AV1998" s="73"/>
      <c r="AW1998" s="73"/>
      <c r="AX1998" s="73"/>
      <c r="AY1998" s="73"/>
      <c r="AZ1998" s="73"/>
      <c r="BA1998" s="73"/>
      <c r="BB1998" s="73"/>
      <c r="BC1998" s="73"/>
      <c r="BD1998" s="73"/>
      <c r="BE1998" s="73"/>
      <c r="BF1998" s="73"/>
      <c r="BJ1998" s="48">
        <v>137.74</v>
      </c>
      <c r="BK1998" s="48"/>
      <c r="BL1998" s="48"/>
      <c r="BM1998" s="48"/>
      <c r="BN1998" s="48"/>
      <c r="BO1998" s="48"/>
      <c r="BP1998" s="48"/>
      <c r="BQ1998" s="48"/>
      <c r="BR1998" s="48"/>
      <c r="BS1998" s="48"/>
      <c r="BT1998" s="48"/>
      <c r="BU1998" s="48"/>
      <c r="BV1998" s="48"/>
      <c r="BW1998" s="48"/>
      <c r="CA1998" s="48">
        <v>700</v>
      </c>
      <c r="CB1998" s="48"/>
      <c r="CC1998" s="48"/>
      <c r="CD1998" s="48"/>
      <c r="CE1998" s="48"/>
      <c r="CF1998" s="48"/>
      <c r="CG1998" s="48"/>
      <c r="CH1998" s="48"/>
      <c r="CI1998" s="48"/>
      <c r="CJ1998" s="48"/>
      <c r="CK1998" s="48"/>
      <c r="CL1998" s="48"/>
      <c r="CM1998" s="48"/>
      <c r="CQ1998" s="48">
        <v>-562.26</v>
      </c>
      <c r="CR1998" s="48"/>
      <c r="CS1998" s="48"/>
      <c r="CT1998" s="48"/>
      <c r="CU1998" s="48"/>
      <c r="CV1998" s="48"/>
      <c r="CW1998" s="48"/>
      <c r="CX1998" s="48"/>
      <c r="CY1998" s="48"/>
      <c r="CZ1998" s="48"/>
      <c r="DA1998" s="48"/>
      <c r="DB1998" s="48"/>
    </row>
    <row r="1999" spans="1:106" ht="1.5" customHeight="1" x14ac:dyDescent="0.2">
      <c r="A1999" s="72"/>
    </row>
    <row r="2000" spans="1:106" ht="6.75" customHeight="1" x14ac:dyDescent="0.2"/>
    <row r="2001" spans="1:106" ht="17.25" customHeight="1" x14ac:dyDescent="0.2">
      <c r="A2001" s="2"/>
      <c r="B2001" s="49" t="s">
        <v>29</v>
      </c>
      <c r="C2001" s="49"/>
      <c r="D2001" s="49"/>
      <c r="E2001" s="49"/>
      <c r="F2001" s="49"/>
      <c r="G2001" s="49" t="s">
        <v>59</v>
      </c>
      <c r="H2001" s="49"/>
      <c r="I2001" s="49"/>
      <c r="J2001" s="49"/>
      <c r="N2001" s="49" t="s">
        <v>60</v>
      </c>
      <c r="O2001" s="49"/>
      <c r="P2001" s="49"/>
      <c r="Q2001" s="49"/>
      <c r="R2001" s="49"/>
      <c r="S2001" s="49"/>
      <c r="T2001" s="49"/>
      <c r="U2001" s="49"/>
      <c r="V2001" s="49"/>
      <c r="W2001" s="49"/>
      <c r="X2001" s="49"/>
      <c r="Y2001" s="49"/>
      <c r="Z2001" s="49"/>
      <c r="AA2001" s="49"/>
      <c r="AB2001" s="49"/>
      <c r="AC2001" s="49"/>
      <c r="AD2001" s="49"/>
      <c r="AE2001" s="49"/>
      <c r="AF2001" s="49"/>
      <c r="AG2001" s="49"/>
      <c r="AH2001" s="49"/>
      <c r="AI2001" s="49"/>
      <c r="AJ2001" s="49"/>
      <c r="AK2001" s="49"/>
      <c r="AL2001" s="49"/>
      <c r="AM2001" s="49"/>
      <c r="AN2001" s="49"/>
      <c r="AO2001" s="49"/>
      <c r="AP2001" s="49"/>
      <c r="AQ2001" s="49"/>
      <c r="AR2001" s="49"/>
      <c r="AS2001" s="49"/>
      <c r="AT2001" s="49"/>
      <c r="AU2001" s="49"/>
      <c r="AV2001" s="49"/>
      <c r="AW2001" s="49"/>
      <c r="AX2001" s="49"/>
      <c r="AY2001" s="49"/>
      <c r="AZ2001" s="49"/>
      <c r="BA2001" s="49"/>
      <c r="BB2001" s="49"/>
      <c r="BC2001" s="49"/>
      <c r="BD2001" s="49"/>
      <c r="BE2001" s="49"/>
      <c r="BF2001" s="49"/>
      <c r="BJ2001" s="50">
        <v>12489489.970000001</v>
      </c>
      <c r="BK2001" s="50"/>
      <c r="BL2001" s="50"/>
      <c r="BM2001" s="50"/>
      <c r="BN2001" s="50"/>
      <c r="BO2001" s="50"/>
      <c r="BP2001" s="50"/>
      <c r="BQ2001" s="50"/>
      <c r="BR2001" s="50"/>
      <c r="BS2001" s="50"/>
      <c r="BT2001" s="50"/>
      <c r="BU2001" s="50"/>
      <c r="BV2001" s="50"/>
      <c r="BW2001" s="50"/>
      <c r="CA2001" s="50">
        <v>11097100</v>
      </c>
      <c r="CB2001" s="50"/>
      <c r="CC2001" s="50"/>
      <c r="CD2001" s="50"/>
      <c r="CE2001" s="50"/>
      <c r="CF2001" s="50"/>
      <c r="CG2001" s="50"/>
      <c r="CH2001" s="50"/>
      <c r="CI2001" s="50"/>
      <c r="CJ2001" s="50"/>
      <c r="CK2001" s="50"/>
      <c r="CL2001" s="50"/>
      <c r="CM2001" s="50"/>
      <c r="CQ2001" s="50">
        <v>1392389.97</v>
      </c>
      <c r="CR2001" s="50"/>
      <c r="CS2001" s="50"/>
      <c r="CT2001" s="50"/>
      <c r="CU2001" s="50"/>
      <c r="CV2001" s="50"/>
      <c r="CW2001" s="50"/>
      <c r="CX2001" s="50"/>
      <c r="CY2001" s="50"/>
      <c r="CZ2001" s="50"/>
      <c r="DA2001" s="50"/>
      <c r="DB2001" s="50"/>
    </row>
    <row r="2002" spans="1:106" ht="7.5" customHeight="1" x14ac:dyDescent="0.2"/>
    <row r="2003" spans="1:106" ht="18" customHeight="1" x14ac:dyDescent="0.2">
      <c r="A2003" s="47" t="s">
        <v>181</v>
      </c>
      <c r="B2003" s="47"/>
      <c r="C2003" s="47"/>
      <c r="D2003" s="47"/>
      <c r="G2003" s="73" t="s">
        <v>235</v>
      </c>
      <c r="H2003" s="73"/>
      <c r="I2003" s="73"/>
      <c r="J2003" s="73"/>
      <c r="N2003" s="73" t="s">
        <v>236</v>
      </c>
      <c r="O2003" s="73"/>
      <c r="P2003" s="73"/>
      <c r="Q2003" s="73"/>
      <c r="R2003" s="73"/>
      <c r="S2003" s="73"/>
      <c r="T2003" s="73"/>
      <c r="U2003" s="73"/>
      <c r="V2003" s="73"/>
      <c r="W2003" s="73"/>
      <c r="X2003" s="73"/>
      <c r="Y2003" s="73"/>
      <c r="Z2003" s="73"/>
      <c r="AA2003" s="73"/>
      <c r="AB2003" s="73"/>
      <c r="AC2003" s="73"/>
      <c r="AD2003" s="73"/>
      <c r="AE2003" s="73"/>
      <c r="AF2003" s="73"/>
      <c r="AG2003" s="73"/>
      <c r="AH2003" s="73"/>
      <c r="AI2003" s="73"/>
      <c r="AJ2003" s="73"/>
      <c r="AK2003" s="73"/>
      <c r="AL2003" s="73"/>
      <c r="AM2003" s="73"/>
      <c r="AN2003" s="73"/>
      <c r="AO2003" s="73"/>
      <c r="AP2003" s="73"/>
      <c r="AQ2003" s="73"/>
      <c r="AR2003" s="73"/>
      <c r="AS2003" s="73"/>
      <c r="AT2003" s="73"/>
      <c r="AU2003" s="73"/>
      <c r="AV2003" s="73"/>
      <c r="AW2003" s="73"/>
      <c r="AX2003" s="73"/>
      <c r="AY2003" s="73"/>
      <c r="AZ2003" s="73"/>
      <c r="BA2003" s="73"/>
      <c r="BB2003" s="73"/>
      <c r="BC2003" s="73"/>
      <c r="BD2003" s="73"/>
      <c r="BE2003" s="73"/>
      <c r="BF2003" s="73"/>
      <c r="BJ2003" s="48">
        <v>132077.42000000001</v>
      </c>
      <c r="BK2003" s="48"/>
      <c r="BL2003" s="48"/>
      <c r="BM2003" s="48"/>
      <c r="BN2003" s="48"/>
      <c r="BO2003" s="48"/>
      <c r="BP2003" s="48"/>
      <c r="BQ2003" s="48"/>
      <c r="BR2003" s="48"/>
      <c r="BS2003" s="48"/>
      <c r="BT2003" s="48"/>
      <c r="BU2003" s="48"/>
      <c r="BV2003" s="48"/>
      <c r="BW2003" s="48"/>
      <c r="CA2003" s="48">
        <v>134000</v>
      </c>
      <c r="CB2003" s="48"/>
      <c r="CC2003" s="48"/>
      <c r="CD2003" s="48"/>
      <c r="CE2003" s="48"/>
      <c r="CF2003" s="48"/>
      <c r="CG2003" s="48"/>
      <c r="CH2003" s="48"/>
      <c r="CI2003" s="48"/>
      <c r="CJ2003" s="48"/>
      <c r="CK2003" s="48"/>
      <c r="CL2003" s="48"/>
      <c r="CM2003" s="48"/>
      <c r="CQ2003" s="48">
        <v>-1922.5799999999813</v>
      </c>
      <c r="CR2003" s="48"/>
      <c r="CS2003" s="48"/>
      <c r="CT2003" s="48"/>
      <c r="CU2003" s="48"/>
      <c r="CV2003" s="48"/>
      <c r="CW2003" s="48"/>
      <c r="CX2003" s="48"/>
      <c r="CY2003" s="48"/>
      <c r="CZ2003" s="48"/>
      <c r="DA2003" s="48"/>
      <c r="DB2003" s="48"/>
    </row>
    <row r="2004" spans="1:106" ht="18" customHeight="1" x14ac:dyDescent="0.2">
      <c r="A2004" s="47" t="s">
        <v>181</v>
      </c>
      <c r="B2004" s="47"/>
      <c r="C2004" s="47"/>
      <c r="D2004" s="47"/>
      <c r="G2004" s="73" t="s">
        <v>237</v>
      </c>
      <c r="H2004" s="73"/>
      <c r="I2004" s="73"/>
      <c r="J2004" s="73"/>
      <c r="N2004" s="73" t="s">
        <v>238</v>
      </c>
      <c r="O2004" s="73"/>
      <c r="P2004" s="73"/>
      <c r="Q2004" s="73"/>
      <c r="R2004" s="73"/>
      <c r="S2004" s="73"/>
      <c r="T2004" s="73"/>
      <c r="U2004" s="73"/>
      <c r="V2004" s="73"/>
      <c r="W2004" s="73"/>
      <c r="X2004" s="73"/>
      <c r="Y2004" s="73"/>
      <c r="Z2004" s="73"/>
      <c r="AA2004" s="73"/>
      <c r="AB2004" s="73"/>
      <c r="AC2004" s="73"/>
      <c r="AD2004" s="73"/>
      <c r="AE2004" s="73"/>
      <c r="AF2004" s="73"/>
      <c r="AG2004" s="73"/>
      <c r="AH2004" s="73"/>
      <c r="AI2004" s="73"/>
      <c r="AJ2004" s="73"/>
      <c r="AK2004" s="73"/>
      <c r="AL2004" s="73"/>
      <c r="AM2004" s="73"/>
      <c r="AN2004" s="73"/>
      <c r="AO2004" s="73"/>
      <c r="AP2004" s="73"/>
      <c r="AQ2004" s="73"/>
      <c r="AR2004" s="73"/>
      <c r="AS2004" s="73"/>
      <c r="AT2004" s="73"/>
      <c r="AU2004" s="73"/>
      <c r="AV2004" s="73"/>
      <c r="AW2004" s="73"/>
      <c r="AX2004" s="73"/>
      <c r="AY2004" s="73"/>
      <c r="AZ2004" s="73"/>
      <c r="BA2004" s="73"/>
      <c r="BB2004" s="73"/>
      <c r="BC2004" s="73"/>
      <c r="BD2004" s="73"/>
      <c r="BE2004" s="73"/>
      <c r="BF2004" s="73"/>
      <c r="BJ2004" s="48">
        <v>52260.02</v>
      </c>
      <c r="BK2004" s="48"/>
      <c r="BL2004" s="48"/>
      <c r="BM2004" s="48"/>
      <c r="BN2004" s="48"/>
      <c r="BO2004" s="48"/>
      <c r="BP2004" s="48"/>
      <c r="BQ2004" s="48"/>
      <c r="BR2004" s="48"/>
      <c r="BS2004" s="48"/>
      <c r="BT2004" s="48"/>
      <c r="BU2004" s="48"/>
      <c r="BV2004" s="48"/>
      <c r="BW2004" s="48"/>
      <c r="CA2004" s="48">
        <v>51700</v>
      </c>
      <c r="CB2004" s="48"/>
      <c r="CC2004" s="48"/>
      <c r="CD2004" s="48"/>
      <c r="CE2004" s="48"/>
      <c r="CF2004" s="48"/>
      <c r="CG2004" s="48"/>
      <c r="CH2004" s="48"/>
      <c r="CI2004" s="48"/>
      <c r="CJ2004" s="48"/>
      <c r="CK2004" s="48"/>
      <c r="CL2004" s="48"/>
      <c r="CM2004" s="48"/>
      <c r="CQ2004" s="48">
        <v>560.02</v>
      </c>
      <c r="CR2004" s="48"/>
      <c r="CS2004" s="48"/>
      <c r="CT2004" s="48"/>
      <c r="CU2004" s="48"/>
      <c r="CV2004" s="48"/>
      <c r="CW2004" s="48"/>
      <c r="CX2004" s="48"/>
      <c r="CY2004" s="48"/>
      <c r="CZ2004" s="48"/>
      <c r="DA2004" s="48"/>
      <c r="DB2004" s="48"/>
    </row>
    <row r="2005" spans="1:106" ht="18" customHeight="1" x14ac:dyDescent="0.2">
      <c r="A2005" s="47" t="s">
        <v>181</v>
      </c>
      <c r="B2005" s="47"/>
      <c r="C2005" s="47"/>
      <c r="D2005" s="47"/>
      <c r="G2005" s="73" t="s">
        <v>239</v>
      </c>
      <c r="H2005" s="73"/>
      <c r="I2005" s="73"/>
      <c r="J2005" s="73"/>
      <c r="N2005" s="73" t="s">
        <v>240</v>
      </c>
      <c r="O2005" s="73"/>
      <c r="P2005" s="73"/>
      <c r="Q2005" s="73"/>
      <c r="R2005" s="73"/>
      <c r="S2005" s="73"/>
      <c r="T2005" s="73"/>
      <c r="U2005" s="73"/>
      <c r="V2005" s="73"/>
      <c r="W2005" s="73"/>
      <c r="X2005" s="73"/>
      <c r="Y2005" s="73"/>
      <c r="Z2005" s="73"/>
      <c r="AA2005" s="73"/>
      <c r="AB2005" s="73"/>
      <c r="AC2005" s="73"/>
      <c r="AD2005" s="73"/>
      <c r="AE2005" s="73"/>
      <c r="AF2005" s="73"/>
      <c r="AG2005" s="73"/>
      <c r="AH2005" s="73"/>
      <c r="AI2005" s="73"/>
      <c r="AJ2005" s="73"/>
      <c r="AK2005" s="73"/>
      <c r="AL2005" s="73"/>
      <c r="AM2005" s="73"/>
      <c r="AN2005" s="73"/>
      <c r="AO2005" s="73"/>
      <c r="AP2005" s="73"/>
      <c r="AQ2005" s="73"/>
      <c r="AR2005" s="73"/>
      <c r="AS2005" s="73"/>
      <c r="AT2005" s="73"/>
      <c r="AU2005" s="73"/>
      <c r="AV2005" s="73"/>
      <c r="AW2005" s="73"/>
      <c r="AX2005" s="73"/>
      <c r="AY2005" s="73"/>
      <c r="AZ2005" s="73"/>
      <c r="BA2005" s="73"/>
      <c r="BB2005" s="73"/>
      <c r="BC2005" s="73"/>
      <c r="BD2005" s="73"/>
      <c r="BE2005" s="73"/>
      <c r="BF2005" s="73"/>
      <c r="BJ2005" s="48">
        <v>2506.3200000000002</v>
      </c>
      <c r="BK2005" s="48"/>
      <c r="BL2005" s="48"/>
      <c r="BM2005" s="48"/>
      <c r="BN2005" s="48"/>
      <c r="BO2005" s="48"/>
      <c r="BP2005" s="48"/>
      <c r="BQ2005" s="48"/>
      <c r="BR2005" s="48"/>
      <c r="BS2005" s="48"/>
      <c r="BT2005" s="48"/>
      <c r="BU2005" s="48"/>
      <c r="BV2005" s="48"/>
      <c r="BW2005" s="48"/>
      <c r="CA2005" s="48">
        <v>1100</v>
      </c>
      <c r="CB2005" s="48"/>
      <c r="CC2005" s="48"/>
      <c r="CD2005" s="48"/>
      <c r="CE2005" s="48"/>
      <c r="CF2005" s="48"/>
      <c r="CG2005" s="48"/>
      <c r="CH2005" s="48"/>
      <c r="CI2005" s="48"/>
      <c r="CJ2005" s="48"/>
      <c r="CK2005" s="48"/>
      <c r="CL2005" s="48"/>
      <c r="CM2005" s="48"/>
      <c r="CQ2005" s="48">
        <v>1406.3200000000004</v>
      </c>
      <c r="CR2005" s="48"/>
      <c r="CS2005" s="48"/>
      <c r="CT2005" s="48"/>
      <c r="CU2005" s="48"/>
      <c r="CV2005" s="48"/>
      <c r="CW2005" s="48"/>
      <c r="CX2005" s="48"/>
      <c r="CY2005" s="48"/>
      <c r="CZ2005" s="48"/>
      <c r="DA2005" s="48"/>
      <c r="DB2005" s="48"/>
    </row>
    <row r="2006" spans="1:106" ht="13.5" customHeight="1" x14ac:dyDescent="0.2">
      <c r="A2006" s="72"/>
      <c r="B2006" s="47" t="s">
        <v>22</v>
      </c>
      <c r="C2006" s="47"/>
      <c r="D2006" s="47"/>
      <c r="E2006" s="47"/>
      <c r="F2006" s="47"/>
      <c r="G2006" s="73" t="s">
        <v>61</v>
      </c>
      <c r="H2006" s="73"/>
      <c r="I2006" s="73"/>
      <c r="J2006" s="73"/>
      <c r="N2006" s="73" t="s">
        <v>62</v>
      </c>
      <c r="O2006" s="73"/>
      <c r="P2006" s="73"/>
      <c r="Q2006" s="73"/>
      <c r="R2006" s="73"/>
      <c r="S2006" s="73"/>
      <c r="T2006" s="73"/>
      <c r="U2006" s="73"/>
      <c r="V2006" s="73"/>
      <c r="W2006" s="73"/>
      <c r="X2006" s="73"/>
      <c r="Y2006" s="73"/>
      <c r="Z2006" s="73"/>
      <c r="AA2006" s="73"/>
      <c r="AB2006" s="73"/>
      <c r="AC2006" s="73"/>
      <c r="AD2006" s="73"/>
      <c r="AE2006" s="73"/>
      <c r="AF2006" s="73"/>
      <c r="AG2006" s="73"/>
      <c r="AH2006" s="73"/>
      <c r="AI2006" s="73"/>
      <c r="AJ2006" s="73"/>
      <c r="AK2006" s="73"/>
      <c r="AL2006" s="73"/>
      <c r="AM2006" s="73"/>
      <c r="AN2006" s="73"/>
      <c r="AO2006" s="73"/>
      <c r="AP2006" s="73"/>
      <c r="AQ2006" s="73"/>
      <c r="AR2006" s="73"/>
      <c r="AS2006" s="73"/>
      <c r="AT2006" s="73"/>
      <c r="AU2006" s="73"/>
      <c r="AV2006" s="73"/>
      <c r="AW2006" s="73"/>
      <c r="AX2006" s="73"/>
      <c r="AY2006" s="73"/>
      <c r="AZ2006" s="73"/>
      <c r="BA2006" s="73"/>
      <c r="BB2006" s="73"/>
      <c r="BC2006" s="73"/>
      <c r="BD2006" s="73"/>
      <c r="BE2006" s="73"/>
      <c r="BF2006" s="73"/>
      <c r="BJ2006" s="48">
        <v>186843.76</v>
      </c>
      <c r="BK2006" s="48"/>
      <c r="BL2006" s="48"/>
      <c r="BM2006" s="48"/>
      <c r="BN2006" s="48"/>
      <c r="BO2006" s="48"/>
      <c r="BP2006" s="48"/>
      <c r="BQ2006" s="48"/>
      <c r="BR2006" s="48"/>
      <c r="BS2006" s="48"/>
      <c r="BT2006" s="48"/>
      <c r="BU2006" s="48"/>
      <c r="BV2006" s="48"/>
      <c r="BW2006" s="48"/>
      <c r="CA2006" s="48">
        <v>186800</v>
      </c>
      <c r="CB2006" s="48"/>
      <c r="CC2006" s="48"/>
      <c r="CD2006" s="48"/>
      <c r="CE2006" s="48"/>
      <c r="CF2006" s="48"/>
      <c r="CG2006" s="48"/>
      <c r="CH2006" s="48"/>
      <c r="CI2006" s="48"/>
      <c r="CJ2006" s="48"/>
      <c r="CK2006" s="48"/>
      <c r="CL2006" s="48"/>
      <c r="CM2006" s="48"/>
      <c r="CQ2006" s="48">
        <v>43.76</v>
      </c>
      <c r="CR2006" s="48"/>
      <c r="CS2006" s="48"/>
      <c r="CT2006" s="48"/>
      <c r="CU2006" s="48"/>
      <c r="CV2006" s="48"/>
      <c r="CW2006" s="48"/>
      <c r="CX2006" s="48"/>
      <c r="CY2006" s="48"/>
      <c r="CZ2006" s="48"/>
      <c r="DA2006" s="48"/>
      <c r="DB2006" s="48"/>
    </row>
    <row r="2007" spans="1:106" ht="6" customHeight="1" x14ac:dyDescent="0.2">
      <c r="A2007" s="72"/>
    </row>
    <row r="2008" spans="1:106" ht="18" customHeight="1" x14ac:dyDescent="0.2">
      <c r="A2008" s="47" t="s">
        <v>181</v>
      </c>
      <c r="B2008" s="47"/>
      <c r="C2008" s="47"/>
      <c r="D2008" s="47"/>
      <c r="G2008" s="73" t="s">
        <v>241</v>
      </c>
      <c r="H2008" s="73"/>
      <c r="I2008" s="73"/>
      <c r="J2008" s="73"/>
      <c r="N2008" s="73" t="s">
        <v>242</v>
      </c>
      <c r="O2008" s="73"/>
      <c r="P2008" s="73"/>
      <c r="Q2008" s="73"/>
      <c r="R2008" s="73"/>
      <c r="S2008" s="73"/>
      <c r="T2008" s="73"/>
      <c r="U2008" s="73"/>
      <c r="V2008" s="73"/>
      <c r="W2008" s="73"/>
      <c r="X2008" s="73"/>
      <c r="Y2008" s="73"/>
      <c r="Z2008" s="73"/>
      <c r="AA2008" s="73"/>
      <c r="AB2008" s="73"/>
      <c r="AC2008" s="73"/>
      <c r="AD2008" s="73"/>
      <c r="AE2008" s="73"/>
      <c r="AF2008" s="73"/>
      <c r="AG2008" s="73"/>
      <c r="AH2008" s="73"/>
      <c r="AI2008" s="73"/>
      <c r="AJ2008" s="73"/>
      <c r="AK2008" s="73"/>
      <c r="AL2008" s="73"/>
      <c r="AM2008" s="73"/>
      <c r="AN2008" s="73"/>
      <c r="AO2008" s="73"/>
      <c r="AP2008" s="73"/>
      <c r="AQ2008" s="73"/>
      <c r="AR2008" s="73"/>
      <c r="AS2008" s="73"/>
      <c r="AT2008" s="73"/>
      <c r="AU2008" s="73"/>
      <c r="AV2008" s="73"/>
      <c r="AW2008" s="73"/>
      <c r="AX2008" s="73"/>
      <c r="AY2008" s="73"/>
      <c r="AZ2008" s="73"/>
      <c r="BA2008" s="73"/>
      <c r="BB2008" s="73"/>
      <c r="BC2008" s="73"/>
      <c r="BD2008" s="73"/>
      <c r="BE2008" s="73"/>
      <c r="BF2008" s="73"/>
      <c r="BJ2008" s="48">
        <v>0</v>
      </c>
      <c r="BK2008" s="48"/>
      <c r="BL2008" s="48"/>
      <c r="BM2008" s="48"/>
      <c r="BN2008" s="48"/>
      <c r="BO2008" s="48"/>
      <c r="BP2008" s="48"/>
      <c r="BQ2008" s="48"/>
      <c r="BR2008" s="48"/>
      <c r="BS2008" s="48"/>
      <c r="BT2008" s="48"/>
      <c r="BU2008" s="48"/>
      <c r="BV2008" s="48"/>
      <c r="BW2008" s="48"/>
      <c r="CA2008" s="48">
        <v>500</v>
      </c>
      <c r="CB2008" s="48"/>
      <c r="CC2008" s="48"/>
      <c r="CD2008" s="48"/>
      <c r="CE2008" s="48"/>
      <c r="CF2008" s="48"/>
      <c r="CG2008" s="48"/>
      <c r="CH2008" s="48"/>
      <c r="CI2008" s="48"/>
      <c r="CJ2008" s="48"/>
      <c r="CK2008" s="48"/>
      <c r="CL2008" s="48"/>
      <c r="CM2008" s="48"/>
      <c r="CQ2008" s="48">
        <v>-500</v>
      </c>
      <c r="CR2008" s="48"/>
      <c r="CS2008" s="48"/>
      <c r="CT2008" s="48"/>
      <c r="CU2008" s="48"/>
      <c r="CV2008" s="48"/>
      <c r="CW2008" s="48"/>
      <c r="CX2008" s="48"/>
      <c r="CY2008" s="48"/>
      <c r="CZ2008" s="48"/>
      <c r="DA2008" s="48"/>
      <c r="DB2008" s="48"/>
    </row>
    <row r="2009" spans="1:106" ht="18" customHeight="1" x14ac:dyDescent="0.2">
      <c r="A2009" s="47" t="s">
        <v>181</v>
      </c>
      <c r="B2009" s="47"/>
      <c r="C2009" s="47"/>
      <c r="D2009" s="47"/>
      <c r="G2009" s="73" t="s">
        <v>243</v>
      </c>
      <c r="H2009" s="73"/>
      <c r="I2009" s="73"/>
      <c r="J2009" s="73"/>
      <c r="N2009" s="73" t="s">
        <v>244</v>
      </c>
      <c r="O2009" s="73"/>
      <c r="P2009" s="73"/>
      <c r="Q2009" s="73"/>
      <c r="R2009" s="73"/>
      <c r="S2009" s="73"/>
      <c r="T2009" s="73"/>
      <c r="U2009" s="73"/>
      <c r="V2009" s="73"/>
      <c r="W2009" s="73"/>
      <c r="X2009" s="73"/>
      <c r="Y2009" s="73"/>
      <c r="Z2009" s="73"/>
      <c r="AA2009" s="73"/>
      <c r="AB2009" s="73"/>
      <c r="AC2009" s="73"/>
      <c r="AD2009" s="73"/>
      <c r="AE2009" s="73"/>
      <c r="AF2009" s="73"/>
      <c r="AG2009" s="73"/>
      <c r="AH2009" s="73"/>
      <c r="AI2009" s="73"/>
      <c r="AJ2009" s="73"/>
      <c r="AK2009" s="73"/>
      <c r="AL2009" s="73"/>
      <c r="AM2009" s="73"/>
      <c r="AN2009" s="73"/>
      <c r="AO2009" s="73"/>
      <c r="AP2009" s="73"/>
      <c r="AQ2009" s="73"/>
      <c r="AR2009" s="73"/>
      <c r="AS2009" s="73"/>
      <c r="AT2009" s="73"/>
      <c r="AU2009" s="73"/>
      <c r="AV2009" s="73"/>
      <c r="AW2009" s="73"/>
      <c r="AX2009" s="73"/>
      <c r="AY2009" s="73"/>
      <c r="AZ2009" s="73"/>
      <c r="BA2009" s="73"/>
      <c r="BB2009" s="73"/>
      <c r="BC2009" s="73"/>
      <c r="BD2009" s="73"/>
      <c r="BE2009" s="73"/>
      <c r="BF2009" s="73"/>
      <c r="BJ2009" s="48">
        <v>970.6</v>
      </c>
      <c r="BK2009" s="48"/>
      <c r="BL2009" s="48"/>
      <c r="BM2009" s="48"/>
      <c r="BN2009" s="48"/>
      <c r="BO2009" s="48"/>
      <c r="BP2009" s="48"/>
      <c r="BQ2009" s="48"/>
      <c r="BR2009" s="48"/>
      <c r="BS2009" s="48"/>
      <c r="BT2009" s="48"/>
      <c r="BU2009" s="48"/>
      <c r="BV2009" s="48"/>
      <c r="BW2009" s="48"/>
      <c r="CA2009" s="48">
        <v>1000</v>
      </c>
      <c r="CB2009" s="48"/>
      <c r="CC2009" s="48"/>
      <c r="CD2009" s="48"/>
      <c r="CE2009" s="48"/>
      <c r="CF2009" s="48"/>
      <c r="CG2009" s="48"/>
      <c r="CH2009" s="48"/>
      <c r="CI2009" s="48"/>
      <c r="CJ2009" s="48"/>
      <c r="CK2009" s="48"/>
      <c r="CL2009" s="48"/>
      <c r="CM2009" s="48"/>
      <c r="CQ2009" s="48">
        <v>-29.4</v>
      </c>
      <c r="CR2009" s="48"/>
      <c r="CS2009" s="48"/>
      <c r="CT2009" s="48"/>
      <c r="CU2009" s="48"/>
      <c r="CV2009" s="48"/>
      <c r="CW2009" s="48"/>
      <c r="CX2009" s="48"/>
      <c r="CY2009" s="48"/>
      <c r="CZ2009" s="48"/>
      <c r="DA2009" s="48"/>
      <c r="DB2009" s="48"/>
    </row>
    <row r="2010" spans="1:106" ht="18" customHeight="1" x14ac:dyDescent="0.2">
      <c r="A2010" s="47" t="s">
        <v>181</v>
      </c>
      <c r="B2010" s="47"/>
      <c r="C2010" s="47"/>
      <c r="D2010" s="47"/>
      <c r="G2010" s="73" t="s">
        <v>249</v>
      </c>
      <c r="H2010" s="73"/>
      <c r="I2010" s="73"/>
      <c r="J2010" s="73"/>
      <c r="N2010" s="73" t="s">
        <v>250</v>
      </c>
      <c r="O2010" s="73"/>
      <c r="P2010" s="73"/>
      <c r="Q2010" s="73"/>
      <c r="R2010" s="73"/>
      <c r="S2010" s="73"/>
      <c r="T2010" s="73"/>
      <c r="U2010" s="73"/>
      <c r="V2010" s="73"/>
      <c r="W2010" s="73"/>
      <c r="X2010" s="73"/>
      <c r="Y2010" s="73"/>
      <c r="Z2010" s="73"/>
      <c r="AA2010" s="73"/>
      <c r="AB2010" s="73"/>
      <c r="AC2010" s="73"/>
      <c r="AD2010" s="73"/>
      <c r="AE2010" s="73"/>
      <c r="AF2010" s="73"/>
      <c r="AG2010" s="73"/>
      <c r="AH2010" s="73"/>
      <c r="AI2010" s="73"/>
      <c r="AJ2010" s="73"/>
      <c r="AK2010" s="73"/>
      <c r="AL2010" s="73"/>
      <c r="AM2010" s="73"/>
      <c r="AN2010" s="73"/>
      <c r="AO2010" s="73"/>
      <c r="AP2010" s="73"/>
      <c r="AQ2010" s="73"/>
      <c r="AR2010" s="73"/>
      <c r="AS2010" s="73"/>
      <c r="AT2010" s="73"/>
      <c r="AU2010" s="73"/>
      <c r="AV2010" s="73"/>
      <c r="AW2010" s="73"/>
      <c r="AX2010" s="73"/>
      <c r="AY2010" s="73"/>
      <c r="AZ2010" s="73"/>
      <c r="BA2010" s="73"/>
      <c r="BB2010" s="73"/>
      <c r="BC2010" s="73"/>
      <c r="BD2010" s="73"/>
      <c r="BE2010" s="73"/>
      <c r="BF2010" s="73"/>
      <c r="BJ2010" s="48">
        <v>1465.44</v>
      </c>
      <c r="BK2010" s="48"/>
      <c r="BL2010" s="48"/>
      <c r="BM2010" s="48"/>
      <c r="BN2010" s="48"/>
      <c r="BO2010" s="48"/>
      <c r="BP2010" s="48"/>
      <c r="BQ2010" s="48"/>
      <c r="BR2010" s="48"/>
      <c r="BS2010" s="48"/>
      <c r="BT2010" s="48"/>
      <c r="BU2010" s="48"/>
      <c r="BV2010" s="48"/>
      <c r="BW2010" s="48"/>
      <c r="CA2010" s="48">
        <v>1100</v>
      </c>
      <c r="CB2010" s="48"/>
      <c r="CC2010" s="48"/>
      <c r="CD2010" s="48"/>
      <c r="CE2010" s="48"/>
      <c r="CF2010" s="48"/>
      <c r="CG2010" s="48"/>
      <c r="CH2010" s="48"/>
      <c r="CI2010" s="48"/>
      <c r="CJ2010" s="48"/>
      <c r="CK2010" s="48"/>
      <c r="CL2010" s="48"/>
      <c r="CM2010" s="48"/>
      <c r="CQ2010" s="48">
        <v>365.44</v>
      </c>
      <c r="CR2010" s="48"/>
      <c r="CS2010" s="48"/>
      <c r="CT2010" s="48"/>
      <c r="CU2010" s="48"/>
      <c r="CV2010" s="48"/>
      <c r="CW2010" s="48"/>
      <c r="CX2010" s="48"/>
      <c r="CY2010" s="48"/>
      <c r="CZ2010" s="48"/>
      <c r="DA2010" s="48"/>
      <c r="DB2010" s="48"/>
    </row>
    <row r="2011" spans="1:106" ht="13.5" customHeight="1" x14ac:dyDescent="0.2">
      <c r="A2011" s="72"/>
      <c r="B2011" s="47" t="s">
        <v>22</v>
      </c>
      <c r="C2011" s="47"/>
      <c r="D2011" s="47"/>
      <c r="E2011" s="47"/>
      <c r="F2011" s="47"/>
      <c r="G2011" s="73" t="s">
        <v>63</v>
      </c>
      <c r="H2011" s="73"/>
      <c r="I2011" s="73"/>
      <c r="J2011" s="73"/>
      <c r="N2011" s="73" t="s">
        <v>64</v>
      </c>
      <c r="O2011" s="73"/>
      <c r="P2011" s="73"/>
      <c r="Q2011" s="73"/>
      <c r="R2011" s="73"/>
      <c r="S2011" s="73"/>
      <c r="T2011" s="73"/>
      <c r="U2011" s="73"/>
      <c r="V2011" s="73"/>
      <c r="W2011" s="73"/>
      <c r="X2011" s="73"/>
      <c r="Y2011" s="73"/>
      <c r="Z2011" s="73"/>
      <c r="AA2011" s="73"/>
      <c r="AB2011" s="73"/>
      <c r="AC2011" s="73"/>
      <c r="AD2011" s="73"/>
      <c r="AE2011" s="73"/>
      <c r="AF2011" s="73"/>
      <c r="AG2011" s="73"/>
      <c r="AH2011" s="73"/>
      <c r="AI2011" s="73"/>
      <c r="AJ2011" s="73"/>
      <c r="AK2011" s="73"/>
      <c r="AL2011" s="73"/>
      <c r="AM2011" s="73"/>
      <c r="AN2011" s="73"/>
      <c r="AO2011" s="73"/>
      <c r="AP2011" s="73"/>
      <c r="AQ2011" s="73"/>
      <c r="AR2011" s="73"/>
      <c r="AS2011" s="73"/>
      <c r="AT2011" s="73"/>
      <c r="AU2011" s="73"/>
      <c r="AV2011" s="73"/>
      <c r="AW2011" s="73"/>
      <c r="AX2011" s="73"/>
      <c r="AY2011" s="73"/>
      <c r="AZ2011" s="73"/>
      <c r="BA2011" s="73"/>
      <c r="BB2011" s="73"/>
      <c r="BC2011" s="73"/>
      <c r="BD2011" s="73"/>
      <c r="BE2011" s="73"/>
      <c r="BF2011" s="73"/>
      <c r="BJ2011" s="48">
        <v>2436.04</v>
      </c>
      <c r="BK2011" s="48"/>
      <c r="BL2011" s="48"/>
      <c r="BM2011" s="48"/>
      <c r="BN2011" s="48"/>
      <c r="BO2011" s="48"/>
      <c r="BP2011" s="48"/>
      <c r="BQ2011" s="48"/>
      <c r="BR2011" s="48"/>
      <c r="BS2011" s="48"/>
      <c r="BT2011" s="48"/>
      <c r="BU2011" s="48"/>
      <c r="BV2011" s="48"/>
      <c r="BW2011" s="48"/>
      <c r="CA2011" s="48">
        <v>2600</v>
      </c>
      <c r="CB2011" s="48"/>
      <c r="CC2011" s="48"/>
      <c r="CD2011" s="48"/>
      <c r="CE2011" s="48"/>
      <c r="CF2011" s="48"/>
      <c r="CG2011" s="48"/>
      <c r="CH2011" s="48"/>
      <c r="CI2011" s="48"/>
      <c r="CJ2011" s="48"/>
      <c r="CK2011" s="48"/>
      <c r="CL2011" s="48"/>
      <c r="CM2011" s="48"/>
      <c r="CQ2011" s="48">
        <v>-163.96</v>
      </c>
      <c r="CR2011" s="48"/>
      <c r="CS2011" s="48"/>
      <c r="CT2011" s="48"/>
      <c r="CU2011" s="48"/>
      <c r="CV2011" s="48"/>
      <c r="CW2011" s="48"/>
      <c r="CX2011" s="48"/>
      <c r="CY2011" s="48"/>
      <c r="CZ2011" s="48"/>
      <c r="DA2011" s="48"/>
      <c r="DB2011" s="48"/>
    </row>
    <row r="2012" spans="1:106" ht="6" customHeight="1" x14ac:dyDescent="0.2">
      <c r="A2012" s="72"/>
    </row>
    <row r="2013" spans="1:106" ht="18" customHeight="1" x14ac:dyDescent="0.2">
      <c r="A2013" s="47" t="s">
        <v>181</v>
      </c>
      <c r="B2013" s="47"/>
      <c r="C2013" s="47"/>
      <c r="D2013" s="47"/>
      <c r="G2013" s="73" t="s">
        <v>251</v>
      </c>
      <c r="H2013" s="73"/>
      <c r="I2013" s="73"/>
      <c r="J2013" s="73"/>
      <c r="N2013" s="73" t="s">
        <v>252</v>
      </c>
      <c r="O2013" s="73"/>
      <c r="P2013" s="73"/>
      <c r="Q2013" s="73"/>
      <c r="R2013" s="73"/>
      <c r="S2013" s="73"/>
      <c r="T2013" s="73"/>
      <c r="U2013" s="73"/>
      <c r="V2013" s="73"/>
      <c r="W2013" s="73"/>
      <c r="X2013" s="73"/>
      <c r="Y2013" s="73"/>
      <c r="Z2013" s="73"/>
      <c r="AA2013" s="73"/>
      <c r="AB2013" s="73"/>
      <c r="AC2013" s="73"/>
      <c r="AD2013" s="73"/>
      <c r="AE2013" s="73"/>
      <c r="AF2013" s="73"/>
      <c r="AG2013" s="73"/>
      <c r="AH2013" s="73"/>
      <c r="AI2013" s="73"/>
      <c r="AJ2013" s="73"/>
      <c r="AK2013" s="73"/>
      <c r="AL2013" s="73"/>
      <c r="AM2013" s="73"/>
      <c r="AN2013" s="73"/>
      <c r="AO2013" s="73"/>
      <c r="AP2013" s="73"/>
      <c r="AQ2013" s="73"/>
      <c r="AR2013" s="73"/>
      <c r="AS2013" s="73"/>
      <c r="AT2013" s="73"/>
      <c r="AU2013" s="73"/>
      <c r="AV2013" s="73"/>
      <c r="AW2013" s="73"/>
      <c r="AX2013" s="73"/>
      <c r="AY2013" s="73"/>
      <c r="AZ2013" s="73"/>
      <c r="BA2013" s="73"/>
      <c r="BB2013" s="73"/>
      <c r="BC2013" s="73"/>
      <c r="BD2013" s="73"/>
      <c r="BE2013" s="73"/>
      <c r="BF2013" s="73"/>
      <c r="BJ2013" s="48">
        <v>717199.46</v>
      </c>
      <c r="BK2013" s="48"/>
      <c r="BL2013" s="48"/>
      <c r="BM2013" s="48"/>
      <c r="BN2013" s="48"/>
      <c r="BO2013" s="48"/>
      <c r="BP2013" s="48"/>
      <c r="BQ2013" s="48"/>
      <c r="BR2013" s="48"/>
      <c r="BS2013" s="48"/>
      <c r="BT2013" s="48"/>
      <c r="BU2013" s="48"/>
      <c r="BV2013" s="48"/>
      <c r="BW2013" s="48"/>
      <c r="CA2013" s="48">
        <v>720800</v>
      </c>
      <c r="CB2013" s="48"/>
      <c r="CC2013" s="48"/>
      <c r="CD2013" s="48"/>
      <c r="CE2013" s="48"/>
      <c r="CF2013" s="48"/>
      <c r="CG2013" s="48"/>
      <c r="CH2013" s="48"/>
      <c r="CI2013" s="48"/>
      <c r="CJ2013" s="48"/>
      <c r="CK2013" s="48"/>
      <c r="CL2013" s="48"/>
      <c r="CM2013" s="48"/>
      <c r="CQ2013" s="48">
        <v>-3600.54</v>
      </c>
      <c r="CR2013" s="48"/>
      <c r="CS2013" s="48"/>
      <c r="CT2013" s="48"/>
      <c r="CU2013" s="48"/>
      <c r="CV2013" s="48"/>
      <c r="CW2013" s="48"/>
      <c r="CX2013" s="48"/>
      <c r="CY2013" s="48"/>
      <c r="CZ2013" s="48"/>
      <c r="DA2013" s="48"/>
      <c r="DB2013" s="48"/>
    </row>
    <row r="2014" spans="1:106" ht="13.5" customHeight="1" x14ac:dyDescent="0.2">
      <c r="A2014" s="72"/>
      <c r="B2014" s="47" t="s">
        <v>22</v>
      </c>
      <c r="C2014" s="47"/>
      <c r="D2014" s="47"/>
      <c r="E2014" s="47"/>
      <c r="F2014" s="47"/>
      <c r="G2014" s="73" t="s">
        <v>65</v>
      </c>
      <c r="H2014" s="73"/>
      <c r="I2014" s="73"/>
      <c r="J2014" s="73"/>
      <c r="N2014" s="73" t="s">
        <v>66</v>
      </c>
      <c r="O2014" s="73"/>
      <c r="P2014" s="73"/>
      <c r="Q2014" s="73"/>
      <c r="R2014" s="73"/>
      <c r="S2014" s="73"/>
      <c r="T2014" s="73"/>
      <c r="U2014" s="73"/>
      <c r="V2014" s="73"/>
      <c r="W2014" s="73"/>
      <c r="X2014" s="73"/>
      <c r="Y2014" s="73"/>
      <c r="Z2014" s="73"/>
      <c r="AA2014" s="73"/>
      <c r="AB2014" s="73"/>
      <c r="AC2014" s="73"/>
      <c r="AD2014" s="73"/>
      <c r="AE2014" s="73"/>
      <c r="AF2014" s="73"/>
      <c r="AG2014" s="73"/>
      <c r="AH2014" s="73"/>
      <c r="AI2014" s="73"/>
      <c r="AJ2014" s="73"/>
      <c r="AK2014" s="73"/>
      <c r="AL2014" s="73"/>
      <c r="AM2014" s="73"/>
      <c r="AN2014" s="73"/>
      <c r="AO2014" s="73"/>
      <c r="AP2014" s="73"/>
      <c r="AQ2014" s="73"/>
      <c r="AR2014" s="73"/>
      <c r="AS2014" s="73"/>
      <c r="AT2014" s="73"/>
      <c r="AU2014" s="73"/>
      <c r="AV2014" s="73"/>
      <c r="AW2014" s="73"/>
      <c r="AX2014" s="73"/>
      <c r="AY2014" s="73"/>
      <c r="AZ2014" s="73"/>
      <c r="BA2014" s="73"/>
      <c r="BB2014" s="73"/>
      <c r="BC2014" s="73"/>
      <c r="BD2014" s="73"/>
      <c r="BE2014" s="73"/>
      <c r="BF2014" s="73"/>
      <c r="BJ2014" s="48">
        <v>717199.46</v>
      </c>
      <c r="BK2014" s="48"/>
      <c r="BL2014" s="48"/>
      <c r="BM2014" s="48"/>
      <c r="BN2014" s="48"/>
      <c r="BO2014" s="48"/>
      <c r="BP2014" s="48"/>
      <c r="BQ2014" s="48"/>
      <c r="BR2014" s="48"/>
      <c r="BS2014" s="48"/>
      <c r="BT2014" s="48"/>
      <c r="BU2014" s="48"/>
      <c r="BV2014" s="48"/>
      <c r="BW2014" s="48"/>
      <c r="CA2014" s="48">
        <v>720800</v>
      </c>
      <c r="CB2014" s="48"/>
      <c r="CC2014" s="48"/>
      <c r="CD2014" s="48"/>
      <c r="CE2014" s="48"/>
      <c r="CF2014" s="48"/>
      <c r="CG2014" s="48"/>
      <c r="CH2014" s="48"/>
      <c r="CI2014" s="48"/>
      <c r="CJ2014" s="48"/>
      <c r="CK2014" s="48"/>
      <c r="CL2014" s="48"/>
      <c r="CM2014" s="48"/>
      <c r="CQ2014" s="48">
        <v>-3600.54</v>
      </c>
      <c r="CR2014" s="48"/>
      <c r="CS2014" s="48"/>
      <c r="CT2014" s="48"/>
      <c r="CU2014" s="48"/>
      <c r="CV2014" s="48"/>
      <c r="CW2014" s="48"/>
      <c r="CX2014" s="48"/>
      <c r="CY2014" s="48"/>
      <c r="CZ2014" s="48"/>
      <c r="DA2014" s="48"/>
      <c r="DB2014" s="48"/>
    </row>
    <row r="2015" spans="1:106" ht="6" customHeight="1" x14ac:dyDescent="0.2">
      <c r="A2015" s="72"/>
    </row>
    <row r="2016" spans="1:106" ht="18" customHeight="1" x14ac:dyDescent="0.2">
      <c r="A2016" s="47" t="s">
        <v>181</v>
      </c>
      <c r="B2016" s="47"/>
      <c r="C2016" s="47"/>
      <c r="D2016" s="47"/>
      <c r="G2016" s="73" t="s">
        <v>343</v>
      </c>
      <c r="H2016" s="73"/>
      <c r="I2016" s="73"/>
      <c r="J2016" s="73"/>
      <c r="N2016" s="73" t="s">
        <v>344</v>
      </c>
      <c r="O2016" s="73"/>
      <c r="P2016" s="73"/>
      <c r="Q2016" s="73"/>
      <c r="R2016" s="73"/>
      <c r="S2016" s="73"/>
      <c r="T2016" s="73"/>
      <c r="U2016" s="73"/>
      <c r="V2016" s="73"/>
      <c r="W2016" s="73"/>
      <c r="X2016" s="73"/>
      <c r="Y2016" s="73"/>
      <c r="Z2016" s="73"/>
      <c r="AA2016" s="73"/>
      <c r="AB2016" s="73"/>
      <c r="AC2016" s="73"/>
      <c r="AD2016" s="73"/>
      <c r="AE2016" s="73"/>
      <c r="AF2016" s="73"/>
      <c r="AG2016" s="73"/>
      <c r="AH2016" s="73"/>
      <c r="AI2016" s="73"/>
      <c r="AJ2016" s="73"/>
      <c r="AK2016" s="73"/>
      <c r="AL2016" s="73"/>
      <c r="AM2016" s="73"/>
      <c r="AN2016" s="73"/>
      <c r="AO2016" s="73"/>
      <c r="AP2016" s="73"/>
      <c r="AQ2016" s="73"/>
      <c r="AR2016" s="73"/>
      <c r="AS2016" s="73"/>
      <c r="AT2016" s="73"/>
      <c r="AU2016" s="73"/>
      <c r="AV2016" s="73"/>
      <c r="AW2016" s="73"/>
      <c r="AX2016" s="73"/>
      <c r="AY2016" s="73"/>
      <c r="AZ2016" s="73"/>
      <c r="BA2016" s="73"/>
      <c r="BB2016" s="73"/>
      <c r="BC2016" s="73"/>
      <c r="BD2016" s="73"/>
      <c r="BE2016" s="73"/>
      <c r="BF2016" s="73"/>
      <c r="BJ2016" s="48">
        <v>18567.759999999998</v>
      </c>
      <c r="BK2016" s="48"/>
      <c r="BL2016" s="48"/>
      <c r="BM2016" s="48"/>
      <c r="BN2016" s="48"/>
      <c r="BO2016" s="48"/>
      <c r="BP2016" s="48"/>
      <c r="BQ2016" s="48"/>
      <c r="BR2016" s="48"/>
      <c r="BS2016" s="48"/>
      <c r="BT2016" s="48"/>
      <c r="BU2016" s="48"/>
      <c r="BV2016" s="48"/>
      <c r="BW2016" s="48"/>
      <c r="CA2016" s="48">
        <v>15000</v>
      </c>
      <c r="CB2016" s="48"/>
      <c r="CC2016" s="48"/>
      <c r="CD2016" s="48"/>
      <c r="CE2016" s="48"/>
      <c r="CF2016" s="48"/>
      <c r="CG2016" s="48"/>
      <c r="CH2016" s="48"/>
      <c r="CI2016" s="48"/>
      <c r="CJ2016" s="48"/>
      <c r="CK2016" s="48"/>
      <c r="CL2016" s="48"/>
      <c r="CM2016" s="48"/>
      <c r="CQ2016" s="48">
        <v>3567.7599999999975</v>
      </c>
      <c r="CR2016" s="48"/>
      <c r="CS2016" s="48"/>
      <c r="CT2016" s="48"/>
      <c r="CU2016" s="48"/>
      <c r="CV2016" s="48"/>
      <c r="CW2016" s="48"/>
      <c r="CX2016" s="48"/>
      <c r="CY2016" s="48"/>
      <c r="CZ2016" s="48"/>
      <c r="DA2016" s="48"/>
      <c r="DB2016" s="48"/>
    </row>
    <row r="2017" spans="1:109" ht="15" customHeight="1" x14ac:dyDescent="0.2">
      <c r="A2017" s="72"/>
      <c r="B2017" s="47" t="s">
        <v>22</v>
      </c>
      <c r="C2017" s="47"/>
      <c r="D2017" s="47"/>
      <c r="E2017" s="47"/>
      <c r="F2017" s="47"/>
      <c r="G2017" s="73" t="s">
        <v>67</v>
      </c>
      <c r="H2017" s="73"/>
      <c r="I2017" s="73"/>
      <c r="J2017" s="73"/>
      <c r="N2017" s="73" t="s">
        <v>68</v>
      </c>
      <c r="O2017" s="73"/>
      <c r="P2017" s="73"/>
      <c r="Q2017" s="73"/>
      <c r="R2017" s="73"/>
      <c r="S2017" s="73"/>
      <c r="T2017" s="73"/>
      <c r="U2017" s="73"/>
      <c r="V2017" s="73"/>
      <c r="W2017" s="73"/>
      <c r="X2017" s="73"/>
      <c r="Y2017" s="73"/>
      <c r="Z2017" s="73"/>
      <c r="AA2017" s="73"/>
      <c r="AB2017" s="73"/>
      <c r="AC2017" s="73"/>
      <c r="AD2017" s="73"/>
      <c r="AE2017" s="73"/>
      <c r="AF2017" s="73"/>
      <c r="AG2017" s="73"/>
      <c r="AH2017" s="73"/>
      <c r="AI2017" s="73"/>
      <c r="AJ2017" s="73"/>
      <c r="AK2017" s="73"/>
      <c r="AL2017" s="73"/>
      <c r="AM2017" s="73"/>
      <c r="AN2017" s="73"/>
      <c r="AO2017" s="73"/>
      <c r="AP2017" s="73"/>
      <c r="AQ2017" s="73"/>
      <c r="AR2017" s="73"/>
      <c r="AS2017" s="73"/>
      <c r="AT2017" s="73"/>
      <c r="AU2017" s="73"/>
      <c r="AV2017" s="73"/>
      <c r="AW2017" s="73"/>
      <c r="AX2017" s="73"/>
      <c r="AY2017" s="73"/>
      <c r="AZ2017" s="73"/>
      <c r="BA2017" s="73"/>
      <c r="BB2017" s="73"/>
      <c r="BC2017" s="73"/>
      <c r="BD2017" s="73"/>
      <c r="BE2017" s="73"/>
      <c r="BF2017" s="73"/>
      <c r="BJ2017" s="48">
        <v>18567.759999999998</v>
      </c>
      <c r="BK2017" s="48"/>
      <c r="BL2017" s="48"/>
      <c r="BM2017" s="48"/>
      <c r="BN2017" s="48"/>
      <c r="BO2017" s="48"/>
      <c r="BP2017" s="48"/>
      <c r="BQ2017" s="48"/>
      <c r="BR2017" s="48"/>
      <c r="BS2017" s="48"/>
      <c r="BT2017" s="48"/>
      <c r="BU2017" s="48"/>
      <c r="BV2017" s="48"/>
      <c r="BW2017" s="48"/>
      <c r="CA2017" s="48">
        <v>15000</v>
      </c>
      <c r="CB2017" s="48"/>
      <c r="CC2017" s="48"/>
      <c r="CD2017" s="48"/>
      <c r="CE2017" s="48"/>
      <c r="CF2017" s="48"/>
      <c r="CG2017" s="48"/>
      <c r="CH2017" s="48"/>
      <c r="CI2017" s="48"/>
      <c r="CJ2017" s="48"/>
      <c r="CK2017" s="48"/>
      <c r="CL2017" s="48"/>
      <c r="CM2017" s="48"/>
      <c r="CQ2017" s="48">
        <v>3567.7599999999975</v>
      </c>
      <c r="CR2017" s="48"/>
      <c r="CS2017" s="48"/>
      <c r="CT2017" s="48"/>
      <c r="CU2017" s="48"/>
      <c r="CV2017" s="48"/>
      <c r="CW2017" s="48"/>
      <c r="CX2017" s="48"/>
      <c r="CY2017" s="48"/>
      <c r="CZ2017" s="48"/>
      <c r="DA2017" s="48"/>
      <c r="DB2017" s="48"/>
    </row>
    <row r="2018" spans="1:109" ht="1.5" customHeight="1" x14ac:dyDescent="0.2">
      <c r="A2018" s="72"/>
    </row>
    <row r="2019" spans="1:109" ht="6.75" customHeight="1" x14ac:dyDescent="0.2"/>
    <row r="2020" spans="1:109" ht="13.5" customHeight="1" x14ac:dyDescent="0.2">
      <c r="A2020" s="63"/>
      <c r="B2020" s="49" t="s">
        <v>29</v>
      </c>
      <c r="C2020" s="49"/>
      <c r="D2020" s="49"/>
      <c r="E2020" s="49"/>
      <c r="F2020" s="49"/>
      <c r="G2020" s="49" t="s">
        <v>69</v>
      </c>
      <c r="H2020" s="49"/>
      <c r="I2020" s="49"/>
      <c r="J2020" s="49"/>
      <c r="N2020" s="49" t="s">
        <v>70</v>
      </c>
      <c r="O2020" s="49"/>
      <c r="P2020" s="49"/>
      <c r="Q2020" s="49"/>
      <c r="R2020" s="49"/>
      <c r="S2020" s="49"/>
      <c r="T2020" s="49"/>
      <c r="U2020" s="49"/>
      <c r="V2020" s="49"/>
      <c r="W2020" s="49"/>
      <c r="X2020" s="49"/>
      <c r="Y2020" s="49"/>
      <c r="Z2020" s="49"/>
      <c r="AA2020" s="49"/>
      <c r="AB2020" s="49"/>
      <c r="AC2020" s="49"/>
      <c r="AD2020" s="49"/>
      <c r="AE2020" s="49"/>
      <c r="AF2020" s="49"/>
      <c r="AG2020" s="49"/>
      <c r="AH2020" s="49"/>
      <c r="AI2020" s="49"/>
      <c r="AJ2020" s="49"/>
      <c r="AK2020" s="49"/>
      <c r="AL2020" s="49"/>
      <c r="AM2020" s="49"/>
      <c r="AN2020" s="49"/>
      <c r="AO2020" s="49"/>
      <c r="AP2020" s="49"/>
      <c r="AQ2020" s="49"/>
      <c r="AR2020" s="49"/>
      <c r="AS2020" s="49"/>
      <c r="AT2020" s="49"/>
      <c r="AU2020" s="49"/>
      <c r="AV2020" s="49"/>
      <c r="AW2020" s="49"/>
      <c r="AX2020" s="49"/>
      <c r="AY2020" s="49"/>
      <c r="AZ2020" s="49"/>
      <c r="BA2020" s="49"/>
      <c r="BB2020" s="49"/>
      <c r="BC2020" s="49"/>
      <c r="BD2020" s="49"/>
      <c r="BE2020" s="49"/>
      <c r="BF2020" s="49"/>
      <c r="BJ2020" s="50">
        <v>925047.02</v>
      </c>
      <c r="BK2020" s="50"/>
      <c r="BL2020" s="50"/>
      <c r="BM2020" s="50"/>
      <c r="BN2020" s="50"/>
      <c r="BO2020" s="50"/>
      <c r="BP2020" s="50"/>
      <c r="BQ2020" s="50"/>
      <c r="BR2020" s="50"/>
      <c r="BS2020" s="50"/>
      <c r="BT2020" s="50"/>
      <c r="BU2020" s="50"/>
      <c r="BV2020" s="50"/>
      <c r="BW2020" s="50"/>
      <c r="CA2020" s="50">
        <v>925200</v>
      </c>
      <c r="CB2020" s="50"/>
      <c r="CC2020" s="50"/>
      <c r="CD2020" s="50"/>
      <c r="CE2020" s="50"/>
      <c r="CF2020" s="50"/>
      <c r="CG2020" s="50"/>
      <c r="CH2020" s="50"/>
      <c r="CI2020" s="50"/>
      <c r="CJ2020" s="50"/>
      <c r="CK2020" s="50"/>
      <c r="CL2020" s="50"/>
      <c r="CM2020" s="50"/>
      <c r="CQ2020" s="50">
        <v>-152.97999999999999</v>
      </c>
      <c r="CR2020" s="50"/>
      <c r="CS2020" s="50"/>
      <c r="CT2020" s="50"/>
      <c r="CU2020" s="50"/>
      <c r="CV2020" s="50"/>
      <c r="CW2020" s="50"/>
      <c r="CX2020" s="50"/>
      <c r="CY2020" s="50"/>
      <c r="CZ2020" s="50"/>
      <c r="DA2020" s="50"/>
      <c r="DB2020" s="50"/>
    </row>
    <row r="2021" spans="1:109" ht="8.25" customHeight="1" x14ac:dyDescent="0.2">
      <c r="A2021" s="63"/>
    </row>
    <row r="2022" spans="1:109" ht="9.75" customHeight="1" x14ac:dyDescent="0.2"/>
    <row r="2023" spans="1:109" ht="17.25" customHeight="1" x14ac:dyDescent="0.2">
      <c r="A2023" s="3"/>
      <c r="B2023" s="49" t="s">
        <v>71</v>
      </c>
      <c r="C2023" s="49"/>
      <c r="D2023" s="49"/>
      <c r="E2023" s="49"/>
      <c r="F2023" s="49"/>
      <c r="G2023" s="49" t="s">
        <v>71</v>
      </c>
      <c r="H2023" s="49"/>
      <c r="I2023" s="49"/>
      <c r="J2023" s="49"/>
      <c r="N2023" s="49" t="s">
        <v>72</v>
      </c>
      <c r="O2023" s="49"/>
      <c r="P2023" s="49"/>
      <c r="Q2023" s="49"/>
      <c r="R2023" s="49"/>
      <c r="S2023" s="49"/>
      <c r="T2023" s="49"/>
      <c r="U2023" s="49"/>
      <c r="V2023" s="49"/>
      <c r="W2023" s="49"/>
      <c r="X2023" s="49"/>
      <c r="Y2023" s="49"/>
      <c r="Z2023" s="49"/>
      <c r="AA2023" s="49"/>
      <c r="AB2023" s="49"/>
      <c r="AC2023" s="49"/>
      <c r="AD2023" s="49"/>
      <c r="AE2023" s="49"/>
      <c r="AF2023" s="49"/>
      <c r="AG2023" s="49"/>
      <c r="AH2023" s="49"/>
      <c r="AI2023" s="49"/>
      <c r="AJ2023" s="49"/>
      <c r="AK2023" s="49"/>
      <c r="AL2023" s="49"/>
      <c r="AM2023" s="49"/>
      <c r="AN2023" s="49"/>
      <c r="AO2023" s="49"/>
      <c r="AP2023" s="49"/>
      <c r="AQ2023" s="49"/>
      <c r="AR2023" s="49"/>
      <c r="AS2023" s="49"/>
      <c r="AT2023" s="49"/>
      <c r="AU2023" s="49"/>
      <c r="AV2023" s="49"/>
      <c r="AW2023" s="49"/>
      <c r="AX2023" s="49"/>
      <c r="AY2023" s="49"/>
      <c r="AZ2023" s="49"/>
      <c r="BA2023" s="49"/>
      <c r="BB2023" s="49"/>
      <c r="BC2023" s="49"/>
      <c r="BD2023" s="49"/>
      <c r="BE2023" s="49"/>
      <c r="BF2023" s="49"/>
      <c r="BJ2023" s="50">
        <v>11564442.949999999</v>
      </c>
      <c r="BK2023" s="50"/>
      <c r="BL2023" s="50"/>
      <c r="BM2023" s="50"/>
      <c r="BN2023" s="50"/>
      <c r="BO2023" s="50"/>
      <c r="BP2023" s="50"/>
      <c r="BQ2023" s="50"/>
      <c r="BR2023" s="50"/>
      <c r="BS2023" s="50"/>
      <c r="BT2023" s="50"/>
      <c r="BU2023" s="50"/>
      <c r="BV2023" s="50"/>
      <c r="BW2023" s="50"/>
      <c r="CA2023" s="50">
        <v>10171900</v>
      </c>
      <c r="CB2023" s="50"/>
      <c r="CC2023" s="50"/>
      <c r="CD2023" s="50"/>
      <c r="CE2023" s="50"/>
      <c r="CF2023" s="50"/>
      <c r="CG2023" s="50"/>
      <c r="CH2023" s="50"/>
      <c r="CI2023" s="50"/>
      <c r="CJ2023" s="50"/>
      <c r="CK2023" s="50"/>
      <c r="CL2023" s="50"/>
      <c r="CM2023" s="50"/>
      <c r="CQ2023" s="50">
        <v>1392542.95</v>
      </c>
      <c r="CR2023" s="50"/>
      <c r="CS2023" s="50"/>
      <c r="CT2023" s="50"/>
      <c r="CU2023" s="50"/>
      <c r="CV2023" s="50"/>
      <c r="CW2023" s="50"/>
      <c r="CX2023" s="50"/>
      <c r="CY2023" s="50"/>
      <c r="CZ2023" s="50"/>
      <c r="DA2023" s="50"/>
      <c r="DB2023" s="50"/>
    </row>
    <row r="2024" spans="1:109" ht="7.5" customHeight="1" x14ac:dyDescent="0.2"/>
    <row r="2025" spans="1:109" ht="18.75" customHeight="1" x14ac:dyDescent="0.2">
      <c r="A2025" s="34" t="s">
        <v>340</v>
      </c>
      <c r="B2025" s="34"/>
      <c r="C2025" s="34"/>
      <c r="D2025" s="34"/>
      <c r="E2025" s="34"/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F2025" s="34"/>
      <c r="AG2025" s="34"/>
      <c r="AH2025" s="34"/>
      <c r="AI2025" s="34"/>
      <c r="AJ2025" s="34"/>
      <c r="AK2025" s="34"/>
      <c r="AL2025" s="34"/>
      <c r="AM2025" s="34"/>
      <c r="AN2025" s="34"/>
      <c r="AO2025" s="34"/>
      <c r="AP2025" s="34"/>
      <c r="AQ2025" s="34"/>
      <c r="AR2025" s="34"/>
      <c r="AS2025" s="34"/>
      <c r="AT2025" s="34"/>
      <c r="AU2025" s="34"/>
      <c r="AV2025" s="34"/>
      <c r="AW2025" s="34"/>
      <c r="AX2025" s="34"/>
      <c r="AY2025" s="34"/>
      <c r="AZ2025" s="34"/>
      <c r="BA2025" s="34"/>
      <c r="BB2025" s="34"/>
      <c r="BC2025" s="34"/>
      <c r="BD2025" s="34"/>
      <c r="BE2025" s="34"/>
      <c r="BF2025" s="34"/>
      <c r="BG2025" s="34"/>
      <c r="BH2025" s="34"/>
      <c r="BI2025" s="34"/>
      <c r="BJ2025" s="34"/>
      <c r="BK2025" s="34"/>
      <c r="BL2025" s="34"/>
      <c r="BM2025" s="34"/>
      <c r="BN2025" s="34"/>
      <c r="BO2025" s="34"/>
      <c r="BP2025" s="34"/>
      <c r="BQ2025" s="34"/>
      <c r="BR2025" s="34"/>
      <c r="BS2025" s="34"/>
      <c r="BT2025" s="34"/>
      <c r="BU2025" s="34"/>
      <c r="BV2025" s="34"/>
      <c r="BW2025" s="34"/>
      <c r="BX2025" s="34"/>
      <c r="BY2025" s="34"/>
      <c r="BZ2025" s="34"/>
      <c r="CA2025" s="34"/>
      <c r="CB2025" s="34"/>
      <c r="CC2025" s="34"/>
      <c r="CD2025" s="34"/>
      <c r="CE2025" s="34"/>
      <c r="CF2025" s="34"/>
      <c r="CG2025" s="34"/>
      <c r="CH2025" s="34"/>
      <c r="CI2025" s="34"/>
      <c r="CJ2025" s="34"/>
      <c r="CK2025" s="34"/>
      <c r="CL2025" s="34"/>
      <c r="CM2025" s="34"/>
      <c r="CN2025" s="34"/>
      <c r="CO2025" s="34"/>
      <c r="CP2025" s="34"/>
      <c r="CQ2025" s="34"/>
      <c r="CR2025" s="34"/>
      <c r="CS2025" s="34"/>
      <c r="CT2025" s="34"/>
      <c r="CU2025" s="34"/>
      <c r="CV2025" s="34"/>
      <c r="CW2025" s="34"/>
      <c r="CX2025" s="34"/>
      <c r="CY2025" s="34"/>
      <c r="CZ2025" s="34"/>
      <c r="DA2025" s="34"/>
      <c r="DB2025" s="34"/>
      <c r="DC2025" s="34"/>
      <c r="DD2025" s="34"/>
      <c r="DE2025" s="34"/>
    </row>
    <row r="2026" spans="1:109" ht="13.5" customHeight="1" x14ac:dyDescent="0.2"/>
    <row r="2027" spans="1:109" ht="9.75" customHeight="1" x14ac:dyDescent="0.2"/>
    <row r="2028" spans="1:109" ht="7.5" customHeight="1" x14ac:dyDescent="0.2"/>
    <row r="2029" spans="1:109" ht="13.5" customHeight="1" x14ac:dyDescent="0.2">
      <c r="A2029" s="49" t="s">
        <v>16</v>
      </c>
      <c r="B2029" s="49"/>
      <c r="C2029" s="49"/>
      <c r="D2029" s="49"/>
      <c r="G2029" s="49" t="s">
        <v>17</v>
      </c>
      <c r="H2029" s="49"/>
      <c r="I2029" s="49"/>
      <c r="J2029" s="49"/>
      <c r="N2029" s="49" t="s">
        <v>180</v>
      </c>
      <c r="O2029" s="49"/>
      <c r="P2029" s="49"/>
      <c r="Q2029" s="49"/>
      <c r="R2029" s="49"/>
      <c r="S2029" s="49"/>
      <c r="T2029" s="49"/>
      <c r="U2029" s="49"/>
      <c r="V2029" s="49"/>
      <c r="W2029" s="49"/>
      <c r="X2029" s="49"/>
      <c r="Y2029" s="49"/>
      <c r="Z2029" s="49"/>
      <c r="AA2029" s="49"/>
      <c r="AB2029" s="49"/>
      <c r="AC2029" s="49"/>
      <c r="AD2029" s="49"/>
      <c r="AE2029" s="49"/>
      <c r="AF2029" s="49"/>
      <c r="AG2029" s="49"/>
      <c r="AH2029" s="49"/>
      <c r="AI2029" s="49"/>
      <c r="AJ2029" s="49"/>
      <c r="AK2029" s="49"/>
      <c r="AL2029" s="49"/>
      <c r="AM2029" s="49"/>
      <c r="AN2029" s="49"/>
      <c r="AO2029" s="49"/>
      <c r="AP2029" s="49"/>
      <c r="AQ2029" s="49"/>
      <c r="AR2029" s="49"/>
      <c r="AS2029" s="49"/>
      <c r="AT2029" s="49"/>
      <c r="AU2029" s="49"/>
      <c r="AV2029" s="49"/>
      <c r="AW2029" s="49"/>
      <c r="AX2029" s="49"/>
      <c r="AY2029" s="49"/>
      <c r="AZ2029" s="49"/>
      <c r="BA2029" s="49"/>
      <c r="BB2029" s="49"/>
      <c r="BC2029" s="49"/>
      <c r="BD2029" s="49"/>
      <c r="BE2029" s="49"/>
      <c r="BF2029" s="49"/>
      <c r="BJ2029" s="51" t="s">
        <v>19</v>
      </c>
      <c r="BK2029" s="51"/>
      <c r="BL2029" s="51"/>
      <c r="BM2029" s="51"/>
      <c r="BN2029" s="51"/>
      <c r="BO2029" s="51"/>
      <c r="BP2029" s="51"/>
      <c r="BQ2029" s="51"/>
      <c r="BR2029" s="51"/>
      <c r="BS2029" s="51"/>
      <c r="BT2029" s="51"/>
      <c r="BU2029" s="51"/>
      <c r="BV2029" s="51"/>
      <c r="BW2029" s="51"/>
      <c r="CA2029" s="51" t="s">
        <v>20</v>
      </c>
      <c r="CB2029" s="51"/>
      <c r="CC2029" s="51"/>
      <c r="CD2029" s="51"/>
      <c r="CE2029" s="51"/>
      <c r="CF2029" s="51"/>
      <c r="CG2029" s="51"/>
      <c r="CH2029" s="51"/>
      <c r="CI2029" s="51"/>
      <c r="CJ2029" s="51"/>
      <c r="CK2029" s="51"/>
      <c r="CL2029" s="51"/>
      <c r="CM2029" s="51"/>
      <c r="CQ2029" s="51" t="s">
        <v>21</v>
      </c>
      <c r="CR2029" s="51"/>
      <c r="CS2029" s="51"/>
      <c r="CT2029" s="51"/>
      <c r="CU2029" s="51"/>
      <c r="CV2029" s="51"/>
      <c r="CW2029" s="51"/>
      <c r="CX2029" s="51"/>
      <c r="CY2029" s="51"/>
      <c r="CZ2029" s="51"/>
      <c r="DA2029" s="51"/>
      <c r="DB2029" s="51"/>
    </row>
    <row r="2030" spans="1:109" ht="15.75" customHeight="1" x14ac:dyDescent="0.2">
      <c r="N2030" s="49"/>
      <c r="O2030" s="49"/>
      <c r="P2030" s="49"/>
      <c r="Q2030" s="49"/>
      <c r="R2030" s="49"/>
      <c r="S2030" s="49"/>
      <c r="T2030" s="49"/>
      <c r="U2030" s="49"/>
      <c r="V2030" s="49"/>
      <c r="W2030" s="49"/>
      <c r="X2030" s="49"/>
      <c r="Y2030" s="49"/>
      <c r="Z2030" s="49"/>
      <c r="AA2030" s="49"/>
      <c r="AB2030" s="49"/>
      <c r="AC2030" s="49"/>
      <c r="AD2030" s="49"/>
      <c r="AE2030" s="49"/>
      <c r="AF2030" s="49"/>
      <c r="AG2030" s="49"/>
      <c r="AH2030" s="49"/>
      <c r="AI2030" s="49"/>
      <c r="AJ2030" s="49"/>
      <c r="AK2030" s="49"/>
      <c r="AL2030" s="49"/>
      <c r="AM2030" s="49"/>
      <c r="AN2030" s="49"/>
      <c r="AO2030" s="49"/>
      <c r="AP2030" s="49"/>
      <c r="AQ2030" s="49"/>
      <c r="AR2030" s="49"/>
      <c r="AS2030" s="49"/>
      <c r="AT2030" s="49"/>
      <c r="AU2030" s="49"/>
      <c r="AV2030" s="49"/>
      <c r="AW2030" s="49"/>
      <c r="AX2030" s="49"/>
      <c r="AY2030" s="49"/>
      <c r="AZ2030" s="49"/>
      <c r="BA2030" s="49"/>
      <c r="BB2030" s="49"/>
      <c r="BC2030" s="49"/>
      <c r="BD2030" s="49"/>
      <c r="BE2030" s="49"/>
      <c r="BF2030" s="49"/>
    </row>
    <row r="2031" spans="1:109" ht="13.5" customHeight="1" x14ac:dyDescent="0.2">
      <c r="A2031" s="72"/>
      <c r="B2031" s="47" t="s">
        <v>22</v>
      </c>
      <c r="C2031" s="47"/>
      <c r="D2031" s="47"/>
      <c r="E2031" s="47"/>
      <c r="F2031" s="47"/>
      <c r="G2031" s="73" t="s">
        <v>73</v>
      </c>
      <c r="H2031" s="73"/>
      <c r="I2031" s="73"/>
      <c r="J2031" s="73"/>
      <c r="N2031" s="73" t="s">
        <v>74</v>
      </c>
      <c r="O2031" s="73"/>
      <c r="P2031" s="73"/>
      <c r="Q2031" s="73"/>
      <c r="R2031" s="73"/>
      <c r="S2031" s="73"/>
      <c r="T2031" s="73"/>
      <c r="U2031" s="73"/>
      <c r="V2031" s="73"/>
      <c r="W2031" s="73"/>
      <c r="X2031" s="73"/>
      <c r="Y2031" s="73"/>
      <c r="Z2031" s="73"/>
      <c r="AA2031" s="73"/>
      <c r="AB2031" s="73"/>
      <c r="AC2031" s="73"/>
      <c r="AD2031" s="73"/>
      <c r="AE2031" s="73"/>
      <c r="AF2031" s="73"/>
      <c r="AG2031" s="73"/>
      <c r="AH2031" s="73"/>
      <c r="AI2031" s="73"/>
      <c r="AJ2031" s="73"/>
      <c r="AK2031" s="73"/>
      <c r="AL2031" s="73"/>
      <c r="AM2031" s="73"/>
      <c r="AN2031" s="73"/>
      <c r="AO2031" s="73"/>
      <c r="AP2031" s="73"/>
      <c r="AQ2031" s="73"/>
      <c r="AR2031" s="73"/>
      <c r="AS2031" s="73"/>
      <c r="AT2031" s="73"/>
      <c r="AU2031" s="73"/>
      <c r="AV2031" s="73"/>
      <c r="AW2031" s="73"/>
      <c r="AX2031" s="73"/>
      <c r="AY2031" s="73"/>
      <c r="AZ2031" s="73"/>
      <c r="BA2031" s="73"/>
      <c r="BB2031" s="73"/>
      <c r="BC2031" s="73"/>
      <c r="BD2031" s="73"/>
      <c r="BE2031" s="73"/>
      <c r="BF2031" s="73"/>
      <c r="BJ2031" s="48">
        <v>0</v>
      </c>
      <c r="BK2031" s="48"/>
      <c r="BL2031" s="48"/>
      <c r="BM2031" s="48"/>
      <c r="BN2031" s="48"/>
      <c r="BO2031" s="48"/>
      <c r="BP2031" s="48"/>
      <c r="BQ2031" s="48"/>
      <c r="BR2031" s="48"/>
      <c r="BS2031" s="48"/>
      <c r="BT2031" s="48"/>
      <c r="BU2031" s="48"/>
      <c r="BV2031" s="48"/>
      <c r="BW2031" s="48"/>
      <c r="CA2031" s="48">
        <v>0</v>
      </c>
      <c r="CB2031" s="48"/>
      <c r="CC2031" s="48"/>
      <c r="CD2031" s="48"/>
      <c r="CE2031" s="48"/>
      <c r="CF2031" s="48"/>
      <c r="CG2031" s="48"/>
      <c r="CH2031" s="48"/>
      <c r="CI2031" s="48"/>
      <c r="CJ2031" s="48"/>
      <c r="CK2031" s="48"/>
      <c r="CL2031" s="48"/>
      <c r="CM2031" s="48"/>
      <c r="CQ2031" s="48">
        <v>0</v>
      </c>
      <c r="CR2031" s="48"/>
      <c r="CS2031" s="48"/>
      <c r="CT2031" s="48"/>
      <c r="CU2031" s="48"/>
      <c r="CV2031" s="48"/>
      <c r="CW2031" s="48"/>
      <c r="CX2031" s="48"/>
      <c r="CY2031" s="48"/>
      <c r="CZ2031" s="48"/>
      <c r="DA2031" s="48"/>
      <c r="DB2031" s="48"/>
    </row>
    <row r="2032" spans="1:109" ht="6" customHeight="1" x14ac:dyDescent="0.2">
      <c r="A2032" s="72"/>
    </row>
    <row r="2033" spans="1:106" ht="13.5" customHeight="1" x14ac:dyDescent="0.2">
      <c r="A2033" s="72"/>
      <c r="B2033" s="47" t="s">
        <v>22</v>
      </c>
      <c r="C2033" s="47"/>
      <c r="D2033" s="47"/>
      <c r="E2033" s="47"/>
      <c r="F2033" s="47"/>
      <c r="G2033" s="73" t="s">
        <v>75</v>
      </c>
      <c r="H2033" s="73"/>
      <c r="I2033" s="73"/>
      <c r="J2033" s="73"/>
      <c r="N2033" s="73" t="s">
        <v>76</v>
      </c>
      <c r="O2033" s="73"/>
      <c r="P2033" s="73"/>
      <c r="Q2033" s="73"/>
      <c r="R2033" s="73"/>
      <c r="S2033" s="73"/>
      <c r="T2033" s="73"/>
      <c r="U2033" s="73"/>
      <c r="V2033" s="73"/>
      <c r="W2033" s="73"/>
      <c r="X2033" s="73"/>
      <c r="Y2033" s="73"/>
      <c r="Z2033" s="73"/>
      <c r="AA2033" s="73"/>
      <c r="AB2033" s="73"/>
      <c r="AC2033" s="73"/>
      <c r="AD2033" s="73"/>
      <c r="AE2033" s="73"/>
      <c r="AF2033" s="73"/>
      <c r="AG2033" s="73"/>
      <c r="AH2033" s="73"/>
      <c r="AI2033" s="73"/>
      <c r="AJ2033" s="73"/>
      <c r="AK2033" s="73"/>
      <c r="AL2033" s="73"/>
      <c r="AM2033" s="73"/>
      <c r="AN2033" s="73"/>
      <c r="AO2033" s="73"/>
      <c r="AP2033" s="73"/>
      <c r="AQ2033" s="73"/>
      <c r="AR2033" s="73"/>
      <c r="AS2033" s="73"/>
      <c r="AT2033" s="73"/>
      <c r="AU2033" s="73"/>
      <c r="AV2033" s="73"/>
      <c r="AW2033" s="73"/>
      <c r="AX2033" s="73"/>
      <c r="AY2033" s="73"/>
      <c r="AZ2033" s="73"/>
      <c r="BA2033" s="73"/>
      <c r="BB2033" s="73"/>
      <c r="BC2033" s="73"/>
      <c r="BD2033" s="73"/>
      <c r="BE2033" s="73"/>
      <c r="BF2033" s="73"/>
      <c r="BJ2033" s="48">
        <v>0</v>
      </c>
      <c r="BK2033" s="48"/>
      <c r="BL2033" s="48"/>
      <c r="BM2033" s="48"/>
      <c r="BN2033" s="48"/>
      <c r="BO2033" s="48"/>
      <c r="BP2033" s="48"/>
      <c r="BQ2033" s="48"/>
      <c r="BR2033" s="48"/>
      <c r="BS2033" s="48"/>
      <c r="BT2033" s="48"/>
      <c r="BU2033" s="48"/>
      <c r="BV2033" s="48"/>
      <c r="BW2033" s="48"/>
      <c r="CA2033" s="48">
        <v>0</v>
      </c>
      <c r="CB2033" s="48"/>
      <c r="CC2033" s="48"/>
      <c r="CD2033" s="48"/>
      <c r="CE2033" s="48"/>
      <c r="CF2033" s="48"/>
      <c r="CG2033" s="48"/>
      <c r="CH2033" s="48"/>
      <c r="CI2033" s="48"/>
      <c r="CJ2033" s="48"/>
      <c r="CK2033" s="48"/>
      <c r="CL2033" s="48"/>
      <c r="CM2033" s="48"/>
      <c r="CQ2033" s="48">
        <v>0</v>
      </c>
      <c r="CR2033" s="48"/>
      <c r="CS2033" s="48"/>
      <c r="CT2033" s="48"/>
      <c r="CU2033" s="48"/>
      <c r="CV2033" s="48"/>
      <c r="CW2033" s="48"/>
      <c r="CX2033" s="48"/>
      <c r="CY2033" s="48"/>
      <c r="CZ2033" s="48"/>
      <c r="DA2033" s="48"/>
      <c r="DB2033" s="48"/>
    </row>
    <row r="2034" spans="1:106" ht="6" customHeight="1" x14ac:dyDescent="0.2">
      <c r="A2034" s="72"/>
    </row>
    <row r="2035" spans="1:106" ht="15" customHeight="1" x14ac:dyDescent="0.2">
      <c r="A2035" s="72"/>
      <c r="B2035" s="47" t="s">
        <v>22</v>
      </c>
      <c r="C2035" s="47"/>
      <c r="D2035" s="47"/>
      <c r="E2035" s="47"/>
      <c r="F2035" s="47"/>
      <c r="G2035" s="73" t="s">
        <v>77</v>
      </c>
      <c r="H2035" s="73"/>
      <c r="I2035" s="73"/>
      <c r="J2035" s="73"/>
      <c r="N2035" s="73" t="s">
        <v>78</v>
      </c>
      <c r="O2035" s="73"/>
      <c r="P2035" s="73"/>
      <c r="Q2035" s="73"/>
      <c r="R2035" s="73"/>
      <c r="S2035" s="73"/>
      <c r="T2035" s="73"/>
      <c r="U2035" s="73"/>
      <c r="V2035" s="73"/>
      <c r="W2035" s="73"/>
      <c r="X2035" s="73"/>
      <c r="Y2035" s="73"/>
      <c r="Z2035" s="73"/>
      <c r="AA2035" s="73"/>
      <c r="AB2035" s="73"/>
      <c r="AC2035" s="73"/>
      <c r="AD2035" s="73"/>
      <c r="AE2035" s="73"/>
      <c r="AF2035" s="73"/>
      <c r="AG2035" s="73"/>
      <c r="AH2035" s="73"/>
      <c r="AI2035" s="73"/>
      <c r="AJ2035" s="73"/>
      <c r="AK2035" s="73"/>
      <c r="AL2035" s="73"/>
      <c r="AM2035" s="73"/>
      <c r="AN2035" s="73"/>
      <c r="AO2035" s="73"/>
      <c r="AP2035" s="73"/>
      <c r="AQ2035" s="73"/>
      <c r="AR2035" s="73"/>
      <c r="AS2035" s="73"/>
      <c r="AT2035" s="73"/>
      <c r="AU2035" s="73"/>
      <c r="AV2035" s="73"/>
      <c r="AW2035" s="73"/>
      <c r="AX2035" s="73"/>
      <c r="AY2035" s="73"/>
      <c r="AZ2035" s="73"/>
      <c r="BA2035" s="73"/>
      <c r="BB2035" s="73"/>
      <c r="BC2035" s="73"/>
      <c r="BD2035" s="73"/>
      <c r="BE2035" s="73"/>
      <c r="BF2035" s="73"/>
      <c r="BJ2035" s="48">
        <v>0</v>
      </c>
      <c r="BK2035" s="48"/>
      <c r="BL2035" s="48"/>
      <c r="BM2035" s="48"/>
      <c r="BN2035" s="48"/>
      <c r="BO2035" s="48"/>
      <c r="BP2035" s="48"/>
      <c r="BQ2035" s="48"/>
      <c r="BR2035" s="48"/>
      <c r="BS2035" s="48"/>
      <c r="BT2035" s="48"/>
      <c r="BU2035" s="48"/>
      <c r="BV2035" s="48"/>
      <c r="BW2035" s="48"/>
      <c r="CA2035" s="48">
        <v>0</v>
      </c>
      <c r="CB2035" s="48"/>
      <c r="CC2035" s="48"/>
      <c r="CD2035" s="48"/>
      <c r="CE2035" s="48"/>
      <c r="CF2035" s="48"/>
      <c r="CG2035" s="48"/>
      <c r="CH2035" s="48"/>
      <c r="CI2035" s="48"/>
      <c r="CJ2035" s="48"/>
      <c r="CK2035" s="48"/>
      <c r="CL2035" s="48"/>
      <c r="CM2035" s="48"/>
      <c r="CQ2035" s="48">
        <v>0</v>
      </c>
      <c r="CR2035" s="48"/>
      <c r="CS2035" s="48"/>
      <c r="CT2035" s="48"/>
      <c r="CU2035" s="48"/>
      <c r="CV2035" s="48"/>
      <c r="CW2035" s="48"/>
      <c r="CX2035" s="48"/>
      <c r="CY2035" s="48"/>
      <c r="CZ2035" s="48"/>
      <c r="DA2035" s="48"/>
      <c r="DB2035" s="48"/>
    </row>
    <row r="2036" spans="1:106" ht="1.5" customHeight="1" x14ac:dyDescent="0.2">
      <c r="A2036" s="72"/>
    </row>
    <row r="2037" spans="1:106" ht="6.75" customHeight="1" x14ac:dyDescent="0.2"/>
    <row r="2038" spans="1:106" ht="17.25" customHeight="1" x14ac:dyDescent="0.2">
      <c r="A2038" s="2"/>
      <c r="B2038" s="49" t="s">
        <v>29</v>
      </c>
      <c r="C2038" s="49"/>
      <c r="D2038" s="49"/>
      <c r="E2038" s="49"/>
      <c r="F2038" s="49"/>
      <c r="G2038" s="49" t="s">
        <v>79</v>
      </c>
      <c r="H2038" s="49"/>
      <c r="I2038" s="49"/>
      <c r="J2038" s="49"/>
      <c r="N2038" s="49" t="s">
        <v>80</v>
      </c>
      <c r="O2038" s="49"/>
      <c r="P2038" s="49"/>
      <c r="Q2038" s="49"/>
      <c r="R2038" s="49"/>
      <c r="S2038" s="49"/>
      <c r="T2038" s="49"/>
      <c r="U2038" s="49"/>
      <c r="V2038" s="49"/>
      <c r="W2038" s="49"/>
      <c r="X2038" s="49"/>
      <c r="Y2038" s="49"/>
      <c r="Z2038" s="49"/>
      <c r="AA2038" s="49"/>
      <c r="AB2038" s="49"/>
      <c r="AC2038" s="49"/>
      <c r="AD2038" s="49"/>
      <c r="AE2038" s="49"/>
      <c r="AF2038" s="49"/>
      <c r="AG2038" s="49"/>
      <c r="AH2038" s="49"/>
      <c r="AI2038" s="49"/>
      <c r="AJ2038" s="49"/>
      <c r="AK2038" s="49"/>
      <c r="AL2038" s="49"/>
      <c r="AM2038" s="49"/>
      <c r="AN2038" s="49"/>
      <c r="AO2038" s="49"/>
      <c r="AP2038" s="49"/>
      <c r="AQ2038" s="49"/>
      <c r="AR2038" s="49"/>
      <c r="AS2038" s="49"/>
      <c r="AT2038" s="49"/>
      <c r="AU2038" s="49"/>
      <c r="AV2038" s="49"/>
      <c r="AW2038" s="49"/>
      <c r="AX2038" s="49"/>
      <c r="AY2038" s="49"/>
      <c r="AZ2038" s="49"/>
      <c r="BA2038" s="49"/>
      <c r="BB2038" s="49"/>
      <c r="BC2038" s="49"/>
      <c r="BD2038" s="49"/>
      <c r="BE2038" s="49"/>
      <c r="BF2038" s="49"/>
      <c r="BJ2038" s="50">
        <v>0</v>
      </c>
      <c r="BK2038" s="50"/>
      <c r="BL2038" s="50"/>
      <c r="BM2038" s="50"/>
      <c r="BN2038" s="50"/>
      <c r="BO2038" s="50"/>
      <c r="BP2038" s="50"/>
      <c r="BQ2038" s="50"/>
      <c r="BR2038" s="50"/>
      <c r="BS2038" s="50"/>
      <c r="BT2038" s="50"/>
      <c r="BU2038" s="50"/>
      <c r="BV2038" s="50"/>
      <c r="BW2038" s="50"/>
      <c r="CA2038" s="50">
        <v>0</v>
      </c>
      <c r="CB2038" s="50"/>
      <c r="CC2038" s="50"/>
      <c r="CD2038" s="50"/>
      <c r="CE2038" s="50"/>
      <c r="CF2038" s="50"/>
      <c r="CG2038" s="50"/>
      <c r="CH2038" s="50"/>
      <c r="CI2038" s="50"/>
      <c r="CJ2038" s="50"/>
      <c r="CK2038" s="50"/>
      <c r="CL2038" s="50"/>
      <c r="CM2038" s="50"/>
      <c r="CQ2038" s="50">
        <v>0</v>
      </c>
      <c r="CR2038" s="50"/>
      <c r="CS2038" s="50"/>
      <c r="CT2038" s="50"/>
      <c r="CU2038" s="50"/>
      <c r="CV2038" s="50"/>
      <c r="CW2038" s="50"/>
      <c r="CX2038" s="50"/>
      <c r="CY2038" s="50"/>
      <c r="CZ2038" s="50"/>
      <c r="DA2038" s="50"/>
      <c r="DB2038" s="50"/>
    </row>
    <row r="2039" spans="1:106" ht="7.5" customHeight="1" x14ac:dyDescent="0.2"/>
    <row r="2040" spans="1:106" ht="13.5" customHeight="1" x14ac:dyDescent="0.2">
      <c r="A2040" s="72"/>
      <c r="B2040" s="47" t="s">
        <v>22</v>
      </c>
      <c r="C2040" s="47"/>
      <c r="D2040" s="47"/>
      <c r="E2040" s="47"/>
      <c r="F2040" s="47"/>
      <c r="G2040" s="73" t="s">
        <v>81</v>
      </c>
      <c r="H2040" s="73"/>
      <c r="I2040" s="73"/>
      <c r="J2040" s="73"/>
      <c r="N2040" s="73" t="s">
        <v>82</v>
      </c>
      <c r="O2040" s="73"/>
      <c r="P2040" s="73"/>
      <c r="Q2040" s="73"/>
      <c r="R2040" s="73"/>
      <c r="S2040" s="73"/>
      <c r="T2040" s="73"/>
      <c r="U2040" s="73"/>
      <c r="V2040" s="73"/>
      <c r="W2040" s="73"/>
      <c r="X2040" s="73"/>
      <c r="Y2040" s="73"/>
      <c r="Z2040" s="73"/>
      <c r="AA2040" s="73"/>
      <c r="AB2040" s="73"/>
      <c r="AC2040" s="73"/>
      <c r="AD2040" s="73"/>
      <c r="AE2040" s="73"/>
      <c r="AF2040" s="73"/>
      <c r="AG2040" s="73"/>
      <c r="AH2040" s="73"/>
      <c r="AI2040" s="73"/>
      <c r="AJ2040" s="73"/>
      <c r="AK2040" s="73"/>
      <c r="AL2040" s="73"/>
      <c r="AM2040" s="73"/>
      <c r="AN2040" s="73"/>
      <c r="AO2040" s="73"/>
      <c r="AP2040" s="73"/>
      <c r="AQ2040" s="73"/>
      <c r="AR2040" s="73"/>
      <c r="AS2040" s="73"/>
      <c r="AT2040" s="73"/>
      <c r="AU2040" s="73"/>
      <c r="AV2040" s="73"/>
      <c r="AW2040" s="73"/>
      <c r="AX2040" s="73"/>
      <c r="AY2040" s="73"/>
      <c r="AZ2040" s="73"/>
      <c r="BA2040" s="73"/>
      <c r="BB2040" s="73"/>
      <c r="BC2040" s="73"/>
      <c r="BD2040" s="73"/>
      <c r="BE2040" s="73"/>
      <c r="BF2040" s="73"/>
      <c r="BJ2040" s="48">
        <v>0</v>
      </c>
      <c r="BK2040" s="48"/>
      <c r="BL2040" s="48"/>
      <c r="BM2040" s="48"/>
      <c r="BN2040" s="48"/>
      <c r="BO2040" s="48"/>
      <c r="BP2040" s="48"/>
      <c r="BQ2040" s="48"/>
      <c r="BR2040" s="48"/>
      <c r="BS2040" s="48"/>
      <c r="BT2040" s="48"/>
      <c r="BU2040" s="48"/>
      <c r="BV2040" s="48"/>
      <c r="BW2040" s="48"/>
      <c r="CA2040" s="48">
        <v>0</v>
      </c>
      <c r="CB2040" s="48"/>
      <c r="CC2040" s="48"/>
      <c r="CD2040" s="48"/>
      <c r="CE2040" s="48"/>
      <c r="CF2040" s="48"/>
      <c r="CG2040" s="48"/>
      <c r="CH2040" s="48"/>
      <c r="CI2040" s="48"/>
      <c r="CJ2040" s="48"/>
      <c r="CK2040" s="48"/>
      <c r="CL2040" s="48"/>
      <c r="CM2040" s="48"/>
      <c r="CQ2040" s="48">
        <v>0</v>
      </c>
      <c r="CR2040" s="48"/>
      <c r="CS2040" s="48"/>
      <c r="CT2040" s="48"/>
      <c r="CU2040" s="48"/>
      <c r="CV2040" s="48"/>
      <c r="CW2040" s="48"/>
      <c r="CX2040" s="48"/>
      <c r="CY2040" s="48"/>
      <c r="CZ2040" s="48"/>
      <c r="DA2040" s="48"/>
      <c r="DB2040" s="48"/>
    </row>
    <row r="2041" spans="1:106" ht="6" customHeight="1" x14ac:dyDescent="0.2">
      <c r="A2041" s="72"/>
    </row>
    <row r="2042" spans="1:106" ht="13.5" customHeight="1" x14ac:dyDescent="0.2">
      <c r="A2042" s="72"/>
      <c r="B2042" s="47" t="s">
        <v>22</v>
      </c>
      <c r="C2042" s="47"/>
      <c r="D2042" s="47"/>
      <c r="E2042" s="47"/>
      <c r="F2042" s="47"/>
      <c r="G2042" s="73" t="s">
        <v>83</v>
      </c>
      <c r="H2042" s="73"/>
      <c r="I2042" s="73"/>
      <c r="J2042" s="73"/>
      <c r="N2042" s="73" t="s">
        <v>84</v>
      </c>
      <c r="O2042" s="73"/>
      <c r="P2042" s="73"/>
      <c r="Q2042" s="73"/>
      <c r="R2042" s="73"/>
      <c r="S2042" s="73"/>
      <c r="T2042" s="73"/>
      <c r="U2042" s="73"/>
      <c r="V2042" s="73"/>
      <c r="W2042" s="73"/>
      <c r="X2042" s="73"/>
      <c r="Y2042" s="73"/>
      <c r="Z2042" s="73"/>
      <c r="AA2042" s="73"/>
      <c r="AB2042" s="73"/>
      <c r="AC2042" s="73"/>
      <c r="AD2042" s="73"/>
      <c r="AE2042" s="73"/>
      <c r="AF2042" s="73"/>
      <c r="AG2042" s="73"/>
      <c r="AH2042" s="73"/>
      <c r="AI2042" s="73"/>
      <c r="AJ2042" s="73"/>
      <c r="AK2042" s="73"/>
      <c r="AL2042" s="73"/>
      <c r="AM2042" s="73"/>
      <c r="AN2042" s="73"/>
      <c r="AO2042" s="73"/>
      <c r="AP2042" s="73"/>
      <c r="AQ2042" s="73"/>
      <c r="AR2042" s="73"/>
      <c r="AS2042" s="73"/>
      <c r="AT2042" s="73"/>
      <c r="AU2042" s="73"/>
      <c r="AV2042" s="73"/>
      <c r="AW2042" s="73"/>
      <c r="AX2042" s="73"/>
      <c r="AY2042" s="73"/>
      <c r="AZ2042" s="73"/>
      <c r="BA2042" s="73"/>
      <c r="BB2042" s="73"/>
      <c r="BC2042" s="73"/>
      <c r="BD2042" s="73"/>
      <c r="BE2042" s="73"/>
      <c r="BF2042" s="73"/>
      <c r="BJ2042" s="48">
        <v>0</v>
      </c>
      <c r="BK2042" s="48"/>
      <c r="BL2042" s="48"/>
      <c r="BM2042" s="48"/>
      <c r="BN2042" s="48"/>
      <c r="BO2042" s="48"/>
      <c r="BP2042" s="48"/>
      <c r="BQ2042" s="48"/>
      <c r="BR2042" s="48"/>
      <c r="BS2042" s="48"/>
      <c r="BT2042" s="48"/>
      <c r="BU2042" s="48"/>
      <c r="BV2042" s="48"/>
      <c r="BW2042" s="48"/>
      <c r="CA2042" s="48">
        <v>0</v>
      </c>
      <c r="CB2042" s="48"/>
      <c r="CC2042" s="48"/>
      <c r="CD2042" s="48"/>
      <c r="CE2042" s="48"/>
      <c r="CF2042" s="48"/>
      <c r="CG2042" s="48"/>
      <c r="CH2042" s="48"/>
      <c r="CI2042" s="48"/>
      <c r="CJ2042" s="48"/>
      <c r="CK2042" s="48"/>
      <c r="CL2042" s="48"/>
      <c r="CM2042" s="48"/>
      <c r="CQ2042" s="48">
        <v>0</v>
      </c>
      <c r="CR2042" s="48"/>
      <c r="CS2042" s="48"/>
      <c r="CT2042" s="48"/>
      <c r="CU2042" s="48"/>
      <c r="CV2042" s="48"/>
      <c r="CW2042" s="48"/>
      <c r="CX2042" s="48"/>
      <c r="CY2042" s="48"/>
      <c r="CZ2042" s="48"/>
      <c r="DA2042" s="48"/>
      <c r="DB2042" s="48"/>
    </row>
    <row r="2043" spans="1:106" ht="6" customHeight="1" x14ac:dyDescent="0.2">
      <c r="A2043" s="72"/>
    </row>
    <row r="2044" spans="1:106" ht="15" customHeight="1" x14ac:dyDescent="0.2">
      <c r="A2044" s="72"/>
      <c r="B2044" s="47" t="s">
        <v>22</v>
      </c>
      <c r="C2044" s="47"/>
      <c r="D2044" s="47"/>
      <c r="E2044" s="47"/>
      <c r="F2044" s="47"/>
      <c r="G2044" s="73" t="s">
        <v>85</v>
      </c>
      <c r="H2044" s="73"/>
      <c r="I2044" s="73"/>
      <c r="J2044" s="73"/>
      <c r="N2044" s="73" t="s">
        <v>86</v>
      </c>
      <c r="O2044" s="73"/>
      <c r="P2044" s="73"/>
      <c r="Q2044" s="73"/>
      <c r="R2044" s="73"/>
      <c r="S2044" s="73"/>
      <c r="T2044" s="73"/>
      <c r="U2044" s="73"/>
      <c r="V2044" s="73"/>
      <c r="W2044" s="73"/>
      <c r="X2044" s="73"/>
      <c r="Y2044" s="73"/>
      <c r="Z2044" s="73"/>
      <c r="AA2044" s="73"/>
      <c r="AB2044" s="73"/>
      <c r="AC2044" s="73"/>
      <c r="AD2044" s="73"/>
      <c r="AE2044" s="73"/>
      <c r="AF2044" s="73"/>
      <c r="AG2044" s="73"/>
      <c r="AH2044" s="73"/>
      <c r="AI2044" s="73"/>
      <c r="AJ2044" s="73"/>
      <c r="AK2044" s="73"/>
      <c r="AL2044" s="73"/>
      <c r="AM2044" s="73"/>
      <c r="AN2044" s="73"/>
      <c r="AO2044" s="73"/>
      <c r="AP2044" s="73"/>
      <c r="AQ2044" s="73"/>
      <c r="AR2044" s="73"/>
      <c r="AS2044" s="73"/>
      <c r="AT2044" s="73"/>
      <c r="AU2044" s="73"/>
      <c r="AV2044" s="73"/>
      <c r="AW2044" s="73"/>
      <c r="AX2044" s="73"/>
      <c r="AY2044" s="73"/>
      <c r="AZ2044" s="73"/>
      <c r="BA2044" s="73"/>
      <c r="BB2044" s="73"/>
      <c r="BC2044" s="73"/>
      <c r="BD2044" s="73"/>
      <c r="BE2044" s="73"/>
      <c r="BF2044" s="73"/>
      <c r="BJ2044" s="48">
        <v>0</v>
      </c>
      <c r="BK2044" s="48"/>
      <c r="BL2044" s="48"/>
      <c r="BM2044" s="48"/>
      <c r="BN2044" s="48"/>
      <c r="BO2044" s="48"/>
      <c r="BP2044" s="48"/>
      <c r="BQ2044" s="48"/>
      <c r="BR2044" s="48"/>
      <c r="BS2044" s="48"/>
      <c r="BT2044" s="48"/>
      <c r="BU2044" s="48"/>
      <c r="BV2044" s="48"/>
      <c r="BW2044" s="48"/>
      <c r="CA2044" s="48">
        <v>0</v>
      </c>
      <c r="CB2044" s="48"/>
      <c r="CC2044" s="48"/>
      <c r="CD2044" s="48"/>
      <c r="CE2044" s="48"/>
      <c r="CF2044" s="48"/>
      <c r="CG2044" s="48"/>
      <c r="CH2044" s="48"/>
      <c r="CI2044" s="48"/>
      <c r="CJ2044" s="48"/>
      <c r="CK2044" s="48"/>
      <c r="CL2044" s="48"/>
      <c r="CM2044" s="48"/>
      <c r="CQ2044" s="48">
        <v>0</v>
      </c>
      <c r="CR2044" s="48"/>
      <c r="CS2044" s="48"/>
      <c r="CT2044" s="48"/>
      <c r="CU2044" s="48"/>
      <c r="CV2044" s="48"/>
      <c r="CW2044" s="48"/>
      <c r="CX2044" s="48"/>
      <c r="CY2044" s="48"/>
      <c r="CZ2044" s="48"/>
      <c r="DA2044" s="48"/>
      <c r="DB2044" s="48"/>
    </row>
    <row r="2045" spans="1:106" ht="1.5" customHeight="1" x14ac:dyDescent="0.2">
      <c r="A2045" s="72"/>
    </row>
    <row r="2046" spans="1:106" ht="6.75" customHeight="1" x14ac:dyDescent="0.2"/>
    <row r="2047" spans="1:106" ht="13.5" customHeight="1" x14ac:dyDescent="0.2">
      <c r="A2047" s="63"/>
      <c r="B2047" s="49" t="s">
        <v>29</v>
      </c>
      <c r="C2047" s="49"/>
      <c r="D2047" s="49"/>
      <c r="E2047" s="49"/>
      <c r="F2047" s="49"/>
      <c r="G2047" s="49" t="s">
        <v>87</v>
      </c>
      <c r="H2047" s="49"/>
      <c r="I2047" s="49"/>
      <c r="J2047" s="49"/>
      <c r="N2047" s="49" t="s">
        <v>88</v>
      </c>
      <c r="O2047" s="49"/>
      <c r="P2047" s="49"/>
      <c r="Q2047" s="49"/>
      <c r="R2047" s="49"/>
      <c r="S2047" s="49"/>
      <c r="T2047" s="49"/>
      <c r="U2047" s="49"/>
      <c r="V2047" s="49"/>
      <c r="W2047" s="49"/>
      <c r="X2047" s="49"/>
      <c r="Y2047" s="49"/>
      <c r="Z2047" s="49"/>
      <c r="AA2047" s="49"/>
      <c r="AB2047" s="49"/>
      <c r="AC2047" s="49"/>
      <c r="AD2047" s="49"/>
      <c r="AE2047" s="49"/>
      <c r="AF2047" s="49"/>
      <c r="AG2047" s="49"/>
      <c r="AH2047" s="49"/>
      <c r="AI2047" s="49"/>
      <c r="AJ2047" s="49"/>
      <c r="AK2047" s="49"/>
      <c r="AL2047" s="49"/>
      <c r="AM2047" s="49"/>
      <c r="AN2047" s="49"/>
      <c r="AO2047" s="49"/>
      <c r="AP2047" s="49"/>
      <c r="AQ2047" s="49"/>
      <c r="AR2047" s="49"/>
      <c r="AS2047" s="49"/>
      <c r="AT2047" s="49"/>
      <c r="AU2047" s="49"/>
      <c r="AV2047" s="49"/>
      <c r="AW2047" s="49"/>
      <c r="AX2047" s="49"/>
      <c r="AY2047" s="49"/>
      <c r="AZ2047" s="49"/>
      <c r="BA2047" s="49"/>
      <c r="BB2047" s="49"/>
      <c r="BC2047" s="49"/>
      <c r="BD2047" s="49"/>
      <c r="BE2047" s="49"/>
      <c r="BF2047" s="49"/>
      <c r="BJ2047" s="50">
        <v>0</v>
      </c>
      <c r="BK2047" s="50"/>
      <c r="BL2047" s="50"/>
      <c r="BM2047" s="50"/>
      <c r="BN2047" s="50"/>
      <c r="BO2047" s="50"/>
      <c r="BP2047" s="50"/>
      <c r="BQ2047" s="50"/>
      <c r="BR2047" s="50"/>
      <c r="BS2047" s="50"/>
      <c r="BT2047" s="50"/>
      <c r="BU2047" s="50"/>
      <c r="BV2047" s="50"/>
      <c r="BW2047" s="50"/>
      <c r="CA2047" s="50">
        <v>0</v>
      </c>
      <c r="CB2047" s="50"/>
      <c r="CC2047" s="50"/>
      <c r="CD2047" s="50"/>
      <c r="CE2047" s="50"/>
      <c r="CF2047" s="50"/>
      <c r="CG2047" s="50"/>
      <c r="CH2047" s="50"/>
      <c r="CI2047" s="50"/>
      <c r="CJ2047" s="50"/>
      <c r="CK2047" s="50"/>
      <c r="CL2047" s="50"/>
      <c r="CM2047" s="50"/>
      <c r="CQ2047" s="50">
        <v>0</v>
      </c>
      <c r="CR2047" s="50"/>
      <c r="CS2047" s="50"/>
      <c r="CT2047" s="50"/>
      <c r="CU2047" s="50"/>
      <c r="CV2047" s="50"/>
      <c r="CW2047" s="50"/>
      <c r="CX2047" s="50"/>
      <c r="CY2047" s="50"/>
      <c r="CZ2047" s="50"/>
      <c r="DA2047" s="50"/>
      <c r="DB2047" s="50"/>
    </row>
    <row r="2048" spans="1:106" ht="8.25" customHeight="1" x14ac:dyDescent="0.2">
      <c r="A2048" s="63"/>
    </row>
    <row r="2049" spans="1:106" ht="9.75" customHeight="1" x14ac:dyDescent="0.2"/>
    <row r="2050" spans="1:106" ht="17.25" customHeight="1" x14ac:dyDescent="0.2">
      <c r="A2050" s="3"/>
      <c r="B2050" s="49" t="s">
        <v>89</v>
      </c>
      <c r="C2050" s="49"/>
      <c r="D2050" s="49"/>
      <c r="E2050" s="49"/>
      <c r="F2050" s="49"/>
      <c r="G2050" s="49" t="s">
        <v>89</v>
      </c>
      <c r="H2050" s="49"/>
      <c r="I2050" s="49"/>
      <c r="J2050" s="49"/>
      <c r="N2050" s="49" t="s">
        <v>90</v>
      </c>
      <c r="O2050" s="49"/>
      <c r="P2050" s="49"/>
      <c r="Q2050" s="49"/>
      <c r="R2050" s="49"/>
      <c r="S2050" s="49"/>
      <c r="T2050" s="49"/>
      <c r="U2050" s="49"/>
      <c r="V2050" s="49"/>
      <c r="W2050" s="49"/>
      <c r="X2050" s="49"/>
      <c r="Y2050" s="49"/>
      <c r="Z2050" s="49"/>
      <c r="AA2050" s="49"/>
      <c r="AB2050" s="49"/>
      <c r="AC2050" s="49"/>
      <c r="AD2050" s="49"/>
      <c r="AE2050" s="49"/>
      <c r="AF2050" s="49"/>
      <c r="AG2050" s="49"/>
      <c r="AH2050" s="49"/>
      <c r="AI2050" s="49"/>
      <c r="AJ2050" s="49"/>
      <c r="AK2050" s="49"/>
      <c r="AL2050" s="49"/>
      <c r="AM2050" s="49"/>
      <c r="AN2050" s="49"/>
      <c r="AO2050" s="49"/>
      <c r="AP2050" s="49"/>
      <c r="AQ2050" s="49"/>
      <c r="AR2050" s="49"/>
      <c r="AS2050" s="49"/>
      <c r="AT2050" s="49"/>
      <c r="AU2050" s="49"/>
      <c r="AV2050" s="49"/>
      <c r="AW2050" s="49"/>
      <c r="AX2050" s="49"/>
      <c r="AY2050" s="49"/>
      <c r="AZ2050" s="49"/>
      <c r="BA2050" s="49"/>
      <c r="BB2050" s="49"/>
      <c r="BC2050" s="49"/>
      <c r="BD2050" s="49"/>
      <c r="BE2050" s="49"/>
      <c r="BF2050" s="49"/>
      <c r="BJ2050" s="50">
        <v>0</v>
      </c>
      <c r="BK2050" s="50"/>
      <c r="BL2050" s="50"/>
      <c r="BM2050" s="50"/>
      <c r="BN2050" s="50"/>
      <c r="BO2050" s="50"/>
      <c r="BP2050" s="50"/>
      <c r="BQ2050" s="50"/>
      <c r="BR2050" s="50"/>
      <c r="BS2050" s="50"/>
      <c r="BT2050" s="50"/>
      <c r="BU2050" s="50"/>
      <c r="BV2050" s="50"/>
      <c r="BW2050" s="50"/>
      <c r="CA2050" s="50">
        <v>0</v>
      </c>
      <c r="CB2050" s="50"/>
      <c r="CC2050" s="50"/>
      <c r="CD2050" s="50"/>
      <c r="CE2050" s="50"/>
      <c r="CF2050" s="50"/>
      <c r="CG2050" s="50"/>
      <c r="CH2050" s="50"/>
      <c r="CI2050" s="50"/>
      <c r="CJ2050" s="50"/>
      <c r="CK2050" s="50"/>
      <c r="CL2050" s="50"/>
      <c r="CM2050" s="50"/>
      <c r="CQ2050" s="50">
        <v>0</v>
      </c>
      <c r="CR2050" s="50"/>
      <c r="CS2050" s="50"/>
      <c r="CT2050" s="50"/>
      <c r="CU2050" s="50"/>
      <c r="CV2050" s="50"/>
      <c r="CW2050" s="50"/>
      <c r="CX2050" s="50"/>
      <c r="CY2050" s="50"/>
      <c r="CZ2050" s="50"/>
      <c r="DA2050" s="50"/>
      <c r="DB2050" s="50"/>
    </row>
    <row r="2051" spans="1:106" ht="7.5" customHeight="1" x14ac:dyDescent="0.2"/>
    <row r="2052" spans="1:106" ht="9.75" customHeight="1" x14ac:dyDescent="0.2"/>
    <row r="2053" spans="1:106" ht="17.25" customHeight="1" x14ac:dyDescent="0.2">
      <c r="A2053" s="3"/>
      <c r="B2053" s="49" t="s">
        <v>91</v>
      </c>
      <c r="C2053" s="49"/>
      <c r="D2053" s="49"/>
      <c r="E2053" s="49"/>
      <c r="F2053" s="49"/>
      <c r="G2053" s="49" t="s">
        <v>91</v>
      </c>
      <c r="H2053" s="49"/>
      <c r="I2053" s="49"/>
      <c r="J2053" s="49"/>
      <c r="N2053" s="49" t="s">
        <v>92</v>
      </c>
      <c r="O2053" s="49"/>
      <c r="P2053" s="49"/>
      <c r="Q2053" s="49"/>
      <c r="R2053" s="49"/>
      <c r="S2053" s="49"/>
      <c r="T2053" s="49"/>
      <c r="U2053" s="49"/>
      <c r="V2053" s="49"/>
      <c r="W2053" s="49"/>
      <c r="X2053" s="49"/>
      <c r="Y2053" s="49"/>
      <c r="Z2053" s="49"/>
      <c r="AA2053" s="49"/>
      <c r="AB2053" s="49"/>
      <c r="AC2053" s="49"/>
      <c r="AD2053" s="49"/>
      <c r="AE2053" s="49"/>
      <c r="AF2053" s="49"/>
      <c r="AG2053" s="49"/>
      <c r="AH2053" s="49"/>
      <c r="AI2053" s="49"/>
      <c r="AJ2053" s="49"/>
      <c r="AK2053" s="49"/>
      <c r="AL2053" s="49"/>
      <c r="AM2053" s="49"/>
      <c r="AN2053" s="49"/>
      <c r="AO2053" s="49"/>
      <c r="AP2053" s="49"/>
      <c r="AQ2053" s="49"/>
      <c r="AR2053" s="49"/>
      <c r="AS2053" s="49"/>
      <c r="AT2053" s="49"/>
      <c r="AU2053" s="49"/>
      <c r="AV2053" s="49"/>
      <c r="AW2053" s="49"/>
      <c r="AX2053" s="49"/>
      <c r="AY2053" s="49"/>
      <c r="AZ2053" s="49"/>
      <c r="BA2053" s="49"/>
      <c r="BB2053" s="49"/>
      <c r="BC2053" s="49"/>
      <c r="BD2053" s="49"/>
      <c r="BE2053" s="49"/>
      <c r="BF2053" s="49"/>
      <c r="BJ2053" s="50">
        <v>11564442.949999999</v>
      </c>
      <c r="BK2053" s="50"/>
      <c r="BL2053" s="50"/>
      <c r="BM2053" s="50"/>
      <c r="BN2053" s="50"/>
      <c r="BO2053" s="50"/>
      <c r="BP2053" s="50"/>
      <c r="BQ2053" s="50"/>
      <c r="BR2053" s="50"/>
      <c r="BS2053" s="50"/>
      <c r="BT2053" s="50"/>
      <c r="BU2053" s="50"/>
      <c r="BV2053" s="50"/>
      <c r="BW2053" s="50"/>
      <c r="CA2053" s="50">
        <v>10171900</v>
      </c>
      <c r="CB2053" s="50"/>
      <c r="CC2053" s="50"/>
      <c r="CD2053" s="50"/>
      <c r="CE2053" s="50"/>
      <c r="CF2053" s="50"/>
      <c r="CG2053" s="50"/>
      <c r="CH2053" s="50"/>
      <c r="CI2053" s="50"/>
      <c r="CJ2053" s="50"/>
      <c r="CK2053" s="50"/>
      <c r="CL2053" s="50"/>
      <c r="CM2053" s="50"/>
      <c r="CQ2053" s="50">
        <v>1392542.95</v>
      </c>
      <c r="CR2053" s="50"/>
      <c r="CS2053" s="50"/>
      <c r="CT2053" s="50"/>
      <c r="CU2053" s="50"/>
      <c r="CV2053" s="50"/>
      <c r="CW2053" s="50"/>
      <c r="CX2053" s="50"/>
      <c r="CY2053" s="50"/>
      <c r="CZ2053" s="50"/>
      <c r="DA2053" s="50"/>
      <c r="DB2053" s="50"/>
    </row>
    <row r="2054" spans="1:106" ht="9.75" customHeight="1" x14ac:dyDescent="0.2"/>
    <row r="2055" spans="1:106" ht="13.5" customHeight="1" x14ac:dyDescent="0.2">
      <c r="A2055" s="72"/>
      <c r="B2055" s="47" t="s">
        <v>22</v>
      </c>
      <c r="C2055" s="47"/>
      <c r="D2055" s="47"/>
      <c r="E2055" s="47"/>
      <c r="F2055" s="47"/>
      <c r="G2055" s="73" t="s">
        <v>93</v>
      </c>
      <c r="H2055" s="73"/>
      <c r="I2055" s="73"/>
      <c r="J2055" s="73"/>
      <c r="N2055" s="73" t="s">
        <v>94</v>
      </c>
      <c r="O2055" s="73"/>
      <c r="P2055" s="73"/>
      <c r="Q2055" s="73"/>
      <c r="R2055" s="73"/>
      <c r="S2055" s="73"/>
      <c r="T2055" s="73"/>
      <c r="U2055" s="73"/>
      <c r="V2055" s="73"/>
      <c r="W2055" s="73"/>
      <c r="X2055" s="73"/>
      <c r="Y2055" s="73"/>
      <c r="Z2055" s="73"/>
      <c r="AA2055" s="73"/>
      <c r="AB2055" s="73"/>
      <c r="AC2055" s="73"/>
      <c r="AD2055" s="73"/>
      <c r="AE2055" s="73"/>
      <c r="AF2055" s="73"/>
      <c r="AG2055" s="73"/>
      <c r="AH2055" s="73"/>
      <c r="AI2055" s="73"/>
      <c r="AJ2055" s="73"/>
      <c r="AK2055" s="73"/>
      <c r="AL2055" s="73"/>
      <c r="AM2055" s="73"/>
      <c r="AN2055" s="73"/>
      <c r="AO2055" s="73"/>
      <c r="AP2055" s="73"/>
      <c r="AQ2055" s="73"/>
      <c r="AR2055" s="73"/>
      <c r="AS2055" s="73"/>
      <c r="AT2055" s="73"/>
      <c r="AU2055" s="73"/>
      <c r="AV2055" s="73"/>
      <c r="AW2055" s="73"/>
      <c r="AX2055" s="73"/>
      <c r="AY2055" s="73"/>
      <c r="AZ2055" s="73"/>
      <c r="BA2055" s="73"/>
      <c r="BB2055" s="73"/>
      <c r="BC2055" s="73"/>
      <c r="BD2055" s="73"/>
      <c r="BE2055" s="73"/>
      <c r="BF2055" s="73"/>
      <c r="BJ2055" s="48">
        <v>0</v>
      </c>
      <c r="BK2055" s="48"/>
      <c r="BL2055" s="48"/>
      <c r="BM2055" s="48"/>
      <c r="BN2055" s="48"/>
      <c r="BO2055" s="48"/>
      <c r="BP2055" s="48"/>
      <c r="BQ2055" s="48"/>
      <c r="BR2055" s="48"/>
      <c r="BS2055" s="48"/>
      <c r="BT2055" s="48"/>
      <c r="BU2055" s="48"/>
      <c r="BV2055" s="48"/>
      <c r="BW2055" s="48"/>
      <c r="CA2055" s="48">
        <v>0</v>
      </c>
      <c r="CB2055" s="48"/>
      <c r="CC2055" s="48"/>
      <c r="CD2055" s="48"/>
      <c r="CE2055" s="48"/>
      <c r="CF2055" s="48"/>
      <c r="CG2055" s="48"/>
      <c r="CH2055" s="48"/>
      <c r="CI2055" s="48"/>
      <c r="CJ2055" s="48"/>
      <c r="CK2055" s="48"/>
      <c r="CL2055" s="48"/>
      <c r="CM2055" s="48"/>
      <c r="CQ2055" s="48">
        <v>0</v>
      </c>
      <c r="CR2055" s="48"/>
      <c r="CS2055" s="48"/>
      <c r="CT2055" s="48"/>
      <c r="CU2055" s="48"/>
      <c r="CV2055" s="48"/>
      <c r="CW2055" s="48"/>
      <c r="CX2055" s="48"/>
      <c r="CY2055" s="48"/>
      <c r="CZ2055" s="48"/>
      <c r="DA2055" s="48"/>
      <c r="DB2055" s="48"/>
    </row>
    <row r="2056" spans="1:106" ht="6" customHeight="1" x14ac:dyDescent="0.2">
      <c r="A2056" s="72"/>
    </row>
    <row r="2057" spans="1:106" ht="13.5" customHeight="1" x14ac:dyDescent="0.2">
      <c r="A2057" s="72"/>
      <c r="B2057" s="47" t="s">
        <v>22</v>
      </c>
      <c r="C2057" s="47"/>
      <c r="D2057" s="47"/>
      <c r="E2057" s="47"/>
      <c r="F2057" s="47"/>
      <c r="G2057" s="73" t="s">
        <v>95</v>
      </c>
      <c r="H2057" s="73"/>
      <c r="I2057" s="73"/>
      <c r="J2057" s="73"/>
      <c r="N2057" s="73" t="s">
        <v>96</v>
      </c>
      <c r="O2057" s="73"/>
      <c r="P2057" s="73"/>
      <c r="Q2057" s="73"/>
      <c r="R2057" s="73"/>
      <c r="S2057" s="73"/>
      <c r="T2057" s="73"/>
      <c r="U2057" s="73"/>
      <c r="V2057" s="73"/>
      <c r="W2057" s="73"/>
      <c r="X2057" s="73"/>
      <c r="Y2057" s="73"/>
      <c r="Z2057" s="73"/>
      <c r="AA2057" s="73"/>
      <c r="AB2057" s="73"/>
      <c r="AC2057" s="73"/>
      <c r="AD2057" s="73"/>
      <c r="AE2057" s="73"/>
      <c r="AF2057" s="73"/>
      <c r="AG2057" s="73"/>
      <c r="AH2057" s="73"/>
      <c r="AI2057" s="73"/>
      <c r="AJ2057" s="73"/>
      <c r="AK2057" s="73"/>
      <c r="AL2057" s="73"/>
      <c r="AM2057" s="73"/>
      <c r="AN2057" s="73"/>
      <c r="AO2057" s="73"/>
      <c r="AP2057" s="73"/>
      <c r="AQ2057" s="73"/>
      <c r="AR2057" s="73"/>
      <c r="AS2057" s="73"/>
      <c r="AT2057" s="73"/>
      <c r="AU2057" s="73"/>
      <c r="AV2057" s="73"/>
      <c r="AW2057" s="73"/>
      <c r="AX2057" s="73"/>
      <c r="AY2057" s="73"/>
      <c r="AZ2057" s="73"/>
      <c r="BA2057" s="73"/>
      <c r="BB2057" s="73"/>
      <c r="BC2057" s="73"/>
      <c r="BD2057" s="73"/>
      <c r="BE2057" s="73"/>
      <c r="BF2057" s="73"/>
      <c r="BJ2057" s="48">
        <v>0</v>
      </c>
      <c r="BK2057" s="48"/>
      <c r="BL2057" s="48"/>
      <c r="BM2057" s="48"/>
      <c r="BN2057" s="48"/>
      <c r="BO2057" s="48"/>
      <c r="BP2057" s="48"/>
      <c r="BQ2057" s="48"/>
      <c r="BR2057" s="48"/>
      <c r="BS2057" s="48"/>
      <c r="BT2057" s="48"/>
      <c r="BU2057" s="48"/>
      <c r="BV2057" s="48"/>
      <c r="BW2057" s="48"/>
      <c r="CA2057" s="48">
        <v>0</v>
      </c>
      <c r="CB2057" s="48"/>
      <c r="CC2057" s="48"/>
      <c r="CD2057" s="48"/>
      <c r="CE2057" s="48"/>
      <c r="CF2057" s="48"/>
      <c r="CG2057" s="48"/>
      <c r="CH2057" s="48"/>
      <c r="CI2057" s="48"/>
      <c r="CJ2057" s="48"/>
      <c r="CK2057" s="48"/>
      <c r="CL2057" s="48"/>
      <c r="CM2057" s="48"/>
      <c r="CQ2057" s="48">
        <v>0</v>
      </c>
      <c r="CR2057" s="48"/>
      <c r="CS2057" s="48"/>
      <c r="CT2057" s="48"/>
      <c r="CU2057" s="48"/>
      <c r="CV2057" s="48"/>
      <c r="CW2057" s="48"/>
      <c r="CX2057" s="48"/>
      <c r="CY2057" s="48"/>
      <c r="CZ2057" s="48"/>
      <c r="DA2057" s="48"/>
      <c r="DB2057" s="48"/>
    </row>
    <row r="2058" spans="1:106" ht="6" customHeight="1" x14ac:dyDescent="0.2">
      <c r="A2058" s="72"/>
    </row>
    <row r="2059" spans="1:106" ht="15" customHeight="1" x14ac:dyDescent="0.2">
      <c r="A2059" s="72"/>
      <c r="B2059" s="47" t="s">
        <v>22</v>
      </c>
      <c r="C2059" s="47"/>
      <c r="D2059" s="47"/>
      <c r="E2059" s="47"/>
      <c r="F2059" s="47"/>
      <c r="G2059" s="73" t="s">
        <v>97</v>
      </c>
      <c r="H2059" s="73"/>
      <c r="I2059" s="73"/>
      <c r="J2059" s="73"/>
      <c r="N2059" s="73" t="s">
        <v>98</v>
      </c>
      <c r="O2059" s="73"/>
      <c r="P2059" s="73"/>
      <c r="Q2059" s="73"/>
      <c r="R2059" s="73"/>
      <c r="S2059" s="73"/>
      <c r="T2059" s="73"/>
      <c r="U2059" s="73"/>
      <c r="V2059" s="73"/>
      <c r="W2059" s="73"/>
      <c r="X2059" s="73"/>
      <c r="Y2059" s="73"/>
      <c r="Z2059" s="73"/>
      <c r="AA2059" s="73"/>
      <c r="AB2059" s="73"/>
      <c r="AC2059" s="73"/>
      <c r="AD2059" s="73"/>
      <c r="AE2059" s="73"/>
      <c r="AF2059" s="73"/>
      <c r="AG2059" s="73"/>
      <c r="AH2059" s="73"/>
      <c r="AI2059" s="73"/>
      <c r="AJ2059" s="73"/>
      <c r="AK2059" s="73"/>
      <c r="AL2059" s="73"/>
      <c r="AM2059" s="73"/>
      <c r="AN2059" s="73"/>
      <c r="AO2059" s="73"/>
      <c r="AP2059" s="73"/>
      <c r="AQ2059" s="73"/>
      <c r="AR2059" s="73"/>
      <c r="AS2059" s="73"/>
      <c r="AT2059" s="73"/>
      <c r="AU2059" s="73"/>
      <c r="AV2059" s="73"/>
      <c r="AW2059" s="73"/>
      <c r="AX2059" s="73"/>
      <c r="AY2059" s="73"/>
      <c r="AZ2059" s="73"/>
      <c r="BA2059" s="73"/>
      <c r="BB2059" s="73"/>
      <c r="BC2059" s="73"/>
      <c r="BD2059" s="73"/>
      <c r="BE2059" s="73"/>
      <c r="BF2059" s="73"/>
      <c r="BJ2059" s="48">
        <v>0</v>
      </c>
      <c r="BK2059" s="48"/>
      <c r="BL2059" s="48"/>
      <c r="BM2059" s="48"/>
      <c r="BN2059" s="48"/>
      <c r="BO2059" s="48"/>
      <c r="BP2059" s="48"/>
      <c r="BQ2059" s="48"/>
      <c r="BR2059" s="48"/>
      <c r="BS2059" s="48"/>
      <c r="BT2059" s="48"/>
      <c r="BU2059" s="48"/>
      <c r="BV2059" s="48"/>
      <c r="BW2059" s="48"/>
      <c r="CA2059" s="48">
        <v>0</v>
      </c>
      <c r="CB2059" s="48"/>
      <c r="CC2059" s="48"/>
      <c r="CD2059" s="48"/>
      <c r="CE2059" s="48"/>
      <c r="CF2059" s="48"/>
      <c r="CG2059" s="48"/>
      <c r="CH2059" s="48"/>
      <c r="CI2059" s="48"/>
      <c r="CJ2059" s="48"/>
      <c r="CK2059" s="48"/>
      <c r="CL2059" s="48"/>
      <c r="CM2059" s="48"/>
      <c r="CQ2059" s="48">
        <v>0</v>
      </c>
      <c r="CR2059" s="48"/>
      <c r="CS2059" s="48"/>
      <c r="CT2059" s="48"/>
      <c r="CU2059" s="48"/>
      <c r="CV2059" s="48"/>
      <c r="CW2059" s="48"/>
      <c r="CX2059" s="48"/>
      <c r="CY2059" s="48"/>
      <c r="CZ2059" s="48"/>
      <c r="DA2059" s="48"/>
      <c r="DB2059" s="48"/>
    </row>
    <row r="2060" spans="1:106" ht="1.5" customHeight="1" x14ac:dyDescent="0.2">
      <c r="A2060" s="72"/>
    </row>
    <row r="2061" spans="1:106" ht="6.75" customHeight="1" x14ac:dyDescent="0.2"/>
    <row r="2062" spans="1:106" ht="17.25" customHeight="1" x14ac:dyDescent="0.2">
      <c r="A2062" s="2"/>
      <c r="B2062" s="49" t="s">
        <v>29</v>
      </c>
      <c r="C2062" s="49"/>
      <c r="D2062" s="49"/>
      <c r="E2062" s="49"/>
      <c r="F2062" s="49"/>
      <c r="G2062" s="49" t="s">
        <v>99</v>
      </c>
      <c r="H2062" s="49"/>
      <c r="I2062" s="49"/>
      <c r="J2062" s="49"/>
      <c r="N2062" s="49" t="s">
        <v>100</v>
      </c>
      <c r="O2062" s="49"/>
      <c r="P2062" s="49"/>
      <c r="Q2062" s="49"/>
      <c r="R2062" s="49"/>
      <c r="S2062" s="49"/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49"/>
      <c r="AP2062" s="49"/>
      <c r="AQ2062" s="49"/>
      <c r="AR2062" s="49"/>
      <c r="AS2062" s="49"/>
      <c r="AT2062" s="49"/>
      <c r="AU2062" s="49"/>
      <c r="AV2062" s="49"/>
      <c r="AW2062" s="49"/>
      <c r="AX2062" s="49"/>
      <c r="AY2062" s="49"/>
      <c r="AZ2062" s="49"/>
      <c r="BA2062" s="49"/>
      <c r="BB2062" s="49"/>
      <c r="BC2062" s="49"/>
      <c r="BD2062" s="49"/>
      <c r="BE2062" s="49"/>
      <c r="BF2062" s="49"/>
      <c r="BJ2062" s="50">
        <v>0</v>
      </c>
      <c r="BK2062" s="50"/>
      <c r="BL2062" s="50"/>
      <c r="BM2062" s="50"/>
      <c r="BN2062" s="50"/>
      <c r="BO2062" s="50"/>
      <c r="BP2062" s="50"/>
      <c r="BQ2062" s="50"/>
      <c r="BR2062" s="50"/>
      <c r="BS2062" s="50"/>
      <c r="BT2062" s="50"/>
      <c r="BU2062" s="50"/>
      <c r="BV2062" s="50"/>
      <c r="BW2062" s="50"/>
      <c r="CA2062" s="50">
        <v>0</v>
      </c>
      <c r="CB2062" s="50"/>
      <c r="CC2062" s="50"/>
      <c r="CD2062" s="50"/>
      <c r="CE2062" s="50"/>
      <c r="CF2062" s="50"/>
      <c r="CG2062" s="50"/>
      <c r="CH2062" s="50"/>
      <c r="CI2062" s="50"/>
      <c r="CJ2062" s="50"/>
      <c r="CK2062" s="50"/>
      <c r="CL2062" s="50"/>
      <c r="CM2062" s="50"/>
      <c r="CQ2062" s="50">
        <v>0</v>
      </c>
      <c r="CR2062" s="50"/>
      <c r="CS2062" s="50"/>
      <c r="CT2062" s="50"/>
      <c r="CU2062" s="50"/>
      <c r="CV2062" s="50"/>
      <c r="CW2062" s="50"/>
      <c r="CX2062" s="50"/>
      <c r="CY2062" s="50"/>
      <c r="CZ2062" s="50"/>
      <c r="DA2062" s="50"/>
      <c r="DB2062" s="50"/>
    </row>
    <row r="2063" spans="1:106" ht="7.5" customHeight="1" x14ac:dyDescent="0.2"/>
    <row r="2064" spans="1:106" ht="13.5" customHeight="1" x14ac:dyDescent="0.2">
      <c r="A2064" s="72"/>
      <c r="B2064" s="47" t="s">
        <v>22</v>
      </c>
      <c r="C2064" s="47"/>
      <c r="D2064" s="47"/>
      <c r="E2064" s="47"/>
      <c r="F2064" s="47"/>
      <c r="G2064" s="73" t="s">
        <v>101</v>
      </c>
      <c r="H2064" s="73"/>
      <c r="I2064" s="73"/>
      <c r="J2064" s="73"/>
      <c r="N2064" s="73" t="s">
        <v>102</v>
      </c>
      <c r="O2064" s="73"/>
      <c r="P2064" s="73"/>
      <c r="Q2064" s="73"/>
      <c r="R2064" s="73"/>
      <c r="S2064" s="73"/>
      <c r="T2064" s="73"/>
      <c r="U2064" s="73"/>
      <c r="V2064" s="73"/>
      <c r="W2064" s="73"/>
      <c r="X2064" s="73"/>
      <c r="Y2064" s="73"/>
      <c r="Z2064" s="73"/>
      <c r="AA2064" s="73"/>
      <c r="AB2064" s="73"/>
      <c r="AC2064" s="73"/>
      <c r="AD2064" s="73"/>
      <c r="AE2064" s="73"/>
      <c r="AF2064" s="73"/>
      <c r="AG2064" s="73"/>
      <c r="AH2064" s="73"/>
      <c r="AI2064" s="73"/>
      <c r="AJ2064" s="73"/>
      <c r="AK2064" s="73"/>
      <c r="AL2064" s="73"/>
      <c r="AM2064" s="73"/>
      <c r="AN2064" s="73"/>
      <c r="AO2064" s="73"/>
      <c r="AP2064" s="73"/>
      <c r="AQ2064" s="73"/>
      <c r="AR2064" s="73"/>
      <c r="AS2064" s="73"/>
      <c r="AT2064" s="73"/>
      <c r="AU2064" s="73"/>
      <c r="AV2064" s="73"/>
      <c r="AW2064" s="73"/>
      <c r="AX2064" s="73"/>
      <c r="AY2064" s="73"/>
      <c r="AZ2064" s="73"/>
      <c r="BA2064" s="73"/>
      <c r="BB2064" s="73"/>
      <c r="BC2064" s="73"/>
      <c r="BD2064" s="73"/>
      <c r="BE2064" s="73"/>
      <c r="BF2064" s="73"/>
      <c r="BJ2064" s="48">
        <v>0</v>
      </c>
      <c r="BK2064" s="48"/>
      <c r="BL2064" s="48"/>
      <c r="BM2064" s="48"/>
      <c r="BN2064" s="48"/>
      <c r="BO2064" s="48"/>
      <c r="BP2064" s="48"/>
      <c r="BQ2064" s="48"/>
      <c r="BR2064" s="48"/>
      <c r="BS2064" s="48"/>
      <c r="BT2064" s="48"/>
      <c r="BU2064" s="48"/>
      <c r="BV2064" s="48"/>
      <c r="BW2064" s="48"/>
      <c r="CA2064" s="48">
        <v>0</v>
      </c>
      <c r="CB2064" s="48"/>
      <c r="CC2064" s="48"/>
      <c r="CD2064" s="48"/>
      <c r="CE2064" s="48"/>
      <c r="CF2064" s="48"/>
      <c r="CG2064" s="48"/>
      <c r="CH2064" s="48"/>
      <c r="CI2064" s="48"/>
      <c r="CJ2064" s="48"/>
      <c r="CK2064" s="48"/>
      <c r="CL2064" s="48"/>
      <c r="CM2064" s="48"/>
      <c r="CQ2064" s="48">
        <v>0</v>
      </c>
      <c r="CR2064" s="48"/>
      <c r="CS2064" s="48"/>
      <c r="CT2064" s="48"/>
      <c r="CU2064" s="48"/>
      <c r="CV2064" s="48"/>
      <c r="CW2064" s="48"/>
      <c r="CX2064" s="48"/>
      <c r="CY2064" s="48"/>
      <c r="CZ2064" s="48"/>
      <c r="DA2064" s="48"/>
      <c r="DB2064" s="48"/>
    </row>
    <row r="2065" spans="1:109" ht="6" customHeight="1" x14ac:dyDescent="0.2">
      <c r="A2065" s="72"/>
    </row>
    <row r="2066" spans="1:109" ht="13.5" customHeight="1" x14ac:dyDescent="0.2">
      <c r="A2066" s="72"/>
      <c r="B2066" s="47" t="s">
        <v>22</v>
      </c>
      <c r="C2066" s="47"/>
      <c r="D2066" s="47"/>
      <c r="E2066" s="47"/>
      <c r="F2066" s="47"/>
      <c r="G2066" s="73" t="s">
        <v>103</v>
      </c>
      <c r="H2066" s="73"/>
      <c r="I2066" s="73"/>
      <c r="J2066" s="73"/>
      <c r="N2066" s="73" t="s">
        <v>104</v>
      </c>
      <c r="O2066" s="73"/>
      <c r="P2066" s="73"/>
      <c r="Q2066" s="73"/>
      <c r="R2066" s="73"/>
      <c r="S2066" s="73"/>
      <c r="T2066" s="73"/>
      <c r="U2066" s="73"/>
      <c r="V2066" s="73"/>
      <c r="W2066" s="73"/>
      <c r="X2066" s="73"/>
      <c r="Y2066" s="73"/>
      <c r="Z2066" s="73"/>
      <c r="AA2066" s="73"/>
      <c r="AB2066" s="73"/>
      <c r="AC2066" s="73"/>
      <c r="AD2066" s="73"/>
      <c r="AE2066" s="73"/>
      <c r="AF2066" s="73"/>
      <c r="AG2066" s="73"/>
      <c r="AH2066" s="73"/>
      <c r="AI2066" s="73"/>
      <c r="AJ2066" s="73"/>
      <c r="AK2066" s="73"/>
      <c r="AL2066" s="73"/>
      <c r="AM2066" s="73"/>
      <c r="AN2066" s="73"/>
      <c r="AO2066" s="73"/>
      <c r="AP2066" s="73"/>
      <c r="AQ2066" s="73"/>
      <c r="AR2066" s="73"/>
      <c r="AS2066" s="73"/>
      <c r="AT2066" s="73"/>
      <c r="AU2066" s="73"/>
      <c r="AV2066" s="73"/>
      <c r="AW2066" s="73"/>
      <c r="AX2066" s="73"/>
      <c r="AY2066" s="73"/>
      <c r="AZ2066" s="73"/>
      <c r="BA2066" s="73"/>
      <c r="BB2066" s="73"/>
      <c r="BC2066" s="73"/>
      <c r="BD2066" s="73"/>
      <c r="BE2066" s="73"/>
      <c r="BF2066" s="73"/>
      <c r="BJ2066" s="48">
        <v>0</v>
      </c>
      <c r="BK2066" s="48"/>
      <c r="BL2066" s="48"/>
      <c r="BM2066" s="48"/>
      <c r="BN2066" s="48"/>
      <c r="BO2066" s="48"/>
      <c r="BP2066" s="48"/>
      <c r="BQ2066" s="48"/>
      <c r="BR2066" s="48"/>
      <c r="BS2066" s="48"/>
      <c r="BT2066" s="48"/>
      <c r="BU2066" s="48"/>
      <c r="BV2066" s="48"/>
      <c r="BW2066" s="48"/>
      <c r="CA2066" s="48">
        <v>0</v>
      </c>
      <c r="CB2066" s="48"/>
      <c r="CC2066" s="48"/>
      <c r="CD2066" s="48"/>
      <c r="CE2066" s="48"/>
      <c r="CF2066" s="48"/>
      <c r="CG2066" s="48"/>
      <c r="CH2066" s="48"/>
      <c r="CI2066" s="48"/>
      <c r="CJ2066" s="48"/>
      <c r="CK2066" s="48"/>
      <c r="CL2066" s="48"/>
      <c r="CM2066" s="48"/>
      <c r="CQ2066" s="48">
        <v>0</v>
      </c>
      <c r="CR2066" s="48"/>
      <c r="CS2066" s="48"/>
      <c r="CT2066" s="48"/>
      <c r="CU2066" s="48"/>
      <c r="CV2066" s="48"/>
      <c r="CW2066" s="48"/>
      <c r="CX2066" s="48"/>
      <c r="CY2066" s="48"/>
      <c r="CZ2066" s="48"/>
      <c r="DA2066" s="48"/>
      <c r="DB2066" s="48"/>
    </row>
    <row r="2067" spans="1:109" ht="6" customHeight="1" x14ac:dyDescent="0.2">
      <c r="A2067" s="72"/>
    </row>
    <row r="2068" spans="1:109" ht="15" customHeight="1" x14ac:dyDescent="0.2">
      <c r="A2068" s="72"/>
      <c r="B2068" s="47" t="s">
        <v>22</v>
      </c>
      <c r="C2068" s="47"/>
      <c r="D2068" s="47"/>
      <c r="E2068" s="47"/>
      <c r="F2068" s="47"/>
      <c r="G2068" s="73" t="s">
        <v>105</v>
      </c>
      <c r="H2068" s="73"/>
      <c r="I2068" s="73"/>
      <c r="J2068" s="73"/>
      <c r="N2068" s="73" t="s">
        <v>106</v>
      </c>
      <c r="O2068" s="73"/>
      <c r="P2068" s="73"/>
      <c r="Q2068" s="73"/>
      <c r="R2068" s="73"/>
      <c r="S2068" s="73"/>
      <c r="T2068" s="73"/>
      <c r="U2068" s="73"/>
      <c r="V2068" s="73"/>
      <c r="W2068" s="73"/>
      <c r="X2068" s="73"/>
      <c r="Y2068" s="73"/>
      <c r="Z2068" s="73"/>
      <c r="AA2068" s="73"/>
      <c r="AB2068" s="73"/>
      <c r="AC2068" s="73"/>
      <c r="AD2068" s="73"/>
      <c r="AE2068" s="73"/>
      <c r="AF2068" s="73"/>
      <c r="AG2068" s="73"/>
      <c r="AH2068" s="73"/>
      <c r="AI2068" s="73"/>
      <c r="AJ2068" s="73"/>
      <c r="AK2068" s="73"/>
      <c r="AL2068" s="73"/>
      <c r="AM2068" s="73"/>
      <c r="AN2068" s="73"/>
      <c r="AO2068" s="73"/>
      <c r="AP2068" s="73"/>
      <c r="AQ2068" s="73"/>
      <c r="AR2068" s="73"/>
      <c r="AS2068" s="73"/>
      <c r="AT2068" s="73"/>
      <c r="AU2068" s="73"/>
      <c r="AV2068" s="73"/>
      <c r="AW2068" s="73"/>
      <c r="AX2068" s="73"/>
      <c r="AY2068" s="73"/>
      <c r="AZ2068" s="73"/>
      <c r="BA2068" s="73"/>
      <c r="BB2068" s="73"/>
      <c r="BC2068" s="73"/>
      <c r="BD2068" s="73"/>
      <c r="BE2068" s="73"/>
      <c r="BF2068" s="73"/>
      <c r="BJ2068" s="48">
        <v>0</v>
      </c>
      <c r="BK2068" s="48"/>
      <c r="BL2068" s="48"/>
      <c r="BM2068" s="48"/>
      <c r="BN2068" s="48"/>
      <c r="BO2068" s="48"/>
      <c r="BP2068" s="48"/>
      <c r="BQ2068" s="48"/>
      <c r="BR2068" s="48"/>
      <c r="BS2068" s="48"/>
      <c r="BT2068" s="48"/>
      <c r="BU2068" s="48"/>
      <c r="BV2068" s="48"/>
      <c r="BW2068" s="48"/>
      <c r="CA2068" s="48">
        <v>0</v>
      </c>
      <c r="CB2068" s="48"/>
      <c r="CC2068" s="48"/>
      <c r="CD2068" s="48"/>
      <c r="CE2068" s="48"/>
      <c r="CF2068" s="48"/>
      <c r="CG2068" s="48"/>
      <c r="CH2068" s="48"/>
      <c r="CI2068" s="48"/>
      <c r="CJ2068" s="48"/>
      <c r="CK2068" s="48"/>
      <c r="CL2068" s="48"/>
      <c r="CM2068" s="48"/>
      <c r="CQ2068" s="48">
        <v>0</v>
      </c>
      <c r="CR2068" s="48"/>
      <c r="CS2068" s="48"/>
      <c r="CT2068" s="48"/>
      <c r="CU2068" s="48"/>
      <c r="CV2068" s="48"/>
      <c r="CW2068" s="48"/>
      <c r="CX2068" s="48"/>
      <c r="CY2068" s="48"/>
      <c r="CZ2068" s="48"/>
      <c r="DA2068" s="48"/>
      <c r="DB2068" s="48"/>
    </row>
    <row r="2069" spans="1:109" ht="1.5" customHeight="1" x14ac:dyDescent="0.2">
      <c r="A2069" s="72"/>
    </row>
    <row r="2070" spans="1:109" ht="6.75" customHeight="1" x14ac:dyDescent="0.2"/>
    <row r="2071" spans="1:109" ht="13.5" customHeight="1" x14ac:dyDescent="0.2">
      <c r="A2071" s="63"/>
      <c r="B2071" s="49" t="s">
        <v>29</v>
      </c>
      <c r="C2071" s="49"/>
      <c r="D2071" s="49"/>
      <c r="E2071" s="49"/>
      <c r="F2071" s="49"/>
      <c r="G2071" s="49" t="s">
        <v>107</v>
      </c>
      <c r="H2071" s="49"/>
      <c r="I2071" s="49"/>
      <c r="J2071" s="49"/>
      <c r="N2071" s="49" t="s">
        <v>108</v>
      </c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49"/>
      <c r="AP2071" s="49"/>
      <c r="AQ2071" s="49"/>
      <c r="AR2071" s="49"/>
      <c r="AS2071" s="49"/>
      <c r="AT2071" s="49"/>
      <c r="AU2071" s="49"/>
      <c r="AV2071" s="49"/>
      <c r="AW2071" s="49"/>
      <c r="AX2071" s="49"/>
      <c r="AY2071" s="49"/>
      <c r="AZ2071" s="49"/>
      <c r="BA2071" s="49"/>
      <c r="BB2071" s="49"/>
      <c r="BC2071" s="49"/>
      <c r="BD2071" s="49"/>
      <c r="BE2071" s="49"/>
      <c r="BF2071" s="49"/>
      <c r="BJ2071" s="50">
        <v>0</v>
      </c>
      <c r="BK2071" s="50"/>
      <c r="BL2071" s="50"/>
      <c r="BM2071" s="50"/>
      <c r="BN2071" s="50"/>
      <c r="BO2071" s="50"/>
      <c r="BP2071" s="50"/>
      <c r="BQ2071" s="50"/>
      <c r="BR2071" s="50"/>
      <c r="BS2071" s="50"/>
      <c r="BT2071" s="50"/>
      <c r="BU2071" s="50"/>
      <c r="BV2071" s="50"/>
      <c r="BW2071" s="50"/>
      <c r="CA2071" s="50">
        <v>0</v>
      </c>
      <c r="CB2071" s="50"/>
      <c r="CC2071" s="50"/>
      <c r="CD2071" s="50"/>
      <c r="CE2071" s="50"/>
      <c r="CF2071" s="50"/>
      <c r="CG2071" s="50"/>
      <c r="CH2071" s="50"/>
      <c r="CI2071" s="50"/>
      <c r="CJ2071" s="50"/>
      <c r="CK2071" s="50"/>
      <c r="CL2071" s="50"/>
      <c r="CM2071" s="50"/>
      <c r="CQ2071" s="50">
        <v>0</v>
      </c>
      <c r="CR2071" s="50"/>
      <c r="CS2071" s="50"/>
      <c r="CT2071" s="50"/>
      <c r="CU2071" s="50"/>
      <c r="CV2071" s="50"/>
      <c r="CW2071" s="50"/>
      <c r="CX2071" s="50"/>
      <c r="CY2071" s="50"/>
      <c r="CZ2071" s="50"/>
      <c r="DA2071" s="50"/>
      <c r="DB2071" s="50"/>
    </row>
    <row r="2072" spans="1:109" ht="8.25" customHeight="1" x14ac:dyDescent="0.2">
      <c r="A2072" s="63"/>
    </row>
    <row r="2073" spans="1:109" ht="9.75" customHeight="1" x14ac:dyDescent="0.2"/>
    <row r="2074" spans="1:109" ht="17.25" customHeight="1" x14ac:dyDescent="0.2">
      <c r="A2074" s="3"/>
      <c r="B2074" s="49" t="s">
        <v>109</v>
      </c>
      <c r="C2074" s="49"/>
      <c r="D2074" s="49"/>
      <c r="E2074" s="49"/>
      <c r="F2074" s="49"/>
      <c r="G2074" s="49" t="s">
        <v>109</v>
      </c>
      <c r="H2074" s="49"/>
      <c r="I2074" s="49"/>
      <c r="J2074" s="49"/>
      <c r="N2074" s="49" t="s">
        <v>110</v>
      </c>
      <c r="O2074" s="49"/>
      <c r="P2074" s="49"/>
      <c r="Q2074" s="49"/>
      <c r="R2074" s="49"/>
      <c r="S2074" s="49"/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49"/>
      <c r="AP2074" s="49"/>
      <c r="AQ2074" s="49"/>
      <c r="AR2074" s="49"/>
      <c r="AS2074" s="49"/>
      <c r="AT2074" s="49"/>
      <c r="AU2074" s="49"/>
      <c r="AV2074" s="49"/>
      <c r="AW2074" s="49"/>
      <c r="AX2074" s="49"/>
      <c r="AY2074" s="49"/>
      <c r="AZ2074" s="49"/>
      <c r="BA2074" s="49"/>
      <c r="BB2074" s="49"/>
      <c r="BC2074" s="49"/>
      <c r="BD2074" s="49"/>
      <c r="BE2074" s="49"/>
      <c r="BF2074" s="49"/>
      <c r="BJ2074" s="50">
        <v>0</v>
      </c>
      <c r="BK2074" s="50"/>
      <c r="BL2074" s="50"/>
      <c r="BM2074" s="50"/>
      <c r="BN2074" s="50"/>
      <c r="BO2074" s="50"/>
      <c r="BP2074" s="50"/>
      <c r="BQ2074" s="50"/>
      <c r="BR2074" s="50"/>
      <c r="BS2074" s="50"/>
      <c r="BT2074" s="50"/>
      <c r="BU2074" s="50"/>
      <c r="BV2074" s="50"/>
      <c r="BW2074" s="50"/>
      <c r="CA2074" s="50">
        <v>0</v>
      </c>
      <c r="CB2074" s="50"/>
      <c r="CC2074" s="50"/>
      <c r="CD2074" s="50"/>
      <c r="CE2074" s="50"/>
      <c r="CF2074" s="50"/>
      <c r="CG2074" s="50"/>
      <c r="CH2074" s="50"/>
      <c r="CI2074" s="50"/>
      <c r="CJ2074" s="50"/>
      <c r="CK2074" s="50"/>
      <c r="CL2074" s="50"/>
      <c r="CM2074" s="50"/>
      <c r="CQ2074" s="50">
        <v>0</v>
      </c>
      <c r="CR2074" s="50"/>
      <c r="CS2074" s="50"/>
      <c r="CT2074" s="50"/>
      <c r="CU2074" s="50"/>
      <c r="CV2074" s="50"/>
      <c r="CW2074" s="50"/>
      <c r="CX2074" s="50"/>
      <c r="CY2074" s="50"/>
      <c r="CZ2074" s="50"/>
      <c r="DA2074" s="50"/>
      <c r="DB2074" s="50"/>
    </row>
    <row r="2075" spans="1:109" ht="7.5" customHeight="1" x14ac:dyDescent="0.2"/>
    <row r="2076" spans="1:109" ht="18.75" customHeight="1" x14ac:dyDescent="0.2">
      <c r="A2076" s="34" t="s">
        <v>340</v>
      </c>
      <c r="B2076" s="34"/>
      <c r="C2076" s="34"/>
      <c r="D2076" s="34"/>
      <c r="E2076" s="34"/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4"/>
      <c r="AN2076" s="34"/>
      <c r="AO2076" s="34"/>
      <c r="AP2076" s="34"/>
      <c r="AQ2076" s="34"/>
      <c r="AR2076" s="34"/>
      <c r="AS2076" s="34"/>
      <c r="AT2076" s="34"/>
      <c r="AU2076" s="34"/>
      <c r="AV2076" s="34"/>
      <c r="AW2076" s="34"/>
      <c r="AX2076" s="34"/>
      <c r="AY2076" s="34"/>
      <c r="AZ2076" s="34"/>
      <c r="BA2076" s="34"/>
      <c r="BB2076" s="34"/>
      <c r="BC2076" s="34"/>
      <c r="BD2076" s="34"/>
      <c r="BE2076" s="34"/>
      <c r="BF2076" s="34"/>
      <c r="BG2076" s="34"/>
      <c r="BH2076" s="34"/>
      <c r="BI2076" s="34"/>
      <c r="BJ2076" s="34"/>
      <c r="BK2076" s="34"/>
      <c r="BL2076" s="34"/>
      <c r="BM2076" s="34"/>
      <c r="BN2076" s="34"/>
      <c r="BO2076" s="34"/>
      <c r="BP2076" s="34"/>
      <c r="BQ2076" s="34"/>
      <c r="BR2076" s="34"/>
      <c r="BS2076" s="34"/>
      <c r="BT2076" s="34"/>
      <c r="BU2076" s="34"/>
      <c r="BV2076" s="34"/>
      <c r="BW2076" s="34"/>
      <c r="BX2076" s="34"/>
      <c r="BY2076" s="34"/>
      <c r="BZ2076" s="34"/>
      <c r="CA2076" s="34"/>
      <c r="CB2076" s="34"/>
      <c r="CC2076" s="34"/>
      <c r="CD2076" s="34"/>
      <c r="CE2076" s="34"/>
      <c r="CF2076" s="34"/>
      <c r="CG2076" s="34"/>
      <c r="CH2076" s="34"/>
      <c r="CI2076" s="34"/>
      <c r="CJ2076" s="34"/>
      <c r="CK2076" s="34"/>
      <c r="CL2076" s="34"/>
      <c r="CM2076" s="34"/>
      <c r="CN2076" s="34"/>
      <c r="CO2076" s="34"/>
      <c r="CP2076" s="34"/>
      <c r="CQ2076" s="34"/>
      <c r="CR2076" s="34"/>
      <c r="CS2076" s="34"/>
      <c r="CT2076" s="34"/>
      <c r="CU2076" s="34"/>
      <c r="CV2076" s="34"/>
      <c r="CW2076" s="34"/>
      <c r="CX2076" s="34"/>
      <c r="CY2076" s="34"/>
      <c r="CZ2076" s="34"/>
      <c r="DA2076" s="34"/>
      <c r="DB2076" s="34"/>
      <c r="DC2076" s="34"/>
      <c r="DD2076" s="34"/>
      <c r="DE2076" s="34"/>
    </row>
    <row r="2077" spans="1:109" ht="13.5" customHeight="1" x14ac:dyDescent="0.2"/>
    <row r="2078" spans="1:109" ht="9.75" customHeight="1" x14ac:dyDescent="0.2"/>
    <row r="2079" spans="1:109" ht="7.5" customHeight="1" x14ac:dyDescent="0.2"/>
    <row r="2080" spans="1:109" ht="13.5" customHeight="1" x14ac:dyDescent="0.2">
      <c r="A2080" s="49" t="s">
        <v>16</v>
      </c>
      <c r="B2080" s="49"/>
      <c r="C2080" s="49"/>
      <c r="D2080" s="49"/>
      <c r="G2080" s="49" t="s">
        <v>17</v>
      </c>
      <c r="H2080" s="49"/>
      <c r="I2080" s="49"/>
      <c r="J2080" s="49"/>
      <c r="N2080" s="49" t="s">
        <v>180</v>
      </c>
      <c r="O2080" s="49"/>
      <c r="P2080" s="49"/>
      <c r="Q2080" s="49"/>
      <c r="R2080" s="49"/>
      <c r="S2080" s="49"/>
      <c r="T2080" s="49"/>
      <c r="U2080" s="49"/>
      <c r="V2080" s="49"/>
      <c r="W2080" s="49"/>
      <c r="X2080" s="49"/>
      <c r="Y2080" s="49"/>
      <c r="Z2080" s="49"/>
      <c r="AA2080" s="49"/>
      <c r="AB2080" s="49"/>
      <c r="AC2080" s="49"/>
      <c r="AD2080" s="49"/>
      <c r="AE2080" s="49"/>
      <c r="AF2080" s="49"/>
      <c r="AG2080" s="49"/>
      <c r="AH2080" s="49"/>
      <c r="AI2080" s="49"/>
      <c r="AJ2080" s="49"/>
      <c r="AK2080" s="49"/>
      <c r="AL2080" s="49"/>
      <c r="AM2080" s="49"/>
      <c r="AN2080" s="49"/>
      <c r="AO2080" s="49"/>
      <c r="AP2080" s="49"/>
      <c r="AQ2080" s="49"/>
      <c r="AR2080" s="49"/>
      <c r="AS2080" s="49"/>
      <c r="AT2080" s="49"/>
      <c r="AU2080" s="49"/>
      <c r="AV2080" s="49"/>
      <c r="AW2080" s="49"/>
      <c r="AX2080" s="49"/>
      <c r="AY2080" s="49"/>
      <c r="AZ2080" s="49"/>
      <c r="BA2080" s="49"/>
      <c r="BB2080" s="49"/>
      <c r="BC2080" s="49"/>
      <c r="BD2080" s="49"/>
      <c r="BE2080" s="49"/>
      <c r="BF2080" s="49"/>
      <c r="BJ2080" s="51" t="s">
        <v>19</v>
      </c>
      <c r="BK2080" s="51"/>
      <c r="BL2080" s="51"/>
      <c r="BM2080" s="51"/>
      <c r="BN2080" s="51"/>
      <c r="BO2080" s="51"/>
      <c r="BP2080" s="51"/>
      <c r="BQ2080" s="51"/>
      <c r="BR2080" s="51"/>
      <c r="BS2080" s="51"/>
      <c r="BT2080" s="51"/>
      <c r="BU2080" s="51"/>
      <c r="BV2080" s="51"/>
      <c r="BW2080" s="51"/>
      <c r="CA2080" s="51" t="s">
        <v>20</v>
      </c>
      <c r="CB2080" s="51"/>
      <c r="CC2080" s="51"/>
      <c r="CD2080" s="51"/>
      <c r="CE2080" s="51"/>
      <c r="CF2080" s="51"/>
      <c r="CG2080" s="51"/>
      <c r="CH2080" s="51"/>
      <c r="CI2080" s="51"/>
      <c r="CJ2080" s="51"/>
      <c r="CK2080" s="51"/>
      <c r="CL2080" s="51"/>
      <c r="CM2080" s="51"/>
      <c r="CQ2080" s="51" t="s">
        <v>21</v>
      </c>
      <c r="CR2080" s="51"/>
      <c r="CS2080" s="51"/>
      <c r="CT2080" s="51"/>
      <c r="CU2080" s="51"/>
      <c r="CV2080" s="51"/>
      <c r="CW2080" s="51"/>
      <c r="CX2080" s="51"/>
      <c r="CY2080" s="51"/>
      <c r="CZ2080" s="51"/>
      <c r="DA2080" s="51"/>
      <c r="DB2080" s="51"/>
    </row>
    <row r="2081" spans="1:109" ht="12" customHeight="1" x14ac:dyDescent="0.2">
      <c r="N2081" s="49"/>
      <c r="O2081" s="49"/>
      <c r="P2081" s="49"/>
      <c r="Q2081" s="49"/>
      <c r="R2081" s="49"/>
      <c r="S2081" s="49"/>
      <c r="T2081" s="49"/>
      <c r="U2081" s="49"/>
      <c r="V2081" s="49"/>
      <c r="W2081" s="49"/>
      <c r="X2081" s="49"/>
      <c r="Y2081" s="49"/>
      <c r="Z2081" s="49"/>
      <c r="AA2081" s="49"/>
      <c r="AB2081" s="49"/>
      <c r="AC2081" s="49"/>
      <c r="AD2081" s="49"/>
      <c r="AE2081" s="49"/>
      <c r="AF2081" s="49"/>
      <c r="AG2081" s="49"/>
      <c r="AH2081" s="49"/>
      <c r="AI2081" s="49"/>
      <c r="AJ2081" s="49"/>
      <c r="AK2081" s="49"/>
      <c r="AL2081" s="49"/>
      <c r="AM2081" s="49"/>
      <c r="AN2081" s="49"/>
      <c r="AO2081" s="49"/>
      <c r="AP2081" s="49"/>
      <c r="AQ2081" s="49"/>
      <c r="AR2081" s="49"/>
      <c r="AS2081" s="49"/>
      <c r="AT2081" s="49"/>
      <c r="AU2081" s="49"/>
      <c r="AV2081" s="49"/>
      <c r="AW2081" s="49"/>
      <c r="AX2081" s="49"/>
      <c r="AY2081" s="49"/>
      <c r="AZ2081" s="49"/>
      <c r="BA2081" s="49"/>
      <c r="BB2081" s="49"/>
      <c r="BC2081" s="49"/>
      <c r="BD2081" s="49"/>
      <c r="BE2081" s="49"/>
      <c r="BF2081" s="49"/>
    </row>
    <row r="2082" spans="1:109" ht="9.75" customHeight="1" x14ac:dyDescent="0.2"/>
    <row r="2083" spans="1:109" ht="17.25" customHeight="1" x14ac:dyDescent="0.2">
      <c r="A2083" s="3"/>
      <c r="B2083" s="49" t="s">
        <v>111</v>
      </c>
      <c r="C2083" s="49"/>
      <c r="D2083" s="49"/>
      <c r="E2083" s="49"/>
      <c r="F2083" s="49"/>
      <c r="G2083" s="49" t="s">
        <v>111</v>
      </c>
      <c r="H2083" s="49"/>
      <c r="I2083" s="49"/>
      <c r="J2083" s="49"/>
      <c r="N2083" s="49" t="s">
        <v>112</v>
      </c>
      <c r="O2083" s="49"/>
      <c r="P2083" s="49"/>
      <c r="Q2083" s="49"/>
      <c r="R2083" s="49"/>
      <c r="S2083" s="49"/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49"/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49"/>
      <c r="AP2083" s="49"/>
      <c r="AQ2083" s="49"/>
      <c r="AR2083" s="49"/>
      <c r="AS2083" s="49"/>
      <c r="AT2083" s="49"/>
      <c r="AU2083" s="49"/>
      <c r="AV2083" s="49"/>
      <c r="AW2083" s="49"/>
      <c r="AX2083" s="49"/>
      <c r="AY2083" s="49"/>
      <c r="AZ2083" s="49"/>
      <c r="BA2083" s="49"/>
      <c r="BB2083" s="49"/>
      <c r="BC2083" s="49"/>
      <c r="BD2083" s="49"/>
      <c r="BE2083" s="49"/>
      <c r="BF2083" s="49"/>
      <c r="BJ2083" s="50">
        <v>11564442.949999999</v>
      </c>
      <c r="BK2083" s="50"/>
      <c r="BL2083" s="50"/>
      <c r="BM2083" s="50"/>
      <c r="BN2083" s="50"/>
      <c r="BO2083" s="50"/>
      <c r="BP2083" s="50"/>
      <c r="BQ2083" s="50"/>
      <c r="BR2083" s="50"/>
      <c r="BS2083" s="50"/>
      <c r="BT2083" s="50"/>
      <c r="BU2083" s="50"/>
      <c r="BV2083" s="50"/>
      <c r="BW2083" s="50"/>
      <c r="CA2083" s="50">
        <v>10171900</v>
      </c>
      <c r="CB2083" s="50"/>
      <c r="CC2083" s="50"/>
      <c r="CD2083" s="50"/>
      <c r="CE2083" s="50"/>
      <c r="CF2083" s="50"/>
      <c r="CG2083" s="50"/>
      <c r="CH2083" s="50"/>
      <c r="CI2083" s="50"/>
      <c r="CJ2083" s="50"/>
      <c r="CK2083" s="50"/>
      <c r="CL2083" s="50"/>
      <c r="CM2083" s="50"/>
      <c r="CQ2083" s="50">
        <v>1392542.95</v>
      </c>
      <c r="CR2083" s="50"/>
      <c r="CS2083" s="50"/>
      <c r="CT2083" s="50"/>
      <c r="CU2083" s="50"/>
      <c r="CV2083" s="50"/>
      <c r="CW2083" s="50"/>
      <c r="CX2083" s="50"/>
      <c r="CY2083" s="50"/>
      <c r="CZ2083" s="50"/>
      <c r="DA2083" s="50"/>
      <c r="DB2083" s="50"/>
    </row>
    <row r="2084" spans="1:109" ht="11.25" customHeight="1" x14ac:dyDescent="0.2"/>
    <row r="2085" spans="1:109" ht="13.5" customHeight="1" x14ac:dyDescent="0.2">
      <c r="A2085" s="72"/>
      <c r="B2085" s="47" t="s">
        <v>22</v>
      </c>
      <c r="C2085" s="47"/>
      <c r="D2085" s="47"/>
      <c r="E2085" s="47"/>
      <c r="F2085" s="47"/>
      <c r="G2085" s="73" t="s">
        <v>113</v>
      </c>
      <c r="H2085" s="73"/>
      <c r="I2085" s="73"/>
      <c r="J2085" s="73"/>
      <c r="N2085" s="73" t="s">
        <v>114</v>
      </c>
      <c r="O2085" s="73"/>
      <c r="P2085" s="73"/>
      <c r="Q2085" s="73"/>
      <c r="R2085" s="73"/>
      <c r="S2085" s="73"/>
      <c r="T2085" s="73"/>
      <c r="U2085" s="73"/>
      <c r="V2085" s="73"/>
      <c r="W2085" s="73"/>
      <c r="X2085" s="73"/>
      <c r="Y2085" s="73"/>
      <c r="Z2085" s="73"/>
      <c r="AA2085" s="73"/>
      <c r="AB2085" s="73"/>
      <c r="AC2085" s="73"/>
      <c r="AD2085" s="73"/>
      <c r="AE2085" s="73"/>
      <c r="AF2085" s="73"/>
      <c r="AG2085" s="73"/>
      <c r="AH2085" s="73"/>
      <c r="AI2085" s="73"/>
      <c r="AJ2085" s="73"/>
      <c r="AK2085" s="73"/>
      <c r="AL2085" s="73"/>
      <c r="AM2085" s="73"/>
      <c r="AN2085" s="73"/>
      <c r="AO2085" s="73"/>
      <c r="AP2085" s="73"/>
      <c r="AQ2085" s="73"/>
      <c r="AR2085" s="73"/>
      <c r="AS2085" s="73"/>
      <c r="AT2085" s="73"/>
      <c r="AU2085" s="73"/>
      <c r="AV2085" s="73"/>
      <c r="AW2085" s="73"/>
      <c r="AX2085" s="73"/>
      <c r="AY2085" s="73"/>
      <c r="AZ2085" s="73"/>
      <c r="BA2085" s="73"/>
      <c r="BB2085" s="73"/>
      <c r="BC2085" s="73"/>
      <c r="BD2085" s="73"/>
      <c r="BE2085" s="73"/>
      <c r="BF2085" s="73"/>
      <c r="BJ2085" s="48">
        <v>0</v>
      </c>
      <c r="BK2085" s="48"/>
      <c r="BL2085" s="48"/>
      <c r="BM2085" s="48"/>
      <c r="BN2085" s="48"/>
      <c r="BO2085" s="48"/>
      <c r="BP2085" s="48"/>
      <c r="BQ2085" s="48"/>
      <c r="BR2085" s="48"/>
      <c r="BS2085" s="48"/>
      <c r="BT2085" s="48"/>
      <c r="BU2085" s="48"/>
      <c r="BV2085" s="48"/>
      <c r="BW2085" s="48"/>
      <c r="CA2085" s="48">
        <v>0</v>
      </c>
      <c r="CB2085" s="48"/>
      <c r="CC2085" s="48"/>
      <c r="CD2085" s="48"/>
      <c r="CE2085" s="48"/>
      <c r="CF2085" s="48"/>
      <c r="CG2085" s="48"/>
      <c r="CH2085" s="48"/>
      <c r="CI2085" s="48"/>
      <c r="CJ2085" s="48"/>
      <c r="CK2085" s="48"/>
      <c r="CL2085" s="48"/>
      <c r="CM2085" s="48"/>
      <c r="CQ2085" s="48">
        <v>0</v>
      </c>
      <c r="CR2085" s="48"/>
      <c r="CS2085" s="48"/>
      <c r="CT2085" s="48"/>
      <c r="CU2085" s="48"/>
      <c r="CV2085" s="48"/>
      <c r="CW2085" s="48"/>
      <c r="CX2085" s="48"/>
      <c r="CY2085" s="48"/>
      <c r="CZ2085" s="48"/>
      <c r="DA2085" s="48"/>
      <c r="DB2085" s="48"/>
    </row>
    <row r="2086" spans="1:109" ht="6" customHeight="1" x14ac:dyDescent="0.2">
      <c r="A2086" s="72"/>
    </row>
    <row r="2087" spans="1:109" ht="15" customHeight="1" x14ac:dyDescent="0.2">
      <c r="A2087" s="72"/>
      <c r="B2087" s="47" t="s">
        <v>22</v>
      </c>
      <c r="C2087" s="47"/>
      <c r="D2087" s="47"/>
      <c r="E2087" s="47"/>
      <c r="F2087" s="47"/>
      <c r="G2087" s="73" t="s">
        <v>115</v>
      </c>
      <c r="H2087" s="73"/>
      <c r="I2087" s="73"/>
      <c r="J2087" s="73"/>
      <c r="N2087" s="73" t="s">
        <v>116</v>
      </c>
      <c r="O2087" s="73"/>
      <c r="P2087" s="73"/>
      <c r="Q2087" s="73"/>
      <c r="R2087" s="73"/>
      <c r="S2087" s="73"/>
      <c r="T2087" s="73"/>
      <c r="U2087" s="73"/>
      <c r="V2087" s="73"/>
      <c r="W2087" s="73"/>
      <c r="X2087" s="73"/>
      <c r="Y2087" s="73"/>
      <c r="Z2087" s="73"/>
      <c r="AA2087" s="73"/>
      <c r="AB2087" s="73"/>
      <c r="AC2087" s="73"/>
      <c r="AD2087" s="73"/>
      <c r="AE2087" s="73"/>
      <c r="AF2087" s="73"/>
      <c r="AG2087" s="73"/>
      <c r="AH2087" s="73"/>
      <c r="AI2087" s="73"/>
      <c r="AJ2087" s="73"/>
      <c r="AK2087" s="73"/>
      <c r="AL2087" s="73"/>
      <c r="AM2087" s="73"/>
      <c r="AN2087" s="73"/>
      <c r="AO2087" s="73"/>
      <c r="AP2087" s="73"/>
      <c r="AQ2087" s="73"/>
      <c r="AR2087" s="73"/>
      <c r="AS2087" s="73"/>
      <c r="AT2087" s="73"/>
      <c r="AU2087" s="73"/>
      <c r="AV2087" s="73"/>
      <c r="AW2087" s="73"/>
      <c r="AX2087" s="73"/>
      <c r="AY2087" s="73"/>
      <c r="AZ2087" s="73"/>
      <c r="BA2087" s="73"/>
      <c r="BB2087" s="73"/>
      <c r="BC2087" s="73"/>
      <c r="BD2087" s="73"/>
      <c r="BE2087" s="73"/>
      <c r="BF2087" s="73"/>
      <c r="BJ2087" s="48">
        <v>0</v>
      </c>
      <c r="BK2087" s="48"/>
      <c r="BL2087" s="48"/>
      <c r="BM2087" s="48"/>
      <c r="BN2087" s="48"/>
      <c r="BO2087" s="48"/>
      <c r="BP2087" s="48"/>
      <c r="BQ2087" s="48"/>
      <c r="BR2087" s="48"/>
      <c r="BS2087" s="48"/>
      <c r="BT2087" s="48"/>
      <c r="BU2087" s="48"/>
      <c r="BV2087" s="48"/>
      <c r="BW2087" s="48"/>
      <c r="CA2087" s="48">
        <v>0</v>
      </c>
      <c r="CB2087" s="48"/>
      <c r="CC2087" s="48"/>
      <c r="CD2087" s="48"/>
      <c r="CE2087" s="48"/>
      <c r="CF2087" s="48"/>
      <c r="CG2087" s="48"/>
      <c r="CH2087" s="48"/>
      <c r="CI2087" s="48"/>
      <c r="CJ2087" s="48"/>
      <c r="CK2087" s="48"/>
      <c r="CL2087" s="48"/>
      <c r="CM2087" s="48"/>
      <c r="CQ2087" s="48">
        <v>0</v>
      </c>
      <c r="CR2087" s="48"/>
      <c r="CS2087" s="48"/>
      <c r="CT2087" s="48"/>
      <c r="CU2087" s="48"/>
      <c r="CV2087" s="48"/>
      <c r="CW2087" s="48"/>
      <c r="CX2087" s="48"/>
      <c r="CY2087" s="48"/>
      <c r="CZ2087" s="48"/>
      <c r="DA2087" s="48"/>
      <c r="DB2087" s="48"/>
    </row>
    <row r="2088" spans="1:109" ht="3.75" customHeight="1" x14ac:dyDescent="0.2">
      <c r="A2088" s="72"/>
    </row>
    <row r="2089" spans="1:109" ht="5.25" customHeight="1" x14ac:dyDescent="0.2"/>
    <row r="2090" spans="1:109" ht="17.25" customHeight="1" x14ac:dyDescent="0.2">
      <c r="A2090" s="3"/>
      <c r="B2090" s="49" t="s">
        <v>117</v>
      </c>
      <c r="C2090" s="49"/>
      <c r="D2090" s="49"/>
      <c r="E2090" s="49"/>
      <c r="F2090" s="49"/>
      <c r="G2090" s="49" t="s">
        <v>117</v>
      </c>
      <c r="H2090" s="49"/>
      <c r="I2090" s="49"/>
      <c r="J2090" s="49"/>
      <c r="N2090" s="49" t="s">
        <v>118</v>
      </c>
      <c r="O2090" s="49"/>
      <c r="P2090" s="49"/>
      <c r="Q2090" s="49"/>
      <c r="R2090" s="49"/>
      <c r="S2090" s="49"/>
      <c r="T2090" s="49"/>
      <c r="U2090" s="49"/>
      <c r="V2090" s="49"/>
      <c r="W2090" s="49"/>
      <c r="X2090" s="49"/>
      <c r="Y2090" s="49"/>
      <c r="Z2090" s="49"/>
      <c r="AA2090" s="49"/>
      <c r="AB2090" s="49"/>
      <c r="AC2090" s="49"/>
      <c r="AD2090" s="49"/>
      <c r="AE2090" s="49"/>
      <c r="AF2090" s="49"/>
      <c r="AG2090" s="49"/>
      <c r="AH2090" s="49"/>
      <c r="AI2090" s="49"/>
      <c r="AJ2090" s="49"/>
      <c r="AK2090" s="49"/>
      <c r="AL2090" s="49"/>
      <c r="AM2090" s="49"/>
      <c r="AN2090" s="49"/>
      <c r="AO2090" s="49"/>
      <c r="AP2090" s="49"/>
      <c r="AQ2090" s="49"/>
      <c r="AR2090" s="49"/>
      <c r="AS2090" s="49"/>
      <c r="AT2090" s="49"/>
      <c r="AU2090" s="49"/>
      <c r="AV2090" s="49"/>
      <c r="AW2090" s="49"/>
      <c r="AX2090" s="49"/>
      <c r="AY2090" s="49"/>
      <c r="AZ2090" s="49"/>
      <c r="BA2090" s="49"/>
      <c r="BB2090" s="49"/>
      <c r="BC2090" s="49"/>
      <c r="BD2090" s="49"/>
      <c r="BE2090" s="49"/>
      <c r="BF2090" s="49"/>
      <c r="BJ2090" s="50">
        <v>0</v>
      </c>
      <c r="BK2090" s="50"/>
      <c r="BL2090" s="50"/>
      <c r="BM2090" s="50"/>
      <c r="BN2090" s="50"/>
      <c r="BO2090" s="50"/>
      <c r="BP2090" s="50"/>
      <c r="BQ2090" s="50"/>
      <c r="BR2090" s="50"/>
      <c r="BS2090" s="50"/>
      <c r="BT2090" s="50"/>
      <c r="BU2090" s="50"/>
      <c r="BV2090" s="50"/>
      <c r="BW2090" s="50"/>
      <c r="CA2090" s="50">
        <v>0</v>
      </c>
      <c r="CB2090" s="50"/>
      <c r="CC2090" s="50"/>
      <c r="CD2090" s="50"/>
      <c r="CE2090" s="50"/>
      <c r="CF2090" s="50"/>
      <c r="CG2090" s="50"/>
      <c r="CH2090" s="50"/>
      <c r="CI2090" s="50"/>
      <c r="CJ2090" s="50"/>
      <c r="CK2090" s="50"/>
      <c r="CL2090" s="50"/>
      <c r="CM2090" s="50"/>
      <c r="CQ2090" s="50">
        <v>0</v>
      </c>
      <c r="CR2090" s="50"/>
      <c r="CS2090" s="50"/>
      <c r="CT2090" s="50"/>
      <c r="CU2090" s="50"/>
      <c r="CV2090" s="50"/>
      <c r="CW2090" s="50"/>
      <c r="CX2090" s="50"/>
      <c r="CY2090" s="50"/>
      <c r="CZ2090" s="50"/>
      <c r="DA2090" s="50"/>
      <c r="DB2090" s="50"/>
    </row>
    <row r="2091" spans="1:109" ht="7.5" customHeight="1" x14ac:dyDescent="0.2"/>
    <row r="2092" spans="1:109" ht="18.75" customHeight="1" x14ac:dyDescent="0.2">
      <c r="A2092" s="34" t="s">
        <v>345</v>
      </c>
      <c r="B2092" s="34"/>
      <c r="C2092" s="34"/>
      <c r="D2092" s="34"/>
      <c r="E2092" s="34"/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34"/>
      <c r="AF2092" s="34"/>
      <c r="AG2092" s="34"/>
      <c r="AH2092" s="34"/>
      <c r="AI2092" s="34"/>
      <c r="AJ2092" s="34"/>
      <c r="AK2092" s="34"/>
      <c r="AL2092" s="34"/>
      <c r="AM2092" s="34"/>
      <c r="AN2092" s="34"/>
      <c r="AO2092" s="34"/>
      <c r="AP2092" s="34"/>
      <c r="AQ2092" s="34"/>
      <c r="AR2092" s="34"/>
      <c r="AS2092" s="34"/>
      <c r="AT2092" s="34"/>
      <c r="AU2092" s="34"/>
      <c r="AV2092" s="34"/>
      <c r="AW2092" s="34"/>
      <c r="AX2092" s="34"/>
      <c r="AY2092" s="34"/>
      <c r="AZ2092" s="34"/>
      <c r="BA2092" s="34"/>
      <c r="BB2092" s="34"/>
      <c r="BC2092" s="34"/>
      <c r="BD2092" s="34"/>
      <c r="BE2092" s="34"/>
      <c r="BF2092" s="34"/>
      <c r="BG2092" s="34"/>
      <c r="BH2092" s="34"/>
      <c r="BI2092" s="34"/>
      <c r="BJ2092" s="34"/>
      <c r="BK2092" s="34"/>
      <c r="BL2092" s="34"/>
      <c r="BM2092" s="34"/>
      <c r="BN2092" s="34"/>
      <c r="BO2092" s="34"/>
      <c r="BP2092" s="34"/>
      <c r="BQ2092" s="34"/>
      <c r="BR2092" s="34"/>
      <c r="BS2092" s="34"/>
      <c r="BT2092" s="34"/>
      <c r="BU2092" s="34"/>
      <c r="BV2092" s="34"/>
      <c r="BW2092" s="34"/>
      <c r="BX2092" s="34"/>
      <c r="BY2092" s="34"/>
      <c r="BZ2092" s="34"/>
      <c r="CA2092" s="34"/>
      <c r="CB2092" s="34"/>
      <c r="CC2092" s="34"/>
      <c r="CD2092" s="34"/>
      <c r="CE2092" s="34"/>
      <c r="CF2092" s="34"/>
      <c r="CG2092" s="34"/>
      <c r="CH2092" s="34"/>
      <c r="CI2092" s="34"/>
      <c r="CJ2092" s="34"/>
      <c r="CK2092" s="34"/>
      <c r="CL2092" s="34"/>
      <c r="CM2092" s="34"/>
      <c r="CN2092" s="34"/>
      <c r="CO2092" s="34"/>
      <c r="CP2092" s="34"/>
      <c r="CQ2092" s="34"/>
      <c r="CR2092" s="34"/>
      <c r="CS2092" s="34"/>
      <c r="CT2092" s="34"/>
      <c r="CU2092" s="34"/>
      <c r="CV2092" s="34"/>
      <c r="CW2092" s="34"/>
      <c r="CX2092" s="34"/>
      <c r="CY2092" s="34"/>
      <c r="CZ2092" s="34"/>
      <c r="DA2092" s="34"/>
      <c r="DB2092" s="34"/>
      <c r="DC2092" s="34"/>
      <c r="DD2092" s="34"/>
      <c r="DE2092" s="34"/>
    </row>
    <row r="2093" spans="1:109" ht="13.5" customHeight="1" x14ac:dyDescent="0.2"/>
    <row r="2094" spans="1:109" ht="7.5" customHeight="1" x14ac:dyDescent="0.2"/>
    <row r="2095" spans="1:109" ht="13.5" customHeight="1" x14ac:dyDescent="0.2">
      <c r="A2095" s="35" t="s">
        <v>346</v>
      </c>
      <c r="B2095" s="35"/>
      <c r="C2095" s="35"/>
      <c r="G2095" s="35" t="s">
        <v>347</v>
      </c>
      <c r="H2095" s="35"/>
      <c r="J2095" s="40"/>
      <c r="K2095" s="40"/>
      <c r="L2095" s="40"/>
      <c r="M2095" s="40"/>
      <c r="O2095" s="35" t="s">
        <v>348</v>
      </c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5"/>
      <c r="AA2095" s="35"/>
      <c r="AB2095" s="35"/>
      <c r="AC2095" s="35"/>
      <c r="AD2095" s="35"/>
      <c r="AE2095" s="35"/>
      <c r="AF2095" s="35"/>
      <c r="AG2095" s="35"/>
      <c r="AH2095" s="35"/>
      <c r="AI2095" s="35"/>
      <c r="AJ2095" s="35"/>
      <c r="AK2095" s="35"/>
      <c r="AL2095" s="35"/>
      <c r="AM2095" s="35"/>
      <c r="AN2095" s="35"/>
      <c r="AW2095" s="36" t="s">
        <v>349</v>
      </c>
      <c r="AX2095" s="36"/>
      <c r="AY2095" s="36"/>
      <c r="AZ2095" s="36"/>
      <c r="BA2095" s="36"/>
      <c r="BB2095" s="36"/>
      <c r="BC2095" s="36"/>
      <c r="BD2095" s="36"/>
      <c r="BE2095" s="36"/>
      <c r="BF2095" s="36"/>
      <c r="BG2095" s="36" t="s">
        <v>350</v>
      </c>
      <c r="BH2095" s="36"/>
      <c r="BI2095" s="36"/>
      <c r="BJ2095" s="36"/>
      <c r="BK2095" s="36"/>
      <c r="BL2095" s="36"/>
      <c r="BM2095" s="36"/>
      <c r="BN2095" s="36"/>
      <c r="BO2095" s="36"/>
      <c r="BP2095" s="36"/>
      <c r="BR2095" s="36" t="s">
        <v>21</v>
      </c>
      <c r="BS2095" s="36"/>
      <c r="BT2095" s="36"/>
      <c r="BU2095" s="36"/>
      <c r="BV2095" s="36"/>
      <c r="BW2095" s="36"/>
      <c r="BX2095" s="36"/>
      <c r="BY2095" s="36"/>
      <c r="BZ2095" s="36"/>
      <c r="CA2095" s="36"/>
      <c r="CC2095" s="36" t="s">
        <v>351</v>
      </c>
      <c r="CD2095" s="36"/>
      <c r="CE2095" s="36"/>
      <c r="CF2095" s="36"/>
      <c r="CG2095" s="36"/>
      <c r="CH2095" s="36"/>
      <c r="CI2095" s="36"/>
      <c r="CJ2095" s="36"/>
      <c r="CK2095" s="36"/>
      <c r="CN2095" s="36" t="s">
        <v>352</v>
      </c>
      <c r="CO2095" s="36"/>
      <c r="CP2095" s="36"/>
      <c r="CQ2095" s="36"/>
      <c r="CR2095" s="36"/>
      <c r="CS2095" s="36"/>
      <c r="CT2095" s="36"/>
      <c r="CU2095" s="36"/>
      <c r="CW2095" s="36" t="s">
        <v>21</v>
      </c>
      <c r="CX2095" s="36"/>
      <c r="CY2095" s="36"/>
      <c r="CZ2095" s="36"/>
      <c r="DA2095" s="36"/>
      <c r="DB2095" s="36"/>
      <c r="DC2095" s="36"/>
      <c r="DD2095" s="36"/>
    </row>
    <row r="2096" spans="1:109" ht="5.25" customHeight="1" x14ac:dyDescent="0.2"/>
    <row r="2097" spans="1:109" ht="4.5" customHeight="1" x14ac:dyDescent="0.2">
      <c r="A2097" s="70"/>
      <c r="B2097" s="70"/>
      <c r="C2097" s="70"/>
      <c r="D2097" s="70"/>
      <c r="E2097" s="70"/>
      <c r="F2097" s="70"/>
      <c r="G2097" s="70"/>
      <c r="H2097" s="70"/>
      <c r="I2097" s="70"/>
      <c r="J2097" s="70"/>
      <c r="K2097" s="70"/>
      <c r="L2097" s="70"/>
      <c r="M2097" s="70"/>
      <c r="N2097" s="70"/>
      <c r="O2097" s="70"/>
      <c r="P2097" s="70"/>
      <c r="Q2097" s="70"/>
      <c r="R2097" s="70"/>
      <c r="S2097" s="70"/>
      <c r="T2097" s="70"/>
      <c r="U2097" s="70"/>
      <c r="V2097" s="70"/>
      <c r="W2097" s="70"/>
      <c r="X2097" s="70"/>
      <c r="Y2097" s="70"/>
      <c r="Z2097" s="70"/>
      <c r="AA2097" s="70"/>
      <c r="AB2097" s="70"/>
      <c r="AC2097" s="70"/>
      <c r="AD2097" s="70"/>
      <c r="AE2097" s="70"/>
      <c r="AF2097" s="70"/>
      <c r="AG2097" s="70"/>
      <c r="AH2097" s="70"/>
      <c r="AI2097" s="70"/>
      <c r="AJ2097" s="70"/>
      <c r="AK2097" s="70"/>
      <c r="AL2097" s="70"/>
      <c r="AM2097" s="70"/>
      <c r="AN2097" s="70"/>
      <c r="AO2097" s="70"/>
      <c r="AP2097" s="70"/>
      <c r="AQ2097" s="70"/>
      <c r="AR2097" s="70"/>
      <c r="AS2097" s="70"/>
      <c r="AT2097" s="70"/>
      <c r="AU2097" s="70"/>
      <c r="AV2097" s="70"/>
      <c r="AW2097" s="70"/>
      <c r="AX2097" s="70"/>
      <c r="AY2097" s="70"/>
      <c r="AZ2097" s="70"/>
      <c r="BA2097" s="70"/>
      <c r="BB2097" s="70"/>
      <c r="BC2097" s="70"/>
      <c r="BD2097" s="70"/>
      <c r="BE2097" s="70"/>
      <c r="BF2097" s="70"/>
      <c r="BG2097" s="70"/>
      <c r="BH2097" s="70"/>
      <c r="BI2097" s="70"/>
      <c r="BJ2097" s="70"/>
      <c r="BK2097" s="70"/>
      <c r="BL2097" s="70"/>
      <c r="BM2097" s="70"/>
      <c r="BN2097" s="70"/>
      <c r="BO2097" s="70"/>
      <c r="BP2097" s="70"/>
      <c r="BQ2097" s="70"/>
      <c r="BR2097" s="70"/>
      <c r="BS2097" s="70"/>
      <c r="BT2097" s="70"/>
      <c r="BU2097" s="70"/>
      <c r="BV2097" s="70"/>
      <c r="BW2097" s="70"/>
      <c r="BX2097" s="70"/>
      <c r="BY2097" s="70"/>
      <c r="BZ2097" s="70"/>
      <c r="CA2097" s="70"/>
      <c r="CB2097" s="70"/>
      <c r="CC2097" s="70"/>
      <c r="CD2097" s="70"/>
      <c r="CE2097" s="70"/>
      <c r="CF2097" s="70"/>
      <c r="CG2097" s="70"/>
      <c r="CH2097" s="70"/>
      <c r="CI2097" s="70"/>
      <c r="CJ2097" s="70"/>
      <c r="CK2097" s="70"/>
      <c r="CL2097" s="70"/>
      <c r="CM2097" s="70"/>
      <c r="CN2097" s="70"/>
      <c r="CO2097" s="70"/>
      <c r="CP2097" s="70"/>
      <c r="CQ2097" s="70"/>
      <c r="CR2097" s="70"/>
      <c r="CS2097" s="70"/>
      <c r="CT2097" s="70"/>
      <c r="CU2097" s="70"/>
      <c r="CV2097" s="70"/>
      <c r="CW2097" s="70"/>
      <c r="CX2097" s="70"/>
      <c r="CY2097" s="70"/>
      <c r="CZ2097" s="70"/>
      <c r="DA2097" s="70"/>
      <c r="DB2097" s="70"/>
      <c r="DC2097" s="70"/>
      <c r="DD2097" s="70"/>
      <c r="DE2097" s="70"/>
    </row>
    <row r="2098" spans="1:109" ht="18.75" customHeight="1" x14ac:dyDescent="0.2">
      <c r="A2098" s="70"/>
      <c r="B2098" s="70"/>
      <c r="C2098" s="70"/>
      <c r="D2098" s="70"/>
      <c r="E2098" s="70"/>
      <c r="F2098" s="70"/>
      <c r="G2098" s="70"/>
      <c r="H2098" s="70"/>
      <c r="I2098" s="70"/>
      <c r="J2098" s="70"/>
      <c r="K2098" s="70"/>
      <c r="L2098" s="70"/>
      <c r="M2098" s="70"/>
      <c r="N2098" s="70"/>
      <c r="O2098" s="70"/>
      <c r="P2098" s="70"/>
      <c r="Q2098" s="70"/>
      <c r="R2098" s="70"/>
      <c r="S2098" s="70"/>
      <c r="T2098" s="70"/>
      <c r="U2098" s="70"/>
      <c r="V2098" s="70"/>
      <c r="W2098" s="70"/>
      <c r="X2098" s="70"/>
      <c r="Y2098" s="70"/>
      <c r="Z2098" s="70"/>
      <c r="AA2098" s="70"/>
      <c r="AB2098" s="70"/>
      <c r="AC2098" s="70"/>
      <c r="AD2098" s="70"/>
      <c r="AE2098" s="70"/>
      <c r="AF2098" s="70"/>
      <c r="AG2098" s="70"/>
      <c r="AH2098" s="70"/>
      <c r="AI2098" s="70"/>
      <c r="AJ2098" s="70"/>
      <c r="AK2098" s="70"/>
      <c r="AL2098" s="70"/>
      <c r="AM2098" s="70"/>
      <c r="AN2098" s="70"/>
      <c r="AO2098" s="70"/>
      <c r="AP2098" s="70"/>
      <c r="AQ2098" s="70"/>
      <c r="AR2098" s="70"/>
      <c r="AS2098" s="70"/>
      <c r="AT2098" s="70"/>
      <c r="AU2098" s="70"/>
      <c r="AV2098" s="70"/>
      <c r="AW2098" s="70"/>
      <c r="AX2098" s="70"/>
      <c r="AY2098" s="70"/>
      <c r="AZ2098" s="70"/>
      <c r="BA2098" s="70"/>
      <c r="BB2098" s="70"/>
      <c r="BC2098" s="70"/>
      <c r="BD2098" s="70"/>
      <c r="BE2098" s="70"/>
      <c r="BF2098" s="70"/>
      <c r="BG2098" s="70"/>
      <c r="BH2098" s="70"/>
      <c r="BI2098" s="70"/>
      <c r="BJ2098" s="70"/>
      <c r="BK2098" s="70"/>
      <c r="BL2098" s="70"/>
      <c r="BM2098" s="70"/>
      <c r="BN2098" s="70"/>
      <c r="BO2098" s="70"/>
      <c r="BP2098" s="70"/>
      <c r="BQ2098" s="70"/>
      <c r="BR2098" s="70"/>
      <c r="BS2098" s="70"/>
      <c r="BT2098" s="70"/>
      <c r="BU2098" s="70"/>
      <c r="BV2098" s="70"/>
      <c r="BW2098" s="70"/>
      <c r="BX2098" s="70"/>
      <c r="BY2098" s="70"/>
      <c r="BZ2098" s="70"/>
      <c r="CA2098" s="70"/>
      <c r="CB2098" s="70"/>
      <c r="CC2098" s="70"/>
      <c r="CD2098" s="70"/>
      <c r="CE2098" s="70"/>
      <c r="CF2098" s="70"/>
      <c r="CG2098" s="70"/>
      <c r="CH2098" s="70"/>
      <c r="CI2098" s="70"/>
      <c r="CJ2098" s="70"/>
      <c r="CK2098" s="70"/>
      <c r="CL2098" s="70"/>
      <c r="CM2098" s="70"/>
      <c r="CN2098" s="70"/>
      <c r="CO2098" s="70"/>
      <c r="CP2098" s="70"/>
      <c r="CQ2098" s="70"/>
      <c r="CR2098" s="70"/>
      <c r="CS2098" s="70"/>
      <c r="CT2098" s="70"/>
      <c r="CU2098" s="70"/>
      <c r="CV2098" s="70"/>
      <c r="CW2098" s="70"/>
      <c r="CX2098" s="70"/>
      <c r="CY2098" s="70"/>
      <c r="CZ2098" s="70"/>
      <c r="DA2098" s="70"/>
      <c r="DB2098" s="70"/>
      <c r="DC2098" s="70"/>
      <c r="DD2098" s="70"/>
      <c r="DE2098" s="70"/>
    </row>
    <row r="2099" spans="1:109" ht="13.5" customHeight="1" x14ac:dyDescent="0.2">
      <c r="A2099" s="61" t="s">
        <v>346</v>
      </c>
      <c r="B2099" s="61"/>
      <c r="C2099" s="61"/>
      <c r="E2099" s="61" t="s">
        <v>353</v>
      </c>
      <c r="F2099" s="61"/>
      <c r="G2099" s="61"/>
      <c r="H2099" s="61"/>
      <c r="I2099" s="61"/>
      <c r="J2099" s="61"/>
      <c r="O2099" s="71" t="s">
        <v>354</v>
      </c>
      <c r="P2099" s="71"/>
      <c r="Q2099" s="71"/>
      <c r="R2099" s="71"/>
      <c r="S2099" s="71"/>
      <c r="T2099" s="71"/>
      <c r="U2099" s="71"/>
      <c r="V2099" s="71"/>
      <c r="W2099" s="71"/>
      <c r="X2099" s="71"/>
      <c r="Y2099" s="71"/>
      <c r="Z2099" s="71"/>
      <c r="AA2099" s="71"/>
      <c r="AB2099" s="71"/>
      <c r="AC2099" s="71"/>
      <c r="AD2099" s="71"/>
      <c r="AE2099" s="71"/>
      <c r="AF2099" s="71"/>
      <c r="AG2099" s="71"/>
      <c r="AH2099" s="71"/>
      <c r="AI2099" s="71"/>
      <c r="AJ2099" s="71"/>
      <c r="AK2099" s="71"/>
      <c r="AL2099" s="71"/>
      <c r="AM2099" s="71"/>
      <c r="AN2099" s="71"/>
      <c r="AO2099" s="71"/>
      <c r="AP2099" s="71"/>
      <c r="AQ2099" s="71"/>
      <c r="AR2099" s="71"/>
      <c r="AS2099" s="71"/>
      <c r="AT2099" s="71"/>
    </row>
    <row r="2100" spans="1:109" ht="7.5" customHeight="1" x14ac:dyDescent="0.2"/>
    <row r="2101" spans="1:109" ht="13.5" customHeight="1" x14ac:dyDescent="0.2">
      <c r="A2101" s="41"/>
      <c r="B2101" s="29" t="s">
        <v>355</v>
      </c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</row>
    <row r="2102" spans="1:109" ht="6" customHeight="1" x14ac:dyDescent="0.2">
      <c r="A2102" s="41"/>
    </row>
    <row r="2103" spans="1:109" ht="13.5" customHeight="1" x14ac:dyDescent="0.2">
      <c r="A2103" s="28"/>
      <c r="B2103" s="35" t="s">
        <v>29</v>
      </c>
      <c r="C2103" s="35"/>
      <c r="D2103" s="35" t="s">
        <v>356</v>
      </c>
      <c r="E2103" s="35"/>
      <c r="F2103" s="35"/>
      <c r="G2103" s="35"/>
      <c r="H2103" s="35"/>
      <c r="I2103" s="35"/>
      <c r="J2103" s="35"/>
      <c r="O2103" s="35" t="s">
        <v>357</v>
      </c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5"/>
      <c r="AA2103" s="35"/>
      <c r="AB2103" s="35"/>
      <c r="AC2103" s="35"/>
      <c r="AD2103" s="35"/>
      <c r="AE2103" s="35"/>
      <c r="AF2103" s="35"/>
      <c r="AG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W2103" s="30">
        <v>0</v>
      </c>
      <c r="AX2103" s="30"/>
      <c r="AY2103" s="30"/>
      <c r="AZ2103" s="30"/>
      <c r="BA2103" s="30"/>
      <c r="BB2103" s="30"/>
      <c r="BC2103" s="30"/>
      <c r="BD2103" s="30"/>
      <c r="BE2103" s="30"/>
      <c r="BF2103" s="30"/>
      <c r="BG2103" s="30">
        <v>0</v>
      </c>
      <c r="BH2103" s="30"/>
      <c r="BI2103" s="30"/>
      <c r="BJ2103" s="30"/>
      <c r="BK2103" s="30"/>
      <c r="BL2103" s="30"/>
      <c r="BM2103" s="30"/>
      <c r="BN2103" s="30"/>
      <c r="BO2103" s="30"/>
      <c r="BP2103" s="30"/>
      <c r="BR2103" s="30">
        <v>0</v>
      </c>
      <c r="BS2103" s="30"/>
      <c r="BT2103" s="30"/>
      <c r="BU2103" s="30"/>
      <c r="BV2103" s="30"/>
      <c r="BW2103" s="30"/>
      <c r="BX2103" s="30"/>
      <c r="BY2103" s="30"/>
      <c r="BZ2103" s="30"/>
      <c r="CA2103" s="30"/>
      <c r="CC2103" s="30">
        <v>0</v>
      </c>
      <c r="CD2103" s="30"/>
      <c r="CE2103" s="30"/>
      <c r="CF2103" s="30"/>
      <c r="CG2103" s="30"/>
      <c r="CH2103" s="30"/>
      <c r="CI2103" s="30"/>
      <c r="CJ2103" s="30"/>
      <c r="CK2103" s="30"/>
      <c r="CN2103" s="30">
        <v>0</v>
      </c>
      <c r="CO2103" s="30"/>
      <c r="CP2103" s="30"/>
      <c r="CQ2103" s="30"/>
      <c r="CR2103" s="30"/>
      <c r="CS2103" s="30"/>
      <c r="CT2103" s="30"/>
      <c r="CU2103" s="30"/>
      <c r="CW2103" s="30">
        <v>0</v>
      </c>
      <c r="CX2103" s="30"/>
      <c r="CY2103" s="30"/>
      <c r="CZ2103" s="30"/>
      <c r="DA2103" s="30"/>
      <c r="DB2103" s="30"/>
      <c r="DC2103" s="30"/>
      <c r="DD2103" s="30"/>
    </row>
    <row r="2104" spans="1:109" ht="6" customHeight="1" x14ac:dyDescent="0.2">
      <c r="A2104" s="28"/>
    </row>
    <row r="2105" spans="1:109" ht="18" customHeight="1" x14ac:dyDescent="0.2">
      <c r="A2105" s="31" t="s">
        <v>353</v>
      </c>
      <c r="B2105" s="31"/>
      <c r="C2105" s="31"/>
      <c r="G2105" s="31" t="s">
        <v>358</v>
      </c>
      <c r="H2105" s="31"/>
      <c r="I2105" s="31"/>
      <c r="J2105" s="11" t="s">
        <v>12</v>
      </c>
      <c r="L2105" s="31" t="s">
        <v>12</v>
      </c>
      <c r="M2105" s="31"/>
      <c r="N2105" s="12" t="s">
        <v>12</v>
      </c>
      <c r="O2105" s="31" t="s">
        <v>359</v>
      </c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W2105" s="32">
        <v>4419.12</v>
      </c>
      <c r="AX2105" s="32"/>
      <c r="AY2105" s="32"/>
      <c r="AZ2105" s="32"/>
      <c r="BA2105" s="32"/>
      <c r="BB2105" s="32"/>
      <c r="BC2105" s="32"/>
      <c r="BD2105" s="32"/>
      <c r="BE2105" s="32"/>
      <c r="BF2105" s="32"/>
      <c r="BG2105" s="32">
        <v>4700</v>
      </c>
      <c r="BH2105" s="32"/>
      <c r="BI2105" s="32"/>
      <c r="BJ2105" s="32"/>
      <c r="BK2105" s="32"/>
      <c r="BL2105" s="32"/>
      <c r="BM2105" s="32"/>
      <c r="BN2105" s="32"/>
      <c r="BO2105" s="32"/>
      <c r="BP2105" s="32"/>
      <c r="BR2105" s="32">
        <v>-280.88</v>
      </c>
      <c r="BS2105" s="32"/>
      <c r="BT2105" s="32"/>
      <c r="BU2105" s="32"/>
      <c r="BV2105" s="32"/>
      <c r="BW2105" s="32"/>
      <c r="BX2105" s="32"/>
      <c r="BY2105" s="32"/>
      <c r="BZ2105" s="32"/>
      <c r="CA2105" s="32"/>
      <c r="CC2105" s="32">
        <v>4419.12</v>
      </c>
      <c r="CD2105" s="32"/>
      <c r="CE2105" s="32"/>
      <c r="CF2105" s="32"/>
      <c r="CG2105" s="32"/>
      <c r="CH2105" s="32"/>
      <c r="CI2105" s="32"/>
      <c r="CJ2105" s="32"/>
      <c r="CK2105" s="32"/>
      <c r="CN2105" s="32">
        <v>4700</v>
      </c>
      <c r="CO2105" s="32"/>
      <c r="CP2105" s="32"/>
      <c r="CQ2105" s="32"/>
      <c r="CR2105" s="32"/>
      <c r="CS2105" s="32"/>
      <c r="CT2105" s="32"/>
      <c r="CU2105" s="32"/>
      <c r="CW2105" s="32">
        <v>-280.88</v>
      </c>
      <c r="CX2105" s="32"/>
      <c r="CY2105" s="32"/>
      <c r="CZ2105" s="32"/>
      <c r="DA2105" s="32"/>
      <c r="DB2105" s="32"/>
      <c r="DC2105" s="32"/>
      <c r="DD2105" s="32"/>
    </row>
    <row r="2106" spans="1:109" ht="12.75" hidden="1" customHeight="1" x14ac:dyDescent="0.2">
      <c r="A2106" s="68"/>
      <c r="B2106" s="37" t="s">
        <v>181</v>
      </c>
      <c r="C2106" s="37"/>
      <c r="D2106" s="31" t="s">
        <v>360</v>
      </c>
      <c r="E2106" s="31"/>
      <c r="F2106" s="31"/>
      <c r="G2106" s="31"/>
      <c r="H2106" s="31"/>
      <c r="I2106" s="31"/>
      <c r="J2106" s="31"/>
      <c r="O2106" s="31" t="s">
        <v>361</v>
      </c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W2106" s="32">
        <v>4419.12</v>
      </c>
      <c r="AX2106" s="32"/>
      <c r="AY2106" s="32"/>
      <c r="AZ2106" s="32"/>
      <c r="BA2106" s="32"/>
      <c r="BB2106" s="32"/>
      <c r="BC2106" s="32"/>
      <c r="BD2106" s="32"/>
      <c r="BE2106" s="32"/>
      <c r="BF2106" s="32"/>
      <c r="BG2106" s="32">
        <v>4700</v>
      </c>
      <c r="BH2106" s="32"/>
      <c r="BI2106" s="32"/>
      <c r="BJ2106" s="32"/>
      <c r="BK2106" s="32"/>
      <c r="BL2106" s="32"/>
      <c r="BM2106" s="32"/>
      <c r="BN2106" s="32"/>
      <c r="BO2106" s="32"/>
      <c r="BP2106" s="32"/>
      <c r="BR2106" s="32">
        <v>-280.88</v>
      </c>
      <c r="BS2106" s="32"/>
      <c r="BT2106" s="32"/>
      <c r="BU2106" s="32"/>
      <c r="BV2106" s="32"/>
      <c r="BW2106" s="32"/>
      <c r="BX2106" s="32"/>
      <c r="BY2106" s="32"/>
      <c r="BZ2106" s="32"/>
      <c r="CA2106" s="32"/>
      <c r="CC2106" s="32">
        <v>4419.12</v>
      </c>
      <c r="CD2106" s="32"/>
      <c r="CE2106" s="32"/>
      <c r="CF2106" s="32"/>
      <c r="CG2106" s="32"/>
      <c r="CH2106" s="32"/>
      <c r="CI2106" s="32"/>
      <c r="CJ2106" s="32"/>
      <c r="CK2106" s="32"/>
      <c r="CN2106" s="32">
        <v>4700</v>
      </c>
      <c r="CO2106" s="32"/>
      <c r="CP2106" s="32"/>
      <c r="CQ2106" s="32"/>
      <c r="CR2106" s="32"/>
      <c r="CS2106" s="32"/>
      <c r="CT2106" s="32"/>
      <c r="CU2106" s="32"/>
      <c r="CW2106" s="32">
        <v>-280.88</v>
      </c>
      <c r="CX2106" s="32"/>
      <c r="CY2106" s="32"/>
      <c r="CZ2106" s="32"/>
      <c r="DA2106" s="32"/>
      <c r="DB2106" s="32"/>
      <c r="DC2106" s="32"/>
      <c r="DD2106" s="32"/>
    </row>
    <row r="2107" spans="1:109" ht="13.5" customHeight="1" x14ac:dyDescent="0.2">
      <c r="A2107" s="68"/>
      <c r="B2107" s="37"/>
      <c r="C2107" s="37"/>
      <c r="D2107" s="31"/>
      <c r="E2107" s="31"/>
      <c r="F2107" s="31"/>
      <c r="G2107" s="31"/>
      <c r="H2107" s="31"/>
      <c r="I2107" s="31"/>
      <c r="J2107" s="31"/>
      <c r="O2107" s="31"/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W2107" s="32"/>
      <c r="AX2107" s="32"/>
      <c r="AY2107" s="32"/>
      <c r="AZ2107" s="32"/>
      <c r="BA2107" s="32"/>
      <c r="BB2107" s="32"/>
      <c r="BC2107" s="32"/>
      <c r="BD2107" s="32"/>
      <c r="BE2107" s="32"/>
      <c r="BF2107" s="32"/>
      <c r="BG2107" s="32"/>
      <c r="BH2107" s="32"/>
      <c r="BI2107" s="32"/>
      <c r="BJ2107" s="32"/>
      <c r="BK2107" s="32"/>
      <c r="BL2107" s="32"/>
      <c r="BM2107" s="32"/>
      <c r="BN2107" s="32"/>
      <c r="BO2107" s="32"/>
      <c r="BP2107" s="32"/>
      <c r="BR2107" s="32"/>
      <c r="BS2107" s="32"/>
      <c r="BT2107" s="32"/>
      <c r="BU2107" s="32"/>
      <c r="BV2107" s="32"/>
      <c r="BW2107" s="32"/>
      <c r="BX2107" s="32"/>
      <c r="BY2107" s="32"/>
      <c r="BZ2107" s="32"/>
      <c r="CA2107" s="32"/>
      <c r="CC2107" s="32"/>
      <c r="CD2107" s="32"/>
      <c r="CE2107" s="32"/>
      <c r="CF2107" s="32"/>
      <c r="CG2107" s="32"/>
      <c r="CH2107" s="32"/>
      <c r="CI2107" s="32"/>
      <c r="CJ2107" s="32"/>
      <c r="CK2107" s="32"/>
      <c r="CN2107" s="32"/>
      <c r="CO2107" s="32"/>
      <c r="CP2107" s="32"/>
      <c r="CQ2107" s="32"/>
      <c r="CR2107" s="32"/>
      <c r="CS2107" s="32"/>
      <c r="CT2107" s="32"/>
      <c r="CU2107" s="32"/>
      <c r="CW2107" s="32"/>
      <c r="CX2107" s="32"/>
      <c r="CY2107" s="32"/>
      <c r="CZ2107" s="32"/>
      <c r="DA2107" s="32"/>
      <c r="DB2107" s="32"/>
      <c r="DC2107" s="32"/>
      <c r="DD2107" s="32"/>
    </row>
    <row r="2108" spans="1:109" ht="6" customHeight="1" x14ac:dyDescent="0.2">
      <c r="A2108" s="68"/>
    </row>
    <row r="2109" spans="1:109" ht="13.5" customHeight="1" x14ac:dyDescent="0.2">
      <c r="A2109" s="68"/>
      <c r="B2109" s="35" t="s">
        <v>22</v>
      </c>
      <c r="C2109" s="35"/>
      <c r="D2109" s="29" t="s">
        <v>362</v>
      </c>
      <c r="E2109" s="29"/>
      <c r="F2109" s="29"/>
      <c r="G2109" s="29"/>
      <c r="H2109" s="29"/>
      <c r="I2109" s="29"/>
      <c r="J2109" s="29"/>
      <c r="O2109" s="29" t="s">
        <v>363</v>
      </c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W2109" s="30">
        <v>4419.12</v>
      </c>
      <c r="AX2109" s="30"/>
      <c r="AY2109" s="30"/>
      <c r="AZ2109" s="30"/>
      <c r="BA2109" s="30"/>
      <c r="BB2109" s="30"/>
      <c r="BC2109" s="30"/>
      <c r="BD2109" s="30"/>
      <c r="BE2109" s="30"/>
      <c r="BF2109" s="30"/>
      <c r="BG2109" s="30">
        <v>4700</v>
      </c>
      <c r="BH2109" s="30"/>
      <c r="BI2109" s="30"/>
      <c r="BJ2109" s="30"/>
      <c r="BK2109" s="30"/>
      <c r="BL2109" s="30"/>
      <c r="BM2109" s="30"/>
      <c r="BN2109" s="30"/>
      <c r="BO2109" s="30"/>
      <c r="BP2109" s="30"/>
      <c r="BR2109" s="30">
        <v>-280.88</v>
      </c>
      <c r="BS2109" s="30"/>
      <c r="BT2109" s="30"/>
      <c r="BU2109" s="30"/>
      <c r="BV2109" s="30"/>
      <c r="BW2109" s="30"/>
      <c r="BX2109" s="30"/>
      <c r="BY2109" s="30"/>
      <c r="BZ2109" s="30"/>
      <c r="CA2109" s="30"/>
      <c r="CC2109" s="30">
        <v>4419.12</v>
      </c>
      <c r="CD2109" s="30"/>
      <c r="CE2109" s="30"/>
      <c r="CF2109" s="30"/>
      <c r="CG2109" s="30"/>
      <c r="CH2109" s="30"/>
      <c r="CI2109" s="30"/>
      <c r="CJ2109" s="30"/>
      <c r="CK2109" s="30"/>
      <c r="CN2109" s="30">
        <v>4700</v>
      </c>
      <c r="CO2109" s="30"/>
      <c r="CP2109" s="30"/>
      <c r="CQ2109" s="30"/>
      <c r="CR2109" s="30"/>
      <c r="CS2109" s="30"/>
      <c r="CT2109" s="30"/>
      <c r="CU2109" s="30"/>
      <c r="CW2109" s="30">
        <v>-280.88</v>
      </c>
      <c r="CX2109" s="30"/>
      <c r="CY2109" s="30"/>
      <c r="CZ2109" s="30"/>
      <c r="DA2109" s="30"/>
      <c r="DB2109" s="30"/>
      <c r="DC2109" s="30"/>
      <c r="DD2109" s="30"/>
    </row>
    <row r="2110" spans="1:109" ht="6" customHeight="1" x14ac:dyDescent="0.2">
      <c r="A2110" s="68"/>
    </row>
    <row r="2111" spans="1:109" ht="18" customHeight="1" x14ac:dyDescent="0.2">
      <c r="A2111" s="31" t="s">
        <v>353</v>
      </c>
      <c r="B2111" s="31"/>
      <c r="C2111" s="31"/>
      <c r="G2111" s="31" t="s">
        <v>364</v>
      </c>
      <c r="H2111" s="31"/>
      <c r="I2111" s="31"/>
      <c r="J2111" s="11" t="s">
        <v>12</v>
      </c>
      <c r="L2111" s="31" t="s">
        <v>12</v>
      </c>
      <c r="M2111" s="31"/>
      <c r="N2111" s="12" t="s">
        <v>12</v>
      </c>
      <c r="O2111" s="31" t="s">
        <v>365</v>
      </c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W2111" s="32">
        <v>643.11</v>
      </c>
      <c r="AX2111" s="32"/>
      <c r="AY2111" s="32"/>
      <c r="AZ2111" s="32"/>
      <c r="BA2111" s="32"/>
      <c r="BB2111" s="32"/>
      <c r="BC2111" s="32"/>
      <c r="BD2111" s="32"/>
      <c r="BE2111" s="32"/>
      <c r="BF2111" s="32"/>
      <c r="BG2111" s="32">
        <v>800</v>
      </c>
      <c r="BH2111" s="32"/>
      <c r="BI2111" s="32"/>
      <c r="BJ2111" s="32"/>
      <c r="BK2111" s="32"/>
      <c r="BL2111" s="32"/>
      <c r="BM2111" s="32"/>
      <c r="BN2111" s="32"/>
      <c r="BO2111" s="32"/>
      <c r="BP2111" s="32"/>
      <c r="BR2111" s="32">
        <v>-156.88999999999999</v>
      </c>
      <c r="BS2111" s="32"/>
      <c r="BT2111" s="32"/>
      <c r="BU2111" s="32"/>
      <c r="BV2111" s="32"/>
      <c r="BW2111" s="32"/>
      <c r="BX2111" s="32"/>
      <c r="BY2111" s="32"/>
      <c r="BZ2111" s="32"/>
      <c r="CA2111" s="32"/>
      <c r="CC2111" s="32">
        <v>643.11</v>
      </c>
      <c r="CD2111" s="32"/>
      <c r="CE2111" s="32"/>
      <c r="CF2111" s="32"/>
      <c r="CG2111" s="32"/>
      <c r="CH2111" s="32"/>
      <c r="CI2111" s="32"/>
      <c r="CJ2111" s="32"/>
      <c r="CK2111" s="32"/>
      <c r="CN2111" s="32">
        <v>800</v>
      </c>
      <c r="CO2111" s="32"/>
      <c r="CP2111" s="32"/>
      <c r="CQ2111" s="32"/>
      <c r="CR2111" s="32"/>
      <c r="CS2111" s="32"/>
      <c r="CT2111" s="32"/>
      <c r="CU2111" s="32"/>
      <c r="CW2111" s="32">
        <v>-156.88999999999999</v>
      </c>
      <c r="CX2111" s="32"/>
      <c r="CY2111" s="32"/>
      <c r="CZ2111" s="32"/>
      <c r="DA2111" s="32"/>
      <c r="DB2111" s="32"/>
      <c r="DC2111" s="32"/>
      <c r="DD2111" s="32"/>
    </row>
    <row r="2112" spans="1:109" ht="12.75" hidden="1" customHeight="1" x14ac:dyDescent="0.2">
      <c r="A2112" s="68"/>
      <c r="B2112" s="37" t="s">
        <v>181</v>
      </c>
      <c r="C2112" s="37"/>
      <c r="D2112" s="31" t="s">
        <v>366</v>
      </c>
      <c r="E2112" s="31"/>
      <c r="F2112" s="31"/>
      <c r="G2112" s="31"/>
      <c r="H2112" s="31"/>
      <c r="I2112" s="31"/>
      <c r="J2112" s="31"/>
      <c r="O2112" s="31" t="s">
        <v>367</v>
      </c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W2112" s="32">
        <v>643.11</v>
      </c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>
        <v>800</v>
      </c>
      <c r="BH2112" s="32"/>
      <c r="BI2112" s="32"/>
      <c r="BJ2112" s="32"/>
      <c r="BK2112" s="32"/>
      <c r="BL2112" s="32"/>
      <c r="BM2112" s="32"/>
      <c r="BN2112" s="32"/>
      <c r="BO2112" s="32"/>
      <c r="BP2112" s="32"/>
      <c r="BR2112" s="32">
        <v>-156.88999999999999</v>
      </c>
      <c r="BS2112" s="32"/>
      <c r="BT2112" s="32"/>
      <c r="BU2112" s="32"/>
      <c r="BV2112" s="32"/>
      <c r="BW2112" s="32"/>
      <c r="BX2112" s="32"/>
      <c r="BY2112" s="32"/>
      <c r="BZ2112" s="32"/>
      <c r="CA2112" s="32"/>
      <c r="CC2112" s="32">
        <v>643.11</v>
      </c>
      <c r="CD2112" s="32"/>
      <c r="CE2112" s="32"/>
      <c r="CF2112" s="32"/>
      <c r="CG2112" s="32"/>
      <c r="CH2112" s="32"/>
      <c r="CI2112" s="32"/>
      <c r="CJ2112" s="32"/>
      <c r="CK2112" s="32"/>
      <c r="CN2112" s="32">
        <v>800</v>
      </c>
      <c r="CO2112" s="32"/>
      <c r="CP2112" s="32"/>
      <c r="CQ2112" s="32"/>
      <c r="CR2112" s="32"/>
      <c r="CS2112" s="32"/>
      <c r="CT2112" s="32"/>
      <c r="CU2112" s="32"/>
      <c r="CW2112" s="32">
        <v>-156.88999999999999</v>
      </c>
      <c r="CX2112" s="32"/>
      <c r="CY2112" s="32"/>
      <c r="CZ2112" s="32"/>
      <c r="DA2112" s="32"/>
      <c r="DB2112" s="32"/>
      <c r="DC2112" s="32"/>
      <c r="DD2112" s="32"/>
    </row>
    <row r="2113" spans="1:108" ht="13.5" customHeight="1" x14ac:dyDescent="0.2">
      <c r="A2113" s="68"/>
      <c r="B2113" s="37"/>
      <c r="C2113" s="37"/>
      <c r="D2113" s="31"/>
      <c r="E2113" s="31"/>
      <c r="F2113" s="31"/>
      <c r="G2113" s="31"/>
      <c r="H2113" s="31"/>
      <c r="I2113" s="31"/>
      <c r="J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R2113" s="32"/>
      <c r="BS2113" s="32"/>
      <c r="BT2113" s="32"/>
      <c r="BU2113" s="32"/>
      <c r="BV2113" s="32"/>
      <c r="BW2113" s="32"/>
      <c r="BX2113" s="32"/>
      <c r="BY2113" s="32"/>
      <c r="BZ2113" s="32"/>
      <c r="CA2113" s="32"/>
      <c r="CC2113" s="32"/>
      <c r="CD2113" s="32"/>
      <c r="CE2113" s="32"/>
      <c r="CF2113" s="32"/>
      <c r="CG2113" s="32"/>
      <c r="CH2113" s="32"/>
      <c r="CI2113" s="32"/>
      <c r="CJ2113" s="32"/>
      <c r="CK2113" s="32"/>
      <c r="CN2113" s="32"/>
      <c r="CO2113" s="32"/>
      <c r="CP2113" s="32"/>
      <c r="CQ2113" s="32"/>
      <c r="CR2113" s="32"/>
      <c r="CS2113" s="32"/>
      <c r="CT2113" s="32"/>
      <c r="CU2113" s="32"/>
      <c r="CW2113" s="32"/>
      <c r="CX2113" s="32"/>
      <c r="CY2113" s="32"/>
      <c r="CZ2113" s="32"/>
      <c r="DA2113" s="32"/>
      <c r="DB2113" s="32"/>
      <c r="DC2113" s="32"/>
      <c r="DD2113" s="32"/>
    </row>
    <row r="2114" spans="1:108" ht="6" customHeight="1" x14ac:dyDescent="0.2">
      <c r="A2114" s="68"/>
    </row>
    <row r="2115" spans="1:108" ht="18" customHeight="1" x14ac:dyDescent="0.2">
      <c r="A2115" s="31" t="s">
        <v>353</v>
      </c>
      <c r="B2115" s="31"/>
      <c r="C2115" s="31"/>
      <c r="G2115" s="31" t="s">
        <v>368</v>
      </c>
      <c r="H2115" s="31"/>
      <c r="I2115" s="31"/>
      <c r="J2115" s="11" t="s">
        <v>12</v>
      </c>
      <c r="L2115" s="31" t="s">
        <v>12</v>
      </c>
      <c r="M2115" s="31"/>
      <c r="N2115" s="12" t="s">
        <v>12</v>
      </c>
      <c r="O2115" s="31" t="s">
        <v>369</v>
      </c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W2115" s="32">
        <v>67380.759999999995</v>
      </c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>
        <v>68500</v>
      </c>
      <c r="BH2115" s="32"/>
      <c r="BI2115" s="32"/>
      <c r="BJ2115" s="32"/>
      <c r="BK2115" s="32"/>
      <c r="BL2115" s="32"/>
      <c r="BM2115" s="32"/>
      <c r="BN2115" s="32"/>
      <c r="BO2115" s="32"/>
      <c r="BP2115" s="32"/>
      <c r="BR2115" s="32">
        <v>-1119.2400000000093</v>
      </c>
      <c r="BS2115" s="32"/>
      <c r="BT2115" s="32"/>
      <c r="BU2115" s="32"/>
      <c r="BV2115" s="32"/>
      <c r="BW2115" s="32"/>
      <c r="BX2115" s="32"/>
      <c r="BY2115" s="32"/>
      <c r="BZ2115" s="32"/>
      <c r="CA2115" s="32"/>
      <c r="CC2115" s="32">
        <v>67380.759999999995</v>
      </c>
      <c r="CD2115" s="32"/>
      <c r="CE2115" s="32"/>
      <c r="CF2115" s="32"/>
      <c r="CG2115" s="32"/>
      <c r="CH2115" s="32"/>
      <c r="CI2115" s="32"/>
      <c r="CJ2115" s="32"/>
      <c r="CK2115" s="32"/>
      <c r="CN2115" s="32">
        <v>68500</v>
      </c>
      <c r="CO2115" s="32"/>
      <c r="CP2115" s="32"/>
      <c r="CQ2115" s="32"/>
      <c r="CR2115" s="32"/>
      <c r="CS2115" s="32"/>
      <c r="CT2115" s="32"/>
      <c r="CU2115" s="32"/>
      <c r="CW2115" s="32">
        <v>-1119.2400000000093</v>
      </c>
      <c r="CX2115" s="32"/>
      <c r="CY2115" s="32"/>
      <c r="CZ2115" s="32"/>
      <c r="DA2115" s="32"/>
      <c r="DB2115" s="32"/>
      <c r="DC2115" s="32"/>
      <c r="DD2115" s="32"/>
    </row>
    <row r="2116" spans="1:108" ht="18" customHeight="1" x14ac:dyDescent="0.2">
      <c r="A2116" s="31" t="s">
        <v>353</v>
      </c>
      <c r="B2116" s="31"/>
      <c r="C2116" s="31"/>
      <c r="G2116" s="31" t="s">
        <v>370</v>
      </c>
      <c r="H2116" s="31"/>
      <c r="I2116" s="31"/>
      <c r="J2116" s="11" t="s">
        <v>12</v>
      </c>
      <c r="L2116" s="31" t="s">
        <v>12</v>
      </c>
      <c r="M2116" s="31"/>
      <c r="N2116" s="12" t="s">
        <v>12</v>
      </c>
      <c r="O2116" s="31" t="s">
        <v>371</v>
      </c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W2116" s="32">
        <v>63892.800000000003</v>
      </c>
      <c r="AX2116" s="32"/>
      <c r="AY2116" s="32"/>
      <c r="AZ2116" s="32"/>
      <c r="BA2116" s="32"/>
      <c r="BB2116" s="32"/>
      <c r="BC2116" s="32"/>
      <c r="BD2116" s="32"/>
      <c r="BE2116" s="32"/>
      <c r="BF2116" s="32"/>
      <c r="BG2116" s="32">
        <v>66000</v>
      </c>
      <c r="BH2116" s="32"/>
      <c r="BI2116" s="32"/>
      <c r="BJ2116" s="32"/>
      <c r="BK2116" s="32"/>
      <c r="BL2116" s="32"/>
      <c r="BM2116" s="32"/>
      <c r="BN2116" s="32"/>
      <c r="BO2116" s="32"/>
      <c r="BP2116" s="32"/>
      <c r="BR2116" s="32">
        <v>-2107.1999999999998</v>
      </c>
      <c r="BS2116" s="32"/>
      <c r="BT2116" s="32"/>
      <c r="BU2116" s="32"/>
      <c r="BV2116" s="32"/>
      <c r="BW2116" s="32"/>
      <c r="BX2116" s="32"/>
      <c r="BY2116" s="32"/>
      <c r="BZ2116" s="32"/>
      <c r="CA2116" s="32"/>
      <c r="CC2116" s="32">
        <v>63892.800000000003</v>
      </c>
      <c r="CD2116" s="32"/>
      <c r="CE2116" s="32"/>
      <c r="CF2116" s="32"/>
      <c r="CG2116" s="32"/>
      <c r="CH2116" s="32"/>
      <c r="CI2116" s="32"/>
      <c r="CJ2116" s="32"/>
      <c r="CK2116" s="32"/>
      <c r="CN2116" s="32">
        <v>66000</v>
      </c>
      <c r="CO2116" s="32"/>
      <c r="CP2116" s="32"/>
      <c r="CQ2116" s="32"/>
      <c r="CR2116" s="32"/>
      <c r="CS2116" s="32"/>
      <c r="CT2116" s="32"/>
      <c r="CU2116" s="32"/>
      <c r="CW2116" s="32">
        <v>-2107.1999999999998</v>
      </c>
      <c r="CX2116" s="32"/>
      <c r="CY2116" s="32"/>
      <c r="CZ2116" s="32"/>
      <c r="DA2116" s="32"/>
      <c r="DB2116" s="32"/>
      <c r="DC2116" s="32"/>
      <c r="DD2116" s="32"/>
    </row>
    <row r="2117" spans="1:108" ht="18" customHeight="1" x14ac:dyDescent="0.2">
      <c r="A2117" s="31" t="s">
        <v>353</v>
      </c>
      <c r="B2117" s="31"/>
      <c r="C2117" s="31"/>
      <c r="G2117" s="31" t="s">
        <v>372</v>
      </c>
      <c r="H2117" s="31"/>
      <c r="I2117" s="31"/>
      <c r="J2117" s="11" t="s">
        <v>12</v>
      </c>
      <c r="L2117" s="31" t="s">
        <v>12</v>
      </c>
      <c r="M2117" s="31"/>
      <c r="N2117" s="12" t="s">
        <v>12</v>
      </c>
      <c r="O2117" s="31" t="s">
        <v>373</v>
      </c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W2117" s="32">
        <v>23800</v>
      </c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>
        <v>38000</v>
      </c>
      <c r="BH2117" s="32"/>
      <c r="BI2117" s="32"/>
      <c r="BJ2117" s="32"/>
      <c r="BK2117" s="32"/>
      <c r="BL2117" s="32"/>
      <c r="BM2117" s="32"/>
      <c r="BN2117" s="32"/>
      <c r="BO2117" s="32"/>
      <c r="BP2117" s="32"/>
      <c r="BR2117" s="32">
        <v>-14200</v>
      </c>
      <c r="BS2117" s="32"/>
      <c r="BT2117" s="32"/>
      <c r="BU2117" s="32"/>
      <c r="BV2117" s="32"/>
      <c r="BW2117" s="32"/>
      <c r="BX2117" s="32"/>
      <c r="BY2117" s="32"/>
      <c r="BZ2117" s="32"/>
      <c r="CA2117" s="32"/>
      <c r="CC2117" s="32">
        <v>23800</v>
      </c>
      <c r="CD2117" s="32"/>
      <c r="CE2117" s="32"/>
      <c r="CF2117" s="32"/>
      <c r="CG2117" s="32"/>
      <c r="CH2117" s="32"/>
      <c r="CI2117" s="32"/>
      <c r="CJ2117" s="32"/>
      <c r="CK2117" s="32"/>
      <c r="CN2117" s="32">
        <v>38000</v>
      </c>
      <c r="CO2117" s="32"/>
      <c r="CP2117" s="32"/>
      <c r="CQ2117" s="32"/>
      <c r="CR2117" s="32"/>
      <c r="CS2117" s="32"/>
      <c r="CT2117" s="32"/>
      <c r="CU2117" s="32"/>
      <c r="CW2117" s="32">
        <v>-14200</v>
      </c>
      <c r="CX2117" s="32"/>
      <c r="CY2117" s="32"/>
      <c r="CZ2117" s="32"/>
      <c r="DA2117" s="32"/>
      <c r="DB2117" s="32"/>
      <c r="DC2117" s="32"/>
      <c r="DD2117" s="32"/>
    </row>
    <row r="2118" spans="1:108" ht="18" customHeight="1" x14ac:dyDescent="0.2">
      <c r="A2118" s="31" t="s">
        <v>353</v>
      </c>
      <c r="B2118" s="31"/>
      <c r="C2118" s="31"/>
      <c r="G2118" s="31" t="s">
        <v>374</v>
      </c>
      <c r="H2118" s="31"/>
      <c r="I2118" s="31"/>
      <c r="J2118" s="11" t="s">
        <v>12</v>
      </c>
      <c r="L2118" s="31" t="s">
        <v>12</v>
      </c>
      <c r="M2118" s="31"/>
      <c r="N2118" s="12" t="s">
        <v>12</v>
      </c>
      <c r="O2118" s="31" t="s">
        <v>375</v>
      </c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31"/>
      <c r="AG2118" s="31"/>
      <c r="AH2118" s="31"/>
      <c r="AI2118" s="31"/>
      <c r="AJ2118" s="31"/>
      <c r="AK2118" s="31"/>
      <c r="AL2118" s="31"/>
      <c r="AM2118" s="31"/>
      <c r="AN2118" s="31"/>
      <c r="AO2118" s="31"/>
      <c r="AP2118" s="31"/>
      <c r="AQ2118" s="31"/>
      <c r="AR2118" s="31"/>
      <c r="AS2118" s="31"/>
      <c r="AT2118" s="31"/>
      <c r="AW2118" s="32">
        <v>0</v>
      </c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>
        <v>0</v>
      </c>
      <c r="BH2118" s="32"/>
      <c r="BI2118" s="32"/>
      <c r="BJ2118" s="32"/>
      <c r="BK2118" s="32"/>
      <c r="BL2118" s="32"/>
      <c r="BM2118" s="32"/>
      <c r="BN2118" s="32"/>
      <c r="BO2118" s="32"/>
      <c r="BP2118" s="32"/>
      <c r="BR2118" s="32">
        <v>0</v>
      </c>
      <c r="BS2118" s="32"/>
      <c r="BT2118" s="32"/>
      <c r="BU2118" s="32"/>
      <c r="BV2118" s="32"/>
      <c r="BW2118" s="32"/>
      <c r="BX2118" s="32"/>
      <c r="BY2118" s="32"/>
      <c r="BZ2118" s="32"/>
      <c r="CA2118" s="32"/>
      <c r="CC2118" s="32">
        <v>3127.3</v>
      </c>
      <c r="CD2118" s="32"/>
      <c r="CE2118" s="32"/>
      <c r="CF2118" s="32"/>
      <c r="CG2118" s="32"/>
      <c r="CH2118" s="32"/>
      <c r="CI2118" s="32"/>
      <c r="CJ2118" s="32"/>
      <c r="CK2118" s="32"/>
      <c r="CN2118" s="32">
        <v>0</v>
      </c>
      <c r="CO2118" s="32"/>
      <c r="CP2118" s="32"/>
      <c r="CQ2118" s="32"/>
      <c r="CR2118" s="32"/>
      <c r="CS2118" s="32"/>
      <c r="CT2118" s="32"/>
      <c r="CU2118" s="32"/>
      <c r="CW2118" s="32">
        <v>3127.3</v>
      </c>
      <c r="CX2118" s="32"/>
      <c r="CY2118" s="32"/>
      <c r="CZ2118" s="32"/>
      <c r="DA2118" s="32"/>
      <c r="DB2118" s="32"/>
      <c r="DC2118" s="32"/>
      <c r="DD2118" s="32"/>
    </row>
    <row r="2119" spans="1:108" ht="18" customHeight="1" x14ac:dyDescent="0.2">
      <c r="A2119" s="31" t="s">
        <v>353</v>
      </c>
      <c r="B2119" s="31"/>
      <c r="C2119" s="31"/>
      <c r="G2119" s="31" t="s">
        <v>376</v>
      </c>
      <c r="H2119" s="31"/>
      <c r="I2119" s="31"/>
      <c r="J2119" s="11" t="s">
        <v>12</v>
      </c>
      <c r="L2119" s="31" t="s">
        <v>12</v>
      </c>
      <c r="M2119" s="31"/>
      <c r="N2119" s="12" t="s">
        <v>12</v>
      </c>
      <c r="O2119" s="31" t="s">
        <v>377</v>
      </c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1"/>
      <c r="AW2119" s="32">
        <v>5292.96</v>
      </c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>
        <v>8000</v>
      </c>
      <c r="BH2119" s="32"/>
      <c r="BI2119" s="32"/>
      <c r="BJ2119" s="32"/>
      <c r="BK2119" s="32"/>
      <c r="BL2119" s="32"/>
      <c r="BM2119" s="32"/>
      <c r="BN2119" s="32"/>
      <c r="BO2119" s="32"/>
      <c r="BP2119" s="32"/>
      <c r="BR2119" s="32">
        <v>-2707.04</v>
      </c>
      <c r="BS2119" s="32"/>
      <c r="BT2119" s="32"/>
      <c r="BU2119" s="32"/>
      <c r="BV2119" s="32"/>
      <c r="BW2119" s="32"/>
      <c r="BX2119" s="32"/>
      <c r="BY2119" s="32"/>
      <c r="BZ2119" s="32"/>
      <c r="CA2119" s="32"/>
      <c r="CC2119" s="32">
        <v>5292.96</v>
      </c>
      <c r="CD2119" s="32"/>
      <c r="CE2119" s="32"/>
      <c r="CF2119" s="32"/>
      <c r="CG2119" s="32"/>
      <c r="CH2119" s="32"/>
      <c r="CI2119" s="32"/>
      <c r="CJ2119" s="32"/>
      <c r="CK2119" s="32"/>
      <c r="CN2119" s="32">
        <v>8000</v>
      </c>
      <c r="CO2119" s="32"/>
      <c r="CP2119" s="32"/>
      <c r="CQ2119" s="32"/>
      <c r="CR2119" s="32"/>
      <c r="CS2119" s="32"/>
      <c r="CT2119" s="32"/>
      <c r="CU2119" s="32"/>
      <c r="CW2119" s="32">
        <v>-2707.04</v>
      </c>
      <c r="CX2119" s="32"/>
      <c r="CY2119" s="32"/>
      <c r="CZ2119" s="32"/>
      <c r="DA2119" s="32"/>
      <c r="DB2119" s="32"/>
      <c r="DC2119" s="32"/>
      <c r="DD2119" s="32"/>
    </row>
    <row r="2120" spans="1:108" ht="12.75" hidden="1" customHeight="1" x14ac:dyDescent="0.2">
      <c r="A2120" s="68"/>
      <c r="B2120" s="37" t="s">
        <v>181</v>
      </c>
      <c r="C2120" s="37"/>
      <c r="D2120" s="31" t="s">
        <v>378</v>
      </c>
      <c r="E2120" s="31"/>
      <c r="F2120" s="31"/>
      <c r="G2120" s="31"/>
      <c r="H2120" s="31"/>
      <c r="I2120" s="31"/>
      <c r="J2120" s="31"/>
      <c r="O2120" s="31" t="s">
        <v>379</v>
      </c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1"/>
      <c r="AW2120" s="32">
        <v>160366.51999999999</v>
      </c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>
        <v>180500</v>
      </c>
      <c r="BH2120" s="32"/>
      <c r="BI2120" s="32"/>
      <c r="BJ2120" s="32"/>
      <c r="BK2120" s="32"/>
      <c r="BL2120" s="32"/>
      <c r="BM2120" s="32"/>
      <c r="BN2120" s="32"/>
      <c r="BO2120" s="32"/>
      <c r="BP2120" s="32"/>
      <c r="BR2120" s="32">
        <v>-20133.48</v>
      </c>
      <c r="BS2120" s="32"/>
      <c r="BT2120" s="32"/>
      <c r="BU2120" s="32"/>
      <c r="BV2120" s="32"/>
      <c r="BW2120" s="32"/>
      <c r="BX2120" s="32"/>
      <c r="BY2120" s="32"/>
      <c r="BZ2120" s="32"/>
      <c r="CA2120" s="32"/>
      <c r="CC2120" s="32">
        <v>163493.82</v>
      </c>
      <c r="CD2120" s="32"/>
      <c r="CE2120" s="32"/>
      <c r="CF2120" s="32"/>
      <c r="CG2120" s="32"/>
      <c r="CH2120" s="32"/>
      <c r="CI2120" s="32"/>
      <c r="CJ2120" s="32"/>
      <c r="CK2120" s="32"/>
      <c r="CN2120" s="32">
        <v>180500</v>
      </c>
      <c r="CO2120" s="32"/>
      <c r="CP2120" s="32"/>
      <c r="CQ2120" s="32"/>
      <c r="CR2120" s="32"/>
      <c r="CS2120" s="32"/>
      <c r="CT2120" s="32"/>
      <c r="CU2120" s="32"/>
      <c r="CW2120" s="32">
        <v>-17006.18</v>
      </c>
      <c r="CX2120" s="32"/>
      <c r="CY2120" s="32"/>
      <c r="CZ2120" s="32"/>
      <c r="DA2120" s="32"/>
      <c r="DB2120" s="32"/>
      <c r="DC2120" s="32"/>
      <c r="DD2120" s="32"/>
    </row>
    <row r="2121" spans="1:108" ht="13.5" customHeight="1" x14ac:dyDescent="0.2">
      <c r="A2121" s="68"/>
      <c r="B2121" s="37"/>
      <c r="C2121" s="37"/>
      <c r="D2121" s="31"/>
      <c r="E2121" s="31"/>
      <c r="F2121" s="31"/>
      <c r="G2121" s="31"/>
      <c r="H2121" s="31"/>
      <c r="I2121" s="31"/>
      <c r="J2121" s="31"/>
      <c r="O2121" s="31"/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1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R2121" s="32"/>
      <c r="BS2121" s="32"/>
      <c r="BT2121" s="32"/>
      <c r="BU2121" s="32"/>
      <c r="BV2121" s="32"/>
      <c r="BW2121" s="32"/>
      <c r="BX2121" s="32"/>
      <c r="BY2121" s="32"/>
      <c r="BZ2121" s="32"/>
      <c r="CA2121" s="32"/>
      <c r="CC2121" s="32"/>
      <c r="CD2121" s="32"/>
      <c r="CE2121" s="32"/>
      <c r="CF2121" s="32"/>
      <c r="CG2121" s="32"/>
      <c r="CH2121" s="32"/>
      <c r="CI2121" s="32"/>
      <c r="CJ2121" s="32"/>
      <c r="CK2121" s="32"/>
      <c r="CN2121" s="32"/>
      <c r="CO2121" s="32"/>
      <c r="CP2121" s="32"/>
      <c r="CQ2121" s="32"/>
      <c r="CR2121" s="32"/>
      <c r="CS2121" s="32"/>
      <c r="CT2121" s="32"/>
      <c r="CU2121" s="32"/>
      <c r="CW2121" s="32"/>
      <c r="CX2121" s="32"/>
      <c r="CY2121" s="32"/>
      <c r="CZ2121" s="32"/>
      <c r="DA2121" s="32"/>
      <c r="DB2121" s="32"/>
      <c r="DC2121" s="32"/>
      <c r="DD2121" s="32"/>
    </row>
    <row r="2122" spans="1:108" ht="6" customHeight="1" x14ac:dyDescent="0.2">
      <c r="A2122" s="68"/>
    </row>
    <row r="2123" spans="1:108" ht="13.5" customHeight="1" x14ac:dyDescent="0.2">
      <c r="A2123" s="68"/>
      <c r="B2123" s="35" t="s">
        <v>22</v>
      </c>
      <c r="C2123" s="35"/>
      <c r="D2123" s="29" t="s">
        <v>380</v>
      </c>
      <c r="E2123" s="29"/>
      <c r="F2123" s="29"/>
      <c r="G2123" s="29"/>
      <c r="H2123" s="29"/>
      <c r="I2123" s="29"/>
      <c r="J2123" s="29"/>
      <c r="O2123" s="29" t="s">
        <v>381</v>
      </c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W2123" s="30">
        <v>161009.63</v>
      </c>
      <c r="AX2123" s="30"/>
      <c r="AY2123" s="30"/>
      <c r="AZ2123" s="30"/>
      <c r="BA2123" s="30"/>
      <c r="BB2123" s="30"/>
      <c r="BC2123" s="30"/>
      <c r="BD2123" s="30"/>
      <c r="BE2123" s="30"/>
      <c r="BF2123" s="30"/>
      <c r="BG2123" s="30">
        <v>181300</v>
      </c>
      <c r="BH2123" s="30"/>
      <c r="BI2123" s="30"/>
      <c r="BJ2123" s="30"/>
      <c r="BK2123" s="30"/>
      <c r="BL2123" s="30"/>
      <c r="BM2123" s="30"/>
      <c r="BN2123" s="30"/>
      <c r="BO2123" s="30"/>
      <c r="BP2123" s="30"/>
      <c r="BR2123" s="30">
        <v>-20290.37</v>
      </c>
      <c r="BS2123" s="30"/>
      <c r="BT2123" s="30"/>
      <c r="BU2123" s="30"/>
      <c r="BV2123" s="30"/>
      <c r="BW2123" s="30"/>
      <c r="BX2123" s="30"/>
      <c r="BY2123" s="30"/>
      <c r="BZ2123" s="30"/>
      <c r="CA2123" s="30"/>
      <c r="CC2123" s="30">
        <v>164136.93</v>
      </c>
      <c r="CD2123" s="30"/>
      <c r="CE2123" s="30"/>
      <c r="CF2123" s="30"/>
      <c r="CG2123" s="30"/>
      <c r="CH2123" s="30"/>
      <c r="CI2123" s="30"/>
      <c r="CJ2123" s="30"/>
      <c r="CK2123" s="30"/>
      <c r="CN2123" s="30">
        <v>181300</v>
      </c>
      <c r="CO2123" s="30"/>
      <c r="CP2123" s="30"/>
      <c r="CQ2123" s="30"/>
      <c r="CR2123" s="30"/>
      <c r="CS2123" s="30"/>
      <c r="CT2123" s="30"/>
      <c r="CU2123" s="30"/>
      <c r="CW2123" s="30">
        <v>-17163.07</v>
      </c>
      <c r="CX2123" s="30"/>
      <c r="CY2123" s="30"/>
      <c r="CZ2123" s="30"/>
      <c r="DA2123" s="30"/>
      <c r="DB2123" s="30"/>
      <c r="DC2123" s="30"/>
      <c r="DD2123" s="30"/>
    </row>
    <row r="2124" spans="1:108" ht="6" customHeight="1" x14ac:dyDescent="0.2">
      <c r="A2124" s="68"/>
    </row>
    <row r="2125" spans="1:108" ht="18" customHeight="1" x14ac:dyDescent="0.2">
      <c r="A2125" s="31" t="s">
        <v>353</v>
      </c>
      <c r="B2125" s="31"/>
      <c r="C2125" s="31"/>
      <c r="G2125" s="31" t="s">
        <v>382</v>
      </c>
      <c r="H2125" s="31"/>
      <c r="I2125" s="31"/>
      <c r="J2125" s="11" t="s">
        <v>12</v>
      </c>
      <c r="L2125" s="31" t="s">
        <v>12</v>
      </c>
      <c r="M2125" s="31"/>
      <c r="N2125" s="12" t="s">
        <v>12</v>
      </c>
      <c r="O2125" s="31" t="s">
        <v>383</v>
      </c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W2125" s="32">
        <v>34650</v>
      </c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>
        <v>37800</v>
      </c>
      <c r="BH2125" s="32"/>
      <c r="BI2125" s="32"/>
      <c r="BJ2125" s="32"/>
      <c r="BK2125" s="32"/>
      <c r="BL2125" s="32"/>
      <c r="BM2125" s="32"/>
      <c r="BN2125" s="32"/>
      <c r="BO2125" s="32"/>
      <c r="BP2125" s="32"/>
      <c r="BR2125" s="32">
        <v>-3150</v>
      </c>
      <c r="BS2125" s="32"/>
      <c r="BT2125" s="32"/>
      <c r="BU2125" s="32"/>
      <c r="BV2125" s="32"/>
      <c r="BW2125" s="32"/>
      <c r="BX2125" s="32"/>
      <c r="BY2125" s="32"/>
      <c r="BZ2125" s="32"/>
      <c r="CA2125" s="32"/>
      <c r="CC2125" s="32">
        <v>37862.5</v>
      </c>
      <c r="CD2125" s="32"/>
      <c r="CE2125" s="32"/>
      <c r="CF2125" s="32"/>
      <c r="CG2125" s="32"/>
      <c r="CH2125" s="32"/>
      <c r="CI2125" s="32"/>
      <c r="CJ2125" s="32"/>
      <c r="CK2125" s="32"/>
      <c r="CN2125" s="32">
        <v>37800</v>
      </c>
      <c r="CO2125" s="32"/>
      <c r="CP2125" s="32"/>
      <c r="CQ2125" s="32"/>
      <c r="CR2125" s="32"/>
      <c r="CS2125" s="32"/>
      <c r="CT2125" s="32"/>
      <c r="CU2125" s="32"/>
      <c r="CW2125" s="32">
        <v>62.5</v>
      </c>
      <c r="CX2125" s="32"/>
      <c r="CY2125" s="32"/>
      <c r="CZ2125" s="32"/>
      <c r="DA2125" s="32"/>
      <c r="DB2125" s="32"/>
      <c r="DC2125" s="32"/>
      <c r="DD2125" s="32"/>
    </row>
    <row r="2126" spans="1:108" ht="12.75" hidden="1" customHeight="1" x14ac:dyDescent="0.2">
      <c r="A2126" s="68"/>
      <c r="B2126" s="37" t="s">
        <v>181</v>
      </c>
      <c r="C2126" s="37"/>
      <c r="D2126" s="31" t="s">
        <v>384</v>
      </c>
      <c r="E2126" s="31"/>
      <c r="F2126" s="31"/>
      <c r="G2126" s="31"/>
      <c r="H2126" s="31"/>
      <c r="I2126" s="31"/>
      <c r="J2126" s="31"/>
      <c r="O2126" s="31" t="s">
        <v>385</v>
      </c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/>
      <c r="AN2126" s="31"/>
      <c r="AO2126" s="31"/>
      <c r="AP2126" s="31"/>
      <c r="AQ2126" s="31"/>
      <c r="AR2126" s="31"/>
      <c r="AS2126" s="31"/>
      <c r="AT2126" s="31"/>
      <c r="AW2126" s="32">
        <v>34650</v>
      </c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>
        <v>37800</v>
      </c>
      <c r="BH2126" s="32"/>
      <c r="BI2126" s="32"/>
      <c r="BJ2126" s="32"/>
      <c r="BK2126" s="32"/>
      <c r="BL2126" s="32"/>
      <c r="BM2126" s="32"/>
      <c r="BN2126" s="32"/>
      <c r="BO2126" s="32"/>
      <c r="BP2126" s="32"/>
      <c r="BR2126" s="32">
        <v>-3150</v>
      </c>
      <c r="BS2126" s="32"/>
      <c r="BT2126" s="32"/>
      <c r="BU2126" s="32"/>
      <c r="BV2126" s="32"/>
      <c r="BW2126" s="32"/>
      <c r="BX2126" s="32"/>
      <c r="BY2126" s="32"/>
      <c r="BZ2126" s="32"/>
      <c r="CA2126" s="32"/>
      <c r="CC2126" s="32">
        <v>37862.5</v>
      </c>
      <c r="CD2126" s="32"/>
      <c r="CE2126" s="32"/>
      <c r="CF2126" s="32"/>
      <c r="CG2126" s="32"/>
      <c r="CH2126" s="32"/>
      <c r="CI2126" s="32"/>
      <c r="CJ2126" s="32"/>
      <c r="CK2126" s="32"/>
      <c r="CN2126" s="32">
        <v>37800</v>
      </c>
      <c r="CO2126" s="32"/>
      <c r="CP2126" s="32"/>
      <c r="CQ2126" s="32"/>
      <c r="CR2126" s="32"/>
      <c r="CS2126" s="32"/>
      <c r="CT2126" s="32"/>
      <c r="CU2126" s="32"/>
      <c r="CW2126" s="32">
        <v>62.5</v>
      </c>
      <c r="CX2126" s="32"/>
      <c r="CY2126" s="32"/>
      <c r="CZ2126" s="32"/>
      <c r="DA2126" s="32"/>
      <c r="DB2126" s="32"/>
      <c r="DC2126" s="32"/>
      <c r="DD2126" s="32"/>
    </row>
    <row r="2127" spans="1:108" ht="13.5" customHeight="1" x14ac:dyDescent="0.2">
      <c r="A2127" s="68"/>
      <c r="B2127" s="37"/>
      <c r="C2127" s="37"/>
      <c r="D2127" s="31"/>
      <c r="E2127" s="31"/>
      <c r="F2127" s="31"/>
      <c r="G2127" s="31"/>
      <c r="H2127" s="31"/>
      <c r="I2127" s="31"/>
      <c r="J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R2127" s="32"/>
      <c r="BS2127" s="32"/>
      <c r="BT2127" s="32"/>
      <c r="BU2127" s="32"/>
      <c r="BV2127" s="32"/>
      <c r="BW2127" s="32"/>
      <c r="BX2127" s="32"/>
      <c r="BY2127" s="32"/>
      <c r="BZ2127" s="32"/>
      <c r="CA2127" s="32"/>
      <c r="CC2127" s="32"/>
      <c r="CD2127" s="32"/>
      <c r="CE2127" s="32"/>
      <c r="CF2127" s="32"/>
      <c r="CG2127" s="32"/>
      <c r="CH2127" s="32"/>
      <c r="CI2127" s="32"/>
      <c r="CJ2127" s="32"/>
      <c r="CK2127" s="32"/>
      <c r="CN2127" s="32"/>
      <c r="CO2127" s="32"/>
      <c r="CP2127" s="32"/>
      <c r="CQ2127" s="32"/>
      <c r="CR2127" s="32"/>
      <c r="CS2127" s="32"/>
      <c r="CT2127" s="32"/>
      <c r="CU2127" s="32"/>
      <c r="CW2127" s="32"/>
      <c r="CX2127" s="32"/>
      <c r="CY2127" s="32"/>
      <c r="CZ2127" s="32"/>
      <c r="DA2127" s="32"/>
      <c r="DB2127" s="32"/>
      <c r="DC2127" s="32"/>
      <c r="DD2127" s="32"/>
    </row>
    <row r="2128" spans="1:108" ht="6" customHeight="1" x14ac:dyDescent="0.2">
      <c r="A2128" s="68"/>
    </row>
    <row r="2129" spans="1:108" ht="13.5" customHeight="1" x14ac:dyDescent="0.2">
      <c r="A2129" s="68"/>
      <c r="B2129" s="35" t="s">
        <v>22</v>
      </c>
      <c r="C2129" s="35"/>
      <c r="D2129" s="29" t="s">
        <v>386</v>
      </c>
      <c r="E2129" s="29"/>
      <c r="F2129" s="29"/>
      <c r="G2129" s="29"/>
      <c r="H2129" s="29"/>
      <c r="I2129" s="29"/>
      <c r="J2129" s="29"/>
      <c r="O2129" s="29" t="s">
        <v>387</v>
      </c>
      <c r="P2129" s="29"/>
      <c r="Q2129" s="29"/>
      <c r="R2129" s="29"/>
      <c r="S2129" s="29"/>
      <c r="T2129" s="29"/>
      <c r="U2129" s="29"/>
      <c r="V2129" s="29"/>
      <c r="W2129" s="29"/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W2129" s="30">
        <v>34650</v>
      </c>
      <c r="AX2129" s="30"/>
      <c r="AY2129" s="30"/>
      <c r="AZ2129" s="30"/>
      <c r="BA2129" s="30"/>
      <c r="BB2129" s="30"/>
      <c r="BC2129" s="30"/>
      <c r="BD2129" s="30"/>
      <c r="BE2129" s="30"/>
      <c r="BF2129" s="30"/>
      <c r="BG2129" s="30">
        <v>37800</v>
      </c>
      <c r="BH2129" s="30"/>
      <c r="BI2129" s="30"/>
      <c r="BJ2129" s="30"/>
      <c r="BK2129" s="30"/>
      <c r="BL2129" s="30"/>
      <c r="BM2129" s="30"/>
      <c r="BN2129" s="30"/>
      <c r="BO2129" s="30"/>
      <c r="BP2129" s="30"/>
      <c r="BR2129" s="30">
        <v>-3150</v>
      </c>
      <c r="BS2129" s="30"/>
      <c r="BT2129" s="30"/>
      <c r="BU2129" s="30"/>
      <c r="BV2129" s="30"/>
      <c r="BW2129" s="30"/>
      <c r="BX2129" s="30"/>
      <c r="BY2129" s="30"/>
      <c r="BZ2129" s="30"/>
      <c r="CA2129" s="30"/>
      <c r="CC2129" s="30">
        <v>37862.5</v>
      </c>
      <c r="CD2129" s="30"/>
      <c r="CE2129" s="30"/>
      <c r="CF2129" s="30"/>
      <c r="CG2129" s="30"/>
      <c r="CH2129" s="30"/>
      <c r="CI2129" s="30"/>
      <c r="CJ2129" s="30"/>
      <c r="CK2129" s="30"/>
      <c r="CN2129" s="30">
        <v>37800</v>
      </c>
      <c r="CO2129" s="30"/>
      <c r="CP2129" s="30"/>
      <c r="CQ2129" s="30"/>
      <c r="CR2129" s="30"/>
      <c r="CS2129" s="30"/>
      <c r="CT2129" s="30"/>
      <c r="CU2129" s="30"/>
      <c r="CW2129" s="30">
        <v>62.5</v>
      </c>
      <c r="CX2129" s="30"/>
      <c r="CY2129" s="30"/>
      <c r="CZ2129" s="30"/>
      <c r="DA2129" s="30"/>
      <c r="DB2129" s="30"/>
      <c r="DC2129" s="30"/>
      <c r="DD2129" s="30"/>
    </row>
    <row r="2130" spans="1:108" ht="6" customHeight="1" x14ac:dyDescent="0.2">
      <c r="A2130" s="68"/>
    </row>
    <row r="2131" spans="1:108" ht="13.5" customHeight="1" x14ac:dyDescent="0.2">
      <c r="A2131" s="28"/>
      <c r="B2131" s="35" t="s">
        <v>29</v>
      </c>
      <c r="C2131" s="35"/>
      <c r="D2131" s="35" t="s">
        <v>388</v>
      </c>
      <c r="E2131" s="35"/>
      <c r="F2131" s="35"/>
      <c r="G2131" s="35"/>
      <c r="H2131" s="35"/>
      <c r="I2131" s="35"/>
      <c r="J2131" s="35"/>
      <c r="O2131" s="35" t="s">
        <v>389</v>
      </c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5"/>
      <c r="AA2131" s="35"/>
      <c r="AB2131" s="35"/>
      <c r="AC2131" s="35"/>
      <c r="AD2131" s="35"/>
      <c r="AE2131" s="35"/>
      <c r="AF2131" s="35"/>
      <c r="AG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W2131" s="30">
        <v>200078.75</v>
      </c>
      <c r="AX2131" s="30"/>
      <c r="AY2131" s="30"/>
      <c r="AZ2131" s="30"/>
      <c r="BA2131" s="30"/>
      <c r="BB2131" s="30"/>
      <c r="BC2131" s="30"/>
      <c r="BD2131" s="30"/>
      <c r="BE2131" s="30"/>
      <c r="BF2131" s="30"/>
      <c r="BG2131" s="30">
        <v>223800</v>
      </c>
      <c r="BH2131" s="30"/>
      <c r="BI2131" s="30"/>
      <c r="BJ2131" s="30"/>
      <c r="BK2131" s="30"/>
      <c r="BL2131" s="30"/>
      <c r="BM2131" s="30"/>
      <c r="BN2131" s="30"/>
      <c r="BO2131" s="30"/>
      <c r="BP2131" s="30"/>
      <c r="BR2131" s="30">
        <v>-23721.25</v>
      </c>
      <c r="BS2131" s="30"/>
      <c r="BT2131" s="30"/>
      <c r="BU2131" s="30"/>
      <c r="BV2131" s="30"/>
      <c r="BW2131" s="30"/>
      <c r="BX2131" s="30"/>
      <c r="BY2131" s="30"/>
      <c r="BZ2131" s="30"/>
      <c r="CA2131" s="30"/>
      <c r="CC2131" s="30">
        <v>206418.55</v>
      </c>
      <c r="CD2131" s="30"/>
      <c r="CE2131" s="30"/>
      <c r="CF2131" s="30"/>
      <c r="CG2131" s="30"/>
      <c r="CH2131" s="30"/>
      <c r="CI2131" s="30"/>
      <c r="CJ2131" s="30"/>
      <c r="CK2131" s="30"/>
      <c r="CN2131" s="30">
        <v>223800</v>
      </c>
      <c r="CO2131" s="30"/>
      <c r="CP2131" s="30"/>
      <c r="CQ2131" s="30"/>
      <c r="CR2131" s="30"/>
      <c r="CS2131" s="30"/>
      <c r="CT2131" s="30"/>
      <c r="CU2131" s="30"/>
      <c r="CW2131" s="30">
        <v>-17381.45</v>
      </c>
      <c r="CX2131" s="30"/>
      <c r="CY2131" s="30"/>
      <c r="CZ2131" s="30"/>
      <c r="DA2131" s="30"/>
      <c r="DB2131" s="30"/>
      <c r="DC2131" s="30"/>
      <c r="DD2131" s="30"/>
    </row>
    <row r="2132" spans="1:108" ht="6" customHeight="1" x14ac:dyDescent="0.2">
      <c r="A2132" s="28"/>
    </row>
    <row r="2133" spans="1:108" ht="13.5" customHeight="1" x14ac:dyDescent="0.2">
      <c r="A2133" s="41"/>
      <c r="B2133" s="35" t="s">
        <v>390</v>
      </c>
      <c r="C2133" s="35"/>
      <c r="D2133" s="35" t="s">
        <v>391</v>
      </c>
      <c r="E2133" s="35"/>
      <c r="F2133" s="35"/>
      <c r="G2133" s="35"/>
      <c r="H2133" s="35"/>
      <c r="I2133" s="35"/>
      <c r="J2133" s="35"/>
      <c r="O2133" s="35" t="s">
        <v>392</v>
      </c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  <c r="AB2133" s="35"/>
      <c r="AC2133" s="35"/>
      <c r="AD2133" s="35"/>
      <c r="AE2133" s="35"/>
      <c r="AF2133" s="35"/>
      <c r="AG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W2133" s="30">
        <v>-200078.75</v>
      </c>
      <c r="AX2133" s="30"/>
      <c r="AY2133" s="30"/>
      <c r="AZ2133" s="30"/>
      <c r="BA2133" s="30"/>
      <c r="BB2133" s="30"/>
      <c r="BC2133" s="30"/>
      <c r="BD2133" s="30"/>
      <c r="BE2133" s="30"/>
      <c r="BF2133" s="30"/>
      <c r="BG2133" s="30">
        <v>-223800</v>
      </c>
      <c r="BH2133" s="30"/>
      <c r="BI2133" s="30"/>
      <c r="BJ2133" s="30"/>
      <c r="BK2133" s="30"/>
      <c r="BL2133" s="30"/>
      <c r="BM2133" s="30"/>
      <c r="BN2133" s="30"/>
      <c r="BO2133" s="30"/>
      <c r="BP2133" s="30"/>
      <c r="BR2133" s="30">
        <v>23721.25</v>
      </c>
      <c r="BS2133" s="30"/>
      <c r="BT2133" s="30"/>
      <c r="BU2133" s="30"/>
      <c r="BV2133" s="30"/>
      <c r="BW2133" s="30"/>
      <c r="BX2133" s="30"/>
      <c r="BY2133" s="30"/>
      <c r="BZ2133" s="30"/>
      <c r="CA2133" s="30"/>
      <c r="CC2133" s="30">
        <v>-206418.55</v>
      </c>
      <c r="CD2133" s="30"/>
      <c r="CE2133" s="30"/>
      <c r="CF2133" s="30"/>
      <c r="CG2133" s="30"/>
      <c r="CH2133" s="30"/>
      <c r="CI2133" s="30"/>
      <c r="CJ2133" s="30"/>
      <c r="CK2133" s="30"/>
      <c r="CN2133" s="30">
        <v>-223800</v>
      </c>
      <c r="CO2133" s="30"/>
      <c r="CP2133" s="30"/>
      <c r="CQ2133" s="30"/>
      <c r="CR2133" s="30"/>
      <c r="CS2133" s="30"/>
      <c r="CT2133" s="30"/>
      <c r="CU2133" s="30"/>
      <c r="CW2133" s="30">
        <v>17381.45</v>
      </c>
      <c r="CX2133" s="30"/>
      <c r="CY2133" s="30"/>
      <c r="CZ2133" s="30"/>
      <c r="DA2133" s="30"/>
      <c r="DB2133" s="30"/>
      <c r="DC2133" s="30"/>
      <c r="DD2133" s="30"/>
    </row>
    <row r="2134" spans="1:108" ht="6" customHeight="1" x14ac:dyDescent="0.2">
      <c r="A2134" s="41"/>
    </row>
    <row r="2135" spans="1:108" ht="4.5" customHeight="1" x14ac:dyDescent="0.2">
      <c r="A2135" s="28"/>
      <c r="B2135" s="35" t="s">
        <v>390</v>
      </c>
      <c r="C2135" s="35"/>
      <c r="D2135" s="35" t="s">
        <v>48</v>
      </c>
      <c r="E2135" s="35"/>
      <c r="F2135" s="35"/>
      <c r="G2135" s="35"/>
      <c r="H2135" s="35"/>
      <c r="I2135" s="35"/>
      <c r="J2135" s="35"/>
      <c r="O2135" s="35" t="s">
        <v>49</v>
      </c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  <c r="AB2135" s="35"/>
      <c r="AC2135" s="35"/>
      <c r="AD2135" s="35"/>
      <c r="AE2135" s="35"/>
      <c r="AF2135" s="35"/>
      <c r="AG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W2135" s="30">
        <v>0</v>
      </c>
      <c r="AX2135" s="30"/>
      <c r="AY2135" s="30"/>
      <c r="AZ2135" s="30"/>
      <c r="BA2135" s="30"/>
      <c r="BB2135" s="30"/>
      <c r="BC2135" s="30"/>
      <c r="BD2135" s="30"/>
      <c r="BE2135" s="30"/>
      <c r="BF2135" s="30"/>
      <c r="BG2135" s="30">
        <v>0</v>
      </c>
      <c r="BH2135" s="30"/>
      <c r="BI2135" s="30"/>
      <c r="BJ2135" s="30"/>
      <c r="BK2135" s="30"/>
      <c r="BL2135" s="30"/>
      <c r="BM2135" s="30"/>
      <c r="BN2135" s="30"/>
      <c r="BO2135" s="30"/>
      <c r="BP2135" s="30"/>
      <c r="BR2135" s="30">
        <v>0</v>
      </c>
      <c r="BS2135" s="30"/>
      <c r="BT2135" s="30"/>
      <c r="BU2135" s="30"/>
      <c r="BV2135" s="30"/>
      <c r="BW2135" s="30"/>
      <c r="BX2135" s="30"/>
      <c r="BY2135" s="30"/>
      <c r="BZ2135" s="30"/>
      <c r="CA2135" s="30"/>
    </row>
    <row r="2136" spans="1:108" ht="9" customHeight="1" x14ac:dyDescent="0.2">
      <c r="A2136" s="28"/>
      <c r="B2136" s="35"/>
      <c r="C2136" s="35"/>
      <c r="D2136" s="35"/>
      <c r="E2136" s="35"/>
      <c r="F2136" s="35"/>
      <c r="G2136" s="35"/>
      <c r="H2136" s="35"/>
      <c r="I2136" s="35"/>
      <c r="J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  <c r="AB2136" s="35"/>
      <c r="AC2136" s="35"/>
      <c r="AD2136" s="35"/>
      <c r="AE2136" s="35"/>
      <c r="AF2136" s="35"/>
      <c r="AG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W2136" s="30"/>
      <c r="AX2136" s="30"/>
      <c r="AY2136" s="30"/>
      <c r="AZ2136" s="30"/>
      <c r="BA2136" s="30"/>
      <c r="BB2136" s="30"/>
      <c r="BC2136" s="30"/>
      <c r="BD2136" s="30"/>
      <c r="BE2136" s="30"/>
      <c r="BF2136" s="30"/>
      <c r="BG2136" s="30"/>
      <c r="BH2136" s="30"/>
      <c r="BI2136" s="30"/>
      <c r="BJ2136" s="30"/>
      <c r="BK2136" s="30"/>
      <c r="BL2136" s="30"/>
      <c r="BM2136" s="30"/>
      <c r="BN2136" s="30"/>
      <c r="BO2136" s="30"/>
      <c r="BP2136" s="30"/>
      <c r="BR2136" s="30"/>
      <c r="BS2136" s="30"/>
      <c r="BT2136" s="30"/>
      <c r="BU2136" s="30"/>
      <c r="BV2136" s="30"/>
      <c r="BW2136" s="30"/>
      <c r="BX2136" s="30"/>
      <c r="BY2136" s="30"/>
      <c r="BZ2136" s="30"/>
      <c r="CA2136" s="30"/>
    </row>
    <row r="2137" spans="1:108" ht="6" customHeight="1" x14ac:dyDescent="0.2">
      <c r="A2137" s="28"/>
    </row>
    <row r="2138" spans="1:108" ht="15" customHeight="1" x14ac:dyDescent="0.2">
      <c r="A2138" s="41"/>
      <c r="B2138" s="35" t="s">
        <v>390</v>
      </c>
      <c r="C2138" s="35"/>
      <c r="D2138" s="35" t="s">
        <v>50</v>
      </c>
      <c r="E2138" s="35"/>
      <c r="F2138" s="35"/>
      <c r="G2138" s="35"/>
      <c r="H2138" s="35"/>
      <c r="I2138" s="35"/>
      <c r="J2138" s="35"/>
      <c r="O2138" s="35" t="s">
        <v>393</v>
      </c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  <c r="AB2138" s="35"/>
      <c r="AC2138" s="35"/>
      <c r="AD2138" s="35"/>
      <c r="AE2138" s="35"/>
      <c r="AF2138" s="35"/>
      <c r="AG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W2138" s="30">
        <v>-200078.75</v>
      </c>
      <c r="AX2138" s="30"/>
      <c r="AY2138" s="30"/>
      <c r="AZ2138" s="30"/>
      <c r="BA2138" s="30"/>
      <c r="BB2138" s="30"/>
      <c r="BC2138" s="30"/>
      <c r="BD2138" s="30"/>
      <c r="BE2138" s="30"/>
      <c r="BF2138" s="30"/>
      <c r="BG2138" s="30">
        <v>-223800</v>
      </c>
      <c r="BH2138" s="30"/>
      <c r="BI2138" s="30"/>
      <c r="BJ2138" s="30"/>
      <c r="BK2138" s="30"/>
      <c r="BL2138" s="30"/>
      <c r="BM2138" s="30"/>
      <c r="BN2138" s="30"/>
      <c r="BO2138" s="30"/>
      <c r="BP2138" s="30"/>
      <c r="BR2138" s="30">
        <v>23721.25</v>
      </c>
      <c r="BS2138" s="30"/>
      <c r="BT2138" s="30"/>
      <c r="BU2138" s="30"/>
      <c r="BV2138" s="30"/>
      <c r="BW2138" s="30"/>
      <c r="BX2138" s="30"/>
      <c r="BY2138" s="30"/>
      <c r="BZ2138" s="30"/>
      <c r="CA2138" s="30"/>
    </row>
    <row r="2139" spans="1:108" ht="7.5" customHeight="1" x14ac:dyDescent="0.2">
      <c r="A2139" s="41"/>
    </row>
    <row r="2140" spans="1:108" ht="13.5" customHeight="1" x14ac:dyDescent="0.2">
      <c r="A2140" s="41"/>
      <c r="B2140" s="29" t="s">
        <v>394</v>
      </c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</row>
    <row r="2141" spans="1:108" ht="6" customHeight="1" x14ac:dyDescent="0.2">
      <c r="A2141" s="41"/>
    </row>
    <row r="2142" spans="1:108" ht="13.5" customHeight="1" x14ac:dyDescent="0.2">
      <c r="A2142" s="28"/>
      <c r="B2142" s="35" t="s">
        <v>29</v>
      </c>
      <c r="C2142" s="35"/>
      <c r="D2142" s="35" t="s">
        <v>79</v>
      </c>
      <c r="E2142" s="35"/>
      <c r="F2142" s="35"/>
      <c r="G2142" s="35"/>
      <c r="H2142" s="35"/>
      <c r="I2142" s="35"/>
      <c r="J2142" s="35"/>
      <c r="O2142" s="35" t="s">
        <v>80</v>
      </c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  <c r="AB2142" s="35"/>
      <c r="AC2142" s="35"/>
      <c r="AD2142" s="35"/>
      <c r="AE2142" s="35"/>
      <c r="AF2142" s="35"/>
      <c r="AG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CC2142" s="30">
        <v>0</v>
      </c>
      <c r="CD2142" s="30"/>
      <c r="CE2142" s="30"/>
      <c r="CF2142" s="30"/>
      <c r="CG2142" s="30"/>
      <c r="CH2142" s="30"/>
      <c r="CI2142" s="30"/>
      <c r="CJ2142" s="30"/>
      <c r="CK2142" s="30"/>
      <c r="CN2142" s="30">
        <v>0</v>
      </c>
      <c r="CO2142" s="30"/>
      <c r="CP2142" s="30"/>
      <c r="CQ2142" s="30"/>
      <c r="CR2142" s="30"/>
      <c r="CS2142" s="30"/>
      <c r="CT2142" s="30"/>
      <c r="CU2142" s="30"/>
      <c r="CW2142" s="30">
        <v>0</v>
      </c>
      <c r="CX2142" s="30"/>
      <c r="CY2142" s="30"/>
      <c r="CZ2142" s="30"/>
      <c r="DA2142" s="30"/>
      <c r="DB2142" s="30"/>
      <c r="DC2142" s="30"/>
      <c r="DD2142" s="30"/>
    </row>
    <row r="2143" spans="1:108" ht="6" customHeight="1" x14ac:dyDescent="0.2">
      <c r="A2143" s="28"/>
    </row>
    <row r="2144" spans="1:108" ht="17.25" customHeight="1" x14ac:dyDescent="0.2">
      <c r="A2144" s="5"/>
      <c r="B2144" s="35" t="s">
        <v>29</v>
      </c>
      <c r="C2144" s="35"/>
      <c r="D2144" s="35" t="s">
        <v>87</v>
      </c>
      <c r="E2144" s="35"/>
      <c r="F2144" s="35"/>
      <c r="G2144" s="35"/>
      <c r="H2144" s="35"/>
      <c r="I2144" s="35"/>
      <c r="J2144" s="35"/>
      <c r="O2144" s="35" t="s">
        <v>88</v>
      </c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  <c r="AB2144" s="35"/>
      <c r="AC2144" s="35"/>
      <c r="AD2144" s="35"/>
      <c r="AE2144" s="35"/>
      <c r="AF2144" s="35"/>
      <c r="AG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CC2144" s="30">
        <v>0</v>
      </c>
      <c r="CD2144" s="30"/>
      <c r="CE2144" s="30"/>
      <c r="CF2144" s="30"/>
      <c r="CG2144" s="30"/>
      <c r="CH2144" s="30"/>
      <c r="CI2144" s="30"/>
      <c r="CJ2144" s="30"/>
      <c r="CK2144" s="30"/>
      <c r="CN2144" s="30">
        <v>0</v>
      </c>
      <c r="CO2144" s="30"/>
      <c r="CP2144" s="30"/>
      <c r="CQ2144" s="30"/>
      <c r="CR2144" s="30"/>
      <c r="CS2144" s="30"/>
      <c r="CT2144" s="30"/>
      <c r="CU2144" s="30"/>
      <c r="CW2144" s="30">
        <v>0</v>
      </c>
      <c r="CX2144" s="30"/>
      <c r="CY2144" s="30"/>
      <c r="CZ2144" s="30"/>
      <c r="DA2144" s="30"/>
      <c r="DB2144" s="30"/>
      <c r="DC2144" s="30"/>
      <c r="DD2144" s="30"/>
    </row>
    <row r="2145" spans="1:109" ht="2.25" customHeight="1" x14ac:dyDescent="0.2"/>
    <row r="2146" spans="1:109" ht="18.75" customHeight="1" x14ac:dyDescent="0.2">
      <c r="A2146" s="34" t="s">
        <v>345</v>
      </c>
      <c r="B2146" s="34"/>
      <c r="C2146" s="34"/>
      <c r="D2146" s="34"/>
      <c r="E2146" s="34"/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34"/>
      <c r="AF2146" s="34"/>
      <c r="AG2146" s="34"/>
      <c r="AH2146" s="34"/>
      <c r="AI2146" s="34"/>
      <c r="AJ2146" s="34"/>
      <c r="AK2146" s="34"/>
      <c r="AL2146" s="34"/>
      <c r="AM2146" s="34"/>
      <c r="AN2146" s="34"/>
      <c r="AO2146" s="34"/>
      <c r="AP2146" s="34"/>
      <c r="AQ2146" s="34"/>
      <c r="AR2146" s="34"/>
      <c r="AS2146" s="34"/>
      <c r="AT2146" s="34"/>
      <c r="AU2146" s="34"/>
      <c r="AV2146" s="34"/>
      <c r="AW2146" s="34"/>
      <c r="AX2146" s="34"/>
      <c r="AY2146" s="34"/>
      <c r="AZ2146" s="34"/>
      <c r="BA2146" s="34"/>
      <c r="BB2146" s="34"/>
      <c r="BC2146" s="34"/>
      <c r="BD2146" s="34"/>
      <c r="BE2146" s="34"/>
      <c r="BF2146" s="34"/>
      <c r="BG2146" s="34"/>
      <c r="BH2146" s="34"/>
      <c r="BI2146" s="34"/>
      <c r="BJ2146" s="34"/>
      <c r="BK2146" s="34"/>
      <c r="BL2146" s="34"/>
      <c r="BM2146" s="34"/>
      <c r="BN2146" s="34"/>
      <c r="BO2146" s="34"/>
      <c r="BP2146" s="34"/>
      <c r="BQ2146" s="34"/>
      <c r="BR2146" s="34"/>
      <c r="BS2146" s="34"/>
      <c r="BT2146" s="34"/>
      <c r="BU2146" s="34"/>
      <c r="BV2146" s="34"/>
      <c r="BW2146" s="34"/>
      <c r="BX2146" s="34"/>
      <c r="BY2146" s="34"/>
      <c r="BZ2146" s="34"/>
      <c r="CA2146" s="34"/>
      <c r="CB2146" s="34"/>
      <c r="CC2146" s="34"/>
      <c r="CD2146" s="34"/>
      <c r="CE2146" s="34"/>
      <c r="CF2146" s="34"/>
      <c r="CG2146" s="34"/>
      <c r="CH2146" s="34"/>
      <c r="CI2146" s="34"/>
      <c r="CJ2146" s="34"/>
      <c r="CK2146" s="34"/>
      <c r="CL2146" s="34"/>
      <c r="CM2146" s="34"/>
      <c r="CN2146" s="34"/>
      <c r="CO2146" s="34"/>
      <c r="CP2146" s="34"/>
      <c r="CQ2146" s="34"/>
      <c r="CR2146" s="34"/>
      <c r="CS2146" s="34"/>
      <c r="CT2146" s="34"/>
      <c r="CU2146" s="34"/>
      <c r="CV2146" s="34"/>
      <c r="CW2146" s="34"/>
      <c r="CX2146" s="34"/>
      <c r="CY2146" s="34"/>
      <c r="CZ2146" s="34"/>
      <c r="DA2146" s="34"/>
      <c r="DB2146" s="34"/>
      <c r="DC2146" s="34"/>
      <c r="DD2146" s="34"/>
      <c r="DE2146" s="34"/>
    </row>
    <row r="2147" spans="1:109" ht="13.5" customHeight="1" x14ac:dyDescent="0.2"/>
    <row r="2148" spans="1:109" ht="7.5" customHeight="1" x14ac:dyDescent="0.2"/>
    <row r="2149" spans="1:109" ht="13.5" customHeight="1" x14ac:dyDescent="0.2">
      <c r="A2149" s="35" t="s">
        <v>346</v>
      </c>
      <c r="B2149" s="35"/>
      <c r="C2149" s="35"/>
      <c r="G2149" s="35" t="s">
        <v>347</v>
      </c>
      <c r="H2149" s="35"/>
      <c r="J2149" s="40"/>
      <c r="K2149" s="40"/>
      <c r="L2149" s="40"/>
      <c r="M2149" s="40"/>
      <c r="O2149" s="35" t="s">
        <v>348</v>
      </c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  <c r="AB2149" s="35"/>
      <c r="AC2149" s="35"/>
      <c r="AD2149" s="35"/>
      <c r="AE2149" s="35"/>
      <c r="AF2149" s="35"/>
      <c r="AG2149" s="35"/>
      <c r="AH2149" s="35"/>
      <c r="AI2149" s="35"/>
      <c r="AJ2149" s="35"/>
      <c r="AK2149" s="35"/>
      <c r="AL2149" s="35"/>
      <c r="AM2149" s="35"/>
      <c r="AN2149" s="35"/>
      <c r="AW2149" s="36" t="s">
        <v>349</v>
      </c>
      <c r="AX2149" s="36"/>
      <c r="AY2149" s="36"/>
      <c r="AZ2149" s="36"/>
      <c r="BA2149" s="36"/>
      <c r="BB2149" s="36"/>
      <c r="BC2149" s="36"/>
      <c r="BD2149" s="36"/>
      <c r="BE2149" s="36"/>
      <c r="BF2149" s="36"/>
      <c r="BG2149" s="36" t="s">
        <v>350</v>
      </c>
      <c r="BH2149" s="36"/>
      <c r="BI2149" s="36"/>
      <c r="BJ2149" s="36"/>
      <c r="BK2149" s="36"/>
      <c r="BL2149" s="36"/>
      <c r="BM2149" s="36"/>
      <c r="BN2149" s="36"/>
      <c r="BO2149" s="36"/>
      <c r="BP2149" s="36"/>
      <c r="BR2149" s="36" t="s">
        <v>21</v>
      </c>
      <c r="BS2149" s="36"/>
      <c r="BT2149" s="36"/>
      <c r="BU2149" s="36"/>
      <c r="BV2149" s="36"/>
      <c r="BW2149" s="36"/>
      <c r="BX2149" s="36"/>
      <c r="BY2149" s="36"/>
      <c r="BZ2149" s="36"/>
      <c r="CA2149" s="36"/>
      <c r="CC2149" s="36" t="s">
        <v>351</v>
      </c>
      <c r="CD2149" s="36"/>
      <c r="CE2149" s="36"/>
      <c r="CF2149" s="36"/>
      <c r="CG2149" s="36"/>
      <c r="CH2149" s="36"/>
      <c r="CI2149" s="36"/>
      <c r="CJ2149" s="36"/>
      <c r="CK2149" s="36"/>
      <c r="CN2149" s="36" t="s">
        <v>352</v>
      </c>
      <c r="CO2149" s="36"/>
      <c r="CP2149" s="36"/>
      <c r="CQ2149" s="36"/>
      <c r="CR2149" s="36"/>
      <c r="CS2149" s="36"/>
      <c r="CT2149" s="36"/>
      <c r="CU2149" s="36"/>
      <c r="CW2149" s="36" t="s">
        <v>21</v>
      </c>
      <c r="CX2149" s="36"/>
      <c r="CY2149" s="36"/>
      <c r="CZ2149" s="36"/>
      <c r="DA2149" s="36"/>
      <c r="DB2149" s="36"/>
      <c r="DC2149" s="36"/>
      <c r="DD2149" s="36"/>
    </row>
    <row r="2150" spans="1:109" ht="6.75" customHeight="1" x14ac:dyDescent="0.2"/>
    <row r="2151" spans="1:109" ht="13.5" customHeight="1" x14ac:dyDescent="0.2">
      <c r="A2151" s="41"/>
      <c r="B2151" s="35" t="s">
        <v>390</v>
      </c>
      <c r="C2151" s="35"/>
      <c r="D2151" s="35" t="s">
        <v>89</v>
      </c>
      <c r="E2151" s="35"/>
      <c r="F2151" s="35"/>
      <c r="G2151" s="35"/>
      <c r="H2151" s="35"/>
      <c r="I2151" s="35"/>
      <c r="J2151" s="35"/>
      <c r="O2151" s="35" t="s">
        <v>90</v>
      </c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  <c r="AB2151" s="35"/>
      <c r="AC2151" s="35"/>
      <c r="AD2151" s="35"/>
      <c r="AE2151" s="35"/>
      <c r="AF2151" s="35"/>
      <c r="AG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CC2151" s="30">
        <v>0</v>
      </c>
      <c r="CD2151" s="30"/>
      <c r="CE2151" s="30"/>
      <c r="CF2151" s="30"/>
      <c r="CG2151" s="30"/>
      <c r="CH2151" s="30"/>
      <c r="CI2151" s="30"/>
      <c r="CJ2151" s="30"/>
      <c r="CK2151" s="30"/>
      <c r="CN2151" s="30">
        <v>0</v>
      </c>
      <c r="CO2151" s="30"/>
      <c r="CP2151" s="30"/>
      <c r="CQ2151" s="30"/>
      <c r="CR2151" s="30"/>
      <c r="CS2151" s="30"/>
      <c r="CT2151" s="30"/>
      <c r="CU2151" s="30"/>
      <c r="CW2151" s="30">
        <v>0</v>
      </c>
      <c r="CX2151" s="30"/>
      <c r="CY2151" s="30"/>
      <c r="CZ2151" s="30"/>
      <c r="DA2151" s="30"/>
      <c r="DB2151" s="30"/>
      <c r="DC2151" s="30"/>
      <c r="DD2151" s="30"/>
    </row>
    <row r="2152" spans="1:109" ht="6" customHeight="1" x14ac:dyDescent="0.2">
      <c r="A2152" s="41"/>
    </row>
    <row r="2153" spans="1:109" ht="15" customHeight="1" x14ac:dyDescent="0.2">
      <c r="A2153" s="41"/>
      <c r="B2153" s="35" t="s">
        <v>390</v>
      </c>
      <c r="C2153" s="35"/>
      <c r="D2153" s="35" t="s">
        <v>91</v>
      </c>
      <c r="E2153" s="35"/>
      <c r="F2153" s="35"/>
      <c r="G2153" s="35"/>
      <c r="H2153" s="35"/>
      <c r="I2153" s="35"/>
      <c r="J2153" s="35"/>
      <c r="O2153" s="29" t="s">
        <v>92</v>
      </c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CC2153" s="30">
        <v>-206418.55</v>
      </c>
      <c r="CD2153" s="30"/>
      <c r="CE2153" s="30"/>
      <c r="CF2153" s="30"/>
      <c r="CG2153" s="30"/>
      <c r="CH2153" s="30"/>
      <c r="CI2153" s="30"/>
      <c r="CJ2153" s="30"/>
      <c r="CK2153" s="30"/>
      <c r="CN2153" s="30">
        <v>-223800</v>
      </c>
      <c r="CO2153" s="30"/>
      <c r="CP2153" s="30"/>
      <c r="CQ2153" s="30"/>
      <c r="CR2153" s="30"/>
      <c r="CS2153" s="30"/>
      <c r="CT2153" s="30"/>
      <c r="CU2153" s="30"/>
      <c r="CW2153" s="30">
        <v>17381.45</v>
      </c>
      <c r="CX2153" s="30"/>
      <c r="CY2153" s="30"/>
      <c r="CZ2153" s="30"/>
      <c r="DA2153" s="30"/>
      <c r="DB2153" s="30"/>
      <c r="DC2153" s="30"/>
      <c r="DD2153" s="30"/>
    </row>
    <row r="2154" spans="1:109" ht="7.5" customHeight="1" x14ac:dyDescent="0.2">
      <c r="A2154" s="41"/>
    </row>
    <row r="2155" spans="1:109" ht="13.5" customHeight="1" x14ac:dyDescent="0.2">
      <c r="A2155" s="41"/>
      <c r="B2155" s="29" t="s">
        <v>395</v>
      </c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</row>
    <row r="2156" spans="1:109" ht="6" customHeight="1" x14ac:dyDescent="0.2">
      <c r="A2156" s="41"/>
    </row>
    <row r="2157" spans="1:109" ht="13.5" customHeight="1" x14ac:dyDescent="0.2">
      <c r="A2157" s="28"/>
      <c r="B2157" s="35" t="s">
        <v>29</v>
      </c>
      <c r="C2157" s="35"/>
      <c r="D2157" s="35" t="s">
        <v>99</v>
      </c>
      <c r="E2157" s="35"/>
      <c r="F2157" s="35"/>
      <c r="G2157" s="35"/>
      <c r="H2157" s="35"/>
      <c r="I2157" s="35"/>
      <c r="J2157" s="35"/>
      <c r="O2157" s="35" t="s">
        <v>100</v>
      </c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  <c r="AB2157" s="35"/>
      <c r="AC2157" s="35"/>
      <c r="AD2157" s="35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CC2157" s="30">
        <v>0</v>
      </c>
      <c r="CD2157" s="30"/>
      <c r="CE2157" s="30"/>
      <c r="CF2157" s="30"/>
      <c r="CG2157" s="30"/>
      <c r="CH2157" s="30"/>
      <c r="CI2157" s="30"/>
      <c r="CJ2157" s="30"/>
      <c r="CK2157" s="30"/>
      <c r="CN2157" s="30">
        <v>0</v>
      </c>
      <c r="CO2157" s="30"/>
      <c r="CP2157" s="30"/>
      <c r="CQ2157" s="30"/>
      <c r="CR2157" s="30"/>
      <c r="CS2157" s="30"/>
      <c r="CT2157" s="30"/>
      <c r="CU2157" s="30"/>
      <c r="CW2157" s="30">
        <v>0</v>
      </c>
      <c r="CX2157" s="30"/>
      <c r="CY2157" s="30"/>
      <c r="CZ2157" s="30"/>
      <c r="DA2157" s="30"/>
      <c r="DB2157" s="30"/>
      <c r="DC2157" s="30"/>
      <c r="DD2157" s="30"/>
    </row>
    <row r="2158" spans="1:109" ht="6" customHeight="1" x14ac:dyDescent="0.2">
      <c r="A2158" s="28"/>
    </row>
    <row r="2159" spans="1:109" ht="13.5" customHeight="1" x14ac:dyDescent="0.2">
      <c r="A2159" s="28"/>
      <c r="B2159" s="35" t="s">
        <v>29</v>
      </c>
      <c r="C2159" s="35"/>
      <c r="D2159" s="35" t="s">
        <v>107</v>
      </c>
      <c r="E2159" s="35"/>
      <c r="F2159" s="35"/>
      <c r="G2159" s="35"/>
      <c r="H2159" s="35"/>
      <c r="I2159" s="35"/>
      <c r="J2159" s="35"/>
      <c r="O2159" s="35" t="s">
        <v>108</v>
      </c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  <c r="AB2159" s="35"/>
      <c r="AC2159" s="35"/>
      <c r="AD2159" s="35"/>
      <c r="AE2159" s="35"/>
      <c r="AF2159" s="35"/>
      <c r="AG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CC2159" s="30">
        <v>0</v>
      </c>
      <c r="CD2159" s="30"/>
      <c r="CE2159" s="30"/>
      <c r="CF2159" s="30"/>
      <c r="CG2159" s="30"/>
      <c r="CH2159" s="30"/>
      <c r="CI2159" s="30"/>
      <c r="CJ2159" s="30"/>
      <c r="CK2159" s="30"/>
      <c r="CN2159" s="30">
        <v>0</v>
      </c>
      <c r="CO2159" s="30"/>
      <c r="CP2159" s="30"/>
      <c r="CQ2159" s="30"/>
      <c r="CR2159" s="30"/>
      <c r="CS2159" s="30"/>
      <c r="CT2159" s="30"/>
      <c r="CU2159" s="30"/>
      <c r="CW2159" s="30">
        <v>0</v>
      </c>
      <c r="CX2159" s="30"/>
      <c r="CY2159" s="30"/>
      <c r="CZ2159" s="30"/>
      <c r="DA2159" s="30"/>
      <c r="DB2159" s="30"/>
      <c r="DC2159" s="30"/>
      <c r="DD2159" s="30"/>
    </row>
    <row r="2160" spans="1:109" ht="6" customHeight="1" x14ac:dyDescent="0.2">
      <c r="A2160" s="28"/>
    </row>
    <row r="2161" spans="1:108" ht="13.5" customHeight="1" x14ac:dyDescent="0.2">
      <c r="A2161" s="41"/>
      <c r="B2161" s="35" t="s">
        <v>390</v>
      </c>
      <c r="C2161" s="35"/>
      <c r="D2161" s="35" t="s">
        <v>109</v>
      </c>
      <c r="E2161" s="35"/>
      <c r="F2161" s="35"/>
      <c r="G2161" s="35"/>
      <c r="H2161" s="35"/>
      <c r="I2161" s="35"/>
      <c r="J2161" s="35"/>
      <c r="O2161" s="35" t="s">
        <v>110</v>
      </c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  <c r="AB2161" s="35"/>
      <c r="AC2161" s="35"/>
      <c r="AD2161" s="35"/>
      <c r="AE2161" s="35"/>
      <c r="AF2161" s="35"/>
      <c r="AG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CC2161" s="30">
        <v>0</v>
      </c>
      <c r="CD2161" s="30"/>
      <c r="CE2161" s="30"/>
      <c r="CF2161" s="30"/>
      <c r="CG2161" s="30"/>
      <c r="CH2161" s="30"/>
      <c r="CI2161" s="30"/>
      <c r="CJ2161" s="30"/>
      <c r="CK2161" s="30"/>
      <c r="CN2161" s="30">
        <v>0</v>
      </c>
      <c r="CO2161" s="30"/>
      <c r="CP2161" s="30"/>
      <c r="CQ2161" s="30"/>
      <c r="CR2161" s="30"/>
      <c r="CS2161" s="30"/>
      <c r="CT2161" s="30"/>
      <c r="CU2161" s="30"/>
      <c r="CW2161" s="30">
        <v>0</v>
      </c>
      <c r="CX2161" s="30"/>
      <c r="CY2161" s="30"/>
      <c r="CZ2161" s="30"/>
      <c r="DA2161" s="30"/>
      <c r="DB2161" s="30"/>
      <c r="DC2161" s="30"/>
      <c r="DD2161" s="30"/>
    </row>
    <row r="2162" spans="1:108" ht="6" customHeight="1" x14ac:dyDescent="0.2">
      <c r="A2162" s="41"/>
    </row>
    <row r="2163" spans="1:108" ht="15" customHeight="1" x14ac:dyDescent="0.2">
      <c r="A2163" s="41"/>
      <c r="B2163" s="35" t="s">
        <v>390</v>
      </c>
      <c r="C2163" s="35"/>
      <c r="D2163" s="35" t="s">
        <v>111</v>
      </c>
      <c r="E2163" s="35"/>
      <c r="F2163" s="35"/>
      <c r="G2163" s="35"/>
      <c r="H2163" s="35"/>
      <c r="I2163" s="35"/>
      <c r="J2163" s="35"/>
      <c r="O2163" s="35" t="s">
        <v>112</v>
      </c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  <c r="AB2163" s="35"/>
      <c r="AC2163" s="35"/>
      <c r="AD2163" s="35"/>
      <c r="AE2163" s="35"/>
      <c r="AF2163" s="35"/>
      <c r="AG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CC2163" s="30">
        <v>-206418.55</v>
      </c>
      <c r="CD2163" s="30"/>
      <c r="CE2163" s="30"/>
      <c r="CF2163" s="30"/>
      <c r="CG2163" s="30"/>
      <c r="CH2163" s="30"/>
      <c r="CI2163" s="30"/>
      <c r="CJ2163" s="30"/>
      <c r="CK2163" s="30"/>
      <c r="CN2163" s="30">
        <v>-223800</v>
      </c>
      <c r="CO2163" s="30"/>
      <c r="CP2163" s="30"/>
      <c r="CQ2163" s="30"/>
      <c r="CR2163" s="30"/>
      <c r="CS2163" s="30"/>
      <c r="CT2163" s="30"/>
      <c r="CU2163" s="30"/>
      <c r="CW2163" s="30">
        <v>17381.45</v>
      </c>
      <c r="CX2163" s="30"/>
      <c r="CY2163" s="30"/>
      <c r="CZ2163" s="30"/>
      <c r="DA2163" s="30"/>
      <c r="DB2163" s="30"/>
      <c r="DC2163" s="30"/>
      <c r="DD2163" s="30"/>
    </row>
    <row r="2164" spans="1:108" ht="7.5" customHeight="1" x14ac:dyDescent="0.2">
      <c r="A2164" s="41"/>
    </row>
    <row r="2165" spans="1:108" ht="13.5" customHeight="1" x14ac:dyDescent="0.2">
      <c r="A2165" s="41"/>
      <c r="B2165" s="29" t="s">
        <v>396</v>
      </c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</row>
    <row r="2166" spans="1:108" ht="6" customHeight="1" x14ac:dyDescent="0.2">
      <c r="A2166" s="41"/>
    </row>
    <row r="2167" spans="1:108" ht="4.5" customHeight="1" x14ac:dyDescent="0.2">
      <c r="A2167" s="41"/>
      <c r="B2167" s="35" t="s">
        <v>390</v>
      </c>
      <c r="C2167" s="35"/>
      <c r="D2167" s="35" t="s">
        <v>117</v>
      </c>
      <c r="E2167" s="35"/>
      <c r="F2167" s="35"/>
      <c r="G2167" s="35"/>
      <c r="H2167" s="35"/>
      <c r="I2167" s="35"/>
      <c r="J2167" s="35"/>
      <c r="O2167" s="35" t="s">
        <v>118</v>
      </c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  <c r="AB2167" s="35"/>
      <c r="AC2167" s="35"/>
      <c r="AD2167" s="35"/>
      <c r="AE2167" s="35"/>
      <c r="AF2167" s="35"/>
      <c r="AG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CC2167" s="30">
        <v>0</v>
      </c>
      <c r="CD2167" s="30"/>
      <c r="CE2167" s="30"/>
      <c r="CF2167" s="30"/>
      <c r="CG2167" s="30"/>
      <c r="CH2167" s="30"/>
      <c r="CI2167" s="30"/>
      <c r="CJ2167" s="30"/>
      <c r="CK2167" s="30"/>
      <c r="CN2167" s="30">
        <v>0</v>
      </c>
      <c r="CO2167" s="30"/>
      <c r="CP2167" s="30"/>
      <c r="CQ2167" s="30"/>
      <c r="CR2167" s="30"/>
      <c r="CS2167" s="30"/>
      <c r="CT2167" s="30"/>
      <c r="CU2167" s="30"/>
      <c r="CW2167" s="30">
        <v>0</v>
      </c>
      <c r="CX2167" s="30"/>
      <c r="CY2167" s="30"/>
      <c r="CZ2167" s="30"/>
      <c r="DA2167" s="30"/>
      <c r="DB2167" s="30"/>
      <c r="DC2167" s="30"/>
      <c r="DD2167" s="30"/>
    </row>
    <row r="2168" spans="1:108" ht="10.5" customHeight="1" x14ac:dyDescent="0.2">
      <c r="A2168" s="41"/>
      <c r="B2168" s="35"/>
      <c r="C2168" s="35"/>
      <c r="D2168" s="35"/>
      <c r="E2168" s="35"/>
      <c r="F2168" s="35"/>
      <c r="G2168" s="35"/>
      <c r="H2168" s="35"/>
      <c r="I2168" s="35"/>
      <c r="J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  <c r="AB2168" s="35"/>
      <c r="AC2168" s="35"/>
      <c r="AD2168" s="35"/>
      <c r="AE2168" s="35"/>
      <c r="AF2168" s="35"/>
      <c r="AG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CC2168" s="30"/>
      <c r="CD2168" s="30"/>
      <c r="CE2168" s="30"/>
      <c r="CF2168" s="30"/>
      <c r="CG2168" s="30"/>
      <c r="CH2168" s="30"/>
      <c r="CI2168" s="30"/>
      <c r="CJ2168" s="30"/>
      <c r="CK2168" s="30"/>
      <c r="CN2168" s="30"/>
      <c r="CO2168" s="30"/>
      <c r="CP2168" s="30"/>
      <c r="CQ2168" s="30"/>
      <c r="CR2168" s="30"/>
      <c r="CS2168" s="30"/>
      <c r="CT2168" s="30"/>
      <c r="CU2168" s="30"/>
      <c r="CW2168" s="30"/>
      <c r="CX2168" s="30"/>
      <c r="CY2168" s="30"/>
      <c r="CZ2168" s="30"/>
      <c r="DA2168" s="30"/>
      <c r="DB2168" s="30"/>
      <c r="DC2168" s="30"/>
      <c r="DD2168" s="30"/>
    </row>
    <row r="2169" spans="1:108" ht="1.5" customHeight="1" x14ac:dyDescent="0.2">
      <c r="A2169" s="41"/>
    </row>
    <row r="2170" spans="1:108" ht="6.75" customHeight="1" x14ac:dyDescent="0.2"/>
    <row r="2171" spans="1:108" ht="9" customHeight="1" x14ac:dyDescent="0.2"/>
    <row r="2172" spans="1:108" ht="17.25" customHeight="1" x14ac:dyDescent="0.2">
      <c r="A2172" s="41"/>
      <c r="B2172" s="35" t="s">
        <v>397</v>
      </c>
      <c r="C2172" s="35"/>
      <c r="D2172" s="35"/>
      <c r="E2172" s="35"/>
      <c r="F2172" s="35"/>
      <c r="G2172" s="35"/>
      <c r="H2172" s="35"/>
      <c r="O2172" s="29" t="s">
        <v>398</v>
      </c>
      <c r="P2172" s="29"/>
      <c r="Q2172" s="29"/>
      <c r="R2172" s="29"/>
      <c r="S2172" s="29"/>
      <c r="T2172" s="29"/>
      <c r="U2172" s="29"/>
      <c r="V2172" s="29"/>
      <c r="W2172" s="29"/>
      <c r="X2172" s="29"/>
      <c r="Y2172" s="29"/>
      <c r="Z2172" s="29"/>
      <c r="AA2172" s="29"/>
      <c r="AB2172" s="29"/>
      <c r="AC2172" s="29"/>
      <c r="AD2172" s="29"/>
      <c r="AE2172" s="29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</row>
    <row r="2173" spans="1:108" ht="18" customHeight="1" x14ac:dyDescent="0.2">
      <c r="A2173" s="41"/>
      <c r="B2173" s="37" t="s">
        <v>397</v>
      </c>
      <c r="C2173" s="37"/>
      <c r="D2173" s="37"/>
      <c r="E2173" s="37"/>
      <c r="F2173" s="37"/>
      <c r="G2173" s="37"/>
      <c r="H2173" s="37"/>
      <c r="I2173" s="37" t="s">
        <v>391</v>
      </c>
      <c r="J2173" s="37"/>
      <c r="K2173" s="37"/>
      <c r="L2173" s="37"/>
      <c r="M2173" s="37"/>
      <c r="N2173" s="37"/>
      <c r="O2173" s="31" t="s">
        <v>392</v>
      </c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W2173" s="32">
        <v>-200078.75</v>
      </c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>
        <v>-223800</v>
      </c>
      <c r="BH2173" s="32"/>
      <c r="BI2173" s="32"/>
      <c r="BJ2173" s="32"/>
      <c r="BK2173" s="32"/>
      <c r="BL2173" s="32"/>
      <c r="BM2173" s="32"/>
      <c r="BN2173" s="32"/>
      <c r="BO2173" s="32"/>
      <c r="BP2173" s="32"/>
      <c r="BR2173" s="32">
        <v>23721.250000000011</v>
      </c>
      <c r="BS2173" s="32"/>
      <c r="BT2173" s="32"/>
      <c r="BU2173" s="32"/>
      <c r="BV2173" s="32"/>
      <c r="BW2173" s="32"/>
      <c r="BX2173" s="32"/>
      <c r="BY2173" s="32"/>
      <c r="BZ2173" s="32"/>
      <c r="CA2173" s="32"/>
      <c r="CC2173" s="32">
        <v>-206418.55</v>
      </c>
      <c r="CD2173" s="32"/>
      <c r="CE2173" s="32"/>
      <c r="CF2173" s="32"/>
      <c r="CG2173" s="32"/>
      <c r="CH2173" s="32"/>
      <c r="CI2173" s="32"/>
      <c r="CJ2173" s="32"/>
      <c r="CK2173" s="32"/>
      <c r="CN2173" s="32">
        <v>-223800</v>
      </c>
      <c r="CO2173" s="32"/>
      <c r="CP2173" s="32"/>
      <c r="CQ2173" s="32"/>
      <c r="CR2173" s="32"/>
      <c r="CS2173" s="32"/>
      <c r="CT2173" s="32"/>
      <c r="CU2173" s="32"/>
      <c r="CW2173" s="32">
        <v>17381.450000000008</v>
      </c>
      <c r="CX2173" s="32"/>
      <c r="CY2173" s="32"/>
      <c r="CZ2173" s="32"/>
      <c r="DA2173" s="32"/>
      <c r="DB2173" s="32"/>
      <c r="DC2173" s="32"/>
      <c r="DD2173" s="32"/>
    </row>
    <row r="2174" spans="1:108" ht="18" customHeight="1" x14ac:dyDescent="0.2">
      <c r="A2174" s="41"/>
      <c r="B2174" s="37" t="s">
        <v>397</v>
      </c>
      <c r="C2174" s="37"/>
      <c r="D2174" s="37"/>
      <c r="E2174" s="37"/>
      <c r="F2174" s="37"/>
      <c r="G2174" s="37"/>
      <c r="H2174" s="37"/>
      <c r="I2174" s="37" t="s">
        <v>50</v>
      </c>
      <c r="J2174" s="37"/>
      <c r="K2174" s="37"/>
      <c r="L2174" s="37"/>
      <c r="M2174" s="37"/>
      <c r="N2174" s="37"/>
      <c r="O2174" s="31" t="s">
        <v>393</v>
      </c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W2174" s="32">
        <v>-200078.75</v>
      </c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>
        <v>-223800</v>
      </c>
      <c r="BH2174" s="32"/>
      <c r="BI2174" s="32"/>
      <c r="BJ2174" s="32"/>
      <c r="BK2174" s="32"/>
      <c r="BL2174" s="32"/>
      <c r="BM2174" s="32"/>
      <c r="BN2174" s="32"/>
      <c r="BO2174" s="32"/>
      <c r="BP2174" s="32"/>
      <c r="BR2174" s="32">
        <v>23721.250000000011</v>
      </c>
      <c r="BS2174" s="32"/>
      <c r="BT2174" s="32"/>
      <c r="BU2174" s="32"/>
      <c r="BV2174" s="32"/>
      <c r="BW2174" s="32"/>
      <c r="BX2174" s="32"/>
      <c r="BY2174" s="32"/>
      <c r="BZ2174" s="32"/>
      <c r="CA2174" s="32"/>
    </row>
    <row r="2175" spans="1:108" ht="18" customHeight="1" x14ac:dyDescent="0.2">
      <c r="A2175" s="41"/>
      <c r="B2175" s="37" t="s">
        <v>397</v>
      </c>
      <c r="C2175" s="37"/>
      <c r="D2175" s="37"/>
      <c r="E2175" s="37"/>
      <c r="F2175" s="37"/>
      <c r="G2175" s="37"/>
      <c r="H2175" s="37"/>
      <c r="I2175" s="37" t="s">
        <v>89</v>
      </c>
      <c r="J2175" s="37"/>
      <c r="K2175" s="37"/>
      <c r="L2175" s="37"/>
      <c r="M2175" s="37"/>
      <c r="N2175" s="37"/>
      <c r="O2175" s="31" t="s">
        <v>90</v>
      </c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1"/>
      <c r="CC2175" s="32">
        <v>0</v>
      </c>
      <c r="CD2175" s="32"/>
      <c r="CE2175" s="32"/>
      <c r="CF2175" s="32"/>
      <c r="CG2175" s="32"/>
      <c r="CH2175" s="32"/>
      <c r="CI2175" s="32"/>
      <c r="CJ2175" s="32"/>
      <c r="CK2175" s="32"/>
      <c r="CN2175" s="32">
        <v>0</v>
      </c>
      <c r="CO2175" s="32"/>
      <c r="CP2175" s="32"/>
      <c r="CQ2175" s="32"/>
      <c r="CR2175" s="32"/>
      <c r="CS2175" s="32"/>
      <c r="CT2175" s="32"/>
      <c r="CU2175" s="32"/>
      <c r="CW2175" s="32">
        <v>0</v>
      </c>
      <c r="CX2175" s="32"/>
      <c r="CY2175" s="32"/>
      <c r="CZ2175" s="32"/>
      <c r="DA2175" s="32"/>
      <c r="DB2175" s="32"/>
      <c r="DC2175" s="32"/>
      <c r="DD2175" s="32"/>
    </row>
    <row r="2176" spans="1:108" ht="18" customHeight="1" x14ac:dyDescent="0.2">
      <c r="A2176" s="41"/>
      <c r="B2176" s="37" t="s">
        <v>397</v>
      </c>
      <c r="C2176" s="37"/>
      <c r="D2176" s="37"/>
      <c r="E2176" s="37"/>
      <c r="F2176" s="37"/>
      <c r="G2176" s="37"/>
      <c r="H2176" s="37"/>
      <c r="I2176" s="37" t="s">
        <v>91</v>
      </c>
      <c r="J2176" s="37"/>
      <c r="K2176" s="37"/>
      <c r="L2176" s="37"/>
      <c r="M2176" s="37"/>
      <c r="N2176" s="37"/>
      <c r="O2176" s="31" t="s">
        <v>92</v>
      </c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CC2176" s="32">
        <v>-206418.55</v>
      </c>
      <c r="CD2176" s="32"/>
      <c r="CE2176" s="32"/>
      <c r="CF2176" s="32"/>
      <c r="CG2176" s="32"/>
      <c r="CH2176" s="32"/>
      <c r="CI2176" s="32"/>
      <c r="CJ2176" s="32"/>
      <c r="CK2176" s="32"/>
      <c r="CN2176" s="32">
        <v>-223800</v>
      </c>
      <c r="CO2176" s="32"/>
      <c r="CP2176" s="32"/>
      <c r="CQ2176" s="32"/>
      <c r="CR2176" s="32"/>
      <c r="CS2176" s="32"/>
      <c r="CT2176" s="32"/>
      <c r="CU2176" s="32"/>
      <c r="CW2176" s="32">
        <v>17381.450000000008</v>
      </c>
      <c r="CX2176" s="32"/>
      <c r="CY2176" s="32"/>
      <c r="CZ2176" s="32"/>
      <c r="DA2176" s="32"/>
      <c r="DB2176" s="32"/>
      <c r="DC2176" s="32"/>
      <c r="DD2176" s="32"/>
    </row>
    <row r="2177" spans="1:109" ht="18" customHeight="1" x14ac:dyDescent="0.2">
      <c r="A2177" s="41"/>
      <c r="B2177" s="37" t="s">
        <v>397</v>
      </c>
      <c r="C2177" s="37"/>
      <c r="D2177" s="37"/>
      <c r="E2177" s="37"/>
      <c r="F2177" s="37"/>
      <c r="G2177" s="37"/>
      <c r="H2177" s="37"/>
      <c r="I2177" s="37" t="s">
        <v>109</v>
      </c>
      <c r="J2177" s="37"/>
      <c r="K2177" s="37"/>
      <c r="L2177" s="37"/>
      <c r="M2177" s="37"/>
      <c r="N2177" s="37"/>
      <c r="O2177" s="31" t="s">
        <v>110</v>
      </c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CC2177" s="32">
        <v>0</v>
      </c>
      <c r="CD2177" s="32"/>
      <c r="CE2177" s="32"/>
      <c r="CF2177" s="32"/>
      <c r="CG2177" s="32"/>
      <c r="CH2177" s="32"/>
      <c r="CI2177" s="32"/>
      <c r="CJ2177" s="32"/>
      <c r="CK2177" s="32"/>
      <c r="CN2177" s="32">
        <v>0</v>
      </c>
      <c r="CO2177" s="32"/>
      <c r="CP2177" s="32"/>
      <c r="CQ2177" s="32"/>
      <c r="CR2177" s="32"/>
      <c r="CS2177" s="32"/>
      <c r="CT2177" s="32"/>
      <c r="CU2177" s="32"/>
      <c r="CW2177" s="32">
        <v>0</v>
      </c>
      <c r="CX2177" s="32"/>
      <c r="CY2177" s="32"/>
      <c r="CZ2177" s="32"/>
      <c r="DA2177" s="32"/>
      <c r="DB2177" s="32"/>
      <c r="DC2177" s="32"/>
      <c r="DD2177" s="32"/>
    </row>
    <row r="2178" spans="1:109" ht="18" customHeight="1" x14ac:dyDescent="0.2">
      <c r="A2178" s="41"/>
      <c r="B2178" s="37" t="s">
        <v>397</v>
      </c>
      <c r="C2178" s="37"/>
      <c r="D2178" s="37"/>
      <c r="E2178" s="37"/>
      <c r="F2178" s="37"/>
      <c r="G2178" s="37"/>
      <c r="H2178" s="37"/>
      <c r="I2178" s="37" t="s">
        <v>111</v>
      </c>
      <c r="J2178" s="37"/>
      <c r="K2178" s="37"/>
      <c r="L2178" s="37"/>
      <c r="M2178" s="37"/>
      <c r="N2178" s="37"/>
      <c r="O2178" s="31" t="s">
        <v>112</v>
      </c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CC2178" s="32">
        <v>-206418.55</v>
      </c>
      <c r="CD2178" s="32"/>
      <c r="CE2178" s="32"/>
      <c r="CF2178" s="32"/>
      <c r="CG2178" s="32"/>
      <c r="CH2178" s="32"/>
      <c r="CI2178" s="32"/>
      <c r="CJ2178" s="32"/>
      <c r="CK2178" s="32"/>
      <c r="CN2178" s="32">
        <v>-223800</v>
      </c>
      <c r="CO2178" s="32"/>
      <c r="CP2178" s="32"/>
      <c r="CQ2178" s="32"/>
      <c r="CR2178" s="32"/>
      <c r="CS2178" s="32"/>
      <c r="CT2178" s="32"/>
      <c r="CU2178" s="32"/>
      <c r="CW2178" s="32">
        <v>17381.450000000008</v>
      </c>
      <c r="CX2178" s="32"/>
      <c r="CY2178" s="32"/>
      <c r="CZ2178" s="32"/>
      <c r="DA2178" s="32"/>
      <c r="DB2178" s="32"/>
      <c r="DC2178" s="32"/>
      <c r="DD2178" s="32"/>
    </row>
    <row r="2179" spans="1:109" ht="16.5" customHeight="1" x14ac:dyDescent="0.2">
      <c r="A2179" s="41"/>
      <c r="B2179" s="41"/>
      <c r="C2179" s="37" t="s">
        <v>397</v>
      </c>
      <c r="D2179" s="37"/>
      <c r="E2179" s="37"/>
      <c r="F2179" s="37"/>
      <c r="G2179" s="37"/>
      <c r="H2179" s="37"/>
      <c r="I2179" s="37"/>
      <c r="J2179" s="37" t="s">
        <v>117</v>
      </c>
      <c r="K2179" s="37"/>
      <c r="L2179" s="37"/>
      <c r="M2179" s="37"/>
      <c r="N2179" s="37"/>
      <c r="O2179" s="37"/>
      <c r="P2179" s="31" t="s">
        <v>118</v>
      </c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CC2179" s="32">
        <v>0</v>
      </c>
      <c r="CD2179" s="32"/>
      <c r="CE2179" s="32"/>
      <c r="CF2179" s="32"/>
      <c r="CG2179" s="32"/>
      <c r="CH2179" s="32"/>
      <c r="CI2179" s="32"/>
      <c r="CJ2179" s="32"/>
      <c r="CK2179" s="32"/>
      <c r="CN2179" s="32">
        <v>0</v>
      </c>
      <c r="CO2179" s="32"/>
      <c r="CP2179" s="32"/>
      <c r="CQ2179" s="32"/>
      <c r="CR2179" s="32"/>
      <c r="CS2179" s="32"/>
      <c r="CT2179" s="32"/>
      <c r="CU2179" s="32"/>
      <c r="CW2179" s="32">
        <v>0</v>
      </c>
      <c r="CX2179" s="32"/>
      <c r="CY2179" s="32"/>
      <c r="CZ2179" s="32"/>
      <c r="DA2179" s="32"/>
      <c r="DB2179" s="32"/>
      <c r="DC2179" s="32"/>
      <c r="DD2179" s="32"/>
    </row>
    <row r="2180" spans="1:109" ht="0.75" customHeight="1" x14ac:dyDescent="0.2">
      <c r="A2180" s="41"/>
      <c r="B2180" s="41"/>
    </row>
    <row r="2181" spans="1:109" ht="7.5" customHeight="1" x14ac:dyDescent="0.2"/>
    <row r="2182" spans="1:109" ht="17.25" customHeight="1" x14ac:dyDescent="0.2">
      <c r="A2182" s="41"/>
      <c r="B2182" s="35" t="s">
        <v>399</v>
      </c>
      <c r="C2182" s="35"/>
      <c r="D2182" s="35"/>
      <c r="E2182" s="35"/>
      <c r="F2182" s="35"/>
      <c r="G2182" s="35"/>
      <c r="H2182" s="35"/>
      <c r="O2182" s="29" t="s">
        <v>398</v>
      </c>
      <c r="P2182" s="29"/>
      <c r="Q2182" s="29"/>
      <c r="R2182" s="29"/>
      <c r="S2182" s="29"/>
      <c r="T2182" s="29"/>
      <c r="U2182" s="29"/>
      <c r="V2182" s="29"/>
      <c r="W2182" s="29"/>
      <c r="X2182" s="29"/>
      <c r="Y2182" s="29"/>
      <c r="Z2182" s="29"/>
      <c r="AA2182" s="29"/>
      <c r="AB2182" s="29"/>
      <c r="AC2182" s="29"/>
      <c r="AD2182" s="29"/>
      <c r="AE2182" s="29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</row>
    <row r="2183" spans="1:109" ht="18" customHeight="1" x14ac:dyDescent="0.2">
      <c r="A2183" s="41"/>
      <c r="B2183" s="37" t="s">
        <v>399</v>
      </c>
      <c r="C2183" s="37"/>
      <c r="D2183" s="37"/>
      <c r="E2183" s="37"/>
      <c r="F2183" s="37"/>
      <c r="G2183" s="37"/>
      <c r="H2183" s="37"/>
      <c r="I2183" s="37" t="s">
        <v>391</v>
      </c>
      <c r="J2183" s="37"/>
      <c r="K2183" s="37"/>
      <c r="L2183" s="37"/>
      <c r="M2183" s="37"/>
      <c r="N2183" s="37"/>
      <c r="O2183" s="31" t="s">
        <v>392</v>
      </c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W2183" s="32">
        <v>-200078.75</v>
      </c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>
        <v>-223800</v>
      </c>
      <c r="BH2183" s="32"/>
      <c r="BI2183" s="32"/>
      <c r="BJ2183" s="32"/>
      <c r="BK2183" s="32"/>
      <c r="BL2183" s="32"/>
      <c r="BM2183" s="32"/>
      <c r="BN2183" s="32"/>
      <c r="BO2183" s="32"/>
      <c r="BP2183" s="32"/>
      <c r="BR2183" s="32">
        <v>23721.250000000011</v>
      </c>
      <c r="BS2183" s="32"/>
      <c r="BT2183" s="32"/>
      <c r="BU2183" s="32"/>
      <c r="BV2183" s="32"/>
      <c r="BW2183" s="32"/>
      <c r="BX2183" s="32"/>
      <c r="BY2183" s="32"/>
      <c r="BZ2183" s="32"/>
      <c r="CA2183" s="32"/>
      <c r="CC2183" s="32">
        <v>-206418.55</v>
      </c>
      <c r="CD2183" s="32"/>
      <c r="CE2183" s="32"/>
      <c r="CF2183" s="32"/>
      <c r="CG2183" s="32"/>
      <c r="CH2183" s="32"/>
      <c r="CI2183" s="32"/>
      <c r="CJ2183" s="32"/>
      <c r="CK2183" s="32"/>
      <c r="CN2183" s="32">
        <v>-223800</v>
      </c>
      <c r="CO2183" s="32"/>
      <c r="CP2183" s="32"/>
      <c r="CQ2183" s="32"/>
      <c r="CR2183" s="32"/>
      <c r="CS2183" s="32"/>
      <c r="CT2183" s="32"/>
      <c r="CU2183" s="32"/>
      <c r="CW2183" s="32">
        <v>17381.450000000008</v>
      </c>
      <c r="CX2183" s="32"/>
      <c r="CY2183" s="32"/>
      <c r="CZ2183" s="32"/>
      <c r="DA2183" s="32"/>
      <c r="DB2183" s="32"/>
      <c r="DC2183" s="32"/>
      <c r="DD2183" s="32"/>
    </row>
    <row r="2184" spans="1:109" ht="18" customHeight="1" x14ac:dyDescent="0.2">
      <c r="A2184" s="41"/>
      <c r="B2184" s="37" t="s">
        <v>399</v>
      </c>
      <c r="C2184" s="37"/>
      <c r="D2184" s="37"/>
      <c r="E2184" s="37"/>
      <c r="F2184" s="37"/>
      <c r="G2184" s="37"/>
      <c r="H2184" s="37"/>
      <c r="I2184" s="37" t="s">
        <v>50</v>
      </c>
      <c r="J2184" s="37"/>
      <c r="K2184" s="37"/>
      <c r="L2184" s="37"/>
      <c r="M2184" s="37"/>
      <c r="N2184" s="37"/>
      <c r="O2184" s="31" t="s">
        <v>393</v>
      </c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W2184" s="32">
        <v>-200078.75</v>
      </c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>
        <v>-223800</v>
      </c>
      <c r="BH2184" s="32"/>
      <c r="BI2184" s="32"/>
      <c r="BJ2184" s="32"/>
      <c r="BK2184" s="32"/>
      <c r="BL2184" s="32"/>
      <c r="BM2184" s="32"/>
      <c r="BN2184" s="32"/>
      <c r="BO2184" s="32"/>
      <c r="BP2184" s="32"/>
      <c r="BR2184" s="32">
        <v>23721.250000000011</v>
      </c>
      <c r="BS2184" s="32"/>
      <c r="BT2184" s="32"/>
      <c r="BU2184" s="32"/>
      <c r="BV2184" s="32"/>
      <c r="BW2184" s="32"/>
      <c r="BX2184" s="32"/>
      <c r="BY2184" s="32"/>
      <c r="BZ2184" s="32"/>
      <c r="CA2184" s="32"/>
    </row>
    <row r="2185" spans="1:109" ht="18" customHeight="1" x14ac:dyDescent="0.2">
      <c r="A2185" s="41"/>
      <c r="B2185" s="37" t="s">
        <v>399</v>
      </c>
      <c r="C2185" s="37"/>
      <c r="D2185" s="37"/>
      <c r="E2185" s="37"/>
      <c r="F2185" s="37"/>
      <c r="G2185" s="37"/>
      <c r="H2185" s="37"/>
      <c r="I2185" s="37" t="s">
        <v>89</v>
      </c>
      <c r="J2185" s="37"/>
      <c r="K2185" s="37"/>
      <c r="L2185" s="37"/>
      <c r="M2185" s="37"/>
      <c r="N2185" s="37"/>
      <c r="O2185" s="31" t="s">
        <v>90</v>
      </c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CC2185" s="32">
        <v>0</v>
      </c>
      <c r="CD2185" s="32"/>
      <c r="CE2185" s="32"/>
      <c r="CF2185" s="32"/>
      <c r="CG2185" s="32"/>
      <c r="CH2185" s="32"/>
      <c r="CI2185" s="32"/>
      <c r="CJ2185" s="32"/>
      <c r="CK2185" s="32"/>
      <c r="CN2185" s="32">
        <v>0</v>
      </c>
      <c r="CO2185" s="32"/>
      <c r="CP2185" s="32"/>
      <c r="CQ2185" s="32"/>
      <c r="CR2185" s="32"/>
      <c r="CS2185" s="32"/>
      <c r="CT2185" s="32"/>
      <c r="CU2185" s="32"/>
      <c r="CW2185" s="32">
        <v>0</v>
      </c>
      <c r="CX2185" s="32"/>
      <c r="CY2185" s="32"/>
      <c r="CZ2185" s="32"/>
      <c r="DA2185" s="32"/>
      <c r="DB2185" s="32"/>
      <c r="DC2185" s="32"/>
      <c r="DD2185" s="32"/>
    </row>
    <row r="2186" spans="1:109" ht="18" customHeight="1" x14ac:dyDescent="0.2">
      <c r="A2186" s="41"/>
      <c r="B2186" s="37" t="s">
        <v>399</v>
      </c>
      <c r="C2186" s="37"/>
      <c r="D2186" s="37"/>
      <c r="E2186" s="37"/>
      <c r="F2186" s="37"/>
      <c r="G2186" s="37"/>
      <c r="H2186" s="37"/>
      <c r="I2186" s="37" t="s">
        <v>91</v>
      </c>
      <c r="J2186" s="37"/>
      <c r="K2186" s="37"/>
      <c r="L2186" s="37"/>
      <c r="M2186" s="37"/>
      <c r="N2186" s="37"/>
      <c r="O2186" s="31" t="s">
        <v>92</v>
      </c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CC2186" s="32">
        <v>-206418.55</v>
      </c>
      <c r="CD2186" s="32"/>
      <c r="CE2186" s="32"/>
      <c r="CF2186" s="32"/>
      <c r="CG2186" s="32"/>
      <c r="CH2186" s="32"/>
      <c r="CI2186" s="32"/>
      <c r="CJ2186" s="32"/>
      <c r="CK2186" s="32"/>
      <c r="CN2186" s="32">
        <v>-223800</v>
      </c>
      <c r="CO2186" s="32"/>
      <c r="CP2186" s="32"/>
      <c r="CQ2186" s="32"/>
      <c r="CR2186" s="32"/>
      <c r="CS2186" s="32"/>
      <c r="CT2186" s="32"/>
      <c r="CU2186" s="32"/>
      <c r="CW2186" s="32">
        <v>17381.450000000008</v>
      </c>
      <c r="CX2186" s="32"/>
      <c r="CY2186" s="32"/>
      <c r="CZ2186" s="32"/>
      <c r="DA2186" s="32"/>
      <c r="DB2186" s="32"/>
      <c r="DC2186" s="32"/>
      <c r="DD2186" s="32"/>
    </row>
    <row r="2187" spans="1:109" ht="18" customHeight="1" x14ac:dyDescent="0.2">
      <c r="A2187" s="41"/>
      <c r="B2187" s="37" t="s">
        <v>399</v>
      </c>
      <c r="C2187" s="37"/>
      <c r="D2187" s="37"/>
      <c r="E2187" s="37"/>
      <c r="F2187" s="37"/>
      <c r="G2187" s="37"/>
      <c r="H2187" s="37"/>
      <c r="I2187" s="37" t="s">
        <v>109</v>
      </c>
      <c r="J2187" s="37"/>
      <c r="K2187" s="37"/>
      <c r="L2187" s="37"/>
      <c r="M2187" s="37"/>
      <c r="N2187" s="37"/>
      <c r="O2187" s="31" t="s">
        <v>110</v>
      </c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CC2187" s="32">
        <v>0</v>
      </c>
      <c r="CD2187" s="32"/>
      <c r="CE2187" s="32"/>
      <c r="CF2187" s="32"/>
      <c r="CG2187" s="32"/>
      <c r="CH2187" s="32"/>
      <c r="CI2187" s="32"/>
      <c r="CJ2187" s="32"/>
      <c r="CK2187" s="32"/>
      <c r="CN2187" s="32">
        <v>0</v>
      </c>
      <c r="CO2187" s="32"/>
      <c r="CP2187" s="32"/>
      <c r="CQ2187" s="32"/>
      <c r="CR2187" s="32"/>
      <c r="CS2187" s="32"/>
      <c r="CT2187" s="32"/>
      <c r="CU2187" s="32"/>
      <c r="CW2187" s="32">
        <v>0</v>
      </c>
      <c r="CX2187" s="32"/>
      <c r="CY2187" s="32"/>
      <c r="CZ2187" s="32"/>
      <c r="DA2187" s="32"/>
      <c r="DB2187" s="32"/>
      <c r="DC2187" s="32"/>
      <c r="DD2187" s="32"/>
    </row>
    <row r="2188" spans="1:109" ht="18" customHeight="1" x14ac:dyDescent="0.2">
      <c r="A2188" s="41"/>
      <c r="B2188" s="37" t="s">
        <v>399</v>
      </c>
      <c r="C2188" s="37"/>
      <c r="D2188" s="37"/>
      <c r="E2188" s="37"/>
      <c r="F2188" s="37"/>
      <c r="G2188" s="37"/>
      <c r="H2188" s="37"/>
      <c r="I2188" s="37" t="s">
        <v>111</v>
      </c>
      <c r="J2188" s="37"/>
      <c r="K2188" s="37"/>
      <c r="L2188" s="37"/>
      <c r="M2188" s="37"/>
      <c r="N2188" s="37"/>
      <c r="O2188" s="31" t="s">
        <v>112</v>
      </c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CC2188" s="32">
        <v>-206418.55</v>
      </c>
      <c r="CD2188" s="32"/>
      <c r="CE2188" s="32"/>
      <c r="CF2188" s="32"/>
      <c r="CG2188" s="32"/>
      <c r="CH2188" s="32"/>
      <c r="CI2188" s="32"/>
      <c r="CJ2188" s="32"/>
      <c r="CK2188" s="32"/>
      <c r="CN2188" s="32">
        <v>-223800</v>
      </c>
      <c r="CO2188" s="32"/>
      <c r="CP2188" s="32"/>
      <c r="CQ2188" s="32"/>
      <c r="CR2188" s="32"/>
      <c r="CS2188" s="32"/>
      <c r="CT2188" s="32"/>
      <c r="CU2188" s="32"/>
      <c r="CW2188" s="32">
        <v>17381.450000000008</v>
      </c>
      <c r="CX2188" s="32"/>
      <c r="CY2188" s="32"/>
      <c r="CZ2188" s="32"/>
      <c r="DA2188" s="32"/>
      <c r="DB2188" s="32"/>
      <c r="DC2188" s="32"/>
      <c r="DD2188" s="32"/>
    </row>
    <row r="2189" spans="1:109" ht="18" customHeight="1" x14ac:dyDescent="0.2">
      <c r="A2189" s="41"/>
      <c r="B2189" s="37" t="s">
        <v>399</v>
      </c>
      <c r="C2189" s="37"/>
      <c r="D2189" s="37"/>
      <c r="E2189" s="37"/>
      <c r="F2189" s="37"/>
      <c r="G2189" s="37"/>
      <c r="H2189" s="37"/>
      <c r="I2189" s="37" t="s">
        <v>117</v>
      </c>
      <c r="J2189" s="37"/>
      <c r="K2189" s="37"/>
      <c r="L2189" s="37"/>
      <c r="M2189" s="37"/>
      <c r="N2189" s="37"/>
      <c r="O2189" s="31" t="s">
        <v>118</v>
      </c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CC2189" s="32">
        <v>0</v>
      </c>
      <c r="CD2189" s="32"/>
      <c r="CE2189" s="32"/>
      <c r="CF2189" s="32"/>
      <c r="CG2189" s="32"/>
      <c r="CH2189" s="32"/>
      <c r="CI2189" s="32"/>
      <c r="CJ2189" s="32"/>
      <c r="CK2189" s="32"/>
      <c r="CN2189" s="32">
        <v>0</v>
      </c>
      <c r="CO2189" s="32"/>
      <c r="CP2189" s="32"/>
      <c r="CQ2189" s="32"/>
      <c r="CR2189" s="32"/>
      <c r="CS2189" s="32"/>
      <c r="CT2189" s="32"/>
      <c r="CU2189" s="32"/>
      <c r="CW2189" s="32">
        <v>0</v>
      </c>
      <c r="CX2189" s="32"/>
      <c r="CY2189" s="32"/>
      <c r="CZ2189" s="32"/>
      <c r="DA2189" s="32"/>
      <c r="DB2189" s="32"/>
      <c r="DC2189" s="32"/>
      <c r="DD2189" s="32"/>
    </row>
    <row r="2190" spans="1:109" ht="18.75" customHeight="1" x14ac:dyDescent="0.2">
      <c r="A2190" s="34" t="s">
        <v>400</v>
      </c>
      <c r="B2190" s="34"/>
      <c r="C2190" s="34"/>
      <c r="D2190" s="34"/>
      <c r="E2190" s="34"/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4"/>
      <c r="AI2190" s="34"/>
      <c r="AJ2190" s="34"/>
      <c r="AK2190" s="34"/>
      <c r="AL2190" s="34"/>
      <c r="AM2190" s="34"/>
      <c r="AN2190" s="34"/>
      <c r="AO2190" s="34"/>
      <c r="AP2190" s="34"/>
      <c r="AQ2190" s="34"/>
      <c r="AR2190" s="34"/>
      <c r="AS2190" s="34"/>
      <c r="AT2190" s="34"/>
      <c r="AU2190" s="34"/>
      <c r="AV2190" s="34"/>
      <c r="AW2190" s="34"/>
      <c r="AX2190" s="34"/>
      <c r="AY2190" s="34"/>
      <c r="AZ2190" s="34"/>
      <c r="BA2190" s="34"/>
      <c r="BB2190" s="34"/>
      <c r="BC2190" s="34"/>
      <c r="BD2190" s="34"/>
      <c r="BE2190" s="34"/>
      <c r="BF2190" s="34"/>
      <c r="BG2190" s="34"/>
      <c r="BH2190" s="34"/>
      <c r="BI2190" s="34"/>
      <c r="BJ2190" s="34"/>
      <c r="BK2190" s="34"/>
      <c r="BL2190" s="34"/>
      <c r="BM2190" s="34"/>
      <c r="BN2190" s="34"/>
      <c r="BO2190" s="34"/>
      <c r="BP2190" s="34"/>
      <c r="BQ2190" s="34"/>
      <c r="BR2190" s="34"/>
      <c r="BS2190" s="34"/>
      <c r="BT2190" s="34"/>
      <c r="BU2190" s="34"/>
      <c r="BV2190" s="34"/>
      <c r="BW2190" s="34"/>
      <c r="BX2190" s="34"/>
      <c r="BY2190" s="34"/>
      <c r="BZ2190" s="34"/>
      <c r="CA2190" s="34"/>
      <c r="CB2190" s="34"/>
      <c r="CC2190" s="34"/>
      <c r="CD2190" s="34"/>
      <c r="CE2190" s="34"/>
      <c r="CF2190" s="34"/>
      <c r="CG2190" s="34"/>
      <c r="CH2190" s="34"/>
      <c r="CI2190" s="34"/>
      <c r="CJ2190" s="34"/>
      <c r="CK2190" s="34"/>
      <c r="CL2190" s="34"/>
      <c r="CM2190" s="34"/>
      <c r="CN2190" s="34"/>
      <c r="CO2190" s="34"/>
      <c r="CP2190" s="34"/>
      <c r="CQ2190" s="34"/>
      <c r="CR2190" s="34"/>
      <c r="CS2190" s="34"/>
      <c r="CT2190" s="34"/>
      <c r="CU2190" s="34"/>
      <c r="CV2190" s="34"/>
      <c r="CW2190" s="34"/>
      <c r="CX2190" s="34"/>
      <c r="CY2190" s="34"/>
      <c r="CZ2190" s="34"/>
      <c r="DA2190" s="34"/>
      <c r="DB2190" s="34"/>
      <c r="DC2190" s="34"/>
      <c r="DD2190" s="34"/>
      <c r="DE2190" s="34"/>
    </row>
    <row r="2191" spans="1:109" ht="13.5" customHeight="1" x14ac:dyDescent="0.2"/>
    <row r="2192" spans="1:109" ht="7.5" customHeight="1" x14ac:dyDescent="0.2"/>
    <row r="2193" spans="1:109" ht="13.5" customHeight="1" x14ac:dyDescent="0.2">
      <c r="A2193" s="35" t="s">
        <v>346</v>
      </c>
      <c r="B2193" s="35"/>
      <c r="C2193" s="35"/>
      <c r="G2193" s="35" t="s">
        <v>347</v>
      </c>
      <c r="H2193" s="35"/>
      <c r="J2193" s="40"/>
      <c r="K2193" s="40"/>
      <c r="L2193" s="40"/>
      <c r="M2193" s="40"/>
      <c r="O2193" s="35" t="s">
        <v>348</v>
      </c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  <c r="AB2193" s="35"/>
      <c r="AC2193" s="35"/>
      <c r="AD2193" s="35"/>
      <c r="AE2193" s="35"/>
      <c r="AF2193" s="35"/>
      <c r="AG2193" s="35"/>
      <c r="AH2193" s="35"/>
      <c r="AI2193" s="35"/>
      <c r="AJ2193" s="35"/>
      <c r="AK2193" s="35"/>
      <c r="AL2193" s="35"/>
      <c r="AM2193" s="35"/>
      <c r="AN2193" s="35"/>
      <c r="AW2193" s="36" t="s">
        <v>349</v>
      </c>
      <c r="AX2193" s="36"/>
      <c r="AY2193" s="36"/>
      <c r="AZ2193" s="36"/>
      <c r="BA2193" s="36"/>
      <c r="BB2193" s="36"/>
      <c r="BC2193" s="36"/>
      <c r="BD2193" s="36"/>
      <c r="BE2193" s="36"/>
      <c r="BF2193" s="36"/>
      <c r="BG2193" s="36" t="s">
        <v>350</v>
      </c>
      <c r="BH2193" s="36"/>
      <c r="BI2193" s="36"/>
      <c r="BJ2193" s="36"/>
      <c r="BK2193" s="36"/>
      <c r="BL2193" s="36"/>
      <c r="BM2193" s="36"/>
      <c r="BN2193" s="36"/>
      <c r="BO2193" s="36"/>
      <c r="BP2193" s="36"/>
      <c r="BR2193" s="36" t="s">
        <v>21</v>
      </c>
      <c r="BS2193" s="36"/>
      <c r="BT2193" s="36"/>
      <c r="BU2193" s="36"/>
      <c r="BV2193" s="36"/>
      <c r="BW2193" s="36"/>
      <c r="BX2193" s="36"/>
      <c r="BY2193" s="36"/>
      <c r="BZ2193" s="36"/>
      <c r="CA2193" s="36"/>
      <c r="CC2193" s="36" t="s">
        <v>351</v>
      </c>
      <c r="CD2193" s="36"/>
      <c r="CE2193" s="36"/>
      <c r="CF2193" s="36"/>
      <c r="CG2193" s="36"/>
      <c r="CH2193" s="36"/>
      <c r="CI2193" s="36"/>
      <c r="CJ2193" s="36"/>
      <c r="CK2193" s="36"/>
      <c r="CN2193" s="36" t="s">
        <v>352</v>
      </c>
      <c r="CO2193" s="36"/>
      <c r="CP2193" s="36"/>
      <c r="CQ2193" s="36"/>
      <c r="CR2193" s="36"/>
      <c r="CS2193" s="36"/>
      <c r="CT2193" s="36"/>
      <c r="CU2193" s="36"/>
      <c r="CW2193" s="36" t="s">
        <v>21</v>
      </c>
      <c r="CX2193" s="36"/>
      <c r="CY2193" s="36"/>
      <c r="CZ2193" s="36"/>
      <c r="DA2193" s="36"/>
      <c r="DB2193" s="36"/>
      <c r="DC2193" s="36"/>
      <c r="DD2193" s="36"/>
    </row>
    <row r="2194" spans="1:109" ht="5.25" customHeight="1" x14ac:dyDescent="0.2"/>
    <row r="2195" spans="1:109" ht="4.5" customHeight="1" x14ac:dyDescent="0.2">
      <c r="A2195" s="70"/>
      <c r="B2195" s="70"/>
      <c r="C2195" s="70"/>
      <c r="D2195" s="70"/>
      <c r="E2195" s="70"/>
      <c r="F2195" s="70"/>
      <c r="G2195" s="70"/>
      <c r="H2195" s="70"/>
      <c r="I2195" s="70"/>
      <c r="J2195" s="70"/>
      <c r="K2195" s="70"/>
      <c r="L2195" s="70"/>
      <c r="M2195" s="70"/>
      <c r="N2195" s="70"/>
      <c r="O2195" s="70"/>
      <c r="P2195" s="70"/>
      <c r="Q2195" s="70"/>
      <c r="R2195" s="70"/>
      <c r="S2195" s="70"/>
      <c r="T2195" s="70"/>
      <c r="U2195" s="70"/>
      <c r="V2195" s="70"/>
      <c r="W2195" s="70"/>
      <c r="X2195" s="70"/>
      <c r="Y2195" s="70"/>
      <c r="Z2195" s="70"/>
      <c r="AA2195" s="70"/>
      <c r="AB2195" s="70"/>
      <c r="AC2195" s="70"/>
      <c r="AD2195" s="70"/>
      <c r="AE2195" s="70"/>
      <c r="AF2195" s="70"/>
      <c r="AG2195" s="70"/>
      <c r="AH2195" s="70"/>
      <c r="AI2195" s="70"/>
      <c r="AJ2195" s="70"/>
      <c r="AK2195" s="70"/>
      <c r="AL2195" s="70"/>
      <c r="AM2195" s="70"/>
      <c r="AN2195" s="70"/>
      <c r="AO2195" s="70"/>
      <c r="AP2195" s="70"/>
      <c r="AQ2195" s="70"/>
      <c r="AR2195" s="70"/>
      <c r="AS2195" s="70"/>
      <c r="AT2195" s="70"/>
      <c r="AU2195" s="70"/>
      <c r="AV2195" s="70"/>
      <c r="AW2195" s="70"/>
      <c r="AX2195" s="70"/>
      <c r="AY2195" s="70"/>
      <c r="AZ2195" s="70"/>
      <c r="BA2195" s="70"/>
      <c r="BB2195" s="70"/>
      <c r="BC2195" s="70"/>
      <c r="BD2195" s="70"/>
      <c r="BE2195" s="70"/>
      <c r="BF2195" s="70"/>
      <c r="BG2195" s="70"/>
      <c r="BH2195" s="70"/>
      <c r="BI2195" s="70"/>
      <c r="BJ2195" s="70"/>
      <c r="BK2195" s="70"/>
      <c r="BL2195" s="70"/>
      <c r="BM2195" s="70"/>
      <c r="BN2195" s="70"/>
      <c r="BO2195" s="70"/>
      <c r="BP2195" s="70"/>
      <c r="BQ2195" s="70"/>
      <c r="BR2195" s="70"/>
      <c r="BS2195" s="70"/>
      <c r="BT2195" s="70"/>
      <c r="BU2195" s="70"/>
      <c r="BV2195" s="70"/>
      <c r="BW2195" s="70"/>
      <c r="BX2195" s="70"/>
      <c r="BY2195" s="70"/>
      <c r="BZ2195" s="70"/>
      <c r="CA2195" s="70"/>
      <c r="CB2195" s="70"/>
      <c r="CC2195" s="70"/>
      <c r="CD2195" s="70"/>
      <c r="CE2195" s="70"/>
      <c r="CF2195" s="70"/>
      <c r="CG2195" s="70"/>
      <c r="CH2195" s="70"/>
      <c r="CI2195" s="70"/>
      <c r="CJ2195" s="70"/>
      <c r="CK2195" s="70"/>
      <c r="CL2195" s="70"/>
      <c r="CM2195" s="70"/>
      <c r="CN2195" s="70"/>
      <c r="CO2195" s="70"/>
      <c r="CP2195" s="70"/>
      <c r="CQ2195" s="70"/>
      <c r="CR2195" s="70"/>
      <c r="CS2195" s="70"/>
      <c r="CT2195" s="70"/>
      <c r="CU2195" s="70"/>
      <c r="CV2195" s="70"/>
      <c r="CW2195" s="70"/>
      <c r="CX2195" s="70"/>
      <c r="CY2195" s="70"/>
      <c r="CZ2195" s="70"/>
      <c r="DA2195" s="70"/>
      <c r="DB2195" s="70"/>
      <c r="DC2195" s="70"/>
      <c r="DD2195" s="70"/>
      <c r="DE2195" s="70"/>
    </row>
    <row r="2196" spans="1:109" ht="18.75" customHeight="1" x14ac:dyDescent="0.2">
      <c r="A2196" s="70"/>
      <c r="B2196" s="70"/>
      <c r="C2196" s="70"/>
      <c r="D2196" s="70"/>
      <c r="E2196" s="70"/>
      <c r="F2196" s="70"/>
      <c r="G2196" s="70"/>
      <c r="H2196" s="70"/>
      <c r="I2196" s="70"/>
      <c r="J2196" s="70"/>
      <c r="K2196" s="70"/>
      <c r="L2196" s="70"/>
      <c r="M2196" s="70"/>
      <c r="N2196" s="70"/>
      <c r="O2196" s="70"/>
      <c r="P2196" s="70"/>
      <c r="Q2196" s="70"/>
      <c r="R2196" s="70"/>
      <c r="S2196" s="70"/>
      <c r="T2196" s="70"/>
      <c r="U2196" s="70"/>
      <c r="V2196" s="70"/>
      <c r="W2196" s="70"/>
      <c r="X2196" s="70"/>
      <c r="Y2196" s="70"/>
      <c r="Z2196" s="70"/>
      <c r="AA2196" s="70"/>
      <c r="AB2196" s="70"/>
      <c r="AC2196" s="70"/>
      <c r="AD2196" s="70"/>
      <c r="AE2196" s="70"/>
      <c r="AF2196" s="70"/>
      <c r="AG2196" s="70"/>
      <c r="AH2196" s="70"/>
      <c r="AI2196" s="70"/>
      <c r="AJ2196" s="70"/>
      <c r="AK2196" s="70"/>
      <c r="AL2196" s="70"/>
      <c r="AM2196" s="70"/>
      <c r="AN2196" s="70"/>
      <c r="AO2196" s="70"/>
      <c r="AP2196" s="70"/>
      <c r="AQ2196" s="70"/>
      <c r="AR2196" s="70"/>
      <c r="AS2196" s="70"/>
      <c r="AT2196" s="70"/>
      <c r="AU2196" s="70"/>
      <c r="AV2196" s="70"/>
      <c r="AW2196" s="70"/>
      <c r="AX2196" s="70"/>
      <c r="AY2196" s="70"/>
      <c r="AZ2196" s="70"/>
      <c r="BA2196" s="70"/>
      <c r="BB2196" s="70"/>
      <c r="BC2196" s="70"/>
      <c r="BD2196" s="70"/>
      <c r="BE2196" s="70"/>
      <c r="BF2196" s="70"/>
      <c r="BG2196" s="70"/>
      <c r="BH2196" s="70"/>
      <c r="BI2196" s="70"/>
      <c r="BJ2196" s="70"/>
      <c r="BK2196" s="70"/>
      <c r="BL2196" s="70"/>
      <c r="BM2196" s="70"/>
      <c r="BN2196" s="70"/>
      <c r="BO2196" s="70"/>
      <c r="BP2196" s="70"/>
      <c r="BQ2196" s="70"/>
      <c r="BR2196" s="70"/>
      <c r="BS2196" s="70"/>
      <c r="BT2196" s="70"/>
      <c r="BU2196" s="70"/>
      <c r="BV2196" s="70"/>
      <c r="BW2196" s="70"/>
      <c r="BX2196" s="70"/>
      <c r="BY2196" s="70"/>
      <c r="BZ2196" s="70"/>
      <c r="CA2196" s="70"/>
      <c r="CB2196" s="70"/>
      <c r="CC2196" s="70"/>
      <c r="CD2196" s="70"/>
      <c r="CE2196" s="70"/>
      <c r="CF2196" s="70"/>
      <c r="CG2196" s="70"/>
      <c r="CH2196" s="70"/>
      <c r="CI2196" s="70"/>
      <c r="CJ2196" s="70"/>
      <c r="CK2196" s="70"/>
      <c r="CL2196" s="70"/>
      <c r="CM2196" s="70"/>
      <c r="CN2196" s="70"/>
      <c r="CO2196" s="70"/>
      <c r="CP2196" s="70"/>
      <c r="CQ2196" s="70"/>
      <c r="CR2196" s="70"/>
      <c r="CS2196" s="70"/>
      <c r="CT2196" s="70"/>
      <c r="CU2196" s="70"/>
      <c r="CV2196" s="70"/>
      <c r="CW2196" s="70"/>
      <c r="CX2196" s="70"/>
      <c r="CY2196" s="70"/>
      <c r="CZ2196" s="70"/>
      <c r="DA2196" s="70"/>
      <c r="DB2196" s="70"/>
      <c r="DC2196" s="70"/>
      <c r="DD2196" s="70"/>
      <c r="DE2196" s="70"/>
    </row>
    <row r="2197" spans="1:109" ht="13.5" customHeight="1" x14ac:dyDescent="0.2">
      <c r="A2197" s="61" t="s">
        <v>346</v>
      </c>
      <c r="B2197" s="61"/>
      <c r="C2197" s="61"/>
      <c r="E2197" s="61" t="s">
        <v>401</v>
      </c>
      <c r="F2197" s="61"/>
      <c r="G2197" s="61"/>
      <c r="H2197" s="61"/>
      <c r="I2197" s="61"/>
      <c r="J2197" s="61"/>
      <c r="O2197" s="71" t="s">
        <v>402</v>
      </c>
      <c r="P2197" s="71"/>
      <c r="Q2197" s="71"/>
      <c r="R2197" s="71"/>
      <c r="S2197" s="71"/>
      <c r="T2197" s="71"/>
      <c r="U2197" s="71"/>
      <c r="V2197" s="71"/>
      <c r="W2197" s="71"/>
      <c r="X2197" s="71"/>
      <c r="Y2197" s="71"/>
      <c r="Z2197" s="71"/>
      <c r="AA2197" s="71"/>
      <c r="AB2197" s="71"/>
      <c r="AC2197" s="71"/>
      <c r="AD2197" s="71"/>
      <c r="AE2197" s="71"/>
      <c r="AF2197" s="71"/>
      <c r="AG2197" s="71"/>
      <c r="AH2197" s="71"/>
      <c r="AI2197" s="71"/>
      <c r="AJ2197" s="71"/>
      <c r="AK2197" s="71"/>
      <c r="AL2197" s="71"/>
      <c r="AM2197" s="71"/>
      <c r="AN2197" s="71"/>
      <c r="AO2197" s="71"/>
      <c r="AP2197" s="71"/>
      <c r="AQ2197" s="71"/>
      <c r="AR2197" s="71"/>
      <c r="AS2197" s="71"/>
      <c r="AT2197" s="71"/>
    </row>
    <row r="2198" spans="1:109" ht="7.5" customHeight="1" x14ac:dyDescent="0.2"/>
    <row r="2199" spans="1:109" ht="13.5" customHeight="1" x14ac:dyDescent="0.2">
      <c r="A2199" s="41"/>
      <c r="B2199" s="29" t="s">
        <v>355</v>
      </c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</row>
    <row r="2200" spans="1:109" ht="6" customHeight="1" x14ac:dyDescent="0.2">
      <c r="A2200" s="41"/>
    </row>
    <row r="2201" spans="1:109" ht="18" customHeight="1" x14ac:dyDescent="0.2">
      <c r="A2201" s="31" t="s">
        <v>401</v>
      </c>
      <c r="B2201" s="31"/>
      <c r="C2201" s="31"/>
      <c r="G2201" s="31" t="s">
        <v>403</v>
      </c>
      <c r="H2201" s="31"/>
      <c r="I2201" s="31"/>
      <c r="J2201" s="11" t="s">
        <v>12</v>
      </c>
      <c r="L2201" s="31" t="s">
        <v>12</v>
      </c>
      <c r="M2201" s="31"/>
      <c r="N2201" s="12" t="s">
        <v>12</v>
      </c>
      <c r="O2201" s="31" t="s">
        <v>404</v>
      </c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W2201" s="32">
        <v>5535.04</v>
      </c>
      <c r="AX2201" s="32"/>
      <c r="AY2201" s="32"/>
      <c r="AZ2201" s="32"/>
      <c r="BA2201" s="32"/>
      <c r="BB2201" s="32"/>
      <c r="BC2201" s="32"/>
      <c r="BD2201" s="32"/>
      <c r="BE2201" s="32"/>
      <c r="BF2201" s="32"/>
      <c r="BG2201" s="32">
        <v>5000</v>
      </c>
      <c r="BH2201" s="32"/>
      <c r="BI2201" s="32"/>
      <c r="BJ2201" s="32"/>
      <c r="BK2201" s="32"/>
      <c r="BL2201" s="32"/>
      <c r="BM2201" s="32"/>
      <c r="BN2201" s="32"/>
      <c r="BO2201" s="32"/>
      <c r="BP2201" s="32"/>
      <c r="BR2201" s="32">
        <v>535.04</v>
      </c>
      <c r="BS2201" s="32"/>
      <c r="BT2201" s="32"/>
      <c r="BU2201" s="32"/>
      <c r="BV2201" s="32"/>
      <c r="BW2201" s="32"/>
      <c r="BX2201" s="32"/>
      <c r="BY2201" s="32"/>
      <c r="BZ2201" s="32"/>
      <c r="CA2201" s="32"/>
      <c r="CC2201" s="32">
        <v>5535.04</v>
      </c>
      <c r="CD2201" s="32"/>
      <c r="CE2201" s="32"/>
      <c r="CF2201" s="32"/>
      <c r="CG2201" s="32"/>
      <c r="CH2201" s="32"/>
      <c r="CI2201" s="32"/>
      <c r="CJ2201" s="32"/>
      <c r="CK2201" s="32"/>
      <c r="CN2201" s="32">
        <v>5000</v>
      </c>
      <c r="CO2201" s="32"/>
      <c r="CP2201" s="32"/>
      <c r="CQ2201" s="32"/>
      <c r="CR2201" s="32"/>
      <c r="CS2201" s="32"/>
      <c r="CT2201" s="32"/>
      <c r="CU2201" s="32"/>
      <c r="CW2201" s="32">
        <v>535.04</v>
      </c>
      <c r="CX2201" s="32"/>
      <c r="CY2201" s="32"/>
      <c r="CZ2201" s="32"/>
      <c r="DA2201" s="32"/>
      <c r="DB2201" s="32"/>
      <c r="DC2201" s="32"/>
      <c r="DD2201" s="32"/>
    </row>
    <row r="2202" spans="1:109" ht="18" customHeight="1" x14ac:dyDescent="0.2">
      <c r="A2202" s="31" t="s">
        <v>401</v>
      </c>
      <c r="B2202" s="31"/>
      <c r="C2202" s="31"/>
      <c r="G2202" s="31" t="s">
        <v>405</v>
      </c>
      <c r="H2202" s="31"/>
      <c r="I2202" s="31"/>
      <c r="J2202" s="11" t="s">
        <v>12</v>
      </c>
      <c r="L2202" s="31" t="s">
        <v>12</v>
      </c>
      <c r="M2202" s="31"/>
      <c r="N2202" s="12" t="s">
        <v>12</v>
      </c>
      <c r="O2202" s="31" t="s">
        <v>406</v>
      </c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W2202" s="32">
        <v>7720.45</v>
      </c>
      <c r="AX2202" s="32"/>
      <c r="AY2202" s="32"/>
      <c r="AZ2202" s="32"/>
      <c r="BA2202" s="32"/>
      <c r="BB2202" s="32"/>
      <c r="BC2202" s="32"/>
      <c r="BD2202" s="32"/>
      <c r="BE2202" s="32"/>
      <c r="BF2202" s="32"/>
      <c r="BG2202" s="32">
        <v>17900</v>
      </c>
      <c r="BH2202" s="32"/>
      <c r="BI2202" s="32"/>
      <c r="BJ2202" s="32"/>
      <c r="BK2202" s="32"/>
      <c r="BL2202" s="32"/>
      <c r="BM2202" s="32"/>
      <c r="BN2202" s="32"/>
      <c r="BO2202" s="32"/>
      <c r="BP2202" s="32"/>
      <c r="BR2202" s="32">
        <v>-10179.549999999999</v>
      </c>
      <c r="BS2202" s="32"/>
      <c r="BT2202" s="32"/>
      <c r="BU2202" s="32"/>
      <c r="BV2202" s="32"/>
      <c r="BW2202" s="32"/>
      <c r="BX2202" s="32"/>
      <c r="BY2202" s="32"/>
      <c r="BZ2202" s="32"/>
      <c r="CA2202" s="32"/>
      <c r="CC2202" s="32">
        <v>7720.45</v>
      </c>
      <c r="CD2202" s="32"/>
      <c r="CE2202" s="32"/>
      <c r="CF2202" s="32"/>
      <c r="CG2202" s="32"/>
      <c r="CH2202" s="32"/>
      <c r="CI2202" s="32"/>
      <c r="CJ2202" s="32"/>
      <c r="CK2202" s="32"/>
      <c r="CN2202" s="32">
        <v>17900</v>
      </c>
      <c r="CO2202" s="32"/>
      <c r="CP2202" s="32"/>
      <c r="CQ2202" s="32"/>
      <c r="CR2202" s="32"/>
      <c r="CS2202" s="32"/>
      <c r="CT2202" s="32"/>
      <c r="CU2202" s="32"/>
      <c r="CW2202" s="32">
        <v>-10179.549999999999</v>
      </c>
      <c r="CX2202" s="32"/>
      <c r="CY2202" s="32"/>
      <c r="CZ2202" s="32"/>
      <c r="DA2202" s="32"/>
      <c r="DB2202" s="32"/>
      <c r="DC2202" s="32"/>
      <c r="DD2202" s="32"/>
    </row>
    <row r="2203" spans="1:109" ht="18" customHeight="1" x14ac:dyDescent="0.2">
      <c r="A2203" s="31" t="s">
        <v>401</v>
      </c>
      <c r="B2203" s="31"/>
      <c r="C2203" s="31"/>
      <c r="G2203" s="31" t="s">
        <v>407</v>
      </c>
      <c r="H2203" s="31"/>
      <c r="I2203" s="31"/>
      <c r="J2203" s="11" t="s">
        <v>12</v>
      </c>
      <c r="L2203" s="31" t="s">
        <v>12</v>
      </c>
      <c r="M2203" s="31"/>
      <c r="N2203" s="12" t="s">
        <v>12</v>
      </c>
      <c r="O2203" s="31" t="s">
        <v>408</v>
      </c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W2203" s="32">
        <v>4036.65</v>
      </c>
      <c r="AX2203" s="32"/>
      <c r="AY2203" s="32"/>
      <c r="AZ2203" s="32"/>
      <c r="BA2203" s="32"/>
      <c r="BB2203" s="32"/>
      <c r="BC2203" s="32"/>
      <c r="BD2203" s="32"/>
      <c r="BE2203" s="32"/>
      <c r="BF2203" s="32"/>
      <c r="BG2203" s="32">
        <v>0</v>
      </c>
      <c r="BH2203" s="32"/>
      <c r="BI2203" s="32"/>
      <c r="BJ2203" s="32"/>
      <c r="BK2203" s="32"/>
      <c r="BL2203" s="32"/>
      <c r="BM2203" s="32"/>
      <c r="BN2203" s="32"/>
      <c r="BO2203" s="32"/>
      <c r="BP2203" s="32"/>
      <c r="BR2203" s="32">
        <v>4036.65</v>
      </c>
      <c r="BS2203" s="32"/>
      <c r="BT2203" s="32"/>
      <c r="BU2203" s="32"/>
      <c r="BV2203" s="32"/>
      <c r="BW2203" s="32"/>
      <c r="BX2203" s="32"/>
      <c r="BY2203" s="32"/>
      <c r="BZ2203" s="32"/>
      <c r="CA2203" s="32"/>
      <c r="CC2203" s="32">
        <v>9442.6299999999992</v>
      </c>
      <c r="CD2203" s="32"/>
      <c r="CE2203" s="32"/>
      <c r="CF2203" s="32"/>
      <c r="CG2203" s="32"/>
      <c r="CH2203" s="32"/>
      <c r="CI2203" s="32"/>
      <c r="CJ2203" s="32"/>
      <c r="CK2203" s="32"/>
      <c r="CN2203" s="32">
        <v>0</v>
      </c>
      <c r="CO2203" s="32"/>
      <c r="CP2203" s="32"/>
      <c r="CQ2203" s="32"/>
      <c r="CR2203" s="32"/>
      <c r="CS2203" s="32"/>
      <c r="CT2203" s="32"/>
      <c r="CU2203" s="32"/>
      <c r="CW2203" s="32">
        <v>9442.6299999999992</v>
      </c>
      <c r="CX2203" s="32"/>
      <c r="CY2203" s="32"/>
      <c r="CZ2203" s="32"/>
      <c r="DA2203" s="32"/>
      <c r="DB2203" s="32"/>
      <c r="DC2203" s="32"/>
      <c r="DD2203" s="32"/>
    </row>
    <row r="2204" spans="1:109" ht="12.75" hidden="1" customHeight="1" x14ac:dyDescent="0.2">
      <c r="A2204" s="68"/>
      <c r="B2204" s="37" t="s">
        <v>181</v>
      </c>
      <c r="C2204" s="37"/>
      <c r="D2204" s="31" t="s">
        <v>409</v>
      </c>
      <c r="E2204" s="31"/>
      <c r="F2204" s="31"/>
      <c r="G2204" s="31"/>
      <c r="H2204" s="31"/>
      <c r="I2204" s="31"/>
      <c r="J2204" s="31"/>
      <c r="O2204" s="31" t="s">
        <v>410</v>
      </c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W2204" s="32">
        <v>17292.14</v>
      </c>
      <c r="AX2204" s="32"/>
      <c r="AY2204" s="32"/>
      <c r="AZ2204" s="32"/>
      <c r="BA2204" s="32"/>
      <c r="BB2204" s="32"/>
      <c r="BC2204" s="32"/>
      <c r="BD2204" s="32"/>
      <c r="BE2204" s="32"/>
      <c r="BF2204" s="32"/>
      <c r="BG2204" s="32">
        <v>22900</v>
      </c>
      <c r="BH2204" s="32"/>
      <c r="BI2204" s="32"/>
      <c r="BJ2204" s="32"/>
      <c r="BK2204" s="32"/>
      <c r="BL2204" s="32"/>
      <c r="BM2204" s="32"/>
      <c r="BN2204" s="32"/>
      <c r="BO2204" s="32"/>
      <c r="BP2204" s="32"/>
      <c r="BR2204" s="32">
        <v>-5607.86</v>
      </c>
      <c r="BS2204" s="32"/>
      <c r="BT2204" s="32"/>
      <c r="BU2204" s="32"/>
      <c r="BV2204" s="32"/>
      <c r="BW2204" s="32"/>
      <c r="BX2204" s="32"/>
      <c r="BY2204" s="32"/>
      <c r="BZ2204" s="32"/>
      <c r="CA2204" s="32"/>
      <c r="CC2204" s="32">
        <v>22698.12</v>
      </c>
      <c r="CD2204" s="32"/>
      <c r="CE2204" s="32"/>
      <c r="CF2204" s="32"/>
      <c r="CG2204" s="32"/>
      <c r="CH2204" s="32"/>
      <c r="CI2204" s="32"/>
      <c r="CJ2204" s="32"/>
      <c r="CK2204" s="32"/>
      <c r="CN2204" s="32">
        <v>22900</v>
      </c>
      <c r="CO2204" s="32"/>
      <c r="CP2204" s="32"/>
      <c r="CQ2204" s="32"/>
      <c r="CR2204" s="32"/>
      <c r="CS2204" s="32"/>
      <c r="CT2204" s="32"/>
      <c r="CU2204" s="32"/>
      <c r="CW2204" s="32">
        <v>-201.88</v>
      </c>
      <c r="CX2204" s="32"/>
      <c r="CY2204" s="32"/>
      <c r="CZ2204" s="32"/>
      <c r="DA2204" s="32"/>
      <c r="DB2204" s="32"/>
      <c r="DC2204" s="32"/>
      <c r="DD2204" s="32"/>
    </row>
    <row r="2205" spans="1:109" ht="13.5" customHeight="1" x14ac:dyDescent="0.2">
      <c r="A2205" s="68"/>
      <c r="B2205" s="37"/>
      <c r="C2205" s="37"/>
      <c r="D2205" s="31"/>
      <c r="E2205" s="31"/>
      <c r="F2205" s="31"/>
      <c r="G2205" s="31"/>
      <c r="H2205" s="31"/>
      <c r="I2205" s="31"/>
      <c r="J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W2205" s="32"/>
      <c r="AX2205" s="32"/>
      <c r="AY2205" s="32"/>
      <c r="AZ2205" s="32"/>
      <c r="BA2205" s="32"/>
      <c r="BB2205" s="32"/>
      <c r="BC2205" s="32"/>
      <c r="BD2205" s="32"/>
      <c r="BE2205" s="32"/>
      <c r="BF2205" s="32"/>
      <c r="BG2205" s="32"/>
      <c r="BH2205" s="32"/>
      <c r="BI2205" s="32"/>
      <c r="BJ2205" s="32"/>
      <c r="BK2205" s="32"/>
      <c r="BL2205" s="32"/>
      <c r="BM2205" s="32"/>
      <c r="BN2205" s="32"/>
      <c r="BO2205" s="32"/>
      <c r="BP2205" s="32"/>
      <c r="BR2205" s="32"/>
      <c r="BS2205" s="32"/>
      <c r="BT2205" s="32"/>
      <c r="BU2205" s="32"/>
      <c r="BV2205" s="32"/>
      <c r="BW2205" s="32"/>
      <c r="BX2205" s="32"/>
      <c r="BY2205" s="32"/>
      <c r="BZ2205" s="32"/>
      <c r="CA2205" s="32"/>
      <c r="CC2205" s="32"/>
      <c r="CD2205" s="32"/>
      <c r="CE2205" s="32"/>
      <c r="CF2205" s="32"/>
      <c r="CG2205" s="32"/>
      <c r="CH2205" s="32"/>
      <c r="CI2205" s="32"/>
      <c r="CJ2205" s="32"/>
      <c r="CK2205" s="32"/>
      <c r="CN2205" s="32"/>
      <c r="CO2205" s="32"/>
      <c r="CP2205" s="32"/>
      <c r="CQ2205" s="32"/>
      <c r="CR2205" s="32"/>
      <c r="CS2205" s="32"/>
      <c r="CT2205" s="32"/>
      <c r="CU2205" s="32"/>
      <c r="CW2205" s="32"/>
      <c r="CX2205" s="32"/>
      <c r="CY2205" s="32"/>
      <c r="CZ2205" s="32"/>
      <c r="DA2205" s="32"/>
      <c r="DB2205" s="32"/>
      <c r="DC2205" s="32"/>
      <c r="DD2205" s="32"/>
    </row>
    <row r="2206" spans="1:109" ht="6" customHeight="1" x14ac:dyDescent="0.2">
      <c r="A2206" s="68"/>
    </row>
    <row r="2207" spans="1:109" ht="18" customHeight="1" x14ac:dyDescent="0.2">
      <c r="A2207" s="31" t="s">
        <v>401</v>
      </c>
      <c r="B2207" s="31"/>
      <c r="C2207" s="31"/>
      <c r="G2207" s="31" t="s">
        <v>411</v>
      </c>
      <c r="H2207" s="31"/>
      <c r="I2207" s="31"/>
      <c r="J2207" s="11" t="s">
        <v>12</v>
      </c>
      <c r="L2207" s="31" t="s">
        <v>12</v>
      </c>
      <c r="M2207" s="31"/>
      <c r="N2207" s="12" t="s">
        <v>12</v>
      </c>
      <c r="O2207" s="31" t="s">
        <v>412</v>
      </c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W2207" s="32">
        <v>60332.97</v>
      </c>
      <c r="AX2207" s="32"/>
      <c r="AY2207" s="32"/>
      <c r="AZ2207" s="32"/>
      <c r="BA2207" s="32"/>
      <c r="BB2207" s="32"/>
      <c r="BC2207" s="32"/>
      <c r="BD2207" s="32"/>
      <c r="BE2207" s="32"/>
      <c r="BF2207" s="32"/>
      <c r="BG2207" s="32">
        <v>49300</v>
      </c>
      <c r="BH2207" s="32"/>
      <c r="BI2207" s="32"/>
      <c r="BJ2207" s="32"/>
      <c r="BK2207" s="32"/>
      <c r="BL2207" s="32"/>
      <c r="BM2207" s="32"/>
      <c r="BN2207" s="32"/>
      <c r="BO2207" s="32"/>
      <c r="BP2207" s="32"/>
      <c r="BR2207" s="32">
        <v>11032.97</v>
      </c>
      <c r="BS2207" s="32"/>
      <c r="BT2207" s="32"/>
      <c r="BU2207" s="32"/>
      <c r="BV2207" s="32"/>
      <c r="BW2207" s="32"/>
      <c r="BX2207" s="32"/>
      <c r="BY2207" s="32"/>
      <c r="BZ2207" s="32"/>
      <c r="CA2207" s="32"/>
      <c r="CC2207" s="32">
        <v>54925.73</v>
      </c>
      <c r="CD2207" s="32"/>
      <c r="CE2207" s="32"/>
      <c r="CF2207" s="32"/>
      <c r="CG2207" s="32"/>
      <c r="CH2207" s="32"/>
      <c r="CI2207" s="32"/>
      <c r="CJ2207" s="32"/>
      <c r="CK2207" s="32"/>
      <c r="CN2207" s="32">
        <v>49300</v>
      </c>
      <c r="CO2207" s="32"/>
      <c r="CP2207" s="32"/>
      <c r="CQ2207" s="32"/>
      <c r="CR2207" s="32"/>
      <c r="CS2207" s="32"/>
      <c r="CT2207" s="32"/>
      <c r="CU2207" s="32"/>
      <c r="CW2207" s="32">
        <v>5625.73</v>
      </c>
      <c r="CX2207" s="32"/>
      <c r="CY2207" s="32"/>
      <c r="CZ2207" s="32"/>
      <c r="DA2207" s="32"/>
      <c r="DB2207" s="32"/>
      <c r="DC2207" s="32"/>
      <c r="DD2207" s="32"/>
    </row>
    <row r="2208" spans="1:109" ht="18" customHeight="1" x14ac:dyDescent="0.2">
      <c r="A2208" s="31" t="s">
        <v>401</v>
      </c>
      <c r="B2208" s="31"/>
      <c r="C2208" s="31"/>
      <c r="G2208" s="31" t="s">
        <v>413</v>
      </c>
      <c r="H2208" s="31"/>
      <c r="I2208" s="31"/>
      <c r="J2208" s="11" t="s">
        <v>12</v>
      </c>
      <c r="L2208" s="31" t="s">
        <v>12</v>
      </c>
      <c r="M2208" s="31"/>
      <c r="N2208" s="12" t="s">
        <v>12</v>
      </c>
      <c r="O2208" s="31" t="s">
        <v>414</v>
      </c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W2208" s="32">
        <v>27070.02</v>
      </c>
      <c r="AX2208" s="32"/>
      <c r="AY2208" s="32"/>
      <c r="AZ2208" s="32"/>
      <c r="BA2208" s="32"/>
      <c r="BB2208" s="32"/>
      <c r="BC2208" s="32"/>
      <c r="BD2208" s="32"/>
      <c r="BE2208" s="32"/>
      <c r="BF2208" s="32"/>
      <c r="BG2208" s="32">
        <v>19200</v>
      </c>
      <c r="BH2208" s="32"/>
      <c r="BI2208" s="32"/>
      <c r="BJ2208" s="32"/>
      <c r="BK2208" s="32"/>
      <c r="BL2208" s="32"/>
      <c r="BM2208" s="32"/>
      <c r="BN2208" s="32"/>
      <c r="BO2208" s="32"/>
      <c r="BP2208" s="32"/>
      <c r="BR2208" s="32">
        <v>7870.02</v>
      </c>
      <c r="BS2208" s="32"/>
      <c r="BT2208" s="32"/>
      <c r="BU2208" s="32"/>
      <c r="BV2208" s="32"/>
      <c r="BW2208" s="32"/>
      <c r="BX2208" s="32"/>
      <c r="BY2208" s="32"/>
      <c r="BZ2208" s="32"/>
      <c r="CA2208" s="32"/>
      <c r="CC2208" s="32">
        <v>27186.68</v>
      </c>
      <c r="CD2208" s="32"/>
      <c r="CE2208" s="32"/>
      <c r="CF2208" s="32"/>
      <c r="CG2208" s="32"/>
      <c r="CH2208" s="32"/>
      <c r="CI2208" s="32"/>
      <c r="CJ2208" s="32"/>
      <c r="CK2208" s="32"/>
      <c r="CN2208" s="32">
        <v>19200</v>
      </c>
      <c r="CO2208" s="32"/>
      <c r="CP2208" s="32"/>
      <c r="CQ2208" s="32"/>
      <c r="CR2208" s="32"/>
      <c r="CS2208" s="32"/>
      <c r="CT2208" s="32"/>
      <c r="CU2208" s="32"/>
      <c r="CW2208" s="32">
        <v>7986.68</v>
      </c>
      <c r="CX2208" s="32"/>
      <c r="CY2208" s="32"/>
      <c r="CZ2208" s="32"/>
      <c r="DA2208" s="32"/>
      <c r="DB2208" s="32"/>
      <c r="DC2208" s="32"/>
      <c r="DD2208" s="32"/>
    </row>
    <row r="2209" spans="1:108" ht="12.75" hidden="1" customHeight="1" x14ac:dyDescent="0.2">
      <c r="A2209" s="68"/>
      <c r="B2209" s="37" t="s">
        <v>181</v>
      </c>
      <c r="C2209" s="37"/>
      <c r="D2209" s="31" t="s">
        <v>415</v>
      </c>
      <c r="E2209" s="31"/>
      <c r="F2209" s="31"/>
      <c r="G2209" s="31"/>
      <c r="H2209" s="31"/>
      <c r="I2209" s="31"/>
      <c r="J2209" s="31"/>
      <c r="O2209" s="31" t="s">
        <v>416</v>
      </c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1"/>
      <c r="AW2209" s="32">
        <v>87402.99</v>
      </c>
      <c r="AX2209" s="32"/>
      <c r="AY2209" s="32"/>
      <c r="AZ2209" s="32"/>
      <c r="BA2209" s="32"/>
      <c r="BB2209" s="32"/>
      <c r="BC2209" s="32"/>
      <c r="BD2209" s="32"/>
      <c r="BE2209" s="32"/>
      <c r="BF2209" s="32"/>
      <c r="BG2209" s="32">
        <v>68500</v>
      </c>
      <c r="BH2209" s="32"/>
      <c r="BI2209" s="32"/>
      <c r="BJ2209" s="32"/>
      <c r="BK2209" s="32"/>
      <c r="BL2209" s="32"/>
      <c r="BM2209" s="32"/>
      <c r="BN2209" s="32"/>
      <c r="BO2209" s="32"/>
      <c r="BP2209" s="32"/>
      <c r="BR2209" s="32">
        <v>18902.990000000002</v>
      </c>
      <c r="BS2209" s="32"/>
      <c r="BT2209" s="32"/>
      <c r="BU2209" s="32"/>
      <c r="BV2209" s="32"/>
      <c r="BW2209" s="32"/>
      <c r="BX2209" s="32"/>
      <c r="BY2209" s="32"/>
      <c r="BZ2209" s="32"/>
      <c r="CA2209" s="32"/>
      <c r="CC2209" s="32">
        <v>82112.41</v>
      </c>
      <c r="CD2209" s="32"/>
      <c r="CE2209" s="32"/>
      <c r="CF2209" s="32"/>
      <c r="CG2209" s="32"/>
      <c r="CH2209" s="32"/>
      <c r="CI2209" s="32"/>
      <c r="CJ2209" s="32"/>
      <c r="CK2209" s="32"/>
      <c r="CN2209" s="32">
        <v>68500</v>
      </c>
      <c r="CO2209" s="32"/>
      <c r="CP2209" s="32"/>
      <c r="CQ2209" s="32"/>
      <c r="CR2209" s="32"/>
      <c r="CS2209" s="32"/>
      <c r="CT2209" s="32"/>
      <c r="CU2209" s="32"/>
      <c r="CW2209" s="32">
        <v>13612.41</v>
      </c>
      <c r="CX2209" s="32"/>
      <c r="CY2209" s="32"/>
      <c r="CZ2209" s="32"/>
      <c r="DA2209" s="32"/>
      <c r="DB2209" s="32"/>
      <c r="DC2209" s="32"/>
      <c r="DD2209" s="32"/>
    </row>
    <row r="2210" spans="1:108" ht="13.5" customHeight="1" x14ac:dyDescent="0.2">
      <c r="A2210" s="68"/>
      <c r="B2210" s="37"/>
      <c r="C2210" s="37"/>
      <c r="D2210" s="31"/>
      <c r="E2210" s="31"/>
      <c r="F2210" s="31"/>
      <c r="G2210" s="31"/>
      <c r="H2210" s="31"/>
      <c r="I2210" s="31"/>
      <c r="J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W2210" s="32"/>
      <c r="AX2210" s="32"/>
      <c r="AY2210" s="32"/>
      <c r="AZ2210" s="32"/>
      <c r="BA2210" s="32"/>
      <c r="BB2210" s="32"/>
      <c r="BC2210" s="32"/>
      <c r="BD2210" s="32"/>
      <c r="BE2210" s="32"/>
      <c r="BF2210" s="32"/>
      <c r="BG2210" s="32"/>
      <c r="BH2210" s="32"/>
      <c r="BI2210" s="32"/>
      <c r="BJ2210" s="32"/>
      <c r="BK2210" s="32"/>
      <c r="BL2210" s="32"/>
      <c r="BM2210" s="32"/>
      <c r="BN2210" s="32"/>
      <c r="BO2210" s="32"/>
      <c r="BP2210" s="32"/>
      <c r="BR2210" s="32"/>
      <c r="BS2210" s="32"/>
      <c r="BT2210" s="32"/>
      <c r="BU2210" s="32"/>
      <c r="BV2210" s="32"/>
      <c r="BW2210" s="32"/>
      <c r="BX2210" s="32"/>
      <c r="BY2210" s="32"/>
      <c r="BZ2210" s="32"/>
      <c r="CA2210" s="32"/>
      <c r="CC2210" s="32"/>
      <c r="CD2210" s="32"/>
      <c r="CE2210" s="32"/>
      <c r="CF2210" s="32"/>
      <c r="CG2210" s="32"/>
      <c r="CH2210" s="32"/>
      <c r="CI2210" s="32"/>
      <c r="CJ2210" s="32"/>
      <c r="CK2210" s="32"/>
      <c r="CN2210" s="32"/>
      <c r="CO2210" s="32"/>
      <c r="CP2210" s="32"/>
      <c r="CQ2210" s="32"/>
      <c r="CR2210" s="32"/>
      <c r="CS2210" s="32"/>
      <c r="CT2210" s="32"/>
      <c r="CU2210" s="32"/>
      <c r="CW2210" s="32"/>
      <c r="CX2210" s="32"/>
      <c r="CY2210" s="32"/>
      <c r="CZ2210" s="32"/>
      <c r="DA2210" s="32"/>
      <c r="DB2210" s="32"/>
      <c r="DC2210" s="32"/>
      <c r="DD2210" s="32"/>
    </row>
    <row r="2211" spans="1:108" ht="6" customHeight="1" x14ac:dyDescent="0.2">
      <c r="A2211" s="68"/>
    </row>
    <row r="2212" spans="1:108" ht="18" customHeight="1" x14ac:dyDescent="0.2">
      <c r="A2212" s="31" t="s">
        <v>401</v>
      </c>
      <c r="B2212" s="31"/>
      <c r="C2212" s="31"/>
      <c r="G2212" s="31" t="s">
        <v>417</v>
      </c>
      <c r="H2212" s="31"/>
      <c r="I2212" s="31"/>
      <c r="J2212" s="11" t="s">
        <v>12</v>
      </c>
      <c r="L2212" s="31" t="s">
        <v>12</v>
      </c>
      <c r="M2212" s="31"/>
      <c r="N2212" s="12" t="s">
        <v>12</v>
      </c>
      <c r="O2212" s="31" t="s">
        <v>418</v>
      </c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W2212" s="32">
        <v>335.2</v>
      </c>
      <c r="AX2212" s="32"/>
      <c r="AY2212" s="32"/>
      <c r="AZ2212" s="32"/>
      <c r="BA2212" s="32"/>
      <c r="BB2212" s="32"/>
      <c r="BC2212" s="32"/>
      <c r="BD2212" s="32"/>
      <c r="BE2212" s="32"/>
      <c r="BF2212" s="32"/>
      <c r="BG2212" s="32">
        <v>100</v>
      </c>
      <c r="BH2212" s="32"/>
      <c r="BI2212" s="32"/>
      <c r="BJ2212" s="32"/>
      <c r="BK2212" s="32"/>
      <c r="BL2212" s="32"/>
      <c r="BM2212" s="32"/>
      <c r="BN2212" s="32"/>
      <c r="BO2212" s="32"/>
      <c r="BP2212" s="32"/>
      <c r="BR2212" s="32">
        <v>235.2</v>
      </c>
      <c r="BS2212" s="32"/>
      <c r="BT2212" s="32"/>
      <c r="BU2212" s="32"/>
      <c r="BV2212" s="32"/>
      <c r="BW2212" s="32"/>
      <c r="BX2212" s="32"/>
      <c r="BY2212" s="32"/>
      <c r="BZ2212" s="32"/>
      <c r="CA2212" s="32"/>
      <c r="CC2212" s="32">
        <v>335.2</v>
      </c>
      <c r="CD2212" s="32"/>
      <c r="CE2212" s="32"/>
      <c r="CF2212" s="32"/>
      <c r="CG2212" s="32"/>
      <c r="CH2212" s="32"/>
      <c r="CI2212" s="32"/>
      <c r="CJ2212" s="32"/>
      <c r="CK2212" s="32"/>
      <c r="CN2212" s="32">
        <v>100</v>
      </c>
      <c r="CO2212" s="32"/>
      <c r="CP2212" s="32"/>
      <c r="CQ2212" s="32"/>
      <c r="CR2212" s="32"/>
      <c r="CS2212" s="32"/>
      <c r="CT2212" s="32"/>
      <c r="CU2212" s="32"/>
      <c r="CW2212" s="32">
        <v>235.2</v>
      </c>
      <c r="CX2212" s="32"/>
      <c r="CY2212" s="32"/>
      <c r="CZ2212" s="32"/>
      <c r="DA2212" s="32"/>
      <c r="DB2212" s="32"/>
      <c r="DC2212" s="32"/>
      <c r="DD2212" s="32"/>
    </row>
    <row r="2213" spans="1:108" ht="12.75" hidden="1" customHeight="1" x14ac:dyDescent="0.2">
      <c r="A2213" s="68"/>
      <c r="B2213" s="37" t="s">
        <v>181</v>
      </c>
      <c r="C2213" s="37"/>
      <c r="D2213" s="31" t="s">
        <v>419</v>
      </c>
      <c r="E2213" s="31"/>
      <c r="F2213" s="31"/>
      <c r="G2213" s="31"/>
      <c r="H2213" s="31"/>
      <c r="I2213" s="31"/>
      <c r="J2213" s="31"/>
      <c r="O2213" s="31" t="s">
        <v>420</v>
      </c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W2213" s="32">
        <v>335.2</v>
      </c>
      <c r="AX2213" s="32"/>
      <c r="AY2213" s="32"/>
      <c r="AZ2213" s="32"/>
      <c r="BA2213" s="32"/>
      <c r="BB2213" s="32"/>
      <c r="BC2213" s="32"/>
      <c r="BD2213" s="32"/>
      <c r="BE2213" s="32"/>
      <c r="BF2213" s="32"/>
      <c r="BG2213" s="32">
        <v>100</v>
      </c>
      <c r="BH2213" s="32"/>
      <c r="BI2213" s="32"/>
      <c r="BJ2213" s="32"/>
      <c r="BK2213" s="32"/>
      <c r="BL2213" s="32"/>
      <c r="BM2213" s="32"/>
      <c r="BN2213" s="32"/>
      <c r="BO2213" s="32"/>
      <c r="BP2213" s="32"/>
      <c r="BR2213" s="32">
        <v>235.2</v>
      </c>
      <c r="BS2213" s="32"/>
      <c r="BT2213" s="32"/>
      <c r="BU2213" s="32"/>
      <c r="BV2213" s="32"/>
      <c r="BW2213" s="32"/>
      <c r="BX2213" s="32"/>
      <c r="BY2213" s="32"/>
      <c r="BZ2213" s="32"/>
      <c r="CA2213" s="32"/>
      <c r="CC2213" s="32">
        <v>335.2</v>
      </c>
      <c r="CD2213" s="32"/>
      <c r="CE2213" s="32"/>
      <c r="CF2213" s="32"/>
      <c r="CG2213" s="32"/>
      <c r="CH2213" s="32"/>
      <c r="CI2213" s="32"/>
      <c r="CJ2213" s="32"/>
      <c r="CK2213" s="32"/>
      <c r="CN2213" s="32">
        <v>100</v>
      </c>
      <c r="CO2213" s="32"/>
      <c r="CP2213" s="32"/>
      <c r="CQ2213" s="32"/>
      <c r="CR2213" s="32"/>
      <c r="CS2213" s="32"/>
      <c r="CT2213" s="32"/>
      <c r="CU2213" s="32"/>
      <c r="CW2213" s="32">
        <v>235.2</v>
      </c>
      <c r="CX2213" s="32"/>
      <c r="CY2213" s="32"/>
      <c r="CZ2213" s="32"/>
      <c r="DA2213" s="32"/>
      <c r="DB2213" s="32"/>
      <c r="DC2213" s="32"/>
      <c r="DD2213" s="32"/>
    </row>
    <row r="2214" spans="1:108" ht="13.5" customHeight="1" x14ac:dyDescent="0.2">
      <c r="A2214" s="68"/>
      <c r="B2214" s="37"/>
      <c r="C2214" s="37"/>
      <c r="D2214" s="31"/>
      <c r="E2214" s="31"/>
      <c r="F2214" s="31"/>
      <c r="G2214" s="31"/>
      <c r="H2214" s="31"/>
      <c r="I2214" s="31"/>
      <c r="J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W2214" s="32"/>
      <c r="AX2214" s="32"/>
      <c r="AY2214" s="32"/>
      <c r="AZ2214" s="32"/>
      <c r="BA2214" s="32"/>
      <c r="BB2214" s="32"/>
      <c r="BC2214" s="32"/>
      <c r="BD2214" s="32"/>
      <c r="BE2214" s="32"/>
      <c r="BF2214" s="32"/>
      <c r="BG2214" s="32"/>
      <c r="BH2214" s="32"/>
      <c r="BI2214" s="32"/>
      <c r="BJ2214" s="32"/>
      <c r="BK2214" s="32"/>
      <c r="BL2214" s="32"/>
      <c r="BM2214" s="32"/>
      <c r="BN2214" s="32"/>
      <c r="BO2214" s="32"/>
      <c r="BP2214" s="32"/>
      <c r="BR2214" s="32"/>
      <c r="BS2214" s="32"/>
      <c r="BT2214" s="32"/>
      <c r="BU2214" s="32"/>
      <c r="BV2214" s="32"/>
      <c r="BW2214" s="32"/>
      <c r="BX2214" s="32"/>
      <c r="BY2214" s="32"/>
      <c r="BZ2214" s="32"/>
      <c r="CA2214" s="32"/>
      <c r="CC2214" s="32"/>
      <c r="CD2214" s="32"/>
      <c r="CE2214" s="32"/>
      <c r="CF2214" s="32"/>
      <c r="CG2214" s="32"/>
      <c r="CH2214" s="32"/>
      <c r="CI2214" s="32"/>
      <c r="CJ2214" s="32"/>
      <c r="CK2214" s="32"/>
      <c r="CN2214" s="32"/>
      <c r="CO2214" s="32"/>
      <c r="CP2214" s="32"/>
      <c r="CQ2214" s="32"/>
      <c r="CR2214" s="32"/>
      <c r="CS2214" s="32"/>
      <c r="CT2214" s="32"/>
      <c r="CU2214" s="32"/>
      <c r="CW2214" s="32"/>
      <c r="CX2214" s="32"/>
      <c r="CY2214" s="32"/>
      <c r="CZ2214" s="32"/>
      <c r="DA2214" s="32"/>
      <c r="DB2214" s="32"/>
      <c r="DC2214" s="32"/>
      <c r="DD2214" s="32"/>
    </row>
    <row r="2215" spans="1:108" ht="6" customHeight="1" x14ac:dyDescent="0.2">
      <c r="A2215" s="68"/>
    </row>
    <row r="2216" spans="1:108" ht="18" customHeight="1" x14ac:dyDescent="0.2">
      <c r="A2216" s="31" t="s">
        <v>401</v>
      </c>
      <c r="B2216" s="31"/>
      <c r="C2216" s="31"/>
      <c r="G2216" s="31" t="s">
        <v>421</v>
      </c>
      <c r="H2216" s="31"/>
      <c r="I2216" s="31"/>
      <c r="J2216" s="11" t="s">
        <v>12</v>
      </c>
      <c r="L2216" s="31" t="s">
        <v>12</v>
      </c>
      <c r="M2216" s="31"/>
      <c r="N2216" s="12" t="s">
        <v>12</v>
      </c>
      <c r="O2216" s="31" t="s">
        <v>422</v>
      </c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W2216" s="32">
        <v>5500.44</v>
      </c>
      <c r="AX2216" s="32"/>
      <c r="AY2216" s="32"/>
      <c r="AZ2216" s="32"/>
      <c r="BA2216" s="32"/>
      <c r="BB2216" s="32"/>
      <c r="BC2216" s="32"/>
      <c r="BD2216" s="32"/>
      <c r="BE2216" s="32"/>
      <c r="BF2216" s="32"/>
      <c r="BG2216" s="32">
        <v>0</v>
      </c>
      <c r="BH2216" s="32"/>
      <c r="BI2216" s="32"/>
      <c r="BJ2216" s="32"/>
      <c r="BK2216" s="32"/>
      <c r="BL2216" s="32"/>
      <c r="BM2216" s="32"/>
      <c r="BN2216" s="32"/>
      <c r="BO2216" s="32"/>
      <c r="BP2216" s="32"/>
      <c r="BR2216" s="32">
        <v>5500.44</v>
      </c>
      <c r="BS2216" s="32"/>
      <c r="BT2216" s="32"/>
      <c r="BU2216" s="32"/>
      <c r="BV2216" s="32"/>
      <c r="BW2216" s="32"/>
      <c r="BX2216" s="32"/>
      <c r="BY2216" s="32"/>
      <c r="BZ2216" s="32"/>
      <c r="CA2216" s="32"/>
      <c r="CC2216" s="32">
        <v>0</v>
      </c>
      <c r="CD2216" s="32"/>
      <c r="CE2216" s="32"/>
      <c r="CF2216" s="32"/>
      <c r="CG2216" s="32"/>
      <c r="CH2216" s="32"/>
      <c r="CI2216" s="32"/>
      <c r="CJ2216" s="32"/>
      <c r="CK2216" s="32"/>
      <c r="CN2216" s="32">
        <v>0</v>
      </c>
      <c r="CO2216" s="32"/>
      <c r="CP2216" s="32"/>
      <c r="CQ2216" s="32"/>
      <c r="CR2216" s="32"/>
      <c r="CS2216" s="32"/>
      <c r="CT2216" s="32"/>
      <c r="CU2216" s="32"/>
      <c r="CW2216" s="32">
        <v>0</v>
      </c>
      <c r="CX2216" s="32"/>
      <c r="CY2216" s="32"/>
      <c r="CZ2216" s="32"/>
      <c r="DA2216" s="32"/>
      <c r="DB2216" s="32"/>
      <c r="DC2216" s="32"/>
      <c r="DD2216" s="32"/>
    </row>
    <row r="2217" spans="1:108" ht="12.75" hidden="1" customHeight="1" x14ac:dyDescent="0.2">
      <c r="A2217" s="68"/>
      <c r="B2217" s="37" t="s">
        <v>181</v>
      </c>
      <c r="C2217" s="37"/>
      <c r="D2217" s="31" t="s">
        <v>188</v>
      </c>
      <c r="E2217" s="31"/>
      <c r="F2217" s="31"/>
      <c r="G2217" s="31"/>
      <c r="H2217" s="31"/>
      <c r="I2217" s="31"/>
      <c r="J2217" s="31"/>
      <c r="O2217" s="31" t="s">
        <v>189</v>
      </c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1"/>
      <c r="AW2217" s="32">
        <v>5500.44</v>
      </c>
      <c r="AX2217" s="32"/>
      <c r="AY2217" s="32"/>
      <c r="AZ2217" s="32"/>
      <c r="BA2217" s="32"/>
      <c r="BB2217" s="32"/>
      <c r="BC2217" s="32"/>
      <c r="BD2217" s="32"/>
      <c r="BE2217" s="32"/>
      <c r="BF2217" s="32"/>
      <c r="BG2217" s="32">
        <v>0</v>
      </c>
      <c r="BH2217" s="32"/>
      <c r="BI2217" s="32"/>
      <c r="BJ2217" s="32"/>
      <c r="BK2217" s="32"/>
      <c r="BL2217" s="32"/>
      <c r="BM2217" s="32"/>
      <c r="BN2217" s="32"/>
      <c r="BO2217" s="32"/>
      <c r="BP2217" s="32"/>
      <c r="BR2217" s="32">
        <v>5500.44</v>
      </c>
      <c r="BS2217" s="32"/>
      <c r="BT2217" s="32"/>
      <c r="BU2217" s="32"/>
      <c r="BV2217" s="32"/>
      <c r="BW2217" s="32"/>
      <c r="BX2217" s="32"/>
      <c r="BY2217" s="32"/>
      <c r="BZ2217" s="32"/>
      <c r="CA2217" s="32"/>
      <c r="CC2217" s="32">
        <v>0</v>
      </c>
      <c r="CD2217" s="32"/>
      <c r="CE2217" s="32"/>
      <c r="CF2217" s="32"/>
      <c r="CG2217" s="32"/>
      <c r="CH2217" s="32"/>
      <c r="CI2217" s="32"/>
      <c r="CJ2217" s="32"/>
      <c r="CK2217" s="32"/>
      <c r="CN2217" s="32">
        <v>0</v>
      </c>
      <c r="CO2217" s="32"/>
      <c r="CP2217" s="32"/>
      <c r="CQ2217" s="32"/>
      <c r="CR2217" s="32"/>
      <c r="CS2217" s="32"/>
      <c r="CT2217" s="32"/>
      <c r="CU2217" s="32"/>
      <c r="CW2217" s="32">
        <v>0</v>
      </c>
      <c r="CX2217" s="32"/>
      <c r="CY2217" s="32"/>
      <c r="CZ2217" s="32"/>
      <c r="DA2217" s="32"/>
      <c r="DB2217" s="32"/>
      <c r="DC2217" s="32"/>
      <c r="DD2217" s="32"/>
    </row>
    <row r="2218" spans="1:108" ht="13.5" customHeight="1" x14ac:dyDescent="0.2">
      <c r="A2218" s="68"/>
      <c r="B2218" s="37"/>
      <c r="C2218" s="37"/>
      <c r="D2218" s="31"/>
      <c r="E2218" s="31"/>
      <c r="F2218" s="31"/>
      <c r="G2218" s="31"/>
      <c r="H2218" s="31"/>
      <c r="I2218" s="31"/>
      <c r="J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W2218" s="32"/>
      <c r="AX2218" s="32"/>
      <c r="AY2218" s="32"/>
      <c r="AZ2218" s="32"/>
      <c r="BA2218" s="32"/>
      <c r="BB2218" s="32"/>
      <c r="BC2218" s="32"/>
      <c r="BD2218" s="32"/>
      <c r="BE2218" s="32"/>
      <c r="BF2218" s="32"/>
      <c r="BG2218" s="32"/>
      <c r="BH2218" s="32"/>
      <c r="BI2218" s="32"/>
      <c r="BJ2218" s="32"/>
      <c r="BK2218" s="32"/>
      <c r="BL2218" s="32"/>
      <c r="BM2218" s="32"/>
      <c r="BN2218" s="32"/>
      <c r="BO2218" s="32"/>
      <c r="BP2218" s="32"/>
      <c r="BR2218" s="32"/>
      <c r="BS2218" s="32"/>
      <c r="BT2218" s="32"/>
      <c r="BU2218" s="32"/>
      <c r="BV2218" s="32"/>
      <c r="BW2218" s="32"/>
      <c r="BX2218" s="32"/>
      <c r="BY2218" s="32"/>
      <c r="BZ2218" s="32"/>
      <c r="CA2218" s="32"/>
      <c r="CC2218" s="32"/>
      <c r="CD2218" s="32"/>
      <c r="CE2218" s="32"/>
      <c r="CF2218" s="32"/>
      <c r="CG2218" s="32"/>
      <c r="CH2218" s="32"/>
      <c r="CI2218" s="32"/>
      <c r="CJ2218" s="32"/>
      <c r="CK2218" s="32"/>
      <c r="CN2218" s="32"/>
      <c r="CO2218" s="32"/>
      <c r="CP2218" s="32"/>
      <c r="CQ2218" s="32"/>
      <c r="CR2218" s="32"/>
      <c r="CS2218" s="32"/>
      <c r="CT2218" s="32"/>
      <c r="CU2218" s="32"/>
      <c r="CW2218" s="32"/>
      <c r="CX2218" s="32"/>
      <c r="CY2218" s="32"/>
      <c r="CZ2218" s="32"/>
      <c r="DA2218" s="32"/>
      <c r="DB2218" s="32"/>
      <c r="DC2218" s="32"/>
      <c r="DD2218" s="32"/>
    </row>
    <row r="2219" spans="1:108" ht="6" customHeight="1" x14ac:dyDescent="0.2">
      <c r="A2219" s="68"/>
    </row>
    <row r="2220" spans="1:108" ht="13.5" customHeight="1" x14ac:dyDescent="0.2">
      <c r="A2220" s="68"/>
      <c r="B2220" s="35" t="s">
        <v>22</v>
      </c>
      <c r="C2220" s="35"/>
      <c r="D2220" s="29" t="s">
        <v>423</v>
      </c>
      <c r="E2220" s="29"/>
      <c r="F2220" s="29"/>
      <c r="G2220" s="29"/>
      <c r="H2220" s="29"/>
      <c r="I2220" s="29"/>
      <c r="J2220" s="29"/>
      <c r="O2220" s="29" t="s">
        <v>424</v>
      </c>
      <c r="P2220" s="29"/>
      <c r="Q2220" s="29"/>
      <c r="R2220" s="29"/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W2220" s="30">
        <v>110530.77</v>
      </c>
      <c r="AX2220" s="30"/>
      <c r="AY2220" s="30"/>
      <c r="AZ2220" s="30"/>
      <c r="BA2220" s="30"/>
      <c r="BB2220" s="30"/>
      <c r="BC2220" s="30"/>
      <c r="BD2220" s="30"/>
      <c r="BE2220" s="30"/>
      <c r="BF2220" s="30"/>
      <c r="BG2220" s="30">
        <v>91500</v>
      </c>
      <c r="BH2220" s="30"/>
      <c r="BI2220" s="30"/>
      <c r="BJ2220" s="30"/>
      <c r="BK2220" s="30"/>
      <c r="BL2220" s="30"/>
      <c r="BM2220" s="30"/>
      <c r="BN2220" s="30"/>
      <c r="BO2220" s="30"/>
      <c r="BP2220" s="30"/>
      <c r="BR2220" s="30">
        <v>19030.77</v>
      </c>
      <c r="BS2220" s="30"/>
      <c r="BT2220" s="30"/>
      <c r="BU2220" s="30"/>
      <c r="BV2220" s="30"/>
      <c r="BW2220" s="30"/>
      <c r="BX2220" s="30"/>
      <c r="BY2220" s="30"/>
      <c r="BZ2220" s="30"/>
      <c r="CA2220" s="30"/>
      <c r="CC2220" s="30">
        <v>105145.73</v>
      </c>
      <c r="CD2220" s="30"/>
      <c r="CE2220" s="30"/>
      <c r="CF2220" s="30"/>
      <c r="CG2220" s="30"/>
      <c r="CH2220" s="30"/>
      <c r="CI2220" s="30"/>
      <c r="CJ2220" s="30"/>
      <c r="CK2220" s="30"/>
      <c r="CN2220" s="30">
        <v>91500</v>
      </c>
      <c r="CO2220" s="30"/>
      <c r="CP2220" s="30"/>
      <c r="CQ2220" s="30"/>
      <c r="CR2220" s="30"/>
      <c r="CS2220" s="30"/>
      <c r="CT2220" s="30"/>
      <c r="CU2220" s="30"/>
      <c r="CW2220" s="30">
        <v>13645.73</v>
      </c>
      <c r="CX2220" s="30"/>
      <c r="CY2220" s="30"/>
      <c r="CZ2220" s="30"/>
      <c r="DA2220" s="30"/>
      <c r="DB2220" s="30"/>
      <c r="DC2220" s="30"/>
      <c r="DD2220" s="30"/>
    </row>
    <row r="2221" spans="1:108" ht="6" customHeight="1" x14ac:dyDescent="0.2">
      <c r="A2221" s="68"/>
    </row>
    <row r="2222" spans="1:108" ht="18" customHeight="1" x14ac:dyDescent="0.2">
      <c r="A2222" s="31" t="s">
        <v>401</v>
      </c>
      <c r="B2222" s="31"/>
      <c r="C2222" s="31"/>
      <c r="G2222" s="31" t="s">
        <v>425</v>
      </c>
      <c r="H2222" s="31"/>
      <c r="I2222" s="31"/>
      <c r="J2222" s="11" t="s">
        <v>12</v>
      </c>
      <c r="L2222" s="31" t="s">
        <v>12</v>
      </c>
      <c r="M2222" s="31"/>
      <c r="N2222" s="12" t="s">
        <v>12</v>
      </c>
      <c r="O2222" s="31" t="s">
        <v>426</v>
      </c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W2222" s="32">
        <v>18888.2</v>
      </c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>
        <v>17700</v>
      </c>
      <c r="BH2222" s="32"/>
      <c r="BI2222" s="32"/>
      <c r="BJ2222" s="32"/>
      <c r="BK2222" s="32"/>
      <c r="BL2222" s="32"/>
      <c r="BM2222" s="32"/>
      <c r="BN2222" s="32"/>
      <c r="BO2222" s="32"/>
      <c r="BP2222" s="32"/>
      <c r="BR2222" s="32">
        <v>1188.2</v>
      </c>
      <c r="BS2222" s="32"/>
      <c r="BT2222" s="32"/>
      <c r="BU2222" s="32"/>
      <c r="BV2222" s="32"/>
      <c r="BW2222" s="32"/>
      <c r="BX2222" s="32"/>
      <c r="BY2222" s="32"/>
      <c r="BZ2222" s="32"/>
      <c r="CA2222" s="32"/>
      <c r="CC2222" s="32">
        <v>19801.84</v>
      </c>
      <c r="CD2222" s="32"/>
      <c r="CE2222" s="32"/>
      <c r="CF2222" s="32"/>
      <c r="CG2222" s="32"/>
      <c r="CH2222" s="32"/>
      <c r="CI2222" s="32"/>
      <c r="CJ2222" s="32"/>
      <c r="CK2222" s="32"/>
      <c r="CN2222" s="32">
        <v>17700</v>
      </c>
      <c r="CO2222" s="32"/>
      <c r="CP2222" s="32"/>
      <c r="CQ2222" s="32"/>
      <c r="CR2222" s="32"/>
      <c r="CS2222" s="32"/>
      <c r="CT2222" s="32"/>
      <c r="CU2222" s="32"/>
      <c r="CW2222" s="32">
        <v>2101.84</v>
      </c>
      <c r="CX2222" s="32"/>
      <c r="CY2222" s="32"/>
      <c r="CZ2222" s="32"/>
      <c r="DA2222" s="32"/>
      <c r="DB2222" s="32"/>
      <c r="DC2222" s="32"/>
      <c r="DD2222" s="32"/>
    </row>
    <row r="2223" spans="1:108" ht="12.75" hidden="1" customHeight="1" x14ac:dyDescent="0.2">
      <c r="A2223" s="68"/>
      <c r="B2223" s="37" t="s">
        <v>181</v>
      </c>
      <c r="C2223" s="37"/>
      <c r="D2223" s="31" t="s">
        <v>427</v>
      </c>
      <c r="E2223" s="31"/>
      <c r="F2223" s="31"/>
      <c r="G2223" s="31"/>
      <c r="H2223" s="31"/>
      <c r="I2223" s="31"/>
      <c r="J2223" s="31"/>
      <c r="O2223" s="31" t="s">
        <v>428</v>
      </c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W2223" s="32">
        <v>18888.2</v>
      </c>
      <c r="AX2223" s="32"/>
      <c r="AY2223" s="32"/>
      <c r="AZ2223" s="32"/>
      <c r="BA2223" s="32"/>
      <c r="BB2223" s="32"/>
      <c r="BC2223" s="32"/>
      <c r="BD2223" s="32"/>
      <c r="BE2223" s="32"/>
      <c r="BF2223" s="32"/>
      <c r="BG2223" s="32">
        <v>17700</v>
      </c>
      <c r="BH2223" s="32"/>
      <c r="BI2223" s="32"/>
      <c r="BJ2223" s="32"/>
      <c r="BK2223" s="32"/>
      <c r="BL2223" s="32"/>
      <c r="BM2223" s="32"/>
      <c r="BN2223" s="32"/>
      <c r="BO2223" s="32"/>
      <c r="BP2223" s="32"/>
      <c r="BR2223" s="32">
        <v>1188.2</v>
      </c>
      <c r="BS2223" s="32"/>
      <c r="BT2223" s="32"/>
      <c r="BU2223" s="32"/>
      <c r="BV2223" s="32"/>
      <c r="BW2223" s="32"/>
      <c r="BX2223" s="32"/>
      <c r="BY2223" s="32"/>
      <c r="BZ2223" s="32"/>
      <c r="CA2223" s="32"/>
      <c r="CC2223" s="32">
        <v>19801.84</v>
      </c>
      <c r="CD2223" s="32"/>
      <c r="CE2223" s="32"/>
      <c r="CF2223" s="32"/>
      <c r="CG2223" s="32"/>
      <c r="CH2223" s="32"/>
      <c r="CI2223" s="32"/>
      <c r="CJ2223" s="32"/>
      <c r="CK2223" s="32"/>
      <c r="CN2223" s="32">
        <v>17700</v>
      </c>
      <c r="CO2223" s="32"/>
      <c r="CP2223" s="32"/>
      <c r="CQ2223" s="32"/>
      <c r="CR2223" s="32"/>
      <c r="CS2223" s="32"/>
      <c r="CT2223" s="32"/>
      <c r="CU2223" s="32"/>
      <c r="CW2223" s="32">
        <v>2101.84</v>
      </c>
      <c r="CX2223" s="32"/>
      <c r="CY2223" s="32"/>
      <c r="CZ2223" s="32"/>
      <c r="DA2223" s="32"/>
      <c r="DB2223" s="32"/>
      <c r="DC2223" s="32"/>
      <c r="DD2223" s="32"/>
    </row>
    <row r="2224" spans="1:108" ht="13.5" customHeight="1" x14ac:dyDescent="0.2">
      <c r="A2224" s="68"/>
      <c r="B2224" s="37"/>
      <c r="C2224" s="37"/>
      <c r="D2224" s="31"/>
      <c r="E2224" s="31"/>
      <c r="F2224" s="31"/>
      <c r="G2224" s="31"/>
      <c r="H2224" s="31"/>
      <c r="I2224" s="31"/>
      <c r="J2224" s="31"/>
      <c r="O2224" s="31"/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1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R2224" s="32"/>
      <c r="BS2224" s="32"/>
      <c r="BT2224" s="32"/>
      <c r="BU2224" s="32"/>
      <c r="BV2224" s="32"/>
      <c r="BW2224" s="32"/>
      <c r="BX2224" s="32"/>
      <c r="BY2224" s="32"/>
      <c r="BZ2224" s="32"/>
      <c r="CA2224" s="32"/>
      <c r="CC2224" s="32"/>
      <c r="CD2224" s="32"/>
      <c r="CE2224" s="32"/>
      <c r="CF2224" s="32"/>
      <c r="CG2224" s="32"/>
      <c r="CH2224" s="32"/>
      <c r="CI2224" s="32"/>
      <c r="CJ2224" s="32"/>
      <c r="CK2224" s="32"/>
      <c r="CN2224" s="32"/>
      <c r="CO2224" s="32"/>
      <c r="CP2224" s="32"/>
      <c r="CQ2224" s="32"/>
      <c r="CR2224" s="32"/>
      <c r="CS2224" s="32"/>
      <c r="CT2224" s="32"/>
      <c r="CU2224" s="32"/>
      <c r="CW2224" s="32"/>
      <c r="CX2224" s="32"/>
      <c r="CY2224" s="32"/>
      <c r="CZ2224" s="32"/>
      <c r="DA2224" s="32"/>
      <c r="DB2224" s="32"/>
      <c r="DC2224" s="32"/>
      <c r="DD2224" s="32"/>
    </row>
    <row r="2225" spans="1:108" ht="6" customHeight="1" x14ac:dyDescent="0.2">
      <c r="A2225" s="68"/>
    </row>
    <row r="2226" spans="1:108" ht="18" customHeight="1" x14ac:dyDescent="0.2">
      <c r="A2226" s="31" t="s">
        <v>401</v>
      </c>
      <c r="B2226" s="31"/>
      <c r="C2226" s="31"/>
      <c r="G2226" s="31" t="s">
        <v>429</v>
      </c>
      <c r="H2226" s="31"/>
      <c r="I2226" s="31"/>
      <c r="J2226" s="11" t="s">
        <v>12</v>
      </c>
      <c r="L2226" s="31" t="s">
        <v>12</v>
      </c>
      <c r="M2226" s="31"/>
      <c r="N2226" s="12" t="s">
        <v>12</v>
      </c>
      <c r="O2226" s="31" t="s">
        <v>430</v>
      </c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W2226" s="32">
        <v>6432.7</v>
      </c>
      <c r="AX2226" s="32"/>
      <c r="AY2226" s="32"/>
      <c r="AZ2226" s="32"/>
      <c r="BA2226" s="32"/>
      <c r="BB2226" s="32"/>
      <c r="BC2226" s="32"/>
      <c r="BD2226" s="32"/>
      <c r="BE2226" s="32"/>
      <c r="BF2226" s="32"/>
      <c r="BG2226" s="32">
        <v>0</v>
      </c>
      <c r="BH2226" s="32"/>
      <c r="BI2226" s="32"/>
      <c r="BJ2226" s="32"/>
      <c r="BK2226" s="32"/>
      <c r="BL2226" s="32"/>
      <c r="BM2226" s="32"/>
      <c r="BN2226" s="32"/>
      <c r="BO2226" s="32"/>
      <c r="BP2226" s="32"/>
      <c r="BR2226" s="32">
        <v>6432.7</v>
      </c>
      <c r="BS2226" s="32"/>
      <c r="BT2226" s="32"/>
      <c r="BU2226" s="32"/>
      <c r="BV2226" s="32"/>
      <c r="BW2226" s="32"/>
      <c r="BX2226" s="32"/>
      <c r="BY2226" s="32"/>
      <c r="BZ2226" s="32"/>
      <c r="CA2226" s="32"/>
      <c r="CC2226" s="32">
        <v>6432.7</v>
      </c>
      <c r="CD2226" s="32"/>
      <c r="CE2226" s="32"/>
      <c r="CF2226" s="32"/>
      <c r="CG2226" s="32"/>
      <c r="CH2226" s="32"/>
      <c r="CI2226" s="32"/>
      <c r="CJ2226" s="32"/>
      <c r="CK2226" s="32"/>
      <c r="CN2226" s="32">
        <v>0</v>
      </c>
      <c r="CO2226" s="32"/>
      <c r="CP2226" s="32"/>
      <c r="CQ2226" s="32"/>
      <c r="CR2226" s="32"/>
      <c r="CS2226" s="32"/>
      <c r="CT2226" s="32"/>
      <c r="CU2226" s="32"/>
      <c r="CW2226" s="32">
        <v>6432.7</v>
      </c>
      <c r="CX2226" s="32"/>
      <c r="CY2226" s="32"/>
      <c r="CZ2226" s="32"/>
      <c r="DA2226" s="32"/>
      <c r="DB2226" s="32"/>
      <c r="DC2226" s="32"/>
      <c r="DD2226" s="32"/>
    </row>
    <row r="2227" spans="1:108" ht="12.75" hidden="1" customHeight="1" x14ac:dyDescent="0.2">
      <c r="A2227" s="68"/>
      <c r="B2227" s="37" t="s">
        <v>181</v>
      </c>
      <c r="C2227" s="37"/>
      <c r="D2227" s="31" t="s">
        <v>431</v>
      </c>
      <c r="E2227" s="31"/>
      <c r="F2227" s="31"/>
      <c r="G2227" s="31"/>
      <c r="H2227" s="31"/>
      <c r="I2227" s="31"/>
      <c r="J2227" s="31"/>
      <c r="O2227" s="31" t="s">
        <v>432</v>
      </c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W2227" s="32">
        <v>6432.7</v>
      </c>
      <c r="AX2227" s="32"/>
      <c r="AY2227" s="32"/>
      <c r="AZ2227" s="32"/>
      <c r="BA2227" s="32"/>
      <c r="BB2227" s="32"/>
      <c r="BC2227" s="32"/>
      <c r="BD2227" s="32"/>
      <c r="BE2227" s="32"/>
      <c r="BF2227" s="32"/>
      <c r="BG2227" s="32">
        <v>0</v>
      </c>
      <c r="BH2227" s="32"/>
      <c r="BI2227" s="32"/>
      <c r="BJ2227" s="32"/>
      <c r="BK2227" s="32"/>
      <c r="BL2227" s="32"/>
      <c r="BM2227" s="32"/>
      <c r="BN2227" s="32"/>
      <c r="BO2227" s="32"/>
      <c r="BP2227" s="32"/>
      <c r="BR2227" s="32">
        <v>6432.7</v>
      </c>
      <c r="BS2227" s="32"/>
      <c r="BT2227" s="32"/>
      <c r="BU2227" s="32"/>
      <c r="BV2227" s="32"/>
      <c r="BW2227" s="32"/>
      <c r="BX2227" s="32"/>
      <c r="BY2227" s="32"/>
      <c r="BZ2227" s="32"/>
      <c r="CA2227" s="32"/>
      <c r="CC2227" s="32">
        <v>6432.7</v>
      </c>
      <c r="CD2227" s="32"/>
      <c r="CE2227" s="32"/>
      <c r="CF2227" s="32"/>
      <c r="CG2227" s="32"/>
      <c r="CH2227" s="32"/>
      <c r="CI2227" s="32"/>
      <c r="CJ2227" s="32"/>
      <c r="CK2227" s="32"/>
      <c r="CN2227" s="32">
        <v>0</v>
      </c>
      <c r="CO2227" s="32"/>
      <c r="CP2227" s="32"/>
      <c r="CQ2227" s="32"/>
      <c r="CR2227" s="32"/>
      <c r="CS2227" s="32"/>
      <c r="CT2227" s="32"/>
      <c r="CU2227" s="32"/>
      <c r="CW2227" s="32">
        <v>6432.7</v>
      </c>
      <c r="CX2227" s="32"/>
      <c r="CY2227" s="32"/>
      <c r="CZ2227" s="32"/>
      <c r="DA2227" s="32"/>
      <c r="DB2227" s="32"/>
      <c r="DC2227" s="32"/>
      <c r="DD2227" s="32"/>
    </row>
    <row r="2228" spans="1:108" ht="13.5" customHeight="1" x14ac:dyDescent="0.2">
      <c r="A2228" s="68"/>
      <c r="B2228" s="37"/>
      <c r="C2228" s="37"/>
      <c r="D2228" s="31"/>
      <c r="E2228" s="31"/>
      <c r="F2228" s="31"/>
      <c r="G2228" s="31"/>
      <c r="H2228" s="31"/>
      <c r="I2228" s="31"/>
      <c r="J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W2228" s="32"/>
      <c r="AX2228" s="32"/>
      <c r="AY2228" s="32"/>
      <c r="AZ2228" s="32"/>
      <c r="BA2228" s="32"/>
      <c r="BB2228" s="32"/>
      <c r="BC2228" s="32"/>
      <c r="BD2228" s="32"/>
      <c r="BE2228" s="32"/>
      <c r="BF2228" s="32"/>
      <c r="BG2228" s="32"/>
      <c r="BH2228" s="32"/>
      <c r="BI2228" s="32"/>
      <c r="BJ2228" s="32"/>
      <c r="BK2228" s="32"/>
      <c r="BL2228" s="32"/>
      <c r="BM2228" s="32"/>
      <c r="BN2228" s="32"/>
      <c r="BO2228" s="32"/>
      <c r="BP2228" s="32"/>
      <c r="BR2228" s="32"/>
      <c r="BS2228" s="32"/>
      <c r="BT2228" s="32"/>
      <c r="BU2228" s="32"/>
      <c r="BV2228" s="32"/>
      <c r="BW2228" s="32"/>
      <c r="BX2228" s="32"/>
      <c r="BY2228" s="32"/>
      <c r="BZ2228" s="32"/>
      <c r="CA2228" s="32"/>
      <c r="CC2228" s="32"/>
      <c r="CD2228" s="32"/>
      <c r="CE2228" s="32"/>
      <c r="CF2228" s="32"/>
      <c r="CG2228" s="32"/>
      <c r="CH2228" s="32"/>
      <c r="CI2228" s="32"/>
      <c r="CJ2228" s="32"/>
      <c r="CK2228" s="32"/>
      <c r="CN2228" s="32"/>
      <c r="CO2228" s="32"/>
      <c r="CP2228" s="32"/>
      <c r="CQ2228" s="32"/>
      <c r="CR2228" s="32"/>
      <c r="CS2228" s="32"/>
      <c r="CT2228" s="32"/>
      <c r="CU2228" s="32"/>
      <c r="CW2228" s="32"/>
      <c r="CX2228" s="32"/>
      <c r="CY2228" s="32"/>
      <c r="CZ2228" s="32"/>
      <c r="DA2228" s="32"/>
      <c r="DB2228" s="32"/>
      <c r="DC2228" s="32"/>
      <c r="DD2228" s="32"/>
    </row>
    <row r="2229" spans="1:108" ht="6" customHeight="1" x14ac:dyDescent="0.2">
      <c r="A2229" s="68"/>
    </row>
    <row r="2230" spans="1:108" ht="18" customHeight="1" x14ac:dyDescent="0.2">
      <c r="A2230" s="31" t="s">
        <v>401</v>
      </c>
      <c r="B2230" s="31"/>
      <c r="C2230" s="31"/>
      <c r="G2230" s="31" t="s">
        <v>433</v>
      </c>
      <c r="H2230" s="31"/>
      <c r="I2230" s="31"/>
      <c r="J2230" s="11" t="s">
        <v>12</v>
      </c>
      <c r="L2230" s="31" t="s">
        <v>12</v>
      </c>
      <c r="M2230" s="31"/>
      <c r="N2230" s="12" t="s">
        <v>12</v>
      </c>
      <c r="O2230" s="31" t="s">
        <v>434</v>
      </c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W2230" s="32">
        <v>29835.11</v>
      </c>
      <c r="AX2230" s="32"/>
      <c r="AY2230" s="32"/>
      <c r="AZ2230" s="32"/>
      <c r="BA2230" s="32"/>
      <c r="BB2230" s="32"/>
      <c r="BC2230" s="32"/>
      <c r="BD2230" s="32"/>
      <c r="BE2230" s="32"/>
      <c r="BF2230" s="32"/>
      <c r="BG2230" s="32">
        <v>0</v>
      </c>
      <c r="BH2230" s="32"/>
      <c r="BI2230" s="32"/>
      <c r="BJ2230" s="32"/>
      <c r="BK2230" s="32"/>
      <c r="BL2230" s="32"/>
      <c r="BM2230" s="32"/>
      <c r="BN2230" s="32"/>
      <c r="BO2230" s="32"/>
      <c r="BP2230" s="32"/>
      <c r="BR2230" s="32">
        <v>29835.11</v>
      </c>
      <c r="BS2230" s="32"/>
      <c r="BT2230" s="32"/>
      <c r="BU2230" s="32"/>
      <c r="BV2230" s="32"/>
      <c r="BW2230" s="32"/>
      <c r="BX2230" s="32"/>
      <c r="BY2230" s="32"/>
      <c r="BZ2230" s="32"/>
      <c r="CA2230" s="32"/>
      <c r="CC2230" s="32">
        <v>0</v>
      </c>
      <c r="CD2230" s="32"/>
      <c r="CE2230" s="32"/>
      <c r="CF2230" s="32"/>
      <c r="CG2230" s="32"/>
      <c r="CH2230" s="32"/>
      <c r="CI2230" s="32"/>
      <c r="CJ2230" s="32"/>
      <c r="CK2230" s="32"/>
      <c r="CN2230" s="32">
        <v>0</v>
      </c>
      <c r="CO2230" s="32"/>
      <c r="CP2230" s="32"/>
      <c r="CQ2230" s="32"/>
      <c r="CR2230" s="32"/>
      <c r="CS2230" s="32"/>
      <c r="CT2230" s="32"/>
      <c r="CU2230" s="32"/>
      <c r="CW2230" s="32">
        <v>0</v>
      </c>
      <c r="CX2230" s="32"/>
      <c r="CY2230" s="32"/>
      <c r="CZ2230" s="32"/>
      <c r="DA2230" s="32"/>
      <c r="DB2230" s="32"/>
      <c r="DC2230" s="32"/>
      <c r="DD2230" s="32"/>
    </row>
    <row r="2231" spans="1:108" ht="12.75" hidden="1" customHeight="1" x14ac:dyDescent="0.2">
      <c r="A2231" s="68"/>
      <c r="B2231" s="37" t="s">
        <v>181</v>
      </c>
      <c r="C2231" s="37"/>
      <c r="D2231" s="31" t="s">
        <v>194</v>
      </c>
      <c r="E2231" s="31"/>
      <c r="F2231" s="31"/>
      <c r="G2231" s="31"/>
      <c r="H2231" s="31"/>
      <c r="I2231" s="31"/>
      <c r="J2231" s="31"/>
      <c r="O2231" s="31" t="s">
        <v>195</v>
      </c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W2231" s="32">
        <v>29835.11</v>
      </c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>
        <v>0</v>
      </c>
      <c r="BH2231" s="32"/>
      <c r="BI2231" s="32"/>
      <c r="BJ2231" s="32"/>
      <c r="BK2231" s="32"/>
      <c r="BL2231" s="32"/>
      <c r="BM2231" s="32"/>
      <c r="BN2231" s="32"/>
      <c r="BO2231" s="32"/>
      <c r="BP2231" s="32"/>
      <c r="BR2231" s="32">
        <v>29835.11</v>
      </c>
      <c r="BS2231" s="32"/>
      <c r="BT2231" s="32"/>
      <c r="BU2231" s="32"/>
      <c r="BV2231" s="32"/>
      <c r="BW2231" s="32"/>
      <c r="BX2231" s="32"/>
      <c r="BY2231" s="32"/>
      <c r="BZ2231" s="32"/>
      <c r="CA2231" s="32"/>
      <c r="CC2231" s="32">
        <v>0</v>
      </c>
      <c r="CD2231" s="32"/>
      <c r="CE2231" s="32"/>
      <c r="CF2231" s="32"/>
      <c r="CG2231" s="32"/>
      <c r="CH2231" s="32"/>
      <c r="CI2231" s="32"/>
      <c r="CJ2231" s="32"/>
      <c r="CK2231" s="32"/>
      <c r="CN2231" s="32">
        <v>0</v>
      </c>
      <c r="CO2231" s="32"/>
      <c r="CP2231" s="32"/>
      <c r="CQ2231" s="32"/>
      <c r="CR2231" s="32"/>
      <c r="CS2231" s="32"/>
      <c r="CT2231" s="32"/>
      <c r="CU2231" s="32"/>
      <c r="CW2231" s="32">
        <v>0</v>
      </c>
      <c r="CX2231" s="32"/>
      <c r="CY2231" s="32"/>
      <c r="CZ2231" s="32"/>
      <c r="DA2231" s="32"/>
      <c r="DB2231" s="32"/>
      <c r="DC2231" s="32"/>
      <c r="DD2231" s="32"/>
    </row>
    <row r="2232" spans="1:108" ht="13.5" customHeight="1" x14ac:dyDescent="0.2">
      <c r="A2232" s="68"/>
      <c r="B2232" s="37"/>
      <c r="C2232" s="37"/>
      <c r="D2232" s="31"/>
      <c r="E2232" s="31"/>
      <c r="F2232" s="31"/>
      <c r="G2232" s="31"/>
      <c r="H2232" s="31"/>
      <c r="I2232" s="31"/>
      <c r="J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R2232" s="32"/>
      <c r="BS2232" s="32"/>
      <c r="BT2232" s="32"/>
      <c r="BU2232" s="32"/>
      <c r="BV2232" s="32"/>
      <c r="BW2232" s="32"/>
      <c r="BX2232" s="32"/>
      <c r="BY2232" s="32"/>
      <c r="BZ2232" s="32"/>
      <c r="CA2232" s="32"/>
      <c r="CC2232" s="32"/>
      <c r="CD2232" s="32"/>
      <c r="CE2232" s="32"/>
      <c r="CF2232" s="32"/>
      <c r="CG2232" s="32"/>
      <c r="CH2232" s="32"/>
      <c r="CI2232" s="32"/>
      <c r="CJ2232" s="32"/>
      <c r="CK2232" s="32"/>
      <c r="CN2232" s="32"/>
      <c r="CO2232" s="32"/>
      <c r="CP2232" s="32"/>
      <c r="CQ2232" s="32"/>
      <c r="CR2232" s="32"/>
      <c r="CS2232" s="32"/>
      <c r="CT2232" s="32"/>
      <c r="CU2232" s="32"/>
      <c r="CW2232" s="32"/>
      <c r="CX2232" s="32"/>
      <c r="CY2232" s="32"/>
      <c r="CZ2232" s="32"/>
      <c r="DA2232" s="32"/>
      <c r="DB2232" s="32"/>
      <c r="DC2232" s="32"/>
      <c r="DD2232" s="32"/>
    </row>
    <row r="2233" spans="1:108" ht="6" customHeight="1" x14ac:dyDescent="0.2">
      <c r="A2233" s="68"/>
    </row>
    <row r="2234" spans="1:108" ht="13.5" customHeight="1" x14ac:dyDescent="0.2">
      <c r="A2234" s="68"/>
      <c r="B2234" s="35" t="s">
        <v>22</v>
      </c>
      <c r="C2234" s="35"/>
      <c r="D2234" s="29" t="s">
        <v>435</v>
      </c>
      <c r="E2234" s="29"/>
      <c r="F2234" s="29"/>
      <c r="G2234" s="29"/>
      <c r="H2234" s="29"/>
      <c r="I2234" s="29"/>
      <c r="J2234" s="29"/>
      <c r="O2234" s="29" t="s">
        <v>436</v>
      </c>
      <c r="P2234" s="29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W2234" s="30">
        <v>55156.01</v>
      </c>
      <c r="AX2234" s="30"/>
      <c r="AY2234" s="30"/>
      <c r="AZ2234" s="30"/>
      <c r="BA2234" s="30"/>
      <c r="BB2234" s="30"/>
      <c r="BC2234" s="30"/>
      <c r="BD2234" s="30"/>
      <c r="BE2234" s="30"/>
      <c r="BF2234" s="30"/>
      <c r="BG2234" s="30">
        <v>17700</v>
      </c>
      <c r="BH2234" s="30"/>
      <c r="BI2234" s="30"/>
      <c r="BJ2234" s="30"/>
      <c r="BK2234" s="30"/>
      <c r="BL2234" s="30"/>
      <c r="BM2234" s="30"/>
      <c r="BN2234" s="30"/>
      <c r="BO2234" s="30"/>
      <c r="BP2234" s="30"/>
      <c r="BR2234" s="30">
        <v>37456.01</v>
      </c>
      <c r="BS2234" s="30"/>
      <c r="BT2234" s="30"/>
      <c r="BU2234" s="30"/>
      <c r="BV2234" s="30"/>
      <c r="BW2234" s="30"/>
      <c r="BX2234" s="30"/>
      <c r="BY2234" s="30"/>
      <c r="BZ2234" s="30"/>
      <c r="CA2234" s="30"/>
      <c r="CC2234" s="30">
        <v>26234.54</v>
      </c>
      <c r="CD2234" s="30"/>
      <c r="CE2234" s="30"/>
      <c r="CF2234" s="30"/>
      <c r="CG2234" s="30"/>
      <c r="CH2234" s="30"/>
      <c r="CI2234" s="30"/>
      <c r="CJ2234" s="30"/>
      <c r="CK2234" s="30"/>
      <c r="CN2234" s="30">
        <v>17700</v>
      </c>
      <c r="CO2234" s="30"/>
      <c r="CP2234" s="30"/>
      <c r="CQ2234" s="30"/>
      <c r="CR2234" s="30"/>
      <c r="CS2234" s="30"/>
      <c r="CT2234" s="30"/>
      <c r="CU2234" s="30"/>
      <c r="CW2234" s="30">
        <v>8534.5400000000009</v>
      </c>
      <c r="CX2234" s="30"/>
      <c r="CY2234" s="30"/>
      <c r="CZ2234" s="30"/>
      <c r="DA2234" s="30"/>
      <c r="DB2234" s="30"/>
      <c r="DC2234" s="30"/>
      <c r="DD2234" s="30"/>
    </row>
    <row r="2235" spans="1:108" ht="6" customHeight="1" x14ac:dyDescent="0.2">
      <c r="A2235" s="68"/>
    </row>
    <row r="2236" spans="1:108" ht="13.5" customHeight="1" x14ac:dyDescent="0.2">
      <c r="A2236" s="28"/>
      <c r="B2236" s="35" t="s">
        <v>29</v>
      </c>
      <c r="C2236" s="35"/>
      <c r="D2236" s="35" t="s">
        <v>356</v>
      </c>
      <c r="E2236" s="35"/>
      <c r="F2236" s="35"/>
      <c r="G2236" s="35"/>
      <c r="H2236" s="35"/>
      <c r="I2236" s="35"/>
      <c r="J2236" s="35"/>
      <c r="O2236" s="35" t="s">
        <v>357</v>
      </c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  <c r="AB2236" s="35"/>
      <c r="AC2236" s="35"/>
      <c r="AD2236" s="35"/>
      <c r="AE2236" s="35"/>
      <c r="AF2236" s="35"/>
      <c r="AG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W2236" s="30">
        <v>165686.78</v>
      </c>
      <c r="AX2236" s="30"/>
      <c r="AY2236" s="30"/>
      <c r="AZ2236" s="30"/>
      <c r="BA2236" s="30"/>
      <c r="BB2236" s="30"/>
      <c r="BC2236" s="30"/>
      <c r="BD2236" s="30"/>
      <c r="BE2236" s="30"/>
      <c r="BF2236" s="30"/>
      <c r="BG2236" s="30">
        <v>109200</v>
      </c>
      <c r="BH2236" s="30"/>
      <c r="BI2236" s="30"/>
      <c r="BJ2236" s="30"/>
      <c r="BK2236" s="30"/>
      <c r="BL2236" s="30"/>
      <c r="BM2236" s="30"/>
      <c r="BN2236" s="30"/>
      <c r="BO2236" s="30"/>
      <c r="BP2236" s="30"/>
      <c r="BR2236" s="30">
        <v>56486.78</v>
      </c>
      <c r="BS2236" s="30"/>
      <c r="BT2236" s="30"/>
      <c r="BU2236" s="30"/>
      <c r="BV2236" s="30"/>
      <c r="BW2236" s="30"/>
      <c r="BX2236" s="30"/>
      <c r="BY2236" s="30"/>
      <c r="BZ2236" s="30"/>
      <c r="CA2236" s="30"/>
      <c r="CC2236" s="30">
        <v>131380.26999999999</v>
      </c>
      <c r="CD2236" s="30"/>
      <c r="CE2236" s="30"/>
      <c r="CF2236" s="30"/>
      <c r="CG2236" s="30"/>
      <c r="CH2236" s="30"/>
      <c r="CI2236" s="30"/>
      <c r="CJ2236" s="30"/>
      <c r="CK2236" s="30"/>
      <c r="CN2236" s="30">
        <v>109200</v>
      </c>
      <c r="CO2236" s="30"/>
      <c r="CP2236" s="30"/>
      <c r="CQ2236" s="30"/>
      <c r="CR2236" s="30"/>
      <c r="CS2236" s="30"/>
      <c r="CT2236" s="30"/>
      <c r="CU2236" s="30"/>
      <c r="CW2236" s="30">
        <v>22180.27</v>
      </c>
      <c r="CX2236" s="30"/>
      <c r="CY2236" s="30"/>
      <c r="CZ2236" s="30"/>
      <c r="DA2236" s="30"/>
      <c r="DB2236" s="30"/>
      <c r="DC2236" s="30"/>
      <c r="DD2236" s="30"/>
    </row>
    <row r="2237" spans="1:108" ht="6" customHeight="1" x14ac:dyDescent="0.2">
      <c r="A2237" s="28"/>
    </row>
    <row r="2238" spans="1:108" ht="18" customHeight="1" x14ac:dyDescent="0.2">
      <c r="A2238" s="31" t="s">
        <v>401</v>
      </c>
      <c r="B2238" s="31"/>
      <c r="C2238" s="31"/>
      <c r="G2238" s="31" t="s">
        <v>437</v>
      </c>
      <c r="H2238" s="31"/>
      <c r="I2238" s="31"/>
      <c r="J2238" s="11" t="s">
        <v>12</v>
      </c>
      <c r="L2238" s="31" t="s">
        <v>12</v>
      </c>
      <c r="M2238" s="31"/>
      <c r="N2238" s="12" t="s">
        <v>12</v>
      </c>
      <c r="O2238" s="31" t="s">
        <v>438</v>
      </c>
      <c r="P2238" s="31"/>
      <c r="Q2238" s="31"/>
      <c r="R2238" s="31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1"/>
      <c r="AD2238" s="31"/>
      <c r="AE2238" s="31"/>
      <c r="AF2238" s="31"/>
      <c r="AG2238" s="31"/>
      <c r="AH2238" s="31"/>
      <c r="AI2238" s="31"/>
      <c r="AJ2238" s="31"/>
      <c r="AK2238" s="31"/>
      <c r="AL2238" s="31"/>
      <c r="AM2238" s="31"/>
      <c r="AN2238" s="31"/>
      <c r="AO2238" s="31"/>
      <c r="AP2238" s="31"/>
      <c r="AQ2238" s="31"/>
      <c r="AR2238" s="31"/>
      <c r="AS2238" s="31"/>
      <c r="AT2238" s="31"/>
      <c r="AW2238" s="32">
        <v>379769.81</v>
      </c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>
        <v>347100</v>
      </c>
      <c r="BH2238" s="32"/>
      <c r="BI2238" s="32"/>
      <c r="BJ2238" s="32"/>
      <c r="BK2238" s="32"/>
      <c r="BL2238" s="32"/>
      <c r="BM2238" s="32"/>
      <c r="BN2238" s="32"/>
      <c r="BO2238" s="32"/>
      <c r="BP2238" s="32"/>
      <c r="BR2238" s="32">
        <v>32669.81</v>
      </c>
      <c r="BS2238" s="32"/>
      <c r="BT2238" s="32"/>
      <c r="BU2238" s="32"/>
      <c r="BV2238" s="32"/>
      <c r="BW2238" s="32"/>
      <c r="BX2238" s="32"/>
      <c r="BY2238" s="32"/>
      <c r="BZ2238" s="32"/>
      <c r="CA2238" s="32"/>
      <c r="CC2238" s="32">
        <v>379769.81</v>
      </c>
      <c r="CD2238" s="32"/>
      <c r="CE2238" s="32"/>
      <c r="CF2238" s="32"/>
      <c r="CG2238" s="32"/>
      <c r="CH2238" s="32"/>
      <c r="CI2238" s="32"/>
      <c r="CJ2238" s="32"/>
      <c r="CK2238" s="32"/>
      <c r="CN2238" s="32">
        <v>347100</v>
      </c>
      <c r="CO2238" s="32"/>
      <c r="CP2238" s="32"/>
      <c r="CQ2238" s="32"/>
      <c r="CR2238" s="32"/>
      <c r="CS2238" s="32"/>
      <c r="CT2238" s="32"/>
      <c r="CU2238" s="32"/>
      <c r="CW2238" s="32">
        <v>32669.81</v>
      </c>
      <c r="CX2238" s="32"/>
      <c r="CY2238" s="32"/>
      <c r="CZ2238" s="32"/>
      <c r="DA2238" s="32"/>
      <c r="DB2238" s="32"/>
      <c r="DC2238" s="32"/>
      <c r="DD2238" s="32"/>
    </row>
    <row r="2239" spans="1:108" ht="18" customHeight="1" x14ac:dyDescent="0.2">
      <c r="A2239" s="31" t="s">
        <v>401</v>
      </c>
      <c r="B2239" s="31"/>
      <c r="C2239" s="31"/>
      <c r="G2239" s="31" t="s">
        <v>439</v>
      </c>
      <c r="H2239" s="31"/>
      <c r="I2239" s="31"/>
      <c r="J2239" s="11" t="s">
        <v>12</v>
      </c>
      <c r="L2239" s="31" t="s">
        <v>12</v>
      </c>
      <c r="M2239" s="31"/>
      <c r="N2239" s="12" t="s">
        <v>12</v>
      </c>
      <c r="O2239" s="31" t="s">
        <v>440</v>
      </c>
      <c r="P2239" s="31"/>
      <c r="Q2239" s="31"/>
      <c r="R2239" s="31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1"/>
      <c r="AD2239" s="31"/>
      <c r="AE2239" s="31"/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31"/>
      <c r="AQ2239" s="31"/>
      <c r="AR2239" s="31"/>
      <c r="AS2239" s="31"/>
      <c r="AT2239" s="31"/>
      <c r="AW2239" s="32">
        <v>54865.16</v>
      </c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>
        <v>46800</v>
      </c>
      <c r="BH2239" s="32"/>
      <c r="BI2239" s="32"/>
      <c r="BJ2239" s="32"/>
      <c r="BK2239" s="32"/>
      <c r="BL2239" s="32"/>
      <c r="BM2239" s="32"/>
      <c r="BN2239" s="32"/>
      <c r="BO2239" s="32"/>
      <c r="BP2239" s="32"/>
      <c r="BR2239" s="32">
        <v>8065.16</v>
      </c>
      <c r="BS2239" s="32"/>
      <c r="BT2239" s="32"/>
      <c r="BU2239" s="32"/>
      <c r="BV2239" s="32"/>
      <c r="BW2239" s="32"/>
      <c r="BX2239" s="32"/>
      <c r="BY2239" s="32"/>
      <c r="BZ2239" s="32"/>
      <c r="CA2239" s="32"/>
      <c r="CC2239" s="32">
        <v>54865.16</v>
      </c>
      <c r="CD2239" s="32"/>
      <c r="CE2239" s="32"/>
      <c r="CF2239" s="32"/>
      <c r="CG2239" s="32"/>
      <c r="CH2239" s="32"/>
      <c r="CI2239" s="32"/>
      <c r="CJ2239" s="32"/>
      <c r="CK2239" s="32"/>
      <c r="CN2239" s="32">
        <v>46800</v>
      </c>
      <c r="CO2239" s="32"/>
      <c r="CP2239" s="32"/>
      <c r="CQ2239" s="32"/>
      <c r="CR2239" s="32"/>
      <c r="CS2239" s="32"/>
      <c r="CT2239" s="32"/>
      <c r="CU2239" s="32"/>
      <c r="CW2239" s="32">
        <v>8065.16</v>
      </c>
      <c r="CX2239" s="32"/>
      <c r="CY2239" s="32"/>
      <c r="CZ2239" s="32"/>
      <c r="DA2239" s="32"/>
      <c r="DB2239" s="32"/>
      <c r="DC2239" s="32"/>
      <c r="DD2239" s="32"/>
    </row>
    <row r="2240" spans="1:108" ht="18" customHeight="1" x14ac:dyDescent="0.2">
      <c r="A2240" s="31" t="s">
        <v>401</v>
      </c>
      <c r="B2240" s="31"/>
      <c r="C2240" s="31"/>
      <c r="G2240" s="31" t="s">
        <v>441</v>
      </c>
      <c r="H2240" s="31"/>
      <c r="I2240" s="31"/>
      <c r="J2240" s="11" t="s">
        <v>12</v>
      </c>
      <c r="L2240" s="31" t="s">
        <v>12</v>
      </c>
      <c r="M2240" s="31"/>
      <c r="N2240" s="12" t="s">
        <v>12</v>
      </c>
      <c r="O2240" s="31" t="s">
        <v>442</v>
      </c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1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31"/>
      <c r="AQ2240" s="31"/>
      <c r="AR2240" s="31"/>
      <c r="AS2240" s="31"/>
      <c r="AT2240" s="31"/>
      <c r="AW2240" s="32">
        <v>0</v>
      </c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>
        <v>1000</v>
      </c>
      <c r="BH2240" s="32"/>
      <c r="BI2240" s="32"/>
      <c r="BJ2240" s="32"/>
      <c r="BK2240" s="32"/>
      <c r="BL2240" s="32"/>
      <c r="BM2240" s="32"/>
      <c r="BN2240" s="32"/>
      <c r="BO2240" s="32"/>
      <c r="BP2240" s="32"/>
      <c r="BR2240" s="32">
        <v>-1000</v>
      </c>
      <c r="BS2240" s="32"/>
      <c r="BT2240" s="32"/>
      <c r="BU2240" s="32"/>
      <c r="BV2240" s="32"/>
      <c r="BW2240" s="32"/>
      <c r="BX2240" s="32"/>
      <c r="BY2240" s="32"/>
      <c r="BZ2240" s="32"/>
      <c r="CA2240" s="32"/>
      <c r="CC2240" s="32">
        <v>0</v>
      </c>
      <c r="CD2240" s="32"/>
      <c r="CE2240" s="32"/>
      <c r="CF2240" s="32"/>
      <c r="CG2240" s="32"/>
      <c r="CH2240" s="32"/>
      <c r="CI2240" s="32"/>
      <c r="CJ2240" s="32"/>
      <c r="CK2240" s="32"/>
      <c r="CN2240" s="32">
        <v>1000</v>
      </c>
      <c r="CO2240" s="32"/>
      <c r="CP2240" s="32"/>
      <c r="CQ2240" s="32"/>
      <c r="CR2240" s="32"/>
      <c r="CS2240" s="32"/>
      <c r="CT2240" s="32"/>
      <c r="CU2240" s="32"/>
      <c r="CW2240" s="32">
        <v>-1000</v>
      </c>
      <c r="CX2240" s="32"/>
      <c r="CY2240" s="32"/>
      <c r="CZ2240" s="32"/>
      <c r="DA2240" s="32"/>
      <c r="DB2240" s="32"/>
      <c r="DC2240" s="32"/>
      <c r="DD2240" s="32"/>
    </row>
    <row r="2241" spans="1:109" ht="18" customHeight="1" x14ac:dyDescent="0.2">
      <c r="A2241" s="31" t="s">
        <v>401</v>
      </c>
      <c r="B2241" s="31"/>
      <c r="C2241" s="31"/>
      <c r="G2241" s="31" t="s">
        <v>443</v>
      </c>
      <c r="H2241" s="31"/>
      <c r="I2241" s="31"/>
      <c r="J2241" s="11" t="s">
        <v>12</v>
      </c>
      <c r="L2241" s="31" t="s">
        <v>12</v>
      </c>
      <c r="M2241" s="31"/>
      <c r="N2241" s="12" t="s">
        <v>12</v>
      </c>
      <c r="O2241" s="31" t="s">
        <v>444</v>
      </c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  <c r="AE2241" s="31"/>
      <c r="AF2241" s="31"/>
      <c r="AG2241" s="31"/>
      <c r="AH2241" s="31"/>
      <c r="AI2241" s="31"/>
      <c r="AJ2241" s="31"/>
      <c r="AK2241" s="31"/>
      <c r="AL2241" s="31"/>
      <c r="AM2241" s="31"/>
      <c r="AN2241" s="31"/>
      <c r="AO2241" s="31"/>
      <c r="AP2241" s="31"/>
      <c r="AQ2241" s="31"/>
      <c r="AR2241" s="31"/>
      <c r="AS2241" s="31"/>
      <c r="AT2241" s="31"/>
      <c r="AW2241" s="32">
        <v>4199.58</v>
      </c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>
        <v>3200</v>
      </c>
      <c r="BH2241" s="32"/>
      <c r="BI2241" s="32"/>
      <c r="BJ2241" s="32"/>
      <c r="BK2241" s="32"/>
      <c r="BL2241" s="32"/>
      <c r="BM2241" s="32"/>
      <c r="BN2241" s="32"/>
      <c r="BO2241" s="32"/>
      <c r="BP2241" s="32"/>
      <c r="BR2241" s="32">
        <v>999.58</v>
      </c>
      <c r="BS2241" s="32"/>
      <c r="BT2241" s="32"/>
      <c r="BU2241" s="32"/>
      <c r="BV2241" s="32"/>
      <c r="BW2241" s="32"/>
      <c r="BX2241" s="32"/>
      <c r="BY2241" s="32"/>
      <c r="BZ2241" s="32"/>
      <c r="CA2241" s="32"/>
      <c r="CC2241" s="32">
        <v>4199.58</v>
      </c>
      <c r="CD2241" s="32"/>
      <c r="CE2241" s="32"/>
      <c r="CF2241" s="32"/>
      <c r="CG2241" s="32"/>
      <c r="CH2241" s="32"/>
      <c r="CI2241" s="32"/>
      <c r="CJ2241" s="32"/>
      <c r="CK2241" s="32"/>
      <c r="CN2241" s="32">
        <v>3200</v>
      </c>
      <c r="CO2241" s="32"/>
      <c r="CP2241" s="32"/>
      <c r="CQ2241" s="32"/>
      <c r="CR2241" s="32"/>
      <c r="CS2241" s="32"/>
      <c r="CT2241" s="32"/>
      <c r="CU2241" s="32"/>
      <c r="CW2241" s="32">
        <v>999.58</v>
      </c>
      <c r="CX2241" s="32"/>
      <c r="CY2241" s="32"/>
      <c r="CZ2241" s="32"/>
      <c r="DA2241" s="32"/>
      <c r="DB2241" s="32"/>
      <c r="DC2241" s="32"/>
      <c r="DD2241" s="32"/>
    </row>
    <row r="2242" spans="1:109" ht="18.75" customHeight="1" x14ac:dyDescent="0.2">
      <c r="A2242" s="34" t="s">
        <v>400</v>
      </c>
      <c r="B2242" s="34"/>
      <c r="C2242" s="34"/>
      <c r="D2242" s="34"/>
      <c r="E2242" s="34"/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34"/>
      <c r="AF2242" s="34"/>
      <c r="AG2242" s="34"/>
      <c r="AH2242" s="34"/>
      <c r="AI2242" s="34"/>
      <c r="AJ2242" s="34"/>
      <c r="AK2242" s="34"/>
      <c r="AL2242" s="34"/>
      <c r="AM2242" s="34"/>
      <c r="AN2242" s="34"/>
      <c r="AO2242" s="34"/>
      <c r="AP2242" s="34"/>
      <c r="AQ2242" s="34"/>
      <c r="AR2242" s="34"/>
      <c r="AS2242" s="34"/>
      <c r="AT2242" s="34"/>
      <c r="AU2242" s="34"/>
      <c r="AV2242" s="34"/>
      <c r="AW2242" s="34"/>
      <c r="AX2242" s="34"/>
      <c r="AY2242" s="34"/>
      <c r="AZ2242" s="34"/>
      <c r="BA2242" s="34"/>
      <c r="BB2242" s="34"/>
      <c r="BC2242" s="34"/>
      <c r="BD2242" s="34"/>
      <c r="BE2242" s="34"/>
      <c r="BF2242" s="34"/>
      <c r="BG2242" s="34"/>
      <c r="BH2242" s="34"/>
      <c r="BI2242" s="34"/>
      <c r="BJ2242" s="34"/>
      <c r="BK2242" s="34"/>
      <c r="BL2242" s="34"/>
      <c r="BM2242" s="34"/>
      <c r="BN2242" s="34"/>
      <c r="BO2242" s="34"/>
      <c r="BP2242" s="34"/>
      <c r="BQ2242" s="34"/>
      <c r="BR2242" s="34"/>
      <c r="BS2242" s="34"/>
      <c r="BT2242" s="34"/>
      <c r="BU2242" s="34"/>
      <c r="BV2242" s="34"/>
      <c r="BW2242" s="34"/>
      <c r="BX2242" s="34"/>
      <c r="BY2242" s="34"/>
      <c r="BZ2242" s="34"/>
      <c r="CA2242" s="34"/>
      <c r="CB2242" s="34"/>
      <c r="CC2242" s="34"/>
      <c r="CD2242" s="34"/>
      <c r="CE2242" s="34"/>
      <c r="CF2242" s="34"/>
      <c r="CG2242" s="34"/>
      <c r="CH2242" s="34"/>
      <c r="CI2242" s="34"/>
      <c r="CJ2242" s="34"/>
      <c r="CK2242" s="34"/>
      <c r="CL2242" s="34"/>
      <c r="CM2242" s="34"/>
      <c r="CN2242" s="34"/>
      <c r="CO2242" s="34"/>
      <c r="CP2242" s="34"/>
      <c r="CQ2242" s="34"/>
      <c r="CR2242" s="34"/>
      <c r="CS2242" s="34"/>
      <c r="CT2242" s="34"/>
      <c r="CU2242" s="34"/>
      <c r="CV2242" s="34"/>
      <c r="CW2242" s="34"/>
      <c r="CX2242" s="34"/>
      <c r="CY2242" s="34"/>
      <c r="CZ2242" s="34"/>
      <c r="DA2242" s="34"/>
      <c r="DB2242" s="34"/>
      <c r="DC2242" s="34"/>
      <c r="DD2242" s="34"/>
      <c r="DE2242" s="34"/>
    </row>
    <row r="2243" spans="1:109" ht="13.5" customHeight="1" x14ac:dyDescent="0.2"/>
    <row r="2244" spans="1:109" ht="7.5" customHeight="1" x14ac:dyDescent="0.2"/>
    <row r="2245" spans="1:109" ht="13.5" customHeight="1" x14ac:dyDescent="0.2">
      <c r="A2245" s="35" t="s">
        <v>346</v>
      </c>
      <c r="B2245" s="35"/>
      <c r="C2245" s="35"/>
      <c r="G2245" s="35" t="s">
        <v>347</v>
      </c>
      <c r="H2245" s="35"/>
      <c r="J2245" s="40"/>
      <c r="K2245" s="40"/>
      <c r="L2245" s="40"/>
      <c r="M2245" s="40"/>
      <c r="O2245" s="35" t="s">
        <v>348</v>
      </c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  <c r="AB2245" s="35"/>
      <c r="AC2245" s="35"/>
      <c r="AD2245" s="35"/>
      <c r="AE2245" s="35"/>
      <c r="AF2245" s="35"/>
      <c r="AG2245" s="35"/>
      <c r="AH2245" s="35"/>
      <c r="AI2245" s="35"/>
      <c r="AJ2245" s="35"/>
      <c r="AK2245" s="35"/>
      <c r="AL2245" s="35"/>
      <c r="AM2245" s="35"/>
      <c r="AN2245" s="35"/>
      <c r="AW2245" s="36" t="s">
        <v>349</v>
      </c>
      <c r="AX2245" s="36"/>
      <c r="AY2245" s="36"/>
      <c r="AZ2245" s="36"/>
      <c r="BA2245" s="36"/>
      <c r="BB2245" s="36"/>
      <c r="BC2245" s="36"/>
      <c r="BD2245" s="36"/>
      <c r="BE2245" s="36"/>
      <c r="BF2245" s="36"/>
      <c r="BG2245" s="36" t="s">
        <v>350</v>
      </c>
      <c r="BH2245" s="36"/>
      <c r="BI2245" s="36"/>
      <c r="BJ2245" s="36"/>
      <c r="BK2245" s="36"/>
      <c r="BL2245" s="36"/>
      <c r="BM2245" s="36"/>
      <c r="BN2245" s="36"/>
      <c r="BO2245" s="36"/>
      <c r="BP2245" s="36"/>
      <c r="BR2245" s="36" t="s">
        <v>21</v>
      </c>
      <c r="BS2245" s="36"/>
      <c r="BT2245" s="36"/>
      <c r="BU2245" s="36"/>
      <c r="BV2245" s="36"/>
      <c r="BW2245" s="36"/>
      <c r="BX2245" s="36"/>
      <c r="BY2245" s="36"/>
      <c r="BZ2245" s="36"/>
      <c r="CA2245" s="36"/>
      <c r="CC2245" s="36" t="s">
        <v>351</v>
      </c>
      <c r="CD2245" s="36"/>
      <c r="CE2245" s="36"/>
      <c r="CF2245" s="36"/>
      <c r="CG2245" s="36"/>
      <c r="CH2245" s="36"/>
      <c r="CI2245" s="36"/>
      <c r="CJ2245" s="36"/>
      <c r="CK2245" s="36"/>
      <c r="CN2245" s="36" t="s">
        <v>352</v>
      </c>
      <c r="CO2245" s="36"/>
      <c r="CP2245" s="36"/>
      <c r="CQ2245" s="36"/>
      <c r="CR2245" s="36"/>
      <c r="CS2245" s="36"/>
      <c r="CT2245" s="36"/>
      <c r="CU2245" s="36"/>
      <c r="CW2245" s="36" t="s">
        <v>21</v>
      </c>
      <c r="CX2245" s="36"/>
      <c r="CY2245" s="36"/>
      <c r="CZ2245" s="36"/>
      <c r="DA2245" s="36"/>
      <c r="DB2245" s="36"/>
      <c r="DC2245" s="36"/>
      <c r="DD2245" s="36"/>
    </row>
    <row r="2246" spans="1:109" ht="6.75" customHeight="1" x14ac:dyDescent="0.2"/>
    <row r="2247" spans="1:109" ht="18" customHeight="1" x14ac:dyDescent="0.2">
      <c r="A2247" s="31" t="s">
        <v>401</v>
      </c>
      <c r="B2247" s="31"/>
      <c r="C2247" s="31"/>
      <c r="G2247" s="31" t="s">
        <v>445</v>
      </c>
      <c r="H2247" s="31"/>
      <c r="I2247" s="31"/>
      <c r="J2247" s="11" t="s">
        <v>12</v>
      </c>
      <c r="L2247" s="31" t="s">
        <v>12</v>
      </c>
      <c r="M2247" s="31"/>
      <c r="N2247" s="12" t="s">
        <v>12</v>
      </c>
      <c r="O2247" s="31" t="s">
        <v>446</v>
      </c>
      <c r="P2247" s="31"/>
      <c r="Q2247" s="31"/>
      <c r="R2247" s="31"/>
      <c r="S2247" s="31"/>
      <c r="T2247" s="31"/>
      <c r="U2247" s="31"/>
      <c r="V2247" s="31"/>
      <c r="W2247" s="31"/>
      <c r="X2247" s="31"/>
      <c r="Y2247" s="31"/>
      <c r="Z2247" s="31"/>
      <c r="AA2247" s="31"/>
      <c r="AB2247" s="31"/>
      <c r="AC2247" s="31"/>
      <c r="AD2247" s="31"/>
      <c r="AE2247" s="31"/>
      <c r="AF2247" s="31"/>
      <c r="AG2247" s="31"/>
      <c r="AH2247" s="31"/>
      <c r="AI2247" s="31"/>
      <c r="AJ2247" s="31"/>
      <c r="AK2247" s="31"/>
      <c r="AL2247" s="31"/>
      <c r="AM2247" s="31"/>
      <c r="AN2247" s="31"/>
      <c r="AO2247" s="31"/>
      <c r="AP2247" s="31"/>
      <c r="AQ2247" s="31"/>
      <c r="AR2247" s="31"/>
      <c r="AS2247" s="31"/>
      <c r="AT2247" s="31"/>
      <c r="AW2247" s="32">
        <v>9524.17</v>
      </c>
      <c r="AX2247" s="32"/>
      <c r="AY2247" s="32"/>
      <c r="AZ2247" s="32"/>
      <c r="BA2247" s="32"/>
      <c r="BB2247" s="32"/>
      <c r="BC2247" s="32"/>
      <c r="BD2247" s="32"/>
      <c r="BE2247" s="32"/>
      <c r="BF2247" s="32"/>
      <c r="BG2247" s="32">
        <v>9000</v>
      </c>
      <c r="BH2247" s="32"/>
      <c r="BI2247" s="32"/>
      <c r="BJ2247" s="32"/>
      <c r="BK2247" s="32"/>
      <c r="BL2247" s="32"/>
      <c r="BM2247" s="32"/>
      <c r="BN2247" s="32"/>
      <c r="BO2247" s="32"/>
      <c r="BP2247" s="32"/>
      <c r="BR2247" s="32">
        <v>524.16999999999996</v>
      </c>
      <c r="BS2247" s="32"/>
      <c r="BT2247" s="32"/>
      <c r="BU2247" s="32"/>
      <c r="BV2247" s="32"/>
      <c r="BW2247" s="32"/>
      <c r="BX2247" s="32"/>
      <c r="BY2247" s="32"/>
      <c r="BZ2247" s="32"/>
      <c r="CA2247" s="32"/>
      <c r="CC2247" s="32">
        <v>9524.17</v>
      </c>
      <c r="CD2247" s="32"/>
      <c r="CE2247" s="32"/>
      <c r="CF2247" s="32"/>
      <c r="CG2247" s="32"/>
      <c r="CH2247" s="32"/>
      <c r="CI2247" s="32"/>
      <c r="CJ2247" s="32"/>
      <c r="CK2247" s="32"/>
      <c r="CN2247" s="32">
        <v>9000</v>
      </c>
      <c r="CO2247" s="32"/>
      <c r="CP2247" s="32"/>
      <c r="CQ2247" s="32"/>
      <c r="CR2247" s="32"/>
      <c r="CS2247" s="32"/>
      <c r="CT2247" s="32"/>
      <c r="CU2247" s="32"/>
      <c r="CW2247" s="32">
        <v>524.16999999999996</v>
      </c>
      <c r="CX2247" s="32"/>
      <c r="CY2247" s="32"/>
      <c r="CZ2247" s="32"/>
      <c r="DA2247" s="32"/>
      <c r="DB2247" s="32"/>
      <c r="DC2247" s="32"/>
      <c r="DD2247" s="32"/>
    </row>
    <row r="2248" spans="1:109" ht="18" customHeight="1" x14ac:dyDescent="0.2">
      <c r="A2248" s="31" t="s">
        <v>401</v>
      </c>
      <c r="B2248" s="31"/>
      <c r="C2248" s="31"/>
      <c r="G2248" s="31" t="s">
        <v>447</v>
      </c>
      <c r="H2248" s="31"/>
      <c r="I2248" s="31"/>
      <c r="J2248" s="11" t="s">
        <v>12</v>
      </c>
      <c r="L2248" s="31" t="s">
        <v>12</v>
      </c>
      <c r="M2248" s="31"/>
      <c r="N2248" s="12" t="s">
        <v>12</v>
      </c>
      <c r="O2248" s="31" t="s">
        <v>448</v>
      </c>
      <c r="P2248" s="31"/>
      <c r="Q2248" s="31"/>
      <c r="R2248" s="31"/>
      <c r="S2248" s="31"/>
      <c r="T2248" s="31"/>
      <c r="U2248" s="31"/>
      <c r="V2248" s="31"/>
      <c r="W2248" s="31"/>
      <c r="X2248" s="31"/>
      <c r="Y2248" s="31"/>
      <c r="Z2248" s="31"/>
      <c r="AA2248" s="31"/>
      <c r="AB2248" s="31"/>
      <c r="AC2248" s="31"/>
      <c r="AD2248" s="31"/>
      <c r="AE2248" s="31"/>
      <c r="AF2248" s="31"/>
      <c r="AG2248" s="31"/>
      <c r="AH2248" s="31"/>
      <c r="AI2248" s="31"/>
      <c r="AJ2248" s="31"/>
      <c r="AK2248" s="31"/>
      <c r="AL2248" s="31"/>
      <c r="AM2248" s="31"/>
      <c r="AN2248" s="31"/>
      <c r="AO2248" s="31"/>
      <c r="AP2248" s="31"/>
      <c r="AQ2248" s="31"/>
      <c r="AR2248" s="31"/>
      <c r="AS2248" s="31"/>
      <c r="AT2248" s="31"/>
      <c r="AW2248" s="32">
        <v>4641.84</v>
      </c>
      <c r="AX2248" s="32"/>
      <c r="AY2248" s="32"/>
      <c r="AZ2248" s="32"/>
      <c r="BA2248" s="32"/>
      <c r="BB2248" s="32"/>
      <c r="BC2248" s="32"/>
      <c r="BD2248" s="32"/>
      <c r="BE2248" s="32"/>
      <c r="BF2248" s="32"/>
      <c r="BG2248" s="32">
        <v>5600</v>
      </c>
      <c r="BH2248" s="32"/>
      <c r="BI2248" s="32"/>
      <c r="BJ2248" s="32"/>
      <c r="BK2248" s="32"/>
      <c r="BL2248" s="32"/>
      <c r="BM2248" s="32"/>
      <c r="BN2248" s="32"/>
      <c r="BO2248" s="32"/>
      <c r="BP2248" s="32"/>
      <c r="BR2248" s="32">
        <v>-958.16</v>
      </c>
      <c r="BS2248" s="32"/>
      <c r="BT2248" s="32"/>
      <c r="BU2248" s="32"/>
      <c r="BV2248" s="32"/>
      <c r="BW2248" s="32"/>
      <c r="BX2248" s="32"/>
      <c r="BY2248" s="32"/>
      <c r="BZ2248" s="32"/>
      <c r="CA2248" s="32"/>
      <c r="CC2248" s="32">
        <v>4641.84</v>
      </c>
      <c r="CD2248" s="32"/>
      <c r="CE2248" s="32"/>
      <c r="CF2248" s="32"/>
      <c r="CG2248" s="32"/>
      <c r="CH2248" s="32"/>
      <c r="CI2248" s="32"/>
      <c r="CJ2248" s="32"/>
      <c r="CK2248" s="32"/>
      <c r="CN2248" s="32">
        <v>5600</v>
      </c>
      <c r="CO2248" s="32"/>
      <c r="CP2248" s="32"/>
      <c r="CQ2248" s="32"/>
      <c r="CR2248" s="32"/>
      <c r="CS2248" s="32"/>
      <c r="CT2248" s="32"/>
      <c r="CU2248" s="32"/>
      <c r="CW2248" s="32">
        <v>-958.16</v>
      </c>
      <c r="CX2248" s="32"/>
      <c r="CY2248" s="32"/>
      <c r="CZ2248" s="32"/>
      <c r="DA2248" s="32"/>
      <c r="DB2248" s="32"/>
      <c r="DC2248" s="32"/>
      <c r="DD2248" s="32"/>
    </row>
    <row r="2249" spans="1:109" ht="12.75" hidden="1" customHeight="1" x14ac:dyDescent="0.2">
      <c r="A2249" s="68"/>
      <c r="B2249" s="37" t="s">
        <v>181</v>
      </c>
      <c r="C2249" s="37"/>
      <c r="D2249" s="31" t="s">
        <v>449</v>
      </c>
      <c r="E2249" s="31"/>
      <c r="F2249" s="31"/>
      <c r="G2249" s="31"/>
      <c r="H2249" s="31"/>
      <c r="I2249" s="31"/>
      <c r="J2249" s="31"/>
      <c r="O2249" s="31" t="s">
        <v>450</v>
      </c>
      <c r="P2249" s="31"/>
      <c r="Q2249" s="31"/>
      <c r="R2249" s="31"/>
      <c r="S2249" s="31"/>
      <c r="T2249" s="31"/>
      <c r="U2249" s="31"/>
      <c r="V2249" s="31"/>
      <c r="W2249" s="31"/>
      <c r="X2249" s="31"/>
      <c r="Y2249" s="31"/>
      <c r="Z2249" s="31"/>
      <c r="AA2249" s="31"/>
      <c r="AB2249" s="31"/>
      <c r="AC2249" s="31"/>
      <c r="AD2249" s="31"/>
      <c r="AE2249" s="31"/>
      <c r="AF2249" s="31"/>
      <c r="AG2249" s="31"/>
      <c r="AH2249" s="31"/>
      <c r="AI2249" s="31"/>
      <c r="AJ2249" s="31"/>
      <c r="AK2249" s="31"/>
      <c r="AL2249" s="31"/>
      <c r="AM2249" s="31"/>
      <c r="AN2249" s="31"/>
      <c r="AO2249" s="31"/>
      <c r="AP2249" s="31"/>
      <c r="AQ2249" s="31"/>
      <c r="AR2249" s="31"/>
      <c r="AS2249" s="31"/>
      <c r="AT2249" s="31"/>
      <c r="AW2249" s="32">
        <v>453000.56</v>
      </c>
      <c r="AX2249" s="32"/>
      <c r="AY2249" s="32"/>
      <c r="AZ2249" s="32"/>
      <c r="BA2249" s="32"/>
      <c r="BB2249" s="32"/>
      <c r="BC2249" s="32"/>
      <c r="BD2249" s="32"/>
      <c r="BE2249" s="32"/>
      <c r="BF2249" s="32"/>
      <c r="BG2249" s="32">
        <v>412700</v>
      </c>
      <c r="BH2249" s="32"/>
      <c r="BI2249" s="32"/>
      <c r="BJ2249" s="32"/>
      <c r="BK2249" s="32"/>
      <c r="BL2249" s="32"/>
      <c r="BM2249" s="32"/>
      <c r="BN2249" s="32"/>
      <c r="BO2249" s="32"/>
      <c r="BP2249" s="32"/>
      <c r="BR2249" s="32">
        <v>40300.559999999998</v>
      </c>
      <c r="BS2249" s="32"/>
      <c r="BT2249" s="32"/>
      <c r="BU2249" s="32"/>
      <c r="BV2249" s="32"/>
      <c r="BW2249" s="32"/>
      <c r="BX2249" s="32"/>
      <c r="BY2249" s="32"/>
      <c r="BZ2249" s="32"/>
      <c r="CA2249" s="32"/>
      <c r="CC2249" s="32">
        <v>453000.56</v>
      </c>
      <c r="CD2249" s="32"/>
      <c r="CE2249" s="32"/>
      <c r="CF2249" s="32"/>
      <c r="CG2249" s="32"/>
      <c r="CH2249" s="32"/>
      <c r="CI2249" s="32"/>
      <c r="CJ2249" s="32"/>
      <c r="CK2249" s="32"/>
      <c r="CN2249" s="32">
        <v>412700</v>
      </c>
      <c r="CO2249" s="32"/>
      <c r="CP2249" s="32"/>
      <c r="CQ2249" s="32"/>
      <c r="CR2249" s="32"/>
      <c r="CS2249" s="32"/>
      <c r="CT2249" s="32"/>
      <c r="CU2249" s="32"/>
      <c r="CW2249" s="32">
        <v>40300.559999999998</v>
      </c>
      <c r="CX2249" s="32"/>
      <c r="CY2249" s="32"/>
      <c r="CZ2249" s="32"/>
      <c r="DA2249" s="32"/>
      <c r="DB2249" s="32"/>
      <c r="DC2249" s="32"/>
      <c r="DD2249" s="32"/>
    </row>
    <row r="2250" spans="1:109" ht="13.5" customHeight="1" x14ac:dyDescent="0.2">
      <c r="A2250" s="68"/>
      <c r="B2250" s="37"/>
      <c r="C2250" s="37"/>
      <c r="D2250" s="31"/>
      <c r="E2250" s="31"/>
      <c r="F2250" s="31"/>
      <c r="G2250" s="31"/>
      <c r="H2250" s="31"/>
      <c r="I2250" s="31"/>
      <c r="J2250" s="31"/>
      <c r="O2250" s="31"/>
      <c r="P2250" s="31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  <c r="AE2250" s="31"/>
      <c r="AF2250" s="31"/>
      <c r="AG2250" s="31"/>
      <c r="AH2250" s="31"/>
      <c r="AI2250" s="31"/>
      <c r="AJ2250" s="31"/>
      <c r="AK2250" s="31"/>
      <c r="AL2250" s="31"/>
      <c r="AM2250" s="31"/>
      <c r="AN2250" s="31"/>
      <c r="AO2250" s="31"/>
      <c r="AP2250" s="31"/>
      <c r="AQ2250" s="31"/>
      <c r="AR2250" s="31"/>
      <c r="AS2250" s="31"/>
      <c r="AT2250" s="31"/>
      <c r="AW2250" s="32"/>
      <c r="AX2250" s="32"/>
      <c r="AY2250" s="32"/>
      <c r="AZ2250" s="32"/>
      <c r="BA2250" s="32"/>
      <c r="BB2250" s="32"/>
      <c r="BC2250" s="32"/>
      <c r="BD2250" s="32"/>
      <c r="BE2250" s="32"/>
      <c r="BF2250" s="32"/>
      <c r="BG2250" s="32"/>
      <c r="BH2250" s="32"/>
      <c r="BI2250" s="32"/>
      <c r="BJ2250" s="32"/>
      <c r="BK2250" s="32"/>
      <c r="BL2250" s="32"/>
      <c r="BM2250" s="32"/>
      <c r="BN2250" s="32"/>
      <c r="BO2250" s="32"/>
      <c r="BP2250" s="32"/>
      <c r="BR2250" s="32"/>
      <c r="BS2250" s="32"/>
      <c r="BT2250" s="32"/>
      <c r="BU2250" s="32"/>
      <c r="BV2250" s="32"/>
      <c r="BW2250" s="32"/>
      <c r="BX2250" s="32"/>
      <c r="BY2250" s="32"/>
      <c r="BZ2250" s="32"/>
      <c r="CA2250" s="32"/>
      <c r="CC2250" s="32"/>
      <c r="CD2250" s="32"/>
      <c r="CE2250" s="32"/>
      <c r="CF2250" s="32"/>
      <c r="CG2250" s="32"/>
      <c r="CH2250" s="32"/>
      <c r="CI2250" s="32"/>
      <c r="CJ2250" s="32"/>
      <c r="CK2250" s="32"/>
      <c r="CN2250" s="32"/>
      <c r="CO2250" s="32"/>
      <c r="CP2250" s="32"/>
      <c r="CQ2250" s="32"/>
      <c r="CR2250" s="32"/>
      <c r="CS2250" s="32"/>
      <c r="CT2250" s="32"/>
      <c r="CU2250" s="32"/>
      <c r="CW2250" s="32"/>
      <c r="CX2250" s="32"/>
      <c r="CY2250" s="32"/>
      <c r="CZ2250" s="32"/>
      <c r="DA2250" s="32"/>
      <c r="DB2250" s="32"/>
      <c r="DC2250" s="32"/>
      <c r="DD2250" s="32"/>
    </row>
    <row r="2251" spans="1:109" ht="6" customHeight="1" x14ac:dyDescent="0.2">
      <c r="A2251" s="68"/>
    </row>
    <row r="2252" spans="1:109" ht="18" customHeight="1" x14ac:dyDescent="0.2">
      <c r="A2252" s="31" t="s">
        <v>401</v>
      </c>
      <c r="B2252" s="31"/>
      <c r="C2252" s="31"/>
      <c r="G2252" s="31" t="s">
        <v>451</v>
      </c>
      <c r="H2252" s="31"/>
      <c r="I2252" s="31"/>
      <c r="J2252" s="11" t="s">
        <v>12</v>
      </c>
      <c r="L2252" s="31" t="s">
        <v>12</v>
      </c>
      <c r="M2252" s="31"/>
      <c r="N2252" s="12" t="s">
        <v>12</v>
      </c>
      <c r="O2252" s="31" t="s">
        <v>452</v>
      </c>
      <c r="P2252" s="31"/>
      <c r="Q2252" s="31"/>
      <c r="R2252" s="31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1"/>
      <c r="AD2252" s="31"/>
      <c r="AE2252" s="31"/>
      <c r="AF2252" s="31"/>
      <c r="AG2252" s="31"/>
      <c r="AH2252" s="31"/>
      <c r="AI2252" s="31"/>
      <c r="AJ2252" s="31"/>
      <c r="AK2252" s="31"/>
      <c r="AL2252" s="31"/>
      <c r="AM2252" s="31"/>
      <c r="AN2252" s="31"/>
      <c r="AO2252" s="31"/>
      <c r="AP2252" s="31"/>
      <c r="AQ2252" s="31"/>
      <c r="AR2252" s="31"/>
      <c r="AS2252" s="31"/>
      <c r="AT2252" s="31"/>
      <c r="AW2252" s="32">
        <v>6489.06</v>
      </c>
      <c r="AX2252" s="32"/>
      <c r="AY2252" s="32"/>
      <c r="AZ2252" s="32"/>
      <c r="BA2252" s="32"/>
      <c r="BB2252" s="32"/>
      <c r="BC2252" s="32"/>
      <c r="BD2252" s="32"/>
      <c r="BE2252" s="32"/>
      <c r="BF2252" s="32"/>
      <c r="BG2252" s="32">
        <v>0</v>
      </c>
      <c r="BH2252" s="32"/>
      <c r="BI2252" s="32"/>
      <c r="BJ2252" s="32"/>
      <c r="BK2252" s="32"/>
      <c r="BL2252" s="32"/>
      <c r="BM2252" s="32"/>
      <c r="BN2252" s="32"/>
      <c r="BO2252" s="32"/>
      <c r="BP2252" s="32"/>
      <c r="BR2252" s="32">
        <v>6489.06</v>
      </c>
      <c r="BS2252" s="32"/>
      <c r="BT2252" s="32"/>
      <c r="BU2252" s="32"/>
      <c r="BV2252" s="32"/>
      <c r="BW2252" s="32"/>
      <c r="BX2252" s="32"/>
      <c r="BY2252" s="32"/>
      <c r="BZ2252" s="32"/>
      <c r="CA2252" s="32"/>
      <c r="CC2252" s="32">
        <v>6489.06</v>
      </c>
      <c r="CD2252" s="32"/>
      <c r="CE2252" s="32"/>
      <c r="CF2252" s="32"/>
      <c r="CG2252" s="32"/>
      <c r="CH2252" s="32"/>
      <c r="CI2252" s="32"/>
      <c r="CJ2252" s="32"/>
      <c r="CK2252" s="32"/>
      <c r="CN2252" s="32">
        <v>0</v>
      </c>
      <c r="CO2252" s="32"/>
      <c r="CP2252" s="32"/>
      <c r="CQ2252" s="32"/>
      <c r="CR2252" s="32"/>
      <c r="CS2252" s="32"/>
      <c r="CT2252" s="32"/>
      <c r="CU2252" s="32"/>
      <c r="CW2252" s="32">
        <v>6489.06</v>
      </c>
      <c r="CX2252" s="32"/>
      <c r="CY2252" s="32"/>
      <c r="CZ2252" s="32"/>
      <c r="DA2252" s="32"/>
      <c r="DB2252" s="32"/>
      <c r="DC2252" s="32"/>
      <c r="DD2252" s="32"/>
    </row>
    <row r="2253" spans="1:109" ht="18" customHeight="1" x14ac:dyDescent="0.2">
      <c r="A2253" s="31" t="s">
        <v>401</v>
      </c>
      <c r="B2253" s="31"/>
      <c r="C2253" s="31"/>
      <c r="G2253" s="31" t="s">
        <v>453</v>
      </c>
      <c r="H2253" s="31"/>
      <c r="I2253" s="31"/>
      <c r="J2253" s="11" t="s">
        <v>12</v>
      </c>
      <c r="L2253" s="31" t="s">
        <v>12</v>
      </c>
      <c r="M2253" s="31"/>
      <c r="N2253" s="12" t="s">
        <v>12</v>
      </c>
      <c r="O2253" s="31" t="s">
        <v>454</v>
      </c>
      <c r="P2253" s="31"/>
      <c r="Q2253" s="31"/>
      <c r="R2253" s="31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1"/>
      <c r="AD2253" s="31"/>
      <c r="AE2253" s="31"/>
      <c r="AF2253" s="31"/>
      <c r="AG2253" s="31"/>
      <c r="AH2253" s="31"/>
      <c r="AI2253" s="31"/>
      <c r="AJ2253" s="31"/>
      <c r="AK2253" s="31"/>
      <c r="AL2253" s="31"/>
      <c r="AM2253" s="31"/>
      <c r="AN2253" s="31"/>
      <c r="AO2253" s="31"/>
      <c r="AP2253" s="31"/>
      <c r="AQ2253" s="31"/>
      <c r="AR2253" s="31"/>
      <c r="AS2253" s="31"/>
      <c r="AT2253" s="31"/>
      <c r="AW2253" s="32">
        <v>14868.24</v>
      </c>
      <c r="AX2253" s="32"/>
      <c r="AY2253" s="32"/>
      <c r="AZ2253" s="32"/>
      <c r="BA2253" s="32"/>
      <c r="BB2253" s="32"/>
      <c r="BC2253" s="32"/>
      <c r="BD2253" s="32"/>
      <c r="BE2253" s="32"/>
      <c r="BF2253" s="32"/>
      <c r="BG2253" s="32">
        <v>14000</v>
      </c>
      <c r="BH2253" s="32"/>
      <c r="BI2253" s="32"/>
      <c r="BJ2253" s="32"/>
      <c r="BK2253" s="32"/>
      <c r="BL2253" s="32"/>
      <c r="BM2253" s="32"/>
      <c r="BN2253" s="32"/>
      <c r="BO2253" s="32"/>
      <c r="BP2253" s="32"/>
      <c r="BR2253" s="32">
        <v>868.24</v>
      </c>
      <c r="BS2253" s="32"/>
      <c r="BT2253" s="32"/>
      <c r="BU2253" s="32"/>
      <c r="BV2253" s="32"/>
      <c r="BW2253" s="32"/>
      <c r="BX2253" s="32"/>
      <c r="BY2253" s="32"/>
      <c r="BZ2253" s="32"/>
      <c r="CA2253" s="32"/>
      <c r="CC2253" s="32">
        <v>14868.24</v>
      </c>
      <c r="CD2253" s="32"/>
      <c r="CE2253" s="32"/>
      <c r="CF2253" s="32"/>
      <c r="CG2253" s="32"/>
      <c r="CH2253" s="32"/>
      <c r="CI2253" s="32"/>
      <c r="CJ2253" s="32"/>
      <c r="CK2253" s="32"/>
      <c r="CN2253" s="32">
        <v>14000</v>
      </c>
      <c r="CO2253" s="32"/>
      <c r="CP2253" s="32"/>
      <c r="CQ2253" s="32"/>
      <c r="CR2253" s="32"/>
      <c r="CS2253" s="32"/>
      <c r="CT2253" s="32"/>
      <c r="CU2253" s="32"/>
      <c r="CW2253" s="32">
        <v>868.24</v>
      </c>
      <c r="CX2253" s="32"/>
      <c r="CY2253" s="32"/>
      <c r="CZ2253" s="32"/>
      <c r="DA2253" s="32"/>
      <c r="DB2253" s="32"/>
      <c r="DC2253" s="32"/>
      <c r="DD2253" s="32"/>
    </row>
    <row r="2254" spans="1:109" ht="18" customHeight="1" x14ac:dyDescent="0.2">
      <c r="A2254" s="31" t="s">
        <v>401</v>
      </c>
      <c r="B2254" s="31"/>
      <c r="C2254" s="31"/>
      <c r="G2254" s="31" t="s">
        <v>455</v>
      </c>
      <c r="H2254" s="31"/>
      <c r="I2254" s="31"/>
      <c r="J2254" s="11" t="s">
        <v>12</v>
      </c>
      <c r="L2254" s="31" t="s">
        <v>12</v>
      </c>
      <c r="M2254" s="31"/>
      <c r="N2254" s="12" t="s">
        <v>12</v>
      </c>
      <c r="O2254" s="31" t="s">
        <v>456</v>
      </c>
      <c r="P2254" s="31"/>
      <c r="Q2254" s="31"/>
      <c r="R2254" s="31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1"/>
      <c r="AD2254" s="31"/>
      <c r="AE2254" s="31"/>
      <c r="AF2254" s="31"/>
      <c r="AG2254" s="31"/>
      <c r="AH2254" s="31"/>
      <c r="AI2254" s="31"/>
      <c r="AJ2254" s="31"/>
      <c r="AK2254" s="31"/>
      <c r="AL2254" s="31"/>
      <c r="AM2254" s="31"/>
      <c r="AN2254" s="31"/>
      <c r="AO2254" s="31"/>
      <c r="AP2254" s="31"/>
      <c r="AQ2254" s="31"/>
      <c r="AR2254" s="31"/>
      <c r="AS2254" s="31"/>
      <c r="AT2254" s="31"/>
      <c r="AW2254" s="32">
        <v>18377.64</v>
      </c>
      <c r="AX2254" s="32"/>
      <c r="AY2254" s="32"/>
      <c r="AZ2254" s="32"/>
      <c r="BA2254" s="32"/>
      <c r="BB2254" s="32"/>
      <c r="BC2254" s="32"/>
      <c r="BD2254" s="32"/>
      <c r="BE2254" s="32"/>
      <c r="BF2254" s="32"/>
      <c r="BG2254" s="32">
        <v>17800</v>
      </c>
      <c r="BH2254" s="32"/>
      <c r="BI2254" s="32"/>
      <c r="BJ2254" s="32"/>
      <c r="BK2254" s="32"/>
      <c r="BL2254" s="32"/>
      <c r="BM2254" s="32"/>
      <c r="BN2254" s="32"/>
      <c r="BO2254" s="32"/>
      <c r="BP2254" s="32"/>
      <c r="BR2254" s="32">
        <v>577.64</v>
      </c>
      <c r="BS2254" s="32"/>
      <c r="BT2254" s="32"/>
      <c r="BU2254" s="32"/>
      <c r="BV2254" s="32"/>
      <c r="BW2254" s="32"/>
      <c r="BX2254" s="32"/>
      <c r="BY2254" s="32"/>
      <c r="BZ2254" s="32"/>
      <c r="CA2254" s="32"/>
      <c r="CC2254" s="32">
        <v>18382.04</v>
      </c>
      <c r="CD2254" s="32"/>
      <c r="CE2254" s="32"/>
      <c r="CF2254" s="32"/>
      <c r="CG2254" s="32"/>
      <c r="CH2254" s="32"/>
      <c r="CI2254" s="32"/>
      <c r="CJ2254" s="32"/>
      <c r="CK2254" s="32"/>
      <c r="CN2254" s="32">
        <v>17800</v>
      </c>
      <c r="CO2254" s="32"/>
      <c r="CP2254" s="32"/>
      <c r="CQ2254" s="32"/>
      <c r="CR2254" s="32"/>
      <c r="CS2254" s="32"/>
      <c r="CT2254" s="32"/>
      <c r="CU2254" s="32"/>
      <c r="CW2254" s="32">
        <v>582.04</v>
      </c>
      <c r="CX2254" s="32"/>
      <c r="CY2254" s="32"/>
      <c r="CZ2254" s="32"/>
      <c r="DA2254" s="32"/>
      <c r="DB2254" s="32"/>
      <c r="DC2254" s="32"/>
      <c r="DD2254" s="32"/>
    </row>
    <row r="2255" spans="1:109" ht="18" customHeight="1" x14ac:dyDescent="0.2">
      <c r="A2255" s="31" t="s">
        <v>401</v>
      </c>
      <c r="B2255" s="31"/>
      <c r="C2255" s="31"/>
      <c r="G2255" s="31" t="s">
        <v>457</v>
      </c>
      <c r="H2255" s="31"/>
      <c r="I2255" s="31"/>
      <c r="J2255" s="11" t="s">
        <v>12</v>
      </c>
      <c r="L2255" s="31" t="s">
        <v>12</v>
      </c>
      <c r="M2255" s="31"/>
      <c r="N2255" s="12" t="s">
        <v>12</v>
      </c>
      <c r="O2255" s="31" t="s">
        <v>458</v>
      </c>
      <c r="P2255" s="31"/>
      <c r="Q2255" s="31"/>
      <c r="R2255" s="31"/>
      <c r="S2255" s="31"/>
      <c r="T2255" s="31"/>
      <c r="U2255" s="31"/>
      <c r="V2255" s="31"/>
      <c r="W2255" s="31"/>
      <c r="X2255" s="31"/>
      <c r="Y2255" s="31"/>
      <c r="Z2255" s="31"/>
      <c r="AA2255" s="31"/>
      <c r="AB2255" s="31"/>
      <c r="AC2255" s="31"/>
      <c r="AD2255" s="31"/>
      <c r="AE2255" s="31"/>
      <c r="AF2255" s="31"/>
      <c r="AG2255" s="31"/>
      <c r="AH2255" s="31"/>
      <c r="AI2255" s="31"/>
      <c r="AJ2255" s="31"/>
      <c r="AK2255" s="31"/>
      <c r="AL2255" s="31"/>
      <c r="AM2255" s="31"/>
      <c r="AN2255" s="31"/>
      <c r="AO2255" s="31"/>
      <c r="AP2255" s="31"/>
      <c r="AQ2255" s="31"/>
      <c r="AR2255" s="31"/>
      <c r="AS2255" s="31"/>
      <c r="AT2255" s="31"/>
      <c r="AW2255" s="32">
        <v>1962.35</v>
      </c>
      <c r="AX2255" s="32"/>
      <c r="AY2255" s="32"/>
      <c r="AZ2255" s="32"/>
      <c r="BA2255" s="32"/>
      <c r="BB2255" s="32"/>
      <c r="BC2255" s="32"/>
      <c r="BD2255" s="32"/>
      <c r="BE2255" s="32"/>
      <c r="BF2255" s="32"/>
      <c r="BG2255" s="32">
        <v>1900</v>
      </c>
      <c r="BH2255" s="32"/>
      <c r="BI2255" s="32"/>
      <c r="BJ2255" s="32"/>
      <c r="BK2255" s="32"/>
      <c r="BL2255" s="32"/>
      <c r="BM2255" s="32"/>
      <c r="BN2255" s="32"/>
      <c r="BO2255" s="32"/>
      <c r="BP2255" s="32"/>
      <c r="BR2255" s="32">
        <v>62.35</v>
      </c>
      <c r="BS2255" s="32"/>
      <c r="BT2255" s="32"/>
      <c r="BU2255" s="32"/>
      <c r="BV2255" s="32"/>
      <c r="BW2255" s="32"/>
      <c r="BX2255" s="32"/>
      <c r="BY2255" s="32"/>
      <c r="BZ2255" s="32"/>
      <c r="CA2255" s="32"/>
      <c r="CC2255" s="32">
        <v>1962.35</v>
      </c>
      <c r="CD2255" s="32"/>
      <c r="CE2255" s="32"/>
      <c r="CF2255" s="32"/>
      <c r="CG2255" s="32"/>
      <c r="CH2255" s="32"/>
      <c r="CI2255" s="32"/>
      <c r="CJ2255" s="32"/>
      <c r="CK2255" s="32"/>
      <c r="CN2255" s="32">
        <v>1900</v>
      </c>
      <c r="CO2255" s="32"/>
      <c r="CP2255" s="32"/>
      <c r="CQ2255" s="32"/>
      <c r="CR2255" s="32"/>
      <c r="CS2255" s="32"/>
      <c r="CT2255" s="32"/>
      <c r="CU2255" s="32"/>
      <c r="CW2255" s="32">
        <v>62.35</v>
      </c>
      <c r="CX2255" s="32"/>
      <c r="CY2255" s="32"/>
      <c r="CZ2255" s="32"/>
      <c r="DA2255" s="32"/>
      <c r="DB2255" s="32"/>
      <c r="DC2255" s="32"/>
      <c r="DD2255" s="32"/>
    </row>
    <row r="2256" spans="1:109" ht="18" customHeight="1" x14ac:dyDescent="0.2">
      <c r="A2256" s="31" t="s">
        <v>401</v>
      </c>
      <c r="B2256" s="31"/>
      <c r="C2256" s="31"/>
      <c r="G2256" s="31" t="s">
        <v>358</v>
      </c>
      <c r="H2256" s="31"/>
      <c r="I2256" s="31"/>
      <c r="J2256" s="11" t="s">
        <v>12</v>
      </c>
      <c r="L2256" s="31" t="s">
        <v>12</v>
      </c>
      <c r="M2256" s="31"/>
      <c r="N2256" s="12" t="s">
        <v>12</v>
      </c>
      <c r="O2256" s="31" t="s">
        <v>359</v>
      </c>
      <c r="P2256" s="31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  <c r="AE2256" s="31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1"/>
      <c r="AT2256" s="31"/>
      <c r="AW2256" s="32">
        <v>98012.83</v>
      </c>
      <c r="AX2256" s="32"/>
      <c r="AY2256" s="32"/>
      <c r="AZ2256" s="32"/>
      <c r="BA2256" s="32"/>
      <c r="BB2256" s="32"/>
      <c r="BC2256" s="32"/>
      <c r="BD2256" s="32"/>
      <c r="BE2256" s="32"/>
      <c r="BF2256" s="32"/>
      <c r="BG2256" s="32">
        <v>90600</v>
      </c>
      <c r="BH2256" s="32"/>
      <c r="BI2256" s="32"/>
      <c r="BJ2256" s="32"/>
      <c r="BK2256" s="32"/>
      <c r="BL2256" s="32"/>
      <c r="BM2256" s="32"/>
      <c r="BN2256" s="32"/>
      <c r="BO2256" s="32"/>
      <c r="BP2256" s="32"/>
      <c r="BR2256" s="32">
        <v>7412.83</v>
      </c>
      <c r="BS2256" s="32"/>
      <c r="BT2256" s="32"/>
      <c r="BU2256" s="32"/>
      <c r="BV2256" s="32"/>
      <c r="BW2256" s="32"/>
      <c r="BX2256" s="32"/>
      <c r="BY2256" s="32"/>
      <c r="BZ2256" s="32"/>
      <c r="CA2256" s="32"/>
      <c r="CC2256" s="32">
        <v>98047.67</v>
      </c>
      <c r="CD2256" s="32"/>
      <c r="CE2256" s="32"/>
      <c r="CF2256" s="32"/>
      <c r="CG2256" s="32"/>
      <c r="CH2256" s="32"/>
      <c r="CI2256" s="32"/>
      <c r="CJ2256" s="32"/>
      <c r="CK2256" s="32"/>
      <c r="CN2256" s="32">
        <v>90600</v>
      </c>
      <c r="CO2256" s="32"/>
      <c r="CP2256" s="32"/>
      <c r="CQ2256" s="32"/>
      <c r="CR2256" s="32"/>
      <c r="CS2256" s="32"/>
      <c r="CT2256" s="32"/>
      <c r="CU2256" s="32"/>
      <c r="CW2256" s="32">
        <v>7447.67</v>
      </c>
      <c r="CX2256" s="32"/>
      <c r="CY2256" s="32"/>
      <c r="CZ2256" s="32"/>
      <c r="DA2256" s="32"/>
      <c r="DB2256" s="32"/>
      <c r="DC2256" s="32"/>
      <c r="DD2256" s="32"/>
    </row>
    <row r="2257" spans="1:108" ht="12.75" hidden="1" customHeight="1" x14ac:dyDescent="0.2">
      <c r="A2257" s="68"/>
      <c r="B2257" s="37" t="s">
        <v>181</v>
      </c>
      <c r="C2257" s="37"/>
      <c r="D2257" s="31" t="s">
        <v>360</v>
      </c>
      <c r="E2257" s="31"/>
      <c r="F2257" s="31"/>
      <c r="G2257" s="31"/>
      <c r="H2257" s="31"/>
      <c r="I2257" s="31"/>
      <c r="J2257" s="31"/>
      <c r="O2257" s="31" t="s">
        <v>361</v>
      </c>
      <c r="P2257" s="31"/>
      <c r="Q2257" s="31"/>
      <c r="R2257" s="31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1"/>
      <c r="AD2257" s="31"/>
      <c r="AE2257" s="31"/>
      <c r="AF2257" s="31"/>
      <c r="AG2257" s="31"/>
      <c r="AH2257" s="31"/>
      <c r="AI2257" s="31"/>
      <c r="AJ2257" s="31"/>
      <c r="AK2257" s="31"/>
      <c r="AL2257" s="31"/>
      <c r="AM2257" s="31"/>
      <c r="AN2257" s="31"/>
      <c r="AO2257" s="31"/>
      <c r="AP2257" s="31"/>
      <c r="AQ2257" s="31"/>
      <c r="AR2257" s="31"/>
      <c r="AS2257" s="31"/>
      <c r="AT2257" s="31"/>
      <c r="AW2257" s="32">
        <v>139710.12</v>
      </c>
      <c r="AX2257" s="32"/>
      <c r="AY2257" s="32"/>
      <c r="AZ2257" s="32"/>
      <c r="BA2257" s="32"/>
      <c r="BB2257" s="32"/>
      <c r="BC2257" s="32"/>
      <c r="BD2257" s="32"/>
      <c r="BE2257" s="32"/>
      <c r="BF2257" s="32"/>
      <c r="BG2257" s="32">
        <v>124300</v>
      </c>
      <c r="BH2257" s="32"/>
      <c r="BI2257" s="32"/>
      <c r="BJ2257" s="32"/>
      <c r="BK2257" s="32"/>
      <c r="BL2257" s="32"/>
      <c r="BM2257" s="32"/>
      <c r="BN2257" s="32"/>
      <c r="BO2257" s="32"/>
      <c r="BP2257" s="32"/>
      <c r="BR2257" s="32">
        <v>15410.12</v>
      </c>
      <c r="BS2257" s="32"/>
      <c r="BT2257" s="32"/>
      <c r="BU2257" s="32"/>
      <c r="BV2257" s="32"/>
      <c r="BW2257" s="32"/>
      <c r="BX2257" s="32"/>
      <c r="BY2257" s="32"/>
      <c r="BZ2257" s="32"/>
      <c r="CA2257" s="32"/>
      <c r="CC2257" s="32">
        <v>139749.35999999999</v>
      </c>
      <c r="CD2257" s="32"/>
      <c r="CE2257" s="32"/>
      <c r="CF2257" s="32"/>
      <c r="CG2257" s="32"/>
      <c r="CH2257" s="32"/>
      <c r="CI2257" s="32"/>
      <c r="CJ2257" s="32"/>
      <c r="CK2257" s="32"/>
      <c r="CN2257" s="32">
        <v>124300</v>
      </c>
      <c r="CO2257" s="32"/>
      <c r="CP2257" s="32"/>
      <c r="CQ2257" s="32"/>
      <c r="CR2257" s="32"/>
      <c r="CS2257" s="32"/>
      <c r="CT2257" s="32"/>
      <c r="CU2257" s="32"/>
      <c r="CW2257" s="32">
        <v>15449.36</v>
      </c>
      <c r="CX2257" s="32"/>
      <c r="CY2257" s="32"/>
      <c r="CZ2257" s="32"/>
      <c r="DA2257" s="32"/>
      <c r="DB2257" s="32"/>
      <c r="DC2257" s="32"/>
      <c r="DD2257" s="32"/>
    </row>
    <row r="2258" spans="1:108" ht="13.5" customHeight="1" x14ac:dyDescent="0.2">
      <c r="A2258" s="68"/>
      <c r="B2258" s="37"/>
      <c r="C2258" s="37"/>
      <c r="D2258" s="31"/>
      <c r="E2258" s="31"/>
      <c r="F2258" s="31"/>
      <c r="G2258" s="31"/>
      <c r="H2258" s="31"/>
      <c r="I2258" s="31"/>
      <c r="J2258" s="31"/>
      <c r="O2258" s="31"/>
      <c r="P2258" s="31"/>
      <c r="Q2258" s="31"/>
      <c r="R2258" s="31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1"/>
      <c r="AD2258" s="31"/>
      <c r="AE2258" s="31"/>
      <c r="AF2258" s="31"/>
      <c r="AG2258" s="31"/>
      <c r="AH2258" s="31"/>
      <c r="AI2258" s="31"/>
      <c r="AJ2258" s="31"/>
      <c r="AK2258" s="31"/>
      <c r="AL2258" s="31"/>
      <c r="AM2258" s="31"/>
      <c r="AN2258" s="31"/>
      <c r="AO2258" s="31"/>
      <c r="AP2258" s="31"/>
      <c r="AQ2258" s="31"/>
      <c r="AR2258" s="31"/>
      <c r="AS2258" s="31"/>
      <c r="AT2258" s="31"/>
      <c r="AW2258" s="32"/>
      <c r="AX2258" s="32"/>
      <c r="AY2258" s="32"/>
      <c r="AZ2258" s="32"/>
      <c r="BA2258" s="32"/>
      <c r="BB2258" s="32"/>
      <c r="BC2258" s="32"/>
      <c r="BD2258" s="32"/>
      <c r="BE2258" s="32"/>
      <c r="BF2258" s="32"/>
      <c r="BG2258" s="32"/>
      <c r="BH2258" s="32"/>
      <c r="BI2258" s="32"/>
      <c r="BJ2258" s="32"/>
      <c r="BK2258" s="32"/>
      <c r="BL2258" s="32"/>
      <c r="BM2258" s="32"/>
      <c r="BN2258" s="32"/>
      <c r="BO2258" s="32"/>
      <c r="BP2258" s="32"/>
      <c r="BR2258" s="32"/>
      <c r="BS2258" s="32"/>
      <c r="BT2258" s="32"/>
      <c r="BU2258" s="32"/>
      <c r="BV2258" s="32"/>
      <c r="BW2258" s="32"/>
      <c r="BX2258" s="32"/>
      <c r="BY2258" s="32"/>
      <c r="BZ2258" s="32"/>
      <c r="CA2258" s="32"/>
      <c r="CC2258" s="32"/>
      <c r="CD2258" s="32"/>
      <c r="CE2258" s="32"/>
      <c r="CF2258" s="32"/>
      <c r="CG2258" s="32"/>
      <c r="CH2258" s="32"/>
      <c r="CI2258" s="32"/>
      <c r="CJ2258" s="32"/>
      <c r="CK2258" s="32"/>
      <c r="CN2258" s="32"/>
      <c r="CO2258" s="32"/>
      <c r="CP2258" s="32"/>
      <c r="CQ2258" s="32"/>
      <c r="CR2258" s="32"/>
      <c r="CS2258" s="32"/>
      <c r="CT2258" s="32"/>
      <c r="CU2258" s="32"/>
      <c r="CW2258" s="32"/>
      <c r="CX2258" s="32"/>
      <c r="CY2258" s="32"/>
      <c r="CZ2258" s="32"/>
      <c r="DA2258" s="32"/>
      <c r="DB2258" s="32"/>
      <c r="DC2258" s="32"/>
      <c r="DD2258" s="32"/>
    </row>
    <row r="2259" spans="1:108" ht="6" customHeight="1" x14ac:dyDescent="0.2">
      <c r="A2259" s="68"/>
    </row>
    <row r="2260" spans="1:108" ht="18" customHeight="1" x14ac:dyDescent="0.2">
      <c r="A2260" s="31" t="s">
        <v>401</v>
      </c>
      <c r="B2260" s="31"/>
      <c r="C2260" s="31"/>
      <c r="G2260" s="31" t="s">
        <v>459</v>
      </c>
      <c r="H2260" s="31"/>
      <c r="I2260" s="31"/>
      <c r="J2260" s="11" t="s">
        <v>12</v>
      </c>
      <c r="L2260" s="31" t="s">
        <v>12</v>
      </c>
      <c r="M2260" s="31"/>
      <c r="N2260" s="12" t="s">
        <v>12</v>
      </c>
      <c r="O2260" s="31" t="s">
        <v>460</v>
      </c>
      <c r="P2260" s="31"/>
      <c r="Q2260" s="31"/>
      <c r="R2260" s="31"/>
      <c r="S2260" s="31"/>
      <c r="T2260" s="31"/>
      <c r="U2260" s="31"/>
      <c r="V2260" s="31"/>
      <c r="W2260" s="31"/>
      <c r="X2260" s="31"/>
      <c r="Y2260" s="31"/>
      <c r="Z2260" s="31"/>
      <c r="AA2260" s="31"/>
      <c r="AB2260" s="31"/>
      <c r="AC2260" s="31"/>
      <c r="AD2260" s="31"/>
      <c r="AE2260" s="31"/>
      <c r="AF2260" s="31"/>
      <c r="AG2260" s="31"/>
      <c r="AH2260" s="31"/>
      <c r="AI2260" s="31"/>
      <c r="AJ2260" s="31"/>
      <c r="AK2260" s="31"/>
      <c r="AL2260" s="31"/>
      <c r="AM2260" s="31"/>
      <c r="AN2260" s="31"/>
      <c r="AO2260" s="31"/>
      <c r="AP2260" s="31"/>
      <c r="AQ2260" s="31"/>
      <c r="AR2260" s="31"/>
      <c r="AS2260" s="31"/>
      <c r="AT2260" s="31"/>
      <c r="AW2260" s="32">
        <v>1269.3699999999999</v>
      </c>
      <c r="AX2260" s="32"/>
      <c r="AY2260" s="32"/>
      <c r="AZ2260" s="32"/>
      <c r="BA2260" s="32"/>
      <c r="BB2260" s="32"/>
      <c r="BC2260" s="32"/>
      <c r="BD2260" s="32"/>
      <c r="BE2260" s="32"/>
      <c r="BF2260" s="32"/>
      <c r="BG2260" s="32">
        <v>800</v>
      </c>
      <c r="BH2260" s="32"/>
      <c r="BI2260" s="32"/>
      <c r="BJ2260" s="32"/>
      <c r="BK2260" s="32"/>
      <c r="BL2260" s="32"/>
      <c r="BM2260" s="32"/>
      <c r="BN2260" s="32"/>
      <c r="BO2260" s="32"/>
      <c r="BP2260" s="32"/>
      <c r="BR2260" s="32">
        <v>469.36999999999983</v>
      </c>
      <c r="BS2260" s="32"/>
      <c r="BT2260" s="32"/>
      <c r="BU2260" s="32"/>
      <c r="BV2260" s="32"/>
      <c r="BW2260" s="32"/>
      <c r="BX2260" s="32"/>
      <c r="BY2260" s="32"/>
      <c r="BZ2260" s="32"/>
      <c r="CA2260" s="32"/>
      <c r="CC2260" s="32">
        <v>1269.3699999999999</v>
      </c>
      <c r="CD2260" s="32"/>
      <c r="CE2260" s="32"/>
      <c r="CF2260" s="32"/>
      <c r="CG2260" s="32"/>
      <c r="CH2260" s="32"/>
      <c r="CI2260" s="32"/>
      <c r="CJ2260" s="32"/>
      <c r="CK2260" s="32"/>
      <c r="CN2260" s="32">
        <v>800</v>
      </c>
      <c r="CO2260" s="32"/>
      <c r="CP2260" s="32"/>
      <c r="CQ2260" s="32"/>
      <c r="CR2260" s="32"/>
      <c r="CS2260" s="32"/>
      <c r="CT2260" s="32"/>
      <c r="CU2260" s="32"/>
      <c r="CW2260" s="32">
        <v>469.36999999999983</v>
      </c>
      <c r="CX2260" s="32"/>
      <c r="CY2260" s="32"/>
      <c r="CZ2260" s="32"/>
      <c r="DA2260" s="32"/>
      <c r="DB2260" s="32"/>
      <c r="DC2260" s="32"/>
      <c r="DD2260" s="32"/>
    </row>
    <row r="2261" spans="1:108" ht="12.75" hidden="1" customHeight="1" x14ac:dyDescent="0.2">
      <c r="A2261" s="68"/>
      <c r="B2261" s="37" t="s">
        <v>181</v>
      </c>
      <c r="C2261" s="37"/>
      <c r="D2261" s="31" t="s">
        <v>461</v>
      </c>
      <c r="E2261" s="31"/>
      <c r="F2261" s="31"/>
      <c r="G2261" s="31"/>
      <c r="H2261" s="31"/>
      <c r="I2261" s="31"/>
      <c r="J2261" s="31"/>
      <c r="O2261" s="31" t="s">
        <v>462</v>
      </c>
      <c r="P2261" s="31"/>
      <c r="Q2261" s="31"/>
      <c r="R2261" s="31"/>
      <c r="S2261" s="31"/>
      <c r="T2261" s="31"/>
      <c r="U2261" s="31"/>
      <c r="V2261" s="31"/>
      <c r="W2261" s="31"/>
      <c r="X2261" s="31"/>
      <c r="Y2261" s="31"/>
      <c r="Z2261" s="31"/>
      <c r="AA2261" s="31"/>
      <c r="AB2261" s="31"/>
      <c r="AC2261" s="31"/>
      <c r="AD2261" s="31"/>
      <c r="AE2261" s="31"/>
      <c r="AF2261" s="31"/>
      <c r="AG2261" s="31"/>
      <c r="AH2261" s="31"/>
      <c r="AI2261" s="31"/>
      <c r="AJ2261" s="31"/>
      <c r="AK2261" s="31"/>
      <c r="AL2261" s="31"/>
      <c r="AM2261" s="31"/>
      <c r="AN2261" s="31"/>
      <c r="AO2261" s="31"/>
      <c r="AP2261" s="31"/>
      <c r="AQ2261" s="31"/>
      <c r="AR2261" s="31"/>
      <c r="AS2261" s="31"/>
      <c r="AT2261" s="31"/>
      <c r="AW2261" s="32">
        <v>1269.3699999999999</v>
      </c>
      <c r="AX2261" s="32"/>
      <c r="AY2261" s="32"/>
      <c r="AZ2261" s="32"/>
      <c r="BA2261" s="32"/>
      <c r="BB2261" s="32"/>
      <c r="BC2261" s="32"/>
      <c r="BD2261" s="32"/>
      <c r="BE2261" s="32"/>
      <c r="BF2261" s="32"/>
      <c r="BG2261" s="32">
        <v>800</v>
      </c>
      <c r="BH2261" s="32"/>
      <c r="BI2261" s="32"/>
      <c r="BJ2261" s="32"/>
      <c r="BK2261" s="32"/>
      <c r="BL2261" s="32"/>
      <c r="BM2261" s="32"/>
      <c r="BN2261" s="32"/>
      <c r="BO2261" s="32"/>
      <c r="BP2261" s="32"/>
      <c r="BR2261" s="32">
        <v>469.36999999999983</v>
      </c>
      <c r="BS2261" s="32"/>
      <c r="BT2261" s="32"/>
      <c r="BU2261" s="32"/>
      <c r="BV2261" s="32"/>
      <c r="BW2261" s="32"/>
      <c r="BX2261" s="32"/>
      <c r="BY2261" s="32"/>
      <c r="BZ2261" s="32"/>
      <c r="CA2261" s="32"/>
      <c r="CC2261" s="32">
        <v>1269.3699999999999</v>
      </c>
      <c r="CD2261" s="32"/>
      <c r="CE2261" s="32"/>
      <c r="CF2261" s="32"/>
      <c r="CG2261" s="32"/>
      <c r="CH2261" s="32"/>
      <c r="CI2261" s="32"/>
      <c r="CJ2261" s="32"/>
      <c r="CK2261" s="32"/>
      <c r="CN2261" s="32">
        <v>800</v>
      </c>
      <c r="CO2261" s="32"/>
      <c r="CP2261" s="32"/>
      <c r="CQ2261" s="32"/>
      <c r="CR2261" s="32"/>
      <c r="CS2261" s="32"/>
      <c r="CT2261" s="32"/>
      <c r="CU2261" s="32"/>
      <c r="CW2261" s="32">
        <v>469.36999999999983</v>
      </c>
      <c r="CX2261" s="32"/>
      <c r="CY2261" s="32"/>
      <c r="CZ2261" s="32"/>
      <c r="DA2261" s="32"/>
      <c r="DB2261" s="32"/>
      <c r="DC2261" s="32"/>
      <c r="DD2261" s="32"/>
    </row>
    <row r="2262" spans="1:108" ht="13.5" customHeight="1" x14ac:dyDescent="0.2">
      <c r="A2262" s="68"/>
      <c r="B2262" s="37"/>
      <c r="C2262" s="37"/>
      <c r="D2262" s="31"/>
      <c r="E2262" s="31"/>
      <c r="F2262" s="31"/>
      <c r="G2262" s="31"/>
      <c r="H2262" s="31"/>
      <c r="I2262" s="31"/>
      <c r="J2262" s="31"/>
      <c r="O2262" s="31"/>
      <c r="P2262" s="31"/>
      <c r="Q2262" s="31"/>
      <c r="R2262" s="31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1"/>
      <c r="AD2262" s="31"/>
      <c r="AE2262" s="31"/>
      <c r="AF2262" s="31"/>
      <c r="AG2262" s="31"/>
      <c r="AH2262" s="31"/>
      <c r="AI2262" s="31"/>
      <c r="AJ2262" s="31"/>
      <c r="AK2262" s="31"/>
      <c r="AL2262" s="31"/>
      <c r="AM2262" s="31"/>
      <c r="AN2262" s="31"/>
      <c r="AO2262" s="31"/>
      <c r="AP2262" s="31"/>
      <c r="AQ2262" s="31"/>
      <c r="AR2262" s="31"/>
      <c r="AS2262" s="31"/>
      <c r="AT2262" s="31"/>
      <c r="AW2262" s="32"/>
      <c r="AX2262" s="32"/>
      <c r="AY2262" s="32"/>
      <c r="AZ2262" s="32"/>
      <c r="BA2262" s="32"/>
      <c r="BB2262" s="32"/>
      <c r="BC2262" s="32"/>
      <c r="BD2262" s="32"/>
      <c r="BE2262" s="32"/>
      <c r="BF2262" s="32"/>
      <c r="BG2262" s="32"/>
      <c r="BH2262" s="32"/>
      <c r="BI2262" s="32"/>
      <c r="BJ2262" s="32"/>
      <c r="BK2262" s="32"/>
      <c r="BL2262" s="32"/>
      <c r="BM2262" s="32"/>
      <c r="BN2262" s="32"/>
      <c r="BO2262" s="32"/>
      <c r="BP2262" s="32"/>
      <c r="BR2262" s="32"/>
      <c r="BS2262" s="32"/>
      <c r="BT2262" s="32"/>
      <c r="BU2262" s="32"/>
      <c r="BV2262" s="32"/>
      <c r="BW2262" s="32"/>
      <c r="BX2262" s="32"/>
      <c r="BY2262" s="32"/>
      <c r="BZ2262" s="32"/>
      <c r="CA2262" s="32"/>
      <c r="CC2262" s="32"/>
      <c r="CD2262" s="32"/>
      <c r="CE2262" s="32"/>
      <c r="CF2262" s="32"/>
      <c r="CG2262" s="32"/>
      <c r="CH2262" s="32"/>
      <c r="CI2262" s="32"/>
      <c r="CJ2262" s="32"/>
      <c r="CK2262" s="32"/>
      <c r="CN2262" s="32"/>
      <c r="CO2262" s="32"/>
      <c r="CP2262" s="32"/>
      <c r="CQ2262" s="32"/>
      <c r="CR2262" s="32"/>
      <c r="CS2262" s="32"/>
      <c r="CT2262" s="32"/>
      <c r="CU2262" s="32"/>
      <c r="CW2262" s="32"/>
      <c r="CX2262" s="32"/>
      <c r="CY2262" s="32"/>
      <c r="CZ2262" s="32"/>
      <c r="DA2262" s="32"/>
      <c r="DB2262" s="32"/>
      <c r="DC2262" s="32"/>
      <c r="DD2262" s="32"/>
    </row>
    <row r="2263" spans="1:108" ht="6" customHeight="1" x14ac:dyDescent="0.2">
      <c r="A2263" s="68"/>
    </row>
    <row r="2264" spans="1:108" ht="18" customHeight="1" x14ac:dyDescent="0.2">
      <c r="A2264" s="31" t="s">
        <v>401</v>
      </c>
      <c r="B2264" s="31"/>
      <c r="C2264" s="31"/>
      <c r="G2264" s="31" t="s">
        <v>463</v>
      </c>
      <c r="H2264" s="31"/>
      <c r="I2264" s="31"/>
      <c r="J2264" s="11" t="s">
        <v>12</v>
      </c>
      <c r="L2264" s="31" t="s">
        <v>12</v>
      </c>
      <c r="M2264" s="31"/>
      <c r="N2264" s="12" t="s">
        <v>12</v>
      </c>
      <c r="O2264" s="31" t="s">
        <v>464</v>
      </c>
      <c r="P2264" s="31"/>
      <c r="Q2264" s="31"/>
      <c r="R2264" s="31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1"/>
      <c r="AD2264" s="31"/>
      <c r="AE2264" s="31"/>
      <c r="AF2264" s="31"/>
      <c r="AG2264" s="31"/>
      <c r="AH2264" s="31"/>
      <c r="AI2264" s="31"/>
      <c r="AJ2264" s="31"/>
      <c r="AK2264" s="31"/>
      <c r="AL2264" s="31"/>
      <c r="AM2264" s="31"/>
      <c r="AN2264" s="31"/>
      <c r="AO2264" s="31"/>
      <c r="AP2264" s="31"/>
      <c r="AQ2264" s="31"/>
      <c r="AR2264" s="31"/>
      <c r="AS2264" s="31"/>
      <c r="AT2264" s="31"/>
      <c r="AW2264" s="32">
        <v>1407.07</v>
      </c>
      <c r="AX2264" s="32"/>
      <c r="AY2264" s="32"/>
      <c r="AZ2264" s="32"/>
      <c r="BA2264" s="32"/>
      <c r="BB2264" s="32"/>
      <c r="BC2264" s="32"/>
      <c r="BD2264" s="32"/>
      <c r="BE2264" s="32"/>
      <c r="BF2264" s="32"/>
      <c r="BG2264" s="32">
        <v>36700</v>
      </c>
      <c r="BH2264" s="32"/>
      <c r="BI2264" s="32"/>
      <c r="BJ2264" s="32"/>
      <c r="BK2264" s="32"/>
      <c r="BL2264" s="32"/>
      <c r="BM2264" s="32"/>
      <c r="BN2264" s="32"/>
      <c r="BO2264" s="32"/>
      <c r="BP2264" s="32"/>
      <c r="BR2264" s="32">
        <v>-35292.93</v>
      </c>
      <c r="BS2264" s="32"/>
      <c r="BT2264" s="32"/>
      <c r="BU2264" s="32"/>
      <c r="BV2264" s="32"/>
      <c r="BW2264" s="32"/>
      <c r="BX2264" s="32"/>
      <c r="BY2264" s="32"/>
      <c r="BZ2264" s="32"/>
      <c r="CA2264" s="32"/>
      <c r="CC2264" s="32">
        <v>0</v>
      </c>
      <c r="CD2264" s="32"/>
      <c r="CE2264" s="32"/>
      <c r="CF2264" s="32"/>
      <c r="CG2264" s="32"/>
      <c r="CH2264" s="32"/>
      <c r="CI2264" s="32"/>
      <c r="CJ2264" s="32"/>
      <c r="CK2264" s="32"/>
      <c r="CN2264" s="32">
        <v>0</v>
      </c>
      <c r="CO2264" s="32"/>
      <c r="CP2264" s="32"/>
      <c r="CQ2264" s="32"/>
      <c r="CR2264" s="32"/>
      <c r="CS2264" s="32"/>
      <c r="CT2264" s="32"/>
      <c r="CU2264" s="32"/>
      <c r="CW2264" s="32">
        <v>0</v>
      </c>
      <c r="CX2264" s="32"/>
      <c r="CY2264" s="32"/>
      <c r="CZ2264" s="32"/>
      <c r="DA2264" s="32"/>
      <c r="DB2264" s="32"/>
      <c r="DC2264" s="32"/>
      <c r="DD2264" s="32"/>
    </row>
    <row r="2265" spans="1:108" ht="18" customHeight="1" x14ac:dyDescent="0.2">
      <c r="A2265" s="31" t="s">
        <v>401</v>
      </c>
      <c r="B2265" s="31"/>
      <c r="C2265" s="31"/>
      <c r="G2265" s="31" t="s">
        <v>465</v>
      </c>
      <c r="H2265" s="31"/>
      <c r="I2265" s="31"/>
      <c r="J2265" s="11" t="s">
        <v>12</v>
      </c>
      <c r="L2265" s="31" t="s">
        <v>12</v>
      </c>
      <c r="M2265" s="31"/>
      <c r="N2265" s="12" t="s">
        <v>12</v>
      </c>
      <c r="O2265" s="31" t="s">
        <v>466</v>
      </c>
      <c r="P2265" s="31"/>
      <c r="Q2265" s="31"/>
      <c r="R2265" s="31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1"/>
      <c r="AD2265" s="31"/>
      <c r="AE2265" s="31"/>
      <c r="AF2265" s="31"/>
      <c r="AG2265" s="31"/>
      <c r="AH2265" s="31"/>
      <c r="AI2265" s="31"/>
      <c r="AJ2265" s="31"/>
      <c r="AK2265" s="31"/>
      <c r="AL2265" s="31"/>
      <c r="AM2265" s="31"/>
      <c r="AN2265" s="31"/>
      <c r="AO2265" s="31"/>
      <c r="AP2265" s="31"/>
      <c r="AQ2265" s="31"/>
      <c r="AR2265" s="31"/>
      <c r="AS2265" s="31"/>
      <c r="AT2265" s="31"/>
      <c r="AW2265" s="32">
        <v>6909.12</v>
      </c>
      <c r="AX2265" s="32"/>
      <c r="AY2265" s="32"/>
      <c r="AZ2265" s="32"/>
      <c r="BA2265" s="32"/>
      <c r="BB2265" s="32"/>
      <c r="BC2265" s="32"/>
      <c r="BD2265" s="32"/>
      <c r="BE2265" s="32"/>
      <c r="BF2265" s="32"/>
      <c r="BG2265" s="32">
        <v>0</v>
      </c>
      <c r="BH2265" s="32"/>
      <c r="BI2265" s="32"/>
      <c r="BJ2265" s="32"/>
      <c r="BK2265" s="32"/>
      <c r="BL2265" s="32"/>
      <c r="BM2265" s="32"/>
      <c r="BN2265" s="32"/>
      <c r="BO2265" s="32"/>
      <c r="BP2265" s="32"/>
      <c r="BR2265" s="32">
        <v>6909.12</v>
      </c>
      <c r="BS2265" s="32"/>
      <c r="BT2265" s="32"/>
      <c r="BU2265" s="32"/>
      <c r="BV2265" s="32"/>
      <c r="BW2265" s="32"/>
      <c r="BX2265" s="32"/>
      <c r="BY2265" s="32"/>
      <c r="BZ2265" s="32"/>
      <c r="CA2265" s="32"/>
      <c r="CC2265" s="32">
        <v>0</v>
      </c>
      <c r="CD2265" s="32"/>
      <c r="CE2265" s="32"/>
      <c r="CF2265" s="32"/>
      <c r="CG2265" s="32"/>
      <c r="CH2265" s="32"/>
      <c r="CI2265" s="32"/>
      <c r="CJ2265" s="32"/>
      <c r="CK2265" s="32"/>
      <c r="CN2265" s="32">
        <v>0</v>
      </c>
      <c r="CO2265" s="32"/>
      <c r="CP2265" s="32"/>
      <c r="CQ2265" s="32"/>
      <c r="CR2265" s="32"/>
      <c r="CS2265" s="32"/>
      <c r="CT2265" s="32"/>
      <c r="CU2265" s="32"/>
      <c r="CW2265" s="32">
        <v>0</v>
      </c>
      <c r="CX2265" s="32"/>
      <c r="CY2265" s="32"/>
      <c r="CZ2265" s="32"/>
      <c r="DA2265" s="32"/>
      <c r="DB2265" s="32"/>
      <c r="DC2265" s="32"/>
      <c r="DD2265" s="32"/>
    </row>
    <row r="2266" spans="1:108" ht="12.75" hidden="1" customHeight="1" x14ac:dyDescent="0.2">
      <c r="A2266" s="68"/>
      <c r="B2266" s="37" t="s">
        <v>181</v>
      </c>
      <c r="C2266" s="37"/>
      <c r="D2266" s="31" t="s">
        <v>202</v>
      </c>
      <c r="E2266" s="31"/>
      <c r="F2266" s="31"/>
      <c r="G2266" s="31"/>
      <c r="H2266" s="31"/>
      <c r="I2266" s="31"/>
      <c r="J2266" s="31"/>
      <c r="O2266" s="31" t="s">
        <v>203</v>
      </c>
      <c r="P2266" s="31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  <c r="AE2266" s="31"/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1"/>
      <c r="AT2266" s="31"/>
      <c r="AW2266" s="32">
        <v>8316.19</v>
      </c>
      <c r="AX2266" s="32"/>
      <c r="AY2266" s="32"/>
      <c r="AZ2266" s="32"/>
      <c r="BA2266" s="32"/>
      <c r="BB2266" s="32"/>
      <c r="BC2266" s="32"/>
      <c r="BD2266" s="32"/>
      <c r="BE2266" s="32"/>
      <c r="BF2266" s="32"/>
      <c r="BG2266" s="32">
        <v>36700</v>
      </c>
      <c r="BH2266" s="32"/>
      <c r="BI2266" s="32"/>
      <c r="BJ2266" s="32"/>
      <c r="BK2266" s="32"/>
      <c r="BL2266" s="32"/>
      <c r="BM2266" s="32"/>
      <c r="BN2266" s="32"/>
      <c r="BO2266" s="32"/>
      <c r="BP2266" s="32"/>
      <c r="BR2266" s="32">
        <v>-28383.81</v>
      </c>
      <c r="BS2266" s="32"/>
      <c r="BT2266" s="32"/>
      <c r="BU2266" s="32"/>
      <c r="BV2266" s="32"/>
      <c r="BW2266" s="32"/>
      <c r="BX2266" s="32"/>
      <c r="BY2266" s="32"/>
      <c r="BZ2266" s="32"/>
      <c r="CA2266" s="32"/>
      <c r="CC2266" s="32">
        <v>0</v>
      </c>
      <c r="CD2266" s="32"/>
      <c r="CE2266" s="32"/>
      <c r="CF2266" s="32"/>
      <c r="CG2266" s="32"/>
      <c r="CH2266" s="32"/>
      <c r="CI2266" s="32"/>
      <c r="CJ2266" s="32"/>
      <c r="CK2266" s="32"/>
      <c r="CN2266" s="32">
        <v>0</v>
      </c>
      <c r="CO2266" s="32"/>
      <c r="CP2266" s="32"/>
      <c r="CQ2266" s="32"/>
      <c r="CR2266" s="32"/>
      <c r="CS2266" s="32"/>
      <c r="CT2266" s="32"/>
      <c r="CU2266" s="32"/>
      <c r="CW2266" s="32">
        <v>0</v>
      </c>
      <c r="CX2266" s="32"/>
      <c r="CY2266" s="32"/>
      <c r="CZ2266" s="32"/>
      <c r="DA2266" s="32"/>
      <c r="DB2266" s="32"/>
      <c r="DC2266" s="32"/>
      <c r="DD2266" s="32"/>
    </row>
    <row r="2267" spans="1:108" ht="13.5" customHeight="1" x14ac:dyDescent="0.2">
      <c r="A2267" s="68"/>
      <c r="B2267" s="37"/>
      <c r="C2267" s="37"/>
      <c r="D2267" s="31"/>
      <c r="E2267" s="31"/>
      <c r="F2267" s="31"/>
      <c r="G2267" s="31"/>
      <c r="H2267" s="31"/>
      <c r="I2267" s="31"/>
      <c r="J2267" s="31"/>
      <c r="O2267" s="31"/>
      <c r="P2267" s="31"/>
      <c r="Q2267" s="31"/>
      <c r="R2267" s="31"/>
      <c r="S2267" s="31"/>
      <c r="T2267" s="31"/>
      <c r="U2267" s="31"/>
      <c r="V2267" s="31"/>
      <c r="W2267" s="31"/>
      <c r="X2267" s="31"/>
      <c r="Y2267" s="31"/>
      <c r="Z2267" s="31"/>
      <c r="AA2267" s="31"/>
      <c r="AB2267" s="31"/>
      <c r="AC2267" s="31"/>
      <c r="AD2267" s="31"/>
      <c r="AE2267" s="31"/>
      <c r="AF2267" s="31"/>
      <c r="AG2267" s="31"/>
      <c r="AH2267" s="31"/>
      <c r="AI2267" s="31"/>
      <c r="AJ2267" s="31"/>
      <c r="AK2267" s="31"/>
      <c r="AL2267" s="31"/>
      <c r="AM2267" s="31"/>
      <c r="AN2267" s="31"/>
      <c r="AO2267" s="31"/>
      <c r="AP2267" s="31"/>
      <c r="AQ2267" s="31"/>
      <c r="AR2267" s="31"/>
      <c r="AS2267" s="31"/>
      <c r="AT2267" s="31"/>
      <c r="AW2267" s="32"/>
      <c r="AX2267" s="32"/>
      <c r="AY2267" s="32"/>
      <c r="AZ2267" s="32"/>
      <c r="BA2267" s="32"/>
      <c r="BB2267" s="32"/>
      <c r="BC2267" s="32"/>
      <c r="BD2267" s="32"/>
      <c r="BE2267" s="32"/>
      <c r="BF2267" s="32"/>
      <c r="BG2267" s="32"/>
      <c r="BH2267" s="32"/>
      <c r="BI2267" s="32"/>
      <c r="BJ2267" s="32"/>
      <c r="BK2267" s="32"/>
      <c r="BL2267" s="32"/>
      <c r="BM2267" s="32"/>
      <c r="BN2267" s="32"/>
      <c r="BO2267" s="32"/>
      <c r="BP2267" s="32"/>
      <c r="BR2267" s="32"/>
      <c r="BS2267" s="32"/>
      <c r="BT2267" s="32"/>
      <c r="BU2267" s="32"/>
      <c r="BV2267" s="32"/>
      <c r="BW2267" s="32"/>
      <c r="BX2267" s="32"/>
      <c r="BY2267" s="32"/>
      <c r="BZ2267" s="32"/>
      <c r="CA2267" s="32"/>
      <c r="CC2267" s="32"/>
      <c r="CD2267" s="32"/>
      <c r="CE2267" s="32"/>
      <c r="CF2267" s="32"/>
      <c r="CG2267" s="32"/>
      <c r="CH2267" s="32"/>
      <c r="CI2267" s="32"/>
      <c r="CJ2267" s="32"/>
      <c r="CK2267" s="32"/>
      <c r="CN2267" s="32"/>
      <c r="CO2267" s="32"/>
      <c r="CP2267" s="32"/>
      <c r="CQ2267" s="32"/>
      <c r="CR2267" s="32"/>
      <c r="CS2267" s="32"/>
      <c r="CT2267" s="32"/>
      <c r="CU2267" s="32"/>
      <c r="CW2267" s="32"/>
      <c r="CX2267" s="32"/>
      <c r="CY2267" s="32"/>
      <c r="CZ2267" s="32"/>
      <c r="DA2267" s="32"/>
      <c r="DB2267" s="32"/>
      <c r="DC2267" s="32"/>
      <c r="DD2267" s="32"/>
    </row>
    <row r="2268" spans="1:108" ht="6" customHeight="1" x14ac:dyDescent="0.2">
      <c r="A2268" s="68"/>
    </row>
    <row r="2269" spans="1:108" ht="13.5" customHeight="1" x14ac:dyDescent="0.2">
      <c r="A2269" s="68"/>
      <c r="B2269" s="35" t="s">
        <v>22</v>
      </c>
      <c r="C2269" s="35"/>
      <c r="D2269" s="29" t="s">
        <v>362</v>
      </c>
      <c r="E2269" s="29"/>
      <c r="F2269" s="29"/>
      <c r="G2269" s="29"/>
      <c r="H2269" s="29"/>
      <c r="I2269" s="29"/>
      <c r="J2269" s="29"/>
      <c r="O2269" s="29" t="s">
        <v>363</v>
      </c>
      <c r="P2269" s="29"/>
      <c r="Q2269" s="29"/>
      <c r="R2269" s="29"/>
      <c r="S2269" s="29"/>
      <c r="T2269" s="29"/>
      <c r="U2269" s="29"/>
      <c r="V2269" s="29"/>
      <c r="W2269" s="29"/>
      <c r="X2269" s="29"/>
      <c r="Y2269" s="29"/>
      <c r="Z2269" s="29"/>
      <c r="AA2269" s="29"/>
      <c r="AB2269" s="29"/>
      <c r="AC2269" s="29"/>
      <c r="AD2269" s="29"/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W2269" s="30">
        <v>602296.24</v>
      </c>
      <c r="AX2269" s="30"/>
      <c r="AY2269" s="30"/>
      <c r="AZ2269" s="30"/>
      <c r="BA2269" s="30"/>
      <c r="BB2269" s="30"/>
      <c r="BC2269" s="30"/>
      <c r="BD2269" s="30"/>
      <c r="BE2269" s="30"/>
      <c r="BF2269" s="30"/>
      <c r="BG2269" s="30">
        <v>574500</v>
      </c>
      <c r="BH2269" s="30"/>
      <c r="BI2269" s="30"/>
      <c r="BJ2269" s="30"/>
      <c r="BK2269" s="30"/>
      <c r="BL2269" s="30"/>
      <c r="BM2269" s="30"/>
      <c r="BN2269" s="30"/>
      <c r="BO2269" s="30"/>
      <c r="BP2269" s="30"/>
      <c r="BR2269" s="30">
        <v>27796.240000000002</v>
      </c>
      <c r="BS2269" s="30"/>
      <c r="BT2269" s="30"/>
      <c r="BU2269" s="30"/>
      <c r="BV2269" s="30"/>
      <c r="BW2269" s="30"/>
      <c r="BX2269" s="30"/>
      <c r="BY2269" s="30"/>
      <c r="BZ2269" s="30"/>
      <c r="CA2269" s="30"/>
      <c r="CC2269" s="30">
        <v>594019.29</v>
      </c>
      <c r="CD2269" s="30"/>
      <c r="CE2269" s="30"/>
      <c r="CF2269" s="30"/>
      <c r="CG2269" s="30"/>
      <c r="CH2269" s="30"/>
      <c r="CI2269" s="30"/>
      <c r="CJ2269" s="30"/>
      <c r="CK2269" s="30"/>
      <c r="CN2269" s="30">
        <v>537800</v>
      </c>
      <c r="CO2269" s="30"/>
      <c r="CP2269" s="30"/>
      <c r="CQ2269" s="30"/>
      <c r="CR2269" s="30"/>
      <c r="CS2269" s="30"/>
      <c r="CT2269" s="30"/>
      <c r="CU2269" s="30"/>
      <c r="CW2269" s="30">
        <v>56219.29</v>
      </c>
      <c r="CX2269" s="30"/>
      <c r="CY2269" s="30"/>
      <c r="CZ2269" s="30"/>
      <c r="DA2269" s="30"/>
      <c r="DB2269" s="30"/>
      <c r="DC2269" s="30"/>
      <c r="DD2269" s="30"/>
    </row>
    <row r="2270" spans="1:108" ht="6" customHeight="1" x14ac:dyDescent="0.2">
      <c r="A2270" s="68"/>
    </row>
    <row r="2271" spans="1:108" ht="18" customHeight="1" x14ac:dyDescent="0.2">
      <c r="A2271" s="31" t="s">
        <v>401</v>
      </c>
      <c r="B2271" s="31"/>
      <c r="C2271" s="31"/>
      <c r="G2271" s="31" t="s">
        <v>467</v>
      </c>
      <c r="H2271" s="31"/>
      <c r="I2271" s="31"/>
      <c r="J2271" s="11" t="s">
        <v>12</v>
      </c>
      <c r="L2271" s="31" t="s">
        <v>12</v>
      </c>
      <c r="M2271" s="31"/>
      <c r="N2271" s="12" t="s">
        <v>12</v>
      </c>
      <c r="O2271" s="31" t="s">
        <v>468</v>
      </c>
      <c r="P2271" s="31"/>
      <c r="Q2271" s="31"/>
      <c r="R2271" s="31"/>
      <c r="S2271" s="31"/>
      <c r="T2271" s="31"/>
      <c r="U2271" s="31"/>
      <c r="V2271" s="31"/>
      <c r="W2271" s="31"/>
      <c r="X2271" s="31"/>
      <c r="Y2271" s="31"/>
      <c r="Z2271" s="31"/>
      <c r="AA2271" s="31"/>
      <c r="AB2271" s="31"/>
      <c r="AC2271" s="31"/>
      <c r="AD2271" s="31"/>
      <c r="AE2271" s="31"/>
      <c r="AF2271" s="31"/>
      <c r="AG2271" s="31"/>
      <c r="AH2271" s="31"/>
      <c r="AI2271" s="31"/>
      <c r="AJ2271" s="31"/>
      <c r="AK2271" s="31"/>
      <c r="AL2271" s="31"/>
      <c r="AM2271" s="31"/>
      <c r="AN2271" s="31"/>
      <c r="AO2271" s="31"/>
      <c r="AP2271" s="31"/>
      <c r="AQ2271" s="31"/>
      <c r="AR2271" s="31"/>
      <c r="AS2271" s="31"/>
      <c r="AT2271" s="31"/>
      <c r="AW2271" s="32">
        <v>1394.7</v>
      </c>
      <c r="AX2271" s="32"/>
      <c r="AY2271" s="32"/>
      <c r="AZ2271" s="32"/>
      <c r="BA2271" s="32"/>
      <c r="BB2271" s="32"/>
      <c r="BC2271" s="32"/>
      <c r="BD2271" s="32"/>
      <c r="BE2271" s="32"/>
      <c r="BF2271" s="32"/>
      <c r="BG2271" s="32">
        <v>3000</v>
      </c>
      <c r="BH2271" s="32"/>
      <c r="BI2271" s="32"/>
      <c r="BJ2271" s="32"/>
      <c r="BK2271" s="32"/>
      <c r="BL2271" s="32"/>
      <c r="BM2271" s="32"/>
      <c r="BN2271" s="32"/>
      <c r="BO2271" s="32"/>
      <c r="BP2271" s="32"/>
      <c r="BR2271" s="32">
        <v>-1605.3</v>
      </c>
      <c r="BS2271" s="32"/>
      <c r="BT2271" s="32"/>
      <c r="BU2271" s="32"/>
      <c r="BV2271" s="32"/>
      <c r="BW2271" s="32"/>
      <c r="BX2271" s="32"/>
      <c r="BY2271" s="32"/>
      <c r="BZ2271" s="32"/>
      <c r="CA2271" s="32"/>
      <c r="CC2271" s="32">
        <v>1394.7</v>
      </c>
      <c r="CD2271" s="32"/>
      <c r="CE2271" s="32"/>
      <c r="CF2271" s="32"/>
      <c r="CG2271" s="32"/>
      <c r="CH2271" s="32"/>
      <c r="CI2271" s="32"/>
      <c r="CJ2271" s="32"/>
      <c r="CK2271" s="32"/>
      <c r="CN2271" s="32">
        <v>3000</v>
      </c>
      <c r="CO2271" s="32"/>
      <c r="CP2271" s="32"/>
      <c r="CQ2271" s="32"/>
      <c r="CR2271" s="32"/>
      <c r="CS2271" s="32"/>
      <c r="CT2271" s="32"/>
      <c r="CU2271" s="32"/>
      <c r="CW2271" s="32">
        <v>-1605.3</v>
      </c>
      <c r="CX2271" s="32"/>
      <c r="CY2271" s="32"/>
      <c r="CZ2271" s="32"/>
      <c r="DA2271" s="32"/>
      <c r="DB2271" s="32"/>
      <c r="DC2271" s="32"/>
      <c r="DD2271" s="32"/>
    </row>
    <row r="2272" spans="1:108" ht="18" customHeight="1" x14ac:dyDescent="0.2">
      <c r="A2272" s="31" t="s">
        <v>401</v>
      </c>
      <c r="B2272" s="31"/>
      <c r="C2272" s="31"/>
      <c r="G2272" s="31" t="s">
        <v>469</v>
      </c>
      <c r="H2272" s="31"/>
      <c r="I2272" s="31"/>
      <c r="J2272" s="11" t="s">
        <v>12</v>
      </c>
      <c r="L2272" s="31" t="s">
        <v>12</v>
      </c>
      <c r="M2272" s="31"/>
      <c r="N2272" s="12" t="s">
        <v>12</v>
      </c>
      <c r="O2272" s="31" t="s">
        <v>470</v>
      </c>
      <c r="P2272" s="31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  <c r="AE2272" s="31"/>
      <c r="AF2272" s="31"/>
      <c r="AG2272" s="31"/>
      <c r="AH2272" s="31"/>
      <c r="AI2272" s="31"/>
      <c r="AJ2272" s="31"/>
      <c r="AK2272" s="31"/>
      <c r="AL2272" s="31"/>
      <c r="AM2272" s="31"/>
      <c r="AN2272" s="31"/>
      <c r="AO2272" s="31"/>
      <c r="AP2272" s="31"/>
      <c r="AQ2272" s="31"/>
      <c r="AR2272" s="31"/>
      <c r="AS2272" s="31"/>
      <c r="AT2272" s="31"/>
      <c r="AW2272" s="32">
        <v>3979.36</v>
      </c>
      <c r="AX2272" s="32"/>
      <c r="AY2272" s="32"/>
      <c r="AZ2272" s="32"/>
      <c r="BA2272" s="32"/>
      <c r="BB2272" s="32"/>
      <c r="BC2272" s="32"/>
      <c r="BD2272" s="32"/>
      <c r="BE2272" s="32"/>
      <c r="BF2272" s="32"/>
      <c r="BG2272" s="32">
        <v>4000</v>
      </c>
      <c r="BH2272" s="32"/>
      <c r="BI2272" s="32"/>
      <c r="BJ2272" s="32"/>
      <c r="BK2272" s="32"/>
      <c r="BL2272" s="32"/>
      <c r="BM2272" s="32"/>
      <c r="BN2272" s="32"/>
      <c r="BO2272" s="32"/>
      <c r="BP2272" s="32"/>
      <c r="BR2272" s="32">
        <v>-20.64</v>
      </c>
      <c r="BS2272" s="32"/>
      <c r="BT2272" s="32"/>
      <c r="BU2272" s="32"/>
      <c r="BV2272" s="32"/>
      <c r="BW2272" s="32"/>
      <c r="BX2272" s="32"/>
      <c r="BY2272" s="32"/>
      <c r="BZ2272" s="32"/>
      <c r="CA2272" s="32"/>
      <c r="CC2272" s="32">
        <v>3984.05</v>
      </c>
      <c r="CD2272" s="32"/>
      <c r="CE2272" s="32"/>
      <c r="CF2272" s="32"/>
      <c r="CG2272" s="32"/>
      <c r="CH2272" s="32"/>
      <c r="CI2272" s="32"/>
      <c r="CJ2272" s="32"/>
      <c r="CK2272" s="32"/>
      <c r="CN2272" s="32">
        <v>4000</v>
      </c>
      <c r="CO2272" s="32"/>
      <c r="CP2272" s="32"/>
      <c r="CQ2272" s="32"/>
      <c r="CR2272" s="32"/>
      <c r="CS2272" s="32"/>
      <c r="CT2272" s="32"/>
      <c r="CU2272" s="32"/>
      <c r="CW2272" s="32">
        <v>-15.95</v>
      </c>
      <c r="CX2272" s="32"/>
      <c r="CY2272" s="32"/>
      <c r="CZ2272" s="32"/>
      <c r="DA2272" s="32"/>
      <c r="DB2272" s="32"/>
      <c r="DC2272" s="32"/>
      <c r="DD2272" s="32"/>
    </row>
    <row r="2273" spans="1:109" ht="18" customHeight="1" x14ac:dyDescent="0.2">
      <c r="A2273" s="31" t="s">
        <v>401</v>
      </c>
      <c r="B2273" s="31"/>
      <c r="C2273" s="31"/>
      <c r="G2273" s="31" t="s">
        <v>471</v>
      </c>
      <c r="H2273" s="31"/>
      <c r="I2273" s="31"/>
      <c r="J2273" s="11" t="s">
        <v>12</v>
      </c>
      <c r="L2273" s="31" t="s">
        <v>12</v>
      </c>
      <c r="M2273" s="31"/>
      <c r="N2273" s="12" t="s">
        <v>12</v>
      </c>
      <c r="O2273" s="31" t="s">
        <v>472</v>
      </c>
      <c r="P2273" s="31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  <c r="AE2273" s="31"/>
      <c r="AF2273" s="31"/>
      <c r="AG2273" s="31"/>
      <c r="AH2273" s="31"/>
      <c r="AI2273" s="31"/>
      <c r="AJ2273" s="31"/>
      <c r="AK2273" s="31"/>
      <c r="AL2273" s="31"/>
      <c r="AM2273" s="31"/>
      <c r="AN2273" s="31"/>
      <c r="AO2273" s="31"/>
      <c r="AP2273" s="31"/>
      <c r="AQ2273" s="31"/>
      <c r="AR2273" s="31"/>
      <c r="AS2273" s="31"/>
      <c r="AT2273" s="31"/>
      <c r="AW2273" s="32">
        <v>10540.37</v>
      </c>
      <c r="AX2273" s="32"/>
      <c r="AY2273" s="32"/>
      <c r="AZ2273" s="32"/>
      <c r="BA2273" s="32"/>
      <c r="BB2273" s="32"/>
      <c r="BC2273" s="32"/>
      <c r="BD2273" s="32"/>
      <c r="BE2273" s="32"/>
      <c r="BF2273" s="32"/>
      <c r="BG2273" s="32">
        <v>9000</v>
      </c>
      <c r="BH2273" s="32"/>
      <c r="BI2273" s="32"/>
      <c r="BJ2273" s="32"/>
      <c r="BK2273" s="32"/>
      <c r="BL2273" s="32"/>
      <c r="BM2273" s="32"/>
      <c r="BN2273" s="32"/>
      <c r="BO2273" s="32"/>
      <c r="BP2273" s="32"/>
      <c r="BR2273" s="32">
        <v>1540.37</v>
      </c>
      <c r="BS2273" s="32"/>
      <c r="BT2273" s="32"/>
      <c r="BU2273" s="32"/>
      <c r="BV2273" s="32"/>
      <c r="BW2273" s="32"/>
      <c r="BX2273" s="32"/>
      <c r="BY2273" s="32"/>
      <c r="BZ2273" s="32"/>
      <c r="CA2273" s="32"/>
      <c r="CC2273" s="32">
        <v>10578.34</v>
      </c>
      <c r="CD2273" s="32"/>
      <c r="CE2273" s="32"/>
      <c r="CF2273" s="32"/>
      <c r="CG2273" s="32"/>
      <c r="CH2273" s="32"/>
      <c r="CI2273" s="32"/>
      <c r="CJ2273" s="32"/>
      <c r="CK2273" s="32"/>
      <c r="CN2273" s="32">
        <v>9000</v>
      </c>
      <c r="CO2273" s="32"/>
      <c r="CP2273" s="32"/>
      <c r="CQ2273" s="32"/>
      <c r="CR2273" s="32"/>
      <c r="CS2273" s="32"/>
      <c r="CT2273" s="32"/>
      <c r="CU2273" s="32"/>
      <c r="CW2273" s="32">
        <v>1578.34</v>
      </c>
      <c r="CX2273" s="32"/>
      <c r="CY2273" s="32"/>
      <c r="CZ2273" s="32"/>
      <c r="DA2273" s="32"/>
      <c r="DB2273" s="32"/>
      <c r="DC2273" s="32"/>
      <c r="DD2273" s="32"/>
    </row>
    <row r="2274" spans="1:109" ht="18" customHeight="1" x14ac:dyDescent="0.2">
      <c r="A2274" s="31" t="s">
        <v>401</v>
      </c>
      <c r="B2274" s="31"/>
      <c r="C2274" s="31"/>
      <c r="G2274" s="31" t="s">
        <v>473</v>
      </c>
      <c r="H2274" s="31"/>
      <c r="I2274" s="31"/>
      <c r="J2274" s="11" t="s">
        <v>12</v>
      </c>
      <c r="L2274" s="31" t="s">
        <v>12</v>
      </c>
      <c r="M2274" s="31"/>
      <c r="N2274" s="12" t="s">
        <v>12</v>
      </c>
      <c r="O2274" s="31" t="s">
        <v>474</v>
      </c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  <c r="AE2274" s="31"/>
      <c r="AF2274" s="31"/>
      <c r="AG2274" s="31"/>
      <c r="AH2274" s="31"/>
      <c r="AI2274" s="31"/>
      <c r="AJ2274" s="31"/>
      <c r="AK2274" s="31"/>
      <c r="AL2274" s="31"/>
      <c r="AM2274" s="31"/>
      <c r="AN2274" s="31"/>
      <c r="AO2274" s="31"/>
      <c r="AP2274" s="31"/>
      <c r="AQ2274" s="31"/>
      <c r="AR2274" s="31"/>
      <c r="AS2274" s="31"/>
      <c r="AT2274" s="31"/>
      <c r="AW2274" s="32">
        <v>8661.5400000000009</v>
      </c>
      <c r="AX2274" s="32"/>
      <c r="AY2274" s="32"/>
      <c r="AZ2274" s="32"/>
      <c r="BA2274" s="32"/>
      <c r="BB2274" s="32"/>
      <c r="BC2274" s="32"/>
      <c r="BD2274" s="32"/>
      <c r="BE2274" s="32"/>
      <c r="BF2274" s="32"/>
      <c r="BG2274" s="32">
        <v>1500</v>
      </c>
      <c r="BH2274" s="32"/>
      <c r="BI2274" s="32"/>
      <c r="BJ2274" s="32"/>
      <c r="BK2274" s="32"/>
      <c r="BL2274" s="32"/>
      <c r="BM2274" s="32"/>
      <c r="BN2274" s="32"/>
      <c r="BO2274" s="32"/>
      <c r="BP2274" s="32"/>
      <c r="BR2274" s="32">
        <v>7161.5400000000009</v>
      </c>
      <c r="BS2274" s="32"/>
      <c r="BT2274" s="32"/>
      <c r="BU2274" s="32"/>
      <c r="BV2274" s="32"/>
      <c r="BW2274" s="32"/>
      <c r="BX2274" s="32"/>
      <c r="BY2274" s="32"/>
      <c r="BZ2274" s="32"/>
      <c r="CA2274" s="32"/>
      <c r="CC2274" s="32">
        <v>2985.21</v>
      </c>
      <c r="CD2274" s="32"/>
      <c r="CE2274" s="32"/>
      <c r="CF2274" s="32"/>
      <c r="CG2274" s="32"/>
      <c r="CH2274" s="32"/>
      <c r="CI2274" s="32"/>
      <c r="CJ2274" s="32"/>
      <c r="CK2274" s="32"/>
      <c r="CN2274" s="32">
        <v>1500</v>
      </c>
      <c r="CO2274" s="32"/>
      <c r="CP2274" s="32"/>
      <c r="CQ2274" s="32"/>
      <c r="CR2274" s="32"/>
      <c r="CS2274" s="32"/>
      <c r="CT2274" s="32"/>
      <c r="CU2274" s="32"/>
      <c r="CW2274" s="32">
        <v>1485.21</v>
      </c>
      <c r="CX2274" s="32"/>
      <c r="CY2274" s="32"/>
      <c r="CZ2274" s="32"/>
      <c r="DA2274" s="32"/>
      <c r="DB2274" s="32"/>
      <c r="DC2274" s="32"/>
      <c r="DD2274" s="32"/>
    </row>
    <row r="2275" spans="1:109" ht="18" customHeight="1" x14ac:dyDescent="0.2">
      <c r="A2275" s="31" t="s">
        <v>401</v>
      </c>
      <c r="B2275" s="31"/>
      <c r="C2275" s="31"/>
      <c r="G2275" s="31" t="s">
        <v>475</v>
      </c>
      <c r="H2275" s="31"/>
      <c r="I2275" s="31"/>
      <c r="J2275" s="11" t="s">
        <v>12</v>
      </c>
      <c r="L2275" s="31" t="s">
        <v>12</v>
      </c>
      <c r="M2275" s="31"/>
      <c r="N2275" s="12" t="s">
        <v>12</v>
      </c>
      <c r="O2275" s="31" t="s">
        <v>476</v>
      </c>
      <c r="P2275" s="31"/>
      <c r="Q2275" s="31"/>
      <c r="R2275" s="31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1"/>
      <c r="AD2275" s="31"/>
      <c r="AE2275" s="31"/>
      <c r="AF2275" s="31"/>
      <c r="AG2275" s="31"/>
      <c r="AH2275" s="31"/>
      <c r="AI2275" s="31"/>
      <c r="AJ2275" s="31"/>
      <c r="AK2275" s="31"/>
      <c r="AL2275" s="31"/>
      <c r="AM2275" s="31"/>
      <c r="AN2275" s="31"/>
      <c r="AO2275" s="31"/>
      <c r="AP2275" s="31"/>
      <c r="AQ2275" s="31"/>
      <c r="AR2275" s="31"/>
      <c r="AS2275" s="31"/>
      <c r="AT2275" s="31"/>
      <c r="AW2275" s="32">
        <v>15187.2</v>
      </c>
      <c r="AX2275" s="32"/>
      <c r="AY2275" s="32"/>
      <c r="AZ2275" s="32"/>
      <c r="BA2275" s="32"/>
      <c r="BB2275" s="32"/>
      <c r="BC2275" s="32"/>
      <c r="BD2275" s="32"/>
      <c r="BE2275" s="32"/>
      <c r="BF2275" s="32"/>
      <c r="BG2275" s="32">
        <v>20000</v>
      </c>
      <c r="BH2275" s="32"/>
      <c r="BI2275" s="32"/>
      <c r="BJ2275" s="32"/>
      <c r="BK2275" s="32"/>
      <c r="BL2275" s="32"/>
      <c r="BM2275" s="32"/>
      <c r="BN2275" s="32"/>
      <c r="BO2275" s="32"/>
      <c r="BP2275" s="32"/>
      <c r="BR2275" s="32">
        <v>-4812.8</v>
      </c>
      <c r="BS2275" s="32"/>
      <c r="BT2275" s="32"/>
      <c r="BU2275" s="32"/>
      <c r="BV2275" s="32"/>
      <c r="BW2275" s="32"/>
      <c r="BX2275" s="32"/>
      <c r="BY2275" s="32"/>
      <c r="BZ2275" s="32"/>
      <c r="CA2275" s="32"/>
      <c r="CC2275" s="32">
        <v>19454.43</v>
      </c>
      <c r="CD2275" s="32"/>
      <c r="CE2275" s="32"/>
      <c r="CF2275" s="32"/>
      <c r="CG2275" s="32"/>
      <c r="CH2275" s="32"/>
      <c r="CI2275" s="32"/>
      <c r="CJ2275" s="32"/>
      <c r="CK2275" s="32"/>
      <c r="CN2275" s="32">
        <v>20000</v>
      </c>
      <c r="CO2275" s="32"/>
      <c r="CP2275" s="32"/>
      <c r="CQ2275" s="32"/>
      <c r="CR2275" s="32"/>
      <c r="CS2275" s="32"/>
      <c r="CT2275" s="32"/>
      <c r="CU2275" s="32"/>
      <c r="CW2275" s="32">
        <v>-545.57000000000005</v>
      </c>
      <c r="CX2275" s="32"/>
      <c r="CY2275" s="32"/>
      <c r="CZ2275" s="32"/>
      <c r="DA2275" s="32"/>
      <c r="DB2275" s="32"/>
      <c r="DC2275" s="32"/>
      <c r="DD2275" s="32"/>
    </row>
    <row r="2276" spans="1:109" ht="18" customHeight="1" x14ac:dyDescent="0.2">
      <c r="A2276" s="31" t="s">
        <v>401</v>
      </c>
      <c r="B2276" s="31"/>
      <c r="C2276" s="31"/>
      <c r="G2276" s="31" t="s">
        <v>477</v>
      </c>
      <c r="H2276" s="31"/>
      <c r="I2276" s="31"/>
      <c r="J2276" s="11" t="s">
        <v>12</v>
      </c>
      <c r="L2276" s="31" t="s">
        <v>12</v>
      </c>
      <c r="M2276" s="31"/>
      <c r="N2276" s="12" t="s">
        <v>12</v>
      </c>
      <c r="O2276" s="31" t="s">
        <v>478</v>
      </c>
      <c r="P2276" s="31"/>
      <c r="Q2276" s="31"/>
      <c r="R2276" s="31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1"/>
      <c r="AD2276" s="31"/>
      <c r="AE2276" s="31"/>
      <c r="AF2276" s="31"/>
      <c r="AG2276" s="31"/>
      <c r="AH2276" s="31"/>
      <c r="AI2276" s="31"/>
      <c r="AJ2276" s="31"/>
      <c r="AK2276" s="31"/>
      <c r="AL2276" s="31"/>
      <c r="AM2276" s="31"/>
      <c r="AN2276" s="31"/>
      <c r="AO2276" s="31"/>
      <c r="AP2276" s="31"/>
      <c r="AQ2276" s="31"/>
      <c r="AR2276" s="31"/>
      <c r="AS2276" s="31"/>
      <c r="AT2276" s="31"/>
      <c r="AW2276" s="32">
        <v>0</v>
      </c>
      <c r="AX2276" s="32"/>
      <c r="AY2276" s="32"/>
      <c r="AZ2276" s="32"/>
      <c r="BA2276" s="32"/>
      <c r="BB2276" s="32"/>
      <c r="BC2276" s="32"/>
      <c r="BD2276" s="32"/>
      <c r="BE2276" s="32"/>
      <c r="BF2276" s="32"/>
      <c r="BG2276" s="32">
        <v>100</v>
      </c>
      <c r="BH2276" s="32"/>
      <c r="BI2276" s="32"/>
      <c r="BJ2276" s="32"/>
      <c r="BK2276" s="32"/>
      <c r="BL2276" s="32"/>
      <c r="BM2276" s="32"/>
      <c r="BN2276" s="32"/>
      <c r="BO2276" s="32"/>
      <c r="BP2276" s="32"/>
      <c r="BR2276" s="32">
        <v>-100</v>
      </c>
      <c r="BS2276" s="32"/>
      <c r="BT2276" s="32"/>
      <c r="BU2276" s="32"/>
      <c r="BV2276" s="32"/>
      <c r="BW2276" s="32"/>
      <c r="BX2276" s="32"/>
      <c r="BY2276" s="32"/>
      <c r="BZ2276" s="32"/>
      <c r="CA2276" s="32"/>
      <c r="CC2276" s="32">
        <v>0</v>
      </c>
      <c r="CD2276" s="32"/>
      <c r="CE2276" s="32"/>
      <c r="CF2276" s="32"/>
      <c r="CG2276" s="32"/>
      <c r="CH2276" s="32"/>
      <c r="CI2276" s="32"/>
      <c r="CJ2276" s="32"/>
      <c r="CK2276" s="32"/>
      <c r="CN2276" s="32">
        <v>100</v>
      </c>
      <c r="CO2276" s="32"/>
      <c r="CP2276" s="32"/>
      <c r="CQ2276" s="32"/>
      <c r="CR2276" s="32"/>
      <c r="CS2276" s="32"/>
      <c r="CT2276" s="32"/>
      <c r="CU2276" s="32"/>
      <c r="CW2276" s="32">
        <v>-100</v>
      </c>
      <c r="CX2276" s="32"/>
      <c r="CY2276" s="32"/>
      <c r="CZ2276" s="32"/>
      <c r="DA2276" s="32"/>
      <c r="DB2276" s="32"/>
      <c r="DC2276" s="32"/>
      <c r="DD2276" s="32"/>
    </row>
    <row r="2277" spans="1:109" ht="12.75" hidden="1" customHeight="1" x14ac:dyDescent="0.2">
      <c r="A2277" s="68"/>
      <c r="B2277" s="37" t="s">
        <v>181</v>
      </c>
      <c r="C2277" s="37"/>
      <c r="D2277" s="31" t="s">
        <v>479</v>
      </c>
      <c r="E2277" s="31"/>
      <c r="F2277" s="31"/>
      <c r="G2277" s="31"/>
      <c r="H2277" s="31"/>
      <c r="I2277" s="31"/>
      <c r="J2277" s="31"/>
      <c r="O2277" s="31" t="s">
        <v>480</v>
      </c>
      <c r="P2277" s="31"/>
      <c r="Q2277" s="31"/>
      <c r="R2277" s="31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1"/>
      <c r="AD2277" s="31"/>
      <c r="AE2277" s="31"/>
      <c r="AF2277" s="31"/>
      <c r="AG2277" s="31"/>
      <c r="AH2277" s="31"/>
      <c r="AI2277" s="31"/>
      <c r="AJ2277" s="31"/>
      <c r="AK2277" s="31"/>
      <c r="AL2277" s="31"/>
      <c r="AM2277" s="31"/>
      <c r="AN2277" s="31"/>
      <c r="AO2277" s="31"/>
      <c r="AP2277" s="31"/>
      <c r="AQ2277" s="31"/>
      <c r="AR2277" s="31"/>
      <c r="AS2277" s="31"/>
      <c r="AT2277" s="31"/>
      <c r="AW2277" s="32">
        <v>39763.17</v>
      </c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>
        <v>37600</v>
      </c>
      <c r="BH2277" s="32"/>
      <c r="BI2277" s="32"/>
      <c r="BJ2277" s="32"/>
      <c r="BK2277" s="32"/>
      <c r="BL2277" s="32"/>
      <c r="BM2277" s="32"/>
      <c r="BN2277" s="32"/>
      <c r="BO2277" s="32"/>
      <c r="BP2277" s="32"/>
      <c r="BR2277" s="32">
        <v>2163.17</v>
      </c>
      <c r="BS2277" s="32"/>
      <c r="BT2277" s="32"/>
      <c r="BU2277" s="32"/>
      <c r="BV2277" s="32"/>
      <c r="BW2277" s="32"/>
      <c r="BX2277" s="32"/>
      <c r="BY2277" s="32"/>
      <c r="BZ2277" s="32"/>
      <c r="CA2277" s="32"/>
      <c r="CC2277" s="32">
        <v>38396.730000000003</v>
      </c>
      <c r="CD2277" s="32"/>
      <c r="CE2277" s="32"/>
      <c r="CF2277" s="32"/>
      <c r="CG2277" s="32"/>
      <c r="CH2277" s="32"/>
      <c r="CI2277" s="32"/>
      <c r="CJ2277" s="32"/>
      <c r="CK2277" s="32"/>
      <c r="CN2277" s="32">
        <v>37600</v>
      </c>
      <c r="CO2277" s="32"/>
      <c r="CP2277" s="32"/>
      <c r="CQ2277" s="32"/>
      <c r="CR2277" s="32"/>
      <c r="CS2277" s="32"/>
      <c r="CT2277" s="32"/>
      <c r="CU2277" s="32"/>
      <c r="CW2277" s="32">
        <v>796.73</v>
      </c>
      <c r="CX2277" s="32"/>
      <c r="CY2277" s="32"/>
      <c r="CZ2277" s="32"/>
      <c r="DA2277" s="32"/>
      <c r="DB2277" s="32"/>
      <c r="DC2277" s="32"/>
      <c r="DD2277" s="32"/>
    </row>
    <row r="2278" spans="1:109" ht="13.5" customHeight="1" x14ac:dyDescent="0.2">
      <c r="A2278" s="68"/>
      <c r="B2278" s="37"/>
      <c r="C2278" s="37"/>
      <c r="D2278" s="31"/>
      <c r="E2278" s="31"/>
      <c r="F2278" s="31"/>
      <c r="G2278" s="31"/>
      <c r="H2278" s="31"/>
      <c r="I2278" s="31"/>
      <c r="J2278" s="31"/>
      <c r="O2278" s="31"/>
      <c r="P2278" s="31"/>
      <c r="Q2278" s="31"/>
      <c r="R2278" s="31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1"/>
      <c r="AD2278" s="31"/>
      <c r="AE2278" s="31"/>
      <c r="AF2278" s="31"/>
      <c r="AG2278" s="31"/>
      <c r="AH2278" s="31"/>
      <c r="AI2278" s="31"/>
      <c r="AJ2278" s="31"/>
      <c r="AK2278" s="31"/>
      <c r="AL2278" s="31"/>
      <c r="AM2278" s="31"/>
      <c r="AN2278" s="31"/>
      <c r="AO2278" s="31"/>
      <c r="AP2278" s="31"/>
      <c r="AQ2278" s="31"/>
      <c r="AR2278" s="31"/>
      <c r="AS2278" s="31"/>
      <c r="AT2278" s="31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R2278" s="32"/>
      <c r="BS2278" s="32"/>
      <c r="BT2278" s="32"/>
      <c r="BU2278" s="32"/>
      <c r="BV2278" s="32"/>
      <c r="BW2278" s="32"/>
      <c r="BX2278" s="32"/>
      <c r="BY2278" s="32"/>
      <c r="BZ2278" s="32"/>
      <c r="CA2278" s="32"/>
      <c r="CC2278" s="32"/>
      <c r="CD2278" s="32"/>
      <c r="CE2278" s="32"/>
      <c r="CF2278" s="32"/>
      <c r="CG2278" s="32"/>
      <c r="CH2278" s="32"/>
      <c r="CI2278" s="32"/>
      <c r="CJ2278" s="32"/>
      <c r="CK2278" s="32"/>
      <c r="CN2278" s="32"/>
      <c r="CO2278" s="32"/>
      <c r="CP2278" s="32"/>
      <c r="CQ2278" s="32"/>
      <c r="CR2278" s="32"/>
      <c r="CS2278" s="32"/>
      <c r="CT2278" s="32"/>
      <c r="CU2278" s="32"/>
      <c r="CW2278" s="32"/>
      <c r="CX2278" s="32"/>
      <c r="CY2278" s="32"/>
      <c r="CZ2278" s="32"/>
      <c r="DA2278" s="32"/>
      <c r="DB2278" s="32"/>
      <c r="DC2278" s="32"/>
      <c r="DD2278" s="32"/>
    </row>
    <row r="2279" spans="1:109" ht="6" customHeight="1" x14ac:dyDescent="0.2">
      <c r="A2279" s="68"/>
    </row>
    <row r="2280" spans="1:109" ht="18" customHeight="1" x14ac:dyDescent="0.2">
      <c r="A2280" s="31" t="s">
        <v>401</v>
      </c>
      <c r="B2280" s="31"/>
      <c r="C2280" s="31"/>
      <c r="G2280" s="31" t="s">
        <v>481</v>
      </c>
      <c r="H2280" s="31"/>
      <c r="I2280" s="31"/>
      <c r="J2280" s="11" t="s">
        <v>12</v>
      </c>
      <c r="L2280" s="31" t="s">
        <v>12</v>
      </c>
      <c r="M2280" s="31"/>
      <c r="N2280" s="12" t="s">
        <v>12</v>
      </c>
      <c r="O2280" s="31" t="s">
        <v>482</v>
      </c>
      <c r="P2280" s="31"/>
      <c r="Q2280" s="31"/>
      <c r="R2280" s="31"/>
      <c r="S2280" s="31"/>
      <c r="T2280" s="31"/>
      <c r="U2280" s="31"/>
      <c r="V2280" s="31"/>
      <c r="W2280" s="31"/>
      <c r="X2280" s="31"/>
      <c r="Y2280" s="31"/>
      <c r="Z2280" s="31"/>
      <c r="AA2280" s="31"/>
      <c r="AB2280" s="31"/>
      <c r="AC2280" s="31"/>
      <c r="AD2280" s="31"/>
      <c r="AE2280" s="31"/>
      <c r="AF2280" s="31"/>
      <c r="AG2280" s="31"/>
      <c r="AH2280" s="31"/>
      <c r="AI2280" s="31"/>
      <c r="AJ2280" s="31"/>
      <c r="AK2280" s="31"/>
      <c r="AL2280" s="31"/>
      <c r="AM2280" s="31"/>
      <c r="AN2280" s="31"/>
      <c r="AO2280" s="31"/>
      <c r="AP2280" s="31"/>
      <c r="AQ2280" s="31"/>
      <c r="AR2280" s="31"/>
      <c r="AS2280" s="31"/>
      <c r="AT2280" s="31"/>
      <c r="AW2280" s="32">
        <v>9293.82</v>
      </c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>
        <v>9000</v>
      </c>
      <c r="BH2280" s="32"/>
      <c r="BI2280" s="32"/>
      <c r="BJ2280" s="32"/>
      <c r="BK2280" s="32"/>
      <c r="BL2280" s="32"/>
      <c r="BM2280" s="32"/>
      <c r="BN2280" s="32"/>
      <c r="BO2280" s="32"/>
      <c r="BP2280" s="32"/>
      <c r="BR2280" s="32">
        <v>293.82</v>
      </c>
      <c r="BS2280" s="32"/>
      <c r="BT2280" s="32"/>
      <c r="BU2280" s="32"/>
      <c r="BV2280" s="32"/>
      <c r="BW2280" s="32"/>
      <c r="BX2280" s="32"/>
      <c r="BY2280" s="32"/>
      <c r="BZ2280" s="32"/>
      <c r="CA2280" s="32"/>
      <c r="CC2280" s="32">
        <v>10477.74</v>
      </c>
      <c r="CD2280" s="32"/>
      <c r="CE2280" s="32"/>
      <c r="CF2280" s="32"/>
      <c r="CG2280" s="32"/>
      <c r="CH2280" s="32"/>
      <c r="CI2280" s="32"/>
      <c r="CJ2280" s="32"/>
      <c r="CK2280" s="32"/>
      <c r="CN2280" s="32">
        <v>9000</v>
      </c>
      <c r="CO2280" s="32"/>
      <c r="CP2280" s="32"/>
      <c r="CQ2280" s="32"/>
      <c r="CR2280" s="32"/>
      <c r="CS2280" s="32"/>
      <c r="CT2280" s="32"/>
      <c r="CU2280" s="32"/>
      <c r="CW2280" s="32">
        <v>1477.74</v>
      </c>
      <c r="CX2280" s="32"/>
      <c r="CY2280" s="32"/>
      <c r="CZ2280" s="32"/>
      <c r="DA2280" s="32"/>
      <c r="DB2280" s="32"/>
      <c r="DC2280" s="32"/>
      <c r="DD2280" s="32"/>
    </row>
    <row r="2281" spans="1:109" ht="18" customHeight="1" x14ac:dyDescent="0.2">
      <c r="A2281" s="31" t="s">
        <v>401</v>
      </c>
      <c r="B2281" s="31"/>
      <c r="C2281" s="31"/>
      <c r="G2281" s="31" t="s">
        <v>483</v>
      </c>
      <c r="H2281" s="31"/>
      <c r="I2281" s="31"/>
      <c r="J2281" s="11" t="s">
        <v>12</v>
      </c>
      <c r="L2281" s="31" t="s">
        <v>12</v>
      </c>
      <c r="M2281" s="31"/>
      <c r="N2281" s="12" t="s">
        <v>12</v>
      </c>
      <c r="O2281" s="31" t="s">
        <v>484</v>
      </c>
      <c r="P2281" s="31"/>
      <c r="Q2281" s="31"/>
      <c r="R2281" s="31"/>
      <c r="S2281" s="31"/>
      <c r="T2281" s="31"/>
      <c r="U2281" s="31"/>
      <c r="V2281" s="31"/>
      <c r="W2281" s="31"/>
      <c r="X2281" s="31"/>
      <c r="Y2281" s="31"/>
      <c r="Z2281" s="31"/>
      <c r="AA2281" s="31"/>
      <c r="AB2281" s="31"/>
      <c r="AC2281" s="31"/>
      <c r="AD2281" s="31"/>
      <c r="AE2281" s="31"/>
      <c r="AF2281" s="31"/>
      <c r="AG2281" s="31"/>
      <c r="AH2281" s="31"/>
      <c r="AI2281" s="31"/>
      <c r="AJ2281" s="31"/>
      <c r="AK2281" s="31"/>
      <c r="AL2281" s="31"/>
      <c r="AM2281" s="31"/>
      <c r="AN2281" s="31"/>
      <c r="AO2281" s="31"/>
      <c r="AP2281" s="31"/>
      <c r="AQ2281" s="31"/>
      <c r="AR2281" s="31"/>
      <c r="AS2281" s="31"/>
      <c r="AT2281" s="31"/>
      <c r="AW2281" s="32">
        <v>22010.98</v>
      </c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>
        <v>24800</v>
      </c>
      <c r="BH2281" s="32"/>
      <c r="BI2281" s="32"/>
      <c r="BJ2281" s="32"/>
      <c r="BK2281" s="32"/>
      <c r="BL2281" s="32"/>
      <c r="BM2281" s="32"/>
      <c r="BN2281" s="32"/>
      <c r="BO2281" s="32"/>
      <c r="BP2281" s="32"/>
      <c r="BR2281" s="32">
        <v>-2789.02</v>
      </c>
      <c r="BS2281" s="32"/>
      <c r="BT2281" s="32"/>
      <c r="BU2281" s="32"/>
      <c r="BV2281" s="32"/>
      <c r="BW2281" s="32"/>
      <c r="BX2281" s="32"/>
      <c r="BY2281" s="32"/>
      <c r="BZ2281" s="32"/>
      <c r="CA2281" s="32"/>
      <c r="CC2281" s="32">
        <v>22010.98</v>
      </c>
      <c r="CD2281" s="32"/>
      <c r="CE2281" s="32"/>
      <c r="CF2281" s="32"/>
      <c r="CG2281" s="32"/>
      <c r="CH2281" s="32"/>
      <c r="CI2281" s="32"/>
      <c r="CJ2281" s="32"/>
      <c r="CK2281" s="32"/>
      <c r="CN2281" s="32">
        <v>24800</v>
      </c>
      <c r="CO2281" s="32"/>
      <c r="CP2281" s="32"/>
      <c r="CQ2281" s="32"/>
      <c r="CR2281" s="32"/>
      <c r="CS2281" s="32"/>
      <c r="CT2281" s="32"/>
      <c r="CU2281" s="32"/>
      <c r="CW2281" s="32">
        <v>-2789.02</v>
      </c>
      <c r="CX2281" s="32"/>
      <c r="CY2281" s="32"/>
      <c r="CZ2281" s="32"/>
      <c r="DA2281" s="32"/>
      <c r="DB2281" s="32"/>
      <c r="DC2281" s="32"/>
      <c r="DD2281" s="32"/>
    </row>
    <row r="2282" spans="1:109" ht="18" customHeight="1" x14ac:dyDescent="0.2">
      <c r="A2282" s="31" t="s">
        <v>401</v>
      </c>
      <c r="B2282" s="31"/>
      <c r="C2282" s="31"/>
      <c r="G2282" s="31" t="s">
        <v>485</v>
      </c>
      <c r="H2282" s="31"/>
      <c r="I2282" s="31"/>
      <c r="J2282" s="11" t="s">
        <v>12</v>
      </c>
      <c r="L2282" s="31" t="s">
        <v>12</v>
      </c>
      <c r="M2282" s="31"/>
      <c r="N2282" s="12" t="s">
        <v>12</v>
      </c>
      <c r="O2282" s="31" t="s">
        <v>486</v>
      </c>
      <c r="P2282" s="31"/>
      <c r="Q2282" s="31"/>
      <c r="R2282" s="31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1"/>
      <c r="AD2282" s="31"/>
      <c r="AE2282" s="31"/>
      <c r="AF2282" s="31"/>
      <c r="AG2282" s="31"/>
      <c r="AH2282" s="31"/>
      <c r="AI2282" s="31"/>
      <c r="AJ2282" s="31"/>
      <c r="AK2282" s="31"/>
      <c r="AL2282" s="31"/>
      <c r="AM2282" s="31"/>
      <c r="AN2282" s="31"/>
      <c r="AO2282" s="31"/>
      <c r="AP2282" s="31"/>
      <c r="AQ2282" s="31"/>
      <c r="AR2282" s="31"/>
      <c r="AS2282" s="31"/>
      <c r="AT2282" s="31"/>
      <c r="AW2282" s="32">
        <v>45283.57</v>
      </c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>
        <v>53000</v>
      </c>
      <c r="BH2282" s="32"/>
      <c r="BI2282" s="32"/>
      <c r="BJ2282" s="32"/>
      <c r="BK2282" s="32"/>
      <c r="BL2282" s="32"/>
      <c r="BM2282" s="32"/>
      <c r="BN2282" s="32"/>
      <c r="BO2282" s="32"/>
      <c r="BP2282" s="32"/>
      <c r="BR2282" s="32">
        <v>-7716.43</v>
      </c>
      <c r="BS2282" s="32"/>
      <c r="BT2282" s="32"/>
      <c r="BU2282" s="32"/>
      <c r="BV2282" s="32"/>
      <c r="BW2282" s="32"/>
      <c r="BX2282" s="32"/>
      <c r="BY2282" s="32"/>
      <c r="BZ2282" s="32"/>
      <c r="CA2282" s="32"/>
      <c r="CC2282" s="32">
        <v>46217.13</v>
      </c>
      <c r="CD2282" s="32"/>
      <c r="CE2282" s="32"/>
      <c r="CF2282" s="32"/>
      <c r="CG2282" s="32"/>
      <c r="CH2282" s="32"/>
      <c r="CI2282" s="32"/>
      <c r="CJ2282" s="32"/>
      <c r="CK2282" s="32"/>
      <c r="CN2282" s="32">
        <v>53000</v>
      </c>
      <c r="CO2282" s="32"/>
      <c r="CP2282" s="32"/>
      <c r="CQ2282" s="32"/>
      <c r="CR2282" s="32"/>
      <c r="CS2282" s="32"/>
      <c r="CT2282" s="32"/>
      <c r="CU2282" s="32"/>
      <c r="CW2282" s="32">
        <v>-6782.87</v>
      </c>
      <c r="CX2282" s="32"/>
      <c r="CY2282" s="32"/>
      <c r="CZ2282" s="32"/>
      <c r="DA2282" s="32"/>
      <c r="DB2282" s="32"/>
      <c r="DC2282" s="32"/>
      <c r="DD2282" s="32"/>
    </row>
    <row r="2283" spans="1:109" ht="18" customHeight="1" x14ac:dyDescent="0.2">
      <c r="A2283" s="31" t="s">
        <v>401</v>
      </c>
      <c r="B2283" s="31"/>
      <c r="C2283" s="31"/>
      <c r="G2283" s="31" t="s">
        <v>487</v>
      </c>
      <c r="H2283" s="31"/>
      <c r="I2283" s="31"/>
      <c r="J2283" s="11" t="s">
        <v>12</v>
      </c>
      <c r="L2283" s="31" t="s">
        <v>12</v>
      </c>
      <c r="M2283" s="31"/>
      <c r="N2283" s="12" t="s">
        <v>12</v>
      </c>
      <c r="O2283" s="31" t="s">
        <v>488</v>
      </c>
      <c r="P2283" s="31"/>
      <c r="Q2283" s="31"/>
      <c r="R2283" s="31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1"/>
      <c r="AD2283" s="31"/>
      <c r="AE2283" s="31"/>
      <c r="AF2283" s="31"/>
      <c r="AG2283" s="31"/>
      <c r="AH2283" s="31"/>
      <c r="AI2283" s="31"/>
      <c r="AJ2283" s="31"/>
      <c r="AK2283" s="31"/>
      <c r="AL2283" s="31"/>
      <c r="AM2283" s="31"/>
      <c r="AN2283" s="31"/>
      <c r="AO2283" s="31"/>
      <c r="AP2283" s="31"/>
      <c r="AQ2283" s="31"/>
      <c r="AR2283" s="31"/>
      <c r="AS2283" s="31"/>
      <c r="AT2283" s="31"/>
      <c r="AW2283" s="32">
        <v>8648.51</v>
      </c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>
        <v>10000</v>
      </c>
      <c r="BH2283" s="32"/>
      <c r="BI2283" s="32"/>
      <c r="BJ2283" s="32"/>
      <c r="BK2283" s="32"/>
      <c r="BL2283" s="32"/>
      <c r="BM2283" s="32"/>
      <c r="BN2283" s="32"/>
      <c r="BO2283" s="32"/>
      <c r="BP2283" s="32"/>
      <c r="BR2283" s="32">
        <v>-1351.49</v>
      </c>
      <c r="BS2283" s="32"/>
      <c r="BT2283" s="32"/>
      <c r="BU2283" s="32"/>
      <c r="BV2283" s="32"/>
      <c r="BW2283" s="32"/>
      <c r="BX2283" s="32"/>
      <c r="BY2283" s="32"/>
      <c r="BZ2283" s="32"/>
      <c r="CA2283" s="32"/>
      <c r="CC2283" s="32">
        <v>9279.49</v>
      </c>
      <c r="CD2283" s="32"/>
      <c r="CE2283" s="32"/>
      <c r="CF2283" s="32"/>
      <c r="CG2283" s="32"/>
      <c r="CH2283" s="32"/>
      <c r="CI2283" s="32"/>
      <c r="CJ2283" s="32"/>
      <c r="CK2283" s="32"/>
      <c r="CN2283" s="32">
        <v>10000</v>
      </c>
      <c r="CO2283" s="32"/>
      <c r="CP2283" s="32"/>
      <c r="CQ2283" s="32"/>
      <c r="CR2283" s="32"/>
      <c r="CS2283" s="32"/>
      <c r="CT2283" s="32"/>
      <c r="CU2283" s="32"/>
      <c r="CW2283" s="32">
        <v>-720.51</v>
      </c>
      <c r="CX2283" s="32"/>
      <c r="CY2283" s="32"/>
      <c r="CZ2283" s="32"/>
      <c r="DA2283" s="32"/>
      <c r="DB2283" s="32"/>
      <c r="DC2283" s="32"/>
      <c r="DD2283" s="32"/>
    </row>
    <row r="2284" spans="1:109" ht="18" customHeight="1" x14ac:dyDescent="0.2">
      <c r="A2284" s="31" t="s">
        <v>401</v>
      </c>
      <c r="B2284" s="31"/>
      <c r="C2284" s="31"/>
      <c r="G2284" s="31" t="s">
        <v>489</v>
      </c>
      <c r="H2284" s="31"/>
      <c r="I2284" s="31"/>
      <c r="J2284" s="11" t="s">
        <v>12</v>
      </c>
      <c r="L2284" s="31" t="s">
        <v>12</v>
      </c>
      <c r="M2284" s="31"/>
      <c r="N2284" s="12" t="s">
        <v>12</v>
      </c>
      <c r="O2284" s="31" t="s">
        <v>490</v>
      </c>
      <c r="P2284" s="31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1"/>
      <c r="AC2284" s="31"/>
      <c r="AD2284" s="31"/>
      <c r="AE2284" s="31"/>
      <c r="AF2284" s="31"/>
      <c r="AG2284" s="31"/>
      <c r="AH2284" s="31"/>
      <c r="AI2284" s="31"/>
      <c r="AJ2284" s="31"/>
      <c r="AK2284" s="31"/>
      <c r="AL2284" s="31"/>
      <c r="AM2284" s="31"/>
      <c r="AN2284" s="31"/>
      <c r="AO2284" s="31"/>
      <c r="AP2284" s="31"/>
      <c r="AQ2284" s="31"/>
      <c r="AR2284" s="31"/>
      <c r="AS2284" s="31"/>
      <c r="AT2284" s="31"/>
      <c r="AW2284" s="32">
        <v>1951.31</v>
      </c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>
        <v>3000</v>
      </c>
      <c r="BH2284" s="32"/>
      <c r="BI2284" s="32"/>
      <c r="BJ2284" s="32"/>
      <c r="BK2284" s="32"/>
      <c r="BL2284" s="32"/>
      <c r="BM2284" s="32"/>
      <c r="BN2284" s="32"/>
      <c r="BO2284" s="32"/>
      <c r="BP2284" s="32"/>
      <c r="BR2284" s="32">
        <v>-1048.69</v>
      </c>
      <c r="BS2284" s="32"/>
      <c r="BT2284" s="32"/>
      <c r="BU2284" s="32"/>
      <c r="BV2284" s="32"/>
      <c r="BW2284" s="32"/>
      <c r="BX2284" s="32"/>
      <c r="BY2284" s="32"/>
      <c r="BZ2284" s="32"/>
      <c r="CA2284" s="32"/>
      <c r="CC2284" s="32">
        <v>18047.439999999999</v>
      </c>
      <c r="CD2284" s="32"/>
      <c r="CE2284" s="32"/>
      <c r="CF2284" s="32"/>
      <c r="CG2284" s="32"/>
      <c r="CH2284" s="32"/>
      <c r="CI2284" s="32"/>
      <c r="CJ2284" s="32"/>
      <c r="CK2284" s="32"/>
      <c r="CN2284" s="32">
        <v>3000</v>
      </c>
      <c r="CO2284" s="32"/>
      <c r="CP2284" s="32"/>
      <c r="CQ2284" s="32"/>
      <c r="CR2284" s="32"/>
      <c r="CS2284" s="32"/>
      <c r="CT2284" s="32"/>
      <c r="CU2284" s="32"/>
      <c r="CW2284" s="32">
        <v>15047.439999999997</v>
      </c>
      <c r="CX2284" s="32"/>
      <c r="CY2284" s="32"/>
      <c r="CZ2284" s="32"/>
      <c r="DA2284" s="32"/>
      <c r="DB2284" s="32"/>
      <c r="DC2284" s="32"/>
      <c r="DD2284" s="32"/>
    </row>
    <row r="2285" spans="1:109" ht="18.75" customHeight="1" x14ac:dyDescent="0.2">
      <c r="A2285" s="34" t="s">
        <v>400</v>
      </c>
      <c r="B2285" s="34"/>
      <c r="C2285" s="34"/>
      <c r="D2285" s="34"/>
      <c r="E2285" s="34"/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4"/>
      <c r="AE2285" s="34"/>
      <c r="AF2285" s="34"/>
      <c r="AG2285" s="34"/>
      <c r="AH2285" s="34"/>
      <c r="AI2285" s="34"/>
      <c r="AJ2285" s="34"/>
      <c r="AK2285" s="34"/>
      <c r="AL2285" s="34"/>
      <c r="AM2285" s="34"/>
      <c r="AN2285" s="34"/>
      <c r="AO2285" s="34"/>
      <c r="AP2285" s="34"/>
      <c r="AQ2285" s="34"/>
      <c r="AR2285" s="34"/>
      <c r="AS2285" s="34"/>
      <c r="AT2285" s="34"/>
      <c r="AU2285" s="34"/>
      <c r="AV2285" s="34"/>
      <c r="AW2285" s="34"/>
      <c r="AX2285" s="34"/>
      <c r="AY2285" s="34"/>
      <c r="AZ2285" s="34"/>
      <c r="BA2285" s="34"/>
      <c r="BB2285" s="34"/>
      <c r="BC2285" s="34"/>
      <c r="BD2285" s="34"/>
      <c r="BE2285" s="34"/>
      <c r="BF2285" s="34"/>
      <c r="BG2285" s="34"/>
      <c r="BH2285" s="34"/>
      <c r="BI2285" s="34"/>
      <c r="BJ2285" s="34"/>
      <c r="BK2285" s="34"/>
      <c r="BL2285" s="34"/>
      <c r="BM2285" s="34"/>
      <c r="BN2285" s="34"/>
      <c r="BO2285" s="34"/>
      <c r="BP2285" s="34"/>
      <c r="BQ2285" s="34"/>
      <c r="BR2285" s="34"/>
      <c r="BS2285" s="34"/>
      <c r="BT2285" s="34"/>
      <c r="BU2285" s="34"/>
      <c r="BV2285" s="34"/>
      <c r="BW2285" s="34"/>
      <c r="BX2285" s="34"/>
      <c r="BY2285" s="34"/>
      <c r="BZ2285" s="34"/>
      <c r="CA2285" s="34"/>
      <c r="CB2285" s="34"/>
      <c r="CC2285" s="34"/>
      <c r="CD2285" s="34"/>
      <c r="CE2285" s="34"/>
      <c r="CF2285" s="34"/>
      <c r="CG2285" s="34"/>
      <c r="CH2285" s="34"/>
      <c r="CI2285" s="34"/>
      <c r="CJ2285" s="34"/>
      <c r="CK2285" s="34"/>
      <c r="CL2285" s="34"/>
      <c r="CM2285" s="34"/>
      <c r="CN2285" s="34"/>
      <c r="CO2285" s="34"/>
      <c r="CP2285" s="34"/>
      <c r="CQ2285" s="34"/>
      <c r="CR2285" s="34"/>
      <c r="CS2285" s="34"/>
      <c r="CT2285" s="34"/>
      <c r="CU2285" s="34"/>
      <c r="CV2285" s="34"/>
      <c r="CW2285" s="34"/>
      <c r="CX2285" s="34"/>
      <c r="CY2285" s="34"/>
      <c r="CZ2285" s="34"/>
      <c r="DA2285" s="34"/>
      <c r="DB2285" s="34"/>
      <c r="DC2285" s="34"/>
      <c r="DD2285" s="34"/>
      <c r="DE2285" s="34"/>
    </row>
    <row r="2286" spans="1:109" ht="13.5" customHeight="1" x14ac:dyDescent="0.2"/>
    <row r="2287" spans="1:109" ht="7.5" customHeight="1" x14ac:dyDescent="0.2"/>
    <row r="2288" spans="1:109" ht="13.5" customHeight="1" x14ac:dyDescent="0.2">
      <c r="A2288" s="35" t="s">
        <v>346</v>
      </c>
      <c r="B2288" s="35"/>
      <c r="C2288" s="35"/>
      <c r="G2288" s="35" t="s">
        <v>347</v>
      </c>
      <c r="H2288" s="35"/>
      <c r="J2288" s="40"/>
      <c r="K2288" s="40"/>
      <c r="L2288" s="40"/>
      <c r="M2288" s="40"/>
      <c r="O2288" s="35" t="s">
        <v>348</v>
      </c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  <c r="AB2288" s="35"/>
      <c r="AC2288" s="35"/>
      <c r="AD2288" s="35"/>
      <c r="AE2288" s="35"/>
      <c r="AF2288" s="35"/>
      <c r="AG2288" s="35"/>
      <c r="AH2288" s="35"/>
      <c r="AI2288" s="35"/>
      <c r="AJ2288" s="35"/>
      <c r="AK2288" s="35"/>
      <c r="AL2288" s="35"/>
      <c r="AM2288" s="35"/>
      <c r="AN2288" s="35"/>
      <c r="AW2288" s="36" t="s">
        <v>349</v>
      </c>
      <c r="AX2288" s="36"/>
      <c r="AY2288" s="36"/>
      <c r="AZ2288" s="36"/>
      <c r="BA2288" s="36"/>
      <c r="BB2288" s="36"/>
      <c r="BC2288" s="36"/>
      <c r="BD2288" s="36"/>
      <c r="BE2288" s="36"/>
      <c r="BF2288" s="36"/>
      <c r="BG2288" s="36" t="s">
        <v>350</v>
      </c>
      <c r="BH2288" s="36"/>
      <c r="BI2288" s="36"/>
      <c r="BJ2288" s="36"/>
      <c r="BK2288" s="36"/>
      <c r="BL2288" s="36"/>
      <c r="BM2288" s="36"/>
      <c r="BN2288" s="36"/>
      <c r="BO2288" s="36"/>
      <c r="BP2288" s="36"/>
      <c r="BR2288" s="36" t="s">
        <v>21</v>
      </c>
      <c r="BS2288" s="36"/>
      <c r="BT2288" s="36"/>
      <c r="BU2288" s="36"/>
      <c r="BV2288" s="36"/>
      <c r="BW2288" s="36"/>
      <c r="BX2288" s="36"/>
      <c r="BY2288" s="36"/>
      <c r="BZ2288" s="36"/>
      <c r="CA2288" s="36"/>
      <c r="CC2288" s="36" t="s">
        <v>351</v>
      </c>
      <c r="CD2288" s="36"/>
      <c r="CE2288" s="36"/>
      <c r="CF2288" s="36"/>
      <c r="CG2288" s="36"/>
      <c r="CH2288" s="36"/>
      <c r="CI2288" s="36"/>
      <c r="CJ2288" s="36"/>
      <c r="CK2288" s="36"/>
      <c r="CN2288" s="36" t="s">
        <v>352</v>
      </c>
      <c r="CO2288" s="36"/>
      <c r="CP2288" s="36"/>
      <c r="CQ2288" s="36"/>
      <c r="CR2288" s="36"/>
      <c r="CS2288" s="36"/>
      <c r="CT2288" s="36"/>
      <c r="CU2288" s="36"/>
      <c r="CW2288" s="36" t="s">
        <v>21</v>
      </c>
      <c r="CX2288" s="36"/>
      <c r="CY2288" s="36"/>
      <c r="CZ2288" s="36"/>
      <c r="DA2288" s="36"/>
      <c r="DB2288" s="36"/>
      <c r="DC2288" s="36"/>
      <c r="DD2288" s="36"/>
    </row>
    <row r="2289" spans="1:108" ht="6.75" customHeight="1" x14ac:dyDescent="0.2"/>
    <row r="2290" spans="1:108" ht="18" customHeight="1" x14ac:dyDescent="0.2">
      <c r="A2290" s="31" t="s">
        <v>401</v>
      </c>
      <c r="B2290" s="31"/>
      <c r="C2290" s="31"/>
      <c r="G2290" s="31" t="s">
        <v>364</v>
      </c>
      <c r="H2290" s="31"/>
      <c r="I2290" s="31"/>
      <c r="J2290" s="11" t="s">
        <v>12</v>
      </c>
      <c r="L2290" s="31" t="s">
        <v>12</v>
      </c>
      <c r="M2290" s="31"/>
      <c r="N2290" s="12" t="s">
        <v>12</v>
      </c>
      <c r="O2290" s="31" t="s">
        <v>365</v>
      </c>
      <c r="P2290" s="31"/>
      <c r="Q2290" s="31"/>
      <c r="R2290" s="31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1"/>
      <c r="AC2290" s="31"/>
      <c r="AD2290" s="31"/>
      <c r="AE2290" s="31"/>
      <c r="AF2290" s="31"/>
      <c r="AG2290" s="31"/>
      <c r="AH2290" s="31"/>
      <c r="AI2290" s="31"/>
      <c r="AJ2290" s="31"/>
      <c r="AK2290" s="31"/>
      <c r="AL2290" s="31"/>
      <c r="AM2290" s="31"/>
      <c r="AN2290" s="31"/>
      <c r="AO2290" s="31"/>
      <c r="AP2290" s="31"/>
      <c r="AQ2290" s="31"/>
      <c r="AR2290" s="31"/>
      <c r="AS2290" s="31"/>
      <c r="AT2290" s="31"/>
      <c r="AW2290" s="32">
        <v>20463.53</v>
      </c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>
        <v>18100</v>
      </c>
      <c r="BH2290" s="32"/>
      <c r="BI2290" s="32"/>
      <c r="BJ2290" s="32"/>
      <c r="BK2290" s="32"/>
      <c r="BL2290" s="32"/>
      <c r="BM2290" s="32"/>
      <c r="BN2290" s="32"/>
      <c r="BO2290" s="32"/>
      <c r="BP2290" s="32"/>
      <c r="BR2290" s="32">
        <v>2363.5300000000002</v>
      </c>
      <c r="BS2290" s="32"/>
      <c r="BT2290" s="32"/>
      <c r="BU2290" s="32"/>
      <c r="BV2290" s="32"/>
      <c r="BW2290" s="32"/>
      <c r="BX2290" s="32"/>
      <c r="BY2290" s="32"/>
      <c r="BZ2290" s="32"/>
      <c r="CA2290" s="32"/>
      <c r="CC2290" s="32">
        <v>20650.580000000002</v>
      </c>
      <c r="CD2290" s="32"/>
      <c r="CE2290" s="32"/>
      <c r="CF2290" s="32"/>
      <c r="CG2290" s="32"/>
      <c r="CH2290" s="32"/>
      <c r="CI2290" s="32"/>
      <c r="CJ2290" s="32"/>
      <c r="CK2290" s="32"/>
      <c r="CN2290" s="32">
        <v>18100</v>
      </c>
      <c r="CO2290" s="32"/>
      <c r="CP2290" s="32"/>
      <c r="CQ2290" s="32"/>
      <c r="CR2290" s="32"/>
      <c r="CS2290" s="32"/>
      <c r="CT2290" s="32"/>
      <c r="CU2290" s="32"/>
      <c r="CW2290" s="32">
        <v>2550.5800000000022</v>
      </c>
      <c r="CX2290" s="32"/>
      <c r="CY2290" s="32"/>
      <c r="CZ2290" s="32"/>
      <c r="DA2290" s="32"/>
      <c r="DB2290" s="32"/>
      <c r="DC2290" s="32"/>
      <c r="DD2290" s="32"/>
    </row>
    <row r="2291" spans="1:108" ht="12.75" hidden="1" customHeight="1" x14ac:dyDescent="0.2">
      <c r="A2291" s="68"/>
      <c r="B2291" s="37" t="s">
        <v>181</v>
      </c>
      <c r="C2291" s="37"/>
      <c r="D2291" s="31" t="s">
        <v>366</v>
      </c>
      <c r="E2291" s="31"/>
      <c r="F2291" s="31"/>
      <c r="G2291" s="31"/>
      <c r="H2291" s="31"/>
      <c r="I2291" s="31"/>
      <c r="J2291" s="31"/>
      <c r="O2291" s="31" t="s">
        <v>367</v>
      </c>
      <c r="P2291" s="31"/>
      <c r="Q2291" s="31"/>
      <c r="R2291" s="31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1"/>
      <c r="AD2291" s="31"/>
      <c r="AE2291" s="31"/>
      <c r="AF2291" s="31"/>
      <c r="AG2291" s="31"/>
      <c r="AH2291" s="31"/>
      <c r="AI2291" s="31"/>
      <c r="AJ2291" s="31"/>
      <c r="AK2291" s="31"/>
      <c r="AL2291" s="31"/>
      <c r="AM2291" s="31"/>
      <c r="AN2291" s="31"/>
      <c r="AO2291" s="31"/>
      <c r="AP2291" s="31"/>
      <c r="AQ2291" s="31"/>
      <c r="AR2291" s="31"/>
      <c r="AS2291" s="31"/>
      <c r="AT2291" s="31"/>
      <c r="AW2291" s="32">
        <v>107651.72</v>
      </c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>
        <v>117900</v>
      </c>
      <c r="BH2291" s="32"/>
      <c r="BI2291" s="32"/>
      <c r="BJ2291" s="32"/>
      <c r="BK2291" s="32"/>
      <c r="BL2291" s="32"/>
      <c r="BM2291" s="32"/>
      <c r="BN2291" s="32"/>
      <c r="BO2291" s="32"/>
      <c r="BP2291" s="32"/>
      <c r="BR2291" s="32">
        <v>-10248.280000000001</v>
      </c>
      <c r="BS2291" s="32"/>
      <c r="BT2291" s="32"/>
      <c r="BU2291" s="32"/>
      <c r="BV2291" s="32"/>
      <c r="BW2291" s="32"/>
      <c r="BX2291" s="32"/>
      <c r="BY2291" s="32"/>
      <c r="BZ2291" s="32"/>
      <c r="CA2291" s="32"/>
      <c r="CC2291" s="32">
        <v>126683.36</v>
      </c>
      <c r="CD2291" s="32"/>
      <c r="CE2291" s="32"/>
      <c r="CF2291" s="32"/>
      <c r="CG2291" s="32"/>
      <c r="CH2291" s="32"/>
      <c r="CI2291" s="32"/>
      <c r="CJ2291" s="32"/>
      <c r="CK2291" s="32"/>
      <c r="CN2291" s="32">
        <v>117900</v>
      </c>
      <c r="CO2291" s="32"/>
      <c r="CP2291" s="32"/>
      <c r="CQ2291" s="32"/>
      <c r="CR2291" s="32"/>
      <c r="CS2291" s="32"/>
      <c r="CT2291" s="32"/>
      <c r="CU2291" s="32"/>
      <c r="CW2291" s="32">
        <v>8783.36</v>
      </c>
      <c r="CX2291" s="32"/>
      <c r="CY2291" s="32"/>
      <c r="CZ2291" s="32"/>
      <c r="DA2291" s="32"/>
      <c r="DB2291" s="32"/>
      <c r="DC2291" s="32"/>
      <c r="DD2291" s="32"/>
    </row>
    <row r="2292" spans="1:108" ht="13.5" customHeight="1" x14ac:dyDescent="0.2">
      <c r="A2292" s="68"/>
      <c r="B2292" s="37"/>
      <c r="C2292" s="37"/>
      <c r="D2292" s="31"/>
      <c r="E2292" s="31"/>
      <c r="F2292" s="31"/>
      <c r="G2292" s="31"/>
      <c r="H2292" s="31"/>
      <c r="I2292" s="31"/>
      <c r="J2292" s="31"/>
      <c r="O2292" s="31"/>
      <c r="P2292" s="31"/>
      <c r="Q2292" s="31"/>
      <c r="R2292" s="31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1"/>
      <c r="AD2292" s="31"/>
      <c r="AE2292" s="31"/>
      <c r="AF2292" s="31"/>
      <c r="AG2292" s="31"/>
      <c r="AH2292" s="31"/>
      <c r="AI2292" s="31"/>
      <c r="AJ2292" s="31"/>
      <c r="AK2292" s="31"/>
      <c r="AL2292" s="31"/>
      <c r="AM2292" s="31"/>
      <c r="AN2292" s="31"/>
      <c r="AO2292" s="31"/>
      <c r="AP2292" s="31"/>
      <c r="AQ2292" s="31"/>
      <c r="AR2292" s="31"/>
      <c r="AS2292" s="31"/>
      <c r="AT2292" s="31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R2292" s="32"/>
      <c r="BS2292" s="32"/>
      <c r="BT2292" s="32"/>
      <c r="BU2292" s="32"/>
      <c r="BV2292" s="32"/>
      <c r="BW2292" s="32"/>
      <c r="BX2292" s="32"/>
      <c r="BY2292" s="32"/>
      <c r="BZ2292" s="32"/>
      <c r="CA2292" s="32"/>
      <c r="CC2292" s="32"/>
      <c r="CD2292" s="32"/>
      <c r="CE2292" s="32"/>
      <c r="CF2292" s="32"/>
      <c r="CG2292" s="32"/>
      <c r="CH2292" s="32"/>
      <c r="CI2292" s="32"/>
      <c r="CJ2292" s="32"/>
      <c r="CK2292" s="32"/>
      <c r="CN2292" s="32"/>
      <c r="CO2292" s="32"/>
      <c r="CP2292" s="32"/>
      <c r="CQ2292" s="32"/>
      <c r="CR2292" s="32"/>
      <c r="CS2292" s="32"/>
      <c r="CT2292" s="32"/>
      <c r="CU2292" s="32"/>
      <c r="CW2292" s="32"/>
      <c r="CX2292" s="32"/>
      <c r="CY2292" s="32"/>
      <c r="CZ2292" s="32"/>
      <c r="DA2292" s="32"/>
      <c r="DB2292" s="32"/>
      <c r="DC2292" s="32"/>
      <c r="DD2292" s="32"/>
    </row>
    <row r="2293" spans="1:108" ht="6" customHeight="1" x14ac:dyDescent="0.2">
      <c r="A2293" s="68"/>
    </row>
    <row r="2294" spans="1:108" ht="18" customHeight="1" x14ac:dyDescent="0.2">
      <c r="A2294" s="31" t="s">
        <v>401</v>
      </c>
      <c r="B2294" s="31"/>
      <c r="C2294" s="31"/>
      <c r="G2294" s="31" t="s">
        <v>491</v>
      </c>
      <c r="H2294" s="31"/>
      <c r="I2294" s="31"/>
      <c r="J2294" s="11" t="s">
        <v>12</v>
      </c>
      <c r="L2294" s="31" t="s">
        <v>12</v>
      </c>
      <c r="M2294" s="31"/>
      <c r="N2294" s="12" t="s">
        <v>12</v>
      </c>
      <c r="O2294" s="31" t="s">
        <v>492</v>
      </c>
      <c r="P2294" s="31"/>
      <c r="Q2294" s="31"/>
      <c r="R2294" s="31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1"/>
      <c r="AD2294" s="31"/>
      <c r="AE2294" s="31"/>
      <c r="AF2294" s="31"/>
      <c r="AG2294" s="31"/>
      <c r="AH2294" s="31"/>
      <c r="AI2294" s="31"/>
      <c r="AJ2294" s="31"/>
      <c r="AK2294" s="31"/>
      <c r="AL2294" s="31"/>
      <c r="AM2294" s="31"/>
      <c r="AN2294" s="31"/>
      <c r="AO2294" s="31"/>
      <c r="AP2294" s="31"/>
      <c r="AQ2294" s="31"/>
      <c r="AR2294" s="31"/>
      <c r="AS2294" s="31"/>
      <c r="AT2294" s="31"/>
      <c r="AW2294" s="32">
        <v>144</v>
      </c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>
        <v>500</v>
      </c>
      <c r="BH2294" s="32"/>
      <c r="BI2294" s="32"/>
      <c r="BJ2294" s="32"/>
      <c r="BK2294" s="32"/>
      <c r="BL2294" s="32"/>
      <c r="BM2294" s="32"/>
      <c r="BN2294" s="32"/>
      <c r="BO2294" s="32"/>
      <c r="BP2294" s="32"/>
      <c r="BR2294" s="32">
        <v>-356</v>
      </c>
      <c r="BS2294" s="32"/>
      <c r="BT2294" s="32"/>
      <c r="BU2294" s="32"/>
      <c r="BV2294" s="32"/>
      <c r="BW2294" s="32"/>
      <c r="BX2294" s="32"/>
      <c r="BY2294" s="32"/>
      <c r="BZ2294" s="32"/>
      <c r="CA2294" s="32"/>
      <c r="CC2294" s="32">
        <v>144</v>
      </c>
      <c r="CD2294" s="32"/>
      <c r="CE2294" s="32"/>
      <c r="CF2294" s="32"/>
      <c r="CG2294" s="32"/>
      <c r="CH2294" s="32"/>
      <c r="CI2294" s="32"/>
      <c r="CJ2294" s="32"/>
      <c r="CK2294" s="32"/>
      <c r="CN2294" s="32">
        <v>500</v>
      </c>
      <c r="CO2294" s="32"/>
      <c r="CP2294" s="32"/>
      <c r="CQ2294" s="32"/>
      <c r="CR2294" s="32"/>
      <c r="CS2294" s="32"/>
      <c r="CT2294" s="32"/>
      <c r="CU2294" s="32"/>
      <c r="CW2294" s="32">
        <v>-356</v>
      </c>
      <c r="CX2294" s="32"/>
      <c r="CY2294" s="32"/>
      <c r="CZ2294" s="32"/>
      <c r="DA2294" s="32"/>
      <c r="DB2294" s="32"/>
      <c r="DC2294" s="32"/>
      <c r="DD2294" s="32"/>
    </row>
    <row r="2295" spans="1:108" ht="12.75" hidden="1" customHeight="1" x14ac:dyDescent="0.2">
      <c r="A2295" s="68"/>
      <c r="B2295" s="37" t="s">
        <v>181</v>
      </c>
      <c r="C2295" s="37"/>
      <c r="D2295" s="31" t="s">
        <v>493</v>
      </c>
      <c r="E2295" s="31"/>
      <c r="F2295" s="31"/>
      <c r="G2295" s="31"/>
      <c r="H2295" s="31"/>
      <c r="I2295" s="31"/>
      <c r="J2295" s="31"/>
      <c r="O2295" s="31" t="s">
        <v>494</v>
      </c>
      <c r="P2295" s="31"/>
      <c r="Q2295" s="31"/>
      <c r="R2295" s="31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W2295" s="32">
        <v>144</v>
      </c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>
        <v>500</v>
      </c>
      <c r="BH2295" s="32"/>
      <c r="BI2295" s="32"/>
      <c r="BJ2295" s="32"/>
      <c r="BK2295" s="32"/>
      <c r="BL2295" s="32"/>
      <c r="BM2295" s="32"/>
      <c r="BN2295" s="32"/>
      <c r="BO2295" s="32"/>
      <c r="BP2295" s="32"/>
      <c r="BR2295" s="32">
        <v>-356</v>
      </c>
      <c r="BS2295" s="32"/>
      <c r="BT2295" s="32"/>
      <c r="BU2295" s="32"/>
      <c r="BV2295" s="32"/>
      <c r="BW2295" s="32"/>
      <c r="BX2295" s="32"/>
      <c r="BY2295" s="32"/>
      <c r="BZ2295" s="32"/>
      <c r="CA2295" s="32"/>
      <c r="CC2295" s="32">
        <v>144</v>
      </c>
      <c r="CD2295" s="32"/>
      <c r="CE2295" s="32"/>
      <c r="CF2295" s="32"/>
      <c r="CG2295" s="32"/>
      <c r="CH2295" s="32"/>
      <c r="CI2295" s="32"/>
      <c r="CJ2295" s="32"/>
      <c r="CK2295" s="32"/>
      <c r="CN2295" s="32">
        <v>500</v>
      </c>
      <c r="CO2295" s="32"/>
      <c r="CP2295" s="32"/>
      <c r="CQ2295" s="32"/>
      <c r="CR2295" s="32"/>
      <c r="CS2295" s="32"/>
      <c r="CT2295" s="32"/>
      <c r="CU2295" s="32"/>
      <c r="CW2295" s="32">
        <v>-356</v>
      </c>
      <c r="CX2295" s="32"/>
      <c r="CY2295" s="32"/>
      <c r="CZ2295" s="32"/>
      <c r="DA2295" s="32"/>
      <c r="DB2295" s="32"/>
      <c r="DC2295" s="32"/>
      <c r="DD2295" s="32"/>
    </row>
    <row r="2296" spans="1:108" ht="13.5" customHeight="1" x14ac:dyDescent="0.2">
      <c r="A2296" s="68"/>
      <c r="B2296" s="37"/>
      <c r="C2296" s="37"/>
      <c r="D2296" s="31"/>
      <c r="E2296" s="31"/>
      <c r="F2296" s="31"/>
      <c r="G2296" s="31"/>
      <c r="H2296" s="31"/>
      <c r="I2296" s="31"/>
      <c r="J2296" s="31"/>
      <c r="O2296" s="31"/>
      <c r="P2296" s="31"/>
      <c r="Q2296" s="31"/>
      <c r="R2296" s="31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1"/>
      <c r="AD2296" s="31"/>
      <c r="AE2296" s="31"/>
      <c r="AF2296" s="31"/>
      <c r="AG2296" s="31"/>
      <c r="AH2296" s="31"/>
      <c r="AI2296" s="31"/>
      <c r="AJ2296" s="31"/>
      <c r="AK2296" s="31"/>
      <c r="AL2296" s="31"/>
      <c r="AM2296" s="31"/>
      <c r="AN2296" s="31"/>
      <c r="AO2296" s="31"/>
      <c r="AP2296" s="31"/>
      <c r="AQ2296" s="31"/>
      <c r="AR2296" s="31"/>
      <c r="AS2296" s="31"/>
      <c r="AT2296" s="31"/>
      <c r="AW2296" s="32"/>
      <c r="AX2296" s="32"/>
      <c r="AY2296" s="32"/>
      <c r="AZ2296" s="32"/>
      <c r="BA2296" s="32"/>
      <c r="BB2296" s="32"/>
      <c r="BC2296" s="32"/>
      <c r="BD2296" s="32"/>
      <c r="BE2296" s="32"/>
      <c r="BF2296" s="32"/>
      <c r="BG2296" s="32"/>
      <c r="BH2296" s="32"/>
      <c r="BI2296" s="32"/>
      <c r="BJ2296" s="32"/>
      <c r="BK2296" s="32"/>
      <c r="BL2296" s="32"/>
      <c r="BM2296" s="32"/>
      <c r="BN2296" s="32"/>
      <c r="BO2296" s="32"/>
      <c r="BP2296" s="32"/>
      <c r="BR2296" s="32"/>
      <c r="BS2296" s="32"/>
      <c r="BT2296" s="32"/>
      <c r="BU2296" s="32"/>
      <c r="BV2296" s="32"/>
      <c r="BW2296" s="32"/>
      <c r="BX2296" s="32"/>
      <c r="BY2296" s="32"/>
      <c r="BZ2296" s="32"/>
      <c r="CA2296" s="32"/>
      <c r="CC2296" s="32"/>
      <c r="CD2296" s="32"/>
      <c r="CE2296" s="32"/>
      <c r="CF2296" s="32"/>
      <c r="CG2296" s="32"/>
      <c r="CH2296" s="32"/>
      <c r="CI2296" s="32"/>
      <c r="CJ2296" s="32"/>
      <c r="CK2296" s="32"/>
      <c r="CN2296" s="32"/>
      <c r="CO2296" s="32"/>
      <c r="CP2296" s="32"/>
      <c r="CQ2296" s="32"/>
      <c r="CR2296" s="32"/>
      <c r="CS2296" s="32"/>
      <c r="CT2296" s="32"/>
      <c r="CU2296" s="32"/>
      <c r="CW2296" s="32"/>
      <c r="CX2296" s="32"/>
      <c r="CY2296" s="32"/>
      <c r="CZ2296" s="32"/>
      <c r="DA2296" s="32"/>
      <c r="DB2296" s="32"/>
      <c r="DC2296" s="32"/>
      <c r="DD2296" s="32"/>
    </row>
    <row r="2297" spans="1:108" ht="6" customHeight="1" x14ac:dyDescent="0.2">
      <c r="A2297" s="68"/>
    </row>
    <row r="2298" spans="1:108" ht="18" customHeight="1" x14ac:dyDescent="0.2">
      <c r="A2298" s="31" t="s">
        <v>401</v>
      </c>
      <c r="B2298" s="31"/>
      <c r="C2298" s="31"/>
      <c r="G2298" s="31" t="s">
        <v>495</v>
      </c>
      <c r="H2298" s="31"/>
      <c r="I2298" s="31"/>
      <c r="J2298" s="11" t="s">
        <v>12</v>
      </c>
      <c r="L2298" s="31" t="s">
        <v>12</v>
      </c>
      <c r="M2298" s="31"/>
      <c r="N2298" s="12" t="s">
        <v>12</v>
      </c>
      <c r="O2298" s="31" t="s">
        <v>496</v>
      </c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1"/>
      <c r="AN2298" s="31"/>
      <c r="AO2298" s="31"/>
      <c r="AP2298" s="31"/>
      <c r="AQ2298" s="31"/>
      <c r="AR2298" s="31"/>
      <c r="AS2298" s="31"/>
      <c r="AT2298" s="31"/>
      <c r="AW2298" s="32">
        <v>17513.95</v>
      </c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>
        <v>19500</v>
      </c>
      <c r="BH2298" s="32"/>
      <c r="BI2298" s="32"/>
      <c r="BJ2298" s="32"/>
      <c r="BK2298" s="32"/>
      <c r="BL2298" s="32"/>
      <c r="BM2298" s="32"/>
      <c r="BN2298" s="32"/>
      <c r="BO2298" s="32"/>
      <c r="BP2298" s="32"/>
      <c r="BR2298" s="32">
        <v>-1986.05</v>
      </c>
      <c r="BS2298" s="32"/>
      <c r="BT2298" s="32"/>
      <c r="BU2298" s="32"/>
      <c r="BV2298" s="32"/>
      <c r="BW2298" s="32"/>
      <c r="BX2298" s="32"/>
      <c r="BY2298" s="32"/>
      <c r="BZ2298" s="32"/>
      <c r="CA2298" s="32"/>
      <c r="CC2298" s="32">
        <v>16046.66</v>
      </c>
      <c r="CD2298" s="32"/>
      <c r="CE2298" s="32"/>
      <c r="CF2298" s="32"/>
      <c r="CG2298" s="32"/>
      <c r="CH2298" s="32"/>
      <c r="CI2298" s="32"/>
      <c r="CJ2298" s="32"/>
      <c r="CK2298" s="32"/>
      <c r="CN2298" s="32">
        <v>19500</v>
      </c>
      <c r="CO2298" s="32"/>
      <c r="CP2298" s="32"/>
      <c r="CQ2298" s="32"/>
      <c r="CR2298" s="32"/>
      <c r="CS2298" s="32"/>
      <c r="CT2298" s="32"/>
      <c r="CU2298" s="32"/>
      <c r="CW2298" s="32">
        <v>-3453.34</v>
      </c>
      <c r="CX2298" s="32"/>
      <c r="CY2298" s="32"/>
      <c r="CZ2298" s="32"/>
      <c r="DA2298" s="32"/>
      <c r="DB2298" s="32"/>
      <c r="DC2298" s="32"/>
      <c r="DD2298" s="32"/>
    </row>
    <row r="2299" spans="1:108" ht="18" customHeight="1" x14ac:dyDescent="0.2">
      <c r="A2299" s="31" t="s">
        <v>401</v>
      </c>
      <c r="B2299" s="31"/>
      <c r="C2299" s="31"/>
      <c r="G2299" s="31" t="s">
        <v>497</v>
      </c>
      <c r="H2299" s="31"/>
      <c r="I2299" s="31"/>
      <c r="J2299" s="11" t="s">
        <v>12</v>
      </c>
      <c r="L2299" s="31" t="s">
        <v>12</v>
      </c>
      <c r="M2299" s="31"/>
      <c r="N2299" s="12" t="s">
        <v>12</v>
      </c>
      <c r="O2299" s="31" t="s">
        <v>498</v>
      </c>
      <c r="P2299" s="31"/>
      <c r="Q2299" s="31"/>
      <c r="R2299" s="31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1"/>
      <c r="AD2299" s="31"/>
      <c r="AE2299" s="31"/>
      <c r="AF2299" s="31"/>
      <c r="AG2299" s="31"/>
      <c r="AH2299" s="31"/>
      <c r="AI2299" s="31"/>
      <c r="AJ2299" s="31"/>
      <c r="AK2299" s="31"/>
      <c r="AL2299" s="31"/>
      <c r="AM2299" s="31"/>
      <c r="AN2299" s="31"/>
      <c r="AO2299" s="31"/>
      <c r="AP2299" s="31"/>
      <c r="AQ2299" s="31"/>
      <c r="AR2299" s="31"/>
      <c r="AS2299" s="31"/>
      <c r="AT2299" s="31"/>
      <c r="AW2299" s="32">
        <v>96</v>
      </c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>
        <v>1000</v>
      </c>
      <c r="BH2299" s="32"/>
      <c r="BI2299" s="32"/>
      <c r="BJ2299" s="32"/>
      <c r="BK2299" s="32"/>
      <c r="BL2299" s="32"/>
      <c r="BM2299" s="32"/>
      <c r="BN2299" s="32"/>
      <c r="BO2299" s="32"/>
      <c r="BP2299" s="32"/>
      <c r="BR2299" s="32">
        <v>-904</v>
      </c>
      <c r="BS2299" s="32"/>
      <c r="BT2299" s="32"/>
      <c r="BU2299" s="32"/>
      <c r="BV2299" s="32"/>
      <c r="BW2299" s="32"/>
      <c r="BX2299" s="32"/>
      <c r="BY2299" s="32"/>
      <c r="BZ2299" s="32"/>
      <c r="CA2299" s="32"/>
      <c r="CC2299" s="32">
        <v>96</v>
      </c>
      <c r="CD2299" s="32"/>
      <c r="CE2299" s="32"/>
      <c r="CF2299" s="32"/>
      <c r="CG2299" s="32"/>
      <c r="CH2299" s="32"/>
      <c r="CI2299" s="32"/>
      <c r="CJ2299" s="32"/>
      <c r="CK2299" s="32"/>
      <c r="CN2299" s="32">
        <v>1000</v>
      </c>
      <c r="CO2299" s="32"/>
      <c r="CP2299" s="32"/>
      <c r="CQ2299" s="32"/>
      <c r="CR2299" s="32"/>
      <c r="CS2299" s="32"/>
      <c r="CT2299" s="32"/>
      <c r="CU2299" s="32"/>
      <c r="CW2299" s="32">
        <v>-904</v>
      </c>
      <c r="CX2299" s="32"/>
      <c r="CY2299" s="32"/>
      <c r="CZ2299" s="32"/>
      <c r="DA2299" s="32"/>
      <c r="DB2299" s="32"/>
      <c r="DC2299" s="32"/>
      <c r="DD2299" s="32"/>
    </row>
    <row r="2300" spans="1:108" ht="12.75" hidden="1" customHeight="1" x14ac:dyDescent="0.2">
      <c r="A2300" s="68"/>
      <c r="B2300" s="37" t="s">
        <v>181</v>
      </c>
      <c r="C2300" s="37"/>
      <c r="D2300" s="31" t="s">
        <v>499</v>
      </c>
      <c r="E2300" s="31"/>
      <c r="F2300" s="31"/>
      <c r="G2300" s="31"/>
      <c r="H2300" s="31"/>
      <c r="I2300" s="31"/>
      <c r="J2300" s="31"/>
      <c r="O2300" s="31" t="s">
        <v>500</v>
      </c>
      <c r="P2300" s="31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  <c r="AE2300" s="31"/>
      <c r="AF2300" s="31"/>
      <c r="AG2300" s="31"/>
      <c r="AH2300" s="31"/>
      <c r="AI2300" s="31"/>
      <c r="AJ2300" s="31"/>
      <c r="AK2300" s="31"/>
      <c r="AL2300" s="31"/>
      <c r="AM2300" s="31"/>
      <c r="AN2300" s="31"/>
      <c r="AO2300" s="31"/>
      <c r="AP2300" s="31"/>
      <c r="AQ2300" s="31"/>
      <c r="AR2300" s="31"/>
      <c r="AS2300" s="31"/>
      <c r="AT2300" s="31"/>
      <c r="AW2300" s="32">
        <v>17609.95</v>
      </c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>
        <v>20500</v>
      </c>
      <c r="BH2300" s="32"/>
      <c r="BI2300" s="32"/>
      <c r="BJ2300" s="32"/>
      <c r="BK2300" s="32"/>
      <c r="BL2300" s="32"/>
      <c r="BM2300" s="32"/>
      <c r="BN2300" s="32"/>
      <c r="BO2300" s="32"/>
      <c r="BP2300" s="32"/>
      <c r="BR2300" s="32">
        <v>-2890.05</v>
      </c>
      <c r="BS2300" s="32"/>
      <c r="BT2300" s="32"/>
      <c r="BU2300" s="32"/>
      <c r="BV2300" s="32"/>
      <c r="BW2300" s="32"/>
      <c r="BX2300" s="32"/>
      <c r="BY2300" s="32"/>
      <c r="BZ2300" s="32"/>
      <c r="CA2300" s="32"/>
      <c r="CC2300" s="32">
        <v>16142.66</v>
      </c>
      <c r="CD2300" s="32"/>
      <c r="CE2300" s="32"/>
      <c r="CF2300" s="32"/>
      <c r="CG2300" s="32"/>
      <c r="CH2300" s="32"/>
      <c r="CI2300" s="32"/>
      <c r="CJ2300" s="32"/>
      <c r="CK2300" s="32"/>
      <c r="CN2300" s="32">
        <v>20500</v>
      </c>
      <c r="CO2300" s="32"/>
      <c r="CP2300" s="32"/>
      <c r="CQ2300" s="32"/>
      <c r="CR2300" s="32"/>
      <c r="CS2300" s="32"/>
      <c r="CT2300" s="32"/>
      <c r="CU2300" s="32"/>
      <c r="CW2300" s="32">
        <v>-4357.34</v>
      </c>
      <c r="CX2300" s="32"/>
      <c r="CY2300" s="32"/>
      <c r="CZ2300" s="32"/>
      <c r="DA2300" s="32"/>
      <c r="DB2300" s="32"/>
      <c r="DC2300" s="32"/>
      <c r="DD2300" s="32"/>
    </row>
    <row r="2301" spans="1:108" ht="13.5" customHeight="1" x14ac:dyDescent="0.2">
      <c r="A2301" s="68"/>
      <c r="B2301" s="37"/>
      <c r="C2301" s="37"/>
      <c r="D2301" s="31"/>
      <c r="E2301" s="31"/>
      <c r="F2301" s="31"/>
      <c r="G2301" s="31"/>
      <c r="H2301" s="31"/>
      <c r="I2301" s="31"/>
      <c r="J2301" s="31"/>
      <c r="O2301" s="31"/>
      <c r="P2301" s="31"/>
      <c r="Q2301" s="31"/>
      <c r="R2301" s="31"/>
      <c r="S2301" s="31"/>
      <c r="T2301" s="31"/>
      <c r="U2301" s="31"/>
      <c r="V2301" s="31"/>
      <c r="W2301" s="31"/>
      <c r="X2301" s="31"/>
      <c r="Y2301" s="31"/>
      <c r="Z2301" s="31"/>
      <c r="AA2301" s="31"/>
      <c r="AB2301" s="31"/>
      <c r="AC2301" s="31"/>
      <c r="AD2301" s="31"/>
      <c r="AE2301" s="31"/>
      <c r="AF2301" s="31"/>
      <c r="AG2301" s="31"/>
      <c r="AH2301" s="31"/>
      <c r="AI2301" s="31"/>
      <c r="AJ2301" s="31"/>
      <c r="AK2301" s="31"/>
      <c r="AL2301" s="31"/>
      <c r="AM2301" s="31"/>
      <c r="AN2301" s="31"/>
      <c r="AO2301" s="31"/>
      <c r="AP2301" s="31"/>
      <c r="AQ2301" s="31"/>
      <c r="AR2301" s="31"/>
      <c r="AS2301" s="31"/>
      <c r="AT2301" s="31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R2301" s="32"/>
      <c r="BS2301" s="32"/>
      <c r="BT2301" s="32"/>
      <c r="BU2301" s="32"/>
      <c r="BV2301" s="32"/>
      <c r="BW2301" s="32"/>
      <c r="BX2301" s="32"/>
      <c r="BY2301" s="32"/>
      <c r="BZ2301" s="32"/>
      <c r="CA2301" s="32"/>
      <c r="CC2301" s="32"/>
      <c r="CD2301" s="32"/>
      <c r="CE2301" s="32"/>
      <c r="CF2301" s="32"/>
      <c r="CG2301" s="32"/>
      <c r="CH2301" s="32"/>
      <c r="CI2301" s="32"/>
      <c r="CJ2301" s="32"/>
      <c r="CK2301" s="32"/>
      <c r="CN2301" s="32"/>
      <c r="CO2301" s="32"/>
      <c r="CP2301" s="32"/>
      <c r="CQ2301" s="32"/>
      <c r="CR2301" s="32"/>
      <c r="CS2301" s="32"/>
      <c r="CT2301" s="32"/>
      <c r="CU2301" s="32"/>
      <c r="CW2301" s="32"/>
      <c r="CX2301" s="32"/>
      <c r="CY2301" s="32"/>
      <c r="CZ2301" s="32"/>
      <c r="DA2301" s="32"/>
      <c r="DB2301" s="32"/>
      <c r="DC2301" s="32"/>
      <c r="DD2301" s="32"/>
    </row>
    <row r="2302" spans="1:108" ht="6" customHeight="1" x14ac:dyDescent="0.2">
      <c r="A2302" s="68"/>
    </row>
    <row r="2303" spans="1:108" ht="18" customHeight="1" x14ac:dyDescent="0.2">
      <c r="A2303" s="31" t="s">
        <v>401</v>
      </c>
      <c r="B2303" s="31"/>
      <c r="C2303" s="31"/>
      <c r="G2303" s="31" t="s">
        <v>501</v>
      </c>
      <c r="H2303" s="31"/>
      <c r="I2303" s="31"/>
      <c r="J2303" s="11" t="s">
        <v>12</v>
      </c>
      <c r="L2303" s="31" t="s">
        <v>12</v>
      </c>
      <c r="M2303" s="31"/>
      <c r="N2303" s="12" t="s">
        <v>12</v>
      </c>
      <c r="O2303" s="31" t="s">
        <v>502</v>
      </c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W2303" s="32">
        <v>3508.64</v>
      </c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>
        <v>3500</v>
      </c>
      <c r="BH2303" s="32"/>
      <c r="BI2303" s="32"/>
      <c r="BJ2303" s="32"/>
      <c r="BK2303" s="32"/>
      <c r="BL2303" s="32"/>
      <c r="BM2303" s="32"/>
      <c r="BN2303" s="32"/>
      <c r="BO2303" s="32"/>
      <c r="BP2303" s="32"/>
      <c r="BR2303" s="32">
        <v>8.64</v>
      </c>
      <c r="BS2303" s="32"/>
      <c r="BT2303" s="32"/>
      <c r="BU2303" s="32"/>
      <c r="BV2303" s="32"/>
      <c r="BW2303" s="32"/>
      <c r="BX2303" s="32"/>
      <c r="BY2303" s="32"/>
      <c r="BZ2303" s="32"/>
      <c r="CA2303" s="32"/>
      <c r="CC2303" s="32">
        <v>3508.64</v>
      </c>
      <c r="CD2303" s="32"/>
      <c r="CE2303" s="32"/>
      <c r="CF2303" s="32"/>
      <c r="CG2303" s="32"/>
      <c r="CH2303" s="32"/>
      <c r="CI2303" s="32"/>
      <c r="CJ2303" s="32"/>
      <c r="CK2303" s="32"/>
      <c r="CN2303" s="32">
        <v>3500</v>
      </c>
      <c r="CO2303" s="32"/>
      <c r="CP2303" s="32"/>
      <c r="CQ2303" s="32"/>
      <c r="CR2303" s="32"/>
      <c r="CS2303" s="32"/>
      <c r="CT2303" s="32"/>
      <c r="CU2303" s="32"/>
      <c r="CW2303" s="32">
        <v>8.64</v>
      </c>
      <c r="CX2303" s="32"/>
      <c r="CY2303" s="32"/>
      <c r="CZ2303" s="32"/>
      <c r="DA2303" s="32"/>
      <c r="DB2303" s="32"/>
      <c r="DC2303" s="32"/>
      <c r="DD2303" s="32"/>
    </row>
    <row r="2304" spans="1:108" ht="18" customHeight="1" x14ac:dyDescent="0.2">
      <c r="A2304" s="31" t="s">
        <v>401</v>
      </c>
      <c r="B2304" s="31"/>
      <c r="C2304" s="31"/>
      <c r="G2304" s="31" t="s">
        <v>503</v>
      </c>
      <c r="H2304" s="31"/>
      <c r="I2304" s="31"/>
      <c r="J2304" s="11" t="s">
        <v>12</v>
      </c>
      <c r="L2304" s="31" t="s">
        <v>12</v>
      </c>
      <c r="M2304" s="31"/>
      <c r="N2304" s="12" t="s">
        <v>12</v>
      </c>
      <c r="O2304" s="31" t="s">
        <v>504</v>
      </c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W2304" s="32">
        <v>3355.67</v>
      </c>
      <c r="AX2304" s="32"/>
      <c r="AY2304" s="32"/>
      <c r="AZ2304" s="32"/>
      <c r="BA2304" s="32"/>
      <c r="BB2304" s="32"/>
      <c r="BC2304" s="32"/>
      <c r="BD2304" s="32"/>
      <c r="BE2304" s="32"/>
      <c r="BF2304" s="32"/>
      <c r="BG2304" s="32">
        <v>5000</v>
      </c>
      <c r="BH2304" s="32"/>
      <c r="BI2304" s="32"/>
      <c r="BJ2304" s="32"/>
      <c r="BK2304" s="32"/>
      <c r="BL2304" s="32"/>
      <c r="BM2304" s="32"/>
      <c r="BN2304" s="32"/>
      <c r="BO2304" s="32"/>
      <c r="BP2304" s="32"/>
      <c r="BR2304" s="32">
        <v>-1644.33</v>
      </c>
      <c r="BS2304" s="32"/>
      <c r="BT2304" s="32"/>
      <c r="BU2304" s="32"/>
      <c r="BV2304" s="32"/>
      <c r="BW2304" s="32"/>
      <c r="BX2304" s="32"/>
      <c r="BY2304" s="32"/>
      <c r="BZ2304" s="32"/>
      <c r="CA2304" s="32"/>
      <c r="CC2304" s="32">
        <v>3145.67</v>
      </c>
      <c r="CD2304" s="32"/>
      <c r="CE2304" s="32"/>
      <c r="CF2304" s="32"/>
      <c r="CG2304" s="32"/>
      <c r="CH2304" s="32"/>
      <c r="CI2304" s="32"/>
      <c r="CJ2304" s="32"/>
      <c r="CK2304" s="32"/>
      <c r="CN2304" s="32">
        <v>5000</v>
      </c>
      <c r="CO2304" s="32"/>
      <c r="CP2304" s="32"/>
      <c r="CQ2304" s="32"/>
      <c r="CR2304" s="32"/>
      <c r="CS2304" s="32"/>
      <c r="CT2304" s="32"/>
      <c r="CU2304" s="32"/>
      <c r="CW2304" s="32">
        <v>-1854.33</v>
      </c>
      <c r="CX2304" s="32"/>
      <c r="CY2304" s="32"/>
      <c r="CZ2304" s="32"/>
      <c r="DA2304" s="32"/>
      <c r="DB2304" s="32"/>
      <c r="DC2304" s="32"/>
      <c r="DD2304" s="32"/>
    </row>
    <row r="2305" spans="1:108" ht="18" customHeight="1" x14ac:dyDescent="0.2">
      <c r="A2305" s="31" t="s">
        <v>401</v>
      </c>
      <c r="B2305" s="31"/>
      <c r="C2305" s="31"/>
      <c r="G2305" s="31" t="s">
        <v>505</v>
      </c>
      <c r="H2305" s="31"/>
      <c r="I2305" s="31"/>
      <c r="J2305" s="11" t="s">
        <v>12</v>
      </c>
      <c r="L2305" s="31" t="s">
        <v>12</v>
      </c>
      <c r="M2305" s="31"/>
      <c r="N2305" s="12" t="s">
        <v>12</v>
      </c>
      <c r="O2305" s="31" t="s">
        <v>506</v>
      </c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1"/>
      <c r="AQ2305" s="31"/>
      <c r="AR2305" s="31"/>
      <c r="AS2305" s="31"/>
      <c r="AT2305" s="31"/>
      <c r="AW2305" s="32">
        <v>1666.5</v>
      </c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>
        <v>2000</v>
      </c>
      <c r="BH2305" s="32"/>
      <c r="BI2305" s="32"/>
      <c r="BJ2305" s="32"/>
      <c r="BK2305" s="32"/>
      <c r="BL2305" s="32"/>
      <c r="BM2305" s="32"/>
      <c r="BN2305" s="32"/>
      <c r="BO2305" s="32"/>
      <c r="BP2305" s="32"/>
      <c r="BR2305" s="32">
        <v>-333.5</v>
      </c>
      <c r="BS2305" s="32"/>
      <c r="BT2305" s="32"/>
      <c r="BU2305" s="32"/>
      <c r="BV2305" s="32"/>
      <c r="BW2305" s="32"/>
      <c r="BX2305" s="32"/>
      <c r="BY2305" s="32"/>
      <c r="BZ2305" s="32"/>
      <c r="CA2305" s="32"/>
      <c r="CC2305" s="32">
        <v>1666.5</v>
      </c>
      <c r="CD2305" s="32"/>
      <c r="CE2305" s="32"/>
      <c r="CF2305" s="32"/>
      <c r="CG2305" s="32"/>
      <c r="CH2305" s="32"/>
      <c r="CI2305" s="32"/>
      <c r="CJ2305" s="32"/>
      <c r="CK2305" s="32"/>
      <c r="CN2305" s="32">
        <v>2000</v>
      </c>
      <c r="CO2305" s="32"/>
      <c r="CP2305" s="32"/>
      <c r="CQ2305" s="32"/>
      <c r="CR2305" s="32"/>
      <c r="CS2305" s="32"/>
      <c r="CT2305" s="32"/>
      <c r="CU2305" s="32"/>
      <c r="CW2305" s="32">
        <v>-333.5</v>
      </c>
      <c r="CX2305" s="32"/>
      <c r="CY2305" s="32"/>
      <c r="CZ2305" s="32"/>
      <c r="DA2305" s="32"/>
      <c r="DB2305" s="32"/>
      <c r="DC2305" s="32"/>
      <c r="DD2305" s="32"/>
    </row>
    <row r="2306" spans="1:108" ht="18" customHeight="1" x14ac:dyDescent="0.2">
      <c r="A2306" s="31" t="s">
        <v>401</v>
      </c>
      <c r="B2306" s="31"/>
      <c r="C2306" s="31"/>
      <c r="G2306" s="31" t="s">
        <v>507</v>
      </c>
      <c r="H2306" s="31"/>
      <c r="I2306" s="31"/>
      <c r="J2306" s="11" t="s">
        <v>12</v>
      </c>
      <c r="L2306" s="31" t="s">
        <v>12</v>
      </c>
      <c r="M2306" s="31"/>
      <c r="N2306" s="12" t="s">
        <v>12</v>
      </c>
      <c r="O2306" s="31" t="s">
        <v>508</v>
      </c>
      <c r="P2306" s="31"/>
      <c r="Q2306" s="31"/>
      <c r="R2306" s="31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  <c r="AE2306" s="31"/>
      <c r="AF2306" s="31"/>
      <c r="AG2306" s="31"/>
      <c r="AH2306" s="31"/>
      <c r="AI2306" s="31"/>
      <c r="AJ2306" s="31"/>
      <c r="AK2306" s="31"/>
      <c r="AL2306" s="31"/>
      <c r="AM2306" s="31"/>
      <c r="AN2306" s="31"/>
      <c r="AO2306" s="31"/>
      <c r="AP2306" s="31"/>
      <c r="AQ2306" s="31"/>
      <c r="AR2306" s="31"/>
      <c r="AS2306" s="31"/>
      <c r="AT2306" s="31"/>
      <c r="AW2306" s="32">
        <v>0</v>
      </c>
      <c r="AX2306" s="32"/>
      <c r="AY2306" s="32"/>
      <c r="AZ2306" s="32"/>
      <c r="BA2306" s="32"/>
      <c r="BB2306" s="32"/>
      <c r="BC2306" s="32"/>
      <c r="BD2306" s="32"/>
      <c r="BE2306" s="32"/>
      <c r="BF2306" s="32"/>
      <c r="BG2306" s="32">
        <v>300</v>
      </c>
      <c r="BH2306" s="32"/>
      <c r="BI2306" s="32"/>
      <c r="BJ2306" s="32"/>
      <c r="BK2306" s="32"/>
      <c r="BL2306" s="32"/>
      <c r="BM2306" s="32"/>
      <c r="BN2306" s="32"/>
      <c r="BO2306" s="32"/>
      <c r="BP2306" s="32"/>
      <c r="BR2306" s="32">
        <v>-300</v>
      </c>
      <c r="BS2306" s="32"/>
      <c r="BT2306" s="32"/>
      <c r="BU2306" s="32"/>
      <c r="BV2306" s="32"/>
      <c r="BW2306" s="32"/>
      <c r="BX2306" s="32"/>
      <c r="BY2306" s="32"/>
      <c r="BZ2306" s="32"/>
      <c r="CA2306" s="32"/>
      <c r="CC2306" s="32">
        <v>0</v>
      </c>
      <c r="CD2306" s="32"/>
      <c r="CE2306" s="32"/>
      <c r="CF2306" s="32"/>
      <c r="CG2306" s="32"/>
      <c r="CH2306" s="32"/>
      <c r="CI2306" s="32"/>
      <c r="CJ2306" s="32"/>
      <c r="CK2306" s="32"/>
      <c r="CN2306" s="32">
        <v>300</v>
      </c>
      <c r="CO2306" s="32"/>
      <c r="CP2306" s="32"/>
      <c r="CQ2306" s="32"/>
      <c r="CR2306" s="32"/>
      <c r="CS2306" s="32"/>
      <c r="CT2306" s="32"/>
      <c r="CU2306" s="32"/>
      <c r="CW2306" s="32">
        <v>-300</v>
      </c>
      <c r="CX2306" s="32"/>
      <c r="CY2306" s="32"/>
      <c r="CZ2306" s="32"/>
      <c r="DA2306" s="32"/>
      <c r="DB2306" s="32"/>
      <c r="DC2306" s="32"/>
      <c r="DD2306" s="32"/>
    </row>
    <row r="2307" spans="1:108" ht="18" customHeight="1" x14ac:dyDescent="0.2">
      <c r="A2307" s="31" t="s">
        <v>401</v>
      </c>
      <c r="B2307" s="31"/>
      <c r="C2307" s="31"/>
      <c r="G2307" s="31" t="s">
        <v>376</v>
      </c>
      <c r="H2307" s="31"/>
      <c r="I2307" s="31"/>
      <c r="J2307" s="11" t="s">
        <v>12</v>
      </c>
      <c r="L2307" s="31" t="s">
        <v>12</v>
      </c>
      <c r="M2307" s="31"/>
      <c r="N2307" s="12" t="s">
        <v>12</v>
      </c>
      <c r="O2307" s="31" t="s">
        <v>377</v>
      </c>
      <c r="P2307" s="31"/>
      <c r="Q2307" s="31"/>
      <c r="R2307" s="31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1"/>
      <c r="AD2307" s="31"/>
      <c r="AE2307" s="31"/>
      <c r="AF2307" s="31"/>
      <c r="AG2307" s="31"/>
      <c r="AH2307" s="31"/>
      <c r="AI2307" s="31"/>
      <c r="AJ2307" s="31"/>
      <c r="AK2307" s="31"/>
      <c r="AL2307" s="31"/>
      <c r="AM2307" s="31"/>
      <c r="AN2307" s="31"/>
      <c r="AO2307" s="31"/>
      <c r="AP2307" s="31"/>
      <c r="AQ2307" s="31"/>
      <c r="AR2307" s="31"/>
      <c r="AS2307" s="31"/>
      <c r="AT2307" s="31"/>
      <c r="AW2307" s="32">
        <v>1095.1099999999999</v>
      </c>
      <c r="AX2307" s="32"/>
      <c r="AY2307" s="32"/>
      <c r="AZ2307" s="32"/>
      <c r="BA2307" s="32"/>
      <c r="BB2307" s="32"/>
      <c r="BC2307" s="32"/>
      <c r="BD2307" s="32"/>
      <c r="BE2307" s="32"/>
      <c r="BF2307" s="32"/>
      <c r="BG2307" s="32">
        <v>2500</v>
      </c>
      <c r="BH2307" s="32"/>
      <c r="BI2307" s="32"/>
      <c r="BJ2307" s="32"/>
      <c r="BK2307" s="32"/>
      <c r="BL2307" s="32"/>
      <c r="BM2307" s="32"/>
      <c r="BN2307" s="32"/>
      <c r="BO2307" s="32"/>
      <c r="BP2307" s="32"/>
      <c r="BR2307" s="32">
        <v>-1404.89</v>
      </c>
      <c r="BS2307" s="32"/>
      <c r="BT2307" s="32"/>
      <c r="BU2307" s="32"/>
      <c r="BV2307" s="32"/>
      <c r="BW2307" s="32"/>
      <c r="BX2307" s="32"/>
      <c r="BY2307" s="32"/>
      <c r="BZ2307" s="32"/>
      <c r="CA2307" s="32"/>
      <c r="CC2307" s="32">
        <v>1281.1099999999999</v>
      </c>
      <c r="CD2307" s="32"/>
      <c r="CE2307" s="32"/>
      <c r="CF2307" s="32"/>
      <c r="CG2307" s="32"/>
      <c r="CH2307" s="32"/>
      <c r="CI2307" s="32"/>
      <c r="CJ2307" s="32"/>
      <c r="CK2307" s="32"/>
      <c r="CN2307" s="32">
        <v>2500</v>
      </c>
      <c r="CO2307" s="32"/>
      <c r="CP2307" s="32"/>
      <c r="CQ2307" s="32"/>
      <c r="CR2307" s="32"/>
      <c r="CS2307" s="32"/>
      <c r="CT2307" s="32"/>
      <c r="CU2307" s="32"/>
      <c r="CW2307" s="32">
        <v>-1218.8900000000001</v>
      </c>
      <c r="CX2307" s="32"/>
      <c r="CY2307" s="32"/>
      <c r="CZ2307" s="32"/>
      <c r="DA2307" s="32"/>
      <c r="DB2307" s="32"/>
      <c r="DC2307" s="32"/>
      <c r="DD2307" s="32"/>
    </row>
    <row r="2308" spans="1:108" ht="18" customHeight="1" x14ac:dyDescent="0.2">
      <c r="A2308" s="31" t="s">
        <v>401</v>
      </c>
      <c r="B2308" s="31"/>
      <c r="C2308" s="31"/>
      <c r="G2308" s="31" t="s">
        <v>509</v>
      </c>
      <c r="H2308" s="31"/>
      <c r="I2308" s="31"/>
      <c r="J2308" s="11" t="s">
        <v>12</v>
      </c>
      <c r="L2308" s="31" t="s">
        <v>12</v>
      </c>
      <c r="M2308" s="31"/>
      <c r="N2308" s="12" t="s">
        <v>12</v>
      </c>
      <c r="O2308" s="31" t="s">
        <v>510</v>
      </c>
      <c r="P2308" s="31"/>
      <c r="Q2308" s="31"/>
      <c r="R2308" s="31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  <c r="AE2308" s="31"/>
      <c r="AF2308" s="31"/>
      <c r="AG2308" s="31"/>
      <c r="AH2308" s="31"/>
      <c r="AI2308" s="31"/>
      <c r="AJ2308" s="31"/>
      <c r="AK2308" s="31"/>
      <c r="AL2308" s="31"/>
      <c r="AM2308" s="31"/>
      <c r="AN2308" s="31"/>
      <c r="AO2308" s="31"/>
      <c r="AP2308" s="31"/>
      <c r="AQ2308" s="31"/>
      <c r="AR2308" s="31"/>
      <c r="AS2308" s="31"/>
      <c r="AT2308" s="31"/>
      <c r="AW2308" s="32">
        <v>6942.99</v>
      </c>
      <c r="AX2308" s="32"/>
      <c r="AY2308" s="32"/>
      <c r="AZ2308" s="32"/>
      <c r="BA2308" s="32"/>
      <c r="BB2308" s="32"/>
      <c r="BC2308" s="32"/>
      <c r="BD2308" s="32"/>
      <c r="BE2308" s="32"/>
      <c r="BF2308" s="32"/>
      <c r="BG2308" s="32">
        <v>7400</v>
      </c>
      <c r="BH2308" s="32"/>
      <c r="BI2308" s="32"/>
      <c r="BJ2308" s="32"/>
      <c r="BK2308" s="32"/>
      <c r="BL2308" s="32"/>
      <c r="BM2308" s="32"/>
      <c r="BN2308" s="32"/>
      <c r="BO2308" s="32"/>
      <c r="BP2308" s="32"/>
      <c r="BR2308" s="32">
        <v>-457.01</v>
      </c>
      <c r="BS2308" s="32"/>
      <c r="BT2308" s="32"/>
      <c r="BU2308" s="32"/>
      <c r="BV2308" s="32"/>
      <c r="BW2308" s="32"/>
      <c r="BX2308" s="32"/>
      <c r="BY2308" s="32"/>
      <c r="BZ2308" s="32"/>
      <c r="CA2308" s="32"/>
      <c r="CC2308" s="32">
        <v>6942.33</v>
      </c>
      <c r="CD2308" s="32"/>
      <c r="CE2308" s="32"/>
      <c r="CF2308" s="32"/>
      <c r="CG2308" s="32"/>
      <c r="CH2308" s="32"/>
      <c r="CI2308" s="32"/>
      <c r="CJ2308" s="32"/>
      <c r="CK2308" s="32"/>
      <c r="CN2308" s="32">
        <v>7400</v>
      </c>
      <c r="CO2308" s="32"/>
      <c r="CP2308" s="32"/>
      <c r="CQ2308" s="32"/>
      <c r="CR2308" s="32"/>
      <c r="CS2308" s="32"/>
      <c r="CT2308" s="32"/>
      <c r="CU2308" s="32"/>
      <c r="CW2308" s="32">
        <v>-457.67</v>
      </c>
      <c r="CX2308" s="32"/>
      <c r="CY2308" s="32"/>
      <c r="CZ2308" s="32"/>
      <c r="DA2308" s="32"/>
      <c r="DB2308" s="32"/>
      <c r="DC2308" s="32"/>
      <c r="DD2308" s="32"/>
    </row>
    <row r="2309" spans="1:108" ht="18" customHeight="1" x14ac:dyDescent="0.2">
      <c r="A2309" s="31" t="s">
        <v>401</v>
      </c>
      <c r="B2309" s="31"/>
      <c r="C2309" s="31"/>
      <c r="G2309" s="31" t="s">
        <v>511</v>
      </c>
      <c r="H2309" s="31"/>
      <c r="I2309" s="31"/>
      <c r="J2309" s="11" t="s">
        <v>12</v>
      </c>
      <c r="L2309" s="31" t="s">
        <v>12</v>
      </c>
      <c r="M2309" s="31"/>
      <c r="N2309" s="12" t="s">
        <v>12</v>
      </c>
      <c r="O2309" s="31" t="s">
        <v>512</v>
      </c>
      <c r="P2309" s="31"/>
      <c r="Q2309" s="31"/>
      <c r="R2309" s="31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1"/>
      <c r="AD2309" s="31"/>
      <c r="AE2309" s="31"/>
      <c r="AF2309" s="31"/>
      <c r="AG2309" s="31"/>
      <c r="AH2309" s="31"/>
      <c r="AI2309" s="31"/>
      <c r="AJ2309" s="31"/>
      <c r="AK2309" s="31"/>
      <c r="AL2309" s="31"/>
      <c r="AM2309" s="31"/>
      <c r="AN2309" s="31"/>
      <c r="AO2309" s="31"/>
      <c r="AP2309" s="31"/>
      <c r="AQ2309" s="31"/>
      <c r="AR2309" s="31"/>
      <c r="AS2309" s="31"/>
      <c r="AT2309" s="31"/>
      <c r="AW2309" s="32">
        <v>0</v>
      </c>
      <c r="AX2309" s="32"/>
      <c r="AY2309" s="32"/>
      <c r="AZ2309" s="32"/>
      <c r="BA2309" s="32"/>
      <c r="BB2309" s="32"/>
      <c r="BC2309" s="32"/>
      <c r="BD2309" s="32"/>
      <c r="BE2309" s="32"/>
      <c r="BF2309" s="32"/>
      <c r="BG2309" s="32">
        <v>5000</v>
      </c>
      <c r="BH2309" s="32"/>
      <c r="BI2309" s="32"/>
      <c r="BJ2309" s="32"/>
      <c r="BK2309" s="32"/>
      <c r="BL2309" s="32"/>
      <c r="BM2309" s="32"/>
      <c r="BN2309" s="32"/>
      <c r="BO2309" s="32"/>
      <c r="BP2309" s="32"/>
      <c r="BR2309" s="32">
        <v>-5000</v>
      </c>
      <c r="BS2309" s="32"/>
      <c r="BT2309" s="32"/>
      <c r="BU2309" s="32"/>
      <c r="BV2309" s="32"/>
      <c r="BW2309" s="32"/>
      <c r="BX2309" s="32"/>
      <c r="BY2309" s="32"/>
      <c r="BZ2309" s="32"/>
      <c r="CA2309" s="32"/>
      <c r="CC2309" s="32">
        <v>0</v>
      </c>
      <c r="CD2309" s="32"/>
      <c r="CE2309" s="32"/>
      <c r="CF2309" s="32"/>
      <c r="CG2309" s="32"/>
      <c r="CH2309" s="32"/>
      <c r="CI2309" s="32"/>
      <c r="CJ2309" s="32"/>
      <c r="CK2309" s="32"/>
      <c r="CN2309" s="32">
        <v>5000</v>
      </c>
      <c r="CO2309" s="32"/>
      <c r="CP2309" s="32"/>
      <c r="CQ2309" s="32"/>
      <c r="CR2309" s="32"/>
      <c r="CS2309" s="32"/>
      <c r="CT2309" s="32"/>
      <c r="CU2309" s="32"/>
      <c r="CW2309" s="32">
        <v>-5000</v>
      </c>
      <c r="CX2309" s="32"/>
      <c r="CY2309" s="32"/>
      <c r="CZ2309" s="32"/>
      <c r="DA2309" s="32"/>
      <c r="DB2309" s="32"/>
      <c r="DC2309" s="32"/>
      <c r="DD2309" s="32"/>
    </row>
    <row r="2310" spans="1:108" ht="12.75" hidden="1" customHeight="1" x14ac:dyDescent="0.2">
      <c r="A2310" s="68"/>
      <c r="B2310" s="37" t="s">
        <v>181</v>
      </c>
      <c r="C2310" s="37"/>
      <c r="D2310" s="31" t="s">
        <v>378</v>
      </c>
      <c r="E2310" s="31"/>
      <c r="F2310" s="31"/>
      <c r="G2310" s="31"/>
      <c r="H2310" s="31"/>
      <c r="I2310" s="31"/>
      <c r="J2310" s="31"/>
      <c r="O2310" s="31" t="s">
        <v>379</v>
      </c>
      <c r="P2310" s="31"/>
      <c r="Q2310" s="31"/>
      <c r="R2310" s="31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1"/>
      <c r="AD2310" s="31"/>
      <c r="AE2310" s="31"/>
      <c r="AF2310" s="31"/>
      <c r="AG2310" s="31"/>
      <c r="AH2310" s="31"/>
      <c r="AI2310" s="31"/>
      <c r="AJ2310" s="31"/>
      <c r="AK2310" s="31"/>
      <c r="AL2310" s="31"/>
      <c r="AM2310" s="31"/>
      <c r="AN2310" s="31"/>
      <c r="AO2310" s="31"/>
      <c r="AP2310" s="31"/>
      <c r="AQ2310" s="31"/>
      <c r="AR2310" s="31"/>
      <c r="AS2310" s="31"/>
      <c r="AT2310" s="31"/>
      <c r="AW2310" s="32">
        <v>16568.91</v>
      </c>
      <c r="AX2310" s="32"/>
      <c r="AY2310" s="32"/>
      <c r="AZ2310" s="32"/>
      <c r="BA2310" s="32"/>
      <c r="BB2310" s="32"/>
      <c r="BC2310" s="32"/>
      <c r="BD2310" s="32"/>
      <c r="BE2310" s="32"/>
      <c r="BF2310" s="32"/>
      <c r="BG2310" s="32">
        <v>25700</v>
      </c>
      <c r="BH2310" s="32"/>
      <c r="BI2310" s="32"/>
      <c r="BJ2310" s="32"/>
      <c r="BK2310" s="32"/>
      <c r="BL2310" s="32"/>
      <c r="BM2310" s="32"/>
      <c r="BN2310" s="32"/>
      <c r="BO2310" s="32"/>
      <c r="BP2310" s="32"/>
      <c r="BR2310" s="32">
        <v>-9131.09</v>
      </c>
      <c r="BS2310" s="32"/>
      <c r="BT2310" s="32"/>
      <c r="BU2310" s="32"/>
      <c r="BV2310" s="32"/>
      <c r="BW2310" s="32"/>
      <c r="BX2310" s="32"/>
      <c r="BY2310" s="32"/>
      <c r="BZ2310" s="32"/>
      <c r="CA2310" s="32"/>
      <c r="CC2310" s="32">
        <v>16544.25</v>
      </c>
      <c r="CD2310" s="32"/>
      <c r="CE2310" s="32"/>
      <c r="CF2310" s="32"/>
      <c r="CG2310" s="32"/>
      <c r="CH2310" s="32"/>
      <c r="CI2310" s="32"/>
      <c r="CJ2310" s="32"/>
      <c r="CK2310" s="32"/>
      <c r="CN2310" s="32">
        <v>25700</v>
      </c>
      <c r="CO2310" s="32"/>
      <c r="CP2310" s="32"/>
      <c r="CQ2310" s="32"/>
      <c r="CR2310" s="32"/>
      <c r="CS2310" s="32"/>
      <c r="CT2310" s="32"/>
      <c r="CU2310" s="32"/>
      <c r="CW2310" s="32">
        <v>-9155.75</v>
      </c>
      <c r="CX2310" s="32"/>
      <c r="CY2310" s="32"/>
      <c r="CZ2310" s="32"/>
      <c r="DA2310" s="32"/>
      <c r="DB2310" s="32"/>
      <c r="DC2310" s="32"/>
      <c r="DD2310" s="32"/>
    </row>
    <row r="2311" spans="1:108" ht="13.5" customHeight="1" x14ac:dyDescent="0.2">
      <c r="A2311" s="68"/>
      <c r="B2311" s="37"/>
      <c r="C2311" s="37"/>
      <c r="D2311" s="31"/>
      <c r="E2311" s="31"/>
      <c r="F2311" s="31"/>
      <c r="G2311" s="31"/>
      <c r="H2311" s="31"/>
      <c r="I2311" s="31"/>
      <c r="J2311" s="31"/>
      <c r="O2311" s="31"/>
      <c r="P2311" s="31"/>
      <c r="Q2311" s="31"/>
      <c r="R2311" s="31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1"/>
      <c r="AD2311" s="31"/>
      <c r="AE2311" s="31"/>
      <c r="AF2311" s="31"/>
      <c r="AG2311" s="31"/>
      <c r="AH2311" s="31"/>
      <c r="AI2311" s="31"/>
      <c r="AJ2311" s="31"/>
      <c r="AK2311" s="31"/>
      <c r="AL2311" s="31"/>
      <c r="AM2311" s="31"/>
      <c r="AN2311" s="31"/>
      <c r="AO2311" s="31"/>
      <c r="AP2311" s="31"/>
      <c r="AQ2311" s="31"/>
      <c r="AR2311" s="31"/>
      <c r="AS2311" s="31"/>
      <c r="AT2311" s="31"/>
      <c r="AW2311" s="32"/>
      <c r="AX2311" s="32"/>
      <c r="AY2311" s="32"/>
      <c r="AZ2311" s="32"/>
      <c r="BA2311" s="32"/>
      <c r="BB2311" s="32"/>
      <c r="BC2311" s="32"/>
      <c r="BD2311" s="32"/>
      <c r="BE2311" s="32"/>
      <c r="BF2311" s="32"/>
      <c r="BG2311" s="32"/>
      <c r="BH2311" s="32"/>
      <c r="BI2311" s="32"/>
      <c r="BJ2311" s="32"/>
      <c r="BK2311" s="32"/>
      <c r="BL2311" s="32"/>
      <c r="BM2311" s="32"/>
      <c r="BN2311" s="32"/>
      <c r="BO2311" s="32"/>
      <c r="BP2311" s="32"/>
      <c r="BR2311" s="32"/>
      <c r="BS2311" s="32"/>
      <c r="BT2311" s="32"/>
      <c r="BU2311" s="32"/>
      <c r="BV2311" s="32"/>
      <c r="BW2311" s="32"/>
      <c r="BX2311" s="32"/>
      <c r="BY2311" s="32"/>
      <c r="BZ2311" s="32"/>
      <c r="CA2311" s="32"/>
      <c r="CC2311" s="32"/>
      <c r="CD2311" s="32"/>
      <c r="CE2311" s="32"/>
      <c r="CF2311" s="32"/>
      <c r="CG2311" s="32"/>
      <c r="CH2311" s="32"/>
      <c r="CI2311" s="32"/>
      <c r="CJ2311" s="32"/>
      <c r="CK2311" s="32"/>
      <c r="CN2311" s="32"/>
      <c r="CO2311" s="32"/>
      <c r="CP2311" s="32"/>
      <c r="CQ2311" s="32"/>
      <c r="CR2311" s="32"/>
      <c r="CS2311" s="32"/>
      <c r="CT2311" s="32"/>
      <c r="CU2311" s="32"/>
      <c r="CW2311" s="32"/>
      <c r="CX2311" s="32"/>
      <c r="CY2311" s="32"/>
      <c r="CZ2311" s="32"/>
      <c r="DA2311" s="32"/>
      <c r="DB2311" s="32"/>
      <c r="DC2311" s="32"/>
      <c r="DD2311" s="32"/>
    </row>
    <row r="2312" spans="1:108" ht="6" customHeight="1" x14ac:dyDescent="0.2">
      <c r="A2312" s="68"/>
    </row>
    <row r="2313" spans="1:108" ht="18" customHeight="1" x14ac:dyDescent="0.2">
      <c r="A2313" s="31" t="s">
        <v>401</v>
      </c>
      <c r="B2313" s="31"/>
      <c r="C2313" s="31"/>
      <c r="G2313" s="31" t="s">
        <v>513</v>
      </c>
      <c r="H2313" s="31"/>
      <c r="I2313" s="31"/>
      <c r="J2313" s="11" t="s">
        <v>12</v>
      </c>
      <c r="L2313" s="31" t="s">
        <v>12</v>
      </c>
      <c r="M2313" s="31"/>
      <c r="N2313" s="12" t="s">
        <v>12</v>
      </c>
      <c r="O2313" s="31" t="s">
        <v>514</v>
      </c>
      <c r="P2313" s="31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  <c r="AE2313" s="31"/>
      <c r="AF2313" s="31"/>
      <c r="AG2313" s="31"/>
      <c r="AH2313" s="31"/>
      <c r="AI2313" s="31"/>
      <c r="AJ2313" s="31"/>
      <c r="AK2313" s="31"/>
      <c r="AL2313" s="31"/>
      <c r="AM2313" s="31"/>
      <c r="AN2313" s="31"/>
      <c r="AO2313" s="31"/>
      <c r="AP2313" s="31"/>
      <c r="AQ2313" s="31"/>
      <c r="AR2313" s="31"/>
      <c r="AS2313" s="31"/>
      <c r="AT2313" s="31"/>
      <c r="AW2313" s="32">
        <v>1320</v>
      </c>
      <c r="AX2313" s="32"/>
      <c r="AY2313" s="32"/>
      <c r="AZ2313" s="32"/>
      <c r="BA2313" s="32"/>
      <c r="BB2313" s="32"/>
      <c r="BC2313" s="32"/>
      <c r="BD2313" s="32"/>
      <c r="BE2313" s="32"/>
      <c r="BF2313" s="32"/>
      <c r="BG2313" s="32">
        <v>0</v>
      </c>
      <c r="BH2313" s="32"/>
      <c r="BI2313" s="32"/>
      <c r="BJ2313" s="32"/>
      <c r="BK2313" s="32"/>
      <c r="BL2313" s="32"/>
      <c r="BM2313" s="32"/>
      <c r="BN2313" s="32"/>
      <c r="BO2313" s="32"/>
      <c r="BP2313" s="32"/>
      <c r="BR2313" s="32">
        <v>1320</v>
      </c>
      <c r="BS2313" s="32"/>
      <c r="BT2313" s="32"/>
      <c r="BU2313" s="32"/>
      <c r="BV2313" s="32"/>
      <c r="BW2313" s="32"/>
      <c r="BX2313" s="32"/>
      <c r="BY2313" s="32"/>
      <c r="BZ2313" s="32"/>
      <c r="CA2313" s="32"/>
      <c r="CC2313" s="32">
        <v>0</v>
      </c>
      <c r="CD2313" s="32"/>
      <c r="CE2313" s="32"/>
      <c r="CF2313" s="32"/>
      <c r="CG2313" s="32"/>
      <c r="CH2313" s="32"/>
      <c r="CI2313" s="32"/>
      <c r="CJ2313" s="32"/>
      <c r="CK2313" s="32"/>
      <c r="CN2313" s="32">
        <v>0</v>
      </c>
      <c r="CO2313" s="32"/>
      <c r="CP2313" s="32"/>
      <c r="CQ2313" s="32"/>
      <c r="CR2313" s="32"/>
      <c r="CS2313" s="32"/>
      <c r="CT2313" s="32"/>
      <c r="CU2313" s="32"/>
      <c r="CW2313" s="32">
        <v>0</v>
      </c>
      <c r="CX2313" s="32"/>
      <c r="CY2313" s="32"/>
      <c r="CZ2313" s="32"/>
      <c r="DA2313" s="32"/>
      <c r="DB2313" s="32"/>
      <c r="DC2313" s="32"/>
      <c r="DD2313" s="32"/>
    </row>
    <row r="2314" spans="1:108" ht="18" customHeight="1" x14ac:dyDescent="0.2">
      <c r="A2314" s="31" t="s">
        <v>401</v>
      </c>
      <c r="B2314" s="31"/>
      <c r="C2314" s="31"/>
      <c r="G2314" s="31" t="s">
        <v>515</v>
      </c>
      <c r="H2314" s="31"/>
      <c r="I2314" s="31"/>
      <c r="J2314" s="11" t="s">
        <v>12</v>
      </c>
      <c r="L2314" s="31" t="s">
        <v>12</v>
      </c>
      <c r="M2314" s="31"/>
      <c r="N2314" s="12" t="s">
        <v>12</v>
      </c>
      <c r="O2314" s="31" t="s">
        <v>516</v>
      </c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  <c r="AE2314" s="31"/>
      <c r="AF2314" s="31"/>
      <c r="AG2314" s="31"/>
      <c r="AH2314" s="31"/>
      <c r="AI2314" s="31"/>
      <c r="AJ2314" s="31"/>
      <c r="AK2314" s="31"/>
      <c r="AL2314" s="31"/>
      <c r="AM2314" s="31"/>
      <c r="AN2314" s="31"/>
      <c r="AO2314" s="31"/>
      <c r="AP2314" s="31"/>
      <c r="AQ2314" s="31"/>
      <c r="AR2314" s="31"/>
      <c r="AS2314" s="31"/>
      <c r="AT2314" s="31"/>
      <c r="AW2314" s="32">
        <v>47910.559999999998</v>
      </c>
      <c r="AX2314" s="32"/>
      <c r="AY2314" s="32"/>
      <c r="AZ2314" s="32"/>
      <c r="BA2314" s="32"/>
      <c r="BB2314" s="32"/>
      <c r="BC2314" s="32"/>
      <c r="BD2314" s="32"/>
      <c r="BE2314" s="32"/>
      <c r="BF2314" s="32"/>
      <c r="BG2314" s="32">
        <v>47900</v>
      </c>
      <c r="BH2314" s="32"/>
      <c r="BI2314" s="32"/>
      <c r="BJ2314" s="32"/>
      <c r="BK2314" s="32"/>
      <c r="BL2314" s="32"/>
      <c r="BM2314" s="32"/>
      <c r="BN2314" s="32"/>
      <c r="BO2314" s="32"/>
      <c r="BP2314" s="32"/>
      <c r="BR2314" s="32">
        <v>10.56</v>
      </c>
      <c r="BS2314" s="32"/>
      <c r="BT2314" s="32"/>
      <c r="BU2314" s="32"/>
      <c r="BV2314" s="32"/>
      <c r="BW2314" s="32"/>
      <c r="BX2314" s="32"/>
      <c r="BY2314" s="32"/>
      <c r="BZ2314" s="32"/>
      <c r="CA2314" s="32"/>
      <c r="CC2314" s="32">
        <v>0</v>
      </c>
      <c r="CD2314" s="32"/>
      <c r="CE2314" s="32"/>
      <c r="CF2314" s="32"/>
      <c r="CG2314" s="32"/>
      <c r="CH2314" s="32"/>
      <c r="CI2314" s="32"/>
      <c r="CJ2314" s="32"/>
      <c r="CK2314" s="32"/>
      <c r="CN2314" s="32">
        <v>0</v>
      </c>
      <c r="CO2314" s="32"/>
      <c r="CP2314" s="32"/>
      <c r="CQ2314" s="32"/>
      <c r="CR2314" s="32"/>
      <c r="CS2314" s="32"/>
      <c r="CT2314" s="32"/>
      <c r="CU2314" s="32"/>
      <c r="CW2314" s="32">
        <v>0</v>
      </c>
      <c r="CX2314" s="32"/>
      <c r="CY2314" s="32"/>
      <c r="CZ2314" s="32"/>
      <c r="DA2314" s="32"/>
      <c r="DB2314" s="32"/>
      <c r="DC2314" s="32"/>
      <c r="DD2314" s="32"/>
    </row>
    <row r="2315" spans="1:108" ht="18" customHeight="1" x14ac:dyDescent="0.2">
      <c r="A2315" s="31" t="s">
        <v>401</v>
      </c>
      <c r="B2315" s="31"/>
      <c r="C2315" s="31"/>
      <c r="G2315" s="31" t="s">
        <v>517</v>
      </c>
      <c r="H2315" s="31"/>
      <c r="I2315" s="31"/>
      <c r="J2315" s="11" t="s">
        <v>12</v>
      </c>
      <c r="L2315" s="31" t="s">
        <v>12</v>
      </c>
      <c r="M2315" s="31"/>
      <c r="N2315" s="12" t="s">
        <v>12</v>
      </c>
      <c r="O2315" s="31" t="s">
        <v>518</v>
      </c>
      <c r="P2315" s="31"/>
      <c r="Q2315" s="31"/>
      <c r="R2315" s="31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1"/>
      <c r="AC2315" s="31"/>
      <c r="AD2315" s="31"/>
      <c r="AE2315" s="31"/>
      <c r="AF2315" s="31"/>
      <c r="AG2315" s="31"/>
      <c r="AH2315" s="31"/>
      <c r="AI2315" s="31"/>
      <c r="AJ2315" s="31"/>
      <c r="AK2315" s="31"/>
      <c r="AL2315" s="31"/>
      <c r="AM2315" s="31"/>
      <c r="AN2315" s="31"/>
      <c r="AO2315" s="31"/>
      <c r="AP2315" s="31"/>
      <c r="AQ2315" s="31"/>
      <c r="AR2315" s="31"/>
      <c r="AS2315" s="31"/>
      <c r="AT2315" s="31"/>
      <c r="AW2315" s="32">
        <v>18272.98</v>
      </c>
      <c r="AX2315" s="32"/>
      <c r="AY2315" s="32"/>
      <c r="AZ2315" s="32"/>
      <c r="BA2315" s="32"/>
      <c r="BB2315" s="32"/>
      <c r="BC2315" s="32"/>
      <c r="BD2315" s="32"/>
      <c r="BE2315" s="32"/>
      <c r="BF2315" s="32"/>
      <c r="BG2315" s="32">
        <v>28100</v>
      </c>
      <c r="BH2315" s="32"/>
      <c r="BI2315" s="32"/>
      <c r="BJ2315" s="32"/>
      <c r="BK2315" s="32"/>
      <c r="BL2315" s="32"/>
      <c r="BM2315" s="32"/>
      <c r="BN2315" s="32"/>
      <c r="BO2315" s="32"/>
      <c r="BP2315" s="32"/>
      <c r="BR2315" s="32">
        <v>-9827.02</v>
      </c>
      <c r="BS2315" s="32"/>
      <c r="BT2315" s="32"/>
      <c r="BU2315" s="32"/>
      <c r="BV2315" s="32"/>
      <c r="BW2315" s="32"/>
      <c r="BX2315" s="32"/>
      <c r="BY2315" s="32"/>
      <c r="BZ2315" s="32"/>
      <c r="CA2315" s="32"/>
      <c r="CC2315" s="32">
        <v>0</v>
      </c>
      <c r="CD2315" s="32"/>
      <c r="CE2315" s="32"/>
      <c r="CF2315" s="32"/>
      <c r="CG2315" s="32"/>
      <c r="CH2315" s="32"/>
      <c r="CI2315" s="32"/>
      <c r="CJ2315" s="32"/>
      <c r="CK2315" s="32"/>
      <c r="CN2315" s="32">
        <v>0</v>
      </c>
      <c r="CO2315" s="32"/>
      <c r="CP2315" s="32"/>
      <c r="CQ2315" s="32"/>
      <c r="CR2315" s="32"/>
      <c r="CS2315" s="32"/>
      <c r="CT2315" s="32"/>
      <c r="CU2315" s="32"/>
      <c r="CW2315" s="32">
        <v>0</v>
      </c>
      <c r="CX2315" s="32"/>
      <c r="CY2315" s="32"/>
      <c r="CZ2315" s="32"/>
      <c r="DA2315" s="32"/>
      <c r="DB2315" s="32"/>
      <c r="DC2315" s="32"/>
      <c r="DD2315" s="32"/>
    </row>
    <row r="2316" spans="1:108" ht="18" customHeight="1" x14ac:dyDescent="0.2">
      <c r="A2316" s="31" t="s">
        <v>401</v>
      </c>
      <c r="B2316" s="31"/>
      <c r="C2316" s="31"/>
      <c r="G2316" s="31" t="s">
        <v>519</v>
      </c>
      <c r="H2316" s="31"/>
      <c r="I2316" s="31"/>
      <c r="J2316" s="11" t="s">
        <v>12</v>
      </c>
      <c r="L2316" s="31" t="s">
        <v>12</v>
      </c>
      <c r="M2316" s="31"/>
      <c r="N2316" s="12" t="s">
        <v>12</v>
      </c>
      <c r="O2316" s="31" t="s">
        <v>520</v>
      </c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1"/>
      <c r="AD2316" s="31"/>
      <c r="AE2316" s="31"/>
      <c r="AF2316" s="31"/>
      <c r="AG2316" s="31"/>
      <c r="AH2316" s="31"/>
      <c r="AI2316" s="31"/>
      <c r="AJ2316" s="31"/>
      <c r="AK2316" s="31"/>
      <c r="AL2316" s="31"/>
      <c r="AM2316" s="31"/>
      <c r="AN2316" s="31"/>
      <c r="AO2316" s="31"/>
      <c r="AP2316" s="31"/>
      <c r="AQ2316" s="31"/>
      <c r="AR2316" s="31"/>
      <c r="AS2316" s="31"/>
      <c r="AT2316" s="31"/>
      <c r="AW2316" s="32">
        <v>2530.0100000000002</v>
      </c>
      <c r="AX2316" s="32"/>
      <c r="AY2316" s="32"/>
      <c r="AZ2316" s="32"/>
      <c r="BA2316" s="32"/>
      <c r="BB2316" s="32"/>
      <c r="BC2316" s="32"/>
      <c r="BD2316" s="32"/>
      <c r="BE2316" s="32"/>
      <c r="BF2316" s="32"/>
      <c r="BG2316" s="32">
        <v>0</v>
      </c>
      <c r="BH2316" s="32"/>
      <c r="BI2316" s="32"/>
      <c r="BJ2316" s="32"/>
      <c r="BK2316" s="32"/>
      <c r="BL2316" s="32"/>
      <c r="BM2316" s="32"/>
      <c r="BN2316" s="32"/>
      <c r="BO2316" s="32"/>
      <c r="BP2316" s="32"/>
      <c r="BR2316" s="32">
        <v>2530.0100000000002</v>
      </c>
      <c r="BS2316" s="32"/>
      <c r="BT2316" s="32"/>
      <c r="BU2316" s="32"/>
      <c r="BV2316" s="32"/>
      <c r="BW2316" s="32"/>
      <c r="BX2316" s="32"/>
      <c r="BY2316" s="32"/>
      <c r="BZ2316" s="32"/>
      <c r="CA2316" s="32"/>
      <c r="CC2316" s="32">
        <v>0</v>
      </c>
      <c r="CD2316" s="32"/>
      <c r="CE2316" s="32"/>
      <c r="CF2316" s="32"/>
      <c r="CG2316" s="32"/>
      <c r="CH2316" s="32"/>
      <c r="CI2316" s="32"/>
      <c r="CJ2316" s="32"/>
      <c r="CK2316" s="32"/>
      <c r="CN2316" s="32">
        <v>0</v>
      </c>
      <c r="CO2316" s="32"/>
      <c r="CP2316" s="32"/>
      <c r="CQ2316" s="32"/>
      <c r="CR2316" s="32"/>
      <c r="CS2316" s="32"/>
      <c r="CT2316" s="32"/>
      <c r="CU2316" s="32"/>
      <c r="CW2316" s="32">
        <v>0</v>
      </c>
      <c r="CX2316" s="32"/>
      <c r="CY2316" s="32"/>
      <c r="CZ2316" s="32"/>
      <c r="DA2316" s="32"/>
      <c r="DB2316" s="32"/>
      <c r="DC2316" s="32"/>
      <c r="DD2316" s="32"/>
    </row>
    <row r="2317" spans="1:108" ht="12.75" hidden="1" customHeight="1" x14ac:dyDescent="0.2">
      <c r="A2317" s="68"/>
      <c r="B2317" s="37" t="s">
        <v>181</v>
      </c>
      <c r="C2317" s="37"/>
      <c r="D2317" s="31" t="s">
        <v>521</v>
      </c>
      <c r="E2317" s="31"/>
      <c r="F2317" s="31"/>
      <c r="G2317" s="31"/>
      <c r="H2317" s="31"/>
      <c r="I2317" s="31"/>
      <c r="J2317" s="31"/>
      <c r="O2317" s="31" t="s">
        <v>522</v>
      </c>
      <c r="P2317" s="31"/>
      <c r="Q2317" s="31"/>
      <c r="R2317" s="31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1"/>
      <c r="AC2317" s="31"/>
      <c r="AD2317" s="31"/>
      <c r="AE2317" s="31"/>
      <c r="AF2317" s="31"/>
      <c r="AG2317" s="31"/>
      <c r="AH2317" s="31"/>
      <c r="AI2317" s="31"/>
      <c r="AJ2317" s="31"/>
      <c r="AK2317" s="31"/>
      <c r="AL2317" s="31"/>
      <c r="AM2317" s="31"/>
      <c r="AN2317" s="31"/>
      <c r="AO2317" s="31"/>
      <c r="AP2317" s="31"/>
      <c r="AQ2317" s="31"/>
      <c r="AR2317" s="31"/>
      <c r="AS2317" s="31"/>
      <c r="AT2317" s="31"/>
      <c r="AW2317" s="32">
        <v>70033.55</v>
      </c>
      <c r="AX2317" s="32"/>
      <c r="AY2317" s="32"/>
      <c r="AZ2317" s="32"/>
      <c r="BA2317" s="32"/>
      <c r="BB2317" s="32"/>
      <c r="BC2317" s="32"/>
      <c r="BD2317" s="32"/>
      <c r="BE2317" s="32"/>
      <c r="BF2317" s="32"/>
      <c r="BG2317" s="32">
        <v>76000</v>
      </c>
      <c r="BH2317" s="32"/>
      <c r="BI2317" s="32"/>
      <c r="BJ2317" s="32"/>
      <c r="BK2317" s="32"/>
      <c r="BL2317" s="32"/>
      <c r="BM2317" s="32"/>
      <c r="BN2317" s="32"/>
      <c r="BO2317" s="32"/>
      <c r="BP2317" s="32"/>
      <c r="BR2317" s="32">
        <v>-5966.45</v>
      </c>
      <c r="BS2317" s="32"/>
      <c r="BT2317" s="32"/>
      <c r="BU2317" s="32"/>
      <c r="BV2317" s="32"/>
      <c r="BW2317" s="32"/>
      <c r="BX2317" s="32"/>
      <c r="BY2317" s="32"/>
      <c r="BZ2317" s="32"/>
      <c r="CA2317" s="32"/>
      <c r="CC2317" s="32">
        <v>0</v>
      </c>
      <c r="CD2317" s="32"/>
      <c r="CE2317" s="32"/>
      <c r="CF2317" s="32"/>
      <c r="CG2317" s="32"/>
      <c r="CH2317" s="32"/>
      <c r="CI2317" s="32"/>
      <c r="CJ2317" s="32"/>
      <c r="CK2317" s="32"/>
      <c r="CN2317" s="32">
        <v>0</v>
      </c>
      <c r="CO2317" s="32"/>
      <c r="CP2317" s="32"/>
      <c r="CQ2317" s="32"/>
      <c r="CR2317" s="32"/>
      <c r="CS2317" s="32"/>
      <c r="CT2317" s="32"/>
      <c r="CU2317" s="32"/>
      <c r="CW2317" s="32">
        <v>0</v>
      </c>
      <c r="CX2317" s="32"/>
      <c r="CY2317" s="32"/>
      <c r="CZ2317" s="32"/>
      <c r="DA2317" s="32"/>
      <c r="DB2317" s="32"/>
      <c r="DC2317" s="32"/>
      <c r="DD2317" s="32"/>
    </row>
    <row r="2318" spans="1:108" ht="13.5" customHeight="1" x14ac:dyDescent="0.2">
      <c r="A2318" s="68"/>
      <c r="B2318" s="37"/>
      <c r="C2318" s="37"/>
      <c r="D2318" s="31"/>
      <c r="E2318" s="31"/>
      <c r="F2318" s="31"/>
      <c r="G2318" s="31"/>
      <c r="H2318" s="31"/>
      <c r="I2318" s="31"/>
      <c r="J2318" s="31"/>
      <c r="O2318" s="31"/>
      <c r="P2318" s="31"/>
      <c r="Q2318" s="31"/>
      <c r="R2318" s="31"/>
      <c r="S2318" s="31"/>
      <c r="T2318" s="31"/>
      <c r="U2318" s="31"/>
      <c r="V2318" s="31"/>
      <c r="W2318" s="31"/>
      <c r="X2318" s="31"/>
      <c r="Y2318" s="31"/>
      <c r="Z2318" s="31"/>
      <c r="AA2318" s="31"/>
      <c r="AB2318" s="31"/>
      <c r="AC2318" s="31"/>
      <c r="AD2318" s="31"/>
      <c r="AE2318" s="31"/>
      <c r="AF2318" s="31"/>
      <c r="AG2318" s="31"/>
      <c r="AH2318" s="31"/>
      <c r="AI2318" s="31"/>
      <c r="AJ2318" s="31"/>
      <c r="AK2318" s="31"/>
      <c r="AL2318" s="31"/>
      <c r="AM2318" s="31"/>
      <c r="AN2318" s="31"/>
      <c r="AO2318" s="31"/>
      <c r="AP2318" s="31"/>
      <c r="AQ2318" s="31"/>
      <c r="AR2318" s="31"/>
      <c r="AS2318" s="31"/>
      <c r="AT2318" s="31"/>
      <c r="AW2318" s="32"/>
      <c r="AX2318" s="32"/>
      <c r="AY2318" s="32"/>
      <c r="AZ2318" s="32"/>
      <c r="BA2318" s="32"/>
      <c r="BB2318" s="32"/>
      <c r="BC2318" s="32"/>
      <c r="BD2318" s="32"/>
      <c r="BE2318" s="32"/>
      <c r="BF2318" s="32"/>
      <c r="BG2318" s="32"/>
      <c r="BH2318" s="32"/>
      <c r="BI2318" s="32"/>
      <c r="BJ2318" s="32"/>
      <c r="BK2318" s="32"/>
      <c r="BL2318" s="32"/>
      <c r="BM2318" s="32"/>
      <c r="BN2318" s="32"/>
      <c r="BO2318" s="32"/>
      <c r="BP2318" s="32"/>
      <c r="BR2318" s="32"/>
      <c r="BS2318" s="32"/>
      <c r="BT2318" s="32"/>
      <c r="BU2318" s="32"/>
      <c r="BV2318" s="32"/>
      <c r="BW2318" s="32"/>
      <c r="BX2318" s="32"/>
      <c r="BY2318" s="32"/>
      <c r="BZ2318" s="32"/>
      <c r="CA2318" s="32"/>
      <c r="CC2318" s="32"/>
      <c r="CD2318" s="32"/>
      <c r="CE2318" s="32"/>
      <c r="CF2318" s="32"/>
      <c r="CG2318" s="32"/>
      <c r="CH2318" s="32"/>
      <c r="CI2318" s="32"/>
      <c r="CJ2318" s="32"/>
      <c r="CK2318" s="32"/>
      <c r="CN2318" s="32"/>
      <c r="CO2318" s="32"/>
      <c r="CP2318" s="32"/>
      <c r="CQ2318" s="32"/>
      <c r="CR2318" s="32"/>
      <c r="CS2318" s="32"/>
      <c r="CT2318" s="32"/>
      <c r="CU2318" s="32"/>
      <c r="CW2318" s="32"/>
      <c r="CX2318" s="32"/>
      <c r="CY2318" s="32"/>
      <c r="CZ2318" s="32"/>
      <c r="DA2318" s="32"/>
      <c r="DB2318" s="32"/>
      <c r="DC2318" s="32"/>
      <c r="DD2318" s="32"/>
    </row>
    <row r="2319" spans="1:108" ht="6" customHeight="1" x14ac:dyDescent="0.2">
      <c r="A2319" s="68"/>
    </row>
    <row r="2320" spans="1:108" ht="13.5" customHeight="1" x14ac:dyDescent="0.2">
      <c r="A2320" s="68"/>
      <c r="B2320" s="35" t="s">
        <v>22</v>
      </c>
      <c r="C2320" s="35"/>
      <c r="D2320" s="29" t="s">
        <v>380</v>
      </c>
      <c r="E2320" s="29"/>
      <c r="F2320" s="29"/>
      <c r="G2320" s="29"/>
      <c r="H2320" s="29"/>
      <c r="I2320" s="29"/>
      <c r="J2320" s="29"/>
      <c r="O2320" s="29" t="s">
        <v>381</v>
      </c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W2320" s="30">
        <v>251771.3</v>
      </c>
      <c r="AX2320" s="30"/>
      <c r="AY2320" s="30"/>
      <c r="AZ2320" s="30"/>
      <c r="BA2320" s="30"/>
      <c r="BB2320" s="30"/>
      <c r="BC2320" s="30"/>
      <c r="BD2320" s="30"/>
      <c r="BE2320" s="30"/>
      <c r="BF2320" s="30"/>
      <c r="BG2320" s="30">
        <v>278200</v>
      </c>
      <c r="BH2320" s="30"/>
      <c r="BI2320" s="30"/>
      <c r="BJ2320" s="30"/>
      <c r="BK2320" s="30"/>
      <c r="BL2320" s="30"/>
      <c r="BM2320" s="30"/>
      <c r="BN2320" s="30"/>
      <c r="BO2320" s="30"/>
      <c r="BP2320" s="30"/>
      <c r="BR2320" s="30">
        <v>-26428.7</v>
      </c>
      <c r="BS2320" s="30"/>
      <c r="BT2320" s="30"/>
      <c r="BU2320" s="30"/>
      <c r="BV2320" s="30"/>
      <c r="BW2320" s="30"/>
      <c r="BX2320" s="30"/>
      <c r="BY2320" s="30"/>
      <c r="BZ2320" s="30"/>
      <c r="CA2320" s="30"/>
      <c r="CC2320" s="30">
        <v>197911</v>
      </c>
      <c r="CD2320" s="30"/>
      <c r="CE2320" s="30"/>
      <c r="CF2320" s="30"/>
      <c r="CG2320" s="30"/>
      <c r="CH2320" s="30"/>
      <c r="CI2320" s="30"/>
      <c r="CJ2320" s="30"/>
      <c r="CK2320" s="30"/>
      <c r="CN2320" s="30">
        <v>202200</v>
      </c>
      <c r="CO2320" s="30"/>
      <c r="CP2320" s="30"/>
      <c r="CQ2320" s="30"/>
      <c r="CR2320" s="30"/>
      <c r="CS2320" s="30"/>
      <c r="CT2320" s="30"/>
      <c r="CU2320" s="30"/>
      <c r="CW2320" s="30">
        <v>-4289</v>
      </c>
      <c r="CX2320" s="30"/>
      <c r="CY2320" s="30"/>
      <c r="CZ2320" s="30"/>
      <c r="DA2320" s="30"/>
      <c r="DB2320" s="30"/>
      <c r="DC2320" s="30"/>
      <c r="DD2320" s="30"/>
    </row>
    <row r="2321" spans="1:109" ht="6" customHeight="1" x14ac:dyDescent="0.2">
      <c r="A2321" s="68"/>
    </row>
    <row r="2322" spans="1:109" ht="18" customHeight="1" x14ac:dyDescent="0.2">
      <c r="A2322" s="31" t="s">
        <v>401</v>
      </c>
      <c r="B2322" s="31"/>
      <c r="C2322" s="31"/>
      <c r="G2322" s="31" t="s">
        <v>523</v>
      </c>
      <c r="H2322" s="31"/>
      <c r="I2322" s="31"/>
      <c r="J2322" s="11" t="s">
        <v>12</v>
      </c>
      <c r="L2322" s="31" t="s">
        <v>12</v>
      </c>
      <c r="M2322" s="31"/>
      <c r="N2322" s="12" t="s">
        <v>12</v>
      </c>
      <c r="O2322" s="31" t="s">
        <v>524</v>
      </c>
      <c r="P2322" s="31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  <c r="AE2322" s="31"/>
      <c r="AF2322" s="31"/>
      <c r="AG2322" s="31"/>
      <c r="AH2322" s="31"/>
      <c r="AI2322" s="31"/>
      <c r="AJ2322" s="31"/>
      <c r="AK2322" s="31"/>
      <c r="AL2322" s="31"/>
      <c r="AM2322" s="31"/>
      <c r="AN2322" s="31"/>
      <c r="AO2322" s="31"/>
      <c r="AP2322" s="31"/>
      <c r="AQ2322" s="31"/>
      <c r="AR2322" s="31"/>
      <c r="AS2322" s="31"/>
      <c r="AT2322" s="31"/>
      <c r="AW2322" s="32">
        <v>2903.84</v>
      </c>
      <c r="AX2322" s="32"/>
      <c r="AY2322" s="32"/>
      <c r="AZ2322" s="32"/>
      <c r="BA2322" s="32"/>
      <c r="BB2322" s="32"/>
      <c r="BC2322" s="32"/>
      <c r="BD2322" s="32"/>
      <c r="BE2322" s="32"/>
      <c r="BF2322" s="32"/>
      <c r="BG2322" s="32">
        <v>2800</v>
      </c>
      <c r="BH2322" s="32"/>
      <c r="BI2322" s="32"/>
      <c r="BJ2322" s="32"/>
      <c r="BK2322" s="32"/>
      <c r="BL2322" s="32"/>
      <c r="BM2322" s="32"/>
      <c r="BN2322" s="32"/>
      <c r="BO2322" s="32"/>
      <c r="BP2322" s="32"/>
      <c r="BR2322" s="32">
        <v>103.84</v>
      </c>
      <c r="BS2322" s="32"/>
      <c r="BT2322" s="32"/>
      <c r="BU2322" s="32"/>
      <c r="BV2322" s="32"/>
      <c r="BW2322" s="32"/>
      <c r="BX2322" s="32"/>
      <c r="BY2322" s="32"/>
      <c r="BZ2322" s="32"/>
      <c r="CA2322" s="32"/>
      <c r="CC2322" s="32">
        <v>2903.84</v>
      </c>
      <c r="CD2322" s="32"/>
      <c r="CE2322" s="32"/>
      <c r="CF2322" s="32"/>
      <c r="CG2322" s="32"/>
      <c r="CH2322" s="32"/>
      <c r="CI2322" s="32"/>
      <c r="CJ2322" s="32"/>
      <c r="CK2322" s="32"/>
      <c r="CN2322" s="32">
        <v>2800</v>
      </c>
      <c r="CO2322" s="32"/>
      <c r="CP2322" s="32"/>
      <c r="CQ2322" s="32"/>
      <c r="CR2322" s="32"/>
      <c r="CS2322" s="32"/>
      <c r="CT2322" s="32"/>
      <c r="CU2322" s="32"/>
      <c r="CW2322" s="32">
        <v>103.84</v>
      </c>
      <c r="CX2322" s="32"/>
      <c r="CY2322" s="32"/>
      <c r="CZ2322" s="32"/>
      <c r="DA2322" s="32"/>
      <c r="DB2322" s="32"/>
      <c r="DC2322" s="32"/>
      <c r="DD2322" s="32"/>
    </row>
    <row r="2323" spans="1:109" ht="12.75" hidden="1" customHeight="1" x14ac:dyDescent="0.2">
      <c r="A2323" s="68"/>
      <c r="B2323" s="37" t="s">
        <v>181</v>
      </c>
      <c r="C2323" s="37"/>
      <c r="D2323" s="31" t="s">
        <v>525</v>
      </c>
      <c r="E2323" s="31"/>
      <c r="F2323" s="31"/>
      <c r="G2323" s="31"/>
      <c r="H2323" s="31"/>
      <c r="I2323" s="31"/>
      <c r="J2323" s="31"/>
      <c r="O2323" s="31" t="s">
        <v>526</v>
      </c>
      <c r="P2323" s="31"/>
      <c r="Q2323" s="31"/>
      <c r="R2323" s="31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  <c r="AE2323" s="31"/>
      <c r="AF2323" s="31"/>
      <c r="AG2323" s="31"/>
      <c r="AH2323" s="31"/>
      <c r="AI2323" s="31"/>
      <c r="AJ2323" s="31"/>
      <c r="AK2323" s="31"/>
      <c r="AL2323" s="31"/>
      <c r="AM2323" s="31"/>
      <c r="AN2323" s="31"/>
      <c r="AO2323" s="31"/>
      <c r="AP2323" s="31"/>
      <c r="AQ2323" s="31"/>
      <c r="AR2323" s="31"/>
      <c r="AS2323" s="31"/>
      <c r="AT2323" s="31"/>
      <c r="AW2323" s="32">
        <v>2903.84</v>
      </c>
      <c r="AX2323" s="32"/>
      <c r="AY2323" s="32"/>
      <c r="AZ2323" s="32"/>
      <c r="BA2323" s="32"/>
      <c r="BB2323" s="32"/>
      <c r="BC2323" s="32"/>
      <c r="BD2323" s="32"/>
      <c r="BE2323" s="32"/>
      <c r="BF2323" s="32"/>
      <c r="BG2323" s="32">
        <v>2800</v>
      </c>
      <c r="BH2323" s="32"/>
      <c r="BI2323" s="32"/>
      <c r="BJ2323" s="32"/>
      <c r="BK2323" s="32"/>
      <c r="BL2323" s="32"/>
      <c r="BM2323" s="32"/>
      <c r="BN2323" s="32"/>
      <c r="BO2323" s="32"/>
      <c r="BP2323" s="32"/>
      <c r="BR2323" s="32">
        <v>103.84</v>
      </c>
      <c r="BS2323" s="32"/>
      <c r="BT2323" s="32"/>
      <c r="BU2323" s="32"/>
      <c r="BV2323" s="32"/>
      <c r="BW2323" s="32"/>
      <c r="BX2323" s="32"/>
      <c r="BY2323" s="32"/>
      <c r="BZ2323" s="32"/>
      <c r="CA2323" s="32"/>
      <c r="CC2323" s="32">
        <v>2903.84</v>
      </c>
      <c r="CD2323" s="32"/>
      <c r="CE2323" s="32"/>
      <c r="CF2323" s="32"/>
      <c r="CG2323" s="32"/>
      <c r="CH2323" s="32"/>
      <c r="CI2323" s="32"/>
      <c r="CJ2323" s="32"/>
      <c r="CK2323" s="32"/>
      <c r="CN2323" s="32">
        <v>2800</v>
      </c>
      <c r="CO2323" s="32"/>
      <c r="CP2323" s="32"/>
      <c r="CQ2323" s="32"/>
      <c r="CR2323" s="32"/>
      <c r="CS2323" s="32"/>
      <c r="CT2323" s="32"/>
      <c r="CU2323" s="32"/>
      <c r="CW2323" s="32">
        <v>103.84</v>
      </c>
      <c r="CX2323" s="32"/>
      <c r="CY2323" s="32"/>
      <c r="CZ2323" s="32"/>
      <c r="DA2323" s="32"/>
      <c r="DB2323" s="32"/>
      <c r="DC2323" s="32"/>
      <c r="DD2323" s="32"/>
    </row>
    <row r="2324" spans="1:109" ht="13.5" customHeight="1" x14ac:dyDescent="0.2">
      <c r="A2324" s="68"/>
      <c r="B2324" s="37"/>
      <c r="C2324" s="37"/>
      <c r="D2324" s="31"/>
      <c r="E2324" s="31"/>
      <c r="F2324" s="31"/>
      <c r="G2324" s="31"/>
      <c r="H2324" s="31"/>
      <c r="I2324" s="31"/>
      <c r="J2324" s="31"/>
      <c r="O2324" s="31"/>
      <c r="P2324" s="31"/>
      <c r="Q2324" s="31"/>
      <c r="R2324" s="31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  <c r="AE2324" s="31"/>
      <c r="AF2324" s="31"/>
      <c r="AG2324" s="31"/>
      <c r="AH2324" s="31"/>
      <c r="AI2324" s="31"/>
      <c r="AJ2324" s="31"/>
      <c r="AK2324" s="31"/>
      <c r="AL2324" s="31"/>
      <c r="AM2324" s="31"/>
      <c r="AN2324" s="31"/>
      <c r="AO2324" s="31"/>
      <c r="AP2324" s="31"/>
      <c r="AQ2324" s="31"/>
      <c r="AR2324" s="31"/>
      <c r="AS2324" s="31"/>
      <c r="AT2324" s="31"/>
      <c r="AW2324" s="32"/>
      <c r="AX2324" s="32"/>
      <c r="AY2324" s="32"/>
      <c r="AZ2324" s="32"/>
      <c r="BA2324" s="32"/>
      <c r="BB2324" s="32"/>
      <c r="BC2324" s="32"/>
      <c r="BD2324" s="32"/>
      <c r="BE2324" s="32"/>
      <c r="BF2324" s="32"/>
      <c r="BG2324" s="32"/>
      <c r="BH2324" s="32"/>
      <c r="BI2324" s="32"/>
      <c r="BJ2324" s="32"/>
      <c r="BK2324" s="32"/>
      <c r="BL2324" s="32"/>
      <c r="BM2324" s="32"/>
      <c r="BN2324" s="32"/>
      <c r="BO2324" s="32"/>
      <c r="BP2324" s="32"/>
      <c r="BR2324" s="32"/>
      <c r="BS2324" s="32"/>
      <c r="BT2324" s="32"/>
      <c r="BU2324" s="32"/>
      <c r="BV2324" s="32"/>
      <c r="BW2324" s="32"/>
      <c r="BX2324" s="32"/>
      <c r="BY2324" s="32"/>
      <c r="BZ2324" s="32"/>
      <c r="CA2324" s="32"/>
      <c r="CC2324" s="32"/>
      <c r="CD2324" s="32"/>
      <c r="CE2324" s="32"/>
      <c r="CF2324" s="32"/>
      <c r="CG2324" s="32"/>
      <c r="CH2324" s="32"/>
      <c r="CI2324" s="32"/>
      <c r="CJ2324" s="32"/>
      <c r="CK2324" s="32"/>
      <c r="CN2324" s="32"/>
      <c r="CO2324" s="32"/>
      <c r="CP2324" s="32"/>
      <c r="CQ2324" s="32"/>
      <c r="CR2324" s="32"/>
      <c r="CS2324" s="32"/>
      <c r="CT2324" s="32"/>
      <c r="CU2324" s="32"/>
      <c r="CW2324" s="32"/>
      <c r="CX2324" s="32"/>
      <c r="CY2324" s="32"/>
      <c r="CZ2324" s="32"/>
      <c r="DA2324" s="32"/>
      <c r="DB2324" s="32"/>
      <c r="DC2324" s="32"/>
      <c r="DD2324" s="32"/>
    </row>
    <row r="2325" spans="1:109" ht="6" customHeight="1" x14ac:dyDescent="0.2">
      <c r="A2325" s="68"/>
    </row>
    <row r="2326" spans="1:109" ht="13.5" customHeight="1" x14ac:dyDescent="0.2">
      <c r="A2326" s="68"/>
      <c r="B2326" s="35" t="s">
        <v>22</v>
      </c>
      <c r="C2326" s="35"/>
      <c r="D2326" s="29" t="s">
        <v>527</v>
      </c>
      <c r="E2326" s="29"/>
      <c r="F2326" s="29"/>
      <c r="G2326" s="29"/>
      <c r="H2326" s="29"/>
      <c r="I2326" s="29"/>
      <c r="J2326" s="29"/>
      <c r="O2326" s="29" t="s">
        <v>528</v>
      </c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W2326" s="30">
        <v>2903.84</v>
      </c>
      <c r="AX2326" s="30"/>
      <c r="AY2326" s="30"/>
      <c r="AZ2326" s="30"/>
      <c r="BA2326" s="30"/>
      <c r="BB2326" s="30"/>
      <c r="BC2326" s="30"/>
      <c r="BD2326" s="30"/>
      <c r="BE2326" s="30"/>
      <c r="BF2326" s="30"/>
      <c r="BG2326" s="30">
        <v>2800</v>
      </c>
      <c r="BH2326" s="30"/>
      <c r="BI2326" s="30"/>
      <c r="BJ2326" s="30"/>
      <c r="BK2326" s="30"/>
      <c r="BL2326" s="30"/>
      <c r="BM2326" s="30"/>
      <c r="BN2326" s="30"/>
      <c r="BO2326" s="30"/>
      <c r="BP2326" s="30"/>
      <c r="BR2326" s="30">
        <v>103.84</v>
      </c>
      <c r="BS2326" s="30"/>
      <c r="BT2326" s="30"/>
      <c r="BU2326" s="30"/>
      <c r="BV2326" s="30"/>
      <c r="BW2326" s="30"/>
      <c r="BX2326" s="30"/>
      <c r="BY2326" s="30"/>
      <c r="BZ2326" s="30"/>
      <c r="CA2326" s="30"/>
      <c r="CC2326" s="30">
        <v>2903.84</v>
      </c>
      <c r="CD2326" s="30"/>
      <c r="CE2326" s="30"/>
      <c r="CF2326" s="30"/>
      <c r="CG2326" s="30"/>
      <c r="CH2326" s="30"/>
      <c r="CI2326" s="30"/>
      <c r="CJ2326" s="30"/>
      <c r="CK2326" s="30"/>
      <c r="CN2326" s="30">
        <v>2800</v>
      </c>
      <c r="CO2326" s="30"/>
      <c r="CP2326" s="30"/>
      <c r="CQ2326" s="30"/>
      <c r="CR2326" s="30"/>
      <c r="CS2326" s="30"/>
      <c r="CT2326" s="30"/>
      <c r="CU2326" s="30"/>
      <c r="CW2326" s="30">
        <v>103.84</v>
      </c>
      <c r="CX2326" s="30"/>
      <c r="CY2326" s="30"/>
      <c r="CZ2326" s="30"/>
      <c r="DA2326" s="30"/>
      <c r="DB2326" s="30"/>
      <c r="DC2326" s="30"/>
      <c r="DD2326" s="30"/>
    </row>
    <row r="2327" spans="1:109" ht="6" customHeight="1" x14ac:dyDescent="0.2">
      <c r="A2327" s="68"/>
    </row>
    <row r="2328" spans="1:109" ht="13.5" customHeight="1" x14ac:dyDescent="0.2">
      <c r="A2328" s="28"/>
      <c r="B2328" s="35" t="s">
        <v>29</v>
      </c>
      <c r="C2328" s="35"/>
      <c r="D2328" s="35" t="s">
        <v>388</v>
      </c>
      <c r="E2328" s="35"/>
      <c r="F2328" s="35"/>
      <c r="G2328" s="35"/>
      <c r="H2328" s="35"/>
      <c r="I2328" s="35"/>
      <c r="J2328" s="35"/>
      <c r="O2328" s="35" t="s">
        <v>389</v>
      </c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  <c r="AB2328" s="35"/>
      <c r="AC2328" s="35"/>
      <c r="AD2328" s="35"/>
      <c r="AE2328" s="35"/>
      <c r="AF2328" s="35"/>
      <c r="AG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W2328" s="30">
        <v>856971.38</v>
      </c>
      <c r="AX2328" s="30"/>
      <c r="AY2328" s="30"/>
      <c r="AZ2328" s="30"/>
      <c r="BA2328" s="30"/>
      <c r="BB2328" s="30"/>
      <c r="BC2328" s="30"/>
      <c r="BD2328" s="30"/>
      <c r="BE2328" s="30"/>
      <c r="BF2328" s="30"/>
      <c r="BG2328" s="30">
        <v>855500</v>
      </c>
      <c r="BH2328" s="30"/>
      <c r="BI2328" s="30"/>
      <c r="BJ2328" s="30"/>
      <c r="BK2328" s="30"/>
      <c r="BL2328" s="30"/>
      <c r="BM2328" s="30"/>
      <c r="BN2328" s="30"/>
      <c r="BO2328" s="30"/>
      <c r="BP2328" s="30"/>
      <c r="BR2328" s="30">
        <v>1471.38</v>
      </c>
      <c r="BS2328" s="30"/>
      <c r="BT2328" s="30"/>
      <c r="BU2328" s="30"/>
      <c r="BV2328" s="30"/>
      <c r="BW2328" s="30"/>
      <c r="BX2328" s="30"/>
      <c r="BY2328" s="30"/>
      <c r="BZ2328" s="30"/>
      <c r="CA2328" s="30"/>
      <c r="CC2328" s="30">
        <v>794834.13</v>
      </c>
      <c r="CD2328" s="30"/>
      <c r="CE2328" s="30"/>
      <c r="CF2328" s="30"/>
      <c r="CG2328" s="30"/>
      <c r="CH2328" s="30"/>
      <c r="CI2328" s="30"/>
      <c r="CJ2328" s="30"/>
      <c r="CK2328" s="30"/>
      <c r="CN2328" s="30">
        <v>742800</v>
      </c>
      <c r="CO2328" s="30"/>
      <c r="CP2328" s="30"/>
      <c r="CQ2328" s="30"/>
      <c r="CR2328" s="30"/>
      <c r="CS2328" s="30"/>
      <c r="CT2328" s="30"/>
      <c r="CU2328" s="30"/>
      <c r="CW2328" s="30">
        <v>52034.13</v>
      </c>
      <c r="CX2328" s="30"/>
      <c r="CY2328" s="30"/>
      <c r="CZ2328" s="30"/>
      <c r="DA2328" s="30"/>
      <c r="DB2328" s="30"/>
      <c r="DC2328" s="30"/>
      <c r="DD2328" s="30"/>
    </row>
    <row r="2329" spans="1:109" ht="6" customHeight="1" x14ac:dyDescent="0.2">
      <c r="A2329" s="28"/>
    </row>
    <row r="2330" spans="1:109" ht="13.5" customHeight="1" x14ac:dyDescent="0.2">
      <c r="A2330" s="41"/>
      <c r="B2330" s="35" t="s">
        <v>390</v>
      </c>
      <c r="C2330" s="35"/>
      <c r="D2330" s="35" t="s">
        <v>391</v>
      </c>
      <c r="E2330" s="35"/>
      <c r="F2330" s="35"/>
      <c r="G2330" s="35"/>
      <c r="H2330" s="35"/>
      <c r="I2330" s="35"/>
      <c r="J2330" s="35"/>
      <c r="O2330" s="35" t="s">
        <v>392</v>
      </c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  <c r="AB2330" s="35"/>
      <c r="AC2330" s="35"/>
      <c r="AD2330" s="35"/>
      <c r="AE2330" s="35"/>
      <c r="AF2330" s="35"/>
      <c r="AG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W2330" s="30">
        <v>-691284.6</v>
      </c>
      <c r="AX2330" s="30"/>
      <c r="AY2330" s="30"/>
      <c r="AZ2330" s="30"/>
      <c r="BA2330" s="30"/>
      <c r="BB2330" s="30"/>
      <c r="BC2330" s="30"/>
      <c r="BD2330" s="30"/>
      <c r="BE2330" s="30"/>
      <c r="BF2330" s="30"/>
      <c r="BG2330" s="30">
        <v>-746300</v>
      </c>
      <c r="BH2330" s="30"/>
      <c r="BI2330" s="30"/>
      <c r="BJ2330" s="30"/>
      <c r="BK2330" s="30"/>
      <c r="BL2330" s="30"/>
      <c r="BM2330" s="30"/>
      <c r="BN2330" s="30"/>
      <c r="BO2330" s="30"/>
      <c r="BP2330" s="30"/>
      <c r="BR2330" s="30">
        <v>55015.4</v>
      </c>
      <c r="BS2330" s="30"/>
      <c r="BT2330" s="30"/>
      <c r="BU2330" s="30"/>
      <c r="BV2330" s="30"/>
      <c r="BW2330" s="30"/>
      <c r="BX2330" s="30"/>
      <c r="BY2330" s="30"/>
      <c r="BZ2330" s="30"/>
      <c r="CA2330" s="30"/>
      <c r="CC2330" s="30">
        <v>-663453.86</v>
      </c>
      <c r="CD2330" s="30"/>
      <c r="CE2330" s="30"/>
      <c r="CF2330" s="30"/>
      <c r="CG2330" s="30"/>
      <c r="CH2330" s="30"/>
      <c r="CI2330" s="30"/>
      <c r="CJ2330" s="30"/>
      <c r="CK2330" s="30"/>
      <c r="CN2330" s="30">
        <v>-633600</v>
      </c>
      <c r="CO2330" s="30"/>
      <c r="CP2330" s="30"/>
      <c r="CQ2330" s="30"/>
      <c r="CR2330" s="30"/>
      <c r="CS2330" s="30"/>
      <c r="CT2330" s="30"/>
      <c r="CU2330" s="30"/>
      <c r="CW2330" s="30">
        <v>-29853.86</v>
      </c>
      <c r="CX2330" s="30"/>
      <c r="CY2330" s="30"/>
      <c r="CZ2330" s="30"/>
      <c r="DA2330" s="30"/>
      <c r="DB2330" s="30"/>
      <c r="DC2330" s="30"/>
      <c r="DD2330" s="30"/>
    </row>
    <row r="2331" spans="1:109" ht="6" customHeight="1" x14ac:dyDescent="0.2">
      <c r="A2331" s="41"/>
    </row>
    <row r="2332" spans="1:109" ht="4.5" customHeight="1" x14ac:dyDescent="0.2">
      <c r="A2332" s="28"/>
      <c r="B2332" s="35" t="s">
        <v>390</v>
      </c>
      <c r="C2332" s="35"/>
      <c r="D2332" s="35" t="s">
        <v>48</v>
      </c>
      <c r="E2332" s="35"/>
      <c r="F2332" s="35"/>
      <c r="G2332" s="35"/>
      <c r="H2332" s="35"/>
      <c r="I2332" s="35"/>
      <c r="J2332" s="35"/>
      <c r="O2332" s="35" t="s">
        <v>49</v>
      </c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  <c r="AB2332" s="35"/>
      <c r="AC2332" s="35"/>
      <c r="AD2332" s="35"/>
      <c r="AE2332" s="35"/>
      <c r="AF2332" s="35"/>
      <c r="AG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W2332" s="30">
        <v>0</v>
      </c>
      <c r="AX2332" s="30"/>
      <c r="AY2332" s="30"/>
      <c r="AZ2332" s="30"/>
      <c r="BA2332" s="30"/>
      <c r="BB2332" s="30"/>
      <c r="BC2332" s="30"/>
      <c r="BD2332" s="30"/>
      <c r="BE2332" s="30"/>
      <c r="BF2332" s="30"/>
      <c r="BG2332" s="30">
        <v>0</v>
      </c>
      <c r="BH2332" s="30"/>
      <c r="BI2332" s="30"/>
      <c r="BJ2332" s="30"/>
      <c r="BK2332" s="30"/>
      <c r="BL2332" s="30"/>
      <c r="BM2332" s="30"/>
      <c r="BN2332" s="30"/>
      <c r="BO2332" s="30"/>
      <c r="BP2332" s="30"/>
      <c r="BR2332" s="30">
        <v>0</v>
      </c>
      <c r="BS2332" s="30"/>
      <c r="BT2332" s="30"/>
      <c r="BU2332" s="30"/>
      <c r="BV2332" s="30"/>
      <c r="BW2332" s="30"/>
      <c r="BX2332" s="30"/>
      <c r="BY2332" s="30"/>
      <c r="BZ2332" s="30"/>
      <c r="CA2332" s="30"/>
    </row>
    <row r="2333" spans="1:109" x14ac:dyDescent="0.2">
      <c r="A2333" s="28"/>
      <c r="B2333" s="35"/>
      <c r="C2333" s="35"/>
      <c r="D2333" s="35"/>
      <c r="E2333" s="35"/>
      <c r="F2333" s="35"/>
      <c r="G2333" s="35"/>
      <c r="H2333" s="35"/>
      <c r="I2333" s="35"/>
      <c r="J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  <c r="AB2333" s="35"/>
      <c r="AC2333" s="35"/>
      <c r="AD2333" s="35"/>
      <c r="AE2333" s="35"/>
      <c r="AF2333" s="35"/>
      <c r="AG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W2333" s="30"/>
      <c r="AX2333" s="30"/>
      <c r="AY2333" s="30"/>
      <c r="AZ2333" s="30"/>
      <c r="BA2333" s="30"/>
      <c r="BB2333" s="30"/>
      <c r="BC2333" s="30"/>
      <c r="BD2333" s="30"/>
      <c r="BE2333" s="30"/>
      <c r="BF2333" s="30"/>
      <c r="BG2333" s="30"/>
      <c r="BH2333" s="30"/>
      <c r="BI2333" s="30"/>
      <c r="BJ2333" s="30"/>
      <c r="BK2333" s="30"/>
      <c r="BL2333" s="30"/>
      <c r="BM2333" s="30"/>
      <c r="BN2333" s="30"/>
      <c r="BO2333" s="30"/>
      <c r="BP2333" s="30"/>
      <c r="BR2333" s="30"/>
      <c r="BS2333" s="30"/>
      <c r="BT2333" s="30"/>
      <c r="BU2333" s="30"/>
      <c r="BV2333" s="30"/>
      <c r="BW2333" s="30"/>
      <c r="BX2333" s="30"/>
      <c r="BY2333" s="30"/>
      <c r="BZ2333" s="30"/>
      <c r="CA2333" s="30"/>
    </row>
    <row r="2334" spans="1:109" ht="2.25" customHeight="1" x14ac:dyDescent="0.2"/>
    <row r="2335" spans="1:109" ht="18.75" customHeight="1" x14ac:dyDescent="0.2">
      <c r="A2335" s="34" t="s">
        <v>400</v>
      </c>
      <c r="B2335" s="34"/>
      <c r="C2335" s="34"/>
      <c r="D2335" s="34"/>
      <c r="E2335" s="34"/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4"/>
      <c r="AE2335" s="34"/>
      <c r="AF2335" s="34"/>
      <c r="AG2335" s="34"/>
      <c r="AH2335" s="34"/>
      <c r="AI2335" s="34"/>
      <c r="AJ2335" s="34"/>
      <c r="AK2335" s="34"/>
      <c r="AL2335" s="34"/>
      <c r="AM2335" s="34"/>
      <c r="AN2335" s="34"/>
      <c r="AO2335" s="34"/>
      <c r="AP2335" s="34"/>
      <c r="AQ2335" s="34"/>
      <c r="AR2335" s="34"/>
      <c r="AS2335" s="34"/>
      <c r="AT2335" s="34"/>
      <c r="AU2335" s="34"/>
      <c r="AV2335" s="34"/>
      <c r="AW2335" s="34"/>
      <c r="AX2335" s="34"/>
      <c r="AY2335" s="34"/>
      <c r="AZ2335" s="34"/>
      <c r="BA2335" s="34"/>
      <c r="BB2335" s="34"/>
      <c r="BC2335" s="34"/>
      <c r="BD2335" s="34"/>
      <c r="BE2335" s="34"/>
      <c r="BF2335" s="34"/>
      <c r="BG2335" s="34"/>
      <c r="BH2335" s="34"/>
      <c r="BI2335" s="34"/>
      <c r="BJ2335" s="34"/>
      <c r="BK2335" s="34"/>
      <c r="BL2335" s="34"/>
      <c r="BM2335" s="34"/>
      <c r="BN2335" s="34"/>
      <c r="BO2335" s="34"/>
      <c r="BP2335" s="34"/>
      <c r="BQ2335" s="34"/>
      <c r="BR2335" s="34"/>
      <c r="BS2335" s="34"/>
      <c r="BT2335" s="34"/>
      <c r="BU2335" s="34"/>
      <c r="BV2335" s="34"/>
      <c r="BW2335" s="34"/>
      <c r="BX2335" s="34"/>
      <c r="BY2335" s="34"/>
      <c r="BZ2335" s="34"/>
      <c r="CA2335" s="34"/>
      <c r="CB2335" s="34"/>
      <c r="CC2335" s="34"/>
      <c r="CD2335" s="34"/>
      <c r="CE2335" s="34"/>
      <c r="CF2335" s="34"/>
      <c r="CG2335" s="34"/>
      <c r="CH2335" s="34"/>
      <c r="CI2335" s="34"/>
      <c r="CJ2335" s="34"/>
      <c r="CK2335" s="34"/>
      <c r="CL2335" s="34"/>
      <c r="CM2335" s="34"/>
      <c r="CN2335" s="34"/>
      <c r="CO2335" s="34"/>
      <c r="CP2335" s="34"/>
      <c r="CQ2335" s="34"/>
      <c r="CR2335" s="34"/>
      <c r="CS2335" s="34"/>
      <c r="CT2335" s="34"/>
      <c r="CU2335" s="34"/>
      <c r="CV2335" s="34"/>
      <c r="CW2335" s="34"/>
      <c r="CX2335" s="34"/>
      <c r="CY2335" s="34"/>
      <c r="CZ2335" s="34"/>
      <c r="DA2335" s="34"/>
      <c r="DB2335" s="34"/>
      <c r="DC2335" s="34"/>
      <c r="DD2335" s="34"/>
      <c r="DE2335" s="34"/>
    </row>
    <row r="2336" spans="1:109" ht="13.5" customHeight="1" x14ac:dyDescent="0.2"/>
    <row r="2337" spans="1:108" ht="7.5" customHeight="1" x14ac:dyDescent="0.2"/>
    <row r="2338" spans="1:108" ht="13.5" customHeight="1" x14ac:dyDescent="0.2">
      <c r="A2338" s="35" t="s">
        <v>346</v>
      </c>
      <c r="B2338" s="35"/>
      <c r="C2338" s="35"/>
      <c r="G2338" s="35" t="s">
        <v>347</v>
      </c>
      <c r="H2338" s="35"/>
      <c r="J2338" s="40"/>
      <c r="K2338" s="40"/>
      <c r="L2338" s="40"/>
      <c r="M2338" s="40"/>
      <c r="O2338" s="35" t="s">
        <v>348</v>
      </c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  <c r="AB2338" s="35"/>
      <c r="AC2338" s="35"/>
      <c r="AD2338" s="35"/>
      <c r="AE2338" s="35"/>
      <c r="AF2338" s="35"/>
      <c r="AG2338" s="35"/>
      <c r="AH2338" s="35"/>
      <c r="AI2338" s="35"/>
      <c r="AJ2338" s="35"/>
      <c r="AK2338" s="35"/>
      <c r="AL2338" s="35"/>
      <c r="AM2338" s="35"/>
      <c r="AN2338" s="35"/>
      <c r="AW2338" s="36" t="s">
        <v>349</v>
      </c>
      <c r="AX2338" s="36"/>
      <c r="AY2338" s="36"/>
      <c r="AZ2338" s="36"/>
      <c r="BA2338" s="36"/>
      <c r="BB2338" s="36"/>
      <c r="BC2338" s="36"/>
      <c r="BD2338" s="36"/>
      <c r="BE2338" s="36"/>
      <c r="BF2338" s="36"/>
      <c r="BG2338" s="36" t="s">
        <v>350</v>
      </c>
      <c r="BH2338" s="36"/>
      <c r="BI2338" s="36"/>
      <c r="BJ2338" s="36"/>
      <c r="BK2338" s="36"/>
      <c r="BL2338" s="36"/>
      <c r="BM2338" s="36"/>
      <c r="BN2338" s="36"/>
      <c r="BO2338" s="36"/>
      <c r="BP2338" s="36"/>
      <c r="BR2338" s="36" t="s">
        <v>21</v>
      </c>
      <c r="BS2338" s="36"/>
      <c r="BT2338" s="36"/>
      <c r="BU2338" s="36"/>
      <c r="BV2338" s="36"/>
      <c r="BW2338" s="36"/>
      <c r="BX2338" s="36"/>
      <c r="BY2338" s="36"/>
      <c r="BZ2338" s="36"/>
      <c r="CA2338" s="36"/>
      <c r="CC2338" s="36" t="s">
        <v>351</v>
      </c>
      <c r="CD2338" s="36"/>
      <c r="CE2338" s="36"/>
      <c r="CF2338" s="36"/>
      <c r="CG2338" s="36"/>
      <c r="CH2338" s="36"/>
      <c r="CI2338" s="36"/>
      <c r="CJ2338" s="36"/>
      <c r="CK2338" s="36"/>
      <c r="CN2338" s="36" t="s">
        <v>352</v>
      </c>
      <c r="CO2338" s="36"/>
      <c r="CP2338" s="36"/>
      <c r="CQ2338" s="36"/>
      <c r="CR2338" s="36"/>
      <c r="CS2338" s="36"/>
      <c r="CT2338" s="36"/>
      <c r="CU2338" s="36"/>
      <c r="CW2338" s="36" t="s">
        <v>21</v>
      </c>
      <c r="CX2338" s="36"/>
      <c r="CY2338" s="36"/>
      <c r="CZ2338" s="36"/>
      <c r="DA2338" s="36"/>
      <c r="DB2338" s="36"/>
      <c r="DC2338" s="36"/>
      <c r="DD2338" s="36"/>
    </row>
    <row r="2339" spans="1:108" ht="6.75" customHeight="1" x14ac:dyDescent="0.2"/>
    <row r="2340" spans="1:108" ht="15" customHeight="1" x14ac:dyDescent="0.2">
      <c r="A2340" s="41"/>
      <c r="B2340" s="35" t="s">
        <v>390</v>
      </c>
      <c r="C2340" s="35"/>
      <c r="D2340" s="35" t="s">
        <v>50</v>
      </c>
      <c r="E2340" s="35"/>
      <c r="F2340" s="35"/>
      <c r="G2340" s="35"/>
      <c r="H2340" s="35"/>
      <c r="I2340" s="35"/>
      <c r="J2340" s="35"/>
      <c r="O2340" s="35" t="s">
        <v>393</v>
      </c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  <c r="AB2340" s="35"/>
      <c r="AC2340" s="35"/>
      <c r="AD2340" s="35"/>
      <c r="AE2340" s="35"/>
      <c r="AF2340" s="35"/>
      <c r="AG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W2340" s="30">
        <v>-691284.6</v>
      </c>
      <c r="AX2340" s="30"/>
      <c r="AY2340" s="30"/>
      <c r="AZ2340" s="30"/>
      <c r="BA2340" s="30"/>
      <c r="BB2340" s="30"/>
      <c r="BC2340" s="30"/>
      <c r="BD2340" s="30"/>
      <c r="BE2340" s="30"/>
      <c r="BF2340" s="30"/>
      <c r="BG2340" s="30">
        <v>-746300</v>
      </c>
      <c r="BH2340" s="30"/>
      <c r="BI2340" s="30"/>
      <c r="BJ2340" s="30"/>
      <c r="BK2340" s="30"/>
      <c r="BL2340" s="30"/>
      <c r="BM2340" s="30"/>
      <c r="BN2340" s="30"/>
      <c r="BO2340" s="30"/>
      <c r="BP2340" s="30"/>
      <c r="BR2340" s="30">
        <v>55015.4</v>
      </c>
      <c r="BS2340" s="30"/>
      <c r="BT2340" s="30"/>
      <c r="BU2340" s="30"/>
      <c r="BV2340" s="30"/>
      <c r="BW2340" s="30"/>
      <c r="BX2340" s="30"/>
      <c r="BY2340" s="30"/>
      <c r="BZ2340" s="30"/>
      <c r="CA2340" s="30"/>
    </row>
    <row r="2341" spans="1:108" ht="7.5" customHeight="1" x14ac:dyDescent="0.2">
      <c r="A2341" s="41"/>
    </row>
    <row r="2342" spans="1:108" ht="13.5" customHeight="1" x14ac:dyDescent="0.2">
      <c r="A2342" s="41"/>
      <c r="B2342" s="29" t="s">
        <v>394</v>
      </c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</row>
    <row r="2343" spans="1:108" ht="6" customHeight="1" x14ac:dyDescent="0.2">
      <c r="A2343" s="41"/>
    </row>
    <row r="2344" spans="1:108" ht="18" customHeight="1" x14ac:dyDescent="0.2">
      <c r="A2344" s="31" t="s">
        <v>401</v>
      </c>
      <c r="B2344" s="31"/>
      <c r="C2344" s="31"/>
      <c r="G2344" s="31" t="s">
        <v>529</v>
      </c>
      <c r="H2344" s="31"/>
      <c r="I2344" s="31"/>
      <c r="J2344" s="11" t="s">
        <v>12</v>
      </c>
      <c r="L2344" s="31" t="s">
        <v>12</v>
      </c>
      <c r="M2344" s="31"/>
      <c r="N2344" s="12" t="s">
        <v>12</v>
      </c>
      <c r="O2344" s="31" t="s">
        <v>530</v>
      </c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1"/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31"/>
      <c r="AQ2344" s="31"/>
      <c r="AR2344" s="31"/>
      <c r="AS2344" s="31"/>
      <c r="AT2344" s="31"/>
      <c r="CC2344" s="32">
        <v>0</v>
      </c>
      <c r="CD2344" s="32"/>
      <c r="CE2344" s="32"/>
      <c r="CF2344" s="32"/>
      <c r="CG2344" s="32"/>
      <c r="CH2344" s="32"/>
      <c r="CI2344" s="32"/>
      <c r="CJ2344" s="32"/>
      <c r="CK2344" s="32"/>
      <c r="CN2344" s="32">
        <v>5000</v>
      </c>
      <c r="CO2344" s="32"/>
      <c r="CP2344" s="32"/>
      <c r="CQ2344" s="32"/>
      <c r="CR2344" s="32"/>
      <c r="CS2344" s="32"/>
      <c r="CT2344" s="32"/>
      <c r="CU2344" s="32"/>
      <c r="CW2344" s="32">
        <v>-5000</v>
      </c>
      <c r="CX2344" s="32"/>
      <c r="CY2344" s="32"/>
      <c r="CZ2344" s="32"/>
      <c r="DA2344" s="32"/>
      <c r="DB2344" s="32"/>
      <c r="DC2344" s="32"/>
      <c r="DD2344" s="32"/>
    </row>
    <row r="2345" spans="1:108" ht="12.75" hidden="1" customHeight="1" x14ac:dyDescent="0.2">
      <c r="A2345" s="68"/>
      <c r="B2345" s="37" t="s">
        <v>181</v>
      </c>
      <c r="C2345" s="37"/>
      <c r="D2345" s="31" t="s">
        <v>257</v>
      </c>
      <c r="E2345" s="31"/>
      <c r="F2345" s="31"/>
      <c r="G2345" s="31"/>
      <c r="H2345" s="31"/>
      <c r="I2345" s="31"/>
      <c r="J2345" s="31"/>
      <c r="O2345" s="31" t="s">
        <v>258</v>
      </c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1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1"/>
      <c r="AT2345" s="31"/>
      <c r="CC2345" s="32">
        <v>0</v>
      </c>
      <c r="CD2345" s="32"/>
      <c r="CE2345" s="32"/>
      <c r="CF2345" s="32"/>
      <c r="CG2345" s="32"/>
      <c r="CH2345" s="32"/>
      <c r="CI2345" s="32"/>
      <c r="CJ2345" s="32"/>
      <c r="CK2345" s="32"/>
      <c r="CN2345" s="32">
        <v>5000</v>
      </c>
      <c r="CO2345" s="32"/>
      <c r="CP2345" s="32"/>
      <c r="CQ2345" s="32"/>
      <c r="CR2345" s="32"/>
      <c r="CS2345" s="32"/>
      <c r="CT2345" s="32"/>
      <c r="CU2345" s="32"/>
      <c r="CW2345" s="32">
        <v>-5000</v>
      </c>
      <c r="CX2345" s="32"/>
      <c r="CY2345" s="32"/>
      <c r="CZ2345" s="32"/>
      <c r="DA2345" s="32"/>
      <c r="DB2345" s="32"/>
      <c r="DC2345" s="32"/>
      <c r="DD2345" s="32"/>
    </row>
    <row r="2346" spans="1:108" ht="13.5" customHeight="1" x14ac:dyDescent="0.2">
      <c r="A2346" s="68"/>
      <c r="B2346" s="37"/>
      <c r="C2346" s="37"/>
      <c r="D2346" s="31"/>
      <c r="E2346" s="31"/>
      <c r="F2346" s="31"/>
      <c r="G2346" s="31"/>
      <c r="H2346" s="31"/>
      <c r="I2346" s="31"/>
      <c r="J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CC2346" s="32"/>
      <c r="CD2346" s="32"/>
      <c r="CE2346" s="32"/>
      <c r="CF2346" s="32"/>
      <c r="CG2346" s="32"/>
      <c r="CH2346" s="32"/>
      <c r="CI2346" s="32"/>
      <c r="CJ2346" s="32"/>
      <c r="CK2346" s="32"/>
      <c r="CN2346" s="32"/>
      <c r="CO2346" s="32"/>
      <c r="CP2346" s="32"/>
      <c r="CQ2346" s="32"/>
      <c r="CR2346" s="32"/>
      <c r="CS2346" s="32"/>
      <c r="CT2346" s="32"/>
      <c r="CU2346" s="32"/>
      <c r="CW2346" s="32"/>
      <c r="CX2346" s="32"/>
      <c r="CY2346" s="32"/>
      <c r="CZ2346" s="32"/>
      <c r="DA2346" s="32"/>
      <c r="DB2346" s="32"/>
      <c r="DC2346" s="32"/>
      <c r="DD2346" s="32"/>
    </row>
    <row r="2347" spans="1:108" ht="6" customHeight="1" x14ac:dyDescent="0.2">
      <c r="A2347" s="68"/>
    </row>
    <row r="2348" spans="1:108" ht="13.5" customHeight="1" x14ac:dyDescent="0.2">
      <c r="A2348" s="68"/>
      <c r="B2348" s="35" t="s">
        <v>22</v>
      </c>
      <c r="C2348" s="35"/>
      <c r="D2348" s="29" t="s">
        <v>77</v>
      </c>
      <c r="E2348" s="29"/>
      <c r="F2348" s="29"/>
      <c r="G2348" s="29"/>
      <c r="H2348" s="29"/>
      <c r="I2348" s="29"/>
      <c r="J2348" s="29"/>
      <c r="O2348" s="29" t="s">
        <v>78</v>
      </c>
      <c r="P2348" s="29"/>
      <c r="Q2348" s="29"/>
      <c r="R2348" s="29"/>
      <c r="S2348" s="29"/>
      <c r="T2348" s="29"/>
      <c r="U2348" s="29"/>
      <c r="V2348" s="29"/>
      <c r="W2348" s="29"/>
      <c r="X2348" s="29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CC2348" s="30">
        <v>0</v>
      </c>
      <c r="CD2348" s="30"/>
      <c r="CE2348" s="30"/>
      <c r="CF2348" s="30"/>
      <c r="CG2348" s="30"/>
      <c r="CH2348" s="30"/>
      <c r="CI2348" s="30"/>
      <c r="CJ2348" s="30"/>
      <c r="CK2348" s="30"/>
      <c r="CN2348" s="30">
        <v>5000</v>
      </c>
      <c r="CO2348" s="30"/>
      <c r="CP2348" s="30"/>
      <c r="CQ2348" s="30"/>
      <c r="CR2348" s="30"/>
      <c r="CS2348" s="30"/>
      <c r="CT2348" s="30"/>
      <c r="CU2348" s="30"/>
      <c r="CW2348" s="30">
        <v>-5000</v>
      </c>
      <c r="CX2348" s="30"/>
      <c r="CY2348" s="30"/>
      <c r="CZ2348" s="30"/>
      <c r="DA2348" s="30"/>
      <c r="DB2348" s="30"/>
      <c r="DC2348" s="30"/>
      <c r="DD2348" s="30"/>
    </row>
    <row r="2349" spans="1:108" ht="6" customHeight="1" x14ac:dyDescent="0.2">
      <c r="A2349" s="68"/>
    </row>
    <row r="2350" spans="1:108" ht="13.5" customHeight="1" x14ac:dyDescent="0.2">
      <c r="A2350" s="28"/>
      <c r="B2350" s="35" t="s">
        <v>29</v>
      </c>
      <c r="C2350" s="35"/>
      <c r="D2350" s="35" t="s">
        <v>79</v>
      </c>
      <c r="E2350" s="35"/>
      <c r="F2350" s="35"/>
      <c r="G2350" s="35"/>
      <c r="H2350" s="35"/>
      <c r="I2350" s="35"/>
      <c r="J2350" s="35"/>
      <c r="O2350" s="35" t="s">
        <v>80</v>
      </c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  <c r="AB2350" s="35"/>
      <c r="AC2350" s="35"/>
      <c r="AD2350" s="35"/>
      <c r="AE2350" s="35"/>
      <c r="AF2350" s="35"/>
      <c r="AG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CC2350" s="30">
        <v>0</v>
      </c>
      <c r="CD2350" s="30"/>
      <c r="CE2350" s="30"/>
      <c r="CF2350" s="30"/>
      <c r="CG2350" s="30"/>
      <c r="CH2350" s="30"/>
      <c r="CI2350" s="30"/>
      <c r="CJ2350" s="30"/>
      <c r="CK2350" s="30"/>
      <c r="CN2350" s="30">
        <v>5000</v>
      </c>
      <c r="CO2350" s="30"/>
      <c r="CP2350" s="30"/>
      <c r="CQ2350" s="30"/>
      <c r="CR2350" s="30"/>
      <c r="CS2350" s="30"/>
      <c r="CT2350" s="30"/>
      <c r="CU2350" s="30"/>
      <c r="CW2350" s="30">
        <v>-5000</v>
      </c>
      <c r="CX2350" s="30"/>
      <c r="CY2350" s="30"/>
      <c r="CZ2350" s="30"/>
      <c r="DA2350" s="30"/>
      <c r="DB2350" s="30"/>
      <c r="DC2350" s="30"/>
      <c r="DD2350" s="30"/>
    </row>
    <row r="2351" spans="1:108" ht="6" customHeight="1" x14ac:dyDescent="0.2">
      <c r="A2351" s="28"/>
    </row>
    <row r="2352" spans="1:108" ht="18" customHeight="1" x14ac:dyDescent="0.2">
      <c r="A2352" s="31" t="s">
        <v>401</v>
      </c>
      <c r="B2352" s="31"/>
      <c r="C2352" s="31"/>
      <c r="G2352" s="31" t="s">
        <v>531</v>
      </c>
      <c r="H2352" s="31"/>
      <c r="I2352" s="31"/>
      <c r="J2352" s="11" t="s">
        <v>12</v>
      </c>
      <c r="L2352" s="31" t="s">
        <v>12</v>
      </c>
      <c r="M2352" s="31"/>
      <c r="N2352" s="12" t="s">
        <v>12</v>
      </c>
      <c r="O2352" s="31" t="s">
        <v>532</v>
      </c>
      <c r="P2352" s="31"/>
      <c r="Q2352" s="31"/>
      <c r="R2352" s="31"/>
      <c r="S2352" s="31"/>
      <c r="T2352" s="31"/>
      <c r="U2352" s="31"/>
      <c r="V2352" s="31"/>
      <c r="W2352" s="31"/>
      <c r="X2352" s="31"/>
      <c r="Y2352" s="31"/>
      <c r="Z2352" s="31"/>
      <c r="AA2352" s="31"/>
      <c r="AB2352" s="31"/>
      <c r="AC2352" s="31"/>
      <c r="AD2352" s="31"/>
      <c r="AE2352" s="31"/>
      <c r="AF2352" s="31"/>
      <c r="AG2352" s="31"/>
      <c r="AH2352" s="31"/>
      <c r="AI2352" s="31"/>
      <c r="AJ2352" s="31"/>
      <c r="AK2352" s="31"/>
      <c r="AL2352" s="31"/>
      <c r="AM2352" s="31"/>
      <c r="AN2352" s="31"/>
      <c r="AO2352" s="31"/>
      <c r="AP2352" s="31"/>
      <c r="AQ2352" s="31"/>
      <c r="AR2352" s="31"/>
      <c r="AS2352" s="31"/>
      <c r="AT2352" s="31"/>
      <c r="CC2352" s="32">
        <v>1038.95</v>
      </c>
      <c r="CD2352" s="32"/>
      <c r="CE2352" s="32"/>
      <c r="CF2352" s="32"/>
      <c r="CG2352" s="32"/>
      <c r="CH2352" s="32"/>
      <c r="CI2352" s="32"/>
      <c r="CJ2352" s="32"/>
      <c r="CK2352" s="32"/>
      <c r="CN2352" s="32">
        <v>0</v>
      </c>
      <c r="CO2352" s="32"/>
      <c r="CP2352" s="32"/>
      <c r="CQ2352" s="32"/>
      <c r="CR2352" s="32"/>
      <c r="CS2352" s="32"/>
      <c r="CT2352" s="32"/>
      <c r="CU2352" s="32"/>
      <c r="CW2352" s="32">
        <v>1038.95</v>
      </c>
      <c r="CX2352" s="32"/>
      <c r="CY2352" s="32"/>
      <c r="CZ2352" s="32"/>
      <c r="DA2352" s="32"/>
      <c r="DB2352" s="32"/>
      <c r="DC2352" s="32"/>
      <c r="DD2352" s="32"/>
    </row>
    <row r="2353" spans="1:108" ht="12.75" hidden="1" customHeight="1" x14ac:dyDescent="0.2">
      <c r="A2353" s="68"/>
      <c r="B2353" s="37" t="s">
        <v>181</v>
      </c>
      <c r="C2353" s="37"/>
      <c r="D2353" s="31" t="s">
        <v>261</v>
      </c>
      <c r="E2353" s="31"/>
      <c r="F2353" s="31"/>
      <c r="G2353" s="31"/>
      <c r="H2353" s="31"/>
      <c r="I2353" s="31"/>
      <c r="J2353" s="31"/>
      <c r="O2353" s="31" t="s">
        <v>262</v>
      </c>
      <c r="P2353" s="31"/>
      <c r="Q2353" s="31"/>
      <c r="R2353" s="31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/>
      <c r="AC2353" s="31"/>
      <c r="AD2353" s="31"/>
      <c r="AE2353" s="31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31"/>
      <c r="AQ2353" s="31"/>
      <c r="AR2353" s="31"/>
      <c r="AS2353" s="31"/>
      <c r="AT2353" s="31"/>
      <c r="CC2353" s="32">
        <v>1038.95</v>
      </c>
      <c r="CD2353" s="32"/>
      <c r="CE2353" s="32"/>
      <c r="CF2353" s="32"/>
      <c r="CG2353" s="32"/>
      <c r="CH2353" s="32"/>
      <c r="CI2353" s="32"/>
      <c r="CJ2353" s="32"/>
      <c r="CK2353" s="32"/>
      <c r="CN2353" s="32">
        <v>0</v>
      </c>
      <c r="CO2353" s="32"/>
      <c r="CP2353" s="32"/>
      <c r="CQ2353" s="32"/>
      <c r="CR2353" s="32"/>
      <c r="CS2353" s="32"/>
      <c r="CT2353" s="32"/>
      <c r="CU2353" s="32"/>
      <c r="CW2353" s="32">
        <v>1038.95</v>
      </c>
      <c r="CX2353" s="32"/>
      <c r="CY2353" s="32"/>
      <c r="CZ2353" s="32"/>
      <c r="DA2353" s="32"/>
      <c r="DB2353" s="32"/>
      <c r="DC2353" s="32"/>
      <c r="DD2353" s="32"/>
    </row>
    <row r="2354" spans="1:108" ht="13.5" customHeight="1" x14ac:dyDescent="0.2">
      <c r="A2354" s="68"/>
      <c r="B2354" s="37"/>
      <c r="C2354" s="37"/>
      <c r="D2354" s="31"/>
      <c r="E2354" s="31"/>
      <c r="F2354" s="31"/>
      <c r="G2354" s="31"/>
      <c r="H2354" s="31"/>
      <c r="I2354" s="31"/>
      <c r="J2354" s="31"/>
      <c r="O2354" s="31"/>
      <c r="P2354" s="31"/>
      <c r="Q2354" s="31"/>
      <c r="R2354" s="31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1"/>
      <c r="AD2354" s="31"/>
      <c r="AE2354" s="31"/>
      <c r="AF2354" s="31"/>
      <c r="AG2354" s="31"/>
      <c r="AH2354" s="31"/>
      <c r="AI2354" s="31"/>
      <c r="AJ2354" s="31"/>
      <c r="AK2354" s="31"/>
      <c r="AL2354" s="31"/>
      <c r="AM2354" s="31"/>
      <c r="AN2354" s="31"/>
      <c r="AO2354" s="31"/>
      <c r="AP2354" s="31"/>
      <c r="AQ2354" s="31"/>
      <c r="AR2354" s="31"/>
      <c r="AS2354" s="31"/>
      <c r="AT2354" s="31"/>
      <c r="CC2354" s="32"/>
      <c r="CD2354" s="32"/>
      <c r="CE2354" s="32"/>
      <c r="CF2354" s="32"/>
      <c r="CG2354" s="32"/>
      <c r="CH2354" s="32"/>
      <c r="CI2354" s="32"/>
      <c r="CJ2354" s="32"/>
      <c r="CK2354" s="32"/>
      <c r="CN2354" s="32"/>
      <c r="CO2354" s="32"/>
      <c r="CP2354" s="32"/>
      <c r="CQ2354" s="32"/>
      <c r="CR2354" s="32"/>
      <c r="CS2354" s="32"/>
      <c r="CT2354" s="32"/>
      <c r="CU2354" s="32"/>
      <c r="CW2354" s="32"/>
      <c r="CX2354" s="32"/>
      <c r="CY2354" s="32"/>
      <c r="CZ2354" s="32"/>
      <c r="DA2354" s="32"/>
      <c r="DB2354" s="32"/>
      <c r="DC2354" s="32"/>
      <c r="DD2354" s="32"/>
    </row>
    <row r="2355" spans="1:108" ht="6" customHeight="1" x14ac:dyDescent="0.2">
      <c r="A2355" s="68"/>
    </row>
    <row r="2356" spans="1:108" ht="13.5" customHeight="1" x14ac:dyDescent="0.2">
      <c r="A2356" s="68"/>
      <c r="B2356" s="35" t="s">
        <v>22</v>
      </c>
      <c r="C2356" s="35"/>
      <c r="D2356" s="29" t="s">
        <v>81</v>
      </c>
      <c r="E2356" s="29"/>
      <c r="F2356" s="29"/>
      <c r="G2356" s="29"/>
      <c r="H2356" s="29"/>
      <c r="I2356" s="29"/>
      <c r="J2356" s="29"/>
      <c r="O2356" s="29" t="s">
        <v>82</v>
      </c>
      <c r="P2356" s="29"/>
      <c r="Q2356" s="29"/>
      <c r="R2356" s="29"/>
      <c r="S2356" s="29"/>
      <c r="T2356" s="29"/>
      <c r="U2356" s="29"/>
      <c r="V2356" s="29"/>
      <c r="W2356" s="29"/>
      <c r="X2356" s="29"/>
      <c r="Y2356" s="29"/>
      <c r="Z2356" s="29"/>
      <c r="AA2356" s="29"/>
      <c r="AB2356" s="29"/>
      <c r="AC2356" s="29"/>
      <c r="AD2356" s="29"/>
      <c r="AE2356" s="29"/>
      <c r="AF2356" s="29"/>
      <c r="AG2356" s="29"/>
      <c r="AH2356" s="29"/>
      <c r="AI2356" s="29"/>
      <c r="AJ2356" s="29"/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CC2356" s="30">
        <v>1038.95</v>
      </c>
      <c r="CD2356" s="30"/>
      <c r="CE2356" s="30"/>
      <c r="CF2356" s="30"/>
      <c r="CG2356" s="30"/>
      <c r="CH2356" s="30"/>
      <c r="CI2356" s="30"/>
      <c r="CJ2356" s="30"/>
      <c r="CK2356" s="30"/>
      <c r="CN2356" s="30">
        <v>0</v>
      </c>
      <c r="CO2356" s="30"/>
      <c r="CP2356" s="30"/>
      <c r="CQ2356" s="30"/>
      <c r="CR2356" s="30"/>
      <c r="CS2356" s="30"/>
      <c r="CT2356" s="30"/>
      <c r="CU2356" s="30"/>
      <c r="CW2356" s="30">
        <v>1038.95</v>
      </c>
      <c r="CX2356" s="30"/>
      <c r="CY2356" s="30"/>
      <c r="CZ2356" s="30"/>
      <c r="DA2356" s="30"/>
      <c r="DB2356" s="30"/>
      <c r="DC2356" s="30"/>
      <c r="DD2356" s="30"/>
    </row>
    <row r="2357" spans="1:108" ht="6" customHeight="1" x14ac:dyDescent="0.2">
      <c r="A2357" s="68"/>
    </row>
    <row r="2358" spans="1:108" ht="13.5" customHeight="1" x14ac:dyDescent="0.2">
      <c r="A2358" s="28"/>
      <c r="B2358" s="35" t="s">
        <v>29</v>
      </c>
      <c r="C2358" s="35"/>
      <c r="D2358" s="35" t="s">
        <v>87</v>
      </c>
      <c r="E2358" s="35"/>
      <c r="F2358" s="35"/>
      <c r="G2358" s="35"/>
      <c r="H2358" s="35"/>
      <c r="I2358" s="35"/>
      <c r="J2358" s="35"/>
      <c r="O2358" s="35" t="s">
        <v>88</v>
      </c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  <c r="AB2358" s="35"/>
      <c r="AC2358" s="35"/>
      <c r="AD2358" s="35"/>
      <c r="AE2358" s="35"/>
      <c r="AF2358" s="35"/>
      <c r="AG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CC2358" s="30">
        <v>1038.95</v>
      </c>
      <c r="CD2358" s="30"/>
      <c r="CE2358" s="30"/>
      <c r="CF2358" s="30"/>
      <c r="CG2358" s="30"/>
      <c r="CH2358" s="30"/>
      <c r="CI2358" s="30"/>
      <c r="CJ2358" s="30"/>
      <c r="CK2358" s="30"/>
      <c r="CN2358" s="30">
        <v>0</v>
      </c>
      <c r="CO2358" s="30"/>
      <c r="CP2358" s="30"/>
      <c r="CQ2358" s="30"/>
      <c r="CR2358" s="30"/>
      <c r="CS2358" s="30"/>
      <c r="CT2358" s="30"/>
      <c r="CU2358" s="30"/>
      <c r="CW2358" s="30">
        <v>1038.95</v>
      </c>
      <c r="CX2358" s="30"/>
      <c r="CY2358" s="30"/>
      <c r="CZ2358" s="30"/>
      <c r="DA2358" s="30"/>
      <c r="DB2358" s="30"/>
      <c r="DC2358" s="30"/>
      <c r="DD2358" s="30"/>
    </row>
    <row r="2359" spans="1:108" ht="6" customHeight="1" x14ac:dyDescent="0.2">
      <c r="A2359" s="28"/>
    </row>
    <row r="2360" spans="1:108" ht="13.5" customHeight="1" x14ac:dyDescent="0.2">
      <c r="A2360" s="41"/>
      <c r="B2360" s="35" t="s">
        <v>390</v>
      </c>
      <c r="C2360" s="35"/>
      <c r="D2360" s="35" t="s">
        <v>89</v>
      </c>
      <c r="E2360" s="35"/>
      <c r="F2360" s="35"/>
      <c r="G2360" s="35"/>
      <c r="H2360" s="35"/>
      <c r="I2360" s="35"/>
      <c r="J2360" s="35"/>
      <c r="O2360" s="35" t="s">
        <v>90</v>
      </c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  <c r="AB2360" s="35"/>
      <c r="AC2360" s="35"/>
      <c r="AD2360" s="35"/>
      <c r="AE2360" s="35"/>
      <c r="AF2360" s="35"/>
      <c r="AG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CC2360" s="30">
        <v>-1038.95</v>
      </c>
      <c r="CD2360" s="30"/>
      <c r="CE2360" s="30"/>
      <c r="CF2360" s="30"/>
      <c r="CG2360" s="30"/>
      <c r="CH2360" s="30"/>
      <c r="CI2360" s="30"/>
      <c r="CJ2360" s="30"/>
      <c r="CK2360" s="30"/>
      <c r="CN2360" s="30">
        <v>5000</v>
      </c>
      <c r="CO2360" s="30"/>
      <c r="CP2360" s="30"/>
      <c r="CQ2360" s="30"/>
      <c r="CR2360" s="30"/>
      <c r="CS2360" s="30"/>
      <c r="CT2360" s="30"/>
      <c r="CU2360" s="30"/>
      <c r="CW2360" s="30">
        <v>-6038.95</v>
      </c>
      <c r="CX2360" s="30"/>
      <c r="CY2360" s="30"/>
      <c r="CZ2360" s="30"/>
      <c r="DA2360" s="30"/>
      <c r="DB2360" s="30"/>
      <c r="DC2360" s="30"/>
      <c r="DD2360" s="30"/>
    </row>
    <row r="2361" spans="1:108" ht="6" customHeight="1" x14ac:dyDescent="0.2">
      <c r="A2361" s="41"/>
    </row>
    <row r="2362" spans="1:108" ht="15" customHeight="1" x14ac:dyDescent="0.2">
      <c r="A2362" s="41"/>
      <c r="B2362" s="35" t="s">
        <v>390</v>
      </c>
      <c r="C2362" s="35"/>
      <c r="D2362" s="35" t="s">
        <v>91</v>
      </c>
      <c r="E2362" s="35"/>
      <c r="F2362" s="35"/>
      <c r="G2362" s="35"/>
      <c r="H2362" s="35"/>
      <c r="I2362" s="35"/>
      <c r="J2362" s="35"/>
      <c r="O2362" s="29" t="s">
        <v>92</v>
      </c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CC2362" s="30">
        <v>-664492.81000000006</v>
      </c>
      <c r="CD2362" s="30"/>
      <c r="CE2362" s="30"/>
      <c r="CF2362" s="30"/>
      <c r="CG2362" s="30"/>
      <c r="CH2362" s="30"/>
      <c r="CI2362" s="30"/>
      <c r="CJ2362" s="30"/>
      <c r="CK2362" s="30"/>
      <c r="CN2362" s="30">
        <v>-628600</v>
      </c>
      <c r="CO2362" s="30"/>
      <c r="CP2362" s="30"/>
      <c r="CQ2362" s="30"/>
      <c r="CR2362" s="30"/>
      <c r="CS2362" s="30"/>
      <c r="CT2362" s="30"/>
      <c r="CU2362" s="30"/>
      <c r="CW2362" s="30">
        <v>-35892.81</v>
      </c>
      <c r="CX2362" s="30"/>
      <c r="CY2362" s="30"/>
      <c r="CZ2362" s="30"/>
      <c r="DA2362" s="30"/>
      <c r="DB2362" s="30"/>
      <c r="DC2362" s="30"/>
      <c r="DD2362" s="30"/>
    </row>
    <row r="2363" spans="1:108" ht="7.5" customHeight="1" x14ac:dyDescent="0.2">
      <c r="A2363" s="41"/>
    </row>
    <row r="2364" spans="1:108" ht="13.5" customHeight="1" x14ac:dyDescent="0.2">
      <c r="A2364" s="41"/>
      <c r="B2364" s="29" t="s">
        <v>395</v>
      </c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</row>
    <row r="2365" spans="1:108" ht="6" customHeight="1" x14ac:dyDescent="0.2">
      <c r="A2365" s="41"/>
    </row>
    <row r="2366" spans="1:108" ht="13.5" customHeight="1" x14ac:dyDescent="0.2">
      <c r="A2366" s="28"/>
      <c r="B2366" s="35" t="s">
        <v>29</v>
      </c>
      <c r="C2366" s="35"/>
      <c r="D2366" s="35" t="s">
        <v>99</v>
      </c>
      <c r="E2366" s="35"/>
      <c r="F2366" s="35"/>
      <c r="G2366" s="35"/>
      <c r="H2366" s="35"/>
      <c r="I2366" s="35"/>
      <c r="J2366" s="35"/>
      <c r="O2366" s="35" t="s">
        <v>100</v>
      </c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  <c r="AB2366" s="35"/>
      <c r="AC2366" s="35"/>
      <c r="AD2366" s="35"/>
      <c r="AE2366" s="35"/>
      <c r="AF2366" s="35"/>
      <c r="AG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CC2366" s="30">
        <v>0</v>
      </c>
      <c r="CD2366" s="30"/>
      <c r="CE2366" s="30"/>
      <c r="CF2366" s="30"/>
      <c r="CG2366" s="30"/>
      <c r="CH2366" s="30"/>
      <c r="CI2366" s="30"/>
      <c r="CJ2366" s="30"/>
      <c r="CK2366" s="30"/>
      <c r="CN2366" s="30">
        <v>0</v>
      </c>
      <c r="CO2366" s="30"/>
      <c r="CP2366" s="30"/>
      <c r="CQ2366" s="30"/>
      <c r="CR2366" s="30"/>
      <c r="CS2366" s="30"/>
      <c r="CT2366" s="30"/>
      <c r="CU2366" s="30"/>
      <c r="CW2366" s="30">
        <v>0</v>
      </c>
      <c r="CX2366" s="30"/>
      <c r="CY2366" s="30"/>
      <c r="CZ2366" s="30"/>
      <c r="DA2366" s="30"/>
      <c r="DB2366" s="30"/>
      <c r="DC2366" s="30"/>
      <c r="DD2366" s="30"/>
    </row>
    <row r="2367" spans="1:108" ht="6" customHeight="1" x14ac:dyDescent="0.2">
      <c r="A2367" s="28"/>
    </row>
    <row r="2368" spans="1:108" ht="18" customHeight="1" x14ac:dyDescent="0.2">
      <c r="A2368" s="31" t="s">
        <v>401</v>
      </c>
      <c r="B2368" s="31"/>
      <c r="C2368" s="31"/>
      <c r="G2368" s="31" t="s">
        <v>533</v>
      </c>
      <c r="H2368" s="31"/>
      <c r="I2368" s="31"/>
      <c r="J2368" s="11" t="s">
        <v>12</v>
      </c>
      <c r="L2368" s="31" t="s">
        <v>12</v>
      </c>
      <c r="M2368" s="31"/>
      <c r="N2368" s="12" t="s">
        <v>12</v>
      </c>
      <c r="O2368" s="31" t="s">
        <v>534</v>
      </c>
      <c r="P2368" s="31"/>
      <c r="Q2368" s="31"/>
      <c r="R2368" s="31"/>
      <c r="S2368" s="31"/>
      <c r="T2368" s="31"/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  <c r="AE2368" s="31"/>
      <c r="AF2368" s="31"/>
      <c r="AG2368" s="31"/>
      <c r="AH2368" s="31"/>
      <c r="AI2368" s="31"/>
      <c r="AJ2368" s="31"/>
      <c r="AK2368" s="31"/>
      <c r="AL2368" s="31"/>
      <c r="AM2368" s="31"/>
      <c r="AN2368" s="31"/>
      <c r="AO2368" s="31"/>
      <c r="AP2368" s="31"/>
      <c r="AQ2368" s="31"/>
      <c r="AR2368" s="31"/>
      <c r="AS2368" s="31"/>
      <c r="AT2368" s="31"/>
      <c r="CC2368" s="32">
        <v>29680.240000000002</v>
      </c>
      <c r="CD2368" s="32"/>
      <c r="CE2368" s="32"/>
      <c r="CF2368" s="32"/>
      <c r="CG2368" s="32"/>
      <c r="CH2368" s="32"/>
      <c r="CI2368" s="32"/>
      <c r="CJ2368" s="32"/>
      <c r="CK2368" s="32"/>
      <c r="CN2368" s="32">
        <v>29800</v>
      </c>
      <c r="CO2368" s="32"/>
      <c r="CP2368" s="32"/>
      <c r="CQ2368" s="32"/>
      <c r="CR2368" s="32"/>
      <c r="CS2368" s="32"/>
      <c r="CT2368" s="32"/>
      <c r="CU2368" s="32"/>
      <c r="CW2368" s="32">
        <v>-119.76</v>
      </c>
      <c r="CX2368" s="32"/>
      <c r="CY2368" s="32"/>
      <c r="CZ2368" s="32"/>
      <c r="DA2368" s="32"/>
      <c r="DB2368" s="32"/>
      <c r="DC2368" s="32"/>
      <c r="DD2368" s="32"/>
    </row>
    <row r="2369" spans="1:108" ht="12.75" hidden="1" customHeight="1" x14ac:dyDescent="0.2">
      <c r="A2369" s="68"/>
      <c r="B2369" s="37" t="s">
        <v>181</v>
      </c>
      <c r="C2369" s="37"/>
      <c r="D2369" s="31" t="s">
        <v>265</v>
      </c>
      <c r="E2369" s="31"/>
      <c r="F2369" s="31"/>
      <c r="G2369" s="31"/>
      <c r="H2369" s="31"/>
      <c r="I2369" s="31"/>
      <c r="J2369" s="31"/>
      <c r="O2369" s="31" t="s">
        <v>266</v>
      </c>
      <c r="P2369" s="31"/>
      <c r="Q2369" s="31"/>
      <c r="R2369" s="31"/>
      <c r="S2369" s="31"/>
      <c r="T2369" s="31"/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1"/>
      <c r="AO2369" s="31"/>
      <c r="AP2369" s="31"/>
      <c r="AQ2369" s="31"/>
      <c r="AR2369" s="31"/>
      <c r="AS2369" s="31"/>
      <c r="AT2369" s="31"/>
      <c r="CC2369" s="32">
        <v>29680.240000000002</v>
      </c>
      <c r="CD2369" s="32"/>
      <c r="CE2369" s="32"/>
      <c r="CF2369" s="32"/>
      <c r="CG2369" s="32"/>
      <c r="CH2369" s="32"/>
      <c r="CI2369" s="32"/>
      <c r="CJ2369" s="32"/>
      <c r="CK2369" s="32"/>
      <c r="CN2369" s="32">
        <v>29800</v>
      </c>
      <c r="CO2369" s="32"/>
      <c r="CP2369" s="32"/>
      <c r="CQ2369" s="32"/>
      <c r="CR2369" s="32"/>
      <c r="CS2369" s="32"/>
      <c r="CT2369" s="32"/>
      <c r="CU2369" s="32"/>
      <c r="CW2369" s="32">
        <v>-119.76</v>
      </c>
      <c r="CX2369" s="32"/>
      <c r="CY2369" s="32"/>
      <c r="CZ2369" s="32"/>
      <c r="DA2369" s="32"/>
      <c r="DB2369" s="32"/>
      <c r="DC2369" s="32"/>
      <c r="DD2369" s="32"/>
    </row>
    <row r="2370" spans="1:108" ht="13.5" customHeight="1" x14ac:dyDescent="0.2">
      <c r="A2370" s="68"/>
      <c r="B2370" s="37"/>
      <c r="C2370" s="37"/>
      <c r="D2370" s="31"/>
      <c r="E2370" s="31"/>
      <c r="F2370" s="31"/>
      <c r="G2370" s="31"/>
      <c r="H2370" s="31"/>
      <c r="I2370" s="31"/>
      <c r="J2370" s="31"/>
      <c r="O2370" s="31"/>
      <c r="P2370" s="31"/>
      <c r="Q2370" s="31"/>
      <c r="R2370" s="31"/>
      <c r="S2370" s="31"/>
      <c r="T2370" s="31"/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1"/>
      <c r="AO2370" s="31"/>
      <c r="AP2370" s="31"/>
      <c r="AQ2370" s="31"/>
      <c r="AR2370" s="31"/>
      <c r="AS2370" s="31"/>
      <c r="AT2370" s="31"/>
      <c r="CC2370" s="32"/>
      <c r="CD2370" s="32"/>
      <c r="CE2370" s="32"/>
      <c r="CF2370" s="32"/>
      <c r="CG2370" s="32"/>
      <c r="CH2370" s="32"/>
      <c r="CI2370" s="32"/>
      <c r="CJ2370" s="32"/>
      <c r="CK2370" s="32"/>
      <c r="CN2370" s="32"/>
      <c r="CO2370" s="32"/>
      <c r="CP2370" s="32"/>
      <c r="CQ2370" s="32"/>
      <c r="CR2370" s="32"/>
      <c r="CS2370" s="32"/>
      <c r="CT2370" s="32"/>
      <c r="CU2370" s="32"/>
      <c r="CW2370" s="32"/>
      <c r="CX2370" s="32"/>
      <c r="CY2370" s="32"/>
      <c r="CZ2370" s="32"/>
      <c r="DA2370" s="32"/>
      <c r="DB2370" s="32"/>
      <c r="DC2370" s="32"/>
      <c r="DD2370" s="32"/>
    </row>
    <row r="2371" spans="1:108" ht="6" customHeight="1" x14ac:dyDescent="0.2">
      <c r="A2371" s="68"/>
    </row>
    <row r="2372" spans="1:108" ht="13.5" customHeight="1" x14ac:dyDescent="0.2">
      <c r="A2372" s="68"/>
      <c r="B2372" s="35" t="s">
        <v>22</v>
      </c>
      <c r="C2372" s="35"/>
      <c r="D2372" s="29" t="s">
        <v>101</v>
      </c>
      <c r="E2372" s="29"/>
      <c r="F2372" s="29"/>
      <c r="G2372" s="29"/>
      <c r="H2372" s="29"/>
      <c r="I2372" s="29"/>
      <c r="J2372" s="29"/>
      <c r="O2372" s="29" t="s">
        <v>102</v>
      </c>
      <c r="P2372" s="29"/>
      <c r="Q2372" s="29"/>
      <c r="R2372" s="29"/>
      <c r="S2372" s="29"/>
      <c r="T2372" s="29"/>
      <c r="U2372" s="29"/>
      <c r="V2372" s="29"/>
      <c r="W2372" s="29"/>
      <c r="X2372" s="29"/>
      <c r="Y2372" s="29"/>
      <c r="Z2372" s="29"/>
      <c r="AA2372" s="29"/>
      <c r="AB2372" s="29"/>
      <c r="AC2372" s="29"/>
      <c r="AD2372" s="29"/>
      <c r="AE2372" s="29"/>
      <c r="AF2372" s="29"/>
      <c r="AG2372" s="29"/>
      <c r="AH2372" s="29"/>
      <c r="AI2372" s="29"/>
      <c r="AJ2372" s="29"/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CC2372" s="30">
        <v>29680.240000000002</v>
      </c>
      <c r="CD2372" s="30"/>
      <c r="CE2372" s="30"/>
      <c r="CF2372" s="30"/>
      <c r="CG2372" s="30"/>
      <c r="CH2372" s="30"/>
      <c r="CI2372" s="30"/>
      <c r="CJ2372" s="30"/>
      <c r="CK2372" s="30"/>
      <c r="CN2372" s="30">
        <v>29800</v>
      </c>
      <c r="CO2372" s="30"/>
      <c r="CP2372" s="30"/>
      <c r="CQ2372" s="30"/>
      <c r="CR2372" s="30"/>
      <c r="CS2372" s="30"/>
      <c r="CT2372" s="30"/>
      <c r="CU2372" s="30"/>
      <c r="CW2372" s="30">
        <v>-119.76</v>
      </c>
      <c r="CX2372" s="30"/>
      <c r="CY2372" s="30"/>
      <c r="CZ2372" s="30"/>
      <c r="DA2372" s="30"/>
      <c r="DB2372" s="30"/>
      <c r="DC2372" s="30"/>
      <c r="DD2372" s="30"/>
    </row>
    <row r="2373" spans="1:108" ht="6" customHeight="1" x14ac:dyDescent="0.2">
      <c r="A2373" s="68"/>
    </row>
    <row r="2374" spans="1:108" ht="13.5" customHeight="1" x14ac:dyDescent="0.2">
      <c r="A2374" s="28"/>
      <c r="B2374" s="35" t="s">
        <v>29</v>
      </c>
      <c r="C2374" s="35"/>
      <c r="D2374" s="35" t="s">
        <v>107</v>
      </c>
      <c r="E2374" s="35"/>
      <c r="F2374" s="35"/>
      <c r="G2374" s="35"/>
      <c r="H2374" s="35"/>
      <c r="I2374" s="35"/>
      <c r="J2374" s="35"/>
      <c r="O2374" s="35" t="s">
        <v>108</v>
      </c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  <c r="AB2374" s="35"/>
      <c r="AC2374" s="35"/>
      <c r="AD2374" s="35"/>
      <c r="AE2374" s="35"/>
      <c r="AF2374" s="35"/>
      <c r="AG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CC2374" s="30">
        <v>29680.240000000002</v>
      </c>
      <c r="CD2374" s="30"/>
      <c r="CE2374" s="30"/>
      <c r="CF2374" s="30"/>
      <c r="CG2374" s="30"/>
      <c r="CH2374" s="30"/>
      <c r="CI2374" s="30"/>
      <c r="CJ2374" s="30"/>
      <c r="CK2374" s="30"/>
      <c r="CN2374" s="30">
        <v>29800</v>
      </c>
      <c r="CO2374" s="30"/>
      <c r="CP2374" s="30"/>
      <c r="CQ2374" s="30"/>
      <c r="CR2374" s="30"/>
      <c r="CS2374" s="30"/>
      <c r="CT2374" s="30"/>
      <c r="CU2374" s="30"/>
      <c r="CW2374" s="30">
        <v>-119.76</v>
      </c>
      <c r="CX2374" s="30"/>
      <c r="CY2374" s="30"/>
      <c r="CZ2374" s="30"/>
      <c r="DA2374" s="30"/>
      <c r="DB2374" s="30"/>
      <c r="DC2374" s="30"/>
      <c r="DD2374" s="30"/>
    </row>
    <row r="2375" spans="1:108" ht="6" customHeight="1" x14ac:dyDescent="0.2">
      <c r="A2375" s="28"/>
    </row>
    <row r="2376" spans="1:108" ht="13.5" customHeight="1" x14ac:dyDescent="0.2">
      <c r="A2376" s="41"/>
      <c r="B2376" s="35" t="s">
        <v>390</v>
      </c>
      <c r="C2376" s="35"/>
      <c r="D2376" s="35" t="s">
        <v>109</v>
      </c>
      <c r="E2376" s="35"/>
      <c r="F2376" s="35"/>
      <c r="G2376" s="35"/>
      <c r="H2376" s="35"/>
      <c r="I2376" s="35"/>
      <c r="J2376" s="35"/>
      <c r="O2376" s="35" t="s">
        <v>110</v>
      </c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  <c r="AB2376" s="35"/>
      <c r="AC2376" s="35"/>
      <c r="AD2376" s="35"/>
      <c r="AE2376" s="35"/>
      <c r="AF2376" s="35"/>
      <c r="AG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CC2376" s="30">
        <v>-29680.240000000002</v>
      </c>
      <c r="CD2376" s="30"/>
      <c r="CE2376" s="30"/>
      <c r="CF2376" s="30"/>
      <c r="CG2376" s="30"/>
      <c r="CH2376" s="30"/>
      <c r="CI2376" s="30"/>
      <c r="CJ2376" s="30"/>
      <c r="CK2376" s="30"/>
      <c r="CN2376" s="30">
        <v>-29800</v>
      </c>
      <c r="CO2376" s="30"/>
      <c r="CP2376" s="30"/>
      <c r="CQ2376" s="30"/>
      <c r="CR2376" s="30"/>
      <c r="CS2376" s="30"/>
      <c r="CT2376" s="30"/>
      <c r="CU2376" s="30"/>
      <c r="CW2376" s="30">
        <v>119.76</v>
      </c>
      <c r="CX2376" s="30"/>
      <c r="CY2376" s="30"/>
      <c r="CZ2376" s="30"/>
      <c r="DA2376" s="30"/>
      <c r="DB2376" s="30"/>
      <c r="DC2376" s="30"/>
      <c r="DD2376" s="30"/>
    </row>
    <row r="2377" spans="1:108" ht="6" customHeight="1" x14ac:dyDescent="0.2">
      <c r="A2377" s="41"/>
    </row>
    <row r="2378" spans="1:108" ht="15" customHeight="1" x14ac:dyDescent="0.2">
      <c r="A2378" s="41"/>
      <c r="B2378" s="35" t="s">
        <v>390</v>
      </c>
      <c r="C2378" s="35"/>
      <c r="D2378" s="35" t="s">
        <v>111</v>
      </c>
      <c r="E2378" s="35"/>
      <c r="F2378" s="35"/>
      <c r="G2378" s="35"/>
      <c r="H2378" s="35"/>
      <c r="I2378" s="35"/>
      <c r="J2378" s="35"/>
      <c r="O2378" s="35" t="s">
        <v>112</v>
      </c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  <c r="AB2378" s="35"/>
      <c r="AC2378" s="35"/>
      <c r="AD2378" s="35"/>
      <c r="AE2378" s="35"/>
      <c r="AF2378" s="35"/>
      <c r="AG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CC2378" s="30">
        <v>-694173.05</v>
      </c>
      <c r="CD2378" s="30"/>
      <c r="CE2378" s="30"/>
      <c r="CF2378" s="30"/>
      <c r="CG2378" s="30"/>
      <c r="CH2378" s="30"/>
      <c r="CI2378" s="30"/>
      <c r="CJ2378" s="30"/>
      <c r="CK2378" s="30"/>
      <c r="CN2378" s="30">
        <v>-658400</v>
      </c>
      <c r="CO2378" s="30"/>
      <c r="CP2378" s="30"/>
      <c r="CQ2378" s="30"/>
      <c r="CR2378" s="30"/>
      <c r="CS2378" s="30"/>
      <c r="CT2378" s="30"/>
      <c r="CU2378" s="30"/>
      <c r="CW2378" s="30">
        <v>-35773.050000000003</v>
      </c>
      <c r="CX2378" s="30"/>
      <c r="CY2378" s="30"/>
      <c r="CZ2378" s="30"/>
      <c r="DA2378" s="30"/>
      <c r="DB2378" s="30"/>
      <c r="DC2378" s="30"/>
      <c r="DD2378" s="30"/>
    </row>
    <row r="2379" spans="1:108" ht="7.5" customHeight="1" x14ac:dyDescent="0.2">
      <c r="A2379" s="41"/>
    </row>
    <row r="2380" spans="1:108" ht="13.5" customHeight="1" x14ac:dyDescent="0.2">
      <c r="A2380" s="41"/>
      <c r="B2380" s="29" t="s">
        <v>396</v>
      </c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</row>
    <row r="2381" spans="1:108" ht="6" customHeight="1" x14ac:dyDescent="0.2">
      <c r="A2381" s="41"/>
    </row>
    <row r="2382" spans="1:108" ht="4.5" customHeight="1" x14ac:dyDescent="0.2">
      <c r="A2382" s="41"/>
      <c r="B2382" s="35" t="s">
        <v>390</v>
      </c>
      <c r="C2382" s="35"/>
      <c r="D2382" s="35" t="s">
        <v>117</v>
      </c>
      <c r="E2382" s="35"/>
      <c r="F2382" s="35"/>
      <c r="G2382" s="35"/>
      <c r="H2382" s="35"/>
      <c r="I2382" s="35"/>
      <c r="J2382" s="35"/>
      <c r="O2382" s="35" t="s">
        <v>118</v>
      </c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  <c r="AB2382" s="35"/>
      <c r="AC2382" s="35"/>
      <c r="AD2382" s="35"/>
      <c r="AE2382" s="35"/>
      <c r="AF2382" s="35"/>
      <c r="AG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CC2382" s="30">
        <v>0</v>
      </c>
      <c r="CD2382" s="30"/>
      <c r="CE2382" s="30"/>
      <c r="CF2382" s="30"/>
      <c r="CG2382" s="30"/>
      <c r="CH2382" s="30"/>
      <c r="CI2382" s="30"/>
      <c r="CJ2382" s="30"/>
      <c r="CK2382" s="30"/>
      <c r="CN2382" s="30">
        <v>0</v>
      </c>
      <c r="CO2382" s="30"/>
      <c r="CP2382" s="30"/>
      <c r="CQ2382" s="30"/>
      <c r="CR2382" s="30"/>
      <c r="CS2382" s="30"/>
      <c r="CT2382" s="30"/>
      <c r="CU2382" s="30"/>
      <c r="CW2382" s="30">
        <v>0</v>
      </c>
      <c r="CX2382" s="30"/>
      <c r="CY2382" s="30"/>
      <c r="CZ2382" s="30"/>
      <c r="DA2382" s="30"/>
      <c r="DB2382" s="30"/>
      <c r="DC2382" s="30"/>
      <c r="DD2382" s="30"/>
    </row>
    <row r="2383" spans="1:108" ht="10.5" customHeight="1" x14ac:dyDescent="0.2">
      <c r="A2383" s="41"/>
      <c r="B2383" s="35"/>
      <c r="C2383" s="35"/>
      <c r="D2383" s="35"/>
      <c r="E2383" s="35"/>
      <c r="F2383" s="35"/>
      <c r="G2383" s="35"/>
      <c r="H2383" s="35"/>
      <c r="I2383" s="35"/>
      <c r="J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  <c r="AB2383" s="35"/>
      <c r="AC2383" s="35"/>
      <c r="AD2383" s="35"/>
      <c r="AE2383" s="35"/>
      <c r="AF2383" s="35"/>
      <c r="AG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CC2383" s="30"/>
      <c r="CD2383" s="30"/>
      <c r="CE2383" s="30"/>
      <c r="CF2383" s="30"/>
      <c r="CG2383" s="30"/>
      <c r="CH2383" s="30"/>
      <c r="CI2383" s="30"/>
      <c r="CJ2383" s="30"/>
      <c r="CK2383" s="30"/>
      <c r="CN2383" s="30"/>
      <c r="CO2383" s="30"/>
      <c r="CP2383" s="30"/>
      <c r="CQ2383" s="30"/>
      <c r="CR2383" s="30"/>
      <c r="CS2383" s="30"/>
      <c r="CT2383" s="30"/>
      <c r="CU2383" s="30"/>
      <c r="CW2383" s="30"/>
      <c r="CX2383" s="30"/>
      <c r="CY2383" s="30"/>
      <c r="CZ2383" s="30"/>
      <c r="DA2383" s="30"/>
      <c r="DB2383" s="30"/>
      <c r="DC2383" s="30"/>
      <c r="DD2383" s="30"/>
    </row>
    <row r="2384" spans="1:108" ht="1.5" customHeight="1" x14ac:dyDescent="0.2">
      <c r="A2384" s="41"/>
    </row>
    <row r="2385" spans="1:109" ht="6.75" customHeight="1" x14ac:dyDescent="0.2"/>
    <row r="2386" spans="1:109" ht="18.75" customHeight="1" x14ac:dyDescent="0.2">
      <c r="A2386" s="34" t="s">
        <v>400</v>
      </c>
      <c r="B2386" s="34"/>
      <c r="C2386" s="34"/>
      <c r="D2386" s="34"/>
      <c r="E2386" s="34"/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34"/>
      <c r="AF2386" s="34"/>
      <c r="AG2386" s="34"/>
      <c r="AH2386" s="34"/>
      <c r="AI2386" s="34"/>
      <c r="AJ2386" s="34"/>
      <c r="AK2386" s="34"/>
      <c r="AL2386" s="34"/>
      <c r="AM2386" s="34"/>
      <c r="AN2386" s="34"/>
      <c r="AO2386" s="34"/>
      <c r="AP2386" s="34"/>
      <c r="AQ2386" s="34"/>
      <c r="AR2386" s="34"/>
      <c r="AS2386" s="34"/>
      <c r="AT2386" s="34"/>
      <c r="AU2386" s="34"/>
      <c r="AV2386" s="34"/>
      <c r="AW2386" s="34"/>
      <c r="AX2386" s="34"/>
      <c r="AY2386" s="34"/>
      <c r="AZ2386" s="34"/>
      <c r="BA2386" s="34"/>
      <c r="BB2386" s="34"/>
      <c r="BC2386" s="34"/>
      <c r="BD2386" s="34"/>
      <c r="BE2386" s="34"/>
      <c r="BF2386" s="34"/>
      <c r="BG2386" s="34"/>
      <c r="BH2386" s="34"/>
      <c r="BI2386" s="34"/>
      <c r="BJ2386" s="34"/>
      <c r="BK2386" s="34"/>
      <c r="BL2386" s="34"/>
      <c r="BM2386" s="34"/>
      <c r="BN2386" s="34"/>
      <c r="BO2386" s="34"/>
      <c r="BP2386" s="34"/>
      <c r="BQ2386" s="34"/>
      <c r="BR2386" s="34"/>
      <c r="BS2386" s="34"/>
      <c r="BT2386" s="34"/>
      <c r="BU2386" s="34"/>
      <c r="BV2386" s="34"/>
      <c r="BW2386" s="34"/>
      <c r="BX2386" s="34"/>
      <c r="BY2386" s="34"/>
      <c r="BZ2386" s="34"/>
      <c r="CA2386" s="34"/>
      <c r="CB2386" s="34"/>
      <c r="CC2386" s="34"/>
      <c r="CD2386" s="34"/>
      <c r="CE2386" s="34"/>
      <c r="CF2386" s="34"/>
      <c r="CG2386" s="34"/>
      <c r="CH2386" s="34"/>
      <c r="CI2386" s="34"/>
      <c r="CJ2386" s="34"/>
      <c r="CK2386" s="34"/>
      <c r="CL2386" s="34"/>
      <c r="CM2386" s="34"/>
      <c r="CN2386" s="34"/>
      <c r="CO2386" s="34"/>
      <c r="CP2386" s="34"/>
      <c r="CQ2386" s="34"/>
      <c r="CR2386" s="34"/>
      <c r="CS2386" s="34"/>
      <c r="CT2386" s="34"/>
      <c r="CU2386" s="34"/>
      <c r="CV2386" s="34"/>
      <c r="CW2386" s="34"/>
      <c r="CX2386" s="34"/>
      <c r="CY2386" s="34"/>
      <c r="CZ2386" s="34"/>
      <c r="DA2386" s="34"/>
      <c r="DB2386" s="34"/>
      <c r="DC2386" s="34"/>
      <c r="DD2386" s="34"/>
      <c r="DE2386" s="34"/>
    </row>
    <row r="2387" spans="1:109" ht="13.5" customHeight="1" x14ac:dyDescent="0.2"/>
    <row r="2388" spans="1:109" ht="7.5" customHeight="1" x14ac:dyDescent="0.2"/>
    <row r="2389" spans="1:109" ht="17.25" customHeight="1" x14ac:dyDescent="0.2">
      <c r="A2389" s="35" t="s">
        <v>346</v>
      </c>
      <c r="B2389" s="35"/>
      <c r="C2389" s="35"/>
      <c r="G2389" s="35" t="s">
        <v>347</v>
      </c>
      <c r="H2389" s="35"/>
      <c r="J2389" s="40"/>
      <c r="K2389" s="40"/>
      <c r="L2389" s="40"/>
      <c r="M2389" s="40"/>
      <c r="O2389" s="35" t="s">
        <v>348</v>
      </c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  <c r="AB2389" s="35"/>
      <c r="AC2389" s="35"/>
      <c r="AD2389" s="35"/>
      <c r="AE2389" s="35"/>
      <c r="AF2389" s="35"/>
      <c r="AG2389" s="35"/>
      <c r="AH2389" s="35"/>
      <c r="AI2389" s="35"/>
      <c r="AJ2389" s="35"/>
      <c r="AK2389" s="35"/>
      <c r="AL2389" s="35"/>
      <c r="AM2389" s="35"/>
      <c r="AN2389" s="35"/>
      <c r="AW2389" s="36" t="s">
        <v>349</v>
      </c>
      <c r="AX2389" s="36"/>
      <c r="AY2389" s="36"/>
      <c r="AZ2389" s="36"/>
      <c r="BA2389" s="36"/>
      <c r="BB2389" s="36"/>
      <c r="BC2389" s="36"/>
      <c r="BD2389" s="36"/>
      <c r="BE2389" s="36"/>
      <c r="BF2389" s="36"/>
      <c r="BG2389" s="36" t="s">
        <v>350</v>
      </c>
      <c r="BH2389" s="36"/>
      <c r="BI2389" s="36"/>
      <c r="BJ2389" s="36"/>
      <c r="BK2389" s="36"/>
      <c r="BL2389" s="36"/>
      <c r="BM2389" s="36"/>
      <c r="BN2389" s="36"/>
      <c r="BO2389" s="36"/>
      <c r="BP2389" s="36"/>
      <c r="BR2389" s="36" t="s">
        <v>21</v>
      </c>
      <c r="BS2389" s="36"/>
      <c r="BT2389" s="36"/>
      <c r="BU2389" s="36"/>
      <c r="BV2389" s="36"/>
      <c r="BW2389" s="36"/>
      <c r="BX2389" s="36"/>
      <c r="BY2389" s="36"/>
      <c r="BZ2389" s="36"/>
      <c r="CA2389" s="36"/>
      <c r="CC2389" s="36" t="s">
        <v>351</v>
      </c>
      <c r="CD2389" s="36"/>
      <c r="CE2389" s="36"/>
      <c r="CF2389" s="36"/>
      <c r="CG2389" s="36"/>
      <c r="CH2389" s="36"/>
      <c r="CI2389" s="36"/>
      <c r="CJ2389" s="36"/>
      <c r="CK2389" s="36"/>
      <c r="CN2389" s="36" t="s">
        <v>352</v>
      </c>
      <c r="CO2389" s="36"/>
      <c r="CP2389" s="36"/>
      <c r="CQ2389" s="36"/>
      <c r="CR2389" s="36"/>
      <c r="CS2389" s="36"/>
      <c r="CT2389" s="36"/>
      <c r="CU2389" s="36"/>
      <c r="CW2389" s="36" t="s">
        <v>21</v>
      </c>
      <c r="CX2389" s="36"/>
      <c r="CY2389" s="36"/>
      <c r="CZ2389" s="36"/>
      <c r="DA2389" s="36"/>
      <c r="DB2389" s="36"/>
      <c r="DC2389" s="36"/>
      <c r="DD2389" s="36"/>
    </row>
    <row r="2390" spans="1:109" ht="9" customHeight="1" x14ac:dyDescent="0.2"/>
    <row r="2391" spans="1:109" ht="17.25" customHeight="1" x14ac:dyDescent="0.2">
      <c r="A2391" s="41"/>
      <c r="B2391" s="35" t="s">
        <v>535</v>
      </c>
      <c r="C2391" s="35"/>
      <c r="D2391" s="35"/>
      <c r="E2391" s="35"/>
      <c r="F2391" s="35"/>
      <c r="G2391" s="35"/>
      <c r="H2391" s="35"/>
      <c r="O2391" s="29" t="s">
        <v>402</v>
      </c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29"/>
      <c r="AN2391" s="29"/>
      <c r="AO2391" s="29"/>
      <c r="AP2391" s="29"/>
      <c r="AQ2391" s="29"/>
      <c r="AR2391" s="29"/>
      <c r="AS2391" s="29"/>
      <c r="AT2391" s="29"/>
    </row>
    <row r="2392" spans="1:109" ht="18" customHeight="1" x14ac:dyDescent="0.2">
      <c r="A2392" s="41"/>
      <c r="B2392" s="37" t="s">
        <v>535</v>
      </c>
      <c r="C2392" s="37"/>
      <c r="D2392" s="37"/>
      <c r="E2392" s="37"/>
      <c r="F2392" s="37"/>
      <c r="G2392" s="37"/>
      <c r="H2392" s="37"/>
      <c r="I2392" s="37" t="s">
        <v>391</v>
      </c>
      <c r="J2392" s="37"/>
      <c r="K2392" s="37"/>
      <c r="L2392" s="37"/>
      <c r="M2392" s="37"/>
      <c r="N2392" s="37"/>
      <c r="O2392" s="31" t="s">
        <v>392</v>
      </c>
      <c r="P2392" s="31"/>
      <c r="Q2392" s="31"/>
      <c r="R2392" s="31"/>
      <c r="S2392" s="31"/>
      <c r="T2392" s="31"/>
      <c r="U2392" s="31"/>
      <c r="V2392" s="31"/>
      <c r="W2392" s="31"/>
      <c r="X2392" s="31"/>
      <c r="Y2392" s="31"/>
      <c r="Z2392" s="31"/>
      <c r="AA2392" s="31"/>
      <c r="AB2392" s="31"/>
      <c r="AC2392" s="31"/>
      <c r="AD2392" s="31"/>
      <c r="AE2392" s="31"/>
      <c r="AF2392" s="31"/>
      <c r="AG2392" s="31"/>
      <c r="AH2392" s="31"/>
      <c r="AI2392" s="31"/>
      <c r="AJ2392" s="31"/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W2392" s="32">
        <v>-691284.6</v>
      </c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>
        <v>-746300</v>
      </c>
      <c r="BH2392" s="32"/>
      <c r="BI2392" s="32"/>
      <c r="BJ2392" s="32"/>
      <c r="BK2392" s="32"/>
      <c r="BL2392" s="32"/>
      <c r="BM2392" s="32"/>
      <c r="BN2392" s="32"/>
      <c r="BO2392" s="32"/>
      <c r="BP2392" s="32"/>
      <c r="BR2392" s="32">
        <v>55015.4</v>
      </c>
      <c r="BS2392" s="32"/>
      <c r="BT2392" s="32"/>
      <c r="BU2392" s="32"/>
      <c r="BV2392" s="32"/>
      <c r="BW2392" s="32"/>
      <c r="BX2392" s="32"/>
      <c r="BY2392" s="32"/>
      <c r="BZ2392" s="32"/>
      <c r="CA2392" s="32"/>
      <c r="CC2392" s="32">
        <v>-663453.86</v>
      </c>
      <c r="CD2392" s="32"/>
      <c r="CE2392" s="32"/>
      <c r="CF2392" s="32"/>
      <c r="CG2392" s="32"/>
      <c r="CH2392" s="32"/>
      <c r="CI2392" s="32"/>
      <c r="CJ2392" s="32"/>
      <c r="CK2392" s="32"/>
      <c r="CN2392" s="32">
        <v>-633600</v>
      </c>
      <c r="CO2392" s="32"/>
      <c r="CP2392" s="32"/>
      <c r="CQ2392" s="32"/>
      <c r="CR2392" s="32"/>
      <c r="CS2392" s="32"/>
      <c r="CT2392" s="32"/>
      <c r="CU2392" s="32"/>
      <c r="CW2392" s="32">
        <v>-29853.86</v>
      </c>
      <c r="CX2392" s="32"/>
      <c r="CY2392" s="32"/>
      <c r="CZ2392" s="32"/>
      <c r="DA2392" s="32"/>
      <c r="DB2392" s="32"/>
      <c r="DC2392" s="32"/>
      <c r="DD2392" s="32"/>
    </row>
    <row r="2393" spans="1:109" ht="18" customHeight="1" x14ac:dyDescent="0.2">
      <c r="A2393" s="41"/>
      <c r="B2393" s="37" t="s">
        <v>535</v>
      </c>
      <c r="C2393" s="37"/>
      <c r="D2393" s="37"/>
      <c r="E2393" s="37"/>
      <c r="F2393" s="37"/>
      <c r="G2393" s="37"/>
      <c r="H2393" s="37"/>
      <c r="I2393" s="37" t="s">
        <v>50</v>
      </c>
      <c r="J2393" s="37"/>
      <c r="K2393" s="37"/>
      <c r="L2393" s="37"/>
      <c r="M2393" s="37"/>
      <c r="N2393" s="37"/>
      <c r="O2393" s="31" t="s">
        <v>393</v>
      </c>
      <c r="P2393" s="31"/>
      <c r="Q2393" s="31"/>
      <c r="R2393" s="31"/>
      <c r="S2393" s="31"/>
      <c r="T2393" s="31"/>
      <c r="U2393" s="31"/>
      <c r="V2393" s="31"/>
      <c r="W2393" s="31"/>
      <c r="X2393" s="31"/>
      <c r="Y2393" s="31"/>
      <c r="Z2393" s="31"/>
      <c r="AA2393" s="31"/>
      <c r="AB2393" s="31"/>
      <c r="AC2393" s="31"/>
      <c r="AD2393" s="31"/>
      <c r="AE2393" s="31"/>
      <c r="AF2393" s="31"/>
      <c r="AG2393" s="31"/>
      <c r="AH2393" s="31"/>
      <c r="AI2393" s="31"/>
      <c r="AJ2393" s="31"/>
      <c r="AK2393" s="31"/>
      <c r="AL2393" s="31"/>
      <c r="AM2393" s="31"/>
      <c r="AN2393" s="31"/>
      <c r="AO2393" s="31"/>
      <c r="AP2393" s="31"/>
      <c r="AQ2393" s="31"/>
      <c r="AR2393" s="31"/>
      <c r="AS2393" s="31"/>
      <c r="AT2393" s="31"/>
      <c r="AW2393" s="32">
        <v>-691284.6</v>
      </c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>
        <v>-746300</v>
      </c>
      <c r="BH2393" s="32"/>
      <c r="BI2393" s="32"/>
      <c r="BJ2393" s="32"/>
      <c r="BK2393" s="32"/>
      <c r="BL2393" s="32"/>
      <c r="BM2393" s="32"/>
      <c r="BN2393" s="32"/>
      <c r="BO2393" s="32"/>
      <c r="BP2393" s="32"/>
      <c r="BR2393" s="32">
        <v>55015.4</v>
      </c>
      <c r="BS2393" s="32"/>
      <c r="BT2393" s="32"/>
      <c r="BU2393" s="32"/>
      <c r="BV2393" s="32"/>
      <c r="BW2393" s="32"/>
      <c r="BX2393" s="32"/>
      <c r="BY2393" s="32"/>
      <c r="BZ2393" s="32"/>
      <c r="CA2393" s="32"/>
    </row>
    <row r="2394" spans="1:109" ht="18" customHeight="1" x14ac:dyDescent="0.2">
      <c r="A2394" s="41"/>
      <c r="B2394" s="37" t="s">
        <v>535</v>
      </c>
      <c r="C2394" s="37"/>
      <c r="D2394" s="37"/>
      <c r="E2394" s="37"/>
      <c r="F2394" s="37"/>
      <c r="G2394" s="37"/>
      <c r="H2394" s="37"/>
      <c r="I2394" s="37" t="s">
        <v>89</v>
      </c>
      <c r="J2394" s="37"/>
      <c r="K2394" s="37"/>
      <c r="L2394" s="37"/>
      <c r="M2394" s="37"/>
      <c r="N2394" s="37"/>
      <c r="O2394" s="31" t="s">
        <v>90</v>
      </c>
      <c r="P2394" s="31"/>
      <c r="Q2394" s="31"/>
      <c r="R2394" s="31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1"/>
      <c r="AD2394" s="31"/>
      <c r="AE2394" s="31"/>
      <c r="AF2394" s="31"/>
      <c r="AG2394" s="31"/>
      <c r="AH2394" s="31"/>
      <c r="AI2394" s="31"/>
      <c r="AJ2394" s="31"/>
      <c r="AK2394" s="31"/>
      <c r="AL2394" s="31"/>
      <c r="AM2394" s="31"/>
      <c r="AN2394" s="31"/>
      <c r="AO2394" s="31"/>
      <c r="AP2394" s="31"/>
      <c r="AQ2394" s="31"/>
      <c r="AR2394" s="31"/>
      <c r="AS2394" s="31"/>
      <c r="AT2394" s="31"/>
      <c r="CC2394" s="32">
        <v>-1038.95</v>
      </c>
      <c r="CD2394" s="32"/>
      <c r="CE2394" s="32"/>
      <c r="CF2394" s="32"/>
      <c r="CG2394" s="32"/>
      <c r="CH2394" s="32"/>
      <c r="CI2394" s="32"/>
      <c r="CJ2394" s="32"/>
      <c r="CK2394" s="32"/>
      <c r="CN2394" s="32">
        <v>5000</v>
      </c>
      <c r="CO2394" s="32"/>
      <c r="CP2394" s="32"/>
      <c r="CQ2394" s="32"/>
      <c r="CR2394" s="32"/>
      <c r="CS2394" s="32"/>
      <c r="CT2394" s="32"/>
      <c r="CU2394" s="32"/>
      <c r="CW2394" s="32">
        <v>-6038.95</v>
      </c>
      <c r="CX2394" s="32"/>
      <c r="CY2394" s="32"/>
      <c r="CZ2394" s="32"/>
      <c r="DA2394" s="32"/>
      <c r="DB2394" s="32"/>
      <c r="DC2394" s="32"/>
      <c r="DD2394" s="32"/>
    </row>
    <row r="2395" spans="1:109" ht="18" customHeight="1" x14ac:dyDescent="0.2">
      <c r="A2395" s="41"/>
      <c r="B2395" s="37" t="s">
        <v>535</v>
      </c>
      <c r="C2395" s="37"/>
      <c r="D2395" s="37"/>
      <c r="E2395" s="37"/>
      <c r="F2395" s="37"/>
      <c r="G2395" s="37"/>
      <c r="H2395" s="37"/>
      <c r="I2395" s="37" t="s">
        <v>91</v>
      </c>
      <c r="J2395" s="37"/>
      <c r="K2395" s="37"/>
      <c r="L2395" s="37"/>
      <c r="M2395" s="37"/>
      <c r="N2395" s="37"/>
      <c r="O2395" s="31" t="s">
        <v>92</v>
      </c>
      <c r="P2395" s="31"/>
      <c r="Q2395" s="31"/>
      <c r="R2395" s="31"/>
      <c r="S2395" s="31"/>
      <c r="T2395" s="31"/>
      <c r="U2395" s="31"/>
      <c r="V2395" s="31"/>
      <c r="W2395" s="31"/>
      <c r="X2395" s="31"/>
      <c r="Y2395" s="31"/>
      <c r="Z2395" s="31"/>
      <c r="AA2395" s="31"/>
      <c r="AB2395" s="31"/>
      <c r="AC2395" s="31"/>
      <c r="AD2395" s="31"/>
      <c r="AE2395" s="31"/>
      <c r="AF2395" s="31"/>
      <c r="AG2395" s="31"/>
      <c r="AH2395" s="31"/>
      <c r="AI2395" s="31"/>
      <c r="AJ2395" s="31"/>
      <c r="AK2395" s="31"/>
      <c r="AL2395" s="31"/>
      <c r="AM2395" s="31"/>
      <c r="AN2395" s="31"/>
      <c r="AO2395" s="31"/>
      <c r="AP2395" s="31"/>
      <c r="AQ2395" s="31"/>
      <c r="AR2395" s="31"/>
      <c r="AS2395" s="31"/>
      <c r="AT2395" s="31"/>
      <c r="CC2395" s="32">
        <v>-664492.81000000006</v>
      </c>
      <c r="CD2395" s="32"/>
      <c r="CE2395" s="32"/>
      <c r="CF2395" s="32"/>
      <c r="CG2395" s="32"/>
      <c r="CH2395" s="32"/>
      <c r="CI2395" s="32"/>
      <c r="CJ2395" s="32"/>
      <c r="CK2395" s="32"/>
      <c r="CN2395" s="32">
        <v>-628600</v>
      </c>
      <c r="CO2395" s="32"/>
      <c r="CP2395" s="32"/>
      <c r="CQ2395" s="32"/>
      <c r="CR2395" s="32"/>
      <c r="CS2395" s="32"/>
      <c r="CT2395" s="32"/>
      <c r="CU2395" s="32"/>
      <c r="CW2395" s="32">
        <v>-35892.81</v>
      </c>
      <c r="CX2395" s="32"/>
      <c r="CY2395" s="32"/>
      <c r="CZ2395" s="32"/>
      <c r="DA2395" s="32"/>
      <c r="DB2395" s="32"/>
      <c r="DC2395" s="32"/>
      <c r="DD2395" s="32"/>
    </row>
    <row r="2396" spans="1:109" ht="18" customHeight="1" x14ac:dyDescent="0.2">
      <c r="A2396" s="41"/>
      <c r="B2396" s="37" t="s">
        <v>535</v>
      </c>
      <c r="C2396" s="37"/>
      <c r="D2396" s="37"/>
      <c r="E2396" s="37"/>
      <c r="F2396" s="37"/>
      <c r="G2396" s="37"/>
      <c r="H2396" s="37"/>
      <c r="I2396" s="37" t="s">
        <v>109</v>
      </c>
      <c r="J2396" s="37"/>
      <c r="K2396" s="37"/>
      <c r="L2396" s="37"/>
      <c r="M2396" s="37"/>
      <c r="N2396" s="37"/>
      <c r="O2396" s="31" t="s">
        <v>110</v>
      </c>
      <c r="P2396" s="31"/>
      <c r="Q2396" s="31"/>
      <c r="R2396" s="31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1"/>
      <c r="AD2396" s="31"/>
      <c r="AE2396" s="31"/>
      <c r="AF2396" s="31"/>
      <c r="AG2396" s="31"/>
      <c r="AH2396" s="31"/>
      <c r="AI2396" s="31"/>
      <c r="AJ2396" s="31"/>
      <c r="AK2396" s="31"/>
      <c r="AL2396" s="31"/>
      <c r="AM2396" s="31"/>
      <c r="AN2396" s="31"/>
      <c r="AO2396" s="31"/>
      <c r="AP2396" s="31"/>
      <c r="AQ2396" s="31"/>
      <c r="AR2396" s="31"/>
      <c r="AS2396" s="31"/>
      <c r="AT2396" s="31"/>
      <c r="CC2396" s="32">
        <v>-29680.240000000002</v>
      </c>
      <c r="CD2396" s="32"/>
      <c r="CE2396" s="32"/>
      <c r="CF2396" s="32"/>
      <c r="CG2396" s="32"/>
      <c r="CH2396" s="32"/>
      <c r="CI2396" s="32"/>
      <c r="CJ2396" s="32"/>
      <c r="CK2396" s="32"/>
      <c r="CN2396" s="32">
        <v>-29800</v>
      </c>
      <c r="CO2396" s="32"/>
      <c r="CP2396" s="32"/>
      <c r="CQ2396" s="32"/>
      <c r="CR2396" s="32"/>
      <c r="CS2396" s="32"/>
      <c r="CT2396" s="32"/>
      <c r="CU2396" s="32"/>
      <c r="CW2396" s="32">
        <v>119.76</v>
      </c>
      <c r="CX2396" s="32"/>
      <c r="CY2396" s="32"/>
      <c r="CZ2396" s="32"/>
      <c r="DA2396" s="32"/>
      <c r="DB2396" s="32"/>
      <c r="DC2396" s="32"/>
      <c r="DD2396" s="32"/>
    </row>
    <row r="2397" spans="1:109" ht="18" customHeight="1" x14ac:dyDescent="0.2">
      <c r="A2397" s="41"/>
      <c r="B2397" s="37" t="s">
        <v>535</v>
      </c>
      <c r="C2397" s="37"/>
      <c r="D2397" s="37"/>
      <c r="E2397" s="37"/>
      <c r="F2397" s="37"/>
      <c r="G2397" s="37"/>
      <c r="H2397" s="37"/>
      <c r="I2397" s="37" t="s">
        <v>111</v>
      </c>
      <c r="J2397" s="37"/>
      <c r="K2397" s="37"/>
      <c r="L2397" s="37"/>
      <c r="M2397" s="37"/>
      <c r="N2397" s="37"/>
      <c r="O2397" s="31" t="s">
        <v>112</v>
      </c>
      <c r="P2397" s="31"/>
      <c r="Q2397" s="31"/>
      <c r="R2397" s="31"/>
      <c r="S2397" s="31"/>
      <c r="T2397" s="31"/>
      <c r="U2397" s="31"/>
      <c r="V2397" s="31"/>
      <c r="W2397" s="31"/>
      <c r="X2397" s="31"/>
      <c r="Y2397" s="31"/>
      <c r="Z2397" s="31"/>
      <c r="AA2397" s="31"/>
      <c r="AB2397" s="31"/>
      <c r="AC2397" s="31"/>
      <c r="AD2397" s="31"/>
      <c r="AE2397" s="31"/>
      <c r="AF2397" s="31"/>
      <c r="AG2397" s="31"/>
      <c r="AH2397" s="31"/>
      <c r="AI2397" s="31"/>
      <c r="AJ2397" s="31"/>
      <c r="AK2397" s="31"/>
      <c r="AL2397" s="31"/>
      <c r="AM2397" s="31"/>
      <c r="AN2397" s="31"/>
      <c r="AO2397" s="31"/>
      <c r="AP2397" s="31"/>
      <c r="AQ2397" s="31"/>
      <c r="AR2397" s="31"/>
      <c r="AS2397" s="31"/>
      <c r="AT2397" s="31"/>
      <c r="CC2397" s="32">
        <v>-694173.05</v>
      </c>
      <c r="CD2397" s="32"/>
      <c r="CE2397" s="32"/>
      <c r="CF2397" s="32"/>
      <c r="CG2397" s="32"/>
      <c r="CH2397" s="32"/>
      <c r="CI2397" s="32"/>
      <c r="CJ2397" s="32"/>
      <c r="CK2397" s="32"/>
      <c r="CN2397" s="32">
        <v>-658400</v>
      </c>
      <c r="CO2397" s="32"/>
      <c r="CP2397" s="32"/>
      <c r="CQ2397" s="32"/>
      <c r="CR2397" s="32"/>
      <c r="CS2397" s="32"/>
      <c r="CT2397" s="32"/>
      <c r="CU2397" s="32"/>
      <c r="CW2397" s="32">
        <v>-35773.050000000003</v>
      </c>
      <c r="CX2397" s="32"/>
      <c r="CY2397" s="32"/>
      <c r="CZ2397" s="32"/>
      <c r="DA2397" s="32"/>
      <c r="DB2397" s="32"/>
      <c r="DC2397" s="32"/>
      <c r="DD2397" s="32"/>
    </row>
    <row r="2398" spans="1:109" ht="18" customHeight="1" x14ac:dyDescent="0.2">
      <c r="A2398" s="41"/>
      <c r="B2398" s="7"/>
      <c r="C2398" s="37" t="s">
        <v>535</v>
      </c>
      <c r="D2398" s="37"/>
      <c r="E2398" s="37"/>
      <c r="F2398" s="37"/>
      <c r="G2398" s="37"/>
      <c r="H2398" s="37"/>
      <c r="I2398" s="37"/>
      <c r="J2398" s="37" t="s">
        <v>117</v>
      </c>
      <c r="K2398" s="37"/>
      <c r="L2398" s="37"/>
      <c r="M2398" s="37"/>
      <c r="N2398" s="37"/>
      <c r="O2398" s="37"/>
      <c r="P2398" s="31" t="s">
        <v>118</v>
      </c>
      <c r="Q2398" s="31"/>
      <c r="R2398" s="31"/>
      <c r="S2398" s="31"/>
      <c r="T2398" s="31"/>
      <c r="U2398" s="31"/>
      <c r="V2398" s="31"/>
      <c r="W2398" s="31"/>
      <c r="X2398" s="31"/>
      <c r="Y2398" s="31"/>
      <c r="Z2398" s="31"/>
      <c r="AA2398" s="31"/>
      <c r="AB2398" s="31"/>
      <c r="AC2398" s="31"/>
      <c r="AD2398" s="31"/>
      <c r="AE2398" s="31"/>
      <c r="AF2398" s="31"/>
      <c r="AG2398" s="31"/>
      <c r="AH2398" s="31"/>
      <c r="AI2398" s="31"/>
      <c r="AJ2398" s="31"/>
      <c r="AK2398" s="31"/>
      <c r="AL2398" s="31"/>
      <c r="AM2398" s="31"/>
      <c r="AN2398" s="31"/>
      <c r="AO2398" s="31"/>
      <c r="AP2398" s="31"/>
      <c r="AQ2398" s="31"/>
      <c r="AR2398" s="31"/>
      <c r="AS2398" s="31"/>
      <c r="AT2398" s="31"/>
      <c r="AU2398" s="31"/>
      <c r="CC2398" s="32">
        <v>0</v>
      </c>
      <c r="CD2398" s="32"/>
      <c r="CE2398" s="32"/>
      <c r="CF2398" s="32"/>
      <c r="CG2398" s="32"/>
      <c r="CH2398" s="32"/>
      <c r="CI2398" s="32"/>
      <c r="CJ2398" s="32"/>
      <c r="CK2398" s="32"/>
      <c r="CN2398" s="32">
        <v>0</v>
      </c>
      <c r="CO2398" s="32"/>
      <c r="CP2398" s="32"/>
      <c r="CQ2398" s="32"/>
      <c r="CR2398" s="32"/>
      <c r="CS2398" s="32"/>
      <c r="CT2398" s="32"/>
      <c r="CU2398" s="32"/>
      <c r="CW2398" s="32">
        <v>0</v>
      </c>
      <c r="CX2398" s="32"/>
      <c r="CY2398" s="32"/>
      <c r="CZ2398" s="32"/>
      <c r="DA2398" s="32"/>
      <c r="DB2398" s="32"/>
      <c r="DC2398" s="32"/>
      <c r="DD2398" s="32"/>
    </row>
    <row r="2399" spans="1:109" ht="18.75" customHeight="1" x14ac:dyDescent="0.2">
      <c r="A2399" s="34" t="s">
        <v>536</v>
      </c>
      <c r="B2399" s="34"/>
      <c r="C2399" s="34"/>
      <c r="D2399" s="34"/>
      <c r="E2399" s="34"/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4"/>
      <c r="AH2399" s="34"/>
      <c r="AI2399" s="34"/>
      <c r="AJ2399" s="34"/>
      <c r="AK2399" s="34"/>
      <c r="AL2399" s="34"/>
      <c r="AM2399" s="34"/>
      <c r="AN2399" s="34"/>
      <c r="AO2399" s="34"/>
      <c r="AP2399" s="34"/>
      <c r="AQ2399" s="34"/>
      <c r="AR2399" s="34"/>
      <c r="AS2399" s="34"/>
      <c r="AT2399" s="34"/>
      <c r="AU2399" s="34"/>
      <c r="AV2399" s="34"/>
      <c r="AW2399" s="34"/>
      <c r="AX2399" s="34"/>
      <c r="AY2399" s="34"/>
      <c r="AZ2399" s="34"/>
      <c r="BA2399" s="34"/>
      <c r="BB2399" s="34"/>
      <c r="BC2399" s="34"/>
      <c r="BD2399" s="34"/>
      <c r="BE2399" s="34"/>
      <c r="BF2399" s="34"/>
      <c r="BG2399" s="34"/>
      <c r="BH2399" s="34"/>
      <c r="BI2399" s="34"/>
      <c r="BJ2399" s="34"/>
      <c r="BK2399" s="34"/>
      <c r="BL2399" s="34"/>
      <c r="BM2399" s="34"/>
      <c r="BN2399" s="34"/>
      <c r="BO2399" s="34"/>
      <c r="BP2399" s="34"/>
      <c r="BQ2399" s="34"/>
      <c r="BR2399" s="34"/>
      <c r="BS2399" s="34"/>
      <c r="BT2399" s="34"/>
      <c r="BU2399" s="34"/>
      <c r="BV2399" s="34"/>
      <c r="BW2399" s="34"/>
      <c r="BX2399" s="34"/>
      <c r="BY2399" s="34"/>
      <c r="BZ2399" s="34"/>
      <c r="CA2399" s="34"/>
      <c r="CB2399" s="34"/>
      <c r="CC2399" s="34"/>
      <c r="CD2399" s="34"/>
      <c r="CE2399" s="34"/>
      <c r="CF2399" s="34"/>
      <c r="CG2399" s="34"/>
      <c r="CH2399" s="34"/>
      <c r="CI2399" s="34"/>
      <c r="CJ2399" s="34"/>
      <c r="CK2399" s="34"/>
      <c r="CL2399" s="34"/>
      <c r="CM2399" s="34"/>
      <c r="CN2399" s="34"/>
      <c r="CO2399" s="34"/>
      <c r="CP2399" s="34"/>
      <c r="CQ2399" s="34"/>
      <c r="CR2399" s="34"/>
      <c r="CS2399" s="34"/>
      <c r="CT2399" s="34"/>
      <c r="CU2399" s="34"/>
      <c r="CV2399" s="34"/>
      <c r="CW2399" s="34"/>
      <c r="CX2399" s="34"/>
      <c r="CY2399" s="34"/>
      <c r="CZ2399" s="34"/>
      <c r="DA2399" s="34"/>
      <c r="DB2399" s="34"/>
      <c r="DC2399" s="34"/>
      <c r="DD2399" s="34"/>
      <c r="DE2399" s="34"/>
    </row>
    <row r="2400" spans="1:109" ht="13.5" customHeight="1" x14ac:dyDescent="0.2"/>
    <row r="2401" spans="1:109" ht="7.5" customHeight="1" x14ac:dyDescent="0.2"/>
    <row r="2402" spans="1:109" ht="13.5" customHeight="1" x14ac:dyDescent="0.2">
      <c r="A2402" s="35" t="s">
        <v>346</v>
      </c>
      <c r="B2402" s="35"/>
      <c r="C2402" s="35"/>
      <c r="G2402" s="35" t="s">
        <v>347</v>
      </c>
      <c r="H2402" s="35"/>
      <c r="J2402" s="40"/>
      <c r="K2402" s="40"/>
      <c r="L2402" s="40"/>
      <c r="M2402" s="40"/>
      <c r="O2402" s="35" t="s">
        <v>348</v>
      </c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  <c r="AB2402" s="35"/>
      <c r="AC2402" s="35"/>
      <c r="AD2402" s="35"/>
      <c r="AE2402" s="35"/>
      <c r="AF2402" s="35"/>
      <c r="AG2402" s="35"/>
      <c r="AH2402" s="35"/>
      <c r="AI2402" s="35"/>
      <c r="AJ2402" s="35"/>
      <c r="AK2402" s="35"/>
      <c r="AL2402" s="35"/>
      <c r="AM2402" s="35"/>
      <c r="AN2402" s="35"/>
      <c r="AW2402" s="36" t="s">
        <v>349</v>
      </c>
      <c r="AX2402" s="36"/>
      <c r="AY2402" s="36"/>
      <c r="AZ2402" s="36"/>
      <c r="BA2402" s="36"/>
      <c r="BB2402" s="36"/>
      <c r="BC2402" s="36"/>
      <c r="BD2402" s="36"/>
      <c r="BE2402" s="36"/>
      <c r="BF2402" s="36"/>
      <c r="BG2402" s="36" t="s">
        <v>350</v>
      </c>
      <c r="BH2402" s="36"/>
      <c r="BI2402" s="36"/>
      <c r="BJ2402" s="36"/>
      <c r="BK2402" s="36"/>
      <c r="BL2402" s="36"/>
      <c r="BM2402" s="36"/>
      <c r="BN2402" s="36"/>
      <c r="BO2402" s="36"/>
      <c r="BP2402" s="36"/>
      <c r="BR2402" s="36" t="s">
        <v>21</v>
      </c>
      <c r="BS2402" s="36"/>
      <c r="BT2402" s="36"/>
      <c r="BU2402" s="36"/>
      <c r="BV2402" s="36"/>
      <c r="BW2402" s="36"/>
      <c r="BX2402" s="36"/>
      <c r="BY2402" s="36"/>
      <c r="BZ2402" s="36"/>
      <c r="CA2402" s="36"/>
      <c r="CC2402" s="36" t="s">
        <v>351</v>
      </c>
      <c r="CD2402" s="36"/>
      <c r="CE2402" s="36"/>
      <c r="CF2402" s="36"/>
      <c r="CG2402" s="36"/>
      <c r="CH2402" s="36"/>
      <c r="CI2402" s="36"/>
      <c r="CJ2402" s="36"/>
      <c r="CK2402" s="36"/>
      <c r="CN2402" s="36" t="s">
        <v>352</v>
      </c>
      <c r="CO2402" s="36"/>
      <c r="CP2402" s="36"/>
      <c r="CQ2402" s="36"/>
      <c r="CR2402" s="36"/>
      <c r="CS2402" s="36"/>
      <c r="CT2402" s="36"/>
      <c r="CU2402" s="36"/>
      <c r="CW2402" s="36" t="s">
        <v>21</v>
      </c>
      <c r="CX2402" s="36"/>
      <c r="CY2402" s="36"/>
      <c r="CZ2402" s="36"/>
      <c r="DA2402" s="36"/>
      <c r="DB2402" s="36"/>
      <c r="DC2402" s="36"/>
      <c r="DD2402" s="36"/>
    </row>
    <row r="2403" spans="1:109" ht="5.25" customHeight="1" x14ac:dyDescent="0.2"/>
    <row r="2404" spans="1:109" ht="4.5" customHeight="1" x14ac:dyDescent="0.2">
      <c r="A2404" s="70"/>
      <c r="B2404" s="70"/>
      <c r="C2404" s="70"/>
      <c r="D2404" s="70"/>
      <c r="E2404" s="70"/>
      <c r="F2404" s="70"/>
      <c r="G2404" s="70"/>
      <c r="H2404" s="70"/>
      <c r="I2404" s="70"/>
      <c r="J2404" s="70"/>
      <c r="K2404" s="70"/>
      <c r="L2404" s="70"/>
      <c r="M2404" s="70"/>
      <c r="N2404" s="70"/>
      <c r="O2404" s="70"/>
      <c r="P2404" s="70"/>
      <c r="Q2404" s="70"/>
      <c r="R2404" s="70"/>
      <c r="S2404" s="70"/>
      <c r="T2404" s="70"/>
      <c r="U2404" s="70"/>
      <c r="V2404" s="70"/>
      <c r="W2404" s="70"/>
      <c r="X2404" s="70"/>
      <c r="Y2404" s="70"/>
      <c r="Z2404" s="70"/>
      <c r="AA2404" s="70"/>
      <c r="AB2404" s="70"/>
      <c r="AC2404" s="70"/>
      <c r="AD2404" s="70"/>
      <c r="AE2404" s="70"/>
      <c r="AF2404" s="70"/>
      <c r="AG2404" s="70"/>
      <c r="AH2404" s="70"/>
      <c r="AI2404" s="70"/>
      <c r="AJ2404" s="70"/>
      <c r="AK2404" s="70"/>
      <c r="AL2404" s="70"/>
      <c r="AM2404" s="70"/>
      <c r="AN2404" s="70"/>
      <c r="AO2404" s="70"/>
      <c r="AP2404" s="70"/>
      <c r="AQ2404" s="70"/>
      <c r="AR2404" s="70"/>
      <c r="AS2404" s="70"/>
      <c r="AT2404" s="70"/>
      <c r="AU2404" s="70"/>
      <c r="AV2404" s="70"/>
      <c r="AW2404" s="70"/>
      <c r="AX2404" s="70"/>
      <c r="AY2404" s="70"/>
      <c r="AZ2404" s="70"/>
      <c r="BA2404" s="70"/>
      <c r="BB2404" s="70"/>
      <c r="BC2404" s="70"/>
      <c r="BD2404" s="70"/>
      <c r="BE2404" s="70"/>
      <c r="BF2404" s="70"/>
      <c r="BG2404" s="70"/>
      <c r="BH2404" s="70"/>
      <c r="BI2404" s="70"/>
      <c r="BJ2404" s="70"/>
      <c r="BK2404" s="70"/>
      <c r="BL2404" s="70"/>
      <c r="BM2404" s="70"/>
      <c r="BN2404" s="70"/>
      <c r="BO2404" s="70"/>
      <c r="BP2404" s="70"/>
      <c r="BQ2404" s="70"/>
      <c r="BR2404" s="70"/>
      <c r="BS2404" s="70"/>
      <c r="BT2404" s="70"/>
      <c r="BU2404" s="70"/>
      <c r="BV2404" s="70"/>
      <c r="BW2404" s="70"/>
      <c r="BX2404" s="70"/>
      <c r="BY2404" s="70"/>
      <c r="BZ2404" s="70"/>
      <c r="CA2404" s="70"/>
      <c r="CB2404" s="70"/>
      <c r="CC2404" s="70"/>
      <c r="CD2404" s="70"/>
      <c r="CE2404" s="70"/>
      <c r="CF2404" s="70"/>
      <c r="CG2404" s="70"/>
      <c r="CH2404" s="70"/>
      <c r="CI2404" s="70"/>
      <c r="CJ2404" s="70"/>
      <c r="CK2404" s="70"/>
      <c r="CL2404" s="70"/>
      <c r="CM2404" s="70"/>
      <c r="CN2404" s="70"/>
      <c r="CO2404" s="70"/>
      <c r="CP2404" s="70"/>
      <c r="CQ2404" s="70"/>
      <c r="CR2404" s="70"/>
      <c r="CS2404" s="70"/>
      <c r="CT2404" s="70"/>
      <c r="CU2404" s="70"/>
      <c r="CV2404" s="70"/>
      <c r="CW2404" s="70"/>
      <c r="CX2404" s="70"/>
      <c r="CY2404" s="70"/>
      <c r="CZ2404" s="70"/>
      <c r="DA2404" s="70"/>
      <c r="DB2404" s="70"/>
      <c r="DC2404" s="70"/>
      <c r="DD2404" s="70"/>
      <c r="DE2404" s="70"/>
    </row>
    <row r="2405" spans="1:109" ht="18.75" customHeight="1" x14ac:dyDescent="0.2">
      <c r="A2405" s="70"/>
      <c r="B2405" s="70"/>
      <c r="C2405" s="70"/>
      <c r="D2405" s="70"/>
      <c r="E2405" s="70"/>
      <c r="F2405" s="70"/>
      <c r="G2405" s="70"/>
      <c r="H2405" s="70"/>
      <c r="I2405" s="70"/>
      <c r="J2405" s="70"/>
      <c r="K2405" s="70"/>
      <c r="L2405" s="70"/>
      <c r="M2405" s="70"/>
      <c r="N2405" s="70"/>
      <c r="O2405" s="70"/>
      <c r="P2405" s="70"/>
      <c r="Q2405" s="70"/>
      <c r="R2405" s="70"/>
      <c r="S2405" s="70"/>
      <c r="T2405" s="70"/>
      <c r="U2405" s="70"/>
      <c r="V2405" s="70"/>
      <c r="W2405" s="70"/>
      <c r="X2405" s="70"/>
      <c r="Y2405" s="70"/>
      <c r="Z2405" s="70"/>
      <c r="AA2405" s="70"/>
      <c r="AB2405" s="70"/>
      <c r="AC2405" s="70"/>
      <c r="AD2405" s="70"/>
      <c r="AE2405" s="70"/>
      <c r="AF2405" s="70"/>
      <c r="AG2405" s="70"/>
      <c r="AH2405" s="70"/>
      <c r="AI2405" s="70"/>
      <c r="AJ2405" s="70"/>
      <c r="AK2405" s="70"/>
      <c r="AL2405" s="70"/>
      <c r="AM2405" s="70"/>
      <c r="AN2405" s="70"/>
      <c r="AO2405" s="70"/>
      <c r="AP2405" s="70"/>
      <c r="AQ2405" s="70"/>
      <c r="AR2405" s="70"/>
      <c r="AS2405" s="70"/>
      <c r="AT2405" s="70"/>
      <c r="AU2405" s="70"/>
      <c r="AV2405" s="70"/>
      <c r="AW2405" s="70"/>
      <c r="AX2405" s="70"/>
      <c r="AY2405" s="70"/>
      <c r="AZ2405" s="70"/>
      <c r="BA2405" s="70"/>
      <c r="BB2405" s="70"/>
      <c r="BC2405" s="70"/>
      <c r="BD2405" s="70"/>
      <c r="BE2405" s="70"/>
      <c r="BF2405" s="70"/>
      <c r="BG2405" s="70"/>
      <c r="BH2405" s="70"/>
      <c r="BI2405" s="70"/>
      <c r="BJ2405" s="70"/>
      <c r="BK2405" s="70"/>
      <c r="BL2405" s="70"/>
      <c r="BM2405" s="70"/>
      <c r="BN2405" s="70"/>
      <c r="BO2405" s="70"/>
      <c r="BP2405" s="70"/>
      <c r="BQ2405" s="70"/>
      <c r="BR2405" s="70"/>
      <c r="BS2405" s="70"/>
      <c r="BT2405" s="70"/>
      <c r="BU2405" s="70"/>
      <c r="BV2405" s="70"/>
      <c r="BW2405" s="70"/>
      <c r="BX2405" s="70"/>
      <c r="BY2405" s="70"/>
      <c r="BZ2405" s="70"/>
      <c r="CA2405" s="70"/>
      <c r="CB2405" s="70"/>
      <c r="CC2405" s="70"/>
      <c r="CD2405" s="70"/>
      <c r="CE2405" s="70"/>
      <c r="CF2405" s="70"/>
      <c r="CG2405" s="70"/>
      <c r="CH2405" s="70"/>
      <c r="CI2405" s="70"/>
      <c r="CJ2405" s="70"/>
      <c r="CK2405" s="70"/>
      <c r="CL2405" s="70"/>
      <c r="CM2405" s="70"/>
      <c r="CN2405" s="70"/>
      <c r="CO2405" s="70"/>
      <c r="CP2405" s="70"/>
      <c r="CQ2405" s="70"/>
      <c r="CR2405" s="70"/>
      <c r="CS2405" s="70"/>
      <c r="CT2405" s="70"/>
      <c r="CU2405" s="70"/>
      <c r="CV2405" s="70"/>
      <c r="CW2405" s="70"/>
      <c r="CX2405" s="70"/>
      <c r="CY2405" s="70"/>
      <c r="CZ2405" s="70"/>
      <c r="DA2405" s="70"/>
      <c r="DB2405" s="70"/>
      <c r="DC2405" s="70"/>
      <c r="DD2405" s="70"/>
      <c r="DE2405" s="70"/>
    </row>
    <row r="2406" spans="1:109" ht="13.5" customHeight="1" x14ac:dyDescent="0.2">
      <c r="A2406" s="61" t="s">
        <v>346</v>
      </c>
      <c r="B2406" s="61"/>
      <c r="C2406" s="61"/>
      <c r="E2406" s="61" t="s">
        <v>537</v>
      </c>
      <c r="F2406" s="61"/>
      <c r="G2406" s="61"/>
      <c r="H2406" s="61"/>
      <c r="I2406" s="61"/>
      <c r="J2406" s="61"/>
      <c r="O2406" s="71" t="s">
        <v>538</v>
      </c>
      <c r="P2406" s="71"/>
      <c r="Q2406" s="71"/>
      <c r="R2406" s="71"/>
      <c r="S2406" s="71"/>
      <c r="T2406" s="71"/>
      <c r="U2406" s="71"/>
      <c r="V2406" s="71"/>
      <c r="W2406" s="71"/>
      <c r="X2406" s="71"/>
      <c r="Y2406" s="71"/>
      <c r="Z2406" s="71"/>
      <c r="AA2406" s="71"/>
      <c r="AB2406" s="71"/>
      <c r="AC2406" s="71"/>
      <c r="AD2406" s="71"/>
      <c r="AE2406" s="71"/>
      <c r="AF2406" s="71"/>
      <c r="AG2406" s="71"/>
      <c r="AH2406" s="71"/>
      <c r="AI2406" s="71"/>
      <c r="AJ2406" s="71"/>
      <c r="AK2406" s="71"/>
      <c r="AL2406" s="71"/>
      <c r="AM2406" s="71"/>
      <c r="AN2406" s="71"/>
      <c r="AO2406" s="71"/>
      <c r="AP2406" s="71"/>
      <c r="AQ2406" s="71"/>
      <c r="AR2406" s="71"/>
      <c r="AS2406" s="71"/>
      <c r="AT2406" s="71"/>
    </row>
    <row r="2407" spans="1:109" ht="7.5" customHeight="1" x14ac:dyDescent="0.2"/>
    <row r="2408" spans="1:109" ht="13.5" customHeight="1" x14ac:dyDescent="0.2">
      <c r="A2408" s="41"/>
      <c r="B2408" s="29" t="s">
        <v>355</v>
      </c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</row>
    <row r="2409" spans="1:109" ht="6" customHeight="1" x14ac:dyDescent="0.2">
      <c r="A2409" s="41"/>
    </row>
    <row r="2410" spans="1:109" ht="13.5" customHeight="1" x14ac:dyDescent="0.2">
      <c r="A2410" s="28"/>
      <c r="B2410" s="35" t="s">
        <v>29</v>
      </c>
      <c r="C2410" s="35"/>
      <c r="D2410" s="35" t="s">
        <v>356</v>
      </c>
      <c r="E2410" s="35"/>
      <c r="F2410" s="35"/>
      <c r="G2410" s="35"/>
      <c r="H2410" s="35"/>
      <c r="I2410" s="35"/>
      <c r="J2410" s="35"/>
      <c r="O2410" s="35" t="s">
        <v>357</v>
      </c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  <c r="AB2410" s="35"/>
      <c r="AC2410" s="35"/>
      <c r="AD2410" s="35"/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W2410" s="30">
        <v>0</v>
      </c>
      <c r="AX2410" s="30"/>
      <c r="AY2410" s="30"/>
      <c r="AZ2410" s="30"/>
      <c r="BA2410" s="30"/>
      <c r="BB2410" s="30"/>
      <c r="BC2410" s="30"/>
      <c r="BD2410" s="30"/>
      <c r="BE2410" s="30"/>
      <c r="BF2410" s="30"/>
      <c r="BG2410" s="30">
        <v>0</v>
      </c>
      <c r="BH2410" s="30"/>
      <c r="BI2410" s="30"/>
      <c r="BJ2410" s="30"/>
      <c r="BK2410" s="30"/>
      <c r="BL2410" s="30"/>
      <c r="BM2410" s="30"/>
      <c r="BN2410" s="30"/>
      <c r="BO2410" s="30"/>
      <c r="BP2410" s="30"/>
      <c r="BR2410" s="30">
        <v>0</v>
      </c>
      <c r="BS2410" s="30"/>
      <c r="BT2410" s="30"/>
      <c r="BU2410" s="30"/>
      <c r="BV2410" s="30"/>
      <c r="BW2410" s="30"/>
      <c r="BX2410" s="30"/>
      <c r="BY2410" s="30"/>
      <c r="BZ2410" s="30"/>
      <c r="CA2410" s="30"/>
      <c r="CC2410" s="30">
        <v>0</v>
      </c>
      <c r="CD2410" s="30"/>
      <c r="CE2410" s="30"/>
      <c r="CF2410" s="30"/>
      <c r="CG2410" s="30"/>
      <c r="CH2410" s="30"/>
      <c r="CI2410" s="30"/>
      <c r="CJ2410" s="30"/>
      <c r="CK2410" s="30"/>
      <c r="CN2410" s="30">
        <v>0</v>
      </c>
      <c r="CO2410" s="30"/>
      <c r="CP2410" s="30"/>
      <c r="CQ2410" s="30"/>
      <c r="CR2410" s="30"/>
      <c r="CS2410" s="30"/>
      <c r="CT2410" s="30"/>
      <c r="CU2410" s="30"/>
      <c r="CW2410" s="30">
        <v>0</v>
      </c>
      <c r="CX2410" s="30"/>
      <c r="CY2410" s="30"/>
      <c r="CZ2410" s="30"/>
      <c r="DA2410" s="30"/>
      <c r="DB2410" s="30"/>
      <c r="DC2410" s="30"/>
      <c r="DD2410" s="30"/>
    </row>
    <row r="2411" spans="1:109" ht="6" customHeight="1" x14ac:dyDescent="0.2">
      <c r="A2411" s="28"/>
    </row>
    <row r="2412" spans="1:109" ht="18" customHeight="1" x14ac:dyDescent="0.2">
      <c r="A2412" s="31" t="s">
        <v>537</v>
      </c>
      <c r="B2412" s="31"/>
      <c r="C2412" s="31"/>
      <c r="G2412" s="31" t="s">
        <v>539</v>
      </c>
      <c r="H2412" s="31"/>
      <c r="I2412" s="31"/>
      <c r="J2412" s="11" t="s">
        <v>12</v>
      </c>
      <c r="L2412" s="31" t="s">
        <v>12</v>
      </c>
      <c r="M2412" s="31"/>
      <c r="N2412" s="12" t="s">
        <v>12</v>
      </c>
      <c r="O2412" s="31" t="s">
        <v>540</v>
      </c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  <c r="AE2412" s="31"/>
      <c r="AF2412" s="31"/>
      <c r="AG2412" s="31"/>
      <c r="AH2412" s="31"/>
      <c r="AI2412" s="31"/>
      <c r="AJ2412" s="31"/>
      <c r="AK2412" s="31"/>
      <c r="AL2412" s="31"/>
      <c r="AM2412" s="31"/>
      <c r="AN2412" s="31"/>
      <c r="AO2412" s="31"/>
      <c r="AP2412" s="31"/>
      <c r="AQ2412" s="31"/>
      <c r="AR2412" s="31"/>
      <c r="AS2412" s="31"/>
      <c r="AT2412" s="31"/>
      <c r="AW2412" s="32">
        <v>193314.06</v>
      </c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>
        <v>193900</v>
      </c>
      <c r="BH2412" s="32"/>
      <c r="BI2412" s="32"/>
      <c r="BJ2412" s="32"/>
      <c r="BK2412" s="32"/>
      <c r="BL2412" s="32"/>
      <c r="BM2412" s="32"/>
      <c r="BN2412" s="32"/>
      <c r="BO2412" s="32"/>
      <c r="BP2412" s="32"/>
      <c r="BR2412" s="32">
        <v>-585.94000000000005</v>
      </c>
      <c r="BS2412" s="32"/>
      <c r="BT2412" s="32"/>
      <c r="BU2412" s="32"/>
      <c r="BV2412" s="32"/>
      <c r="BW2412" s="32"/>
      <c r="BX2412" s="32"/>
      <c r="BY2412" s="32"/>
      <c r="BZ2412" s="32"/>
      <c r="CA2412" s="32"/>
      <c r="CC2412" s="32">
        <v>193314.06</v>
      </c>
      <c r="CD2412" s="32"/>
      <c r="CE2412" s="32"/>
      <c r="CF2412" s="32"/>
      <c r="CG2412" s="32"/>
      <c r="CH2412" s="32"/>
      <c r="CI2412" s="32"/>
      <c r="CJ2412" s="32"/>
      <c r="CK2412" s="32"/>
      <c r="CN2412" s="32">
        <v>193900</v>
      </c>
      <c r="CO2412" s="32"/>
      <c r="CP2412" s="32"/>
      <c r="CQ2412" s="32"/>
      <c r="CR2412" s="32"/>
      <c r="CS2412" s="32"/>
      <c r="CT2412" s="32"/>
      <c r="CU2412" s="32"/>
      <c r="CW2412" s="32">
        <v>-585.94000000000005</v>
      </c>
      <c r="CX2412" s="32"/>
      <c r="CY2412" s="32"/>
      <c r="CZ2412" s="32"/>
      <c r="DA2412" s="32"/>
      <c r="DB2412" s="32"/>
      <c r="DC2412" s="32"/>
      <c r="DD2412" s="32"/>
    </row>
    <row r="2413" spans="1:109" ht="12.75" hidden="1" customHeight="1" x14ac:dyDescent="0.2">
      <c r="A2413" s="68"/>
      <c r="B2413" s="37" t="s">
        <v>181</v>
      </c>
      <c r="C2413" s="37"/>
      <c r="D2413" s="31" t="s">
        <v>378</v>
      </c>
      <c r="E2413" s="31"/>
      <c r="F2413" s="31"/>
      <c r="G2413" s="31"/>
      <c r="H2413" s="31"/>
      <c r="I2413" s="31"/>
      <c r="J2413" s="31"/>
      <c r="O2413" s="31" t="s">
        <v>379</v>
      </c>
      <c r="P2413" s="31"/>
      <c r="Q2413" s="31"/>
      <c r="R2413" s="31"/>
      <c r="S2413" s="31"/>
      <c r="T2413" s="31"/>
      <c r="U2413" s="31"/>
      <c r="V2413" s="31"/>
      <c r="W2413" s="31"/>
      <c r="X2413" s="31"/>
      <c r="Y2413" s="31"/>
      <c r="Z2413" s="31"/>
      <c r="AA2413" s="31"/>
      <c r="AB2413" s="31"/>
      <c r="AC2413" s="31"/>
      <c r="AD2413" s="31"/>
      <c r="AE2413" s="31"/>
      <c r="AF2413" s="31"/>
      <c r="AG2413" s="31"/>
      <c r="AH2413" s="31"/>
      <c r="AI2413" s="31"/>
      <c r="AJ2413" s="31"/>
      <c r="AK2413" s="31"/>
      <c r="AL2413" s="31"/>
      <c r="AM2413" s="31"/>
      <c r="AN2413" s="31"/>
      <c r="AO2413" s="31"/>
      <c r="AP2413" s="31"/>
      <c r="AQ2413" s="31"/>
      <c r="AR2413" s="31"/>
      <c r="AS2413" s="31"/>
      <c r="AT2413" s="31"/>
      <c r="AW2413" s="32">
        <v>193314.06</v>
      </c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>
        <v>193900</v>
      </c>
      <c r="BH2413" s="32"/>
      <c r="BI2413" s="32"/>
      <c r="BJ2413" s="32"/>
      <c r="BK2413" s="32"/>
      <c r="BL2413" s="32"/>
      <c r="BM2413" s="32"/>
      <c r="BN2413" s="32"/>
      <c r="BO2413" s="32"/>
      <c r="BP2413" s="32"/>
      <c r="BR2413" s="32">
        <v>-585.94000000000005</v>
      </c>
      <c r="BS2413" s="32"/>
      <c r="BT2413" s="32"/>
      <c r="BU2413" s="32"/>
      <c r="BV2413" s="32"/>
      <c r="BW2413" s="32"/>
      <c r="BX2413" s="32"/>
      <c r="BY2413" s="32"/>
      <c r="BZ2413" s="32"/>
      <c r="CA2413" s="32"/>
      <c r="CC2413" s="32">
        <v>193314.06</v>
      </c>
      <c r="CD2413" s="32"/>
      <c r="CE2413" s="32"/>
      <c r="CF2413" s="32"/>
      <c r="CG2413" s="32"/>
      <c r="CH2413" s="32"/>
      <c r="CI2413" s="32"/>
      <c r="CJ2413" s="32"/>
      <c r="CK2413" s="32"/>
      <c r="CN2413" s="32">
        <v>193900</v>
      </c>
      <c r="CO2413" s="32"/>
      <c r="CP2413" s="32"/>
      <c r="CQ2413" s="32"/>
      <c r="CR2413" s="32"/>
      <c r="CS2413" s="32"/>
      <c r="CT2413" s="32"/>
      <c r="CU2413" s="32"/>
      <c r="CW2413" s="32">
        <v>-585.94000000000005</v>
      </c>
      <c r="CX2413" s="32"/>
      <c r="CY2413" s="32"/>
      <c r="CZ2413" s="32"/>
      <c r="DA2413" s="32"/>
      <c r="DB2413" s="32"/>
      <c r="DC2413" s="32"/>
      <c r="DD2413" s="32"/>
    </row>
    <row r="2414" spans="1:109" ht="13.5" customHeight="1" x14ac:dyDescent="0.2">
      <c r="A2414" s="68"/>
      <c r="B2414" s="37"/>
      <c r="C2414" s="37"/>
      <c r="D2414" s="31"/>
      <c r="E2414" s="31"/>
      <c r="F2414" s="31"/>
      <c r="G2414" s="31"/>
      <c r="H2414" s="31"/>
      <c r="I2414" s="31"/>
      <c r="J2414" s="31"/>
      <c r="O2414" s="31"/>
      <c r="P2414" s="31"/>
      <c r="Q2414" s="31"/>
      <c r="R2414" s="31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1"/>
      <c r="AD2414" s="31"/>
      <c r="AE2414" s="31"/>
      <c r="AF2414" s="31"/>
      <c r="AG2414" s="31"/>
      <c r="AH2414" s="31"/>
      <c r="AI2414" s="31"/>
      <c r="AJ2414" s="31"/>
      <c r="AK2414" s="31"/>
      <c r="AL2414" s="31"/>
      <c r="AM2414" s="31"/>
      <c r="AN2414" s="31"/>
      <c r="AO2414" s="31"/>
      <c r="AP2414" s="31"/>
      <c r="AQ2414" s="31"/>
      <c r="AR2414" s="31"/>
      <c r="AS2414" s="31"/>
      <c r="AT2414" s="31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R2414" s="32"/>
      <c r="BS2414" s="32"/>
      <c r="BT2414" s="32"/>
      <c r="BU2414" s="32"/>
      <c r="BV2414" s="32"/>
      <c r="BW2414" s="32"/>
      <c r="BX2414" s="32"/>
      <c r="BY2414" s="32"/>
      <c r="BZ2414" s="32"/>
      <c r="CA2414" s="32"/>
      <c r="CC2414" s="32"/>
      <c r="CD2414" s="32"/>
      <c r="CE2414" s="32"/>
      <c r="CF2414" s="32"/>
      <c r="CG2414" s="32"/>
      <c r="CH2414" s="32"/>
      <c r="CI2414" s="32"/>
      <c r="CJ2414" s="32"/>
      <c r="CK2414" s="32"/>
      <c r="CN2414" s="32"/>
      <c r="CO2414" s="32"/>
      <c r="CP2414" s="32"/>
      <c r="CQ2414" s="32"/>
      <c r="CR2414" s="32"/>
      <c r="CS2414" s="32"/>
      <c r="CT2414" s="32"/>
      <c r="CU2414" s="32"/>
      <c r="CW2414" s="32"/>
      <c r="CX2414" s="32"/>
      <c r="CY2414" s="32"/>
      <c r="CZ2414" s="32"/>
      <c r="DA2414" s="32"/>
      <c r="DB2414" s="32"/>
      <c r="DC2414" s="32"/>
      <c r="DD2414" s="32"/>
    </row>
    <row r="2415" spans="1:109" ht="6" customHeight="1" x14ac:dyDescent="0.2">
      <c r="A2415" s="68"/>
    </row>
    <row r="2416" spans="1:109" ht="13.5" customHeight="1" x14ac:dyDescent="0.2">
      <c r="A2416" s="68"/>
      <c r="B2416" s="35" t="s">
        <v>22</v>
      </c>
      <c r="C2416" s="35"/>
      <c r="D2416" s="29" t="s">
        <v>380</v>
      </c>
      <c r="E2416" s="29"/>
      <c r="F2416" s="29"/>
      <c r="G2416" s="29"/>
      <c r="H2416" s="29"/>
      <c r="I2416" s="29"/>
      <c r="J2416" s="29"/>
      <c r="O2416" s="29" t="s">
        <v>381</v>
      </c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W2416" s="30">
        <v>193314.06</v>
      </c>
      <c r="AX2416" s="30"/>
      <c r="AY2416" s="30"/>
      <c r="AZ2416" s="30"/>
      <c r="BA2416" s="30"/>
      <c r="BB2416" s="30"/>
      <c r="BC2416" s="30"/>
      <c r="BD2416" s="30"/>
      <c r="BE2416" s="30"/>
      <c r="BF2416" s="30"/>
      <c r="BG2416" s="30">
        <v>193900</v>
      </c>
      <c r="BH2416" s="30"/>
      <c r="BI2416" s="30"/>
      <c r="BJ2416" s="30"/>
      <c r="BK2416" s="30"/>
      <c r="BL2416" s="30"/>
      <c r="BM2416" s="30"/>
      <c r="BN2416" s="30"/>
      <c r="BO2416" s="30"/>
      <c r="BP2416" s="30"/>
      <c r="BR2416" s="30">
        <v>-585.94000000000005</v>
      </c>
      <c r="BS2416" s="30"/>
      <c r="BT2416" s="30"/>
      <c r="BU2416" s="30"/>
      <c r="BV2416" s="30"/>
      <c r="BW2416" s="30"/>
      <c r="BX2416" s="30"/>
      <c r="BY2416" s="30"/>
      <c r="BZ2416" s="30"/>
      <c r="CA2416" s="30"/>
      <c r="CC2416" s="30">
        <v>193314.06</v>
      </c>
      <c r="CD2416" s="30"/>
      <c r="CE2416" s="30"/>
      <c r="CF2416" s="30"/>
      <c r="CG2416" s="30"/>
      <c r="CH2416" s="30"/>
      <c r="CI2416" s="30"/>
      <c r="CJ2416" s="30"/>
      <c r="CK2416" s="30"/>
      <c r="CN2416" s="30">
        <v>193900</v>
      </c>
      <c r="CO2416" s="30"/>
      <c r="CP2416" s="30"/>
      <c r="CQ2416" s="30"/>
      <c r="CR2416" s="30"/>
      <c r="CS2416" s="30"/>
      <c r="CT2416" s="30"/>
      <c r="CU2416" s="30"/>
      <c r="CW2416" s="30">
        <v>-585.94000000000005</v>
      </c>
      <c r="CX2416" s="30"/>
      <c r="CY2416" s="30"/>
      <c r="CZ2416" s="30"/>
      <c r="DA2416" s="30"/>
      <c r="DB2416" s="30"/>
      <c r="DC2416" s="30"/>
      <c r="DD2416" s="30"/>
    </row>
    <row r="2417" spans="1:108" ht="6" customHeight="1" x14ac:dyDescent="0.2">
      <c r="A2417" s="68"/>
    </row>
    <row r="2418" spans="1:108" ht="18" customHeight="1" x14ac:dyDescent="0.2">
      <c r="A2418" s="31" t="s">
        <v>537</v>
      </c>
      <c r="B2418" s="31"/>
      <c r="C2418" s="31"/>
      <c r="G2418" s="31" t="s">
        <v>541</v>
      </c>
      <c r="H2418" s="31"/>
      <c r="I2418" s="31"/>
      <c r="J2418" s="11" t="s">
        <v>12</v>
      </c>
      <c r="L2418" s="31" t="s">
        <v>12</v>
      </c>
      <c r="M2418" s="31"/>
      <c r="N2418" s="12" t="s">
        <v>12</v>
      </c>
      <c r="O2418" s="31" t="s">
        <v>542</v>
      </c>
      <c r="P2418" s="31"/>
      <c r="Q2418" s="31"/>
      <c r="R2418" s="31"/>
      <c r="S2418" s="31"/>
      <c r="T2418" s="31"/>
      <c r="U2418" s="31"/>
      <c r="V2418" s="31"/>
      <c r="W2418" s="31"/>
      <c r="X2418" s="31"/>
      <c r="Y2418" s="31"/>
      <c r="Z2418" s="31"/>
      <c r="AA2418" s="31"/>
      <c r="AB2418" s="31"/>
      <c r="AC2418" s="31"/>
      <c r="AD2418" s="31"/>
      <c r="AE2418" s="31"/>
      <c r="AF2418" s="31"/>
      <c r="AG2418" s="31"/>
      <c r="AH2418" s="31"/>
      <c r="AI2418" s="31"/>
      <c r="AJ2418" s="31"/>
      <c r="AK2418" s="31"/>
      <c r="AL2418" s="31"/>
      <c r="AM2418" s="31"/>
      <c r="AN2418" s="31"/>
      <c r="AO2418" s="31"/>
      <c r="AP2418" s="31"/>
      <c r="AQ2418" s="31"/>
      <c r="AR2418" s="31"/>
      <c r="AS2418" s="31"/>
      <c r="AT2418" s="31"/>
      <c r="AW2418" s="32">
        <v>6709.8</v>
      </c>
      <c r="AX2418" s="32"/>
      <c r="AY2418" s="32"/>
      <c r="AZ2418" s="32"/>
      <c r="BA2418" s="32"/>
      <c r="BB2418" s="32"/>
      <c r="BC2418" s="32"/>
      <c r="BD2418" s="32"/>
      <c r="BE2418" s="32"/>
      <c r="BF2418" s="32"/>
      <c r="BG2418" s="32">
        <v>6700</v>
      </c>
      <c r="BH2418" s="32"/>
      <c r="BI2418" s="32"/>
      <c r="BJ2418" s="32"/>
      <c r="BK2418" s="32"/>
      <c r="BL2418" s="32"/>
      <c r="BM2418" s="32"/>
      <c r="BN2418" s="32"/>
      <c r="BO2418" s="32"/>
      <c r="BP2418" s="32"/>
      <c r="BR2418" s="32">
        <v>9.8000000000000007</v>
      </c>
      <c r="BS2418" s="32"/>
      <c r="BT2418" s="32"/>
      <c r="BU2418" s="32"/>
      <c r="BV2418" s="32"/>
      <c r="BW2418" s="32"/>
      <c r="BX2418" s="32"/>
      <c r="BY2418" s="32"/>
      <c r="BZ2418" s="32"/>
      <c r="CA2418" s="32"/>
      <c r="CC2418" s="32">
        <v>6709.8</v>
      </c>
      <c r="CD2418" s="32"/>
      <c r="CE2418" s="32"/>
      <c r="CF2418" s="32"/>
      <c r="CG2418" s="32"/>
      <c r="CH2418" s="32"/>
      <c r="CI2418" s="32"/>
      <c r="CJ2418" s="32"/>
      <c r="CK2418" s="32"/>
      <c r="CN2418" s="32">
        <v>6700</v>
      </c>
      <c r="CO2418" s="32"/>
      <c r="CP2418" s="32"/>
      <c r="CQ2418" s="32"/>
      <c r="CR2418" s="32"/>
      <c r="CS2418" s="32"/>
      <c r="CT2418" s="32"/>
      <c r="CU2418" s="32"/>
      <c r="CW2418" s="32">
        <v>9.8000000000000007</v>
      </c>
      <c r="CX2418" s="32"/>
      <c r="CY2418" s="32"/>
      <c r="CZ2418" s="32"/>
      <c r="DA2418" s="32"/>
      <c r="DB2418" s="32"/>
      <c r="DC2418" s="32"/>
      <c r="DD2418" s="32"/>
    </row>
    <row r="2419" spans="1:108" ht="12.75" hidden="1" customHeight="1" x14ac:dyDescent="0.2">
      <c r="A2419" s="68"/>
      <c r="B2419" s="37" t="s">
        <v>181</v>
      </c>
      <c r="C2419" s="37"/>
      <c r="D2419" s="31" t="s">
        <v>384</v>
      </c>
      <c r="E2419" s="31"/>
      <c r="F2419" s="31"/>
      <c r="G2419" s="31"/>
      <c r="H2419" s="31"/>
      <c r="I2419" s="31"/>
      <c r="J2419" s="31"/>
      <c r="O2419" s="31" t="s">
        <v>385</v>
      </c>
      <c r="P2419" s="31"/>
      <c r="Q2419" s="31"/>
      <c r="R2419" s="31"/>
      <c r="S2419" s="31"/>
      <c r="T2419" s="31"/>
      <c r="U2419" s="31"/>
      <c r="V2419" s="31"/>
      <c r="W2419" s="31"/>
      <c r="X2419" s="31"/>
      <c r="Y2419" s="31"/>
      <c r="Z2419" s="31"/>
      <c r="AA2419" s="31"/>
      <c r="AB2419" s="31"/>
      <c r="AC2419" s="31"/>
      <c r="AD2419" s="31"/>
      <c r="AE2419" s="31"/>
      <c r="AF2419" s="31"/>
      <c r="AG2419" s="31"/>
      <c r="AH2419" s="31"/>
      <c r="AI2419" s="31"/>
      <c r="AJ2419" s="31"/>
      <c r="AK2419" s="31"/>
      <c r="AL2419" s="31"/>
      <c r="AM2419" s="31"/>
      <c r="AN2419" s="31"/>
      <c r="AO2419" s="31"/>
      <c r="AP2419" s="31"/>
      <c r="AQ2419" s="31"/>
      <c r="AR2419" s="31"/>
      <c r="AS2419" s="31"/>
      <c r="AT2419" s="31"/>
      <c r="AW2419" s="32">
        <v>6709.8</v>
      </c>
      <c r="AX2419" s="32"/>
      <c r="AY2419" s="32"/>
      <c r="AZ2419" s="32"/>
      <c r="BA2419" s="32"/>
      <c r="BB2419" s="32"/>
      <c r="BC2419" s="32"/>
      <c r="BD2419" s="32"/>
      <c r="BE2419" s="32"/>
      <c r="BF2419" s="32"/>
      <c r="BG2419" s="32">
        <v>6700</v>
      </c>
      <c r="BH2419" s="32"/>
      <c r="BI2419" s="32"/>
      <c r="BJ2419" s="32"/>
      <c r="BK2419" s="32"/>
      <c r="BL2419" s="32"/>
      <c r="BM2419" s="32"/>
      <c r="BN2419" s="32"/>
      <c r="BO2419" s="32"/>
      <c r="BP2419" s="32"/>
      <c r="BR2419" s="32">
        <v>9.8000000000000007</v>
      </c>
      <c r="BS2419" s="32"/>
      <c r="BT2419" s="32"/>
      <c r="BU2419" s="32"/>
      <c r="BV2419" s="32"/>
      <c r="BW2419" s="32"/>
      <c r="BX2419" s="32"/>
      <c r="BY2419" s="32"/>
      <c r="BZ2419" s="32"/>
      <c r="CA2419" s="32"/>
      <c r="CC2419" s="32">
        <v>6709.8</v>
      </c>
      <c r="CD2419" s="32"/>
      <c r="CE2419" s="32"/>
      <c r="CF2419" s="32"/>
      <c r="CG2419" s="32"/>
      <c r="CH2419" s="32"/>
      <c r="CI2419" s="32"/>
      <c r="CJ2419" s="32"/>
      <c r="CK2419" s="32"/>
      <c r="CN2419" s="32">
        <v>6700</v>
      </c>
      <c r="CO2419" s="32"/>
      <c r="CP2419" s="32"/>
      <c r="CQ2419" s="32"/>
      <c r="CR2419" s="32"/>
      <c r="CS2419" s="32"/>
      <c r="CT2419" s="32"/>
      <c r="CU2419" s="32"/>
      <c r="CW2419" s="32">
        <v>9.8000000000000007</v>
      </c>
      <c r="CX2419" s="32"/>
      <c r="CY2419" s="32"/>
      <c r="CZ2419" s="32"/>
      <c r="DA2419" s="32"/>
      <c r="DB2419" s="32"/>
      <c r="DC2419" s="32"/>
      <c r="DD2419" s="32"/>
    </row>
    <row r="2420" spans="1:108" ht="13.5" customHeight="1" x14ac:dyDescent="0.2">
      <c r="A2420" s="68"/>
      <c r="B2420" s="37"/>
      <c r="C2420" s="37"/>
      <c r="D2420" s="31"/>
      <c r="E2420" s="31"/>
      <c r="F2420" s="31"/>
      <c r="G2420" s="31"/>
      <c r="H2420" s="31"/>
      <c r="I2420" s="31"/>
      <c r="J2420" s="31"/>
      <c r="O2420" s="31"/>
      <c r="P2420" s="31"/>
      <c r="Q2420" s="31"/>
      <c r="R2420" s="31"/>
      <c r="S2420" s="31"/>
      <c r="T2420" s="31"/>
      <c r="U2420" s="31"/>
      <c r="V2420" s="31"/>
      <c r="W2420" s="31"/>
      <c r="X2420" s="31"/>
      <c r="Y2420" s="31"/>
      <c r="Z2420" s="31"/>
      <c r="AA2420" s="31"/>
      <c r="AB2420" s="31"/>
      <c r="AC2420" s="31"/>
      <c r="AD2420" s="31"/>
      <c r="AE2420" s="31"/>
      <c r="AF2420" s="31"/>
      <c r="AG2420" s="31"/>
      <c r="AH2420" s="31"/>
      <c r="AI2420" s="31"/>
      <c r="AJ2420" s="31"/>
      <c r="AK2420" s="31"/>
      <c r="AL2420" s="31"/>
      <c r="AM2420" s="31"/>
      <c r="AN2420" s="31"/>
      <c r="AO2420" s="31"/>
      <c r="AP2420" s="31"/>
      <c r="AQ2420" s="31"/>
      <c r="AR2420" s="31"/>
      <c r="AS2420" s="31"/>
      <c r="AT2420" s="31"/>
      <c r="AW2420" s="32"/>
      <c r="AX2420" s="32"/>
      <c r="AY2420" s="32"/>
      <c r="AZ2420" s="32"/>
      <c r="BA2420" s="32"/>
      <c r="BB2420" s="32"/>
      <c r="BC2420" s="32"/>
      <c r="BD2420" s="32"/>
      <c r="BE2420" s="32"/>
      <c r="BF2420" s="32"/>
      <c r="BG2420" s="32"/>
      <c r="BH2420" s="32"/>
      <c r="BI2420" s="32"/>
      <c r="BJ2420" s="32"/>
      <c r="BK2420" s="32"/>
      <c r="BL2420" s="32"/>
      <c r="BM2420" s="32"/>
      <c r="BN2420" s="32"/>
      <c r="BO2420" s="32"/>
      <c r="BP2420" s="32"/>
      <c r="BR2420" s="32"/>
      <c r="BS2420" s="32"/>
      <c r="BT2420" s="32"/>
      <c r="BU2420" s="32"/>
      <c r="BV2420" s="32"/>
      <c r="BW2420" s="32"/>
      <c r="BX2420" s="32"/>
      <c r="BY2420" s="32"/>
      <c r="BZ2420" s="32"/>
      <c r="CA2420" s="32"/>
      <c r="CC2420" s="32"/>
      <c r="CD2420" s="32"/>
      <c r="CE2420" s="32"/>
      <c r="CF2420" s="32"/>
      <c r="CG2420" s="32"/>
      <c r="CH2420" s="32"/>
      <c r="CI2420" s="32"/>
      <c r="CJ2420" s="32"/>
      <c r="CK2420" s="32"/>
      <c r="CN2420" s="32"/>
      <c r="CO2420" s="32"/>
      <c r="CP2420" s="32"/>
      <c r="CQ2420" s="32"/>
      <c r="CR2420" s="32"/>
      <c r="CS2420" s="32"/>
      <c r="CT2420" s="32"/>
      <c r="CU2420" s="32"/>
      <c r="CW2420" s="32"/>
      <c r="CX2420" s="32"/>
      <c r="CY2420" s="32"/>
      <c r="CZ2420" s="32"/>
      <c r="DA2420" s="32"/>
      <c r="DB2420" s="32"/>
      <c r="DC2420" s="32"/>
      <c r="DD2420" s="32"/>
    </row>
    <row r="2421" spans="1:108" ht="6" customHeight="1" x14ac:dyDescent="0.2">
      <c r="A2421" s="68"/>
    </row>
    <row r="2422" spans="1:108" ht="13.5" customHeight="1" x14ac:dyDescent="0.2">
      <c r="A2422" s="68"/>
      <c r="B2422" s="35" t="s">
        <v>22</v>
      </c>
      <c r="C2422" s="35"/>
      <c r="D2422" s="29" t="s">
        <v>386</v>
      </c>
      <c r="E2422" s="29"/>
      <c r="F2422" s="29"/>
      <c r="G2422" s="29"/>
      <c r="H2422" s="29"/>
      <c r="I2422" s="29"/>
      <c r="J2422" s="29"/>
      <c r="O2422" s="29" t="s">
        <v>387</v>
      </c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W2422" s="30">
        <v>6709.8</v>
      </c>
      <c r="AX2422" s="30"/>
      <c r="AY2422" s="30"/>
      <c r="AZ2422" s="30"/>
      <c r="BA2422" s="30"/>
      <c r="BB2422" s="30"/>
      <c r="BC2422" s="30"/>
      <c r="BD2422" s="30"/>
      <c r="BE2422" s="30"/>
      <c r="BF2422" s="30"/>
      <c r="BG2422" s="30">
        <v>6700</v>
      </c>
      <c r="BH2422" s="30"/>
      <c r="BI2422" s="30"/>
      <c r="BJ2422" s="30"/>
      <c r="BK2422" s="30"/>
      <c r="BL2422" s="30"/>
      <c r="BM2422" s="30"/>
      <c r="BN2422" s="30"/>
      <c r="BO2422" s="30"/>
      <c r="BP2422" s="30"/>
      <c r="BR2422" s="30">
        <v>9.8000000000000007</v>
      </c>
      <c r="BS2422" s="30"/>
      <c r="BT2422" s="30"/>
      <c r="BU2422" s="30"/>
      <c r="BV2422" s="30"/>
      <c r="BW2422" s="30"/>
      <c r="BX2422" s="30"/>
      <c r="BY2422" s="30"/>
      <c r="BZ2422" s="30"/>
      <c r="CA2422" s="30"/>
      <c r="CC2422" s="30">
        <v>6709.8</v>
      </c>
      <c r="CD2422" s="30"/>
      <c r="CE2422" s="30"/>
      <c r="CF2422" s="30"/>
      <c r="CG2422" s="30"/>
      <c r="CH2422" s="30"/>
      <c r="CI2422" s="30"/>
      <c r="CJ2422" s="30"/>
      <c r="CK2422" s="30"/>
      <c r="CN2422" s="30">
        <v>6700</v>
      </c>
      <c r="CO2422" s="30"/>
      <c r="CP2422" s="30"/>
      <c r="CQ2422" s="30"/>
      <c r="CR2422" s="30"/>
      <c r="CS2422" s="30"/>
      <c r="CT2422" s="30"/>
      <c r="CU2422" s="30"/>
      <c r="CW2422" s="30">
        <v>9.8000000000000007</v>
      </c>
      <c r="CX2422" s="30"/>
      <c r="CY2422" s="30"/>
      <c r="CZ2422" s="30"/>
      <c r="DA2422" s="30"/>
      <c r="DB2422" s="30"/>
      <c r="DC2422" s="30"/>
      <c r="DD2422" s="30"/>
    </row>
    <row r="2423" spans="1:108" ht="6" customHeight="1" x14ac:dyDescent="0.2">
      <c r="A2423" s="68"/>
    </row>
    <row r="2424" spans="1:108" ht="13.5" customHeight="1" x14ac:dyDescent="0.2">
      <c r="A2424" s="28"/>
      <c r="B2424" s="35" t="s">
        <v>29</v>
      </c>
      <c r="C2424" s="35"/>
      <c r="D2424" s="35" t="s">
        <v>388</v>
      </c>
      <c r="E2424" s="35"/>
      <c r="F2424" s="35"/>
      <c r="G2424" s="35"/>
      <c r="H2424" s="35"/>
      <c r="I2424" s="35"/>
      <c r="J2424" s="35"/>
      <c r="O2424" s="35" t="s">
        <v>389</v>
      </c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  <c r="AB2424" s="35"/>
      <c r="AC2424" s="35"/>
      <c r="AD2424" s="35"/>
      <c r="AE2424" s="35"/>
      <c r="AF2424" s="35"/>
      <c r="AG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W2424" s="30">
        <v>200023.86</v>
      </c>
      <c r="AX2424" s="30"/>
      <c r="AY2424" s="30"/>
      <c r="AZ2424" s="30"/>
      <c r="BA2424" s="30"/>
      <c r="BB2424" s="30"/>
      <c r="BC2424" s="30"/>
      <c r="BD2424" s="30"/>
      <c r="BE2424" s="30"/>
      <c r="BF2424" s="30"/>
      <c r="BG2424" s="30">
        <v>200600</v>
      </c>
      <c r="BH2424" s="30"/>
      <c r="BI2424" s="30"/>
      <c r="BJ2424" s="30"/>
      <c r="BK2424" s="30"/>
      <c r="BL2424" s="30"/>
      <c r="BM2424" s="30"/>
      <c r="BN2424" s="30"/>
      <c r="BO2424" s="30"/>
      <c r="BP2424" s="30"/>
      <c r="BR2424" s="30">
        <v>-576.14</v>
      </c>
      <c r="BS2424" s="30"/>
      <c r="BT2424" s="30"/>
      <c r="BU2424" s="30"/>
      <c r="BV2424" s="30"/>
      <c r="BW2424" s="30"/>
      <c r="BX2424" s="30"/>
      <c r="BY2424" s="30"/>
      <c r="BZ2424" s="30"/>
      <c r="CA2424" s="30"/>
      <c r="CC2424" s="30">
        <v>200023.86</v>
      </c>
      <c r="CD2424" s="30"/>
      <c r="CE2424" s="30"/>
      <c r="CF2424" s="30"/>
      <c r="CG2424" s="30"/>
      <c r="CH2424" s="30"/>
      <c r="CI2424" s="30"/>
      <c r="CJ2424" s="30"/>
      <c r="CK2424" s="30"/>
      <c r="CN2424" s="30">
        <v>200600</v>
      </c>
      <c r="CO2424" s="30"/>
      <c r="CP2424" s="30"/>
      <c r="CQ2424" s="30"/>
      <c r="CR2424" s="30"/>
      <c r="CS2424" s="30"/>
      <c r="CT2424" s="30"/>
      <c r="CU2424" s="30"/>
      <c r="CW2424" s="30">
        <v>-576.14</v>
      </c>
      <c r="CX2424" s="30"/>
      <c r="CY2424" s="30"/>
      <c r="CZ2424" s="30"/>
      <c r="DA2424" s="30"/>
      <c r="DB2424" s="30"/>
      <c r="DC2424" s="30"/>
      <c r="DD2424" s="30"/>
    </row>
    <row r="2425" spans="1:108" ht="6" customHeight="1" x14ac:dyDescent="0.2">
      <c r="A2425" s="28"/>
    </row>
    <row r="2426" spans="1:108" ht="13.5" customHeight="1" x14ac:dyDescent="0.2">
      <c r="A2426" s="41"/>
      <c r="B2426" s="35" t="s">
        <v>390</v>
      </c>
      <c r="C2426" s="35"/>
      <c r="D2426" s="35" t="s">
        <v>391</v>
      </c>
      <c r="E2426" s="35"/>
      <c r="F2426" s="35"/>
      <c r="G2426" s="35"/>
      <c r="H2426" s="35"/>
      <c r="I2426" s="35"/>
      <c r="J2426" s="35"/>
      <c r="O2426" s="35" t="s">
        <v>392</v>
      </c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  <c r="AB2426" s="35"/>
      <c r="AC2426" s="35"/>
      <c r="AD2426" s="35"/>
      <c r="AE2426" s="35"/>
      <c r="AF2426" s="35"/>
      <c r="AG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W2426" s="30">
        <v>-200023.86</v>
      </c>
      <c r="AX2426" s="30"/>
      <c r="AY2426" s="30"/>
      <c r="AZ2426" s="30"/>
      <c r="BA2426" s="30"/>
      <c r="BB2426" s="30"/>
      <c r="BC2426" s="30"/>
      <c r="BD2426" s="30"/>
      <c r="BE2426" s="30"/>
      <c r="BF2426" s="30"/>
      <c r="BG2426" s="30">
        <v>-200600</v>
      </c>
      <c r="BH2426" s="30"/>
      <c r="BI2426" s="30"/>
      <c r="BJ2426" s="30"/>
      <c r="BK2426" s="30"/>
      <c r="BL2426" s="30"/>
      <c r="BM2426" s="30"/>
      <c r="BN2426" s="30"/>
      <c r="BO2426" s="30"/>
      <c r="BP2426" s="30"/>
      <c r="BR2426" s="30">
        <v>576.14</v>
      </c>
      <c r="BS2426" s="30"/>
      <c r="BT2426" s="30"/>
      <c r="BU2426" s="30"/>
      <c r="BV2426" s="30"/>
      <c r="BW2426" s="30"/>
      <c r="BX2426" s="30"/>
      <c r="BY2426" s="30"/>
      <c r="BZ2426" s="30"/>
      <c r="CA2426" s="30"/>
      <c r="CC2426" s="30">
        <v>-200023.86</v>
      </c>
      <c r="CD2426" s="30"/>
      <c r="CE2426" s="30"/>
      <c r="CF2426" s="30"/>
      <c r="CG2426" s="30"/>
      <c r="CH2426" s="30"/>
      <c r="CI2426" s="30"/>
      <c r="CJ2426" s="30"/>
      <c r="CK2426" s="30"/>
      <c r="CN2426" s="30">
        <v>-200600</v>
      </c>
      <c r="CO2426" s="30"/>
      <c r="CP2426" s="30"/>
      <c r="CQ2426" s="30"/>
      <c r="CR2426" s="30"/>
      <c r="CS2426" s="30"/>
      <c r="CT2426" s="30"/>
      <c r="CU2426" s="30"/>
      <c r="CW2426" s="30">
        <v>576.14</v>
      </c>
      <c r="CX2426" s="30"/>
      <c r="CY2426" s="30"/>
      <c r="CZ2426" s="30"/>
      <c r="DA2426" s="30"/>
      <c r="DB2426" s="30"/>
      <c r="DC2426" s="30"/>
      <c r="DD2426" s="30"/>
    </row>
    <row r="2427" spans="1:108" ht="6" customHeight="1" x14ac:dyDescent="0.2">
      <c r="A2427" s="41"/>
    </row>
    <row r="2428" spans="1:108" ht="4.5" customHeight="1" x14ac:dyDescent="0.2">
      <c r="A2428" s="28"/>
      <c r="B2428" s="35" t="s">
        <v>390</v>
      </c>
      <c r="C2428" s="35"/>
      <c r="D2428" s="35" t="s">
        <v>48</v>
      </c>
      <c r="E2428" s="35"/>
      <c r="F2428" s="35"/>
      <c r="G2428" s="35"/>
      <c r="H2428" s="35"/>
      <c r="I2428" s="35"/>
      <c r="J2428" s="35"/>
      <c r="O2428" s="35" t="s">
        <v>49</v>
      </c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  <c r="AB2428" s="35"/>
      <c r="AC2428" s="35"/>
      <c r="AD2428" s="35"/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W2428" s="30">
        <v>0</v>
      </c>
      <c r="AX2428" s="30"/>
      <c r="AY2428" s="30"/>
      <c r="AZ2428" s="30"/>
      <c r="BA2428" s="30"/>
      <c r="BB2428" s="30"/>
      <c r="BC2428" s="30"/>
      <c r="BD2428" s="30"/>
      <c r="BE2428" s="30"/>
      <c r="BF2428" s="30"/>
      <c r="BG2428" s="30">
        <v>0</v>
      </c>
      <c r="BH2428" s="30"/>
      <c r="BI2428" s="30"/>
      <c r="BJ2428" s="30"/>
      <c r="BK2428" s="30"/>
      <c r="BL2428" s="30"/>
      <c r="BM2428" s="30"/>
      <c r="BN2428" s="30"/>
      <c r="BO2428" s="30"/>
      <c r="BP2428" s="30"/>
      <c r="BR2428" s="30">
        <v>0</v>
      </c>
      <c r="BS2428" s="30"/>
      <c r="BT2428" s="30"/>
      <c r="BU2428" s="30"/>
      <c r="BV2428" s="30"/>
      <c r="BW2428" s="30"/>
      <c r="BX2428" s="30"/>
      <c r="BY2428" s="30"/>
      <c r="BZ2428" s="30"/>
      <c r="CA2428" s="30"/>
    </row>
    <row r="2429" spans="1:108" ht="9" customHeight="1" x14ac:dyDescent="0.2">
      <c r="A2429" s="28"/>
      <c r="B2429" s="35"/>
      <c r="C2429" s="35"/>
      <c r="D2429" s="35"/>
      <c r="E2429" s="35"/>
      <c r="F2429" s="35"/>
      <c r="G2429" s="35"/>
      <c r="H2429" s="35"/>
      <c r="I2429" s="35"/>
      <c r="J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  <c r="AB2429" s="35"/>
      <c r="AC2429" s="35"/>
      <c r="AD2429" s="35"/>
      <c r="AE2429" s="35"/>
      <c r="AF2429" s="35"/>
      <c r="AG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W2429" s="30"/>
      <c r="AX2429" s="30"/>
      <c r="AY2429" s="30"/>
      <c r="AZ2429" s="30"/>
      <c r="BA2429" s="30"/>
      <c r="BB2429" s="30"/>
      <c r="BC2429" s="30"/>
      <c r="BD2429" s="30"/>
      <c r="BE2429" s="30"/>
      <c r="BF2429" s="30"/>
      <c r="BG2429" s="30"/>
      <c r="BH2429" s="30"/>
      <c r="BI2429" s="30"/>
      <c r="BJ2429" s="30"/>
      <c r="BK2429" s="30"/>
      <c r="BL2429" s="30"/>
      <c r="BM2429" s="30"/>
      <c r="BN2429" s="30"/>
      <c r="BO2429" s="30"/>
      <c r="BP2429" s="30"/>
      <c r="BR2429" s="30"/>
      <c r="BS2429" s="30"/>
      <c r="BT2429" s="30"/>
      <c r="BU2429" s="30"/>
      <c r="BV2429" s="30"/>
      <c r="BW2429" s="30"/>
      <c r="BX2429" s="30"/>
      <c r="BY2429" s="30"/>
      <c r="BZ2429" s="30"/>
      <c r="CA2429" s="30"/>
    </row>
    <row r="2430" spans="1:108" ht="6" customHeight="1" x14ac:dyDescent="0.2">
      <c r="A2430" s="28"/>
    </row>
    <row r="2431" spans="1:108" ht="15" customHeight="1" x14ac:dyDescent="0.2">
      <c r="A2431" s="41"/>
      <c r="B2431" s="35" t="s">
        <v>390</v>
      </c>
      <c r="C2431" s="35"/>
      <c r="D2431" s="35" t="s">
        <v>50</v>
      </c>
      <c r="E2431" s="35"/>
      <c r="F2431" s="35"/>
      <c r="G2431" s="35"/>
      <c r="H2431" s="35"/>
      <c r="I2431" s="35"/>
      <c r="J2431" s="35"/>
      <c r="O2431" s="35" t="s">
        <v>393</v>
      </c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  <c r="AB2431" s="35"/>
      <c r="AC2431" s="35"/>
      <c r="AD2431" s="35"/>
      <c r="AE2431" s="35"/>
      <c r="AF2431" s="35"/>
      <c r="AG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W2431" s="30">
        <v>-200023.86</v>
      </c>
      <c r="AX2431" s="30"/>
      <c r="AY2431" s="30"/>
      <c r="AZ2431" s="30"/>
      <c r="BA2431" s="30"/>
      <c r="BB2431" s="30"/>
      <c r="BC2431" s="30"/>
      <c r="BD2431" s="30"/>
      <c r="BE2431" s="30"/>
      <c r="BF2431" s="30"/>
      <c r="BG2431" s="30">
        <v>-200600</v>
      </c>
      <c r="BH2431" s="30"/>
      <c r="BI2431" s="30"/>
      <c r="BJ2431" s="30"/>
      <c r="BK2431" s="30"/>
      <c r="BL2431" s="30"/>
      <c r="BM2431" s="30"/>
      <c r="BN2431" s="30"/>
      <c r="BO2431" s="30"/>
      <c r="BP2431" s="30"/>
      <c r="BR2431" s="30">
        <v>576.14</v>
      </c>
      <c r="BS2431" s="30"/>
      <c r="BT2431" s="30"/>
      <c r="BU2431" s="30"/>
      <c r="BV2431" s="30"/>
      <c r="BW2431" s="30"/>
      <c r="BX2431" s="30"/>
      <c r="BY2431" s="30"/>
      <c r="BZ2431" s="30"/>
      <c r="CA2431" s="30"/>
    </row>
    <row r="2432" spans="1:108" ht="7.5" customHeight="1" x14ac:dyDescent="0.2">
      <c r="A2432" s="41"/>
    </row>
    <row r="2433" spans="1:108" ht="13.5" customHeight="1" x14ac:dyDescent="0.2">
      <c r="A2433" s="41"/>
      <c r="B2433" s="29" t="s">
        <v>394</v>
      </c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29"/>
      <c r="AD2433" s="29"/>
      <c r="AE2433" s="29"/>
      <c r="AF2433" s="29"/>
      <c r="AG2433" s="29"/>
      <c r="AH2433" s="29"/>
      <c r="AI2433" s="29"/>
      <c r="AJ2433" s="29"/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</row>
    <row r="2434" spans="1:108" ht="6" customHeight="1" x14ac:dyDescent="0.2">
      <c r="A2434" s="41"/>
    </row>
    <row r="2435" spans="1:108" ht="13.5" customHeight="1" x14ac:dyDescent="0.2">
      <c r="A2435" s="28"/>
      <c r="B2435" s="35" t="s">
        <v>29</v>
      </c>
      <c r="C2435" s="35"/>
      <c r="D2435" s="35" t="s">
        <v>79</v>
      </c>
      <c r="E2435" s="35"/>
      <c r="F2435" s="35"/>
      <c r="G2435" s="35"/>
      <c r="H2435" s="35"/>
      <c r="I2435" s="35"/>
      <c r="J2435" s="35"/>
      <c r="O2435" s="35" t="s">
        <v>80</v>
      </c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  <c r="AB2435" s="35"/>
      <c r="AC2435" s="35"/>
      <c r="AD2435" s="35"/>
      <c r="AE2435" s="35"/>
      <c r="AF2435" s="35"/>
      <c r="AG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CC2435" s="30">
        <v>0</v>
      </c>
      <c r="CD2435" s="30"/>
      <c r="CE2435" s="30"/>
      <c r="CF2435" s="30"/>
      <c r="CG2435" s="30"/>
      <c r="CH2435" s="30"/>
      <c r="CI2435" s="30"/>
      <c r="CJ2435" s="30"/>
      <c r="CK2435" s="30"/>
      <c r="CN2435" s="30">
        <v>0</v>
      </c>
      <c r="CO2435" s="30"/>
      <c r="CP2435" s="30"/>
      <c r="CQ2435" s="30"/>
      <c r="CR2435" s="30"/>
      <c r="CS2435" s="30"/>
      <c r="CT2435" s="30"/>
      <c r="CU2435" s="30"/>
      <c r="CW2435" s="30">
        <v>0</v>
      </c>
      <c r="CX2435" s="30"/>
      <c r="CY2435" s="30"/>
      <c r="CZ2435" s="30"/>
      <c r="DA2435" s="30"/>
      <c r="DB2435" s="30"/>
      <c r="DC2435" s="30"/>
      <c r="DD2435" s="30"/>
    </row>
    <row r="2436" spans="1:108" ht="6" customHeight="1" x14ac:dyDescent="0.2">
      <c r="A2436" s="28"/>
    </row>
    <row r="2437" spans="1:108" ht="13.5" customHeight="1" x14ac:dyDescent="0.2">
      <c r="A2437" s="28"/>
      <c r="B2437" s="35" t="s">
        <v>29</v>
      </c>
      <c r="C2437" s="35"/>
      <c r="D2437" s="35" t="s">
        <v>87</v>
      </c>
      <c r="E2437" s="35"/>
      <c r="F2437" s="35"/>
      <c r="G2437" s="35"/>
      <c r="H2437" s="35"/>
      <c r="I2437" s="35"/>
      <c r="J2437" s="35"/>
      <c r="O2437" s="35" t="s">
        <v>88</v>
      </c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  <c r="AB2437" s="35"/>
      <c r="AC2437" s="35"/>
      <c r="AD2437" s="35"/>
      <c r="AE2437" s="35"/>
      <c r="AF2437" s="35"/>
      <c r="AG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CC2437" s="30">
        <v>0</v>
      </c>
      <c r="CD2437" s="30"/>
      <c r="CE2437" s="30"/>
      <c r="CF2437" s="30"/>
      <c r="CG2437" s="30"/>
      <c r="CH2437" s="30"/>
      <c r="CI2437" s="30"/>
      <c r="CJ2437" s="30"/>
      <c r="CK2437" s="30"/>
      <c r="CN2437" s="30">
        <v>0</v>
      </c>
      <c r="CO2437" s="30"/>
      <c r="CP2437" s="30"/>
      <c r="CQ2437" s="30"/>
      <c r="CR2437" s="30"/>
      <c r="CS2437" s="30"/>
      <c r="CT2437" s="30"/>
      <c r="CU2437" s="30"/>
      <c r="CW2437" s="30">
        <v>0</v>
      </c>
      <c r="CX2437" s="30"/>
      <c r="CY2437" s="30"/>
      <c r="CZ2437" s="30"/>
      <c r="DA2437" s="30"/>
      <c r="DB2437" s="30"/>
      <c r="DC2437" s="30"/>
      <c r="DD2437" s="30"/>
    </row>
    <row r="2438" spans="1:108" ht="6" customHeight="1" x14ac:dyDescent="0.2">
      <c r="A2438" s="28"/>
    </row>
    <row r="2439" spans="1:108" ht="13.5" customHeight="1" x14ac:dyDescent="0.2">
      <c r="A2439" s="41"/>
      <c r="B2439" s="35" t="s">
        <v>390</v>
      </c>
      <c r="C2439" s="35"/>
      <c r="D2439" s="35" t="s">
        <v>89</v>
      </c>
      <c r="E2439" s="35"/>
      <c r="F2439" s="35"/>
      <c r="G2439" s="35"/>
      <c r="H2439" s="35"/>
      <c r="I2439" s="35"/>
      <c r="J2439" s="35"/>
      <c r="O2439" s="35" t="s">
        <v>90</v>
      </c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  <c r="AB2439" s="35"/>
      <c r="AC2439" s="35"/>
      <c r="AD2439" s="35"/>
      <c r="AE2439" s="35"/>
      <c r="AF2439" s="35"/>
      <c r="AG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CC2439" s="30">
        <v>0</v>
      </c>
      <c r="CD2439" s="30"/>
      <c r="CE2439" s="30"/>
      <c r="CF2439" s="30"/>
      <c r="CG2439" s="30"/>
      <c r="CH2439" s="30"/>
      <c r="CI2439" s="30"/>
      <c r="CJ2439" s="30"/>
      <c r="CK2439" s="30"/>
      <c r="CN2439" s="30">
        <v>0</v>
      </c>
      <c r="CO2439" s="30"/>
      <c r="CP2439" s="30"/>
      <c r="CQ2439" s="30"/>
      <c r="CR2439" s="30"/>
      <c r="CS2439" s="30"/>
      <c r="CT2439" s="30"/>
      <c r="CU2439" s="30"/>
      <c r="CW2439" s="30">
        <v>0</v>
      </c>
      <c r="CX2439" s="30"/>
      <c r="CY2439" s="30"/>
      <c r="CZ2439" s="30"/>
      <c r="DA2439" s="30"/>
      <c r="DB2439" s="30"/>
      <c r="DC2439" s="30"/>
      <c r="DD2439" s="30"/>
    </row>
    <row r="2440" spans="1:108" ht="6" customHeight="1" x14ac:dyDescent="0.2">
      <c r="A2440" s="41"/>
    </row>
    <row r="2441" spans="1:108" ht="15" customHeight="1" x14ac:dyDescent="0.2">
      <c r="A2441" s="41"/>
      <c r="B2441" s="35" t="s">
        <v>390</v>
      </c>
      <c r="C2441" s="35"/>
      <c r="D2441" s="35" t="s">
        <v>91</v>
      </c>
      <c r="E2441" s="35"/>
      <c r="F2441" s="35"/>
      <c r="G2441" s="35"/>
      <c r="H2441" s="35"/>
      <c r="I2441" s="35"/>
      <c r="J2441" s="35"/>
      <c r="O2441" s="29" t="s">
        <v>92</v>
      </c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CC2441" s="30">
        <v>-200023.86</v>
      </c>
      <c r="CD2441" s="30"/>
      <c r="CE2441" s="30"/>
      <c r="CF2441" s="30"/>
      <c r="CG2441" s="30"/>
      <c r="CH2441" s="30"/>
      <c r="CI2441" s="30"/>
      <c r="CJ2441" s="30"/>
      <c r="CK2441" s="30"/>
      <c r="CN2441" s="30">
        <v>-200600</v>
      </c>
      <c r="CO2441" s="30"/>
      <c r="CP2441" s="30"/>
      <c r="CQ2441" s="30"/>
      <c r="CR2441" s="30"/>
      <c r="CS2441" s="30"/>
      <c r="CT2441" s="30"/>
      <c r="CU2441" s="30"/>
      <c r="CW2441" s="30">
        <v>576.14</v>
      </c>
      <c r="CX2441" s="30"/>
      <c r="CY2441" s="30"/>
      <c r="CZ2441" s="30"/>
      <c r="DA2441" s="30"/>
      <c r="DB2441" s="30"/>
      <c r="DC2441" s="30"/>
      <c r="DD2441" s="30"/>
    </row>
    <row r="2442" spans="1:108" ht="7.5" customHeight="1" x14ac:dyDescent="0.2">
      <c r="A2442" s="41"/>
    </row>
    <row r="2443" spans="1:108" ht="13.5" customHeight="1" x14ac:dyDescent="0.2">
      <c r="A2443" s="41"/>
      <c r="B2443" s="29" t="s">
        <v>395</v>
      </c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</row>
    <row r="2444" spans="1:108" ht="6" customHeight="1" x14ac:dyDescent="0.2">
      <c r="A2444" s="41"/>
    </row>
    <row r="2445" spans="1:108" ht="13.5" customHeight="1" x14ac:dyDescent="0.2">
      <c r="A2445" s="28"/>
      <c r="B2445" s="35" t="s">
        <v>29</v>
      </c>
      <c r="C2445" s="35"/>
      <c r="D2445" s="35" t="s">
        <v>99</v>
      </c>
      <c r="E2445" s="35"/>
      <c r="F2445" s="35"/>
      <c r="G2445" s="35"/>
      <c r="H2445" s="35"/>
      <c r="I2445" s="35"/>
      <c r="J2445" s="35"/>
      <c r="O2445" s="35" t="s">
        <v>100</v>
      </c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  <c r="AB2445" s="35"/>
      <c r="AC2445" s="35"/>
      <c r="AD2445" s="35"/>
      <c r="AE2445" s="35"/>
      <c r="AF2445" s="35"/>
      <c r="AG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CC2445" s="30">
        <v>0</v>
      </c>
      <c r="CD2445" s="30"/>
      <c r="CE2445" s="30"/>
      <c r="CF2445" s="30"/>
      <c r="CG2445" s="30"/>
      <c r="CH2445" s="30"/>
      <c r="CI2445" s="30"/>
      <c r="CJ2445" s="30"/>
      <c r="CK2445" s="30"/>
      <c r="CN2445" s="30">
        <v>0</v>
      </c>
      <c r="CO2445" s="30"/>
      <c r="CP2445" s="30"/>
      <c r="CQ2445" s="30"/>
      <c r="CR2445" s="30"/>
      <c r="CS2445" s="30"/>
      <c r="CT2445" s="30"/>
      <c r="CU2445" s="30"/>
      <c r="CW2445" s="30">
        <v>0</v>
      </c>
      <c r="CX2445" s="30"/>
      <c r="CY2445" s="30"/>
      <c r="CZ2445" s="30"/>
      <c r="DA2445" s="30"/>
      <c r="DB2445" s="30"/>
      <c r="DC2445" s="30"/>
      <c r="DD2445" s="30"/>
    </row>
    <row r="2446" spans="1:108" ht="6" customHeight="1" x14ac:dyDescent="0.2">
      <c r="A2446" s="28"/>
    </row>
    <row r="2447" spans="1:108" ht="13.5" customHeight="1" x14ac:dyDescent="0.2">
      <c r="A2447" s="28"/>
      <c r="B2447" s="35" t="s">
        <v>29</v>
      </c>
      <c r="C2447" s="35"/>
      <c r="D2447" s="35" t="s">
        <v>107</v>
      </c>
      <c r="E2447" s="35"/>
      <c r="F2447" s="35"/>
      <c r="G2447" s="35"/>
      <c r="H2447" s="35"/>
      <c r="I2447" s="35"/>
      <c r="J2447" s="35"/>
      <c r="O2447" s="35" t="s">
        <v>108</v>
      </c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CC2447" s="30">
        <v>0</v>
      </c>
      <c r="CD2447" s="30"/>
      <c r="CE2447" s="30"/>
      <c r="CF2447" s="30"/>
      <c r="CG2447" s="30"/>
      <c r="CH2447" s="30"/>
      <c r="CI2447" s="30"/>
      <c r="CJ2447" s="30"/>
      <c r="CK2447" s="30"/>
      <c r="CN2447" s="30">
        <v>0</v>
      </c>
      <c r="CO2447" s="30"/>
      <c r="CP2447" s="30"/>
      <c r="CQ2447" s="30"/>
      <c r="CR2447" s="30"/>
      <c r="CS2447" s="30"/>
      <c r="CT2447" s="30"/>
      <c r="CU2447" s="30"/>
      <c r="CW2447" s="30">
        <v>0</v>
      </c>
      <c r="CX2447" s="30"/>
      <c r="CY2447" s="30"/>
      <c r="CZ2447" s="30"/>
      <c r="DA2447" s="30"/>
      <c r="DB2447" s="30"/>
      <c r="DC2447" s="30"/>
      <c r="DD2447" s="30"/>
    </row>
    <row r="2448" spans="1:108" ht="6" customHeight="1" x14ac:dyDescent="0.2">
      <c r="A2448" s="28"/>
    </row>
    <row r="2449" spans="1:109" ht="13.5" customHeight="1" x14ac:dyDescent="0.2">
      <c r="A2449" s="41"/>
      <c r="B2449" s="35" t="s">
        <v>390</v>
      </c>
      <c r="C2449" s="35"/>
      <c r="D2449" s="35" t="s">
        <v>109</v>
      </c>
      <c r="E2449" s="35"/>
      <c r="F2449" s="35"/>
      <c r="G2449" s="35"/>
      <c r="H2449" s="35"/>
      <c r="I2449" s="35"/>
      <c r="J2449" s="35"/>
      <c r="O2449" s="35" t="s">
        <v>110</v>
      </c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  <c r="AB2449" s="35"/>
      <c r="AC2449" s="35"/>
      <c r="AD2449" s="35"/>
      <c r="AE2449" s="35"/>
      <c r="AF2449" s="35"/>
      <c r="AG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CC2449" s="30">
        <v>0</v>
      </c>
      <c r="CD2449" s="30"/>
      <c r="CE2449" s="30"/>
      <c r="CF2449" s="30"/>
      <c r="CG2449" s="30"/>
      <c r="CH2449" s="30"/>
      <c r="CI2449" s="30"/>
      <c r="CJ2449" s="30"/>
      <c r="CK2449" s="30"/>
      <c r="CN2449" s="30">
        <v>0</v>
      </c>
      <c r="CO2449" s="30"/>
      <c r="CP2449" s="30"/>
      <c r="CQ2449" s="30"/>
      <c r="CR2449" s="30"/>
      <c r="CS2449" s="30"/>
      <c r="CT2449" s="30"/>
      <c r="CU2449" s="30"/>
      <c r="CW2449" s="30">
        <v>0</v>
      </c>
      <c r="CX2449" s="30"/>
      <c r="CY2449" s="30"/>
      <c r="CZ2449" s="30"/>
      <c r="DA2449" s="30"/>
      <c r="DB2449" s="30"/>
      <c r="DC2449" s="30"/>
      <c r="DD2449" s="30"/>
    </row>
    <row r="2450" spans="1:109" ht="6" customHeight="1" x14ac:dyDescent="0.2">
      <c r="A2450" s="41"/>
    </row>
    <row r="2451" spans="1:109" ht="15" customHeight="1" x14ac:dyDescent="0.2">
      <c r="A2451" s="41"/>
      <c r="B2451" s="35" t="s">
        <v>390</v>
      </c>
      <c r="C2451" s="35"/>
      <c r="D2451" s="35" t="s">
        <v>111</v>
      </c>
      <c r="E2451" s="35"/>
      <c r="F2451" s="35"/>
      <c r="G2451" s="35"/>
      <c r="H2451" s="35"/>
      <c r="I2451" s="35"/>
      <c r="J2451" s="35"/>
      <c r="O2451" s="35" t="s">
        <v>112</v>
      </c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  <c r="AB2451" s="35"/>
      <c r="AC2451" s="35"/>
      <c r="AD2451" s="35"/>
      <c r="AE2451" s="35"/>
      <c r="AF2451" s="35"/>
      <c r="AG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CC2451" s="30">
        <v>-200023.86</v>
      </c>
      <c r="CD2451" s="30"/>
      <c r="CE2451" s="30"/>
      <c r="CF2451" s="30"/>
      <c r="CG2451" s="30"/>
      <c r="CH2451" s="30"/>
      <c r="CI2451" s="30"/>
      <c r="CJ2451" s="30"/>
      <c r="CK2451" s="30"/>
      <c r="CN2451" s="30">
        <v>-200600</v>
      </c>
      <c r="CO2451" s="30"/>
      <c r="CP2451" s="30"/>
      <c r="CQ2451" s="30"/>
      <c r="CR2451" s="30"/>
      <c r="CS2451" s="30"/>
      <c r="CT2451" s="30"/>
      <c r="CU2451" s="30"/>
      <c r="CW2451" s="30">
        <v>576.14</v>
      </c>
      <c r="CX2451" s="30"/>
      <c r="CY2451" s="30"/>
      <c r="CZ2451" s="30"/>
      <c r="DA2451" s="30"/>
      <c r="DB2451" s="30"/>
      <c r="DC2451" s="30"/>
      <c r="DD2451" s="30"/>
    </row>
    <row r="2452" spans="1:109" ht="7.5" customHeight="1" x14ac:dyDescent="0.2">
      <c r="A2452" s="41"/>
    </row>
    <row r="2453" spans="1:109" ht="13.5" customHeight="1" x14ac:dyDescent="0.2">
      <c r="A2453" s="41"/>
      <c r="B2453" s="29" t="s">
        <v>396</v>
      </c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</row>
    <row r="2454" spans="1:109" ht="6" customHeight="1" x14ac:dyDescent="0.2">
      <c r="A2454" s="41"/>
    </row>
    <row r="2455" spans="1:109" ht="4.5" customHeight="1" x14ac:dyDescent="0.2">
      <c r="A2455" s="41"/>
      <c r="B2455" s="35" t="s">
        <v>390</v>
      </c>
      <c r="C2455" s="35"/>
      <c r="D2455" s="35" t="s">
        <v>117</v>
      </c>
      <c r="E2455" s="35"/>
      <c r="F2455" s="35"/>
      <c r="G2455" s="35"/>
      <c r="H2455" s="35"/>
      <c r="I2455" s="35"/>
      <c r="J2455" s="35"/>
      <c r="O2455" s="35" t="s">
        <v>118</v>
      </c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  <c r="AB2455" s="35"/>
      <c r="AC2455" s="35"/>
      <c r="AD2455" s="35"/>
      <c r="AE2455" s="35"/>
      <c r="AF2455" s="35"/>
      <c r="AG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CC2455" s="30">
        <v>0</v>
      </c>
      <c r="CD2455" s="30"/>
      <c r="CE2455" s="30"/>
      <c r="CF2455" s="30"/>
      <c r="CG2455" s="30"/>
      <c r="CH2455" s="30"/>
      <c r="CI2455" s="30"/>
      <c r="CJ2455" s="30"/>
      <c r="CK2455" s="30"/>
      <c r="CN2455" s="30">
        <v>0</v>
      </c>
      <c r="CO2455" s="30"/>
      <c r="CP2455" s="30"/>
      <c r="CQ2455" s="30"/>
      <c r="CR2455" s="30"/>
      <c r="CS2455" s="30"/>
      <c r="CT2455" s="30"/>
      <c r="CU2455" s="30"/>
      <c r="CW2455" s="30">
        <v>0</v>
      </c>
      <c r="CX2455" s="30"/>
      <c r="CY2455" s="30"/>
      <c r="CZ2455" s="30"/>
      <c r="DA2455" s="30"/>
      <c r="DB2455" s="30"/>
      <c r="DC2455" s="30"/>
      <c r="DD2455" s="30"/>
    </row>
    <row r="2456" spans="1:109" x14ac:dyDescent="0.2">
      <c r="A2456" s="41"/>
      <c r="B2456" s="35"/>
      <c r="C2456" s="35"/>
      <c r="D2456" s="35"/>
      <c r="E2456" s="35"/>
      <c r="F2456" s="35"/>
      <c r="G2456" s="35"/>
      <c r="H2456" s="35"/>
      <c r="I2456" s="35"/>
      <c r="J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  <c r="AB2456" s="35"/>
      <c r="AC2456" s="35"/>
      <c r="AD2456" s="35"/>
      <c r="AE2456" s="35"/>
      <c r="AF2456" s="35"/>
      <c r="AG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CC2456" s="30"/>
      <c r="CD2456" s="30"/>
      <c r="CE2456" s="30"/>
      <c r="CF2456" s="30"/>
      <c r="CG2456" s="30"/>
      <c r="CH2456" s="30"/>
      <c r="CI2456" s="30"/>
      <c r="CJ2456" s="30"/>
      <c r="CK2456" s="30"/>
      <c r="CN2456" s="30"/>
      <c r="CO2456" s="30"/>
      <c r="CP2456" s="30"/>
      <c r="CQ2456" s="30"/>
      <c r="CR2456" s="30"/>
      <c r="CS2456" s="30"/>
      <c r="CT2456" s="30"/>
      <c r="CU2456" s="30"/>
      <c r="CW2456" s="30"/>
      <c r="CX2456" s="30"/>
      <c r="CY2456" s="30"/>
      <c r="CZ2456" s="30"/>
      <c r="DA2456" s="30"/>
      <c r="DB2456" s="30"/>
      <c r="DC2456" s="30"/>
      <c r="DD2456" s="30"/>
    </row>
    <row r="2457" spans="1:109" ht="2.25" customHeight="1" x14ac:dyDescent="0.2"/>
    <row r="2458" spans="1:109" ht="18.75" customHeight="1" x14ac:dyDescent="0.2">
      <c r="A2458" s="34" t="s">
        <v>536</v>
      </c>
      <c r="B2458" s="34"/>
      <c r="C2458" s="34"/>
      <c r="D2458" s="34"/>
      <c r="E2458" s="34"/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  <c r="AE2458" s="34"/>
      <c r="AF2458" s="34"/>
      <c r="AG2458" s="34"/>
      <c r="AH2458" s="34"/>
      <c r="AI2458" s="34"/>
      <c r="AJ2458" s="34"/>
      <c r="AK2458" s="34"/>
      <c r="AL2458" s="34"/>
      <c r="AM2458" s="34"/>
      <c r="AN2458" s="34"/>
      <c r="AO2458" s="34"/>
      <c r="AP2458" s="34"/>
      <c r="AQ2458" s="34"/>
      <c r="AR2458" s="34"/>
      <c r="AS2458" s="34"/>
      <c r="AT2458" s="34"/>
      <c r="AU2458" s="34"/>
      <c r="AV2458" s="34"/>
      <c r="AW2458" s="34"/>
      <c r="AX2458" s="34"/>
      <c r="AY2458" s="34"/>
      <c r="AZ2458" s="34"/>
      <c r="BA2458" s="34"/>
      <c r="BB2458" s="34"/>
      <c r="BC2458" s="34"/>
      <c r="BD2458" s="34"/>
      <c r="BE2458" s="34"/>
      <c r="BF2458" s="34"/>
      <c r="BG2458" s="34"/>
      <c r="BH2458" s="34"/>
      <c r="BI2458" s="34"/>
      <c r="BJ2458" s="34"/>
      <c r="BK2458" s="34"/>
      <c r="BL2458" s="34"/>
      <c r="BM2458" s="34"/>
      <c r="BN2458" s="34"/>
      <c r="BO2458" s="34"/>
      <c r="BP2458" s="34"/>
      <c r="BQ2458" s="34"/>
      <c r="BR2458" s="34"/>
      <c r="BS2458" s="34"/>
      <c r="BT2458" s="34"/>
      <c r="BU2458" s="34"/>
      <c r="BV2458" s="34"/>
      <c r="BW2458" s="34"/>
      <c r="BX2458" s="34"/>
      <c r="BY2458" s="34"/>
      <c r="BZ2458" s="34"/>
      <c r="CA2458" s="34"/>
      <c r="CB2458" s="34"/>
      <c r="CC2458" s="34"/>
      <c r="CD2458" s="34"/>
      <c r="CE2458" s="34"/>
      <c r="CF2458" s="34"/>
      <c r="CG2458" s="34"/>
      <c r="CH2458" s="34"/>
      <c r="CI2458" s="34"/>
      <c r="CJ2458" s="34"/>
      <c r="CK2458" s="34"/>
      <c r="CL2458" s="34"/>
      <c r="CM2458" s="34"/>
      <c r="CN2458" s="34"/>
      <c r="CO2458" s="34"/>
      <c r="CP2458" s="34"/>
      <c r="CQ2458" s="34"/>
      <c r="CR2458" s="34"/>
      <c r="CS2458" s="34"/>
      <c r="CT2458" s="34"/>
      <c r="CU2458" s="34"/>
      <c r="CV2458" s="34"/>
      <c r="CW2458" s="34"/>
      <c r="CX2458" s="34"/>
      <c r="CY2458" s="34"/>
      <c r="CZ2458" s="34"/>
      <c r="DA2458" s="34"/>
      <c r="DB2458" s="34"/>
      <c r="DC2458" s="34"/>
      <c r="DD2458" s="34"/>
      <c r="DE2458" s="34"/>
    </row>
    <row r="2459" spans="1:109" ht="13.5" customHeight="1" x14ac:dyDescent="0.2"/>
    <row r="2460" spans="1:109" ht="7.5" customHeight="1" x14ac:dyDescent="0.2"/>
    <row r="2461" spans="1:109" ht="17.25" customHeight="1" x14ac:dyDescent="0.2">
      <c r="A2461" s="35" t="s">
        <v>346</v>
      </c>
      <c r="B2461" s="35"/>
      <c r="C2461" s="35"/>
      <c r="G2461" s="35" t="s">
        <v>347</v>
      </c>
      <c r="H2461" s="35"/>
      <c r="J2461" s="40"/>
      <c r="K2461" s="40"/>
      <c r="L2461" s="40"/>
      <c r="M2461" s="40"/>
      <c r="O2461" s="35" t="s">
        <v>348</v>
      </c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  <c r="AB2461" s="35"/>
      <c r="AC2461" s="35"/>
      <c r="AD2461" s="35"/>
      <c r="AE2461" s="35"/>
      <c r="AF2461" s="35"/>
      <c r="AG2461" s="35"/>
      <c r="AH2461" s="35"/>
      <c r="AI2461" s="35"/>
      <c r="AJ2461" s="35"/>
      <c r="AK2461" s="35"/>
      <c r="AL2461" s="35"/>
      <c r="AM2461" s="35"/>
      <c r="AN2461" s="35"/>
      <c r="AW2461" s="36" t="s">
        <v>349</v>
      </c>
      <c r="AX2461" s="36"/>
      <c r="AY2461" s="36"/>
      <c r="AZ2461" s="36"/>
      <c r="BA2461" s="36"/>
      <c r="BB2461" s="36"/>
      <c r="BC2461" s="36"/>
      <c r="BD2461" s="36"/>
      <c r="BE2461" s="36"/>
      <c r="BF2461" s="36"/>
      <c r="BG2461" s="36" t="s">
        <v>350</v>
      </c>
      <c r="BH2461" s="36"/>
      <c r="BI2461" s="36"/>
      <c r="BJ2461" s="36"/>
      <c r="BK2461" s="36"/>
      <c r="BL2461" s="36"/>
      <c r="BM2461" s="36"/>
      <c r="BN2461" s="36"/>
      <c r="BO2461" s="36"/>
      <c r="BP2461" s="36"/>
      <c r="BR2461" s="36" t="s">
        <v>21</v>
      </c>
      <c r="BS2461" s="36"/>
      <c r="BT2461" s="36"/>
      <c r="BU2461" s="36"/>
      <c r="BV2461" s="36"/>
      <c r="BW2461" s="36"/>
      <c r="BX2461" s="36"/>
      <c r="BY2461" s="36"/>
      <c r="BZ2461" s="36"/>
      <c r="CA2461" s="36"/>
      <c r="CC2461" s="36" t="s">
        <v>351</v>
      </c>
      <c r="CD2461" s="36"/>
      <c r="CE2461" s="36"/>
      <c r="CF2461" s="36"/>
      <c r="CG2461" s="36"/>
      <c r="CH2461" s="36"/>
      <c r="CI2461" s="36"/>
      <c r="CJ2461" s="36"/>
      <c r="CK2461" s="36"/>
      <c r="CN2461" s="36" t="s">
        <v>352</v>
      </c>
      <c r="CO2461" s="36"/>
      <c r="CP2461" s="36"/>
      <c r="CQ2461" s="36"/>
      <c r="CR2461" s="36"/>
      <c r="CS2461" s="36"/>
      <c r="CT2461" s="36"/>
      <c r="CU2461" s="36"/>
      <c r="CW2461" s="36" t="s">
        <v>21</v>
      </c>
      <c r="CX2461" s="36"/>
      <c r="CY2461" s="36"/>
      <c r="CZ2461" s="36"/>
      <c r="DA2461" s="36"/>
      <c r="DB2461" s="36"/>
      <c r="DC2461" s="36"/>
      <c r="DD2461" s="36"/>
    </row>
    <row r="2462" spans="1:109" ht="9" customHeight="1" x14ac:dyDescent="0.2"/>
    <row r="2463" spans="1:109" ht="9" customHeight="1" x14ac:dyDescent="0.2"/>
    <row r="2464" spans="1:109" ht="17.25" customHeight="1" x14ac:dyDescent="0.2">
      <c r="A2464" s="41"/>
      <c r="B2464" s="35" t="s">
        <v>543</v>
      </c>
      <c r="C2464" s="35"/>
      <c r="D2464" s="35"/>
      <c r="E2464" s="35"/>
      <c r="F2464" s="35"/>
      <c r="G2464" s="35"/>
      <c r="H2464" s="35"/>
      <c r="O2464" s="29" t="s">
        <v>538</v>
      </c>
      <c r="P2464" s="29"/>
      <c r="Q2464" s="29"/>
      <c r="R2464" s="29"/>
      <c r="S2464" s="29"/>
      <c r="T2464" s="29"/>
      <c r="U2464" s="29"/>
      <c r="V2464" s="29"/>
      <c r="W2464" s="29"/>
      <c r="X2464" s="29"/>
      <c r="Y2464" s="29"/>
      <c r="Z2464" s="29"/>
      <c r="AA2464" s="29"/>
      <c r="AB2464" s="29"/>
      <c r="AC2464" s="29"/>
      <c r="AD2464" s="29"/>
      <c r="AE2464" s="29"/>
      <c r="AF2464" s="29"/>
      <c r="AG2464" s="29"/>
      <c r="AH2464" s="29"/>
      <c r="AI2464" s="29"/>
      <c r="AJ2464" s="29"/>
      <c r="AK2464" s="29"/>
      <c r="AL2464" s="29"/>
      <c r="AM2464" s="29"/>
      <c r="AN2464" s="29"/>
      <c r="AO2464" s="29"/>
      <c r="AP2464" s="29"/>
      <c r="AQ2464" s="29"/>
      <c r="AR2464" s="29"/>
      <c r="AS2464" s="29"/>
      <c r="AT2464" s="29"/>
    </row>
    <row r="2465" spans="1:109" ht="18" customHeight="1" x14ac:dyDescent="0.2">
      <c r="A2465" s="41"/>
      <c r="B2465" s="37" t="s">
        <v>543</v>
      </c>
      <c r="C2465" s="37"/>
      <c r="D2465" s="37"/>
      <c r="E2465" s="37"/>
      <c r="F2465" s="37"/>
      <c r="G2465" s="37"/>
      <c r="H2465" s="37"/>
      <c r="I2465" s="37" t="s">
        <v>391</v>
      </c>
      <c r="J2465" s="37"/>
      <c r="K2465" s="37"/>
      <c r="L2465" s="37"/>
      <c r="M2465" s="37"/>
      <c r="N2465" s="37"/>
      <c r="O2465" s="31" t="s">
        <v>392</v>
      </c>
      <c r="P2465" s="31"/>
      <c r="Q2465" s="31"/>
      <c r="R2465" s="31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  <c r="AE2465" s="31"/>
      <c r="AF2465" s="31"/>
      <c r="AG2465" s="31"/>
      <c r="AH2465" s="31"/>
      <c r="AI2465" s="31"/>
      <c r="AJ2465" s="31"/>
      <c r="AK2465" s="31"/>
      <c r="AL2465" s="31"/>
      <c r="AM2465" s="31"/>
      <c r="AN2465" s="31"/>
      <c r="AO2465" s="31"/>
      <c r="AP2465" s="31"/>
      <c r="AQ2465" s="31"/>
      <c r="AR2465" s="31"/>
      <c r="AS2465" s="31"/>
      <c r="AT2465" s="31"/>
      <c r="AW2465" s="32">
        <v>-200023.86</v>
      </c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>
        <v>-200600</v>
      </c>
      <c r="BH2465" s="32"/>
      <c r="BI2465" s="32"/>
      <c r="BJ2465" s="32"/>
      <c r="BK2465" s="32"/>
      <c r="BL2465" s="32"/>
      <c r="BM2465" s="32"/>
      <c r="BN2465" s="32"/>
      <c r="BO2465" s="32"/>
      <c r="BP2465" s="32"/>
      <c r="BR2465" s="32">
        <v>576.14</v>
      </c>
      <c r="BS2465" s="32"/>
      <c r="BT2465" s="32"/>
      <c r="BU2465" s="32"/>
      <c r="BV2465" s="32"/>
      <c r="BW2465" s="32"/>
      <c r="BX2465" s="32"/>
      <c r="BY2465" s="32"/>
      <c r="BZ2465" s="32"/>
      <c r="CA2465" s="32"/>
      <c r="CC2465" s="32">
        <v>-200023.86</v>
      </c>
      <c r="CD2465" s="32"/>
      <c r="CE2465" s="32"/>
      <c r="CF2465" s="32"/>
      <c r="CG2465" s="32"/>
      <c r="CH2465" s="32"/>
      <c r="CI2465" s="32"/>
      <c r="CJ2465" s="32"/>
      <c r="CK2465" s="32"/>
      <c r="CN2465" s="32">
        <v>-200600</v>
      </c>
      <c r="CO2465" s="32"/>
      <c r="CP2465" s="32"/>
      <c r="CQ2465" s="32"/>
      <c r="CR2465" s="32"/>
      <c r="CS2465" s="32"/>
      <c r="CT2465" s="32"/>
      <c r="CU2465" s="32"/>
      <c r="CW2465" s="32">
        <v>576.14</v>
      </c>
      <c r="CX2465" s="32"/>
      <c r="CY2465" s="32"/>
      <c r="CZ2465" s="32"/>
      <c r="DA2465" s="32"/>
      <c r="DB2465" s="32"/>
      <c r="DC2465" s="32"/>
      <c r="DD2465" s="32"/>
    </row>
    <row r="2466" spans="1:109" ht="18" customHeight="1" x14ac:dyDescent="0.2">
      <c r="A2466" s="41"/>
      <c r="B2466" s="37" t="s">
        <v>543</v>
      </c>
      <c r="C2466" s="37"/>
      <c r="D2466" s="37"/>
      <c r="E2466" s="37"/>
      <c r="F2466" s="37"/>
      <c r="G2466" s="37"/>
      <c r="H2466" s="37"/>
      <c r="I2466" s="37" t="s">
        <v>50</v>
      </c>
      <c r="J2466" s="37"/>
      <c r="K2466" s="37"/>
      <c r="L2466" s="37"/>
      <c r="M2466" s="37"/>
      <c r="N2466" s="37"/>
      <c r="O2466" s="31" t="s">
        <v>393</v>
      </c>
      <c r="P2466" s="31"/>
      <c r="Q2466" s="31"/>
      <c r="R2466" s="31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1"/>
      <c r="AD2466" s="31"/>
      <c r="AE2466" s="31"/>
      <c r="AF2466" s="31"/>
      <c r="AG2466" s="31"/>
      <c r="AH2466" s="31"/>
      <c r="AI2466" s="31"/>
      <c r="AJ2466" s="31"/>
      <c r="AK2466" s="31"/>
      <c r="AL2466" s="31"/>
      <c r="AM2466" s="31"/>
      <c r="AN2466" s="31"/>
      <c r="AO2466" s="31"/>
      <c r="AP2466" s="31"/>
      <c r="AQ2466" s="31"/>
      <c r="AR2466" s="31"/>
      <c r="AS2466" s="31"/>
      <c r="AT2466" s="31"/>
      <c r="AW2466" s="32">
        <v>-200023.86</v>
      </c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>
        <v>-200600</v>
      </c>
      <c r="BH2466" s="32"/>
      <c r="BI2466" s="32"/>
      <c r="BJ2466" s="32"/>
      <c r="BK2466" s="32"/>
      <c r="BL2466" s="32"/>
      <c r="BM2466" s="32"/>
      <c r="BN2466" s="32"/>
      <c r="BO2466" s="32"/>
      <c r="BP2466" s="32"/>
      <c r="BR2466" s="32">
        <v>576.14</v>
      </c>
      <c r="BS2466" s="32"/>
      <c r="BT2466" s="32"/>
      <c r="BU2466" s="32"/>
      <c r="BV2466" s="32"/>
      <c r="BW2466" s="32"/>
      <c r="BX2466" s="32"/>
      <c r="BY2466" s="32"/>
      <c r="BZ2466" s="32"/>
      <c r="CA2466" s="32"/>
    </row>
    <row r="2467" spans="1:109" ht="18" customHeight="1" x14ac:dyDescent="0.2">
      <c r="A2467" s="41"/>
      <c r="B2467" s="37" t="s">
        <v>543</v>
      </c>
      <c r="C2467" s="37"/>
      <c r="D2467" s="37"/>
      <c r="E2467" s="37"/>
      <c r="F2467" s="37"/>
      <c r="G2467" s="37"/>
      <c r="H2467" s="37"/>
      <c r="I2467" s="37" t="s">
        <v>89</v>
      </c>
      <c r="J2467" s="37"/>
      <c r="K2467" s="37"/>
      <c r="L2467" s="37"/>
      <c r="M2467" s="37"/>
      <c r="N2467" s="37"/>
      <c r="O2467" s="31" t="s">
        <v>90</v>
      </c>
      <c r="P2467" s="31"/>
      <c r="Q2467" s="31"/>
      <c r="R2467" s="31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31"/>
      <c r="AI2467" s="31"/>
      <c r="AJ2467" s="31"/>
      <c r="AK2467" s="31"/>
      <c r="AL2467" s="31"/>
      <c r="AM2467" s="31"/>
      <c r="AN2467" s="31"/>
      <c r="AO2467" s="31"/>
      <c r="AP2467" s="31"/>
      <c r="AQ2467" s="31"/>
      <c r="AR2467" s="31"/>
      <c r="AS2467" s="31"/>
      <c r="AT2467" s="31"/>
      <c r="CC2467" s="32">
        <v>0</v>
      </c>
      <c r="CD2467" s="32"/>
      <c r="CE2467" s="32"/>
      <c r="CF2467" s="32"/>
      <c r="CG2467" s="32"/>
      <c r="CH2467" s="32"/>
      <c r="CI2467" s="32"/>
      <c r="CJ2467" s="32"/>
      <c r="CK2467" s="32"/>
      <c r="CN2467" s="32">
        <v>0</v>
      </c>
      <c r="CO2467" s="32"/>
      <c r="CP2467" s="32"/>
      <c r="CQ2467" s="32"/>
      <c r="CR2467" s="32"/>
      <c r="CS2467" s="32"/>
      <c r="CT2467" s="32"/>
      <c r="CU2467" s="32"/>
      <c r="CW2467" s="32">
        <v>0</v>
      </c>
      <c r="CX2467" s="32"/>
      <c r="CY2467" s="32"/>
      <c r="CZ2467" s="32"/>
      <c r="DA2467" s="32"/>
      <c r="DB2467" s="32"/>
      <c r="DC2467" s="32"/>
      <c r="DD2467" s="32"/>
    </row>
    <row r="2468" spans="1:109" ht="18" customHeight="1" x14ac:dyDescent="0.2">
      <c r="A2468" s="41"/>
      <c r="B2468" s="37" t="s">
        <v>543</v>
      </c>
      <c r="C2468" s="37"/>
      <c r="D2468" s="37"/>
      <c r="E2468" s="37"/>
      <c r="F2468" s="37"/>
      <c r="G2468" s="37"/>
      <c r="H2468" s="37"/>
      <c r="I2468" s="37" t="s">
        <v>91</v>
      </c>
      <c r="J2468" s="37"/>
      <c r="K2468" s="37"/>
      <c r="L2468" s="37"/>
      <c r="M2468" s="37"/>
      <c r="N2468" s="37"/>
      <c r="O2468" s="31" t="s">
        <v>92</v>
      </c>
      <c r="P2468" s="31"/>
      <c r="Q2468" s="31"/>
      <c r="R2468" s="31"/>
      <c r="S2468" s="31"/>
      <c r="T2468" s="31"/>
      <c r="U2468" s="31"/>
      <c r="V2468" s="31"/>
      <c r="W2468" s="31"/>
      <c r="X2468" s="31"/>
      <c r="Y2468" s="31"/>
      <c r="Z2468" s="31"/>
      <c r="AA2468" s="31"/>
      <c r="AB2468" s="31"/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1"/>
      <c r="AO2468" s="31"/>
      <c r="AP2468" s="31"/>
      <c r="AQ2468" s="31"/>
      <c r="AR2468" s="31"/>
      <c r="AS2468" s="31"/>
      <c r="AT2468" s="31"/>
      <c r="CC2468" s="32">
        <v>-200023.86</v>
      </c>
      <c r="CD2468" s="32"/>
      <c r="CE2468" s="32"/>
      <c r="CF2468" s="32"/>
      <c r="CG2468" s="32"/>
      <c r="CH2468" s="32"/>
      <c r="CI2468" s="32"/>
      <c r="CJ2468" s="32"/>
      <c r="CK2468" s="32"/>
      <c r="CN2468" s="32">
        <v>-200600</v>
      </c>
      <c r="CO2468" s="32"/>
      <c r="CP2468" s="32"/>
      <c r="CQ2468" s="32"/>
      <c r="CR2468" s="32"/>
      <c r="CS2468" s="32"/>
      <c r="CT2468" s="32"/>
      <c r="CU2468" s="32"/>
      <c r="CW2468" s="32">
        <v>576.14</v>
      </c>
      <c r="CX2468" s="32"/>
      <c r="CY2468" s="32"/>
      <c r="CZ2468" s="32"/>
      <c r="DA2468" s="32"/>
      <c r="DB2468" s="32"/>
      <c r="DC2468" s="32"/>
      <c r="DD2468" s="32"/>
    </row>
    <row r="2469" spans="1:109" ht="18" customHeight="1" x14ac:dyDescent="0.2">
      <c r="A2469" s="41"/>
      <c r="B2469" s="37" t="s">
        <v>543</v>
      </c>
      <c r="C2469" s="37"/>
      <c r="D2469" s="37"/>
      <c r="E2469" s="37"/>
      <c r="F2469" s="37"/>
      <c r="G2469" s="37"/>
      <c r="H2469" s="37"/>
      <c r="I2469" s="37" t="s">
        <v>109</v>
      </c>
      <c r="J2469" s="37"/>
      <c r="K2469" s="37"/>
      <c r="L2469" s="37"/>
      <c r="M2469" s="37"/>
      <c r="N2469" s="37"/>
      <c r="O2469" s="31" t="s">
        <v>110</v>
      </c>
      <c r="P2469" s="31"/>
      <c r="Q2469" s="31"/>
      <c r="R2469" s="31"/>
      <c r="S2469" s="31"/>
      <c r="T2469" s="31"/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31"/>
      <c r="AI2469" s="31"/>
      <c r="AJ2469" s="31"/>
      <c r="AK2469" s="31"/>
      <c r="AL2469" s="31"/>
      <c r="AM2469" s="31"/>
      <c r="AN2469" s="31"/>
      <c r="AO2469" s="31"/>
      <c r="AP2469" s="31"/>
      <c r="AQ2469" s="31"/>
      <c r="AR2469" s="31"/>
      <c r="AS2469" s="31"/>
      <c r="AT2469" s="31"/>
      <c r="CC2469" s="32">
        <v>0</v>
      </c>
      <c r="CD2469" s="32"/>
      <c r="CE2469" s="32"/>
      <c r="CF2469" s="32"/>
      <c r="CG2469" s="32"/>
      <c r="CH2469" s="32"/>
      <c r="CI2469" s="32"/>
      <c r="CJ2469" s="32"/>
      <c r="CK2469" s="32"/>
      <c r="CN2469" s="32">
        <v>0</v>
      </c>
      <c r="CO2469" s="32"/>
      <c r="CP2469" s="32"/>
      <c r="CQ2469" s="32"/>
      <c r="CR2469" s="32"/>
      <c r="CS2469" s="32"/>
      <c r="CT2469" s="32"/>
      <c r="CU2469" s="32"/>
      <c r="CW2469" s="32">
        <v>0</v>
      </c>
      <c r="CX2469" s="32"/>
      <c r="CY2469" s="32"/>
      <c r="CZ2469" s="32"/>
      <c r="DA2469" s="32"/>
      <c r="DB2469" s="32"/>
      <c r="DC2469" s="32"/>
      <c r="DD2469" s="32"/>
    </row>
    <row r="2470" spans="1:109" ht="18" customHeight="1" x14ac:dyDescent="0.2">
      <c r="A2470" s="41"/>
      <c r="B2470" s="37" t="s">
        <v>543</v>
      </c>
      <c r="C2470" s="37"/>
      <c r="D2470" s="37"/>
      <c r="E2470" s="37"/>
      <c r="F2470" s="37"/>
      <c r="G2470" s="37"/>
      <c r="H2470" s="37"/>
      <c r="I2470" s="37" t="s">
        <v>111</v>
      </c>
      <c r="J2470" s="37"/>
      <c r="K2470" s="37"/>
      <c r="L2470" s="37"/>
      <c r="M2470" s="37"/>
      <c r="N2470" s="37"/>
      <c r="O2470" s="31" t="s">
        <v>112</v>
      </c>
      <c r="P2470" s="31"/>
      <c r="Q2470" s="31"/>
      <c r="R2470" s="31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31"/>
      <c r="AQ2470" s="31"/>
      <c r="AR2470" s="31"/>
      <c r="AS2470" s="31"/>
      <c r="AT2470" s="31"/>
      <c r="CC2470" s="32">
        <v>-200023.86</v>
      </c>
      <c r="CD2470" s="32"/>
      <c r="CE2470" s="32"/>
      <c r="CF2470" s="32"/>
      <c r="CG2470" s="32"/>
      <c r="CH2470" s="32"/>
      <c r="CI2470" s="32"/>
      <c r="CJ2470" s="32"/>
      <c r="CK2470" s="32"/>
      <c r="CN2470" s="32">
        <v>-200600</v>
      </c>
      <c r="CO2470" s="32"/>
      <c r="CP2470" s="32"/>
      <c r="CQ2470" s="32"/>
      <c r="CR2470" s="32"/>
      <c r="CS2470" s="32"/>
      <c r="CT2470" s="32"/>
      <c r="CU2470" s="32"/>
      <c r="CW2470" s="32">
        <v>576.14</v>
      </c>
      <c r="CX2470" s="32"/>
      <c r="CY2470" s="32"/>
      <c r="CZ2470" s="32"/>
      <c r="DA2470" s="32"/>
      <c r="DB2470" s="32"/>
      <c r="DC2470" s="32"/>
      <c r="DD2470" s="32"/>
    </row>
    <row r="2471" spans="1:109" ht="18" customHeight="1" x14ac:dyDescent="0.2">
      <c r="A2471" s="41"/>
      <c r="B2471" s="7"/>
      <c r="C2471" s="37" t="s">
        <v>543</v>
      </c>
      <c r="D2471" s="37"/>
      <c r="E2471" s="37"/>
      <c r="F2471" s="37"/>
      <c r="G2471" s="37"/>
      <c r="H2471" s="37"/>
      <c r="I2471" s="37"/>
      <c r="J2471" s="37" t="s">
        <v>117</v>
      </c>
      <c r="K2471" s="37"/>
      <c r="L2471" s="37"/>
      <c r="M2471" s="37"/>
      <c r="N2471" s="37"/>
      <c r="O2471" s="37"/>
      <c r="P2471" s="31" t="s">
        <v>118</v>
      </c>
      <c r="Q2471" s="31"/>
      <c r="R2471" s="31"/>
      <c r="S2471" s="31"/>
      <c r="T2471" s="31"/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31"/>
      <c r="AI2471" s="31"/>
      <c r="AJ2471" s="31"/>
      <c r="AK2471" s="31"/>
      <c r="AL2471" s="31"/>
      <c r="AM2471" s="31"/>
      <c r="AN2471" s="31"/>
      <c r="AO2471" s="31"/>
      <c r="AP2471" s="31"/>
      <c r="AQ2471" s="31"/>
      <c r="AR2471" s="31"/>
      <c r="AS2471" s="31"/>
      <c r="AT2471" s="31"/>
      <c r="AU2471" s="31"/>
      <c r="CC2471" s="32">
        <v>0</v>
      </c>
      <c r="CD2471" s="32"/>
      <c r="CE2471" s="32"/>
      <c r="CF2471" s="32"/>
      <c r="CG2471" s="32"/>
      <c r="CH2471" s="32"/>
      <c r="CI2471" s="32"/>
      <c r="CJ2471" s="32"/>
      <c r="CK2471" s="32"/>
      <c r="CN2471" s="32">
        <v>0</v>
      </c>
      <c r="CO2471" s="32"/>
      <c r="CP2471" s="32"/>
      <c r="CQ2471" s="32"/>
      <c r="CR2471" s="32"/>
      <c r="CS2471" s="32"/>
      <c r="CT2471" s="32"/>
      <c r="CU2471" s="32"/>
      <c r="CW2471" s="32">
        <v>0</v>
      </c>
      <c r="CX2471" s="32"/>
      <c r="CY2471" s="32"/>
      <c r="CZ2471" s="32"/>
      <c r="DA2471" s="32"/>
      <c r="DB2471" s="32"/>
      <c r="DC2471" s="32"/>
      <c r="DD2471" s="32"/>
    </row>
    <row r="2472" spans="1:109" ht="18.75" customHeight="1" x14ac:dyDescent="0.2">
      <c r="A2472" s="34" t="s">
        <v>544</v>
      </c>
      <c r="B2472" s="34"/>
      <c r="C2472" s="34"/>
      <c r="D2472" s="34"/>
      <c r="E2472" s="34"/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4"/>
      <c r="AE2472" s="34"/>
      <c r="AF2472" s="34"/>
      <c r="AG2472" s="34"/>
      <c r="AH2472" s="34"/>
      <c r="AI2472" s="34"/>
      <c r="AJ2472" s="34"/>
      <c r="AK2472" s="34"/>
      <c r="AL2472" s="34"/>
      <c r="AM2472" s="34"/>
      <c r="AN2472" s="34"/>
      <c r="AO2472" s="34"/>
      <c r="AP2472" s="34"/>
      <c r="AQ2472" s="34"/>
      <c r="AR2472" s="34"/>
      <c r="AS2472" s="34"/>
      <c r="AT2472" s="34"/>
      <c r="AU2472" s="34"/>
      <c r="AV2472" s="34"/>
      <c r="AW2472" s="34"/>
      <c r="AX2472" s="34"/>
      <c r="AY2472" s="34"/>
      <c r="AZ2472" s="34"/>
      <c r="BA2472" s="34"/>
      <c r="BB2472" s="34"/>
      <c r="BC2472" s="34"/>
      <c r="BD2472" s="34"/>
      <c r="BE2472" s="34"/>
      <c r="BF2472" s="34"/>
      <c r="BG2472" s="34"/>
      <c r="BH2472" s="34"/>
      <c r="BI2472" s="34"/>
      <c r="BJ2472" s="34"/>
      <c r="BK2472" s="34"/>
      <c r="BL2472" s="34"/>
      <c r="BM2472" s="34"/>
      <c r="BN2472" s="34"/>
      <c r="BO2472" s="34"/>
      <c r="BP2472" s="34"/>
      <c r="BQ2472" s="34"/>
      <c r="BR2472" s="34"/>
      <c r="BS2472" s="34"/>
      <c r="BT2472" s="34"/>
      <c r="BU2472" s="34"/>
      <c r="BV2472" s="34"/>
      <c r="BW2472" s="34"/>
      <c r="BX2472" s="34"/>
      <c r="BY2472" s="34"/>
      <c r="BZ2472" s="34"/>
      <c r="CA2472" s="34"/>
      <c r="CB2472" s="34"/>
      <c r="CC2472" s="34"/>
      <c r="CD2472" s="34"/>
      <c r="CE2472" s="34"/>
      <c r="CF2472" s="34"/>
      <c r="CG2472" s="34"/>
      <c r="CH2472" s="34"/>
      <c r="CI2472" s="34"/>
      <c r="CJ2472" s="34"/>
      <c r="CK2472" s="34"/>
      <c r="CL2472" s="34"/>
      <c r="CM2472" s="34"/>
      <c r="CN2472" s="34"/>
      <c r="CO2472" s="34"/>
      <c r="CP2472" s="34"/>
      <c r="CQ2472" s="34"/>
      <c r="CR2472" s="34"/>
      <c r="CS2472" s="34"/>
      <c r="CT2472" s="34"/>
      <c r="CU2472" s="34"/>
      <c r="CV2472" s="34"/>
      <c r="CW2472" s="34"/>
      <c r="CX2472" s="34"/>
      <c r="CY2472" s="34"/>
      <c r="CZ2472" s="34"/>
      <c r="DA2472" s="34"/>
      <c r="DB2472" s="34"/>
      <c r="DC2472" s="34"/>
      <c r="DD2472" s="34"/>
      <c r="DE2472" s="34"/>
    </row>
    <row r="2473" spans="1:109" ht="13.5" customHeight="1" x14ac:dyDescent="0.2"/>
    <row r="2474" spans="1:109" ht="7.5" customHeight="1" x14ac:dyDescent="0.2"/>
    <row r="2475" spans="1:109" ht="13.5" customHeight="1" x14ac:dyDescent="0.2">
      <c r="A2475" s="35" t="s">
        <v>346</v>
      </c>
      <c r="B2475" s="35"/>
      <c r="C2475" s="35"/>
      <c r="G2475" s="35" t="s">
        <v>347</v>
      </c>
      <c r="H2475" s="35"/>
      <c r="J2475" s="40"/>
      <c r="K2475" s="40"/>
      <c r="L2475" s="40"/>
      <c r="M2475" s="40"/>
      <c r="O2475" s="35" t="s">
        <v>348</v>
      </c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  <c r="AB2475" s="35"/>
      <c r="AC2475" s="35"/>
      <c r="AD2475" s="35"/>
      <c r="AE2475" s="35"/>
      <c r="AF2475" s="35"/>
      <c r="AG2475" s="35"/>
      <c r="AH2475" s="35"/>
      <c r="AI2475" s="35"/>
      <c r="AJ2475" s="35"/>
      <c r="AK2475" s="35"/>
      <c r="AL2475" s="35"/>
      <c r="AM2475" s="35"/>
      <c r="AN2475" s="35"/>
      <c r="AW2475" s="36" t="s">
        <v>349</v>
      </c>
      <c r="AX2475" s="36"/>
      <c r="AY2475" s="36"/>
      <c r="AZ2475" s="36"/>
      <c r="BA2475" s="36"/>
      <c r="BB2475" s="36"/>
      <c r="BC2475" s="36"/>
      <c r="BD2475" s="36"/>
      <c r="BE2475" s="36"/>
      <c r="BF2475" s="36"/>
      <c r="BG2475" s="36" t="s">
        <v>350</v>
      </c>
      <c r="BH2475" s="36"/>
      <c r="BI2475" s="36"/>
      <c r="BJ2475" s="36"/>
      <c r="BK2475" s="36"/>
      <c r="BL2475" s="36"/>
      <c r="BM2475" s="36"/>
      <c r="BN2475" s="36"/>
      <c r="BO2475" s="36"/>
      <c r="BP2475" s="36"/>
      <c r="BR2475" s="36" t="s">
        <v>21</v>
      </c>
      <c r="BS2475" s="36"/>
      <c r="BT2475" s="36"/>
      <c r="BU2475" s="36"/>
      <c r="BV2475" s="36"/>
      <c r="BW2475" s="36"/>
      <c r="BX2475" s="36"/>
      <c r="BY2475" s="36"/>
      <c r="BZ2475" s="36"/>
      <c r="CA2475" s="36"/>
      <c r="CC2475" s="36" t="s">
        <v>351</v>
      </c>
      <c r="CD2475" s="36"/>
      <c r="CE2475" s="36"/>
      <c r="CF2475" s="36"/>
      <c r="CG2475" s="36"/>
      <c r="CH2475" s="36"/>
      <c r="CI2475" s="36"/>
      <c r="CJ2475" s="36"/>
      <c r="CK2475" s="36"/>
      <c r="CN2475" s="36" t="s">
        <v>352</v>
      </c>
      <c r="CO2475" s="36"/>
      <c r="CP2475" s="36"/>
      <c r="CQ2475" s="36"/>
      <c r="CR2475" s="36"/>
      <c r="CS2475" s="36"/>
      <c r="CT2475" s="36"/>
      <c r="CU2475" s="36"/>
      <c r="CW2475" s="36" t="s">
        <v>21</v>
      </c>
      <c r="CX2475" s="36"/>
      <c r="CY2475" s="36"/>
      <c r="CZ2475" s="36"/>
      <c r="DA2475" s="36"/>
      <c r="DB2475" s="36"/>
      <c r="DC2475" s="36"/>
      <c r="DD2475" s="36"/>
    </row>
    <row r="2476" spans="1:109" ht="5.25" customHeight="1" x14ac:dyDescent="0.2"/>
    <row r="2477" spans="1:109" ht="4.5" customHeight="1" x14ac:dyDescent="0.2">
      <c r="A2477" s="70"/>
      <c r="B2477" s="70"/>
      <c r="C2477" s="70"/>
      <c r="D2477" s="70"/>
      <c r="E2477" s="70"/>
      <c r="F2477" s="70"/>
      <c r="G2477" s="70"/>
      <c r="H2477" s="70"/>
      <c r="I2477" s="70"/>
      <c r="J2477" s="70"/>
      <c r="K2477" s="70"/>
      <c r="L2477" s="70"/>
      <c r="M2477" s="70"/>
      <c r="N2477" s="70"/>
      <c r="O2477" s="70"/>
      <c r="P2477" s="70"/>
      <c r="Q2477" s="70"/>
      <c r="R2477" s="70"/>
      <c r="S2477" s="70"/>
      <c r="T2477" s="70"/>
      <c r="U2477" s="70"/>
      <c r="V2477" s="70"/>
      <c r="W2477" s="70"/>
      <c r="X2477" s="70"/>
      <c r="Y2477" s="70"/>
      <c r="Z2477" s="70"/>
      <c r="AA2477" s="70"/>
      <c r="AB2477" s="70"/>
      <c r="AC2477" s="70"/>
      <c r="AD2477" s="70"/>
      <c r="AE2477" s="70"/>
      <c r="AF2477" s="70"/>
      <c r="AG2477" s="70"/>
      <c r="AH2477" s="70"/>
      <c r="AI2477" s="70"/>
      <c r="AJ2477" s="70"/>
      <c r="AK2477" s="70"/>
      <c r="AL2477" s="70"/>
      <c r="AM2477" s="70"/>
      <c r="AN2477" s="70"/>
      <c r="AO2477" s="70"/>
      <c r="AP2477" s="70"/>
      <c r="AQ2477" s="70"/>
      <c r="AR2477" s="70"/>
      <c r="AS2477" s="70"/>
      <c r="AT2477" s="70"/>
      <c r="AU2477" s="70"/>
      <c r="AV2477" s="70"/>
      <c r="AW2477" s="70"/>
      <c r="AX2477" s="70"/>
      <c r="AY2477" s="70"/>
      <c r="AZ2477" s="70"/>
      <c r="BA2477" s="70"/>
      <c r="BB2477" s="70"/>
      <c r="BC2477" s="70"/>
      <c r="BD2477" s="70"/>
      <c r="BE2477" s="70"/>
      <c r="BF2477" s="70"/>
      <c r="BG2477" s="70"/>
      <c r="BH2477" s="70"/>
      <c r="BI2477" s="70"/>
      <c r="BJ2477" s="70"/>
      <c r="BK2477" s="70"/>
      <c r="BL2477" s="70"/>
      <c r="BM2477" s="70"/>
      <c r="BN2477" s="70"/>
      <c r="BO2477" s="70"/>
      <c r="BP2477" s="70"/>
      <c r="BQ2477" s="70"/>
      <c r="BR2477" s="70"/>
      <c r="BS2477" s="70"/>
      <c r="BT2477" s="70"/>
      <c r="BU2477" s="70"/>
      <c r="BV2477" s="70"/>
      <c r="BW2477" s="70"/>
      <c r="BX2477" s="70"/>
      <c r="BY2477" s="70"/>
      <c r="BZ2477" s="70"/>
      <c r="CA2477" s="70"/>
      <c r="CB2477" s="70"/>
      <c r="CC2477" s="70"/>
      <c r="CD2477" s="70"/>
      <c r="CE2477" s="70"/>
      <c r="CF2477" s="70"/>
      <c r="CG2477" s="70"/>
      <c r="CH2477" s="70"/>
      <c r="CI2477" s="70"/>
      <c r="CJ2477" s="70"/>
      <c r="CK2477" s="70"/>
      <c r="CL2477" s="70"/>
      <c r="CM2477" s="70"/>
      <c r="CN2477" s="70"/>
      <c r="CO2477" s="70"/>
      <c r="CP2477" s="70"/>
      <c r="CQ2477" s="70"/>
      <c r="CR2477" s="70"/>
      <c r="CS2477" s="70"/>
      <c r="CT2477" s="70"/>
      <c r="CU2477" s="70"/>
      <c r="CV2477" s="70"/>
      <c r="CW2477" s="70"/>
      <c r="CX2477" s="70"/>
      <c r="CY2477" s="70"/>
      <c r="CZ2477" s="70"/>
      <c r="DA2477" s="70"/>
      <c r="DB2477" s="70"/>
      <c r="DC2477" s="70"/>
      <c r="DD2477" s="70"/>
      <c r="DE2477" s="70"/>
    </row>
    <row r="2478" spans="1:109" ht="18.75" customHeight="1" x14ac:dyDescent="0.2">
      <c r="A2478" s="70"/>
      <c r="B2478" s="70"/>
      <c r="C2478" s="70"/>
      <c r="D2478" s="70"/>
      <c r="E2478" s="70"/>
      <c r="F2478" s="70"/>
      <c r="G2478" s="70"/>
      <c r="H2478" s="70"/>
      <c r="I2478" s="70"/>
      <c r="J2478" s="70"/>
      <c r="K2478" s="70"/>
      <c r="L2478" s="70"/>
      <c r="M2478" s="70"/>
      <c r="N2478" s="70"/>
      <c r="O2478" s="70"/>
      <c r="P2478" s="70"/>
      <c r="Q2478" s="70"/>
      <c r="R2478" s="70"/>
      <c r="S2478" s="70"/>
      <c r="T2478" s="70"/>
      <c r="U2478" s="70"/>
      <c r="V2478" s="70"/>
      <c r="W2478" s="70"/>
      <c r="X2478" s="70"/>
      <c r="Y2478" s="70"/>
      <c r="Z2478" s="70"/>
      <c r="AA2478" s="70"/>
      <c r="AB2478" s="70"/>
      <c r="AC2478" s="70"/>
      <c r="AD2478" s="70"/>
      <c r="AE2478" s="70"/>
      <c r="AF2478" s="70"/>
      <c r="AG2478" s="70"/>
      <c r="AH2478" s="70"/>
      <c r="AI2478" s="70"/>
      <c r="AJ2478" s="70"/>
      <c r="AK2478" s="70"/>
      <c r="AL2478" s="70"/>
      <c r="AM2478" s="70"/>
      <c r="AN2478" s="70"/>
      <c r="AO2478" s="70"/>
      <c r="AP2478" s="70"/>
      <c r="AQ2478" s="70"/>
      <c r="AR2478" s="70"/>
      <c r="AS2478" s="70"/>
      <c r="AT2478" s="70"/>
      <c r="AU2478" s="70"/>
      <c r="AV2478" s="70"/>
      <c r="AW2478" s="70"/>
      <c r="AX2478" s="70"/>
      <c r="AY2478" s="70"/>
      <c r="AZ2478" s="70"/>
      <c r="BA2478" s="70"/>
      <c r="BB2478" s="70"/>
      <c r="BC2478" s="70"/>
      <c r="BD2478" s="70"/>
      <c r="BE2478" s="70"/>
      <c r="BF2478" s="70"/>
      <c r="BG2478" s="70"/>
      <c r="BH2478" s="70"/>
      <c r="BI2478" s="70"/>
      <c r="BJ2478" s="70"/>
      <c r="BK2478" s="70"/>
      <c r="BL2478" s="70"/>
      <c r="BM2478" s="70"/>
      <c r="BN2478" s="70"/>
      <c r="BO2478" s="70"/>
      <c r="BP2478" s="70"/>
      <c r="BQ2478" s="70"/>
      <c r="BR2478" s="70"/>
      <c r="BS2478" s="70"/>
      <c r="BT2478" s="70"/>
      <c r="BU2478" s="70"/>
      <c r="BV2478" s="70"/>
      <c r="BW2478" s="70"/>
      <c r="BX2478" s="70"/>
      <c r="BY2478" s="70"/>
      <c r="BZ2478" s="70"/>
      <c r="CA2478" s="70"/>
      <c r="CB2478" s="70"/>
      <c r="CC2478" s="70"/>
      <c r="CD2478" s="70"/>
      <c r="CE2478" s="70"/>
      <c r="CF2478" s="70"/>
      <c r="CG2478" s="70"/>
      <c r="CH2478" s="70"/>
      <c r="CI2478" s="70"/>
      <c r="CJ2478" s="70"/>
      <c r="CK2478" s="70"/>
      <c r="CL2478" s="70"/>
      <c r="CM2478" s="70"/>
      <c r="CN2478" s="70"/>
      <c r="CO2478" s="70"/>
      <c r="CP2478" s="70"/>
      <c r="CQ2478" s="70"/>
      <c r="CR2478" s="70"/>
      <c r="CS2478" s="70"/>
      <c r="CT2478" s="70"/>
      <c r="CU2478" s="70"/>
      <c r="CV2478" s="70"/>
      <c r="CW2478" s="70"/>
      <c r="CX2478" s="70"/>
      <c r="CY2478" s="70"/>
      <c r="CZ2478" s="70"/>
      <c r="DA2478" s="70"/>
      <c r="DB2478" s="70"/>
      <c r="DC2478" s="70"/>
      <c r="DD2478" s="70"/>
      <c r="DE2478" s="70"/>
    </row>
    <row r="2479" spans="1:109" ht="13.5" customHeight="1" x14ac:dyDescent="0.2">
      <c r="A2479" s="61" t="s">
        <v>346</v>
      </c>
      <c r="B2479" s="61"/>
      <c r="C2479" s="61"/>
      <c r="E2479" s="61" t="s">
        <v>545</v>
      </c>
      <c r="F2479" s="61"/>
      <c r="G2479" s="61"/>
      <c r="H2479" s="61"/>
      <c r="I2479" s="61"/>
      <c r="J2479" s="61"/>
      <c r="O2479" s="71" t="s">
        <v>546</v>
      </c>
      <c r="P2479" s="71"/>
      <c r="Q2479" s="71"/>
      <c r="R2479" s="71"/>
      <c r="S2479" s="71"/>
      <c r="T2479" s="71"/>
      <c r="U2479" s="71"/>
      <c r="V2479" s="71"/>
      <c r="W2479" s="71"/>
      <c r="X2479" s="71"/>
      <c r="Y2479" s="71"/>
      <c r="Z2479" s="71"/>
      <c r="AA2479" s="71"/>
      <c r="AB2479" s="71"/>
      <c r="AC2479" s="71"/>
      <c r="AD2479" s="71"/>
      <c r="AE2479" s="71"/>
      <c r="AF2479" s="71"/>
      <c r="AG2479" s="71"/>
      <c r="AH2479" s="71"/>
      <c r="AI2479" s="71"/>
      <c r="AJ2479" s="71"/>
      <c r="AK2479" s="71"/>
      <c r="AL2479" s="71"/>
      <c r="AM2479" s="71"/>
      <c r="AN2479" s="71"/>
      <c r="AO2479" s="71"/>
      <c r="AP2479" s="71"/>
      <c r="AQ2479" s="71"/>
      <c r="AR2479" s="71"/>
      <c r="AS2479" s="71"/>
      <c r="AT2479" s="71"/>
    </row>
    <row r="2480" spans="1:109" ht="7.5" customHeight="1" x14ac:dyDescent="0.2"/>
    <row r="2481" spans="1:108" ht="13.5" customHeight="1" x14ac:dyDescent="0.2">
      <c r="A2481" s="41"/>
      <c r="B2481" s="29" t="s">
        <v>355</v>
      </c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W2481" s="29"/>
      <c r="X2481" s="29"/>
      <c r="Y2481" s="29"/>
      <c r="Z2481" s="29"/>
      <c r="AA2481" s="29"/>
      <c r="AB2481" s="29"/>
      <c r="AC2481" s="29"/>
      <c r="AD2481" s="29"/>
      <c r="AE2481" s="29"/>
      <c r="AF2481" s="29"/>
      <c r="AG2481" s="29"/>
      <c r="AH2481" s="29"/>
      <c r="AI2481" s="29"/>
      <c r="AJ2481" s="29"/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</row>
    <row r="2482" spans="1:108" ht="6" customHeight="1" x14ac:dyDescent="0.2">
      <c r="A2482" s="41"/>
    </row>
    <row r="2483" spans="1:108" ht="18" customHeight="1" x14ac:dyDescent="0.2">
      <c r="A2483" s="31" t="s">
        <v>545</v>
      </c>
      <c r="B2483" s="31"/>
      <c r="C2483" s="31"/>
      <c r="G2483" s="31" t="s">
        <v>547</v>
      </c>
      <c r="H2483" s="31"/>
      <c r="I2483" s="31"/>
      <c r="J2483" s="11" t="s">
        <v>12</v>
      </c>
      <c r="L2483" s="31" t="s">
        <v>12</v>
      </c>
      <c r="M2483" s="31"/>
      <c r="N2483" s="12" t="s">
        <v>12</v>
      </c>
      <c r="O2483" s="31" t="s">
        <v>548</v>
      </c>
      <c r="P2483" s="31"/>
      <c r="Q2483" s="31"/>
      <c r="R2483" s="31"/>
      <c r="S2483" s="31"/>
      <c r="T2483" s="31"/>
      <c r="U2483" s="31"/>
      <c r="V2483" s="31"/>
      <c r="W2483" s="31"/>
      <c r="X2483" s="31"/>
      <c r="Y2483" s="31"/>
      <c r="Z2483" s="31"/>
      <c r="AA2483" s="31"/>
      <c r="AB2483" s="31"/>
      <c r="AC2483" s="31"/>
      <c r="AD2483" s="31"/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1"/>
      <c r="AO2483" s="31"/>
      <c r="AP2483" s="31"/>
      <c r="AQ2483" s="31"/>
      <c r="AR2483" s="31"/>
      <c r="AS2483" s="31"/>
      <c r="AT2483" s="31"/>
      <c r="AW2483" s="32">
        <v>17553.599999999999</v>
      </c>
      <c r="AX2483" s="32"/>
      <c r="AY2483" s="32"/>
      <c r="AZ2483" s="32"/>
      <c r="BA2483" s="32"/>
      <c r="BB2483" s="32"/>
      <c r="BC2483" s="32"/>
      <c r="BD2483" s="32"/>
      <c r="BE2483" s="32"/>
      <c r="BF2483" s="32"/>
      <c r="BG2483" s="32">
        <v>7600</v>
      </c>
      <c r="BH2483" s="32"/>
      <c r="BI2483" s="32"/>
      <c r="BJ2483" s="32"/>
      <c r="BK2483" s="32"/>
      <c r="BL2483" s="32"/>
      <c r="BM2483" s="32"/>
      <c r="BN2483" s="32"/>
      <c r="BO2483" s="32"/>
      <c r="BP2483" s="32"/>
      <c r="BR2483" s="32">
        <v>9953.5999999999985</v>
      </c>
      <c r="BS2483" s="32"/>
      <c r="BT2483" s="32"/>
      <c r="BU2483" s="32"/>
      <c r="BV2483" s="32"/>
      <c r="BW2483" s="32"/>
      <c r="BX2483" s="32"/>
      <c r="BY2483" s="32"/>
      <c r="BZ2483" s="32"/>
      <c r="CA2483" s="32"/>
      <c r="CC2483" s="32">
        <v>17553.599999999999</v>
      </c>
      <c r="CD2483" s="32"/>
      <c r="CE2483" s="32"/>
      <c r="CF2483" s="32"/>
      <c r="CG2483" s="32"/>
      <c r="CH2483" s="32"/>
      <c r="CI2483" s="32"/>
      <c r="CJ2483" s="32"/>
      <c r="CK2483" s="32"/>
      <c r="CN2483" s="32">
        <v>7600</v>
      </c>
      <c r="CO2483" s="32"/>
      <c r="CP2483" s="32"/>
      <c r="CQ2483" s="32"/>
      <c r="CR2483" s="32"/>
      <c r="CS2483" s="32"/>
      <c r="CT2483" s="32"/>
      <c r="CU2483" s="32"/>
      <c r="CW2483" s="32">
        <v>9953.5999999999985</v>
      </c>
      <c r="CX2483" s="32"/>
      <c r="CY2483" s="32"/>
      <c r="CZ2483" s="32"/>
      <c r="DA2483" s="32"/>
      <c r="DB2483" s="32"/>
      <c r="DC2483" s="32"/>
      <c r="DD2483" s="32"/>
    </row>
    <row r="2484" spans="1:108" ht="18" customHeight="1" x14ac:dyDescent="0.2">
      <c r="A2484" s="31" t="s">
        <v>545</v>
      </c>
      <c r="B2484" s="31"/>
      <c r="C2484" s="31"/>
      <c r="G2484" s="31" t="s">
        <v>407</v>
      </c>
      <c r="H2484" s="31"/>
      <c r="I2484" s="31"/>
      <c r="J2484" s="11" t="s">
        <v>12</v>
      </c>
      <c r="L2484" s="31" t="s">
        <v>12</v>
      </c>
      <c r="M2484" s="31"/>
      <c r="N2484" s="12" t="s">
        <v>12</v>
      </c>
      <c r="O2484" s="31" t="s">
        <v>408</v>
      </c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W2484" s="32">
        <v>3002.4</v>
      </c>
      <c r="AX2484" s="32"/>
      <c r="AY2484" s="32"/>
      <c r="AZ2484" s="32"/>
      <c r="BA2484" s="32"/>
      <c r="BB2484" s="32"/>
      <c r="BC2484" s="32"/>
      <c r="BD2484" s="32"/>
      <c r="BE2484" s="32"/>
      <c r="BF2484" s="32"/>
      <c r="BG2484" s="32">
        <v>0</v>
      </c>
      <c r="BH2484" s="32"/>
      <c r="BI2484" s="32"/>
      <c r="BJ2484" s="32"/>
      <c r="BK2484" s="32"/>
      <c r="BL2484" s="32"/>
      <c r="BM2484" s="32"/>
      <c r="BN2484" s="32"/>
      <c r="BO2484" s="32"/>
      <c r="BP2484" s="32"/>
      <c r="BR2484" s="32">
        <v>3002.4</v>
      </c>
      <c r="BS2484" s="32"/>
      <c r="BT2484" s="32"/>
      <c r="BU2484" s="32"/>
      <c r="BV2484" s="32"/>
      <c r="BW2484" s="32"/>
      <c r="BX2484" s="32"/>
      <c r="BY2484" s="32"/>
      <c r="BZ2484" s="32"/>
      <c r="CA2484" s="32"/>
      <c r="CC2484" s="32">
        <v>0</v>
      </c>
      <c r="CD2484" s="32"/>
      <c r="CE2484" s="32"/>
      <c r="CF2484" s="32"/>
      <c r="CG2484" s="32"/>
      <c r="CH2484" s="32"/>
      <c r="CI2484" s="32"/>
      <c r="CJ2484" s="32"/>
      <c r="CK2484" s="32"/>
      <c r="CN2484" s="32">
        <v>0</v>
      </c>
      <c r="CO2484" s="32"/>
      <c r="CP2484" s="32"/>
      <c r="CQ2484" s="32"/>
      <c r="CR2484" s="32"/>
      <c r="CS2484" s="32"/>
      <c r="CT2484" s="32"/>
      <c r="CU2484" s="32"/>
      <c r="CW2484" s="32">
        <v>0</v>
      </c>
      <c r="CX2484" s="32"/>
      <c r="CY2484" s="32"/>
      <c r="CZ2484" s="32"/>
      <c r="DA2484" s="32"/>
      <c r="DB2484" s="32"/>
      <c r="DC2484" s="32"/>
      <c r="DD2484" s="32"/>
    </row>
    <row r="2485" spans="1:108" ht="12.75" hidden="1" customHeight="1" x14ac:dyDescent="0.2">
      <c r="A2485" s="68"/>
      <c r="B2485" s="37" t="s">
        <v>181</v>
      </c>
      <c r="C2485" s="37"/>
      <c r="D2485" s="31" t="s">
        <v>409</v>
      </c>
      <c r="E2485" s="31"/>
      <c r="F2485" s="31"/>
      <c r="G2485" s="31"/>
      <c r="H2485" s="31"/>
      <c r="I2485" s="31"/>
      <c r="J2485" s="31"/>
      <c r="O2485" s="31" t="s">
        <v>410</v>
      </c>
      <c r="P2485" s="31"/>
      <c r="Q2485" s="31"/>
      <c r="R2485" s="31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1"/>
      <c r="AD2485" s="31"/>
      <c r="AE2485" s="31"/>
      <c r="AF2485" s="31"/>
      <c r="AG2485" s="31"/>
      <c r="AH2485" s="31"/>
      <c r="AI2485" s="31"/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/>
      <c r="AT2485" s="31"/>
      <c r="AW2485" s="32">
        <v>20555.999999999996</v>
      </c>
      <c r="AX2485" s="32"/>
      <c r="AY2485" s="32"/>
      <c r="AZ2485" s="32"/>
      <c r="BA2485" s="32"/>
      <c r="BB2485" s="32"/>
      <c r="BC2485" s="32"/>
      <c r="BD2485" s="32"/>
      <c r="BE2485" s="32"/>
      <c r="BF2485" s="32"/>
      <c r="BG2485" s="32">
        <v>7600</v>
      </c>
      <c r="BH2485" s="32"/>
      <c r="BI2485" s="32"/>
      <c r="BJ2485" s="32"/>
      <c r="BK2485" s="32"/>
      <c r="BL2485" s="32"/>
      <c r="BM2485" s="32"/>
      <c r="BN2485" s="32"/>
      <c r="BO2485" s="32"/>
      <c r="BP2485" s="32"/>
      <c r="BR2485" s="32">
        <v>12955.999999999998</v>
      </c>
      <c r="BS2485" s="32"/>
      <c r="BT2485" s="32"/>
      <c r="BU2485" s="32"/>
      <c r="BV2485" s="32"/>
      <c r="BW2485" s="32"/>
      <c r="BX2485" s="32"/>
      <c r="BY2485" s="32"/>
      <c r="BZ2485" s="32"/>
      <c r="CA2485" s="32"/>
      <c r="CC2485" s="32">
        <v>17553.599999999999</v>
      </c>
      <c r="CD2485" s="32"/>
      <c r="CE2485" s="32"/>
      <c r="CF2485" s="32"/>
      <c r="CG2485" s="32"/>
      <c r="CH2485" s="32"/>
      <c r="CI2485" s="32"/>
      <c r="CJ2485" s="32"/>
      <c r="CK2485" s="32"/>
      <c r="CN2485" s="32">
        <v>7600</v>
      </c>
      <c r="CO2485" s="32"/>
      <c r="CP2485" s="32"/>
      <c r="CQ2485" s="32"/>
      <c r="CR2485" s="32"/>
      <c r="CS2485" s="32"/>
      <c r="CT2485" s="32"/>
      <c r="CU2485" s="32"/>
      <c r="CW2485" s="32">
        <v>9953.5999999999985</v>
      </c>
      <c r="CX2485" s="32"/>
      <c r="CY2485" s="32"/>
      <c r="CZ2485" s="32"/>
      <c r="DA2485" s="32"/>
      <c r="DB2485" s="32"/>
      <c r="DC2485" s="32"/>
      <c r="DD2485" s="32"/>
    </row>
    <row r="2486" spans="1:108" ht="13.5" customHeight="1" x14ac:dyDescent="0.2">
      <c r="A2486" s="68"/>
      <c r="B2486" s="37"/>
      <c r="C2486" s="37"/>
      <c r="D2486" s="31"/>
      <c r="E2486" s="31"/>
      <c r="F2486" s="31"/>
      <c r="G2486" s="31"/>
      <c r="H2486" s="31"/>
      <c r="I2486" s="31"/>
      <c r="J2486" s="31"/>
      <c r="O2486" s="31"/>
      <c r="P2486" s="31"/>
      <c r="Q2486" s="31"/>
      <c r="R2486" s="31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1"/>
      <c r="AD2486" s="31"/>
      <c r="AE2486" s="31"/>
      <c r="AF2486" s="31"/>
      <c r="AG2486" s="31"/>
      <c r="AH2486" s="31"/>
      <c r="AI2486" s="31"/>
      <c r="AJ2486" s="31"/>
      <c r="AK2486" s="31"/>
      <c r="AL2486" s="31"/>
      <c r="AM2486" s="31"/>
      <c r="AN2486" s="31"/>
      <c r="AO2486" s="31"/>
      <c r="AP2486" s="31"/>
      <c r="AQ2486" s="31"/>
      <c r="AR2486" s="31"/>
      <c r="AS2486" s="31"/>
      <c r="AT2486" s="31"/>
      <c r="AW2486" s="32"/>
      <c r="AX2486" s="32"/>
      <c r="AY2486" s="32"/>
      <c r="AZ2486" s="32"/>
      <c r="BA2486" s="32"/>
      <c r="BB2486" s="32"/>
      <c r="BC2486" s="32"/>
      <c r="BD2486" s="32"/>
      <c r="BE2486" s="32"/>
      <c r="BF2486" s="32"/>
      <c r="BG2486" s="32"/>
      <c r="BH2486" s="32"/>
      <c r="BI2486" s="32"/>
      <c r="BJ2486" s="32"/>
      <c r="BK2486" s="32"/>
      <c r="BL2486" s="32"/>
      <c r="BM2486" s="32"/>
      <c r="BN2486" s="32"/>
      <c r="BO2486" s="32"/>
      <c r="BP2486" s="32"/>
      <c r="BR2486" s="32"/>
      <c r="BS2486" s="32"/>
      <c r="BT2486" s="32"/>
      <c r="BU2486" s="32"/>
      <c r="BV2486" s="32"/>
      <c r="BW2486" s="32"/>
      <c r="BX2486" s="32"/>
      <c r="BY2486" s="32"/>
      <c r="BZ2486" s="32"/>
      <c r="CA2486" s="32"/>
      <c r="CC2486" s="32"/>
      <c r="CD2486" s="32"/>
      <c r="CE2486" s="32"/>
      <c r="CF2486" s="32"/>
      <c r="CG2486" s="32"/>
      <c r="CH2486" s="32"/>
      <c r="CI2486" s="32"/>
      <c r="CJ2486" s="32"/>
      <c r="CK2486" s="32"/>
      <c r="CN2486" s="32"/>
      <c r="CO2486" s="32"/>
      <c r="CP2486" s="32"/>
      <c r="CQ2486" s="32"/>
      <c r="CR2486" s="32"/>
      <c r="CS2486" s="32"/>
      <c r="CT2486" s="32"/>
      <c r="CU2486" s="32"/>
      <c r="CW2486" s="32"/>
      <c r="CX2486" s="32"/>
      <c r="CY2486" s="32"/>
      <c r="CZ2486" s="32"/>
      <c r="DA2486" s="32"/>
      <c r="DB2486" s="32"/>
      <c r="DC2486" s="32"/>
      <c r="DD2486" s="32"/>
    </row>
    <row r="2487" spans="1:108" ht="6" customHeight="1" x14ac:dyDescent="0.2">
      <c r="A2487" s="68"/>
    </row>
    <row r="2488" spans="1:108" ht="18" customHeight="1" x14ac:dyDescent="0.2">
      <c r="A2488" s="31" t="s">
        <v>545</v>
      </c>
      <c r="B2488" s="31"/>
      <c r="C2488" s="31"/>
      <c r="G2488" s="31" t="s">
        <v>549</v>
      </c>
      <c r="H2488" s="31"/>
      <c r="I2488" s="31"/>
      <c r="J2488" s="11" t="s">
        <v>12</v>
      </c>
      <c r="L2488" s="31" t="s">
        <v>12</v>
      </c>
      <c r="M2488" s="31"/>
      <c r="N2488" s="12" t="s">
        <v>12</v>
      </c>
      <c r="O2488" s="31" t="s">
        <v>550</v>
      </c>
      <c r="P2488" s="31"/>
      <c r="Q2488" s="31"/>
      <c r="R2488" s="31"/>
      <c r="S2488" s="31"/>
      <c r="T2488" s="31"/>
      <c r="U2488" s="31"/>
      <c r="V2488" s="31"/>
      <c r="W2488" s="31"/>
      <c r="X2488" s="31"/>
      <c r="Y2488" s="31"/>
      <c r="Z2488" s="31"/>
      <c r="AA2488" s="31"/>
      <c r="AB2488" s="31"/>
      <c r="AC2488" s="31"/>
      <c r="AD2488" s="31"/>
      <c r="AE2488" s="31"/>
      <c r="AF2488" s="31"/>
      <c r="AG2488" s="31"/>
      <c r="AH2488" s="31"/>
      <c r="AI2488" s="31"/>
      <c r="AJ2488" s="31"/>
      <c r="AK2488" s="31"/>
      <c r="AL2488" s="31"/>
      <c r="AM2488" s="31"/>
      <c r="AN2488" s="31"/>
      <c r="AO2488" s="31"/>
      <c r="AP2488" s="31"/>
      <c r="AQ2488" s="31"/>
      <c r="AR2488" s="31"/>
      <c r="AS2488" s="31"/>
      <c r="AT2488" s="31"/>
      <c r="AW2488" s="32">
        <v>1072.6099999999999</v>
      </c>
      <c r="AX2488" s="32"/>
      <c r="AY2488" s="32"/>
      <c r="AZ2488" s="32"/>
      <c r="BA2488" s="32"/>
      <c r="BB2488" s="32"/>
      <c r="BC2488" s="32"/>
      <c r="BD2488" s="32"/>
      <c r="BE2488" s="32"/>
      <c r="BF2488" s="32"/>
      <c r="BG2488" s="32">
        <v>0</v>
      </c>
      <c r="BH2488" s="32"/>
      <c r="BI2488" s="32"/>
      <c r="BJ2488" s="32"/>
      <c r="BK2488" s="32"/>
      <c r="BL2488" s="32"/>
      <c r="BM2488" s="32"/>
      <c r="BN2488" s="32"/>
      <c r="BO2488" s="32"/>
      <c r="BP2488" s="32"/>
      <c r="BR2488" s="32">
        <v>1072.6099999999999</v>
      </c>
      <c r="BS2488" s="32"/>
      <c r="BT2488" s="32"/>
      <c r="BU2488" s="32"/>
      <c r="BV2488" s="32"/>
      <c r="BW2488" s="32"/>
      <c r="BX2488" s="32"/>
      <c r="BY2488" s="32"/>
      <c r="BZ2488" s="32"/>
      <c r="CA2488" s="32"/>
      <c r="CC2488" s="32">
        <v>0</v>
      </c>
      <c r="CD2488" s="32"/>
      <c r="CE2488" s="32"/>
      <c r="CF2488" s="32"/>
      <c r="CG2488" s="32"/>
      <c r="CH2488" s="32"/>
      <c r="CI2488" s="32"/>
      <c r="CJ2488" s="32"/>
      <c r="CK2488" s="32"/>
      <c r="CN2488" s="32">
        <v>0</v>
      </c>
      <c r="CO2488" s="32"/>
      <c r="CP2488" s="32"/>
      <c r="CQ2488" s="32"/>
      <c r="CR2488" s="32"/>
      <c r="CS2488" s="32"/>
      <c r="CT2488" s="32"/>
      <c r="CU2488" s="32"/>
      <c r="CW2488" s="32">
        <v>0</v>
      </c>
      <c r="CX2488" s="32"/>
      <c r="CY2488" s="32"/>
      <c r="CZ2488" s="32"/>
      <c r="DA2488" s="32"/>
      <c r="DB2488" s="32"/>
      <c r="DC2488" s="32"/>
      <c r="DD2488" s="32"/>
    </row>
    <row r="2489" spans="1:108" ht="12.75" hidden="1" customHeight="1" x14ac:dyDescent="0.2">
      <c r="A2489" s="68"/>
      <c r="B2489" s="37" t="s">
        <v>181</v>
      </c>
      <c r="C2489" s="37"/>
      <c r="D2489" s="31" t="s">
        <v>188</v>
      </c>
      <c r="E2489" s="31"/>
      <c r="F2489" s="31"/>
      <c r="G2489" s="31"/>
      <c r="H2489" s="31"/>
      <c r="I2489" s="31"/>
      <c r="J2489" s="31"/>
      <c r="O2489" s="31" t="s">
        <v>189</v>
      </c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W2489" s="32">
        <v>1072.6099999999999</v>
      </c>
      <c r="AX2489" s="32"/>
      <c r="AY2489" s="32"/>
      <c r="AZ2489" s="32"/>
      <c r="BA2489" s="32"/>
      <c r="BB2489" s="32"/>
      <c r="BC2489" s="32"/>
      <c r="BD2489" s="32"/>
      <c r="BE2489" s="32"/>
      <c r="BF2489" s="32"/>
      <c r="BG2489" s="32">
        <v>0</v>
      </c>
      <c r="BH2489" s="32"/>
      <c r="BI2489" s="32"/>
      <c r="BJ2489" s="32"/>
      <c r="BK2489" s="32"/>
      <c r="BL2489" s="32"/>
      <c r="BM2489" s="32"/>
      <c r="BN2489" s="32"/>
      <c r="BO2489" s="32"/>
      <c r="BP2489" s="32"/>
      <c r="BR2489" s="32">
        <v>1072.6099999999999</v>
      </c>
      <c r="BS2489" s="32"/>
      <c r="BT2489" s="32"/>
      <c r="BU2489" s="32"/>
      <c r="BV2489" s="32"/>
      <c r="BW2489" s="32"/>
      <c r="BX2489" s="32"/>
      <c r="BY2489" s="32"/>
      <c r="BZ2489" s="32"/>
      <c r="CA2489" s="32"/>
      <c r="CC2489" s="32">
        <v>0</v>
      </c>
      <c r="CD2489" s="32"/>
      <c r="CE2489" s="32"/>
      <c r="CF2489" s="32"/>
      <c r="CG2489" s="32"/>
      <c r="CH2489" s="32"/>
      <c r="CI2489" s="32"/>
      <c r="CJ2489" s="32"/>
      <c r="CK2489" s="32"/>
      <c r="CN2489" s="32">
        <v>0</v>
      </c>
      <c r="CO2489" s="32"/>
      <c r="CP2489" s="32"/>
      <c r="CQ2489" s="32"/>
      <c r="CR2489" s="32"/>
      <c r="CS2489" s="32"/>
      <c r="CT2489" s="32"/>
      <c r="CU2489" s="32"/>
      <c r="CW2489" s="32">
        <v>0</v>
      </c>
      <c r="CX2489" s="32"/>
      <c r="CY2489" s="32"/>
      <c r="CZ2489" s="32"/>
      <c r="DA2489" s="32"/>
      <c r="DB2489" s="32"/>
      <c r="DC2489" s="32"/>
      <c r="DD2489" s="32"/>
    </row>
    <row r="2490" spans="1:108" ht="13.5" customHeight="1" x14ac:dyDescent="0.2">
      <c r="A2490" s="68"/>
      <c r="B2490" s="37"/>
      <c r="C2490" s="37"/>
      <c r="D2490" s="31"/>
      <c r="E2490" s="31"/>
      <c r="F2490" s="31"/>
      <c r="G2490" s="31"/>
      <c r="H2490" s="31"/>
      <c r="I2490" s="31"/>
      <c r="J2490" s="31"/>
      <c r="O2490" s="31"/>
      <c r="P2490" s="31"/>
      <c r="Q2490" s="31"/>
      <c r="R2490" s="31"/>
      <c r="S2490" s="31"/>
      <c r="T2490" s="31"/>
      <c r="U2490" s="31"/>
      <c r="V2490" s="31"/>
      <c r="W2490" s="31"/>
      <c r="X2490" s="31"/>
      <c r="Y2490" s="31"/>
      <c r="Z2490" s="31"/>
      <c r="AA2490" s="31"/>
      <c r="AB2490" s="31"/>
      <c r="AC2490" s="31"/>
      <c r="AD2490" s="31"/>
      <c r="AE2490" s="31"/>
      <c r="AF2490" s="31"/>
      <c r="AG2490" s="31"/>
      <c r="AH2490" s="31"/>
      <c r="AI2490" s="31"/>
      <c r="AJ2490" s="31"/>
      <c r="AK2490" s="31"/>
      <c r="AL2490" s="31"/>
      <c r="AM2490" s="31"/>
      <c r="AN2490" s="31"/>
      <c r="AO2490" s="31"/>
      <c r="AP2490" s="31"/>
      <c r="AQ2490" s="31"/>
      <c r="AR2490" s="31"/>
      <c r="AS2490" s="31"/>
      <c r="AT2490" s="31"/>
      <c r="AW2490" s="32"/>
      <c r="AX2490" s="32"/>
      <c r="AY2490" s="32"/>
      <c r="AZ2490" s="32"/>
      <c r="BA2490" s="32"/>
      <c r="BB2490" s="32"/>
      <c r="BC2490" s="32"/>
      <c r="BD2490" s="32"/>
      <c r="BE2490" s="32"/>
      <c r="BF2490" s="32"/>
      <c r="BG2490" s="32"/>
      <c r="BH2490" s="32"/>
      <c r="BI2490" s="32"/>
      <c r="BJ2490" s="32"/>
      <c r="BK2490" s="32"/>
      <c r="BL2490" s="32"/>
      <c r="BM2490" s="32"/>
      <c r="BN2490" s="32"/>
      <c r="BO2490" s="32"/>
      <c r="BP2490" s="32"/>
      <c r="BR2490" s="32"/>
      <c r="BS2490" s="32"/>
      <c r="BT2490" s="32"/>
      <c r="BU2490" s="32"/>
      <c r="BV2490" s="32"/>
      <c r="BW2490" s="32"/>
      <c r="BX2490" s="32"/>
      <c r="BY2490" s="32"/>
      <c r="BZ2490" s="32"/>
      <c r="CA2490" s="32"/>
      <c r="CC2490" s="32"/>
      <c r="CD2490" s="32"/>
      <c r="CE2490" s="32"/>
      <c r="CF2490" s="32"/>
      <c r="CG2490" s="32"/>
      <c r="CH2490" s="32"/>
      <c r="CI2490" s="32"/>
      <c r="CJ2490" s="32"/>
      <c r="CK2490" s="32"/>
      <c r="CN2490" s="32"/>
      <c r="CO2490" s="32"/>
      <c r="CP2490" s="32"/>
      <c r="CQ2490" s="32"/>
      <c r="CR2490" s="32"/>
      <c r="CS2490" s="32"/>
      <c r="CT2490" s="32"/>
      <c r="CU2490" s="32"/>
      <c r="CW2490" s="32"/>
      <c r="CX2490" s="32"/>
      <c r="CY2490" s="32"/>
      <c r="CZ2490" s="32"/>
      <c r="DA2490" s="32"/>
      <c r="DB2490" s="32"/>
      <c r="DC2490" s="32"/>
      <c r="DD2490" s="32"/>
    </row>
    <row r="2491" spans="1:108" ht="6" customHeight="1" x14ac:dyDescent="0.2">
      <c r="A2491" s="68"/>
    </row>
    <row r="2492" spans="1:108" ht="13.5" customHeight="1" x14ac:dyDescent="0.2">
      <c r="A2492" s="68"/>
      <c r="B2492" s="35" t="s">
        <v>22</v>
      </c>
      <c r="C2492" s="35"/>
      <c r="D2492" s="29" t="s">
        <v>423</v>
      </c>
      <c r="E2492" s="29"/>
      <c r="F2492" s="29"/>
      <c r="G2492" s="29"/>
      <c r="H2492" s="29"/>
      <c r="I2492" s="29"/>
      <c r="J2492" s="29"/>
      <c r="O2492" s="29" t="s">
        <v>424</v>
      </c>
      <c r="P2492" s="29"/>
      <c r="Q2492" s="29"/>
      <c r="R2492" s="29"/>
      <c r="S2492" s="29"/>
      <c r="T2492" s="29"/>
      <c r="U2492" s="29"/>
      <c r="V2492" s="29"/>
      <c r="W2492" s="29"/>
      <c r="X2492" s="29"/>
      <c r="Y2492" s="29"/>
      <c r="Z2492" s="29"/>
      <c r="AA2492" s="29"/>
      <c r="AB2492" s="29"/>
      <c r="AC2492" s="29"/>
      <c r="AD2492" s="29"/>
      <c r="AE2492" s="29"/>
      <c r="AF2492" s="29"/>
      <c r="AG2492" s="29"/>
      <c r="AH2492" s="29"/>
      <c r="AI2492" s="29"/>
      <c r="AJ2492" s="29"/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W2492" s="30">
        <v>21628.609999999997</v>
      </c>
      <c r="AX2492" s="30"/>
      <c r="AY2492" s="30"/>
      <c r="AZ2492" s="30"/>
      <c r="BA2492" s="30"/>
      <c r="BB2492" s="30"/>
      <c r="BC2492" s="30"/>
      <c r="BD2492" s="30"/>
      <c r="BE2492" s="30"/>
      <c r="BF2492" s="30"/>
      <c r="BG2492" s="30">
        <v>7600</v>
      </c>
      <c r="BH2492" s="30"/>
      <c r="BI2492" s="30"/>
      <c r="BJ2492" s="30"/>
      <c r="BK2492" s="30"/>
      <c r="BL2492" s="30"/>
      <c r="BM2492" s="30"/>
      <c r="BN2492" s="30"/>
      <c r="BO2492" s="30"/>
      <c r="BP2492" s="30"/>
      <c r="BR2492" s="30">
        <v>14028.609999999995</v>
      </c>
      <c r="BS2492" s="30"/>
      <c r="BT2492" s="30"/>
      <c r="BU2492" s="30"/>
      <c r="BV2492" s="30"/>
      <c r="BW2492" s="30"/>
      <c r="BX2492" s="30"/>
      <c r="BY2492" s="30"/>
      <c r="BZ2492" s="30"/>
      <c r="CA2492" s="30"/>
      <c r="CC2492" s="30">
        <v>17553.599999999999</v>
      </c>
      <c r="CD2492" s="30"/>
      <c r="CE2492" s="30"/>
      <c r="CF2492" s="30"/>
      <c r="CG2492" s="30"/>
      <c r="CH2492" s="30"/>
      <c r="CI2492" s="30"/>
      <c r="CJ2492" s="30"/>
      <c r="CK2492" s="30"/>
      <c r="CN2492" s="30">
        <v>7600</v>
      </c>
      <c r="CO2492" s="30"/>
      <c r="CP2492" s="30"/>
      <c r="CQ2492" s="30"/>
      <c r="CR2492" s="30"/>
      <c r="CS2492" s="30"/>
      <c r="CT2492" s="30"/>
      <c r="CU2492" s="30"/>
      <c r="CW2492" s="30">
        <v>9953.5999999999985</v>
      </c>
      <c r="CX2492" s="30"/>
      <c r="CY2492" s="30"/>
      <c r="CZ2492" s="30"/>
      <c r="DA2492" s="30"/>
      <c r="DB2492" s="30"/>
      <c r="DC2492" s="30"/>
      <c r="DD2492" s="30"/>
    </row>
    <row r="2493" spans="1:108" ht="6" customHeight="1" x14ac:dyDescent="0.2">
      <c r="A2493" s="68"/>
    </row>
    <row r="2494" spans="1:108" ht="18" customHeight="1" x14ac:dyDescent="0.2">
      <c r="A2494" s="31" t="s">
        <v>545</v>
      </c>
      <c r="B2494" s="31"/>
      <c r="C2494" s="31"/>
      <c r="G2494" s="31" t="s">
        <v>425</v>
      </c>
      <c r="H2494" s="31"/>
      <c r="I2494" s="31"/>
      <c r="J2494" s="11" t="s">
        <v>12</v>
      </c>
      <c r="L2494" s="31" t="s">
        <v>12</v>
      </c>
      <c r="M2494" s="31"/>
      <c r="N2494" s="12" t="s">
        <v>12</v>
      </c>
      <c r="O2494" s="31" t="s">
        <v>426</v>
      </c>
      <c r="P2494" s="31"/>
      <c r="Q2494" s="31"/>
      <c r="R2494" s="31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1"/>
      <c r="AD2494" s="31"/>
      <c r="AE2494" s="31"/>
      <c r="AF2494" s="31"/>
      <c r="AG2494" s="31"/>
      <c r="AH2494" s="31"/>
      <c r="AI2494" s="31"/>
      <c r="AJ2494" s="31"/>
      <c r="AK2494" s="31"/>
      <c r="AL2494" s="31"/>
      <c r="AM2494" s="31"/>
      <c r="AN2494" s="31"/>
      <c r="AO2494" s="31"/>
      <c r="AP2494" s="31"/>
      <c r="AQ2494" s="31"/>
      <c r="AR2494" s="31"/>
      <c r="AS2494" s="31"/>
      <c r="AT2494" s="31"/>
      <c r="AW2494" s="32">
        <v>12973.94</v>
      </c>
      <c r="AX2494" s="32"/>
      <c r="AY2494" s="32"/>
      <c r="AZ2494" s="32"/>
      <c r="BA2494" s="32"/>
      <c r="BB2494" s="32"/>
      <c r="BC2494" s="32"/>
      <c r="BD2494" s="32"/>
      <c r="BE2494" s="32"/>
      <c r="BF2494" s="32"/>
      <c r="BG2494" s="32">
        <v>12600</v>
      </c>
      <c r="BH2494" s="32"/>
      <c r="BI2494" s="32"/>
      <c r="BJ2494" s="32"/>
      <c r="BK2494" s="32"/>
      <c r="BL2494" s="32"/>
      <c r="BM2494" s="32"/>
      <c r="BN2494" s="32"/>
      <c r="BO2494" s="32"/>
      <c r="BP2494" s="32"/>
      <c r="BR2494" s="32">
        <v>373.94</v>
      </c>
      <c r="BS2494" s="32"/>
      <c r="BT2494" s="32"/>
      <c r="BU2494" s="32"/>
      <c r="BV2494" s="32"/>
      <c r="BW2494" s="32"/>
      <c r="BX2494" s="32"/>
      <c r="BY2494" s="32"/>
      <c r="BZ2494" s="32"/>
      <c r="CA2494" s="32"/>
      <c r="CC2494" s="32">
        <v>12943.17</v>
      </c>
      <c r="CD2494" s="32"/>
      <c r="CE2494" s="32"/>
      <c r="CF2494" s="32"/>
      <c r="CG2494" s="32"/>
      <c r="CH2494" s="32"/>
      <c r="CI2494" s="32"/>
      <c r="CJ2494" s="32"/>
      <c r="CK2494" s="32"/>
      <c r="CN2494" s="32">
        <v>12600</v>
      </c>
      <c r="CO2494" s="32"/>
      <c r="CP2494" s="32"/>
      <c r="CQ2494" s="32"/>
      <c r="CR2494" s="32"/>
      <c r="CS2494" s="32"/>
      <c r="CT2494" s="32"/>
      <c r="CU2494" s="32"/>
      <c r="CW2494" s="32">
        <v>343.17</v>
      </c>
      <c r="CX2494" s="32"/>
      <c r="CY2494" s="32"/>
      <c r="CZ2494" s="32"/>
      <c r="DA2494" s="32"/>
      <c r="DB2494" s="32"/>
      <c r="DC2494" s="32"/>
      <c r="DD2494" s="32"/>
    </row>
    <row r="2495" spans="1:108" ht="18" customHeight="1" x14ac:dyDescent="0.2">
      <c r="A2495" s="31" t="s">
        <v>545</v>
      </c>
      <c r="B2495" s="31"/>
      <c r="C2495" s="31"/>
      <c r="G2495" s="31" t="s">
        <v>551</v>
      </c>
      <c r="H2495" s="31"/>
      <c r="I2495" s="31"/>
      <c r="J2495" s="11" t="s">
        <v>12</v>
      </c>
      <c r="L2495" s="31" t="s">
        <v>12</v>
      </c>
      <c r="M2495" s="31"/>
      <c r="N2495" s="12" t="s">
        <v>12</v>
      </c>
      <c r="O2495" s="31" t="s">
        <v>552</v>
      </c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  <c r="AE2495" s="31"/>
      <c r="AF2495" s="31"/>
      <c r="AG2495" s="31"/>
      <c r="AH2495" s="31"/>
      <c r="AI2495" s="31"/>
      <c r="AJ2495" s="31"/>
      <c r="AK2495" s="31"/>
      <c r="AL2495" s="31"/>
      <c r="AM2495" s="31"/>
      <c r="AN2495" s="31"/>
      <c r="AO2495" s="31"/>
      <c r="AP2495" s="31"/>
      <c r="AQ2495" s="31"/>
      <c r="AR2495" s="31"/>
      <c r="AS2495" s="31"/>
      <c r="AT2495" s="31"/>
      <c r="AW2495" s="32">
        <v>12700</v>
      </c>
      <c r="AX2495" s="32"/>
      <c r="AY2495" s="32"/>
      <c r="AZ2495" s="32"/>
      <c r="BA2495" s="32"/>
      <c r="BB2495" s="32"/>
      <c r="BC2495" s="32"/>
      <c r="BD2495" s="32"/>
      <c r="BE2495" s="32"/>
      <c r="BF2495" s="32"/>
      <c r="BG2495" s="32">
        <v>12700</v>
      </c>
      <c r="BH2495" s="32"/>
      <c r="BI2495" s="32"/>
      <c r="BJ2495" s="32"/>
      <c r="BK2495" s="32"/>
      <c r="BL2495" s="32"/>
      <c r="BM2495" s="32"/>
      <c r="BN2495" s="32"/>
      <c r="BO2495" s="32"/>
      <c r="BP2495" s="32"/>
      <c r="BR2495" s="32">
        <v>0</v>
      </c>
      <c r="BS2495" s="32"/>
      <c r="BT2495" s="32"/>
      <c r="BU2495" s="32"/>
      <c r="BV2495" s="32"/>
      <c r="BW2495" s="32"/>
      <c r="BX2495" s="32"/>
      <c r="BY2495" s="32"/>
      <c r="BZ2495" s="32"/>
      <c r="CA2495" s="32"/>
      <c r="CC2495" s="32">
        <v>12700</v>
      </c>
      <c r="CD2495" s="32"/>
      <c r="CE2495" s="32"/>
      <c r="CF2495" s="32"/>
      <c r="CG2495" s="32"/>
      <c r="CH2495" s="32"/>
      <c r="CI2495" s="32"/>
      <c r="CJ2495" s="32"/>
      <c r="CK2495" s="32"/>
      <c r="CN2495" s="32">
        <v>12700</v>
      </c>
      <c r="CO2495" s="32"/>
      <c r="CP2495" s="32"/>
      <c r="CQ2495" s="32"/>
      <c r="CR2495" s="32"/>
      <c r="CS2495" s="32"/>
      <c r="CT2495" s="32"/>
      <c r="CU2495" s="32"/>
      <c r="CW2495" s="32">
        <v>0</v>
      </c>
      <c r="CX2495" s="32"/>
      <c r="CY2495" s="32"/>
      <c r="CZ2495" s="32"/>
      <c r="DA2495" s="32"/>
      <c r="DB2495" s="32"/>
      <c r="DC2495" s="32"/>
      <c r="DD2495" s="32"/>
    </row>
    <row r="2496" spans="1:108" ht="12.75" hidden="1" customHeight="1" x14ac:dyDescent="0.2">
      <c r="A2496" s="68"/>
      <c r="B2496" s="37" t="s">
        <v>181</v>
      </c>
      <c r="C2496" s="37"/>
      <c r="D2496" s="31" t="s">
        <v>427</v>
      </c>
      <c r="E2496" s="31"/>
      <c r="F2496" s="31"/>
      <c r="G2496" s="31"/>
      <c r="H2496" s="31"/>
      <c r="I2496" s="31"/>
      <c r="J2496" s="31"/>
      <c r="O2496" s="31" t="s">
        <v>428</v>
      </c>
      <c r="P2496" s="31"/>
      <c r="Q2496" s="31"/>
      <c r="R2496" s="31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1"/>
      <c r="AD2496" s="31"/>
      <c r="AE2496" s="31"/>
      <c r="AF2496" s="31"/>
      <c r="AG2496" s="31"/>
      <c r="AH2496" s="31"/>
      <c r="AI2496" s="31"/>
      <c r="AJ2496" s="31"/>
      <c r="AK2496" s="31"/>
      <c r="AL2496" s="31"/>
      <c r="AM2496" s="31"/>
      <c r="AN2496" s="31"/>
      <c r="AO2496" s="31"/>
      <c r="AP2496" s="31"/>
      <c r="AQ2496" s="31"/>
      <c r="AR2496" s="31"/>
      <c r="AS2496" s="31"/>
      <c r="AT2496" s="31"/>
      <c r="AW2496" s="32">
        <v>25673.94</v>
      </c>
      <c r="AX2496" s="32"/>
      <c r="AY2496" s="32"/>
      <c r="AZ2496" s="32"/>
      <c r="BA2496" s="32"/>
      <c r="BB2496" s="32"/>
      <c r="BC2496" s="32"/>
      <c r="BD2496" s="32"/>
      <c r="BE2496" s="32"/>
      <c r="BF2496" s="32"/>
      <c r="BG2496" s="32">
        <v>25300</v>
      </c>
      <c r="BH2496" s="32"/>
      <c r="BI2496" s="32"/>
      <c r="BJ2496" s="32"/>
      <c r="BK2496" s="32"/>
      <c r="BL2496" s="32"/>
      <c r="BM2496" s="32"/>
      <c r="BN2496" s="32"/>
      <c r="BO2496" s="32"/>
      <c r="BP2496" s="32"/>
      <c r="BR2496" s="32">
        <v>373.94</v>
      </c>
      <c r="BS2496" s="32"/>
      <c r="BT2496" s="32"/>
      <c r="BU2496" s="32"/>
      <c r="BV2496" s="32"/>
      <c r="BW2496" s="32"/>
      <c r="BX2496" s="32"/>
      <c r="BY2496" s="32"/>
      <c r="BZ2496" s="32"/>
      <c r="CA2496" s="32"/>
      <c r="CC2496" s="32">
        <v>25643.17</v>
      </c>
      <c r="CD2496" s="32"/>
      <c r="CE2496" s="32"/>
      <c r="CF2496" s="32"/>
      <c r="CG2496" s="32"/>
      <c r="CH2496" s="32"/>
      <c r="CI2496" s="32"/>
      <c r="CJ2496" s="32"/>
      <c r="CK2496" s="32"/>
      <c r="CN2496" s="32">
        <v>25300</v>
      </c>
      <c r="CO2496" s="32"/>
      <c r="CP2496" s="32"/>
      <c r="CQ2496" s="32"/>
      <c r="CR2496" s="32"/>
      <c r="CS2496" s="32"/>
      <c r="CT2496" s="32"/>
      <c r="CU2496" s="32"/>
      <c r="CW2496" s="32">
        <v>343.17</v>
      </c>
      <c r="CX2496" s="32"/>
      <c r="CY2496" s="32"/>
      <c r="CZ2496" s="32"/>
      <c r="DA2496" s="32"/>
      <c r="DB2496" s="32"/>
      <c r="DC2496" s="32"/>
      <c r="DD2496" s="32"/>
    </row>
    <row r="2497" spans="1:108" ht="13.5" customHeight="1" x14ac:dyDescent="0.2">
      <c r="A2497" s="68"/>
      <c r="B2497" s="37"/>
      <c r="C2497" s="37"/>
      <c r="D2497" s="31"/>
      <c r="E2497" s="31"/>
      <c r="F2497" s="31"/>
      <c r="G2497" s="31"/>
      <c r="H2497" s="31"/>
      <c r="I2497" s="31"/>
      <c r="J2497" s="31"/>
      <c r="O2497" s="31"/>
      <c r="P2497" s="31"/>
      <c r="Q2497" s="31"/>
      <c r="R2497" s="31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1"/>
      <c r="AD2497" s="31"/>
      <c r="AE2497" s="31"/>
      <c r="AF2497" s="31"/>
      <c r="AG2497" s="31"/>
      <c r="AH2497" s="31"/>
      <c r="AI2497" s="31"/>
      <c r="AJ2497" s="31"/>
      <c r="AK2497" s="31"/>
      <c r="AL2497" s="31"/>
      <c r="AM2497" s="31"/>
      <c r="AN2497" s="31"/>
      <c r="AO2497" s="31"/>
      <c r="AP2497" s="31"/>
      <c r="AQ2497" s="31"/>
      <c r="AR2497" s="31"/>
      <c r="AS2497" s="31"/>
      <c r="AT2497" s="31"/>
      <c r="AW2497" s="32"/>
      <c r="AX2497" s="32"/>
      <c r="AY2497" s="32"/>
      <c r="AZ2497" s="32"/>
      <c r="BA2497" s="32"/>
      <c r="BB2497" s="32"/>
      <c r="BC2497" s="32"/>
      <c r="BD2497" s="32"/>
      <c r="BE2497" s="32"/>
      <c r="BF2497" s="32"/>
      <c r="BG2497" s="32"/>
      <c r="BH2497" s="32"/>
      <c r="BI2497" s="32"/>
      <c r="BJ2497" s="32"/>
      <c r="BK2497" s="32"/>
      <c r="BL2497" s="32"/>
      <c r="BM2497" s="32"/>
      <c r="BN2497" s="32"/>
      <c r="BO2497" s="32"/>
      <c r="BP2497" s="32"/>
      <c r="BR2497" s="32"/>
      <c r="BS2497" s="32"/>
      <c r="BT2497" s="32"/>
      <c r="BU2497" s="32"/>
      <c r="BV2497" s="32"/>
      <c r="BW2497" s="32"/>
      <c r="BX2497" s="32"/>
      <c r="BY2497" s="32"/>
      <c r="BZ2497" s="32"/>
      <c r="CA2497" s="32"/>
      <c r="CC2497" s="32"/>
      <c r="CD2497" s="32"/>
      <c r="CE2497" s="32"/>
      <c r="CF2497" s="32"/>
      <c r="CG2497" s="32"/>
      <c r="CH2497" s="32"/>
      <c r="CI2497" s="32"/>
      <c r="CJ2497" s="32"/>
      <c r="CK2497" s="32"/>
      <c r="CN2497" s="32"/>
      <c r="CO2497" s="32"/>
      <c r="CP2497" s="32"/>
      <c r="CQ2497" s="32"/>
      <c r="CR2497" s="32"/>
      <c r="CS2497" s="32"/>
      <c r="CT2497" s="32"/>
      <c r="CU2497" s="32"/>
      <c r="CW2497" s="32"/>
      <c r="CX2497" s="32"/>
      <c r="CY2497" s="32"/>
      <c r="CZ2497" s="32"/>
      <c r="DA2497" s="32"/>
      <c r="DB2497" s="32"/>
      <c r="DC2497" s="32"/>
      <c r="DD2497" s="32"/>
    </row>
    <row r="2498" spans="1:108" ht="6" customHeight="1" x14ac:dyDescent="0.2">
      <c r="A2498" s="68"/>
    </row>
    <row r="2499" spans="1:108" ht="13.5" customHeight="1" x14ac:dyDescent="0.2">
      <c r="A2499" s="68"/>
      <c r="B2499" s="35" t="s">
        <v>22</v>
      </c>
      <c r="C2499" s="35"/>
      <c r="D2499" s="29" t="s">
        <v>435</v>
      </c>
      <c r="E2499" s="29"/>
      <c r="F2499" s="29"/>
      <c r="G2499" s="29"/>
      <c r="H2499" s="29"/>
      <c r="I2499" s="29"/>
      <c r="J2499" s="29"/>
      <c r="O2499" s="29" t="s">
        <v>436</v>
      </c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29"/>
      <c r="AD2499" s="29"/>
      <c r="AE2499" s="29"/>
      <c r="AF2499" s="29"/>
      <c r="AG2499" s="29"/>
      <c r="AH2499" s="29"/>
      <c r="AI2499" s="29"/>
      <c r="AJ2499" s="29"/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29"/>
      <c r="AW2499" s="30">
        <v>25673.94</v>
      </c>
      <c r="AX2499" s="30"/>
      <c r="AY2499" s="30"/>
      <c r="AZ2499" s="30"/>
      <c r="BA2499" s="30"/>
      <c r="BB2499" s="30"/>
      <c r="BC2499" s="30"/>
      <c r="BD2499" s="30"/>
      <c r="BE2499" s="30"/>
      <c r="BF2499" s="30"/>
      <c r="BG2499" s="30">
        <v>25300</v>
      </c>
      <c r="BH2499" s="30"/>
      <c r="BI2499" s="30"/>
      <c r="BJ2499" s="30"/>
      <c r="BK2499" s="30"/>
      <c r="BL2499" s="30"/>
      <c r="BM2499" s="30"/>
      <c r="BN2499" s="30"/>
      <c r="BO2499" s="30"/>
      <c r="BP2499" s="30"/>
      <c r="BR2499" s="30">
        <v>373.94</v>
      </c>
      <c r="BS2499" s="30"/>
      <c r="BT2499" s="30"/>
      <c r="BU2499" s="30"/>
      <c r="BV2499" s="30"/>
      <c r="BW2499" s="30"/>
      <c r="BX2499" s="30"/>
      <c r="BY2499" s="30"/>
      <c r="BZ2499" s="30"/>
      <c r="CA2499" s="30"/>
      <c r="CC2499" s="30">
        <v>25643.17</v>
      </c>
      <c r="CD2499" s="30"/>
      <c r="CE2499" s="30"/>
      <c r="CF2499" s="30"/>
      <c r="CG2499" s="30"/>
      <c r="CH2499" s="30"/>
      <c r="CI2499" s="30"/>
      <c r="CJ2499" s="30"/>
      <c r="CK2499" s="30"/>
      <c r="CN2499" s="30">
        <v>25300</v>
      </c>
      <c r="CO2499" s="30"/>
      <c r="CP2499" s="30"/>
      <c r="CQ2499" s="30"/>
      <c r="CR2499" s="30"/>
      <c r="CS2499" s="30"/>
      <c r="CT2499" s="30"/>
      <c r="CU2499" s="30"/>
      <c r="CW2499" s="30">
        <v>343.17</v>
      </c>
      <c r="CX2499" s="30"/>
      <c r="CY2499" s="30"/>
      <c r="CZ2499" s="30"/>
      <c r="DA2499" s="30"/>
      <c r="DB2499" s="30"/>
      <c r="DC2499" s="30"/>
      <c r="DD2499" s="30"/>
    </row>
    <row r="2500" spans="1:108" ht="6" customHeight="1" x14ac:dyDescent="0.2">
      <c r="A2500" s="68"/>
    </row>
    <row r="2501" spans="1:108" ht="13.5" customHeight="1" x14ac:dyDescent="0.2">
      <c r="A2501" s="28"/>
      <c r="B2501" s="35" t="s">
        <v>29</v>
      </c>
      <c r="C2501" s="35"/>
      <c r="D2501" s="35" t="s">
        <v>356</v>
      </c>
      <c r="E2501" s="35"/>
      <c r="F2501" s="35"/>
      <c r="G2501" s="35"/>
      <c r="H2501" s="35"/>
      <c r="I2501" s="35"/>
      <c r="J2501" s="35"/>
      <c r="O2501" s="35" t="s">
        <v>357</v>
      </c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  <c r="AB2501" s="35"/>
      <c r="AC2501" s="35"/>
      <c r="AD2501" s="35"/>
      <c r="AE2501" s="35"/>
      <c r="AF2501" s="35"/>
      <c r="AG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W2501" s="30">
        <v>47302.55</v>
      </c>
      <c r="AX2501" s="30"/>
      <c r="AY2501" s="30"/>
      <c r="AZ2501" s="30"/>
      <c r="BA2501" s="30"/>
      <c r="BB2501" s="30"/>
      <c r="BC2501" s="30"/>
      <c r="BD2501" s="30"/>
      <c r="BE2501" s="30"/>
      <c r="BF2501" s="30"/>
      <c r="BG2501" s="30">
        <v>32900</v>
      </c>
      <c r="BH2501" s="30"/>
      <c r="BI2501" s="30"/>
      <c r="BJ2501" s="30"/>
      <c r="BK2501" s="30"/>
      <c r="BL2501" s="30"/>
      <c r="BM2501" s="30"/>
      <c r="BN2501" s="30"/>
      <c r="BO2501" s="30"/>
      <c r="BP2501" s="30"/>
      <c r="BR2501" s="30">
        <v>14402.55</v>
      </c>
      <c r="BS2501" s="30"/>
      <c r="BT2501" s="30"/>
      <c r="BU2501" s="30"/>
      <c r="BV2501" s="30"/>
      <c r="BW2501" s="30"/>
      <c r="BX2501" s="30"/>
      <c r="BY2501" s="30"/>
      <c r="BZ2501" s="30"/>
      <c r="CA2501" s="30"/>
      <c r="CC2501" s="30">
        <v>43196.77</v>
      </c>
      <c r="CD2501" s="30"/>
      <c r="CE2501" s="30"/>
      <c r="CF2501" s="30"/>
      <c r="CG2501" s="30"/>
      <c r="CH2501" s="30"/>
      <c r="CI2501" s="30"/>
      <c r="CJ2501" s="30"/>
      <c r="CK2501" s="30"/>
      <c r="CN2501" s="30">
        <v>32900</v>
      </c>
      <c r="CO2501" s="30"/>
      <c r="CP2501" s="30"/>
      <c r="CQ2501" s="30"/>
      <c r="CR2501" s="30"/>
      <c r="CS2501" s="30"/>
      <c r="CT2501" s="30"/>
      <c r="CU2501" s="30"/>
      <c r="CW2501" s="30">
        <v>10296.77</v>
      </c>
      <c r="CX2501" s="30"/>
      <c r="CY2501" s="30"/>
      <c r="CZ2501" s="30"/>
      <c r="DA2501" s="30"/>
      <c r="DB2501" s="30"/>
      <c r="DC2501" s="30"/>
      <c r="DD2501" s="30"/>
    </row>
    <row r="2502" spans="1:108" ht="6" customHeight="1" x14ac:dyDescent="0.2">
      <c r="A2502" s="28"/>
    </row>
    <row r="2503" spans="1:108" ht="18" customHeight="1" x14ac:dyDescent="0.2">
      <c r="A2503" s="31" t="s">
        <v>545</v>
      </c>
      <c r="B2503" s="31"/>
      <c r="C2503" s="31"/>
      <c r="G2503" s="31" t="s">
        <v>437</v>
      </c>
      <c r="H2503" s="31"/>
      <c r="I2503" s="31"/>
      <c r="J2503" s="11" t="s">
        <v>12</v>
      </c>
      <c r="L2503" s="31" t="s">
        <v>12</v>
      </c>
      <c r="M2503" s="31"/>
      <c r="N2503" s="12" t="s">
        <v>12</v>
      </c>
      <c r="O2503" s="31" t="s">
        <v>438</v>
      </c>
      <c r="P2503" s="31"/>
      <c r="Q2503" s="31"/>
      <c r="R2503" s="31"/>
      <c r="S2503" s="31"/>
      <c r="T2503" s="31"/>
      <c r="U2503" s="31"/>
      <c r="V2503" s="31"/>
      <c r="W2503" s="31"/>
      <c r="X2503" s="31"/>
      <c r="Y2503" s="31"/>
      <c r="Z2503" s="31"/>
      <c r="AA2503" s="31"/>
      <c r="AB2503" s="31"/>
      <c r="AC2503" s="31"/>
      <c r="AD2503" s="31"/>
      <c r="AE2503" s="31"/>
      <c r="AF2503" s="31"/>
      <c r="AG2503" s="31"/>
      <c r="AH2503" s="31"/>
      <c r="AI2503" s="31"/>
      <c r="AJ2503" s="31"/>
      <c r="AK2503" s="31"/>
      <c r="AL2503" s="31"/>
      <c r="AM2503" s="31"/>
      <c r="AN2503" s="31"/>
      <c r="AO2503" s="31"/>
      <c r="AP2503" s="31"/>
      <c r="AQ2503" s="31"/>
      <c r="AR2503" s="31"/>
      <c r="AS2503" s="31"/>
      <c r="AT2503" s="31"/>
      <c r="AW2503" s="32">
        <v>45816.3</v>
      </c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>
        <v>45600</v>
      </c>
      <c r="BH2503" s="32"/>
      <c r="BI2503" s="32"/>
      <c r="BJ2503" s="32"/>
      <c r="BK2503" s="32"/>
      <c r="BL2503" s="32"/>
      <c r="BM2503" s="32"/>
      <c r="BN2503" s="32"/>
      <c r="BO2503" s="32"/>
      <c r="BP2503" s="32"/>
      <c r="BR2503" s="32">
        <v>216.3</v>
      </c>
      <c r="BS2503" s="32"/>
      <c r="BT2503" s="32"/>
      <c r="BU2503" s="32"/>
      <c r="BV2503" s="32"/>
      <c r="BW2503" s="32"/>
      <c r="BX2503" s="32"/>
      <c r="BY2503" s="32"/>
      <c r="BZ2503" s="32"/>
      <c r="CA2503" s="32"/>
      <c r="CC2503" s="32">
        <v>45816.3</v>
      </c>
      <c r="CD2503" s="32"/>
      <c r="CE2503" s="32"/>
      <c r="CF2503" s="32"/>
      <c r="CG2503" s="32"/>
      <c r="CH2503" s="32"/>
      <c r="CI2503" s="32"/>
      <c r="CJ2503" s="32"/>
      <c r="CK2503" s="32"/>
      <c r="CN2503" s="32">
        <v>45600</v>
      </c>
      <c r="CO2503" s="32"/>
      <c r="CP2503" s="32"/>
      <c r="CQ2503" s="32"/>
      <c r="CR2503" s="32"/>
      <c r="CS2503" s="32"/>
      <c r="CT2503" s="32"/>
      <c r="CU2503" s="32"/>
      <c r="CW2503" s="32">
        <v>216.3</v>
      </c>
      <c r="CX2503" s="32"/>
      <c r="CY2503" s="32"/>
      <c r="CZ2503" s="32"/>
      <c r="DA2503" s="32"/>
      <c r="DB2503" s="32"/>
      <c r="DC2503" s="32"/>
      <c r="DD2503" s="32"/>
    </row>
    <row r="2504" spans="1:108" ht="18" customHeight="1" x14ac:dyDescent="0.2">
      <c r="A2504" s="31" t="s">
        <v>545</v>
      </c>
      <c r="B2504" s="31"/>
      <c r="C2504" s="31"/>
      <c r="G2504" s="31" t="s">
        <v>443</v>
      </c>
      <c r="H2504" s="31"/>
      <c r="I2504" s="31"/>
      <c r="J2504" s="11" t="s">
        <v>12</v>
      </c>
      <c r="L2504" s="31" t="s">
        <v>12</v>
      </c>
      <c r="M2504" s="31"/>
      <c r="N2504" s="12" t="s">
        <v>12</v>
      </c>
      <c r="O2504" s="31" t="s">
        <v>444</v>
      </c>
      <c r="P2504" s="31"/>
      <c r="Q2504" s="31"/>
      <c r="R2504" s="31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  <c r="AE2504" s="31"/>
      <c r="AF2504" s="31"/>
      <c r="AG2504" s="31"/>
      <c r="AH2504" s="31"/>
      <c r="AI2504" s="31"/>
      <c r="AJ2504" s="31"/>
      <c r="AK2504" s="31"/>
      <c r="AL2504" s="31"/>
      <c r="AM2504" s="31"/>
      <c r="AN2504" s="31"/>
      <c r="AO2504" s="31"/>
      <c r="AP2504" s="31"/>
      <c r="AQ2504" s="31"/>
      <c r="AR2504" s="31"/>
      <c r="AS2504" s="31"/>
      <c r="AT2504" s="31"/>
      <c r="AW2504" s="32">
        <v>1541.76</v>
      </c>
      <c r="AX2504" s="32"/>
      <c r="AY2504" s="32"/>
      <c r="AZ2504" s="32"/>
      <c r="BA2504" s="32"/>
      <c r="BB2504" s="32"/>
      <c r="BC2504" s="32"/>
      <c r="BD2504" s="32"/>
      <c r="BE2504" s="32"/>
      <c r="BF2504" s="32"/>
      <c r="BG2504" s="32">
        <v>1800</v>
      </c>
      <c r="BH2504" s="32"/>
      <c r="BI2504" s="32"/>
      <c r="BJ2504" s="32"/>
      <c r="BK2504" s="32"/>
      <c r="BL2504" s="32"/>
      <c r="BM2504" s="32"/>
      <c r="BN2504" s="32"/>
      <c r="BO2504" s="32"/>
      <c r="BP2504" s="32"/>
      <c r="BR2504" s="32">
        <v>-258.24</v>
      </c>
      <c r="BS2504" s="32"/>
      <c r="BT2504" s="32"/>
      <c r="BU2504" s="32"/>
      <c r="BV2504" s="32"/>
      <c r="BW2504" s="32"/>
      <c r="BX2504" s="32"/>
      <c r="BY2504" s="32"/>
      <c r="BZ2504" s="32"/>
      <c r="CA2504" s="32"/>
      <c r="CC2504" s="32">
        <v>1541.76</v>
      </c>
      <c r="CD2504" s="32"/>
      <c r="CE2504" s="32"/>
      <c r="CF2504" s="32"/>
      <c r="CG2504" s="32"/>
      <c r="CH2504" s="32"/>
      <c r="CI2504" s="32"/>
      <c r="CJ2504" s="32"/>
      <c r="CK2504" s="32"/>
      <c r="CN2504" s="32">
        <v>1800</v>
      </c>
      <c r="CO2504" s="32"/>
      <c r="CP2504" s="32"/>
      <c r="CQ2504" s="32"/>
      <c r="CR2504" s="32"/>
      <c r="CS2504" s="32"/>
      <c r="CT2504" s="32"/>
      <c r="CU2504" s="32"/>
      <c r="CW2504" s="32">
        <v>-258.24</v>
      </c>
      <c r="CX2504" s="32"/>
      <c r="CY2504" s="32"/>
      <c r="CZ2504" s="32"/>
      <c r="DA2504" s="32"/>
      <c r="DB2504" s="32"/>
      <c r="DC2504" s="32"/>
      <c r="DD2504" s="32"/>
    </row>
    <row r="2505" spans="1:108" ht="18" customHeight="1" x14ac:dyDescent="0.2">
      <c r="A2505" s="31" t="s">
        <v>545</v>
      </c>
      <c r="B2505" s="31"/>
      <c r="C2505" s="31"/>
      <c r="G2505" s="31" t="s">
        <v>447</v>
      </c>
      <c r="H2505" s="31"/>
      <c r="I2505" s="31"/>
      <c r="J2505" s="11" t="s">
        <v>12</v>
      </c>
      <c r="L2505" s="31" t="s">
        <v>12</v>
      </c>
      <c r="M2505" s="31"/>
      <c r="N2505" s="12" t="s">
        <v>12</v>
      </c>
      <c r="O2505" s="31" t="s">
        <v>448</v>
      </c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1"/>
      <c r="AS2505" s="31"/>
      <c r="AT2505" s="31"/>
      <c r="AW2505" s="32">
        <v>663.12</v>
      </c>
      <c r="AX2505" s="32"/>
      <c r="AY2505" s="32"/>
      <c r="AZ2505" s="32"/>
      <c r="BA2505" s="32"/>
      <c r="BB2505" s="32"/>
      <c r="BC2505" s="32"/>
      <c r="BD2505" s="32"/>
      <c r="BE2505" s="32"/>
      <c r="BF2505" s="32"/>
      <c r="BG2505" s="32">
        <v>800</v>
      </c>
      <c r="BH2505" s="32"/>
      <c r="BI2505" s="32"/>
      <c r="BJ2505" s="32"/>
      <c r="BK2505" s="32"/>
      <c r="BL2505" s="32"/>
      <c r="BM2505" s="32"/>
      <c r="BN2505" s="32"/>
      <c r="BO2505" s="32"/>
      <c r="BP2505" s="32"/>
      <c r="BR2505" s="32">
        <v>-136.88</v>
      </c>
      <c r="BS2505" s="32"/>
      <c r="BT2505" s="32"/>
      <c r="BU2505" s="32"/>
      <c r="BV2505" s="32"/>
      <c r="BW2505" s="32"/>
      <c r="BX2505" s="32"/>
      <c r="BY2505" s="32"/>
      <c r="BZ2505" s="32"/>
      <c r="CA2505" s="32"/>
      <c r="CC2505" s="32">
        <v>663.12</v>
      </c>
      <c r="CD2505" s="32"/>
      <c r="CE2505" s="32"/>
      <c r="CF2505" s="32"/>
      <c r="CG2505" s="32"/>
      <c r="CH2505" s="32"/>
      <c r="CI2505" s="32"/>
      <c r="CJ2505" s="32"/>
      <c r="CK2505" s="32"/>
      <c r="CN2505" s="32">
        <v>800</v>
      </c>
      <c r="CO2505" s="32"/>
      <c r="CP2505" s="32"/>
      <c r="CQ2505" s="32"/>
      <c r="CR2505" s="32"/>
      <c r="CS2505" s="32"/>
      <c r="CT2505" s="32"/>
      <c r="CU2505" s="32"/>
      <c r="CW2505" s="32">
        <v>-136.88</v>
      </c>
      <c r="CX2505" s="32"/>
      <c r="CY2505" s="32"/>
      <c r="CZ2505" s="32"/>
      <c r="DA2505" s="32"/>
      <c r="DB2505" s="32"/>
      <c r="DC2505" s="32"/>
      <c r="DD2505" s="32"/>
    </row>
    <row r="2506" spans="1:108" ht="12.75" hidden="1" customHeight="1" x14ac:dyDescent="0.2">
      <c r="A2506" s="68"/>
      <c r="B2506" s="37" t="s">
        <v>181</v>
      </c>
      <c r="C2506" s="37"/>
      <c r="D2506" s="31" t="s">
        <v>449</v>
      </c>
      <c r="E2506" s="31"/>
      <c r="F2506" s="31"/>
      <c r="G2506" s="31"/>
      <c r="H2506" s="31"/>
      <c r="I2506" s="31"/>
      <c r="J2506" s="31"/>
      <c r="O2506" s="31" t="s">
        <v>450</v>
      </c>
      <c r="P2506" s="31"/>
      <c r="Q2506" s="31"/>
      <c r="R2506" s="31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1"/>
      <c r="AD2506" s="31"/>
      <c r="AE2506" s="31"/>
      <c r="AF2506" s="31"/>
      <c r="AG2506" s="31"/>
      <c r="AH2506" s="31"/>
      <c r="AI2506" s="31"/>
      <c r="AJ2506" s="31"/>
      <c r="AK2506" s="31"/>
      <c r="AL2506" s="31"/>
      <c r="AM2506" s="31"/>
      <c r="AN2506" s="31"/>
      <c r="AO2506" s="31"/>
      <c r="AP2506" s="31"/>
      <c r="AQ2506" s="31"/>
      <c r="AR2506" s="31"/>
      <c r="AS2506" s="31"/>
      <c r="AT2506" s="31"/>
      <c r="AW2506" s="32">
        <v>48021.18</v>
      </c>
      <c r="AX2506" s="32"/>
      <c r="AY2506" s="32"/>
      <c r="AZ2506" s="32"/>
      <c r="BA2506" s="32"/>
      <c r="BB2506" s="32"/>
      <c r="BC2506" s="32"/>
      <c r="BD2506" s="32"/>
      <c r="BE2506" s="32"/>
      <c r="BF2506" s="32"/>
      <c r="BG2506" s="32">
        <v>48200</v>
      </c>
      <c r="BH2506" s="32"/>
      <c r="BI2506" s="32"/>
      <c r="BJ2506" s="32"/>
      <c r="BK2506" s="32"/>
      <c r="BL2506" s="32"/>
      <c r="BM2506" s="32"/>
      <c r="BN2506" s="32"/>
      <c r="BO2506" s="32"/>
      <c r="BP2506" s="32"/>
      <c r="BR2506" s="32">
        <v>-178.82</v>
      </c>
      <c r="BS2506" s="32"/>
      <c r="BT2506" s="32"/>
      <c r="BU2506" s="32"/>
      <c r="BV2506" s="32"/>
      <c r="BW2506" s="32"/>
      <c r="BX2506" s="32"/>
      <c r="BY2506" s="32"/>
      <c r="BZ2506" s="32"/>
      <c r="CA2506" s="32"/>
      <c r="CC2506" s="32">
        <v>48021.18</v>
      </c>
      <c r="CD2506" s="32"/>
      <c r="CE2506" s="32"/>
      <c r="CF2506" s="32"/>
      <c r="CG2506" s="32"/>
      <c r="CH2506" s="32"/>
      <c r="CI2506" s="32"/>
      <c r="CJ2506" s="32"/>
      <c r="CK2506" s="32"/>
      <c r="CN2506" s="32">
        <v>48200</v>
      </c>
      <c r="CO2506" s="32"/>
      <c r="CP2506" s="32"/>
      <c r="CQ2506" s="32"/>
      <c r="CR2506" s="32"/>
      <c r="CS2506" s="32"/>
      <c r="CT2506" s="32"/>
      <c r="CU2506" s="32"/>
      <c r="CW2506" s="32">
        <v>-178.82</v>
      </c>
      <c r="CX2506" s="32"/>
      <c r="CY2506" s="32"/>
      <c r="CZ2506" s="32"/>
      <c r="DA2506" s="32"/>
      <c r="DB2506" s="32"/>
      <c r="DC2506" s="32"/>
      <c r="DD2506" s="32"/>
    </row>
    <row r="2507" spans="1:108" ht="13.5" customHeight="1" x14ac:dyDescent="0.2">
      <c r="A2507" s="68"/>
      <c r="B2507" s="37"/>
      <c r="C2507" s="37"/>
      <c r="D2507" s="31"/>
      <c r="E2507" s="31"/>
      <c r="F2507" s="31"/>
      <c r="G2507" s="31"/>
      <c r="H2507" s="31"/>
      <c r="I2507" s="31"/>
      <c r="J2507" s="31"/>
      <c r="O2507" s="31"/>
      <c r="P2507" s="31"/>
      <c r="Q2507" s="31"/>
      <c r="R2507" s="31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1"/>
      <c r="AD2507" s="31"/>
      <c r="AE2507" s="31"/>
      <c r="AF2507" s="31"/>
      <c r="AG2507" s="31"/>
      <c r="AH2507" s="31"/>
      <c r="AI2507" s="31"/>
      <c r="AJ2507" s="31"/>
      <c r="AK2507" s="31"/>
      <c r="AL2507" s="31"/>
      <c r="AM2507" s="31"/>
      <c r="AN2507" s="31"/>
      <c r="AO2507" s="31"/>
      <c r="AP2507" s="31"/>
      <c r="AQ2507" s="31"/>
      <c r="AR2507" s="31"/>
      <c r="AS2507" s="31"/>
      <c r="AT2507" s="31"/>
      <c r="AW2507" s="32"/>
      <c r="AX2507" s="32"/>
      <c r="AY2507" s="32"/>
      <c r="AZ2507" s="32"/>
      <c r="BA2507" s="32"/>
      <c r="BB2507" s="32"/>
      <c r="BC2507" s="32"/>
      <c r="BD2507" s="32"/>
      <c r="BE2507" s="32"/>
      <c r="BF2507" s="32"/>
      <c r="BG2507" s="32"/>
      <c r="BH2507" s="32"/>
      <c r="BI2507" s="32"/>
      <c r="BJ2507" s="32"/>
      <c r="BK2507" s="32"/>
      <c r="BL2507" s="32"/>
      <c r="BM2507" s="32"/>
      <c r="BN2507" s="32"/>
      <c r="BO2507" s="32"/>
      <c r="BP2507" s="32"/>
      <c r="BR2507" s="32"/>
      <c r="BS2507" s="32"/>
      <c r="BT2507" s="32"/>
      <c r="BU2507" s="32"/>
      <c r="BV2507" s="32"/>
      <c r="BW2507" s="32"/>
      <c r="BX2507" s="32"/>
      <c r="BY2507" s="32"/>
      <c r="BZ2507" s="32"/>
      <c r="CA2507" s="32"/>
      <c r="CC2507" s="32"/>
      <c r="CD2507" s="32"/>
      <c r="CE2507" s="32"/>
      <c r="CF2507" s="32"/>
      <c r="CG2507" s="32"/>
      <c r="CH2507" s="32"/>
      <c r="CI2507" s="32"/>
      <c r="CJ2507" s="32"/>
      <c r="CK2507" s="32"/>
      <c r="CN2507" s="32"/>
      <c r="CO2507" s="32"/>
      <c r="CP2507" s="32"/>
      <c r="CQ2507" s="32"/>
      <c r="CR2507" s="32"/>
      <c r="CS2507" s="32"/>
      <c r="CT2507" s="32"/>
      <c r="CU2507" s="32"/>
      <c r="CW2507" s="32"/>
      <c r="CX2507" s="32"/>
      <c r="CY2507" s="32"/>
      <c r="CZ2507" s="32"/>
      <c r="DA2507" s="32"/>
      <c r="DB2507" s="32"/>
      <c r="DC2507" s="32"/>
      <c r="DD2507" s="32"/>
    </row>
    <row r="2508" spans="1:108" ht="6" customHeight="1" x14ac:dyDescent="0.2">
      <c r="A2508" s="68"/>
    </row>
    <row r="2509" spans="1:108" ht="18" customHeight="1" x14ac:dyDescent="0.2">
      <c r="A2509" s="31" t="s">
        <v>545</v>
      </c>
      <c r="B2509" s="31"/>
      <c r="C2509" s="31"/>
      <c r="G2509" s="31" t="s">
        <v>453</v>
      </c>
      <c r="H2509" s="31"/>
      <c r="I2509" s="31"/>
      <c r="J2509" s="11" t="s">
        <v>12</v>
      </c>
      <c r="L2509" s="31" t="s">
        <v>12</v>
      </c>
      <c r="M2509" s="31"/>
      <c r="N2509" s="12" t="s">
        <v>12</v>
      </c>
      <c r="O2509" s="31" t="s">
        <v>454</v>
      </c>
      <c r="P2509" s="31"/>
      <c r="Q2509" s="31"/>
      <c r="R2509" s="31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  <c r="AE2509" s="31"/>
      <c r="AF2509" s="31"/>
      <c r="AG2509" s="31"/>
      <c r="AH2509" s="31"/>
      <c r="AI2509" s="31"/>
      <c r="AJ2509" s="31"/>
      <c r="AK2509" s="31"/>
      <c r="AL2509" s="31"/>
      <c r="AM2509" s="31"/>
      <c r="AN2509" s="31"/>
      <c r="AO2509" s="31"/>
      <c r="AP2509" s="31"/>
      <c r="AQ2509" s="31"/>
      <c r="AR2509" s="31"/>
      <c r="AS2509" s="31"/>
      <c r="AT2509" s="31"/>
      <c r="AW2509" s="32">
        <v>1819.12</v>
      </c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>
        <v>2000</v>
      </c>
      <c r="BH2509" s="32"/>
      <c r="BI2509" s="32"/>
      <c r="BJ2509" s="32"/>
      <c r="BK2509" s="32"/>
      <c r="BL2509" s="32"/>
      <c r="BM2509" s="32"/>
      <c r="BN2509" s="32"/>
      <c r="BO2509" s="32"/>
      <c r="BP2509" s="32"/>
      <c r="BR2509" s="32">
        <v>-180.88</v>
      </c>
      <c r="BS2509" s="32"/>
      <c r="BT2509" s="32"/>
      <c r="BU2509" s="32"/>
      <c r="BV2509" s="32"/>
      <c r="BW2509" s="32"/>
      <c r="BX2509" s="32"/>
      <c r="BY2509" s="32"/>
      <c r="BZ2509" s="32"/>
      <c r="CA2509" s="32"/>
      <c r="CC2509" s="32">
        <v>1819.12</v>
      </c>
      <c r="CD2509" s="32"/>
      <c r="CE2509" s="32"/>
      <c r="CF2509" s="32"/>
      <c r="CG2509" s="32"/>
      <c r="CH2509" s="32"/>
      <c r="CI2509" s="32"/>
      <c r="CJ2509" s="32"/>
      <c r="CK2509" s="32"/>
      <c r="CN2509" s="32">
        <v>2000</v>
      </c>
      <c r="CO2509" s="32"/>
      <c r="CP2509" s="32"/>
      <c r="CQ2509" s="32"/>
      <c r="CR2509" s="32"/>
      <c r="CS2509" s="32"/>
      <c r="CT2509" s="32"/>
      <c r="CU2509" s="32"/>
      <c r="CW2509" s="32">
        <v>-180.88</v>
      </c>
      <c r="CX2509" s="32"/>
      <c r="CY2509" s="32"/>
      <c r="CZ2509" s="32"/>
      <c r="DA2509" s="32"/>
      <c r="DB2509" s="32"/>
      <c r="DC2509" s="32"/>
      <c r="DD2509" s="32"/>
    </row>
    <row r="2510" spans="1:108" ht="18" customHeight="1" x14ac:dyDescent="0.2">
      <c r="A2510" s="31" t="s">
        <v>545</v>
      </c>
      <c r="B2510" s="31"/>
      <c r="C2510" s="31"/>
      <c r="G2510" s="31" t="s">
        <v>455</v>
      </c>
      <c r="H2510" s="31"/>
      <c r="I2510" s="31"/>
      <c r="J2510" s="11" t="s">
        <v>12</v>
      </c>
      <c r="L2510" s="31" t="s">
        <v>12</v>
      </c>
      <c r="M2510" s="31"/>
      <c r="N2510" s="12" t="s">
        <v>12</v>
      </c>
      <c r="O2510" s="31" t="s">
        <v>456</v>
      </c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1"/>
      <c r="AO2510" s="31"/>
      <c r="AP2510" s="31"/>
      <c r="AQ2510" s="31"/>
      <c r="AR2510" s="31"/>
      <c r="AS2510" s="31"/>
      <c r="AT2510" s="31"/>
      <c r="AW2510" s="32">
        <v>5620.8</v>
      </c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>
        <v>5600</v>
      </c>
      <c r="BH2510" s="32"/>
      <c r="BI2510" s="32"/>
      <c r="BJ2510" s="32"/>
      <c r="BK2510" s="32"/>
      <c r="BL2510" s="32"/>
      <c r="BM2510" s="32"/>
      <c r="BN2510" s="32"/>
      <c r="BO2510" s="32"/>
      <c r="BP2510" s="32"/>
      <c r="BR2510" s="32">
        <v>20.8</v>
      </c>
      <c r="BS2510" s="32"/>
      <c r="BT2510" s="32"/>
      <c r="BU2510" s="32"/>
      <c r="BV2510" s="32"/>
      <c r="BW2510" s="32"/>
      <c r="BX2510" s="32"/>
      <c r="BY2510" s="32"/>
      <c r="BZ2510" s="32"/>
      <c r="CA2510" s="32"/>
      <c r="CC2510" s="32">
        <v>5620.8</v>
      </c>
      <c r="CD2510" s="32"/>
      <c r="CE2510" s="32"/>
      <c r="CF2510" s="32"/>
      <c r="CG2510" s="32"/>
      <c r="CH2510" s="32"/>
      <c r="CI2510" s="32"/>
      <c r="CJ2510" s="32"/>
      <c r="CK2510" s="32"/>
      <c r="CN2510" s="32">
        <v>5600</v>
      </c>
      <c r="CO2510" s="32"/>
      <c r="CP2510" s="32"/>
      <c r="CQ2510" s="32"/>
      <c r="CR2510" s="32"/>
      <c r="CS2510" s="32"/>
      <c r="CT2510" s="32"/>
      <c r="CU2510" s="32"/>
      <c r="CW2510" s="32">
        <v>20.8</v>
      </c>
      <c r="CX2510" s="32"/>
      <c r="CY2510" s="32"/>
      <c r="CZ2510" s="32"/>
      <c r="DA2510" s="32"/>
      <c r="DB2510" s="32"/>
      <c r="DC2510" s="32"/>
      <c r="DD2510" s="32"/>
    </row>
    <row r="2511" spans="1:108" ht="18" customHeight="1" x14ac:dyDescent="0.2">
      <c r="A2511" s="31" t="s">
        <v>545</v>
      </c>
      <c r="B2511" s="31"/>
      <c r="C2511" s="31"/>
      <c r="G2511" s="31" t="s">
        <v>358</v>
      </c>
      <c r="H2511" s="31"/>
      <c r="I2511" s="31"/>
      <c r="J2511" s="11" t="s">
        <v>12</v>
      </c>
      <c r="L2511" s="31" t="s">
        <v>12</v>
      </c>
      <c r="M2511" s="31"/>
      <c r="N2511" s="12" t="s">
        <v>12</v>
      </c>
      <c r="O2511" s="31" t="s">
        <v>359</v>
      </c>
      <c r="P2511" s="31"/>
      <c r="Q2511" s="31"/>
      <c r="R2511" s="31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  <c r="AE2511" s="31"/>
      <c r="AF2511" s="31"/>
      <c r="AG2511" s="31"/>
      <c r="AH2511" s="31"/>
      <c r="AI2511" s="31"/>
      <c r="AJ2511" s="31"/>
      <c r="AK2511" s="31"/>
      <c r="AL2511" s="31"/>
      <c r="AM2511" s="31"/>
      <c r="AN2511" s="31"/>
      <c r="AO2511" s="31"/>
      <c r="AP2511" s="31"/>
      <c r="AQ2511" s="31"/>
      <c r="AR2511" s="31"/>
      <c r="AS2511" s="31"/>
      <c r="AT2511" s="31"/>
      <c r="AW2511" s="32">
        <v>16565.82</v>
      </c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>
        <v>16700</v>
      </c>
      <c r="BH2511" s="32"/>
      <c r="BI2511" s="32"/>
      <c r="BJ2511" s="32"/>
      <c r="BK2511" s="32"/>
      <c r="BL2511" s="32"/>
      <c r="BM2511" s="32"/>
      <c r="BN2511" s="32"/>
      <c r="BO2511" s="32"/>
      <c r="BP2511" s="32"/>
      <c r="BR2511" s="32">
        <v>-134.18</v>
      </c>
      <c r="BS2511" s="32"/>
      <c r="BT2511" s="32"/>
      <c r="BU2511" s="32"/>
      <c r="BV2511" s="32"/>
      <c r="BW2511" s="32"/>
      <c r="BX2511" s="32"/>
      <c r="BY2511" s="32"/>
      <c r="BZ2511" s="32"/>
      <c r="CA2511" s="32"/>
      <c r="CC2511" s="32">
        <v>16565.82</v>
      </c>
      <c r="CD2511" s="32"/>
      <c r="CE2511" s="32"/>
      <c r="CF2511" s="32"/>
      <c r="CG2511" s="32"/>
      <c r="CH2511" s="32"/>
      <c r="CI2511" s="32"/>
      <c r="CJ2511" s="32"/>
      <c r="CK2511" s="32"/>
      <c r="CN2511" s="32">
        <v>16700</v>
      </c>
      <c r="CO2511" s="32"/>
      <c r="CP2511" s="32"/>
      <c r="CQ2511" s="32"/>
      <c r="CR2511" s="32"/>
      <c r="CS2511" s="32"/>
      <c r="CT2511" s="32"/>
      <c r="CU2511" s="32"/>
      <c r="CW2511" s="32">
        <v>-134.18</v>
      </c>
      <c r="CX2511" s="32"/>
      <c r="CY2511" s="32"/>
      <c r="CZ2511" s="32"/>
      <c r="DA2511" s="32"/>
      <c r="DB2511" s="32"/>
      <c r="DC2511" s="32"/>
      <c r="DD2511" s="32"/>
    </row>
    <row r="2512" spans="1:108" ht="12.75" hidden="1" customHeight="1" x14ac:dyDescent="0.2">
      <c r="A2512" s="68"/>
      <c r="B2512" s="37" t="s">
        <v>181</v>
      </c>
      <c r="C2512" s="37"/>
      <c r="D2512" s="31" t="s">
        <v>360</v>
      </c>
      <c r="E2512" s="31"/>
      <c r="F2512" s="31"/>
      <c r="G2512" s="31"/>
      <c r="H2512" s="31"/>
      <c r="I2512" s="31"/>
      <c r="J2512" s="31"/>
      <c r="O2512" s="31" t="s">
        <v>361</v>
      </c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1"/>
      <c r="AF2512" s="31"/>
      <c r="AG2512" s="31"/>
      <c r="AH2512" s="31"/>
      <c r="AI2512" s="31"/>
      <c r="AJ2512" s="31"/>
      <c r="AK2512" s="31"/>
      <c r="AL2512" s="31"/>
      <c r="AM2512" s="31"/>
      <c r="AN2512" s="31"/>
      <c r="AO2512" s="31"/>
      <c r="AP2512" s="31"/>
      <c r="AQ2512" s="31"/>
      <c r="AR2512" s="31"/>
      <c r="AS2512" s="31"/>
      <c r="AT2512" s="31"/>
      <c r="AW2512" s="32">
        <v>24005.74</v>
      </c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>
        <v>24300</v>
      </c>
      <c r="BH2512" s="32"/>
      <c r="BI2512" s="32"/>
      <c r="BJ2512" s="32"/>
      <c r="BK2512" s="32"/>
      <c r="BL2512" s="32"/>
      <c r="BM2512" s="32"/>
      <c r="BN2512" s="32"/>
      <c r="BO2512" s="32"/>
      <c r="BP2512" s="32"/>
      <c r="BR2512" s="32">
        <v>-294.26</v>
      </c>
      <c r="BS2512" s="32"/>
      <c r="BT2512" s="32"/>
      <c r="BU2512" s="32"/>
      <c r="BV2512" s="32"/>
      <c r="BW2512" s="32"/>
      <c r="BX2512" s="32"/>
      <c r="BY2512" s="32"/>
      <c r="BZ2512" s="32"/>
      <c r="CA2512" s="32"/>
      <c r="CC2512" s="32">
        <v>24005.74</v>
      </c>
      <c r="CD2512" s="32"/>
      <c r="CE2512" s="32"/>
      <c r="CF2512" s="32"/>
      <c r="CG2512" s="32"/>
      <c r="CH2512" s="32"/>
      <c r="CI2512" s="32"/>
      <c r="CJ2512" s="32"/>
      <c r="CK2512" s="32"/>
      <c r="CN2512" s="32">
        <v>24300</v>
      </c>
      <c r="CO2512" s="32"/>
      <c r="CP2512" s="32"/>
      <c r="CQ2512" s="32"/>
      <c r="CR2512" s="32"/>
      <c r="CS2512" s="32"/>
      <c r="CT2512" s="32"/>
      <c r="CU2512" s="32"/>
      <c r="CW2512" s="32">
        <v>-294.26</v>
      </c>
      <c r="CX2512" s="32"/>
      <c r="CY2512" s="32"/>
      <c r="CZ2512" s="32"/>
      <c r="DA2512" s="32"/>
      <c r="DB2512" s="32"/>
      <c r="DC2512" s="32"/>
      <c r="DD2512" s="32"/>
    </row>
    <row r="2513" spans="1:109" ht="13.5" customHeight="1" x14ac:dyDescent="0.2">
      <c r="A2513" s="68"/>
      <c r="B2513" s="37"/>
      <c r="C2513" s="37"/>
      <c r="D2513" s="31"/>
      <c r="E2513" s="31"/>
      <c r="F2513" s="31"/>
      <c r="G2513" s="31"/>
      <c r="H2513" s="31"/>
      <c r="I2513" s="31"/>
      <c r="J2513" s="31"/>
      <c r="O2513" s="31"/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  <c r="AE2513" s="31"/>
      <c r="AF2513" s="31"/>
      <c r="AG2513" s="31"/>
      <c r="AH2513" s="31"/>
      <c r="AI2513" s="31"/>
      <c r="AJ2513" s="31"/>
      <c r="AK2513" s="31"/>
      <c r="AL2513" s="31"/>
      <c r="AM2513" s="31"/>
      <c r="AN2513" s="31"/>
      <c r="AO2513" s="31"/>
      <c r="AP2513" s="31"/>
      <c r="AQ2513" s="31"/>
      <c r="AR2513" s="31"/>
      <c r="AS2513" s="31"/>
      <c r="AT2513" s="31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R2513" s="32"/>
      <c r="BS2513" s="32"/>
      <c r="BT2513" s="32"/>
      <c r="BU2513" s="32"/>
      <c r="BV2513" s="32"/>
      <c r="BW2513" s="32"/>
      <c r="BX2513" s="32"/>
      <c r="BY2513" s="32"/>
      <c r="BZ2513" s="32"/>
      <c r="CA2513" s="32"/>
      <c r="CC2513" s="32"/>
      <c r="CD2513" s="32"/>
      <c r="CE2513" s="32"/>
      <c r="CF2513" s="32"/>
      <c r="CG2513" s="32"/>
      <c r="CH2513" s="32"/>
      <c r="CI2513" s="32"/>
      <c r="CJ2513" s="32"/>
      <c r="CK2513" s="32"/>
      <c r="CN2513" s="32"/>
      <c r="CO2513" s="32"/>
      <c r="CP2513" s="32"/>
      <c r="CQ2513" s="32"/>
      <c r="CR2513" s="32"/>
      <c r="CS2513" s="32"/>
      <c r="CT2513" s="32"/>
      <c r="CU2513" s="32"/>
      <c r="CW2513" s="32"/>
      <c r="CX2513" s="32"/>
      <c r="CY2513" s="32"/>
      <c r="CZ2513" s="32"/>
      <c r="DA2513" s="32"/>
      <c r="DB2513" s="32"/>
      <c r="DC2513" s="32"/>
      <c r="DD2513" s="32"/>
    </row>
    <row r="2514" spans="1:109" ht="6" customHeight="1" x14ac:dyDescent="0.2">
      <c r="A2514" s="68"/>
    </row>
    <row r="2515" spans="1:109" ht="18" customHeight="1" x14ac:dyDescent="0.2">
      <c r="A2515" s="31" t="s">
        <v>545</v>
      </c>
      <c r="B2515" s="31"/>
      <c r="C2515" s="31"/>
      <c r="G2515" s="31" t="s">
        <v>459</v>
      </c>
      <c r="H2515" s="31"/>
      <c r="I2515" s="31"/>
      <c r="J2515" s="11" t="s">
        <v>12</v>
      </c>
      <c r="L2515" s="31" t="s">
        <v>12</v>
      </c>
      <c r="M2515" s="31"/>
      <c r="N2515" s="12" t="s">
        <v>12</v>
      </c>
      <c r="O2515" s="31" t="s">
        <v>460</v>
      </c>
      <c r="P2515" s="31"/>
      <c r="Q2515" s="31"/>
      <c r="R2515" s="31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  <c r="AE2515" s="31"/>
      <c r="AF2515" s="31"/>
      <c r="AG2515" s="31"/>
      <c r="AH2515" s="31"/>
      <c r="AI2515" s="31"/>
      <c r="AJ2515" s="31"/>
      <c r="AK2515" s="31"/>
      <c r="AL2515" s="31"/>
      <c r="AM2515" s="31"/>
      <c r="AN2515" s="31"/>
      <c r="AO2515" s="31"/>
      <c r="AP2515" s="31"/>
      <c r="AQ2515" s="31"/>
      <c r="AR2515" s="31"/>
      <c r="AS2515" s="31"/>
      <c r="AT2515" s="31"/>
      <c r="AW2515" s="32">
        <v>1326.24</v>
      </c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>
        <v>0</v>
      </c>
      <c r="BH2515" s="32"/>
      <c r="BI2515" s="32"/>
      <c r="BJ2515" s="32"/>
      <c r="BK2515" s="32"/>
      <c r="BL2515" s="32"/>
      <c r="BM2515" s="32"/>
      <c r="BN2515" s="32"/>
      <c r="BO2515" s="32"/>
      <c r="BP2515" s="32"/>
      <c r="BR2515" s="32">
        <v>1326.24</v>
      </c>
      <c r="BS2515" s="32"/>
      <c r="BT2515" s="32"/>
      <c r="BU2515" s="32"/>
      <c r="BV2515" s="32"/>
      <c r="BW2515" s="32"/>
      <c r="BX2515" s="32"/>
      <c r="BY2515" s="32"/>
      <c r="BZ2515" s="32"/>
      <c r="CA2515" s="32"/>
      <c r="CC2515" s="32">
        <v>1326.24</v>
      </c>
      <c r="CD2515" s="32"/>
      <c r="CE2515" s="32"/>
      <c r="CF2515" s="32"/>
      <c r="CG2515" s="32"/>
      <c r="CH2515" s="32"/>
      <c r="CI2515" s="32"/>
      <c r="CJ2515" s="32"/>
      <c r="CK2515" s="32"/>
      <c r="CN2515" s="32">
        <v>0</v>
      </c>
      <c r="CO2515" s="32"/>
      <c r="CP2515" s="32"/>
      <c r="CQ2515" s="32"/>
      <c r="CR2515" s="32"/>
      <c r="CS2515" s="32"/>
      <c r="CT2515" s="32"/>
      <c r="CU2515" s="32"/>
      <c r="CW2515" s="32">
        <v>1326.24</v>
      </c>
      <c r="CX2515" s="32"/>
      <c r="CY2515" s="32"/>
      <c r="CZ2515" s="32"/>
      <c r="DA2515" s="32"/>
      <c r="DB2515" s="32"/>
      <c r="DC2515" s="32"/>
      <c r="DD2515" s="32"/>
    </row>
    <row r="2516" spans="1:109" ht="12.75" hidden="1" customHeight="1" x14ac:dyDescent="0.2">
      <c r="A2516" s="68"/>
      <c r="B2516" s="37" t="s">
        <v>181</v>
      </c>
      <c r="C2516" s="37"/>
      <c r="D2516" s="31" t="s">
        <v>461</v>
      </c>
      <c r="E2516" s="31"/>
      <c r="F2516" s="31"/>
      <c r="G2516" s="31"/>
      <c r="H2516" s="31"/>
      <c r="I2516" s="31"/>
      <c r="J2516" s="31"/>
      <c r="O2516" s="31" t="s">
        <v>462</v>
      </c>
      <c r="P2516" s="31"/>
      <c r="Q2516" s="31"/>
      <c r="R2516" s="31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1"/>
      <c r="AD2516" s="31"/>
      <c r="AE2516" s="31"/>
      <c r="AF2516" s="31"/>
      <c r="AG2516" s="31"/>
      <c r="AH2516" s="31"/>
      <c r="AI2516" s="31"/>
      <c r="AJ2516" s="31"/>
      <c r="AK2516" s="31"/>
      <c r="AL2516" s="31"/>
      <c r="AM2516" s="31"/>
      <c r="AN2516" s="31"/>
      <c r="AO2516" s="31"/>
      <c r="AP2516" s="31"/>
      <c r="AQ2516" s="31"/>
      <c r="AR2516" s="31"/>
      <c r="AS2516" s="31"/>
      <c r="AT2516" s="31"/>
      <c r="AW2516" s="32">
        <v>1326.24</v>
      </c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>
        <v>0</v>
      </c>
      <c r="BH2516" s="32"/>
      <c r="BI2516" s="32"/>
      <c r="BJ2516" s="32"/>
      <c r="BK2516" s="32"/>
      <c r="BL2516" s="32"/>
      <c r="BM2516" s="32"/>
      <c r="BN2516" s="32"/>
      <c r="BO2516" s="32"/>
      <c r="BP2516" s="32"/>
      <c r="BR2516" s="32">
        <v>1326.24</v>
      </c>
      <c r="BS2516" s="32"/>
      <c r="BT2516" s="32"/>
      <c r="BU2516" s="32"/>
      <c r="BV2516" s="32"/>
      <c r="BW2516" s="32"/>
      <c r="BX2516" s="32"/>
      <c r="BY2516" s="32"/>
      <c r="BZ2516" s="32"/>
      <c r="CA2516" s="32"/>
      <c r="CC2516" s="32">
        <v>1326.24</v>
      </c>
      <c r="CD2516" s="32"/>
      <c r="CE2516" s="32"/>
      <c r="CF2516" s="32"/>
      <c r="CG2516" s="32"/>
      <c r="CH2516" s="32"/>
      <c r="CI2516" s="32"/>
      <c r="CJ2516" s="32"/>
      <c r="CK2516" s="32"/>
      <c r="CN2516" s="32">
        <v>0</v>
      </c>
      <c r="CO2516" s="32"/>
      <c r="CP2516" s="32"/>
      <c r="CQ2516" s="32"/>
      <c r="CR2516" s="32"/>
      <c r="CS2516" s="32"/>
      <c r="CT2516" s="32"/>
      <c r="CU2516" s="32"/>
      <c r="CW2516" s="32">
        <v>1326.24</v>
      </c>
      <c r="CX2516" s="32"/>
      <c r="CY2516" s="32"/>
      <c r="CZ2516" s="32"/>
      <c r="DA2516" s="32"/>
      <c r="DB2516" s="32"/>
      <c r="DC2516" s="32"/>
      <c r="DD2516" s="32"/>
    </row>
    <row r="2517" spans="1:109" ht="13.5" customHeight="1" x14ac:dyDescent="0.2">
      <c r="A2517" s="68"/>
      <c r="B2517" s="37"/>
      <c r="C2517" s="37"/>
      <c r="D2517" s="31"/>
      <c r="E2517" s="31"/>
      <c r="F2517" s="31"/>
      <c r="G2517" s="31"/>
      <c r="H2517" s="31"/>
      <c r="I2517" s="31"/>
      <c r="J2517" s="31"/>
      <c r="O2517" s="31"/>
      <c r="P2517" s="31"/>
      <c r="Q2517" s="31"/>
      <c r="R2517" s="31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31"/>
      <c r="AC2517" s="31"/>
      <c r="AD2517" s="31"/>
      <c r="AE2517" s="31"/>
      <c r="AF2517" s="31"/>
      <c r="AG2517" s="31"/>
      <c r="AH2517" s="31"/>
      <c r="AI2517" s="31"/>
      <c r="AJ2517" s="31"/>
      <c r="AK2517" s="31"/>
      <c r="AL2517" s="31"/>
      <c r="AM2517" s="31"/>
      <c r="AN2517" s="31"/>
      <c r="AO2517" s="31"/>
      <c r="AP2517" s="31"/>
      <c r="AQ2517" s="31"/>
      <c r="AR2517" s="31"/>
      <c r="AS2517" s="31"/>
      <c r="AT2517" s="31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R2517" s="32"/>
      <c r="BS2517" s="32"/>
      <c r="BT2517" s="32"/>
      <c r="BU2517" s="32"/>
      <c r="BV2517" s="32"/>
      <c r="BW2517" s="32"/>
      <c r="BX2517" s="32"/>
      <c r="BY2517" s="32"/>
      <c r="BZ2517" s="32"/>
      <c r="CA2517" s="32"/>
      <c r="CC2517" s="32"/>
      <c r="CD2517" s="32"/>
      <c r="CE2517" s="32"/>
      <c r="CF2517" s="32"/>
      <c r="CG2517" s="32"/>
      <c r="CH2517" s="32"/>
      <c r="CI2517" s="32"/>
      <c r="CJ2517" s="32"/>
      <c r="CK2517" s="32"/>
      <c r="CN2517" s="32"/>
      <c r="CO2517" s="32"/>
      <c r="CP2517" s="32"/>
      <c r="CQ2517" s="32"/>
      <c r="CR2517" s="32"/>
      <c r="CS2517" s="32"/>
      <c r="CT2517" s="32"/>
      <c r="CU2517" s="32"/>
      <c r="CW2517" s="32"/>
      <c r="CX2517" s="32"/>
      <c r="CY2517" s="32"/>
      <c r="CZ2517" s="32"/>
      <c r="DA2517" s="32"/>
      <c r="DB2517" s="32"/>
      <c r="DC2517" s="32"/>
      <c r="DD2517" s="32"/>
    </row>
    <row r="2518" spans="1:109" ht="6" customHeight="1" x14ac:dyDescent="0.2">
      <c r="A2518" s="68"/>
    </row>
    <row r="2519" spans="1:109" ht="18" customHeight="1" x14ac:dyDescent="0.2">
      <c r="A2519" s="31" t="s">
        <v>545</v>
      </c>
      <c r="B2519" s="31"/>
      <c r="C2519" s="31"/>
      <c r="G2519" s="31" t="s">
        <v>463</v>
      </c>
      <c r="H2519" s="31"/>
      <c r="I2519" s="31"/>
      <c r="J2519" s="11" t="s">
        <v>12</v>
      </c>
      <c r="L2519" s="31" t="s">
        <v>12</v>
      </c>
      <c r="M2519" s="31"/>
      <c r="N2519" s="12" t="s">
        <v>12</v>
      </c>
      <c r="O2519" s="31" t="s">
        <v>464</v>
      </c>
      <c r="P2519" s="31"/>
      <c r="Q2519" s="31"/>
      <c r="R2519" s="31"/>
      <c r="S2519" s="31"/>
      <c r="T2519" s="31"/>
      <c r="U2519" s="31"/>
      <c r="V2519" s="31"/>
      <c r="W2519" s="31"/>
      <c r="X2519" s="31"/>
      <c r="Y2519" s="31"/>
      <c r="Z2519" s="31"/>
      <c r="AA2519" s="31"/>
      <c r="AB2519" s="31"/>
      <c r="AC2519" s="31"/>
      <c r="AD2519" s="31"/>
      <c r="AE2519" s="31"/>
      <c r="AF2519" s="31"/>
      <c r="AG2519" s="31"/>
      <c r="AH2519" s="31"/>
      <c r="AI2519" s="31"/>
      <c r="AJ2519" s="31"/>
      <c r="AK2519" s="31"/>
      <c r="AL2519" s="31"/>
      <c r="AM2519" s="31"/>
      <c r="AN2519" s="31"/>
      <c r="AO2519" s="31"/>
      <c r="AP2519" s="31"/>
      <c r="AQ2519" s="31"/>
      <c r="AR2519" s="31"/>
      <c r="AS2519" s="31"/>
      <c r="AT2519" s="31"/>
      <c r="AW2519" s="32">
        <v>671.54</v>
      </c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>
        <v>4200</v>
      </c>
      <c r="BH2519" s="32"/>
      <c r="BI2519" s="32"/>
      <c r="BJ2519" s="32"/>
      <c r="BK2519" s="32"/>
      <c r="BL2519" s="32"/>
      <c r="BM2519" s="32"/>
      <c r="BN2519" s="32"/>
      <c r="BO2519" s="32"/>
      <c r="BP2519" s="32"/>
      <c r="BR2519" s="32">
        <v>-3528.46</v>
      </c>
      <c r="BS2519" s="32"/>
      <c r="BT2519" s="32"/>
      <c r="BU2519" s="32"/>
      <c r="BV2519" s="32"/>
      <c r="BW2519" s="32"/>
      <c r="BX2519" s="32"/>
      <c r="BY2519" s="32"/>
      <c r="BZ2519" s="32"/>
      <c r="CA2519" s="32"/>
      <c r="CC2519" s="32">
        <v>0</v>
      </c>
      <c r="CD2519" s="32"/>
      <c r="CE2519" s="32"/>
      <c r="CF2519" s="32"/>
      <c r="CG2519" s="32"/>
      <c r="CH2519" s="32"/>
      <c r="CI2519" s="32"/>
      <c r="CJ2519" s="32"/>
      <c r="CK2519" s="32"/>
      <c r="CN2519" s="32">
        <v>0</v>
      </c>
      <c r="CO2519" s="32"/>
      <c r="CP2519" s="32"/>
      <c r="CQ2519" s="32"/>
      <c r="CR2519" s="32"/>
      <c r="CS2519" s="32"/>
      <c r="CT2519" s="32"/>
      <c r="CU2519" s="32"/>
      <c r="CW2519" s="32">
        <v>0</v>
      </c>
      <c r="CX2519" s="32"/>
      <c r="CY2519" s="32"/>
      <c r="CZ2519" s="32"/>
      <c r="DA2519" s="32"/>
      <c r="DB2519" s="32"/>
      <c r="DC2519" s="32"/>
      <c r="DD2519" s="32"/>
    </row>
    <row r="2520" spans="1:109" ht="12.75" hidden="1" customHeight="1" x14ac:dyDescent="0.2">
      <c r="A2520" s="68"/>
      <c r="B2520" s="37" t="s">
        <v>181</v>
      </c>
      <c r="C2520" s="37"/>
      <c r="D2520" s="31" t="s">
        <v>202</v>
      </c>
      <c r="E2520" s="31"/>
      <c r="F2520" s="31"/>
      <c r="G2520" s="31"/>
      <c r="H2520" s="31"/>
      <c r="I2520" s="31"/>
      <c r="J2520" s="31"/>
      <c r="O2520" s="31" t="s">
        <v>203</v>
      </c>
      <c r="P2520" s="31"/>
      <c r="Q2520" s="31"/>
      <c r="R2520" s="31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31"/>
      <c r="AC2520" s="31"/>
      <c r="AD2520" s="31"/>
      <c r="AE2520" s="31"/>
      <c r="AF2520" s="31"/>
      <c r="AG2520" s="31"/>
      <c r="AH2520" s="31"/>
      <c r="AI2520" s="31"/>
      <c r="AJ2520" s="31"/>
      <c r="AK2520" s="31"/>
      <c r="AL2520" s="31"/>
      <c r="AM2520" s="31"/>
      <c r="AN2520" s="31"/>
      <c r="AO2520" s="31"/>
      <c r="AP2520" s="31"/>
      <c r="AQ2520" s="31"/>
      <c r="AR2520" s="31"/>
      <c r="AS2520" s="31"/>
      <c r="AT2520" s="31"/>
      <c r="AW2520" s="32">
        <v>671.54</v>
      </c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>
        <v>4200</v>
      </c>
      <c r="BH2520" s="32"/>
      <c r="BI2520" s="32"/>
      <c r="BJ2520" s="32"/>
      <c r="BK2520" s="32"/>
      <c r="BL2520" s="32"/>
      <c r="BM2520" s="32"/>
      <c r="BN2520" s="32"/>
      <c r="BO2520" s="32"/>
      <c r="BP2520" s="32"/>
      <c r="BR2520" s="32">
        <v>-3528.46</v>
      </c>
      <c r="BS2520" s="32"/>
      <c r="BT2520" s="32"/>
      <c r="BU2520" s="32"/>
      <c r="BV2520" s="32"/>
      <c r="BW2520" s="32"/>
      <c r="BX2520" s="32"/>
      <c r="BY2520" s="32"/>
      <c r="BZ2520" s="32"/>
      <c r="CA2520" s="32"/>
      <c r="CC2520" s="32">
        <v>0</v>
      </c>
      <c r="CD2520" s="32"/>
      <c r="CE2520" s="32"/>
      <c r="CF2520" s="32"/>
      <c r="CG2520" s="32"/>
      <c r="CH2520" s="32"/>
      <c r="CI2520" s="32"/>
      <c r="CJ2520" s="32"/>
      <c r="CK2520" s="32"/>
      <c r="CN2520" s="32">
        <v>0</v>
      </c>
      <c r="CO2520" s="32"/>
      <c r="CP2520" s="32"/>
      <c r="CQ2520" s="32"/>
      <c r="CR2520" s="32"/>
      <c r="CS2520" s="32"/>
      <c r="CT2520" s="32"/>
      <c r="CU2520" s="32"/>
      <c r="CW2520" s="32">
        <v>0</v>
      </c>
      <c r="CX2520" s="32"/>
      <c r="CY2520" s="32"/>
      <c r="CZ2520" s="32"/>
      <c r="DA2520" s="32"/>
      <c r="DB2520" s="32"/>
      <c r="DC2520" s="32"/>
      <c r="DD2520" s="32"/>
    </row>
    <row r="2521" spans="1:109" ht="13.5" customHeight="1" x14ac:dyDescent="0.2">
      <c r="A2521" s="68"/>
      <c r="B2521" s="37"/>
      <c r="C2521" s="37"/>
      <c r="D2521" s="31"/>
      <c r="E2521" s="31"/>
      <c r="F2521" s="31"/>
      <c r="G2521" s="31"/>
      <c r="H2521" s="31"/>
      <c r="I2521" s="31"/>
      <c r="J2521" s="31"/>
      <c r="O2521" s="31"/>
      <c r="P2521" s="31"/>
      <c r="Q2521" s="31"/>
      <c r="R2521" s="31"/>
      <c r="S2521" s="31"/>
      <c r="T2521" s="31"/>
      <c r="U2521" s="31"/>
      <c r="V2521" s="31"/>
      <c r="W2521" s="31"/>
      <c r="X2521" s="31"/>
      <c r="Y2521" s="31"/>
      <c r="Z2521" s="31"/>
      <c r="AA2521" s="31"/>
      <c r="AB2521" s="31"/>
      <c r="AC2521" s="31"/>
      <c r="AD2521" s="31"/>
      <c r="AE2521" s="31"/>
      <c r="AF2521" s="31"/>
      <c r="AG2521" s="31"/>
      <c r="AH2521" s="31"/>
      <c r="AI2521" s="31"/>
      <c r="AJ2521" s="31"/>
      <c r="AK2521" s="31"/>
      <c r="AL2521" s="31"/>
      <c r="AM2521" s="31"/>
      <c r="AN2521" s="31"/>
      <c r="AO2521" s="31"/>
      <c r="AP2521" s="31"/>
      <c r="AQ2521" s="31"/>
      <c r="AR2521" s="31"/>
      <c r="AS2521" s="31"/>
      <c r="AT2521" s="31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R2521" s="32"/>
      <c r="BS2521" s="32"/>
      <c r="BT2521" s="32"/>
      <c r="BU2521" s="32"/>
      <c r="BV2521" s="32"/>
      <c r="BW2521" s="32"/>
      <c r="BX2521" s="32"/>
      <c r="BY2521" s="32"/>
      <c r="BZ2521" s="32"/>
      <c r="CA2521" s="32"/>
      <c r="CC2521" s="32"/>
      <c r="CD2521" s="32"/>
      <c r="CE2521" s="32"/>
      <c r="CF2521" s="32"/>
      <c r="CG2521" s="32"/>
      <c r="CH2521" s="32"/>
      <c r="CI2521" s="32"/>
      <c r="CJ2521" s="32"/>
      <c r="CK2521" s="32"/>
      <c r="CN2521" s="32"/>
      <c r="CO2521" s="32"/>
      <c r="CP2521" s="32"/>
      <c r="CQ2521" s="32"/>
      <c r="CR2521" s="32"/>
      <c r="CS2521" s="32"/>
      <c r="CT2521" s="32"/>
      <c r="CU2521" s="32"/>
      <c r="CW2521" s="32"/>
      <c r="CX2521" s="32"/>
      <c r="CY2521" s="32"/>
      <c r="CZ2521" s="32"/>
      <c r="DA2521" s="32"/>
      <c r="DB2521" s="32"/>
      <c r="DC2521" s="32"/>
      <c r="DD2521" s="32"/>
    </row>
    <row r="2522" spans="1:109" ht="6" customHeight="1" x14ac:dyDescent="0.2">
      <c r="A2522" s="68"/>
    </row>
    <row r="2523" spans="1:109" ht="17.25" customHeight="1" x14ac:dyDescent="0.2">
      <c r="A2523" s="13"/>
      <c r="B2523" s="35" t="s">
        <v>22</v>
      </c>
      <c r="C2523" s="35"/>
      <c r="D2523" s="29" t="s">
        <v>362</v>
      </c>
      <c r="E2523" s="29"/>
      <c r="F2523" s="29"/>
      <c r="G2523" s="29"/>
      <c r="H2523" s="29"/>
      <c r="I2523" s="29"/>
      <c r="J2523" s="29"/>
      <c r="O2523" s="29" t="s">
        <v>363</v>
      </c>
      <c r="P2523" s="29"/>
      <c r="Q2523" s="29"/>
      <c r="R2523" s="29"/>
      <c r="S2523" s="29"/>
      <c r="T2523" s="29"/>
      <c r="U2523" s="29"/>
      <c r="V2523" s="29"/>
      <c r="W2523" s="29"/>
      <c r="X2523" s="29"/>
      <c r="Y2523" s="29"/>
      <c r="Z2523" s="29"/>
      <c r="AA2523" s="29"/>
      <c r="AB2523" s="29"/>
      <c r="AC2523" s="29"/>
      <c r="AD2523" s="29"/>
      <c r="AE2523" s="29"/>
      <c r="AF2523" s="29"/>
      <c r="AG2523" s="29"/>
      <c r="AH2523" s="29"/>
      <c r="AI2523" s="29"/>
      <c r="AJ2523" s="29"/>
      <c r="AK2523" s="29"/>
      <c r="AL2523" s="29"/>
      <c r="AM2523" s="29"/>
      <c r="AN2523" s="29"/>
      <c r="AO2523" s="29"/>
      <c r="AP2523" s="29"/>
      <c r="AQ2523" s="29"/>
      <c r="AR2523" s="29"/>
      <c r="AS2523" s="29"/>
      <c r="AT2523" s="29"/>
      <c r="AW2523" s="30">
        <v>74024.7</v>
      </c>
      <c r="AX2523" s="30"/>
      <c r="AY2523" s="30"/>
      <c r="AZ2523" s="30"/>
      <c r="BA2523" s="30"/>
      <c r="BB2523" s="30"/>
      <c r="BC2523" s="30"/>
      <c r="BD2523" s="30"/>
      <c r="BE2523" s="30"/>
      <c r="BF2523" s="30"/>
      <c r="BG2523" s="30">
        <v>76700</v>
      </c>
      <c r="BH2523" s="30"/>
      <c r="BI2523" s="30"/>
      <c r="BJ2523" s="30"/>
      <c r="BK2523" s="30"/>
      <c r="BL2523" s="30"/>
      <c r="BM2523" s="30"/>
      <c r="BN2523" s="30"/>
      <c r="BO2523" s="30"/>
      <c r="BP2523" s="30"/>
      <c r="BR2523" s="30">
        <v>-2675.3</v>
      </c>
      <c r="BS2523" s="30"/>
      <c r="BT2523" s="30"/>
      <c r="BU2523" s="30"/>
      <c r="BV2523" s="30"/>
      <c r="BW2523" s="30"/>
      <c r="BX2523" s="30"/>
      <c r="BY2523" s="30"/>
      <c r="BZ2523" s="30"/>
      <c r="CA2523" s="30"/>
      <c r="CC2523" s="30">
        <v>73353.16</v>
      </c>
      <c r="CD2523" s="30"/>
      <c r="CE2523" s="30"/>
      <c r="CF2523" s="30"/>
      <c r="CG2523" s="30"/>
      <c r="CH2523" s="30"/>
      <c r="CI2523" s="30"/>
      <c r="CJ2523" s="30"/>
      <c r="CK2523" s="30"/>
      <c r="CN2523" s="30">
        <v>72500</v>
      </c>
      <c r="CO2523" s="30"/>
      <c r="CP2523" s="30"/>
      <c r="CQ2523" s="30"/>
      <c r="CR2523" s="30"/>
      <c r="CS2523" s="30"/>
      <c r="CT2523" s="30"/>
      <c r="CU2523" s="30"/>
      <c r="CW2523" s="30">
        <v>853.16</v>
      </c>
      <c r="CX2523" s="30"/>
      <c r="CY2523" s="30"/>
      <c r="CZ2523" s="30"/>
      <c r="DA2523" s="30"/>
      <c r="DB2523" s="30"/>
      <c r="DC2523" s="30"/>
      <c r="DD2523" s="30"/>
    </row>
    <row r="2524" spans="1:109" ht="2.25" customHeight="1" x14ac:dyDescent="0.2"/>
    <row r="2525" spans="1:109" ht="18.75" customHeight="1" x14ac:dyDescent="0.2">
      <c r="A2525" s="34" t="s">
        <v>544</v>
      </c>
      <c r="B2525" s="34"/>
      <c r="C2525" s="34"/>
      <c r="D2525" s="34"/>
      <c r="E2525" s="34"/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4"/>
      <c r="AE2525" s="34"/>
      <c r="AF2525" s="34"/>
      <c r="AG2525" s="34"/>
      <c r="AH2525" s="34"/>
      <c r="AI2525" s="34"/>
      <c r="AJ2525" s="34"/>
      <c r="AK2525" s="34"/>
      <c r="AL2525" s="34"/>
      <c r="AM2525" s="34"/>
      <c r="AN2525" s="34"/>
      <c r="AO2525" s="34"/>
      <c r="AP2525" s="34"/>
      <c r="AQ2525" s="34"/>
      <c r="AR2525" s="34"/>
      <c r="AS2525" s="34"/>
      <c r="AT2525" s="34"/>
      <c r="AU2525" s="34"/>
      <c r="AV2525" s="34"/>
      <c r="AW2525" s="34"/>
      <c r="AX2525" s="34"/>
      <c r="AY2525" s="34"/>
      <c r="AZ2525" s="34"/>
      <c r="BA2525" s="34"/>
      <c r="BB2525" s="34"/>
      <c r="BC2525" s="34"/>
      <c r="BD2525" s="34"/>
      <c r="BE2525" s="34"/>
      <c r="BF2525" s="34"/>
      <c r="BG2525" s="34"/>
      <c r="BH2525" s="34"/>
      <c r="BI2525" s="34"/>
      <c r="BJ2525" s="34"/>
      <c r="BK2525" s="34"/>
      <c r="BL2525" s="34"/>
      <c r="BM2525" s="34"/>
      <c r="BN2525" s="34"/>
      <c r="BO2525" s="34"/>
      <c r="BP2525" s="34"/>
      <c r="BQ2525" s="34"/>
      <c r="BR2525" s="34"/>
      <c r="BS2525" s="34"/>
      <c r="BT2525" s="34"/>
      <c r="BU2525" s="34"/>
      <c r="BV2525" s="34"/>
      <c r="BW2525" s="34"/>
      <c r="BX2525" s="34"/>
      <c r="BY2525" s="34"/>
      <c r="BZ2525" s="34"/>
      <c r="CA2525" s="34"/>
      <c r="CB2525" s="34"/>
      <c r="CC2525" s="34"/>
      <c r="CD2525" s="34"/>
      <c r="CE2525" s="34"/>
      <c r="CF2525" s="34"/>
      <c r="CG2525" s="34"/>
      <c r="CH2525" s="34"/>
      <c r="CI2525" s="34"/>
      <c r="CJ2525" s="34"/>
      <c r="CK2525" s="34"/>
      <c r="CL2525" s="34"/>
      <c r="CM2525" s="34"/>
      <c r="CN2525" s="34"/>
      <c r="CO2525" s="34"/>
      <c r="CP2525" s="34"/>
      <c r="CQ2525" s="34"/>
      <c r="CR2525" s="34"/>
      <c r="CS2525" s="34"/>
      <c r="CT2525" s="34"/>
      <c r="CU2525" s="34"/>
      <c r="CV2525" s="34"/>
      <c r="CW2525" s="34"/>
      <c r="CX2525" s="34"/>
      <c r="CY2525" s="34"/>
      <c r="CZ2525" s="34"/>
      <c r="DA2525" s="34"/>
      <c r="DB2525" s="34"/>
      <c r="DC2525" s="34"/>
      <c r="DD2525" s="34"/>
      <c r="DE2525" s="34"/>
    </row>
    <row r="2526" spans="1:109" ht="13.5" customHeight="1" x14ac:dyDescent="0.2"/>
    <row r="2527" spans="1:109" ht="7.5" customHeight="1" x14ac:dyDescent="0.2"/>
    <row r="2528" spans="1:109" ht="13.5" customHeight="1" x14ac:dyDescent="0.2">
      <c r="A2528" s="35" t="s">
        <v>346</v>
      </c>
      <c r="B2528" s="35"/>
      <c r="C2528" s="35"/>
      <c r="G2528" s="35" t="s">
        <v>347</v>
      </c>
      <c r="H2528" s="35"/>
      <c r="J2528" s="40"/>
      <c r="K2528" s="40"/>
      <c r="L2528" s="40"/>
      <c r="M2528" s="40"/>
      <c r="O2528" s="35" t="s">
        <v>348</v>
      </c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  <c r="AB2528" s="35"/>
      <c r="AC2528" s="35"/>
      <c r="AD2528" s="35"/>
      <c r="AE2528" s="35"/>
      <c r="AF2528" s="35"/>
      <c r="AG2528" s="35"/>
      <c r="AH2528" s="35"/>
      <c r="AI2528" s="35"/>
      <c r="AJ2528" s="35"/>
      <c r="AK2528" s="35"/>
      <c r="AL2528" s="35"/>
      <c r="AM2528" s="35"/>
      <c r="AN2528" s="35"/>
      <c r="AW2528" s="36" t="s">
        <v>349</v>
      </c>
      <c r="AX2528" s="36"/>
      <c r="AY2528" s="36"/>
      <c r="AZ2528" s="36"/>
      <c r="BA2528" s="36"/>
      <c r="BB2528" s="36"/>
      <c r="BC2528" s="36"/>
      <c r="BD2528" s="36"/>
      <c r="BE2528" s="36"/>
      <c r="BF2528" s="36"/>
      <c r="BG2528" s="36" t="s">
        <v>350</v>
      </c>
      <c r="BH2528" s="36"/>
      <c r="BI2528" s="36"/>
      <c r="BJ2528" s="36"/>
      <c r="BK2528" s="36"/>
      <c r="BL2528" s="36"/>
      <c r="BM2528" s="36"/>
      <c r="BN2528" s="36"/>
      <c r="BO2528" s="36"/>
      <c r="BP2528" s="36"/>
      <c r="BR2528" s="36" t="s">
        <v>21</v>
      </c>
      <c r="BS2528" s="36"/>
      <c r="BT2528" s="36"/>
      <c r="BU2528" s="36"/>
      <c r="BV2528" s="36"/>
      <c r="BW2528" s="36"/>
      <c r="BX2528" s="36"/>
      <c r="BY2528" s="36"/>
      <c r="BZ2528" s="36"/>
      <c r="CA2528" s="36"/>
      <c r="CC2528" s="36" t="s">
        <v>351</v>
      </c>
      <c r="CD2528" s="36"/>
      <c r="CE2528" s="36"/>
      <c r="CF2528" s="36"/>
      <c r="CG2528" s="36"/>
      <c r="CH2528" s="36"/>
      <c r="CI2528" s="36"/>
      <c r="CJ2528" s="36"/>
      <c r="CK2528" s="36"/>
      <c r="CN2528" s="36" t="s">
        <v>352</v>
      </c>
      <c r="CO2528" s="36"/>
      <c r="CP2528" s="36"/>
      <c r="CQ2528" s="36"/>
      <c r="CR2528" s="36"/>
      <c r="CS2528" s="36"/>
      <c r="CT2528" s="36"/>
      <c r="CU2528" s="36"/>
      <c r="CW2528" s="36" t="s">
        <v>21</v>
      </c>
      <c r="CX2528" s="36"/>
      <c r="CY2528" s="36"/>
      <c r="CZ2528" s="36"/>
      <c r="DA2528" s="36"/>
      <c r="DB2528" s="36"/>
      <c r="DC2528" s="36"/>
      <c r="DD2528" s="36"/>
    </row>
    <row r="2529" spans="1:108" ht="6.75" customHeight="1" x14ac:dyDescent="0.2"/>
    <row r="2530" spans="1:108" ht="18" customHeight="1" x14ac:dyDescent="0.2">
      <c r="A2530" s="31" t="s">
        <v>545</v>
      </c>
      <c r="B2530" s="31"/>
      <c r="C2530" s="31"/>
      <c r="G2530" s="31" t="s">
        <v>467</v>
      </c>
      <c r="H2530" s="31"/>
      <c r="I2530" s="31"/>
      <c r="J2530" s="11" t="s">
        <v>12</v>
      </c>
      <c r="L2530" s="31" t="s">
        <v>12</v>
      </c>
      <c r="M2530" s="31"/>
      <c r="N2530" s="12" t="s">
        <v>12</v>
      </c>
      <c r="O2530" s="31" t="s">
        <v>468</v>
      </c>
      <c r="P2530" s="31"/>
      <c r="Q2530" s="31"/>
      <c r="R2530" s="31"/>
      <c r="S2530" s="31"/>
      <c r="T2530" s="31"/>
      <c r="U2530" s="31"/>
      <c r="V2530" s="31"/>
      <c r="W2530" s="31"/>
      <c r="X2530" s="31"/>
      <c r="Y2530" s="31"/>
      <c r="Z2530" s="31"/>
      <c r="AA2530" s="31"/>
      <c r="AB2530" s="31"/>
      <c r="AC2530" s="31"/>
      <c r="AD2530" s="31"/>
      <c r="AE2530" s="31"/>
      <c r="AF2530" s="31"/>
      <c r="AG2530" s="31"/>
      <c r="AH2530" s="31"/>
      <c r="AI2530" s="31"/>
      <c r="AJ2530" s="31"/>
      <c r="AK2530" s="31"/>
      <c r="AL2530" s="31"/>
      <c r="AM2530" s="31"/>
      <c r="AN2530" s="31"/>
      <c r="AO2530" s="31"/>
      <c r="AP2530" s="31"/>
      <c r="AQ2530" s="31"/>
      <c r="AR2530" s="31"/>
      <c r="AS2530" s="31"/>
      <c r="AT2530" s="31"/>
      <c r="AW2530" s="32">
        <v>660</v>
      </c>
      <c r="AX2530" s="32"/>
      <c r="AY2530" s="32"/>
      <c r="AZ2530" s="32"/>
      <c r="BA2530" s="32"/>
      <c r="BB2530" s="32"/>
      <c r="BC2530" s="32"/>
      <c r="BD2530" s="32"/>
      <c r="BE2530" s="32"/>
      <c r="BF2530" s="32"/>
      <c r="BG2530" s="32">
        <v>0</v>
      </c>
      <c r="BH2530" s="32"/>
      <c r="BI2530" s="32"/>
      <c r="BJ2530" s="32"/>
      <c r="BK2530" s="32"/>
      <c r="BL2530" s="32"/>
      <c r="BM2530" s="32"/>
      <c r="BN2530" s="32"/>
      <c r="BO2530" s="32"/>
      <c r="BP2530" s="32"/>
      <c r="BR2530" s="32">
        <v>660</v>
      </c>
      <c r="BS2530" s="32"/>
      <c r="BT2530" s="32"/>
      <c r="BU2530" s="32"/>
      <c r="BV2530" s="32"/>
      <c r="BW2530" s="32"/>
      <c r="BX2530" s="32"/>
      <c r="BY2530" s="32"/>
      <c r="BZ2530" s="32"/>
      <c r="CA2530" s="32"/>
      <c r="CC2530" s="32">
        <v>660</v>
      </c>
      <c r="CD2530" s="32"/>
      <c r="CE2530" s="32"/>
      <c r="CF2530" s="32"/>
      <c r="CG2530" s="32"/>
      <c r="CH2530" s="32"/>
      <c r="CI2530" s="32"/>
      <c r="CJ2530" s="32"/>
      <c r="CK2530" s="32"/>
      <c r="CN2530" s="32">
        <v>0</v>
      </c>
      <c r="CO2530" s="32"/>
      <c r="CP2530" s="32"/>
      <c r="CQ2530" s="32"/>
      <c r="CR2530" s="32"/>
      <c r="CS2530" s="32"/>
      <c r="CT2530" s="32"/>
      <c r="CU2530" s="32"/>
      <c r="CW2530" s="32">
        <v>660</v>
      </c>
      <c r="CX2530" s="32"/>
      <c r="CY2530" s="32"/>
      <c r="CZ2530" s="32"/>
      <c r="DA2530" s="32"/>
      <c r="DB2530" s="32"/>
      <c r="DC2530" s="32"/>
      <c r="DD2530" s="32"/>
    </row>
    <row r="2531" spans="1:108" ht="12.75" hidden="1" customHeight="1" x14ac:dyDescent="0.2">
      <c r="A2531" s="68"/>
      <c r="B2531" s="37" t="s">
        <v>181</v>
      </c>
      <c r="C2531" s="37"/>
      <c r="D2531" s="31" t="s">
        <v>479</v>
      </c>
      <c r="E2531" s="31"/>
      <c r="F2531" s="31"/>
      <c r="G2531" s="31"/>
      <c r="H2531" s="31"/>
      <c r="I2531" s="31"/>
      <c r="J2531" s="31"/>
      <c r="O2531" s="31" t="s">
        <v>480</v>
      </c>
      <c r="P2531" s="31"/>
      <c r="Q2531" s="31"/>
      <c r="R2531" s="31"/>
      <c r="S2531" s="31"/>
      <c r="T2531" s="31"/>
      <c r="U2531" s="31"/>
      <c r="V2531" s="31"/>
      <c r="W2531" s="31"/>
      <c r="X2531" s="31"/>
      <c r="Y2531" s="31"/>
      <c r="Z2531" s="31"/>
      <c r="AA2531" s="31"/>
      <c r="AB2531" s="31"/>
      <c r="AC2531" s="31"/>
      <c r="AD2531" s="31"/>
      <c r="AE2531" s="31"/>
      <c r="AF2531" s="31"/>
      <c r="AG2531" s="31"/>
      <c r="AH2531" s="31"/>
      <c r="AI2531" s="31"/>
      <c r="AJ2531" s="31"/>
      <c r="AK2531" s="31"/>
      <c r="AL2531" s="31"/>
      <c r="AM2531" s="31"/>
      <c r="AN2531" s="31"/>
      <c r="AO2531" s="31"/>
      <c r="AP2531" s="31"/>
      <c r="AQ2531" s="31"/>
      <c r="AR2531" s="31"/>
      <c r="AS2531" s="31"/>
      <c r="AT2531" s="31"/>
      <c r="AW2531" s="32">
        <v>660</v>
      </c>
      <c r="AX2531" s="32"/>
      <c r="AY2531" s="32"/>
      <c r="AZ2531" s="32"/>
      <c r="BA2531" s="32"/>
      <c r="BB2531" s="32"/>
      <c r="BC2531" s="32"/>
      <c r="BD2531" s="32"/>
      <c r="BE2531" s="32"/>
      <c r="BF2531" s="32"/>
      <c r="BG2531" s="32">
        <v>0</v>
      </c>
      <c r="BH2531" s="32"/>
      <c r="BI2531" s="32"/>
      <c r="BJ2531" s="32"/>
      <c r="BK2531" s="32"/>
      <c r="BL2531" s="32"/>
      <c r="BM2531" s="32"/>
      <c r="BN2531" s="32"/>
      <c r="BO2531" s="32"/>
      <c r="BP2531" s="32"/>
      <c r="BR2531" s="32">
        <v>660</v>
      </c>
      <c r="BS2531" s="32"/>
      <c r="BT2531" s="32"/>
      <c r="BU2531" s="32"/>
      <c r="BV2531" s="32"/>
      <c r="BW2531" s="32"/>
      <c r="BX2531" s="32"/>
      <c r="BY2531" s="32"/>
      <c r="BZ2531" s="32"/>
      <c r="CA2531" s="32"/>
      <c r="CC2531" s="32">
        <v>660</v>
      </c>
      <c r="CD2531" s="32"/>
      <c r="CE2531" s="32"/>
      <c r="CF2531" s="32"/>
      <c r="CG2531" s="32"/>
      <c r="CH2531" s="32"/>
      <c r="CI2531" s="32"/>
      <c r="CJ2531" s="32"/>
      <c r="CK2531" s="32"/>
      <c r="CN2531" s="32">
        <v>0</v>
      </c>
      <c r="CO2531" s="32"/>
      <c r="CP2531" s="32"/>
      <c r="CQ2531" s="32"/>
      <c r="CR2531" s="32"/>
      <c r="CS2531" s="32"/>
      <c r="CT2531" s="32"/>
      <c r="CU2531" s="32"/>
      <c r="CW2531" s="32">
        <v>660</v>
      </c>
      <c r="CX2531" s="32"/>
      <c r="CY2531" s="32"/>
      <c r="CZ2531" s="32"/>
      <c r="DA2531" s="32"/>
      <c r="DB2531" s="32"/>
      <c r="DC2531" s="32"/>
      <c r="DD2531" s="32"/>
    </row>
    <row r="2532" spans="1:108" ht="13.5" customHeight="1" x14ac:dyDescent="0.2">
      <c r="A2532" s="68"/>
      <c r="B2532" s="37"/>
      <c r="C2532" s="37"/>
      <c r="D2532" s="31"/>
      <c r="E2532" s="31"/>
      <c r="F2532" s="31"/>
      <c r="G2532" s="31"/>
      <c r="H2532" s="31"/>
      <c r="I2532" s="31"/>
      <c r="J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W2532" s="32"/>
      <c r="AX2532" s="32"/>
      <c r="AY2532" s="32"/>
      <c r="AZ2532" s="32"/>
      <c r="BA2532" s="32"/>
      <c r="BB2532" s="32"/>
      <c r="BC2532" s="32"/>
      <c r="BD2532" s="32"/>
      <c r="BE2532" s="32"/>
      <c r="BF2532" s="32"/>
      <c r="BG2532" s="32"/>
      <c r="BH2532" s="32"/>
      <c r="BI2532" s="32"/>
      <c r="BJ2532" s="32"/>
      <c r="BK2532" s="32"/>
      <c r="BL2532" s="32"/>
      <c r="BM2532" s="32"/>
      <c r="BN2532" s="32"/>
      <c r="BO2532" s="32"/>
      <c r="BP2532" s="32"/>
      <c r="BR2532" s="32"/>
      <c r="BS2532" s="32"/>
      <c r="BT2532" s="32"/>
      <c r="BU2532" s="32"/>
      <c r="BV2532" s="32"/>
      <c r="BW2532" s="32"/>
      <c r="BX2532" s="32"/>
      <c r="BY2532" s="32"/>
      <c r="BZ2532" s="32"/>
      <c r="CA2532" s="32"/>
      <c r="CC2532" s="32"/>
      <c r="CD2532" s="32"/>
      <c r="CE2532" s="32"/>
      <c r="CF2532" s="32"/>
      <c r="CG2532" s="32"/>
      <c r="CH2532" s="32"/>
      <c r="CI2532" s="32"/>
      <c r="CJ2532" s="32"/>
      <c r="CK2532" s="32"/>
      <c r="CN2532" s="32"/>
      <c r="CO2532" s="32"/>
      <c r="CP2532" s="32"/>
      <c r="CQ2532" s="32"/>
      <c r="CR2532" s="32"/>
      <c r="CS2532" s="32"/>
      <c r="CT2532" s="32"/>
      <c r="CU2532" s="32"/>
      <c r="CW2532" s="32"/>
      <c r="CX2532" s="32"/>
      <c r="CY2532" s="32"/>
      <c r="CZ2532" s="32"/>
      <c r="DA2532" s="32"/>
      <c r="DB2532" s="32"/>
      <c r="DC2532" s="32"/>
      <c r="DD2532" s="32"/>
    </row>
    <row r="2533" spans="1:108" ht="6" customHeight="1" x14ac:dyDescent="0.2">
      <c r="A2533" s="68"/>
    </row>
    <row r="2534" spans="1:108" ht="18" customHeight="1" x14ac:dyDescent="0.2">
      <c r="A2534" s="31" t="s">
        <v>545</v>
      </c>
      <c r="B2534" s="31"/>
      <c r="C2534" s="31"/>
      <c r="G2534" s="31" t="s">
        <v>487</v>
      </c>
      <c r="H2534" s="31"/>
      <c r="I2534" s="31"/>
      <c r="J2534" s="11" t="s">
        <v>12</v>
      </c>
      <c r="L2534" s="31" t="s">
        <v>12</v>
      </c>
      <c r="M2534" s="31"/>
      <c r="N2534" s="12" t="s">
        <v>12</v>
      </c>
      <c r="O2534" s="31" t="s">
        <v>488</v>
      </c>
      <c r="P2534" s="31"/>
      <c r="Q2534" s="31"/>
      <c r="R2534" s="31"/>
      <c r="S2534" s="31"/>
      <c r="T2534" s="31"/>
      <c r="U2534" s="31"/>
      <c r="V2534" s="31"/>
      <c r="W2534" s="31"/>
      <c r="X2534" s="31"/>
      <c r="Y2534" s="31"/>
      <c r="Z2534" s="31"/>
      <c r="AA2534" s="31"/>
      <c r="AB2534" s="31"/>
      <c r="AC2534" s="31"/>
      <c r="AD2534" s="31"/>
      <c r="AE2534" s="31"/>
      <c r="AF2534" s="31"/>
      <c r="AG2534" s="31"/>
      <c r="AH2534" s="31"/>
      <c r="AI2534" s="31"/>
      <c r="AJ2534" s="31"/>
      <c r="AK2534" s="31"/>
      <c r="AL2534" s="31"/>
      <c r="AM2534" s="31"/>
      <c r="AN2534" s="31"/>
      <c r="AO2534" s="31"/>
      <c r="AP2534" s="31"/>
      <c r="AQ2534" s="31"/>
      <c r="AR2534" s="31"/>
      <c r="AS2534" s="31"/>
      <c r="AT2534" s="31"/>
      <c r="AW2534" s="32">
        <v>143</v>
      </c>
      <c r="AX2534" s="32"/>
      <c r="AY2534" s="32"/>
      <c r="AZ2534" s="32"/>
      <c r="BA2534" s="32"/>
      <c r="BB2534" s="32"/>
      <c r="BC2534" s="32"/>
      <c r="BD2534" s="32"/>
      <c r="BE2534" s="32"/>
      <c r="BF2534" s="32"/>
      <c r="BG2534" s="32">
        <v>400</v>
      </c>
      <c r="BH2534" s="32"/>
      <c r="BI2534" s="32"/>
      <c r="BJ2534" s="32"/>
      <c r="BK2534" s="32"/>
      <c r="BL2534" s="32"/>
      <c r="BM2534" s="32"/>
      <c r="BN2534" s="32"/>
      <c r="BO2534" s="32"/>
      <c r="BP2534" s="32"/>
      <c r="BR2534" s="32">
        <v>-257</v>
      </c>
      <c r="BS2534" s="32"/>
      <c r="BT2534" s="32"/>
      <c r="BU2534" s="32"/>
      <c r="BV2534" s="32"/>
      <c r="BW2534" s="32"/>
      <c r="BX2534" s="32"/>
      <c r="BY2534" s="32"/>
      <c r="BZ2534" s="32"/>
      <c r="CA2534" s="32"/>
      <c r="CC2534" s="32">
        <v>156</v>
      </c>
      <c r="CD2534" s="32"/>
      <c r="CE2534" s="32"/>
      <c r="CF2534" s="32"/>
      <c r="CG2534" s="32"/>
      <c r="CH2534" s="32"/>
      <c r="CI2534" s="32"/>
      <c r="CJ2534" s="32"/>
      <c r="CK2534" s="32"/>
      <c r="CN2534" s="32">
        <v>400</v>
      </c>
      <c r="CO2534" s="32"/>
      <c r="CP2534" s="32"/>
      <c r="CQ2534" s="32"/>
      <c r="CR2534" s="32"/>
      <c r="CS2534" s="32"/>
      <c r="CT2534" s="32"/>
      <c r="CU2534" s="32"/>
      <c r="CW2534" s="32">
        <v>-244</v>
      </c>
      <c r="CX2534" s="32"/>
      <c r="CY2534" s="32"/>
      <c r="CZ2534" s="32"/>
      <c r="DA2534" s="32"/>
      <c r="DB2534" s="32"/>
      <c r="DC2534" s="32"/>
      <c r="DD2534" s="32"/>
    </row>
    <row r="2535" spans="1:108" ht="12.75" hidden="1" customHeight="1" x14ac:dyDescent="0.2">
      <c r="A2535" s="68"/>
      <c r="B2535" s="37" t="s">
        <v>181</v>
      </c>
      <c r="C2535" s="37"/>
      <c r="D2535" s="31" t="s">
        <v>366</v>
      </c>
      <c r="E2535" s="31"/>
      <c r="F2535" s="31"/>
      <c r="G2535" s="31"/>
      <c r="H2535" s="31"/>
      <c r="I2535" s="31"/>
      <c r="J2535" s="31"/>
      <c r="O2535" s="31" t="s">
        <v>367</v>
      </c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1"/>
      <c r="AD2535" s="31"/>
      <c r="AE2535" s="31"/>
      <c r="AF2535" s="31"/>
      <c r="AG2535" s="31"/>
      <c r="AH2535" s="31"/>
      <c r="AI2535" s="31"/>
      <c r="AJ2535" s="31"/>
      <c r="AK2535" s="31"/>
      <c r="AL2535" s="31"/>
      <c r="AM2535" s="31"/>
      <c r="AN2535" s="31"/>
      <c r="AO2535" s="31"/>
      <c r="AP2535" s="31"/>
      <c r="AQ2535" s="31"/>
      <c r="AR2535" s="31"/>
      <c r="AS2535" s="31"/>
      <c r="AT2535" s="31"/>
      <c r="AW2535" s="32">
        <v>143</v>
      </c>
      <c r="AX2535" s="32"/>
      <c r="AY2535" s="32"/>
      <c r="AZ2535" s="32"/>
      <c r="BA2535" s="32"/>
      <c r="BB2535" s="32"/>
      <c r="BC2535" s="32"/>
      <c r="BD2535" s="32"/>
      <c r="BE2535" s="32"/>
      <c r="BF2535" s="32"/>
      <c r="BG2535" s="32">
        <v>400</v>
      </c>
      <c r="BH2535" s="32"/>
      <c r="BI2535" s="32"/>
      <c r="BJ2535" s="32"/>
      <c r="BK2535" s="32"/>
      <c r="BL2535" s="32"/>
      <c r="BM2535" s="32"/>
      <c r="BN2535" s="32"/>
      <c r="BO2535" s="32"/>
      <c r="BP2535" s="32"/>
      <c r="BR2535" s="32">
        <v>-257</v>
      </c>
      <c r="BS2535" s="32"/>
      <c r="BT2535" s="32"/>
      <c r="BU2535" s="32"/>
      <c r="BV2535" s="32"/>
      <c r="BW2535" s="32"/>
      <c r="BX2535" s="32"/>
      <c r="BY2535" s="32"/>
      <c r="BZ2535" s="32"/>
      <c r="CA2535" s="32"/>
      <c r="CC2535" s="32">
        <v>156</v>
      </c>
      <c r="CD2535" s="32"/>
      <c r="CE2535" s="32"/>
      <c r="CF2535" s="32"/>
      <c r="CG2535" s="32"/>
      <c r="CH2535" s="32"/>
      <c r="CI2535" s="32"/>
      <c r="CJ2535" s="32"/>
      <c r="CK2535" s="32"/>
      <c r="CN2535" s="32">
        <v>400</v>
      </c>
      <c r="CO2535" s="32"/>
      <c r="CP2535" s="32"/>
      <c r="CQ2535" s="32"/>
      <c r="CR2535" s="32"/>
      <c r="CS2535" s="32"/>
      <c r="CT2535" s="32"/>
      <c r="CU2535" s="32"/>
      <c r="CW2535" s="32">
        <v>-244</v>
      </c>
      <c r="CX2535" s="32"/>
      <c r="CY2535" s="32"/>
      <c r="CZ2535" s="32"/>
      <c r="DA2535" s="32"/>
      <c r="DB2535" s="32"/>
      <c r="DC2535" s="32"/>
      <c r="DD2535" s="32"/>
    </row>
    <row r="2536" spans="1:108" ht="13.5" customHeight="1" x14ac:dyDescent="0.2">
      <c r="A2536" s="68"/>
      <c r="B2536" s="37"/>
      <c r="C2536" s="37"/>
      <c r="D2536" s="31"/>
      <c r="E2536" s="31"/>
      <c r="F2536" s="31"/>
      <c r="G2536" s="31"/>
      <c r="H2536" s="31"/>
      <c r="I2536" s="31"/>
      <c r="J2536" s="31"/>
      <c r="O2536" s="31"/>
      <c r="P2536" s="31"/>
      <c r="Q2536" s="31"/>
      <c r="R2536" s="31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1"/>
      <c r="AD2536" s="31"/>
      <c r="AE2536" s="31"/>
      <c r="AF2536" s="31"/>
      <c r="AG2536" s="31"/>
      <c r="AH2536" s="31"/>
      <c r="AI2536" s="31"/>
      <c r="AJ2536" s="31"/>
      <c r="AK2536" s="31"/>
      <c r="AL2536" s="31"/>
      <c r="AM2536" s="31"/>
      <c r="AN2536" s="31"/>
      <c r="AO2536" s="31"/>
      <c r="AP2536" s="31"/>
      <c r="AQ2536" s="31"/>
      <c r="AR2536" s="31"/>
      <c r="AS2536" s="31"/>
      <c r="AT2536" s="31"/>
      <c r="AW2536" s="32"/>
      <c r="AX2536" s="32"/>
      <c r="AY2536" s="32"/>
      <c r="AZ2536" s="32"/>
      <c r="BA2536" s="32"/>
      <c r="BB2536" s="32"/>
      <c r="BC2536" s="32"/>
      <c r="BD2536" s="32"/>
      <c r="BE2536" s="32"/>
      <c r="BF2536" s="32"/>
      <c r="BG2536" s="32"/>
      <c r="BH2536" s="32"/>
      <c r="BI2536" s="32"/>
      <c r="BJ2536" s="32"/>
      <c r="BK2536" s="32"/>
      <c r="BL2536" s="32"/>
      <c r="BM2536" s="32"/>
      <c r="BN2536" s="32"/>
      <c r="BO2536" s="32"/>
      <c r="BP2536" s="32"/>
      <c r="BR2536" s="32"/>
      <c r="BS2536" s="32"/>
      <c r="BT2536" s="32"/>
      <c r="BU2536" s="32"/>
      <c r="BV2536" s="32"/>
      <c r="BW2536" s="32"/>
      <c r="BX2536" s="32"/>
      <c r="BY2536" s="32"/>
      <c r="BZ2536" s="32"/>
      <c r="CA2536" s="32"/>
      <c r="CC2536" s="32"/>
      <c r="CD2536" s="32"/>
      <c r="CE2536" s="32"/>
      <c r="CF2536" s="32"/>
      <c r="CG2536" s="32"/>
      <c r="CH2536" s="32"/>
      <c r="CI2536" s="32"/>
      <c r="CJ2536" s="32"/>
      <c r="CK2536" s="32"/>
      <c r="CN2536" s="32"/>
      <c r="CO2536" s="32"/>
      <c r="CP2536" s="32"/>
      <c r="CQ2536" s="32"/>
      <c r="CR2536" s="32"/>
      <c r="CS2536" s="32"/>
      <c r="CT2536" s="32"/>
      <c r="CU2536" s="32"/>
      <c r="CW2536" s="32"/>
      <c r="CX2536" s="32"/>
      <c r="CY2536" s="32"/>
      <c r="CZ2536" s="32"/>
      <c r="DA2536" s="32"/>
      <c r="DB2536" s="32"/>
      <c r="DC2536" s="32"/>
      <c r="DD2536" s="32"/>
    </row>
    <row r="2537" spans="1:108" ht="6" customHeight="1" x14ac:dyDescent="0.2">
      <c r="A2537" s="68"/>
    </row>
    <row r="2538" spans="1:108" ht="18" customHeight="1" x14ac:dyDescent="0.2">
      <c r="A2538" s="31" t="s">
        <v>545</v>
      </c>
      <c r="B2538" s="31"/>
      <c r="C2538" s="31"/>
      <c r="G2538" s="31" t="s">
        <v>553</v>
      </c>
      <c r="H2538" s="31"/>
      <c r="I2538" s="31"/>
      <c r="J2538" s="11" t="s">
        <v>12</v>
      </c>
      <c r="L2538" s="31" t="s">
        <v>12</v>
      </c>
      <c r="M2538" s="31"/>
      <c r="N2538" s="12" t="s">
        <v>12</v>
      </c>
      <c r="O2538" s="31" t="s">
        <v>554</v>
      </c>
      <c r="P2538" s="31"/>
      <c r="Q2538" s="31"/>
      <c r="R2538" s="31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1"/>
      <c r="AD2538" s="31"/>
      <c r="AE2538" s="31"/>
      <c r="AF2538" s="31"/>
      <c r="AG2538" s="31"/>
      <c r="AH2538" s="31"/>
      <c r="AI2538" s="31"/>
      <c r="AJ2538" s="31"/>
      <c r="AK2538" s="31"/>
      <c r="AL2538" s="31"/>
      <c r="AM2538" s="31"/>
      <c r="AN2538" s="31"/>
      <c r="AO2538" s="31"/>
      <c r="AP2538" s="31"/>
      <c r="AQ2538" s="31"/>
      <c r="AR2538" s="31"/>
      <c r="AS2538" s="31"/>
      <c r="AT2538" s="31"/>
      <c r="AW2538" s="32">
        <v>0</v>
      </c>
      <c r="AX2538" s="32"/>
      <c r="AY2538" s="32"/>
      <c r="AZ2538" s="32"/>
      <c r="BA2538" s="32"/>
      <c r="BB2538" s="32"/>
      <c r="BC2538" s="32"/>
      <c r="BD2538" s="32"/>
      <c r="BE2538" s="32"/>
      <c r="BF2538" s="32"/>
      <c r="BG2538" s="32">
        <v>0</v>
      </c>
      <c r="BH2538" s="32"/>
      <c r="BI2538" s="32"/>
      <c r="BJ2538" s="32"/>
      <c r="BK2538" s="32"/>
      <c r="BL2538" s="32"/>
      <c r="BM2538" s="32"/>
      <c r="BN2538" s="32"/>
      <c r="BO2538" s="32"/>
      <c r="BP2538" s="32"/>
      <c r="BR2538" s="32">
        <v>0</v>
      </c>
      <c r="BS2538" s="32"/>
      <c r="BT2538" s="32"/>
      <c r="BU2538" s="32"/>
      <c r="BV2538" s="32"/>
      <c r="BW2538" s="32"/>
      <c r="BX2538" s="32"/>
      <c r="BY2538" s="32"/>
      <c r="BZ2538" s="32"/>
      <c r="CA2538" s="32"/>
      <c r="CC2538" s="32">
        <v>2289.58</v>
      </c>
      <c r="CD2538" s="32"/>
      <c r="CE2538" s="32"/>
      <c r="CF2538" s="32"/>
      <c r="CG2538" s="32"/>
      <c r="CH2538" s="32"/>
      <c r="CI2538" s="32"/>
      <c r="CJ2538" s="32"/>
      <c r="CK2538" s="32"/>
      <c r="CN2538" s="32">
        <v>0</v>
      </c>
      <c r="CO2538" s="32"/>
      <c r="CP2538" s="32"/>
      <c r="CQ2538" s="32"/>
      <c r="CR2538" s="32"/>
      <c r="CS2538" s="32"/>
      <c r="CT2538" s="32"/>
      <c r="CU2538" s="32"/>
      <c r="CW2538" s="32">
        <v>2289.58</v>
      </c>
      <c r="CX2538" s="32"/>
      <c r="CY2538" s="32"/>
      <c r="CZ2538" s="32"/>
      <c r="DA2538" s="32"/>
      <c r="DB2538" s="32"/>
      <c r="DC2538" s="32"/>
      <c r="DD2538" s="32"/>
    </row>
    <row r="2539" spans="1:108" ht="18" customHeight="1" x14ac:dyDescent="0.2">
      <c r="A2539" s="31" t="s">
        <v>545</v>
      </c>
      <c r="B2539" s="31"/>
      <c r="C2539" s="31"/>
      <c r="G2539" s="31" t="s">
        <v>555</v>
      </c>
      <c r="H2539" s="31"/>
      <c r="I2539" s="31"/>
      <c r="J2539" s="11" t="s">
        <v>12</v>
      </c>
      <c r="L2539" s="31" t="s">
        <v>12</v>
      </c>
      <c r="M2539" s="31"/>
      <c r="N2539" s="12" t="s">
        <v>12</v>
      </c>
      <c r="O2539" s="31" t="s">
        <v>556</v>
      </c>
      <c r="P2539" s="31"/>
      <c r="Q2539" s="31"/>
      <c r="R2539" s="31"/>
      <c r="S2539" s="31"/>
      <c r="T2539" s="31"/>
      <c r="U2539" s="31"/>
      <c r="V2539" s="31"/>
      <c r="W2539" s="31"/>
      <c r="X2539" s="31"/>
      <c r="Y2539" s="31"/>
      <c r="Z2539" s="31"/>
      <c r="AA2539" s="31"/>
      <c r="AB2539" s="31"/>
      <c r="AC2539" s="31"/>
      <c r="AD2539" s="31"/>
      <c r="AE2539" s="31"/>
      <c r="AF2539" s="31"/>
      <c r="AG2539" s="31"/>
      <c r="AH2539" s="31"/>
      <c r="AI2539" s="31"/>
      <c r="AJ2539" s="31"/>
      <c r="AK2539" s="31"/>
      <c r="AL2539" s="31"/>
      <c r="AM2539" s="31"/>
      <c r="AN2539" s="31"/>
      <c r="AO2539" s="31"/>
      <c r="AP2539" s="31"/>
      <c r="AQ2539" s="31"/>
      <c r="AR2539" s="31"/>
      <c r="AS2539" s="31"/>
      <c r="AT2539" s="31"/>
      <c r="AW2539" s="32">
        <v>136091.60999999999</v>
      </c>
      <c r="AX2539" s="32"/>
      <c r="AY2539" s="32"/>
      <c r="AZ2539" s="32"/>
      <c r="BA2539" s="32"/>
      <c r="BB2539" s="32"/>
      <c r="BC2539" s="32"/>
      <c r="BD2539" s="32"/>
      <c r="BE2539" s="32"/>
      <c r="BF2539" s="32"/>
      <c r="BG2539" s="32">
        <v>80000</v>
      </c>
      <c r="BH2539" s="32"/>
      <c r="BI2539" s="32"/>
      <c r="BJ2539" s="32"/>
      <c r="BK2539" s="32"/>
      <c r="BL2539" s="32"/>
      <c r="BM2539" s="32"/>
      <c r="BN2539" s="32"/>
      <c r="BO2539" s="32"/>
      <c r="BP2539" s="32"/>
      <c r="BR2539" s="32">
        <v>56091.609999999979</v>
      </c>
      <c r="BS2539" s="32"/>
      <c r="BT2539" s="32"/>
      <c r="BU2539" s="32"/>
      <c r="BV2539" s="32"/>
      <c r="BW2539" s="32"/>
      <c r="BX2539" s="32"/>
      <c r="BY2539" s="32"/>
      <c r="BZ2539" s="32"/>
      <c r="CA2539" s="32"/>
      <c r="CC2539" s="32">
        <v>129407.85</v>
      </c>
      <c r="CD2539" s="32"/>
      <c r="CE2539" s="32"/>
      <c r="CF2539" s="32"/>
      <c r="CG2539" s="32"/>
      <c r="CH2539" s="32"/>
      <c r="CI2539" s="32"/>
      <c r="CJ2539" s="32"/>
      <c r="CK2539" s="32"/>
      <c r="CN2539" s="32">
        <v>80000</v>
      </c>
      <c r="CO2539" s="32"/>
      <c r="CP2539" s="32"/>
      <c r="CQ2539" s="32"/>
      <c r="CR2539" s="32"/>
      <c r="CS2539" s="32"/>
      <c r="CT2539" s="32"/>
      <c r="CU2539" s="32"/>
      <c r="CW2539" s="32">
        <v>49407.85</v>
      </c>
      <c r="CX2539" s="32"/>
      <c r="CY2539" s="32"/>
      <c r="CZ2539" s="32"/>
      <c r="DA2539" s="32"/>
      <c r="DB2539" s="32"/>
      <c r="DC2539" s="32"/>
      <c r="DD2539" s="32"/>
    </row>
    <row r="2540" spans="1:108" ht="12.75" hidden="1" customHeight="1" x14ac:dyDescent="0.2">
      <c r="A2540" s="68"/>
      <c r="B2540" s="37" t="s">
        <v>181</v>
      </c>
      <c r="C2540" s="37"/>
      <c r="D2540" s="31" t="s">
        <v>499</v>
      </c>
      <c r="E2540" s="31"/>
      <c r="F2540" s="31"/>
      <c r="G2540" s="31"/>
      <c r="H2540" s="31"/>
      <c r="I2540" s="31"/>
      <c r="J2540" s="31"/>
      <c r="O2540" s="31" t="s">
        <v>500</v>
      </c>
      <c r="P2540" s="31"/>
      <c r="Q2540" s="31"/>
      <c r="R2540" s="31"/>
      <c r="S2540" s="31"/>
      <c r="T2540" s="31"/>
      <c r="U2540" s="31"/>
      <c r="V2540" s="31"/>
      <c r="W2540" s="31"/>
      <c r="X2540" s="31"/>
      <c r="Y2540" s="31"/>
      <c r="Z2540" s="31"/>
      <c r="AA2540" s="31"/>
      <c r="AB2540" s="31"/>
      <c r="AC2540" s="31"/>
      <c r="AD2540" s="31"/>
      <c r="AE2540" s="31"/>
      <c r="AF2540" s="31"/>
      <c r="AG2540" s="31"/>
      <c r="AH2540" s="31"/>
      <c r="AI2540" s="31"/>
      <c r="AJ2540" s="31"/>
      <c r="AK2540" s="31"/>
      <c r="AL2540" s="31"/>
      <c r="AM2540" s="31"/>
      <c r="AN2540" s="31"/>
      <c r="AO2540" s="31"/>
      <c r="AP2540" s="31"/>
      <c r="AQ2540" s="31"/>
      <c r="AR2540" s="31"/>
      <c r="AS2540" s="31"/>
      <c r="AT2540" s="31"/>
      <c r="AW2540" s="32">
        <v>136091.60999999999</v>
      </c>
      <c r="AX2540" s="32"/>
      <c r="AY2540" s="32"/>
      <c r="AZ2540" s="32"/>
      <c r="BA2540" s="32"/>
      <c r="BB2540" s="32"/>
      <c r="BC2540" s="32"/>
      <c r="BD2540" s="32"/>
      <c r="BE2540" s="32"/>
      <c r="BF2540" s="32"/>
      <c r="BG2540" s="32">
        <v>80000</v>
      </c>
      <c r="BH2540" s="32"/>
      <c r="BI2540" s="32"/>
      <c r="BJ2540" s="32"/>
      <c r="BK2540" s="32"/>
      <c r="BL2540" s="32"/>
      <c r="BM2540" s="32"/>
      <c r="BN2540" s="32"/>
      <c r="BO2540" s="32"/>
      <c r="BP2540" s="32"/>
      <c r="BR2540" s="32">
        <v>56091.609999999979</v>
      </c>
      <c r="BS2540" s="32"/>
      <c r="BT2540" s="32"/>
      <c r="BU2540" s="32"/>
      <c r="BV2540" s="32"/>
      <c r="BW2540" s="32"/>
      <c r="BX2540" s="32"/>
      <c r="BY2540" s="32"/>
      <c r="BZ2540" s="32"/>
      <c r="CA2540" s="32"/>
      <c r="CC2540" s="32">
        <v>131697.43</v>
      </c>
      <c r="CD2540" s="32"/>
      <c r="CE2540" s="32"/>
      <c r="CF2540" s="32"/>
      <c r="CG2540" s="32"/>
      <c r="CH2540" s="32"/>
      <c r="CI2540" s="32"/>
      <c r="CJ2540" s="32"/>
      <c r="CK2540" s="32"/>
      <c r="CN2540" s="32">
        <v>80000</v>
      </c>
      <c r="CO2540" s="32"/>
      <c r="CP2540" s="32"/>
      <c r="CQ2540" s="32"/>
      <c r="CR2540" s="32"/>
      <c r="CS2540" s="32"/>
      <c r="CT2540" s="32"/>
      <c r="CU2540" s="32"/>
      <c r="CW2540" s="32">
        <v>51697.43</v>
      </c>
      <c r="CX2540" s="32"/>
      <c r="CY2540" s="32"/>
      <c r="CZ2540" s="32"/>
      <c r="DA2540" s="32"/>
      <c r="DB2540" s="32"/>
      <c r="DC2540" s="32"/>
      <c r="DD2540" s="32"/>
    </row>
    <row r="2541" spans="1:108" ht="13.5" customHeight="1" x14ac:dyDescent="0.2">
      <c r="A2541" s="68"/>
      <c r="B2541" s="37"/>
      <c r="C2541" s="37"/>
      <c r="D2541" s="31"/>
      <c r="E2541" s="31"/>
      <c r="F2541" s="31"/>
      <c r="G2541" s="31"/>
      <c r="H2541" s="31"/>
      <c r="I2541" s="31"/>
      <c r="J2541" s="31"/>
      <c r="O2541" s="31"/>
      <c r="P2541" s="31"/>
      <c r="Q2541" s="31"/>
      <c r="R2541" s="31"/>
      <c r="S2541" s="31"/>
      <c r="T2541" s="31"/>
      <c r="U2541" s="31"/>
      <c r="V2541" s="31"/>
      <c r="W2541" s="31"/>
      <c r="X2541" s="31"/>
      <c r="Y2541" s="31"/>
      <c r="Z2541" s="31"/>
      <c r="AA2541" s="31"/>
      <c r="AB2541" s="31"/>
      <c r="AC2541" s="31"/>
      <c r="AD2541" s="31"/>
      <c r="AE2541" s="31"/>
      <c r="AF2541" s="31"/>
      <c r="AG2541" s="31"/>
      <c r="AH2541" s="31"/>
      <c r="AI2541" s="31"/>
      <c r="AJ2541" s="31"/>
      <c r="AK2541" s="31"/>
      <c r="AL2541" s="31"/>
      <c r="AM2541" s="31"/>
      <c r="AN2541" s="31"/>
      <c r="AO2541" s="31"/>
      <c r="AP2541" s="31"/>
      <c r="AQ2541" s="31"/>
      <c r="AR2541" s="31"/>
      <c r="AS2541" s="31"/>
      <c r="AT2541" s="31"/>
      <c r="AW2541" s="32"/>
      <c r="AX2541" s="32"/>
      <c r="AY2541" s="32"/>
      <c r="AZ2541" s="32"/>
      <c r="BA2541" s="32"/>
      <c r="BB2541" s="32"/>
      <c r="BC2541" s="32"/>
      <c r="BD2541" s="32"/>
      <c r="BE2541" s="32"/>
      <c r="BF2541" s="32"/>
      <c r="BG2541" s="32"/>
      <c r="BH2541" s="32"/>
      <c r="BI2541" s="32"/>
      <c r="BJ2541" s="32"/>
      <c r="BK2541" s="32"/>
      <c r="BL2541" s="32"/>
      <c r="BM2541" s="32"/>
      <c r="BN2541" s="32"/>
      <c r="BO2541" s="32"/>
      <c r="BP2541" s="32"/>
      <c r="BR2541" s="32"/>
      <c r="BS2541" s="32"/>
      <c r="BT2541" s="32"/>
      <c r="BU2541" s="32"/>
      <c r="BV2541" s="32"/>
      <c r="BW2541" s="32"/>
      <c r="BX2541" s="32"/>
      <c r="BY2541" s="32"/>
      <c r="BZ2541" s="32"/>
      <c r="CA2541" s="32"/>
      <c r="CC2541" s="32"/>
      <c r="CD2541" s="32"/>
      <c r="CE2541" s="32"/>
      <c r="CF2541" s="32"/>
      <c r="CG2541" s="32"/>
      <c r="CH2541" s="32"/>
      <c r="CI2541" s="32"/>
      <c r="CJ2541" s="32"/>
      <c r="CK2541" s="32"/>
      <c r="CN2541" s="32"/>
      <c r="CO2541" s="32"/>
      <c r="CP2541" s="32"/>
      <c r="CQ2541" s="32"/>
      <c r="CR2541" s="32"/>
      <c r="CS2541" s="32"/>
      <c r="CT2541" s="32"/>
      <c r="CU2541" s="32"/>
      <c r="CW2541" s="32"/>
      <c r="CX2541" s="32"/>
      <c r="CY2541" s="32"/>
      <c r="CZ2541" s="32"/>
      <c r="DA2541" s="32"/>
      <c r="DB2541" s="32"/>
      <c r="DC2541" s="32"/>
      <c r="DD2541" s="32"/>
    </row>
    <row r="2542" spans="1:108" ht="6" customHeight="1" x14ac:dyDescent="0.2">
      <c r="A2542" s="68"/>
    </row>
    <row r="2543" spans="1:108" ht="18" customHeight="1" x14ac:dyDescent="0.2">
      <c r="A2543" s="31" t="s">
        <v>545</v>
      </c>
      <c r="B2543" s="31"/>
      <c r="C2543" s="31"/>
      <c r="G2543" s="31" t="s">
        <v>511</v>
      </c>
      <c r="H2543" s="31"/>
      <c r="I2543" s="31"/>
      <c r="J2543" s="11" t="s">
        <v>12</v>
      </c>
      <c r="L2543" s="31" t="s">
        <v>12</v>
      </c>
      <c r="M2543" s="31"/>
      <c r="N2543" s="12" t="s">
        <v>12</v>
      </c>
      <c r="O2543" s="31" t="s">
        <v>512</v>
      </c>
      <c r="P2543" s="31"/>
      <c r="Q2543" s="31"/>
      <c r="R2543" s="31"/>
      <c r="S2543" s="31"/>
      <c r="T2543" s="31"/>
      <c r="U2543" s="31"/>
      <c r="V2543" s="31"/>
      <c r="W2543" s="31"/>
      <c r="X2543" s="31"/>
      <c r="Y2543" s="31"/>
      <c r="Z2543" s="31"/>
      <c r="AA2543" s="31"/>
      <c r="AB2543" s="31"/>
      <c r="AC2543" s="31"/>
      <c r="AD2543" s="31"/>
      <c r="AE2543" s="31"/>
      <c r="AF2543" s="31"/>
      <c r="AG2543" s="31"/>
      <c r="AH2543" s="31"/>
      <c r="AI2543" s="31"/>
      <c r="AJ2543" s="31"/>
      <c r="AK2543" s="31"/>
      <c r="AL2543" s="31"/>
      <c r="AM2543" s="31"/>
      <c r="AN2543" s="31"/>
      <c r="AO2543" s="31"/>
      <c r="AP2543" s="31"/>
      <c r="AQ2543" s="31"/>
      <c r="AR2543" s="31"/>
      <c r="AS2543" s="31"/>
      <c r="AT2543" s="31"/>
      <c r="AW2543" s="32">
        <v>0</v>
      </c>
      <c r="AX2543" s="32"/>
      <c r="AY2543" s="32"/>
      <c r="AZ2543" s="32"/>
      <c r="BA2543" s="32"/>
      <c r="BB2543" s="32"/>
      <c r="BC2543" s="32"/>
      <c r="BD2543" s="32"/>
      <c r="BE2543" s="32"/>
      <c r="BF2543" s="32"/>
      <c r="BG2543" s="32">
        <v>20000</v>
      </c>
      <c r="BH2543" s="32"/>
      <c r="BI2543" s="32"/>
      <c r="BJ2543" s="32"/>
      <c r="BK2543" s="32"/>
      <c r="BL2543" s="32"/>
      <c r="BM2543" s="32"/>
      <c r="BN2543" s="32"/>
      <c r="BO2543" s="32"/>
      <c r="BP2543" s="32"/>
      <c r="BR2543" s="32">
        <v>-20000</v>
      </c>
      <c r="BS2543" s="32"/>
      <c r="BT2543" s="32"/>
      <c r="BU2543" s="32"/>
      <c r="BV2543" s="32"/>
      <c r="BW2543" s="32"/>
      <c r="BX2543" s="32"/>
      <c r="BY2543" s="32"/>
      <c r="BZ2543" s="32"/>
      <c r="CA2543" s="32"/>
      <c r="CC2543" s="32">
        <v>0</v>
      </c>
      <c r="CD2543" s="32"/>
      <c r="CE2543" s="32"/>
      <c r="CF2543" s="32"/>
      <c r="CG2543" s="32"/>
      <c r="CH2543" s="32"/>
      <c r="CI2543" s="32"/>
      <c r="CJ2543" s="32"/>
      <c r="CK2543" s="32"/>
      <c r="CN2543" s="32">
        <v>20000</v>
      </c>
      <c r="CO2543" s="32"/>
      <c r="CP2543" s="32"/>
      <c r="CQ2543" s="32"/>
      <c r="CR2543" s="32"/>
      <c r="CS2543" s="32"/>
      <c r="CT2543" s="32"/>
      <c r="CU2543" s="32"/>
      <c r="CW2543" s="32">
        <v>-20000</v>
      </c>
      <c r="CX2543" s="32"/>
      <c r="CY2543" s="32"/>
      <c r="CZ2543" s="32"/>
      <c r="DA2543" s="32"/>
      <c r="DB2543" s="32"/>
      <c r="DC2543" s="32"/>
      <c r="DD2543" s="32"/>
    </row>
    <row r="2544" spans="1:108" ht="12.75" hidden="1" customHeight="1" x14ac:dyDescent="0.2">
      <c r="A2544" s="68"/>
      <c r="B2544" s="37" t="s">
        <v>181</v>
      </c>
      <c r="C2544" s="37"/>
      <c r="D2544" s="31" t="s">
        <v>378</v>
      </c>
      <c r="E2544" s="31"/>
      <c r="F2544" s="31"/>
      <c r="G2544" s="31"/>
      <c r="H2544" s="31"/>
      <c r="I2544" s="31"/>
      <c r="J2544" s="31"/>
      <c r="O2544" s="31" t="s">
        <v>379</v>
      </c>
      <c r="P2544" s="31"/>
      <c r="Q2544" s="31"/>
      <c r="R2544" s="31"/>
      <c r="S2544" s="31"/>
      <c r="T2544" s="31"/>
      <c r="U2544" s="31"/>
      <c r="V2544" s="31"/>
      <c r="W2544" s="31"/>
      <c r="X2544" s="31"/>
      <c r="Y2544" s="31"/>
      <c r="Z2544" s="31"/>
      <c r="AA2544" s="31"/>
      <c r="AB2544" s="31"/>
      <c r="AC2544" s="31"/>
      <c r="AD2544" s="31"/>
      <c r="AE2544" s="31"/>
      <c r="AF2544" s="31"/>
      <c r="AG2544" s="31"/>
      <c r="AH2544" s="31"/>
      <c r="AI2544" s="31"/>
      <c r="AJ2544" s="31"/>
      <c r="AK2544" s="31"/>
      <c r="AL2544" s="31"/>
      <c r="AM2544" s="31"/>
      <c r="AN2544" s="31"/>
      <c r="AO2544" s="31"/>
      <c r="AP2544" s="31"/>
      <c r="AQ2544" s="31"/>
      <c r="AR2544" s="31"/>
      <c r="AS2544" s="31"/>
      <c r="AT2544" s="31"/>
      <c r="AW2544" s="32">
        <v>0</v>
      </c>
      <c r="AX2544" s="32"/>
      <c r="AY2544" s="32"/>
      <c r="AZ2544" s="32"/>
      <c r="BA2544" s="32"/>
      <c r="BB2544" s="32"/>
      <c r="BC2544" s="32"/>
      <c r="BD2544" s="32"/>
      <c r="BE2544" s="32"/>
      <c r="BF2544" s="32"/>
      <c r="BG2544" s="32">
        <v>20000</v>
      </c>
      <c r="BH2544" s="32"/>
      <c r="BI2544" s="32"/>
      <c r="BJ2544" s="32"/>
      <c r="BK2544" s="32"/>
      <c r="BL2544" s="32"/>
      <c r="BM2544" s="32"/>
      <c r="BN2544" s="32"/>
      <c r="BO2544" s="32"/>
      <c r="BP2544" s="32"/>
      <c r="BR2544" s="32">
        <v>-20000</v>
      </c>
      <c r="BS2544" s="32"/>
      <c r="BT2544" s="32"/>
      <c r="BU2544" s="32"/>
      <c r="BV2544" s="32"/>
      <c r="BW2544" s="32"/>
      <c r="BX2544" s="32"/>
      <c r="BY2544" s="32"/>
      <c r="BZ2544" s="32"/>
      <c r="CA2544" s="32"/>
      <c r="CC2544" s="32">
        <v>0</v>
      </c>
      <c r="CD2544" s="32"/>
      <c r="CE2544" s="32"/>
      <c r="CF2544" s="32"/>
      <c r="CG2544" s="32"/>
      <c r="CH2544" s="32"/>
      <c r="CI2544" s="32"/>
      <c r="CJ2544" s="32"/>
      <c r="CK2544" s="32"/>
      <c r="CN2544" s="32">
        <v>20000</v>
      </c>
      <c r="CO2544" s="32"/>
      <c r="CP2544" s="32"/>
      <c r="CQ2544" s="32"/>
      <c r="CR2544" s="32"/>
      <c r="CS2544" s="32"/>
      <c r="CT2544" s="32"/>
      <c r="CU2544" s="32"/>
      <c r="CW2544" s="32">
        <v>-20000</v>
      </c>
      <c r="CX2544" s="32"/>
      <c r="CY2544" s="32"/>
      <c r="CZ2544" s="32"/>
      <c r="DA2544" s="32"/>
      <c r="DB2544" s="32"/>
      <c r="DC2544" s="32"/>
      <c r="DD2544" s="32"/>
    </row>
    <row r="2545" spans="1:108" ht="13.5" customHeight="1" x14ac:dyDescent="0.2">
      <c r="A2545" s="68"/>
      <c r="B2545" s="37"/>
      <c r="C2545" s="37"/>
      <c r="D2545" s="31"/>
      <c r="E2545" s="31"/>
      <c r="F2545" s="31"/>
      <c r="G2545" s="31"/>
      <c r="H2545" s="31"/>
      <c r="I2545" s="31"/>
      <c r="J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1"/>
      <c r="AO2545" s="31"/>
      <c r="AP2545" s="31"/>
      <c r="AQ2545" s="31"/>
      <c r="AR2545" s="31"/>
      <c r="AS2545" s="31"/>
      <c r="AT2545" s="31"/>
      <c r="AW2545" s="32"/>
      <c r="AX2545" s="32"/>
      <c r="AY2545" s="32"/>
      <c r="AZ2545" s="32"/>
      <c r="BA2545" s="32"/>
      <c r="BB2545" s="32"/>
      <c r="BC2545" s="32"/>
      <c r="BD2545" s="32"/>
      <c r="BE2545" s="32"/>
      <c r="BF2545" s="32"/>
      <c r="BG2545" s="32"/>
      <c r="BH2545" s="32"/>
      <c r="BI2545" s="32"/>
      <c r="BJ2545" s="32"/>
      <c r="BK2545" s="32"/>
      <c r="BL2545" s="32"/>
      <c r="BM2545" s="32"/>
      <c r="BN2545" s="32"/>
      <c r="BO2545" s="32"/>
      <c r="BP2545" s="32"/>
      <c r="BR2545" s="32"/>
      <c r="BS2545" s="32"/>
      <c r="BT2545" s="32"/>
      <c r="BU2545" s="32"/>
      <c r="BV2545" s="32"/>
      <c r="BW2545" s="32"/>
      <c r="BX2545" s="32"/>
      <c r="BY2545" s="32"/>
      <c r="BZ2545" s="32"/>
      <c r="CA2545" s="32"/>
      <c r="CC2545" s="32"/>
      <c r="CD2545" s="32"/>
      <c r="CE2545" s="32"/>
      <c r="CF2545" s="32"/>
      <c r="CG2545" s="32"/>
      <c r="CH2545" s="32"/>
      <c r="CI2545" s="32"/>
      <c r="CJ2545" s="32"/>
      <c r="CK2545" s="32"/>
      <c r="CN2545" s="32"/>
      <c r="CO2545" s="32"/>
      <c r="CP2545" s="32"/>
      <c r="CQ2545" s="32"/>
      <c r="CR2545" s="32"/>
      <c r="CS2545" s="32"/>
      <c r="CT2545" s="32"/>
      <c r="CU2545" s="32"/>
      <c r="CW2545" s="32"/>
      <c r="CX2545" s="32"/>
      <c r="CY2545" s="32"/>
      <c r="CZ2545" s="32"/>
      <c r="DA2545" s="32"/>
      <c r="DB2545" s="32"/>
      <c r="DC2545" s="32"/>
      <c r="DD2545" s="32"/>
    </row>
    <row r="2546" spans="1:108" ht="6" customHeight="1" x14ac:dyDescent="0.2">
      <c r="A2546" s="68"/>
    </row>
    <row r="2547" spans="1:108" ht="18" customHeight="1" x14ac:dyDescent="0.2">
      <c r="A2547" s="31" t="s">
        <v>545</v>
      </c>
      <c r="B2547" s="31"/>
      <c r="C2547" s="31"/>
      <c r="G2547" s="31" t="s">
        <v>513</v>
      </c>
      <c r="H2547" s="31"/>
      <c r="I2547" s="31"/>
      <c r="J2547" s="11" t="s">
        <v>12</v>
      </c>
      <c r="L2547" s="31" t="s">
        <v>12</v>
      </c>
      <c r="M2547" s="31"/>
      <c r="N2547" s="12" t="s">
        <v>12</v>
      </c>
      <c r="O2547" s="31" t="s">
        <v>514</v>
      </c>
      <c r="P2547" s="31"/>
      <c r="Q2547" s="31"/>
      <c r="R2547" s="31"/>
      <c r="S2547" s="31"/>
      <c r="T2547" s="31"/>
      <c r="U2547" s="31"/>
      <c r="V2547" s="31"/>
      <c r="W2547" s="31"/>
      <c r="X2547" s="31"/>
      <c r="Y2547" s="31"/>
      <c r="Z2547" s="31"/>
      <c r="AA2547" s="31"/>
      <c r="AB2547" s="31"/>
      <c r="AC2547" s="31"/>
      <c r="AD2547" s="31"/>
      <c r="AE2547" s="31"/>
      <c r="AF2547" s="31"/>
      <c r="AG2547" s="31"/>
      <c r="AH2547" s="31"/>
      <c r="AI2547" s="31"/>
      <c r="AJ2547" s="31"/>
      <c r="AK2547" s="31"/>
      <c r="AL2547" s="31"/>
      <c r="AM2547" s="31"/>
      <c r="AN2547" s="31"/>
      <c r="AO2547" s="31"/>
      <c r="AP2547" s="31"/>
      <c r="AQ2547" s="31"/>
      <c r="AR2547" s="31"/>
      <c r="AS2547" s="31"/>
      <c r="AT2547" s="31"/>
      <c r="AW2547" s="32">
        <v>5841.09</v>
      </c>
      <c r="AX2547" s="32"/>
      <c r="AY2547" s="32"/>
      <c r="AZ2547" s="32"/>
      <c r="BA2547" s="32"/>
      <c r="BB2547" s="32"/>
      <c r="BC2547" s="32"/>
      <c r="BD2547" s="32"/>
      <c r="BE2547" s="32"/>
      <c r="BF2547" s="32"/>
      <c r="BG2547" s="32">
        <v>0</v>
      </c>
      <c r="BH2547" s="32"/>
      <c r="BI2547" s="32"/>
      <c r="BJ2547" s="32"/>
      <c r="BK2547" s="32"/>
      <c r="BL2547" s="32"/>
      <c r="BM2547" s="32"/>
      <c r="BN2547" s="32"/>
      <c r="BO2547" s="32"/>
      <c r="BP2547" s="32"/>
      <c r="BR2547" s="32">
        <v>5841.09</v>
      </c>
      <c r="BS2547" s="32"/>
      <c r="BT2547" s="32"/>
      <c r="BU2547" s="32"/>
      <c r="BV2547" s="32"/>
      <c r="BW2547" s="32"/>
      <c r="BX2547" s="32"/>
      <c r="BY2547" s="32"/>
      <c r="BZ2547" s="32"/>
      <c r="CA2547" s="32"/>
      <c r="CC2547" s="32">
        <v>0</v>
      </c>
      <c r="CD2547" s="32"/>
      <c r="CE2547" s="32"/>
      <c r="CF2547" s="32"/>
      <c r="CG2547" s="32"/>
      <c r="CH2547" s="32"/>
      <c r="CI2547" s="32"/>
      <c r="CJ2547" s="32"/>
      <c r="CK2547" s="32"/>
      <c r="CN2547" s="32">
        <v>0</v>
      </c>
      <c r="CO2547" s="32"/>
      <c r="CP2547" s="32"/>
      <c r="CQ2547" s="32"/>
      <c r="CR2547" s="32"/>
      <c r="CS2547" s="32"/>
      <c r="CT2547" s="32"/>
      <c r="CU2547" s="32"/>
      <c r="CW2547" s="32">
        <v>0</v>
      </c>
      <c r="CX2547" s="32"/>
      <c r="CY2547" s="32"/>
      <c r="CZ2547" s="32"/>
      <c r="DA2547" s="32"/>
      <c r="DB2547" s="32"/>
      <c r="DC2547" s="32"/>
      <c r="DD2547" s="32"/>
    </row>
    <row r="2548" spans="1:108" ht="12.75" hidden="1" customHeight="1" x14ac:dyDescent="0.2">
      <c r="A2548" s="68"/>
      <c r="B2548" s="37" t="s">
        <v>181</v>
      </c>
      <c r="C2548" s="37"/>
      <c r="D2548" s="31" t="s">
        <v>521</v>
      </c>
      <c r="E2548" s="31"/>
      <c r="F2548" s="31"/>
      <c r="G2548" s="31"/>
      <c r="H2548" s="31"/>
      <c r="I2548" s="31"/>
      <c r="J2548" s="31"/>
      <c r="O2548" s="31" t="s">
        <v>522</v>
      </c>
      <c r="P2548" s="31"/>
      <c r="Q2548" s="31"/>
      <c r="R2548" s="31"/>
      <c r="S2548" s="31"/>
      <c r="T2548" s="31"/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  <c r="AE2548" s="31"/>
      <c r="AF2548" s="31"/>
      <c r="AG2548" s="31"/>
      <c r="AH2548" s="31"/>
      <c r="AI2548" s="31"/>
      <c r="AJ2548" s="31"/>
      <c r="AK2548" s="31"/>
      <c r="AL2548" s="31"/>
      <c r="AM2548" s="31"/>
      <c r="AN2548" s="31"/>
      <c r="AO2548" s="31"/>
      <c r="AP2548" s="31"/>
      <c r="AQ2548" s="31"/>
      <c r="AR2548" s="31"/>
      <c r="AS2548" s="31"/>
      <c r="AT2548" s="31"/>
      <c r="AW2548" s="32">
        <v>5841.09</v>
      </c>
      <c r="AX2548" s="32"/>
      <c r="AY2548" s="32"/>
      <c r="AZ2548" s="32"/>
      <c r="BA2548" s="32"/>
      <c r="BB2548" s="32"/>
      <c r="BC2548" s="32"/>
      <c r="BD2548" s="32"/>
      <c r="BE2548" s="32"/>
      <c r="BF2548" s="32"/>
      <c r="BG2548" s="32">
        <v>0</v>
      </c>
      <c r="BH2548" s="32"/>
      <c r="BI2548" s="32"/>
      <c r="BJ2548" s="32"/>
      <c r="BK2548" s="32"/>
      <c r="BL2548" s="32"/>
      <c r="BM2548" s="32"/>
      <c r="BN2548" s="32"/>
      <c r="BO2548" s="32"/>
      <c r="BP2548" s="32"/>
      <c r="BR2548" s="32">
        <v>5841.09</v>
      </c>
      <c r="BS2548" s="32"/>
      <c r="BT2548" s="32"/>
      <c r="BU2548" s="32"/>
      <c r="BV2548" s="32"/>
      <c r="BW2548" s="32"/>
      <c r="BX2548" s="32"/>
      <c r="BY2548" s="32"/>
      <c r="BZ2548" s="32"/>
      <c r="CA2548" s="32"/>
      <c r="CC2548" s="32">
        <v>0</v>
      </c>
      <c r="CD2548" s="32"/>
      <c r="CE2548" s="32"/>
      <c r="CF2548" s="32"/>
      <c r="CG2548" s="32"/>
      <c r="CH2548" s="32"/>
      <c r="CI2548" s="32"/>
      <c r="CJ2548" s="32"/>
      <c r="CK2548" s="32"/>
      <c r="CN2548" s="32">
        <v>0</v>
      </c>
      <c r="CO2548" s="32"/>
      <c r="CP2548" s="32"/>
      <c r="CQ2548" s="32"/>
      <c r="CR2548" s="32"/>
      <c r="CS2548" s="32"/>
      <c r="CT2548" s="32"/>
      <c r="CU2548" s="32"/>
      <c r="CW2548" s="32">
        <v>0</v>
      </c>
      <c r="CX2548" s="32"/>
      <c r="CY2548" s="32"/>
      <c r="CZ2548" s="32"/>
      <c r="DA2548" s="32"/>
      <c r="DB2548" s="32"/>
      <c r="DC2548" s="32"/>
      <c r="DD2548" s="32"/>
    </row>
    <row r="2549" spans="1:108" ht="13.5" customHeight="1" x14ac:dyDescent="0.2">
      <c r="A2549" s="68"/>
      <c r="B2549" s="37"/>
      <c r="C2549" s="37"/>
      <c r="D2549" s="31"/>
      <c r="E2549" s="31"/>
      <c r="F2549" s="31"/>
      <c r="G2549" s="31"/>
      <c r="H2549" s="31"/>
      <c r="I2549" s="31"/>
      <c r="J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1"/>
      <c r="Z2549" s="31"/>
      <c r="AA2549" s="31"/>
      <c r="AB2549" s="31"/>
      <c r="AC2549" s="31"/>
      <c r="AD2549" s="31"/>
      <c r="AE2549" s="31"/>
      <c r="AF2549" s="31"/>
      <c r="AG2549" s="31"/>
      <c r="AH2549" s="31"/>
      <c r="AI2549" s="31"/>
      <c r="AJ2549" s="31"/>
      <c r="AK2549" s="31"/>
      <c r="AL2549" s="31"/>
      <c r="AM2549" s="31"/>
      <c r="AN2549" s="31"/>
      <c r="AO2549" s="31"/>
      <c r="AP2549" s="31"/>
      <c r="AQ2549" s="31"/>
      <c r="AR2549" s="31"/>
      <c r="AS2549" s="31"/>
      <c r="AT2549" s="31"/>
      <c r="AW2549" s="32"/>
      <c r="AX2549" s="32"/>
      <c r="AY2549" s="32"/>
      <c r="AZ2549" s="32"/>
      <c r="BA2549" s="32"/>
      <c r="BB2549" s="32"/>
      <c r="BC2549" s="32"/>
      <c r="BD2549" s="32"/>
      <c r="BE2549" s="32"/>
      <c r="BF2549" s="32"/>
      <c r="BG2549" s="32"/>
      <c r="BH2549" s="32"/>
      <c r="BI2549" s="32"/>
      <c r="BJ2549" s="32"/>
      <c r="BK2549" s="32"/>
      <c r="BL2549" s="32"/>
      <c r="BM2549" s="32"/>
      <c r="BN2549" s="32"/>
      <c r="BO2549" s="32"/>
      <c r="BP2549" s="32"/>
      <c r="BR2549" s="32"/>
      <c r="BS2549" s="32"/>
      <c r="BT2549" s="32"/>
      <c r="BU2549" s="32"/>
      <c r="BV2549" s="32"/>
      <c r="BW2549" s="32"/>
      <c r="BX2549" s="32"/>
      <c r="BY2549" s="32"/>
      <c r="BZ2549" s="32"/>
      <c r="CA2549" s="32"/>
      <c r="CC2549" s="32"/>
      <c r="CD2549" s="32"/>
      <c r="CE2549" s="32"/>
      <c r="CF2549" s="32"/>
      <c r="CG2549" s="32"/>
      <c r="CH2549" s="32"/>
      <c r="CI2549" s="32"/>
      <c r="CJ2549" s="32"/>
      <c r="CK2549" s="32"/>
      <c r="CN2549" s="32"/>
      <c r="CO2549" s="32"/>
      <c r="CP2549" s="32"/>
      <c r="CQ2549" s="32"/>
      <c r="CR2549" s="32"/>
      <c r="CS2549" s="32"/>
      <c r="CT2549" s="32"/>
      <c r="CU2549" s="32"/>
      <c r="CW2549" s="32"/>
      <c r="CX2549" s="32"/>
      <c r="CY2549" s="32"/>
      <c r="CZ2549" s="32"/>
      <c r="DA2549" s="32"/>
      <c r="DB2549" s="32"/>
      <c r="DC2549" s="32"/>
      <c r="DD2549" s="32"/>
    </row>
    <row r="2550" spans="1:108" ht="6" customHeight="1" x14ac:dyDescent="0.2">
      <c r="A2550" s="68"/>
    </row>
    <row r="2551" spans="1:108" ht="13.5" customHeight="1" x14ac:dyDescent="0.2">
      <c r="A2551" s="68"/>
      <c r="B2551" s="35" t="s">
        <v>22</v>
      </c>
      <c r="C2551" s="35"/>
      <c r="D2551" s="29" t="s">
        <v>380</v>
      </c>
      <c r="E2551" s="29"/>
      <c r="F2551" s="29"/>
      <c r="G2551" s="29"/>
      <c r="H2551" s="29"/>
      <c r="I2551" s="29"/>
      <c r="J2551" s="29"/>
      <c r="O2551" s="29" t="s">
        <v>381</v>
      </c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W2551" s="30">
        <v>142735.69999999998</v>
      </c>
      <c r="AX2551" s="30"/>
      <c r="AY2551" s="30"/>
      <c r="AZ2551" s="30"/>
      <c r="BA2551" s="30"/>
      <c r="BB2551" s="30"/>
      <c r="BC2551" s="30"/>
      <c r="BD2551" s="30"/>
      <c r="BE2551" s="30"/>
      <c r="BF2551" s="30"/>
      <c r="BG2551" s="30">
        <v>100400</v>
      </c>
      <c r="BH2551" s="30"/>
      <c r="BI2551" s="30"/>
      <c r="BJ2551" s="30"/>
      <c r="BK2551" s="30"/>
      <c r="BL2551" s="30"/>
      <c r="BM2551" s="30"/>
      <c r="BN2551" s="30"/>
      <c r="BO2551" s="30"/>
      <c r="BP2551" s="30"/>
      <c r="BR2551" s="30">
        <v>42335.699999999983</v>
      </c>
      <c r="BS2551" s="30"/>
      <c r="BT2551" s="30"/>
      <c r="BU2551" s="30"/>
      <c r="BV2551" s="30"/>
      <c r="BW2551" s="30"/>
      <c r="BX2551" s="30"/>
      <c r="BY2551" s="30"/>
      <c r="BZ2551" s="30"/>
      <c r="CA2551" s="30"/>
      <c r="CC2551" s="30">
        <v>132513.43</v>
      </c>
      <c r="CD2551" s="30"/>
      <c r="CE2551" s="30"/>
      <c r="CF2551" s="30"/>
      <c r="CG2551" s="30"/>
      <c r="CH2551" s="30"/>
      <c r="CI2551" s="30"/>
      <c r="CJ2551" s="30"/>
      <c r="CK2551" s="30"/>
      <c r="CN2551" s="30">
        <v>100400</v>
      </c>
      <c r="CO2551" s="30"/>
      <c r="CP2551" s="30"/>
      <c r="CQ2551" s="30"/>
      <c r="CR2551" s="30"/>
      <c r="CS2551" s="30"/>
      <c r="CT2551" s="30"/>
      <c r="CU2551" s="30"/>
      <c r="CW2551" s="30">
        <v>32113.43</v>
      </c>
      <c r="CX2551" s="30"/>
      <c r="CY2551" s="30"/>
      <c r="CZ2551" s="30"/>
      <c r="DA2551" s="30"/>
      <c r="DB2551" s="30"/>
      <c r="DC2551" s="30"/>
      <c r="DD2551" s="30"/>
    </row>
    <row r="2552" spans="1:108" ht="6" customHeight="1" x14ac:dyDescent="0.2">
      <c r="A2552" s="68"/>
    </row>
    <row r="2553" spans="1:108" ht="18" customHeight="1" x14ac:dyDescent="0.2">
      <c r="A2553" s="31" t="s">
        <v>545</v>
      </c>
      <c r="B2553" s="31"/>
      <c r="C2553" s="31"/>
      <c r="G2553" s="31" t="s">
        <v>557</v>
      </c>
      <c r="H2553" s="31"/>
      <c r="I2553" s="31"/>
      <c r="J2553" s="11" t="s">
        <v>12</v>
      </c>
      <c r="L2553" s="31" t="s">
        <v>12</v>
      </c>
      <c r="M2553" s="31"/>
      <c r="N2553" s="12" t="s">
        <v>12</v>
      </c>
      <c r="O2553" s="31" t="s">
        <v>558</v>
      </c>
      <c r="P2553" s="31"/>
      <c r="Q2553" s="31"/>
      <c r="R2553" s="31"/>
      <c r="S2553" s="31"/>
      <c r="T2553" s="31"/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1"/>
      <c r="AO2553" s="31"/>
      <c r="AP2553" s="31"/>
      <c r="AQ2553" s="31"/>
      <c r="AR2553" s="31"/>
      <c r="AS2553" s="31"/>
      <c r="AT2553" s="31"/>
      <c r="AW2553" s="32">
        <v>6000</v>
      </c>
      <c r="AX2553" s="32"/>
      <c r="AY2553" s="32"/>
      <c r="AZ2553" s="32"/>
      <c r="BA2553" s="32"/>
      <c r="BB2553" s="32"/>
      <c r="BC2553" s="32"/>
      <c r="BD2553" s="32"/>
      <c r="BE2553" s="32"/>
      <c r="BF2553" s="32"/>
      <c r="BG2553" s="32">
        <v>0</v>
      </c>
      <c r="BH2553" s="32"/>
      <c r="BI2553" s="32"/>
      <c r="BJ2553" s="32"/>
      <c r="BK2553" s="32"/>
      <c r="BL2553" s="32"/>
      <c r="BM2553" s="32"/>
      <c r="BN2553" s="32"/>
      <c r="BO2553" s="32"/>
      <c r="BP2553" s="32"/>
      <c r="BR2553" s="32">
        <v>6000</v>
      </c>
      <c r="BS2553" s="32"/>
      <c r="BT2553" s="32"/>
      <c r="BU2553" s="32"/>
      <c r="BV2553" s="32"/>
      <c r="BW2553" s="32"/>
      <c r="BX2553" s="32"/>
      <c r="BY2553" s="32"/>
      <c r="BZ2553" s="32"/>
      <c r="CA2553" s="32"/>
      <c r="CC2553" s="32">
        <v>0</v>
      </c>
      <c r="CD2553" s="32"/>
      <c r="CE2553" s="32"/>
      <c r="CF2553" s="32"/>
      <c r="CG2553" s="32"/>
      <c r="CH2553" s="32"/>
      <c r="CI2553" s="32"/>
      <c r="CJ2553" s="32"/>
      <c r="CK2553" s="32"/>
      <c r="CN2553" s="32">
        <v>0</v>
      </c>
      <c r="CO2553" s="32"/>
      <c r="CP2553" s="32"/>
      <c r="CQ2553" s="32"/>
      <c r="CR2553" s="32"/>
      <c r="CS2553" s="32"/>
      <c r="CT2553" s="32"/>
      <c r="CU2553" s="32"/>
      <c r="CW2553" s="32">
        <v>0</v>
      </c>
      <c r="CX2553" s="32"/>
      <c r="CY2553" s="32"/>
      <c r="CZ2553" s="32"/>
      <c r="DA2553" s="32"/>
      <c r="DB2553" s="32"/>
      <c r="DC2553" s="32"/>
      <c r="DD2553" s="32"/>
    </row>
    <row r="2554" spans="1:108" ht="12.75" hidden="1" customHeight="1" x14ac:dyDescent="0.2">
      <c r="A2554" s="68"/>
      <c r="B2554" s="37" t="s">
        <v>181</v>
      </c>
      <c r="C2554" s="37"/>
      <c r="D2554" s="31" t="s">
        <v>559</v>
      </c>
      <c r="E2554" s="31"/>
      <c r="F2554" s="31"/>
      <c r="G2554" s="31"/>
      <c r="H2554" s="31"/>
      <c r="I2554" s="31"/>
      <c r="J2554" s="31"/>
      <c r="O2554" s="31" t="s">
        <v>560</v>
      </c>
      <c r="P2554" s="31"/>
      <c r="Q2554" s="31"/>
      <c r="R2554" s="31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31"/>
      <c r="AG2554" s="31"/>
      <c r="AH2554" s="31"/>
      <c r="AI2554" s="31"/>
      <c r="AJ2554" s="31"/>
      <c r="AK2554" s="31"/>
      <c r="AL2554" s="31"/>
      <c r="AM2554" s="31"/>
      <c r="AN2554" s="31"/>
      <c r="AO2554" s="31"/>
      <c r="AP2554" s="31"/>
      <c r="AQ2554" s="31"/>
      <c r="AR2554" s="31"/>
      <c r="AS2554" s="31"/>
      <c r="AT2554" s="31"/>
      <c r="AW2554" s="32">
        <v>6000</v>
      </c>
      <c r="AX2554" s="32"/>
      <c r="AY2554" s="32"/>
      <c r="AZ2554" s="32"/>
      <c r="BA2554" s="32"/>
      <c r="BB2554" s="32"/>
      <c r="BC2554" s="32"/>
      <c r="BD2554" s="32"/>
      <c r="BE2554" s="32"/>
      <c r="BF2554" s="32"/>
      <c r="BG2554" s="32">
        <v>0</v>
      </c>
      <c r="BH2554" s="32"/>
      <c r="BI2554" s="32"/>
      <c r="BJ2554" s="32"/>
      <c r="BK2554" s="32"/>
      <c r="BL2554" s="32"/>
      <c r="BM2554" s="32"/>
      <c r="BN2554" s="32"/>
      <c r="BO2554" s="32"/>
      <c r="BP2554" s="32"/>
      <c r="BR2554" s="32">
        <v>6000</v>
      </c>
      <c r="BS2554" s="32"/>
      <c r="BT2554" s="32"/>
      <c r="BU2554" s="32"/>
      <c r="BV2554" s="32"/>
      <c r="BW2554" s="32"/>
      <c r="BX2554" s="32"/>
      <c r="BY2554" s="32"/>
      <c r="BZ2554" s="32"/>
      <c r="CA2554" s="32"/>
      <c r="CC2554" s="32">
        <v>0</v>
      </c>
      <c r="CD2554" s="32"/>
      <c r="CE2554" s="32"/>
      <c r="CF2554" s="32"/>
      <c r="CG2554" s="32"/>
      <c r="CH2554" s="32"/>
      <c r="CI2554" s="32"/>
      <c r="CJ2554" s="32"/>
      <c r="CK2554" s="32"/>
      <c r="CN2554" s="32">
        <v>0</v>
      </c>
      <c r="CO2554" s="32"/>
      <c r="CP2554" s="32"/>
      <c r="CQ2554" s="32"/>
      <c r="CR2554" s="32"/>
      <c r="CS2554" s="32"/>
      <c r="CT2554" s="32"/>
      <c r="CU2554" s="32"/>
      <c r="CW2554" s="32">
        <v>0</v>
      </c>
      <c r="CX2554" s="32"/>
      <c r="CY2554" s="32"/>
      <c r="CZ2554" s="32"/>
      <c r="DA2554" s="32"/>
      <c r="DB2554" s="32"/>
      <c r="DC2554" s="32"/>
      <c r="DD2554" s="32"/>
    </row>
    <row r="2555" spans="1:108" ht="13.5" customHeight="1" x14ac:dyDescent="0.2">
      <c r="A2555" s="68"/>
      <c r="B2555" s="37"/>
      <c r="C2555" s="37"/>
      <c r="D2555" s="31"/>
      <c r="E2555" s="31"/>
      <c r="F2555" s="31"/>
      <c r="G2555" s="31"/>
      <c r="H2555" s="31"/>
      <c r="I2555" s="31"/>
      <c r="J2555" s="31"/>
      <c r="O2555" s="31"/>
      <c r="P2555" s="31"/>
      <c r="Q2555" s="31"/>
      <c r="R2555" s="31"/>
      <c r="S2555" s="31"/>
      <c r="T2555" s="31"/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  <c r="AE2555" s="31"/>
      <c r="AF2555" s="31"/>
      <c r="AG2555" s="31"/>
      <c r="AH2555" s="31"/>
      <c r="AI2555" s="31"/>
      <c r="AJ2555" s="31"/>
      <c r="AK2555" s="31"/>
      <c r="AL2555" s="31"/>
      <c r="AM2555" s="31"/>
      <c r="AN2555" s="31"/>
      <c r="AO2555" s="31"/>
      <c r="AP2555" s="31"/>
      <c r="AQ2555" s="31"/>
      <c r="AR2555" s="31"/>
      <c r="AS2555" s="31"/>
      <c r="AT2555" s="31"/>
      <c r="AW2555" s="32"/>
      <c r="AX2555" s="32"/>
      <c r="AY2555" s="32"/>
      <c r="AZ2555" s="32"/>
      <c r="BA2555" s="32"/>
      <c r="BB2555" s="32"/>
      <c r="BC2555" s="32"/>
      <c r="BD2555" s="32"/>
      <c r="BE2555" s="32"/>
      <c r="BF2555" s="32"/>
      <c r="BG2555" s="32"/>
      <c r="BH2555" s="32"/>
      <c r="BI2555" s="32"/>
      <c r="BJ2555" s="32"/>
      <c r="BK2555" s="32"/>
      <c r="BL2555" s="32"/>
      <c r="BM2555" s="32"/>
      <c r="BN2555" s="32"/>
      <c r="BO2555" s="32"/>
      <c r="BP2555" s="32"/>
      <c r="BR2555" s="32"/>
      <c r="BS2555" s="32"/>
      <c r="BT2555" s="32"/>
      <c r="BU2555" s="32"/>
      <c r="BV2555" s="32"/>
      <c r="BW2555" s="32"/>
      <c r="BX2555" s="32"/>
      <c r="BY2555" s="32"/>
      <c r="BZ2555" s="32"/>
      <c r="CA2555" s="32"/>
      <c r="CC2555" s="32"/>
      <c r="CD2555" s="32"/>
      <c r="CE2555" s="32"/>
      <c r="CF2555" s="32"/>
      <c r="CG2555" s="32"/>
      <c r="CH2555" s="32"/>
      <c r="CI2555" s="32"/>
      <c r="CJ2555" s="32"/>
      <c r="CK2555" s="32"/>
      <c r="CN2555" s="32"/>
      <c r="CO2555" s="32"/>
      <c r="CP2555" s="32"/>
      <c r="CQ2555" s="32"/>
      <c r="CR2555" s="32"/>
      <c r="CS2555" s="32"/>
      <c r="CT2555" s="32"/>
      <c r="CU2555" s="32"/>
      <c r="CW2555" s="32"/>
      <c r="CX2555" s="32"/>
      <c r="CY2555" s="32"/>
      <c r="CZ2555" s="32"/>
      <c r="DA2555" s="32"/>
      <c r="DB2555" s="32"/>
      <c r="DC2555" s="32"/>
      <c r="DD2555" s="32"/>
    </row>
    <row r="2556" spans="1:108" ht="6" customHeight="1" x14ac:dyDescent="0.2">
      <c r="A2556" s="68"/>
    </row>
    <row r="2557" spans="1:108" ht="13.5" customHeight="1" x14ac:dyDescent="0.2">
      <c r="A2557" s="68"/>
      <c r="B2557" s="35" t="s">
        <v>22</v>
      </c>
      <c r="C2557" s="35"/>
      <c r="D2557" s="29" t="s">
        <v>386</v>
      </c>
      <c r="E2557" s="29"/>
      <c r="F2557" s="29"/>
      <c r="G2557" s="29"/>
      <c r="H2557" s="29"/>
      <c r="I2557" s="29"/>
      <c r="J2557" s="29"/>
      <c r="O2557" s="29" t="s">
        <v>387</v>
      </c>
      <c r="P2557" s="29"/>
      <c r="Q2557" s="29"/>
      <c r="R2557" s="29"/>
      <c r="S2557" s="29"/>
      <c r="T2557" s="29"/>
      <c r="U2557" s="29"/>
      <c r="V2557" s="29"/>
      <c r="W2557" s="29"/>
      <c r="X2557" s="29"/>
      <c r="Y2557" s="29"/>
      <c r="Z2557" s="29"/>
      <c r="AA2557" s="29"/>
      <c r="AB2557" s="29"/>
      <c r="AC2557" s="29"/>
      <c r="AD2557" s="29"/>
      <c r="AE2557" s="29"/>
      <c r="AF2557" s="29"/>
      <c r="AG2557" s="29"/>
      <c r="AH2557" s="29"/>
      <c r="AI2557" s="29"/>
      <c r="AJ2557" s="29"/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W2557" s="30">
        <v>6000</v>
      </c>
      <c r="AX2557" s="30"/>
      <c r="AY2557" s="30"/>
      <c r="AZ2557" s="30"/>
      <c r="BA2557" s="30"/>
      <c r="BB2557" s="30"/>
      <c r="BC2557" s="30"/>
      <c r="BD2557" s="30"/>
      <c r="BE2557" s="30"/>
      <c r="BF2557" s="30"/>
      <c r="BG2557" s="30">
        <v>0</v>
      </c>
      <c r="BH2557" s="30"/>
      <c r="BI2557" s="30"/>
      <c r="BJ2557" s="30"/>
      <c r="BK2557" s="30"/>
      <c r="BL2557" s="30"/>
      <c r="BM2557" s="30"/>
      <c r="BN2557" s="30"/>
      <c r="BO2557" s="30"/>
      <c r="BP2557" s="30"/>
      <c r="BR2557" s="30">
        <v>6000</v>
      </c>
      <c r="BS2557" s="30"/>
      <c r="BT2557" s="30"/>
      <c r="BU2557" s="30"/>
      <c r="BV2557" s="30"/>
      <c r="BW2557" s="30"/>
      <c r="BX2557" s="30"/>
      <c r="BY2557" s="30"/>
      <c r="BZ2557" s="30"/>
      <c r="CA2557" s="30"/>
      <c r="CC2557" s="30">
        <v>0</v>
      </c>
      <c r="CD2557" s="30"/>
      <c r="CE2557" s="30"/>
      <c r="CF2557" s="30"/>
      <c r="CG2557" s="30"/>
      <c r="CH2557" s="30"/>
      <c r="CI2557" s="30"/>
      <c r="CJ2557" s="30"/>
      <c r="CK2557" s="30"/>
      <c r="CN2557" s="30">
        <v>0</v>
      </c>
      <c r="CO2557" s="30"/>
      <c r="CP2557" s="30"/>
      <c r="CQ2557" s="30"/>
      <c r="CR2557" s="30"/>
      <c r="CS2557" s="30"/>
      <c r="CT2557" s="30"/>
      <c r="CU2557" s="30"/>
      <c r="CW2557" s="30">
        <v>0</v>
      </c>
      <c r="CX2557" s="30"/>
      <c r="CY2557" s="30"/>
      <c r="CZ2557" s="30"/>
      <c r="DA2557" s="30"/>
      <c r="DB2557" s="30"/>
      <c r="DC2557" s="30"/>
      <c r="DD2557" s="30"/>
    </row>
    <row r="2558" spans="1:108" ht="6" customHeight="1" x14ac:dyDescent="0.2">
      <c r="A2558" s="68"/>
    </row>
    <row r="2559" spans="1:108" ht="13.5" customHeight="1" x14ac:dyDescent="0.2">
      <c r="A2559" s="28"/>
      <c r="B2559" s="35" t="s">
        <v>29</v>
      </c>
      <c r="C2559" s="35"/>
      <c r="D2559" s="35" t="s">
        <v>388</v>
      </c>
      <c r="E2559" s="35"/>
      <c r="F2559" s="35"/>
      <c r="G2559" s="35"/>
      <c r="H2559" s="35"/>
      <c r="I2559" s="35"/>
      <c r="J2559" s="35"/>
      <c r="O2559" s="35" t="s">
        <v>389</v>
      </c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  <c r="AB2559" s="35"/>
      <c r="AC2559" s="35"/>
      <c r="AD2559" s="35"/>
      <c r="AE2559" s="35"/>
      <c r="AF2559" s="35"/>
      <c r="AG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W2559" s="30">
        <v>222760.4</v>
      </c>
      <c r="AX2559" s="30"/>
      <c r="AY2559" s="30"/>
      <c r="AZ2559" s="30"/>
      <c r="BA2559" s="30"/>
      <c r="BB2559" s="30"/>
      <c r="BC2559" s="30"/>
      <c r="BD2559" s="30"/>
      <c r="BE2559" s="30"/>
      <c r="BF2559" s="30"/>
      <c r="BG2559" s="30">
        <v>177100</v>
      </c>
      <c r="BH2559" s="30"/>
      <c r="BI2559" s="30"/>
      <c r="BJ2559" s="30"/>
      <c r="BK2559" s="30"/>
      <c r="BL2559" s="30"/>
      <c r="BM2559" s="30"/>
      <c r="BN2559" s="30"/>
      <c r="BO2559" s="30"/>
      <c r="BP2559" s="30"/>
      <c r="BR2559" s="30">
        <v>45660.4</v>
      </c>
      <c r="BS2559" s="30"/>
      <c r="BT2559" s="30"/>
      <c r="BU2559" s="30"/>
      <c r="BV2559" s="30"/>
      <c r="BW2559" s="30"/>
      <c r="BX2559" s="30"/>
      <c r="BY2559" s="30"/>
      <c r="BZ2559" s="30"/>
      <c r="CA2559" s="30"/>
      <c r="CC2559" s="30">
        <v>205866.59</v>
      </c>
      <c r="CD2559" s="30"/>
      <c r="CE2559" s="30"/>
      <c r="CF2559" s="30"/>
      <c r="CG2559" s="30"/>
      <c r="CH2559" s="30"/>
      <c r="CI2559" s="30"/>
      <c r="CJ2559" s="30"/>
      <c r="CK2559" s="30"/>
      <c r="CN2559" s="30">
        <v>172900</v>
      </c>
      <c r="CO2559" s="30"/>
      <c r="CP2559" s="30"/>
      <c r="CQ2559" s="30"/>
      <c r="CR2559" s="30"/>
      <c r="CS2559" s="30"/>
      <c r="CT2559" s="30"/>
      <c r="CU2559" s="30"/>
      <c r="CW2559" s="30">
        <v>32966.589999999997</v>
      </c>
      <c r="CX2559" s="30"/>
      <c r="CY2559" s="30"/>
      <c r="CZ2559" s="30"/>
      <c r="DA2559" s="30"/>
      <c r="DB2559" s="30"/>
      <c r="DC2559" s="30"/>
      <c r="DD2559" s="30"/>
    </row>
    <row r="2560" spans="1:108" ht="6" customHeight="1" x14ac:dyDescent="0.2">
      <c r="A2560" s="28"/>
    </row>
    <row r="2561" spans="1:108" ht="13.5" customHeight="1" x14ac:dyDescent="0.2">
      <c r="A2561" s="41"/>
      <c r="B2561" s="35" t="s">
        <v>390</v>
      </c>
      <c r="C2561" s="35"/>
      <c r="D2561" s="35" t="s">
        <v>391</v>
      </c>
      <c r="E2561" s="35"/>
      <c r="F2561" s="35"/>
      <c r="G2561" s="35"/>
      <c r="H2561" s="35"/>
      <c r="I2561" s="35"/>
      <c r="J2561" s="35"/>
      <c r="O2561" s="35" t="s">
        <v>392</v>
      </c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  <c r="AB2561" s="35"/>
      <c r="AC2561" s="35"/>
      <c r="AD2561" s="35"/>
      <c r="AE2561" s="35"/>
      <c r="AF2561" s="35"/>
      <c r="AG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W2561" s="30">
        <v>-175457.85</v>
      </c>
      <c r="AX2561" s="30"/>
      <c r="AY2561" s="30"/>
      <c r="AZ2561" s="30"/>
      <c r="BA2561" s="30"/>
      <c r="BB2561" s="30"/>
      <c r="BC2561" s="30"/>
      <c r="BD2561" s="30"/>
      <c r="BE2561" s="30"/>
      <c r="BF2561" s="30"/>
      <c r="BG2561" s="30">
        <v>-144200</v>
      </c>
      <c r="BH2561" s="30"/>
      <c r="BI2561" s="30"/>
      <c r="BJ2561" s="30"/>
      <c r="BK2561" s="30"/>
      <c r="BL2561" s="30"/>
      <c r="BM2561" s="30"/>
      <c r="BN2561" s="30"/>
      <c r="BO2561" s="30"/>
      <c r="BP2561" s="30"/>
      <c r="BR2561" s="30">
        <v>-31257.85</v>
      </c>
      <c r="BS2561" s="30"/>
      <c r="BT2561" s="30"/>
      <c r="BU2561" s="30"/>
      <c r="BV2561" s="30"/>
      <c r="BW2561" s="30"/>
      <c r="BX2561" s="30"/>
      <c r="BY2561" s="30"/>
      <c r="BZ2561" s="30"/>
      <c r="CA2561" s="30"/>
      <c r="CC2561" s="30">
        <v>-162669.82</v>
      </c>
      <c r="CD2561" s="30"/>
      <c r="CE2561" s="30"/>
      <c r="CF2561" s="30"/>
      <c r="CG2561" s="30"/>
      <c r="CH2561" s="30"/>
      <c r="CI2561" s="30"/>
      <c r="CJ2561" s="30"/>
      <c r="CK2561" s="30"/>
      <c r="CN2561" s="30">
        <v>-140000</v>
      </c>
      <c r="CO2561" s="30"/>
      <c r="CP2561" s="30"/>
      <c r="CQ2561" s="30"/>
      <c r="CR2561" s="30"/>
      <c r="CS2561" s="30"/>
      <c r="CT2561" s="30"/>
      <c r="CU2561" s="30"/>
      <c r="CW2561" s="30">
        <v>-22669.82</v>
      </c>
      <c r="CX2561" s="30"/>
      <c r="CY2561" s="30"/>
      <c r="CZ2561" s="30"/>
      <c r="DA2561" s="30"/>
      <c r="DB2561" s="30"/>
      <c r="DC2561" s="30"/>
      <c r="DD2561" s="30"/>
    </row>
    <row r="2562" spans="1:108" ht="6" customHeight="1" x14ac:dyDescent="0.2">
      <c r="A2562" s="41"/>
    </row>
    <row r="2563" spans="1:108" ht="4.5" customHeight="1" x14ac:dyDescent="0.2">
      <c r="A2563" s="28"/>
      <c r="B2563" s="35" t="s">
        <v>390</v>
      </c>
      <c r="C2563" s="35"/>
      <c r="D2563" s="35" t="s">
        <v>48</v>
      </c>
      <c r="E2563" s="35"/>
      <c r="F2563" s="35"/>
      <c r="G2563" s="35"/>
      <c r="H2563" s="35"/>
      <c r="I2563" s="35"/>
      <c r="J2563" s="35"/>
      <c r="O2563" s="35" t="s">
        <v>49</v>
      </c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  <c r="AB2563" s="35"/>
      <c r="AC2563" s="35"/>
      <c r="AD2563" s="35"/>
      <c r="AE2563" s="35"/>
      <c r="AF2563" s="35"/>
      <c r="AG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W2563" s="30">
        <v>0</v>
      </c>
      <c r="AX2563" s="30"/>
      <c r="AY2563" s="30"/>
      <c r="AZ2563" s="30"/>
      <c r="BA2563" s="30"/>
      <c r="BB2563" s="30"/>
      <c r="BC2563" s="30"/>
      <c r="BD2563" s="30"/>
      <c r="BE2563" s="30"/>
      <c r="BF2563" s="30"/>
      <c r="BG2563" s="30">
        <v>0</v>
      </c>
      <c r="BH2563" s="30"/>
      <c r="BI2563" s="30"/>
      <c r="BJ2563" s="30"/>
      <c r="BK2563" s="30"/>
      <c r="BL2563" s="30"/>
      <c r="BM2563" s="30"/>
      <c r="BN2563" s="30"/>
      <c r="BO2563" s="30"/>
      <c r="BP2563" s="30"/>
      <c r="BR2563" s="30">
        <v>0</v>
      </c>
      <c r="BS2563" s="30"/>
      <c r="BT2563" s="30"/>
      <c r="BU2563" s="30"/>
      <c r="BV2563" s="30"/>
      <c r="BW2563" s="30"/>
      <c r="BX2563" s="30"/>
      <c r="BY2563" s="30"/>
      <c r="BZ2563" s="30"/>
      <c r="CA2563" s="30"/>
    </row>
    <row r="2564" spans="1:108" ht="9" customHeight="1" x14ac:dyDescent="0.2">
      <c r="A2564" s="28"/>
      <c r="B2564" s="35"/>
      <c r="C2564" s="35"/>
      <c r="D2564" s="35"/>
      <c r="E2564" s="35"/>
      <c r="F2564" s="35"/>
      <c r="G2564" s="35"/>
      <c r="H2564" s="35"/>
      <c r="I2564" s="35"/>
      <c r="J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  <c r="AB2564" s="35"/>
      <c r="AC2564" s="35"/>
      <c r="AD2564" s="35"/>
      <c r="AE2564" s="35"/>
      <c r="AF2564" s="35"/>
      <c r="AG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W2564" s="30"/>
      <c r="AX2564" s="30"/>
      <c r="AY2564" s="30"/>
      <c r="AZ2564" s="30"/>
      <c r="BA2564" s="30"/>
      <c r="BB2564" s="30"/>
      <c r="BC2564" s="30"/>
      <c r="BD2564" s="30"/>
      <c r="BE2564" s="30"/>
      <c r="BF2564" s="30"/>
      <c r="BG2564" s="30"/>
      <c r="BH2564" s="30"/>
      <c r="BI2564" s="30"/>
      <c r="BJ2564" s="30"/>
      <c r="BK2564" s="30"/>
      <c r="BL2564" s="30"/>
      <c r="BM2564" s="30"/>
      <c r="BN2564" s="30"/>
      <c r="BO2564" s="30"/>
      <c r="BP2564" s="30"/>
      <c r="BR2564" s="30"/>
      <c r="BS2564" s="30"/>
      <c r="BT2564" s="30"/>
      <c r="BU2564" s="30"/>
      <c r="BV2564" s="30"/>
      <c r="BW2564" s="30"/>
      <c r="BX2564" s="30"/>
      <c r="BY2564" s="30"/>
      <c r="BZ2564" s="30"/>
      <c r="CA2564" s="30"/>
    </row>
    <row r="2565" spans="1:108" ht="6" customHeight="1" x14ac:dyDescent="0.2">
      <c r="A2565" s="28"/>
    </row>
    <row r="2566" spans="1:108" ht="15" customHeight="1" x14ac:dyDescent="0.2">
      <c r="A2566" s="41"/>
      <c r="B2566" s="35" t="s">
        <v>390</v>
      </c>
      <c r="C2566" s="35"/>
      <c r="D2566" s="35" t="s">
        <v>50</v>
      </c>
      <c r="E2566" s="35"/>
      <c r="F2566" s="35"/>
      <c r="G2566" s="35"/>
      <c r="H2566" s="35"/>
      <c r="I2566" s="35"/>
      <c r="J2566" s="35"/>
      <c r="O2566" s="35" t="s">
        <v>393</v>
      </c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  <c r="AB2566" s="35"/>
      <c r="AC2566" s="35"/>
      <c r="AD2566" s="35"/>
      <c r="AE2566" s="35"/>
      <c r="AF2566" s="35"/>
      <c r="AG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W2566" s="30">
        <v>-175457.85</v>
      </c>
      <c r="AX2566" s="30"/>
      <c r="AY2566" s="30"/>
      <c r="AZ2566" s="30"/>
      <c r="BA2566" s="30"/>
      <c r="BB2566" s="30"/>
      <c r="BC2566" s="30"/>
      <c r="BD2566" s="30"/>
      <c r="BE2566" s="30"/>
      <c r="BF2566" s="30"/>
      <c r="BG2566" s="30">
        <v>-144200</v>
      </c>
      <c r="BH2566" s="30"/>
      <c r="BI2566" s="30"/>
      <c r="BJ2566" s="30"/>
      <c r="BK2566" s="30"/>
      <c r="BL2566" s="30"/>
      <c r="BM2566" s="30"/>
      <c r="BN2566" s="30"/>
      <c r="BO2566" s="30"/>
      <c r="BP2566" s="30"/>
      <c r="BR2566" s="30">
        <v>-31257.85</v>
      </c>
      <c r="BS2566" s="30"/>
      <c r="BT2566" s="30"/>
      <c r="BU2566" s="30"/>
      <c r="BV2566" s="30"/>
      <c r="BW2566" s="30"/>
      <c r="BX2566" s="30"/>
      <c r="BY2566" s="30"/>
      <c r="BZ2566" s="30"/>
      <c r="CA2566" s="30"/>
    </row>
    <row r="2567" spans="1:108" ht="7.5" customHeight="1" x14ac:dyDescent="0.2">
      <c r="A2567" s="41"/>
    </row>
    <row r="2568" spans="1:108" ht="13.5" customHeight="1" x14ac:dyDescent="0.2">
      <c r="A2568" s="41"/>
      <c r="B2568" s="29" t="s">
        <v>394</v>
      </c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W2568" s="29"/>
      <c r="X2568" s="29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</row>
    <row r="2569" spans="1:108" ht="6" customHeight="1" x14ac:dyDescent="0.2">
      <c r="A2569" s="41"/>
    </row>
    <row r="2570" spans="1:108" ht="18" customHeight="1" x14ac:dyDescent="0.2">
      <c r="A2570" s="31" t="s">
        <v>545</v>
      </c>
      <c r="B2570" s="31"/>
      <c r="C2570" s="31"/>
      <c r="G2570" s="31" t="s">
        <v>529</v>
      </c>
      <c r="H2570" s="31"/>
      <c r="I2570" s="31"/>
      <c r="J2570" s="11" t="s">
        <v>12</v>
      </c>
      <c r="L2570" s="31" t="s">
        <v>12</v>
      </c>
      <c r="M2570" s="31"/>
      <c r="N2570" s="12" t="s">
        <v>12</v>
      </c>
      <c r="O2570" s="31" t="s">
        <v>530</v>
      </c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31"/>
      <c r="AQ2570" s="31"/>
      <c r="AR2570" s="31"/>
      <c r="AS2570" s="31"/>
      <c r="AT2570" s="31"/>
      <c r="CC2570" s="32">
        <v>0</v>
      </c>
      <c r="CD2570" s="32"/>
      <c r="CE2570" s="32"/>
      <c r="CF2570" s="32"/>
      <c r="CG2570" s="32"/>
      <c r="CH2570" s="32"/>
      <c r="CI2570" s="32"/>
      <c r="CJ2570" s="32"/>
      <c r="CK2570" s="32"/>
      <c r="CN2570" s="32">
        <v>20000</v>
      </c>
      <c r="CO2570" s="32"/>
      <c r="CP2570" s="32"/>
      <c r="CQ2570" s="32"/>
      <c r="CR2570" s="32"/>
      <c r="CS2570" s="32"/>
      <c r="CT2570" s="32"/>
      <c r="CU2570" s="32"/>
      <c r="CW2570" s="32">
        <v>-20000</v>
      </c>
      <c r="CX2570" s="32"/>
      <c r="CY2570" s="32"/>
      <c r="CZ2570" s="32"/>
      <c r="DA2570" s="32"/>
      <c r="DB2570" s="32"/>
      <c r="DC2570" s="32"/>
      <c r="DD2570" s="32"/>
    </row>
    <row r="2571" spans="1:108" ht="12.75" hidden="1" customHeight="1" x14ac:dyDescent="0.2">
      <c r="A2571" s="68"/>
      <c r="B2571" s="37" t="s">
        <v>181</v>
      </c>
      <c r="C2571" s="37"/>
      <c r="D2571" s="31" t="s">
        <v>257</v>
      </c>
      <c r="E2571" s="31"/>
      <c r="F2571" s="31"/>
      <c r="G2571" s="31"/>
      <c r="H2571" s="31"/>
      <c r="I2571" s="31"/>
      <c r="J2571" s="31"/>
      <c r="O2571" s="31" t="s">
        <v>258</v>
      </c>
      <c r="P2571" s="31"/>
      <c r="Q2571" s="31"/>
      <c r="R2571" s="31"/>
      <c r="S2571" s="31"/>
      <c r="T2571" s="31"/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31"/>
      <c r="AQ2571" s="31"/>
      <c r="AR2571" s="31"/>
      <c r="AS2571" s="31"/>
      <c r="AT2571" s="31"/>
      <c r="CC2571" s="32">
        <v>0</v>
      </c>
      <c r="CD2571" s="32"/>
      <c r="CE2571" s="32"/>
      <c r="CF2571" s="32"/>
      <c r="CG2571" s="32"/>
      <c r="CH2571" s="32"/>
      <c r="CI2571" s="32"/>
      <c r="CJ2571" s="32"/>
      <c r="CK2571" s="32"/>
      <c r="CN2571" s="32">
        <v>20000</v>
      </c>
      <c r="CO2571" s="32"/>
      <c r="CP2571" s="32"/>
      <c r="CQ2571" s="32"/>
      <c r="CR2571" s="32"/>
      <c r="CS2571" s="32"/>
      <c r="CT2571" s="32"/>
      <c r="CU2571" s="32"/>
      <c r="CW2571" s="32">
        <v>-20000</v>
      </c>
      <c r="CX2571" s="32"/>
      <c r="CY2571" s="32"/>
      <c r="CZ2571" s="32"/>
      <c r="DA2571" s="32"/>
      <c r="DB2571" s="32"/>
      <c r="DC2571" s="32"/>
      <c r="DD2571" s="32"/>
    </row>
    <row r="2572" spans="1:108" ht="13.5" customHeight="1" x14ac:dyDescent="0.2">
      <c r="A2572" s="68"/>
      <c r="B2572" s="37"/>
      <c r="C2572" s="37"/>
      <c r="D2572" s="31"/>
      <c r="E2572" s="31"/>
      <c r="F2572" s="31"/>
      <c r="G2572" s="31"/>
      <c r="H2572" s="31"/>
      <c r="I2572" s="31"/>
      <c r="J2572" s="31"/>
      <c r="O2572" s="31"/>
      <c r="P2572" s="31"/>
      <c r="Q2572" s="31"/>
      <c r="R2572" s="31"/>
      <c r="S2572" s="31"/>
      <c r="T2572" s="31"/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31"/>
      <c r="AQ2572" s="31"/>
      <c r="AR2572" s="31"/>
      <c r="AS2572" s="31"/>
      <c r="AT2572" s="31"/>
      <c r="CC2572" s="32"/>
      <c r="CD2572" s="32"/>
      <c r="CE2572" s="32"/>
      <c r="CF2572" s="32"/>
      <c r="CG2572" s="32"/>
      <c r="CH2572" s="32"/>
      <c r="CI2572" s="32"/>
      <c r="CJ2572" s="32"/>
      <c r="CK2572" s="32"/>
      <c r="CN2572" s="32"/>
      <c r="CO2572" s="32"/>
      <c r="CP2572" s="32"/>
      <c r="CQ2572" s="32"/>
      <c r="CR2572" s="32"/>
      <c r="CS2572" s="32"/>
      <c r="CT2572" s="32"/>
      <c r="CU2572" s="32"/>
      <c r="CW2572" s="32"/>
      <c r="CX2572" s="32"/>
      <c r="CY2572" s="32"/>
      <c r="CZ2572" s="32"/>
      <c r="DA2572" s="32"/>
      <c r="DB2572" s="32"/>
      <c r="DC2572" s="32"/>
      <c r="DD2572" s="32"/>
    </row>
    <row r="2573" spans="1:108" ht="6" customHeight="1" x14ac:dyDescent="0.2">
      <c r="A2573" s="68"/>
    </row>
    <row r="2574" spans="1:108" ht="13.5" customHeight="1" x14ac:dyDescent="0.2">
      <c r="A2574" s="68"/>
      <c r="B2574" s="35" t="s">
        <v>22</v>
      </c>
      <c r="C2574" s="35"/>
      <c r="D2574" s="29" t="s">
        <v>77</v>
      </c>
      <c r="E2574" s="29"/>
      <c r="F2574" s="29"/>
      <c r="G2574" s="29"/>
      <c r="H2574" s="29"/>
      <c r="I2574" s="29"/>
      <c r="J2574" s="29"/>
      <c r="O2574" s="29" t="s">
        <v>78</v>
      </c>
      <c r="P2574" s="29"/>
      <c r="Q2574" s="29"/>
      <c r="R2574" s="29"/>
      <c r="S2574" s="29"/>
      <c r="T2574" s="29"/>
      <c r="U2574" s="29"/>
      <c r="V2574" s="29"/>
      <c r="W2574" s="29"/>
      <c r="X2574" s="29"/>
      <c r="Y2574" s="29"/>
      <c r="Z2574" s="29"/>
      <c r="AA2574" s="29"/>
      <c r="AB2574" s="29"/>
      <c r="AC2574" s="29"/>
      <c r="AD2574" s="29"/>
      <c r="AE2574" s="29"/>
      <c r="AF2574" s="29"/>
      <c r="AG2574" s="29"/>
      <c r="AH2574" s="29"/>
      <c r="AI2574" s="29"/>
      <c r="AJ2574" s="29"/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CC2574" s="30">
        <v>0</v>
      </c>
      <c r="CD2574" s="30"/>
      <c r="CE2574" s="30"/>
      <c r="CF2574" s="30"/>
      <c r="CG2574" s="30"/>
      <c r="CH2574" s="30"/>
      <c r="CI2574" s="30"/>
      <c r="CJ2574" s="30"/>
      <c r="CK2574" s="30"/>
      <c r="CN2574" s="30">
        <v>20000</v>
      </c>
      <c r="CO2574" s="30"/>
      <c r="CP2574" s="30"/>
      <c r="CQ2574" s="30"/>
      <c r="CR2574" s="30"/>
      <c r="CS2574" s="30"/>
      <c r="CT2574" s="30"/>
      <c r="CU2574" s="30"/>
      <c r="CW2574" s="30">
        <v>-20000</v>
      </c>
      <c r="CX2574" s="30"/>
      <c r="CY2574" s="30"/>
      <c r="CZ2574" s="30"/>
      <c r="DA2574" s="30"/>
      <c r="DB2574" s="30"/>
      <c r="DC2574" s="30"/>
      <c r="DD2574" s="30"/>
    </row>
    <row r="2575" spans="1:108" ht="6" customHeight="1" x14ac:dyDescent="0.2">
      <c r="A2575" s="68"/>
    </row>
    <row r="2576" spans="1:108" ht="13.5" customHeight="1" x14ac:dyDescent="0.2">
      <c r="A2576" s="28"/>
      <c r="B2576" s="35" t="s">
        <v>29</v>
      </c>
      <c r="C2576" s="35"/>
      <c r="D2576" s="35" t="s">
        <v>79</v>
      </c>
      <c r="E2576" s="35"/>
      <c r="F2576" s="35"/>
      <c r="G2576" s="35"/>
      <c r="H2576" s="35"/>
      <c r="I2576" s="35"/>
      <c r="J2576" s="35"/>
      <c r="O2576" s="35" t="s">
        <v>80</v>
      </c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  <c r="AB2576" s="35"/>
      <c r="AC2576" s="35"/>
      <c r="AD2576" s="35"/>
      <c r="AE2576" s="35"/>
      <c r="AF2576" s="35"/>
      <c r="AG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CC2576" s="30">
        <v>0</v>
      </c>
      <c r="CD2576" s="30"/>
      <c r="CE2576" s="30"/>
      <c r="CF2576" s="30"/>
      <c r="CG2576" s="30"/>
      <c r="CH2576" s="30"/>
      <c r="CI2576" s="30"/>
      <c r="CJ2576" s="30"/>
      <c r="CK2576" s="30"/>
      <c r="CN2576" s="30">
        <v>20000</v>
      </c>
      <c r="CO2576" s="30"/>
      <c r="CP2576" s="30"/>
      <c r="CQ2576" s="30"/>
      <c r="CR2576" s="30"/>
      <c r="CS2576" s="30"/>
      <c r="CT2576" s="30"/>
      <c r="CU2576" s="30"/>
      <c r="CW2576" s="30">
        <v>-20000</v>
      </c>
      <c r="CX2576" s="30"/>
      <c r="CY2576" s="30"/>
      <c r="CZ2576" s="30"/>
      <c r="DA2576" s="30"/>
      <c r="DB2576" s="30"/>
      <c r="DC2576" s="30"/>
      <c r="DD2576" s="30"/>
    </row>
    <row r="2577" spans="1:109" ht="6" customHeight="1" x14ac:dyDescent="0.2">
      <c r="A2577" s="28"/>
    </row>
    <row r="2578" spans="1:109" ht="18" customHeight="1" x14ac:dyDescent="0.2">
      <c r="A2578" s="31" t="s">
        <v>545</v>
      </c>
      <c r="B2578" s="31"/>
      <c r="C2578" s="31"/>
      <c r="G2578" s="31" t="s">
        <v>561</v>
      </c>
      <c r="H2578" s="31"/>
      <c r="I2578" s="31"/>
      <c r="J2578" s="11" t="s">
        <v>12</v>
      </c>
      <c r="L2578" s="31" t="s">
        <v>12</v>
      </c>
      <c r="M2578" s="31"/>
      <c r="N2578" s="12" t="s">
        <v>12</v>
      </c>
      <c r="O2578" s="31" t="s">
        <v>562</v>
      </c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1"/>
      <c r="AN2578" s="31"/>
      <c r="AO2578" s="31"/>
      <c r="AP2578" s="31"/>
      <c r="AQ2578" s="31"/>
      <c r="AR2578" s="31"/>
      <c r="AS2578" s="31"/>
      <c r="AT2578" s="31"/>
      <c r="CC2578" s="32">
        <v>25412.26</v>
      </c>
      <c r="CD2578" s="32"/>
      <c r="CE2578" s="32"/>
      <c r="CF2578" s="32"/>
      <c r="CG2578" s="32"/>
      <c r="CH2578" s="32"/>
      <c r="CI2578" s="32"/>
      <c r="CJ2578" s="32"/>
      <c r="CK2578" s="32"/>
      <c r="CN2578" s="32">
        <v>0</v>
      </c>
      <c r="CO2578" s="32"/>
      <c r="CP2578" s="32"/>
      <c r="CQ2578" s="32"/>
      <c r="CR2578" s="32"/>
      <c r="CS2578" s="32"/>
      <c r="CT2578" s="32"/>
      <c r="CU2578" s="32"/>
      <c r="CW2578" s="32">
        <v>25412.26</v>
      </c>
      <c r="CX2578" s="32"/>
      <c r="CY2578" s="32"/>
      <c r="CZ2578" s="32"/>
      <c r="DA2578" s="32"/>
      <c r="DB2578" s="32"/>
      <c r="DC2578" s="32"/>
      <c r="DD2578" s="32"/>
    </row>
    <row r="2579" spans="1:109" ht="12.75" hidden="1" customHeight="1" x14ac:dyDescent="0.2">
      <c r="A2579" s="68"/>
      <c r="B2579" s="37" t="s">
        <v>181</v>
      </c>
      <c r="C2579" s="37"/>
      <c r="D2579" s="31" t="s">
        <v>259</v>
      </c>
      <c r="E2579" s="31"/>
      <c r="F2579" s="31"/>
      <c r="G2579" s="31"/>
      <c r="H2579" s="31"/>
      <c r="I2579" s="31"/>
      <c r="J2579" s="31"/>
      <c r="O2579" s="31" t="s">
        <v>260</v>
      </c>
      <c r="P2579" s="31"/>
      <c r="Q2579" s="31"/>
      <c r="R2579" s="31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  <c r="AE2579" s="31"/>
      <c r="AF2579" s="31"/>
      <c r="AG2579" s="31"/>
      <c r="AH2579" s="31"/>
      <c r="AI2579" s="31"/>
      <c r="AJ2579" s="31"/>
      <c r="AK2579" s="31"/>
      <c r="AL2579" s="31"/>
      <c r="AM2579" s="31"/>
      <c r="AN2579" s="31"/>
      <c r="AO2579" s="31"/>
      <c r="AP2579" s="31"/>
      <c r="AQ2579" s="31"/>
      <c r="AR2579" s="31"/>
      <c r="AS2579" s="31"/>
      <c r="AT2579" s="31"/>
      <c r="CC2579" s="32">
        <v>25412.26</v>
      </c>
      <c r="CD2579" s="32"/>
      <c r="CE2579" s="32"/>
      <c r="CF2579" s="32"/>
      <c r="CG2579" s="32"/>
      <c r="CH2579" s="32"/>
      <c r="CI2579" s="32"/>
      <c r="CJ2579" s="32"/>
      <c r="CK2579" s="32"/>
      <c r="CN2579" s="32">
        <v>0</v>
      </c>
      <c r="CO2579" s="32"/>
      <c r="CP2579" s="32"/>
      <c r="CQ2579" s="32"/>
      <c r="CR2579" s="32"/>
      <c r="CS2579" s="32"/>
      <c r="CT2579" s="32"/>
      <c r="CU2579" s="32"/>
      <c r="CW2579" s="32">
        <v>25412.26</v>
      </c>
      <c r="CX2579" s="32"/>
      <c r="CY2579" s="32"/>
      <c r="CZ2579" s="32"/>
      <c r="DA2579" s="32"/>
      <c r="DB2579" s="32"/>
      <c r="DC2579" s="32"/>
      <c r="DD2579" s="32"/>
    </row>
    <row r="2580" spans="1:109" ht="16.5" customHeight="1" x14ac:dyDescent="0.2">
      <c r="A2580" s="68"/>
      <c r="B2580" s="37"/>
      <c r="C2580" s="37"/>
      <c r="D2580" s="31"/>
      <c r="E2580" s="31"/>
      <c r="F2580" s="31"/>
      <c r="G2580" s="31"/>
      <c r="H2580" s="31"/>
      <c r="I2580" s="31"/>
      <c r="J2580" s="31"/>
      <c r="O2580" s="31"/>
      <c r="P2580" s="31"/>
      <c r="Q2580" s="31"/>
      <c r="R2580" s="31"/>
      <c r="S2580" s="31"/>
      <c r="T2580" s="31"/>
      <c r="U2580" s="31"/>
      <c r="V2580" s="31"/>
      <c r="W2580" s="31"/>
      <c r="X2580" s="31"/>
      <c r="Y2580" s="31"/>
      <c r="Z2580" s="31"/>
      <c r="AA2580" s="31"/>
      <c r="AB2580" s="31"/>
      <c r="AC2580" s="31"/>
      <c r="AD2580" s="31"/>
      <c r="AE2580" s="31"/>
      <c r="AF2580" s="31"/>
      <c r="AG2580" s="31"/>
      <c r="AH2580" s="31"/>
      <c r="AI2580" s="31"/>
      <c r="AJ2580" s="31"/>
      <c r="AK2580" s="31"/>
      <c r="AL2580" s="31"/>
      <c r="AM2580" s="31"/>
      <c r="AN2580" s="31"/>
      <c r="AO2580" s="31"/>
      <c r="AP2580" s="31"/>
      <c r="AQ2580" s="31"/>
      <c r="AR2580" s="31"/>
      <c r="AS2580" s="31"/>
      <c r="AT2580" s="31"/>
      <c r="CC2580" s="32"/>
      <c r="CD2580" s="32"/>
      <c r="CE2580" s="32"/>
      <c r="CF2580" s="32"/>
      <c r="CG2580" s="32"/>
      <c r="CH2580" s="32"/>
      <c r="CI2580" s="32"/>
      <c r="CJ2580" s="32"/>
      <c r="CK2580" s="32"/>
      <c r="CN2580" s="32"/>
      <c r="CO2580" s="32"/>
      <c r="CP2580" s="32"/>
      <c r="CQ2580" s="32"/>
      <c r="CR2580" s="32"/>
      <c r="CS2580" s="32"/>
      <c r="CT2580" s="32"/>
      <c r="CU2580" s="32"/>
      <c r="CW2580" s="32"/>
      <c r="CX2580" s="32"/>
      <c r="CY2580" s="32"/>
      <c r="CZ2580" s="32"/>
      <c r="DA2580" s="32"/>
      <c r="DB2580" s="32"/>
      <c r="DC2580" s="32"/>
      <c r="DD2580" s="32"/>
    </row>
    <row r="2581" spans="1:109" ht="2.25" customHeight="1" x14ac:dyDescent="0.2"/>
    <row r="2582" spans="1:109" ht="18.75" customHeight="1" x14ac:dyDescent="0.2">
      <c r="A2582" s="34" t="s">
        <v>544</v>
      </c>
      <c r="B2582" s="34"/>
      <c r="C2582" s="34"/>
      <c r="D2582" s="34"/>
      <c r="E2582" s="34"/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4"/>
      <c r="AD2582" s="34"/>
      <c r="AE2582" s="34"/>
      <c r="AF2582" s="34"/>
      <c r="AG2582" s="34"/>
      <c r="AH2582" s="34"/>
      <c r="AI2582" s="34"/>
      <c r="AJ2582" s="34"/>
      <c r="AK2582" s="34"/>
      <c r="AL2582" s="34"/>
      <c r="AM2582" s="34"/>
      <c r="AN2582" s="34"/>
      <c r="AO2582" s="34"/>
      <c r="AP2582" s="34"/>
      <c r="AQ2582" s="34"/>
      <c r="AR2582" s="34"/>
      <c r="AS2582" s="34"/>
      <c r="AT2582" s="34"/>
      <c r="AU2582" s="34"/>
      <c r="AV2582" s="34"/>
      <c r="AW2582" s="34"/>
      <c r="AX2582" s="34"/>
      <c r="AY2582" s="34"/>
      <c r="AZ2582" s="34"/>
      <c r="BA2582" s="34"/>
      <c r="BB2582" s="34"/>
      <c r="BC2582" s="34"/>
      <c r="BD2582" s="34"/>
      <c r="BE2582" s="34"/>
      <c r="BF2582" s="34"/>
      <c r="BG2582" s="34"/>
      <c r="BH2582" s="34"/>
      <c r="BI2582" s="34"/>
      <c r="BJ2582" s="34"/>
      <c r="BK2582" s="34"/>
      <c r="BL2582" s="34"/>
      <c r="BM2582" s="34"/>
      <c r="BN2582" s="34"/>
      <c r="BO2582" s="34"/>
      <c r="BP2582" s="34"/>
      <c r="BQ2582" s="34"/>
      <c r="BR2582" s="34"/>
      <c r="BS2582" s="34"/>
      <c r="BT2582" s="34"/>
      <c r="BU2582" s="34"/>
      <c r="BV2582" s="34"/>
      <c r="BW2582" s="34"/>
      <c r="BX2582" s="34"/>
      <c r="BY2582" s="34"/>
      <c r="BZ2582" s="34"/>
      <c r="CA2582" s="34"/>
      <c r="CB2582" s="34"/>
      <c r="CC2582" s="34"/>
      <c r="CD2582" s="34"/>
      <c r="CE2582" s="34"/>
      <c r="CF2582" s="34"/>
      <c r="CG2582" s="34"/>
      <c r="CH2582" s="34"/>
      <c r="CI2582" s="34"/>
      <c r="CJ2582" s="34"/>
      <c r="CK2582" s="34"/>
      <c r="CL2582" s="34"/>
      <c r="CM2582" s="34"/>
      <c r="CN2582" s="34"/>
      <c r="CO2582" s="34"/>
      <c r="CP2582" s="34"/>
      <c r="CQ2582" s="34"/>
      <c r="CR2582" s="34"/>
      <c r="CS2582" s="34"/>
      <c r="CT2582" s="34"/>
      <c r="CU2582" s="34"/>
      <c r="CV2582" s="34"/>
      <c r="CW2582" s="34"/>
      <c r="CX2582" s="34"/>
      <c r="CY2582" s="34"/>
      <c r="CZ2582" s="34"/>
      <c r="DA2582" s="34"/>
      <c r="DB2582" s="34"/>
      <c r="DC2582" s="34"/>
      <c r="DD2582" s="34"/>
      <c r="DE2582" s="34"/>
    </row>
    <row r="2583" spans="1:109" ht="13.5" customHeight="1" x14ac:dyDescent="0.2"/>
    <row r="2584" spans="1:109" ht="7.5" customHeight="1" x14ac:dyDescent="0.2"/>
    <row r="2585" spans="1:109" ht="13.5" customHeight="1" x14ac:dyDescent="0.2">
      <c r="A2585" s="35" t="s">
        <v>346</v>
      </c>
      <c r="B2585" s="35"/>
      <c r="C2585" s="35"/>
      <c r="G2585" s="35" t="s">
        <v>347</v>
      </c>
      <c r="H2585" s="35"/>
      <c r="J2585" s="40"/>
      <c r="K2585" s="40"/>
      <c r="L2585" s="40"/>
      <c r="M2585" s="40"/>
      <c r="O2585" s="35" t="s">
        <v>348</v>
      </c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  <c r="AB2585" s="35"/>
      <c r="AC2585" s="35"/>
      <c r="AD2585" s="35"/>
      <c r="AE2585" s="35"/>
      <c r="AF2585" s="35"/>
      <c r="AG2585" s="35"/>
      <c r="AH2585" s="35"/>
      <c r="AI2585" s="35"/>
      <c r="AJ2585" s="35"/>
      <c r="AK2585" s="35"/>
      <c r="AL2585" s="35"/>
      <c r="AM2585" s="35"/>
      <c r="AN2585" s="35"/>
      <c r="AW2585" s="36" t="s">
        <v>349</v>
      </c>
      <c r="AX2585" s="36"/>
      <c r="AY2585" s="36"/>
      <c r="AZ2585" s="36"/>
      <c r="BA2585" s="36"/>
      <c r="BB2585" s="36"/>
      <c r="BC2585" s="36"/>
      <c r="BD2585" s="36"/>
      <c r="BE2585" s="36"/>
      <c r="BF2585" s="36"/>
      <c r="BG2585" s="36" t="s">
        <v>350</v>
      </c>
      <c r="BH2585" s="36"/>
      <c r="BI2585" s="36"/>
      <c r="BJ2585" s="36"/>
      <c r="BK2585" s="36"/>
      <c r="BL2585" s="36"/>
      <c r="BM2585" s="36"/>
      <c r="BN2585" s="36"/>
      <c r="BO2585" s="36"/>
      <c r="BP2585" s="36"/>
      <c r="BR2585" s="36" t="s">
        <v>21</v>
      </c>
      <c r="BS2585" s="36"/>
      <c r="BT2585" s="36"/>
      <c r="BU2585" s="36"/>
      <c r="BV2585" s="36"/>
      <c r="BW2585" s="36"/>
      <c r="BX2585" s="36"/>
      <c r="BY2585" s="36"/>
      <c r="BZ2585" s="36"/>
      <c r="CA2585" s="36"/>
      <c r="CC2585" s="36" t="s">
        <v>351</v>
      </c>
      <c r="CD2585" s="36"/>
      <c r="CE2585" s="36"/>
      <c r="CF2585" s="36"/>
      <c r="CG2585" s="36"/>
      <c r="CH2585" s="36"/>
      <c r="CI2585" s="36"/>
      <c r="CJ2585" s="36"/>
      <c r="CK2585" s="36"/>
      <c r="CN2585" s="36" t="s">
        <v>352</v>
      </c>
      <c r="CO2585" s="36"/>
      <c r="CP2585" s="36"/>
      <c r="CQ2585" s="36"/>
      <c r="CR2585" s="36"/>
      <c r="CS2585" s="36"/>
      <c r="CT2585" s="36"/>
      <c r="CU2585" s="36"/>
      <c r="CW2585" s="36" t="s">
        <v>21</v>
      </c>
      <c r="CX2585" s="36"/>
      <c r="CY2585" s="36"/>
      <c r="CZ2585" s="36"/>
      <c r="DA2585" s="36"/>
      <c r="DB2585" s="36"/>
      <c r="DC2585" s="36"/>
      <c r="DD2585" s="36"/>
    </row>
    <row r="2586" spans="1:109" ht="6.75" customHeight="1" x14ac:dyDescent="0.2"/>
    <row r="2587" spans="1:109" ht="13.5" customHeight="1" x14ac:dyDescent="0.2">
      <c r="A2587" s="68"/>
      <c r="B2587" s="35" t="s">
        <v>22</v>
      </c>
      <c r="C2587" s="35"/>
      <c r="D2587" s="29" t="s">
        <v>81</v>
      </c>
      <c r="E2587" s="29"/>
      <c r="F2587" s="29"/>
      <c r="G2587" s="29"/>
      <c r="H2587" s="29"/>
      <c r="I2587" s="29"/>
      <c r="J2587" s="29"/>
      <c r="O2587" s="29" t="s">
        <v>82</v>
      </c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CC2587" s="30">
        <v>25412.26</v>
      </c>
      <c r="CD2587" s="30"/>
      <c r="CE2587" s="30"/>
      <c r="CF2587" s="30"/>
      <c r="CG2587" s="30"/>
      <c r="CH2587" s="30"/>
      <c r="CI2587" s="30"/>
      <c r="CJ2587" s="30"/>
      <c r="CK2587" s="30"/>
      <c r="CN2587" s="30">
        <v>0</v>
      </c>
      <c r="CO2587" s="30"/>
      <c r="CP2587" s="30"/>
      <c r="CQ2587" s="30"/>
      <c r="CR2587" s="30"/>
      <c r="CS2587" s="30"/>
      <c r="CT2587" s="30"/>
      <c r="CU2587" s="30"/>
      <c r="CW2587" s="30">
        <v>25412.26</v>
      </c>
      <c r="CX2587" s="30"/>
      <c r="CY2587" s="30"/>
      <c r="CZ2587" s="30"/>
      <c r="DA2587" s="30"/>
      <c r="DB2587" s="30"/>
      <c r="DC2587" s="30"/>
      <c r="DD2587" s="30"/>
    </row>
    <row r="2588" spans="1:109" ht="6" customHeight="1" x14ac:dyDescent="0.2">
      <c r="A2588" s="68"/>
    </row>
    <row r="2589" spans="1:109" ht="18" customHeight="1" x14ac:dyDescent="0.2">
      <c r="A2589" s="31" t="s">
        <v>545</v>
      </c>
      <c r="B2589" s="31"/>
      <c r="C2589" s="31"/>
      <c r="G2589" s="31" t="s">
        <v>557</v>
      </c>
      <c r="H2589" s="31"/>
      <c r="I2589" s="31"/>
      <c r="J2589" s="11" t="s">
        <v>12</v>
      </c>
      <c r="L2589" s="31" t="s">
        <v>12</v>
      </c>
      <c r="M2589" s="31"/>
      <c r="N2589" s="12" t="s">
        <v>12</v>
      </c>
      <c r="O2589" s="31" t="s">
        <v>558</v>
      </c>
      <c r="P2589" s="31"/>
      <c r="Q2589" s="31"/>
      <c r="R2589" s="31"/>
      <c r="S2589" s="31"/>
      <c r="T2589" s="31"/>
      <c r="U2589" s="31"/>
      <c r="V2589" s="31"/>
      <c r="W2589" s="31"/>
      <c r="X2589" s="31"/>
      <c r="Y2589" s="31"/>
      <c r="Z2589" s="31"/>
      <c r="AA2589" s="31"/>
      <c r="AB2589" s="31"/>
      <c r="AC2589" s="31"/>
      <c r="AD2589" s="31"/>
      <c r="AE2589" s="31"/>
      <c r="AF2589" s="31"/>
      <c r="AG2589" s="31"/>
      <c r="AH2589" s="31"/>
      <c r="AI2589" s="31"/>
      <c r="AJ2589" s="31"/>
      <c r="AK2589" s="31"/>
      <c r="AL2589" s="31"/>
      <c r="AM2589" s="31"/>
      <c r="AN2589" s="31"/>
      <c r="AO2589" s="31"/>
      <c r="AP2589" s="31"/>
      <c r="AQ2589" s="31"/>
      <c r="AR2589" s="31"/>
      <c r="AS2589" s="31"/>
      <c r="AT2589" s="31"/>
      <c r="CC2589" s="32">
        <v>6000</v>
      </c>
      <c r="CD2589" s="32"/>
      <c r="CE2589" s="32"/>
      <c r="CF2589" s="32"/>
      <c r="CG2589" s="32"/>
      <c r="CH2589" s="32"/>
      <c r="CI2589" s="32"/>
      <c r="CJ2589" s="32"/>
      <c r="CK2589" s="32"/>
      <c r="CN2589" s="32">
        <v>0</v>
      </c>
      <c r="CO2589" s="32"/>
      <c r="CP2589" s="32"/>
      <c r="CQ2589" s="32"/>
      <c r="CR2589" s="32"/>
      <c r="CS2589" s="32"/>
      <c r="CT2589" s="32"/>
      <c r="CU2589" s="32"/>
      <c r="CW2589" s="32">
        <v>6000</v>
      </c>
      <c r="CX2589" s="32"/>
      <c r="CY2589" s="32"/>
      <c r="CZ2589" s="32"/>
      <c r="DA2589" s="32"/>
      <c r="DB2589" s="32"/>
      <c r="DC2589" s="32"/>
      <c r="DD2589" s="32"/>
    </row>
    <row r="2590" spans="1:109" ht="12.75" hidden="1" customHeight="1" x14ac:dyDescent="0.2">
      <c r="A2590" s="68"/>
      <c r="B2590" s="37" t="s">
        <v>181</v>
      </c>
      <c r="C2590" s="37"/>
      <c r="D2590" s="31" t="s">
        <v>263</v>
      </c>
      <c r="E2590" s="31"/>
      <c r="F2590" s="31"/>
      <c r="G2590" s="31"/>
      <c r="H2590" s="31"/>
      <c r="I2590" s="31"/>
      <c r="J2590" s="31"/>
      <c r="O2590" s="31" t="s">
        <v>264</v>
      </c>
      <c r="P2590" s="31"/>
      <c r="Q2590" s="31"/>
      <c r="R2590" s="31"/>
      <c r="S2590" s="31"/>
      <c r="T2590" s="31"/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1"/>
      <c r="AO2590" s="31"/>
      <c r="AP2590" s="31"/>
      <c r="AQ2590" s="31"/>
      <c r="AR2590" s="31"/>
      <c r="AS2590" s="31"/>
      <c r="AT2590" s="31"/>
      <c r="CC2590" s="32">
        <v>6000</v>
      </c>
      <c r="CD2590" s="32"/>
      <c r="CE2590" s="32"/>
      <c r="CF2590" s="32"/>
      <c r="CG2590" s="32"/>
      <c r="CH2590" s="32"/>
      <c r="CI2590" s="32"/>
      <c r="CJ2590" s="32"/>
      <c r="CK2590" s="32"/>
      <c r="CN2590" s="32">
        <v>0</v>
      </c>
      <c r="CO2590" s="32"/>
      <c r="CP2590" s="32"/>
      <c r="CQ2590" s="32"/>
      <c r="CR2590" s="32"/>
      <c r="CS2590" s="32"/>
      <c r="CT2590" s="32"/>
      <c r="CU2590" s="32"/>
      <c r="CW2590" s="32">
        <v>6000</v>
      </c>
      <c r="CX2590" s="32"/>
      <c r="CY2590" s="32"/>
      <c r="CZ2590" s="32"/>
      <c r="DA2590" s="32"/>
      <c r="DB2590" s="32"/>
      <c r="DC2590" s="32"/>
      <c r="DD2590" s="32"/>
    </row>
    <row r="2591" spans="1:109" ht="13.5" customHeight="1" x14ac:dyDescent="0.2">
      <c r="A2591" s="68"/>
      <c r="B2591" s="37"/>
      <c r="C2591" s="37"/>
      <c r="D2591" s="31"/>
      <c r="E2591" s="31"/>
      <c r="F2591" s="31"/>
      <c r="G2591" s="31"/>
      <c r="H2591" s="31"/>
      <c r="I2591" s="31"/>
      <c r="J2591" s="31"/>
      <c r="O2591" s="31"/>
      <c r="P2591" s="31"/>
      <c r="Q2591" s="31"/>
      <c r="R2591" s="31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  <c r="AE2591" s="31"/>
      <c r="AF2591" s="31"/>
      <c r="AG2591" s="31"/>
      <c r="AH2591" s="31"/>
      <c r="AI2591" s="31"/>
      <c r="AJ2591" s="31"/>
      <c r="AK2591" s="31"/>
      <c r="AL2591" s="31"/>
      <c r="AM2591" s="31"/>
      <c r="AN2591" s="31"/>
      <c r="AO2591" s="31"/>
      <c r="AP2591" s="31"/>
      <c r="AQ2591" s="31"/>
      <c r="AR2591" s="31"/>
      <c r="AS2591" s="31"/>
      <c r="AT2591" s="31"/>
      <c r="CC2591" s="32"/>
      <c r="CD2591" s="32"/>
      <c r="CE2591" s="32"/>
      <c r="CF2591" s="32"/>
      <c r="CG2591" s="32"/>
      <c r="CH2591" s="32"/>
      <c r="CI2591" s="32"/>
      <c r="CJ2591" s="32"/>
      <c r="CK2591" s="32"/>
      <c r="CN2591" s="32"/>
      <c r="CO2591" s="32"/>
      <c r="CP2591" s="32"/>
      <c r="CQ2591" s="32"/>
      <c r="CR2591" s="32"/>
      <c r="CS2591" s="32"/>
      <c r="CT2591" s="32"/>
      <c r="CU2591" s="32"/>
      <c r="CW2591" s="32"/>
      <c r="CX2591" s="32"/>
      <c r="CY2591" s="32"/>
      <c r="CZ2591" s="32"/>
      <c r="DA2591" s="32"/>
      <c r="DB2591" s="32"/>
      <c r="DC2591" s="32"/>
      <c r="DD2591" s="32"/>
    </row>
    <row r="2592" spans="1:109" ht="6" customHeight="1" x14ac:dyDescent="0.2">
      <c r="A2592" s="68"/>
    </row>
    <row r="2593" spans="1:108" ht="13.5" customHeight="1" x14ac:dyDescent="0.2">
      <c r="A2593" s="68"/>
      <c r="B2593" s="35" t="s">
        <v>22</v>
      </c>
      <c r="C2593" s="35"/>
      <c r="D2593" s="29" t="s">
        <v>85</v>
      </c>
      <c r="E2593" s="29"/>
      <c r="F2593" s="29"/>
      <c r="G2593" s="29"/>
      <c r="H2593" s="29"/>
      <c r="I2593" s="29"/>
      <c r="J2593" s="29"/>
      <c r="O2593" s="29" t="s">
        <v>86</v>
      </c>
      <c r="P2593" s="29"/>
      <c r="Q2593" s="29"/>
      <c r="R2593" s="29"/>
      <c r="S2593" s="29"/>
      <c r="T2593" s="29"/>
      <c r="U2593" s="29"/>
      <c r="V2593" s="29"/>
      <c r="W2593" s="29"/>
      <c r="X2593" s="29"/>
      <c r="Y2593" s="29"/>
      <c r="Z2593" s="29"/>
      <c r="AA2593" s="29"/>
      <c r="AB2593" s="29"/>
      <c r="AC2593" s="29"/>
      <c r="AD2593" s="29"/>
      <c r="AE2593" s="29"/>
      <c r="AF2593" s="29"/>
      <c r="AG2593" s="29"/>
      <c r="AH2593" s="29"/>
      <c r="AI2593" s="29"/>
      <c r="AJ2593" s="29"/>
      <c r="AK2593" s="29"/>
      <c r="AL2593" s="29"/>
      <c r="AM2593" s="29"/>
      <c r="AN2593" s="29"/>
      <c r="AO2593" s="29"/>
      <c r="AP2593" s="29"/>
      <c r="AQ2593" s="29"/>
      <c r="AR2593" s="29"/>
      <c r="AS2593" s="29"/>
      <c r="AT2593" s="29"/>
      <c r="CC2593" s="30">
        <v>6000</v>
      </c>
      <c r="CD2593" s="30"/>
      <c r="CE2593" s="30"/>
      <c r="CF2593" s="30"/>
      <c r="CG2593" s="30"/>
      <c r="CH2593" s="30"/>
      <c r="CI2593" s="30"/>
      <c r="CJ2593" s="30"/>
      <c r="CK2593" s="30"/>
      <c r="CN2593" s="30">
        <v>0</v>
      </c>
      <c r="CO2593" s="30"/>
      <c r="CP2593" s="30"/>
      <c r="CQ2593" s="30"/>
      <c r="CR2593" s="30"/>
      <c r="CS2593" s="30"/>
      <c r="CT2593" s="30"/>
      <c r="CU2593" s="30"/>
      <c r="CW2593" s="30">
        <v>6000</v>
      </c>
      <c r="CX2593" s="30"/>
      <c r="CY2593" s="30"/>
      <c r="CZ2593" s="30"/>
      <c r="DA2593" s="30"/>
      <c r="DB2593" s="30"/>
      <c r="DC2593" s="30"/>
      <c r="DD2593" s="30"/>
    </row>
    <row r="2594" spans="1:108" ht="6" customHeight="1" x14ac:dyDescent="0.2">
      <c r="A2594" s="68"/>
    </row>
    <row r="2595" spans="1:108" ht="13.5" customHeight="1" x14ac:dyDescent="0.2">
      <c r="A2595" s="28"/>
      <c r="B2595" s="35" t="s">
        <v>29</v>
      </c>
      <c r="C2595" s="35"/>
      <c r="D2595" s="35" t="s">
        <v>87</v>
      </c>
      <c r="E2595" s="35"/>
      <c r="F2595" s="35"/>
      <c r="G2595" s="35"/>
      <c r="H2595" s="35"/>
      <c r="I2595" s="35"/>
      <c r="J2595" s="35"/>
      <c r="O2595" s="35" t="s">
        <v>88</v>
      </c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  <c r="AB2595" s="35"/>
      <c r="AC2595" s="35"/>
      <c r="AD2595" s="35"/>
      <c r="AE2595" s="35"/>
      <c r="AF2595" s="35"/>
      <c r="AG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CC2595" s="30">
        <v>31412.26</v>
      </c>
      <c r="CD2595" s="30"/>
      <c r="CE2595" s="30"/>
      <c r="CF2595" s="30"/>
      <c r="CG2595" s="30"/>
      <c r="CH2595" s="30"/>
      <c r="CI2595" s="30"/>
      <c r="CJ2595" s="30"/>
      <c r="CK2595" s="30"/>
      <c r="CN2595" s="30">
        <v>0</v>
      </c>
      <c r="CO2595" s="30"/>
      <c r="CP2595" s="30"/>
      <c r="CQ2595" s="30"/>
      <c r="CR2595" s="30"/>
      <c r="CS2595" s="30"/>
      <c r="CT2595" s="30"/>
      <c r="CU2595" s="30"/>
      <c r="CW2595" s="30">
        <v>31412.26</v>
      </c>
      <c r="CX2595" s="30"/>
      <c r="CY2595" s="30"/>
      <c r="CZ2595" s="30"/>
      <c r="DA2595" s="30"/>
      <c r="DB2595" s="30"/>
      <c r="DC2595" s="30"/>
      <c r="DD2595" s="30"/>
    </row>
    <row r="2596" spans="1:108" ht="6" customHeight="1" x14ac:dyDescent="0.2">
      <c r="A2596" s="28"/>
    </row>
    <row r="2597" spans="1:108" ht="13.5" customHeight="1" x14ac:dyDescent="0.2">
      <c r="A2597" s="41"/>
      <c r="B2597" s="35" t="s">
        <v>390</v>
      </c>
      <c r="C2597" s="35"/>
      <c r="D2597" s="35" t="s">
        <v>89</v>
      </c>
      <c r="E2597" s="35"/>
      <c r="F2597" s="35"/>
      <c r="G2597" s="35"/>
      <c r="H2597" s="35"/>
      <c r="I2597" s="35"/>
      <c r="J2597" s="35"/>
      <c r="O2597" s="35" t="s">
        <v>90</v>
      </c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  <c r="AB2597" s="35"/>
      <c r="AC2597" s="35"/>
      <c r="AD2597" s="35"/>
      <c r="AE2597" s="35"/>
      <c r="AF2597" s="35"/>
      <c r="AG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CC2597" s="30">
        <v>-31412.26</v>
      </c>
      <c r="CD2597" s="30"/>
      <c r="CE2597" s="30"/>
      <c r="CF2597" s="30"/>
      <c r="CG2597" s="30"/>
      <c r="CH2597" s="30"/>
      <c r="CI2597" s="30"/>
      <c r="CJ2597" s="30"/>
      <c r="CK2597" s="30"/>
      <c r="CN2597" s="30">
        <v>20000</v>
      </c>
      <c r="CO2597" s="30"/>
      <c r="CP2597" s="30"/>
      <c r="CQ2597" s="30"/>
      <c r="CR2597" s="30"/>
      <c r="CS2597" s="30"/>
      <c r="CT2597" s="30"/>
      <c r="CU2597" s="30"/>
      <c r="CW2597" s="30">
        <v>-51412.26</v>
      </c>
      <c r="CX2597" s="30"/>
      <c r="CY2597" s="30"/>
      <c r="CZ2597" s="30"/>
      <c r="DA2597" s="30"/>
      <c r="DB2597" s="30"/>
      <c r="DC2597" s="30"/>
      <c r="DD2597" s="30"/>
    </row>
    <row r="2598" spans="1:108" ht="6" customHeight="1" x14ac:dyDescent="0.2">
      <c r="A2598" s="41"/>
    </row>
    <row r="2599" spans="1:108" ht="15" customHeight="1" x14ac:dyDescent="0.2">
      <c r="A2599" s="41"/>
      <c r="B2599" s="35" t="s">
        <v>390</v>
      </c>
      <c r="C2599" s="35"/>
      <c r="D2599" s="35" t="s">
        <v>91</v>
      </c>
      <c r="E2599" s="35"/>
      <c r="F2599" s="35"/>
      <c r="G2599" s="35"/>
      <c r="H2599" s="35"/>
      <c r="I2599" s="35"/>
      <c r="J2599" s="35"/>
      <c r="O2599" s="29" t="s">
        <v>92</v>
      </c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CC2599" s="30">
        <v>-194082.08</v>
      </c>
      <c r="CD2599" s="30"/>
      <c r="CE2599" s="30"/>
      <c r="CF2599" s="30"/>
      <c r="CG2599" s="30"/>
      <c r="CH2599" s="30"/>
      <c r="CI2599" s="30"/>
      <c r="CJ2599" s="30"/>
      <c r="CK2599" s="30"/>
      <c r="CN2599" s="30">
        <v>-120000</v>
      </c>
      <c r="CO2599" s="30"/>
      <c r="CP2599" s="30"/>
      <c r="CQ2599" s="30"/>
      <c r="CR2599" s="30"/>
      <c r="CS2599" s="30"/>
      <c r="CT2599" s="30"/>
      <c r="CU2599" s="30"/>
      <c r="CW2599" s="30">
        <v>-74082.080000000002</v>
      </c>
      <c r="CX2599" s="30"/>
      <c r="CY2599" s="30"/>
      <c r="CZ2599" s="30"/>
      <c r="DA2599" s="30"/>
      <c r="DB2599" s="30"/>
      <c r="DC2599" s="30"/>
      <c r="DD2599" s="30"/>
    </row>
    <row r="2600" spans="1:108" ht="7.5" customHeight="1" x14ac:dyDescent="0.2">
      <c r="A2600" s="41"/>
    </row>
    <row r="2601" spans="1:108" ht="13.5" customHeight="1" x14ac:dyDescent="0.2">
      <c r="A2601" s="41"/>
      <c r="B2601" s="29" t="s">
        <v>395</v>
      </c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</row>
    <row r="2602" spans="1:108" ht="6" customHeight="1" x14ac:dyDescent="0.2">
      <c r="A2602" s="41"/>
    </row>
    <row r="2603" spans="1:108" ht="13.5" customHeight="1" x14ac:dyDescent="0.2">
      <c r="A2603" s="28"/>
      <c r="B2603" s="35" t="s">
        <v>29</v>
      </c>
      <c r="C2603" s="35"/>
      <c r="D2603" s="35" t="s">
        <v>99</v>
      </c>
      <c r="E2603" s="35"/>
      <c r="F2603" s="35"/>
      <c r="G2603" s="35"/>
      <c r="H2603" s="35"/>
      <c r="I2603" s="35"/>
      <c r="J2603" s="35"/>
      <c r="O2603" s="35" t="s">
        <v>100</v>
      </c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  <c r="AB2603" s="35"/>
      <c r="AC2603" s="35"/>
      <c r="AD2603" s="35"/>
      <c r="AE2603" s="35"/>
      <c r="AF2603" s="35"/>
      <c r="AG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CC2603" s="30">
        <v>0</v>
      </c>
      <c r="CD2603" s="30"/>
      <c r="CE2603" s="30"/>
      <c r="CF2603" s="30"/>
      <c r="CG2603" s="30"/>
      <c r="CH2603" s="30"/>
      <c r="CI2603" s="30"/>
      <c r="CJ2603" s="30"/>
      <c r="CK2603" s="30"/>
      <c r="CN2603" s="30">
        <v>0</v>
      </c>
      <c r="CO2603" s="30"/>
      <c r="CP2603" s="30"/>
      <c r="CQ2603" s="30"/>
      <c r="CR2603" s="30"/>
      <c r="CS2603" s="30"/>
      <c r="CT2603" s="30"/>
      <c r="CU2603" s="30"/>
      <c r="CW2603" s="30">
        <v>0</v>
      </c>
      <c r="CX2603" s="30"/>
      <c r="CY2603" s="30"/>
      <c r="CZ2603" s="30"/>
      <c r="DA2603" s="30"/>
      <c r="DB2603" s="30"/>
      <c r="DC2603" s="30"/>
      <c r="DD2603" s="30"/>
    </row>
    <row r="2604" spans="1:108" ht="6" customHeight="1" x14ac:dyDescent="0.2">
      <c r="A2604" s="28"/>
    </row>
    <row r="2605" spans="1:108" ht="13.5" customHeight="1" x14ac:dyDescent="0.2">
      <c r="A2605" s="28"/>
      <c r="B2605" s="35" t="s">
        <v>29</v>
      </c>
      <c r="C2605" s="35"/>
      <c r="D2605" s="35" t="s">
        <v>107</v>
      </c>
      <c r="E2605" s="35"/>
      <c r="F2605" s="35"/>
      <c r="G2605" s="35"/>
      <c r="H2605" s="35"/>
      <c r="I2605" s="35"/>
      <c r="J2605" s="35"/>
      <c r="O2605" s="35" t="s">
        <v>108</v>
      </c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  <c r="AB2605" s="35"/>
      <c r="AC2605" s="35"/>
      <c r="AD2605" s="35"/>
      <c r="AE2605" s="35"/>
      <c r="AF2605" s="35"/>
      <c r="AG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CC2605" s="30">
        <v>0</v>
      </c>
      <c r="CD2605" s="30"/>
      <c r="CE2605" s="30"/>
      <c r="CF2605" s="30"/>
      <c r="CG2605" s="30"/>
      <c r="CH2605" s="30"/>
      <c r="CI2605" s="30"/>
      <c r="CJ2605" s="30"/>
      <c r="CK2605" s="30"/>
      <c r="CN2605" s="30">
        <v>0</v>
      </c>
      <c r="CO2605" s="30"/>
      <c r="CP2605" s="30"/>
      <c r="CQ2605" s="30"/>
      <c r="CR2605" s="30"/>
      <c r="CS2605" s="30"/>
      <c r="CT2605" s="30"/>
      <c r="CU2605" s="30"/>
      <c r="CW2605" s="30">
        <v>0</v>
      </c>
      <c r="CX2605" s="30"/>
      <c r="CY2605" s="30"/>
      <c r="CZ2605" s="30"/>
      <c r="DA2605" s="30"/>
      <c r="DB2605" s="30"/>
      <c r="DC2605" s="30"/>
      <c r="DD2605" s="30"/>
    </row>
    <row r="2606" spans="1:108" ht="6" customHeight="1" x14ac:dyDescent="0.2">
      <c r="A2606" s="28"/>
    </row>
    <row r="2607" spans="1:108" ht="13.5" customHeight="1" x14ac:dyDescent="0.2">
      <c r="A2607" s="41"/>
      <c r="B2607" s="35" t="s">
        <v>390</v>
      </c>
      <c r="C2607" s="35"/>
      <c r="D2607" s="35" t="s">
        <v>109</v>
      </c>
      <c r="E2607" s="35"/>
      <c r="F2607" s="35"/>
      <c r="G2607" s="35"/>
      <c r="H2607" s="35"/>
      <c r="I2607" s="35"/>
      <c r="J2607" s="35"/>
      <c r="O2607" s="35" t="s">
        <v>110</v>
      </c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  <c r="AB2607" s="35"/>
      <c r="AC2607" s="35"/>
      <c r="AD2607" s="35"/>
      <c r="AE2607" s="35"/>
      <c r="AF2607" s="35"/>
      <c r="AG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CC2607" s="30">
        <v>0</v>
      </c>
      <c r="CD2607" s="30"/>
      <c r="CE2607" s="30"/>
      <c r="CF2607" s="30"/>
      <c r="CG2607" s="30"/>
      <c r="CH2607" s="30"/>
      <c r="CI2607" s="30"/>
      <c r="CJ2607" s="30"/>
      <c r="CK2607" s="30"/>
      <c r="CN2607" s="30">
        <v>0</v>
      </c>
      <c r="CO2607" s="30"/>
      <c r="CP2607" s="30"/>
      <c r="CQ2607" s="30"/>
      <c r="CR2607" s="30"/>
      <c r="CS2607" s="30"/>
      <c r="CT2607" s="30"/>
      <c r="CU2607" s="30"/>
      <c r="CW2607" s="30">
        <v>0</v>
      </c>
      <c r="CX2607" s="30"/>
      <c r="CY2607" s="30"/>
      <c r="CZ2607" s="30"/>
      <c r="DA2607" s="30"/>
      <c r="DB2607" s="30"/>
      <c r="DC2607" s="30"/>
      <c r="DD2607" s="30"/>
    </row>
    <row r="2608" spans="1:108" ht="6" customHeight="1" x14ac:dyDescent="0.2">
      <c r="A2608" s="41"/>
    </row>
    <row r="2609" spans="1:108" ht="15" customHeight="1" x14ac:dyDescent="0.2">
      <c r="A2609" s="41"/>
      <c r="B2609" s="35" t="s">
        <v>390</v>
      </c>
      <c r="C2609" s="35"/>
      <c r="D2609" s="35" t="s">
        <v>111</v>
      </c>
      <c r="E2609" s="35"/>
      <c r="F2609" s="35"/>
      <c r="G2609" s="35"/>
      <c r="H2609" s="35"/>
      <c r="I2609" s="35"/>
      <c r="J2609" s="35"/>
      <c r="O2609" s="35" t="s">
        <v>112</v>
      </c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  <c r="AB2609" s="35"/>
      <c r="AC2609" s="35"/>
      <c r="AD2609" s="35"/>
      <c r="AE2609" s="35"/>
      <c r="AF2609" s="35"/>
      <c r="AG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CC2609" s="30">
        <v>-194082.08</v>
      </c>
      <c r="CD2609" s="30"/>
      <c r="CE2609" s="30"/>
      <c r="CF2609" s="30"/>
      <c r="CG2609" s="30"/>
      <c r="CH2609" s="30"/>
      <c r="CI2609" s="30"/>
      <c r="CJ2609" s="30"/>
      <c r="CK2609" s="30"/>
      <c r="CN2609" s="30">
        <v>-120000</v>
      </c>
      <c r="CO2609" s="30"/>
      <c r="CP2609" s="30"/>
      <c r="CQ2609" s="30"/>
      <c r="CR2609" s="30"/>
      <c r="CS2609" s="30"/>
      <c r="CT2609" s="30"/>
      <c r="CU2609" s="30"/>
      <c r="CW2609" s="30">
        <v>-74082.080000000002</v>
      </c>
      <c r="CX2609" s="30"/>
      <c r="CY2609" s="30"/>
      <c r="CZ2609" s="30"/>
      <c r="DA2609" s="30"/>
      <c r="DB2609" s="30"/>
      <c r="DC2609" s="30"/>
      <c r="DD2609" s="30"/>
    </row>
    <row r="2610" spans="1:108" ht="7.5" customHeight="1" x14ac:dyDescent="0.2">
      <c r="A2610" s="41"/>
    </row>
    <row r="2611" spans="1:108" ht="13.5" customHeight="1" x14ac:dyDescent="0.2">
      <c r="A2611" s="41"/>
      <c r="B2611" s="29" t="s">
        <v>396</v>
      </c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</row>
    <row r="2612" spans="1:108" ht="6" customHeight="1" x14ac:dyDescent="0.2">
      <c r="A2612" s="41"/>
    </row>
    <row r="2613" spans="1:108" ht="4.5" customHeight="1" x14ac:dyDescent="0.2">
      <c r="A2613" s="41"/>
      <c r="B2613" s="35" t="s">
        <v>390</v>
      </c>
      <c r="C2613" s="35"/>
      <c r="D2613" s="35" t="s">
        <v>117</v>
      </c>
      <c r="E2613" s="35"/>
      <c r="F2613" s="35"/>
      <c r="G2613" s="35"/>
      <c r="H2613" s="35"/>
      <c r="I2613" s="35"/>
      <c r="J2613" s="35"/>
      <c r="O2613" s="35" t="s">
        <v>118</v>
      </c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  <c r="AB2613" s="35"/>
      <c r="AC2613" s="35"/>
      <c r="AD2613" s="35"/>
      <c r="AE2613" s="35"/>
      <c r="AF2613" s="35"/>
      <c r="AG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CC2613" s="30">
        <v>0</v>
      </c>
      <c r="CD2613" s="30"/>
      <c r="CE2613" s="30"/>
      <c r="CF2613" s="30"/>
      <c r="CG2613" s="30"/>
      <c r="CH2613" s="30"/>
      <c r="CI2613" s="30"/>
      <c r="CJ2613" s="30"/>
      <c r="CK2613" s="30"/>
      <c r="CN2613" s="30">
        <v>0</v>
      </c>
      <c r="CO2613" s="30"/>
      <c r="CP2613" s="30"/>
      <c r="CQ2613" s="30"/>
      <c r="CR2613" s="30"/>
      <c r="CS2613" s="30"/>
      <c r="CT2613" s="30"/>
      <c r="CU2613" s="30"/>
      <c r="CW2613" s="30">
        <v>0</v>
      </c>
      <c r="CX2613" s="30"/>
      <c r="CY2613" s="30"/>
      <c r="CZ2613" s="30"/>
      <c r="DA2613" s="30"/>
      <c r="DB2613" s="30"/>
      <c r="DC2613" s="30"/>
      <c r="DD2613" s="30"/>
    </row>
    <row r="2614" spans="1:108" ht="10.5" customHeight="1" x14ac:dyDescent="0.2">
      <c r="A2614" s="41"/>
      <c r="B2614" s="35"/>
      <c r="C2614" s="35"/>
      <c r="D2614" s="35"/>
      <c r="E2614" s="35"/>
      <c r="F2614" s="35"/>
      <c r="G2614" s="35"/>
      <c r="H2614" s="35"/>
      <c r="I2614" s="35"/>
      <c r="J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  <c r="AB2614" s="35"/>
      <c r="AC2614" s="35"/>
      <c r="AD2614" s="35"/>
      <c r="AE2614" s="35"/>
      <c r="AF2614" s="35"/>
      <c r="AG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CC2614" s="30"/>
      <c r="CD2614" s="30"/>
      <c r="CE2614" s="30"/>
      <c r="CF2614" s="30"/>
      <c r="CG2614" s="30"/>
      <c r="CH2614" s="30"/>
      <c r="CI2614" s="30"/>
      <c r="CJ2614" s="30"/>
      <c r="CK2614" s="30"/>
      <c r="CN2614" s="30"/>
      <c r="CO2614" s="30"/>
      <c r="CP2614" s="30"/>
      <c r="CQ2614" s="30"/>
      <c r="CR2614" s="30"/>
      <c r="CS2614" s="30"/>
      <c r="CT2614" s="30"/>
      <c r="CU2614" s="30"/>
      <c r="CW2614" s="30"/>
      <c r="CX2614" s="30"/>
      <c r="CY2614" s="30"/>
      <c r="CZ2614" s="30"/>
      <c r="DA2614" s="30"/>
      <c r="DB2614" s="30"/>
      <c r="DC2614" s="30"/>
      <c r="DD2614" s="30"/>
    </row>
    <row r="2615" spans="1:108" ht="1.5" customHeight="1" x14ac:dyDescent="0.2">
      <c r="A2615" s="41"/>
    </row>
    <row r="2616" spans="1:108" ht="6.75" customHeight="1" x14ac:dyDescent="0.2"/>
    <row r="2617" spans="1:108" ht="9" customHeight="1" x14ac:dyDescent="0.2"/>
    <row r="2618" spans="1:108" ht="17.25" customHeight="1" x14ac:dyDescent="0.2">
      <c r="A2618" s="41"/>
      <c r="B2618" s="35" t="s">
        <v>563</v>
      </c>
      <c r="C2618" s="35"/>
      <c r="D2618" s="35"/>
      <c r="E2618" s="35"/>
      <c r="F2618" s="35"/>
      <c r="G2618" s="35"/>
      <c r="H2618" s="35"/>
      <c r="O2618" s="29" t="s">
        <v>546</v>
      </c>
      <c r="P2618" s="29"/>
      <c r="Q2618" s="29"/>
      <c r="R2618" s="29"/>
      <c r="S2618" s="29"/>
      <c r="T2618" s="29"/>
      <c r="U2618" s="29"/>
      <c r="V2618" s="29"/>
      <c r="W2618" s="29"/>
      <c r="X2618" s="29"/>
      <c r="Y2618" s="29"/>
      <c r="Z2618" s="29"/>
      <c r="AA2618" s="29"/>
      <c r="AB2618" s="29"/>
      <c r="AC2618" s="29"/>
      <c r="AD2618" s="29"/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29"/>
      <c r="AQ2618" s="29"/>
      <c r="AR2618" s="29"/>
      <c r="AS2618" s="29"/>
      <c r="AT2618" s="29"/>
    </row>
    <row r="2619" spans="1:108" ht="18" customHeight="1" x14ac:dyDescent="0.2">
      <c r="A2619" s="41"/>
      <c r="B2619" s="37" t="s">
        <v>563</v>
      </c>
      <c r="C2619" s="37"/>
      <c r="D2619" s="37"/>
      <c r="E2619" s="37"/>
      <c r="F2619" s="37"/>
      <c r="G2619" s="37"/>
      <c r="H2619" s="37"/>
      <c r="I2619" s="37" t="s">
        <v>391</v>
      </c>
      <c r="J2619" s="37"/>
      <c r="K2619" s="37"/>
      <c r="L2619" s="37"/>
      <c r="M2619" s="37"/>
      <c r="N2619" s="37"/>
      <c r="O2619" s="31" t="s">
        <v>392</v>
      </c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1"/>
      <c r="AD2619" s="31"/>
      <c r="AE2619" s="31"/>
      <c r="AF2619" s="31"/>
      <c r="AG2619" s="31"/>
      <c r="AH2619" s="31"/>
      <c r="AI2619" s="31"/>
      <c r="AJ2619" s="31"/>
      <c r="AK2619" s="31"/>
      <c r="AL2619" s="31"/>
      <c r="AM2619" s="31"/>
      <c r="AN2619" s="31"/>
      <c r="AO2619" s="31"/>
      <c r="AP2619" s="31"/>
      <c r="AQ2619" s="31"/>
      <c r="AR2619" s="31"/>
      <c r="AS2619" s="31"/>
      <c r="AT2619" s="31"/>
      <c r="AW2619" s="32">
        <v>-175457.85</v>
      </c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>
        <v>-144200</v>
      </c>
      <c r="BH2619" s="32"/>
      <c r="BI2619" s="32"/>
      <c r="BJ2619" s="32"/>
      <c r="BK2619" s="32"/>
      <c r="BL2619" s="32"/>
      <c r="BM2619" s="32"/>
      <c r="BN2619" s="32"/>
      <c r="BO2619" s="32"/>
      <c r="BP2619" s="32"/>
      <c r="BR2619" s="32">
        <v>-31257.84999999998</v>
      </c>
      <c r="BS2619" s="32"/>
      <c r="BT2619" s="32"/>
      <c r="BU2619" s="32"/>
      <c r="BV2619" s="32"/>
      <c r="BW2619" s="32"/>
      <c r="BX2619" s="32"/>
      <c r="BY2619" s="32"/>
      <c r="BZ2619" s="32"/>
      <c r="CA2619" s="32"/>
      <c r="CC2619" s="32">
        <v>-162669.82</v>
      </c>
      <c r="CD2619" s="32"/>
      <c r="CE2619" s="32"/>
      <c r="CF2619" s="32"/>
      <c r="CG2619" s="32"/>
      <c r="CH2619" s="32"/>
      <c r="CI2619" s="32"/>
      <c r="CJ2619" s="32"/>
      <c r="CK2619" s="32"/>
      <c r="CN2619" s="32">
        <v>-140000</v>
      </c>
      <c r="CO2619" s="32"/>
      <c r="CP2619" s="32"/>
      <c r="CQ2619" s="32"/>
      <c r="CR2619" s="32"/>
      <c r="CS2619" s="32"/>
      <c r="CT2619" s="32"/>
      <c r="CU2619" s="32"/>
      <c r="CW2619" s="32">
        <v>-22669.82</v>
      </c>
      <c r="CX2619" s="32"/>
      <c r="CY2619" s="32"/>
      <c r="CZ2619" s="32"/>
      <c r="DA2619" s="32"/>
      <c r="DB2619" s="32"/>
      <c r="DC2619" s="32"/>
      <c r="DD2619" s="32"/>
    </row>
    <row r="2620" spans="1:108" ht="18" customHeight="1" x14ac:dyDescent="0.2">
      <c r="A2620" s="41"/>
      <c r="B2620" s="37" t="s">
        <v>563</v>
      </c>
      <c r="C2620" s="37"/>
      <c r="D2620" s="37"/>
      <c r="E2620" s="37"/>
      <c r="F2620" s="37"/>
      <c r="G2620" s="37"/>
      <c r="H2620" s="37"/>
      <c r="I2620" s="37" t="s">
        <v>50</v>
      </c>
      <c r="J2620" s="37"/>
      <c r="K2620" s="37"/>
      <c r="L2620" s="37"/>
      <c r="M2620" s="37"/>
      <c r="N2620" s="37"/>
      <c r="O2620" s="31" t="s">
        <v>393</v>
      </c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1"/>
      <c r="AO2620" s="31"/>
      <c r="AP2620" s="31"/>
      <c r="AQ2620" s="31"/>
      <c r="AR2620" s="31"/>
      <c r="AS2620" s="31"/>
      <c r="AT2620" s="31"/>
      <c r="AW2620" s="32">
        <v>-175457.85</v>
      </c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>
        <v>-144200</v>
      </c>
      <c r="BH2620" s="32"/>
      <c r="BI2620" s="32"/>
      <c r="BJ2620" s="32"/>
      <c r="BK2620" s="32"/>
      <c r="BL2620" s="32"/>
      <c r="BM2620" s="32"/>
      <c r="BN2620" s="32"/>
      <c r="BO2620" s="32"/>
      <c r="BP2620" s="32"/>
      <c r="BR2620" s="32">
        <v>-31257.84999999998</v>
      </c>
      <c r="BS2620" s="32"/>
      <c r="BT2620" s="32"/>
      <c r="BU2620" s="32"/>
      <c r="BV2620" s="32"/>
      <c r="BW2620" s="32"/>
      <c r="BX2620" s="32"/>
      <c r="BY2620" s="32"/>
      <c r="BZ2620" s="32"/>
      <c r="CA2620" s="32"/>
    </row>
    <row r="2621" spans="1:108" ht="18" customHeight="1" x14ac:dyDescent="0.2">
      <c r="A2621" s="41"/>
      <c r="B2621" s="37" t="s">
        <v>563</v>
      </c>
      <c r="C2621" s="37"/>
      <c r="D2621" s="37"/>
      <c r="E2621" s="37"/>
      <c r="F2621" s="37"/>
      <c r="G2621" s="37"/>
      <c r="H2621" s="37"/>
      <c r="I2621" s="37" t="s">
        <v>89</v>
      </c>
      <c r="J2621" s="37"/>
      <c r="K2621" s="37"/>
      <c r="L2621" s="37"/>
      <c r="M2621" s="37"/>
      <c r="N2621" s="37"/>
      <c r="O2621" s="31" t="s">
        <v>90</v>
      </c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O2621" s="31"/>
      <c r="AP2621" s="31"/>
      <c r="AQ2621" s="31"/>
      <c r="AR2621" s="31"/>
      <c r="AS2621" s="31"/>
      <c r="AT2621" s="31"/>
      <c r="CC2621" s="32">
        <v>-31412.26</v>
      </c>
      <c r="CD2621" s="32"/>
      <c r="CE2621" s="32"/>
      <c r="CF2621" s="32"/>
      <c r="CG2621" s="32"/>
      <c r="CH2621" s="32"/>
      <c r="CI2621" s="32"/>
      <c r="CJ2621" s="32"/>
      <c r="CK2621" s="32"/>
      <c r="CN2621" s="32">
        <v>20000</v>
      </c>
      <c r="CO2621" s="32"/>
      <c r="CP2621" s="32"/>
      <c r="CQ2621" s="32"/>
      <c r="CR2621" s="32"/>
      <c r="CS2621" s="32"/>
      <c r="CT2621" s="32"/>
      <c r="CU2621" s="32"/>
      <c r="CW2621" s="32">
        <v>-51412.26</v>
      </c>
      <c r="CX2621" s="32"/>
      <c r="CY2621" s="32"/>
      <c r="CZ2621" s="32"/>
      <c r="DA2621" s="32"/>
      <c r="DB2621" s="32"/>
      <c r="DC2621" s="32"/>
      <c r="DD2621" s="32"/>
    </row>
    <row r="2622" spans="1:108" ht="18" customHeight="1" x14ac:dyDescent="0.2">
      <c r="A2622" s="41"/>
      <c r="B2622" s="37" t="s">
        <v>563</v>
      </c>
      <c r="C2622" s="37"/>
      <c r="D2622" s="37"/>
      <c r="E2622" s="37"/>
      <c r="F2622" s="37"/>
      <c r="G2622" s="37"/>
      <c r="H2622" s="37"/>
      <c r="I2622" s="37" t="s">
        <v>91</v>
      </c>
      <c r="J2622" s="37"/>
      <c r="K2622" s="37"/>
      <c r="L2622" s="37"/>
      <c r="M2622" s="37"/>
      <c r="N2622" s="37"/>
      <c r="O2622" s="31" t="s">
        <v>92</v>
      </c>
      <c r="P2622" s="31"/>
      <c r="Q2622" s="31"/>
      <c r="R2622" s="31"/>
      <c r="S2622" s="31"/>
      <c r="T2622" s="31"/>
      <c r="U2622" s="31"/>
      <c r="V2622" s="31"/>
      <c r="W2622" s="31"/>
      <c r="X2622" s="31"/>
      <c r="Y2622" s="31"/>
      <c r="Z2622" s="31"/>
      <c r="AA2622" s="31"/>
      <c r="AB2622" s="31"/>
      <c r="AC2622" s="31"/>
      <c r="AD2622" s="31"/>
      <c r="AE2622" s="31"/>
      <c r="AF2622" s="31"/>
      <c r="AG2622" s="31"/>
      <c r="AH2622" s="31"/>
      <c r="AI2622" s="31"/>
      <c r="AJ2622" s="31"/>
      <c r="AK2622" s="31"/>
      <c r="AL2622" s="31"/>
      <c r="AM2622" s="31"/>
      <c r="AN2622" s="31"/>
      <c r="AO2622" s="31"/>
      <c r="AP2622" s="31"/>
      <c r="AQ2622" s="31"/>
      <c r="AR2622" s="31"/>
      <c r="AS2622" s="31"/>
      <c r="AT2622" s="31"/>
      <c r="CC2622" s="32">
        <v>-194082.08</v>
      </c>
      <c r="CD2622" s="32"/>
      <c r="CE2622" s="32"/>
      <c r="CF2622" s="32"/>
      <c r="CG2622" s="32"/>
      <c r="CH2622" s="32"/>
      <c r="CI2622" s="32"/>
      <c r="CJ2622" s="32"/>
      <c r="CK2622" s="32"/>
      <c r="CN2622" s="32">
        <v>-120000</v>
      </c>
      <c r="CO2622" s="32"/>
      <c r="CP2622" s="32"/>
      <c r="CQ2622" s="32"/>
      <c r="CR2622" s="32"/>
      <c r="CS2622" s="32"/>
      <c r="CT2622" s="32"/>
      <c r="CU2622" s="32"/>
      <c r="CW2622" s="32">
        <v>-74082.080000000002</v>
      </c>
      <c r="CX2622" s="32"/>
      <c r="CY2622" s="32"/>
      <c r="CZ2622" s="32"/>
      <c r="DA2622" s="32"/>
      <c r="DB2622" s="32"/>
      <c r="DC2622" s="32"/>
      <c r="DD2622" s="32"/>
    </row>
    <row r="2623" spans="1:108" ht="18" customHeight="1" x14ac:dyDescent="0.2">
      <c r="A2623" s="41"/>
      <c r="B2623" s="37" t="s">
        <v>563</v>
      </c>
      <c r="C2623" s="37"/>
      <c r="D2623" s="37"/>
      <c r="E2623" s="37"/>
      <c r="F2623" s="37"/>
      <c r="G2623" s="37"/>
      <c r="H2623" s="37"/>
      <c r="I2623" s="37" t="s">
        <v>109</v>
      </c>
      <c r="J2623" s="37"/>
      <c r="K2623" s="37"/>
      <c r="L2623" s="37"/>
      <c r="M2623" s="37"/>
      <c r="N2623" s="37"/>
      <c r="O2623" s="31" t="s">
        <v>110</v>
      </c>
      <c r="P2623" s="31"/>
      <c r="Q2623" s="31"/>
      <c r="R2623" s="31"/>
      <c r="S2623" s="31"/>
      <c r="T2623" s="31"/>
      <c r="U2623" s="31"/>
      <c r="V2623" s="31"/>
      <c r="W2623" s="31"/>
      <c r="X2623" s="31"/>
      <c r="Y2623" s="31"/>
      <c r="Z2623" s="31"/>
      <c r="AA2623" s="31"/>
      <c r="AB2623" s="31"/>
      <c r="AC2623" s="31"/>
      <c r="AD2623" s="31"/>
      <c r="AE2623" s="31"/>
      <c r="AF2623" s="31"/>
      <c r="AG2623" s="31"/>
      <c r="AH2623" s="31"/>
      <c r="AI2623" s="31"/>
      <c r="AJ2623" s="31"/>
      <c r="AK2623" s="31"/>
      <c r="AL2623" s="31"/>
      <c r="AM2623" s="31"/>
      <c r="AN2623" s="31"/>
      <c r="AO2623" s="31"/>
      <c r="AP2623" s="31"/>
      <c r="AQ2623" s="31"/>
      <c r="AR2623" s="31"/>
      <c r="AS2623" s="31"/>
      <c r="AT2623" s="31"/>
      <c r="CC2623" s="32">
        <v>0</v>
      </c>
      <c r="CD2623" s="32"/>
      <c r="CE2623" s="32"/>
      <c r="CF2623" s="32"/>
      <c r="CG2623" s="32"/>
      <c r="CH2623" s="32"/>
      <c r="CI2623" s="32"/>
      <c r="CJ2623" s="32"/>
      <c r="CK2623" s="32"/>
      <c r="CN2623" s="32">
        <v>0</v>
      </c>
      <c r="CO2623" s="32"/>
      <c r="CP2623" s="32"/>
      <c r="CQ2623" s="32"/>
      <c r="CR2623" s="32"/>
      <c r="CS2623" s="32"/>
      <c r="CT2623" s="32"/>
      <c r="CU2623" s="32"/>
      <c r="CW2623" s="32">
        <v>0</v>
      </c>
      <c r="CX2623" s="32"/>
      <c r="CY2623" s="32"/>
      <c r="CZ2623" s="32"/>
      <c r="DA2623" s="32"/>
      <c r="DB2623" s="32"/>
      <c r="DC2623" s="32"/>
      <c r="DD2623" s="32"/>
    </row>
    <row r="2624" spans="1:108" ht="18" customHeight="1" x14ac:dyDescent="0.2">
      <c r="A2624" s="41"/>
      <c r="B2624" s="37" t="s">
        <v>563</v>
      </c>
      <c r="C2624" s="37"/>
      <c r="D2624" s="37"/>
      <c r="E2624" s="37"/>
      <c r="F2624" s="37"/>
      <c r="G2624" s="37"/>
      <c r="H2624" s="37"/>
      <c r="I2624" s="37" t="s">
        <v>111</v>
      </c>
      <c r="J2624" s="37"/>
      <c r="K2624" s="37"/>
      <c r="L2624" s="37"/>
      <c r="M2624" s="37"/>
      <c r="N2624" s="37"/>
      <c r="O2624" s="31" t="s">
        <v>112</v>
      </c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  <c r="AE2624" s="31"/>
      <c r="AF2624" s="31"/>
      <c r="AG2624" s="31"/>
      <c r="AH2624" s="31"/>
      <c r="AI2624" s="31"/>
      <c r="AJ2624" s="31"/>
      <c r="AK2624" s="31"/>
      <c r="AL2624" s="31"/>
      <c r="AM2624" s="31"/>
      <c r="AN2624" s="31"/>
      <c r="AO2624" s="31"/>
      <c r="AP2624" s="31"/>
      <c r="AQ2624" s="31"/>
      <c r="AR2624" s="31"/>
      <c r="AS2624" s="31"/>
      <c r="AT2624" s="31"/>
      <c r="CC2624" s="32">
        <v>-194082.08</v>
      </c>
      <c r="CD2624" s="32"/>
      <c r="CE2624" s="32"/>
      <c r="CF2624" s="32"/>
      <c r="CG2624" s="32"/>
      <c r="CH2624" s="32"/>
      <c r="CI2624" s="32"/>
      <c r="CJ2624" s="32"/>
      <c r="CK2624" s="32"/>
      <c r="CN2624" s="32">
        <v>-120000</v>
      </c>
      <c r="CO2624" s="32"/>
      <c r="CP2624" s="32"/>
      <c r="CQ2624" s="32"/>
      <c r="CR2624" s="32"/>
      <c r="CS2624" s="32"/>
      <c r="CT2624" s="32"/>
      <c r="CU2624" s="32"/>
      <c r="CW2624" s="32">
        <v>-74082.080000000002</v>
      </c>
      <c r="CX2624" s="32"/>
      <c r="CY2624" s="32"/>
      <c r="CZ2624" s="32"/>
      <c r="DA2624" s="32"/>
      <c r="DB2624" s="32"/>
      <c r="DC2624" s="32"/>
      <c r="DD2624" s="32"/>
    </row>
    <row r="2625" spans="1:109" ht="18" customHeight="1" x14ac:dyDescent="0.2">
      <c r="A2625" s="41"/>
      <c r="B2625" s="7"/>
      <c r="C2625" s="37" t="s">
        <v>563</v>
      </c>
      <c r="D2625" s="37"/>
      <c r="E2625" s="37"/>
      <c r="F2625" s="37"/>
      <c r="G2625" s="37"/>
      <c r="H2625" s="37"/>
      <c r="I2625" s="37"/>
      <c r="J2625" s="37" t="s">
        <v>117</v>
      </c>
      <c r="K2625" s="37"/>
      <c r="L2625" s="37"/>
      <c r="M2625" s="37"/>
      <c r="N2625" s="37"/>
      <c r="O2625" s="37"/>
      <c r="P2625" s="31" t="s">
        <v>118</v>
      </c>
      <c r="Q2625" s="31"/>
      <c r="R2625" s="31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1"/>
      <c r="AD2625" s="31"/>
      <c r="AE2625" s="31"/>
      <c r="AF2625" s="31"/>
      <c r="AG2625" s="31"/>
      <c r="AH2625" s="31"/>
      <c r="AI2625" s="31"/>
      <c r="AJ2625" s="31"/>
      <c r="AK2625" s="31"/>
      <c r="AL2625" s="31"/>
      <c r="AM2625" s="31"/>
      <c r="AN2625" s="31"/>
      <c r="AO2625" s="31"/>
      <c r="AP2625" s="31"/>
      <c r="AQ2625" s="31"/>
      <c r="AR2625" s="31"/>
      <c r="AS2625" s="31"/>
      <c r="AT2625" s="31"/>
      <c r="AU2625" s="31"/>
      <c r="CC2625" s="32">
        <v>0</v>
      </c>
      <c r="CD2625" s="32"/>
      <c r="CE2625" s="32"/>
      <c r="CF2625" s="32"/>
      <c r="CG2625" s="32"/>
      <c r="CH2625" s="32"/>
      <c r="CI2625" s="32"/>
      <c r="CJ2625" s="32"/>
      <c r="CK2625" s="32"/>
      <c r="CN2625" s="32">
        <v>0</v>
      </c>
      <c r="CO2625" s="32"/>
      <c r="CP2625" s="32"/>
      <c r="CQ2625" s="32"/>
      <c r="CR2625" s="32"/>
      <c r="CS2625" s="32"/>
      <c r="CT2625" s="32"/>
      <c r="CU2625" s="32"/>
      <c r="CW2625" s="32">
        <v>0</v>
      </c>
      <c r="CX2625" s="32"/>
      <c r="CY2625" s="32"/>
      <c r="CZ2625" s="32"/>
      <c r="DA2625" s="32"/>
      <c r="DB2625" s="32"/>
      <c r="DC2625" s="32"/>
      <c r="DD2625" s="32"/>
    </row>
    <row r="2626" spans="1:109" ht="18.75" customHeight="1" x14ac:dyDescent="0.2">
      <c r="A2626" s="34" t="s">
        <v>564</v>
      </c>
      <c r="B2626" s="34"/>
      <c r="C2626" s="34"/>
      <c r="D2626" s="34"/>
      <c r="E2626" s="34"/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4"/>
      <c r="AE2626" s="34"/>
      <c r="AF2626" s="34"/>
      <c r="AG2626" s="34"/>
      <c r="AH2626" s="34"/>
      <c r="AI2626" s="34"/>
      <c r="AJ2626" s="34"/>
      <c r="AK2626" s="34"/>
      <c r="AL2626" s="34"/>
      <c r="AM2626" s="34"/>
      <c r="AN2626" s="34"/>
      <c r="AO2626" s="34"/>
      <c r="AP2626" s="34"/>
      <c r="AQ2626" s="34"/>
      <c r="AR2626" s="34"/>
      <c r="AS2626" s="34"/>
      <c r="AT2626" s="34"/>
      <c r="AU2626" s="34"/>
      <c r="AV2626" s="34"/>
      <c r="AW2626" s="34"/>
      <c r="AX2626" s="34"/>
      <c r="AY2626" s="34"/>
      <c r="AZ2626" s="34"/>
      <c r="BA2626" s="34"/>
      <c r="BB2626" s="34"/>
      <c r="BC2626" s="34"/>
      <c r="BD2626" s="34"/>
      <c r="BE2626" s="34"/>
      <c r="BF2626" s="34"/>
      <c r="BG2626" s="34"/>
      <c r="BH2626" s="34"/>
      <c r="BI2626" s="34"/>
      <c r="BJ2626" s="34"/>
      <c r="BK2626" s="34"/>
      <c r="BL2626" s="34"/>
      <c r="BM2626" s="34"/>
      <c r="BN2626" s="34"/>
      <c r="BO2626" s="34"/>
      <c r="BP2626" s="34"/>
      <c r="BQ2626" s="34"/>
      <c r="BR2626" s="34"/>
      <c r="BS2626" s="34"/>
      <c r="BT2626" s="34"/>
      <c r="BU2626" s="34"/>
      <c r="BV2626" s="34"/>
      <c r="BW2626" s="34"/>
      <c r="BX2626" s="34"/>
      <c r="BY2626" s="34"/>
      <c r="BZ2626" s="34"/>
      <c r="CA2626" s="34"/>
      <c r="CB2626" s="34"/>
      <c r="CC2626" s="34"/>
      <c r="CD2626" s="34"/>
      <c r="CE2626" s="34"/>
      <c r="CF2626" s="34"/>
      <c r="CG2626" s="34"/>
      <c r="CH2626" s="34"/>
      <c r="CI2626" s="34"/>
      <c r="CJ2626" s="34"/>
      <c r="CK2626" s="34"/>
      <c r="CL2626" s="34"/>
      <c r="CM2626" s="34"/>
      <c r="CN2626" s="34"/>
      <c r="CO2626" s="34"/>
      <c r="CP2626" s="34"/>
      <c r="CQ2626" s="34"/>
      <c r="CR2626" s="34"/>
      <c r="CS2626" s="34"/>
      <c r="CT2626" s="34"/>
      <c r="CU2626" s="34"/>
      <c r="CV2626" s="34"/>
      <c r="CW2626" s="34"/>
      <c r="CX2626" s="34"/>
      <c r="CY2626" s="34"/>
      <c r="CZ2626" s="34"/>
      <c r="DA2626" s="34"/>
      <c r="DB2626" s="34"/>
      <c r="DC2626" s="34"/>
      <c r="DD2626" s="34"/>
      <c r="DE2626" s="34"/>
    </row>
    <row r="2627" spans="1:109" ht="13.5" customHeight="1" x14ac:dyDescent="0.2"/>
    <row r="2628" spans="1:109" ht="7.5" customHeight="1" x14ac:dyDescent="0.2"/>
    <row r="2629" spans="1:109" ht="13.5" customHeight="1" x14ac:dyDescent="0.2">
      <c r="A2629" s="35" t="s">
        <v>346</v>
      </c>
      <c r="B2629" s="35"/>
      <c r="C2629" s="35"/>
      <c r="G2629" s="35" t="s">
        <v>347</v>
      </c>
      <c r="H2629" s="35"/>
      <c r="J2629" s="40"/>
      <c r="K2629" s="40"/>
      <c r="L2629" s="40"/>
      <c r="M2629" s="40"/>
      <c r="O2629" s="35" t="s">
        <v>348</v>
      </c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  <c r="AB2629" s="35"/>
      <c r="AC2629" s="35"/>
      <c r="AD2629" s="35"/>
      <c r="AE2629" s="35"/>
      <c r="AF2629" s="35"/>
      <c r="AG2629" s="35"/>
      <c r="AH2629" s="35"/>
      <c r="AI2629" s="35"/>
      <c r="AJ2629" s="35"/>
      <c r="AK2629" s="35"/>
      <c r="AL2629" s="35"/>
      <c r="AM2629" s="35"/>
      <c r="AN2629" s="35"/>
      <c r="AW2629" s="36" t="s">
        <v>349</v>
      </c>
      <c r="AX2629" s="36"/>
      <c r="AY2629" s="36"/>
      <c r="AZ2629" s="36"/>
      <c r="BA2629" s="36"/>
      <c r="BB2629" s="36"/>
      <c r="BC2629" s="36"/>
      <c r="BD2629" s="36"/>
      <c r="BE2629" s="36"/>
      <c r="BF2629" s="36"/>
      <c r="BG2629" s="36" t="s">
        <v>350</v>
      </c>
      <c r="BH2629" s="36"/>
      <c r="BI2629" s="36"/>
      <c r="BJ2629" s="36"/>
      <c r="BK2629" s="36"/>
      <c r="BL2629" s="36"/>
      <c r="BM2629" s="36"/>
      <c r="BN2629" s="36"/>
      <c r="BO2629" s="36"/>
      <c r="BP2629" s="36"/>
      <c r="BR2629" s="36" t="s">
        <v>21</v>
      </c>
      <c r="BS2629" s="36"/>
      <c r="BT2629" s="36"/>
      <c r="BU2629" s="36"/>
      <c r="BV2629" s="36"/>
      <c r="BW2629" s="36"/>
      <c r="BX2629" s="36"/>
      <c r="BY2629" s="36"/>
      <c r="BZ2629" s="36"/>
      <c r="CA2629" s="36"/>
      <c r="CC2629" s="36" t="s">
        <v>351</v>
      </c>
      <c r="CD2629" s="36"/>
      <c r="CE2629" s="36"/>
      <c r="CF2629" s="36"/>
      <c r="CG2629" s="36"/>
      <c r="CH2629" s="36"/>
      <c r="CI2629" s="36"/>
      <c r="CJ2629" s="36"/>
      <c r="CK2629" s="36"/>
      <c r="CN2629" s="36" t="s">
        <v>352</v>
      </c>
      <c r="CO2629" s="36"/>
      <c r="CP2629" s="36"/>
      <c r="CQ2629" s="36"/>
      <c r="CR2629" s="36"/>
      <c r="CS2629" s="36"/>
      <c r="CT2629" s="36"/>
      <c r="CU2629" s="36"/>
      <c r="CW2629" s="36" t="s">
        <v>21</v>
      </c>
      <c r="CX2629" s="36"/>
      <c r="CY2629" s="36"/>
      <c r="CZ2629" s="36"/>
      <c r="DA2629" s="36"/>
      <c r="DB2629" s="36"/>
      <c r="DC2629" s="36"/>
      <c r="DD2629" s="36"/>
    </row>
    <row r="2630" spans="1:109" ht="5.25" customHeight="1" x14ac:dyDescent="0.2"/>
    <row r="2631" spans="1:109" ht="4.5" customHeight="1" x14ac:dyDescent="0.2">
      <c r="A2631" s="70"/>
      <c r="B2631" s="70"/>
      <c r="C2631" s="70"/>
      <c r="D2631" s="70"/>
      <c r="E2631" s="70"/>
      <c r="F2631" s="70"/>
      <c r="G2631" s="70"/>
      <c r="H2631" s="70"/>
      <c r="I2631" s="70"/>
      <c r="J2631" s="70"/>
      <c r="K2631" s="70"/>
      <c r="L2631" s="70"/>
      <c r="M2631" s="70"/>
      <c r="N2631" s="70"/>
      <c r="O2631" s="70"/>
      <c r="P2631" s="70"/>
      <c r="Q2631" s="70"/>
      <c r="R2631" s="70"/>
      <c r="S2631" s="70"/>
      <c r="T2631" s="70"/>
      <c r="U2631" s="70"/>
      <c r="V2631" s="70"/>
      <c r="W2631" s="70"/>
      <c r="X2631" s="70"/>
      <c r="Y2631" s="70"/>
      <c r="Z2631" s="70"/>
      <c r="AA2631" s="70"/>
      <c r="AB2631" s="70"/>
      <c r="AC2631" s="70"/>
      <c r="AD2631" s="70"/>
      <c r="AE2631" s="70"/>
      <c r="AF2631" s="70"/>
      <c r="AG2631" s="70"/>
      <c r="AH2631" s="70"/>
      <c r="AI2631" s="70"/>
      <c r="AJ2631" s="70"/>
      <c r="AK2631" s="70"/>
      <c r="AL2631" s="70"/>
      <c r="AM2631" s="70"/>
      <c r="AN2631" s="70"/>
      <c r="AO2631" s="70"/>
      <c r="AP2631" s="70"/>
      <c r="AQ2631" s="70"/>
      <c r="AR2631" s="70"/>
      <c r="AS2631" s="70"/>
      <c r="AT2631" s="70"/>
      <c r="AU2631" s="70"/>
      <c r="AV2631" s="70"/>
      <c r="AW2631" s="70"/>
      <c r="AX2631" s="70"/>
      <c r="AY2631" s="70"/>
      <c r="AZ2631" s="70"/>
      <c r="BA2631" s="70"/>
      <c r="BB2631" s="70"/>
      <c r="BC2631" s="70"/>
      <c r="BD2631" s="70"/>
      <c r="BE2631" s="70"/>
      <c r="BF2631" s="70"/>
      <c r="BG2631" s="70"/>
      <c r="BH2631" s="70"/>
      <c r="BI2631" s="70"/>
      <c r="BJ2631" s="70"/>
      <c r="BK2631" s="70"/>
      <c r="BL2631" s="70"/>
      <c r="BM2631" s="70"/>
      <c r="BN2631" s="70"/>
      <c r="BO2631" s="70"/>
      <c r="BP2631" s="70"/>
      <c r="BQ2631" s="70"/>
      <c r="BR2631" s="70"/>
      <c r="BS2631" s="70"/>
      <c r="BT2631" s="70"/>
      <c r="BU2631" s="70"/>
      <c r="BV2631" s="70"/>
      <c r="BW2631" s="70"/>
      <c r="BX2631" s="70"/>
      <c r="BY2631" s="70"/>
      <c r="BZ2631" s="70"/>
      <c r="CA2631" s="70"/>
      <c r="CB2631" s="70"/>
      <c r="CC2631" s="70"/>
      <c r="CD2631" s="70"/>
      <c r="CE2631" s="70"/>
      <c r="CF2631" s="70"/>
      <c r="CG2631" s="70"/>
      <c r="CH2631" s="70"/>
      <c r="CI2631" s="70"/>
      <c r="CJ2631" s="70"/>
      <c r="CK2631" s="70"/>
      <c r="CL2631" s="70"/>
      <c r="CM2631" s="70"/>
      <c r="CN2631" s="70"/>
      <c r="CO2631" s="70"/>
      <c r="CP2631" s="70"/>
      <c r="CQ2631" s="70"/>
      <c r="CR2631" s="70"/>
      <c r="CS2631" s="70"/>
      <c r="CT2631" s="70"/>
      <c r="CU2631" s="70"/>
      <c r="CV2631" s="70"/>
      <c r="CW2631" s="70"/>
      <c r="CX2631" s="70"/>
      <c r="CY2631" s="70"/>
      <c r="CZ2631" s="70"/>
      <c r="DA2631" s="70"/>
      <c r="DB2631" s="70"/>
      <c r="DC2631" s="70"/>
      <c r="DD2631" s="70"/>
      <c r="DE2631" s="70"/>
    </row>
    <row r="2632" spans="1:109" ht="18.75" customHeight="1" x14ac:dyDescent="0.2">
      <c r="A2632" s="70"/>
      <c r="B2632" s="70"/>
      <c r="C2632" s="70"/>
      <c r="D2632" s="70"/>
      <c r="E2632" s="70"/>
      <c r="F2632" s="70"/>
      <c r="G2632" s="70"/>
      <c r="H2632" s="70"/>
      <c r="I2632" s="70"/>
      <c r="J2632" s="70"/>
      <c r="K2632" s="70"/>
      <c r="L2632" s="70"/>
      <c r="M2632" s="70"/>
      <c r="N2632" s="70"/>
      <c r="O2632" s="70"/>
      <c r="P2632" s="70"/>
      <c r="Q2632" s="70"/>
      <c r="R2632" s="70"/>
      <c r="S2632" s="70"/>
      <c r="T2632" s="70"/>
      <c r="U2632" s="70"/>
      <c r="V2632" s="70"/>
      <c r="W2632" s="70"/>
      <c r="X2632" s="70"/>
      <c r="Y2632" s="70"/>
      <c r="Z2632" s="70"/>
      <c r="AA2632" s="70"/>
      <c r="AB2632" s="70"/>
      <c r="AC2632" s="70"/>
      <c r="AD2632" s="70"/>
      <c r="AE2632" s="70"/>
      <c r="AF2632" s="70"/>
      <c r="AG2632" s="70"/>
      <c r="AH2632" s="70"/>
      <c r="AI2632" s="70"/>
      <c r="AJ2632" s="70"/>
      <c r="AK2632" s="70"/>
      <c r="AL2632" s="70"/>
      <c r="AM2632" s="70"/>
      <c r="AN2632" s="70"/>
      <c r="AO2632" s="70"/>
      <c r="AP2632" s="70"/>
      <c r="AQ2632" s="70"/>
      <c r="AR2632" s="70"/>
      <c r="AS2632" s="70"/>
      <c r="AT2632" s="70"/>
      <c r="AU2632" s="70"/>
      <c r="AV2632" s="70"/>
      <c r="AW2632" s="70"/>
      <c r="AX2632" s="70"/>
      <c r="AY2632" s="70"/>
      <c r="AZ2632" s="70"/>
      <c r="BA2632" s="70"/>
      <c r="BB2632" s="70"/>
      <c r="BC2632" s="70"/>
      <c r="BD2632" s="70"/>
      <c r="BE2632" s="70"/>
      <c r="BF2632" s="70"/>
      <c r="BG2632" s="70"/>
      <c r="BH2632" s="70"/>
      <c r="BI2632" s="70"/>
      <c r="BJ2632" s="70"/>
      <c r="BK2632" s="70"/>
      <c r="BL2632" s="70"/>
      <c r="BM2632" s="70"/>
      <c r="BN2632" s="70"/>
      <c r="BO2632" s="70"/>
      <c r="BP2632" s="70"/>
      <c r="BQ2632" s="70"/>
      <c r="BR2632" s="70"/>
      <c r="BS2632" s="70"/>
      <c r="BT2632" s="70"/>
      <c r="BU2632" s="70"/>
      <c r="BV2632" s="70"/>
      <c r="BW2632" s="70"/>
      <c r="BX2632" s="70"/>
      <c r="BY2632" s="70"/>
      <c r="BZ2632" s="70"/>
      <c r="CA2632" s="70"/>
      <c r="CB2632" s="70"/>
      <c r="CC2632" s="70"/>
      <c r="CD2632" s="70"/>
      <c r="CE2632" s="70"/>
      <c r="CF2632" s="70"/>
      <c r="CG2632" s="70"/>
      <c r="CH2632" s="70"/>
      <c r="CI2632" s="70"/>
      <c r="CJ2632" s="70"/>
      <c r="CK2632" s="70"/>
      <c r="CL2632" s="70"/>
      <c r="CM2632" s="70"/>
      <c r="CN2632" s="70"/>
      <c r="CO2632" s="70"/>
      <c r="CP2632" s="70"/>
      <c r="CQ2632" s="70"/>
      <c r="CR2632" s="70"/>
      <c r="CS2632" s="70"/>
      <c r="CT2632" s="70"/>
      <c r="CU2632" s="70"/>
      <c r="CV2632" s="70"/>
      <c r="CW2632" s="70"/>
      <c r="CX2632" s="70"/>
      <c r="CY2632" s="70"/>
      <c r="CZ2632" s="70"/>
      <c r="DA2632" s="70"/>
      <c r="DB2632" s="70"/>
      <c r="DC2632" s="70"/>
      <c r="DD2632" s="70"/>
      <c r="DE2632" s="70"/>
    </row>
    <row r="2633" spans="1:109" ht="13.5" customHeight="1" x14ac:dyDescent="0.2">
      <c r="A2633" s="61" t="s">
        <v>346</v>
      </c>
      <c r="B2633" s="61"/>
      <c r="C2633" s="61"/>
      <c r="E2633" s="61" t="s">
        <v>565</v>
      </c>
      <c r="F2633" s="61"/>
      <c r="G2633" s="61"/>
      <c r="H2633" s="61"/>
      <c r="I2633" s="61"/>
      <c r="J2633" s="61"/>
      <c r="O2633" s="71" t="s">
        <v>566</v>
      </c>
      <c r="P2633" s="71"/>
      <c r="Q2633" s="71"/>
      <c r="R2633" s="71"/>
      <c r="S2633" s="71"/>
      <c r="T2633" s="71"/>
      <c r="U2633" s="71"/>
      <c r="V2633" s="71"/>
      <c r="W2633" s="71"/>
      <c r="X2633" s="71"/>
      <c r="Y2633" s="71"/>
      <c r="Z2633" s="71"/>
      <c r="AA2633" s="71"/>
      <c r="AB2633" s="71"/>
      <c r="AC2633" s="71"/>
      <c r="AD2633" s="71"/>
      <c r="AE2633" s="71"/>
      <c r="AF2633" s="71"/>
      <c r="AG2633" s="71"/>
      <c r="AH2633" s="71"/>
      <c r="AI2633" s="71"/>
      <c r="AJ2633" s="71"/>
      <c r="AK2633" s="71"/>
      <c r="AL2633" s="71"/>
      <c r="AM2633" s="71"/>
      <c r="AN2633" s="71"/>
      <c r="AO2633" s="71"/>
      <c r="AP2633" s="71"/>
      <c r="AQ2633" s="71"/>
      <c r="AR2633" s="71"/>
      <c r="AS2633" s="71"/>
      <c r="AT2633" s="71"/>
    </row>
    <row r="2634" spans="1:109" ht="7.5" customHeight="1" x14ac:dyDescent="0.2"/>
    <row r="2635" spans="1:109" ht="13.5" customHeight="1" x14ac:dyDescent="0.2">
      <c r="A2635" s="41"/>
      <c r="B2635" s="29" t="s">
        <v>355</v>
      </c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</row>
    <row r="2636" spans="1:109" ht="6" customHeight="1" x14ac:dyDescent="0.2">
      <c r="A2636" s="41"/>
    </row>
    <row r="2637" spans="1:109" ht="13.5" customHeight="1" x14ac:dyDescent="0.2">
      <c r="A2637" s="28"/>
      <c r="B2637" s="35" t="s">
        <v>29</v>
      </c>
      <c r="C2637" s="35"/>
      <c r="D2637" s="35" t="s">
        <v>356</v>
      </c>
      <c r="E2637" s="35"/>
      <c r="F2637" s="35"/>
      <c r="G2637" s="35"/>
      <c r="H2637" s="35"/>
      <c r="I2637" s="35"/>
      <c r="J2637" s="35"/>
      <c r="O2637" s="35" t="s">
        <v>357</v>
      </c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  <c r="AB2637" s="35"/>
      <c r="AC2637" s="35"/>
      <c r="AD2637" s="35"/>
      <c r="AE2637" s="35"/>
      <c r="AF2637" s="35"/>
      <c r="AG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W2637" s="30">
        <v>0</v>
      </c>
      <c r="AX2637" s="30"/>
      <c r="AY2637" s="30"/>
      <c r="AZ2637" s="30"/>
      <c r="BA2637" s="30"/>
      <c r="BB2637" s="30"/>
      <c r="BC2637" s="30"/>
      <c r="BD2637" s="30"/>
      <c r="BE2637" s="30"/>
      <c r="BF2637" s="30"/>
      <c r="BG2637" s="30">
        <v>0</v>
      </c>
      <c r="BH2637" s="30"/>
      <c r="BI2637" s="30"/>
      <c r="BJ2637" s="30"/>
      <c r="BK2637" s="30"/>
      <c r="BL2637" s="30"/>
      <c r="BM2637" s="30"/>
      <c r="BN2637" s="30"/>
      <c r="BO2637" s="30"/>
      <c r="BP2637" s="30"/>
      <c r="BR2637" s="30">
        <v>0</v>
      </c>
      <c r="BS2637" s="30"/>
      <c r="BT2637" s="30"/>
      <c r="BU2637" s="30"/>
      <c r="BV2637" s="30"/>
      <c r="BW2637" s="30"/>
      <c r="BX2637" s="30"/>
      <c r="BY2637" s="30"/>
      <c r="BZ2637" s="30"/>
      <c r="CA2637" s="30"/>
      <c r="CC2637" s="30">
        <v>0</v>
      </c>
      <c r="CD2637" s="30"/>
      <c r="CE2637" s="30"/>
      <c r="CF2637" s="30"/>
      <c r="CG2637" s="30"/>
      <c r="CH2637" s="30"/>
      <c r="CI2637" s="30"/>
      <c r="CJ2637" s="30"/>
      <c r="CK2637" s="30"/>
      <c r="CN2637" s="30">
        <v>0</v>
      </c>
      <c r="CO2637" s="30"/>
      <c r="CP2637" s="30"/>
      <c r="CQ2637" s="30"/>
      <c r="CR2637" s="30"/>
      <c r="CS2637" s="30"/>
      <c r="CT2637" s="30"/>
      <c r="CU2637" s="30"/>
      <c r="CW2637" s="30">
        <v>0</v>
      </c>
      <c r="CX2637" s="30"/>
      <c r="CY2637" s="30"/>
      <c r="CZ2637" s="30"/>
      <c r="DA2637" s="30"/>
      <c r="DB2637" s="30"/>
      <c r="DC2637" s="30"/>
      <c r="DD2637" s="30"/>
    </row>
    <row r="2638" spans="1:109" ht="6" customHeight="1" x14ac:dyDescent="0.2">
      <c r="A2638" s="28"/>
    </row>
    <row r="2639" spans="1:109" ht="18" customHeight="1" x14ac:dyDescent="0.2">
      <c r="A2639" s="31" t="s">
        <v>565</v>
      </c>
      <c r="B2639" s="31"/>
      <c r="C2639" s="31"/>
      <c r="G2639" s="31" t="s">
        <v>567</v>
      </c>
      <c r="H2639" s="31"/>
      <c r="I2639" s="31"/>
      <c r="J2639" s="11" t="s">
        <v>12</v>
      </c>
      <c r="L2639" s="31" t="s">
        <v>12</v>
      </c>
      <c r="M2639" s="31"/>
      <c r="N2639" s="12" t="s">
        <v>12</v>
      </c>
      <c r="O2639" s="31" t="s">
        <v>568</v>
      </c>
      <c r="P2639" s="31"/>
      <c r="Q2639" s="31"/>
      <c r="R2639" s="31"/>
      <c r="S2639" s="31"/>
      <c r="T2639" s="31"/>
      <c r="U2639" s="31"/>
      <c r="V2639" s="31"/>
      <c r="W2639" s="31"/>
      <c r="X2639" s="31"/>
      <c r="Y2639" s="31"/>
      <c r="Z2639" s="31"/>
      <c r="AA2639" s="31"/>
      <c r="AB2639" s="31"/>
      <c r="AC2639" s="31"/>
      <c r="AD2639" s="31"/>
      <c r="AE2639" s="31"/>
      <c r="AF2639" s="31"/>
      <c r="AG2639" s="31"/>
      <c r="AH2639" s="31"/>
      <c r="AI2639" s="31"/>
      <c r="AJ2639" s="31"/>
      <c r="AK2639" s="31"/>
      <c r="AL2639" s="31"/>
      <c r="AM2639" s="31"/>
      <c r="AN2639" s="31"/>
      <c r="AO2639" s="31"/>
      <c r="AP2639" s="31"/>
      <c r="AQ2639" s="31"/>
      <c r="AR2639" s="31"/>
      <c r="AS2639" s="31"/>
      <c r="AT2639" s="31"/>
      <c r="AW2639" s="32">
        <v>0</v>
      </c>
      <c r="AX2639" s="32"/>
      <c r="AY2639" s="32"/>
      <c r="AZ2639" s="32"/>
      <c r="BA2639" s="32"/>
      <c r="BB2639" s="32"/>
      <c r="BC2639" s="32"/>
      <c r="BD2639" s="32"/>
      <c r="BE2639" s="32"/>
      <c r="BF2639" s="32"/>
      <c r="BG2639" s="32">
        <v>0</v>
      </c>
      <c r="BH2639" s="32"/>
      <c r="BI2639" s="32"/>
      <c r="BJ2639" s="32"/>
      <c r="BK2639" s="32"/>
      <c r="BL2639" s="32"/>
      <c r="BM2639" s="32"/>
      <c r="BN2639" s="32"/>
      <c r="BO2639" s="32"/>
      <c r="BP2639" s="32"/>
      <c r="BR2639" s="32">
        <v>0</v>
      </c>
      <c r="BS2639" s="32"/>
      <c r="BT2639" s="32"/>
      <c r="BU2639" s="32"/>
      <c r="BV2639" s="32"/>
      <c r="BW2639" s="32"/>
      <c r="BX2639" s="32"/>
      <c r="BY2639" s="32"/>
      <c r="BZ2639" s="32"/>
      <c r="CA2639" s="32"/>
      <c r="CC2639" s="32">
        <v>10581.99</v>
      </c>
      <c r="CD2639" s="32"/>
      <c r="CE2639" s="32"/>
      <c r="CF2639" s="32"/>
      <c r="CG2639" s="32"/>
      <c r="CH2639" s="32"/>
      <c r="CI2639" s="32"/>
      <c r="CJ2639" s="32"/>
      <c r="CK2639" s="32"/>
      <c r="CN2639" s="32">
        <v>0</v>
      </c>
      <c r="CO2639" s="32"/>
      <c r="CP2639" s="32"/>
      <c r="CQ2639" s="32"/>
      <c r="CR2639" s="32"/>
      <c r="CS2639" s="32"/>
      <c r="CT2639" s="32"/>
      <c r="CU2639" s="32"/>
      <c r="CW2639" s="32">
        <v>10581.99</v>
      </c>
      <c r="CX2639" s="32"/>
      <c r="CY2639" s="32"/>
      <c r="CZ2639" s="32"/>
      <c r="DA2639" s="32"/>
      <c r="DB2639" s="32"/>
      <c r="DC2639" s="32"/>
      <c r="DD2639" s="32"/>
    </row>
    <row r="2640" spans="1:109" ht="18" customHeight="1" x14ac:dyDescent="0.2">
      <c r="A2640" s="31" t="s">
        <v>565</v>
      </c>
      <c r="B2640" s="31"/>
      <c r="C2640" s="31"/>
      <c r="G2640" s="31" t="s">
        <v>569</v>
      </c>
      <c r="H2640" s="31"/>
      <c r="I2640" s="31"/>
      <c r="J2640" s="11" t="s">
        <v>12</v>
      </c>
      <c r="L2640" s="31" t="s">
        <v>12</v>
      </c>
      <c r="M2640" s="31"/>
      <c r="N2640" s="12" t="s">
        <v>12</v>
      </c>
      <c r="O2640" s="31" t="s">
        <v>570</v>
      </c>
      <c r="P2640" s="31"/>
      <c r="Q2640" s="31"/>
      <c r="R2640" s="31"/>
      <c r="S2640" s="31"/>
      <c r="T2640" s="31"/>
      <c r="U2640" s="31"/>
      <c r="V2640" s="31"/>
      <c r="W2640" s="31"/>
      <c r="X2640" s="31"/>
      <c r="Y2640" s="31"/>
      <c r="Z2640" s="31"/>
      <c r="AA2640" s="31"/>
      <c r="AB2640" s="31"/>
      <c r="AC2640" s="31"/>
      <c r="AD2640" s="31"/>
      <c r="AE2640" s="31"/>
      <c r="AF2640" s="31"/>
      <c r="AG2640" s="31"/>
      <c r="AH2640" s="31"/>
      <c r="AI2640" s="31"/>
      <c r="AJ2640" s="31"/>
      <c r="AK2640" s="31"/>
      <c r="AL2640" s="31"/>
      <c r="AM2640" s="31"/>
      <c r="AN2640" s="31"/>
      <c r="AO2640" s="31"/>
      <c r="AP2640" s="31"/>
      <c r="AQ2640" s="31"/>
      <c r="AR2640" s="31"/>
      <c r="AS2640" s="31"/>
      <c r="AT2640" s="31"/>
      <c r="AW2640" s="32">
        <v>0</v>
      </c>
      <c r="AX2640" s="32"/>
      <c r="AY2640" s="32"/>
      <c r="AZ2640" s="32"/>
      <c r="BA2640" s="32"/>
      <c r="BB2640" s="32"/>
      <c r="BC2640" s="32"/>
      <c r="BD2640" s="32"/>
      <c r="BE2640" s="32"/>
      <c r="BF2640" s="32"/>
      <c r="BG2640" s="32">
        <v>0</v>
      </c>
      <c r="BH2640" s="32"/>
      <c r="BI2640" s="32"/>
      <c r="BJ2640" s="32"/>
      <c r="BK2640" s="32"/>
      <c r="BL2640" s="32"/>
      <c r="BM2640" s="32"/>
      <c r="BN2640" s="32"/>
      <c r="BO2640" s="32"/>
      <c r="BP2640" s="32"/>
      <c r="BR2640" s="32">
        <v>0</v>
      </c>
      <c r="BS2640" s="32"/>
      <c r="BT2640" s="32"/>
      <c r="BU2640" s="32"/>
      <c r="BV2640" s="32"/>
      <c r="BW2640" s="32"/>
      <c r="BX2640" s="32"/>
      <c r="BY2640" s="32"/>
      <c r="BZ2640" s="32"/>
      <c r="CA2640" s="32"/>
      <c r="CC2640" s="32">
        <v>200</v>
      </c>
      <c r="CD2640" s="32"/>
      <c r="CE2640" s="32"/>
      <c r="CF2640" s="32"/>
      <c r="CG2640" s="32"/>
      <c r="CH2640" s="32"/>
      <c r="CI2640" s="32"/>
      <c r="CJ2640" s="32"/>
      <c r="CK2640" s="32"/>
      <c r="CN2640" s="32">
        <v>0</v>
      </c>
      <c r="CO2640" s="32"/>
      <c r="CP2640" s="32"/>
      <c r="CQ2640" s="32"/>
      <c r="CR2640" s="32"/>
      <c r="CS2640" s="32"/>
      <c r="CT2640" s="32"/>
      <c r="CU2640" s="32"/>
      <c r="CW2640" s="32">
        <v>200</v>
      </c>
      <c r="CX2640" s="32"/>
      <c r="CY2640" s="32"/>
      <c r="CZ2640" s="32"/>
      <c r="DA2640" s="32"/>
      <c r="DB2640" s="32"/>
      <c r="DC2640" s="32"/>
      <c r="DD2640" s="32"/>
    </row>
    <row r="2641" spans="1:108" ht="18" customHeight="1" x14ac:dyDescent="0.2">
      <c r="A2641" s="31" t="s">
        <v>565</v>
      </c>
      <c r="B2641" s="31"/>
      <c r="C2641" s="31"/>
      <c r="G2641" s="31" t="s">
        <v>571</v>
      </c>
      <c r="H2641" s="31"/>
      <c r="I2641" s="31"/>
      <c r="J2641" s="11" t="s">
        <v>12</v>
      </c>
      <c r="L2641" s="31" t="s">
        <v>12</v>
      </c>
      <c r="M2641" s="31"/>
      <c r="N2641" s="12" t="s">
        <v>12</v>
      </c>
      <c r="O2641" s="31" t="s">
        <v>572</v>
      </c>
      <c r="P2641" s="31"/>
      <c r="Q2641" s="31"/>
      <c r="R2641" s="31"/>
      <c r="S2641" s="31"/>
      <c r="T2641" s="31"/>
      <c r="U2641" s="31"/>
      <c r="V2641" s="31"/>
      <c r="W2641" s="31"/>
      <c r="X2641" s="31"/>
      <c r="Y2641" s="31"/>
      <c r="Z2641" s="31"/>
      <c r="AA2641" s="31"/>
      <c r="AB2641" s="31"/>
      <c r="AC2641" s="31"/>
      <c r="AD2641" s="31"/>
      <c r="AE2641" s="31"/>
      <c r="AF2641" s="31"/>
      <c r="AG2641" s="31"/>
      <c r="AH2641" s="31"/>
      <c r="AI2641" s="31"/>
      <c r="AJ2641" s="31"/>
      <c r="AK2641" s="31"/>
      <c r="AL2641" s="31"/>
      <c r="AM2641" s="31"/>
      <c r="AN2641" s="31"/>
      <c r="AO2641" s="31"/>
      <c r="AP2641" s="31"/>
      <c r="AQ2641" s="31"/>
      <c r="AR2641" s="31"/>
      <c r="AS2641" s="31"/>
      <c r="AT2641" s="31"/>
      <c r="AW2641" s="32">
        <v>0</v>
      </c>
      <c r="AX2641" s="32"/>
      <c r="AY2641" s="32"/>
      <c r="AZ2641" s="32"/>
      <c r="BA2641" s="32"/>
      <c r="BB2641" s="32"/>
      <c r="BC2641" s="32"/>
      <c r="BD2641" s="32"/>
      <c r="BE2641" s="32"/>
      <c r="BF2641" s="32"/>
      <c r="BG2641" s="32">
        <v>0</v>
      </c>
      <c r="BH2641" s="32"/>
      <c r="BI2641" s="32"/>
      <c r="BJ2641" s="32"/>
      <c r="BK2641" s="32"/>
      <c r="BL2641" s="32"/>
      <c r="BM2641" s="32"/>
      <c r="BN2641" s="32"/>
      <c r="BO2641" s="32"/>
      <c r="BP2641" s="32"/>
      <c r="BR2641" s="32">
        <v>0</v>
      </c>
      <c r="BS2641" s="32"/>
      <c r="BT2641" s="32"/>
      <c r="BU2641" s="32"/>
      <c r="BV2641" s="32"/>
      <c r="BW2641" s="32"/>
      <c r="BX2641" s="32"/>
      <c r="BY2641" s="32"/>
      <c r="BZ2641" s="32"/>
      <c r="CA2641" s="32"/>
      <c r="CC2641" s="32">
        <v>145</v>
      </c>
      <c r="CD2641" s="32"/>
      <c r="CE2641" s="32"/>
      <c r="CF2641" s="32"/>
      <c r="CG2641" s="32"/>
      <c r="CH2641" s="32"/>
      <c r="CI2641" s="32"/>
      <c r="CJ2641" s="32"/>
      <c r="CK2641" s="32"/>
      <c r="CN2641" s="32">
        <v>0</v>
      </c>
      <c r="CO2641" s="32"/>
      <c r="CP2641" s="32"/>
      <c r="CQ2641" s="32"/>
      <c r="CR2641" s="32"/>
      <c r="CS2641" s="32"/>
      <c r="CT2641" s="32"/>
      <c r="CU2641" s="32"/>
      <c r="CW2641" s="32">
        <v>145</v>
      </c>
      <c r="CX2641" s="32"/>
      <c r="CY2641" s="32"/>
      <c r="CZ2641" s="32"/>
      <c r="DA2641" s="32"/>
      <c r="DB2641" s="32"/>
      <c r="DC2641" s="32"/>
      <c r="DD2641" s="32"/>
    </row>
    <row r="2642" spans="1:108" ht="18" customHeight="1" x14ac:dyDescent="0.2">
      <c r="A2642" s="31" t="s">
        <v>565</v>
      </c>
      <c r="B2642" s="31"/>
      <c r="C2642" s="31"/>
      <c r="G2642" s="31" t="s">
        <v>573</v>
      </c>
      <c r="H2642" s="31"/>
      <c r="I2642" s="31"/>
      <c r="J2642" s="11" t="s">
        <v>12</v>
      </c>
      <c r="L2642" s="31" t="s">
        <v>12</v>
      </c>
      <c r="M2642" s="31"/>
      <c r="N2642" s="12" t="s">
        <v>12</v>
      </c>
      <c r="O2642" s="31" t="s">
        <v>574</v>
      </c>
      <c r="P2642" s="31"/>
      <c r="Q2642" s="31"/>
      <c r="R2642" s="31"/>
      <c r="S2642" s="31"/>
      <c r="T2642" s="31"/>
      <c r="U2642" s="31"/>
      <c r="V2642" s="31"/>
      <c r="W2642" s="31"/>
      <c r="X2642" s="31"/>
      <c r="Y2642" s="31"/>
      <c r="Z2642" s="31"/>
      <c r="AA2642" s="31"/>
      <c r="AB2642" s="31"/>
      <c r="AC2642" s="31"/>
      <c r="AD2642" s="31"/>
      <c r="AE2642" s="31"/>
      <c r="AF2642" s="31"/>
      <c r="AG2642" s="31"/>
      <c r="AH2642" s="31"/>
      <c r="AI2642" s="31"/>
      <c r="AJ2642" s="31"/>
      <c r="AK2642" s="31"/>
      <c r="AL2642" s="31"/>
      <c r="AM2642" s="31"/>
      <c r="AN2642" s="31"/>
      <c r="AO2642" s="31"/>
      <c r="AP2642" s="31"/>
      <c r="AQ2642" s="31"/>
      <c r="AR2642" s="31"/>
      <c r="AS2642" s="31"/>
      <c r="AT2642" s="31"/>
      <c r="AW2642" s="32">
        <v>0</v>
      </c>
      <c r="AX2642" s="32"/>
      <c r="AY2642" s="32"/>
      <c r="AZ2642" s="32"/>
      <c r="BA2642" s="32"/>
      <c r="BB2642" s="32"/>
      <c r="BC2642" s="32"/>
      <c r="BD2642" s="32"/>
      <c r="BE2642" s="32"/>
      <c r="BF2642" s="32"/>
      <c r="BG2642" s="32">
        <v>0</v>
      </c>
      <c r="BH2642" s="32"/>
      <c r="BI2642" s="32"/>
      <c r="BJ2642" s="32"/>
      <c r="BK2642" s="32"/>
      <c r="BL2642" s="32"/>
      <c r="BM2642" s="32"/>
      <c r="BN2642" s="32"/>
      <c r="BO2642" s="32"/>
      <c r="BP2642" s="32"/>
      <c r="BR2642" s="32">
        <v>0</v>
      </c>
      <c r="BS2642" s="32"/>
      <c r="BT2642" s="32"/>
      <c r="BU2642" s="32"/>
      <c r="BV2642" s="32"/>
      <c r="BW2642" s="32"/>
      <c r="BX2642" s="32"/>
      <c r="BY2642" s="32"/>
      <c r="BZ2642" s="32"/>
      <c r="CA2642" s="32"/>
      <c r="CC2642" s="32">
        <v>300</v>
      </c>
      <c r="CD2642" s="32"/>
      <c r="CE2642" s="32"/>
      <c r="CF2642" s="32"/>
      <c r="CG2642" s="32"/>
      <c r="CH2642" s="32"/>
      <c r="CI2642" s="32"/>
      <c r="CJ2642" s="32"/>
      <c r="CK2642" s="32"/>
      <c r="CN2642" s="32">
        <v>0</v>
      </c>
      <c r="CO2642" s="32"/>
      <c r="CP2642" s="32"/>
      <c r="CQ2642" s="32"/>
      <c r="CR2642" s="32"/>
      <c r="CS2642" s="32"/>
      <c r="CT2642" s="32"/>
      <c r="CU2642" s="32"/>
      <c r="CW2642" s="32">
        <v>300</v>
      </c>
      <c r="CX2642" s="32"/>
      <c r="CY2642" s="32"/>
      <c r="CZ2642" s="32"/>
      <c r="DA2642" s="32"/>
      <c r="DB2642" s="32"/>
      <c r="DC2642" s="32"/>
      <c r="DD2642" s="32"/>
    </row>
    <row r="2643" spans="1:108" ht="12.75" hidden="1" customHeight="1" x14ac:dyDescent="0.2">
      <c r="A2643" s="68"/>
      <c r="B2643" s="37" t="s">
        <v>181</v>
      </c>
      <c r="C2643" s="37"/>
      <c r="D2643" s="31" t="s">
        <v>378</v>
      </c>
      <c r="E2643" s="31"/>
      <c r="F2643" s="31"/>
      <c r="G2643" s="31"/>
      <c r="H2643" s="31"/>
      <c r="I2643" s="31"/>
      <c r="J2643" s="31"/>
      <c r="O2643" s="31" t="s">
        <v>379</v>
      </c>
      <c r="P2643" s="31"/>
      <c r="Q2643" s="31"/>
      <c r="R2643" s="31"/>
      <c r="S2643" s="31"/>
      <c r="T2643" s="31"/>
      <c r="U2643" s="31"/>
      <c r="V2643" s="31"/>
      <c r="W2643" s="31"/>
      <c r="X2643" s="31"/>
      <c r="Y2643" s="31"/>
      <c r="Z2643" s="31"/>
      <c r="AA2643" s="31"/>
      <c r="AB2643" s="31"/>
      <c r="AC2643" s="31"/>
      <c r="AD2643" s="31"/>
      <c r="AE2643" s="31"/>
      <c r="AF2643" s="31"/>
      <c r="AG2643" s="31"/>
      <c r="AH2643" s="31"/>
      <c r="AI2643" s="31"/>
      <c r="AJ2643" s="31"/>
      <c r="AK2643" s="31"/>
      <c r="AL2643" s="31"/>
      <c r="AM2643" s="31"/>
      <c r="AN2643" s="31"/>
      <c r="AO2643" s="31"/>
      <c r="AP2643" s="31"/>
      <c r="AQ2643" s="31"/>
      <c r="AR2643" s="31"/>
      <c r="AS2643" s="31"/>
      <c r="AT2643" s="31"/>
      <c r="AW2643" s="32">
        <v>0</v>
      </c>
      <c r="AX2643" s="32"/>
      <c r="AY2643" s="32"/>
      <c r="AZ2643" s="32"/>
      <c r="BA2643" s="32"/>
      <c r="BB2643" s="32"/>
      <c r="BC2643" s="32"/>
      <c r="BD2643" s="32"/>
      <c r="BE2643" s="32"/>
      <c r="BF2643" s="32"/>
      <c r="BG2643" s="32">
        <v>0</v>
      </c>
      <c r="BH2643" s="32"/>
      <c r="BI2643" s="32"/>
      <c r="BJ2643" s="32"/>
      <c r="BK2643" s="32"/>
      <c r="BL2643" s="32"/>
      <c r="BM2643" s="32"/>
      <c r="BN2643" s="32"/>
      <c r="BO2643" s="32"/>
      <c r="BP2643" s="32"/>
      <c r="BR2643" s="32">
        <v>0</v>
      </c>
      <c r="BS2643" s="32"/>
      <c r="BT2643" s="32"/>
      <c r="BU2643" s="32"/>
      <c r="BV2643" s="32"/>
      <c r="BW2643" s="32"/>
      <c r="BX2643" s="32"/>
      <c r="BY2643" s="32"/>
      <c r="BZ2643" s="32"/>
      <c r="CA2643" s="32"/>
      <c r="CC2643" s="32">
        <v>11226.99</v>
      </c>
      <c r="CD2643" s="32"/>
      <c r="CE2643" s="32"/>
      <c r="CF2643" s="32"/>
      <c r="CG2643" s="32"/>
      <c r="CH2643" s="32"/>
      <c r="CI2643" s="32"/>
      <c r="CJ2643" s="32"/>
      <c r="CK2643" s="32"/>
      <c r="CN2643" s="32">
        <v>0</v>
      </c>
      <c r="CO2643" s="32"/>
      <c r="CP2643" s="32"/>
      <c r="CQ2643" s="32"/>
      <c r="CR2643" s="32"/>
      <c r="CS2643" s="32"/>
      <c r="CT2643" s="32"/>
      <c r="CU2643" s="32"/>
      <c r="CW2643" s="32">
        <v>11226.99</v>
      </c>
      <c r="CX2643" s="32"/>
      <c r="CY2643" s="32"/>
      <c r="CZ2643" s="32"/>
      <c r="DA2643" s="32"/>
      <c r="DB2643" s="32"/>
      <c r="DC2643" s="32"/>
      <c r="DD2643" s="32"/>
    </row>
    <row r="2644" spans="1:108" ht="13.5" customHeight="1" x14ac:dyDescent="0.2">
      <c r="A2644" s="68"/>
      <c r="B2644" s="37"/>
      <c r="C2644" s="37"/>
      <c r="D2644" s="31"/>
      <c r="E2644" s="31"/>
      <c r="F2644" s="31"/>
      <c r="G2644" s="31"/>
      <c r="H2644" s="31"/>
      <c r="I2644" s="31"/>
      <c r="J2644" s="31"/>
      <c r="O2644" s="31"/>
      <c r="P2644" s="31"/>
      <c r="Q2644" s="31"/>
      <c r="R2644" s="31"/>
      <c r="S2644" s="31"/>
      <c r="T2644" s="31"/>
      <c r="U2644" s="31"/>
      <c r="V2644" s="31"/>
      <c r="W2644" s="31"/>
      <c r="X2644" s="31"/>
      <c r="Y2644" s="31"/>
      <c r="Z2644" s="31"/>
      <c r="AA2644" s="31"/>
      <c r="AB2644" s="31"/>
      <c r="AC2644" s="31"/>
      <c r="AD2644" s="31"/>
      <c r="AE2644" s="31"/>
      <c r="AF2644" s="31"/>
      <c r="AG2644" s="31"/>
      <c r="AH2644" s="31"/>
      <c r="AI2644" s="31"/>
      <c r="AJ2644" s="31"/>
      <c r="AK2644" s="31"/>
      <c r="AL2644" s="31"/>
      <c r="AM2644" s="31"/>
      <c r="AN2644" s="31"/>
      <c r="AO2644" s="31"/>
      <c r="AP2644" s="31"/>
      <c r="AQ2644" s="31"/>
      <c r="AR2644" s="31"/>
      <c r="AS2644" s="31"/>
      <c r="AT2644" s="31"/>
      <c r="AW2644" s="32"/>
      <c r="AX2644" s="32"/>
      <c r="AY2644" s="32"/>
      <c r="AZ2644" s="32"/>
      <c r="BA2644" s="32"/>
      <c r="BB2644" s="32"/>
      <c r="BC2644" s="32"/>
      <c r="BD2644" s="32"/>
      <c r="BE2644" s="32"/>
      <c r="BF2644" s="32"/>
      <c r="BG2644" s="32"/>
      <c r="BH2644" s="32"/>
      <c r="BI2644" s="32"/>
      <c r="BJ2644" s="32"/>
      <c r="BK2644" s="32"/>
      <c r="BL2644" s="32"/>
      <c r="BM2644" s="32"/>
      <c r="BN2644" s="32"/>
      <c r="BO2644" s="32"/>
      <c r="BP2644" s="32"/>
      <c r="BR2644" s="32"/>
      <c r="BS2644" s="32"/>
      <c r="BT2644" s="32"/>
      <c r="BU2644" s="32"/>
      <c r="BV2644" s="32"/>
      <c r="BW2644" s="32"/>
      <c r="BX2644" s="32"/>
      <c r="BY2644" s="32"/>
      <c r="BZ2644" s="32"/>
      <c r="CA2644" s="32"/>
      <c r="CC2644" s="32"/>
      <c r="CD2644" s="32"/>
      <c r="CE2644" s="32"/>
      <c r="CF2644" s="32"/>
      <c r="CG2644" s="32"/>
      <c r="CH2644" s="32"/>
      <c r="CI2644" s="32"/>
      <c r="CJ2644" s="32"/>
      <c r="CK2644" s="32"/>
      <c r="CN2644" s="32"/>
      <c r="CO2644" s="32"/>
      <c r="CP2644" s="32"/>
      <c r="CQ2644" s="32"/>
      <c r="CR2644" s="32"/>
      <c r="CS2644" s="32"/>
      <c r="CT2644" s="32"/>
      <c r="CU2644" s="32"/>
      <c r="CW2644" s="32"/>
      <c r="CX2644" s="32"/>
      <c r="CY2644" s="32"/>
      <c r="CZ2644" s="32"/>
      <c r="DA2644" s="32"/>
      <c r="DB2644" s="32"/>
      <c r="DC2644" s="32"/>
      <c r="DD2644" s="32"/>
    </row>
    <row r="2645" spans="1:108" ht="6" customHeight="1" x14ac:dyDescent="0.2">
      <c r="A2645" s="68"/>
    </row>
    <row r="2646" spans="1:108" ht="13.5" customHeight="1" x14ac:dyDescent="0.2">
      <c r="A2646" s="68"/>
      <c r="B2646" s="35" t="s">
        <v>22</v>
      </c>
      <c r="C2646" s="35"/>
      <c r="D2646" s="29" t="s">
        <v>380</v>
      </c>
      <c r="E2646" s="29"/>
      <c r="F2646" s="29"/>
      <c r="G2646" s="29"/>
      <c r="H2646" s="29"/>
      <c r="I2646" s="29"/>
      <c r="J2646" s="29"/>
      <c r="O2646" s="29" t="s">
        <v>381</v>
      </c>
      <c r="P2646" s="29"/>
      <c r="Q2646" s="29"/>
      <c r="R2646" s="29"/>
      <c r="S2646" s="29"/>
      <c r="T2646" s="29"/>
      <c r="U2646" s="29"/>
      <c r="V2646" s="29"/>
      <c r="W2646" s="29"/>
      <c r="X2646" s="29"/>
      <c r="Y2646" s="29"/>
      <c r="Z2646" s="29"/>
      <c r="AA2646" s="29"/>
      <c r="AB2646" s="29"/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29"/>
      <c r="AW2646" s="30">
        <v>0</v>
      </c>
      <c r="AX2646" s="30"/>
      <c r="AY2646" s="30"/>
      <c r="AZ2646" s="30"/>
      <c r="BA2646" s="30"/>
      <c r="BB2646" s="30"/>
      <c r="BC2646" s="30"/>
      <c r="BD2646" s="30"/>
      <c r="BE2646" s="30"/>
      <c r="BF2646" s="30"/>
      <c r="BG2646" s="30">
        <v>0</v>
      </c>
      <c r="BH2646" s="30"/>
      <c r="BI2646" s="30"/>
      <c r="BJ2646" s="30"/>
      <c r="BK2646" s="30"/>
      <c r="BL2646" s="30"/>
      <c r="BM2646" s="30"/>
      <c r="BN2646" s="30"/>
      <c r="BO2646" s="30"/>
      <c r="BP2646" s="30"/>
      <c r="BR2646" s="30">
        <v>0</v>
      </c>
      <c r="BS2646" s="30"/>
      <c r="BT2646" s="30"/>
      <c r="BU2646" s="30"/>
      <c r="BV2646" s="30"/>
      <c r="BW2646" s="30"/>
      <c r="BX2646" s="30"/>
      <c r="BY2646" s="30"/>
      <c r="BZ2646" s="30"/>
      <c r="CA2646" s="30"/>
      <c r="CC2646" s="30">
        <v>11226.99</v>
      </c>
      <c r="CD2646" s="30"/>
      <c r="CE2646" s="30"/>
      <c r="CF2646" s="30"/>
      <c r="CG2646" s="30"/>
      <c r="CH2646" s="30"/>
      <c r="CI2646" s="30"/>
      <c r="CJ2646" s="30"/>
      <c r="CK2646" s="30"/>
      <c r="CN2646" s="30">
        <v>0</v>
      </c>
      <c r="CO2646" s="30"/>
      <c r="CP2646" s="30"/>
      <c r="CQ2646" s="30"/>
      <c r="CR2646" s="30"/>
      <c r="CS2646" s="30"/>
      <c r="CT2646" s="30"/>
      <c r="CU2646" s="30"/>
      <c r="CW2646" s="30">
        <v>11226.99</v>
      </c>
      <c r="CX2646" s="30"/>
      <c r="CY2646" s="30"/>
      <c r="CZ2646" s="30"/>
      <c r="DA2646" s="30"/>
      <c r="DB2646" s="30"/>
      <c r="DC2646" s="30"/>
      <c r="DD2646" s="30"/>
    </row>
    <row r="2647" spans="1:108" ht="6" customHeight="1" x14ac:dyDescent="0.2">
      <c r="A2647" s="68"/>
    </row>
    <row r="2648" spans="1:108" ht="13.5" customHeight="1" x14ac:dyDescent="0.2">
      <c r="A2648" s="28"/>
      <c r="B2648" s="35" t="s">
        <v>29</v>
      </c>
      <c r="C2648" s="35"/>
      <c r="D2648" s="35" t="s">
        <v>388</v>
      </c>
      <c r="E2648" s="35"/>
      <c r="F2648" s="35"/>
      <c r="G2648" s="35"/>
      <c r="H2648" s="35"/>
      <c r="I2648" s="35"/>
      <c r="J2648" s="35"/>
      <c r="O2648" s="35" t="s">
        <v>389</v>
      </c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  <c r="AB2648" s="35"/>
      <c r="AC2648" s="35"/>
      <c r="AD2648" s="35"/>
      <c r="AE2648" s="35"/>
      <c r="AF2648" s="35"/>
      <c r="AG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W2648" s="30">
        <v>0</v>
      </c>
      <c r="AX2648" s="30"/>
      <c r="AY2648" s="30"/>
      <c r="AZ2648" s="30"/>
      <c r="BA2648" s="30"/>
      <c r="BB2648" s="30"/>
      <c r="BC2648" s="30"/>
      <c r="BD2648" s="30"/>
      <c r="BE2648" s="30"/>
      <c r="BF2648" s="30"/>
      <c r="BG2648" s="30">
        <v>0</v>
      </c>
      <c r="BH2648" s="30"/>
      <c r="BI2648" s="30"/>
      <c r="BJ2648" s="30"/>
      <c r="BK2648" s="30"/>
      <c r="BL2648" s="30"/>
      <c r="BM2648" s="30"/>
      <c r="BN2648" s="30"/>
      <c r="BO2648" s="30"/>
      <c r="BP2648" s="30"/>
      <c r="BR2648" s="30">
        <v>0</v>
      </c>
      <c r="BS2648" s="30"/>
      <c r="BT2648" s="30"/>
      <c r="BU2648" s="30"/>
      <c r="BV2648" s="30"/>
      <c r="BW2648" s="30"/>
      <c r="BX2648" s="30"/>
      <c r="BY2648" s="30"/>
      <c r="BZ2648" s="30"/>
      <c r="CA2648" s="30"/>
      <c r="CC2648" s="30">
        <v>11226.99</v>
      </c>
      <c r="CD2648" s="30"/>
      <c r="CE2648" s="30"/>
      <c r="CF2648" s="30"/>
      <c r="CG2648" s="30"/>
      <c r="CH2648" s="30"/>
      <c r="CI2648" s="30"/>
      <c r="CJ2648" s="30"/>
      <c r="CK2648" s="30"/>
      <c r="CN2648" s="30">
        <v>0</v>
      </c>
      <c r="CO2648" s="30"/>
      <c r="CP2648" s="30"/>
      <c r="CQ2648" s="30"/>
      <c r="CR2648" s="30"/>
      <c r="CS2648" s="30"/>
      <c r="CT2648" s="30"/>
      <c r="CU2648" s="30"/>
      <c r="CW2648" s="30">
        <v>11226.99</v>
      </c>
      <c r="CX2648" s="30"/>
      <c r="CY2648" s="30"/>
      <c r="CZ2648" s="30"/>
      <c r="DA2648" s="30"/>
      <c r="DB2648" s="30"/>
      <c r="DC2648" s="30"/>
      <c r="DD2648" s="30"/>
    </row>
    <row r="2649" spans="1:108" ht="6" customHeight="1" x14ac:dyDescent="0.2">
      <c r="A2649" s="28"/>
    </row>
    <row r="2650" spans="1:108" ht="13.5" customHeight="1" x14ac:dyDescent="0.2">
      <c r="A2650" s="41"/>
      <c r="B2650" s="35" t="s">
        <v>390</v>
      </c>
      <c r="C2650" s="35"/>
      <c r="D2650" s="35" t="s">
        <v>391</v>
      </c>
      <c r="E2650" s="35"/>
      <c r="F2650" s="35"/>
      <c r="G2650" s="35"/>
      <c r="H2650" s="35"/>
      <c r="I2650" s="35"/>
      <c r="J2650" s="35"/>
      <c r="O2650" s="35" t="s">
        <v>392</v>
      </c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  <c r="AB2650" s="35"/>
      <c r="AC2650" s="35"/>
      <c r="AD2650" s="35"/>
      <c r="AE2650" s="35"/>
      <c r="AF2650" s="35"/>
      <c r="AG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W2650" s="30">
        <v>0</v>
      </c>
      <c r="AX2650" s="30"/>
      <c r="AY2650" s="30"/>
      <c r="AZ2650" s="30"/>
      <c r="BA2650" s="30"/>
      <c r="BB2650" s="30"/>
      <c r="BC2650" s="30"/>
      <c r="BD2650" s="30"/>
      <c r="BE2650" s="30"/>
      <c r="BF2650" s="30"/>
      <c r="BG2650" s="30">
        <v>0</v>
      </c>
      <c r="BH2650" s="30"/>
      <c r="BI2650" s="30"/>
      <c r="BJ2650" s="30"/>
      <c r="BK2650" s="30"/>
      <c r="BL2650" s="30"/>
      <c r="BM2650" s="30"/>
      <c r="BN2650" s="30"/>
      <c r="BO2650" s="30"/>
      <c r="BP2650" s="30"/>
      <c r="BR2650" s="30">
        <v>0</v>
      </c>
      <c r="BS2650" s="30"/>
      <c r="BT2650" s="30"/>
      <c r="BU2650" s="30"/>
      <c r="BV2650" s="30"/>
      <c r="BW2650" s="30"/>
      <c r="BX2650" s="30"/>
      <c r="BY2650" s="30"/>
      <c r="BZ2650" s="30"/>
      <c r="CA2650" s="30"/>
      <c r="CC2650" s="30">
        <v>-11226.99</v>
      </c>
      <c r="CD2650" s="30"/>
      <c r="CE2650" s="30"/>
      <c r="CF2650" s="30"/>
      <c r="CG2650" s="30"/>
      <c r="CH2650" s="30"/>
      <c r="CI2650" s="30"/>
      <c r="CJ2650" s="30"/>
      <c r="CK2650" s="30"/>
      <c r="CN2650" s="30">
        <v>0</v>
      </c>
      <c r="CO2650" s="30"/>
      <c r="CP2650" s="30"/>
      <c r="CQ2650" s="30"/>
      <c r="CR2650" s="30"/>
      <c r="CS2650" s="30"/>
      <c r="CT2650" s="30"/>
      <c r="CU2650" s="30"/>
      <c r="CW2650" s="30">
        <v>-11226.99</v>
      </c>
      <c r="CX2650" s="30"/>
      <c r="CY2650" s="30"/>
      <c r="CZ2650" s="30"/>
      <c r="DA2650" s="30"/>
      <c r="DB2650" s="30"/>
      <c r="DC2650" s="30"/>
      <c r="DD2650" s="30"/>
    </row>
    <row r="2651" spans="1:108" ht="6" customHeight="1" x14ac:dyDescent="0.2">
      <c r="A2651" s="41"/>
    </row>
    <row r="2652" spans="1:108" ht="4.5" customHeight="1" x14ac:dyDescent="0.2">
      <c r="A2652" s="28"/>
      <c r="B2652" s="35" t="s">
        <v>390</v>
      </c>
      <c r="C2652" s="35"/>
      <c r="D2652" s="35" t="s">
        <v>48</v>
      </c>
      <c r="E2652" s="35"/>
      <c r="F2652" s="35"/>
      <c r="G2652" s="35"/>
      <c r="H2652" s="35"/>
      <c r="I2652" s="35"/>
      <c r="J2652" s="35"/>
      <c r="O2652" s="35" t="s">
        <v>49</v>
      </c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  <c r="AB2652" s="35"/>
      <c r="AC2652" s="35"/>
      <c r="AD2652" s="35"/>
      <c r="AE2652" s="35"/>
      <c r="AF2652" s="35"/>
      <c r="AG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W2652" s="30">
        <v>0</v>
      </c>
      <c r="AX2652" s="30"/>
      <c r="AY2652" s="30"/>
      <c r="AZ2652" s="30"/>
      <c r="BA2652" s="30"/>
      <c r="BB2652" s="30"/>
      <c r="BC2652" s="30"/>
      <c r="BD2652" s="30"/>
      <c r="BE2652" s="30"/>
      <c r="BF2652" s="30"/>
      <c r="BG2652" s="30">
        <v>0</v>
      </c>
      <c r="BH2652" s="30"/>
      <c r="BI2652" s="30"/>
      <c r="BJ2652" s="30"/>
      <c r="BK2652" s="30"/>
      <c r="BL2652" s="30"/>
      <c r="BM2652" s="30"/>
      <c r="BN2652" s="30"/>
      <c r="BO2652" s="30"/>
      <c r="BP2652" s="30"/>
      <c r="BR2652" s="30">
        <v>0</v>
      </c>
      <c r="BS2652" s="30"/>
      <c r="BT2652" s="30"/>
      <c r="BU2652" s="30"/>
      <c r="BV2652" s="30"/>
      <c r="BW2652" s="30"/>
      <c r="BX2652" s="30"/>
      <c r="BY2652" s="30"/>
      <c r="BZ2652" s="30"/>
      <c r="CA2652" s="30"/>
    </row>
    <row r="2653" spans="1:108" ht="9" customHeight="1" x14ac:dyDescent="0.2">
      <c r="A2653" s="28"/>
      <c r="B2653" s="35"/>
      <c r="C2653" s="35"/>
      <c r="D2653" s="35"/>
      <c r="E2653" s="35"/>
      <c r="F2653" s="35"/>
      <c r="G2653" s="35"/>
      <c r="H2653" s="35"/>
      <c r="I2653" s="35"/>
      <c r="J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  <c r="AB2653" s="35"/>
      <c r="AC2653" s="35"/>
      <c r="AD2653" s="35"/>
      <c r="AE2653" s="35"/>
      <c r="AF2653" s="35"/>
      <c r="AG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W2653" s="30"/>
      <c r="AX2653" s="30"/>
      <c r="AY2653" s="30"/>
      <c r="AZ2653" s="30"/>
      <c r="BA2653" s="30"/>
      <c r="BB2653" s="30"/>
      <c r="BC2653" s="30"/>
      <c r="BD2653" s="30"/>
      <c r="BE2653" s="30"/>
      <c r="BF2653" s="30"/>
      <c r="BG2653" s="30"/>
      <c r="BH2653" s="30"/>
      <c r="BI2653" s="30"/>
      <c r="BJ2653" s="30"/>
      <c r="BK2653" s="30"/>
      <c r="BL2653" s="30"/>
      <c r="BM2653" s="30"/>
      <c r="BN2653" s="30"/>
      <c r="BO2653" s="30"/>
      <c r="BP2653" s="30"/>
      <c r="BR2653" s="30"/>
      <c r="BS2653" s="30"/>
      <c r="BT2653" s="30"/>
      <c r="BU2653" s="30"/>
      <c r="BV2653" s="30"/>
      <c r="BW2653" s="30"/>
      <c r="BX2653" s="30"/>
      <c r="BY2653" s="30"/>
      <c r="BZ2653" s="30"/>
      <c r="CA2653" s="30"/>
    </row>
    <row r="2654" spans="1:108" ht="6" customHeight="1" x14ac:dyDescent="0.2">
      <c r="A2654" s="28"/>
    </row>
    <row r="2655" spans="1:108" ht="15" customHeight="1" x14ac:dyDescent="0.2">
      <c r="A2655" s="41"/>
      <c r="B2655" s="35" t="s">
        <v>390</v>
      </c>
      <c r="C2655" s="35"/>
      <c r="D2655" s="35" t="s">
        <v>50</v>
      </c>
      <c r="E2655" s="35"/>
      <c r="F2655" s="35"/>
      <c r="G2655" s="35"/>
      <c r="H2655" s="35"/>
      <c r="I2655" s="35"/>
      <c r="J2655" s="35"/>
      <c r="O2655" s="35" t="s">
        <v>393</v>
      </c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  <c r="AB2655" s="35"/>
      <c r="AC2655" s="35"/>
      <c r="AD2655" s="35"/>
      <c r="AE2655" s="35"/>
      <c r="AF2655" s="35"/>
      <c r="AG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W2655" s="30">
        <v>0</v>
      </c>
      <c r="AX2655" s="30"/>
      <c r="AY2655" s="30"/>
      <c r="AZ2655" s="30"/>
      <c r="BA2655" s="30"/>
      <c r="BB2655" s="30"/>
      <c r="BC2655" s="30"/>
      <c r="BD2655" s="30"/>
      <c r="BE2655" s="30"/>
      <c r="BF2655" s="30"/>
      <c r="BG2655" s="30">
        <v>0</v>
      </c>
      <c r="BH2655" s="30"/>
      <c r="BI2655" s="30"/>
      <c r="BJ2655" s="30"/>
      <c r="BK2655" s="30"/>
      <c r="BL2655" s="30"/>
      <c r="BM2655" s="30"/>
      <c r="BN2655" s="30"/>
      <c r="BO2655" s="30"/>
      <c r="BP2655" s="30"/>
      <c r="BR2655" s="30">
        <v>0</v>
      </c>
      <c r="BS2655" s="30"/>
      <c r="BT2655" s="30"/>
      <c r="BU2655" s="30"/>
      <c r="BV2655" s="30"/>
      <c r="BW2655" s="30"/>
      <c r="BX2655" s="30"/>
      <c r="BY2655" s="30"/>
      <c r="BZ2655" s="30"/>
      <c r="CA2655" s="30"/>
    </row>
    <row r="2656" spans="1:108" ht="7.5" customHeight="1" x14ac:dyDescent="0.2">
      <c r="A2656" s="41"/>
    </row>
    <row r="2657" spans="1:108" ht="13.5" customHeight="1" x14ac:dyDescent="0.2">
      <c r="A2657" s="41"/>
      <c r="B2657" s="29" t="s">
        <v>394</v>
      </c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9"/>
      <c r="X2657" s="29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</row>
    <row r="2658" spans="1:108" ht="6" customHeight="1" x14ac:dyDescent="0.2">
      <c r="A2658" s="41"/>
    </row>
    <row r="2659" spans="1:108" ht="13.5" customHeight="1" x14ac:dyDescent="0.2">
      <c r="A2659" s="28"/>
      <c r="B2659" s="35" t="s">
        <v>29</v>
      </c>
      <c r="C2659" s="35"/>
      <c r="D2659" s="35" t="s">
        <v>79</v>
      </c>
      <c r="E2659" s="35"/>
      <c r="F2659" s="35"/>
      <c r="G2659" s="35"/>
      <c r="H2659" s="35"/>
      <c r="I2659" s="35"/>
      <c r="J2659" s="35"/>
      <c r="O2659" s="35" t="s">
        <v>80</v>
      </c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  <c r="AB2659" s="35"/>
      <c r="AC2659" s="35"/>
      <c r="AD2659" s="35"/>
      <c r="AE2659" s="35"/>
      <c r="AF2659" s="35"/>
      <c r="AG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CC2659" s="30">
        <v>0</v>
      </c>
      <c r="CD2659" s="30"/>
      <c r="CE2659" s="30"/>
      <c r="CF2659" s="30"/>
      <c r="CG2659" s="30"/>
      <c r="CH2659" s="30"/>
      <c r="CI2659" s="30"/>
      <c r="CJ2659" s="30"/>
      <c r="CK2659" s="30"/>
      <c r="CN2659" s="30">
        <v>0</v>
      </c>
      <c r="CO2659" s="30"/>
      <c r="CP2659" s="30"/>
      <c r="CQ2659" s="30"/>
      <c r="CR2659" s="30"/>
      <c r="CS2659" s="30"/>
      <c r="CT2659" s="30"/>
      <c r="CU2659" s="30"/>
      <c r="CW2659" s="30">
        <v>0</v>
      </c>
      <c r="CX2659" s="30"/>
      <c r="CY2659" s="30"/>
      <c r="CZ2659" s="30"/>
      <c r="DA2659" s="30"/>
      <c r="DB2659" s="30"/>
      <c r="DC2659" s="30"/>
      <c r="DD2659" s="30"/>
    </row>
    <row r="2660" spans="1:108" ht="6" customHeight="1" x14ac:dyDescent="0.2">
      <c r="A2660" s="28"/>
    </row>
    <row r="2661" spans="1:108" ht="13.5" customHeight="1" x14ac:dyDescent="0.2">
      <c r="A2661" s="28"/>
      <c r="B2661" s="35" t="s">
        <v>29</v>
      </c>
      <c r="C2661" s="35"/>
      <c r="D2661" s="35" t="s">
        <v>87</v>
      </c>
      <c r="E2661" s="35"/>
      <c r="F2661" s="35"/>
      <c r="G2661" s="35"/>
      <c r="H2661" s="35"/>
      <c r="I2661" s="35"/>
      <c r="J2661" s="35"/>
      <c r="O2661" s="35" t="s">
        <v>88</v>
      </c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  <c r="AB2661" s="35"/>
      <c r="AC2661" s="35"/>
      <c r="AD2661" s="35"/>
      <c r="AE2661" s="35"/>
      <c r="AF2661" s="35"/>
      <c r="AG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CC2661" s="30">
        <v>0</v>
      </c>
      <c r="CD2661" s="30"/>
      <c r="CE2661" s="30"/>
      <c r="CF2661" s="30"/>
      <c r="CG2661" s="30"/>
      <c r="CH2661" s="30"/>
      <c r="CI2661" s="30"/>
      <c r="CJ2661" s="30"/>
      <c r="CK2661" s="30"/>
      <c r="CN2661" s="30">
        <v>0</v>
      </c>
      <c r="CO2661" s="30"/>
      <c r="CP2661" s="30"/>
      <c r="CQ2661" s="30"/>
      <c r="CR2661" s="30"/>
      <c r="CS2661" s="30"/>
      <c r="CT2661" s="30"/>
      <c r="CU2661" s="30"/>
      <c r="CW2661" s="30">
        <v>0</v>
      </c>
      <c r="CX2661" s="30"/>
      <c r="CY2661" s="30"/>
      <c r="CZ2661" s="30"/>
      <c r="DA2661" s="30"/>
      <c r="DB2661" s="30"/>
      <c r="DC2661" s="30"/>
      <c r="DD2661" s="30"/>
    </row>
    <row r="2662" spans="1:108" ht="6" customHeight="1" x14ac:dyDescent="0.2">
      <c r="A2662" s="28"/>
    </row>
    <row r="2663" spans="1:108" ht="13.5" customHeight="1" x14ac:dyDescent="0.2">
      <c r="A2663" s="41"/>
      <c r="B2663" s="35" t="s">
        <v>390</v>
      </c>
      <c r="C2663" s="35"/>
      <c r="D2663" s="35" t="s">
        <v>89</v>
      </c>
      <c r="E2663" s="35"/>
      <c r="F2663" s="35"/>
      <c r="G2663" s="35"/>
      <c r="H2663" s="35"/>
      <c r="I2663" s="35"/>
      <c r="J2663" s="35"/>
      <c r="O2663" s="35" t="s">
        <v>90</v>
      </c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  <c r="AB2663" s="35"/>
      <c r="AC2663" s="35"/>
      <c r="AD2663" s="35"/>
      <c r="AE2663" s="35"/>
      <c r="AF2663" s="35"/>
      <c r="AG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CC2663" s="30">
        <v>0</v>
      </c>
      <c r="CD2663" s="30"/>
      <c r="CE2663" s="30"/>
      <c r="CF2663" s="30"/>
      <c r="CG2663" s="30"/>
      <c r="CH2663" s="30"/>
      <c r="CI2663" s="30"/>
      <c r="CJ2663" s="30"/>
      <c r="CK2663" s="30"/>
      <c r="CN2663" s="30">
        <v>0</v>
      </c>
      <c r="CO2663" s="30"/>
      <c r="CP2663" s="30"/>
      <c r="CQ2663" s="30"/>
      <c r="CR2663" s="30"/>
      <c r="CS2663" s="30"/>
      <c r="CT2663" s="30"/>
      <c r="CU2663" s="30"/>
      <c r="CW2663" s="30">
        <v>0</v>
      </c>
      <c r="CX2663" s="30"/>
      <c r="CY2663" s="30"/>
      <c r="CZ2663" s="30"/>
      <c r="DA2663" s="30"/>
      <c r="DB2663" s="30"/>
      <c r="DC2663" s="30"/>
      <c r="DD2663" s="30"/>
    </row>
    <row r="2664" spans="1:108" ht="6" customHeight="1" x14ac:dyDescent="0.2">
      <c r="A2664" s="41"/>
    </row>
    <row r="2665" spans="1:108" ht="15" customHeight="1" x14ac:dyDescent="0.2">
      <c r="A2665" s="41"/>
      <c r="B2665" s="35" t="s">
        <v>390</v>
      </c>
      <c r="C2665" s="35"/>
      <c r="D2665" s="35" t="s">
        <v>91</v>
      </c>
      <c r="E2665" s="35"/>
      <c r="F2665" s="35"/>
      <c r="G2665" s="35"/>
      <c r="H2665" s="35"/>
      <c r="I2665" s="35"/>
      <c r="J2665" s="35"/>
      <c r="O2665" s="29" t="s">
        <v>92</v>
      </c>
      <c r="P2665" s="29"/>
      <c r="Q2665" s="29"/>
      <c r="R2665" s="29"/>
      <c r="S2665" s="29"/>
      <c r="T2665" s="29"/>
      <c r="U2665" s="29"/>
      <c r="V2665" s="29"/>
      <c r="W2665" s="29"/>
      <c r="X2665" s="29"/>
      <c r="Y2665" s="29"/>
      <c r="Z2665" s="29"/>
      <c r="AA2665" s="29"/>
      <c r="AB2665" s="29"/>
      <c r="AC2665" s="29"/>
      <c r="AD2665" s="29"/>
      <c r="AE2665" s="29"/>
      <c r="AF2665" s="29"/>
      <c r="AG2665" s="29"/>
      <c r="AH2665" s="29"/>
      <c r="AI2665" s="29"/>
      <c r="AJ2665" s="29"/>
      <c r="AK2665" s="29"/>
      <c r="AL2665" s="29"/>
      <c r="AM2665" s="29"/>
      <c r="AN2665" s="29"/>
      <c r="AO2665" s="29"/>
      <c r="AP2665" s="29"/>
      <c r="AQ2665" s="29"/>
      <c r="AR2665" s="29"/>
      <c r="AS2665" s="29"/>
      <c r="AT2665" s="29"/>
      <c r="CC2665" s="30">
        <v>-11226.99</v>
      </c>
      <c r="CD2665" s="30"/>
      <c r="CE2665" s="30"/>
      <c r="CF2665" s="30"/>
      <c r="CG2665" s="30"/>
      <c r="CH2665" s="30"/>
      <c r="CI2665" s="30"/>
      <c r="CJ2665" s="30"/>
      <c r="CK2665" s="30"/>
      <c r="CN2665" s="30">
        <v>0</v>
      </c>
      <c r="CO2665" s="30"/>
      <c r="CP2665" s="30"/>
      <c r="CQ2665" s="30"/>
      <c r="CR2665" s="30"/>
      <c r="CS2665" s="30"/>
      <c r="CT2665" s="30"/>
      <c r="CU2665" s="30"/>
      <c r="CW2665" s="30">
        <v>-11226.99</v>
      </c>
      <c r="CX2665" s="30"/>
      <c r="CY2665" s="30"/>
      <c r="CZ2665" s="30"/>
      <c r="DA2665" s="30"/>
      <c r="DB2665" s="30"/>
      <c r="DC2665" s="30"/>
      <c r="DD2665" s="30"/>
    </row>
    <row r="2666" spans="1:108" ht="7.5" customHeight="1" x14ac:dyDescent="0.2">
      <c r="A2666" s="41"/>
    </row>
    <row r="2667" spans="1:108" ht="13.5" customHeight="1" x14ac:dyDescent="0.2">
      <c r="A2667" s="41"/>
      <c r="B2667" s="29" t="s">
        <v>395</v>
      </c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</row>
    <row r="2668" spans="1:108" ht="6" customHeight="1" x14ac:dyDescent="0.2">
      <c r="A2668" s="41"/>
    </row>
    <row r="2669" spans="1:108" ht="13.5" customHeight="1" x14ac:dyDescent="0.2">
      <c r="A2669" s="28"/>
      <c r="B2669" s="35" t="s">
        <v>29</v>
      </c>
      <c r="C2669" s="35"/>
      <c r="D2669" s="35" t="s">
        <v>99</v>
      </c>
      <c r="E2669" s="35"/>
      <c r="F2669" s="35"/>
      <c r="G2669" s="35"/>
      <c r="H2669" s="35"/>
      <c r="I2669" s="35"/>
      <c r="J2669" s="35"/>
      <c r="O2669" s="35" t="s">
        <v>100</v>
      </c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  <c r="AB2669" s="35"/>
      <c r="AC2669" s="35"/>
      <c r="AD2669" s="35"/>
      <c r="AE2669" s="35"/>
      <c r="AF2669" s="35"/>
      <c r="AG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CC2669" s="30">
        <v>0</v>
      </c>
      <c r="CD2669" s="30"/>
      <c r="CE2669" s="30"/>
      <c r="CF2669" s="30"/>
      <c r="CG2669" s="30"/>
      <c r="CH2669" s="30"/>
      <c r="CI2669" s="30"/>
      <c r="CJ2669" s="30"/>
      <c r="CK2669" s="30"/>
      <c r="CN2669" s="30">
        <v>0</v>
      </c>
      <c r="CO2669" s="30"/>
      <c r="CP2669" s="30"/>
      <c r="CQ2669" s="30"/>
      <c r="CR2669" s="30"/>
      <c r="CS2669" s="30"/>
      <c r="CT2669" s="30"/>
      <c r="CU2669" s="30"/>
      <c r="CW2669" s="30">
        <v>0</v>
      </c>
      <c r="CX2669" s="30"/>
      <c r="CY2669" s="30"/>
      <c r="CZ2669" s="30"/>
      <c r="DA2669" s="30"/>
      <c r="DB2669" s="30"/>
      <c r="DC2669" s="30"/>
      <c r="DD2669" s="30"/>
    </row>
    <row r="2670" spans="1:108" ht="6" customHeight="1" x14ac:dyDescent="0.2">
      <c r="A2670" s="28"/>
    </row>
    <row r="2671" spans="1:108" ht="13.5" customHeight="1" x14ac:dyDescent="0.2">
      <c r="A2671" s="28"/>
      <c r="B2671" s="35" t="s">
        <v>29</v>
      </c>
      <c r="C2671" s="35"/>
      <c r="D2671" s="35" t="s">
        <v>107</v>
      </c>
      <c r="E2671" s="35"/>
      <c r="F2671" s="35"/>
      <c r="G2671" s="35"/>
      <c r="H2671" s="35"/>
      <c r="I2671" s="35"/>
      <c r="J2671" s="35"/>
      <c r="O2671" s="35" t="s">
        <v>108</v>
      </c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5"/>
      <c r="AA2671" s="35"/>
      <c r="AB2671" s="35"/>
      <c r="AC2671" s="35"/>
      <c r="AD2671" s="35"/>
      <c r="AE2671" s="35"/>
      <c r="AF2671" s="35"/>
      <c r="AG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CC2671" s="30">
        <v>0</v>
      </c>
      <c r="CD2671" s="30"/>
      <c r="CE2671" s="30"/>
      <c r="CF2671" s="30"/>
      <c r="CG2671" s="30"/>
      <c r="CH2671" s="30"/>
      <c r="CI2671" s="30"/>
      <c r="CJ2671" s="30"/>
      <c r="CK2671" s="30"/>
      <c r="CN2671" s="30">
        <v>0</v>
      </c>
      <c r="CO2671" s="30"/>
      <c r="CP2671" s="30"/>
      <c r="CQ2671" s="30"/>
      <c r="CR2671" s="30"/>
      <c r="CS2671" s="30"/>
      <c r="CT2671" s="30"/>
      <c r="CU2671" s="30"/>
      <c r="CW2671" s="30">
        <v>0</v>
      </c>
      <c r="CX2671" s="30"/>
      <c r="CY2671" s="30"/>
      <c r="CZ2671" s="30"/>
      <c r="DA2671" s="30"/>
      <c r="DB2671" s="30"/>
      <c r="DC2671" s="30"/>
      <c r="DD2671" s="30"/>
    </row>
    <row r="2672" spans="1:108" ht="6" customHeight="1" x14ac:dyDescent="0.2">
      <c r="A2672" s="28"/>
    </row>
    <row r="2673" spans="1:109" ht="13.5" customHeight="1" x14ac:dyDescent="0.2">
      <c r="A2673" s="41"/>
      <c r="B2673" s="35" t="s">
        <v>390</v>
      </c>
      <c r="C2673" s="35"/>
      <c r="D2673" s="35" t="s">
        <v>109</v>
      </c>
      <c r="E2673" s="35"/>
      <c r="F2673" s="35"/>
      <c r="G2673" s="35"/>
      <c r="H2673" s="35"/>
      <c r="I2673" s="35"/>
      <c r="J2673" s="35"/>
      <c r="O2673" s="35" t="s">
        <v>110</v>
      </c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5"/>
      <c r="AA2673" s="35"/>
      <c r="AB2673" s="35"/>
      <c r="AC2673" s="35"/>
      <c r="AD2673" s="35"/>
      <c r="AE2673" s="35"/>
      <c r="AF2673" s="35"/>
      <c r="AG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CC2673" s="30">
        <v>0</v>
      </c>
      <c r="CD2673" s="30"/>
      <c r="CE2673" s="30"/>
      <c r="CF2673" s="30"/>
      <c r="CG2673" s="30"/>
      <c r="CH2673" s="30"/>
      <c r="CI2673" s="30"/>
      <c r="CJ2673" s="30"/>
      <c r="CK2673" s="30"/>
      <c r="CN2673" s="30">
        <v>0</v>
      </c>
      <c r="CO2673" s="30"/>
      <c r="CP2673" s="30"/>
      <c r="CQ2673" s="30"/>
      <c r="CR2673" s="30"/>
      <c r="CS2673" s="30"/>
      <c r="CT2673" s="30"/>
      <c r="CU2673" s="30"/>
      <c r="CW2673" s="30">
        <v>0</v>
      </c>
      <c r="CX2673" s="30"/>
      <c r="CY2673" s="30"/>
      <c r="CZ2673" s="30"/>
      <c r="DA2673" s="30"/>
      <c r="DB2673" s="30"/>
      <c r="DC2673" s="30"/>
      <c r="DD2673" s="30"/>
    </row>
    <row r="2674" spans="1:109" ht="6" customHeight="1" x14ac:dyDescent="0.2">
      <c r="A2674" s="41"/>
    </row>
    <row r="2675" spans="1:109" ht="15" customHeight="1" x14ac:dyDescent="0.2">
      <c r="A2675" s="41"/>
      <c r="B2675" s="35" t="s">
        <v>390</v>
      </c>
      <c r="C2675" s="35"/>
      <c r="D2675" s="35" t="s">
        <v>111</v>
      </c>
      <c r="E2675" s="35"/>
      <c r="F2675" s="35"/>
      <c r="G2675" s="35"/>
      <c r="H2675" s="35"/>
      <c r="I2675" s="35"/>
      <c r="J2675" s="35"/>
      <c r="O2675" s="35" t="s">
        <v>112</v>
      </c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5"/>
      <c r="AA2675" s="35"/>
      <c r="AB2675" s="35"/>
      <c r="AC2675" s="35"/>
      <c r="AD2675" s="35"/>
      <c r="AE2675" s="35"/>
      <c r="AF2675" s="35"/>
      <c r="AG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CC2675" s="30">
        <v>-11226.99</v>
      </c>
      <c r="CD2675" s="30"/>
      <c r="CE2675" s="30"/>
      <c r="CF2675" s="30"/>
      <c r="CG2675" s="30"/>
      <c r="CH2675" s="30"/>
      <c r="CI2675" s="30"/>
      <c r="CJ2675" s="30"/>
      <c r="CK2675" s="30"/>
      <c r="CN2675" s="30">
        <v>0</v>
      </c>
      <c r="CO2675" s="30"/>
      <c r="CP2675" s="30"/>
      <c r="CQ2675" s="30"/>
      <c r="CR2675" s="30"/>
      <c r="CS2675" s="30"/>
      <c r="CT2675" s="30"/>
      <c r="CU2675" s="30"/>
      <c r="CW2675" s="30">
        <v>-11226.99</v>
      </c>
      <c r="CX2675" s="30"/>
      <c r="CY2675" s="30"/>
      <c r="CZ2675" s="30"/>
      <c r="DA2675" s="30"/>
      <c r="DB2675" s="30"/>
      <c r="DC2675" s="30"/>
      <c r="DD2675" s="30"/>
    </row>
    <row r="2676" spans="1:109" ht="7.5" customHeight="1" x14ac:dyDescent="0.2">
      <c r="A2676" s="41"/>
    </row>
    <row r="2677" spans="1:109" ht="13.5" customHeight="1" x14ac:dyDescent="0.2">
      <c r="A2677" s="41"/>
      <c r="B2677" s="29" t="s">
        <v>396</v>
      </c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W2677" s="29"/>
      <c r="X2677" s="29"/>
      <c r="Y2677" s="29"/>
      <c r="Z2677" s="29"/>
      <c r="AA2677" s="29"/>
      <c r="AB2677" s="29"/>
      <c r="AC2677" s="29"/>
      <c r="AD2677" s="29"/>
      <c r="AE2677" s="29"/>
      <c r="AF2677" s="29"/>
      <c r="AG2677" s="29"/>
      <c r="AH2677" s="29"/>
      <c r="AI2677" s="29"/>
      <c r="AJ2677" s="29"/>
      <c r="AK2677" s="29"/>
      <c r="AL2677" s="29"/>
      <c r="AM2677" s="29"/>
      <c r="AN2677" s="29"/>
      <c r="AO2677" s="29"/>
      <c r="AP2677" s="29"/>
      <c r="AQ2677" s="29"/>
      <c r="AR2677" s="29"/>
      <c r="AS2677" s="29"/>
      <c r="AT2677" s="29"/>
      <c r="AU2677" s="29"/>
      <c r="AV2677" s="29"/>
    </row>
    <row r="2678" spans="1:109" ht="6" customHeight="1" x14ac:dyDescent="0.2">
      <c r="A2678" s="41"/>
    </row>
    <row r="2679" spans="1:109" ht="4.5" customHeight="1" x14ac:dyDescent="0.2">
      <c r="A2679" s="41"/>
      <c r="B2679" s="35" t="s">
        <v>390</v>
      </c>
      <c r="C2679" s="35"/>
      <c r="D2679" s="35" t="s">
        <v>117</v>
      </c>
      <c r="E2679" s="35"/>
      <c r="F2679" s="35"/>
      <c r="G2679" s="35"/>
      <c r="H2679" s="35"/>
      <c r="I2679" s="35"/>
      <c r="J2679" s="35"/>
      <c r="O2679" s="35" t="s">
        <v>118</v>
      </c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5"/>
      <c r="AA2679" s="35"/>
      <c r="AB2679" s="35"/>
      <c r="AC2679" s="35"/>
      <c r="AD2679" s="35"/>
      <c r="AE2679" s="35"/>
      <c r="AF2679" s="35"/>
      <c r="AG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CC2679" s="30">
        <v>0</v>
      </c>
      <c r="CD2679" s="30"/>
      <c r="CE2679" s="30"/>
      <c r="CF2679" s="30"/>
      <c r="CG2679" s="30"/>
      <c r="CH2679" s="30"/>
      <c r="CI2679" s="30"/>
      <c r="CJ2679" s="30"/>
      <c r="CK2679" s="30"/>
      <c r="CN2679" s="30">
        <v>0</v>
      </c>
      <c r="CO2679" s="30"/>
      <c r="CP2679" s="30"/>
      <c r="CQ2679" s="30"/>
      <c r="CR2679" s="30"/>
      <c r="CS2679" s="30"/>
      <c r="CT2679" s="30"/>
      <c r="CU2679" s="30"/>
      <c r="CW2679" s="30">
        <v>0</v>
      </c>
      <c r="CX2679" s="30"/>
      <c r="CY2679" s="30"/>
      <c r="CZ2679" s="30"/>
      <c r="DA2679" s="30"/>
      <c r="DB2679" s="30"/>
      <c r="DC2679" s="30"/>
      <c r="DD2679" s="30"/>
    </row>
    <row r="2680" spans="1:109" x14ac:dyDescent="0.2">
      <c r="A2680" s="41"/>
      <c r="B2680" s="35"/>
      <c r="C2680" s="35"/>
      <c r="D2680" s="35"/>
      <c r="E2680" s="35"/>
      <c r="F2680" s="35"/>
      <c r="G2680" s="35"/>
      <c r="H2680" s="35"/>
      <c r="I2680" s="35"/>
      <c r="J2680" s="35"/>
      <c r="O2680" s="35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5"/>
      <c r="AA2680" s="35"/>
      <c r="AB2680" s="35"/>
      <c r="AC2680" s="35"/>
      <c r="AD2680" s="35"/>
      <c r="AE2680" s="35"/>
      <c r="AF2680" s="35"/>
      <c r="AG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CC2680" s="30"/>
      <c r="CD2680" s="30"/>
      <c r="CE2680" s="30"/>
      <c r="CF2680" s="30"/>
      <c r="CG2680" s="30"/>
      <c r="CH2680" s="30"/>
      <c r="CI2680" s="30"/>
      <c r="CJ2680" s="30"/>
      <c r="CK2680" s="30"/>
      <c r="CN2680" s="30"/>
      <c r="CO2680" s="30"/>
      <c r="CP2680" s="30"/>
      <c r="CQ2680" s="30"/>
      <c r="CR2680" s="30"/>
      <c r="CS2680" s="30"/>
      <c r="CT2680" s="30"/>
      <c r="CU2680" s="30"/>
      <c r="CW2680" s="30"/>
      <c r="CX2680" s="30"/>
      <c r="CY2680" s="30"/>
      <c r="CZ2680" s="30"/>
      <c r="DA2680" s="30"/>
      <c r="DB2680" s="30"/>
      <c r="DC2680" s="30"/>
      <c r="DD2680" s="30"/>
    </row>
    <row r="2681" spans="1:109" ht="2.25" customHeight="1" x14ac:dyDescent="0.2"/>
    <row r="2682" spans="1:109" ht="18.75" customHeight="1" x14ac:dyDescent="0.2">
      <c r="A2682" s="34" t="s">
        <v>564</v>
      </c>
      <c r="B2682" s="34"/>
      <c r="C2682" s="34"/>
      <c r="D2682" s="34"/>
      <c r="E2682" s="34"/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4"/>
      <c r="AE2682" s="34"/>
      <c r="AF2682" s="34"/>
      <c r="AG2682" s="34"/>
      <c r="AH2682" s="34"/>
      <c r="AI2682" s="34"/>
      <c r="AJ2682" s="34"/>
      <c r="AK2682" s="34"/>
      <c r="AL2682" s="34"/>
      <c r="AM2682" s="34"/>
      <c r="AN2682" s="34"/>
      <c r="AO2682" s="34"/>
      <c r="AP2682" s="34"/>
      <c r="AQ2682" s="34"/>
      <c r="AR2682" s="34"/>
      <c r="AS2682" s="34"/>
      <c r="AT2682" s="34"/>
      <c r="AU2682" s="34"/>
      <c r="AV2682" s="34"/>
      <c r="AW2682" s="34"/>
      <c r="AX2682" s="34"/>
      <c r="AY2682" s="34"/>
      <c r="AZ2682" s="34"/>
      <c r="BA2682" s="34"/>
      <c r="BB2682" s="34"/>
      <c r="BC2682" s="34"/>
      <c r="BD2682" s="34"/>
      <c r="BE2682" s="34"/>
      <c r="BF2682" s="34"/>
      <c r="BG2682" s="34"/>
      <c r="BH2682" s="34"/>
      <c r="BI2682" s="34"/>
      <c r="BJ2682" s="34"/>
      <c r="BK2682" s="34"/>
      <c r="BL2682" s="34"/>
      <c r="BM2682" s="34"/>
      <c r="BN2682" s="34"/>
      <c r="BO2682" s="34"/>
      <c r="BP2682" s="34"/>
      <c r="BQ2682" s="34"/>
      <c r="BR2682" s="34"/>
      <c r="BS2682" s="34"/>
      <c r="BT2682" s="34"/>
      <c r="BU2682" s="34"/>
      <c r="BV2682" s="34"/>
      <c r="BW2682" s="34"/>
      <c r="BX2682" s="34"/>
      <c r="BY2682" s="34"/>
      <c r="BZ2682" s="34"/>
      <c r="CA2682" s="34"/>
      <c r="CB2682" s="34"/>
      <c r="CC2682" s="34"/>
      <c r="CD2682" s="34"/>
      <c r="CE2682" s="34"/>
      <c r="CF2682" s="34"/>
      <c r="CG2682" s="34"/>
      <c r="CH2682" s="34"/>
      <c r="CI2682" s="34"/>
      <c r="CJ2682" s="34"/>
      <c r="CK2682" s="34"/>
      <c r="CL2682" s="34"/>
      <c r="CM2682" s="34"/>
      <c r="CN2682" s="34"/>
      <c r="CO2682" s="34"/>
      <c r="CP2682" s="34"/>
      <c r="CQ2682" s="34"/>
      <c r="CR2682" s="34"/>
      <c r="CS2682" s="34"/>
      <c r="CT2682" s="34"/>
      <c r="CU2682" s="34"/>
      <c r="CV2682" s="34"/>
      <c r="CW2682" s="34"/>
      <c r="CX2682" s="34"/>
      <c r="CY2682" s="34"/>
      <c r="CZ2682" s="34"/>
      <c r="DA2682" s="34"/>
      <c r="DB2682" s="34"/>
      <c r="DC2682" s="34"/>
      <c r="DD2682" s="34"/>
      <c r="DE2682" s="34"/>
    </row>
    <row r="2683" spans="1:109" ht="13.5" customHeight="1" x14ac:dyDescent="0.2"/>
    <row r="2684" spans="1:109" ht="7.5" customHeight="1" x14ac:dyDescent="0.2"/>
    <row r="2685" spans="1:109" ht="17.25" customHeight="1" x14ac:dyDescent="0.2">
      <c r="A2685" s="35" t="s">
        <v>346</v>
      </c>
      <c r="B2685" s="35"/>
      <c r="C2685" s="35"/>
      <c r="G2685" s="35" t="s">
        <v>347</v>
      </c>
      <c r="H2685" s="35"/>
      <c r="J2685" s="40"/>
      <c r="K2685" s="40"/>
      <c r="L2685" s="40"/>
      <c r="M2685" s="40"/>
      <c r="O2685" s="35" t="s">
        <v>348</v>
      </c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5"/>
      <c r="AA2685" s="35"/>
      <c r="AB2685" s="35"/>
      <c r="AC2685" s="35"/>
      <c r="AD2685" s="35"/>
      <c r="AE2685" s="35"/>
      <c r="AF2685" s="35"/>
      <c r="AG2685" s="35"/>
      <c r="AH2685" s="35"/>
      <c r="AI2685" s="35"/>
      <c r="AJ2685" s="35"/>
      <c r="AK2685" s="35"/>
      <c r="AL2685" s="35"/>
      <c r="AM2685" s="35"/>
      <c r="AN2685" s="35"/>
      <c r="AW2685" s="36" t="s">
        <v>349</v>
      </c>
      <c r="AX2685" s="36"/>
      <c r="AY2685" s="36"/>
      <c r="AZ2685" s="36"/>
      <c r="BA2685" s="36"/>
      <c r="BB2685" s="36"/>
      <c r="BC2685" s="36"/>
      <c r="BD2685" s="36"/>
      <c r="BE2685" s="36"/>
      <c r="BF2685" s="36"/>
      <c r="BG2685" s="36" t="s">
        <v>350</v>
      </c>
      <c r="BH2685" s="36"/>
      <c r="BI2685" s="36"/>
      <c r="BJ2685" s="36"/>
      <c r="BK2685" s="36"/>
      <c r="BL2685" s="36"/>
      <c r="BM2685" s="36"/>
      <c r="BN2685" s="36"/>
      <c r="BO2685" s="36"/>
      <c r="BP2685" s="36"/>
      <c r="BR2685" s="36" t="s">
        <v>21</v>
      </c>
      <c r="BS2685" s="36"/>
      <c r="BT2685" s="36"/>
      <c r="BU2685" s="36"/>
      <c r="BV2685" s="36"/>
      <c r="BW2685" s="36"/>
      <c r="BX2685" s="36"/>
      <c r="BY2685" s="36"/>
      <c r="BZ2685" s="36"/>
      <c r="CA2685" s="36"/>
      <c r="CC2685" s="36" t="s">
        <v>351</v>
      </c>
      <c r="CD2685" s="36"/>
      <c r="CE2685" s="36"/>
      <c r="CF2685" s="36"/>
      <c r="CG2685" s="36"/>
      <c r="CH2685" s="36"/>
      <c r="CI2685" s="36"/>
      <c r="CJ2685" s="36"/>
      <c r="CK2685" s="36"/>
      <c r="CN2685" s="36" t="s">
        <v>352</v>
      </c>
      <c r="CO2685" s="36"/>
      <c r="CP2685" s="36"/>
      <c r="CQ2685" s="36"/>
      <c r="CR2685" s="36"/>
      <c r="CS2685" s="36"/>
      <c r="CT2685" s="36"/>
      <c r="CU2685" s="36"/>
      <c r="CW2685" s="36" t="s">
        <v>21</v>
      </c>
      <c r="CX2685" s="36"/>
      <c r="CY2685" s="36"/>
      <c r="CZ2685" s="36"/>
      <c r="DA2685" s="36"/>
      <c r="DB2685" s="36"/>
      <c r="DC2685" s="36"/>
      <c r="DD2685" s="36"/>
    </row>
    <row r="2686" spans="1:109" ht="9" customHeight="1" x14ac:dyDescent="0.2"/>
    <row r="2687" spans="1:109" ht="9" customHeight="1" x14ac:dyDescent="0.2"/>
    <row r="2688" spans="1:109" ht="17.25" customHeight="1" x14ac:dyDescent="0.2">
      <c r="A2688" s="41"/>
      <c r="B2688" s="35" t="s">
        <v>575</v>
      </c>
      <c r="C2688" s="35"/>
      <c r="D2688" s="35"/>
      <c r="E2688" s="35"/>
      <c r="F2688" s="35"/>
      <c r="G2688" s="35"/>
      <c r="H2688" s="35"/>
      <c r="O2688" s="29" t="s">
        <v>566</v>
      </c>
      <c r="P2688" s="29"/>
      <c r="Q2688" s="29"/>
      <c r="R2688" s="29"/>
      <c r="S2688" s="29"/>
      <c r="T2688" s="29"/>
      <c r="U2688" s="29"/>
      <c r="V2688" s="29"/>
      <c r="W2688" s="29"/>
      <c r="X2688" s="29"/>
      <c r="Y2688" s="29"/>
      <c r="Z2688" s="29"/>
      <c r="AA2688" s="29"/>
      <c r="AB2688" s="29"/>
      <c r="AC2688" s="29"/>
      <c r="AD2688" s="29"/>
      <c r="AE2688" s="29"/>
      <c r="AF2688" s="29"/>
      <c r="AG2688" s="29"/>
      <c r="AH2688" s="29"/>
      <c r="AI2688" s="29"/>
      <c r="AJ2688" s="29"/>
      <c r="AK2688" s="29"/>
      <c r="AL2688" s="29"/>
      <c r="AM2688" s="29"/>
      <c r="AN2688" s="29"/>
      <c r="AO2688" s="29"/>
      <c r="AP2688" s="29"/>
      <c r="AQ2688" s="29"/>
      <c r="AR2688" s="29"/>
      <c r="AS2688" s="29"/>
      <c r="AT2688" s="29"/>
    </row>
    <row r="2689" spans="1:108" ht="18" customHeight="1" x14ac:dyDescent="0.2">
      <c r="A2689" s="41"/>
      <c r="B2689" s="37" t="s">
        <v>575</v>
      </c>
      <c r="C2689" s="37"/>
      <c r="D2689" s="37"/>
      <c r="E2689" s="37"/>
      <c r="F2689" s="37"/>
      <c r="G2689" s="37"/>
      <c r="H2689" s="37"/>
      <c r="I2689" s="37" t="s">
        <v>391</v>
      </c>
      <c r="J2689" s="37"/>
      <c r="K2689" s="37"/>
      <c r="L2689" s="37"/>
      <c r="M2689" s="37"/>
      <c r="N2689" s="37"/>
      <c r="O2689" s="31" t="s">
        <v>392</v>
      </c>
      <c r="P2689" s="31"/>
      <c r="Q2689" s="31"/>
      <c r="R2689" s="31"/>
      <c r="S2689" s="31"/>
      <c r="T2689" s="31"/>
      <c r="U2689" s="31"/>
      <c r="V2689" s="31"/>
      <c r="W2689" s="31"/>
      <c r="X2689" s="31"/>
      <c r="Y2689" s="31"/>
      <c r="Z2689" s="31"/>
      <c r="AA2689" s="31"/>
      <c r="AB2689" s="31"/>
      <c r="AC2689" s="31"/>
      <c r="AD2689" s="31"/>
      <c r="AE2689" s="31"/>
      <c r="AF2689" s="31"/>
      <c r="AG2689" s="31"/>
      <c r="AH2689" s="31"/>
      <c r="AI2689" s="31"/>
      <c r="AJ2689" s="31"/>
      <c r="AK2689" s="31"/>
      <c r="AL2689" s="31"/>
      <c r="AM2689" s="31"/>
      <c r="AN2689" s="31"/>
      <c r="AO2689" s="31"/>
      <c r="AP2689" s="31"/>
      <c r="AQ2689" s="31"/>
      <c r="AR2689" s="31"/>
      <c r="AS2689" s="31"/>
      <c r="AT2689" s="31"/>
      <c r="AW2689" s="32">
        <v>0</v>
      </c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>
        <v>0</v>
      </c>
      <c r="BH2689" s="32"/>
      <c r="BI2689" s="32"/>
      <c r="BJ2689" s="32"/>
      <c r="BK2689" s="32"/>
      <c r="BL2689" s="32"/>
      <c r="BM2689" s="32"/>
      <c r="BN2689" s="32"/>
      <c r="BO2689" s="32"/>
      <c r="BP2689" s="32"/>
      <c r="BR2689" s="32">
        <v>0</v>
      </c>
      <c r="BS2689" s="32"/>
      <c r="BT2689" s="32"/>
      <c r="BU2689" s="32"/>
      <c r="BV2689" s="32"/>
      <c r="BW2689" s="32"/>
      <c r="BX2689" s="32"/>
      <c r="BY2689" s="32"/>
      <c r="BZ2689" s="32"/>
      <c r="CA2689" s="32"/>
      <c r="CC2689" s="32">
        <v>-11226.99</v>
      </c>
      <c r="CD2689" s="32"/>
      <c r="CE2689" s="32"/>
      <c r="CF2689" s="32"/>
      <c r="CG2689" s="32"/>
      <c r="CH2689" s="32"/>
      <c r="CI2689" s="32"/>
      <c r="CJ2689" s="32"/>
      <c r="CK2689" s="32"/>
      <c r="CN2689" s="32">
        <v>0</v>
      </c>
      <c r="CO2689" s="32"/>
      <c r="CP2689" s="32"/>
      <c r="CQ2689" s="32"/>
      <c r="CR2689" s="32"/>
      <c r="CS2689" s="32"/>
      <c r="CT2689" s="32"/>
      <c r="CU2689" s="32"/>
      <c r="CW2689" s="32">
        <v>-11226.99</v>
      </c>
      <c r="CX2689" s="32"/>
      <c r="CY2689" s="32"/>
      <c r="CZ2689" s="32"/>
      <c r="DA2689" s="32"/>
      <c r="DB2689" s="32"/>
      <c r="DC2689" s="32"/>
      <c r="DD2689" s="32"/>
    </row>
    <row r="2690" spans="1:108" ht="18" customHeight="1" x14ac:dyDescent="0.2">
      <c r="A2690" s="41"/>
      <c r="B2690" s="37" t="s">
        <v>575</v>
      </c>
      <c r="C2690" s="37"/>
      <c r="D2690" s="37"/>
      <c r="E2690" s="37"/>
      <c r="F2690" s="37"/>
      <c r="G2690" s="37"/>
      <c r="H2690" s="37"/>
      <c r="I2690" s="37" t="s">
        <v>50</v>
      </c>
      <c r="J2690" s="37"/>
      <c r="K2690" s="37"/>
      <c r="L2690" s="37"/>
      <c r="M2690" s="37"/>
      <c r="N2690" s="37"/>
      <c r="O2690" s="31" t="s">
        <v>393</v>
      </c>
      <c r="P2690" s="31"/>
      <c r="Q2690" s="31"/>
      <c r="R2690" s="31"/>
      <c r="S2690" s="31"/>
      <c r="T2690" s="31"/>
      <c r="U2690" s="31"/>
      <c r="V2690" s="31"/>
      <c r="W2690" s="31"/>
      <c r="X2690" s="31"/>
      <c r="Y2690" s="31"/>
      <c r="Z2690" s="31"/>
      <c r="AA2690" s="31"/>
      <c r="AB2690" s="31"/>
      <c r="AC2690" s="31"/>
      <c r="AD2690" s="31"/>
      <c r="AE2690" s="31"/>
      <c r="AF2690" s="31"/>
      <c r="AG2690" s="31"/>
      <c r="AH2690" s="31"/>
      <c r="AI2690" s="31"/>
      <c r="AJ2690" s="31"/>
      <c r="AK2690" s="31"/>
      <c r="AL2690" s="31"/>
      <c r="AM2690" s="31"/>
      <c r="AN2690" s="31"/>
      <c r="AO2690" s="31"/>
      <c r="AP2690" s="31"/>
      <c r="AQ2690" s="31"/>
      <c r="AR2690" s="31"/>
      <c r="AS2690" s="31"/>
      <c r="AT2690" s="31"/>
      <c r="AW2690" s="32">
        <v>0</v>
      </c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>
        <v>0</v>
      </c>
      <c r="BH2690" s="32"/>
      <c r="BI2690" s="32"/>
      <c r="BJ2690" s="32"/>
      <c r="BK2690" s="32"/>
      <c r="BL2690" s="32"/>
      <c r="BM2690" s="32"/>
      <c r="BN2690" s="32"/>
      <c r="BO2690" s="32"/>
      <c r="BP2690" s="32"/>
      <c r="BR2690" s="32">
        <v>0</v>
      </c>
      <c r="BS2690" s="32"/>
      <c r="BT2690" s="32"/>
      <c r="BU2690" s="32"/>
      <c r="BV2690" s="32"/>
      <c r="BW2690" s="32"/>
      <c r="BX2690" s="32"/>
      <c r="BY2690" s="32"/>
      <c r="BZ2690" s="32"/>
      <c r="CA2690" s="32"/>
    </row>
    <row r="2691" spans="1:108" ht="18" customHeight="1" x14ac:dyDescent="0.2">
      <c r="A2691" s="41"/>
      <c r="B2691" s="37" t="s">
        <v>575</v>
      </c>
      <c r="C2691" s="37"/>
      <c r="D2691" s="37"/>
      <c r="E2691" s="37"/>
      <c r="F2691" s="37"/>
      <c r="G2691" s="37"/>
      <c r="H2691" s="37"/>
      <c r="I2691" s="37" t="s">
        <v>89</v>
      </c>
      <c r="J2691" s="37"/>
      <c r="K2691" s="37"/>
      <c r="L2691" s="37"/>
      <c r="M2691" s="37"/>
      <c r="N2691" s="37"/>
      <c r="O2691" s="31" t="s">
        <v>90</v>
      </c>
      <c r="P2691" s="31"/>
      <c r="Q2691" s="31"/>
      <c r="R2691" s="31"/>
      <c r="S2691" s="31"/>
      <c r="T2691" s="31"/>
      <c r="U2691" s="31"/>
      <c r="V2691" s="31"/>
      <c r="W2691" s="31"/>
      <c r="X2691" s="31"/>
      <c r="Y2691" s="31"/>
      <c r="Z2691" s="31"/>
      <c r="AA2691" s="31"/>
      <c r="AB2691" s="31"/>
      <c r="AC2691" s="31"/>
      <c r="AD2691" s="31"/>
      <c r="AE2691" s="31"/>
      <c r="AF2691" s="31"/>
      <c r="AG2691" s="31"/>
      <c r="AH2691" s="31"/>
      <c r="AI2691" s="31"/>
      <c r="AJ2691" s="31"/>
      <c r="AK2691" s="31"/>
      <c r="AL2691" s="31"/>
      <c r="AM2691" s="31"/>
      <c r="AN2691" s="31"/>
      <c r="AO2691" s="31"/>
      <c r="AP2691" s="31"/>
      <c r="AQ2691" s="31"/>
      <c r="AR2691" s="31"/>
      <c r="AS2691" s="31"/>
      <c r="AT2691" s="31"/>
      <c r="CC2691" s="32">
        <v>0</v>
      </c>
      <c r="CD2691" s="32"/>
      <c r="CE2691" s="32"/>
      <c r="CF2691" s="32"/>
      <c r="CG2691" s="32"/>
      <c r="CH2691" s="32"/>
      <c r="CI2691" s="32"/>
      <c r="CJ2691" s="32"/>
      <c r="CK2691" s="32"/>
      <c r="CN2691" s="32">
        <v>0</v>
      </c>
      <c r="CO2691" s="32"/>
      <c r="CP2691" s="32"/>
      <c r="CQ2691" s="32"/>
      <c r="CR2691" s="32"/>
      <c r="CS2691" s="32"/>
      <c r="CT2691" s="32"/>
      <c r="CU2691" s="32"/>
      <c r="CW2691" s="32">
        <v>0</v>
      </c>
      <c r="CX2691" s="32"/>
      <c r="CY2691" s="32"/>
      <c r="CZ2691" s="32"/>
      <c r="DA2691" s="32"/>
      <c r="DB2691" s="32"/>
      <c r="DC2691" s="32"/>
      <c r="DD2691" s="32"/>
    </row>
    <row r="2692" spans="1:108" ht="18" customHeight="1" x14ac:dyDescent="0.2">
      <c r="A2692" s="41"/>
      <c r="B2692" s="37" t="s">
        <v>575</v>
      </c>
      <c r="C2692" s="37"/>
      <c r="D2692" s="37"/>
      <c r="E2692" s="37"/>
      <c r="F2692" s="37"/>
      <c r="G2692" s="37"/>
      <c r="H2692" s="37"/>
      <c r="I2692" s="37" t="s">
        <v>91</v>
      </c>
      <c r="J2692" s="37"/>
      <c r="K2692" s="37"/>
      <c r="L2692" s="37"/>
      <c r="M2692" s="37"/>
      <c r="N2692" s="37"/>
      <c r="O2692" s="31" t="s">
        <v>92</v>
      </c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1"/>
      <c r="AF2692" s="31"/>
      <c r="AG2692" s="31"/>
      <c r="AH2692" s="31"/>
      <c r="AI2692" s="31"/>
      <c r="AJ2692" s="31"/>
      <c r="AK2692" s="31"/>
      <c r="AL2692" s="31"/>
      <c r="AM2692" s="31"/>
      <c r="AN2692" s="31"/>
      <c r="AO2692" s="31"/>
      <c r="AP2692" s="31"/>
      <c r="AQ2692" s="31"/>
      <c r="AR2692" s="31"/>
      <c r="AS2692" s="31"/>
      <c r="AT2692" s="31"/>
      <c r="CC2692" s="32">
        <v>-11226.99</v>
      </c>
      <c r="CD2692" s="32"/>
      <c r="CE2692" s="32"/>
      <c r="CF2692" s="32"/>
      <c r="CG2692" s="32"/>
      <c r="CH2692" s="32"/>
      <c r="CI2692" s="32"/>
      <c r="CJ2692" s="32"/>
      <c r="CK2692" s="32"/>
      <c r="CN2692" s="32">
        <v>0</v>
      </c>
      <c r="CO2692" s="32"/>
      <c r="CP2692" s="32"/>
      <c r="CQ2692" s="32"/>
      <c r="CR2692" s="32"/>
      <c r="CS2692" s="32"/>
      <c r="CT2692" s="32"/>
      <c r="CU2692" s="32"/>
      <c r="CW2692" s="32">
        <v>-11226.99</v>
      </c>
      <c r="CX2692" s="32"/>
      <c r="CY2692" s="32"/>
      <c r="CZ2692" s="32"/>
      <c r="DA2692" s="32"/>
      <c r="DB2692" s="32"/>
      <c r="DC2692" s="32"/>
      <c r="DD2692" s="32"/>
    </row>
    <row r="2693" spans="1:108" ht="18" customHeight="1" x14ac:dyDescent="0.2">
      <c r="A2693" s="41"/>
      <c r="B2693" s="37" t="s">
        <v>575</v>
      </c>
      <c r="C2693" s="37"/>
      <c r="D2693" s="37"/>
      <c r="E2693" s="37"/>
      <c r="F2693" s="37"/>
      <c r="G2693" s="37"/>
      <c r="H2693" s="37"/>
      <c r="I2693" s="37" t="s">
        <v>109</v>
      </c>
      <c r="J2693" s="37"/>
      <c r="K2693" s="37"/>
      <c r="L2693" s="37"/>
      <c r="M2693" s="37"/>
      <c r="N2693" s="37"/>
      <c r="O2693" s="31" t="s">
        <v>110</v>
      </c>
      <c r="P2693" s="31"/>
      <c r="Q2693" s="31"/>
      <c r="R2693" s="31"/>
      <c r="S2693" s="31"/>
      <c r="T2693" s="31"/>
      <c r="U2693" s="31"/>
      <c r="V2693" s="31"/>
      <c r="W2693" s="31"/>
      <c r="X2693" s="31"/>
      <c r="Y2693" s="31"/>
      <c r="Z2693" s="31"/>
      <c r="AA2693" s="31"/>
      <c r="AB2693" s="31"/>
      <c r="AC2693" s="31"/>
      <c r="AD2693" s="31"/>
      <c r="AE2693" s="31"/>
      <c r="AF2693" s="31"/>
      <c r="AG2693" s="31"/>
      <c r="AH2693" s="31"/>
      <c r="AI2693" s="31"/>
      <c r="AJ2693" s="31"/>
      <c r="AK2693" s="31"/>
      <c r="AL2693" s="31"/>
      <c r="AM2693" s="31"/>
      <c r="AN2693" s="31"/>
      <c r="AO2693" s="31"/>
      <c r="AP2693" s="31"/>
      <c r="AQ2693" s="31"/>
      <c r="AR2693" s="31"/>
      <c r="AS2693" s="31"/>
      <c r="AT2693" s="31"/>
      <c r="CC2693" s="32">
        <v>0</v>
      </c>
      <c r="CD2693" s="32"/>
      <c r="CE2693" s="32"/>
      <c r="CF2693" s="32"/>
      <c r="CG2693" s="32"/>
      <c r="CH2693" s="32"/>
      <c r="CI2693" s="32"/>
      <c r="CJ2693" s="32"/>
      <c r="CK2693" s="32"/>
      <c r="CN2693" s="32">
        <v>0</v>
      </c>
      <c r="CO2693" s="32"/>
      <c r="CP2693" s="32"/>
      <c r="CQ2693" s="32"/>
      <c r="CR2693" s="32"/>
      <c r="CS2693" s="32"/>
      <c r="CT2693" s="32"/>
      <c r="CU2693" s="32"/>
      <c r="CW2693" s="32">
        <v>0</v>
      </c>
      <c r="CX2693" s="32"/>
      <c r="CY2693" s="32"/>
      <c r="CZ2693" s="32"/>
      <c r="DA2693" s="32"/>
      <c r="DB2693" s="32"/>
      <c r="DC2693" s="32"/>
      <c r="DD2693" s="32"/>
    </row>
    <row r="2694" spans="1:108" ht="18" customHeight="1" x14ac:dyDescent="0.2">
      <c r="A2694" s="41"/>
      <c r="B2694" s="37" t="s">
        <v>575</v>
      </c>
      <c r="C2694" s="37"/>
      <c r="D2694" s="37"/>
      <c r="E2694" s="37"/>
      <c r="F2694" s="37"/>
      <c r="G2694" s="37"/>
      <c r="H2694" s="37"/>
      <c r="I2694" s="37" t="s">
        <v>111</v>
      </c>
      <c r="J2694" s="37"/>
      <c r="K2694" s="37"/>
      <c r="L2694" s="37"/>
      <c r="M2694" s="37"/>
      <c r="N2694" s="37"/>
      <c r="O2694" s="31" t="s">
        <v>112</v>
      </c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1"/>
      <c r="AO2694" s="31"/>
      <c r="AP2694" s="31"/>
      <c r="AQ2694" s="31"/>
      <c r="AR2694" s="31"/>
      <c r="AS2694" s="31"/>
      <c r="AT2694" s="31"/>
      <c r="CC2694" s="32">
        <v>-11226.99</v>
      </c>
      <c r="CD2694" s="32"/>
      <c r="CE2694" s="32"/>
      <c r="CF2694" s="32"/>
      <c r="CG2694" s="32"/>
      <c r="CH2694" s="32"/>
      <c r="CI2694" s="32"/>
      <c r="CJ2694" s="32"/>
      <c r="CK2694" s="32"/>
      <c r="CN2694" s="32">
        <v>0</v>
      </c>
      <c r="CO2694" s="32"/>
      <c r="CP2694" s="32"/>
      <c r="CQ2694" s="32"/>
      <c r="CR2694" s="32"/>
      <c r="CS2694" s="32"/>
      <c r="CT2694" s="32"/>
      <c r="CU2694" s="32"/>
      <c r="CW2694" s="32">
        <v>-11226.99</v>
      </c>
      <c r="CX2694" s="32"/>
      <c r="CY2694" s="32"/>
      <c r="CZ2694" s="32"/>
      <c r="DA2694" s="32"/>
      <c r="DB2694" s="32"/>
      <c r="DC2694" s="32"/>
      <c r="DD2694" s="32"/>
    </row>
    <row r="2695" spans="1:108" ht="16.5" customHeight="1" x14ac:dyDescent="0.2">
      <c r="A2695" s="41"/>
      <c r="B2695" s="41"/>
      <c r="C2695" s="37" t="s">
        <v>575</v>
      </c>
      <c r="D2695" s="37"/>
      <c r="E2695" s="37"/>
      <c r="F2695" s="37"/>
      <c r="G2695" s="37"/>
      <c r="H2695" s="37"/>
      <c r="I2695" s="37"/>
      <c r="J2695" s="37" t="s">
        <v>117</v>
      </c>
      <c r="K2695" s="37"/>
      <c r="L2695" s="37"/>
      <c r="M2695" s="37"/>
      <c r="N2695" s="37"/>
      <c r="O2695" s="37"/>
      <c r="P2695" s="31" t="s">
        <v>118</v>
      </c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1"/>
      <c r="AF2695" s="31"/>
      <c r="AG2695" s="31"/>
      <c r="AH2695" s="31"/>
      <c r="AI2695" s="31"/>
      <c r="AJ2695" s="31"/>
      <c r="AK2695" s="31"/>
      <c r="AL2695" s="31"/>
      <c r="AM2695" s="31"/>
      <c r="AN2695" s="31"/>
      <c r="AO2695" s="31"/>
      <c r="AP2695" s="31"/>
      <c r="AQ2695" s="31"/>
      <c r="AR2695" s="31"/>
      <c r="AS2695" s="31"/>
      <c r="AT2695" s="31"/>
      <c r="AU2695" s="31"/>
      <c r="CC2695" s="32">
        <v>0</v>
      </c>
      <c r="CD2695" s="32"/>
      <c r="CE2695" s="32"/>
      <c r="CF2695" s="32"/>
      <c r="CG2695" s="32"/>
      <c r="CH2695" s="32"/>
      <c r="CI2695" s="32"/>
      <c r="CJ2695" s="32"/>
      <c r="CK2695" s="32"/>
      <c r="CN2695" s="32">
        <v>0</v>
      </c>
      <c r="CO2695" s="32"/>
      <c r="CP2695" s="32"/>
      <c r="CQ2695" s="32"/>
      <c r="CR2695" s="32"/>
      <c r="CS2695" s="32"/>
      <c r="CT2695" s="32"/>
      <c r="CU2695" s="32"/>
      <c r="CW2695" s="32">
        <v>0</v>
      </c>
      <c r="CX2695" s="32"/>
      <c r="CY2695" s="32"/>
      <c r="CZ2695" s="32"/>
      <c r="DA2695" s="32"/>
      <c r="DB2695" s="32"/>
      <c r="DC2695" s="32"/>
      <c r="DD2695" s="32"/>
    </row>
    <row r="2696" spans="1:108" ht="0.75" customHeight="1" x14ac:dyDescent="0.2">
      <c r="A2696" s="41"/>
      <c r="B2696" s="41"/>
    </row>
    <row r="2697" spans="1:108" ht="7.5" customHeight="1" x14ac:dyDescent="0.2"/>
    <row r="2698" spans="1:108" ht="17.25" customHeight="1" x14ac:dyDescent="0.2">
      <c r="A2698" s="41"/>
      <c r="B2698" s="35" t="s">
        <v>576</v>
      </c>
      <c r="C2698" s="35"/>
      <c r="D2698" s="35"/>
      <c r="E2698" s="35"/>
      <c r="F2698" s="35"/>
      <c r="G2698" s="35"/>
      <c r="H2698" s="35"/>
      <c r="O2698" s="29" t="s">
        <v>577</v>
      </c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</row>
    <row r="2699" spans="1:108" ht="18" customHeight="1" x14ac:dyDescent="0.2">
      <c r="A2699" s="41"/>
      <c r="B2699" s="37" t="s">
        <v>576</v>
      </c>
      <c r="C2699" s="37"/>
      <c r="D2699" s="37"/>
      <c r="E2699" s="37"/>
      <c r="F2699" s="37"/>
      <c r="G2699" s="37"/>
      <c r="H2699" s="37"/>
      <c r="I2699" s="37" t="s">
        <v>391</v>
      </c>
      <c r="J2699" s="37"/>
      <c r="K2699" s="37"/>
      <c r="L2699" s="37"/>
      <c r="M2699" s="37"/>
      <c r="N2699" s="37"/>
      <c r="O2699" s="31" t="s">
        <v>392</v>
      </c>
      <c r="P2699" s="31"/>
      <c r="Q2699" s="31"/>
      <c r="R2699" s="31"/>
      <c r="S2699" s="31"/>
      <c r="T2699" s="31"/>
      <c r="U2699" s="31"/>
      <c r="V2699" s="31"/>
      <c r="W2699" s="31"/>
      <c r="X2699" s="31"/>
      <c r="Y2699" s="31"/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1"/>
      <c r="AQ2699" s="31"/>
      <c r="AR2699" s="31"/>
      <c r="AS2699" s="31"/>
      <c r="AT2699" s="31"/>
      <c r="AW2699" s="32">
        <v>-1066766.31</v>
      </c>
      <c r="AX2699" s="32"/>
      <c r="AY2699" s="32"/>
      <c r="AZ2699" s="32"/>
      <c r="BA2699" s="32"/>
      <c r="BB2699" s="32"/>
      <c r="BC2699" s="32"/>
      <c r="BD2699" s="32"/>
      <c r="BE2699" s="32"/>
      <c r="BF2699" s="32"/>
      <c r="BG2699" s="32">
        <v>-1091100</v>
      </c>
      <c r="BH2699" s="32"/>
      <c r="BI2699" s="32"/>
      <c r="BJ2699" s="32"/>
      <c r="BK2699" s="32"/>
      <c r="BL2699" s="32"/>
      <c r="BM2699" s="32"/>
      <c r="BN2699" s="32"/>
      <c r="BO2699" s="32"/>
      <c r="BP2699" s="32"/>
      <c r="BR2699" s="32">
        <v>24333.690000000017</v>
      </c>
      <c r="BS2699" s="32"/>
      <c r="BT2699" s="32"/>
      <c r="BU2699" s="32"/>
      <c r="BV2699" s="32"/>
      <c r="BW2699" s="32"/>
      <c r="BX2699" s="32"/>
      <c r="BY2699" s="32"/>
      <c r="BZ2699" s="32"/>
      <c r="CA2699" s="32"/>
      <c r="CC2699" s="32">
        <v>-1037374.53</v>
      </c>
      <c r="CD2699" s="32"/>
      <c r="CE2699" s="32"/>
      <c r="CF2699" s="32"/>
      <c r="CG2699" s="32"/>
      <c r="CH2699" s="32"/>
      <c r="CI2699" s="32"/>
      <c r="CJ2699" s="32"/>
      <c r="CK2699" s="32"/>
      <c r="CN2699" s="32">
        <v>-974200</v>
      </c>
      <c r="CO2699" s="32"/>
      <c r="CP2699" s="32"/>
      <c r="CQ2699" s="32"/>
      <c r="CR2699" s="32"/>
      <c r="CS2699" s="32"/>
      <c r="CT2699" s="32"/>
      <c r="CU2699" s="32"/>
      <c r="CW2699" s="32">
        <v>-63174.53</v>
      </c>
      <c r="CX2699" s="32"/>
      <c r="CY2699" s="32"/>
      <c r="CZ2699" s="32"/>
      <c r="DA2699" s="32"/>
      <c r="DB2699" s="32"/>
      <c r="DC2699" s="32"/>
      <c r="DD2699" s="32"/>
    </row>
    <row r="2700" spans="1:108" ht="18" customHeight="1" x14ac:dyDescent="0.2">
      <c r="A2700" s="41"/>
      <c r="B2700" s="37" t="s">
        <v>576</v>
      </c>
      <c r="C2700" s="37"/>
      <c r="D2700" s="37"/>
      <c r="E2700" s="37"/>
      <c r="F2700" s="37"/>
      <c r="G2700" s="37"/>
      <c r="H2700" s="37"/>
      <c r="I2700" s="37" t="s">
        <v>50</v>
      </c>
      <c r="J2700" s="37"/>
      <c r="K2700" s="37"/>
      <c r="L2700" s="37"/>
      <c r="M2700" s="37"/>
      <c r="N2700" s="37"/>
      <c r="O2700" s="31" t="s">
        <v>393</v>
      </c>
      <c r="P2700" s="31"/>
      <c r="Q2700" s="31"/>
      <c r="R2700" s="31"/>
      <c r="S2700" s="31"/>
      <c r="T2700" s="31"/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31"/>
      <c r="AI2700" s="31"/>
      <c r="AJ2700" s="31"/>
      <c r="AK2700" s="31"/>
      <c r="AL2700" s="31"/>
      <c r="AM2700" s="31"/>
      <c r="AN2700" s="31"/>
      <c r="AO2700" s="31"/>
      <c r="AP2700" s="31"/>
      <c r="AQ2700" s="31"/>
      <c r="AR2700" s="31"/>
      <c r="AS2700" s="31"/>
      <c r="AT2700" s="31"/>
      <c r="AW2700" s="32">
        <v>-1066766.31</v>
      </c>
      <c r="AX2700" s="32"/>
      <c r="AY2700" s="32"/>
      <c r="AZ2700" s="32"/>
      <c r="BA2700" s="32"/>
      <c r="BB2700" s="32"/>
      <c r="BC2700" s="32"/>
      <c r="BD2700" s="32"/>
      <c r="BE2700" s="32"/>
      <c r="BF2700" s="32"/>
      <c r="BG2700" s="32">
        <v>-1091100</v>
      </c>
      <c r="BH2700" s="32"/>
      <c r="BI2700" s="32"/>
      <c r="BJ2700" s="32"/>
      <c r="BK2700" s="32"/>
      <c r="BL2700" s="32"/>
      <c r="BM2700" s="32"/>
      <c r="BN2700" s="32"/>
      <c r="BO2700" s="32"/>
      <c r="BP2700" s="32"/>
      <c r="BR2700" s="32">
        <v>24333.690000000017</v>
      </c>
      <c r="BS2700" s="32"/>
      <c r="BT2700" s="32"/>
      <c r="BU2700" s="32"/>
      <c r="BV2700" s="32"/>
      <c r="BW2700" s="32"/>
      <c r="BX2700" s="32"/>
      <c r="BY2700" s="32"/>
      <c r="BZ2700" s="32"/>
      <c r="CA2700" s="32"/>
    </row>
    <row r="2701" spans="1:108" ht="18" customHeight="1" x14ac:dyDescent="0.2">
      <c r="A2701" s="41"/>
      <c r="B2701" s="37" t="s">
        <v>576</v>
      </c>
      <c r="C2701" s="37"/>
      <c r="D2701" s="37"/>
      <c r="E2701" s="37"/>
      <c r="F2701" s="37"/>
      <c r="G2701" s="37"/>
      <c r="H2701" s="37"/>
      <c r="I2701" s="37" t="s">
        <v>89</v>
      </c>
      <c r="J2701" s="37"/>
      <c r="K2701" s="37"/>
      <c r="L2701" s="37"/>
      <c r="M2701" s="37"/>
      <c r="N2701" s="37"/>
      <c r="O2701" s="31" t="s">
        <v>90</v>
      </c>
      <c r="P2701" s="31"/>
      <c r="Q2701" s="31"/>
      <c r="R2701" s="31"/>
      <c r="S2701" s="31"/>
      <c r="T2701" s="31"/>
      <c r="U2701" s="31"/>
      <c r="V2701" s="31"/>
      <c r="W2701" s="31"/>
      <c r="X2701" s="31"/>
      <c r="Y2701" s="31"/>
      <c r="Z2701" s="31"/>
      <c r="AA2701" s="31"/>
      <c r="AB2701" s="31"/>
      <c r="AC2701" s="31"/>
      <c r="AD2701" s="31"/>
      <c r="AE2701" s="31"/>
      <c r="AF2701" s="31"/>
      <c r="AG2701" s="31"/>
      <c r="AH2701" s="31"/>
      <c r="AI2701" s="31"/>
      <c r="AJ2701" s="31"/>
      <c r="AK2701" s="31"/>
      <c r="AL2701" s="31"/>
      <c r="AM2701" s="31"/>
      <c r="AN2701" s="31"/>
      <c r="AO2701" s="31"/>
      <c r="AP2701" s="31"/>
      <c r="AQ2701" s="31"/>
      <c r="AR2701" s="31"/>
      <c r="AS2701" s="31"/>
      <c r="AT2701" s="31"/>
      <c r="CC2701" s="32">
        <v>-32451.21</v>
      </c>
      <c r="CD2701" s="32"/>
      <c r="CE2701" s="32"/>
      <c r="CF2701" s="32"/>
      <c r="CG2701" s="32"/>
      <c r="CH2701" s="32"/>
      <c r="CI2701" s="32"/>
      <c r="CJ2701" s="32"/>
      <c r="CK2701" s="32"/>
      <c r="CN2701" s="32">
        <v>25000</v>
      </c>
      <c r="CO2701" s="32"/>
      <c r="CP2701" s="32"/>
      <c r="CQ2701" s="32"/>
      <c r="CR2701" s="32"/>
      <c r="CS2701" s="32"/>
      <c r="CT2701" s="32"/>
      <c r="CU2701" s="32"/>
      <c r="CW2701" s="32">
        <v>-57451.21</v>
      </c>
      <c r="CX2701" s="32"/>
      <c r="CY2701" s="32"/>
      <c r="CZ2701" s="32"/>
      <c r="DA2701" s="32"/>
      <c r="DB2701" s="32"/>
      <c r="DC2701" s="32"/>
      <c r="DD2701" s="32"/>
    </row>
    <row r="2702" spans="1:108" ht="18" customHeight="1" x14ac:dyDescent="0.2">
      <c r="A2702" s="41"/>
      <c r="B2702" s="37" t="s">
        <v>576</v>
      </c>
      <c r="C2702" s="37"/>
      <c r="D2702" s="37"/>
      <c r="E2702" s="37"/>
      <c r="F2702" s="37"/>
      <c r="G2702" s="37"/>
      <c r="H2702" s="37"/>
      <c r="I2702" s="37" t="s">
        <v>91</v>
      </c>
      <c r="J2702" s="37"/>
      <c r="K2702" s="37"/>
      <c r="L2702" s="37"/>
      <c r="M2702" s="37"/>
      <c r="N2702" s="37"/>
      <c r="O2702" s="31" t="s">
        <v>92</v>
      </c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31"/>
      <c r="AI2702" s="31"/>
      <c r="AJ2702" s="31"/>
      <c r="AK2702" s="31"/>
      <c r="AL2702" s="31"/>
      <c r="AM2702" s="31"/>
      <c r="AN2702" s="31"/>
      <c r="AO2702" s="31"/>
      <c r="AP2702" s="31"/>
      <c r="AQ2702" s="31"/>
      <c r="AR2702" s="31"/>
      <c r="AS2702" s="31"/>
      <c r="AT2702" s="31"/>
      <c r="CC2702" s="32">
        <v>-1069825.74</v>
      </c>
      <c r="CD2702" s="32"/>
      <c r="CE2702" s="32"/>
      <c r="CF2702" s="32"/>
      <c r="CG2702" s="32"/>
      <c r="CH2702" s="32"/>
      <c r="CI2702" s="32"/>
      <c r="CJ2702" s="32"/>
      <c r="CK2702" s="32"/>
      <c r="CN2702" s="32">
        <v>-949200</v>
      </c>
      <c r="CO2702" s="32"/>
      <c r="CP2702" s="32"/>
      <c r="CQ2702" s="32"/>
      <c r="CR2702" s="32"/>
      <c r="CS2702" s="32"/>
      <c r="CT2702" s="32"/>
      <c r="CU2702" s="32"/>
      <c r="CW2702" s="32">
        <v>-120625.74</v>
      </c>
      <c r="CX2702" s="32"/>
      <c r="CY2702" s="32"/>
      <c r="CZ2702" s="32"/>
      <c r="DA2702" s="32"/>
      <c r="DB2702" s="32"/>
      <c r="DC2702" s="32"/>
      <c r="DD2702" s="32"/>
    </row>
    <row r="2703" spans="1:108" ht="18" customHeight="1" x14ac:dyDescent="0.2">
      <c r="A2703" s="41"/>
      <c r="B2703" s="37" t="s">
        <v>576</v>
      </c>
      <c r="C2703" s="37"/>
      <c r="D2703" s="37"/>
      <c r="E2703" s="37"/>
      <c r="F2703" s="37"/>
      <c r="G2703" s="37"/>
      <c r="H2703" s="37"/>
      <c r="I2703" s="37" t="s">
        <v>109</v>
      </c>
      <c r="J2703" s="37"/>
      <c r="K2703" s="37"/>
      <c r="L2703" s="37"/>
      <c r="M2703" s="37"/>
      <c r="N2703" s="37"/>
      <c r="O2703" s="31" t="s">
        <v>110</v>
      </c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31"/>
      <c r="AG2703" s="31"/>
      <c r="AH2703" s="31"/>
      <c r="AI2703" s="31"/>
      <c r="AJ2703" s="31"/>
      <c r="AK2703" s="31"/>
      <c r="AL2703" s="31"/>
      <c r="AM2703" s="31"/>
      <c r="AN2703" s="31"/>
      <c r="AO2703" s="31"/>
      <c r="AP2703" s="31"/>
      <c r="AQ2703" s="31"/>
      <c r="AR2703" s="31"/>
      <c r="AS2703" s="31"/>
      <c r="AT2703" s="31"/>
      <c r="CC2703" s="32">
        <v>-29680.240000000002</v>
      </c>
      <c r="CD2703" s="32"/>
      <c r="CE2703" s="32"/>
      <c r="CF2703" s="32"/>
      <c r="CG2703" s="32"/>
      <c r="CH2703" s="32"/>
      <c r="CI2703" s="32"/>
      <c r="CJ2703" s="32"/>
      <c r="CK2703" s="32"/>
      <c r="CN2703" s="32">
        <v>-29800</v>
      </c>
      <c r="CO2703" s="32"/>
      <c r="CP2703" s="32"/>
      <c r="CQ2703" s="32"/>
      <c r="CR2703" s="32"/>
      <c r="CS2703" s="32"/>
      <c r="CT2703" s="32"/>
      <c r="CU2703" s="32"/>
      <c r="CW2703" s="32">
        <v>119.76</v>
      </c>
      <c r="CX2703" s="32"/>
      <c r="CY2703" s="32"/>
      <c r="CZ2703" s="32"/>
      <c r="DA2703" s="32"/>
      <c r="DB2703" s="32"/>
      <c r="DC2703" s="32"/>
      <c r="DD2703" s="32"/>
    </row>
    <row r="2704" spans="1:108" ht="18" customHeight="1" x14ac:dyDescent="0.2">
      <c r="A2704" s="41"/>
      <c r="B2704" s="37" t="s">
        <v>576</v>
      </c>
      <c r="C2704" s="37"/>
      <c r="D2704" s="37"/>
      <c r="E2704" s="37"/>
      <c r="F2704" s="37"/>
      <c r="G2704" s="37"/>
      <c r="H2704" s="37"/>
      <c r="I2704" s="37" t="s">
        <v>111</v>
      </c>
      <c r="J2704" s="37"/>
      <c r="K2704" s="37"/>
      <c r="L2704" s="37"/>
      <c r="M2704" s="37"/>
      <c r="N2704" s="37"/>
      <c r="O2704" s="31" t="s">
        <v>112</v>
      </c>
      <c r="P2704" s="31"/>
      <c r="Q2704" s="31"/>
      <c r="R2704" s="31"/>
      <c r="S2704" s="31"/>
      <c r="T2704" s="31"/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  <c r="AE2704" s="31"/>
      <c r="AF2704" s="31"/>
      <c r="AG2704" s="31"/>
      <c r="AH2704" s="31"/>
      <c r="AI2704" s="31"/>
      <c r="AJ2704" s="31"/>
      <c r="AK2704" s="31"/>
      <c r="AL2704" s="31"/>
      <c r="AM2704" s="31"/>
      <c r="AN2704" s="31"/>
      <c r="AO2704" s="31"/>
      <c r="AP2704" s="31"/>
      <c r="AQ2704" s="31"/>
      <c r="AR2704" s="31"/>
      <c r="AS2704" s="31"/>
      <c r="AT2704" s="31"/>
      <c r="CC2704" s="32">
        <v>-1099505.98</v>
      </c>
      <c r="CD2704" s="32"/>
      <c r="CE2704" s="32"/>
      <c r="CF2704" s="32"/>
      <c r="CG2704" s="32"/>
      <c r="CH2704" s="32"/>
      <c r="CI2704" s="32"/>
      <c r="CJ2704" s="32"/>
      <c r="CK2704" s="32"/>
      <c r="CN2704" s="32">
        <v>-979000</v>
      </c>
      <c r="CO2704" s="32"/>
      <c r="CP2704" s="32"/>
      <c r="CQ2704" s="32"/>
      <c r="CR2704" s="32"/>
      <c r="CS2704" s="32"/>
      <c r="CT2704" s="32"/>
      <c r="CU2704" s="32"/>
      <c r="CW2704" s="32">
        <v>-120505.98</v>
      </c>
      <c r="CX2704" s="32"/>
      <c r="CY2704" s="32"/>
      <c r="CZ2704" s="32"/>
      <c r="DA2704" s="32"/>
      <c r="DB2704" s="32"/>
      <c r="DC2704" s="32"/>
      <c r="DD2704" s="32"/>
    </row>
    <row r="2705" spans="1:109" ht="18" customHeight="1" x14ac:dyDescent="0.2">
      <c r="A2705" s="41"/>
      <c r="B2705" s="37" t="s">
        <v>576</v>
      </c>
      <c r="C2705" s="37"/>
      <c r="D2705" s="37"/>
      <c r="E2705" s="37"/>
      <c r="F2705" s="37"/>
      <c r="G2705" s="37"/>
      <c r="H2705" s="37"/>
      <c r="I2705" s="37" t="s">
        <v>117</v>
      </c>
      <c r="J2705" s="37"/>
      <c r="K2705" s="37"/>
      <c r="L2705" s="37"/>
      <c r="M2705" s="37"/>
      <c r="N2705" s="37"/>
      <c r="O2705" s="31" t="s">
        <v>118</v>
      </c>
      <c r="P2705" s="31"/>
      <c r="Q2705" s="31"/>
      <c r="R2705" s="31"/>
      <c r="S2705" s="31"/>
      <c r="T2705" s="31"/>
      <c r="U2705" s="31"/>
      <c r="V2705" s="31"/>
      <c r="W2705" s="31"/>
      <c r="X2705" s="31"/>
      <c r="Y2705" s="31"/>
      <c r="Z2705" s="31"/>
      <c r="AA2705" s="31"/>
      <c r="AB2705" s="31"/>
      <c r="AC2705" s="31"/>
      <c r="AD2705" s="31"/>
      <c r="AE2705" s="31"/>
      <c r="AF2705" s="31"/>
      <c r="AG2705" s="31"/>
      <c r="AH2705" s="31"/>
      <c r="AI2705" s="31"/>
      <c r="AJ2705" s="31"/>
      <c r="AK2705" s="31"/>
      <c r="AL2705" s="31"/>
      <c r="AM2705" s="31"/>
      <c r="AN2705" s="31"/>
      <c r="AO2705" s="31"/>
      <c r="AP2705" s="31"/>
      <c r="AQ2705" s="31"/>
      <c r="AR2705" s="31"/>
      <c r="AS2705" s="31"/>
      <c r="AT2705" s="31"/>
      <c r="CC2705" s="32">
        <v>0</v>
      </c>
      <c r="CD2705" s="32"/>
      <c r="CE2705" s="32"/>
      <c r="CF2705" s="32"/>
      <c r="CG2705" s="32"/>
      <c r="CH2705" s="32"/>
      <c r="CI2705" s="32"/>
      <c r="CJ2705" s="32"/>
      <c r="CK2705" s="32"/>
      <c r="CN2705" s="32">
        <v>0</v>
      </c>
      <c r="CO2705" s="32"/>
      <c r="CP2705" s="32"/>
      <c r="CQ2705" s="32"/>
      <c r="CR2705" s="32"/>
      <c r="CS2705" s="32"/>
      <c r="CT2705" s="32"/>
      <c r="CU2705" s="32"/>
      <c r="CW2705" s="32">
        <v>0</v>
      </c>
      <c r="CX2705" s="32"/>
      <c r="CY2705" s="32"/>
      <c r="CZ2705" s="32"/>
      <c r="DA2705" s="32"/>
      <c r="DB2705" s="32"/>
      <c r="DC2705" s="32"/>
      <c r="DD2705" s="32"/>
    </row>
    <row r="2706" spans="1:109" ht="18.75" customHeight="1" x14ac:dyDescent="0.2">
      <c r="A2706" s="34" t="s">
        <v>578</v>
      </c>
      <c r="B2706" s="34"/>
      <c r="C2706" s="34"/>
      <c r="D2706" s="34"/>
      <c r="E2706" s="34"/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4"/>
      <c r="AE2706" s="34"/>
      <c r="AF2706" s="34"/>
      <c r="AG2706" s="34"/>
      <c r="AH2706" s="34"/>
      <c r="AI2706" s="34"/>
      <c r="AJ2706" s="34"/>
      <c r="AK2706" s="34"/>
      <c r="AL2706" s="34"/>
      <c r="AM2706" s="34"/>
      <c r="AN2706" s="34"/>
      <c r="AO2706" s="34"/>
      <c r="AP2706" s="34"/>
      <c r="AQ2706" s="34"/>
      <c r="AR2706" s="34"/>
      <c r="AS2706" s="34"/>
      <c r="AT2706" s="34"/>
      <c r="AU2706" s="34"/>
      <c r="AV2706" s="34"/>
      <c r="AW2706" s="34"/>
      <c r="AX2706" s="34"/>
      <c r="AY2706" s="34"/>
      <c r="AZ2706" s="34"/>
      <c r="BA2706" s="34"/>
      <c r="BB2706" s="34"/>
      <c r="BC2706" s="34"/>
      <c r="BD2706" s="34"/>
      <c r="BE2706" s="34"/>
      <c r="BF2706" s="34"/>
      <c r="BG2706" s="34"/>
      <c r="BH2706" s="34"/>
      <c r="BI2706" s="34"/>
      <c r="BJ2706" s="34"/>
      <c r="BK2706" s="34"/>
      <c r="BL2706" s="34"/>
      <c r="BM2706" s="34"/>
      <c r="BN2706" s="34"/>
      <c r="BO2706" s="34"/>
      <c r="BP2706" s="34"/>
      <c r="BQ2706" s="34"/>
      <c r="BR2706" s="34"/>
      <c r="BS2706" s="34"/>
      <c r="BT2706" s="34"/>
      <c r="BU2706" s="34"/>
      <c r="BV2706" s="34"/>
      <c r="BW2706" s="34"/>
      <c r="BX2706" s="34"/>
      <c r="BY2706" s="34"/>
      <c r="BZ2706" s="34"/>
      <c r="CA2706" s="34"/>
      <c r="CB2706" s="34"/>
      <c r="CC2706" s="34"/>
      <c r="CD2706" s="34"/>
      <c r="CE2706" s="34"/>
      <c r="CF2706" s="34"/>
      <c r="CG2706" s="34"/>
      <c r="CH2706" s="34"/>
      <c r="CI2706" s="34"/>
      <c r="CJ2706" s="34"/>
      <c r="CK2706" s="34"/>
      <c r="CL2706" s="34"/>
      <c r="CM2706" s="34"/>
      <c r="CN2706" s="34"/>
      <c r="CO2706" s="34"/>
      <c r="CP2706" s="34"/>
      <c r="CQ2706" s="34"/>
      <c r="CR2706" s="34"/>
      <c r="CS2706" s="34"/>
      <c r="CT2706" s="34"/>
      <c r="CU2706" s="34"/>
      <c r="CV2706" s="34"/>
      <c r="CW2706" s="34"/>
      <c r="CX2706" s="34"/>
      <c r="CY2706" s="34"/>
      <c r="CZ2706" s="34"/>
      <c r="DA2706" s="34"/>
      <c r="DB2706" s="34"/>
      <c r="DC2706" s="34"/>
      <c r="DD2706" s="34"/>
      <c r="DE2706" s="34"/>
    </row>
    <row r="2707" spans="1:109" ht="13.5" customHeight="1" x14ac:dyDescent="0.2"/>
    <row r="2708" spans="1:109" ht="7.5" customHeight="1" x14ac:dyDescent="0.2"/>
    <row r="2709" spans="1:109" ht="13.5" customHeight="1" x14ac:dyDescent="0.2">
      <c r="A2709" s="35" t="s">
        <v>346</v>
      </c>
      <c r="B2709" s="35"/>
      <c r="C2709" s="35"/>
      <c r="G2709" s="35" t="s">
        <v>347</v>
      </c>
      <c r="H2709" s="35"/>
      <c r="J2709" s="40"/>
      <c r="K2709" s="40"/>
      <c r="L2709" s="40"/>
      <c r="M2709" s="40"/>
      <c r="O2709" s="35" t="s">
        <v>348</v>
      </c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5"/>
      <c r="AA2709" s="35"/>
      <c r="AB2709" s="35"/>
      <c r="AC2709" s="35"/>
      <c r="AD2709" s="35"/>
      <c r="AE2709" s="35"/>
      <c r="AF2709" s="35"/>
      <c r="AG2709" s="35"/>
      <c r="AH2709" s="35"/>
      <c r="AI2709" s="35"/>
      <c r="AJ2709" s="35"/>
      <c r="AK2709" s="35"/>
      <c r="AL2709" s="35"/>
      <c r="AM2709" s="35"/>
      <c r="AN2709" s="35"/>
      <c r="AW2709" s="36" t="s">
        <v>349</v>
      </c>
      <c r="AX2709" s="36"/>
      <c r="AY2709" s="36"/>
      <c r="AZ2709" s="36"/>
      <c r="BA2709" s="36"/>
      <c r="BB2709" s="36"/>
      <c r="BC2709" s="36"/>
      <c r="BD2709" s="36"/>
      <c r="BE2709" s="36"/>
      <c r="BF2709" s="36"/>
      <c r="BG2709" s="36" t="s">
        <v>350</v>
      </c>
      <c r="BH2709" s="36"/>
      <c r="BI2709" s="36"/>
      <c r="BJ2709" s="36"/>
      <c r="BK2709" s="36"/>
      <c r="BL2709" s="36"/>
      <c r="BM2709" s="36"/>
      <c r="BN2709" s="36"/>
      <c r="BO2709" s="36"/>
      <c r="BP2709" s="36"/>
      <c r="BR2709" s="36" t="s">
        <v>21</v>
      </c>
      <c r="BS2709" s="36"/>
      <c r="BT2709" s="36"/>
      <c r="BU2709" s="36"/>
      <c r="BV2709" s="36"/>
      <c r="BW2709" s="36"/>
      <c r="BX2709" s="36"/>
      <c r="BY2709" s="36"/>
      <c r="BZ2709" s="36"/>
      <c r="CA2709" s="36"/>
      <c r="CC2709" s="36" t="s">
        <v>351</v>
      </c>
      <c r="CD2709" s="36"/>
      <c r="CE2709" s="36"/>
      <c r="CF2709" s="36"/>
      <c r="CG2709" s="36"/>
      <c r="CH2709" s="36"/>
      <c r="CI2709" s="36"/>
      <c r="CJ2709" s="36"/>
      <c r="CK2709" s="36"/>
      <c r="CN2709" s="36" t="s">
        <v>352</v>
      </c>
      <c r="CO2709" s="36"/>
      <c r="CP2709" s="36"/>
      <c r="CQ2709" s="36"/>
      <c r="CR2709" s="36"/>
      <c r="CS2709" s="36"/>
      <c r="CT2709" s="36"/>
      <c r="CU2709" s="36"/>
      <c r="CW2709" s="36" t="s">
        <v>21</v>
      </c>
      <c r="CX2709" s="36"/>
      <c r="CY2709" s="36"/>
      <c r="CZ2709" s="36"/>
      <c r="DA2709" s="36"/>
      <c r="DB2709" s="36"/>
      <c r="DC2709" s="36"/>
      <c r="DD2709" s="36"/>
    </row>
    <row r="2710" spans="1:109" ht="5.25" customHeight="1" x14ac:dyDescent="0.2"/>
    <row r="2711" spans="1:109" ht="4.5" customHeight="1" x14ac:dyDescent="0.2">
      <c r="A2711" s="70"/>
      <c r="B2711" s="70"/>
      <c r="C2711" s="70"/>
      <c r="D2711" s="70"/>
      <c r="E2711" s="70"/>
      <c r="F2711" s="70"/>
      <c r="G2711" s="70"/>
      <c r="H2711" s="70"/>
      <c r="I2711" s="70"/>
      <c r="J2711" s="70"/>
      <c r="K2711" s="70"/>
      <c r="L2711" s="70"/>
      <c r="M2711" s="70"/>
      <c r="N2711" s="70"/>
      <c r="O2711" s="70"/>
      <c r="P2711" s="70"/>
      <c r="Q2711" s="70"/>
      <c r="R2711" s="70"/>
      <c r="S2711" s="70"/>
      <c r="T2711" s="70"/>
      <c r="U2711" s="70"/>
      <c r="V2711" s="70"/>
      <c r="W2711" s="70"/>
      <c r="X2711" s="70"/>
      <c r="Y2711" s="70"/>
      <c r="Z2711" s="70"/>
      <c r="AA2711" s="70"/>
      <c r="AB2711" s="70"/>
      <c r="AC2711" s="70"/>
      <c r="AD2711" s="70"/>
      <c r="AE2711" s="70"/>
      <c r="AF2711" s="70"/>
      <c r="AG2711" s="70"/>
      <c r="AH2711" s="70"/>
      <c r="AI2711" s="70"/>
      <c r="AJ2711" s="70"/>
      <c r="AK2711" s="70"/>
      <c r="AL2711" s="70"/>
      <c r="AM2711" s="70"/>
      <c r="AN2711" s="70"/>
      <c r="AO2711" s="70"/>
      <c r="AP2711" s="70"/>
      <c r="AQ2711" s="70"/>
      <c r="AR2711" s="70"/>
      <c r="AS2711" s="70"/>
      <c r="AT2711" s="70"/>
      <c r="AU2711" s="70"/>
      <c r="AV2711" s="70"/>
      <c r="AW2711" s="70"/>
      <c r="AX2711" s="70"/>
      <c r="AY2711" s="70"/>
      <c r="AZ2711" s="70"/>
      <c r="BA2711" s="70"/>
      <c r="BB2711" s="70"/>
      <c r="BC2711" s="70"/>
      <c r="BD2711" s="70"/>
      <c r="BE2711" s="70"/>
      <c r="BF2711" s="70"/>
      <c r="BG2711" s="70"/>
      <c r="BH2711" s="70"/>
      <c r="BI2711" s="70"/>
      <c r="BJ2711" s="70"/>
      <c r="BK2711" s="70"/>
      <c r="BL2711" s="70"/>
      <c r="BM2711" s="70"/>
      <c r="BN2711" s="70"/>
      <c r="BO2711" s="70"/>
      <c r="BP2711" s="70"/>
      <c r="BQ2711" s="70"/>
      <c r="BR2711" s="70"/>
      <c r="BS2711" s="70"/>
      <c r="BT2711" s="70"/>
      <c r="BU2711" s="70"/>
      <c r="BV2711" s="70"/>
      <c r="BW2711" s="70"/>
      <c r="BX2711" s="70"/>
      <c r="BY2711" s="70"/>
      <c r="BZ2711" s="70"/>
      <c r="CA2711" s="70"/>
      <c r="CB2711" s="70"/>
      <c r="CC2711" s="70"/>
      <c r="CD2711" s="70"/>
      <c r="CE2711" s="70"/>
      <c r="CF2711" s="70"/>
      <c r="CG2711" s="70"/>
      <c r="CH2711" s="70"/>
      <c r="CI2711" s="70"/>
      <c r="CJ2711" s="70"/>
      <c r="CK2711" s="70"/>
      <c r="CL2711" s="70"/>
      <c r="CM2711" s="70"/>
      <c r="CN2711" s="70"/>
      <c r="CO2711" s="70"/>
      <c r="CP2711" s="70"/>
      <c r="CQ2711" s="70"/>
      <c r="CR2711" s="70"/>
      <c r="CS2711" s="70"/>
      <c r="CT2711" s="70"/>
      <c r="CU2711" s="70"/>
      <c r="CV2711" s="70"/>
      <c r="CW2711" s="70"/>
      <c r="CX2711" s="70"/>
      <c r="CY2711" s="70"/>
      <c r="CZ2711" s="70"/>
      <c r="DA2711" s="70"/>
      <c r="DB2711" s="70"/>
      <c r="DC2711" s="70"/>
      <c r="DD2711" s="70"/>
      <c r="DE2711" s="70"/>
    </row>
    <row r="2712" spans="1:109" ht="18.75" customHeight="1" x14ac:dyDescent="0.2">
      <c r="A2712" s="70"/>
      <c r="B2712" s="70"/>
      <c r="C2712" s="70"/>
      <c r="D2712" s="70"/>
      <c r="E2712" s="70"/>
      <c r="F2712" s="70"/>
      <c r="G2712" s="70"/>
      <c r="H2712" s="70"/>
      <c r="I2712" s="70"/>
      <c r="J2712" s="70"/>
      <c r="K2712" s="70"/>
      <c r="L2712" s="70"/>
      <c r="M2712" s="70"/>
      <c r="N2712" s="70"/>
      <c r="O2712" s="70"/>
      <c r="P2712" s="70"/>
      <c r="Q2712" s="70"/>
      <c r="R2712" s="70"/>
      <c r="S2712" s="70"/>
      <c r="T2712" s="70"/>
      <c r="U2712" s="70"/>
      <c r="V2712" s="70"/>
      <c r="W2712" s="70"/>
      <c r="X2712" s="70"/>
      <c r="Y2712" s="70"/>
      <c r="Z2712" s="70"/>
      <c r="AA2712" s="70"/>
      <c r="AB2712" s="70"/>
      <c r="AC2712" s="70"/>
      <c r="AD2712" s="70"/>
      <c r="AE2712" s="70"/>
      <c r="AF2712" s="70"/>
      <c r="AG2712" s="70"/>
      <c r="AH2712" s="70"/>
      <c r="AI2712" s="70"/>
      <c r="AJ2712" s="70"/>
      <c r="AK2712" s="70"/>
      <c r="AL2712" s="70"/>
      <c r="AM2712" s="70"/>
      <c r="AN2712" s="70"/>
      <c r="AO2712" s="70"/>
      <c r="AP2712" s="70"/>
      <c r="AQ2712" s="70"/>
      <c r="AR2712" s="70"/>
      <c r="AS2712" s="70"/>
      <c r="AT2712" s="70"/>
      <c r="AU2712" s="70"/>
      <c r="AV2712" s="70"/>
      <c r="AW2712" s="70"/>
      <c r="AX2712" s="70"/>
      <c r="AY2712" s="70"/>
      <c r="AZ2712" s="70"/>
      <c r="BA2712" s="70"/>
      <c r="BB2712" s="70"/>
      <c r="BC2712" s="70"/>
      <c r="BD2712" s="70"/>
      <c r="BE2712" s="70"/>
      <c r="BF2712" s="70"/>
      <c r="BG2712" s="70"/>
      <c r="BH2712" s="70"/>
      <c r="BI2712" s="70"/>
      <c r="BJ2712" s="70"/>
      <c r="BK2712" s="70"/>
      <c r="BL2712" s="70"/>
      <c r="BM2712" s="70"/>
      <c r="BN2712" s="70"/>
      <c r="BO2712" s="70"/>
      <c r="BP2712" s="70"/>
      <c r="BQ2712" s="70"/>
      <c r="BR2712" s="70"/>
      <c r="BS2712" s="70"/>
      <c r="BT2712" s="70"/>
      <c r="BU2712" s="70"/>
      <c r="BV2712" s="70"/>
      <c r="BW2712" s="70"/>
      <c r="BX2712" s="70"/>
      <c r="BY2712" s="70"/>
      <c r="BZ2712" s="70"/>
      <c r="CA2712" s="70"/>
      <c r="CB2712" s="70"/>
      <c r="CC2712" s="70"/>
      <c r="CD2712" s="70"/>
      <c r="CE2712" s="70"/>
      <c r="CF2712" s="70"/>
      <c r="CG2712" s="70"/>
      <c r="CH2712" s="70"/>
      <c r="CI2712" s="70"/>
      <c r="CJ2712" s="70"/>
      <c r="CK2712" s="70"/>
      <c r="CL2712" s="70"/>
      <c r="CM2712" s="70"/>
      <c r="CN2712" s="70"/>
      <c r="CO2712" s="70"/>
      <c r="CP2712" s="70"/>
      <c r="CQ2712" s="70"/>
      <c r="CR2712" s="70"/>
      <c r="CS2712" s="70"/>
      <c r="CT2712" s="70"/>
      <c r="CU2712" s="70"/>
      <c r="CV2712" s="70"/>
      <c r="CW2712" s="70"/>
      <c r="CX2712" s="70"/>
      <c r="CY2712" s="70"/>
      <c r="CZ2712" s="70"/>
      <c r="DA2712" s="70"/>
      <c r="DB2712" s="70"/>
      <c r="DC2712" s="70"/>
      <c r="DD2712" s="70"/>
      <c r="DE2712" s="70"/>
    </row>
    <row r="2713" spans="1:109" ht="13.5" customHeight="1" x14ac:dyDescent="0.2">
      <c r="A2713" s="61" t="s">
        <v>346</v>
      </c>
      <c r="B2713" s="61"/>
      <c r="C2713" s="61"/>
      <c r="E2713" s="61" t="s">
        <v>579</v>
      </c>
      <c r="F2713" s="61"/>
      <c r="G2713" s="61"/>
      <c r="H2713" s="61"/>
      <c r="I2713" s="61"/>
      <c r="J2713" s="61"/>
      <c r="O2713" s="71" t="s">
        <v>580</v>
      </c>
      <c r="P2713" s="71"/>
      <c r="Q2713" s="71"/>
      <c r="R2713" s="71"/>
      <c r="S2713" s="71"/>
      <c r="T2713" s="71"/>
      <c r="U2713" s="71"/>
      <c r="V2713" s="71"/>
      <c r="W2713" s="71"/>
      <c r="X2713" s="71"/>
      <c r="Y2713" s="71"/>
      <c r="Z2713" s="71"/>
      <c r="AA2713" s="71"/>
      <c r="AB2713" s="71"/>
      <c r="AC2713" s="71"/>
      <c r="AD2713" s="71"/>
      <c r="AE2713" s="71"/>
      <c r="AF2713" s="71"/>
      <c r="AG2713" s="71"/>
      <c r="AH2713" s="71"/>
      <c r="AI2713" s="71"/>
      <c r="AJ2713" s="71"/>
      <c r="AK2713" s="71"/>
      <c r="AL2713" s="71"/>
      <c r="AM2713" s="71"/>
      <c r="AN2713" s="71"/>
      <c r="AO2713" s="71"/>
      <c r="AP2713" s="71"/>
      <c r="AQ2713" s="71"/>
      <c r="AR2713" s="71"/>
      <c r="AS2713" s="71"/>
      <c r="AT2713" s="71"/>
    </row>
    <row r="2714" spans="1:109" ht="7.5" customHeight="1" x14ac:dyDescent="0.2"/>
    <row r="2715" spans="1:109" ht="13.5" customHeight="1" x14ac:dyDescent="0.2">
      <c r="A2715" s="41"/>
      <c r="B2715" s="29" t="s">
        <v>355</v>
      </c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29"/>
      <c r="AD2715" s="29"/>
      <c r="AE2715" s="29"/>
      <c r="AF2715" s="29"/>
      <c r="AG2715" s="29"/>
      <c r="AH2715" s="29"/>
      <c r="AI2715" s="29"/>
      <c r="AJ2715" s="29"/>
      <c r="AK2715" s="29"/>
      <c r="AL2715" s="29"/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</row>
    <row r="2716" spans="1:109" ht="6" customHeight="1" x14ac:dyDescent="0.2">
      <c r="A2716" s="41"/>
    </row>
    <row r="2717" spans="1:109" ht="18" customHeight="1" x14ac:dyDescent="0.2">
      <c r="A2717" s="31" t="s">
        <v>579</v>
      </c>
      <c r="B2717" s="31"/>
      <c r="C2717" s="31"/>
      <c r="G2717" s="31" t="s">
        <v>403</v>
      </c>
      <c r="H2717" s="31"/>
      <c r="I2717" s="31"/>
      <c r="J2717" s="11" t="s">
        <v>12</v>
      </c>
      <c r="L2717" s="31" t="s">
        <v>12</v>
      </c>
      <c r="M2717" s="31"/>
      <c r="N2717" s="12" t="s">
        <v>12</v>
      </c>
      <c r="O2717" s="31" t="s">
        <v>404</v>
      </c>
      <c r="P2717" s="31"/>
      <c r="Q2717" s="31"/>
      <c r="R2717" s="31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  <c r="AE2717" s="31"/>
      <c r="AF2717" s="31"/>
      <c r="AG2717" s="31"/>
      <c r="AH2717" s="31"/>
      <c r="AI2717" s="31"/>
      <c r="AJ2717" s="31"/>
      <c r="AK2717" s="31"/>
      <c r="AL2717" s="31"/>
      <c r="AM2717" s="31"/>
      <c r="AN2717" s="31"/>
      <c r="AO2717" s="31"/>
      <c r="AP2717" s="31"/>
      <c r="AQ2717" s="31"/>
      <c r="AR2717" s="31"/>
      <c r="AS2717" s="31"/>
      <c r="AT2717" s="31"/>
      <c r="AW2717" s="32">
        <v>1856</v>
      </c>
      <c r="AX2717" s="32"/>
      <c r="AY2717" s="32"/>
      <c r="AZ2717" s="32"/>
      <c r="BA2717" s="32"/>
      <c r="BB2717" s="32"/>
      <c r="BC2717" s="32"/>
      <c r="BD2717" s="32"/>
      <c r="BE2717" s="32"/>
      <c r="BF2717" s="32"/>
      <c r="BG2717" s="32">
        <v>1800</v>
      </c>
      <c r="BH2717" s="32"/>
      <c r="BI2717" s="32"/>
      <c r="BJ2717" s="32"/>
      <c r="BK2717" s="32"/>
      <c r="BL2717" s="32"/>
      <c r="BM2717" s="32"/>
      <c r="BN2717" s="32"/>
      <c r="BO2717" s="32"/>
      <c r="BP2717" s="32"/>
      <c r="BR2717" s="32">
        <v>56</v>
      </c>
      <c r="BS2717" s="32"/>
      <c r="BT2717" s="32"/>
      <c r="BU2717" s="32"/>
      <c r="BV2717" s="32"/>
      <c r="BW2717" s="32"/>
      <c r="BX2717" s="32"/>
      <c r="BY2717" s="32"/>
      <c r="BZ2717" s="32"/>
      <c r="CA2717" s="32"/>
      <c r="CC2717" s="32">
        <v>1856</v>
      </c>
      <c r="CD2717" s="32"/>
      <c r="CE2717" s="32"/>
      <c r="CF2717" s="32"/>
      <c r="CG2717" s="32"/>
      <c r="CH2717" s="32"/>
      <c r="CI2717" s="32"/>
      <c r="CJ2717" s="32"/>
      <c r="CK2717" s="32"/>
      <c r="CN2717" s="32">
        <v>1800</v>
      </c>
      <c r="CO2717" s="32"/>
      <c r="CP2717" s="32"/>
      <c r="CQ2717" s="32"/>
      <c r="CR2717" s="32"/>
      <c r="CS2717" s="32"/>
      <c r="CT2717" s="32"/>
      <c r="CU2717" s="32"/>
      <c r="CW2717" s="32">
        <v>56</v>
      </c>
      <c r="CX2717" s="32"/>
      <c r="CY2717" s="32"/>
      <c r="CZ2717" s="32"/>
      <c r="DA2717" s="32"/>
      <c r="DB2717" s="32"/>
      <c r="DC2717" s="32"/>
      <c r="DD2717" s="32"/>
    </row>
    <row r="2718" spans="1:109" ht="12.75" hidden="1" customHeight="1" x14ac:dyDescent="0.2">
      <c r="A2718" s="68"/>
      <c r="B2718" s="37" t="s">
        <v>181</v>
      </c>
      <c r="C2718" s="37"/>
      <c r="D2718" s="31" t="s">
        <v>409</v>
      </c>
      <c r="E2718" s="31"/>
      <c r="F2718" s="31"/>
      <c r="G2718" s="31"/>
      <c r="H2718" s="31"/>
      <c r="I2718" s="31"/>
      <c r="J2718" s="31"/>
      <c r="O2718" s="31" t="s">
        <v>410</v>
      </c>
      <c r="P2718" s="31"/>
      <c r="Q2718" s="31"/>
      <c r="R2718" s="31"/>
      <c r="S2718" s="31"/>
      <c r="T2718" s="31"/>
      <c r="U2718" s="31"/>
      <c r="V2718" s="31"/>
      <c r="W2718" s="31"/>
      <c r="X2718" s="31"/>
      <c r="Y2718" s="31"/>
      <c r="Z2718" s="31"/>
      <c r="AA2718" s="31"/>
      <c r="AB2718" s="31"/>
      <c r="AC2718" s="31"/>
      <c r="AD2718" s="31"/>
      <c r="AE2718" s="31"/>
      <c r="AF2718" s="31"/>
      <c r="AG2718" s="31"/>
      <c r="AH2718" s="31"/>
      <c r="AI2718" s="31"/>
      <c r="AJ2718" s="31"/>
      <c r="AK2718" s="31"/>
      <c r="AL2718" s="31"/>
      <c r="AM2718" s="31"/>
      <c r="AN2718" s="31"/>
      <c r="AO2718" s="31"/>
      <c r="AP2718" s="31"/>
      <c r="AQ2718" s="31"/>
      <c r="AR2718" s="31"/>
      <c r="AS2718" s="31"/>
      <c r="AT2718" s="31"/>
      <c r="AW2718" s="32">
        <v>1856</v>
      </c>
      <c r="AX2718" s="32"/>
      <c r="AY2718" s="32"/>
      <c r="AZ2718" s="32"/>
      <c r="BA2718" s="32"/>
      <c r="BB2718" s="32"/>
      <c r="BC2718" s="32"/>
      <c r="BD2718" s="32"/>
      <c r="BE2718" s="32"/>
      <c r="BF2718" s="32"/>
      <c r="BG2718" s="32">
        <v>1800</v>
      </c>
      <c r="BH2718" s="32"/>
      <c r="BI2718" s="32"/>
      <c r="BJ2718" s="32"/>
      <c r="BK2718" s="32"/>
      <c r="BL2718" s="32"/>
      <c r="BM2718" s="32"/>
      <c r="BN2718" s="32"/>
      <c r="BO2718" s="32"/>
      <c r="BP2718" s="32"/>
      <c r="BR2718" s="32">
        <v>56</v>
      </c>
      <c r="BS2718" s="32"/>
      <c r="BT2718" s="32"/>
      <c r="BU2718" s="32"/>
      <c r="BV2718" s="32"/>
      <c r="BW2718" s="32"/>
      <c r="BX2718" s="32"/>
      <c r="BY2718" s="32"/>
      <c r="BZ2718" s="32"/>
      <c r="CA2718" s="32"/>
      <c r="CC2718" s="32">
        <v>1856</v>
      </c>
      <c r="CD2718" s="32"/>
      <c r="CE2718" s="32"/>
      <c r="CF2718" s="32"/>
      <c r="CG2718" s="32"/>
      <c r="CH2718" s="32"/>
      <c r="CI2718" s="32"/>
      <c r="CJ2718" s="32"/>
      <c r="CK2718" s="32"/>
      <c r="CN2718" s="32">
        <v>1800</v>
      </c>
      <c r="CO2718" s="32"/>
      <c r="CP2718" s="32"/>
      <c r="CQ2718" s="32"/>
      <c r="CR2718" s="32"/>
      <c r="CS2718" s="32"/>
      <c r="CT2718" s="32"/>
      <c r="CU2718" s="32"/>
      <c r="CW2718" s="32">
        <v>56</v>
      </c>
      <c r="CX2718" s="32"/>
      <c r="CY2718" s="32"/>
      <c r="CZ2718" s="32"/>
      <c r="DA2718" s="32"/>
      <c r="DB2718" s="32"/>
      <c r="DC2718" s="32"/>
      <c r="DD2718" s="32"/>
    </row>
    <row r="2719" spans="1:109" ht="13.5" customHeight="1" x14ac:dyDescent="0.2">
      <c r="A2719" s="68"/>
      <c r="B2719" s="37"/>
      <c r="C2719" s="37"/>
      <c r="D2719" s="31"/>
      <c r="E2719" s="31"/>
      <c r="F2719" s="31"/>
      <c r="G2719" s="31"/>
      <c r="H2719" s="31"/>
      <c r="I2719" s="31"/>
      <c r="J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1"/>
      <c r="AN2719" s="31"/>
      <c r="AO2719" s="31"/>
      <c r="AP2719" s="31"/>
      <c r="AQ2719" s="31"/>
      <c r="AR2719" s="31"/>
      <c r="AS2719" s="31"/>
      <c r="AT2719" s="31"/>
      <c r="AW2719" s="32"/>
      <c r="AX2719" s="32"/>
      <c r="AY2719" s="32"/>
      <c r="AZ2719" s="32"/>
      <c r="BA2719" s="32"/>
      <c r="BB2719" s="32"/>
      <c r="BC2719" s="32"/>
      <c r="BD2719" s="32"/>
      <c r="BE2719" s="32"/>
      <c r="BF2719" s="32"/>
      <c r="BG2719" s="32"/>
      <c r="BH2719" s="32"/>
      <c r="BI2719" s="32"/>
      <c r="BJ2719" s="32"/>
      <c r="BK2719" s="32"/>
      <c r="BL2719" s="32"/>
      <c r="BM2719" s="32"/>
      <c r="BN2719" s="32"/>
      <c r="BO2719" s="32"/>
      <c r="BP2719" s="32"/>
      <c r="BR2719" s="32"/>
      <c r="BS2719" s="32"/>
      <c r="BT2719" s="32"/>
      <c r="BU2719" s="32"/>
      <c r="BV2719" s="32"/>
      <c r="BW2719" s="32"/>
      <c r="BX2719" s="32"/>
      <c r="BY2719" s="32"/>
      <c r="BZ2719" s="32"/>
      <c r="CA2719" s="32"/>
      <c r="CC2719" s="32"/>
      <c r="CD2719" s="32"/>
      <c r="CE2719" s="32"/>
      <c r="CF2719" s="32"/>
      <c r="CG2719" s="32"/>
      <c r="CH2719" s="32"/>
      <c r="CI2719" s="32"/>
      <c r="CJ2719" s="32"/>
      <c r="CK2719" s="32"/>
      <c r="CN2719" s="32"/>
      <c r="CO2719" s="32"/>
      <c r="CP2719" s="32"/>
      <c r="CQ2719" s="32"/>
      <c r="CR2719" s="32"/>
      <c r="CS2719" s="32"/>
      <c r="CT2719" s="32"/>
      <c r="CU2719" s="32"/>
      <c r="CW2719" s="32"/>
      <c r="CX2719" s="32"/>
      <c r="CY2719" s="32"/>
      <c r="CZ2719" s="32"/>
      <c r="DA2719" s="32"/>
      <c r="DB2719" s="32"/>
      <c r="DC2719" s="32"/>
      <c r="DD2719" s="32"/>
    </row>
    <row r="2720" spans="1:109" ht="6" customHeight="1" x14ac:dyDescent="0.2">
      <c r="A2720" s="68"/>
    </row>
    <row r="2721" spans="1:108" ht="13.5" customHeight="1" x14ac:dyDescent="0.2">
      <c r="A2721" s="68"/>
      <c r="B2721" s="35" t="s">
        <v>22</v>
      </c>
      <c r="C2721" s="35"/>
      <c r="D2721" s="29" t="s">
        <v>423</v>
      </c>
      <c r="E2721" s="29"/>
      <c r="F2721" s="29"/>
      <c r="G2721" s="29"/>
      <c r="H2721" s="29"/>
      <c r="I2721" s="29"/>
      <c r="J2721" s="29"/>
      <c r="O2721" s="29" t="s">
        <v>424</v>
      </c>
      <c r="P2721" s="29"/>
      <c r="Q2721" s="29"/>
      <c r="R2721" s="29"/>
      <c r="S2721" s="29"/>
      <c r="T2721" s="29"/>
      <c r="U2721" s="29"/>
      <c r="V2721" s="29"/>
      <c r="W2721" s="29"/>
      <c r="X2721" s="29"/>
      <c r="Y2721" s="29"/>
      <c r="Z2721" s="29"/>
      <c r="AA2721" s="29"/>
      <c r="AB2721" s="29"/>
      <c r="AC2721" s="29"/>
      <c r="AD2721" s="29"/>
      <c r="AE2721" s="29"/>
      <c r="AF2721" s="29"/>
      <c r="AG2721" s="29"/>
      <c r="AH2721" s="29"/>
      <c r="AI2721" s="29"/>
      <c r="AJ2721" s="29"/>
      <c r="AK2721" s="29"/>
      <c r="AL2721" s="29"/>
      <c r="AM2721" s="29"/>
      <c r="AN2721" s="29"/>
      <c r="AO2721" s="29"/>
      <c r="AP2721" s="29"/>
      <c r="AQ2721" s="29"/>
      <c r="AR2721" s="29"/>
      <c r="AS2721" s="29"/>
      <c r="AT2721" s="29"/>
      <c r="AW2721" s="30">
        <v>1856</v>
      </c>
      <c r="AX2721" s="30"/>
      <c r="AY2721" s="30"/>
      <c r="AZ2721" s="30"/>
      <c r="BA2721" s="30"/>
      <c r="BB2721" s="30"/>
      <c r="BC2721" s="30"/>
      <c r="BD2721" s="30"/>
      <c r="BE2721" s="30"/>
      <c r="BF2721" s="30"/>
      <c r="BG2721" s="30">
        <v>1800</v>
      </c>
      <c r="BH2721" s="30"/>
      <c r="BI2721" s="30"/>
      <c r="BJ2721" s="30"/>
      <c r="BK2721" s="30"/>
      <c r="BL2721" s="30"/>
      <c r="BM2721" s="30"/>
      <c r="BN2721" s="30"/>
      <c r="BO2721" s="30"/>
      <c r="BP2721" s="30"/>
      <c r="BR2721" s="30">
        <v>56</v>
      </c>
      <c r="BS2721" s="30"/>
      <c r="BT2721" s="30"/>
      <c r="BU2721" s="30"/>
      <c r="BV2721" s="30"/>
      <c r="BW2721" s="30"/>
      <c r="BX2721" s="30"/>
      <c r="BY2721" s="30"/>
      <c r="BZ2721" s="30"/>
      <c r="CA2721" s="30"/>
      <c r="CC2721" s="30">
        <v>1856</v>
      </c>
      <c r="CD2721" s="30"/>
      <c r="CE2721" s="30"/>
      <c r="CF2721" s="30"/>
      <c r="CG2721" s="30"/>
      <c r="CH2721" s="30"/>
      <c r="CI2721" s="30"/>
      <c r="CJ2721" s="30"/>
      <c r="CK2721" s="30"/>
      <c r="CN2721" s="30">
        <v>1800</v>
      </c>
      <c r="CO2721" s="30"/>
      <c r="CP2721" s="30"/>
      <c r="CQ2721" s="30"/>
      <c r="CR2721" s="30"/>
      <c r="CS2721" s="30"/>
      <c r="CT2721" s="30"/>
      <c r="CU2721" s="30"/>
      <c r="CW2721" s="30">
        <v>56</v>
      </c>
      <c r="CX2721" s="30"/>
      <c r="CY2721" s="30"/>
      <c r="CZ2721" s="30"/>
      <c r="DA2721" s="30"/>
      <c r="DB2721" s="30"/>
      <c r="DC2721" s="30"/>
      <c r="DD2721" s="30"/>
    </row>
    <row r="2722" spans="1:108" ht="6" customHeight="1" x14ac:dyDescent="0.2">
      <c r="A2722" s="68"/>
    </row>
    <row r="2723" spans="1:108" ht="13.5" customHeight="1" x14ac:dyDescent="0.2">
      <c r="A2723" s="28"/>
      <c r="B2723" s="35" t="s">
        <v>29</v>
      </c>
      <c r="C2723" s="35"/>
      <c r="D2723" s="35" t="s">
        <v>356</v>
      </c>
      <c r="E2723" s="35"/>
      <c r="F2723" s="35"/>
      <c r="G2723" s="35"/>
      <c r="H2723" s="35"/>
      <c r="I2723" s="35"/>
      <c r="J2723" s="35"/>
      <c r="O2723" s="35" t="s">
        <v>357</v>
      </c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5"/>
      <c r="AA2723" s="35"/>
      <c r="AB2723" s="35"/>
      <c r="AC2723" s="35"/>
      <c r="AD2723" s="35"/>
      <c r="AE2723" s="35"/>
      <c r="AF2723" s="35"/>
      <c r="AG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W2723" s="30">
        <v>1856</v>
      </c>
      <c r="AX2723" s="30"/>
      <c r="AY2723" s="30"/>
      <c r="AZ2723" s="30"/>
      <c r="BA2723" s="30"/>
      <c r="BB2723" s="30"/>
      <c r="BC2723" s="30"/>
      <c r="BD2723" s="30"/>
      <c r="BE2723" s="30"/>
      <c r="BF2723" s="30"/>
      <c r="BG2723" s="30">
        <v>1800</v>
      </c>
      <c r="BH2723" s="30"/>
      <c r="BI2723" s="30"/>
      <c r="BJ2723" s="30"/>
      <c r="BK2723" s="30"/>
      <c r="BL2723" s="30"/>
      <c r="BM2723" s="30"/>
      <c r="BN2723" s="30"/>
      <c r="BO2723" s="30"/>
      <c r="BP2723" s="30"/>
      <c r="BR2723" s="30">
        <v>56</v>
      </c>
      <c r="BS2723" s="30"/>
      <c r="BT2723" s="30"/>
      <c r="BU2723" s="30"/>
      <c r="BV2723" s="30"/>
      <c r="BW2723" s="30"/>
      <c r="BX2723" s="30"/>
      <c r="BY2723" s="30"/>
      <c r="BZ2723" s="30"/>
      <c r="CA2723" s="30"/>
      <c r="CC2723" s="30">
        <v>1856</v>
      </c>
      <c r="CD2723" s="30"/>
      <c r="CE2723" s="30"/>
      <c r="CF2723" s="30"/>
      <c r="CG2723" s="30"/>
      <c r="CH2723" s="30"/>
      <c r="CI2723" s="30"/>
      <c r="CJ2723" s="30"/>
      <c r="CK2723" s="30"/>
      <c r="CN2723" s="30">
        <v>1800</v>
      </c>
      <c r="CO2723" s="30"/>
      <c r="CP2723" s="30"/>
      <c r="CQ2723" s="30"/>
      <c r="CR2723" s="30"/>
      <c r="CS2723" s="30"/>
      <c r="CT2723" s="30"/>
      <c r="CU2723" s="30"/>
      <c r="CW2723" s="30">
        <v>56</v>
      </c>
      <c r="CX2723" s="30"/>
      <c r="CY2723" s="30"/>
      <c r="CZ2723" s="30"/>
      <c r="DA2723" s="30"/>
      <c r="DB2723" s="30"/>
      <c r="DC2723" s="30"/>
      <c r="DD2723" s="30"/>
    </row>
    <row r="2724" spans="1:108" ht="6" customHeight="1" x14ac:dyDescent="0.2">
      <c r="A2724" s="28"/>
    </row>
    <row r="2725" spans="1:108" ht="18" customHeight="1" x14ac:dyDescent="0.2">
      <c r="A2725" s="31" t="s">
        <v>579</v>
      </c>
      <c r="B2725" s="31"/>
      <c r="C2725" s="31"/>
      <c r="G2725" s="31" t="s">
        <v>581</v>
      </c>
      <c r="H2725" s="31"/>
      <c r="I2725" s="31"/>
      <c r="J2725" s="11" t="s">
        <v>12</v>
      </c>
      <c r="L2725" s="31" t="s">
        <v>12</v>
      </c>
      <c r="M2725" s="31"/>
      <c r="N2725" s="12" t="s">
        <v>12</v>
      </c>
      <c r="O2725" s="31" t="s">
        <v>582</v>
      </c>
      <c r="P2725" s="31"/>
      <c r="Q2725" s="31"/>
      <c r="R2725" s="31"/>
      <c r="S2725" s="31"/>
      <c r="T2725" s="31"/>
      <c r="U2725" s="31"/>
      <c r="V2725" s="31"/>
      <c r="W2725" s="31"/>
      <c r="X2725" s="31"/>
      <c r="Y2725" s="31"/>
      <c r="Z2725" s="31"/>
      <c r="AA2725" s="31"/>
      <c r="AB2725" s="31"/>
      <c r="AC2725" s="31"/>
      <c r="AD2725" s="31"/>
      <c r="AE2725" s="31"/>
      <c r="AF2725" s="31"/>
      <c r="AG2725" s="31"/>
      <c r="AH2725" s="31"/>
      <c r="AI2725" s="31"/>
      <c r="AJ2725" s="31"/>
      <c r="AK2725" s="31"/>
      <c r="AL2725" s="31"/>
      <c r="AM2725" s="31"/>
      <c r="AN2725" s="31"/>
      <c r="AO2725" s="31"/>
      <c r="AP2725" s="31"/>
      <c r="AQ2725" s="31"/>
      <c r="AR2725" s="31"/>
      <c r="AS2725" s="31"/>
      <c r="AT2725" s="31"/>
      <c r="AW2725" s="32">
        <v>85803.38</v>
      </c>
      <c r="AX2725" s="32"/>
      <c r="AY2725" s="32"/>
      <c r="AZ2725" s="32"/>
      <c r="BA2725" s="32"/>
      <c r="BB2725" s="32"/>
      <c r="BC2725" s="32"/>
      <c r="BD2725" s="32"/>
      <c r="BE2725" s="32"/>
      <c r="BF2725" s="32"/>
      <c r="BG2725" s="32">
        <v>84000</v>
      </c>
      <c r="BH2725" s="32"/>
      <c r="BI2725" s="32"/>
      <c r="BJ2725" s="32"/>
      <c r="BK2725" s="32"/>
      <c r="BL2725" s="32"/>
      <c r="BM2725" s="32"/>
      <c r="BN2725" s="32"/>
      <c r="BO2725" s="32"/>
      <c r="BP2725" s="32"/>
      <c r="BR2725" s="32">
        <v>1803.38</v>
      </c>
      <c r="BS2725" s="32"/>
      <c r="BT2725" s="32"/>
      <c r="BU2725" s="32"/>
      <c r="BV2725" s="32"/>
      <c r="BW2725" s="32"/>
      <c r="BX2725" s="32"/>
      <c r="BY2725" s="32"/>
      <c r="BZ2725" s="32"/>
      <c r="CA2725" s="32"/>
      <c r="CC2725" s="32">
        <v>85803.38</v>
      </c>
      <c r="CD2725" s="32"/>
      <c r="CE2725" s="32"/>
      <c r="CF2725" s="32"/>
      <c r="CG2725" s="32"/>
      <c r="CH2725" s="32"/>
      <c r="CI2725" s="32"/>
      <c r="CJ2725" s="32"/>
      <c r="CK2725" s="32"/>
      <c r="CN2725" s="32">
        <v>84000</v>
      </c>
      <c r="CO2725" s="32"/>
      <c r="CP2725" s="32"/>
      <c r="CQ2725" s="32"/>
      <c r="CR2725" s="32"/>
      <c r="CS2725" s="32"/>
      <c r="CT2725" s="32"/>
      <c r="CU2725" s="32"/>
      <c r="CW2725" s="32">
        <v>1803.38</v>
      </c>
      <c r="CX2725" s="32"/>
      <c r="CY2725" s="32"/>
      <c r="CZ2725" s="32"/>
      <c r="DA2725" s="32"/>
      <c r="DB2725" s="32"/>
      <c r="DC2725" s="32"/>
      <c r="DD2725" s="32"/>
    </row>
    <row r="2726" spans="1:108" ht="18" customHeight="1" x14ac:dyDescent="0.2">
      <c r="A2726" s="31" t="s">
        <v>579</v>
      </c>
      <c r="B2726" s="31"/>
      <c r="C2726" s="31"/>
      <c r="G2726" s="31" t="s">
        <v>443</v>
      </c>
      <c r="H2726" s="31"/>
      <c r="I2726" s="31"/>
      <c r="J2726" s="11" t="s">
        <v>12</v>
      </c>
      <c r="L2726" s="31" t="s">
        <v>12</v>
      </c>
      <c r="M2726" s="31"/>
      <c r="N2726" s="12" t="s">
        <v>12</v>
      </c>
      <c r="O2726" s="31" t="s">
        <v>444</v>
      </c>
      <c r="P2726" s="31"/>
      <c r="Q2726" s="31"/>
      <c r="R2726" s="31"/>
      <c r="S2726" s="31"/>
      <c r="T2726" s="31"/>
      <c r="U2726" s="31"/>
      <c r="V2726" s="31"/>
      <c r="W2726" s="31"/>
      <c r="X2726" s="31"/>
      <c r="Y2726" s="31"/>
      <c r="Z2726" s="31"/>
      <c r="AA2726" s="31"/>
      <c r="AB2726" s="31"/>
      <c r="AC2726" s="31"/>
      <c r="AD2726" s="31"/>
      <c r="AE2726" s="31"/>
      <c r="AF2726" s="31"/>
      <c r="AG2726" s="31"/>
      <c r="AH2726" s="31"/>
      <c r="AI2726" s="31"/>
      <c r="AJ2726" s="31"/>
      <c r="AK2726" s="31"/>
      <c r="AL2726" s="31"/>
      <c r="AM2726" s="31"/>
      <c r="AN2726" s="31"/>
      <c r="AO2726" s="31"/>
      <c r="AP2726" s="31"/>
      <c r="AQ2726" s="31"/>
      <c r="AR2726" s="31"/>
      <c r="AS2726" s="31"/>
      <c r="AT2726" s="31"/>
      <c r="AW2726" s="32">
        <v>4556.3999999999996</v>
      </c>
      <c r="AX2726" s="32"/>
      <c r="AY2726" s="32"/>
      <c r="AZ2726" s="32"/>
      <c r="BA2726" s="32"/>
      <c r="BB2726" s="32"/>
      <c r="BC2726" s="32"/>
      <c r="BD2726" s="32"/>
      <c r="BE2726" s="32"/>
      <c r="BF2726" s="32"/>
      <c r="BG2726" s="32">
        <v>3600</v>
      </c>
      <c r="BH2726" s="32"/>
      <c r="BI2726" s="32"/>
      <c r="BJ2726" s="32"/>
      <c r="BK2726" s="32"/>
      <c r="BL2726" s="32"/>
      <c r="BM2726" s="32"/>
      <c r="BN2726" s="32"/>
      <c r="BO2726" s="32"/>
      <c r="BP2726" s="32"/>
      <c r="BR2726" s="32">
        <v>956.39999999999941</v>
      </c>
      <c r="BS2726" s="32"/>
      <c r="BT2726" s="32"/>
      <c r="BU2726" s="32"/>
      <c r="BV2726" s="32"/>
      <c r="BW2726" s="32"/>
      <c r="BX2726" s="32"/>
      <c r="BY2726" s="32"/>
      <c r="BZ2726" s="32"/>
      <c r="CA2726" s="32"/>
      <c r="CC2726" s="32">
        <v>4556.3999999999996</v>
      </c>
      <c r="CD2726" s="32"/>
      <c r="CE2726" s="32"/>
      <c r="CF2726" s="32"/>
      <c r="CG2726" s="32"/>
      <c r="CH2726" s="32"/>
      <c r="CI2726" s="32"/>
      <c r="CJ2726" s="32"/>
      <c r="CK2726" s="32"/>
      <c r="CN2726" s="32">
        <v>3600</v>
      </c>
      <c r="CO2726" s="32"/>
      <c r="CP2726" s="32"/>
      <c r="CQ2726" s="32"/>
      <c r="CR2726" s="32"/>
      <c r="CS2726" s="32"/>
      <c r="CT2726" s="32"/>
      <c r="CU2726" s="32"/>
      <c r="CW2726" s="32">
        <v>956.39999999999941</v>
      </c>
      <c r="CX2726" s="32"/>
      <c r="CY2726" s="32"/>
      <c r="CZ2726" s="32"/>
      <c r="DA2726" s="32"/>
      <c r="DB2726" s="32"/>
      <c r="DC2726" s="32"/>
      <c r="DD2726" s="32"/>
    </row>
    <row r="2727" spans="1:108" ht="18" customHeight="1" x14ac:dyDescent="0.2">
      <c r="A2727" s="31" t="s">
        <v>579</v>
      </c>
      <c r="B2727" s="31"/>
      <c r="C2727" s="31"/>
      <c r="G2727" s="31" t="s">
        <v>447</v>
      </c>
      <c r="H2727" s="31"/>
      <c r="I2727" s="31"/>
      <c r="J2727" s="11" t="s">
        <v>12</v>
      </c>
      <c r="L2727" s="31" t="s">
        <v>12</v>
      </c>
      <c r="M2727" s="31"/>
      <c r="N2727" s="12" t="s">
        <v>12</v>
      </c>
      <c r="O2727" s="31" t="s">
        <v>448</v>
      </c>
      <c r="P2727" s="31"/>
      <c r="Q2727" s="31"/>
      <c r="R2727" s="31"/>
      <c r="S2727" s="31"/>
      <c r="T2727" s="31"/>
      <c r="U2727" s="31"/>
      <c r="V2727" s="31"/>
      <c r="W2727" s="31"/>
      <c r="X2727" s="31"/>
      <c r="Y2727" s="31"/>
      <c r="Z2727" s="31"/>
      <c r="AA2727" s="31"/>
      <c r="AB2727" s="31"/>
      <c r="AC2727" s="31"/>
      <c r="AD2727" s="31"/>
      <c r="AE2727" s="31"/>
      <c r="AF2727" s="31"/>
      <c r="AG2727" s="31"/>
      <c r="AH2727" s="31"/>
      <c r="AI2727" s="31"/>
      <c r="AJ2727" s="31"/>
      <c r="AK2727" s="31"/>
      <c r="AL2727" s="31"/>
      <c r="AM2727" s="31"/>
      <c r="AN2727" s="31"/>
      <c r="AO2727" s="31"/>
      <c r="AP2727" s="31"/>
      <c r="AQ2727" s="31"/>
      <c r="AR2727" s="31"/>
      <c r="AS2727" s="31"/>
      <c r="AT2727" s="31"/>
      <c r="AW2727" s="32">
        <v>1326.24</v>
      </c>
      <c r="AX2727" s="32"/>
      <c r="AY2727" s="32"/>
      <c r="AZ2727" s="32"/>
      <c r="BA2727" s="32"/>
      <c r="BB2727" s="32"/>
      <c r="BC2727" s="32"/>
      <c r="BD2727" s="32"/>
      <c r="BE2727" s="32"/>
      <c r="BF2727" s="32"/>
      <c r="BG2727" s="32">
        <v>1300</v>
      </c>
      <c r="BH2727" s="32"/>
      <c r="BI2727" s="32"/>
      <c r="BJ2727" s="32"/>
      <c r="BK2727" s="32"/>
      <c r="BL2727" s="32"/>
      <c r="BM2727" s="32"/>
      <c r="BN2727" s="32"/>
      <c r="BO2727" s="32"/>
      <c r="BP2727" s="32"/>
      <c r="BR2727" s="32">
        <v>26.24</v>
      </c>
      <c r="BS2727" s="32"/>
      <c r="BT2727" s="32"/>
      <c r="BU2727" s="32"/>
      <c r="BV2727" s="32"/>
      <c r="BW2727" s="32"/>
      <c r="BX2727" s="32"/>
      <c r="BY2727" s="32"/>
      <c r="BZ2727" s="32"/>
      <c r="CA2727" s="32"/>
      <c r="CC2727" s="32">
        <v>1326.24</v>
      </c>
      <c r="CD2727" s="32"/>
      <c r="CE2727" s="32"/>
      <c r="CF2727" s="32"/>
      <c r="CG2727" s="32"/>
      <c r="CH2727" s="32"/>
      <c r="CI2727" s="32"/>
      <c r="CJ2727" s="32"/>
      <c r="CK2727" s="32"/>
      <c r="CN2727" s="32">
        <v>1300</v>
      </c>
      <c r="CO2727" s="32"/>
      <c r="CP2727" s="32"/>
      <c r="CQ2727" s="32"/>
      <c r="CR2727" s="32"/>
      <c r="CS2727" s="32"/>
      <c r="CT2727" s="32"/>
      <c r="CU2727" s="32"/>
      <c r="CW2727" s="32">
        <v>26.24</v>
      </c>
      <c r="CX2727" s="32"/>
      <c r="CY2727" s="32"/>
      <c r="CZ2727" s="32"/>
      <c r="DA2727" s="32"/>
      <c r="DB2727" s="32"/>
      <c r="DC2727" s="32"/>
      <c r="DD2727" s="32"/>
    </row>
    <row r="2728" spans="1:108" ht="12.75" hidden="1" customHeight="1" x14ac:dyDescent="0.2">
      <c r="A2728" s="68"/>
      <c r="B2728" s="37" t="s">
        <v>181</v>
      </c>
      <c r="C2728" s="37"/>
      <c r="D2728" s="31" t="s">
        <v>449</v>
      </c>
      <c r="E2728" s="31"/>
      <c r="F2728" s="31"/>
      <c r="G2728" s="31"/>
      <c r="H2728" s="31"/>
      <c r="I2728" s="31"/>
      <c r="J2728" s="31"/>
      <c r="O2728" s="31" t="s">
        <v>450</v>
      </c>
      <c r="P2728" s="31"/>
      <c r="Q2728" s="31"/>
      <c r="R2728" s="31"/>
      <c r="S2728" s="31"/>
      <c r="T2728" s="31"/>
      <c r="U2728" s="31"/>
      <c r="V2728" s="31"/>
      <c r="W2728" s="31"/>
      <c r="X2728" s="31"/>
      <c r="Y2728" s="31"/>
      <c r="Z2728" s="31"/>
      <c r="AA2728" s="31"/>
      <c r="AB2728" s="31"/>
      <c r="AC2728" s="31"/>
      <c r="AD2728" s="31"/>
      <c r="AE2728" s="31"/>
      <c r="AF2728" s="31"/>
      <c r="AG2728" s="31"/>
      <c r="AH2728" s="31"/>
      <c r="AI2728" s="31"/>
      <c r="AJ2728" s="31"/>
      <c r="AK2728" s="31"/>
      <c r="AL2728" s="31"/>
      <c r="AM2728" s="31"/>
      <c r="AN2728" s="31"/>
      <c r="AO2728" s="31"/>
      <c r="AP2728" s="31"/>
      <c r="AQ2728" s="31"/>
      <c r="AR2728" s="31"/>
      <c r="AS2728" s="31"/>
      <c r="AT2728" s="31"/>
      <c r="AW2728" s="32">
        <v>91686.02</v>
      </c>
      <c r="AX2728" s="32"/>
      <c r="AY2728" s="32"/>
      <c r="AZ2728" s="32"/>
      <c r="BA2728" s="32"/>
      <c r="BB2728" s="32"/>
      <c r="BC2728" s="32"/>
      <c r="BD2728" s="32"/>
      <c r="BE2728" s="32"/>
      <c r="BF2728" s="32"/>
      <c r="BG2728" s="32">
        <v>88900</v>
      </c>
      <c r="BH2728" s="32"/>
      <c r="BI2728" s="32"/>
      <c r="BJ2728" s="32"/>
      <c r="BK2728" s="32"/>
      <c r="BL2728" s="32"/>
      <c r="BM2728" s="32"/>
      <c r="BN2728" s="32"/>
      <c r="BO2728" s="32"/>
      <c r="BP2728" s="32"/>
      <c r="BR2728" s="32">
        <v>2786.02</v>
      </c>
      <c r="BS2728" s="32"/>
      <c r="BT2728" s="32"/>
      <c r="BU2728" s="32"/>
      <c r="BV2728" s="32"/>
      <c r="BW2728" s="32"/>
      <c r="BX2728" s="32"/>
      <c r="BY2728" s="32"/>
      <c r="BZ2728" s="32"/>
      <c r="CA2728" s="32"/>
      <c r="CC2728" s="32">
        <v>91686.02</v>
      </c>
      <c r="CD2728" s="32"/>
      <c r="CE2728" s="32"/>
      <c r="CF2728" s="32"/>
      <c r="CG2728" s="32"/>
      <c r="CH2728" s="32"/>
      <c r="CI2728" s="32"/>
      <c r="CJ2728" s="32"/>
      <c r="CK2728" s="32"/>
      <c r="CN2728" s="32">
        <v>88900</v>
      </c>
      <c r="CO2728" s="32"/>
      <c r="CP2728" s="32"/>
      <c r="CQ2728" s="32"/>
      <c r="CR2728" s="32"/>
      <c r="CS2728" s="32"/>
      <c r="CT2728" s="32"/>
      <c r="CU2728" s="32"/>
      <c r="CW2728" s="32">
        <v>2786.02</v>
      </c>
      <c r="CX2728" s="32"/>
      <c r="CY2728" s="32"/>
      <c r="CZ2728" s="32"/>
      <c r="DA2728" s="32"/>
      <c r="DB2728" s="32"/>
      <c r="DC2728" s="32"/>
      <c r="DD2728" s="32"/>
    </row>
    <row r="2729" spans="1:108" ht="13.5" customHeight="1" x14ac:dyDescent="0.2">
      <c r="A2729" s="68"/>
      <c r="B2729" s="37"/>
      <c r="C2729" s="37"/>
      <c r="D2729" s="31"/>
      <c r="E2729" s="31"/>
      <c r="F2729" s="31"/>
      <c r="G2729" s="31"/>
      <c r="H2729" s="31"/>
      <c r="I2729" s="31"/>
      <c r="J2729" s="31"/>
      <c r="O2729" s="31"/>
      <c r="P2729" s="31"/>
      <c r="Q2729" s="31"/>
      <c r="R2729" s="31"/>
      <c r="S2729" s="31"/>
      <c r="T2729" s="31"/>
      <c r="U2729" s="31"/>
      <c r="V2729" s="31"/>
      <c r="W2729" s="31"/>
      <c r="X2729" s="31"/>
      <c r="Y2729" s="31"/>
      <c r="Z2729" s="31"/>
      <c r="AA2729" s="31"/>
      <c r="AB2729" s="31"/>
      <c r="AC2729" s="31"/>
      <c r="AD2729" s="31"/>
      <c r="AE2729" s="31"/>
      <c r="AF2729" s="31"/>
      <c r="AG2729" s="31"/>
      <c r="AH2729" s="31"/>
      <c r="AI2729" s="31"/>
      <c r="AJ2729" s="31"/>
      <c r="AK2729" s="31"/>
      <c r="AL2729" s="31"/>
      <c r="AM2729" s="31"/>
      <c r="AN2729" s="31"/>
      <c r="AO2729" s="31"/>
      <c r="AP2729" s="31"/>
      <c r="AQ2729" s="31"/>
      <c r="AR2729" s="31"/>
      <c r="AS2729" s="31"/>
      <c r="AT2729" s="31"/>
      <c r="AW2729" s="32"/>
      <c r="AX2729" s="32"/>
      <c r="AY2729" s="32"/>
      <c r="AZ2729" s="32"/>
      <c r="BA2729" s="32"/>
      <c r="BB2729" s="32"/>
      <c r="BC2729" s="32"/>
      <c r="BD2729" s="32"/>
      <c r="BE2729" s="32"/>
      <c r="BF2729" s="32"/>
      <c r="BG2729" s="32"/>
      <c r="BH2729" s="32"/>
      <c r="BI2729" s="32"/>
      <c r="BJ2729" s="32"/>
      <c r="BK2729" s="32"/>
      <c r="BL2729" s="32"/>
      <c r="BM2729" s="32"/>
      <c r="BN2729" s="32"/>
      <c r="BO2729" s="32"/>
      <c r="BP2729" s="32"/>
      <c r="BR2729" s="32"/>
      <c r="BS2729" s="32"/>
      <c r="BT2729" s="32"/>
      <c r="BU2729" s="32"/>
      <c r="BV2729" s="32"/>
      <c r="BW2729" s="32"/>
      <c r="BX2729" s="32"/>
      <c r="BY2729" s="32"/>
      <c r="BZ2729" s="32"/>
      <c r="CA2729" s="32"/>
      <c r="CC2729" s="32"/>
      <c r="CD2729" s="32"/>
      <c r="CE2729" s="32"/>
      <c r="CF2729" s="32"/>
      <c r="CG2729" s="32"/>
      <c r="CH2729" s="32"/>
      <c r="CI2729" s="32"/>
      <c r="CJ2729" s="32"/>
      <c r="CK2729" s="32"/>
      <c r="CN2729" s="32"/>
      <c r="CO2729" s="32"/>
      <c r="CP2729" s="32"/>
      <c r="CQ2729" s="32"/>
      <c r="CR2729" s="32"/>
      <c r="CS2729" s="32"/>
      <c r="CT2729" s="32"/>
      <c r="CU2729" s="32"/>
      <c r="CW2729" s="32"/>
      <c r="CX2729" s="32"/>
      <c r="CY2729" s="32"/>
      <c r="CZ2729" s="32"/>
      <c r="DA2729" s="32"/>
      <c r="DB2729" s="32"/>
      <c r="DC2729" s="32"/>
      <c r="DD2729" s="32"/>
    </row>
    <row r="2730" spans="1:108" ht="6" customHeight="1" x14ac:dyDescent="0.2">
      <c r="A2730" s="68"/>
    </row>
    <row r="2731" spans="1:108" ht="18" customHeight="1" x14ac:dyDescent="0.2">
      <c r="A2731" s="31" t="s">
        <v>579</v>
      </c>
      <c r="B2731" s="31"/>
      <c r="C2731" s="31"/>
      <c r="G2731" s="31" t="s">
        <v>453</v>
      </c>
      <c r="H2731" s="31"/>
      <c r="I2731" s="31"/>
      <c r="J2731" s="11" t="s">
        <v>12</v>
      </c>
      <c r="L2731" s="31" t="s">
        <v>12</v>
      </c>
      <c r="M2731" s="31"/>
      <c r="N2731" s="12" t="s">
        <v>12</v>
      </c>
      <c r="O2731" s="31" t="s">
        <v>454</v>
      </c>
      <c r="P2731" s="31"/>
      <c r="Q2731" s="31"/>
      <c r="R2731" s="31"/>
      <c r="S2731" s="31"/>
      <c r="T2731" s="31"/>
      <c r="U2731" s="31"/>
      <c r="V2731" s="31"/>
      <c r="W2731" s="31"/>
      <c r="X2731" s="31"/>
      <c r="Y2731" s="31"/>
      <c r="Z2731" s="31"/>
      <c r="AA2731" s="31"/>
      <c r="AB2731" s="31"/>
      <c r="AC2731" s="31"/>
      <c r="AD2731" s="31"/>
      <c r="AE2731" s="31"/>
      <c r="AF2731" s="31"/>
      <c r="AG2731" s="31"/>
      <c r="AH2731" s="31"/>
      <c r="AI2731" s="31"/>
      <c r="AJ2731" s="31"/>
      <c r="AK2731" s="31"/>
      <c r="AL2731" s="31"/>
      <c r="AM2731" s="31"/>
      <c r="AN2731" s="31"/>
      <c r="AO2731" s="31"/>
      <c r="AP2731" s="31"/>
      <c r="AQ2731" s="31"/>
      <c r="AR2731" s="31"/>
      <c r="AS2731" s="31"/>
      <c r="AT2731" s="31"/>
      <c r="AW2731" s="32">
        <v>3695.13</v>
      </c>
      <c r="AX2731" s="32"/>
      <c r="AY2731" s="32"/>
      <c r="AZ2731" s="32"/>
      <c r="BA2731" s="32"/>
      <c r="BB2731" s="32"/>
      <c r="BC2731" s="32"/>
      <c r="BD2731" s="32"/>
      <c r="BE2731" s="32"/>
      <c r="BF2731" s="32"/>
      <c r="BG2731" s="32">
        <v>3600</v>
      </c>
      <c r="BH2731" s="32"/>
      <c r="BI2731" s="32"/>
      <c r="BJ2731" s="32"/>
      <c r="BK2731" s="32"/>
      <c r="BL2731" s="32"/>
      <c r="BM2731" s="32"/>
      <c r="BN2731" s="32"/>
      <c r="BO2731" s="32"/>
      <c r="BP2731" s="32"/>
      <c r="BR2731" s="32">
        <v>95.13</v>
      </c>
      <c r="BS2731" s="32"/>
      <c r="BT2731" s="32"/>
      <c r="BU2731" s="32"/>
      <c r="BV2731" s="32"/>
      <c r="BW2731" s="32"/>
      <c r="BX2731" s="32"/>
      <c r="BY2731" s="32"/>
      <c r="BZ2731" s="32"/>
      <c r="CA2731" s="32"/>
      <c r="CC2731" s="32">
        <v>3695.13</v>
      </c>
      <c r="CD2731" s="32"/>
      <c r="CE2731" s="32"/>
      <c r="CF2731" s="32"/>
      <c r="CG2731" s="32"/>
      <c r="CH2731" s="32"/>
      <c r="CI2731" s="32"/>
      <c r="CJ2731" s="32"/>
      <c r="CK2731" s="32"/>
      <c r="CN2731" s="32">
        <v>3600</v>
      </c>
      <c r="CO2731" s="32"/>
      <c r="CP2731" s="32"/>
      <c r="CQ2731" s="32"/>
      <c r="CR2731" s="32"/>
      <c r="CS2731" s="32"/>
      <c r="CT2731" s="32"/>
      <c r="CU2731" s="32"/>
      <c r="CW2731" s="32">
        <v>95.13</v>
      </c>
      <c r="CX2731" s="32"/>
      <c r="CY2731" s="32"/>
      <c r="CZ2731" s="32"/>
      <c r="DA2731" s="32"/>
      <c r="DB2731" s="32"/>
      <c r="DC2731" s="32"/>
      <c r="DD2731" s="32"/>
    </row>
    <row r="2732" spans="1:108" ht="18" customHeight="1" x14ac:dyDescent="0.2">
      <c r="A2732" s="31" t="s">
        <v>579</v>
      </c>
      <c r="B2732" s="31"/>
      <c r="C2732" s="31"/>
      <c r="G2732" s="31" t="s">
        <v>358</v>
      </c>
      <c r="H2732" s="31"/>
      <c r="I2732" s="31"/>
      <c r="J2732" s="11" t="s">
        <v>12</v>
      </c>
      <c r="L2732" s="31" t="s">
        <v>12</v>
      </c>
      <c r="M2732" s="31"/>
      <c r="N2732" s="12" t="s">
        <v>12</v>
      </c>
      <c r="O2732" s="31" t="s">
        <v>359</v>
      </c>
      <c r="P2732" s="31"/>
      <c r="Q2732" s="31"/>
      <c r="R2732" s="31"/>
      <c r="S2732" s="31"/>
      <c r="T2732" s="31"/>
      <c r="U2732" s="31"/>
      <c r="V2732" s="31"/>
      <c r="W2732" s="31"/>
      <c r="X2732" s="31"/>
      <c r="Y2732" s="31"/>
      <c r="Z2732" s="31"/>
      <c r="AA2732" s="31"/>
      <c r="AB2732" s="31"/>
      <c r="AC2732" s="31"/>
      <c r="AD2732" s="31"/>
      <c r="AE2732" s="31"/>
      <c r="AF2732" s="31"/>
      <c r="AG2732" s="31"/>
      <c r="AH2732" s="31"/>
      <c r="AI2732" s="31"/>
      <c r="AJ2732" s="31"/>
      <c r="AK2732" s="31"/>
      <c r="AL2732" s="31"/>
      <c r="AM2732" s="31"/>
      <c r="AN2732" s="31"/>
      <c r="AO2732" s="31"/>
      <c r="AP2732" s="31"/>
      <c r="AQ2732" s="31"/>
      <c r="AR2732" s="31"/>
      <c r="AS2732" s="31"/>
      <c r="AT2732" s="31"/>
      <c r="AW2732" s="32">
        <v>3323.65</v>
      </c>
      <c r="AX2732" s="32"/>
      <c r="AY2732" s="32"/>
      <c r="AZ2732" s="32"/>
      <c r="BA2732" s="32"/>
      <c r="BB2732" s="32"/>
      <c r="BC2732" s="32"/>
      <c r="BD2732" s="32"/>
      <c r="BE2732" s="32"/>
      <c r="BF2732" s="32"/>
      <c r="BG2732" s="32">
        <v>3600</v>
      </c>
      <c r="BH2732" s="32"/>
      <c r="BI2732" s="32"/>
      <c r="BJ2732" s="32"/>
      <c r="BK2732" s="32"/>
      <c r="BL2732" s="32"/>
      <c r="BM2732" s="32"/>
      <c r="BN2732" s="32"/>
      <c r="BO2732" s="32"/>
      <c r="BP2732" s="32"/>
      <c r="BR2732" s="32">
        <v>-276.35000000000002</v>
      </c>
      <c r="BS2732" s="32"/>
      <c r="BT2732" s="32"/>
      <c r="BU2732" s="32"/>
      <c r="BV2732" s="32"/>
      <c r="BW2732" s="32"/>
      <c r="BX2732" s="32"/>
      <c r="BY2732" s="32"/>
      <c r="BZ2732" s="32"/>
      <c r="CA2732" s="32"/>
      <c r="CC2732" s="32">
        <v>3323.65</v>
      </c>
      <c r="CD2732" s="32"/>
      <c r="CE2732" s="32"/>
      <c r="CF2732" s="32"/>
      <c r="CG2732" s="32"/>
      <c r="CH2732" s="32"/>
      <c r="CI2732" s="32"/>
      <c r="CJ2732" s="32"/>
      <c r="CK2732" s="32"/>
      <c r="CN2732" s="32">
        <v>3600</v>
      </c>
      <c r="CO2732" s="32"/>
      <c r="CP2732" s="32"/>
      <c r="CQ2732" s="32"/>
      <c r="CR2732" s="32"/>
      <c r="CS2732" s="32"/>
      <c r="CT2732" s="32"/>
      <c r="CU2732" s="32"/>
      <c r="CW2732" s="32">
        <v>-276.35000000000002</v>
      </c>
      <c r="CX2732" s="32"/>
      <c r="CY2732" s="32"/>
      <c r="CZ2732" s="32"/>
      <c r="DA2732" s="32"/>
      <c r="DB2732" s="32"/>
      <c r="DC2732" s="32"/>
      <c r="DD2732" s="32"/>
    </row>
    <row r="2733" spans="1:108" ht="12.75" hidden="1" customHeight="1" x14ac:dyDescent="0.2">
      <c r="A2733" s="68"/>
      <c r="B2733" s="37" t="s">
        <v>181</v>
      </c>
      <c r="C2733" s="37"/>
      <c r="D2733" s="31" t="s">
        <v>360</v>
      </c>
      <c r="E2733" s="31"/>
      <c r="F2733" s="31"/>
      <c r="G2733" s="31"/>
      <c r="H2733" s="31"/>
      <c r="I2733" s="31"/>
      <c r="J2733" s="31"/>
      <c r="O2733" s="31" t="s">
        <v>361</v>
      </c>
      <c r="P2733" s="31"/>
      <c r="Q2733" s="31"/>
      <c r="R2733" s="31"/>
      <c r="S2733" s="31"/>
      <c r="T2733" s="31"/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  <c r="AE2733" s="31"/>
      <c r="AF2733" s="31"/>
      <c r="AG2733" s="31"/>
      <c r="AH2733" s="31"/>
      <c r="AI2733" s="31"/>
      <c r="AJ2733" s="31"/>
      <c r="AK2733" s="31"/>
      <c r="AL2733" s="31"/>
      <c r="AM2733" s="31"/>
      <c r="AN2733" s="31"/>
      <c r="AO2733" s="31"/>
      <c r="AP2733" s="31"/>
      <c r="AQ2733" s="31"/>
      <c r="AR2733" s="31"/>
      <c r="AS2733" s="31"/>
      <c r="AT2733" s="31"/>
      <c r="AW2733" s="32">
        <v>7018.78</v>
      </c>
      <c r="AX2733" s="32"/>
      <c r="AY2733" s="32"/>
      <c r="AZ2733" s="32"/>
      <c r="BA2733" s="32"/>
      <c r="BB2733" s="32"/>
      <c r="BC2733" s="32"/>
      <c r="BD2733" s="32"/>
      <c r="BE2733" s="32"/>
      <c r="BF2733" s="32"/>
      <c r="BG2733" s="32">
        <v>7200</v>
      </c>
      <c r="BH2733" s="32"/>
      <c r="BI2733" s="32"/>
      <c r="BJ2733" s="32"/>
      <c r="BK2733" s="32"/>
      <c r="BL2733" s="32"/>
      <c r="BM2733" s="32"/>
      <c r="BN2733" s="32"/>
      <c r="BO2733" s="32"/>
      <c r="BP2733" s="32"/>
      <c r="BR2733" s="32">
        <v>-181.22</v>
      </c>
      <c r="BS2733" s="32"/>
      <c r="BT2733" s="32"/>
      <c r="BU2733" s="32"/>
      <c r="BV2733" s="32"/>
      <c r="BW2733" s="32"/>
      <c r="BX2733" s="32"/>
      <c r="BY2733" s="32"/>
      <c r="BZ2733" s="32"/>
      <c r="CA2733" s="32"/>
      <c r="CC2733" s="32">
        <v>7018.78</v>
      </c>
      <c r="CD2733" s="32"/>
      <c r="CE2733" s="32"/>
      <c r="CF2733" s="32"/>
      <c r="CG2733" s="32"/>
      <c r="CH2733" s="32"/>
      <c r="CI2733" s="32"/>
      <c r="CJ2733" s="32"/>
      <c r="CK2733" s="32"/>
      <c r="CN2733" s="32">
        <v>7200</v>
      </c>
      <c r="CO2733" s="32"/>
      <c r="CP2733" s="32"/>
      <c r="CQ2733" s="32"/>
      <c r="CR2733" s="32"/>
      <c r="CS2733" s="32"/>
      <c r="CT2733" s="32"/>
      <c r="CU2733" s="32"/>
      <c r="CW2733" s="32">
        <v>-181.22</v>
      </c>
      <c r="CX2733" s="32"/>
      <c r="CY2733" s="32"/>
      <c r="CZ2733" s="32"/>
      <c r="DA2733" s="32"/>
      <c r="DB2733" s="32"/>
      <c r="DC2733" s="32"/>
      <c r="DD2733" s="32"/>
    </row>
    <row r="2734" spans="1:108" ht="13.5" customHeight="1" x14ac:dyDescent="0.2">
      <c r="A2734" s="68"/>
      <c r="B2734" s="37"/>
      <c r="C2734" s="37"/>
      <c r="D2734" s="31"/>
      <c r="E2734" s="31"/>
      <c r="F2734" s="31"/>
      <c r="G2734" s="31"/>
      <c r="H2734" s="31"/>
      <c r="I2734" s="31"/>
      <c r="J2734" s="31"/>
      <c r="O2734" s="31"/>
      <c r="P2734" s="31"/>
      <c r="Q2734" s="31"/>
      <c r="R2734" s="31"/>
      <c r="S2734" s="31"/>
      <c r="T2734" s="31"/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  <c r="AE2734" s="31"/>
      <c r="AF2734" s="31"/>
      <c r="AG2734" s="31"/>
      <c r="AH2734" s="31"/>
      <c r="AI2734" s="31"/>
      <c r="AJ2734" s="31"/>
      <c r="AK2734" s="31"/>
      <c r="AL2734" s="31"/>
      <c r="AM2734" s="31"/>
      <c r="AN2734" s="31"/>
      <c r="AO2734" s="31"/>
      <c r="AP2734" s="31"/>
      <c r="AQ2734" s="31"/>
      <c r="AR2734" s="31"/>
      <c r="AS2734" s="31"/>
      <c r="AT2734" s="31"/>
      <c r="AW2734" s="32"/>
      <c r="AX2734" s="32"/>
      <c r="AY2734" s="32"/>
      <c r="AZ2734" s="32"/>
      <c r="BA2734" s="32"/>
      <c r="BB2734" s="32"/>
      <c r="BC2734" s="32"/>
      <c r="BD2734" s="32"/>
      <c r="BE2734" s="32"/>
      <c r="BF2734" s="32"/>
      <c r="BG2734" s="32"/>
      <c r="BH2734" s="32"/>
      <c r="BI2734" s="32"/>
      <c r="BJ2734" s="32"/>
      <c r="BK2734" s="32"/>
      <c r="BL2734" s="32"/>
      <c r="BM2734" s="32"/>
      <c r="BN2734" s="32"/>
      <c r="BO2734" s="32"/>
      <c r="BP2734" s="32"/>
      <c r="BR2734" s="32"/>
      <c r="BS2734" s="32"/>
      <c r="BT2734" s="32"/>
      <c r="BU2734" s="32"/>
      <c r="BV2734" s="32"/>
      <c r="BW2734" s="32"/>
      <c r="BX2734" s="32"/>
      <c r="BY2734" s="32"/>
      <c r="BZ2734" s="32"/>
      <c r="CA2734" s="32"/>
      <c r="CC2734" s="32"/>
      <c r="CD2734" s="32"/>
      <c r="CE2734" s="32"/>
      <c r="CF2734" s="32"/>
      <c r="CG2734" s="32"/>
      <c r="CH2734" s="32"/>
      <c r="CI2734" s="32"/>
      <c r="CJ2734" s="32"/>
      <c r="CK2734" s="32"/>
      <c r="CN2734" s="32"/>
      <c r="CO2734" s="32"/>
      <c r="CP2734" s="32"/>
      <c r="CQ2734" s="32"/>
      <c r="CR2734" s="32"/>
      <c r="CS2734" s="32"/>
      <c r="CT2734" s="32"/>
      <c r="CU2734" s="32"/>
      <c r="CW2734" s="32"/>
      <c r="CX2734" s="32"/>
      <c r="CY2734" s="32"/>
      <c r="CZ2734" s="32"/>
      <c r="DA2734" s="32"/>
      <c r="DB2734" s="32"/>
      <c r="DC2734" s="32"/>
      <c r="DD2734" s="32"/>
    </row>
    <row r="2735" spans="1:108" ht="6" customHeight="1" x14ac:dyDescent="0.2">
      <c r="A2735" s="68"/>
    </row>
    <row r="2736" spans="1:108" ht="18" customHeight="1" x14ac:dyDescent="0.2">
      <c r="A2736" s="31" t="s">
        <v>579</v>
      </c>
      <c r="B2736" s="31"/>
      <c r="C2736" s="31"/>
      <c r="G2736" s="31" t="s">
        <v>459</v>
      </c>
      <c r="H2736" s="31"/>
      <c r="I2736" s="31"/>
      <c r="J2736" s="11" t="s">
        <v>12</v>
      </c>
      <c r="L2736" s="31" t="s">
        <v>12</v>
      </c>
      <c r="M2736" s="31"/>
      <c r="N2736" s="12" t="s">
        <v>12</v>
      </c>
      <c r="O2736" s="31" t="s">
        <v>460</v>
      </c>
      <c r="P2736" s="31"/>
      <c r="Q2736" s="31"/>
      <c r="R2736" s="31"/>
      <c r="S2736" s="31"/>
      <c r="T2736" s="31"/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31"/>
      <c r="AG2736" s="31"/>
      <c r="AH2736" s="31"/>
      <c r="AI2736" s="31"/>
      <c r="AJ2736" s="31"/>
      <c r="AK2736" s="31"/>
      <c r="AL2736" s="31"/>
      <c r="AM2736" s="31"/>
      <c r="AN2736" s="31"/>
      <c r="AO2736" s="31"/>
      <c r="AP2736" s="31"/>
      <c r="AQ2736" s="31"/>
      <c r="AR2736" s="31"/>
      <c r="AS2736" s="31"/>
      <c r="AT2736" s="31"/>
      <c r="AW2736" s="32">
        <v>3053.64</v>
      </c>
      <c r="AX2736" s="32"/>
      <c r="AY2736" s="32"/>
      <c r="AZ2736" s="32"/>
      <c r="BA2736" s="32"/>
      <c r="BB2736" s="32"/>
      <c r="BC2736" s="32"/>
      <c r="BD2736" s="32"/>
      <c r="BE2736" s="32"/>
      <c r="BF2736" s="32"/>
      <c r="BG2736" s="32">
        <v>0</v>
      </c>
      <c r="BH2736" s="32"/>
      <c r="BI2736" s="32"/>
      <c r="BJ2736" s="32"/>
      <c r="BK2736" s="32"/>
      <c r="BL2736" s="32"/>
      <c r="BM2736" s="32"/>
      <c r="BN2736" s="32"/>
      <c r="BO2736" s="32"/>
      <c r="BP2736" s="32"/>
      <c r="BR2736" s="32">
        <v>3053.64</v>
      </c>
      <c r="BS2736" s="32"/>
      <c r="BT2736" s="32"/>
      <c r="BU2736" s="32"/>
      <c r="BV2736" s="32"/>
      <c r="BW2736" s="32"/>
      <c r="BX2736" s="32"/>
      <c r="BY2736" s="32"/>
      <c r="BZ2736" s="32"/>
      <c r="CA2736" s="32"/>
      <c r="CC2736" s="32">
        <v>3053.64</v>
      </c>
      <c r="CD2736" s="32"/>
      <c r="CE2736" s="32"/>
      <c r="CF2736" s="32"/>
      <c r="CG2736" s="32"/>
      <c r="CH2736" s="32"/>
      <c r="CI2736" s="32"/>
      <c r="CJ2736" s="32"/>
      <c r="CK2736" s="32"/>
      <c r="CN2736" s="32">
        <v>0</v>
      </c>
      <c r="CO2736" s="32"/>
      <c r="CP2736" s="32"/>
      <c r="CQ2736" s="32"/>
      <c r="CR2736" s="32"/>
      <c r="CS2736" s="32"/>
      <c r="CT2736" s="32"/>
      <c r="CU2736" s="32"/>
      <c r="CW2736" s="32">
        <v>3053.64</v>
      </c>
      <c r="CX2736" s="32"/>
      <c r="CY2736" s="32"/>
      <c r="CZ2736" s="32"/>
      <c r="DA2736" s="32"/>
      <c r="DB2736" s="32"/>
      <c r="DC2736" s="32"/>
      <c r="DD2736" s="32"/>
    </row>
    <row r="2737" spans="1:108" ht="12.75" hidden="1" customHeight="1" x14ac:dyDescent="0.2">
      <c r="A2737" s="68"/>
      <c r="B2737" s="37" t="s">
        <v>181</v>
      </c>
      <c r="C2737" s="37"/>
      <c r="D2737" s="31" t="s">
        <v>461</v>
      </c>
      <c r="E2737" s="31"/>
      <c r="F2737" s="31"/>
      <c r="G2737" s="31"/>
      <c r="H2737" s="31"/>
      <c r="I2737" s="31"/>
      <c r="J2737" s="31"/>
      <c r="O2737" s="31" t="s">
        <v>462</v>
      </c>
      <c r="P2737" s="31"/>
      <c r="Q2737" s="31"/>
      <c r="R2737" s="31"/>
      <c r="S2737" s="31"/>
      <c r="T2737" s="31"/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  <c r="AE2737" s="31"/>
      <c r="AF2737" s="31"/>
      <c r="AG2737" s="31"/>
      <c r="AH2737" s="31"/>
      <c r="AI2737" s="31"/>
      <c r="AJ2737" s="31"/>
      <c r="AK2737" s="31"/>
      <c r="AL2737" s="31"/>
      <c r="AM2737" s="31"/>
      <c r="AN2737" s="31"/>
      <c r="AO2737" s="31"/>
      <c r="AP2737" s="31"/>
      <c r="AQ2737" s="31"/>
      <c r="AR2737" s="31"/>
      <c r="AS2737" s="31"/>
      <c r="AT2737" s="31"/>
      <c r="AW2737" s="32">
        <v>3053.64</v>
      </c>
      <c r="AX2737" s="32"/>
      <c r="AY2737" s="32"/>
      <c r="AZ2737" s="32"/>
      <c r="BA2737" s="32"/>
      <c r="BB2737" s="32"/>
      <c r="BC2737" s="32"/>
      <c r="BD2737" s="32"/>
      <c r="BE2737" s="32"/>
      <c r="BF2737" s="32"/>
      <c r="BG2737" s="32">
        <v>0</v>
      </c>
      <c r="BH2737" s="32"/>
      <c r="BI2737" s="32"/>
      <c r="BJ2737" s="32"/>
      <c r="BK2737" s="32"/>
      <c r="BL2737" s="32"/>
      <c r="BM2737" s="32"/>
      <c r="BN2737" s="32"/>
      <c r="BO2737" s="32"/>
      <c r="BP2737" s="32"/>
      <c r="BR2737" s="32">
        <v>3053.64</v>
      </c>
      <c r="BS2737" s="32"/>
      <c r="BT2737" s="32"/>
      <c r="BU2737" s="32"/>
      <c r="BV2737" s="32"/>
      <c r="BW2737" s="32"/>
      <c r="BX2737" s="32"/>
      <c r="BY2737" s="32"/>
      <c r="BZ2737" s="32"/>
      <c r="CA2737" s="32"/>
      <c r="CC2737" s="32">
        <v>3053.64</v>
      </c>
      <c r="CD2737" s="32"/>
      <c r="CE2737" s="32"/>
      <c r="CF2737" s="32"/>
      <c r="CG2737" s="32"/>
      <c r="CH2737" s="32"/>
      <c r="CI2737" s="32"/>
      <c r="CJ2737" s="32"/>
      <c r="CK2737" s="32"/>
      <c r="CN2737" s="32">
        <v>0</v>
      </c>
      <c r="CO2737" s="32"/>
      <c r="CP2737" s="32"/>
      <c r="CQ2737" s="32"/>
      <c r="CR2737" s="32"/>
      <c r="CS2737" s="32"/>
      <c r="CT2737" s="32"/>
      <c r="CU2737" s="32"/>
      <c r="CW2737" s="32">
        <v>3053.64</v>
      </c>
      <c r="CX2737" s="32"/>
      <c r="CY2737" s="32"/>
      <c r="CZ2737" s="32"/>
      <c r="DA2737" s="32"/>
      <c r="DB2737" s="32"/>
      <c r="DC2737" s="32"/>
      <c r="DD2737" s="32"/>
    </row>
    <row r="2738" spans="1:108" ht="13.5" customHeight="1" x14ac:dyDescent="0.2">
      <c r="A2738" s="68"/>
      <c r="B2738" s="37"/>
      <c r="C2738" s="37"/>
      <c r="D2738" s="31"/>
      <c r="E2738" s="31"/>
      <c r="F2738" s="31"/>
      <c r="G2738" s="31"/>
      <c r="H2738" s="31"/>
      <c r="I2738" s="31"/>
      <c r="J2738" s="31"/>
      <c r="O2738" s="31"/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1"/>
      <c r="AO2738" s="31"/>
      <c r="AP2738" s="31"/>
      <c r="AQ2738" s="31"/>
      <c r="AR2738" s="31"/>
      <c r="AS2738" s="31"/>
      <c r="AT2738" s="31"/>
      <c r="AW2738" s="32"/>
      <c r="AX2738" s="32"/>
      <c r="AY2738" s="32"/>
      <c r="AZ2738" s="32"/>
      <c r="BA2738" s="32"/>
      <c r="BB2738" s="32"/>
      <c r="BC2738" s="32"/>
      <c r="BD2738" s="32"/>
      <c r="BE2738" s="32"/>
      <c r="BF2738" s="32"/>
      <c r="BG2738" s="32"/>
      <c r="BH2738" s="32"/>
      <c r="BI2738" s="32"/>
      <c r="BJ2738" s="32"/>
      <c r="BK2738" s="32"/>
      <c r="BL2738" s="32"/>
      <c r="BM2738" s="32"/>
      <c r="BN2738" s="32"/>
      <c r="BO2738" s="32"/>
      <c r="BP2738" s="32"/>
      <c r="BR2738" s="32"/>
      <c r="BS2738" s="32"/>
      <c r="BT2738" s="32"/>
      <c r="BU2738" s="32"/>
      <c r="BV2738" s="32"/>
      <c r="BW2738" s="32"/>
      <c r="BX2738" s="32"/>
      <c r="BY2738" s="32"/>
      <c r="BZ2738" s="32"/>
      <c r="CA2738" s="32"/>
      <c r="CC2738" s="32"/>
      <c r="CD2738" s="32"/>
      <c r="CE2738" s="32"/>
      <c r="CF2738" s="32"/>
      <c r="CG2738" s="32"/>
      <c r="CH2738" s="32"/>
      <c r="CI2738" s="32"/>
      <c r="CJ2738" s="32"/>
      <c r="CK2738" s="32"/>
      <c r="CN2738" s="32"/>
      <c r="CO2738" s="32"/>
      <c r="CP2738" s="32"/>
      <c r="CQ2738" s="32"/>
      <c r="CR2738" s="32"/>
      <c r="CS2738" s="32"/>
      <c r="CT2738" s="32"/>
      <c r="CU2738" s="32"/>
      <c r="CW2738" s="32"/>
      <c r="CX2738" s="32"/>
      <c r="CY2738" s="32"/>
      <c r="CZ2738" s="32"/>
      <c r="DA2738" s="32"/>
      <c r="DB2738" s="32"/>
      <c r="DC2738" s="32"/>
      <c r="DD2738" s="32"/>
    </row>
    <row r="2739" spans="1:108" ht="6" customHeight="1" x14ac:dyDescent="0.2">
      <c r="A2739" s="68"/>
    </row>
    <row r="2740" spans="1:108" ht="13.5" customHeight="1" x14ac:dyDescent="0.2">
      <c r="A2740" s="68"/>
      <c r="B2740" s="35" t="s">
        <v>22</v>
      </c>
      <c r="C2740" s="35"/>
      <c r="D2740" s="29" t="s">
        <v>362</v>
      </c>
      <c r="E2740" s="29"/>
      <c r="F2740" s="29"/>
      <c r="G2740" s="29"/>
      <c r="H2740" s="29"/>
      <c r="I2740" s="29"/>
      <c r="J2740" s="29"/>
      <c r="O2740" s="29" t="s">
        <v>363</v>
      </c>
      <c r="P2740" s="29"/>
      <c r="Q2740" s="29"/>
      <c r="R2740" s="29"/>
      <c r="S2740" s="29"/>
      <c r="T2740" s="29"/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29"/>
      <c r="AG2740" s="29"/>
      <c r="AH2740" s="29"/>
      <c r="AI2740" s="29"/>
      <c r="AJ2740" s="29"/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W2740" s="30">
        <v>101758.44</v>
      </c>
      <c r="AX2740" s="30"/>
      <c r="AY2740" s="30"/>
      <c r="AZ2740" s="30"/>
      <c r="BA2740" s="30"/>
      <c r="BB2740" s="30"/>
      <c r="BC2740" s="30"/>
      <c r="BD2740" s="30"/>
      <c r="BE2740" s="30"/>
      <c r="BF2740" s="30"/>
      <c r="BG2740" s="30">
        <v>96100</v>
      </c>
      <c r="BH2740" s="30"/>
      <c r="BI2740" s="30"/>
      <c r="BJ2740" s="30"/>
      <c r="BK2740" s="30"/>
      <c r="BL2740" s="30"/>
      <c r="BM2740" s="30"/>
      <c r="BN2740" s="30"/>
      <c r="BO2740" s="30"/>
      <c r="BP2740" s="30"/>
      <c r="BR2740" s="30">
        <v>5658.44</v>
      </c>
      <c r="BS2740" s="30"/>
      <c r="BT2740" s="30"/>
      <c r="BU2740" s="30"/>
      <c r="BV2740" s="30"/>
      <c r="BW2740" s="30"/>
      <c r="BX2740" s="30"/>
      <c r="BY2740" s="30"/>
      <c r="BZ2740" s="30"/>
      <c r="CA2740" s="30"/>
      <c r="CC2740" s="30">
        <v>101758.44</v>
      </c>
      <c r="CD2740" s="30"/>
      <c r="CE2740" s="30"/>
      <c r="CF2740" s="30"/>
      <c r="CG2740" s="30"/>
      <c r="CH2740" s="30"/>
      <c r="CI2740" s="30"/>
      <c r="CJ2740" s="30"/>
      <c r="CK2740" s="30"/>
      <c r="CN2740" s="30">
        <v>96100</v>
      </c>
      <c r="CO2740" s="30"/>
      <c r="CP2740" s="30"/>
      <c r="CQ2740" s="30"/>
      <c r="CR2740" s="30"/>
      <c r="CS2740" s="30"/>
      <c r="CT2740" s="30"/>
      <c r="CU2740" s="30"/>
      <c r="CW2740" s="30">
        <v>5658.44</v>
      </c>
      <c r="CX2740" s="30"/>
      <c r="CY2740" s="30"/>
      <c r="CZ2740" s="30"/>
      <c r="DA2740" s="30"/>
      <c r="DB2740" s="30"/>
      <c r="DC2740" s="30"/>
      <c r="DD2740" s="30"/>
    </row>
    <row r="2741" spans="1:108" ht="6" customHeight="1" x14ac:dyDescent="0.2">
      <c r="A2741" s="68"/>
    </row>
    <row r="2742" spans="1:108" ht="18" customHeight="1" x14ac:dyDescent="0.2">
      <c r="A2742" s="31" t="s">
        <v>579</v>
      </c>
      <c r="B2742" s="31"/>
      <c r="C2742" s="31"/>
      <c r="G2742" s="31" t="s">
        <v>467</v>
      </c>
      <c r="H2742" s="31"/>
      <c r="I2742" s="31"/>
      <c r="J2742" s="11" t="s">
        <v>12</v>
      </c>
      <c r="L2742" s="31" t="s">
        <v>12</v>
      </c>
      <c r="M2742" s="31"/>
      <c r="N2742" s="12" t="s">
        <v>12</v>
      </c>
      <c r="O2742" s="31" t="s">
        <v>468</v>
      </c>
      <c r="P2742" s="31"/>
      <c r="Q2742" s="31"/>
      <c r="R2742" s="31"/>
      <c r="S2742" s="31"/>
      <c r="T2742" s="31"/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31"/>
      <c r="AG2742" s="31"/>
      <c r="AH2742" s="31"/>
      <c r="AI2742" s="31"/>
      <c r="AJ2742" s="31"/>
      <c r="AK2742" s="31"/>
      <c r="AL2742" s="31"/>
      <c r="AM2742" s="31"/>
      <c r="AN2742" s="31"/>
      <c r="AO2742" s="31"/>
      <c r="AP2742" s="31"/>
      <c r="AQ2742" s="31"/>
      <c r="AR2742" s="31"/>
      <c r="AS2742" s="31"/>
      <c r="AT2742" s="31"/>
      <c r="AW2742" s="32">
        <v>1122.18</v>
      </c>
      <c r="AX2742" s="32"/>
      <c r="AY2742" s="32"/>
      <c r="AZ2742" s="32"/>
      <c r="BA2742" s="32"/>
      <c r="BB2742" s="32"/>
      <c r="BC2742" s="32"/>
      <c r="BD2742" s="32"/>
      <c r="BE2742" s="32"/>
      <c r="BF2742" s="32"/>
      <c r="BG2742" s="32">
        <v>600</v>
      </c>
      <c r="BH2742" s="32"/>
      <c r="BI2742" s="32"/>
      <c r="BJ2742" s="32"/>
      <c r="BK2742" s="32"/>
      <c r="BL2742" s="32"/>
      <c r="BM2742" s="32"/>
      <c r="BN2742" s="32"/>
      <c r="BO2742" s="32"/>
      <c r="BP2742" s="32"/>
      <c r="BR2742" s="32">
        <v>522.17999999999995</v>
      </c>
      <c r="BS2742" s="32"/>
      <c r="BT2742" s="32"/>
      <c r="BU2742" s="32"/>
      <c r="BV2742" s="32"/>
      <c r="BW2742" s="32"/>
      <c r="BX2742" s="32"/>
      <c r="BY2742" s="32"/>
      <c r="BZ2742" s="32"/>
      <c r="CA2742" s="32"/>
      <c r="CC2742" s="32">
        <v>1122.18</v>
      </c>
      <c r="CD2742" s="32"/>
      <c r="CE2742" s="32"/>
      <c r="CF2742" s="32"/>
      <c r="CG2742" s="32"/>
      <c r="CH2742" s="32"/>
      <c r="CI2742" s="32"/>
      <c r="CJ2742" s="32"/>
      <c r="CK2742" s="32"/>
      <c r="CN2742" s="32">
        <v>600</v>
      </c>
      <c r="CO2742" s="32"/>
      <c r="CP2742" s="32"/>
      <c r="CQ2742" s="32"/>
      <c r="CR2742" s="32"/>
      <c r="CS2742" s="32"/>
      <c r="CT2742" s="32"/>
      <c r="CU2742" s="32"/>
      <c r="CW2742" s="32">
        <v>522.17999999999995</v>
      </c>
      <c r="CX2742" s="32"/>
      <c r="CY2742" s="32"/>
      <c r="CZ2742" s="32"/>
      <c r="DA2742" s="32"/>
      <c r="DB2742" s="32"/>
      <c r="DC2742" s="32"/>
      <c r="DD2742" s="32"/>
    </row>
    <row r="2743" spans="1:108" ht="12.75" hidden="1" customHeight="1" x14ac:dyDescent="0.2">
      <c r="A2743" s="68"/>
      <c r="B2743" s="37" t="s">
        <v>181</v>
      </c>
      <c r="C2743" s="37"/>
      <c r="D2743" s="31" t="s">
        <v>479</v>
      </c>
      <c r="E2743" s="31"/>
      <c r="F2743" s="31"/>
      <c r="G2743" s="31"/>
      <c r="H2743" s="31"/>
      <c r="I2743" s="31"/>
      <c r="J2743" s="31"/>
      <c r="O2743" s="31" t="s">
        <v>480</v>
      </c>
      <c r="P2743" s="31"/>
      <c r="Q2743" s="31"/>
      <c r="R2743" s="31"/>
      <c r="S2743" s="31"/>
      <c r="T2743" s="31"/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  <c r="AE2743" s="31"/>
      <c r="AF2743" s="31"/>
      <c r="AG2743" s="31"/>
      <c r="AH2743" s="31"/>
      <c r="AI2743" s="31"/>
      <c r="AJ2743" s="31"/>
      <c r="AK2743" s="31"/>
      <c r="AL2743" s="31"/>
      <c r="AM2743" s="31"/>
      <c r="AN2743" s="31"/>
      <c r="AO2743" s="31"/>
      <c r="AP2743" s="31"/>
      <c r="AQ2743" s="31"/>
      <c r="AR2743" s="31"/>
      <c r="AS2743" s="31"/>
      <c r="AT2743" s="31"/>
      <c r="AW2743" s="32">
        <v>1122.18</v>
      </c>
      <c r="AX2743" s="32"/>
      <c r="AY2743" s="32"/>
      <c r="AZ2743" s="32"/>
      <c r="BA2743" s="32"/>
      <c r="BB2743" s="32"/>
      <c r="BC2743" s="32"/>
      <c r="BD2743" s="32"/>
      <c r="BE2743" s="32"/>
      <c r="BF2743" s="32"/>
      <c r="BG2743" s="32">
        <v>600</v>
      </c>
      <c r="BH2743" s="32"/>
      <c r="BI2743" s="32"/>
      <c r="BJ2743" s="32"/>
      <c r="BK2743" s="32"/>
      <c r="BL2743" s="32"/>
      <c r="BM2743" s="32"/>
      <c r="BN2743" s="32"/>
      <c r="BO2743" s="32"/>
      <c r="BP2743" s="32"/>
      <c r="BR2743" s="32">
        <v>522.17999999999995</v>
      </c>
      <c r="BS2743" s="32"/>
      <c r="BT2743" s="32"/>
      <c r="BU2743" s="32"/>
      <c r="BV2743" s="32"/>
      <c r="BW2743" s="32"/>
      <c r="BX2743" s="32"/>
      <c r="BY2743" s="32"/>
      <c r="BZ2743" s="32"/>
      <c r="CA2743" s="32"/>
      <c r="CC2743" s="32">
        <v>1122.18</v>
      </c>
      <c r="CD2743" s="32"/>
      <c r="CE2743" s="32"/>
      <c r="CF2743" s="32"/>
      <c r="CG2743" s="32"/>
      <c r="CH2743" s="32"/>
      <c r="CI2743" s="32"/>
      <c r="CJ2743" s="32"/>
      <c r="CK2743" s="32"/>
      <c r="CN2743" s="32">
        <v>600</v>
      </c>
      <c r="CO2743" s="32"/>
      <c r="CP2743" s="32"/>
      <c r="CQ2743" s="32"/>
      <c r="CR2743" s="32"/>
      <c r="CS2743" s="32"/>
      <c r="CT2743" s="32"/>
      <c r="CU2743" s="32"/>
      <c r="CW2743" s="32">
        <v>522.17999999999995</v>
      </c>
      <c r="CX2743" s="32"/>
      <c r="CY2743" s="32"/>
      <c r="CZ2743" s="32"/>
      <c r="DA2743" s="32"/>
      <c r="DB2743" s="32"/>
      <c r="DC2743" s="32"/>
      <c r="DD2743" s="32"/>
    </row>
    <row r="2744" spans="1:108" ht="13.5" customHeight="1" x14ac:dyDescent="0.2">
      <c r="A2744" s="68"/>
      <c r="B2744" s="37"/>
      <c r="C2744" s="37"/>
      <c r="D2744" s="31"/>
      <c r="E2744" s="31"/>
      <c r="F2744" s="31"/>
      <c r="G2744" s="31"/>
      <c r="H2744" s="31"/>
      <c r="I2744" s="31"/>
      <c r="J2744" s="31"/>
      <c r="O2744" s="31"/>
      <c r="P2744" s="31"/>
      <c r="Q2744" s="31"/>
      <c r="R2744" s="31"/>
      <c r="S2744" s="31"/>
      <c r="T2744" s="31"/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31"/>
      <c r="AG2744" s="31"/>
      <c r="AH2744" s="31"/>
      <c r="AI2744" s="31"/>
      <c r="AJ2744" s="31"/>
      <c r="AK2744" s="31"/>
      <c r="AL2744" s="31"/>
      <c r="AM2744" s="31"/>
      <c r="AN2744" s="31"/>
      <c r="AO2744" s="31"/>
      <c r="AP2744" s="31"/>
      <c r="AQ2744" s="31"/>
      <c r="AR2744" s="31"/>
      <c r="AS2744" s="31"/>
      <c r="AT2744" s="31"/>
      <c r="AW2744" s="32"/>
      <c r="AX2744" s="32"/>
      <c r="AY2744" s="32"/>
      <c r="AZ2744" s="32"/>
      <c r="BA2744" s="32"/>
      <c r="BB2744" s="32"/>
      <c r="BC2744" s="32"/>
      <c r="BD2744" s="32"/>
      <c r="BE2744" s="32"/>
      <c r="BF2744" s="32"/>
      <c r="BG2744" s="32"/>
      <c r="BH2744" s="32"/>
      <c r="BI2744" s="32"/>
      <c r="BJ2744" s="32"/>
      <c r="BK2744" s="32"/>
      <c r="BL2744" s="32"/>
      <c r="BM2744" s="32"/>
      <c r="BN2744" s="32"/>
      <c r="BO2744" s="32"/>
      <c r="BP2744" s="32"/>
      <c r="BR2744" s="32"/>
      <c r="BS2744" s="32"/>
      <c r="BT2744" s="32"/>
      <c r="BU2744" s="32"/>
      <c r="BV2744" s="32"/>
      <c r="BW2744" s="32"/>
      <c r="BX2744" s="32"/>
      <c r="BY2744" s="32"/>
      <c r="BZ2744" s="32"/>
      <c r="CA2744" s="32"/>
      <c r="CC2744" s="32"/>
      <c r="CD2744" s="32"/>
      <c r="CE2744" s="32"/>
      <c r="CF2744" s="32"/>
      <c r="CG2744" s="32"/>
      <c r="CH2744" s="32"/>
      <c r="CI2744" s="32"/>
      <c r="CJ2744" s="32"/>
      <c r="CK2744" s="32"/>
      <c r="CN2744" s="32"/>
      <c r="CO2744" s="32"/>
      <c r="CP2744" s="32"/>
      <c r="CQ2744" s="32"/>
      <c r="CR2744" s="32"/>
      <c r="CS2744" s="32"/>
      <c r="CT2744" s="32"/>
      <c r="CU2744" s="32"/>
      <c r="CW2744" s="32"/>
      <c r="CX2744" s="32"/>
      <c r="CY2744" s="32"/>
      <c r="CZ2744" s="32"/>
      <c r="DA2744" s="32"/>
      <c r="DB2744" s="32"/>
      <c r="DC2744" s="32"/>
      <c r="DD2744" s="32"/>
    </row>
    <row r="2745" spans="1:108" ht="6" customHeight="1" x14ac:dyDescent="0.2">
      <c r="A2745" s="68"/>
    </row>
    <row r="2746" spans="1:108" ht="18" customHeight="1" x14ac:dyDescent="0.2">
      <c r="A2746" s="31" t="s">
        <v>579</v>
      </c>
      <c r="B2746" s="31"/>
      <c r="C2746" s="31"/>
      <c r="G2746" s="31" t="s">
        <v>376</v>
      </c>
      <c r="H2746" s="31"/>
      <c r="I2746" s="31"/>
      <c r="J2746" s="11" t="s">
        <v>12</v>
      </c>
      <c r="L2746" s="31" t="s">
        <v>12</v>
      </c>
      <c r="M2746" s="31"/>
      <c r="N2746" s="12" t="s">
        <v>12</v>
      </c>
      <c r="O2746" s="31" t="s">
        <v>377</v>
      </c>
      <c r="P2746" s="31"/>
      <c r="Q2746" s="31"/>
      <c r="R2746" s="31"/>
      <c r="S2746" s="31"/>
      <c r="T2746" s="31"/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1"/>
      <c r="AO2746" s="31"/>
      <c r="AP2746" s="31"/>
      <c r="AQ2746" s="31"/>
      <c r="AR2746" s="31"/>
      <c r="AS2746" s="31"/>
      <c r="AT2746" s="31"/>
      <c r="AW2746" s="32">
        <v>135.54</v>
      </c>
      <c r="AX2746" s="32"/>
      <c r="AY2746" s="32"/>
      <c r="AZ2746" s="32"/>
      <c r="BA2746" s="32"/>
      <c r="BB2746" s="32"/>
      <c r="BC2746" s="32"/>
      <c r="BD2746" s="32"/>
      <c r="BE2746" s="32"/>
      <c r="BF2746" s="32"/>
      <c r="BG2746" s="32">
        <v>0</v>
      </c>
      <c r="BH2746" s="32"/>
      <c r="BI2746" s="32"/>
      <c r="BJ2746" s="32"/>
      <c r="BK2746" s="32"/>
      <c r="BL2746" s="32"/>
      <c r="BM2746" s="32"/>
      <c r="BN2746" s="32"/>
      <c r="BO2746" s="32"/>
      <c r="BP2746" s="32"/>
      <c r="BR2746" s="32">
        <v>135.54</v>
      </c>
      <c r="BS2746" s="32"/>
      <c r="BT2746" s="32"/>
      <c r="BU2746" s="32"/>
      <c r="BV2746" s="32"/>
      <c r="BW2746" s="32"/>
      <c r="BX2746" s="32"/>
      <c r="BY2746" s="32"/>
      <c r="BZ2746" s="32"/>
      <c r="CA2746" s="32"/>
      <c r="CC2746" s="32">
        <v>135.54</v>
      </c>
      <c r="CD2746" s="32"/>
      <c r="CE2746" s="32"/>
      <c r="CF2746" s="32"/>
      <c r="CG2746" s="32"/>
      <c r="CH2746" s="32"/>
      <c r="CI2746" s="32"/>
      <c r="CJ2746" s="32"/>
      <c r="CK2746" s="32"/>
      <c r="CN2746" s="32">
        <v>0</v>
      </c>
      <c r="CO2746" s="32"/>
      <c r="CP2746" s="32"/>
      <c r="CQ2746" s="32"/>
      <c r="CR2746" s="32"/>
      <c r="CS2746" s="32"/>
      <c r="CT2746" s="32"/>
      <c r="CU2746" s="32"/>
      <c r="CW2746" s="32">
        <v>135.54</v>
      </c>
      <c r="CX2746" s="32"/>
      <c r="CY2746" s="32"/>
      <c r="CZ2746" s="32"/>
      <c r="DA2746" s="32"/>
      <c r="DB2746" s="32"/>
      <c r="DC2746" s="32"/>
      <c r="DD2746" s="32"/>
    </row>
    <row r="2747" spans="1:108" ht="12.75" hidden="1" customHeight="1" x14ac:dyDescent="0.2">
      <c r="A2747" s="68"/>
      <c r="B2747" s="37" t="s">
        <v>181</v>
      </c>
      <c r="C2747" s="37"/>
      <c r="D2747" s="31" t="s">
        <v>378</v>
      </c>
      <c r="E2747" s="31"/>
      <c r="F2747" s="31"/>
      <c r="G2747" s="31"/>
      <c r="H2747" s="31"/>
      <c r="I2747" s="31"/>
      <c r="J2747" s="31"/>
      <c r="O2747" s="31" t="s">
        <v>379</v>
      </c>
      <c r="P2747" s="31"/>
      <c r="Q2747" s="31"/>
      <c r="R2747" s="31"/>
      <c r="S2747" s="31"/>
      <c r="T2747" s="31"/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  <c r="AE2747" s="31"/>
      <c r="AF2747" s="31"/>
      <c r="AG2747" s="31"/>
      <c r="AH2747" s="31"/>
      <c r="AI2747" s="31"/>
      <c r="AJ2747" s="31"/>
      <c r="AK2747" s="31"/>
      <c r="AL2747" s="31"/>
      <c r="AM2747" s="31"/>
      <c r="AN2747" s="31"/>
      <c r="AO2747" s="31"/>
      <c r="AP2747" s="31"/>
      <c r="AQ2747" s="31"/>
      <c r="AR2747" s="31"/>
      <c r="AS2747" s="31"/>
      <c r="AT2747" s="31"/>
      <c r="AW2747" s="32">
        <v>135.54</v>
      </c>
      <c r="AX2747" s="32"/>
      <c r="AY2747" s="32"/>
      <c r="AZ2747" s="32"/>
      <c r="BA2747" s="32"/>
      <c r="BB2747" s="32"/>
      <c r="BC2747" s="32"/>
      <c r="BD2747" s="32"/>
      <c r="BE2747" s="32"/>
      <c r="BF2747" s="32"/>
      <c r="BG2747" s="32">
        <v>0</v>
      </c>
      <c r="BH2747" s="32"/>
      <c r="BI2747" s="32"/>
      <c r="BJ2747" s="32"/>
      <c r="BK2747" s="32"/>
      <c r="BL2747" s="32"/>
      <c r="BM2747" s="32"/>
      <c r="BN2747" s="32"/>
      <c r="BO2747" s="32"/>
      <c r="BP2747" s="32"/>
      <c r="BR2747" s="32">
        <v>135.54</v>
      </c>
      <c r="BS2747" s="32"/>
      <c r="BT2747" s="32"/>
      <c r="BU2747" s="32"/>
      <c r="BV2747" s="32"/>
      <c r="BW2747" s="32"/>
      <c r="BX2747" s="32"/>
      <c r="BY2747" s="32"/>
      <c r="BZ2747" s="32"/>
      <c r="CA2747" s="32"/>
      <c r="CC2747" s="32">
        <v>135.54</v>
      </c>
      <c r="CD2747" s="32"/>
      <c r="CE2747" s="32"/>
      <c r="CF2747" s="32"/>
      <c r="CG2747" s="32"/>
      <c r="CH2747" s="32"/>
      <c r="CI2747" s="32"/>
      <c r="CJ2747" s="32"/>
      <c r="CK2747" s="32"/>
      <c r="CN2747" s="32">
        <v>0</v>
      </c>
      <c r="CO2747" s="32"/>
      <c r="CP2747" s="32"/>
      <c r="CQ2747" s="32"/>
      <c r="CR2747" s="32"/>
      <c r="CS2747" s="32"/>
      <c r="CT2747" s="32"/>
      <c r="CU2747" s="32"/>
      <c r="CW2747" s="32">
        <v>135.54</v>
      </c>
      <c r="CX2747" s="32"/>
      <c r="CY2747" s="32"/>
      <c r="CZ2747" s="32"/>
      <c r="DA2747" s="32"/>
      <c r="DB2747" s="32"/>
      <c r="DC2747" s="32"/>
      <c r="DD2747" s="32"/>
    </row>
    <row r="2748" spans="1:108" ht="13.5" customHeight="1" x14ac:dyDescent="0.2">
      <c r="A2748" s="68"/>
      <c r="B2748" s="37"/>
      <c r="C2748" s="37"/>
      <c r="D2748" s="31"/>
      <c r="E2748" s="31"/>
      <c r="F2748" s="31"/>
      <c r="G2748" s="31"/>
      <c r="H2748" s="31"/>
      <c r="I2748" s="31"/>
      <c r="J2748" s="31"/>
      <c r="O2748" s="31"/>
      <c r="P2748" s="31"/>
      <c r="Q2748" s="31"/>
      <c r="R2748" s="31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O2748" s="31"/>
      <c r="AP2748" s="31"/>
      <c r="AQ2748" s="31"/>
      <c r="AR2748" s="31"/>
      <c r="AS2748" s="31"/>
      <c r="AT2748" s="31"/>
      <c r="AW2748" s="32"/>
      <c r="AX2748" s="32"/>
      <c r="AY2748" s="32"/>
      <c r="AZ2748" s="32"/>
      <c r="BA2748" s="32"/>
      <c r="BB2748" s="32"/>
      <c r="BC2748" s="32"/>
      <c r="BD2748" s="32"/>
      <c r="BE2748" s="32"/>
      <c r="BF2748" s="32"/>
      <c r="BG2748" s="32"/>
      <c r="BH2748" s="32"/>
      <c r="BI2748" s="32"/>
      <c r="BJ2748" s="32"/>
      <c r="BK2748" s="32"/>
      <c r="BL2748" s="32"/>
      <c r="BM2748" s="32"/>
      <c r="BN2748" s="32"/>
      <c r="BO2748" s="32"/>
      <c r="BP2748" s="32"/>
      <c r="BR2748" s="32"/>
      <c r="BS2748" s="32"/>
      <c r="BT2748" s="32"/>
      <c r="BU2748" s="32"/>
      <c r="BV2748" s="32"/>
      <c r="BW2748" s="32"/>
      <c r="BX2748" s="32"/>
      <c r="BY2748" s="32"/>
      <c r="BZ2748" s="32"/>
      <c r="CA2748" s="32"/>
      <c r="CC2748" s="32"/>
      <c r="CD2748" s="32"/>
      <c r="CE2748" s="32"/>
      <c r="CF2748" s="32"/>
      <c r="CG2748" s="32"/>
      <c r="CH2748" s="32"/>
      <c r="CI2748" s="32"/>
      <c r="CJ2748" s="32"/>
      <c r="CK2748" s="32"/>
      <c r="CN2748" s="32"/>
      <c r="CO2748" s="32"/>
      <c r="CP2748" s="32"/>
      <c r="CQ2748" s="32"/>
      <c r="CR2748" s="32"/>
      <c r="CS2748" s="32"/>
      <c r="CT2748" s="32"/>
      <c r="CU2748" s="32"/>
      <c r="CW2748" s="32"/>
      <c r="CX2748" s="32"/>
      <c r="CY2748" s="32"/>
      <c r="CZ2748" s="32"/>
      <c r="DA2748" s="32"/>
      <c r="DB2748" s="32"/>
      <c r="DC2748" s="32"/>
      <c r="DD2748" s="32"/>
    </row>
    <row r="2749" spans="1:108" ht="6" customHeight="1" x14ac:dyDescent="0.2">
      <c r="A2749" s="68"/>
    </row>
    <row r="2750" spans="1:108" ht="13.5" customHeight="1" x14ac:dyDescent="0.2">
      <c r="A2750" s="68"/>
      <c r="B2750" s="35" t="s">
        <v>22</v>
      </c>
      <c r="C2750" s="35"/>
      <c r="D2750" s="29" t="s">
        <v>380</v>
      </c>
      <c r="E2750" s="29"/>
      <c r="F2750" s="29"/>
      <c r="G2750" s="29"/>
      <c r="H2750" s="29"/>
      <c r="I2750" s="29"/>
      <c r="J2750" s="29"/>
      <c r="O2750" s="29" t="s">
        <v>381</v>
      </c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W2750" s="30">
        <v>1257.72</v>
      </c>
      <c r="AX2750" s="30"/>
      <c r="AY2750" s="30"/>
      <c r="AZ2750" s="30"/>
      <c r="BA2750" s="30"/>
      <c r="BB2750" s="30"/>
      <c r="BC2750" s="30"/>
      <c r="BD2750" s="30"/>
      <c r="BE2750" s="30"/>
      <c r="BF2750" s="30"/>
      <c r="BG2750" s="30">
        <v>600</v>
      </c>
      <c r="BH2750" s="30"/>
      <c r="BI2750" s="30"/>
      <c r="BJ2750" s="30"/>
      <c r="BK2750" s="30"/>
      <c r="BL2750" s="30"/>
      <c r="BM2750" s="30"/>
      <c r="BN2750" s="30"/>
      <c r="BO2750" s="30"/>
      <c r="BP2750" s="30"/>
      <c r="BR2750" s="30">
        <v>657.72</v>
      </c>
      <c r="BS2750" s="30"/>
      <c r="BT2750" s="30"/>
      <c r="BU2750" s="30"/>
      <c r="BV2750" s="30"/>
      <c r="BW2750" s="30"/>
      <c r="BX2750" s="30"/>
      <c r="BY2750" s="30"/>
      <c r="BZ2750" s="30"/>
      <c r="CA2750" s="30"/>
      <c r="CC2750" s="30">
        <v>1257.72</v>
      </c>
      <c r="CD2750" s="30"/>
      <c r="CE2750" s="30"/>
      <c r="CF2750" s="30"/>
      <c r="CG2750" s="30"/>
      <c r="CH2750" s="30"/>
      <c r="CI2750" s="30"/>
      <c r="CJ2750" s="30"/>
      <c r="CK2750" s="30"/>
      <c r="CN2750" s="30">
        <v>600</v>
      </c>
      <c r="CO2750" s="30"/>
      <c r="CP2750" s="30"/>
      <c r="CQ2750" s="30"/>
      <c r="CR2750" s="30"/>
      <c r="CS2750" s="30"/>
      <c r="CT2750" s="30"/>
      <c r="CU2750" s="30"/>
      <c r="CW2750" s="30">
        <v>657.72</v>
      </c>
      <c r="CX2750" s="30"/>
      <c r="CY2750" s="30"/>
      <c r="CZ2750" s="30"/>
      <c r="DA2750" s="30"/>
      <c r="DB2750" s="30"/>
      <c r="DC2750" s="30"/>
      <c r="DD2750" s="30"/>
    </row>
    <row r="2751" spans="1:108" ht="6" customHeight="1" x14ac:dyDescent="0.2">
      <c r="A2751" s="68"/>
    </row>
    <row r="2752" spans="1:108" ht="13.5" customHeight="1" x14ac:dyDescent="0.2">
      <c r="A2752" s="28"/>
      <c r="B2752" s="35" t="s">
        <v>29</v>
      </c>
      <c r="C2752" s="35"/>
      <c r="D2752" s="35" t="s">
        <v>388</v>
      </c>
      <c r="E2752" s="35"/>
      <c r="F2752" s="35"/>
      <c r="G2752" s="35"/>
      <c r="H2752" s="35"/>
      <c r="I2752" s="35"/>
      <c r="J2752" s="35"/>
      <c r="O2752" s="35" t="s">
        <v>389</v>
      </c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5"/>
      <c r="AA2752" s="35"/>
      <c r="AB2752" s="35"/>
      <c r="AC2752" s="35"/>
      <c r="AD2752" s="35"/>
      <c r="AE2752" s="35"/>
      <c r="AF2752" s="35"/>
      <c r="AG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W2752" s="30">
        <v>103016.16</v>
      </c>
      <c r="AX2752" s="30"/>
      <c r="AY2752" s="30"/>
      <c r="AZ2752" s="30"/>
      <c r="BA2752" s="30"/>
      <c r="BB2752" s="30"/>
      <c r="BC2752" s="30"/>
      <c r="BD2752" s="30"/>
      <c r="BE2752" s="30"/>
      <c r="BF2752" s="30"/>
      <c r="BG2752" s="30">
        <v>96700</v>
      </c>
      <c r="BH2752" s="30"/>
      <c r="BI2752" s="30"/>
      <c r="BJ2752" s="30"/>
      <c r="BK2752" s="30"/>
      <c r="BL2752" s="30"/>
      <c r="BM2752" s="30"/>
      <c r="BN2752" s="30"/>
      <c r="BO2752" s="30"/>
      <c r="BP2752" s="30"/>
      <c r="BR2752" s="30">
        <v>6316.16</v>
      </c>
      <c r="BS2752" s="30"/>
      <c r="BT2752" s="30"/>
      <c r="BU2752" s="30"/>
      <c r="BV2752" s="30"/>
      <c r="BW2752" s="30"/>
      <c r="BX2752" s="30"/>
      <c r="BY2752" s="30"/>
      <c r="BZ2752" s="30"/>
      <c r="CA2752" s="30"/>
      <c r="CC2752" s="30">
        <v>103016.16</v>
      </c>
      <c r="CD2752" s="30"/>
      <c r="CE2752" s="30"/>
      <c r="CF2752" s="30"/>
      <c r="CG2752" s="30"/>
      <c r="CH2752" s="30"/>
      <c r="CI2752" s="30"/>
      <c r="CJ2752" s="30"/>
      <c r="CK2752" s="30"/>
      <c r="CN2752" s="30">
        <v>96700</v>
      </c>
      <c r="CO2752" s="30"/>
      <c r="CP2752" s="30"/>
      <c r="CQ2752" s="30"/>
      <c r="CR2752" s="30"/>
      <c r="CS2752" s="30"/>
      <c r="CT2752" s="30"/>
      <c r="CU2752" s="30"/>
      <c r="CW2752" s="30">
        <v>6316.16</v>
      </c>
      <c r="CX2752" s="30"/>
      <c r="CY2752" s="30"/>
      <c r="CZ2752" s="30"/>
      <c r="DA2752" s="30"/>
      <c r="DB2752" s="30"/>
      <c r="DC2752" s="30"/>
      <c r="DD2752" s="30"/>
    </row>
    <row r="2753" spans="1:109" ht="6" customHeight="1" x14ac:dyDescent="0.2">
      <c r="A2753" s="28"/>
    </row>
    <row r="2754" spans="1:109" ht="13.5" customHeight="1" x14ac:dyDescent="0.2">
      <c r="A2754" s="41"/>
      <c r="B2754" s="35" t="s">
        <v>390</v>
      </c>
      <c r="C2754" s="35"/>
      <c r="D2754" s="35" t="s">
        <v>391</v>
      </c>
      <c r="E2754" s="35"/>
      <c r="F2754" s="35"/>
      <c r="G2754" s="35"/>
      <c r="H2754" s="35"/>
      <c r="I2754" s="35"/>
      <c r="J2754" s="35"/>
      <c r="O2754" s="35" t="s">
        <v>392</v>
      </c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5"/>
      <c r="AA2754" s="35"/>
      <c r="AB2754" s="35"/>
      <c r="AC2754" s="35"/>
      <c r="AD2754" s="35"/>
      <c r="AE2754" s="35"/>
      <c r="AF2754" s="35"/>
      <c r="AG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W2754" s="30">
        <v>-101160.16</v>
      </c>
      <c r="AX2754" s="30"/>
      <c r="AY2754" s="30"/>
      <c r="AZ2754" s="30"/>
      <c r="BA2754" s="30"/>
      <c r="BB2754" s="30"/>
      <c r="BC2754" s="30"/>
      <c r="BD2754" s="30"/>
      <c r="BE2754" s="30"/>
      <c r="BF2754" s="30"/>
      <c r="BG2754" s="30">
        <v>-94900</v>
      </c>
      <c r="BH2754" s="30"/>
      <c r="BI2754" s="30"/>
      <c r="BJ2754" s="30"/>
      <c r="BK2754" s="30"/>
      <c r="BL2754" s="30"/>
      <c r="BM2754" s="30"/>
      <c r="BN2754" s="30"/>
      <c r="BO2754" s="30"/>
      <c r="BP2754" s="30"/>
      <c r="BR2754" s="30">
        <v>-6260.16</v>
      </c>
      <c r="BS2754" s="30"/>
      <c r="BT2754" s="30"/>
      <c r="BU2754" s="30"/>
      <c r="BV2754" s="30"/>
      <c r="BW2754" s="30"/>
      <c r="BX2754" s="30"/>
      <c r="BY2754" s="30"/>
      <c r="BZ2754" s="30"/>
      <c r="CA2754" s="30"/>
      <c r="CC2754" s="30">
        <v>-101160.16</v>
      </c>
      <c r="CD2754" s="30"/>
      <c r="CE2754" s="30"/>
      <c r="CF2754" s="30"/>
      <c r="CG2754" s="30"/>
      <c r="CH2754" s="30"/>
      <c r="CI2754" s="30"/>
      <c r="CJ2754" s="30"/>
      <c r="CK2754" s="30"/>
      <c r="CN2754" s="30">
        <v>-94900</v>
      </c>
      <c r="CO2754" s="30"/>
      <c r="CP2754" s="30"/>
      <c r="CQ2754" s="30"/>
      <c r="CR2754" s="30"/>
      <c r="CS2754" s="30"/>
      <c r="CT2754" s="30"/>
      <c r="CU2754" s="30"/>
      <c r="CW2754" s="30">
        <v>-6260.16</v>
      </c>
      <c r="CX2754" s="30"/>
      <c r="CY2754" s="30"/>
      <c r="CZ2754" s="30"/>
      <c r="DA2754" s="30"/>
      <c r="DB2754" s="30"/>
      <c r="DC2754" s="30"/>
      <c r="DD2754" s="30"/>
    </row>
    <row r="2755" spans="1:109" ht="6" customHeight="1" x14ac:dyDescent="0.2">
      <c r="A2755" s="41"/>
    </row>
    <row r="2756" spans="1:109" ht="4.5" customHeight="1" x14ac:dyDescent="0.2">
      <c r="A2756" s="28"/>
      <c r="B2756" s="35" t="s">
        <v>390</v>
      </c>
      <c r="C2756" s="35"/>
      <c r="D2756" s="35" t="s">
        <v>48</v>
      </c>
      <c r="E2756" s="35"/>
      <c r="F2756" s="35"/>
      <c r="G2756" s="35"/>
      <c r="H2756" s="35"/>
      <c r="I2756" s="35"/>
      <c r="J2756" s="35"/>
      <c r="O2756" s="35" t="s">
        <v>49</v>
      </c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5"/>
      <c r="AA2756" s="35"/>
      <c r="AB2756" s="35"/>
      <c r="AC2756" s="35"/>
      <c r="AD2756" s="35"/>
      <c r="AE2756" s="35"/>
      <c r="AF2756" s="35"/>
      <c r="AG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W2756" s="30">
        <v>0</v>
      </c>
      <c r="AX2756" s="30"/>
      <c r="AY2756" s="30"/>
      <c r="AZ2756" s="30"/>
      <c r="BA2756" s="30"/>
      <c r="BB2756" s="30"/>
      <c r="BC2756" s="30"/>
      <c r="BD2756" s="30"/>
      <c r="BE2756" s="30"/>
      <c r="BF2756" s="30"/>
      <c r="BG2756" s="30">
        <v>0</v>
      </c>
      <c r="BH2756" s="30"/>
      <c r="BI2756" s="30"/>
      <c r="BJ2756" s="30"/>
      <c r="BK2756" s="30"/>
      <c r="BL2756" s="30"/>
      <c r="BM2756" s="30"/>
      <c r="BN2756" s="30"/>
      <c r="BO2756" s="30"/>
      <c r="BP2756" s="30"/>
      <c r="BR2756" s="30">
        <v>0</v>
      </c>
      <c r="BS2756" s="30"/>
      <c r="BT2756" s="30"/>
      <c r="BU2756" s="30"/>
      <c r="BV2756" s="30"/>
      <c r="BW2756" s="30"/>
      <c r="BX2756" s="30"/>
      <c r="BY2756" s="30"/>
      <c r="BZ2756" s="30"/>
      <c r="CA2756" s="30"/>
    </row>
    <row r="2757" spans="1:109" ht="9" customHeight="1" x14ac:dyDescent="0.2">
      <c r="A2757" s="28"/>
      <c r="B2757" s="35"/>
      <c r="C2757" s="35"/>
      <c r="D2757" s="35"/>
      <c r="E2757" s="35"/>
      <c r="F2757" s="35"/>
      <c r="G2757" s="35"/>
      <c r="H2757" s="35"/>
      <c r="I2757" s="35"/>
      <c r="J2757" s="35"/>
      <c r="O2757" s="35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5"/>
      <c r="AA2757" s="35"/>
      <c r="AB2757" s="35"/>
      <c r="AC2757" s="35"/>
      <c r="AD2757" s="35"/>
      <c r="AE2757" s="35"/>
      <c r="AF2757" s="35"/>
      <c r="AG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W2757" s="30"/>
      <c r="AX2757" s="30"/>
      <c r="AY2757" s="30"/>
      <c r="AZ2757" s="30"/>
      <c r="BA2757" s="30"/>
      <c r="BB2757" s="30"/>
      <c r="BC2757" s="30"/>
      <c r="BD2757" s="30"/>
      <c r="BE2757" s="30"/>
      <c r="BF2757" s="30"/>
      <c r="BG2757" s="30"/>
      <c r="BH2757" s="30"/>
      <c r="BI2757" s="30"/>
      <c r="BJ2757" s="30"/>
      <c r="BK2757" s="30"/>
      <c r="BL2757" s="30"/>
      <c r="BM2757" s="30"/>
      <c r="BN2757" s="30"/>
      <c r="BO2757" s="30"/>
      <c r="BP2757" s="30"/>
      <c r="BR2757" s="30"/>
      <c r="BS2757" s="30"/>
      <c r="BT2757" s="30"/>
      <c r="BU2757" s="30"/>
      <c r="BV2757" s="30"/>
      <c r="BW2757" s="30"/>
      <c r="BX2757" s="30"/>
      <c r="BY2757" s="30"/>
      <c r="BZ2757" s="30"/>
      <c r="CA2757" s="30"/>
    </row>
    <row r="2758" spans="1:109" ht="6" customHeight="1" x14ac:dyDescent="0.2">
      <c r="A2758" s="28"/>
    </row>
    <row r="2759" spans="1:109" ht="15" customHeight="1" x14ac:dyDescent="0.2">
      <c r="A2759" s="41"/>
      <c r="B2759" s="35" t="s">
        <v>390</v>
      </c>
      <c r="C2759" s="35"/>
      <c r="D2759" s="35" t="s">
        <v>50</v>
      </c>
      <c r="E2759" s="35"/>
      <c r="F2759" s="35"/>
      <c r="G2759" s="35"/>
      <c r="H2759" s="35"/>
      <c r="I2759" s="35"/>
      <c r="J2759" s="35"/>
      <c r="O2759" s="35" t="s">
        <v>393</v>
      </c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5"/>
      <c r="AA2759" s="35"/>
      <c r="AB2759" s="35"/>
      <c r="AC2759" s="35"/>
      <c r="AD2759" s="35"/>
      <c r="AE2759" s="35"/>
      <c r="AF2759" s="35"/>
      <c r="AG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W2759" s="30">
        <v>-101160.16</v>
      </c>
      <c r="AX2759" s="30"/>
      <c r="AY2759" s="30"/>
      <c r="AZ2759" s="30"/>
      <c r="BA2759" s="30"/>
      <c r="BB2759" s="30"/>
      <c r="BC2759" s="30"/>
      <c r="BD2759" s="30"/>
      <c r="BE2759" s="30"/>
      <c r="BF2759" s="30"/>
      <c r="BG2759" s="30">
        <v>-94900</v>
      </c>
      <c r="BH2759" s="30"/>
      <c r="BI2759" s="30"/>
      <c r="BJ2759" s="30"/>
      <c r="BK2759" s="30"/>
      <c r="BL2759" s="30"/>
      <c r="BM2759" s="30"/>
      <c r="BN2759" s="30"/>
      <c r="BO2759" s="30"/>
      <c r="BP2759" s="30"/>
      <c r="BR2759" s="30">
        <v>-6260.16</v>
      </c>
      <c r="BS2759" s="30"/>
      <c r="BT2759" s="30"/>
      <c r="BU2759" s="30"/>
      <c r="BV2759" s="30"/>
      <c r="BW2759" s="30"/>
      <c r="BX2759" s="30"/>
      <c r="BY2759" s="30"/>
      <c r="BZ2759" s="30"/>
      <c r="CA2759" s="30"/>
    </row>
    <row r="2760" spans="1:109" ht="7.5" customHeight="1" x14ac:dyDescent="0.2">
      <c r="A2760" s="41"/>
    </row>
    <row r="2761" spans="1:109" ht="17.25" customHeight="1" x14ac:dyDescent="0.2">
      <c r="A2761" s="7"/>
      <c r="B2761" s="29" t="s">
        <v>394</v>
      </c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W2761" s="29"/>
      <c r="X2761" s="29"/>
      <c r="Y2761" s="29"/>
      <c r="Z2761" s="29"/>
      <c r="AA2761" s="29"/>
      <c r="AB2761" s="29"/>
      <c r="AC2761" s="29"/>
      <c r="AD2761" s="29"/>
      <c r="AE2761" s="29"/>
      <c r="AF2761" s="29"/>
      <c r="AG2761" s="29"/>
      <c r="AH2761" s="29"/>
      <c r="AI2761" s="29"/>
      <c r="AJ2761" s="29"/>
      <c r="AK2761" s="29"/>
      <c r="AL2761" s="29"/>
      <c r="AM2761" s="29"/>
      <c r="AN2761" s="29"/>
      <c r="AO2761" s="29"/>
      <c r="AP2761" s="29"/>
      <c r="AQ2761" s="29"/>
      <c r="AR2761" s="29"/>
      <c r="AS2761" s="29"/>
      <c r="AT2761" s="29"/>
      <c r="AU2761" s="29"/>
      <c r="AV2761" s="29"/>
    </row>
    <row r="2762" spans="1:109" ht="18.75" customHeight="1" x14ac:dyDescent="0.2">
      <c r="A2762" s="34" t="s">
        <v>578</v>
      </c>
      <c r="B2762" s="34"/>
      <c r="C2762" s="34"/>
      <c r="D2762" s="34"/>
      <c r="E2762" s="34"/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4"/>
      <c r="AE2762" s="34"/>
      <c r="AF2762" s="34"/>
      <c r="AG2762" s="34"/>
      <c r="AH2762" s="34"/>
      <c r="AI2762" s="34"/>
      <c r="AJ2762" s="34"/>
      <c r="AK2762" s="34"/>
      <c r="AL2762" s="34"/>
      <c r="AM2762" s="34"/>
      <c r="AN2762" s="34"/>
      <c r="AO2762" s="34"/>
      <c r="AP2762" s="34"/>
      <c r="AQ2762" s="34"/>
      <c r="AR2762" s="34"/>
      <c r="AS2762" s="34"/>
      <c r="AT2762" s="34"/>
      <c r="AU2762" s="34"/>
      <c r="AV2762" s="34"/>
      <c r="AW2762" s="34"/>
      <c r="AX2762" s="34"/>
      <c r="AY2762" s="34"/>
      <c r="AZ2762" s="34"/>
      <c r="BA2762" s="34"/>
      <c r="BB2762" s="34"/>
      <c r="BC2762" s="34"/>
      <c r="BD2762" s="34"/>
      <c r="BE2762" s="34"/>
      <c r="BF2762" s="34"/>
      <c r="BG2762" s="34"/>
      <c r="BH2762" s="34"/>
      <c r="BI2762" s="34"/>
      <c r="BJ2762" s="34"/>
      <c r="BK2762" s="34"/>
      <c r="BL2762" s="34"/>
      <c r="BM2762" s="34"/>
      <c r="BN2762" s="34"/>
      <c r="BO2762" s="34"/>
      <c r="BP2762" s="34"/>
      <c r="BQ2762" s="34"/>
      <c r="BR2762" s="34"/>
      <c r="BS2762" s="34"/>
      <c r="BT2762" s="34"/>
      <c r="BU2762" s="34"/>
      <c r="BV2762" s="34"/>
      <c r="BW2762" s="34"/>
      <c r="BX2762" s="34"/>
      <c r="BY2762" s="34"/>
      <c r="BZ2762" s="34"/>
      <c r="CA2762" s="34"/>
      <c r="CB2762" s="34"/>
      <c r="CC2762" s="34"/>
      <c r="CD2762" s="34"/>
      <c r="CE2762" s="34"/>
      <c r="CF2762" s="34"/>
      <c r="CG2762" s="34"/>
      <c r="CH2762" s="34"/>
      <c r="CI2762" s="34"/>
      <c r="CJ2762" s="34"/>
      <c r="CK2762" s="34"/>
      <c r="CL2762" s="34"/>
      <c r="CM2762" s="34"/>
      <c r="CN2762" s="34"/>
      <c r="CO2762" s="34"/>
      <c r="CP2762" s="34"/>
      <c r="CQ2762" s="34"/>
      <c r="CR2762" s="34"/>
      <c r="CS2762" s="34"/>
      <c r="CT2762" s="34"/>
      <c r="CU2762" s="34"/>
      <c r="CV2762" s="34"/>
      <c r="CW2762" s="34"/>
      <c r="CX2762" s="34"/>
      <c r="CY2762" s="34"/>
      <c r="CZ2762" s="34"/>
      <c r="DA2762" s="34"/>
      <c r="DB2762" s="34"/>
      <c r="DC2762" s="34"/>
      <c r="DD2762" s="34"/>
      <c r="DE2762" s="34"/>
    </row>
    <row r="2763" spans="1:109" ht="13.5" customHeight="1" x14ac:dyDescent="0.2"/>
    <row r="2764" spans="1:109" ht="7.5" customHeight="1" x14ac:dyDescent="0.2"/>
    <row r="2765" spans="1:109" ht="13.5" customHeight="1" x14ac:dyDescent="0.2">
      <c r="A2765" s="35" t="s">
        <v>346</v>
      </c>
      <c r="B2765" s="35"/>
      <c r="C2765" s="35"/>
      <c r="G2765" s="35" t="s">
        <v>347</v>
      </c>
      <c r="H2765" s="35"/>
      <c r="J2765" s="40"/>
      <c r="K2765" s="40"/>
      <c r="L2765" s="40"/>
      <c r="M2765" s="40"/>
      <c r="O2765" s="35" t="s">
        <v>348</v>
      </c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  <c r="AB2765" s="35"/>
      <c r="AC2765" s="35"/>
      <c r="AD2765" s="35"/>
      <c r="AE2765" s="35"/>
      <c r="AF2765" s="35"/>
      <c r="AG2765" s="35"/>
      <c r="AH2765" s="35"/>
      <c r="AI2765" s="35"/>
      <c r="AJ2765" s="35"/>
      <c r="AK2765" s="35"/>
      <c r="AL2765" s="35"/>
      <c r="AM2765" s="35"/>
      <c r="AN2765" s="35"/>
      <c r="AW2765" s="36" t="s">
        <v>349</v>
      </c>
      <c r="AX2765" s="36"/>
      <c r="AY2765" s="36"/>
      <c r="AZ2765" s="36"/>
      <c r="BA2765" s="36"/>
      <c r="BB2765" s="36"/>
      <c r="BC2765" s="36"/>
      <c r="BD2765" s="36"/>
      <c r="BE2765" s="36"/>
      <c r="BF2765" s="36"/>
      <c r="BG2765" s="36" t="s">
        <v>350</v>
      </c>
      <c r="BH2765" s="36"/>
      <c r="BI2765" s="36"/>
      <c r="BJ2765" s="36"/>
      <c r="BK2765" s="36"/>
      <c r="BL2765" s="36"/>
      <c r="BM2765" s="36"/>
      <c r="BN2765" s="36"/>
      <c r="BO2765" s="36"/>
      <c r="BP2765" s="36"/>
      <c r="BR2765" s="36" t="s">
        <v>21</v>
      </c>
      <c r="BS2765" s="36"/>
      <c r="BT2765" s="36"/>
      <c r="BU2765" s="36"/>
      <c r="BV2765" s="36"/>
      <c r="BW2765" s="36"/>
      <c r="BX2765" s="36"/>
      <c r="BY2765" s="36"/>
      <c r="BZ2765" s="36"/>
      <c r="CA2765" s="36"/>
      <c r="CC2765" s="36" t="s">
        <v>351</v>
      </c>
      <c r="CD2765" s="36"/>
      <c r="CE2765" s="36"/>
      <c r="CF2765" s="36"/>
      <c r="CG2765" s="36"/>
      <c r="CH2765" s="36"/>
      <c r="CI2765" s="36"/>
      <c r="CJ2765" s="36"/>
      <c r="CK2765" s="36"/>
      <c r="CN2765" s="36" t="s">
        <v>352</v>
      </c>
      <c r="CO2765" s="36"/>
      <c r="CP2765" s="36"/>
      <c r="CQ2765" s="36"/>
      <c r="CR2765" s="36"/>
      <c r="CS2765" s="36"/>
      <c r="CT2765" s="36"/>
      <c r="CU2765" s="36"/>
      <c r="CW2765" s="36" t="s">
        <v>21</v>
      </c>
      <c r="CX2765" s="36"/>
      <c r="CY2765" s="36"/>
      <c r="CZ2765" s="36"/>
      <c r="DA2765" s="36"/>
      <c r="DB2765" s="36"/>
      <c r="DC2765" s="36"/>
      <c r="DD2765" s="36"/>
    </row>
    <row r="2766" spans="1:109" ht="6.75" customHeight="1" x14ac:dyDescent="0.2"/>
    <row r="2767" spans="1:109" ht="13.5" customHeight="1" x14ac:dyDescent="0.2">
      <c r="A2767" s="28"/>
      <c r="B2767" s="35" t="s">
        <v>29</v>
      </c>
      <c r="C2767" s="35"/>
      <c r="D2767" s="35" t="s">
        <v>79</v>
      </c>
      <c r="E2767" s="35"/>
      <c r="F2767" s="35"/>
      <c r="G2767" s="35"/>
      <c r="H2767" s="35"/>
      <c r="I2767" s="35"/>
      <c r="J2767" s="35"/>
      <c r="O2767" s="35" t="s">
        <v>80</v>
      </c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5"/>
      <c r="AA2767" s="35"/>
      <c r="AB2767" s="35"/>
      <c r="AC2767" s="35"/>
      <c r="AD2767" s="35"/>
      <c r="AE2767" s="35"/>
      <c r="AF2767" s="35"/>
      <c r="AG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CC2767" s="30">
        <v>0</v>
      </c>
      <c r="CD2767" s="30"/>
      <c r="CE2767" s="30"/>
      <c r="CF2767" s="30"/>
      <c r="CG2767" s="30"/>
      <c r="CH2767" s="30"/>
      <c r="CI2767" s="30"/>
      <c r="CJ2767" s="30"/>
      <c r="CK2767" s="30"/>
      <c r="CN2767" s="30">
        <v>0</v>
      </c>
      <c r="CO2767" s="30"/>
      <c r="CP2767" s="30"/>
      <c r="CQ2767" s="30"/>
      <c r="CR2767" s="30"/>
      <c r="CS2767" s="30"/>
      <c r="CT2767" s="30"/>
      <c r="CU2767" s="30"/>
      <c r="CW2767" s="30">
        <v>0</v>
      </c>
      <c r="CX2767" s="30"/>
      <c r="CY2767" s="30"/>
      <c r="CZ2767" s="30"/>
      <c r="DA2767" s="30"/>
      <c r="DB2767" s="30"/>
      <c r="DC2767" s="30"/>
      <c r="DD2767" s="30"/>
    </row>
    <row r="2768" spans="1:109" ht="6" customHeight="1" x14ac:dyDescent="0.2">
      <c r="A2768" s="28"/>
    </row>
    <row r="2769" spans="1:108" ht="13.5" customHeight="1" x14ac:dyDescent="0.2">
      <c r="A2769" s="28"/>
      <c r="B2769" s="35" t="s">
        <v>29</v>
      </c>
      <c r="C2769" s="35"/>
      <c r="D2769" s="35" t="s">
        <v>87</v>
      </c>
      <c r="E2769" s="35"/>
      <c r="F2769" s="35"/>
      <c r="G2769" s="35"/>
      <c r="H2769" s="35"/>
      <c r="I2769" s="35"/>
      <c r="J2769" s="35"/>
      <c r="O2769" s="35" t="s">
        <v>88</v>
      </c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5"/>
      <c r="AA2769" s="35"/>
      <c r="AB2769" s="35"/>
      <c r="AC2769" s="35"/>
      <c r="AD2769" s="35"/>
      <c r="AE2769" s="35"/>
      <c r="AF2769" s="35"/>
      <c r="AG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CC2769" s="30">
        <v>0</v>
      </c>
      <c r="CD2769" s="30"/>
      <c r="CE2769" s="30"/>
      <c r="CF2769" s="30"/>
      <c r="CG2769" s="30"/>
      <c r="CH2769" s="30"/>
      <c r="CI2769" s="30"/>
      <c r="CJ2769" s="30"/>
      <c r="CK2769" s="30"/>
      <c r="CN2769" s="30">
        <v>0</v>
      </c>
      <c r="CO2769" s="30"/>
      <c r="CP2769" s="30"/>
      <c r="CQ2769" s="30"/>
      <c r="CR2769" s="30"/>
      <c r="CS2769" s="30"/>
      <c r="CT2769" s="30"/>
      <c r="CU2769" s="30"/>
      <c r="CW2769" s="30">
        <v>0</v>
      </c>
      <c r="CX2769" s="30"/>
      <c r="CY2769" s="30"/>
      <c r="CZ2769" s="30"/>
      <c r="DA2769" s="30"/>
      <c r="DB2769" s="30"/>
      <c r="DC2769" s="30"/>
      <c r="DD2769" s="30"/>
    </row>
    <row r="2770" spans="1:108" ht="6" customHeight="1" x14ac:dyDescent="0.2">
      <c r="A2770" s="28"/>
    </row>
    <row r="2771" spans="1:108" ht="13.5" customHeight="1" x14ac:dyDescent="0.2">
      <c r="A2771" s="41"/>
      <c r="B2771" s="35" t="s">
        <v>390</v>
      </c>
      <c r="C2771" s="35"/>
      <c r="D2771" s="35" t="s">
        <v>89</v>
      </c>
      <c r="E2771" s="35"/>
      <c r="F2771" s="35"/>
      <c r="G2771" s="35"/>
      <c r="H2771" s="35"/>
      <c r="I2771" s="35"/>
      <c r="J2771" s="35"/>
      <c r="O2771" s="35" t="s">
        <v>90</v>
      </c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5"/>
      <c r="AA2771" s="35"/>
      <c r="AB2771" s="35"/>
      <c r="AC2771" s="35"/>
      <c r="AD2771" s="35"/>
      <c r="AE2771" s="35"/>
      <c r="AF2771" s="35"/>
      <c r="AG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CC2771" s="30">
        <v>0</v>
      </c>
      <c r="CD2771" s="30"/>
      <c r="CE2771" s="30"/>
      <c r="CF2771" s="30"/>
      <c r="CG2771" s="30"/>
      <c r="CH2771" s="30"/>
      <c r="CI2771" s="30"/>
      <c r="CJ2771" s="30"/>
      <c r="CK2771" s="30"/>
      <c r="CN2771" s="30">
        <v>0</v>
      </c>
      <c r="CO2771" s="30"/>
      <c r="CP2771" s="30"/>
      <c r="CQ2771" s="30"/>
      <c r="CR2771" s="30"/>
      <c r="CS2771" s="30"/>
      <c r="CT2771" s="30"/>
      <c r="CU2771" s="30"/>
      <c r="CW2771" s="30">
        <v>0</v>
      </c>
      <c r="CX2771" s="30"/>
      <c r="CY2771" s="30"/>
      <c r="CZ2771" s="30"/>
      <c r="DA2771" s="30"/>
      <c r="DB2771" s="30"/>
      <c r="DC2771" s="30"/>
      <c r="DD2771" s="30"/>
    </row>
    <row r="2772" spans="1:108" ht="6" customHeight="1" x14ac:dyDescent="0.2">
      <c r="A2772" s="41"/>
    </row>
    <row r="2773" spans="1:108" ht="15" customHeight="1" x14ac:dyDescent="0.2">
      <c r="A2773" s="41"/>
      <c r="B2773" s="35" t="s">
        <v>390</v>
      </c>
      <c r="C2773" s="35"/>
      <c r="D2773" s="35" t="s">
        <v>91</v>
      </c>
      <c r="E2773" s="35"/>
      <c r="F2773" s="35"/>
      <c r="G2773" s="35"/>
      <c r="H2773" s="35"/>
      <c r="I2773" s="35"/>
      <c r="J2773" s="35"/>
      <c r="O2773" s="29" t="s">
        <v>92</v>
      </c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29"/>
      <c r="AG2773" s="29"/>
      <c r="AH2773" s="29"/>
      <c r="AI2773" s="29"/>
      <c r="AJ2773" s="29"/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CC2773" s="30">
        <v>-101160.16</v>
      </c>
      <c r="CD2773" s="30"/>
      <c r="CE2773" s="30"/>
      <c r="CF2773" s="30"/>
      <c r="CG2773" s="30"/>
      <c r="CH2773" s="30"/>
      <c r="CI2773" s="30"/>
      <c r="CJ2773" s="30"/>
      <c r="CK2773" s="30"/>
      <c r="CN2773" s="30">
        <v>-94900</v>
      </c>
      <c r="CO2773" s="30"/>
      <c r="CP2773" s="30"/>
      <c r="CQ2773" s="30"/>
      <c r="CR2773" s="30"/>
      <c r="CS2773" s="30"/>
      <c r="CT2773" s="30"/>
      <c r="CU2773" s="30"/>
      <c r="CW2773" s="30">
        <v>-6260.16</v>
      </c>
      <c r="CX2773" s="30"/>
      <c r="CY2773" s="30"/>
      <c r="CZ2773" s="30"/>
      <c r="DA2773" s="30"/>
      <c r="DB2773" s="30"/>
      <c r="DC2773" s="30"/>
      <c r="DD2773" s="30"/>
    </row>
    <row r="2774" spans="1:108" ht="7.5" customHeight="1" x14ac:dyDescent="0.2">
      <c r="A2774" s="41"/>
    </row>
    <row r="2775" spans="1:108" ht="13.5" customHeight="1" x14ac:dyDescent="0.2">
      <c r="A2775" s="41"/>
      <c r="B2775" s="29" t="s">
        <v>395</v>
      </c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W2775" s="29"/>
      <c r="X2775" s="29"/>
      <c r="Y2775" s="29"/>
      <c r="Z2775" s="29"/>
      <c r="AA2775" s="29"/>
      <c r="AB2775" s="29"/>
      <c r="AC2775" s="29"/>
      <c r="AD2775" s="29"/>
      <c r="AE2775" s="29"/>
      <c r="AF2775" s="29"/>
      <c r="AG2775" s="29"/>
      <c r="AH2775" s="29"/>
      <c r="AI2775" s="29"/>
      <c r="AJ2775" s="29"/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</row>
    <row r="2776" spans="1:108" ht="6" customHeight="1" x14ac:dyDescent="0.2">
      <c r="A2776" s="41"/>
    </row>
    <row r="2777" spans="1:108" ht="13.5" customHeight="1" x14ac:dyDescent="0.2">
      <c r="A2777" s="28"/>
      <c r="B2777" s="35" t="s">
        <v>29</v>
      </c>
      <c r="C2777" s="35"/>
      <c r="D2777" s="35" t="s">
        <v>99</v>
      </c>
      <c r="E2777" s="35"/>
      <c r="F2777" s="35"/>
      <c r="G2777" s="35"/>
      <c r="H2777" s="35"/>
      <c r="I2777" s="35"/>
      <c r="J2777" s="35"/>
      <c r="O2777" s="35" t="s">
        <v>100</v>
      </c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5"/>
      <c r="AA2777" s="35"/>
      <c r="AB2777" s="35"/>
      <c r="AC2777" s="35"/>
      <c r="AD2777" s="35"/>
      <c r="AE2777" s="35"/>
      <c r="AF2777" s="35"/>
      <c r="AG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CC2777" s="30">
        <v>0</v>
      </c>
      <c r="CD2777" s="30"/>
      <c r="CE2777" s="30"/>
      <c r="CF2777" s="30"/>
      <c r="CG2777" s="30"/>
      <c r="CH2777" s="30"/>
      <c r="CI2777" s="30"/>
      <c r="CJ2777" s="30"/>
      <c r="CK2777" s="30"/>
      <c r="CN2777" s="30">
        <v>0</v>
      </c>
      <c r="CO2777" s="30"/>
      <c r="CP2777" s="30"/>
      <c r="CQ2777" s="30"/>
      <c r="CR2777" s="30"/>
      <c r="CS2777" s="30"/>
      <c r="CT2777" s="30"/>
      <c r="CU2777" s="30"/>
      <c r="CW2777" s="30">
        <v>0</v>
      </c>
      <c r="CX2777" s="30"/>
      <c r="CY2777" s="30"/>
      <c r="CZ2777" s="30"/>
      <c r="DA2777" s="30"/>
      <c r="DB2777" s="30"/>
      <c r="DC2777" s="30"/>
      <c r="DD2777" s="30"/>
    </row>
    <row r="2778" spans="1:108" ht="6" customHeight="1" x14ac:dyDescent="0.2">
      <c r="A2778" s="28"/>
    </row>
    <row r="2779" spans="1:108" ht="13.5" customHeight="1" x14ac:dyDescent="0.2">
      <c r="A2779" s="28"/>
      <c r="B2779" s="35" t="s">
        <v>29</v>
      </c>
      <c r="C2779" s="35"/>
      <c r="D2779" s="35" t="s">
        <v>107</v>
      </c>
      <c r="E2779" s="35"/>
      <c r="F2779" s="35"/>
      <c r="G2779" s="35"/>
      <c r="H2779" s="35"/>
      <c r="I2779" s="35"/>
      <c r="J2779" s="35"/>
      <c r="O2779" s="35" t="s">
        <v>108</v>
      </c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5"/>
      <c r="AA2779" s="35"/>
      <c r="AB2779" s="35"/>
      <c r="AC2779" s="35"/>
      <c r="AD2779" s="35"/>
      <c r="AE2779" s="35"/>
      <c r="AF2779" s="35"/>
      <c r="AG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CC2779" s="30">
        <v>0</v>
      </c>
      <c r="CD2779" s="30"/>
      <c r="CE2779" s="30"/>
      <c r="CF2779" s="30"/>
      <c r="CG2779" s="30"/>
      <c r="CH2779" s="30"/>
      <c r="CI2779" s="30"/>
      <c r="CJ2779" s="30"/>
      <c r="CK2779" s="30"/>
      <c r="CN2779" s="30">
        <v>0</v>
      </c>
      <c r="CO2779" s="30"/>
      <c r="CP2779" s="30"/>
      <c r="CQ2779" s="30"/>
      <c r="CR2779" s="30"/>
      <c r="CS2779" s="30"/>
      <c r="CT2779" s="30"/>
      <c r="CU2779" s="30"/>
      <c r="CW2779" s="30">
        <v>0</v>
      </c>
      <c r="CX2779" s="30"/>
      <c r="CY2779" s="30"/>
      <c r="CZ2779" s="30"/>
      <c r="DA2779" s="30"/>
      <c r="DB2779" s="30"/>
      <c r="DC2779" s="30"/>
      <c r="DD2779" s="30"/>
    </row>
    <row r="2780" spans="1:108" ht="6" customHeight="1" x14ac:dyDescent="0.2">
      <c r="A2780" s="28"/>
    </row>
    <row r="2781" spans="1:108" ht="13.5" customHeight="1" x14ac:dyDescent="0.2">
      <c r="A2781" s="41"/>
      <c r="B2781" s="35" t="s">
        <v>390</v>
      </c>
      <c r="C2781" s="35"/>
      <c r="D2781" s="35" t="s">
        <v>109</v>
      </c>
      <c r="E2781" s="35"/>
      <c r="F2781" s="35"/>
      <c r="G2781" s="35"/>
      <c r="H2781" s="35"/>
      <c r="I2781" s="35"/>
      <c r="J2781" s="35"/>
      <c r="O2781" s="35" t="s">
        <v>110</v>
      </c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5"/>
      <c r="AA2781" s="35"/>
      <c r="AB2781" s="35"/>
      <c r="AC2781" s="35"/>
      <c r="AD2781" s="35"/>
      <c r="AE2781" s="35"/>
      <c r="AF2781" s="35"/>
      <c r="AG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CC2781" s="30">
        <v>0</v>
      </c>
      <c r="CD2781" s="30"/>
      <c r="CE2781" s="30"/>
      <c r="CF2781" s="30"/>
      <c r="CG2781" s="30"/>
      <c r="CH2781" s="30"/>
      <c r="CI2781" s="30"/>
      <c r="CJ2781" s="30"/>
      <c r="CK2781" s="30"/>
      <c r="CN2781" s="30">
        <v>0</v>
      </c>
      <c r="CO2781" s="30"/>
      <c r="CP2781" s="30"/>
      <c r="CQ2781" s="30"/>
      <c r="CR2781" s="30"/>
      <c r="CS2781" s="30"/>
      <c r="CT2781" s="30"/>
      <c r="CU2781" s="30"/>
      <c r="CW2781" s="30">
        <v>0</v>
      </c>
      <c r="CX2781" s="30"/>
      <c r="CY2781" s="30"/>
      <c r="CZ2781" s="30"/>
      <c r="DA2781" s="30"/>
      <c r="DB2781" s="30"/>
      <c r="DC2781" s="30"/>
      <c r="DD2781" s="30"/>
    </row>
    <row r="2782" spans="1:108" ht="6" customHeight="1" x14ac:dyDescent="0.2">
      <c r="A2782" s="41"/>
    </row>
    <row r="2783" spans="1:108" ht="15" customHeight="1" x14ac:dyDescent="0.2">
      <c r="A2783" s="41"/>
      <c r="B2783" s="35" t="s">
        <v>390</v>
      </c>
      <c r="C2783" s="35"/>
      <c r="D2783" s="35" t="s">
        <v>111</v>
      </c>
      <c r="E2783" s="35"/>
      <c r="F2783" s="35"/>
      <c r="G2783" s="35"/>
      <c r="H2783" s="35"/>
      <c r="I2783" s="35"/>
      <c r="J2783" s="35"/>
      <c r="O2783" s="35" t="s">
        <v>112</v>
      </c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5"/>
      <c r="AA2783" s="35"/>
      <c r="AB2783" s="35"/>
      <c r="AC2783" s="35"/>
      <c r="AD2783" s="35"/>
      <c r="AE2783" s="35"/>
      <c r="AF2783" s="35"/>
      <c r="AG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CC2783" s="30">
        <v>-101160.16</v>
      </c>
      <c r="CD2783" s="30"/>
      <c r="CE2783" s="30"/>
      <c r="CF2783" s="30"/>
      <c r="CG2783" s="30"/>
      <c r="CH2783" s="30"/>
      <c r="CI2783" s="30"/>
      <c r="CJ2783" s="30"/>
      <c r="CK2783" s="30"/>
      <c r="CN2783" s="30">
        <v>-94900</v>
      </c>
      <c r="CO2783" s="30"/>
      <c r="CP2783" s="30"/>
      <c r="CQ2783" s="30"/>
      <c r="CR2783" s="30"/>
      <c r="CS2783" s="30"/>
      <c r="CT2783" s="30"/>
      <c r="CU2783" s="30"/>
      <c r="CW2783" s="30">
        <v>-6260.16</v>
      </c>
      <c r="CX2783" s="30"/>
      <c r="CY2783" s="30"/>
      <c r="CZ2783" s="30"/>
      <c r="DA2783" s="30"/>
      <c r="DB2783" s="30"/>
      <c r="DC2783" s="30"/>
      <c r="DD2783" s="30"/>
    </row>
    <row r="2784" spans="1:108" ht="7.5" customHeight="1" x14ac:dyDescent="0.2">
      <c r="A2784" s="41"/>
    </row>
    <row r="2785" spans="1:109" ht="13.5" customHeight="1" x14ac:dyDescent="0.2">
      <c r="A2785" s="41"/>
      <c r="B2785" s="29" t="s">
        <v>396</v>
      </c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29"/>
      <c r="AS2785" s="29"/>
      <c r="AT2785" s="29"/>
      <c r="AU2785" s="29"/>
      <c r="AV2785" s="29"/>
    </row>
    <row r="2786" spans="1:109" ht="6" customHeight="1" x14ac:dyDescent="0.2">
      <c r="A2786" s="41"/>
    </row>
    <row r="2787" spans="1:109" ht="4.5" customHeight="1" x14ac:dyDescent="0.2">
      <c r="A2787" s="41"/>
      <c r="B2787" s="35" t="s">
        <v>390</v>
      </c>
      <c r="C2787" s="35"/>
      <c r="D2787" s="35" t="s">
        <v>117</v>
      </c>
      <c r="E2787" s="35"/>
      <c r="F2787" s="35"/>
      <c r="G2787" s="35"/>
      <c r="H2787" s="35"/>
      <c r="I2787" s="35"/>
      <c r="J2787" s="35"/>
      <c r="O2787" s="35" t="s">
        <v>118</v>
      </c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5"/>
      <c r="AA2787" s="35"/>
      <c r="AB2787" s="35"/>
      <c r="AC2787" s="35"/>
      <c r="AD2787" s="35"/>
      <c r="AE2787" s="35"/>
      <c r="AF2787" s="35"/>
      <c r="AG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CC2787" s="30">
        <v>0</v>
      </c>
      <c r="CD2787" s="30"/>
      <c r="CE2787" s="30"/>
      <c r="CF2787" s="30"/>
      <c r="CG2787" s="30"/>
      <c r="CH2787" s="30"/>
      <c r="CI2787" s="30"/>
      <c r="CJ2787" s="30"/>
      <c r="CK2787" s="30"/>
      <c r="CN2787" s="30">
        <v>0</v>
      </c>
      <c r="CO2787" s="30"/>
      <c r="CP2787" s="30"/>
      <c r="CQ2787" s="30"/>
      <c r="CR2787" s="30"/>
      <c r="CS2787" s="30"/>
      <c r="CT2787" s="30"/>
      <c r="CU2787" s="30"/>
      <c r="CW2787" s="30">
        <v>0</v>
      </c>
      <c r="CX2787" s="30"/>
      <c r="CY2787" s="30"/>
      <c r="CZ2787" s="30"/>
      <c r="DA2787" s="30"/>
      <c r="DB2787" s="30"/>
      <c r="DC2787" s="30"/>
      <c r="DD2787" s="30"/>
    </row>
    <row r="2788" spans="1:109" ht="10.5" customHeight="1" x14ac:dyDescent="0.2">
      <c r="A2788" s="41"/>
      <c r="B2788" s="35"/>
      <c r="C2788" s="35"/>
      <c r="D2788" s="35"/>
      <c r="E2788" s="35"/>
      <c r="F2788" s="35"/>
      <c r="G2788" s="35"/>
      <c r="H2788" s="35"/>
      <c r="I2788" s="35"/>
      <c r="J2788" s="35"/>
      <c r="O2788" s="35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5"/>
      <c r="AA2788" s="35"/>
      <c r="AB2788" s="35"/>
      <c r="AC2788" s="35"/>
      <c r="AD2788" s="35"/>
      <c r="AE2788" s="35"/>
      <c r="AF2788" s="35"/>
      <c r="AG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CC2788" s="30"/>
      <c r="CD2788" s="30"/>
      <c r="CE2788" s="30"/>
      <c r="CF2788" s="30"/>
      <c r="CG2788" s="30"/>
      <c r="CH2788" s="30"/>
      <c r="CI2788" s="30"/>
      <c r="CJ2788" s="30"/>
      <c r="CK2788" s="30"/>
      <c r="CN2788" s="30"/>
      <c r="CO2788" s="30"/>
      <c r="CP2788" s="30"/>
      <c r="CQ2788" s="30"/>
      <c r="CR2788" s="30"/>
      <c r="CS2788" s="30"/>
      <c r="CT2788" s="30"/>
      <c r="CU2788" s="30"/>
      <c r="CW2788" s="30"/>
      <c r="CX2788" s="30"/>
      <c r="CY2788" s="30"/>
      <c r="CZ2788" s="30"/>
      <c r="DA2788" s="30"/>
      <c r="DB2788" s="30"/>
      <c r="DC2788" s="30"/>
      <c r="DD2788" s="30"/>
    </row>
    <row r="2789" spans="1:109" ht="1.5" customHeight="1" x14ac:dyDescent="0.2">
      <c r="A2789" s="41"/>
    </row>
    <row r="2790" spans="1:109" ht="6.75" customHeight="1" x14ac:dyDescent="0.2"/>
    <row r="2791" spans="1:109" ht="9" customHeight="1" x14ac:dyDescent="0.2"/>
    <row r="2792" spans="1:109" ht="17.25" customHeight="1" x14ac:dyDescent="0.2">
      <c r="A2792" s="41"/>
      <c r="B2792" s="35" t="s">
        <v>583</v>
      </c>
      <c r="C2792" s="35"/>
      <c r="D2792" s="35"/>
      <c r="E2792" s="35"/>
      <c r="F2792" s="35"/>
      <c r="G2792" s="35"/>
      <c r="H2792" s="35"/>
      <c r="O2792" s="29" t="s">
        <v>580</v>
      </c>
      <c r="P2792" s="29"/>
      <c r="Q2792" s="29"/>
      <c r="R2792" s="29"/>
      <c r="S2792" s="29"/>
      <c r="T2792" s="29"/>
      <c r="U2792" s="29"/>
      <c r="V2792" s="29"/>
      <c r="W2792" s="29"/>
      <c r="X2792" s="29"/>
      <c r="Y2792" s="29"/>
      <c r="Z2792" s="29"/>
      <c r="AA2792" s="29"/>
      <c r="AB2792" s="29"/>
      <c r="AC2792" s="29"/>
      <c r="AD2792" s="29"/>
      <c r="AE2792" s="29"/>
      <c r="AF2792" s="29"/>
      <c r="AG2792" s="29"/>
      <c r="AH2792" s="29"/>
      <c r="AI2792" s="29"/>
      <c r="AJ2792" s="29"/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</row>
    <row r="2793" spans="1:109" ht="18" customHeight="1" x14ac:dyDescent="0.2">
      <c r="A2793" s="41"/>
      <c r="B2793" s="37" t="s">
        <v>583</v>
      </c>
      <c r="C2793" s="37"/>
      <c r="D2793" s="37"/>
      <c r="E2793" s="37"/>
      <c r="F2793" s="37"/>
      <c r="G2793" s="37"/>
      <c r="H2793" s="37"/>
      <c r="I2793" s="37" t="s">
        <v>391</v>
      </c>
      <c r="J2793" s="37"/>
      <c r="K2793" s="37"/>
      <c r="L2793" s="37"/>
      <c r="M2793" s="37"/>
      <c r="N2793" s="37"/>
      <c r="O2793" s="31" t="s">
        <v>392</v>
      </c>
      <c r="P2793" s="31"/>
      <c r="Q2793" s="31"/>
      <c r="R2793" s="31"/>
      <c r="S2793" s="31"/>
      <c r="T2793" s="31"/>
      <c r="U2793" s="31"/>
      <c r="V2793" s="31"/>
      <c r="W2793" s="31"/>
      <c r="X2793" s="31"/>
      <c r="Y2793" s="31"/>
      <c r="Z2793" s="31"/>
      <c r="AA2793" s="31"/>
      <c r="AB2793" s="31"/>
      <c r="AC2793" s="31"/>
      <c r="AD2793" s="31"/>
      <c r="AE2793" s="31"/>
      <c r="AF2793" s="31"/>
      <c r="AG2793" s="31"/>
      <c r="AH2793" s="31"/>
      <c r="AI2793" s="31"/>
      <c r="AJ2793" s="31"/>
      <c r="AK2793" s="31"/>
      <c r="AL2793" s="31"/>
      <c r="AM2793" s="31"/>
      <c r="AN2793" s="31"/>
      <c r="AO2793" s="31"/>
      <c r="AP2793" s="31"/>
      <c r="AQ2793" s="31"/>
      <c r="AR2793" s="31"/>
      <c r="AS2793" s="31"/>
      <c r="AT2793" s="31"/>
      <c r="AW2793" s="32">
        <v>-101160.16</v>
      </c>
      <c r="AX2793" s="32"/>
      <c r="AY2793" s="32"/>
      <c r="AZ2793" s="32"/>
      <c r="BA2793" s="32"/>
      <c r="BB2793" s="32"/>
      <c r="BC2793" s="32"/>
      <c r="BD2793" s="32"/>
      <c r="BE2793" s="32"/>
      <c r="BF2793" s="32"/>
      <c r="BG2793" s="32">
        <v>-94900</v>
      </c>
      <c r="BH2793" s="32"/>
      <c r="BI2793" s="32"/>
      <c r="BJ2793" s="32"/>
      <c r="BK2793" s="32"/>
      <c r="BL2793" s="32"/>
      <c r="BM2793" s="32"/>
      <c r="BN2793" s="32"/>
      <c r="BO2793" s="32"/>
      <c r="BP2793" s="32"/>
      <c r="BR2793" s="32">
        <v>-6260.16</v>
      </c>
      <c r="BS2793" s="32"/>
      <c r="BT2793" s="32"/>
      <c r="BU2793" s="32"/>
      <c r="BV2793" s="32"/>
      <c r="BW2793" s="32"/>
      <c r="BX2793" s="32"/>
      <c r="BY2793" s="32"/>
      <c r="BZ2793" s="32"/>
      <c r="CA2793" s="32"/>
      <c r="CC2793" s="32">
        <v>-101160.16</v>
      </c>
      <c r="CD2793" s="32"/>
      <c r="CE2793" s="32"/>
      <c r="CF2793" s="32"/>
      <c r="CG2793" s="32"/>
      <c r="CH2793" s="32"/>
      <c r="CI2793" s="32"/>
      <c r="CJ2793" s="32"/>
      <c r="CK2793" s="32"/>
      <c r="CN2793" s="32">
        <v>-94900</v>
      </c>
      <c r="CO2793" s="32"/>
      <c r="CP2793" s="32"/>
      <c r="CQ2793" s="32"/>
      <c r="CR2793" s="32"/>
      <c r="CS2793" s="32"/>
      <c r="CT2793" s="32"/>
      <c r="CU2793" s="32"/>
      <c r="CW2793" s="32">
        <v>-6260.16</v>
      </c>
      <c r="CX2793" s="32"/>
      <c r="CY2793" s="32"/>
      <c r="CZ2793" s="32"/>
      <c r="DA2793" s="32"/>
      <c r="DB2793" s="32"/>
      <c r="DC2793" s="32"/>
      <c r="DD2793" s="32"/>
    </row>
    <row r="2794" spans="1:109" ht="18" customHeight="1" x14ac:dyDescent="0.2">
      <c r="A2794" s="41"/>
      <c r="B2794" s="37" t="s">
        <v>583</v>
      </c>
      <c r="C2794" s="37"/>
      <c r="D2794" s="37"/>
      <c r="E2794" s="37"/>
      <c r="F2794" s="37"/>
      <c r="G2794" s="37"/>
      <c r="H2794" s="37"/>
      <c r="I2794" s="37" t="s">
        <v>50</v>
      </c>
      <c r="J2794" s="37"/>
      <c r="K2794" s="37"/>
      <c r="L2794" s="37"/>
      <c r="M2794" s="37"/>
      <c r="N2794" s="37"/>
      <c r="O2794" s="31" t="s">
        <v>393</v>
      </c>
      <c r="P2794" s="31"/>
      <c r="Q2794" s="31"/>
      <c r="R2794" s="31"/>
      <c r="S2794" s="31"/>
      <c r="T2794" s="31"/>
      <c r="U2794" s="31"/>
      <c r="V2794" s="31"/>
      <c r="W2794" s="31"/>
      <c r="X2794" s="31"/>
      <c r="Y2794" s="31"/>
      <c r="Z2794" s="31"/>
      <c r="AA2794" s="31"/>
      <c r="AB2794" s="31"/>
      <c r="AC2794" s="31"/>
      <c r="AD2794" s="31"/>
      <c r="AE2794" s="31"/>
      <c r="AF2794" s="31"/>
      <c r="AG2794" s="31"/>
      <c r="AH2794" s="31"/>
      <c r="AI2794" s="31"/>
      <c r="AJ2794" s="31"/>
      <c r="AK2794" s="31"/>
      <c r="AL2794" s="31"/>
      <c r="AM2794" s="31"/>
      <c r="AN2794" s="31"/>
      <c r="AO2794" s="31"/>
      <c r="AP2794" s="31"/>
      <c r="AQ2794" s="31"/>
      <c r="AR2794" s="31"/>
      <c r="AS2794" s="31"/>
      <c r="AT2794" s="31"/>
      <c r="AW2794" s="32">
        <v>-101160.16</v>
      </c>
      <c r="AX2794" s="32"/>
      <c r="AY2794" s="32"/>
      <c r="AZ2794" s="32"/>
      <c r="BA2794" s="32"/>
      <c r="BB2794" s="32"/>
      <c r="BC2794" s="32"/>
      <c r="BD2794" s="32"/>
      <c r="BE2794" s="32"/>
      <c r="BF2794" s="32"/>
      <c r="BG2794" s="32">
        <v>-94900</v>
      </c>
      <c r="BH2794" s="32"/>
      <c r="BI2794" s="32"/>
      <c r="BJ2794" s="32"/>
      <c r="BK2794" s="32"/>
      <c r="BL2794" s="32"/>
      <c r="BM2794" s="32"/>
      <c r="BN2794" s="32"/>
      <c r="BO2794" s="32"/>
      <c r="BP2794" s="32"/>
      <c r="BR2794" s="32">
        <v>-6260.16</v>
      </c>
      <c r="BS2794" s="32"/>
      <c r="BT2794" s="32"/>
      <c r="BU2794" s="32"/>
      <c r="BV2794" s="32"/>
      <c r="BW2794" s="32"/>
      <c r="BX2794" s="32"/>
      <c r="BY2794" s="32"/>
      <c r="BZ2794" s="32"/>
      <c r="CA2794" s="32"/>
    </row>
    <row r="2795" spans="1:109" ht="18" customHeight="1" x14ac:dyDescent="0.2">
      <c r="A2795" s="41"/>
      <c r="B2795" s="37" t="s">
        <v>583</v>
      </c>
      <c r="C2795" s="37"/>
      <c r="D2795" s="37"/>
      <c r="E2795" s="37"/>
      <c r="F2795" s="37"/>
      <c r="G2795" s="37"/>
      <c r="H2795" s="37"/>
      <c r="I2795" s="37" t="s">
        <v>89</v>
      </c>
      <c r="J2795" s="37"/>
      <c r="K2795" s="37"/>
      <c r="L2795" s="37"/>
      <c r="M2795" s="37"/>
      <c r="N2795" s="37"/>
      <c r="O2795" s="31" t="s">
        <v>90</v>
      </c>
      <c r="P2795" s="31"/>
      <c r="Q2795" s="31"/>
      <c r="R2795" s="31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  <c r="AE2795" s="31"/>
      <c r="AF2795" s="31"/>
      <c r="AG2795" s="31"/>
      <c r="AH2795" s="31"/>
      <c r="AI2795" s="31"/>
      <c r="AJ2795" s="31"/>
      <c r="AK2795" s="31"/>
      <c r="AL2795" s="31"/>
      <c r="AM2795" s="31"/>
      <c r="AN2795" s="31"/>
      <c r="AO2795" s="31"/>
      <c r="AP2795" s="31"/>
      <c r="AQ2795" s="31"/>
      <c r="AR2795" s="31"/>
      <c r="AS2795" s="31"/>
      <c r="AT2795" s="31"/>
      <c r="CC2795" s="32">
        <v>0</v>
      </c>
      <c r="CD2795" s="32"/>
      <c r="CE2795" s="32"/>
      <c r="CF2795" s="32"/>
      <c r="CG2795" s="32"/>
      <c r="CH2795" s="32"/>
      <c r="CI2795" s="32"/>
      <c r="CJ2795" s="32"/>
      <c r="CK2795" s="32"/>
      <c r="CN2795" s="32">
        <v>0</v>
      </c>
      <c r="CO2795" s="32"/>
      <c r="CP2795" s="32"/>
      <c r="CQ2795" s="32"/>
      <c r="CR2795" s="32"/>
      <c r="CS2795" s="32"/>
      <c r="CT2795" s="32"/>
      <c r="CU2795" s="32"/>
      <c r="CW2795" s="32">
        <v>0</v>
      </c>
      <c r="CX2795" s="32"/>
      <c r="CY2795" s="32"/>
      <c r="CZ2795" s="32"/>
      <c r="DA2795" s="32"/>
      <c r="DB2795" s="32"/>
      <c r="DC2795" s="32"/>
      <c r="DD2795" s="32"/>
    </row>
    <row r="2796" spans="1:109" ht="18" customHeight="1" x14ac:dyDescent="0.2">
      <c r="A2796" s="41"/>
      <c r="B2796" s="37" t="s">
        <v>583</v>
      </c>
      <c r="C2796" s="37"/>
      <c r="D2796" s="37"/>
      <c r="E2796" s="37"/>
      <c r="F2796" s="37"/>
      <c r="G2796" s="37"/>
      <c r="H2796" s="37"/>
      <c r="I2796" s="37" t="s">
        <v>91</v>
      </c>
      <c r="J2796" s="37"/>
      <c r="K2796" s="37"/>
      <c r="L2796" s="37"/>
      <c r="M2796" s="37"/>
      <c r="N2796" s="37"/>
      <c r="O2796" s="31" t="s">
        <v>92</v>
      </c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31"/>
      <c r="AQ2796" s="31"/>
      <c r="AR2796" s="31"/>
      <c r="AS2796" s="31"/>
      <c r="AT2796" s="31"/>
      <c r="CC2796" s="32">
        <v>-101160.16</v>
      </c>
      <c r="CD2796" s="32"/>
      <c r="CE2796" s="32"/>
      <c r="CF2796" s="32"/>
      <c r="CG2796" s="32"/>
      <c r="CH2796" s="32"/>
      <c r="CI2796" s="32"/>
      <c r="CJ2796" s="32"/>
      <c r="CK2796" s="32"/>
      <c r="CN2796" s="32">
        <v>-94900</v>
      </c>
      <c r="CO2796" s="32"/>
      <c r="CP2796" s="32"/>
      <c r="CQ2796" s="32"/>
      <c r="CR2796" s="32"/>
      <c r="CS2796" s="32"/>
      <c r="CT2796" s="32"/>
      <c r="CU2796" s="32"/>
      <c r="CW2796" s="32">
        <v>-6260.16</v>
      </c>
      <c r="CX2796" s="32"/>
      <c r="CY2796" s="32"/>
      <c r="CZ2796" s="32"/>
      <c r="DA2796" s="32"/>
      <c r="DB2796" s="32"/>
      <c r="DC2796" s="32"/>
      <c r="DD2796" s="32"/>
    </row>
    <row r="2797" spans="1:109" ht="18" customHeight="1" x14ac:dyDescent="0.2">
      <c r="A2797" s="41"/>
      <c r="B2797" s="37" t="s">
        <v>583</v>
      </c>
      <c r="C2797" s="37"/>
      <c r="D2797" s="37"/>
      <c r="E2797" s="37"/>
      <c r="F2797" s="37"/>
      <c r="G2797" s="37"/>
      <c r="H2797" s="37"/>
      <c r="I2797" s="37" t="s">
        <v>109</v>
      </c>
      <c r="J2797" s="37"/>
      <c r="K2797" s="37"/>
      <c r="L2797" s="37"/>
      <c r="M2797" s="37"/>
      <c r="N2797" s="37"/>
      <c r="O2797" s="31" t="s">
        <v>110</v>
      </c>
      <c r="P2797" s="31"/>
      <c r="Q2797" s="31"/>
      <c r="R2797" s="31"/>
      <c r="S2797" s="31"/>
      <c r="T2797" s="31"/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  <c r="AE2797" s="31"/>
      <c r="AF2797" s="31"/>
      <c r="AG2797" s="31"/>
      <c r="AH2797" s="31"/>
      <c r="AI2797" s="31"/>
      <c r="AJ2797" s="31"/>
      <c r="AK2797" s="31"/>
      <c r="AL2797" s="31"/>
      <c r="AM2797" s="31"/>
      <c r="AN2797" s="31"/>
      <c r="AO2797" s="31"/>
      <c r="AP2797" s="31"/>
      <c r="AQ2797" s="31"/>
      <c r="AR2797" s="31"/>
      <c r="AS2797" s="31"/>
      <c r="AT2797" s="31"/>
      <c r="CC2797" s="32">
        <v>0</v>
      </c>
      <c r="CD2797" s="32"/>
      <c r="CE2797" s="32"/>
      <c r="CF2797" s="32"/>
      <c r="CG2797" s="32"/>
      <c r="CH2797" s="32"/>
      <c r="CI2797" s="32"/>
      <c r="CJ2797" s="32"/>
      <c r="CK2797" s="32"/>
      <c r="CN2797" s="32">
        <v>0</v>
      </c>
      <c r="CO2797" s="32"/>
      <c r="CP2797" s="32"/>
      <c r="CQ2797" s="32"/>
      <c r="CR2797" s="32"/>
      <c r="CS2797" s="32"/>
      <c r="CT2797" s="32"/>
      <c r="CU2797" s="32"/>
      <c r="CW2797" s="32">
        <v>0</v>
      </c>
      <c r="CX2797" s="32"/>
      <c r="CY2797" s="32"/>
      <c r="CZ2797" s="32"/>
      <c r="DA2797" s="32"/>
      <c r="DB2797" s="32"/>
      <c r="DC2797" s="32"/>
      <c r="DD2797" s="32"/>
    </row>
    <row r="2798" spans="1:109" ht="18" customHeight="1" x14ac:dyDescent="0.2">
      <c r="A2798" s="41"/>
      <c r="B2798" s="37" t="s">
        <v>583</v>
      </c>
      <c r="C2798" s="37"/>
      <c r="D2798" s="37"/>
      <c r="E2798" s="37"/>
      <c r="F2798" s="37"/>
      <c r="G2798" s="37"/>
      <c r="H2798" s="37"/>
      <c r="I2798" s="37" t="s">
        <v>111</v>
      </c>
      <c r="J2798" s="37"/>
      <c r="K2798" s="37"/>
      <c r="L2798" s="37"/>
      <c r="M2798" s="37"/>
      <c r="N2798" s="37"/>
      <c r="O2798" s="31" t="s">
        <v>112</v>
      </c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31"/>
      <c r="AI2798" s="31"/>
      <c r="AJ2798" s="31"/>
      <c r="AK2798" s="31"/>
      <c r="AL2798" s="31"/>
      <c r="AM2798" s="31"/>
      <c r="AN2798" s="31"/>
      <c r="AO2798" s="31"/>
      <c r="AP2798" s="31"/>
      <c r="AQ2798" s="31"/>
      <c r="AR2798" s="31"/>
      <c r="AS2798" s="31"/>
      <c r="AT2798" s="31"/>
      <c r="CC2798" s="32">
        <v>-101160.16</v>
      </c>
      <c r="CD2798" s="32"/>
      <c r="CE2798" s="32"/>
      <c r="CF2798" s="32"/>
      <c r="CG2798" s="32"/>
      <c r="CH2798" s="32"/>
      <c r="CI2798" s="32"/>
      <c r="CJ2798" s="32"/>
      <c r="CK2798" s="32"/>
      <c r="CN2798" s="32">
        <v>-94900</v>
      </c>
      <c r="CO2798" s="32"/>
      <c r="CP2798" s="32"/>
      <c r="CQ2798" s="32"/>
      <c r="CR2798" s="32"/>
      <c r="CS2798" s="32"/>
      <c r="CT2798" s="32"/>
      <c r="CU2798" s="32"/>
      <c r="CW2798" s="32">
        <v>-6260.16</v>
      </c>
      <c r="CX2798" s="32"/>
      <c r="CY2798" s="32"/>
      <c r="CZ2798" s="32"/>
      <c r="DA2798" s="32"/>
      <c r="DB2798" s="32"/>
      <c r="DC2798" s="32"/>
      <c r="DD2798" s="32"/>
    </row>
    <row r="2799" spans="1:109" ht="18" customHeight="1" x14ac:dyDescent="0.2">
      <c r="A2799" s="41"/>
      <c r="B2799" s="7"/>
      <c r="C2799" s="37" t="s">
        <v>583</v>
      </c>
      <c r="D2799" s="37"/>
      <c r="E2799" s="37"/>
      <c r="F2799" s="37"/>
      <c r="G2799" s="37"/>
      <c r="H2799" s="37"/>
      <c r="I2799" s="37"/>
      <c r="J2799" s="37" t="s">
        <v>117</v>
      </c>
      <c r="K2799" s="37"/>
      <c r="L2799" s="37"/>
      <c r="M2799" s="37"/>
      <c r="N2799" s="37"/>
      <c r="O2799" s="37"/>
      <c r="P2799" s="31" t="s">
        <v>118</v>
      </c>
      <c r="Q2799" s="31"/>
      <c r="R2799" s="31"/>
      <c r="S2799" s="31"/>
      <c r="T2799" s="31"/>
      <c r="U2799" s="31"/>
      <c r="V2799" s="31"/>
      <c r="W2799" s="31"/>
      <c r="X2799" s="31"/>
      <c r="Y2799" s="31"/>
      <c r="Z2799" s="31"/>
      <c r="AA2799" s="31"/>
      <c r="AB2799" s="31"/>
      <c r="AC2799" s="31"/>
      <c r="AD2799" s="31"/>
      <c r="AE2799" s="31"/>
      <c r="AF2799" s="31"/>
      <c r="AG2799" s="31"/>
      <c r="AH2799" s="31"/>
      <c r="AI2799" s="31"/>
      <c r="AJ2799" s="31"/>
      <c r="AK2799" s="31"/>
      <c r="AL2799" s="31"/>
      <c r="AM2799" s="31"/>
      <c r="AN2799" s="31"/>
      <c r="AO2799" s="31"/>
      <c r="AP2799" s="31"/>
      <c r="AQ2799" s="31"/>
      <c r="AR2799" s="31"/>
      <c r="AS2799" s="31"/>
      <c r="AT2799" s="31"/>
      <c r="AU2799" s="31"/>
      <c r="CC2799" s="32">
        <v>0</v>
      </c>
      <c r="CD2799" s="32"/>
      <c r="CE2799" s="32"/>
      <c r="CF2799" s="32"/>
      <c r="CG2799" s="32"/>
      <c r="CH2799" s="32"/>
      <c r="CI2799" s="32"/>
      <c r="CJ2799" s="32"/>
      <c r="CK2799" s="32"/>
      <c r="CN2799" s="32">
        <v>0</v>
      </c>
      <c r="CO2799" s="32"/>
      <c r="CP2799" s="32"/>
      <c r="CQ2799" s="32"/>
      <c r="CR2799" s="32"/>
      <c r="CS2799" s="32"/>
      <c r="CT2799" s="32"/>
      <c r="CU2799" s="32"/>
      <c r="CW2799" s="32">
        <v>0</v>
      </c>
      <c r="CX2799" s="32"/>
      <c r="CY2799" s="32"/>
      <c r="CZ2799" s="32"/>
      <c r="DA2799" s="32"/>
      <c r="DB2799" s="32"/>
      <c r="DC2799" s="32"/>
      <c r="DD2799" s="32"/>
    </row>
    <row r="2800" spans="1:109" ht="18.75" customHeight="1" x14ac:dyDescent="0.2">
      <c r="A2800" s="34" t="s">
        <v>584</v>
      </c>
      <c r="B2800" s="34"/>
      <c r="C2800" s="34"/>
      <c r="D2800" s="34"/>
      <c r="E2800" s="34"/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4"/>
      <c r="AD2800" s="34"/>
      <c r="AE2800" s="34"/>
      <c r="AF2800" s="34"/>
      <c r="AG2800" s="34"/>
      <c r="AH2800" s="34"/>
      <c r="AI2800" s="34"/>
      <c r="AJ2800" s="34"/>
      <c r="AK2800" s="34"/>
      <c r="AL2800" s="34"/>
      <c r="AM2800" s="34"/>
      <c r="AN2800" s="34"/>
      <c r="AO2800" s="34"/>
      <c r="AP2800" s="34"/>
      <c r="AQ2800" s="34"/>
      <c r="AR2800" s="34"/>
      <c r="AS2800" s="34"/>
      <c r="AT2800" s="34"/>
      <c r="AU2800" s="34"/>
      <c r="AV2800" s="34"/>
      <c r="AW2800" s="34"/>
      <c r="AX2800" s="34"/>
      <c r="AY2800" s="34"/>
      <c r="AZ2800" s="34"/>
      <c r="BA2800" s="34"/>
      <c r="BB2800" s="34"/>
      <c r="BC2800" s="34"/>
      <c r="BD2800" s="34"/>
      <c r="BE2800" s="34"/>
      <c r="BF2800" s="34"/>
      <c r="BG2800" s="34"/>
      <c r="BH2800" s="34"/>
      <c r="BI2800" s="34"/>
      <c r="BJ2800" s="34"/>
      <c r="BK2800" s="34"/>
      <c r="BL2800" s="34"/>
      <c r="BM2800" s="34"/>
      <c r="BN2800" s="34"/>
      <c r="BO2800" s="34"/>
      <c r="BP2800" s="34"/>
      <c r="BQ2800" s="34"/>
      <c r="BR2800" s="34"/>
      <c r="BS2800" s="34"/>
      <c r="BT2800" s="34"/>
      <c r="BU2800" s="34"/>
      <c r="BV2800" s="34"/>
      <c r="BW2800" s="34"/>
      <c r="BX2800" s="34"/>
      <c r="BY2800" s="34"/>
      <c r="BZ2800" s="34"/>
      <c r="CA2800" s="34"/>
      <c r="CB2800" s="34"/>
      <c r="CC2800" s="34"/>
      <c r="CD2800" s="34"/>
      <c r="CE2800" s="34"/>
      <c r="CF2800" s="34"/>
      <c r="CG2800" s="34"/>
      <c r="CH2800" s="34"/>
      <c r="CI2800" s="34"/>
      <c r="CJ2800" s="34"/>
      <c r="CK2800" s="34"/>
      <c r="CL2800" s="34"/>
      <c r="CM2800" s="34"/>
      <c r="CN2800" s="34"/>
      <c r="CO2800" s="34"/>
      <c r="CP2800" s="34"/>
      <c r="CQ2800" s="34"/>
      <c r="CR2800" s="34"/>
      <c r="CS2800" s="34"/>
      <c r="CT2800" s="34"/>
      <c r="CU2800" s="34"/>
      <c r="CV2800" s="34"/>
      <c r="CW2800" s="34"/>
      <c r="CX2800" s="34"/>
      <c r="CY2800" s="34"/>
      <c r="CZ2800" s="34"/>
      <c r="DA2800" s="34"/>
      <c r="DB2800" s="34"/>
      <c r="DC2800" s="34"/>
      <c r="DD2800" s="34"/>
      <c r="DE2800" s="34"/>
    </row>
    <row r="2801" spans="1:109" ht="13.5" customHeight="1" x14ac:dyDescent="0.2"/>
    <row r="2802" spans="1:109" ht="7.5" customHeight="1" x14ac:dyDescent="0.2"/>
    <row r="2803" spans="1:109" ht="13.5" customHeight="1" x14ac:dyDescent="0.2">
      <c r="A2803" s="35" t="s">
        <v>346</v>
      </c>
      <c r="B2803" s="35"/>
      <c r="C2803" s="35"/>
      <c r="G2803" s="35" t="s">
        <v>347</v>
      </c>
      <c r="H2803" s="35"/>
      <c r="J2803" s="40"/>
      <c r="K2803" s="40"/>
      <c r="L2803" s="40"/>
      <c r="M2803" s="40"/>
      <c r="O2803" s="35" t="s">
        <v>348</v>
      </c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5"/>
      <c r="AA2803" s="35"/>
      <c r="AB2803" s="35"/>
      <c r="AC2803" s="35"/>
      <c r="AD2803" s="35"/>
      <c r="AE2803" s="35"/>
      <c r="AF2803" s="35"/>
      <c r="AG2803" s="35"/>
      <c r="AH2803" s="35"/>
      <c r="AI2803" s="35"/>
      <c r="AJ2803" s="35"/>
      <c r="AK2803" s="35"/>
      <c r="AL2803" s="35"/>
      <c r="AM2803" s="35"/>
      <c r="AN2803" s="35"/>
      <c r="AW2803" s="36" t="s">
        <v>349</v>
      </c>
      <c r="AX2803" s="36"/>
      <c r="AY2803" s="36"/>
      <c r="AZ2803" s="36"/>
      <c r="BA2803" s="36"/>
      <c r="BB2803" s="36"/>
      <c r="BC2803" s="36"/>
      <c r="BD2803" s="36"/>
      <c r="BE2803" s="36"/>
      <c r="BF2803" s="36"/>
      <c r="BG2803" s="36" t="s">
        <v>350</v>
      </c>
      <c r="BH2803" s="36"/>
      <c r="BI2803" s="36"/>
      <c r="BJ2803" s="36"/>
      <c r="BK2803" s="36"/>
      <c r="BL2803" s="36"/>
      <c r="BM2803" s="36"/>
      <c r="BN2803" s="36"/>
      <c r="BO2803" s="36"/>
      <c r="BP2803" s="36"/>
      <c r="BR2803" s="36" t="s">
        <v>21</v>
      </c>
      <c r="BS2803" s="36"/>
      <c r="BT2803" s="36"/>
      <c r="BU2803" s="36"/>
      <c r="BV2803" s="36"/>
      <c r="BW2803" s="36"/>
      <c r="BX2803" s="36"/>
      <c r="BY2803" s="36"/>
      <c r="BZ2803" s="36"/>
      <c r="CA2803" s="36"/>
      <c r="CC2803" s="36" t="s">
        <v>351</v>
      </c>
      <c r="CD2803" s="36"/>
      <c r="CE2803" s="36"/>
      <c r="CF2803" s="36"/>
      <c r="CG2803" s="36"/>
      <c r="CH2803" s="36"/>
      <c r="CI2803" s="36"/>
      <c r="CJ2803" s="36"/>
      <c r="CK2803" s="36"/>
      <c r="CN2803" s="36" t="s">
        <v>352</v>
      </c>
      <c r="CO2803" s="36"/>
      <c r="CP2803" s="36"/>
      <c r="CQ2803" s="36"/>
      <c r="CR2803" s="36"/>
      <c r="CS2803" s="36"/>
      <c r="CT2803" s="36"/>
      <c r="CU2803" s="36"/>
      <c r="CW2803" s="36" t="s">
        <v>21</v>
      </c>
      <c r="CX2803" s="36"/>
      <c r="CY2803" s="36"/>
      <c r="CZ2803" s="36"/>
      <c r="DA2803" s="36"/>
      <c r="DB2803" s="36"/>
      <c r="DC2803" s="36"/>
      <c r="DD2803" s="36"/>
    </row>
    <row r="2804" spans="1:109" ht="5.25" customHeight="1" x14ac:dyDescent="0.2"/>
    <row r="2805" spans="1:109" ht="4.5" customHeight="1" x14ac:dyDescent="0.2">
      <c r="A2805" s="70"/>
      <c r="B2805" s="70"/>
      <c r="C2805" s="70"/>
      <c r="D2805" s="70"/>
      <c r="E2805" s="70"/>
      <c r="F2805" s="70"/>
      <c r="G2805" s="70"/>
      <c r="H2805" s="70"/>
      <c r="I2805" s="70"/>
      <c r="J2805" s="70"/>
      <c r="K2805" s="70"/>
      <c r="L2805" s="70"/>
      <c r="M2805" s="70"/>
      <c r="N2805" s="70"/>
      <c r="O2805" s="70"/>
      <c r="P2805" s="70"/>
      <c r="Q2805" s="70"/>
      <c r="R2805" s="70"/>
      <c r="S2805" s="70"/>
      <c r="T2805" s="70"/>
      <c r="U2805" s="70"/>
      <c r="V2805" s="70"/>
      <c r="W2805" s="70"/>
      <c r="X2805" s="70"/>
      <c r="Y2805" s="70"/>
      <c r="Z2805" s="70"/>
      <c r="AA2805" s="70"/>
      <c r="AB2805" s="70"/>
      <c r="AC2805" s="70"/>
      <c r="AD2805" s="70"/>
      <c r="AE2805" s="70"/>
      <c r="AF2805" s="70"/>
      <c r="AG2805" s="70"/>
      <c r="AH2805" s="70"/>
      <c r="AI2805" s="70"/>
      <c r="AJ2805" s="70"/>
      <c r="AK2805" s="70"/>
      <c r="AL2805" s="70"/>
      <c r="AM2805" s="70"/>
      <c r="AN2805" s="70"/>
      <c r="AO2805" s="70"/>
      <c r="AP2805" s="70"/>
      <c r="AQ2805" s="70"/>
      <c r="AR2805" s="70"/>
      <c r="AS2805" s="70"/>
      <c r="AT2805" s="70"/>
      <c r="AU2805" s="70"/>
      <c r="AV2805" s="70"/>
      <c r="AW2805" s="70"/>
      <c r="AX2805" s="70"/>
      <c r="AY2805" s="70"/>
      <c r="AZ2805" s="70"/>
      <c r="BA2805" s="70"/>
      <c r="BB2805" s="70"/>
      <c r="BC2805" s="70"/>
      <c r="BD2805" s="70"/>
      <c r="BE2805" s="70"/>
      <c r="BF2805" s="70"/>
      <c r="BG2805" s="70"/>
      <c r="BH2805" s="70"/>
      <c r="BI2805" s="70"/>
      <c r="BJ2805" s="70"/>
      <c r="BK2805" s="70"/>
      <c r="BL2805" s="70"/>
      <c r="BM2805" s="70"/>
      <c r="BN2805" s="70"/>
      <c r="BO2805" s="70"/>
      <c r="BP2805" s="70"/>
      <c r="BQ2805" s="70"/>
      <c r="BR2805" s="70"/>
      <c r="BS2805" s="70"/>
      <c r="BT2805" s="70"/>
      <c r="BU2805" s="70"/>
      <c r="BV2805" s="70"/>
      <c r="BW2805" s="70"/>
      <c r="BX2805" s="70"/>
      <c r="BY2805" s="70"/>
      <c r="BZ2805" s="70"/>
      <c r="CA2805" s="70"/>
      <c r="CB2805" s="70"/>
      <c r="CC2805" s="70"/>
      <c r="CD2805" s="70"/>
      <c r="CE2805" s="70"/>
      <c r="CF2805" s="70"/>
      <c r="CG2805" s="70"/>
      <c r="CH2805" s="70"/>
      <c r="CI2805" s="70"/>
      <c r="CJ2805" s="70"/>
      <c r="CK2805" s="70"/>
      <c r="CL2805" s="70"/>
      <c r="CM2805" s="70"/>
      <c r="CN2805" s="70"/>
      <c r="CO2805" s="70"/>
      <c r="CP2805" s="70"/>
      <c r="CQ2805" s="70"/>
      <c r="CR2805" s="70"/>
      <c r="CS2805" s="70"/>
      <c r="CT2805" s="70"/>
      <c r="CU2805" s="70"/>
      <c r="CV2805" s="70"/>
      <c r="CW2805" s="70"/>
      <c r="CX2805" s="70"/>
      <c r="CY2805" s="70"/>
      <c r="CZ2805" s="70"/>
      <c r="DA2805" s="70"/>
      <c r="DB2805" s="70"/>
      <c r="DC2805" s="70"/>
      <c r="DD2805" s="70"/>
      <c r="DE2805" s="70"/>
    </row>
    <row r="2806" spans="1:109" ht="18.75" customHeight="1" x14ac:dyDescent="0.2">
      <c r="A2806" s="70"/>
      <c r="B2806" s="70"/>
      <c r="C2806" s="70"/>
      <c r="D2806" s="70"/>
      <c r="E2806" s="70"/>
      <c r="F2806" s="70"/>
      <c r="G2806" s="70"/>
      <c r="H2806" s="70"/>
      <c r="I2806" s="70"/>
      <c r="J2806" s="70"/>
      <c r="K2806" s="70"/>
      <c r="L2806" s="70"/>
      <c r="M2806" s="70"/>
      <c r="N2806" s="70"/>
      <c r="O2806" s="70"/>
      <c r="P2806" s="70"/>
      <c r="Q2806" s="70"/>
      <c r="R2806" s="70"/>
      <c r="S2806" s="70"/>
      <c r="T2806" s="70"/>
      <c r="U2806" s="70"/>
      <c r="V2806" s="70"/>
      <c r="W2806" s="70"/>
      <c r="X2806" s="70"/>
      <c r="Y2806" s="70"/>
      <c r="Z2806" s="70"/>
      <c r="AA2806" s="70"/>
      <c r="AB2806" s="70"/>
      <c r="AC2806" s="70"/>
      <c r="AD2806" s="70"/>
      <c r="AE2806" s="70"/>
      <c r="AF2806" s="70"/>
      <c r="AG2806" s="70"/>
      <c r="AH2806" s="70"/>
      <c r="AI2806" s="70"/>
      <c r="AJ2806" s="70"/>
      <c r="AK2806" s="70"/>
      <c r="AL2806" s="70"/>
      <c r="AM2806" s="70"/>
      <c r="AN2806" s="70"/>
      <c r="AO2806" s="70"/>
      <c r="AP2806" s="70"/>
      <c r="AQ2806" s="70"/>
      <c r="AR2806" s="70"/>
      <c r="AS2806" s="70"/>
      <c r="AT2806" s="70"/>
      <c r="AU2806" s="70"/>
      <c r="AV2806" s="70"/>
      <c r="AW2806" s="70"/>
      <c r="AX2806" s="70"/>
      <c r="AY2806" s="70"/>
      <c r="AZ2806" s="70"/>
      <c r="BA2806" s="70"/>
      <c r="BB2806" s="70"/>
      <c r="BC2806" s="70"/>
      <c r="BD2806" s="70"/>
      <c r="BE2806" s="70"/>
      <c r="BF2806" s="70"/>
      <c r="BG2806" s="70"/>
      <c r="BH2806" s="70"/>
      <c r="BI2806" s="70"/>
      <c r="BJ2806" s="70"/>
      <c r="BK2806" s="70"/>
      <c r="BL2806" s="70"/>
      <c r="BM2806" s="70"/>
      <c r="BN2806" s="70"/>
      <c r="BO2806" s="70"/>
      <c r="BP2806" s="70"/>
      <c r="BQ2806" s="70"/>
      <c r="BR2806" s="70"/>
      <c r="BS2806" s="70"/>
      <c r="BT2806" s="70"/>
      <c r="BU2806" s="70"/>
      <c r="BV2806" s="70"/>
      <c r="BW2806" s="70"/>
      <c r="BX2806" s="70"/>
      <c r="BY2806" s="70"/>
      <c r="BZ2806" s="70"/>
      <c r="CA2806" s="70"/>
      <c r="CB2806" s="70"/>
      <c r="CC2806" s="70"/>
      <c r="CD2806" s="70"/>
      <c r="CE2806" s="70"/>
      <c r="CF2806" s="70"/>
      <c r="CG2806" s="70"/>
      <c r="CH2806" s="70"/>
      <c r="CI2806" s="70"/>
      <c r="CJ2806" s="70"/>
      <c r="CK2806" s="70"/>
      <c r="CL2806" s="70"/>
      <c r="CM2806" s="70"/>
      <c r="CN2806" s="70"/>
      <c r="CO2806" s="70"/>
      <c r="CP2806" s="70"/>
      <c r="CQ2806" s="70"/>
      <c r="CR2806" s="70"/>
      <c r="CS2806" s="70"/>
      <c r="CT2806" s="70"/>
      <c r="CU2806" s="70"/>
      <c r="CV2806" s="70"/>
      <c r="CW2806" s="70"/>
      <c r="CX2806" s="70"/>
      <c r="CY2806" s="70"/>
      <c r="CZ2806" s="70"/>
      <c r="DA2806" s="70"/>
      <c r="DB2806" s="70"/>
      <c r="DC2806" s="70"/>
      <c r="DD2806" s="70"/>
      <c r="DE2806" s="70"/>
    </row>
    <row r="2807" spans="1:109" ht="13.5" customHeight="1" x14ac:dyDescent="0.2">
      <c r="A2807" s="61" t="s">
        <v>346</v>
      </c>
      <c r="B2807" s="61"/>
      <c r="C2807" s="61"/>
      <c r="E2807" s="61" t="s">
        <v>585</v>
      </c>
      <c r="F2807" s="61"/>
      <c r="G2807" s="61"/>
      <c r="H2807" s="61"/>
      <c r="I2807" s="61"/>
      <c r="J2807" s="61"/>
      <c r="O2807" s="71" t="s">
        <v>586</v>
      </c>
      <c r="P2807" s="71"/>
      <c r="Q2807" s="71"/>
      <c r="R2807" s="71"/>
      <c r="S2807" s="71"/>
      <c r="T2807" s="71"/>
      <c r="U2807" s="71"/>
      <c r="V2807" s="71"/>
      <c r="W2807" s="71"/>
      <c r="X2807" s="71"/>
      <c r="Y2807" s="71"/>
      <c r="Z2807" s="71"/>
      <c r="AA2807" s="71"/>
      <c r="AB2807" s="71"/>
      <c r="AC2807" s="71"/>
      <c r="AD2807" s="71"/>
      <c r="AE2807" s="71"/>
      <c r="AF2807" s="71"/>
      <c r="AG2807" s="71"/>
      <c r="AH2807" s="71"/>
      <c r="AI2807" s="71"/>
      <c r="AJ2807" s="71"/>
      <c r="AK2807" s="71"/>
      <c r="AL2807" s="71"/>
      <c r="AM2807" s="71"/>
      <c r="AN2807" s="71"/>
      <c r="AO2807" s="71"/>
      <c r="AP2807" s="71"/>
      <c r="AQ2807" s="71"/>
      <c r="AR2807" s="71"/>
      <c r="AS2807" s="71"/>
      <c r="AT2807" s="71"/>
    </row>
    <row r="2808" spans="1:109" ht="7.5" customHeight="1" x14ac:dyDescent="0.2"/>
    <row r="2809" spans="1:109" ht="13.5" customHeight="1" x14ac:dyDescent="0.2">
      <c r="A2809" s="41"/>
      <c r="B2809" s="29" t="s">
        <v>355</v>
      </c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W2809" s="29"/>
      <c r="X2809" s="29"/>
      <c r="Y2809" s="29"/>
      <c r="Z2809" s="29"/>
      <c r="AA2809" s="29"/>
      <c r="AB2809" s="29"/>
      <c r="AC2809" s="29"/>
      <c r="AD2809" s="29"/>
      <c r="AE2809" s="29"/>
      <c r="AF2809" s="29"/>
      <c r="AG2809" s="29"/>
      <c r="AH2809" s="29"/>
      <c r="AI2809" s="29"/>
      <c r="AJ2809" s="29"/>
      <c r="AK2809" s="29"/>
      <c r="AL2809" s="29"/>
      <c r="AM2809" s="29"/>
      <c r="AN2809" s="29"/>
      <c r="AO2809" s="29"/>
      <c r="AP2809" s="29"/>
      <c r="AQ2809" s="29"/>
      <c r="AR2809" s="29"/>
      <c r="AS2809" s="29"/>
      <c r="AT2809" s="29"/>
      <c r="AU2809" s="29"/>
      <c r="AV2809" s="29"/>
    </row>
    <row r="2810" spans="1:109" ht="6" customHeight="1" x14ac:dyDescent="0.2">
      <c r="A2810" s="41"/>
    </row>
    <row r="2811" spans="1:109" ht="13.5" customHeight="1" x14ac:dyDescent="0.2">
      <c r="A2811" s="28"/>
      <c r="B2811" s="35" t="s">
        <v>29</v>
      </c>
      <c r="C2811" s="35"/>
      <c r="D2811" s="35" t="s">
        <v>356</v>
      </c>
      <c r="E2811" s="35"/>
      <c r="F2811" s="35"/>
      <c r="G2811" s="35"/>
      <c r="H2811" s="35"/>
      <c r="I2811" s="35"/>
      <c r="J2811" s="35"/>
      <c r="O2811" s="35" t="s">
        <v>357</v>
      </c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5"/>
      <c r="AA2811" s="35"/>
      <c r="AB2811" s="35"/>
      <c r="AC2811" s="35"/>
      <c r="AD2811" s="35"/>
      <c r="AE2811" s="35"/>
      <c r="AF2811" s="35"/>
      <c r="AG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W2811" s="30">
        <v>0</v>
      </c>
      <c r="AX2811" s="30"/>
      <c r="AY2811" s="30"/>
      <c r="AZ2811" s="30"/>
      <c r="BA2811" s="30"/>
      <c r="BB2811" s="30"/>
      <c r="BC2811" s="30"/>
      <c r="BD2811" s="30"/>
      <c r="BE2811" s="30"/>
      <c r="BF2811" s="30"/>
      <c r="BG2811" s="30">
        <v>0</v>
      </c>
      <c r="BH2811" s="30"/>
      <c r="BI2811" s="30"/>
      <c r="BJ2811" s="30"/>
      <c r="BK2811" s="30"/>
      <c r="BL2811" s="30"/>
      <c r="BM2811" s="30"/>
      <c r="BN2811" s="30"/>
      <c r="BO2811" s="30"/>
      <c r="BP2811" s="30"/>
      <c r="BR2811" s="30">
        <v>0</v>
      </c>
      <c r="BS2811" s="30"/>
      <c r="BT2811" s="30"/>
      <c r="BU2811" s="30"/>
      <c r="BV2811" s="30"/>
      <c r="BW2811" s="30"/>
      <c r="BX2811" s="30"/>
      <c r="BY2811" s="30"/>
      <c r="BZ2811" s="30"/>
      <c r="CA2811" s="30"/>
      <c r="CC2811" s="30">
        <v>0</v>
      </c>
      <c r="CD2811" s="30"/>
      <c r="CE2811" s="30"/>
      <c r="CF2811" s="30"/>
      <c r="CG2811" s="30"/>
      <c r="CH2811" s="30"/>
      <c r="CI2811" s="30"/>
      <c r="CJ2811" s="30"/>
      <c r="CK2811" s="30"/>
      <c r="CN2811" s="30">
        <v>0</v>
      </c>
      <c r="CO2811" s="30"/>
      <c r="CP2811" s="30"/>
      <c r="CQ2811" s="30"/>
      <c r="CR2811" s="30"/>
      <c r="CS2811" s="30"/>
      <c r="CT2811" s="30"/>
      <c r="CU2811" s="30"/>
      <c r="CW2811" s="30">
        <v>0</v>
      </c>
      <c r="CX2811" s="30"/>
      <c r="CY2811" s="30"/>
      <c r="CZ2811" s="30"/>
      <c r="DA2811" s="30"/>
      <c r="DB2811" s="30"/>
      <c r="DC2811" s="30"/>
      <c r="DD2811" s="30"/>
    </row>
    <row r="2812" spans="1:109" ht="6" customHeight="1" x14ac:dyDescent="0.2">
      <c r="A2812" s="28"/>
    </row>
    <row r="2813" spans="1:109" ht="18" customHeight="1" x14ac:dyDescent="0.2">
      <c r="A2813" s="31" t="s">
        <v>585</v>
      </c>
      <c r="B2813" s="31"/>
      <c r="C2813" s="31"/>
      <c r="G2813" s="31" t="s">
        <v>587</v>
      </c>
      <c r="H2813" s="31"/>
      <c r="I2813" s="31"/>
      <c r="J2813" s="11" t="s">
        <v>12</v>
      </c>
      <c r="L2813" s="31" t="s">
        <v>12</v>
      </c>
      <c r="M2813" s="31"/>
      <c r="N2813" s="12" t="s">
        <v>12</v>
      </c>
      <c r="O2813" s="31" t="s">
        <v>588</v>
      </c>
      <c r="P2813" s="31"/>
      <c r="Q2813" s="31"/>
      <c r="R2813" s="31"/>
      <c r="S2813" s="31"/>
      <c r="T2813" s="31"/>
      <c r="U2813" s="31"/>
      <c r="V2813" s="31"/>
      <c r="W2813" s="31"/>
      <c r="X2813" s="31"/>
      <c r="Y2813" s="31"/>
      <c r="Z2813" s="31"/>
      <c r="AA2813" s="31"/>
      <c r="AB2813" s="31"/>
      <c r="AC2813" s="31"/>
      <c r="AD2813" s="31"/>
      <c r="AE2813" s="31"/>
      <c r="AF2813" s="31"/>
      <c r="AG2813" s="31"/>
      <c r="AH2813" s="31"/>
      <c r="AI2813" s="31"/>
      <c r="AJ2813" s="31"/>
      <c r="AK2813" s="31"/>
      <c r="AL2813" s="31"/>
      <c r="AM2813" s="31"/>
      <c r="AN2813" s="31"/>
      <c r="AO2813" s="31"/>
      <c r="AP2813" s="31"/>
      <c r="AQ2813" s="31"/>
      <c r="AR2813" s="31"/>
      <c r="AS2813" s="31"/>
      <c r="AT2813" s="31"/>
      <c r="AW2813" s="32">
        <v>4062.37</v>
      </c>
      <c r="AX2813" s="32"/>
      <c r="AY2813" s="32"/>
      <c r="AZ2813" s="32"/>
      <c r="BA2813" s="32"/>
      <c r="BB2813" s="32"/>
      <c r="BC2813" s="32"/>
      <c r="BD2813" s="32"/>
      <c r="BE2813" s="32"/>
      <c r="BF2813" s="32"/>
      <c r="BG2813" s="32">
        <v>5500</v>
      </c>
      <c r="BH2813" s="32"/>
      <c r="BI2813" s="32"/>
      <c r="BJ2813" s="32"/>
      <c r="BK2813" s="32"/>
      <c r="BL2813" s="32"/>
      <c r="BM2813" s="32"/>
      <c r="BN2813" s="32"/>
      <c r="BO2813" s="32"/>
      <c r="BP2813" s="32"/>
      <c r="BR2813" s="32">
        <v>-1437.63</v>
      </c>
      <c r="BS2813" s="32"/>
      <c r="BT2813" s="32"/>
      <c r="BU2813" s="32"/>
      <c r="BV2813" s="32"/>
      <c r="BW2813" s="32"/>
      <c r="BX2813" s="32"/>
      <c r="BY2813" s="32"/>
      <c r="BZ2813" s="32"/>
      <c r="CA2813" s="32"/>
      <c r="CC2813" s="32">
        <v>4062.37</v>
      </c>
      <c r="CD2813" s="32"/>
      <c r="CE2813" s="32"/>
      <c r="CF2813" s="32"/>
      <c r="CG2813" s="32"/>
      <c r="CH2813" s="32"/>
      <c r="CI2813" s="32"/>
      <c r="CJ2813" s="32"/>
      <c r="CK2813" s="32"/>
      <c r="CN2813" s="32">
        <v>5500</v>
      </c>
      <c r="CO2813" s="32"/>
      <c r="CP2813" s="32"/>
      <c r="CQ2813" s="32"/>
      <c r="CR2813" s="32"/>
      <c r="CS2813" s="32"/>
      <c r="CT2813" s="32"/>
      <c r="CU2813" s="32"/>
      <c r="CW2813" s="32">
        <v>-1437.63</v>
      </c>
      <c r="CX2813" s="32"/>
      <c r="CY2813" s="32"/>
      <c r="CZ2813" s="32"/>
      <c r="DA2813" s="32"/>
      <c r="DB2813" s="32"/>
      <c r="DC2813" s="32"/>
      <c r="DD2813" s="32"/>
    </row>
    <row r="2814" spans="1:109" ht="12.75" hidden="1" customHeight="1" x14ac:dyDescent="0.2">
      <c r="A2814" s="68"/>
      <c r="B2814" s="37" t="s">
        <v>181</v>
      </c>
      <c r="C2814" s="37"/>
      <c r="D2814" s="31" t="s">
        <v>378</v>
      </c>
      <c r="E2814" s="31"/>
      <c r="F2814" s="31"/>
      <c r="G2814" s="31"/>
      <c r="H2814" s="31"/>
      <c r="I2814" s="31"/>
      <c r="J2814" s="31"/>
      <c r="O2814" s="31" t="s">
        <v>379</v>
      </c>
      <c r="P2814" s="31"/>
      <c r="Q2814" s="31"/>
      <c r="R2814" s="31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31"/>
      <c r="AG2814" s="31"/>
      <c r="AH2814" s="31"/>
      <c r="AI2814" s="31"/>
      <c r="AJ2814" s="31"/>
      <c r="AK2814" s="31"/>
      <c r="AL2814" s="31"/>
      <c r="AM2814" s="31"/>
      <c r="AN2814" s="31"/>
      <c r="AO2814" s="31"/>
      <c r="AP2814" s="31"/>
      <c r="AQ2814" s="31"/>
      <c r="AR2814" s="31"/>
      <c r="AS2814" s="31"/>
      <c r="AT2814" s="31"/>
      <c r="AW2814" s="32">
        <v>4062.37</v>
      </c>
      <c r="AX2814" s="32"/>
      <c r="AY2814" s="32"/>
      <c r="AZ2814" s="32"/>
      <c r="BA2814" s="32"/>
      <c r="BB2814" s="32"/>
      <c r="BC2814" s="32"/>
      <c r="BD2814" s="32"/>
      <c r="BE2814" s="32"/>
      <c r="BF2814" s="32"/>
      <c r="BG2814" s="32">
        <v>5500</v>
      </c>
      <c r="BH2814" s="32"/>
      <c r="BI2814" s="32"/>
      <c r="BJ2814" s="32"/>
      <c r="BK2814" s="32"/>
      <c r="BL2814" s="32"/>
      <c r="BM2814" s="32"/>
      <c r="BN2814" s="32"/>
      <c r="BO2814" s="32"/>
      <c r="BP2814" s="32"/>
      <c r="BR2814" s="32">
        <v>-1437.63</v>
      </c>
      <c r="BS2814" s="32"/>
      <c r="BT2814" s="32"/>
      <c r="BU2814" s="32"/>
      <c r="BV2814" s="32"/>
      <c r="BW2814" s="32"/>
      <c r="BX2814" s="32"/>
      <c r="BY2814" s="32"/>
      <c r="BZ2814" s="32"/>
      <c r="CA2814" s="32"/>
      <c r="CC2814" s="32">
        <v>4062.37</v>
      </c>
      <c r="CD2814" s="32"/>
      <c r="CE2814" s="32"/>
      <c r="CF2814" s="32"/>
      <c r="CG2814" s="32"/>
      <c r="CH2814" s="32"/>
      <c r="CI2814" s="32"/>
      <c r="CJ2814" s="32"/>
      <c r="CK2814" s="32"/>
      <c r="CN2814" s="32">
        <v>5500</v>
      </c>
      <c r="CO2814" s="32"/>
      <c r="CP2814" s="32"/>
      <c r="CQ2814" s="32"/>
      <c r="CR2814" s="32"/>
      <c r="CS2814" s="32"/>
      <c r="CT2814" s="32"/>
      <c r="CU2814" s="32"/>
      <c r="CW2814" s="32">
        <v>-1437.63</v>
      </c>
      <c r="CX2814" s="32"/>
      <c r="CY2814" s="32"/>
      <c r="CZ2814" s="32"/>
      <c r="DA2814" s="32"/>
      <c r="DB2814" s="32"/>
      <c r="DC2814" s="32"/>
      <c r="DD2814" s="32"/>
    </row>
    <row r="2815" spans="1:109" ht="13.5" customHeight="1" x14ac:dyDescent="0.2">
      <c r="A2815" s="68"/>
      <c r="B2815" s="37"/>
      <c r="C2815" s="37"/>
      <c r="D2815" s="31"/>
      <c r="E2815" s="31"/>
      <c r="F2815" s="31"/>
      <c r="G2815" s="31"/>
      <c r="H2815" s="31"/>
      <c r="I2815" s="31"/>
      <c r="J2815" s="31"/>
      <c r="O2815" s="31"/>
      <c r="P2815" s="31"/>
      <c r="Q2815" s="31"/>
      <c r="R2815" s="31"/>
      <c r="S2815" s="31"/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31"/>
      <c r="AQ2815" s="31"/>
      <c r="AR2815" s="31"/>
      <c r="AS2815" s="31"/>
      <c r="AT2815" s="31"/>
      <c r="AW2815" s="32"/>
      <c r="AX2815" s="32"/>
      <c r="AY2815" s="32"/>
      <c r="AZ2815" s="32"/>
      <c r="BA2815" s="32"/>
      <c r="BB2815" s="32"/>
      <c r="BC2815" s="32"/>
      <c r="BD2815" s="32"/>
      <c r="BE2815" s="32"/>
      <c r="BF2815" s="32"/>
      <c r="BG2815" s="32"/>
      <c r="BH2815" s="32"/>
      <c r="BI2815" s="32"/>
      <c r="BJ2815" s="32"/>
      <c r="BK2815" s="32"/>
      <c r="BL2815" s="32"/>
      <c r="BM2815" s="32"/>
      <c r="BN2815" s="32"/>
      <c r="BO2815" s="32"/>
      <c r="BP2815" s="32"/>
      <c r="BR2815" s="32"/>
      <c r="BS2815" s="32"/>
      <c r="BT2815" s="32"/>
      <c r="BU2815" s="32"/>
      <c r="BV2815" s="32"/>
      <c r="BW2815" s="32"/>
      <c r="BX2815" s="32"/>
      <c r="BY2815" s="32"/>
      <c r="BZ2815" s="32"/>
      <c r="CA2815" s="32"/>
      <c r="CC2815" s="32"/>
      <c r="CD2815" s="32"/>
      <c r="CE2815" s="32"/>
      <c r="CF2815" s="32"/>
      <c r="CG2815" s="32"/>
      <c r="CH2815" s="32"/>
      <c r="CI2815" s="32"/>
      <c r="CJ2815" s="32"/>
      <c r="CK2815" s="32"/>
      <c r="CN2815" s="32"/>
      <c r="CO2815" s="32"/>
      <c r="CP2815" s="32"/>
      <c r="CQ2815" s="32"/>
      <c r="CR2815" s="32"/>
      <c r="CS2815" s="32"/>
      <c r="CT2815" s="32"/>
      <c r="CU2815" s="32"/>
      <c r="CW2815" s="32"/>
      <c r="CX2815" s="32"/>
      <c r="CY2815" s="32"/>
      <c r="CZ2815" s="32"/>
      <c r="DA2815" s="32"/>
      <c r="DB2815" s="32"/>
      <c r="DC2815" s="32"/>
      <c r="DD2815" s="32"/>
    </row>
    <row r="2816" spans="1:109" ht="6" customHeight="1" x14ac:dyDescent="0.2">
      <c r="A2816" s="68"/>
    </row>
    <row r="2817" spans="1:108" ht="13.5" customHeight="1" x14ac:dyDescent="0.2">
      <c r="A2817" s="68"/>
      <c r="B2817" s="35" t="s">
        <v>22</v>
      </c>
      <c r="C2817" s="35"/>
      <c r="D2817" s="29" t="s">
        <v>380</v>
      </c>
      <c r="E2817" s="29"/>
      <c r="F2817" s="29"/>
      <c r="G2817" s="29"/>
      <c r="H2817" s="29"/>
      <c r="I2817" s="29"/>
      <c r="J2817" s="29"/>
      <c r="O2817" s="29" t="s">
        <v>381</v>
      </c>
      <c r="P2817" s="29"/>
      <c r="Q2817" s="29"/>
      <c r="R2817" s="29"/>
      <c r="S2817" s="29"/>
      <c r="T2817" s="29"/>
      <c r="U2817" s="29"/>
      <c r="V2817" s="29"/>
      <c r="W2817" s="29"/>
      <c r="X2817" s="29"/>
      <c r="Y2817" s="29"/>
      <c r="Z2817" s="29"/>
      <c r="AA2817" s="29"/>
      <c r="AB2817" s="29"/>
      <c r="AC2817" s="29"/>
      <c r="AD2817" s="29"/>
      <c r="AE2817" s="29"/>
      <c r="AF2817" s="29"/>
      <c r="AG2817" s="29"/>
      <c r="AH2817" s="29"/>
      <c r="AI2817" s="29"/>
      <c r="AJ2817" s="29"/>
      <c r="AK2817" s="29"/>
      <c r="AL2817" s="29"/>
      <c r="AM2817" s="29"/>
      <c r="AN2817" s="29"/>
      <c r="AO2817" s="29"/>
      <c r="AP2817" s="29"/>
      <c r="AQ2817" s="29"/>
      <c r="AR2817" s="29"/>
      <c r="AS2817" s="29"/>
      <c r="AT2817" s="29"/>
      <c r="AW2817" s="30">
        <v>4062.37</v>
      </c>
      <c r="AX2817" s="30"/>
      <c r="AY2817" s="30"/>
      <c r="AZ2817" s="30"/>
      <c r="BA2817" s="30"/>
      <c r="BB2817" s="30"/>
      <c r="BC2817" s="30"/>
      <c r="BD2817" s="30"/>
      <c r="BE2817" s="30"/>
      <c r="BF2817" s="30"/>
      <c r="BG2817" s="30">
        <v>5500</v>
      </c>
      <c r="BH2817" s="30"/>
      <c r="BI2817" s="30"/>
      <c r="BJ2817" s="30"/>
      <c r="BK2817" s="30"/>
      <c r="BL2817" s="30"/>
      <c r="BM2817" s="30"/>
      <c r="BN2817" s="30"/>
      <c r="BO2817" s="30"/>
      <c r="BP2817" s="30"/>
      <c r="BR2817" s="30">
        <v>-1437.63</v>
      </c>
      <c r="BS2817" s="30"/>
      <c r="BT2817" s="30"/>
      <c r="BU2817" s="30"/>
      <c r="BV2817" s="30"/>
      <c r="BW2817" s="30"/>
      <c r="BX2817" s="30"/>
      <c r="BY2817" s="30"/>
      <c r="BZ2817" s="30"/>
      <c r="CA2817" s="30"/>
      <c r="CC2817" s="30">
        <v>4062.37</v>
      </c>
      <c r="CD2817" s="30"/>
      <c r="CE2817" s="30"/>
      <c r="CF2817" s="30"/>
      <c r="CG2817" s="30"/>
      <c r="CH2817" s="30"/>
      <c r="CI2817" s="30"/>
      <c r="CJ2817" s="30"/>
      <c r="CK2817" s="30"/>
      <c r="CN2817" s="30">
        <v>5500</v>
      </c>
      <c r="CO2817" s="30"/>
      <c r="CP2817" s="30"/>
      <c r="CQ2817" s="30"/>
      <c r="CR2817" s="30"/>
      <c r="CS2817" s="30"/>
      <c r="CT2817" s="30"/>
      <c r="CU2817" s="30"/>
      <c r="CW2817" s="30">
        <v>-1437.63</v>
      </c>
      <c r="CX2817" s="30"/>
      <c r="CY2817" s="30"/>
      <c r="CZ2817" s="30"/>
      <c r="DA2817" s="30"/>
      <c r="DB2817" s="30"/>
      <c r="DC2817" s="30"/>
      <c r="DD2817" s="30"/>
    </row>
    <row r="2818" spans="1:108" ht="6" customHeight="1" x14ac:dyDescent="0.2">
      <c r="A2818" s="68"/>
    </row>
    <row r="2819" spans="1:108" ht="13.5" customHeight="1" x14ac:dyDescent="0.2">
      <c r="A2819" s="28"/>
      <c r="B2819" s="35" t="s">
        <v>29</v>
      </c>
      <c r="C2819" s="35"/>
      <c r="D2819" s="35" t="s">
        <v>388</v>
      </c>
      <c r="E2819" s="35"/>
      <c r="F2819" s="35"/>
      <c r="G2819" s="35"/>
      <c r="H2819" s="35"/>
      <c r="I2819" s="35"/>
      <c r="J2819" s="35"/>
      <c r="O2819" s="35" t="s">
        <v>389</v>
      </c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5"/>
      <c r="AA2819" s="35"/>
      <c r="AB2819" s="35"/>
      <c r="AC2819" s="35"/>
      <c r="AD2819" s="35"/>
      <c r="AE2819" s="35"/>
      <c r="AF2819" s="35"/>
      <c r="AG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W2819" s="30">
        <v>4062.37</v>
      </c>
      <c r="AX2819" s="30"/>
      <c r="AY2819" s="30"/>
      <c r="AZ2819" s="30"/>
      <c r="BA2819" s="30"/>
      <c r="BB2819" s="30"/>
      <c r="BC2819" s="30"/>
      <c r="BD2819" s="30"/>
      <c r="BE2819" s="30"/>
      <c r="BF2819" s="30"/>
      <c r="BG2819" s="30">
        <v>5500</v>
      </c>
      <c r="BH2819" s="30"/>
      <c r="BI2819" s="30"/>
      <c r="BJ2819" s="30"/>
      <c r="BK2819" s="30"/>
      <c r="BL2819" s="30"/>
      <c r="BM2819" s="30"/>
      <c r="BN2819" s="30"/>
      <c r="BO2819" s="30"/>
      <c r="BP2819" s="30"/>
      <c r="BR2819" s="30">
        <v>-1437.63</v>
      </c>
      <c r="BS2819" s="30"/>
      <c r="BT2819" s="30"/>
      <c r="BU2819" s="30"/>
      <c r="BV2819" s="30"/>
      <c r="BW2819" s="30"/>
      <c r="BX2819" s="30"/>
      <c r="BY2819" s="30"/>
      <c r="BZ2819" s="30"/>
      <c r="CA2819" s="30"/>
      <c r="CC2819" s="30">
        <v>4062.37</v>
      </c>
      <c r="CD2819" s="30"/>
      <c r="CE2819" s="30"/>
      <c r="CF2819" s="30"/>
      <c r="CG2819" s="30"/>
      <c r="CH2819" s="30"/>
      <c r="CI2819" s="30"/>
      <c r="CJ2819" s="30"/>
      <c r="CK2819" s="30"/>
      <c r="CN2819" s="30">
        <v>5500</v>
      </c>
      <c r="CO2819" s="30"/>
      <c r="CP2819" s="30"/>
      <c r="CQ2819" s="30"/>
      <c r="CR2819" s="30"/>
      <c r="CS2819" s="30"/>
      <c r="CT2819" s="30"/>
      <c r="CU2819" s="30"/>
      <c r="CW2819" s="30">
        <v>-1437.63</v>
      </c>
      <c r="CX2819" s="30"/>
      <c r="CY2819" s="30"/>
      <c r="CZ2819" s="30"/>
      <c r="DA2819" s="30"/>
      <c r="DB2819" s="30"/>
      <c r="DC2819" s="30"/>
      <c r="DD2819" s="30"/>
    </row>
    <row r="2820" spans="1:108" ht="6" customHeight="1" x14ac:dyDescent="0.2">
      <c r="A2820" s="28"/>
    </row>
    <row r="2821" spans="1:108" ht="13.5" customHeight="1" x14ac:dyDescent="0.2">
      <c r="A2821" s="41"/>
      <c r="B2821" s="35" t="s">
        <v>390</v>
      </c>
      <c r="C2821" s="35"/>
      <c r="D2821" s="35" t="s">
        <v>391</v>
      </c>
      <c r="E2821" s="35"/>
      <c r="F2821" s="35"/>
      <c r="G2821" s="35"/>
      <c r="H2821" s="35"/>
      <c r="I2821" s="35"/>
      <c r="J2821" s="35"/>
      <c r="O2821" s="35" t="s">
        <v>392</v>
      </c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5"/>
      <c r="AA2821" s="35"/>
      <c r="AB2821" s="35"/>
      <c r="AC2821" s="35"/>
      <c r="AD2821" s="35"/>
      <c r="AE2821" s="35"/>
      <c r="AF2821" s="35"/>
      <c r="AG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W2821" s="30">
        <v>-4062.37</v>
      </c>
      <c r="AX2821" s="30"/>
      <c r="AY2821" s="30"/>
      <c r="AZ2821" s="30"/>
      <c r="BA2821" s="30"/>
      <c r="BB2821" s="30"/>
      <c r="BC2821" s="30"/>
      <c r="BD2821" s="30"/>
      <c r="BE2821" s="30"/>
      <c r="BF2821" s="30"/>
      <c r="BG2821" s="30">
        <v>-5500</v>
      </c>
      <c r="BH2821" s="30"/>
      <c r="BI2821" s="30"/>
      <c r="BJ2821" s="30"/>
      <c r="BK2821" s="30"/>
      <c r="BL2821" s="30"/>
      <c r="BM2821" s="30"/>
      <c r="BN2821" s="30"/>
      <c r="BO2821" s="30"/>
      <c r="BP2821" s="30"/>
      <c r="BR2821" s="30">
        <v>1437.63</v>
      </c>
      <c r="BS2821" s="30"/>
      <c r="BT2821" s="30"/>
      <c r="BU2821" s="30"/>
      <c r="BV2821" s="30"/>
      <c r="BW2821" s="30"/>
      <c r="BX2821" s="30"/>
      <c r="BY2821" s="30"/>
      <c r="BZ2821" s="30"/>
      <c r="CA2821" s="30"/>
      <c r="CC2821" s="30">
        <v>-4062.37</v>
      </c>
      <c r="CD2821" s="30"/>
      <c r="CE2821" s="30"/>
      <c r="CF2821" s="30"/>
      <c r="CG2821" s="30"/>
      <c r="CH2821" s="30"/>
      <c r="CI2821" s="30"/>
      <c r="CJ2821" s="30"/>
      <c r="CK2821" s="30"/>
      <c r="CN2821" s="30">
        <v>-5500</v>
      </c>
      <c r="CO2821" s="30"/>
      <c r="CP2821" s="30"/>
      <c r="CQ2821" s="30"/>
      <c r="CR2821" s="30"/>
      <c r="CS2821" s="30"/>
      <c r="CT2821" s="30"/>
      <c r="CU2821" s="30"/>
      <c r="CW2821" s="30">
        <v>1437.63</v>
      </c>
      <c r="CX2821" s="30"/>
      <c r="CY2821" s="30"/>
      <c r="CZ2821" s="30"/>
      <c r="DA2821" s="30"/>
      <c r="DB2821" s="30"/>
      <c r="DC2821" s="30"/>
      <c r="DD2821" s="30"/>
    </row>
    <row r="2822" spans="1:108" ht="6" customHeight="1" x14ac:dyDescent="0.2">
      <c r="A2822" s="41"/>
    </row>
    <row r="2823" spans="1:108" ht="4.5" customHeight="1" x14ac:dyDescent="0.2">
      <c r="A2823" s="28"/>
      <c r="B2823" s="35" t="s">
        <v>390</v>
      </c>
      <c r="C2823" s="35"/>
      <c r="D2823" s="35" t="s">
        <v>48</v>
      </c>
      <c r="E2823" s="35"/>
      <c r="F2823" s="35"/>
      <c r="G2823" s="35"/>
      <c r="H2823" s="35"/>
      <c r="I2823" s="35"/>
      <c r="J2823" s="35"/>
      <c r="O2823" s="35" t="s">
        <v>49</v>
      </c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5"/>
      <c r="AA2823" s="35"/>
      <c r="AB2823" s="35"/>
      <c r="AC2823" s="35"/>
      <c r="AD2823" s="35"/>
      <c r="AE2823" s="35"/>
      <c r="AF2823" s="35"/>
      <c r="AG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W2823" s="30">
        <v>0</v>
      </c>
      <c r="AX2823" s="30"/>
      <c r="AY2823" s="30"/>
      <c r="AZ2823" s="30"/>
      <c r="BA2823" s="30"/>
      <c r="BB2823" s="30"/>
      <c r="BC2823" s="30"/>
      <c r="BD2823" s="30"/>
      <c r="BE2823" s="30"/>
      <c r="BF2823" s="30"/>
      <c r="BG2823" s="30">
        <v>0</v>
      </c>
      <c r="BH2823" s="30"/>
      <c r="BI2823" s="30"/>
      <c r="BJ2823" s="30"/>
      <c r="BK2823" s="30"/>
      <c r="BL2823" s="30"/>
      <c r="BM2823" s="30"/>
      <c r="BN2823" s="30"/>
      <c r="BO2823" s="30"/>
      <c r="BP2823" s="30"/>
      <c r="BR2823" s="30">
        <v>0</v>
      </c>
      <c r="BS2823" s="30"/>
      <c r="BT2823" s="30"/>
      <c r="BU2823" s="30"/>
      <c r="BV2823" s="30"/>
      <c r="BW2823" s="30"/>
      <c r="BX2823" s="30"/>
      <c r="BY2823" s="30"/>
      <c r="BZ2823" s="30"/>
      <c r="CA2823" s="30"/>
    </row>
    <row r="2824" spans="1:108" ht="9" customHeight="1" x14ac:dyDescent="0.2">
      <c r="A2824" s="28"/>
      <c r="B2824" s="35"/>
      <c r="C2824" s="35"/>
      <c r="D2824" s="35"/>
      <c r="E2824" s="35"/>
      <c r="F2824" s="35"/>
      <c r="G2824" s="35"/>
      <c r="H2824" s="35"/>
      <c r="I2824" s="35"/>
      <c r="J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  <c r="AB2824" s="35"/>
      <c r="AC2824" s="35"/>
      <c r="AD2824" s="35"/>
      <c r="AE2824" s="35"/>
      <c r="AF2824" s="35"/>
      <c r="AG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W2824" s="30"/>
      <c r="AX2824" s="30"/>
      <c r="AY2824" s="30"/>
      <c r="AZ2824" s="30"/>
      <c r="BA2824" s="30"/>
      <c r="BB2824" s="30"/>
      <c r="BC2824" s="30"/>
      <c r="BD2824" s="30"/>
      <c r="BE2824" s="30"/>
      <c r="BF2824" s="30"/>
      <c r="BG2824" s="30"/>
      <c r="BH2824" s="30"/>
      <c r="BI2824" s="30"/>
      <c r="BJ2824" s="30"/>
      <c r="BK2824" s="30"/>
      <c r="BL2824" s="30"/>
      <c r="BM2824" s="30"/>
      <c r="BN2824" s="30"/>
      <c r="BO2824" s="30"/>
      <c r="BP2824" s="30"/>
      <c r="BR2824" s="30"/>
      <c r="BS2824" s="30"/>
      <c r="BT2824" s="30"/>
      <c r="BU2824" s="30"/>
      <c r="BV2824" s="30"/>
      <c r="BW2824" s="30"/>
      <c r="BX2824" s="30"/>
      <c r="BY2824" s="30"/>
      <c r="BZ2824" s="30"/>
      <c r="CA2824" s="30"/>
    </row>
    <row r="2825" spans="1:108" ht="6" customHeight="1" x14ac:dyDescent="0.2">
      <c r="A2825" s="28"/>
    </row>
    <row r="2826" spans="1:108" ht="15" customHeight="1" x14ac:dyDescent="0.2">
      <c r="A2826" s="41"/>
      <c r="B2826" s="35" t="s">
        <v>390</v>
      </c>
      <c r="C2826" s="35"/>
      <c r="D2826" s="35" t="s">
        <v>50</v>
      </c>
      <c r="E2826" s="35"/>
      <c r="F2826" s="35"/>
      <c r="G2826" s="35"/>
      <c r="H2826" s="35"/>
      <c r="I2826" s="35"/>
      <c r="J2826" s="35"/>
      <c r="O2826" s="35" t="s">
        <v>393</v>
      </c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  <c r="AB2826" s="35"/>
      <c r="AC2826" s="35"/>
      <c r="AD2826" s="35"/>
      <c r="AE2826" s="35"/>
      <c r="AF2826" s="35"/>
      <c r="AG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W2826" s="30">
        <v>-4062.37</v>
      </c>
      <c r="AX2826" s="30"/>
      <c r="AY2826" s="30"/>
      <c r="AZ2826" s="30"/>
      <c r="BA2826" s="30"/>
      <c r="BB2826" s="30"/>
      <c r="BC2826" s="30"/>
      <c r="BD2826" s="30"/>
      <c r="BE2826" s="30"/>
      <c r="BF2826" s="30"/>
      <c r="BG2826" s="30">
        <v>-5500</v>
      </c>
      <c r="BH2826" s="30"/>
      <c r="BI2826" s="30"/>
      <c r="BJ2826" s="30"/>
      <c r="BK2826" s="30"/>
      <c r="BL2826" s="30"/>
      <c r="BM2826" s="30"/>
      <c r="BN2826" s="30"/>
      <c r="BO2826" s="30"/>
      <c r="BP2826" s="30"/>
      <c r="BR2826" s="30">
        <v>1437.63</v>
      </c>
      <c r="BS2826" s="30"/>
      <c r="BT2826" s="30"/>
      <c r="BU2826" s="30"/>
      <c r="BV2826" s="30"/>
      <c r="BW2826" s="30"/>
      <c r="BX2826" s="30"/>
      <c r="BY2826" s="30"/>
      <c r="BZ2826" s="30"/>
      <c r="CA2826" s="30"/>
    </row>
    <row r="2827" spans="1:108" ht="7.5" customHeight="1" x14ac:dyDescent="0.2">
      <c r="A2827" s="41"/>
    </row>
    <row r="2828" spans="1:108" ht="13.5" customHeight="1" x14ac:dyDescent="0.2">
      <c r="A2828" s="41"/>
      <c r="B2828" s="29" t="s">
        <v>394</v>
      </c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W2828" s="29"/>
      <c r="X2828" s="29"/>
      <c r="Y2828" s="29"/>
      <c r="Z2828" s="29"/>
      <c r="AA2828" s="29"/>
      <c r="AB2828" s="29"/>
      <c r="AC2828" s="29"/>
      <c r="AD2828" s="29"/>
      <c r="AE2828" s="29"/>
      <c r="AF2828" s="29"/>
      <c r="AG2828" s="29"/>
      <c r="AH2828" s="29"/>
      <c r="AI2828" s="29"/>
      <c r="AJ2828" s="29"/>
      <c r="AK2828" s="29"/>
      <c r="AL2828" s="29"/>
      <c r="AM2828" s="29"/>
      <c r="AN2828" s="29"/>
      <c r="AO2828" s="29"/>
      <c r="AP2828" s="29"/>
      <c r="AQ2828" s="29"/>
      <c r="AR2828" s="29"/>
      <c r="AS2828" s="29"/>
      <c r="AT2828" s="29"/>
      <c r="AU2828" s="29"/>
      <c r="AV2828" s="29"/>
    </row>
    <row r="2829" spans="1:108" ht="6" customHeight="1" x14ac:dyDescent="0.2">
      <c r="A2829" s="41"/>
    </row>
    <row r="2830" spans="1:108" ht="13.5" customHeight="1" x14ac:dyDescent="0.2">
      <c r="A2830" s="28"/>
      <c r="B2830" s="35" t="s">
        <v>29</v>
      </c>
      <c r="C2830" s="35"/>
      <c r="D2830" s="35" t="s">
        <v>79</v>
      </c>
      <c r="E2830" s="35"/>
      <c r="F2830" s="35"/>
      <c r="G2830" s="35"/>
      <c r="H2830" s="35"/>
      <c r="I2830" s="35"/>
      <c r="J2830" s="35"/>
      <c r="O2830" s="35" t="s">
        <v>80</v>
      </c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5"/>
      <c r="AA2830" s="35"/>
      <c r="AB2830" s="35"/>
      <c r="AC2830" s="35"/>
      <c r="AD2830" s="35"/>
      <c r="AE2830" s="35"/>
      <c r="AF2830" s="35"/>
      <c r="AG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CC2830" s="30">
        <v>0</v>
      </c>
      <c r="CD2830" s="30"/>
      <c r="CE2830" s="30"/>
      <c r="CF2830" s="30"/>
      <c r="CG2830" s="30"/>
      <c r="CH2830" s="30"/>
      <c r="CI2830" s="30"/>
      <c r="CJ2830" s="30"/>
      <c r="CK2830" s="30"/>
      <c r="CN2830" s="30">
        <v>0</v>
      </c>
      <c r="CO2830" s="30"/>
      <c r="CP2830" s="30"/>
      <c r="CQ2830" s="30"/>
      <c r="CR2830" s="30"/>
      <c r="CS2830" s="30"/>
      <c r="CT2830" s="30"/>
      <c r="CU2830" s="30"/>
      <c r="CW2830" s="30">
        <v>0</v>
      </c>
      <c r="CX2830" s="30"/>
      <c r="CY2830" s="30"/>
      <c r="CZ2830" s="30"/>
      <c r="DA2830" s="30"/>
      <c r="DB2830" s="30"/>
      <c r="DC2830" s="30"/>
      <c r="DD2830" s="30"/>
    </row>
    <row r="2831" spans="1:108" ht="6" customHeight="1" x14ac:dyDescent="0.2">
      <c r="A2831" s="28"/>
    </row>
    <row r="2832" spans="1:108" ht="13.5" customHeight="1" x14ac:dyDescent="0.2">
      <c r="A2832" s="28"/>
      <c r="B2832" s="35" t="s">
        <v>29</v>
      </c>
      <c r="C2832" s="35"/>
      <c r="D2832" s="35" t="s">
        <v>87</v>
      </c>
      <c r="E2832" s="35"/>
      <c r="F2832" s="35"/>
      <c r="G2832" s="35"/>
      <c r="H2832" s="35"/>
      <c r="I2832" s="35"/>
      <c r="J2832" s="35"/>
      <c r="O2832" s="35" t="s">
        <v>88</v>
      </c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5"/>
      <c r="AA2832" s="35"/>
      <c r="AB2832" s="35"/>
      <c r="AC2832" s="35"/>
      <c r="AD2832" s="35"/>
      <c r="AE2832" s="35"/>
      <c r="AF2832" s="35"/>
      <c r="AG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CC2832" s="30">
        <v>0</v>
      </c>
      <c r="CD2832" s="30"/>
      <c r="CE2832" s="30"/>
      <c r="CF2832" s="30"/>
      <c r="CG2832" s="30"/>
      <c r="CH2832" s="30"/>
      <c r="CI2832" s="30"/>
      <c r="CJ2832" s="30"/>
      <c r="CK2832" s="30"/>
      <c r="CN2832" s="30">
        <v>0</v>
      </c>
      <c r="CO2832" s="30"/>
      <c r="CP2832" s="30"/>
      <c r="CQ2832" s="30"/>
      <c r="CR2832" s="30"/>
      <c r="CS2832" s="30"/>
      <c r="CT2832" s="30"/>
      <c r="CU2832" s="30"/>
      <c r="CW2832" s="30">
        <v>0</v>
      </c>
      <c r="CX2832" s="30"/>
      <c r="CY2832" s="30"/>
      <c r="CZ2832" s="30"/>
      <c r="DA2832" s="30"/>
      <c r="DB2832" s="30"/>
      <c r="DC2832" s="30"/>
      <c r="DD2832" s="30"/>
    </row>
    <row r="2833" spans="1:108" ht="6" customHeight="1" x14ac:dyDescent="0.2">
      <c r="A2833" s="28"/>
    </row>
    <row r="2834" spans="1:108" ht="13.5" customHeight="1" x14ac:dyDescent="0.2">
      <c r="A2834" s="41"/>
      <c r="B2834" s="35" t="s">
        <v>390</v>
      </c>
      <c r="C2834" s="35"/>
      <c r="D2834" s="35" t="s">
        <v>89</v>
      </c>
      <c r="E2834" s="35"/>
      <c r="F2834" s="35"/>
      <c r="G2834" s="35"/>
      <c r="H2834" s="35"/>
      <c r="I2834" s="35"/>
      <c r="J2834" s="35"/>
      <c r="O2834" s="35" t="s">
        <v>90</v>
      </c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5"/>
      <c r="AA2834" s="35"/>
      <c r="AB2834" s="35"/>
      <c r="AC2834" s="35"/>
      <c r="AD2834" s="35"/>
      <c r="AE2834" s="35"/>
      <c r="AF2834" s="35"/>
      <c r="AG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CC2834" s="30">
        <v>0</v>
      </c>
      <c r="CD2834" s="30"/>
      <c r="CE2834" s="30"/>
      <c r="CF2834" s="30"/>
      <c r="CG2834" s="30"/>
      <c r="CH2834" s="30"/>
      <c r="CI2834" s="30"/>
      <c r="CJ2834" s="30"/>
      <c r="CK2834" s="30"/>
      <c r="CN2834" s="30">
        <v>0</v>
      </c>
      <c r="CO2834" s="30"/>
      <c r="CP2834" s="30"/>
      <c r="CQ2834" s="30"/>
      <c r="CR2834" s="30"/>
      <c r="CS2834" s="30"/>
      <c r="CT2834" s="30"/>
      <c r="CU2834" s="30"/>
      <c r="CW2834" s="30">
        <v>0</v>
      </c>
      <c r="CX2834" s="30"/>
      <c r="CY2834" s="30"/>
      <c r="CZ2834" s="30"/>
      <c r="DA2834" s="30"/>
      <c r="DB2834" s="30"/>
      <c r="DC2834" s="30"/>
      <c r="DD2834" s="30"/>
    </row>
    <row r="2835" spans="1:108" ht="6" customHeight="1" x14ac:dyDescent="0.2">
      <c r="A2835" s="41"/>
    </row>
    <row r="2836" spans="1:108" ht="15" customHeight="1" x14ac:dyDescent="0.2">
      <c r="A2836" s="41"/>
      <c r="B2836" s="35" t="s">
        <v>390</v>
      </c>
      <c r="C2836" s="35"/>
      <c r="D2836" s="35" t="s">
        <v>91</v>
      </c>
      <c r="E2836" s="35"/>
      <c r="F2836" s="35"/>
      <c r="G2836" s="35"/>
      <c r="H2836" s="35"/>
      <c r="I2836" s="35"/>
      <c r="J2836" s="35"/>
      <c r="O2836" s="29" t="s">
        <v>92</v>
      </c>
      <c r="P2836" s="29"/>
      <c r="Q2836" s="29"/>
      <c r="R2836" s="29"/>
      <c r="S2836" s="29"/>
      <c r="T2836" s="29"/>
      <c r="U2836" s="29"/>
      <c r="V2836" s="29"/>
      <c r="W2836" s="29"/>
      <c r="X2836" s="29"/>
      <c r="Y2836" s="29"/>
      <c r="Z2836" s="29"/>
      <c r="AA2836" s="29"/>
      <c r="AB2836" s="29"/>
      <c r="AC2836" s="29"/>
      <c r="AD2836" s="29"/>
      <c r="AE2836" s="29"/>
      <c r="AF2836" s="29"/>
      <c r="AG2836" s="29"/>
      <c r="AH2836" s="29"/>
      <c r="AI2836" s="29"/>
      <c r="AJ2836" s="29"/>
      <c r="AK2836" s="29"/>
      <c r="AL2836" s="29"/>
      <c r="AM2836" s="29"/>
      <c r="AN2836" s="29"/>
      <c r="AO2836" s="29"/>
      <c r="AP2836" s="29"/>
      <c r="AQ2836" s="29"/>
      <c r="AR2836" s="29"/>
      <c r="AS2836" s="29"/>
      <c r="AT2836" s="29"/>
      <c r="CC2836" s="30">
        <v>-4062.37</v>
      </c>
      <c r="CD2836" s="30"/>
      <c r="CE2836" s="30"/>
      <c r="CF2836" s="30"/>
      <c r="CG2836" s="30"/>
      <c r="CH2836" s="30"/>
      <c r="CI2836" s="30"/>
      <c r="CJ2836" s="30"/>
      <c r="CK2836" s="30"/>
      <c r="CN2836" s="30">
        <v>-5500</v>
      </c>
      <c r="CO2836" s="30"/>
      <c r="CP2836" s="30"/>
      <c r="CQ2836" s="30"/>
      <c r="CR2836" s="30"/>
      <c r="CS2836" s="30"/>
      <c r="CT2836" s="30"/>
      <c r="CU2836" s="30"/>
      <c r="CW2836" s="30">
        <v>1437.63</v>
      </c>
      <c r="CX2836" s="30"/>
      <c r="CY2836" s="30"/>
      <c r="CZ2836" s="30"/>
      <c r="DA2836" s="30"/>
      <c r="DB2836" s="30"/>
      <c r="DC2836" s="30"/>
      <c r="DD2836" s="30"/>
    </row>
    <row r="2837" spans="1:108" ht="7.5" customHeight="1" x14ac:dyDescent="0.2">
      <c r="A2837" s="41"/>
    </row>
    <row r="2838" spans="1:108" ht="13.5" customHeight="1" x14ac:dyDescent="0.2">
      <c r="A2838" s="41"/>
      <c r="B2838" s="29" t="s">
        <v>395</v>
      </c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W2838" s="29"/>
      <c r="X2838" s="29"/>
      <c r="Y2838" s="29"/>
      <c r="Z2838" s="29"/>
      <c r="AA2838" s="29"/>
      <c r="AB2838" s="29"/>
      <c r="AC2838" s="29"/>
      <c r="AD2838" s="29"/>
      <c r="AE2838" s="29"/>
      <c r="AF2838" s="29"/>
      <c r="AG2838" s="29"/>
      <c r="AH2838" s="29"/>
      <c r="AI2838" s="29"/>
      <c r="AJ2838" s="29"/>
      <c r="AK2838" s="29"/>
      <c r="AL2838" s="29"/>
      <c r="AM2838" s="29"/>
      <c r="AN2838" s="29"/>
      <c r="AO2838" s="29"/>
      <c r="AP2838" s="29"/>
      <c r="AQ2838" s="29"/>
      <c r="AR2838" s="29"/>
      <c r="AS2838" s="29"/>
      <c r="AT2838" s="29"/>
      <c r="AU2838" s="29"/>
      <c r="AV2838" s="29"/>
    </row>
    <row r="2839" spans="1:108" ht="6" customHeight="1" x14ac:dyDescent="0.2">
      <c r="A2839" s="41"/>
    </row>
    <row r="2840" spans="1:108" ht="13.5" customHeight="1" x14ac:dyDescent="0.2">
      <c r="A2840" s="28"/>
      <c r="B2840" s="35" t="s">
        <v>29</v>
      </c>
      <c r="C2840" s="35"/>
      <c r="D2840" s="35" t="s">
        <v>99</v>
      </c>
      <c r="E2840" s="35"/>
      <c r="F2840" s="35"/>
      <c r="G2840" s="35"/>
      <c r="H2840" s="35"/>
      <c r="I2840" s="35"/>
      <c r="J2840" s="35"/>
      <c r="O2840" s="35" t="s">
        <v>100</v>
      </c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5"/>
      <c r="AA2840" s="35"/>
      <c r="AB2840" s="35"/>
      <c r="AC2840" s="35"/>
      <c r="AD2840" s="35"/>
      <c r="AE2840" s="35"/>
      <c r="AF2840" s="35"/>
      <c r="AG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CC2840" s="30">
        <v>0</v>
      </c>
      <c r="CD2840" s="30"/>
      <c r="CE2840" s="30"/>
      <c r="CF2840" s="30"/>
      <c r="CG2840" s="30"/>
      <c r="CH2840" s="30"/>
      <c r="CI2840" s="30"/>
      <c r="CJ2840" s="30"/>
      <c r="CK2840" s="30"/>
      <c r="CN2840" s="30">
        <v>0</v>
      </c>
      <c r="CO2840" s="30"/>
      <c r="CP2840" s="30"/>
      <c r="CQ2840" s="30"/>
      <c r="CR2840" s="30"/>
      <c r="CS2840" s="30"/>
      <c r="CT2840" s="30"/>
      <c r="CU2840" s="30"/>
      <c r="CW2840" s="30">
        <v>0</v>
      </c>
      <c r="CX2840" s="30"/>
      <c r="CY2840" s="30"/>
      <c r="CZ2840" s="30"/>
      <c r="DA2840" s="30"/>
      <c r="DB2840" s="30"/>
      <c r="DC2840" s="30"/>
      <c r="DD2840" s="30"/>
    </row>
    <row r="2841" spans="1:108" ht="6" customHeight="1" x14ac:dyDescent="0.2">
      <c r="A2841" s="28"/>
    </row>
    <row r="2842" spans="1:108" ht="13.5" customHeight="1" x14ac:dyDescent="0.2">
      <c r="A2842" s="28"/>
      <c r="B2842" s="35" t="s">
        <v>29</v>
      </c>
      <c r="C2842" s="35"/>
      <c r="D2842" s="35" t="s">
        <v>107</v>
      </c>
      <c r="E2842" s="35"/>
      <c r="F2842" s="35"/>
      <c r="G2842" s="35"/>
      <c r="H2842" s="35"/>
      <c r="I2842" s="35"/>
      <c r="J2842" s="35"/>
      <c r="O2842" s="35" t="s">
        <v>108</v>
      </c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5"/>
      <c r="AA2842" s="35"/>
      <c r="AB2842" s="35"/>
      <c r="AC2842" s="35"/>
      <c r="AD2842" s="35"/>
      <c r="AE2842" s="35"/>
      <c r="AF2842" s="35"/>
      <c r="AG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CC2842" s="30">
        <v>0</v>
      </c>
      <c r="CD2842" s="30"/>
      <c r="CE2842" s="30"/>
      <c r="CF2842" s="30"/>
      <c r="CG2842" s="30"/>
      <c r="CH2842" s="30"/>
      <c r="CI2842" s="30"/>
      <c r="CJ2842" s="30"/>
      <c r="CK2842" s="30"/>
      <c r="CN2842" s="30">
        <v>0</v>
      </c>
      <c r="CO2842" s="30"/>
      <c r="CP2842" s="30"/>
      <c r="CQ2842" s="30"/>
      <c r="CR2842" s="30"/>
      <c r="CS2842" s="30"/>
      <c r="CT2842" s="30"/>
      <c r="CU2842" s="30"/>
      <c r="CW2842" s="30">
        <v>0</v>
      </c>
      <c r="CX2842" s="30"/>
      <c r="CY2842" s="30"/>
      <c r="CZ2842" s="30"/>
      <c r="DA2842" s="30"/>
      <c r="DB2842" s="30"/>
      <c r="DC2842" s="30"/>
      <c r="DD2842" s="30"/>
    </row>
    <row r="2843" spans="1:108" ht="6" customHeight="1" x14ac:dyDescent="0.2">
      <c r="A2843" s="28"/>
    </row>
    <row r="2844" spans="1:108" ht="13.5" customHeight="1" x14ac:dyDescent="0.2">
      <c r="A2844" s="41"/>
      <c r="B2844" s="35" t="s">
        <v>390</v>
      </c>
      <c r="C2844" s="35"/>
      <c r="D2844" s="35" t="s">
        <v>109</v>
      </c>
      <c r="E2844" s="35"/>
      <c r="F2844" s="35"/>
      <c r="G2844" s="35"/>
      <c r="H2844" s="35"/>
      <c r="I2844" s="35"/>
      <c r="J2844" s="35"/>
      <c r="O2844" s="35" t="s">
        <v>110</v>
      </c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5"/>
      <c r="AA2844" s="35"/>
      <c r="AB2844" s="35"/>
      <c r="AC2844" s="35"/>
      <c r="AD2844" s="35"/>
      <c r="AE2844" s="35"/>
      <c r="AF2844" s="35"/>
      <c r="AG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CC2844" s="30">
        <v>0</v>
      </c>
      <c r="CD2844" s="30"/>
      <c r="CE2844" s="30"/>
      <c r="CF2844" s="30"/>
      <c r="CG2844" s="30"/>
      <c r="CH2844" s="30"/>
      <c r="CI2844" s="30"/>
      <c r="CJ2844" s="30"/>
      <c r="CK2844" s="30"/>
      <c r="CN2844" s="30">
        <v>0</v>
      </c>
      <c r="CO2844" s="30"/>
      <c r="CP2844" s="30"/>
      <c r="CQ2844" s="30"/>
      <c r="CR2844" s="30"/>
      <c r="CS2844" s="30"/>
      <c r="CT2844" s="30"/>
      <c r="CU2844" s="30"/>
      <c r="CW2844" s="30">
        <v>0</v>
      </c>
      <c r="CX2844" s="30"/>
      <c r="CY2844" s="30"/>
      <c r="CZ2844" s="30"/>
      <c r="DA2844" s="30"/>
      <c r="DB2844" s="30"/>
      <c r="DC2844" s="30"/>
      <c r="DD2844" s="30"/>
    </row>
    <row r="2845" spans="1:108" ht="6" customHeight="1" x14ac:dyDescent="0.2">
      <c r="A2845" s="41"/>
    </row>
    <row r="2846" spans="1:108" ht="15" customHeight="1" x14ac:dyDescent="0.2">
      <c r="A2846" s="41"/>
      <c r="B2846" s="35" t="s">
        <v>390</v>
      </c>
      <c r="C2846" s="35"/>
      <c r="D2846" s="35" t="s">
        <v>111</v>
      </c>
      <c r="E2846" s="35"/>
      <c r="F2846" s="35"/>
      <c r="G2846" s="35"/>
      <c r="H2846" s="35"/>
      <c r="I2846" s="35"/>
      <c r="J2846" s="35"/>
      <c r="O2846" s="35" t="s">
        <v>112</v>
      </c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5"/>
      <c r="AA2846" s="35"/>
      <c r="AB2846" s="35"/>
      <c r="AC2846" s="35"/>
      <c r="AD2846" s="35"/>
      <c r="AE2846" s="35"/>
      <c r="AF2846" s="35"/>
      <c r="AG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CC2846" s="30">
        <v>-4062.37</v>
      </c>
      <c r="CD2846" s="30"/>
      <c r="CE2846" s="30"/>
      <c r="CF2846" s="30"/>
      <c r="CG2846" s="30"/>
      <c r="CH2846" s="30"/>
      <c r="CI2846" s="30"/>
      <c r="CJ2846" s="30"/>
      <c r="CK2846" s="30"/>
      <c r="CN2846" s="30">
        <v>-5500</v>
      </c>
      <c r="CO2846" s="30"/>
      <c r="CP2846" s="30"/>
      <c r="CQ2846" s="30"/>
      <c r="CR2846" s="30"/>
      <c r="CS2846" s="30"/>
      <c r="CT2846" s="30"/>
      <c r="CU2846" s="30"/>
      <c r="CW2846" s="30">
        <v>1437.63</v>
      </c>
      <c r="CX2846" s="30"/>
      <c r="CY2846" s="30"/>
      <c r="CZ2846" s="30"/>
      <c r="DA2846" s="30"/>
      <c r="DB2846" s="30"/>
      <c r="DC2846" s="30"/>
      <c r="DD2846" s="30"/>
    </row>
    <row r="2847" spans="1:108" ht="7.5" customHeight="1" x14ac:dyDescent="0.2">
      <c r="A2847" s="41"/>
    </row>
    <row r="2848" spans="1:108" ht="13.5" customHeight="1" x14ac:dyDescent="0.2">
      <c r="A2848" s="41"/>
      <c r="B2848" s="29" t="s">
        <v>396</v>
      </c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</row>
    <row r="2849" spans="1:109" ht="6" customHeight="1" x14ac:dyDescent="0.2">
      <c r="A2849" s="41"/>
    </row>
    <row r="2850" spans="1:109" ht="4.5" customHeight="1" x14ac:dyDescent="0.2">
      <c r="A2850" s="41"/>
      <c r="B2850" s="35" t="s">
        <v>390</v>
      </c>
      <c r="C2850" s="35"/>
      <c r="D2850" s="35" t="s">
        <v>117</v>
      </c>
      <c r="E2850" s="35"/>
      <c r="F2850" s="35"/>
      <c r="G2850" s="35"/>
      <c r="H2850" s="35"/>
      <c r="I2850" s="35"/>
      <c r="J2850" s="35"/>
      <c r="O2850" s="35" t="s">
        <v>118</v>
      </c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5"/>
      <c r="AA2850" s="35"/>
      <c r="AB2850" s="35"/>
      <c r="AC2850" s="35"/>
      <c r="AD2850" s="35"/>
      <c r="AE2850" s="35"/>
      <c r="AF2850" s="35"/>
      <c r="AG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CC2850" s="30">
        <v>0</v>
      </c>
      <c r="CD2850" s="30"/>
      <c r="CE2850" s="30"/>
      <c r="CF2850" s="30"/>
      <c r="CG2850" s="30"/>
      <c r="CH2850" s="30"/>
      <c r="CI2850" s="30"/>
      <c r="CJ2850" s="30"/>
      <c r="CK2850" s="30"/>
      <c r="CN2850" s="30">
        <v>0</v>
      </c>
      <c r="CO2850" s="30"/>
      <c r="CP2850" s="30"/>
      <c r="CQ2850" s="30"/>
      <c r="CR2850" s="30"/>
      <c r="CS2850" s="30"/>
      <c r="CT2850" s="30"/>
      <c r="CU2850" s="30"/>
      <c r="CW2850" s="30">
        <v>0</v>
      </c>
      <c r="CX2850" s="30"/>
      <c r="CY2850" s="30"/>
      <c r="CZ2850" s="30"/>
      <c r="DA2850" s="30"/>
      <c r="DB2850" s="30"/>
      <c r="DC2850" s="30"/>
      <c r="DD2850" s="30"/>
    </row>
    <row r="2851" spans="1:109" ht="10.5" customHeight="1" x14ac:dyDescent="0.2">
      <c r="A2851" s="41"/>
      <c r="B2851" s="35"/>
      <c r="C2851" s="35"/>
      <c r="D2851" s="35"/>
      <c r="E2851" s="35"/>
      <c r="F2851" s="35"/>
      <c r="G2851" s="35"/>
      <c r="H2851" s="35"/>
      <c r="I2851" s="35"/>
      <c r="J2851" s="35"/>
      <c r="O2851" s="35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5"/>
      <c r="AA2851" s="35"/>
      <c r="AB2851" s="35"/>
      <c r="AC2851" s="35"/>
      <c r="AD2851" s="35"/>
      <c r="AE2851" s="35"/>
      <c r="AF2851" s="35"/>
      <c r="AG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CC2851" s="30"/>
      <c r="CD2851" s="30"/>
      <c r="CE2851" s="30"/>
      <c r="CF2851" s="30"/>
      <c r="CG2851" s="30"/>
      <c r="CH2851" s="30"/>
      <c r="CI2851" s="30"/>
      <c r="CJ2851" s="30"/>
      <c r="CK2851" s="30"/>
      <c r="CN2851" s="30"/>
      <c r="CO2851" s="30"/>
      <c r="CP2851" s="30"/>
      <c r="CQ2851" s="30"/>
      <c r="CR2851" s="30"/>
      <c r="CS2851" s="30"/>
      <c r="CT2851" s="30"/>
      <c r="CU2851" s="30"/>
      <c r="CW2851" s="30"/>
      <c r="CX2851" s="30"/>
      <c r="CY2851" s="30"/>
      <c r="CZ2851" s="30"/>
      <c r="DA2851" s="30"/>
      <c r="DB2851" s="30"/>
      <c r="DC2851" s="30"/>
      <c r="DD2851" s="30"/>
    </row>
    <row r="2852" spans="1:109" ht="1.5" customHeight="1" x14ac:dyDescent="0.2">
      <c r="A2852" s="41"/>
    </row>
    <row r="2853" spans="1:109" ht="6.75" customHeight="1" x14ac:dyDescent="0.2"/>
    <row r="2854" spans="1:109" ht="18.75" customHeight="1" x14ac:dyDescent="0.2">
      <c r="A2854" s="34" t="s">
        <v>584</v>
      </c>
      <c r="B2854" s="34"/>
      <c r="C2854" s="34"/>
      <c r="D2854" s="34"/>
      <c r="E2854" s="34"/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4"/>
      <c r="AE2854" s="34"/>
      <c r="AF2854" s="34"/>
      <c r="AG2854" s="34"/>
      <c r="AH2854" s="34"/>
      <c r="AI2854" s="34"/>
      <c r="AJ2854" s="34"/>
      <c r="AK2854" s="34"/>
      <c r="AL2854" s="34"/>
      <c r="AM2854" s="34"/>
      <c r="AN2854" s="34"/>
      <c r="AO2854" s="34"/>
      <c r="AP2854" s="34"/>
      <c r="AQ2854" s="34"/>
      <c r="AR2854" s="34"/>
      <c r="AS2854" s="34"/>
      <c r="AT2854" s="34"/>
      <c r="AU2854" s="34"/>
      <c r="AV2854" s="34"/>
      <c r="AW2854" s="34"/>
      <c r="AX2854" s="34"/>
      <c r="AY2854" s="34"/>
      <c r="AZ2854" s="34"/>
      <c r="BA2854" s="34"/>
      <c r="BB2854" s="34"/>
      <c r="BC2854" s="34"/>
      <c r="BD2854" s="34"/>
      <c r="BE2854" s="34"/>
      <c r="BF2854" s="34"/>
      <c r="BG2854" s="34"/>
      <c r="BH2854" s="34"/>
      <c r="BI2854" s="34"/>
      <c r="BJ2854" s="34"/>
      <c r="BK2854" s="34"/>
      <c r="BL2854" s="34"/>
      <c r="BM2854" s="34"/>
      <c r="BN2854" s="34"/>
      <c r="BO2854" s="34"/>
      <c r="BP2854" s="34"/>
      <c r="BQ2854" s="34"/>
      <c r="BR2854" s="34"/>
      <c r="BS2854" s="34"/>
      <c r="BT2854" s="34"/>
      <c r="BU2854" s="34"/>
      <c r="BV2854" s="34"/>
      <c r="BW2854" s="34"/>
      <c r="BX2854" s="34"/>
      <c r="BY2854" s="34"/>
      <c r="BZ2854" s="34"/>
      <c r="CA2854" s="34"/>
      <c r="CB2854" s="34"/>
      <c r="CC2854" s="34"/>
      <c r="CD2854" s="34"/>
      <c r="CE2854" s="34"/>
      <c r="CF2854" s="34"/>
      <c r="CG2854" s="34"/>
      <c r="CH2854" s="34"/>
      <c r="CI2854" s="34"/>
      <c r="CJ2854" s="34"/>
      <c r="CK2854" s="34"/>
      <c r="CL2854" s="34"/>
      <c r="CM2854" s="34"/>
      <c r="CN2854" s="34"/>
      <c r="CO2854" s="34"/>
      <c r="CP2854" s="34"/>
      <c r="CQ2854" s="34"/>
      <c r="CR2854" s="34"/>
      <c r="CS2854" s="34"/>
      <c r="CT2854" s="34"/>
      <c r="CU2854" s="34"/>
      <c r="CV2854" s="34"/>
      <c r="CW2854" s="34"/>
      <c r="CX2854" s="34"/>
      <c r="CY2854" s="34"/>
      <c r="CZ2854" s="34"/>
      <c r="DA2854" s="34"/>
      <c r="DB2854" s="34"/>
      <c r="DC2854" s="34"/>
      <c r="DD2854" s="34"/>
      <c r="DE2854" s="34"/>
    </row>
    <row r="2855" spans="1:109" ht="13.5" customHeight="1" x14ac:dyDescent="0.2"/>
    <row r="2856" spans="1:109" ht="7.5" customHeight="1" x14ac:dyDescent="0.2"/>
    <row r="2857" spans="1:109" ht="17.25" customHeight="1" x14ac:dyDescent="0.2">
      <c r="A2857" s="35" t="s">
        <v>346</v>
      </c>
      <c r="B2857" s="35"/>
      <c r="C2857" s="35"/>
      <c r="G2857" s="35" t="s">
        <v>347</v>
      </c>
      <c r="H2857" s="35"/>
      <c r="J2857" s="40"/>
      <c r="K2857" s="40"/>
      <c r="L2857" s="40"/>
      <c r="M2857" s="40"/>
      <c r="O2857" s="35" t="s">
        <v>348</v>
      </c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5"/>
      <c r="AA2857" s="35"/>
      <c r="AB2857" s="35"/>
      <c r="AC2857" s="35"/>
      <c r="AD2857" s="35"/>
      <c r="AE2857" s="35"/>
      <c r="AF2857" s="35"/>
      <c r="AG2857" s="35"/>
      <c r="AH2857" s="35"/>
      <c r="AI2857" s="35"/>
      <c r="AJ2857" s="35"/>
      <c r="AK2857" s="35"/>
      <c r="AL2857" s="35"/>
      <c r="AM2857" s="35"/>
      <c r="AN2857" s="35"/>
      <c r="AW2857" s="36" t="s">
        <v>349</v>
      </c>
      <c r="AX2857" s="36"/>
      <c r="AY2857" s="36"/>
      <c r="AZ2857" s="36"/>
      <c r="BA2857" s="36"/>
      <c r="BB2857" s="36"/>
      <c r="BC2857" s="36"/>
      <c r="BD2857" s="36"/>
      <c r="BE2857" s="36"/>
      <c r="BF2857" s="36"/>
      <c r="BG2857" s="36" t="s">
        <v>350</v>
      </c>
      <c r="BH2857" s="36"/>
      <c r="BI2857" s="36"/>
      <c r="BJ2857" s="36"/>
      <c r="BK2857" s="36"/>
      <c r="BL2857" s="36"/>
      <c r="BM2857" s="36"/>
      <c r="BN2857" s="36"/>
      <c r="BO2857" s="36"/>
      <c r="BP2857" s="36"/>
      <c r="BR2857" s="36" t="s">
        <v>21</v>
      </c>
      <c r="BS2857" s="36"/>
      <c r="BT2857" s="36"/>
      <c r="BU2857" s="36"/>
      <c r="BV2857" s="36"/>
      <c r="BW2857" s="36"/>
      <c r="BX2857" s="36"/>
      <c r="BY2857" s="36"/>
      <c r="BZ2857" s="36"/>
      <c r="CA2857" s="36"/>
      <c r="CC2857" s="36" t="s">
        <v>351</v>
      </c>
      <c r="CD2857" s="36"/>
      <c r="CE2857" s="36"/>
      <c r="CF2857" s="36"/>
      <c r="CG2857" s="36"/>
      <c r="CH2857" s="36"/>
      <c r="CI2857" s="36"/>
      <c r="CJ2857" s="36"/>
      <c r="CK2857" s="36"/>
      <c r="CN2857" s="36" t="s">
        <v>352</v>
      </c>
      <c r="CO2857" s="36"/>
      <c r="CP2857" s="36"/>
      <c r="CQ2857" s="36"/>
      <c r="CR2857" s="36"/>
      <c r="CS2857" s="36"/>
      <c r="CT2857" s="36"/>
      <c r="CU2857" s="36"/>
      <c r="CW2857" s="36" t="s">
        <v>21</v>
      </c>
      <c r="CX2857" s="36"/>
      <c r="CY2857" s="36"/>
      <c r="CZ2857" s="36"/>
      <c r="DA2857" s="36"/>
      <c r="DB2857" s="36"/>
      <c r="DC2857" s="36"/>
      <c r="DD2857" s="36"/>
    </row>
    <row r="2858" spans="1:109" ht="9" customHeight="1" x14ac:dyDescent="0.2"/>
    <row r="2859" spans="1:109" ht="17.25" customHeight="1" x14ac:dyDescent="0.2">
      <c r="A2859" s="41"/>
      <c r="B2859" s="35" t="s">
        <v>589</v>
      </c>
      <c r="C2859" s="35"/>
      <c r="D2859" s="35"/>
      <c r="E2859" s="35"/>
      <c r="F2859" s="35"/>
      <c r="G2859" s="35"/>
      <c r="H2859" s="35"/>
      <c r="O2859" s="29" t="s">
        <v>586</v>
      </c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</row>
    <row r="2860" spans="1:109" ht="18" customHeight="1" x14ac:dyDescent="0.2">
      <c r="A2860" s="41"/>
      <c r="B2860" s="37" t="s">
        <v>589</v>
      </c>
      <c r="C2860" s="37"/>
      <c r="D2860" s="37"/>
      <c r="E2860" s="37"/>
      <c r="F2860" s="37"/>
      <c r="G2860" s="37"/>
      <c r="H2860" s="37"/>
      <c r="I2860" s="37" t="s">
        <v>391</v>
      </c>
      <c r="J2860" s="37"/>
      <c r="K2860" s="37"/>
      <c r="L2860" s="37"/>
      <c r="M2860" s="37"/>
      <c r="N2860" s="37"/>
      <c r="O2860" s="31" t="s">
        <v>392</v>
      </c>
      <c r="P2860" s="31"/>
      <c r="Q2860" s="31"/>
      <c r="R2860" s="31"/>
      <c r="S2860" s="31"/>
      <c r="T2860" s="31"/>
      <c r="U2860" s="31"/>
      <c r="V2860" s="31"/>
      <c r="W2860" s="31"/>
      <c r="X2860" s="31"/>
      <c r="Y2860" s="31"/>
      <c r="Z2860" s="31"/>
      <c r="AA2860" s="31"/>
      <c r="AB2860" s="31"/>
      <c r="AC2860" s="31"/>
      <c r="AD2860" s="31"/>
      <c r="AE2860" s="31"/>
      <c r="AF2860" s="31"/>
      <c r="AG2860" s="31"/>
      <c r="AH2860" s="31"/>
      <c r="AI2860" s="31"/>
      <c r="AJ2860" s="31"/>
      <c r="AK2860" s="31"/>
      <c r="AL2860" s="31"/>
      <c r="AM2860" s="31"/>
      <c r="AN2860" s="31"/>
      <c r="AO2860" s="31"/>
      <c r="AP2860" s="31"/>
      <c r="AQ2860" s="31"/>
      <c r="AR2860" s="31"/>
      <c r="AS2860" s="31"/>
      <c r="AT2860" s="31"/>
      <c r="AW2860" s="32">
        <v>-4062.37</v>
      </c>
      <c r="AX2860" s="32"/>
      <c r="AY2860" s="32"/>
      <c r="AZ2860" s="32"/>
      <c r="BA2860" s="32"/>
      <c r="BB2860" s="32"/>
      <c r="BC2860" s="32"/>
      <c r="BD2860" s="32"/>
      <c r="BE2860" s="32"/>
      <c r="BF2860" s="32"/>
      <c r="BG2860" s="32">
        <v>-5500</v>
      </c>
      <c r="BH2860" s="32"/>
      <c r="BI2860" s="32"/>
      <c r="BJ2860" s="32"/>
      <c r="BK2860" s="32"/>
      <c r="BL2860" s="32"/>
      <c r="BM2860" s="32"/>
      <c r="BN2860" s="32"/>
      <c r="BO2860" s="32"/>
      <c r="BP2860" s="32"/>
      <c r="BR2860" s="32">
        <v>1437.63</v>
      </c>
      <c r="BS2860" s="32"/>
      <c r="BT2860" s="32"/>
      <c r="BU2860" s="32"/>
      <c r="BV2860" s="32"/>
      <c r="BW2860" s="32"/>
      <c r="BX2860" s="32"/>
      <c r="BY2860" s="32"/>
      <c r="BZ2860" s="32"/>
      <c r="CA2860" s="32"/>
      <c r="CC2860" s="32">
        <v>-4062.37</v>
      </c>
      <c r="CD2860" s="32"/>
      <c r="CE2860" s="32"/>
      <c r="CF2860" s="32"/>
      <c r="CG2860" s="32"/>
      <c r="CH2860" s="32"/>
      <c r="CI2860" s="32"/>
      <c r="CJ2860" s="32"/>
      <c r="CK2860" s="32"/>
      <c r="CN2860" s="32">
        <v>-5500</v>
      </c>
      <c r="CO2860" s="32"/>
      <c r="CP2860" s="32"/>
      <c r="CQ2860" s="32"/>
      <c r="CR2860" s="32"/>
      <c r="CS2860" s="32"/>
      <c r="CT2860" s="32"/>
      <c r="CU2860" s="32"/>
      <c r="CW2860" s="32">
        <v>1437.63</v>
      </c>
      <c r="CX2860" s="32"/>
      <c r="CY2860" s="32"/>
      <c r="CZ2860" s="32"/>
      <c r="DA2860" s="32"/>
      <c r="DB2860" s="32"/>
      <c r="DC2860" s="32"/>
      <c r="DD2860" s="32"/>
    </row>
    <row r="2861" spans="1:109" ht="18" customHeight="1" x14ac:dyDescent="0.2">
      <c r="A2861" s="41"/>
      <c r="B2861" s="37" t="s">
        <v>589</v>
      </c>
      <c r="C2861" s="37"/>
      <c r="D2861" s="37"/>
      <c r="E2861" s="37"/>
      <c r="F2861" s="37"/>
      <c r="G2861" s="37"/>
      <c r="H2861" s="37"/>
      <c r="I2861" s="37" t="s">
        <v>50</v>
      </c>
      <c r="J2861" s="37"/>
      <c r="K2861" s="37"/>
      <c r="L2861" s="37"/>
      <c r="M2861" s="37"/>
      <c r="N2861" s="37"/>
      <c r="O2861" s="31" t="s">
        <v>393</v>
      </c>
      <c r="P2861" s="31"/>
      <c r="Q2861" s="31"/>
      <c r="R2861" s="31"/>
      <c r="S2861" s="31"/>
      <c r="T2861" s="31"/>
      <c r="U2861" s="31"/>
      <c r="V2861" s="31"/>
      <c r="W2861" s="31"/>
      <c r="X2861" s="31"/>
      <c r="Y2861" s="31"/>
      <c r="Z2861" s="31"/>
      <c r="AA2861" s="31"/>
      <c r="AB2861" s="31"/>
      <c r="AC2861" s="31"/>
      <c r="AD2861" s="31"/>
      <c r="AE2861" s="31"/>
      <c r="AF2861" s="31"/>
      <c r="AG2861" s="31"/>
      <c r="AH2861" s="31"/>
      <c r="AI2861" s="31"/>
      <c r="AJ2861" s="31"/>
      <c r="AK2861" s="31"/>
      <c r="AL2861" s="31"/>
      <c r="AM2861" s="31"/>
      <c r="AN2861" s="31"/>
      <c r="AO2861" s="31"/>
      <c r="AP2861" s="31"/>
      <c r="AQ2861" s="31"/>
      <c r="AR2861" s="31"/>
      <c r="AS2861" s="31"/>
      <c r="AT2861" s="31"/>
      <c r="AW2861" s="32">
        <v>-4062.37</v>
      </c>
      <c r="AX2861" s="32"/>
      <c r="AY2861" s="32"/>
      <c r="AZ2861" s="32"/>
      <c r="BA2861" s="32"/>
      <c r="BB2861" s="32"/>
      <c r="BC2861" s="32"/>
      <c r="BD2861" s="32"/>
      <c r="BE2861" s="32"/>
      <c r="BF2861" s="32"/>
      <c r="BG2861" s="32">
        <v>-5500</v>
      </c>
      <c r="BH2861" s="32"/>
      <c r="BI2861" s="32"/>
      <c r="BJ2861" s="32"/>
      <c r="BK2861" s="32"/>
      <c r="BL2861" s="32"/>
      <c r="BM2861" s="32"/>
      <c r="BN2861" s="32"/>
      <c r="BO2861" s="32"/>
      <c r="BP2861" s="32"/>
      <c r="BR2861" s="32">
        <v>1437.63</v>
      </c>
      <c r="BS2861" s="32"/>
      <c r="BT2861" s="32"/>
      <c r="BU2861" s="32"/>
      <c r="BV2861" s="32"/>
      <c r="BW2861" s="32"/>
      <c r="BX2861" s="32"/>
      <c r="BY2861" s="32"/>
      <c r="BZ2861" s="32"/>
      <c r="CA2861" s="32"/>
    </row>
    <row r="2862" spans="1:109" ht="18" customHeight="1" x14ac:dyDescent="0.2">
      <c r="A2862" s="41"/>
      <c r="B2862" s="37" t="s">
        <v>589</v>
      </c>
      <c r="C2862" s="37"/>
      <c r="D2862" s="37"/>
      <c r="E2862" s="37"/>
      <c r="F2862" s="37"/>
      <c r="G2862" s="37"/>
      <c r="H2862" s="37"/>
      <c r="I2862" s="37" t="s">
        <v>89</v>
      </c>
      <c r="J2862" s="37"/>
      <c r="K2862" s="37"/>
      <c r="L2862" s="37"/>
      <c r="M2862" s="37"/>
      <c r="N2862" s="37"/>
      <c r="O2862" s="31" t="s">
        <v>90</v>
      </c>
      <c r="P2862" s="31"/>
      <c r="Q2862" s="31"/>
      <c r="R2862" s="31"/>
      <c r="S2862" s="31"/>
      <c r="T2862" s="31"/>
      <c r="U2862" s="31"/>
      <c r="V2862" s="31"/>
      <c r="W2862" s="31"/>
      <c r="X2862" s="31"/>
      <c r="Y2862" s="31"/>
      <c r="Z2862" s="31"/>
      <c r="AA2862" s="31"/>
      <c r="AB2862" s="31"/>
      <c r="AC2862" s="31"/>
      <c r="AD2862" s="31"/>
      <c r="AE2862" s="31"/>
      <c r="AF2862" s="31"/>
      <c r="AG2862" s="31"/>
      <c r="AH2862" s="31"/>
      <c r="AI2862" s="31"/>
      <c r="AJ2862" s="31"/>
      <c r="AK2862" s="31"/>
      <c r="AL2862" s="31"/>
      <c r="AM2862" s="31"/>
      <c r="AN2862" s="31"/>
      <c r="AO2862" s="31"/>
      <c r="AP2862" s="31"/>
      <c r="AQ2862" s="31"/>
      <c r="AR2862" s="31"/>
      <c r="AS2862" s="31"/>
      <c r="AT2862" s="31"/>
      <c r="CC2862" s="32">
        <v>0</v>
      </c>
      <c r="CD2862" s="32"/>
      <c r="CE2862" s="32"/>
      <c r="CF2862" s="32"/>
      <c r="CG2862" s="32"/>
      <c r="CH2862" s="32"/>
      <c r="CI2862" s="32"/>
      <c r="CJ2862" s="32"/>
      <c r="CK2862" s="32"/>
      <c r="CN2862" s="32">
        <v>0</v>
      </c>
      <c r="CO2862" s="32"/>
      <c r="CP2862" s="32"/>
      <c r="CQ2862" s="32"/>
      <c r="CR2862" s="32"/>
      <c r="CS2862" s="32"/>
      <c r="CT2862" s="32"/>
      <c r="CU2862" s="32"/>
      <c r="CW2862" s="32">
        <v>0</v>
      </c>
      <c r="CX2862" s="32"/>
      <c r="CY2862" s="32"/>
      <c r="CZ2862" s="32"/>
      <c r="DA2862" s="32"/>
      <c r="DB2862" s="32"/>
      <c r="DC2862" s="32"/>
      <c r="DD2862" s="32"/>
    </row>
    <row r="2863" spans="1:109" ht="18" customHeight="1" x14ac:dyDescent="0.2">
      <c r="A2863" s="41"/>
      <c r="B2863" s="37" t="s">
        <v>589</v>
      </c>
      <c r="C2863" s="37"/>
      <c r="D2863" s="37"/>
      <c r="E2863" s="37"/>
      <c r="F2863" s="37"/>
      <c r="G2863" s="37"/>
      <c r="H2863" s="37"/>
      <c r="I2863" s="37" t="s">
        <v>91</v>
      </c>
      <c r="J2863" s="37"/>
      <c r="K2863" s="37"/>
      <c r="L2863" s="37"/>
      <c r="M2863" s="37"/>
      <c r="N2863" s="37"/>
      <c r="O2863" s="31" t="s">
        <v>92</v>
      </c>
      <c r="P2863" s="31"/>
      <c r="Q2863" s="31"/>
      <c r="R2863" s="31"/>
      <c r="S2863" s="31"/>
      <c r="T2863" s="31"/>
      <c r="U2863" s="31"/>
      <c r="V2863" s="31"/>
      <c r="W2863" s="31"/>
      <c r="X2863" s="31"/>
      <c r="Y2863" s="31"/>
      <c r="Z2863" s="31"/>
      <c r="AA2863" s="31"/>
      <c r="AB2863" s="31"/>
      <c r="AC2863" s="31"/>
      <c r="AD2863" s="31"/>
      <c r="AE2863" s="31"/>
      <c r="AF2863" s="31"/>
      <c r="AG2863" s="31"/>
      <c r="AH2863" s="31"/>
      <c r="AI2863" s="31"/>
      <c r="AJ2863" s="31"/>
      <c r="AK2863" s="31"/>
      <c r="AL2863" s="31"/>
      <c r="AM2863" s="31"/>
      <c r="AN2863" s="31"/>
      <c r="AO2863" s="31"/>
      <c r="AP2863" s="31"/>
      <c r="AQ2863" s="31"/>
      <c r="AR2863" s="31"/>
      <c r="AS2863" s="31"/>
      <c r="AT2863" s="31"/>
      <c r="CC2863" s="32">
        <v>-4062.37</v>
      </c>
      <c r="CD2863" s="32"/>
      <c r="CE2863" s="32"/>
      <c r="CF2863" s="32"/>
      <c r="CG2863" s="32"/>
      <c r="CH2863" s="32"/>
      <c r="CI2863" s="32"/>
      <c r="CJ2863" s="32"/>
      <c r="CK2863" s="32"/>
      <c r="CN2863" s="32">
        <v>-5500</v>
      </c>
      <c r="CO2863" s="32"/>
      <c r="CP2863" s="32"/>
      <c r="CQ2863" s="32"/>
      <c r="CR2863" s="32"/>
      <c r="CS2863" s="32"/>
      <c r="CT2863" s="32"/>
      <c r="CU2863" s="32"/>
      <c r="CW2863" s="32">
        <v>1437.63</v>
      </c>
      <c r="CX2863" s="32"/>
      <c r="CY2863" s="32"/>
      <c r="CZ2863" s="32"/>
      <c r="DA2863" s="32"/>
      <c r="DB2863" s="32"/>
      <c r="DC2863" s="32"/>
      <c r="DD2863" s="32"/>
    </row>
    <row r="2864" spans="1:109" ht="18" customHeight="1" x14ac:dyDescent="0.2">
      <c r="A2864" s="41"/>
      <c r="B2864" s="37" t="s">
        <v>589</v>
      </c>
      <c r="C2864" s="37"/>
      <c r="D2864" s="37"/>
      <c r="E2864" s="37"/>
      <c r="F2864" s="37"/>
      <c r="G2864" s="37"/>
      <c r="H2864" s="37"/>
      <c r="I2864" s="37" t="s">
        <v>109</v>
      </c>
      <c r="J2864" s="37"/>
      <c r="K2864" s="37"/>
      <c r="L2864" s="37"/>
      <c r="M2864" s="37"/>
      <c r="N2864" s="37"/>
      <c r="O2864" s="31" t="s">
        <v>110</v>
      </c>
      <c r="P2864" s="31"/>
      <c r="Q2864" s="31"/>
      <c r="R2864" s="31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1"/>
      <c r="AD2864" s="31"/>
      <c r="AE2864" s="31"/>
      <c r="AF2864" s="31"/>
      <c r="AG2864" s="31"/>
      <c r="AH2864" s="31"/>
      <c r="AI2864" s="31"/>
      <c r="AJ2864" s="31"/>
      <c r="AK2864" s="31"/>
      <c r="AL2864" s="31"/>
      <c r="AM2864" s="31"/>
      <c r="AN2864" s="31"/>
      <c r="AO2864" s="31"/>
      <c r="AP2864" s="31"/>
      <c r="AQ2864" s="31"/>
      <c r="AR2864" s="31"/>
      <c r="AS2864" s="31"/>
      <c r="AT2864" s="31"/>
      <c r="CC2864" s="32">
        <v>0</v>
      </c>
      <c r="CD2864" s="32"/>
      <c r="CE2864" s="32"/>
      <c r="CF2864" s="32"/>
      <c r="CG2864" s="32"/>
      <c r="CH2864" s="32"/>
      <c r="CI2864" s="32"/>
      <c r="CJ2864" s="32"/>
      <c r="CK2864" s="32"/>
      <c r="CN2864" s="32">
        <v>0</v>
      </c>
      <c r="CO2864" s="32"/>
      <c r="CP2864" s="32"/>
      <c r="CQ2864" s="32"/>
      <c r="CR2864" s="32"/>
      <c r="CS2864" s="32"/>
      <c r="CT2864" s="32"/>
      <c r="CU2864" s="32"/>
      <c r="CW2864" s="32">
        <v>0</v>
      </c>
      <c r="CX2864" s="32"/>
      <c r="CY2864" s="32"/>
      <c r="CZ2864" s="32"/>
      <c r="DA2864" s="32"/>
      <c r="DB2864" s="32"/>
      <c r="DC2864" s="32"/>
      <c r="DD2864" s="32"/>
    </row>
    <row r="2865" spans="1:109" ht="18" customHeight="1" x14ac:dyDescent="0.2">
      <c r="A2865" s="41"/>
      <c r="B2865" s="37" t="s">
        <v>589</v>
      </c>
      <c r="C2865" s="37"/>
      <c r="D2865" s="37"/>
      <c r="E2865" s="37"/>
      <c r="F2865" s="37"/>
      <c r="G2865" s="37"/>
      <c r="H2865" s="37"/>
      <c r="I2865" s="37" t="s">
        <v>111</v>
      </c>
      <c r="J2865" s="37"/>
      <c r="K2865" s="37"/>
      <c r="L2865" s="37"/>
      <c r="M2865" s="37"/>
      <c r="N2865" s="37"/>
      <c r="O2865" s="31" t="s">
        <v>112</v>
      </c>
      <c r="P2865" s="31"/>
      <c r="Q2865" s="31"/>
      <c r="R2865" s="31"/>
      <c r="S2865" s="31"/>
      <c r="T2865" s="31"/>
      <c r="U2865" s="31"/>
      <c r="V2865" s="31"/>
      <c r="W2865" s="31"/>
      <c r="X2865" s="31"/>
      <c r="Y2865" s="31"/>
      <c r="Z2865" s="31"/>
      <c r="AA2865" s="31"/>
      <c r="AB2865" s="31"/>
      <c r="AC2865" s="31"/>
      <c r="AD2865" s="31"/>
      <c r="AE2865" s="31"/>
      <c r="AF2865" s="31"/>
      <c r="AG2865" s="31"/>
      <c r="AH2865" s="31"/>
      <c r="AI2865" s="31"/>
      <c r="AJ2865" s="31"/>
      <c r="AK2865" s="31"/>
      <c r="AL2865" s="31"/>
      <c r="AM2865" s="31"/>
      <c r="AN2865" s="31"/>
      <c r="AO2865" s="31"/>
      <c r="AP2865" s="31"/>
      <c r="AQ2865" s="31"/>
      <c r="AR2865" s="31"/>
      <c r="AS2865" s="31"/>
      <c r="AT2865" s="31"/>
      <c r="CC2865" s="32">
        <v>-4062.37</v>
      </c>
      <c r="CD2865" s="32"/>
      <c r="CE2865" s="32"/>
      <c r="CF2865" s="32"/>
      <c r="CG2865" s="32"/>
      <c r="CH2865" s="32"/>
      <c r="CI2865" s="32"/>
      <c r="CJ2865" s="32"/>
      <c r="CK2865" s="32"/>
      <c r="CN2865" s="32">
        <v>-5500</v>
      </c>
      <c r="CO2865" s="32"/>
      <c r="CP2865" s="32"/>
      <c r="CQ2865" s="32"/>
      <c r="CR2865" s="32"/>
      <c r="CS2865" s="32"/>
      <c r="CT2865" s="32"/>
      <c r="CU2865" s="32"/>
      <c r="CW2865" s="32">
        <v>1437.63</v>
      </c>
      <c r="CX2865" s="32"/>
      <c r="CY2865" s="32"/>
      <c r="CZ2865" s="32"/>
      <c r="DA2865" s="32"/>
      <c r="DB2865" s="32"/>
      <c r="DC2865" s="32"/>
      <c r="DD2865" s="32"/>
    </row>
    <row r="2866" spans="1:109" ht="16.5" customHeight="1" x14ac:dyDescent="0.2">
      <c r="A2866" s="41"/>
      <c r="B2866" s="41"/>
      <c r="C2866" s="37" t="s">
        <v>589</v>
      </c>
      <c r="D2866" s="37"/>
      <c r="E2866" s="37"/>
      <c r="F2866" s="37"/>
      <c r="G2866" s="37"/>
      <c r="H2866" s="37"/>
      <c r="I2866" s="37"/>
      <c r="J2866" s="37" t="s">
        <v>117</v>
      </c>
      <c r="K2866" s="37"/>
      <c r="L2866" s="37"/>
      <c r="M2866" s="37"/>
      <c r="N2866" s="37"/>
      <c r="O2866" s="37"/>
      <c r="P2866" s="31" t="s">
        <v>118</v>
      </c>
      <c r="Q2866" s="31"/>
      <c r="R2866" s="31"/>
      <c r="S2866" s="31"/>
      <c r="T2866" s="31"/>
      <c r="U2866" s="31"/>
      <c r="V2866" s="31"/>
      <c r="W2866" s="31"/>
      <c r="X2866" s="31"/>
      <c r="Y2866" s="31"/>
      <c r="Z2866" s="31"/>
      <c r="AA2866" s="31"/>
      <c r="AB2866" s="31"/>
      <c r="AC2866" s="31"/>
      <c r="AD2866" s="31"/>
      <c r="AE2866" s="31"/>
      <c r="AF2866" s="31"/>
      <c r="AG2866" s="31"/>
      <c r="AH2866" s="31"/>
      <c r="AI2866" s="31"/>
      <c r="AJ2866" s="31"/>
      <c r="AK2866" s="31"/>
      <c r="AL2866" s="31"/>
      <c r="AM2866" s="31"/>
      <c r="AN2866" s="31"/>
      <c r="AO2866" s="31"/>
      <c r="AP2866" s="31"/>
      <c r="AQ2866" s="31"/>
      <c r="AR2866" s="31"/>
      <c r="AS2866" s="31"/>
      <c r="AT2866" s="31"/>
      <c r="AU2866" s="31"/>
      <c r="CC2866" s="32">
        <v>0</v>
      </c>
      <c r="CD2866" s="32"/>
      <c r="CE2866" s="32"/>
      <c r="CF2866" s="32"/>
      <c r="CG2866" s="32"/>
      <c r="CH2866" s="32"/>
      <c r="CI2866" s="32"/>
      <c r="CJ2866" s="32"/>
      <c r="CK2866" s="32"/>
      <c r="CN2866" s="32">
        <v>0</v>
      </c>
      <c r="CO2866" s="32"/>
      <c r="CP2866" s="32"/>
      <c r="CQ2866" s="32"/>
      <c r="CR2866" s="32"/>
      <c r="CS2866" s="32"/>
      <c r="CT2866" s="32"/>
      <c r="CU2866" s="32"/>
      <c r="CW2866" s="32">
        <v>0</v>
      </c>
      <c r="CX2866" s="32"/>
      <c r="CY2866" s="32"/>
      <c r="CZ2866" s="32"/>
      <c r="DA2866" s="32"/>
      <c r="DB2866" s="32"/>
      <c r="DC2866" s="32"/>
      <c r="DD2866" s="32"/>
    </row>
    <row r="2867" spans="1:109" ht="0.75" customHeight="1" x14ac:dyDescent="0.2">
      <c r="A2867" s="41"/>
      <c r="B2867" s="41"/>
    </row>
    <row r="2868" spans="1:109" ht="7.5" customHeight="1" x14ac:dyDescent="0.2"/>
    <row r="2869" spans="1:109" ht="17.25" customHeight="1" x14ac:dyDescent="0.2">
      <c r="A2869" s="41"/>
      <c r="B2869" s="35" t="s">
        <v>590</v>
      </c>
      <c r="C2869" s="35"/>
      <c r="D2869" s="35"/>
      <c r="E2869" s="35"/>
      <c r="F2869" s="35"/>
      <c r="G2869" s="35"/>
      <c r="H2869" s="35"/>
      <c r="O2869" s="29" t="s">
        <v>577</v>
      </c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</row>
    <row r="2870" spans="1:109" ht="18" customHeight="1" x14ac:dyDescent="0.2">
      <c r="A2870" s="41"/>
      <c r="B2870" s="37" t="s">
        <v>590</v>
      </c>
      <c r="C2870" s="37"/>
      <c r="D2870" s="37"/>
      <c r="E2870" s="37"/>
      <c r="F2870" s="37"/>
      <c r="G2870" s="37"/>
      <c r="H2870" s="37"/>
      <c r="I2870" s="37" t="s">
        <v>391</v>
      </c>
      <c r="J2870" s="37"/>
      <c r="K2870" s="37"/>
      <c r="L2870" s="37"/>
      <c r="M2870" s="37"/>
      <c r="N2870" s="37"/>
      <c r="O2870" s="31" t="s">
        <v>392</v>
      </c>
      <c r="P2870" s="31"/>
      <c r="Q2870" s="31"/>
      <c r="R2870" s="31"/>
      <c r="S2870" s="31"/>
      <c r="T2870" s="31"/>
      <c r="U2870" s="31"/>
      <c r="V2870" s="31"/>
      <c r="W2870" s="31"/>
      <c r="X2870" s="31"/>
      <c r="Y2870" s="31"/>
      <c r="Z2870" s="31"/>
      <c r="AA2870" s="31"/>
      <c r="AB2870" s="31"/>
      <c r="AC2870" s="31"/>
      <c r="AD2870" s="31"/>
      <c r="AE2870" s="31"/>
      <c r="AF2870" s="31"/>
      <c r="AG2870" s="31"/>
      <c r="AH2870" s="31"/>
      <c r="AI2870" s="31"/>
      <c r="AJ2870" s="31"/>
      <c r="AK2870" s="31"/>
      <c r="AL2870" s="31"/>
      <c r="AM2870" s="31"/>
      <c r="AN2870" s="31"/>
      <c r="AO2870" s="31"/>
      <c r="AP2870" s="31"/>
      <c r="AQ2870" s="31"/>
      <c r="AR2870" s="31"/>
      <c r="AS2870" s="31"/>
      <c r="AT2870" s="31"/>
      <c r="AW2870" s="32">
        <v>-105222.53</v>
      </c>
      <c r="AX2870" s="32"/>
      <c r="AY2870" s="32"/>
      <c r="AZ2870" s="32"/>
      <c r="BA2870" s="32"/>
      <c r="BB2870" s="32"/>
      <c r="BC2870" s="32"/>
      <c r="BD2870" s="32"/>
      <c r="BE2870" s="32"/>
      <c r="BF2870" s="32"/>
      <c r="BG2870" s="32">
        <v>-100400</v>
      </c>
      <c r="BH2870" s="32"/>
      <c r="BI2870" s="32"/>
      <c r="BJ2870" s="32"/>
      <c r="BK2870" s="32"/>
      <c r="BL2870" s="32"/>
      <c r="BM2870" s="32"/>
      <c r="BN2870" s="32"/>
      <c r="BO2870" s="32"/>
      <c r="BP2870" s="32"/>
      <c r="BR2870" s="32">
        <v>-4822.53</v>
      </c>
      <c r="BS2870" s="32"/>
      <c r="BT2870" s="32"/>
      <c r="BU2870" s="32"/>
      <c r="BV2870" s="32"/>
      <c r="BW2870" s="32"/>
      <c r="BX2870" s="32"/>
      <c r="BY2870" s="32"/>
      <c r="BZ2870" s="32"/>
      <c r="CA2870" s="32"/>
      <c r="CC2870" s="32">
        <v>-105222.53</v>
      </c>
      <c r="CD2870" s="32"/>
      <c r="CE2870" s="32"/>
      <c r="CF2870" s="32"/>
      <c r="CG2870" s="32"/>
      <c r="CH2870" s="32"/>
      <c r="CI2870" s="32"/>
      <c r="CJ2870" s="32"/>
      <c r="CK2870" s="32"/>
      <c r="CN2870" s="32">
        <v>-100400</v>
      </c>
      <c r="CO2870" s="32"/>
      <c r="CP2870" s="32"/>
      <c r="CQ2870" s="32"/>
      <c r="CR2870" s="32"/>
      <c r="CS2870" s="32"/>
      <c r="CT2870" s="32"/>
      <c r="CU2870" s="32"/>
      <c r="CW2870" s="32">
        <v>-4822.53</v>
      </c>
      <c r="CX2870" s="32"/>
      <c r="CY2870" s="32"/>
      <c r="CZ2870" s="32"/>
      <c r="DA2870" s="32"/>
      <c r="DB2870" s="32"/>
      <c r="DC2870" s="32"/>
      <c r="DD2870" s="32"/>
    </row>
    <row r="2871" spans="1:109" ht="18" customHeight="1" x14ac:dyDescent="0.2">
      <c r="A2871" s="41"/>
      <c r="B2871" s="37" t="s">
        <v>590</v>
      </c>
      <c r="C2871" s="37"/>
      <c r="D2871" s="37"/>
      <c r="E2871" s="37"/>
      <c r="F2871" s="37"/>
      <c r="G2871" s="37"/>
      <c r="H2871" s="37"/>
      <c r="I2871" s="37" t="s">
        <v>50</v>
      </c>
      <c r="J2871" s="37"/>
      <c r="K2871" s="37"/>
      <c r="L2871" s="37"/>
      <c r="M2871" s="37"/>
      <c r="N2871" s="37"/>
      <c r="O2871" s="31" t="s">
        <v>393</v>
      </c>
      <c r="P2871" s="31"/>
      <c r="Q2871" s="31"/>
      <c r="R2871" s="31"/>
      <c r="S2871" s="31"/>
      <c r="T2871" s="31"/>
      <c r="U2871" s="31"/>
      <c r="V2871" s="31"/>
      <c r="W2871" s="31"/>
      <c r="X2871" s="31"/>
      <c r="Y2871" s="31"/>
      <c r="Z2871" s="31"/>
      <c r="AA2871" s="31"/>
      <c r="AB2871" s="31"/>
      <c r="AC2871" s="31"/>
      <c r="AD2871" s="31"/>
      <c r="AE2871" s="31"/>
      <c r="AF2871" s="31"/>
      <c r="AG2871" s="31"/>
      <c r="AH2871" s="31"/>
      <c r="AI2871" s="31"/>
      <c r="AJ2871" s="31"/>
      <c r="AK2871" s="31"/>
      <c r="AL2871" s="31"/>
      <c r="AM2871" s="31"/>
      <c r="AN2871" s="31"/>
      <c r="AO2871" s="31"/>
      <c r="AP2871" s="31"/>
      <c r="AQ2871" s="31"/>
      <c r="AR2871" s="31"/>
      <c r="AS2871" s="31"/>
      <c r="AT2871" s="31"/>
      <c r="AW2871" s="32">
        <v>-105222.53</v>
      </c>
      <c r="AX2871" s="32"/>
      <c r="AY2871" s="32"/>
      <c r="AZ2871" s="32"/>
      <c r="BA2871" s="32"/>
      <c r="BB2871" s="32"/>
      <c r="BC2871" s="32"/>
      <c r="BD2871" s="32"/>
      <c r="BE2871" s="32"/>
      <c r="BF2871" s="32"/>
      <c r="BG2871" s="32">
        <v>-100400</v>
      </c>
      <c r="BH2871" s="32"/>
      <c r="BI2871" s="32"/>
      <c r="BJ2871" s="32"/>
      <c r="BK2871" s="32"/>
      <c r="BL2871" s="32"/>
      <c r="BM2871" s="32"/>
      <c r="BN2871" s="32"/>
      <c r="BO2871" s="32"/>
      <c r="BP2871" s="32"/>
      <c r="BR2871" s="32">
        <v>-4822.53</v>
      </c>
      <c r="BS2871" s="32"/>
      <c r="BT2871" s="32"/>
      <c r="BU2871" s="32"/>
      <c r="BV2871" s="32"/>
      <c r="BW2871" s="32"/>
      <c r="BX2871" s="32"/>
      <c r="BY2871" s="32"/>
      <c r="BZ2871" s="32"/>
      <c r="CA2871" s="32"/>
    </row>
    <row r="2872" spans="1:109" ht="18" customHeight="1" x14ac:dyDescent="0.2">
      <c r="A2872" s="41"/>
      <c r="B2872" s="37" t="s">
        <v>590</v>
      </c>
      <c r="C2872" s="37"/>
      <c r="D2872" s="37"/>
      <c r="E2872" s="37"/>
      <c r="F2872" s="37"/>
      <c r="G2872" s="37"/>
      <c r="H2872" s="37"/>
      <c r="I2872" s="37" t="s">
        <v>89</v>
      </c>
      <c r="J2872" s="37"/>
      <c r="K2872" s="37"/>
      <c r="L2872" s="37"/>
      <c r="M2872" s="37"/>
      <c r="N2872" s="37"/>
      <c r="O2872" s="31" t="s">
        <v>90</v>
      </c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1"/>
      <c r="AO2872" s="31"/>
      <c r="AP2872" s="31"/>
      <c r="AQ2872" s="31"/>
      <c r="AR2872" s="31"/>
      <c r="AS2872" s="31"/>
      <c r="AT2872" s="31"/>
      <c r="CC2872" s="32">
        <v>0</v>
      </c>
      <c r="CD2872" s="32"/>
      <c r="CE2872" s="32"/>
      <c r="CF2872" s="32"/>
      <c r="CG2872" s="32"/>
      <c r="CH2872" s="32"/>
      <c r="CI2872" s="32"/>
      <c r="CJ2872" s="32"/>
      <c r="CK2872" s="32"/>
      <c r="CN2872" s="32">
        <v>0</v>
      </c>
      <c r="CO2872" s="32"/>
      <c r="CP2872" s="32"/>
      <c r="CQ2872" s="32"/>
      <c r="CR2872" s="32"/>
      <c r="CS2872" s="32"/>
      <c r="CT2872" s="32"/>
      <c r="CU2872" s="32"/>
      <c r="CW2872" s="32">
        <v>0</v>
      </c>
      <c r="CX2872" s="32"/>
      <c r="CY2872" s="32"/>
      <c r="CZ2872" s="32"/>
      <c r="DA2872" s="32"/>
      <c r="DB2872" s="32"/>
      <c r="DC2872" s="32"/>
      <c r="DD2872" s="32"/>
    </row>
    <row r="2873" spans="1:109" ht="18" customHeight="1" x14ac:dyDescent="0.2">
      <c r="A2873" s="41"/>
      <c r="B2873" s="37" t="s">
        <v>590</v>
      </c>
      <c r="C2873" s="37"/>
      <c r="D2873" s="37"/>
      <c r="E2873" s="37"/>
      <c r="F2873" s="37"/>
      <c r="G2873" s="37"/>
      <c r="H2873" s="37"/>
      <c r="I2873" s="37" t="s">
        <v>91</v>
      </c>
      <c r="J2873" s="37"/>
      <c r="K2873" s="37"/>
      <c r="L2873" s="37"/>
      <c r="M2873" s="37"/>
      <c r="N2873" s="37"/>
      <c r="O2873" s="31" t="s">
        <v>92</v>
      </c>
      <c r="P2873" s="31"/>
      <c r="Q2873" s="31"/>
      <c r="R2873" s="31"/>
      <c r="S2873" s="31"/>
      <c r="T2873" s="31"/>
      <c r="U2873" s="31"/>
      <c r="V2873" s="31"/>
      <c r="W2873" s="31"/>
      <c r="X2873" s="31"/>
      <c r="Y2873" s="31"/>
      <c r="Z2873" s="31"/>
      <c r="AA2873" s="31"/>
      <c r="AB2873" s="31"/>
      <c r="AC2873" s="31"/>
      <c r="AD2873" s="31"/>
      <c r="AE2873" s="31"/>
      <c r="AF2873" s="31"/>
      <c r="AG2873" s="31"/>
      <c r="AH2873" s="31"/>
      <c r="AI2873" s="31"/>
      <c r="AJ2873" s="31"/>
      <c r="AK2873" s="31"/>
      <c r="AL2873" s="31"/>
      <c r="AM2873" s="31"/>
      <c r="AN2873" s="31"/>
      <c r="AO2873" s="31"/>
      <c r="AP2873" s="31"/>
      <c r="AQ2873" s="31"/>
      <c r="AR2873" s="31"/>
      <c r="AS2873" s="31"/>
      <c r="AT2873" s="31"/>
      <c r="CC2873" s="32">
        <v>-105222.53</v>
      </c>
      <c r="CD2873" s="32"/>
      <c r="CE2873" s="32"/>
      <c r="CF2873" s="32"/>
      <c r="CG2873" s="32"/>
      <c r="CH2873" s="32"/>
      <c r="CI2873" s="32"/>
      <c r="CJ2873" s="32"/>
      <c r="CK2873" s="32"/>
      <c r="CN2873" s="32">
        <v>-100400</v>
      </c>
      <c r="CO2873" s="32"/>
      <c r="CP2873" s="32"/>
      <c r="CQ2873" s="32"/>
      <c r="CR2873" s="32"/>
      <c r="CS2873" s="32"/>
      <c r="CT2873" s="32"/>
      <c r="CU2873" s="32"/>
      <c r="CW2873" s="32">
        <v>-4822.53</v>
      </c>
      <c r="CX2873" s="32"/>
      <c r="CY2873" s="32"/>
      <c r="CZ2873" s="32"/>
      <c r="DA2873" s="32"/>
      <c r="DB2873" s="32"/>
      <c r="DC2873" s="32"/>
      <c r="DD2873" s="32"/>
    </row>
    <row r="2874" spans="1:109" ht="18" customHeight="1" x14ac:dyDescent="0.2">
      <c r="A2874" s="41"/>
      <c r="B2874" s="37" t="s">
        <v>590</v>
      </c>
      <c r="C2874" s="37"/>
      <c r="D2874" s="37"/>
      <c r="E2874" s="37"/>
      <c r="F2874" s="37"/>
      <c r="G2874" s="37"/>
      <c r="H2874" s="37"/>
      <c r="I2874" s="37" t="s">
        <v>109</v>
      </c>
      <c r="J2874" s="37"/>
      <c r="K2874" s="37"/>
      <c r="L2874" s="37"/>
      <c r="M2874" s="37"/>
      <c r="N2874" s="37"/>
      <c r="O2874" s="31" t="s">
        <v>110</v>
      </c>
      <c r="P2874" s="31"/>
      <c r="Q2874" s="31"/>
      <c r="R2874" s="31"/>
      <c r="S2874" s="31"/>
      <c r="T2874" s="31"/>
      <c r="U2874" s="31"/>
      <c r="V2874" s="31"/>
      <c r="W2874" s="31"/>
      <c r="X2874" s="31"/>
      <c r="Y2874" s="31"/>
      <c r="Z2874" s="31"/>
      <c r="AA2874" s="31"/>
      <c r="AB2874" s="31"/>
      <c r="AC2874" s="31"/>
      <c r="AD2874" s="31"/>
      <c r="AE2874" s="31"/>
      <c r="AF2874" s="31"/>
      <c r="AG2874" s="31"/>
      <c r="AH2874" s="31"/>
      <c r="AI2874" s="31"/>
      <c r="AJ2874" s="31"/>
      <c r="AK2874" s="31"/>
      <c r="AL2874" s="31"/>
      <c r="AM2874" s="31"/>
      <c r="AN2874" s="31"/>
      <c r="AO2874" s="31"/>
      <c r="AP2874" s="31"/>
      <c r="AQ2874" s="31"/>
      <c r="AR2874" s="31"/>
      <c r="AS2874" s="31"/>
      <c r="AT2874" s="31"/>
      <c r="CC2874" s="32">
        <v>0</v>
      </c>
      <c r="CD2874" s="32"/>
      <c r="CE2874" s="32"/>
      <c r="CF2874" s="32"/>
      <c r="CG2874" s="32"/>
      <c r="CH2874" s="32"/>
      <c r="CI2874" s="32"/>
      <c r="CJ2874" s="32"/>
      <c r="CK2874" s="32"/>
      <c r="CN2874" s="32">
        <v>0</v>
      </c>
      <c r="CO2874" s="32"/>
      <c r="CP2874" s="32"/>
      <c r="CQ2874" s="32"/>
      <c r="CR2874" s="32"/>
      <c r="CS2874" s="32"/>
      <c r="CT2874" s="32"/>
      <c r="CU2874" s="32"/>
      <c r="CW2874" s="32">
        <v>0</v>
      </c>
      <c r="CX2874" s="32"/>
      <c r="CY2874" s="32"/>
      <c r="CZ2874" s="32"/>
      <c r="DA2874" s="32"/>
      <c r="DB2874" s="32"/>
      <c r="DC2874" s="32"/>
      <c r="DD2874" s="32"/>
    </row>
    <row r="2875" spans="1:109" ht="18" customHeight="1" x14ac:dyDescent="0.2">
      <c r="A2875" s="41"/>
      <c r="B2875" s="37" t="s">
        <v>590</v>
      </c>
      <c r="C2875" s="37"/>
      <c r="D2875" s="37"/>
      <c r="E2875" s="37"/>
      <c r="F2875" s="37"/>
      <c r="G2875" s="37"/>
      <c r="H2875" s="37"/>
      <c r="I2875" s="37" t="s">
        <v>111</v>
      </c>
      <c r="J2875" s="37"/>
      <c r="K2875" s="37"/>
      <c r="L2875" s="37"/>
      <c r="M2875" s="37"/>
      <c r="N2875" s="37"/>
      <c r="O2875" s="31" t="s">
        <v>112</v>
      </c>
      <c r="P2875" s="31"/>
      <c r="Q2875" s="31"/>
      <c r="R2875" s="31"/>
      <c r="S2875" s="31"/>
      <c r="T2875" s="31"/>
      <c r="U2875" s="31"/>
      <c r="V2875" s="31"/>
      <c r="W2875" s="31"/>
      <c r="X2875" s="31"/>
      <c r="Y2875" s="31"/>
      <c r="Z2875" s="31"/>
      <c r="AA2875" s="31"/>
      <c r="AB2875" s="31"/>
      <c r="AC2875" s="31"/>
      <c r="AD2875" s="31"/>
      <c r="AE2875" s="31"/>
      <c r="AF2875" s="31"/>
      <c r="AG2875" s="31"/>
      <c r="AH2875" s="31"/>
      <c r="AI2875" s="31"/>
      <c r="AJ2875" s="31"/>
      <c r="AK2875" s="31"/>
      <c r="AL2875" s="31"/>
      <c r="AM2875" s="31"/>
      <c r="AN2875" s="31"/>
      <c r="AO2875" s="31"/>
      <c r="AP2875" s="31"/>
      <c r="AQ2875" s="31"/>
      <c r="AR2875" s="31"/>
      <c r="AS2875" s="31"/>
      <c r="AT2875" s="31"/>
      <c r="CC2875" s="32">
        <v>-105222.53</v>
      </c>
      <c r="CD2875" s="32"/>
      <c r="CE2875" s="32"/>
      <c r="CF2875" s="32"/>
      <c r="CG2875" s="32"/>
      <c r="CH2875" s="32"/>
      <c r="CI2875" s="32"/>
      <c r="CJ2875" s="32"/>
      <c r="CK2875" s="32"/>
      <c r="CN2875" s="32">
        <v>-100400</v>
      </c>
      <c r="CO2875" s="32"/>
      <c r="CP2875" s="32"/>
      <c r="CQ2875" s="32"/>
      <c r="CR2875" s="32"/>
      <c r="CS2875" s="32"/>
      <c r="CT2875" s="32"/>
      <c r="CU2875" s="32"/>
      <c r="CW2875" s="32">
        <v>-4822.53</v>
      </c>
      <c r="CX2875" s="32"/>
      <c r="CY2875" s="32"/>
      <c r="CZ2875" s="32"/>
      <c r="DA2875" s="32"/>
      <c r="DB2875" s="32"/>
      <c r="DC2875" s="32"/>
      <c r="DD2875" s="32"/>
    </row>
    <row r="2876" spans="1:109" ht="18" customHeight="1" x14ac:dyDescent="0.2">
      <c r="A2876" s="41"/>
      <c r="B2876" s="37" t="s">
        <v>590</v>
      </c>
      <c r="C2876" s="37"/>
      <c r="D2876" s="37"/>
      <c r="E2876" s="37"/>
      <c r="F2876" s="37"/>
      <c r="G2876" s="37"/>
      <c r="H2876" s="37"/>
      <c r="I2876" s="37" t="s">
        <v>117</v>
      </c>
      <c r="J2876" s="37"/>
      <c r="K2876" s="37"/>
      <c r="L2876" s="37"/>
      <c r="M2876" s="37"/>
      <c r="N2876" s="37"/>
      <c r="O2876" s="31" t="s">
        <v>118</v>
      </c>
      <c r="P2876" s="31"/>
      <c r="Q2876" s="31"/>
      <c r="R2876" s="31"/>
      <c r="S2876" s="31"/>
      <c r="T2876" s="31"/>
      <c r="U2876" s="31"/>
      <c r="V2876" s="31"/>
      <c r="W2876" s="31"/>
      <c r="X2876" s="31"/>
      <c r="Y2876" s="31"/>
      <c r="Z2876" s="31"/>
      <c r="AA2876" s="31"/>
      <c r="AB2876" s="31"/>
      <c r="AC2876" s="31"/>
      <c r="AD2876" s="31"/>
      <c r="AE2876" s="31"/>
      <c r="AF2876" s="31"/>
      <c r="AG2876" s="31"/>
      <c r="AH2876" s="31"/>
      <c r="AI2876" s="31"/>
      <c r="AJ2876" s="31"/>
      <c r="AK2876" s="31"/>
      <c r="AL2876" s="31"/>
      <c r="AM2876" s="31"/>
      <c r="AN2876" s="31"/>
      <c r="AO2876" s="31"/>
      <c r="AP2876" s="31"/>
      <c r="AQ2876" s="31"/>
      <c r="AR2876" s="31"/>
      <c r="AS2876" s="31"/>
      <c r="AT2876" s="31"/>
      <c r="CC2876" s="32">
        <v>0</v>
      </c>
      <c r="CD2876" s="32"/>
      <c r="CE2876" s="32"/>
      <c r="CF2876" s="32"/>
      <c r="CG2876" s="32"/>
      <c r="CH2876" s="32"/>
      <c r="CI2876" s="32"/>
      <c r="CJ2876" s="32"/>
      <c r="CK2876" s="32"/>
      <c r="CN2876" s="32">
        <v>0</v>
      </c>
      <c r="CO2876" s="32"/>
      <c r="CP2876" s="32"/>
      <c r="CQ2876" s="32"/>
      <c r="CR2876" s="32"/>
      <c r="CS2876" s="32"/>
      <c r="CT2876" s="32"/>
      <c r="CU2876" s="32"/>
      <c r="CW2876" s="32">
        <v>0</v>
      </c>
      <c r="CX2876" s="32"/>
      <c r="CY2876" s="32"/>
      <c r="CZ2876" s="32"/>
      <c r="DA2876" s="32"/>
      <c r="DB2876" s="32"/>
      <c r="DC2876" s="32"/>
      <c r="DD2876" s="32"/>
    </row>
    <row r="2877" spans="1:109" ht="18.75" customHeight="1" x14ac:dyDescent="0.2">
      <c r="A2877" s="34" t="s">
        <v>591</v>
      </c>
      <c r="B2877" s="34"/>
      <c r="C2877" s="34"/>
      <c r="D2877" s="34"/>
      <c r="E2877" s="34"/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4"/>
      <c r="AE2877" s="34"/>
      <c r="AF2877" s="34"/>
      <c r="AG2877" s="34"/>
      <c r="AH2877" s="34"/>
      <c r="AI2877" s="34"/>
      <c r="AJ2877" s="34"/>
      <c r="AK2877" s="34"/>
      <c r="AL2877" s="34"/>
      <c r="AM2877" s="34"/>
      <c r="AN2877" s="34"/>
      <c r="AO2877" s="34"/>
      <c r="AP2877" s="34"/>
      <c r="AQ2877" s="34"/>
      <c r="AR2877" s="34"/>
      <c r="AS2877" s="34"/>
      <c r="AT2877" s="34"/>
      <c r="AU2877" s="34"/>
      <c r="AV2877" s="34"/>
      <c r="AW2877" s="34"/>
      <c r="AX2877" s="34"/>
      <c r="AY2877" s="34"/>
      <c r="AZ2877" s="34"/>
      <c r="BA2877" s="34"/>
      <c r="BB2877" s="34"/>
      <c r="BC2877" s="34"/>
      <c r="BD2877" s="34"/>
      <c r="BE2877" s="34"/>
      <c r="BF2877" s="34"/>
      <c r="BG2877" s="34"/>
      <c r="BH2877" s="34"/>
      <c r="BI2877" s="34"/>
      <c r="BJ2877" s="34"/>
      <c r="BK2877" s="34"/>
      <c r="BL2877" s="34"/>
      <c r="BM2877" s="34"/>
      <c r="BN2877" s="34"/>
      <c r="BO2877" s="34"/>
      <c r="BP2877" s="34"/>
      <c r="BQ2877" s="34"/>
      <c r="BR2877" s="34"/>
      <c r="BS2877" s="34"/>
      <c r="BT2877" s="34"/>
      <c r="BU2877" s="34"/>
      <c r="BV2877" s="34"/>
      <c r="BW2877" s="34"/>
      <c r="BX2877" s="34"/>
      <c r="BY2877" s="34"/>
      <c r="BZ2877" s="34"/>
      <c r="CA2877" s="34"/>
      <c r="CB2877" s="34"/>
      <c r="CC2877" s="34"/>
      <c r="CD2877" s="34"/>
      <c r="CE2877" s="34"/>
      <c r="CF2877" s="34"/>
      <c r="CG2877" s="34"/>
      <c r="CH2877" s="34"/>
      <c r="CI2877" s="34"/>
      <c r="CJ2877" s="34"/>
      <c r="CK2877" s="34"/>
      <c r="CL2877" s="34"/>
      <c r="CM2877" s="34"/>
      <c r="CN2877" s="34"/>
      <c r="CO2877" s="34"/>
      <c r="CP2877" s="34"/>
      <c r="CQ2877" s="34"/>
      <c r="CR2877" s="34"/>
      <c r="CS2877" s="34"/>
      <c r="CT2877" s="34"/>
      <c r="CU2877" s="34"/>
      <c r="CV2877" s="34"/>
      <c r="CW2877" s="34"/>
      <c r="CX2877" s="34"/>
      <c r="CY2877" s="34"/>
      <c r="CZ2877" s="34"/>
      <c r="DA2877" s="34"/>
      <c r="DB2877" s="34"/>
      <c r="DC2877" s="34"/>
      <c r="DD2877" s="34"/>
      <c r="DE2877" s="34"/>
    </row>
    <row r="2878" spans="1:109" ht="13.5" customHeight="1" x14ac:dyDescent="0.2"/>
    <row r="2879" spans="1:109" ht="7.5" customHeight="1" x14ac:dyDescent="0.2"/>
    <row r="2880" spans="1:109" ht="13.5" customHeight="1" x14ac:dyDescent="0.2">
      <c r="A2880" s="35" t="s">
        <v>346</v>
      </c>
      <c r="B2880" s="35"/>
      <c r="C2880" s="35"/>
      <c r="G2880" s="35" t="s">
        <v>347</v>
      </c>
      <c r="H2880" s="35"/>
      <c r="J2880" s="40"/>
      <c r="K2880" s="40"/>
      <c r="L2880" s="40"/>
      <c r="M2880" s="40"/>
      <c r="O2880" s="35" t="s">
        <v>348</v>
      </c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5"/>
      <c r="AA2880" s="35"/>
      <c r="AB2880" s="35"/>
      <c r="AC2880" s="35"/>
      <c r="AD2880" s="35"/>
      <c r="AE2880" s="35"/>
      <c r="AF2880" s="35"/>
      <c r="AG2880" s="35"/>
      <c r="AH2880" s="35"/>
      <c r="AI2880" s="35"/>
      <c r="AJ2880" s="35"/>
      <c r="AK2880" s="35"/>
      <c r="AL2880" s="35"/>
      <c r="AM2880" s="35"/>
      <c r="AN2880" s="35"/>
      <c r="AW2880" s="36" t="s">
        <v>349</v>
      </c>
      <c r="AX2880" s="36"/>
      <c r="AY2880" s="36"/>
      <c r="AZ2880" s="36"/>
      <c r="BA2880" s="36"/>
      <c r="BB2880" s="36"/>
      <c r="BC2880" s="36"/>
      <c r="BD2880" s="36"/>
      <c r="BE2880" s="36"/>
      <c r="BF2880" s="36"/>
      <c r="BG2880" s="36" t="s">
        <v>350</v>
      </c>
      <c r="BH2880" s="36"/>
      <c r="BI2880" s="36"/>
      <c r="BJ2880" s="36"/>
      <c r="BK2880" s="36"/>
      <c r="BL2880" s="36"/>
      <c r="BM2880" s="36"/>
      <c r="BN2880" s="36"/>
      <c r="BO2880" s="36"/>
      <c r="BP2880" s="36"/>
      <c r="BR2880" s="36" t="s">
        <v>21</v>
      </c>
      <c r="BS2880" s="36"/>
      <c r="BT2880" s="36"/>
      <c r="BU2880" s="36"/>
      <c r="BV2880" s="36"/>
      <c r="BW2880" s="36"/>
      <c r="BX2880" s="36"/>
      <c r="BY2880" s="36"/>
      <c r="BZ2880" s="36"/>
      <c r="CA2880" s="36"/>
      <c r="CC2880" s="36" t="s">
        <v>351</v>
      </c>
      <c r="CD2880" s="36"/>
      <c r="CE2880" s="36"/>
      <c r="CF2880" s="36"/>
      <c r="CG2880" s="36"/>
      <c r="CH2880" s="36"/>
      <c r="CI2880" s="36"/>
      <c r="CJ2880" s="36"/>
      <c r="CK2880" s="36"/>
      <c r="CN2880" s="36" t="s">
        <v>352</v>
      </c>
      <c r="CO2880" s="36"/>
      <c r="CP2880" s="36"/>
      <c r="CQ2880" s="36"/>
      <c r="CR2880" s="36"/>
      <c r="CS2880" s="36"/>
      <c r="CT2880" s="36"/>
      <c r="CU2880" s="36"/>
      <c r="CW2880" s="36" t="s">
        <v>21</v>
      </c>
      <c r="CX2880" s="36"/>
      <c r="CY2880" s="36"/>
      <c r="CZ2880" s="36"/>
      <c r="DA2880" s="36"/>
      <c r="DB2880" s="36"/>
      <c r="DC2880" s="36"/>
      <c r="DD2880" s="36"/>
    </row>
    <row r="2881" spans="1:109" ht="5.25" customHeight="1" x14ac:dyDescent="0.2"/>
    <row r="2882" spans="1:109" ht="4.5" customHeight="1" x14ac:dyDescent="0.2">
      <c r="A2882" s="70"/>
      <c r="B2882" s="70"/>
      <c r="C2882" s="70"/>
      <c r="D2882" s="70"/>
      <c r="E2882" s="70"/>
      <c r="F2882" s="70"/>
      <c r="G2882" s="70"/>
      <c r="H2882" s="70"/>
      <c r="I2882" s="70"/>
      <c r="J2882" s="70"/>
      <c r="K2882" s="70"/>
      <c r="L2882" s="70"/>
      <c r="M2882" s="70"/>
      <c r="N2882" s="70"/>
      <c r="O2882" s="70"/>
      <c r="P2882" s="70"/>
      <c r="Q2882" s="70"/>
      <c r="R2882" s="70"/>
      <c r="S2882" s="70"/>
      <c r="T2882" s="70"/>
      <c r="U2882" s="70"/>
      <c r="V2882" s="70"/>
      <c r="W2882" s="70"/>
      <c r="X2882" s="70"/>
      <c r="Y2882" s="70"/>
      <c r="Z2882" s="70"/>
      <c r="AA2882" s="70"/>
      <c r="AB2882" s="70"/>
      <c r="AC2882" s="70"/>
      <c r="AD2882" s="70"/>
      <c r="AE2882" s="70"/>
      <c r="AF2882" s="70"/>
      <c r="AG2882" s="70"/>
      <c r="AH2882" s="70"/>
      <c r="AI2882" s="70"/>
      <c r="AJ2882" s="70"/>
      <c r="AK2882" s="70"/>
      <c r="AL2882" s="70"/>
      <c r="AM2882" s="70"/>
      <c r="AN2882" s="70"/>
      <c r="AO2882" s="70"/>
      <c r="AP2882" s="70"/>
      <c r="AQ2882" s="70"/>
      <c r="AR2882" s="70"/>
      <c r="AS2882" s="70"/>
      <c r="AT2882" s="70"/>
      <c r="AU2882" s="70"/>
      <c r="AV2882" s="70"/>
      <c r="AW2882" s="70"/>
      <c r="AX2882" s="70"/>
      <c r="AY2882" s="70"/>
      <c r="AZ2882" s="70"/>
      <c r="BA2882" s="70"/>
      <c r="BB2882" s="70"/>
      <c r="BC2882" s="70"/>
      <c r="BD2882" s="70"/>
      <c r="BE2882" s="70"/>
      <c r="BF2882" s="70"/>
      <c r="BG2882" s="70"/>
      <c r="BH2882" s="70"/>
      <c r="BI2882" s="70"/>
      <c r="BJ2882" s="70"/>
      <c r="BK2882" s="70"/>
      <c r="BL2882" s="70"/>
      <c r="BM2882" s="70"/>
      <c r="BN2882" s="70"/>
      <c r="BO2882" s="70"/>
      <c r="BP2882" s="70"/>
      <c r="BQ2882" s="70"/>
      <c r="BR2882" s="70"/>
      <c r="BS2882" s="70"/>
      <c r="BT2882" s="70"/>
      <c r="BU2882" s="70"/>
      <c r="BV2882" s="70"/>
      <c r="BW2882" s="70"/>
      <c r="BX2882" s="70"/>
      <c r="BY2882" s="70"/>
      <c r="BZ2882" s="70"/>
      <c r="CA2882" s="70"/>
      <c r="CB2882" s="70"/>
      <c r="CC2882" s="70"/>
      <c r="CD2882" s="70"/>
      <c r="CE2882" s="70"/>
      <c r="CF2882" s="70"/>
      <c r="CG2882" s="70"/>
      <c r="CH2882" s="70"/>
      <c r="CI2882" s="70"/>
      <c r="CJ2882" s="70"/>
      <c r="CK2882" s="70"/>
      <c r="CL2882" s="70"/>
      <c r="CM2882" s="70"/>
      <c r="CN2882" s="70"/>
      <c r="CO2882" s="70"/>
      <c r="CP2882" s="70"/>
      <c r="CQ2882" s="70"/>
      <c r="CR2882" s="70"/>
      <c r="CS2882" s="70"/>
      <c r="CT2882" s="70"/>
      <c r="CU2882" s="70"/>
      <c r="CV2882" s="70"/>
      <c r="CW2882" s="70"/>
      <c r="CX2882" s="70"/>
      <c r="CY2882" s="70"/>
      <c r="CZ2882" s="70"/>
      <c r="DA2882" s="70"/>
      <c r="DB2882" s="70"/>
      <c r="DC2882" s="70"/>
      <c r="DD2882" s="70"/>
      <c r="DE2882" s="70"/>
    </row>
    <row r="2883" spans="1:109" ht="18.75" customHeight="1" x14ac:dyDescent="0.2">
      <c r="A2883" s="70"/>
      <c r="B2883" s="70"/>
      <c r="C2883" s="70"/>
      <c r="D2883" s="70"/>
      <c r="E2883" s="70"/>
      <c r="F2883" s="70"/>
      <c r="G2883" s="70"/>
      <c r="H2883" s="70"/>
      <c r="I2883" s="70"/>
      <c r="J2883" s="70"/>
      <c r="K2883" s="70"/>
      <c r="L2883" s="70"/>
      <c r="M2883" s="70"/>
      <c r="N2883" s="70"/>
      <c r="O2883" s="70"/>
      <c r="P2883" s="70"/>
      <c r="Q2883" s="70"/>
      <c r="R2883" s="70"/>
      <c r="S2883" s="70"/>
      <c r="T2883" s="70"/>
      <c r="U2883" s="70"/>
      <c r="V2883" s="70"/>
      <c r="W2883" s="70"/>
      <c r="X2883" s="70"/>
      <c r="Y2883" s="70"/>
      <c r="Z2883" s="70"/>
      <c r="AA2883" s="70"/>
      <c r="AB2883" s="70"/>
      <c r="AC2883" s="70"/>
      <c r="AD2883" s="70"/>
      <c r="AE2883" s="70"/>
      <c r="AF2883" s="70"/>
      <c r="AG2883" s="70"/>
      <c r="AH2883" s="70"/>
      <c r="AI2883" s="70"/>
      <c r="AJ2883" s="70"/>
      <c r="AK2883" s="70"/>
      <c r="AL2883" s="70"/>
      <c r="AM2883" s="70"/>
      <c r="AN2883" s="70"/>
      <c r="AO2883" s="70"/>
      <c r="AP2883" s="70"/>
      <c r="AQ2883" s="70"/>
      <c r="AR2883" s="70"/>
      <c r="AS2883" s="70"/>
      <c r="AT2883" s="70"/>
      <c r="AU2883" s="70"/>
      <c r="AV2883" s="70"/>
      <c r="AW2883" s="70"/>
      <c r="AX2883" s="70"/>
      <c r="AY2883" s="70"/>
      <c r="AZ2883" s="70"/>
      <c r="BA2883" s="70"/>
      <c r="BB2883" s="70"/>
      <c r="BC2883" s="70"/>
      <c r="BD2883" s="70"/>
      <c r="BE2883" s="70"/>
      <c r="BF2883" s="70"/>
      <c r="BG2883" s="70"/>
      <c r="BH2883" s="70"/>
      <c r="BI2883" s="70"/>
      <c r="BJ2883" s="70"/>
      <c r="BK2883" s="70"/>
      <c r="BL2883" s="70"/>
      <c r="BM2883" s="70"/>
      <c r="BN2883" s="70"/>
      <c r="BO2883" s="70"/>
      <c r="BP2883" s="70"/>
      <c r="BQ2883" s="70"/>
      <c r="BR2883" s="70"/>
      <c r="BS2883" s="70"/>
      <c r="BT2883" s="70"/>
      <c r="BU2883" s="70"/>
      <c r="BV2883" s="70"/>
      <c r="BW2883" s="70"/>
      <c r="BX2883" s="70"/>
      <c r="BY2883" s="70"/>
      <c r="BZ2883" s="70"/>
      <c r="CA2883" s="70"/>
      <c r="CB2883" s="70"/>
      <c r="CC2883" s="70"/>
      <c r="CD2883" s="70"/>
      <c r="CE2883" s="70"/>
      <c r="CF2883" s="70"/>
      <c r="CG2883" s="70"/>
      <c r="CH2883" s="70"/>
      <c r="CI2883" s="70"/>
      <c r="CJ2883" s="70"/>
      <c r="CK2883" s="70"/>
      <c r="CL2883" s="70"/>
      <c r="CM2883" s="70"/>
      <c r="CN2883" s="70"/>
      <c r="CO2883" s="70"/>
      <c r="CP2883" s="70"/>
      <c r="CQ2883" s="70"/>
      <c r="CR2883" s="70"/>
      <c r="CS2883" s="70"/>
      <c r="CT2883" s="70"/>
      <c r="CU2883" s="70"/>
      <c r="CV2883" s="70"/>
      <c r="CW2883" s="70"/>
      <c r="CX2883" s="70"/>
      <c r="CY2883" s="70"/>
      <c r="CZ2883" s="70"/>
      <c r="DA2883" s="70"/>
      <c r="DB2883" s="70"/>
      <c r="DC2883" s="70"/>
      <c r="DD2883" s="70"/>
      <c r="DE2883" s="70"/>
    </row>
    <row r="2884" spans="1:109" ht="13.5" customHeight="1" x14ac:dyDescent="0.2">
      <c r="A2884" s="61" t="s">
        <v>346</v>
      </c>
      <c r="B2884" s="61"/>
      <c r="C2884" s="61"/>
      <c r="E2884" s="61" t="s">
        <v>592</v>
      </c>
      <c r="F2884" s="61"/>
      <c r="G2884" s="61"/>
      <c r="H2884" s="61"/>
      <c r="I2884" s="61"/>
      <c r="J2884" s="61"/>
      <c r="O2884" s="71" t="s">
        <v>593</v>
      </c>
      <c r="P2884" s="71"/>
      <c r="Q2884" s="71"/>
      <c r="R2884" s="71"/>
      <c r="S2884" s="71"/>
      <c r="T2884" s="71"/>
      <c r="U2884" s="71"/>
      <c r="V2884" s="71"/>
      <c r="W2884" s="71"/>
      <c r="X2884" s="71"/>
      <c r="Y2884" s="71"/>
      <c r="Z2884" s="71"/>
      <c r="AA2884" s="71"/>
      <c r="AB2884" s="71"/>
      <c r="AC2884" s="71"/>
      <c r="AD2884" s="71"/>
      <c r="AE2884" s="71"/>
      <c r="AF2884" s="71"/>
      <c r="AG2884" s="71"/>
      <c r="AH2884" s="71"/>
      <c r="AI2884" s="71"/>
      <c r="AJ2884" s="71"/>
      <c r="AK2884" s="71"/>
      <c r="AL2884" s="71"/>
      <c r="AM2884" s="71"/>
      <c r="AN2884" s="71"/>
      <c r="AO2884" s="71"/>
      <c r="AP2884" s="71"/>
      <c r="AQ2884" s="71"/>
      <c r="AR2884" s="71"/>
      <c r="AS2884" s="71"/>
      <c r="AT2884" s="71"/>
    </row>
    <row r="2885" spans="1:109" ht="7.5" customHeight="1" x14ac:dyDescent="0.2"/>
    <row r="2886" spans="1:109" ht="13.5" customHeight="1" x14ac:dyDescent="0.2">
      <c r="A2886" s="41"/>
      <c r="B2886" s="29" t="s">
        <v>355</v>
      </c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W2886" s="29"/>
      <c r="X2886" s="29"/>
      <c r="Y2886" s="29"/>
      <c r="Z2886" s="29"/>
      <c r="AA2886" s="29"/>
      <c r="AB2886" s="29"/>
      <c r="AC2886" s="29"/>
      <c r="AD2886" s="29"/>
      <c r="AE2886" s="29"/>
      <c r="AF2886" s="29"/>
      <c r="AG2886" s="29"/>
      <c r="AH2886" s="29"/>
      <c r="AI2886" s="29"/>
      <c r="AJ2886" s="29"/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</row>
    <row r="2887" spans="1:109" ht="6" customHeight="1" x14ac:dyDescent="0.2">
      <c r="A2887" s="41"/>
    </row>
    <row r="2888" spans="1:109" ht="13.5" customHeight="1" x14ac:dyDescent="0.2">
      <c r="A2888" s="28"/>
      <c r="B2888" s="35" t="s">
        <v>29</v>
      </c>
      <c r="C2888" s="35"/>
      <c r="D2888" s="35" t="s">
        <v>356</v>
      </c>
      <c r="E2888" s="35"/>
      <c r="F2888" s="35"/>
      <c r="G2888" s="35"/>
      <c r="H2888" s="35"/>
      <c r="I2888" s="35"/>
      <c r="J2888" s="35"/>
      <c r="O2888" s="35" t="s">
        <v>357</v>
      </c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5"/>
      <c r="AA2888" s="35"/>
      <c r="AB2888" s="35"/>
      <c r="AC2888" s="35"/>
      <c r="AD2888" s="35"/>
      <c r="AE2888" s="35"/>
      <c r="AF2888" s="35"/>
      <c r="AG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W2888" s="30">
        <v>0</v>
      </c>
      <c r="AX2888" s="30"/>
      <c r="AY2888" s="30"/>
      <c r="AZ2888" s="30"/>
      <c r="BA2888" s="30"/>
      <c r="BB2888" s="30"/>
      <c r="BC2888" s="30"/>
      <c r="BD2888" s="30"/>
      <c r="BE2888" s="30"/>
      <c r="BF2888" s="30"/>
      <c r="BG2888" s="30">
        <v>0</v>
      </c>
      <c r="BH2888" s="30"/>
      <c r="BI2888" s="30"/>
      <c r="BJ2888" s="30"/>
      <c r="BK2888" s="30"/>
      <c r="BL2888" s="30"/>
      <c r="BM2888" s="30"/>
      <c r="BN2888" s="30"/>
      <c r="BO2888" s="30"/>
      <c r="BP2888" s="30"/>
      <c r="BR2888" s="30">
        <v>0</v>
      </c>
      <c r="BS2888" s="30"/>
      <c r="BT2888" s="30"/>
      <c r="BU2888" s="30"/>
      <c r="BV2888" s="30"/>
      <c r="BW2888" s="30"/>
      <c r="BX2888" s="30"/>
      <c r="BY2888" s="30"/>
      <c r="BZ2888" s="30"/>
      <c r="CA2888" s="30"/>
      <c r="CC2888" s="30">
        <v>0</v>
      </c>
      <c r="CD2888" s="30"/>
      <c r="CE2888" s="30"/>
      <c r="CF2888" s="30"/>
      <c r="CG2888" s="30"/>
      <c r="CH2888" s="30"/>
      <c r="CI2888" s="30"/>
      <c r="CJ2888" s="30"/>
      <c r="CK2888" s="30"/>
      <c r="CN2888" s="30">
        <v>0</v>
      </c>
      <c r="CO2888" s="30"/>
      <c r="CP2888" s="30"/>
      <c r="CQ2888" s="30"/>
      <c r="CR2888" s="30"/>
      <c r="CS2888" s="30"/>
      <c r="CT2888" s="30"/>
      <c r="CU2888" s="30"/>
      <c r="CW2888" s="30">
        <v>0</v>
      </c>
      <c r="CX2888" s="30"/>
      <c r="CY2888" s="30"/>
      <c r="CZ2888" s="30"/>
      <c r="DA2888" s="30"/>
      <c r="DB2888" s="30"/>
      <c r="DC2888" s="30"/>
      <c r="DD2888" s="30"/>
    </row>
    <row r="2889" spans="1:109" ht="6" customHeight="1" x14ac:dyDescent="0.2">
      <c r="A2889" s="28"/>
    </row>
    <row r="2890" spans="1:109" ht="18" customHeight="1" x14ac:dyDescent="0.2">
      <c r="A2890" s="31" t="s">
        <v>592</v>
      </c>
      <c r="B2890" s="31"/>
      <c r="C2890" s="31"/>
      <c r="G2890" s="31" t="s">
        <v>581</v>
      </c>
      <c r="H2890" s="31"/>
      <c r="I2890" s="31"/>
      <c r="J2890" s="11" t="s">
        <v>12</v>
      </c>
      <c r="L2890" s="31" t="s">
        <v>12</v>
      </c>
      <c r="M2890" s="31"/>
      <c r="N2890" s="12" t="s">
        <v>12</v>
      </c>
      <c r="O2890" s="31" t="s">
        <v>582</v>
      </c>
      <c r="P2890" s="31"/>
      <c r="Q2890" s="31"/>
      <c r="R2890" s="31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1"/>
      <c r="AC2890" s="31"/>
      <c r="AD2890" s="31"/>
      <c r="AE2890" s="31"/>
      <c r="AF2890" s="31"/>
      <c r="AG2890" s="31"/>
      <c r="AH2890" s="31"/>
      <c r="AI2890" s="31"/>
      <c r="AJ2890" s="31"/>
      <c r="AK2890" s="31"/>
      <c r="AL2890" s="31"/>
      <c r="AM2890" s="31"/>
      <c r="AN2890" s="31"/>
      <c r="AO2890" s="31"/>
      <c r="AP2890" s="31"/>
      <c r="AQ2890" s="31"/>
      <c r="AR2890" s="31"/>
      <c r="AS2890" s="31"/>
      <c r="AT2890" s="31"/>
      <c r="AW2890" s="32">
        <v>29162.71</v>
      </c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>
        <v>26500</v>
      </c>
      <c r="BH2890" s="32"/>
      <c r="BI2890" s="32"/>
      <c r="BJ2890" s="32"/>
      <c r="BK2890" s="32"/>
      <c r="BL2890" s="32"/>
      <c r="BM2890" s="32"/>
      <c r="BN2890" s="32"/>
      <c r="BO2890" s="32"/>
      <c r="BP2890" s="32"/>
      <c r="BR2890" s="32">
        <v>2662.71</v>
      </c>
      <c r="BS2890" s="32"/>
      <c r="BT2890" s="32"/>
      <c r="BU2890" s="32"/>
      <c r="BV2890" s="32"/>
      <c r="BW2890" s="32"/>
      <c r="BX2890" s="32"/>
      <c r="BY2890" s="32"/>
      <c r="BZ2890" s="32"/>
      <c r="CA2890" s="32"/>
      <c r="CC2890" s="32">
        <v>29162.71</v>
      </c>
      <c r="CD2890" s="32"/>
      <c r="CE2890" s="32"/>
      <c r="CF2890" s="32"/>
      <c r="CG2890" s="32"/>
      <c r="CH2890" s="32"/>
      <c r="CI2890" s="32"/>
      <c r="CJ2890" s="32"/>
      <c r="CK2890" s="32"/>
      <c r="CN2890" s="32">
        <v>26500</v>
      </c>
      <c r="CO2890" s="32"/>
      <c r="CP2890" s="32"/>
      <c r="CQ2890" s="32"/>
      <c r="CR2890" s="32"/>
      <c r="CS2890" s="32"/>
      <c r="CT2890" s="32"/>
      <c r="CU2890" s="32"/>
      <c r="CW2890" s="32">
        <v>2662.71</v>
      </c>
      <c r="CX2890" s="32"/>
      <c r="CY2890" s="32"/>
      <c r="CZ2890" s="32"/>
      <c r="DA2890" s="32"/>
      <c r="DB2890" s="32"/>
      <c r="DC2890" s="32"/>
      <c r="DD2890" s="32"/>
    </row>
    <row r="2891" spans="1:109" ht="18" customHeight="1" x14ac:dyDescent="0.2">
      <c r="A2891" s="31" t="s">
        <v>592</v>
      </c>
      <c r="B2891" s="31"/>
      <c r="C2891" s="31"/>
      <c r="G2891" s="31" t="s">
        <v>437</v>
      </c>
      <c r="H2891" s="31"/>
      <c r="I2891" s="31"/>
      <c r="J2891" s="11" t="s">
        <v>12</v>
      </c>
      <c r="L2891" s="31" t="s">
        <v>12</v>
      </c>
      <c r="M2891" s="31"/>
      <c r="N2891" s="12" t="s">
        <v>12</v>
      </c>
      <c r="O2891" s="31" t="s">
        <v>438</v>
      </c>
      <c r="P2891" s="31"/>
      <c r="Q2891" s="31"/>
      <c r="R2891" s="31"/>
      <c r="S2891" s="31"/>
      <c r="T2891" s="31"/>
      <c r="U2891" s="31"/>
      <c r="V2891" s="31"/>
      <c r="W2891" s="31"/>
      <c r="X2891" s="31"/>
      <c r="Y2891" s="31"/>
      <c r="Z2891" s="31"/>
      <c r="AA2891" s="31"/>
      <c r="AB2891" s="31"/>
      <c r="AC2891" s="31"/>
      <c r="AD2891" s="31"/>
      <c r="AE2891" s="31"/>
      <c r="AF2891" s="31"/>
      <c r="AG2891" s="31"/>
      <c r="AH2891" s="31"/>
      <c r="AI2891" s="31"/>
      <c r="AJ2891" s="31"/>
      <c r="AK2891" s="31"/>
      <c r="AL2891" s="31"/>
      <c r="AM2891" s="31"/>
      <c r="AN2891" s="31"/>
      <c r="AO2891" s="31"/>
      <c r="AP2891" s="31"/>
      <c r="AQ2891" s="31"/>
      <c r="AR2891" s="31"/>
      <c r="AS2891" s="31"/>
      <c r="AT2891" s="31"/>
      <c r="AW2891" s="32">
        <v>119739.61</v>
      </c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>
        <v>124000</v>
      </c>
      <c r="BH2891" s="32"/>
      <c r="BI2891" s="32"/>
      <c r="BJ2891" s="32"/>
      <c r="BK2891" s="32"/>
      <c r="BL2891" s="32"/>
      <c r="BM2891" s="32"/>
      <c r="BN2891" s="32"/>
      <c r="BO2891" s="32"/>
      <c r="BP2891" s="32"/>
      <c r="BR2891" s="32">
        <v>-4260.3900000000003</v>
      </c>
      <c r="BS2891" s="32"/>
      <c r="BT2891" s="32"/>
      <c r="BU2891" s="32"/>
      <c r="BV2891" s="32"/>
      <c r="BW2891" s="32"/>
      <c r="BX2891" s="32"/>
      <c r="BY2891" s="32"/>
      <c r="BZ2891" s="32"/>
      <c r="CA2891" s="32"/>
      <c r="CC2891" s="32">
        <v>119739.61</v>
      </c>
      <c r="CD2891" s="32"/>
      <c r="CE2891" s="32"/>
      <c r="CF2891" s="32"/>
      <c r="CG2891" s="32"/>
      <c r="CH2891" s="32"/>
      <c r="CI2891" s="32"/>
      <c r="CJ2891" s="32"/>
      <c r="CK2891" s="32"/>
      <c r="CN2891" s="32">
        <v>124000</v>
      </c>
      <c r="CO2891" s="32"/>
      <c r="CP2891" s="32"/>
      <c r="CQ2891" s="32"/>
      <c r="CR2891" s="32"/>
      <c r="CS2891" s="32"/>
      <c r="CT2891" s="32"/>
      <c r="CU2891" s="32"/>
      <c r="CW2891" s="32">
        <v>-4260.3900000000003</v>
      </c>
      <c r="CX2891" s="32"/>
      <c r="CY2891" s="32"/>
      <c r="CZ2891" s="32"/>
      <c r="DA2891" s="32"/>
      <c r="DB2891" s="32"/>
      <c r="DC2891" s="32"/>
      <c r="DD2891" s="32"/>
    </row>
    <row r="2892" spans="1:109" ht="18" customHeight="1" x14ac:dyDescent="0.2">
      <c r="A2892" s="31" t="s">
        <v>592</v>
      </c>
      <c r="B2892" s="31"/>
      <c r="C2892" s="31"/>
      <c r="G2892" s="31" t="s">
        <v>443</v>
      </c>
      <c r="H2892" s="31"/>
      <c r="I2892" s="31"/>
      <c r="J2892" s="11" t="s">
        <v>12</v>
      </c>
      <c r="L2892" s="31" t="s">
        <v>12</v>
      </c>
      <c r="M2892" s="31"/>
      <c r="N2892" s="12" t="s">
        <v>12</v>
      </c>
      <c r="O2892" s="31" t="s">
        <v>444</v>
      </c>
      <c r="P2892" s="31"/>
      <c r="Q2892" s="31"/>
      <c r="R2892" s="31"/>
      <c r="S2892" s="31"/>
      <c r="T2892" s="31"/>
      <c r="U2892" s="31"/>
      <c r="V2892" s="31"/>
      <c r="W2892" s="31"/>
      <c r="X2892" s="31"/>
      <c r="Y2892" s="31"/>
      <c r="Z2892" s="31"/>
      <c r="AA2892" s="31"/>
      <c r="AB2892" s="31"/>
      <c r="AC2892" s="31"/>
      <c r="AD2892" s="31"/>
      <c r="AE2892" s="31"/>
      <c r="AF2892" s="31"/>
      <c r="AG2892" s="31"/>
      <c r="AH2892" s="31"/>
      <c r="AI2892" s="31"/>
      <c r="AJ2892" s="31"/>
      <c r="AK2892" s="31"/>
      <c r="AL2892" s="31"/>
      <c r="AM2892" s="31"/>
      <c r="AN2892" s="31"/>
      <c r="AO2892" s="31"/>
      <c r="AP2892" s="31"/>
      <c r="AQ2892" s="31"/>
      <c r="AR2892" s="31"/>
      <c r="AS2892" s="31"/>
      <c r="AT2892" s="31"/>
      <c r="AW2892" s="32">
        <v>3272.36</v>
      </c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>
        <v>7000</v>
      </c>
      <c r="BH2892" s="32"/>
      <c r="BI2892" s="32"/>
      <c r="BJ2892" s="32"/>
      <c r="BK2892" s="32"/>
      <c r="BL2892" s="32"/>
      <c r="BM2892" s="32"/>
      <c r="BN2892" s="32"/>
      <c r="BO2892" s="32"/>
      <c r="BP2892" s="32"/>
      <c r="BR2892" s="32">
        <v>-3727.64</v>
      </c>
      <c r="BS2892" s="32"/>
      <c r="BT2892" s="32"/>
      <c r="BU2892" s="32"/>
      <c r="BV2892" s="32"/>
      <c r="BW2892" s="32"/>
      <c r="BX2892" s="32"/>
      <c r="BY2892" s="32"/>
      <c r="BZ2892" s="32"/>
      <c r="CA2892" s="32"/>
      <c r="CC2892" s="32">
        <v>3272.36</v>
      </c>
      <c r="CD2892" s="32"/>
      <c r="CE2892" s="32"/>
      <c r="CF2892" s="32"/>
      <c r="CG2892" s="32"/>
      <c r="CH2892" s="32"/>
      <c r="CI2892" s="32"/>
      <c r="CJ2892" s="32"/>
      <c r="CK2892" s="32"/>
      <c r="CN2892" s="32">
        <v>7000</v>
      </c>
      <c r="CO2892" s="32"/>
      <c r="CP2892" s="32"/>
      <c r="CQ2892" s="32"/>
      <c r="CR2892" s="32"/>
      <c r="CS2892" s="32"/>
      <c r="CT2892" s="32"/>
      <c r="CU2892" s="32"/>
      <c r="CW2892" s="32">
        <v>-3727.64</v>
      </c>
      <c r="CX2892" s="32"/>
      <c r="CY2892" s="32"/>
      <c r="CZ2892" s="32"/>
      <c r="DA2892" s="32"/>
      <c r="DB2892" s="32"/>
      <c r="DC2892" s="32"/>
      <c r="DD2892" s="32"/>
    </row>
    <row r="2893" spans="1:109" ht="18" customHeight="1" x14ac:dyDescent="0.2">
      <c r="A2893" s="31" t="s">
        <v>592</v>
      </c>
      <c r="B2893" s="31"/>
      <c r="C2893" s="31"/>
      <c r="G2893" s="31" t="s">
        <v>445</v>
      </c>
      <c r="H2893" s="31"/>
      <c r="I2893" s="31"/>
      <c r="J2893" s="11" t="s">
        <v>12</v>
      </c>
      <c r="L2893" s="31" t="s">
        <v>12</v>
      </c>
      <c r="M2893" s="31"/>
      <c r="N2893" s="12" t="s">
        <v>12</v>
      </c>
      <c r="O2893" s="31" t="s">
        <v>446</v>
      </c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1"/>
      <c r="AO2893" s="31"/>
      <c r="AP2893" s="31"/>
      <c r="AQ2893" s="31"/>
      <c r="AR2893" s="31"/>
      <c r="AS2893" s="31"/>
      <c r="AT2893" s="31"/>
      <c r="AW2893" s="32">
        <v>1357.87</v>
      </c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>
        <v>1300</v>
      </c>
      <c r="BH2893" s="32"/>
      <c r="BI2893" s="32"/>
      <c r="BJ2893" s="32"/>
      <c r="BK2893" s="32"/>
      <c r="BL2893" s="32"/>
      <c r="BM2893" s="32"/>
      <c r="BN2893" s="32"/>
      <c r="BO2893" s="32"/>
      <c r="BP2893" s="32"/>
      <c r="BR2893" s="32">
        <v>57.87</v>
      </c>
      <c r="BS2893" s="32"/>
      <c r="BT2893" s="32"/>
      <c r="BU2893" s="32"/>
      <c r="BV2893" s="32"/>
      <c r="BW2893" s="32"/>
      <c r="BX2893" s="32"/>
      <c r="BY2893" s="32"/>
      <c r="BZ2893" s="32"/>
      <c r="CA2893" s="32"/>
      <c r="CC2893" s="32">
        <v>1357.87</v>
      </c>
      <c r="CD2893" s="32"/>
      <c r="CE2893" s="32"/>
      <c r="CF2893" s="32"/>
      <c r="CG2893" s="32"/>
      <c r="CH2893" s="32"/>
      <c r="CI2893" s="32"/>
      <c r="CJ2893" s="32"/>
      <c r="CK2893" s="32"/>
      <c r="CN2893" s="32">
        <v>1300</v>
      </c>
      <c r="CO2893" s="32"/>
      <c r="CP2893" s="32"/>
      <c r="CQ2893" s="32"/>
      <c r="CR2893" s="32"/>
      <c r="CS2893" s="32"/>
      <c r="CT2893" s="32"/>
      <c r="CU2893" s="32"/>
      <c r="CW2893" s="32">
        <v>57.87</v>
      </c>
      <c r="CX2893" s="32"/>
      <c r="CY2893" s="32"/>
      <c r="CZ2893" s="32"/>
      <c r="DA2893" s="32"/>
      <c r="DB2893" s="32"/>
      <c r="DC2893" s="32"/>
      <c r="DD2893" s="32"/>
    </row>
    <row r="2894" spans="1:109" ht="18" customHeight="1" x14ac:dyDescent="0.2">
      <c r="A2894" s="31" t="s">
        <v>592</v>
      </c>
      <c r="B2894" s="31"/>
      <c r="C2894" s="31"/>
      <c r="G2894" s="31" t="s">
        <v>447</v>
      </c>
      <c r="H2894" s="31"/>
      <c r="I2894" s="31"/>
      <c r="J2894" s="11" t="s">
        <v>12</v>
      </c>
      <c r="L2894" s="31" t="s">
        <v>12</v>
      </c>
      <c r="M2894" s="31"/>
      <c r="N2894" s="12" t="s">
        <v>12</v>
      </c>
      <c r="O2894" s="31" t="s">
        <v>448</v>
      </c>
      <c r="P2894" s="31"/>
      <c r="Q2894" s="31"/>
      <c r="R2894" s="31"/>
      <c r="S2894" s="31"/>
      <c r="T2894" s="31"/>
      <c r="U2894" s="31"/>
      <c r="V2894" s="31"/>
      <c r="W2894" s="31"/>
      <c r="X2894" s="31"/>
      <c r="Y2894" s="31"/>
      <c r="Z2894" s="31"/>
      <c r="AA2894" s="31"/>
      <c r="AB2894" s="31"/>
      <c r="AC2894" s="31"/>
      <c r="AD2894" s="31"/>
      <c r="AE2894" s="31"/>
      <c r="AF2894" s="31"/>
      <c r="AG2894" s="31"/>
      <c r="AH2894" s="31"/>
      <c r="AI2894" s="31"/>
      <c r="AJ2894" s="31"/>
      <c r="AK2894" s="31"/>
      <c r="AL2894" s="31"/>
      <c r="AM2894" s="31"/>
      <c r="AN2894" s="31"/>
      <c r="AO2894" s="31"/>
      <c r="AP2894" s="31"/>
      <c r="AQ2894" s="31"/>
      <c r="AR2894" s="31"/>
      <c r="AS2894" s="31"/>
      <c r="AT2894" s="31"/>
      <c r="AW2894" s="32">
        <v>3486.96</v>
      </c>
      <c r="AX2894" s="32"/>
      <c r="AY2894" s="32"/>
      <c r="AZ2894" s="32"/>
      <c r="BA2894" s="32"/>
      <c r="BB2894" s="32"/>
      <c r="BC2894" s="32"/>
      <c r="BD2894" s="32"/>
      <c r="BE2894" s="32"/>
      <c r="BF2894" s="32"/>
      <c r="BG2894" s="32">
        <v>4300</v>
      </c>
      <c r="BH2894" s="32"/>
      <c r="BI2894" s="32"/>
      <c r="BJ2894" s="32"/>
      <c r="BK2894" s="32"/>
      <c r="BL2894" s="32"/>
      <c r="BM2894" s="32"/>
      <c r="BN2894" s="32"/>
      <c r="BO2894" s="32"/>
      <c r="BP2894" s="32"/>
      <c r="BR2894" s="32">
        <v>-813.04</v>
      </c>
      <c r="BS2894" s="32"/>
      <c r="BT2894" s="32"/>
      <c r="BU2894" s="32"/>
      <c r="BV2894" s="32"/>
      <c r="BW2894" s="32"/>
      <c r="BX2894" s="32"/>
      <c r="BY2894" s="32"/>
      <c r="BZ2894" s="32"/>
      <c r="CA2894" s="32"/>
      <c r="CC2894" s="32">
        <v>3486.96</v>
      </c>
      <c r="CD2894" s="32"/>
      <c r="CE2894" s="32"/>
      <c r="CF2894" s="32"/>
      <c r="CG2894" s="32"/>
      <c r="CH2894" s="32"/>
      <c r="CI2894" s="32"/>
      <c r="CJ2894" s="32"/>
      <c r="CK2894" s="32"/>
      <c r="CN2894" s="32">
        <v>4300</v>
      </c>
      <c r="CO2894" s="32"/>
      <c r="CP2894" s="32"/>
      <c r="CQ2894" s="32"/>
      <c r="CR2894" s="32"/>
      <c r="CS2894" s="32"/>
      <c r="CT2894" s="32"/>
      <c r="CU2894" s="32"/>
      <c r="CW2894" s="32">
        <v>-813.04</v>
      </c>
      <c r="CX2894" s="32"/>
      <c r="CY2894" s="32"/>
      <c r="CZ2894" s="32"/>
      <c r="DA2894" s="32"/>
      <c r="DB2894" s="32"/>
      <c r="DC2894" s="32"/>
      <c r="DD2894" s="32"/>
    </row>
    <row r="2895" spans="1:109" ht="12.75" hidden="1" customHeight="1" x14ac:dyDescent="0.2">
      <c r="A2895" s="68"/>
      <c r="B2895" s="37" t="s">
        <v>181</v>
      </c>
      <c r="C2895" s="37"/>
      <c r="D2895" s="31" t="s">
        <v>449</v>
      </c>
      <c r="E2895" s="31"/>
      <c r="F2895" s="31"/>
      <c r="G2895" s="31"/>
      <c r="H2895" s="31"/>
      <c r="I2895" s="31"/>
      <c r="J2895" s="31"/>
      <c r="O2895" s="31" t="s">
        <v>450</v>
      </c>
      <c r="P2895" s="31"/>
      <c r="Q2895" s="31"/>
      <c r="R2895" s="31"/>
      <c r="S2895" s="31"/>
      <c r="T2895" s="31"/>
      <c r="U2895" s="31"/>
      <c r="V2895" s="31"/>
      <c r="W2895" s="31"/>
      <c r="X2895" s="31"/>
      <c r="Y2895" s="31"/>
      <c r="Z2895" s="31"/>
      <c r="AA2895" s="31"/>
      <c r="AB2895" s="31"/>
      <c r="AC2895" s="31"/>
      <c r="AD2895" s="31"/>
      <c r="AE2895" s="31"/>
      <c r="AF2895" s="31"/>
      <c r="AG2895" s="31"/>
      <c r="AH2895" s="31"/>
      <c r="AI2895" s="31"/>
      <c r="AJ2895" s="31"/>
      <c r="AK2895" s="31"/>
      <c r="AL2895" s="31"/>
      <c r="AM2895" s="31"/>
      <c r="AN2895" s="31"/>
      <c r="AO2895" s="31"/>
      <c r="AP2895" s="31"/>
      <c r="AQ2895" s="31"/>
      <c r="AR2895" s="31"/>
      <c r="AS2895" s="31"/>
      <c r="AT2895" s="31"/>
      <c r="AW2895" s="32">
        <v>157019.51</v>
      </c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>
        <v>163100</v>
      </c>
      <c r="BH2895" s="32"/>
      <c r="BI2895" s="32"/>
      <c r="BJ2895" s="32"/>
      <c r="BK2895" s="32"/>
      <c r="BL2895" s="32"/>
      <c r="BM2895" s="32"/>
      <c r="BN2895" s="32"/>
      <c r="BO2895" s="32"/>
      <c r="BP2895" s="32"/>
      <c r="BR2895" s="32">
        <v>-6080.49</v>
      </c>
      <c r="BS2895" s="32"/>
      <c r="BT2895" s="32"/>
      <c r="BU2895" s="32"/>
      <c r="BV2895" s="32"/>
      <c r="BW2895" s="32"/>
      <c r="BX2895" s="32"/>
      <c r="BY2895" s="32"/>
      <c r="BZ2895" s="32"/>
      <c r="CA2895" s="32"/>
      <c r="CC2895" s="32">
        <v>157019.51</v>
      </c>
      <c r="CD2895" s="32"/>
      <c r="CE2895" s="32"/>
      <c r="CF2895" s="32"/>
      <c r="CG2895" s="32"/>
      <c r="CH2895" s="32"/>
      <c r="CI2895" s="32"/>
      <c r="CJ2895" s="32"/>
      <c r="CK2895" s="32"/>
      <c r="CN2895" s="32">
        <v>163100</v>
      </c>
      <c r="CO2895" s="32"/>
      <c r="CP2895" s="32"/>
      <c r="CQ2895" s="32"/>
      <c r="CR2895" s="32"/>
      <c r="CS2895" s="32"/>
      <c r="CT2895" s="32"/>
      <c r="CU2895" s="32"/>
      <c r="CW2895" s="32">
        <v>-6080.49</v>
      </c>
      <c r="CX2895" s="32"/>
      <c r="CY2895" s="32"/>
      <c r="CZ2895" s="32"/>
      <c r="DA2895" s="32"/>
      <c r="DB2895" s="32"/>
      <c r="DC2895" s="32"/>
      <c r="DD2895" s="32"/>
    </row>
    <row r="2896" spans="1:109" ht="13.5" customHeight="1" x14ac:dyDescent="0.2">
      <c r="A2896" s="68"/>
      <c r="B2896" s="37"/>
      <c r="C2896" s="37"/>
      <c r="D2896" s="31"/>
      <c r="E2896" s="31"/>
      <c r="F2896" s="31"/>
      <c r="G2896" s="31"/>
      <c r="H2896" s="31"/>
      <c r="I2896" s="31"/>
      <c r="J2896" s="31"/>
      <c r="O2896" s="31"/>
      <c r="P2896" s="31"/>
      <c r="Q2896" s="31"/>
      <c r="R2896" s="31"/>
      <c r="S2896" s="31"/>
      <c r="T2896" s="31"/>
      <c r="U2896" s="31"/>
      <c r="V2896" s="31"/>
      <c r="W2896" s="31"/>
      <c r="X2896" s="31"/>
      <c r="Y2896" s="31"/>
      <c r="Z2896" s="31"/>
      <c r="AA2896" s="31"/>
      <c r="AB2896" s="31"/>
      <c r="AC2896" s="31"/>
      <c r="AD2896" s="31"/>
      <c r="AE2896" s="31"/>
      <c r="AF2896" s="31"/>
      <c r="AG2896" s="31"/>
      <c r="AH2896" s="31"/>
      <c r="AI2896" s="31"/>
      <c r="AJ2896" s="31"/>
      <c r="AK2896" s="31"/>
      <c r="AL2896" s="31"/>
      <c r="AM2896" s="31"/>
      <c r="AN2896" s="31"/>
      <c r="AO2896" s="31"/>
      <c r="AP2896" s="31"/>
      <c r="AQ2896" s="31"/>
      <c r="AR2896" s="31"/>
      <c r="AS2896" s="31"/>
      <c r="AT2896" s="31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R2896" s="32"/>
      <c r="BS2896" s="32"/>
      <c r="BT2896" s="32"/>
      <c r="BU2896" s="32"/>
      <c r="BV2896" s="32"/>
      <c r="BW2896" s="32"/>
      <c r="BX2896" s="32"/>
      <c r="BY2896" s="32"/>
      <c r="BZ2896" s="32"/>
      <c r="CA2896" s="32"/>
      <c r="CC2896" s="32"/>
      <c r="CD2896" s="32"/>
      <c r="CE2896" s="32"/>
      <c r="CF2896" s="32"/>
      <c r="CG2896" s="32"/>
      <c r="CH2896" s="32"/>
      <c r="CI2896" s="32"/>
      <c r="CJ2896" s="32"/>
      <c r="CK2896" s="32"/>
      <c r="CN2896" s="32"/>
      <c r="CO2896" s="32"/>
      <c r="CP2896" s="32"/>
      <c r="CQ2896" s="32"/>
      <c r="CR2896" s="32"/>
      <c r="CS2896" s="32"/>
      <c r="CT2896" s="32"/>
      <c r="CU2896" s="32"/>
      <c r="CW2896" s="32"/>
      <c r="CX2896" s="32"/>
      <c r="CY2896" s="32"/>
      <c r="CZ2896" s="32"/>
      <c r="DA2896" s="32"/>
      <c r="DB2896" s="32"/>
      <c r="DC2896" s="32"/>
      <c r="DD2896" s="32"/>
    </row>
    <row r="2897" spans="1:108" ht="6" customHeight="1" x14ac:dyDescent="0.2">
      <c r="A2897" s="68"/>
    </row>
    <row r="2898" spans="1:108" ht="18" customHeight="1" x14ac:dyDescent="0.2">
      <c r="A2898" s="31" t="s">
        <v>592</v>
      </c>
      <c r="B2898" s="31"/>
      <c r="C2898" s="31"/>
      <c r="G2898" s="31" t="s">
        <v>453</v>
      </c>
      <c r="H2898" s="31"/>
      <c r="I2898" s="31"/>
      <c r="J2898" s="11" t="s">
        <v>12</v>
      </c>
      <c r="L2898" s="31" t="s">
        <v>12</v>
      </c>
      <c r="M2898" s="31"/>
      <c r="N2898" s="12" t="s">
        <v>12</v>
      </c>
      <c r="O2898" s="31" t="s">
        <v>454</v>
      </c>
      <c r="P2898" s="31"/>
      <c r="Q2898" s="31"/>
      <c r="R2898" s="31"/>
      <c r="S2898" s="31"/>
      <c r="T2898" s="31"/>
      <c r="U2898" s="31"/>
      <c r="V2898" s="31"/>
      <c r="W2898" s="31"/>
      <c r="X2898" s="31"/>
      <c r="Y2898" s="31"/>
      <c r="Z2898" s="31"/>
      <c r="AA2898" s="31"/>
      <c r="AB2898" s="31"/>
      <c r="AC2898" s="31"/>
      <c r="AD2898" s="31"/>
      <c r="AE2898" s="31"/>
      <c r="AF2898" s="31"/>
      <c r="AG2898" s="31"/>
      <c r="AH2898" s="31"/>
      <c r="AI2898" s="31"/>
      <c r="AJ2898" s="31"/>
      <c r="AK2898" s="31"/>
      <c r="AL2898" s="31"/>
      <c r="AM2898" s="31"/>
      <c r="AN2898" s="31"/>
      <c r="AO2898" s="31"/>
      <c r="AP2898" s="31"/>
      <c r="AQ2898" s="31"/>
      <c r="AR2898" s="31"/>
      <c r="AS2898" s="31"/>
      <c r="AT2898" s="31"/>
      <c r="AW2898" s="32">
        <v>6229.99</v>
      </c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>
        <v>7200</v>
      </c>
      <c r="BH2898" s="32"/>
      <c r="BI2898" s="32"/>
      <c r="BJ2898" s="32"/>
      <c r="BK2898" s="32"/>
      <c r="BL2898" s="32"/>
      <c r="BM2898" s="32"/>
      <c r="BN2898" s="32"/>
      <c r="BO2898" s="32"/>
      <c r="BP2898" s="32"/>
      <c r="BR2898" s="32">
        <v>-970.01</v>
      </c>
      <c r="BS2898" s="32"/>
      <c r="BT2898" s="32"/>
      <c r="BU2898" s="32"/>
      <c r="BV2898" s="32"/>
      <c r="BW2898" s="32"/>
      <c r="BX2898" s="32"/>
      <c r="BY2898" s="32"/>
      <c r="BZ2898" s="32"/>
      <c r="CA2898" s="32"/>
      <c r="CC2898" s="32">
        <v>6229.99</v>
      </c>
      <c r="CD2898" s="32"/>
      <c r="CE2898" s="32"/>
      <c r="CF2898" s="32"/>
      <c r="CG2898" s="32"/>
      <c r="CH2898" s="32"/>
      <c r="CI2898" s="32"/>
      <c r="CJ2898" s="32"/>
      <c r="CK2898" s="32"/>
      <c r="CN2898" s="32">
        <v>7200</v>
      </c>
      <c r="CO2898" s="32"/>
      <c r="CP2898" s="32"/>
      <c r="CQ2898" s="32"/>
      <c r="CR2898" s="32"/>
      <c r="CS2898" s="32"/>
      <c r="CT2898" s="32"/>
      <c r="CU2898" s="32"/>
      <c r="CW2898" s="32">
        <v>-970.01</v>
      </c>
      <c r="CX2898" s="32"/>
      <c r="CY2898" s="32"/>
      <c r="CZ2898" s="32"/>
      <c r="DA2898" s="32"/>
      <c r="DB2898" s="32"/>
      <c r="DC2898" s="32"/>
      <c r="DD2898" s="32"/>
    </row>
    <row r="2899" spans="1:108" ht="18" customHeight="1" x14ac:dyDescent="0.2">
      <c r="A2899" s="31" t="s">
        <v>592</v>
      </c>
      <c r="B2899" s="31"/>
      <c r="C2899" s="31"/>
      <c r="G2899" s="31" t="s">
        <v>455</v>
      </c>
      <c r="H2899" s="31"/>
      <c r="I2899" s="31"/>
      <c r="J2899" s="11" t="s">
        <v>12</v>
      </c>
      <c r="L2899" s="31" t="s">
        <v>12</v>
      </c>
      <c r="M2899" s="31"/>
      <c r="N2899" s="12" t="s">
        <v>12</v>
      </c>
      <c r="O2899" s="31" t="s">
        <v>456</v>
      </c>
      <c r="P2899" s="31"/>
      <c r="Q2899" s="31"/>
      <c r="R2899" s="31"/>
      <c r="S2899" s="31"/>
      <c r="T2899" s="31"/>
      <c r="U2899" s="31"/>
      <c r="V2899" s="31"/>
      <c r="W2899" s="31"/>
      <c r="X2899" s="31"/>
      <c r="Y2899" s="31"/>
      <c r="Z2899" s="31"/>
      <c r="AA2899" s="31"/>
      <c r="AB2899" s="31"/>
      <c r="AC2899" s="31"/>
      <c r="AD2899" s="31"/>
      <c r="AE2899" s="31"/>
      <c r="AF2899" s="31"/>
      <c r="AG2899" s="31"/>
      <c r="AH2899" s="31"/>
      <c r="AI2899" s="31"/>
      <c r="AJ2899" s="31"/>
      <c r="AK2899" s="31"/>
      <c r="AL2899" s="31"/>
      <c r="AM2899" s="31"/>
      <c r="AN2899" s="31"/>
      <c r="AO2899" s="31"/>
      <c r="AP2899" s="31"/>
      <c r="AQ2899" s="31"/>
      <c r="AR2899" s="31"/>
      <c r="AS2899" s="31"/>
      <c r="AT2899" s="31"/>
      <c r="AW2899" s="32">
        <v>4678.68</v>
      </c>
      <c r="AX2899" s="32"/>
      <c r="AY2899" s="32"/>
      <c r="AZ2899" s="32"/>
      <c r="BA2899" s="32"/>
      <c r="BB2899" s="32"/>
      <c r="BC2899" s="32"/>
      <c r="BD2899" s="32"/>
      <c r="BE2899" s="32"/>
      <c r="BF2899" s="32"/>
      <c r="BG2899" s="32">
        <v>4700</v>
      </c>
      <c r="BH2899" s="32"/>
      <c r="BI2899" s="32"/>
      <c r="BJ2899" s="32"/>
      <c r="BK2899" s="32"/>
      <c r="BL2899" s="32"/>
      <c r="BM2899" s="32"/>
      <c r="BN2899" s="32"/>
      <c r="BO2899" s="32"/>
      <c r="BP2899" s="32"/>
      <c r="BR2899" s="32">
        <v>-21.32</v>
      </c>
      <c r="BS2899" s="32"/>
      <c r="BT2899" s="32"/>
      <c r="BU2899" s="32"/>
      <c r="BV2899" s="32"/>
      <c r="BW2899" s="32"/>
      <c r="BX2899" s="32"/>
      <c r="BY2899" s="32"/>
      <c r="BZ2899" s="32"/>
      <c r="CA2899" s="32"/>
      <c r="CC2899" s="32">
        <v>4678.68</v>
      </c>
      <c r="CD2899" s="32"/>
      <c r="CE2899" s="32"/>
      <c r="CF2899" s="32"/>
      <c r="CG2899" s="32"/>
      <c r="CH2899" s="32"/>
      <c r="CI2899" s="32"/>
      <c r="CJ2899" s="32"/>
      <c r="CK2899" s="32"/>
      <c r="CN2899" s="32">
        <v>4700</v>
      </c>
      <c r="CO2899" s="32"/>
      <c r="CP2899" s="32"/>
      <c r="CQ2899" s="32"/>
      <c r="CR2899" s="32"/>
      <c r="CS2899" s="32"/>
      <c r="CT2899" s="32"/>
      <c r="CU2899" s="32"/>
      <c r="CW2899" s="32">
        <v>-21.32</v>
      </c>
      <c r="CX2899" s="32"/>
      <c r="CY2899" s="32"/>
      <c r="CZ2899" s="32"/>
      <c r="DA2899" s="32"/>
      <c r="DB2899" s="32"/>
      <c r="DC2899" s="32"/>
      <c r="DD2899" s="32"/>
    </row>
    <row r="2900" spans="1:108" ht="18" customHeight="1" x14ac:dyDescent="0.2">
      <c r="A2900" s="31" t="s">
        <v>592</v>
      </c>
      <c r="B2900" s="31"/>
      <c r="C2900" s="31"/>
      <c r="G2900" s="31" t="s">
        <v>457</v>
      </c>
      <c r="H2900" s="31"/>
      <c r="I2900" s="31"/>
      <c r="J2900" s="11" t="s">
        <v>12</v>
      </c>
      <c r="L2900" s="31" t="s">
        <v>12</v>
      </c>
      <c r="M2900" s="31"/>
      <c r="N2900" s="12" t="s">
        <v>12</v>
      </c>
      <c r="O2900" s="31" t="s">
        <v>458</v>
      </c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31"/>
      <c r="AG2900" s="31"/>
      <c r="AH2900" s="31"/>
      <c r="AI2900" s="31"/>
      <c r="AJ2900" s="31"/>
      <c r="AK2900" s="31"/>
      <c r="AL2900" s="31"/>
      <c r="AM2900" s="31"/>
      <c r="AN2900" s="31"/>
      <c r="AO2900" s="31"/>
      <c r="AP2900" s="31"/>
      <c r="AQ2900" s="31"/>
      <c r="AR2900" s="31"/>
      <c r="AS2900" s="31"/>
      <c r="AT2900" s="31"/>
      <c r="AW2900" s="32">
        <v>297.04000000000002</v>
      </c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>
        <v>400</v>
      </c>
      <c r="BH2900" s="32"/>
      <c r="BI2900" s="32"/>
      <c r="BJ2900" s="32"/>
      <c r="BK2900" s="32"/>
      <c r="BL2900" s="32"/>
      <c r="BM2900" s="32"/>
      <c r="BN2900" s="32"/>
      <c r="BO2900" s="32"/>
      <c r="BP2900" s="32"/>
      <c r="BR2900" s="32">
        <v>-102.95999999999997</v>
      </c>
      <c r="BS2900" s="32"/>
      <c r="BT2900" s="32"/>
      <c r="BU2900" s="32"/>
      <c r="BV2900" s="32"/>
      <c r="BW2900" s="32"/>
      <c r="BX2900" s="32"/>
      <c r="BY2900" s="32"/>
      <c r="BZ2900" s="32"/>
      <c r="CA2900" s="32"/>
      <c r="CC2900" s="32">
        <v>297.04000000000002</v>
      </c>
      <c r="CD2900" s="32"/>
      <c r="CE2900" s="32"/>
      <c r="CF2900" s="32"/>
      <c r="CG2900" s="32"/>
      <c r="CH2900" s="32"/>
      <c r="CI2900" s="32"/>
      <c r="CJ2900" s="32"/>
      <c r="CK2900" s="32"/>
      <c r="CN2900" s="32">
        <v>400</v>
      </c>
      <c r="CO2900" s="32"/>
      <c r="CP2900" s="32"/>
      <c r="CQ2900" s="32"/>
      <c r="CR2900" s="32"/>
      <c r="CS2900" s="32"/>
      <c r="CT2900" s="32"/>
      <c r="CU2900" s="32"/>
      <c r="CW2900" s="32">
        <v>-102.95999999999997</v>
      </c>
      <c r="CX2900" s="32"/>
      <c r="CY2900" s="32"/>
      <c r="CZ2900" s="32"/>
      <c r="DA2900" s="32"/>
      <c r="DB2900" s="32"/>
      <c r="DC2900" s="32"/>
      <c r="DD2900" s="32"/>
    </row>
    <row r="2901" spans="1:108" ht="18" customHeight="1" x14ac:dyDescent="0.2">
      <c r="A2901" s="31" t="s">
        <v>592</v>
      </c>
      <c r="B2901" s="31"/>
      <c r="C2901" s="31"/>
      <c r="G2901" s="31" t="s">
        <v>358</v>
      </c>
      <c r="H2901" s="31"/>
      <c r="I2901" s="31"/>
      <c r="J2901" s="11" t="s">
        <v>12</v>
      </c>
      <c r="L2901" s="31" t="s">
        <v>12</v>
      </c>
      <c r="M2901" s="31"/>
      <c r="N2901" s="12" t="s">
        <v>12</v>
      </c>
      <c r="O2901" s="31" t="s">
        <v>359</v>
      </c>
      <c r="P2901" s="31"/>
      <c r="Q2901" s="31"/>
      <c r="R2901" s="31"/>
      <c r="S2901" s="31"/>
      <c r="T2901" s="31"/>
      <c r="U2901" s="31"/>
      <c r="V2901" s="31"/>
      <c r="W2901" s="31"/>
      <c r="X2901" s="31"/>
      <c r="Y2901" s="31"/>
      <c r="Z2901" s="31"/>
      <c r="AA2901" s="31"/>
      <c r="AB2901" s="31"/>
      <c r="AC2901" s="31"/>
      <c r="AD2901" s="31"/>
      <c r="AE2901" s="31"/>
      <c r="AF2901" s="31"/>
      <c r="AG2901" s="31"/>
      <c r="AH2901" s="31"/>
      <c r="AI2901" s="31"/>
      <c r="AJ2901" s="31"/>
      <c r="AK2901" s="31"/>
      <c r="AL2901" s="31"/>
      <c r="AM2901" s="31"/>
      <c r="AN2901" s="31"/>
      <c r="AO2901" s="31"/>
      <c r="AP2901" s="31"/>
      <c r="AQ2901" s="31"/>
      <c r="AR2901" s="31"/>
      <c r="AS2901" s="31"/>
      <c r="AT2901" s="31"/>
      <c r="AW2901" s="32">
        <v>28290.04</v>
      </c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>
        <v>33000</v>
      </c>
      <c r="BH2901" s="32"/>
      <c r="BI2901" s="32"/>
      <c r="BJ2901" s="32"/>
      <c r="BK2901" s="32"/>
      <c r="BL2901" s="32"/>
      <c r="BM2901" s="32"/>
      <c r="BN2901" s="32"/>
      <c r="BO2901" s="32"/>
      <c r="BP2901" s="32"/>
      <c r="BR2901" s="32">
        <v>-4709.96</v>
      </c>
      <c r="BS2901" s="32"/>
      <c r="BT2901" s="32"/>
      <c r="BU2901" s="32"/>
      <c r="BV2901" s="32"/>
      <c r="BW2901" s="32"/>
      <c r="BX2901" s="32"/>
      <c r="BY2901" s="32"/>
      <c r="BZ2901" s="32"/>
      <c r="CA2901" s="32"/>
      <c r="CC2901" s="32">
        <v>28290.04</v>
      </c>
      <c r="CD2901" s="32"/>
      <c r="CE2901" s="32"/>
      <c r="CF2901" s="32"/>
      <c r="CG2901" s="32"/>
      <c r="CH2901" s="32"/>
      <c r="CI2901" s="32"/>
      <c r="CJ2901" s="32"/>
      <c r="CK2901" s="32"/>
      <c r="CN2901" s="32">
        <v>33000</v>
      </c>
      <c r="CO2901" s="32"/>
      <c r="CP2901" s="32"/>
      <c r="CQ2901" s="32"/>
      <c r="CR2901" s="32"/>
      <c r="CS2901" s="32"/>
      <c r="CT2901" s="32"/>
      <c r="CU2901" s="32"/>
      <c r="CW2901" s="32">
        <v>-4709.96</v>
      </c>
      <c r="CX2901" s="32"/>
      <c r="CY2901" s="32"/>
      <c r="CZ2901" s="32"/>
      <c r="DA2901" s="32"/>
      <c r="DB2901" s="32"/>
      <c r="DC2901" s="32"/>
      <c r="DD2901" s="32"/>
    </row>
    <row r="2902" spans="1:108" ht="12.75" hidden="1" customHeight="1" x14ac:dyDescent="0.2">
      <c r="A2902" s="68"/>
      <c r="B2902" s="37" t="s">
        <v>181</v>
      </c>
      <c r="C2902" s="37"/>
      <c r="D2902" s="31" t="s">
        <v>360</v>
      </c>
      <c r="E2902" s="31"/>
      <c r="F2902" s="31"/>
      <c r="G2902" s="31"/>
      <c r="H2902" s="31"/>
      <c r="I2902" s="31"/>
      <c r="J2902" s="31"/>
      <c r="O2902" s="31" t="s">
        <v>361</v>
      </c>
      <c r="P2902" s="31"/>
      <c r="Q2902" s="31"/>
      <c r="R2902" s="31"/>
      <c r="S2902" s="31"/>
      <c r="T2902" s="31"/>
      <c r="U2902" s="31"/>
      <c r="V2902" s="31"/>
      <c r="W2902" s="31"/>
      <c r="X2902" s="31"/>
      <c r="Y2902" s="31"/>
      <c r="Z2902" s="31"/>
      <c r="AA2902" s="31"/>
      <c r="AB2902" s="31"/>
      <c r="AC2902" s="31"/>
      <c r="AD2902" s="31"/>
      <c r="AE2902" s="31"/>
      <c r="AF2902" s="31"/>
      <c r="AG2902" s="31"/>
      <c r="AH2902" s="31"/>
      <c r="AI2902" s="31"/>
      <c r="AJ2902" s="31"/>
      <c r="AK2902" s="31"/>
      <c r="AL2902" s="31"/>
      <c r="AM2902" s="31"/>
      <c r="AN2902" s="31"/>
      <c r="AO2902" s="31"/>
      <c r="AP2902" s="31"/>
      <c r="AQ2902" s="31"/>
      <c r="AR2902" s="31"/>
      <c r="AS2902" s="31"/>
      <c r="AT2902" s="31"/>
      <c r="AW2902" s="32">
        <v>39495.75</v>
      </c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>
        <v>45300</v>
      </c>
      <c r="BH2902" s="32"/>
      <c r="BI2902" s="32"/>
      <c r="BJ2902" s="32"/>
      <c r="BK2902" s="32"/>
      <c r="BL2902" s="32"/>
      <c r="BM2902" s="32"/>
      <c r="BN2902" s="32"/>
      <c r="BO2902" s="32"/>
      <c r="BP2902" s="32"/>
      <c r="BR2902" s="32">
        <v>-5804.25</v>
      </c>
      <c r="BS2902" s="32"/>
      <c r="BT2902" s="32"/>
      <c r="BU2902" s="32"/>
      <c r="BV2902" s="32"/>
      <c r="BW2902" s="32"/>
      <c r="BX2902" s="32"/>
      <c r="BY2902" s="32"/>
      <c r="BZ2902" s="32"/>
      <c r="CA2902" s="32"/>
      <c r="CC2902" s="32">
        <v>39495.75</v>
      </c>
      <c r="CD2902" s="32"/>
      <c r="CE2902" s="32"/>
      <c r="CF2902" s="32"/>
      <c r="CG2902" s="32"/>
      <c r="CH2902" s="32"/>
      <c r="CI2902" s="32"/>
      <c r="CJ2902" s="32"/>
      <c r="CK2902" s="32"/>
      <c r="CN2902" s="32">
        <v>45300</v>
      </c>
      <c r="CO2902" s="32"/>
      <c r="CP2902" s="32"/>
      <c r="CQ2902" s="32"/>
      <c r="CR2902" s="32"/>
      <c r="CS2902" s="32"/>
      <c r="CT2902" s="32"/>
      <c r="CU2902" s="32"/>
      <c r="CW2902" s="32">
        <v>-5804.25</v>
      </c>
      <c r="CX2902" s="32"/>
      <c r="CY2902" s="32"/>
      <c r="CZ2902" s="32"/>
      <c r="DA2902" s="32"/>
      <c r="DB2902" s="32"/>
      <c r="DC2902" s="32"/>
      <c r="DD2902" s="32"/>
    </row>
    <row r="2903" spans="1:108" ht="13.5" customHeight="1" x14ac:dyDescent="0.2">
      <c r="A2903" s="68"/>
      <c r="B2903" s="37"/>
      <c r="C2903" s="37"/>
      <c r="D2903" s="31"/>
      <c r="E2903" s="31"/>
      <c r="F2903" s="31"/>
      <c r="G2903" s="31"/>
      <c r="H2903" s="31"/>
      <c r="I2903" s="31"/>
      <c r="J2903" s="31"/>
      <c r="O2903" s="31"/>
      <c r="P2903" s="31"/>
      <c r="Q2903" s="31"/>
      <c r="R2903" s="31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1"/>
      <c r="AE2903" s="31"/>
      <c r="AF2903" s="31"/>
      <c r="AG2903" s="31"/>
      <c r="AH2903" s="31"/>
      <c r="AI2903" s="31"/>
      <c r="AJ2903" s="31"/>
      <c r="AK2903" s="31"/>
      <c r="AL2903" s="31"/>
      <c r="AM2903" s="31"/>
      <c r="AN2903" s="31"/>
      <c r="AO2903" s="31"/>
      <c r="AP2903" s="31"/>
      <c r="AQ2903" s="31"/>
      <c r="AR2903" s="31"/>
      <c r="AS2903" s="31"/>
      <c r="AT2903" s="31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R2903" s="32"/>
      <c r="BS2903" s="32"/>
      <c r="BT2903" s="32"/>
      <c r="BU2903" s="32"/>
      <c r="BV2903" s="32"/>
      <c r="BW2903" s="32"/>
      <c r="BX2903" s="32"/>
      <c r="BY2903" s="32"/>
      <c r="BZ2903" s="32"/>
      <c r="CA2903" s="32"/>
      <c r="CC2903" s="32"/>
      <c r="CD2903" s="32"/>
      <c r="CE2903" s="32"/>
      <c r="CF2903" s="32"/>
      <c r="CG2903" s="32"/>
      <c r="CH2903" s="32"/>
      <c r="CI2903" s="32"/>
      <c r="CJ2903" s="32"/>
      <c r="CK2903" s="32"/>
      <c r="CN2903" s="32"/>
      <c r="CO2903" s="32"/>
      <c r="CP2903" s="32"/>
      <c r="CQ2903" s="32"/>
      <c r="CR2903" s="32"/>
      <c r="CS2903" s="32"/>
      <c r="CT2903" s="32"/>
      <c r="CU2903" s="32"/>
      <c r="CW2903" s="32"/>
      <c r="CX2903" s="32"/>
      <c r="CY2903" s="32"/>
      <c r="CZ2903" s="32"/>
      <c r="DA2903" s="32"/>
      <c r="DB2903" s="32"/>
      <c r="DC2903" s="32"/>
      <c r="DD2903" s="32"/>
    </row>
    <row r="2904" spans="1:108" ht="6" customHeight="1" x14ac:dyDescent="0.2">
      <c r="A2904" s="68"/>
    </row>
    <row r="2905" spans="1:108" ht="18" customHeight="1" x14ac:dyDescent="0.2">
      <c r="A2905" s="31" t="s">
        <v>592</v>
      </c>
      <c r="B2905" s="31"/>
      <c r="C2905" s="31"/>
      <c r="G2905" s="31" t="s">
        <v>459</v>
      </c>
      <c r="H2905" s="31"/>
      <c r="I2905" s="31"/>
      <c r="J2905" s="11" t="s">
        <v>12</v>
      </c>
      <c r="L2905" s="31" t="s">
        <v>12</v>
      </c>
      <c r="M2905" s="31"/>
      <c r="N2905" s="12" t="s">
        <v>12</v>
      </c>
      <c r="O2905" s="31" t="s">
        <v>460</v>
      </c>
      <c r="P2905" s="31"/>
      <c r="Q2905" s="31"/>
      <c r="R2905" s="31"/>
      <c r="S2905" s="31"/>
      <c r="T2905" s="31"/>
      <c r="U2905" s="31"/>
      <c r="V2905" s="31"/>
      <c r="W2905" s="31"/>
      <c r="X2905" s="31"/>
      <c r="Y2905" s="31"/>
      <c r="Z2905" s="31"/>
      <c r="AA2905" s="31"/>
      <c r="AB2905" s="31"/>
      <c r="AC2905" s="31"/>
      <c r="AD2905" s="31"/>
      <c r="AE2905" s="31"/>
      <c r="AF2905" s="31"/>
      <c r="AG2905" s="31"/>
      <c r="AH2905" s="31"/>
      <c r="AI2905" s="31"/>
      <c r="AJ2905" s="31"/>
      <c r="AK2905" s="31"/>
      <c r="AL2905" s="31"/>
      <c r="AM2905" s="31"/>
      <c r="AN2905" s="31"/>
      <c r="AO2905" s="31"/>
      <c r="AP2905" s="31"/>
      <c r="AQ2905" s="31"/>
      <c r="AR2905" s="31"/>
      <c r="AS2905" s="31"/>
      <c r="AT2905" s="31"/>
      <c r="AW2905" s="32">
        <v>3019.85</v>
      </c>
      <c r="AX2905" s="32"/>
      <c r="AY2905" s="32"/>
      <c r="AZ2905" s="32"/>
      <c r="BA2905" s="32"/>
      <c r="BB2905" s="32"/>
      <c r="BC2905" s="32"/>
      <c r="BD2905" s="32"/>
      <c r="BE2905" s="32"/>
      <c r="BF2905" s="32"/>
      <c r="BG2905" s="32">
        <v>3100</v>
      </c>
      <c r="BH2905" s="32"/>
      <c r="BI2905" s="32"/>
      <c r="BJ2905" s="32"/>
      <c r="BK2905" s="32"/>
      <c r="BL2905" s="32"/>
      <c r="BM2905" s="32"/>
      <c r="BN2905" s="32"/>
      <c r="BO2905" s="32"/>
      <c r="BP2905" s="32"/>
      <c r="BR2905" s="32">
        <v>-80.150000000000006</v>
      </c>
      <c r="BS2905" s="32"/>
      <c r="BT2905" s="32"/>
      <c r="BU2905" s="32"/>
      <c r="BV2905" s="32"/>
      <c r="BW2905" s="32"/>
      <c r="BX2905" s="32"/>
      <c r="BY2905" s="32"/>
      <c r="BZ2905" s="32"/>
      <c r="CA2905" s="32"/>
      <c r="CC2905" s="32">
        <v>3019.85</v>
      </c>
      <c r="CD2905" s="32"/>
      <c r="CE2905" s="32"/>
      <c r="CF2905" s="32"/>
      <c r="CG2905" s="32"/>
      <c r="CH2905" s="32"/>
      <c r="CI2905" s="32"/>
      <c r="CJ2905" s="32"/>
      <c r="CK2905" s="32"/>
      <c r="CN2905" s="32">
        <v>3100</v>
      </c>
      <c r="CO2905" s="32"/>
      <c r="CP2905" s="32"/>
      <c r="CQ2905" s="32"/>
      <c r="CR2905" s="32"/>
      <c r="CS2905" s="32"/>
      <c r="CT2905" s="32"/>
      <c r="CU2905" s="32"/>
      <c r="CW2905" s="32">
        <v>-80.150000000000006</v>
      </c>
      <c r="CX2905" s="32"/>
      <c r="CY2905" s="32"/>
      <c r="CZ2905" s="32"/>
      <c r="DA2905" s="32"/>
      <c r="DB2905" s="32"/>
      <c r="DC2905" s="32"/>
      <c r="DD2905" s="32"/>
    </row>
    <row r="2906" spans="1:108" ht="12.75" hidden="1" customHeight="1" x14ac:dyDescent="0.2">
      <c r="A2906" s="68"/>
      <c r="B2906" s="37" t="s">
        <v>181</v>
      </c>
      <c r="C2906" s="37"/>
      <c r="D2906" s="31" t="s">
        <v>461</v>
      </c>
      <c r="E2906" s="31"/>
      <c r="F2906" s="31"/>
      <c r="G2906" s="31"/>
      <c r="H2906" s="31"/>
      <c r="I2906" s="31"/>
      <c r="J2906" s="31"/>
      <c r="O2906" s="31" t="s">
        <v>462</v>
      </c>
      <c r="P2906" s="31"/>
      <c r="Q2906" s="31"/>
      <c r="R2906" s="31"/>
      <c r="S2906" s="31"/>
      <c r="T2906" s="31"/>
      <c r="U2906" s="31"/>
      <c r="V2906" s="31"/>
      <c r="W2906" s="31"/>
      <c r="X2906" s="31"/>
      <c r="Y2906" s="31"/>
      <c r="Z2906" s="31"/>
      <c r="AA2906" s="31"/>
      <c r="AB2906" s="31"/>
      <c r="AC2906" s="31"/>
      <c r="AD2906" s="31"/>
      <c r="AE2906" s="31"/>
      <c r="AF2906" s="31"/>
      <c r="AG2906" s="31"/>
      <c r="AH2906" s="31"/>
      <c r="AI2906" s="31"/>
      <c r="AJ2906" s="31"/>
      <c r="AK2906" s="31"/>
      <c r="AL2906" s="31"/>
      <c r="AM2906" s="31"/>
      <c r="AN2906" s="31"/>
      <c r="AO2906" s="31"/>
      <c r="AP2906" s="31"/>
      <c r="AQ2906" s="31"/>
      <c r="AR2906" s="31"/>
      <c r="AS2906" s="31"/>
      <c r="AT2906" s="31"/>
      <c r="AW2906" s="32">
        <v>3019.85</v>
      </c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>
        <v>3100</v>
      </c>
      <c r="BH2906" s="32"/>
      <c r="BI2906" s="32"/>
      <c r="BJ2906" s="32"/>
      <c r="BK2906" s="32"/>
      <c r="BL2906" s="32"/>
      <c r="BM2906" s="32"/>
      <c r="BN2906" s="32"/>
      <c r="BO2906" s="32"/>
      <c r="BP2906" s="32"/>
      <c r="BR2906" s="32">
        <v>-80.150000000000006</v>
      </c>
      <c r="BS2906" s="32"/>
      <c r="BT2906" s="32"/>
      <c r="BU2906" s="32"/>
      <c r="BV2906" s="32"/>
      <c r="BW2906" s="32"/>
      <c r="BX2906" s="32"/>
      <c r="BY2906" s="32"/>
      <c r="BZ2906" s="32"/>
      <c r="CA2906" s="32"/>
      <c r="CC2906" s="32">
        <v>3019.85</v>
      </c>
      <c r="CD2906" s="32"/>
      <c r="CE2906" s="32"/>
      <c r="CF2906" s="32"/>
      <c r="CG2906" s="32"/>
      <c r="CH2906" s="32"/>
      <c r="CI2906" s="32"/>
      <c r="CJ2906" s="32"/>
      <c r="CK2906" s="32"/>
      <c r="CN2906" s="32">
        <v>3100</v>
      </c>
      <c r="CO2906" s="32"/>
      <c r="CP2906" s="32"/>
      <c r="CQ2906" s="32"/>
      <c r="CR2906" s="32"/>
      <c r="CS2906" s="32"/>
      <c r="CT2906" s="32"/>
      <c r="CU2906" s="32"/>
      <c r="CW2906" s="32">
        <v>-80.150000000000006</v>
      </c>
      <c r="CX2906" s="32"/>
      <c r="CY2906" s="32"/>
      <c r="CZ2906" s="32"/>
      <c r="DA2906" s="32"/>
      <c r="DB2906" s="32"/>
      <c r="DC2906" s="32"/>
      <c r="DD2906" s="32"/>
    </row>
    <row r="2907" spans="1:108" ht="13.5" customHeight="1" x14ac:dyDescent="0.2">
      <c r="A2907" s="68"/>
      <c r="B2907" s="37"/>
      <c r="C2907" s="37"/>
      <c r="D2907" s="31"/>
      <c r="E2907" s="31"/>
      <c r="F2907" s="31"/>
      <c r="G2907" s="31"/>
      <c r="H2907" s="31"/>
      <c r="I2907" s="31"/>
      <c r="J2907" s="31"/>
      <c r="O2907" s="31"/>
      <c r="P2907" s="31"/>
      <c r="Q2907" s="31"/>
      <c r="R2907" s="31"/>
      <c r="S2907" s="31"/>
      <c r="T2907" s="31"/>
      <c r="U2907" s="31"/>
      <c r="V2907" s="31"/>
      <c r="W2907" s="31"/>
      <c r="X2907" s="31"/>
      <c r="Y2907" s="31"/>
      <c r="Z2907" s="31"/>
      <c r="AA2907" s="31"/>
      <c r="AB2907" s="31"/>
      <c r="AC2907" s="31"/>
      <c r="AD2907" s="31"/>
      <c r="AE2907" s="31"/>
      <c r="AF2907" s="31"/>
      <c r="AG2907" s="31"/>
      <c r="AH2907" s="31"/>
      <c r="AI2907" s="31"/>
      <c r="AJ2907" s="31"/>
      <c r="AK2907" s="31"/>
      <c r="AL2907" s="31"/>
      <c r="AM2907" s="31"/>
      <c r="AN2907" s="31"/>
      <c r="AO2907" s="31"/>
      <c r="AP2907" s="31"/>
      <c r="AQ2907" s="31"/>
      <c r="AR2907" s="31"/>
      <c r="AS2907" s="31"/>
      <c r="AT2907" s="31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R2907" s="32"/>
      <c r="BS2907" s="32"/>
      <c r="BT2907" s="32"/>
      <c r="BU2907" s="32"/>
      <c r="BV2907" s="32"/>
      <c r="BW2907" s="32"/>
      <c r="BX2907" s="32"/>
      <c r="BY2907" s="32"/>
      <c r="BZ2907" s="32"/>
      <c r="CA2907" s="32"/>
      <c r="CC2907" s="32"/>
      <c r="CD2907" s="32"/>
      <c r="CE2907" s="32"/>
      <c r="CF2907" s="32"/>
      <c r="CG2907" s="32"/>
      <c r="CH2907" s="32"/>
      <c r="CI2907" s="32"/>
      <c r="CJ2907" s="32"/>
      <c r="CK2907" s="32"/>
      <c r="CN2907" s="32"/>
      <c r="CO2907" s="32"/>
      <c r="CP2907" s="32"/>
      <c r="CQ2907" s="32"/>
      <c r="CR2907" s="32"/>
      <c r="CS2907" s="32"/>
      <c r="CT2907" s="32"/>
      <c r="CU2907" s="32"/>
      <c r="CW2907" s="32"/>
      <c r="CX2907" s="32"/>
      <c r="CY2907" s="32"/>
      <c r="CZ2907" s="32"/>
      <c r="DA2907" s="32"/>
      <c r="DB2907" s="32"/>
      <c r="DC2907" s="32"/>
      <c r="DD2907" s="32"/>
    </row>
    <row r="2908" spans="1:108" ht="6" customHeight="1" x14ac:dyDescent="0.2">
      <c r="A2908" s="68"/>
    </row>
    <row r="2909" spans="1:108" ht="18" customHeight="1" x14ac:dyDescent="0.2">
      <c r="A2909" s="31" t="s">
        <v>592</v>
      </c>
      <c r="B2909" s="31"/>
      <c r="C2909" s="31"/>
      <c r="G2909" s="31" t="s">
        <v>463</v>
      </c>
      <c r="H2909" s="31"/>
      <c r="I2909" s="31"/>
      <c r="J2909" s="11" t="s">
        <v>12</v>
      </c>
      <c r="L2909" s="31" t="s">
        <v>12</v>
      </c>
      <c r="M2909" s="31"/>
      <c r="N2909" s="12" t="s">
        <v>12</v>
      </c>
      <c r="O2909" s="31" t="s">
        <v>464</v>
      </c>
      <c r="P2909" s="31"/>
      <c r="Q2909" s="31"/>
      <c r="R2909" s="31"/>
      <c r="S2909" s="31"/>
      <c r="T2909" s="31"/>
      <c r="U2909" s="31"/>
      <c r="V2909" s="31"/>
      <c r="W2909" s="31"/>
      <c r="X2909" s="31"/>
      <c r="Y2909" s="31"/>
      <c r="Z2909" s="31"/>
      <c r="AA2909" s="31"/>
      <c r="AB2909" s="31"/>
      <c r="AC2909" s="31"/>
      <c r="AD2909" s="31"/>
      <c r="AE2909" s="31"/>
      <c r="AF2909" s="31"/>
      <c r="AG2909" s="31"/>
      <c r="AH2909" s="31"/>
      <c r="AI2909" s="31"/>
      <c r="AJ2909" s="31"/>
      <c r="AK2909" s="31"/>
      <c r="AL2909" s="31"/>
      <c r="AM2909" s="31"/>
      <c r="AN2909" s="31"/>
      <c r="AO2909" s="31"/>
      <c r="AP2909" s="31"/>
      <c r="AQ2909" s="31"/>
      <c r="AR2909" s="31"/>
      <c r="AS2909" s="31"/>
      <c r="AT2909" s="31"/>
      <c r="AW2909" s="32">
        <v>4058.61</v>
      </c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>
        <v>14700</v>
      </c>
      <c r="BH2909" s="32"/>
      <c r="BI2909" s="32"/>
      <c r="BJ2909" s="32"/>
      <c r="BK2909" s="32"/>
      <c r="BL2909" s="32"/>
      <c r="BM2909" s="32"/>
      <c r="BN2909" s="32"/>
      <c r="BO2909" s="32"/>
      <c r="BP2909" s="32"/>
      <c r="BR2909" s="32">
        <v>-10641.39</v>
      </c>
      <c r="BS2909" s="32"/>
      <c r="BT2909" s="32"/>
      <c r="BU2909" s="32"/>
      <c r="BV2909" s="32"/>
      <c r="BW2909" s="32"/>
      <c r="BX2909" s="32"/>
      <c r="BY2909" s="32"/>
      <c r="BZ2909" s="32"/>
      <c r="CA2909" s="32"/>
      <c r="CC2909" s="32">
        <v>0</v>
      </c>
      <c r="CD2909" s="32"/>
      <c r="CE2909" s="32"/>
      <c r="CF2909" s="32"/>
      <c r="CG2909" s="32"/>
      <c r="CH2909" s="32"/>
      <c r="CI2909" s="32"/>
      <c r="CJ2909" s="32"/>
      <c r="CK2909" s="32"/>
      <c r="CN2909" s="32">
        <v>0</v>
      </c>
      <c r="CO2909" s="32"/>
      <c r="CP2909" s="32"/>
      <c r="CQ2909" s="32"/>
      <c r="CR2909" s="32"/>
      <c r="CS2909" s="32"/>
      <c r="CT2909" s="32"/>
      <c r="CU2909" s="32"/>
      <c r="CW2909" s="32">
        <v>0</v>
      </c>
      <c r="CX2909" s="32"/>
      <c r="CY2909" s="32"/>
      <c r="CZ2909" s="32"/>
      <c r="DA2909" s="32"/>
      <c r="DB2909" s="32"/>
      <c r="DC2909" s="32"/>
      <c r="DD2909" s="32"/>
    </row>
    <row r="2910" spans="1:108" ht="18" customHeight="1" x14ac:dyDescent="0.2">
      <c r="A2910" s="31" t="s">
        <v>592</v>
      </c>
      <c r="B2910" s="31"/>
      <c r="C2910" s="31"/>
      <c r="G2910" s="31" t="s">
        <v>465</v>
      </c>
      <c r="H2910" s="31"/>
      <c r="I2910" s="31"/>
      <c r="J2910" s="11" t="s">
        <v>12</v>
      </c>
      <c r="L2910" s="31" t="s">
        <v>12</v>
      </c>
      <c r="M2910" s="31"/>
      <c r="N2910" s="12" t="s">
        <v>12</v>
      </c>
      <c r="O2910" s="31" t="s">
        <v>466</v>
      </c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31"/>
      <c r="AG2910" s="31"/>
      <c r="AH2910" s="31"/>
      <c r="AI2910" s="31"/>
      <c r="AJ2910" s="31"/>
      <c r="AK2910" s="31"/>
      <c r="AL2910" s="31"/>
      <c r="AM2910" s="31"/>
      <c r="AN2910" s="31"/>
      <c r="AO2910" s="31"/>
      <c r="AP2910" s="31"/>
      <c r="AQ2910" s="31"/>
      <c r="AR2910" s="31"/>
      <c r="AS2910" s="31"/>
      <c r="AT2910" s="31"/>
      <c r="AW2910" s="32">
        <v>9051.8700000000008</v>
      </c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>
        <v>0</v>
      </c>
      <c r="BH2910" s="32"/>
      <c r="BI2910" s="32"/>
      <c r="BJ2910" s="32"/>
      <c r="BK2910" s="32"/>
      <c r="BL2910" s="32"/>
      <c r="BM2910" s="32"/>
      <c r="BN2910" s="32"/>
      <c r="BO2910" s="32"/>
      <c r="BP2910" s="32"/>
      <c r="BR2910" s="32">
        <v>9051.8700000000008</v>
      </c>
      <c r="BS2910" s="32"/>
      <c r="BT2910" s="32"/>
      <c r="BU2910" s="32"/>
      <c r="BV2910" s="32"/>
      <c r="BW2910" s="32"/>
      <c r="BX2910" s="32"/>
      <c r="BY2910" s="32"/>
      <c r="BZ2910" s="32"/>
      <c r="CA2910" s="32"/>
      <c r="CC2910" s="32">
        <v>0</v>
      </c>
      <c r="CD2910" s="32"/>
      <c r="CE2910" s="32"/>
      <c r="CF2910" s="32"/>
      <c r="CG2910" s="32"/>
      <c r="CH2910" s="32"/>
      <c r="CI2910" s="32"/>
      <c r="CJ2910" s="32"/>
      <c r="CK2910" s="32"/>
      <c r="CN2910" s="32">
        <v>0</v>
      </c>
      <c r="CO2910" s="32"/>
      <c r="CP2910" s="32"/>
      <c r="CQ2910" s="32"/>
      <c r="CR2910" s="32"/>
      <c r="CS2910" s="32"/>
      <c r="CT2910" s="32"/>
      <c r="CU2910" s="32"/>
      <c r="CW2910" s="32">
        <v>0</v>
      </c>
      <c r="CX2910" s="32"/>
      <c r="CY2910" s="32"/>
      <c r="CZ2910" s="32"/>
      <c r="DA2910" s="32"/>
      <c r="DB2910" s="32"/>
      <c r="DC2910" s="32"/>
      <c r="DD2910" s="32"/>
    </row>
    <row r="2911" spans="1:108" ht="18" customHeight="1" x14ac:dyDescent="0.2">
      <c r="A2911" s="31" t="s">
        <v>592</v>
      </c>
      <c r="B2911" s="31"/>
      <c r="C2911" s="31"/>
      <c r="G2911" s="31" t="s">
        <v>594</v>
      </c>
      <c r="H2911" s="31"/>
      <c r="I2911" s="31"/>
      <c r="J2911" s="11" t="s">
        <v>12</v>
      </c>
      <c r="L2911" s="31" t="s">
        <v>12</v>
      </c>
      <c r="M2911" s="31"/>
      <c r="N2911" s="12" t="s">
        <v>12</v>
      </c>
      <c r="O2911" s="31" t="s">
        <v>595</v>
      </c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  <c r="AE2911" s="31"/>
      <c r="AF2911" s="31"/>
      <c r="AG2911" s="31"/>
      <c r="AH2911" s="31"/>
      <c r="AI2911" s="31"/>
      <c r="AJ2911" s="31"/>
      <c r="AK2911" s="31"/>
      <c r="AL2911" s="31"/>
      <c r="AM2911" s="31"/>
      <c r="AN2911" s="31"/>
      <c r="AO2911" s="31"/>
      <c r="AP2911" s="31"/>
      <c r="AQ2911" s="31"/>
      <c r="AR2911" s="31"/>
      <c r="AS2911" s="31"/>
      <c r="AT2911" s="31"/>
      <c r="AW2911" s="32">
        <v>554.16999999999996</v>
      </c>
      <c r="AX2911" s="32"/>
      <c r="AY2911" s="32"/>
      <c r="AZ2911" s="32"/>
      <c r="BA2911" s="32"/>
      <c r="BB2911" s="32"/>
      <c r="BC2911" s="32"/>
      <c r="BD2911" s="32"/>
      <c r="BE2911" s="32"/>
      <c r="BF2911" s="32"/>
      <c r="BG2911" s="32">
        <v>0</v>
      </c>
      <c r="BH2911" s="32"/>
      <c r="BI2911" s="32"/>
      <c r="BJ2911" s="32"/>
      <c r="BK2911" s="32"/>
      <c r="BL2911" s="32"/>
      <c r="BM2911" s="32"/>
      <c r="BN2911" s="32"/>
      <c r="BO2911" s="32"/>
      <c r="BP2911" s="32"/>
      <c r="BR2911" s="32">
        <v>554.16999999999996</v>
      </c>
      <c r="BS2911" s="32"/>
      <c r="BT2911" s="32"/>
      <c r="BU2911" s="32"/>
      <c r="BV2911" s="32"/>
      <c r="BW2911" s="32"/>
      <c r="BX2911" s="32"/>
      <c r="BY2911" s="32"/>
      <c r="BZ2911" s="32"/>
      <c r="CA2911" s="32"/>
      <c r="CC2911" s="32">
        <v>0</v>
      </c>
      <c r="CD2911" s="32"/>
      <c r="CE2911" s="32"/>
      <c r="CF2911" s="32"/>
      <c r="CG2911" s="32"/>
      <c r="CH2911" s="32"/>
      <c r="CI2911" s="32"/>
      <c r="CJ2911" s="32"/>
      <c r="CK2911" s="32"/>
      <c r="CN2911" s="32">
        <v>0</v>
      </c>
      <c r="CO2911" s="32"/>
      <c r="CP2911" s="32"/>
      <c r="CQ2911" s="32"/>
      <c r="CR2911" s="32"/>
      <c r="CS2911" s="32"/>
      <c r="CT2911" s="32"/>
      <c r="CU2911" s="32"/>
      <c r="CW2911" s="32">
        <v>0</v>
      </c>
      <c r="CX2911" s="32"/>
      <c r="CY2911" s="32"/>
      <c r="CZ2911" s="32"/>
      <c r="DA2911" s="32"/>
      <c r="DB2911" s="32"/>
      <c r="DC2911" s="32"/>
      <c r="DD2911" s="32"/>
    </row>
    <row r="2912" spans="1:108" ht="12.75" hidden="1" customHeight="1" x14ac:dyDescent="0.2">
      <c r="A2912" s="68"/>
      <c r="B2912" s="37" t="s">
        <v>181</v>
      </c>
      <c r="C2912" s="37"/>
      <c r="D2912" s="31" t="s">
        <v>202</v>
      </c>
      <c r="E2912" s="31"/>
      <c r="F2912" s="31"/>
      <c r="G2912" s="31"/>
      <c r="H2912" s="31"/>
      <c r="I2912" s="31"/>
      <c r="J2912" s="31"/>
      <c r="O2912" s="31" t="s">
        <v>203</v>
      </c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1"/>
      <c r="AN2912" s="31"/>
      <c r="AO2912" s="31"/>
      <c r="AP2912" s="31"/>
      <c r="AQ2912" s="31"/>
      <c r="AR2912" s="31"/>
      <c r="AS2912" s="31"/>
      <c r="AT2912" s="31"/>
      <c r="AW2912" s="32">
        <v>13664.65</v>
      </c>
      <c r="AX2912" s="32"/>
      <c r="AY2912" s="32"/>
      <c r="AZ2912" s="32"/>
      <c r="BA2912" s="32"/>
      <c r="BB2912" s="32"/>
      <c r="BC2912" s="32"/>
      <c r="BD2912" s="32"/>
      <c r="BE2912" s="32"/>
      <c r="BF2912" s="32"/>
      <c r="BG2912" s="32">
        <v>14700</v>
      </c>
      <c r="BH2912" s="32"/>
      <c r="BI2912" s="32"/>
      <c r="BJ2912" s="32"/>
      <c r="BK2912" s="32"/>
      <c r="BL2912" s="32"/>
      <c r="BM2912" s="32"/>
      <c r="BN2912" s="32"/>
      <c r="BO2912" s="32"/>
      <c r="BP2912" s="32"/>
      <c r="BR2912" s="32">
        <v>-1035.3499999999999</v>
      </c>
      <c r="BS2912" s="32"/>
      <c r="BT2912" s="32"/>
      <c r="BU2912" s="32"/>
      <c r="BV2912" s="32"/>
      <c r="BW2912" s="32"/>
      <c r="BX2912" s="32"/>
      <c r="BY2912" s="32"/>
      <c r="BZ2912" s="32"/>
      <c r="CA2912" s="32"/>
      <c r="CC2912" s="32">
        <v>0</v>
      </c>
      <c r="CD2912" s="32"/>
      <c r="CE2912" s="32"/>
      <c r="CF2912" s="32"/>
      <c r="CG2912" s="32"/>
      <c r="CH2912" s="32"/>
      <c r="CI2912" s="32"/>
      <c r="CJ2912" s="32"/>
      <c r="CK2912" s="32"/>
      <c r="CN2912" s="32">
        <v>0</v>
      </c>
      <c r="CO2912" s="32"/>
      <c r="CP2912" s="32"/>
      <c r="CQ2912" s="32"/>
      <c r="CR2912" s="32"/>
      <c r="CS2912" s="32"/>
      <c r="CT2912" s="32"/>
      <c r="CU2912" s="32"/>
      <c r="CW2912" s="32">
        <v>0</v>
      </c>
      <c r="CX2912" s="32"/>
      <c r="CY2912" s="32"/>
      <c r="CZ2912" s="32"/>
      <c r="DA2912" s="32"/>
      <c r="DB2912" s="32"/>
      <c r="DC2912" s="32"/>
      <c r="DD2912" s="32"/>
    </row>
    <row r="2913" spans="1:109" ht="13.5" customHeight="1" x14ac:dyDescent="0.2">
      <c r="A2913" s="68"/>
      <c r="B2913" s="37"/>
      <c r="C2913" s="37"/>
      <c r="D2913" s="31"/>
      <c r="E2913" s="31"/>
      <c r="F2913" s="31"/>
      <c r="G2913" s="31"/>
      <c r="H2913" s="31"/>
      <c r="I2913" s="31"/>
      <c r="J2913" s="31"/>
      <c r="O2913" s="31"/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31"/>
      <c r="AG2913" s="31"/>
      <c r="AH2913" s="31"/>
      <c r="AI2913" s="31"/>
      <c r="AJ2913" s="31"/>
      <c r="AK2913" s="31"/>
      <c r="AL2913" s="31"/>
      <c r="AM2913" s="31"/>
      <c r="AN2913" s="31"/>
      <c r="AO2913" s="31"/>
      <c r="AP2913" s="31"/>
      <c r="AQ2913" s="31"/>
      <c r="AR2913" s="31"/>
      <c r="AS2913" s="31"/>
      <c r="AT2913" s="31"/>
      <c r="AW2913" s="32"/>
      <c r="AX2913" s="32"/>
      <c r="AY2913" s="32"/>
      <c r="AZ2913" s="32"/>
      <c r="BA2913" s="32"/>
      <c r="BB2913" s="32"/>
      <c r="BC2913" s="32"/>
      <c r="BD2913" s="32"/>
      <c r="BE2913" s="32"/>
      <c r="BF2913" s="32"/>
      <c r="BG2913" s="32"/>
      <c r="BH2913" s="32"/>
      <c r="BI2913" s="32"/>
      <c r="BJ2913" s="32"/>
      <c r="BK2913" s="32"/>
      <c r="BL2913" s="32"/>
      <c r="BM2913" s="32"/>
      <c r="BN2913" s="32"/>
      <c r="BO2913" s="32"/>
      <c r="BP2913" s="32"/>
      <c r="BR2913" s="32"/>
      <c r="BS2913" s="32"/>
      <c r="BT2913" s="32"/>
      <c r="BU2913" s="32"/>
      <c r="BV2913" s="32"/>
      <c r="BW2913" s="32"/>
      <c r="BX2913" s="32"/>
      <c r="BY2913" s="32"/>
      <c r="BZ2913" s="32"/>
      <c r="CA2913" s="32"/>
      <c r="CC2913" s="32"/>
      <c r="CD2913" s="32"/>
      <c r="CE2913" s="32"/>
      <c r="CF2913" s="32"/>
      <c r="CG2913" s="32"/>
      <c r="CH2913" s="32"/>
      <c r="CI2913" s="32"/>
      <c r="CJ2913" s="32"/>
      <c r="CK2913" s="32"/>
      <c r="CN2913" s="32"/>
      <c r="CO2913" s="32"/>
      <c r="CP2913" s="32"/>
      <c r="CQ2913" s="32"/>
      <c r="CR2913" s="32"/>
      <c r="CS2913" s="32"/>
      <c r="CT2913" s="32"/>
      <c r="CU2913" s="32"/>
      <c r="CW2913" s="32"/>
      <c r="CX2913" s="32"/>
      <c r="CY2913" s="32"/>
      <c r="CZ2913" s="32"/>
      <c r="DA2913" s="32"/>
      <c r="DB2913" s="32"/>
      <c r="DC2913" s="32"/>
      <c r="DD2913" s="32"/>
    </row>
    <row r="2914" spans="1:109" ht="6" customHeight="1" x14ac:dyDescent="0.2">
      <c r="A2914" s="68"/>
    </row>
    <row r="2915" spans="1:109" ht="13.5" customHeight="1" x14ac:dyDescent="0.2">
      <c r="A2915" s="68"/>
      <c r="B2915" s="35" t="s">
        <v>22</v>
      </c>
      <c r="C2915" s="35"/>
      <c r="D2915" s="29" t="s">
        <v>362</v>
      </c>
      <c r="E2915" s="29"/>
      <c r="F2915" s="29"/>
      <c r="G2915" s="29"/>
      <c r="H2915" s="29"/>
      <c r="I2915" s="29"/>
      <c r="J2915" s="29"/>
      <c r="O2915" s="29" t="s">
        <v>363</v>
      </c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W2915" s="30">
        <v>213199.76</v>
      </c>
      <c r="AX2915" s="30"/>
      <c r="AY2915" s="30"/>
      <c r="AZ2915" s="30"/>
      <c r="BA2915" s="30"/>
      <c r="BB2915" s="30"/>
      <c r="BC2915" s="30"/>
      <c r="BD2915" s="30"/>
      <c r="BE2915" s="30"/>
      <c r="BF2915" s="30"/>
      <c r="BG2915" s="30">
        <v>226200</v>
      </c>
      <c r="BH2915" s="30"/>
      <c r="BI2915" s="30"/>
      <c r="BJ2915" s="30"/>
      <c r="BK2915" s="30"/>
      <c r="BL2915" s="30"/>
      <c r="BM2915" s="30"/>
      <c r="BN2915" s="30"/>
      <c r="BO2915" s="30"/>
      <c r="BP2915" s="30"/>
      <c r="BR2915" s="30">
        <v>-13000.24</v>
      </c>
      <c r="BS2915" s="30"/>
      <c r="BT2915" s="30"/>
      <c r="BU2915" s="30"/>
      <c r="BV2915" s="30"/>
      <c r="BW2915" s="30"/>
      <c r="BX2915" s="30"/>
      <c r="BY2915" s="30"/>
      <c r="BZ2915" s="30"/>
      <c r="CA2915" s="30"/>
      <c r="CC2915" s="30">
        <v>199535.11</v>
      </c>
      <c r="CD2915" s="30"/>
      <c r="CE2915" s="30"/>
      <c r="CF2915" s="30"/>
      <c r="CG2915" s="30"/>
      <c r="CH2915" s="30"/>
      <c r="CI2915" s="30"/>
      <c r="CJ2915" s="30"/>
      <c r="CK2915" s="30"/>
      <c r="CN2915" s="30">
        <v>211500</v>
      </c>
      <c r="CO2915" s="30"/>
      <c r="CP2915" s="30"/>
      <c r="CQ2915" s="30"/>
      <c r="CR2915" s="30"/>
      <c r="CS2915" s="30"/>
      <c r="CT2915" s="30"/>
      <c r="CU2915" s="30"/>
      <c r="CW2915" s="30">
        <v>-11964.89</v>
      </c>
      <c r="CX2915" s="30"/>
      <c r="CY2915" s="30"/>
      <c r="CZ2915" s="30"/>
      <c r="DA2915" s="30"/>
      <c r="DB2915" s="30"/>
      <c r="DC2915" s="30"/>
      <c r="DD2915" s="30"/>
    </row>
    <row r="2916" spans="1:109" ht="6" customHeight="1" x14ac:dyDescent="0.2">
      <c r="A2916" s="68"/>
    </row>
    <row r="2917" spans="1:109" ht="18" customHeight="1" x14ac:dyDescent="0.2">
      <c r="A2917" s="31" t="s">
        <v>592</v>
      </c>
      <c r="B2917" s="31"/>
      <c r="C2917" s="31"/>
      <c r="G2917" s="31" t="s">
        <v>467</v>
      </c>
      <c r="H2917" s="31"/>
      <c r="I2917" s="31"/>
      <c r="J2917" s="11" t="s">
        <v>12</v>
      </c>
      <c r="L2917" s="31" t="s">
        <v>12</v>
      </c>
      <c r="M2917" s="31"/>
      <c r="N2917" s="12" t="s">
        <v>12</v>
      </c>
      <c r="O2917" s="31" t="s">
        <v>468</v>
      </c>
      <c r="P2917" s="31"/>
      <c r="Q2917" s="31"/>
      <c r="R2917" s="31"/>
      <c r="S2917" s="31"/>
      <c r="T2917" s="31"/>
      <c r="U2917" s="31"/>
      <c r="V2917" s="31"/>
      <c r="W2917" s="31"/>
      <c r="X2917" s="31"/>
      <c r="Y2917" s="31"/>
      <c r="Z2917" s="31"/>
      <c r="AA2917" s="31"/>
      <c r="AB2917" s="31"/>
      <c r="AC2917" s="31"/>
      <c r="AD2917" s="31"/>
      <c r="AE2917" s="31"/>
      <c r="AF2917" s="31"/>
      <c r="AG2917" s="31"/>
      <c r="AH2917" s="31"/>
      <c r="AI2917" s="31"/>
      <c r="AJ2917" s="31"/>
      <c r="AK2917" s="31"/>
      <c r="AL2917" s="31"/>
      <c r="AM2917" s="31"/>
      <c r="AN2917" s="31"/>
      <c r="AO2917" s="31"/>
      <c r="AP2917" s="31"/>
      <c r="AQ2917" s="31"/>
      <c r="AR2917" s="31"/>
      <c r="AS2917" s="31"/>
      <c r="AT2917" s="31"/>
      <c r="AW2917" s="32">
        <v>0</v>
      </c>
      <c r="AX2917" s="32"/>
      <c r="AY2917" s="32"/>
      <c r="AZ2917" s="32"/>
      <c r="BA2917" s="32"/>
      <c r="BB2917" s="32"/>
      <c r="BC2917" s="32"/>
      <c r="BD2917" s="32"/>
      <c r="BE2917" s="32"/>
      <c r="BF2917" s="32"/>
      <c r="BG2917" s="32">
        <v>0</v>
      </c>
      <c r="BH2917" s="32"/>
      <c r="BI2917" s="32"/>
      <c r="BJ2917" s="32"/>
      <c r="BK2917" s="32"/>
      <c r="BL2917" s="32"/>
      <c r="BM2917" s="32"/>
      <c r="BN2917" s="32"/>
      <c r="BO2917" s="32"/>
      <c r="BP2917" s="32"/>
      <c r="BR2917" s="32">
        <v>0</v>
      </c>
      <c r="BS2917" s="32"/>
      <c r="BT2917" s="32"/>
      <c r="BU2917" s="32"/>
      <c r="BV2917" s="32"/>
      <c r="BW2917" s="32"/>
      <c r="BX2917" s="32"/>
      <c r="BY2917" s="32"/>
      <c r="BZ2917" s="32"/>
      <c r="CA2917" s="32"/>
      <c r="CC2917" s="32">
        <v>145.53</v>
      </c>
      <c r="CD2917" s="32"/>
      <c r="CE2917" s="32"/>
      <c r="CF2917" s="32"/>
      <c r="CG2917" s="32"/>
      <c r="CH2917" s="32"/>
      <c r="CI2917" s="32"/>
      <c r="CJ2917" s="32"/>
      <c r="CK2917" s="32"/>
      <c r="CN2917" s="32">
        <v>0</v>
      </c>
      <c r="CO2917" s="32"/>
      <c r="CP2917" s="32"/>
      <c r="CQ2917" s="32"/>
      <c r="CR2917" s="32"/>
      <c r="CS2917" s="32"/>
      <c r="CT2917" s="32"/>
      <c r="CU2917" s="32"/>
      <c r="CW2917" s="32">
        <v>145.53</v>
      </c>
      <c r="CX2917" s="32"/>
      <c r="CY2917" s="32"/>
      <c r="CZ2917" s="32"/>
      <c r="DA2917" s="32"/>
      <c r="DB2917" s="32"/>
      <c r="DC2917" s="32"/>
      <c r="DD2917" s="32"/>
    </row>
    <row r="2918" spans="1:109" ht="12.75" hidden="1" customHeight="1" x14ac:dyDescent="0.2">
      <c r="A2918" s="68"/>
      <c r="B2918" s="37" t="s">
        <v>181</v>
      </c>
      <c r="C2918" s="37"/>
      <c r="D2918" s="31" t="s">
        <v>479</v>
      </c>
      <c r="E2918" s="31"/>
      <c r="F2918" s="31"/>
      <c r="G2918" s="31"/>
      <c r="H2918" s="31"/>
      <c r="I2918" s="31"/>
      <c r="J2918" s="31"/>
      <c r="O2918" s="31" t="s">
        <v>480</v>
      </c>
      <c r="P2918" s="31"/>
      <c r="Q2918" s="31"/>
      <c r="R2918" s="31"/>
      <c r="S2918" s="31"/>
      <c r="T2918" s="31"/>
      <c r="U2918" s="31"/>
      <c r="V2918" s="31"/>
      <c r="W2918" s="31"/>
      <c r="X2918" s="31"/>
      <c r="Y2918" s="31"/>
      <c r="Z2918" s="31"/>
      <c r="AA2918" s="31"/>
      <c r="AB2918" s="31"/>
      <c r="AC2918" s="31"/>
      <c r="AD2918" s="31"/>
      <c r="AE2918" s="31"/>
      <c r="AF2918" s="31"/>
      <c r="AG2918" s="31"/>
      <c r="AH2918" s="31"/>
      <c r="AI2918" s="31"/>
      <c r="AJ2918" s="31"/>
      <c r="AK2918" s="31"/>
      <c r="AL2918" s="31"/>
      <c r="AM2918" s="31"/>
      <c r="AN2918" s="31"/>
      <c r="AO2918" s="31"/>
      <c r="AP2918" s="31"/>
      <c r="AQ2918" s="31"/>
      <c r="AR2918" s="31"/>
      <c r="AS2918" s="31"/>
      <c r="AT2918" s="31"/>
      <c r="AW2918" s="32">
        <v>0</v>
      </c>
      <c r="AX2918" s="32"/>
      <c r="AY2918" s="32"/>
      <c r="AZ2918" s="32"/>
      <c r="BA2918" s="32"/>
      <c r="BB2918" s="32"/>
      <c r="BC2918" s="32"/>
      <c r="BD2918" s="32"/>
      <c r="BE2918" s="32"/>
      <c r="BF2918" s="32"/>
      <c r="BG2918" s="32">
        <v>0</v>
      </c>
      <c r="BH2918" s="32"/>
      <c r="BI2918" s="32"/>
      <c r="BJ2918" s="32"/>
      <c r="BK2918" s="32"/>
      <c r="BL2918" s="32"/>
      <c r="BM2918" s="32"/>
      <c r="BN2918" s="32"/>
      <c r="BO2918" s="32"/>
      <c r="BP2918" s="32"/>
      <c r="BR2918" s="32">
        <v>0</v>
      </c>
      <c r="BS2918" s="32"/>
      <c r="BT2918" s="32"/>
      <c r="BU2918" s="32"/>
      <c r="BV2918" s="32"/>
      <c r="BW2918" s="32"/>
      <c r="BX2918" s="32"/>
      <c r="BY2918" s="32"/>
      <c r="BZ2918" s="32"/>
      <c r="CA2918" s="32"/>
      <c r="CC2918" s="32">
        <v>145.53</v>
      </c>
      <c r="CD2918" s="32"/>
      <c r="CE2918" s="32"/>
      <c r="CF2918" s="32"/>
      <c r="CG2918" s="32"/>
      <c r="CH2918" s="32"/>
      <c r="CI2918" s="32"/>
      <c r="CJ2918" s="32"/>
      <c r="CK2918" s="32"/>
      <c r="CN2918" s="32">
        <v>0</v>
      </c>
      <c r="CO2918" s="32"/>
      <c r="CP2918" s="32"/>
      <c r="CQ2918" s="32"/>
      <c r="CR2918" s="32"/>
      <c r="CS2918" s="32"/>
      <c r="CT2918" s="32"/>
      <c r="CU2918" s="32"/>
      <c r="CW2918" s="32">
        <v>145.53</v>
      </c>
      <c r="CX2918" s="32"/>
      <c r="CY2918" s="32"/>
      <c r="CZ2918" s="32"/>
      <c r="DA2918" s="32"/>
      <c r="DB2918" s="32"/>
      <c r="DC2918" s="32"/>
      <c r="DD2918" s="32"/>
    </row>
    <row r="2919" spans="1:109" ht="13.5" customHeight="1" x14ac:dyDescent="0.2">
      <c r="A2919" s="68"/>
      <c r="B2919" s="37"/>
      <c r="C2919" s="37"/>
      <c r="D2919" s="31"/>
      <c r="E2919" s="31"/>
      <c r="F2919" s="31"/>
      <c r="G2919" s="31"/>
      <c r="H2919" s="31"/>
      <c r="I2919" s="31"/>
      <c r="J2919" s="31"/>
      <c r="O2919" s="31"/>
      <c r="P2919" s="31"/>
      <c r="Q2919" s="31"/>
      <c r="R2919" s="31"/>
      <c r="S2919" s="31"/>
      <c r="T2919" s="31"/>
      <c r="U2919" s="31"/>
      <c r="V2919" s="31"/>
      <c r="W2919" s="31"/>
      <c r="X2919" s="31"/>
      <c r="Y2919" s="31"/>
      <c r="Z2919" s="31"/>
      <c r="AA2919" s="31"/>
      <c r="AB2919" s="31"/>
      <c r="AC2919" s="31"/>
      <c r="AD2919" s="31"/>
      <c r="AE2919" s="31"/>
      <c r="AF2919" s="31"/>
      <c r="AG2919" s="31"/>
      <c r="AH2919" s="31"/>
      <c r="AI2919" s="31"/>
      <c r="AJ2919" s="31"/>
      <c r="AK2919" s="31"/>
      <c r="AL2919" s="31"/>
      <c r="AM2919" s="31"/>
      <c r="AN2919" s="31"/>
      <c r="AO2919" s="31"/>
      <c r="AP2919" s="31"/>
      <c r="AQ2919" s="31"/>
      <c r="AR2919" s="31"/>
      <c r="AS2919" s="31"/>
      <c r="AT2919" s="31"/>
      <c r="AW2919" s="32"/>
      <c r="AX2919" s="32"/>
      <c r="AY2919" s="32"/>
      <c r="AZ2919" s="32"/>
      <c r="BA2919" s="32"/>
      <c r="BB2919" s="32"/>
      <c r="BC2919" s="32"/>
      <c r="BD2919" s="32"/>
      <c r="BE2919" s="32"/>
      <c r="BF2919" s="32"/>
      <c r="BG2919" s="32"/>
      <c r="BH2919" s="32"/>
      <c r="BI2919" s="32"/>
      <c r="BJ2919" s="32"/>
      <c r="BK2919" s="32"/>
      <c r="BL2919" s="32"/>
      <c r="BM2919" s="32"/>
      <c r="BN2919" s="32"/>
      <c r="BO2919" s="32"/>
      <c r="BP2919" s="32"/>
      <c r="BR2919" s="32"/>
      <c r="BS2919" s="32"/>
      <c r="BT2919" s="32"/>
      <c r="BU2919" s="32"/>
      <c r="BV2919" s="32"/>
      <c r="BW2919" s="32"/>
      <c r="BX2919" s="32"/>
      <c r="BY2919" s="32"/>
      <c r="BZ2919" s="32"/>
      <c r="CA2919" s="32"/>
      <c r="CC2919" s="32"/>
      <c r="CD2919" s="32"/>
      <c r="CE2919" s="32"/>
      <c r="CF2919" s="32"/>
      <c r="CG2919" s="32"/>
      <c r="CH2919" s="32"/>
      <c r="CI2919" s="32"/>
      <c r="CJ2919" s="32"/>
      <c r="CK2919" s="32"/>
      <c r="CN2919" s="32"/>
      <c r="CO2919" s="32"/>
      <c r="CP2919" s="32"/>
      <c r="CQ2919" s="32"/>
      <c r="CR2919" s="32"/>
      <c r="CS2919" s="32"/>
      <c r="CT2919" s="32"/>
      <c r="CU2919" s="32"/>
      <c r="CW2919" s="32"/>
      <c r="CX2919" s="32"/>
      <c r="CY2919" s="32"/>
      <c r="CZ2919" s="32"/>
      <c r="DA2919" s="32"/>
      <c r="DB2919" s="32"/>
      <c r="DC2919" s="32"/>
      <c r="DD2919" s="32"/>
    </row>
    <row r="2920" spans="1:109" ht="6" customHeight="1" x14ac:dyDescent="0.2">
      <c r="A2920" s="68"/>
    </row>
    <row r="2921" spans="1:109" ht="18" customHeight="1" x14ac:dyDescent="0.2">
      <c r="A2921" s="31" t="s">
        <v>592</v>
      </c>
      <c r="B2921" s="31"/>
      <c r="C2921" s="31"/>
      <c r="G2921" s="31" t="s">
        <v>487</v>
      </c>
      <c r="H2921" s="31"/>
      <c r="I2921" s="31"/>
      <c r="J2921" s="11" t="s">
        <v>12</v>
      </c>
      <c r="L2921" s="31" t="s">
        <v>12</v>
      </c>
      <c r="M2921" s="31"/>
      <c r="N2921" s="12" t="s">
        <v>12</v>
      </c>
      <c r="O2921" s="31" t="s">
        <v>488</v>
      </c>
      <c r="P2921" s="31"/>
      <c r="Q2921" s="31"/>
      <c r="R2921" s="31"/>
      <c r="S2921" s="31"/>
      <c r="T2921" s="31"/>
      <c r="U2921" s="31"/>
      <c r="V2921" s="31"/>
      <c r="W2921" s="31"/>
      <c r="X2921" s="31"/>
      <c r="Y2921" s="31"/>
      <c r="Z2921" s="31"/>
      <c r="AA2921" s="31"/>
      <c r="AB2921" s="31"/>
      <c r="AC2921" s="31"/>
      <c r="AD2921" s="31"/>
      <c r="AE2921" s="31"/>
      <c r="AF2921" s="31"/>
      <c r="AG2921" s="31"/>
      <c r="AH2921" s="31"/>
      <c r="AI2921" s="31"/>
      <c r="AJ2921" s="31"/>
      <c r="AK2921" s="31"/>
      <c r="AL2921" s="31"/>
      <c r="AM2921" s="31"/>
      <c r="AN2921" s="31"/>
      <c r="AO2921" s="31"/>
      <c r="AP2921" s="31"/>
      <c r="AQ2921" s="31"/>
      <c r="AR2921" s="31"/>
      <c r="AS2921" s="31"/>
      <c r="AT2921" s="31"/>
      <c r="AW2921" s="32">
        <v>530.55999999999995</v>
      </c>
      <c r="AX2921" s="32"/>
      <c r="AY2921" s="32"/>
      <c r="AZ2921" s="32"/>
      <c r="BA2921" s="32"/>
      <c r="BB2921" s="32"/>
      <c r="BC2921" s="32"/>
      <c r="BD2921" s="32"/>
      <c r="BE2921" s="32"/>
      <c r="BF2921" s="32"/>
      <c r="BG2921" s="32">
        <v>500</v>
      </c>
      <c r="BH2921" s="32"/>
      <c r="BI2921" s="32"/>
      <c r="BJ2921" s="32"/>
      <c r="BK2921" s="32"/>
      <c r="BL2921" s="32"/>
      <c r="BM2921" s="32"/>
      <c r="BN2921" s="32"/>
      <c r="BO2921" s="32"/>
      <c r="BP2921" s="32"/>
      <c r="BR2921" s="32">
        <v>30.559999999999928</v>
      </c>
      <c r="BS2921" s="32"/>
      <c r="BT2921" s="32"/>
      <c r="BU2921" s="32"/>
      <c r="BV2921" s="32"/>
      <c r="BW2921" s="32"/>
      <c r="BX2921" s="32"/>
      <c r="BY2921" s="32"/>
      <c r="BZ2921" s="32"/>
      <c r="CA2921" s="32"/>
      <c r="CC2921" s="32">
        <v>543.16</v>
      </c>
      <c r="CD2921" s="32"/>
      <c r="CE2921" s="32"/>
      <c r="CF2921" s="32"/>
      <c r="CG2921" s="32"/>
      <c r="CH2921" s="32"/>
      <c r="CI2921" s="32"/>
      <c r="CJ2921" s="32"/>
      <c r="CK2921" s="32"/>
      <c r="CN2921" s="32">
        <v>500</v>
      </c>
      <c r="CO2921" s="32"/>
      <c r="CP2921" s="32"/>
      <c r="CQ2921" s="32"/>
      <c r="CR2921" s="32"/>
      <c r="CS2921" s="32"/>
      <c r="CT2921" s="32"/>
      <c r="CU2921" s="32"/>
      <c r="CW2921" s="32">
        <v>43.16</v>
      </c>
      <c r="CX2921" s="32"/>
      <c r="CY2921" s="32"/>
      <c r="CZ2921" s="32"/>
      <c r="DA2921" s="32"/>
      <c r="DB2921" s="32"/>
      <c r="DC2921" s="32"/>
      <c r="DD2921" s="32"/>
    </row>
    <row r="2922" spans="1:109" ht="12.75" hidden="1" customHeight="1" x14ac:dyDescent="0.2">
      <c r="A2922" s="68"/>
      <c r="B2922" s="37" t="s">
        <v>181</v>
      </c>
      <c r="C2922" s="37"/>
      <c r="D2922" s="31" t="s">
        <v>366</v>
      </c>
      <c r="E2922" s="31"/>
      <c r="F2922" s="31"/>
      <c r="G2922" s="31"/>
      <c r="H2922" s="31"/>
      <c r="I2922" s="31"/>
      <c r="J2922" s="31"/>
      <c r="O2922" s="31" t="s">
        <v>367</v>
      </c>
      <c r="P2922" s="31"/>
      <c r="Q2922" s="31"/>
      <c r="R2922" s="31"/>
      <c r="S2922" s="31"/>
      <c r="T2922" s="31"/>
      <c r="U2922" s="31"/>
      <c r="V2922" s="31"/>
      <c r="W2922" s="31"/>
      <c r="X2922" s="31"/>
      <c r="Y2922" s="31"/>
      <c r="Z2922" s="31"/>
      <c r="AA2922" s="31"/>
      <c r="AB2922" s="31"/>
      <c r="AC2922" s="31"/>
      <c r="AD2922" s="31"/>
      <c r="AE2922" s="31"/>
      <c r="AF2922" s="31"/>
      <c r="AG2922" s="31"/>
      <c r="AH2922" s="31"/>
      <c r="AI2922" s="31"/>
      <c r="AJ2922" s="31"/>
      <c r="AK2922" s="31"/>
      <c r="AL2922" s="31"/>
      <c r="AM2922" s="31"/>
      <c r="AN2922" s="31"/>
      <c r="AO2922" s="31"/>
      <c r="AP2922" s="31"/>
      <c r="AQ2922" s="31"/>
      <c r="AR2922" s="31"/>
      <c r="AS2922" s="31"/>
      <c r="AT2922" s="31"/>
      <c r="AW2922" s="32">
        <v>530.55999999999995</v>
      </c>
      <c r="AX2922" s="32"/>
      <c r="AY2922" s="32"/>
      <c r="AZ2922" s="32"/>
      <c r="BA2922" s="32"/>
      <c r="BB2922" s="32"/>
      <c r="BC2922" s="32"/>
      <c r="BD2922" s="32"/>
      <c r="BE2922" s="32"/>
      <c r="BF2922" s="32"/>
      <c r="BG2922" s="32">
        <v>500</v>
      </c>
      <c r="BH2922" s="32"/>
      <c r="BI2922" s="32"/>
      <c r="BJ2922" s="32"/>
      <c r="BK2922" s="32"/>
      <c r="BL2922" s="32"/>
      <c r="BM2922" s="32"/>
      <c r="BN2922" s="32"/>
      <c r="BO2922" s="32"/>
      <c r="BP2922" s="32"/>
      <c r="BR2922" s="32">
        <v>30.559999999999928</v>
      </c>
      <c r="BS2922" s="32"/>
      <c r="BT2922" s="32"/>
      <c r="BU2922" s="32"/>
      <c r="BV2922" s="32"/>
      <c r="BW2922" s="32"/>
      <c r="BX2922" s="32"/>
      <c r="BY2922" s="32"/>
      <c r="BZ2922" s="32"/>
      <c r="CA2922" s="32"/>
      <c r="CC2922" s="32">
        <v>543.16</v>
      </c>
      <c r="CD2922" s="32"/>
      <c r="CE2922" s="32"/>
      <c r="CF2922" s="32"/>
      <c r="CG2922" s="32"/>
      <c r="CH2922" s="32"/>
      <c r="CI2922" s="32"/>
      <c r="CJ2922" s="32"/>
      <c r="CK2922" s="32"/>
      <c r="CN2922" s="32">
        <v>500</v>
      </c>
      <c r="CO2922" s="32"/>
      <c r="CP2922" s="32"/>
      <c r="CQ2922" s="32"/>
      <c r="CR2922" s="32"/>
      <c r="CS2922" s="32"/>
      <c r="CT2922" s="32"/>
      <c r="CU2922" s="32"/>
      <c r="CW2922" s="32">
        <v>43.16</v>
      </c>
      <c r="CX2922" s="32"/>
      <c r="CY2922" s="32"/>
      <c r="CZ2922" s="32"/>
      <c r="DA2922" s="32"/>
      <c r="DB2922" s="32"/>
      <c r="DC2922" s="32"/>
      <c r="DD2922" s="32"/>
    </row>
    <row r="2923" spans="1:109" ht="13.5" customHeight="1" x14ac:dyDescent="0.2">
      <c r="A2923" s="68"/>
      <c r="B2923" s="37"/>
      <c r="C2923" s="37"/>
      <c r="D2923" s="31"/>
      <c r="E2923" s="31"/>
      <c r="F2923" s="31"/>
      <c r="G2923" s="31"/>
      <c r="H2923" s="31"/>
      <c r="I2923" s="31"/>
      <c r="J2923" s="31"/>
      <c r="O2923" s="31"/>
      <c r="P2923" s="31"/>
      <c r="Q2923" s="31"/>
      <c r="R2923" s="31"/>
      <c r="S2923" s="31"/>
      <c r="T2923" s="31"/>
      <c r="U2923" s="31"/>
      <c r="V2923" s="31"/>
      <c r="W2923" s="31"/>
      <c r="X2923" s="31"/>
      <c r="Y2923" s="31"/>
      <c r="Z2923" s="31"/>
      <c r="AA2923" s="31"/>
      <c r="AB2923" s="31"/>
      <c r="AC2923" s="31"/>
      <c r="AD2923" s="31"/>
      <c r="AE2923" s="31"/>
      <c r="AF2923" s="31"/>
      <c r="AG2923" s="31"/>
      <c r="AH2923" s="31"/>
      <c r="AI2923" s="31"/>
      <c r="AJ2923" s="31"/>
      <c r="AK2923" s="31"/>
      <c r="AL2923" s="31"/>
      <c r="AM2923" s="31"/>
      <c r="AN2923" s="31"/>
      <c r="AO2923" s="31"/>
      <c r="AP2923" s="31"/>
      <c r="AQ2923" s="31"/>
      <c r="AR2923" s="31"/>
      <c r="AS2923" s="31"/>
      <c r="AT2923" s="31"/>
      <c r="AW2923" s="32"/>
      <c r="AX2923" s="32"/>
      <c r="AY2923" s="32"/>
      <c r="AZ2923" s="32"/>
      <c r="BA2923" s="32"/>
      <c r="BB2923" s="32"/>
      <c r="BC2923" s="32"/>
      <c r="BD2923" s="32"/>
      <c r="BE2923" s="32"/>
      <c r="BF2923" s="32"/>
      <c r="BG2923" s="32"/>
      <c r="BH2923" s="32"/>
      <c r="BI2923" s="32"/>
      <c r="BJ2923" s="32"/>
      <c r="BK2923" s="32"/>
      <c r="BL2923" s="32"/>
      <c r="BM2923" s="32"/>
      <c r="BN2923" s="32"/>
      <c r="BO2923" s="32"/>
      <c r="BP2923" s="32"/>
      <c r="BR2923" s="32"/>
      <c r="BS2923" s="32"/>
      <c r="BT2923" s="32"/>
      <c r="BU2923" s="32"/>
      <c r="BV2923" s="32"/>
      <c r="BW2923" s="32"/>
      <c r="BX2923" s="32"/>
      <c r="BY2923" s="32"/>
      <c r="BZ2923" s="32"/>
      <c r="CA2923" s="32"/>
      <c r="CC2923" s="32"/>
      <c r="CD2923" s="32"/>
      <c r="CE2923" s="32"/>
      <c r="CF2923" s="32"/>
      <c r="CG2923" s="32"/>
      <c r="CH2923" s="32"/>
      <c r="CI2923" s="32"/>
      <c r="CJ2923" s="32"/>
      <c r="CK2923" s="32"/>
      <c r="CN2923" s="32"/>
      <c r="CO2923" s="32"/>
      <c r="CP2923" s="32"/>
      <c r="CQ2923" s="32"/>
      <c r="CR2923" s="32"/>
      <c r="CS2923" s="32"/>
      <c r="CT2923" s="32"/>
      <c r="CU2923" s="32"/>
      <c r="CW2923" s="32"/>
      <c r="CX2923" s="32"/>
      <c r="CY2923" s="32"/>
      <c r="CZ2923" s="32"/>
      <c r="DA2923" s="32"/>
      <c r="DB2923" s="32"/>
      <c r="DC2923" s="32"/>
      <c r="DD2923" s="32"/>
    </row>
    <row r="2924" spans="1:109" ht="6" customHeight="1" x14ac:dyDescent="0.2">
      <c r="A2924" s="68"/>
    </row>
    <row r="2925" spans="1:109" ht="18" customHeight="1" x14ac:dyDescent="0.2">
      <c r="A2925" s="31" t="s">
        <v>592</v>
      </c>
      <c r="B2925" s="31"/>
      <c r="C2925" s="31"/>
      <c r="G2925" s="31" t="s">
        <v>376</v>
      </c>
      <c r="H2925" s="31"/>
      <c r="I2925" s="31"/>
      <c r="J2925" s="11" t="s">
        <v>12</v>
      </c>
      <c r="L2925" s="31" t="s">
        <v>12</v>
      </c>
      <c r="M2925" s="31"/>
      <c r="N2925" s="12" t="s">
        <v>12</v>
      </c>
      <c r="O2925" s="31" t="s">
        <v>377</v>
      </c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31"/>
      <c r="AI2925" s="31"/>
      <c r="AJ2925" s="31"/>
      <c r="AK2925" s="31"/>
      <c r="AL2925" s="31"/>
      <c r="AM2925" s="31"/>
      <c r="AN2925" s="31"/>
      <c r="AO2925" s="31"/>
      <c r="AP2925" s="31"/>
      <c r="AQ2925" s="31"/>
      <c r="AR2925" s="31"/>
      <c r="AS2925" s="31"/>
      <c r="AT2925" s="31"/>
      <c r="AW2925" s="32">
        <v>1570.38</v>
      </c>
      <c r="AX2925" s="32"/>
      <c r="AY2925" s="32"/>
      <c r="AZ2925" s="32"/>
      <c r="BA2925" s="32"/>
      <c r="BB2925" s="32"/>
      <c r="BC2925" s="32"/>
      <c r="BD2925" s="32"/>
      <c r="BE2925" s="32"/>
      <c r="BF2925" s="32"/>
      <c r="BG2925" s="32">
        <v>2000</v>
      </c>
      <c r="BH2925" s="32"/>
      <c r="BI2925" s="32"/>
      <c r="BJ2925" s="32"/>
      <c r="BK2925" s="32"/>
      <c r="BL2925" s="32"/>
      <c r="BM2925" s="32"/>
      <c r="BN2925" s="32"/>
      <c r="BO2925" s="32"/>
      <c r="BP2925" s="32"/>
      <c r="BR2925" s="32">
        <v>-429.62</v>
      </c>
      <c r="BS2925" s="32"/>
      <c r="BT2925" s="32"/>
      <c r="BU2925" s="32"/>
      <c r="BV2925" s="32"/>
      <c r="BW2925" s="32"/>
      <c r="BX2925" s="32"/>
      <c r="BY2925" s="32"/>
      <c r="BZ2925" s="32"/>
      <c r="CA2925" s="32"/>
      <c r="CC2925" s="32">
        <v>1570.38</v>
      </c>
      <c r="CD2925" s="32"/>
      <c r="CE2925" s="32"/>
      <c r="CF2925" s="32"/>
      <c r="CG2925" s="32"/>
      <c r="CH2925" s="32"/>
      <c r="CI2925" s="32"/>
      <c r="CJ2925" s="32"/>
      <c r="CK2925" s="32"/>
      <c r="CN2925" s="32">
        <v>2000</v>
      </c>
      <c r="CO2925" s="32"/>
      <c r="CP2925" s="32"/>
      <c r="CQ2925" s="32"/>
      <c r="CR2925" s="32"/>
      <c r="CS2925" s="32"/>
      <c r="CT2925" s="32"/>
      <c r="CU2925" s="32"/>
      <c r="CW2925" s="32">
        <v>-429.62</v>
      </c>
      <c r="CX2925" s="32"/>
      <c r="CY2925" s="32"/>
      <c r="CZ2925" s="32"/>
      <c r="DA2925" s="32"/>
      <c r="DB2925" s="32"/>
      <c r="DC2925" s="32"/>
      <c r="DD2925" s="32"/>
    </row>
    <row r="2926" spans="1:109" ht="18.75" customHeight="1" x14ac:dyDescent="0.2">
      <c r="A2926" s="34" t="s">
        <v>591</v>
      </c>
      <c r="B2926" s="34"/>
      <c r="C2926" s="34"/>
      <c r="D2926" s="34"/>
      <c r="E2926" s="34"/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4"/>
      <c r="AE2926" s="34"/>
      <c r="AF2926" s="34"/>
      <c r="AG2926" s="34"/>
      <c r="AH2926" s="34"/>
      <c r="AI2926" s="34"/>
      <c r="AJ2926" s="34"/>
      <c r="AK2926" s="34"/>
      <c r="AL2926" s="34"/>
      <c r="AM2926" s="34"/>
      <c r="AN2926" s="34"/>
      <c r="AO2926" s="34"/>
      <c r="AP2926" s="34"/>
      <c r="AQ2926" s="34"/>
      <c r="AR2926" s="34"/>
      <c r="AS2926" s="34"/>
      <c r="AT2926" s="34"/>
      <c r="AU2926" s="34"/>
      <c r="AV2926" s="34"/>
      <c r="AW2926" s="34"/>
      <c r="AX2926" s="34"/>
      <c r="AY2926" s="34"/>
      <c r="AZ2926" s="34"/>
      <c r="BA2926" s="34"/>
      <c r="BB2926" s="34"/>
      <c r="BC2926" s="34"/>
      <c r="BD2926" s="34"/>
      <c r="BE2926" s="34"/>
      <c r="BF2926" s="34"/>
      <c r="BG2926" s="34"/>
      <c r="BH2926" s="34"/>
      <c r="BI2926" s="34"/>
      <c r="BJ2926" s="34"/>
      <c r="BK2926" s="34"/>
      <c r="BL2926" s="34"/>
      <c r="BM2926" s="34"/>
      <c r="BN2926" s="34"/>
      <c r="BO2926" s="34"/>
      <c r="BP2926" s="34"/>
      <c r="BQ2926" s="34"/>
      <c r="BR2926" s="34"/>
      <c r="BS2926" s="34"/>
      <c r="BT2926" s="34"/>
      <c r="BU2926" s="34"/>
      <c r="BV2926" s="34"/>
      <c r="BW2926" s="34"/>
      <c r="BX2926" s="34"/>
      <c r="BY2926" s="34"/>
      <c r="BZ2926" s="34"/>
      <c r="CA2926" s="34"/>
      <c r="CB2926" s="34"/>
      <c r="CC2926" s="34"/>
      <c r="CD2926" s="34"/>
      <c r="CE2926" s="34"/>
      <c r="CF2926" s="34"/>
      <c r="CG2926" s="34"/>
      <c r="CH2926" s="34"/>
      <c r="CI2926" s="34"/>
      <c r="CJ2926" s="34"/>
      <c r="CK2926" s="34"/>
      <c r="CL2926" s="34"/>
      <c r="CM2926" s="34"/>
      <c r="CN2926" s="34"/>
      <c r="CO2926" s="34"/>
      <c r="CP2926" s="34"/>
      <c r="CQ2926" s="34"/>
      <c r="CR2926" s="34"/>
      <c r="CS2926" s="34"/>
      <c r="CT2926" s="34"/>
      <c r="CU2926" s="34"/>
      <c r="CV2926" s="34"/>
      <c r="CW2926" s="34"/>
      <c r="CX2926" s="34"/>
      <c r="CY2926" s="34"/>
      <c r="CZ2926" s="34"/>
      <c r="DA2926" s="34"/>
      <c r="DB2926" s="34"/>
      <c r="DC2926" s="34"/>
      <c r="DD2926" s="34"/>
      <c r="DE2926" s="34"/>
    </row>
    <row r="2927" spans="1:109" ht="13.5" customHeight="1" x14ac:dyDescent="0.2"/>
    <row r="2928" spans="1:109" ht="7.5" customHeight="1" x14ac:dyDescent="0.2"/>
    <row r="2929" spans="1:108" ht="13.5" customHeight="1" x14ac:dyDescent="0.2">
      <c r="A2929" s="35" t="s">
        <v>346</v>
      </c>
      <c r="B2929" s="35"/>
      <c r="C2929" s="35"/>
      <c r="G2929" s="35" t="s">
        <v>347</v>
      </c>
      <c r="H2929" s="35"/>
      <c r="J2929" s="40"/>
      <c r="K2929" s="40"/>
      <c r="L2929" s="40"/>
      <c r="M2929" s="40"/>
      <c r="O2929" s="35" t="s">
        <v>348</v>
      </c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  <c r="AB2929" s="35"/>
      <c r="AC2929" s="35"/>
      <c r="AD2929" s="35"/>
      <c r="AE2929" s="35"/>
      <c r="AF2929" s="35"/>
      <c r="AG2929" s="35"/>
      <c r="AH2929" s="35"/>
      <c r="AI2929" s="35"/>
      <c r="AJ2929" s="35"/>
      <c r="AK2929" s="35"/>
      <c r="AL2929" s="35"/>
      <c r="AM2929" s="35"/>
      <c r="AN2929" s="35"/>
      <c r="AW2929" s="36" t="s">
        <v>349</v>
      </c>
      <c r="AX2929" s="36"/>
      <c r="AY2929" s="36"/>
      <c r="AZ2929" s="36"/>
      <c r="BA2929" s="36"/>
      <c r="BB2929" s="36"/>
      <c r="BC2929" s="36"/>
      <c r="BD2929" s="36"/>
      <c r="BE2929" s="36"/>
      <c r="BF2929" s="36"/>
      <c r="BG2929" s="36" t="s">
        <v>350</v>
      </c>
      <c r="BH2929" s="36"/>
      <c r="BI2929" s="36"/>
      <c r="BJ2929" s="36"/>
      <c r="BK2929" s="36"/>
      <c r="BL2929" s="36"/>
      <c r="BM2929" s="36"/>
      <c r="BN2929" s="36"/>
      <c r="BO2929" s="36"/>
      <c r="BP2929" s="36"/>
      <c r="BR2929" s="36" t="s">
        <v>21</v>
      </c>
      <c r="BS2929" s="36"/>
      <c r="BT2929" s="36"/>
      <c r="BU2929" s="36"/>
      <c r="BV2929" s="36"/>
      <c r="BW2929" s="36"/>
      <c r="BX2929" s="36"/>
      <c r="BY2929" s="36"/>
      <c r="BZ2929" s="36"/>
      <c r="CA2929" s="36"/>
      <c r="CC2929" s="36" t="s">
        <v>351</v>
      </c>
      <c r="CD2929" s="36"/>
      <c r="CE2929" s="36"/>
      <c r="CF2929" s="36"/>
      <c r="CG2929" s="36"/>
      <c r="CH2929" s="36"/>
      <c r="CI2929" s="36"/>
      <c r="CJ2929" s="36"/>
      <c r="CK2929" s="36"/>
      <c r="CN2929" s="36" t="s">
        <v>352</v>
      </c>
      <c r="CO2929" s="36"/>
      <c r="CP2929" s="36"/>
      <c r="CQ2929" s="36"/>
      <c r="CR2929" s="36"/>
      <c r="CS2929" s="36"/>
      <c r="CT2929" s="36"/>
      <c r="CU2929" s="36"/>
      <c r="CW2929" s="36" t="s">
        <v>21</v>
      </c>
      <c r="CX2929" s="36"/>
      <c r="CY2929" s="36"/>
      <c r="CZ2929" s="36"/>
      <c r="DA2929" s="36"/>
      <c r="DB2929" s="36"/>
      <c r="DC2929" s="36"/>
      <c r="DD2929" s="36"/>
    </row>
    <row r="2930" spans="1:108" ht="6.75" customHeight="1" x14ac:dyDescent="0.2"/>
    <row r="2931" spans="1:108" ht="13.5" customHeight="1" x14ac:dyDescent="0.2">
      <c r="A2931" s="68"/>
      <c r="B2931" s="37" t="s">
        <v>181</v>
      </c>
      <c r="C2931" s="37"/>
      <c r="D2931" s="31" t="s">
        <v>378</v>
      </c>
      <c r="E2931" s="31"/>
      <c r="F2931" s="31"/>
      <c r="G2931" s="31"/>
      <c r="H2931" s="31"/>
      <c r="I2931" s="31"/>
      <c r="J2931" s="31"/>
      <c r="O2931" s="31" t="s">
        <v>379</v>
      </c>
      <c r="P2931" s="31"/>
      <c r="Q2931" s="31"/>
      <c r="R2931" s="31"/>
      <c r="S2931" s="31"/>
      <c r="T2931" s="31"/>
      <c r="U2931" s="31"/>
      <c r="V2931" s="31"/>
      <c r="W2931" s="31"/>
      <c r="X2931" s="31"/>
      <c r="Y2931" s="31"/>
      <c r="Z2931" s="31"/>
      <c r="AA2931" s="31"/>
      <c r="AB2931" s="31"/>
      <c r="AC2931" s="31"/>
      <c r="AD2931" s="31"/>
      <c r="AE2931" s="31"/>
      <c r="AF2931" s="31"/>
      <c r="AG2931" s="31"/>
      <c r="AH2931" s="31"/>
      <c r="AI2931" s="31"/>
      <c r="AJ2931" s="31"/>
      <c r="AK2931" s="31"/>
      <c r="AL2931" s="31"/>
      <c r="AM2931" s="31"/>
      <c r="AN2931" s="31"/>
      <c r="AO2931" s="31"/>
      <c r="AP2931" s="31"/>
      <c r="AQ2931" s="31"/>
      <c r="AR2931" s="31"/>
      <c r="AS2931" s="31"/>
      <c r="AT2931" s="31"/>
      <c r="AW2931" s="32">
        <v>1570.38</v>
      </c>
      <c r="AX2931" s="32"/>
      <c r="AY2931" s="32"/>
      <c r="AZ2931" s="32"/>
      <c r="BA2931" s="32"/>
      <c r="BB2931" s="32"/>
      <c r="BC2931" s="32"/>
      <c r="BD2931" s="32"/>
      <c r="BE2931" s="32"/>
      <c r="BF2931" s="32"/>
      <c r="BG2931" s="32">
        <v>2000</v>
      </c>
      <c r="BH2931" s="32"/>
      <c r="BI2931" s="32"/>
      <c r="BJ2931" s="32"/>
      <c r="BK2931" s="32"/>
      <c r="BL2931" s="32"/>
      <c r="BM2931" s="32"/>
      <c r="BN2931" s="32"/>
      <c r="BO2931" s="32"/>
      <c r="BP2931" s="32"/>
      <c r="BR2931" s="32">
        <v>-429.62</v>
      </c>
      <c r="BS2931" s="32"/>
      <c r="BT2931" s="32"/>
      <c r="BU2931" s="32"/>
      <c r="BV2931" s="32"/>
      <c r="BW2931" s="32"/>
      <c r="BX2931" s="32"/>
      <c r="BY2931" s="32"/>
      <c r="BZ2931" s="32"/>
      <c r="CA2931" s="32"/>
      <c r="CC2931" s="32">
        <v>1570.38</v>
      </c>
      <c r="CD2931" s="32"/>
      <c r="CE2931" s="32"/>
      <c r="CF2931" s="32"/>
      <c r="CG2931" s="32"/>
      <c r="CH2931" s="32"/>
      <c r="CI2931" s="32"/>
      <c r="CJ2931" s="32"/>
      <c r="CK2931" s="32"/>
      <c r="CN2931" s="32">
        <v>2000</v>
      </c>
      <c r="CO2931" s="32"/>
      <c r="CP2931" s="32"/>
      <c r="CQ2931" s="32"/>
      <c r="CR2931" s="32"/>
      <c r="CS2931" s="32"/>
      <c r="CT2931" s="32"/>
      <c r="CU2931" s="32"/>
      <c r="CW2931" s="32">
        <v>-429.62</v>
      </c>
      <c r="CX2931" s="32"/>
      <c r="CY2931" s="32"/>
      <c r="CZ2931" s="32"/>
      <c r="DA2931" s="32"/>
      <c r="DB2931" s="32"/>
      <c r="DC2931" s="32"/>
      <c r="DD2931" s="32"/>
    </row>
    <row r="2932" spans="1:108" ht="6" customHeight="1" x14ac:dyDescent="0.2">
      <c r="A2932" s="68"/>
    </row>
    <row r="2933" spans="1:108" ht="18" customHeight="1" x14ac:dyDescent="0.2">
      <c r="A2933" s="31" t="s">
        <v>592</v>
      </c>
      <c r="B2933" s="31"/>
      <c r="C2933" s="31"/>
      <c r="G2933" s="31" t="s">
        <v>517</v>
      </c>
      <c r="H2933" s="31"/>
      <c r="I2933" s="31"/>
      <c r="J2933" s="11" t="s">
        <v>12</v>
      </c>
      <c r="L2933" s="31" t="s">
        <v>12</v>
      </c>
      <c r="M2933" s="31"/>
      <c r="N2933" s="12" t="s">
        <v>12</v>
      </c>
      <c r="O2933" s="31" t="s">
        <v>518</v>
      </c>
      <c r="P2933" s="31"/>
      <c r="Q2933" s="31"/>
      <c r="R2933" s="31"/>
      <c r="S2933" s="31"/>
      <c r="T2933" s="31"/>
      <c r="U2933" s="31"/>
      <c r="V2933" s="31"/>
      <c r="W2933" s="31"/>
      <c r="X2933" s="31"/>
      <c r="Y2933" s="31"/>
      <c r="Z2933" s="31"/>
      <c r="AA2933" s="31"/>
      <c r="AB2933" s="31"/>
      <c r="AC2933" s="31"/>
      <c r="AD2933" s="31"/>
      <c r="AE2933" s="31"/>
      <c r="AF2933" s="31"/>
      <c r="AG2933" s="31"/>
      <c r="AH2933" s="31"/>
      <c r="AI2933" s="31"/>
      <c r="AJ2933" s="31"/>
      <c r="AK2933" s="31"/>
      <c r="AL2933" s="31"/>
      <c r="AM2933" s="31"/>
      <c r="AN2933" s="31"/>
      <c r="AO2933" s="31"/>
      <c r="AP2933" s="31"/>
      <c r="AQ2933" s="31"/>
      <c r="AR2933" s="31"/>
      <c r="AS2933" s="31"/>
      <c r="AT2933" s="31"/>
      <c r="AW2933" s="32">
        <v>0</v>
      </c>
      <c r="AX2933" s="32"/>
      <c r="AY2933" s="32"/>
      <c r="AZ2933" s="32"/>
      <c r="BA2933" s="32"/>
      <c r="BB2933" s="32"/>
      <c r="BC2933" s="32"/>
      <c r="BD2933" s="32"/>
      <c r="BE2933" s="32"/>
      <c r="BF2933" s="32"/>
      <c r="BG2933" s="32">
        <v>300</v>
      </c>
      <c r="BH2933" s="32"/>
      <c r="BI2933" s="32"/>
      <c r="BJ2933" s="32"/>
      <c r="BK2933" s="32"/>
      <c r="BL2933" s="32"/>
      <c r="BM2933" s="32"/>
      <c r="BN2933" s="32"/>
      <c r="BO2933" s="32"/>
      <c r="BP2933" s="32"/>
      <c r="BR2933" s="32">
        <v>-300</v>
      </c>
      <c r="BS2933" s="32"/>
      <c r="BT2933" s="32"/>
      <c r="BU2933" s="32"/>
      <c r="BV2933" s="32"/>
      <c r="BW2933" s="32"/>
      <c r="BX2933" s="32"/>
      <c r="BY2933" s="32"/>
      <c r="BZ2933" s="32"/>
      <c r="CA2933" s="32"/>
      <c r="CC2933" s="32">
        <v>0</v>
      </c>
      <c r="CD2933" s="32"/>
      <c r="CE2933" s="32"/>
      <c r="CF2933" s="32"/>
      <c r="CG2933" s="32"/>
      <c r="CH2933" s="32"/>
      <c r="CI2933" s="32"/>
      <c r="CJ2933" s="32"/>
      <c r="CK2933" s="32"/>
      <c r="CN2933" s="32">
        <v>0</v>
      </c>
      <c r="CO2933" s="32"/>
      <c r="CP2933" s="32"/>
      <c r="CQ2933" s="32"/>
      <c r="CR2933" s="32"/>
      <c r="CS2933" s="32"/>
      <c r="CT2933" s="32"/>
      <c r="CU2933" s="32"/>
      <c r="CW2933" s="32">
        <v>0</v>
      </c>
      <c r="CX2933" s="32"/>
      <c r="CY2933" s="32"/>
      <c r="CZ2933" s="32"/>
      <c r="DA2933" s="32"/>
      <c r="DB2933" s="32"/>
      <c r="DC2933" s="32"/>
      <c r="DD2933" s="32"/>
    </row>
    <row r="2934" spans="1:108" ht="12.75" hidden="1" customHeight="1" x14ac:dyDescent="0.2">
      <c r="A2934" s="68"/>
      <c r="B2934" s="37" t="s">
        <v>181</v>
      </c>
      <c r="C2934" s="37"/>
      <c r="D2934" s="31" t="s">
        <v>521</v>
      </c>
      <c r="E2934" s="31"/>
      <c r="F2934" s="31"/>
      <c r="G2934" s="31"/>
      <c r="H2934" s="31"/>
      <c r="I2934" s="31"/>
      <c r="J2934" s="31"/>
      <c r="O2934" s="31" t="s">
        <v>522</v>
      </c>
      <c r="P2934" s="31"/>
      <c r="Q2934" s="31"/>
      <c r="R2934" s="31"/>
      <c r="S2934" s="31"/>
      <c r="T2934" s="31"/>
      <c r="U2934" s="31"/>
      <c r="V2934" s="31"/>
      <c r="W2934" s="31"/>
      <c r="X2934" s="31"/>
      <c r="Y2934" s="31"/>
      <c r="Z2934" s="31"/>
      <c r="AA2934" s="31"/>
      <c r="AB2934" s="31"/>
      <c r="AC2934" s="31"/>
      <c r="AD2934" s="31"/>
      <c r="AE2934" s="31"/>
      <c r="AF2934" s="31"/>
      <c r="AG2934" s="31"/>
      <c r="AH2934" s="31"/>
      <c r="AI2934" s="31"/>
      <c r="AJ2934" s="31"/>
      <c r="AK2934" s="31"/>
      <c r="AL2934" s="31"/>
      <c r="AM2934" s="31"/>
      <c r="AN2934" s="31"/>
      <c r="AO2934" s="31"/>
      <c r="AP2934" s="31"/>
      <c r="AQ2934" s="31"/>
      <c r="AR2934" s="31"/>
      <c r="AS2934" s="31"/>
      <c r="AT2934" s="31"/>
      <c r="AW2934" s="32">
        <v>0</v>
      </c>
      <c r="AX2934" s="32"/>
      <c r="AY2934" s="32"/>
      <c r="AZ2934" s="32"/>
      <c r="BA2934" s="32"/>
      <c r="BB2934" s="32"/>
      <c r="BC2934" s="32"/>
      <c r="BD2934" s="32"/>
      <c r="BE2934" s="32"/>
      <c r="BF2934" s="32"/>
      <c r="BG2934" s="32">
        <v>300</v>
      </c>
      <c r="BH2934" s="32"/>
      <c r="BI2934" s="32"/>
      <c r="BJ2934" s="32"/>
      <c r="BK2934" s="32"/>
      <c r="BL2934" s="32"/>
      <c r="BM2934" s="32"/>
      <c r="BN2934" s="32"/>
      <c r="BO2934" s="32"/>
      <c r="BP2934" s="32"/>
      <c r="BR2934" s="32">
        <v>-300</v>
      </c>
      <c r="BS2934" s="32"/>
      <c r="BT2934" s="32"/>
      <c r="BU2934" s="32"/>
      <c r="BV2934" s="32"/>
      <c r="BW2934" s="32"/>
      <c r="BX2934" s="32"/>
      <c r="BY2934" s="32"/>
      <c r="BZ2934" s="32"/>
      <c r="CA2934" s="32"/>
      <c r="CC2934" s="32">
        <v>0</v>
      </c>
      <c r="CD2934" s="32"/>
      <c r="CE2934" s="32"/>
      <c r="CF2934" s="32"/>
      <c r="CG2934" s="32"/>
      <c r="CH2934" s="32"/>
      <c r="CI2934" s="32"/>
      <c r="CJ2934" s="32"/>
      <c r="CK2934" s="32"/>
      <c r="CN2934" s="32">
        <v>0</v>
      </c>
      <c r="CO2934" s="32"/>
      <c r="CP2934" s="32"/>
      <c r="CQ2934" s="32"/>
      <c r="CR2934" s="32"/>
      <c r="CS2934" s="32"/>
      <c r="CT2934" s="32"/>
      <c r="CU2934" s="32"/>
      <c r="CW2934" s="32">
        <v>0</v>
      </c>
      <c r="CX2934" s="32"/>
      <c r="CY2934" s="32"/>
      <c r="CZ2934" s="32"/>
      <c r="DA2934" s="32"/>
      <c r="DB2934" s="32"/>
      <c r="DC2934" s="32"/>
      <c r="DD2934" s="32"/>
    </row>
    <row r="2935" spans="1:108" ht="13.5" customHeight="1" x14ac:dyDescent="0.2">
      <c r="A2935" s="68"/>
      <c r="B2935" s="37"/>
      <c r="C2935" s="37"/>
      <c r="D2935" s="31"/>
      <c r="E2935" s="31"/>
      <c r="F2935" s="31"/>
      <c r="G2935" s="31"/>
      <c r="H2935" s="31"/>
      <c r="I2935" s="31"/>
      <c r="J2935" s="31"/>
      <c r="O2935" s="31"/>
      <c r="P2935" s="31"/>
      <c r="Q2935" s="31"/>
      <c r="R2935" s="31"/>
      <c r="S2935" s="31"/>
      <c r="T2935" s="31"/>
      <c r="U2935" s="31"/>
      <c r="V2935" s="31"/>
      <c r="W2935" s="31"/>
      <c r="X2935" s="31"/>
      <c r="Y2935" s="31"/>
      <c r="Z2935" s="31"/>
      <c r="AA2935" s="31"/>
      <c r="AB2935" s="31"/>
      <c r="AC2935" s="31"/>
      <c r="AD2935" s="31"/>
      <c r="AE2935" s="31"/>
      <c r="AF2935" s="31"/>
      <c r="AG2935" s="31"/>
      <c r="AH2935" s="31"/>
      <c r="AI2935" s="31"/>
      <c r="AJ2935" s="31"/>
      <c r="AK2935" s="31"/>
      <c r="AL2935" s="31"/>
      <c r="AM2935" s="31"/>
      <c r="AN2935" s="31"/>
      <c r="AO2935" s="31"/>
      <c r="AP2935" s="31"/>
      <c r="AQ2935" s="31"/>
      <c r="AR2935" s="31"/>
      <c r="AS2935" s="31"/>
      <c r="AT2935" s="31"/>
      <c r="AW2935" s="32"/>
      <c r="AX2935" s="32"/>
      <c r="AY2935" s="32"/>
      <c r="AZ2935" s="32"/>
      <c r="BA2935" s="32"/>
      <c r="BB2935" s="32"/>
      <c r="BC2935" s="32"/>
      <c r="BD2935" s="32"/>
      <c r="BE2935" s="32"/>
      <c r="BF2935" s="32"/>
      <c r="BG2935" s="32"/>
      <c r="BH2935" s="32"/>
      <c r="BI2935" s="32"/>
      <c r="BJ2935" s="32"/>
      <c r="BK2935" s="32"/>
      <c r="BL2935" s="32"/>
      <c r="BM2935" s="32"/>
      <c r="BN2935" s="32"/>
      <c r="BO2935" s="32"/>
      <c r="BP2935" s="32"/>
      <c r="BR2935" s="32"/>
      <c r="BS2935" s="32"/>
      <c r="BT2935" s="32"/>
      <c r="BU2935" s="32"/>
      <c r="BV2935" s="32"/>
      <c r="BW2935" s="32"/>
      <c r="BX2935" s="32"/>
      <c r="BY2935" s="32"/>
      <c r="BZ2935" s="32"/>
      <c r="CA2935" s="32"/>
      <c r="CC2935" s="32"/>
      <c r="CD2935" s="32"/>
      <c r="CE2935" s="32"/>
      <c r="CF2935" s="32"/>
      <c r="CG2935" s="32"/>
      <c r="CH2935" s="32"/>
      <c r="CI2935" s="32"/>
      <c r="CJ2935" s="32"/>
      <c r="CK2935" s="32"/>
      <c r="CN2935" s="32"/>
      <c r="CO2935" s="32"/>
      <c r="CP2935" s="32"/>
      <c r="CQ2935" s="32"/>
      <c r="CR2935" s="32"/>
      <c r="CS2935" s="32"/>
      <c r="CT2935" s="32"/>
      <c r="CU2935" s="32"/>
      <c r="CW2935" s="32"/>
      <c r="CX2935" s="32"/>
      <c r="CY2935" s="32"/>
      <c r="CZ2935" s="32"/>
      <c r="DA2935" s="32"/>
      <c r="DB2935" s="32"/>
      <c r="DC2935" s="32"/>
      <c r="DD2935" s="32"/>
    </row>
    <row r="2936" spans="1:108" ht="6" customHeight="1" x14ac:dyDescent="0.2">
      <c r="A2936" s="68"/>
    </row>
    <row r="2937" spans="1:108" ht="13.5" customHeight="1" x14ac:dyDescent="0.2">
      <c r="A2937" s="68"/>
      <c r="B2937" s="35" t="s">
        <v>22</v>
      </c>
      <c r="C2937" s="35"/>
      <c r="D2937" s="29" t="s">
        <v>380</v>
      </c>
      <c r="E2937" s="29"/>
      <c r="F2937" s="29"/>
      <c r="G2937" s="29"/>
      <c r="H2937" s="29"/>
      <c r="I2937" s="29"/>
      <c r="J2937" s="29"/>
      <c r="O2937" s="29" t="s">
        <v>381</v>
      </c>
      <c r="P2937" s="29"/>
      <c r="Q2937" s="29"/>
      <c r="R2937" s="29"/>
      <c r="S2937" s="29"/>
      <c r="T2937" s="29"/>
      <c r="U2937" s="29"/>
      <c r="V2937" s="29"/>
      <c r="W2937" s="29"/>
      <c r="X2937" s="29"/>
      <c r="Y2937" s="29"/>
      <c r="Z2937" s="29"/>
      <c r="AA2937" s="29"/>
      <c r="AB2937" s="29"/>
      <c r="AC2937" s="29"/>
      <c r="AD2937" s="29"/>
      <c r="AE2937" s="29"/>
      <c r="AF2937" s="29"/>
      <c r="AG2937" s="29"/>
      <c r="AH2937" s="29"/>
      <c r="AI2937" s="29"/>
      <c r="AJ2937" s="29"/>
      <c r="AK2937" s="29"/>
      <c r="AL2937" s="29"/>
      <c r="AM2937" s="29"/>
      <c r="AN2937" s="29"/>
      <c r="AO2937" s="29"/>
      <c r="AP2937" s="29"/>
      <c r="AQ2937" s="29"/>
      <c r="AR2937" s="29"/>
      <c r="AS2937" s="29"/>
      <c r="AT2937" s="29"/>
      <c r="AW2937" s="30">
        <v>2100.94</v>
      </c>
      <c r="AX2937" s="30"/>
      <c r="AY2937" s="30"/>
      <c r="AZ2937" s="30"/>
      <c r="BA2937" s="30"/>
      <c r="BB2937" s="30"/>
      <c r="BC2937" s="30"/>
      <c r="BD2937" s="30"/>
      <c r="BE2937" s="30"/>
      <c r="BF2937" s="30"/>
      <c r="BG2937" s="30">
        <v>2800</v>
      </c>
      <c r="BH2937" s="30"/>
      <c r="BI2937" s="30"/>
      <c r="BJ2937" s="30"/>
      <c r="BK2937" s="30"/>
      <c r="BL2937" s="30"/>
      <c r="BM2937" s="30"/>
      <c r="BN2937" s="30"/>
      <c r="BO2937" s="30"/>
      <c r="BP2937" s="30"/>
      <c r="BR2937" s="30">
        <v>-699.06</v>
      </c>
      <c r="BS2937" s="30"/>
      <c r="BT2937" s="30"/>
      <c r="BU2937" s="30"/>
      <c r="BV2937" s="30"/>
      <c r="BW2937" s="30"/>
      <c r="BX2937" s="30"/>
      <c r="BY2937" s="30"/>
      <c r="BZ2937" s="30"/>
      <c r="CA2937" s="30"/>
      <c r="CC2937" s="30">
        <v>2259.0700000000002</v>
      </c>
      <c r="CD2937" s="30"/>
      <c r="CE2937" s="30"/>
      <c r="CF2937" s="30"/>
      <c r="CG2937" s="30"/>
      <c r="CH2937" s="30"/>
      <c r="CI2937" s="30"/>
      <c r="CJ2937" s="30"/>
      <c r="CK2937" s="30"/>
      <c r="CN2937" s="30">
        <v>2500</v>
      </c>
      <c r="CO2937" s="30"/>
      <c r="CP2937" s="30"/>
      <c r="CQ2937" s="30"/>
      <c r="CR2937" s="30"/>
      <c r="CS2937" s="30"/>
      <c r="CT2937" s="30"/>
      <c r="CU2937" s="30"/>
      <c r="CW2937" s="30">
        <v>-240.93</v>
      </c>
      <c r="CX2937" s="30"/>
      <c r="CY2937" s="30"/>
      <c r="CZ2937" s="30"/>
      <c r="DA2937" s="30"/>
      <c r="DB2937" s="30"/>
      <c r="DC2937" s="30"/>
      <c r="DD2937" s="30"/>
    </row>
    <row r="2938" spans="1:108" ht="6" customHeight="1" x14ac:dyDescent="0.2">
      <c r="A2938" s="68"/>
    </row>
    <row r="2939" spans="1:108" ht="13.5" customHeight="1" x14ac:dyDescent="0.2">
      <c r="A2939" s="28"/>
      <c r="B2939" s="35" t="s">
        <v>29</v>
      </c>
      <c r="C2939" s="35"/>
      <c r="D2939" s="35" t="s">
        <v>388</v>
      </c>
      <c r="E2939" s="35"/>
      <c r="F2939" s="35"/>
      <c r="G2939" s="35"/>
      <c r="H2939" s="35"/>
      <c r="I2939" s="35"/>
      <c r="J2939" s="35"/>
      <c r="O2939" s="35" t="s">
        <v>389</v>
      </c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5"/>
      <c r="AA2939" s="35"/>
      <c r="AB2939" s="35"/>
      <c r="AC2939" s="35"/>
      <c r="AD2939" s="35"/>
      <c r="AE2939" s="35"/>
      <c r="AF2939" s="35"/>
      <c r="AG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W2939" s="30">
        <v>215300.7</v>
      </c>
      <c r="AX2939" s="30"/>
      <c r="AY2939" s="30"/>
      <c r="AZ2939" s="30"/>
      <c r="BA2939" s="30"/>
      <c r="BB2939" s="30"/>
      <c r="BC2939" s="30"/>
      <c r="BD2939" s="30"/>
      <c r="BE2939" s="30"/>
      <c r="BF2939" s="30"/>
      <c r="BG2939" s="30">
        <v>229000</v>
      </c>
      <c r="BH2939" s="30"/>
      <c r="BI2939" s="30"/>
      <c r="BJ2939" s="30"/>
      <c r="BK2939" s="30"/>
      <c r="BL2939" s="30"/>
      <c r="BM2939" s="30"/>
      <c r="BN2939" s="30"/>
      <c r="BO2939" s="30"/>
      <c r="BP2939" s="30"/>
      <c r="BR2939" s="30">
        <v>-13699.3</v>
      </c>
      <c r="BS2939" s="30"/>
      <c r="BT2939" s="30"/>
      <c r="BU2939" s="30"/>
      <c r="BV2939" s="30"/>
      <c r="BW2939" s="30"/>
      <c r="BX2939" s="30"/>
      <c r="BY2939" s="30"/>
      <c r="BZ2939" s="30"/>
      <c r="CA2939" s="30"/>
      <c r="CC2939" s="30">
        <v>201794.18</v>
      </c>
      <c r="CD2939" s="30"/>
      <c r="CE2939" s="30"/>
      <c r="CF2939" s="30"/>
      <c r="CG2939" s="30"/>
      <c r="CH2939" s="30"/>
      <c r="CI2939" s="30"/>
      <c r="CJ2939" s="30"/>
      <c r="CK2939" s="30"/>
      <c r="CN2939" s="30">
        <v>214000</v>
      </c>
      <c r="CO2939" s="30"/>
      <c r="CP2939" s="30"/>
      <c r="CQ2939" s="30"/>
      <c r="CR2939" s="30"/>
      <c r="CS2939" s="30"/>
      <c r="CT2939" s="30"/>
      <c r="CU2939" s="30"/>
      <c r="CW2939" s="30">
        <v>-12205.82</v>
      </c>
      <c r="CX2939" s="30"/>
      <c r="CY2939" s="30"/>
      <c r="CZ2939" s="30"/>
      <c r="DA2939" s="30"/>
      <c r="DB2939" s="30"/>
      <c r="DC2939" s="30"/>
      <c r="DD2939" s="30"/>
    </row>
    <row r="2940" spans="1:108" ht="6" customHeight="1" x14ac:dyDescent="0.2">
      <c r="A2940" s="28"/>
    </row>
    <row r="2941" spans="1:108" ht="13.5" customHeight="1" x14ac:dyDescent="0.2">
      <c r="A2941" s="41"/>
      <c r="B2941" s="35" t="s">
        <v>390</v>
      </c>
      <c r="C2941" s="35"/>
      <c r="D2941" s="35" t="s">
        <v>391</v>
      </c>
      <c r="E2941" s="35"/>
      <c r="F2941" s="35"/>
      <c r="G2941" s="35"/>
      <c r="H2941" s="35"/>
      <c r="I2941" s="35"/>
      <c r="J2941" s="35"/>
      <c r="O2941" s="35" t="s">
        <v>392</v>
      </c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5"/>
      <c r="AA2941" s="35"/>
      <c r="AB2941" s="35"/>
      <c r="AC2941" s="35"/>
      <c r="AD2941" s="35"/>
      <c r="AE2941" s="35"/>
      <c r="AF2941" s="35"/>
      <c r="AG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W2941" s="30">
        <v>-215300.7</v>
      </c>
      <c r="AX2941" s="30"/>
      <c r="AY2941" s="30"/>
      <c r="AZ2941" s="30"/>
      <c r="BA2941" s="30"/>
      <c r="BB2941" s="30"/>
      <c r="BC2941" s="30"/>
      <c r="BD2941" s="30"/>
      <c r="BE2941" s="30"/>
      <c r="BF2941" s="30"/>
      <c r="BG2941" s="30">
        <v>-229000</v>
      </c>
      <c r="BH2941" s="30"/>
      <c r="BI2941" s="30"/>
      <c r="BJ2941" s="30"/>
      <c r="BK2941" s="30"/>
      <c r="BL2941" s="30"/>
      <c r="BM2941" s="30"/>
      <c r="BN2941" s="30"/>
      <c r="BO2941" s="30"/>
      <c r="BP2941" s="30"/>
      <c r="BR2941" s="30">
        <v>13699.3</v>
      </c>
      <c r="BS2941" s="30"/>
      <c r="BT2941" s="30"/>
      <c r="BU2941" s="30"/>
      <c r="BV2941" s="30"/>
      <c r="BW2941" s="30"/>
      <c r="BX2941" s="30"/>
      <c r="BY2941" s="30"/>
      <c r="BZ2941" s="30"/>
      <c r="CA2941" s="30"/>
      <c r="CC2941" s="30">
        <v>-201794.18</v>
      </c>
      <c r="CD2941" s="30"/>
      <c r="CE2941" s="30"/>
      <c r="CF2941" s="30"/>
      <c r="CG2941" s="30"/>
      <c r="CH2941" s="30"/>
      <c r="CI2941" s="30"/>
      <c r="CJ2941" s="30"/>
      <c r="CK2941" s="30"/>
      <c r="CN2941" s="30">
        <v>-214000</v>
      </c>
      <c r="CO2941" s="30"/>
      <c r="CP2941" s="30"/>
      <c r="CQ2941" s="30"/>
      <c r="CR2941" s="30"/>
      <c r="CS2941" s="30"/>
      <c r="CT2941" s="30"/>
      <c r="CU2941" s="30"/>
      <c r="CW2941" s="30">
        <v>12205.82</v>
      </c>
      <c r="CX2941" s="30"/>
      <c r="CY2941" s="30"/>
      <c r="CZ2941" s="30"/>
      <c r="DA2941" s="30"/>
      <c r="DB2941" s="30"/>
      <c r="DC2941" s="30"/>
      <c r="DD2941" s="30"/>
    </row>
    <row r="2942" spans="1:108" ht="6" customHeight="1" x14ac:dyDescent="0.2">
      <c r="A2942" s="41"/>
    </row>
    <row r="2943" spans="1:108" ht="4.5" customHeight="1" x14ac:dyDescent="0.2">
      <c r="A2943" s="28"/>
      <c r="B2943" s="35" t="s">
        <v>390</v>
      </c>
      <c r="C2943" s="35"/>
      <c r="D2943" s="35" t="s">
        <v>48</v>
      </c>
      <c r="E2943" s="35"/>
      <c r="F2943" s="35"/>
      <c r="G2943" s="35"/>
      <c r="H2943" s="35"/>
      <c r="I2943" s="35"/>
      <c r="J2943" s="35"/>
      <c r="O2943" s="35" t="s">
        <v>49</v>
      </c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5"/>
      <c r="AA2943" s="35"/>
      <c r="AB2943" s="35"/>
      <c r="AC2943" s="35"/>
      <c r="AD2943" s="35"/>
      <c r="AE2943" s="35"/>
      <c r="AF2943" s="35"/>
      <c r="AG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W2943" s="30">
        <v>0</v>
      </c>
      <c r="AX2943" s="30"/>
      <c r="AY2943" s="30"/>
      <c r="AZ2943" s="30"/>
      <c r="BA2943" s="30"/>
      <c r="BB2943" s="30"/>
      <c r="BC2943" s="30"/>
      <c r="BD2943" s="30"/>
      <c r="BE2943" s="30"/>
      <c r="BF2943" s="30"/>
      <c r="BG2943" s="30">
        <v>0</v>
      </c>
      <c r="BH2943" s="30"/>
      <c r="BI2943" s="30"/>
      <c r="BJ2943" s="30"/>
      <c r="BK2943" s="30"/>
      <c r="BL2943" s="30"/>
      <c r="BM2943" s="30"/>
      <c r="BN2943" s="30"/>
      <c r="BO2943" s="30"/>
      <c r="BP2943" s="30"/>
      <c r="BR2943" s="30">
        <v>0</v>
      </c>
      <c r="BS2943" s="30"/>
      <c r="BT2943" s="30"/>
      <c r="BU2943" s="30"/>
      <c r="BV2943" s="30"/>
      <c r="BW2943" s="30"/>
      <c r="BX2943" s="30"/>
      <c r="BY2943" s="30"/>
      <c r="BZ2943" s="30"/>
      <c r="CA2943" s="30"/>
    </row>
    <row r="2944" spans="1:108" ht="9" customHeight="1" x14ac:dyDescent="0.2">
      <c r="A2944" s="28"/>
      <c r="B2944" s="35"/>
      <c r="C2944" s="35"/>
      <c r="D2944" s="35"/>
      <c r="E2944" s="35"/>
      <c r="F2944" s="35"/>
      <c r="G2944" s="35"/>
      <c r="H2944" s="35"/>
      <c r="I2944" s="35"/>
      <c r="J2944" s="35"/>
      <c r="O2944" s="35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5"/>
      <c r="AA2944" s="35"/>
      <c r="AB2944" s="35"/>
      <c r="AC2944" s="35"/>
      <c r="AD2944" s="35"/>
      <c r="AE2944" s="35"/>
      <c r="AF2944" s="35"/>
      <c r="AG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W2944" s="30"/>
      <c r="AX2944" s="30"/>
      <c r="AY2944" s="30"/>
      <c r="AZ2944" s="30"/>
      <c r="BA2944" s="30"/>
      <c r="BB2944" s="30"/>
      <c r="BC2944" s="30"/>
      <c r="BD2944" s="30"/>
      <c r="BE2944" s="30"/>
      <c r="BF2944" s="30"/>
      <c r="BG2944" s="30"/>
      <c r="BH2944" s="30"/>
      <c r="BI2944" s="30"/>
      <c r="BJ2944" s="30"/>
      <c r="BK2944" s="30"/>
      <c r="BL2944" s="30"/>
      <c r="BM2944" s="30"/>
      <c r="BN2944" s="30"/>
      <c r="BO2944" s="30"/>
      <c r="BP2944" s="30"/>
      <c r="BR2944" s="30"/>
      <c r="BS2944" s="30"/>
      <c r="BT2944" s="30"/>
      <c r="BU2944" s="30"/>
      <c r="BV2944" s="30"/>
      <c r="BW2944" s="30"/>
      <c r="BX2944" s="30"/>
      <c r="BY2944" s="30"/>
      <c r="BZ2944" s="30"/>
      <c r="CA2944" s="30"/>
    </row>
    <row r="2945" spans="1:108" ht="6" customHeight="1" x14ac:dyDescent="0.2">
      <c r="A2945" s="28"/>
    </row>
    <row r="2946" spans="1:108" ht="15" customHeight="1" x14ac:dyDescent="0.2">
      <c r="A2946" s="41"/>
      <c r="B2946" s="35" t="s">
        <v>390</v>
      </c>
      <c r="C2946" s="35"/>
      <c r="D2946" s="35" t="s">
        <v>50</v>
      </c>
      <c r="E2946" s="35"/>
      <c r="F2946" s="35"/>
      <c r="G2946" s="35"/>
      <c r="H2946" s="35"/>
      <c r="I2946" s="35"/>
      <c r="J2946" s="35"/>
      <c r="O2946" s="35" t="s">
        <v>393</v>
      </c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5"/>
      <c r="AA2946" s="35"/>
      <c r="AB2946" s="35"/>
      <c r="AC2946" s="35"/>
      <c r="AD2946" s="35"/>
      <c r="AE2946" s="35"/>
      <c r="AF2946" s="35"/>
      <c r="AG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W2946" s="30">
        <v>-215300.7</v>
      </c>
      <c r="AX2946" s="30"/>
      <c r="AY2946" s="30"/>
      <c r="AZ2946" s="30"/>
      <c r="BA2946" s="30"/>
      <c r="BB2946" s="30"/>
      <c r="BC2946" s="30"/>
      <c r="BD2946" s="30"/>
      <c r="BE2946" s="30"/>
      <c r="BF2946" s="30"/>
      <c r="BG2946" s="30">
        <v>-229000</v>
      </c>
      <c r="BH2946" s="30"/>
      <c r="BI2946" s="30"/>
      <c r="BJ2946" s="30"/>
      <c r="BK2946" s="30"/>
      <c r="BL2946" s="30"/>
      <c r="BM2946" s="30"/>
      <c r="BN2946" s="30"/>
      <c r="BO2946" s="30"/>
      <c r="BP2946" s="30"/>
      <c r="BR2946" s="30">
        <v>13699.3</v>
      </c>
      <c r="BS2946" s="30"/>
      <c r="BT2946" s="30"/>
      <c r="BU2946" s="30"/>
      <c r="BV2946" s="30"/>
      <c r="BW2946" s="30"/>
      <c r="BX2946" s="30"/>
      <c r="BY2946" s="30"/>
      <c r="BZ2946" s="30"/>
      <c r="CA2946" s="30"/>
    </row>
    <row r="2947" spans="1:108" ht="7.5" customHeight="1" x14ac:dyDescent="0.2">
      <c r="A2947" s="41"/>
    </row>
    <row r="2948" spans="1:108" ht="13.5" customHeight="1" x14ac:dyDescent="0.2">
      <c r="A2948" s="41"/>
      <c r="B2948" s="29" t="s">
        <v>394</v>
      </c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9"/>
      <c r="X2948" s="29"/>
      <c r="Y2948" s="29"/>
      <c r="Z2948" s="29"/>
      <c r="AA2948" s="29"/>
      <c r="AB2948" s="29"/>
      <c r="AC2948" s="29"/>
      <c r="AD2948" s="29"/>
      <c r="AE2948" s="29"/>
      <c r="AF2948" s="29"/>
      <c r="AG2948" s="29"/>
      <c r="AH2948" s="29"/>
      <c r="AI2948" s="29"/>
      <c r="AJ2948" s="29"/>
      <c r="AK2948" s="29"/>
      <c r="AL2948" s="29"/>
      <c r="AM2948" s="29"/>
      <c r="AN2948" s="29"/>
      <c r="AO2948" s="29"/>
      <c r="AP2948" s="29"/>
      <c r="AQ2948" s="29"/>
      <c r="AR2948" s="29"/>
      <c r="AS2948" s="29"/>
      <c r="AT2948" s="29"/>
      <c r="AU2948" s="29"/>
      <c r="AV2948" s="29"/>
    </row>
    <row r="2949" spans="1:108" ht="6" customHeight="1" x14ac:dyDescent="0.2">
      <c r="A2949" s="41"/>
    </row>
    <row r="2950" spans="1:108" ht="13.5" customHeight="1" x14ac:dyDescent="0.2">
      <c r="A2950" s="28"/>
      <c r="B2950" s="35" t="s">
        <v>29</v>
      </c>
      <c r="C2950" s="35"/>
      <c r="D2950" s="35" t="s">
        <v>79</v>
      </c>
      <c r="E2950" s="35"/>
      <c r="F2950" s="35"/>
      <c r="G2950" s="35"/>
      <c r="H2950" s="35"/>
      <c r="I2950" s="35"/>
      <c r="J2950" s="35"/>
      <c r="O2950" s="35" t="s">
        <v>80</v>
      </c>
      <c r="P2950" s="35"/>
      <c r="Q2950" s="35"/>
      <c r="R2950" s="35"/>
      <c r="S2950" s="35"/>
      <c r="T2950" s="35"/>
      <c r="U2950" s="35"/>
      <c r="V2950" s="35"/>
      <c r="W2950" s="35"/>
      <c r="X2950" s="35"/>
      <c r="Y2950" s="35"/>
      <c r="Z2950" s="35"/>
      <c r="AA2950" s="35"/>
      <c r="AB2950" s="35"/>
      <c r="AC2950" s="35"/>
      <c r="AD2950" s="35"/>
      <c r="AE2950" s="35"/>
      <c r="AF2950" s="35"/>
      <c r="AG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CC2950" s="30">
        <v>0</v>
      </c>
      <c r="CD2950" s="30"/>
      <c r="CE2950" s="30"/>
      <c r="CF2950" s="30"/>
      <c r="CG2950" s="30"/>
      <c r="CH2950" s="30"/>
      <c r="CI2950" s="30"/>
      <c r="CJ2950" s="30"/>
      <c r="CK2950" s="30"/>
      <c r="CN2950" s="30">
        <v>0</v>
      </c>
      <c r="CO2950" s="30"/>
      <c r="CP2950" s="30"/>
      <c r="CQ2950" s="30"/>
      <c r="CR2950" s="30"/>
      <c r="CS2950" s="30"/>
      <c r="CT2950" s="30"/>
      <c r="CU2950" s="30"/>
      <c r="CW2950" s="30">
        <v>0</v>
      </c>
      <c r="CX2950" s="30"/>
      <c r="CY2950" s="30"/>
      <c r="CZ2950" s="30"/>
      <c r="DA2950" s="30"/>
      <c r="DB2950" s="30"/>
      <c r="DC2950" s="30"/>
      <c r="DD2950" s="30"/>
    </row>
    <row r="2951" spans="1:108" ht="6" customHeight="1" x14ac:dyDescent="0.2">
      <c r="A2951" s="28"/>
    </row>
    <row r="2952" spans="1:108" ht="13.5" customHeight="1" x14ac:dyDescent="0.2">
      <c r="A2952" s="28"/>
      <c r="B2952" s="35" t="s">
        <v>29</v>
      </c>
      <c r="C2952" s="35"/>
      <c r="D2952" s="35" t="s">
        <v>87</v>
      </c>
      <c r="E2952" s="35"/>
      <c r="F2952" s="35"/>
      <c r="G2952" s="35"/>
      <c r="H2952" s="35"/>
      <c r="I2952" s="35"/>
      <c r="J2952" s="35"/>
      <c r="O2952" s="35" t="s">
        <v>88</v>
      </c>
      <c r="P2952" s="35"/>
      <c r="Q2952" s="35"/>
      <c r="R2952" s="35"/>
      <c r="S2952" s="35"/>
      <c r="T2952" s="35"/>
      <c r="U2952" s="35"/>
      <c r="V2952" s="35"/>
      <c r="W2952" s="35"/>
      <c r="X2952" s="35"/>
      <c r="Y2952" s="35"/>
      <c r="Z2952" s="35"/>
      <c r="AA2952" s="35"/>
      <c r="AB2952" s="35"/>
      <c r="AC2952" s="35"/>
      <c r="AD2952" s="35"/>
      <c r="AE2952" s="35"/>
      <c r="AF2952" s="35"/>
      <c r="AG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CC2952" s="30">
        <v>0</v>
      </c>
      <c r="CD2952" s="30"/>
      <c r="CE2952" s="30"/>
      <c r="CF2952" s="30"/>
      <c r="CG2952" s="30"/>
      <c r="CH2952" s="30"/>
      <c r="CI2952" s="30"/>
      <c r="CJ2952" s="30"/>
      <c r="CK2952" s="30"/>
      <c r="CN2952" s="30">
        <v>0</v>
      </c>
      <c r="CO2952" s="30"/>
      <c r="CP2952" s="30"/>
      <c r="CQ2952" s="30"/>
      <c r="CR2952" s="30"/>
      <c r="CS2952" s="30"/>
      <c r="CT2952" s="30"/>
      <c r="CU2952" s="30"/>
      <c r="CW2952" s="30">
        <v>0</v>
      </c>
      <c r="CX2952" s="30"/>
      <c r="CY2952" s="30"/>
      <c r="CZ2952" s="30"/>
      <c r="DA2952" s="30"/>
      <c r="DB2952" s="30"/>
      <c r="DC2952" s="30"/>
      <c r="DD2952" s="30"/>
    </row>
    <row r="2953" spans="1:108" ht="6" customHeight="1" x14ac:dyDescent="0.2">
      <c r="A2953" s="28"/>
    </row>
    <row r="2954" spans="1:108" ht="13.5" customHeight="1" x14ac:dyDescent="0.2">
      <c r="A2954" s="41"/>
      <c r="B2954" s="35" t="s">
        <v>390</v>
      </c>
      <c r="C2954" s="35"/>
      <c r="D2954" s="35" t="s">
        <v>89</v>
      </c>
      <c r="E2954" s="35"/>
      <c r="F2954" s="35"/>
      <c r="G2954" s="35"/>
      <c r="H2954" s="35"/>
      <c r="I2954" s="35"/>
      <c r="J2954" s="35"/>
      <c r="O2954" s="35" t="s">
        <v>90</v>
      </c>
      <c r="P2954" s="35"/>
      <c r="Q2954" s="35"/>
      <c r="R2954" s="35"/>
      <c r="S2954" s="35"/>
      <c r="T2954" s="35"/>
      <c r="U2954" s="35"/>
      <c r="V2954" s="35"/>
      <c r="W2954" s="35"/>
      <c r="X2954" s="35"/>
      <c r="Y2954" s="35"/>
      <c r="Z2954" s="35"/>
      <c r="AA2954" s="35"/>
      <c r="AB2954" s="35"/>
      <c r="AC2954" s="35"/>
      <c r="AD2954" s="35"/>
      <c r="AE2954" s="35"/>
      <c r="AF2954" s="35"/>
      <c r="AG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CC2954" s="30">
        <v>0</v>
      </c>
      <c r="CD2954" s="30"/>
      <c r="CE2954" s="30"/>
      <c r="CF2954" s="30"/>
      <c r="CG2954" s="30"/>
      <c r="CH2954" s="30"/>
      <c r="CI2954" s="30"/>
      <c r="CJ2954" s="30"/>
      <c r="CK2954" s="30"/>
      <c r="CN2954" s="30">
        <v>0</v>
      </c>
      <c r="CO2954" s="30"/>
      <c r="CP2954" s="30"/>
      <c r="CQ2954" s="30"/>
      <c r="CR2954" s="30"/>
      <c r="CS2954" s="30"/>
      <c r="CT2954" s="30"/>
      <c r="CU2954" s="30"/>
      <c r="CW2954" s="30">
        <v>0</v>
      </c>
      <c r="CX2954" s="30"/>
      <c r="CY2954" s="30"/>
      <c r="CZ2954" s="30"/>
      <c r="DA2954" s="30"/>
      <c r="DB2954" s="30"/>
      <c r="DC2954" s="30"/>
      <c r="DD2954" s="30"/>
    </row>
    <row r="2955" spans="1:108" ht="6" customHeight="1" x14ac:dyDescent="0.2">
      <c r="A2955" s="41"/>
    </row>
    <row r="2956" spans="1:108" ht="15" customHeight="1" x14ac:dyDescent="0.2">
      <c r="A2956" s="41"/>
      <c r="B2956" s="35" t="s">
        <v>390</v>
      </c>
      <c r="C2956" s="35"/>
      <c r="D2956" s="35" t="s">
        <v>91</v>
      </c>
      <c r="E2956" s="35"/>
      <c r="F2956" s="35"/>
      <c r="G2956" s="35"/>
      <c r="H2956" s="35"/>
      <c r="I2956" s="35"/>
      <c r="J2956" s="35"/>
      <c r="O2956" s="29" t="s">
        <v>92</v>
      </c>
      <c r="P2956" s="29"/>
      <c r="Q2956" s="29"/>
      <c r="R2956" s="29"/>
      <c r="S2956" s="29"/>
      <c r="T2956" s="29"/>
      <c r="U2956" s="29"/>
      <c r="V2956" s="29"/>
      <c r="W2956" s="29"/>
      <c r="X2956" s="29"/>
      <c r="Y2956" s="29"/>
      <c r="Z2956" s="29"/>
      <c r="AA2956" s="29"/>
      <c r="AB2956" s="29"/>
      <c r="AC2956" s="29"/>
      <c r="AD2956" s="29"/>
      <c r="AE2956" s="29"/>
      <c r="AF2956" s="29"/>
      <c r="AG2956" s="29"/>
      <c r="AH2956" s="29"/>
      <c r="AI2956" s="29"/>
      <c r="AJ2956" s="29"/>
      <c r="AK2956" s="29"/>
      <c r="AL2956" s="29"/>
      <c r="AM2956" s="29"/>
      <c r="AN2956" s="29"/>
      <c r="AO2956" s="29"/>
      <c r="AP2956" s="29"/>
      <c r="AQ2956" s="29"/>
      <c r="AR2956" s="29"/>
      <c r="AS2956" s="29"/>
      <c r="AT2956" s="29"/>
      <c r="CC2956" s="30">
        <v>-201794.18</v>
      </c>
      <c r="CD2956" s="30"/>
      <c r="CE2956" s="30"/>
      <c r="CF2956" s="30"/>
      <c r="CG2956" s="30"/>
      <c r="CH2956" s="30"/>
      <c r="CI2956" s="30"/>
      <c r="CJ2956" s="30"/>
      <c r="CK2956" s="30"/>
      <c r="CN2956" s="30">
        <v>-214000</v>
      </c>
      <c r="CO2956" s="30"/>
      <c r="CP2956" s="30"/>
      <c r="CQ2956" s="30"/>
      <c r="CR2956" s="30"/>
      <c r="CS2956" s="30"/>
      <c r="CT2956" s="30"/>
      <c r="CU2956" s="30"/>
      <c r="CW2956" s="30">
        <v>12205.82</v>
      </c>
      <c r="CX2956" s="30"/>
      <c r="CY2956" s="30"/>
      <c r="CZ2956" s="30"/>
      <c r="DA2956" s="30"/>
      <c r="DB2956" s="30"/>
      <c r="DC2956" s="30"/>
      <c r="DD2956" s="30"/>
    </row>
    <row r="2957" spans="1:108" ht="7.5" customHeight="1" x14ac:dyDescent="0.2">
      <c r="A2957" s="41"/>
    </row>
    <row r="2958" spans="1:108" ht="13.5" customHeight="1" x14ac:dyDescent="0.2">
      <c r="A2958" s="41"/>
      <c r="B2958" s="29" t="s">
        <v>395</v>
      </c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W2958" s="29"/>
      <c r="X2958" s="29"/>
      <c r="Y2958" s="29"/>
      <c r="Z2958" s="29"/>
      <c r="AA2958" s="29"/>
      <c r="AB2958" s="29"/>
      <c r="AC2958" s="29"/>
      <c r="AD2958" s="29"/>
      <c r="AE2958" s="29"/>
      <c r="AF2958" s="29"/>
      <c r="AG2958" s="29"/>
      <c r="AH2958" s="29"/>
      <c r="AI2958" s="29"/>
      <c r="AJ2958" s="29"/>
      <c r="AK2958" s="29"/>
      <c r="AL2958" s="29"/>
      <c r="AM2958" s="29"/>
      <c r="AN2958" s="29"/>
      <c r="AO2958" s="29"/>
      <c r="AP2958" s="29"/>
      <c r="AQ2958" s="29"/>
      <c r="AR2958" s="29"/>
      <c r="AS2958" s="29"/>
      <c r="AT2958" s="29"/>
      <c r="AU2958" s="29"/>
      <c r="AV2958" s="29"/>
    </row>
    <row r="2959" spans="1:108" ht="6" customHeight="1" x14ac:dyDescent="0.2">
      <c r="A2959" s="41"/>
    </row>
    <row r="2960" spans="1:108" ht="13.5" customHeight="1" x14ac:dyDescent="0.2">
      <c r="A2960" s="28"/>
      <c r="B2960" s="35" t="s">
        <v>29</v>
      </c>
      <c r="C2960" s="35"/>
      <c r="D2960" s="35" t="s">
        <v>99</v>
      </c>
      <c r="E2960" s="35"/>
      <c r="F2960" s="35"/>
      <c r="G2960" s="35"/>
      <c r="H2960" s="35"/>
      <c r="I2960" s="35"/>
      <c r="J2960" s="35"/>
      <c r="O2960" s="35" t="s">
        <v>100</v>
      </c>
      <c r="P2960" s="35"/>
      <c r="Q2960" s="35"/>
      <c r="R2960" s="35"/>
      <c r="S2960" s="35"/>
      <c r="T2960" s="35"/>
      <c r="U2960" s="35"/>
      <c r="V2960" s="35"/>
      <c r="W2960" s="35"/>
      <c r="X2960" s="35"/>
      <c r="Y2960" s="35"/>
      <c r="Z2960" s="35"/>
      <c r="AA2960" s="35"/>
      <c r="AB2960" s="35"/>
      <c r="AC2960" s="35"/>
      <c r="AD2960" s="35"/>
      <c r="AE2960" s="35"/>
      <c r="AF2960" s="35"/>
      <c r="AG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CC2960" s="30">
        <v>0</v>
      </c>
      <c r="CD2960" s="30"/>
      <c r="CE2960" s="30"/>
      <c r="CF2960" s="30"/>
      <c r="CG2960" s="30"/>
      <c r="CH2960" s="30"/>
      <c r="CI2960" s="30"/>
      <c r="CJ2960" s="30"/>
      <c r="CK2960" s="30"/>
      <c r="CN2960" s="30">
        <v>0</v>
      </c>
      <c r="CO2960" s="30"/>
      <c r="CP2960" s="30"/>
      <c r="CQ2960" s="30"/>
      <c r="CR2960" s="30"/>
      <c r="CS2960" s="30"/>
      <c r="CT2960" s="30"/>
      <c r="CU2960" s="30"/>
      <c r="CW2960" s="30">
        <v>0</v>
      </c>
      <c r="CX2960" s="30"/>
      <c r="CY2960" s="30"/>
      <c r="CZ2960" s="30"/>
      <c r="DA2960" s="30"/>
      <c r="DB2960" s="30"/>
      <c r="DC2960" s="30"/>
      <c r="DD2960" s="30"/>
    </row>
    <row r="2961" spans="1:109" ht="6" customHeight="1" x14ac:dyDescent="0.2">
      <c r="A2961" s="28"/>
    </row>
    <row r="2962" spans="1:109" ht="13.5" customHeight="1" x14ac:dyDescent="0.2">
      <c r="A2962" s="28"/>
      <c r="B2962" s="35" t="s">
        <v>29</v>
      </c>
      <c r="C2962" s="35"/>
      <c r="D2962" s="35" t="s">
        <v>107</v>
      </c>
      <c r="E2962" s="35"/>
      <c r="F2962" s="35"/>
      <c r="G2962" s="35"/>
      <c r="H2962" s="35"/>
      <c r="I2962" s="35"/>
      <c r="J2962" s="35"/>
      <c r="O2962" s="35" t="s">
        <v>108</v>
      </c>
      <c r="P2962" s="35"/>
      <c r="Q2962" s="35"/>
      <c r="R2962" s="35"/>
      <c r="S2962" s="35"/>
      <c r="T2962" s="35"/>
      <c r="U2962" s="35"/>
      <c r="V2962" s="35"/>
      <c r="W2962" s="35"/>
      <c r="X2962" s="35"/>
      <c r="Y2962" s="35"/>
      <c r="Z2962" s="35"/>
      <c r="AA2962" s="35"/>
      <c r="AB2962" s="35"/>
      <c r="AC2962" s="35"/>
      <c r="AD2962" s="35"/>
      <c r="AE2962" s="35"/>
      <c r="AF2962" s="35"/>
      <c r="AG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CC2962" s="30">
        <v>0</v>
      </c>
      <c r="CD2962" s="30"/>
      <c r="CE2962" s="30"/>
      <c r="CF2962" s="30"/>
      <c r="CG2962" s="30"/>
      <c r="CH2962" s="30"/>
      <c r="CI2962" s="30"/>
      <c r="CJ2962" s="30"/>
      <c r="CK2962" s="30"/>
      <c r="CN2962" s="30">
        <v>0</v>
      </c>
      <c r="CO2962" s="30"/>
      <c r="CP2962" s="30"/>
      <c r="CQ2962" s="30"/>
      <c r="CR2962" s="30"/>
      <c r="CS2962" s="30"/>
      <c r="CT2962" s="30"/>
      <c r="CU2962" s="30"/>
      <c r="CW2962" s="30">
        <v>0</v>
      </c>
      <c r="CX2962" s="30"/>
      <c r="CY2962" s="30"/>
      <c r="CZ2962" s="30"/>
      <c r="DA2962" s="30"/>
      <c r="DB2962" s="30"/>
      <c r="DC2962" s="30"/>
      <c r="DD2962" s="30"/>
    </row>
    <row r="2963" spans="1:109" ht="6" customHeight="1" x14ac:dyDescent="0.2">
      <c r="A2963" s="28"/>
    </row>
    <row r="2964" spans="1:109" ht="13.5" customHeight="1" x14ac:dyDescent="0.2">
      <c r="A2964" s="41"/>
      <c r="B2964" s="35" t="s">
        <v>390</v>
      </c>
      <c r="C2964" s="35"/>
      <c r="D2964" s="35" t="s">
        <v>109</v>
      </c>
      <c r="E2964" s="35"/>
      <c r="F2964" s="35"/>
      <c r="G2964" s="35"/>
      <c r="H2964" s="35"/>
      <c r="I2964" s="35"/>
      <c r="J2964" s="35"/>
      <c r="O2964" s="35" t="s">
        <v>110</v>
      </c>
      <c r="P2964" s="35"/>
      <c r="Q2964" s="35"/>
      <c r="R2964" s="35"/>
      <c r="S2964" s="35"/>
      <c r="T2964" s="35"/>
      <c r="U2964" s="35"/>
      <c r="V2964" s="35"/>
      <c r="W2964" s="35"/>
      <c r="X2964" s="35"/>
      <c r="Y2964" s="35"/>
      <c r="Z2964" s="35"/>
      <c r="AA2964" s="35"/>
      <c r="AB2964" s="35"/>
      <c r="AC2964" s="35"/>
      <c r="AD2964" s="35"/>
      <c r="AE2964" s="35"/>
      <c r="AF2964" s="35"/>
      <c r="AG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CC2964" s="30">
        <v>0</v>
      </c>
      <c r="CD2964" s="30"/>
      <c r="CE2964" s="30"/>
      <c r="CF2964" s="30"/>
      <c r="CG2964" s="30"/>
      <c r="CH2964" s="30"/>
      <c r="CI2964" s="30"/>
      <c r="CJ2964" s="30"/>
      <c r="CK2964" s="30"/>
      <c r="CN2964" s="30">
        <v>0</v>
      </c>
      <c r="CO2964" s="30"/>
      <c r="CP2964" s="30"/>
      <c r="CQ2964" s="30"/>
      <c r="CR2964" s="30"/>
      <c r="CS2964" s="30"/>
      <c r="CT2964" s="30"/>
      <c r="CU2964" s="30"/>
      <c r="CW2964" s="30">
        <v>0</v>
      </c>
      <c r="CX2964" s="30"/>
      <c r="CY2964" s="30"/>
      <c r="CZ2964" s="30"/>
      <c r="DA2964" s="30"/>
      <c r="DB2964" s="30"/>
      <c r="DC2964" s="30"/>
      <c r="DD2964" s="30"/>
    </row>
    <row r="2965" spans="1:109" ht="6" customHeight="1" x14ac:dyDescent="0.2">
      <c r="A2965" s="41"/>
    </row>
    <row r="2966" spans="1:109" ht="15" customHeight="1" x14ac:dyDescent="0.2">
      <c r="A2966" s="41"/>
      <c r="B2966" s="35" t="s">
        <v>390</v>
      </c>
      <c r="C2966" s="35"/>
      <c r="D2966" s="35" t="s">
        <v>111</v>
      </c>
      <c r="E2966" s="35"/>
      <c r="F2966" s="35"/>
      <c r="G2966" s="35"/>
      <c r="H2966" s="35"/>
      <c r="I2966" s="35"/>
      <c r="J2966" s="35"/>
      <c r="O2966" s="35" t="s">
        <v>112</v>
      </c>
      <c r="P2966" s="35"/>
      <c r="Q2966" s="35"/>
      <c r="R2966" s="35"/>
      <c r="S2966" s="35"/>
      <c r="T2966" s="35"/>
      <c r="U2966" s="35"/>
      <c r="V2966" s="35"/>
      <c r="W2966" s="35"/>
      <c r="X2966" s="35"/>
      <c r="Y2966" s="35"/>
      <c r="Z2966" s="35"/>
      <c r="AA2966" s="35"/>
      <c r="AB2966" s="35"/>
      <c r="AC2966" s="35"/>
      <c r="AD2966" s="35"/>
      <c r="AE2966" s="35"/>
      <c r="AF2966" s="35"/>
      <c r="AG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CC2966" s="30">
        <v>-201794.18</v>
      </c>
      <c r="CD2966" s="30"/>
      <c r="CE2966" s="30"/>
      <c r="CF2966" s="30"/>
      <c r="CG2966" s="30"/>
      <c r="CH2966" s="30"/>
      <c r="CI2966" s="30"/>
      <c r="CJ2966" s="30"/>
      <c r="CK2966" s="30"/>
      <c r="CN2966" s="30">
        <v>-214000</v>
      </c>
      <c r="CO2966" s="30"/>
      <c r="CP2966" s="30"/>
      <c r="CQ2966" s="30"/>
      <c r="CR2966" s="30"/>
      <c r="CS2966" s="30"/>
      <c r="CT2966" s="30"/>
      <c r="CU2966" s="30"/>
      <c r="CW2966" s="30">
        <v>12205.82</v>
      </c>
      <c r="CX2966" s="30"/>
      <c r="CY2966" s="30"/>
      <c r="CZ2966" s="30"/>
      <c r="DA2966" s="30"/>
      <c r="DB2966" s="30"/>
      <c r="DC2966" s="30"/>
      <c r="DD2966" s="30"/>
    </row>
    <row r="2967" spans="1:109" ht="7.5" customHeight="1" x14ac:dyDescent="0.2">
      <c r="A2967" s="41"/>
    </row>
    <row r="2968" spans="1:109" ht="13.5" customHeight="1" x14ac:dyDescent="0.2">
      <c r="A2968" s="41"/>
      <c r="B2968" s="29" t="s">
        <v>396</v>
      </c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</row>
    <row r="2969" spans="1:109" ht="6" customHeight="1" x14ac:dyDescent="0.2">
      <c r="A2969" s="41"/>
    </row>
    <row r="2970" spans="1:109" ht="4.5" customHeight="1" x14ac:dyDescent="0.2">
      <c r="A2970" s="41"/>
      <c r="B2970" s="35" t="s">
        <v>390</v>
      </c>
      <c r="C2970" s="35"/>
      <c r="D2970" s="35" t="s">
        <v>117</v>
      </c>
      <c r="E2970" s="35"/>
      <c r="F2970" s="35"/>
      <c r="G2970" s="35"/>
      <c r="H2970" s="35"/>
      <c r="I2970" s="35"/>
      <c r="J2970" s="35"/>
      <c r="O2970" s="35" t="s">
        <v>118</v>
      </c>
      <c r="P2970" s="35"/>
      <c r="Q2970" s="35"/>
      <c r="R2970" s="35"/>
      <c r="S2970" s="35"/>
      <c r="T2970" s="35"/>
      <c r="U2970" s="35"/>
      <c r="V2970" s="35"/>
      <c r="W2970" s="35"/>
      <c r="X2970" s="35"/>
      <c r="Y2970" s="35"/>
      <c r="Z2970" s="35"/>
      <c r="AA2970" s="35"/>
      <c r="AB2970" s="35"/>
      <c r="AC2970" s="35"/>
      <c r="AD2970" s="35"/>
      <c r="AE2970" s="35"/>
      <c r="AF2970" s="35"/>
      <c r="AG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CC2970" s="30">
        <v>0</v>
      </c>
      <c r="CD2970" s="30"/>
      <c r="CE2970" s="30"/>
      <c r="CF2970" s="30"/>
      <c r="CG2970" s="30"/>
      <c r="CH2970" s="30"/>
      <c r="CI2970" s="30"/>
      <c r="CJ2970" s="30"/>
      <c r="CK2970" s="30"/>
      <c r="CN2970" s="30">
        <v>0</v>
      </c>
      <c r="CO2970" s="30"/>
      <c r="CP2970" s="30"/>
      <c r="CQ2970" s="30"/>
      <c r="CR2970" s="30"/>
      <c r="CS2970" s="30"/>
      <c r="CT2970" s="30"/>
      <c r="CU2970" s="30"/>
      <c r="CW2970" s="30">
        <v>0</v>
      </c>
      <c r="CX2970" s="30"/>
      <c r="CY2970" s="30"/>
      <c r="CZ2970" s="30"/>
      <c r="DA2970" s="30"/>
      <c r="DB2970" s="30"/>
      <c r="DC2970" s="30"/>
      <c r="DD2970" s="30"/>
    </row>
    <row r="2971" spans="1:109" ht="10.5" customHeight="1" x14ac:dyDescent="0.2">
      <c r="A2971" s="41"/>
      <c r="B2971" s="35"/>
      <c r="C2971" s="35"/>
      <c r="D2971" s="35"/>
      <c r="E2971" s="35"/>
      <c r="F2971" s="35"/>
      <c r="G2971" s="35"/>
      <c r="H2971" s="35"/>
      <c r="I2971" s="35"/>
      <c r="J2971" s="35"/>
      <c r="O2971" s="35"/>
      <c r="P2971" s="35"/>
      <c r="Q2971" s="35"/>
      <c r="R2971" s="35"/>
      <c r="S2971" s="35"/>
      <c r="T2971" s="35"/>
      <c r="U2971" s="35"/>
      <c r="V2971" s="35"/>
      <c r="W2971" s="35"/>
      <c r="X2971" s="35"/>
      <c r="Y2971" s="35"/>
      <c r="Z2971" s="35"/>
      <c r="AA2971" s="35"/>
      <c r="AB2971" s="35"/>
      <c r="AC2971" s="35"/>
      <c r="AD2971" s="35"/>
      <c r="AE2971" s="35"/>
      <c r="AF2971" s="35"/>
      <c r="AG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CC2971" s="30"/>
      <c r="CD2971" s="30"/>
      <c r="CE2971" s="30"/>
      <c r="CF2971" s="30"/>
      <c r="CG2971" s="30"/>
      <c r="CH2971" s="30"/>
      <c r="CI2971" s="30"/>
      <c r="CJ2971" s="30"/>
      <c r="CK2971" s="30"/>
      <c r="CN2971" s="30"/>
      <c r="CO2971" s="30"/>
      <c r="CP2971" s="30"/>
      <c r="CQ2971" s="30"/>
      <c r="CR2971" s="30"/>
      <c r="CS2971" s="30"/>
      <c r="CT2971" s="30"/>
      <c r="CU2971" s="30"/>
      <c r="CW2971" s="30"/>
      <c r="CX2971" s="30"/>
      <c r="CY2971" s="30"/>
      <c r="CZ2971" s="30"/>
      <c r="DA2971" s="30"/>
      <c r="DB2971" s="30"/>
      <c r="DC2971" s="30"/>
      <c r="DD2971" s="30"/>
    </row>
    <row r="2972" spans="1:109" ht="1.5" customHeight="1" x14ac:dyDescent="0.2">
      <c r="A2972" s="41"/>
    </row>
    <row r="2973" spans="1:109" ht="6.75" customHeight="1" x14ac:dyDescent="0.2"/>
    <row r="2974" spans="1:109" ht="18.75" customHeight="1" x14ac:dyDescent="0.2">
      <c r="A2974" s="34" t="s">
        <v>591</v>
      </c>
      <c r="B2974" s="34"/>
      <c r="C2974" s="34"/>
      <c r="D2974" s="34"/>
      <c r="E2974" s="34"/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4"/>
      <c r="AE2974" s="34"/>
      <c r="AF2974" s="34"/>
      <c r="AG2974" s="34"/>
      <c r="AH2974" s="34"/>
      <c r="AI2974" s="34"/>
      <c r="AJ2974" s="34"/>
      <c r="AK2974" s="34"/>
      <c r="AL2974" s="34"/>
      <c r="AM2974" s="34"/>
      <c r="AN2974" s="34"/>
      <c r="AO2974" s="34"/>
      <c r="AP2974" s="34"/>
      <c r="AQ2974" s="34"/>
      <c r="AR2974" s="34"/>
      <c r="AS2974" s="34"/>
      <c r="AT2974" s="34"/>
      <c r="AU2974" s="34"/>
      <c r="AV2974" s="34"/>
      <c r="AW2974" s="34"/>
      <c r="AX2974" s="34"/>
      <c r="AY2974" s="34"/>
      <c r="AZ2974" s="34"/>
      <c r="BA2974" s="34"/>
      <c r="BB2974" s="34"/>
      <c r="BC2974" s="34"/>
      <c r="BD2974" s="34"/>
      <c r="BE2974" s="34"/>
      <c r="BF2974" s="34"/>
      <c r="BG2974" s="34"/>
      <c r="BH2974" s="34"/>
      <c r="BI2974" s="34"/>
      <c r="BJ2974" s="34"/>
      <c r="BK2974" s="34"/>
      <c r="BL2974" s="34"/>
      <c r="BM2974" s="34"/>
      <c r="BN2974" s="34"/>
      <c r="BO2974" s="34"/>
      <c r="BP2974" s="34"/>
      <c r="BQ2974" s="34"/>
      <c r="BR2974" s="34"/>
      <c r="BS2974" s="34"/>
      <c r="BT2974" s="34"/>
      <c r="BU2974" s="34"/>
      <c r="BV2974" s="34"/>
      <c r="BW2974" s="34"/>
      <c r="BX2974" s="34"/>
      <c r="BY2974" s="34"/>
      <c r="BZ2974" s="34"/>
      <c r="CA2974" s="34"/>
      <c r="CB2974" s="34"/>
      <c r="CC2974" s="34"/>
      <c r="CD2974" s="34"/>
      <c r="CE2974" s="34"/>
      <c r="CF2974" s="34"/>
      <c r="CG2974" s="34"/>
      <c r="CH2974" s="34"/>
      <c r="CI2974" s="34"/>
      <c r="CJ2974" s="34"/>
      <c r="CK2974" s="34"/>
      <c r="CL2974" s="34"/>
      <c r="CM2974" s="34"/>
      <c r="CN2974" s="34"/>
      <c r="CO2974" s="34"/>
      <c r="CP2974" s="34"/>
      <c r="CQ2974" s="34"/>
      <c r="CR2974" s="34"/>
      <c r="CS2974" s="34"/>
      <c r="CT2974" s="34"/>
      <c r="CU2974" s="34"/>
      <c r="CV2974" s="34"/>
      <c r="CW2974" s="34"/>
      <c r="CX2974" s="34"/>
      <c r="CY2974" s="34"/>
      <c r="CZ2974" s="34"/>
      <c r="DA2974" s="34"/>
      <c r="DB2974" s="34"/>
      <c r="DC2974" s="34"/>
      <c r="DD2974" s="34"/>
      <c r="DE2974" s="34"/>
    </row>
    <row r="2975" spans="1:109" ht="13.5" customHeight="1" x14ac:dyDescent="0.2"/>
    <row r="2976" spans="1:109" ht="7.5" customHeight="1" x14ac:dyDescent="0.2"/>
    <row r="2977" spans="1:109" ht="17.25" customHeight="1" x14ac:dyDescent="0.2">
      <c r="A2977" s="35" t="s">
        <v>346</v>
      </c>
      <c r="B2977" s="35"/>
      <c r="C2977" s="35"/>
      <c r="G2977" s="35" t="s">
        <v>347</v>
      </c>
      <c r="H2977" s="35"/>
      <c r="J2977" s="40"/>
      <c r="K2977" s="40"/>
      <c r="L2977" s="40"/>
      <c r="M2977" s="40"/>
      <c r="O2977" s="35" t="s">
        <v>348</v>
      </c>
      <c r="P2977" s="35"/>
      <c r="Q2977" s="35"/>
      <c r="R2977" s="35"/>
      <c r="S2977" s="35"/>
      <c r="T2977" s="35"/>
      <c r="U2977" s="35"/>
      <c r="V2977" s="35"/>
      <c r="W2977" s="35"/>
      <c r="X2977" s="35"/>
      <c r="Y2977" s="35"/>
      <c r="Z2977" s="35"/>
      <c r="AA2977" s="35"/>
      <c r="AB2977" s="35"/>
      <c r="AC2977" s="35"/>
      <c r="AD2977" s="35"/>
      <c r="AE2977" s="35"/>
      <c r="AF2977" s="35"/>
      <c r="AG2977" s="35"/>
      <c r="AH2977" s="35"/>
      <c r="AI2977" s="35"/>
      <c r="AJ2977" s="35"/>
      <c r="AK2977" s="35"/>
      <c r="AL2977" s="35"/>
      <c r="AM2977" s="35"/>
      <c r="AN2977" s="35"/>
      <c r="AW2977" s="36" t="s">
        <v>349</v>
      </c>
      <c r="AX2977" s="36"/>
      <c r="AY2977" s="36"/>
      <c r="AZ2977" s="36"/>
      <c r="BA2977" s="36"/>
      <c r="BB2977" s="36"/>
      <c r="BC2977" s="36"/>
      <c r="BD2977" s="36"/>
      <c r="BE2977" s="36"/>
      <c r="BF2977" s="36"/>
      <c r="BG2977" s="36" t="s">
        <v>350</v>
      </c>
      <c r="BH2977" s="36"/>
      <c r="BI2977" s="36"/>
      <c r="BJ2977" s="36"/>
      <c r="BK2977" s="36"/>
      <c r="BL2977" s="36"/>
      <c r="BM2977" s="36"/>
      <c r="BN2977" s="36"/>
      <c r="BO2977" s="36"/>
      <c r="BP2977" s="36"/>
      <c r="BR2977" s="36" t="s">
        <v>21</v>
      </c>
      <c r="BS2977" s="36"/>
      <c r="BT2977" s="36"/>
      <c r="BU2977" s="36"/>
      <c r="BV2977" s="36"/>
      <c r="BW2977" s="36"/>
      <c r="BX2977" s="36"/>
      <c r="BY2977" s="36"/>
      <c r="BZ2977" s="36"/>
      <c r="CA2977" s="36"/>
      <c r="CC2977" s="36" t="s">
        <v>351</v>
      </c>
      <c r="CD2977" s="36"/>
      <c r="CE2977" s="36"/>
      <c r="CF2977" s="36"/>
      <c r="CG2977" s="36"/>
      <c r="CH2977" s="36"/>
      <c r="CI2977" s="36"/>
      <c r="CJ2977" s="36"/>
      <c r="CK2977" s="36"/>
      <c r="CN2977" s="36" t="s">
        <v>352</v>
      </c>
      <c r="CO2977" s="36"/>
      <c r="CP2977" s="36"/>
      <c r="CQ2977" s="36"/>
      <c r="CR2977" s="36"/>
      <c r="CS2977" s="36"/>
      <c r="CT2977" s="36"/>
      <c r="CU2977" s="36"/>
      <c r="CW2977" s="36" t="s">
        <v>21</v>
      </c>
      <c r="CX2977" s="36"/>
      <c r="CY2977" s="36"/>
      <c r="CZ2977" s="36"/>
      <c r="DA2977" s="36"/>
      <c r="DB2977" s="36"/>
      <c r="DC2977" s="36"/>
      <c r="DD2977" s="36"/>
    </row>
    <row r="2978" spans="1:109" ht="9" customHeight="1" x14ac:dyDescent="0.2"/>
    <row r="2979" spans="1:109" ht="17.25" customHeight="1" x14ac:dyDescent="0.2">
      <c r="A2979" s="41"/>
      <c r="B2979" s="35" t="s">
        <v>596</v>
      </c>
      <c r="C2979" s="35"/>
      <c r="D2979" s="35"/>
      <c r="E2979" s="35"/>
      <c r="F2979" s="35"/>
      <c r="G2979" s="35"/>
      <c r="H2979" s="35"/>
      <c r="O2979" s="29" t="s">
        <v>593</v>
      </c>
      <c r="P2979" s="29"/>
      <c r="Q2979" s="29"/>
      <c r="R2979" s="29"/>
      <c r="S2979" s="29"/>
      <c r="T2979" s="29"/>
      <c r="U2979" s="29"/>
      <c r="V2979" s="29"/>
      <c r="W2979" s="29"/>
      <c r="X2979" s="29"/>
      <c r="Y2979" s="29"/>
      <c r="Z2979" s="29"/>
      <c r="AA2979" s="29"/>
      <c r="AB2979" s="29"/>
      <c r="AC2979" s="29"/>
      <c r="AD2979" s="29"/>
      <c r="AE2979" s="29"/>
      <c r="AF2979" s="29"/>
      <c r="AG2979" s="29"/>
      <c r="AH2979" s="29"/>
      <c r="AI2979" s="29"/>
      <c r="AJ2979" s="29"/>
      <c r="AK2979" s="29"/>
      <c r="AL2979" s="29"/>
      <c r="AM2979" s="29"/>
      <c r="AN2979" s="29"/>
      <c r="AO2979" s="29"/>
      <c r="AP2979" s="29"/>
      <c r="AQ2979" s="29"/>
      <c r="AR2979" s="29"/>
      <c r="AS2979" s="29"/>
      <c r="AT2979" s="29"/>
    </row>
    <row r="2980" spans="1:109" ht="18" customHeight="1" x14ac:dyDescent="0.2">
      <c r="A2980" s="41"/>
      <c r="B2980" s="37" t="s">
        <v>596</v>
      </c>
      <c r="C2980" s="37"/>
      <c r="D2980" s="37"/>
      <c r="E2980" s="37"/>
      <c r="F2980" s="37"/>
      <c r="G2980" s="37"/>
      <c r="H2980" s="37"/>
      <c r="I2980" s="37" t="s">
        <v>391</v>
      </c>
      <c r="J2980" s="37"/>
      <c r="K2980" s="37"/>
      <c r="L2980" s="37"/>
      <c r="M2980" s="37"/>
      <c r="N2980" s="37"/>
      <c r="O2980" s="31" t="s">
        <v>392</v>
      </c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1"/>
      <c r="AD2980" s="31"/>
      <c r="AE2980" s="31"/>
      <c r="AF2980" s="31"/>
      <c r="AG2980" s="31"/>
      <c r="AH2980" s="31"/>
      <c r="AI2980" s="31"/>
      <c r="AJ2980" s="31"/>
      <c r="AK2980" s="31"/>
      <c r="AL2980" s="31"/>
      <c r="AM2980" s="31"/>
      <c r="AN2980" s="31"/>
      <c r="AO2980" s="31"/>
      <c r="AP2980" s="31"/>
      <c r="AQ2980" s="31"/>
      <c r="AR2980" s="31"/>
      <c r="AS2980" s="31"/>
      <c r="AT2980" s="31"/>
      <c r="AW2980" s="32">
        <v>-215300.7</v>
      </c>
      <c r="AX2980" s="32"/>
      <c r="AY2980" s="32"/>
      <c r="AZ2980" s="32"/>
      <c r="BA2980" s="32"/>
      <c r="BB2980" s="32"/>
      <c r="BC2980" s="32"/>
      <c r="BD2980" s="32"/>
      <c r="BE2980" s="32"/>
      <c r="BF2980" s="32"/>
      <c r="BG2980" s="32">
        <v>-229000</v>
      </c>
      <c r="BH2980" s="32"/>
      <c r="BI2980" s="32"/>
      <c r="BJ2980" s="32"/>
      <c r="BK2980" s="32"/>
      <c r="BL2980" s="32"/>
      <c r="BM2980" s="32"/>
      <c r="BN2980" s="32"/>
      <c r="BO2980" s="32"/>
      <c r="BP2980" s="32"/>
      <c r="BR2980" s="32">
        <v>13699.3</v>
      </c>
      <c r="BS2980" s="32"/>
      <c r="BT2980" s="32"/>
      <c r="BU2980" s="32"/>
      <c r="BV2980" s="32"/>
      <c r="BW2980" s="32"/>
      <c r="BX2980" s="32"/>
      <c r="BY2980" s="32"/>
      <c r="BZ2980" s="32"/>
      <c r="CA2980" s="32"/>
      <c r="CC2980" s="32">
        <v>-201794.18</v>
      </c>
      <c r="CD2980" s="32"/>
      <c r="CE2980" s="32"/>
      <c r="CF2980" s="32"/>
      <c r="CG2980" s="32"/>
      <c r="CH2980" s="32"/>
      <c r="CI2980" s="32"/>
      <c r="CJ2980" s="32"/>
      <c r="CK2980" s="32"/>
      <c r="CN2980" s="32">
        <v>-214000</v>
      </c>
      <c r="CO2980" s="32"/>
      <c r="CP2980" s="32"/>
      <c r="CQ2980" s="32"/>
      <c r="CR2980" s="32"/>
      <c r="CS2980" s="32"/>
      <c r="CT2980" s="32"/>
      <c r="CU2980" s="32"/>
      <c r="CW2980" s="32">
        <v>12205.82</v>
      </c>
      <c r="CX2980" s="32"/>
      <c r="CY2980" s="32"/>
      <c r="CZ2980" s="32"/>
      <c r="DA2980" s="32"/>
      <c r="DB2980" s="32"/>
      <c r="DC2980" s="32"/>
      <c r="DD2980" s="32"/>
    </row>
    <row r="2981" spans="1:109" ht="18" customHeight="1" x14ac:dyDescent="0.2">
      <c r="A2981" s="41"/>
      <c r="B2981" s="37" t="s">
        <v>596</v>
      </c>
      <c r="C2981" s="37"/>
      <c r="D2981" s="37"/>
      <c r="E2981" s="37"/>
      <c r="F2981" s="37"/>
      <c r="G2981" s="37"/>
      <c r="H2981" s="37"/>
      <c r="I2981" s="37" t="s">
        <v>50</v>
      </c>
      <c r="J2981" s="37"/>
      <c r="K2981" s="37"/>
      <c r="L2981" s="37"/>
      <c r="M2981" s="37"/>
      <c r="N2981" s="37"/>
      <c r="O2981" s="31" t="s">
        <v>393</v>
      </c>
      <c r="P2981" s="31"/>
      <c r="Q2981" s="31"/>
      <c r="R2981" s="31"/>
      <c r="S2981" s="31"/>
      <c r="T2981" s="31"/>
      <c r="U2981" s="31"/>
      <c r="V2981" s="31"/>
      <c r="W2981" s="31"/>
      <c r="X2981" s="31"/>
      <c r="Y2981" s="31"/>
      <c r="Z2981" s="31"/>
      <c r="AA2981" s="31"/>
      <c r="AB2981" s="31"/>
      <c r="AC2981" s="31"/>
      <c r="AD2981" s="31"/>
      <c r="AE2981" s="31"/>
      <c r="AF2981" s="31"/>
      <c r="AG2981" s="31"/>
      <c r="AH2981" s="31"/>
      <c r="AI2981" s="31"/>
      <c r="AJ2981" s="31"/>
      <c r="AK2981" s="31"/>
      <c r="AL2981" s="31"/>
      <c r="AM2981" s="31"/>
      <c r="AN2981" s="31"/>
      <c r="AO2981" s="31"/>
      <c r="AP2981" s="31"/>
      <c r="AQ2981" s="31"/>
      <c r="AR2981" s="31"/>
      <c r="AS2981" s="31"/>
      <c r="AT2981" s="31"/>
      <c r="AW2981" s="32">
        <v>-215300.7</v>
      </c>
      <c r="AX2981" s="32"/>
      <c r="AY2981" s="32"/>
      <c r="AZ2981" s="32"/>
      <c r="BA2981" s="32"/>
      <c r="BB2981" s="32"/>
      <c r="BC2981" s="32"/>
      <c r="BD2981" s="32"/>
      <c r="BE2981" s="32"/>
      <c r="BF2981" s="32"/>
      <c r="BG2981" s="32">
        <v>-229000</v>
      </c>
      <c r="BH2981" s="32"/>
      <c r="BI2981" s="32"/>
      <c r="BJ2981" s="32"/>
      <c r="BK2981" s="32"/>
      <c r="BL2981" s="32"/>
      <c r="BM2981" s="32"/>
      <c r="BN2981" s="32"/>
      <c r="BO2981" s="32"/>
      <c r="BP2981" s="32"/>
      <c r="BR2981" s="32">
        <v>13699.3</v>
      </c>
      <c r="BS2981" s="32"/>
      <c r="BT2981" s="32"/>
      <c r="BU2981" s="32"/>
      <c r="BV2981" s="32"/>
      <c r="BW2981" s="32"/>
      <c r="BX2981" s="32"/>
      <c r="BY2981" s="32"/>
      <c r="BZ2981" s="32"/>
      <c r="CA2981" s="32"/>
    </row>
    <row r="2982" spans="1:109" ht="18" customHeight="1" x14ac:dyDescent="0.2">
      <c r="A2982" s="41"/>
      <c r="B2982" s="37" t="s">
        <v>596</v>
      </c>
      <c r="C2982" s="37"/>
      <c r="D2982" s="37"/>
      <c r="E2982" s="37"/>
      <c r="F2982" s="37"/>
      <c r="G2982" s="37"/>
      <c r="H2982" s="37"/>
      <c r="I2982" s="37" t="s">
        <v>89</v>
      </c>
      <c r="J2982" s="37"/>
      <c r="K2982" s="37"/>
      <c r="L2982" s="37"/>
      <c r="M2982" s="37"/>
      <c r="N2982" s="37"/>
      <c r="O2982" s="31" t="s">
        <v>90</v>
      </c>
      <c r="P2982" s="31"/>
      <c r="Q2982" s="31"/>
      <c r="R2982" s="31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1"/>
      <c r="AE2982" s="31"/>
      <c r="AF2982" s="31"/>
      <c r="AG2982" s="31"/>
      <c r="AH2982" s="31"/>
      <c r="AI2982" s="31"/>
      <c r="AJ2982" s="31"/>
      <c r="AK2982" s="31"/>
      <c r="AL2982" s="31"/>
      <c r="AM2982" s="31"/>
      <c r="AN2982" s="31"/>
      <c r="AO2982" s="31"/>
      <c r="AP2982" s="31"/>
      <c r="AQ2982" s="31"/>
      <c r="AR2982" s="31"/>
      <c r="AS2982" s="31"/>
      <c r="AT2982" s="31"/>
      <c r="CC2982" s="32">
        <v>0</v>
      </c>
      <c r="CD2982" s="32"/>
      <c r="CE2982" s="32"/>
      <c r="CF2982" s="32"/>
      <c r="CG2982" s="32"/>
      <c r="CH2982" s="32"/>
      <c r="CI2982" s="32"/>
      <c r="CJ2982" s="32"/>
      <c r="CK2982" s="32"/>
      <c r="CN2982" s="32">
        <v>0</v>
      </c>
      <c r="CO2982" s="32"/>
      <c r="CP2982" s="32"/>
      <c r="CQ2982" s="32"/>
      <c r="CR2982" s="32"/>
      <c r="CS2982" s="32"/>
      <c r="CT2982" s="32"/>
      <c r="CU2982" s="32"/>
      <c r="CW2982" s="32">
        <v>0</v>
      </c>
      <c r="CX2982" s="32"/>
      <c r="CY2982" s="32"/>
      <c r="CZ2982" s="32"/>
      <c r="DA2982" s="32"/>
      <c r="DB2982" s="32"/>
      <c r="DC2982" s="32"/>
      <c r="DD2982" s="32"/>
    </row>
    <row r="2983" spans="1:109" ht="18" customHeight="1" x14ac:dyDescent="0.2">
      <c r="A2983" s="41"/>
      <c r="B2983" s="37" t="s">
        <v>596</v>
      </c>
      <c r="C2983" s="37"/>
      <c r="D2983" s="37"/>
      <c r="E2983" s="37"/>
      <c r="F2983" s="37"/>
      <c r="G2983" s="37"/>
      <c r="H2983" s="37"/>
      <c r="I2983" s="37" t="s">
        <v>91</v>
      </c>
      <c r="J2983" s="37"/>
      <c r="K2983" s="37"/>
      <c r="L2983" s="37"/>
      <c r="M2983" s="37"/>
      <c r="N2983" s="37"/>
      <c r="O2983" s="31" t="s">
        <v>92</v>
      </c>
      <c r="P2983" s="31"/>
      <c r="Q2983" s="31"/>
      <c r="R2983" s="31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1"/>
      <c r="AE2983" s="31"/>
      <c r="AF2983" s="31"/>
      <c r="AG2983" s="31"/>
      <c r="AH2983" s="31"/>
      <c r="AI2983" s="31"/>
      <c r="AJ2983" s="31"/>
      <c r="AK2983" s="31"/>
      <c r="AL2983" s="31"/>
      <c r="AM2983" s="31"/>
      <c r="AN2983" s="31"/>
      <c r="AO2983" s="31"/>
      <c r="AP2983" s="31"/>
      <c r="AQ2983" s="31"/>
      <c r="AR2983" s="31"/>
      <c r="AS2983" s="31"/>
      <c r="AT2983" s="31"/>
      <c r="CC2983" s="32">
        <v>-201794.18</v>
      </c>
      <c r="CD2983" s="32"/>
      <c r="CE2983" s="32"/>
      <c r="CF2983" s="32"/>
      <c r="CG2983" s="32"/>
      <c r="CH2983" s="32"/>
      <c r="CI2983" s="32"/>
      <c r="CJ2983" s="32"/>
      <c r="CK2983" s="32"/>
      <c r="CN2983" s="32">
        <v>-214000</v>
      </c>
      <c r="CO2983" s="32"/>
      <c r="CP2983" s="32"/>
      <c r="CQ2983" s="32"/>
      <c r="CR2983" s="32"/>
      <c r="CS2983" s="32"/>
      <c r="CT2983" s="32"/>
      <c r="CU2983" s="32"/>
      <c r="CW2983" s="32">
        <v>12205.82</v>
      </c>
      <c r="CX2983" s="32"/>
      <c r="CY2983" s="32"/>
      <c r="CZ2983" s="32"/>
      <c r="DA2983" s="32"/>
      <c r="DB2983" s="32"/>
      <c r="DC2983" s="32"/>
      <c r="DD2983" s="32"/>
    </row>
    <row r="2984" spans="1:109" ht="18" customHeight="1" x14ac:dyDescent="0.2">
      <c r="A2984" s="41"/>
      <c r="B2984" s="37" t="s">
        <v>596</v>
      </c>
      <c r="C2984" s="37"/>
      <c r="D2984" s="37"/>
      <c r="E2984" s="37"/>
      <c r="F2984" s="37"/>
      <c r="G2984" s="37"/>
      <c r="H2984" s="37"/>
      <c r="I2984" s="37" t="s">
        <v>109</v>
      </c>
      <c r="J2984" s="37"/>
      <c r="K2984" s="37"/>
      <c r="L2984" s="37"/>
      <c r="M2984" s="37"/>
      <c r="N2984" s="37"/>
      <c r="O2984" s="31" t="s">
        <v>110</v>
      </c>
      <c r="P2984" s="31"/>
      <c r="Q2984" s="31"/>
      <c r="R2984" s="31"/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1"/>
      <c r="AD2984" s="31"/>
      <c r="AE2984" s="31"/>
      <c r="AF2984" s="31"/>
      <c r="AG2984" s="31"/>
      <c r="AH2984" s="31"/>
      <c r="AI2984" s="31"/>
      <c r="AJ2984" s="31"/>
      <c r="AK2984" s="31"/>
      <c r="AL2984" s="31"/>
      <c r="AM2984" s="31"/>
      <c r="AN2984" s="31"/>
      <c r="AO2984" s="31"/>
      <c r="AP2984" s="31"/>
      <c r="AQ2984" s="31"/>
      <c r="AR2984" s="31"/>
      <c r="AS2984" s="31"/>
      <c r="AT2984" s="31"/>
      <c r="CC2984" s="32">
        <v>0</v>
      </c>
      <c r="CD2984" s="32"/>
      <c r="CE2984" s="32"/>
      <c r="CF2984" s="32"/>
      <c r="CG2984" s="32"/>
      <c r="CH2984" s="32"/>
      <c r="CI2984" s="32"/>
      <c r="CJ2984" s="32"/>
      <c r="CK2984" s="32"/>
      <c r="CN2984" s="32">
        <v>0</v>
      </c>
      <c r="CO2984" s="32"/>
      <c r="CP2984" s="32"/>
      <c r="CQ2984" s="32"/>
      <c r="CR2984" s="32"/>
      <c r="CS2984" s="32"/>
      <c r="CT2984" s="32"/>
      <c r="CU2984" s="32"/>
      <c r="CW2984" s="32">
        <v>0</v>
      </c>
      <c r="CX2984" s="32"/>
      <c r="CY2984" s="32"/>
      <c r="CZ2984" s="32"/>
      <c r="DA2984" s="32"/>
      <c r="DB2984" s="32"/>
      <c r="DC2984" s="32"/>
      <c r="DD2984" s="32"/>
    </row>
    <row r="2985" spans="1:109" ht="18" customHeight="1" x14ac:dyDescent="0.2">
      <c r="A2985" s="41"/>
      <c r="B2985" s="37" t="s">
        <v>596</v>
      </c>
      <c r="C2985" s="37"/>
      <c r="D2985" s="37"/>
      <c r="E2985" s="37"/>
      <c r="F2985" s="37"/>
      <c r="G2985" s="37"/>
      <c r="H2985" s="37"/>
      <c r="I2985" s="37" t="s">
        <v>111</v>
      </c>
      <c r="J2985" s="37"/>
      <c r="K2985" s="37"/>
      <c r="L2985" s="37"/>
      <c r="M2985" s="37"/>
      <c r="N2985" s="37"/>
      <c r="O2985" s="31" t="s">
        <v>112</v>
      </c>
      <c r="P2985" s="31"/>
      <c r="Q2985" s="31"/>
      <c r="R2985" s="31"/>
      <c r="S2985" s="31"/>
      <c r="T2985" s="31"/>
      <c r="U2985" s="31"/>
      <c r="V2985" s="31"/>
      <c r="W2985" s="31"/>
      <c r="X2985" s="31"/>
      <c r="Y2985" s="31"/>
      <c r="Z2985" s="31"/>
      <c r="AA2985" s="31"/>
      <c r="AB2985" s="31"/>
      <c r="AC2985" s="31"/>
      <c r="AD2985" s="31"/>
      <c r="AE2985" s="31"/>
      <c r="AF2985" s="31"/>
      <c r="AG2985" s="31"/>
      <c r="AH2985" s="31"/>
      <c r="AI2985" s="31"/>
      <c r="AJ2985" s="31"/>
      <c r="AK2985" s="31"/>
      <c r="AL2985" s="31"/>
      <c r="AM2985" s="31"/>
      <c r="AN2985" s="31"/>
      <c r="AO2985" s="31"/>
      <c r="AP2985" s="31"/>
      <c r="AQ2985" s="31"/>
      <c r="AR2985" s="31"/>
      <c r="AS2985" s="31"/>
      <c r="AT2985" s="31"/>
      <c r="CC2985" s="32">
        <v>-201794.18</v>
      </c>
      <c r="CD2985" s="32"/>
      <c r="CE2985" s="32"/>
      <c r="CF2985" s="32"/>
      <c r="CG2985" s="32"/>
      <c r="CH2985" s="32"/>
      <c r="CI2985" s="32"/>
      <c r="CJ2985" s="32"/>
      <c r="CK2985" s="32"/>
      <c r="CN2985" s="32">
        <v>-214000</v>
      </c>
      <c r="CO2985" s="32"/>
      <c r="CP2985" s="32"/>
      <c r="CQ2985" s="32"/>
      <c r="CR2985" s="32"/>
      <c r="CS2985" s="32"/>
      <c r="CT2985" s="32"/>
      <c r="CU2985" s="32"/>
      <c r="CW2985" s="32">
        <v>12205.82</v>
      </c>
      <c r="CX2985" s="32"/>
      <c r="CY2985" s="32"/>
      <c r="CZ2985" s="32"/>
      <c r="DA2985" s="32"/>
      <c r="DB2985" s="32"/>
      <c r="DC2985" s="32"/>
      <c r="DD2985" s="32"/>
    </row>
    <row r="2986" spans="1:109" ht="18" customHeight="1" x14ac:dyDescent="0.2">
      <c r="A2986" s="41"/>
      <c r="B2986" s="7"/>
      <c r="C2986" s="37" t="s">
        <v>596</v>
      </c>
      <c r="D2986" s="37"/>
      <c r="E2986" s="37"/>
      <c r="F2986" s="37"/>
      <c r="G2986" s="37"/>
      <c r="H2986" s="37"/>
      <c r="I2986" s="37"/>
      <c r="J2986" s="37" t="s">
        <v>117</v>
      </c>
      <c r="K2986" s="37"/>
      <c r="L2986" s="37"/>
      <c r="M2986" s="37"/>
      <c r="N2986" s="37"/>
      <c r="O2986" s="37"/>
      <c r="P2986" s="31" t="s">
        <v>118</v>
      </c>
      <c r="Q2986" s="31"/>
      <c r="R2986" s="31"/>
      <c r="S2986" s="31"/>
      <c r="T2986" s="31"/>
      <c r="U2986" s="31"/>
      <c r="V2986" s="31"/>
      <c r="W2986" s="31"/>
      <c r="X2986" s="31"/>
      <c r="Y2986" s="31"/>
      <c r="Z2986" s="31"/>
      <c r="AA2986" s="31"/>
      <c r="AB2986" s="31"/>
      <c r="AC2986" s="31"/>
      <c r="AD2986" s="31"/>
      <c r="AE2986" s="31"/>
      <c r="AF2986" s="31"/>
      <c r="AG2986" s="31"/>
      <c r="AH2986" s="31"/>
      <c r="AI2986" s="31"/>
      <c r="AJ2986" s="31"/>
      <c r="AK2986" s="31"/>
      <c r="AL2986" s="31"/>
      <c r="AM2986" s="31"/>
      <c r="AN2986" s="31"/>
      <c r="AO2986" s="31"/>
      <c r="AP2986" s="31"/>
      <c r="AQ2986" s="31"/>
      <c r="AR2986" s="31"/>
      <c r="AS2986" s="31"/>
      <c r="AT2986" s="31"/>
      <c r="AU2986" s="31"/>
      <c r="CC2986" s="32">
        <v>0</v>
      </c>
      <c r="CD2986" s="32"/>
      <c r="CE2986" s="32"/>
      <c r="CF2986" s="32"/>
      <c r="CG2986" s="32"/>
      <c r="CH2986" s="32"/>
      <c r="CI2986" s="32"/>
      <c r="CJ2986" s="32"/>
      <c r="CK2986" s="32"/>
      <c r="CN2986" s="32">
        <v>0</v>
      </c>
      <c r="CO2986" s="32"/>
      <c r="CP2986" s="32"/>
      <c r="CQ2986" s="32"/>
      <c r="CR2986" s="32"/>
      <c r="CS2986" s="32"/>
      <c r="CT2986" s="32"/>
      <c r="CU2986" s="32"/>
      <c r="CW2986" s="32">
        <v>0</v>
      </c>
      <c r="CX2986" s="32"/>
      <c r="CY2986" s="32"/>
      <c r="CZ2986" s="32"/>
      <c r="DA2986" s="32"/>
      <c r="DB2986" s="32"/>
      <c r="DC2986" s="32"/>
      <c r="DD2986" s="32"/>
    </row>
    <row r="2987" spans="1:109" ht="18.75" customHeight="1" x14ac:dyDescent="0.2">
      <c r="A2987" s="34" t="s">
        <v>597</v>
      </c>
      <c r="B2987" s="34"/>
      <c r="C2987" s="34"/>
      <c r="D2987" s="34"/>
      <c r="E2987" s="34"/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4"/>
      <c r="AE2987" s="34"/>
      <c r="AF2987" s="34"/>
      <c r="AG2987" s="34"/>
      <c r="AH2987" s="34"/>
      <c r="AI2987" s="34"/>
      <c r="AJ2987" s="34"/>
      <c r="AK2987" s="34"/>
      <c r="AL2987" s="34"/>
      <c r="AM2987" s="34"/>
      <c r="AN2987" s="34"/>
      <c r="AO2987" s="34"/>
      <c r="AP2987" s="34"/>
      <c r="AQ2987" s="34"/>
      <c r="AR2987" s="34"/>
      <c r="AS2987" s="34"/>
      <c r="AT2987" s="34"/>
      <c r="AU2987" s="34"/>
      <c r="AV2987" s="34"/>
      <c r="AW2987" s="34"/>
      <c r="AX2987" s="34"/>
      <c r="AY2987" s="34"/>
      <c r="AZ2987" s="34"/>
      <c r="BA2987" s="34"/>
      <c r="BB2987" s="34"/>
      <c r="BC2987" s="34"/>
      <c r="BD2987" s="34"/>
      <c r="BE2987" s="34"/>
      <c r="BF2987" s="34"/>
      <c r="BG2987" s="34"/>
      <c r="BH2987" s="34"/>
      <c r="BI2987" s="34"/>
      <c r="BJ2987" s="34"/>
      <c r="BK2987" s="34"/>
      <c r="BL2987" s="34"/>
      <c r="BM2987" s="34"/>
      <c r="BN2987" s="34"/>
      <c r="BO2987" s="34"/>
      <c r="BP2987" s="34"/>
      <c r="BQ2987" s="34"/>
      <c r="BR2987" s="34"/>
      <c r="BS2987" s="34"/>
      <c r="BT2987" s="34"/>
      <c r="BU2987" s="34"/>
      <c r="BV2987" s="34"/>
      <c r="BW2987" s="34"/>
      <c r="BX2987" s="34"/>
      <c r="BY2987" s="34"/>
      <c r="BZ2987" s="34"/>
      <c r="CA2987" s="34"/>
      <c r="CB2987" s="34"/>
      <c r="CC2987" s="34"/>
      <c r="CD2987" s="34"/>
      <c r="CE2987" s="34"/>
      <c r="CF2987" s="34"/>
      <c r="CG2987" s="34"/>
      <c r="CH2987" s="34"/>
      <c r="CI2987" s="34"/>
      <c r="CJ2987" s="34"/>
      <c r="CK2987" s="34"/>
      <c r="CL2987" s="34"/>
      <c r="CM2987" s="34"/>
      <c r="CN2987" s="34"/>
      <c r="CO2987" s="34"/>
      <c r="CP2987" s="34"/>
      <c r="CQ2987" s="34"/>
      <c r="CR2987" s="34"/>
      <c r="CS2987" s="34"/>
      <c r="CT2987" s="34"/>
      <c r="CU2987" s="34"/>
      <c r="CV2987" s="34"/>
      <c r="CW2987" s="34"/>
      <c r="CX2987" s="34"/>
      <c r="CY2987" s="34"/>
      <c r="CZ2987" s="34"/>
      <c r="DA2987" s="34"/>
      <c r="DB2987" s="34"/>
      <c r="DC2987" s="34"/>
      <c r="DD2987" s="34"/>
      <c r="DE2987" s="34"/>
    </row>
    <row r="2988" spans="1:109" ht="13.5" customHeight="1" x14ac:dyDescent="0.2"/>
    <row r="2989" spans="1:109" ht="7.5" customHeight="1" x14ac:dyDescent="0.2"/>
    <row r="2990" spans="1:109" ht="13.5" customHeight="1" x14ac:dyDescent="0.2">
      <c r="A2990" s="35" t="s">
        <v>346</v>
      </c>
      <c r="B2990" s="35"/>
      <c r="C2990" s="35"/>
      <c r="G2990" s="35" t="s">
        <v>347</v>
      </c>
      <c r="H2990" s="35"/>
      <c r="J2990" s="40"/>
      <c r="K2990" s="40"/>
      <c r="L2990" s="40"/>
      <c r="M2990" s="40"/>
      <c r="O2990" s="35" t="s">
        <v>348</v>
      </c>
      <c r="P2990" s="35"/>
      <c r="Q2990" s="35"/>
      <c r="R2990" s="35"/>
      <c r="S2990" s="35"/>
      <c r="T2990" s="35"/>
      <c r="U2990" s="35"/>
      <c r="V2990" s="35"/>
      <c r="W2990" s="35"/>
      <c r="X2990" s="35"/>
      <c r="Y2990" s="35"/>
      <c r="Z2990" s="35"/>
      <c r="AA2990" s="35"/>
      <c r="AB2990" s="35"/>
      <c r="AC2990" s="35"/>
      <c r="AD2990" s="35"/>
      <c r="AE2990" s="35"/>
      <c r="AF2990" s="35"/>
      <c r="AG2990" s="35"/>
      <c r="AH2990" s="35"/>
      <c r="AI2990" s="35"/>
      <c r="AJ2990" s="35"/>
      <c r="AK2990" s="35"/>
      <c r="AL2990" s="35"/>
      <c r="AM2990" s="35"/>
      <c r="AN2990" s="35"/>
      <c r="AW2990" s="36" t="s">
        <v>349</v>
      </c>
      <c r="AX2990" s="36"/>
      <c r="AY2990" s="36"/>
      <c r="AZ2990" s="36"/>
      <c r="BA2990" s="36"/>
      <c r="BB2990" s="36"/>
      <c r="BC2990" s="36"/>
      <c r="BD2990" s="36"/>
      <c r="BE2990" s="36"/>
      <c r="BF2990" s="36"/>
      <c r="BG2990" s="36" t="s">
        <v>350</v>
      </c>
      <c r="BH2990" s="36"/>
      <c r="BI2990" s="36"/>
      <c r="BJ2990" s="36"/>
      <c r="BK2990" s="36"/>
      <c r="BL2990" s="36"/>
      <c r="BM2990" s="36"/>
      <c r="BN2990" s="36"/>
      <c r="BO2990" s="36"/>
      <c r="BP2990" s="36"/>
      <c r="BR2990" s="36" t="s">
        <v>21</v>
      </c>
      <c r="BS2990" s="36"/>
      <c r="BT2990" s="36"/>
      <c r="BU2990" s="36"/>
      <c r="BV2990" s="36"/>
      <c r="BW2990" s="36"/>
      <c r="BX2990" s="36"/>
      <c r="BY2990" s="36"/>
      <c r="BZ2990" s="36"/>
      <c r="CA2990" s="36"/>
      <c r="CC2990" s="36" t="s">
        <v>351</v>
      </c>
      <c r="CD2990" s="36"/>
      <c r="CE2990" s="36"/>
      <c r="CF2990" s="36"/>
      <c r="CG2990" s="36"/>
      <c r="CH2990" s="36"/>
      <c r="CI2990" s="36"/>
      <c r="CJ2990" s="36"/>
      <c r="CK2990" s="36"/>
      <c r="CN2990" s="36" t="s">
        <v>352</v>
      </c>
      <c r="CO2990" s="36"/>
      <c r="CP2990" s="36"/>
      <c r="CQ2990" s="36"/>
      <c r="CR2990" s="36"/>
      <c r="CS2990" s="36"/>
      <c r="CT2990" s="36"/>
      <c r="CU2990" s="36"/>
      <c r="CW2990" s="36" t="s">
        <v>21</v>
      </c>
      <c r="CX2990" s="36"/>
      <c r="CY2990" s="36"/>
      <c r="CZ2990" s="36"/>
      <c r="DA2990" s="36"/>
      <c r="DB2990" s="36"/>
      <c r="DC2990" s="36"/>
      <c r="DD2990" s="36"/>
    </row>
    <row r="2991" spans="1:109" ht="5.25" customHeight="1" x14ac:dyDescent="0.2"/>
    <row r="2992" spans="1:109" ht="4.5" customHeight="1" x14ac:dyDescent="0.2">
      <c r="A2992" s="70"/>
      <c r="B2992" s="70"/>
      <c r="C2992" s="70"/>
      <c r="D2992" s="70"/>
      <c r="E2992" s="70"/>
      <c r="F2992" s="70"/>
      <c r="G2992" s="70"/>
      <c r="H2992" s="70"/>
      <c r="I2992" s="70"/>
      <c r="J2992" s="70"/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  <c r="BT2992" s="70"/>
      <c r="BU2992" s="70"/>
      <c r="BV2992" s="70"/>
      <c r="BW2992" s="70"/>
      <c r="BX2992" s="70"/>
      <c r="BY2992" s="70"/>
      <c r="BZ2992" s="70"/>
      <c r="CA2992" s="70"/>
      <c r="CB2992" s="70"/>
      <c r="CC2992" s="70"/>
      <c r="CD2992" s="70"/>
      <c r="CE2992" s="70"/>
      <c r="CF2992" s="70"/>
      <c r="CG2992" s="70"/>
      <c r="CH2992" s="70"/>
      <c r="CI2992" s="70"/>
      <c r="CJ2992" s="70"/>
      <c r="CK2992" s="70"/>
      <c r="CL2992" s="70"/>
      <c r="CM2992" s="70"/>
      <c r="CN2992" s="70"/>
      <c r="CO2992" s="70"/>
      <c r="CP2992" s="70"/>
      <c r="CQ2992" s="70"/>
      <c r="CR2992" s="70"/>
      <c r="CS2992" s="70"/>
      <c r="CT2992" s="70"/>
      <c r="CU2992" s="70"/>
      <c r="CV2992" s="70"/>
      <c r="CW2992" s="70"/>
      <c r="CX2992" s="70"/>
      <c r="CY2992" s="70"/>
      <c r="CZ2992" s="70"/>
      <c r="DA2992" s="70"/>
      <c r="DB2992" s="70"/>
      <c r="DC2992" s="70"/>
      <c r="DD2992" s="70"/>
      <c r="DE2992" s="70"/>
    </row>
    <row r="2993" spans="1:109" ht="18.75" customHeight="1" x14ac:dyDescent="0.2">
      <c r="A2993" s="70"/>
      <c r="B2993" s="70"/>
      <c r="C2993" s="70"/>
      <c r="D2993" s="70"/>
      <c r="E2993" s="70"/>
      <c r="F2993" s="70"/>
      <c r="G2993" s="70"/>
      <c r="H2993" s="70"/>
      <c r="I2993" s="70"/>
      <c r="J2993" s="70"/>
      <c r="K2993" s="70"/>
      <c r="L2993" s="70"/>
      <c r="M2993" s="70"/>
      <c r="N2993" s="70"/>
      <c r="O2993" s="70"/>
      <c r="P2993" s="70"/>
      <c r="Q2993" s="70"/>
      <c r="R2993" s="70"/>
      <c r="S2993" s="70"/>
      <c r="T2993" s="70"/>
      <c r="U2993" s="70"/>
      <c r="V2993" s="70"/>
      <c r="W2993" s="70"/>
      <c r="X2993" s="70"/>
      <c r="Y2993" s="70"/>
      <c r="Z2993" s="70"/>
      <c r="AA2993" s="70"/>
      <c r="AB2993" s="70"/>
      <c r="AC2993" s="70"/>
      <c r="AD2993" s="70"/>
      <c r="AE2993" s="70"/>
      <c r="AF2993" s="70"/>
      <c r="AG2993" s="70"/>
      <c r="AH2993" s="70"/>
      <c r="AI2993" s="70"/>
      <c r="AJ2993" s="70"/>
      <c r="AK2993" s="70"/>
      <c r="AL2993" s="70"/>
      <c r="AM2993" s="70"/>
      <c r="AN2993" s="70"/>
      <c r="AO2993" s="70"/>
      <c r="AP2993" s="70"/>
      <c r="AQ2993" s="70"/>
      <c r="AR2993" s="70"/>
      <c r="AS2993" s="70"/>
      <c r="AT2993" s="70"/>
      <c r="AU2993" s="70"/>
      <c r="AV2993" s="70"/>
      <c r="AW2993" s="70"/>
      <c r="AX2993" s="70"/>
      <c r="AY2993" s="70"/>
      <c r="AZ2993" s="70"/>
      <c r="BA2993" s="70"/>
      <c r="BB2993" s="70"/>
      <c r="BC2993" s="70"/>
      <c r="BD2993" s="70"/>
      <c r="BE2993" s="70"/>
      <c r="BF2993" s="70"/>
      <c r="BG2993" s="70"/>
      <c r="BH2993" s="70"/>
      <c r="BI2993" s="70"/>
      <c r="BJ2993" s="70"/>
      <c r="BK2993" s="70"/>
      <c r="BL2993" s="70"/>
      <c r="BM2993" s="70"/>
      <c r="BN2993" s="70"/>
      <c r="BO2993" s="70"/>
      <c r="BP2993" s="70"/>
      <c r="BQ2993" s="70"/>
      <c r="BR2993" s="70"/>
      <c r="BS2993" s="70"/>
      <c r="BT2993" s="70"/>
      <c r="BU2993" s="70"/>
      <c r="BV2993" s="70"/>
      <c r="BW2993" s="70"/>
      <c r="BX2993" s="70"/>
      <c r="BY2993" s="70"/>
      <c r="BZ2993" s="70"/>
      <c r="CA2993" s="70"/>
      <c r="CB2993" s="70"/>
      <c r="CC2993" s="70"/>
      <c r="CD2993" s="70"/>
      <c r="CE2993" s="70"/>
      <c r="CF2993" s="70"/>
      <c r="CG2993" s="70"/>
      <c r="CH2993" s="70"/>
      <c r="CI2993" s="70"/>
      <c r="CJ2993" s="70"/>
      <c r="CK2993" s="70"/>
      <c r="CL2993" s="70"/>
      <c r="CM2993" s="70"/>
      <c r="CN2993" s="70"/>
      <c r="CO2993" s="70"/>
      <c r="CP2993" s="70"/>
      <c r="CQ2993" s="70"/>
      <c r="CR2993" s="70"/>
      <c r="CS2993" s="70"/>
      <c r="CT2993" s="70"/>
      <c r="CU2993" s="70"/>
      <c r="CV2993" s="70"/>
      <c r="CW2993" s="70"/>
      <c r="CX2993" s="70"/>
      <c r="CY2993" s="70"/>
      <c r="CZ2993" s="70"/>
      <c r="DA2993" s="70"/>
      <c r="DB2993" s="70"/>
      <c r="DC2993" s="70"/>
      <c r="DD2993" s="70"/>
      <c r="DE2993" s="70"/>
    </row>
    <row r="2994" spans="1:109" ht="13.5" customHeight="1" x14ac:dyDescent="0.2">
      <c r="A2994" s="61" t="s">
        <v>346</v>
      </c>
      <c r="B2994" s="61"/>
      <c r="C2994" s="61"/>
      <c r="E2994" s="61" t="s">
        <v>598</v>
      </c>
      <c r="F2994" s="61"/>
      <c r="G2994" s="61"/>
      <c r="H2994" s="61"/>
      <c r="I2994" s="61"/>
      <c r="J2994" s="61"/>
      <c r="O2994" s="71" t="s">
        <v>599</v>
      </c>
      <c r="P2994" s="71"/>
      <c r="Q2994" s="71"/>
      <c r="R2994" s="71"/>
      <c r="S2994" s="71"/>
      <c r="T2994" s="71"/>
      <c r="U2994" s="71"/>
      <c r="V2994" s="71"/>
      <c r="W2994" s="71"/>
      <c r="X2994" s="71"/>
      <c r="Y2994" s="71"/>
      <c r="Z2994" s="71"/>
      <c r="AA2994" s="71"/>
      <c r="AB2994" s="71"/>
      <c r="AC2994" s="71"/>
      <c r="AD2994" s="71"/>
      <c r="AE2994" s="71"/>
      <c r="AF2994" s="71"/>
      <c r="AG2994" s="71"/>
      <c r="AH2994" s="71"/>
      <c r="AI2994" s="71"/>
      <c r="AJ2994" s="71"/>
      <c r="AK2994" s="71"/>
      <c r="AL2994" s="71"/>
      <c r="AM2994" s="71"/>
      <c r="AN2994" s="71"/>
      <c r="AO2994" s="71"/>
      <c r="AP2994" s="71"/>
      <c r="AQ2994" s="71"/>
      <c r="AR2994" s="71"/>
      <c r="AS2994" s="71"/>
      <c r="AT2994" s="71"/>
    </row>
    <row r="2995" spans="1:109" ht="7.5" customHeight="1" x14ac:dyDescent="0.2"/>
    <row r="2996" spans="1:109" ht="13.5" customHeight="1" x14ac:dyDescent="0.2">
      <c r="A2996" s="41"/>
      <c r="B2996" s="29" t="s">
        <v>355</v>
      </c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29"/>
      <c r="AP2996" s="29"/>
      <c r="AQ2996" s="29"/>
      <c r="AR2996" s="29"/>
      <c r="AS2996" s="29"/>
      <c r="AT2996" s="29"/>
      <c r="AU2996" s="29"/>
      <c r="AV2996" s="29"/>
    </row>
    <row r="2997" spans="1:109" ht="6" customHeight="1" x14ac:dyDescent="0.2">
      <c r="A2997" s="41"/>
    </row>
    <row r="2998" spans="1:109" ht="18" customHeight="1" x14ac:dyDescent="0.2">
      <c r="A2998" s="31" t="s">
        <v>598</v>
      </c>
      <c r="B2998" s="31"/>
      <c r="C2998" s="31"/>
      <c r="G2998" s="31" t="s">
        <v>407</v>
      </c>
      <c r="H2998" s="31"/>
      <c r="I2998" s="31"/>
      <c r="J2998" s="11" t="s">
        <v>12</v>
      </c>
      <c r="L2998" s="31" t="s">
        <v>12</v>
      </c>
      <c r="M2998" s="31"/>
      <c r="N2998" s="12" t="s">
        <v>12</v>
      </c>
      <c r="O2998" s="31" t="s">
        <v>408</v>
      </c>
      <c r="P2998" s="31"/>
      <c r="Q2998" s="31"/>
      <c r="R2998" s="31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  <c r="AE2998" s="31"/>
      <c r="AF2998" s="31"/>
      <c r="AG2998" s="31"/>
      <c r="AH2998" s="31"/>
      <c r="AI2998" s="31"/>
      <c r="AJ2998" s="31"/>
      <c r="AK2998" s="31"/>
      <c r="AL2998" s="31"/>
      <c r="AM2998" s="31"/>
      <c r="AN2998" s="31"/>
      <c r="AO2998" s="31"/>
      <c r="AP2998" s="31"/>
      <c r="AQ2998" s="31"/>
      <c r="AR2998" s="31"/>
      <c r="AS2998" s="31"/>
      <c r="AT2998" s="31"/>
      <c r="AW2998" s="32">
        <v>10692</v>
      </c>
      <c r="AX2998" s="32"/>
      <c r="AY2998" s="32"/>
      <c r="AZ2998" s="32"/>
      <c r="BA2998" s="32"/>
      <c r="BB2998" s="32"/>
      <c r="BC2998" s="32"/>
      <c r="BD2998" s="32"/>
      <c r="BE2998" s="32"/>
      <c r="BF2998" s="32"/>
      <c r="BG2998" s="32">
        <v>8000</v>
      </c>
      <c r="BH2998" s="32"/>
      <c r="BI2998" s="32"/>
      <c r="BJ2998" s="32"/>
      <c r="BK2998" s="32"/>
      <c r="BL2998" s="32"/>
      <c r="BM2998" s="32"/>
      <c r="BN2998" s="32"/>
      <c r="BO2998" s="32"/>
      <c r="BP2998" s="32"/>
      <c r="BR2998" s="32">
        <v>2692</v>
      </c>
      <c r="BS2998" s="32"/>
      <c r="BT2998" s="32"/>
      <c r="BU2998" s="32"/>
      <c r="BV2998" s="32"/>
      <c r="BW2998" s="32"/>
      <c r="BX2998" s="32"/>
      <c r="BY2998" s="32"/>
      <c r="BZ2998" s="32"/>
      <c r="CA2998" s="32"/>
      <c r="CC2998" s="32">
        <v>10692</v>
      </c>
      <c r="CD2998" s="32"/>
      <c r="CE2998" s="32"/>
      <c r="CF2998" s="32"/>
      <c r="CG2998" s="32"/>
      <c r="CH2998" s="32"/>
      <c r="CI2998" s="32"/>
      <c r="CJ2998" s="32"/>
      <c r="CK2998" s="32"/>
      <c r="CN2998" s="32">
        <v>8000</v>
      </c>
      <c r="CO2998" s="32"/>
      <c r="CP2998" s="32"/>
      <c r="CQ2998" s="32"/>
      <c r="CR2998" s="32"/>
      <c r="CS2998" s="32"/>
      <c r="CT2998" s="32"/>
      <c r="CU2998" s="32"/>
      <c r="CW2998" s="32">
        <v>2692</v>
      </c>
      <c r="CX2998" s="32"/>
      <c r="CY2998" s="32"/>
      <c r="CZ2998" s="32"/>
      <c r="DA2998" s="32"/>
      <c r="DB2998" s="32"/>
      <c r="DC2998" s="32"/>
      <c r="DD2998" s="32"/>
    </row>
    <row r="2999" spans="1:109" ht="12.75" hidden="1" customHeight="1" x14ac:dyDescent="0.2">
      <c r="A2999" s="68"/>
      <c r="B2999" s="37" t="s">
        <v>181</v>
      </c>
      <c r="C2999" s="37"/>
      <c r="D2999" s="31" t="s">
        <v>409</v>
      </c>
      <c r="E2999" s="31"/>
      <c r="F2999" s="31"/>
      <c r="G2999" s="31"/>
      <c r="H2999" s="31"/>
      <c r="I2999" s="31"/>
      <c r="J2999" s="31"/>
      <c r="O2999" s="31" t="s">
        <v>410</v>
      </c>
      <c r="P2999" s="31"/>
      <c r="Q2999" s="31"/>
      <c r="R2999" s="31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  <c r="AE2999" s="31"/>
      <c r="AF2999" s="31"/>
      <c r="AG2999" s="31"/>
      <c r="AH2999" s="31"/>
      <c r="AI2999" s="31"/>
      <c r="AJ2999" s="31"/>
      <c r="AK2999" s="31"/>
      <c r="AL2999" s="31"/>
      <c r="AM2999" s="31"/>
      <c r="AN2999" s="31"/>
      <c r="AO2999" s="31"/>
      <c r="AP2999" s="31"/>
      <c r="AQ2999" s="31"/>
      <c r="AR2999" s="31"/>
      <c r="AS2999" s="31"/>
      <c r="AT2999" s="31"/>
      <c r="AW2999" s="32">
        <v>10692</v>
      </c>
      <c r="AX2999" s="32"/>
      <c r="AY2999" s="32"/>
      <c r="AZ2999" s="32"/>
      <c r="BA2999" s="32"/>
      <c r="BB2999" s="32"/>
      <c r="BC2999" s="32"/>
      <c r="BD2999" s="32"/>
      <c r="BE2999" s="32"/>
      <c r="BF2999" s="32"/>
      <c r="BG2999" s="32">
        <v>8000</v>
      </c>
      <c r="BH2999" s="32"/>
      <c r="BI2999" s="32"/>
      <c r="BJ2999" s="32"/>
      <c r="BK2999" s="32"/>
      <c r="BL2999" s="32"/>
      <c r="BM2999" s="32"/>
      <c r="BN2999" s="32"/>
      <c r="BO2999" s="32"/>
      <c r="BP2999" s="32"/>
      <c r="BR2999" s="32">
        <v>2692</v>
      </c>
      <c r="BS2999" s="32"/>
      <c r="BT2999" s="32"/>
      <c r="BU2999" s="32"/>
      <c r="BV2999" s="32"/>
      <c r="BW2999" s="32"/>
      <c r="BX2999" s="32"/>
      <c r="BY2999" s="32"/>
      <c r="BZ2999" s="32"/>
      <c r="CA2999" s="32"/>
      <c r="CC2999" s="32">
        <v>10692</v>
      </c>
      <c r="CD2999" s="32"/>
      <c r="CE2999" s="32"/>
      <c r="CF2999" s="32"/>
      <c r="CG2999" s="32"/>
      <c r="CH2999" s="32"/>
      <c r="CI2999" s="32"/>
      <c r="CJ2999" s="32"/>
      <c r="CK2999" s="32"/>
      <c r="CN2999" s="32">
        <v>8000</v>
      </c>
      <c r="CO2999" s="32"/>
      <c r="CP2999" s="32"/>
      <c r="CQ2999" s="32"/>
      <c r="CR2999" s="32"/>
      <c r="CS2999" s="32"/>
      <c r="CT2999" s="32"/>
      <c r="CU2999" s="32"/>
      <c r="CW2999" s="32">
        <v>2692</v>
      </c>
      <c r="CX2999" s="32"/>
      <c r="CY2999" s="32"/>
      <c r="CZ2999" s="32"/>
      <c r="DA2999" s="32"/>
      <c r="DB2999" s="32"/>
      <c r="DC2999" s="32"/>
      <c r="DD2999" s="32"/>
    </row>
    <row r="3000" spans="1:109" ht="13.5" customHeight="1" x14ac:dyDescent="0.2">
      <c r="A3000" s="68"/>
      <c r="B3000" s="37"/>
      <c r="C3000" s="37"/>
      <c r="D3000" s="31"/>
      <c r="E3000" s="31"/>
      <c r="F3000" s="31"/>
      <c r="G3000" s="31"/>
      <c r="H3000" s="31"/>
      <c r="I3000" s="31"/>
      <c r="J3000" s="31"/>
      <c r="O3000" s="31"/>
      <c r="P3000" s="31"/>
      <c r="Q3000" s="31"/>
      <c r="R3000" s="31"/>
      <c r="S3000" s="31"/>
      <c r="T3000" s="31"/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  <c r="AE3000" s="31"/>
      <c r="AF3000" s="31"/>
      <c r="AG3000" s="31"/>
      <c r="AH3000" s="31"/>
      <c r="AI3000" s="31"/>
      <c r="AJ3000" s="31"/>
      <c r="AK3000" s="31"/>
      <c r="AL3000" s="31"/>
      <c r="AM3000" s="31"/>
      <c r="AN3000" s="31"/>
      <c r="AO3000" s="31"/>
      <c r="AP3000" s="31"/>
      <c r="AQ3000" s="31"/>
      <c r="AR3000" s="31"/>
      <c r="AS3000" s="31"/>
      <c r="AT3000" s="31"/>
      <c r="AW3000" s="32"/>
      <c r="AX3000" s="32"/>
      <c r="AY3000" s="32"/>
      <c r="AZ3000" s="32"/>
      <c r="BA3000" s="32"/>
      <c r="BB3000" s="32"/>
      <c r="BC3000" s="32"/>
      <c r="BD3000" s="32"/>
      <c r="BE3000" s="32"/>
      <c r="BF3000" s="32"/>
      <c r="BG3000" s="32"/>
      <c r="BH3000" s="32"/>
      <c r="BI3000" s="32"/>
      <c r="BJ3000" s="32"/>
      <c r="BK3000" s="32"/>
      <c r="BL3000" s="32"/>
      <c r="BM3000" s="32"/>
      <c r="BN3000" s="32"/>
      <c r="BO3000" s="32"/>
      <c r="BP3000" s="32"/>
      <c r="BR3000" s="32"/>
      <c r="BS3000" s="32"/>
      <c r="BT3000" s="32"/>
      <c r="BU3000" s="32"/>
      <c r="BV3000" s="32"/>
      <c r="BW3000" s="32"/>
      <c r="BX3000" s="32"/>
      <c r="BY3000" s="32"/>
      <c r="BZ3000" s="32"/>
      <c r="CA3000" s="32"/>
      <c r="CC3000" s="32"/>
      <c r="CD3000" s="32"/>
      <c r="CE3000" s="32"/>
      <c r="CF3000" s="32"/>
      <c r="CG3000" s="32"/>
      <c r="CH3000" s="32"/>
      <c r="CI3000" s="32"/>
      <c r="CJ3000" s="32"/>
      <c r="CK3000" s="32"/>
      <c r="CN3000" s="32"/>
      <c r="CO3000" s="32"/>
      <c r="CP3000" s="32"/>
      <c r="CQ3000" s="32"/>
      <c r="CR3000" s="32"/>
      <c r="CS3000" s="32"/>
      <c r="CT3000" s="32"/>
      <c r="CU3000" s="32"/>
      <c r="CW3000" s="32"/>
      <c r="CX3000" s="32"/>
      <c r="CY3000" s="32"/>
      <c r="CZ3000" s="32"/>
      <c r="DA3000" s="32"/>
      <c r="DB3000" s="32"/>
      <c r="DC3000" s="32"/>
      <c r="DD3000" s="32"/>
    </row>
    <row r="3001" spans="1:109" ht="6" customHeight="1" x14ac:dyDescent="0.2">
      <c r="A3001" s="68"/>
    </row>
    <row r="3002" spans="1:109" ht="13.5" customHeight="1" x14ac:dyDescent="0.2">
      <c r="A3002" s="68"/>
      <c r="B3002" s="35" t="s">
        <v>22</v>
      </c>
      <c r="C3002" s="35"/>
      <c r="D3002" s="29" t="s">
        <v>423</v>
      </c>
      <c r="E3002" s="29"/>
      <c r="F3002" s="29"/>
      <c r="G3002" s="29"/>
      <c r="H3002" s="29"/>
      <c r="I3002" s="29"/>
      <c r="J3002" s="29"/>
      <c r="O3002" s="29" t="s">
        <v>424</v>
      </c>
      <c r="P3002" s="29"/>
      <c r="Q3002" s="29"/>
      <c r="R3002" s="29"/>
      <c r="S3002" s="29"/>
      <c r="T3002" s="29"/>
      <c r="U3002" s="29"/>
      <c r="V3002" s="29"/>
      <c r="W3002" s="29"/>
      <c r="X3002" s="29"/>
      <c r="Y3002" s="29"/>
      <c r="Z3002" s="29"/>
      <c r="AA3002" s="29"/>
      <c r="AB3002" s="29"/>
      <c r="AC3002" s="29"/>
      <c r="AD3002" s="29"/>
      <c r="AE3002" s="29"/>
      <c r="AF3002" s="29"/>
      <c r="AG3002" s="29"/>
      <c r="AH3002" s="29"/>
      <c r="AI3002" s="29"/>
      <c r="AJ3002" s="29"/>
      <c r="AK3002" s="29"/>
      <c r="AL3002" s="29"/>
      <c r="AM3002" s="29"/>
      <c r="AN3002" s="29"/>
      <c r="AO3002" s="29"/>
      <c r="AP3002" s="29"/>
      <c r="AQ3002" s="29"/>
      <c r="AR3002" s="29"/>
      <c r="AS3002" s="29"/>
      <c r="AT3002" s="29"/>
      <c r="AW3002" s="30">
        <v>10692</v>
      </c>
      <c r="AX3002" s="30"/>
      <c r="AY3002" s="30"/>
      <c r="AZ3002" s="30"/>
      <c r="BA3002" s="30"/>
      <c r="BB3002" s="30"/>
      <c r="BC3002" s="30"/>
      <c r="BD3002" s="30"/>
      <c r="BE3002" s="30"/>
      <c r="BF3002" s="30"/>
      <c r="BG3002" s="30">
        <v>8000</v>
      </c>
      <c r="BH3002" s="30"/>
      <c r="BI3002" s="30"/>
      <c r="BJ3002" s="30"/>
      <c r="BK3002" s="30"/>
      <c r="BL3002" s="30"/>
      <c r="BM3002" s="30"/>
      <c r="BN3002" s="30"/>
      <c r="BO3002" s="30"/>
      <c r="BP3002" s="30"/>
      <c r="BR3002" s="30">
        <v>2692</v>
      </c>
      <c r="BS3002" s="30"/>
      <c r="BT3002" s="30"/>
      <c r="BU3002" s="30"/>
      <c r="BV3002" s="30"/>
      <c r="BW3002" s="30"/>
      <c r="BX3002" s="30"/>
      <c r="BY3002" s="30"/>
      <c r="BZ3002" s="30"/>
      <c r="CA3002" s="30"/>
      <c r="CC3002" s="30">
        <v>10692</v>
      </c>
      <c r="CD3002" s="30"/>
      <c r="CE3002" s="30"/>
      <c r="CF3002" s="30"/>
      <c r="CG3002" s="30"/>
      <c r="CH3002" s="30"/>
      <c r="CI3002" s="30"/>
      <c r="CJ3002" s="30"/>
      <c r="CK3002" s="30"/>
      <c r="CN3002" s="30">
        <v>8000</v>
      </c>
      <c r="CO3002" s="30"/>
      <c r="CP3002" s="30"/>
      <c r="CQ3002" s="30"/>
      <c r="CR3002" s="30"/>
      <c r="CS3002" s="30"/>
      <c r="CT3002" s="30"/>
      <c r="CU3002" s="30"/>
      <c r="CW3002" s="30">
        <v>2692</v>
      </c>
      <c r="CX3002" s="30"/>
      <c r="CY3002" s="30"/>
      <c r="CZ3002" s="30"/>
      <c r="DA3002" s="30"/>
      <c r="DB3002" s="30"/>
      <c r="DC3002" s="30"/>
      <c r="DD3002" s="30"/>
    </row>
    <row r="3003" spans="1:109" ht="6" customHeight="1" x14ac:dyDescent="0.2">
      <c r="A3003" s="68"/>
    </row>
    <row r="3004" spans="1:109" ht="13.5" customHeight="1" x14ac:dyDescent="0.2">
      <c r="A3004" s="28"/>
      <c r="B3004" s="35" t="s">
        <v>29</v>
      </c>
      <c r="C3004" s="35"/>
      <c r="D3004" s="35" t="s">
        <v>356</v>
      </c>
      <c r="E3004" s="35"/>
      <c r="F3004" s="35"/>
      <c r="G3004" s="35"/>
      <c r="H3004" s="35"/>
      <c r="I3004" s="35"/>
      <c r="J3004" s="35"/>
      <c r="O3004" s="35" t="s">
        <v>357</v>
      </c>
      <c r="P3004" s="35"/>
      <c r="Q3004" s="35"/>
      <c r="R3004" s="35"/>
      <c r="S3004" s="35"/>
      <c r="T3004" s="35"/>
      <c r="U3004" s="35"/>
      <c r="V3004" s="35"/>
      <c r="W3004" s="35"/>
      <c r="X3004" s="35"/>
      <c r="Y3004" s="35"/>
      <c r="Z3004" s="35"/>
      <c r="AA3004" s="35"/>
      <c r="AB3004" s="35"/>
      <c r="AC3004" s="35"/>
      <c r="AD3004" s="35"/>
      <c r="AE3004" s="35"/>
      <c r="AF3004" s="35"/>
      <c r="AG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W3004" s="30">
        <v>10692</v>
      </c>
      <c r="AX3004" s="30"/>
      <c r="AY3004" s="30"/>
      <c r="AZ3004" s="30"/>
      <c r="BA3004" s="30"/>
      <c r="BB3004" s="30"/>
      <c r="BC3004" s="30"/>
      <c r="BD3004" s="30"/>
      <c r="BE3004" s="30"/>
      <c r="BF3004" s="30"/>
      <c r="BG3004" s="30">
        <v>8000</v>
      </c>
      <c r="BH3004" s="30"/>
      <c r="BI3004" s="30"/>
      <c r="BJ3004" s="30"/>
      <c r="BK3004" s="30"/>
      <c r="BL3004" s="30"/>
      <c r="BM3004" s="30"/>
      <c r="BN3004" s="30"/>
      <c r="BO3004" s="30"/>
      <c r="BP3004" s="30"/>
      <c r="BR3004" s="30">
        <v>2692</v>
      </c>
      <c r="BS3004" s="30"/>
      <c r="BT3004" s="30"/>
      <c r="BU3004" s="30"/>
      <c r="BV3004" s="30"/>
      <c r="BW3004" s="30"/>
      <c r="BX3004" s="30"/>
      <c r="BY3004" s="30"/>
      <c r="BZ3004" s="30"/>
      <c r="CA3004" s="30"/>
      <c r="CC3004" s="30">
        <v>10692</v>
      </c>
      <c r="CD3004" s="30"/>
      <c r="CE3004" s="30"/>
      <c r="CF3004" s="30"/>
      <c r="CG3004" s="30"/>
      <c r="CH3004" s="30"/>
      <c r="CI3004" s="30"/>
      <c r="CJ3004" s="30"/>
      <c r="CK3004" s="30"/>
      <c r="CN3004" s="30">
        <v>8000</v>
      </c>
      <c r="CO3004" s="30"/>
      <c r="CP3004" s="30"/>
      <c r="CQ3004" s="30"/>
      <c r="CR3004" s="30"/>
      <c r="CS3004" s="30"/>
      <c r="CT3004" s="30"/>
      <c r="CU3004" s="30"/>
      <c r="CW3004" s="30">
        <v>2692</v>
      </c>
      <c r="CX3004" s="30"/>
      <c r="CY3004" s="30"/>
      <c r="CZ3004" s="30"/>
      <c r="DA3004" s="30"/>
      <c r="DB3004" s="30"/>
      <c r="DC3004" s="30"/>
      <c r="DD3004" s="30"/>
    </row>
    <row r="3005" spans="1:109" ht="6" customHeight="1" x14ac:dyDescent="0.2">
      <c r="A3005" s="28"/>
    </row>
    <row r="3006" spans="1:109" ht="18" customHeight="1" x14ac:dyDescent="0.2">
      <c r="A3006" s="31" t="s">
        <v>598</v>
      </c>
      <c r="B3006" s="31"/>
      <c r="C3006" s="31"/>
      <c r="G3006" s="31" t="s">
        <v>509</v>
      </c>
      <c r="H3006" s="31"/>
      <c r="I3006" s="31"/>
      <c r="J3006" s="11" t="s">
        <v>12</v>
      </c>
      <c r="L3006" s="31" t="s">
        <v>12</v>
      </c>
      <c r="M3006" s="31"/>
      <c r="N3006" s="12" t="s">
        <v>12</v>
      </c>
      <c r="O3006" s="31" t="s">
        <v>510</v>
      </c>
      <c r="P3006" s="31"/>
      <c r="Q3006" s="31"/>
      <c r="R3006" s="31"/>
      <c r="S3006" s="31"/>
      <c r="T3006" s="31"/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  <c r="AE3006" s="31"/>
      <c r="AF3006" s="31"/>
      <c r="AG3006" s="31"/>
      <c r="AH3006" s="31"/>
      <c r="AI3006" s="31"/>
      <c r="AJ3006" s="31"/>
      <c r="AK3006" s="31"/>
      <c r="AL3006" s="31"/>
      <c r="AM3006" s="31"/>
      <c r="AN3006" s="31"/>
      <c r="AO3006" s="31"/>
      <c r="AP3006" s="31"/>
      <c r="AQ3006" s="31"/>
      <c r="AR3006" s="31"/>
      <c r="AS3006" s="31"/>
      <c r="AT3006" s="31"/>
      <c r="AW3006" s="32">
        <v>32342.16</v>
      </c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>
        <v>23000</v>
      </c>
      <c r="BH3006" s="32"/>
      <c r="BI3006" s="32"/>
      <c r="BJ3006" s="32"/>
      <c r="BK3006" s="32"/>
      <c r="BL3006" s="32"/>
      <c r="BM3006" s="32"/>
      <c r="BN3006" s="32"/>
      <c r="BO3006" s="32"/>
      <c r="BP3006" s="32"/>
      <c r="BR3006" s="32">
        <v>9342.16</v>
      </c>
      <c r="BS3006" s="32"/>
      <c r="BT3006" s="32"/>
      <c r="BU3006" s="32"/>
      <c r="BV3006" s="32"/>
      <c r="BW3006" s="32"/>
      <c r="BX3006" s="32"/>
      <c r="BY3006" s="32"/>
      <c r="BZ3006" s="32"/>
      <c r="CA3006" s="32"/>
      <c r="CC3006" s="32">
        <v>59698.720000000001</v>
      </c>
      <c r="CD3006" s="32"/>
      <c r="CE3006" s="32"/>
      <c r="CF3006" s="32"/>
      <c r="CG3006" s="32"/>
      <c r="CH3006" s="32"/>
      <c r="CI3006" s="32"/>
      <c r="CJ3006" s="32"/>
      <c r="CK3006" s="32"/>
      <c r="CN3006" s="32">
        <v>23000</v>
      </c>
      <c r="CO3006" s="32"/>
      <c r="CP3006" s="32"/>
      <c r="CQ3006" s="32"/>
      <c r="CR3006" s="32"/>
      <c r="CS3006" s="32"/>
      <c r="CT3006" s="32"/>
      <c r="CU3006" s="32"/>
      <c r="CW3006" s="32">
        <v>36698.720000000001</v>
      </c>
      <c r="CX3006" s="32"/>
      <c r="CY3006" s="32"/>
      <c r="CZ3006" s="32"/>
      <c r="DA3006" s="32"/>
      <c r="DB3006" s="32"/>
      <c r="DC3006" s="32"/>
      <c r="DD3006" s="32"/>
    </row>
    <row r="3007" spans="1:109" ht="12.75" hidden="1" customHeight="1" x14ac:dyDescent="0.2">
      <c r="A3007" s="68"/>
      <c r="B3007" s="37" t="s">
        <v>181</v>
      </c>
      <c r="C3007" s="37"/>
      <c r="D3007" s="31" t="s">
        <v>378</v>
      </c>
      <c r="E3007" s="31"/>
      <c r="F3007" s="31"/>
      <c r="G3007" s="31"/>
      <c r="H3007" s="31"/>
      <c r="I3007" s="31"/>
      <c r="J3007" s="31"/>
      <c r="O3007" s="31" t="s">
        <v>379</v>
      </c>
      <c r="P3007" s="31"/>
      <c r="Q3007" s="31"/>
      <c r="R3007" s="31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  <c r="AE3007" s="31"/>
      <c r="AF3007" s="31"/>
      <c r="AG3007" s="31"/>
      <c r="AH3007" s="31"/>
      <c r="AI3007" s="31"/>
      <c r="AJ3007" s="31"/>
      <c r="AK3007" s="31"/>
      <c r="AL3007" s="31"/>
      <c r="AM3007" s="31"/>
      <c r="AN3007" s="31"/>
      <c r="AO3007" s="31"/>
      <c r="AP3007" s="31"/>
      <c r="AQ3007" s="31"/>
      <c r="AR3007" s="31"/>
      <c r="AS3007" s="31"/>
      <c r="AT3007" s="31"/>
      <c r="AW3007" s="32">
        <v>32342.16</v>
      </c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>
        <v>23000</v>
      </c>
      <c r="BH3007" s="32"/>
      <c r="BI3007" s="32"/>
      <c r="BJ3007" s="32"/>
      <c r="BK3007" s="32"/>
      <c r="BL3007" s="32"/>
      <c r="BM3007" s="32"/>
      <c r="BN3007" s="32"/>
      <c r="BO3007" s="32"/>
      <c r="BP3007" s="32"/>
      <c r="BR3007" s="32">
        <v>9342.16</v>
      </c>
      <c r="BS3007" s="32"/>
      <c r="BT3007" s="32"/>
      <c r="BU3007" s="32"/>
      <c r="BV3007" s="32"/>
      <c r="BW3007" s="32"/>
      <c r="BX3007" s="32"/>
      <c r="BY3007" s="32"/>
      <c r="BZ3007" s="32"/>
      <c r="CA3007" s="32"/>
      <c r="CC3007" s="32">
        <v>59698.720000000001</v>
      </c>
      <c r="CD3007" s="32"/>
      <c r="CE3007" s="32"/>
      <c r="CF3007" s="32"/>
      <c r="CG3007" s="32"/>
      <c r="CH3007" s="32"/>
      <c r="CI3007" s="32"/>
      <c r="CJ3007" s="32"/>
      <c r="CK3007" s="32"/>
      <c r="CN3007" s="32">
        <v>23000</v>
      </c>
      <c r="CO3007" s="32"/>
      <c r="CP3007" s="32"/>
      <c r="CQ3007" s="32"/>
      <c r="CR3007" s="32"/>
      <c r="CS3007" s="32"/>
      <c r="CT3007" s="32"/>
      <c r="CU3007" s="32"/>
      <c r="CW3007" s="32">
        <v>36698.720000000001</v>
      </c>
      <c r="CX3007" s="32"/>
      <c r="CY3007" s="32"/>
      <c r="CZ3007" s="32"/>
      <c r="DA3007" s="32"/>
      <c r="DB3007" s="32"/>
      <c r="DC3007" s="32"/>
      <c r="DD3007" s="32"/>
    </row>
    <row r="3008" spans="1:109" ht="13.5" customHeight="1" x14ac:dyDescent="0.2">
      <c r="A3008" s="68"/>
      <c r="B3008" s="37"/>
      <c r="C3008" s="37"/>
      <c r="D3008" s="31"/>
      <c r="E3008" s="31"/>
      <c r="F3008" s="31"/>
      <c r="G3008" s="31"/>
      <c r="H3008" s="31"/>
      <c r="I3008" s="31"/>
      <c r="J3008" s="31"/>
      <c r="O3008" s="31"/>
      <c r="P3008" s="31"/>
      <c r="Q3008" s="31"/>
      <c r="R3008" s="31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31"/>
      <c r="AI3008" s="31"/>
      <c r="AJ3008" s="31"/>
      <c r="AK3008" s="31"/>
      <c r="AL3008" s="31"/>
      <c r="AM3008" s="31"/>
      <c r="AN3008" s="31"/>
      <c r="AO3008" s="31"/>
      <c r="AP3008" s="31"/>
      <c r="AQ3008" s="31"/>
      <c r="AR3008" s="31"/>
      <c r="AS3008" s="31"/>
      <c r="AT3008" s="31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R3008" s="32"/>
      <c r="BS3008" s="32"/>
      <c r="BT3008" s="32"/>
      <c r="BU3008" s="32"/>
      <c r="BV3008" s="32"/>
      <c r="BW3008" s="32"/>
      <c r="BX3008" s="32"/>
      <c r="BY3008" s="32"/>
      <c r="BZ3008" s="32"/>
      <c r="CA3008" s="32"/>
      <c r="CC3008" s="32"/>
      <c r="CD3008" s="32"/>
      <c r="CE3008" s="32"/>
      <c r="CF3008" s="32"/>
      <c r="CG3008" s="32"/>
      <c r="CH3008" s="32"/>
      <c r="CI3008" s="32"/>
      <c r="CJ3008" s="32"/>
      <c r="CK3008" s="32"/>
      <c r="CN3008" s="32"/>
      <c r="CO3008" s="32"/>
      <c r="CP3008" s="32"/>
      <c r="CQ3008" s="32"/>
      <c r="CR3008" s="32"/>
      <c r="CS3008" s="32"/>
      <c r="CT3008" s="32"/>
      <c r="CU3008" s="32"/>
      <c r="CW3008" s="32"/>
      <c r="CX3008" s="32"/>
      <c r="CY3008" s="32"/>
      <c r="CZ3008" s="32"/>
      <c r="DA3008" s="32"/>
      <c r="DB3008" s="32"/>
      <c r="DC3008" s="32"/>
      <c r="DD3008" s="32"/>
    </row>
    <row r="3009" spans="1:108" ht="6" customHeight="1" x14ac:dyDescent="0.2">
      <c r="A3009" s="68"/>
    </row>
    <row r="3010" spans="1:108" ht="13.5" customHeight="1" x14ac:dyDescent="0.2">
      <c r="A3010" s="68"/>
      <c r="B3010" s="35" t="s">
        <v>22</v>
      </c>
      <c r="C3010" s="35"/>
      <c r="D3010" s="29" t="s">
        <v>380</v>
      </c>
      <c r="E3010" s="29"/>
      <c r="F3010" s="29"/>
      <c r="G3010" s="29"/>
      <c r="H3010" s="29"/>
      <c r="I3010" s="29"/>
      <c r="J3010" s="29"/>
      <c r="O3010" s="29" t="s">
        <v>381</v>
      </c>
      <c r="P3010" s="29"/>
      <c r="Q3010" s="29"/>
      <c r="R3010" s="29"/>
      <c r="S3010" s="29"/>
      <c r="T3010" s="29"/>
      <c r="U3010" s="29"/>
      <c r="V3010" s="29"/>
      <c r="W3010" s="29"/>
      <c r="X3010" s="29"/>
      <c r="Y3010" s="29"/>
      <c r="Z3010" s="29"/>
      <c r="AA3010" s="29"/>
      <c r="AB3010" s="29"/>
      <c r="AC3010" s="29"/>
      <c r="AD3010" s="29"/>
      <c r="AE3010" s="29"/>
      <c r="AF3010" s="29"/>
      <c r="AG3010" s="29"/>
      <c r="AH3010" s="29"/>
      <c r="AI3010" s="29"/>
      <c r="AJ3010" s="29"/>
      <c r="AK3010" s="29"/>
      <c r="AL3010" s="29"/>
      <c r="AM3010" s="29"/>
      <c r="AN3010" s="29"/>
      <c r="AO3010" s="29"/>
      <c r="AP3010" s="29"/>
      <c r="AQ3010" s="29"/>
      <c r="AR3010" s="29"/>
      <c r="AS3010" s="29"/>
      <c r="AT3010" s="29"/>
      <c r="AW3010" s="30">
        <v>32342.16</v>
      </c>
      <c r="AX3010" s="30"/>
      <c r="AY3010" s="30"/>
      <c r="AZ3010" s="30"/>
      <c r="BA3010" s="30"/>
      <c r="BB3010" s="30"/>
      <c r="BC3010" s="30"/>
      <c r="BD3010" s="30"/>
      <c r="BE3010" s="30"/>
      <c r="BF3010" s="30"/>
      <c r="BG3010" s="30">
        <v>23000</v>
      </c>
      <c r="BH3010" s="30"/>
      <c r="BI3010" s="30"/>
      <c r="BJ3010" s="30"/>
      <c r="BK3010" s="30"/>
      <c r="BL3010" s="30"/>
      <c r="BM3010" s="30"/>
      <c r="BN3010" s="30"/>
      <c r="BO3010" s="30"/>
      <c r="BP3010" s="30"/>
      <c r="BR3010" s="30">
        <v>9342.16</v>
      </c>
      <c r="BS3010" s="30"/>
      <c r="BT3010" s="30"/>
      <c r="BU3010" s="30"/>
      <c r="BV3010" s="30"/>
      <c r="BW3010" s="30"/>
      <c r="BX3010" s="30"/>
      <c r="BY3010" s="30"/>
      <c r="BZ3010" s="30"/>
      <c r="CA3010" s="30"/>
      <c r="CC3010" s="30">
        <v>59698.720000000001</v>
      </c>
      <c r="CD3010" s="30"/>
      <c r="CE3010" s="30"/>
      <c r="CF3010" s="30"/>
      <c r="CG3010" s="30"/>
      <c r="CH3010" s="30"/>
      <c r="CI3010" s="30"/>
      <c r="CJ3010" s="30"/>
      <c r="CK3010" s="30"/>
      <c r="CN3010" s="30">
        <v>23000</v>
      </c>
      <c r="CO3010" s="30"/>
      <c r="CP3010" s="30"/>
      <c r="CQ3010" s="30"/>
      <c r="CR3010" s="30"/>
      <c r="CS3010" s="30"/>
      <c r="CT3010" s="30"/>
      <c r="CU3010" s="30"/>
      <c r="CW3010" s="30">
        <v>36698.720000000001</v>
      </c>
      <c r="CX3010" s="30"/>
      <c r="CY3010" s="30"/>
      <c r="CZ3010" s="30"/>
      <c r="DA3010" s="30"/>
      <c r="DB3010" s="30"/>
      <c r="DC3010" s="30"/>
      <c r="DD3010" s="30"/>
    </row>
    <row r="3011" spans="1:108" ht="6" customHeight="1" x14ac:dyDescent="0.2">
      <c r="A3011" s="68"/>
    </row>
    <row r="3012" spans="1:108" ht="13.5" customHeight="1" x14ac:dyDescent="0.2">
      <c r="A3012" s="28"/>
      <c r="B3012" s="35" t="s">
        <v>29</v>
      </c>
      <c r="C3012" s="35"/>
      <c r="D3012" s="35" t="s">
        <v>388</v>
      </c>
      <c r="E3012" s="35"/>
      <c r="F3012" s="35"/>
      <c r="G3012" s="35"/>
      <c r="H3012" s="35"/>
      <c r="I3012" s="35"/>
      <c r="J3012" s="35"/>
      <c r="O3012" s="35" t="s">
        <v>389</v>
      </c>
      <c r="P3012" s="35"/>
      <c r="Q3012" s="35"/>
      <c r="R3012" s="35"/>
      <c r="S3012" s="35"/>
      <c r="T3012" s="35"/>
      <c r="U3012" s="35"/>
      <c r="V3012" s="35"/>
      <c r="W3012" s="35"/>
      <c r="X3012" s="35"/>
      <c r="Y3012" s="35"/>
      <c r="Z3012" s="35"/>
      <c r="AA3012" s="35"/>
      <c r="AB3012" s="35"/>
      <c r="AC3012" s="35"/>
      <c r="AD3012" s="35"/>
      <c r="AE3012" s="35"/>
      <c r="AF3012" s="35"/>
      <c r="AG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W3012" s="30">
        <v>32342.16</v>
      </c>
      <c r="AX3012" s="30"/>
      <c r="AY3012" s="30"/>
      <c r="AZ3012" s="30"/>
      <c r="BA3012" s="30"/>
      <c r="BB3012" s="30"/>
      <c r="BC3012" s="30"/>
      <c r="BD3012" s="30"/>
      <c r="BE3012" s="30"/>
      <c r="BF3012" s="30"/>
      <c r="BG3012" s="30">
        <v>23000</v>
      </c>
      <c r="BH3012" s="30"/>
      <c r="BI3012" s="30"/>
      <c r="BJ3012" s="30"/>
      <c r="BK3012" s="30"/>
      <c r="BL3012" s="30"/>
      <c r="BM3012" s="30"/>
      <c r="BN3012" s="30"/>
      <c r="BO3012" s="30"/>
      <c r="BP3012" s="30"/>
      <c r="BR3012" s="30">
        <v>9342.16</v>
      </c>
      <c r="BS3012" s="30"/>
      <c r="BT3012" s="30"/>
      <c r="BU3012" s="30"/>
      <c r="BV3012" s="30"/>
      <c r="BW3012" s="30"/>
      <c r="BX3012" s="30"/>
      <c r="BY3012" s="30"/>
      <c r="BZ3012" s="30"/>
      <c r="CA3012" s="30"/>
      <c r="CC3012" s="30">
        <v>59698.720000000001</v>
      </c>
      <c r="CD3012" s="30"/>
      <c r="CE3012" s="30"/>
      <c r="CF3012" s="30"/>
      <c r="CG3012" s="30"/>
      <c r="CH3012" s="30"/>
      <c r="CI3012" s="30"/>
      <c r="CJ3012" s="30"/>
      <c r="CK3012" s="30"/>
      <c r="CN3012" s="30">
        <v>23000</v>
      </c>
      <c r="CO3012" s="30"/>
      <c r="CP3012" s="30"/>
      <c r="CQ3012" s="30"/>
      <c r="CR3012" s="30"/>
      <c r="CS3012" s="30"/>
      <c r="CT3012" s="30"/>
      <c r="CU3012" s="30"/>
      <c r="CW3012" s="30">
        <v>36698.720000000001</v>
      </c>
      <c r="CX3012" s="30"/>
      <c r="CY3012" s="30"/>
      <c r="CZ3012" s="30"/>
      <c r="DA3012" s="30"/>
      <c r="DB3012" s="30"/>
      <c r="DC3012" s="30"/>
      <c r="DD3012" s="30"/>
    </row>
    <row r="3013" spans="1:108" ht="6" customHeight="1" x14ac:dyDescent="0.2">
      <c r="A3013" s="28"/>
    </row>
    <row r="3014" spans="1:108" ht="13.5" customHeight="1" x14ac:dyDescent="0.2">
      <c r="A3014" s="41"/>
      <c r="B3014" s="35" t="s">
        <v>390</v>
      </c>
      <c r="C3014" s="35"/>
      <c r="D3014" s="35" t="s">
        <v>391</v>
      </c>
      <c r="E3014" s="35"/>
      <c r="F3014" s="35"/>
      <c r="G3014" s="35"/>
      <c r="H3014" s="35"/>
      <c r="I3014" s="35"/>
      <c r="J3014" s="35"/>
      <c r="O3014" s="35" t="s">
        <v>392</v>
      </c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5"/>
      <c r="AA3014" s="35"/>
      <c r="AB3014" s="35"/>
      <c r="AC3014" s="35"/>
      <c r="AD3014" s="35"/>
      <c r="AE3014" s="35"/>
      <c r="AF3014" s="35"/>
      <c r="AG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W3014" s="30">
        <v>-21650.16</v>
      </c>
      <c r="AX3014" s="30"/>
      <c r="AY3014" s="30"/>
      <c r="AZ3014" s="30"/>
      <c r="BA3014" s="30"/>
      <c r="BB3014" s="30"/>
      <c r="BC3014" s="30"/>
      <c r="BD3014" s="30"/>
      <c r="BE3014" s="30"/>
      <c r="BF3014" s="30"/>
      <c r="BG3014" s="30">
        <v>-15000</v>
      </c>
      <c r="BH3014" s="30"/>
      <c r="BI3014" s="30"/>
      <c r="BJ3014" s="30"/>
      <c r="BK3014" s="30"/>
      <c r="BL3014" s="30"/>
      <c r="BM3014" s="30"/>
      <c r="BN3014" s="30"/>
      <c r="BO3014" s="30"/>
      <c r="BP3014" s="30"/>
      <c r="BR3014" s="30">
        <v>-6650.16</v>
      </c>
      <c r="BS3014" s="30"/>
      <c r="BT3014" s="30"/>
      <c r="BU3014" s="30"/>
      <c r="BV3014" s="30"/>
      <c r="BW3014" s="30"/>
      <c r="BX3014" s="30"/>
      <c r="BY3014" s="30"/>
      <c r="BZ3014" s="30"/>
      <c r="CA3014" s="30"/>
      <c r="CC3014" s="30">
        <v>-49006.720000000001</v>
      </c>
      <c r="CD3014" s="30"/>
      <c r="CE3014" s="30"/>
      <c r="CF3014" s="30"/>
      <c r="CG3014" s="30"/>
      <c r="CH3014" s="30"/>
      <c r="CI3014" s="30"/>
      <c r="CJ3014" s="30"/>
      <c r="CK3014" s="30"/>
      <c r="CN3014" s="30">
        <v>-15000</v>
      </c>
      <c r="CO3014" s="30"/>
      <c r="CP3014" s="30"/>
      <c r="CQ3014" s="30"/>
      <c r="CR3014" s="30"/>
      <c r="CS3014" s="30"/>
      <c r="CT3014" s="30"/>
      <c r="CU3014" s="30"/>
      <c r="CW3014" s="30">
        <v>-34006.720000000001</v>
      </c>
      <c r="CX3014" s="30"/>
      <c r="CY3014" s="30"/>
      <c r="CZ3014" s="30"/>
      <c r="DA3014" s="30"/>
      <c r="DB3014" s="30"/>
      <c r="DC3014" s="30"/>
      <c r="DD3014" s="30"/>
    </row>
    <row r="3015" spans="1:108" ht="6" customHeight="1" x14ac:dyDescent="0.2">
      <c r="A3015" s="41"/>
    </row>
    <row r="3016" spans="1:108" ht="4.5" customHeight="1" x14ac:dyDescent="0.2">
      <c r="A3016" s="28"/>
      <c r="B3016" s="35" t="s">
        <v>390</v>
      </c>
      <c r="C3016" s="35"/>
      <c r="D3016" s="35" t="s">
        <v>48</v>
      </c>
      <c r="E3016" s="35"/>
      <c r="F3016" s="35"/>
      <c r="G3016" s="35"/>
      <c r="H3016" s="35"/>
      <c r="I3016" s="35"/>
      <c r="J3016" s="35"/>
      <c r="O3016" s="35" t="s">
        <v>49</v>
      </c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5"/>
      <c r="AA3016" s="35"/>
      <c r="AB3016" s="35"/>
      <c r="AC3016" s="35"/>
      <c r="AD3016" s="35"/>
      <c r="AE3016" s="35"/>
      <c r="AF3016" s="35"/>
      <c r="AG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W3016" s="30">
        <v>0</v>
      </c>
      <c r="AX3016" s="30"/>
      <c r="AY3016" s="30"/>
      <c r="AZ3016" s="30"/>
      <c r="BA3016" s="30"/>
      <c r="BB3016" s="30"/>
      <c r="BC3016" s="30"/>
      <c r="BD3016" s="30"/>
      <c r="BE3016" s="30"/>
      <c r="BF3016" s="30"/>
      <c r="BG3016" s="30">
        <v>0</v>
      </c>
      <c r="BH3016" s="30"/>
      <c r="BI3016" s="30"/>
      <c r="BJ3016" s="30"/>
      <c r="BK3016" s="30"/>
      <c r="BL3016" s="30"/>
      <c r="BM3016" s="30"/>
      <c r="BN3016" s="30"/>
      <c r="BO3016" s="30"/>
      <c r="BP3016" s="30"/>
      <c r="BR3016" s="30">
        <v>0</v>
      </c>
      <c r="BS3016" s="30"/>
      <c r="BT3016" s="30"/>
      <c r="BU3016" s="30"/>
      <c r="BV3016" s="30"/>
      <c r="BW3016" s="30"/>
      <c r="BX3016" s="30"/>
      <c r="BY3016" s="30"/>
      <c r="BZ3016" s="30"/>
      <c r="CA3016" s="30"/>
    </row>
    <row r="3017" spans="1:108" ht="9" customHeight="1" x14ac:dyDescent="0.2">
      <c r="A3017" s="28"/>
      <c r="B3017" s="35"/>
      <c r="C3017" s="35"/>
      <c r="D3017" s="35"/>
      <c r="E3017" s="35"/>
      <c r="F3017" s="35"/>
      <c r="G3017" s="35"/>
      <c r="H3017" s="35"/>
      <c r="I3017" s="35"/>
      <c r="J3017" s="35"/>
      <c r="O3017" s="35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35"/>
      <c r="AE3017" s="35"/>
      <c r="AF3017" s="35"/>
      <c r="AG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W3017" s="30"/>
      <c r="AX3017" s="30"/>
      <c r="AY3017" s="30"/>
      <c r="AZ3017" s="30"/>
      <c r="BA3017" s="30"/>
      <c r="BB3017" s="30"/>
      <c r="BC3017" s="30"/>
      <c r="BD3017" s="30"/>
      <c r="BE3017" s="30"/>
      <c r="BF3017" s="30"/>
      <c r="BG3017" s="30"/>
      <c r="BH3017" s="30"/>
      <c r="BI3017" s="30"/>
      <c r="BJ3017" s="30"/>
      <c r="BK3017" s="30"/>
      <c r="BL3017" s="30"/>
      <c r="BM3017" s="30"/>
      <c r="BN3017" s="30"/>
      <c r="BO3017" s="30"/>
      <c r="BP3017" s="30"/>
      <c r="BR3017" s="30"/>
      <c r="BS3017" s="30"/>
      <c r="BT3017" s="30"/>
      <c r="BU3017" s="30"/>
      <c r="BV3017" s="30"/>
      <c r="BW3017" s="30"/>
      <c r="BX3017" s="30"/>
      <c r="BY3017" s="30"/>
      <c r="BZ3017" s="30"/>
      <c r="CA3017" s="30"/>
    </row>
    <row r="3018" spans="1:108" ht="6" customHeight="1" x14ac:dyDescent="0.2">
      <c r="A3018" s="28"/>
    </row>
    <row r="3019" spans="1:108" ht="15" customHeight="1" x14ac:dyDescent="0.2">
      <c r="A3019" s="41"/>
      <c r="B3019" s="35" t="s">
        <v>390</v>
      </c>
      <c r="C3019" s="35"/>
      <c r="D3019" s="35" t="s">
        <v>50</v>
      </c>
      <c r="E3019" s="35"/>
      <c r="F3019" s="35"/>
      <c r="G3019" s="35"/>
      <c r="H3019" s="35"/>
      <c r="I3019" s="35"/>
      <c r="J3019" s="35"/>
      <c r="O3019" s="35" t="s">
        <v>393</v>
      </c>
      <c r="P3019" s="35"/>
      <c r="Q3019" s="35"/>
      <c r="R3019" s="35"/>
      <c r="S3019" s="35"/>
      <c r="T3019" s="35"/>
      <c r="U3019" s="35"/>
      <c r="V3019" s="35"/>
      <c r="W3019" s="35"/>
      <c r="X3019" s="35"/>
      <c r="Y3019" s="35"/>
      <c r="Z3019" s="35"/>
      <c r="AA3019" s="35"/>
      <c r="AB3019" s="35"/>
      <c r="AC3019" s="35"/>
      <c r="AD3019" s="35"/>
      <c r="AE3019" s="35"/>
      <c r="AF3019" s="35"/>
      <c r="AG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W3019" s="30">
        <v>-21650.16</v>
      </c>
      <c r="AX3019" s="30"/>
      <c r="AY3019" s="30"/>
      <c r="AZ3019" s="30"/>
      <c r="BA3019" s="30"/>
      <c r="BB3019" s="30"/>
      <c r="BC3019" s="30"/>
      <c r="BD3019" s="30"/>
      <c r="BE3019" s="30"/>
      <c r="BF3019" s="30"/>
      <c r="BG3019" s="30">
        <v>-15000</v>
      </c>
      <c r="BH3019" s="30"/>
      <c r="BI3019" s="30"/>
      <c r="BJ3019" s="30"/>
      <c r="BK3019" s="30"/>
      <c r="BL3019" s="30"/>
      <c r="BM3019" s="30"/>
      <c r="BN3019" s="30"/>
      <c r="BO3019" s="30"/>
      <c r="BP3019" s="30"/>
      <c r="BR3019" s="30">
        <v>-6650.16</v>
      </c>
      <c r="BS3019" s="30"/>
      <c r="BT3019" s="30"/>
      <c r="BU3019" s="30"/>
      <c r="BV3019" s="30"/>
      <c r="BW3019" s="30"/>
      <c r="BX3019" s="30"/>
      <c r="BY3019" s="30"/>
      <c r="BZ3019" s="30"/>
      <c r="CA3019" s="30"/>
    </row>
    <row r="3020" spans="1:108" ht="7.5" customHeight="1" x14ac:dyDescent="0.2">
      <c r="A3020" s="41"/>
    </row>
    <row r="3021" spans="1:108" ht="13.5" customHeight="1" x14ac:dyDescent="0.2">
      <c r="A3021" s="41"/>
      <c r="B3021" s="29" t="s">
        <v>394</v>
      </c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</row>
    <row r="3022" spans="1:108" ht="6" customHeight="1" x14ac:dyDescent="0.2">
      <c r="A3022" s="41"/>
    </row>
    <row r="3023" spans="1:108" ht="13.5" customHeight="1" x14ac:dyDescent="0.2">
      <c r="A3023" s="28"/>
      <c r="B3023" s="35" t="s">
        <v>29</v>
      </c>
      <c r="C3023" s="35"/>
      <c r="D3023" s="35" t="s">
        <v>79</v>
      </c>
      <c r="E3023" s="35"/>
      <c r="F3023" s="35"/>
      <c r="G3023" s="35"/>
      <c r="H3023" s="35"/>
      <c r="I3023" s="35"/>
      <c r="J3023" s="35"/>
      <c r="O3023" s="35" t="s">
        <v>80</v>
      </c>
      <c r="P3023" s="35"/>
      <c r="Q3023" s="35"/>
      <c r="R3023" s="35"/>
      <c r="S3023" s="35"/>
      <c r="T3023" s="35"/>
      <c r="U3023" s="35"/>
      <c r="V3023" s="35"/>
      <c r="W3023" s="35"/>
      <c r="X3023" s="35"/>
      <c r="Y3023" s="35"/>
      <c r="Z3023" s="35"/>
      <c r="AA3023" s="35"/>
      <c r="AB3023" s="35"/>
      <c r="AC3023" s="35"/>
      <c r="AD3023" s="35"/>
      <c r="AE3023" s="35"/>
      <c r="AF3023" s="35"/>
      <c r="AG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CC3023" s="30">
        <v>0</v>
      </c>
      <c r="CD3023" s="30"/>
      <c r="CE3023" s="30"/>
      <c r="CF3023" s="30"/>
      <c r="CG3023" s="30"/>
      <c r="CH3023" s="30"/>
      <c r="CI3023" s="30"/>
      <c r="CJ3023" s="30"/>
      <c r="CK3023" s="30"/>
      <c r="CN3023" s="30">
        <v>0</v>
      </c>
      <c r="CO3023" s="30"/>
      <c r="CP3023" s="30"/>
      <c r="CQ3023" s="30"/>
      <c r="CR3023" s="30"/>
      <c r="CS3023" s="30"/>
      <c r="CT3023" s="30"/>
      <c r="CU3023" s="30"/>
      <c r="CW3023" s="30">
        <v>0</v>
      </c>
      <c r="CX3023" s="30"/>
      <c r="CY3023" s="30"/>
      <c r="CZ3023" s="30"/>
      <c r="DA3023" s="30"/>
      <c r="DB3023" s="30"/>
      <c r="DC3023" s="30"/>
      <c r="DD3023" s="30"/>
    </row>
    <row r="3024" spans="1:108" ht="6" customHeight="1" x14ac:dyDescent="0.2">
      <c r="A3024" s="28"/>
    </row>
    <row r="3025" spans="1:108" ht="13.5" customHeight="1" x14ac:dyDescent="0.2">
      <c r="A3025" s="28"/>
      <c r="B3025" s="35" t="s">
        <v>29</v>
      </c>
      <c r="C3025" s="35"/>
      <c r="D3025" s="35" t="s">
        <v>87</v>
      </c>
      <c r="E3025" s="35"/>
      <c r="F3025" s="35"/>
      <c r="G3025" s="35"/>
      <c r="H3025" s="35"/>
      <c r="I3025" s="35"/>
      <c r="J3025" s="35"/>
      <c r="O3025" s="35" t="s">
        <v>88</v>
      </c>
      <c r="P3025" s="35"/>
      <c r="Q3025" s="35"/>
      <c r="R3025" s="35"/>
      <c r="S3025" s="35"/>
      <c r="T3025" s="35"/>
      <c r="U3025" s="35"/>
      <c r="V3025" s="35"/>
      <c r="W3025" s="35"/>
      <c r="X3025" s="35"/>
      <c r="Y3025" s="35"/>
      <c r="Z3025" s="35"/>
      <c r="AA3025" s="35"/>
      <c r="AB3025" s="35"/>
      <c r="AC3025" s="35"/>
      <c r="AD3025" s="35"/>
      <c r="AE3025" s="35"/>
      <c r="AF3025" s="35"/>
      <c r="AG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CC3025" s="30">
        <v>0</v>
      </c>
      <c r="CD3025" s="30"/>
      <c r="CE3025" s="30"/>
      <c r="CF3025" s="30"/>
      <c r="CG3025" s="30"/>
      <c r="CH3025" s="30"/>
      <c r="CI3025" s="30"/>
      <c r="CJ3025" s="30"/>
      <c r="CK3025" s="30"/>
      <c r="CN3025" s="30">
        <v>0</v>
      </c>
      <c r="CO3025" s="30"/>
      <c r="CP3025" s="30"/>
      <c r="CQ3025" s="30"/>
      <c r="CR3025" s="30"/>
      <c r="CS3025" s="30"/>
      <c r="CT3025" s="30"/>
      <c r="CU3025" s="30"/>
      <c r="CW3025" s="30">
        <v>0</v>
      </c>
      <c r="CX3025" s="30"/>
      <c r="CY3025" s="30"/>
      <c r="CZ3025" s="30"/>
      <c r="DA3025" s="30"/>
      <c r="DB3025" s="30"/>
      <c r="DC3025" s="30"/>
      <c r="DD3025" s="30"/>
    </row>
    <row r="3026" spans="1:108" ht="6" customHeight="1" x14ac:dyDescent="0.2">
      <c r="A3026" s="28"/>
    </row>
    <row r="3027" spans="1:108" ht="13.5" customHeight="1" x14ac:dyDescent="0.2">
      <c r="A3027" s="41"/>
      <c r="B3027" s="35" t="s">
        <v>390</v>
      </c>
      <c r="C3027" s="35"/>
      <c r="D3027" s="35" t="s">
        <v>89</v>
      </c>
      <c r="E3027" s="35"/>
      <c r="F3027" s="35"/>
      <c r="G3027" s="35"/>
      <c r="H3027" s="35"/>
      <c r="I3027" s="35"/>
      <c r="J3027" s="35"/>
      <c r="O3027" s="35" t="s">
        <v>90</v>
      </c>
      <c r="P3027" s="35"/>
      <c r="Q3027" s="35"/>
      <c r="R3027" s="35"/>
      <c r="S3027" s="35"/>
      <c r="T3027" s="35"/>
      <c r="U3027" s="35"/>
      <c r="V3027" s="35"/>
      <c r="W3027" s="35"/>
      <c r="X3027" s="35"/>
      <c r="Y3027" s="35"/>
      <c r="Z3027" s="35"/>
      <c r="AA3027" s="35"/>
      <c r="AB3027" s="35"/>
      <c r="AC3027" s="35"/>
      <c r="AD3027" s="35"/>
      <c r="AE3027" s="35"/>
      <c r="AF3027" s="35"/>
      <c r="AG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CC3027" s="30">
        <v>0</v>
      </c>
      <c r="CD3027" s="30"/>
      <c r="CE3027" s="30"/>
      <c r="CF3027" s="30"/>
      <c r="CG3027" s="30"/>
      <c r="CH3027" s="30"/>
      <c r="CI3027" s="30"/>
      <c r="CJ3027" s="30"/>
      <c r="CK3027" s="30"/>
      <c r="CN3027" s="30">
        <v>0</v>
      </c>
      <c r="CO3027" s="30"/>
      <c r="CP3027" s="30"/>
      <c r="CQ3027" s="30"/>
      <c r="CR3027" s="30"/>
      <c r="CS3027" s="30"/>
      <c r="CT3027" s="30"/>
      <c r="CU3027" s="30"/>
      <c r="CW3027" s="30">
        <v>0</v>
      </c>
      <c r="CX3027" s="30"/>
      <c r="CY3027" s="30"/>
      <c r="CZ3027" s="30"/>
      <c r="DA3027" s="30"/>
      <c r="DB3027" s="30"/>
      <c r="DC3027" s="30"/>
      <c r="DD3027" s="30"/>
    </row>
    <row r="3028" spans="1:108" ht="6" customHeight="1" x14ac:dyDescent="0.2">
      <c r="A3028" s="41"/>
    </row>
    <row r="3029" spans="1:108" ht="15" customHeight="1" x14ac:dyDescent="0.2">
      <c r="A3029" s="41"/>
      <c r="B3029" s="35" t="s">
        <v>390</v>
      </c>
      <c r="C3029" s="35"/>
      <c r="D3029" s="35" t="s">
        <v>91</v>
      </c>
      <c r="E3029" s="35"/>
      <c r="F3029" s="35"/>
      <c r="G3029" s="35"/>
      <c r="H3029" s="35"/>
      <c r="I3029" s="35"/>
      <c r="J3029" s="35"/>
      <c r="O3029" s="29" t="s">
        <v>92</v>
      </c>
      <c r="P3029" s="29"/>
      <c r="Q3029" s="29"/>
      <c r="R3029" s="29"/>
      <c r="S3029" s="29"/>
      <c r="T3029" s="29"/>
      <c r="U3029" s="29"/>
      <c r="V3029" s="29"/>
      <c r="W3029" s="29"/>
      <c r="X3029" s="29"/>
      <c r="Y3029" s="29"/>
      <c r="Z3029" s="29"/>
      <c r="AA3029" s="29"/>
      <c r="AB3029" s="29"/>
      <c r="AC3029" s="29"/>
      <c r="AD3029" s="29"/>
      <c r="AE3029" s="29"/>
      <c r="AF3029" s="29"/>
      <c r="AG3029" s="29"/>
      <c r="AH3029" s="29"/>
      <c r="AI3029" s="29"/>
      <c r="AJ3029" s="29"/>
      <c r="AK3029" s="29"/>
      <c r="AL3029" s="29"/>
      <c r="AM3029" s="29"/>
      <c r="AN3029" s="29"/>
      <c r="AO3029" s="29"/>
      <c r="AP3029" s="29"/>
      <c r="AQ3029" s="29"/>
      <c r="AR3029" s="29"/>
      <c r="AS3029" s="29"/>
      <c r="AT3029" s="29"/>
      <c r="CC3029" s="30">
        <v>-49006.720000000001</v>
      </c>
      <c r="CD3029" s="30"/>
      <c r="CE3029" s="30"/>
      <c r="CF3029" s="30"/>
      <c r="CG3029" s="30"/>
      <c r="CH3029" s="30"/>
      <c r="CI3029" s="30"/>
      <c r="CJ3029" s="30"/>
      <c r="CK3029" s="30"/>
      <c r="CN3029" s="30">
        <v>-15000</v>
      </c>
      <c r="CO3029" s="30"/>
      <c r="CP3029" s="30"/>
      <c r="CQ3029" s="30"/>
      <c r="CR3029" s="30"/>
      <c r="CS3029" s="30"/>
      <c r="CT3029" s="30"/>
      <c r="CU3029" s="30"/>
      <c r="CW3029" s="30">
        <v>-34006.720000000001</v>
      </c>
      <c r="CX3029" s="30"/>
      <c r="CY3029" s="30"/>
      <c r="CZ3029" s="30"/>
      <c r="DA3029" s="30"/>
      <c r="DB3029" s="30"/>
      <c r="DC3029" s="30"/>
      <c r="DD3029" s="30"/>
    </row>
    <row r="3030" spans="1:108" ht="7.5" customHeight="1" x14ac:dyDescent="0.2">
      <c r="A3030" s="41"/>
    </row>
    <row r="3031" spans="1:108" ht="13.5" customHeight="1" x14ac:dyDescent="0.2">
      <c r="A3031" s="41"/>
      <c r="B3031" s="29" t="s">
        <v>395</v>
      </c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W3031" s="29"/>
      <c r="X3031" s="29"/>
      <c r="Y3031" s="29"/>
      <c r="Z3031" s="29"/>
      <c r="AA3031" s="29"/>
      <c r="AB3031" s="29"/>
      <c r="AC3031" s="29"/>
      <c r="AD3031" s="29"/>
      <c r="AE3031" s="29"/>
      <c r="AF3031" s="29"/>
      <c r="AG3031" s="29"/>
      <c r="AH3031" s="29"/>
      <c r="AI3031" s="29"/>
      <c r="AJ3031" s="29"/>
      <c r="AK3031" s="29"/>
      <c r="AL3031" s="29"/>
      <c r="AM3031" s="29"/>
      <c r="AN3031" s="29"/>
      <c r="AO3031" s="29"/>
      <c r="AP3031" s="29"/>
      <c r="AQ3031" s="29"/>
      <c r="AR3031" s="29"/>
      <c r="AS3031" s="29"/>
      <c r="AT3031" s="29"/>
      <c r="AU3031" s="29"/>
      <c r="AV3031" s="29"/>
    </row>
    <row r="3032" spans="1:108" ht="6" customHeight="1" x14ac:dyDescent="0.2">
      <c r="A3032" s="41"/>
    </row>
    <row r="3033" spans="1:108" ht="13.5" customHeight="1" x14ac:dyDescent="0.2">
      <c r="A3033" s="28"/>
      <c r="B3033" s="35" t="s">
        <v>29</v>
      </c>
      <c r="C3033" s="35"/>
      <c r="D3033" s="35" t="s">
        <v>99</v>
      </c>
      <c r="E3033" s="35"/>
      <c r="F3033" s="35"/>
      <c r="G3033" s="35"/>
      <c r="H3033" s="35"/>
      <c r="I3033" s="35"/>
      <c r="J3033" s="35"/>
      <c r="O3033" s="35" t="s">
        <v>100</v>
      </c>
      <c r="P3033" s="35"/>
      <c r="Q3033" s="35"/>
      <c r="R3033" s="35"/>
      <c r="S3033" s="35"/>
      <c r="T3033" s="35"/>
      <c r="U3033" s="35"/>
      <c r="V3033" s="35"/>
      <c r="W3033" s="35"/>
      <c r="X3033" s="35"/>
      <c r="Y3033" s="35"/>
      <c r="Z3033" s="35"/>
      <c r="AA3033" s="35"/>
      <c r="AB3033" s="35"/>
      <c r="AC3033" s="35"/>
      <c r="AD3033" s="35"/>
      <c r="AE3033" s="35"/>
      <c r="AF3033" s="35"/>
      <c r="AG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CC3033" s="30">
        <v>0</v>
      </c>
      <c r="CD3033" s="30"/>
      <c r="CE3033" s="30"/>
      <c r="CF3033" s="30"/>
      <c r="CG3033" s="30"/>
      <c r="CH3033" s="30"/>
      <c r="CI3033" s="30"/>
      <c r="CJ3033" s="30"/>
      <c r="CK3033" s="30"/>
      <c r="CN3033" s="30">
        <v>0</v>
      </c>
      <c r="CO3033" s="30"/>
      <c r="CP3033" s="30"/>
      <c r="CQ3033" s="30"/>
      <c r="CR3033" s="30"/>
      <c r="CS3033" s="30"/>
      <c r="CT3033" s="30"/>
      <c r="CU3033" s="30"/>
      <c r="CW3033" s="30">
        <v>0</v>
      </c>
      <c r="CX3033" s="30"/>
      <c r="CY3033" s="30"/>
      <c r="CZ3033" s="30"/>
      <c r="DA3033" s="30"/>
      <c r="DB3033" s="30"/>
      <c r="DC3033" s="30"/>
      <c r="DD3033" s="30"/>
    </row>
    <row r="3034" spans="1:108" ht="6" customHeight="1" x14ac:dyDescent="0.2">
      <c r="A3034" s="28"/>
    </row>
    <row r="3035" spans="1:108" ht="13.5" customHeight="1" x14ac:dyDescent="0.2">
      <c r="A3035" s="28"/>
      <c r="B3035" s="35" t="s">
        <v>29</v>
      </c>
      <c r="C3035" s="35"/>
      <c r="D3035" s="35" t="s">
        <v>107</v>
      </c>
      <c r="E3035" s="35"/>
      <c r="F3035" s="35"/>
      <c r="G3035" s="35"/>
      <c r="H3035" s="35"/>
      <c r="I3035" s="35"/>
      <c r="J3035" s="35"/>
      <c r="O3035" s="35" t="s">
        <v>108</v>
      </c>
      <c r="P3035" s="35"/>
      <c r="Q3035" s="35"/>
      <c r="R3035" s="35"/>
      <c r="S3035" s="35"/>
      <c r="T3035" s="35"/>
      <c r="U3035" s="35"/>
      <c r="V3035" s="35"/>
      <c r="W3035" s="35"/>
      <c r="X3035" s="35"/>
      <c r="Y3035" s="35"/>
      <c r="Z3035" s="35"/>
      <c r="AA3035" s="35"/>
      <c r="AB3035" s="35"/>
      <c r="AC3035" s="35"/>
      <c r="AD3035" s="35"/>
      <c r="AE3035" s="35"/>
      <c r="AF3035" s="35"/>
      <c r="AG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CC3035" s="30">
        <v>0</v>
      </c>
      <c r="CD3035" s="30"/>
      <c r="CE3035" s="30"/>
      <c r="CF3035" s="30"/>
      <c r="CG3035" s="30"/>
      <c r="CH3035" s="30"/>
      <c r="CI3035" s="30"/>
      <c r="CJ3035" s="30"/>
      <c r="CK3035" s="30"/>
      <c r="CN3035" s="30">
        <v>0</v>
      </c>
      <c r="CO3035" s="30"/>
      <c r="CP3035" s="30"/>
      <c r="CQ3035" s="30"/>
      <c r="CR3035" s="30"/>
      <c r="CS3035" s="30"/>
      <c r="CT3035" s="30"/>
      <c r="CU3035" s="30"/>
      <c r="CW3035" s="30">
        <v>0</v>
      </c>
      <c r="CX3035" s="30"/>
      <c r="CY3035" s="30"/>
      <c r="CZ3035" s="30"/>
      <c r="DA3035" s="30"/>
      <c r="DB3035" s="30"/>
      <c r="DC3035" s="30"/>
      <c r="DD3035" s="30"/>
    </row>
    <row r="3036" spans="1:108" ht="6" customHeight="1" x14ac:dyDescent="0.2">
      <c r="A3036" s="28"/>
    </row>
    <row r="3037" spans="1:108" ht="13.5" customHeight="1" x14ac:dyDescent="0.2">
      <c r="A3037" s="41"/>
      <c r="B3037" s="35" t="s">
        <v>390</v>
      </c>
      <c r="C3037" s="35"/>
      <c r="D3037" s="35" t="s">
        <v>109</v>
      </c>
      <c r="E3037" s="35"/>
      <c r="F3037" s="35"/>
      <c r="G3037" s="35"/>
      <c r="H3037" s="35"/>
      <c r="I3037" s="35"/>
      <c r="J3037" s="35"/>
      <c r="O3037" s="35" t="s">
        <v>110</v>
      </c>
      <c r="P3037" s="35"/>
      <c r="Q3037" s="35"/>
      <c r="R3037" s="35"/>
      <c r="S3037" s="35"/>
      <c r="T3037" s="35"/>
      <c r="U3037" s="35"/>
      <c r="V3037" s="35"/>
      <c r="W3037" s="35"/>
      <c r="X3037" s="35"/>
      <c r="Y3037" s="35"/>
      <c r="Z3037" s="35"/>
      <c r="AA3037" s="35"/>
      <c r="AB3037" s="35"/>
      <c r="AC3037" s="35"/>
      <c r="AD3037" s="35"/>
      <c r="AE3037" s="35"/>
      <c r="AF3037" s="35"/>
      <c r="AG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CC3037" s="30">
        <v>0</v>
      </c>
      <c r="CD3037" s="30"/>
      <c r="CE3037" s="30"/>
      <c r="CF3037" s="30"/>
      <c r="CG3037" s="30"/>
      <c r="CH3037" s="30"/>
      <c r="CI3037" s="30"/>
      <c r="CJ3037" s="30"/>
      <c r="CK3037" s="30"/>
      <c r="CN3037" s="30">
        <v>0</v>
      </c>
      <c r="CO3037" s="30"/>
      <c r="CP3037" s="30"/>
      <c r="CQ3037" s="30"/>
      <c r="CR3037" s="30"/>
      <c r="CS3037" s="30"/>
      <c r="CT3037" s="30"/>
      <c r="CU3037" s="30"/>
      <c r="CW3037" s="30">
        <v>0</v>
      </c>
      <c r="CX3037" s="30"/>
      <c r="CY3037" s="30"/>
      <c r="CZ3037" s="30"/>
      <c r="DA3037" s="30"/>
      <c r="DB3037" s="30"/>
      <c r="DC3037" s="30"/>
      <c r="DD3037" s="30"/>
    </row>
    <row r="3038" spans="1:108" ht="6" customHeight="1" x14ac:dyDescent="0.2">
      <c r="A3038" s="41"/>
    </row>
    <row r="3039" spans="1:108" ht="15" customHeight="1" x14ac:dyDescent="0.2">
      <c r="A3039" s="41"/>
      <c r="B3039" s="35" t="s">
        <v>390</v>
      </c>
      <c r="C3039" s="35"/>
      <c r="D3039" s="35" t="s">
        <v>111</v>
      </c>
      <c r="E3039" s="35"/>
      <c r="F3039" s="35"/>
      <c r="G3039" s="35"/>
      <c r="H3039" s="35"/>
      <c r="I3039" s="35"/>
      <c r="J3039" s="35"/>
      <c r="O3039" s="35" t="s">
        <v>112</v>
      </c>
      <c r="P3039" s="35"/>
      <c r="Q3039" s="35"/>
      <c r="R3039" s="35"/>
      <c r="S3039" s="35"/>
      <c r="T3039" s="35"/>
      <c r="U3039" s="35"/>
      <c r="V3039" s="35"/>
      <c r="W3039" s="35"/>
      <c r="X3039" s="35"/>
      <c r="Y3039" s="35"/>
      <c r="Z3039" s="35"/>
      <c r="AA3039" s="35"/>
      <c r="AB3039" s="35"/>
      <c r="AC3039" s="35"/>
      <c r="AD3039" s="35"/>
      <c r="AE3039" s="35"/>
      <c r="AF3039" s="35"/>
      <c r="AG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CC3039" s="30">
        <v>-49006.720000000001</v>
      </c>
      <c r="CD3039" s="30"/>
      <c r="CE3039" s="30"/>
      <c r="CF3039" s="30"/>
      <c r="CG3039" s="30"/>
      <c r="CH3039" s="30"/>
      <c r="CI3039" s="30"/>
      <c r="CJ3039" s="30"/>
      <c r="CK3039" s="30"/>
      <c r="CN3039" s="30">
        <v>-15000</v>
      </c>
      <c r="CO3039" s="30"/>
      <c r="CP3039" s="30"/>
      <c r="CQ3039" s="30"/>
      <c r="CR3039" s="30"/>
      <c r="CS3039" s="30"/>
      <c r="CT3039" s="30"/>
      <c r="CU3039" s="30"/>
      <c r="CW3039" s="30">
        <v>-34006.720000000001</v>
      </c>
      <c r="CX3039" s="30"/>
      <c r="CY3039" s="30"/>
      <c r="CZ3039" s="30"/>
      <c r="DA3039" s="30"/>
      <c r="DB3039" s="30"/>
      <c r="DC3039" s="30"/>
      <c r="DD3039" s="30"/>
    </row>
    <row r="3040" spans="1:108" ht="7.5" customHeight="1" x14ac:dyDescent="0.2">
      <c r="A3040" s="41"/>
    </row>
    <row r="3041" spans="1:109" ht="13.5" customHeight="1" x14ac:dyDescent="0.2">
      <c r="A3041" s="41"/>
      <c r="B3041" s="29" t="s">
        <v>396</v>
      </c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W3041" s="29"/>
      <c r="X3041" s="29"/>
      <c r="Y3041" s="29"/>
      <c r="Z3041" s="29"/>
      <c r="AA3041" s="29"/>
      <c r="AB3041" s="29"/>
      <c r="AC3041" s="29"/>
      <c r="AD3041" s="29"/>
      <c r="AE3041" s="29"/>
      <c r="AF3041" s="29"/>
      <c r="AG3041" s="29"/>
      <c r="AH3041" s="29"/>
      <c r="AI3041" s="29"/>
      <c r="AJ3041" s="29"/>
      <c r="AK3041" s="29"/>
      <c r="AL3041" s="29"/>
      <c r="AM3041" s="29"/>
      <c r="AN3041" s="29"/>
      <c r="AO3041" s="29"/>
      <c r="AP3041" s="29"/>
      <c r="AQ3041" s="29"/>
      <c r="AR3041" s="29"/>
      <c r="AS3041" s="29"/>
      <c r="AT3041" s="29"/>
      <c r="AU3041" s="29"/>
      <c r="AV3041" s="29"/>
    </row>
    <row r="3042" spans="1:109" ht="6" customHeight="1" x14ac:dyDescent="0.2">
      <c r="A3042" s="41"/>
    </row>
    <row r="3043" spans="1:109" ht="4.5" customHeight="1" x14ac:dyDescent="0.2">
      <c r="A3043" s="41"/>
      <c r="B3043" s="35" t="s">
        <v>390</v>
      </c>
      <c r="C3043" s="35"/>
      <c r="D3043" s="35" t="s">
        <v>117</v>
      </c>
      <c r="E3043" s="35"/>
      <c r="F3043" s="35"/>
      <c r="G3043" s="35"/>
      <c r="H3043" s="35"/>
      <c r="I3043" s="35"/>
      <c r="J3043" s="35"/>
      <c r="O3043" s="35" t="s">
        <v>118</v>
      </c>
      <c r="P3043" s="35"/>
      <c r="Q3043" s="35"/>
      <c r="R3043" s="35"/>
      <c r="S3043" s="35"/>
      <c r="T3043" s="35"/>
      <c r="U3043" s="35"/>
      <c r="V3043" s="35"/>
      <c r="W3043" s="35"/>
      <c r="X3043" s="35"/>
      <c r="Y3043" s="35"/>
      <c r="Z3043" s="35"/>
      <c r="AA3043" s="35"/>
      <c r="AB3043" s="35"/>
      <c r="AC3043" s="35"/>
      <c r="AD3043" s="35"/>
      <c r="AE3043" s="35"/>
      <c r="AF3043" s="35"/>
      <c r="AG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CC3043" s="30">
        <v>0</v>
      </c>
      <c r="CD3043" s="30"/>
      <c r="CE3043" s="30"/>
      <c r="CF3043" s="30"/>
      <c r="CG3043" s="30"/>
      <c r="CH3043" s="30"/>
      <c r="CI3043" s="30"/>
      <c r="CJ3043" s="30"/>
      <c r="CK3043" s="30"/>
      <c r="CN3043" s="30">
        <v>0</v>
      </c>
      <c r="CO3043" s="30"/>
      <c r="CP3043" s="30"/>
      <c r="CQ3043" s="30"/>
      <c r="CR3043" s="30"/>
      <c r="CS3043" s="30"/>
      <c r="CT3043" s="30"/>
      <c r="CU3043" s="30"/>
      <c r="CW3043" s="30">
        <v>0</v>
      </c>
      <c r="CX3043" s="30"/>
      <c r="CY3043" s="30"/>
      <c r="CZ3043" s="30"/>
      <c r="DA3043" s="30"/>
      <c r="DB3043" s="30"/>
      <c r="DC3043" s="30"/>
      <c r="DD3043" s="30"/>
    </row>
    <row r="3044" spans="1:109" x14ac:dyDescent="0.2">
      <c r="A3044" s="41"/>
      <c r="B3044" s="35"/>
      <c r="C3044" s="35"/>
      <c r="D3044" s="35"/>
      <c r="E3044" s="35"/>
      <c r="F3044" s="35"/>
      <c r="G3044" s="35"/>
      <c r="H3044" s="35"/>
      <c r="I3044" s="35"/>
      <c r="J3044" s="35"/>
      <c r="O3044" s="35"/>
      <c r="P3044" s="35"/>
      <c r="Q3044" s="35"/>
      <c r="R3044" s="35"/>
      <c r="S3044" s="35"/>
      <c r="T3044" s="35"/>
      <c r="U3044" s="35"/>
      <c r="V3044" s="35"/>
      <c r="W3044" s="35"/>
      <c r="X3044" s="35"/>
      <c r="Y3044" s="35"/>
      <c r="Z3044" s="35"/>
      <c r="AA3044" s="35"/>
      <c r="AB3044" s="35"/>
      <c r="AC3044" s="35"/>
      <c r="AD3044" s="35"/>
      <c r="AE3044" s="35"/>
      <c r="AF3044" s="35"/>
      <c r="AG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CC3044" s="30"/>
      <c r="CD3044" s="30"/>
      <c r="CE3044" s="30"/>
      <c r="CF3044" s="30"/>
      <c r="CG3044" s="30"/>
      <c r="CH3044" s="30"/>
      <c r="CI3044" s="30"/>
      <c r="CJ3044" s="30"/>
      <c r="CK3044" s="30"/>
      <c r="CN3044" s="30"/>
      <c r="CO3044" s="30"/>
      <c r="CP3044" s="30"/>
      <c r="CQ3044" s="30"/>
      <c r="CR3044" s="30"/>
      <c r="CS3044" s="30"/>
      <c r="CT3044" s="30"/>
      <c r="CU3044" s="30"/>
      <c r="CW3044" s="30"/>
      <c r="CX3044" s="30"/>
      <c r="CY3044" s="30"/>
      <c r="CZ3044" s="30"/>
      <c r="DA3044" s="30"/>
      <c r="DB3044" s="30"/>
      <c r="DC3044" s="30"/>
      <c r="DD3044" s="30"/>
    </row>
    <row r="3045" spans="1:109" ht="2.25" customHeight="1" x14ac:dyDescent="0.2"/>
    <row r="3046" spans="1:109" ht="18.75" customHeight="1" x14ac:dyDescent="0.2">
      <c r="A3046" s="34" t="s">
        <v>597</v>
      </c>
      <c r="B3046" s="34"/>
      <c r="C3046" s="34"/>
      <c r="D3046" s="34"/>
      <c r="E3046" s="34"/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4"/>
      <c r="AE3046" s="34"/>
      <c r="AF3046" s="34"/>
      <c r="AG3046" s="34"/>
      <c r="AH3046" s="34"/>
      <c r="AI3046" s="34"/>
      <c r="AJ3046" s="34"/>
      <c r="AK3046" s="34"/>
      <c r="AL3046" s="34"/>
      <c r="AM3046" s="34"/>
      <c r="AN3046" s="34"/>
      <c r="AO3046" s="34"/>
      <c r="AP3046" s="34"/>
      <c r="AQ3046" s="34"/>
      <c r="AR3046" s="34"/>
      <c r="AS3046" s="34"/>
      <c r="AT3046" s="34"/>
      <c r="AU3046" s="34"/>
      <c r="AV3046" s="34"/>
      <c r="AW3046" s="34"/>
      <c r="AX3046" s="34"/>
      <c r="AY3046" s="34"/>
      <c r="AZ3046" s="34"/>
      <c r="BA3046" s="34"/>
      <c r="BB3046" s="34"/>
      <c r="BC3046" s="34"/>
      <c r="BD3046" s="34"/>
      <c r="BE3046" s="34"/>
      <c r="BF3046" s="34"/>
      <c r="BG3046" s="34"/>
      <c r="BH3046" s="34"/>
      <c r="BI3046" s="34"/>
      <c r="BJ3046" s="34"/>
      <c r="BK3046" s="34"/>
      <c r="BL3046" s="34"/>
      <c r="BM3046" s="34"/>
      <c r="BN3046" s="34"/>
      <c r="BO3046" s="34"/>
      <c r="BP3046" s="34"/>
      <c r="BQ3046" s="34"/>
      <c r="BR3046" s="34"/>
      <c r="BS3046" s="34"/>
      <c r="BT3046" s="34"/>
      <c r="BU3046" s="34"/>
      <c r="BV3046" s="34"/>
      <c r="BW3046" s="34"/>
      <c r="BX3046" s="34"/>
      <c r="BY3046" s="34"/>
      <c r="BZ3046" s="34"/>
      <c r="CA3046" s="34"/>
      <c r="CB3046" s="34"/>
      <c r="CC3046" s="34"/>
      <c r="CD3046" s="34"/>
      <c r="CE3046" s="34"/>
      <c r="CF3046" s="34"/>
      <c r="CG3046" s="34"/>
      <c r="CH3046" s="34"/>
      <c r="CI3046" s="34"/>
      <c r="CJ3046" s="34"/>
      <c r="CK3046" s="34"/>
      <c r="CL3046" s="34"/>
      <c r="CM3046" s="34"/>
      <c r="CN3046" s="34"/>
      <c r="CO3046" s="34"/>
      <c r="CP3046" s="34"/>
      <c r="CQ3046" s="34"/>
      <c r="CR3046" s="34"/>
      <c r="CS3046" s="34"/>
      <c r="CT3046" s="34"/>
      <c r="CU3046" s="34"/>
      <c r="CV3046" s="34"/>
      <c r="CW3046" s="34"/>
      <c r="CX3046" s="34"/>
      <c r="CY3046" s="34"/>
      <c r="CZ3046" s="34"/>
      <c r="DA3046" s="34"/>
      <c r="DB3046" s="34"/>
      <c r="DC3046" s="34"/>
      <c r="DD3046" s="34"/>
      <c r="DE3046" s="34"/>
    </row>
    <row r="3047" spans="1:109" ht="13.5" customHeight="1" x14ac:dyDescent="0.2"/>
    <row r="3048" spans="1:109" ht="7.5" customHeight="1" x14ac:dyDescent="0.2"/>
    <row r="3049" spans="1:109" ht="17.25" customHeight="1" x14ac:dyDescent="0.2">
      <c r="A3049" s="35" t="s">
        <v>346</v>
      </c>
      <c r="B3049" s="35"/>
      <c r="C3049" s="35"/>
      <c r="G3049" s="35" t="s">
        <v>347</v>
      </c>
      <c r="H3049" s="35"/>
      <c r="J3049" s="40"/>
      <c r="K3049" s="40"/>
      <c r="L3049" s="40"/>
      <c r="M3049" s="40"/>
      <c r="O3049" s="35" t="s">
        <v>348</v>
      </c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5"/>
      <c r="AA3049" s="35"/>
      <c r="AB3049" s="35"/>
      <c r="AC3049" s="35"/>
      <c r="AD3049" s="35"/>
      <c r="AE3049" s="35"/>
      <c r="AF3049" s="35"/>
      <c r="AG3049" s="35"/>
      <c r="AH3049" s="35"/>
      <c r="AI3049" s="35"/>
      <c r="AJ3049" s="35"/>
      <c r="AK3049" s="35"/>
      <c r="AL3049" s="35"/>
      <c r="AM3049" s="35"/>
      <c r="AN3049" s="35"/>
      <c r="AW3049" s="36" t="s">
        <v>349</v>
      </c>
      <c r="AX3049" s="36"/>
      <c r="AY3049" s="36"/>
      <c r="AZ3049" s="36"/>
      <c r="BA3049" s="36"/>
      <c r="BB3049" s="36"/>
      <c r="BC3049" s="36"/>
      <c r="BD3049" s="36"/>
      <c r="BE3049" s="36"/>
      <c r="BF3049" s="36"/>
      <c r="BG3049" s="36" t="s">
        <v>350</v>
      </c>
      <c r="BH3049" s="36"/>
      <c r="BI3049" s="36"/>
      <c r="BJ3049" s="36"/>
      <c r="BK3049" s="36"/>
      <c r="BL3049" s="36"/>
      <c r="BM3049" s="36"/>
      <c r="BN3049" s="36"/>
      <c r="BO3049" s="36"/>
      <c r="BP3049" s="36"/>
      <c r="BR3049" s="36" t="s">
        <v>21</v>
      </c>
      <c r="BS3049" s="36"/>
      <c r="BT3049" s="36"/>
      <c r="BU3049" s="36"/>
      <c r="BV3049" s="36"/>
      <c r="BW3049" s="36"/>
      <c r="BX3049" s="36"/>
      <c r="BY3049" s="36"/>
      <c r="BZ3049" s="36"/>
      <c r="CA3049" s="36"/>
      <c r="CC3049" s="36" t="s">
        <v>351</v>
      </c>
      <c r="CD3049" s="36"/>
      <c r="CE3049" s="36"/>
      <c r="CF3049" s="36"/>
      <c r="CG3049" s="36"/>
      <c r="CH3049" s="36"/>
      <c r="CI3049" s="36"/>
      <c r="CJ3049" s="36"/>
      <c r="CK3049" s="36"/>
      <c r="CN3049" s="36" t="s">
        <v>352</v>
      </c>
      <c r="CO3049" s="36"/>
      <c r="CP3049" s="36"/>
      <c r="CQ3049" s="36"/>
      <c r="CR3049" s="36"/>
      <c r="CS3049" s="36"/>
      <c r="CT3049" s="36"/>
      <c r="CU3049" s="36"/>
      <c r="CW3049" s="36" t="s">
        <v>21</v>
      </c>
      <c r="CX3049" s="36"/>
      <c r="CY3049" s="36"/>
      <c r="CZ3049" s="36"/>
      <c r="DA3049" s="36"/>
      <c r="DB3049" s="36"/>
      <c r="DC3049" s="36"/>
      <c r="DD3049" s="36"/>
    </row>
    <row r="3050" spans="1:109" ht="9" customHeight="1" x14ac:dyDescent="0.2"/>
    <row r="3051" spans="1:109" ht="9" customHeight="1" x14ac:dyDescent="0.2"/>
    <row r="3052" spans="1:109" ht="17.25" customHeight="1" x14ac:dyDescent="0.2">
      <c r="A3052" s="41"/>
      <c r="B3052" s="35" t="s">
        <v>600</v>
      </c>
      <c r="C3052" s="35"/>
      <c r="D3052" s="35"/>
      <c r="E3052" s="35"/>
      <c r="F3052" s="35"/>
      <c r="G3052" s="35"/>
      <c r="H3052" s="35"/>
      <c r="O3052" s="29" t="s">
        <v>601</v>
      </c>
      <c r="P3052" s="29"/>
      <c r="Q3052" s="29"/>
      <c r="R3052" s="29"/>
      <c r="S3052" s="29"/>
      <c r="T3052" s="29"/>
      <c r="U3052" s="29"/>
      <c r="V3052" s="29"/>
      <c r="W3052" s="29"/>
      <c r="X3052" s="29"/>
      <c r="Y3052" s="29"/>
      <c r="Z3052" s="29"/>
      <c r="AA3052" s="29"/>
      <c r="AB3052" s="29"/>
      <c r="AC3052" s="29"/>
      <c r="AD3052" s="29"/>
      <c r="AE3052" s="29"/>
      <c r="AF3052" s="29"/>
      <c r="AG3052" s="29"/>
      <c r="AH3052" s="29"/>
      <c r="AI3052" s="29"/>
      <c r="AJ3052" s="29"/>
      <c r="AK3052" s="29"/>
      <c r="AL3052" s="29"/>
      <c r="AM3052" s="29"/>
      <c r="AN3052" s="29"/>
      <c r="AO3052" s="29"/>
      <c r="AP3052" s="29"/>
      <c r="AQ3052" s="29"/>
      <c r="AR3052" s="29"/>
      <c r="AS3052" s="29"/>
      <c r="AT3052" s="29"/>
    </row>
    <row r="3053" spans="1:109" ht="18" customHeight="1" x14ac:dyDescent="0.2">
      <c r="A3053" s="41"/>
      <c r="B3053" s="37" t="s">
        <v>600</v>
      </c>
      <c r="C3053" s="37"/>
      <c r="D3053" s="37"/>
      <c r="E3053" s="37"/>
      <c r="F3053" s="37"/>
      <c r="G3053" s="37"/>
      <c r="H3053" s="37"/>
      <c r="I3053" s="37" t="s">
        <v>391</v>
      </c>
      <c r="J3053" s="37"/>
      <c r="K3053" s="37"/>
      <c r="L3053" s="37"/>
      <c r="M3053" s="37"/>
      <c r="N3053" s="37"/>
      <c r="O3053" s="31" t="s">
        <v>392</v>
      </c>
      <c r="P3053" s="31"/>
      <c r="Q3053" s="31"/>
      <c r="R3053" s="31"/>
      <c r="S3053" s="31"/>
      <c r="T3053" s="31"/>
      <c r="U3053" s="31"/>
      <c r="V3053" s="31"/>
      <c r="W3053" s="31"/>
      <c r="X3053" s="31"/>
      <c r="Y3053" s="31"/>
      <c r="Z3053" s="31"/>
      <c r="AA3053" s="31"/>
      <c r="AB3053" s="31"/>
      <c r="AC3053" s="31"/>
      <c r="AD3053" s="31"/>
      <c r="AE3053" s="31"/>
      <c r="AF3053" s="31"/>
      <c r="AG3053" s="31"/>
      <c r="AH3053" s="31"/>
      <c r="AI3053" s="31"/>
      <c r="AJ3053" s="31"/>
      <c r="AK3053" s="31"/>
      <c r="AL3053" s="31"/>
      <c r="AM3053" s="31"/>
      <c r="AN3053" s="31"/>
      <c r="AO3053" s="31"/>
      <c r="AP3053" s="31"/>
      <c r="AQ3053" s="31"/>
      <c r="AR3053" s="31"/>
      <c r="AS3053" s="31"/>
      <c r="AT3053" s="31"/>
      <c r="AW3053" s="32">
        <v>-21650.16</v>
      </c>
      <c r="AX3053" s="32"/>
      <c r="AY3053" s="32"/>
      <c r="AZ3053" s="32"/>
      <c r="BA3053" s="32"/>
      <c r="BB3053" s="32"/>
      <c r="BC3053" s="32"/>
      <c r="BD3053" s="32"/>
      <c r="BE3053" s="32"/>
      <c r="BF3053" s="32"/>
      <c r="BG3053" s="32">
        <v>-15000</v>
      </c>
      <c r="BH3053" s="32"/>
      <c r="BI3053" s="32"/>
      <c r="BJ3053" s="32"/>
      <c r="BK3053" s="32"/>
      <c r="BL3053" s="32"/>
      <c r="BM3053" s="32"/>
      <c r="BN3053" s="32"/>
      <c r="BO3053" s="32"/>
      <c r="BP3053" s="32"/>
      <c r="BR3053" s="32">
        <v>-6650.16</v>
      </c>
      <c r="BS3053" s="32"/>
      <c r="BT3053" s="32"/>
      <c r="BU3053" s="32"/>
      <c r="BV3053" s="32"/>
      <c r="BW3053" s="32"/>
      <c r="BX3053" s="32"/>
      <c r="BY3053" s="32"/>
      <c r="BZ3053" s="32"/>
      <c r="CA3053" s="32"/>
      <c r="CC3053" s="32">
        <v>-49006.720000000001</v>
      </c>
      <c r="CD3053" s="32"/>
      <c r="CE3053" s="32"/>
      <c r="CF3053" s="32"/>
      <c r="CG3053" s="32"/>
      <c r="CH3053" s="32"/>
      <c r="CI3053" s="32"/>
      <c r="CJ3053" s="32"/>
      <c r="CK3053" s="32"/>
      <c r="CN3053" s="32">
        <v>-15000</v>
      </c>
      <c r="CO3053" s="32"/>
      <c r="CP3053" s="32"/>
      <c r="CQ3053" s="32"/>
      <c r="CR3053" s="32"/>
      <c r="CS3053" s="32"/>
      <c r="CT3053" s="32"/>
      <c r="CU3053" s="32"/>
      <c r="CW3053" s="32">
        <v>-34006.720000000001</v>
      </c>
      <c r="CX3053" s="32"/>
      <c r="CY3053" s="32"/>
      <c r="CZ3053" s="32"/>
      <c r="DA3053" s="32"/>
      <c r="DB3053" s="32"/>
      <c r="DC3053" s="32"/>
      <c r="DD3053" s="32"/>
    </row>
    <row r="3054" spans="1:109" ht="18" customHeight="1" x14ac:dyDescent="0.2">
      <c r="A3054" s="41"/>
      <c r="B3054" s="37" t="s">
        <v>600</v>
      </c>
      <c r="C3054" s="37"/>
      <c r="D3054" s="37"/>
      <c r="E3054" s="37"/>
      <c r="F3054" s="37"/>
      <c r="G3054" s="37"/>
      <c r="H3054" s="37"/>
      <c r="I3054" s="37" t="s">
        <v>50</v>
      </c>
      <c r="J3054" s="37"/>
      <c r="K3054" s="37"/>
      <c r="L3054" s="37"/>
      <c r="M3054" s="37"/>
      <c r="N3054" s="37"/>
      <c r="O3054" s="31" t="s">
        <v>393</v>
      </c>
      <c r="P3054" s="31"/>
      <c r="Q3054" s="31"/>
      <c r="R3054" s="31"/>
      <c r="S3054" s="31"/>
      <c r="T3054" s="31"/>
      <c r="U3054" s="31"/>
      <c r="V3054" s="31"/>
      <c r="W3054" s="31"/>
      <c r="X3054" s="31"/>
      <c r="Y3054" s="31"/>
      <c r="Z3054" s="31"/>
      <c r="AA3054" s="31"/>
      <c r="AB3054" s="31"/>
      <c r="AC3054" s="31"/>
      <c r="AD3054" s="31"/>
      <c r="AE3054" s="31"/>
      <c r="AF3054" s="31"/>
      <c r="AG3054" s="31"/>
      <c r="AH3054" s="31"/>
      <c r="AI3054" s="31"/>
      <c r="AJ3054" s="31"/>
      <c r="AK3054" s="31"/>
      <c r="AL3054" s="31"/>
      <c r="AM3054" s="31"/>
      <c r="AN3054" s="31"/>
      <c r="AO3054" s="31"/>
      <c r="AP3054" s="31"/>
      <c r="AQ3054" s="31"/>
      <c r="AR3054" s="31"/>
      <c r="AS3054" s="31"/>
      <c r="AT3054" s="31"/>
      <c r="AW3054" s="32">
        <v>-21650.16</v>
      </c>
      <c r="AX3054" s="32"/>
      <c r="AY3054" s="32"/>
      <c r="AZ3054" s="32"/>
      <c r="BA3054" s="32"/>
      <c r="BB3054" s="32"/>
      <c r="BC3054" s="32"/>
      <c r="BD3054" s="32"/>
      <c r="BE3054" s="32"/>
      <c r="BF3054" s="32"/>
      <c r="BG3054" s="32">
        <v>-15000</v>
      </c>
      <c r="BH3054" s="32"/>
      <c r="BI3054" s="32"/>
      <c r="BJ3054" s="32"/>
      <c r="BK3054" s="32"/>
      <c r="BL3054" s="32"/>
      <c r="BM3054" s="32"/>
      <c r="BN3054" s="32"/>
      <c r="BO3054" s="32"/>
      <c r="BP3054" s="32"/>
      <c r="BR3054" s="32">
        <v>-6650.16</v>
      </c>
      <c r="BS3054" s="32"/>
      <c r="BT3054" s="32"/>
      <c r="BU3054" s="32"/>
      <c r="BV3054" s="32"/>
      <c r="BW3054" s="32"/>
      <c r="BX3054" s="32"/>
      <c r="BY3054" s="32"/>
      <c r="BZ3054" s="32"/>
      <c r="CA3054" s="32"/>
    </row>
    <row r="3055" spans="1:109" ht="18" customHeight="1" x14ac:dyDescent="0.2">
      <c r="A3055" s="41"/>
      <c r="B3055" s="37" t="s">
        <v>600</v>
      </c>
      <c r="C3055" s="37"/>
      <c r="D3055" s="37"/>
      <c r="E3055" s="37"/>
      <c r="F3055" s="37"/>
      <c r="G3055" s="37"/>
      <c r="H3055" s="37"/>
      <c r="I3055" s="37" t="s">
        <v>89</v>
      </c>
      <c r="J3055" s="37"/>
      <c r="K3055" s="37"/>
      <c r="L3055" s="37"/>
      <c r="M3055" s="37"/>
      <c r="N3055" s="37"/>
      <c r="O3055" s="31" t="s">
        <v>90</v>
      </c>
      <c r="P3055" s="31"/>
      <c r="Q3055" s="31"/>
      <c r="R3055" s="31"/>
      <c r="S3055" s="31"/>
      <c r="T3055" s="31"/>
      <c r="U3055" s="31"/>
      <c r="V3055" s="31"/>
      <c r="W3055" s="31"/>
      <c r="X3055" s="31"/>
      <c r="Y3055" s="31"/>
      <c r="Z3055" s="31"/>
      <c r="AA3055" s="31"/>
      <c r="AB3055" s="31"/>
      <c r="AC3055" s="31"/>
      <c r="AD3055" s="31"/>
      <c r="AE3055" s="31"/>
      <c r="AF3055" s="31"/>
      <c r="AG3055" s="31"/>
      <c r="AH3055" s="31"/>
      <c r="AI3055" s="31"/>
      <c r="AJ3055" s="31"/>
      <c r="AK3055" s="31"/>
      <c r="AL3055" s="31"/>
      <c r="AM3055" s="31"/>
      <c r="AN3055" s="31"/>
      <c r="AO3055" s="31"/>
      <c r="AP3055" s="31"/>
      <c r="AQ3055" s="31"/>
      <c r="AR3055" s="31"/>
      <c r="AS3055" s="31"/>
      <c r="AT3055" s="31"/>
      <c r="CC3055" s="32">
        <v>0</v>
      </c>
      <c r="CD3055" s="32"/>
      <c r="CE3055" s="32"/>
      <c r="CF3055" s="32"/>
      <c r="CG3055" s="32"/>
      <c r="CH3055" s="32"/>
      <c r="CI3055" s="32"/>
      <c r="CJ3055" s="32"/>
      <c r="CK3055" s="32"/>
      <c r="CN3055" s="32">
        <v>0</v>
      </c>
      <c r="CO3055" s="32"/>
      <c r="CP3055" s="32"/>
      <c r="CQ3055" s="32"/>
      <c r="CR3055" s="32"/>
      <c r="CS3055" s="32"/>
      <c r="CT3055" s="32"/>
      <c r="CU3055" s="32"/>
      <c r="CW3055" s="32">
        <v>0</v>
      </c>
      <c r="CX3055" s="32"/>
      <c r="CY3055" s="32"/>
      <c r="CZ3055" s="32"/>
      <c r="DA3055" s="32"/>
      <c r="DB3055" s="32"/>
      <c r="DC3055" s="32"/>
      <c r="DD3055" s="32"/>
    </row>
    <row r="3056" spans="1:109" ht="18" customHeight="1" x14ac:dyDescent="0.2">
      <c r="A3056" s="41"/>
      <c r="B3056" s="37" t="s">
        <v>600</v>
      </c>
      <c r="C3056" s="37"/>
      <c r="D3056" s="37"/>
      <c r="E3056" s="37"/>
      <c r="F3056" s="37"/>
      <c r="G3056" s="37"/>
      <c r="H3056" s="37"/>
      <c r="I3056" s="37" t="s">
        <v>91</v>
      </c>
      <c r="J3056" s="37"/>
      <c r="K3056" s="37"/>
      <c r="L3056" s="37"/>
      <c r="M3056" s="37"/>
      <c r="N3056" s="37"/>
      <c r="O3056" s="31" t="s">
        <v>92</v>
      </c>
      <c r="P3056" s="31"/>
      <c r="Q3056" s="31"/>
      <c r="R3056" s="31"/>
      <c r="S3056" s="31"/>
      <c r="T3056" s="31"/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1"/>
      <c r="AO3056" s="31"/>
      <c r="AP3056" s="31"/>
      <c r="AQ3056" s="31"/>
      <c r="AR3056" s="31"/>
      <c r="AS3056" s="31"/>
      <c r="AT3056" s="31"/>
      <c r="CC3056" s="32">
        <v>-49006.720000000001</v>
      </c>
      <c r="CD3056" s="32"/>
      <c r="CE3056" s="32"/>
      <c r="CF3056" s="32"/>
      <c r="CG3056" s="32"/>
      <c r="CH3056" s="32"/>
      <c r="CI3056" s="32"/>
      <c r="CJ3056" s="32"/>
      <c r="CK3056" s="32"/>
      <c r="CN3056" s="32">
        <v>-15000</v>
      </c>
      <c r="CO3056" s="32"/>
      <c r="CP3056" s="32"/>
      <c r="CQ3056" s="32"/>
      <c r="CR3056" s="32"/>
      <c r="CS3056" s="32"/>
      <c r="CT3056" s="32"/>
      <c r="CU3056" s="32"/>
      <c r="CW3056" s="32">
        <v>-34006.720000000001</v>
      </c>
      <c r="CX3056" s="32"/>
      <c r="CY3056" s="32"/>
      <c r="CZ3056" s="32"/>
      <c r="DA3056" s="32"/>
      <c r="DB3056" s="32"/>
      <c r="DC3056" s="32"/>
      <c r="DD3056" s="32"/>
    </row>
    <row r="3057" spans="1:109" ht="18" customHeight="1" x14ac:dyDescent="0.2">
      <c r="A3057" s="41"/>
      <c r="B3057" s="37" t="s">
        <v>600</v>
      </c>
      <c r="C3057" s="37"/>
      <c r="D3057" s="37"/>
      <c r="E3057" s="37"/>
      <c r="F3057" s="37"/>
      <c r="G3057" s="37"/>
      <c r="H3057" s="37"/>
      <c r="I3057" s="37" t="s">
        <v>109</v>
      </c>
      <c r="J3057" s="37"/>
      <c r="K3057" s="37"/>
      <c r="L3057" s="37"/>
      <c r="M3057" s="37"/>
      <c r="N3057" s="37"/>
      <c r="O3057" s="31" t="s">
        <v>110</v>
      </c>
      <c r="P3057" s="31"/>
      <c r="Q3057" s="31"/>
      <c r="R3057" s="31"/>
      <c r="S3057" s="31"/>
      <c r="T3057" s="31"/>
      <c r="U3057" s="31"/>
      <c r="V3057" s="31"/>
      <c r="W3057" s="31"/>
      <c r="X3057" s="31"/>
      <c r="Y3057" s="31"/>
      <c r="Z3057" s="31"/>
      <c r="AA3057" s="31"/>
      <c r="AB3057" s="31"/>
      <c r="AC3057" s="31"/>
      <c r="AD3057" s="31"/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1"/>
      <c r="AO3057" s="31"/>
      <c r="AP3057" s="31"/>
      <c r="AQ3057" s="31"/>
      <c r="AR3057" s="31"/>
      <c r="AS3057" s="31"/>
      <c r="AT3057" s="31"/>
      <c r="CC3057" s="32">
        <v>0</v>
      </c>
      <c r="CD3057" s="32"/>
      <c r="CE3057" s="32"/>
      <c r="CF3057" s="32"/>
      <c r="CG3057" s="32"/>
      <c r="CH3057" s="32"/>
      <c r="CI3057" s="32"/>
      <c r="CJ3057" s="32"/>
      <c r="CK3057" s="32"/>
      <c r="CN3057" s="32">
        <v>0</v>
      </c>
      <c r="CO3057" s="32"/>
      <c r="CP3057" s="32"/>
      <c r="CQ3057" s="32"/>
      <c r="CR3057" s="32"/>
      <c r="CS3057" s="32"/>
      <c r="CT3057" s="32"/>
      <c r="CU3057" s="32"/>
      <c r="CW3057" s="32">
        <v>0</v>
      </c>
      <c r="CX3057" s="32"/>
      <c r="CY3057" s="32"/>
      <c r="CZ3057" s="32"/>
      <c r="DA3057" s="32"/>
      <c r="DB3057" s="32"/>
      <c r="DC3057" s="32"/>
      <c r="DD3057" s="32"/>
    </row>
    <row r="3058" spans="1:109" ht="18" customHeight="1" x14ac:dyDescent="0.2">
      <c r="A3058" s="41"/>
      <c r="B3058" s="37" t="s">
        <v>600</v>
      </c>
      <c r="C3058" s="37"/>
      <c r="D3058" s="37"/>
      <c r="E3058" s="37"/>
      <c r="F3058" s="37"/>
      <c r="G3058" s="37"/>
      <c r="H3058" s="37"/>
      <c r="I3058" s="37" t="s">
        <v>111</v>
      </c>
      <c r="J3058" s="37"/>
      <c r="K3058" s="37"/>
      <c r="L3058" s="37"/>
      <c r="M3058" s="37"/>
      <c r="N3058" s="37"/>
      <c r="O3058" s="31" t="s">
        <v>112</v>
      </c>
      <c r="P3058" s="31"/>
      <c r="Q3058" s="31"/>
      <c r="R3058" s="31"/>
      <c r="S3058" s="31"/>
      <c r="T3058" s="31"/>
      <c r="U3058" s="31"/>
      <c r="V3058" s="31"/>
      <c r="W3058" s="31"/>
      <c r="X3058" s="31"/>
      <c r="Y3058" s="31"/>
      <c r="Z3058" s="31"/>
      <c r="AA3058" s="31"/>
      <c r="AB3058" s="31"/>
      <c r="AC3058" s="31"/>
      <c r="AD3058" s="31"/>
      <c r="AE3058" s="31"/>
      <c r="AF3058" s="31"/>
      <c r="AG3058" s="31"/>
      <c r="AH3058" s="31"/>
      <c r="AI3058" s="31"/>
      <c r="AJ3058" s="31"/>
      <c r="AK3058" s="31"/>
      <c r="AL3058" s="31"/>
      <c r="AM3058" s="31"/>
      <c r="AN3058" s="31"/>
      <c r="AO3058" s="31"/>
      <c r="AP3058" s="31"/>
      <c r="AQ3058" s="31"/>
      <c r="AR3058" s="31"/>
      <c r="AS3058" s="31"/>
      <c r="AT3058" s="31"/>
      <c r="CC3058" s="32">
        <v>-49006.720000000001</v>
      </c>
      <c r="CD3058" s="32"/>
      <c r="CE3058" s="32"/>
      <c r="CF3058" s="32"/>
      <c r="CG3058" s="32"/>
      <c r="CH3058" s="32"/>
      <c r="CI3058" s="32"/>
      <c r="CJ3058" s="32"/>
      <c r="CK3058" s="32"/>
      <c r="CN3058" s="32">
        <v>-15000</v>
      </c>
      <c r="CO3058" s="32"/>
      <c r="CP3058" s="32"/>
      <c r="CQ3058" s="32"/>
      <c r="CR3058" s="32"/>
      <c r="CS3058" s="32"/>
      <c r="CT3058" s="32"/>
      <c r="CU3058" s="32"/>
      <c r="CW3058" s="32">
        <v>-34006.720000000001</v>
      </c>
      <c r="CX3058" s="32"/>
      <c r="CY3058" s="32"/>
      <c r="CZ3058" s="32"/>
      <c r="DA3058" s="32"/>
      <c r="DB3058" s="32"/>
      <c r="DC3058" s="32"/>
      <c r="DD3058" s="32"/>
    </row>
    <row r="3059" spans="1:109" ht="16.5" customHeight="1" x14ac:dyDescent="0.2">
      <c r="A3059" s="41"/>
      <c r="B3059" s="41"/>
      <c r="C3059" s="37" t="s">
        <v>600</v>
      </c>
      <c r="D3059" s="37"/>
      <c r="E3059" s="37"/>
      <c r="F3059" s="37"/>
      <c r="G3059" s="37"/>
      <c r="H3059" s="37"/>
      <c r="I3059" s="37"/>
      <c r="J3059" s="37" t="s">
        <v>117</v>
      </c>
      <c r="K3059" s="37"/>
      <c r="L3059" s="37"/>
      <c r="M3059" s="37"/>
      <c r="N3059" s="37"/>
      <c r="O3059" s="37"/>
      <c r="P3059" s="31" t="s">
        <v>118</v>
      </c>
      <c r="Q3059" s="31"/>
      <c r="R3059" s="31"/>
      <c r="S3059" s="31"/>
      <c r="T3059" s="31"/>
      <c r="U3059" s="31"/>
      <c r="V3059" s="31"/>
      <c r="W3059" s="31"/>
      <c r="X3059" s="31"/>
      <c r="Y3059" s="31"/>
      <c r="Z3059" s="31"/>
      <c r="AA3059" s="31"/>
      <c r="AB3059" s="31"/>
      <c r="AC3059" s="31"/>
      <c r="AD3059" s="31"/>
      <c r="AE3059" s="31"/>
      <c r="AF3059" s="31"/>
      <c r="AG3059" s="31"/>
      <c r="AH3059" s="31"/>
      <c r="AI3059" s="31"/>
      <c r="AJ3059" s="31"/>
      <c r="AK3059" s="31"/>
      <c r="AL3059" s="31"/>
      <c r="AM3059" s="31"/>
      <c r="AN3059" s="31"/>
      <c r="AO3059" s="31"/>
      <c r="AP3059" s="31"/>
      <c r="AQ3059" s="31"/>
      <c r="AR3059" s="31"/>
      <c r="AS3059" s="31"/>
      <c r="AT3059" s="31"/>
      <c r="AU3059" s="31"/>
      <c r="CC3059" s="32">
        <v>0</v>
      </c>
      <c r="CD3059" s="32"/>
      <c r="CE3059" s="32"/>
      <c r="CF3059" s="32"/>
      <c r="CG3059" s="32"/>
      <c r="CH3059" s="32"/>
      <c r="CI3059" s="32"/>
      <c r="CJ3059" s="32"/>
      <c r="CK3059" s="32"/>
      <c r="CN3059" s="32">
        <v>0</v>
      </c>
      <c r="CO3059" s="32"/>
      <c r="CP3059" s="32"/>
      <c r="CQ3059" s="32"/>
      <c r="CR3059" s="32"/>
      <c r="CS3059" s="32"/>
      <c r="CT3059" s="32"/>
      <c r="CU3059" s="32"/>
      <c r="CW3059" s="32">
        <v>0</v>
      </c>
      <c r="CX3059" s="32"/>
      <c r="CY3059" s="32"/>
      <c r="CZ3059" s="32"/>
      <c r="DA3059" s="32"/>
      <c r="DB3059" s="32"/>
      <c r="DC3059" s="32"/>
      <c r="DD3059" s="32"/>
    </row>
    <row r="3060" spans="1:109" ht="0.75" customHeight="1" x14ac:dyDescent="0.2">
      <c r="A3060" s="41"/>
      <c r="B3060" s="41"/>
    </row>
    <row r="3061" spans="1:109" ht="7.5" customHeight="1" x14ac:dyDescent="0.2"/>
    <row r="3062" spans="1:109" ht="17.25" customHeight="1" x14ac:dyDescent="0.2">
      <c r="A3062" s="41"/>
      <c r="B3062" s="35" t="s">
        <v>602</v>
      </c>
      <c r="C3062" s="35"/>
      <c r="D3062" s="35"/>
      <c r="E3062" s="35"/>
      <c r="F3062" s="35"/>
      <c r="G3062" s="35"/>
      <c r="H3062" s="35"/>
      <c r="O3062" s="29" t="s">
        <v>603</v>
      </c>
      <c r="P3062" s="29"/>
      <c r="Q3062" s="29"/>
      <c r="R3062" s="29"/>
      <c r="S3062" s="29"/>
      <c r="T3062" s="29"/>
      <c r="U3062" s="29"/>
      <c r="V3062" s="29"/>
      <c r="W3062" s="29"/>
      <c r="X3062" s="29"/>
      <c r="Y3062" s="29"/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</row>
    <row r="3063" spans="1:109" ht="18" customHeight="1" x14ac:dyDescent="0.2">
      <c r="A3063" s="41"/>
      <c r="B3063" s="37" t="s">
        <v>602</v>
      </c>
      <c r="C3063" s="37"/>
      <c r="D3063" s="37"/>
      <c r="E3063" s="37"/>
      <c r="F3063" s="37"/>
      <c r="G3063" s="37"/>
      <c r="H3063" s="37"/>
      <c r="I3063" s="37" t="s">
        <v>391</v>
      </c>
      <c r="J3063" s="37"/>
      <c r="K3063" s="37"/>
      <c r="L3063" s="37"/>
      <c r="M3063" s="37"/>
      <c r="N3063" s="37"/>
      <c r="O3063" s="31" t="s">
        <v>392</v>
      </c>
      <c r="P3063" s="31"/>
      <c r="Q3063" s="31"/>
      <c r="R3063" s="31"/>
      <c r="S3063" s="31"/>
      <c r="T3063" s="31"/>
      <c r="U3063" s="31"/>
      <c r="V3063" s="31"/>
      <c r="W3063" s="31"/>
      <c r="X3063" s="31"/>
      <c r="Y3063" s="31"/>
      <c r="Z3063" s="31"/>
      <c r="AA3063" s="31"/>
      <c r="AB3063" s="31"/>
      <c r="AC3063" s="31"/>
      <c r="AD3063" s="31"/>
      <c r="AE3063" s="31"/>
      <c r="AF3063" s="31"/>
      <c r="AG3063" s="31"/>
      <c r="AH3063" s="31"/>
      <c r="AI3063" s="31"/>
      <c r="AJ3063" s="31"/>
      <c r="AK3063" s="31"/>
      <c r="AL3063" s="31"/>
      <c r="AM3063" s="31"/>
      <c r="AN3063" s="31"/>
      <c r="AO3063" s="31"/>
      <c r="AP3063" s="31"/>
      <c r="AQ3063" s="31"/>
      <c r="AR3063" s="31"/>
      <c r="AS3063" s="31"/>
      <c r="AT3063" s="31"/>
      <c r="AW3063" s="32">
        <v>-236950.86</v>
      </c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>
        <v>-244000</v>
      </c>
      <c r="BH3063" s="32"/>
      <c r="BI3063" s="32"/>
      <c r="BJ3063" s="32"/>
      <c r="BK3063" s="32"/>
      <c r="BL3063" s="32"/>
      <c r="BM3063" s="32"/>
      <c r="BN3063" s="32"/>
      <c r="BO3063" s="32"/>
      <c r="BP3063" s="32"/>
      <c r="BR3063" s="32">
        <v>7049.14</v>
      </c>
      <c r="BS3063" s="32"/>
      <c r="BT3063" s="32"/>
      <c r="BU3063" s="32"/>
      <c r="BV3063" s="32"/>
      <c r="BW3063" s="32"/>
      <c r="BX3063" s="32"/>
      <c r="BY3063" s="32"/>
      <c r="BZ3063" s="32"/>
      <c r="CA3063" s="32"/>
      <c r="CC3063" s="32">
        <v>-250800.9</v>
      </c>
      <c r="CD3063" s="32"/>
      <c r="CE3063" s="32"/>
      <c r="CF3063" s="32"/>
      <c r="CG3063" s="32"/>
      <c r="CH3063" s="32"/>
      <c r="CI3063" s="32"/>
      <c r="CJ3063" s="32"/>
      <c r="CK3063" s="32"/>
      <c r="CN3063" s="32">
        <v>-229000</v>
      </c>
      <c r="CO3063" s="32"/>
      <c r="CP3063" s="32"/>
      <c r="CQ3063" s="32"/>
      <c r="CR3063" s="32"/>
      <c r="CS3063" s="32"/>
      <c r="CT3063" s="32"/>
      <c r="CU3063" s="32"/>
      <c r="CW3063" s="32">
        <v>-21800.9</v>
      </c>
      <c r="CX3063" s="32"/>
      <c r="CY3063" s="32"/>
      <c r="CZ3063" s="32"/>
      <c r="DA3063" s="32"/>
      <c r="DB3063" s="32"/>
      <c r="DC3063" s="32"/>
      <c r="DD3063" s="32"/>
    </row>
    <row r="3064" spans="1:109" ht="18" customHeight="1" x14ac:dyDescent="0.2">
      <c r="A3064" s="41"/>
      <c r="B3064" s="37" t="s">
        <v>602</v>
      </c>
      <c r="C3064" s="37"/>
      <c r="D3064" s="37"/>
      <c r="E3064" s="37"/>
      <c r="F3064" s="37"/>
      <c r="G3064" s="37"/>
      <c r="H3064" s="37"/>
      <c r="I3064" s="37" t="s">
        <v>50</v>
      </c>
      <c r="J3064" s="37"/>
      <c r="K3064" s="37"/>
      <c r="L3064" s="37"/>
      <c r="M3064" s="37"/>
      <c r="N3064" s="37"/>
      <c r="O3064" s="31" t="s">
        <v>393</v>
      </c>
      <c r="P3064" s="31"/>
      <c r="Q3064" s="31"/>
      <c r="R3064" s="31"/>
      <c r="S3064" s="31"/>
      <c r="T3064" s="31"/>
      <c r="U3064" s="31"/>
      <c r="V3064" s="31"/>
      <c r="W3064" s="31"/>
      <c r="X3064" s="31"/>
      <c r="Y3064" s="31"/>
      <c r="Z3064" s="31"/>
      <c r="AA3064" s="31"/>
      <c r="AB3064" s="31"/>
      <c r="AC3064" s="31"/>
      <c r="AD3064" s="31"/>
      <c r="AE3064" s="31"/>
      <c r="AF3064" s="31"/>
      <c r="AG3064" s="31"/>
      <c r="AH3064" s="31"/>
      <c r="AI3064" s="31"/>
      <c r="AJ3064" s="31"/>
      <c r="AK3064" s="31"/>
      <c r="AL3064" s="31"/>
      <c r="AM3064" s="31"/>
      <c r="AN3064" s="31"/>
      <c r="AO3064" s="31"/>
      <c r="AP3064" s="31"/>
      <c r="AQ3064" s="31"/>
      <c r="AR3064" s="31"/>
      <c r="AS3064" s="31"/>
      <c r="AT3064" s="31"/>
      <c r="AW3064" s="32">
        <v>-236950.86</v>
      </c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>
        <v>-244000</v>
      </c>
      <c r="BH3064" s="32"/>
      <c r="BI3064" s="32"/>
      <c r="BJ3064" s="32"/>
      <c r="BK3064" s="32"/>
      <c r="BL3064" s="32"/>
      <c r="BM3064" s="32"/>
      <c r="BN3064" s="32"/>
      <c r="BO3064" s="32"/>
      <c r="BP3064" s="32"/>
      <c r="BR3064" s="32">
        <v>7049.14</v>
      </c>
      <c r="BS3064" s="32"/>
      <c r="BT3064" s="32"/>
      <c r="BU3064" s="32"/>
      <c r="BV3064" s="32"/>
      <c r="BW3064" s="32"/>
      <c r="BX3064" s="32"/>
      <c r="BY3064" s="32"/>
      <c r="BZ3064" s="32"/>
      <c r="CA3064" s="32"/>
    </row>
    <row r="3065" spans="1:109" ht="18" customHeight="1" x14ac:dyDescent="0.2">
      <c r="A3065" s="41"/>
      <c r="B3065" s="37" t="s">
        <v>602</v>
      </c>
      <c r="C3065" s="37"/>
      <c r="D3065" s="37"/>
      <c r="E3065" s="37"/>
      <c r="F3065" s="37"/>
      <c r="G3065" s="37"/>
      <c r="H3065" s="37"/>
      <c r="I3065" s="37" t="s">
        <v>89</v>
      </c>
      <c r="J3065" s="37"/>
      <c r="K3065" s="37"/>
      <c r="L3065" s="37"/>
      <c r="M3065" s="37"/>
      <c r="N3065" s="37"/>
      <c r="O3065" s="31" t="s">
        <v>90</v>
      </c>
      <c r="P3065" s="31"/>
      <c r="Q3065" s="31"/>
      <c r="R3065" s="31"/>
      <c r="S3065" s="31"/>
      <c r="T3065" s="31"/>
      <c r="U3065" s="31"/>
      <c r="V3065" s="31"/>
      <c r="W3065" s="31"/>
      <c r="X3065" s="31"/>
      <c r="Y3065" s="31"/>
      <c r="Z3065" s="31"/>
      <c r="AA3065" s="31"/>
      <c r="AB3065" s="31"/>
      <c r="AC3065" s="31"/>
      <c r="AD3065" s="31"/>
      <c r="AE3065" s="31"/>
      <c r="AF3065" s="31"/>
      <c r="AG3065" s="31"/>
      <c r="AH3065" s="31"/>
      <c r="AI3065" s="31"/>
      <c r="AJ3065" s="31"/>
      <c r="AK3065" s="31"/>
      <c r="AL3065" s="31"/>
      <c r="AM3065" s="31"/>
      <c r="AN3065" s="31"/>
      <c r="AO3065" s="31"/>
      <c r="AP3065" s="31"/>
      <c r="AQ3065" s="31"/>
      <c r="AR3065" s="31"/>
      <c r="AS3065" s="31"/>
      <c r="AT3065" s="31"/>
      <c r="CC3065" s="32">
        <v>0</v>
      </c>
      <c r="CD3065" s="32"/>
      <c r="CE3065" s="32"/>
      <c r="CF3065" s="32"/>
      <c r="CG3065" s="32"/>
      <c r="CH3065" s="32"/>
      <c r="CI3065" s="32"/>
      <c r="CJ3065" s="32"/>
      <c r="CK3065" s="32"/>
      <c r="CN3065" s="32">
        <v>0</v>
      </c>
      <c r="CO3065" s="32"/>
      <c r="CP3065" s="32"/>
      <c r="CQ3065" s="32"/>
      <c r="CR3065" s="32"/>
      <c r="CS3065" s="32"/>
      <c r="CT3065" s="32"/>
      <c r="CU3065" s="32"/>
      <c r="CW3065" s="32">
        <v>0</v>
      </c>
      <c r="CX3065" s="32"/>
      <c r="CY3065" s="32"/>
      <c r="CZ3065" s="32"/>
      <c r="DA3065" s="32"/>
      <c r="DB3065" s="32"/>
      <c r="DC3065" s="32"/>
      <c r="DD3065" s="32"/>
    </row>
    <row r="3066" spans="1:109" ht="18" customHeight="1" x14ac:dyDescent="0.2">
      <c r="A3066" s="41"/>
      <c r="B3066" s="37" t="s">
        <v>602</v>
      </c>
      <c r="C3066" s="37"/>
      <c r="D3066" s="37"/>
      <c r="E3066" s="37"/>
      <c r="F3066" s="37"/>
      <c r="G3066" s="37"/>
      <c r="H3066" s="37"/>
      <c r="I3066" s="37" t="s">
        <v>91</v>
      </c>
      <c r="J3066" s="37"/>
      <c r="K3066" s="37"/>
      <c r="L3066" s="37"/>
      <c r="M3066" s="37"/>
      <c r="N3066" s="37"/>
      <c r="O3066" s="31" t="s">
        <v>92</v>
      </c>
      <c r="P3066" s="31"/>
      <c r="Q3066" s="31"/>
      <c r="R3066" s="31"/>
      <c r="S3066" s="31"/>
      <c r="T3066" s="31"/>
      <c r="U3066" s="31"/>
      <c r="V3066" s="31"/>
      <c r="W3066" s="31"/>
      <c r="X3066" s="31"/>
      <c r="Y3066" s="31"/>
      <c r="Z3066" s="31"/>
      <c r="AA3066" s="31"/>
      <c r="AB3066" s="31"/>
      <c r="AC3066" s="31"/>
      <c r="AD3066" s="31"/>
      <c r="AE3066" s="31"/>
      <c r="AF3066" s="31"/>
      <c r="AG3066" s="31"/>
      <c r="AH3066" s="31"/>
      <c r="AI3066" s="31"/>
      <c r="AJ3066" s="31"/>
      <c r="AK3066" s="31"/>
      <c r="AL3066" s="31"/>
      <c r="AM3066" s="31"/>
      <c r="AN3066" s="31"/>
      <c r="AO3066" s="31"/>
      <c r="AP3066" s="31"/>
      <c r="AQ3066" s="31"/>
      <c r="AR3066" s="31"/>
      <c r="AS3066" s="31"/>
      <c r="AT3066" s="31"/>
      <c r="CC3066" s="32">
        <v>-250800.9</v>
      </c>
      <c r="CD3066" s="32"/>
      <c r="CE3066" s="32"/>
      <c r="CF3066" s="32"/>
      <c r="CG3066" s="32"/>
      <c r="CH3066" s="32"/>
      <c r="CI3066" s="32"/>
      <c r="CJ3066" s="32"/>
      <c r="CK3066" s="32"/>
      <c r="CN3066" s="32">
        <v>-229000</v>
      </c>
      <c r="CO3066" s="32"/>
      <c r="CP3066" s="32"/>
      <c r="CQ3066" s="32"/>
      <c r="CR3066" s="32"/>
      <c r="CS3066" s="32"/>
      <c r="CT3066" s="32"/>
      <c r="CU3066" s="32"/>
      <c r="CW3066" s="32">
        <v>-21800.9</v>
      </c>
      <c r="CX3066" s="32"/>
      <c r="CY3066" s="32"/>
      <c r="CZ3066" s="32"/>
      <c r="DA3066" s="32"/>
      <c r="DB3066" s="32"/>
      <c r="DC3066" s="32"/>
      <c r="DD3066" s="32"/>
    </row>
    <row r="3067" spans="1:109" ht="18" customHeight="1" x14ac:dyDescent="0.2">
      <c r="A3067" s="41"/>
      <c r="B3067" s="37" t="s">
        <v>602</v>
      </c>
      <c r="C3067" s="37"/>
      <c r="D3067" s="37"/>
      <c r="E3067" s="37"/>
      <c r="F3067" s="37"/>
      <c r="G3067" s="37"/>
      <c r="H3067" s="37"/>
      <c r="I3067" s="37" t="s">
        <v>109</v>
      </c>
      <c r="J3067" s="37"/>
      <c r="K3067" s="37"/>
      <c r="L3067" s="37"/>
      <c r="M3067" s="37"/>
      <c r="N3067" s="37"/>
      <c r="O3067" s="31" t="s">
        <v>110</v>
      </c>
      <c r="P3067" s="31"/>
      <c r="Q3067" s="31"/>
      <c r="R3067" s="31"/>
      <c r="S3067" s="31"/>
      <c r="T3067" s="31"/>
      <c r="U3067" s="31"/>
      <c r="V3067" s="31"/>
      <c r="W3067" s="31"/>
      <c r="X3067" s="31"/>
      <c r="Y3067" s="31"/>
      <c r="Z3067" s="31"/>
      <c r="AA3067" s="31"/>
      <c r="AB3067" s="31"/>
      <c r="AC3067" s="31"/>
      <c r="AD3067" s="31"/>
      <c r="AE3067" s="31"/>
      <c r="AF3067" s="31"/>
      <c r="AG3067" s="31"/>
      <c r="AH3067" s="31"/>
      <c r="AI3067" s="31"/>
      <c r="AJ3067" s="31"/>
      <c r="AK3067" s="31"/>
      <c r="AL3067" s="31"/>
      <c r="AM3067" s="31"/>
      <c r="AN3067" s="31"/>
      <c r="AO3067" s="31"/>
      <c r="AP3067" s="31"/>
      <c r="AQ3067" s="31"/>
      <c r="AR3067" s="31"/>
      <c r="AS3067" s="31"/>
      <c r="AT3067" s="31"/>
      <c r="CC3067" s="32">
        <v>0</v>
      </c>
      <c r="CD3067" s="32"/>
      <c r="CE3067" s="32"/>
      <c r="CF3067" s="32"/>
      <c r="CG3067" s="32"/>
      <c r="CH3067" s="32"/>
      <c r="CI3067" s="32"/>
      <c r="CJ3067" s="32"/>
      <c r="CK3067" s="32"/>
      <c r="CN3067" s="32">
        <v>0</v>
      </c>
      <c r="CO3067" s="32"/>
      <c r="CP3067" s="32"/>
      <c r="CQ3067" s="32"/>
      <c r="CR3067" s="32"/>
      <c r="CS3067" s="32"/>
      <c r="CT3067" s="32"/>
      <c r="CU3067" s="32"/>
      <c r="CW3067" s="32">
        <v>0</v>
      </c>
      <c r="CX3067" s="32"/>
      <c r="CY3067" s="32"/>
      <c r="CZ3067" s="32"/>
      <c r="DA3067" s="32"/>
      <c r="DB3067" s="32"/>
      <c r="DC3067" s="32"/>
      <c r="DD3067" s="32"/>
    </row>
    <row r="3068" spans="1:109" ht="18" customHeight="1" x14ac:dyDescent="0.2">
      <c r="A3068" s="41"/>
      <c r="B3068" s="37" t="s">
        <v>602</v>
      </c>
      <c r="C3068" s="37"/>
      <c r="D3068" s="37"/>
      <c r="E3068" s="37"/>
      <c r="F3068" s="37"/>
      <c r="G3068" s="37"/>
      <c r="H3068" s="37"/>
      <c r="I3068" s="37" t="s">
        <v>111</v>
      </c>
      <c r="J3068" s="37"/>
      <c r="K3068" s="37"/>
      <c r="L3068" s="37"/>
      <c r="M3068" s="37"/>
      <c r="N3068" s="37"/>
      <c r="O3068" s="31" t="s">
        <v>112</v>
      </c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  <c r="AE3068" s="31"/>
      <c r="AF3068" s="31"/>
      <c r="AG3068" s="31"/>
      <c r="AH3068" s="31"/>
      <c r="AI3068" s="31"/>
      <c r="AJ3068" s="31"/>
      <c r="AK3068" s="31"/>
      <c r="AL3068" s="31"/>
      <c r="AM3068" s="31"/>
      <c r="AN3068" s="31"/>
      <c r="AO3068" s="31"/>
      <c r="AP3068" s="31"/>
      <c r="AQ3068" s="31"/>
      <c r="AR3068" s="31"/>
      <c r="AS3068" s="31"/>
      <c r="AT3068" s="31"/>
      <c r="CC3068" s="32">
        <v>-250800.9</v>
      </c>
      <c r="CD3068" s="32"/>
      <c r="CE3068" s="32"/>
      <c r="CF3068" s="32"/>
      <c r="CG3068" s="32"/>
      <c r="CH3068" s="32"/>
      <c r="CI3068" s="32"/>
      <c r="CJ3068" s="32"/>
      <c r="CK3068" s="32"/>
      <c r="CN3068" s="32">
        <v>-229000</v>
      </c>
      <c r="CO3068" s="32"/>
      <c r="CP3068" s="32"/>
      <c r="CQ3068" s="32"/>
      <c r="CR3068" s="32"/>
      <c r="CS3068" s="32"/>
      <c r="CT3068" s="32"/>
      <c r="CU3068" s="32"/>
      <c r="CW3068" s="32">
        <v>-21800.9</v>
      </c>
      <c r="CX3068" s="32"/>
      <c r="CY3068" s="32"/>
      <c r="CZ3068" s="32"/>
      <c r="DA3068" s="32"/>
      <c r="DB3068" s="32"/>
      <c r="DC3068" s="32"/>
      <c r="DD3068" s="32"/>
    </row>
    <row r="3069" spans="1:109" ht="18" customHeight="1" x14ac:dyDescent="0.2">
      <c r="A3069" s="41"/>
      <c r="B3069" s="37" t="s">
        <v>602</v>
      </c>
      <c r="C3069" s="37"/>
      <c r="D3069" s="37"/>
      <c r="E3069" s="37"/>
      <c r="F3069" s="37"/>
      <c r="G3069" s="37"/>
      <c r="H3069" s="37"/>
      <c r="I3069" s="37" t="s">
        <v>117</v>
      </c>
      <c r="J3069" s="37"/>
      <c r="K3069" s="37"/>
      <c r="L3069" s="37"/>
      <c r="M3069" s="37"/>
      <c r="N3069" s="37"/>
      <c r="O3069" s="31" t="s">
        <v>118</v>
      </c>
      <c r="P3069" s="31"/>
      <c r="Q3069" s="31"/>
      <c r="R3069" s="31"/>
      <c r="S3069" s="31"/>
      <c r="T3069" s="31"/>
      <c r="U3069" s="31"/>
      <c r="V3069" s="31"/>
      <c r="W3069" s="31"/>
      <c r="X3069" s="31"/>
      <c r="Y3069" s="31"/>
      <c r="Z3069" s="31"/>
      <c r="AA3069" s="31"/>
      <c r="AB3069" s="31"/>
      <c r="AC3069" s="31"/>
      <c r="AD3069" s="31"/>
      <c r="AE3069" s="31"/>
      <c r="AF3069" s="31"/>
      <c r="AG3069" s="31"/>
      <c r="AH3069" s="31"/>
      <c r="AI3069" s="31"/>
      <c r="AJ3069" s="31"/>
      <c r="AK3069" s="31"/>
      <c r="AL3069" s="31"/>
      <c r="AM3069" s="31"/>
      <c r="AN3069" s="31"/>
      <c r="AO3069" s="31"/>
      <c r="AP3069" s="31"/>
      <c r="AQ3069" s="31"/>
      <c r="AR3069" s="31"/>
      <c r="AS3069" s="31"/>
      <c r="AT3069" s="31"/>
      <c r="CC3069" s="32">
        <v>0</v>
      </c>
      <c r="CD3069" s="32"/>
      <c r="CE3069" s="32"/>
      <c r="CF3069" s="32"/>
      <c r="CG3069" s="32"/>
      <c r="CH3069" s="32"/>
      <c r="CI3069" s="32"/>
      <c r="CJ3069" s="32"/>
      <c r="CK3069" s="32"/>
      <c r="CN3069" s="32">
        <v>0</v>
      </c>
      <c r="CO3069" s="32"/>
      <c r="CP3069" s="32"/>
      <c r="CQ3069" s="32"/>
      <c r="CR3069" s="32"/>
      <c r="CS3069" s="32"/>
      <c r="CT3069" s="32"/>
      <c r="CU3069" s="32"/>
      <c r="CW3069" s="32">
        <v>0</v>
      </c>
      <c r="CX3069" s="32"/>
      <c r="CY3069" s="32"/>
      <c r="CZ3069" s="32"/>
      <c r="DA3069" s="32"/>
      <c r="DB3069" s="32"/>
      <c r="DC3069" s="32"/>
      <c r="DD3069" s="32"/>
    </row>
    <row r="3070" spans="1:109" ht="18.75" customHeight="1" x14ac:dyDescent="0.2">
      <c r="A3070" s="34" t="s">
        <v>604</v>
      </c>
      <c r="B3070" s="34"/>
      <c r="C3070" s="34"/>
      <c r="D3070" s="34"/>
      <c r="E3070" s="34"/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4"/>
      <c r="AE3070" s="34"/>
      <c r="AF3070" s="34"/>
      <c r="AG3070" s="34"/>
      <c r="AH3070" s="34"/>
      <c r="AI3070" s="34"/>
      <c r="AJ3070" s="34"/>
      <c r="AK3070" s="34"/>
      <c r="AL3070" s="34"/>
      <c r="AM3070" s="34"/>
      <c r="AN3070" s="34"/>
      <c r="AO3070" s="34"/>
      <c r="AP3070" s="34"/>
      <c r="AQ3070" s="34"/>
      <c r="AR3070" s="34"/>
      <c r="AS3070" s="34"/>
      <c r="AT3070" s="34"/>
      <c r="AU3070" s="34"/>
      <c r="AV3070" s="34"/>
      <c r="AW3070" s="34"/>
      <c r="AX3070" s="34"/>
      <c r="AY3070" s="34"/>
      <c r="AZ3070" s="34"/>
      <c r="BA3070" s="34"/>
      <c r="BB3070" s="34"/>
      <c r="BC3070" s="34"/>
      <c r="BD3070" s="34"/>
      <c r="BE3070" s="34"/>
      <c r="BF3070" s="34"/>
      <c r="BG3070" s="34"/>
      <c r="BH3070" s="34"/>
      <c r="BI3070" s="34"/>
      <c r="BJ3070" s="34"/>
      <c r="BK3070" s="34"/>
      <c r="BL3070" s="34"/>
      <c r="BM3070" s="34"/>
      <c r="BN3070" s="34"/>
      <c r="BO3070" s="34"/>
      <c r="BP3070" s="34"/>
      <c r="BQ3070" s="34"/>
      <c r="BR3070" s="34"/>
      <c r="BS3070" s="34"/>
      <c r="BT3070" s="34"/>
      <c r="BU3070" s="34"/>
      <c r="BV3070" s="34"/>
      <c r="BW3070" s="34"/>
      <c r="BX3070" s="34"/>
      <c r="BY3070" s="34"/>
      <c r="BZ3070" s="34"/>
      <c r="CA3070" s="34"/>
      <c r="CB3070" s="34"/>
      <c r="CC3070" s="34"/>
      <c r="CD3070" s="34"/>
      <c r="CE3070" s="34"/>
      <c r="CF3070" s="34"/>
      <c r="CG3070" s="34"/>
      <c r="CH3070" s="34"/>
      <c r="CI3070" s="34"/>
      <c r="CJ3070" s="34"/>
      <c r="CK3070" s="34"/>
      <c r="CL3070" s="34"/>
      <c r="CM3070" s="34"/>
      <c r="CN3070" s="34"/>
      <c r="CO3070" s="34"/>
      <c r="CP3070" s="34"/>
      <c r="CQ3070" s="34"/>
      <c r="CR3070" s="34"/>
      <c r="CS3070" s="34"/>
      <c r="CT3070" s="34"/>
      <c r="CU3070" s="34"/>
      <c r="CV3070" s="34"/>
      <c r="CW3070" s="34"/>
      <c r="CX3070" s="34"/>
      <c r="CY3070" s="34"/>
      <c r="CZ3070" s="34"/>
      <c r="DA3070" s="34"/>
      <c r="DB3070" s="34"/>
      <c r="DC3070" s="34"/>
      <c r="DD3070" s="34"/>
      <c r="DE3070" s="34"/>
    </row>
    <row r="3071" spans="1:109" ht="13.5" customHeight="1" x14ac:dyDescent="0.2"/>
    <row r="3072" spans="1:109" ht="7.5" customHeight="1" x14ac:dyDescent="0.2"/>
    <row r="3073" spans="1:109" ht="13.5" customHeight="1" x14ac:dyDescent="0.2">
      <c r="A3073" s="35" t="s">
        <v>346</v>
      </c>
      <c r="B3073" s="35"/>
      <c r="C3073" s="35"/>
      <c r="G3073" s="35" t="s">
        <v>347</v>
      </c>
      <c r="H3073" s="35"/>
      <c r="J3073" s="40"/>
      <c r="K3073" s="40"/>
      <c r="L3073" s="40"/>
      <c r="M3073" s="40"/>
      <c r="O3073" s="35" t="s">
        <v>348</v>
      </c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5"/>
      <c r="AA3073" s="35"/>
      <c r="AB3073" s="35"/>
      <c r="AC3073" s="35"/>
      <c r="AD3073" s="35"/>
      <c r="AE3073" s="35"/>
      <c r="AF3073" s="35"/>
      <c r="AG3073" s="35"/>
      <c r="AH3073" s="35"/>
      <c r="AI3073" s="35"/>
      <c r="AJ3073" s="35"/>
      <c r="AK3073" s="35"/>
      <c r="AL3073" s="35"/>
      <c r="AM3073" s="35"/>
      <c r="AN3073" s="35"/>
      <c r="AW3073" s="36" t="s">
        <v>349</v>
      </c>
      <c r="AX3073" s="36"/>
      <c r="AY3073" s="36"/>
      <c r="AZ3073" s="36"/>
      <c r="BA3073" s="36"/>
      <c r="BB3073" s="36"/>
      <c r="BC3073" s="36"/>
      <c r="BD3073" s="36"/>
      <c r="BE3073" s="36"/>
      <c r="BF3073" s="36"/>
      <c r="BG3073" s="36" t="s">
        <v>350</v>
      </c>
      <c r="BH3073" s="36"/>
      <c r="BI3073" s="36"/>
      <c r="BJ3073" s="36"/>
      <c r="BK3073" s="36"/>
      <c r="BL3073" s="36"/>
      <c r="BM3073" s="36"/>
      <c r="BN3073" s="36"/>
      <c r="BO3073" s="36"/>
      <c r="BP3073" s="36"/>
      <c r="BR3073" s="36" t="s">
        <v>21</v>
      </c>
      <c r="BS3073" s="36"/>
      <c r="BT3073" s="36"/>
      <c r="BU3073" s="36"/>
      <c r="BV3073" s="36"/>
      <c r="BW3073" s="36"/>
      <c r="BX3073" s="36"/>
      <c r="BY3073" s="36"/>
      <c r="BZ3073" s="36"/>
      <c r="CA3073" s="36"/>
      <c r="CC3073" s="36" t="s">
        <v>351</v>
      </c>
      <c r="CD3073" s="36"/>
      <c r="CE3073" s="36"/>
      <c r="CF3073" s="36"/>
      <c r="CG3073" s="36"/>
      <c r="CH3073" s="36"/>
      <c r="CI3073" s="36"/>
      <c r="CJ3073" s="36"/>
      <c r="CK3073" s="36"/>
      <c r="CN3073" s="36" t="s">
        <v>352</v>
      </c>
      <c r="CO3073" s="36"/>
      <c r="CP3073" s="36"/>
      <c r="CQ3073" s="36"/>
      <c r="CR3073" s="36"/>
      <c r="CS3073" s="36"/>
      <c r="CT3073" s="36"/>
      <c r="CU3073" s="36"/>
      <c r="CW3073" s="36" t="s">
        <v>21</v>
      </c>
      <c r="CX3073" s="36"/>
      <c r="CY3073" s="36"/>
      <c r="CZ3073" s="36"/>
      <c r="DA3073" s="36"/>
      <c r="DB3073" s="36"/>
      <c r="DC3073" s="36"/>
      <c r="DD3073" s="36"/>
    </row>
    <row r="3074" spans="1:109" ht="5.25" customHeight="1" x14ac:dyDescent="0.2"/>
    <row r="3075" spans="1:109" ht="4.5" customHeight="1" x14ac:dyDescent="0.2">
      <c r="A3075" s="70"/>
      <c r="B3075" s="70"/>
      <c r="C3075" s="70"/>
      <c r="D3075" s="70"/>
      <c r="E3075" s="70"/>
      <c r="F3075" s="70"/>
      <c r="G3075" s="70"/>
      <c r="H3075" s="70"/>
      <c r="I3075" s="70"/>
      <c r="J3075" s="70"/>
      <c r="K3075" s="70"/>
      <c r="L3075" s="70"/>
      <c r="M3075" s="70"/>
      <c r="N3075" s="70"/>
      <c r="O3075" s="70"/>
      <c r="P3075" s="70"/>
      <c r="Q3075" s="70"/>
      <c r="R3075" s="70"/>
      <c r="S3075" s="70"/>
      <c r="T3075" s="70"/>
      <c r="U3075" s="70"/>
      <c r="V3075" s="70"/>
      <c r="W3075" s="70"/>
      <c r="X3075" s="70"/>
      <c r="Y3075" s="70"/>
      <c r="Z3075" s="70"/>
      <c r="AA3075" s="70"/>
      <c r="AB3075" s="70"/>
      <c r="AC3075" s="70"/>
      <c r="AD3075" s="70"/>
      <c r="AE3075" s="70"/>
      <c r="AF3075" s="70"/>
      <c r="AG3075" s="70"/>
      <c r="AH3075" s="70"/>
      <c r="AI3075" s="70"/>
      <c r="AJ3075" s="70"/>
      <c r="AK3075" s="70"/>
      <c r="AL3075" s="70"/>
      <c r="AM3075" s="70"/>
      <c r="AN3075" s="70"/>
      <c r="AO3075" s="70"/>
      <c r="AP3075" s="70"/>
      <c r="AQ3075" s="70"/>
      <c r="AR3075" s="70"/>
      <c r="AS3075" s="70"/>
      <c r="AT3075" s="70"/>
      <c r="AU3075" s="70"/>
      <c r="AV3075" s="70"/>
      <c r="AW3075" s="70"/>
      <c r="AX3075" s="70"/>
      <c r="AY3075" s="70"/>
      <c r="AZ3075" s="70"/>
      <c r="BA3075" s="70"/>
      <c r="BB3075" s="70"/>
      <c r="BC3075" s="70"/>
      <c r="BD3075" s="70"/>
      <c r="BE3075" s="70"/>
      <c r="BF3075" s="70"/>
      <c r="BG3075" s="70"/>
      <c r="BH3075" s="70"/>
      <c r="BI3075" s="70"/>
      <c r="BJ3075" s="70"/>
      <c r="BK3075" s="70"/>
      <c r="BL3075" s="70"/>
      <c r="BM3075" s="70"/>
      <c r="BN3075" s="70"/>
      <c r="BO3075" s="70"/>
      <c r="BP3075" s="70"/>
      <c r="BQ3075" s="70"/>
      <c r="BR3075" s="70"/>
      <c r="BS3075" s="70"/>
      <c r="BT3075" s="70"/>
      <c r="BU3075" s="70"/>
      <c r="BV3075" s="70"/>
      <c r="BW3075" s="70"/>
      <c r="BX3075" s="70"/>
      <c r="BY3075" s="70"/>
      <c r="BZ3075" s="70"/>
      <c r="CA3075" s="70"/>
      <c r="CB3075" s="70"/>
      <c r="CC3075" s="70"/>
      <c r="CD3075" s="70"/>
      <c r="CE3075" s="70"/>
      <c r="CF3075" s="70"/>
      <c r="CG3075" s="70"/>
      <c r="CH3075" s="70"/>
      <c r="CI3075" s="70"/>
      <c r="CJ3075" s="70"/>
      <c r="CK3075" s="70"/>
      <c r="CL3075" s="70"/>
      <c r="CM3075" s="70"/>
      <c r="CN3075" s="70"/>
      <c r="CO3075" s="70"/>
      <c r="CP3075" s="70"/>
      <c r="CQ3075" s="70"/>
      <c r="CR3075" s="70"/>
      <c r="CS3075" s="70"/>
      <c r="CT3075" s="70"/>
      <c r="CU3075" s="70"/>
      <c r="CV3075" s="70"/>
      <c r="CW3075" s="70"/>
      <c r="CX3075" s="70"/>
      <c r="CY3075" s="70"/>
      <c r="CZ3075" s="70"/>
      <c r="DA3075" s="70"/>
      <c r="DB3075" s="70"/>
      <c r="DC3075" s="70"/>
      <c r="DD3075" s="70"/>
      <c r="DE3075" s="70"/>
    </row>
    <row r="3076" spans="1:109" ht="18.75" customHeight="1" x14ac:dyDescent="0.2">
      <c r="A3076" s="70"/>
      <c r="B3076" s="70"/>
      <c r="C3076" s="70"/>
      <c r="D3076" s="70"/>
      <c r="E3076" s="70"/>
      <c r="F3076" s="70"/>
      <c r="G3076" s="70"/>
      <c r="H3076" s="70"/>
      <c r="I3076" s="70"/>
      <c r="J3076" s="70"/>
      <c r="K3076" s="70"/>
      <c r="L3076" s="70"/>
      <c r="M3076" s="70"/>
      <c r="N3076" s="70"/>
      <c r="O3076" s="70"/>
      <c r="P3076" s="70"/>
      <c r="Q3076" s="70"/>
      <c r="R3076" s="70"/>
      <c r="S3076" s="70"/>
      <c r="T3076" s="70"/>
      <c r="U3076" s="70"/>
      <c r="V3076" s="70"/>
      <c r="W3076" s="70"/>
      <c r="X3076" s="70"/>
      <c r="Y3076" s="70"/>
      <c r="Z3076" s="70"/>
      <c r="AA3076" s="70"/>
      <c r="AB3076" s="70"/>
      <c r="AC3076" s="70"/>
      <c r="AD3076" s="70"/>
      <c r="AE3076" s="70"/>
      <c r="AF3076" s="70"/>
      <c r="AG3076" s="70"/>
      <c r="AH3076" s="70"/>
      <c r="AI3076" s="70"/>
      <c r="AJ3076" s="70"/>
      <c r="AK3076" s="70"/>
      <c r="AL3076" s="70"/>
      <c r="AM3076" s="70"/>
      <c r="AN3076" s="70"/>
      <c r="AO3076" s="70"/>
      <c r="AP3076" s="70"/>
      <c r="AQ3076" s="70"/>
      <c r="AR3076" s="70"/>
      <c r="AS3076" s="70"/>
      <c r="AT3076" s="70"/>
      <c r="AU3076" s="70"/>
      <c r="AV3076" s="70"/>
      <c r="AW3076" s="70"/>
      <c r="AX3076" s="70"/>
      <c r="AY3076" s="70"/>
      <c r="AZ3076" s="70"/>
      <c r="BA3076" s="70"/>
      <c r="BB3076" s="70"/>
      <c r="BC3076" s="70"/>
      <c r="BD3076" s="70"/>
      <c r="BE3076" s="70"/>
      <c r="BF3076" s="70"/>
      <c r="BG3076" s="70"/>
      <c r="BH3076" s="70"/>
      <c r="BI3076" s="70"/>
      <c r="BJ3076" s="70"/>
      <c r="BK3076" s="70"/>
      <c r="BL3076" s="70"/>
      <c r="BM3076" s="70"/>
      <c r="BN3076" s="70"/>
      <c r="BO3076" s="70"/>
      <c r="BP3076" s="70"/>
      <c r="BQ3076" s="70"/>
      <c r="BR3076" s="70"/>
      <c r="BS3076" s="70"/>
      <c r="BT3076" s="70"/>
      <c r="BU3076" s="70"/>
      <c r="BV3076" s="70"/>
      <c r="BW3076" s="70"/>
      <c r="BX3076" s="70"/>
      <c r="BY3076" s="70"/>
      <c r="BZ3076" s="70"/>
      <c r="CA3076" s="70"/>
      <c r="CB3076" s="70"/>
      <c r="CC3076" s="70"/>
      <c r="CD3076" s="70"/>
      <c r="CE3076" s="70"/>
      <c r="CF3076" s="70"/>
      <c r="CG3076" s="70"/>
      <c r="CH3076" s="70"/>
      <c r="CI3076" s="70"/>
      <c r="CJ3076" s="70"/>
      <c r="CK3076" s="70"/>
      <c r="CL3076" s="70"/>
      <c r="CM3076" s="70"/>
      <c r="CN3076" s="70"/>
      <c r="CO3076" s="70"/>
      <c r="CP3076" s="70"/>
      <c r="CQ3076" s="70"/>
      <c r="CR3076" s="70"/>
      <c r="CS3076" s="70"/>
      <c r="CT3076" s="70"/>
      <c r="CU3076" s="70"/>
      <c r="CV3076" s="70"/>
      <c r="CW3076" s="70"/>
      <c r="CX3076" s="70"/>
      <c r="CY3076" s="70"/>
      <c r="CZ3076" s="70"/>
      <c r="DA3076" s="70"/>
      <c r="DB3076" s="70"/>
      <c r="DC3076" s="70"/>
      <c r="DD3076" s="70"/>
      <c r="DE3076" s="70"/>
    </row>
    <row r="3077" spans="1:109" ht="13.5" customHeight="1" x14ac:dyDescent="0.2">
      <c r="A3077" s="61" t="s">
        <v>346</v>
      </c>
      <c r="B3077" s="61"/>
      <c r="C3077" s="61"/>
      <c r="E3077" s="61" t="s">
        <v>605</v>
      </c>
      <c r="F3077" s="61"/>
      <c r="G3077" s="61"/>
      <c r="H3077" s="61"/>
      <c r="I3077" s="61"/>
      <c r="J3077" s="61"/>
      <c r="O3077" s="71" t="s">
        <v>606</v>
      </c>
      <c r="P3077" s="71"/>
      <c r="Q3077" s="71"/>
      <c r="R3077" s="71"/>
      <c r="S3077" s="71"/>
      <c r="T3077" s="71"/>
      <c r="U3077" s="71"/>
      <c r="V3077" s="71"/>
      <c r="W3077" s="71"/>
      <c r="X3077" s="71"/>
      <c r="Y3077" s="71"/>
      <c r="Z3077" s="71"/>
      <c r="AA3077" s="71"/>
      <c r="AB3077" s="71"/>
      <c r="AC3077" s="71"/>
      <c r="AD3077" s="71"/>
      <c r="AE3077" s="71"/>
      <c r="AF3077" s="71"/>
      <c r="AG3077" s="71"/>
      <c r="AH3077" s="71"/>
      <c r="AI3077" s="71"/>
      <c r="AJ3077" s="71"/>
      <c r="AK3077" s="71"/>
      <c r="AL3077" s="71"/>
      <c r="AM3077" s="71"/>
      <c r="AN3077" s="71"/>
      <c r="AO3077" s="71"/>
      <c r="AP3077" s="71"/>
      <c r="AQ3077" s="71"/>
      <c r="AR3077" s="71"/>
      <c r="AS3077" s="71"/>
      <c r="AT3077" s="71"/>
    </row>
    <row r="3078" spans="1:109" ht="7.5" customHeight="1" x14ac:dyDescent="0.2"/>
    <row r="3079" spans="1:109" ht="13.5" customHeight="1" x14ac:dyDescent="0.2">
      <c r="A3079" s="41"/>
      <c r="B3079" s="29" t="s">
        <v>355</v>
      </c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</row>
    <row r="3080" spans="1:109" ht="6" customHeight="1" x14ac:dyDescent="0.2">
      <c r="A3080" s="41"/>
    </row>
    <row r="3081" spans="1:109" ht="13.5" customHeight="1" x14ac:dyDescent="0.2">
      <c r="A3081" s="28"/>
      <c r="B3081" s="35" t="s">
        <v>29</v>
      </c>
      <c r="C3081" s="35"/>
      <c r="D3081" s="35" t="s">
        <v>356</v>
      </c>
      <c r="E3081" s="35"/>
      <c r="F3081" s="35"/>
      <c r="G3081" s="35"/>
      <c r="H3081" s="35"/>
      <c r="I3081" s="35"/>
      <c r="J3081" s="35"/>
      <c r="O3081" s="35" t="s">
        <v>357</v>
      </c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5"/>
      <c r="AA3081" s="35"/>
      <c r="AB3081" s="35"/>
      <c r="AC3081" s="35"/>
      <c r="AD3081" s="35"/>
      <c r="AE3081" s="35"/>
      <c r="AF3081" s="35"/>
      <c r="AG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W3081" s="30">
        <v>0</v>
      </c>
      <c r="AX3081" s="30"/>
      <c r="AY3081" s="30"/>
      <c r="AZ3081" s="30"/>
      <c r="BA3081" s="30"/>
      <c r="BB3081" s="30"/>
      <c r="BC3081" s="30"/>
      <c r="BD3081" s="30"/>
      <c r="BE3081" s="30"/>
      <c r="BF3081" s="30"/>
      <c r="BG3081" s="30">
        <v>0</v>
      </c>
      <c r="BH3081" s="30"/>
      <c r="BI3081" s="30"/>
      <c r="BJ3081" s="30"/>
      <c r="BK3081" s="30"/>
      <c r="BL3081" s="30"/>
      <c r="BM3081" s="30"/>
      <c r="BN3081" s="30"/>
      <c r="BO3081" s="30"/>
      <c r="BP3081" s="30"/>
      <c r="BR3081" s="30">
        <v>0</v>
      </c>
      <c r="BS3081" s="30"/>
      <c r="BT3081" s="30"/>
      <c r="BU3081" s="30"/>
      <c r="BV3081" s="30"/>
      <c r="BW3081" s="30"/>
      <c r="BX3081" s="30"/>
      <c r="BY3081" s="30"/>
      <c r="BZ3081" s="30"/>
      <c r="CA3081" s="30"/>
      <c r="CC3081" s="30">
        <v>0</v>
      </c>
      <c r="CD3081" s="30"/>
      <c r="CE3081" s="30"/>
      <c r="CF3081" s="30"/>
      <c r="CG3081" s="30"/>
      <c r="CH3081" s="30"/>
      <c r="CI3081" s="30"/>
      <c r="CJ3081" s="30"/>
      <c r="CK3081" s="30"/>
      <c r="CN3081" s="30">
        <v>0</v>
      </c>
      <c r="CO3081" s="30"/>
      <c r="CP3081" s="30"/>
      <c r="CQ3081" s="30"/>
      <c r="CR3081" s="30"/>
      <c r="CS3081" s="30"/>
      <c r="CT3081" s="30"/>
      <c r="CU3081" s="30"/>
      <c r="CW3081" s="30">
        <v>0</v>
      </c>
      <c r="CX3081" s="30"/>
      <c r="CY3081" s="30"/>
      <c r="CZ3081" s="30"/>
      <c r="DA3081" s="30"/>
      <c r="DB3081" s="30"/>
      <c r="DC3081" s="30"/>
      <c r="DD3081" s="30"/>
    </row>
    <row r="3082" spans="1:109" ht="6" customHeight="1" x14ac:dyDescent="0.2">
      <c r="A3082" s="28"/>
    </row>
    <row r="3083" spans="1:109" ht="18" customHeight="1" x14ac:dyDescent="0.2">
      <c r="A3083" s="31" t="s">
        <v>605</v>
      </c>
      <c r="B3083" s="31"/>
      <c r="C3083" s="31"/>
      <c r="G3083" s="31" t="s">
        <v>607</v>
      </c>
      <c r="H3083" s="31"/>
      <c r="I3083" s="31"/>
      <c r="J3083" s="11" t="s">
        <v>12</v>
      </c>
      <c r="L3083" s="31" t="s">
        <v>12</v>
      </c>
      <c r="M3083" s="31"/>
      <c r="N3083" s="12" t="s">
        <v>12</v>
      </c>
      <c r="O3083" s="31" t="s">
        <v>608</v>
      </c>
      <c r="P3083" s="31"/>
      <c r="Q3083" s="31"/>
      <c r="R3083" s="31"/>
      <c r="S3083" s="31"/>
      <c r="T3083" s="31"/>
      <c r="U3083" s="31"/>
      <c r="V3083" s="31"/>
      <c r="W3083" s="31"/>
      <c r="X3083" s="31"/>
      <c r="Y3083" s="31"/>
      <c r="Z3083" s="31"/>
      <c r="AA3083" s="31"/>
      <c r="AB3083" s="31"/>
      <c r="AC3083" s="31"/>
      <c r="AD3083" s="31"/>
      <c r="AE3083" s="31"/>
      <c r="AF3083" s="31"/>
      <c r="AG3083" s="31"/>
      <c r="AH3083" s="31"/>
      <c r="AI3083" s="31"/>
      <c r="AJ3083" s="31"/>
      <c r="AK3083" s="31"/>
      <c r="AL3083" s="31"/>
      <c r="AM3083" s="31"/>
      <c r="AN3083" s="31"/>
      <c r="AO3083" s="31"/>
      <c r="AP3083" s="31"/>
      <c r="AQ3083" s="31"/>
      <c r="AR3083" s="31"/>
      <c r="AS3083" s="31"/>
      <c r="AT3083" s="31"/>
      <c r="AW3083" s="32">
        <v>8068.47</v>
      </c>
      <c r="AX3083" s="32"/>
      <c r="AY3083" s="32"/>
      <c r="AZ3083" s="32"/>
      <c r="BA3083" s="32"/>
      <c r="BB3083" s="32"/>
      <c r="BC3083" s="32"/>
      <c r="BD3083" s="32"/>
      <c r="BE3083" s="32"/>
      <c r="BF3083" s="32"/>
      <c r="BG3083" s="32">
        <v>8500</v>
      </c>
      <c r="BH3083" s="32"/>
      <c r="BI3083" s="32"/>
      <c r="BJ3083" s="32"/>
      <c r="BK3083" s="32"/>
      <c r="BL3083" s="32"/>
      <c r="BM3083" s="32"/>
      <c r="BN3083" s="32"/>
      <c r="BO3083" s="32"/>
      <c r="BP3083" s="32"/>
      <c r="BR3083" s="32">
        <v>-431.53</v>
      </c>
      <c r="BS3083" s="32"/>
      <c r="BT3083" s="32"/>
      <c r="BU3083" s="32"/>
      <c r="BV3083" s="32"/>
      <c r="BW3083" s="32"/>
      <c r="BX3083" s="32"/>
      <c r="BY3083" s="32"/>
      <c r="BZ3083" s="32"/>
      <c r="CA3083" s="32"/>
      <c r="CC3083" s="32">
        <v>8068.47</v>
      </c>
      <c r="CD3083" s="32"/>
      <c r="CE3083" s="32"/>
      <c r="CF3083" s="32"/>
      <c r="CG3083" s="32"/>
      <c r="CH3083" s="32"/>
      <c r="CI3083" s="32"/>
      <c r="CJ3083" s="32"/>
      <c r="CK3083" s="32"/>
      <c r="CN3083" s="32">
        <v>8500</v>
      </c>
      <c r="CO3083" s="32"/>
      <c r="CP3083" s="32"/>
      <c r="CQ3083" s="32"/>
      <c r="CR3083" s="32"/>
      <c r="CS3083" s="32"/>
      <c r="CT3083" s="32"/>
      <c r="CU3083" s="32"/>
      <c r="CW3083" s="32">
        <v>-431.53</v>
      </c>
      <c r="CX3083" s="32"/>
      <c r="CY3083" s="32"/>
      <c r="CZ3083" s="32"/>
      <c r="DA3083" s="32"/>
      <c r="DB3083" s="32"/>
      <c r="DC3083" s="32"/>
      <c r="DD3083" s="32"/>
    </row>
    <row r="3084" spans="1:109" ht="12.75" hidden="1" customHeight="1" x14ac:dyDescent="0.2">
      <c r="A3084" s="68"/>
      <c r="B3084" s="37" t="s">
        <v>181</v>
      </c>
      <c r="C3084" s="37"/>
      <c r="D3084" s="31" t="s">
        <v>378</v>
      </c>
      <c r="E3084" s="31"/>
      <c r="F3084" s="31"/>
      <c r="G3084" s="31"/>
      <c r="H3084" s="31"/>
      <c r="I3084" s="31"/>
      <c r="J3084" s="31"/>
      <c r="O3084" s="31" t="s">
        <v>379</v>
      </c>
      <c r="P3084" s="31"/>
      <c r="Q3084" s="31"/>
      <c r="R3084" s="31"/>
      <c r="S3084" s="31"/>
      <c r="T3084" s="31"/>
      <c r="U3084" s="31"/>
      <c r="V3084" s="31"/>
      <c r="W3084" s="31"/>
      <c r="X3084" s="31"/>
      <c r="Y3084" s="31"/>
      <c r="Z3084" s="31"/>
      <c r="AA3084" s="31"/>
      <c r="AB3084" s="31"/>
      <c r="AC3084" s="31"/>
      <c r="AD3084" s="31"/>
      <c r="AE3084" s="31"/>
      <c r="AF3084" s="31"/>
      <c r="AG3084" s="31"/>
      <c r="AH3084" s="31"/>
      <c r="AI3084" s="31"/>
      <c r="AJ3084" s="31"/>
      <c r="AK3084" s="31"/>
      <c r="AL3084" s="31"/>
      <c r="AM3084" s="31"/>
      <c r="AN3084" s="31"/>
      <c r="AO3084" s="31"/>
      <c r="AP3084" s="31"/>
      <c r="AQ3084" s="31"/>
      <c r="AR3084" s="31"/>
      <c r="AS3084" s="31"/>
      <c r="AT3084" s="31"/>
      <c r="AW3084" s="32">
        <v>8068.47</v>
      </c>
      <c r="AX3084" s="32"/>
      <c r="AY3084" s="32"/>
      <c r="AZ3084" s="32"/>
      <c r="BA3084" s="32"/>
      <c r="BB3084" s="32"/>
      <c r="BC3084" s="32"/>
      <c r="BD3084" s="32"/>
      <c r="BE3084" s="32"/>
      <c r="BF3084" s="32"/>
      <c r="BG3084" s="32">
        <v>8500</v>
      </c>
      <c r="BH3084" s="32"/>
      <c r="BI3084" s="32"/>
      <c r="BJ3084" s="32"/>
      <c r="BK3084" s="32"/>
      <c r="BL3084" s="32"/>
      <c r="BM3084" s="32"/>
      <c r="BN3084" s="32"/>
      <c r="BO3084" s="32"/>
      <c r="BP3084" s="32"/>
      <c r="BR3084" s="32">
        <v>-431.53</v>
      </c>
      <c r="BS3084" s="32"/>
      <c r="BT3084" s="32"/>
      <c r="BU3084" s="32"/>
      <c r="BV3084" s="32"/>
      <c r="BW3084" s="32"/>
      <c r="BX3084" s="32"/>
      <c r="BY3084" s="32"/>
      <c r="BZ3084" s="32"/>
      <c r="CA3084" s="32"/>
      <c r="CC3084" s="32">
        <v>8068.47</v>
      </c>
      <c r="CD3084" s="32"/>
      <c r="CE3084" s="32"/>
      <c r="CF3084" s="32"/>
      <c r="CG3084" s="32"/>
      <c r="CH3084" s="32"/>
      <c r="CI3084" s="32"/>
      <c r="CJ3084" s="32"/>
      <c r="CK3084" s="32"/>
      <c r="CN3084" s="32">
        <v>8500</v>
      </c>
      <c r="CO3084" s="32"/>
      <c r="CP3084" s="32"/>
      <c r="CQ3084" s="32"/>
      <c r="CR3084" s="32"/>
      <c r="CS3084" s="32"/>
      <c r="CT3084" s="32"/>
      <c r="CU3084" s="32"/>
      <c r="CW3084" s="32">
        <v>-431.53</v>
      </c>
      <c r="CX3084" s="32"/>
      <c r="CY3084" s="32"/>
      <c r="CZ3084" s="32"/>
      <c r="DA3084" s="32"/>
      <c r="DB3084" s="32"/>
      <c r="DC3084" s="32"/>
      <c r="DD3084" s="32"/>
    </row>
    <row r="3085" spans="1:109" ht="13.5" customHeight="1" x14ac:dyDescent="0.2">
      <c r="A3085" s="68"/>
      <c r="B3085" s="37"/>
      <c r="C3085" s="37"/>
      <c r="D3085" s="31"/>
      <c r="E3085" s="31"/>
      <c r="F3085" s="31"/>
      <c r="G3085" s="31"/>
      <c r="H3085" s="31"/>
      <c r="I3085" s="31"/>
      <c r="J3085" s="31"/>
      <c r="O3085" s="31"/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31"/>
      <c r="AG3085" s="31"/>
      <c r="AH3085" s="31"/>
      <c r="AI3085" s="31"/>
      <c r="AJ3085" s="31"/>
      <c r="AK3085" s="31"/>
      <c r="AL3085" s="31"/>
      <c r="AM3085" s="31"/>
      <c r="AN3085" s="31"/>
      <c r="AO3085" s="31"/>
      <c r="AP3085" s="31"/>
      <c r="AQ3085" s="31"/>
      <c r="AR3085" s="31"/>
      <c r="AS3085" s="31"/>
      <c r="AT3085" s="31"/>
      <c r="AW3085" s="32"/>
      <c r="AX3085" s="32"/>
      <c r="AY3085" s="32"/>
      <c r="AZ3085" s="32"/>
      <c r="BA3085" s="32"/>
      <c r="BB3085" s="32"/>
      <c r="BC3085" s="32"/>
      <c r="BD3085" s="32"/>
      <c r="BE3085" s="32"/>
      <c r="BF3085" s="32"/>
      <c r="BG3085" s="32"/>
      <c r="BH3085" s="32"/>
      <c r="BI3085" s="32"/>
      <c r="BJ3085" s="32"/>
      <c r="BK3085" s="32"/>
      <c r="BL3085" s="32"/>
      <c r="BM3085" s="32"/>
      <c r="BN3085" s="32"/>
      <c r="BO3085" s="32"/>
      <c r="BP3085" s="32"/>
      <c r="BR3085" s="32"/>
      <c r="BS3085" s="32"/>
      <c r="BT3085" s="32"/>
      <c r="BU3085" s="32"/>
      <c r="BV3085" s="32"/>
      <c r="BW3085" s="32"/>
      <c r="BX3085" s="32"/>
      <c r="BY3085" s="32"/>
      <c r="BZ3085" s="32"/>
      <c r="CA3085" s="32"/>
      <c r="CC3085" s="32"/>
      <c r="CD3085" s="32"/>
      <c r="CE3085" s="32"/>
      <c r="CF3085" s="32"/>
      <c r="CG3085" s="32"/>
      <c r="CH3085" s="32"/>
      <c r="CI3085" s="32"/>
      <c r="CJ3085" s="32"/>
      <c r="CK3085" s="32"/>
      <c r="CN3085" s="32"/>
      <c r="CO3085" s="32"/>
      <c r="CP3085" s="32"/>
      <c r="CQ3085" s="32"/>
      <c r="CR3085" s="32"/>
      <c r="CS3085" s="32"/>
      <c r="CT3085" s="32"/>
      <c r="CU3085" s="32"/>
      <c r="CW3085" s="32"/>
      <c r="CX3085" s="32"/>
      <c r="CY3085" s="32"/>
      <c r="CZ3085" s="32"/>
      <c r="DA3085" s="32"/>
      <c r="DB3085" s="32"/>
      <c r="DC3085" s="32"/>
      <c r="DD3085" s="32"/>
    </row>
    <row r="3086" spans="1:109" ht="6" customHeight="1" x14ac:dyDescent="0.2">
      <c r="A3086" s="68"/>
    </row>
    <row r="3087" spans="1:109" ht="13.5" customHeight="1" x14ac:dyDescent="0.2">
      <c r="A3087" s="68"/>
      <c r="B3087" s="35" t="s">
        <v>22</v>
      </c>
      <c r="C3087" s="35"/>
      <c r="D3087" s="29" t="s">
        <v>380</v>
      </c>
      <c r="E3087" s="29"/>
      <c r="F3087" s="29"/>
      <c r="G3087" s="29"/>
      <c r="H3087" s="29"/>
      <c r="I3087" s="29"/>
      <c r="J3087" s="29"/>
      <c r="O3087" s="29" t="s">
        <v>381</v>
      </c>
      <c r="P3087" s="29"/>
      <c r="Q3087" s="29"/>
      <c r="R3087" s="29"/>
      <c r="S3087" s="29"/>
      <c r="T3087" s="29"/>
      <c r="U3087" s="29"/>
      <c r="V3087" s="29"/>
      <c r="W3087" s="29"/>
      <c r="X3087" s="29"/>
      <c r="Y3087" s="29"/>
      <c r="Z3087" s="29"/>
      <c r="AA3087" s="29"/>
      <c r="AB3087" s="29"/>
      <c r="AC3087" s="29"/>
      <c r="AD3087" s="29"/>
      <c r="AE3087" s="29"/>
      <c r="AF3087" s="29"/>
      <c r="AG3087" s="29"/>
      <c r="AH3087" s="29"/>
      <c r="AI3087" s="29"/>
      <c r="AJ3087" s="29"/>
      <c r="AK3087" s="29"/>
      <c r="AL3087" s="29"/>
      <c r="AM3087" s="29"/>
      <c r="AN3087" s="29"/>
      <c r="AO3087" s="29"/>
      <c r="AP3087" s="29"/>
      <c r="AQ3087" s="29"/>
      <c r="AR3087" s="29"/>
      <c r="AS3087" s="29"/>
      <c r="AT3087" s="29"/>
      <c r="AW3087" s="30">
        <v>8068.47</v>
      </c>
      <c r="AX3087" s="30"/>
      <c r="AY3087" s="30"/>
      <c r="AZ3087" s="30"/>
      <c r="BA3087" s="30"/>
      <c r="BB3087" s="30"/>
      <c r="BC3087" s="30"/>
      <c r="BD3087" s="30"/>
      <c r="BE3087" s="30"/>
      <c r="BF3087" s="30"/>
      <c r="BG3087" s="30">
        <v>8500</v>
      </c>
      <c r="BH3087" s="30"/>
      <c r="BI3087" s="30"/>
      <c r="BJ3087" s="30"/>
      <c r="BK3087" s="30"/>
      <c r="BL3087" s="30"/>
      <c r="BM3087" s="30"/>
      <c r="BN3087" s="30"/>
      <c r="BO3087" s="30"/>
      <c r="BP3087" s="30"/>
      <c r="BR3087" s="30">
        <v>-431.53</v>
      </c>
      <c r="BS3087" s="30"/>
      <c r="BT3087" s="30"/>
      <c r="BU3087" s="30"/>
      <c r="BV3087" s="30"/>
      <c r="BW3087" s="30"/>
      <c r="BX3087" s="30"/>
      <c r="BY3087" s="30"/>
      <c r="BZ3087" s="30"/>
      <c r="CA3087" s="30"/>
      <c r="CC3087" s="30">
        <v>8068.47</v>
      </c>
      <c r="CD3087" s="30"/>
      <c r="CE3087" s="30"/>
      <c r="CF3087" s="30"/>
      <c r="CG3087" s="30"/>
      <c r="CH3087" s="30"/>
      <c r="CI3087" s="30"/>
      <c r="CJ3087" s="30"/>
      <c r="CK3087" s="30"/>
      <c r="CN3087" s="30">
        <v>8500</v>
      </c>
      <c r="CO3087" s="30"/>
      <c r="CP3087" s="30"/>
      <c r="CQ3087" s="30"/>
      <c r="CR3087" s="30"/>
      <c r="CS3087" s="30"/>
      <c r="CT3087" s="30"/>
      <c r="CU3087" s="30"/>
      <c r="CW3087" s="30">
        <v>-431.53</v>
      </c>
      <c r="CX3087" s="30"/>
      <c r="CY3087" s="30"/>
      <c r="CZ3087" s="30"/>
      <c r="DA3087" s="30"/>
      <c r="DB3087" s="30"/>
      <c r="DC3087" s="30"/>
      <c r="DD3087" s="30"/>
    </row>
    <row r="3088" spans="1:109" ht="6" customHeight="1" x14ac:dyDescent="0.2">
      <c r="A3088" s="68"/>
    </row>
    <row r="3089" spans="1:108" ht="13.5" customHeight="1" x14ac:dyDescent="0.2">
      <c r="A3089" s="28"/>
      <c r="B3089" s="35" t="s">
        <v>29</v>
      </c>
      <c r="C3089" s="35"/>
      <c r="D3089" s="35" t="s">
        <v>388</v>
      </c>
      <c r="E3089" s="35"/>
      <c r="F3089" s="35"/>
      <c r="G3089" s="35"/>
      <c r="H3089" s="35"/>
      <c r="I3089" s="35"/>
      <c r="J3089" s="35"/>
      <c r="O3089" s="35" t="s">
        <v>389</v>
      </c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5"/>
      <c r="AA3089" s="35"/>
      <c r="AB3089" s="35"/>
      <c r="AC3089" s="35"/>
      <c r="AD3089" s="35"/>
      <c r="AE3089" s="35"/>
      <c r="AF3089" s="35"/>
      <c r="AG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W3089" s="30">
        <v>8068.47</v>
      </c>
      <c r="AX3089" s="30"/>
      <c r="AY3089" s="30"/>
      <c r="AZ3089" s="30"/>
      <c r="BA3089" s="30"/>
      <c r="BB3089" s="30"/>
      <c r="BC3089" s="30"/>
      <c r="BD3089" s="30"/>
      <c r="BE3089" s="30"/>
      <c r="BF3089" s="30"/>
      <c r="BG3089" s="30">
        <v>8500</v>
      </c>
      <c r="BH3089" s="30"/>
      <c r="BI3089" s="30"/>
      <c r="BJ3089" s="30"/>
      <c r="BK3089" s="30"/>
      <c r="BL3089" s="30"/>
      <c r="BM3089" s="30"/>
      <c r="BN3089" s="30"/>
      <c r="BO3089" s="30"/>
      <c r="BP3089" s="30"/>
      <c r="BR3089" s="30">
        <v>-431.53</v>
      </c>
      <c r="BS3089" s="30"/>
      <c r="BT3089" s="30"/>
      <c r="BU3089" s="30"/>
      <c r="BV3089" s="30"/>
      <c r="BW3089" s="30"/>
      <c r="BX3089" s="30"/>
      <c r="BY3089" s="30"/>
      <c r="BZ3089" s="30"/>
      <c r="CA3089" s="30"/>
      <c r="CC3089" s="30">
        <v>8068.47</v>
      </c>
      <c r="CD3089" s="30"/>
      <c r="CE3089" s="30"/>
      <c r="CF3089" s="30"/>
      <c r="CG3089" s="30"/>
      <c r="CH3089" s="30"/>
      <c r="CI3089" s="30"/>
      <c r="CJ3089" s="30"/>
      <c r="CK3089" s="30"/>
      <c r="CN3089" s="30">
        <v>8500</v>
      </c>
      <c r="CO3089" s="30"/>
      <c r="CP3089" s="30"/>
      <c r="CQ3089" s="30"/>
      <c r="CR3089" s="30"/>
      <c r="CS3089" s="30"/>
      <c r="CT3089" s="30"/>
      <c r="CU3089" s="30"/>
      <c r="CW3089" s="30">
        <v>-431.53</v>
      </c>
      <c r="CX3089" s="30"/>
      <c r="CY3089" s="30"/>
      <c r="CZ3089" s="30"/>
      <c r="DA3089" s="30"/>
      <c r="DB3089" s="30"/>
      <c r="DC3089" s="30"/>
      <c r="DD3089" s="30"/>
    </row>
    <row r="3090" spans="1:108" ht="6" customHeight="1" x14ac:dyDescent="0.2">
      <c r="A3090" s="28"/>
    </row>
    <row r="3091" spans="1:108" ht="13.5" customHeight="1" x14ac:dyDescent="0.2">
      <c r="A3091" s="41"/>
      <c r="B3091" s="35" t="s">
        <v>390</v>
      </c>
      <c r="C3091" s="35"/>
      <c r="D3091" s="35" t="s">
        <v>391</v>
      </c>
      <c r="E3091" s="35"/>
      <c r="F3091" s="35"/>
      <c r="G3091" s="35"/>
      <c r="H3091" s="35"/>
      <c r="I3091" s="35"/>
      <c r="J3091" s="35"/>
      <c r="O3091" s="35" t="s">
        <v>392</v>
      </c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5"/>
      <c r="AA3091" s="35"/>
      <c r="AB3091" s="35"/>
      <c r="AC3091" s="35"/>
      <c r="AD3091" s="35"/>
      <c r="AE3091" s="35"/>
      <c r="AF3091" s="35"/>
      <c r="AG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W3091" s="30">
        <v>-8068.47</v>
      </c>
      <c r="AX3091" s="30"/>
      <c r="AY3091" s="30"/>
      <c r="AZ3091" s="30"/>
      <c r="BA3091" s="30"/>
      <c r="BB3091" s="30"/>
      <c r="BC3091" s="30"/>
      <c r="BD3091" s="30"/>
      <c r="BE3091" s="30"/>
      <c r="BF3091" s="30"/>
      <c r="BG3091" s="30">
        <v>-8500</v>
      </c>
      <c r="BH3091" s="30"/>
      <c r="BI3091" s="30"/>
      <c r="BJ3091" s="30"/>
      <c r="BK3091" s="30"/>
      <c r="BL3091" s="30"/>
      <c r="BM3091" s="30"/>
      <c r="BN3091" s="30"/>
      <c r="BO3091" s="30"/>
      <c r="BP3091" s="30"/>
      <c r="BR3091" s="30">
        <v>431.53</v>
      </c>
      <c r="BS3091" s="30"/>
      <c r="BT3091" s="30"/>
      <c r="BU3091" s="30"/>
      <c r="BV3091" s="30"/>
      <c r="BW3091" s="30"/>
      <c r="BX3091" s="30"/>
      <c r="BY3091" s="30"/>
      <c r="BZ3091" s="30"/>
      <c r="CA3091" s="30"/>
      <c r="CC3091" s="30">
        <v>-8068.47</v>
      </c>
      <c r="CD3091" s="30"/>
      <c r="CE3091" s="30"/>
      <c r="CF3091" s="30"/>
      <c r="CG3091" s="30"/>
      <c r="CH3091" s="30"/>
      <c r="CI3091" s="30"/>
      <c r="CJ3091" s="30"/>
      <c r="CK3091" s="30"/>
      <c r="CN3091" s="30">
        <v>-8500</v>
      </c>
      <c r="CO3091" s="30"/>
      <c r="CP3091" s="30"/>
      <c r="CQ3091" s="30"/>
      <c r="CR3091" s="30"/>
      <c r="CS3091" s="30"/>
      <c r="CT3091" s="30"/>
      <c r="CU3091" s="30"/>
      <c r="CW3091" s="30">
        <v>431.53</v>
      </c>
      <c r="CX3091" s="30"/>
      <c r="CY3091" s="30"/>
      <c r="CZ3091" s="30"/>
      <c r="DA3091" s="30"/>
      <c r="DB3091" s="30"/>
      <c r="DC3091" s="30"/>
      <c r="DD3091" s="30"/>
    </row>
    <row r="3092" spans="1:108" ht="6" customHeight="1" x14ac:dyDescent="0.2">
      <c r="A3092" s="41"/>
    </row>
    <row r="3093" spans="1:108" ht="4.5" customHeight="1" x14ac:dyDescent="0.2">
      <c r="A3093" s="28"/>
      <c r="B3093" s="35" t="s">
        <v>390</v>
      </c>
      <c r="C3093" s="35"/>
      <c r="D3093" s="35" t="s">
        <v>48</v>
      </c>
      <c r="E3093" s="35"/>
      <c r="F3093" s="35"/>
      <c r="G3093" s="35"/>
      <c r="H3093" s="35"/>
      <c r="I3093" s="35"/>
      <c r="J3093" s="35"/>
      <c r="O3093" s="35" t="s">
        <v>49</v>
      </c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5"/>
      <c r="AA3093" s="35"/>
      <c r="AB3093" s="35"/>
      <c r="AC3093" s="35"/>
      <c r="AD3093" s="35"/>
      <c r="AE3093" s="35"/>
      <c r="AF3093" s="35"/>
      <c r="AG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W3093" s="30">
        <v>0</v>
      </c>
      <c r="AX3093" s="30"/>
      <c r="AY3093" s="30"/>
      <c r="AZ3093" s="30"/>
      <c r="BA3093" s="30"/>
      <c r="BB3093" s="30"/>
      <c r="BC3093" s="30"/>
      <c r="BD3093" s="30"/>
      <c r="BE3093" s="30"/>
      <c r="BF3093" s="30"/>
      <c r="BG3093" s="30">
        <v>0</v>
      </c>
      <c r="BH3093" s="30"/>
      <c r="BI3093" s="30"/>
      <c r="BJ3093" s="30"/>
      <c r="BK3093" s="30"/>
      <c r="BL3093" s="30"/>
      <c r="BM3093" s="30"/>
      <c r="BN3093" s="30"/>
      <c r="BO3093" s="30"/>
      <c r="BP3093" s="30"/>
      <c r="BR3093" s="30">
        <v>0</v>
      </c>
      <c r="BS3093" s="30"/>
      <c r="BT3093" s="30"/>
      <c r="BU3093" s="30"/>
      <c r="BV3093" s="30"/>
      <c r="BW3093" s="30"/>
      <c r="BX3093" s="30"/>
      <c r="BY3093" s="30"/>
      <c r="BZ3093" s="30"/>
      <c r="CA3093" s="30"/>
    </row>
    <row r="3094" spans="1:108" ht="9" customHeight="1" x14ac:dyDescent="0.2">
      <c r="A3094" s="28"/>
      <c r="B3094" s="35"/>
      <c r="C3094" s="35"/>
      <c r="D3094" s="35"/>
      <c r="E3094" s="35"/>
      <c r="F3094" s="35"/>
      <c r="G3094" s="35"/>
      <c r="H3094" s="35"/>
      <c r="I3094" s="35"/>
      <c r="J3094" s="35"/>
      <c r="O3094" s="35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5"/>
      <c r="AA3094" s="35"/>
      <c r="AB3094" s="35"/>
      <c r="AC3094" s="35"/>
      <c r="AD3094" s="35"/>
      <c r="AE3094" s="35"/>
      <c r="AF3094" s="35"/>
      <c r="AG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W3094" s="30"/>
      <c r="AX3094" s="30"/>
      <c r="AY3094" s="30"/>
      <c r="AZ3094" s="30"/>
      <c r="BA3094" s="30"/>
      <c r="BB3094" s="30"/>
      <c r="BC3094" s="30"/>
      <c r="BD3094" s="30"/>
      <c r="BE3094" s="30"/>
      <c r="BF3094" s="30"/>
      <c r="BG3094" s="30"/>
      <c r="BH3094" s="30"/>
      <c r="BI3094" s="30"/>
      <c r="BJ3094" s="30"/>
      <c r="BK3094" s="30"/>
      <c r="BL3094" s="30"/>
      <c r="BM3094" s="30"/>
      <c r="BN3094" s="30"/>
      <c r="BO3094" s="30"/>
      <c r="BP3094" s="30"/>
      <c r="BR3094" s="30"/>
      <c r="BS3094" s="30"/>
      <c r="BT3094" s="30"/>
      <c r="BU3094" s="30"/>
      <c r="BV3094" s="30"/>
      <c r="BW3094" s="30"/>
      <c r="BX3094" s="30"/>
      <c r="BY3094" s="30"/>
      <c r="BZ3094" s="30"/>
      <c r="CA3094" s="30"/>
    </row>
    <row r="3095" spans="1:108" ht="6" customHeight="1" x14ac:dyDescent="0.2">
      <c r="A3095" s="28"/>
    </row>
    <row r="3096" spans="1:108" ht="15" customHeight="1" x14ac:dyDescent="0.2">
      <c r="A3096" s="41"/>
      <c r="B3096" s="35" t="s">
        <v>390</v>
      </c>
      <c r="C3096" s="35"/>
      <c r="D3096" s="35" t="s">
        <v>50</v>
      </c>
      <c r="E3096" s="35"/>
      <c r="F3096" s="35"/>
      <c r="G3096" s="35"/>
      <c r="H3096" s="35"/>
      <c r="I3096" s="35"/>
      <c r="J3096" s="35"/>
      <c r="O3096" s="35" t="s">
        <v>393</v>
      </c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5"/>
      <c r="AA3096" s="35"/>
      <c r="AB3096" s="35"/>
      <c r="AC3096" s="35"/>
      <c r="AD3096" s="35"/>
      <c r="AE3096" s="35"/>
      <c r="AF3096" s="35"/>
      <c r="AG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W3096" s="30">
        <v>-8068.47</v>
      </c>
      <c r="AX3096" s="30"/>
      <c r="AY3096" s="30"/>
      <c r="AZ3096" s="30"/>
      <c r="BA3096" s="30"/>
      <c r="BB3096" s="30"/>
      <c r="BC3096" s="30"/>
      <c r="BD3096" s="30"/>
      <c r="BE3096" s="30"/>
      <c r="BF3096" s="30"/>
      <c r="BG3096" s="30">
        <v>-8500</v>
      </c>
      <c r="BH3096" s="30"/>
      <c r="BI3096" s="30"/>
      <c r="BJ3096" s="30"/>
      <c r="BK3096" s="30"/>
      <c r="BL3096" s="30"/>
      <c r="BM3096" s="30"/>
      <c r="BN3096" s="30"/>
      <c r="BO3096" s="30"/>
      <c r="BP3096" s="30"/>
      <c r="BR3096" s="30">
        <v>431.53</v>
      </c>
      <c r="BS3096" s="30"/>
      <c r="BT3096" s="30"/>
      <c r="BU3096" s="30"/>
      <c r="BV3096" s="30"/>
      <c r="BW3096" s="30"/>
      <c r="BX3096" s="30"/>
      <c r="BY3096" s="30"/>
      <c r="BZ3096" s="30"/>
      <c r="CA3096" s="30"/>
    </row>
    <row r="3097" spans="1:108" ht="7.5" customHeight="1" x14ac:dyDescent="0.2">
      <c r="A3097" s="41"/>
    </row>
    <row r="3098" spans="1:108" ht="13.5" customHeight="1" x14ac:dyDescent="0.2">
      <c r="A3098" s="41"/>
      <c r="B3098" s="29" t="s">
        <v>394</v>
      </c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</row>
    <row r="3099" spans="1:108" ht="6" customHeight="1" x14ac:dyDescent="0.2">
      <c r="A3099" s="41"/>
    </row>
    <row r="3100" spans="1:108" ht="13.5" customHeight="1" x14ac:dyDescent="0.2">
      <c r="A3100" s="28"/>
      <c r="B3100" s="35" t="s">
        <v>29</v>
      </c>
      <c r="C3100" s="35"/>
      <c r="D3100" s="35" t="s">
        <v>79</v>
      </c>
      <c r="E3100" s="35"/>
      <c r="F3100" s="35"/>
      <c r="G3100" s="35"/>
      <c r="H3100" s="35"/>
      <c r="I3100" s="35"/>
      <c r="J3100" s="35"/>
      <c r="O3100" s="35" t="s">
        <v>80</v>
      </c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  <c r="AB3100" s="35"/>
      <c r="AC3100" s="35"/>
      <c r="AD3100" s="35"/>
      <c r="AE3100" s="35"/>
      <c r="AF3100" s="35"/>
      <c r="AG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CC3100" s="30">
        <v>0</v>
      </c>
      <c r="CD3100" s="30"/>
      <c r="CE3100" s="30"/>
      <c r="CF3100" s="30"/>
      <c r="CG3100" s="30"/>
      <c r="CH3100" s="30"/>
      <c r="CI3100" s="30"/>
      <c r="CJ3100" s="30"/>
      <c r="CK3100" s="30"/>
      <c r="CN3100" s="30">
        <v>0</v>
      </c>
      <c r="CO3100" s="30"/>
      <c r="CP3100" s="30"/>
      <c r="CQ3100" s="30"/>
      <c r="CR3100" s="30"/>
      <c r="CS3100" s="30"/>
      <c r="CT3100" s="30"/>
      <c r="CU3100" s="30"/>
      <c r="CW3100" s="30">
        <v>0</v>
      </c>
      <c r="CX3100" s="30"/>
      <c r="CY3100" s="30"/>
      <c r="CZ3100" s="30"/>
      <c r="DA3100" s="30"/>
      <c r="DB3100" s="30"/>
      <c r="DC3100" s="30"/>
      <c r="DD3100" s="30"/>
    </row>
    <row r="3101" spans="1:108" ht="6" customHeight="1" x14ac:dyDescent="0.2">
      <c r="A3101" s="28"/>
    </row>
    <row r="3102" spans="1:108" ht="13.5" customHeight="1" x14ac:dyDescent="0.2">
      <c r="A3102" s="28"/>
      <c r="B3102" s="35" t="s">
        <v>29</v>
      </c>
      <c r="C3102" s="35"/>
      <c r="D3102" s="35" t="s">
        <v>87</v>
      </c>
      <c r="E3102" s="35"/>
      <c r="F3102" s="35"/>
      <c r="G3102" s="35"/>
      <c r="H3102" s="35"/>
      <c r="I3102" s="35"/>
      <c r="J3102" s="35"/>
      <c r="O3102" s="35" t="s">
        <v>88</v>
      </c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5"/>
      <c r="AA3102" s="35"/>
      <c r="AB3102" s="35"/>
      <c r="AC3102" s="35"/>
      <c r="AD3102" s="35"/>
      <c r="AE3102" s="35"/>
      <c r="AF3102" s="35"/>
      <c r="AG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CC3102" s="30">
        <v>0</v>
      </c>
      <c r="CD3102" s="30"/>
      <c r="CE3102" s="30"/>
      <c r="CF3102" s="30"/>
      <c r="CG3102" s="30"/>
      <c r="CH3102" s="30"/>
      <c r="CI3102" s="30"/>
      <c r="CJ3102" s="30"/>
      <c r="CK3102" s="30"/>
      <c r="CN3102" s="30">
        <v>0</v>
      </c>
      <c r="CO3102" s="30"/>
      <c r="CP3102" s="30"/>
      <c r="CQ3102" s="30"/>
      <c r="CR3102" s="30"/>
      <c r="CS3102" s="30"/>
      <c r="CT3102" s="30"/>
      <c r="CU3102" s="30"/>
      <c r="CW3102" s="30">
        <v>0</v>
      </c>
      <c r="CX3102" s="30"/>
      <c r="CY3102" s="30"/>
      <c r="CZ3102" s="30"/>
      <c r="DA3102" s="30"/>
      <c r="DB3102" s="30"/>
      <c r="DC3102" s="30"/>
      <c r="DD3102" s="30"/>
    </row>
    <row r="3103" spans="1:108" ht="6" customHeight="1" x14ac:dyDescent="0.2">
      <c r="A3103" s="28"/>
    </row>
    <row r="3104" spans="1:108" ht="13.5" customHeight="1" x14ac:dyDescent="0.2">
      <c r="A3104" s="41"/>
      <c r="B3104" s="35" t="s">
        <v>390</v>
      </c>
      <c r="C3104" s="35"/>
      <c r="D3104" s="35" t="s">
        <v>89</v>
      </c>
      <c r="E3104" s="35"/>
      <c r="F3104" s="35"/>
      <c r="G3104" s="35"/>
      <c r="H3104" s="35"/>
      <c r="I3104" s="35"/>
      <c r="J3104" s="35"/>
      <c r="O3104" s="35" t="s">
        <v>90</v>
      </c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5"/>
      <c r="AA3104" s="35"/>
      <c r="AB3104" s="35"/>
      <c r="AC3104" s="35"/>
      <c r="AD3104" s="35"/>
      <c r="AE3104" s="35"/>
      <c r="AF3104" s="35"/>
      <c r="AG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CC3104" s="30">
        <v>0</v>
      </c>
      <c r="CD3104" s="30"/>
      <c r="CE3104" s="30"/>
      <c r="CF3104" s="30"/>
      <c r="CG3104" s="30"/>
      <c r="CH3104" s="30"/>
      <c r="CI3104" s="30"/>
      <c r="CJ3104" s="30"/>
      <c r="CK3104" s="30"/>
      <c r="CN3104" s="30">
        <v>0</v>
      </c>
      <c r="CO3104" s="30"/>
      <c r="CP3104" s="30"/>
      <c r="CQ3104" s="30"/>
      <c r="CR3104" s="30"/>
      <c r="CS3104" s="30"/>
      <c r="CT3104" s="30"/>
      <c r="CU3104" s="30"/>
      <c r="CW3104" s="30">
        <v>0</v>
      </c>
      <c r="CX3104" s="30"/>
      <c r="CY3104" s="30"/>
      <c r="CZ3104" s="30"/>
      <c r="DA3104" s="30"/>
      <c r="DB3104" s="30"/>
      <c r="DC3104" s="30"/>
      <c r="DD3104" s="30"/>
    </row>
    <row r="3105" spans="1:108" ht="6" customHeight="1" x14ac:dyDescent="0.2">
      <c r="A3105" s="41"/>
    </row>
    <row r="3106" spans="1:108" ht="15" customHeight="1" x14ac:dyDescent="0.2">
      <c r="A3106" s="41"/>
      <c r="B3106" s="35" t="s">
        <v>390</v>
      </c>
      <c r="C3106" s="35"/>
      <c r="D3106" s="35" t="s">
        <v>91</v>
      </c>
      <c r="E3106" s="35"/>
      <c r="F3106" s="35"/>
      <c r="G3106" s="35"/>
      <c r="H3106" s="35"/>
      <c r="I3106" s="35"/>
      <c r="J3106" s="35"/>
      <c r="O3106" s="29" t="s">
        <v>92</v>
      </c>
      <c r="P3106" s="29"/>
      <c r="Q3106" s="29"/>
      <c r="R3106" s="29"/>
      <c r="S3106" s="29"/>
      <c r="T3106" s="29"/>
      <c r="U3106" s="29"/>
      <c r="V3106" s="29"/>
      <c r="W3106" s="29"/>
      <c r="X3106" s="29"/>
      <c r="Y3106" s="29"/>
      <c r="Z3106" s="29"/>
      <c r="AA3106" s="29"/>
      <c r="AB3106" s="29"/>
      <c r="AC3106" s="29"/>
      <c r="AD3106" s="29"/>
      <c r="AE3106" s="29"/>
      <c r="AF3106" s="29"/>
      <c r="AG3106" s="29"/>
      <c r="AH3106" s="29"/>
      <c r="AI3106" s="29"/>
      <c r="AJ3106" s="29"/>
      <c r="AK3106" s="29"/>
      <c r="AL3106" s="29"/>
      <c r="AM3106" s="29"/>
      <c r="AN3106" s="29"/>
      <c r="AO3106" s="29"/>
      <c r="AP3106" s="29"/>
      <c r="AQ3106" s="29"/>
      <c r="AR3106" s="29"/>
      <c r="AS3106" s="29"/>
      <c r="AT3106" s="29"/>
      <c r="CC3106" s="30">
        <v>-8068.47</v>
      </c>
      <c r="CD3106" s="30"/>
      <c r="CE3106" s="30"/>
      <c r="CF3106" s="30"/>
      <c r="CG3106" s="30"/>
      <c r="CH3106" s="30"/>
      <c r="CI3106" s="30"/>
      <c r="CJ3106" s="30"/>
      <c r="CK3106" s="30"/>
      <c r="CN3106" s="30">
        <v>-8500</v>
      </c>
      <c r="CO3106" s="30"/>
      <c r="CP3106" s="30"/>
      <c r="CQ3106" s="30"/>
      <c r="CR3106" s="30"/>
      <c r="CS3106" s="30"/>
      <c r="CT3106" s="30"/>
      <c r="CU3106" s="30"/>
      <c r="CW3106" s="30">
        <v>431.53</v>
      </c>
      <c r="CX3106" s="30"/>
      <c r="CY3106" s="30"/>
      <c r="CZ3106" s="30"/>
      <c r="DA3106" s="30"/>
      <c r="DB3106" s="30"/>
      <c r="DC3106" s="30"/>
      <c r="DD3106" s="30"/>
    </row>
    <row r="3107" spans="1:108" ht="7.5" customHeight="1" x14ac:dyDescent="0.2">
      <c r="A3107" s="41"/>
    </row>
    <row r="3108" spans="1:108" ht="13.5" customHeight="1" x14ac:dyDescent="0.2">
      <c r="A3108" s="41"/>
      <c r="B3108" s="29" t="s">
        <v>395</v>
      </c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W3108" s="29"/>
      <c r="X3108" s="29"/>
      <c r="Y3108" s="29"/>
      <c r="Z3108" s="29"/>
      <c r="AA3108" s="29"/>
      <c r="AB3108" s="29"/>
      <c r="AC3108" s="29"/>
      <c r="AD3108" s="29"/>
      <c r="AE3108" s="29"/>
      <c r="AF3108" s="29"/>
      <c r="AG3108" s="29"/>
      <c r="AH3108" s="29"/>
      <c r="AI3108" s="29"/>
      <c r="AJ3108" s="29"/>
      <c r="AK3108" s="29"/>
      <c r="AL3108" s="29"/>
      <c r="AM3108" s="29"/>
      <c r="AN3108" s="29"/>
      <c r="AO3108" s="29"/>
      <c r="AP3108" s="29"/>
      <c r="AQ3108" s="29"/>
      <c r="AR3108" s="29"/>
      <c r="AS3108" s="29"/>
      <c r="AT3108" s="29"/>
      <c r="AU3108" s="29"/>
      <c r="AV3108" s="29"/>
    </row>
    <row r="3109" spans="1:108" ht="6" customHeight="1" x14ac:dyDescent="0.2">
      <c r="A3109" s="41"/>
    </row>
    <row r="3110" spans="1:108" ht="13.5" customHeight="1" x14ac:dyDescent="0.2">
      <c r="A3110" s="28"/>
      <c r="B3110" s="35" t="s">
        <v>29</v>
      </c>
      <c r="C3110" s="35"/>
      <c r="D3110" s="35" t="s">
        <v>99</v>
      </c>
      <c r="E3110" s="35"/>
      <c r="F3110" s="35"/>
      <c r="G3110" s="35"/>
      <c r="H3110" s="35"/>
      <c r="I3110" s="35"/>
      <c r="J3110" s="35"/>
      <c r="O3110" s="35" t="s">
        <v>100</v>
      </c>
      <c r="P3110" s="35"/>
      <c r="Q3110" s="35"/>
      <c r="R3110" s="35"/>
      <c r="S3110" s="35"/>
      <c r="T3110" s="35"/>
      <c r="U3110" s="35"/>
      <c r="V3110" s="35"/>
      <c r="W3110" s="35"/>
      <c r="X3110" s="35"/>
      <c r="Y3110" s="35"/>
      <c r="Z3110" s="35"/>
      <c r="AA3110" s="35"/>
      <c r="AB3110" s="35"/>
      <c r="AC3110" s="35"/>
      <c r="AD3110" s="35"/>
      <c r="AE3110" s="35"/>
      <c r="AF3110" s="35"/>
      <c r="AG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CC3110" s="30">
        <v>0</v>
      </c>
      <c r="CD3110" s="30"/>
      <c r="CE3110" s="30"/>
      <c r="CF3110" s="30"/>
      <c r="CG3110" s="30"/>
      <c r="CH3110" s="30"/>
      <c r="CI3110" s="30"/>
      <c r="CJ3110" s="30"/>
      <c r="CK3110" s="30"/>
      <c r="CN3110" s="30">
        <v>0</v>
      </c>
      <c r="CO3110" s="30"/>
      <c r="CP3110" s="30"/>
      <c r="CQ3110" s="30"/>
      <c r="CR3110" s="30"/>
      <c r="CS3110" s="30"/>
      <c r="CT3110" s="30"/>
      <c r="CU3110" s="30"/>
      <c r="CW3110" s="30">
        <v>0</v>
      </c>
      <c r="CX3110" s="30"/>
      <c r="CY3110" s="30"/>
      <c r="CZ3110" s="30"/>
      <c r="DA3110" s="30"/>
      <c r="DB3110" s="30"/>
      <c r="DC3110" s="30"/>
      <c r="DD3110" s="30"/>
    </row>
    <row r="3111" spans="1:108" ht="6" customHeight="1" x14ac:dyDescent="0.2">
      <c r="A3111" s="28"/>
    </row>
    <row r="3112" spans="1:108" ht="13.5" customHeight="1" x14ac:dyDescent="0.2">
      <c r="A3112" s="28"/>
      <c r="B3112" s="35" t="s">
        <v>29</v>
      </c>
      <c r="C3112" s="35"/>
      <c r="D3112" s="35" t="s">
        <v>107</v>
      </c>
      <c r="E3112" s="35"/>
      <c r="F3112" s="35"/>
      <c r="G3112" s="35"/>
      <c r="H3112" s="35"/>
      <c r="I3112" s="35"/>
      <c r="J3112" s="35"/>
      <c r="O3112" s="35" t="s">
        <v>108</v>
      </c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5"/>
      <c r="AA3112" s="35"/>
      <c r="AB3112" s="35"/>
      <c r="AC3112" s="35"/>
      <c r="AD3112" s="35"/>
      <c r="AE3112" s="35"/>
      <c r="AF3112" s="35"/>
      <c r="AG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CC3112" s="30">
        <v>0</v>
      </c>
      <c r="CD3112" s="30"/>
      <c r="CE3112" s="30"/>
      <c r="CF3112" s="30"/>
      <c r="CG3112" s="30"/>
      <c r="CH3112" s="30"/>
      <c r="CI3112" s="30"/>
      <c r="CJ3112" s="30"/>
      <c r="CK3112" s="30"/>
      <c r="CN3112" s="30">
        <v>0</v>
      </c>
      <c r="CO3112" s="30"/>
      <c r="CP3112" s="30"/>
      <c r="CQ3112" s="30"/>
      <c r="CR3112" s="30"/>
      <c r="CS3112" s="30"/>
      <c r="CT3112" s="30"/>
      <c r="CU3112" s="30"/>
      <c r="CW3112" s="30">
        <v>0</v>
      </c>
      <c r="CX3112" s="30"/>
      <c r="CY3112" s="30"/>
      <c r="CZ3112" s="30"/>
      <c r="DA3112" s="30"/>
      <c r="DB3112" s="30"/>
      <c r="DC3112" s="30"/>
      <c r="DD3112" s="30"/>
    </row>
    <row r="3113" spans="1:108" ht="6" customHeight="1" x14ac:dyDescent="0.2">
      <c r="A3113" s="28"/>
    </row>
    <row r="3114" spans="1:108" ht="13.5" customHeight="1" x14ac:dyDescent="0.2">
      <c r="A3114" s="41"/>
      <c r="B3114" s="35" t="s">
        <v>390</v>
      </c>
      <c r="C3114" s="35"/>
      <c r="D3114" s="35" t="s">
        <v>109</v>
      </c>
      <c r="E3114" s="35"/>
      <c r="F3114" s="35"/>
      <c r="G3114" s="35"/>
      <c r="H3114" s="35"/>
      <c r="I3114" s="35"/>
      <c r="J3114" s="35"/>
      <c r="O3114" s="35" t="s">
        <v>110</v>
      </c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5"/>
      <c r="AA3114" s="35"/>
      <c r="AB3114" s="35"/>
      <c r="AC3114" s="35"/>
      <c r="AD3114" s="35"/>
      <c r="AE3114" s="35"/>
      <c r="AF3114" s="35"/>
      <c r="AG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CC3114" s="30">
        <v>0</v>
      </c>
      <c r="CD3114" s="30"/>
      <c r="CE3114" s="30"/>
      <c r="CF3114" s="30"/>
      <c r="CG3114" s="30"/>
      <c r="CH3114" s="30"/>
      <c r="CI3114" s="30"/>
      <c r="CJ3114" s="30"/>
      <c r="CK3114" s="30"/>
      <c r="CN3114" s="30">
        <v>0</v>
      </c>
      <c r="CO3114" s="30"/>
      <c r="CP3114" s="30"/>
      <c r="CQ3114" s="30"/>
      <c r="CR3114" s="30"/>
      <c r="CS3114" s="30"/>
      <c r="CT3114" s="30"/>
      <c r="CU3114" s="30"/>
      <c r="CW3114" s="30">
        <v>0</v>
      </c>
      <c r="CX3114" s="30"/>
      <c r="CY3114" s="30"/>
      <c r="CZ3114" s="30"/>
      <c r="DA3114" s="30"/>
      <c r="DB3114" s="30"/>
      <c r="DC3114" s="30"/>
      <c r="DD3114" s="30"/>
    </row>
    <row r="3115" spans="1:108" ht="6" customHeight="1" x14ac:dyDescent="0.2">
      <c r="A3115" s="41"/>
    </row>
    <row r="3116" spans="1:108" ht="15" customHeight="1" x14ac:dyDescent="0.2">
      <c r="A3116" s="41"/>
      <c r="B3116" s="35" t="s">
        <v>390</v>
      </c>
      <c r="C3116" s="35"/>
      <c r="D3116" s="35" t="s">
        <v>111</v>
      </c>
      <c r="E3116" s="35"/>
      <c r="F3116" s="35"/>
      <c r="G3116" s="35"/>
      <c r="H3116" s="35"/>
      <c r="I3116" s="35"/>
      <c r="J3116" s="35"/>
      <c r="O3116" s="35" t="s">
        <v>112</v>
      </c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  <c r="AB3116" s="35"/>
      <c r="AC3116" s="35"/>
      <c r="AD3116" s="35"/>
      <c r="AE3116" s="35"/>
      <c r="AF3116" s="35"/>
      <c r="AG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CC3116" s="30">
        <v>-8068.47</v>
      </c>
      <c r="CD3116" s="30"/>
      <c r="CE3116" s="30"/>
      <c r="CF3116" s="30"/>
      <c r="CG3116" s="30"/>
      <c r="CH3116" s="30"/>
      <c r="CI3116" s="30"/>
      <c r="CJ3116" s="30"/>
      <c r="CK3116" s="30"/>
      <c r="CN3116" s="30">
        <v>-8500</v>
      </c>
      <c r="CO3116" s="30"/>
      <c r="CP3116" s="30"/>
      <c r="CQ3116" s="30"/>
      <c r="CR3116" s="30"/>
      <c r="CS3116" s="30"/>
      <c r="CT3116" s="30"/>
      <c r="CU3116" s="30"/>
      <c r="CW3116" s="30">
        <v>431.53</v>
      </c>
      <c r="CX3116" s="30"/>
      <c r="CY3116" s="30"/>
      <c r="CZ3116" s="30"/>
      <c r="DA3116" s="30"/>
      <c r="DB3116" s="30"/>
      <c r="DC3116" s="30"/>
      <c r="DD3116" s="30"/>
    </row>
    <row r="3117" spans="1:108" ht="7.5" customHeight="1" x14ac:dyDescent="0.2">
      <c r="A3117" s="41"/>
    </row>
    <row r="3118" spans="1:108" ht="13.5" customHeight="1" x14ac:dyDescent="0.2">
      <c r="A3118" s="41"/>
      <c r="B3118" s="29" t="s">
        <v>396</v>
      </c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29"/>
      <c r="Z3118" s="29"/>
      <c r="AA3118" s="29"/>
      <c r="AB3118" s="29"/>
      <c r="AC3118" s="29"/>
      <c r="AD3118" s="29"/>
      <c r="AE3118" s="29"/>
      <c r="AF3118" s="29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</row>
    <row r="3119" spans="1:108" ht="6" customHeight="1" x14ac:dyDescent="0.2">
      <c r="A3119" s="41"/>
    </row>
    <row r="3120" spans="1:108" ht="4.5" customHeight="1" x14ac:dyDescent="0.2">
      <c r="A3120" s="41"/>
      <c r="B3120" s="35" t="s">
        <v>390</v>
      </c>
      <c r="C3120" s="35"/>
      <c r="D3120" s="35" t="s">
        <v>117</v>
      </c>
      <c r="E3120" s="35"/>
      <c r="F3120" s="35"/>
      <c r="G3120" s="35"/>
      <c r="H3120" s="35"/>
      <c r="I3120" s="35"/>
      <c r="J3120" s="35"/>
      <c r="O3120" s="35" t="s">
        <v>118</v>
      </c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5"/>
      <c r="AA3120" s="35"/>
      <c r="AB3120" s="35"/>
      <c r="AC3120" s="35"/>
      <c r="AD3120" s="35"/>
      <c r="AE3120" s="35"/>
      <c r="AF3120" s="35"/>
      <c r="AG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CC3120" s="30">
        <v>0</v>
      </c>
      <c r="CD3120" s="30"/>
      <c r="CE3120" s="30"/>
      <c r="CF3120" s="30"/>
      <c r="CG3120" s="30"/>
      <c r="CH3120" s="30"/>
      <c r="CI3120" s="30"/>
      <c r="CJ3120" s="30"/>
      <c r="CK3120" s="30"/>
      <c r="CN3120" s="30">
        <v>0</v>
      </c>
      <c r="CO3120" s="30"/>
      <c r="CP3120" s="30"/>
      <c r="CQ3120" s="30"/>
      <c r="CR3120" s="30"/>
      <c r="CS3120" s="30"/>
      <c r="CT3120" s="30"/>
      <c r="CU3120" s="30"/>
      <c r="CW3120" s="30">
        <v>0</v>
      </c>
      <c r="CX3120" s="30"/>
      <c r="CY3120" s="30"/>
      <c r="CZ3120" s="30"/>
      <c r="DA3120" s="30"/>
      <c r="DB3120" s="30"/>
      <c r="DC3120" s="30"/>
      <c r="DD3120" s="30"/>
    </row>
    <row r="3121" spans="1:109" ht="10.5" customHeight="1" x14ac:dyDescent="0.2">
      <c r="A3121" s="41"/>
      <c r="B3121" s="35"/>
      <c r="C3121" s="35"/>
      <c r="D3121" s="35"/>
      <c r="E3121" s="35"/>
      <c r="F3121" s="35"/>
      <c r="G3121" s="35"/>
      <c r="H3121" s="35"/>
      <c r="I3121" s="35"/>
      <c r="J3121" s="35"/>
      <c r="O3121" s="35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5"/>
      <c r="AA3121" s="35"/>
      <c r="AB3121" s="35"/>
      <c r="AC3121" s="35"/>
      <c r="AD3121" s="35"/>
      <c r="AE3121" s="35"/>
      <c r="AF3121" s="35"/>
      <c r="AG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CC3121" s="30"/>
      <c r="CD3121" s="30"/>
      <c r="CE3121" s="30"/>
      <c r="CF3121" s="30"/>
      <c r="CG3121" s="30"/>
      <c r="CH3121" s="30"/>
      <c r="CI3121" s="30"/>
      <c r="CJ3121" s="30"/>
      <c r="CK3121" s="30"/>
      <c r="CN3121" s="30"/>
      <c r="CO3121" s="30"/>
      <c r="CP3121" s="30"/>
      <c r="CQ3121" s="30"/>
      <c r="CR3121" s="30"/>
      <c r="CS3121" s="30"/>
      <c r="CT3121" s="30"/>
      <c r="CU3121" s="30"/>
      <c r="CW3121" s="30"/>
      <c r="CX3121" s="30"/>
      <c r="CY3121" s="30"/>
      <c r="CZ3121" s="30"/>
      <c r="DA3121" s="30"/>
      <c r="DB3121" s="30"/>
      <c r="DC3121" s="30"/>
      <c r="DD3121" s="30"/>
    </row>
    <row r="3122" spans="1:109" ht="1.5" customHeight="1" x14ac:dyDescent="0.2">
      <c r="A3122" s="41"/>
    </row>
    <row r="3123" spans="1:109" ht="6.75" customHeight="1" x14ac:dyDescent="0.2"/>
    <row r="3124" spans="1:109" ht="18.75" customHeight="1" x14ac:dyDescent="0.2">
      <c r="A3124" s="34" t="s">
        <v>604</v>
      </c>
      <c r="B3124" s="34"/>
      <c r="C3124" s="34"/>
      <c r="D3124" s="34"/>
      <c r="E3124" s="34"/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4"/>
      <c r="AE3124" s="34"/>
      <c r="AF3124" s="34"/>
      <c r="AG3124" s="34"/>
      <c r="AH3124" s="34"/>
      <c r="AI3124" s="34"/>
      <c r="AJ3124" s="34"/>
      <c r="AK3124" s="34"/>
      <c r="AL3124" s="34"/>
      <c r="AM3124" s="34"/>
      <c r="AN3124" s="34"/>
      <c r="AO3124" s="34"/>
      <c r="AP3124" s="34"/>
      <c r="AQ3124" s="34"/>
      <c r="AR3124" s="34"/>
      <c r="AS3124" s="34"/>
      <c r="AT3124" s="34"/>
      <c r="AU3124" s="34"/>
      <c r="AV3124" s="34"/>
      <c r="AW3124" s="34"/>
      <c r="AX3124" s="34"/>
      <c r="AY3124" s="34"/>
      <c r="AZ3124" s="34"/>
      <c r="BA3124" s="34"/>
      <c r="BB3124" s="34"/>
      <c r="BC3124" s="34"/>
      <c r="BD3124" s="34"/>
      <c r="BE3124" s="34"/>
      <c r="BF3124" s="34"/>
      <c r="BG3124" s="34"/>
      <c r="BH3124" s="34"/>
      <c r="BI3124" s="34"/>
      <c r="BJ3124" s="34"/>
      <c r="BK3124" s="34"/>
      <c r="BL3124" s="34"/>
      <c r="BM3124" s="34"/>
      <c r="BN3124" s="34"/>
      <c r="BO3124" s="34"/>
      <c r="BP3124" s="34"/>
      <c r="BQ3124" s="34"/>
      <c r="BR3124" s="34"/>
      <c r="BS3124" s="34"/>
      <c r="BT3124" s="34"/>
      <c r="BU3124" s="34"/>
      <c r="BV3124" s="34"/>
      <c r="BW3124" s="34"/>
      <c r="BX3124" s="34"/>
      <c r="BY3124" s="34"/>
      <c r="BZ3124" s="34"/>
      <c r="CA3124" s="34"/>
      <c r="CB3124" s="34"/>
      <c r="CC3124" s="34"/>
      <c r="CD3124" s="34"/>
      <c r="CE3124" s="34"/>
      <c r="CF3124" s="34"/>
      <c r="CG3124" s="34"/>
      <c r="CH3124" s="34"/>
      <c r="CI3124" s="34"/>
      <c r="CJ3124" s="34"/>
      <c r="CK3124" s="34"/>
      <c r="CL3124" s="34"/>
      <c r="CM3124" s="34"/>
      <c r="CN3124" s="34"/>
      <c r="CO3124" s="34"/>
      <c r="CP3124" s="34"/>
      <c r="CQ3124" s="34"/>
      <c r="CR3124" s="34"/>
      <c r="CS3124" s="34"/>
      <c r="CT3124" s="34"/>
      <c r="CU3124" s="34"/>
      <c r="CV3124" s="34"/>
      <c r="CW3124" s="34"/>
      <c r="CX3124" s="34"/>
      <c r="CY3124" s="34"/>
      <c r="CZ3124" s="34"/>
      <c r="DA3124" s="34"/>
      <c r="DB3124" s="34"/>
      <c r="DC3124" s="34"/>
      <c r="DD3124" s="34"/>
      <c r="DE3124" s="34"/>
    </row>
    <row r="3125" spans="1:109" ht="13.5" customHeight="1" x14ac:dyDescent="0.2"/>
    <row r="3126" spans="1:109" ht="7.5" customHeight="1" x14ac:dyDescent="0.2"/>
    <row r="3127" spans="1:109" ht="17.25" customHeight="1" x14ac:dyDescent="0.2">
      <c r="A3127" s="35" t="s">
        <v>346</v>
      </c>
      <c r="B3127" s="35"/>
      <c r="C3127" s="35"/>
      <c r="G3127" s="35" t="s">
        <v>347</v>
      </c>
      <c r="H3127" s="35"/>
      <c r="J3127" s="40"/>
      <c r="K3127" s="40"/>
      <c r="L3127" s="40"/>
      <c r="M3127" s="40"/>
      <c r="O3127" s="35" t="s">
        <v>348</v>
      </c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  <c r="AB3127" s="35"/>
      <c r="AC3127" s="35"/>
      <c r="AD3127" s="35"/>
      <c r="AE3127" s="35"/>
      <c r="AF3127" s="35"/>
      <c r="AG3127" s="35"/>
      <c r="AH3127" s="35"/>
      <c r="AI3127" s="35"/>
      <c r="AJ3127" s="35"/>
      <c r="AK3127" s="35"/>
      <c r="AL3127" s="35"/>
      <c r="AM3127" s="35"/>
      <c r="AN3127" s="35"/>
      <c r="AW3127" s="36" t="s">
        <v>349</v>
      </c>
      <c r="AX3127" s="36"/>
      <c r="AY3127" s="36"/>
      <c r="AZ3127" s="36"/>
      <c r="BA3127" s="36"/>
      <c r="BB3127" s="36"/>
      <c r="BC3127" s="36"/>
      <c r="BD3127" s="36"/>
      <c r="BE3127" s="36"/>
      <c r="BF3127" s="36"/>
      <c r="BG3127" s="36" t="s">
        <v>350</v>
      </c>
      <c r="BH3127" s="36"/>
      <c r="BI3127" s="36"/>
      <c r="BJ3127" s="36"/>
      <c r="BK3127" s="36"/>
      <c r="BL3127" s="36"/>
      <c r="BM3127" s="36"/>
      <c r="BN3127" s="36"/>
      <c r="BO3127" s="36"/>
      <c r="BP3127" s="36"/>
      <c r="BR3127" s="36" t="s">
        <v>21</v>
      </c>
      <c r="BS3127" s="36"/>
      <c r="BT3127" s="36"/>
      <c r="BU3127" s="36"/>
      <c r="BV3127" s="36"/>
      <c r="BW3127" s="36"/>
      <c r="BX3127" s="36"/>
      <c r="BY3127" s="36"/>
      <c r="BZ3127" s="36"/>
      <c r="CA3127" s="36"/>
      <c r="CC3127" s="36" t="s">
        <v>351</v>
      </c>
      <c r="CD3127" s="36"/>
      <c r="CE3127" s="36"/>
      <c r="CF3127" s="36"/>
      <c r="CG3127" s="36"/>
      <c r="CH3127" s="36"/>
      <c r="CI3127" s="36"/>
      <c r="CJ3127" s="36"/>
      <c r="CK3127" s="36"/>
      <c r="CN3127" s="36" t="s">
        <v>352</v>
      </c>
      <c r="CO3127" s="36"/>
      <c r="CP3127" s="36"/>
      <c r="CQ3127" s="36"/>
      <c r="CR3127" s="36"/>
      <c r="CS3127" s="36"/>
      <c r="CT3127" s="36"/>
      <c r="CU3127" s="36"/>
      <c r="CW3127" s="36" t="s">
        <v>21</v>
      </c>
      <c r="CX3127" s="36"/>
      <c r="CY3127" s="36"/>
      <c r="CZ3127" s="36"/>
      <c r="DA3127" s="36"/>
      <c r="DB3127" s="36"/>
      <c r="DC3127" s="36"/>
      <c r="DD3127" s="36"/>
    </row>
    <row r="3128" spans="1:109" ht="9" customHeight="1" x14ac:dyDescent="0.2"/>
    <row r="3129" spans="1:109" ht="17.25" customHeight="1" x14ac:dyDescent="0.2">
      <c r="A3129" s="41"/>
      <c r="B3129" s="35" t="s">
        <v>609</v>
      </c>
      <c r="C3129" s="35"/>
      <c r="D3129" s="35"/>
      <c r="E3129" s="35"/>
      <c r="F3129" s="35"/>
      <c r="G3129" s="35"/>
      <c r="H3129" s="35"/>
      <c r="O3129" s="29" t="s">
        <v>610</v>
      </c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29"/>
      <c r="AE3129" s="29"/>
      <c r="AF3129" s="29"/>
      <c r="AG3129" s="29"/>
      <c r="AH3129" s="29"/>
      <c r="AI3129" s="29"/>
      <c r="AJ3129" s="29"/>
      <c r="AK3129" s="29"/>
      <c r="AL3129" s="29"/>
      <c r="AM3129" s="29"/>
      <c r="AN3129" s="29"/>
      <c r="AO3129" s="29"/>
      <c r="AP3129" s="29"/>
      <c r="AQ3129" s="29"/>
      <c r="AR3129" s="29"/>
      <c r="AS3129" s="29"/>
      <c r="AT3129" s="29"/>
    </row>
    <row r="3130" spans="1:109" ht="18" customHeight="1" x14ac:dyDescent="0.2">
      <c r="A3130" s="41"/>
      <c r="B3130" s="37" t="s">
        <v>609</v>
      </c>
      <c r="C3130" s="37"/>
      <c r="D3130" s="37"/>
      <c r="E3130" s="37"/>
      <c r="F3130" s="37"/>
      <c r="G3130" s="37"/>
      <c r="H3130" s="37"/>
      <c r="I3130" s="37" t="s">
        <v>391</v>
      </c>
      <c r="J3130" s="37"/>
      <c r="K3130" s="37"/>
      <c r="L3130" s="37"/>
      <c r="M3130" s="37"/>
      <c r="N3130" s="37"/>
      <c r="O3130" s="31" t="s">
        <v>392</v>
      </c>
      <c r="P3130" s="31"/>
      <c r="Q3130" s="31"/>
      <c r="R3130" s="31"/>
      <c r="S3130" s="31"/>
      <c r="T3130" s="31"/>
      <c r="U3130" s="31"/>
      <c r="V3130" s="31"/>
      <c r="W3130" s="31"/>
      <c r="X3130" s="31"/>
      <c r="Y3130" s="31"/>
      <c r="Z3130" s="31"/>
      <c r="AA3130" s="31"/>
      <c r="AB3130" s="31"/>
      <c r="AC3130" s="31"/>
      <c r="AD3130" s="31"/>
      <c r="AE3130" s="31"/>
      <c r="AF3130" s="31"/>
      <c r="AG3130" s="31"/>
      <c r="AH3130" s="31"/>
      <c r="AI3130" s="31"/>
      <c r="AJ3130" s="31"/>
      <c r="AK3130" s="31"/>
      <c r="AL3130" s="31"/>
      <c r="AM3130" s="31"/>
      <c r="AN3130" s="31"/>
      <c r="AO3130" s="31"/>
      <c r="AP3130" s="31"/>
      <c r="AQ3130" s="31"/>
      <c r="AR3130" s="31"/>
      <c r="AS3130" s="31"/>
      <c r="AT3130" s="31"/>
      <c r="AW3130" s="32">
        <v>-8068.47</v>
      </c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>
        <v>-8500</v>
      </c>
      <c r="BH3130" s="32"/>
      <c r="BI3130" s="32"/>
      <c r="BJ3130" s="32"/>
      <c r="BK3130" s="32"/>
      <c r="BL3130" s="32"/>
      <c r="BM3130" s="32"/>
      <c r="BN3130" s="32"/>
      <c r="BO3130" s="32"/>
      <c r="BP3130" s="32"/>
      <c r="BR3130" s="32">
        <v>431.53</v>
      </c>
      <c r="BS3130" s="32"/>
      <c r="BT3130" s="32"/>
      <c r="BU3130" s="32"/>
      <c r="BV3130" s="32"/>
      <c r="BW3130" s="32"/>
      <c r="BX3130" s="32"/>
      <c r="BY3130" s="32"/>
      <c r="BZ3130" s="32"/>
      <c r="CA3130" s="32"/>
      <c r="CC3130" s="32">
        <v>-8068.47</v>
      </c>
      <c r="CD3130" s="32"/>
      <c r="CE3130" s="32"/>
      <c r="CF3130" s="32"/>
      <c r="CG3130" s="32"/>
      <c r="CH3130" s="32"/>
      <c r="CI3130" s="32"/>
      <c r="CJ3130" s="32"/>
      <c r="CK3130" s="32"/>
      <c r="CN3130" s="32">
        <v>-8500</v>
      </c>
      <c r="CO3130" s="32"/>
      <c r="CP3130" s="32"/>
      <c r="CQ3130" s="32"/>
      <c r="CR3130" s="32"/>
      <c r="CS3130" s="32"/>
      <c r="CT3130" s="32"/>
      <c r="CU3130" s="32"/>
      <c r="CW3130" s="32">
        <v>431.53</v>
      </c>
      <c r="CX3130" s="32"/>
      <c r="CY3130" s="32"/>
      <c r="CZ3130" s="32"/>
      <c r="DA3130" s="32"/>
      <c r="DB3130" s="32"/>
      <c r="DC3130" s="32"/>
      <c r="DD3130" s="32"/>
    </row>
    <row r="3131" spans="1:109" ht="18" customHeight="1" x14ac:dyDescent="0.2">
      <c r="A3131" s="41"/>
      <c r="B3131" s="37" t="s">
        <v>609</v>
      </c>
      <c r="C3131" s="37"/>
      <c r="D3131" s="37"/>
      <c r="E3131" s="37"/>
      <c r="F3131" s="37"/>
      <c r="G3131" s="37"/>
      <c r="H3131" s="37"/>
      <c r="I3131" s="37" t="s">
        <v>50</v>
      </c>
      <c r="J3131" s="37"/>
      <c r="K3131" s="37"/>
      <c r="L3131" s="37"/>
      <c r="M3131" s="37"/>
      <c r="N3131" s="37"/>
      <c r="O3131" s="31" t="s">
        <v>393</v>
      </c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1"/>
      <c r="AB3131" s="31"/>
      <c r="AC3131" s="31"/>
      <c r="AD3131" s="31"/>
      <c r="AE3131" s="31"/>
      <c r="AF3131" s="31"/>
      <c r="AG3131" s="31"/>
      <c r="AH3131" s="31"/>
      <c r="AI3131" s="31"/>
      <c r="AJ3131" s="31"/>
      <c r="AK3131" s="31"/>
      <c r="AL3131" s="31"/>
      <c r="AM3131" s="31"/>
      <c r="AN3131" s="31"/>
      <c r="AO3131" s="31"/>
      <c r="AP3131" s="31"/>
      <c r="AQ3131" s="31"/>
      <c r="AR3131" s="31"/>
      <c r="AS3131" s="31"/>
      <c r="AT3131" s="31"/>
      <c r="AW3131" s="32">
        <v>-8068.47</v>
      </c>
      <c r="AX3131" s="32"/>
      <c r="AY3131" s="32"/>
      <c r="AZ3131" s="32"/>
      <c r="BA3131" s="32"/>
      <c r="BB3131" s="32"/>
      <c r="BC3131" s="32"/>
      <c r="BD3131" s="32"/>
      <c r="BE3131" s="32"/>
      <c r="BF3131" s="32"/>
      <c r="BG3131" s="32">
        <v>-8500</v>
      </c>
      <c r="BH3131" s="32"/>
      <c r="BI3131" s="32"/>
      <c r="BJ3131" s="32"/>
      <c r="BK3131" s="32"/>
      <c r="BL3131" s="32"/>
      <c r="BM3131" s="32"/>
      <c r="BN3131" s="32"/>
      <c r="BO3131" s="32"/>
      <c r="BP3131" s="32"/>
      <c r="BR3131" s="32">
        <v>431.53</v>
      </c>
      <c r="BS3131" s="32"/>
      <c r="BT3131" s="32"/>
      <c r="BU3131" s="32"/>
      <c r="BV3131" s="32"/>
      <c r="BW3131" s="32"/>
      <c r="BX3131" s="32"/>
      <c r="BY3131" s="32"/>
      <c r="BZ3131" s="32"/>
      <c r="CA3131" s="32"/>
    </row>
    <row r="3132" spans="1:109" ht="18" customHeight="1" x14ac:dyDescent="0.2">
      <c r="A3132" s="41"/>
      <c r="B3132" s="37" t="s">
        <v>609</v>
      </c>
      <c r="C3132" s="37"/>
      <c r="D3132" s="37"/>
      <c r="E3132" s="37"/>
      <c r="F3132" s="37"/>
      <c r="G3132" s="37"/>
      <c r="H3132" s="37"/>
      <c r="I3132" s="37" t="s">
        <v>89</v>
      </c>
      <c r="J3132" s="37"/>
      <c r="K3132" s="37"/>
      <c r="L3132" s="37"/>
      <c r="M3132" s="37"/>
      <c r="N3132" s="37"/>
      <c r="O3132" s="31" t="s">
        <v>90</v>
      </c>
      <c r="P3132" s="31"/>
      <c r="Q3132" s="31"/>
      <c r="R3132" s="31"/>
      <c r="S3132" s="31"/>
      <c r="T3132" s="31"/>
      <c r="U3132" s="31"/>
      <c r="V3132" s="31"/>
      <c r="W3132" s="31"/>
      <c r="X3132" s="31"/>
      <c r="Y3132" s="31"/>
      <c r="Z3132" s="31"/>
      <c r="AA3132" s="31"/>
      <c r="AB3132" s="31"/>
      <c r="AC3132" s="31"/>
      <c r="AD3132" s="31"/>
      <c r="AE3132" s="31"/>
      <c r="AF3132" s="31"/>
      <c r="AG3132" s="31"/>
      <c r="AH3132" s="31"/>
      <c r="AI3132" s="31"/>
      <c r="AJ3132" s="31"/>
      <c r="AK3132" s="31"/>
      <c r="AL3132" s="31"/>
      <c r="AM3132" s="31"/>
      <c r="AN3132" s="31"/>
      <c r="AO3132" s="31"/>
      <c r="AP3132" s="31"/>
      <c r="AQ3132" s="31"/>
      <c r="AR3132" s="31"/>
      <c r="AS3132" s="31"/>
      <c r="AT3132" s="31"/>
      <c r="CC3132" s="32">
        <v>0</v>
      </c>
      <c r="CD3132" s="32"/>
      <c r="CE3132" s="32"/>
      <c r="CF3132" s="32"/>
      <c r="CG3132" s="32"/>
      <c r="CH3132" s="32"/>
      <c r="CI3132" s="32"/>
      <c r="CJ3132" s="32"/>
      <c r="CK3132" s="32"/>
      <c r="CN3132" s="32">
        <v>0</v>
      </c>
      <c r="CO3132" s="32"/>
      <c r="CP3132" s="32"/>
      <c r="CQ3132" s="32"/>
      <c r="CR3132" s="32"/>
      <c r="CS3132" s="32"/>
      <c r="CT3132" s="32"/>
      <c r="CU3132" s="32"/>
      <c r="CW3132" s="32">
        <v>0</v>
      </c>
      <c r="CX3132" s="32"/>
      <c r="CY3132" s="32"/>
      <c r="CZ3132" s="32"/>
      <c r="DA3132" s="32"/>
      <c r="DB3132" s="32"/>
      <c r="DC3132" s="32"/>
      <c r="DD3132" s="32"/>
    </row>
    <row r="3133" spans="1:109" ht="18" customHeight="1" x14ac:dyDescent="0.2">
      <c r="A3133" s="41"/>
      <c r="B3133" s="37" t="s">
        <v>609</v>
      </c>
      <c r="C3133" s="37"/>
      <c r="D3133" s="37"/>
      <c r="E3133" s="37"/>
      <c r="F3133" s="37"/>
      <c r="G3133" s="37"/>
      <c r="H3133" s="37"/>
      <c r="I3133" s="37" t="s">
        <v>91</v>
      </c>
      <c r="J3133" s="37"/>
      <c r="K3133" s="37"/>
      <c r="L3133" s="37"/>
      <c r="M3133" s="37"/>
      <c r="N3133" s="37"/>
      <c r="O3133" s="31" t="s">
        <v>92</v>
      </c>
      <c r="P3133" s="31"/>
      <c r="Q3133" s="31"/>
      <c r="R3133" s="31"/>
      <c r="S3133" s="31"/>
      <c r="T3133" s="31"/>
      <c r="U3133" s="31"/>
      <c r="V3133" s="31"/>
      <c r="W3133" s="31"/>
      <c r="X3133" s="31"/>
      <c r="Y3133" s="31"/>
      <c r="Z3133" s="31"/>
      <c r="AA3133" s="31"/>
      <c r="AB3133" s="31"/>
      <c r="AC3133" s="31"/>
      <c r="AD3133" s="31"/>
      <c r="AE3133" s="31"/>
      <c r="AF3133" s="31"/>
      <c r="AG3133" s="31"/>
      <c r="AH3133" s="31"/>
      <c r="AI3133" s="31"/>
      <c r="AJ3133" s="31"/>
      <c r="AK3133" s="31"/>
      <c r="AL3133" s="31"/>
      <c r="AM3133" s="31"/>
      <c r="AN3133" s="31"/>
      <c r="AO3133" s="31"/>
      <c r="AP3133" s="31"/>
      <c r="AQ3133" s="31"/>
      <c r="AR3133" s="31"/>
      <c r="AS3133" s="31"/>
      <c r="AT3133" s="31"/>
      <c r="CC3133" s="32">
        <v>-8068.47</v>
      </c>
      <c r="CD3133" s="32"/>
      <c r="CE3133" s="32"/>
      <c r="CF3133" s="32"/>
      <c r="CG3133" s="32"/>
      <c r="CH3133" s="32"/>
      <c r="CI3133" s="32"/>
      <c r="CJ3133" s="32"/>
      <c r="CK3133" s="32"/>
      <c r="CN3133" s="32">
        <v>-8500</v>
      </c>
      <c r="CO3133" s="32"/>
      <c r="CP3133" s="32"/>
      <c r="CQ3133" s="32"/>
      <c r="CR3133" s="32"/>
      <c r="CS3133" s="32"/>
      <c r="CT3133" s="32"/>
      <c r="CU3133" s="32"/>
      <c r="CW3133" s="32">
        <v>431.53</v>
      </c>
      <c r="CX3133" s="32"/>
      <c r="CY3133" s="32"/>
      <c r="CZ3133" s="32"/>
      <c r="DA3133" s="32"/>
      <c r="DB3133" s="32"/>
      <c r="DC3133" s="32"/>
      <c r="DD3133" s="32"/>
    </row>
    <row r="3134" spans="1:109" ht="18" customHeight="1" x14ac:dyDescent="0.2">
      <c r="A3134" s="41"/>
      <c r="B3134" s="37" t="s">
        <v>609</v>
      </c>
      <c r="C3134" s="37"/>
      <c r="D3134" s="37"/>
      <c r="E3134" s="37"/>
      <c r="F3134" s="37"/>
      <c r="G3134" s="37"/>
      <c r="H3134" s="37"/>
      <c r="I3134" s="37" t="s">
        <v>109</v>
      </c>
      <c r="J3134" s="37"/>
      <c r="K3134" s="37"/>
      <c r="L3134" s="37"/>
      <c r="M3134" s="37"/>
      <c r="N3134" s="37"/>
      <c r="O3134" s="31" t="s">
        <v>110</v>
      </c>
      <c r="P3134" s="31"/>
      <c r="Q3134" s="31"/>
      <c r="R3134" s="31"/>
      <c r="S3134" s="31"/>
      <c r="T3134" s="31"/>
      <c r="U3134" s="31"/>
      <c r="V3134" s="31"/>
      <c r="W3134" s="31"/>
      <c r="X3134" s="31"/>
      <c r="Y3134" s="31"/>
      <c r="Z3134" s="31"/>
      <c r="AA3134" s="31"/>
      <c r="AB3134" s="31"/>
      <c r="AC3134" s="31"/>
      <c r="AD3134" s="31"/>
      <c r="AE3134" s="31"/>
      <c r="AF3134" s="31"/>
      <c r="AG3134" s="31"/>
      <c r="AH3134" s="31"/>
      <c r="AI3134" s="31"/>
      <c r="AJ3134" s="31"/>
      <c r="AK3134" s="31"/>
      <c r="AL3134" s="31"/>
      <c r="AM3134" s="31"/>
      <c r="AN3134" s="31"/>
      <c r="AO3134" s="31"/>
      <c r="AP3134" s="31"/>
      <c r="AQ3134" s="31"/>
      <c r="AR3134" s="31"/>
      <c r="AS3134" s="31"/>
      <c r="AT3134" s="31"/>
      <c r="CC3134" s="32">
        <v>0</v>
      </c>
      <c r="CD3134" s="32"/>
      <c r="CE3134" s="32"/>
      <c r="CF3134" s="32"/>
      <c r="CG3134" s="32"/>
      <c r="CH3134" s="32"/>
      <c r="CI3134" s="32"/>
      <c r="CJ3134" s="32"/>
      <c r="CK3134" s="32"/>
      <c r="CN3134" s="32">
        <v>0</v>
      </c>
      <c r="CO3134" s="32"/>
      <c r="CP3134" s="32"/>
      <c r="CQ3134" s="32"/>
      <c r="CR3134" s="32"/>
      <c r="CS3134" s="32"/>
      <c r="CT3134" s="32"/>
      <c r="CU3134" s="32"/>
      <c r="CW3134" s="32">
        <v>0</v>
      </c>
      <c r="CX3134" s="32"/>
      <c r="CY3134" s="32"/>
      <c r="CZ3134" s="32"/>
      <c r="DA3134" s="32"/>
      <c r="DB3134" s="32"/>
      <c r="DC3134" s="32"/>
      <c r="DD3134" s="32"/>
    </row>
    <row r="3135" spans="1:109" ht="18" customHeight="1" x14ac:dyDescent="0.2">
      <c r="A3135" s="41"/>
      <c r="B3135" s="37" t="s">
        <v>609</v>
      </c>
      <c r="C3135" s="37"/>
      <c r="D3135" s="37"/>
      <c r="E3135" s="37"/>
      <c r="F3135" s="37"/>
      <c r="G3135" s="37"/>
      <c r="H3135" s="37"/>
      <c r="I3135" s="37" t="s">
        <v>111</v>
      </c>
      <c r="J3135" s="37"/>
      <c r="K3135" s="37"/>
      <c r="L3135" s="37"/>
      <c r="M3135" s="37"/>
      <c r="N3135" s="37"/>
      <c r="O3135" s="31" t="s">
        <v>112</v>
      </c>
      <c r="P3135" s="31"/>
      <c r="Q3135" s="31"/>
      <c r="R3135" s="31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  <c r="AE3135" s="31"/>
      <c r="AF3135" s="31"/>
      <c r="AG3135" s="31"/>
      <c r="AH3135" s="31"/>
      <c r="AI3135" s="31"/>
      <c r="AJ3135" s="31"/>
      <c r="AK3135" s="31"/>
      <c r="AL3135" s="31"/>
      <c r="AM3135" s="31"/>
      <c r="AN3135" s="31"/>
      <c r="AO3135" s="31"/>
      <c r="AP3135" s="31"/>
      <c r="AQ3135" s="31"/>
      <c r="AR3135" s="31"/>
      <c r="AS3135" s="31"/>
      <c r="AT3135" s="31"/>
      <c r="CC3135" s="32">
        <v>-8068.47</v>
      </c>
      <c r="CD3135" s="32"/>
      <c r="CE3135" s="32"/>
      <c r="CF3135" s="32"/>
      <c r="CG3135" s="32"/>
      <c r="CH3135" s="32"/>
      <c r="CI3135" s="32"/>
      <c r="CJ3135" s="32"/>
      <c r="CK3135" s="32"/>
      <c r="CN3135" s="32">
        <v>-8500</v>
      </c>
      <c r="CO3135" s="32"/>
      <c r="CP3135" s="32"/>
      <c r="CQ3135" s="32"/>
      <c r="CR3135" s="32"/>
      <c r="CS3135" s="32"/>
      <c r="CT3135" s="32"/>
      <c r="CU3135" s="32"/>
      <c r="CW3135" s="32">
        <v>431.53</v>
      </c>
      <c r="CX3135" s="32"/>
      <c r="CY3135" s="32"/>
      <c r="CZ3135" s="32"/>
      <c r="DA3135" s="32"/>
      <c r="DB3135" s="32"/>
      <c r="DC3135" s="32"/>
      <c r="DD3135" s="32"/>
    </row>
    <row r="3136" spans="1:109" ht="18" customHeight="1" x14ac:dyDescent="0.2">
      <c r="A3136" s="41"/>
      <c r="B3136" s="7"/>
      <c r="C3136" s="37" t="s">
        <v>609</v>
      </c>
      <c r="D3136" s="37"/>
      <c r="E3136" s="37"/>
      <c r="F3136" s="37"/>
      <c r="G3136" s="37"/>
      <c r="H3136" s="37"/>
      <c r="I3136" s="37"/>
      <c r="J3136" s="37" t="s">
        <v>117</v>
      </c>
      <c r="K3136" s="37"/>
      <c r="L3136" s="37"/>
      <c r="M3136" s="37"/>
      <c r="N3136" s="37"/>
      <c r="O3136" s="37"/>
      <c r="P3136" s="31" t="s">
        <v>118</v>
      </c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1"/>
      <c r="AE3136" s="31"/>
      <c r="AF3136" s="31"/>
      <c r="AG3136" s="31"/>
      <c r="AH3136" s="31"/>
      <c r="AI3136" s="31"/>
      <c r="AJ3136" s="31"/>
      <c r="AK3136" s="31"/>
      <c r="AL3136" s="31"/>
      <c r="AM3136" s="31"/>
      <c r="AN3136" s="31"/>
      <c r="AO3136" s="31"/>
      <c r="AP3136" s="31"/>
      <c r="AQ3136" s="31"/>
      <c r="AR3136" s="31"/>
      <c r="AS3136" s="31"/>
      <c r="AT3136" s="31"/>
      <c r="AU3136" s="31"/>
      <c r="CC3136" s="32">
        <v>0</v>
      </c>
      <c r="CD3136" s="32"/>
      <c r="CE3136" s="32"/>
      <c r="CF3136" s="32"/>
      <c r="CG3136" s="32"/>
      <c r="CH3136" s="32"/>
      <c r="CI3136" s="32"/>
      <c r="CJ3136" s="32"/>
      <c r="CK3136" s="32"/>
      <c r="CN3136" s="32">
        <v>0</v>
      </c>
      <c r="CO3136" s="32"/>
      <c r="CP3136" s="32"/>
      <c r="CQ3136" s="32"/>
      <c r="CR3136" s="32"/>
      <c r="CS3136" s="32"/>
      <c r="CT3136" s="32"/>
      <c r="CU3136" s="32"/>
      <c r="CW3136" s="32">
        <v>0</v>
      </c>
      <c r="CX3136" s="32"/>
      <c r="CY3136" s="32"/>
      <c r="CZ3136" s="32"/>
      <c r="DA3136" s="32"/>
      <c r="DB3136" s="32"/>
      <c r="DC3136" s="32"/>
      <c r="DD3136" s="32"/>
    </row>
    <row r="3137" spans="1:109" ht="18.75" customHeight="1" x14ac:dyDescent="0.2">
      <c r="A3137" s="34" t="s">
        <v>611</v>
      </c>
      <c r="B3137" s="34"/>
      <c r="C3137" s="34"/>
      <c r="D3137" s="34"/>
      <c r="E3137" s="34"/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4"/>
      <c r="AE3137" s="34"/>
      <c r="AF3137" s="34"/>
      <c r="AG3137" s="34"/>
      <c r="AH3137" s="34"/>
      <c r="AI3137" s="34"/>
      <c r="AJ3137" s="34"/>
      <c r="AK3137" s="34"/>
      <c r="AL3137" s="34"/>
      <c r="AM3137" s="34"/>
      <c r="AN3137" s="34"/>
      <c r="AO3137" s="34"/>
      <c r="AP3137" s="34"/>
      <c r="AQ3137" s="34"/>
      <c r="AR3137" s="34"/>
      <c r="AS3137" s="34"/>
      <c r="AT3137" s="34"/>
      <c r="AU3137" s="34"/>
      <c r="AV3137" s="34"/>
      <c r="AW3137" s="34"/>
      <c r="AX3137" s="34"/>
      <c r="AY3137" s="34"/>
      <c r="AZ3137" s="34"/>
      <c r="BA3137" s="34"/>
      <c r="BB3137" s="34"/>
      <c r="BC3137" s="34"/>
      <c r="BD3137" s="34"/>
      <c r="BE3137" s="34"/>
      <c r="BF3137" s="34"/>
      <c r="BG3137" s="34"/>
      <c r="BH3137" s="34"/>
      <c r="BI3137" s="34"/>
      <c r="BJ3137" s="34"/>
      <c r="BK3137" s="34"/>
      <c r="BL3137" s="34"/>
      <c r="BM3137" s="34"/>
      <c r="BN3137" s="34"/>
      <c r="BO3137" s="34"/>
      <c r="BP3137" s="34"/>
      <c r="BQ3137" s="34"/>
      <c r="BR3137" s="34"/>
      <c r="BS3137" s="34"/>
      <c r="BT3137" s="34"/>
      <c r="BU3137" s="34"/>
      <c r="BV3137" s="34"/>
      <c r="BW3137" s="34"/>
      <c r="BX3137" s="34"/>
      <c r="BY3137" s="34"/>
      <c r="BZ3137" s="34"/>
      <c r="CA3137" s="34"/>
      <c r="CB3137" s="34"/>
      <c r="CC3137" s="34"/>
      <c r="CD3137" s="34"/>
      <c r="CE3137" s="34"/>
      <c r="CF3137" s="34"/>
      <c r="CG3137" s="34"/>
      <c r="CH3137" s="34"/>
      <c r="CI3137" s="34"/>
      <c r="CJ3137" s="34"/>
      <c r="CK3137" s="34"/>
      <c r="CL3137" s="34"/>
      <c r="CM3137" s="34"/>
      <c r="CN3137" s="34"/>
      <c r="CO3137" s="34"/>
      <c r="CP3137" s="34"/>
      <c r="CQ3137" s="34"/>
      <c r="CR3137" s="34"/>
      <c r="CS3137" s="34"/>
      <c r="CT3137" s="34"/>
      <c r="CU3137" s="34"/>
      <c r="CV3137" s="34"/>
      <c r="CW3137" s="34"/>
      <c r="CX3137" s="34"/>
      <c r="CY3137" s="34"/>
      <c r="CZ3137" s="34"/>
      <c r="DA3137" s="34"/>
      <c r="DB3137" s="34"/>
      <c r="DC3137" s="34"/>
      <c r="DD3137" s="34"/>
      <c r="DE3137" s="34"/>
    </row>
    <row r="3138" spans="1:109" ht="13.5" customHeight="1" x14ac:dyDescent="0.2"/>
    <row r="3139" spans="1:109" ht="7.5" customHeight="1" x14ac:dyDescent="0.2"/>
    <row r="3140" spans="1:109" ht="13.5" customHeight="1" x14ac:dyDescent="0.2">
      <c r="A3140" s="35" t="s">
        <v>346</v>
      </c>
      <c r="B3140" s="35"/>
      <c r="C3140" s="35"/>
      <c r="G3140" s="35" t="s">
        <v>347</v>
      </c>
      <c r="H3140" s="35"/>
      <c r="J3140" s="40"/>
      <c r="K3140" s="40"/>
      <c r="L3140" s="40"/>
      <c r="M3140" s="40"/>
      <c r="O3140" s="35" t="s">
        <v>348</v>
      </c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5"/>
      <c r="AA3140" s="35"/>
      <c r="AB3140" s="35"/>
      <c r="AC3140" s="35"/>
      <c r="AD3140" s="35"/>
      <c r="AE3140" s="35"/>
      <c r="AF3140" s="35"/>
      <c r="AG3140" s="35"/>
      <c r="AH3140" s="35"/>
      <c r="AI3140" s="35"/>
      <c r="AJ3140" s="35"/>
      <c r="AK3140" s="35"/>
      <c r="AL3140" s="35"/>
      <c r="AM3140" s="35"/>
      <c r="AN3140" s="35"/>
      <c r="AW3140" s="36" t="s">
        <v>349</v>
      </c>
      <c r="AX3140" s="36"/>
      <c r="AY3140" s="36"/>
      <c r="AZ3140" s="36"/>
      <c r="BA3140" s="36"/>
      <c r="BB3140" s="36"/>
      <c r="BC3140" s="36"/>
      <c r="BD3140" s="36"/>
      <c r="BE3140" s="36"/>
      <c r="BF3140" s="36"/>
      <c r="BG3140" s="36" t="s">
        <v>350</v>
      </c>
      <c r="BH3140" s="36"/>
      <c r="BI3140" s="36"/>
      <c r="BJ3140" s="36"/>
      <c r="BK3140" s="36"/>
      <c r="BL3140" s="36"/>
      <c r="BM3140" s="36"/>
      <c r="BN3140" s="36"/>
      <c r="BO3140" s="36"/>
      <c r="BP3140" s="36"/>
      <c r="BR3140" s="36" t="s">
        <v>21</v>
      </c>
      <c r="BS3140" s="36"/>
      <c r="BT3140" s="36"/>
      <c r="BU3140" s="36"/>
      <c r="BV3140" s="36"/>
      <c r="BW3140" s="36"/>
      <c r="BX3140" s="36"/>
      <c r="BY3140" s="36"/>
      <c r="BZ3140" s="36"/>
      <c r="CA3140" s="36"/>
      <c r="CC3140" s="36" t="s">
        <v>351</v>
      </c>
      <c r="CD3140" s="36"/>
      <c r="CE3140" s="36"/>
      <c r="CF3140" s="36"/>
      <c r="CG3140" s="36"/>
      <c r="CH3140" s="36"/>
      <c r="CI3140" s="36"/>
      <c r="CJ3140" s="36"/>
      <c r="CK3140" s="36"/>
      <c r="CN3140" s="36" t="s">
        <v>352</v>
      </c>
      <c r="CO3140" s="36"/>
      <c r="CP3140" s="36"/>
      <c r="CQ3140" s="36"/>
      <c r="CR3140" s="36"/>
      <c r="CS3140" s="36"/>
      <c r="CT3140" s="36"/>
      <c r="CU3140" s="36"/>
      <c r="CW3140" s="36" t="s">
        <v>21</v>
      </c>
      <c r="CX3140" s="36"/>
      <c r="CY3140" s="36"/>
      <c r="CZ3140" s="36"/>
      <c r="DA3140" s="36"/>
      <c r="DB3140" s="36"/>
      <c r="DC3140" s="36"/>
      <c r="DD3140" s="36"/>
    </row>
    <row r="3141" spans="1:109" ht="5.25" customHeight="1" x14ac:dyDescent="0.2"/>
    <row r="3142" spans="1:109" ht="4.5" customHeight="1" x14ac:dyDescent="0.2">
      <c r="A3142" s="70"/>
      <c r="B3142" s="70"/>
      <c r="C3142" s="70"/>
      <c r="D3142" s="70"/>
      <c r="E3142" s="70"/>
      <c r="F3142" s="70"/>
      <c r="G3142" s="70"/>
      <c r="H3142" s="70"/>
      <c r="I3142" s="70"/>
      <c r="J3142" s="70"/>
      <c r="K3142" s="70"/>
      <c r="L3142" s="70"/>
      <c r="M3142" s="70"/>
      <c r="N3142" s="70"/>
      <c r="O3142" s="70"/>
      <c r="P3142" s="70"/>
      <c r="Q3142" s="70"/>
      <c r="R3142" s="70"/>
      <c r="S3142" s="70"/>
      <c r="T3142" s="70"/>
      <c r="U3142" s="70"/>
      <c r="V3142" s="70"/>
      <c r="W3142" s="70"/>
      <c r="X3142" s="70"/>
      <c r="Y3142" s="70"/>
      <c r="Z3142" s="70"/>
      <c r="AA3142" s="70"/>
      <c r="AB3142" s="70"/>
      <c r="AC3142" s="70"/>
      <c r="AD3142" s="70"/>
      <c r="AE3142" s="70"/>
      <c r="AF3142" s="70"/>
      <c r="AG3142" s="70"/>
      <c r="AH3142" s="70"/>
      <c r="AI3142" s="70"/>
      <c r="AJ3142" s="70"/>
      <c r="AK3142" s="70"/>
      <c r="AL3142" s="70"/>
      <c r="AM3142" s="70"/>
      <c r="AN3142" s="70"/>
      <c r="AO3142" s="70"/>
      <c r="AP3142" s="70"/>
      <c r="AQ3142" s="70"/>
      <c r="AR3142" s="70"/>
      <c r="AS3142" s="70"/>
      <c r="AT3142" s="70"/>
      <c r="AU3142" s="70"/>
      <c r="AV3142" s="70"/>
      <c r="AW3142" s="70"/>
      <c r="AX3142" s="70"/>
      <c r="AY3142" s="70"/>
      <c r="AZ3142" s="70"/>
      <c r="BA3142" s="70"/>
      <c r="BB3142" s="70"/>
      <c r="BC3142" s="70"/>
      <c r="BD3142" s="70"/>
      <c r="BE3142" s="70"/>
      <c r="BF3142" s="70"/>
      <c r="BG3142" s="70"/>
      <c r="BH3142" s="70"/>
      <c r="BI3142" s="70"/>
      <c r="BJ3142" s="70"/>
      <c r="BK3142" s="70"/>
      <c r="BL3142" s="70"/>
      <c r="BM3142" s="70"/>
      <c r="BN3142" s="70"/>
      <c r="BO3142" s="70"/>
      <c r="BP3142" s="70"/>
      <c r="BQ3142" s="70"/>
      <c r="BR3142" s="70"/>
      <c r="BS3142" s="70"/>
      <c r="BT3142" s="70"/>
      <c r="BU3142" s="70"/>
      <c r="BV3142" s="70"/>
      <c r="BW3142" s="70"/>
      <c r="BX3142" s="70"/>
      <c r="BY3142" s="70"/>
      <c r="BZ3142" s="70"/>
      <c r="CA3142" s="70"/>
      <c r="CB3142" s="70"/>
      <c r="CC3142" s="70"/>
      <c r="CD3142" s="70"/>
      <c r="CE3142" s="70"/>
      <c r="CF3142" s="70"/>
      <c r="CG3142" s="70"/>
      <c r="CH3142" s="70"/>
      <c r="CI3142" s="70"/>
      <c r="CJ3142" s="70"/>
      <c r="CK3142" s="70"/>
      <c r="CL3142" s="70"/>
      <c r="CM3142" s="70"/>
      <c r="CN3142" s="70"/>
      <c r="CO3142" s="70"/>
      <c r="CP3142" s="70"/>
      <c r="CQ3142" s="70"/>
      <c r="CR3142" s="70"/>
      <c r="CS3142" s="70"/>
      <c r="CT3142" s="70"/>
      <c r="CU3142" s="70"/>
      <c r="CV3142" s="70"/>
      <c r="CW3142" s="70"/>
      <c r="CX3142" s="70"/>
      <c r="CY3142" s="70"/>
      <c r="CZ3142" s="70"/>
      <c r="DA3142" s="70"/>
      <c r="DB3142" s="70"/>
      <c r="DC3142" s="70"/>
      <c r="DD3142" s="70"/>
      <c r="DE3142" s="70"/>
    </row>
    <row r="3143" spans="1:109" ht="18.75" customHeight="1" x14ac:dyDescent="0.2">
      <c r="A3143" s="70"/>
      <c r="B3143" s="70"/>
      <c r="C3143" s="70"/>
      <c r="D3143" s="70"/>
      <c r="E3143" s="70"/>
      <c r="F3143" s="70"/>
      <c r="G3143" s="70"/>
      <c r="H3143" s="70"/>
      <c r="I3143" s="70"/>
      <c r="J3143" s="70"/>
      <c r="K3143" s="70"/>
      <c r="L3143" s="70"/>
      <c r="M3143" s="70"/>
      <c r="N3143" s="70"/>
      <c r="O3143" s="70"/>
      <c r="P3143" s="70"/>
      <c r="Q3143" s="70"/>
      <c r="R3143" s="70"/>
      <c r="S3143" s="70"/>
      <c r="T3143" s="70"/>
      <c r="U3143" s="70"/>
      <c r="V3143" s="70"/>
      <c r="W3143" s="70"/>
      <c r="X3143" s="70"/>
      <c r="Y3143" s="70"/>
      <c r="Z3143" s="70"/>
      <c r="AA3143" s="70"/>
      <c r="AB3143" s="70"/>
      <c r="AC3143" s="70"/>
      <c r="AD3143" s="70"/>
      <c r="AE3143" s="70"/>
      <c r="AF3143" s="70"/>
      <c r="AG3143" s="70"/>
      <c r="AH3143" s="70"/>
      <c r="AI3143" s="70"/>
      <c r="AJ3143" s="70"/>
      <c r="AK3143" s="70"/>
      <c r="AL3143" s="70"/>
      <c r="AM3143" s="70"/>
      <c r="AN3143" s="70"/>
      <c r="AO3143" s="70"/>
      <c r="AP3143" s="70"/>
      <c r="AQ3143" s="70"/>
      <c r="AR3143" s="70"/>
      <c r="AS3143" s="70"/>
      <c r="AT3143" s="70"/>
      <c r="AU3143" s="70"/>
      <c r="AV3143" s="70"/>
      <c r="AW3143" s="70"/>
      <c r="AX3143" s="70"/>
      <c r="AY3143" s="70"/>
      <c r="AZ3143" s="70"/>
      <c r="BA3143" s="70"/>
      <c r="BB3143" s="70"/>
      <c r="BC3143" s="70"/>
      <c r="BD3143" s="70"/>
      <c r="BE3143" s="70"/>
      <c r="BF3143" s="70"/>
      <c r="BG3143" s="70"/>
      <c r="BH3143" s="70"/>
      <c r="BI3143" s="70"/>
      <c r="BJ3143" s="70"/>
      <c r="BK3143" s="70"/>
      <c r="BL3143" s="70"/>
      <c r="BM3143" s="70"/>
      <c r="BN3143" s="70"/>
      <c r="BO3143" s="70"/>
      <c r="BP3143" s="70"/>
      <c r="BQ3143" s="70"/>
      <c r="BR3143" s="70"/>
      <c r="BS3143" s="70"/>
      <c r="BT3143" s="70"/>
      <c r="BU3143" s="70"/>
      <c r="BV3143" s="70"/>
      <c r="BW3143" s="70"/>
      <c r="BX3143" s="70"/>
      <c r="BY3143" s="70"/>
      <c r="BZ3143" s="70"/>
      <c r="CA3143" s="70"/>
      <c r="CB3143" s="70"/>
      <c r="CC3143" s="70"/>
      <c r="CD3143" s="70"/>
      <c r="CE3143" s="70"/>
      <c r="CF3143" s="70"/>
      <c r="CG3143" s="70"/>
      <c r="CH3143" s="70"/>
      <c r="CI3143" s="70"/>
      <c r="CJ3143" s="70"/>
      <c r="CK3143" s="70"/>
      <c r="CL3143" s="70"/>
      <c r="CM3143" s="70"/>
      <c r="CN3143" s="70"/>
      <c r="CO3143" s="70"/>
      <c r="CP3143" s="70"/>
      <c r="CQ3143" s="70"/>
      <c r="CR3143" s="70"/>
      <c r="CS3143" s="70"/>
      <c r="CT3143" s="70"/>
      <c r="CU3143" s="70"/>
      <c r="CV3143" s="70"/>
      <c r="CW3143" s="70"/>
      <c r="CX3143" s="70"/>
      <c r="CY3143" s="70"/>
      <c r="CZ3143" s="70"/>
      <c r="DA3143" s="70"/>
      <c r="DB3143" s="70"/>
      <c r="DC3143" s="70"/>
      <c r="DD3143" s="70"/>
      <c r="DE3143" s="70"/>
    </row>
    <row r="3144" spans="1:109" ht="13.5" customHeight="1" x14ac:dyDescent="0.2">
      <c r="A3144" s="61" t="s">
        <v>346</v>
      </c>
      <c r="B3144" s="61"/>
      <c r="C3144" s="61"/>
      <c r="E3144" s="61" t="s">
        <v>612</v>
      </c>
      <c r="F3144" s="61"/>
      <c r="G3144" s="61"/>
      <c r="H3144" s="61"/>
      <c r="I3144" s="61"/>
      <c r="J3144" s="61"/>
      <c r="O3144" s="71" t="s">
        <v>613</v>
      </c>
      <c r="P3144" s="71"/>
      <c r="Q3144" s="71"/>
      <c r="R3144" s="71"/>
      <c r="S3144" s="71"/>
      <c r="T3144" s="71"/>
      <c r="U3144" s="71"/>
      <c r="V3144" s="71"/>
      <c r="W3144" s="71"/>
      <c r="X3144" s="71"/>
      <c r="Y3144" s="71"/>
      <c r="Z3144" s="71"/>
      <c r="AA3144" s="71"/>
      <c r="AB3144" s="71"/>
      <c r="AC3144" s="71"/>
      <c r="AD3144" s="71"/>
      <c r="AE3144" s="71"/>
      <c r="AF3144" s="71"/>
      <c r="AG3144" s="71"/>
      <c r="AH3144" s="71"/>
      <c r="AI3144" s="71"/>
      <c r="AJ3144" s="71"/>
      <c r="AK3144" s="71"/>
      <c r="AL3144" s="71"/>
      <c r="AM3144" s="71"/>
      <c r="AN3144" s="71"/>
      <c r="AO3144" s="71"/>
      <c r="AP3144" s="71"/>
      <c r="AQ3144" s="71"/>
      <c r="AR3144" s="71"/>
      <c r="AS3144" s="71"/>
      <c r="AT3144" s="71"/>
    </row>
    <row r="3145" spans="1:109" ht="7.5" customHeight="1" x14ac:dyDescent="0.2"/>
    <row r="3146" spans="1:109" ht="13.5" customHeight="1" x14ac:dyDescent="0.2">
      <c r="A3146" s="41"/>
      <c r="B3146" s="29" t="s">
        <v>355</v>
      </c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</row>
    <row r="3147" spans="1:109" ht="6" customHeight="1" x14ac:dyDescent="0.2">
      <c r="A3147" s="41"/>
    </row>
    <row r="3148" spans="1:109" ht="13.5" customHeight="1" x14ac:dyDescent="0.2">
      <c r="A3148" s="28"/>
      <c r="B3148" s="35" t="s">
        <v>29</v>
      </c>
      <c r="C3148" s="35"/>
      <c r="D3148" s="35" t="s">
        <v>356</v>
      </c>
      <c r="E3148" s="35"/>
      <c r="F3148" s="35"/>
      <c r="G3148" s="35"/>
      <c r="H3148" s="35"/>
      <c r="I3148" s="35"/>
      <c r="J3148" s="35"/>
      <c r="O3148" s="35" t="s">
        <v>357</v>
      </c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5"/>
      <c r="AA3148" s="35"/>
      <c r="AB3148" s="35"/>
      <c r="AC3148" s="35"/>
      <c r="AD3148" s="35"/>
      <c r="AE3148" s="35"/>
      <c r="AF3148" s="35"/>
      <c r="AG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W3148" s="30">
        <v>0</v>
      </c>
      <c r="AX3148" s="30"/>
      <c r="AY3148" s="30"/>
      <c r="AZ3148" s="30"/>
      <c r="BA3148" s="30"/>
      <c r="BB3148" s="30"/>
      <c r="BC3148" s="30"/>
      <c r="BD3148" s="30"/>
      <c r="BE3148" s="30"/>
      <c r="BF3148" s="30"/>
      <c r="BG3148" s="30">
        <v>0</v>
      </c>
      <c r="BH3148" s="30"/>
      <c r="BI3148" s="30"/>
      <c r="BJ3148" s="30"/>
      <c r="BK3148" s="30"/>
      <c r="BL3148" s="30"/>
      <c r="BM3148" s="30"/>
      <c r="BN3148" s="30"/>
      <c r="BO3148" s="30"/>
      <c r="BP3148" s="30"/>
      <c r="BR3148" s="30">
        <v>0</v>
      </c>
      <c r="BS3148" s="30"/>
      <c r="BT3148" s="30"/>
      <c r="BU3148" s="30"/>
      <c r="BV3148" s="30"/>
      <c r="BW3148" s="30"/>
      <c r="BX3148" s="30"/>
      <c r="BY3148" s="30"/>
      <c r="BZ3148" s="30"/>
      <c r="CA3148" s="30"/>
      <c r="CC3148" s="30">
        <v>0</v>
      </c>
      <c r="CD3148" s="30"/>
      <c r="CE3148" s="30"/>
      <c r="CF3148" s="30"/>
      <c r="CG3148" s="30"/>
      <c r="CH3148" s="30"/>
      <c r="CI3148" s="30"/>
      <c r="CJ3148" s="30"/>
      <c r="CK3148" s="30"/>
      <c r="CN3148" s="30">
        <v>0</v>
      </c>
      <c r="CO3148" s="30"/>
      <c r="CP3148" s="30"/>
      <c r="CQ3148" s="30"/>
      <c r="CR3148" s="30"/>
      <c r="CS3148" s="30"/>
      <c r="CT3148" s="30"/>
      <c r="CU3148" s="30"/>
      <c r="CW3148" s="30">
        <v>0</v>
      </c>
      <c r="CX3148" s="30"/>
      <c r="CY3148" s="30"/>
      <c r="CZ3148" s="30"/>
      <c r="DA3148" s="30"/>
      <c r="DB3148" s="30"/>
      <c r="DC3148" s="30"/>
      <c r="DD3148" s="30"/>
    </row>
    <row r="3149" spans="1:109" ht="6" customHeight="1" x14ac:dyDescent="0.2">
      <c r="A3149" s="28"/>
    </row>
    <row r="3150" spans="1:109" ht="18" customHeight="1" x14ac:dyDescent="0.2">
      <c r="A3150" s="31" t="s">
        <v>612</v>
      </c>
      <c r="B3150" s="31"/>
      <c r="C3150" s="31"/>
      <c r="G3150" s="31" t="s">
        <v>614</v>
      </c>
      <c r="H3150" s="31"/>
      <c r="I3150" s="31"/>
      <c r="J3150" s="11" t="s">
        <v>12</v>
      </c>
      <c r="L3150" s="31" t="s">
        <v>12</v>
      </c>
      <c r="M3150" s="31"/>
      <c r="N3150" s="12" t="s">
        <v>12</v>
      </c>
      <c r="O3150" s="31" t="s">
        <v>615</v>
      </c>
      <c r="P3150" s="31"/>
      <c r="Q3150" s="31"/>
      <c r="R3150" s="31"/>
      <c r="S3150" s="31"/>
      <c r="T3150" s="31"/>
      <c r="U3150" s="31"/>
      <c r="V3150" s="31"/>
      <c r="W3150" s="31"/>
      <c r="X3150" s="31"/>
      <c r="Y3150" s="31"/>
      <c r="Z3150" s="31"/>
      <c r="AA3150" s="31"/>
      <c r="AB3150" s="31"/>
      <c r="AC3150" s="31"/>
      <c r="AD3150" s="31"/>
      <c r="AE3150" s="31"/>
      <c r="AF3150" s="31"/>
      <c r="AG3150" s="31"/>
      <c r="AH3150" s="31"/>
      <c r="AI3150" s="31"/>
      <c r="AJ3150" s="31"/>
      <c r="AK3150" s="31"/>
      <c r="AL3150" s="31"/>
      <c r="AM3150" s="31"/>
      <c r="AN3150" s="31"/>
      <c r="AO3150" s="31"/>
      <c r="AP3150" s="31"/>
      <c r="AQ3150" s="31"/>
      <c r="AR3150" s="31"/>
      <c r="AS3150" s="31"/>
      <c r="AT3150" s="31"/>
      <c r="AW3150" s="32">
        <v>4996.88</v>
      </c>
      <c r="AX3150" s="32"/>
      <c r="AY3150" s="32"/>
      <c r="AZ3150" s="32"/>
      <c r="BA3150" s="32"/>
      <c r="BB3150" s="32"/>
      <c r="BC3150" s="32"/>
      <c r="BD3150" s="32"/>
      <c r="BE3150" s="32"/>
      <c r="BF3150" s="32"/>
      <c r="BG3150" s="32">
        <v>10000</v>
      </c>
      <c r="BH3150" s="32"/>
      <c r="BI3150" s="32"/>
      <c r="BJ3150" s="32"/>
      <c r="BK3150" s="32"/>
      <c r="BL3150" s="32"/>
      <c r="BM3150" s="32"/>
      <c r="BN3150" s="32"/>
      <c r="BO3150" s="32"/>
      <c r="BP3150" s="32"/>
      <c r="BR3150" s="32">
        <v>-5003.12</v>
      </c>
      <c r="BS3150" s="32"/>
      <c r="BT3150" s="32"/>
      <c r="BU3150" s="32"/>
      <c r="BV3150" s="32"/>
      <c r="BW3150" s="32"/>
      <c r="BX3150" s="32"/>
      <c r="BY3150" s="32"/>
      <c r="BZ3150" s="32"/>
      <c r="CA3150" s="32"/>
      <c r="CC3150" s="32">
        <v>5238.38</v>
      </c>
      <c r="CD3150" s="32"/>
      <c r="CE3150" s="32"/>
      <c r="CF3150" s="32"/>
      <c r="CG3150" s="32"/>
      <c r="CH3150" s="32"/>
      <c r="CI3150" s="32"/>
      <c r="CJ3150" s="32"/>
      <c r="CK3150" s="32"/>
      <c r="CN3150" s="32">
        <v>10000</v>
      </c>
      <c r="CO3150" s="32"/>
      <c r="CP3150" s="32"/>
      <c r="CQ3150" s="32"/>
      <c r="CR3150" s="32"/>
      <c r="CS3150" s="32"/>
      <c r="CT3150" s="32"/>
      <c r="CU3150" s="32"/>
      <c r="CW3150" s="32">
        <v>-4761.62</v>
      </c>
      <c r="CX3150" s="32"/>
      <c r="CY3150" s="32"/>
      <c r="CZ3150" s="32"/>
      <c r="DA3150" s="32"/>
      <c r="DB3150" s="32"/>
      <c r="DC3150" s="32"/>
      <c r="DD3150" s="32"/>
    </row>
    <row r="3151" spans="1:109" ht="12.75" hidden="1" customHeight="1" x14ac:dyDescent="0.2">
      <c r="A3151" s="68"/>
      <c r="B3151" s="37" t="s">
        <v>181</v>
      </c>
      <c r="C3151" s="37"/>
      <c r="D3151" s="31" t="s">
        <v>479</v>
      </c>
      <c r="E3151" s="31"/>
      <c r="F3151" s="31"/>
      <c r="G3151" s="31"/>
      <c r="H3151" s="31"/>
      <c r="I3151" s="31"/>
      <c r="J3151" s="31"/>
      <c r="O3151" s="31" t="s">
        <v>480</v>
      </c>
      <c r="P3151" s="31"/>
      <c r="Q3151" s="31"/>
      <c r="R3151" s="31"/>
      <c r="S3151" s="31"/>
      <c r="T3151" s="31"/>
      <c r="U3151" s="31"/>
      <c r="V3151" s="31"/>
      <c r="W3151" s="31"/>
      <c r="X3151" s="31"/>
      <c r="Y3151" s="31"/>
      <c r="Z3151" s="31"/>
      <c r="AA3151" s="31"/>
      <c r="AB3151" s="31"/>
      <c r="AC3151" s="31"/>
      <c r="AD3151" s="31"/>
      <c r="AE3151" s="31"/>
      <c r="AF3151" s="31"/>
      <c r="AG3151" s="31"/>
      <c r="AH3151" s="31"/>
      <c r="AI3151" s="31"/>
      <c r="AJ3151" s="31"/>
      <c r="AK3151" s="31"/>
      <c r="AL3151" s="31"/>
      <c r="AM3151" s="31"/>
      <c r="AN3151" s="31"/>
      <c r="AO3151" s="31"/>
      <c r="AP3151" s="31"/>
      <c r="AQ3151" s="31"/>
      <c r="AR3151" s="31"/>
      <c r="AS3151" s="31"/>
      <c r="AT3151" s="31"/>
      <c r="AW3151" s="32">
        <v>4996.88</v>
      </c>
      <c r="AX3151" s="32"/>
      <c r="AY3151" s="32"/>
      <c r="AZ3151" s="32"/>
      <c r="BA3151" s="32"/>
      <c r="BB3151" s="32"/>
      <c r="BC3151" s="32"/>
      <c r="BD3151" s="32"/>
      <c r="BE3151" s="32"/>
      <c r="BF3151" s="32"/>
      <c r="BG3151" s="32">
        <v>10000</v>
      </c>
      <c r="BH3151" s="32"/>
      <c r="BI3151" s="32"/>
      <c r="BJ3151" s="32"/>
      <c r="BK3151" s="32"/>
      <c r="BL3151" s="32"/>
      <c r="BM3151" s="32"/>
      <c r="BN3151" s="32"/>
      <c r="BO3151" s="32"/>
      <c r="BP3151" s="32"/>
      <c r="BR3151" s="32">
        <v>-5003.12</v>
      </c>
      <c r="BS3151" s="32"/>
      <c r="BT3151" s="32"/>
      <c r="BU3151" s="32"/>
      <c r="BV3151" s="32"/>
      <c r="BW3151" s="32"/>
      <c r="BX3151" s="32"/>
      <c r="BY3151" s="32"/>
      <c r="BZ3151" s="32"/>
      <c r="CA3151" s="32"/>
      <c r="CC3151" s="32">
        <v>5238.38</v>
      </c>
      <c r="CD3151" s="32"/>
      <c r="CE3151" s="32"/>
      <c r="CF3151" s="32"/>
      <c r="CG3151" s="32"/>
      <c r="CH3151" s="32"/>
      <c r="CI3151" s="32"/>
      <c r="CJ3151" s="32"/>
      <c r="CK3151" s="32"/>
      <c r="CN3151" s="32">
        <v>10000</v>
      </c>
      <c r="CO3151" s="32"/>
      <c r="CP3151" s="32"/>
      <c r="CQ3151" s="32"/>
      <c r="CR3151" s="32"/>
      <c r="CS3151" s="32"/>
      <c r="CT3151" s="32"/>
      <c r="CU3151" s="32"/>
      <c r="CW3151" s="32">
        <v>-4761.62</v>
      </c>
      <c r="CX3151" s="32"/>
      <c r="CY3151" s="32"/>
      <c r="CZ3151" s="32"/>
      <c r="DA3151" s="32"/>
      <c r="DB3151" s="32"/>
      <c r="DC3151" s="32"/>
      <c r="DD3151" s="32"/>
    </row>
    <row r="3152" spans="1:109" ht="13.5" customHeight="1" x14ac:dyDescent="0.2">
      <c r="A3152" s="68"/>
      <c r="B3152" s="37"/>
      <c r="C3152" s="37"/>
      <c r="D3152" s="31"/>
      <c r="E3152" s="31"/>
      <c r="F3152" s="31"/>
      <c r="G3152" s="31"/>
      <c r="H3152" s="31"/>
      <c r="I3152" s="31"/>
      <c r="J3152" s="31"/>
      <c r="O3152" s="31"/>
      <c r="P3152" s="31"/>
      <c r="Q3152" s="31"/>
      <c r="R3152" s="31"/>
      <c r="S3152" s="31"/>
      <c r="T3152" s="31"/>
      <c r="U3152" s="31"/>
      <c r="V3152" s="31"/>
      <c r="W3152" s="31"/>
      <c r="X3152" s="31"/>
      <c r="Y3152" s="31"/>
      <c r="Z3152" s="31"/>
      <c r="AA3152" s="31"/>
      <c r="AB3152" s="31"/>
      <c r="AC3152" s="31"/>
      <c r="AD3152" s="31"/>
      <c r="AE3152" s="31"/>
      <c r="AF3152" s="31"/>
      <c r="AG3152" s="31"/>
      <c r="AH3152" s="31"/>
      <c r="AI3152" s="31"/>
      <c r="AJ3152" s="31"/>
      <c r="AK3152" s="31"/>
      <c r="AL3152" s="31"/>
      <c r="AM3152" s="31"/>
      <c r="AN3152" s="31"/>
      <c r="AO3152" s="31"/>
      <c r="AP3152" s="31"/>
      <c r="AQ3152" s="31"/>
      <c r="AR3152" s="31"/>
      <c r="AS3152" s="31"/>
      <c r="AT3152" s="31"/>
      <c r="AW3152" s="32"/>
      <c r="AX3152" s="32"/>
      <c r="AY3152" s="32"/>
      <c r="AZ3152" s="32"/>
      <c r="BA3152" s="32"/>
      <c r="BB3152" s="32"/>
      <c r="BC3152" s="32"/>
      <c r="BD3152" s="32"/>
      <c r="BE3152" s="32"/>
      <c r="BF3152" s="32"/>
      <c r="BG3152" s="32"/>
      <c r="BH3152" s="32"/>
      <c r="BI3152" s="32"/>
      <c r="BJ3152" s="32"/>
      <c r="BK3152" s="32"/>
      <c r="BL3152" s="32"/>
      <c r="BM3152" s="32"/>
      <c r="BN3152" s="32"/>
      <c r="BO3152" s="32"/>
      <c r="BP3152" s="32"/>
      <c r="BR3152" s="32"/>
      <c r="BS3152" s="32"/>
      <c r="BT3152" s="32"/>
      <c r="BU3152" s="32"/>
      <c r="BV3152" s="32"/>
      <c r="BW3152" s="32"/>
      <c r="BX3152" s="32"/>
      <c r="BY3152" s="32"/>
      <c r="BZ3152" s="32"/>
      <c r="CA3152" s="32"/>
      <c r="CC3152" s="32"/>
      <c r="CD3152" s="32"/>
      <c r="CE3152" s="32"/>
      <c r="CF3152" s="32"/>
      <c r="CG3152" s="32"/>
      <c r="CH3152" s="32"/>
      <c r="CI3152" s="32"/>
      <c r="CJ3152" s="32"/>
      <c r="CK3152" s="32"/>
      <c r="CN3152" s="32"/>
      <c r="CO3152" s="32"/>
      <c r="CP3152" s="32"/>
      <c r="CQ3152" s="32"/>
      <c r="CR3152" s="32"/>
      <c r="CS3152" s="32"/>
      <c r="CT3152" s="32"/>
      <c r="CU3152" s="32"/>
      <c r="CW3152" s="32"/>
      <c r="CX3152" s="32"/>
      <c r="CY3152" s="32"/>
      <c r="CZ3152" s="32"/>
      <c r="DA3152" s="32"/>
      <c r="DB3152" s="32"/>
      <c r="DC3152" s="32"/>
      <c r="DD3152" s="32"/>
    </row>
    <row r="3153" spans="1:108" ht="6" customHeight="1" x14ac:dyDescent="0.2">
      <c r="A3153" s="68"/>
    </row>
    <row r="3154" spans="1:108" ht="13.5" customHeight="1" x14ac:dyDescent="0.2">
      <c r="A3154" s="68"/>
      <c r="B3154" s="35" t="s">
        <v>22</v>
      </c>
      <c r="C3154" s="35"/>
      <c r="D3154" s="29" t="s">
        <v>380</v>
      </c>
      <c r="E3154" s="29"/>
      <c r="F3154" s="29"/>
      <c r="G3154" s="29"/>
      <c r="H3154" s="29"/>
      <c r="I3154" s="29"/>
      <c r="J3154" s="29"/>
      <c r="O3154" s="29" t="s">
        <v>381</v>
      </c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W3154" s="30">
        <v>4996.88</v>
      </c>
      <c r="AX3154" s="30"/>
      <c r="AY3154" s="30"/>
      <c r="AZ3154" s="30"/>
      <c r="BA3154" s="30"/>
      <c r="BB3154" s="30"/>
      <c r="BC3154" s="30"/>
      <c r="BD3154" s="30"/>
      <c r="BE3154" s="30"/>
      <c r="BF3154" s="30"/>
      <c r="BG3154" s="30">
        <v>10000</v>
      </c>
      <c r="BH3154" s="30"/>
      <c r="BI3154" s="30"/>
      <c r="BJ3154" s="30"/>
      <c r="BK3154" s="30"/>
      <c r="BL3154" s="30"/>
      <c r="BM3154" s="30"/>
      <c r="BN3154" s="30"/>
      <c r="BO3154" s="30"/>
      <c r="BP3154" s="30"/>
      <c r="BR3154" s="30">
        <v>-5003.12</v>
      </c>
      <c r="BS3154" s="30"/>
      <c r="BT3154" s="30"/>
      <c r="BU3154" s="30"/>
      <c r="BV3154" s="30"/>
      <c r="BW3154" s="30"/>
      <c r="BX3154" s="30"/>
      <c r="BY3154" s="30"/>
      <c r="BZ3154" s="30"/>
      <c r="CA3154" s="30"/>
      <c r="CC3154" s="30">
        <v>5238.38</v>
      </c>
      <c r="CD3154" s="30"/>
      <c r="CE3154" s="30"/>
      <c r="CF3154" s="30"/>
      <c r="CG3154" s="30"/>
      <c r="CH3154" s="30"/>
      <c r="CI3154" s="30"/>
      <c r="CJ3154" s="30"/>
      <c r="CK3154" s="30"/>
      <c r="CN3154" s="30">
        <v>10000</v>
      </c>
      <c r="CO3154" s="30"/>
      <c r="CP3154" s="30"/>
      <c r="CQ3154" s="30"/>
      <c r="CR3154" s="30"/>
      <c r="CS3154" s="30"/>
      <c r="CT3154" s="30"/>
      <c r="CU3154" s="30"/>
      <c r="CW3154" s="30">
        <v>-4761.62</v>
      </c>
      <c r="CX3154" s="30"/>
      <c r="CY3154" s="30"/>
      <c r="CZ3154" s="30"/>
      <c r="DA3154" s="30"/>
      <c r="DB3154" s="30"/>
      <c r="DC3154" s="30"/>
      <c r="DD3154" s="30"/>
    </row>
    <row r="3155" spans="1:108" ht="6" customHeight="1" x14ac:dyDescent="0.2">
      <c r="A3155" s="68"/>
    </row>
    <row r="3156" spans="1:108" ht="13.5" customHeight="1" x14ac:dyDescent="0.2">
      <c r="A3156" s="28"/>
      <c r="B3156" s="35" t="s">
        <v>29</v>
      </c>
      <c r="C3156" s="35"/>
      <c r="D3156" s="35" t="s">
        <v>388</v>
      </c>
      <c r="E3156" s="35"/>
      <c r="F3156" s="35"/>
      <c r="G3156" s="35"/>
      <c r="H3156" s="35"/>
      <c r="I3156" s="35"/>
      <c r="J3156" s="35"/>
      <c r="O3156" s="35" t="s">
        <v>389</v>
      </c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5"/>
      <c r="AA3156" s="35"/>
      <c r="AB3156" s="35"/>
      <c r="AC3156" s="35"/>
      <c r="AD3156" s="35"/>
      <c r="AE3156" s="35"/>
      <c r="AF3156" s="35"/>
      <c r="AG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35"/>
      <c r="AR3156" s="35"/>
      <c r="AS3156" s="35"/>
      <c r="AT3156" s="35"/>
      <c r="AW3156" s="30">
        <v>4996.88</v>
      </c>
      <c r="AX3156" s="30"/>
      <c r="AY3156" s="30"/>
      <c r="AZ3156" s="30"/>
      <c r="BA3156" s="30"/>
      <c r="BB3156" s="30"/>
      <c r="BC3156" s="30"/>
      <c r="BD3156" s="30"/>
      <c r="BE3156" s="30"/>
      <c r="BF3156" s="30"/>
      <c r="BG3156" s="30">
        <v>10000</v>
      </c>
      <c r="BH3156" s="30"/>
      <c r="BI3156" s="30"/>
      <c r="BJ3156" s="30"/>
      <c r="BK3156" s="30"/>
      <c r="BL3156" s="30"/>
      <c r="BM3156" s="30"/>
      <c r="BN3156" s="30"/>
      <c r="BO3156" s="30"/>
      <c r="BP3156" s="30"/>
      <c r="BR3156" s="30">
        <v>-5003.12</v>
      </c>
      <c r="BS3156" s="30"/>
      <c r="BT3156" s="30"/>
      <c r="BU3156" s="30"/>
      <c r="BV3156" s="30"/>
      <c r="BW3156" s="30"/>
      <c r="BX3156" s="30"/>
      <c r="BY3156" s="30"/>
      <c r="BZ3156" s="30"/>
      <c r="CA3156" s="30"/>
      <c r="CC3156" s="30">
        <v>5238.38</v>
      </c>
      <c r="CD3156" s="30"/>
      <c r="CE3156" s="30"/>
      <c r="CF3156" s="30"/>
      <c r="CG3156" s="30"/>
      <c r="CH3156" s="30"/>
      <c r="CI3156" s="30"/>
      <c r="CJ3156" s="30"/>
      <c r="CK3156" s="30"/>
      <c r="CN3156" s="30">
        <v>10000</v>
      </c>
      <c r="CO3156" s="30"/>
      <c r="CP3156" s="30"/>
      <c r="CQ3156" s="30"/>
      <c r="CR3156" s="30"/>
      <c r="CS3156" s="30"/>
      <c r="CT3156" s="30"/>
      <c r="CU3156" s="30"/>
      <c r="CW3156" s="30">
        <v>-4761.62</v>
      </c>
      <c r="CX3156" s="30"/>
      <c r="CY3156" s="30"/>
      <c r="CZ3156" s="30"/>
      <c r="DA3156" s="30"/>
      <c r="DB3156" s="30"/>
      <c r="DC3156" s="30"/>
      <c r="DD3156" s="30"/>
    </row>
    <row r="3157" spans="1:108" ht="6" customHeight="1" x14ac:dyDescent="0.2">
      <c r="A3157" s="28"/>
    </row>
    <row r="3158" spans="1:108" ht="13.5" customHeight="1" x14ac:dyDescent="0.2">
      <c r="A3158" s="41"/>
      <c r="B3158" s="35" t="s">
        <v>390</v>
      </c>
      <c r="C3158" s="35"/>
      <c r="D3158" s="35" t="s">
        <v>391</v>
      </c>
      <c r="E3158" s="35"/>
      <c r="F3158" s="35"/>
      <c r="G3158" s="35"/>
      <c r="H3158" s="35"/>
      <c r="I3158" s="35"/>
      <c r="J3158" s="35"/>
      <c r="O3158" s="35" t="s">
        <v>392</v>
      </c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5"/>
      <c r="AA3158" s="35"/>
      <c r="AB3158" s="35"/>
      <c r="AC3158" s="35"/>
      <c r="AD3158" s="35"/>
      <c r="AE3158" s="35"/>
      <c r="AF3158" s="35"/>
      <c r="AG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W3158" s="30">
        <v>-4996.88</v>
      </c>
      <c r="AX3158" s="30"/>
      <c r="AY3158" s="30"/>
      <c r="AZ3158" s="30"/>
      <c r="BA3158" s="30"/>
      <c r="BB3158" s="30"/>
      <c r="BC3158" s="30"/>
      <c r="BD3158" s="30"/>
      <c r="BE3158" s="30"/>
      <c r="BF3158" s="30"/>
      <c r="BG3158" s="30">
        <v>-10000</v>
      </c>
      <c r="BH3158" s="30"/>
      <c r="BI3158" s="30"/>
      <c r="BJ3158" s="30"/>
      <c r="BK3158" s="30"/>
      <c r="BL3158" s="30"/>
      <c r="BM3158" s="30"/>
      <c r="BN3158" s="30"/>
      <c r="BO3158" s="30"/>
      <c r="BP3158" s="30"/>
      <c r="BR3158" s="30">
        <v>5003.12</v>
      </c>
      <c r="BS3158" s="30"/>
      <c r="BT3158" s="30"/>
      <c r="BU3158" s="30"/>
      <c r="BV3158" s="30"/>
      <c r="BW3158" s="30"/>
      <c r="BX3158" s="30"/>
      <c r="BY3158" s="30"/>
      <c r="BZ3158" s="30"/>
      <c r="CA3158" s="30"/>
      <c r="CC3158" s="30">
        <v>-5238.38</v>
      </c>
      <c r="CD3158" s="30"/>
      <c r="CE3158" s="30"/>
      <c r="CF3158" s="30"/>
      <c r="CG3158" s="30"/>
      <c r="CH3158" s="30"/>
      <c r="CI3158" s="30"/>
      <c r="CJ3158" s="30"/>
      <c r="CK3158" s="30"/>
      <c r="CN3158" s="30">
        <v>-10000</v>
      </c>
      <c r="CO3158" s="30"/>
      <c r="CP3158" s="30"/>
      <c r="CQ3158" s="30"/>
      <c r="CR3158" s="30"/>
      <c r="CS3158" s="30"/>
      <c r="CT3158" s="30"/>
      <c r="CU3158" s="30"/>
      <c r="CW3158" s="30">
        <v>4761.62</v>
      </c>
      <c r="CX3158" s="30"/>
      <c r="CY3158" s="30"/>
      <c r="CZ3158" s="30"/>
      <c r="DA3158" s="30"/>
      <c r="DB3158" s="30"/>
      <c r="DC3158" s="30"/>
      <c r="DD3158" s="30"/>
    </row>
    <row r="3159" spans="1:108" ht="6" customHeight="1" x14ac:dyDescent="0.2">
      <c r="A3159" s="41"/>
    </row>
    <row r="3160" spans="1:108" ht="4.5" customHeight="1" x14ac:dyDescent="0.2">
      <c r="A3160" s="28"/>
      <c r="B3160" s="35" t="s">
        <v>390</v>
      </c>
      <c r="C3160" s="35"/>
      <c r="D3160" s="35" t="s">
        <v>48</v>
      </c>
      <c r="E3160" s="35"/>
      <c r="F3160" s="35"/>
      <c r="G3160" s="35"/>
      <c r="H3160" s="35"/>
      <c r="I3160" s="35"/>
      <c r="J3160" s="35"/>
      <c r="O3160" s="35" t="s">
        <v>49</v>
      </c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5"/>
      <c r="AA3160" s="35"/>
      <c r="AB3160" s="35"/>
      <c r="AC3160" s="35"/>
      <c r="AD3160" s="35"/>
      <c r="AE3160" s="35"/>
      <c r="AF3160" s="35"/>
      <c r="AG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W3160" s="30">
        <v>0</v>
      </c>
      <c r="AX3160" s="30"/>
      <c r="AY3160" s="30"/>
      <c r="AZ3160" s="30"/>
      <c r="BA3160" s="30"/>
      <c r="BB3160" s="30"/>
      <c r="BC3160" s="30"/>
      <c r="BD3160" s="30"/>
      <c r="BE3160" s="30"/>
      <c r="BF3160" s="30"/>
      <c r="BG3160" s="30">
        <v>0</v>
      </c>
      <c r="BH3160" s="30"/>
      <c r="BI3160" s="30"/>
      <c r="BJ3160" s="30"/>
      <c r="BK3160" s="30"/>
      <c r="BL3160" s="30"/>
      <c r="BM3160" s="30"/>
      <c r="BN3160" s="30"/>
      <c r="BO3160" s="30"/>
      <c r="BP3160" s="30"/>
      <c r="BR3160" s="30">
        <v>0</v>
      </c>
      <c r="BS3160" s="30"/>
      <c r="BT3160" s="30"/>
      <c r="BU3160" s="30"/>
      <c r="BV3160" s="30"/>
      <c r="BW3160" s="30"/>
      <c r="BX3160" s="30"/>
      <c r="BY3160" s="30"/>
      <c r="BZ3160" s="30"/>
      <c r="CA3160" s="30"/>
    </row>
    <row r="3161" spans="1:108" ht="9" customHeight="1" x14ac:dyDescent="0.2">
      <c r="A3161" s="28"/>
      <c r="B3161" s="35"/>
      <c r="C3161" s="35"/>
      <c r="D3161" s="35"/>
      <c r="E3161" s="35"/>
      <c r="F3161" s="35"/>
      <c r="G3161" s="35"/>
      <c r="H3161" s="35"/>
      <c r="I3161" s="35"/>
      <c r="J3161" s="35"/>
      <c r="O3161" s="35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5"/>
      <c r="AA3161" s="35"/>
      <c r="AB3161" s="35"/>
      <c r="AC3161" s="35"/>
      <c r="AD3161" s="35"/>
      <c r="AE3161" s="35"/>
      <c r="AF3161" s="35"/>
      <c r="AG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W3161" s="30"/>
      <c r="AX3161" s="30"/>
      <c r="AY3161" s="30"/>
      <c r="AZ3161" s="30"/>
      <c r="BA3161" s="30"/>
      <c r="BB3161" s="30"/>
      <c r="BC3161" s="30"/>
      <c r="BD3161" s="30"/>
      <c r="BE3161" s="30"/>
      <c r="BF3161" s="30"/>
      <c r="BG3161" s="30"/>
      <c r="BH3161" s="30"/>
      <c r="BI3161" s="30"/>
      <c r="BJ3161" s="30"/>
      <c r="BK3161" s="30"/>
      <c r="BL3161" s="30"/>
      <c r="BM3161" s="30"/>
      <c r="BN3161" s="30"/>
      <c r="BO3161" s="30"/>
      <c r="BP3161" s="30"/>
      <c r="BR3161" s="30"/>
      <c r="BS3161" s="30"/>
      <c r="BT3161" s="30"/>
      <c r="BU3161" s="30"/>
      <c r="BV3161" s="30"/>
      <c r="BW3161" s="30"/>
      <c r="BX3161" s="30"/>
      <c r="BY3161" s="30"/>
      <c r="BZ3161" s="30"/>
      <c r="CA3161" s="30"/>
    </row>
    <row r="3162" spans="1:108" ht="6" customHeight="1" x14ac:dyDescent="0.2">
      <c r="A3162" s="28"/>
    </row>
    <row r="3163" spans="1:108" ht="15" customHeight="1" x14ac:dyDescent="0.2">
      <c r="A3163" s="41"/>
      <c r="B3163" s="35" t="s">
        <v>390</v>
      </c>
      <c r="C3163" s="35"/>
      <c r="D3163" s="35" t="s">
        <v>50</v>
      </c>
      <c r="E3163" s="35"/>
      <c r="F3163" s="35"/>
      <c r="G3163" s="35"/>
      <c r="H3163" s="35"/>
      <c r="I3163" s="35"/>
      <c r="J3163" s="35"/>
      <c r="O3163" s="35" t="s">
        <v>393</v>
      </c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5"/>
      <c r="AA3163" s="35"/>
      <c r="AB3163" s="35"/>
      <c r="AC3163" s="35"/>
      <c r="AD3163" s="35"/>
      <c r="AE3163" s="35"/>
      <c r="AF3163" s="35"/>
      <c r="AG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W3163" s="30">
        <v>-4996.88</v>
      </c>
      <c r="AX3163" s="30"/>
      <c r="AY3163" s="30"/>
      <c r="AZ3163" s="30"/>
      <c r="BA3163" s="30"/>
      <c r="BB3163" s="30"/>
      <c r="BC3163" s="30"/>
      <c r="BD3163" s="30"/>
      <c r="BE3163" s="30"/>
      <c r="BF3163" s="30"/>
      <c r="BG3163" s="30">
        <v>-10000</v>
      </c>
      <c r="BH3163" s="30"/>
      <c r="BI3163" s="30"/>
      <c r="BJ3163" s="30"/>
      <c r="BK3163" s="30"/>
      <c r="BL3163" s="30"/>
      <c r="BM3163" s="30"/>
      <c r="BN3163" s="30"/>
      <c r="BO3163" s="30"/>
      <c r="BP3163" s="30"/>
      <c r="BR3163" s="30">
        <v>5003.12</v>
      </c>
      <c r="BS3163" s="30"/>
      <c r="BT3163" s="30"/>
      <c r="BU3163" s="30"/>
      <c r="BV3163" s="30"/>
      <c r="BW3163" s="30"/>
      <c r="BX3163" s="30"/>
      <c r="BY3163" s="30"/>
      <c r="BZ3163" s="30"/>
      <c r="CA3163" s="30"/>
    </row>
    <row r="3164" spans="1:108" ht="7.5" customHeight="1" x14ac:dyDescent="0.2">
      <c r="A3164" s="41"/>
    </row>
    <row r="3165" spans="1:108" ht="13.5" customHeight="1" x14ac:dyDescent="0.2">
      <c r="A3165" s="41"/>
      <c r="B3165" s="29" t="s">
        <v>394</v>
      </c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W3165" s="29"/>
      <c r="X3165" s="29"/>
      <c r="Y3165" s="29"/>
      <c r="Z3165" s="29"/>
      <c r="AA3165" s="29"/>
      <c r="AB3165" s="29"/>
      <c r="AC3165" s="29"/>
      <c r="AD3165" s="29"/>
      <c r="AE3165" s="29"/>
      <c r="AF3165" s="29"/>
      <c r="AG3165" s="29"/>
      <c r="AH3165" s="29"/>
      <c r="AI3165" s="29"/>
      <c r="AJ3165" s="29"/>
      <c r="AK3165" s="29"/>
      <c r="AL3165" s="29"/>
      <c r="AM3165" s="29"/>
      <c r="AN3165" s="29"/>
      <c r="AO3165" s="29"/>
      <c r="AP3165" s="29"/>
      <c r="AQ3165" s="29"/>
      <c r="AR3165" s="29"/>
      <c r="AS3165" s="29"/>
      <c r="AT3165" s="29"/>
      <c r="AU3165" s="29"/>
      <c r="AV3165" s="29"/>
    </row>
    <row r="3166" spans="1:108" ht="6" customHeight="1" x14ac:dyDescent="0.2">
      <c r="A3166" s="41"/>
    </row>
    <row r="3167" spans="1:108" ht="13.5" customHeight="1" x14ac:dyDescent="0.2">
      <c r="A3167" s="28"/>
      <c r="B3167" s="35" t="s">
        <v>29</v>
      </c>
      <c r="C3167" s="35"/>
      <c r="D3167" s="35" t="s">
        <v>79</v>
      </c>
      <c r="E3167" s="35"/>
      <c r="F3167" s="35"/>
      <c r="G3167" s="35"/>
      <c r="H3167" s="35"/>
      <c r="I3167" s="35"/>
      <c r="J3167" s="35"/>
      <c r="O3167" s="35" t="s">
        <v>80</v>
      </c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  <c r="AB3167" s="35"/>
      <c r="AC3167" s="35"/>
      <c r="AD3167" s="35"/>
      <c r="AE3167" s="35"/>
      <c r="AF3167" s="35"/>
      <c r="AG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CC3167" s="30">
        <v>0</v>
      </c>
      <c r="CD3167" s="30"/>
      <c r="CE3167" s="30"/>
      <c r="CF3167" s="30"/>
      <c r="CG3167" s="30"/>
      <c r="CH3167" s="30"/>
      <c r="CI3167" s="30"/>
      <c r="CJ3167" s="30"/>
      <c r="CK3167" s="30"/>
      <c r="CN3167" s="30">
        <v>0</v>
      </c>
      <c r="CO3167" s="30"/>
      <c r="CP3167" s="30"/>
      <c r="CQ3167" s="30"/>
      <c r="CR3167" s="30"/>
      <c r="CS3167" s="30"/>
      <c r="CT3167" s="30"/>
      <c r="CU3167" s="30"/>
      <c r="CW3167" s="30">
        <v>0</v>
      </c>
      <c r="CX3167" s="30"/>
      <c r="CY3167" s="30"/>
      <c r="CZ3167" s="30"/>
      <c r="DA3167" s="30"/>
      <c r="DB3167" s="30"/>
      <c r="DC3167" s="30"/>
      <c r="DD3167" s="30"/>
    </row>
    <row r="3168" spans="1:108" ht="6" customHeight="1" x14ac:dyDescent="0.2">
      <c r="A3168" s="28"/>
    </row>
    <row r="3169" spans="1:108" ht="13.5" customHeight="1" x14ac:dyDescent="0.2">
      <c r="A3169" s="28"/>
      <c r="B3169" s="35" t="s">
        <v>29</v>
      </c>
      <c r="C3169" s="35"/>
      <c r="D3169" s="35" t="s">
        <v>87</v>
      </c>
      <c r="E3169" s="35"/>
      <c r="F3169" s="35"/>
      <c r="G3169" s="35"/>
      <c r="H3169" s="35"/>
      <c r="I3169" s="35"/>
      <c r="J3169" s="35"/>
      <c r="O3169" s="35" t="s">
        <v>88</v>
      </c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5"/>
      <c r="AA3169" s="35"/>
      <c r="AB3169" s="35"/>
      <c r="AC3169" s="35"/>
      <c r="AD3169" s="35"/>
      <c r="AE3169" s="35"/>
      <c r="AF3169" s="35"/>
      <c r="AG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CC3169" s="30">
        <v>0</v>
      </c>
      <c r="CD3169" s="30"/>
      <c r="CE3169" s="30"/>
      <c r="CF3169" s="30"/>
      <c r="CG3169" s="30"/>
      <c r="CH3169" s="30"/>
      <c r="CI3169" s="30"/>
      <c r="CJ3169" s="30"/>
      <c r="CK3169" s="30"/>
      <c r="CN3169" s="30">
        <v>0</v>
      </c>
      <c r="CO3169" s="30"/>
      <c r="CP3169" s="30"/>
      <c r="CQ3169" s="30"/>
      <c r="CR3169" s="30"/>
      <c r="CS3169" s="30"/>
      <c r="CT3169" s="30"/>
      <c r="CU3169" s="30"/>
      <c r="CW3169" s="30">
        <v>0</v>
      </c>
      <c r="CX3169" s="30"/>
      <c r="CY3169" s="30"/>
      <c r="CZ3169" s="30"/>
      <c r="DA3169" s="30"/>
      <c r="DB3169" s="30"/>
      <c r="DC3169" s="30"/>
      <c r="DD3169" s="30"/>
    </row>
    <row r="3170" spans="1:108" ht="6" customHeight="1" x14ac:dyDescent="0.2">
      <c r="A3170" s="28"/>
    </row>
    <row r="3171" spans="1:108" ht="13.5" customHeight="1" x14ac:dyDescent="0.2">
      <c r="A3171" s="41"/>
      <c r="B3171" s="35" t="s">
        <v>390</v>
      </c>
      <c r="C3171" s="35"/>
      <c r="D3171" s="35" t="s">
        <v>89</v>
      </c>
      <c r="E3171" s="35"/>
      <c r="F3171" s="35"/>
      <c r="G3171" s="35"/>
      <c r="H3171" s="35"/>
      <c r="I3171" s="35"/>
      <c r="J3171" s="35"/>
      <c r="O3171" s="35" t="s">
        <v>90</v>
      </c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5"/>
      <c r="AA3171" s="35"/>
      <c r="AB3171" s="35"/>
      <c r="AC3171" s="35"/>
      <c r="AD3171" s="35"/>
      <c r="AE3171" s="35"/>
      <c r="AF3171" s="35"/>
      <c r="AG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CC3171" s="30">
        <v>0</v>
      </c>
      <c r="CD3171" s="30"/>
      <c r="CE3171" s="30"/>
      <c r="CF3171" s="30"/>
      <c r="CG3171" s="30"/>
      <c r="CH3171" s="30"/>
      <c r="CI3171" s="30"/>
      <c r="CJ3171" s="30"/>
      <c r="CK3171" s="30"/>
      <c r="CN3171" s="30">
        <v>0</v>
      </c>
      <c r="CO3171" s="30"/>
      <c r="CP3171" s="30"/>
      <c r="CQ3171" s="30"/>
      <c r="CR3171" s="30"/>
      <c r="CS3171" s="30"/>
      <c r="CT3171" s="30"/>
      <c r="CU3171" s="30"/>
      <c r="CW3171" s="30">
        <v>0</v>
      </c>
      <c r="CX3171" s="30"/>
      <c r="CY3171" s="30"/>
      <c r="CZ3171" s="30"/>
      <c r="DA3171" s="30"/>
      <c r="DB3171" s="30"/>
      <c r="DC3171" s="30"/>
      <c r="DD3171" s="30"/>
    </row>
    <row r="3172" spans="1:108" ht="6" customHeight="1" x14ac:dyDescent="0.2">
      <c r="A3172" s="41"/>
    </row>
    <row r="3173" spans="1:108" ht="15" customHeight="1" x14ac:dyDescent="0.2">
      <c r="A3173" s="41"/>
      <c r="B3173" s="35" t="s">
        <v>390</v>
      </c>
      <c r="C3173" s="35"/>
      <c r="D3173" s="35" t="s">
        <v>91</v>
      </c>
      <c r="E3173" s="35"/>
      <c r="F3173" s="35"/>
      <c r="G3173" s="35"/>
      <c r="H3173" s="35"/>
      <c r="I3173" s="35"/>
      <c r="J3173" s="35"/>
      <c r="O3173" s="29" t="s">
        <v>92</v>
      </c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CC3173" s="30">
        <v>-5238.38</v>
      </c>
      <c r="CD3173" s="30"/>
      <c r="CE3173" s="30"/>
      <c r="CF3173" s="30"/>
      <c r="CG3173" s="30"/>
      <c r="CH3173" s="30"/>
      <c r="CI3173" s="30"/>
      <c r="CJ3173" s="30"/>
      <c r="CK3173" s="30"/>
      <c r="CN3173" s="30">
        <v>-10000</v>
      </c>
      <c r="CO3173" s="30"/>
      <c r="CP3173" s="30"/>
      <c r="CQ3173" s="30"/>
      <c r="CR3173" s="30"/>
      <c r="CS3173" s="30"/>
      <c r="CT3173" s="30"/>
      <c r="CU3173" s="30"/>
      <c r="CW3173" s="30">
        <v>4761.62</v>
      </c>
      <c r="CX3173" s="30"/>
      <c r="CY3173" s="30"/>
      <c r="CZ3173" s="30"/>
      <c r="DA3173" s="30"/>
      <c r="DB3173" s="30"/>
      <c r="DC3173" s="30"/>
      <c r="DD3173" s="30"/>
    </row>
    <row r="3174" spans="1:108" ht="7.5" customHeight="1" x14ac:dyDescent="0.2">
      <c r="A3174" s="41"/>
    </row>
    <row r="3175" spans="1:108" ht="13.5" customHeight="1" x14ac:dyDescent="0.2">
      <c r="A3175" s="41"/>
      <c r="B3175" s="29" t="s">
        <v>395</v>
      </c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29"/>
      <c r="AV3175" s="29"/>
    </row>
    <row r="3176" spans="1:108" ht="6" customHeight="1" x14ac:dyDescent="0.2">
      <c r="A3176" s="41"/>
    </row>
    <row r="3177" spans="1:108" ht="13.5" customHeight="1" x14ac:dyDescent="0.2">
      <c r="A3177" s="28"/>
      <c r="B3177" s="35" t="s">
        <v>29</v>
      </c>
      <c r="C3177" s="35"/>
      <c r="D3177" s="35" t="s">
        <v>99</v>
      </c>
      <c r="E3177" s="35"/>
      <c r="F3177" s="35"/>
      <c r="G3177" s="35"/>
      <c r="H3177" s="35"/>
      <c r="I3177" s="35"/>
      <c r="J3177" s="35"/>
      <c r="O3177" s="35" t="s">
        <v>100</v>
      </c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  <c r="AB3177" s="35"/>
      <c r="AC3177" s="35"/>
      <c r="AD3177" s="35"/>
      <c r="AE3177" s="35"/>
      <c r="AF3177" s="35"/>
      <c r="AG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CC3177" s="30">
        <v>0</v>
      </c>
      <c r="CD3177" s="30"/>
      <c r="CE3177" s="30"/>
      <c r="CF3177" s="30"/>
      <c r="CG3177" s="30"/>
      <c r="CH3177" s="30"/>
      <c r="CI3177" s="30"/>
      <c r="CJ3177" s="30"/>
      <c r="CK3177" s="30"/>
      <c r="CN3177" s="30">
        <v>0</v>
      </c>
      <c r="CO3177" s="30"/>
      <c r="CP3177" s="30"/>
      <c r="CQ3177" s="30"/>
      <c r="CR3177" s="30"/>
      <c r="CS3177" s="30"/>
      <c r="CT3177" s="30"/>
      <c r="CU3177" s="30"/>
      <c r="CW3177" s="30">
        <v>0</v>
      </c>
      <c r="CX3177" s="30"/>
      <c r="CY3177" s="30"/>
      <c r="CZ3177" s="30"/>
      <c r="DA3177" s="30"/>
      <c r="DB3177" s="30"/>
      <c r="DC3177" s="30"/>
      <c r="DD3177" s="30"/>
    </row>
    <row r="3178" spans="1:108" ht="6" customHeight="1" x14ac:dyDescent="0.2">
      <c r="A3178" s="28"/>
    </row>
    <row r="3179" spans="1:108" ht="13.5" customHeight="1" x14ac:dyDescent="0.2">
      <c r="A3179" s="28"/>
      <c r="B3179" s="35" t="s">
        <v>29</v>
      </c>
      <c r="C3179" s="35"/>
      <c r="D3179" s="35" t="s">
        <v>107</v>
      </c>
      <c r="E3179" s="35"/>
      <c r="F3179" s="35"/>
      <c r="G3179" s="35"/>
      <c r="H3179" s="35"/>
      <c r="I3179" s="35"/>
      <c r="J3179" s="35"/>
      <c r="O3179" s="35" t="s">
        <v>108</v>
      </c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5"/>
      <c r="AA3179" s="35"/>
      <c r="AB3179" s="35"/>
      <c r="AC3179" s="35"/>
      <c r="AD3179" s="35"/>
      <c r="AE3179" s="35"/>
      <c r="AF3179" s="35"/>
      <c r="AG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CC3179" s="30">
        <v>0</v>
      </c>
      <c r="CD3179" s="30"/>
      <c r="CE3179" s="30"/>
      <c r="CF3179" s="30"/>
      <c r="CG3179" s="30"/>
      <c r="CH3179" s="30"/>
      <c r="CI3179" s="30"/>
      <c r="CJ3179" s="30"/>
      <c r="CK3179" s="30"/>
      <c r="CN3179" s="30">
        <v>0</v>
      </c>
      <c r="CO3179" s="30"/>
      <c r="CP3179" s="30"/>
      <c r="CQ3179" s="30"/>
      <c r="CR3179" s="30"/>
      <c r="CS3179" s="30"/>
      <c r="CT3179" s="30"/>
      <c r="CU3179" s="30"/>
      <c r="CW3179" s="30">
        <v>0</v>
      </c>
      <c r="CX3179" s="30"/>
      <c r="CY3179" s="30"/>
      <c r="CZ3179" s="30"/>
      <c r="DA3179" s="30"/>
      <c r="DB3179" s="30"/>
      <c r="DC3179" s="30"/>
      <c r="DD3179" s="30"/>
    </row>
    <row r="3180" spans="1:108" ht="6" customHeight="1" x14ac:dyDescent="0.2">
      <c r="A3180" s="28"/>
    </row>
    <row r="3181" spans="1:108" ht="13.5" customHeight="1" x14ac:dyDescent="0.2">
      <c r="A3181" s="41"/>
      <c r="B3181" s="35" t="s">
        <v>390</v>
      </c>
      <c r="C3181" s="35"/>
      <c r="D3181" s="35" t="s">
        <v>109</v>
      </c>
      <c r="E3181" s="35"/>
      <c r="F3181" s="35"/>
      <c r="G3181" s="35"/>
      <c r="H3181" s="35"/>
      <c r="I3181" s="35"/>
      <c r="J3181" s="35"/>
      <c r="O3181" s="35" t="s">
        <v>110</v>
      </c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5"/>
      <c r="AA3181" s="35"/>
      <c r="AB3181" s="35"/>
      <c r="AC3181" s="35"/>
      <c r="AD3181" s="35"/>
      <c r="AE3181" s="35"/>
      <c r="AF3181" s="35"/>
      <c r="AG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CC3181" s="30">
        <v>0</v>
      </c>
      <c r="CD3181" s="30"/>
      <c r="CE3181" s="30"/>
      <c r="CF3181" s="30"/>
      <c r="CG3181" s="30"/>
      <c r="CH3181" s="30"/>
      <c r="CI3181" s="30"/>
      <c r="CJ3181" s="30"/>
      <c r="CK3181" s="30"/>
      <c r="CN3181" s="30">
        <v>0</v>
      </c>
      <c r="CO3181" s="30"/>
      <c r="CP3181" s="30"/>
      <c r="CQ3181" s="30"/>
      <c r="CR3181" s="30"/>
      <c r="CS3181" s="30"/>
      <c r="CT3181" s="30"/>
      <c r="CU3181" s="30"/>
      <c r="CW3181" s="30">
        <v>0</v>
      </c>
      <c r="CX3181" s="30"/>
      <c r="CY3181" s="30"/>
      <c r="CZ3181" s="30"/>
      <c r="DA3181" s="30"/>
      <c r="DB3181" s="30"/>
      <c r="DC3181" s="30"/>
      <c r="DD3181" s="30"/>
    </row>
    <row r="3182" spans="1:108" ht="6" customHeight="1" x14ac:dyDescent="0.2">
      <c r="A3182" s="41"/>
    </row>
    <row r="3183" spans="1:108" ht="15" customHeight="1" x14ac:dyDescent="0.2">
      <c r="A3183" s="41"/>
      <c r="B3183" s="35" t="s">
        <v>390</v>
      </c>
      <c r="C3183" s="35"/>
      <c r="D3183" s="35" t="s">
        <v>111</v>
      </c>
      <c r="E3183" s="35"/>
      <c r="F3183" s="35"/>
      <c r="G3183" s="35"/>
      <c r="H3183" s="35"/>
      <c r="I3183" s="35"/>
      <c r="J3183" s="35"/>
      <c r="O3183" s="35" t="s">
        <v>112</v>
      </c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5"/>
      <c r="AA3183" s="35"/>
      <c r="AB3183" s="35"/>
      <c r="AC3183" s="35"/>
      <c r="AD3183" s="35"/>
      <c r="AE3183" s="35"/>
      <c r="AF3183" s="35"/>
      <c r="AG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CC3183" s="30">
        <v>-5238.38</v>
      </c>
      <c r="CD3183" s="30"/>
      <c r="CE3183" s="30"/>
      <c r="CF3183" s="30"/>
      <c r="CG3183" s="30"/>
      <c r="CH3183" s="30"/>
      <c r="CI3183" s="30"/>
      <c r="CJ3183" s="30"/>
      <c r="CK3183" s="30"/>
      <c r="CN3183" s="30">
        <v>-10000</v>
      </c>
      <c r="CO3183" s="30"/>
      <c r="CP3183" s="30"/>
      <c r="CQ3183" s="30"/>
      <c r="CR3183" s="30"/>
      <c r="CS3183" s="30"/>
      <c r="CT3183" s="30"/>
      <c r="CU3183" s="30"/>
      <c r="CW3183" s="30">
        <v>4761.62</v>
      </c>
      <c r="CX3183" s="30"/>
      <c r="CY3183" s="30"/>
      <c r="CZ3183" s="30"/>
      <c r="DA3183" s="30"/>
      <c r="DB3183" s="30"/>
      <c r="DC3183" s="30"/>
      <c r="DD3183" s="30"/>
    </row>
    <row r="3184" spans="1:108" ht="7.5" customHeight="1" x14ac:dyDescent="0.2">
      <c r="A3184" s="41"/>
    </row>
    <row r="3185" spans="1:109" ht="13.5" customHeight="1" x14ac:dyDescent="0.2">
      <c r="A3185" s="41"/>
      <c r="B3185" s="29" t="s">
        <v>396</v>
      </c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29"/>
      <c r="AH3185" s="29"/>
      <c r="AI3185" s="29"/>
      <c r="AJ3185" s="29"/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29"/>
      <c r="AV3185" s="29"/>
    </row>
    <row r="3186" spans="1:109" ht="6" customHeight="1" x14ac:dyDescent="0.2">
      <c r="A3186" s="41"/>
    </row>
    <row r="3187" spans="1:109" ht="4.5" customHeight="1" x14ac:dyDescent="0.2">
      <c r="A3187" s="41"/>
      <c r="B3187" s="35" t="s">
        <v>390</v>
      </c>
      <c r="C3187" s="35"/>
      <c r="D3187" s="35" t="s">
        <v>117</v>
      </c>
      <c r="E3187" s="35"/>
      <c r="F3187" s="35"/>
      <c r="G3187" s="35"/>
      <c r="H3187" s="35"/>
      <c r="I3187" s="35"/>
      <c r="J3187" s="35"/>
      <c r="O3187" s="35" t="s">
        <v>118</v>
      </c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5"/>
      <c r="AA3187" s="35"/>
      <c r="AB3187" s="35"/>
      <c r="AC3187" s="35"/>
      <c r="AD3187" s="35"/>
      <c r="AE3187" s="35"/>
      <c r="AF3187" s="35"/>
      <c r="AG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CC3187" s="30">
        <v>0</v>
      </c>
      <c r="CD3187" s="30"/>
      <c r="CE3187" s="30"/>
      <c r="CF3187" s="30"/>
      <c r="CG3187" s="30"/>
      <c r="CH3187" s="30"/>
      <c r="CI3187" s="30"/>
      <c r="CJ3187" s="30"/>
      <c r="CK3187" s="30"/>
      <c r="CN3187" s="30">
        <v>0</v>
      </c>
      <c r="CO3187" s="30"/>
      <c r="CP3187" s="30"/>
      <c r="CQ3187" s="30"/>
      <c r="CR3187" s="30"/>
      <c r="CS3187" s="30"/>
      <c r="CT3187" s="30"/>
      <c r="CU3187" s="30"/>
      <c r="CW3187" s="30">
        <v>0</v>
      </c>
      <c r="CX3187" s="30"/>
      <c r="CY3187" s="30"/>
      <c r="CZ3187" s="30"/>
      <c r="DA3187" s="30"/>
      <c r="DB3187" s="30"/>
      <c r="DC3187" s="30"/>
      <c r="DD3187" s="30"/>
    </row>
    <row r="3188" spans="1:109" ht="10.5" customHeight="1" x14ac:dyDescent="0.2">
      <c r="A3188" s="41"/>
      <c r="B3188" s="35"/>
      <c r="C3188" s="35"/>
      <c r="D3188" s="35"/>
      <c r="E3188" s="35"/>
      <c r="F3188" s="35"/>
      <c r="G3188" s="35"/>
      <c r="H3188" s="35"/>
      <c r="I3188" s="35"/>
      <c r="J3188" s="35"/>
      <c r="O3188" s="35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5"/>
      <c r="AA3188" s="35"/>
      <c r="AB3188" s="35"/>
      <c r="AC3188" s="35"/>
      <c r="AD3188" s="35"/>
      <c r="AE3188" s="35"/>
      <c r="AF3188" s="35"/>
      <c r="AG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CC3188" s="30"/>
      <c r="CD3188" s="30"/>
      <c r="CE3188" s="30"/>
      <c r="CF3188" s="30"/>
      <c r="CG3188" s="30"/>
      <c r="CH3188" s="30"/>
      <c r="CI3188" s="30"/>
      <c r="CJ3188" s="30"/>
      <c r="CK3188" s="30"/>
      <c r="CN3188" s="30"/>
      <c r="CO3188" s="30"/>
      <c r="CP3188" s="30"/>
      <c r="CQ3188" s="30"/>
      <c r="CR3188" s="30"/>
      <c r="CS3188" s="30"/>
      <c r="CT3188" s="30"/>
      <c r="CU3188" s="30"/>
      <c r="CW3188" s="30"/>
      <c r="CX3188" s="30"/>
      <c r="CY3188" s="30"/>
      <c r="CZ3188" s="30"/>
      <c r="DA3188" s="30"/>
      <c r="DB3188" s="30"/>
      <c r="DC3188" s="30"/>
      <c r="DD3188" s="30"/>
    </row>
    <row r="3189" spans="1:109" ht="1.5" customHeight="1" x14ac:dyDescent="0.2">
      <c r="A3189" s="41"/>
    </row>
    <row r="3190" spans="1:109" ht="6.75" customHeight="1" x14ac:dyDescent="0.2"/>
    <row r="3191" spans="1:109" ht="18.75" customHeight="1" x14ac:dyDescent="0.2">
      <c r="A3191" s="34" t="s">
        <v>611</v>
      </c>
      <c r="B3191" s="34"/>
      <c r="C3191" s="34"/>
      <c r="D3191" s="34"/>
      <c r="E3191" s="34"/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4"/>
      <c r="AE3191" s="34"/>
      <c r="AF3191" s="34"/>
      <c r="AG3191" s="34"/>
      <c r="AH3191" s="34"/>
      <c r="AI3191" s="34"/>
      <c r="AJ3191" s="34"/>
      <c r="AK3191" s="34"/>
      <c r="AL3191" s="34"/>
      <c r="AM3191" s="34"/>
      <c r="AN3191" s="34"/>
      <c r="AO3191" s="34"/>
      <c r="AP3191" s="34"/>
      <c r="AQ3191" s="34"/>
      <c r="AR3191" s="34"/>
      <c r="AS3191" s="34"/>
      <c r="AT3191" s="34"/>
      <c r="AU3191" s="34"/>
      <c r="AV3191" s="34"/>
      <c r="AW3191" s="34"/>
      <c r="AX3191" s="34"/>
      <c r="AY3191" s="34"/>
      <c r="AZ3191" s="34"/>
      <c r="BA3191" s="34"/>
      <c r="BB3191" s="34"/>
      <c r="BC3191" s="34"/>
      <c r="BD3191" s="34"/>
      <c r="BE3191" s="34"/>
      <c r="BF3191" s="34"/>
      <c r="BG3191" s="34"/>
      <c r="BH3191" s="34"/>
      <c r="BI3191" s="34"/>
      <c r="BJ3191" s="34"/>
      <c r="BK3191" s="34"/>
      <c r="BL3191" s="34"/>
      <c r="BM3191" s="34"/>
      <c r="BN3191" s="34"/>
      <c r="BO3191" s="34"/>
      <c r="BP3191" s="34"/>
      <c r="BQ3191" s="34"/>
      <c r="BR3191" s="34"/>
      <c r="BS3191" s="34"/>
      <c r="BT3191" s="34"/>
      <c r="BU3191" s="34"/>
      <c r="BV3191" s="34"/>
      <c r="BW3191" s="34"/>
      <c r="BX3191" s="34"/>
      <c r="BY3191" s="34"/>
      <c r="BZ3191" s="34"/>
      <c r="CA3191" s="34"/>
      <c r="CB3191" s="34"/>
      <c r="CC3191" s="34"/>
      <c r="CD3191" s="34"/>
      <c r="CE3191" s="34"/>
      <c r="CF3191" s="34"/>
      <c r="CG3191" s="34"/>
      <c r="CH3191" s="34"/>
      <c r="CI3191" s="34"/>
      <c r="CJ3191" s="34"/>
      <c r="CK3191" s="34"/>
      <c r="CL3191" s="34"/>
      <c r="CM3191" s="34"/>
      <c r="CN3191" s="34"/>
      <c r="CO3191" s="34"/>
      <c r="CP3191" s="34"/>
      <c r="CQ3191" s="34"/>
      <c r="CR3191" s="34"/>
      <c r="CS3191" s="34"/>
      <c r="CT3191" s="34"/>
      <c r="CU3191" s="34"/>
      <c r="CV3191" s="34"/>
      <c r="CW3191" s="34"/>
      <c r="CX3191" s="34"/>
      <c r="CY3191" s="34"/>
      <c r="CZ3191" s="34"/>
      <c r="DA3191" s="34"/>
      <c r="DB3191" s="34"/>
      <c r="DC3191" s="34"/>
      <c r="DD3191" s="34"/>
      <c r="DE3191" s="34"/>
    </row>
    <row r="3192" spans="1:109" ht="13.5" customHeight="1" x14ac:dyDescent="0.2"/>
    <row r="3193" spans="1:109" ht="7.5" customHeight="1" x14ac:dyDescent="0.2"/>
    <row r="3194" spans="1:109" ht="17.25" customHeight="1" x14ac:dyDescent="0.2">
      <c r="A3194" s="35" t="s">
        <v>346</v>
      </c>
      <c r="B3194" s="35"/>
      <c r="C3194" s="35"/>
      <c r="G3194" s="35" t="s">
        <v>347</v>
      </c>
      <c r="H3194" s="35"/>
      <c r="J3194" s="40"/>
      <c r="K3194" s="40"/>
      <c r="L3194" s="40"/>
      <c r="M3194" s="40"/>
      <c r="O3194" s="35" t="s">
        <v>348</v>
      </c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5"/>
      <c r="AA3194" s="35"/>
      <c r="AB3194" s="35"/>
      <c r="AC3194" s="35"/>
      <c r="AD3194" s="35"/>
      <c r="AE3194" s="35"/>
      <c r="AF3194" s="35"/>
      <c r="AG3194" s="35"/>
      <c r="AH3194" s="35"/>
      <c r="AI3194" s="35"/>
      <c r="AJ3194" s="35"/>
      <c r="AK3194" s="35"/>
      <c r="AL3194" s="35"/>
      <c r="AM3194" s="35"/>
      <c r="AN3194" s="35"/>
      <c r="AW3194" s="36" t="s">
        <v>349</v>
      </c>
      <c r="AX3194" s="36"/>
      <c r="AY3194" s="36"/>
      <c r="AZ3194" s="36"/>
      <c r="BA3194" s="36"/>
      <c r="BB3194" s="36"/>
      <c r="BC3194" s="36"/>
      <c r="BD3194" s="36"/>
      <c r="BE3194" s="36"/>
      <c r="BF3194" s="36"/>
      <c r="BG3194" s="36" t="s">
        <v>350</v>
      </c>
      <c r="BH3194" s="36"/>
      <c r="BI3194" s="36"/>
      <c r="BJ3194" s="36"/>
      <c r="BK3194" s="36"/>
      <c r="BL3194" s="36"/>
      <c r="BM3194" s="36"/>
      <c r="BN3194" s="36"/>
      <c r="BO3194" s="36"/>
      <c r="BP3194" s="36"/>
      <c r="BR3194" s="36" t="s">
        <v>21</v>
      </c>
      <c r="BS3194" s="36"/>
      <c r="BT3194" s="36"/>
      <c r="BU3194" s="36"/>
      <c r="BV3194" s="36"/>
      <c r="BW3194" s="36"/>
      <c r="BX3194" s="36"/>
      <c r="BY3194" s="36"/>
      <c r="BZ3194" s="36"/>
      <c r="CA3194" s="36"/>
      <c r="CC3194" s="36" t="s">
        <v>351</v>
      </c>
      <c r="CD3194" s="36"/>
      <c r="CE3194" s="36"/>
      <c r="CF3194" s="36"/>
      <c r="CG3194" s="36"/>
      <c r="CH3194" s="36"/>
      <c r="CI3194" s="36"/>
      <c r="CJ3194" s="36"/>
      <c r="CK3194" s="36"/>
      <c r="CN3194" s="36" t="s">
        <v>352</v>
      </c>
      <c r="CO3194" s="36"/>
      <c r="CP3194" s="36"/>
      <c r="CQ3194" s="36"/>
      <c r="CR3194" s="36"/>
      <c r="CS3194" s="36"/>
      <c r="CT3194" s="36"/>
      <c r="CU3194" s="36"/>
      <c r="CW3194" s="36" t="s">
        <v>21</v>
      </c>
      <c r="CX3194" s="36"/>
      <c r="CY3194" s="36"/>
      <c r="CZ3194" s="36"/>
      <c r="DA3194" s="36"/>
      <c r="DB3194" s="36"/>
      <c r="DC3194" s="36"/>
      <c r="DD3194" s="36"/>
    </row>
    <row r="3195" spans="1:109" ht="9" customHeight="1" x14ac:dyDescent="0.2"/>
    <row r="3196" spans="1:109" ht="17.25" customHeight="1" x14ac:dyDescent="0.2">
      <c r="A3196" s="41"/>
      <c r="B3196" s="35" t="s">
        <v>616</v>
      </c>
      <c r="C3196" s="35"/>
      <c r="D3196" s="35"/>
      <c r="E3196" s="35"/>
      <c r="F3196" s="35"/>
      <c r="G3196" s="35"/>
      <c r="H3196" s="35"/>
      <c r="O3196" s="29" t="s">
        <v>613</v>
      </c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29"/>
      <c r="AE3196" s="29"/>
      <c r="AF3196" s="29"/>
      <c r="AG3196" s="29"/>
      <c r="AH3196" s="29"/>
      <c r="AI3196" s="29"/>
      <c r="AJ3196" s="29"/>
      <c r="AK3196" s="29"/>
      <c r="AL3196" s="29"/>
      <c r="AM3196" s="29"/>
      <c r="AN3196" s="29"/>
      <c r="AO3196" s="29"/>
      <c r="AP3196" s="29"/>
      <c r="AQ3196" s="29"/>
      <c r="AR3196" s="29"/>
      <c r="AS3196" s="29"/>
      <c r="AT3196" s="29"/>
    </row>
    <row r="3197" spans="1:109" ht="18" customHeight="1" x14ac:dyDescent="0.2">
      <c r="A3197" s="41"/>
      <c r="B3197" s="37" t="s">
        <v>616</v>
      </c>
      <c r="C3197" s="37"/>
      <c r="D3197" s="37"/>
      <c r="E3197" s="37"/>
      <c r="F3197" s="37"/>
      <c r="G3197" s="37"/>
      <c r="H3197" s="37"/>
      <c r="I3197" s="37" t="s">
        <v>391</v>
      </c>
      <c r="J3197" s="37"/>
      <c r="K3197" s="37"/>
      <c r="L3197" s="37"/>
      <c r="M3197" s="37"/>
      <c r="N3197" s="37"/>
      <c r="O3197" s="31" t="s">
        <v>392</v>
      </c>
      <c r="P3197" s="31"/>
      <c r="Q3197" s="31"/>
      <c r="R3197" s="31"/>
      <c r="S3197" s="31"/>
      <c r="T3197" s="31"/>
      <c r="U3197" s="31"/>
      <c r="V3197" s="31"/>
      <c r="W3197" s="31"/>
      <c r="X3197" s="31"/>
      <c r="Y3197" s="31"/>
      <c r="Z3197" s="31"/>
      <c r="AA3197" s="31"/>
      <c r="AB3197" s="31"/>
      <c r="AC3197" s="31"/>
      <c r="AD3197" s="31"/>
      <c r="AE3197" s="31"/>
      <c r="AF3197" s="31"/>
      <c r="AG3197" s="31"/>
      <c r="AH3197" s="31"/>
      <c r="AI3197" s="31"/>
      <c r="AJ3197" s="31"/>
      <c r="AK3197" s="31"/>
      <c r="AL3197" s="31"/>
      <c r="AM3197" s="31"/>
      <c r="AN3197" s="31"/>
      <c r="AO3197" s="31"/>
      <c r="AP3197" s="31"/>
      <c r="AQ3197" s="31"/>
      <c r="AR3197" s="31"/>
      <c r="AS3197" s="31"/>
      <c r="AT3197" s="31"/>
      <c r="AW3197" s="32">
        <v>-4996.88</v>
      </c>
      <c r="AX3197" s="32"/>
      <c r="AY3197" s="32"/>
      <c r="AZ3197" s="32"/>
      <c r="BA3197" s="32"/>
      <c r="BB3197" s="32"/>
      <c r="BC3197" s="32"/>
      <c r="BD3197" s="32"/>
      <c r="BE3197" s="32"/>
      <c r="BF3197" s="32"/>
      <c r="BG3197" s="32">
        <v>-10000</v>
      </c>
      <c r="BH3197" s="32"/>
      <c r="BI3197" s="32"/>
      <c r="BJ3197" s="32"/>
      <c r="BK3197" s="32"/>
      <c r="BL3197" s="32"/>
      <c r="BM3197" s="32"/>
      <c r="BN3197" s="32"/>
      <c r="BO3197" s="32"/>
      <c r="BP3197" s="32"/>
      <c r="BR3197" s="32">
        <v>5003.12</v>
      </c>
      <c r="BS3197" s="32"/>
      <c r="BT3197" s="32"/>
      <c r="BU3197" s="32"/>
      <c r="BV3197" s="32"/>
      <c r="BW3197" s="32"/>
      <c r="BX3197" s="32"/>
      <c r="BY3197" s="32"/>
      <c r="BZ3197" s="32"/>
      <c r="CA3197" s="32"/>
      <c r="CC3197" s="32">
        <v>-5238.38</v>
      </c>
      <c r="CD3197" s="32"/>
      <c r="CE3197" s="32"/>
      <c r="CF3197" s="32"/>
      <c r="CG3197" s="32"/>
      <c r="CH3197" s="32"/>
      <c r="CI3197" s="32"/>
      <c r="CJ3197" s="32"/>
      <c r="CK3197" s="32"/>
      <c r="CN3197" s="32">
        <v>-10000</v>
      </c>
      <c r="CO3197" s="32"/>
      <c r="CP3197" s="32"/>
      <c r="CQ3197" s="32"/>
      <c r="CR3197" s="32"/>
      <c r="CS3197" s="32"/>
      <c r="CT3197" s="32"/>
      <c r="CU3197" s="32"/>
      <c r="CW3197" s="32">
        <v>4761.62</v>
      </c>
      <c r="CX3197" s="32"/>
      <c r="CY3197" s="32"/>
      <c r="CZ3197" s="32"/>
      <c r="DA3197" s="32"/>
      <c r="DB3197" s="32"/>
      <c r="DC3197" s="32"/>
      <c r="DD3197" s="32"/>
    </row>
    <row r="3198" spans="1:109" ht="18" customHeight="1" x14ac:dyDescent="0.2">
      <c r="A3198" s="41"/>
      <c r="B3198" s="37" t="s">
        <v>616</v>
      </c>
      <c r="C3198" s="37"/>
      <c r="D3198" s="37"/>
      <c r="E3198" s="37"/>
      <c r="F3198" s="37"/>
      <c r="G3198" s="37"/>
      <c r="H3198" s="37"/>
      <c r="I3198" s="37" t="s">
        <v>50</v>
      </c>
      <c r="J3198" s="37"/>
      <c r="K3198" s="37"/>
      <c r="L3198" s="37"/>
      <c r="M3198" s="37"/>
      <c r="N3198" s="37"/>
      <c r="O3198" s="31" t="s">
        <v>393</v>
      </c>
      <c r="P3198" s="31"/>
      <c r="Q3198" s="31"/>
      <c r="R3198" s="31"/>
      <c r="S3198" s="31"/>
      <c r="T3198" s="31"/>
      <c r="U3198" s="31"/>
      <c r="V3198" s="31"/>
      <c r="W3198" s="31"/>
      <c r="X3198" s="31"/>
      <c r="Y3198" s="31"/>
      <c r="Z3198" s="31"/>
      <c r="AA3198" s="31"/>
      <c r="AB3198" s="31"/>
      <c r="AC3198" s="31"/>
      <c r="AD3198" s="31"/>
      <c r="AE3198" s="31"/>
      <c r="AF3198" s="31"/>
      <c r="AG3198" s="31"/>
      <c r="AH3198" s="31"/>
      <c r="AI3198" s="31"/>
      <c r="AJ3198" s="31"/>
      <c r="AK3198" s="31"/>
      <c r="AL3198" s="31"/>
      <c r="AM3198" s="31"/>
      <c r="AN3198" s="31"/>
      <c r="AO3198" s="31"/>
      <c r="AP3198" s="31"/>
      <c r="AQ3198" s="31"/>
      <c r="AR3198" s="31"/>
      <c r="AS3198" s="31"/>
      <c r="AT3198" s="31"/>
      <c r="AW3198" s="32">
        <v>-4996.88</v>
      </c>
      <c r="AX3198" s="32"/>
      <c r="AY3198" s="32"/>
      <c r="AZ3198" s="32"/>
      <c r="BA3198" s="32"/>
      <c r="BB3198" s="32"/>
      <c r="BC3198" s="32"/>
      <c r="BD3198" s="32"/>
      <c r="BE3198" s="32"/>
      <c r="BF3198" s="32"/>
      <c r="BG3198" s="32">
        <v>-10000</v>
      </c>
      <c r="BH3198" s="32"/>
      <c r="BI3198" s="32"/>
      <c r="BJ3198" s="32"/>
      <c r="BK3198" s="32"/>
      <c r="BL3198" s="32"/>
      <c r="BM3198" s="32"/>
      <c r="BN3198" s="32"/>
      <c r="BO3198" s="32"/>
      <c r="BP3198" s="32"/>
      <c r="BR3198" s="32">
        <v>5003.12</v>
      </c>
      <c r="BS3198" s="32"/>
      <c r="BT3198" s="32"/>
      <c r="BU3198" s="32"/>
      <c r="BV3198" s="32"/>
      <c r="BW3198" s="32"/>
      <c r="BX3198" s="32"/>
      <c r="BY3198" s="32"/>
      <c r="BZ3198" s="32"/>
      <c r="CA3198" s="32"/>
    </row>
    <row r="3199" spans="1:109" ht="18" customHeight="1" x14ac:dyDescent="0.2">
      <c r="A3199" s="41"/>
      <c r="B3199" s="37" t="s">
        <v>616</v>
      </c>
      <c r="C3199" s="37"/>
      <c r="D3199" s="37"/>
      <c r="E3199" s="37"/>
      <c r="F3199" s="37"/>
      <c r="G3199" s="37"/>
      <c r="H3199" s="37"/>
      <c r="I3199" s="37" t="s">
        <v>89</v>
      </c>
      <c r="J3199" s="37"/>
      <c r="K3199" s="37"/>
      <c r="L3199" s="37"/>
      <c r="M3199" s="37"/>
      <c r="N3199" s="37"/>
      <c r="O3199" s="31" t="s">
        <v>90</v>
      </c>
      <c r="P3199" s="31"/>
      <c r="Q3199" s="31"/>
      <c r="R3199" s="31"/>
      <c r="S3199" s="31"/>
      <c r="T3199" s="31"/>
      <c r="U3199" s="31"/>
      <c r="V3199" s="31"/>
      <c r="W3199" s="31"/>
      <c r="X3199" s="31"/>
      <c r="Y3199" s="31"/>
      <c r="Z3199" s="31"/>
      <c r="AA3199" s="31"/>
      <c r="AB3199" s="31"/>
      <c r="AC3199" s="31"/>
      <c r="AD3199" s="31"/>
      <c r="AE3199" s="31"/>
      <c r="AF3199" s="31"/>
      <c r="AG3199" s="31"/>
      <c r="AH3199" s="31"/>
      <c r="AI3199" s="31"/>
      <c r="AJ3199" s="31"/>
      <c r="AK3199" s="31"/>
      <c r="AL3199" s="31"/>
      <c r="AM3199" s="31"/>
      <c r="AN3199" s="31"/>
      <c r="AO3199" s="31"/>
      <c r="AP3199" s="31"/>
      <c r="AQ3199" s="31"/>
      <c r="AR3199" s="31"/>
      <c r="AS3199" s="31"/>
      <c r="AT3199" s="31"/>
      <c r="CC3199" s="32">
        <v>0</v>
      </c>
      <c r="CD3199" s="32"/>
      <c r="CE3199" s="32"/>
      <c r="CF3199" s="32"/>
      <c r="CG3199" s="32"/>
      <c r="CH3199" s="32"/>
      <c r="CI3199" s="32"/>
      <c r="CJ3199" s="32"/>
      <c r="CK3199" s="32"/>
      <c r="CN3199" s="32">
        <v>0</v>
      </c>
      <c r="CO3199" s="32"/>
      <c r="CP3199" s="32"/>
      <c r="CQ3199" s="32"/>
      <c r="CR3199" s="32"/>
      <c r="CS3199" s="32"/>
      <c r="CT3199" s="32"/>
      <c r="CU3199" s="32"/>
      <c r="CW3199" s="32">
        <v>0</v>
      </c>
      <c r="CX3199" s="32"/>
      <c r="CY3199" s="32"/>
      <c r="CZ3199" s="32"/>
      <c r="DA3199" s="32"/>
      <c r="DB3199" s="32"/>
      <c r="DC3199" s="32"/>
      <c r="DD3199" s="32"/>
    </row>
    <row r="3200" spans="1:109" ht="18" customHeight="1" x14ac:dyDescent="0.2">
      <c r="A3200" s="41"/>
      <c r="B3200" s="37" t="s">
        <v>616</v>
      </c>
      <c r="C3200" s="37"/>
      <c r="D3200" s="37"/>
      <c r="E3200" s="37"/>
      <c r="F3200" s="37"/>
      <c r="G3200" s="37"/>
      <c r="H3200" s="37"/>
      <c r="I3200" s="37" t="s">
        <v>91</v>
      </c>
      <c r="J3200" s="37"/>
      <c r="K3200" s="37"/>
      <c r="L3200" s="37"/>
      <c r="M3200" s="37"/>
      <c r="N3200" s="37"/>
      <c r="O3200" s="31" t="s">
        <v>92</v>
      </c>
      <c r="P3200" s="31"/>
      <c r="Q3200" s="31"/>
      <c r="R3200" s="31"/>
      <c r="S3200" s="31"/>
      <c r="T3200" s="31"/>
      <c r="U3200" s="31"/>
      <c r="V3200" s="31"/>
      <c r="W3200" s="31"/>
      <c r="X3200" s="31"/>
      <c r="Y3200" s="31"/>
      <c r="Z3200" s="31"/>
      <c r="AA3200" s="31"/>
      <c r="AB3200" s="31"/>
      <c r="AC3200" s="31"/>
      <c r="AD3200" s="31"/>
      <c r="AE3200" s="31"/>
      <c r="AF3200" s="31"/>
      <c r="AG3200" s="31"/>
      <c r="AH3200" s="31"/>
      <c r="AI3200" s="31"/>
      <c r="AJ3200" s="31"/>
      <c r="AK3200" s="31"/>
      <c r="AL3200" s="31"/>
      <c r="AM3200" s="31"/>
      <c r="AN3200" s="31"/>
      <c r="AO3200" s="31"/>
      <c r="AP3200" s="31"/>
      <c r="AQ3200" s="31"/>
      <c r="AR3200" s="31"/>
      <c r="AS3200" s="31"/>
      <c r="AT3200" s="31"/>
      <c r="CC3200" s="32">
        <v>-5238.38</v>
      </c>
      <c r="CD3200" s="32"/>
      <c r="CE3200" s="32"/>
      <c r="CF3200" s="32"/>
      <c r="CG3200" s="32"/>
      <c r="CH3200" s="32"/>
      <c r="CI3200" s="32"/>
      <c r="CJ3200" s="32"/>
      <c r="CK3200" s="32"/>
      <c r="CN3200" s="32">
        <v>-10000</v>
      </c>
      <c r="CO3200" s="32"/>
      <c r="CP3200" s="32"/>
      <c r="CQ3200" s="32"/>
      <c r="CR3200" s="32"/>
      <c r="CS3200" s="32"/>
      <c r="CT3200" s="32"/>
      <c r="CU3200" s="32"/>
      <c r="CW3200" s="32">
        <v>4761.62</v>
      </c>
      <c r="CX3200" s="32"/>
      <c r="CY3200" s="32"/>
      <c r="CZ3200" s="32"/>
      <c r="DA3200" s="32"/>
      <c r="DB3200" s="32"/>
      <c r="DC3200" s="32"/>
      <c r="DD3200" s="32"/>
    </row>
    <row r="3201" spans="1:109" ht="18" customHeight="1" x14ac:dyDescent="0.2">
      <c r="A3201" s="41"/>
      <c r="B3201" s="37" t="s">
        <v>616</v>
      </c>
      <c r="C3201" s="37"/>
      <c r="D3201" s="37"/>
      <c r="E3201" s="37"/>
      <c r="F3201" s="37"/>
      <c r="G3201" s="37"/>
      <c r="H3201" s="37"/>
      <c r="I3201" s="37" t="s">
        <v>109</v>
      </c>
      <c r="J3201" s="37"/>
      <c r="K3201" s="37"/>
      <c r="L3201" s="37"/>
      <c r="M3201" s="37"/>
      <c r="N3201" s="37"/>
      <c r="O3201" s="31" t="s">
        <v>110</v>
      </c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  <c r="AE3201" s="31"/>
      <c r="AF3201" s="31"/>
      <c r="AG3201" s="31"/>
      <c r="AH3201" s="31"/>
      <c r="AI3201" s="31"/>
      <c r="AJ3201" s="31"/>
      <c r="AK3201" s="31"/>
      <c r="AL3201" s="31"/>
      <c r="AM3201" s="31"/>
      <c r="AN3201" s="31"/>
      <c r="AO3201" s="31"/>
      <c r="AP3201" s="31"/>
      <c r="AQ3201" s="31"/>
      <c r="AR3201" s="31"/>
      <c r="AS3201" s="31"/>
      <c r="AT3201" s="31"/>
      <c r="CC3201" s="32">
        <v>0</v>
      </c>
      <c r="CD3201" s="32"/>
      <c r="CE3201" s="32"/>
      <c r="CF3201" s="32"/>
      <c r="CG3201" s="32"/>
      <c r="CH3201" s="32"/>
      <c r="CI3201" s="32"/>
      <c r="CJ3201" s="32"/>
      <c r="CK3201" s="32"/>
      <c r="CN3201" s="32">
        <v>0</v>
      </c>
      <c r="CO3201" s="32"/>
      <c r="CP3201" s="32"/>
      <c r="CQ3201" s="32"/>
      <c r="CR3201" s="32"/>
      <c r="CS3201" s="32"/>
      <c r="CT3201" s="32"/>
      <c r="CU3201" s="32"/>
      <c r="CW3201" s="32">
        <v>0</v>
      </c>
      <c r="CX3201" s="32"/>
      <c r="CY3201" s="32"/>
      <c r="CZ3201" s="32"/>
      <c r="DA3201" s="32"/>
      <c r="DB3201" s="32"/>
      <c r="DC3201" s="32"/>
      <c r="DD3201" s="32"/>
    </row>
    <row r="3202" spans="1:109" ht="18" customHeight="1" x14ac:dyDescent="0.2">
      <c r="A3202" s="41"/>
      <c r="B3202" s="37" t="s">
        <v>616</v>
      </c>
      <c r="C3202" s="37"/>
      <c r="D3202" s="37"/>
      <c r="E3202" s="37"/>
      <c r="F3202" s="37"/>
      <c r="G3202" s="37"/>
      <c r="H3202" s="37"/>
      <c r="I3202" s="37" t="s">
        <v>111</v>
      </c>
      <c r="J3202" s="37"/>
      <c r="K3202" s="37"/>
      <c r="L3202" s="37"/>
      <c r="M3202" s="37"/>
      <c r="N3202" s="37"/>
      <c r="O3202" s="31" t="s">
        <v>112</v>
      </c>
      <c r="P3202" s="31"/>
      <c r="Q3202" s="31"/>
      <c r="R3202" s="31"/>
      <c r="S3202" s="31"/>
      <c r="T3202" s="31"/>
      <c r="U3202" s="31"/>
      <c r="V3202" s="31"/>
      <c r="W3202" s="31"/>
      <c r="X3202" s="31"/>
      <c r="Y3202" s="31"/>
      <c r="Z3202" s="31"/>
      <c r="AA3202" s="31"/>
      <c r="AB3202" s="31"/>
      <c r="AC3202" s="31"/>
      <c r="AD3202" s="31"/>
      <c r="AE3202" s="31"/>
      <c r="AF3202" s="31"/>
      <c r="AG3202" s="31"/>
      <c r="AH3202" s="31"/>
      <c r="AI3202" s="31"/>
      <c r="AJ3202" s="31"/>
      <c r="AK3202" s="31"/>
      <c r="AL3202" s="31"/>
      <c r="AM3202" s="31"/>
      <c r="AN3202" s="31"/>
      <c r="AO3202" s="31"/>
      <c r="AP3202" s="31"/>
      <c r="AQ3202" s="31"/>
      <c r="AR3202" s="31"/>
      <c r="AS3202" s="31"/>
      <c r="AT3202" s="31"/>
      <c r="CC3202" s="32">
        <v>-5238.38</v>
      </c>
      <c r="CD3202" s="32"/>
      <c r="CE3202" s="32"/>
      <c r="CF3202" s="32"/>
      <c r="CG3202" s="32"/>
      <c r="CH3202" s="32"/>
      <c r="CI3202" s="32"/>
      <c r="CJ3202" s="32"/>
      <c r="CK3202" s="32"/>
      <c r="CN3202" s="32">
        <v>-10000</v>
      </c>
      <c r="CO3202" s="32"/>
      <c r="CP3202" s="32"/>
      <c r="CQ3202" s="32"/>
      <c r="CR3202" s="32"/>
      <c r="CS3202" s="32"/>
      <c r="CT3202" s="32"/>
      <c r="CU3202" s="32"/>
      <c r="CW3202" s="32">
        <v>4761.62</v>
      </c>
      <c r="CX3202" s="32"/>
      <c r="CY3202" s="32"/>
      <c r="CZ3202" s="32"/>
      <c r="DA3202" s="32"/>
      <c r="DB3202" s="32"/>
      <c r="DC3202" s="32"/>
      <c r="DD3202" s="32"/>
    </row>
    <row r="3203" spans="1:109" ht="16.5" customHeight="1" x14ac:dyDescent="0.2">
      <c r="A3203" s="41"/>
      <c r="B3203" s="41"/>
      <c r="C3203" s="37" t="s">
        <v>616</v>
      </c>
      <c r="D3203" s="37"/>
      <c r="E3203" s="37"/>
      <c r="F3203" s="37"/>
      <c r="G3203" s="37"/>
      <c r="H3203" s="37"/>
      <c r="I3203" s="37"/>
      <c r="J3203" s="37" t="s">
        <v>117</v>
      </c>
      <c r="K3203" s="37"/>
      <c r="L3203" s="37"/>
      <c r="M3203" s="37"/>
      <c r="N3203" s="37"/>
      <c r="O3203" s="37"/>
      <c r="P3203" s="31" t="s">
        <v>118</v>
      </c>
      <c r="Q3203" s="31"/>
      <c r="R3203" s="31"/>
      <c r="S3203" s="31"/>
      <c r="T3203" s="31"/>
      <c r="U3203" s="31"/>
      <c r="V3203" s="31"/>
      <c r="W3203" s="31"/>
      <c r="X3203" s="31"/>
      <c r="Y3203" s="31"/>
      <c r="Z3203" s="31"/>
      <c r="AA3203" s="31"/>
      <c r="AB3203" s="31"/>
      <c r="AC3203" s="31"/>
      <c r="AD3203" s="31"/>
      <c r="AE3203" s="31"/>
      <c r="AF3203" s="31"/>
      <c r="AG3203" s="31"/>
      <c r="AH3203" s="31"/>
      <c r="AI3203" s="31"/>
      <c r="AJ3203" s="31"/>
      <c r="AK3203" s="31"/>
      <c r="AL3203" s="31"/>
      <c r="AM3203" s="31"/>
      <c r="AN3203" s="31"/>
      <c r="AO3203" s="31"/>
      <c r="AP3203" s="31"/>
      <c r="AQ3203" s="31"/>
      <c r="AR3203" s="31"/>
      <c r="AS3203" s="31"/>
      <c r="AT3203" s="31"/>
      <c r="AU3203" s="31"/>
      <c r="CC3203" s="32">
        <v>0</v>
      </c>
      <c r="CD3203" s="32"/>
      <c r="CE3203" s="32"/>
      <c r="CF3203" s="32"/>
      <c r="CG3203" s="32"/>
      <c r="CH3203" s="32"/>
      <c r="CI3203" s="32"/>
      <c r="CJ3203" s="32"/>
      <c r="CK3203" s="32"/>
      <c r="CN3203" s="32">
        <v>0</v>
      </c>
      <c r="CO3203" s="32"/>
      <c r="CP3203" s="32"/>
      <c r="CQ3203" s="32"/>
      <c r="CR3203" s="32"/>
      <c r="CS3203" s="32"/>
      <c r="CT3203" s="32"/>
      <c r="CU3203" s="32"/>
      <c r="CW3203" s="32">
        <v>0</v>
      </c>
      <c r="CX3203" s="32"/>
      <c r="CY3203" s="32"/>
      <c r="CZ3203" s="32"/>
      <c r="DA3203" s="32"/>
      <c r="DB3203" s="32"/>
      <c r="DC3203" s="32"/>
      <c r="DD3203" s="32"/>
    </row>
    <row r="3204" spans="1:109" ht="0.75" customHeight="1" x14ac:dyDescent="0.2">
      <c r="A3204" s="41"/>
      <c r="B3204" s="41"/>
    </row>
    <row r="3205" spans="1:109" ht="7.5" customHeight="1" x14ac:dyDescent="0.2"/>
    <row r="3206" spans="1:109" ht="17.25" customHeight="1" x14ac:dyDescent="0.2">
      <c r="A3206" s="41"/>
      <c r="B3206" s="35" t="s">
        <v>617</v>
      </c>
      <c r="C3206" s="35"/>
      <c r="D3206" s="35"/>
      <c r="E3206" s="35"/>
      <c r="F3206" s="35"/>
      <c r="G3206" s="35"/>
      <c r="H3206" s="35"/>
      <c r="O3206" s="29" t="s">
        <v>618</v>
      </c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</row>
    <row r="3207" spans="1:109" ht="18" customHeight="1" x14ac:dyDescent="0.2">
      <c r="A3207" s="41"/>
      <c r="B3207" s="37" t="s">
        <v>617</v>
      </c>
      <c r="C3207" s="37"/>
      <c r="D3207" s="37"/>
      <c r="E3207" s="37"/>
      <c r="F3207" s="37"/>
      <c r="G3207" s="37"/>
      <c r="H3207" s="37"/>
      <c r="I3207" s="37" t="s">
        <v>391</v>
      </c>
      <c r="J3207" s="37"/>
      <c r="K3207" s="37"/>
      <c r="L3207" s="37"/>
      <c r="M3207" s="37"/>
      <c r="N3207" s="37"/>
      <c r="O3207" s="31" t="s">
        <v>392</v>
      </c>
      <c r="P3207" s="31"/>
      <c r="Q3207" s="31"/>
      <c r="R3207" s="31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1"/>
      <c r="AC3207" s="31"/>
      <c r="AD3207" s="31"/>
      <c r="AE3207" s="31"/>
      <c r="AF3207" s="31"/>
      <c r="AG3207" s="31"/>
      <c r="AH3207" s="31"/>
      <c r="AI3207" s="31"/>
      <c r="AJ3207" s="31"/>
      <c r="AK3207" s="31"/>
      <c r="AL3207" s="31"/>
      <c r="AM3207" s="31"/>
      <c r="AN3207" s="31"/>
      <c r="AO3207" s="31"/>
      <c r="AP3207" s="31"/>
      <c r="AQ3207" s="31"/>
      <c r="AR3207" s="31"/>
      <c r="AS3207" s="31"/>
      <c r="AT3207" s="31"/>
      <c r="AW3207" s="32">
        <v>-13065.35</v>
      </c>
      <c r="AX3207" s="32"/>
      <c r="AY3207" s="32"/>
      <c r="AZ3207" s="32"/>
      <c r="BA3207" s="32"/>
      <c r="BB3207" s="32"/>
      <c r="BC3207" s="32"/>
      <c r="BD3207" s="32"/>
      <c r="BE3207" s="32"/>
      <c r="BF3207" s="32"/>
      <c r="BG3207" s="32">
        <v>-18500</v>
      </c>
      <c r="BH3207" s="32"/>
      <c r="BI3207" s="32"/>
      <c r="BJ3207" s="32"/>
      <c r="BK3207" s="32"/>
      <c r="BL3207" s="32"/>
      <c r="BM3207" s="32"/>
      <c r="BN3207" s="32"/>
      <c r="BO3207" s="32"/>
      <c r="BP3207" s="32"/>
      <c r="BR3207" s="32">
        <v>5434.65</v>
      </c>
      <c r="BS3207" s="32"/>
      <c r="BT3207" s="32"/>
      <c r="BU3207" s="32"/>
      <c r="BV3207" s="32"/>
      <c r="BW3207" s="32"/>
      <c r="BX3207" s="32"/>
      <c r="BY3207" s="32"/>
      <c r="BZ3207" s="32"/>
      <c r="CA3207" s="32"/>
      <c r="CC3207" s="32">
        <v>-13306.85</v>
      </c>
      <c r="CD3207" s="32"/>
      <c r="CE3207" s="32"/>
      <c r="CF3207" s="32"/>
      <c r="CG3207" s="32"/>
      <c r="CH3207" s="32"/>
      <c r="CI3207" s="32"/>
      <c r="CJ3207" s="32"/>
      <c r="CK3207" s="32"/>
      <c r="CN3207" s="32">
        <v>-18500</v>
      </c>
      <c r="CO3207" s="32"/>
      <c r="CP3207" s="32"/>
      <c r="CQ3207" s="32"/>
      <c r="CR3207" s="32"/>
      <c r="CS3207" s="32"/>
      <c r="CT3207" s="32"/>
      <c r="CU3207" s="32"/>
      <c r="CW3207" s="32">
        <v>5193.1499999999996</v>
      </c>
      <c r="CX3207" s="32"/>
      <c r="CY3207" s="32"/>
      <c r="CZ3207" s="32"/>
      <c r="DA3207" s="32"/>
      <c r="DB3207" s="32"/>
      <c r="DC3207" s="32"/>
      <c r="DD3207" s="32"/>
    </row>
    <row r="3208" spans="1:109" ht="18" customHeight="1" x14ac:dyDescent="0.2">
      <c r="A3208" s="41"/>
      <c r="B3208" s="37" t="s">
        <v>617</v>
      </c>
      <c r="C3208" s="37"/>
      <c r="D3208" s="37"/>
      <c r="E3208" s="37"/>
      <c r="F3208" s="37"/>
      <c r="G3208" s="37"/>
      <c r="H3208" s="37"/>
      <c r="I3208" s="37" t="s">
        <v>50</v>
      </c>
      <c r="J3208" s="37"/>
      <c r="K3208" s="37"/>
      <c r="L3208" s="37"/>
      <c r="M3208" s="37"/>
      <c r="N3208" s="37"/>
      <c r="O3208" s="31" t="s">
        <v>393</v>
      </c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31"/>
      <c r="AI3208" s="31"/>
      <c r="AJ3208" s="31"/>
      <c r="AK3208" s="31"/>
      <c r="AL3208" s="31"/>
      <c r="AM3208" s="31"/>
      <c r="AN3208" s="31"/>
      <c r="AO3208" s="31"/>
      <c r="AP3208" s="31"/>
      <c r="AQ3208" s="31"/>
      <c r="AR3208" s="31"/>
      <c r="AS3208" s="31"/>
      <c r="AT3208" s="31"/>
      <c r="AW3208" s="32">
        <v>-13065.35</v>
      </c>
      <c r="AX3208" s="32"/>
      <c r="AY3208" s="32"/>
      <c r="AZ3208" s="32"/>
      <c r="BA3208" s="32"/>
      <c r="BB3208" s="32"/>
      <c r="BC3208" s="32"/>
      <c r="BD3208" s="32"/>
      <c r="BE3208" s="32"/>
      <c r="BF3208" s="32"/>
      <c r="BG3208" s="32">
        <v>-18500</v>
      </c>
      <c r="BH3208" s="32"/>
      <c r="BI3208" s="32"/>
      <c r="BJ3208" s="32"/>
      <c r="BK3208" s="32"/>
      <c r="BL3208" s="32"/>
      <c r="BM3208" s="32"/>
      <c r="BN3208" s="32"/>
      <c r="BO3208" s="32"/>
      <c r="BP3208" s="32"/>
      <c r="BR3208" s="32">
        <v>5434.65</v>
      </c>
      <c r="BS3208" s="32"/>
      <c r="BT3208" s="32"/>
      <c r="BU3208" s="32"/>
      <c r="BV3208" s="32"/>
      <c r="BW3208" s="32"/>
      <c r="BX3208" s="32"/>
      <c r="BY3208" s="32"/>
      <c r="BZ3208" s="32"/>
      <c r="CA3208" s="32"/>
    </row>
    <row r="3209" spans="1:109" ht="18" customHeight="1" x14ac:dyDescent="0.2">
      <c r="A3209" s="41"/>
      <c r="B3209" s="37" t="s">
        <v>617</v>
      </c>
      <c r="C3209" s="37"/>
      <c r="D3209" s="37"/>
      <c r="E3209" s="37"/>
      <c r="F3209" s="37"/>
      <c r="G3209" s="37"/>
      <c r="H3209" s="37"/>
      <c r="I3209" s="37" t="s">
        <v>89</v>
      </c>
      <c r="J3209" s="37"/>
      <c r="K3209" s="37"/>
      <c r="L3209" s="37"/>
      <c r="M3209" s="37"/>
      <c r="N3209" s="37"/>
      <c r="O3209" s="31" t="s">
        <v>90</v>
      </c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1"/>
      <c r="AC3209" s="31"/>
      <c r="AD3209" s="31"/>
      <c r="AE3209" s="31"/>
      <c r="AF3209" s="31"/>
      <c r="AG3209" s="31"/>
      <c r="AH3209" s="31"/>
      <c r="AI3209" s="31"/>
      <c r="AJ3209" s="31"/>
      <c r="AK3209" s="31"/>
      <c r="AL3209" s="31"/>
      <c r="AM3209" s="31"/>
      <c r="AN3209" s="31"/>
      <c r="AO3209" s="31"/>
      <c r="AP3209" s="31"/>
      <c r="AQ3209" s="31"/>
      <c r="AR3209" s="31"/>
      <c r="AS3209" s="31"/>
      <c r="AT3209" s="31"/>
      <c r="CC3209" s="32">
        <v>0</v>
      </c>
      <c r="CD3209" s="32"/>
      <c r="CE3209" s="32"/>
      <c r="CF3209" s="32"/>
      <c r="CG3209" s="32"/>
      <c r="CH3209" s="32"/>
      <c r="CI3209" s="32"/>
      <c r="CJ3209" s="32"/>
      <c r="CK3209" s="32"/>
      <c r="CN3209" s="32">
        <v>0</v>
      </c>
      <c r="CO3209" s="32"/>
      <c r="CP3209" s="32"/>
      <c r="CQ3209" s="32"/>
      <c r="CR3209" s="32"/>
      <c r="CS3209" s="32"/>
      <c r="CT3209" s="32"/>
      <c r="CU3209" s="32"/>
      <c r="CW3209" s="32">
        <v>0</v>
      </c>
      <c r="CX3209" s="32"/>
      <c r="CY3209" s="32"/>
      <c r="CZ3209" s="32"/>
      <c r="DA3209" s="32"/>
      <c r="DB3209" s="32"/>
      <c r="DC3209" s="32"/>
      <c r="DD3209" s="32"/>
    </row>
    <row r="3210" spans="1:109" ht="18" customHeight="1" x14ac:dyDescent="0.2">
      <c r="A3210" s="41"/>
      <c r="B3210" s="37" t="s">
        <v>617</v>
      </c>
      <c r="C3210" s="37"/>
      <c r="D3210" s="37"/>
      <c r="E3210" s="37"/>
      <c r="F3210" s="37"/>
      <c r="G3210" s="37"/>
      <c r="H3210" s="37"/>
      <c r="I3210" s="37" t="s">
        <v>91</v>
      </c>
      <c r="J3210" s="37"/>
      <c r="K3210" s="37"/>
      <c r="L3210" s="37"/>
      <c r="M3210" s="37"/>
      <c r="N3210" s="37"/>
      <c r="O3210" s="31" t="s">
        <v>92</v>
      </c>
      <c r="P3210" s="31"/>
      <c r="Q3210" s="31"/>
      <c r="R3210" s="31"/>
      <c r="S3210" s="31"/>
      <c r="T3210" s="31"/>
      <c r="U3210" s="31"/>
      <c r="V3210" s="31"/>
      <c r="W3210" s="31"/>
      <c r="X3210" s="31"/>
      <c r="Y3210" s="31"/>
      <c r="Z3210" s="31"/>
      <c r="AA3210" s="31"/>
      <c r="AB3210" s="31"/>
      <c r="AC3210" s="31"/>
      <c r="AD3210" s="31"/>
      <c r="AE3210" s="31"/>
      <c r="AF3210" s="31"/>
      <c r="AG3210" s="31"/>
      <c r="AH3210" s="31"/>
      <c r="AI3210" s="31"/>
      <c r="AJ3210" s="31"/>
      <c r="AK3210" s="31"/>
      <c r="AL3210" s="31"/>
      <c r="AM3210" s="31"/>
      <c r="AN3210" s="31"/>
      <c r="AO3210" s="31"/>
      <c r="AP3210" s="31"/>
      <c r="AQ3210" s="31"/>
      <c r="AR3210" s="31"/>
      <c r="AS3210" s="31"/>
      <c r="AT3210" s="31"/>
      <c r="CC3210" s="32">
        <v>-13306.85</v>
      </c>
      <c r="CD3210" s="32"/>
      <c r="CE3210" s="32"/>
      <c r="CF3210" s="32"/>
      <c r="CG3210" s="32"/>
      <c r="CH3210" s="32"/>
      <c r="CI3210" s="32"/>
      <c r="CJ3210" s="32"/>
      <c r="CK3210" s="32"/>
      <c r="CN3210" s="32">
        <v>-18500</v>
      </c>
      <c r="CO3210" s="32"/>
      <c r="CP3210" s="32"/>
      <c r="CQ3210" s="32"/>
      <c r="CR3210" s="32"/>
      <c r="CS3210" s="32"/>
      <c r="CT3210" s="32"/>
      <c r="CU3210" s="32"/>
      <c r="CW3210" s="32">
        <v>5193.1499999999996</v>
      </c>
      <c r="CX3210" s="32"/>
      <c r="CY3210" s="32"/>
      <c r="CZ3210" s="32"/>
      <c r="DA3210" s="32"/>
      <c r="DB3210" s="32"/>
      <c r="DC3210" s="32"/>
      <c r="DD3210" s="32"/>
    </row>
    <row r="3211" spans="1:109" ht="18" customHeight="1" x14ac:dyDescent="0.2">
      <c r="A3211" s="41"/>
      <c r="B3211" s="37" t="s">
        <v>617</v>
      </c>
      <c r="C3211" s="37"/>
      <c r="D3211" s="37"/>
      <c r="E3211" s="37"/>
      <c r="F3211" s="37"/>
      <c r="G3211" s="37"/>
      <c r="H3211" s="37"/>
      <c r="I3211" s="37" t="s">
        <v>109</v>
      </c>
      <c r="J3211" s="37"/>
      <c r="K3211" s="37"/>
      <c r="L3211" s="37"/>
      <c r="M3211" s="37"/>
      <c r="N3211" s="37"/>
      <c r="O3211" s="31" t="s">
        <v>110</v>
      </c>
      <c r="P3211" s="31"/>
      <c r="Q3211" s="31"/>
      <c r="R3211" s="31"/>
      <c r="S3211" s="31"/>
      <c r="T3211" s="31"/>
      <c r="U3211" s="31"/>
      <c r="V3211" s="31"/>
      <c r="W3211" s="31"/>
      <c r="X3211" s="31"/>
      <c r="Y3211" s="31"/>
      <c r="Z3211" s="31"/>
      <c r="AA3211" s="31"/>
      <c r="AB3211" s="31"/>
      <c r="AC3211" s="31"/>
      <c r="AD3211" s="31"/>
      <c r="AE3211" s="31"/>
      <c r="AF3211" s="31"/>
      <c r="AG3211" s="31"/>
      <c r="AH3211" s="31"/>
      <c r="AI3211" s="31"/>
      <c r="AJ3211" s="31"/>
      <c r="AK3211" s="31"/>
      <c r="AL3211" s="31"/>
      <c r="AM3211" s="31"/>
      <c r="AN3211" s="31"/>
      <c r="AO3211" s="31"/>
      <c r="AP3211" s="31"/>
      <c r="AQ3211" s="31"/>
      <c r="AR3211" s="31"/>
      <c r="AS3211" s="31"/>
      <c r="AT3211" s="31"/>
      <c r="CC3211" s="32">
        <v>0</v>
      </c>
      <c r="CD3211" s="32"/>
      <c r="CE3211" s="32"/>
      <c r="CF3211" s="32"/>
      <c r="CG3211" s="32"/>
      <c r="CH3211" s="32"/>
      <c r="CI3211" s="32"/>
      <c r="CJ3211" s="32"/>
      <c r="CK3211" s="32"/>
      <c r="CN3211" s="32">
        <v>0</v>
      </c>
      <c r="CO3211" s="32"/>
      <c r="CP3211" s="32"/>
      <c r="CQ3211" s="32"/>
      <c r="CR3211" s="32"/>
      <c r="CS3211" s="32"/>
      <c r="CT3211" s="32"/>
      <c r="CU3211" s="32"/>
      <c r="CW3211" s="32">
        <v>0</v>
      </c>
      <c r="CX3211" s="32"/>
      <c r="CY3211" s="32"/>
      <c r="CZ3211" s="32"/>
      <c r="DA3211" s="32"/>
      <c r="DB3211" s="32"/>
      <c r="DC3211" s="32"/>
      <c r="DD3211" s="32"/>
    </row>
    <row r="3212" spans="1:109" ht="18" customHeight="1" x14ac:dyDescent="0.2">
      <c r="A3212" s="41"/>
      <c r="B3212" s="37" t="s">
        <v>617</v>
      </c>
      <c r="C3212" s="37"/>
      <c r="D3212" s="37"/>
      <c r="E3212" s="37"/>
      <c r="F3212" s="37"/>
      <c r="G3212" s="37"/>
      <c r="H3212" s="37"/>
      <c r="I3212" s="37" t="s">
        <v>111</v>
      </c>
      <c r="J3212" s="37"/>
      <c r="K3212" s="37"/>
      <c r="L3212" s="37"/>
      <c r="M3212" s="37"/>
      <c r="N3212" s="37"/>
      <c r="O3212" s="31" t="s">
        <v>112</v>
      </c>
      <c r="P3212" s="31"/>
      <c r="Q3212" s="31"/>
      <c r="R3212" s="31"/>
      <c r="S3212" s="31"/>
      <c r="T3212" s="31"/>
      <c r="U3212" s="31"/>
      <c r="V3212" s="31"/>
      <c r="W3212" s="31"/>
      <c r="X3212" s="31"/>
      <c r="Y3212" s="31"/>
      <c r="Z3212" s="31"/>
      <c r="AA3212" s="31"/>
      <c r="AB3212" s="31"/>
      <c r="AC3212" s="31"/>
      <c r="AD3212" s="31"/>
      <c r="AE3212" s="31"/>
      <c r="AF3212" s="31"/>
      <c r="AG3212" s="31"/>
      <c r="AH3212" s="31"/>
      <c r="AI3212" s="31"/>
      <c r="AJ3212" s="31"/>
      <c r="AK3212" s="31"/>
      <c r="AL3212" s="31"/>
      <c r="AM3212" s="31"/>
      <c r="AN3212" s="31"/>
      <c r="AO3212" s="31"/>
      <c r="AP3212" s="31"/>
      <c r="AQ3212" s="31"/>
      <c r="AR3212" s="31"/>
      <c r="AS3212" s="31"/>
      <c r="AT3212" s="31"/>
      <c r="CC3212" s="32">
        <v>-13306.85</v>
      </c>
      <c r="CD3212" s="32"/>
      <c r="CE3212" s="32"/>
      <c r="CF3212" s="32"/>
      <c r="CG3212" s="32"/>
      <c r="CH3212" s="32"/>
      <c r="CI3212" s="32"/>
      <c r="CJ3212" s="32"/>
      <c r="CK3212" s="32"/>
      <c r="CN3212" s="32">
        <v>-18500</v>
      </c>
      <c r="CO3212" s="32"/>
      <c r="CP3212" s="32"/>
      <c r="CQ3212" s="32"/>
      <c r="CR3212" s="32"/>
      <c r="CS3212" s="32"/>
      <c r="CT3212" s="32"/>
      <c r="CU3212" s="32"/>
      <c r="CW3212" s="32">
        <v>5193.1499999999996</v>
      </c>
      <c r="CX3212" s="32"/>
      <c r="CY3212" s="32"/>
      <c r="CZ3212" s="32"/>
      <c r="DA3212" s="32"/>
      <c r="DB3212" s="32"/>
      <c r="DC3212" s="32"/>
      <c r="DD3212" s="32"/>
    </row>
    <row r="3213" spans="1:109" ht="18" customHeight="1" x14ac:dyDescent="0.2">
      <c r="A3213" s="41"/>
      <c r="B3213" s="37" t="s">
        <v>617</v>
      </c>
      <c r="C3213" s="37"/>
      <c r="D3213" s="37"/>
      <c r="E3213" s="37"/>
      <c r="F3213" s="37"/>
      <c r="G3213" s="37"/>
      <c r="H3213" s="37"/>
      <c r="I3213" s="37" t="s">
        <v>117</v>
      </c>
      <c r="J3213" s="37"/>
      <c r="K3213" s="37"/>
      <c r="L3213" s="37"/>
      <c r="M3213" s="37"/>
      <c r="N3213" s="37"/>
      <c r="O3213" s="31" t="s">
        <v>118</v>
      </c>
      <c r="P3213" s="31"/>
      <c r="Q3213" s="31"/>
      <c r="R3213" s="31"/>
      <c r="S3213" s="31"/>
      <c r="T3213" s="31"/>
      <c r="U3213" s="31"/>
      <c r="V3213" s="31"/>
      <c r="W3213" s="31"/>
      <c r="X3213" s="31"/>
      <c r="Y3213" s="31"/>
      <c r="Z3213" s="31"/>
      <c r="AA3213" s="31"/>
      <c r="AB3213" s="31"/>
      <c r="AC3213" s="31"/>
      <c r="AD3213" s="31"/>
      <c r="AE3213" s="31"/>
      <c r="AF3213" s="31"/>
      <c r="AG3213" s="31"/>
      <c r="AH3213" s="31"/>
      <c r="AI3213" s="31"/>
      <c r="AJ3213" s="31"/>
      <c r="AK3213" s="31"/>
      <c r="AL3213" s="31"/>
      <c r="AM3213" s="31"/>
      <c r="AN3213" s="31"/>
      <c r="AO3213" s="31"/>
      <c r="AP3213" s="31"/>
      <c r="AQ3213" s="31"/>
      <c r="AR3213" s="31"/>
      <c r="AS3213" s="31"/>
      <c r="AT3213" s="31"/>
      <c r="CC3213" s="32">
        <v>0</v>
      </c>
      <c r="CD3213" s="32"/>
      <c r="CE3213" s="32"/>
      <c r="CF3213" s="32"/>
      <c r="CG3213" s="32"/>
      <c r="CH3213" s="32"/>
      <c r="CI3213" s="32"/>
      <c r="CJ3213" s="32"/>
      <c r="CK3213" s="32"/>
      <c r="CN3213" s="32">
        <v>0</v>
      </c>
      <c r="CO3213" s="32"/>
      <c r="CP3213" s="32"/>
      <c r="CQ3213" s="32"/>
      <c r="CR3213" s="32"/>
      <c r="CS3213" s="32"/>
      <c r="CT3213" s="32"/>
      <c r="CU3213" s="32"/>
      <c r="CW3213" s="32">
        <v>0</v>
      </c>
      <c r="CX3213" s="32"/>
      <c r="CY3213" s="32"/>
      <c r="CZ3213" s="32"/>
      <c r="DA3213" s="32"/>
      <c r="DB3213" s="32"/>
      <c r="DC3213" s="32"/>
      <c r="DD3213" s="32"/>
    </row>
    <row r="3214" spans="1:109" ht="18.75" customHeight="1" x14ac:dyDescent="0.2">
      <c r="A3214" s="34" t="s">
        <v>619</v>
      </c>
      <c r="B3214" s="34"/>
      <c r="C3214" s="34"/>
      <c r="D3214" s="34"/>
      <c r="E3214" s="34"/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4"/>
      <c r="AH3214" s="34"/>
      <c r="AI3214" s="34"/>
      <c r="AJ3214" s="34"/>
      <c r="AK3214" s="34"/>
      <c r="AL3214" s="34"/>
      <c r="AM3214" s="34"/>
      <c r="AN3214" s="34"/>
      <c r="AO3214" s="34"/>
      <c r="AP3214" s="34"/>
      <c r="AQ3214" s="34"/>
      <c r="AR3214" s="34"/>
      <c r="AS3214" s="34"/>
      <c r="AT3214" s="34"/>
      <c r="AU3214" s="34"/>
      <c r="AV3214" s="34"/>
      <c r="AW3214" s="34"/>
      <c r="AX3214" s="34"/>
      <c r="AY3214" s="34"/>
      <c r="AZ3214" s="34"/>
      <c r="BA3214" s="34"/>
      <c r="BB3214" s="34"/>
      <c r="BC3214" s="34"/>
      <c r="BD3214" s="34"/>
      <c r="BE3214" s="34"/>
      <c r="BF3214" s="34"/>
      <c r="BG3214" s="34"/>
      <c r="BH3214" s="34"/>
      <c r="BI3214" s="34"/>
      <c r="BJ3214" s="34"/>
      <c r="BK3214" s="34"/>
      <c r="BL3214" s="34"/>
      <c r="BM3214" s="34"/>
      <c r="BN3214" s="34"/>
      <c r="BO3214" s="34"/>
      <c r="BP3214" s="34"/>
      <c r="BQ3214" s="34"/>
      <c r="BR3214" s="34"/>
      <c r="BS3214" s="34"/>
      <c r="BT3214" s="34"/>
      <c r="BU3214" s="34"/>
      <c r="BV3214" s="34"/>
      <c r="BW3214" s="34"/>
      <c r="BX3214" s="34"/>
      <c r="BY3214" s="34"/>
      <c r="BZ3214" s="34"/>
      <c r="CA3214" s="34"/>
      <c r="CB3214" s="34"/>
      <c r="CC3214" s="34"/>
      <c r="CD3214" s="34"/>
      <c r="CE3214" s="34"/>
      <c r="CF3214" s="34"/>
      <c r="CG3214" s="34"/>
      <c r="CH3214" s="34"/>
      <c r="CI3214" s="34"/>
      <c r="CJ3214" s="34"/>
      <c r="CK3214" s="34"/>
      <c r="CL3214" s="34"/>
      <c r="CM3214" s="34"/>
      <c r="CN3214" s="34"/>
      <c r="CO3214" s="34"/>
      <c r="CP3214" s="34"/>
      <c r="CQ3214" s="34"/>
      <c r="CR3214" s="34"/>
      <c r="CS3214" s="34"/>
      <c r="CT3214" s="34"/>
      <c r="CU3214" s="34"/>
      <c r="CV3214" s="34"/>
      <c r="CW3214" s="34"/>
      <c r="CX3214" s="34"/>
      <c r="CY3214" s="34"/>
      <c r="CZ3214" s="34"/>
      <c r="DA3214" s="34"/>
      <c r="DB3214" s="34"/>
      <c r="DC3214" s="34"/>
      <c r="DD3214" s="34"/>
      <c r="DE3214" s="34"/>
    </row>
    <row r="3215" spans="1:109" ht="13.5" customHeight="1" x14ac:dyDescent="0.2"/>
    <row r="3216" spans="1:109" ht="7.5" customHeight="1" x14ac:dyDescent="0.2"/>
    <row r="3217" spans="1:109" ht="13.5" customHeight="1" x14ac:dyDescent="0.2">
      <c r="A3217" s="35" t="s">
        <v>346</v>
      </c>
      <c r="B3217" s="35"/>
      <c r="C3217" s="35"/>
      <c r="G3217" s="35" t="s">
        <v>347</v>
      </c>
      <c r="H3217" s="35"/>
      <c r="J3217" s="40"/>
      <c r="K3217" s="40"/>
      <c r="L3217" s="40"/>
      <c r="M3217" s="40"/>
      <c r="O3217" s="35" t="s">
        <v>348</v>
      </c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5"/>
      <c r="AA3217" s="35"/>
      <c r="AB3217" s="35"/>
      <c r="AC3217" s="35"/>
      <c r="AD3217" s="35"/>
      <c r="AE3217" s="35"/>
      <c r="AF3217" s="35"/>
      <c r="AG3217" s="35"/>
      <c r="AH3217" s="35"/>
      <c r="AI3217" s="35"/>
      <c r="AJ3217" s="35"/>
      <c r="AK3217" s="35"/>
      <c r="AL3217" s="35"/>
      <c r="AM3217" s="35"/>
      <c r="AN3217" s="35"/>
      <c r="AW3217" s="36" t="s">
        <v>349</v>
      </c>
      <c r="AX3217" s="36"/>
      <c r="AY3217" s="36"/>
      <c r="AZ3217" s="36"/>
      <c r="BA3217" s="36"/>
      <c r="BB3217" s="36"/>
      <c r="BC3217" s="36"/>
      <c r="BD3217" s="36"/>
      <c r="BE3217" s="36"/>
      <c r="BF3217" s="36"/>
      <c r="BG3217" s="36" t="s">
        <v>350</v>
      </c>
      <c r="BH3217" s="36"/>
      <c r="BI3217" s="36"/>
      <c r="BJ3217" s="36"/>
      <c r="BK3217" s="36"/>
      <c r="BL3217" s="36"/>
      <c r="BM3217" s="36"/>
      <c r="BN3217" s="36"/>
      <c r="BO3217" s="36"/>
      <c r="BP3217" s="36"/>
      <c r="BR3217" s="36" t="s">
        <v>21</v>
      </c>
      <c r="BS3217" s="36"/>
      <c r="BT3217" s="36"/>
      <c r="BU3217" s="36"/>
      <c r="BV3217" s="36"/>
      <c r="BW3217" s="36"/>
      <c r="BX3217" s="36"/>
      <c r="BY3217" s="36"/>
      <c r="BZ3217" s="36"/>
      <c r="CA3217" s="36"/>
      <c r="CC3217" s="36" t="s">
        <v>351</v>
      </c>
      <c r="CD3217" s="36"/>
      <c r="CE3217" s="36"/>
      <c r="CF3217" s="36"/>
      <c r="CG3217" s="36"/>
      <c r="CH3217" s="36"/>
      <c r="CI3217" s="36"/>
      <c r="CJ3217" s="36"/>
      <c r="CK3217" s="36"/>
      <c r="CN3217" s="36" t="s">
        <v>352</v>
      </c>
      <c r="CO3217" s="36"/>
      <c r="CP3217" s="36"/>
      <c r="CQ3217" s="36"/>
      <c r="CR3217" s="36"/>
      <c r="CS3217" s="36"/>
      <c r="CT3217" s="36"/>
      <c r="CU3217" s="36"/>
      <c r="CW3217" s="36" t="s">
        <v>21</v>
      </c>
      <c r="CX3217" s="36"/>
      <c r="CY3217" s="36"/>
      <c r="CZ3217" s="36"/>
      <c r="DA3217" s="36"/>
      <c r="DB3217" s="36"/>
      <c r="DC3217" s="36"/>
      <c r="DD3217" s="36"/>
    </row>
    <row r="3218" spans="1:109" ht="5.25" customHeight="1" x14ac:dyDescent="0.2"/>
    <row r="3219" spans="1:109" ht="4.5" customHeight="1" x14ac:dyDescent="0.2">
      <c r="A3219" s="70"/>
      <c r="B3219" s="70"/>
      <c r="C3219" s="70"/>
      <c r="D3219" s="70"/>
      <c r="E3219" s="70"/>
      <c r="F3219" s="70"/>
      <c r="G3219" s="70"/>
      <c r="H3219" s="70"/>
      <c r="I3219" s="70"/>
      <c r="J3219" s="70"/>
      <c r="K3219" s="70"/>
      <c r="L3219" s="70"/>
      <c r="M3219" s="70"/>
      <c r="N3219" s="70"/>
      <c r="O3219" s="70"/>
      <c r="P3219" s="70"/>
      <c r="Q3219" s="70"/>
      <c r="R3219" s="70"/>
      <c r="S3219" s="70"/>
      <c r="T3219" s="70"/>
      <c r="U3219" s="70"/>
      <c r="V3219" s="70"/>
      <c r="W3219" s="70"/>
      <c r="X3219" s="70"/>
      <c r="Y3219" s="70"/>
      <c r="Z3219" s="70"/>
      <c r="AA3219" s="70"/>
      <c r="AB3219" s="70"/>
      <c r="AC3219" s="70"/>
      <c r="AD3219" s="70"/>
      <c r="AE3219" s="70"/>
      <c r="AF3219" s="70"/>
      <c r="AG3219" s="70"/>
      <c r="AH3219" s="70"/>
      <c r="AI3219" s="70"/>
      <c r="AJ3219" s="70"/>
      <c r="AK3219" s="70"/>
      <c r="AL3219" s="70"/>
      <c r="AM3219" s="70"/>
      <c r="AN3219" s="70"/>
      <c r="AO3219" s="70"/>
      <c r="AP3219" s="70"/>
      <c r="AQ3219" s="70"/>
      <c r="AR3219" s="70"/>
      <c r="AS3219" s="70"/>
      <c r="AT3219" s="70"/>
      <c r="AU3219" s="70"/>
      <c r="AV3219" s="70"/>
      <c r="AW3219" s="70"/>
      <c r="AX3219" s="70"/>
      <c r="AY3219" s="70"/>
      <c r="AZ3219" s="70"/>
      <c r="BA3219" s="70"/>
      <c r="BB3219" s="70"/>
      <c r="BC3219" s="70"/>
      <c r="BD3219" s="70"/>
      <c r="BE3219" s="70"/>
      <c r="BF3219" s="70"/>
      <c r="BG3219" s="70"/>
      <c r="BH3219" s="70"/>
      <c r="BI3219" s="70"/>
      <c r="BJ3219" s="70"/>
      <c r="BK3219" s="70"/>
      <c r="BL3219" s="70"/>
      <c r="BM3219" s="70"/>
      <c r="BN3219" s="70"/>
      <c r="BO3219" s="70"/>
      <c r="BP3219" s="70"/>
      <c r="BQ3219" s="70"/>
      <c r="BR3219" s="70"/>
      <c r="BS3219" s="70"/>
      <c r="BT3219" s="70"/>
      <c r="BU3219" s="70"/>
      <c r="BV3219" s="70"/>
      <c r="BW3219" s="70"/>
      <c r="BX3219" s="70"/>
      <c r="BY3219" s="70"/>
      <c r="BZ3219" s="70"/>
      <c r="CA3219" s="70"/>
      <c r="CB3219" s="70"/>
      <c r="CC3219" s="70"/>
      <c r="CD3219" s="70"/>
      <c r="CE3219" s="70"/>
      <c r="CF3219" s="70"/>
      <c r="CG3219" s="70"/>
      <c r="CH3219" s="70"/>
      <c r="CI3219" s="70"/>
      <c r="CJ3219" s="70"/>
      <c r="CK3219" s="70"/>
      <c r="CL3219" s="70"/>
      <c r="CM3219" s="70"/>
      <c r="CN3219" s="70"/>
      <c r="CO3219" s="70"/>
      <c r="CP3219" s="70"/>
      <c r="CQ3219" s="70"/>
      <c r="CR3219" s="70"/>
      <c r="CS3219" s="70"/>
      <c r="CT3219" s="70"/>
      <c r="CU3219" s="70"/>
      <c r="CV3219" s="70"/>
      <c r="CW3219" s="70"/>
      <c r="CX3219" s="70"/>
      <c r="CY3219" s="70"/>
      <c r="CZ3219" s="70"/>
      <c r="DA3219" s="70"/>
      <c r="DB3219" s="70"/>
      <c r="DC3219" s="70"/>
      <c r="DD3219" s="70"/>
      <c r="DE3219" s="70"/>
    </row>
    <row r="3220" spans="1:109" ht="18.75" customHeight="1" x14ac:dyDescent="0.2">
      <c r="A3220" s="70"/>
      <c r="B3220" s="70"/>
      <c r="C3220" s="70"/>
      <c r="D3220" s="70"/>
      <c r="E3220" s="70"/>
      <c r="F3220" s="70"/>
      <c r="G3220" s="70"/>
      <c r="H3220" s="70"/>
      <c r="I3220" s="70"/>
      <c r="J3220" s="70"/>
      <c r="K3220" s="70"/>
      <c r="L3220" s="70"/>
      <c r="M3220" s="70"/>
      <c r="N3220" s="70"/>
      <c r="O3220" s="70"/>
      <c r="P3220" s="70"/>
      <c r="Q3220" s="70"/>
      <c r="R3220" s="70"/>
      <c r="S3220" s="70"/>
      <c r="T3220" s="70"/>
      <c r="U3220" s="70"/>
      <c r="V3220" s="70"/>
      <c r="W3220" s="70"/>
      <c r="X3220" s="70"/>
      <c r="Y3220" s="70"/>
      <c r="Z3220" s="70"/>
      <c r="AA3220" s="70"/>
      <c r="AB3220" s="70"/>
      <c r="AC3220" s="70"/>
      <c r="AD3220" s="70"/>
      <c r="AE3220" s="70"/>
      <c r="AF3220" s="70"/>
      <c r="AG3220" s="70"/>
      <c r="AH3220" s="70"/>
      <c r="AI3220" s="70"/>
      <c r="AJ3220" s="70"/>
      <c r="AK3220" s="70"/>
      <c r="AL3220" s="70"/>
      <c r="AM3220" s="70"/>
      <c r="AN3220" s="70"/>
      <c r="AO3220" s="70"/>
      <c r="AP3220" s="70"/>
      <c r="AQ3220" s="70"/>
      <c r="AR3220" s="70"/>
      <c r="AS3220" s="70"/>
      <c r="AT3220" s="70"/>
      <c r="AU3220" s="70"/>
      <c r="AV3220" s="70"/>
      <c r="AW3220" s="70"/>
      <c r="AX3220" s="70"/>
      <c r="AY3220" s="70"/>
      <c r="AZ3220" s="70"/>
      <c r="BA3220" s="70"/>
      <c r="BB3220" s="70"/>
      <c r="BC3220" s="70"/>
      <c r="BD3220" s="70"/>
      <c r="BE3220" s="70"/>
      <c r="BF3220" s="70"/>
      <c r="BG3220" s="70"/>
      <c r="BH3220" s="70"/>
      <c r="BI3220" s="70"/>
      <c r="BJ3220" s="70"/>
      <c r="BK3220" s="70"/>
      <c r="BL3220" s="70"/>
      <c r="BM3220" s="70"/>
      <c r="BN3220" s="70"/>
      <c r="BO3220" s="70"/>
      <c r="BP3220" s="70"/>
      <c r="BQ3220" s="70"/>
      <c r="BR3220" s="70"/>
      <c r="BS3220" s="70"/>
      <c r="BT3220" s="70"/>
      <c r="BU3220" s="70"/>
      <c r="BV3220" s="70"/>
      <c r="BW3220" s="70"/>
      <c r="BX3220" s="70"/>
      <c r="BY3220" s="70"/>
      <c r="BZ3220" s="70"/>
      <c r="CA3220" s="70"/>
      <c r="CB3220" s="70"/>
      <c r="CC3220" s="70"/>
      <c r="CD3220" s="70"/>
      <c r="CE3220" s="70"/>
      <c r="CF3220" s="70"/>
      <c r="CG3220" s="70"/>
      <c r="CH3220" s="70"/>
      <c r="CI3220" s="70"/>
      <c r="CJ3220" s="70"/>
      <c r="CK3220" s="70"/>
      <c r="CL3220" s="70"/>
      <c r="CM3220" s="70"/>
      <c r="CN3220" s="70"/>
      <c r="CO3220" s="70"/>
      <c r="CP3220" s="70"/>
      <c r="CQ3220" s="70"/>
      <c r="CR3220" s="70"/>
      <c r="CS3220" s="70"/>
      <c r="CT3220" s="70"/>
      <c r="CU3220" s="70"/>
      <c r="CV3220" s="70"/>
      <c r="CW3220" s="70"/>
      <c r="CX3220" s="70"/>
      <c r="CY3220" s="70"/>
      <c r="CZ3220" s="70"/>
      <c r="DA3220" s="70"/>
      <c r="DB3220" s="70"/>
      <c r="DC3220" s="70"/>
      <c r="DD3220" s="70"/>
      <c r="DE3220" s="70"/>
    </row>
    <row r="3221" spans="1:109" ht="13.5" customHeight="1" x14ac:dyDescent="0.2">
      <c r="A3221" s="61" t="s">
        <v>346</v>
      </c>
      <c r="B3221" s="61"/>
      <c r="C3221" s="61"/>
      <c r="E3221" s="61" t="s">
        <v>561</v>
      </c>
      <c r="F3221" s="61"/>
      <c r="G3221" s="61"/>
      <c r="H3221" s="61"/>
      <c r="I3221" s="61"/>
      <c r="J3221" s="61"/>
      <c r="O3221" s="71" t="s">
        <v>620</v>
      </c>
      <c r="P3221" s="71"/>
      <c r="Q3221" s="71"/>
      <c r="R3221" s="71"/>
      <c r="S3221" s="71"/>
      <c r="T3221" s="71"/>
      <c r="U3221" s="71"/>
      <c r="V3221" s="71"/>
      <c r="W3221" s="71"/>
      <c r="X3221" s="71"/>
      <c r="Y3221" s="71"/>
      <c r="Z3221" s="71"/>
      <c r="AA3221" s="71"/>
      <c r="AB3221" s="71"/>
      <c r="AC3221" s="71"/>
      <c r="AD3221" s="71"/>
      <c r="AE3221" s="71"/>
      <c r="AF3221" s="71"/>
      <c r="AG3221" s="71"/>
      <c r="AH3221" s="71"/>
      <c r="AI3221" s="71"/>
      <c r="AJ3221" s="71"/>
      <c r="AK3221" s="71"/>
      <c r="AL3221" s="71"/>
      <c r="AM3221" s="71"/>
      <c r="AN3221" s="71"/>
      <c r="AO3221" s="71"/>
      <c r="AP3221" s="71"/>
      <c r="AQ3221" s="71"/>
      <c r="AR3221" s="71"/>
      <c r="AS3221" s="71"/>
      <c r="AT3221" s="71"/>
    </row>
    <row r="3222" spans="1:109" ht="7.5" customHeight="1" x14ac:dyDescent="0.2"/>
    <row r="3223" spans="1:109" ht="13.5" customHeight="1" x14ac:dyDescent="0.2">
      <c r="A3223" s="41"/>
      <c r="B3223" s="29" t="s">
        <v>355</v>
      </c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W3223" s="29"/>
      <c r="X3223" s="29"/>
      <c r="Y3223" s="29"/>
      <c r="Z3223" s="29"/>
      <c r="AA3223" s="29"/>
      <c r="AB3223" s="29"/>
      <c r="AC3223" s="29"/>
      <c r="AD3223" s="29"/>
      <c r="AE3223" s="29"/>
      <c r="AF3223" s="29"/>
      <c r="AG3223" s="29"/>
      <c r="AH3223" s="29"/>
      <c r="AI3223" s="29"/>
      <c r="AJ3223" s="29"/>
      <c r="AK3223" s="29"/>
      <c r="AL3223" s="29"/>
      <c r="AM3223" s="29"/>
      <c r="AN3223" s="29"/>
      <c r="AO3223" s="29"/>
      <c r="AP3223" s="29"/>
      <c r="AQ3223" s="29"/>
      <c r="AR3223" s="29"/>
      <c r="AS3223" s="29"/>
      <c r="AT3223" s="29"/>
      <c r="AU3223" s="29"/>
      <c r="AV3223" s="29"/>
    </row>
    <row r="3224" spans="1:109" ht="6" customHeight="1" x14ac:dyDescent="0.2">
      <c r="A3224" s="41"/>
    </row>
    <row r="3225" spans="1:109" ht="13.5" customHeight="1" x14ac:dyDescent="0.2">
      <c r="A3225" s="28"/>
      <c r="B3225" s="35" t="s">
        <v>29</v>
      </c>
      <c r="C3225" s="35"/>
      <c r="D3225" s="35" t="s">
        <v>356</v>
      </c>
      <c r="E3225" s="35"/>
      <c r="F3225" s="35"/>
      <c r="G3225" s="35"/>
      <c r="H3225" s="35"/>
      <c r="I3225" s="35"/>
      <c r="J3225" s="35"/>
      <c r="O3225" s="35" t="s">
        <v>357</v>
      </c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  <c r="AB3225" s="35"/>
      <c r="AC3225" s="35"/>
      <c r="AD3225" s="35"/>
      <c r="AE3225" s="35"/>
      <c r="AF3225" s="35"/>
      <c r="AG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W3225" s="30">
        <v>0</v>
      </c>
      <c r="AX3225" s="30"/>
      <c r="AY3225" s="30"/>
      <c r="AZ3225" s="30"/>
      <c r="BA3225" s="30"/>
      <c r="BB3225" s="30"/>
      <c r="BC3225" s="30"/>
      <c r="BD3225" s="30"/>
      <c r="BE3225" s="30"/>
      <c r="BF3225" s="30"/>
      <c r="BG3225" s="30">
        <v>0</v>
      </c>
      <c r="BH3225" s="30"/>
      <c r="BI3225" s="30"/>
      <c r="BJ3225" s="30"/>
      <c r="BK3225" s="30"/>
      <c r="BL3225" s="30"/>
      <c r="BM3225" s="30"/>
      <c r="BN3225" s="30"/>
      <c r="BO3225" s="30"/>
      <c r="BP3225" s="30"/>
      <c r="BR3225" s="30">
        <v>0</v>
      </c>
      <c r="BS3225" s="30"/>
      <c r="BT3225" s="30"/>
      <c r="BU3225" s="30"/>
      <c r="BV3225" s="30"/>
      <c r="BW3225" s="30"/>
      <c r="BX3225" s="30"/>
      <c r="BY3225" s="30"/>
      <c r="BZ3225" s="30"/>
      <c r="CA3225" s="30"/>
      <c r="CC3225" s="30">
        <v>0</v>
      </c>
      <c r="CD3225" s="30"/>
      <c r="CE3225" s="30"/>
      <c r="CF3225" s="30"/>
      <c r="CG3225" s="30"/>
      <c r="CH3225" s="30"/>
      <c r="CI3225" s="30"/>
      <c r="CJ3225" s="30"/>
      <c r="CK3225" s="30"/>
      <c r="CN3225" s="30">
        <v>0</v>
      </c>
      <c r="CO3225" s="30"/>
      <c r="CP3225" s="30"/>
      <c r="CQ3225" s="30"/>
      <c r="CR3225" s="30"/>
      <c r="CS3225" s="30"/>
      <c r="CT3225" s="30"/>
      <c r="CU3225" s="30"/>
      <c r="CW3225" s="30">
        <v>0</v>
      </c>
      <c r="CX3225" s="30"/>
      <c r="CY3225" s="30"/>
      <c r="CZ3225" s="30"/>
      <c r="DA3225" s="30"/>
      <c r="DB3225" s="30"/>
      <c r="DC3225" s="30"/>
      <c r="DD3225" s="30"/>
    </row>
    <row r="3226" spans="1:109" ht="6" customHeight="1" x14ac:dyDescent="0.2">
      <c r="A3226" s="28"/>
    </row>
    <row r="3227" spans="1:109" ht="18" customHeight="1" x14ac:dyDescent="0.2">
      <c r="A3227" s="31" t="s">
        <v>561</v>
      </c>
      <c r="B3227" s="31"/>
      <c r="C3227" s="31"/>
      <c r="G3227" s="31" t="s">
        <v>621</v>
      </c>
      <c r="H3227" s="31"/>
      <c r="I3227" s="31"/>
      <c r="J3227" s="11" t="s">
        <v>12</v>
      </c>
      <c r="L3227" s="31" t="s">
        <v>12</v>
      </c>
      <c r="M3227" s="31"/>
      <c r="N3227" s="12" t="s">
        <v>12</v>
      </c>
      <c r="O3227" s="31" t="s">
        <v>622</v>
      </c>
      <c r="P3227" s="31"/>
      <c r="Q3227" s="31"/>
      <c r="R3227" s="31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1"/>
      <c r="AD3227" s="31"/>
      <c r="AE3227" s="31"/>
      <c r="AF3227" s="31"/>
      <c r="AG3227" s="31"/>
      <c r="AH3227" s="31"/>
      <c r="AI3227" s="31"/>
      <c r="AJ3227" s="31"/>
      <c r="AK3227" s="31"/>
      <c r="AL3227" s="31"/>
      <c r="AM3227" s="31"/>
      <c r="AN3227" s="31"/>
      <c r="AO3227" s="31"/>
      <c r="AP3227" s="31"/>
      <c r="AQ3227" s="31"/>
      <c r="AR3227" s="31"/>
      <c r="AS3227" s="31"/>
      <c r="AT3227" s="31"/>
      <c r="AW3227" s="32">
        <v>58475.03</v>
      </c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>
        <v>68000</v>
      </c>
      <c r="BH3227" s="32"/>
      <c r="BI3227" s="32"/>
      <c r="BJ3227" s="32"/>
      <c r="BK3227" s="32"/>
      <c r="BL3227" s="32"/>
      <c r="BM3227" s="32"/>
      <c r="BN3227" s="32"/>
      <c r="BO3227" s="32"/>
      <c r="BP3227" s="32"/>
      <c r="BR3227" s="32">
        <v>-9524.9699999999993</v>
      </c>
      <c r="BS3227" s="32"/>
      <c r="BT3227" s="32"/>
      <c r="BU3227" s="32"/>
      <c r="BV3227" s="32"/>
      <c r="BW3227" s="32"/>
      <c r="BX3227" s="32"/>
      <c r="BY3227" s="32"/>
      <c r="BZ3227" s="32"/>
      <c r="CA3227" s="32"/>
      <c r="CC3227" s="32">
        <v>57153.75</v>
      </c>
      <c r="CD3227" s="32"/>
      <c r="CE3227" s="32"/>
      <c r="CF3227" s="32"/>
      <c r="CG3227" s="32"/>
      <c r="CH3227" s="32"/>
      <c r="CI3227" s="32"/>
      <c r="CJ3227" s="32"/>
      <c r="CK3227" s="32"/>
      <c r="CN3227" s="32">
        <v>68000</v>
      </c>
      <c r="CO3227" s="32"/>
      <c r="CP3227" s="32"/>
      <c r="CQ3227" s="32"/>
      <c r="CR3227" s="32"/>
      <c r="CS3227" s="32"/>
      <c r="CT3227" s="32"/>
      <c r="CU3227" s="32"/>
      <c r="CW3227" s="32">
        <v>-10846.25</v>
      </c>
      <c r="CX3227" s="32"/>
      <c r="CY3227" s="32"/>
      <c r="CZ3227" s="32"/>
      <c r="DA3227" s="32"/>
      <c r="DB3227" s="32"/>
      <c r="DC3227" s="32"/>
      <c r="DD3227" s="32"/>
    </row>
    <row r="3228" spans="1:109" ht="18" customHeight="1" x14ac:dyDescent="0.2">
      <c r="A3228" s="31" t="s">
        <v>561</v>
      </c>
      <c r="B3228" s="31"/>
      <c r="C3228" s="31"/>
      <c r="G3228" s="31" t="s">
        <v>623</v>
      </c>
      <c r="H3228" s="31"/>
      <c r="I3228" s="31"/>
      <c r="J3228" s="11" t="s">
        <v>12</v>
      </c>
      <c r="L3228" s="31" t="s">
        <v>12</v>
      </c>
      <c r="M3228" s="31"/>
      <c r="N3228" s="12" t="s">
        <v>12</v>
      </c>
      <c r="O3228" s="31" t="s">
        <v>624</v>
      </c>
      <c r="P3228" s="31"/>
      <c r="Q3228" s="31"/>
      <c r="R3228" s="31"/>
      <c r="S3228" s="31"/>
      <c r="T3228" s="31"/>
      <c r="U3228" s="31"/>
      <c r="V3228" s="31"/>
      <c r="W3228" s="31"/>
      <c r="X3228" s="31"/>
      <c r="Y3228" s="31"/>
      <c r="Z3228" s="31"/>
      <c r="AA3228" s="31"/>
      <c r="AB3228" s="31"/>
      <c r="AC3228" s="31"/>
      <c r="AD3228" s="31"/>
      <c r="AE3228" s="31"/>
      <c r="AF3228" s="31"/>
      <c r="AG3228" s="31"/>
      <c r="AH3228" s="31"/>
      <c r="AI3228" s="31"/>
      <c r="AJ3228" s="31"/>
      <c r="AK3228" s="31"/>
      <c r="AL3228" s="31"/>
      <c r="AM3228" s="31"/>
      <c r="AN3228" s="31"/>
      <c r="AO3228" s="31"/>
      <c r="AP3228" s="31"/>
      <c r="AQ3228" s="31"/>
      <c r="AR3228" s="31"/>
      <c r="AS3228" s="31"/>
      <c r="AT3228" s="31"/>
      <c r="AW3228" s="32">
        <v>627</v>
      </c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>
        <v>1200</v>
      </c>
      <c r="BH3228" s="32"/>
      <c r="BI3228" s="32"/>
      <c r="BJ3228" s="32"/>
      <c r="BK3228" s="32"/>
      <c r="BL3228" s="32"/>
      <c r="BM3228" s="32"/>
      <c r="BN3228" s="32"/>
      <c r="BO3228" s="32"/>
      <c r="BP3228" s="32"/>
      <c r="BR3228" s="32">
        <v>-573</v>
      </c>
      <c r="BS3228" s="32"/>
      <c r="BT3228" s="32"/>
      <c r="BU3228" s="32"/>
      <c r="BV3228" s="32"/>
      <c r="BW3228" s="32"/>
      <c r="BX3228" s="32"/>
      <c r="BY3228" s="32"/>
      <c r="BZ3228" s="32"/>
      <c r="CA3228" s="32"/>
      <c r="CC3228" s="32">
        <v>627</v>
      </c>
      <c r="CD3228" s="32"/>
      <c r="CE3228" s="32"/>
      <c r="CF3228" s="32"/>
      <c r="CG3228" s="32"/>
      <c r="CH3228" s="32"/>
      <c r="CI3228" s="32"/>
      <c r="CJ3228" s="32"/>
      <c r="CK3228" s="32"/>
      <c r="CN3228" s="32">
        <v>1200</v>
      </c>
      <c r="CO3228" s="32"/>
      <c r="CP3228" s="32"/>
      <c r="CQ3228" s="32"/>
      <c r="CR3228" s="32"/>
      <c r="CS3228" s="32"/>
      <c r="CT3228" s="32"/>
      <c r="CU3228" s="32"/>
      <c r="CW3228" s="32">
        <v>-573</v>
      </c>
      <c r="CX3228" s="32"/>
      <c r="CY3228" s="32"/>
      <c r="CZ3228" s="32"/>
      <c r="DA3228" s="32"/>
      <c r="DB3228" s="32"/>
      <c r="DC3228" s="32"/>
      <c r="DD3228" s="32"/>
    </row>
    <row r="3229" spans="1:109" ht="18" customHeight="1" x14ac:dyDescent="0.2">
      <c r="A3229" s="31" t="s">
        <v>561</v>
      </c>
      <c r="B3229" s="31"/>
      <c r="C3229" s="31"/>
      <c r="G3229" s="31" t="s">
        <v>625</v>
      </c>
      <c r="H3229" s="31"/>
      <c r="I3229" s="31"/>
      <c r="J3229" s="11" t="s">
        <v>12</v>
      </c>
      <c r="L3229" s="31" t="s">
        <v>12</v>
      </c>
      <c r="M3229" s="31"/>
      <c r="N3229" s="12" t="s">
        <v>12</v>
      </c>
      <c r="O3229" s="31" t="s">
        <v>626</v>
      </c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1"/>
      <c r="AD3229" s="31"/>
      <c r="AE3229" s="31"/>
      <c r="AF3229" s="31"/>
      <c r="AG3229" s="31"/>
      <c r="AH3229" s="31"/>
      <c r="AI3229" s="31"/>
      <c r="AJ3229" s="31"/>
      <c r="AK3229" s="31"/>
      <c r="AL3229" s="31"/>
      <c r="AM3229" s="31"/>
      <c r="AN3229" s="31"/>
      <c r="AO3229" s="31"/>
      <c r="AP3229" s="31"/>
      <c r="AQ3229" s="31"/>
      <c r="AR3229" s="31"/>
      <c r="AS3229" s="31"/>
      <c r="AT3229" s="31"/>
      <c r="AW3229" s="32">
        <v>892.25</v>
      </c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>
        <v>1200</v>
      </c>
      <c r="BH3229" s="32"/>
      <c r="BI3229" s="32"/>
      <c r="BJ3229" s="32"/>
      <c r="BK3229" s="32"/>
      <c r="BL3229" s="32"/>
      <c r="BM3229" s="32"/>
      <c r="BN3229" s="32"/>
      <c r="BO3229" s="32"/>
      <c r="BP3229" s="32"/>
      <c r="BR3229" s="32">
        <v>-307.75</v>
      </c>
      <c r="BS3229" s="32"/>
      <c r="BT3229" s="32"/>
      <c r="BU3229" s="32"/>
      <c r="BV3229" s="32"/>
      <c r="BW3229" s="32"/>
      <c r="BX3229" s="32"/>
      <c r="BY3229" s="32"/>
      <c r="BZ3229" s="32"/>
      <c r="CA3229" s="32"/>
      <c r="CC3229" s="32">
        <v>892.25</v>
      </c>
      <c r="CD3229" s="32"/>
      <c r="CE3229" s="32"/>
      <c r="CF3229" s="32"/>
      <c r="CG3229" s="32"/>
      <c r="CH3229" s="32"/>
      <c r="CI3229" s="32"/>
      <c r="CJ3229" s="32"/>
      <c r="CK3229" s="32"/>
      <c r="CN3229" s="32">
        <v>1200</v>
      </c>
      <c r="CO3229" s="32"/>
      <c r="CP3229" s="32"/>
      <c r="CQ3229" s="32"/>
      <c r="CR3229" s="32"/>
      <c r="CS3229" s="32"/>
      <c r="CT3229" s="32"/>
      <c r="CU3229" s="32"/>
      <c r="CW3229" s="32">
        <v>-307.75</v>
      </c>
      <c r="CX3229" s="32"/>
      <c r="CY3229" s="32"/>
      <c r="CZ3229" s="32"/>
      <c r="DA3229" s="32"/>
      <c r="DB3229" s="32"/>
      <c r="DC3229" s="32"/>
      <c r="DD3229" s="32"/>
    </row>
    <row r="3230" spans="1:109" ht="18" customHeight="1" x14ac:dyDescent="0.2">
      <c r="A3230" s="31" t="s">
        <v>561</v>
      </c>
      <c r="B3230" s="31"/>
      <c r="C3230" s="31"/>
      <c r="G3230" s="31" t="s">
        <v>627</v>
      </c>
      <c r="H3230" s="31"/>
      <c r="I3230" s="31"/>
      <c r="J3230" s="11" t="s">
        <v>12</v>
      </c>
      <c r="L3230" s="31" t="s">
        <v>12</v>
      </c>
      <c r="M3230" s="31"/>
      <c r="N3230" s="12" t="s">
        <v>12</v>
      </c>
      <c r="O3230" s="31" t="s">
        <v>628</v>
      </c>
      <c r="P3230" s="31"/>
      <c r="Q3230" s="31"/>
      <c r="R3230" s="31"/>
      <c r="S3230" s="31"/>
      <c r="T3230" s="31"/>
      <c r="U3230" s="31"/>
      <c r="V3230" s="31"/>
      <c r="W3230" s="31"/>
      <c r="X3230" s="31"/>
      <c r="Y3230" s="31"/>
      <c r="Z3230" s="31"/>
      <c r="AA3230" s="31"/>
      <c r="AB3230" s="31"/>
      <c r="AC3230" s="31"/>
      <c r="AD3230" s="31"/>
      <c r="AE3230" s="31"/>
      <c r="AF3230" s="31"/>
      <c r="AG3230" s="31"/>
      <c r="AH3230" s="31"/>
      <c r="AI3230" s="31"/>
      <c r="AJ3230" s="31"/>
      <c r="AK3230" s="31"/>
      <c r="AL3230" s="31"/>
      <c r="AM3230" s="31"/>
      <c r="AN3230" s="31"/>
      <c r="AO3230" s="31"/>
      <c r="AP3230" s="31"/>
      <c r="AQ3230" s="31"/>
      <c r="AR3230" s="31"/>
      <c r="AS3230" s="31"/>
      <c r="AT3230" s="31"/>
      <c r="AW3230" s="32">
        <v>1135.99</v>
      </c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>
        <v>1200</v>
      </c>
      <c r="BH3230" s="32"/>
      <c r="BI3230" s="32"/>
      <c r="BJ3230" s="32"/>
      <c r="BK3230" s="32"/>
      <c r="BL3230" s="32"/>
      <c r="BM3230" s="32"/>
      <c r="BN3230" s="32"/>
      <c r="BO3230" s="32"/>
      <c r="BP3230" s="32"/>
      <c r="BR3230" s="32">
        <v>-64.010000000000005</v>
      </c>
      <c r="BS3230" s="32"/>
      <c r="BT3230" s="32"/>
      <c r="BU3230" s="32"/>
      <c r="BV3230" s="32"/>
      <c r="BW3230" s="32"/>
      <c r="BX3230" s="32"/>
      <c r="BY3230" s="32"/>
      <c r="BZ3230" s="32"/>
      <c r="CA3230" s="32"/>
      <c r="CC3230" s="32">
        <v>1135.99</v>
      </c>
      <c r="CD3230" s="32"/>
      <c r="CE3230" s="32"/>
      <c r="CF3230" s="32"/>
      <c r="CG3230" s="32"/>
      <c r="CH3230" s="32"/>
      <c r="CI3230" s="32"/>
      <c r="CJ3230" s="32"/>
      <c r="CK3230" s="32"/>
      <c r="CN3230" s="32">
        <v>1200</v>
      </c>
      <c r="CO3230" s="32"/>
      <c r="CP3230" s="32"/>
      <c r="CQ3230" s="32"/>
      <c r="CR3230" s="32"/>
      <c r="CS3230" s="32"/>
      <c r="CT3230" s="32"/>
      <c r="CU3230" s="32"/>
      <c r="CW3230" s="32">
        <v>-64.010000000000005</v>
      </c>
      <c r="CX3230" s="32"/>
      <c r="CY3230" s="32"/>
      <c r="CZ3230" s="32"/>
      <c r="DA3230" s="32"/>
      <c r="DB3230" s="32"/>
      <c r="DC3230" s="32"/>
      <c r="DD3230" s="32"/>
    </row>
    <row r="3231" spans="1:109" ht="18" customHeight="1" x14ac:dyDescent="0.2">
      <c r="A3231" s="31" t="s">
        <v>561</v>
      </c>
      <c r="B3231" s="31"/>
      <c r="C3231" s="31"/>
      <c r="G3231" s="31" t="s">
        <v>629</v>
      </c>
      <c r="H3231" s="31"/>
      <c r="I3231" s="31"/>
      <c r="J3231" s="11" t="s">
        <v>12</v>
      </c>
      <c r="L3231" s="31" t="s">
        <v>12</v>
      </c>
      <c r="M3231" s="31"/>
      <c r="N3231" s="12" t="s">
        <v>12</v>
      </c>
      <c r="O3231" s="31" t="s">
        <v>630</v>
      </c>
      <c r="P3231" s="31"/>
      <c r="Q3231" s="31"/>
      <c r="R3231" s="31"/>
      <c r="S3231" s="31"/>
      <c r="T3231" s="31"/>
      <c r="U3231" s="31"/>
      <c r="V3231" s="31"/>
      <c r="W3231" s="31"/>
      <c r="X3231" s="31"/>
      <c r="Y3231" s="31"/>
      <c r="Z3231" s="31"/>
      <c r="AA3231" s="31"/>
      <c r="AB3231" s="31"/>
      <c r="AC3231" s="31"/>
      <c r="AD3231" s="31"/>
      <c r="AE3231" s="31"/>
      <c r="AF3231" s="31"/>
      <c r="AG3231" s="31"/>
      <c r="AH3231" s="31"/>
      <c r="AI3231" s="31"/>
      <c r="AJ3231" s="31"/>
      <c r="AK3231" s="31"/>
      <c r="AL3231" s="31"/>
      <c r="AM3231" s="31"/>
      <c r="AN3231" s="31"/>
      <c r="AO3231" s="31"/>
      <c r="AP3231" s="31"/>
      <c r="AQ3231" s="31"/>
      <c r="AR3231" s="31"/>
      <c r="AS3231" s="31"/>
      <c r="AT3231" s="31"/>
      <c r="AW3231" s="32">
        <v>1200</v>
      </c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>
        <v>1200</v>
      </c>
      <c r="BH3231" s="32"/>
      <c r="BI3231" s="32"/>
      <c r="BJ3231" s="32"/>
      <c r="BK3231" s="32"/>
      <c r="BL3231" s="32"/>
      <c r="BM3231" s="32"/>
      <c r="BN3231" s="32"/>
      <c r="BO3231" s="32"/>
      <c r="BP3231" s="32"/>
      <c r="BR3231" s="32">
        <v>0</v>
      </c>
      <c r="BS3231" s="32"/>
      <c r="BT3231" s="32"/>
      <c r="BU3231" s="32"/>
      <c r="BV3231" s="32"/>
      <c r="BW3231" s="32"/>
      <c r="BX3231" s="32"/>
      <c r="BY3231" s="32"/>
      <c r="BZ3231" s="32"/>
      <c r="CA3231" s="32"/>
      <c r="CC3231" s="32">
        <v>1200</v>
      </c>
      <c r="CD3231" s="32"/>
      <c r="CE3231" s="32"/>
      <c r="CF3231" s="32"/>
      <c r="CG3231" s="32"/>
      <c r="CH3231" s="32"/>
      <c r="CI3231" s="32"/>
      <c r="CJ3231" s="32"/>
      <c r="CK3231" s="32"/>
      <c r="CN3231" s="32">
        <v>1200</v>
      </c>
      <c r="CO3231" s="32"/>
      <c r="CP3231" s="32"/>
      <c r="CQ3231" s="32"/>
      <c r="CR3231" s="32"/>
      <c r="CS3231" s="32"/>
      <c r="CT3231" s="32"/>
      <c r="CU3231" s="32"/>
      <c r="CW3231" s="32">
        <v>0</v>
      </c>
      <c r="CX3231" s="32"/>
      <c r="CY3231" s="32"/>
      <c r="CZ3231" s="32"/>
      <c r="DA3231" s="32"/>
      <c r="DB3231" s="32"/>
      <c r="DC3231" s="32"/>
      <c r="DD3231" s="32"/>
    </row>
    <row r="3232" spans="1:109" ht="18" customHeight="1" x14ac:dyDescent="0.2">
      <c r="A3232" s="31" t="s">
        <v>561</v>
      </c>
      <c r="B3232" s="31"/>
      <c r="C3232" s="31"/>
      <c r="G3232" s="31" t="s">
        <v>631</v>
      </c>
      <c r="H3232" s="31"/>
      <c r="I3232" s="31"/>
      <c r="J3232" s="11" t="s">
        <v>12</v>
      </c>
      <c r="L3232" s="31" t="s">
        <v>12</v>
      </c>
      <c r="M3232" s="31"/>
      <c r="N3232" s="12" t="s">
        <v>12</v>
      </c>
      <c r="O3232" s="31" t="s">
        <v>632</v>
      </c>
      <c r="P3232" s="31"/>
      <c r="Q3232" s="31"/>
      <c r="R3232" s="31"/>
      <c r="S3232" s="31"/>
      <c r="T3232" s="31"/>
      <c r="U3232" s="31"/>
      <c r="V3232" s="31"/>
      <c r="W3232" s="31"/>
      <c r="X3232" s="31"/>
      <c r="Y3232" s="31"/>
      <c r="Z3232" s="31"/>
      <c r="AA3232" s="31"/>
      <c r="AB3232" s="31"/>
      <c r="AC3232" s="31"/>
      <c r="AD3232" s="31"/>
      <c r="AE3232" s="31"/>
      <c r="AF3232" s="31"/>
      <c r="AG3232" s="31"/>
      <c r="AH3232" s="31"/>
      <c r="AI3232" s="31"/>
      <c r="AJ3232" s="31"/>
      <c r="AK3232" s="31"/>
      <c r="AL3232" s="31"/>
      <c r="AM3232" s="31"/>
      <c r="AN3232" s="31"/>
      <c r="AO3232" s="31"/>
      <c r="AP3232" s="31"/>
      <c r="AQ3232" s="31"/>
      <c r="AR3232" s="31"/>
      <c r="AS3232" s="31"/>
      <c r="AT3232" s="31"/>
      <c r="AW3232" s="32">
        <v>800.92</v>
      </c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>
        <v>1200</v>
      </c>
      <c r="BH3232" s="32"/>
      <c r="BI3232" s="32"/>
      <c r="BJ3232" s="32"/>
      <c r="BK3232" s="32"/>
      <c r="BL3232" s="32"/>
      <c r="BM3232" s="32"/>
      <c r="BN3232" s="32"/>
      <c r="BO3232" s="32"/>
      <c r="BP3232" s="32"/>
      <c r="BR3232" s="32">
        <v>-399.08</v>
      </c>
      <c r="BS3232" s="32"/>
      <c r="BT3232" s="32"/>
      <c r="BU3232" s="32"/>
      <c r="BV3232" s="32"/>
      <c r="BW3232" s="32"/>
      <c r="BX3232" s="32"/>
      <c r="BY3232" s="32"/>
      <c r="BZ3232" s="32"/>
      <c r="CA3232" s="32"/>
      <c r="CC3232" s="32">
        <v>800.92</v>
      </c>
      <c r="CD3232" s="32"/>
      <c r="CE3232" s="32"/>
      <c r="CF3232" s="32"/>
      <c r="CG3232" s="32"/>
      <c r="CH3232" s="32"/>
      <c r="CI3232" s="32"/>
      <c r="CJ3232" s="32"/>
      <c r="CK3232" s="32"/>
      <c r="CN3232" s="32">
        <v>1200</v>
      </c>
      <c r="CO3232" s="32"/>
      <c r="CP3232" s="32"/>
      <c r="CQ3232" s="32"/>
      <c r="CR3232" s="32"/>
      <c r="CS3232" s="32"/>
      <c r="CT3232" s="32"/>
      <c r="CU3232" s="32"/>
      <c r="CW3232" s="32">
        <v>-399.08</v>
      </c>
      <c r="CX3232" s="32"/>
      <c r="CY3232" s="32"/>
      <c r="CZ3232" s="32"/>
      <c r="DA3232" s="32"/>
      <c r="DB3232" s="32"/>
      <c r="DC3232" s="32"/>
      <c r="DD3232" s="32"/>
    </row>
    <row r="3233" spans="1:108" ht="18" customHeight="1" x14ac:dyDescent="0.2">
      <c r="A3233" s="31" t="s">
        <v>561</v>
      </c>
      <c r="B3233" s="31"/>
      <c r="C3233" s="31"/>
      <c r="G3233" s="31" t="s">
        <v>633</v>
      </c>
      <c r="H3233" s="31"/>
      <c r="I3233" s="31"/>
      <c r="J3233" s="11" t="s">
        <v>12</v>
      </c>
      <c r="L3233" s="31" t="s">
        <v>12</v>
      </c>
      <c r="M3233" s="31"/>
      <c r="N3233" s="12" t="s">
        <v>12</v>
      </c>
      <c r="O3233" s="31" t="s">
        <v>634</v>
      </c>
      <c r="P3233" s="31"/>
      <c r="Q3233" s="31"/>
      <c r="R3233" s="31"/>
      <c r="S3233" s="31"/>
      <c r="T3233" s="31"/>
      <c r="U3233" s="31"/>
      <c r="V3233" s="31"/>
      <c r="W3233" s="31"/>
      <c r="X3233" s="31"/>
      <c r="Y3233" s="31"/>
      <c r="Z3233" s="31"/>
      <c r="AA3233" s="31"/>
      <c r="AB3233" s="31"/>
      <c r="AC3233" s="31"/>
      <c r="AD3233" s="31"/>
      <c r="AE3233" s="31"/>
      <c r="AF3233" s="31"/>
      <c r="AG3233" s="31"/>
      <c r="AH3233" s="31"/>
      <c r="AI3233" s="31"/>
      <c r="AJ3233" s="31"/>
      <c r="AK3233" s="31"/>
      <c r="AL3233" s="31"/>
      <c r="AM3233" s="31"/>
      <c r="AN3233" s="31"/>
      <c r="AO3233" s="31"/>
      <c r="AP3233" s="31"/>
      <c r="AQ3233" s="31"/>
      <c r="AR3233" s="31"/>
      <c r="AS3233" s="31"/>
      <c r="AT3233" s="31"/>
      <c r="AW3233" s="32">
        <v>1184.8</v>
      </c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>
        <v>1200</v>
      </c>
      <c r="BH3233" s="32"/>
      <c r="BI3233" s="32"/>
      <c r="BJ3233" s="32"/>
      <c r="BK3233" s="32"/>
      <c r="BL3233" s="32"/>
      <c r="BM3233" s="32"/>
      <c r="BN3233" s="32"/>
      <c r="BO3233" s="32"/>
      <c r="BP3233" s="32"/>
      <c r="BR3233" s="32">
        <v>-15.2</v>
      </c>
      <c r="BS3233" s="32"/>
      <c r="BT3233" s="32"/>
      <c r="BU3233" s="32"/>
      <c r="BV3233" s="32"/>
      <c r="BW3233" s="32"/>
      <c r="BX3233" s="32"/>
      <c r="BY3233" s="32"/>
      <c r="BZ3233" s="32"/>
      <c r="CA3233" s="32"/>
      <c r="CC3233" s="32">
        <v>1184.8</v>
      </c>
      <c r="CD3233" s="32"/>
      <c r="CE3233" s="32"/>
      <c r="CF3233" s="32"/>
      <c r="CG3233" s="32"/>
      <c r="CH3233" s="32"/>
      <c r="CI3233" s="32"/>
      <c r="CJ3233" s="32"/>
      <c r="CK3233" s="32"/>
      <c r="CN3233" s="32">
        <v>1200</v>
      </c>
      <c r="CO3233" s="32"/>
      <c r="CP3233" s="32"/>
      <c r="CQ3233" s="32"/>
      <c r="CR3233" s="32"/>
      <c r="CS3233" s="32"/>
      <c r="CT3233" s="32"/>
      <c r="CU3233" s="32"/>
      <c r="CW3233" s="32">
        <v>-15.2</v>
      </c>
      <c r="CX3233" s="32"/>
      <c r="CY3233" s="32"/>
      <c r="CZ3233" s="32"/>
      <c r="DA3233" s="32"/>
      <c r="DB3233" s="32"/>
      <c r="DC3233" s="32"/>
      <c r="DD3233" s="32"/>
    </row>
    <row r="3234" spans="1:108" ht="12.75" hidden="1" customHeight="1" x14ac:dyDescent="0.2">
      <c r="A3234" s="68"/>
      <c r="B3234" s="37" t="s">
        <v>181</v>
      </c>
      <c r="C3234" s="37"/>
      <c r="D3234" s="31" t="s">
        <v>378</v>
      </c>
      <c r="E3234" s="31"/>
      <c r="F3234" s="31"/>
      <c r="G3234" s="31"/>
      <c r="H3234" s="31"/>
      <c r="I3234" s="31"/>
      <c r="J3234" s="31"/>
      <c r="O3234" s="31" t="s">
        <v>379</v>
      </c>
      <c r="P3234" s="31"/>
      <c r="Q3234" s="31"/>
      <c r="R3234" s="31"/>
      <c r="S3234" s="31"/>
      <c r="T3234" s="31"/>
      <c r="U3234" s="31"/>
      <c r="V3234" s="31"/>
      <c r="W3234" s="31"/>
      <c r="X3234" s="31"/>
      <c r="Y3234" s="31"/>
      <c r="Z3234" s="31"/>
      <c r="AA3234" s="31"/>
      <c r="AB3234" s="31"/>
      <c r="AC3234" s="31"/>
      <c r="AD3234" s="31"/>
      <c r="AE3234" s="31"/>
      <c r="AF3234" s="31"/>
      <c r="AG3234" s="31"/>
      <c r="AH3234" s="31"/>
      <c r="AI3234" s="31"/>
      <c r="AJ3234" s="31"/>
      <c r="AK3234" s="31"/>
      <c r="AL3234" s="31"/>
      <c r="AM3234" s="31"/>
      <c r="AN3234" s="31"/>
      <c r="AO3234" s="31"/>
      <c r="AP3234" s="31"/>
      <c r="AQ3234" s="31"/>
      <c r="AR3234" s="31"/>
      <c r="AS3234" s="31"/>
      <c r="AT3234" s="31"/>
      <c r="AW3234" s="32">
        <v>64315.99</v>
      </c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>
        <v>75200</v>
      </c>
      <c r="BH3234" s="32"/>
      <c r="BI3234" s="32"/>
      <c r="BJ3234" s="32"/>
      <c r="BK3234" s="32"/>
      <c r="BL3234" s="32"/>
      <c r="BM3234" s="32"/>
      <c r="BN3234" s="32"/>
      <c r="BO3234" s="32"/>
      <c r="BP3234" s="32"/>
      <c r="BR3234" s="32">
        <v>-10884.01</v>
      </c>
      <c r="BS3234" s="32"/>
      <c r="BT3234" s="32"/>
      <c r="BU3234" s="32"/>
      <c r="BV3234" s="32"/>
      <c r="BW3234" s="32"/>
      <c r="BX3234" s="32"/>
      <c r="BY3234" s="32"/>
      <c r="BZ3234" s="32"/>
      <c r="CA3234" s="32"/>
      <c r="CC3234" s="32">
        <v>62994.71</v>
      </c>
      <c r="CD3234" s="32"/>
      <c r="CE3234" s="32"/>
      <c r="CF3234" s="32"/>
      <c r="CG3234" s="32"/>
      <c r="CH3234" s="32"/>
      <c r="CI3234" s="32"/>
      <c r="CJ3234" s="32"/>
      <c r="CK3234" s="32"/>
      <c r="CN3234" s="32">
        <v>75200</v>
      </c>
      <c r="CO3234" s="32"/>
      <c r="CP3234" s="32"/>
      <c r="CQ3234" s="32"/>
      <c r="CR3234" s="32"/>
      <c r="CS3234" s="32"/>
      <c r="CT3234" s="32"/>
      <c r="CU3234" s="32"/>
      <c r="CW3234" s="32">
        <v>-12205.29</v>
      </c>
      <c r="CX3234" s="32"/>
      <c r="CY3234" s="32"/>
      <c r="CZ3234" s="32"/>
      <c r="DA3234" s="32"/>
      <c r="DB3234" s="32"/>
      <c r="DC3234" s="32"/>
      <c r="DD3234" s="32"/>
    </row>
    <row r="3235" spans="1:108" ht="13.5" customHeight="1" x14ac:dyDescent="0.2">
      <c r="A3235" s="68"/>
      <c r="B3235" s="37"/>
      <c r="C3235" s="37"/>
      <c r="D3235" s="31"/>
      <c r="E3235" s="31"/>
      <c r="F3235" s="31"/>
      <c r="G3235" s="31"/>
      <c r="H3235" s="31"/>
      <c r="I3235" s="31"/>
      <c r="J3235" s="31"/>
      <c r="O3235" s="31"/>
      <c r="P3235" s="31"/>
      <c r="Q3235" s="31"/>
      <c r="R3235" s="31"/>
      <c r="S3235" s="31"/>
      <c r="T3235" s="31"/>
      <c r="U3235" s="31"/>
      <c r="V3235" s="31"/>
      <c r="W3235" s="31"/>
      <c r="X3235" s="31"/>
      <c r="Y3235" s="31"/>
      <c r="Z3235" s="31"/>
      <c r="AA3235" s="31"/>
      <c r="AB3235" s="31"/>
      <c r="AC3235" s="31"/>
      <c r="AD3235" s="31"/>
      <c r="AE3235" s="31"/>
      <c r="AF3235" s="31"/>
      <c r="AG3235" s="31"/>
      <c r="AH3235" s="31"/>
      <c r="AI3235" s="31"/>
      <c r="AJ3235" s="31"/>
      <c r="AK3235" s="31"/>
      <c r="AL3235" s="31"/>
      <c r="AM3235" s="31"/>
      <c r="AN3235" s="31"/>
      <c r="AO3235" s="31"/>
      <c r="AP3235" s="31"/>
      <c r="AQ3235" s="31"/>
      <c r="AR3235" s="31"/>
      <c r="AS3235" s="31"/>
      <c r="AT3235" s="31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R3235" s="32"/>
      <c r="BS3235" s="32"/>
      <c r="BT3235" s="32"/>
      <c r="BU3235" s="32"/>
      <c r="BV3235" s="32"/>
      <c r="BW3235" s="32"/>
      <c r="BX3235" s="32"/>
      <c r="BY3235" s="32"/>
      <c r="BZ3235" s="32"/>
      <c r="CA3235" s="32"/>
      <c r="CC3235" s="32"/>
      <c r="CD3235" s="32"/>
      <c r="CE3235" s="32"/>
      <c r="CF3235" s="32"/>
      <c r="CG3235" s="32"/>
      <c r="CH3235" s="32"/>
      <c r="CI3235" s="32"/>
      <c r="CJ3235" s="32"/>
      <c r="CK3235" s="32"/>
      <c r="CN3235" s="32"/>
      <c r="CO3235" s="32"/>
      <c r="CP3235" s="32"/>
      <c r="CQ3235" s="32"/>
      <c r="CR3235" s="32"/>
      <c r="CS3235" s="32"/>
      <c r="CT3235" s="32"/>
      <c r="CU3235" s="32"/>
      <c r="CW3235" s="32"/>
      <c r="CX3235" s="32"/>
      <c r="CY3235" s="32"/>
      <c r="CZ3235" s="32"/>
      <c r="DA3235" s="32"/>
      <c r="DB3235" s="32"/>
      <c r="DC3235" s="32"/>
      <c r="DD3235" s="32"/>
    </row>
    <row r="3236" spans="1:108" ht="6" customHeight="1" x14ac:dyDescent="0.2">
      <c r="A3236" s="68"/>
    </row>
    <row r="3237" spans="1:108" ht="13.5" customHeight="1" x14ac:dyDescent="0.2">
      <c r="A3237" s="68"/>
      <c r="B3237" s="35" t="s">
        <v>22</v>
      </c>
      <c r="C3237" s="35"/>
      <c r="D3237" s="29" t="s">
        <v>380</v>
      </c>
      <c r="E3237" s="29"/>
      <c r="F3237" s="29"/>
      <c r="G3237" s="29"/>
      <c r="H3237" s="29"/>
      <c r="I3237" s="29"/>
      <c r="J3237" s="29"/>
      <c r="O3237" s="29" t="s">
        <v>381</v>
      </c>
      <c r="P3237" s="29"/>
      <c r="Q3237" s="29"/>
      <c r="R3237" s="29"/>
      <c r="S3237" s="29"/>
      <c r="T3237" s="29"/>
      <c r="U3237" s="29"/>
      <c r="V3237" s="29"/>
      <c r="W3237" s="29"/>
      <c r="X3237" s="29"/>
      <c r="Y3237" s="29"/>
      <c r="Z3237" s="29"/>
      <c r="AA3237" s="29"/>
      <c r="AB3237" s="29"/>
      <c r="AC3237" s="29"/>
      <c r="AD3237" s="29"/>
      <c r="AE3237" s="29"/>
      <c r="AF3237" s="29"/>
      <c r="AG3237" s="29"/>
      <c r="AH3237" s="29"/>
      <c r="AI3237" s="29"/>
      <c r="AJ3237" s="29"/>
      <c r="AK3237" s="29"/>
      <c r="AL3237" s="29"/>
      <c r="AM3237" s="29"/>
      <c r="AN3237" s="29"/>
      <c r="AO3237" s="29"/>
      <c r="AP3237" s="29"/>
      <c r="AQ3237" s="29"/>
      <c r="AR3237" s="29"/>
      <c r="AS3237" s="29"/>
      <c r="AT3237" s="29"/>
      <c r="AW3237" s="30">
        <v>64315.99</v>
      </c>
      <c r="AX3237" s="30"/>
      <c r="AY3237" s="30"/>
      <c r="AZ3237" s="30"/>
      <c r="BA3237" s="30"/>
      <c r="BB3237" s="30"/>
      <c r="BC3237" s="30"/>
      <c r="BD3237" s="30"/>
      <c r="BE3237" s="30"/>
      <c r="BF3237" s="30"/>
      <c r="BG3237" s="30">
        <v>75200</v>
      </c>
      <c r="BH3237" s="30"/>
      <c r="BI3237" s="30"/>
      <c r="BJ3237" s="30"/>
      <c r="BK3237" s="30"/>
      <c r="BL3237" s="30"/>
      <c r="BM3237" s="30"/>
      <c r="BN3237" s="30"/>
      <c r="BO3237" s="30"/>
      <c r="BP3237" s="30"/>
      <c r="BR3237" s="30">
        <v>-10884.01</v>
      </c>
      <c r="BS3237" s="30"/>
      <c r="BT3237" s="30"/>
      <c r="BU3237" s="30"/>
      <c r="BV3237" s="30"/>
      <c r="BW3237" s="30"/>
      <c r="BX3237" s="30"/>
      <c r="BY3237" s="30"/>
      <c r="BZ3237" s="30"/>
      <c r="CA3237" s="30"/>
      <c r="CC3237" s="30">
        <v>62994.71</v>
      </c>
      <c r="CD3237" s="30"/>
      <c r="CE3237" s="30"/>
      <c r="CF3237" s="30"/>
      <c r="CG3237" s="30"/>
      <c r="CH3237" s="30"/>
      <c r="CI3237" s="30"/>
      <c r="CJ3237" s="30"/>
      <c r="CK3237" s="30"/>
      <c r="CN3237" s="30">
        <v>75200</v>
      </c>
      <c r="CO3237" s="30"/>
      <c r="CP3237" s="30"/>
      <c r="CQ3237" s="30"/>
      <c r="CR3237" s="30"/>
      <c r="CS3237" s="30"/>
      <c r="CT3237" s="30"/>
      <c r="CU3237" s="30"/>
      <c r="CW3237" s="30">
        <v>-12205.29</v>
      </c>
      <c r="CX3237" s="30"/>
      <c r="CY3237" s="30"/>
      <c r="CZ3237" s="30"/>
      <c r="DA3237" s="30"/>
      <c r="DB3237" s="30"/>
      <c r="DC3237" s="30"/>
      <c r="DD3237" s="30"/>
    </row>
    <row r="3238" spans="1:108" ht="6" customHeight="1" x14ac:dyDescent="0.2">
      <c r="A3238" s="68"/>
    </row>
    <row r="3239" spans="1:108" ht="13.5" customHeight="1" x14ac:dyDescent="0.2">
      <c r="A3239" s="28"/>
      <c r="B3239" s="35" t="s">
        <v>29</v>
      </c>
      <c r="C3239" s="35"/>
      <c r="D3239" s="35" t="s">
        <v>388</v>
      </c>
      <c r="E3239" s="35"/>
      <c r="F3239" s="35"/>
      <c r="G3239" s="35"/>
      <c r="H3239" s="35"/>
      <c r="I3239" s="35"/>
      <c r="J3239" s="35"/>
      <c r="O3239" s="35" t="s">
        <v>389</v>
      </c>
      <c r="P3239" s="35"/>
      <c r="Q3239" s="35"/>
      <c r="R3239" s="35"/>
      <c r="S3239" s="35"/>
      <c r="T3239" s="35"/>
      <c r="U3239" s="35"/>
      <c r="V3239" s="35"/>
      <c r="W3239" s="35"/>
      <c r="X3239" s="35"/>
      <c r="Y3239" s="35"/>
      <c r="Z3239" s="35"/>
      <c r="AA3239" s="35"/>
      <c r="AB3239" s="35"/>
      <c r="AC3239" s="35"/>
      <c r="AD3239" s="35"/>
      <c r="AE3239" s="35"/>
      <c r="AF3239" s="35"/>
      <c r="AG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W3239" s="30">
        <v>64315.99</v>
      </c>
      <c r="AX3239" s="30"/>
      <c r="AY3239" s="30"/>
      <c r="AZ3239" s="30"/>
      <c r="BA3239" s="30"/>
      <c r="BB3239" s="30"/>
      <c r="BC3239" s="30"/>
      <c r="BD3239" s="30"/>
      <c r="BE3239" s="30"/>
      <c r="BF3239" s="30"/>
      <c r="BG3239" s="30">
        <v>75200</v>
      </c>
      <c r="BH3239" s="30"/>
      <c r="BI3239" s="30"/>
      <c r="BJ3239" s="30"/>
      <c r="BK3239" s="30"/>
      <c r="BL3239" s="30"/>
      <c r="BM3239" s="30"/>
      <c r="BN3239" s="30"/>
      <c r="BO3239" s="30"/>
      <c r="BP3239" s="30"/>
      <c r="BR3239" s="30">
        <v>-10884.01</v>
      </c>
      <c r="BS3239" s="30"/>
      <c r="BT3239" s="30"/>
      <c r="BU3239" s="30"/>
      <c r="BV3239" s="30"/>
      <c r="BW3239" s="30"/>
      <c r="BX3239" s="30"/>
      <c r="BY3239" s="30"/>
      <c r="BZ3239" s="30"/>
      <c r="CA3239" s="30"/>
      <c r="CC3239" s="30">
        <v>62994.71</v>
      </c>
      <c r="CD3239" s="30"/>
      <c r="CE3239" s="30"/>
      <c r="CF3239" s="30"/>
      <c r="CG3239" s="30"/>
      <c r="CH3239" s="30"/>
      <c r="CI3239" s="30"/>
      <c r="CJ3239" s="30"/>
      <c r="CK3239" s="30"/>
      <c r="CN3239" s="30">
        <v>75200</v>
      </c>
      <c r="CO3239" s="30"/>
      <c r="CP3239" s="30"/>
      <c r="CQ3239" s="30"/>
      <c r="CR3239" s="30"/>
      <c r="CS3239" s="30"/>
      <c r="CT3239" s="30"/>
      <c r="CU3239" s="30"/>
      <c r="CW3239" s="30">
        <v>-12205.29</v>
      </c>
      <c r="CX3239" s="30"/>
      <c r="CY3239" s="30"/>
      <c r="CZ3239" s="30"/>
      <c r="DA3239" s="30"/>
      <c r="DB3239" s="30"/>
      <c r="DC3239" s="30"/>
      <c r="DD3239" s="30"/>
    </row>
    <row r="3240" spans="1:108" ht="6" customHeight="1" x14ac:dyDescent="0.2">
      <c r="A3240" s="28"/>
    </row>
    <row r="3241" spans="1:108" ht="13.5" customHeight="1" x14ac:dyDescent="0.2">
      <c r="A3241" s="41"/>
      <c r="B3241" s="35" t="s">
        <v>390</v>
      </c>
      <c r="C3241" s="35"/>
      <c r="D3241" s="35" t="s">
        <v>391</v>
      </c>
      <c r="E3241" s="35"/>
      <c r="F3241" s="35"/>
      <c r="G3241" s="35"/>
      <c r="H3241" s="35"/>
      <c r="I3241" s="35"/>
      <c r="J3241" s="35"/>
      <c r="O3241" s="35" t="s">
        <v>392</v>
      </c>
      <c r="P3241" s="35"/>
      <c r="Q3241" s="35"/>
      <c r="R3241" s="35"/>
      <c r="S3241" s="35"/>
      <c r="T3241" s="35"/>
      <c r="U3241" s="35"/>
      <c r="V3241" s="35"/>
      <c r="W3241" s="35"/>
      <c r="X3241" s="35"/>
      <c r="Y3241" s="35"/>
      <c r="Z3241" s="35"/>
      <c r="AA3241" s="35"/>
      <c r="AB3241" s="35"/>
      <c r="AC3241" s="35"/>
      <c r="AD3241" s="35"/>
      <c r="AE3241" s="35"/>
      <c r="AF3241" s="35"/>
      <c r="AG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35"/>
      <c r="AR3241" s="35"/>
      <c r="AS3241" s="35"/>
      <c r="AT3241" s="35"/>
      <c r="AW3241" s="30">
        <v>-64315.99</v>
      </c>
      <c r="AX3241" s="30"/>
      <c r="AY3241" s="30"/>
      <c r="AZ3241" s="30"/>
      <c r="BA3241" s="30"/>
      <c r="BB3241" s="30"/>
      <c r="BC3241" s="30"/>
      <c r="BD3241" s="30"/>
      <c r="BE3241" s="30"/>
      <c r="BF3241" s="30"/>
      <c r="BG3241" s="30">
        <v>-75200</v>
      </c>
      <c r="BH3241" s="30"/>
      <c r="BI3241" s="30"/>
      <c r="BJ3241" s="30"/>
      <c r="BK3241" s="30"/>
      <c r="BL3241" s="30"/>
      <c r="BM3241" s="30"/>
      <c r="BN3241" s="30"/>
      <c r="BO3241" s="30"/>
      <c r="BP3241" s="30"/>
      <c r="BR3241" s="30">
        <v>10884.01</v>
      </c>
      <c r="BS3241" s="30"/>
      <c r="BT3241" s="30"/>
      <c r="BU3241" s="30"/>
      <c r="BV3241" s="30"/>
      <c r="BW3241" s="30"/>
      <c r="BX3241" s="30"/>
      <c r="BY3241" s="30"/>
      <c r="BZ3241" s="30"/>
      <c r="CA3241" s="30"/>
      <c r="CC3241" s="30">
        <v>-62994.71</v>
      </c>
      <c r="CD3241" s="30"/>
      <c r="CE3241" s="30"/>
      <c r="CF3241" s="30"/>
      <c r="CG3241" s="30"/>
      <c r="CH3241" s="30"/>
      <c r="CI3241" s="30"/>
      <c r="CJ3241" s="30"/>
      <c r="CK3241" s="30"/>
      <c r="CN3241" s="30">
        <v>-75200</v>
      </c>
      <c r="CO3241" s="30"/>
      <c r="CP3241" s="30"/>
      <c r="CQ3241" s="30"/>
      <c r="CR3241" s="30"/>
      <c r="CS3241" s="30"/>
      <c r="CT3241" s="30"/>
      <c r="CU3241" s="30"/>
      <c r="CW3241" s="30">
        <v>12205.29</v>
      </c>
      <c r="CX3241" s="30"/>
      <c r="CY3241" s="30"/>
      <c r="CZ3241" s="30"/>
      <c r="DA3241" s="30"/>
      <c r="DB3241" s="30"/>
      <c r="DC3241" s="30"/>
      <c r="DD3241" s="30"/>
    </row>
    <row r="3242" spans="1:108" ht="6" customHeight="1" x14ac:dyDescent="0.2">
      <c r="A3242" s="41"/>
    </row>
    <row r="3243" spans="1:108" ht="4.5" customHeight="1" x14ac:dyDescent="0.2">
      <c r="A3243" s="28"/>
      <c r="B3243" s="35" t="s">
        <v>390</v>
      </c>
      <c r="C3243" s="35"/>
      <c r="D3243" s="35" t="s">
        <v>48</v>
      </c>
      <c r="E3243" s="35"/>
      <c r="F3243" s="35"/>
      <c r="G3243" s="35"/>
      <c r="H3243" s="35"/>
      <c r="I3243" s="35"/>
      <c r="J3243" s="35"/>
      <c r="O3243" s="35" t="s">
        <v>49</v>
      </c>
      <c r="P3243" s="35"/>
      <c r="Q3243" s="35"/>
      <c r="R3243" s="35"/>
      <c r="S3243" s="35"/>
      <c r="T3243" s="35"/>
      <c r="U3243" s="35"/>
      <c r="V3243" s="35"/>
      <c r="W3243" s="35"/>
      <c r="X3243" s="35"/>
      <c r="Y3243" s="35"/>
      <c r="Z3243" s="35"/>
      <c r="AA3243" s="35"/>
      <c r="AB3243" s="35"/>
      <c r="AC3243" s="35"/>
      <c r="AD3243" s="35"/>
      <c r="AE3243" s="35"/>
      <c r="AF3243" s="35"/>
      <c r="AG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W3243" s="30">
        <v>0</v>
      </c>
      <c r="AX3243" s="30"/>
      <c r="AY3243" s="30"/>
      <c r="AZ3243" s="30"/>
      <c r="BA3243" s="30"/>
      <c r="BB3243" s="30"/>
      <c r="BC3243" s="30"/>
      <c r="BD3243" s="30"/>
      <c r="BE3243" s="30"/>
      <c r="BF3243" s="30"/>
      <c r="BG3243" s="30">
        <v>0</v>
      </c>
      <c r="BH3243" s="30"/>
      <c r="BI3243" s="30"/>
      <c r="BJ3243" s="30"/>
      <c r="BK3243" s="30"/>
      <c r="BL3243" s="30"/>
      <c r="BM3243" s="30"/>
      <c r="BN3243" s="30"/>
      <c r="BO3243" s="30"/>
      <c r="BP3243" s="30"/>
      <c r="BR3243" s="30">
        <v>0</v>
      </c>
      <c r="BS3243" s="30"/>
      <c r="BT3243" s="30"/>
      <c r="BU3243" s="30"/>
      <c r="BV3243" s="30"/>
      <c r="BW3243" s="30"/>
      <c r="BX3243" s="30"/>
      <c r="BY3243" s="30"/>
      <c r="BZ3243" s="30"/>
      <c r="CA3243" s="30"/>
    </row>
    <row r="3244" spans="1:108" ht="9" customHeight="1" x14ac:dyDescent="0.2">
      <c r="A3244" s="28"/>
      <c r="B3244" s="35"/>
      <c r="C3244" s="35"/>
      <c r="D3244" s="35"/>
      <c r="E3244" s="35"/>
      <c r="F3244" s="35"/>
      <c r="G3244" s="35"/>
      <c r="H3244" s="35"/>
      <c r="I3244" s="35"/>
      <c r="J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5"/>
      <c r="AA3244" s="35"/>
      <c r="AB3244" s="35"/>
      <c r="AC3244" s="35"/>
      <c r="AD3244" s="35"/>
      <c r="AE3244" s="35"/>
      <c r="AF3244" s="35"/>
      <c r="AG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W3244" s="30"/>
      <c r="AX3244" s="30"/>
      <c r="AY3244" s="30"/>
      <c r="AZ3244" s="30"/>
      <c r="BA3244" s="30"/>
      <c r="BB3244" s="30"/>
      <c r="BC3244" s="30"/>
      <c r="BD3244" s="30"/>
      <c r="BE3244" s="30"/>
      <c r="BF3244" s="30"/>
      <c r="BG3244" s="30"/>
      <c r="BH3244" s="30"/>
      <c r="BI3244" s="30"/>
      <c r="BJ3244" s="30"/>
      <c r="BK3244" s="30"/>
      <c r="BL3244" s="30"/>
      <c r="BM3244" s="30"/>
      <c r="BN3244" s="30"/>
      <c r="BO3244" s="30"/>
      <c r="BP3244" s="30"/>
      <c r="BR3244" s="30"/>
      <c r="BS3244" s="30"/>
      <c r="BT3244" s="30"/>
      <c r="BU3244" s="30"/>
      <c r="BV3244" s="30"/>
      <c r="BW3244" s="30"/>
      <c r="BX3244" s="30"/>
      <c r="BY3244" s="30"/>
      <c r="BZ3244" s="30"/>
      <c r="CA3244" s="30"/>
    </row>
    <row r="3245" spans="1:108" ht="6" customHeight="1" x14ac:dyDescent="0.2">
      <c r="A3245" s="28"/>
    </row>
    <row r="3246" spans="1:108" ht="15" customHeight="1" x14ac:dyDescent="0.2">
      <c r="A3246" s="41"/>
      <c r="B3246" s="35" t="s">
        <v>390</v>
      </c>
      <c r="C3246" s="35"/>
      <c r="D3246" s="35" t="s">
        <v>50</v>
      </c>
      <c r="E3246" s="35"/>
      <c r="F3246" s="35"/>
      <c r="G3246" s="35"/>
      <c r="H3246" s="35"/>
      <c r="I3246" s="35"/>
      <c r="J3246" s="35"/>
      <c r="O3246" s="35" t="s">
        <v>393</v>
      </c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5"/>
      <c r="AA3246" s="35"/>
      <c r="AB3246" s="35"/>
      <c r="AC3246" s="35"/>
      <c r="AD3246" s="35"/>
      <c r="AE3246" s="35"/>
      <c r="AF3246" s="35"/>
      <c r="AG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W3246" s="30">
        <v>-64315.99</v>
      </c>
      <c r="AX3246" s="30"/>
      <c r="AY3246" s="30"/>
      <c r="AZ3246" s="30"/>
      <c r="BA3246" s="30"/>
      <c r="BB3246" s="30"/>
      <c r="BC3246" s="30"/>
      <c r="BD3246" s="30"/>
      <c r="BE3246" s="30"/>
      <c r="BF3246" s="30"/>
      <c r="BG3246" s="30">
        <v>-75200</v>
      </c>
      <c r="BH3246" s="30"/>
      <c r="BI3246" s="30"/>
      <c r="BJ3246" s="30"/>
      <c r="BK3246" s="30"/>
      <c r="BL3246" s="30"/>
      <c r="BM3246" s="30"/>
      <c r="BN3246" s="30"/>
      <c r="BO3246" s="30"/>
      <c r="BP3246" s="30"/>
      <c r="BR3246" s="30">
        <v>10884.01</v>
      </c>
      <c r="BS3246" s="30"/>
      <c r="BT3246" s="30"/>
      <c r="BU3246" s="30"/>
      <c r="BV3246" s="30"/>
      <c r="BW3246" s="30"/>
      <c r="BX3246" s="30"/>
      <c r="BY3246" s="30"/>
      <c r="BZ3246" s="30"/>
      <c r="CA3246" s="30"/>
    </row>
    <row r="3247" spans="1:108" ht="7.5" customHeight="1" x14ac:dyDescent="0.2">
      <c r="A3247" s="41"/>
    </row>
    <row r="3248" spans="1:108" ht="13.5" customHeight="1" x14ac:dyDescent="0.2">
      <c r="A3248" s="41"/>
      <c r="B3248" s="29" t="s">
        <v>394</v>
      </c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</row>
    <row r="3249" spans="1:108" ht="6" customHeight="1" x14ac:dyDescent="0.2">
      <c r="A3249" s="41"/>
    </row>
    <row r="3250" spans="1:108" ht="13.5" customHeight="1" x14ac:dyDescent="0.2">
      <c r="A3250" s="28"/>
      <c r="B3250" s="35" t="s">
        <v>29</v>
      </c>
      <c r="C3250" s="35"/>
      <c r="D3250" s="35" t="s">
        <v>79</v>
      </c>
      <c r="E3250" s="35"/>
      <c r="F3250" s="35"/>
      <c r="G3250" s="35"/>
      <c r="H3250" s="35"/>
      <c r="I3250" s="35"/>
      <c r="J3250" s="35"/>
      <c r="O3250" s="35" t="s">
        <v>80</v>
      </c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5"/>
      <c r="AA3250" s="35"/>
      <c r="AB3250" s="35"/>
      <c r="AC3250" s="35"/>
      <c r="AD3250" s="35"/>
      <c r="AE3250" s="35"/>
      <c r="AF3250" s="35"/>
      <c r="AG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CC3250" s="30">
        <v>0</v>
      </c>
      <c r="CD3250" s="30"/>
      <c r="CE3250" s="30"/>
      <c r="CF3250" s="30"/>
      <c r="CG3250" s="30"/>
      <c r="CH3250" s="30"/>
      <c r="CI3250" s="30"/>
      <c r="CJ3250" s="30"/>
      <c r="CK3250" s="30"/>
      <c r="CN3250" s="30">
        <v>0</v>
      </c>
      <c r="CO3250" s="30"/>
      <c r="CP3250" s="30"/>
      <c r="CQ3250" s="30"/>
      <c r="CR3250" s="30"/>
      <c r="CS3250" s="30"/>
      <c r="CT3250" s="30"/>
      <c r="CU3250" s="30"/>
      <c r="CW3250" s="30">
        <v>0</v>
      </c>
      <c r="CX3250" s="30"/>
      <c r="CY3250" s="30"/>
      <c r="CZ3250" s="30"/>
      <c r="DA3250" s="30"/>
      <c r="DB3250" s="30"/>
      <c r="DC3250" s="30"/>
      <c r="DD3250" s="30"/>
    </row>
    <row r="3251" spans="1:108" ht="6" customHeight="1" x14ac:dyDescent="0.2">
      <c r="A3251" s="28"/>
    </row>
    <row r="3252" spans="1:108" ht="13.5" customHeight="1" x14ac:dyDescent="0.2">
      <c r="A3252" s="28"/>
      <c r="B3252" s="35" t="s">
        <v>29</v>
      </c>
      <c r="C3252" s="35"/>
      <c r="D3252" s="35" t="s">
        <v>87</v>
      </c>
      <c r="E3252" s="35"/>
      <c r="F3252" s="35"/>
      <c r="G3252" s="35"/>
      <c r="H3252" s="35"/>
      <c r="I3252" s="35"/>
      <c r="J3252" s="35"/>
      <c r="O3252" s="35" t="s">
        <v>88</v>
      </c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5"/>
      <c r="AA3252" s="35"/>
      <c r="AB3252" s="35"/>
      <c r="AC3252" s="35"/>
      <c r="AD3252" s="35"/>
      <c r="AE3252" s="35"/>
      <c r="AF3252" s="35"/>
      <c r="AG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CC3252" s="30">
        <v>0</v>
      </c>
      <c r="CD3252" s="30"/>
      <c r="CE3252" s="30"/>
      <c r="CF3252" s="30"/>
      <c r="CG3252" s="30"/>
      <c r="CH3252" s="30"/>
      <c r="CI3252" s="30"/>
      <c r="CJ3252" s="30"/>
      <c r="CK3252" s="30"/>
      <c r="CN3252" s="30">
        <v>0</v>
      </c>
      <c r="CO3252" s="30"/>
      <c r="CP3252" s="30"/>
      <c r="CQ3252" s="30"/>
      <c r="CR3252" s="30"/>
      <c r="CS3252" s="30"/>
      <c r="CT3252" s="30"/>
      <c r="CU3252" s="30"/>
      <c r="CW3252" s="30">
        <v>0</v>
      </c>
      <c r="CX3252" s="30"/>
      <c r="CY3252" s="30"/>
      <c r="CZ3252" s="30"/>
      <c r="DA3252" s="30"/>
      <c r="DB3252" s="30"/>
      <c r="DC3252" s="30"/>
      <c r="DD3252" s="30"/>
    </row>
    <row r="3253" spans="1:108" ht="6" customHeight="1" x14ac:dyDescent="0.2">
      <c r="A3253" s="28"/>
    </row>
    <row r="3254" spans="1:108" ht="13.5" customHeight="1" x14ac:dyDescent="0.2">
      <c r="A3254" s="41"/>
      <c r="B3254" s="35" t="s">
        <v>390</v>
      </c>
      <c r="C3254" s="35"/>
      <c r="D3254" s="35" t="s">
        <v>89</v>
      </c>
      <c r="E3254" s="35"/>
      <c r="F3254" s="35"/>
      <c r="G3254" s="35"/>
      <c r="H3254" s="35"/>
      <c r="I3254" s="35"/>
      <c r="J3254" s="35"/>
      <c r="O3254" s="35" t="s">
        <v>90</v>
      </c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5"/>
      <c r="AA3254" s="35"/>
      <c r="AB3254" s="35"/>
      <c r="AC3254" s="35"/>
      <c r="AD3254" s="35"/>
      <c r="AE3254" s="35"/>
      <c r="AF3254" s="35"/>
      <c r="AG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CC3254" s="30">
        <v>0</v>
      </c>
      <c r="CD3254" s="30"/>
      <c r="CE3254" s="30"/>
      <c r="CF3254" s="30"/>
      <c r="CG3254" s="30"/>
      <c r="CH3254" s="30"/>
      <c r="CI3254" s="30"/>
      <c r="CJ3254" s="30"/>
      <c r="CK3254" s="30"/>
      <c r="CN3254" s="30">
        <v>0</v>
      </c>
      <c r="CO3254" s="30"/>
      <c r="CP3254" s="30"/>
      <c r="CQ3254" s="30"/>
      <c r="CR3254" s="30"/>
      <c r="CS3254" s="30"/>
      <c r="CT3254" s="30"/>
      <c r="CU3254" s="30"/>
      <c r="CW3254" s="30">
        <v>0</v>
      </c>
      <c r="CX3254" s="30"/>
      <c r="CY3254" s="30"/>
      <c r="CZ3254" s="30"/>
      <c r="DA3254" s="30"/>
      <c r="DB3254" s="30"/>
      <c r="DC3254" s="30"/>
      <c r="DD3254" s="30"/>
    </row>
    <row r="3255" spans="1:108" ht="6" customHeight="1" x14ac:dyDescent="0.2">
      <c r="A3255" s="41"/>
    </row>
    <row r="3256" spans="1:108" ht="15" customHeight="1" x14ac:dyDescent="0.2">
      <c r="A3256" s="41"/>
      <c r="B3256" s="35" t="s">
        <v>390</v>
      </c>
      <c r="C3256" s="35"/>
      <c r="D3256" s="35" t="s">
        <v>91</v>
      </c>
      <c r="E3256" s="35"/>
      <c r="F3256" s="35"/>
      <c r="G3256" s="35"/>
      <c r="H3256" s="35"/>
      <c r="I3256" s="35"/>
      <c r="J3256" s="35"/>
      <c r="O3256" s="29" t="s">
        <v>92</v>
      </c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29"/>
      <c r="AB3256" s="29"/>
      <c r="AC3256" s="29"/>
      <c r="AD3256" s="29"/>
      <c r="AE3256" s="29"/>
      <c r="AF3256" s="29"/>
      <c r="AG3256" s="29"/>
      <c r="AH3256" s="29"/>
      <c r="AI3256" s="29"/>
      <c r="AJ3256" s="29"/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CC3256" s="30">
        <v>-62994.71</v>
      </c>
      <c r="CD3256" s="30"/>
      <c r="CE3256" s="30"/>
      <c r="CF3256" s="30"/>
      <c r="CG3256" s="30"/>
      <c r="CH3256" s="30"/>
      <c r="CI3256" s="30"/>
      <c r="CJ3256" s="30"/>
      <c r="CK3256" s="30"/>
      <c r="CN3256" s="30">
        <v>-75200</v>
      </c>
      <c r="CO3256" s="30"/>
      <c r="CP3256" s="30"/>
      <c r="CQ3256" s="30"/>
      <c r="CR3256" s="30"/>
      <c r="CS3256" s="30"/>
      <c r="CT3256" s="30"/>
      <c r="CU3256" s="30"/>
      <c r="CW3256" s="30">
        <v>12205.29</v>
      </c>
      <c r="CX3256" s="30"/>
      <c r="CY3256" s="30"/>
      <c r="CZ3256" s="30"/>
      <c r="DA3256" s="30"/>
      <c r="DB3256" s="30"/>
      <c r="DC3256" s="30"/>
      <c r="DD3256" s="30"/>
    </row>
    <row r="3257" spans="1:108" ht="7.5" customHeight="1" x14ac:dyDescent="0.2">
      <c r="A3257" s="41"/>
    </row>
    <row r="3258" spans="1:108" ht="13.5" customHeight="1" x14ac:dyDescent="0.2">
      <c r="A3258" s="41"/>
      <c r="B3258" s="29" t="s">
        <v>395</v>
      </c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</row>
    <row r="3259" spans="1:108" ht="6" customHeight="1" x14ac:dyDescent="0.2">
      <c r="A3259" s="41"/>
    </row>
    <row r="3260" spans="1:108" ht="13.5" customHeight="1" x14ac:dyDescent="0.2">
      <c r="A3260" s="28"/>
      <c r="B3260" s="35" t="s">
        <v>29</v>
      </c>
      <c r="C3260" s="35"/>
      <c r="D3260" s="35" t="s">
        <v>99</v>
      </c>
      <c r="E3260" s="35"/>
      <c r="F3260" s="35"/>
      <c r="G3260" s="35"/>
      <c r="H3260" s="35"/>
      <c r="I3260" s="35"/>
      <c r="J3260" s="35"/>
      <c r="O3260" s="35" t="s">
        <v>100</v>
      </c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5"/>
      <c r="AA3260" s="35"/>
      <c r="AB3260" s="35"/>
      <c r="AC3260" s="35"/>
      <c r="AD3260" s="35"/>
      <c r="AE3260" s="35"/>
      <c r="AF3260" s="35"/>
      <c r="AG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CC3260" s="30">
        <v>0</v>
      </c>
      <c r="CD3260" s="30"/>
      <c r="CE3260" s="30"/>
      <c r="CF3260" s="30"/>
      <c r="CG3260" s="30"/>
      <c r="CH3260" s="30"/>
      <c r="CI3260" s="30"/>
      <c r="CJ3260" s="30"/>
      <c r="CK3260" s="30"/>
      <c r="CN3260" s="30">
        <v>0</v>
      </c>
      <c r="CO3260" s="30"/>
      <c r="CP3260" s="30"/>
      <c r="CQ3260" s="30"/>
      <c r="CR3260" s="30"/>
      <c r="CS3260" s="30"/>
      <c r="CT3260" s="30"/>
      <c r="CU3260" s="30"/>
      <c r="CW3260" s="30">
        <v>0</v>
      </c>
      <c r="CX3260" s="30"/>
      <c r="CY3260" s="30"/>
      <c r="CZ3260" s="30"/>
      <c r="DA3260" s="30"/>
      <c r="DB3260" s="30"/>
      <c r="DC3260" s="30"/>
      <c r="DD3260" s="30"/>
    </row>
    <row r="3261" spans="1:108" ht="6" customHeight="1" x14ac:dyDescent="0.2">
      <c r="A3261" s="28"/>
    </row>
    <row r="3262" spans="1:108" ht="13.5" customHeight="1" x14ac:dyDescent="0.2">
      <c r="A3262" s="28"/>
      <c r="B3262" s="35" t="s">
        <v>29</v>
      </c>
      <c r="C3262" s="35"/>
      <c r="D3262" s="35" t="s">
        <v>107</v>
      </c>
      <c r="E3262" s="35"/>
      <c r="F3262" s="35"/>
      <c r="G3262" s="35"/>
      <c r="H3262" s="35"/>
      <c r="I3262" s="35"/>
      <c r="J3262" s="35"/>
      <c r="O3262" s="35" t="s">
        <v>108</v>
      </c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  <c r="AB3262" s="35"/>
      <c r="AC3262" s="35"/>
      <c r="AD3262" s="35"/>
      <c r="AE3262" s="35"/>
      <c r="AF3262" s="35"/>
      <c r="AG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CC3262" s="30">
        <v>0</v>
      </c>
      <c r="CD3262" s="30"/>
      <c r="CE3262" s="30"/>
      <c r="CF3262" s="30"/>
      <c r="CG3262" s="30"/>
      <c r="CH3262" s="30"/>
      <c r="CI3262" s="30"/>
      <c r="CJ3262" s="30"/>
      <c r="CK3262" s="30"/>
      <c r="CN3262" s="30">
        <v>0</v>
      </c>
      <c r="CO3262" s="30"/>
      <c r="CP3262" s="30"/>
      <c r="CQ3262" s="30"/>
      <c r="CR3262" s="30"/>
      <c r="CS3262" s="30"/>
      <c r="CT3262" s="30"/>
      <c r="CU3262" s="30"/>
      <c r="CW3262" s="30">
        <v>0</v>
      </c>
      <c r="CX3262" s="30"/>
      <c r="CY3262" s="30"/>
      <c r="CZ3262" s="30"/>
      <c r="DA3262" s="30"/>
      <c r="DB3262" s="30"/>
      <c r="DC3262" s="30"/>
      <c r="DD3262" s="30"/>
    </row>
    <row r="3263" spans="1:108" ht="6" customHeight="1" x14ac:dyDescent="0.2">
      <c r="A3263" s="28"/>
    </row>
    <row r="3264" spans="1:108" ht="17.25" customHeight="1" x14ac:dyDescent="0.2">
      <c r="A3264" s="7"/>
      <c r="B3264" s="35" t="s">
        <v>390</v>
      </c>
      <c r="C3264" s="35"/>
      <c r="D3264" s="35" t="s">
        <v>109</v>
      </c>
      <c r="E3264" s="35"/>
      <c r="F3264" s="35"/>
      <c r="G3264" s="35"/>
      <c r="H3264" s="35"/>
      <c r="I3264" s="35"/>
      <c r="J3264" s="35"/>
      <c r="O3264" s="35" t="s">
        <v>110</v>
      </c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  <c r="AB3264" s="35"/>
      <c r="AC3264" s="35"/>
      <c r="AD3264" s="35"/>
      <c r="AE3264" s="35"/>
      <c r="AF3264" s="35"/>
      <c r="AG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CC3264" s="30">
        <v>0</v>
      </c>
      <c r="CD3264" s="30"/>
      <c r="CE3264" s="30"/>
      <c r="CF3264" s="30"/>
      <c r="CG3264" s="30"/>
      <c r="CH3264" s="30"/>
      <c r="CI3264" s="30"/>
      <c r="CJ3264" s="30"/>
      <c r="CK3264" s="30"/>
      <c r="CN3264" s="30">
        <v>0</v>
      </c>
      <c r="CO3264" s="30"/>
      <c r="CP3264" s="30"/>
      <c r="CQ3264" s="30"/>
      <c r="CR3264" s="30"/>
      <c r="CS3264" s="30"/>
      <c r="CT3264" s="30"/>
      <c r="CU3264" s="30"/>
      <c r="CW3264" s="30">
        <v>0</v>
      </c>
      <c r="CX3264" s="30"/>
      <c r="CY3264" s="30"/>
      <c r="CZ3264" s="30"/>
      <c r="DA3264" s="30"/>
      <c r="DB3264" s="30"/>
      <c r="DC3264" s="30"/>
      <c r="DD3264" s="30"/>
    </row>
    <row r="3265" spans="1:109" ht="2.25" customHeight="1" x14ac:dyDescent="0.2"/>
    <row r="3266" spans="1:109" ht="18.75" customHeight="1" x14ac:dyDescent="0.2">
      <c r="A3266" s="34" t="s">
        <v>619</v>
      </c>
      <c r="B3266" s="34"/>
      <c r="C3266" s="34"/>
      <c r="D3266" s="34"/>
      <c r="E3266" s="34"/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4"/>
      <c r="AI3266" s="34"/>
      <c r="AJ3266" s="34"/>
      <c r="AK3266" s="34"/>
      <c r="AL3266" s="34"/>
      <c r="AM3266" s="34"/>
      <c r="AN3266" s="34"/>
      <c r="AO3266" s="34"/>
      <c r="AP3266" s="34"/>
      <c r="AQ3266" s="34"/>
      <c r="AR3266" s="34"/>
      <c r="AS3266" s="34"/>
      <c r="AT3266" s="34"/>
      <c r="AU3266" s="34"/>
      <c r="AV3266" s="34"/>
      <c r="AW3266" s="34"/>
      <c r="AX3266" s="34"/>
      <c r="AY3266" s="34"/>
      <c r="AZ3266" s="34"/>
      <c r="BA3266" s="34"/>
      <c r="BB3266" s="34"/>
      <c r="BC3266" s="34"/>
      <c r="BD3266" s="34"/>
      <c r="BE3266" s="34"/>
      <c r="BF3266" s="34"/>
      <c r="BG3266" s="34"/>
      <c r="BH3266" s="34"/>
      <c r="BI3266" s="34"/>
      <c r="BJ3266" s="34"/>
      <c r="BK3266" s="34"/>
      <c r="BL3266" s="34"/>
      <c r="BM3266" s="34"/>
      <c r="BN3266" s="34"/>
      <c r="BO3266" s="34"/>
      <c r="BP3266" s="34"/>
      <c r="BQ3266" s="34"/>
      <c r="BR3266" s="34"/>
      <c r="BS3266" s="34"/>
      <c r="BT3266" s="34"/>
      <c r="BU3266" s="34"/>
      <c r="BV3266" s="34"/>
      <c r="BW3266" s="34"/>
      <c r="BX3266" s="34"/>
      <c r="BY3266" s="34"/>
      <c r="BZ3266" s="34"/>
      <c r="CA3266" s="34"/>
      <c r="CB3266" s="34"/>
      <c r="CC3266" s="34"/>
      <c r="CD3266" s="34"/>
      <c r="CE3266" s="34"/>
      <c r="CF3266" s="34"/>
      <c r="CG3266" s="34"/>
      <c r="CH3266" s="34"/>
      <c r="CI3266" s="34"/>
      <c r="CJ3266" s="34"/>
      <c r="CK3266" s="34"/>
      <c r="CL3266" s="34"/>
      <c r="CM3266" s="34"/>
      <c r="CN3266" s="34"/>
      <c r="CO3266" s="34"/>
      <c r="CP3266" s="34"/>
      <c r="CQ3266" s="34"/>
      <c r="CR3266" s="34"/>
      <c r="CS3266" s="34"/>
      <c r="CT3266" s="34"/>
      <c r="CU3266" s="34"/>
      <c r="CV3266" s="34"/>
      <c r="CW3266" s="34"/>
      <c r="CX3266" s="34"/>
      <c r="CY3266" s="34"/>
      <c r="CZ3266" s="34"/>
      <c r="DA3266" s="34"/>
      <c r="DB3266" s="34"/>
      <c r="DC3266" s="34"/>
      <c r="DD3266" s="34"/>
      <c r="DE3266" s="34"/>
    </row>
    <row r="3267" spans="1:109" ht="13.5" customHeight="1" x14ac:dyDescent="0.2"/>
    <row r="3268" spans="1:109" ht="7.5" customHeight="1" x14ac:dyDescent="0.2"/>
    <row r="3269" spans="1:109" ht="13.5" customHeight="1" x14ac:dyDescent="0.2">
      <c r="A3269" s="35" t="s">
        <v>346</v>
      </c>
      <c r="B3269" s="35"/>
      <c r="C3269" s="35"/>
      <c r="G3269" s="35" t="s">
        <v>347</v>
      </c>
      <c r="H3269" s="35"/>
      <c r="J3269" s="40"/>
      <c r="K3269" s="40"/>
      <c r="L3269" s="40"/>
      <c r="M3269" s="40"/>
      <c r="O3269" s="35" t="s">
        <v>348</v>
      </c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  <c r="AB3269" s="35"/>
      <c r="AC3269" s="35"/>
      <c r="AD3269" s="35"/>
      <c r="AE3269" s="35"/>
      <c r="AF3269" s="35"/>
      <c r="AG3269" s="35"/>
      <c r="AH3269" s="35"/>
      <c r="AI3269" s="35"/>
      <c r="AJ3269" s="35"/>
      <c r="AK3269" s="35"/>
      <c r="AL3269" s="35"/>
      <c r="AM3269" s="35"/>
      <c r="AN3269" s="35"/>
      <c r="AW3269" s="36" t="s">
        <v>349</v>
      </c>
      <c r="AX3269" s="36"/>
      <c r="AY3269" s="36"/>
      <c r="AZ3269" s="36"/>
      <c r="BA3269" s="36"/>
      <c r="BB3269" s="36"/>
      <c r="BC3269" s="36"/>
      <c r="BD3269" s="36"/>
      <c r="BE3269" s="36"/>
      <c r="BF3269" s="36"/>
      <c r="BG3269" s="36" t="s">
        <v>350</v>
      </c>
      <c r="BH3269" s="36"/>
      <c r="BI3269" s="36"/>
      <c r="BJ3269" s="36"/>
      <c r="BK3269" s="36"/>
      <c r="BL3269" s="36"/>
      <c r="BM3269" s="36"/>
      <c r="BN3269" s="36"/>
      <c r="BO3269" s="36"/>
      <c r="BP3269" s="36"/>
      <c r="BR3269" s="36" t="s">
        <v>21</v>
      </c>
      <c r="BS3269" s="36"/>
      <c r="BT3269" s="36"/>
      <c r="BU3269" s="36"/>
      <c r="BV3269" s="36"/>
      <c r="BW3269" s="36"/>
      <c r="BX3269" s="36"/>
      <c r="BY3269" s="36"/>
      <c r="BZ3269" s="36"/>
      <c r="CA3269" s="36"/>
      <c r="CC3269" s="36" t="s">
        <v>351</v>
      </c>
      <c r="CD3269" s="36"/>
      <c r="CE3269" s="36"/>
      <c r="CF3269" s="36"/>
      <c r="CG3269" s="36"/>
      <c r="CH3269" s="36"/>
      <c r="CI3269" s="36"/>
      <c r="CJ3269" s="36"/>
      <c r="CK3269" s="36"/>
      <c r="CN3269" s="36" t="s">
        <v>352</v>
      </c>
      <c r="CO3269" s="36"/>
      <c r="CP3269" s="36"/>
      <c r="CQ3269" s="36"/>
      <c r="CR3269" s="36"/>
      <c r="CS3269" s="36"/>
      <c r="CT3269" s="36"/>
      <c r="CU3269" s="36"/>
      <c r="CW3269" s="36" t="s">
        <v>21</v>
      </c>
      <c r="CX3269" s="36"/>
      <c r="CY3269" s="36"/>
      <c r="CZ3269" s="36"/>
      <c r="DA3269" s="36"/>
      <c r="DB3269" s="36"/>
      <c r="DC3269" s="36"/>
      <c r="DD3269" s="36"/>
    </row>
    <row r="3270" spans="1:109" ht="6.75" customHeight="1" x14ac:dyDescent="0.2"/>
    <row r="3271" spans="1:109" ht="15" customHeight="1" x14ac:dyDescent="0.2">
      <c r="A3271" s="41"/>
      <c r="B3271" s="35" t="s">
        <v>390</v>
      </c>
      <c r="C3271" s="35"/>
      <c r="D3271" s="35" t="s">
        <v>111</v>
      </c>
      <c r="E3271" s="35"/>
      <c r="F3271" s="35"/>
      <c r="G3271" s="35"/>
      <c r="H3271" s="35"/>
      <c r="I3271" s="35"/>
      <c r="J3271" s="35"/>
      <c r="O3271" s="35" t="s">
        <v>112</v>
      </c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  <c r="AB3271" s="35"/>
      <c r="AC3271" s="35"/>
      <c r="AD3271" s="35"/>
      <c r="AE3271" s="35"/>
      <c r="AF3271" s="35"/>
      <c r="AG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CC3271" s="30">
        <v>-62994.71</v>
      </c>
      <c r="CD3271" s="30"/>
      <c r="CE3271" s="30"/>
      <c r="CF3271" s="30"/>
      <c r="CG3271" s="30"/>
      <c r="CH3271" s="30"/>
      <c r="CI3271" s="30"/>
      <c r="CJ3271" s="30"/>
      <c r="CK3271" s="30"/>
      <c r="CN3271" s="30">
        <v>-75200</v>
      </c>
      <c r="CO3271" s="30"/>
      <c r="CP3271" s="30"/>
      <c r="CQ3271" s="30"/>
      <c r="CR3271" s="30"/>
      <c r="CS3271" s="30"/>
      <c r="CT3271" s="30"/>
      <c r="CU3271" s="30"/>
      <c r="CW3271" s="30">
        <v>12205.29</v>
      </c>
      <c r="CX3271" s="30"/>
      <c r="CY3271" s="30"/>
      <c r="CZ3271" s="30"/>
      <c r="DA3271" s="30"/>
      <c r="DB3271" s="30"/>
      <c r="DC3271" s="30"/>
      <c r="DD3271" s="30"/>
    </row>
    <row r="3272" spans="1:109" ht="7.5" customHeight="1" x14ac:dyDescent="0.2">
      <c r="A3272" s="41"/>
    </row>
    <row r="3273" spans="1:109" ht="13.5" customHeight="1" x14ac:dyDescent="0.2">
      <c r="A3273" s="41"/>
      <c r="B3273" s="29" t="s">
        <v>396</v>
      </c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W3273" s="29"/>
      <c r="X3273" s="29"/>
      <c r="Y3273" s="29"/>
      <c r="Z3273" s="29"/>
      <c r="AA3273" s="29"/>
      <c r="AB3273" s="29"/>
      <c r="AC3273" s="29"/>
      <c r="AD3273" s="29"/>
      <c r="AE3273" s="29"/>
      <c r="AF3273" s="29"/>
      <c r="AG3273" s="29"/>
      <c r="AH3273" s="29"/>
      <c r="AI3273" s="29"/>
      <c r="AJ3273" s="29"/>
      <c r="AK3273" s="29"/>
      <c r="AL3273" s="29"/>
      <c r="AM3273" s="29"/>
      <c r="AN3273" s="29"/>
      <c r="AO3273" s="29"/>
      <c r="AP3273" s="29"/>
      <c r="AQ3273" s="29"/>
      <c r="AR3273" s="29"/>
      <c r="AS3273" s="29"/>
      <c r="AT3273" s="29"/>
      <c r="AU3273" s="29"/>
      <c r="AV3273" s="29"/>
    </row>
    <row r="3274" spans="1:109" ht="6" customHeight="1" x14ac:dyDescent="0.2">
      <c r="A3274" s="41"/>
    </row>
    <row r="3275" spans="1:109" ht="4.5" customHeight="1" x14ac:dyDescent="0.2">
      <c r="A3275" s="41"/>
      <c r="B3275" s="35" t="s">
        <v>390</v>
      </c>
      <c r="C3275" s="35"/>
      <c r="D3275" s="35" t="s">
        <v>117</v>
      </c>
      <c r="E3275" s="35"/>
      <c r="F3275" s="35"/>
      <c r="G3275" s="35"/>
      <c r="H3275" s="35"/>
      <c r="I3275" s="35"/>
      <c r="J3275" s="35"/>
      <c r="O3275" s="35" t="s">
        <v>118</v>
      </c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CC3275" s="30">
        <v>0</v>
      </c>
      <c r="CD3275" s="30"/>
      <c r="CE3275" s="30"/>
      <c r="CF3275" s="30"/>
      <c r="CG3275" s="30"/>
      <c r="CH3275" s="30"/>
      <c r="CI3275" s="30"/>
      <c r="CJ3275" s="30"/>
      <c r="CK3275" s="30"/>
      <c r="CN3275" s="30">
        <v>0</v>
      </c>
      <c r="CO3275" s="30"/>
      <c r="CP3275" s="30"/>
      <c r="CQ3275" s="30"/>
      <c r="CR3275" s="30"/>
      <c r="CS3275" s="30"/>
      <c r="CT3275" s="30"/>
      <c r="CU3275" s="30"/>
      <c r="CW3275" s="30">
        <v>0</v>
      </c>
      <c r="CX3275" s="30"/>
      <c r="CY3275" s="30"/>
      <c r="CZ3275" s="30"/>
      <c r="DA3275" s="30"/>
      <c r="DB3275" s="30"/>
      <c r="DC3275" s="30"/>
      <c r="DD3275" s="30"/>
    </row>
    <row r="3276" spans="1:109" ht="10.5" customHeight="1" x14ac:dyDescent="0.2">
      <c r="A3276" s="41"/>
      <c r="B3276" s="35"/>
      <c r="C3276" s="35"/>
      <c r="D3276" s="35"/>
      <c r="E3276" s="35"/>
      <c r="F3276" s="35"/>
      <c r="G3276" s="35"/>
      <c r="H3276" s="35"/>
      <c r="I3276" s="35"/>
      <c r="J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  <c r="AB3276" s="35"/>
      <c r="AC3276" s="35"/>
      <c r="AD3276" s="35"/>
      <c r="AE3276" s="35"/>
      <c r="AF3276" s="35"/>
      <c r="AG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CC3276" s="30"/>
      <c r="CD3276" s="30"/>
      <c r="CE3276" s="30"/>
      <c r="CF3276" s="30"/>
      <c r="CG3276" s="30"/>
      <c r="CH3276" s="30"/>
      <c r="CI3276" s="30"/>
      <c r="CJ3276" s="30"/>
      <c r="CK3276" s="30"/>
      <c r="CN3276" s="30"/>
      <c r="CO3276" s="30"/>
      <c r="CP3276" s="30"/>
      <c r="CQ3276" s="30"/>
      <c r="CR3276" s="30"/>
      <c r="CS3276" s="30"/>
      <c r="CT3276" s="30"/>
      <c r="CU3276" s="30"/>
      <c r="CW3276" s="30"/>
      <c r="CX3276" s="30"/>
      <c r="CY3276" s="30"/>
      <c r="CZ3276" s="30"/>
      <c r="DA3276" s="30"/>
      <c r="DB3276" s="30"/>
      <c r="DC3276" s="30"/>
      <c r="DD3276" s="30"/>
    </row>
    <row r="3277" spans="1:109" ht="1.5" customHeight="1" x14ac:dyDescent="0.2">
      <c r="A3277" s="41"/>
    </row>
    <row r="3278" spans="1:109" ht="6.75" customHeight="1" x14ac:dyDescent="0.2"/>
    <row r="3279" spans="1:109" ht="9" customHeight="1" x14ac:dyDescent="0.2"/>
    <row r="3280" spans="1:109" ht="17.25" customHeight="1" x14ac:dyDescent="0.2">
      <c r="A3280" s="41"/>
      <c r="B3280" s="35" t="s">
        <v>635</v>
      </c>
      <c r="C3280" s="35"/>
      <c r="D3280" s="35"/>
      <c r="E3280" s="35"/>
      <c r="F3280" s="35"/>
      <c r="G3280" s="35"/>
      <c r="H3280" s="35"/>
      <c r="O3280" s="29" t="s">
        <v>620</v>
      </c>
      <c r="P3280" s="29"/>
      <c r="Q3280" s="29"/>
      <c r="R3280" s="29"/>
      <c r="S3280" s="29"/>
      <c r="T3280" s="29"/>
      <c r="U3280" s="29"/>
      <c r="V3280" s="29"/>
      <c r="W3280" s="29"/>
      <c r="X3280" s="29"/>
      <c r="Y3280" s="29"/>
      <c r="Z3280" s="29"/>
      <c r="AA3280" s="29"/>
      <c r="AB3280" s="29"/>
      <c r="AC3280" s="29"/>
      <c r="AD3280" s="29"/>
      <c r="AE3280" s="29"/>
      <c r="AF3280" s="29"/>
      <c r="AG3280" s="29"/>
      <c r="AH3280" s="29"/>
      <c r="AI3280" s="29"/>
      <c r="AJ3280" s="29"/>
      <c r="AK3280" s="29"/>
      <c r="AL3280" s="29"/>
      <c r="AM3280" s="29"/>
      <c r="AN3280" s="29"/>
      <c r="AO3280" s="29"/>
      <c r="AP3280" s="29"/>
      <c r="AQ3280" s="29"/>
      <c r="AR3280" s="29"/>
      <c r="AS3280" s="29"/>
      <c r="AT3280" s="29"/>
    </row>
    <row r="3281" spans="1:108" ht="18" customHeight="1" x14ac:dyDescent="0.2">
      <c r="A3281" s="41"/>
      <c r="B3281" s="37" t="s">
        <v>635</v>
      </c>
      <c r="C3281" s="37"/>
      <c r="D3281" s="37"/>
      <c r="E3281" s="37"/>
      <c r="F3281" s="37"/>
      <c r="G3281" s="37"/>
      <c r="H3281" s="37"/>
      <c r="I3281" s="37" t="s">
        <v>391</v>
      </c>
      <c r="J3281" s="37"/>
      <c r="K3281" s="37"/>
      <c r="L3281" s="37"/>
      <c r="M3281" s="37"/>
      <c r="N3281" s="37"/>
      <c r="O3281" s="31" t="s">
        <v>392</v>
      </c>
      <c r="P3281" s="31"/>
      <c r="Q3281" s="31"/>
      <c r="R3281" s="31"/>
      <c r="S3281" s="31"/>
      <c r="T3281" s="31"/>
      <c r="U3281" s="31"/>
      <c r="V3281" s="31"/>
      <c r="W3281" s="31"/>
      <c r="X3281" s="31"/>
      <c r="Y3281" s="31"/>
      <c r="Z3281" s="31"/>
      <c r="AA3281" s="31"/>
      <c r="AB3281" s="31"/>
      <c r="AC3281" s="31"/>
      <c r="AD3281" s="31"/>
      <c r="AE3281" s="31"/>
      <c r="AF3281" s="31"/>
      <c r="AG3281" s="31"/>
      <c r="AH3281" s="31"/>
      <c r="AI3281" s="31"/>
      <c r="AJ3281" s="31"/>
      <c r="AK3281" s="31"/>
      <c r="AL3281" s="31"/>
      <c r="AM3281" s="31"/>
      <c r="AN3281" s="31"/>
      <c r="AO3281" s="31"/>
      <c r="AP3281" s="31"/>
      <c r="AQ3281" s="31"/>
      <c r="AR3281" s="31"/>
      <c r="AS3281" s="31"/>
      <c r="AT3281" s="31"/>
      <c r="AW3281" s="32">
        <v>-64315.99</v>
      </c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>
        <v>-75200</v>
      </c>
      <c r="BH3281" s="32"/>
      <c r="BI3281" s="32"/>
      <c r="BJ3281" s="32"/>
      <c r="BK3281" s="32"/>
      <c r="BL3281" s="32"/>
      <c r="BM3281" s="32"/>
      <c r="BN3281" s="32"/>
      <c r="BO3281" s="32"/>
      <c r="BP3281" s="32"/>
      <c r="BR3281" s="32">
        <v>10884.01</v>
      </c>
      <c r="BS3281" s="32"/>
      <c r="BT3281" s="32"/>
      <c r="BU3281" s="32"/>
      <c r="BV3281" s="32"/>
      <c r="BW3281" s="32"/>
      <c r="BX3281" s="32"/>
      <c r="BY3281" s="32"/>
      <c r="BZ3281" s="32"/>
      <c r="CA3281" s="32"/>
      <c r="CC3281" s="32">
        <v>-62994.71</v>
      </c>
      <c r="CD3281" s="32"/>
      <c r="CE3281" s="32"/>
      <c r="CF3281" s="32"/>
      <c r="CG3281" s="32"/>
      <c r="CH3281" s="32"/>
      <c r="CI3281" s="32"/>
      <c r="CJ3281" s="32"/>
      <c r="CK3281" s="32"/>
      <c r="CN3281" s="32">
        <v>-75200</v>
      </c>
      <c r="CO3281" s="32"/>
      <c r="CP3281" s="32"/>
      <c r="CQ3281" s="32"/>
      <c r="CR3281" s="32"/>
      <c r="CS3281" s="32"/>
      <c r="CT3281" s="32"/>
      <c r="CU3281" s="32"/>
      <c r="CW3281" s="32">
        <v>12205.29</v>
      </c>
      <c r="CX3281" s="32"/>
      <c r="CY3281" s="32"/>
      <c r="CZ3281" s="32"/>
      <c r="DA3281" s="32"/>
      <c r="DB3281" s="32"/>
      <c r="DC3281" s="32"/>
      <c r="DD3281" s="32"/>
    </row>
    <row r="3282" spans="1:108" ht="18" customHeight="1" x14ac:dyDescent="0.2">
      <c r="A3282" s="41"/>
      <c r="B3282" s="37" t="s">
        <v>635</v>
      </c>
      <c r="C3282" s="37"/>
      <c r="D3282" s="37"/>
      <c r="E3282" s="37"/>
      <c r="F3282" s="37"/>
      <c r="G3282" s="37"/>
      <c r="H3282" s="37"/>
      <c r="I3282" s="37" t="s">
        <v>50</v>
      </c>
      <c r="J3282" s="37"/>
      <c r="K3282" s="37"/>
      <c r="L3282" s="37"/>
      <c r="M3282" s="37"/>
      <c r="N3282" s="37"/>
      <c r="O3282" s="31" t="s">
        <v>393</v>
      </c>
      <c r="P3282" s="31"/>
      <c r="Q3282" s="31"/>
      <c r="R3282" s="31"/>
      <c r="S3282" s="31"/>
      <c r="T3282" s="31"/>
      <c r="U3282" s="31"/>
      <c r="V3282" s="31"/>
      <c r="W3282" s="31"/>
      <c r="X3282" s="31"/>
      <c r="Y3282" s="31"/>
      <c r="Z3282" s="31"/>
      <c r="AA3282" s="31"/>
      <c r="AB3282" s="31"/>
      <c r="AC3282" s="31"/>
      <c r="AD3282" s="31"/>
      <c r="AE3282" s="31"/>
      <c r="AF3282" s="31"/>
      <c r="AG3282" s="31"/>
      <c r="AH3282" s="31"/>
      <c r="AI3282" s="31"/>
      <c r="AJ3282" s="31"/>
      <c r="AK3282" s="31"/>
      <c r="AL3282" s="31"/>
      <c r="AM3282" s="31"/>
      <c r="AN3282" s="31"/>
      <c r="AO3282" s="31"/>
      <c r="AP3282" s="31"/>
      <c r="AQ3282" s="31"/>
      <c r="AR3282" s="31"/>
      <c r="AS3282" s="31"/>
      <c r="AT3282" s="31"/>
      <c r="AW3282" s="32">
        <v>-64315.99</v>
      </c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>
        <v>-75200</v>
      </c>
      <c r="BH3282" s="32"/>
      <c r="BI3282" s="32"/>
      <c r="BJ3282" s="32"/>
      <c r="BK3282" s="32"/>
      <c r="BL3282" s="32"/>
      <c r="BM3282" s="32"/>
      <c r="BN3282" s="32"/>
      <c r="BO3282" s="32"/>
      <c r="BP3282" s="32"/>
      <c r="BR3282" s="32">
        <v>10884.01</v>
      </c>
      <c r="BS3282" s="32"/>
      <c r="BT3282" s="32"/>
      <c r="BU3282" s="32"/>
      <c r="BV3282" s="32"/>
      <c r="BW3282" s="32"/>
      <c r="BX3282" s="32"/>
      <c r="BY3282" s="32"/>
      <c r="BZ3282" s="32"/>
      <c r="CA3282" s="32"/>
    </row>
    <row r="3283" spans="1:108" ht="18" customHeight="1" x14ac:dyDescent="0.2">
      <c r="A3283" s="41"/>
      <c r="B3283" s="37" t="s">
        <v>635</v>
      </c>
      <c r="C3283" s="37"/>
      <c r="D3283" s="37"/>
      <c r="E3283" s="37"/>
      <c r="F3283" s="37"/>
      <c r="G3283" s="37"/>
      <c r="H3283" s="37"/>
      <c r="I3283" s="37" t="s">
        <v>89</v>
      </c>
      <c r="J3283" s="37"/>
      <c r="K3283" s="37"/>
      <c r="L3283" s="37"/>
      <c r="M3283" s="37"/>
      <c r="N3283" s="37"/>
      <c r="O3283" s="31" t="s">
        <v>90</v>
      </c>
      <c r="P3283" s="31"/>
      <c r="Q3283" s="31"/>
      <c r="R3283" s="31"/>
      <c r="S3283" s="31"/>
      <c r="T3283" s="31"/>
      <c r="U3283" s="31"/>
      <c r="V3283" s="31"/>
      <c r="W3283" s="31"/>
      <c r="X3283" s="31"/>
      <c r="Y3283" s="31"/>
      <c r="Z3283" s="31"/>
      <c r="AA3283" s="31"/>
      <c r="AB3283" s="31"/>
      <c r="AC3283" s="31"/>
      <c r="AD3283" s="31"/>
      <c r="AE3283" s="31"/>
      <c r="AF3283" s="31"/>
      <c r="AG3283" s="31"/>
      <c r="AH3283" s="31"/>
      <c r="AI3283" s="31"/>
      <c r="AJ3283" s="31"/>
      <c r="AK3283" s="31"/>
      <c r="AL3283" s="31"/>
      <c r="AM3283" s="31"/>
      <c r="AN3283" s="31"/>
      <c r="AO3283" s="31"/>
      <c r="AP3283" s="31"/>
      <c r="AQ3283" s="31"/>
      <c r="AR3283" s="31"/>
      <c r="AS3283" s="31"/>
      <c r="AT3283" s="31"/>
      <c r="CC3283" s="32">
        <v>0</v>
      </c>
      <c r="CD3283" s="32"/>
      <c r="CE3283" s="32"/>
      <c r="CF3283" s="32"/>
      <c r="CG3283" s="32"/>
      <c r="CH3283" s="32"/>
      <c r="CI3283" s="32"/>
      <c r="CJ3283" s="32"/>
      <c r="CK3283" s="32"/>
      <c r="CN3283" s="32">
        <v>0</v>
      </c>
      <c r="CO3283" s="32"/>
      <c r="CP3283" s="32"/>
      <c r="CQ3283" s="32"/>
      <c r="CR3283" s="32"/>
      <c r="CS3283" s="32"/>
      <c r="CT3283" s="32"/>
      <c r="CU3283" s="32"/>
      <c r="CW3283" s="32">
        <v>0</v>
      </c>
      <c r="CX3283" s="32"/>
      <c r="CY3283" s="32"/>
      <c r="CZ3283" s="32"/>
      <c r="DA3283" s="32"/>
      <c r="DB3283" s="32"/>
      <c r="DC3283" s="32"/>
      <c r="DD3283" s="32"/>
    </row>
    <row r="3284" spans="1:108" ht="18" customHeight="1" x14ac:dyDescent="0.2">
      <c r="A3284" s="41"/>
      <c r="B3284" s="37" t="s">
        <v>635</v>
      </c>
      <c r="C3284" s="37"/>
      <c r="D3284" s="37"/>
      <c r="E3284" s="37"/>
      <c r="F3284" s="37"/>
      <c r="G3284" s="37"/>
      <c r="H3284" s="37"/>
      <c r="I3284" s="37" t="s">
        <v>91</v>
      </c>
      <c r="J3284" s="37"/>
      <c r="K3284" s="37"/>
      <c r="L3284" s="37"/>
      <c r="M3284" s="37"/>
      <c r="N3284" s="37"/>
      <c r="O3284" s="31" t="s">
        <v>92</v>
      </c>
      <c r="P3284" s="31"/>
      <c r="Q3284" s="31"/>
      <c r="R3284" s="31"/>
      <c r="S3284" s="31"/>
      <c r="T3284" s="31"/>
      <c r="U3284" s="31"/>
      <c r="V3284" s="31"/>
      <c r="W3284" s="31"/>
      <c r="X3284" s="31"/>
      <c r="Y3284" s="31"/>
      <c r="Z3284" s="31"/>
      <c r="AA3284" s="31"/>
      <c r="AB3284" s="31"/>
      <c r="AC3284" s="31"/>
      <c r="AD3284" s="31"/>
      <c r="AE3284" s="31"/>
      <c r="AF3284" s="31"/>
      <c r="AG3284" s="31"/>
      <c r="AH3284" s="31"/>
      <c r="AI3284" s="31"/>
      <c r="AJ3284" s="31"/>
      <c r="AK3284" s="31"/>
      <c r="AL3284" s="31"/>
      <c r="AM3284" s="31"/>
      <c r="AN3284" s="31"/>
      <c r="AO3284" s="31"/>
      <c r="AP3284" s="31"/>
      <c r="AQ3284" s="31"/>
      <c r="AR3284" s="31"/>
      <c r="AS3284" s="31"/>
      <c r="AT3284" s="31"/>
      <c r="CC3284" s="32">
        <v>-62994.71</v>
      </c>
      <c r="CD3284" s="32"/>
      <c r="CE3284" s="32"/>
      <c r="CF3284" s="32"/>
      <c r="CG3284" s="32"/>
      <c r="CH3284" s="32"/>
      <c r="CI3284" s="32"/>
      <c r="CJ3284" s="32"/>
      <c r="CK3284" s="32"/>
      <c r="CN3284" s="32">
        <v>-75200</v>
      </c>
      <c r="CO3284" s="32"/>
      <c r="CP3284" s="32"/>
      <c r="CQ3284" s="32"/>
      <c r="CR3284" s="32"/>
      <c r="CS3284" s="32"/>
      <c r="CT3284" s="32"/>
      <c r="CU3284" s="32"/>
      <c r="CW3284" s="32">
        <v>12205.29</v>
      </c>
      <c r="CX3284" s="32"/>
      <c r="CY3284" s="32"/>
      <c r="CZ3284" s="32"/>
      <c r="DA3284" s="32"/>
      <c r="DB3284" s="32"/>
      <c r="DC3284" s="32"/>
      <c r="DD3284" s="32"/>
    </row>
    <row r="3285" spans="1:108" ht="18" customHeight="1" x14ac:dyDescent="0.2">
      <c r="A3285" s="41"/>
      <c r="B3285" s="37" t="s">
        <v>635</v>
      </c>
      <c r="C3285" s="37"/>
      <c r="D3285" s="37"/>
      <c r="E3285" s="37"/>
      <c r="F3285" s="37"/>
      <c r="G3285" s="37"/>
      <c r="H3285" s="37"/>
      <c r="I3285" s="37" t="s">
        <v>109</v>
      </c>
      <c r="J3285" s="37"/>
      <c r="K3285" s="37"/>
      <c r="L3285" s="37"/>
      <c r="M3285" s="37"/>
      <c r="N3285" s="37"/>
      <c r="O3285" s="31" t="s">
        <v>110</v>
      </c>
      <c r="P3285" s="31"/>
      <c r="Q3285" s="31"/>
      <c r="R3285" s="31"/>
      <c r="S3285" s="31"/>
      <c r="T3285" s="31"/>
      <c r="U3285" s="31"/>
      <c r="V3285" s="31"/>
      <c r="W3285" s="31"/>
      <c r="X3285" s="31"/>
      <c r="Y3285" s="31"/>
      <c r="Z3285" s="31"/>
      <c r="AA3285" s="31"/>
      <c r="AB3285" s="31"/>
      <c r="AC3285" s="31"/>
      <c r="AD3285" s="31"/>
      <c r="AE3285" s="31"/>
      <c r="AF3285" s="31"/>
      <c r="AG3285" s="31"/>
      <c r="AH3285" s="31"/>
      <c r="AI3285" s="31"/>
      <c r="AJ3285" s="31"/>
      <c r="AK3285" s="31"/>
      <c r="AL3285" s="31"/>
      <c r="AM3285" s="31"/>
      <c r="AN3285" s="31"/>
      <c r="AO3285" s="31"/>
      <c r="AP3285" s="31"/>
      <c r="AQ3285" s="31"/>
      <c r="AR3285" s="31"/>
      <c r="AS3285" s="31"/>
      <c r="AT3285" s="31"/>
      <c r="CC3285" s="32">
        <v>0</v>
      </c>
      <c r="CD3285" s="32"/>
      <c r="CE3285" s="32"/>
      <c r="CF3285" s="32"/>
      <c r="CG3285" s="32"/>
      <c r="CH3285" s="32"/>
      <c r="CI3285" s="32"/>
      <c r="CJ3285" s="32"/>
      <c r="CK3285" s="32"/>
      <c r="CN3285" s="32">
        <v>0</v>
      </c>
      <c r="CO3285" s="32"/>
      <c r="CP3285" s="32"/>
      <c r="CQ3285" s="32"/>
      <c r="CR3285" s="32"/>
      <c r="CS3285" s="32"/>
      <c r="CT3285" s="32"/>
      <c r="CU3285" s="32"/>
      <c r="CW3285" s="32">
        <v>0</v>
      </c>
      <c r="CX3285" s="32"/>
      <c r="CY3285" s="32"/>
      <c r="CZ3285" s="32"/>
      <c r="DA3285" s="32"/>
      <c r="DB3285" s="32"/>
      <c r="DC3285" s="32"/>
      <c r="DD3285" s="32"/>
    </row>
    <row r="3286" spans="1:108" ht="18" customHeight="1" x14ac:dyDescent="0.2">
      <c r="A3286" s="41"/>
      <c r="B3286" s="37" t="s">
        <v>635</v>
      </c>
      <c r="C3286" s="37"/>
      <c r="D3286" s="37"/>
      <c r="E3286" s="37"/>
      <c r="F3286" s="37"/>
      <c r="G3286" s="37"/>
      <c r="H3286" s="37"/>
      <c r="I3286" s="37" t="s">
        <v>111</v>
      </c>
      <c r="J3286" s="37"/>
      <c r="K3286" s="37"/>
      <c r="L3286" s="37"/>
      <c r="M3286" s="37"/>
      <c r="N3286" s="37"/>
      <c r="O3286" s="31" t="s">
        <v>112</v>
      </c>
      <c r="P3286" s="31"/>
      <c r="Q3286" s="31"/>
      <c r="R3286" s="31"/>
      <c r="S3286" s="31"/>
      <c r="T3286" s="31"/>
      <c r="U3286" s="31"/>
      <c r="V3286" s="31"/>
      <c r="W3286" s="31"/>
      <c r="X3286" s="31"/>
      <c r="Y3286" s="31"/>
      <c r="Z3286" s="31"/>
      <c r="AA3286" s="31"/>
      <c r="AB3286" s="31"/>
      <c r="AC3286" s="31"/>
      <c r="AD3286" s="31"/>
      <c r="AE3286" s="31"/>
      <c r="AF3286" s="31"/>
      <c r="AG3286" s="31"/>
      <c r="AH3286" s="31"/>
      <c r="AI3286" s="31"/>
      <c r="AJ3286" s="31"/>
      <c r="AK3286" s="31"/>
      <c r="AL3286" s="31"/>
      <c r="AM3286" s="31"/>
      <c r="AN3286" s="31"/>
      <c r="AO3286" s="31"/>
      <c r="AP3286" s="31"/>
      <c r="AQ3286" s="31"/>
      <c r="AR3286" s="31"/>
      <c r="AS3286" s="31"/>
      <c r="AT3286" s="31"/>
      <c r="CC3286" s="32">
        <v>-62994.71</v>
      </c>
      <c r="CD3286" s="32"/>
      <c r="CE3286" s="32"/>
      <c r="CF3286" s="32"/>
      <c r="CG3286" s="32"/>
      <c r="CH3286" s="32"/>
      <c r="CI3286" s="32"/>
      <c r="CJ3286" s="32"/>
      <c r="CK3286" s="32"/>
      <c r="CN3286" s="32">
        <v>-75200</v>
      </c>
      <c r="CO3286" s="32"/>
      <c r="CP3286" s="32"/>
      <c r="CQ3286" s="32"/>
      <c r="CR3286" s="32"/>
      <c r="CS3286" s="32"/>
      <c r="CT3286" s="32"/>
      <c r="CU3286" s="32"/>
      <c r="CW3286" s="32">
        <v>12205.29</v>
      </c>
      <c r="CX3286" s="32"/>
      <c r="CY3286" s="32"/>
      <c r="CZ3286" s="32"/>
      <c r="DA3286" s="32"/>
      <c r="DB3286" s="32"/>
      <c r="DC3286" s="32"/>
      <c r="DD3286" s="32"/>
    </row>
    <row r="3287" spans="1:108" ht="16.5" customHeight="1" x14ac:dyDescent="0.2">
      <c r="A3287" s="41"/>
      <c r="B3287" s="41"/>
      <c r="C3287" s="37" t="s">
        <v>635</v>
      </c>
      <c r="D3287" s="37"/>
      <c r="E3287" s="37"/>
      <c r="F3287" s="37"/>
      <c r="G3287" s="37"/>
      <c r="H3287" s="37"/>
      <c r="I3287" s="37"/>
      <c r="J3287" s="37" t="s">
        <v>117</v>
      </c>
      <c r="K3287" s="37"/>
      <c r="L3287" s="37"/>
      <c r="M3287" s="37"/>
      <c r="N3287" s="37"/>
      <c r="O3287" s="37"/>
      <c r="P3287" s="31" t="s">
        <v>118</v>
      </c>
      <c r="Q3287" s="31"/>
      <c r="R3287" s="31"/>
      <c r="S3287" s="31"/>
      <c r="T3287" s="31"/>
      <c r="U3287" s="31"/>
      <c r="V3287" s="31"/>
      <c r="W3287" s="31"/>
      <c r="X3287" s="31"/>
      <c r="Y3287" s="31"/>
      <c r="Z3287" s="31"/>
      <c r="AA3287" s="31"/>
      <c r="AB3287" s="31"/>
      <c r="AC3287" s="31"/>
      <c r="AD3287" s="31"/>
      <c r="AE3287" s="31"/>
      <c r="AF3287" s="31"/>
      <c r="AG3287" s="31"/>
      <c r="AH3287" s="31"/>
      <c r="AI3287" s="31"/>
      <c r="AJ3287" s="31"/>
      <c r="AK3287" s="31"/>
      <c r="AL3287" s="31"/>
      <c r="AM3287" s="31"/>
      <c r="AN3287" s="31"/>
      <c r="AO3287" s="31"/>
      <c r="AP3287" s="31"/>
      <c r="AQ3287" s="31"/>
      <c r="AR3287" s="31"/>
      <c r="AS3287" s="31"/>
      <c r="AT3287" s="31"/>
      <c r="AU3287" s="31"/>
      <c r="CC3287" s="32">
        <v>0</v>
      </c>
      <c r="CD3287" s="32"/>
      <c r="CE3287" s="32"/>
      <c r="CF3287" s="32"/>
      <c r="CG3287" s="32"/>
      <c r="CH3287" s="32"/>
      <c r="CI3287" s="32"/>
      <c r="CJ3287" s="32"/>
      <c r="CK3287" s="32"/>
      <c r="CN3287" s="32">
        <v>0</v>
      </c>
      <c r="CO3287" s="32"/>
      <c r="CP3287" s="32"/>
      <c r="CQ3287" s="32"/>
      <c r="CR3287" s="32"/>
      <c r="CS3287" s="32"/>
      <c r="CT3287" s="32"/>
      <c r="CU3287" s="32"/>
      <c r="CW3287" s="32">
        <v>0</v>
      </c>
      <c r="CX3287" s="32"/>
      <c r="CY3287" s="32"/>
      <c r="CZ3287" s="32"/>
      <c r="DA3287" s="32"/>
      <c r="DB3287" s="32"/>
      <c r="DC3287" s="32"/>
      <c r="DD3287" s="32"/>
    </row>
    <row r="3288" spans="1:108" ht="0.75" customHeight="1" x14ac:dyDescent="0.2">
      <c r="A3288" s="41"/>
      <c r="B3288" s="41"/>
    </row>
    <row r="3289" spans="1:108" ht="7.5" customHeight="1" x14ac:dyDescent="0.2"/>
    <row r="3290" spans="1:108" ht="17.25" customHeight="1" x14ac:dyDescent="0.2">
      <c r="A3290" s="41"/>
      <c r="B3290" s="35" t="s">
        <v>636</v>
      </c>
      <c r="C3290" s="35"/>
      <c r="D3290" s="35"/>
      <c r="E3290" s="35"/>
      <c r="F3290" s="35"/>
      <c r="G3290" s="35"/>
      <c r="H3290" s="35"/>
      <c r="O3290" s="29" t="s">
        <v>620</v>
      </c>
      <c r="P3290" s="29"/>
      <c r="Q3290" s="29"/>
      <c r="R3290" s="29"/>
      <c r="S3290" s="29"/>
      <c r="T3290" s="29"/>
      <c r="U3290" s="29"/>
      <c r="V3290" s="29"/>
      <c r="W3290" s="29"/>
      <c r="X3290" s="29"/>
      <c r="Y3290" s="29"/>
      <c r="Z3290" s="29"/>
      <c r="AA3290" s="29"/>
      <c r="AB3290" s="29"/>
      <c r="AC3290" s="29"/>
      <c r="AD3290" s="29"/>
      <c r="AE3290" s="29"/>
      <c r="AF3290" s="29"/>
      <c r="AG3290" s="29"/>
      <c r="AH3290" s="29"/>
      <c r="AI3290" s="29"/>
      <c r="AJ3290" s="29"/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</row>
    <row r="3291" spans="1:108" ht="18" customHeight="1" x14ac:dyDescent="0.2">
      <c r="A3291" s="41"/>
      <c r="B3291" s="37" t="s">
        <v>636</v>
      </c>
      <c r="C3291" s="37"/>
      <c r="D3291" s="37"/>
      <c r="E3291" s="37"/>
      <c r="F3291" s="37"/>
      <c r="G3291" s="37"/>
      <c r="H3291" s="37"/>
      <c r="I3291" s="37" t="s">
        <v>391</v>
      </c>
      <c r="J3291" s="37"/>
      <c r="K3291" s="37"/>
      <c r="L3291" s="37"/>
      <c r="M3291" s="37"/>
      <c r="N3291" s="37"/>
      <c r="O3291" s="31" t="s">
        <v>392</v>
      </c>
      <c r="P3291" s="31"/>
      <c r="Q3291" s="31"/>
      <c r="R3291" s="31"/>
      <c r="S3291" s="31"/>
      <c r="T3291" s="31"/>
      <c r="U3291" s="31"/>
      <c r="V3291" s="31"/>
      <c r="W3291" s="31"/>
      <c r="X3291" s="31"/>
      <c r="Y3291" s="31"/>
      <c r="Z3291" s="31"/>
      <c r="AA3291" s="31"/>
      <c r="AB3291" s="31"/>
      <c r="AC3291" s="31"/>
      <c r="AD3291" s="31"/>
      <c r="AE3291" s="31"/>
      <c r="AF3291" s="31"/>
      <c r="AG3291" s="31"/>
      <c r="AH3291" s="31"/>
      <c r="AI3291" s="31"/>
      <c r="AJ3291" s="31"/>
      <c r="AK3291" s="31"/>
      <c r="AL3291" s="31"/>
      <c r="AM3291" s="31"/>
      <c r="AN3291" s="31"/>
      <c r="AO3291" s="31"/>
      <c r="AP3291" s="31"/>
      <c r="AQ3291" s="31"/>
      <c r="AR3291" s="31"/>
      <c r="AS3291" s="31"/>
      <c r="AT3291" s="31"/>
      <c r="AW3291" s="32">
        <v>-64315.99</v>
      </c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>
        <v>-75200</v>
      </c>
      <c r="BH3291" s="32"/>
      <c r="BI3291" s="32"/>
      <c r="BJ3291" s="32"/>
      <c r="BK3291" s="32"/>
      <c r="BL3291" s="32"/>
      <c r="BM3291" s="32"/>
      <c r="BN3291" s="32"/>
      <c r="BO3291" s="32"/>
      <c r="BP3291" s="32"/>
      <c r="BR3291" s="32">
        <v>10884.01</v>
      </c>
      <c r="BS3291" s="32"/>
      <c r="BT3291" s="32"/>
      <c r="BU3291" s="32"/>
      <c r="BV3291" s="32"/>
      <c r="BW3291" s="32"/>
      <c r="BX3291" s="32"/>
      <c r="BY3291" s="32"/>
      <c r="BZ3291" s="32"/>
      <c r="CA3291" s="32"/>
      <c r="CC3291" s="32">
        <v>-62994.71</v>
      </c>
      <c r="CD3291" s="32"/>
      <c r="CE3291" s="32"/>
      <c r="CF3291" s="32"/>
      <c r="CG3291" s="32"/>
      <c r="CH3291" s="32"/>
      <c r="CI3291" s="32"/>
      <c r="CJ3291" s="32"/>
      <c r="CK3291" s="32"/>
      <c r="CN3291" s="32">
        <v>-75200</v>
      </c>
      <c r="CO3291" s="32"/>
      <c r="CP3291" s="32"/>
      <c r="CQ3291" s="32"/>
      <c r="CR3291" s="32"/>
      <c r="CS3291" s="32"/>
      <c r="CT3291" s="32"/>
      <c r="CU3291" s="32"/>
      <c r="CW3291" s="32">
        <v>12205.29</v>
      </c>
      <c r="CX3291" s="32"/>
      <c r="CY3291" s="32"/>
      <c r="CZ3291" s="32"/>
      <c r="DA3291" s="32"/>
      <c r="DB3291" s="32"/>
      <c r="DC3291" s="32"/>
      <c r="DD3291" s="32"/>
    </row>
    <row r="3292" spans="1:108" ht="18" customHeight="1" x14ac:dyDescent="0.2">
      <c r="A3292" s="41"/>
      <c r="B3292" s="37" t="s">
        <v>636</v>
      </c>
      <c r="C3292" s="37"/>
      <c r="D3292" s="37"/>
      <c r="E3292" s="37"/>
      <c r="F3292" s="37"/>
      <c r="G3292" s="37"/>
      <c r="H3292" s="37"/>
      <c r="I3292" s="37" t="s">
        <v>50</v>
      </c>
      <c r="J3292" s="37"/>
      <c r="K3292" s="37"/>
      <c r="L3292" s="37"/>
      <c r="M3292" s="37"/>
      <c r="N3292" s="37"/>
      <c r="O3292" s="31" t="s">
        <v>393</v>
      </c>
      <c r="P3292" s="31"/>
      <c r="Q3292" s="31"/>
      <c r="R3292" s="31"/>
      <c r="S3292" s="31"/>
      <c r="T3292" s="31"/>
      <c r="U3292" s="31"/>
      <c r="V3292" s="31"/>
      <c r="W3292" s="31"/>
      <c r="X3292" s="31"/>
      <c r="Y3292" s="31"/>
      <c r="Z3292" s="31"/>
      <c r="AA3292" s="31"/>
      <c r="AB3292" s="31"/>
      <c r="AC3292" s="31"/>
      <c r="AD3292" s="31"/>
      <c r="AE3292" s="31"/>
      <c r="AF3292" s="31"/>
      <c r="AG3292" s="31"/>
      <c r="AH3292" s="31"/>
      <c r="AI3292" s="31"/>
      <c r="AJ3292" s="31"/>
      <c r="AK3292" s="31"/>
      <c r="AL3292" s="31"/>
      <c r="AM3292" s="31"/>
      <c r="AN3292" s="31"/>
      <c r="AO3292" s="31"/>
      <c r="AP3292" s="31"/>
      <c r="AQ3292" s="31"/>
      <c r="AR3292" s="31"/>
      <c r="AS3292" s="31"/>
      <c r="AT3292" s="31"/>
      <c r="AW3292" s="32">
        <v>-64315.99</v>
      </c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>
        <v>-75200</v>
      </c>
      <c r="BH3292" s="32"/>
      <c r="BI3292" s="32"/>
      <c r="BJ3292" s="32"/>
      <c r="BK3292" s="32"/>
      <c r="BL3292" s="32"/>
      <c r="BM3292" s="32"/>
      <c r="BN3292" s="32"/>
      <c r="BO3292" s="32"/>
      <c r="BP3292" s="32"/>
      <c r="BR3292" s="32">
        <v>10884.01</v>
      </c>
      <c r="BS3292" s="32"/>
      <c r="BT3292" s="32"/>
      <c r="BU3292" s="32"/>
      <c r="BV3292" s="32"/>
      <c r="BW3292" s="32"/>
      <c r="BX3292" s="32"/>
      <c r="BY3292" s="32"/>
      <c r="BZ3292" s="32"/>
      <c r="CA3292" s="32"/>
    </row>
    <row r="3293" spans="1:108" ht="18" customHeight="1" x14ac:dyDescent="0.2">
      <c r="A3293" s="41"/>
      <c r="B3293" s="37" t="s">
        <v>636</v>
      </c>
      <c r="C3293" s="37"/>
      <c r="D3293" s="37"/>
      <c r="E3293" s="37"/>
      <c r="F3293" s="37"/>
      <c r="G3293" s="37"/>
      <c r="H3293" s="37"/>
      <c r="I3293" s="37" t="s">
        <v>89</v>
      </c>
      <c r="J3293" s="37"/>
      <c r="K3293" s="37"/>
      <c r="L3293" s="37"/>
      <c r="M3293" s="37"/>
      <c r="N3293" s="37"/>
      <c r="O3293" s="31" t="s">
        <v>90</v>
      </c>
      <c r="P3293" s="31"/>
      <c r="Q3293" s="31"/>
      <c r="R3293" s="31"/>
      <c r="S3293" s="31"/>
      <c r="T3293" s="31"/>
      <c r="U3293" s="31"/>
      <c r="V3293" s="31"/>
      <c r="W3293" s="31"/>
      <c r="X3293" s="31"/>
      <c r="Y3293" s="31"/>
      <c r="Z3293" s="31"/>
      <c r="AA3293" s="31"/>
      <c r="AB3293" s="31"/>
      <c r="AC3293" s="31"/>
      <c r="AD3293" s="31"/>
      <c r="AE3293" s="31"/>
      <c r="AF3293" s="31"/>
      <c r="AG3293" s="31"/>
      <c r="AH3293" s="31"/>
      <c r="AI3293" s="31"/>
      <c r="AJ3293" s="31"/>
      <c r="AK3293" s="31"/>
      <c r="AL3293" s="31"/>
      <c r="AM3293" s="31"/>
      <c r="AN3293" s="31"/>
      <c r="AO3293" s="31"/>
      <c r="AP3293" s="31"/>
      <c r="AQ3293" s="31"/>
      <c r="AR3293" s="31"/>
      <c r="AS3293" s="31"/>
      <c r="AT3293" s="31"/>
      <c r="CC3293" s="32">
        <v>0</v>
      </c>
      <c r="CD3293" s="32"/>
      <c r="CE3293" s="32"/>
      <c r="CF3293" s="32"/>
      <c r="CG3293" s="32"/>
      <c r="CH3293" s="32"/>
      <c r="CI3293" s="32"/>
      <c r="CJ3293" s="32"/>
      <c r="CK3293" s="32"/>
      <c r="CN3293" s="32">
        <v>0</v>
      </c>
      <c r="CO3293" s="32"/>
      <c r="CP3293" s="32"/>
      <c r="CQ3293" s="32"/>
      <c r="CR3293" s="32"/>
      <c r="CS3293" s="32"/>
      <c r="CT3293" s="32"/>
      <c r="CU3293" s="32"/>
      <c r="CW3293" s="32">
        <v>0</v>
      </c>
      <c r="CX3293" s="32"/>
      <c r="CY3293" s="32"/>
      <c r="CZ3293" s="32"/>
      <c r="DA3293" s="32"/>
      <c r="DB3293" s="32"/>
      <c r="DC3293" s="32"/>
      <c r="DD3293" s="32"/>
    </row>
    <row r="3294" spans="1:108" ht="18" customHeight="1" x14ac:dyDescent="0.2">
      <c r="A3294" s="41"/>
      <c r="B3294" s="37" t="s">
        <v>636</v>
      </c>
      <c r="C3294" s="37"/>
      <c r="D3294" s="37"/>
      <c r="E3294" s="37"/>
      <c r="F3294" s="37"/>
      <c r="G3294" s="37"/>
      <c r="H3294" s="37"/>
      <c r="I3294" s="37" t="s">
        <v>91</v>
      </c>
      <c r="J3294" s="37"/>
      <c r="K3294" s="37"/>
      <c r="L3294" s="37"/>
      <c r="M3294" s="37"/>
      <c r="N3294" s="37"/>
      <c r="O3294" s="31" t="s">
        <v>92</v>
      </c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1"/>
      <c r="AO3294" s="31"/>
      <c r="AP3294" s="31"/>
      <c r="AQ3294" s="31"/>
      <c r="AR3294" s="31"/>
      <c r="AS3294" s="31"/>
      <c r="AT3294" s="31"/>
      <c r="CC3294" s="32">
        <v>-62994.71</v>
      </c>
      <c r="CD3294" s="32"/>
      <c r="CE3294" s="32"/>
      <c r="CF3294" s="32"/>
      <c r="CG3294" s="32"/>
      <c r="CH3294" s="32"/>
      <c r="CI3294" s="32"/>
      <c r="CJ3294" s="32"/>
      <c r="CK3294" s="32"/>
      <c r="CN3294" s="32">
        <v>-75200</v>
      </c>
      <c r="CO3294" s="32"/>
      <c r="CP3294" s="32"/>
      <c r="CQ3294" s="32"/>
      <c r="CR3294" s="32"/>
      <c r="CS3294" s="32"/>
      <c r="CT3294" s="32"/>
      <c r="CU3294" s="32"/>
      <c r="CW3294" s="32">
        <v>12205.29</v>
      </c>
      <c r="CX3294" s="32"/>
      <c r="CY3294" s="32"/>
      <c r="CZ3294" s="32"/>
      <c r="DA3294" s="32"/>
      <c r="DB3294" s="32"/>
      <c r="DC3294" s="32"/>
      <c r="DD3294" s="32"/>
    </row>
    <row r="3295" spans="1:108" ht="18" customHeight="1" x14ac:dyDescent="0.2">
      <c r="A3295" s="41"/>
      <c r="B3295" s="37" t="s">
        <v>636</v>
      </c>
      <c r="C3295" s="37"/>
      <c r="D3295" s="37"/>
      <c r="E3295" s="37"/>
      <c r="F3295" s="37"/>
      <c r="G3295" s="37"/>
      <c r="H3295" s="37"/>
      <c r="I3295" s="37" t="s">
        <v>109</v>
      </c>
      <c r="J3295" s="37"/>
      <c r="K3295" s="37"/>
      <c r="L3295" s="37"/>
      <c r="M3295" s="37"/>
      <c r="N3295" s="37"/>
      <c r="O3295" s="31" t="s">
        <v>110</v>
      </c>
      <c r="P3295" s="31"/>
      <c r="Q3295" s="31"/>
      <c r="R3295" s="31"/>
      <c r="S3295" s="31"/>
      <c r="T3295" s="31"/>
      <c r="U3295" s="31"/>
      <c r="V3295" s="31"/>
      <c r="W3295" s="31"/>
      <c r="X3295" s="31"/>
      <c r="Y3295" s="31"/>
      <c r="Z3295" s="31"/>
      <c r="AA3295" s="31"/>
      <c r="AB3295" s="31"/>
      <c r="AC3295" s="31"/>
      <c r="AD3295" s="31"/>
      <c r="AE3295" s="31"/>
      <c r="AF3295" s="31"/>
      <c r="AG3295" s="31"/>
      <c r="AH3295" s="31"/>
      <c r="AI3295" s="31"/>
      <c r="AJ3295" s="31"/>
      <c r="AK3295" s="31"/>
      <c r="AL3295" s="31"/>
      <c r="AM3295" s="31"/>
      <c r="AN3295" s="31"/>
      <c r="AO3295" s="31"/>
      <c r="AP3295" s="31"/>
      <c r="AQ3295" s="31"/>
      <c r="AR3295" s="31"/>
      <c r="AS3295" s="31"/>
      <c r="AT3295" s="31"/>
      <c r="CC3295" s="32">
        <v>0</v>
      </c>
      <c r="CD3295" s="32"/>
      <c r="CE3295" s="32"/>
      <c r="CF3295" s="32"/>
      <c r="CG3295" s="32"/>
      <c r="CH3295" s="32"/>
      <c r="CI3295" s="32"/>
      <c r="CJ3295" s="32"/>
      <c r="CK3295" s="32"/>
      <c r="CN3295" s="32">
        <v>0</v>
      </c>
      <c r="CO3295" s="32"/>
      <c r="CP3295" s="32"/>
      <c r="CQ3295" s="32"/>
      <c r="CR3295" s="32"/>
      <c r="CS3295" s="32"/>
      <c r="CT3295" s="32"/>
      <c r="CU3295" s="32"/>
      <c r="CW3295" s="32">
        <v>0</v>
      </c>
      <c r="CX3295" s="32"/>
      <c r="CY3295" s="32"/>
      <c r="CZ3295" s="32"/>
      <c r="DA3295" s="32"/>
      <c r="DB3295" s="32"/>
      <c r="DC3295" s="32"/>
      <c r="DD3295" s="32"/>
    </row>
    <row r="3296" spans="1:108" ht="18" customHeight="1" x14ac:dyDescent="0.2">
      <c r="A3296" s="41"/>
      <c r="B3296" s="37" t="s">
        <v>636</v>
      </c>
      <c r="C3296" s="37"/>
      <c r="D3296" s="37"/>
      <c r="E3296" s="37"/>
      <c r="F3296" s="37"/>
      <c r="G3296" s="37"/>
      <c r="H3296" s="37"/>
      <c r="I3296" s="37" t="s">
        <v>111</v>
      </c>
      <c r="J3296" s="37"/>
      <c r="K3296" s="37"/>
      <c r="L3296" s="37"/>
      <c r="M3296" s="37"/>
      <c r="N3296" s="37"/>
      <c r="O3296" s="31" t="s">
        <v>112</v>
      </c>
      <c r="P3296" s="31"/>
      <c r="Q3296" s="31"/>
      <c r="R3296" s="31"/>
      <c r="S3296" s="31"/>
      <c r="T3296" s="31"/>
      <c r="U3296" s="31"/>
      <c r="V3296" s="31"/>
      <c r="W3296" s="31"/>
      <c r="X3296" s="31"/>
      <c r="Y3296" s="31"/>
      <c r="Z3296" s="31"/>
      <c r="AA3296" s="31"/>
      <c r="AB3296" s="31"/>
      <c r="AC3296" s="31"/>
      <c r="AD3296" s="31"/>
      <c r="AE3296" s="31"/>
      <c r="AF3296" s="31"/>
      <c r="AG3296" s="31"/>
      <c r="AH3296" s="31"/>
      <c r="AI3296" s="31"/>
      <c r="AJ3296" s="31"/>
      <c r="AK3296" s="31"/>
      <c r="AL3296" s="31"/>
      <c r="AM3296" s="31"/>
      <c r="AN3296" s="31"/>
      <c r="AO3296" s="31"/>
      <c r="AP3296" s="31"/>
      <c r="AQ3296" s="31"/>
      <c r="AR3296" s="31"/>
      <c r="AS3296" s="31"/>
      <c r="AT3296" s="31"/>
      <c r="CC3296" s="32">
        <v>-62994.71</v>
      </c>
      <c r="CD3296" s="32"/>
      <c r="CE3296" s="32"/>
      <c r="CF3296" s="32"/>
      <c r="CG3296" s="32"/>
      <c r="CH3296" s="32"/>
      <c r="CI3296" s="32"/>
      <c r="CJ3296" s="32"/>
      <c r="CK3296" s="32"/>
      <c r="CN3296" s="32">
        <v>-75200</v>
      </c>
      <c r="CO3296" s="32"/>
      <c r="CP3296" s="32"/>
      <c r="CQ3296" s="32"/>
      <c r="CR3296" s="32"/>
      <c r="CS3296" s="32"/>
      <c r="CT3296" s="32"/>
      <c r="CU3296" s="32"/>
      <c r="CW3296" s="32">
        <v>12205.29</v>
      </c>
      <c r="CX3296" s="32"/>
      <c r="CY3296" s="32"/>
      <c r="CZ3296" s="32"/>
      <c r="DA3296" s="32"/>
      <c r="DB3296" s="32"/>
      <c r="DC3296" s="32"/>
      <c r="DD3296" s="32"/>
    </row>
    <row r="3297" spans="1:109" ht="18" customHeight="1" x14ac:dyDescent="0.2">
      <c r="A3297" s="41"/>
      <c r="B3297" s="37" t="s">
        <v>636</v>
      </c>
      <c r="C3297" s="37"/>
      <c r="D3297" s="37"/>
      <c r="E3297" s="37"/>
      <c r="F3297" s="37"/>
      <c r="G3297" s="37"/>
      <c r="H3297" s="37"/>
      <c r="I3297" s="37" t="s">
        <v>117</v>
      </c>
      <c r="J3297" s="37"/>
      <c r="K3297" s="37"/>
      <c r="L3297" s="37"/>
      <c r="M3297" s="37"/>
      <c r="N3297" s="37"/>
      <c r="O3297" s="31" t="s">
        <v>118</v>
      </c>
      <c r="P3297" s="31"/>
      <c r="Q3297" s="31"/>
      <c r="R3297" s="31"/>
      <c r="S3297" s="31"/>
      <c r="T3297" s="31"/>
      <c r="U3297" s="31"/>
      <c r="V3297" s="31"/>
      <c r="W3297" s="31"/>
      <c r="X3297" s="31"/>
      <c r="Y3297" s="31"/>
      <c r="Z3297" s="31"/>
      <c r="AA3297" s="31"/>
      <c r="AB3297" s="31"/>
      <c r="AC3297" s="31"/>
      <c r="AD3297" s="31"/>
      <c r="AE3297" s="31"/>
      <c r="AF3297" s="31"/>
      <c r="AG3297" s="31"/>
      <c r="AH3297" s="31"/>
      <c r="AI3297" s="31"/>
      <c r="AJ3297" s="31"/>
      <c r="AK3297" s="31"/>
      <c r="AL3297" s="31"/>
      <c r="AM3297" s="31"/>
      <c r="AN3297" s="31"/>
      <c r="AO3297" s="31"/>
      <c r="AP3297" s="31"/>
      <c r="AQ3297" s="31"/>
      <c r="AR3297" s="31"/>
      <c r="AS3297" s="31"/>
      <c r="AT3297" s="31"/>
      <c r="CC3297" s="32">
        <v>0</v>
      </c>
      <c r="CD3297" s="32"/>
      <c r="CE3297" s="32"/>
      <c r="CF3297" s="32"/>
      <c r="CG3297" s="32"/>
      <c r="CH3297" s="32"/>
      <c r="CI3297" s="32"/>
      <c r="CJ3297" s="32"/>
      <c r="CK3297" s="32"/>
      <c r="CN3297" s="32">
        <v>0</v>
      </c>
      <c r="CO3297" s="32"/>
      <c r="CP3297" s="32"/>
      <c r="CQ3297" s="32"/>
      <c r="CR3297" s="32"/>
      <c r="CS3297" s="32"/>
      <c r="CT3297" s="32"/>
      <c r="CU3297" s="32"/>
      <c r="CW3297" s="32">
        <v>0</v>
      </c>
      <c r="CX3297" s="32"/>
      <c r="CY3297" s="32"/>
      <c r="CZ3297" s="32"/>
      <c r="DA3297" s="32"/>
      <c r="DB3297" s="32"/>
      <c r="DC3297" s="32"/>
      <c r="DD3297" s="32"/>
    </row>
    <row r="3298" spans="1:109" ht="18.75" customHeight="1" x14ac:dyDescent="0.2">
      <c r="A3298" s="34" t="s">
        <v>637</v>
      </c>
      <c r="B3298" s="34"/>
      <c r="C3298" s="34"/>
      <c r="D3298" s="34"/>
      <c r="E3298" s="34"/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4"/>
      <c r="AH3298" s="34"/>
      <c r="AI3298" s="34"/>
      <c r="AJ3298" s="34"/>
      <c r="AK3298" s="34"/>
      <c r="AL3298" s="34"/>
      <c r="AM3298" s="34"/>
      <c r="AN3298" s="34"/>
      <c r="AO3298" s="34"/>
      <c r="AP3298" s="34"/>
      <c r="AQ3298" s="34"/>
      <c r="AR3298" s="34"/>
      <c r="AS3298" s="34"/>
      <c r="AT3298" s="34"/>
      <c r="AU3298" s="34"/>
      <c r="AV3298" s="34"/>
      <c r="AW3298" s="34"/>
      <c r="AX3298" s="34"/>
      <c r="AY3298" s="34"/>
      <c r="AZ3298" s="34"/>
      <c r="BA3298" s="34"/>
      <c r="BB3298" s="34"/>
      <c r="BC3298" s="34"/>
      <c r="BD3298" s="34"/>
      <c r="BE3298" s="34"/>
      <c r="BF3298" s="34"/>
      <c r="BG3298" s="34"/>
      <c r="BH3298" s="34"/>
      <c r="BI3298" s="34"/>
      <c r="BJ3298" s="34"/>
      <c r="BK3298" s="34"/>
      <c r="BL3298" s="34"/>
      <c r="BM3298" s="34"/>
      <c r="BN3298" s="34"/>
      <c r="BO3298" s="34"/>
      <c r="BP3298" s="34"/>
      <c r="BQ3298" s="34"/>
      <c r="BR3298" s="34"/>
      <c r="BS3298" s="34"/>
      <c r="BT3298" s="34"/>
      <c r="BU3298" s="34"/>
      <c r="BV3298" s="34"/>
      <c r="BW3298" s="34"/>
      <c r="BX3298" s="34"/>
      <c r="BY3298" s="34"/>
      <c r="BZ3298" s="34"/>
      <c r="CA3298" s="34"/>
      <c r="CB3298" s="34"/>
      <c r="CC3298" s="34"/>
      <c r="CD3298" s="34"/>
      <c r="CE3298" s="34"/>
      <c r="CF3298" s="34"/>
      <c r="CG3298" s="34"/>
      <c r="CH3298" s="34"/>
      <c r="CI3298" s="34"/>
      <c r="CJ3298" s="34"/>
      <c r="CK3298" s="34"/>
      <c r="CL3298" s="34"/>
      <c r="CM3298" s="34"/>
      <c r="CN3298" s="34"/>
      <c r="CO3298" s="34"/>
      <c r="CP3298" s="34"/>
      <c r="CQ3298" s="34"/>
      <c r="CR3298" s="34"/>
      <c r="CS3298" s="34"/>
      <c r="CT3298" s="34"/>
      <c r="CU3298" s="34"/>
      <c r="CV3298" s="34"/>
      <c r="CW3298" s="34"/>
      <c r="CX3298" s="34"/>
      <c r="CY3298" s="34"/>
      <c r="CZ3298" s="34"/>
      <c r="DA3298" s="34"/>
      <c r="DB3298" s="34"/>
      <c r="DC3298" s="34"/>
      <c r="DD3298" s="34"/>
      <c r="DE3298" s="34"/>
    </row>
    <row r="3299" spans="1:109" ht="13.5" customHeight="1" x14ac:dyDescent="0.2"/>
    <row r="3300" spans="1:109" ht="7.5" customHeight="1" x14ac:dyDescent="0.2"/>
    <row r="3301" spans="1:109" ht="13.5" customHeight="1" x14ac:dyDescent="0.2">
      <c r="A3301" s="35" t="s">
        <v>346</v>
      </c>
      <c r="B3301" s="35"/>
      <c r="C3301" s="35"/>
      <c r="G3301" s="35" t="s">
        <v>347</v>
      </c>
      <c r="H3301" s="35"/>
      <c r="J3301" s="40"/>
      <c r="K3301" s="40"/>
      <c r="L3301" s="40"/>
      <c r="M3301" s="40"/>
      <c r="O3301" s="35" t="s">
        <v>348</v>
      </c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  <c r="AB3301" s="35"/>
      <c r="AC3301" s="35"/>
      <c r="AD3301" s="35"/>
      <c r="AE3301" s="35"/>
      <c r="AF3301" s="35"/>
      <c r="AG3301" s="35"/>
      <c r="AH3301" s="35"/>
      <c r="AI3301" s="35"/>
      <c r="AJ3301" s="35"/>
      <c r="AK3301" s="35"/>
      <c r="AL3301" s="35"/>
      <c r="AM3301" s="35"/>
      <c r="AN3301" s="35"/>
      <c r="AW3301" s="36" t="s">
        <v>349</v>
      </c>
      <c r="AX3301" s="36"/>
      <c r="AY3301" s="36"/>
      <c r="AZ3301" s="36"/>
      <c r="BA3301" s="36"/>
      <c r="BB3301" s="36"/>
      <c r="BC3301" s="36"/>
      <c r="BD3301" s="36"/>
      <c r="BE3301" s="36"/>
      <c r="BF3301" s="36"/>
      <c r="BG3301" s="36" t="s">
        <v>350</v>
      </c>
      <c r="BH3301" s="36"/>
      <c r="BI3301" s="36"/>
      <c r="BJ3301" s="36"/>
      <c r="BK3301" s="36"/>
      <c r="BL3301" s="36"/>
      <c r="BM3301" s="36"/>
      <c r="BN3301" s="36"/>
      <c r="BO3301" s="36"/>
      <c r="BP3301" s="36"/>
      <c r="BR3301" s="36" t="s">
        <v>21</v>
      </c>
      <c r="BS3301" s="36"/>
      <c r="BT3301" s="36"/>
      <c r="BU3301" s="36"/>
      <c r="BV3301" s="36"/>
      <c r="BW3301" s="36"/>
      <c r="BX3301" s="36"/>
      <c r="BY3301" s="36"/>
      <c r="BZ3301" s="36"/>
      <c r="CA3301" s="36"/>
      <c r="CC3301" s="36" t="s">
        <v>351</v>
      </c>
      <c r="CD3301" s="36"/>
      <c r="CE3301" s="36"/>
      <c r="CF3301" s="36"/>
      <c r="CG3301" s="36"/>
      <c r="CH3301" s="36"/>
      <c r="CI3301" s="36"/>
      <c r="CJ3301" s="36"/>
      <c r="CK3301" s="36"/>
      <c r="CN3301" s="36" t="s">
        <v>352</v>
      </c>
      <c r="CO3301" s="36"/>
      <c r="CP3301" s="36"/>
      <c r="CQ3301" s="36"/>
      <c r="CR3301" s="36"/>
      <c r="CS3301" s="36"/>
      <c r="CT3301" s="36"/>
      <c r="CU3301" s="36"/>
      <c r="CW3301" s="36" t="s">
        <v>21</v>
      </c>
      <c r="CX3301" s="36"/>
      <c r="CY3301" s="36"/>
      <c r="CZ3301" s="36"/>
      <c r="DA3301" s="36"/>
      <c r="DB3301" s="36"/>
      <c r="DC3301" s="36"/>
      <c r="DD3301" s="36"/>
    </row>
    <row r="3302" spans="1:109" ht="5.25" customHeight="1" x14ac:dyDescent="0.2"/>
    <row r="3303" spans="1:109" ht="4.5" customHeight="1" x14ac:dyDescent="0.2">
      <c r="A3303" s="70"/>
      <c r="B3303" s="70"/>
      <c r="C3303" s="70"/>
      <c r="D3303" s="70"/>
      <c r="E3303" s="70"/>
      <c r="F3303" s="70"/>
      <c r="G3303" s="70"/>
      <c r="H3303" s="70"/>
      <c r="I3303" s="70"/>
      <c r="J3303" s="70"/>
      <c r="K3303" s="70"/>
      <c r="L3303" s="70"/>
      <c r="M3303" s="70"/>
      <c r="N3303" s="70"/>
      <c r="O3303" s="70"/>
      <c r="P3303" s="70"/>
      <c r="Q3303" s="70"/>
      <c r="R3303" s="70"/>
      <c r="S3303" s="70"/>
      <c r="T3303" s="70"/>
      <c r="U3303" s="70"/>
      <c r="V3303" s="70"/>
      <c r="W3303" s="70"/>
      <c r="X3303" s="70"/>
      <c r="Y3303" s="70"/>
      <c r="Z3303" s="70"/>
      <c r="AA3303" s="70"/>
      <c r="AB3303" s="70"/>
      <c r="AC3303" s="70"/>
      <c r="AD3303" s="70"/>
      <c r="AE3303" s="70"/>
      <c r="AF3303" s="70"/>
      <c r="AG3303" s="70"/>
      <c r="AH3303" s="70"/>
      <c r="AI3303" s="70"/>
      <c r="AJ3303" s="70"/>
      <c r="AK3303" s="70"/>
      <c r="AL3303" s="70"/>
      <c r="AM3303" s="70"/>
      <c r="AN3303" s="70"/>
      <c r="AO3303" s="70"/>
      <c r="AP3303" s="70"/>
      <c r="AQ3303" s="70"/>
      <c r="AR3303" s="70"/>
      <c r="AS3303" s="70"/>
      <c r="AT3303" s="70"/>
      <c r="AU3303" s="70"/>
      <c r="AV3303" s="70"/>
      <c r="AW3303" s="70"/>
      <c r="AX3303" s="70"/>
      <c r="AY3303" s="70"/>
      <c r="AZ3303" s="70"/>
      <c r="BA3303" s="70"/>
      <c r="BB3303" s="70"/>
      <c r="BC3303" s="70"/>
      <c r="BD3303" s="70"/>
      <c r="BE3303" s="70"/>
      <c r="BF3303" s="70"/>
      <c r="BG3303" s="70"/>
      <c r="BH3303" s="70"/>
      <c r="BI3303" s="70"/>
      <c r="BJ3303" s="70"/>
      <c r="BK3303" s="70"/>
      <c r="BL3303" s="70"/>
      <c r="BM3303" s="70"/>
      <c r="BN3303" s="70"/>
      <c r="BO3303" s="70"/>
      <c r="BP3303" s="70"/>
      <c r="BQ3303" s="70"/>
      <c r="BR3303" s="70"/>
      <c r="BS3303" s="70"/>
      <c r="BT3303" s="70"/>
      <c r="BU3303" s="70"/>
      <c r="BV3303" s="70"/>
      <c r="BW3303" s="70"/>
      <c r="BX3303" s="70"/>
      <c r="BY3303" s="70"/>
      <c r="BZ3303" s="70"/>
      <c r="CA3303" s="70"/>
      <c r="CB3303" s="70"/>
      <c r="CC3303" s="70"/>
      <c r="CD3303" s="70"/>
      <c r="CE3303" s="70"/>
      <c r="CF3303" s="70"/>
      <c r="CG3303" s="70"/>
      <c r="CH3303" s="70"/>
      <c r="CI3303" s="70"/>
      <c r="CJ3303" s="70"/>
      <c r="CK3303" s="70"/>
      <c r="CL3303" s="70"/>
      <c r="CM3303" s="70"/>
      <c r="CN3303" s="70"/>
      <c r="CO3303" s="70"/>
      <c r="CP3303" s="70"/>
      <c r="CQ3303" s="70"/>
      <c r="CR3303" s="70"/>
      <c r="CS3303" s="70"/>
      <c r="CT3303" s="70"/>
      <c r="CU3303" s="70"/>
      <c r="CV3303" s="70"/>
      <c r="CW3303" s="70"/>
      <c r="CX3303" s="70"/>
      <c r="CY3303" s="70"/>
      <c r="CZ3303" s="70"/>
      <c r="DA3303" s="70"/>
      <c r="DB3303" s="70"/>
      <c r="DC3303" s="70"/>
      <c r="DD3303" s="70"/>
      <c r="DE3303" s="70"/>
    </row>
    <row r="3304" spans="1:109" ht="18.75" customHeight="1" x14ac:dyDescent="0.2">
      <c r="A3304" s="70"/>
      <c r="B3304" s="70"/>
      <c r="C3304" s="70"/>
      <c r="D3304" s="70"/>
      <c r="E3304" s="70"/>
      <c r="F3304" s="70"/>
      <c r="G3304" s="70"/>
      <c r="H3304" s="70"/>
      <c r="I3304" s="70"/>
      <c r="J3304" s="70"/>
      <c r="K3304" s="70"/>
      <c r="L3304" s="70"/>
      <c r="M3304" s="70"/>
      <c r="N3304" s="70"/>
      <c r="O3304" s="70"/>
      <c r="P3304" s="70"/>
      <c r="Q3304" s="70"/>
      <c r="R3304" s="70"/>
      <c r="S3304" s="70"/>
      <c r="T3304" s="70"/>
      <c r="U3304" s="70"/>
      <c r="V3304" s="70"/>
      <c r="W3304" s="70"/>
      <c r="X3304" s="70"/>
      <c r="Y3304" s="70"/>
      <c r="Z3304" s="70"/>
      <c r="AA3304" s="70"/>
      <c r="AB3304" s="70"/>
      <c r="AC3304" s="70"/>
      <c r="AD3304" s="70"/>
      <c r="AE3304" s="70"/>
      <c r="AF3304" s="70"/>
      <c r="AG3304" s="70"/>
      <c r="AH3304" s="70"/>
      <c r="AI3304" s="70"/>
      <c r="AJ3304" s="70"/>
      <c r="AK3304" s="70"/>
      <c r="AL3304" s="70"/>
      <c r="AM3304" s="70"/>
      <c r="AN3304" s="70"/>
      <c r="AO3304" s="70"/>
      <c r="AP3304" s="70"/>
      <c r="AQ3304" s="70"/>
      <c r="AR3304" s="70"/>
      <c r="AS3304" s="70"/>
      <c r="AT3304" s="70"/>
      <c r="AU3304" s="70"/>
      <c r="AV3304" s="70"/>
      <c r="AW3304" s="70"/>
      <c r="AX3304" s="70"/>
      <c r="AY3304" s="70"/>
      <c r="AZ3304" s="70"/>
      <c r="BA3304" s="70"/>
      <c r="BB3304" s="70"/>
      <c r="BC3304" s="70"/>
      <c r="BD3304" s="70"/>
      <c r="BE3304" s="70"/>
      <c r="BF3304" s="70"/>
      <c r="BG3304" s="70"/>
      <c r="BH3304" s="70"/>
      <c r="BI3304" s="70"/>
      <c r="BJ3304" s="70"/>
      <c r="BK3304" s="70"/>
      <c r="BL3304" s="70"/>
      <c r="BM3304" s="70"/>
      <c r="BN3304" s="70"/>
      <c r="BO3304" s="70"/>
      <c r="BP3304" s="70"/>
      <c r="BQ3304" s="70"/>
      <c r="BR3304" s="70"/>
      <c r="BS3304" s="70"/>
      <c r="BT3304" s="70"/>
      <c r="BU3304" s="70"/>
      <c r="BV3304" s="70"/>
      <c r="BW3304" s="70"/>
      <c r="BX3304" s="70"/>
      <c r="BY3304" s="70"/>
      <c r="BZ3304" s="70"/>
      <c r="CA3304" s="70"/>
      <c r="CB3304" s="70"/>
      <c r="CC3304" s="70"/>
      <c r="CD3304" s="70"/>
      <c r="CE3304" s="70"/>
      <c r="CF3304" s="70"/>
      <c r="CG3304" s="70"/>
      <c r="CH3304" s="70"/>
      <c r="CI3304" s="70"/>
      <c r="CJ3304" s="70"/>
      <c r="CK3304" s="70"/>
      <c r="CL3304" s="70"/>
      <c r="CM3304" s="70"/>
      <c r="CN3304" s="70"/>
      <c r="CO3304" s="70"/>
      <c r="CP3304" s="70"/>
      <c r="CQ3304" s="70"/>
      <c r="CR3304" s="70"/>
      <c r="CS3304" s="70"/>
      <c r="CT3304" s="70"/>
      <c r="CU3304" s="70"/>
      <c r="CV3304" s="70"/>
      <c r="CW3304" s="70"/>
      <c r="CX3304" s="70"/>
      <c r="CY3304" s="70"/>
      <c r="CZ3304" s="70"/>
      <c r="DA3304" s="70"/>
      <c r="DB3304" s="70"/>
      <c r="DC3304" s="70"/>
      <c r="DD3304" s="70"/>
      <c r="DE3304" s="70"/>
    </row>
    <row r="3305" spans="1:109" ht="13.5" customHeight="1" x14ac:dyDescent="0.2">
      <c r="A3305" s="61" t="s">
        <v>346</v>
      </c>
      <c r="B3305" s="61"/>
      <c r="C3305" s="61"/>
      <c r="E3305" s="61" t="s">
        <v>638</v>
      </c>
      <c r="F3305" s="61"/>
      <c r="G3305" s="61"/>
      <c r="H3305" s="61"/>
      <c r="I3305" s="61"/>
      <c r="J3305" s="61"/>
      <c r="O3305" s="71" t="s">
        <v>639</v>
      </c>
      <c r="P3305" s="71"/>
      <c r="Q3305" s="71"/>
      <c r="R3305" s="71"/>
      <c r="S3305" s="71"/>
      <c r="T3305" s="71"/>
      <c r="U3305" s="71"/>
      <c r="V3305" s="71"/>
      <c r="W3305" s="71"/>
      <c r="X3305" s="71"/>
      <c r="Y3305" s="71"/>
      <c r="Z3305" s="71"/>
      <c r="AA3305" s="71"/>
      <c r="AB3305" s="71"/>
      <c r="AC3305" s="71"/>
      <c r="AD3305" s="71"/>
      <c r="AE3305" s="71"/>
      <c r="AF3305" s="71"/>
      <c r="AG3305" s="71"/>
      <c r="AH3305" s="71"/>
      <c r="AI3305" s="71"/>
      <c r="AJ3305" s="71"/>
      <c r="AK3305" s="71"/>
      <c r="AL3305" s="71"/>
      <c r="AM3305" s="71"/>
      <c r="AN3305" s="71"/>
      <c r="AO3305" s="71"/>
      <c r="AP3305" s="71"/>
      <c r="AQ3305" s="71"/>
      <c r="AR3305" s="71"/>
      <c r="AS3305" s="71"/>
      <c r="AT3305" s="71"/>
    </row>
    <row r="3306" spans="1:109" ht="7.5" customHeight="1" x14ac:dyDescent="0.2"/>
    <row r="3307" spans="1:109" ht="13.5" customHeight="1" x14ac:dyDescent="0.2">
      <c r="A3307" s="41"/>
      <c r="B3307" s="29" t="s">
        <v>355</v>
      </c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W3307" s="29"/>
      <c r="X3307" s="29"/>
      <c r="Y3307" s="29"/>
      <c r="Z3307" s="29"/>
      <c r="AA3307" s="29"/>
      <c r="AB3307" s="29"/>
      <c r="AC3307" s="29"/>
      <c r="AD3307" s="29"/>
      <c r="AE3307" s="29"/>
      <c r="AF3307" s="29"/>
      <c r="AG3307" s="29"/>
      <c r="AH3307" s="29"/>
      <c r="AI3307" s="29"/>
      <c r="AJ3307" s="29"/>
      <c r="AK3307" s="29"/>
      <c r="AL3307" s="29"/>
      <c r="AM3307" s="29"/>
      <c r="AN3307" s="29"/>
      <c r="AO3307" s="29"/>
      <c r="AP3307" s="29"/>
      <c r="AQ3307" s="29"/>
      <c r="AR3307" s="29"/>
      <c r="AS3307" s="29"/>
      <c r="AT3307" s="29"/>
      <c r="AU3307" s="29"/>
      <c r="AV3307" s="29"/>
    </row>
    <row r="3308" spans="1:109" ht="6" customHeight="1" x14ac:dyDescent="0.2">
      <c r="A3308" s="41"/>
    </row>
    <row r="3309" spans="1:109" ht="18" customHeight="1" x14ac:dyDescent="0.2">
      <c r="A3309" s="31" t="s">
        <v>638</v>
      </c>
      <c r="B3309" s="31"/>
      <c r="C3309" s="31"/>
      <c r="G3309" s="31" t="s">
        <v>640</v>
      </c>
      <c r="H3309" s="31"/>
      <c r="I3309" s="31"/>
      <c r="J3309" s="11" t="s">
        <v>12</v>
      </c>
      <c r="L3309" s="31" t="s">
        <v>12</v>
      </c>
      <c r="M3309" s="31"/>
      <c r="N3309" s="12" t="s">
        <v>12</v>
      </c>
      <c r="O3309" s="31" t="s">
        <v>641</v>
      </c>
      <c r="P3309" s="31"/>
      <c r="Q3309" s="31"/>
      <c r="R3309" s="31"/>
      <c r="S3309" s="31"/>
      <c r="T3309" s="31"/>
      <c r="U3309" s="31"/>
      <c r="V3309" s="31"/>
      <c r="W3309" s="31"/>
      <c r="X3309" s="31"/>
      <c r="Y3309" s="31"/>
      <c r="Z3309" s="31"/>
      <c r="AA3309" s="31"/>
      <c r="AB3309" s="31"/>
      <c r="AC3309" s="31"/>
      <c r="AD3309" s="31"/>
      <c r="AE3309" s="31"/>
      <c r="AF3309" s="31"/>
      <c r="AG3309" s="31"/>
      <c r="AH3309" s="31"/>
      <c r="AI3309" s="31"/>
      <c r="AJ3309" s="31"/>
      <c r="AK3309" s="31"/>
      <c r="AL3309" s="31"/>
      <c r="AM3309" s="31"/>
      <c r="AN3309" s="31"/>
      <c r="AO3309" s="31"/>
      <c r="AP3309" s="31"/>
      <c r="AQ3309" s="31"/>
      <c r="AR3309" s="31"/>
      <c r="AS3309" s="31"/>
      <c r="AT3309" s="31"/>
      <c r="AW3309" s="32">
        <v>133934.99</v>
      </c>
      <c r="AX3309" s="32"/>
      <c r="AY3309" s="32"/>
      <c r="AZ3309" s="32"/>
      <c r="BA3309" s="32"/>
      <c r="BB3309" s="32"/>
      <c r="BC3309" s="32"/>
      <c r="BD3309" s="32"/>
      <c r="BE3309" s="32"/>
      <c r="BF3309" s="32"/>
      <c r="BG3309" s="32">
        <v>126600</v>
      </c>
      <c r="BH3309" s="32"/>
      <c r="BI3309" s="32"/>
      <c r="BJ3309" s="32"/>
      <c r="BK3309" s="32"/>
      <c r="BL3309" s="32"/>
      <c r="BM3309" s="32"/>
      <c r="BN3309" s="32"/>
      <c r="BO3309" s="32"/>
      <c r="BP3309" s="32"/>
      <c r="BR3309" s="32">
        <v>7334.99</v>
      </c>
      <c r="BS3309" s="32"/>
      <c r="BT3309" s="32"/>
      <c r="BU3309" s="32"/>
      <c r="BV3309" s="32"/>
      <c r="BW3309" s="32"/>
      <c r="BX3309" s="32"/>
      <c r="BY3309" s="32"/>
      <c r="BZ3309" s="32"/>
      <c r="CA3309" s="32"/>
      <c r="CC3309" s="32">
        <v>133934.99</v>
      </c>
      <c r="CD3309" s="32"/>
      <c r="CE3309" s="32"/>
      <c r="CF3309" s="32"/>
      <c r="CG3309" s="32"/>
      <c r="CH3309" s="32"/>
      <c r="CI3309" s="32"/>
      <c r="CJ3309" s="32"/>
      <c r="CK3309" s="32"/>
      <c r="CN3309" s="32">
        <v>126600</v>
      </c>
      <c r="CO3309" s="32"/>
      <c r="CP3309" s="32"/>
      <c r="CQ3309" s="32"/>
      <c r="CR3309" s="32"/>
      <c r="CS3309" s="32"/>
      <c r="CT3309" s="32"/>
      <c r="CU3309" s="32"/>
      <c r="CW3309" s="32">
        <v>7334.99</v>
      </c>
      <c r="CX3309" s="32"/>
      <c r="CY3309" s="32"/>
      <c r="CZ3309" s="32"/>
      <c r="DA3309" s="32"/>
      <c r="DB3309" s="32"/>
      <c r="DC3309" s="32"/>
      <c r="DD3309" s="32"/>
    </row>
    <row r="3310" spans="1:109" ht="12.75" hidden="1" customHeight="1" x14ac:dyDescent="0.2">
      <c r="A3310" s="68"/>
      <c r="B3310" s="37" t="s">
        <v>181</v>
      </c>
      <c r="C3310" s="37"/>
      <c r="D3310" s="31" t="s">
        <v>409</v>
      </c>
      <c r="E3310" s="31"/>
      <c r="F3310" s="31"/>
      <c r="G3310" s="31"/>
      <c r="H3310" s="31"/>
      <c r="I3310" s="31"/>
      <c r="J3310" s="31"/>
      <c r="O3310" s="31" t="s">
        <v>410</v>
      </c>
      <c r="P3310" s="31"/>
      <c r="Q3310" s="31"/>
      <c r="R3310" s="31"/>
      <c r="S3310" s="31"/>
      <c r="T3310" s="31"/>
      <c r="U3310" s="31"/>
      <c r="V3310" s="31"/>
      <c r="W3310" s="31"/>
      <c r="X3310" s="31"/>
      <c r="Y3310" s="31"/>
      <c r="Z3310" s="31"/>
      <c r="AA3310" s="31"/>
      <c r="AB3310" s="31"/>
      <c r="AC3310" s="31"/>
      <c r="AD3310" s="31"/>
      <c r="AE3310" s="31"/>
      <c r="AF3310" s="31"/>
      <c r="AG3310" s="31"/>
      <c r="AH3310" s="31"/>
      <c r="AI3310" s="31"/>
      <c r="AJ3310" s="31"/>
      <c r="AK3310" s="31"/>
      <c r="AL3310" s="31"/>
      <c r="AM3310" s="31"/>
      <c r="AN3310" s="31"/>
      <c r="AO3310" s="31"/>
      <c r="AP3310" s="31"/>
      <c r="AQ3310" s="31"/>
      <c r="AR3310" s="31"/>
      <c r="AS3310" s="31"/>
      <c r="AT3310" s="31"/>
      <c r="AW3310" s="32">
        <v>133934.99</v>
      </c>
      <c r="AX3310" s="32"/>
      <c r="AY3310" s="32"/>
      <c r="AZ3310" s="32"/>
      <c r="BA3310" s="32"/>
      <c r="BB3310" s="32"/>
      <c r="BC3310" s="32"/>
      <c r="BD3310" s="32"/>
      <c r="BE3310" s="32"/>
      <c r="BF3310" s="32"/>
      <c r="BG3310" s="32">
        <v>126600</v>
      </c>
      <c r="BH3310" s="32"/>
      <c r="BI3310" s="32"/>
      <c r="BJ3310" s="32"/>
      <c r="BK3310" s="32"/>
      <c r="BL3310" s="32"/>
      <c r="BM3310" s="32"/>
      <c r="BN3310" s="32"/>
      <c r="BO3310" s="32"/>
      <c r="BP3310" s="32"/>
      <c r="BR3310" s="32">
        <v>7334.99</v>
      </c>
      <c r="BS3310" s="32"/>
      <c r="BT3310" s="32"/>
      <c r="BU3310" s="32"/>
      <c r="BV3310" s="32"/>
      <c r="BW3310" s="32"/>
      <c r="BX3310" s="32"/>
      <c r="BY3310" s="32"/>
      <c r="BZ3310" s="32"/>
      <c r="CA3310" s="32"/>
      <c r="CC3310" s="32">
        <v>133934.99</v>
      </c>
      <c r="CD3310" s="32"/>
      <c r="CE3310" s="32"/>
      <c r="CF3310" s="32"/>
      <c r="CG3310" s="32"/>
      <c r="CH3310" s="32"/>
      <c r="CI3310" s="32"/>
      <c r="CJ3310" s="32"/>
      <c r="CK3310" s="32"/>
      <c r="CN3310" s="32">
        <v>126600</v>
      </c>
      <c r="CO3310" s="32"/>
      <c r="CP3310" s="32"/>
      <c r="CQ3310" s="32"/>
      <c r="CR3310" s="32"/>
      <c r="CS3310" s="32"/>
      <c r="CT3310" s="32"/>
      <c r="CU3310" s="32"/>
      <c r="CW3310" s="32">
        <v>7334.99</v>
      </c>
      <c r="CX3310" s="32"/>
      <c r="CY3310" s="32"/>
      <c r="CZ3310" s="32"/>
      <c r="DA3310" s="32"/>
      <c r="DB3310" s="32"/>
      <c r="DC3310" s="32"/>
      <c r="DD3310" s="32"/>
    </row>
    <row r="3311" spans="1:109" ht="13.5" customHeight="1" x14ac:dyDescent="0.2">
      <c r="A3311" s="68"/>
      <c r="B3311" s="37"/>
      <c r="C3311" s="37"/>
      <c r="D3311" s="31"/>
      <c r="E3311" s="31"/>
      <c r="F3311" s="31"/>
      <c r="G3311" s="31"/>
      <c r="H3311" s="31"/>
      <c r="I3311" s="31"/>
      <c r="J3311" s="31"/>
      <c r="O3311" s="31"/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  <c r="AE3311" s="31"/>
      <c r="AF3311" s="31"/>
      <c r="AG3311" s="31"/>
      <c r="AH3311" s="31"/>
      <c r="AI3311" s="31"/>
      <c r="AJ3311" s="31"/>
      <c r="AK3311" s="31"/>
      <c r="AL3311" s="31"/>
      <c r="AM3311" s="31"/>
      <c r="AN3311" s="31"/>
      <c r="AO3311" s="31"/>
      <c r="AP3311" s="31"/>
      <c r="AQ3311" s="31"/>
      <c r="AR3311" s="31"/>
      <c r="AS3311" s="31"/>
      <c r="AT3311" s="31"/>
      <c r="AW3311" s="32"/>
      <c r="AX3311" s="32"/>
      <c r="AY3311" s="32"/>
      <c r="AZ3311" s="32"/>
      <c r="BA3311" s="32"/>
      <c r="BB3311" s="32"/>
      <c r="BC3311" s="32"/>
      <c r="BD3311" s="32"/>
      <c r="BE3311" s="32"/>
      <c r="BF3311" s="32"/>
      <c r="BG3311" s="32"/>
      <c r="BH3311" s="32"/>
      <c r="BI3311" s="32"/>
      <c r="BJ3311" s="32"/>
      <c r="BK3311" s="32"/>
      <c r="BL3311" s="32"/>
      <c r="BM3311" s="32"/>
      <c r="BN3311" s="32"/>
      <c r="BO3311" s="32"/>
      <c r="BP3311" s="32"/>
      <c r="BR3311" s="32"/>
      <c r="BS3311" s="32"/>
      <c r="BT3311" s="32"/>
      <c r="BU3311" s="32"/>
      <c r="BV3311" s="32"/>
      <c r="BW3311" s="32"/>
      <c r="BX3311" s="32"/>
      <c r="BY3311" s="32"/>
      <c r="BZ3311" s="32"/>
      <c r="CA3311" s="32"/>
      <c r="CC3311" s="32"/>
      <c r="CD3311" s="32"/>
      <c r="CE3311" s="32"/>
      <c r="CF3311" s="32"/>
      <c r="CG3311" s="32"/>
      <c r="CH3311" s="32"/>
      <c r="CI3311" s="32"/>
      <c r="CJ3311" s="32"/>
      <c r="CK3311" s="32"/>
      <c r="CN3311" s="32"/>
      <c r="CO3311" s="32"/>
      <c r="CP3311" s="32"/>
      <c r="CQ3311" s="32"/>
      <c r="CR3311" s="32"/>
      <c r="CS3311" s="32"/>
      <c r="CT3311" s="32"/>
      <c r="CU3311" s="32"/>
      <c r="CW3311" s="32"/>
      <c r="CX3311" s="32"/>
      <c r="CY3311" s="32"/>
      <c r="CZ3311" s="32"/>
      <c r="DA3311" s="32"/>
      <c r="DB3311" s="32"/>
      <c r="DC3311" s="32"/>
      <c r="DD3311" s="32"/>
    </row>
    <row r="3312" spans="1:109" ht="6" customHeight="1" x14ac:dyDescent="0.2">
      <c r="A3312" s="68"/>
    </row>
    <row r="3313" spans="1:108" ht="13.5" customHeight="1" x14ac:dyDescent="0.2">
      <c r="A3313" s="68"/>
      <c r="B3313" s="35" t="s">
        <v>22</v>
      </c>
      <c r="C3313" s="35"/>
      <c r="D3313" s="29" t="s">
        <v>423</v>
      </c>
      <c r="E3313" s="29"/>
      <c r="F3313" s="29"/>
      <c r="G3313" s="29"/>
      <c r="H3313" s="29"/>
      <c r="I3313" s="29"/>
      <c r="J3313" s="29"/>
      <c r="O3313" s="29" t="s">
        <v>424</v>
      </c>
      <c r="P3313" s="29"/>
      <c r="Q3313" s="29"/>
      <c r="R3313" s="29"/>
      <c r="S3313" s="29"/>
      <c r="T3313" s="29"/>
      <c r="U3313" s="29"/>
      <c r="V3313" s="29"/>
      <c r="W3313" s="29"/>
      <c r="X3313" s="29"/>
      <c r="Y3313" s="29"/>
      <c r="Z3313" s="29"/>
      <c r="AA3313" s="29"/>
      <c r="AB3313" s="29"/>
      <c r="AC3313" s="29"/>
      <c r="AD3313" s="29"/>
      <c r="AE3313" s="29"/>
      <c r="AF3313" s="29"/>
      <c r="AG3313" s="29"/>
      <c r="AH3313" s="29"/>
      <c r="AI3313" s="29"/>
      <c r="AJ3313" s="29"/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W3313" s="30">
        <v>133934.99</v>
      </c>
      <c r="AX3313" s="30"/>
      <c r="AY3313" s="30"/>
      <c r="AZ3313" s="30"/>
      <c r="BA3313" s="30"/>
      <c r="BB3313" s="30"/>
      <c r="BC3313" s="30"/>
      <c r="BD3313" s="30"/>
      <c r="BE3313" s="30"/>
      <c r="BF3313" s="30"/>
      <c r="BG3313" s="30">
        <v>126600</v>
      </c>
      <c r="BH3313" s="30"/>
      <c r="BI3313" s="30"/>
      <c r="BJ3313" s="30"/>
      <c r="BK3313" s="30"/>
      <c r="BL3313" s="30"/>
      <c r="BM3313" s="30"/>
      <c r="BN3313" s="30"/>
      <c r="BO3313" s="30"/>
      <c r="BP3313" s="30"/>
      <c r="BR3313" s="30">
        <v>7334.99</v>
      </c>
      <c r="BS3313" s="30"/>
      <c r="BT3313" s="30"/>
      <c r="BU3313" s="30"/>
      <c r="BV3313" s="30"/>
      <c r="BW3313" s="30"/>
      <c r="BX3313" s="30"/>
      <c r="BY3313" s="30"/>
      <c r="BZ3313" s="30"/>
      <c r="CA3313" s="30"/>
      <c r="CC3313" s="30">
        <v>133934.99</v>
      </c>
      <c r="CD3313" s="30"/>
      <c r="CE3313" s="30"/>
      <c r="CF3313" s="30"/>
      <c r="CG3313" s="30"/>
      <c r="CH3313" s="30"/>
      <c r="CI3313" s="30"/>
      <c r="CJ3313" s="30"/>
      <c r="CK3313" s="30"/>
      <c r="CN3313" s="30">
        <v>126600</v>
      </c>
      <c r="CO3313" s="30"/>
      <c r="CP3313" s="30"/>
      <c r="CQ3313" s="30"/>
      <c r="CR3313" s="30"/>
      <c r="CS3313" s="30"/>
      <c r="CT3313" s="30"/>
      <c r="CU3313" s="30"/>
      <c r="CW3313" s="30">
        <v>7334.99</v>
      </c>
      <c r="CX3313" s="30"/>
      <c r="CY3313" s="30"/>
      <c r="CZ3313" s="30"/>
      <c r="DA3313" s="30"/>
      <c r="DB3313" s="30"/>
      <c r="DC3313" s="30"/>
      <c r="DD3313" s="30"/>
    </row>
    <row r="3314" spans="1:108" ht="6" customHeight="1" x14ac:dyDescent="0.2">
      <c r="A3314" s="68"/>
    </row>
    <row r="3315" spans="1:108" ht="13.5" customHeight="1" x14ac:dyDescent="0.2">
      <c r="A3315" s="28"/>
      <c r="B3315" s="35" t="s">
        <v>29</v>
      </c>
      <c r="C3315" s="35"/>
      <c r="D3315" s="35" t="s">
        <v>356</v>
      </c>
      <c r="E3315" s="35"/>
      <c r="F3315" s="35"/>
      <c r="G3315" s="35"/>
      <c r="H3315" s="35"/>
      <c r="I3315" s="35"/>
      <c r="J3315" s="35"/>
      <c r="O3315" s="35" t="s">
        <v>357</v>
      </c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  <c r="AB3315" s="35"/>
      <c r="AC3315" s="35"/>
      <c r="AD3315" s="35"/>
      <c r="AE3315" s="35"/>
      <c r="AF3315" s="35"/>
      <c r="AG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W3315" s="30">
        <v>133934.99</v>
      </c>
      <c r="AX3315" s="30"/>
      <c r="AY3315" s="30"/>
      <c r="AZ3315" s="30"/>
      <c r="BA3315" s="30"/>
      <c r="BB3315" s="30"/>
      <c r="BC3315" s="30"/>
      <c r="BD3315" s="30"/>
      <c r="BE3315" s="30"/>
      <c r="BF3315" s="30"/>
      <c r="BG3315" s="30">
        <v>126600</v>
      </c>
      <c r="BH3315" s="30"/>
      <c r="BI3315" s="30"/>
      <c r="BJ3315" s="30"/>
      <c r="BK3315" s="30"/>
      <c r="BL3315" s="30"/>
      <c r="BM3315" s="30"/>
      <c r="BN3315" s="30"/>
      <c r="BO3315" s="30"/>
      <c r="BP3315" s="30"/>
      <c r="BR3315" s="30">
        <v>7334.99</v>
      </c>
      <c r="BS3315" s="30"/>
      <c r="BT3315" s="30"/>
      <c r="BU3315" s="30"/>
      <c r="BV3315" s="30"/>
      <c r="BW3315" s="30"/>
      <c r="BX3315" s="30"/>
      <c r="BY3315" s="30"/>
      <c r="BZ3315" s="30"/>
      <c r="CA3315" s="30"/>
      <c r="CC3315" s="30">
        <v>133934.99</v>
      </c>
      <c r="CD3315" s="30"/>
      <c r="CE3315" s="30"/>
      <c r="CF3315" s="30"/>
      <c r="CG3315" s="30"/>
      <c r="CH3315" s="30"/>
      <c r="CI3315" s="30"/>
      <c r="CJ3315" s="30"/>
      <c r="CK3315" s="30"/>
      <c r="CN3315" s="30">
        <v>126600</v>
      </c>
      <c r="CO3315" s="30"/>
      <c r="CP3315" s="30"/>
      <c r="CQ3315" s="30"/>
      <c r="CR3315" s="30"/>
      <c r="CS3315" s="30"/>
      <c r="CT3315" s="30"/>
      <c r="CU3315" s="30"/>
      <c r="CW3315" s="30">
        <v>7334.99</v>
      </c>
      <c r="CX3315" s="30"/>
      <c r="CY3315" s="30"/>
      <c r="CZ3315" s="30"/>
      <c r="DA3315" s="30"/>
      <c r="DB3315" s="30"/>
      <c r="DC3315" s="30"/>
      <c r="DD3315" s="30"/>
    </row>
    <row r="3316" spans="1:108" ht="6" customHeight="1" x14ac:dyDescent="0.2">
      <c r="A3316" s="28"/>
    </row>
    <row r="3317" spans="1:108" ht="18" customHeight="1" x14ac:dyDescent="0.2">
      <c r="A3317" s="31" t="s">
        <v>638</v>
      </c>
      <c r="B3317" s="31"/>
      <c r="C3317" s="31"/>
      <c r="G3317" s="31" t="s">
        <v>642</v>
      </c>
      <c r="H3317" s="31"/>
      <c r="I3317" s="31"/>
      <c r="J3317" s="11" t="s">
        <v>12</v>
      </c>
      <c r="L3317" s="31" t="s">
        <v>12</v>
      </c>
      <c r="M3317" s="31"/>
      <c r="N3317" s="12" t="s">
        <v>12</v>
      </c>
      <c r="O3317" s="31" t="s">
        <v>643</v>
      </c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  <c r="AE3317" s="31"/>
      <c r="AF3317" s="31"/>
      <c r="AG3317" s="31"/>
      <c r="AH3317" s="31"/>
      <c r="AI3317" s="31"/>
      <c r="AJ3317" s="31"/>
      <c r="AK3317" s="31"/>
      <c r="AL3317" s="31"/>
      <c r="AM3317" s="31"/>
      <c r="AN3317" s="31"/>
      <c r="AO3317" s="31"/>
      <c r="AP3317" s="31"/>
      <c r="AQ3317" s="31"/>
      <c r="AR3317" s="31"/>
      <c r="AS3317" s="31"/>
      <c r="AT3317" s="31"/>
      <c r="AW3317" s="32">
        <v>768490</v>
      </c>
      <c r="AX3317" s="32"/>
      <c r="AY3317" s="32"/>
      <c r="AZ3317" s="32"/>
      <c r="BA3317" s="32"/>
      <c r="BB3317" s="32"/>
      <c r="BC3317" s="32"/>
      <c r="BD3317" s="32"/>
      <c r="BE3317" s="32"/>
      <c r="BF3317" s="32"/>
      <c r="BG3317" s="32">
        <v>782800</v>
      </c>
      <c r="BH3317" s="32"/>
      <c r="BI3317" s="32"/>
      <c r="BJ3317" s="32"/>
      <c r="BK3317" s="32"/>
      <c r="BL3317" s="32"/>
      <c r="BM3317" s="32"/>
      <c r="BN3317" s="32"/>
      <c r="BO3317" s="32"/>
      <c r="BP3317" s="32"/>
      <c r="BR3317" s="32">
        <v>-14310</v>
      </c>
      <c r="BS3317" s="32"/>
      <c r="BT3317" s="32"/>
      <c r="BU3317" s="32"/>
      <c r="BV3317" s="32"/>
      <c r="BW3317" s="32"/>
      <c r="BX3317" s="32"/>
      <c r="BY3317" s="32"/>
      <c r="BZ3317" s="32"/>
      <c r="CA3317" s="32"/>
      <c r="CC3317" s="32">
        <v>833728.33</v>
      </c>
      <c r="CD3317" s="32"/>
      <c r="CE3317" s="32"/>
      <c r="CF3317" s="32"/>
      <c r="CG3317" s="32"/>
      <c r="CH3317" s="32"/>
      <c r="CI3317" s="32"/>
      <c r="CJ3317" s="32"/>
      <c r="CK3317" s="32"/>
      <c r="CN3317" s="32">
        <v>782800</v>
      </c>
      <c r="CO3317" s="32"/>
      <c r="CP3317" s="32"/>
      <c r="CQ3317" s="32"/>
      <c r="CR3317" s="32"/>
      <c r="CS3317" s="32"/>
      <c r="CT3317" s="32"/>
      <c r="CU3317" s="32"/>
      <c r="CW3317" s="32">
        <v>50928.33</v>
      </c>
      <c r="CX3317" s="32"/>
      <c r="CY3317" s="32"/>
      <c r="CZ3317" s="32"/>
      <c r="DA3317" s="32"/>
      <c r="DB3317" s="32"/>
      <c r="DC3317" s="32"/>
      <c r="DD3317" s="32"/>
    </row>
    <row r="3318" spans="1:108" ht="12.75" hidden="1" customHeight="1" x14ac:dyDescent="0.2">
      <c r="A3318" s="68"/>
      <c r="B3318" s="37" t="s">
        <v>181</v>
      </c>
      <c r="C3318" s="37"/>
      <c r="D3318" s="31" t="s">
        <v>384</v>
      </c>
      <c r="E3318" s="31"/>
      <c r="F3318" s="31"/>
      <c r="G3318" s="31"/>
      <c r="H3318" s="31"/>
      <c r="I3318" s="31"/>
      <c r="J3318" s="31"/>
      <c r="O3318" s="31" t="s">
        <v>385</v>
      </c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  <c r="AE3318" s="31"/>
      <c r="AF3318" s="31"/>
      <c r="AG3318" s="31"/>
      <c r="AH3318" s="31"/>
      <c r="AI3318" s="31"/>
      <c r="AJ3318" s="31"/>
      <c r="AK3318" s="31"/>
      <c r="AL3318" s="31"/>
      <c r="AM3318" s="31"/>
      <c r="AN3318" s="31"/>
      <c r="AO3318" s="31"/>
      <c r="AP3318" s="31"/>
      <c r="AQ3318" s="31"/>
      <c r="AR3318" s="31"/>
      <c r="AS3318" s="31"/>
      <c r="AT3318" s="31"/>
      <c r="AW3318" s="32">
        <v>768490</v>
      </c>
      <c r="AX3318" s="32"/>
      <c r="AY3318" s="32"/>
      <c r="AZ3318" s="32"/>
      <c r="BA3318" s="32"/>
      <c r="BB3318" s="32"/>
      <c r="BC3318" s="32"/>
      <c r="BD3318" s="32"/>
      <c r="BE3318" s="32"/>
      <c r="BF3318" s="32"/>
      <c r="BG3318" s="32">
        <v>782800</v>
      </c>
      <c r="BH3318" s="32"/>
      <c r="BI3318" s="32"/>
      <c r="BJ3318" s="32"/>
      <c r="BK3318" s="32"/>
      <c r="BL3318" s="32"/>
      <c r="BM3318" s="32"/>
      <c r="BN3318" s="32"/>
      <c r="BO3318" s="32"/>
      <c r="BP3318" s="32"/>
      <c r="BR3318" s="32">
        <v>-14310</v>
      </c>
      <c r="BS3318" s="32"/>
      <c r="BT3318" s="32"/>
      <c r="BU3318" s="32"/>
      <c r="BV3318" s="32"/>
      <c r="BW3318" s="32"/>
      <c r="BX3318" s="32"/>
      <c r="BY3318" s="32"/>
      <c r="BZ3318" s="32"/>
      <c r="CA3318" s="32"/>
      <c r="CC3318" s="32">
        <v>833728.33</v>
      </c>
      <c r="CD3318" s="32"/>
      <c r="CE3318" s="32"/>
      <c r="CF3318" s="32"/>
      <c r="CG3318" s="32"/>
      <c r="CH3318" s="32"/>
      <c r="CI3318" s="32"/>
      <c r="CJ3318" s="32"/>
      <c r="CK3318" s="32"/>
      <c r="CN3318" s="32">
        <v>782800</v>
      </c>
      <c r="CO3318" s="32"/>
      <c r="CP3318" s="32"/>
      <c r="CQ3318" s="32"/>
      <c r="CR3318" s="32"/>
      <c r="CS3318" s="32"/>
      <c r="CT3318" s="32"/>
      <c r="CU3318" s="32"/>
      <c r="CW3318" s="32">
        <v>50928.33</v>
      </c>
      <c r="CX3318" s="32"/>
      <c r="CY3318" s="32"/>
      <c r="CZ3318" s="32"/>
      <c r="DA3318" s="32"/>
      <c r="DB3318" s="32"/>
      <c r="DC3318" s="32"/>
      <c r="DD3318" s="32"/>
    </row>
    <row r="3319" spans="1:108" ht="13.5" customHeight="1" x14ac:dyDescent="0.2">
      <c r="A3319" s="68"/>
      <c r="B3319" s="37"/>
      <c r="C3319" s="37"/>
      <c r="D3319" s="31"/>
      <c r="E3319" s="31"/>
      <c r="F3319" s="31"/>
      <c r="G3319" s="31"/>
      <c r="H3319" s="31"/>
      <c r="I3319" s="31"/>
      <c r="J3319" s="31"/>
      <c r="O3319" s="31"/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  <c r="AE3319" s="31"/>
      <c r="AF3319" s="31"/>
      <c r="AG3319" s="31"/>
      <c r="AH3319" s="31"/>
      <c r="AI3319" s="31"/>
      <c r="AJ3319" s="31"/>
      <c r="AK3319" s="31"/>
      <c r="AL3319" s="31"/>
      <c r="AM3319" s="31"/>
      <c r="AN3319" s="31"/>
      <c r="AO3319" s="31"/>
      <c r="AP3319" s="31"/>
      <c r="AQ3319" s="31"/>
      <c r="AR3319" s="31"/>
      <c r="AS3319" s="31"/>
      <c r="AT3319" s="31"/>
      <c r="AW3319" s="32"/>
      <c r="AX3319" s="32"/>
      <c r="AY3319" s="32"/>
      <c r="AZ3319" s="32"/>
      <c r="BA3319" s="32"/>
      <c r="BB3319" s="32"/>
      <c r="BC3319" s="32"/>
      <c r="BD3319" s="32"/>
      <c r="BE3319" s="32"/>
      <c r="BF3319" s="32"/>
      <c r="BG3319" s="32"/>
      <c r="BH3319" s="32"/>
      <c r="BI3319" s="32"/>
      <c r="BJ3319" s="32"/>
      <c r="BK3319" s="32"/>
      <c r="BL3319" s="32"/>
      <c r="BM3319" s="32"/>
      <c r="BN3319" s="32"/>
      <c r="BO3319" s="32"/>
      <c r="BP3319" s="32"/>
      <c r="BR3319" s="32"/>
      <c r="BS3319" s="32"/>
      <c r="BT3319" s="32"/>
      <c r="BU3319" s="32"/>
      <c r="BV3319" s="32"/>
      <c r="BW3319" s="32"/>
      <c r="BX3319" s="32"/>
      <c r="BY3319" s="32"/>
      <c r="BZ3319" s="32"/>
      <c r="CA3319" s="32"/>
      <c r="CC3319" s="32"/>
      <c r="CD3319" s="32"/>
      <c r="CE3319" s="32"/>
      <c r="CF3319" s="32"/>
      <c r="CG3319" s="32"/>
      <c r="CH3319" s="32"/>
      <c r="CI3319" s="32"/>
      <c r="CJ3319" s="32"/>
      <c r="CK3319" s="32"/>
      <c r="CN3319" s="32"/>
      <c r="CO3319" s="32"/>
      <c r="CP3319" s="32"/>
      <c r="CQ3319" s="32"/>
      <c r="CR3319" s="32"/>
      <c r="CS3319" s="32"/>
      <c r="CT3319" s="32"/>
      <c r="CU3319" s="32"/>
      <c r="CW3319" s="32"/>
      <c r="CX3319" s="32"/>
      <c r="CY3319" s="32"/>
      <c r="CZ3319" s="32"/>
      <c r="DA3319" s="32"/>
      <c r="DB3319" s="32"/>
      <c r="DC3319" s="32"/>
      <c r="DD3319" s="32"/>
    </row>
    <row r="3320" spans="1:108" ht="6" customHeight="1" x14ac:dyDescent="0.2">
      <c r="A3320" s="68"/>
    </row>
    <row r="3321" spans="1:108" ht="13.5" customHeight="1" x14ac:dyDescent="0.2">
      <c r="A3321" s="68"/>
      <c r="B3321" s="35" t="s">
        <v>22</v>
      </c>
      <c r="C3321" s="35"/>
      <c r="D3321" s="29" t="s">
        <v>386</v>
      </c>
      <c r="E3321" s="29"/>
      <c r="F3321" s="29"/>
      <c r="G3321" s="29"/>
      <c r="H3321" s="29"/>
      <c r="I3321" s="29"/>
      <c r="J3321" s="29"/>
      <c r="O3321" s="29" t="s">
        <v>387</v>
      </c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W3321" s="30">
        <v>768490</v>
      </c>
      <c r="AX3321" s="30"/>
      <c r="AY3321" s="30"/>
      <c r="AZ3321" s="30"/>
      <c r="BA3321" s="30"/>
      <c r="BB3321" s="30"/>
      <c r="BC3321" s="30"/>
      <c r="BD3321" s="30"/>
      <c r="BE3321" s="30"/>
      <c r="BF3321" s="30"/>
      <c r="BG3321" s="30">
        <v>782800</v>
      </c>
      <c r="BH3321" s="30"/>
      <c r="BI3321" s="30"/>
      <c r="BJ3321" s="30"/>
      <c r="BK3321" s="30"/>
      <c r="BL3321" s="30"/>
      <c r="BM3321" s="30"/>
      <c r="BN3321" s="30"/>
      <c r="BO3321" s="30"/>
      <c r="BP3321" s="30"/>
      <c r="BR3321" s="30">
        <v>-14310</v>
      </c>
      <c r="BS3321" s="30"/>
      <c r="BT3321" s="30"/>
      <c r="BU3321" s="30"/>
      <c r="BV3321" s="30"/>
      <c r="BW3321" s="30"/>
      <c r="BX3321" s="30"/>
      <c r="BY3321" s="30"/>
      <c r="BZ3321" s="30"/>
      <c r="CA3321" s="30"/>
      <c r="CC3321" s="30">
        <v>833728.33</v>
      </c>
      <c r="CD3321" s="30"/>
      <c r="CE3321" s="30"/>
      <c r="CF3321" s="30"/>
      <c r="CG3321" s="30"/>
      <c r="CH3321" s="30"/>
      <c r="CI3321" s="30"/>
      <c r="CJ3321" s="30"/>
      <c r="CK3321" s="30"/>
      <c r="CN3321" s="30">
        <v>782800</v>
      </c>
      <c r="CO3321" s="30"/>
      <c r="CP3321" s="30"/>
      <c r="CQ3321" s="30"/>
      <c r="CR3321" s="30"/>
      <c r="CS3321" s="30"/>
      <c r="CT3321" s="30"/>
      <c r="CU3321" s="30"/>
      <c r="CW3321" s="30">
        <v>50928.33</v>
      </c>
      <c r="CX3321" s="30"/>
      <c r="CY3321" s="30"/>
      <c r="CZ3321" s="30"/>
      <c r="DA3321" s="30"/>
      <c r="DB3321" s="30"/>
      <c r="DC3321" s="30"/>
      <c r="DD3321" s="30"/>
    </row>
    <row r="3322" spans="1:108" ht="6" customHeight="1" x14ac:dyDescent="0.2">
      <c r="A3322" s="68"/>
    </row>
    <row r="3323" spans="1:108" ht="13.5" customHeight="1" x14ac:dyDescent="0.2">
      <c r="A3323" s="28"/>
      <c r="B3323" s="35" t="s">
        <v>29</v>
      </c>
      <c r="C3323" s="35"/>
      <c r="D3323" s="35" t="s">
        <v>388</v>
      </c>
      <c r="E3323" s="35"/>
      <c r="F3323" s="35"/>
      <c r="G3323" s="35"/>
      <c r="H3323" s="35"/>
      <c r="I3323" s="35"/>
      <c r="J3323" s="35"/>
      <c r="O3323" s="35" t="s">
        <v>389</v>
      </c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  <c r="AB3323" s="35"/>
      <c r="AC3323" s="35"/>
      <c r="AD3323" s="35"/>
      <c r="AE3323" s="35"/>
      <c r="AF3323" s="35"/>
      <c r="AG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35"/>
      <c r="AR3323" s="35"/>
      <c r="AS3323" s="35"/>
      <c r="AT3323" s="35"/>
      <c r="AW3323" s="30">
        <v>768490</v>
      </c>
      <c r="AX3323" s="30"/>
      <c r="AY3323" s="30"/>
      <c r="AZ3323" s="30"/>
      <c r="BA3323" s="30"/>
      <c r="BB3323" s="30"/>
      <c r="BC3323" s="30"/>
      <c r="BD3323" s="30"/>
      <c r="BE3323" s="30"/>
      <c r="BF3323" s="30"/>
      <c r="BG3323" s="30">
        <v>782800</v>
      </c>
      <c r="BH3323" s="30"/>
      <c r="BI3323" s="30"/>
      <c r="BJ3323" s="30"/>
      <c r="BK3323" s="30"/>
      <c r="BL3323" s="30"/>
      <c r="BM3323" s="30"/>
      <c r="BN3323" s="30"/>
      <c r="BO3323" s="30"/>
      <c r="BP3323" s="30"/>
      <c r="BR3323" s="30">
        <v>-14310</v>
      </c>
      <c r="BS3323" s="30"/>
      <c r="BT3323" s="30"/>
      <c r="BU3323" s="30"/>
      <c r="BV3323" s="30"/>
      <c r="BW3323" s="30"/>
      <c r="BX3323" s="30"/>
      <c r="BY3323" s="30"/>
      <c r="BZ3323" s="30"/>
      <c r="CA3323" s="30"/>
      <c r="CC3323" s="30">
        <v>833728.33</v>
      </c>
      <c r="CD3323" s="30"/>
      <c r="CE3323" s="30"/>
      <c r="CF3323" s="30"/>
      <c r="CG3323" s="30"/>
      <c r="CH3323" s="30"/>
      <c r="CI3323" s="30"/>
      <c r="CJ3323" s="30"/>
      <c r="CK3323" s="30"/>
      <c r="CN3323" s="30">
        <v>782800</v>
      </c>
      <c r="CO3323" s="30"/>
      <c r="CP3323" s="30"/>
      <c r="CQ3323" s="30"/>
      <c r="CR3323" s="30"/>
      <c r="CS3323" s="30"/>
      <c r="CT3323" s="30"/>
      <c r="CU3323" s="30"/>
      <c r="CW3323" s="30">
        <v>50928.33</v>
      </c>
      <c r="CX3323" s="30"/>
      <c r="CY3323" s="30"/>
      <c r="CZ3323" s="30"/>
      <c r="DA3323" s="30"/>
      <c r="DB3323" s="30"/>
      <c r="DC3323" s="30"/>
      <c r="DD3323" s="30"/>
    </row>
    <row r="3324" spans="1:108" ht="6" customHeight="1" x14ac:dyDescent="0.2">
      <c r="A3324" s="28"/>
    </row>
    <row r="3325" spans="1:108" ht="13.5" customHeight="1" x14ac:dyDescent="0.2">
      <c r="A3325" s="41"/>
      <c r="B3325" s="35" t="s">
        <v>390</v>
      </c>
      <c r="C3325" s="35"/>
      <c r="D3325" s="35" t="s">
        <v>391</v>
      </c>
      <c r="E3325" s="35"/>
      <c r="F3325" s="35"/>
      <c r="G3325" s="35"/>
      <c r="H3325" s="35"/>
      <c r="I3325" s="35"/>
      <c r="J3325" s="35"/>
      <c r="O3325" s="35" t="s">
        <v>392</v>
      </c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  <c r="AB3325" s="35"/>
      <c r="AC3325" s="35"/>
      <c r="AD3325" s="35"/>
      <c r="AE3325" s="35"/>
      <c r="AF3325" s="35"/>
      <c r="AG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W3325" s="30">
        <v>-634555.01</v>
      </c>
      <c r="AX3325" s="30"/>
      <c r="AY3325" s="30"/>
      <c r="AZ3325" s="30"/>
      <c r="BA3325" s="30"/>
      <c r="BB3325" s="30"/>
      <c r="BC3325" s="30"/>
      <c r="BD3325" s="30"/>
      <c r="BE3325" s="30"/>
      <c r="BF3325" s="30"/>
      <c r="BG3325" s="30">
        <v>-656200</v>
      </c>
      <c r="BH3325" s="30"/>
      <c r="BI3325" s="30"/>
      <c r="BJ3325" s="30"/>
      <c r="BK3325" s="30"/>
      <c r="BL3325" s="30"/>
      <c r="BM3325" s="30"/>
      <c r="BN3325" s="30"/>
      <c r="BO3325" s="30"/>
      <c r="BP3325" s="30"/>
      <c r="BR3325" s="30">
        <v>21644.99</v>
      </c>
      <c r="BS3325" s="30"/>
      <c r="BT3325" s="30"/>
      <c r="BU3325" s="30"/>
      <c r="BV3325" s="30"/>
      <c r="BW3325" s="30"/>
      <c r="BX3325" s="30"/>
      <c r="BY3325" s="30"/>
      <c r="BZ3325" s="30"/>
      <c r="CA3325" s="30"/>
      <c r="CC3325" s="30">
        <v>-699793.34</v>
      </c>
      <c r="CD3325" s="30"/>
      <c r="CE3325" s="30"/>
      <c r="CF3325" s="30"/>
      <c r="CG3325" s="30"/>
      <c r="CH3325" s="30"/>
      <c r="CI3325" s="30"/>
      <c r="CJ3325" s="30"/>
      <c r="CK3325" s="30"/>
      <c r="CN3325" s="30">
        <v>-656200</v>
      </c>
      <c r="CO3325" s="30"/>
      <c r="CP3325" s="30"/>
      <c r="CQ3325" s="30"/>
      <c r="CR3325" s="30"/>
      <c r="CS3325" s="30"/>
      <c r="CT3325" s="30"/>
      <c r="CU3325" s="30"/>
      <c r="CW3325" s="30">
        <v>-43593.34</v>
      </c>
      <c r="CX3325" s="30"/>
      <c r="CY3325" s="30"/>
      <c r="CZ3325" s="30"/>
      <c r="DA3325" s="30"/>
      <c r="DB3325" s="30"/>
      <c r="DC3325" s="30"/>
      <c r="DD3325" s="30"/>
    </row>
    <row r="3326" spans="1:108" ht="6" customHeight="1" x14ac:dyDescent="0.2">
      <c r="A3326" s="41"/>
    </row>
    <row r="3327" spans="1:108" ht="4.5" customHeight="1" x14ac:dyDescent="0.2">
      <c r="A3327" s="28"/>
      <c r="B3327" s="35" t="s">
        <v>390</v>
      </c>
      <c r="C3327" s="35"/>
      <c r="D3327" s="35" t="s">
        <v>48</v>
      </c>
      <c r="E3327" s="35"/>
      <c r="F3327" s="35"/>
      <c r="G3327" s="35"/>
      <c r="H3327" s="35"/>
      <c r="I3327" s="35"/>
      <c r="J3327" s="35"/>
      <c r="O3327" s="35" t="s">
        <v>49</v>
      </c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  <c r="AB3327" s="35"/>
      <c r="AC3327" s="35"/>
      <c r="AD3327" s="35"/>
      <c r="AE3327" s="35"/>
      <c r="AF3327" s="35"/>
      <c r="AG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W3327" s="30">
        <v>0</v>
      </c>
      <c r="AX3327" s="30"/>
      <c r="AY3327" s="30"/>
      <c r="AZ3327" s="30"/>
      <c r="BA3327" s="30"/>
      <c r="BB3327" s="30"/>
      <c r="BC3327" s="30"/>
      <c r="BD3327" s="30"/>
      <c r="BE3327" s="30"/>
      <c r="BF3327" s="30"/>
      <c r="BG3327" s="30">
        <v>0</v>
      </c>
      <c r="BH3327" s="30"/>
      <c r="BI3327" s="30"/>
      <c r="BJ3327" s="30"/>
      <c r="BK3327" s="30"/>
      <c r="BL3327" s="30"/>
      <c r="BM3327" s="30"/>
      <c r="BN3327" s="30"/>
      <c r="BO3327" s="30"/>
      <c r="BP3327" s="30"/>
      <c r="BR3327" s="30">
        <v>0</v>
      </c>
      <c r="BS3327" s="30"/>
      <c r="BT3327" s="30"/>
      <c r="BU3327" s="30"/>
      <c r="BV3327" s="30"/>
      <c r="BW3327" s="30"/>
      <c r="BX3327" s="30"/>
      <c r="BY3327" s="30"/>
      <c r="BZ3327" s="30"/>
      <c r="CA3327" s="30"/>
    </row>
    <row r="3328" spans="1:108" ht="9" customHeight="1" x14ac:dyDescent="0.2">
      <c r="A3328" s="28"/>
      <c r="B3328" s="35"/>
      <c r="C3328" s="35"/>
      <c r="D3328" s="35"/>
      <c r="E3328" s="35"/>
      <c r="F3328" s="35"/>
      <c r="G3328" s="35"/>
      <c r="H3328" s="35"/>
      <c r="I3328" s="35"/>
      <c r="J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  <c r="AB3328" s="35"/>
      <c r="AC3328" s="35"/>
      <c r="AD3328" s="35"/>
      <c r="AE3328" s="35"/>
      <c r="AF3328" s="35"/>
      <c r="AG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W3328" s="30"/>
      <c r="AX3328" s="30"/>
      <c r="AY3328" s="30"/>
      <c r="AZ3328" s="30"/>
      <c r="BA3328" s="30"/>
      <c r="BB3328" s="30"/>
      <c r="BC3328" s="30"/>
      <c r="BD3328" s="30"/>
      <c r="BE3328" s="30"/>
      <c r="BF3328" s="30"/>
      <c r="BG3328" s="30"/>
      <c r="BH3328" s="30"/>
      <c r="BI3328" s="30"/>
      <c r="BJ3328" s="30"/>
      <c r="BK3328" s="30"/>
      <c r="BL3328" s="30"/>
      <c r="BM3328" s="30"/>
      <c r="BN3328" s="30"/>
      <c r="BO3328" s="30"/>
      <c r="BP3328" s="30"/>
      <c r="BR3328" s="30"/>
      <c r="BS3328" s="30"/>
      <c r="BT3328" s="30"/>
      <c r="BU3328" s="30"/>
      <c r="BV3328" s="30"/>
      <c r="BW3328" s="30"/>
      <c r="BX3328" s="30"/>
      <c r="BY3328" s="30"/>
      <c r="BZ3328" s="30"/>
      <c r="CA3328" s="30"/>
    </row>
    <row r="3329" spans="1:108" ht="6" customHeight="1" x14ac:dyDescent="0.2">
      <c r="A3329" s="28"/>
    </row>
    <row r="3330" spans="1:108" ht="15" customHeight="1" x14ac:dyDescent="0.2">
      <c r="A3330" s="41"/>
      <c r="B3330" s="35" t="s">
        <v>390</v>
      </c>
      <c r="C3330" s="35"/>
      <c r="D3330" s="35" t="s">
        <v>50</v>
      </c>
      <c r="E3330" s="35"/>
      <c r="F3330" s="35"/>
      <c r="G3330" s="35"/>
      <c r="H3330" s="35"/>
      <c r="I3330" s="35"/>
      <c r="J3330" s="35"/>
      <c r="O3330" s="35" t="s">
        <v>393</v>
      </c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W3330" s="30">
        <v>-634555.01</v>
      </c>
      <c r="AX3330" s="30"/>
      <c r="AY3330" s="30"/>
      <c r="AZ3330" s="30"/>
      <c r="BA3330" s="30"/>
      <c r="BB3330" s="30"/>
      <c r="BC3330" s="30"/>
      <c r="BD3330" s="30"/>
      <c r="BE3330" s="30"/>
      <c r="BF3330" s="30"/>
      <c r="BG3330" s="30">
        <v>-656200</v>
      </c>
      <c r="BH3330" s="30"/>
      <c r="BI3330" s="30"/>
      <c r="BJ3330" s="30"/>
      <c r="BK3330" s="30"/>
      <c r="BL3330" s="30"/>
      <c r="BM3330" s="30"/>
      <c r="BN3330" s="30"/>
      <c r="BO3330" s="30"/>
      <c r="BP3330" s="30"/>
      <c r="BR3330" s="30">
        <v>21644.99</v>
      </c>
      <c r="BS3330" s="30"/>
      <c r="BT3330" s="30"/>
      <c r="BU3330" s="30"/>
      <c r="BV3330" s="30"/>
      <c r="BW3330" s="30"/>
      <c r="BX3330" s="30"/>
      <c r="BY3330" s="30"/>
      <c r="BZ3330" s="30"/>
      <c r="CA3330" s="30"/>
    </row>
    <row r="3331" spans="1:108" ht="7.5" customHeight="1" x14ac:dyDescent="0.2">
      <c r="A3331" s="41"/>
    </row>
    <row r="3332" spans="1:108" ht="13.5" customHeight="1" x14ac:dyDescent="0.2">
      <c r="A3332" s="41"/>
      <c r="B3332" s="29" t="s">
        <v>394</v>
      </c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29"/>
      <c r="AG3332" s="29"/>
      <c r="AH3332" s="29"/>
      <c r="AI3332" s="29"/>
      <c r="AJ3332" s="29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</row>
    <row r="3333" spans="1:108" ht="6" customHeight="1" x14ac:dyDescent="0.2">
      <c r="A3333" s="41"/>
    </row>
    <row r="3334" spans="1:108" ht="13.5" customHeight="1" x14ac:dyDescent="0.2">
      <c r="A3334" s="28"/>
      <c r="B3334" s="35" t="s">
        <v>29</v>
      </c>
      <c r="C3334" s="35"/>
      <c r="D3334" s="35" t="s">
        <v>79</v>
      </c>
      <c r="E3334" s="35"/>
      <c r="F3334" s="35"/>
      <c r="G3334" s="35"/>
      <c r="H3334" s="35"/>
      <c r="I3334" s="35"/>
      <c r="J3334" s="35"/>
      <c r="O3334" s="35" t="s">
        <v>80</v>
      </c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  <c r="AB3334" s="35"/>
      <c r="AC3334" s="35"/>
      <c r="AD3334" s="35"/>
      <c r="AE3334" s="35"/>
      <c r="AF3334" s="35"/>
      <c r="AG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CC3334" s="30">
        <v>0</v>
      </c>
      <c r="CD3334" s="30"/>
      <c r="CE3334" s="30"/>
      <c r="CF3334" s="30"/>
      <c r="CG3334" s="30"/>
      <c r="CH3334" s="30"/>
      <c r="CI3334" s="30"/>
      <c r="CJ3334" s="30"/>
      <c r="CK3334" s="30"/>
      <c r="CN3334" s="30">
        <v>0</v>
      </c>
      <c r="CO3334" s="30"/>
      <c r="CP3334" s="30"/>
      <c r="CQ3334" s="30"/>
      <c r="CR3334" s="30"/>
      <c r="CS3334" s="30"/>
      <c r="CT3334" s="30"/>
      <c r="CU3334" s="30"/>
      <c r="CW3334" s="30">
        <v>0</v>
      </c>
      <c r="CX3334" s="30"/>
      <c r="CY3334" s="30"/>
      <c r="CZ3334" s="30"/>
      <c r="DA3334" s="30"/>
      <c r="DB3334" s="30"/>
      <c r="DC3334" s="30"/>
      <c r="DD3334" s="30"/>
    </row>
    <row r="3335" spans="1:108" ht="6" customHeight="1" x14ac:dyDescent="0.2">
      <c r="A3335" s="28"/>
    </row>
    <row r="3336" spans="1:108" ht="13.5" customHeight="1" x14ac:dyDescent="0.2">
      <c r="A3336" s="28"/>
      <c r="B3336" s="35" t="s">
        <v>29</v>
      </c>
      <c r="C3336" s="35"/>
      <c r="D3336" s="35" t="s">
        <v>87</v>
      </c>
      <c r="E3336" s="35"/>
      <c r="F3336" s="35"/>
      <c r="G3336" s="35"/>
      <c r="H3336" s="35"/>
      <c r="I3336" s="35"/>
      <c r="J3336" s="35"/>
      <c r="O3336" s="35" t="s">
        <v>88</v>
      </c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  <c r="AB3336" s="35"/>
      <c r="AC3336" s="35"/>
      <c r="AD3336" s="35"/>
      <c r="AE3336" s="35"/>
      <c r="AF3336" s="35"/>
      <c r="AG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CC3336" s="30">
        <v>0</v>
      </c>
      <c r="CD3336" s="30"/>
      <c r="CE3336" s="30"/>
      <c r="CF3336" s="30"/>
      <c r="CG3336" s="30"/>
      <c r="CH3336" s="30"/>
      <c r="CI3336" s="30"/>
      <c r="CJ3336" s="30"/>
      <c r="CK3336" s="30"/>
      <c r="CN3336" s="30">
        <v>0</v>
      </c>
      <c r="CO3336" s="30"/>
      <c r="CP3336" s="30"/>
      <c r="CQ3336" s="30"/>
      <c r="CR3336" s="30"/>
      <c r="CS3336" s="30"/>
      <c r="CT3336" s="30"/>
      <c r="CU3336" s="30"/>
      <c r="CW3336" s="30">
        <v>0</v>
      </c>
      <c r="CX3336" s="30"/>
      <c r="CY3336" s="30"/>
      <c r="CZ3336" s="30"/>
      <c r="DA3336" s="30"/>
      <c r="DB3336" s="30"/>
      <c r="DC3336" s="30"/>
      <c r="DD3336" s="30"/>
    </row>
    <row r="3337" spans="1:108" ht="6" customHeight="1" x14ac:dyDescent="0.2">
      <c r="A3337" s="28"/>
    </row>
    <row r="3338" spans="1:108" ht="13.5" customHeight="1" x14ac:dyDescent="0.2">
      <c r="A3338" s="41"/>
      <c r="B3338" s="35" t="s">
        <v>390</v>
      </c>
      <c r="C3338" s="35"/>
      <c r="D3338" s="35" t="s">
        <v>89</v>
      </c>
      <c r="E3338" s="35"/>
      <c r="F3338" s="35"/>
      <c r="G3338" s="35"/>
      <c r="H3338" s="35"/>
      <c r="I3338" s="35"/>
      <c r="J3338" s="35"/>
      <c r="O3338" s="35" t="s">
        <v>90</v>
      </c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  <c r="AB3338" s="35"/>
      <c r="AC3338" s="35"/>
      <c r="AD3338" s="35"/>
      <c r="AE3338" s="35"/>
      <c r="AF3338" s="35"/>
      <c r="AG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CC3338" s="30">
        <v>0</v>
      </c>
      <c r="CD3338" s="30"/>
      <c r="CE3338" s="30"/>
      <c r="CF3338" s="30"/>
      <c r="CG3338" s="30"/>
      <c r="CH3338" s="30"/>
      <c r="CI3338" s="30"/>
      <c r="CJ3338" s="30"/>
      <c r="CK3338" s="30"/>
      <c r="CN3338" s="30">
        <v>0</v>
      </c>
      <c r="CO3338" s="30"/>
      <c r="CP3338" s="30"/>
      <c r="CQ3338" s="30"/>
      <c r="CR3338" s="30"/>
      <c r="CS3338" s="30"/>
      <c r="CT3338" s="30"/>
      <c r="CU3338" s="30"/>
      <c r="CW3338" s="30">
        <v>0</v>
      </c>
      <c r="CX3338" s="30"/>
      <c r="CY3338" s="30"/>
      <c r="CZ3338" s="30"/>
      <c r="DA3338" s="30"/>
      <c r="DB3338" s="30"/>
      <c r="DC3338" s="30"/>
      <c r="DD3338" s="30"/>
    </row>
    <row r="3339" spans="1:108" ht="6" customHeight="1" x14ac:dyDescent="0.2">
      <c r="A3339" s="41"/>
    </row>
    <row r="3340" spans="1:108" ht="15" customHeight="1" x14ac:dyDescent="0.2">
      <c r="A3340" s="41"/>
      <c r="B3340" s="35" t="s">
        <v>390</v>
      </c>
      <c r="C3340" s="35"/>
      <c r="D3340" s="35" t="s">
        <v>91</v>
      </c>
      <c r="E3340" s="35"/>
      <c r="F3340" s="35"/>
      <c r="G3340" s="35"/>
      <c r="H3340" s="35"/>
      <c r="I3340" s="35"/>
      <c r="J3340" s="35"/>
      <c r="O3340" s="29" t="s">
        <v>92</v>
      </c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CC3340" s="30">
        <v>-699793.34</v>
      </c>
      <c r="CD3340" s="30"/>
      <c r="CE3340" s="30"/>
      <c r="CF3340" s="30"/>
      <c r="CG3340" s="30"/>
      <c r="CH3340" s="30"/>
      <c r="CI3340" s="30"/>
      <c r="CJ3340" s="30"/>
      <c r="CK3340" s="30"/>
      <c r="CN3340" s="30">
        <v>-656200</v>
      </c>
      <c r="CO3340" s="30"/>
      <c r="CP3340" s="30"/>
      <c r="CQ3340" s="30"/>
      <c r="CR3340" s="30"/>
      <c r="CS3340" s="30"/>
      <c r="CT3340" s="30"/>
      <c r="CU3340" s="30"/>
      <c r="CW3340" s="30">
        <v>-43593.34</v>
      </c>
      <c r="CX3340" s="30"/>
      <c r="CY3340" s="30"/>
      <c r="CZ3340" s="30"/>
      <c r="DA3340" s="30"/>
      <c r="DB3340" s="30"/>
      <c r="DC3340" s="30"/>
      <c r="DD3340" s="30"/>
    </row>
    <row r="3341" spans="1:108" ht="7.5" customHeight="1" x14ac:dyDescent="0.2">
      <c r="A3341" s="41"/>
    </row>
    <row r="3342" spans="1:108" ht="13.5" customHeight="1" x14ac:dyDescent="0.2">
      <c r="A3342" s="41"/>
      <c r="B3342" s="29" t="s">
        <v>395</v>
      </c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</row>
    <row r="3343" spans="1:108" ht="6" customHeight="1" x14ac:dyDescent="0.2">
      <c r="A3343" s="41"/>
    </row>
    <row r="3344" spans="1:108" ht="13.5" customHeight="1" x14ac:dyDescent="0.2">
      <c r="A3344" s="28"/>
      <c r="B3344" s="35" t="s">
        <v>29</v>
      </c>
      <c r="C3344" s="35"/>
      <c r="D3344" s="35" t="s">
        <v>99</v>
      </c>
      <c r="E3344" s="35"/>
      <c r="F3344" s="35"/>
      <c r="G3344" s="35"/>
      <c r="H3344" s="35"/>
      <c r="I3344" s="35"/>
      <c r="J3344" s="35"/>
      <c r="O3344" s="35" t="s">
        <v>100</v>
      </c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  <c r="AB3344" s="35"/>
      <c r="AC3344" s="35"/>
      <c r="AD3344" s="35"/>
      <c r="AE3344" s="35"/>
      <c r="AF3344" s="35"/>
      <c r="AG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CC3344" s="30">
        <v>0</v>
      </c>
      <c r="CD3344" s="30"/>
      <c r="CE3344" s="30"/>
      <c r="CF3344" s="30"/>
      <c r="CG3344" s="30"/>
      <c r="CH3344" s="30"/>
      <c r="CI3344" s="30"/>
      <c r="CJ3344" s="30"/>
      <c r="CK3344" s="30"/>
      <c r="CN3344" s="30">
        <v>0</v>
      </c>
      <c r="CO3344" s="30"/>
      <c r="CP3344" s="30"/>
      <c r="CQ3344" s="30"/>
      <c r="CR3344" s="30"/>
      <c r="CS3344" s="30"/>
      <c r="CT3344" s="30"/>
      <c r="CU3344" s="30"/>
      <c r="CW3344" s="30">
        <v>0</v>
      </c>
      <c r="CX3344" s="30"/>
      <c r="CY3344" s="30"/>
      <c r="CZ3344" s="30"/>
      <c r="DA3344" s="30"/>
      <c r="DB3344" s="30"/>
      <c r="DC3344" s="30"/>
      <c r="DD3344" s="30"/>
    </row>
    <row r="3345" spans="1:109" ht="6" customHeight="1" x14ac:dyDescent="0.2">
      <c r="A3345" s="28"/>
    </row>
    <row r="3346" spans="1:109" ht="13.5" customHeight="1" x14ac:dyDescent="0.2">
      <c r="A3346" s="28"/>
      <c r="B3346" s="35" t="s">
        <v>29</v>
      </c>
      <c r="C3346" s="35"/>
      <c r="D3346" s="35" t="s">
        <v>107</v>
      </c>
      <c r="E3346" s="35"/>
      <c r="F3346" s="35"/>
      <c r="G3346" s="35"/>
      <c r="H3346" s="35"/>
      <c r="I3346" s="35"/>
      <c r="J3346" s="35"/>
      <c r="O3346" s="35" t="s">
        <v>108</v>
      </c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  <c r="AB3346" s="35"/>
      <c r="AC3346" s="35"/>
      <c r="AD3346" s="35"/>
      <c r="AE3346" s="35"/>
      <c r="AF3346" s="35"/>
      <c r="AG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CC3346" s="30">
        <v>0</v>
      </c>
      <c r="CD3346" s="30"/>
      <c r="CE3346" s="30"/>
      <c r="CF3346" s="30"/>
      <c r="CG3346" s="30"/>
      <c r="CH3346" s="30"/>
      <c r="CI3346" s="30"/>
      <c r="CJ3346" s="30"/>
      <c r="CK3346" s="30"/>
      <c r="CN3346" s="30">
        <v>0</v>
      </c>
      <c r="CO3346" s="30"/>
      <c r="CP3346" s="30"/>
      <c r="CQ3346" s="30"/>
      <c r="CR3346" s="30"/>
      <c r="CS3346" s="30"/>
      <c r="CT3346" s="30"/>
      <c r="CU3346" s="30"/>
      <c r="CW3346" s="30">
        <v>0</v>
      </c>
      <c r="CX3346" s="30"/>
      <c r="CY3346" s="30"/>
      <c r="CZ3346" s="30"/>
      <c r="DA3346" s="30"/>
      <c r="DB3346" s="30"/>
      <c r="DC3346" s="30"/>
      <c r="DD3346" s="30"/>
    </row>
    <row r="3347" spans="1:109" ht="6" customHeight="1" x14ac:dyDescent="0.2">
      <c r="A3347" s="28"/>
    </row>
    <row r="3348" spans="1:109" ht="13.5" customHeight="1" x14ac:dyDescent="0.2">
      <c r="A3348" s="41"/>
      <c r="B3348" s="35" t="s">
        <v>390</v>
      </c>
      <c r="C3348" s="35"/>
      <c r="D3348" s="35" t="s">
        <v>109</v>
      </c>
      <c r="E3348" s="35"/>
      <c r="F3348" s="35"/>
      <c r="G3348" s="35"/>
      <c r="H3348" s="35"/>
      <c r="I3348" s="35"/>
      <c r="J3348" s="35"/>
      <c r="O3348" s="35" t="s">
        <v>110</v>
      </c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  <c r="AB3348" s="35"/>
      <c r="AC3348" s="35"/>
      <c r="AD3348" s="35"/>
      <c r="AE3348" s="35"/>
      <c r="AF3348" s="35"/>
      <c r="AG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CC3348" s="30">
        <v>0</v>
      </c>
      <c r="CD3348" s="30"/>
      <c r="CE3348" s="30"/>
      <c r="CF3348" s="30"/>
      <c r="CG3348" s="30"/>
      <c r="CH3348" s="30"/>
      <c r="CI3348" s="30"/>
      <c r="CJ3348" s="30"/>
      <c r="CK3348" s="30"/>
      <c r="CN3348" s="30">
        <v>0</v>
      </c>
      <c r="CO3348" s="30"/>
      <c r="CP3348" s="30"/>
      <c r="CQ3348" s="30"/>
      <c r="CR3348" s="30"/>
      <c r="CS3348" s="30"/>
      <c r="CT3348" s="30"/>
      <c r="CU3348" s="30"/>
      <c r="CW3348" s="30">
        <v>0</v>
      </c>
      <c r="CX3348" s="30"/>
      <c r="CY3348" s="30"/>
      <c r="CZ3348" s="30"/>
      <c r="DA3348" s="30"/>
      <c r="DB3348" s="30"/>
      <c r="DC3348" s="30"/>
      <c r="DD3348" s="30"/>
    </row>
    <row r="3349" spans="1:109" ht="6" customHeight="1" x14ac:dyDescent="0.2">
      <c r="A3349" s="41"/>
    </row>
    <row r="3350" spans="1:109" ht="15" customHeight="1" x14ac:dyDescent="0.2">
      <c r="A3350" s="41"/>
      <c r="B3350" s="35" t="s">
        <v>390</v>
      </c>
      <c r="C3350" s="35"/>
      <c r="D3350" s="35" t="s">
        <v>111</v>
      </c>
      <c r="E3350" s="35"/>
      <c r="F3350" s="35"/>
      <c r="G3350" s="35"/>
      <c r="H3350" s="35"/>
      <c r="I3350" s="35"/>
      <c r="J3350" s="35"/>
      <c r="O3350" s="35" t="s">
        <v>112</v>
      </c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  <c r="AB3350" s="35"/>
      <c r="AC3350" s="35"/>
      <c r="AD3350" s="35"/>
      <c r="AE3350" s="35"/>
      <c r="AF3350" s="35"/>
      <c r="AG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CC3350" s="30">
        <v>-699793.34</v>
      </c>
      <c r="CD3350" s="30"/>
      <c r="CE3350" s="30"/>
      <c r="CF3350" s="30"/>
      <c r="CG3350" s="30"/>
      <c r="CH3350" s="30"/>
      <c r="CI3350" s="30"/>
      <c r="CJ3350" s="30"/>
      <c r="CK3350" s="30"/>
      <c r="CN3350" s="30">
        <v>-656200</v>
      </c>
      <c r="CO3350" s="30"/>
      <c r="CP3350" s="30"/>
      <c r="CQ3350" s="30"/>
      <c r="CR3350" s="30"/>
      <c r="CS3350" s="30"/>
      <c r="CT3350" s="30"/>
      <c r="CU3350" s="30"/>
      <c r="CW3350" s="30">
        <v>-43593.34</v>
      </c>
      <c r="CX3350" s="30"/>
      <c r="CY3350" s="30"/>
      <c r="CZ3350" s="30"/>
      <c r="DA3350" s="30"/>
      <c r="DB3350" s="30"/>
      <c r="DC3350" s="30"/>
      <c r="DD3350" s="30"/>
    </row>
    <row r="3351" spans="1:109" ht="7.5" customHeight="1" x14ac:dyDescent="0.2">
      <c r="A3351" s="41"/>
    </row>
    <row r="3352" spans="1:109" ht="13.5" customHeight="1" x14ac:dyDescent="0.2">
      <c r="A3352" s="41"/>
      <c r="B3352" s="29" t="s">
        <v>396</v>
      </c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</row>
    <row r="3353" spans="1:109" ht="6" customHeight="1" x14ac:dyDescent="0.2">
      <c r="A3353" s="41"/>
    </row>
    <row r="3354" spans="1:109" ht="4.5" customHeight="1" x14ac:dyDescent="0.2">
      <c r="A3354" s="41"/>
      <c r="B3354" s="35" t="s">
        <v>390</v>
      </c>
      <c r="C3354" s="35"/>
      <c r="D3354" s="35" t="s">
        <v>117</v>
      </c>
      <c r="E3354" s="35"/>
      <c r="F3354" s="35"/>
      <c r="G3354" s="35"/>
      <c r="H3354" s="35"/>
      <c r="I3354" s="35"/>
      <c r="J3354" s="35"/>
      <c r="O3354" s="35" t="s">
        <v>118</v>
      </c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  <c r="AB3354" s="35"/>
      <c r="AC3354" s="35"/>
      <c r="AD3354" s="35"/>
      <c r="AE3354" s="35"/>
      <c r="AF3354" s="35"/>
      <c r="AG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CC3354" s="30">
        <v>0</v>
      </c>
      <c r="CD3354" s="30"/>
      <c r="CE3354" s="30"/>
      <c r="CF3354" s="30"/>
      <c r="CG3354" s="30"/>
      <c r="CH3354" s="30"/>
      <c r="CI3354" s="30"/>
      <c r="CJ3354" s="30"/>
      <c r="CK3354" s="30"/>
      <c r="CN3354" s="30">
        <v>0</v>
      </c>
      <c r="CO3354" s="30"/>
      <c r="CP3354" s="30"/>
      <c r="CQ3354" s="30"/>
      <c r="CR3354" s="30"/>
      <c r="CS3354" s="30"/>
      <c r="CT3354" s="30"/>
      <c r="CU3354" s="30"/>
      <c r="CW3354" s="30">
        <v>0</v>
      </c>
      <c r="CX3354" s="30"/>
      <c r="CY3354" s="30"/>
      <c r="CZ3354" s="30"/>
      <c r="DA3354" s="30"/>
      <c r="DB3354" s="30"/>
      <c r="DC3354" s="30"/>
      <c r="DD3354" s="30"/>
    </row>
    <row r="3355" spans="1:109" x14ac:dyDescent="0.2">
      <c r="A3355" s="41"/>
      <c r="B3355" s="35"/>
      <c r="C3355" s="35"/>
      <c r="D3355" s="35"/>
      <c r="E3355" s="35"/>
      <c r="F3355" s="35"/>
      <c r="G3355" s="35"/>
      <c r="H3355" s="35"/>
      <c r="I3355" s="35"/>
      <c r="J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  <c r="AB3355" s="35"/>
      <c r="AC3355" s="35"/>
      <c r="AD3355" s="35"/>
      <c r="AE3355" s="35"/>
      <c r="AF3355" s="35"/>
      <c r="AG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CC3355" s="30"/>
      <c r="CD3355" s="30"/>
      <c r="CE3355" s="30"/>
      <c r="CF3355" s="30"/>
      <c r="CG3355" s="30"/>
      <c r="CH3355" s="30"/>
      <c r="CI3355" s="30"/>
      <c r="CJ3355" s="30"/>
      <c r="CK3355" s="30"/>
      <c r="CN3355" s="30"/>
      <c r="CO3355" s="30"/>
      <c r="CP3355" s="30"/>
      <c r="CQ3355" s="30"/>
      <c r="CR3355" s="30"/>
      <c r="CS3355" s="30"/>
      <c r="CT3355" s="30"/>
      <c r="CU3355" s="30"/>
      <c r="CW3355" s="30"/>
      <c r="CX3355" s="30"/>
      <c r="CY3355" s="30"/>
      <c r="CZ3355" s="30"/>
      <c r="DA3355" s="30"/>
      <c r="DB3355" s="30"/>
      <c r="DC3355" s="30"/>
      <c r="DD3355" s="30"/>
    </row>
    <row r="3356" spans="1:109" ht="2.25" customHeight="1" x14ac:dyDescent="0.2"/>
    <row r="3357" spans="1:109" ht="18.75" customHeight="1" x14ac:dyDescent="0.2">
      <c r="A3357" s="34" t="s">
        <v>637</v>
      </c>
      <c r="B3357" s="34"/>
      <c r="C3357" s="34"/>
      <c r="D3357" s="34"/>
      <c r="E3357" s="34"/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4"/>
      <c r="AH3357" s="34"/>
      <c r="AI3357" s="34"/>
      <c r="AJ3357" s="34"/>
      <c r="AK3357" s="34"/>
      <c r="AL3357" s="34"/>
      <c r="AM3357" s="34"/>
      <c r="AN3357" s="34"/>
      <c r="AO3357" s="34"/>
      <c r="AP3357" s="34"/>
      <c r="AQ3357" s="34"/>
      <c r="AR3357" s="34"/>
      <c r="AS3357" s="34"/>
      <c r="AT3357" s="34"/>
      <c r="AU3357" s="34"/>
      <c r="AV3357" s="34"/>
      <c r="AW3357" s="34"/>
      <c r="AX3357" s="34"/>
      <c r="AY3357" s="34"/>
      <c r="AZ3357" s="34"/>
      <c r="BA3357" s="34"/>
      <c r="BB3357" s="34"/>
      <c r="BC3357" s="34"/>
      <c r="BD3357" s="34"/>
      <c r="BE3357" s="34"/>
      <c r="BF3357" s="34"/>
      <c r="BG3357" s="34"/>
      <c r="BH3357" s="34"/>
      <c r="BI3357" s="34"/>
      <c r="BJ3357" s="34"/>
      <c r="BK3357" s="34"/>
      <c r="BL3357" s="34"/>
      <c r="BM3357" s="34"/>
      <c r="BN3357" s="34"/>
      <c r="BO3357" s="34"/>
      <c r="BP3357" s="34"/>
      <c r="BQ3357" s="34"/>
      <c r="BR3357" s="34"/>
      <c r="BS3357" s="34"/>
      <c r="BT3357" s="34"/>
      <c r="BU3357" s="34"/>
      <c r="BV3357" s="34"/>
      <c r="BW3357" s="34"/>
      <c r="BX3357" s="34"/>
      <c r="BY3357" s="34"/>
      <c r="BZ3357" s="34"/>
      <c r="CA3357" s="34"/>
      <c r="CB3357" s="34"/>
      <c r="CC3357" s="34"/>
      <c r="CD3357" s="34"/>
      <c r="CE3357" s="34"/>
      <c r="CF3357" s="34"/>
      <c r="CG3357" s="34"/>
      <c r="CH3357" s="34"/>
      <c r="CI3357" s="34"/>
      <c r="CJ3357" s="34"/>
      <c r="CK3357" s="34"/>
      <c r="CL3357" s="34"/>
      <c r="CM3357" s="34"/>
      <c r="CN3357" s="34"/>
      <c r="CO3357" s="34"/>
      <c r="CP3357" s="34"/>
      <c r="CQ3357" s="34"/>
      <c r="CR3357" s="34"/>
      <c r="CS3357" s="34"/>
      <c r="CT3357" s="34"/>
      <c r="CU3357" s="34"/>
      <c r="CV3357" s="34"/>
      <c r="CW3357" s="34"/>
      <c r="CX3357" s="34"/>
      <c r="CY3357" s="34"/>
      <c r="CZ3357" s="34"/>
      <c r="DA3357" s="34"/>
      <c r="DB3357" s="34"/>
      <c r="DC3357" s="34"/>
      <c r="DD3357" s="34"/>
      <c r="DE3357" s="34"/>
    </row>
    <row r="3358" spans="1:109" ht="13.5" customHeight="1" x14ac:dyDescent="0.2"/>
    <row r="3359" spans="1:109" ht="7.5" customHeight="1" x14ac:dyDescent="0.2"/>
    <row r="3360" spans="1:109" ht="17.25" customHeight="1" x14ac:dyDescent="0.2">
      <c r="A3360" s="35" t="s">
        <v>346</v>
      </c>
      <c r="B3360" s="35"/>
      <c r="C3360" s="35"/>
      <c r="G3360" s="35" t="s">
        <v>347</v>
      </c>
      <c r="H3360" s="35"/>
      <c r="J3360" s="40"/>
      <c r="K3360" s="40"/>
      <c r="L3360" s="40"/>
      <c r="M3360" s="40"/>
      <c r="O3360" s="35" t="s">
        <v>348</v>
      </c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  <c r="AB3360" s="35"/>
      <c r="AC3360" s="35"/>
      <c r="AD3360" s="35"/>
      <c r="AE3360" s="35"/>
      <c r="AF3360" s="35"/>
      <c r="AG3360" s="35"/>
      <c r="AH3360" s="35"/>
      <c r="AI3360" s="35"/>
      <c r="AJ3360" s="35"/>
      <c r="AK3360" s="35"/>
      <c r="AL3360" s="35"/>
      <c r="AM3360" s="35"/>
      <c r="AN3360" s="35"/>
      <c r="AW3360" s="36" t="s">
        <v>349</v>
      </c>
      <c r="AX3360" s="36"/>
      <c r="AY3360" s="36"/>
      <c r="AZ3360" s="36"/>
      <c r="BA3360" s="36"/>
      <c r="BB3360" s="36"/>
      <c r="BC3360" s="36"/>
      <c r="BD3360" s="36"/>
      <c r="BE3360" s="36"/>
      <c r="BF3360" s="36"/>
      <c r="BG3360" s="36" t="s">
        <v>350</v>
      </c>
      <c r="BH3360" s="36"/>
      <c r="BI3360" s="36"/>
      <c r="BJ3360" s="36"/>
      <c r="BK3360" s="36"/>
      <c r="BL3360" s="36"/>
      <c r="BM3360" s="36"/>
      <c r="BN3360" s="36"/>
      <c r="BO3360" s="36"/>
      <c r="BP3360" s="36"/>
      <c r="BR3360" s="36" t="s">
        <v>21</v>
      </c>
      <c r="BS3360" s="36"/>
      <c r="BT3360" s="36"/>
      <c r="BU3360" s="36"/>
      <c r="BV3360" s="36"/>
      <c r="BW3360" s="36"/>
      <c r="BX3360" s="36"/>
      <c r="BY3360" s="36"/>
      <c r="BZ3360" s="36"/>
      <c r="CA3360" s="36"/>
      <c r="CC3360" s="36" t="s">
        <v>351</v>
      </c>
      <c r="CD3360" s="36"/>
      <c r="CE3360" s="36"/>
      <c r="CF3360" s="36"/>
      <c r="CG3360" s="36"/>
      <c r="CH3360" s="36"/>
      <c r="CI3360" s="36"/>
      <c r="CJ3360" s="36"/>
      <c r="CK3360" s="36"/>
      <c r="CN3360" s="36" t="s">
        <v>352</v>
      </c>
      <c r="CO3360" s="36"/>
      <c r="CP3360" s="36"/>
      <c r="CQ3360" s="36"/>
      <c r="CR3360" s="36"/>
      <c r="CS3360" s="36"/>
      <c r="CT3360" s="36"/>
      <c r="CU3360" s="36"/>
      <c r="CW3360" s="36" t="s">
        <v>21</v>
      </c>
      <c r="CX3360" s="36"/>
      <c r="CY3360" s="36"/>
      <c r="CZ3360" s="36"/>
      <c r="DA3360" s="36"/>
      <c r="DB3360" s="36"/>
      <c r="DC3360" s="36"/>
      <c r="DD3360" s="36"/>
    </row>
    <row r="3361" spans="1:108" ht="9" customHeight="1" x14ac:dyDescent="0.2"/>
    <row r="3362" spans="1:108" ht="9" customHeight="1" x14ac:dyDescent="0.2"/>
    <row r="3363" spans="1:108" ht="17.25" customHeight="1" x14ac:dyDescent="0.2">
      <c r="A3363" s="41"/>
      <c r="B3363" s="35" t="s">
        <v>644</v>
      </c>
      <c r="C3363" s="35"/>
      <c r="D3363" s="35"/>
      <c r="E3363" s="35"/>
      <c r="F3363" s="35"/>
      <c r="G3363" s="35"/>
      <c r="H3363" s="35"/>
      <c r="O3363" s="29" t="s">
        <v>639</v>
      </c>
      <c r="P3363" s="29"/>
      <c r="Q3363" s="29"/>
      <c r="R3363" s="29"/>
      <c r="S3363" s="29"/>
      <c r="T3363" s="29"/>
      <c r="U3363" s="29"/>
      <c r="V3363" s="29"/>
      <c r="W3363" s="29"/>
      <c r="X3363" s="29"/>
      <c r="Y3363" s="29"/>
      <c r="Z3363" s="29"/>
      <c r="AA3363" s="29"/>
      <c r="AB3363" s="29"/>
      <c r="AC3363" s="29"/>
      <c r="AD3363" s="29"/>
      <c r="AE3363" s="29"/>
      <c r="AF3363" s="29"/>
      <c r="AG3363" s="29"/>
      <c r="AH3363" s="29"/>
      <c r="AI3363" s="29"/>
      <c r="AJ3363" s="29"/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</row>
    <row r="3364" spans="1:108" ht="18" customHeight="1" x14ac:dyDescent="0.2">
      <c r="A3364" s="41"/>
      <c r="B3364" s="37" t="s">
        <v>644</v>
      </c>
      <c r="C3364" s="37"/>
      <c r="D3364" s="37"/>
      <c r="E3364" s="37"/>
      <c r="F3364" s="37"/>
      <c r="G3364" s="37"/>
      <c r="H3364" s="37"/>
      <c r="I3364" s="37" t="s">
        <v>391</v>
      </c>
      <c r="J3364" s="37"/>
      <c r="K3364" s="37"/>
      <c r="L3364" s="37"/>
      <c r="M3364" s="37"/>
      <c r="N3364" s="37"/>
      <c r="O3364" s="31" t="s">
        <v>392</v>
      </c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31"/>
      <c r="AI3364" s="31"/>
      <c r="AJ3364" s="31"/>
      <c r="AK3364" s="31"/>
      <c r="AL3364" s="31"/>
      <c r="AM3364" s="31"/>
      <c r="AN3364" s="31"/>
      <c r="AO3364" s="31"/>
      <c r="AP3364" s="31"/>
      <c r="AQ3364" s="31"/>
      <c r="AR3364" s="31"/>
      <c r="AS3364" s="31"/>
      <c r="AT3364" s="31"/>
      <c r="AW3364" s="32">
        <v>-634555.01</v>
      </c>
      <c r="AX3364" s="32"/>
      <c r="AY3364" s="32"/>
      <c r="AZ3364" s="32"/>
      <c r="BA3364" s="32"/>
      <c r="BB3364" s="32"/>
      <c r="BC3364" s="32"/>
      <c r="BD3364" s="32"/>
      <c r="BE3364" s="32"/>
      <c r="BF3364" s="32"/>
      <c r="BG3364" s="32">
        <v>-656200</v>
      </c>
      <c r="BH3364" s="32"/>
      <c r="BI3364" s="32"/>
      <c r="BJ3364" s="32"/>
      <c r="BK3364" s="32"/>
      <c r="BL3364" s="32"/>
      <c r="BM3364" s="32"/>
      <c r="BN3364" s="32"/>
      <c r="BO3364" s="32"/>
      <c r="BP3364" s="32"/>
      <c r="BR3364" s="32">
        <v>21644.99</v>
      </c>
      <c r="BS3364" s="32"/>
      <c r="BT3364" s="32"/>
      <c r="BU3364" s="32"/>
      <c r="BV3364" s="32"/>
      <c r="BW3364" s="32"/>
      <c r="BX3364" s="32"/>
      <c r="BY3364" s="32"/>
      <c r="BZ3364" s="32"/>
      <c r="CA3364" s="32"/>
      <c r="CC3364" s="32">
        <v>-699793.34</v>
      </c>
      <c r="CD3364" s="32"/>
      <c r="CE3364" s="32"/>
      <c r="CF3364" s="32"/>
      <c r="CG3364" s="32"/>
      <c r="CH3364" s="32"/>
      <c r="CI3364" s="32"/>
      <c r="CJ3364" s="32"/>
      <c r="CK3364" s="32"/>
      <c r="CN3364" s="32">
        <v>-656200</v>
      </c>
      <c r="CO3364" s="32"/>
      <c r="CP3364" s="32"/>
      <c r="CQ3364" s="32"/>
      <c r="CR3364" s="32"/>
      <c r="CS3364" s="32"/>
      <c r="CT3364" s="32"/>
      <c r="CU3364" s="32"/>
      <c r="CW3364" s="32">
        <v>-43593.34</v>
      </c>
      <c r="CX3364" s="32"/>
      <c r="CY3364" s="32"/>
      <c r="CZ3364" s="32"/>
      <c r="DA3364" s="32"/>
      <c r="DB3364" s="32"/>
      <c r="DC3364" s="32"/>
      <c r="DD3364" s="32"/>
    </row>
    <row r="3365" spans="1:108" ht="18" customHeight="1" x14ac:dyDescent="0.2">
      <c r="A3365" s="41"/>
      <c r="B3365" s="37" t="s">
        <v>644</v>
      </c>
      <c r="C3365" s="37"/>
      <c r="D3365" s="37"/>
      <c r="E3365" s="37"/>
      <c r="F3365" s="37"/>
      <c r="G3365" s="37"/>
      <c r="H3365" s="37"/>
      <c r="I3365" s="37" t="s">
        <v>50</v>
      </c>
      <c r="J3365" s="37"/>
      <c r="K3365" s="37"/>
      <c r="L3365" s="37"/>
      <c r="M3365" s="37"/>
      <c r="N3365" s="37"/>
      <c r="O3365" s="31" t="s">
        <v>393</v>
      </c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31"/>
      <c r="AI3365" s="31"/>
      <c r="AJ3365" s="31"/>
      <c r="AK3365" s="31"/>
      <c r="AL3365" s="31"/>
      <c r="AM3365" s="31"/>
      <c r="AN3365" s="31"/>
      <c r="AO3365" s="31"/>
      <c r="AP3365" s="31"/>
      <c r="AQ3365" s="31"/>
      <c r="AR3365" s="31"/>
      <c r="AS3365" s="31"/>
      <c r="AT3365" s="31"/>
      <c r="AW3365" s="32">
        <v>-634555.01</v>
      </c>
      <c r="AX3365" s="32"/>
      <c r="AY3365" s="32"/>
      <c r="AZ3365" s="32"/>
      <c r="BA3365" s="32"/>
      <c r="BB3365" s="32"/>
      <c r="BC3365" s="32"/>
      <c r="BD3365" s="32"/>
      <c r="BE3365" s="32"/>
      <c r="BF3365" s="32"/>
      <c r="BG3365" s="32">
        <v>-656200</v>
      </c>
      <c r="BH3365" s="32"/>
      <c r="BI3365" s="32"/>
      <c r="BJ3365" s="32"/>
      <c r="BK3365" s="32"/>
      <c r="BL3365" s="32"/>
      <c r="BM3365" s="32"/>
      <c r="BN3365" s="32"/>
      <c r="BO3365" s="32"/>
      <c r="BP3365" s="32"/>
      <c r="BR3365" s="32">
        <v>21644.99</v>
      </c>
      <c r="BS3365" s="32"/>
      <c r="BT3365" s="32"/>
      <c r="BU3365" s="32"/>
      <c r="BV3365" s="32"/>
      <c r="BW3365" s="32"/>
      <c r="BX3365" s="32"/>
      <c r="BY3365" s="32"/>
      <c r="BZ3365" s="32"/>
      <c r="CA3365" s="32"/>
    </row>
    <row r="3366" spans="1:108" ht="18" customHeight="1" x14ac:dyDescent="0.2">
      <c r="A3366" s="41"/>
      <c r="B3366" s="37" t="s">
        <v>644</v>
      </c>
      <c r="C3366" s="37"/>
      <c r="D3366" s="37"/>
      <c r="E3366" s="37"/>
      <c r="F3366" s="37"/>
      <c r="G3366" s="37"/>
      <c r="H3366" s="37"/>
      <c r="I3366" s="37" t="s">
        <v>89</v>
      </c>
      <c r="J3366" s="37"/>
      <c r="K3366" s="37"/>
      <c r="L3366" s="37"/>
      <c r="M3366" s="37"/>
      <c r="N3366" s="37"/>
      <c r="O3366" s="31" t="s">
        <v>90</v>
      </c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31"/>
      <c r="AK3366" s="31"/>
      <c r="AL3366" s="31"/>
      <c r="AM3366" s="31"/>
      <c r="AN3366" s="31"/>
      <c r="AO3366" s="31"/>
      <c r="AP3366" s="31"/>
      <c r="AQ3366" s="31"/>
      <c r="AR3366" s="31"/>
      <c r="AS3366" s="31"/>
      <c r="AT3366" s="31"/>
      <c r="CC3366" s="32">
        <v>0</v>
      </c>
      <c r="CD3366" s="32"/>
      <c r="CE3366" s="32"/>
      <c r="CF3366" s="32"/>
      <c r="CG3366" s="32"/>
      <c r="CH3366" s="32"/>
      <c r="CI3366" s="32"/>
      <c r="CJ3366" s="32"/>
      <c r="CK3366" s="32"/>
      <c r="CN3366" s="32">
        <v>0</v>
      </c>
      <c r="CO3366" s="32"/>
      <c r="CP3366" s="32"/>
      <c r="CQ3366" s="32"/>
      <c r="CR3366" s="32"/>
      <c r="CS3366" s="32"/>
      <c r="CT3366" s="32"/>
      <c r="CU3366" s="32"/>
      <c r="CW3366" s="32">
        <v>0</v>
      </c>
      <c r="CX3366" s="32"/>
      <c r="CY3366" s="32"/>
      <c r="CZ3366" s="32"/>
      <c r="DA3366" s="32"/>
      <c r="DB3366" s="32"/>
      <c r="DC3366" s="32"/>
      <c r="DD3366" s="32"/>
    </row>
    <row r="3367" spans="1:108" ht="18" customHeight="1" x14ac:dyDescent="0.2">
      <c r="A3367" s="41"/>
      <c r="B3367" s="37" t="s">
        <v>644</v>
      </c>
      <c r="C3367" s="37"/>
      <c r="D3367" s="37"/>
      <c r="E3367" s="37"/>
      <c r="F3367" s="37"/>
      <c r="G3367" s="37"/>
      <c r="H3367" s="37"/>
      <c r="I3367" s="37" t="s">
        <v>91</v>
      </c>
      <c r="J3367" s="37"/>
      <c r="K3367" s="37"/>
      <c r="L3367" s="37"/>
      <c r="M3367" s="37"/>
      <c r="N3367" s="37"/>
      <c r="O3367" s="31" t="s">
        <v>92</v>
      </c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31"/>
      <c r="AI3367" s="31"/>
      <c r="AJ3367" s="31"/>
      <c r="AK3367" s="31"/>
      <c r="AL3367" s="31"/>
      <c r="AM3367" s="31"/>
      <c r="AN3367" s="31"/>
      <c r="AO3367" s="31"/>
      <c r="AP3367" s="31"/>
      <c r="AQ3367" s="31"/>
      <c r="AR3367" s="31"/>
      <c r="AS3367" s="31"/>
      <c r="AT3367" s="31"/>
      <c r="CC3367" s="32">
        <v>-699793.34</v>
      </c>
      <c r="CD3367" s="32"/>
      <c r="CE3367" s="32"/>
      <c r="CF3367" s="32"/>
      <c r="CG3367" s="32"/>
      <c r="CH3367" s="32"/>
      <c r="CI3367" s="32"/>
      <c r="CJ3367" s="32"/>
      <c r="CK3367" s="32"/>
      <c r="CN3367" s="32">
        <v>-656200</v>
      </c>
      <c r="CO3367" s="32"/>
      <c r="CP3367" s="32"/>
      <c r="CQ3367" s="32"/>
      <c r="CR3367" s="32"/>
      <c r="CS3367" s="32"/>
      <c r="CT3367" s="32"/>
      <c r="CU3367" s="32"/>
      <c r="CW3367" s="32">
        <v>-43593.34</v>
      </c>
      <c r="CX3367" s="32"/>
      <c r="CY3367" s="32"/>
      <c r="CZ3367" s="32"/>
      <c r="DA3367" s="32"/>
      <c r="DB3367" s="32"/>
      <c r="DC3367" s="32"/>
      <c r="DD3367" s="32"/>
    </row>
    <row r="3368" spans="1:108" ht="18" customHeight="1" x14ac:dyDescent="0.2">
      <c r="A3368" s="41"/>
      <c r="B3368" s="37" t="s">
        <v>644</v>
      </c>
      <c r="C3368" s="37"/>
      <c r="D3368" s="37"/>
      <c r="E3368" s="37"/>
      <c r="F3368" s="37"/>
      <c r="G3368" s="37"/>
      <c r="H3368" s="37"/>
      <c r="I3368" s="37" t="s">
        <v>109</v>
      </c>
      <c r="J3368" s="37"/>
      <c r="K3368" s="37"/>
      <c r="L3368" s="37"/>
      <c r="M3368" s="37"/>
      <c r="N3368" s="37"/>
      <c r="O3368" s="31" t="s">
        <v>110</v>
      </c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31"/>
      <c r="AI3368" s="31"/>
      <c r="AJ3368" s="31"/>
      <c r="AK3368" s="31"/>
      <c r="AL3368" s="31"/>
      <c r="AM3368" s="31"/>
      <c r="AN3368" s="31"/>
      <c r="AO3368" s="31"/>
      <c r="AP3368" s="31"/>
      <c r="AQ3368" s="31"/>
      <c r="AR3368" s="31"/>
      <c r="AS3368" s="31"/>
      <c r="AT3368" s="31"/>
      <c r="CC3368" s="32">
        <v>0</v>
      </c>
      <c r="CD3368" s="32"/>
      <c r="CE3368" s="32"/>
      <c r="CF3368" s="32"/>
      <c r="CG3368" s="32"/>
      <c r="CH3368" s="32"/>
      <c r="CI3368" s="32"/>
      <c r="CJ3368" s="32"/>
      <c r="CK3368" s="32"/>
      <c r="CN3368" s="32">
        <v>0</v>
      </c>
      <c r="CO3368" s="32"/>
      <c r="CP3368" s="32"/>
      <c r="CQ3368" s="32"/>
      <c r="CR3368" s="32"/>
      <c r="CS3368" s="32"/>
      <c r="CT3368" s="32"/>
      <c r="CU3368" s="32"/>
      <c r="CW3368" s="32">
        <v>0</v>
      </c>
      <c r="CX3368" s="32"/>
      <c r="CY3368" s="32"/>
      <c r="CZ3368" s="32"/>
      <c r="DA3368" s="32"/>
      <c r="DB3368" s="32"/>
      <c r="DC3368" s="32"/>
      <c r="DD3368" s="32"/>
    </row>
    <row r="3369" spans="1:108" ht="18" customHeight="1" x14ac:dyDescent="0.2">
      <c r="A3369" s="41"/>
      <c r="B3369" s="37" t="s">
        <v>644</v>
      </c>
      <c r="C3369" s="37"/>
      <c r="D3369" s="37"/>
      <c r="E3369" s="37"/>
      <c r="F3369" s="37"/>
      <c r="G3369" s="37"/>
      <c r="H3369" s="37"/>
      <c r="I3369" s="37" t="s">
        <v>111</v>
      </c>
      <c r="J3369" s="37"/>
      <c r="K3369" s="37"/>
      <c r="L3369" s="37"/>
      <c r="M3369" s="37"/>
      <c r="N3369" s="37"/>
      <c r="O3369" s="31" t="s">
        <v>112</v>
      </c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31"/>
      <c r="AI3369" s="31"/>
      <c r="AJ3369" s="31"/>
      <c r="AK3369" s="31"/>
      <c r="AL3369" s="31"/>
      <c r="AM3369" s="31"/>
      <c r="AN3369" s="31"/>
      <c r="AO3369" s="31"/>
      <c r="AP3369" s="31"/>
      <c r="AQ3369" s="31"/>
      <c r="AR3369" s="31"/>
      <c r="AS3369" s="31"/>
      <c r="AT3369" s="31"/>
      <c r="CC3369" s="32">
        <v>-699793.34</v>
      </c>
      <c r="CD3369" s="32"/>
      <c r="CE3369" s="32"/>
      <c r="CF3369" s="32"/>
      <c r="CG3369" s="32"/>
      <c r="CH3369" s="32"/>
      <c r="CI3369" s="32"/>
      <c r="CJ3369" s="32"/>
      <c r="CK3369" s="32"/>
      <c r="CN3369" s="32">
        <v>-656200</v>
      </c>
      <c r="CO3369" s="32"/>
      <c r="CP3369" s="32"/>
      <c r="CQ3369" s="32"/>
      <c r="CR3369" s="32"/>
      <c r="CS3369" s="32"/>
      <c r="CT3369" s="32"/>
      <c r="CU3369" s="32"/>
      <c r="CW3369" s="32">
        <v>-43593.34</v>
      </c>
      <c r="CX3369" s="32"/>
      <c r="CY3369" s="32"/>
      <c r="CZ3369" s="32"/>
      <c r="DA3369" s="32"/>
      <c r="DB3369" s="32"/>
      <c r="DC3369" s="32"/>
      <c r="DD3369" s="32"/>
    </row>
    <row r="3370" spans="1:108" ht="16.5" customHeight="1" x14ac:dyDescent="0.2">
      <c r="A3370" s="41"/>
      <c r="B3370" s="41"/>
      <c r="C3370" s="37" t="s">
        <v>644</v>
      </c>
      <c r="D3370" s="37"/>
      <c r="E3370" s="37"/>
      <c r="F3370" s="37"/>
      <c r="G3370" s="37"/>
      <c r="H3370" s="37"/>
      <c r="I3370" s="37"/>
      <c r="J3370" s="37" t="s">
        <v>117</v>
      </c>
      <c r="K3370" s="37"/>
      <c r="L3370" s="37"/>
      <c r="M3370" s="37"/>
      <c r="N3370" s="37"/>
      <c r="O3370" s="37"/>
      <c r="P3370" s="31" t="s">
        <v>118</v>
      </c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31"/>
      <c r="AI3370" s="31"/>
      <c r="AJ3370" s="31"/>
      <c r="AK3370" s="31"/>
      <c r="AL3370" s="31"/>
      <c r="AM3370" s="31"/>
      <c r="AN3370" s="31"/>
      <c r="AO3370" s="31"/>
      <c r="AP3370" s="31"/>
      <c r="AQ3370" s="31"/>
      <c r="AR3370" s="31"/>
      <c r="AS3370" s="31"/>
      <c r="AT3370" s="31"/>
      <c r="AU3370" s="31"/>
      <c r="CC3370" s="32">
        <v>0</v>
      </c>
      <c r="CD3370" s="32"/>
      <c r="CE3370" s="32"/>
      <c r="CF3370" s="32"/>
      <c r="CG3370" s="32"/>
      <c r="CH3370" s="32"/>
      <c r="CI3370" s="32"/>
      <c r="CJ3370" s="32"/>
      <c r="CK3370" s="32"/>
      <c r="CN3370" s="32">
        <v>0</v>
      </c>
      <c r="CO3370" s="32"/>
      <c r="CP3370" s="32"/>
      <c r="CQ3370" s="32"/>
      <c r="CR3370" s="32"/>
      <c r="CS3370" s="32"/>
      <c r="CT3370" s="32"/>
      <c r="CU3370" s="32"/>
      <c r="CW3370" s="32">
        <v>0</v>
      </c>
      <c r="CX3370" s="32"/>
      <c r="CY3370" s="32"/>
      <c r="CZ3370" s="32"/>
      <c r="DA3370" s="32"/>
      <c r="DB3370" s="32"/>
      <c r="DC3370" s="32"/>
      <c r="DD3370" s="32"/>
    </row>
    <row r="3371" spans="1:108" ht="0.75" customHeight="1" x14ac:dyDescent="0.2">
      <c r="A3371" s="41"/>
      <c r="B3371" s="41"/>
    </row>
    <row r="3372" spans="1:108" ht="7.5" customHeight="1" x14ac:dyDescent="0.2"/>
    <row r="3373" spans="1:108" ht="17.25" customHeight="1" x14ac:dyDescent="0.2">
      <c r="A3373" s="41"/>
      <c r="B3373" s="35" t="s">
        <v>645</v>
      </c>
      <c r="C3373" s="35"/>
      <c r="D3373" s="35"/>
      <c r="E3373" s="35"/>
      <c r="F3373" s="35"/>
      <c r="G3373" s="35"/>
      <c r="H3373" s="35"/>
      <c r="O3373" s="29" t="s">
        <v>639</v>
      </c>
      <c r="P3373" s="29"/>
      <c r="Q3373" s="29"/>
      <c r="R3373" s="29"/>
      <c r="S3373" s="29"/>
      <c r="T3373" s="29"/>
      <c r="U3373" s="29"/>
      <c r="V3373" s="29"/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29"/>
      <c r="AG3373" s="29"/>
      <c r="AH3373" s="29"/>
      <c r="AI3373" s="29"/>
      <c r="AJ3373" s="29"/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</row>
    <row r="3374" spans="1:108" ht="18" customHeight="1" x14ac:dyDescent="0.2">
      <c r="A3374" s="41"/>
      <c r="B3374" s="37" t="s">
        <v>645</v>
      </c>
      <c r="C3374" s="37"/>
      <c r="D3374" s="37"/>
      <c r="E3374" s="37"/>
      <c r="F3374" s="37"/>
      <c r="G3374" s="37"/>
      <c r="H3374" s="37"/>
      <c r="I3374" s="37" t="s">
        <v>391</v>
      </c>
      <c r="J3374" s="37"/>
      <c r="K3374" s="37"/>
      <c r="L3374" s="37"/>
      <c r="M3374" s="37"/>
      <c r="N3374" s="37"/>
      <c r="O3374" s="31" t="s">
        <v>392</v>
      </c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31"/>
      <c r="AI3374" s="31"/>
      <c r="AJ3374" s="31"/>
      <c r="AK3374" s="31"/>
      <c r="AL3374" s="31"/>
      <c r="AM3374" s="31"/>
      <c r="AN3374" s="31"/>
      <c r="AO3374" s="31"/>
      <c r="AP3374" s="31"/>
      <c r="AQ3374" s="31"/>
      <c r="AR3374" s="31"/>
      <c r="AS3374" s="31"/>
      <c r="AT3374" s="31"/>
      <c r="AW3374" s="32">
        <v>-634555.01</v>
      </c>
      <c r="AX3374" s="32"/>
      <c r="AY3374" s="32"/>
      <c r="AZ3374" s="32"/>
      <c r="BA3374" s="32"/>
      <c r="BB3374" s="32"/>
      <c r="BC3374" s="32"/>
      <c r="BD3374" s="32"/>
      <c r="BE3374" s="32"/>
      <c r="BF3374" s="32"/>
      <c r="BG3374" s="32">
        <v>-656200</v>
      </c>
      <c r="BH3374" s="32"/>
      <c r="BI3374" s="32"/>
      <c r="BJ3374" s="32"/>
      <c r="BK3374" s="32"/>
      <c r="BL3374" s="32"/>
      <c r="BM3374" s="32"/>
      <c r="BN3374" s="32"/>
      <c r="BO3374" s="32"/>
      <c r="BP3374" s="32"/>
      <c r="BR3374" s="32">
        <v>21644.99</v>
      </c>
      <c r="BS3374" s="32"/>
      <c r="BT3374" s="32"/>
      <c r="BU3374" s="32"/>
      <c r="BV3374" s="32"/>
      <c r="BW3374" s="32"/>
      <c r="BX3374" s="32"/>
      <c r="BY3374" s="32"/>
      <c r="BZ3374" s="32"/>
      <c r="CA3374" s="32"/>
      <c r="CC3374" s="32">
        <v>-699793.34</v>
      </c>
      <c r="CD3374" s="32"/>
      <c r="CE3374" s="32"/>
      <c r="CF3374" s="32"/>
      <c r="CG3374" s="32"/>
      <c r="CH3374" s="32"/>
      <c r="CI3374" s="32"/>
      <c r="CJ3374" s="32"/>
      <c r="CK3374" s="32"/>
      <c r="CN3374" s="32">
        <v>-656200</v>
      </c>
      <c r="CO3374" s="32"/>
      <c r="CP3374" s="32"/>
      <c r="CQ3374" s="32"/>
      <c r="CR3374" s="32"/>
      <c r="CS3374" s="32"/>
      <c r="CT3374" s="32"/>
      <c r="CU3374" s="32"/>
      <c r="CW3374" s="32">
        <v>-43593.34</v>
      </c>
      <c r="CX3374" s="32"/>
      <c r="CY3374" s="32"/>
      <c r="CZ3374" s="32"/>
      <c r="DA3374" s="32"/>
      <c r="DB3374" s="32"/>
      <c r="DC3374" s="32"/>
      <c r="DD3374" s="32"/>
    </row>
    <row r="3375" spans="1:108" ht="18" customHeight="1" x14ac:dyDescent="0.2">
      <c r="A3375" s="41"/>
      <c r="B3375" s="37" t="s">
        <v>645</v>
      </c>
      <c r="C3375" s="37"/>
      <c r="D3375" s="37"/>
      <c r="E3375" s="37"/>
      <c r="F3375" s="37"/>
      <c r="G3375" s="37"/>
      <c r="H3375" s="37"/>
      <c r="I3375" s="37" t="s">
        <v>50</v>
      </c>
      <c r="J3375" s="37"/>
      <c r="K3375" s="37"/>
      <c r="L3375" s="37"/>
      <c r="M3375" s="37"/>
      <c r="N3375" s="37"/>
      <c r="O3375" s="31" t="s">
        <v>393</v>
      </c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31"/>
      <c r="AI3375" s="31"/>
      <c r="AJ3375" s="31"/>
      <c r="AK3375" s="31"/>
      <c r="AL3375" s="31"/>
      <c r="AM3375" s="31"/>
      <c r="AN3375" s="31"/>
      <c r="AO3375" s="31"/>
      <c r="AP3375" s="31"/>
      <c r="AQ3375" s="31"/>
      <c r="AR3375" s="31"/>
      <c r="AS3375" s="31"/>
      <c r="AT3375" s="31"/>
      <c r="AW3375" s="32">
        <v>-634555.01</v>
      </c>
      <c r="AX3375" s="32"/>
      <c r="AY3375" s="32"/>
      <c r="AZ3375" s="32"/>
      <c r="BA3375" s="32"/>
      <c r="BB3375" s="32"/>
      <c r="BC3375" s="32"/>
      <c r="BD3375" s="32"/>
      <c r="BE3375" s="32"/>
      <c r="BF3375" s="32"/>
      <c r="BG3375" s="32">
        <v>-656200</v>
      </c>
      <c r="BH3375" s="32"/>
      <c r="BI3375" s="32"/>
      <c r="BJ3375" s="32"/>
      <c r="BK3375" s="32"/>
      <c r="BL3375" s="32"/>
      <c r="BM3375" s="32"/>
      <c r="BN3375" s="32"/>
      <c r="BO3375" s="32"/>
      <c r="BP3375" s="32"/>
      <c r="BR3375" s="32">
        <v>21644.99</v>
      </c>
      <c r="BS3375" s="32"/>
      <c r="BT3375" s="32"/>
      <c r="BU3375" s="32"/>
      <c r="BV3375" s="32"/>
      <c r="BW3375" s="32"/>
      <c r="BX3375" s="32"/>
      <c r="BY3375" s="32"/>
      <c r="BZ3375" s="32"/>
      <c r="CA3375" s="32"/>
    </row>
    <row r="3376" spans="1:108" ht="18" customHeight="1" x14ac:dyDescent="0.2">
      <c r="A3376" s="41"/>
      <c r="B3376" s="37" t="s">
        <v>645</v>
      </c>
      <c r="C3376" s="37"/>
      <c r="D3376" s="37"/>
      <c r="E3376" s="37"/>
      <c r="F3376" s="37"/>
      <c r="G3376" s="37"/>
      <c r="H3376" s="37"/>
      <c r="I3376" s="37" t="s">
        <v>89</v>
      </c>
      <c r="J3376" s="37"/>
      <c r="K3376" s="37"/>
      <c r="L3376" s="37"/>
      <c r="M3376" s="37"/>
      <c r="N3376" s="37"/>
      <c r="O3376" s="31" t="s">
        <v>90</v>
      </c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31"/>
      <c r="AI3376" s="31"/>
      <c r="AJ3376" s="31"/>
      <c r="AK3376" s="31"/>
      <c r="AL3376" s="31"/>
      <c r="AM3376" s="31"/>
      <c r="AN3376" s="31"/>
      <c r="AO3376" s="31"/>
      <c r="AP3376" s="31"/>
      <c r="AQ3376" s="31"/>
      <c r="AR3376" s="31"/>
      <c r="AS3376" s="31"/>
      <c r="AT3376" s="31"/>
      <c r="CC3376" s="32">
        <v>0</v>
      </c>
      <c r="CD3376" s="32"/>
      <c r="CE3376" s="32"/>
      <c r="CF3376" s="32"/>
      <c r="CG3376" s="32"/>
      <c r="CH3376" s="32"/>
      <c r="CI3376" s="32"/>
      <c r="CJ3376" s="32"/>
      <c r="CK3376" s="32"/>
      <c r="CN3376" s="32">
        <v>0</v>
      </c>
      <c r="CO3376" s="32"/>
      <c r="CP3376" s="32"/>
      <c r="CQ3376" s="32"/>
      <c r="CR3376" s="32"/>
      <c r="CS3376" s="32"/>
      <c r="CT3376" s="32"/>
      <c r="CU3376" s="32"/>
      <c r="CW3376" s="32">
        <v>0</v>
      </c>
      <c r="CX3376" s="32"/>
      <c r="CY3376" s="32"/>
      <c r="CZ3376" s="32"/>
      <c r="DA3376" s="32"/>
      <c r="DB3376" s="32"/>
      <c r="DC3376" s="32"/>
      <c r="DD3376" s="32"/>
    </row>
    <row r="3377" spans="1:109" ht="18" customHeight="1" x14ac:dyDescent="0.2">
      <c r="A3377" s="41"/>
      <c r="B3377" s="37" t="s">
        <v>645</v>
      </c>
      <c r="C3377" s="37"/>
      <c r="D3377" s="37"/>
      <c r="E3377" s="37"/>
      <c r="F3377" s="37"/>
      <c r="G3377" s="37"/>
      <c r="H3377" s="37"/>
      <c r="I3377" s="37" t="s">
        <v>91</v>
      </c>
      <c r="J3377" s="37"/>
      <c r="K3377" s="37"/>
      <c r="L3377" s="37"/>
      <c r="M3377" s="37"/>
      <c r="N3377" s="37"/>
      <c r="O3377" s="31" t="s">
        <v>92</v>
      </c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31"/>
      <c r="AI3377" s="31"/>
      <c r="AJ3377" s="31"/>
      <c r="AK3377" s="31"/>
      <c r="AL3377" s="31"/>
      <c r="AM3377" s="31"/>
      <c r="AN3377" s="31"/>
      <c r="AO3377" s="31"/>
      <c r="AP3377" s="31"/>
      <c r="AQ3377" s="31"/>
      <c r="AR3377" s="31"/>
      <c r="AS3377" s="31"/>
      <c r="AT3377" s="31"/>
      <c r="CC3377" s="32">
        <v>-699793.34</v>
      </c>
      <c r="CD3377" s="32"/>
      <c r="CE3377" s="32"/>
      <c r="CF3377" s="32"/>
      <c r="CG3377" s="32"/>
      <c r="CH3377" s="32"/>
      <c r="CI3377" s="32"/>
      <c r="CJ3377" s="32"/>
      <c r="CK3377" s="32"/>
      <c r="CN3377" s="32">
        <v>-656200</v>
      </c>
      <c r="CO3377" s="32"/>
      <c r="CP3377" s="32"/>
      <c r="CQ3377" s="32"/>
      <c r="CR3377" s="32"/>
      <c r="CS3377" s="32"/>
      <c r="CT3377" s="32"/>
      <c r="CU3377" s="32"/>
      <c r="CW3377" s="32">
        <v>-43593.34</v>
      </c>
      <c r="CX3377" s="32"/>
      <c r="CY3377" s="32"/>
      <c r="CZ3377" s="32"/>
      <c r="DA3377" s="32"/>
      <c r="DB3377" s="32"/>
      <c r="DC3377" s="32"/>
      <c r="DD3377" s="32"/>
    </row>
    <row r="3378" spans="1:109" ht="18" customHeight="1" x14ac:dyDescent="0.2">
      <c r="A3378" s="41"/>
      <c r="B3378" s="37" t="s">
        <v>645</v>
      </c>
      <c r="C3378" s="37"/>
      <c r="D3378" s="37"/>
      <c r="E3378" s="37"/>
      <c r="F3378" s="37"/>
      <c r="G3378" s="37"/>
      <c r="H3378" s="37"/>
      <c r="I3378" s="37" t="s">
        <v>109</v>
      </c>
      <c r="J3378" s="37"/>
      <c r="K3378" s="37"/>
      <c r="L3378" s="37"/>
      <c r="M3378" s="37"/>
      <c r="N3378" s="37"/>
      <c r="O3378" s="31" t="s">
        <v>110</v>
      </c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31"/>
      <c r="AI3378" s="31"/>
      <c r="AJ3378" s="31"/>
      <c r="AK3378" s="31"/>
      <c r="AL3378" s="31"/>
      <c r="AM3378" s="31"/>
      <c r="AN3378" s="31"/>
      <c r="AO3378" s="31"/>
      <c r="AP3378" s="31"/>
      <c r="AQ3378" s="31"/>
      <c r="AR3378" s="31"/>
      <c r="AS3378" s="31"/>
      <c r="AT3378" s="31"/>
      <c r="CC3378" s="32">
        <v>0</v>
      </c>
      <c r="CD3378" s="32"/>
      <c r="CE3378" s="32"/>
      <c r="CF3378" s="32"/>
      <c r="CG3378" s="32"/>
      <c r="CH3378" s="32"/>
      <c r="CI3378" s="32"/>
      <c r="CJ3378" s="32"/>
      <c r="CK3378" s="32"/>
      <c r="CN3378" s="32">
        <v>0</v>
      </c>
      <c r="CO3378" s="32"/>
      <c r="CP3378" s="32"/>
      <c r="CQ3378" s="32"/>
      <c r="CR3378" s="32"/>
      <c r="CS3378" s="32"/>
      <c r="CT3378" s="32"/>
      <c r="CU3378" s="32"/>
      <c r="CW3378" s="32">
        <v>0</v>
      </c>
      <c r="CX3378" s="32"/>
      <c r="CY3378" s="32"/>
      <c r="CZ3378" s="32"/>
      <c r="DA3378" s="32"/>
      <c r="DB3378" s="32"/>
      <c r="DC3378" s="32"/>
      <c r="DD3378" s="32"/>
    </row>
    <row r="3379" spans="1:109" ht="18" customHeight="1" x14ac:dyDescent="0.2">
      <c r="A3379" s="41"/>
      <c r="B3379" s="37" t="s">
        <v>645</v>
      </c>
      <c r="C3379" s="37"/>
      <c r="D3379" s="37"/>
      <c r="E3379" s="37"/>
      <c r="F3379" s="37"/>
      <c r="G3379" s="37"/>
      <c r="H3379" s="37"/>
      <c r="I3379" s="37" t="s">
        <v>111</v>
      </c>
      <c r="J3379" s="37"/>
      <c r="K3379" s="37"/>
      <c r="L3379" s="37"/>
      <c r="M3379" s="37"/>
      <c r="N3379" s="37"/>
      <c r="O3379" s="31" t="s">
        <v>112</v>
      </c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31"/>
      <c r="AI3379" s="31"/>
      <c r="AJ3379" s="31"/>
      <c r="AK3379" s="31"/>
      <c r="AL3379" s="31"/>
      <c r="AM3379" s="31"/>
      <c r="AN3379" s="31"/>
      <c r="AO3379" s="31"/>
      <c r="AP3379" s="31"/>
      <c r="AQ3379" s="31"/>
      <c r="AR3379" s="31"/>
      <c r="AS3379" s="31"/>
      <c r="AT3379" s="31"/>
      <c r="CC3379" s="32">
        <v>-699793.34</v>
      </c>
      <c r="CD3379" s="32"/>
      <c r="CE3379" s="32"/>
      <c r="CF3379" s="32"/>
      <c r="CG3379" s="32"/>
      <c r="CH3379" s="32"/>
      <c r="CI3379" s="32"/>
      <c r="CJ3379" s="32"/>
      <c r="CK3379" s="32"/>
      <c r="CN3379" s="32">
        <v>-656200</v>
      </c>
      <c r="CO3379" s="32"/>
      <c r="CP3379" s="32"/>
      <c r="CQ3379" s="32"/>
      <c r="CR3379" s="32"/>
      <c r="CS3379" s="32"/>
      <c r="CT3379" s="32"/>
      <c r="CU3379" s="32"/>
      <c r="CW3379" s="32">
        <v>-43593.34</v>
      </c>
      <c r="CX3379" s="32"/>
      <c r="CY3379" s="32"/>
      <c r="CZ3379" s="32"/>
      <c r="DA3379" s="32"/>
      <c r="DB3379" s="32"/>
      <c r="DC3379" s="32"/>
      <c r="DD3379" s="32"/>
    </row>
    <row r="3380" spans="1:109" ht="18" customHeight="1" x14ac:dyDescent="0.2">
      <c r="A3380" s="41"/>
      <c r="B3380" s="37" t="s">
        <v>645</v>
      </c>
      <c r="C3380" s="37"/>
      <c r="D3380" s="37"/>
      <c r="E3380" s="37"/>
      <c r="F3380" s="37"/>
      <c r="G3380" s="37"/>
      <c r="H3380" s="37"/>
      <c r="I3380" s="37" t="s">
        <v>117</v>
      </c>
      <c r="J3380" s="37"/>
      <c r="K3380" s="37"/>
      <c r="L3380" s="37"/>
      <c r="M3380" s="37"/>
      <c r="N3380" s="37"/>
      <c r="O3380" s="31" t="s">
        <v>118</v>
      </c>
      <c r="P3380" s="31"/>
      <c r="Q3380" s="31"/>
      <c r="R3380" s="31"/>
      <c r="S3380" s="31"/>
      <c r="T3380" s="31"/>
      <c r="U3380" s="31"/>
      <c r="V3380" s="31"/>
      <c r="W3380" s="31"/>
      <c r="X3380" s="31"/>
      <c r="Y3380" s="31"/>
      <c r="Z3380" s="31"/>
      <c r="AA3380" s="31"/>
      <c r="AB3380" s="31"/>
      <c r="AC3380" s="31"/>
      <c r="AD3380" s="31"/>
      <c r="AE3380" s="31"/>
      <c r="AF3380" s="31"/>
      <c r="AG3380" s="31"/>
      <c r="AH3380" s="31"/>
      <c r="AI3380" s="31"/>
      <c r="AJ3380" s="31"/>
      <c r="AK3380" s="31"/>
      <c r="AL3380" s="31"/>
      <c r="AM3380" s="31"/>
      <c r="AN3380" s="31"/>
      <c r="AO3380" s="31"/>
      <c r="AP3380" s="31"/>
      <c r="AQ3380" s="31"/>
      <c r="AR3380" s="31"/>
      <c r="AS3380" s="31"/>
      <c r="AT3380" s="31"/>
      <c r="CC3380" s="32">
        <v>0</v>
      </c>
      <c r="CD3380" s="32"/>
      <c r="CE3380" s="32"/>
      <c r="CF3380" s="32"/>
      <c r="CG3380" s="32"/>
      <c r="CH3380" s="32"/>
      <c r="CI3380" s="32"/>
      <c r="CJ3380" s="32"/>
      <c r="CK3380" s="32"/>
      <c r="CN3380" s="32">
        <v>0</v>
      </c>
      <c r="CO3380" s="32"/>
      <c r="CP3380" s="32"/>
      <c r="CQ3380" s="32"/>
      <c r="CR3380" s="32"/>
      <c r="CS3380" s="32"/>
      <c r="CT3380" s="32"/>
      <c r="CU3380" s="32"/>
      <c r="CW3380" s="32">
        <v>0</v>
      </c>
      <c r="CX3380" s="32"/>
      <c r="CY3380" s="32"/>
      <c r="CZ3380" s="32"/>
      <c r="DA3380" s="32"/>
      <c r="DB3380" s="32"/>
      <c r="DC3380" s="32"/>
      <c r="DD3380" s="32"/>
    </row>
    <row r="3381" spans="1:109" ht="18.75" customHeight="1" x14ac:dyDescent="0.2">
      <c r="A3381" s="34" t="s">
        <v>646</v>
      </c>
      <c r="B3381" s="34"/>
      <c r="C3381" s="34"/>
      <c r="D3381" s="34"/>
      <c r="E3381" s="34"/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4"/>
      <c r="AH3381" s="34"/>
      <c r="AI3381" s="34"/>
      <c r="AJ3381" s="34"/>
      <c r="AK3381" s="34"/>
      <c r="AL3381" s="34"/>
      <c r="AM3381" s="34"/>
      <c r="AN3381" s="34"/>
      <c r="AO3381" s="34"/>
      <c r="AP3381" s="34"/>
      <c r="AQ3381" s="34"/>
      <c r="AR3381" s="34"/>
      <c r="AS3381" s="34"/>
      <c r="AT3381" s="34"/>
      <c r="AU3381" s="34"/>
      <c r="AV3381" s="34"/>
      <c r="AW3381" s="34"/>
      <c r="AX3381" s="34"/>
      <c r="AY3381" s="34"/>
      <c r="AZ3381" s="34"/>
      <c r="BA3381" s="34"/>
      <c r="BB3381" s="34"/>
      <c r="BC3381" s="34"/>
      <c r="BD3381" s="34"/>
      <c r="BE3381" s="34"/>
      <c r="BF3381" s="34"/>
      <c r="BG3381" s="34"/>
      <c r="BH3381" s="34"/>
      <c r="BI3381" s="34"/>
      <c r="BJ3381" s="34"/>
      <c r="BK3381" s="34"/>
      <c r="BL3381" s="34"/>
      <c r="BM3381" s="34"/>
      <c r="BN3381" s="34"/>
      <c r="BO3381" s="34"/>
      <c r="BP3381" s="34"/>
      <c r="BQ3381" s="34"/>
      <c r="BR3381" s="34"/>
      <c r="BS3381" s="34"/>
      <c r="BT3381" s="34"/>
      <c r="BU3381" s="34"/>
      <c r="BV3381" s="34"/>
      <c r="BW3381" s="34"/>
      <c r="BX3381" s="34"/>
      <c r="BY3381" s="34"/>
      <c r="BZ3381" s="34"/>
      <c r="CA3381" s="34"/>
      <c r="CB3381" s="34"/>
      <c r="CC3381" s="34"/>
      <c r="CD3381" s="34"/>
      <c r="CE3381" s="34"/>
      <c r="CF3381" s="34"/>
      <c r="CG3381" s="34"/>
      <c r="CH3381" s="34"/>
      <c r="CI3381" s="34"/>
      <c r="CJ3381" s="34"/>
      <c r="CK3381" s="34"/>
      <c r="CL3381" s="34"/>
      <c r="CM3381" s="34"/>
      <c r="CN3381" s="34"/>
      <c r="CO3381" s="34"/>
      <c r="CP3381" s="34"/>
      <c r="CQ3381" s="34"/>
      <c r="CR3381" s="34"/>
      <c r="CS3381" s="34"/>
      <c r="CT3381" s="34"/>
      <c r="CU3381" s="34"/>
      <c r="CV3381" s="34"/>
      <c r="CW3381" s="34"/>
      <c r="CX3381" s="34"/>
      <c r="CY3381" s="34"/>
      <c r="CZ3381" s="34"/>
      <c r="DA3381" s="34"/>
      <c r="DB3381" s="34"/>
      <c r="DC3381" s="34"/>
      <c r="DD3381" s="34"/>
      <c r="DE3381" s="34"/>
    </row>
    <row r="3382" spans="1:109" ht="13.5" customHeight="1" x14ac:dyDescent="0.2"/>
    <row r="3383" spans="1:109" ht="7.5" customHeight="1" x14ac:dyDescent="0.2"/>
    <row r="3384" spans="1:109" ht="13.5" customHeight="1" x14ac:dyDescent="0.2">
      <c r="A3384" s="35" t="s">
        <v>346</v>
      </c>
      <c r="B3384" s="35"/>
      <c r="C3384" s="35"/>
      <c r="G3384" s="35" t="s">
        <v>347</v>
      </c>
      <c r="H3384" s="35"/>
      <c r="J3384" s="40"/>
      <c r="K3384" s="40"/>
      <c r="L3384" s="40"/>
      <c r="M3384" s="40"/>
      <c r="O3384" s="35" t="s">
        <v>348</v>
      </c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  <c r="AB3384" s="35"/>
      <c r="AC3384" s="35"/>
      <c r="AD3384" s="35"/>
      <c r="AE3384" s="35"/>
      <c r="AF3384" s="35"/>
      <c r="AG3384" s="35"/>
      <c r="AH3384" s="35"/>
      <c r="AI3384" s="35"/>
      <c r="AJ3384" s="35"/>
      <c r="AK3384" s="35"/>
      <c r="AL3384" s="35"/>
      <c r="AM3384" s="35"/>
      <c r="AN3384" s="35"/>
      <c r="AW3384" s="36" t="s">
        <v>349</v>
      </c>
      <c r="AX3384" s="36"/>
      <c r="AY3384" s="36"/>
      <c r="AZ3384" s="36"/>
      <c r="BA3384" s="36"/>
      <c r="BB3384" s="36"/>
      <c r="BC3384" s="36"/>
      <c r="BD3384" s="36"/>
      <c r="BE3384" s="36"/>
      <c r="BF3384" s="36"/>
      <c r="BG3384" s="36" t="s">
        <v>350</v>
      </c>
      <c r="BH3384" s="36"/>
      <c r="BI3384" s="36"/>
      <c r="BJ3384" s="36"/>
      <c r="BK3384" s="36"/>
      <c r="BL3384" s="36"/>
      <c r="BM3384" s="36"/>
      <c r="BN3384" s="36"/>
      <c r="BO3384" s="36"/>
      <c r="BP3384" s="36"/>
      <c r="BR3384" s="36" t="s">
        <v>21</v>
      </c>
      <c r="BS3384" s="36"/>
      <c r="BT3384" s="36"/>
      <c r="BU3384" s="36"/>
      <c r="BV3384" s="36"/>
      <c r="BW3384" s="36"/>
      <c r="BX3384" s="36"/>
      <c r="BY3384" s="36"/>
      <c r="BZ3384" s="36"/>
      <c r="CA3384" s="36"/>
      <c r="CC3384" s="36" t="s">
        <v>351</v>
      </c>
      <c r="CD3384" s="36"/>
      <c r="CE3384" s="36"/>
      <c r="CF3384" s="36"/>
      <c r="CG3384" s="36"/>
      <c r="CH3384" s="36"/>
      <c r="CI3384" s="36"/>
      <c r="CJ3384" s="36"/>
      <c r="CK3384" s="36"/>
      <c r="CN3384" s="36" t="s">
        <v>352</v>
      </c>
      <c r="CO3384" s="36"/>
      <c r="CP3384" s="36"/>
      <c r="CQ3384" s="36"/>
      <c r="CR3384" s="36"/>
      <c r="CS3384" s="36"/>
      <c r="CT3384" s="36"/>
      <c r="CU3384" s="36"/>
      <c r="CW3384" s="36" t="s">
        <v>21</v>
      </c>
      <c r="CX3384" s="36"/>
      <c r="CY3384" s="36"/>
      <c r="CZ3384" s="36"/>
      <c r="DA3384" s="36"/>
      <c r="DB3384" s="36"/>
      <c r="DC3384" s="36"/>
      <c r="DD3384" s="36"/>
    </row>
    <row r="3385" spans="1:109" ht="5.25" customHeight="1" x14ac:dyDescent="0.2"/>
    <row r="3386" spans="1:109" ht="4.5" customHeight="1" x14ac:dyDescent="0.2">
      <c r="A3386" s="70"/>
      <c r="B3386" s="70"/>
      <c r="C3386" s="70"/>
      <c r="D3386" s="70"/>
      <c r="E3386" s="70"/>
      <c r="F3386" s="70"/>
      <c r="G3386" s="70"/>
      <c r="H3386" s="70"/>
      <c r="I3386" s="70"/>
      <c r="J3386" s="70"/>
      <c r="K3386" s="70"/>
      <c r="L3386" s="70"/>
      <c r="M3386" s="70"/>
      <c r="N3386" s="70"/>
      <c r="O3386" s="70"/>
      <c r="P3386" s="70"/>
      <c r="Q3386" s="70"/>
      <c r="R3386" s="70"/>
      <c r="S3386" s="70"/>
      <c r="T3386" s="70"/>
      <c r="U3386" s="70"/>
      <c r="V3386" s="70"/>
      <c r="W3386" s="70"/>
      <c r="X3386" s="70"/>
      <c r="Y3386" s="70"/>
      <c r="Z3386" s="70"/>
      <c r="AA3386" s="70"/>
      <c r="AB3386" s="70"/>
      <c r="AC3386" s="70"/>
      <c r="AD3386" s="70"/>
      <c r="AE3386" s="70"/>
      <c r="AF3386" s="70"/>
      <c r="AG3386" s="70"/>
      <c r="AH3386" s="70"/>
      <c r="AI3386" s="70"/>
      <c r="AJ3386" s="70"/>
      <c r="AK3386" s="70"/>
      <c r="AL3386" s="70"/>
      <c r="AM3386" s="70"/>
      <c r="AN3386" s="70"/>
      <c r="AO3386" s="70"/>
      <c r="AP3386" s="70"/>
      <c r="AQ3386" s="70"/>
      <c r="AR3386" s="70"/>
      <c r="AS3386" s="70"/>
      <c r="AT3386" s="70"/>
      <c r="AU3386" s="70"/>
      <c r="AV3386" s="70"/>
      <c r="AW3386" s="70"/>
      <c r="AX3386" s="70"/>
      <c r="AY3386" s="70"/>
      <c r="AZ3386" s="70"/>
      <c r="BA3386" s="70"/>
      <c r="BB3386" s="70"/>
      <c r="BC3386" s="70"/>
      <c r="BD3386" s="70"/>
      <c r="BE3386" s="70"/>
      <c r="BF3386" s="70"/>
      <c r="BG3386" s="70"/>
      <c r="BH3386" s="70"/>
      <c r="BI3386" s="70"/>
      <c r="BJ3386" s="70"/>
      <c r="BK3386" s="70"/>
      <c r="BL3386" s="70"/>
      <c r="BM3386" s="70"/>
      <c r="BN3386" s="70"/>
      <c r="BO3386" s="70"/>
      <c r="BP3386" s="70"/>
      <c r="BQ3386" s="70"/>
      <c r="BR3386" s="70"/>
      <c r="BS3386" s="70"/>
      <c r="BT3386" s="70"/>
      <c r="BU3386" s="70"/>
      <c r="BV3386" s="70"/>
      <c r="BW3386" s="70"/>
      <c r="BX3386" s="70"/>
      <c r="BY3386" s="70"/>
      <c r="BZ3386" s="70"/>
      <c r="CA3386" s="70"/>
      <c r="CB3386" s="70"/>
      <c r="CC3386" s="70"/>
      <c r="CD3386" s="70"/>
      <c r="CE3386" s="70"/>
      <c r="CF3386" s="70"/>
      <c r="CG3386" s="70"/>
      <c r="CH3386" s="70"/>
      <c r="CI3386" s="70"/>
      <c r="CJ3386" s="70"/>
      <c r="CK3386" s="70"/>
      <c r="CL3386" s="70"/>
      <c r="CM3386" s="70"/>
      <c r="CN3386" s="70"/>
      <c r="CO3386" s="70"/>
      <c r="CP3386" s="70"/>
      <c r="CQ3386" s="70"/>
      <c r="CR3386" s="70"/>
      <c r="CS3386" s="70"/>
      <c r="CT3386" s="70"/>
      <c r="CU3386" s="70"/>
      <c r="CV3386" s="70"/>
      <c r="CW3386" s="70"/>
      <c r="CX3386" s="70"/>
      <c r="CY3386" s="70"/>
      <c r="CZ3386" s="70"/>
      <c r="DA3386" s="70"/>
      <c r="DB3386" s="70"/>
      <c r="DC3386" s="70"/>
      <c r="DD3386" s="70"/>
      <c r="DE3386" s="70"/>
    </row>
    <row r="3387" spans="1:109" ht="18.75" customHeight="1" x14ac:dyDescent="0.2">
      <c r="A3387" s="70"/>
      <c r="B3387" s="70"/>
      <c r="C3387" s="70"/>
      <c r="D3387" s="70"/>
      <c r="E3387" s="70"/>
      <c r="F3387" s="70"/>
      <c r="G3387" s="70"/>
      <c r="H3387" s="70"/>
      <c r="I3387" s="70"/>
      <c r="J3387" s="70"/>
      <c r="K3387" s="70"/>
      <c r="L3387" s="70"/>
      <c r="M3387" s="70"/>
      <c r="N3387" s="70"/>
      <c r="O3387" s="70"/>
      <c r="P3387" s="70"/>
      <c r="Q3387" s="70"/>
      <c r="R3387" s="70"/>
      <c r="S3387" s="70"/>
      <c r="T3387" s="70"/>
      <c r="U3387" s="70"/>
      <c r="V3387" s="70"/>
      <c r="W3387" s="70"/>
      <c r="X3387" s="70"/>
      <c r="Y3387" s="70"/>
      <c r="Z3387" s="70"/>
      <c r="AA3387" s="70"/>
      <c r="AB3387" s="70"/>
      <c r="AC3387" s="70"/>
      <c r="AD3387" s="70"/>
      <c r="AE3387" s="70"/>
      <c r="AF3387" s="70"/>
      <c r="AG3387" s="70"/>
      <c r="AH3387" s="70"/>
      <c r="AI3387" s="70"/>
      <c r="AJ3387" s="70"/>
      <c r="AK3387" s="70"/>
      <c r="AL3387" s="70"/>
      <c r="AM3387" s="70"/>
      <c r="AN3387" s="70"/>
      <c r="AO3387" s="70"/>
      <c r="AP3387" s="70"/>
      <c r="AQ3387" s="70"/>
      <c r="AR3387" s="70"/>
      <c r="AS3387" s="70"/>
      <c r="AT3387" s="70"/>
      <c r="AU3387" s="70"/>
      <c r="AV3387" s="70"/>
      <c r="AW3387" s="70"/>
      <c r="AX3387" s="70"/>
      <c r="AY3387" s="70"/>
      <c r="AZ3387" s="70"/>
      <c r="BA3387" s="70"/>
      <c r="BB3387" s="70"/>
      <c r="BC3387" s="70"/>
      <c r="BD3387" s="70"/>
      <c r="BE3387" s="70"/>
      <c r="BF3387" s="70"/>
      <c r="BG3387" s="70"/>
      <c r="BH3387" s="70"/>
      <c r="BI3387" s="70"/>
      <c r="BJ3387" s="70"/>
      <c r="BK3387" s="70"/>
      <c r="BL3387" s="70"/>
      <c r="BM3387" s="70"/>
      <c r="BN3387" s="70"/>
      <c r="BO3387" s="70"/>
      <c r="BP3387" s="70"/>
      <c r="BQ3387" s="70"/>
      <c r="BR3387" s="70"/>
      <c r="BS3387" s="70"/>
      <c r="BT3387" s="70"/>
      <c r="BU3387" s="70"/>
      <c r="BV3387" s="70"/>
      <c r="BW3387" s="70"/>
      <c r="BX3387" s="70"/>
      <c r="BY3387" s="70"/>
      <c r="BZ3387" s="70"/>
      <c r="CA3387" s="70"/>
      <c r="CB3387" s="70"/>
      <c r="CC3387" s="70"/>
      <c r="CD3387" s="70"/>
      <c r="CE3387" s="70"/>
      <c r="CF3387" s="70"/>
      <c r="CG3387" s="70"/>
      <c r="CH3387" s="70"/>
      <c r="CI3387" s="70"/>
      <c r="CJ3387" s="70"/>
      <c r="CK3387" s="70"/>
      <c r="CL3387" s="70"/>
      <c r="CM3387" s="70"/>
      <c r="CN3387" s="70"/>
      <c r="CO3387" s="70"/>
      <c r="CP3387" s="70"/>
      <c r="CQ3387" s="70"/>
      <c r="CR3387" s="70"/>
      <c r="CS3387" s="70"/>
      <c r="CT3387" s="70"/>
      <c r="CU3387" s="70"/>
      <c r="CV3387" s="70"/>
      <c r="CW3387" s="70"/>
      <c r="CX3387" s="70"/>
      <c r="CY3387" s="70"/>
      <c r="CZ3387" s="70"/>
      <c r="DA3387" s="70"/>
      <c r="DB3387" s="70"/>
      <c r="DC3387" s="70"/>
      <c r="DD3387" s="70"/>
      <c r="DE3387" s="70"/>
    </row>
    <row r="3388" spans="1:109" ht="13.5" customHeight="1" x14ac:dyDescent="0.2">
      <c r="A3388" s="61" t="s">
        <v>346</v>
      </c>
      <c r="B3388" s="61"/>
      <c r="C3388" s="61"/>
      <c r="E3388" s="61" t="s">
        <v>647</v>
      </c>
      <c r="F3388" s="61"/>
      <c r="G3388" s="61"/>
      <c r="H3388" s="61"/>
      <c r="I3388" s="61"/>
      <c r="J3388" s="61"/>
      <c r="O3388" s="71" t="s">
        <v>648</v>
      </c>
      <c r="P3388" s="71"/>
      <c r="Q3388" s="71"/>
      <c r="R3388" s="71"/>
      <c r="S3388" s="71"/>
      <c r="T3388" s="71"/>
      <c r="U3388" s="71"/>
      <c r="V3388" s="71"/>
      <c r="W3388" s="71"/>
      <c r="X3388" s="71"/>
      <c r="Y3388" s="71"/>
      <c r="Z3388" s="71"/>
      <c r="AA3388" s="71"/>
      <c r="AB3388" s="71"/>
      <c r="AC3388" s="71"/>
      <c r="AD3388" s="71"/>
      <c r="AE3388" s="71"/>
      <c r="AF3388" s="71"/>
      <c r="AG3388" s="71"/>
      <c r="AH3388" s="71"/>
      <c r="AI3388" s="71"/>
      <c r="AJ3388" s="71"/>
      <c r="AK3388" s="71"/>
      <c r="AL3388" s="71"/>
      <c r="AM3388" s="71"/>
      <c r="AN3388" s="71"/>
      <c r="AO3388" s="71"/>
      <c r="AP3388" s="71"/>
      <c r="AQ3388" s="71"/>
      <c r="AR3388" s="71"/>
      <c r="AS3388" s="71"/>
      <c r="AT3388" s="71"/>
    </row>
    <row r="3389" spans="1:109" ht="7.5" customHeight="1" x14ac:dyDescent="0.2"/>
    <row r="3390" spans="1:109" ht="13.5" customHeight="1" x14ac:dyDescent="0.2">
      <c r="A3390" s="41"/>
      <c r="B3390" s="29" t="s">
        <v>355</v>
      </c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29"/>
      <c r="AV3390" s="29"/>
    </row>
    <row r="3391" spans="1:109" ht="6" customHeight="1" x14ac:dyDescent="0.2">
      <c r="A3391" s="41"/>
    </row>
    <row r="3392" spans="1:109" ht="13.5" customHeight="1" x14ac:dyDescent="0.2">
      <c r="A3392" s="28"/>
      <c r="B3392" s="35" t="s">
        <v>29</v>
      </c>
      <c r="C3392" s="35"/>
      <c r="D3392" s="35" t="s">
        <v>356</v>
      </c>
      <c r="E3392" s="35"/>
      <c r="F3392" s="35"/>
      <c r="G3392" s="35"/>
      <c r="H3392" s="35"/>
      <c r="I3392" s="35"/>
      <c r="J3392" s="35"/>
      <c r="O3392" s="35" t="s">
        <v>357</v>
      </c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  <c r="AB3392" s="35"/>
      <c r="AC3392" s="35"/>
      <c r="AD3392" s="35"/>
      <c r="AE3392" s="35"/>
      <c r="AF3392" s="35"/>
      <c r="AG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W3392" s="30">
        <v>0</v>
      </c>
      <c r="AX3392" s="30"/>
      <c r="AY3392" s="30"/>
      <c r="AZ3392" s="30"/>
      <c r="BA3392" s="30"/>
      <c r="BB3392" s="30"/>
      <c r="BC3392" s="30"/>
      <c r="BD3392" s="30"/>
      <c r="BE3392" s="30"/>
      <c r="BF3392" s="30"/>
      <c r="BG3392" s="30">
        <v>0</v>
      </c>
      <c r="BH3392" s="30"/>
      <c r="BI3392" s="30"/>
      <c r="BJ3392" s="30"/>
      <c r="BK3392" s="30"/>
      <c r="BL3392" s="30"/>
      <c r="BM3392" s="30"/>
      <c r="BN3392" s="30"/>
      <c r="BO3392" s="30"/>
      <c r="BP3392" s="30"/>
      <c r="BR3392" s="30">
        <v>0</v>
      </c>
      <c r="BS3392" s="30"/>
      <c r="BT3392" s="30"/>
      <c r="BU3392" s="30"/>
      <c r="BV3392" s="30"/>
      <c r="BW3392" s="30"/>
      <c r="BX3392" s="30"/>
      <c r="BY3392" s="30"/>
      <c r="BZ3392" s="30"/>
      <c r="CA3392" s="30"/>
      <c r="CC3392" s="30">
        <v>0</v>
      </c>
      <c r="CD3392" s="30"/>
      <c r="CE3392" s="30"/>
      <c r="CF3392" s="30"/>
      <c r="CG3392" s="30"/>
      <c r="CH3392" s="30"/>
      <c r="CI3392" s="30"/>
      <c r="CJ3392" s="30"/>
      <c r="CK3392" s="30"/>
      <c r="CN3392" s="30">
        <v>0</v>
      </c>
      <c r="CO3392" s="30"/>
      <c r="CP3392" s="30"/>
      <c r="CQ3392" s="30"/>
      <c r="CR3392" s="30"/>
      <c r="CS3392" s="30"/>
      <c r="CT3392" s="30"/>
      <c r="CU3392" s="30"/>
      <c r="CW3392" s="30">
        <v>0</v>
      </c>
      <c r="CX3392" s="30"/>
      <c r="CY3392" s="30"/>
      <c r="CZ3392" s="30"/>
      <c r="DA3392" s="30"/>
      <c r="DB3392" s="30"/>
      <c r="DC3392" s="30"/>
      <c r="DD3392" s="30"/>
    </row>
    <row r="3393" spans="1:108" ht="6" customHeight="1" x14ac:dyDescent="0.2">
      <c r="A3393" s="28"/>
    </row>
    <row r="3394" spans="1:108" ht="18" customHeight="1" x14ac:dyDescent="0.2">
      <c r="A3394" s="31" t="s">
        <v>647</v>
      </c>
      <c r="B3394" s="31"/>
      <c r="C3394" s="31"/>
      <c r="G3394" s="31" t="s">
        <v>509</v>
      </c>
      <c r="H3394" s="31"/>
      <c r="I3394" s="31"/>
      <c r="J3394" s="11" t="s">
        <v>12</v>
      </c>
      <c r="L3394" s="31" t="s">
        <v>12</v>
      </c>
      <c r="M3394" s="31"/>
      <c r="N3394" s="12" t="s">
        <v>12</v>
      </c>
      <c r="O3394" s="31" t="s">
        <v>510</v>
      </c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31"/>
      <c r="AG3394" s="31"/>
      <c r="AH3394" s="31"/>
      <c r="AI3394" s="31"/>
      <c r="AJ3394" s="31"/>
      <c r="AK3394" s="31"/>
      <c r="AL3394" s="31"/>
      <c r="AM3394" s="31"/>
      <c r="AN3394" s="31"/>
      <c r="AO3394" s="31"/>
      <c r="AP3394" s="31"/>
      <c r="AQ3394" s="31"/>
      <c r="AR3394" s="31"/>
      <c r="AS3394" s="31"/>
      <c r="AT3394" s="31"/>
      <c r="AW3394" s="32">
        <v>3102.8</v>
      </c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>
        <v>5000</v>
      </c>
      <c r="BH3394" s="32"/>
      <c r="BI3394" s="32"/>
      <c r="BJ3394" s="32"/>
      <c r="BK3394" s="32"/>
      <c r="BL3394" s="32"/>
      <c r="BM3394" s="32"/>
      <c r="BN3394" s="32"/>
      <c r="BO3394" s="32"/>
      <c r="BP3394" s="32"/>
      <c r="BR3394" s="32">
        <v>-1897.2</v>
      </c>
      <c r="BS3394" s="32"/>
      <c r="BT3394" s="32"/>
      <c r="BU3394" s="32"/>
      <c r="BV3394" s="32"/>
      <c r="BW3394" s="32"/>
      <c r="BX3394" s="32"/>
      <c r="BY3394" s="32"/>
      <c r="BZ3394" s="32"/>
      <c r="CA3394" s="32"/>
      <c r="CC3394" s="32">
        <v>3102.8</v>
      </c>
      <c r="CD3394" s="32"/>
      <c r="CE3394" s="32"/>
      <c r="CF3394" s="32"/>
      <c r="CG3394" s="32"/>
      <c r="CH3394" s="32"/>
      <c r="CI3394" s="32"/>
      <c r="CJ3394" s="32"/>
      <c r="CK3394" s="32"/>
      <c r="CN3394" s="32">
        <v>5000</v>
      </c>
      <c r="CO3394" s="32"/>
      <c r="CP3394" s="32"/>
      <c r="CQ3394" s="32"/>
      <c r="CR3394" s="32"/>
      <c r="CS3394" s="32"/>
      <c r="CT3394" s="32"/>
      <c r="CU3394" s="32"/>
      <c r="CW3394" s="32">
        <v>-1897.2</v>
      </c>
      <c r="CX3394" s="32"/>
      <c r="CY3394" s="32"/>
      <c r="CZ3394" s="32"/>
      <c r="DA3394" s="32"/>
      <c r="DB3394" s="32"/>
      <c r="DC3394" s="32"/>
      <c r="DD3394" s="32"/>
    </row>
    <row r="3395" spans="1:108" ht="12.75" hidden="1" customHeight="1" x14ac:dyDescent="0.2">
      <c r="A3395" s="68"/>
      <c r="B3395" s="37" t="s">
        <v>181</v>
      </c>
      <c r="C3395" s="37"/>
      <c r="D3395" s="31" t="s">
        <v>378</v>
      </c>
      <c r="E3395" s="31"/>
      <c r="F3395" s="31"/>
      <c r="G3395" s="31"/>
      <c r="H3395" s="31"/>
      <c r="I3395" s="31"/>
      <c r="J3395" s="31"/>
      <c r="O3395" s="31" t="s">
        <v>379</v>
      </c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1"/>
      <c r="AO3395" s="31"/>
      <c r="AP3395" s="31"/>
      <c r="AQ3395" s="31"/>
      <c r="AR3395" s="31"/>
      <c r="AS3395" s="31"/>
      <c r="AT3395" s="31"/>
      <c r="AW3395" s="32">
        <v>3102.8</v>
      </c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>
        <v>5000</v>
      </c>
      <c r="BH3395" s="32"/>
      <c r="BI3395" s="32"/>
      <c r="BJ3395" s="32"/>
      <c r="BK3395" s="32"/>
      <c r="BL3395" s="32"/>
      <c r="BM3395" s="32"/>
      <c r="BN3395" s="32"/>
      <c r="BO3395" s="32"/>
      <c r="BP3395" s="32"/>
      <c r="BR3395" s="32">
        <v>-1897.2</v>
      </c>
      <c r="BS3395" s="32"/>
      <c r="BT3395" s="32"/>
      <c r="BU3395" s="32"/>
      <c r="BV3395" s="32"/>
      <c r="BW3395" s="32"/>
      <c r="BX3395" s="32"/>
      <c r="BY3395" s="32"/>
      <c r="BZ3395" s="32"/>
      <c r="CA3395" s="32"/>
      <c r="CC3395" s="32">
        <v>3102.8</v>
      </c>
      <c r="CD3395" s="32"/>
      <c r="CE3395" s="32"/>
      <c r="CF3395" s="32"/>
      <c r="CG3395" s="32"/>
      <c r="CH3395" s="32"/>
      <c r="CI3395" s="32"/>
      <c r="CJ3395" s="32"/>
      <c r="CK3395" s="32"/>
      <c r="CN3395" s="32">
        <v>5000</v>
      </c>
      <c r="CO3395" s="32"/>
      <c r="CP3395" s="32"/>
      <c r="CQ3395" s="32"/>
      <c r="CR3395" s="32"/>
      <c r="CS3395" s="32"/>
      <c r="CT3395" s="32"/>
      <c r="CU3395" s="32"/>
      <c r="CW3395" s="32">
        <v>-1897.2</v>
      </c>
      <c r="CX3395" s="32"/>
      <c r="CY3395" s="32"/>
      <c r="CZ3395" s="32"/>
      <c r="DA3395" s="32"/>
      <c r="DB3395" s="32"/>
      <c r="DC3395" s="32"/>
      <c r="DD3395" s="32"/>
    </row>
    <row r="3396" spans="1:108" ht="13.5" customHeight="1" x14ac:dyDescent="0.2">
      <c r="A3396" s="68"/>
      <c r="B3396" s="37"/>
      <c r="C3396" s="37"/>
      <c r="D3396" s="31"/>
      <c r="E3396" s="31"/>
      <c r="F3396" s="31"/>
      <c r="G3396" s="31"/>
      <c r="H3396" s="31"/>
      <c r="I3396" s="31"/>
      <c r="J3396" s="31"/>
      <c r="O3396" s="31"/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31"/>
      <c r="AI3396" s="31"/>
      <c r="AJ3396" s="31"/>
      <c r="AK3396" s="31"/>
      <c r="AL3396" s="31"/>
      <c r="AM3396" s="31"/>
      <c r="AN3396" s="31"/>
      <c r="AO3396" s="31"/>
      <c r="AP3396" s="31"/>
      <c r="AQ3396" s="31"/>
      <c r="AR3396" s="31"/>
      <c r="AS3396" s="31"/>
      <c r="AT3396" s="31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R3396" s="32"/>
      <c r="BS3396" s="32"/>
      <c r="BT3396" s="32"/>
      <c r="BU3396" s="32"/>
      <c r="BV3396" s="32"/>
      <c r="BW3396" s="32"/>
      <c r="BX3396" s="32"/>
      <c r="BY3396" s="32"/>
      <c r="BZ3396" s="32"/>
      <c r="CA3396" s="32"/>
      <c r="CC3396" s="32"/>
      <c r="CD3396" s="32"/>
      <c r="CE3396" s="32"/>
      <c r="CF3396" s="32"/>
      <c r="CG3396" s="32"/>
      <c r="CH3396" s="32"/>
      <c r="CI3396" s="32"/>
      <c r="CJ3396" s="32"/>
      <c r="CK3396" s="32"/>
      <c r="CN3396" s="32"/>
      <c r="CO3396" s="32"/>
      <c r="CP3396" s="32"/>
      <c r="CQ3396" s="32"/>
      <c r="CR3396" s="32"/>
      <c r="CS3396" s="32"/>
      <c r="CT3396" s="32"/>
      <c r="CU3396" s="32"/>
      <c r="CW3396" s="32"/>
      <c r="CX3396" s="32"/>
      <c r="CY3396" s="32"/>
      <c r="CZ3396" s="32"/>
      <c r="DA3396" s="32"/>
      <c r="DB3396" s="32"/>
      <c r="DC3396" s="32"/>
      <c r="DD3396" s="32"/>
    </row>
    <row r="3397" spans="1:108" ht="6" customHeight="1" x14ac:dyDescent="0.2">
      <c r="A3397" s="68"/>
    </row>
    <row r="3398" spans="1:108" ht="13.5" customHeight="1" x14ac:dyDescent="0.2">
      <c r="A3398" s="68"/>
      <c r="B3398" s="35" t="s">
        <v>22</v>
      </c>
      <c r="C3398" s="35"/>
      <c r="D3398" s="29" t="s">
        <v>380</v>
      </c>
      <c r="E3398" s="29"/>
      <c r="F3398" s="29"/>
      <c r="G3398" s="29"/>
      <c r="H3398" s="29"/>
      <c r="I3398" s="29"/>
      <c r="J3398" s="29"/>
      <c r="O3398" s="29" t="s">
        <v>381</v>
      </c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W3398" s="30">
        <v>3102.8</v>
      </c>
      <c r="AX3398" s="30"/>
      <c r="AY3398" s="30"/>
      <c r="AZ3398" s="30"/>
      <c r="BA3398" s="30"/>
      <c r="BB3398" s="30"/>
      <c r="BC3398" s="30"/>
      <c r="BD3398" s="30"/>
      <c r="BE3398" s="30"/>
      <c r="BF3398" s="30"/>
      <c r="BG3398" s="30">
        <v>5000</v>
      </c>
      <c r="BH3398" s="30"/>
      <c r="BI3398" s="30"/>
      <c r="BJ3398" s="30"/>
      <c r="BK3398" s="30"/>
      <c r="BL3398" s="30"/>
      <c r="BM3398" s="30"/>
      <c r="BN3398" s="30"/>
      <c r="BO3398" s="30"/>
      <c r="BP3398" s="30"/>
      <c r="BR3398" s="30">
        <v>-1897.2</v>
      </c>
      <c r="BS3398" s="30"/>
      <c r="BT3398" s="30"/>
      <c r="BU3398" s="30"/>
      <c r="BV3398" s="30"/>
      <c r="BW3398" s="30"/>
      <c r="BX3398" s="30"/>
      <c r="BY3398" s="30"/>
      <c r="BZ3398" s="30"/>
      <c r="CA3398" s="30"/>
      <c r="CC3398" s="30">
        <v>3102.8</v>
      </c>
      <c r="CD3398" s="30"/>
      <c r="CE3398" s="30"/>
      <c r="CF3398" s="30"/>
      <c r="CG3398" s="30"/>
      <c r="CH3398" s="30"/>
      <c r="CI3398" s="30"/>
      <c r="CJ3398" s="30"/>
      <c r="CK3398" s="30"/>
      <c r="CN3398" s="30">
        <v>5000</v>
      </c>
      <c r="CO3398" s="30"/>
      <c r="CP3398" s="30"/>
      <c r="CQ3398" s="30"/>
      <c r="CR3398" s="30"/>
      <c r="CS3398" s="30"/>
      <c r="CT3398" s="30"/>
      <c r="CU3398" s="30"/>
      <c r="CW3398" s="30">
        <v>-1897.2</v>
      </c>
      <c r="CX3398" s="30"/>
      <c r="CY3398" s="30"/>
      <c r="CZ3398" s="30"/>
      <c r="DA3398" s="30"/>
      <c r="DB3398" s="30"/>
      <c r="DC3398" s="30"/>
      <c r="DD3398" s="30"/>
    </row>
    <row r="3399" spans="1:108" ht="6" customHeight="1" x14ac:dyDescent="0.2">
      <c r="A3399" s="68"/>
    </row>
    <row r="3400" spans="1:108" ht="18" customHeight="1" x14ac:dyDescent="0.2">
      <c r="A3400" s="31" t="s">
        <v>647</v>
      </c>
      <c r="B3400" s="31"/>
      <c r="C3400" s="31"/>
      <c r="G3400" s="31" t="s">
        <v>649</v>
      </c>
      <c r="H3400" s="31"/>
      <c r="I3400" s="31"/>
      <c r="J3400" s="11" t="s">
        <v>12</v>
      </c>
      <c r="L3400" s="31" t="s">
        <v>12</v>
      </c>
      <c r="M3400" s="31"/>
      <c r="N3400" s="12" t="s">
        <v>12</v>
      </c>
      <c r="O3400" s="31" t="s">
        <v>650</v>
      </c>
      <c r="P3400" s="31"/>
      <c r="Q3400" s="31"/>
      <c r="R3400" s="31"/>
      <c r="S3400" s="31"/>
      <c r="T3400" s="31"/>
      <c r="U3400" s="31"/>
      <c r="V3400" s="31"/>
      <c r="W3400" s="31"/>
      <c r="X3400" s="31"/>
      <c r="Y3400" s="31"/>
      <c r="Z3400" s="31"/>
      <c r="AA3400" s="31"/>
      <c r="AB3400" s="31"/>
      <c r="AC3400" s="31"/>
      <c r="AD3400" s="31"/>
      <c r="AE3400" s="31"/>
      <c r="AF3400" s="31"/>
      <c r="AG3400" s="31"/>
      <c r="AH3400" s="31"/>
      <c r="AI3400" s="31"/>
      <c r="AJ3400" s="31"/>
      <c r="AK3400" s="31"/>
      <c r="AL3400" s="31"/>
      <c r="AM3400" s="31"/>
      <c r="AN3400" s="31"/>
      <c r="AO3400" s="31"/>
      <c r="AP3400" s="31"/>
      <c r="AQ3400" s="31"/>
      <c r="AR3400" s="31"/>
      <c r="AS3400" s="31"/>
      <c r="AT3400" s="31"/>
      <c r="AW3400" s="32">
        <v>2134</v>
      </c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>
        <v>2300</v>
      </c>
      <c r="BH3400" s="32"/>
      <c r="BI3400" s="32"/>
      <c r="BJ3400" s="32"/>
      <c r="BK3400" s="32"/>
      <c r="BL3400" s="32"/>
      <c r="BM3400" s="32"/>
      <c r="BN3400" s="32"/>
      <c r="BO3400" s="32"/>
      <c r="BP3400" s="32"/>
      <c r="BR3400" s="32">
        <v>-166</v>
      </c>
      <c r="BS3400" s="32"/>
      <c r="BT3400" s="32"/>
      <c r="BU3400" s="32"/>
      <c r="BV3400" s="32"/>
      <c r="BW3400" s="32"/>
      <c r="BX3400" s="32"/>
      <c r="BY3400" s="32"/>
      <c r="BZ3400" s="32"/>
      <c r="CA3400" s="32"/>
      <c r="CC3400" s="32">
        <v>2134</v>
      </c>
      <c r="CD3400" s="32"/>
      <c r="CE3400" s="32"/>
      <c r="CF3400" s="32"/>
      <c r="CG3400" s="32"/>
      <c r="CH3400" s="32"/>
      <c r="CI3400" s="32"/>
      <c r="CJ3400" s="32"/>
      <c r="CK3400" s="32"/>
      <c r="CN3400" s="32">
        <v>2300</v>
      </c>
      <c r="CO3400" s="32"/>
      <c r="CP3400" s="32"/>
      <c r="CQ3400" s="32"/>
      <c r="CR3400" s="32"/>
      <c r="CS3400" s="32"/>
      <c r="CT3400" s="32"/>
      <c r="CU3400" s="32"/>
      <c r="CW3400" s="32">
        <v>-166</v>
      </c>
      <c r="CX3400" s="32"/>
      <c r="CY3400" s="32"/>
      <c r="CZ3400" s="32"/>
      <c r="DA3400" s="32"/>
      <c r="DB3400" s="32"/>
      <c r="DC3400" s="32"/>
      <c r="DD3400" s="32"/>
    </row>
    <row r="3401" spans="1:108" ht="12.75" hidden="1" customHeight="1" x14ac:dyDescent="0.2">
      <c r="A3401" s="68"/>
      <c r="B3401" s="37" t="s">
        <v>181</v>
      </c>
      <c r="C3401" s="37"/>
      <c r="D3401" s="31" t="s">
        <v>384</v>
      </c>
      <c r="E3401" s="31"/>
      <c r="F3401" s="31"/>
      <c r="G3401" s="31"/>
      <c r="H3401" s="31"/>
      <c r="I3401" s="31"/>
      <c r="J3401" s="31"/>
      <c r="O3401" s="31" t="s">
        <v>385</v>
      </c>
      <c r="P3401" s="31"/>
      <c r="Q3401" s="31"/>
      <c r="R3401" s="31"/>
      <c r="S3401" s="31"/>
      <c r="T3401" s="31"/>
      <c r="U3401" s="31"/>
      <c r="V3401" s="31"/>
      <c r="W3401" s="31"/>
      <c r="X3401" s="31"/>
      <c r="Y3401" s="31"/>
      <c r="Z3401" s="31"/>
      <c r="AA3401" s="31"/>
      <c r="AB3401" s="31"/>
      <c r="AC3401" s="31"/>
      <c r="AD3401" s="31"/>
      <c r="AE3401" s="31"/>
      <c r="AF3401" s="31"/>
      <c r="AG3401" s="31"/>
      <c r="AH3401" s="31"/>
      <c r="AI3401" s="31"/>
      <c r="AJ3401" s="31"/>
      <c r="AK3401" s="31"/>
      <c r="AL3401" s="31"/>
      <c r="AM3401" s="31"/>
      <c r="AN3401" s="31"/>
      <c r="AO3401" s="31"/>
      <c r="AP3401" s="31"/>
      <c r="AQ3401" s="31"/>
      <c r="AR3401" s="31"/>
      <c r="AS3401" s="31"/>
      <c r="AT3401" s="31"/>
      <c r="AW3401" s="32">
        <v>2134</v>
      </c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>
        <v>2300</v>
      </c>
      <c r="BH3401" s="32"/>
      <c r="BI3401" s="32"/>
      <c r="BJ3401" s="32"/>
      <c r="BK3401" s="32"/>
      <c r="BL3401" s="32"/>
      <c r="BM3401" s="32"/>
      <c r="BN3401" s="32"/>
      <c r="BO3401" s="32"/>
      <c r="BP3401" s="32"/>
      <c r="BR3401" s="32">
        <v>-166</v>
      </c>
      <c r="BS3401" s="32"/>
      <c r="BT3401" s="32"/>
      <c r="BU3401" s="32"/>
      <c r="BV3401" s="32"/>
      <c r="BW3401" s="32"/>
      <c r="BX3401" s="32"/>
      <c r="BY3401" s="32"/>
      <c r="BZ3401" s="32"/>
      <c r="CA3401" s="32"/>
      <c r="CC3401" s="32">
        <v>2134</v>
      </c>
      <c r="CD3401" s="32"/>
      <c r="CE3401" s="32"/>
      <c r="CF3401" s="32"/>
      <c r="CG3401" s="32"/>
      <c r="CH3401" s="32"/>
      <c r="CI3401" s="32"/>
      <c r="CJ3401" s="32"/>
      <c r="CK3401" s="32"/>
      <c r="CN3401" s="32">
        <v>2300</v>
      </c>
      <c r="CO3401" s="32"/>
      <c r="CP3401" s="32"/>
      <c r="CQ3401" s="32"/>
      <c r="CR3401" s="32"/>
      <c r="CS3401" s="32"/>
      <c r="CT3401" s="32"/>
      <c r="CU3401" s="32"/>
      <c r="CW3401" s="32">
        <v>-166</v>
      </c>
      <c r="CX3401" s="32"/>
      <c r="CY3401" s="32"/>
      <c r="CZ3401" s="32"/>
      <c r="DA3401" s="32"/>
      <c r="DB3401" s="32"/>
      <c r="DC3401" s="32"/>
      <c r="DD3401" s="32"/>
    </row>
    <row r="3402" spans="1:108" ht="13.5" customHeight="1" x14ac:dyDescent="0.2">
      <c r="A3402" s="68"/>
      <c r="B3402" s="37"/>
      <c r="C3402" s="37"/>
      <c r="D3402" s="31"/>
      <c r="E3402" s="31"/>
      <c r="F3402" s="31"/>
      <c r="G3402" s="31"/>
      <c r="H3402" s="31"/>
      <c r="I3402" s="31"/>
      <c r="J3402" s="31"/>
      <c r="O3402" s="31"/>
      <c r="P3402" s="31"/>
      <c r="Q3402" s="31"/>
      <c r="R3402" s="31"/>
      <c r="S3402" s="31"/>
      <c r="T3402" s="31"/>
      <c r="U3402" s="31"/>
      <c r="V3402" s="31"/>
      <c r="W3402" s="31"/>
      <c r="X3402" s="31"/>
      <c r="Y3402" s="31"/>
      <c r="Z3402" s="31"/>
      <c r="AA3402" s="31"/>
      <c r="AB3402" s="31"/>
      <c r="AC3402" s="31"/>
      <c r="AD3402" s="31"/>
      <c r="AE3402" s="31"/>
      <c r="AF3402" s="31"/>
      <c r="AG3402" s="31"/>
      <c r="AH3402" s="31"/>
      <c r="AI3402" s="31"/>
      <c r="AJ3402" s="31"/>
      <c r="AK3402" s="31"/>
      <c r="AL3402" s="31"/>
      <c r="AM3402" s="31"/>
      <c r="AN3402" s="31"/>
      <c r="AO3402" s="31"/>
      <c r="AP3402" s="31"/>
      <c r="AQ3402" s="31"/>
      <c r="AR3402" s="31"/>
      <c r="AS3402" s="31"/>
      <c r="AT3402" s="31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R3402" s="32"/>
      <c r="BS3402" s="32"/>
      <c r="BT3402" s="32"/>
      <c r="BU3402" s="32"/>
      <c r="BV3402" s="32"/>
      <c r="BW3402" s="32"/>
      <c r="BX3402" s="32"/>
      <c r="BY3402" s="32"/>
      <c r="BZ3402" s="32"/>
      <c r="CA3402" s="32"/>
      <c r="CC3402" s="32"/>
      <c r="CD3402" s="32"/>
      <c r="CE3402" s="32"/>
      <c r="CF3402" s="32"/>
      <c r="CG3402" s="32"/>
      <c r="CH3402" s="32"/>
      <c r="CI3402" s="32"/>
      <c r="CJ3402" s="32"/>
      <c r="CK3402" s="32"/>
      <c r="CN3402" s="32"/>
      <c r="CO3402" s="32"/>
      <c r="CP3402" s="32"/>
      <c r="CQ3402" s="32"/>
      <c r="CR3402" s="32"/>
      <c r="CS3402" s="32"/>
      <c r="CT3402" s="32"/>
      <c r="CU3402" s="32"/>
      <c r="CW3402" s="32"/>
      <c r="CX3402" s="32"/>
      <c r="CY3402" s="32"/>
      <c r="CZ3402" s="32"/>
      <c r="DA3402" s="32"/>
      <c r="DB3402" s="32"/>
      <c r="DC3402" s="32"/>
      <c r="DD3402" s="32"/>
    </row>
    <row r="3403" spans="1:108" ht="6" customHeight="1" x14ac:dyDescent="0.2">
      <c r="A3403" s="68"/>
    </row>
    <row r="3404" spans="1:108" ht="13.5" customHeight="1" x14ac:dyDescent="0.2">
      <c r="A3404" s="68"/>
      <c r="B3404" s="35" t="s">
        <v>22</v>
      </c>
      <c r="C3404" s="35"/>
      <c r="D3404" s="29" t="s">
        <v>386</v>
      </c>
      <c r="E3404" s="29"/>
      <c r="F3404" s="29"/>
      <c r="G3404" s="29"/>
      <c r="H3404" s="29"/>
      <c r="I3404" s="29"/>
      <c r="J3404" s="29"/>
      <c r="O3404" s="29" t="s">
        <v>387</v>
      </c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W3404" s="30">
        <v>2134</v>
      </c>
      <c r="AX3404" s="30"/>
      <c r="AY3404" s="30"/>
      <c r="AZ3404" s="30"/>
      <c r="BA3404" s="30"/>
      <c r="BB3404" s="30"/>
      <c r="BC3404" s="30"/>
      <c r="BD3404" s="30"/>
      <c r="BE3404" s="30"/>
      <c r="BF3404" s="30"/>
      <c r="BG3404" s="30">
        <v>2300</v>
      </c>
      <c r="BH3404" s="30"/>
      <c r="BI3404" s="30"/>
      <c r="BJ3404" s="30"/>
      <c r="BK3404" s="30"/>
      <c r="BL3404" s="30"/>
      <c r="BM3404" s="30"/>
      <c r="BN3404" s="30"/>
      <c r="BO3404" s="30"/>
      <c r="BP3404" s="30"/>
      <c r="BR3404" s="30">
        <v>-166</v>
      </c>
      <c r="BS3404" s="30"/>
      <c r="BT3404" s="30"/>
      <c r="BU3404" s="30"/>
      <c r="BV3404" s="30"/>
      <c r="BW3404" s="30"/>
      <c r="BX3404" s="30"/>
      <c r="BY3404" s="30"/>
      <c r="BZ3404" s="30"/>
      <c r="CA3404" s="30"/>
      <c r="CC3404" s="30">
        <v>2134</v>
      </c>
      <c r="CD3404" s="30"/>
      <c r="CE3404" s="30"/>
      <c r="CF3404" s="30"/>
      <c r="CG3404" s="30"/>
      <c r="CH3404" s="30"/>
      <c r="CI3404" s="30"/>
      <c r="CJ3404" s="30"/>
      <c r="CK3404" s="30"/>
      <c r="CN3404" s="30">
        <v>2300</v>
      </c>
      <c r="CO3404" s="30"/>
      <c r="CP3404" s="30"/>
      <c r="CQ3404" s="30"/>
      <c r="CR3404" s="30"/>
      <c r="CS3404" s="30"/>
      <c r="CT3404" s="30"/>
      <c r="CU3404" s="30"/>
      <c r="CW3404" s="30">
        <v>-166</v>
      </c>
      <c r="CX3404" s="30"/>
      <c r="CY3404" s="30"/>
      <c r="CZ3404" s="30"/>
      <c r="DA3404" s="30"/>
      <c r="DB3404" s="30"/>
      <c r="DC3404" s="30"/>
      <c r="DD3404" s="30"/>
    </row>
    <row r="3405" spans="1:108" ht="6" customHeight="1" x14ac:dyDescent="0.2">
      <c r="A3405" s="68"/>
    </row>
    <row r="3406" spans="1:108" ht="13.5" customHeight="1" x14ac:dyDescent="0.2">
      <c r="A3406" s="28"/>
      <c r="B3406" s="35" t="s">
        <v>29</v>
      </c>
      <c r="C3406" s="35"/>
      <c r="D3406" s="35" t="s">
        <v>388</v>
      </c>
      <c r="E3406" s="35"/>
      <c r="F3406" s="35"/>
      <c r="G3406" s="35"/>
      <c r="H3406" s="35"/>
      <c r="I3406" s="35"/>
      <c r="J3406" s="35"/>
      <c r="O3406" s="35" t="s">
        <v>389</v>
      </c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  <c r="AB3406" s="35"/>
      <c r="AC3406" s="35"/>
      <c r="AD3406" s="35"/>
      <c r="AE3406" s="35"/>
      <c r="AF3406" s="35"/>
      <c r="AG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W3406" s="30">
        <v>5236.8</v>
      </c>
      <c r="AX3406" s="30"/>
      <c r="AY3406" s="30"/>
      <c r="AZ3406" s="30"/>
      <c r="BA3406" s="30"/>
      <c r="BB3406" s="30"/>
      <c r="BC3406" s="30"/>
      <c r="BD3406" s="30"/>
      <c r="BE3406" s="30"/>
      <c r="BF3406" s="30"/>
      <c r="BG3406" s="30">
        <v>7300</v>
      </c>
      <c r="BH3406" s="30"/>
      <c r="BI3406" s="30"/>
      <c r="BJ3406" s="30"/>
      <c r="BK3406" s="30"/>
      <c r="BL3406" s="30"/>
      <c r="BM3406" s="30"/>
      <c r="BN3406" s="30"/>
      <c r="BO3406" s="30"/>
      <c r="BP3406" s="30"/>
      <c r="BR3406" s="30">
        <v>-2063.1999999999998</v>
      </c>
      <c r="BS3406" s="30"/>
      <c r="BT3406" s="30"/>
      <c r="BU3406" s="30"/>
      <c r="BV3406" s="30"/>
      <c r="BW3406" s="30"/>
      <c r="BX3406" s="30"/>
      <c r="BY3406" s="30"/>
      <c r="BZ3406" s="30"/>
      <c r="CA3406" s="30"/>
      <c r="CC3406" s="30">
        <v>5236.8</v>
      </c>
      <c r="CD3406" s="30"/>
      <c r="CE3406" s="30"/>
      <c r="CF3406" s="30"/>
      <c r="CG3406" s="30"/>
      <c r="CH3406" s="30"/>
      <c r="CI3406" s="30"/>
      <c r="CJ3406" s="30"/>
      <c r="CK3406" s="30"/>
      <c r="CN3406" s="30">
        <v>7300</v>
      </c>
      <c r="CO3406" s="30"/>
      <c r="CP3406" s="30"/>
      <c r="CQ3406" s="30"/>
      <c r="CR3406" s="30"/>
      <c r="CS3406" s="30"/>
      <c r="CT3406" s="30"/>
      <c r="CU3406" s="30"/>
      <c r="CW3406" s="30">
        <v>-2063.1999999999998</v>
      </c>
      <c r="CX3406" s="30"/>
      <c r="CY3406" s="30"/>
      <c r="CZ3406" s="30"/>
      <c r="DA3406" s="30"/>
      <c r="DB3406" s="30"/>
      <c r="DC3406" s="30"/>
      <c r="DD3406" s="30"/>
    </row>
    <row r="3407" spans="1:108" ht="6" customHeight="1" x14ac:dyDescent="0.2">
      <c r="A3407" s="28"/>
    </row>
    <row r="3408" spans="1:108" ht="13.5" customHeight="1" x14ac:dyDescent="0.2">
      <c r="A3408" s="41"/>
      <c r="B3408" s="35" t="s">
        <v>390</v>
      </c>
      <c r="C3408" s="35"/>
      <c r="D3408" s="35" t="s">
        <v>391</v>
      </c>
      <c r="E3408" s="35"/>
      <c r="F3408" s="35"/>
      <c r="G3408" s="35"/>
      <c r="H3408" s="35"/>
      <c r="I3408" s="35"/>
      <c r="J3408" s="35"/>
      <c r="O3408" s="35" t="s">
        <v>392</v>
      </c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  <c r="AB3408" s="35"/>
      <c r="AC3408" s="35"/>
      <c r="AD3408" s="35"/>
      <c r="AE3408" s="35"/>
      <c r="AF3408" s="35"/>
      <c r="AG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W3408" s="30">
        <v>-5236.8</v>
      </c>
      <c r="AX3408" s="30"/>
      <c r="AY3408" s="30"/>
      <c r="AZ3408" s="30"/>
      <c r="BA3408" s="30"/>
      <c r="BB3408" s="30"/>
      <c r="BC3408" s="30"/>
      <c r="BD3408" s="30"/>
      <c r="BE3408" s="30"/>
      <c r="BF3408" s="30"/>
      <c r="BG3408" s="30">
        <v>-7300</v>
      </c>
      <c r="BH3408" s="30"/>
      <c r="BI3408" s="30"/>
      <c r="BJ3408" s="30"/>
      <c r="BK3408" s="30"/>
      <c r="BL3408" s="30"/>
      <c r="BM3408" s="30"/>
      <c r="BN3408" s="30"/>
      <c r="BO3408" s="30"/>
      <c r="BP3408" s="30"/>
      <c r="BR3408" s="30">
        <v>2063.1999999999998</v>
      </c>
      <c r="BS3408" s="30"/>
      <c r="BT3408" s="30"/>
      <c r="BU3408" s="30"/>
      <c r="BV3408" s="30"/>
      <c r="BW3408" s="30"/>
      <c r="BX3408" s="30"/>
      <c r="BY3408" s="30"/>
      <c r="BZ3408" s="30"/>
      <c r="CA3408" s="30"/>
      <c r="CC3408" s="30">
        <v>-5236.8</v>
      </c>
      <c r="CD3408" s="30"/>
      <c r="CE3408" s="30"/>
      <c r="CF3408" s="30"/>
      <c r="CG3408" s="30"/>
      <c r="CH3408" s="30"/>
      <c r="CI3408" s="30"/>
      <c r="CJ3408" s="30"/>
      <c r="CK3408" s="30"/>
      <c r="CN3408" s="30">
        <v>-7300</v>
      </c>
      <c r="CO3408" s="30"/>
      <c r="CP3408" s="30"/>
      <c r="CQ3408" s="30"/>
      <c r="CR3408" s="30"/>
      <c r="CS3408" s="30"/>
      <c r="CT3408" s="30"/>
      <c r="CU3408" s="30"/>
      <c r="CW3408" s="30">
        <v>2063.1999999999998</v>
      </c>
      <c r="CX3408" s="30"/>
      <c r="CY3408" s="30"/>
      <c r="CZ3408" s="30"/>
      <c r="DA3408" s="30"/>
      <c r="DB3408" s="30"/>
      <c r="DC3408" s="30"/>
      <c r="DD3408" s="30"/>
    </row>
    <row r="3409" spans="1:108" ht="6" customHeight="1" x14ac:dyDescent="0.2">
      <c r="A3409" s="41"/>
    </row>
    <row r="3410" spans="1:108" ht="4.5" customHeight="1" x14ac:dyDescent="0.2">
      <c r="A3410" s="28"/>
      <c r="B3410" s="35" t="s">
        <v>390</v>
      </c>
      <c r="C3410" s="35"/>
      <c r="D3410" s="35" t="s">
        <v>48</v>
      </c>
      <c r="E3410" s="35"/>
      <c r="F3410" s="35"/>
      <c r="G3410" s="35"/>
      <c r="H3410" s="35"/>
      <c r="I3410" s="35"/>
      <c r="J3410" s="35"/>
      <c r="O3410" s="35" t="s">
        <v>49</v>
      </c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  <c r="AB3410" s="35"/>
      <c r="AC3410" s="35"/>
      <c r="AD3410" s="35"/>
      <c r="AE3410" s="35"/>
      <c r="AF3410" s="35"/>
      <c r="AG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W3410" s="30">
        <v>0</v>
      </c>
      <c r="AX3410" s="30"/>
      <c r="AY3410" s="30"/>
      <c r="AZ3410" s="30"/>
      <c r="BA3410" s="30"/>
      <c r="BB3410" s="30"/>
      <c r="BC3410" s="30"/>
      <c r="BD3410" s="30"/>
      <c r="BE3410" s="30"/>
      <c r="BF3410" s="30"/>
      <c r="BG3410" s="30">
        <v>0</v>
      </c>
      <c r="BH3410" s="30"/>
      <c r="BI3410" s="30"/>
      <c r="BJ3410" s="30"/>
      <c r="BK3410" s="30"/>
      <c r="BL3410" s="30"/>
      <c r="BM3410" s="30"/>
      <c r="BN3410" s="30"/>
      <c r="BO3410" s="30"/>
      <c r="BP3410" s="30"/>
      <c r="BR3410" s="30">
        <v>0</v>
      </c>
      <c r="BS3410" s="30"/>
      <c r="BT3410" s="30"/>
      <c r="BU3410" s="30"/>
      <c r="BV3410" s="30"/>
      <c r="BW3410" s="30"/>
      <c r="BX3410" s="30"/>
      <c r="BY3410" s="30"/>
      <c r="BZ3410" s="30"/>
      <c r="CA3410" s="30"/>
    </row>
    <row r="3411" spans="1:108" ht="9" customHeight="1" x14ac:dyDescent="0.2">
      <c r="A3411" s="28"/>
      <c r="B3411" s="35"/>
      <c r="C3411" s="35"/>
      <c r="D3411" s="35"/>
      <c r="E3411" s="35"/>
      <c r="F3411" s="35"/>
      <c r="G3411" s="35"/>
      <c r="H3411" s="35"/>
      <c r="I3411" s="35"/>
      <c r="J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  <c r="AB3411" s="35"/>
      <c r="AC3411" s="35"/>
      <c r="AD3411" s="35"/>
      <c r="AE3411" s="35"/>
      <c r="AF3411" s="35"/>
      <c r="AG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W3411" s="30"/>
      <c r="AX3411" s="30"/>
      <c r="AY3411" s="30"/>
      <c r="AZ3411" s="30"/>
      <c r="BA3411" s="30"/>
      <c r="BB3411" s="30"/>
      <c r="BC3411" s="30"/>
      <c r="BD3411" s="30"/>
      <c r="BE3411" s="30"/>
      <c r="BF3411" s="30"/>
      <c r="BG3411" s="30"/>
      <c r="BH3411" s="30"/>
      <c r="BI3411" s="30"/>
      <c r="BJ3411" s="30"/>
      <c r="BK3411" s="30"/>
      <c r="BL3411" s="30"/>
      <c r="BM3411" s="30"/>
      <c r="BN3411" s="30"/>
      <c r="BO3411" s="30"/>
      <c r="BP3411" s="30"/>
      <c r="BR3411" s="30"/>
      <c r="BS3411" s="30"/>
      <c r="BT3411" s="30"/>
      <c r="BU3411" s="30"/>
      <c r="BV3411" s="30"/>
      <c r="BW3411" s="30"/>
      <c r="BX3411" s="30"/>
      <c r="BY3411" s="30"/>
      <c r="BZ3411" s="30"/>
      <c r="CA3411" s="30"/>
    </row>
    <row r="3412" spans="1:108" ht="6" customHeight="1" x14ac:dyDescent="0.2">
      <c r="A3412" s="28"/>
    </row>
    <row r="3413" spans="1:108" ht="15" customHeight="1" x14ac:dyDescent="0.2">
      <c r="A3413" s="41"/>
      <c r="B3413" s="35" t="s">
        <v>390</v>
      </c>
      <c r="C3413" s="35"/>
      <c r="D3413" s="35" t="s">
        <v>50</v>
      </c>
      <c r="E3413" s="35"/>
      <c r="F3413" s="35"/>
      <c r="G3413" s="35"/>
      <c r="H3413" s="35"/>
      <c r="I3413" s="35"/>
      <c r="J3413" s="35"/>
      <c r="O3413" s="35" t="s">
        <v>393</v>
      </c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  <c r="AB3413" s="35"/>
      <c r="AC3413" s="35"/>
      <c r="AD3413" s="35"/>
      <c r="AE3413" s="35"/>
      <c r="AF3413" s="35"/>
      <c r="AG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W3413" s="30">
        <v>-5236.8</v>
      </c>
      <c r="AX3413" s="30"/>
      <c r="AY3413" s="30"/>
      <c r="AZ3413" s="30"/>
      <c r="BA3413" s="30"/>
      <c r="BB3413" s="30"/>
      <c r="BC3413" s="30"/>
      <c r="BD3413" s="30"/>
      <c r="BE3413" s="30"/>
      <c r="BF3413" s="30"/>
      <c r="BG3413" s="30">
        <v>-7300</v>
      </c>
      <c r="BH3413" s="30"/>
      <c r="BI3413" s="30"/>
      <c r="BJ3413" s="30"/>
      <c r="BK3413" s="30"/>
      <c r="BL3413" s="30"/>
      <c r="BM3413" s="30"/>
      <c r="BN3413" s="30"/>
      <c r="BO3413" s="30"/>
      <c r="BP3413" s="30"/>
      <c r="BR3413" s="30">
        <v>2063.1999999999998</v>
      </c>
      <c r="BS3413" s="30"/>
      <c r="BT3413" s="30"/>
      <c r="BU3413" s="30"/>
      <c r="BV3413" s="30"/>
      <c r="BW3413" s="30"/>
      <c r="BX3413" s="30"/>
      <c r="BY3413" s="30"/>
      <c r="BZ3413" s="30"/>
      <c r="CA3413" s="30"/>
    </row>
    <row r="3414" spans="1:108" ht="7.5" customHeight="1" x14ac:dyDescent="0.2">
      <c r="A3414" s="41"/>
    </row>
    <row r="3415" spans="1:108" ht="13.5" customHeight="1" x14ac:dyDescent="0.2">
      <c r="A3415" s="41"/>
      <c r="B3415" s="29" t="s">
        <v>394</v>
      </c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</row>
    <row r="3416" spans="1:108" ht="6" customHeight="1" x14ac:dyDescent="0.2">
      <c r="A3416" s="41"/>
    </row>
    <row r="3417" spans="1:108" ht="13.5" customHeight="1" x14ac:dyDescent="0.2">
      <c r="A3417" s="28"/>
      <c r="B3417" s="35" t="s">
        <v>29</v>
      </c>
      <c r="C3417" s="35"/>
      <c r="D3417" s="35" t="s">
        <v>79</v>
      </c>
      <c r="E3417" s="35"/>
      <c r="F3417" s="35"/>
      <c r="G3417" s="35"/>
      <c r="H3417" s="35"/>
      <c r="I3417" s="35"/>
      <c r="J3417" s="35"/>
      <c r="O3417" s="35" t="s">
        <v>80</v>
      </c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  <c r="AB3417" s="35"/>
      <c r="AC3417" s="35"/>
      <c r="AD3417" s="35"/>
      <c r="AE3417" s="35"/>
      <c r="AF3417" s="35"/>
      <c r="AG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CC3417" s="30">
        <v>0</v>
      </c>
      <c r="CD3417" s="30"/>
      <c r="CE3417" s="30"/>
      <c r="CF3417" s="30"/>
      <c r="CG3417" s="30"/>
      <c r="CH3417" s="30"/>
      <c r="CI3417" s="30"/>
      <c r="CJ3417" s="30"/>
      <c r="CK3417" s="30"/>
      <c r="CN3417" s="30">
        <v>0</v>
      </c>
      <c r="CO3417" s="30"/>
      <c r="CP3417" s="30"/>
      <c r="CQ3417" s="30"/>
      <c r="CR3417" s="30"/>
      <c r="CS3417" s="30"/>
      <c r="CT3417" s="30"/>
      <c r="CU3417" s="30"/>
      <c r="CW3417" s="30">
        <v>0</v>
      </c>
      <c r="CX3417" s="30"/>
      <c r="CY3417" s="30"/>
      <c r="CZ3417" s="30"/>
      <c r="DA3417" s="30"/>
      <c r="DB3417" s="30"/>
      <c r="DC3417" s="30"/>
      <c r="DD3417" s="30"/>
    </row>
    <row r="3418" spans="1:108" ht="6" customHeight="1" x14ac:dyDescent="0.2">
      <c r="A3418" s="28"/>
    </row>
    <row r="3419" spans="1:108" ht="13.5" customHeight="1" x14ac:dyDescent="0.2">
      <c r="A3419" s="28"/>
      <c r="B3419" s="35" t="s">
        <v>29</v>
      </c>
      <c r="C3419" s="35"/>
      <c r="D3419" s="35" t="s">
        <v>87</v>
      </c>
      <c r="E3419" s="35"/>
      <c r="F3419" s="35"/>
      <c r="G3419" s="35"/>
      <c r="H3419" s="35"/>
      <c r="I3419" s="35"/>
      <c r="J3419" s="35"/>
      <c r="O3419" s="35" t="s">
        <v>88</v>
      </c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  <c r="AB3419" s="35"/>
      <c r="AC3419" s="35"/>
      <c r="AD3419" s="35"/>
      <c r="AE3419" s="35"/>
      <c r="AF3419" s="35"/>
      <c r="AG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CC3419" s="30">
        <v>0</v>
      </c>
      <c r="CD3419" s="30"/>
      <c r="CE3419" s="30"/>
      <c r="CF3419" s="30"/>
      <c r="CG3419" s="30"/>
      <c r="CH3419" s="30"/>
      <c r="CI3419" s="30"/>
      <c r="CJ3419" s="30"/>
      <c r="CK3419" s="30"/>
      <c r="CN3419" s="30">
        <v>0</v>
      </c>
      <c r="CO3419" s="30"/>
      <c r="CP3419" s="30"/>
      <c r="CQ3419" s="30"/>
      <c r="CR3419" s="30"/>
      <c r="CS3419" s="30"/>
      <c r="CT3419" s="30"/>
      <c r="CU3419" s="30"/>
      <c r="CW3419" s="30">
        <v>0</v>
      </c>
      <c r="CX3419" s="30"/>
      <c r="CY3419" s="30"/>
      <c r="CZ3419" s="30"/>
      <c r="DA3419" s="30"/>
      <c r="DB3419" s="30"/>
      <c r="DC3419" s="30"/>
      <c r="DD3419" s="30"/>
    </row>
    <row r="3420" spans="1:108" ht="6" customHeight="1" x14ac:dyDescent="0.2">
      <c r="A3420" s="28"/>
    </row>
    <row r="3421" spans="1:108" ht="13.5" customHeight="1" x14ac:dyDescent="0.2">
      <c r="A3421" s="41"/>
      <c r="B3421" s="35" t="s">
        <v>390</v>
      </c>
      <c r="C3421" s="35"/>
      <c r="D3421" s="35" t="s">
        <v>89</v>
      </c>
      <c r="E3421" s="35"/>
      <c r="F3421" s="35"/>
      <c r="G3421" s="35"/>
      <c r="H3421" s="35"/>
      <c r="I3421" s="35"/>
      <c r="J3421" s="35"/>
      <c r="O3421" s="35" t="s">
        <v>90</v>
      </c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  <c r="AB3421" s="35"/>
      <c r="AC3421" s="35"/>
      <c r="AD3421" s="35"/>
      <c r="AE3421" s="35"/>
      <c r="AF3421" s="35"/>
      <c r="AG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CC3421" s="30">
        <v>0</v>
      </c>
      <c r="CD3421" s="30"/>
      <c r="CE3421" s="30"/>
      <c r="CF3421" s="30"/>
      <c r="CG3421" s="30"/>
      <c r="CH3421" s="30"/>
      <c r="CI3421" s="30"/>
      <c r="CJ3421" s="30"/>
      <c r="CK3421" s="30"/>
      <c r="CN3421" s="30">
        <v>0</v>
      </c>
      <c r="CO3421" s="30"/>
      <c r="CP3421" s="30"/>
      <c r="CQ3421" s="30"/>
      <c r="CR3421" s="30"/>
      <c r="CS3421" s="30"/>
      <c r="CT3421" s="30"/>
      <c r="CU3421" s="30"/>
      <c r="CW3421" s="30">
        <v>0</v>
      </c>
      <c r="CX3421" s="30"/>
      <c r="CY3421" s="30"/>
      <c r="CZ3421" s="30"/>
      <c r="DA3421" s="30"/>
      <c r="DB3421" s="30"/>
      <c r="DC3421" s="30"/>
      <c r="DD3421" s="30"/>
    </row>
    <row r="3422" spans="1:108" ht="6" customHeight="1" x14ac:dyDescent="0.2">
      <c r="A3422" s="41"/>
    </row>
    <row r="3423" spans="1:108" ht="15" customHeight="1" x14ac:dyDescent="0.2">
      <c r="A3423" s="41"/>
      <c r="B3423" s="35" t="s">
        <v>390</v>
      </c>
      <c r="C3423" s="35"/>
      <c r="D3423" s="35" t="s">
        <v>91</v>
      </c>
      <c r="E3423" s="35"/>
      <c r="F3423" s="35"/>
      <c r="G3423" s="35"/>
      <c r="H3423" s="35"/>
      <c r="I3423" s="35"/>
      <c r="J3423" s="35"/>
      <c r="O3423" s="29" t="s">
        <v>92</v>
      </c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CC3423" s="30">
        <v>-5236.8</v>
      </c>
      <c r="CD3423" s="30"/>
      <c r="CE3423" s="30"/>
      <c r="CF3423" s="30"/>
      <c r="CG3423" s="30"/>
      <c r="CH3423" s="30"/>
      <c r="CI3423" s="30"/>
      <c r="CJ3423" s="30"/>
      <c r="CK3423" s="30"/>
      <c r="CN3423" s="30">
        <v>-7300</v>
      </c>
      <c r="CO3423" s="30"/>
      <c r="CP3423" s="30"/>
      <c r="CQ3423" s="30"/>
      <c r="CR3423" s="30"/>
      <c r="CS3423" s="30"/>
      <c r="CT3423" s="30"/>
      <c r="CU3423" s="30"/>
      <c r="CW3423" s="30">
        <v>2063.1999999999998</v>
      </c>
      <c r="CX3423" s="30"/>
      <c r="CY3423" s="30"/>
      <c r="CZ3423" s="30"/>
      <c r="DA3423" s="30"/>
      <c r="DB3423" s="30"/>
      <c r="DC3423" s="30"/>
      <c r="DD3423" s="30"/>
    </row>
    <row r="3424" spans="1:108" ht="7.5" customHeight="1" x14ac:dyDescent="0.2">
      <c r="A3424" s="41"/>
    </row>
    <row r="3425" spans="1:109" ht="13.5" customHeight="1" x14ac:dyDescent="0.2">
      <c r="A3425" s="41"/>
      <c r="B3425" s="29" t="s">
        <v>395</v>
      </c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</row>
    <row r="3426" spans="1:109" ht="6" customHeight="1" x14ac:dyDescent="0.2">
      <c r="A3426" s="41"/>
    </row>
    <row r="3427" spans="1:109" ht="13.5" customHeight="1" x14ac:dyDescent="0.2">
      <c r="A3427" s="28"/>
      <c r="B3427" s="35" t="s">
        <v>29</v>
      </c>
      <c r="C3427" s="35"/>
      <c r="D3427" s="35" t="s">
        <v>99</v>
      </c>
      <c r="E3427" s="35"/>
      <c r="F3427" s="35"/>
      <c r="G3427" s="35"/>
      <c r="H3427" s="35"/>
      <c r="I3427" s="35"/>
      <c r="J3427" s="35"/>
      <c r="O3427" s="35" t="s">
        <v>100</v>
      </c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  <c r="AB3427" s="35"/>
      <c r="AC3427" s="35"/>
      <c r="AD3427" s="35"/>
      <c r="AE3427" s="35"/>
      <c r="AF3427" s="35"/>
      <c r="AG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CC3427" s="30">
        <v>0</v>
      </c>
      <c r="CD3427" s="30"/>
      <c r="CE3427" s="30"/>
      <c r="CF3427" s="30"/>
      <c r="CG3427" s="30"/>
      <c r="CH3427" s="30"/>
      <c r="CI3427" s="30"/>
      <c r="CJ3427" s="30"/>
      <c r="CK3427" s="30"/>
      <c r="CN3427" s="30">
        <v>0</v>
      </c>
      <c r="CO3427" s="30"/>
      <c r="CP3427" s="30"/>
      <c r="CQ3427" s="30"/>
      <c r="CR3427" s="30"/>
      <c r="CS3427" s="30"/>
      <c r="CT3427" s="30"/>
      <c r="CU3427" s="30"/>
      <c r="CW3427" s="30">
        <v>0</v>
      </c>
      <c r="CX3427" s="30"/>
      <c r="CY3427" s="30"/>
      <c r="CZ3427" s="30"/>
      <c r="DA3427" s="30"/>
      <c r="DB3427" s="30"/>
      <c r="DC3427" s="30"/>
      <c r="DD3427" s="30"/>
    </row>
    <row r="3428" spans="1:109" ht="6" customHeight="1" x14ac:dyDescent="0.2">
      <c r="A3428" s="28"/>
    </row>
    <row r="3429" spans="1:109" ht="13.5" customHeight="1" x14ac:dyDescent="0.2">
      <c r="A3429" s="28"/>
      <c r="B3429" s="35" t="s">
        <v>29</v>
      </c>
      <c r="C3429" s="35"/>
      <c r="D3429" s="35" t="s">
        <v>107</v>
      </c>
      <c r="E3429" s="35"/>
      <c r="F3429" s="35"/>
      <c r="G3429" s="35"/>
      <c r="H3429" s="35"/>
      <c r="I3429" s="35"/>
      <c r="J3429" s="35"/>
      <c r="O3429" s="35" t="s">
        <v>108</v>
      </c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  <c r="AB3429" s="35"/>
      <c r="AC3429" s="35"/>
      <c r="AD3429" s="35"/>
      <c r="AE3429" s="35"/>
      <c r="AF3429" s="35"/>
      <c r="AG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CC3429" s="30">
        <v>0</v>
      </c>
      <c r="CD3429" s="30"/>
      <c r="CE3429" s="30"/>
      <c r="CF3429" s="30"/>
      <c r="CG3429" s="30"/>
      <c r="CH3429" s="30"/>
      <c r="CI3429" s="30"/>
      <c r="CJ3429" s="30"/>
      <c r="CK3429" s="30"/>
      <c r="CN3429" s="30">
        <v>0</v>
      </c>
      <c r="CO3429" s="30"/>
      <c r="CP3429" s="30"/>
      <c r="CQ3429" s="30"/>
      <c r="CR3429" s="30"/>
      <c r="CS3429" s="30"/>
      <c r="CT3429" s="30"/>
      <c r="CU3429" s="30"/>
      <c r="CW3429" s="30">
        <v>0</v>
      </c>
      <c r="CX3429" s="30"/>
      <c r="CY3429" s="30"/>
      <c r="CZ3429" s="30"/>
      <c r="DA3429" s="30"/>
      <c r="DB3429" s="30"/>
      <c r="DC3429" s="30"/>
      <c r="DD3429" s="30"/>
    </row>
    <row r="3430" spans="1:109" ht="6" customHeight="1" x14ac:dyDescent="0.2">
      <c r="A3430" s="28"/>
    </row>
    <row r="3431" spans="1:109" ht="13.5" customHeight="1" x14ac:dyDescent="0.2">
      <c r="A3431" s="41"/>
      <c r="B3431" s="35" t="s">
        <v>390</v>
      </c>
      <c r="C3431" s="35"/>
      <c r="D3431" s="35" t="s">
        <v>109</v>
      </c>
      <c r="E3431" s="35"/>
      <c r="F3431" s="35"/>
      <c r="G3431" s="35"/>
      <c r="H3431" s="35"/>
      <c r="I3431" s="35"/>
      <c r="J3431" s="35"/>
      <c r="O3431" s="35" t="s">
        <v>110</v>
      </c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  <c r="AB3431" s="35"/>
      <c r="AC3431" s="35"/>
      <c r="AD3431" s="35"/>
      <c r="AE3431" s="35"/>
      <c r="AF3431" s="35"/>
      <c r="AG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CC3431" s="30">
        <v>0</v>
      </c>
      <c r="CD3431" s="30"/>
      <c r="CE3431" s="30"/>
      <c r="CF3431" s="30"/>
      <c r="CG3431" s="30"/>
      <c r="CH3431" s="30"/>
      <c r="CI3431" s="30"/>
      <c r="CJ3431" s="30"/>
      <c r="CK3431" s="30"/>
      <c r="CN3431" s="30">
        <v>0</v>
      </c>
      <c r="CO3431" s="30"/>
      <c r="CP3431" s="30"/>
      <c r="CQ3431" s="30"/>
      <c r="CR3431" s="30"/>
      <c r="CS3431" s="30"/>
      <c r="CT3431" s="30"/>
      <c r="CU3431" s="30"/>
      <c r="CW3431" s="30">
        <v>0</v>
      </c>
      <c r="CX3431" s="30"/>
      <c r="CY3431" s="30"/>
      <c r="CZ3431" s="30"/>
      <c r="DA3431" s="30"/>
      <c r="DB3431" s="30"/>
      <c r="DC3431" s="30"/>
      <c r="DD3431" s="30"/>
    </row>
    <row r="3432" spans="1:109" ht="6" customHeight="1" x14ac:dyDescent="0.2">
      <c r="A3432" s="41"/>
    </row>
    <row r="3433" spans="1:109" ht="15" customHeight="1" x14ac:dyDescent="0.2">
      <c r="A3433" s="41"/>
      <c r="B3433" s="35" t="s">
        <v>390</v>
      </c>
      <c r="C3433" s="35"/>
      <c r="D3433" s="35" t="s">
        <v>111</v>
      </c>
      <c r="E3433" s="35"/>
      <c r="F3433" s="35"/>
      <c r="G3433" s="35"/>
      <c r="H3433" s="35"/>
      <c r="I3433" s="35"/>
      <c r="J3433" s="35"/>
      <c r="O3433" s="35" t="s">
        <v>112</v>
      </c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  <c r="AB3433" s="35"/>
      <c r="AC3433" s="35"/>
      <c r="AD3433" s="35"/>
      <c r="AE3433" s="35"/>
      <c r="AF3433" s="35"/>
      <c r="AG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CC3433" s="30">
        <v>-5236.8</v>
      </c>
      <c r="CD3433" s="30"/>
      <c r="CE3433" s="30"/>
      <c r="CF3433" s="30"/>
      <c r="CG3433" s="30"/>
      <c r="CH3433" s="30"/>
      <c r="CI3433" s="30"/>
      <c r="CJ3433" s="30"/>
      <c r="CK3433" s="30"/>
      <c r="CN3433" s="30">
        <v>-7300</v>
      </c>
      <c r="CO3433" s="30"/>
      <c r="CP3433" s="30"/>
      <c r="CQ3433" s="30"/>
      <c r="CR3433" s="30"/>
      <c r="CS3433" s="30"/>
      <c r="CT3433" s="30"/>
      <c r="CU3433" s="30"/>
      <c r="CW3433" s="30">
        <v>2063.1999999999998</v>
      </c>
      <c r="CX3433" s="30"/>
      <c r="CY3433" s="30"/>
      <c r="CZ3433" s="30"/>
      <c r="DA3433" s="30"/>
      <c r="DB3433" s="30"/>
      <c r="DC3433" s="30"/>
      <c r="DD3433" s="30"/>
    </row>
    <row r="3434" spans="1:109" ht="7.5" customHeight="1" x14ac:dyDescent="0.2">
      <c r="A3434" s="41"/>
    </row>
    <row r="3435" spans="1:109" ht="13.5" customHeight="1" x14ac:dyDescent="0.2">
      <c r="A3435" s="41"/>
      <c r="B3435" s="29" t="s">
        <v>396</v>
      </c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</row>
    <row r="3436" spans="1:109" ht="6" customHeight="1" x14ac:dyDescent="0.2">
      <c r="A3436" s="41"/>
    </row>
    <row r="3437" spans="1:109" ht="4.5" customHeight="1" x14ac:dyDescent="0.2">
      <c r="A3437" s="41"/>
      <c r="B3437" s="35" t="s">
        <v>390</v>
      </c>
      <c r="C3437" s="35"/>
      <c r="D3437" s="35" t="s">
        <v>117</v>
      </c>
      <c r="E3437" s="35"/>
      <c r="F3437" s="35"/>
      <c r="G3437" s="35"/>
      <c r="H3437" s="35"/>
      <c r="I3437" s="35"/>
      <c r="J3437" s="35"/>
      <c r="O3437" s="35" t="s">
        <v>118</v>
      </c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  <c r="AB3437" s="35"/>
      <c r="AC3437" s="35"/>
      <c r="AD3437" s="35"/>
      <c r="AE3437" s="35"/>
      <c r="AF3437" s="35"/>
      <c r="AG3437" s="35"/>
      <c r="AH3437" s="35"/>
      <c r="AI3437" s="35"/>
      <c r="AJ3437" s="35"/>
      <c r="AK3437" s="35"/>
      <c r="AL3437" s="35"/>
      <c r="AM3437" s="35"/>
      <c r="AN3437" s="35"/>
      <c r="AO3437" s="35"/>
      <c r="AP3437" s="35"/>
      <c r="AQ3437" s="35"/>
      <c r="AR3437" s="35"/>
      <c r="AS3437" s="35"/>
      <c r="AT3437" s="35"/>
      <c r="CC3437" s="30">
        <v>0</v>
      </c>
      <c r="CD3437" s="30"/>
      <c r="CE3437" s="30"/>
      <c r="CF3437" s="30"/>
      <c r="CG3437" s="30"/>
      <c r="CH3437" s="30"/>
      <c r="CI3437" s="30"/>
      <c r="CJ3437" s="30"/>
      <c r="CK3437" s="30"/>
      <c r="CN3437" s="30">
        <v>0</v>
      </c>
      <c r="CO3437" s="30"/>
      <c r="CP3437" s="30"/>
      <c r="CQ3437" s="30"/>
      <c r="CR3437" s="30"/>
      <c r="CS3437" s="30"/>
      <c r="CT3437" s="30"/>
      <c r="CU3437" s="30"/>
      <c r="CW3437" s="30">
        <v>0</v>
      </c>
      <c r="CX3437" s="30"/>
      <c r="CY3437" s="30"/>
      <c r="CZ3437" s="30"/>
      <c r="DA3437" s="30"/>
      <c r="DB3437" s="30"/>
      <c r="DC3437" s="30"/>
      <c r="DD3437" s="30"/>
    </row>
    <row r="3438" spans="1:109" x14ac:dyDescent="0.2">
      <c r="A3438" s="41"/>
      <c r="B3438" s="35"/>
      <c r="C3438" s="35"/>
      <c r="D3438" s="35"/>
      <c r="E3438" s="35"/>
      <c r="F3438" s="35"/>
      <c r="G3438" s="35"/>
      <c r="H3438" s="35"/>
      <c r="I3438" s="35"/>
      <c r="J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  <c r="AB3438" s="35"/>
      <c r="AC3438" s="35"/>
      <c r="AD3438" s="35"/>
      <c r="AE3438" s="35"/>
      <c r="AF3438" s="35"/>
      <c r="AG3438" s="35"/>
      <c r="AH3438" s="35"/>
      <c r="AI3438" s="35"/>
      <c r="AJ3438" s="35"/>
      <c r="AK3438" s="35"/>
      <c r="AL3438" s="35"/>
      <c r="AM3438" s="35"/>
      <c r="AN3438" s="35"/>
      <c r="AO3438" s="35"/>
      <c r="AP3438" s="35"/>
      <c r="AQ3438" s="35"/>
      <c r="AR3438" s="35"/>
      <c r="AS3438" s="35"/>
      <c r="AT3438" s="35"/>
      <c r="CC3438" s="30"/>
      <c r="CD3438" s="30"/>
      <c r="CE3438" s="30"/>
      <c r="CF3438" s="30"/>
      <c r="CG3438" s="30"/>
      <c r="CH3438" s="30"/>
      <c r="CI3438" s="30"/>
      <c r="CJ3438" s="30"/>
      <c r="CK3438" s="30"/>
      <c r="CN3438" s="30"/>
      <c r="CO3438" s="30"/>
      <c r="CP3438" s="30"/>
      <c r="CQ3438" s="30"/>
      <c r="CR3438" s="30"/>
      <c r="CS3438" s="30"/>
      <c r="CT3438" s="30"/>
      <c r="CU3438" s="30"/>
      <c r="CW3438" s="30"/>
      <c r="CX3438" s="30"/>
      <c r="CY3438" s="30"/>
      <c r="CZ3438" s="30"/>
      <c r="DA3438" s="30"/>
      <c r="DB3438" s="30"/>
      <c r="DC3438" s="30"/>
      <c r="DD3438" s="30"/>
    </row>
    <row r="3439" spans="1:109" ht="2.25" customHeight="1" x14ac:dyDescent="0.2"/>
    <row r="3440" spans="1:109" ht="18.75" customHeight="1" x14ac:dyDescent="0.2">
      <c r="A3440" s="34" t="s">
        <v>646</v>
      </c>
      <c r="B3440" s="34"/>
      <c r="C3440" s="34"/>
      <c r="D3440" s="34"/>
      <c r="E3440" s="34"/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4"/>
      <c r="AI3440" s="34"/>
      <c r="AJ3440" s="34"/>
      <c r="AK3440" s="34"/>
      <c r="AL3440" s="34"/>
      <c r="AM3440" s="34"/>
      <c r="AN3440" s="34"/>
      <c r="AO3440" s="34"/>
      <c r="AP3440" s="34"/>
      <c r="AQ3440" s="34"/>
      <c r="AR3440" s="34"/>
      <c r="AS3440" s="34"/>
      <c r="AT3440" s="34"/>
      <c r="AU3440" s="34"/>
      <c r="AV3440" s="34"/>
      <c r="AW3440" s="34"/>
      <c r="AX3440" s="34"/>
      <c r="AY3440" s="34"/>
      <c r="AZ3440" s="34"/>
      <c r="BA3440" s="34"/>
      <c r="BB3440" s="34"/>
      <c r="BC3440" s="34"/>
      <c r="BD3440" s="34"/>
      <c r="BE3440" s="34"/>
      <c r="BF3440" s="34"/>
      <c r="BG3440" s="34"/>
      <c r="BH3440" s="34"/>
      <c r="BI3440" s="34"/>
      <c r="BJ3440" s="34"/>
      <c r="BK3440" s="34"/>
      <c r="BL3440" s="34"/>
      <c r="BM3440" s="34"/>
      <c r="BN3440" s="34"/>
      <c r="BO3440" s="34"/>
      <c r="BP3440" s="34"/>
      <c r="BQ3440" s="34"/>
      <c r="BR3440" s="34"/>
      <c r="BS3440" s="34"/>
      <c r="BT3440" s="34"/>
      <c r="BU3440" s="34"/>
      <c r="BV3440" s="34"/>
      <c r="BW3440" s="34"/>
      <c r="BX3440" s="34"/>
      <c r="BY3440" s="34"/>
      <c r="BZ3440" s="34"/>
      <c r="CA3440" s="34"/>
      <c r="CB3440" s="34"/>
      <c r="CC3440" s="34"/>
      <c r="CD3440" s="34"/>
      <c r="CE3440" s="34"/>
      <c r="CF3440" s="34"/>
      <c r="CG3440" s="34"/>
      <c r="CH3440" s="34"/>
      <c r="CI3440" s="34"/>
      <c r="CJ3440" s="34"/>
      <c r="CK3440" s="34"/>
      <c r="CL3440" s="34"/>
      <c r="CM3440" s="34"/>
      <c r="CN3440" s="34"/>
      <c r="CO3440" s="34"/>
      <c r="CP3440" s="34"/>
      <c r="CQ3440" s="34"/>
      <c r="CR3440" s="34"/>
      <c r="CS3440" s="34"/>
      <c r="CT3440" s="34"/>
      <c r="CU3440" s="34"/>
      <c r="CV3440" s="34"/>
      <c r="CW3440" s="34"/>
      <c r="CX3440" s="34"/>
      <c r="CY3440" s="34"/>
      <c r="CZ3440" s="34"/>
      <c r="DA3440" s="34"/>
      <c r="DB3440" s="34"/>
      <c r="DC3440" s="34"/>
      <c r="DD3440" s="34"/>
      <c r="DE3440" s="34"/>
    </row>
    <row r="3441" spans="1:109" ht="13.5" customHeight="1" x14ac:dyDescent="0.2"/>
    <row r="3442" spans="1:109" ht="7.5" customHeight="1" x14ac:dyDescent="0.2"/>
    <row r="3443" spans="1:109" ht="17.25" customHeight="1" x14ac:dyDescent="0.2">
      <c r="A3443" s="35" t="s">
        <v>346</v>
      </c>
      <c r="B3443" s="35"/>
      <c r="C3443" s="35"/>
      <c r="G3443" s="35" t="s">
        <v>347</v>
      </c>
      <c r="H3443" s="35"/>
      <c r="J3443" s="40"/>
      <c r="K3443" s="40"/>
      <c r="L3443" s="40"/>
      <c r="M3443" s="40"/>
      <c r="O3443" s="35" t="s">
        <v>348</v>
      </c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  <c r="AB3443" s="35"/>
      <c r="AC3443" s="35"/>
      <c r="AD3443" s="35"/>
      <c r="AE3443" s="35"/>
      <c r="AF3443" s="35"/>
      <c r="AG3443" s="35"/>
      <c r="AH3443" s="35"/>
      <c r="AI3443" s="35"/>
      <c r="AJ3443" s="35"/>
      <c r="AK3443" s="35"/>
      <c r="AL3443" s="35"/>
      <c r="AM3443" s="35"/>
      <c r="AN3443" s="35"/>
      <c r="AW3443" s="36" t="s">
        <v>349</v>
      </c>
      <c r="AX3443" s="36"/>
      <c r="AY3443" s="36"/>
      <c r="AZ3443" s="36"/>
      <c r="BA3443" s="36"/>
      <c r="BB3443" s="36"/>
      <c r="BC3443" s="36"/>
      <c r="BD3443" s="36"/>
      <c r="BE3443" s="36"/>
      <c r="BF3443" s="36"/>
      <c r="BG3443" s="36" t="s">
        <v>350</v>
      </c>
      <c r="BH3443" s="36"/>
      <c r="BI3443" s="36"/>
      <c r="BJ3443" s="36"/>
      <c r="BK3443" s="36"/>
      <c r="BL3443" s="36"/>
      <c r="BM3443" s="36"/>
      <c r="BN3443" s="36"/>
      <c r="BO3443" s="36"/>
      <c r="BP3443" s="36"/>
      <c r="BR3443" s="36" t="s">
        <v>21</v>
      </c>
      <c r="BS3443" s="36"/>
      <c r="BT3443" s="36"/>
      <c r="BU3443" s="36"/>
      <c r="BV3443" s="36"/>
      <c r="BW3443" s="36"/>
      <c r="BX3443" s="36"/>
      <c r="BY3443" s="36"/>
      <c r="BZ3443" s="36"/>
      <c r="CA3443" s="36"/>
      <c r="CC3443" s="36" t="s">
        <v>351</v>
      </c>
      <c r="CD3443" s="36"/>
      <c r="CE3443" s="36"/>
      <c r="CF3443" s="36"/>
      <c r="CG3443" s="36"/>
      <c r="CH3443" s="36"/>
      <c r="CI3443" s="36"/>
      <c r="CJ3443" s="36"/>
      <c r="CK3443" s="36"/>
      <c r="CN3443" s="36" t="s">
        <v>352</v>
      </c>
      <c r="CO3443" s="36"/>
      <c r="CP3443" s="36"/>
      <c r="CQ3443" s="36"/>
      <c r="CR3443" s="36"/>
      <c r="CS3443" s="36"/>
      <c r="CT3443" s="36"/>
      <c r="CU3443" s="36"/>
      <c r="CW3443" s="36" t="s">
        <v>21</v>
      </c>
      <c r="CX3443" s="36"/>
      <c r="CY3443" s="36"/>
      <c r="CZ3443" s="36"/>
      <c r="DA3443" s="36"/>
      <c r="DB3443" s="36"/>
      <c r="DC3443" s="36"/>
      <c r="DD3443" s="36"/>
    </row>
    <row r="3444" spans="1:109" ht="9" customHeight="1" x14ac:dyDescent="0.2"/>
    <row r="3445" spans="1:109" ht="9" customHeight="1" x14ac:dyDescent="0.2"/>
    <row r="3446" spans="1:109" ht="17.25" customHeight="1" x14ac:dyDescent="0.2">
      <c r="A3446" s="41"/>
      <c r="B3446" s="35" t="s">
        <v>651</v>
      </c>
      <c r="C3446" s="35"/>
      <c r="D3446" s="35"/>
      <c r="E3446" s="35"/>
      <c r="F3446" s="35"/>
      <c r="G3446" s="35"/>
      <c r="H3446" s="35"/>
      <c r="O3446" s="29" t="s">
        <v>652</v>
      </c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</row>
    <row r="3447" spans="1:109" ht="18" customHeight="1" x14ac:dyDescent="0.2">
      <c r="A3447" s="41"/>
      <c r="B3447" s="37" t="s">
        <v>651</v>
      </c>
      <c r="C3447" s="37"/>
      <c r="D3447" s="37"/>
      <c r="E3447" s="37"/>
      <c r="F3447" s="37"/>
      <c r="G3447" s="37"/>
      <c r="H3447" s="37"/>
      <c r="I3447" s="37" t="s">
        <v>391</v>
      </c>
      <c r="J3447" s="37"/>
      <c r="K3447" s="37"/>
      <c r="L3447" s="37"/>
      <c r="M3447" s="37"/>
      <c r="N3447" s="37"/>
      <c r="O3447" s="31" t="s">
        <v>392</v>
      </c>
      <c r="P3447" s="31"/>
      <c r="Q3447" s="31"/>
      <c r="R3447" s="31"/>
      <c r="S3447" s="31"/>
      <c r="T3447" s="31"/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  <c r="AE3447" s="31"/>
      <c r="AF3447" s="31"/>
      <c r="AG3447" s="31"/>
      <c r="AH3447" s="31"/>
      <c r="AI3447" s="31"/>
      <c r="AJ3447" s="31"/>
      <c r="AK3447" s="31"/>
      <c r="AL3447" s="31"/>
      <c r="AM3447" s="31"/>
      <c r="AN3447" s="31"/>
      <c r="AO3447" s="31"/>
      <c r="AP3447" s="31"/>
      <c r="AQ3447" s="31"/>
      <c r="AR3447" s="31"/>
      <c r="AS3447" s="31"/>
      <c r="AT3447" s="31"/>
      <c r="AW3447" s="32">
        <v>-5236.8</v>
      </c>
      <c r="AX3447" s="32"/>
      <c r="AY3447" s="32"/>
      <c r="AZ3447" s="32"/>
      <c r="BA3447" s="32"/>
      <c r="BB3447" s="32"/>
      <c r="BC3447" s="32"/>
      <c r="BD3447" s="32"/>
      <c r="BE3447" s="32"/>
      <c r="BF3447" s="32"/>
      <c r="BG3447" s="32">
        <v>-7300</v>
      </c>
      <c r="BH3447" s="32"/>
      <c r="BI3447" s="32"/>
      <c r="BJ3447" s="32"/>
      <c r="BK3447" s="32"/>
      <c r="BL3447" s="32"/>
      <c r="BM3447" s="32"/>
      <c r="BN3447" s="32"/>
      <c r="BO3447" s="32"/>
      <c r="BP3447" s="32"/>
      <c r="BR3447" s="32">
        <v>2063.1999999999998</v>
      </c>
      <c r="BS3447" s="32"/>
      <c r="BT3447" s="32"/>
      <c r="BU3447" s="32"/>
      <c r="BV3447" s="32"/>
      <c r="BW3447" s="32"/>
      <c r="BX3447" s="32"/>
      <c r="BY3447" s="32"/>
      <c r="BZ3447" s="32"/>
      <c r="CA3447" s="32"/>
      <c r="CC3447" s="32">
        <v>-5236.8</v>
      </c>
      <c r="CD3447" s="32"/>
      <c r="CE3447" s="32"/>
      <c r="CF3447" s="32"/>
      <c r="CG3447" s="32"/>
      <c r="CH3447" s="32"/>
      <c r="CI3447" s="32"/>
      <c r="CJ3447" s="32"/>
      <c r="CK3447" s="32"/>
      <c r="CN3447" s="32">
        <v>-7300</v>
      </c>
      <c r="CO3447" s="32"/>
      <c r="CP3447" s="32"/>
      <c r="CQ3447" s="32"/>
      <c r="CR3447" s="32"/>
      <c r="CS3447" s="32"/>
      <c r="CT3447" s="32"/>
      <c r="CU3447" s="32"/>
      <c r="CW3447" s="32">
        <v>2063.1999999999998</v>
      </c>
      <c r="CX3447" s="32"/>
      <c r="CY3447" s="32"/>
      <c r="CZ3447" s="32"/>
      <c r="DA3447" s="32"/>
      <c r="DB3447" s="32"/>
      <c r="DC3447" s="32"/>
      <c r="DD3447" s="32"/>
    </row>
    <row r="3448" spans="1:109" ht="18" customHeight="1" x14ac:dyDescent="0.2">
      <c r="A3448" s="41"/>
      <c r="B3448" s="37" t="s">
        <v>651</v>
      </c>
      <c r="C3448" s="37"/>
      <c r="D3448" s="37"/>
      <c r="E3448" s="37"/>
      <c r="F3448" s="37"/>
      <c r="G3448" s="37"/>
      <c r="H3448" s="37"/>
      <c r="I3448" s="37" t="s">
        <v>50</v>
      </c>
      <c r="J3448" s="37"/>
      <c r="K3448" s="37"/>
      <c r="L3448" s="37"/>
      <c r="M3448" s="37"/>
      <c r="N3448" s="37"/>
      <c r="O3448" s="31" t="s">
        <v>393</v>
      </c>
      <c r="P3448" s="31"/>
      <c r="Q3448" s="31"/>
      <c r="R3448" s="31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31"/>
      <c r="AI3448" s="31"/>
      <c r="AJ3448" s="31"/>
      <c r="AK3448" s="31"/>
      <c r="AL3448" s="31"/>
      <c r="AM3448" s="31"/>
      <c r="AN3448" s="31"/>
      <c r="AO3448" s="31"/>
      <c r="AP3448" s="31"/>
      <c r="AQ3448" s="31"/>
      <c r="AR3448" s="31"/>
      <c r="AS3448" s="31"/>
      <c r="AT3448" s="31"/>
      <c r="AW3448" s="32">
        <v>-5236.8</v>
      </c>
      <c r="AX3448" s="32"/>
      <c r="AY3448" s="32"/>
      <c r="AZ3448" s="32"/>
      <c r="BA3448" s="32"/>
      <c r="BB3448" s="32"/>
      <c r="BC3448" s="32"/>
      <c r="BD3448" s="32"/>
      <c r="BE3448" s="32"/>
      <c r="BF3448" s="32"/>
      <c r="BG3448" s="32">
        <v>-7300</v>
      </c>
      <c r="BH3448" s="32"/>
      <c r="BI3448" s="32"/>
      <c r="BJ3448" s="32"/>
      <c r="BK3448" s="32"/>
      <c r="BL3448" s="32"/>
      <c r="BM3448" s="32"/>
      <c r="BN3448" s="32"/>
      <c r="BO3448" s="32"/>
      <c r="BP3448" s="32"/>
      <c r="BR3448" s="32">
        <v>2063.1999999999998</v>
      </c>
      <c r="BS3448" s="32"/>
      <c r="BT3448" s="32"/>
      <c r="BU3448" s="32"/>
      <c r="BV3448" s="32"/>
      <c r="BW3448" s="32"/>
      <c r="BX3448" s="32"/>
      <c r="BY3448" s="32"/>
      <c r="BZ3448" s="32"/>
      <c r="CA3448" s="32"/>
    </row>
    <row r="3449" spans="1:109" ht="18" customHeight="1" x14ac:dyDescent="0.2">
      <c r="A3449" s="41"/>
      <c r="B3449" s="37" t="s">
        <v>651</v>
      </c>
      <c r="C3449" s="37"/>
      <c r="D3449" s="37"/>
      <c r="E3449" s="37"/>
      <c r="F3449" s="37"/>
      <c r="G3449" s="37"/>
      <c r="H3449" s="37"/>
      <c r="I3449" s="37" t="s">
        <v>89</v>
      </c>
      <c r="J3449" s="37"/>
      <c r="K3449" s="37"/>
      <c r="L3449" s="37"/>
      <c r="M3449" s="37"/>
      <c r="N3449" s="37"/>
      <c r="O3449" s="31" t="s">
        <v>90</v>
      </c>
      <c r="P3449" s="31"/>
      <c r="Q3449" s="31"/>
      <c r="R3449" s="31"/>
      <c r="S3449" s="31"/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31"/>
      <c r="AI3449" s="31"/>
      <c r="AJ3449" s="31"/>
      <c r="AK3449" s="31"/>
      <c r="AL3449" s="31"/>
      <c r="AM3449" s="31"/>
      <c r="AN3449" s="31"/>
      <c r="AO3449" s="31"/>
      <c r="AP3449" s="31"/>
      <c r="AQ3449" s="31"/>
      <c r="AR3449" s="31"/>
      <c r="AS3449" s="31"/>
      <c r="AT3449" s="31"/>
      <c r="CC3449" s="32">
        <v>0</v>
      </c>
      <c r="CD3449" s="32"/>
      <c r="CE3449" s="32"/>
      <c r="CF3449" s="32"/>
      <c r="CG3449" s="32"/>
      <c r="CH3449" s="32"/>
      <c r="CI3449" s="32"/>
      <c r="CJ3449" s="32"/>
      <c r="CK3449" s="32"/>
      <c r="CN3449" s="32">
        <v>0</v>
      </c>
      <c r="CO3449" s="32"/>
      <c r="CP3449" s="32"/>
      <c r="CQ3449" s="32"/>
      <c r="CR3449" s="32"/>
      <c r="CS3449" s="32"/>
      <c r="CT3449" s="32"/>
      <c r="CU3449" s="32"/>
      <c r="CW3449" s="32">
        <v>0</v>
      </c>
      <c r="CX3449" s="32"/>
      <c r="CY3449" s="32"/>
      <c r="CZ3449" s="32"/>
      <c r="DA3449" s="32"/>
      <c r="DB3449" s="32"/>
      <c r="DC3449" s="32"/>
      <c r="DD3449" s="32"/>
    </row>
    <row r="3450" spans="1:109" ht="18" customHeight="1" x14ac:dyDescent="0.2">
      <c r="A3450" s="41"/>
      <c r="B3450" s="37" t="s">
        <v>651</v>
      </c>
      <c r="C3450" s="37"/>
      <c r="D3450" s="37"/>
      <c r="E3450" s="37"/>
      <c r="F3450" s="37"/>
      <c r="G3450" s="37"/>
      <c r="H3450" s="37"/>
      <c r="I3450" s="37" t="s">
        <v>91</v>
      </c>
      <c r="J3450" s="37"/>
      <c r="K3450" s="37"/>
      <c r="L3450" s="37"/>
      <c r="M3450" s="37"/>
      <c r="N3450" s="37"/>
      <c r="O3450" s="31" t="s">
        <v>92</v>
      </c>
      <c r="P3450" s="31"/>
      <c r="Q3450" s="31"/>
      <c r="R3450" s="31"/>
      <c r="S3450" s="31"/>
      <c r="T3450" s="31"/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31"/>
      <c r="AG3450" s="31"/>
      <c r="AH3450" s="31"/>
      <c r="AI3450" s="31"/>
      <c r="AJ3450" s="31"/>
      <c r="AK3450" s="31"/>
      <c r="AL3450" s="31"/>
      <c r="AM3450" s="31"/>
      <c r="AN3450" s="31"/>
      <c r="AO3450" s="31"/>
      <c r="AP3450" s="31"/>
      <c r="AQ3450" s="31"/>
      <c r="AR3450" s="31"/>
      <c r="AS3450" s="31"/>
      <c r="AT3450" s="31"/>
      <c r="CC3450" s="32">
        <v>-5236.8</v>
      </c>
      <c r="CD3450" s="32"/>
      <c r="CE3450" s="32"/>
      <c r="CF3450" s="32"/>
      <c r="CG3450" s="32"/>
      <c r="CH3450" s="32"/>
      <c r="CI3450" s="32"/>
      <c r="CJ3450" s="32"/>
      <c r="CK3450" s="32"/>
      <c r="CN3450" s="32">
        <v>-7300</v>
      </c>
      <c r="CO3450" s="32"/>
      <c r="CP3450" s="32"/>
      <c r="CQ3450" s="32"/>
      <c r="CR3450" s="32"/>
      <c r="CS3450" s="32"/>
      <c r="CT3450" s="32"/>
      <c r="CU3450" s="32"/>
      <c r="CW3450" s="32">
        <v>2063.1999999999998</v>
      </c>
      <c r="CX3450" s="32"/>
      <c r="CY3450" s="32"/>
      <c r="CZ3450" s="32"/>
      <c r="DA3450" s="32"/>
      <c r="DB3450" s="32"/>
      <c r="DC3450" s="32"/>
      <c r="DD3450" s="32"/>
    </row>
    <row r="3451" spans="1:109" ht="18" customHeight="1" x14ac:dyDescent="0.2">
      <c r="A3451" s="41"/>
      <c r="B3451" s="37" t="s">
        <v>651</v>
      </c>
      <c r="C3451" s="37"/>
      <c r="D3451" s="37"/>
      <c r="E3451" s="37"/>
      <c r="F3451" s="37"/>
      <c r="G3451" s="37"/>
      <c r="H3451" s="37"/>
      <c r="I3451" s="37" t="s">
        <v>109</v>
      </c>
      <c r="J3451" s="37"/>
      <c r="K3451" s="37"/>
      <c r="L3451" s="37"/>
      <c r="M3451" s="37"/>
      <c r="N3451" s="37"/>
      <c r="O3451" s="31" t="s">
        <v>110</v>
      </c>
      <c r="P3451" s="31"/>
      <c r="Q3451" s="31"/>
      <c r="R3451" s="31"/>
      <c r="S3451" s="31"/>
      <c r="T3451" s="31"/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31"/>
      <c r="AI3451" s="31"/>
      <c r="AJ3451" s="31"/>
      <c r="AK3451" s="31"/>
      <c r="AL3451" s="31"/>
      <c r="AM3451" s="31"/>
      <c r="AN3451" s="31"/>
      <c r="AO3451" s="31"/>
      <c r="AP3451" s="31"/>
      <c r="AQ3451" s="31"/>
      <c r="AR3451" s="31"/>
      <c r="AS3451" s="31"/>
      <c r="AT3451" s="31"/>
      <c r="CC3451" s="32">
        <v>0</v>
      </c>
      <c r="CD3451" s="32"/>
      <c r="CE3451" s="32"/>
      <c r="CF3451" s="32"/>
      <c r="CG3451" s="32"/>
      <c r="CH3451" s="32"/>
      <c r="CI3451" s="32"/>
      <c r="CJ3451" s="32"/>
      <c r="CK3451" s="32"/>
      <c r="CN3451" s="32">
        <v>0</v>
      </c>
      <c r="CO3451" s="32"/>
      <c r="CP3451" s="32"/>
      <c r="CQ3451" s="32"/>
      <c r="CR3451" s="32"/>
      <c r="CS3451" s="32"/>
      <c r="CT3451" s="32"/>
      <c r="CU3451" s="32"/>
      <c r="CW3451" s="32">
        <v>0</v>
      </c>
      <c r="CX3451" s="32"/>
      <c r="CY3451" s="32"/>
      <c r="CZ3451" s="32"/>
      <c r="DA3451" s="32"/>
      <c r="DB3451" s="32"/>
      <c r="DC3451" s="32"/>
      <c r="DD3451" s="32"/>
    </row>
    <row r="3452" spans="1:109" ht="18" customHeight="1" x14ac:dyDescent="0.2">
      <c r="A3452" s="41"/>
      <c r="B3452" s="37" t="s">
        <v>651</v>
      </c>
      <c r="C3452" s="37"/>
      <c r="D3452" s="37"/>
      <c r="E3452" s="37"/>
      <c r="F3452" s="37"/>
      <c r="G3452" s="37"/>
      <c r="H3452" s="37"/>
      <c r="I3452" s="37" t="s">
        <v>111</v>
      </c>
      <c r="J3452" s="37"/>
      <c r="K3452" s="37"/>
      <c r="L3452" s="37"/>
      <c r="M3452" s="37"/>
      <c r="N3452" s="37"/>
      <c r="O3452" s="31" t="s">
        <v>112</v>
      </c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31"/>
      <c r="AI3452" s="31"/>
      <c r="AJ3452" s="31"/>
      <c r="AK3452" s="31"/>
      <c r="AL3452" s="31"/>
      <c r="AM3452" s="31"/>
      <c r="AN3452" s="31"/>
      <c r="AO3452" s="31"/>
      <c r="AP3452" s="31"/>
      <c r="AQ3452" s="31"/>
      <c r="AR3452" s="31"/>
      <c r="AS3452" s="31"/>
      <c r="AT3452" s="31"/>
      <c r="CC3452" s="32">
        <v>-5236.8</v>
      </c>
      <c r="CD3452" s="32"/>
      <c r="CE3452" s="32"/>
      <c r="CF3452" s="32"/>
      <c r="CG3452" s="32"/>
      <c r="CH3452" s="32"/>
      <c r="CI3452" s="32"/>
      <c r="CJ3452" s="32"/>
      <c r="CK3452" s="32"/>
      <c r="CN3452" s="32">
        <v>-7300</v>
      </c>
      <c r="CO3452" s="32"/>
      <c r="CP3452" s="32"/>
      <c r="CQ3452" s="32"/>
      <c r="CR3452" s="32"/>
      <c r="CS3452" s="32"/>
      <c r="CT3452" s="32"/>
      <c r="CU3452" s="32"/>
      <c r="CW3452" s="32">
        <v>2063.1999999999998</v>
      </c>
      <c r="CX3452" s="32"/>
      <c r="CY3452" s="32"/>
      <c r="CZ3452" s="32"/>
      <c r="DA3452" s="32"/>
      <c r="DB3452" s="32"/>
      <c r="DC3452" s="32"/>
      <c r="DD3452" s="32"/>
    </row>
    <row r="3453" spans="1:109" ht="18" customHeight="1" x14ac:dyDescent="0.2">
      <c r="A3453" s="41"/>
      <c r="B3453" s="7"/>
      <c r="C3453" s="37" t="s">
        <v>651</v>
      </c>
      <c r="D3453" s="37"/>
      <c r="E3453" s="37"/>
      <c r="F3453" s="37"/>
      <c r="G3453" s="37"/>
      <c r="H3453" s="37"/>
      <c r="I3453" s="37"/>
      <c r="J3453" s="37" t="s">
        <v>117</v>
      </c>
      <c r="K3453" s="37"/>
      <c r="L3453" s="37"/>
      <c r="M3453" s="37"/>
      <c r="N3453" s="37"/>
      <c r="O3453" s="37"/>
      <c r="P3453" s="31" t="s">
        <v>118</v>
      </c>
      <c r="Q3453" s="31"/>
      <c r="R3453" s="31"/>
      <c r="S3453" s="31"/>
      <c r="T3453" s="31"/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31"/>
      <c r="AG3453" s="31"/>
      <c r="AH3453" s="31"/>
      <c r="AI3453" s="31"/>
      <c r="AJ3453" s="31"/>
      <c r="AK3453" s="31"/>
      <c r="AL3453" s="31"/>
      <c r="AM3453" s="31"/>
      <c r="AN3453" s="31"/>
      <c r="AO3453" s="31"/>
      <c r="AP3453" s="31"/>
      <c r="AQ3453" s="31"/>
      <c r="AR3453" s="31"/>
      <c r="AS3453" s="31"/>
      <c r="AT3453" s="31"/>
      <c r="AU3453" s="31"/>
      <c r="CC3453" s="32">
        <v>0</v>
      </c>
      <c r="CD3453" s="32"/>
      <c r="CE3453" s="32"/>
      <c r="CF3453" s="32"/>
      <c r="CG3453" s="32"/>
      <c r="CH3453" s="32"/>
      <c r="CI3453" s="32"/>
      <c r="CJ3453" s="32"/>
      <c r="CK3453" s="32"/>
      <c r="CN3453" s="32">
        <v>0</v>
      </c>
      <c r="CO3453" s="32"/>
      <c r="CP3453" s="32"/>
      <c r="CQ3453" s="32"/>
      <c r="CR3453" s="32"/>
      <c r="CS3453" s="32"/>
      <c r="CT3453" s="32"/>
      <c r="CU3453" s="32"/>
      <c r="CW3453" s="32">
        <v>0</v>
      </c>
      <c r="CX3453" s="32"/>
      <c r="CY3453" s="32"/>
      <c r="CZ3453" s="32"/>
      <c r="DA3453" s="32"/>
      <c r="DB3453" s="32"/>
      <c r="DC3453" s="32"/>
      <c r="DD3453" s="32"/>
    </row>
    <row r="3454" spans="1:109" ht="18.75" customHeight="1" x14ac:dyDescent="0.2">
      <c r="A3454" s="34" t="s">
        <v>653</v>
      </c>
      <c r="B3454" s="34"/>
      <c r="C3454" s="34"/>
      <c r="D3454" s="34"/>
      <c r="E3454" s="34"/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4"/>
      <c r="AI3454" s="34"/>
      <c r="AJ3454" s="34"/>
      <c r="AK3454" s="34"/>
      <c r="AL3454" s="34"/>
      <c r="AM3454" s="34"/>
      <c r="AN3454" s="34"/>
      <c r="AO3454" s="34"/>
      <c r="AP3454" s="34"/>
      <c r="AQ3454" s="34"/>
      <c r="AR3454" s="34"/>
      <c r="AS3454" s="34"/>
      <c r="AT3454" s="34"/>
      <c r="AU3454" s="34"/>
      <c r="AV3454" s="34"/>
      <c r="AW3454" s="34"/>
      <c r="AX3454" s="34"/>
      <c r="AY3454" s="34"/>
      <c r="AZ3454" s="34"/>
      <c r="BA3454" s="34"/>
      <c r="BB3454" s="34"/>
      <c r="BC3454" s="34"/>
      <c r="BD3454" s="34"/>
      <c r="BE3454" s="34"/>
      <c r="BF3454" s="34"/>
      <c r="BG3454" s="34"/>
      <c r="BH3454" s="34"/>
      <c r="BI3454" s="34"/>
      <c r="BJ3454" s="34"/>
      <c r="BK3454" s="34"/>
      <c r="BL3454" s="34"/>
      <c r="BM3454" s="34"/>
      <c r="BN3454" s="34"/>
      <c r="BO3454" s="34"/>
      <c r="BP3454" s="34"/>
      <c r="BQ3454" s="34"/>
      <c r="BR3454" s="34"/>
      <c r="BS3454" s="34"/>
      <c r="BT3454" s="34"/>
      <c r="BU3454" s="34"/>
      <c r="BV3454" s="34"/>
      <c r="BW3454" s="34"/>
      <c r="BX3454" s="34"/>
      <c r="BY3454" s="34"/>
      <c r="BZ3454" s="34"/>
      <c r="CA3454" s="34"/>
      <c r="CB3454" s="34"/>
      <c r="CC3454" s="34"/>
      <c r="CD3454" s="34"/>
      <c r="CE3454" s="34"/>
      <c r="CF3454" s="34"/>
      <c r="CG3454" s="34"/>
      <c r="CH3454" s="34"/>
      <c r="CI3454" s="34"/>
      <c r="CJ3454" s="34"/>
      <c r="CK3454" s="34"/>
      <c r="CL3454" s="34"/>
      <c r="CM3454" s="34"/>
      <c r="CN3454" s="34"/>
      <c r="CO3454" s="34"/>
      <c r="CP3454" s="34"/>
      <c r="CQ3454" s="34"/>
      <c r="CR3454" s="34"/>
      <c r="CS3454" s="34"/>
      <c r="CT3454" s="34"/>
      <c r="CU3454" s="34"/>
      <c r="CV3454" s="34"/>
      <c r="CW3454" s="34"/>
      <c r="CX3454" s="34"/>
      <c r="CY3454" s="34"/>
      <c r="CZ3454" s="34"/>
      <c r="DA3454" s="34"/>
      <c r="DB3454" s="34"/>
      <c r="DC3454" s="34"/>
      <c r="DD3454" s="34"/>
      <c r="DE3454" s="34"/>
    </row>
    <row r="3455" spans="1:109" ht="13.5" customHeight="1" x14ac:dyDescent="0.2"/>
    <row r="3456" spans="1:109" ht="7.5" customHeight="1" x14ac:dyDescent="0.2"/>
    <row r="3457" spans="1:109" ht="13.5" customHeight="1" x14ac:dyDescent="0.2">
      <c r="A3457" s="35" t="s">
        <v>346</v>
      </c>
      <c r="B3457" s="35"/>
      <c r="C3457" s="35"/>
      <c r="G3457" s="35" t="s">
        <v>347</v>
      </c>
      <c r="H3457" s="35"/>
      <c r="J3457" s="40"/>
      <c r="K3457" s="40"/>
      <c r="L3457" s="40"/>
      <c r="M3457" s="40"/>
      <c r="O3457" s="35" t="s">
        <v>348</v>
      </c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  <c r="AB3457" s="35"/>
      <c r="AC3457" s="35"/>
      <c r="AD3457" s="35"/>
      <c r="AE3457" s="35"/>
      <c r="AF3457" s="35"/>
      <c r="AG3457" s="35"/>
      <c r="AH3457" s="35"/>
      <c r="AI3457" s="35"/>
      <c r="AJ3457" s="35"/>
      <c r="AK3457" s="35"/>
      <c r="AL3457" s="35"/>
      <c r="AM3457" s="35"/>
      <c r="AN3457" s="35"/>
      <c r="AW3457" s="36" t="s">
        <v>349</v>
      </c>
      <c r="AX3457" s="36"/>
      <c r="AY3457" s="36"/>
      <c r="AZ3457" s="36"/>
      <c r="BA3457" s="36"/>
      <c r="BB3457" s="36"/>
      <c r="BC3457" s="36"/>
      <c r="BD3457" s="36"/>
      <c r="BE3457" s="36"/>
      <c r="BF3457" s="36"/>
      <c r="BG3457" s="36" t="s">
        <v>350</v>
      </c>
      <c r="BH3457" s="36"/>
      <c r="BI3457" s="36"/>
      <c r="BJ3457" s="36"/>
      <c r="BK3457" s="36"/>
      <c r="BL3457" s="36"/>
      <c r="BM3457" s="36"/>
      <c r="BN3457" s="36"/>
      <c r="BO3457" s="36"/>
      <c r="BP3457" s="36"/>
      <c r="BR3457" s="36" t="s">
        <v>21</v>
      </c>
      <c r="BS3457" s="36"/>
      <c r="BT3457" s="36"/>
      <c r="BU3457" s="36"/>
      <c r="BV3457" s="36"/>
      <c r="BW3457" s="36"/>
      <c r="BX3457" s="36"/>
      <c r="BY3457" s="36"/>
      <c r="BZ3457" s="36"/>
      <c r="CA3457" s="36"/>
      <c r="CC3457" s="36" t="s">
        <v>351</v>
      </c>
      <c r="CD3457" s="36"/>
      <c r="CE3457" s="36"/>
      <c r="CF3457" s="36"/>
      <c r="CG3457" s="36"/>
      <c r="CH3457" s="36"/>
      <c r="CI3457" s="36"/>
      <c r="CJ3457" s="36"/>
      <c r="CK3457" s="36"/>
      <c r="CN3457" s="36" t="s">
        <v>352</v>
      </c>
      <c r="CO3457" s="36"/>
      <c r="CP3457" s="36"/>
      <c r="CQ3457" s="36"/>
      <c r="CR3457" s="36"/>
      <c r="CS3457" s="36"/>
      <c r="CT3457" s="36"/>
      <c r="CU3457" s="36"/>
      <c r="CW3457" s="36" t="s">
        <v>21</v>
      </c>
      <c r="CX3457" s="36"/>
      <c r="CY3457" s="36"/>
      <c r="CZ3457" s="36"/>
      <c r="DA3457" s="36"/>
      <c r="DB3457" s="36"/>
      <c r="DC3457" s="36"/>
      <c r="DD3457" s="36"/>
    </row>
    <row r="3458" spans="1:109" ht="5.25" customHeight="1" x14ac:dyDescent="0.2"/>
    <row r="3459" spans="1:109" ht="4.5" customHeight="1" x14ac:dyDescent="0.2">
      <c r="A3459" s="70"/>
      <c r="B3459" s="70"/>
      <c r="C3459" s="70"/>
      <c r="D3459" s="70"/>
      <c r="E3459" s="70"/>
      <c r="F3459" s="70"/>
      <c r="G3459" s="70"/>
      <c r="H3459" s="70"/>
      <c r="I3459" s="70"/>
      <c r="J3459" s="70"/>
      <c r="K3459" s="70"/>
      <c r="L3459" s="70"/>
      <c r="M3459" s="70"/>
      <c r="N3459" s="70"/>
      <c r="O3459" s="70"/>
      <c r="P3459" s="70"/>
      <c r="Q3459" s="70"/>
      <c r="R3459" s="70"/>
      <c r="S3459" s="70"/>
      <c r="T3459" s="70"/>
      <c r="U3459" s="70"/>
      <c r="V3459" s="70"/>
      <c r="W3459" s="70"/>
      <c r="X3459" s="70"/>
      <c r="Y3459" s="70"/>
      <c r="Z3459" s="70"/>
      <c r="AA3459" s="70"/>
      <c r="AB3459" s="70"/>
      <c r="AC3459" s="70"/>
      <c r="AD3459" s="70"/>
      <c r="AE3459" s="70"/>
      <c r="AF3459" s="70"/>
      <c r="AG3459" s="70"/>
      <c r="AH3459" s="70"/>
      <c r="AI3459" s="70"/>
      <c r="AJ3459" s="70"/>
      <c r="AK3459" s="70"/>
      <c r="AL3459" s="70"/>
      <c r="AM3459" s="70"/>
      <c r="AN3459" s="70"/>
      <c r="AO3459" s="70"/>
      <c r="AP3459" s="70"/>
      <c r="AQ3459" s="70"/>
      <c r="AR3459" s="70"/>
      <c r="AS3459" s="70"/>
      <c r="AT3459" s="70"/>
      <c r="AU3459" s="70"/>
      <c r="AV3459" s="70"/>
      <c r="AW3459" s="70"/>
      <c r="AX3459" s="70"/>
      <c r="AY3459" s="70"/>
      <c r="AZ3459" s="70"/>
      <c r="BA3459" s="70"/>
      <c r="BB3459" s="70"/>
      <c r="BC3459" s="70"/>
      <c r="BD3459" s="70"/>
      <c r="BE3459" s="70"/>
      <c r="BF3459" s="70"/>
      <c r="BG3459" s="70"/>
      <c r="BH3459" s="70"/>
      <c r="BI3459" s="70"/>
      <c r="BJ3459" s="70"/>
      <c r="BK3459" s="70"/>
      <c r="BL3459" s="70"/>
      <c r="BM3459" s="70"/>
      <c r="BN3459" s="70"/>
      <c r="BO3459" s="70"/>
      <c r="BP3459" s="70"/>
      <c r="BQ3459" s="70"/>
      <c r="BR3459" s="70"/>
      <c r="BS3459" s="70"/>
      <c r="BT3459" s="70"/>
      <c r="BU3459" s="70"/>
      <c r="BV3459" s="70"/>
      <c r="BW3459" s="70"/>
      <c r="BX3459" s="70"/>
      <c r="BY3459" s="70"/>
      <c r="BZ3459" s="70"/>
      <c r="CA3459" s="70"/>
      <c r="CB3459" s="70"/>
      <c r="CC3459" s="70"/>
      <c r="CD3459" s="70"/>
      <c r="CE3459" s="70"/>
      <c r="CF3459" s="70"/>
      <c r="CG3459" s="70"/>
      <c r="CH3459" s="70"/>
      <c r="CI3459" s="70"/>
      <c r="CJ3459" s="70"/>
      <c r="CK3459" s="70"/>
      <c r="CL3459" s="70"/>
      <c r="CM3459" s="70"/>
      <c r="CN3459" s="70"/>
      <c r="CO3459" s="70"/>
      <c r="CP3459" s="70"/>
      <c r="CQ3459" s="70"/>
      <c r="CR3459" s="70"/>
      <c r="CS3459" s="70"/>
      <c r="CT3459" s="70"/>
      <c r="CU3459" s="70"/>
      <c r="CV3459" s="70"/>
      <c r="CW3459" s="70"/>
      <c r="CX3459" s="70"/>
      <c r="CY3459" s="70"/>
      <c r="CZ3459" s="70"/>
      <c r="DA3459" s="70"/>
      <c r="DB3459" s="70"/>
      <c r="DC3459" s="70"/>
      <c r="DD3459" s="70"/>
      <c r="DE3459" s="70"/>
    </row>
    <row r="3460" spans="1:109" ht="18.75" customHeight="1" x14ac:dyDescent="0.2">
      <c r="A3460" s="70"/>
      <c r="B3460" s="70"/>
      <c r="C3460" s="70"/>
      <c r="D3460" s="70"/>
      <c r="E3460" s="70"/>
      <c r="F3460" s="70"/>
      <c r="G3460" s="70"/>
      <c r="H3460" s="70"/>
      <c r="I3460" s="70"/>
      <c r="J3460" s="70"/>
      <c r="K3460" s="70"/>
      <c r="L3460" s="70"/>
      <c r="M3460" s="70"/>
      <c r="N3460" s="70"/>
      <c r="O3460" s="70"/>
      <c r="P3460" s="70"/>
      <c r="Q3460" s="70"/>
      <c r="R3460" s="70"/>
      <c r="S3460" s="70"/>
      <c r="T3460" s="70"/>
      <c r="U3460" s="70"/>
      <c r="V3460" s="70"/>
      <c r="W3460" s="70"/>
      <c r="X3460" s="70"/>
      <c r="Y3460" s="70"/>
      <c r="Z3460" s="70"/>
      <c r="AA3460" s="70"/>
      <c r="AB3460" s="70"/>
      <c r="AC3460" s="70"/>
      <c r="AD3460" s="70"/>
      <c r="AE3460" s="70"/>
      <c r="AF3460" s="70"/>
      <c r="AG3460" s="70"/>
      <c r="AH3460" s="70"/>
      <c r="AI3460" s="70"/>
      <c r="AJ3460" s="70"/>
      <c r="AK3460" s="70"/>
      <c r="AL3460" s="70"/>
      <c r="AM3460" s="70"/>
      <c r="AN3460" s="70"/>
      <c r="AO3460" s="70"/>
      <c r="AP3460" s="70"/>
      <c r="AQ3460" s="70"/>
      <c r="AR3460" s="70"/>
      <c r="AS3460" s="70"/>
      <c r="AT3460" s="70"/>
      <c r="AU3460" s="70"/>
      <c r="AV3460" s="70"/>
      <c r="AW3460" s="70"/>
      <c r="AX3460" s="70"/>
      <c r="AY3460" s="70"/>
      <c r="AZ3460" s="70"/>
      <c r="BA3460" s="70"/>
      <c r="BB3460" s="70"/>
      <c r="BC3460" s="70"/>
      <c r="BD3460" s="70"/>
      <c r="BE3460" s="70"/>
      <c r="BF3460" s="70"/>
      <c r="BG3460" s="70"/>
      <c r="BH3460" s="70"/>
      <c r="BI3460" s="70"/>
      <c r="BJ3460" s="70"/>
      <c r="BK3460" s="70"/>
      <c r="BL3460" s="70"/>
      <c r="BM3460" s="70"/>
      <c r="BN3460" s="70"/>
      <c r="BO3460" s="70"/>
      <c r="BP3460" s="70"/>
      <c r="BQ3460" s="70"/>
      <c r="BR3460" s="70"/>
      <c r="BS3460" s="70"/>
      <c r="BT3460" s="70"/>
      <c r="BU3460" s="70"/>
      <c r="BV3460" s="70"/>
      <c r="BW3460" s="70"/>
      <c r="BX3460" s="70"/>
      <c r="BY3460" s="70"/>
      <c r="BZ3460" s="70"/>
      <c r="CA3460" s="70"/>
      <c r="CB3460" s="70"/>
      <c r="CC3460" s="70"/>
      <c r="CD3460" s="70"/>
      <c r="CE3460" s="70"/>
      <c r="CF3460" s="70"/>
      <c r="CG3460" s="70"/>
      <c r="CH3460" s="70"/>
      <c r="CI3460" s="70"/>
      <c r="CJ3460" s="70"/>
      <c r="CK3460" s="70"/>
      <c r="CL3460" s="70"/>
      <c r="CM3460" s="70"/>
      <c r="CN3460" s="70"/>
      <c r="CO3460" s="70"/>
      <c r="CP3460" s="70"/>
      <c r="CQ3460" s="70"/>
      <c r="CR3460" s="70"/>
      <c r="CS3460" s="70"/>
      <c r="CT3460" s="70"/>
      <c r="CU3460" s="70"/>
      <c r="CV3460" s="70"/>
      <c r="CW3460" s="70"/>
      <c r="CX3460" s="70"/>
      <c r="CY3460" s="70"/>
      <c r="CZ3460" s="70"/>
      <c r="DA3460" s="70"/>
      <c r="DB3460" s="70"/>
      <c r="DC3460" s="70"/>
      <c r="DD3460" s="70"/>
      <c r="DE3460" s="70"/>
    </row>
    <row r="3461" spans="1:109" ht="13.5" customHeight="1" x14ac:dyDescent="0.2">
      <c r="A3461" s="61" t="s">
        <v>346</v>
      </c>
      <c r="B3461" s="61"/>
      <c r="C3461" s="61"/>
      <c r="E3461" s="61" t="s">
        <v>654</v>
      </c>
      <c r="F3461" s="61"/>
      <c r="G3461" s="61"/>
      <c r="H3461" s="61"/>
      <c r="I3461" s="61"/>
      <c r="J3461" s="61"/>
      <c r="O3461" s="71" t="s">
        <v>655</v>
      </c>
      <c r="P3461" s="71"/>
      <c r="Q3461" s="71"/>
      <c r="R3461" s="71"/>
      <c r="S3461" s="71"/>
      <c r="T3461" s="71"/>
      <c r="U3461" s="71"/>
      <c r="V3461" s="71"/>
      <c r="W3461" s="71"/>
      <c r="X3461" s="71"/>
      <c r="Y3461" s="71"/>
      <c r="Z3461" s="71"/>
      <c r="AA3461" s="71"/>
      <c r="AB3461" s="71"/>
      <c r="AC3461" s="71"/>
      <c r="AD3461" s="71"/>
      <c r="AE3461" s="71"/>
      <c r="AF3461" s="71"/>
      <c r="AG3461" s="71"/>
      <c r="AH3461" s="71"/>
      <c r="AI3461" s="71"/>
      <c r="AJ3461" s="71"/>
      <c r="AK3461" s="71"/>
      <c r="AL3461" s="71"/>
      <c r="AM3461" s="71"/>
      <c r="AN3461" s="71"/>
      <c r="AO3461" s="71"/>
      <c r="AP3461" s="71"/>
      <c r="AQ3461" s="71"/>
      <c r="AR3461" s="71"/>
      <c r="AS3461" s="71"/>
      <c r="AT3461" s="71"/>
    </row>
    <row r="3462" spans="1:109" ht="7.5" customHeight="1" x14ac:dyDescent="0.2"/>
    <row r="3463" spans="1:109" ht="13.5" customHeight="1" x14ac:dyDescent="0.2">
      <c r="A3463" s="41"/>
      <c r="B3463" s="29" t="s">
        <v>355</v>
      </c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29"/>
      <c r="AV3463" s="29"/>
    </row>
    <row r="3464" spans="1:109" ht="6" customHeight="1" x14ac:dyDescent="0.2">
      <c r="A3464" s="41"/>
    </row>
    <row r="3465" spans="1:109" ht="13.5" customHeight="1" x14ac:dyDescent="0.2">
      <c r="A3465" s="28"/>
      <c r="B3465" s="35" t="s">
        <v>29</v>
      </c>
      <c r="C3465" s="35"/>
      <c r="D3465" s="35" t="s">
        <v>356</v>
      </c>
      <c r="E3465" s="35"/>
      <c r="F3465" s="35"/>
      <c r="G3465" s="35"/>
      <c r="H3465" s="35"/>
      <c r="I3465" s="35"/>
      <c r="J3465" s="35"/>
      <c r="O3465" s="35" t="s">
        <v>357</v>
      </c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  <c r="AB3465" s="35"/>
      <c r="AC3465" s="35"/>
      <c r="AD3465" s="35"/>
      <c r="AE3465" s="35"/>
      <c r="AF3465" s="35"/>
      <c r="AG3465" s="35"/>
      <c r="AH3465" s="35"/>
      <c r="AI3465" s="35"/>
      <c r="AJ3465" s="35"/>
      <c r="AK3465" s="35"/>
      <c r="AL3465" s="35"/>
      <c r="AM3465" s="35"/>
      <c r="AN3465" s="35"/>
      <c r="AO3465" s="35"/>
      <c r="AP3465" s="35"/>
      <c r="AQ3465" s="35"/>
      <c r="AR3465" s="35"/>
      <c r="AS3465" s="35"/>
      <c r="AT3465" s="35"/>
      <c r="AW3465" s="30">
        <v>0</v>
      </c>
      <c r="AX3465" s="30"/>
      <c r="AY3465" s="30"/>
      <c r="AZ3465" s="30"/>
      <c r="BA3465" s="30"/>
      <c r="BB3465" s="30"/>
      <c r="BC3465" s="30"/>
      <c r="BD3465" s="30"/>
      <c r="BE3465" s="30"/>
      <c r="BF3465" s="30"/>
      <c r="BG3465" s="30">
        <v>0</v>
      </c>
      <c r="BH3465" s="30"/>
      <c r="BI3465" s="30"/>
      <c r="BJ3465" s="30"/>
      <c r="BK3465" s="30"/>
      <c r="BL3465" s="30"/>
      <c r="BM3465" s="30"/>
      <c r="BN3465" s="30"/>
      <c r="BO3465" s="30"/>
      <c r="BP3465" s="30"/>
      <c r="BR3465" s="30">
        <v>0</v>
      </c>
      <c r="BS3465" s="30"/>
      <c r="BT3465" s="30"/>
      <c r="BU3465" s="30"/>
      <c r="BV3465" s="30"/>
      <c r="BW3465" s="30"/>
      <c r="BX3465" s="30"/>
      <c r="BY3465" s="30"/>
      <c r="BZ3465" s="30"/>
      <c r="CA3465" s="30"/>
      <c r="CC3465" s="30">
        <v>0</v>
      </c>
      <c r="CD3465" s="30"/>
      <c r="CE3465" s="30"/>
      <c r="CF3465" s="30"/>
      <c r="CG3465" s="30"/>
      <c r="CH3465" s="30"/>
      <c r="CI3465" s="30"/>
      <c r="CJ3465" s="30"/>
      <c r="CK3465" s="30"/>
      <c r="CN3465" s="30">
        <v>0</v>
      </c>
      <c r="CO3465" s="30"/>
      <c r="CP3465" s="30"/>
      <c r="CQ3465" s="30"/>
      <c r="CR3465" s="30"/>
      <c r="CS3465" s="30"/>
      <c r="CT3465" s="30"/>
      <c r="CU3465" s="30"/>
      <c r="CW3465" s="30">
        <v>0</v>
      </c>
      <c r="CX3465" s="30"/>
      <c r="CY3465" s="30"/>
      <c r="CZ3465" s="30"/>
      <c r="DA3465" s="30"/>
      <c r="DB3465" s="30"/>
      <c r="DC3465" s="30"/>
      <c r="DD3465" s="30"/>
    </row>
    <row r="3466" spans="1:109" ht="6" customHeight="1" x14ac:dyDescent="0.2">
      <c r="A3466" s="28"/>
    </row>
    <row r="3467" spans="1:109" ht="18" customHeight="1" x14ac:dyDescent="0.2">
      <c r="A3467" s="31" t="s">
        <v>654</v>
      </c>
      <c r="B3467" s="31"/>
      <c r="C3467" s="31"/>
      <c r="G3467" s="31" t="s">
        <v>656</v>
      </c>
      <c r="H3467" s="31"/>
      <c r="I3467" s="31"/>
      <c r="J3467" s="11" t="s">
        <v>12</v>
      </c>
      <c r="L3467" s="31" t="s">
        <v>12</v>
      </c>
      <c r="M3467" s="31"/>
      <c r="N3467" s="12" t="s">
        <v>12</v>
      </c>
      <c r="O3467" s="31" t="s">
        <v>657</v>
      </c>
      <c r="P3467" s="31"/>
      <c r="Q3467" s="31"/>
      <c r="R3467" s="31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1"/>
      <c r="AO3467" s="31"/>
      <c r="AP3467" s="31"/>
      <c r="AQ3467" s="31"/>
      <c r="AR3467" s="31"/>
      <c r="AS3467" s="31"/>
      <c r="AT3467" s="31"/>
      <c r="AW3467" s="32">
        <v>0</v>
      </c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>
        <v>3000</v>
      </c>
      <c r="BH3467" s="32"/>
      <c r="BI3467" s="32"/>
      <c r="BJ3467" s="32"/>
      <c r="BK3467" s="32"/>
      <c r="BL3467" s="32"/>
      <c r="BM3467" s="32"/>
      <c r="BN3467" s="32"/>
      <c r="BO3467" s="32"/>
      <c r="BP3467" s="32"/>
      <c r="BR3467" s="32">
        <v>-3000</v>
      </c>
      <c r="BS3467" s="32"/>
      <c r="BT3467" s="32"/>
      <c r="BU3467" s="32"/>
      <c r="BV3467" s="32"/>
      <c r="BW3467" s="32"/>
      <c r="BX3467" s="32"/>
      <c r="BY3467" s="32"/>
      <c r="BZ3467" s="32"/>
      <c r="CA3467" s="32"/>
      <c r="CC3467" s="32">
        <v>500</v>
      </c>
      <c r="CD3467" s="32"/>
      <c r="CE3467" s="32"/>
      <c r="CF3467" s="32"/>
      <c r="CG3467" s="32"/>
      <c r="CH3467" s="32"/>
      <c r="CI3467" s="32"/>
      <c r="CJ3467" s="32"/>
      <c r="CK3467" s="32"/>
      <c r="CN3467" s="32">
        <v>3000</v>
      </c>
      <c r="CO3467" s="32"/>
      <c r="CP3467" s="32"/>
      <c r="CQ3467" s="32"/>
      <c r="CR3467" s="32"/>
      <c r="CS3467" s="32"/>
      <c r="CT3467" s="32"/>
      <c r="CU3467" s="32"/>
      <c r="CW3467" s="32">
        <v>-2500</v>
      </c>
      <c r="CX3467" s="32"/>
      <c r="CY3467" s="32"/>
      <c r="CZ3467" s="32"/>
      <c r="DA3467" s="32"/>
      <c r="DB3467" s="32"/>
      <c r="DC3467" s="32"/>
      <c r="DD3467" s="32"/>
    </row>
    <row r="3468" spans="1:109" ht="12.75" hidden="1" customHeight="1" x14ac:dyDescent="0.2">
      <c r="A3468" s="68"/>
      <c r="B3468" s="37" t="s">
        <v>181</v>
      </c>
      <c r="C3468" s="37"/>
      <c r="D3468" s="31" t="s">
        <v>658</v>
      </c>
      <c r="E3468" s="31"/>
      <c r="F3468" s="31"/>
      <c r="G3468" s="31"/>
      <c r="H3468" s="31"/>
      <c r="I3468" s="31"/>
      <c r="J3468" s="31"/>
      <c r="O3468" s="31" t="s">
        <v>659</v>
      </c>
      <c r="P3468" s="31"/>
      <c r="Q3468" s="31"/>
      <c r="R3468" s="31"/>
      <c r="S3468" s="31"/>
      <c r="T3468" s="31"/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  <c r="AE3468" s="31"/>
      <c r="AF3468" s="31"/>
      <c r="AG3468" s="31"/>
      <c r="AH3468" s="31"/>
      <c r="AI3468" s="31"/>
      <c r="AJ3468" s="31"/>
      <c r="AK3468" s="31"/>
      <c r="AL3468" s="31"/>
      <c r="AM3468" s="31"/>
      <c r="AN3468" s="31"/>
      <c r="AO3468" s="31"/>
      <c r="AP3468" s="31"/>
      <c r="AQ3468" s="31"/>
      <c r="AR3468" s="31"/>
      <c r="AS3468" s="31"/>
      <c r="AT3468" s="31"/>
      <c r="AW3468" s="32">
        <v>0</v>
      </c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>
        <v>3000</v>
      </c>
      <c r="BH3468" s="32"/>
      <c r="BI3468" s="32"/>
      <c r="BJ3468" s="32"/>
      <c r="BK3468" s="32"/>
      <c r="BL3468" s="32"/>
      <c r="BM3468" s="32"/>
      <c r="BN3468" s="32"/>
      <c r="BO3468" s="32"/>
      <c r="BP3468" s="32"/>
      <c r="BR3468" s="32">
        <v>-3000</v>
      </c>
      <c r="BS3468" s="32"/>
      <c r="BT3468" s="32"/>
      <c r="BU3468" s="32"/>
      <c r="BV3468" s="32"/>
      <c r="BW3468" s="32"/>
      <c r="BX3468" s="32"/>
      <c r="BY3468" s="32"/>
      <c r="BZ3468" s="32"/>
      <c r="CA3468" s="32"/>
      <c r="CC3468" s="32">
        <v>500</v>
      </c>
      <c r="CD3468" s="32"/>
      <c r="CE3468" s="32"/>
      <c r="CF3468" s="32"/>
      <c r="CG3468" s="32"/>
      <c r="CH3468" s="32"/>
      <c r="CI3468" s="32"/>
      <c r="CJ3468" s="32"/>
      <c r="CK3468" s="32"/>
      <c r="CN3468" s="32">
        <v>3000</v>
      </c>
      <c r="CO3468" s="32"/>
      <c r="CP3468" s="32"/>
      <c r="CQ3468" s="32"/>
      <c r="CR3468" s="32"/>
      <c r="CS3468" s="32"/>
      <c r="CT3468" s="32"/>
      <c r="CU3468" s="32"/>
      <c r="CW3468" s="32">
        <v>-2500</v>
      </c>
      <c r="CX3468" s="32"/>
      <c r="CY3468" s="32"/>
      <c r="CZ3468" s="32"/>
      <c r="DA3468" s="32"/>
      <c r="DB3468" s="32"/>
      <c r="DC3468" s="32"/>
      <c r="DD3468" s="32"/>
    </row>
    <row r="3469" spans="1:109" ht="13.5" customHeight="1" x14ac:dyDescent="0.2">
      <c r="A3469" s="68"/>
      <c r="B3469" s="37"/>
      <c r="C3469" s="37"/>
      <c r="D3469" s="31"/>
      <c r="E3469" s="31"/>
      <c r="F3469" s="31"/>
      <c r="G3469" s="31"/>
      <c r="H3469" s="31"/>
      <c r="I3469" s="31"/>
      <c r="J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1"/>
      <c r="AP3469" s="31"/>
      <c r="AQ3469" s="31"/>
      <c r="AR3469" s="31"/>
      <c r="AS3469" s="31"/>
      <c r="AT3469" s="31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R3469" s="32"/>
      <c r="BS3469" s="32"/>
      <c r="BT3469" s="32"/>
      <c r="BU3469" s="32"/>
      <c r="BV3469" s="32"/>
      <c r="BW3469" s="32"/>
      <c r="BX3469" s="32"/>
      <c r="BY3469" s="32"/>
      <c r="BZ3469" s="32"/>
      <c r="CA3469" s="32"/>
      <c r="CC3469" s="32"/>
      <c r="CD3469" s="32"/>
      <c r="CE3469" s="32"/>
      <c r="CF3469" s="32"/>
      <c r="CG3469" s="32"/>
      <c r="CH3469" s="32"/>
      <c r="CI3469" s="32"/>
      <c r="CJ3469" s="32"/>
      <c r="CK3469" s="32"/>
      <c r="CN3469" s="32"/>
      <c r="CO3469" s="32"/>
      <c r="CP3469" s="32"/>
      <c r="CQ3469" s="32"/>
      <c r="CR3469" s="32"/>
      <c r="CS3469" s="32"/>
      <c r="CT3469" s="32"/>
      <c r="CU3469" s="32"/>
      <c r="CW3469" s="32"/>
      <c r="CX3469" s="32"/>
      <c r="CY3469" s="32"/>
      <c r="CZ3469" s="32"/>
      <c r="DA3469" s="32"/>
      <c r="DB3469" s="32"/>
      <c r="DC3469" s="32"/>
      <c r="DD3469" s="32"/>
    </row>
    <row r="3470" spans="1:109" ht="6" customHeight="1" x14ac:dyDescent="0.2">
      <c r="A3470" s="68"/>
    </row>
    <row r="3471" spans="1:109" ht="13.5" customHeight="1" x14ac:dyDescent="0.2">
      <c r="A3471" s="68"/>
      <c r="B3471" s="35" t="s">
        <v>22</v>
      </c>
      <c r="C3471" s="35"/>
      <c r="D3471" s="29" t="s">
        <v>386</v>
      </c>
      <c r="E3471" s="29"/>
      <c r="F3471" s="29"/>
      <c r="G3471" s="29"/>
      <c r="H3471" s="29"/>
      <c r="I3471" s="29"/>
      <c r="J3471" s="29"/>
      <c r="O3471" s="29" t="s">
        <v>387</v>
      </c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W3471" s="30">
        <v>0</v>
      </c>
      <c r="AX3471" s="30"/>
      <c r="AY3471" s="30"/>
      <c r="AZ3471" s="30"/>
      <c r="BA3471" s="30"/>
      <c r="BB3471" s="30"/>
      <c r="BC3471" s="30"/>
      <c r="BD3471" s="30"/>
      <c r="BE3471" s="30"/>
      <c r="BF3471" s="30"/>
      <c r="BG3471" s="30">
        <v>3000</v>
      </c>
      <c r="BH3471" s="30"/>
      <c r="BI3471" s="30"/>
      <c r="BJ3471" s="30"/>
      <c r="BK3471" s="30"/>
      <c r="BL3471" s="30"/>
      <c r="BM3471" s="30"/>
      <c r="BN3471" s="30"/>
      <c r="BO3471" s="30"/>
      <c r="BP3471" s="30"/>
      <c r="BR3471" s="30">
        <v>-3000</v>
      </c>
      <c r="BS3471" s="30"/>
      <c r="BT3471" s="30"/>
      <c r="BU3471" s="30"/>
      <c r="BV3471" s="30"/>
      <c r="BW3471" s="30"/>
      <c r="BX3471" s="30"/>
      <c r="BY3471" s="30"/>
      <c r="BZ3471" s="30"/>
      <c r="CA3471" s="30"/>
      <c r="CC3471" s="30">
        <v>500</v>
      </c>
      <c r="CD3471" s="30"/>
      <c r="CE3471" s="30"/>
      <c r="CF3471" s="30"/>
      <c r="CG3471" s="30"/>
      <c r="CH3471" s="30"/>
      <c r="CI3471" s="30"/>
      <c r="CJ3471" s="30"/>
      <c r="CK3471" s="30"/>
      <c r="CN3471" s="30">
        <v>3000</v>
      </c>
      <c r="CO3471" s="30"/>
      <c r="CP3471" s="30"/>
      <c r="CQ3471" s="30"/>
      <c r="CR3471" s="30"/>
      <c r="CS3471" s="30"/>
      <c r="CT3471" s="30"/>
      <c r="CU3471" s="30"/>
      <c r="CW3471" s="30">
        <v>-2500</v>
      </c>
      <c r="CX3471" s="30"/>
      <c r="CY3471" s="30"/>
      <c r="CZ3471" s="30"/>
      <c r="DA3471" s="30"/>
      <c r="DB3471" s="30"/>
      <c r="DC3471" s="30"/>
      <c r="DD3471" s="30"/>
    </row>
    <row r="3472" spans="1:109" ht="6" customHeight="1" x14ac:dyDescent="0.2">
      <c r="A3472" s="68"/>
    </row>
    <row r="3473" spans="1:108" ht="13.5" customHeight="1" x14ac:dyDescent="0.2">
      <c r="A3473" s="28"/>
      <c r="B3473" s="35" t="s">
        <v>29</v>
      </c>
      <c r="C3473" s="35"/>
      <c r="D3473" s="35" t="s">
        <v>388</v>
      </c>
      <c r="E3473" s="35"/>
      <c r="F3473" s="35"/>
      <c r="G3473" s="35"/>
      <c r="H3473" s="35"/>
      <c r="I3473" s="35"/>
      <c r="J3473" s="35"/>
      <c r="O3473" s="35" t="s">
        <v>389</v>
      </c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  <c r="AB3473" s="35"/>
      <c r="AC3473" s="35"/>
      <c r="AD3473" s="35"/>
      <c r="AE3473" s="35"/>
      <c r="AF3473" s="35"/>
      <c r="AG3473" s="35"/>
      <c r="AH3473" s="35"/>
      <c r="AI3473" s="35"/>
      <c r="AJ3473" s="35"/>
      <c r="AK3473" s="35"/>
      <c r="AL3473" s="35"/>
      <c r="AM3473" s="35"/>
      <c r="AN3473" s="35"/>
      <c r="AO3473" s="35"/>
      <c r="AP3473" s="35"/>
      <c r="AQ3473" s="35"/>
      <c r="AR3473" s="35"/>
      <c r="AS3473" s="35"/>
      <c r="AT3473" s="35"/>
      <c r="AW3473" s="30">
        <v>0</v>
      </c>
      <c r="AX3473" s="30"/>
      <c r="AY3473" s="30"/>
      <c r="AZ3473" s="30"/>
      <c r="BA3473" s="30"/>
      <c r="BB3473" s="30"/>
      <c r="BC3473" s="30"/>
      <c r="BD3473" s="30"/>
      <c r="BE3473" s="30"/>
      <c r="BF3473" s="30"/>
      <c r="BG3473" s="30">
        <v>3000</v>
      </c>
      <c r="BH3473" s="30"/>
      <c r="BI3473" s="30"/>
      <c r="BJ3473" s="30"/>
      <c r="BK3473" s="30"/>
      <c r="BL3473" s="30"/>
      <c r="BM3473" s="30"/>
      <c r="BN3473" s="30"/>
      <c r="BO3473" s="30"/>
      <c r="BP3473" s="30"/>
      <c r="BR3473" s="30">
        <v>-3000</v>
      </c>
      <c r="BS3473" s="30"/>
      <c r="BT3473" s="30"/>
      <c r="BU3473" s="30"/>
      <c r="BV3473" s="30"/>
      <c r="BW3473" s="30"/>
      <c r="BX3473" s="30"/>
      <c r="BY3473" s="30"/>
      <c r="BZ3473" s="30"/>
      <c r="CA3473" s="30"/>
      <c r="CC3473" s="30">
        <v>500</v>
      </c>
      <c r="CD3473" s="30"/>
      <c r="CE3473" s="30"/>
      <c r="CF3473" s="30"/>
      <c r="CG3473" s="30"/>
      <c r="CH3473" s="30"/>
      <c r="CI3473" s="30"/>
      <c r="CJ3473" s="30"/>
      <c r="CK3473" s="30"/>
      <c r="CN3473" s="30">
        <v>3000</v>
      </c>
      <c r="CO3473" s="30"/>
      <c r="CP3473" s="30"/>
      <c r="CQ3473" s="30"/>
      <c r="CR3473" s="30"/>
      <c r="CS3473" s="30"/>
      <c r="CT3473" s="30"/>
      <c r="CU3473" s="30"/>
      <c r="CW3473" s="30">
        <v>-2500</v>
      </c>
      <c r="CX3473" s="30"/>
      <c r="CY3473" s="30"/>
      <c r="CZ3473" s="30"/>
      <c r="DA3473" s="30"/>
      <c r="DB3473" s="30"/>
      <c r="DC3473" s="30"/>
      <c r="DD3473" s="30"/>
    </row>
    <row r="3474" spans="1:108" ht="6" customHeight="1" x14ac:dyDescent="0.2">
      <c r="A3474" s="28"/>
    </row>
    <row r="3475" spans="1:108" ht="13.5" customHeight="1" x14ac:dyDescent="0.2">
      <c r="A3475" s="41"/>
      <c r="B3475" s="35" t="s">
        <v>390</v>
      </c>
      <c r="C3475" s="35"/>
      <c r="D3475" s="35" t="s">
        <v>391</v>
      </c>
      <c r="E3475" s="35"/>
      <c r="F3475" s="35"/>
      <c r="G3475" s="35"/>
      <c r="H3475" s="35"/>
      <c r="I3475" s="35"/>
      <c r="J3475" s="35"/>
      <c r="O3475" s="35" t="s">
        <v>392</v>
      </c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  <c r="AB3475" s="35"/>
      <c r="AC3475" s="35"/>
      <c r="AD3475" s="35"/>
      <c r="AE3475" s="35"/>
      <c r="AF3475" s="35"/>
      <c r="AG3475" s="35"/>
      <c r="AH3475" s="35"/>
      <c r="AI3475" s="35"/>
      <c r="AJ3475" s="35"/>
      <c r="AK3475" s="35"/>
      <c r="AL3475" s="35"/>
      <c r="AM3475" s="35"/>
      <c r="AN3475" s="35"/>
      <c r="AO3475" s="35"/>
      <c r="AP3475" s="35"/>
      <c r="AQ3475" s="35"/>
      <c r="AR3475" s="35"/>
      <c r="AS3475" s="35"/>
      <c r="AT3475" s="35"/>
      <c r="AW3475" s="30">
        <v>0</v>
      </c>
      <c r="AX3475" s="30"/>
      <c r="AY3475" s="30"/>
      <c r="AZ3475" s="30"/>
      <c r="BA3475" s="30"/>
      <c r="BB3475" s="30"/>
      <c r="BC3475" s="30"/>
      <c r="BD3475" s="30"/>
      <c r="BE3475" s="30"/>
      <c r="BF3475" s="30"/>
      <c r="BG3475" s="30">
        <v>-3000</v>
      </c>
      <c r="BH3475" s="30"/>
      <c r="BI3475" s="30"/>
      <c r="BJ3475" s="30"/>
      <c r="BK3475" s="30"/>
      <c r="BL3475" s="30"/>
      <c r="BM3475" s="30"/>
      <c r="BN3475" s="30"/>
      <c r="BO3475" s="30"/>
      <c r="BP3475" s="30"/>
      <c r="BR3475" s="30">
        <v>3000</v>
      </c>
      <c r="BS3475" s="30"/>
      <c r="BT3475" s="30"/>
      <c r="BU3475" s="30"/>
      <c r="BV3475" s="30"/>
      <c r="BW3475" s="30"/>
      <c r="BX3475" s="30"/>
      <c r="BY3475" s="30"/>
      <c r="BZ3475" s="30"/>
      <c r="CA3475" s="30"/>
      <c r="CC3475" s="30">
        <v>-500</v>
      </c>
      <c r="CD3475" s="30"/>
      <c r="CE3475" s="30"/>
      <c r="CF3475" s="30"/>
      <c r="CG3475" s="30"/>
      <c r="CH3475" s="30"/>
      <c r="CI3475" s="30"/>
      <c r="CJ3475" s="30"/>
      <c r="CK3475" s="30"/>
      <c r="CN3475" s="30">
        <v>-3000</v>
      </c>
      <c r="CO3475" s="30"/>
      <c r="CP3475" s="30"/>
      <c r="CQ3475" s="30"/>
      <c r="CR3475" s="30"/>
      <c r="CS3475" s="30"/>
      <c r="CT3475" s="30"/>
      <c r="CU3475" s="30"/>
      <c r="CW3475" s="30">
        <v>2500</v>
      </c>
      <c r="CX3475" s="30"/>
      <c r="CY3475" s="30"/>
      <c r="CZ3475" s="30"/>
      <c r="DA3475" s="30"/>
      <c r="DB3475" s="30"/>
      <c r="DC3475" s="30"/>
      <c r="DD3475" s="30"/>
    </row>
    <row r="3476" spans="1:108" ht="6" customHeight="1" x14ac:dyDescent="0.2">
      <c r="A3476" s="41"/>
    </row>
    <row r="3477" spans="1:108" ht="4.5" customHeight="1" x14ac:dyDescent="0.2">
      <c r="A3477" s="28"/>
      <c r="B3477" s="35" t="s">
        <v>390</v>
      </c>
      <c r="C3477" s="35"/>
      <c r="D3477" s="35" t="s">
        <v>48</v>
      </c>
      <c r="E3477" s="35"/>
      <c r="F3477" s="35"/>
      <c r="G3477" s="35"/>
      <c r="H3477" s="35"/>
      <c r="I3477" s="35"/>
      <c r="J3477" s="35"/>
      <c r="O3477" s="35" t="s">
        <v>49</v>
      </c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  <c r="AB3477" s="35"/>
      <c r="AC3477" s="35"/>
      <c r="AD3477" s="35"/>
      <c r="AE3477" s="35"/>
      <c r="AF3477" s="35"/>
      <c r="AG3477" s="35"/>
      <c r="AH3477" s="35"/>
      <c r="AI3477" s="35"/>
      <c r="AJ3477" s="35"/>
      <c r="AK3477" s="35"/>
      <c r="AL3477" s="35"/>
      <c r="AM3477" s="35"/>
      <c r="AN3477" s="35"/>
      <c r="AO3477" s="35"/>
      <c r="AP3477" s="35"/>
      <c r="AQ3477" s="35"/>
      <c r="AR3477" s="35"/>
      <c r="AS3477" s="35"/>
      <c r="AT3477" s="35"/>
      <c r="AW3477" s="30">
        <v>0</v>
      </c>
      <c r="AX3477" s="30"/>
      <c r="AY3477" s="30"/>
      <c r="AZ3477" s="30"/>
      <c r="BA3477" s="30"/>
      <c r="BB3477" s="30"/>
      <c r="BC3477" s="30"/>
      <c r="BD3477" s="30"/>
      <c r="BE3477" s="30"/>
      <c r="BF3477" s="30"/>
      <c r="BG3477" s="30">
        <v>0</v>
      </c>
      <c r="BH3477" s="30"/>
      <c r="BI3477" s="30"/>
      <c r="BJ3477" s="30"/>
      <c r="BK3477" s="30"/>
      <c r="BL3477" s="30"/>
      <c r="BM3477" s="30"/>
      <c r="BN3477" s="30"/>
      <c r="BO3477" s="30"/>
      <c r="BP3477" s="30"/>
      <c r="BR3477" s="30">
        <v>0</v>
      </c>
      <c r="BS3477" s="30"/>
      <c r="BT3477" s="30"/>
      <c r="BU3477" s="30"/>
      <c r="BV3477" s="30"/>
      <c r="BW3477" s="30"/>
      <c r="BX3477" s="30"/>
      <c r="BY3477" s="30"/>
      <c r="BZ3477" s="30"/>
      <c r="CA3477" s="30"/>
    </row>
    <row r="3478" spans="1:108" ht="9" customHeight="1" x14ac:dyDescent="0.2">
      <c r="A3478" s="28"/>
      <c r="B3478" s="35"/>
      <c r="C3478" s="35"/>
      <c r="D3478" s="35"/>
      <c r="E3478" s="35"/>
      <c r="F3478" s="35"/>
      <c r="G3478" s="35"/>
      <c r="H3478" s="35"/>
      <c r="I3478" s="35"/>
      <c r="J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  <c r="AB3478" s="35"/>
      <c r="AC3478" s="35"/>
      <c r="AD3478" s="35"/>
      <c r="AE3478" s="35"/>
      <c r="AF3478" s="35"/>
      <c r="AG3478" s="35"/>
      <c r="AH3478" s="35"/>
      <c r="AI3478" s="35"/>
      <c r="AJ3478" s="35"/>
      <c r="AK3478" s="35"/>
      <c r="AL3478" s="35"/>
      <c r="AM3478" s="35"/>
      <c r="AN3478" s="35"/>
      <c r="AO3478" s="35"/>
      <c r="AP3478" s="35"/>
      <c r="AQ3478" s="35"/>
      <c r="AR3478" s="35"/>
      <c r="AS3478" s="35"/>
      <c r="AT3478" s="35"/>
      <c r="AW3478" s="30"/>
      <c r="AX3478" s="30"/>
      <c r="AY3478" s="30"/>
      <c r="AZ3478" s="30"/>
      <c r="BA3478" s="30"/>
      <c r="BB3478" s="30"/>
      <c r="BC3478" s="30"/>
      <c r="BD3478" s="30"/>
      <c r="BE3478" s="30"/>
      <c r="BF3478" s="30"/>
      <c r="BG3478" s="30"/>
      <c r="BH3478" s="30"/>
      <c r="BI3478" s="30"/>
      <c r="BJ3478" s="30"/>
      <c r="BK3478" s="30"/>
      <c r="BL3478" s="30"/>
      <c r="BM3478" s="30"/>
      <c r="BN3478" s="30"/>
      <c r="BO3478" s="30"/>
      <c r="BP3478" s="30"/>
      <c r="BR3478" s="30"/>
      <c r="BS3478" s="30"/>
      <c r="BT3478" s="30"/>
      <c r="BU3478" s="30"/>
      <c r="BV3478" s="30"/>
      <c r="BW3478" s="30"/>
      <c r="BX3478" s="30"/>
      <c r="BY3478" s="30"/>
      <c r="BZ3478" s="30"/>
      <c r="CA3478" s="30"/>
    </row>
    <row r="3479" spans="1:108" ht="6" customHeight="1" x14ac:dyDescent="0.2">
      <c r="A3479" s="28"/>
    </row>
    <row r="3480" spans="1:108" ht="15" customHeight="1" x14ac:dyDescent="0.2">
      <c r="A3480" s="41"/>
      <c r="B3480" s="35" t="s">
        <v>390</v>
      </c>
      <c r="C3480" s="35"/>
      <c r="D3480" s="35" t="s">
        <v>50</v>
      </c>
      <c r="E3480" s="35"/>
      <c r="F3480" s="35"/>
      <c r="G3480" s="35"/>
      <c r="H3480" s="35"/>
      <c r="I3480" s="35"/>
      <c r="J3480" s="35"/>
      <c r="O3480" s="35" t="s">
        <v>393</v>
      </c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  <c r="AB3480" s="35"/>
      <c r="AC3480" s="35"/>
      <c r="AD3480" s="35"/>
      <c r="AE3480" s="35"/>
      <c r="AF3480" s="35"/>
      <c r="AG3480" s="35"/>
      <c r="AH3480" s="35"/>
      <c r="AI3480" s="35"/>
      <c r="AJ3480" s="35"/>
      <c r="AK3480" s="35"/>
      <c r="AL3480" s="35"/>
      <c r="AM3480" s="35"/>
      <c r="AN3480" s="35"/>
      <c r="AO3480" s="35"/>
      <c r="AP3480" s="35"/>
      <c r="AQ3480" s="35"/>
      <c r="AR3480" s="35"/>
      <c r="AS3480" s="35"/>
      <c r="AT3480" s="35"/>
      <c r="AW3480" s="30">
        <v>0</v>
      </c>
      <c r="AX3480" s="30"/>
      <c r="AY3480" s="30"/>
      <c r="AZ3480" s="30"/>
      <c r="BA3480" s="30"/>
      <c r="BB3480" s="30"/>
      <c r="BC3480" s="30"/>
      <c r="BD3480" s="30"/>
      <c r="BE3480" s="30"/>
      <c r="BF3480" s="30"/>
      <c r="BG3480" s="30">
        <v>-3000</v>
      </c>
      <c r="BH3480" s="30"/>
      <c r="BI3480" s="30"/>
      <c r="BJ3480" s="30"/>
      <c r="BK3480" s="30"/>
      <c r="BL3480" s="30"/>
      <c r="BM3480" s="30"/>
      <c r="BN3480" s="30"/>
      <c r="BO3480" s="30"/>
      <c r="BP3480" s="30"/>
      <c r="BR3480" s="30">
        <v>3000</v>
      </c>
      <c r="BS3480" s="30"/>
      <c r="BT3480" s="30"/>
      <c r="BU3480" s="30"/>
      <c r="BV3480" s="30"/>
      <c r="BW3480" s="30"/>
      <c r="BX3480" s="30"/>
      <c r="BY3480" s="30"/>
      <c r="BZ3480" s="30"/>
      <c r="CA3480" s="30"/>
    </row>
    <row r="3481" spans="1:108" ht="7.5" customHeight="1" x14ac:dyDescent="0.2">
      <c r="A3481" s="41"/>
    </row>
    <row r="3482" spans="1:108" ht="13.5" customHeight="1" x14ac:dyDescent="0.2">
      <c r="A3482" s="41"/>
      <c r="B3482" s="29" t="s">
        <v>394</v>
      </c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</row>
    <row r="3483" spans="1:108" ht="6" customHeight="1" x14ac:dyDescent="0.2">
      <c r="A3483" s="41"/>
    </row>
    <row r="3484" spans="1:108" ht="13.5" customHeight="1" x14ac:dyDescent="0.2">
      <c r="A3484" s="28"/>
      <c r="B3484" s="35" t="s">
        <v>29</v>
      </c>
      <c r="C3484" s="35"/>
      <c r="D3484" s="35" t="s">
        <v>79</v>
      </c>
      <c r="E3484" s="35"/>
      <c r="F3484" s="35"/>
      <c r="G3484" s="35"/>
      <c r="H3484" s="35"/>
      <c r="I3484" s="35"/>
      <c r="J3484" s="35"/>
      <c r="O3484" s="35" t="s">
        <v>80</v>
      </c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  <c r="AB3484" s="35"/>
      <c r="AC3484" s="35"/>
      <c r="AD3484" s="35"/>
      <c r="AE3484" s="35"/>
      <c r="AF3484" s="35"/>
      <c r="AG3484" s="35"/>
      <c r="AH3484" s="35"/>
      <c r="AI3484" s="35"/>
      <c r="AJ3484" s="35"/>
      <c r="AK3484" s="35"/>
      <c r="AL3484" s="35"/>
      <c r="AM3484" s="35"/>
      <c r="AN3484" s="35"/>
      <c r="AO3484" s="35"/>
      <c r="AP3484" s="35"/>
      <c r="AQ3484" s="35"/>
      <c r="AR3484" s="35"/>
      <c r="AS3484" s="35"/>
      <c r="AT3484" s="35"/>
      <c r="CC3484" s="30">
        <v>0</v>
      </c>
      <c r="CD3484" s="30"/>
      <c r="CE3484" s="30"/>
      <c r="CF3484" s="30"/>
      <c r="CG3484" s="30"/>
      <c r="CH3484" s="30"/>
      <c r="CI3484" s="30"/>
      <c r="CJ3484" s="30"/>
      <c r="CK3484" s="30"/>
      <c r="CN3484" s="30">
        <v>0</v>
      </c>
      <c r="CO3484" s="30"/>
      <c r="CP3484" s="30"/>
      <c r="CQ3484" s="30"/>
      <c r="CR3484" s="30"/>
      <c r="CS3484" s="30"/>
      <c r="CT3484" s="30"/>
      <c r="CU3484" s="30"/>
      <c r="CW3484" s="30">
        <v>0</v>
      </c>
      <c r="CX3484" s="30"/>
      <c r="CY3484" s="30"/>
      <c r="CZ3484" s="30"/>
      <c r="DA3484" s="30"/>
      <c r="DB3484" s="30"/>
      <c r="DC3484" s="30"/>
      <c r="DD3484" s="30"/>
    </row>
    <row r="3485" spans="1:108" ht="6" customHeight="1" x14ac:dyDescent="0.2">
      <c r="A3485" s="28"/>
    </row>
    <row r="3486" spans="1:108" ht="13.5" customHeight="1" x14ac:dyDescent="0.2">
      <c r="A3486" s="28"/>
      <c r="B3486" s="35" t="s">
        <v>29</v>
      </c>
      <c r="C3486" s="35"/>
      <c r="D3486" s="35" t="s">
        <v>87</v>
      </c>
      <c r="E3486" s="35"/>
      <c r="F3486" s="35"/>
      <c r="G3486" s="35"/>
      <c r="H3486" s="35"/>
      <c r="I3486" s="35"/>
      <c r="J3486" s="35"/>
      <c r="O3486" s="35" t="s">
        <v>88</v>
      </c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  <c r="AB3486" s="35"/>
      <c r="AC3486" s="35"/>
      <c r="AD3486" s="35"/>
      <c r="AE3486" s="35"/>
      <c r="AF3486" s="35"/>
      <c r="AG3486" s="35"/>
      <c r="AH3486" s="35"/>
      <c r="AI3486" s="35"/>
      <c r="AJ3486" s="35"/>
      <c r="AK3486" s="35"/>
      <c r="AL3486" s="35"/>
      <c r="AM3486" s="35"/>
      <c r="AN3486" s="35"/>
      <c r="AO3486" s="35"/>
      <c r="AP3486" s="35"/>
      <c r="AQ3486" s="35"/>
      <c r="AR3486" s="35"/>
      <c r="AS3486" s="35"/>
      <c r="AT3486" s="35"/>
      <c r="CC3486" s="30">
        <v>0</v>
      </c>
      <c r="CD3486" s="30"/>
      <c r="CE3486" s="30"/>
      <c r="CF3486" s="30"/>
      <c r="CG3486" s="30"/>
      <c r="CH3486" s="30"/>
      <c r="CI3486" s="30"/>
      <c r="CJ3486" s="30"/>
      <c r="CK3486" s="30"/>
      <c r="CN3486" s="30">
        <v>0</v>
      </c>
      <c r="CO3486" s="30"/>
      <c r="CP3486" s="30"/>
      <c r="CQ3486" s="30"/>
      <c r="CR3486" s="30"/>
      <c r="CS3486" s="30"/>
      <c r="CT3486" s="30"/>
      <c r="CU3486" s="30"/>
      <c r="CW3486" s="30">
        <v>0</v>
      </c>
      <c r="CX3486" s="30"/>
      <c r="CY3486" s="30"/>
      <c r="CZ3486" s="30"/>
      <c r="DA3486" s="30"/>
      <c r="DB3486" s="30"/>
      <c r="DC3486" s="30"/>
      <c r="DD3486" s="30"/>
    </row>
    <row r="3487" spans="1:108" ht="6" customHeight="1" x14ac:dyDescent="0.2">
      <c r="A3487" s="28"/>
    </row>
    <row r="3488" spans="1:108" ht="13.5" customHeight="1" x14ac:dyDescent="0.2">
      <c r="A3488" s="41"/>
      <c r="B3488" s="35" t="s">
        <v>390</v>
      </c>
      <c r="C3488" s="35"/>
      <c r="D3488" s="35" t="s">
        <v>89</v>
      </c>
      <c r="E3488" s="35"/>
      <c r="F3488" s="35"/>
      <c r="G3488" s="35"/>
      <c r="H3488" s="35"/>
      <c r="I3488" s="35"/>
      <c r="J3488" s="35"/>
      <c r="O3488" s="35" t="s">
        <v>90</v>
      </c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  <c r="AB3488" s="35"/>
      <c r="AC3488" s="35"/>
      <c r="AD3488" s="35"/>
      <c r="AE3488" s="35"/>
      <c r="AF3488" s="35"/>
      <c r="AG3488" s="35"/>
      <c r="AH3488" s="35"/>
      <c r="AI3488" s="35"/>
      <c r="AJ3488" s="35"/>
      <c r="AK3488" s="35"/>
      <c r="AL3488" s="35"/>
      <c r="AM3488" s="35"/>
      <c r="AN3488" s="35"/>
      <c r="AO3488" s="35"/>
      <c r="AP3488" s="35"/>
      <c r="AQ3488" s="35"/>
      <c r="AR3488" s="35"/>
      <c r="AS3488" s="35"/>
      <c r="AT3488" s="35"/>
      <c r="CC3488" s="30">
        <v>0</v>
      </c>
      <c r="CD3488" s="30"/>
      <c r="CE3488" s="30"/>
      <c r="CF3488" s="30"/>
      <c r="CG3488" s="30"/>
      <c r="CH3488" s="30"/>
      <c r="CI3488" s="30"/>
      <c r="CJ3488" s="30"/>
      <c r="CK3488" s="30"/>
      <c r="CN3488" s="30">
        <v>0</v>
      </c>
      <c r="CO3488" s="30"/>
      <c r="CP3488" s="30"/>
      <c r="CQ3488" s="30"/>
      <c r="CR3488" s="30"/>
      <c r="CS3488" s="30"/>
      <c r="CT3488" s="30"/>
      <c r="CU3488" s="30"/>
      <c r="CW3488" s="30">
        <v>0</v>
      </c>
      <c r="CX3488" s="30"/>
      <c r="CY3488" s="30"/>
      <c r="CZ3488" s="30"/>
      <c r="DA3488" s="30"/>
      <c r="DB3488" s="30"/>
      <c r="DC3488" s="30"/>
      <c r="DD3488" s="30"/>
    </row>
    <row r="3489" spans="1:108" ht="6" customHeight="1" x14ac:dyDescent="0.2">
      <c r="A3489" s="41"/>
    </row>
    <row r="3490" spans="1:108" ht="15" customHeight="1" x14ac:dyDescent="0.2">
      <c r="A3490" s="41"/>
      <c r="B3490" s="35" t="s">
        <v>390</v>
      </c>
      <c r="C3490" s="35"/>
      <c r="D3490" s="35" t="s">
        <v>91</v>
      </c>
      <c r="E3490" s="35"/>
      <c r="F3490" s="35"/>
      <c r="G3490" s="35"/>
      <c r="H3490" s="35"/>
      <c r="I3490" s="35"/>
      <c r="J3490" s="35"/>
      <c r="O3490" s="29" t="s">
        <v>92</v>
      </c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CC3490" s="30">
        <v>-500</v>
      </c>
      <c r="CD3490" s="30"/>
      <c r="CE3490" s="30"/>
      <c r="CF3490" s="30"/>
      <c r="CG3490" s="30"/>
      <c r="CH3490" s="30"/>
      <c r="CI3490" s="30"/>
      <c r="CJ3490" s="30"/>
      <c r="CK3490" s="30"/>
      <c r="CN3490" s="30">
        <v>-3000</v>
      </c>
      <c r="CO3490" s="30"/>
      <c r="CP3490" s="30"/>
      <c r="CQ3490" s="30"/>
      <c r="CR3490" s="30"/>
      <c r="CS3490" s="30"/>
      <c r="CT3490" s="30"/>
      <c r="CU3490" s="30"/>
      <c r="CW3490" s="30">
        <v>2500</v>
      </c>
      <c r="CX3490" s="30"/>
      <c r="CY3490" s="30"/>
      <c r="CZ3490" s="30"/>
      <c r="DA3490" s="30"/>
      <c r="DB3490" s="30"/>
      <c r="DC3490" s="30"/>
      <c r="DD3490" s="30"/>
    </row>
    <row r="3491" spans="1:108" ht="7.5" customHeight="1" x14ac:dyDescent="0.2">
      <c r="A3491" s="41"/>
    </row>
    <row r="3492" spans="1:108" ht="13.5" customHeight="1" x14ac:dyDescent="0.2">
      <c r="A3492" s="41"/>
      <c r="B3492" s="29" t="s">
        <v>395</v>
      </c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</row>
    <row r="3493" spans="1:108" ht="6" customHeight="1" x14ac:dyDescent="0.2">
      <c r="A3493" s="41"/>
    </row>
    <row r="3494" spans="1:108" ht="13.5" customHeight="1" x14ac:dyDescent="0.2">
      <c r="A3494" s="28"/>
      <c r="B3494" s="35" t="s">
        <v>29</v>
      </c>
      <c r="C3494" s="35"/>
      <c r="D3494" s="35" t="s">
        <v>99</v>
      </c>
      <c r="E3494" s="35"/>
      <c r="F3494" s="35"/>
      <c r="G3494" s="35"/>
      <c r="H3494" s="35"/>
      <c r="I3494" s="35"/>
      <c r="J3494" s="35"/>
      <c r="O3494" s="35" t="s">
        <v>100</v>
      </c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  <c r="AB3494" s="35"/>
      <c r="AC3494" s="35"/>
      <c r="AD3494" s="35"/>
      <c r="AE3494" s="35"/>
      <c r="AF3494" s="35"/>
      <c r="AG3494" s="35"/>
      <c r="AH3494" s="35"/>
      <c r="AI3494" s="35"/>
      <c r="AJ3494" s="35"/>
      <c r="AK3494" s="35"/>
      <c r="AL3494" s="35"/>
      <c r="AM3494" s="35"/>
      <c r="AN3494" s="35"/>
      <c r="AO3494" s="35"/>
      <c r="AP3494" s="35"/>
      <c r="AQ3494" s="35"/>
      <c r="AR3494" s="35"/>
      <c r="AS3494" s="35"/>
      <c r="AT3494" s="35"/>
      <c r="CC3494" s="30">
        <v>0</v>
      </c>
      <c r="CD3494" s="30"/>
      <c r="CE3494" s="30"/>
      <c r="CF3494" s="30"/>
      <c r="CG3494" s="30"/>
      <c r="CH3494" s="30"/>
      <c r="CI3494" s="30"/>
      <c r="CJ3494" s="30"/>
      <c r="CK3494" s="30"/>
      <c r="CN3494" s="30">
        <v>0</v>
      </c>
      <c r="CO3494" s="30"/>
      <c r="CP3494" s="30"/>
      <c r="CQ3494" s="30"/>
      <c r="CR3494" s="30"/>
      <c r="CS3494" s="30"/>
      <c r="CT3494" s="30"/>
      <c r="CU3494" s="30"/>
      <c r="CW3494" s="30">
        <v>0</v>
      </c>
      <c r="CX3494" s="30"/>
      <c r="CY3494" s="30"/>
      <c r="CZ3494" s="30"/>
      <c r="DA3494" s="30"/>
      <c r="DB3494" s="30"/>
      <c r="DC3494" s="30"/>
      <c r="DD3494" s="30"/>
    </row>
    <row r="3495" spans="1:108" ht="6" customHeight="1" x14ac:dyDescent="0.2">
      <c r="A3495" s="28"/>
    </row>
    <row r="3496" spans="1:108" ht="13.5" customHeight="1" x14ac:dyDescent="0.2">
      <c r="A3496" s="28"/>
      <c r="B3496" s="35" t="s">
        <v>29</v>
      </c>
      <c r="C3496" s="35"/>
      <c r="D3496" s="35" t="s">
        <v>107</v>
      </c>
      <c r="E3496" s="35"/>
      <c r="F3496" s="35"/>
      <c r="G3496" s="35"/>
      <c r="H3496" s="35"/>
      <c r="I3496" s="35"/>
      <c r="J3496" s="35"/>
      <c r="O3496" s="35" t="s">
        <v>108</v>
      </c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  <c r="AB3496" s="35"/>
      <c r="AC3496" s="35"/>
      <c r="AD3496" s="35"/>
      <c r="AE3496" s="35"/>
      <c r="AF3496" s="35"/>
      <c r="AG3496" s="35"/>
      <c r="AH3496" s="35"/>
      <c r="AI3496" s="35"/>
      <c r="AJ3496" s="35"/>
      <c r="AK3496" s="35"/>
      <c r="AL3496" s="35"/>
      <c r="AM3496" s="35"/>
      <c r="AN3496" s="35"/>
      <c r="AO3496" s="35"/>
      <c r="AP3496" s="35"/>
      <c r="AQ3496" s="35"/>
      <c r="AR3496" s="35"/>
      <c r="AS3496" s="35"/>
      <c r="AT3496" s="35"/>
      <c r="CC3496" s="30">
        <v>0</v>
      </c>
      <c r="CD3496" s="30"/>
      <c r="CE3496" s="30"/>
      <c r="CF3496" s="30"/>
      <c r="CG3496" s="30"/>
      <c r="CH3496" s="30"/>
      <c r="CI3496" s="30"/>
      <c r="CJ3496" s="30"/>
      <c r="CK3496" s="30"/>
      <c r="CN3496" s="30">
        <v>0</v>
      </c>
      <c r="CO3496" s="30"/>
      <c r="CP3496" s="30"/>
      <c r="CQ3496" s="30"/>
      <c r="CR3496" s="30"/>
      <c r="CS3496" s="30"/>
      <c r="CT3496" s="30"/>
      <c r="CU3496" s="30"/>
      <c r="CW3496" s="30">
        <v>0</v>
      </c>
      <c r="CX3496" s="30"/>
      <c r="CY3496" s="30"/>
      <c r="CZ3496" s="30"/>
      <c r="DA3496" s="30"/>
      <c r="DB3496" s="30"/>
      <c r="DC3496" s="30"/>
      <c r="DD3496" s="30"/>
    </row>
    <row r="3497" spans="1:108" ht="6" customHeight="1" x14ac:dyDescent="0.2">
      <c r="A3497" s="28"/>
    </row>
    <row r="3498" spans="1:108" ht="13.5" customHeight="1" x14ac:dyDescent="0.2">
      <c r="A3498" s="41"/>
      <c r="B3498" s="35" t="s">
        <v>390</v>
      </c>
      <c r="C3498" s="35"/>
      <c r="D3498" s="35" t="s">
        <v>109</v>
      </c>
      <c r="E3498" s="35"/>
      <c r="F3498" s="35"/>
      <c r="G3498" s="35"/>
      <c r="H3498" s="35"/>
      <c r="I3498" s="35"/>
      <c r="J3498" s="35"/>
      <c r="O3498" s="35" t="s">
        <v>110</v>
      </c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  <c r="AB3498" s="35"/>
      <c r="AC3498" s="35"/>
      <c r="AD3498" s="35"/>
      <c r="AE3498" s="35"/>
      <c r="AF3498" s="35"/>
      <c r="AG3498" s="35"/>
      <c r="AH3498" s="35"/>
      <c r="AI3498" s="35"/>
      <c r="AJ3498" s="35"/>
      <c r="AK3498" s="35"/>
      <c r="AL3498" s="35"/>
      <c r="AM3498" s="35"/>
      <c r="AN3498" s="35"/>
      <c r="AO3498" s="35"/>
      <c r="AP3498" s="35"/>
      <c r="AQ3498" s="35"/>
      <c r="AR3498" s="35"/>
      <c r="AS3498" s="35"/>
      <c r="AT3498" s="35"/>
      <c r="CC3498" s="30">
        <v>0</v>
      </c>
      <c r="CD3498" s="30"/>
      <c r="CE3498" s="30"/>
      <c r="CF3498" s="30"/>
      <c r="CG3498" s="30"/>
      <c r="CH3498" s="30"/>
      <c r="CI3498" s="30"/>
      <c r="CJ3498" s="30"/>
      <c r="CK3498" s="30"/>
      <c r="CN3498" s="30">
        <v>0</v>
      </c>
      <c r="CO3498" s="30"/>
      <c r="CP3498" s="30"/>
      <c r="CQ3498" s="30"/>
      <c r="CR3498" s="30"/>
      <c r="CS3498" s="30"/>
      <c r="CT3498" s="30"/>
      <c r="CU3498" s="30"/>
      <c r="CW3498" s="30">
        <v>0</v>
      </c>
      <c r="CX3498" s="30"/>
      <c r="CY3498" s="30"/>
      <c r="CZ3498" s="30"/>
      <c r="DA3498" s="30"/>
      <c r="DB3498" s="30"/>
      <c r="DC3498" s="30"/>
      <c r="DD3498" s="30"/>
    </row>
    <row r="3499" spans="1:108" ht="6" customHeight="1" x14ac:dyDescent="0.2">
      <c r="A3499" s="41"/>
    </row>
    <row r="3500" spans="1:108" ht="15" customHeight="1" x14ac:dyDescent="0.2">
      <c r="A3500" s="41"/>
      <c r="B3500" s="35" t="s">
        <v>390</v>
      </c>
      <c r="C3500" s="35"/>
      <c r="D3500" s="35" t="s">
        <v>111</v>
      </c>
      <c r="E3500" s="35"/>
      <c r="F3500" s="35"/>
      <c r="G3500" s="35"/>
      <c r="H3500" s="35"/>
      <c r="I3500" s="35"/>
      <c r="J3500" s="35"/>
      <c r="O3500" s="35" t="s">
        <v>112</v>
      </c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  <c r="AB3500" s="35"/>
      <c r="AC3500" s="35"/>
      <c r="AD3500" s="35"/>
      <c r="AE3500" s="35"/>
      <c r="AF3500" s="35"/>
      <c r="AG3500" s="35"/>
      <c r="AH3500" s="35"/>
      <c r="AI3500" s="35"/>
      <c r="AJ3500" s="35"/>
      <c r="AK3500" s="35"/>
      <c r="AL3500" s="35"/>
      <c r="AM3500" s="35"/>
      <c r="AN3500" s="35"/>
      <c r="AO3500" s="35"/>
      <c r="AP3500" s="35"/>
      <c r="AQ3500" s="35"/>
      <c r="AR3500" s="35"/>
      <c r="AS3500" s="35"/>
      <c r="AT3500" s="35"/>
      <c r="CC3500" s="30">
        <v>-500</v>
      </c>
      <c r="CD3500" s="30"/>
      <c r="CE3500" s="30"/>
      <c r="CF3500" s="30"/>
      <c r="CG3500" s="30"/>
      <c r="CH3500" s="30"/>
      <c r="CI3500" s="30"/>
      <c r="CJ3500" s="30"/>
      <c r="CK3500" s="30"/>
      <c r="CN3500" s="30">
        <v>-3000</v>
      </c>
      <c r="CO3500" s="30"/>
      <c r="CP3500" s="30"/>
      <c r="CQ3500" s="30"/>
      <c r="CR3500" s="30"/>
      <c r="CS3500" s="30"/>
      <c r="CT3500" s="30"/>
      <c r="CU3500" s="30"/>
      <c r="CW3500" s="30">
        <v>2500</v>
      </c>
      <c r="CX3500" s="30"/>
      <c r="CY3500" s="30"/>
      <c r="CZ3500" s="30"/>
      <c r="DA3500" s="30"/>
      <c r="DB3500" s="30"/>
      <c r="DC3500" s="30"/>
      <c r="DD3500" s="30"/>
    </row>
    <row r="3501" spans="1:108" ht="7.5" customHeight="1" x14ac:dyDescent="0.2">
      <c r="A3501" s="41"/>
    </row>
    <row r="3502" spans="1:108" ht="13.5" customHeight="1" x14ac:dyDescent="0.2">
      <c r="A3502" s="41"/>
      <c r="B3502" s="29" t="s">
        <v>396</v>
      </c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</row>
    <row r="3503" spans="1:108" ht="6" customHeight="1" x14ac:dyDescent="0.2">
      <c r="A3503" s="41"/>
    </row>
    <row r="3504" spans="1:108" ht="4.5" customHeight="1" x14ac:dyDescent="0.2">
      <c r="A3504" s="41"/>
      <c r="B3504" s="35" t="s">
        <v>390</v>
      </c>
      <c r="C3504" s="35"/>
      <c r="D3504" s="35" t="s">
        <v>117</v>
      </c>
      <c r="E3504" s="35"/>
      <c r="F3504" s="35"/>
      <c r="G3504" s="35"/>
      <c r="H3504" s="35"/>
      <c r="I3504" s="35"/>
      <c r="J3504" s="35"/>
      <c r="O3504" s="35" t="s">
        <v>118</v>
      </c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  <c r="AB3504" s="35"/>
      <c r="AC3504" s="35"/>
      <c r="AD3504" s="35"/>
      <c r="AE3504" s="35"/>
      <c r="AF3504" s="35"/>
      <c r="AG3504" s="35"/>
      <c r="AH3504" s="35"/>
      <c r="AI3504" s="35"/>
      <c r="AJ3504" s="35"/>
      <c r="AK3504" s="35"/>
      <c r="AL3504" s="35"/>
      <c r="AM3504" s="35"/>
      <c r="AN3504" s="35"/>
      <c r="AO3504" s="35"/>
      <c r="AP3504" s="35"/>
      <c r="AQ3504" s="35"/>
      <c r="AR3504" s="35"/>
      <c r="AS3504" s="35"/>
      <c r="AT3504" s="35"/>
      <c r="CC3504" s="30">
        <v>0</v>
      </c>
      <c r="CD3504" s="30"/>
      <c r="CE3504" s="30"/>
      <c r="CF3504" s="30"/>
      <c r="CG3504" s="30"/>
      <c r="CH3504" s="30"/>
      <c r="CI3504" s="30"/>
      <c r="CJ3504" s="30"/>
      <c r="CK3504" s="30"/>
      <c r="CN3504" s="30">
        <v>0</v>
      </c>
      <c r="CO3504" s="30"/>
      <c r="CP3504" s="30"/>
      <c r="CQ3504" s="30"/>
      <c r="CR3504" s="30"/>
      <c r="CS3504" s="30"/>
      <c r="CT3504" s="30"/>
      <c r="CU3504" s="30"/>
      <c r="CW3504" s="30">
        <v>0</v>
      </c>
      <c r="CX3504" s="30"/>
      <c r="CY3504" s="30"/>
      <c r="CZ3504" s="30"/>
      <c r="DA3504" s="30"/>
      <c r="DB3504" s="30"/>
      <c r="DC3504" s="30"/>
      <c r="DD3504" s="30"/>
    </row>
    <row r="3505" spans="1:109" ht="10.5" customHeight="1" x14ac:dyDescent="0.2">
      <c r="A3505" s="41"/>
      <c r="B3505" s="35"/>
      <c r="C3505" s="35"/>
      <c r="D3505" s="35"/>
      <c r="E3505" s="35"/>
      <c r="F3505" s="35"/>
      <c r="G3505" s="35"/>
      <c r="H3505" s="35"/>
      <c r="I3505" s="35"/>
      <c r="J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  <c r="AB3505" s="35"/>
      <c r="AC3505" s="35"/>
      <c r="AD3505" s="35"/>
      <c r="AE3505" s="35"/>
      <c r="AF3505" s="35"/>
      <c r="AG3505" s="35"/>
      <c r="AH3505" s="35"/>
      <c r="AI3505" s="35"/>
      <c r="AJ3505" s="35"/>
      <c r="AK3505" s="35"/>
      <c r="AL3505" s="35"/>
      <c r="AM3505" s="35"/>
      <c r="AN3505" s="35"/>
      <c r="AO3505" s="35"/>
      <c r="AP3505" s="35"/>
      <c r="AQ3505" s="35"/>
      <c r="AR3505" s="35"/>
      <c r="AS3505" s="35"/>
      <c r="AT3505" s="35"/>
      <c r="CC3505" s="30"/>
      <c r="CD3505" s="30"/>
      <c r="CE3505" s="30"/>
      <c r="CF3505" s="30"/>
      <c r="CG3505" s="30"/>
      <c r="CH3505" s="30"/>
      <c r="CI3505" s="30"/>
      <c r="CJ3505" s="30"/>
      <c r="CK3505" s="30"/>
      <c r="CN3505" s="30"/>
      <c r="CO3505" s="30"/>
      <c r="CP3505" s="30"/>
      <c r="CQ3505" s="30"/>
      <c r="CR3505" s="30"/>
      <c r="CS3505" s="30"/>
      <c r="CT3505" s="30"/>
      <c r="CU3505" s="30"/>
      <c r="CW3505" s="30"/>
      <c r="CX3505" s="30"/>
      <c r="CY3505" s="30"/>
      <c r="CZ3505" s="30"/>
      <c r="DA3505" s="30"/>
      <c r="DB3505" s="30"/>
      <c r="DC3505" s="30"/>
      <c r="DD3505" s="30"/>
    </row>
    <row r="3506" spans="1:109" ht="1.5" customHeight="1" x14ac:dyDescent="0.2">
      <c r="A3506" s="41"/>
    </row>
    <row r="3507" spans="1:109" ht="6.75" customHeight="1" x14ac:dyDescent="0.2"/>
    <row r="3508" spans="1:109" ht="18.75" customHeight="1" x14ac:dyDescent="0.2">
      <c r="A3508" s="34" t="s">
        <v>653</v>
      </c>
      <c r="B3508" s="34"/>
      <c r="C3508" s="34"/>
      <c r="D3508" s="34"/>
      <c r="E3508" s="34"/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4"/>
      <c r="AI3508" s="34"/>
      <c r="AJ3508" s="34"/>
      <c r="AK3508" s="34"/>
      <c r="AL3508" s="34"/>
      <c r="AM3508" s="34"/>
      <c r="AN3508" s="34"/>
      <c r="AO3508" s="34"/>
      <c r="AP3508" s="34"/>
      <c r="AQ3508" s="34"/>
      <c r="AR3508" s="34"/>
      <c r="AS3508" s="34"/>
      <c r="AT3508" s="34"/>
      <c r="AU3508" s="34"/>
      <c r="AV3508" s="34"/>
      <c r="AW3508" s="34"/>
      <c r="AX3508" s="34"/>
      <c r="AY3508" s="34"/>
      <c r="AZ3508" s="34"/>
      <c r="BA3508" s="34"/>
      <c r="BB3508" s="34"/>
      <c r="BC3508" s="34"/>
      <c r="BD3508" s="34"/>
      <c r="BE3508" s="34"/>
      <c r="BF3508" s="34"/>
      <c r="BG3508" s="34"/>
      <c r="BH3508" s="34"/>
      <c r="BI3508" s="34"/>
      <c r="BJ3508" s="34"/>
      <c r="BK3508" s="34"/>
      <c r="BL3508" s="34"/>
      <c r="BM3508" s="34"/>
      <c r="BN3508" s="34"/>
      <c r="BO3508" s="34"/>
      <c r="BP3508" s="34"/>
      <c r="BQ3508" s="34"/>
      <c r="BR3508" s="34"/>
      <c r="BS3508" s="34"/>
      <c r="BT3508" s="34"/>
      <c r="BU3508" s="34"/>
      <c r="BV3508" s="34"/>
      <c r="BW3508" s="34"/>
      <c r="BX3508" s="34"/>
      <c r="BY3508" s="34"/>
      <c r="BZ3508" s="34"/>
      <c r="CA3508" s="34"/>
      <c r="CB3508" s="34"/>
      <c r="CC3508" s="34"/>
      <c r="CD3508" s="34"/>
      <c r="CE3508" s="34"/>
      <c r="CF3508" s="34"/>
      <c r="CG3508" s="34"/>
      <c r="CH3508" s="34"/>
      <c r="CI3508" s="34"/>
      <c r="CJ3508" s="34"/>
      <c r="CK3508" s="34"/>
      <c r="CL3508" s="34"/>
      <c r="CM3508" s="34"/>
      <c r="CN3508" s="34"/>
      <c r="CO3508" s="34"/>
      <c r="CP3508" s="34"/>
      <c r="CQ3508" s="34"/>
      <c r="CR3508" s="34"/>
      <c r="CS3508" s="34"/>
      <c r="CT3508" s="34"/>
      <c r="CU3508" s="34"/>
      <c r="CV3508" s="34"/>
      <c r="CW3508" s="34"/>
      <c r="CX3508" s="34"/>
      <c r="CY3508" s="34"/>
      <c r="CZ3508" s="34"/>
      <c r="DA3508" s="34"/>
      <c r="DB3508" s="34"/>
      <c r="DC3508" s="34"/>
      <c r="DD3508" s="34"/>
      <c r="DE3508" s="34"/>
    </row>
    <row r="3509" spans="1:109" ht="13.5" customHeight="1" x14ac:dyDescent="0.2"/>
    <row r="3510" spans="1:109" ht="7.5" customHeight="1" x14ac:dyDescent="0.2"/>
    <row r="3511" spans="1:109" ht="17.25" customHeight="1" x14ac:dyDescent="0.2">
      <c r="A3511" s="35" t="s">
        <v>346</v>
      </c>
      <c r="B3511" s="35"/>
      <c r="C3511" s="35"/>
      <c r="G3511" s="35" t="s">
        <v>347</v>
      </c>
      <c r="H3511" s="35"/>
      <c r="J3511" s="40"/>
      <c r="K3511" s="40"/>
      <c r="L3511" s="40"/>
      <c r="M3511" s="40"/>
      <c r="O3511" s="35" t="s">
        <v>348</v>
      </c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  <c r="AB3511" s="35"/>
      <c r="AC3511" s="35"/>
      <c r="AD3511" s="35"/>
      <c r="AE3511" s="35"/>
      <c r="AF3511" s="35"/>
      <c r="AG3511" s="35"/>
      <c r="AH3511" s="35"/>
      <c r="AI3511" s="35"/>
      <c r="AJ3511" s="35"/>
      <c r="AK3511" s="35"/>
      <c r="AL3511" s="35"/>
      <c r="AM3511" s="35"/>
      <c r="AN3511" s="35"/>
      <c r="AW3511" s="36" t="s">
        <v>349</v>
      </c>
      <c r="AX3511" s="36"/>
      <c r="AY3511" s="36"/>
      <c r="AZ3511" s="36"/>
      <c r="BA3511" s="36"/>
      <c r="BB3511" s="36"/>
      <c r="BC3511" s="36"/>
      <c r="BD3511" s="36"/>
      <c r="BE3511" s="36"/>
      <c r="BF3511" s="36"/>
      <c r="BG3511" s="36" t="s">
        <v>350</v>
      </c>
      <c r="BH3511" s="36"/>
      <c r="BI3511" s="36"/>
      <c r="BJ3511" s="36"/>
      <c r="BK3511" s="36"/>
      <c r="BL3511" s="36"/>
      <c r="BM3511" s="36"/>
      <c r="BN3511" s="36"/>
      <c r="BO3511" s="36"/>
      <c r="BP3511" s="36"/>
      <c r="BR3511" s="36" t="s">
        <v>21</v>
      </c>
      <c r="BS3511" s="36"/>
      <c r="BT3511" s="36"/>
      <c r="BU3511" s="36"/>
      <c r="BV3511" s="36"/>
      <c r="BW3511" s="36"/>
      <c r="BX3511" s="36"/>
      <c r="BY3511" s="36"/>
      <c r="BZ3511" s="36"/>
      <c r="CA3511" s="36"/>
      <c r="CC3511" s="36" t="s">
        <v>351</v>
      </c>
      <c r="CD3511" s="36"/>
      <c r="CE3511" s="36"/>
      <c r="CF3511" s="36"/>
      <c r="CG3511" s="36"/>
      <c r="CH3511" s="36"/>
      <c r="CI3511" s="36"/>
      <c r="CJ3511" s="36"/>
      <c r="CK3511" s="36"/>
      <c r="CN3511" s="36" t="s">
        <v>352</v>
      </c>
      <c r="CO3511" s="36"/>
      <c r="CP3511" s="36"/>
      <c r="CQ3511" s="36"/>
      <c r="CR3511" s="36"/>
      <c r="CS3511" s="36"/>
      <c r="CT3511" s="36"/>
      <c r="CU3511" s="36"/>
      <c r="CW3511" s="36" t="s">
        <v>21</v>
      </c>
      <c r="CX3511" s="36"/>
      <c r="CY3511" s="36"/>
      <c r="CZ3511" s="36"/>
      <c r="DA3511" s="36"/>
      <c r="DB3511" s="36"/>
      <c r="DC3511" s="36"/>
      <c r="DD3511" s="36"/>
    </row>
    <row r="3512" spans="1:109" ht="9" customHeight="1" x14ac:dyDescent="0.2"/>
    <row r="3513" spans="1:109" ht="17.25" customHeight="1" x14ac:dyDescent="0.2">
      <c r="A3513" s="41"/>
      <c r="B3513" s="35" t="s">
        <v>660</v>
      </c>
      <c r="C3513" s="35"/>
      <c r="D3513" s="35"/>
      <c r="E3513" s="35"/>
      <c r="F3513" s="35"/>
      <c r="G3513" s="35"/>
      <c r="H3513" s="35"/>
      <c r="O3513" s="29" t="s">
        <v>655</v>
      </c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</row>
    <row r="3514" spans="1:109" ht="18" customHeight="1" x14ac:dyDescent="0.2">
      <c r="A3514" s="41"/>
      <c r="B3514" s="37" t="s">
        <v>660</v>
      </c>
      <c r="C3514" s="37"/>
      <c r="D3514" s="37"/>
      <c r="E3514" s="37"/>
      <c r="F3514" s="37"/>
      <c r="G3514" s="37"/>
      <c r="H3514" s="37"/>
      <c r="I3514" s="37" t="s">
        <v>391</v>
      </c>
      <c r="J3514" s="37"/>
      <c r="K3514" s="37"/>
      <c r="L3514" s="37"/>
      <c r="M3514" s="37"/>
      <c r="N3514" s="37"/>
      <c r="O3514" s="31" t="s">
        <v>392</v>
      </c>
      <c r="P3514" s="31"/>
      <c r="Q3514" s="31"/>
      <c r="R3514" s="31"/>
      <c r="S3514" s="31"/>
      <c r="T3514" s="31"/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  <c r="AS3514" s="31"/>
      <c r="AT3514" s="31"/>
      <c r="AW3514" s="32">
        <v>0</v>
      </c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>
        <v>-3000</v>
      </c>
      <c r="BH3514" s="32"/>
      <c r="BI3514" s="32"/>
      <c r="BJ3514" s="32"/>
      <c r="BK3514" s="32"/>
      <c r="BL3514" s="32"/>
      <c r="BM3514" s="32"/>
      <c r="BN3514" s="32"/>
      <c r="BO3514" s="32"/>
      <c r="BP3514" s="32"/>
      <c r="BR3514" s="32">
        <v>3000</v>
      </c>
      <c r="BS3514" s="32"/>
      <c r="BT3514" s="32"/>
      <c r="BU3514" s="32"/>
      <c r="BV3514" s="32"/>
      <c r="BW3514" s="32"/>
      <c r="BX3514" s="32"/>
      <c r="BY3514" s="32"/>
      <c r="BZ3514" s="32"/>
      <c r="CA3514" s="32"/>
      <c r="CC3514" s="32">
        <v>-500</v>
      </c>
      <c r="CD3514" s="32"/>
      <c r="CE3514" s="32"/>
      <c r="CF3514" s="32"/>
      <c r="CG3514" s="32"/>
      <c r="CH3514" s="32"/>
      <c r="CI3514" s="32"/>
      <c r="CJ3514" s="32"/>
      <c r="CK3514" s="32"/>
      <c r="CN3514" s="32">
        <v>-3000</v>
      </c>
      <c r="CO3514" s="32"/>
      <c r="CP3514" s="32"/>
      <c r="CQ3514" s="32"/>
      <c r="CR3514" s="32"/>
      <c r="CS3514" s="32"/>
      <c r="CT3514" s="32"/>
      <c r="CU3514" s="32"/>
      <c r="CW3514" s="32">
        <v>2500</v>
      </c>
      <c r="CX3514" s="32"/>
      <c r="CY3514" s="32"/>
      <c r="CZ3514" s="32"/>
      <c r="DA3514" s="32"/>
      <c r="DB3514" s="32"/>
      <c r="DC3514" s="32"/>
      <c r="DD3514" s="32"/>
    </row>
    <row r="3515" spans="1:109" ht="18" customHeight="1" x14ac:dyDescent="0.2">
      <c r="A3515" s="41"/>
      <c r="B3515" s="37" t="s">
        <v>660</v>
      </c>
      <c r="C3515" s="37"/>
      <c r="D3515" s="37"/>
      <c r="E3515" s="37"/>
      <c r="F3515" s="37"/>
      <c r="G3515" s="37"/>
      <c r="H3515" s="37"/>
      <c r="I3515" s="37" t="s">
        <v>50</v>
      </c>
      <c r="J3515" s="37"/>
      <c r="K3515" s="37"/>
      <c r="L3515" s="37"/>
      <c r="M3515" s="37"/>
      <c r="N3515" s="37"/>
      <c r="O3515" s="31" t="s">
        <v>393</v>
      </c>
      <c r="P3515" s="31"/>
      <c r="Q3515" s="31"/>
      <c r="R3515" s="31"/>
      <c r="S3515" s="31"/>
      <c r="T3515" s="31"/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31"/>
      <c r="AG3515" s="31"/>
      <c r="AH3515" s="31"/>
      <c r="AI3515" s="31"/>
      <c r="AJ3515" s="31"/>
      <c r="AK3515" s="31"/>
      <c r="AL3515" s="31"/>
      <c r="AM3515" s="31"/>
      <c r="AN3515" s="31"/>
      <c r="AO3515" s="31"/>
      <c r="AP3515" s="31"/>
      <c r="AQ3515" s="31"/>
      <c r="AR3515" s="31"/>
      <c r="AS3515" s="31"/>
      <c r="AT3515" s="31"/>
      <c r="AW3515" s="32">
        <v>0</v>
      </c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>
        <v>-3000</v>
      </c>
      <c r="BH3515" s="32"/>
      <c r="BI3515" s="32"/>
      <c r="BJ3515" s="32"/>
      <c r="BK3515" s="32"/>
      <c r="BL3515" s="32"/>
      <c r="BM3515" s="32"/>
      <c r="BN3515" s="32"/>
      <c r="BO3515" s="32"/>
      <c r="BP3515" s="32"/>
      <c r="BR3515" s="32">
        <v>3000</v>
      </c>
      <c r="BS3515" s="32"/>
      <c r="BT3515" s="32"/>
      <c r="BU3515" s="32"/>
      <c r="BV3515" s="32"/>
      <c r="BW3515" s="32"/>
      <c r="BX3515" s="32"/>
      <c r="BY3515" s="32"/>
      <c r="BZ3515" s="32"/>
      <c r="CA3515" s="32"/>
    </row>
    <row r="3516" spans="1:109" ht="18" customHeight="1" x14ac:dyDescent="0.2">
      <c r="A3516" s="41"/>
      <c r="B3516" s="37" t="s">
        <v>660</v>
      </c>
      <c r="C3516" s="37"/>
      <c r="D3516" s="37"/>
      <c r="E3516" s="37"/>
      <c r="F3516" s="37"/>
      <c r="G3516" s="37"/>
      <c r="H3516" s="37"/>
      <c r="I3516" s="37" t="s">
        <v>89</v>
      </c>
      <c r="J3516" s="37"/>
      <c r="K3516" s="37"/>
      <c r="L3516" s="37"/>
      <c r="M3516" s="37"/>
      <c r="N3516" s="37"/>
      <c r="O3516" s="31" t="s">
        <v>90</v>
      </c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31"/>
      <c r="AI3516" s="31"/>
      <c r="AJ3516" s="31"/>
      <c r="AK3516" s="31"/>
      <c r="AL3516" s="31"/>
      <c r="AM3516" s="31"/>
      <c r="AN3516" s="31"/>
      <c r="AO3516" s="31"/>
      <c r="AP3516" s="31"/>
      <c r="AQ3516" s="31"/>
      <c r="AR3516" s="31"/>
      <c r="AS3516" s="31"/>
      <c r="AT3516" s="31"/>
      <c r="CC3516" s="32">
        <v>0</v>
      </c>
      <c r="CD3516" s="32"/>
      <c r="CE3516" s="32"/>
      <c r="CF3516" s="32"/>
      <c r="CG3516" s="32"/>
      <c r="CH3516" s="32"/>
      <c r="CI3516" s="32"/>
      <c r="CJ3516" s="32"/>
      <c r="CK3516" s="32"/>
      <c r="CN3516" s="32">
        <v>0</v>
      </c>
      <c r="CO3516" s="32"/>
      <c r="CP3516" s="32"/>
      <c r="CQ3516" s="32"/>
      <c r="CR3516" s="32"/>
      <c r="CS3516" s="32"/>
      <c r="CT3516" s="32"/>
      <c r="CU3516" s="32"/>
      <c r="CW3516" s="32">
        <v>0</v>
      </c>
      <c r="CX3516" s="32"/>
      <c r="CY3516" s="32"/>
      <c r="CZ3516" s="32"/>
      <c r="DA3516" s="32"/>
      <c r="DB3516" s="32"/>
      <c r="DC3516" s="32"/>
      <c r="DD3516" s="32"/>
    </row>
    <row r="3517" spans="1:109" ht="18" customHeight="1" x14ac:dyDescent="0.2">
      <c r="A3517" s="41"/>
      <c r="B3517" s="37" t="s">
        <v>660</v>
      </c>
      <c r="C3517" s="37"/>
      <c r="D3517" s="37"/>
      <c r="E3517" s="37"/>
      <c r="F3517" s="37"/>
      <c r="G3517" s="37"/>
      <c r="H3517" s="37"/>
      <c r="I3517" s="37" t="s">
        <v>91</v>
      </c>
      <c r="J3517" s="37"/>
      <c r="K3517" s="37"/>
      <c r="L3517" s="37"/>
      <c r="M3517" s="37"/>
      <c r="N3517" s="37"/>
      <c r="O3517" s="31" t="s">
        <v>92</v>
      </c>
      <c r="P3517" s="31"/>
      <c r="Q3517" s="31"/>
      <c r="R3517" s="31"/>
      <c r="S3517" s="31"/>
      <c r="T3517" s="31"/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31"/>
      <c r="AI3517" s="31"/>
      <c r="AJ3517" s="31"/>
      <c r="AK3517" s="31"/>
      <c r="AL3517" s="31"/>
      <c r="AM3517" s="31"/>
      <c r="AN3517" s="31"/>
      <c r="AO3517" s="31"/>
      <c r="AP3517" s="31"/>
      <c r="AQ3517" s="31"/>
      <c r="AR3517" s="31"/>
      <c r="AS3517" s="31"/>
      <c r="AT3517" s="31"/>
      <c r="CC3517" s="32">
        <v>-500</v>
      </c>
      <c r="CD3517" s="32"/>
      <c r="CE3517" s="32"/>
      <c r="CF3517" s="32"/>
      <c r="CG3517" s="32"/>
      <c r="CH3517" s="32"/>
      <c r="CI3517" s="32"/>
      <c r="CJ3517" s="32"/>
      <c r="CK3517" s="32"/>
      <c r="CN3517" s="32">
        <v>-3000</v>
      </c>
      <c r="CO3517" s="32"/>
      <c r="CP3517" s="32"/>
      <c r="CQ3517" s="32"/>
      <c r="CR3517" s="32"/>
      <c r="CS3517" s="32"/>
      <c r="CT3517" s="32"/>
      <c r="CU3517" s="32"/>
      <c r="CW3517" s="32">
        <v>2500</v>
      </c>
      <c r="CX3517" s="32"/>
      <c r="CY3517" s="32"/>
      <c r="CZ3517" s="32"/>
      <c r="DA3517" s="32"/>
      <c r="DB3517" s="32"/>
      <c r="DC3517" s="32"/>
      <c r="DD3517" s="32"/>
    </row>
    <row r="3518" spans="1:109" ht="18" customHeight="1" x14ac:dyDescent="0.2">
      <c r="A3518" s="41"/>
      <c r="B3518" s="37" t="s">
        <v>660</v>
      </c>
      <c r="C3518" s="37"/>
      <c r="D3518" s="37"/>
      <c r="E3518" s="37"/>
      <c r="F3518" s="37"/>
      <c r="G3518" s="37"/>
      <c r="H3518" s="37"/>
      <c r="I3518" s="37" t="s">
        <v>109</v>
      </c>
      <c r="J3518" s="37"/>
      <c r="K3518" s="37"/>
      <c r="L3518" s="37"/>
      <c r="M3518" s="37"/>
      <c r="N3518" s="37"/>
      <c r="O3518" s="31" t="s">
        <v>110</v>
      </c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1"/>
      <c r="AQ3518" s="31"/>
      <c r="AR3518" s="31"/>
      <c r="AS3518" s="31"/>
      <c r="AT3518" s="31"/>
      <c r="CC3518" s="32">
        <v>0</v>
      </c>
      <c r="CD3518" s="32"/>
      <c r="CE3518" s="32"/>
      <c r="CF3518" s="32"/>
      <c r="CG3518" s="32"/>
      <c r="CH3518" s="32"/>
      <c r="CI3518" s="32"/>
      <c r="CJ3518" s="32"/>
      <c r="CK3518" s="32"/>
      <c r="CN3518" s="32">
        <v>0</v>
      </c>
      <c r="CO3518" s="32"/>
      <c r="CP3518" s="32"/>
      <c r="CQ3518" s="32"/>
      <c r="CR3518" s="32"/>
      <c r="CS3518" s="32"/>
      <c r="CT3518" s="32"/>
      <c r="CU3518" s="32"/>
      <c r="CW3518" s="32">
        <v>0</v>
      </c>
      <c r="CX3518" s="32"/>
      <c r="CY3518" s="32"/>
      <c r="CZ3518" s="32"/>
      <c r="DA3518" s="32"/>
      <c r="DB3518" s="32"/>
      <c r="DC3518" s="32"/>
      <c r="DD3518" s="32"/>
    </row>
    <row r="3519" spans="1:109" ht="18" customHeight="1" x14ac:dyDescent="0.2">
      <c r="A3519" s="41"/>
      <c r="B3519" s="37" t="s">
        <v>660</v>
      </c>
      <c r="C3519" s="37"/>
      <c r="D3519" s="37"/>
      <c r="E3519" s="37"/>
      <c r="F3519" s="37"/>
      <c r="G3519" s="37"/>
      <c r="H3519" s="37"/>
      <c r="I3519" s="37" t="s">
        <v>111</v>
      </c>
      <c r="J3519" s="37"/>
      <c r="K3519" s="37"/>
      <c r="L3519" s="37"/>
      <c r="M3519" s="37"/>
      <c r="N3519" s="37"/>
      <c r="O3519" s="31" t="s">
        <v>112</v>
      </c>
      <c r="P3519" s="31"/>
      <c r="Q3519" s="31"/>
      <c r="R3519" s="31"/>
      <c r="S3519" s="31"/>
      <c r="T3519" s="31"/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31"/>
      <c r="AG3519" s="31"/>
      <c r="AH3519" s="31"/>
      <c r="AI3519" s="31"/>
      <c r="AJ3519" s="31"/>
      <c r="AK3519" s="31"/>
      <c r="AL3519" s="31"/>
      <c r="AM3519" s="31"/>
      <c r="AN3519" s="31"/>
      <c r="AO3519" s="31"/>
      <c r="AP3519" s="31"/>
      <c r="AQ3519" s="31"/>
      <c r="AR3519" s="31"/>
      <c r="AS3519" s="31"/>
      <c r="AT3519" s="31"/>
      <c r="CC3519" s="32">
        <v>-500</v>
      </c>
      <c r="CD3519" s="32"/>
      <c r="CE3519" s="32"/>
      <c r="CF3519" s="32"/>
      <c r="CG3519" s="32"/>
      <c r="CH3519" s="32"/>
      <c r="CI3519" s="32"/>
      <c r="CJ3519" s="32"/>
      <c r="CK3519" s="32"/>
      <c r="CN3519" s="32">
        <v>-3000</v>
      </c>
      <c r="CO3519" s="32"/>
      <c r="CP3519" s="32"/>
      <c r="CQ3519" s="32"/>
      <c r="CR3519" s="32"/>
      <c r="CS3519" s="32"/>
      <c r="CT3519" s="32"/>
      <c r="CU3519" s="32"/>
      <c r="CW3519" s="32">
        <v>2500</v>
      </c>
      <c r="CX3519" s="32"/>
      <c r="CY3519" s="32"/>
      <c r="CZ3519" s="32"/>
      <c r="DA3519" s="32"/>
      <c r="DB3519" s="32"/>
      <c r="DC3519" s="32"/>
      <c r="DD3519" s="32"/>
    </row>
    <row r="3520" spans="1:109" ht="16.5" customHeight="1" x14ac:dyDescent="0.2">
      <c r="A3520" s="41"/>
      <c r="B3520" s="41"/>
      <c r="C3520" s="37" t="s">
        <v>660</v>
      </c>
      <c r="D3520" s="37"/>
      <c r="E3520" s="37"/>
      <c r="F3520" s="37"/>
      <c r="G3520" s="37"/>
      <c r="H3520" s="37"/>
      <c r="I3520" s="37"/>
      <c r="J3520" s="37" t="s">
        <v>117</v>
      </c>
      <c r="K3520" s="37"/>
      <c r="L3520" s="37"/>
      <c r="M3520" s="37"/>
      <c r="N3520" s="37"/>
      <c r="O3520" s="37"/>
      <c r="P3520" s="31" t="s">
        <v>118</v>
      </c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  <c r="AS3520" s="31"/>
      <c r="AT3520" s="31"/>
      <c r="AU3520" s="31"/>
      <c r="CC3520" s="32">
        <v>0</v>
      </c>
      <c r="CD3520" s="32"/>
      <c r="CE3520" s="32"/>
      <c r="CF3520" s="32"/>
      <c r="CG3520" s="32"/>
      <c r="CH3520" s="32"/>
      <c r="CI3520" s="32"/>
      <c r="CJ3520" s="32"/>
      <c r="CK3520" s="32"/>
      <c r="CN3520" s="32">
        <v>0</v>
      </c>
      <c r="CO3520" s="32"/>
      <c r="CP3520" s="32"/>
      <c r="CQ3520" s="32"/>
      <c r="CR3520" s="32"/>
      <c r="CS3520" s="32"/>
      <c r="CT3520" s="32"/>
      <c r="CU3520" s="32"/>
      <c r="CW3520" s="32">
        <v>0</v>
      </c>
      <c r="CX3520" s="32"/>
      <c r="CY3520" s="32"/>
      <c r="CZ3520" s="32"/>
      <c r="DA3520" s="32"/>
      <c r="DB3520" s="32"/>
      <c r="DC3520" s="32"/>
      <c r="DD3520" s="32"/>
    </row>
    <row r="3521" spans="1:108" ht="0.75" customHeight="1" x14ac:dyDescent="0.2">
      <c r="A3521" s="41"/>
      <c r="B3521" s="41"/>
    </row>
    <row r="3522" spans="1:108" ht="7.5" customHeight="1" x14ac:dyDescent="0.2"/>
    <row r="3523" spans="1:108" ht="17.25" customHeight="1" x14ac:dyDescent="0.2">
      <c r="A3523" s="41"/>
      <c r="B3523" s="35" t="s">
        <v>661</v>
      </c>
      <c r="C3523" s="35"/>
      <c r="D3523" s="35"/>
      <c r="E3523" s="35"/>
      <c r="F3523" s="35"/>
      <c r="G3523" s="35"/>
      <c r="H3523" s="35"/>
      <c r="O3523" s="29" t="s">
        <v>662</v>
      </c>
      <c r="P3523" s="29"/>
      <c r="Q3523" s="29"/>
      <c r="R3523" s="29"/>
      <c r="S3523" s="29"/>
      <c r="T3523" s="29"/>
      <c r="U3523" s="29"/>
      <c r="V3523" s="29"/>
      <c r="W3523" s="29"/>
      <c r="X3523" s="29"/>
      <c r="Y3523" s="29"/>
      <c r="Z3523" s="29"/>
      <c r="AA3523" s="29"/>
      <c r="AB3523" s="29"/>
      <c r="AC3523" s="29"/>
      <c r="AD3523" s="29"/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</row>
    <row r="3524" spans="1:108" ht="18" customHeight="1" x14ac:dyDescent="0.2">
      <c r="A3524" s="41"/>
      <c r="B3524" s="37" t="s">
        <v>661</v>
      </c>
      <c r="C3524" s="37"/>
      <c r="D3524" s="37"/>
      <c r="E3524" s="37"/>
      <c r="F3524" s="37"/>
      <c r="G3524" s="37"/>
      <c r="H3524" s="37"/>
      <c r="I3524" s="37" t="s">
        <v>391</v>
      </c>
      <c r="J3524" s="37"/>
      <c r="K3524" s="37"/>
      <c r="L3524" s="37"/>
      <c r="M3524" s="37"/>
      <c r="N3524" s="37"/>
      <c r="O3524" s="31" t="s">
        <v>392</v>
      </c>
      <c r="P3524" s="31"/>
      <c r="Q3524" s="31"/>
      <c r="R3524" s="31"/>
      <c r="S3524" s="31"/>
      <c r="T3524" s="31"/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  <c r="AE3524" s="31"/>
      <c r="AF3524" s="31"/>
      <c r="AG3524" s="31"/>
      <c r="AH3524" s="31"/>
      <c r="AI3524" s="31"/>
      <c r="AJ3524" s="31"/>
      <c r="AK3524" s="31"/>
      <c r="AL3524" s="31"/>
      <c r="AM3524" s="31"/>
      <c r="AN3524" s="31"/>
      <c r="AO3524" s="31"/>
      <c r="AP3524" s="31"/>
      <c r="AQ3524" s="31"/>
      <c r="AR3524" s="31"/>
      <c r="AS3524" s="31"/>
      <c r="AT3524" s="31"/>
      <c r="AW3524" s="32">
        <v>-5236.8</v>
      </c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>
        <v>-10300</v>
      </c>
      <c r="BH3524" s="32"/>
      <c r="BI3524" s="32"/>
      <c r="BJ3524" s="32"/>
      <c r="BK3524" s="32"/>
      <c r="BL3524" s="32"/>
      <c r="BM3524" s="32"/>
      <c r="BN3524" s="32"/>
      <c r="BO3524" s="32"/>
      <c r="BP3524" s="32"/>
      <c r="BR3524" s="32">
        <v>5063.2</v>
      </c>
      <c r="BS3524" s="32"/>
      <c r="BT3524" s="32"/>
      <c r="BU3524" s="32"/>
      <c r="BV3524" s="32"/>
      <c r="BW3524" s="32"/>
      <c r="BX3524" s="32"/>
      <c r="BY3524" s="32"/>
      <c r="BZ3524" s="32"/>
      <c r="CA3524" s="32"/>
      <c r="CC3524" s="32">
        <v>-5736.8</v>
      </c>
      <c r="CD3524" s="32"/>
      <c r="CE3524" s="32"/>
      <c r="CF3524" s="32"/>
      <c r="CG3524" s="32"/>
      <c r="CH3524" s="32"/>
      <c r="CI3524" s="32"/>
      <c r="CJ3524" s="32"/>
      <c r="CK3524" s="32"/>
      <c r="CN3524" s="32">
        <v>-10300</v>
      </c>
      <c r="CO3524" s="32"/>
      <c r="CP3524" s="32"/>
      <c r="CQ3524" s="32"/>
      <c r="CR3524" s="32"/>
      <c r="CS3524" s="32"/>
      <c r="CT3524" s="32"/>
      <c r="CU3524" s="32"/>
      <c r="CW3524" s="32">
        <v>4563.2</v>
      </c>
      <c r="CX3524" s="32"/>
      <c r="CY3524" s="32"/>
      <c r="CZ3524" s="32"/>
      <c r="DA3524" s="32"/>
      <c r="DB3524" s="32"/>
      <c r="DC3524" s="32"/>
      <c r="DD3524" s="32"/>
    </row>
    <row r="3525" spans="1:108" ht="18" customHeight="1" x14ac:dyDescent="0.2">
      <c r="A3525" s="41"/>
      <c r="B3525" s="37" t="s">
        <v>661</v>
      </c>
      <c r="C3525" s="37"/>
      <c r="D3525" s="37"/>
      <c r="E3525" s="37"/>
      <c r="F3525" s="37"/>
      <c r="G3525" s="37"/>
      <c r="H3525" s="37"/>
      <c r="I3525" s="37" t="s">
        <v>50</v>
      </c>
      <c r="J3525" s="37"/>
      <c r="K3525" s="37"/>
      <c r="L3525" s="37"/>
      <c r="M3525" s="37"/>
      <c r="N3525" s="37"/>
      <c r="O3525" s="31" t="s">
        <v>393</v>
      </c>
      <c r="P3525" s="31"/>
      <c r="Q3525" s="31"/>
      <c r="R3525" s="31"/>
      <c r="S3525" s="31"/>
      <c r="T3525" s="31"/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  <c r="AE3525" s="31"/>
      <c r="AF3525" s="31"/>
      <c r="AG3525" s="31"/>
      <c r="AH3525" s="31"/>
      <c r="AI3525" s="31"/>
      <c r="AJ3525" s="31"/>
      <c r="AK3525" s="31"/>
      <c r="AL3525" s="31"/>
      <c r="AM3525" s="31"/>
      <c r="AN3525" s="31"/>
      <c r="AO3525" s="31"/>
      <c r="AP3525" s="31"/>
      <c r="AQ3525" s="31"/>
      <c r="AR3525" s="31"/>
      <c r="AS3525" s="31"/>
      <c r="AT3525" s="31"/>
      <c r="AW3525" s="32">
        <v>-5236.8</v>
      </c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>
        <v>-10300</v>
      </c>
      <c r="BH3525" s="32"/>
      <c r="BI3525" s="32"/>
      <c r="BJ3525" s="32"/>
      <c r="BK3525" s="32"/>
      <c r="BL3525" s="32"/>
      <c r="BM3525" s="32"/>
      <c r="BN3525" s="32"/>
      <c r="BO3525" s="32"/>
      <c r="BP3525" s="32"/>
      <c r="BR3525" s="32">
        <v>5063.2</v>
      </c>
      <c r="BS3525" s="32"/>
      <c r="BT3525" s="32"/>
      <c r="BU3525" s="32"/>
      <c r="BV3525" s="32"/>
      <c r="BW3525" s="32"/>
      <c r="BX3525" s="32"/>
      <c r="BY3525" s="32"/>
      <c r="BZ3525" s="32"/>
      <c r="CA3525" s="32"/>
    </row>
    <row r="3526" spans="1:108" ht="18" customHeight="1" x14ac:dyDescent="0.2">
      <c r="A3526" s="41"/>
      <c r="B3526" s="37" t="s">
        <v>661</v>
      </c>
      <c r="C3526" s="37"/>
      <c r="D3526" s="37"/>
      <c r="E3526" s="37"/>
      <c r="F3526" s="37"/>
      <c r="G3526" s="37"/>
      <c r="H3526" s="37"/>
      <c r="I3526" s="37" t="s">
        <v>89</v>
      </c>
      <c r="J3526" s="37"/>
      <c r="K3526" s="37"/>
      <c r="L3526" s="37"/>
      <c r="M3526" s="37"/>
      <c r="N3526" s="37"/>
      <c r="O3526" s="31" t="s">
        <v>90</v>
      </c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1"/>
      <c r="AO3526" s="31"/>
      <c r="AP3526" s="31"/>
      <c r="AQ3526" s="31"/>
      <c r="AR3526" s="31"/>
      <c r="AS3526" s="31"/>
      <c r="AT3526" s="31"/>
      <c r="CC3526" s="32">
        <v>0</v>
      </c>
      <c r="CD3526" s="32"/>
      <c r="CE3526" s="32"/>
      <c r="CF3526" s="32"/>
      <c r="CG3526" s="32"/>
      <c r="CH3526" s="32"/>
      <c r="CI3526" s="32"/>
      <c r="CJ3526" s="32"/>
      <c r="CK3526" s="32"/>
      <c r="CN3526" s="32">
        <v>0</v>
      </c>
      <c r="CO3526" s="32"/>
      <c r="CP3526" s="32"/>
      <c r="CQ3526" s="32"/>
      <c r="CR3526" s="32"/>
      <c r="CS3526" s="32"/>
      <c r="CT3526" s="32"/>
      <c r="CU3526" s="32"/>
      <c r="CW3526" s="32">
        <v>0</v>
      </c>
      <c r="CX3526" s="32"/>
      <c r="CY3526" s="32"/>
      <c r="CZ3526" s="32"/>
      <c r="DA3526" s="32"/>
      <c r="DB3526" s="32"/>
      <c r="DC3526" s="32"/>
      <c r="DD3526" s="32"/>
    </row>
    <row r="3527" spans="1:108" ht="18" customHeight="1" x14ac:dyDescent="0.2">
      <c r="A3527" s="41"/>
      <c r="B3527" s="37" t="s">
        <v>661</v>
      </c>
      <c r="C3527" s="37"/>
      <c r="D3527" s="37"/>
      <c r="E3527" s="37"/>
      <c r="F3527" s="37"/>
      <c r="G3527" s="37"/>
      <c r="H3527" s="37"/>
      <c r="I3527" s="37" t="s">
        <v>91</v>
      </c>
      <c r="J3527" s="37"/>
      <c r="K3527" s="37"/>
      <c r="L3527" s="37"/>
      <c r="M3527" s="37"/>
      <c r="N3527" s="37"/>
      <c r="O3527" s="31" t="s">
        <v>92</v>
      </c>
      <c r="P3527" s="31"/>
      <c r="Q3527" s="31"/>
      <c r="R3527" s="31"/>
      <c r="S3527" s="31"/>
      <c r="T3527" s="31"/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31"/>
      <c r="AG3527" s="31"/>
      <c r="AH3527" s="31"/>
      <c r="AI3527" s="31"/>
      <c r="AJ3527" s="31"/>
      <c r="AK3527" s="31"/>
      <c r="AL3527" s="31"/>
      <c r="AM3527" s="31"/>
      <c r="AN3527" s="31"/>
      <c r="AO3527" s="31"/>
      <c r="AP3527" s="31"/>
      <c r="AQ3527" s="31"/>
      <c r="AR3527" s="31"/>
      <c r="AS3527" s="31"/>
      <c r="AT3527" s="31"/>
      <c r="CC3527" s="32">
        <v>-5736.8</v>
      </c>
      <c r="CD3527" s="32"/>
      <c r="CE3527" s="32"/>
      <c r="CF3527" s="32"/>
      <c r="CG3527" s="32"/>
      <c r="CH3527" s="32"/>
      <c r="CI3527" s="32"/>
      <c r="CJ3527" s="32"/>
      <c r="CK3527" s="32"/>
      <c r="CN3527" s="32">
        <v>-10300</v>
      </c>
      <c r="CO3527" s="32"/>
      <c r="CP3527" s="32"/>
      <c r="CQ3527" s="32"/>
      <c r="CR3527" s="32"/>
      <c r="CS3527" s="32"/>
      <c r="CT3527" s="32"/>
      <c r="CU3527" s="32"/>
      <c r="CW3527" s="32">
        <v>4563.2</v>
      </c>
      <c r="CX3527" s="32"/>
      <c r="CY3527" s="32"/>
      <c r="CZ3527" s="32"/>
      <c r="DA3527" s="32"/>
      <c r="DB3527" s="32"/>
      <c r="DC3527" s="32"/>
      <c r="DD3527" s="32"/>
    </row>
    <row r="3528" spans="1:108" ht="18" customHeight="1" x14ac:dyDescent="0.2">
      <c r="A3528" s="41"/>
      <c r="B3528" s="37" t="s">
        <v>661</v>
      </c>
      <c r="C3528" s="37"/>
      <c r="D3528" s="37"/>
      <c r="E3528" s="37"/>
      <c r="F3528" s="37"/>
      <c r="G3528" s="37"/>
      <c r="H3528" s="37"/>
      <c r="I3528" s="37" t="s">
        <v>109</v>
      </c>
      <c r="J3528" s="37"/>
      <c r="K3528" s="37"/>
      <c r="L3528" s="37"/>
      <c r="M3528" s="37"/>
      <c r="N3528" s="37"/>
      <c r="O3528" s="31" t="s">
        <v>110</v>
      </c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31"/>
      <c r="AI3528" s="31"/>
      <c r="AJ3528" s="31"/>
      <c r="AK3528" s="31"/>
      <c r="AL3528" s="31"/>
      <c r="AM3528" s="31"/>
      <c r="AN3528" s="31"/>
      <c r="AO3528" s="31"/>
      <c r="AP3528" s="31"/>
      <c r="AQ3528" s="31"/>
      <c r="AR3528" s="31"/>
      <c r="AS3528" s="31"/>
      <c r="AT3528" s="31"/>
      <c r="CC3528" s="32">
        <v>0</v>
      </c>
      <c r="CD3528" s="32"/>
      <c r="CE3528" s="32"/>
      <c r="CF3528" s="32"/>
      <c r="CG3528" s="32"/>
      <c r="CH3528" s="32"/>
      <c r="CI3528" s="32"/>
      <c r="CJ3528" s="32"/>
      <c r="CK3528" s="32"/>
      <c r="CN3528" s="32">
        <v>0</v>
      </c>
      <c r="CO3528" s="32"/>
      <c r="CP3528" s="32"/>
      <c r="CQ3528" s="32"/>
      <c r="CR3528" s="32"/>
      <c r="CS3528" s="32"/>
      <c r="CT3528" s="32"/>
      <c r="CU3528" s="32"/>
      <c r="CW3528" s="32">
        <v>0</v>
      </c>
      <c r="CX3528" s="32"/>
      <c r="CY3528" s="32"/>
      <c r="CZ3528" s="32"/>
      <c r="DA3528" s="32"/>
      <c r="DB3528" s="32"/>
      <c r="DC3528" s="32"/>
      <c r="DD3528" s="32"/>
    </row>
    <row r="3529" spans="1:108" ht="18" customHeight="1" x14ac:dyDescent="0.2">
      <c r="A3529" s="41"/>
      <c r="B3529" s="37" t="s">
        <v>661</v>
      </c>
      <c r="C3529" s="37"/>
      <c r="D3529" s="37"/>
      <c r="E3529" s="37"/>
      <c r="F3529" s="37"/>
      <c r="G3529" s="37"/>
      <c r="H3529" s="37"/>
      <c r="I3529" s="37" t="s">
        <v>111</v>
      </c>
      <c r="J3529" s="37"/>
      <c r="K3529" s="37"/>
      <c r="L3529" s="37"/>
      <c r="M3529" s="37"/>
      <c r="N3529" s="37"/>
      <c r="O3529" s="31" t="s">
        <v>112</v>
      </c>
      <c r="P3529" s="31"/>
      <c r="Q3529" s="31"/>
      <c r="R3529" s="31"/>
      <c r="S3529" s="31"/>
      <c r="T3529" s="31"/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  <c r="AE3529" s="31"/>
      <c r="AF3529" s="31"/>
      <c r="AG3529" s="31"/>
      <c r="AH3529" s="31"/>
      <c r="AI3529" s="31"/>
      <c r="AJ3529" s="31"/>
      <c r="AK3529" s="31"/>
      <c r="AL3529" s="31"/>
      <c r="AM3529" s="31"/>
      <c r="AN3529" s="31"/>
      <c r="AO3529" s="31"/>
      <c r="AP3529" s="31"/>
      <c r="AQ3529" s="31"/>
      <c r="AR3529" s="31"/>
      <c r="AS3529" s="31"/>
      <c r="AT3529" s="31"/>
      <c r="CC3529" s="32">
        <v>-5736.8</v>
      </c>
      <c r="CD3529" s="32"/>
      <c r="CE3529" s="32"/>
      <c r="CF3529" s="32"/>
      <c r="CG3529" s="32"/>
      <c r="CH3529" s="32"/>
      <c r="CI3529" s="32"/>
      <c r="CJ3529" s="32"/>
      <c r="CK3529" s="32"/>
      <c r="CN3529" s="32">
        <v>-10300</v>
      </c>
      <c r="CO3529" s="32"/>
      <c r="CP3529" s="32"/>
      <c r="CQ3529" s="32"/>
      <c r="CR3529" s="32"/>
      <c r="CS3529" s="32"/>
      <c r="CT3529" s="32"/>
      <c r="CU3529" s="32"/>
      <c r="CW3529" s="32">
        <v>4563.2</v>
      </c>
      <c r="CX3529" s="32"/>
      <c r="CY3529" s="32"/>
      <c r="CZ3529" s="32"/>
      <c r="DA3529" s="32"/>
      <c r="DB3529" s="32"/>
      <c r="DC3529" s="32"/>
      <c r="DD3529" s="32"/>
    </row>
    <row r="3530" spans="1:108" ht="16.5" customHeight="1" x14ac:dyDescent="0.2">
      <c r="A3530" s="41"/>
      <c r="B3530" s="37" t="s">
        <v>661</v>
      </c>
      <c r="C3530" s="37"/>
      <c r="D3530" s="37"/>
      <c r="E3530" s="37"/>
      <c r="F3530" s="37"/>
      <c r="G3530" s="37"/>
      <c r="H3530" s="37"/>
      <c r="I3530" s="37" t="s">
        <v>117</v>
      </c>
      <c r="J3530" s="37"/>
      <c r="K3530" s="37"/>
      <c r="L3530" s="37"/>
      <c r="M3530" s="37"/>
      <c r="N3530" s="37"/>
      <c r="O3530" s="31" t="s">
        <v>118</v>
      </c>
      <c r="P3530" s="31"/>
      <c r="Q3530" s="31"/>
      <c r="R3530" s="31"/>
      <c r="S3530" s="31"/>
      <c r="T3530" s="31"/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  <c r="AE3530" s="31"/>
      <c r="AF3530" s="31"/>
      <c r="AG3530" s="31"/>
      <c r="AH3530" s="31"/>
      <c r="AI3530" s="31"/>
      <c r="AJ3530" s="31"/>
      <c r="AK3530" s="31"/>
      <c r="AL3530" s="31"/>
      <c r="AM3530" s="31"/>
      <c r="AN3530" s="31"/>
      <c r="AO3530" s="31"/>
      <c r="AP3530" s="31"/>
      <c r="AQ3530" s="31"/>
      <c r="AR3530" s="31"/>
      <c r="AS3530" s="31"/>
      <c r="AT3530" s="31"/>
      <c r="CC3530" s="32">
        <v>0</v>
      </c>
      <c r="CD3530" s="32"/>
      <c r="CE3530" s="32"/>
      <c r="CF3530" s="32"/>
      <c r="CG3530" s="32"/>
      <c r="CH3530" s="32"/>
      <c r="CI3530" s="32"/>
      <c r="CJ3530" s="32"/>
      <c r="CK3530" s="32"/>
      <c r="CN3530" s="32">
        <v>0</v>
      </c>
      <c r="CO3530" s="32"/>
      <c r="CP3530" s="32"/>
      <c r="CQ3530" s="32"/>
      <c r="CR3530" s="32"/>
      <c r="CS3530" s="32"/>
      <c r="CT3530" s="32"/>
      <c r="CU3530" s="32"/>
      <c r="CW3530" s="32">
        <v>0</v>
      </c>
      <c r="CX3530" s="32"/>
      <c r="CY3530" s="32"/>
      <c r="CZ3530" s="32"/>
      <c r="DA3530" s="32"/>
      <c r="DB3530" s="32"/>
      <c r="DC3530" s="32"/>
      <c r="DD3530" s="32"/>
    </row>
    <row r="3531" spans="1:108" ht="0.75" customHeight="1" x14ac:dyDescent="0.2">
      <c r="A3531" s="41"/>
    </row>
    <row r="3532" spans="1:108" ht="7.5" customHeight="1" x14ac:dyDescent="0.2"/>
    <row r="3533" spans="1:108" ht="17.25" customHeight="1" x14ac:dyDescent="0.2">
      <c r="A3533" s="41"/>
      <c r="B3533" s="35" t="s">
        <v>663</v>
      </c>
      <c r="C3533" s="35"/>
      <c r="D3533" s="35"/>
      <c r="E3533" s="35"/>
      <c r="F3533" s="35"/>
      <c r="G3533" s="35"/>
      <c r="H3533" s="35"/>
      <c r="O3533" s="29" t="s">
        <v>664</v>
      </c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</row>
    <row r="3534" spans="1:108" ht="18" customHeight="1" x14ac:dyDescent="0.2">
      <c r="A3534" s="41"/>
      <c r="B3534" s="37" t="s">
        <v>663</v>
      </c>
      <c r="C3534" s="37"/>
      <c r="D3534" s="37"/>
      <c r="E3534" s="37"/>
      <c r="F3534" s="37"/>
      <c r="G3534" s="37"/>
      <c r="H3534" s="37"/>
      <c r="I3534" s="37" t="s">
        <v>391</v>
      </c>
      <c r="J3534" s="37"/>
      <c r="K3534" s="37"/>
      <c r="L3534" s="37"/>
      <c r="M3534" s="37"/>
      <c r="N3534" s="37"/>
      <c r="O3534" s="31" t="s">
        <v>392</v>
      </c>
      <c r="P3534" s="31"/>
      <c r="Q3534" s="31"/>
      <c r="R3534" s="31"/>
      <c r="S3534" s="31"/>
      <c r="T3534" s="31"/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31"/>
      <c r="AG3534" s="31"/>
      <c r="AH3534" s="31"/>
      <c r="AI3534" s="31"/>
      <c r="AJ3534" s="31"/>
      <c r="AK3534" s="31"/>
      <c r="AL3534" s="31"/>
      <c r="AM3534" s="31"/>
      <c r="AN3534" s="31"/>
      <c r="AO3534" s="31"/>
      <c r="AP3534" s="31"/>
      <c r="AQ3534" s="31"/>
      <c r="AR3534" s="31"/>
      <c r="AS3534" s="31"/>
      <c r="AT3534" s="31"/>
      <c r="AW3534" s="32">
        <v>-2326191.6</v>
      </c>
      <c r="AX3534" s="32"/>
      <c r="AY3534" s="32"/>
      <c r="AZ3534" s="32"/>
      <c r="BA3534" s="32"/>
      <c r="BB3534" s="32"/>
      <c r="BC3534" s="32"/>
      <c r="BD3534" s="32"/>
      <c r="BE3534" s="32"/>
      <c r="BF3534" s="32"/>
      <c r="BG3534" s="32">
        <v>-2419500</v>
      </c>
      <c r="BH3534" s="32"/>
      <c r="BI3534" s="32"/>
      <c r="BJ3534" s="32"/>
      <c r="BK3534" s="32"/>
      <c r="BL3534" s="32"/>
      <c r="BM3534" s="32"/>
      <c r="BN3534" s="32"/>
      <c r="BO3534" s="32"/>
      <c r="BP3534" s="32"/>
      <c r="BR3534" s="32">
        <v>93308.400000000023</v>
      </c>
      <c r="BS3534" s="32"/>
      <c r="BT3534" s="32"/>
      <c r="BU3534" s="32"/>
      <c r="BV3534" s="32"/>
      <c r="BW3534" s="32"/>
      <c r="BX3534" s="32"/>
      <c r="BY3534" s="32"/>
      <c r="BZ3534" s="32"/>
      <c r="CA3534" s="32"/>
      <c r="CC3534" s="32">
        <v>-2381648.21</v>
      </c>
      <c r="CD3534" s="32"/>
      <c r="CE3534" s="32"/>
      <c r="CF3534" s="32"/>
      <c r="CG3534" s="32"/>
      <c r="CH3534" s="32"/>
      <c r="CI3534" s="32"/>
      <c r="CJ3534" s="32"/>
      <c r="CK3534" s="32"/>
      <c r="CN3534" s="32">
        <v>-2287600</v>
      </c>
      <c r="CO3534" s="32"/>
      <c r="CP3534" s="32"/>
      <c r="CQ3534" s="32"/>
      <c r="CR3534" s="32"/>
      <c r="CS3534" s="32"/>
      <c r="CT3534" s="32"/>
      <c r="CU3534" s="32"/>
      <c r="CW3534" s="32">
        <v>-94048.21</v>
      </c>
      <c r="CX3534" s="32"/>
      <c r="CY3534" s="32"/>
      <c r="CZ3534" s="32"/>
      <c r="DA3534" s="32"/>
      <c r="DB3534" s="32"/>
      <c r="DC3534" s="32"/>
      <c r="DD3534" s="32"/>
    </row>
    <row r="3535" spans="1:108" ht="18" customHeight="1" x14ac:dyDescent="0.2">
      <c r="A3535" s="41"/>
      <c r="B3535" s="37" t="s">
        <v>663</v>
      </c>
      <c r="C3535" s="37"/>
      <c r="D3535" s="37"/>
      <c r="E3535" s="37"/>
      <c r="F3535" s="37"/>
      <c r="G3535" s="37"/>
      <c r="H3535" s="37"/>
      <c r="I3535" s="37" t="s">
        <v>50</v>
      </c>
      <c r="J3535" s="37"/>
      <c r="K3535" s="37"/>
      <c r="L3535" s="37"/>
      <c r="M3535" s="37"/>
      <c r="N3535" s="37"/>
      <c r="O3535" s="31" t="s">
        <v>393</v>
      </c>
      <c r="P3535" s="31"/>
      <c r="Q3535" s="31"/>
      <c r="R3535" s="31"/>
      <c r="S3535" s="31"/>
      <c r="T3535" s="31"/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31"/>
      <c r="AG3535" s="31"/>
      <c r="AH3535" s="31"/>
      <c r="AI3535" s="31"/>
      <c r="AJ3535" s="31"/>
      <c r="AK3535" s="31"/>
      <c r="AL3535" s="31"/>
      <c r="AM3535" s="31"/>
      <c r="AN3535" s="31"/>
      <c r="AO3535" s="31"/>
      <c r="AP3535" s="31"/>
      <c r="AQ3535" s="31"/>
      <c r="AR3535" s="31"/>
      <c r="AS3535" s="31"/>
      <c r="AT3535" s="31"/>
      <c r="AW3535" s="32">
        <v>-2326191.6</v>
      </c>
      <c r="AX3535" s="32"/>
      <c r="AY3535" s="32"/>
      <c r="AZ3535" s="32"/>
      <c r="BA3535" s="32"/>
      <c r="BB3535" s="32"/>
      <c r="BC3535" s="32"/>
      <c r="BD3535" s="32"/>
      <c r="BE3535" s="32"/>
      <c r="BF3535" s="32"/>
      <c r="BG3535" s="32">
        <v>-2419500</v>
      </c>
      <c r="BH3535" s="32"/>
      <c r="BI3535" s="32"/>
      <c r="BJ3535" s="32"/>
      <c r="BK3535" s="32"/>
      <c r="BL3535" s="32"/>
      <c r="BM3535" s="32"/>
      <c r="BN3535" s="32"/>
      <c r="BO3535" s="32"/>
      <c r="BP3535" s="32"/>
      <c r="BR3535" s="32">
        <v>93308.400000000023</v>
      </c>
      <c r="BS3535" s="32"/>
      <c r="BT3535" s="32"/>
      <c r="BU3535" s="32"/>
      <c r="BV3535" s="32"/>
      <c r="BW3535" s="32"/>
      <c r="BX3535" s="32"/>
      <c r="BY3535" s="32"/>
      <c r="BZ3535" s="32"/>
      <c r="CA3535" s="32"/>
    </row>
    <row r="3536" spans="1:108" ht="18" customHeight="1" x14ac:dyDescent="0.2">
      <c r="A3536" s="41"/>
      <c r="B3536" s="37" t="s">
        <v>663</v>
      </c>
      <c r="C3536" s="37"/>
      <c r="D3536" s="37"/>
      <c r="E3536" s="37"/>
      <c r="F3536" s="37"/>
      <c r="G3536" s="37"/>
      <c r="H3536" s="37"/>
      <c r="I3536" s="37" t="s">
        <v>89</v>
      </c>
      <c r="J3536" s="37"/>
      <c r="K3536" s="37"/>
      <c r="L3536" s="37"/>
      <c r="M3536" s="37"/>
      <c r="N3536" s="37"/>
      <c r="O3536" s="31" t="s">
        <v>90</v>
      </c>
      <c r="P3536" s="31"/>
      <c r="Q3536" s="31"/>
      <c r="R3536" s="31"/>
      <c r="S3536" s="31"/>
      <c r="T3536" s="31"/>
      <c r="U3536" s="31"/>
      <c r="V3536" s="31"/>
      <c r="W3536" s="31"/>
      <c r="X3536" s="31"/>
      <c r="Y3536" s="31"/>
      <c r="Z3536" s="31"/>
      <c r="AA3536" s="31"/>
      <c r="AB3536" s="31"/>
      <c r="AC3536" s="31"/>
      <c r="AD3536" s="31"/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1"/>
      <c r="AO3536" s="31"/>
      <c r="AP3536" s="31"/>
      <c r="AQ3536" s="31"/>
      <c r="AR3536" s="31"/>
      <c r="AS3536" s="31"/>
      <c r="AT3536" s="31"/>
      <c r="CC3536" s="32">
        <v>-32451.21</v>
      </c>
      <c r="CD3536" s="32"/>
      <c r="CE3536" s="32"/>
      <c r="CF3536" s="32"/>
      <c r="CG3536" s="32"/>
      <c r="CH3536" s="32"/>
      <c r="CI3536" s="32"/>
      <c r="CJ3536" s="32"/>
      <c r="CK3536" s="32"/>
      <c r="CN3536" s="32">
        <v>25000</v>
      </c>
      <c r="CO3536" s="32"/>
      <c r="CP3536" s="32"/>
      <c r="CQ3536" s="32"/>
      <c r="CR3536" s="32"/>
      <c r="CS3536" s="32"/>
      <c r="CT3536" s="32"/>
      <c r="CU3536" s="32"/>
      <c r="CW3536" s="32">
        <v>-57451.21</v>
      </c>
      <c r="CX3536" s="32"/>
      <c r="CY3536" s="32"/>
      <c r="CZ3536" s="32"/>
      <c r="DA3536" s="32"/>
      <c r="DB3536" s="32"/>
      <c r="DC3536" s="32"/>
      <c r="DD3536" s="32"/>
    </row>
    <row r="3537" spans="1:109" ht="18" customHeight="1" x14ac:dyDescent="0.2">
      <c r="A3537" s="41"/>
      <c r="B3537" s="37" t="s">
        <v>663</v>
      </c>
      <c r="C3537" s="37"/>
      <c r="D3537" s="37"/>
      <c r="E3537" s="37"/>
      <c r="F3537" s="37"/>
      <c r="G3537" s="37"/>
      <c r="H3537" s="37"/>
      <c r="I3537" s="37" t="s">
        <v>91</v>
      </c>
      <c r="J3537" s="37"/>
      <c r="K3537" s="37"/>
      <c r="L3537" s="37"/>
      <c r="M3537" s="37"/>
      <c r="N3537" s="37"/>
      <c r="O3537" s="31" t="s">
        <v>92</v>
      </c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1"/>
      <c r="AP3537" s="31"/>
      <c r="AQ3537" s="31"/>
      <c r="AR3537" s="31"/>
      <c r="AS3537" s="31"/>
      <c r="AT3537" s="31"/>
      <c r="CC3537" s="32">
        <v>-2414099.42</v>
      </c>
      <c r="CD3537" s="32"/>
      <c r="CE3537" s="32"/>
      <c r="CF3537" s="32"/>
      <c r="CG3537" s="32"/>
      <c r="CH3537" s="32"/>
      <c r="CI3537" s="32"/>
      <c r="CJ3537" s="32"/>
      <c r="CK3537" s="32"/>
      <c r="CN3537" s="32">
        <v>-2262600</v>
      </c>
      <c r="CO3537" s="32"/>
      <c r="CP3537" s="32"/>
      <c r="CQ3537" s="32"/>
      <c r="CR3537" s="32"/>
      <c r="CS3537" s="32"/>
      <c r="CT3537" s="32"/>
      <c r="CU3537" s="32"/>
      <c r="CW3537" s="32">
        <v>-151499.42000000001</v>
      </c>
      <c r="CX3537" s="32"/>
      <c r="CY3537" s="32"/>
      <c r="CZ3537" s="32"/>
      <c r="DA3537" s="32"/>
      <c r="DB3537" s="32"/>
      <c r="DC3537" s="32"/>
      <c r="DD3537" s="32"/>
    </row>
    <row r="3538" spans="1:109" ht="18" customHeight="1" x14ac:dyDescent="0.2">
      <c r="A3538" s="41"/>
      <c r="B3538" s="37" t="s">
        <v>663</v>
      </c>
      <c r="C3538" s="37"/>
      <c r="D3538" s="37"/>
      <c r="E3538" s="37"/>
      <c r="F3538" s="37"/>
      <c r="G3538" s="37"/>
      <c r="H3538" s="37"/>
      <c r="I3538" s="37" t="s">
        <v>109</v>
      </c>
      <c r="J3538" s="37"/>
      <c r="K3538" s="37"/>
      <c r="L3538" s="37"/>
      <c r="M3538" s="37"/>
      <c r="N3538" s="37"/>
      <c r="O3538" s="31" t="s">
        <v>110</v>
      </c>
      <c r="P3538" s="31"/>
      <c r="Q3538" s="31"/>
      <c r="R3538" s="31"/>
      <c r="S3538" s="31"/>
      <c r="T3538" s="31"/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  <c r="AE3538" s="31"/>
      <c r="AF3538" s="31"/>
      <c r="AG3538" s="31"/>
      <c r="AH3538" s="31"/>
      <c r="AI3538" s="31"/>
      <c r="AJ3538" s="31"/>
      <c r="AK3538" s="31"/>
      <c r="AL3538" s="31"/>
      <c r="AM3538" s="31"/>
      <c r="AN3538" s="31"/>
      <c r="AO3538" s="31"/>
      <c r="AP3538" s="31"/>
      <c r="AQ3538" s="31"/>
      <c r="AR3538" s="31"/>
      <c r="AS3538" s="31"/>
      <c r="AT3538" s="31"/>
      <c r="CC3538" s="32">
        <v>-29680.240000000002</v>
      </c>
      <c r="CD3538" s="32"/>
      <c r="CE3538" s="32"/>
      <c r="CF3538" s="32"/>
      <c r="CG3538" s="32"/>
      <c r="CH3538" s="32"/>
      <c r="CI3538" s="32"/>
      <c r="CJ3538" s="32"/>
      <c r="CK3538" s="32"/>
      <c r="CN3538" s="32">
        <v>-29800</v>
      </c>
      <c r="CO3538" s="32"/>
      <c r="CP3538" s="32"/>
      <c r="CQ3538" s="32"/>
      <c r="CR3538" s="32"/>
      <c r="CS3538" s="32"/>
      <c r="CT3538" s="32"/>
      <c r="CU3538" s="32"/>
      <c r="CW3538" s="32">
        <v>119.76</v>
      </c>
      <c r="CX3538" s="32"/>
      <c r="CY3538" s="32"/>
      <c r="CZ3538" s="32"/>
      <c r="DA3538" s="32"/>
      <c r="DB3538" s="32"/>
      <c r="DC3538" s="32"/>
      <c r="DD3538" s="32"/>
    </row>
    <row r="3539" spans="1:109" ht="18" customHeight="1" x14ac:dyDescent="0.2">
      <c r="A3539" s="41"/>
      <c r="B3539" s="37" t="s">
        <v>663</v>
      </c>
      <c r="C3539" s="37"/>
      <c r="D3539" s="37"/>
      <c r="E3539" s="37"/>
      <c r="F3539" s="37"/>
      <c r="G3539" s="37"/>
      <c r="H3539" s="37"/>
      <c r="I3539" s="37" t="s">
        <v>111</v>
      </c>
      <c r="J3539" s="37"/>
      <c r="K3539" s="37"/>
      <c r="L3539" s="37"/>
      <c r="M3539" s="37"/>
      <c r="N3539" s="37"/>
      <c r="O3539" s="31" t="s">
        <v>112</v>
      </c>
      <c r="P3539" s="31"/>
      <c r="Q3539" s="31"/>
      <c r="R3539" s="31"/>
      <c r="S3539" s="31"/>
      <c r="T3539" s="31"/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1"/>
      <c r="AO3539" s="31"/>
      <c r="AP3539" s="31"/>
      <c r="AQ3539" s="31"/>
      <c r="AR3539" s="31"/>
      <c r="AS3539" s="31"/>
      <c r="AT3539" s="31"/>
      <c r="CC3539" s="32">
        <v>-2443779.66</v>
      </c>
      <c r="CD3539" s="32"/>
      <c r="CE3539" s="32"/>
      <c r="CF3539" s="32"/>
      <c r="CG3539" s="32"/>
      <c r="CH3539" s="32"/>
      <c r="CI3539" s="32"/>
      <c r="CJ3539" s="32"/>
      <c r="CK3539" s="32"/>
      <c r="CN3539" s="32">
        <v>-2292400</v>
      </c>
      <c r="CO3539" s="32"/>
      <c r="CP3539" s="32"/>
      <c r="CQ3539" s="32"/>
      <c r="CR3539" s="32"/>
      <c r="CS3539" s="32"/>
      <c r="CT3539" s="32"/>
      <c r="CU3539" s="32"/>
      <c r="CW3539" s="32">
        <v>-151379.66</v>
      </c>
      <c r="CX3539" s="32"/>
      <c r="CY3539" s="32"/>
      <c r="CZ3539" s="32"/>
      <c r="DA3539" s="32"/>
      <c r="DB3539" s="32"/>
      <c r="DC3539" s="32"/>
      <c r="DD3539" s="32"/>
    </row>
    <row r="3540" spans="1:109" ht="18" customHeight="1" x14ac:dyDescent="0.2">
      <c r="A3540" s="41"/>
      <c r="B3540" s="37" t="s">
        <v>663</v>
      </c>
      <c r="C3540" s="37"/>
      <c r="D3540" s="37"/>
      <c r="E3540" s="37"/>
      <c r="F3540" s="37"/>
      <c r="G3540" s="37"/>
      <c r="H3540" s="37"/>
      <c r="I3540" s="37" t="s">
        <v>117</v>
      </c>
      <c r="J3540" s="37"/>
      <c r="K3540" s="37"/>
      <c r="L3540" s="37"/>
      <c r="M3540" s="37"/>
      <c r="N3540" s="37"/>
      <c r="O3540" s="31" t="s">
        <v>118</v>
      </c>
      <c r="P3540" s="31"/>
      <c r="Q3540" s="31"/>
      <c r="R3540" s="31"/>
      <c r="S3540" s="31"/>
      <c r="T3540" s="31"/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  <c r="AE3540" s="31"/>
      <c r="AF3540" s="31"/>
      <c r="AG3540" s="31"/>
      <c r="AH3540" s="31"/>
      <c r="AI3540" s="31"/>
      <c r="AJ3540" s="31"/>
      <c r="AK3540" s="31"/>
      <c r="AL3540" s="31"/>
      <c r="AM3540" s="31"/>
      <c r="AN3540" s="31"/>
      <c r="AO3540" s="31"/>
      <c r="AP3540" s="31"/>
      <c r="AQ3540" s="31"/>
      <c r="AR3540" s="31"/>
      <c r="AS3540" s="31"/>
      <c r="AT3540" s="31"/>
      <c r="CC3540" s="32">
        <v>0</v>
      </c>
      <c r="CD3540" s="32"/>
      <c r="CE3540" s="32"/>
      <c r="CF3540" s="32"/>
      <c r="CG3540" s="32"/>
      <c r="CH3540" s="32"/>
      <c r="CI3540" s="32"/>
      <c r="CJ3540" s="32"/>
      <c r="CK3540" s="32"/>
      <c r="CN3540" s="32">
        <v>0</v>
      </c>
      <c r="CO3540" s="32"/>
      <c r="CP3540" s="32"/>
      <c r="CQ3540" s="32"/>
      <c r="CR3540" s="32"/>
      <c r="CS3540" s="32"/>
      <c r="CT3540" s="32"/>
      <c r="CU3540" s="32"/>
      <c r="CW3540" s="32">
        <v>0</v>
      </c>
      <c r="CX3540" s="32"/>
      <c r="CY3540" s="32"/>
      <c r="CZ3540" s="32"/>
      <c r="DA3540" s="32"/>
      <c r="DB3540" s="32"/>
      <c r="DC3540" s="32"/>
      <c r="DD3540" s="32"/>
    </row>
    <row r="3541" spans="1:109" ht="18.75" customHeight="1" x14ac:dyDescent="0.2">
      <c r="A3541" s="34" t="s">
        <v>665</v>
      </c>
      <c r="B3541" s="34"/>
      <c r="C3541" s="34"/>
      <c r="D3541" s="34"/>
      <c r="E3541" s="34"/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4"/>
      <c r="AI3541" s="34"/>
      <c r="AJ3541" s="34"/>
      <c r="AK3541" s="34"/>
      <c r="AL3541" s="34"/>
      <c r="AM3541" s="34"/>
      <c r="AN3541" s="34"/>
      <c r="AO3541" s="34"/>
      <c r="AP3541" s="34"/>
      <c r="AQ3541" s="34"/>
      <c r="AR3541" s="34"/>
      <c r="AS3541" s="34"/>
      <c r="AT3541" s="34"/>
      <c r="AU3541" s="34"/>
      <c r="AV3541" s="34"/>
      <c r="AW3541" s="34"/>
      <c r="AX3541" s="34"/>
      <c r="AY3541" s="34"/>
      <c r="AZ3541" s="34"/>
      <c r="BA3541" s="34"/>
      <c r="BB3541" s="34"/>
      <c r="BC3541" s="34"/>
      <c r="BD3541" s="34"/>
      <c r="BE3541" s="34"/>
      <c r="BF3541" s="34"/>
      <c r="BG3541" s="34"/>
      <c r="BH3541" s="34"/>
      <c r="BI3541" s="34"/>
      <c r="BJ3541" s="34"/>
      <c r="BK3541" s="34"/>
      <c r="BL3541" s="34"/>
      <c r="BM3541" s="34"/>
      <c r="BN3541" s="34"/>
      <c r="BO3541" s="34"/>
      <c r="BP3541" s="34"/>
      <c r="BQ3541" s="34"/>
      <c r="BR3541" s="34"/>
      <c r="BS3541" s="34"/>
      <c r="BT3541" s="34"/>
      <c r="BU3541" s="34"/>
      <c r="BV3541" s="34"/>
      <c r="BW3541" s="34"/>
      <c r="BX3541" s="34"/>
      <c r="BY3541" s="34"/>
      <c r="BZ3541" s="34"/>
      <c r="CA3541" s="34"/>
      <c r="CB3541" s="34"/>
      <c r="CC3541" s="34"/>
      <c r="CD3541" s="34"/>
      <c r="CE3541" s="34"/>
      <c r="CF3541" s="34"/>
      <c r="CG3541" s="34"/>
      <c r="CH3541" s="34"/>
      <c r="CI3541" s="34"/>
      <c r="CJ3541" s="34"/>
      <c r="CK3541" s="34"/>
      <c r="CL3541" s="34"/>
      <c r="CM3541" s="34"/>
      <c r="CN3541" s="34"/>
      <c r="CO3541" s="34"/>
      <c r="CP3541" s="34"/>
      <c r="CQ3541" s="34"/>
      <c r="CR3541" s="34"/>
      <c r="CS3541" s="34"/>
      <c r="CT3541" s="34"/>
      <c r="CU3541" s="34"/>
      <c r="CV3541" s="34"/>
      <c r="CW3541" s="34"/>
      <c r="CX3541" s="34"/>
      <c r="CY3541" s="34"/>
      <c r="CZ3541" s="34"/>
      <c r="DA3541" s="34"/>
      <c r="DB3541" s="34"/>
      <c r="DC3541" s="34"/>
      <c r="DD3541" s="34"/>
      <c r="DE3541" s="34"/>
    </row>
    <row r="3542" spans="1:109" ht="13.5" customHeight="1" x14ac:dyDescent="0.2"/>
    <row r="3543" spans="1:109" ht="7.5" customHeight="1" x14ac:dyDescent="0.2"/>
    <row r="3544" spans="1:109" ht="13.5" customHeight="1" x14ac:dyDescent="0.2">
      <c r="A3544" s="35" t="s">
        <v>346</v>
      </c>
      <c r="B3544" s="35"/>
      <c r="C3544" s="35"/>
      <c r="G3544" s="35" t="s">
        <v>347</v>
      </c>
      <c r="H3544" s="35"/>
      <c r="J3544" s="40"/>
      <c r="K3544" s="40"/>
      <c r="L3544" s="40"/>
      <c r="M3544" s="40"/>
      <c r="O3544" s="35" t="s">
        <v>348</v>
      </c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  <c r="AB3544" s="35"/>
      <c r="AC3544" s="35"/>
      <c r="AD3544" s="35"/>
      <c r="AE3544" s="35"/>
      <c r="AF3544" s="35"/>
      <c r="AG3544" s="35"/>
      <c r="AH3544" s="35"/>
      <c r="AI3544" s="35"/>
      <c r="AJ3544" s="35"/>
      <c r="AK3544" s="35"/>
      <c r="AL3544" s="35"/>
      <c r="AM3544" s="35"/>
      <c r="AN3544" s="35"/>
      <c r="AW3544" s="36" t="s">
        <v>349</v>
      </c>
      <c r="AX3544" s="36"/>
      <c r="AY3544" s="36"/>
      <c r="AZ3544" s="36"/>
      <c r="BA3544" s="36"/>
      <c r="BB3544" s="36"/>
      <c r="BC3544" s="36"/>
      <c r="BD3544" s="36"/>
      <c r="BE3544" s="36"/>
      <c r="BF3544" s="36"/>
      <c r="BG3544" s="36" t="s">
        <v>350</v>
      </c>
      <c r="BH3544" s="36"/>
      <c r="BI3544" s="36"/>
      <c r="BJ3544" s="36"/>
      <c r="BK3544" s="36"/>
      <c r="BL3544" s="36"/>
      <c r="BM3544" s="36"/>
      <c r="BN3544" s="36"/>
      <c r="BO3544" s="36"/>
      <c r="BP3544" s="36"/>
      <c r="BR3544" s="36" t="s">
        <v>21</v>
      </c>
      <c r="BS3544" s="36"/>
      <c r="BT3544" s="36"/>
      <c r="BU3544" s="36"/>
      <c r="BV3544" s="36"/>
      <c r="BW3544" s="36"/>
      <c r="BX3544" s="36"/>
      <c r="BY3544" s="36"/>
      <c r="BZ3544" s="36"/>
      <c r="CA3544" s="36"/>
      <c r="CC3544" s="36" t="s">
        <v>351</v>
      </c>
      <c r="CD3544" s="36"/>
      <c r="CE3544" s="36"/>
      <c r="CF3544" s="36"/>
      <c r="CG3544" s="36"/>
      <c r="CH3544" s="36"/>
      <c r="CI3544" s="36"/>
      <c r="CJ3544" s="36"/>
      <c r="CK3544" s="36"/>
      <c r="CN3544" s="36" t="s">
        <v>352</v>
      </c>
      <c r="CO3544" s="36"/>
      <c r="CP3544" s="36"/>
      <c r="CQ3544" s="36"/>
      <c r="CR3544" s="36"/>
      <c r="CS3544" s="36"/>
      <c r="CT3544" s="36"/>
      <c r="CU3544" s="36"/>
      <c r="CW3544" s="36" t="s">
        <v>21</v>
      </c>
      <c r="CX3544" s="36"/>
      <c r="CY3544" s="36"/>
      <c r="CZ3544" s="36"/>
      <c r="DA3544" s="36"/>
      <c r="DB3544" s="36"/>
      <c r="DC3544" s="36"/>
      <c r="DD3544" s="36"/>
    </row>
    <row r="3545" spans="1:109" ht="5.25" customHeight="1" x14ac:dyDescent="0.2"/>
    <row r="3546" spans="1:109" ht="4.5" customHeight="1" x14ac:dyDescent="0.2">
      <c r="A3546" s="70"/>
      <c r="B3546" s="70"/>
      <c r="C3546" s="70"/>
      <c r="D3546" s="70"/>
      <c r="E3546" s="70"/>
      <c r="F3546" s="70"/>
      <c r="G3546" s="70"/>
      <c r="H3546" s="70"/>
      <c r="I3546" s="70"/>
      <c r="J3546" s="70"/>
      <c r="K3546" s="70"/>
      <c r="L3546" s="70"/>
      <c r="M3546" s="70"/>
      <c r="N3546" s="70"/>
      <c r="O3546" s="70"/>
      <c r="P3546" s="70"/>
      <c r="Q3546" s="70"/>
      <c r="R3546" s="70"/>
      <c r="S3546" s="70"/>
      <c r="T3546" s="70"/>
      <c r="U3546" s="70"/>
      <c r="V3546" s="70"/>
      <c r="W3546" s="70"/>
      <c r="X3546" s="70"/>
      <c r="Y3546" s="70"/>
      <c r="Z3546" s="70"/>
      <c r="AA3546" s="70"/>
      <c r="AB3546" s="70"/>
      <c r="AC3546" s="70"/>
      <c r="AD3546" s="70"/>
      <c r="AE3546" s="70"/>
      <c r="AF3546" s="70"/>
      <c r="AG3546" s="70"/>
      <c r="AH3546" s="70"/>
      <c r="AI3546" s="70"/>
      <c r="AJ3546" s="70"/>
      <c r="AK3546" s="70"/>
      <c r="AL3546" s="70"/>
      <c r="AM3546" s="70"/>
      <c r="AN3546" s="70"/>
      <c r="AO3546" s="70"/>
      <c r="AP3546" s="70"/>
      <c r="AQ3546" s="70"/>
      <c r="AR3546" s="70"/>
      <c r="AS3546" s="70"/>
      <c r="AT3546" s="70"/>
      <c r="AU3546" s="70"/>
      <c r="AV3546" s="70"/>
      <c r="AW3546" s="70"/>
      <c r="AX3546" s="70"/>
      <c r="AY3546" s="70"/>
      <c r="AZ3546" s="70"/>
      <c r="BA3546" s="70"/>
      <c r="BB3546" s="70"/>
      <c r="BC3546" s="70"/>
      <c r="BD3546" s="70"/>
      <c r="BE3546" s="70"/>
      <c r="BF3546" s="70"/>
      <c r="BG3546" s="70"/>
      <c r="BH3546" s="70"/>
      <c r="BI3546" s="70"/>
      <c r="BJ3546" s="70"/>
      <c r="BK3546" s="70"/>
      <c r="BL3546" s="70"/>
      <c r="BM3546" s="70"/>
      <c r="BN3546" s="70"/>
      <c r="BO3546" s="70"/>
      <c r="BP3546" s="70"/>
      <c r="BQ3546" s="70"/>
      <c r="BR3546" s="70"/>
      <c r="BS3546" s="70"/>
      <c r="BT3546" s="70"/>
      <c r="BU3546" s="70"/>
      <c r="BV3546" s="70"/>
      <c r="BW3546" s="70"/>
      <c r="BX3546" s="70"/>
      <c r="BY3546" s="70"/>
      <c r="BZ3546" s="70"/>
      <c r="CA3546" s="70"/>
      <c r="CB3546" s="70"/>
      <c r="CC3546" s="70"/>
      <c r="CD3546" s="70"/>
      <c r="CE3546" s="70"/>
      <c r="CF3546" s="70"/>
      <c r="CG3546" s="70"/>
      <c r="CH3546" s="70"/>
      <c r="CI3546" s="70"/>
      <c r="CJ3546" s="70"/>
      <c r="CK3546" s="70"/>
      <c r="CL3546" s="70"/>
      <c r="CM3546" s="70"/>
      <c r="CN3546" s="70"/>
      <c r="CO3546" s="70"/>
      <c r="CP3546" s="70"/>
      <c r="CQ3546" s="70"/>
      <c r="CR3546" s="70"/>
      <c r="CS3546" s="70"/>
      <c r="CT3546" s="70"/>
      <c r="CU3546" s="70"/>
      <c r="CV3546" s="70"/>
      <c r="CW3546" s="70"/>
      <c r="CX3546" s="70"/>
      <c r="CY3546" s="70"/>
      <c r="CZ3546" s="70"/>
      <c r="DA3546" s="70"/>
      <c r="DB3546" s="70"/>
      <c r="DC3546" s="70"/>
      <c r="DD3546" s="70"/>
      <c r="DE3546" s="70"/>
    </row>
    <row r="3547" spans="1:109" ht="18.75" customHeight="1" x14ac:dyDescent="0.2">
      <c r="A3547" s="70"/>
      <c r="B3547" s="70"/>
      <c r="C3547" s="70"/>
      <c r="D3547" s="70"/>
      <c r="E3547" s="70"/>
      <c r="F3547" s="70"/>
      <c r="G3547" s="70"/>
      <c r="H3547" s="70"/>
      <c r="I3547" s="70"/>
      <c r="J3547" s="70"/>
      <c r="K3547" s="70"/>
      <c r="L3547" s="70"/>
      <c r="M3547" s="70"/>
      <c r="N3547" s="70"/>
      <c r="O3547" s="70"/>
      <c r="P3547" s="70"/>
      <c r="Q3547" s="70"/>
      <c r="R3547" s="70"/>
      <c r="S3547" s="70"/>
      <c r="T3547" s="70"/>
      <c r="U3547" s="70"/>
      <c r="V3547" s="70"/>
      <c r="W3547" s="70"/>
      <c r="X3547" s="70"/>
      <c r="Y3547" s="70"/>
      <c r="Z3547" s="70"/>
      <c r="AA3547" s="70"/>
      <c r="AB3547" s="70"/>
      <c r="AC3547" s="70"/>
      <c r="AD3547" s="70"/>
      <c r="AE3547" s="70"/>
      <c r="AF3547" s="70"/>
      <c r="AG3547" s="70"/>
      <c r="AH3547" s="70"/>
      <c r="AI3547" s="70"/>
      <c r="AJ3547" s="70"/>
      <c r="AK3547" s="70"/>
      <c r="AL3547" s="70"/>
      <c r="AM3547" s="70"/>
      <c r="AN3547" s="70"/>
      <c r="AO3547" s="70"/>
      <c r="AP3547" s="70"/>
      <c r="AQ3547" s="70"/>
      <c r="AR3547" s="70"/>
      <c r="AS3547" s="70"/>
      <c r="AT3547" s="70"/>
      <c r="AU3547" s="70"/>
      <c r="AV3547" s="70"/>
      <c r="AW3547" s="70"/>
      <c r="AX3547" s="70"/>
      <c r="AY3547" s="70"/>
      <c r="AZ3547" s="70"/>
      <c r="BA3547" s="70"/>
      <c r="BB3547" s="70"/>
      <c r="BC3547" s="70"/>
      <c r="BD3547" s="70"/>
      <c r="BE3547" s="70"/>
      <c r="BF3547" s="70"/>
      <c r="BG3547" s="70"/>
      <c r="BH3547" s="70"/>
      <c r="BI3547" s="70"/>
      <c r="BJ3547" s="70"/>
      <c r="BK3547" s="70"/>
      <c r="BL3547" s="70"/>
      <c r="BM3547" s="70"/>
      <c r="BN3547" s="70"/>
      <c r="BO3547" s="70"/>
      <c r="BP3547" s="70"/>
      <c r="BQ3547" s="70"/>
      <c r="BR3547" s="70"/>
      <c r="BS3547" s="70"/>
      <c r="BT3547" s="70"/>
      <c r="BU3547" s="70"/>
      <c r="BV3547" s="70"/>
      <c r="BW3547" s="70"/>
      <c r="BX3547" s="70"/>
      <c r="BY3547" s="70"/>
      <c r="BZ3547" s="70"/>
      <c r="CA3547" s="70"/>
      <c r="CB3547" s="70"/>
      <c r="CC3547" s="70"/>
      <c r="CD3547" s="70"/>
      <c r="CE3547" s="70"/>
      <c r="CF3547" s="70"/>
      <c r="CG3547" s="70"/>
      <c r="CH3547" s="70"/>
      <c r="CI3547" s="70"/>
      <c r="CJ3547" s="70"/>
      <c r="CK3547" s="70"/>
      <c r="CL3547" s="70"/>
      <c r="CM3547" s="70"/>
      <c r="CN3547" s="70"/>
      <c r="CO3547" s="70"/>
      <c r="CP3547" s="70"/>
      <c r="CQ3547" s="70"/>
      <c r="CR3547" s="70"/>
      <c r="CS3547" s="70"/>
      <c r="CT3547" s="70"/>
      <c r="CU3547" s="70"/>
      <c r="CV3547" s="70"/>
      <c r="CW3547" s="70"/>
      <c r="CX3547" s="70"/>
      <c r="CY3547" s="70"/>
      <c r="CZ3547" s="70"/>
      <c r="DA3547" s="70"/>
      <c r="DB3547" s="70"/>
      <c r="DC3547" s="70"/>
      <c r="DD3547" s="70"/>
      <c r="DE3547" s="70"/>
    </row>
    <row r="3548" spans="1:109" ht="13.5" customHeight="1" x14ac:dyDescent="0.2">
      <c r="A3548" s="61" t="s">
        <v>346</v>
      </c>
      <c r="B3548" s="61"/>
      <c r="C3548" s="61"/>
      <c r="E3548" s="61" t="s">
        <v>666</v>
      </c>
      <c r="F3548" s="61"/>
      <c r="G3548" s="61"/>
      <c r="H3548" s="61"/>
      <c r="I3548" s="61"/>
      <c r="J3548" s="61"/>
      <c r="O3548" s="71" t="s">
        <v>667</v>
      </c>
      <c r="P3548" s="71"/>
      <c r="Q3548" s="71"/>
      <c r="R3548" s="71"/>
      <c r="S3548" s="71"/>
      <c r="T3548" s="71"/>
      <c r="U3548" s="71"/>
      <c r="V3548" s="71"/>
      <c r="W3548" s="71"/>
      <c r="X3548" s="71"/>
      <c r="Y3548" s="71"/>
      <c r="Z3548" s="71"/>
      <c r="AA3548" s="71"/>
      <c r="AB3548" s="71"/>
      <c r="AC3548" s="71"/>
      <c r="AD3548" s="71"/>
      <c r="AE3548" s="71"/>
      <c r="AF3548" s="71"/>
      <c r="AG3548" s="71"/>
      <c r="AH3548" s="71"/>
      <c r="AI3548" s="71"/>
      <c r="AJ3548" s="71"/>
      <c r="AK3548" s="71"/>
      <c r="AL3548" s="71"/>
      <c r="AM3548" s="71"/>
      <c r="AN3548" s="71"/>
      <c r="AO3548" s="71"/>
      <c r="AP3548" s="71"/>
      <c r="AQ3548" s="71"/>
      <c r="AR3548" s="71"/>
      <c r="AS3548" s="71"/>
      <c r="AT3548" s="71"/>
    </row>
    <row r="3549" spans="1:109" ht="7.5" customHeight="1" x14ac:dyDescent="0.2"/>
    <row r="3550" spans="1:109" ht="13.5" customHeight="1" x14ac:dyDescent="0.2">
      <c r="A3550" s="41"/>
      <c r="B3550" s="29" t="s">
        <v>355</v>
      </c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W3550" s="29"/>
      <c r="X3550" s="29"/>
      <c r="Y3550" s="29"/>
      <c r="Z3550" s="29"/>
      <c r="AA3550" s="29"/>
      <c r="AB3550" s="29"/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29"/>
      <c r="AS3550" s="29"/>
      <c r="AT3550" s="29"/>
      <c r="AU3550" s="29"/>
      <c r="AV3550" s="29"/>
    </row>
    <row r="3551" spans="1:109" ht="6" customHeight="1" x14ac:dyDescent="0.2">
      <c r="A3551" s="41"/>
    </row>
    <row r="3552" spans="1:109" ht="13.5" customHeight="1" x14ac:dyDescent="0.2">
      <c r="A3552" s="28"/>
      <c r="B3552" s="35" t="s">
        <v>29</v>
      </c>
      <c r="C3552" s="35"/>
      <c r="D3552" s="35" t="s">
        <v>356</v>
      </c>
      <c r="E3552" s="35"/>
      <c r="F3552" s="35"/>
      <c r="G3552" s="35"/>
      <c r="H3552" s="35"/>
      <c r="I3552" s="35"/>
      <c r="J3552" s="35"/>
      <c r="O3552" s="35" t="s">
        <v>357</v>
      </c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  <c r="AB3552" s="35"/>
      <c r="AC3552" s="35"/>
      <c r="AD3552" s="35"/>
      <c r="AE3552" s="35"/>
      <c r="AF3552" s="35"/>
      <c r="AG3552" s="35"/>
      <c r="AH3552" s="35"/>
      <c r="AI3552" s="35"/>
      <c r="AJ3552" s="35"/>
      <c r="AK3552" s="35"/>
      <c r="AL3552" s="35"/>
      <c r="AM3552" s="35"/>
      <c r="AN3552" s="35"/>
      <c r="AO3552" s="35"/>
      <c r="AP3552" s="35"/>
      <c r="AQ3552" s="35"/>
      <c r="AR3552" s="35"/>
      <c r="AS3552" s="35"/>
      <c r="AT3552" s="35"/>
      <c r="AW3552" s="30">
        <v>0</v>
      </c>
      <c r="AX3552" s="30"/>
      <c r="AY3552" s="30"/>
      <c r="AZ3552" s="30"/>
      <c r="BA3552" s="30"/>
      <c r="BB3552" s="30"/>
      <c r="BC3552" s="30"/>
      <c r="BD3552" s="30"/>
      <c r="BE3552" s="30"/>
      <c r="BF3552" s="30"/>
      <c r="BG3552" s="30">
        <v>0</v>
      </c>
      <c r="BH3552" s="30"/>
      <c r="BI3552" s="30"/>
      <c r="BJ3552" s="30"/>
      <c r="BK3552" s="30"/>
      <c r="BL3552" s="30"/>
      <c r="BM3552" s="30"/>
      <c r="BN3552" s="30"/>
      <c r="BO3552" s="30"/>
      <c r="BP3552" s="30"/>
      <c r="BR3552" s="30">
        <v>0</v>
      </c>
      <c r="BS3552" s="30"/>
      <c r="BT3552" s="30"/>
      <c r="BU3552" s="30"/>
      <c r="BV3552" s="30"/>
      <c r="BW3552" s="30"/>
      <c r="BX3552" s="30"/>
      <c r="BY3552" s="30"/>
      <c r="BZ3552" s="30"/>
      <c r="CA3552" s="30"/>
      <c r="CC3552" s="30">
        <v>0</v>
      </c>
      <c r="CD3552" s="30"/>
      <c r="CE3552" s="30"/>
      <c r="CF3552" s="30"/>
      <c r="CG3552" s="30"/>
      <c r="CH3552" s="30"/>
      <c r="CI3552" s="30"/>
      <c r="CJ3552" s="30"/>
      <c r="CK3552" s="30"/>
      <c r="CN3552" s="30">
        <v>0</v>
      </c>
      <c r="CO3552" s="30"/>
      <c r="CP3552" s="30"/>
      <c r="CQ3552" s="30"/>
      <c r="CR3552" s="30"/>
      <c r="CS3552" s="30"/>
      <c r="CT3552" s="30"/>
      <c r="CU3552" s="30"/>
      <c r="CW3552" s="30">
        <v>0</v>
      </c>
      <c r="CX3552" s="30"/>
      <c r="CY3552" s="30"/>
      <c r="CZ3552" s="30"/>
      <c r="DA3552" s="30"/>
      <c r="DB3552" s="30"/>
      <c r="DC3552" s="30"/>
      <c r="DD3552" s="30"/>
    </row>
    <row r="3553" spans="1:108" ht="6" customHeight="1" x14ac:dyDescent="0.2">
      <c r="A3553" s="28"/>
    </row>
    <row r="3554" spans="1:108" ht="18" customHeight="1" x14ac:dyDescent="0.2">
      <c r="A3554" s="31" t="s">
        <v>666</v>
      </c>
      <c r="B3554" s="31"/>
      <c r="C3554" s="31"/>
      <c r="G3554" s="31" t="s">
        <v>509</v>
      </c>
      <c r="H3554" s="31"/>
      <c r="I3554" s="31"/>
      <c r="J3554" s="11" t="s">
        <v>12</v>
      </c>
      <c r="L3554" s="31" t="s">
        <v>12</v>
      </c>
      <c r="M3554" s="31"/>
      <c r="N3554" s="12" t="s">
        <v>12</v>
      </c>
      <c r="O3554" s="31" t="s">
        <v>510</v>
      </c>
      <c r="P3554" s="31"/>
      <c r="Q3554" s="31"/>
      <c r="R3554" s="31"/>
      <c r="S3554" s="31"/>
      <c r="T3554" s="31"/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1"/>
      <c r="AO3554" s="31"/>
      <c r="AP3554" s="31"/>
      <c r="AQ3554" s="31"/>
      <c r="AR3554" s="31"/>
      <c r="AS3554" s="31"/>
      <c r="AT3554" s="31"/>
      <c r="AW3554" s="32">
        <v>4710.5</v>
      </c>
      <c r="AX3554" s="32"/>
      <c r="AY3554" s="32"/>
      <c r="AZ3554" s="32"/>
      <c r="BA3554" s="32"/>
      <c r="BB3554" s="32"/>
      <c r="BC3554" s="32"/>
      <c r="BD3554" s="32"/>
      <c r="BE3554" s="32"/>
      <c r="BF3554" s="32"/>
      <c r="BG3554" s="32">
        <v>2500</v>
      </c>
      <c r="BH3554" s="32"/>
      <c r="BI3554" s="32"/>
      <c r="BJ3554" s="32"/>
      <c r="BK3554" s="32"/>
      <c r="BL3554" s="32"/>
      <c r="BM3554" s="32"/>
      <c r="BN3554" s="32"/>
      <c r="BO3554" s="32"/>
      <c r="BP3554" s="32"/>
      <c r="BR3554" s="32">
        <v>2210.5</v>
      </c>
      <c r="BS3554" s="32"/>
      <c r="BT3554" s="32"/>
      <c r="BU3554" s="32"/>
      <c r="BV3554" s="32"/>
      <c r="BW3554" s="32"/>
      <c r="BX3554" s="32"/>
      <c r="BY3554" s="32"/>
      <c r="BZ3554" s="32"/>
      <c r="CA3554" s="32"/>
      <c r="CC3554" s="32">
        <v>3643.8</v>
      </c>
      <c r="CD3554" s="32"/>
      <c r="CE3554" s="32"/>
      <c r="CF3554" s="32"/>
      <c r="CG3554" s="32"/>
      <c r="CH3554" s="32"/>
      <c r="CI3554" s="32"/>
      <c r="CJ3554" s="32"/>
      <c r="CK3554" s="32"/>
      <c r="CN3554" s="32">
        <v>2500</v>
      </c>
      <c r="CO3554" s="32"/>
      <c r="CP3554" s="32"/>
      <c r="CQ3554" s="32"/>
      <c r="CR3554" s="32"/>
      <c r="CS3554" s="32"/>
      <c r="CT3554" s="32"/>
      <c r="CU3554" s="32"/>
      <c r="CW3554" s="32">
        <v>1143.8</v>
      </c>
      <c r="CX3554" s="32"/>
      <c r="CY3554" s="32"/>
      <c r="CZ3554" s="32"/>
      <c r="DA3554" s="32"/>
      <c r="DB3554" s="32"/>
      <c r="DC3554" s="32"/>
      <c r="DD3554" s="32"/>
    </row>
    <row r="3555" spans="1:108" ht="12.75" hidden="1" customHeight="1" x14ac:dyDescent="0.2">
      <c r="A3555" s="68"/>
      <c r="B3555" s="37" t="s">
        <v>181</v>
      </c>
      <c r="C3555" s="37"/>
      <c r="D3555" s="31" t="s">
        <v>378</v>
      </c>
      <c r="E3555" s="31"/>
      <c r="F3555" s="31"/>
      <c r="G3555" s="31"/>
      <c r="H3555" s="31"/>
      <c r="I3555" s="31"/>
      <c r="J3555" s="31"/>
      <c r="O3555" s="31" t="s">
        <v>379</v>
      </c>
      <c r="P3555" s="31"/>
      <c r="Q3555" s="31"/>
      <c r="R3555" s="31"/>
      <c r="S3555" s="31"/>
      <c r="T3555" s="31"/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  <c r="AE3555" s="31"/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31"/>
      <c r="AQ3555" s="31"/>
      <c r="AR3555" s="31"/>
      <c r="AS3555" s="31"/>
      <c r="AT3555" s="31"/>
      <c r="AW3555" s="32">
        <v>4710.5</v>
      </c>
      <c r="AX3555" s="32"/>
      <c r="AY3555" s="32"/>
      <c r="AZ3555" s="32"/>
      <c r="BA3555" s="32"/>
      <c r="BB3555" s="32"/>
      <c r="BC3555" s="32"/>
      <c r="BD3555" s="32"/>
      <c r="BE3555" s="32"/>
      <c r="BF3555" s="32"/>
      <c r="BG3555" s="32">
        <v>2500</v>
      </c>
      <c r="BH3555" s="32"/>
      <c r="BI3555" s="32"/>
      <c r="BJ3555" s="32"/>
      <c r="BK3555" s="32"/>
      <c r="BL3555" s="32"/>
      <c r="BM3555" s="32"/>
      <c r="BN3555" s="32"/>
      <c r="BO3555" s="32"/>
      <c r="BP3555" s="32"/>
      <c r="BR3555" s="32">
        <v>2210.5</v>
      </c>
      <c r="BS3555" s="32"/>
      <c r="BT3555" s="32"/>
      <c r="BU3555" s="32"/>
      <c r="BV3555" s="32"/>
      <c r="BW3555" s="32"/>
      <c r="BX3555" s="32"/>
      <c r="BY3555" s="32"/>
      <c r="BZ3555" s="32"/>
      <c r="CA3555" s="32"/>
      <c r="CC3555" s="32">
        <v>3643.8</v>
      </c>
      <c r="CD3555" s="32"/>
      <c r="CE3555" s="32"/>
      <c r="CF3555" s="32"/>
      <c r="CG3555" s="32"/>
      <c r="CH3555" s="32"/>
      <c r="CI3555" s="32"/>
      <c r="CJ3555" s="32"/>
      <c r="CK3555" s="32"/>
      <c r="CN3555" s="32">
        <v>2500</v>
      </c>
      <c r="CO3555" s="32"/>
      <c r="CP3555" s="32"/>
      <c r="CQ3555" s="32"/>
      <c r="CR3555" s="32"/>
      <c r="CS3555" s="32"/>
      <c r="CT3555" s="32"/>
      <c r="CU3555" s="32"/>
      <c r="CW3555" s="32">
        <v>1143.8</v>
      </c>
      <c r="CX3555" s="32"/>
      <c r="CY3555" s="32"/>
      <c r="CZ3555" s="32"/>
      <c r="DA3555" s="32"/>
      <c r="DB3555" s="32"/>
      <c r="DC3555" s="32"/>
      <c r="DD3555" s="32"/>
    </row>
    <row r="3556" spans="1:108" ht="13.5" customHeight="1" x14ac:dyDescent="0.2">
      <c r="A3556" s="68"/>
      <c r="B3556" s="37"/>
      <c r="C3556" s="37"/>
      <c r="D3556" s="31"/>
      <c r="E3556" s="31"/>
      <c r="F3556" s="31"/>
      <c r="G3556" s="31"/>
      <c r="H3556" s="31"/>
      <c r="I3556" s="31"/>
      <c r="J3556" s="31"/>
      <c r="O3556" s="31"/>
      <c r="P3556" s="31"/>
      <c r="Q3556" s="31"/>
      <c r="R3556" s="31"/>
      <c r="S3556" s="31"/>
      <c r="T3556" s="31"/>
      <c r="U3556" s="31"/>
      <c r="V3556" s="31"/>
      <c r="W3556" s="31"/>
      <c r="X3556" s="31"/>
      <c r="Y3556" s="31"/>
      <c r="Z3556" s="31"/>
      <c r="AA3556" s="31"/>
      <c r="AB3556" s="31"/>
      <c r="AC3556" s="31"/>
      <c r="AD3556" s="31"/>
      <c r="AE3556" s="31"/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31"/>
      <c r="AQ3556" s="31"/>
      <c r="AR3556" s="31"/>
      <c r="AS3556" s="31"/>
      <c r="AT3556" s="31"/>
      <c r="AW3556" s="32"/>
      <c r="AX3556" s="32"/>
      <c r="AY3556" s="32"/>
      <c r="AZ3556" s="32"/>
      <c r="BA3556" s="32"/>
      <c r="BB3556" s="32"/>
      <c r="BC3556" s="32"/>
      <c r="BD3556" s="32"/>
      <c r="BE3556" s="32"/>
      <c r="BF3556" s="32"/>
      <c r="BG3556" s="32"/>
      <c r="BH3556" s="32"/>
      <c r="BI3556" s="32"/>
      <c r="BJ3556" s="32"/>
      <c r="BK3556" s="32"/>
      <c r="BL3556" s="32"/>
      <c r="BM3556" s="32"/>
      <c r="BN3556" s="32"/>
      <c r="BO3556" s="32"/>
      <c r="BP3556" s="32"/>
      <c r="BR3556" s="32"/>
      <c r="BS3556" s="32"/>
      <c r="BT3556" s="32"/>
      <c r="BU3556" s="32"/>
      <c r="BV3556" s="32"/>
      <c r="BW3556" s="32"/>
      <c r="BX3556" s="32"/>
      <c r="BY3556" s="32"/>
      <c r="BZ3556" s="32"/>
      <c r="CA3556" s="32"/>
      <c r="CC3556" s="32"/>
      <c r="CD3556" s="32"/>
      <c r="CE3556" s="32"/>
      <c r="CF3556" s="32"/>
      <c r="CG3556" s="32"/>
      <c r="CH3556" s="32"/>
      <c r="CI3556" s="32"/>
      <c r="CJ3556" s="32"/>
      <c r="CK3556" s="32"/>
      <c r="CN3556" s="32"/>
      <c r="CO3556" s="32"/>
      <c r="CP3556" s="32"/>
      <c r="CQ3556" s="32"/>
      <c r="CR3556" s="32"/>
      <c r="CS3556" s="32"/>
      <c r="CT3556" s="32"/>
      <c r="CU3556" s="32"/>
      <c r="CW3556" s="32"/>
      <c r="CX3556" s="32"/>
      <c r="CY3556" s="32"/>
      <c r="CZ3556" s="32"/>
      <c r="DA3556" s="32"/>
      <c r="DB3556" s="32"/>
      <c r="DC3556" s="32"/>
      <c r="DD3556" s="32"/>
    </row>
    <row r="3557" spans="1:108" ht="6" customHeight="1" x14ac:dyDescent="0.2">
      <c r="A3557" s="68"/>
    </row>
    <row r="3558" spans="1:108" ht="13.5" customHeight="1" x14ac:dyDescent="0.2">
      <c r="A3558" s="68"/>
      <c r="B3558" s="35" t="s">
        <v>22</v>
      </c>
      <c r="C3558" s="35"/>
      <c r="D3558" s="29" t="s">
        <v>380</v>
      </c>
      <c r="E3558" s="29"/>
      <c r="F3558" s="29"/>
      <c r="G3558" s="29"/>
      <c r="H3558" s="29"/>
      <c r="I3558" s="29"/>
      <c r="J3558" s="29"/>
      <c r="O3558" s="29" t="s">
        <v>381</v>
      </c>
      <c r="P3558" s="29"/>
      <c r="Q3558" s="29"/>
      <c r="R3558" s="29"/>
      <c r="S3558" s="29"/>
      <c r="T3558" s="29"/>
      <c r="U3558" s="29"/>
      <c r="V3558" s="29"/>
      <c r="W3558" s="29"/>
      <c r="X3558" s="29"/>
      <c r="Y3558" s="29"/>
      <c r="Z3558" s="29"/>
      <c r="AA3558" s="29"/>
      <c r="AB3558" s="29"/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W3558" s="30">
        <v>4710.5</v>
      </c>
      <c r="AX3558" s="30"/>
      <c r="AY3558" s="30"/>
      <c r="AZ3558" s="30"/>
      <c r="BA3558" s="30"/>
      <c r="BB3558" s="30"/>
      <c r="BC3558" s="30"/>
      <c r="BD3558" s="30"/>
      <c r="BE3558" s="30"/>
      <c r="BF3558" s="30"/>
      <c r="BG3558" s="30">
        <v>2500</v>
      </c>
      <c r="BH3558" s="30"/>
      <c r="BI3558" s="30"/>
      <c r="BJ3558" s="30"/>
      <c r="BK3558" s="30"/>
      <c r="BL3558" s="30"/>
      <c r="BM3558" s="30"/>
      <c r="BN3558" s="30"/>
      <c r="BO3558" s="30"/>
      <c r="BP3558" s="30"/>
      <c r="BR3558" s="30">
        <v>2210.5</v>
      </c>
      <c r="BS3558" s="30"/>
      <c r="BT3558" s="30"/>
      <c r="BU3558" s="30"/>
      <c r="BV3558" s="30"/>
      <c r="BW3558" s="30"/>
      <c r="BX3558" s="30"/>
      <c r="BY3558" s="30"/>
      <c r="BZ3558" s="30"/>
      <c r="CA3558" s="30"/>
      <c r="CC3558" s="30">
        <v>3643.8</v>
      </c>
      <c r="CD3558" s="30"/>
      <c r="CE3558" s="30"/>
      <c r="CF3558" s="30"/>
      <c r="CG3558" s="30"/>
      <c r="CH3558" s="30"/>
      <c r="CI3558" s="30"/>
      <c r="CJ3558" s="30"/>
      <c r="CK3558" s="30"/>
      <c r="CN3558" s="30">
        <v>2500</v>
      </c>
      <c r="CO3558" s="30"/>
      <c r="CP3558" s="30"/>
      <c r="CQ3558" s="30"/>
      <c r="CR3558" s="30"/>
      <c r="CS3558" s="30"/>
      <c r="CT3558" s="30"/>
      <c r="CU3558" s="30"/>
      <c r="CW3558" s="30">
        <v>1143.8</v>
      </c>
      <c r="CX3558" s="30"/>
      <c r="CY3558" s="30"/>
      <c r="CZ3558" s="30"/>
      <c r="DA3558" s="30"/>
      <c r="DB3558" s="30"/>
      <c r="DC3558" s="30"/>
      <c r="DD3558" s="30"/>
    </row>
    <row r="3559" spans="1:108" ht="6" customHeight="1" x14ac:dyDescent="0.2">
      <c r="A3559" s="68"/>
    </row>
    <row r="3560" spans="1:108" ht="13.5" customHeight="1" x14ac:dyDescent="0.2">
      <c r="A3560" s="28"/>
      <c r="B3560" s="35" t="s">
        <v>29</v>
      </c>
      <c r="C3560" s="35"/>
      <c r="D3560" s="35" t="s">
        <v>388</v>
      </c>
      <c r="E3560" s="35"/>
      <c r="F3560" s="35"/>
      <c r="G3560" s="35"/>
      <c r="H3560" s="35"/>
      <c r="I3560" s="35"/>
      <c r="J3560" s="35"/>
      <c r="O3560" s="35" t="s">
        <v>389</v>
      </c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W3560" s="30">
        <v>4710.5</v>
      </c>
      <c r="AX3560" s="30"/>
      <c r="AY3560" s="30"/>
      <c r="AZ3560" s="30"/>
      <c r="BA3560" s="30"/>
      <c r="BB3560" s="30"/>
      <c r="BC3560" s="30"/>
      <c r="BD3560" s="30"/>
      <c r="BE3560" s="30"/>
      <c r="BF3560" s="30"/>
      <c r="BG3560" s="30">
        <v>2500</v>
      </c>
      <c r="BH3560" s="30"/>
      <c r="BI3560" s="30"/>
      <c r="BJ3560" s="30"/>
      <c r="BK3560" s="30"/>
      <c r="BL3560" s="30"/>
      <c r="BM3560" s="30"/>
      <c r="BN3560" s="30"/>
      <c r="BO3560" s="30"/>
      <c r="BP3560" s="30"/>
      <c r="BR3560" s="30">
        <v>2210.5</v>
      </c>
      <c r="BS3560" s="30"/>
      <c r="BT3560" s="30"/>
      <c r="BU3560" s="30"/>
      <c r="BV3560" s="30"/>
      <c r="BW3560" s="30"/>
      <c r="BX3560" s="30"/>
      <c r="BY3560" s="30"/>
      <c r="BZ3560" s="30"/>
      <c r="CA3560" s="30"/>
      <c r="CC3560" s="30">
        <v>3643.8</v>
      </c>
      <c r="CD3560" s="30"/>
      <c r="CE3560" s="30"/>
      <c r="CF3560" s="30"/>
      <c r="CG3560" s="30"/>
      <c r="CH3560" s="30"/>
      <c r="CI3560" s="30"/>
      <c r="CJ3560" s="30"/>
      <c r="CK3560" s="30"/>
      <c r="CN3560" s="30">
        <v>2500</v>
      </c>
      <c r="CO3560" s="30"/>
      <c r="CP3560" s="30"/>
      <c r="CQ3560" s="30"/>
      <c r="CR3560" s="30"/>
      <c r="CS3560" s="30"/>
      <c r="CT3560" s="30"/>
      <c r="CU3560" s="30"/>
      <c r="CW3560" s="30">
        <v>1143.8</v>
      </c>
      <c r="CX3560" s="30"/>
      <c r="CY3560" s="30"/>
      <c r="CZ3560" s="30"/>
      <c r="DA3560" s="30"/>
      <c r="DB3560" s="30"/>
      <c r="DC3560" s="30"/>
      <c r="DD3560" s="30"/>
    </row>
    <row r="3561" spans="1:108" ht="6" customHeight="1" x14ac:dyDescent="0.2">
      <c r="A3561" s="28"/>
    </row>
    <row r="3562" spans="1:108" ht="13.5" customHeight="1" x14ac:dyDescent="0.2">
      <c r="A3562" s="41"/>
      <c r="B3562" s="35" t="s">
        <v>390</v>
      </c>
      <c r="C3562" s="35"/>
      <c r="D3562" s="35" t="s">
        <v>391</v>
      </c>
      <c r="E3562" s="35"/>
      <c r="F3562" s="35"/>
      <c r="G3562" s="35"/>
      <c r="H3562" s="35"/>
      <c r="I3562" s="35"/>
      <c r="J3562" s="35"/>
      <c r="O3562" s="35" t="s">
        <v>392</v>
      </c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  <c r="AB3562" s="35"/>
      <c r="AC3562" s="35"/>
      <c r="AD3562" s="35"/>
      <c r="AE3562" s="35"/>
      <c r="AF3562" s="35"/>
      <c r="AG3562" s="35"/>
      <c r="AH3562" s="35"/>
      <c r="AI3562" s="35"/>
      <c r="AJ3562" s="35"/>
      <c r="AK3562" s="35"/>
      <c r="AL3562" s="35"/>
      <c r="AM3562" s="35"/>
      <c r="AN3562" s="35"/>
      <c r="AO3562" s="35"/>
      <c r="AP3562" s="35"/>
      <c r="AQ3562" s="35"/>
      <c r="AR3562" s="35"/>
      <c r="AS3562" s="35"/>
      <c r="AT3562" s="35"/>
      <c r="AW3562" s="30">
        <v>-4710.5</v>
      </c>
      <c r="AX3562" s="30"/>
      <c r="AY3562" s="30"/>
      <c r="AZ3562" s="30"/>
      <c r="BA3562" s="30"/>
      <c r="BB3562" s="30"/>
      <c r="BC3562" s="30"/>
      <c r="BD3562" s="30"/>
      <c r="BE3562" s="30"/>
      <c r="BF3562" s="30"/>
      <c r="BG3562" s="30">
        <v>-2500</v>
      </c>
      <c r="BH3562" s="30"/>
      <c r="BI3562" s="30"/>
      <c r="BJ3562" s="30"/>
      <c r="BK3562" s="30"/>
      <c r="BL3562" s="30"/>
      <c r="BM3562" s="30"/>
      <c r="BN3562" s="30"/>
      <c r="BO3562" s="30"/>
      <c r="BP3562" s="30"/>
      <c r="BR3562" s="30">
        <v>-2210.5</v>
      </c>
      <c r="BS3562" s="30"/>
      <c r="BT3562" s="30"/>
      <c r="BU3562" s="30"/>
      <c r="BV3562" s="30"/>
      <c r="BW3562" s="30"/>
      <c r="BX3562" s="30"/>
      <c r="BY3562" s="30"/>
      <c r="BZ3562" s="30"/>
      <c r="CA3562" s="30"/>
      <c r="CC3562" s="30">
        <v>-3643.8</v>
      </c>
      <c r="CD3562" s="30"/>
      <c r="CE3562" s="30"/>
      <c r="CF3562" s="30"/>
      <c r="CG3562" s="30"/>
      <c r="CH3562" s="30"/>
      <c r="CI3562" s="30"/>
      <c r="CJ3562" s="30"/>
      <c r="CK3562" s="30"/>
      <c r="CN3562" s="30">
        <v>-2500</v>
      </c>
      <c r="CO3562" s="30"/>
      <c r="CP3562" s="30"/>
      <c r="CQ3562" s="30"/>
      <c r="CR3562" s="30"/>
      <c r="CS3562" s="30"/>
      <c r="CT3562" s="30"/>
      <c r="CU3562" s="30"/>
      <c r="CW3562" s="30">
        <v>-1143.8</v>
      </c>
      <c r="CX3562" s="30"/>
      <c r="CY3562" s="30"/>
      <c r="CZ3562" s="30"/>
      <c r="DA3562" s="30"/>
      <c r="DB3562" s="30"/>
      <c r="DC3562" s="30"/>
      <c r="DD3562" s="30"/>
    </row>
    <row r="3563" spans="1:108" ht="6" customHeight="1" x14ac:dyDescent="0.2">
      <c r="A3563" s="41"/>
    </row>
    <row r="3564" spans="1:108" ht="4.5" customHeight="1" x14ac:dyDescent="0.2">
      <c r="A3564" s="28"/>
      <c r="B3564" s="35" t="s">
        <v>390</v>
      </c>
      <c r="C3564" s="35"/>
      <c r="D3564" s="35" t="s">
        <v>48</v>
      </c>
      <c r="E3564" s="35"/>
      <c r="F3564" s="35"/>
      <c r="G3564" s="35"/>
      <c r="H3564" s="35"/>
      <c r="I3564" s="35"/>
      <c r="J3564" s="35"/>
      <c r="O3564" s="35" t="s">
        <v>49</v>
      </c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  <c r="AB3564" s="35"/>
      <c r="AC3564" s="35"/>
      <c r="AD3564" s="35"/>
      <c r="AE3564" s="35"/>
      <c r="AF3564" s="35"/>
      <c r="AG3564" s="35"/>
      <c r="AH3564" s="35"/>
      <c r="AI3564" s="35"/>
      <c r="AJ3564" s="35"/>
      <c r="AK3564" s="35"/>
      <c r="AL3564" s="35"/>
      <c r="AM3564" s="35"/>
      <c r="AN3564" s="35"/>
      <c r="AO3564" s="35"/>
      <c r="AP3564" s="35"/>
      <c r="AQ3564" s="35"/>
      <c r="AR3564" s="35"/>
      <c r="AS3564" s="35"/>
      <c r="AT3564" s="35"/>
      <c r="AW3564" s="30">
        <v>0</v>
      </c>
      <c r="AX3564" s="30"/>
      <c r="AY3564" s="30"/>
      <c r="AZ3564" s="30"/>
      <c r="BA3564" s="30"/>
      <c r="BB3564" s="30"/>
      <c r="BC3564" s="30"/>
      <c r="BD3564" s="30"/>
      <c r="BE3564" s="30"/>
      <c r="BF3564" s="30"/>
      <c r="BG3564" s="30">
        <v>0</v>
      </c>
      <c r="BH3564" s="30"/>
      <c r="BI3564" s="30"/>
      <c r="BJ3564" s="30"/>
      <c r="BK3564" s="30"/>
      <c r="BL3564" s="30"/>
      <c r="BM3564" s="30"/>
      <c r="BN3564" s="30"/>
      <c r="BO3564" s="30"/>
      <c r="BP3564" s="30"/>
      <c r="BR3564" s="30">
        <v>0</v>
      </c>
      <c r="BS3564" s="30"/>
      <c r="BT3564" s="30"/>
      <c r="BU3564" s="30"/>
      <c r="BV3564" s="30"/>
      <c r="BW3564" s="30"/>
      <c r="BX3564" s="30"/>
      <c r="BY3564" s="30"/>
      <c r="BZ3564" s="30"/>
      <c r="CA3564" s="30"/>
    </row>
    <row r="3565" spans="1:108" ht="9" customHeight="1" x14ac:dyDescent="0.2">
      <c r="A3565" s="28"/>
      <c r="B3565" s="35"/>
      <c r="C3565" s="35"/>
      <c r="D3565" s="35"/>
      <c r="E3565" s="35"/>
      <c r="F3565" s="35"/>
      <c r="G3565" s="35"/>
      <c r="H3565" s="35"/>
      <c r="I3565" s="35"/>
      <c r="J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  <c r="AB3565" s="35"/>
      <c r="AC3565" s="35"/>
      <c r="AD3565" s="35"/>
      <c r="AE3565" s="35"/>
      <c r="AF3565" s="35"/>
      <c r="AG3565" s="35"/>
      <c r="AH3565" s="35"/>
      <c r="AI3565" s="35"/>
      <c r="AJ3565" s="35"/>
      <c r="AK3565" s="35"/>
      <c r="AL3565" s="35"/>
      <c r="AM3565" s="35"/>
      <c r="AN3565" s="35"/>
      <c r="AO3565" s="35"/>
      <c r="AP3565" s="35"/>
      <c r="AQ3565" s="35"/>
      <c r="AR3565" s="35"/>
      <c r="AS3565" s="35"/>
      <c r="AT3565" s="35"/>
      <c r="AW3565" s="30"/>
      <c r="AX3565" s="30"/>
      <c r="AY3565" s="30"/>
      <c r="AZ3565" s="30"/>
      <c r="BA3565" s="30"/>
      <c r="BB3565" s="30"/>
      <c r="BC3565" s="30"/>
      <c r="BD3565" s="30"/>
      <c r="BE3565" s="30"/>
      <c r="BF3565" s="30"/>
      <c r="BG3565" s="30"/>
      <c r="BH3565" s="30"/>
      <c r="BI3565" s="30"/>
      <c r="BJ3565" s="30"/>
      <c r="BK3565" s="30"/>
      <c r="BL3565" s="30"/>
      <c r="BM3565" s="30"/>
      <c r="BN3565" s="30"/>
      <c r="BO3565" s="30"/>
      <c r="BP3565" s="30"/>
      <c r="BR3565" s="30"/>
      <c r="BS3565" s="30"/>
      <c r="BT3565" s="30"/>
      <c r="BU3565" s="30"/>
      <c r="BV3565" s="30"/>
      <c r="BW3565" s="30"/>
      <c r="BX3565" s="30"/>
      <c r="BY3565" s="30"/>
      <c r="BZ3565" s="30"/>
      <c r="CA3565" s="30"/>
    </row>
    <row r="3566" spans="1:108" ht="6" customHeight="1" x14ac:dyDescent="0.2">
      <c r="A3566" s="28"/>
    </row>
    <row r="3567" spans="1:108" ht="15" customHeight="1" x14ac:dyDescent="0.2">
      <c r="A3567" s="41"/>
      <c r="B3567" s="35" t="s">
        <v>390</v>
      </c>
      <c r="C3567" s="35"/>
      <c r="D3567" s="35" t="s">
        <v>50</v>
      </c>
      <c r="E3567" s="35"/>
      <c r="F3567" s="35"/>
      <c r="G3567" s="35"/>
      <c r="H3567" s="35"/>
      <c r="I3567" s="35"/>
      <c r="J3567" s="35"/>
      <c r="O3567" s="35" t="s">
        <v>393</v>
      </c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  <c r="AB3567" s="35"/>
      <c r="AC3567" s="35"/>
      <c r="AD3567" s="35"/>
      <c r="AE3567" s="35"/>
      <c r="AF3567" s="35"/>
      <c r="AG3567" s="35"/>
      <c r="AH3567" s="35"/>
      <c r="AI3567" s="35"/>
      <c r="AJ3567" s="35"/>
      <c r="AK3567" s="35"/>
      <c r="AL3567" s="35"/>
      <c r="AM3567" s="35"/>
      <c r="AN3567" s="35"/>
      <c r="AO3567" s="35"/>
      <c r="AP3567" s="35"/>
      <c r="AQ3567" s="35"/>
      <c r="AR3567" s="35"/>
      <c r="AS3567" s="35"/>
      <c r="AT3567" s="35"/>
      <c r="AW3567" s="30">
        <v>-4710.5</v>
      </c>
      <c r="AX3567" s="30"/>
      <c r="AY3567" s="30"/>
      <c r="AZ3567" s="30"/>
      <c r="BA3567" s="30"/>
      <c r="BB3567" s="30"/>
      <c r="BC3567" s="30"/>
      <c r="BD3567" s="30"/>
      <c r="BE3567" s="30"/>
      <c r="BF3567" s="30"/>
      <c r="BG3567" s="30">
        <v>-2500</v>
      </c>
      <c r="BH3567" s="30"/>
      <c r="BI3567" s="30"/>
      <c r="BJ3567" s="30"/>
      <c r="BK3567" s="30"/>
      <c r="BL3567" s="30"/>
      <c r="BM3567" s="30"/>
      <c r="BN3567" s="30"/>
      <c r="BO3567" s="30"/>
      <c r="BP3567" s="30"/>
      <c r="BR3567" s="30">
        <v>-2210.5</v>
      </c>
      <c r="BS3567" s="30"/>
      <c r="BT3567" s="30"/>
      <c r="BU3567" s="30"/>
      <c r="BV3567" s="30"/>
      <c r="BW3567" s="30"/>
      <c r="BX3567" s="30"/>
      <c r="BY3567" s="30"/>
      <c r="BZ3567" s="30"/>
      <c r="CA3567" s="30"/>
    </row>
    <row r="3568" spans="1:108" ht="7.5" customHeight="1" x14ac:dyDescent="0.2">
      <c r="A3568" s="41"/>
    </row>
    <row r="3569" spans="1:108" ht="13.5" customHeight="1" x14ac:dyDescent="0.2">
      <c r="A3569" s="41"/>
      <c r="B3569" s="29" t="s">
        <v>394</v>
      </c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W3569" s="29"/>
      <c r="X3569" s="29"/>
      <c r="Y3569" s="29"/>
      <c r="Z3569" s="29"/>
      <c r="AA3569" s="29"/>
      <c r="AB3569" s="29"/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  <c r="AM3569" s="29"/>
      <c r="AN3569" s="29"/>
      <c r="AO3569" s="29"/>
      <c r="AP3569" s="29"/>
      <c r="AQ3569" s="29"/>
      <c r="AR3569" s="29"/>
      <c r="AS3569" s="29"/>
      <c r="AT3569" s="29"/>
      <c r="AU3569" s="29"/>
      <c r="AV3569" s="29"/>
    </row>
    <row r="3570" spans="1:108" ht="6" customHeight="1" x14ac:dyDescent="0.2">
      <c r="A3570" s="41"/>
    </row>
    <row r="3571" spans="1:108" ht="13.5" customHeight="1" x14ac:dyDescent="0.2">
      <c r="A3571" s="28"/>
      <c r="B3571" s="35" t="s">
        <v>29</v>
      </c>
      <c r="C3571" s="35"/>
      <c r="D3571" s="35" t="s">
        <v>79</v>
      </c>
      <c r="E3571" s="35"/>
      <c r="F3571" s="35"/>
      <c r="G3571" s="35"/>
      <c r="H3571" s="35"/>
      <c r="I3571" s="35"/>
      <c r="J3571" s="35"/>
      <c r="O3571" s="35" t="s">
        <v>80</v>
      </c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  <c r="AB3571" s="35"/>
      <c r="AC3571" s="35"/>
      <c r="AD3571" s="35"/>
      <c r="AE3571" s="35"/>
      <c r="AF3571" s="35"/>
      <c r="AG3571" s="35"/>
      <c r="AH3571" s="35"/>
      <c r="AI3571" s="35"/>
      <c r="AJ3571" s="35"/>
      <c r="AK3571" s="35"/>
      <c r="AL3571" s="35"/>
      <c r="AM3571" s="35"/>
      <c r="AN3571" s="35"/>
      <c r="AO3571" s="35"/>
      <c r="AP3571" s="35"/>
      <c r="AQ3571" s="35"/>
      <c r="AR3571" s="35"/>
      <c r="AS3571" s="35"/>
      <c r="AT3571" s="35"/>
      <c r="CC3571" s="30">
        <v>0</v>
      </c>
      <c r="CD3571" s="30"/>
      <c r="CE3571" s="30"/>
      <c r="CF3571" s="30"/>
      <c r="CG3571" s="30"/>
      <c r="CH3571" s="30"/>
      <c r="CI3571" s="30"/>
      <c r="CJ3571" s="30"/>
      <c r="CK3571" s="30"/>
      <c r="CN3571" s="30">
        <v>0</v>
      </c>
      <c r="CO3571" s="30"/>
      <c r="CP3571" s="30"/>
      <c r="CQ3571" s="30"/>
      <c r="CR3571" s="30"/>
      <c r="CS3571" s="30"/>
      <c r="CT3571" s="30"/>
      <c r="CU3571" s="30"/>
      <c r="CW3571" s="30">
        <v>0</v>
      </c>
      <c r="CX3571" s="30"/>
      <c r="CY3571" s="30"/>
      <c r="CZ3571" s="30"/>
      <c r="DA3571" s="30"/>
      <c r="DB3571" s="30"/>
      <c r="DC3571" s="30"/>
      <c r="DD3571" s="30"/>
    </row>
    <row r="3572" spans="1:108" ht="6" customHeight="1" x14ac:dyDescent="0.2">
      <c r="A3572" s="28"/>
    </row>
    <row r="3573" spans="1:108" ht="13.5" customHeight="1" x14ac:dyDescent="0.2">
      <c r="A3573" s="28"/>
      <c r="B3573" s="35" t="s">
        <v>29</v>
      </c>
      <c r="C3573" s="35"/>
      <c r="D3573" s="35" t="s">
        <v>87</v>
      </c>
      <c r="E3573" s="35"/>
      <c r="F3573" s="35"/>
      <c r="G3573" s="35"/>
      <c r="H3573" s="35"/>
      <c r="I3573" s="35"/>
      <c r="J3573" s="35"/>
      <c r="O3573" s="35" t="s">
        <v>88</v>
      </c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  <c r="AB3573" s="35"/>
      <c r="AC3573" s="35"/>
      <c r="AD3573" s="35"/>
      <c r="AE3573" s="35"/>
      <c r="AF3573" s="35"/>
      <c r="AG3573" s="35"/>
      <c r="AH3573" s="35"/>
      <c r="AI3573" s="35"/>
      <c r="AJ3573" s="35"/>
      <c r="AK3573" s="35"/>
      <c r="AL3573" s="35"/>
      <c r="AM3573" s="35"/>
      <c r="AN3573" s="35"/>
      <c r="AO3573" s="35"/>
      <c r="AP3573" s="35"/>
      <c r="AQ3573" s="35"/>
      <c r="AR3573" s="35"/>
      <c r="AS3573" s="35"/>
      <c r="AT3573" s="35"/>
      <c r="CC3573" s="30">
        <v>0</v>
      </c>
      <c r="CD3573" s="30"/>
      <c r="CE3573" s="30"/>
      <c r="CF3573" s="30"/>
      <c r="CG3573" s="30"/>
      <c r="CH3573" s="30"/>
      <c r="CI3573" s="30"/>
      <c r="CJ3573" s="30"/>
      <c r="CK3573" s="30"/>
      <c r="CN3573" s="30">
        <v>0</v>
      </c>
      <c r="CO3573" s="30"/>
      <c r="CP3573" s="30"/>
      <c r="CQ3573" s="30"/>
      <c r="CR3573" s="30"/>
      <c r="CS3573" s="30"/>
      <c r="CT3573" s="30"/>
      <c r="CU3573" s="30"/>
      <c r="CW3573" s="30">
        <v>0</v>
      </c>
      <c r="CX3573" s="30"/>
      <c r="CY3573" s="30"/>
      <c r="CZ3573" s="30"/>
      <c r="DA3573" s="30"/>
      <c r="DB3573" s="30"/>
      <c r="DC3573" s="30"/>
      <c r="DD3573" s="30"/>
    </row>
    <row r="3574" spans="1:108" ht="6" customHeight="1" x14ac:dyDescent="0.2">
      <c r="A3574" s="28"/>
    </row>
    <row r="3575" spans="1:108" ht="13.5" customHeight="1" x14ac:dyDescent="0.2">
      <c r="A3575" s="41"/>
      <c r="B3575" s="35" t="s">
        <v>390</v>
      </c>
      <c r="C3575" s="35"/>
      <c r="D3575" s="35" t="s">
        <v>89</v>
      </c>
      <c r="E3575" s="35"/>
      <c r="F3575" s="35"/>
      <c r="G3575" s="35"/>
      <c r="H3575" s="35"/>
      <c r="I3575" s="35"/>
      <c r="J3575" s="35"/>
      <c r="O3575" s="35" t="s">
        <v>90</v>
      </c>
      <c r="P3575" s="35"/>
      <c r="Q3575" s="35"/>
      <c r="R3575" s="35"/>
      <c r="S3575" s="35"/>
      <c r="T3575" s="35"/>
      <c r="U3575" s="35"/>
      <c r="V3575" s="35"/>
      <c r="W3575" s="35"/>
      <c r="X3575" s="35"/>
      <c r="Y3575" s="35"/>
      <c r="Z3575" s="35"/>
      <c r="AA3575" s="35"/>
      <c r="AB3575" s="35"/>
      <c r="AC3575" s="35"/>
      <c r="AD3575" s="35"/>
      <c r="AE3575" s="35"/>
      <c r="AF3575" s="35"/>
      <c r="AG3575" s="35"/>
      <c r="AH3575" s="35"/>
      <c r="AI3575" s="35"/>
      <c r="AJ3575" s="35"/>
      <c r="AK3575" s="35"/>
      <c r="AL3575" s="35"/>
      <c r="AM3575" s="35"/>
      <c r="AN3575" s="35"/>
      <c r="AO3575" s="35"/>
      <c r="AP3575" s="35"/>
      <c r="AQ3575" s="35"/>
      <c r="AR3575" s="35"/>
      <c r="AS3575" s="35"/>
      <c r="AT3575" s="35"/>
      <c r="CC3575" s="30">
        <v>0</v>
      </c>
      <c r="CD3575" s="30"/>
      <c r="CE3575" s="30"/>
      <c r="CF3575" s="30"/>
      <c r="CG3575" s="30"/>
      <c r="CH3575" s="30"/>
      <c r="CI3575" s="30"/>
      <c r="CJ3575" s="30"/>
      <c r="CK3575" s="30"/>
      <c r="CN3575" s="30">
        <v>0</v>
      </c>
      <c r="CO3575" s="30"/>
      <c r="CP3575" s="30"/>
      <c r="CQ3575" s="30"/>
      <c r="CR3575" s="30"/>
      <c r="CS3575" s="30"/>
      <c r="CT3575" s="30"/>
      <c r="CU3575" s="30"/>
      <c r="CW3575" s="30">
        <v>0</v>
      </c>
      <c r="CX3575" s="30"/>
      <c r="CY3575" s="30"/>
      <c r="CZ3575" s="30"/>
      <c r="DA3575" s="30"/>
      <c r="DB3575" s="30"/>
      <c r="DC3575" s="30"/>
      <c r="DD3575" s="30"/>
    </row>
    <row r="3576" spans="1:108" ht="6" customHeight="1" x14ac:dyDescent="0.2">
      <c r="A3576" s="41"/>
    </row>
    <row r="3577" spans="1:108" ht="15" customHeight="1" x14ac:dyDescent="0.2">
      <c r="A3577" s="41"/>
      <c r="B3577" s="35" t="s">
        <v>390</v>
      </c>
      <c r="C3577" s="35"/>
      <c r="D3577" s="35" t="s">
        <v>91</v>
      </c>
      <c r="E3577" s="35"/>
      <c r="F3577" s="35"/>
      <c r="G3577" s="35"/>
      <c r="H3577" s="35"/>
      <c r="I3577" s="35"/>
      <c r="J3577" s="35"/>
      <c r="O3577" s="29" t="s">
        <v>92</v>
      </c>
      <c r="P3577" s="29"/>
      <c r="Q3577" s="29"/>
      <c r="R3577" s="29"/>
      <c r="S3577" s="29"/>
      <c r="T3577" s="29"/>
      <c r="U3577" s="29"/>
      <c r="V3577" s="29"/>
      <c r="W3577" s="29"/>
      <c r="X3577" s="29"/>
      <c r="Y3577" s="29"/>
      <c r="Z3577" s="29"/>
      <c r="AA3577" s="29"/>
      <c r="AB3577" s="29"/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  <c r="AM3577" s="29"/>
      <c r="AN3577" s="29"/>
      <c r="AO3577" s="29"/>
      <c r="AP3577" s="29"/>
      <c r="AQ3577" s="29"/>
      <c r="AR3577" s="29"/>
      <c r="AS3577" s="29"/>
      <c r="AT3577" s="29"/>
      <c r="CC3577" s="30">
        <v>-3643.8</v>
      </c>
      <c r="CD3577" s="30"/>
      <c r="CE3577" s="30"/>
      <c r="CF3577" s="30"/>
      <c r="CG3577" s="30"/>
      <c r="CH3577" s="30"/>
      <c r="CI3577" s="30"/>
      <c r="CJ3577" s="30"/>
      <c r="CK3577" s="30"/>
      <c r="CN3577" s="30">
        <v>-2500</v>
      </c>
      <c r="CO3577" s="30"/>
      <c r="CP3577" s="30"/>
      <c r="CQ3577" s="30"/>
      <c r="CR3577" s="30"/>
      <c r="CS3577" s="30"/>
      <c r="CT3577" s="30"/>
      <c r="CU3577" s="30"/>
      <c r="CW3577" s="30">
        <v>-1143.8</v>
      </c>
      <c r="CX3577" s="30"/>
      <c r="CY3577" s="30"/>
      <c r="CZ3577" s="30"/>
      <c r="DA3577" s="30"/>
      <c r="DB3577" s="30"/>
      <c r="DC3577" s="30"/>
      <c r="DD3577" s="30"/>
    </row>
    <row r="3578" spans="1:108" ht="7.5" customHeight="1" x14ac:dyDescent="0.2">
      <c r="A3578" s="41"/>
    </row>
    <row r="3579" spans="1:108" ht="13.5" customHeight="1" x14ac:dyDescent="0.2">
      <c r="A3579" s="41"/>
      <c r="B3579" s="29" t="s">
        <v>395</v>
      </c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W3579" s="29"/>
      <c r="X3579" s="29"/>
      <c r="Y3579" s="29"/>
      <c r="Z3579" s="29"/>
      <c r="AA3579" s="29"/>
      <c r="AB3579" s="29"/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</row>
    <row r="3580" spans="1:108" ht="6" customHeight="1" x14ac:dyDescent="0.2">
      <c r="A3580" s="41"/>
    </row>
    <row r="3581" spans="1:108" ht="13.5" customHeight="1" x14ac:dyDescent="0.2">
      <c r="A3581" s="28"/>
      <c r="B3581" s="35" t="s">
        <v>29</v>
      </c>
      <c r="C3581" s="35"/>
      <c r="D3581" s="35" t="s">
        <v>99</v>
      </c>
      <c r="E3581" s="35"/>
      <c r="F3581" s="35"/>
      <c r="G3581" s="35"/>
      <c r="H3581" s="35"/>
      <c r="I3581" s="35"/>
      <c r="J3581" s="35"/>
      <c r="O3581" s="35" t="s">
        <v>100</v>
      </c>
      <c r="P3581" s="35"/>
      <c r="Q3581" s="35"/>
      <c r="R3581" s="35"/>
      <c r="S3581" s="35"/>
      <c r="T3581" s="35"/>
      <c r="U3581" s="35"/>
      <c r="V3581" s="35"/>
      <c r="W3581" s="35"/>
      <c r="X3581" s="35"/>
      <c r="Y3581" s="35"/>
      <c r="Z3581" s="35"/>
      <c r="AA3581" s="35"/>
      <c r="AB3581" s="35"/>
      <c r="AC3581" s="35"/>
      <c r="AD3581" s="35"/>
      <c r="AE3581" s="35"/>
      <c r="AF3581" s="35"/>
      <c r="AG3581" s="35"/>
      <c r="AH3581" s="35"/>
      <c r="AI3581" s="35"/>
      <c r="AJ3581" s="35"/>
      <c r="AK3581" s="35"/>
      <c r="AL3581" s="35"/>
      <c r="AM3581" s="35"/>
      <c r="AN3581" s="35"/>
      <c r="AO3581" s="35"/>
      <c r="AP3581" s="35"/>
      <c r="AQ3581" s="35"/>
      <c r="AR3581" s="35"/>
      <c r="AS3581" s="35"/>
      <c r="AT3581" s="35"/>
      <c r="CC3581" s="30">
        <v>0</v>
      </c>
      <c r="CD3581" s="30"/>
      <c r="CE3581" s="30"/>
      <c r="CF3581" s="30"/>
      <c r="CG3581" s="30"/>
      <c r="CH3581" s="30"/>
      <c r="CI3581" s="30"/>
      <c r="CJ3581" s="30"/>
      <c r="CK3581" s="30"/>
      <c r="CN3581" s="30">
        <v>0</v>
      </c>
      <c r="CO3581" s="30"/>
      <c r="CP3581" s="30"/>
      <c r="CQ3581" s="30"/>
      <c r="CR3581" s="30"/>
      <c r="CS3581" s="30"/>
      <c r="CT3581" s="30"/>
      <c r="CU3581" s="30"/>
      <c r="CW3581" s="30">
        <v>0</v>
      </c>
      <c r="CX3581" s="30"/>
      <c r="CY3581" s="30"/>
      <c r="CZ3581" s="30"/>
      <c r="DA3581" s="30"/>
      <c r="DB3581" s="30"/>
      <c r="DC3581" s="30"/>
      <c r="DD3581" s="30"/>
    </row>
    <row r="3582" spans="1:108" ht="6" customHeight="1" x14ac:dyDescent="0.2">
      <c r="A3582" s="28"/>
    </row>
    <row r="3583" spans="1:108" ht="13.5" customHeight="1" x14ac:dyDescent="0.2">
      <c r="A3583" s="28"/>
      <c r="B3583" s="35" t="s">
        <v>29</v>
      </c>
      <c r="C3583" s="35"/>
      <c r="D3583" s="35" t="s">
        <v>107</v>
      </c>
      <c r="E3583" s="35"/>
      <c r="F3583" s="35"/>
      <c r="G3583" s="35"/>
      <c r="H3583" s="35"/>
      <c r="I3583" s="35"/>
      <c r="J3583" s="35"/>
      <c r="O3583" s="35" t="s">
        <v>108</v>
      </c>
      <c r="P3583" s="35"/>
      <c r="Q3583" s="35"/>
      <c r="R3583" s="35"/>
      <c r="S3583" s="35"/>
      <c r="T3583" s="35"/>
      <c r="U3583" s="35"/>
      <c r="V3583" s="35"/>
      <c r="W3583" s="35"/>
      <c r="X3583" s="35"/>
      <c r="Y3583" s="35"/>
      <c r="Z3583" s="35"/>
      <c r="AA3583" s="35"/>
      <c r="AB3583" s="35"/>
      <c r="AC3583" s="35"/>
      <c r="AD3583" s="35"/>
      <c r="AE3583" s="35"/>
      <c r="AF3583" s="35"/>
      <c r="AG3583" s="35"/>
      <c r="AH3583" s="35"/>
      <c r="AI3583" s="35"/>
      <c r="AJ3583" s="35"/>
      <c r="AK3583" s="35"/>
      <c r="AL3583" s="35"/>
      <c r="AM3583" s="35"/>
      <c r="AN3583" s="35"/>
      <c r="AO3583" s="35"/>
      <c r="AP3583" s="35"/>
      <c r="AQ3583" s="35"/>
      <c r="AR3583" s="35"/>
      <c r="AS3583" s="35"/>
      <c r="AT3583" s="35"/>
      <c r="CC3583" s="30">
        <v>0</v>
      </c>
      <c r="CD3583" s="30"/>
      <c r="CE3583" s="30"/>
      <c r="CF3583" s="30"/>
      <c r="CG3583" s="30"/>
      <c r="CH3583" s="30"/>
      <c r="CI3583" s="30"/>
      <c r="CJ3583" s="30"/>
      <c r="CK3583" s="30"/>
      <c r="CN3583" s="30">
        <v>0</v>
      </c>
      <c r="CO3583" s="30"/>
      <c r="CP3583" s="30"/>
      <c r="CQ3583" s="30"/>
      <c r="CR3583" s="30"/>
      <c r="CS3583" s="30"/>
      <c r="CT3583" s="30"/>
      <c r="CU3583" s="30"/>
      <c r="CW3583" s="30">
        <v>0</v>
      </c>
      <c r="CX3583" s="30"/>
      <c r="CY3583" s="30"/>
      <c r="CZ3583" s="30"/>
      <c r="DA3583" s="30"/>
      <c r="DB3583" s="30"/>
      <c r="DC3583" s="30"/>
      <c r="DD3583" s="30"/>
    </row>
    <row r="3584" spans="1:108" ht="6" customHeight="1" x14ac:dyDescent="0.2">
      <c r="A3584" s="28"/>
    </row>
    <row r="3585" spans="1:109" ht="13.5" customHeight="1" x14ac:dyDescent="0.2">
      <c r="A3585" s="41"/>
      <c r="B3585" s="35" t="s">
        <v>390</v>
      </c>
      <c r="C3585" s="35"/>
      <c r="D3585" s="35" t="s">
        <v>109</v>
      </c>
      <c r="E3585" s="35"/>
      <c r="F3585" s="35"/>
      <c r="G3585" s="35"/>
      <c r="H3585" s="35"/>
      <c r="I3585" s="35"/>
      <c r="J3585" s="35"/>
      <c r="O3585" s="35" t="s">
        <v>110</v>
      </c>
      <c r="P3585" s="35"/>
      <c r="Q3585" s="35"/>
      <c r="R3585" s="35"/>
      <c r="S3585" s="35"/>
      <c r="T3585" s="35"/>
      <c r="U3585" s="35"/>
      <c r="V3585" s="35"/>
      <c r="W3585" s="35"/>
      <c r="X3585" s="35"/>
      <c r="Y3585" s="35"/>
      <c r="Z3585" s="35"/>
      <c r="AA3585" s="35"/>
      <c r="AB3585" s="35"/>
      <c r="AC3585" s="35"/>
      <c r="AD3585" s="35"/>
      <c r="AE3585" s="35"/>
      <c r="AF3585" s="35"/>
      <c r="AG3585" s="35"/>
      <c r="AH3585" s="35"/>
      <c r="AI3585" s="35"/>
      <c r="AJ3585" s="35"/>
      <c r="AK3585" s="35"/>
      <c r="AL3585" s="35"/>
      <c r="AM3585" s="35"/>
      <c r="AN3585" s="35"/>
      <c r="AO3585" s="35"/>
      <c r="AP3585" s="35"/>
      <c r="AQ3585" s="35"/>
      <c r="AR3585" s="35"/>
      <c r="AS3585" s="35"/>
      <c r="AT3585" s="35"/>
      <c r="CC3585" s="30">
        <v>0</v>
      </c>
      <c r="CD3585" s="30"/>
      <c r="CE3585" s="30"/>
      <c r="CF3585" s="30"/>
      <c r="CG3585" s="30"/>
      <c r="CH3585" s="30"/>
      <c r="CI3585" s="30"/>
      <c r="CJ3585" s="30"/>
      <c r="CK3585" s="30"/>
      <c r="CN3585" s="30">
        <v>0</v>
      </c>
      <c r="CO3585" s="30"/>
      <c r="CP3585" s="30"/>
      <c r="CQ3585" s="30"/>
      <c r="CR3585" s="30"/>
      <c r="CS3585" s="30"/>
      <c r="CT3585" s="30"/>
      <c r="CU3585" s="30"/>
      <c r="CW3585" s="30">
        <v>0</v>
      </c>
      <c r="CX3585" s="30"/>
      <c r="CY3585" s="30"/>
      <c r="CZ3585" s="30"/>
      <c r="DA3585" s="30"/>
      <c r="DB3585" s="30"/>
      <c r="DC3585" s="30"/>
      <c r="DD3585" s="30"/>
    </row>
    <row r="3586" spans="1:109" ht="6" customHeight="1" x14ac:dyDescent="0.2">
      <c r="A3586" s="41"/>
    </row>
    <row r="3587" spans="1:109" ht="15" customHeight="1" x14ac:dyDescent="0.2">
      <c r="A3587" s="41"/>
      <c r="B3587" s="35" t="s">
        <v>390</v>
      </c>
      <c r="C3587" s="35"/>
      <c r="D3587" s="35" t="s">
        <v>111</v>
      </c>
      <c r="E3587" s="35"/>
      <c r="F3587" s="35"/>
      <c r="G3587" s="35"/>
      <c r="H3587" s="35"/>
      <c r="I3587" s="35"/>
      <c r="J3587" s="35"/>
      <c r="O3587" s="35" t="s">
        <v>112</v>
      </c>
      <c r="P3587" s="35"/>
      <c r="Q3587" s="35"/>
      <c r="R3587" s="35"/>
      <c r="S3587" s="35"/>
      <c r="T3587" s="35"/>
      <c r="U3587" s="35"/>
      <c r="V3587" s="35"/>
      <c r="W3587" s="35"/>
      <c r="X3587" s="35"/>
      <c r="Y3587" s="35"/>
      <c r="Z3587" s="35"/>
      <c r="AA3587" s="35"/>
      <c r="AB3587" s="35"/>
      <c r="AC3587" s="35"/>
      <c r="AD3587" s="35"/>
      <c r="AE3587" s="35"/>
      <c r="AF3587" s="35"/>
      <c r="AG3587" s="35"/>
      <c r="AH3587" s="35"/>
      <c r="AI3587" s="35"/>
      <c r="AJ3587" s="35"/>
      <c r="AK3587" s="35"/>
      <c r="AL3587" s="35"/>
      <c r="AM3587" s="35"/>
      <c r="AN3587" s="35"/>
      <c r="AO3587" s="35"/>
      <c r="AP3587" s="35"/>
      <c r="AQ3587" s="35"/>
      <c r="AR3587" s="35"/>
      <c r="AS3587" s="35"/>
      <c r="AT3587" s="35"/>
      <c r="CC3587" s="30">
        <v>-3643.8</v>
      </c>
      <c r="CD3587" s="30"/>
      <c r="CE3587" s="30"/>
      <c r="CF3587" s="30"/>
      <c r="CG3587" s="30"/>
      <c r="CH3587" s="30"/>
      <c r="CI3587" s="30"/>
      <c r="CJ3587" s="30"/>
      <c r="CK3587" s="30"/>
      <c r="CN3587" s="30">
        <v>-2500</v>
      </c>
      <c r="CO3587" s="30"/>
      <c r="CP3587" s="30"/>
      <c r="CQ3587" s="30"/>
      <c r="CR3587" s="30"/>
      <c r="CS3587" s="30"/>
      <c r="CT3587" s="30"/>
      <c r="CU3587" s="30"/>
      <c r="CW3587" s="30">
        <v>-1143.8</v>
      </c>
      <c r="CX3587" s="30"/>
      <c r="CY3587" s="30"/>
      <c r="CZ3587" s="30"/>
      <c r="DA3587" s="30"/>
      <c r="DB3587" s="30"/>
      <c r="DC3587" s="30"/>
      <c r="DD3587" s="30"/>
    </row>
    <row r="3588" spans="1:109" ht="7.5" customHeight="1" x14ac:dyDescent="0.2">
      <c r="A3588" s="41"/>
    </row>
    <row r="3589" spans="1:109" ht="13.5" customHeight="1" x14ac:dyDescent="0.2">
      <c r="A3589" s="41"/>
      <c r="B3589" s="29" t="s">
        <v>396</v>
      </c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</row>
    <row r="3590" spans="1:109" ht="6" customHeight="1" x14ac:dyDescent="0.2">
      <c r="A3590" s="41"/>
    </row>
    <row r="3591" spans="1:109" ht="4.5" customHeight="1" x14ac:dyDescent="0.2">
      <c r="A3591" s="41"/>
      <c r="B3591" s="35" t="s">
        <v>390</v>
      </c>
      <c r="C3591" s="35"/>
      <c r="D3591" s="35" t="s">
        <v>117</v>
      </c>
      <c r="E3591" s="35"/>
      <c r="F3591" s="35"/>
      <c r="G3591" s="35"/>
      <c r="H3591" s="35"/>
      <c r="I3591" s="35"/>
      <c r="J3591" s="35"/>
      <c r="O3591" s="35" t="s">
        <v>118</v>
      </c>
      <c r="P3591" s="35"/>
      <c r="Q3591" s="35"/>
      <c r="R3591" s="35"/>
      <c r="S3591" s="35"/>
      <c r="T3591" s="35"/>
      <c r="U3591" s="35"/>
      <c r="V3591" s="35"/>
      <c r="W3591" s="35"/>
      <c r="X3591" s="35"/>
      <c r="Y3591" s="35"/>
      <c r="Z3591" s="35"/>
      <c r="AA3591" s="35"/>
      <c r="AB3591" s="35"/>
      <c r="AC3591" s="35"/>
      <c r="AD3591" s="35"/>
      <c r="AE3591" s="35"/>
      <c r="AF3591" s="35"/>
      <c r="AG3591" s="35"/>
      <c r="AH3591" s="35"/>
      <c r="AI3591" s="35"/>
      <c r="AJ3591" s="35"/>
      <c r="AK3591" s="35"/>
      <c r="AL3591" s="35"/>
      <c r="AM3591" s="35"/>
      <c r="AN3591" s="35"/>
      <c r="AO3591" s="35"/>
      <c r="AP3591" s="35"/>
      <c r="AQ3591" s="35"/>
      <c r="AR3591" s="35"/>
      <c r="AS3591" s="35"/>
      <c r="AT3591" s="35"/>
      <c r="CC3591" s="30">
        <v>0</v>
      </c>
      <c r="CD3591" s="30"/>
      <c r="CE3591" s="30"/>
      <c r="CF3591" s="30"/>
      <c r="CG3591" s="30"/>
      <c r="CH3591" s="30"/>
      <c r="CI3591" s="30"/>
      <c r="CJ3591" s="30"/>
      <c r="CK3591" s="30"/>
      <c r="CN3591" s="30">
        <v>0</v>
      </c>
      <c r="CO3591" s="30"/>
      <c r="CP3591" s="30"/>
      <c r="CQ3591" s="30"/>
      <c r="CR3591" s="30"/>
      <c r="CS3591" s="30"/>
      <c r="CT3591" s="30"/>
      <c r="CU3591" s="30"/>
      <c r="CW3591" s="30">
        <v>0</v>
      </c>
      <c r="CX3591" s="30"/>
      <c r="CY3591" s="30"/>
      <c r="CZ3591" s="30"/>
      <c r="DA3591" s="30"/>
      <c r="DB3591" s="30"/>
      <c r="DC3591" s="30"/>
      <c r="DD3591" s="30"/>
    </row>
    <row r="3592" spans="1:109" ht="10.5" customHeight="1" x14ac:dyDescent="0.2">
      <c r="A3592" s="41"/>
      <c r="B3592" s="35"/>
      <c r="C3592" s="35"/>
      <c r="D3592" s="35"/>
      <c r="E3592" s="35"/>
      <c r="F3592" s="35"/>
      <c r="G3592" s="35"/>
      <c r="H3592" s="35"/>
      <c r="I3592" s="35"/>
      <c r="J3592" s="35"/>
      <c r="O3592" s="35"/>
      <c r="P3592" s="35"/>
      <c r="Q3592" s="35"/>
      <c r="R3592" s="35"/>
      <c r="S3592" s="35"/>
      <c r="T3592" s="35"/>
      <c r="U3592" s="35"/>
      <c r="V3592" s="35"/>
      <c r="W3592" s="35"/>
      <c r="X3592" s="35"/>
      <c r="Y3592" s="35"/>
      <c r="Z3592" s="35"/>
      <c r="AA3592" s="35"/>
      <c r="AB3592" s="35"/>
      <c r="AC3592" s="35"/>
      <c r="AD3592" s="35"/>
      <c r="AE3592" s="35"/>
      <c r="AF3592" s="35"/>
      <c r="AG3592" s="35"/>
      <c r="AH3592" s="35"/>
      <c r="AI3592" s="35"/>
      <c r="AJ3592" s="35"/>
      <c r="AK3592" s="35"/>
      <c r="AL3592" s="35"/>
      <c r="AM3592" s="35"/>
      <c r="AN3592" s="35"/>
      <c r="AO3592" s="35"/>
      <c r="AP3592" s="35"/>
      <c r="AQ3592" s="35"/>
      <c r="AR3592" s="35"/>
      <c r="AS3592" s="35"/>
      <c r="AT3592" s="35"/>
      <c r="CC3592" s="30"/>
      <c r="CD3592" s="30"/>
      <c r="CE3592" s="30"/>
      <c r="CF3592" s="30"/>
      <c r="CG3592" s="30"/>
      <c r="CH3592" s="30"/>
      <c r="CI3592" s="30"/>
      <c r="CJ3592" s="30"/>
      <c r="CK3592" s="30"/>
      <c r="CN3592" s="30"/>
      <c r="CO3592" s="30"/>
      <c r="CP3592" s="30"/>
      <c r="CQ3592" s="30"/>
      <c r="CR3592" s="30"/>
      <c r="CS3592" s="30"/>
      <c r="CT3592" s="30"/>
      <c r="CU3592" s="30"/>
      <c r="CW3592" s="30"/>
      <c r="CX3592" s="30"/>
      <c r="CY3592" s="30"/>
      <c r="CZ3592" s="30"/>
      <c r="DA3592" s="30"/>
      <c r="DB3592" s="30"/>
      <c r="DC3592" s="30"/>
      <c r="DD3592" s="30"/>
    </row>
    <row r="3593" spans="1:109" ht="1.5" customHeight="1" x14ac:dyDescent="0.2">
      <c r="A3593" s="41"/>
    </row>
    <row r="3594" spans="1:109" ht="6.75" customHeight="1" x14ac:dyDescent="0.2"/>
    <row r="3595" spans="1:109" ht="18.75" customHeight="1" x14ac:dyDescent="0.2">
      <c r="A3595" s="34" t="s">
        <v>665</v>
      </c>
      <c r="B3595" s="34"/>
      <c r="C3595" s="34"/>
      <c r="D3595" s="34"/>
      <c r="E3595" s="34"/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4"/>
      <c r="AI3595" s="34"/>
      <c r="AJ3595" s="34"/>
      <c r="AK3595" s="34"/>
      <c r="AL3595" s="34"/>
      <c r="AM3595" s="34"/>
      <c r="AN3595" s="34"/>
      <c r="AO3595" s="34"/>
      <c r="AP3595" s="34"/>
      <c r="AQ3595" s="34"/>
      <c r="AR3595" s="34"/>
      <c r="AS3595" s="34"/>
      <c r="AT3595" s="34"/>
      <c r="AU3595" s="34"/>
      <c r="AV3595" s="34"/>
      <c r="AW3595" s="34"/>
      <c r="AX3595" s="34"/>
      <c r="AY3595" s="34"/>
      <c r="AZ3595" s="34"/>
      <c r="BA3595" s="34"/>
      <c r="BB3595" s="34"/>
      <c r="BC3595" s="34"/>
      <c r="BD3595" s="34"/>
      <c r="BE3595" s="34"/>
      <c r="BF3595" s="34"/>
      <c r="BG3595" s="34"/>
      <c r="BH3595" s="34"/>
      <c r="BI3595" s="34"/>
      <c r="BJ3595" s="34"/>
      <c r="BK3595" s="34"/>
      <c r="BL3595" s="34"/>
      <c r="BM3595" s="34"/>
      <c r="BN3595" s="34"/>
      <c r="BO3595" s="34"/>
      <c r="BP3595" s="34"/>
      <c r="BQ3595" s="34"/>
      <c r="BR3595" s="34"/>
      <c r="BS3595" s="34"/>
      <c r="BT3595" s="34"/>
      <c r="BU3595" s="34"/>
      <c r="BV3595" s="34"/>
      <c r="BW3595" s="34"/>
      <c r="BX3595" s="34"/>
      <c r="BY3595" s="34"/>
      <c r="BZ3595" s="34"/>
      <c r="CA3595" s="34"/>
      <c r="CB3595" s="34"/>
      <c r="CC3595" s="34"/>
      <c r="CD3595" s="34"/>
      <c r="CE3595" s="34"/>
      <c r="CF3595" s="34"/>
      <c r="CG3595" s="34"/>
      <c r="CH3595" s="34"/>
      <c r="CI3595" s="34"/>
      <c r="CJ3595" s="34"/>
      <c r="CK3595" s="34"/>
      <c r="CL3595" s="34"/>
      <c r="CM3595" s="34"/>
      <c r="CN3595" s="34"/>
      <c r="CO3595" s="34"/>
      <c r="CP3595" s="34"/>
      <c r="CQ3595" s="34"/>
      <c r="CR3595" s="34"/>
      <c r="CS3595" s="34"/>
      <c r="CT3595" s="34"/>
      <c r="CU3595" s="34"/>
      <c r="CV3595" s="34"/>
      <c r="CW3595" s="34"/>
      <c r="CX3595" s="34"/>
      <c r="CY3595" s="34"/>
      <c r="CZ3595" s="34"/>
      <c r="DA3595" s="34"/>
      <c r="DB3595" s="34"/>
      <c r="DC3595" s="34"/>
      <c r="DD3595" s="34"/>
      <c r="DE3595" s="34"/>
    </row>
    <row r="3596" spans="1:109" ht="13.5" customHeight="1" x14ac:dyDescent="0.2"/>
    <row r="3597" spans="1:109" ht="7.5" customHeight="1" x14ac:dyDescent="0.2"/>
    <row r="3598" spans="1:109" ht="17.25" customHeight="1" x14ac:dyDescent="0.2">
      <c r="A3598" s="35" t="s">
        <v>346</v>
      </c>
      <c r="B3598" s="35"/>
      <c r="C3598" s="35"/>
      <c r="G3598" s="35" t="s">
        <v>347</v>
      </c>
      <c r="H3598" s="35"/>
      <c r="J3598" s="40"/>
      <c r="K3598" s="40"/>
      <c r="L3598" s="40"/>
      <c r="M3598" s="40"/>
      <c r="O3598" s="35" t="s">
        <v>348</v>
      </c>
      <c r="P3598" s="35"/>
      <c r="Q3598" s="35"/>
      <c r="R3598" s="35"/>
      <c r="S3598" s="35"/>
      <c r="T3598" s="35"/>
      <c r="U3598" s="35"/>
      <c r="V3598" s="35"/>
      <c r="W3598" s="35"/>
      <c r="X3598" s="35"/>
      <c r="Y3598" s="35"/>
      <c r="Z3598" s="35"/>
      <c r="AA3598" s="35"/>
      <c r="AB3598" s="35"/>
      <c r="AC3598" s="35"/>
      <c r="AD3598" s="35"/>
      <c r="AE3598" s="35"/>
      <c r="AF3598" s="35"/>
      <c r="AG3598" s="35"/>
      <c r="AH3598" s="35"/>
      <c r="AI3598" s="35"/>
      <c r="AJ3598" s="35"/>
      <c r="AK3598" s="35"/>
      <c r="AL3598" s="35"/>
      <c r="AM3598" s="35"/>
      <c r="AN3598" s="35"/>
      <c r="AW3598" s="36" t="s">
        <v>349</v>
      </c>
      <c r="AX3598" s="36"/>
      <c r="AY3598" s="36"/>
      <c r="AZ3598" s="36"/>
      <c r="BA3598" s="36"/>
      <c r="BB3598" s="36"/>
      <c r="BC3598" s="36"/>
      <c r="BD3598" s="36"/>
      <c r="BE3598" s="36"/>
      <c r="BF3598" s="36"/>
      <c r="BG3598" s="36" t="s">
        <v>350</v>
      </c>
      <c r="BH3598" s="36"/>
      <c r="BI3598" s="36"/>
      <c r="BJ3598" s="36"/>
      <c r="BK3598" s="36"/>
      <c r="BL3598" s="36"/>
      <c r="BM3598" s="36"/>
      <c r="BN3598" s="36"/>
      <c r="BO3598" s="36"/>
      <c r="BP3598" s="36"/>
      <c r="BR3598" s="36" t="s">
        <v>21</v>
      </c>
      <c r="BS3598" s="36"/>
      <c r="BT3598" s="36"/>
      <c r="BU3598" s="36"/>
      <c r="BV3598" s="36"/>
      <c r="BW3598" s="36"/>
      <c r="BX3598" s="36"/>
      <c r="BY3598" s="36"/>
      <c r="BZ3598" s="36"/>
      <c r="CA3598" s="36"/>
      <c r="CC3598" s="36" t="s">
        <v>351</v>
      </c>
      <c r="CD3598" s="36"/>
      <c r="CE3598" s="36"/>
      <c r="CF3598" s="36"/>
      <c r="CG3598" s="36"/>
      <c r="CH3598" s="36"/>
      <c r="CI3598" s="36"/>
      <c r="CJ3598" s="36"/>
      <c r="CK3598" s="36"/>
      <c r="CN3598" s="36" t="s">
        <v>352</v>
      </c>
      <c r="CO3598" s="36"/>
      <c r="CP3598" s="36"/>
      <c r="CQ3598" s="36"/>
      <c r="CR3598" s="36"/>
      <c r="CS3598" s="36"/>
      <c r="CT3598" s="36"/>
      <c r="CU3598" s="36"/>
      <c r="CW3598" s="36" t="s">
        <v>21</v>
      </c>
      <c r="CX3598" s="36"/>
      <c r="CY3598" s="36"/>
      <c r="CZ3598" s="36"/>
      <c r="DA3598" s="36"/>
      <c r="DB3598" s="36"/>
      <c r="DC3598" s="36"/>
      <c r="DD3598" s="36"/>
    </row>
    <row r="3599" spans="1:109" ht="9" customHeight="1" x14ac:dyDescent="0.2"/>
    <row r="3600" spans="1:109" ht="17.25" customHeight="1" x14ac:dyDescent="0.2">
      <c r="A3600" s="41"/>
      <c r="B3600" s="35" t="s">
        <v>668</v>
      </c>
      <c r="C3600" s="35"/>
      <c r="D3600" s="35"/>
      <c r="E3600" s="35"/>
      <c r="F3600" s="35"/>
      <c r="G3600" s="35"/>
      <c r="H3600" s="35"/>
      <c r="O3600" s="29" t="s">
        <v>667</v>
      </c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29"/>
      <c r="AQ3600" s="29"/>
      <c r="AR3600" s="29"/>
      <c r="AS3600" s="29"/>
      <c r="AT3600" s="29"/>
    </row>
    <row r="3601" spans="1:109" ht="18" customHeight="1" x14ac:dyDescent="0.2">
      <c r="A3601" s="41"/>
      <c r="B3601" s="37" t="s">
        <v>668</v>
      </c>
      <c r="C3601" s="37"/>
      <c r="D3601" s="37"/>
      <c r="E3601" s="37"/>
      <c r="F3601" s="37"/>
      <c r="G3601" s="37"/>
      <c r="H3601" s="37"/>
      <c r="I3601" s="37" t="s">
        <v>391</v>
      </c>
      <c r="J3601" s="37"/>
      <c r="K3601" s="37"/>
      <c r="L3601" s="37"/>
      <c r="M3601" s="37"/>
      <c r="N3601" s="37"/>
      <c r="O3601" s="31" t="s">
        <v>392</v>
      </c>
      <c r="P3601" s="31"/>
      <c r="Q3601" s="31"/>
      <c r="R3601" s="31"/>
      <c r="S3601" s="31"/>
      <c r="T3601" s="31"/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  <c r="AE3601" s="31"/>
      <c r="AF3601" s="31"/>
      <c r="AG3601" s="31"/>
      <c r="AH3601" s="31"/>
      <c r="AI3601" s="31"/>
      <c r="AJ3601" s="31"/>
      <c r="AK3601" s="31"/>
      <c r="AL3601" s="31"/>
      <c r="AM3601" s="31"/>
      <c r="AN3601" s="31"/>
      <c r="AO3601" s="31"/>
      <c r="AP3601" s="31"/>
      <c r="AQ3601" s="31"/>
      <c r="AR3601" s="31"/>
      <c r="AS3601" s="31"/>
      <c r="AT3601" s="31"/>
      <c r="AW3601" s="32">
        <v>-4710.5</v>
      </c>
      <c r="AX3601" s="32"/>
      <c r="AY3601" s="32"/>
      <c r="AZ3601" s="32"/>
      <c r="BA3601" s="32"/>
      <c r="BB3601" s="32"/>
      <c r="BC3601" s="32"/>
      <c r="BD3601" s="32"/>
      <c r="BE3601" s="32"/>
      <c r="BF3601" s="32"/>
      <c r="BG3601" s="32">
        <v>-2500</v>
      </c>
      <c r="BH3601" s="32"/>
      <c r="BI3601" s="32"/>
      <c r="BJ3601" s="32"/>
      <c r="BK3601" s="32"/>
      <c r="BL3601" s="32"/>
      <c r="BM3601" s="32"/>
      <c r="BN3601" s="32"/>
      <c r="BO3601" s="32"/>
      <c r="BP3601" s="32"/>
      <c r="BR3601" s="32">
        <v>-2210.5</v>
      </c>
      <c r="BS3601" s="32"/>
      <c r="BT3601" s="32"/>
      <c r="BU3601" s="32"/>
      <c r="BV3601" s="32"/>
      <c r="BW3601" s="32"/>
      <c r="BX3601" s="32"/>
      <c r="BY3601" s="32"/>
      <c r="BZ3601" s="32"/>
      <c r="CA3601" s="32"/>
      <c r="CC3601" s="32">
        <v>-3643.8</v>
      </c>
      <c r="CD3601" s="32"/>
      <c r="CE3601" s="32"/>
      <c r="CF3601" s="32"/>
      <c r="CG3601" s="32"/>
      <c r="CH3601" s="32"/>
      <c r="CI3601" s="32"/>
      <c r="CJ3601" s="32"/>
      <c r="CK3601" s="32"/>
      <c r="CN3601" s="32">
        <v>-2500</v>
      </c>
      <c r="CO3601" s="32"/>
      <c r="CP3601" s="32"/>
      <c r="CQ3601" s="32"/>
      <c r="CR3601" s="32"/>
      <c r="CS3601" s="32"/>
      <c r="CT3601" s="32"/>
      <c r="CU3601" s="32"/>
      <c r="CW3601" s="32">
        <v>-1143.8</v>
      </c>
      <c r="CX3601" s="32"/>
      <c r="CY3601" s="32"/>
      <c r="CZ3601" s="32"/>
      <c r="DA3601" s="32"/>
      <c r="DB3601" s="32"/>
      <c r="DC3601" s="32"/>
      <c r="DD3601" s="32"/>
    </row>
    <row r="3602" spans="1:109" ht="18" customHeight="1" x14ac:dyDescent="0.2">
      <c r="A3602" s="41"/>
      <c r="B3602" s="37" t="s">
        <v>668</v>
      </c>
      <c r="C3602" s="37"/>
      <c r="D3602" s="37"/>
      <c r="E3602" s="37"/>
      <c r="F3602" s="37"/>
      <c r="G3602" s="37"/>
      <c r="H3602" s="37"/>
      <c r="I3602" s="37" t="s">
        <v>50</v>
      </c>
      <c r="J3602" s="37"/>
      <c r="K3602" s="37"/>
      <c r="L3602" s="37"/>
      <c r="M3602" s="37"/>
      <c r="N3602" s="37"/>
      <c r="O3602" s="31" t="s">
        <v>393</v>
      </c>
      <c r="P3602" s="31"/>
      <c r="Q3602" s="31"/>
      <c r="R3602" s="31"/>
      <c r="S3602" s="31"/>
      <c r="T3602" s="31"/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  <c r="AE3602" s="31"/>
      <c r="AF3602" s="31"/>
      <c r="AG3602" s="31"/>
      <c r="AH3602" s="31"/>
      <c r="AI3602" s="31"/>
      <c r="AJ3602" s="31"/>
      <c r="AK3602" s="31"/>
      <c r="AL3602" s="31"/>
      <c r="AM3602" s="31"/>
      <c r="AN3602" s="31"/>
      <c r="AO3602" s="31"/>
      <c r="AP3602" s="31"/>
      <c r="AQ3602" s="31"/>
      <c r="AR3602" s="31"/>
      <c r="AS3602" s="31"/>
      <c r="AT3602" s="31"/>
      <c r="AW3602" s="32">
        <v>-4710.5</v>
      </c>
      <c r="AX3602" s="32"/>
      <c r="AY3602" s="32"/>
      <c r="AZ3602" s="32"/>
      <c r="BA3602" s="32"/>
      <c r="BB3602" s="32"/>
      <c r="BC3602" s="32"/>
      <c r="BD3602" s="32"/>
      <c r="BE3602" s="32"/>
      <c r="BF3602" s="32"/>
      <c r="BG3602" s="32">
        <v>-2500</v>
      </c>
      <c r="BH3602" s="32"/>
      <c r="BI3602" s="32"/>
      <c r="BJ3602" s="32"/>
      <c r="BK3602" s="32"/>
      <c r="BL3602" s="32"/>
      <c r="BM3602" s="32"/>
      <c r="BN3602" s="32"/>
      <c r="BO3602" s="32"/>
      <c r="BP3602" s="32"/>
      <c r="BR3602" s="32">
        <v>-2210.5</v>
      </c>
      <c r="BS3602" s="32"/>
      <c r="BT3602" s="32"/>
      <c r="BU3602" s="32"/>
      <c r="BV3602" s="32"/>
      <c r="BW3602" s="32"/>
      <c r="BX3602" s="32"/>
      <c r="BY3602" s="32"/>
      <c r="BZ3602" s="32"/>
      <c r="CA3602" s="32"/>
    </row>
    <row r="3603" spans="1:109" ht="18" customHeight="1" x14ac:dyDescent="0.2">
      <c r="A3603" s="41"/>
      <c r="B3603" s="37" t="s">
        <v>668</v>
      </c>
      <c r="C3603" s="37"/>
      <c r="D3603" s="37"/>
      <c r="E3603" s="37"/>
      <c r="F3603" s="37"/>
      <c r="G3603" s="37"/>
      <c r="H3603" s="37"/>
      <c r="I3603" s="37" t="s">
        <v>89</v>
      </c>
      <c r="J3603" s="37"/>
      <c r="K3603" s="37"/>
      <c r="L3603" s="37"/>
      <c r="M3603" s="37"/>
      <c r="N3603" s="37"/>
      <c r="O3603" s="31" t="s">
        <v>90</v>
      </c>
      <c r="P3603" s="31"/>
      <c r="Q3603" s="31"/>
      <c r="R3603" s="31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31"/>
      <c r="AI3603" s="31"/>
      <c r="AJ3603" s="31"/>
      <c r="AK3603" s="31"/>
      <c r="AL3603" s="31"/>
      <c r="AM3603" s="31"/>
      <c r="AN3603" s="31"/>
      <c r="AO3603" s="31"/>
      <c r="AP3603" s="31"/>
      <c r="AQ3603" s="31"/>
      <c r="AR3603" s="31"/>
      <c r="AS3603" s="31"/>
      <c r="AT3603" s="31"/>
      <c r="CC3603" s="32">
        <v>0</v>
      </c>
      <c r="CD3603" s="32"/>
      <c r="CE3603" s="32"/>
      <c r="CF3603" s="32"/>
      <c r="CG3603" s="32"/>
      <c r="CH3603" s="32"/>
      <c r="CI3603" s="32"/>
      <c r="CJ3603" s="32"/>
      <c r="CK3603" s="32"/>
      <c r="CN3603" s="32">
        <v>0</v>
      </c>
      <c r="CO3603" s="32"/>
      <c r="CP3603" s="32"/>
      <c r="CQ3603" s="32"/>
      <c r="CR3603" s="32"/>
      <c r="CS3603" s="32"/>
      <c r="CT3603" s="32"/>
      <c r="CU3603" s="32"/>
      <c r="CW3603" s="32">
        <v>0</v>
      </c>
      <c r="CX3603" s="32"/>
      <c r="CY3603" s="32"/>
      <c r="CZ3603" s="32"/>
      <c r="DA3603" s="32"/>
      <c r="DB3603" s="32"/>
      <c r="DC3603" s="32"/>
      <c r="DD3603" s="32"/>
    </row>
    <row r="3604" spans="1:109" ht="18" customHeight="1" x14ac:dyDescent="0.2">
      <c r="A3604" s="41"/>
      <c r="B3604" s="37" t="s">
        <v>668</v>
      </c>
      <c r="C3604" s="37"/>
      <c r="D3604" s="37"/>
      <c r="E3604" s="37"/>
      <c r="F3604" s="37"/>
      <c r="G3604" s="37"/>
      <c r="H3604" s="37"/>
      <c r="I3604" s="37" t="s">
        <v>91</v>
      </c>
      <c r="J3604" s="37"/>
      <c r="K3604" s="37"/>
      <c r="L3604" s="37"/>
      <c r="M3604" s="37"/>
      <c r="N3604" s="37"/>
      <c r="O3604" s="31" t="s">
        <v>92</v>
      </c>
      <c r="P3604" s="31"/>
      <c r="Q3604" s="31"/>
      <c r="R3604" s="31"/>
      <c r="S3604" s="31"/>
      <c r="T3604" s="31"/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1"/>
      <c r="AO3604" s="31"/>
      <c r="AP3604" s="31"/>
      <c r="AQ3604" s="31"/>
      <c r="AR3604" s="31"/>
      <c r="AS3604" s="31"/>
      <c r="AT3604" s="31"/>
      <c r="CC3604" s="32">
        <v>-3643.8</v>
      </c>
      <c r="CD3604" s="32"/>
      <c r="CE3604" s="32"/>
      <c r="CF3604" s="32"/>
      <c r="CG3604" s="32"/>
      <c r="CH3604" s="32"/>
      <c r="CI3604" s="32"/>
      <c r="CJ3604" s="32"/>
      <c r="CK3604" s="32"/>
      <c r="CN3604" s="32">
        <v>-2500</v>
      </c>
      <c r="CO3604" s="32"/>
      <c r="CP3604" s="32"/>
      <c r="CQ3604" s="32"/>
      <c r="CR3604" s="32"/>
      <c r="CS3604" s="32"/>
      <c r="CT3604" s="32"/>
      <c r="CU3604" s="32"/>
      <c r="CW3604" s="32">
        <v>-1143.8</v>
      </c>
      <c r="CX3604" s="32"/>
      <c r="CY3604" s="32"/>
      <c r="CZ3604" s="32"/>
      <c r="DA3604" s="32"/>
      <c r="DB3604" s="32"/>
      <c r="DC3604" s="32"/>
      <c r="DD3604" s="32"/>
    </row>
    <row r="3605" spans="1:109" ht="18" customHeight="1" x14ac:dyDescent="0.2">
      <c r="A3605" s="41"/>
      <c r="B3605" s="37" t="s">
        <v>668</v>
      </c>
      <c r="C3605" s="37"/>
      <c r="D3605" s="37"/>
      <c r="E3605" s="37"/>
      <c r="F3605" s="37"/>
      <c r="G3605" s="37"/>
      <c r="H3605" s="37"/>
      <c r="I3605" s="37" t="s">
        <v>109</v>
      </c>
      <c r="J3605" s="37"/>
      <c r="K3605" s="37"/>
      <c r="L3605" s="37"/>
      <c r="M3605" s="37"/>
      <c r="N3605" s="37"/>
      <c r="O3605" s="31" t="s">
        <v>110</v>
      </c>
      <c r="P3605" s="31"/>
      <c r="Q3605" s="31"/>
      <c r="R3605" s="31"/>
      <c r="S3605" s="31"/>
      <c r="T3605" s="31"/>
      <c r="U3605" s="31"/>
      <c r="V3605" s="31"/>
      <c r="W3605" s="31"/>
      <c r="X3605" s="31"/>
      <c r="Y3605" s="31"/>
      <c r="Z3605" s="31"/>
      <c r="AA3605" s="31"/>
      <c r="AB3605" s="31"/>
      <c r="AC3605" s="31"/>
      <c r="AD3605" s="31"/>
      <c r="AE3605" s="31"/>
      <c r="AF3605" s="31"/>
      <c r="AG3605" s="31"/>
      <c r="AH3605" s="31"/>
      <c r="AI3605" s="31"/>
      <c r="AJ3605" s="31"/>
      <c r="AK3605" s="31"/>
      <c r="AL3605" s="31"/>
      <c r="AM3605" s="31"/>
      <c r="AN3605" s="31"/>
      <c r="AO3605" s="31"/>
      <c r="AP3605" s="31"/>
      <c r="AQ3605" s="31"/>
      <c r="AR3605" s="31"/>
      <c r="AS3605" s="31"/>
      <c r="AT3605" s="31"/>
      <c r="CC3605" s="32">
        <v>0</v>
      </c>
      <c r="CD3605" s="32"/>
      <c r="CE3605" s="32"/>
      <c r="CF3605" s="32"/>
      <c r="CG3605" s="32"/>
      <c r="CH3605" s="32"/>
      <c r="CI3605" s="32"/>
      <c r="CJ3605" s="32"/>
      <c r="CK3605" s="32"/>
      <c r="CN3605" s="32">
        <v>0</v>
      </c>
      <c r="CO3605" s="32"/>
      <c r="CP3605" s="32"/>
      <c r="CQ3605" s="32"/>
      <c r="CR3605" s="32"/>
      <c r="CS3605" s="32"/>
      <c r="CT3605" s="32"/>
      <c r="CU3605" s="32"/>
      <c r="CW3605" s="32">
        <v>0</v>
      </c>
      <c r="CX3605" s="32"/>
      <c r="CY3605" s="32"/>
      <c r="CZ3605" s="32"/>
      <c r="DA3605" s="32"/>
      <c r="DB3605" s="32"/>
      <c r="DC3605" s="32"/>
      <c r="DD3605" s="32"/>
    </row>
    <row r="3606" spans="1:109" ht="18" customHeight="1" x14ac:dyDescent="0.2">
      <c r="A3606" s="41"/>
      <c r="B3606" s="37" t="s">
        <v>668</v>
      </c>
      <c r="C3606" s="37"/>
      <c r="D3606" s="37"/>
      <c r="E3606" s="37"/>
      <c r="F3606" s="37"/>
      <c r="G3606" s="37"/>
      <c r="H3606" s="37"/>
      <c r="I3606" s="37" t="s">
        <v>111</v>
      </c>
      <c r="J3606" s="37"/>
      <c r="K3606" s="37"/>
      <c r="L3606" s="37"/>
      <c r="M3606" s="37"/>
      <c r="N3606" s="37"/>
      <c r="O3606" s="31" t="s">
        <v>112</v>
      </c>
      <c r="P3606" s="31"/>
      <c r="Q3606" s="31"/>
      <c r="R3606" s="31"/>
      <c r="S3606" s="31"/>
      <c r="T3606" s="31"/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  <c r="AE3606" s="31"/>
      <c r="AF3606" s="31"/>
      <c r="AG3606" s="31"/>
      <c r="AH3606" s="31"/>
      <c r="AI3606" s="31"/>
      <c r="AJ3606" s="31"/>
      <c r="AK3606" s="31"/>
      <c r="AL3606" s="31"/>
      <c r="AM3606" s="31"/>
      <c r="AN3606" s="31"/>
      <c r="AO3606" s="31"/>
      <c r="AP3606" s="31"/>
      <c r="AQ3606" s="31"/>
      <c r="AR3606" s="31"/>
      <c r="AS3606" s="31"/>
      <c r="AT3606" s="31"/>
      <c r="CC3606" s="32">
        <v>-3643.8</v>
      </c>
      <c r="CD3606" s="32"/>
      <c r="CE3606" s="32"/>
      <c r="CF3606" s="32"/>
      <c r="CG3606" s="32"/>
      <c r="CH3606" s="32"/>
      <c r="CI3606" s="32"/>
      <c r="CJ3606" s="32"/>
      <c r="CK3606" s="32"/>
      <c r="CN3606" s="32">
        <v>-2500</v>
      </c>
      <c r="CO3606" s="32"/>
      <c r="CP3606" s="32"/>
      <c r="CQ3606" s="32"/>
      <c r="CR3606" s="32"/>
      <c r="CS3606" s="32"/>
      <c r="CT3606" s="32"/>
      <c r="CU3606" s="32"/>
      <c r="CW3606" s="32">
        <v>-1143.8</v>
      </c>
      <c r="CX3606" s="32"/>
      <c r="CY3606" s="32"/>
      <c r="CZ3606" s="32"/>
      <c r="DA3606" s="32"/>
      <c r="DB3606" s="32"/>
      <c r="DC3606" s="32"/>
      <c r="DD3606" s="32"/>
    </row>
    <row r="3607" spans="1:109" ht="18" customHeight="1" x14ac:dyDescent="0.2">
      <c r="A3607" s="41"/>
      <c r="B3607" s="7"/>
      <c r="C3607" s="37" t="s">
        <v>668</v>
      </c>
      <c r="D3607" s="37"/>
      <c r="E3607" s="37"/>
      <c r="F3607" s="37"/>
      <c r="G3607" s="37"/>
      <c r="H3607" s="37"/>
      <c r="I3607" s="37"/>
      <c r="J3607" s="37" t="s">
        <v>117</v>
      </c>
      <c r="K3607" s="37"/>
      <c r="L3607" s="37"/>
      <c r="M3607" s="37"/>
      <c r="N3607" s="37"/>
      <c r="O3607" s="37"/>
      <c r="P3607" s="31" t="s">
        <v>118</v>
      </c>
      <c r="Q3607" s="31"/>
      <c r="R3607" s="31"/>
      <c r="S3607" s="31"/>
      <c r="T3607" s="31"/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  <c r="AE3607" s="31"/>
      <c r="AF3607" s="31"/>
      <c r="AG3607" s="31"/>
      <c r="AH3607" s="31"/>
      <c r="AI3607" s="31"/>
      <c r="AJ3607" s="31"/>
      <c r="AK3607" s="31"/>
      <c r="AL3607" s="31"/>
      <c r="AM3607" s="31"/>
      <c r="AN3607" s="31"/>
      <c r="AO3607" s="31"/>
      <c r="AP3607" s="31"/>
      <c r="AQ3607" s="31"/>
      <c r="AR3607" s="31"/>
      <c r="AS3607" s="31"/>
      <c r="AT3607" s="31"/>
      <c r="AU3607" s="31"/>
      <c r="CC3607" s="32">
        <v>0</v>
      </c>
      <c r="CD3607" s="32"/>
      <c r="CE3607" s="32"/>
      <c r="CF3607" s="32"/>
      <c r="CG3607" s="32"/>
      <c r="CH3607" s="32"/>
      <c r="CI3607" s="32"/>
      <c r="CJ3607" s="32"/>
      <c r="CK3607" s="32"/>
      <c r="CN3607" s="32">
        <v>0</v>
      </c>
      <c r="CO3607" s="32"/>
      <c r="CP3607" s="32"/>
      <c r="CQ3607" s="32"/>
      <c r="CR3607" s="32"/>
      <c r="CS3607" s="32"/>
      <c r="CT3607" s="32"/>
      <c r="CU3607" s="32"/>
      <c r="CW3607" s="32">
        <v>0</v>
      </c>
      <c r="CX3607" s="32"/>
      <c r="CY3607" s="32"/>
      <c r="CZ3607" s="32"/>
      <c r="DA3607" s="32"/>
      <c r="DB3607" s="32"/>
      <c r="DC3607" s="32"/>
      <c r="DD3607" s="32"/>
    </row>
    <row r="3608" spans="1:109" ht="18.75" customHeight="1" x14ac:dyDescent="0.2">
      <c r="A3608" s="34" t="s">
        <v>669</v>
      </c>
      <c r="B3608" s="34"/>
      <c r="C3608" s="34"/>
      <c r="D3608" s="34"/>
      <c r="E3608" s="34"/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4"/>
      <c r="AI3608" s="34"/>
      <c r="AJ3608" s="34"/>
      <c r="AK3608" s="34"/>
      <c r="AL3608" s="34"/>
      <c r="AM3608" s="34"/>
      <c r="AN3608" s="34"/>
      <c r="AO3608" s="34"/>
      <c r="AP3608" s="34"/>
      <c r="AQ3608" s="34"/>
      <c r="AR3608" s="34"/>
      <c r="AS3608" s="34"/>
      <c r="AT3608" s="34"/>
      <c r="AU3608" s="34"/>
      <c r="AV3608" s="34"/>
      <c r="AW3608" s="34"/>
      <c r="AX3608" s="34"/>
      <c r="AY3608" s="34"/>
      <c r="AZ3608" s="34"/>
      <c r="BA3608" s="34"/>
      <c r="BB3608" s="34"/>
      <c r="BC3608" s="34"/>
      <c r="BD3608" s="34"/>
      <c r="BE3608" s="34"/>
      <c r="BF3608" s="34"/>
      <c r="BG3608" s="34"/>
      <c r="BH3608" s="34"/>
      <c r="BI3608" s="34"/>
      <c r="BJ3608" s="34"/>
      <c r="BK3608" s="34"/>
      <c r="BL3608" s="34"/>
      <c r="BM3608" s="34"/>
      <c r="BN3608" s="34"/>
      <c r="BO3608" s="34"/>
      <c r="BP3608" s="34"/>
      <c r="BQ3608" s="34"/>
      <c r="BR3608" s="34"/>
      <c r="BS3608" s="34"/>
      <c r="BT3608" s="34"/>
      <c r="BU3608" s="34"/>
      <c r="BV3608" s="34"/>
      <c r="BW3608" s="34"/>
      <c r="BX3608" s="34"/>
      <c r="BY3608" s="34"/>
      <c r="BZ3608" s="34"/>
      <c r="CA3608" s="34"/>
      <c r="CB3608" s="34"/>
      <c r="CC3608" s="34"/>
      <c r="CD3608" s="34"/>
      <c r="CE3608" s="34"/>
      <c r="CF3608" s="34"/>
      <c r="CG3608" s="34"/>
      <c r="CH3608" s="34"/>
      <c r="CI3608" s="34"/>
      <c r="CJ3608" s="34"/>
      <c r="CK3608" s="34"/>
      <c r="CL3608" s="34"/>
      <c r="CM3608" s="34"/>
      <c r="CN3608" s="34"/>
      <c r="CO3608" s="34"/>
      <c r="CP3608" s="34"/>
      <c r="CQ3608" s="34"/>
      <c r="CR3608" s="34"/>
      <c r="CS3608" s="34"/>
      <c r="CT3608" s="34"/>
      <c r="CU3608" s="34"/>
      <c r="CV3608" s="34"/>
      <c r="CW3608" s="34"/>
      <c r="CX3608" s="34"/>
      <c r="CY3608" s="34"/>
      <c r="CZ3608" s="34"/>
      <c r="DA3608" s="34"/>
      <c r="DB3608" s="34"/>
      <c r="DC3608" s="34"/>
      <c r="DD3608" s="34"/>
      <c r="DE3608" s="34"/>
    </row>
    <row r="3609" spans="1:109" ht="13.5" customHeight="1" x14ac:dyDescent="0.2"/>
    <row r="3610" spans="1:109" ht="7.5" customHeight="1" x14ac:dyDescent="0.2"/>
    <row r="3611" spans="1:109" ht="13.5" customHeight="1" x14ac:dyDescent="0.2">
      <c r="A3611" s="35" t="s">
        <v>346</v>
      </c>
      <c r="B3611" s="35"/>
      <c r="C3611" s="35"/>
      <c r="G3611" s="35" t="s">
        <v>347</v>
      </c>
      <c r="H3611" s="35"/>
      <c r="J3611" s="40"/>
      <c r="K3611" s="40"/>
      <c r="L3611" s="40"/>
      <c r="M3611" s="40"/>
      <c r="O3611" s="35" t="s">
        <v>348</v>
      </c>
      <c r="P3611" s="35"/>
      <c r="Q3611" s="35"/>
      <c r="R3611" s="35"/>
      <c r="S3611" s="35"/>
      <c r="T3611" s="35"/>
      <c r="U3611" s="35"/>
      <c r="V3611" s="35"/>
      <c r="W3611" s="35"/>
      <c r="X3611" s="35"/>
      <c r="Y3611" s="35"/>
      <c r="Z3611" s="35"/>
      <c r="AA3611" s="35"/>
      <c r="AB3611" s="35"/>
      <c r="AC3611" s="35"/>
      <c r="AD3611" s="35"/>
      <c r="AE3611" s="35"/>
      <c r="AF3611" s="35"/>
      <c r="AG3611" s="35"/>
      <c r="AH3611" s="35"/>
      <c r="AI3611" s="35"/>
      <c r="AJ3611" s="35"/>
      <c r="AK3611" s="35"/>
      <c r="AL3611" s="35"/>
      <c r="AM3611" s="35"/>
      <c r="AN3611" s="35"/>
      <c r="AW3611" s="36" t="s">
        <v>349</v>
      </c>
      <c r="AX3611" s="36"/>
      <c r="AY3611" s="36"/>
      <c r="AZ3611" s="36"/>
      <c r="BA3611" s="36"/>
      <c r="BB3611" s="36"/>
      <c r="BC3611" s="36"/>
      <c r="BD3611" s="36"/>
      <c r="BE3611" s="36"/>
      <c r="BF3611" s="36"/>
      <c r="BG3611" s="36" t="s">
        <v>350</v>
      </c>
      <c r="BH3611" s="36"/>
      <c r="BI3611" s="36"/>
      <c r="BJ3611" s="36"/>
      <c r="BK3611" s="36"/>
      <c r="BL3611" s="36"/>
      <c r="BM3611" s="36"/>
      <c r="BN3611" s="36"/>
      <c r="BO3611" s="36"/>
      <c r="BP3611" s="36"/>
      <c r="BR3611" s="36" t="s">
        <v>21</v>
      </c>
      <c r="BS3611" s="36"/>
      <c r="BT3611" s="36"/>
      <c r="BU3611" s="36"/>
      <c r="BV3611" s="36"/>
      <c r="BW3611" s="36"/>
      <c r="BX3611" s="36"/>
      <c r="BY3611" s="36"/>
      <c r="BZ3611" s="36"/>
      <c r="CA3611" s="36"/>
      <c r="CC3611" s="36" t="s">
        <v>351</v>
      </c>
      <c r="CD3611" s="36"/>
      <c r="CE3611" s="36"/>
      <c r="CF3611" s="36"/>
      <c r="CG3611" s="36"/>
      <c r="CH3611" s="36"/>
      <c r="CI3611" s="36"/>
      <c r="CJ3611" s="36"/>
      <c r="CK3611" s="36"/>
      <c r="CN3611" s="36" t="s">
        <v>352</v>
      </c>
      <c r="CO3611" s="36"/>
      <c r="CP3611" s="36"/>
      <c r="CQ3611" s="36"/>
      <c r="CR3611" s="36"/>
      <c r="CS3611" s="36"/>
      <c r="CT3611" s="36"/>
      <c r="CU3611" s="36"/>
      <c r="CW3611" s="36" t="s">
        <v>21</v>
      </c>
      <c r="CX3611" s="36"/>
      <c r="CY3611" s="36"/>
      <c r="CZ3611" s="36"/>
      <c r="DA3611" s="36"/>
      <c r="DB3611" s="36"/>
      <c r="DC3611" s="36"/>
      <c r="DD3611" s="36"/>
    </row>
    <row r="3612" spans="1:109" ht="5.25" customHeight="1" x14ac:dyDescent="0.2"/>
    <row r="3613" spans="1:109" ht="4.5" customHeight="1" x14ac:dyDescent="0.2">
      <c r="A3613" s="70"/>
      <c r="B3613" s="70"/>
      <c r="C3613" s="70"/>
      <c r="D3613" s="70"/>
      <c r="E3613" s="70"/>
      <c r="F3613" s="70"/>
      <c r="G3613" s="70"/>
      <c r="H3613" s="70"/>
      <c r="I3613" s="70"/>
      <c r="J3613" s="70"/>
      <c r="K3613" s="70"/>
      <c r="L3613" s="70"/>
      <c r="M3613" s="70"/>
      <c r="N3613" s="70"/>
      <c r="O3613" s="70"/>
      <c r="P3613" s="70"/>
      <c r="Q3613" s="70"/>
      <c r="R3613" s="70"/>
      <c r="S3613" s="70"/>
      <c r="T3613" s="70"/>
      <c r="U3613" s="70"/>
      <c r="V3613" s="70"/>
      <c r="W3613" s="70"/>
      <c r="X3613" s="70"/>
      <c r="Y3613" s="70"/>
      <c r="Z3613" s="70"/>
      <c r="AA3613" s="70"/>
      <c r="AB3613" s="70"/>
      <c r="AC3613" s="70"/>
      <c r="AD3613" s="70"/>
      <c r="AE3613" s="70"/>
      <c r="AF3613" s="70"/>
      <c r="AG3613" s="70"/>
      <c r="AH3613" s="70"/>
      <c r="AI3613" s="70"/>
      <c r="AJ3613" s="70"/>
      <c r="AK3613" s="70"/>
      <c r="AL3613" s="70"/>
      <c r="AM3613" s="70"/>
      <c r="AN3613" s="70"/>
      <c r="AO3613" s="70"/>
      <c r="AP3613" s="70"/>
      <c r="AQ3613" s="70"/>
      <c r="AR3613" s="70"/>
      <c r="AS3613" s="70"/>
      <c r="AT3613" s="70"/>
      <c r="AU3613" s="70"/>
      <c r="AV3613" s="70"/>
      <c r="AW3613" s="70"/>
      <c r="AX3613" s="70"/>
      <c r="AY3613" s="70"/>
      <c r="AZ3613" s="70"/>
      <c r="BA3613" s="70"/>
      <c r="BB3613" s="70"/>
      <c r="BC3613" s="70"/>
      <c r="BD3613" s="70"/>
      <c r="BE3613" s="70"/>
      <c r="BF3613" s="70"/>
      <c r="BG3613" s="70"/>
      <c r="BH3613" s="70"/>
      <c r="BI3613" s="70"/>
      <c r="BJ3613" s="70"/>
      <c r="BK3613" s="70"/>
      <c r="BL3613" s="70"/>
      <c r="BM3613" s="70"/>
      <c r="BN3613" s="70"/>
      <c r="BO3613" s="70"/>
      <c r="BP3613" s="70"/>
      <c r="BQ3613" s="70"/>
      <c r="BR3613" s="70"/>
      <c r="BS3613" s="70"/>
      <c r="BT3613" s="70"/>
      <c r="BU3613" s="70"/>
      <c r="BV3613" s="70"/>
      <c r="BW3613" s="70"/>
      <c r="BX3613" s="70"/>
      <c r="BY3613" s="70"/>
      <c r="BZ3613" s="70"/>
      <c r="CA3613" s="70"/>
      <c r="CB3613" s="70"/>
      <c r="CC3613" s="70"/>
      <c r="CD3613" s="70"/>
      <c r="CE3613" s="70"/>
      <c r="CF3613" s="70"/>
      <c r="CG3613" s="70"/>
      <c r="CH3613" s="70"/>
      <c r="CI3613" s="70"/>
      <c r="CJ3613" s="70"/>
      <c r="CK3613" s="70"/>
      <c r="CL3613" s="70"/>
      <c r="CM3613" s="70"/>
      <c r="CN3613" s="70"/>
      <c r="CO3613" s="70"/>
      <c r="CP3613" s="70"/>
      <c r="CQ3613" s="70"/>
      <c r="CR3613" s="70"/>
      <c r="CS3613" s="70"/>
      <c r="CT3613" s="70"/>
      <c r="CU3613" s="70"/>
      <c r="CV3613" s="70"/>
      <c r="CW3613" s="70"/>
      <c r="CX3613" s="70"/>
      <c r="CY3613" s="70"/>
      <c r="CZ3613" s="70"/>
      <c r="DA3613" s="70"/>
      <c r="DB3613" s="70"/>
      <c r="DC3613" s="70"/>
      <c r="DD3613" s="70"/>
      <c r="DE3613" s="70"/>
    </row>
    <row r="3614" spans="1:109" ht="18.75" customHeight="1" x14ac:dyDescent="0.2">
      <c r="A3614" s="70"/>
      <c r="B3614" s="70"/>
      <c r="C3614" s="70"/>
      <c r="D3614" s="70"/>
      <c r="E3614" s="70"/>
      <c r="F3614" s="70"/>
      <c r="G3614" s="70"/>
      <c r="H3614" s="70"/>
      <c r="I3614" s="70"/>
      <c r="J3614" s="70"/>
      <c r="K3614" s="70"/>
      <c r="L3614" s="70"/>
      <c r="M3614" s="70"/>
      <c r="N3614" s="70"/>
      <c r="O3614" s="70"/>
      <c r="P3614" s="70"/>
      <c r="Q3614" s="70"/>
      <c r="R3614" s="70"/>
      <c r="S3614" s="70"/>
      <c r="T3614" s="70"/>
      <c r="U3614" s="70"/>
      <c r="V3614" s="70"/>
      <c r="W3614" s="70"/>
      <c r="X3614" s="70"/>
      <c r="Y3614" s="70"/>
      <c r="Z3614" s="70"/>
      <c r="AA3614" s="70"/>
      <c r="AB3614" s="70"/>
      <c r="AC3614" s="70"/>
      <c r="AD3614" s="70"/>
      <c r="AE3614" s="70"/>
      <c r="AF3614" s="70"/>
      <c r="AG3614" s="70"/>
      <c r="AH3614" s="70"/>
      <c r="AI3614" s="70"/>
      <c r="AJ3614" s="70"/>
      <c r="AK3614" s="70"/>
      <c r="AL3614" s="70"/>
      <c r="AM3614" s="70"/>
      <c r="AN3614" s="70"/>
      <c r="AO3614" s="70"/>
      <c r="AP3614" s="70"/>
      <c r="AQ3614" s="70"/>
      <c r="AR3614" s="70"/>
      <c r="AS3614" s="70"/>
      <c r="AT3614" s="70"/>
      <c r="AU3614" s="70"/>
      <c r="AV3614" s="70"/>
      <c r="AW3614" s="70"/>
      <c r="AX3614" s="70"/>
      <c r="AY3614" s="70"/>
      <c r="AZ3614" s="70"/>
      <c r="BA3614" s="70"/>
      <c r="BB3614" s="70"/>
      <c r="BC3614" s="70"/>
      <c r="BD3614" s="70"/>
      <c r="BE3614" s="70"/>
      <c r="BF3614" s="70"/>
      <c r="BG3614" s="70"/>
      <c r="BH3614" s="70"/>
      <c r="BI3614" s="70"/>
      <c r="BJ3614" s="70"/>
      <c r="BK3614" s="70"/>
      <c r="BL3614" s="70"/>
      <c r="BM3614" s="70"/>
      <c r="BN3614" s="70"/>
      <c r="BO3614" s="70"/>
      <c r="BP3614" s="70"/>
      <c r="BQ3614" s="70"/>
      <c r="BR3614" s="70"/>
      <c r="BS3614" s="70"/>
      <c r="BT3614" s="70"/>
      <c r="BU3614" s="70"/>
      <c r="BV3614" s="70"/>
      <c r="BW3614" s="70"/>
      <c r="BX3614" s="70"/>
      <c r="BY3614" s="70"/>
      <c r="BZ3614" s="70"/>
      <c r="CA3614" s="70"/>
      <c r="CB3614" s="70"/>
      <c r="CC3614" s="70"/>
      <c r="CD3614" s="70"/>
      <c r="CE3614" s="70"/>
      <c r="CF3614" s="70"/>
      <c r="CG3614" s="70"/>
      <c r="CH3614" s="70"/>
      <c r="CI3614" s="70"/>
      <c r="CJ3614" s="70"/>
      <c r="CK3614" s="70"/>
      <c r="CL3614" s="70"/>
      <c r="CM3614" s="70"/>
      <c r="CN3614" s="70"/>
      <c r="CO3614" s="70"/>
      <c r="CP3614" s="70"/>
      <c r="CQ3614" s="70"/>
      <c r="CR3614" s="70"/>
      <c r="CS3614" s="70"/>
      <c r="CT3614" s="70"/>
      <c r="CU3614" s="70"/>
      <c r="CV3614" s="70"/>
      <c r="CW3614" s="70"/>
      <c r="CX3614" s="70"/>
      <c r="CY3614" s="70"/>
      <c r="CZ3614" s="70"/>
      <c r="DA3614" s="70"/>
      <c r="DB3614" s="70"/>
      <c r="DC3614" s="70"/>
      <c r="DD3614" s="70"/>
      <c r="DE3614" s="70"/>
    </row>
    <row r="3615" spans="1:109" ht="13.5" customHeight="1" x14ac:dyDescent="0.2">
      <c r="A3615" s="61" t="s">
        <v>346</v>
      </c>
      <c r="B3615" s="61"/>
      <c r="C3615" s="61"/>
      <c r="E3615" s="61" t="s">
        <v>670</v>
      </c>
      <c r="F3615" s="61"/>
      <c r="G3615" s="61"/>
      <c r="H3615" s="61"/>
      <c r="I3615" s="61"/>
      <c r="J3615" s="61"/>
      <c r="O3615" s="71" t="s">
        <v>671</v>
      </c>
      <c r="P3615" s="71"/>
      <c r="Q3615" s="71"/>
      <c r="R3615" s="71"/>
      <c r="S3615" s="71"/>
      <c r="T3615" s="71"/>
      <c r="U3615" s="71"/>
      <c r="V3615" s="71"/>
      <c r="W3615" s="71"/>
      <c r="X3615" s="71"/>
      <c r="Y3615" s="71"/>
      <c r="Z3615" s="71"/>
      <c r="AA3615" s="71"/>
      <c r="AB3615" s="71"/>
      <c r="AC3615" s="71"/>
      <c r="AD3615" s="71"/>
      <c r="AE3615" s="71"/>
      <c r="AF3615" s="71"/>
      <c r="AG3615" s="71"/>
      <c r="AH3615" s="71"/>
      <c r="AI3615" s="71"/>
      <c r="AJ3615" s="71"/>
      <c r="AK3615" s="71"/>
      <c r="AL3615" s="71"/>
      <c r="AM3615" s="71"/>
      <c r="AN3615" s="71"/>
      <c r="AO3615" s="71"/>
      <c r="AP3615" s="71"/>
      <c r="AQ3615" s="71"/>
      <c r="AR3615" s="71"/>
      <c r="AS3615" s="71"/>
      <c r="AT3615" s="71"/>
    </row>
    <row r="3616" spans="1:109" ht="7.5" customHeight="1" x14ac:dyDescent="0.2"/>
    <row r="3617" spans="1:108" ht="13.5" customHeight="1" x14ac:dyDescent="0.2">
      <c r="A3617" s="41"/>
      <c r="B3617" s="29" t="s">
        <v>355</v>
      </c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</row>
    <row r="3618" spans="1:108" ht="6" customHeight="1" x14ac:dyDescent="0.2">
      <c r="A3618" s="41"/>
    </row>
    <row r="3619" spans="1:108" ht="18" customHeight="1" x14ac:dyDescent="0.2">
      <c r="A3619" s="31" t="s">
        <v>670</v>
      </c>
      <c r="B3619" s="31"/>
      <c r="C3619" s="31"/>
      <c r="G3619" s="31" t="s">
        <v>417</v>
      </c>
      <c r="H3619" s="31"/>
      <c r="I3619" s="31"/>
      <c r="J3619" s="11" t="s">
        <v>12</v>
      </c>
      <c r="L3619" s="31" t="s">
        <v>12</v>
      </c>
      <c r="M3619" s="31"/>
      <c r="N3619" s="12" t="s">
        <v>12</v>
      </c>
      <c r="O3619" s="31" t="s">
        <v>418</v>
      </c>
      <c r="P3619" s="31"/>
      <c r="Q3619" s="31"/>
      <c r="R3619" s="31"/>
      <c r="S3619" s="31"/>
      <c r="T3619" s="31"/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31"/>
      <c r="AG3619" s="31"/>
      <c r="AH3619" s="31"/>
      <c r="AI3619" s="31"/>
      <c r="AJ3619" s="31"/>
      <c r="AK3619" s="31"/>
      <c r="AL3619" s="31"/>
      <c r="AM3619" s="31"/>
      <c r="AN3619" s="31"/>
      <c r="AO3619" s="31"/>
      <c r="AP3619" s="31"/>
      <c r="AQ3619" s="31"/>
      <c r="AR3619" s="31"/>
      <c r="AS3619" s="31"/>
      <c r="AT3619" s="31"/>
      <c r="AW3619" s="32">
        <v>151.19999999999999</v>
      </c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>
        <v>200</v>
      </c>
      <c r="BH3619" s="32"/>
      <c r="BI3619" s="32"/>
      <c r="BJ3619" s="32"/>
      <c r="BK3619" s="32"/>
      <c r="BL3619" s="32"/>
      <c r="BM3619" s="32"/>
      <c r="BN3619" s="32"/>
      <c r="BO3619" s="32"/>
      <c r="BP3619" s="32"/>
      <c r="BR3619" s="32">
        <v>-48.800000000000018</v>
      </c>
      <c r="BS3619" s="32"/>
      <c r="BT3619" s="32"/>
      <c r="BU3619" s="32"/>
      <c r="BV3619" s="32"/>
      <c r="BW3619" s="32"/>
      <c r="BX3619" s="32"/>
      <c r="BY3619" s="32"/>
      <c r="BZ3619" s="32"/>
      <c r="CA3619" s="32"/>
      <c r="CC3619" s="32">
        <v>144</v>
      </c>
      <c r="CD3619" s="32"/>
      <c r="CE3619" s="32"/>
      <c r="CF3619" s="32"/>
      <c r="CG3619" s="32"/>
      <c r="CH3619" s="32"/>
      <c r="CI3619" s="32"/>
      <c r="CJ3619" s="32"/>
      <c r="CK3619" s="32"/>
      <c r="CN3619" s="32">
        <v>200</v>
      </c>
      <c r="CO3619" s="32"/>
      <c r="CP3619" s="32"/>
      <c r="CQ3619" s="32"/>
      <c r="CR3619" s="32"/>
      <c r="CS3619" s="32"/>
      <c r="CT3619" s="32"/>
      <c r="CU3619" s="32"/>
      <c r="CW3619" s="32">
        <v>-56</v>
      </c>
      <c r="CX3619" s="32"/>
      <c r="CY3619" s="32"/>
      <c r="CZ3619" s="32"/>
      <c r="DA3619" s="32"/>
      <c r="DB3619" s="32"/>
      <c r="DC3619" s="32"/>
      <c r="DD3619" s="32"/>
    </row>
    <row r="3620" spans="1:108" ht="12.75" hidden="1" customHeight="1" x14ac:dyDescent="0.2">
      <c r="A3620" s="68"/>
      <c r="B3620" s="37" t="s">
        <v>181</v>
      </c>
      <c r="C3620" s="37"/>
      <c r="D3620" s="31" t="s">
        <v>419</v>
      </c>
      <c r="E3620" s="31"/>
      <c r="F3620" s="31"/>
      <c r="G3620" s="31"/>
      <c r="H3620" s="31"/>
      <c r="I3620" s="31"/>
      <c r="J3620" s="31"/>
      <c r="O3620" s="31" t="s">
        <v>420</v>
      </c>
      <c r="P3620" s="31"/>
      <c r="Q3620" s="31"/>
      <c r="R3620" s="31"/>
      <c r="S3620" s="31"/>
      <c r="T3620" s="31"/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  <c r="AE3620" s="31"/>
      <c r="AF3620" s="31"/>
      <c r="AG3620" s="31"/>
      <c r="AH3620" s="31"/>
      <c r="AI3620" s="31"/>
      <c r="AJ3620" s="31"/>
      <c r="AK3620" s="31"/>
      <c r="AL3620" s="31"/>
      <c r="AM3620" s="31"/>
      <c r="AN3620" s="31"/>
      <c r="AO3620" s="31"/>
      <c r="AP3620" s="31"/>
      <c r="AQ3620" s="31"/>
      <c r="AR3620" s="31"/>
      <c r="AS3620" s="31"/>
      <c r="AT3620" s="31"/>
      <c r="AW3620" s="32">
        <v>151.19999999999999</v>
      </c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>
        <v>200</v>
      </c>
      <c r="BH3620" s="32"/>
      <c r="BI3620" s="32"/>
      <c r="BJ3620" s="32"/>
      <c r="BK3620" s="32"/>
      <c r="BL3620" s="32"/>
      <c r="BM3620" s="32"/>
      <c r="BN3620" s="32"/>
      <c r="BO3620" s="32"/>
      <c r="BP3620" s="32"/>
      <c r="BR3620" s="32">
        <v>-48.800000000000018</v>
      </c>
      <c r="BS3620" s="32"/>
      <c r="BT3620" s="32"/>
      <c r="BU3620" s="32"/>
      <c r="BV3620" s="32"/>
      <c r="BW3620" s="32"/>
      <c r="BX3620" s="32"/>
      <c r="BY3620" s="32"/>
      <c r="BZ3620" s="32"/>
      <c r="CA3620" s="32"/>
      <c r="CC3620" s="32">
        <v>144</v>
      </c>
      <c r="CD3620" s="32"/>
      <c r="CE3620" s="32"/>
      <c r="CF3620" s="32"/>
      <c r="CG3620" s="32"/>
      <c r="CH3620" s="32"/>
      <c r="CI3620" s="32"/>
      <c r="CJ3620" s="32"/>
      <c r="CK3620" s="32"/>
      <c r="CN3620" s="32">
        <v>200</v>
      </c>
      <c r="CO3620" s="32"/>
      <c r="CP3620" s="32"/>
      <c r="CQ3620" s="32"/>
      <c r="CR3620" s="32"/>
      <c r="CS3620" s="32"/>
      <c r="CT3620" s="32"/>
      <c r="CU3620" s="32"/>
      <c r="CW3620" s="32">
        <v>-56</v>
      </c>
      <c r="CX3620" s="32"/>
      <c r="CY3620" s="32"/>
      <c r="CZ3620" s="32"/>
      <c r="DA3620" s="32"/>
      <c r="DB3620" s="32"/>
      <c r="DC3620" s="32"/>
      <c r="DD3620" s="32"/>
    </row>
    <row r="3621" spans="1:108" ht="13.5" customHeight="1" x14ac:dyDescent="0.2">
      <c r="A3621" s="68"/>
      <c r="B3621" s="37"/>
      <c r="C3621" s="37"/>
      <c r="D3621" s="31"/>
      <c r="E3621" s="31"/>
      <c r="F3621" s="31"/>
      <c r="G3621" s="31"/>
      <c r="H3621" s="31"/>
      <c r="I3621" s="31"/>
      <c r="J3621" s="31"/>
      <c r="O3621" s="31"/>
      <c r="P3621" s="31"/>
      <c r="Q3621" s="31"/>
      <c r="R3621" s="31"/>
      <c r="S3621" s="31"/>
      <c r="T3621" s="31"/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31"/>
      <c r="AI3621" s="31"/>
      <c r="AJ3621" s="31"/>
      <c r="AK3621" s="31"/>
      <c r="AL3621" s="31"/>
      <c r="AM3621" s="31"/>
      <c r="AN3621" s="31"/>
      <c r="AO3621" s="31"/>
      <c r="AP3621" s="31"/>
      <c r="AQ3621" s="31"/>
      <c r="AR3621" s="31"/>
      <c r="AS3621" s="31"/>
      <c r="AT3621" s="31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R3621" s="32"/>
      <c r="BS3621" s="32"/>
      <c r="BT3621" s="32"/>
      <c r="BU3621" s="32"/>
      <c r="BV3621" s="32"/>
      <c r="BW3621" s="32"/>
      <c r="BX3621" s="32"/>
      <c r="BY3621" s="32"/>
      <c r="BZ3621" s="32"/>
      <c r="CA3621" s="32"/>
      <c r="CC3621" s="32"/>
      <c r="CD3621" s="32"/>
      <c r="CE3621" s="32"/>
      <c r="CF3621" s="32"/>
      <c r="CG3621" s="32"/>
      <c r="CH3621" s="32"/>
      <c r="CI3621" s="32"/>
      <c r="CJ3621" s="32"/>
      <c r="CK3621" s="32"/>
      <c r="CN3621" s="32"/>
      <c r="CO3621" s="32"/>
      <c r="CP3621" s="32"/>
      <c r="CQ3621" s="32"/>
      <c r="CR3621" s="32"/>
      <c r="CS3621" s="32"/>
      <c r="CT3621" s="32"/>
      <c r="CU3621" s="32"/>
      <c r="CW3621" s="32"/>
      <c r="CX3621" s="32"/>
      <c r="CY3621" s="32"/>
      <c r="CZ3621" s="32"/>
      <c r="DA3621" s="32"/>
      <c r="DB3621" s="32"/>
      <c r="DC3621" s="32"/>
      <c r="DD3621" s="32"/>
    </row>
    <row r="3622" spans="1:108" ht="6" customHeight="1" x14ac:dyDescent="0.2">
      <c r="A3622" s="68"/>
    </row>
    <row r="3623" spans="1:108" ht="13.5" customHeight="1" x14ac:dyDescent="0.2">
      <c r="A3623" s="68"/>
      <c r="B3623" s="35" t="s">
        <v>22</v>
      </c>
      <c r="C3623" s="35"/>
      <c r="D3623" s="29" t="s">
        <v>423</v>
      </c>
      <c r="E3623" s="29"/>
      <c r="F3623" s="29"/>
      <c r="G3623" s="29"/>
      <c r="H3623" s="29"/>
      <c r="I3623" s="29"/>
      <c r="J3623" s="29"/>
      <c r="O3623" s="29" t="s">
        <v>424</v>
      </c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29"/>
      <c r="AQ3623" s="29"/>
      <c r="AR3623" s="29"/>
      <c r="AS3623" s="29"/>
      <c r="AT3623" s="29"/>
      <c r="AW3623" s="30">
        <v>151.19999999999999</v>
      </c>
      <c r="AX3623" s="30"/>
      <c r="AY3623" s="30"/>
      <c r="AZ3623" s="30"/>
      <c r="BA3623" s="30"/>
      <c r="BB3623" s="30"/>
      <c r="BC3623" s="30"/>
      <c r="BD3623" s="30"/>
      <c r="BE3623" s="30"/>
      <c r="BF3623" s="30"/>
      <c r="BG3623" s="30">
        <v>200</v>
      </c>
      <c r="BH3623" s="30"/>
      <c r="BI3623" s="30"/>
      <c r="BJ3623" s="30"/>
      <c r="BK3623" s="30"/>
      <c r="BL3623" s="30"/>
      <c r="BM3623" s="30"/>
      <c r="BN3623" s="30"/>
      <c r="BO3623" s="30"/>
      <c r="BP3623" s="30"/>
      <c r="BR3623" s="30">
        <v>-48.800000000000018</v>
      </c>
      <c r="BS3623" s="30"/>
      <c r="BT3623" s="30"/>
      <c r="BU3623" s="30"/>
      <c r="BV3623" s="30"/>
      <c r="BW3623" s="30"/>
      <c r="BX3623" s="30"/>
      <c r="BY3623" s="30"/>
      <c r="BZ3623" s="30"/>
      <c r="CA3623" s="30"/>
      <c r="CC3623" s="30">
        <v>144</v>
      </c>
      <c r="CD3623" s="30"/>
      <c r="CE3623" s="30"/>
      <c r="CF3623" s="30"/>
      <c r="CG3623" s="30"/>
      <c r="CH3623" s="30"/>
      <c r="CI3623" s="30"/>
      <c r="CJ3623" s="30"/>
      <c r="CK3623" s="30"/>
      <c r="CN3623" s="30">
        <v>200</v>
      </c>
      <c r="CO3623" s="30"/>
      <c r="CP3623" s="30"/>
      <c r="CQ3623" s="30"/>
      <c r="CR3623" s="30"/>
      <c r="CS3623" s="30"/>
      <c r="CT3623" s="30"/>
      <c r="CU3623" s="30"/>
      <c r="CW3623" s="30">
        <v>-56</v>
      </c>
      <c r="CX3623" s="30"/>
      <c r="CY3623" s="30"/>
      <c r="CZ3623" s="30"/>
      <c r="DA3623" s="30"/>
      <c r="DB3623" s="30"/>
      <c r="DC3623" s="30"/>
      <c r="DD3623" s="30"/>
    </row>
    <row r="3624" spans="1:108" ht="6" customHeight="1" x14ac:dyDescent="0.2">
      <c r="A3624" s="68"/>
    </row>
    <row r="3625" spans="1:108" ht="13.5" customHeight="1" x14ac:dyDescent="0.2">
      <c r="A3625" s="28"/>
      <c r="B3625" s="35" t="s">
        <v>29</v>
      </c>
      <c r="C3625" s="35"/>
      <c r="D3625" s="35" t="s">
        <v>356</v>
      </c>
      <c r="E3625" s="35"/>
      <c r="F3625" s="35"/>
      <c r="G3625" s="35"/>
      <c r="H3625" s="35"/>
      <c r="I3625" s="35"/>
      <c r="J3625" s="35"/>
      <c r="O3625" s="35" t="s">
        <v>357</v>
      </c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W3625" s="30">
        <v>151.19999999999999</v>
      </c>
      <c r="AX3625" s="30"/>
      <c r="AY3625" s="30"/>
      <c r="AZ3625" s="30"/>
      <c r="BA3625" s="30"/>
      <c r="BB3625" s="30"/>
      <c r="BC3625" s="30"/>
      <c r="BD3625" s="30"/>
      <c r="BE3625" s="30"/>
      <c r="BF3625" s="30"/>
      <c r="BG3625" s="30">
        <v>200</v>
      </c>
      <c r="BH3625" s="30"/>
      <c r="BI3625" s="30"/>
      <c r="BJ3625" s="30"/>
      <c r="BK3625" s="30"/>
      <c r="BL3625" s="30"/>
      <c r="BM3625" s="30"/>
      <c r="BN3625" s="30"/>
      <c r="BO3625" s="30"/>
      <c r="BP3625" s="30"/>
      <c r="BR3625" s="30">
        <v>-48.800000000000018</v>
      </c>
      <c r="BS3625" s="30"/>
      <c r="BT3625" s="30"/>
      <c r="BU3625" s="30"/>
      <c r="BV3625" s="30"/>
      <c r="BW3625" s="30"/>
      <c r="BX3625" s="30"/>
      <c r="BY3625" s="30"/>
      <c r="BZ3625" s="30"/>
      <c r="CA3625" s="30"/>
      <c r="CC3625" s="30">
        <v>144</v>
      </c>
      <c r="CD3625" s="30"/>
      <c r="CE3625" s="30"/>
      <c r="CF3625" s="30"/>
      <c r="CG3625" s="30"/>
      <c r="CH3625" s="30"/>
      <c r="CI3625" s="30"/>
      <c r="CJ3625" s="30"/>
      <c r="CK3625" s="30"/>
      <c r="CN3625" s="30">
        <v>200</v>
      </c>
      <c r="CO3625" s="30"/>
      <c r="CP3625" s="30"/>
      <c r="CQ3625" s="30"/>
      <c r="CR3625" s="30"/>
      <c r="CS3625" s="30"/>
      <c r="CT3625" s="30"/>
      <c r="CU3625" s="30"/>
      <c r="CW3625" s="30">
        <v>-56</v>
      </c>
      <c r="CX3625" s="30"/>
      <c r="CY3625" s="30"/>
      <c r="CZ3625" s="30"/>
      <c r="DA3625" s="30"/>
      <c r="DB3625" s="30"/>
      <c r="DC3625" s="30"/>
      <c r="DD3625" s="30"/>
    </row>
    <row r="3626" spans="1:108" ht="6" customHeight="1" x14ac:dyDescent="0.2">
      <c r="A3626" s="28"/>
    </row>
    <row r="3627" spans="1:108" ht="18" customHeight="1" x14ac:dyDescent="0.2">
      <c r="A3627" s="31" t="s">
        <v>670</v>
      </c>
      <c r="B3627" s="31"/>
      <c r="C3627" s="31"/>
      <c r="G3627" s="31" t="s">
        <v>614</v>
      </c>
      <c r="H3627" s="31"/>
      <c r="I3627" s="31"/>
      <c r="J3627" s="11" t="s">
        <v>12</v>
      </c>
      <c r="L3627" s="31" t="s">
        <v>12</v>
      </c>
      <c r="M3627" s="31"/>
      <c r="N3627" s="12" t="s">
        <v>12</v>
      </c>
      <c r="O3627" s="31" t="s">
        <v>615</v>
      </c>
      <c r="P3627" s="31"/>
      <c r="Q3627" s="31"/>
      <c r="R3627" s="31"/>
      <c r="S3627" s="31"/>
      <c r="T3627" s="31"/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31"/>
      <c r="AG3627" s="31"/>
      <c r="AH3627" s="31"/>
      <c r="AI3627" s="31"/>
      <c r="AJ3627" s="31"/>
      <c r="AK3627" s="31"/>
      <c r="AL3627" s="31"/>
      <c r="AM3627" s="31"/>
      <c r="AN3627" s="31"/>
      <c r="AO3627" s="31"/>
      <c r="AP3627" s="31"/>
      <c r="AQ3627" s="31"/>
      <c r="AR3627" s="31"/>
      <c r="AS3627" s="31"/>
      <c r="AT3627" s="31"/>
      <c r="AW3627" s="32">
        <v>631.51</v>
      </c>
      <c r="AX3627" s="32"/>
      <c r="AY3627" s="32"/>
      <c r="AZ3627" s="32"/>
      <c r="BA3627" s="32"/>
      <c r="BB3627" s="32"/>
      <c r="BC3627" s="32"/>
      <c r="BD3627" s="32"/>
      <c r="BE3627" s="32"/>
      <c r="BF3627" s="32"/>
      <c r="BG3627" s="32">
        <v>0</v>
      </c>
      <c r="BH3627" s="32"/>
      <c r="BI3627" s="32"/>
      <c r="BJ3627" s="32"/>
      <c r="BK3627" s="32"/>
      <c r="BL3627" s="32"/>
      <c r="BM3627" s="32"/>
      <c r="BN3627" s="32"/>
      <c r="BO3627" s="32"/>
      <c r="BP3627" s="32"/>
      <c r="BR3627" s="32">
        <v>631.51</v>
      </c>
      <c r="BS3627" s="32"/>
      <c r="BT3627" s="32"/>
      <c r="BU3627" s="32"/>
      <c r="BV3627" s="32"/>
      <c r="BW3627" s="32"/>
      <c r="BX3627" s="32"/>
      <c r="BY3627" s="32"/>
      <c r="BZ3627" s="32"/>
      <c r="CA3627" s="32"/>
      <c r="CC3627" s="32">
        <v>631.51</v>
      </c>
      <c r="CD3627" s="32"/>
      <c r="CE3627" s="32"/>
      <c r="CF3627" s="32"/>
      <c r="CG3627" s="32"/>
      <c r="CH3627" s="32"/>
      <c r="CI3627" s="32"/>
      <c r="CJ3627" s="32"/>
      <c r="CK3627" s="32"/>
      <c r="CN3627" s="32">
        <v>0</v>
      </c>
      <c r="CO3627" s="32"/>
      <c r="CP3627" s="32"/>
      <c r="CQ3627" s="32"/>
      <c r="CR3627" s="32"/>
      <c r="CS3627" s="32"/>
      <c r="CT3627" s="32"/>
      <c r="CU3627" s="32"/>
      <c r="CW3627" s="32">
        <v>631.51</v>
      </c>
      <c r="CX3627" s="32"/>
      <c r="CY3627" s="32"/>
      <c r="CZ3627" s="32"/>
      <c r="DA3627" s="32"/>
      <c r="DB3627" s="32"/>
      <c r="DC3627" s="32"/>
      <c r="DD3627" s="32"/>
    </row>
    <row r="3628" spans="1:108" ht="12.75" hidden="1" customHeight="1" x14ac:dyDescent="0.2">
      <c r="A3628" s="68"/>
      <c r="B3628" s="37" t="s">
        <v>181</v>
      </c>
      <c r="C3628" s="37"/>
      <c r="D3628" s="31" t="s">
        <v>479</v>
      </c>
      <c r="E3628" s="31"/>
      <c r="F3628" s="31"/>
      <c r="G3628" s="31"/>
      <c r="H3628" s="31"/>
      <c r="I3628" s="31"/>
      <c r="J3628" s="31"/>
      <c r="O3628" s="31" t="s">
        <v>480</v>
      </c>
      <c r="P3628" s="31"/>
      <c r="Q3628" s="31"/>
      <c r="R3628" s="31"/>
      <c r="S3628" s="31"/>
      <c r="T3628" s="31"/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31"/>
      <c r="AG3628" s="31"/>
      <c r="AH3628" s="31"/>
      <c r="AI3628" s="31"/>
      <c r="AJ3628" s="31"/>
      <c r="AK3628" s="31"/>
      <c r="AL3628" s="31"/>
      <c r="AM3628" s="31"/>
      <c r="AN3628" s="31"/>
      <c r="AO3628" s="31"/>
      <c r="AP3628" s="31"/>
      <c r="AQ3628" s="31"/>
      <c r="AR3628" s="31"/>
      <c r="AS3628" s="31"/>
      <c r="AT3628" s="31"/>
      <c r="AW3628" s="32">
        <v>631.51</v>
      </c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>
        <v>0</v>
      </c>
      <c r="BH3628" s="32"/>
      <c r="BI3628" s="32"/>
      <c r="BJ3628" s="32"/>
      <c r="BK3628" s="32"/>
      <c r="BL3628" s="32"/>
      <c r="BM3628" s="32"/>
      <c r="BN3628" s="32"/>
      <c r="BO3628" s="32"/>
      <c r="BP3628" s="32"/>
      <c r="BR3628" s="32">
        <v>631.51</v>
      </c>
      <c r="BS3628" s="32"/>
      <c r="BT3628" s="32"/>
      <c r="BU3628" s="32"/>
      <c r="BV3628" s="32"/>
      <c r="BW3628" s="32"/>
      <c r="BX3628" s="32"/>
      <c r="BY3628" s="32"/>
      <c r="BZ3628" s="32"/>
      <c r="CA3628" s="32"/>
      <c r="CC3628" s="32">
        <v>631.51</v>
      </c>
      <c r="CD3628" s="32"/>
      <c r="CE3628" s="32"/>
      <c r="CF3628" s="32"/>
      <c r="CG3628" s="32"/>
      <c r="CH3628" s="32"/>
      <c r="CI3628" s="32"/>
      <c r="CJ3628" s="32"/>
      <c r="CK3628" s="32"/>
      <c r="CN3628" s="32">
        <v>0</v>
      </c>
      <c r="CO3628" s="32"/>
      <c r="CP3628" s="32"/>
      <c r="CQ3628" s="32"/>
      <c r="CR3628" s="32"/>
      <c r="CS3628" s="32"/>
      <c r="CT3628" s="32"/>
      <c r="CU3628" s="32"/>
      <c r="CW3628" s="32">
        <v>631.51</v>
      </c>
      <c r="CX3628" s="32"/>
      <c r="CY3628" s="32"/>
      <c r="CZ3628" s="32"/>
      <c r="DA3628" s="32"/>
      <c r="DB3628" s="32"/>
      <c r="DC3628" s="32"/>
      <c r="DD3628" s="32"/>
    </row>
    <row r="3629" spans="1:108" ht="13.5" customHeight="1" x14ac:dyDescent="0.2">
      <c r="A3629" s="68"/>
      <c r="B3629" s="37"/>
      <c r="C3629" s="37"/>
      <c r="D3629" s="31"/>
      <c r="E3629" s="31"/>
      <c r="F3629" s="31"/>
      <c r="G3629" s="31"/>
      <c r="H3629" s="31"/>
      <c r="I3629" s="31"/>
      <c r="J3629" s="31"/>
      <c r="O3629" s="31"/>
      <c r="P3629" s="31"/>
      <c r="Q3629" s="31"/>
      <c r="R3629" s="31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31"/>
      <c r="AQ3629" s="31"/>
      <c r="AR3629" s="31"/>
      <c r="AS3629" s="31"/>
      <c r="AT3629" s="31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R3629" s="32"/>
      <c r="BS3629" s="32"/>
      <c r="BT3629" s="32"/>
      <c r="BU3629" s="32"/>
      <c r="BV3629" s="32"/>
      <c r="BW3629" s="32"/>
      <c r="BX3629" s="32"/>
      <c r="BY3629" s="32"/>
      <c r="BZ3629" s="32"/>
      <c r="CA3629" s="32"/>
      <c r="CC3629" s="32"/>
      <c r="CD3629" s="32"/>
      <c r="CE3629" s="32"/>
      <c r="CF3629" s="32"/>
      <c r="CG3629" s="32"/>
      <c r="CH3629" s="32"/>
      <c r="CI3629" s="32"/>
      <c r="CJ3629" s="32"/>
      <c r="CK3629" s="32"/>
      <c r="CN3629" s="32"/>
      <c r="CO3629" s="32"/>
      <c r="CP3629" s="32"/>
      <c r="CQ3629" s="32"/>
      <c r="CR3629" s="32"/>
      <c r="CS3629" s="32"/>
      <c r="CT3629" s="32"/>
      <c r="CU3629" s="32"/>
      <c r="CW3629" s="32"/>
      <c r="CX3629" s="32"/>
      <c r="CY3629" s="32"/>
      <c r="CZ3629" s="32"/>
      <c r="DA3629" s="32"/>
      <c r="DB3629" s="32"/>
      <c r="DC3629" s="32"/>
      <c r="DD3629" s="32"/>
    </row>
    <row r="3630" spans="1:108" ht="6" customHeight="1" x14ac:dyDescent="0.2">
      <c r="A3630" s="68"/>
    </row>
    <row r="3631" spans="1:108" ht="13.5" customHeight="1" x14ac:dyDescent="0.2">
      <c r="A3631" s="68"/>
      <c r="B3631" s="35" t="s">
        <v>22</v>
      </c>
      <c r="C3631" s="35"/>
      <c r="D3631" s="29" t="s">
        <v>380</v>
      </c>
      <c r="E3631" s="29"/>
      <c r="F3631" s="29"/>
      <c r="G3631" s="29"/>
      <c r="H3631" s="29"/>
      <c r="I3631" s="29"/>
      <c r="J3631" s="29"/>
      <c r="O3631" s="29" t="s">
        <v>381</v>
      </c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W3631" s="30">
        <v>631.51</v>
      </c>
      <c r="AX3631" s="30"/>
      <c r="AY3631" s="30"/>
      <c r="AZ3631" s="30"/>
      <c r="BA3631" s="30"/>
      <c r="BB3631" s="30"/>
      <c r="BC3631" s="30"/>
      <c r="BD3631" s="30"/>
      <c r="BE3631" s="30"/>
      <c r="BF3631" s="30"/>
      <c r="BG3631" s="30">
        <v>0</v>
      </c>
      <c r="BH3631" s="30"/>
      <c r="BI3631" s="30"/>
      <c r="BJ3631" s="30"/>
      <c r="BK3631" s="30"/>
      <c r="BL3631" s="30"/>
      <c r="BM3631" s="30"/>
      <c r="BN3631" s="30"/>
      <c r="BO3631" s="30"/>
      <c r="BP3631" s="30"/>
      <c r="BR3631" s="30">
        <v>631.51</v>
      </c>
      <c r="BS3631" s="30"/>
      <c r="BT3631" s="30"/>
      <c r="BU3631" s="30"/>
      <c r="BV3631" s="30"/>
      <c r="BW3631" s="30"/>
      <c r="BX3631" s="30"/>
      <c r="BY3631" s="30"/>
      <c r="BZ3631" s="30"/>
      <c r="CA3631" s="30"/>
      <c r="CC3631" s="30">
        <v>631.51</v>
      </c>
      <c r="CD3631" s="30"/>
      <c r="CE3631" s="30"/>
      <c r="CF3631" s="30"/>
      <c r="CG3631" s="30"/>
      <c r="CH3631" s="30"/>
      <c r="CI3631" s="30"/>
      <c r="CJ3631" s="30"/>
      <c r="CK3631" s="30"/>
      <c r="CN3631" s="30">
        <v>0</v>
      </c>
      <c r="CO3631" s="30"/>
      <c r="CP3631" s="30"/>
      <c r="CQ3631" s="30"/>
      <c r="CR3631" s="30"/>
      <c r="CS3631" s="30"/>
      <c r="CT3631" s="30"/>
      <c r="CU3631" s="30"/>
      <c r="CW3631" s="30">
        <v>631.51</v>
      </c>
      <c r="CX3631" s="30"/>
      <c r="CY3631" s="30"/>
      <c r="CZ3631" s="30"/>
      <c r="DA3631" s="30"/>
      <c r="DB3631" s="30"/>
      <c r="DC3631" s="30"/>
      <c r="DD3631" s="30"/>
    </row>
    <row r="3632" spans="1:108" ht="6" customHeight="1" x14ac:dyDescent="0.2">
      <c r="A3632" s="68"/>
    </row>
    <row r="3633" spans="1:108" ht="13.5" customHeight="1" x14ac:dyDescent="0.2">
      <c r="A3633" s="28"/>
      <c r="B3633" s="35" t="s">
        <v>29</v>
      </c>
      <c r="C3633" s="35"/>
      <c r="D3633" s="35" t="s">
        <v>388</v>
      </c>
      <c r="E3633" s="35"/>
      <c r="F3633" s="35"/>
      <c r="G3633" s="35"/>
      <c r="H3633" s="35"/>
      <c r="I3633" s="35"/>
      <c r="J3633" s="35"/>
      <c r="O3633" s="35" t="s">
        <v>389</v>
      </c>
      <c r="P3633" s="35"/>
      <c r="Q3633" s="35"/>
      <c r="R3633" s="35"/>
      <c r="S3633" s="35"/>
      <c r="T3633" s="35"/>
      <c r="U3633" s="35"/>
      <c r="V3633" s="35"/>
      <c r="W3633" s="35"/>
      <c r="X3633" s="35"/>
      <c r="Y3633" s="35"/>
      <c r="Z3633" s="35"/>
      <c r="AA3633" s="35"/>
      <c r="AB3633" s="35"/>
      <c r="AC3633" s="35"/>
      <c r="AD3633" s="35"/>
      <c r="AE3633" s="35"/>
      <c r="AF3633" s="35"/>
      <c r="AG3633" s="35"/>
      <c r="AH3633" s="35"/>
      <c r="AI3633" s="35"/>
      <c r="AJ3633" s="35"/>
      <c r="AK3633" s="35"/>
      <c r="AL3633" s="35"/>
      <c r="AM3633" s="35"/>
      <c r="AN3633" s="35"/>
      <c r="AO3633" s="35"/>
      <c r="AP3633" s="35"/>
      <c r="AQ3633" s="35"/>
      <c r="AR3633" s="35"/>
      <c r="AS3633" s="35"/>
      <c r="AT3633" s="35"/>
      <c r="AW3633" s="30">
        <v>631.51</v>
      </c>
      <c r="AX3633" s="30"/>
      <c r="AY3633" s="30"/>
      <c r="AZ3633" s="30"/>
      <c r="BA3633" s="30"/>
      <c r="BB3633" s="30"/>
      <c r="BC3633" s="30"/>
      <c r="BD3633" s="30"/>
      <c r="BE3633" s="30"/>
      <c r="BF3633" s="30"/>
      <c r="BG3633" s="30">
        <v>0</v>
      </c>
      <c r="BH3633" s="30"/>
      <c r="BI3633" s="30"/>
      <c r="BJ3633" s="30"/>
      <c r="BK3633" s="30"/>
      <c r="BL3633" s="30"/>
      <c r="BM3633" s="30"/>
      <c r="BN3633" s="30"/>
      <c r="BO3633" s="30"/>
      <c r="BP3633" s="30"/>
      <c r="BR3633" s="30">
        <v>631.51</v>
      </c>
      <c r="BS3633" s="30"/>
      <c r="BT3633" s="30"/>
      <c r="BU3633" s="30"/>
      <c r="BV3633" s="30"/>
      <c r="BW3633" s="30"/>
      <c r="BX3633" s="30"/>
      <c r="BY3633" s="30"/>
      <c r="BZ3633" s="30"/>
      <c r="CA3633" s="30"/>
      <c r="CC3633" s="30">
        <v>631.51</v>
      </c>
      <c r="CD3633" s="30"/>
      <c r="CE3633" s="30"/>
      <c r="CF3633" s="30"/>
      <c r="CG3633" s="30"/>
      <c r="CH3633" s="30"/>
      <c r="CI3633" s="30"/>
      <c r="CJ3633" s="30"/>
      <c r="CK3633" s="30"/>
      <c r="CN3633" s="30">
        <v>0</v>
      </c>
      <c r="CO3633" s="30"/>
      <c r="CP3633" s="30"/>
      <c r="CQ3633" s="30"/>
      <c r="CR3633" s="30"/>
      <c r="CS3633" s="30"/>
      <c r="CT3633" s="30"/>
      <c r="CU3633" s="30"/>
      <c r="CW3633" s="30">
        <v>631.51</v>
      </c>
      <c r="CX3633" s="30"/>
      <c r="CY3633" s="30"/>
      <c r="CZ3633" s="30"/>
      <c r="DA3633" s="30"/>
      <c r="DB3633" s="30"/>
      <c r="DC3633" s="30"/>
      <c r="DD3633" s="30"/>
    </row>
    <row r="3634" spans="1:108" ht="6" customHeight="1" x14ac:dyDescent="0.2">
      <c r="A3634" s="28"/>
    </row>
    <row r="3635" spans="1:108" ht="13.5" customHeight="1" x14ac:dyDescent="0.2">
      <c r="A3635" s="41"/>
      <c r="B3635" s="35" t="s">
        <v>390</v>
      </c>
      <c r="C3635" s="35"/>
      <c r="D3635" s="35" t="s">
        <v>391</v>
      </c>
      <c r="E3635" s="35"/>
      <c r="F3635" s="35"/>
      <c r="G3635" s="35"/>
      <c r="H3635" s="35"/>
      <c r="I3635" s="35"/>
      <c r="J3635" s="35"/>
      <c r="O3635" s="35" t="s">
        <v>392</v>
      </c>
      <c r="P3635" s="35"/>
      <c r="Q3635" s="35"/>
      <c r="R3635" s="35"/>
      <c r="S3635" s="35"/>
      <c r="T3635" s="35"/>
      <c r="U3635" s="35"/>
      <c r="V3635" s="35"/>
      <c r="W3635" s="35"/>
      <c r="X3635" s="35"/>
      <c r="Y3635" s="35"/>
      <c r="Z3635" s="35"/>
      <c r="AA3635" s="35"/>
      <c r="AB3635" s="35"/>
      <c r="AC3635" s="35"/>
      <c r="AD3635" s="35"/>
      <c r="AE3635" s="35"/>
      <c r="AF3635" s="35"/>
      <c r="AG3635" s="35"/>
      <c r="AH3635" s="35"/>
      <c r="AI3635" s="35"/>
      <c r="AJ3635" s="35"/>
      <c r="AK3635" s="35"/>
      <c r="AL3635" s="35"/>
      <c r="AM3635" s="35"/>
      <c r="AN3635" s="35"/>
      <c r="AO3635" s="35"/>
      <c r="AP3635" s="35"/>
      <c r="AQ3635" s="35"/>
      <c r="AR3635" s="35"/>
      <c r="AS3635" s="35"/>
      <c r="AT3635" s="35"/>
      <c r="AW3635" s="30">
        <v>-480.31</v>
      </c>
      <c r="AX3635" s="30"/>
      <c r="AY3635" s="30"/>
      <c r="AZ3635" s="30"/>
      <c r="BA3635" s="30"/>
      <c r="BB3635" s="30"/>
      <c r="BC3635" s="30"/>
      <c r="BD3635" s="30"/>
      <c r="BE3635" s="30"/>
      <c r="BF3635" s="30"/>
      <c r="BG3635" s="30">
        <v>200</v>
      </c>
      <c r="BH3635" s="30"/>
      <c r="BI3635" s="30"/>
      <c r="BJ3635" s="30"/>
      <c r="BK3635" s="30"/>
      <c r="BL3635" s="30"/>
      <c r="BM3635" s="30"/>
      <c r="BN3635" s="30"/>
      <c r="BO3635" s="30"/>
      <c r="BP3635" s="30"/>
      <c r="BR3635" s="30">
        <v>-680.31</v>
      </c>
      <c r="BS3635" s="30"/>
      <c r="BT3635" s="30"/>
      <c r="BU3635" s="30"/>
      <c r="BV3635" s="30"/>
      <c r="BW3635" s="30"/>
      <c r="BX3635" s="30"/>
      <c r="BY3635" s="30"/>
      <c r="BZ3635" s="30"/>
      <c r="CA3635" s="30"/>
      <c r="CC3635" s="30">
        <v>-487.51</v>
      </c>
      <c r="CD3635" s="30"/>
      <c r="CE3635" s="30"/>
      <c r="CF3635" s="30"/>
      <c r="CG3635" s="30"/>
      <c r="CH3635" s="30"/>
      <c r="CI3635" s="30"/>
      <c r="CJ3635" s="30"/>
      <c r="CK3635" s="30"/>
      <c r="CN3635" s="30">
        <v>200</v>
      </c>
      <c r="CO3635" s="30"/>
      <c r="CP3635" s="30"/>
      <c r="CQ3635" s="30"/>
      <c r="CR3635" s="30"/>
      <c r="CS3635" s="30"/>
      <c r="CT3635" s="30"/>
      <c r="CU3635" s="30"/>
      <c r="CW3635" s="30">
        <v>-687.51</v>
      </c>
      <c r="CX3635" s="30"/>
      <c r="CY3635" s="30"/>
      <c r="CZ3635" s="30"/>
      <c r="DA3635" s="30"/>
      <c r="DB3635" s="30"/>
      <c r="DC3635" s="30"/>
      <c r="DD3635" s="30"/>
    </row>
    <row r="3636" spans="1:108" ht="6" customHeight="1" x14ac:dyDescent="0.2">
      <c r="A3636" s="41"/>
    </row>
    <row r="3637" spans="1:108" ht="4.5" customHeight="1" x14ac:dyDescent="0.2">
      <c r="A3637" s="28"/>
      <c r="B3637" s="35" t="s">
        <v>390</v>
      </c>
      <c r="C3637" s="35"/>
      <c r="D3637" s="35" t="s">
        <v>48</v>
      </c>
      <c r="E3637" s="35"/>
      <c r="F3637" s="35"/>
      <c r="G3637" s="35"/>
      <c r="H3637" s="35"/>
      <c r="I3637" s="35"/>
      <c r="J3637" s="35"/>
      <c r="O3637" s="35" t="s">
        <v>49</v>
      </c>
      <c r="P3637" s="35"/>
      <c r="Q3637" s="35"/>
      <c r="R3637" s="35"/>
      <c r="S3637" s="35"/>
      <c r="T3637" s="35"/>
      <c r="U3637" s="35"/>
      <c r="V3637" s="35"/>
      <c r="W3637" s="35"/>
      <c r="X3637" s="35"/>
      <c r="Y3637" s="35"/>
      <c r="Z3637" s="35"/>
      <c r="AA3637" s="35"/>
      <c r="AB3637" s="35"/>
      <c r="AC3637" s="35"/>
      <c r="AD3637" s="35"/>
      <c r="AE3637" s="35"/>
      <c r="AF3637" s="35"/>
      <c r="AG3637" s="35"/>
      <c r="AH3637" s="35"/>
      <c r="AI3637" s="35"/>
      <c r="AJ3637" s="35"/>
      <c r="AK3637" s="35"/>
      <c r="AL3637" s="35"/>
      <c r="AM3637" s="35"/>
      <c r="AN3637" s="35"/>
      <c r="AO3637" s="35"/>
      <c r="AP3637" s="35"/>
      <c r="AQ3637" s="35"/>
      <c r="AR3637" s="35"/>
      <c r="AS3637" s="35"/>
      <c r="AT3637" s="35"/>
      <c r="AW3637" s="30">
        <v>0</v>
      </c>
      <c r="AX3637" s="30"/>
      <c r="AY3637" s="30"/>
      <c r="AZ3637" s="30"/>
      <c r="BA3637" s="30"/>
      <c r="BB3637" s="30"/>
      <c r="BC3637" s="30"/>
      <c r="BD3637" s="30"/>
      <c r="BE3637" s="30"/>
      <c r="BF3637" s="30"/>
      <c r="BG3637" s="30">
        <v>0</v>
      </c>
      <c r="BH3637" s="30"/>
      <c r="BI3637" s="30"/>
      <c r="BJ3637" s="30"/>
      <c r="BK3637" s="30"/>
      <c r="BL3637" s="30"/>
      <c r="BM3637" s="30"/>
      <c r="BN3637" s="30"/>
      <c r="BO3637" s="30"/>
      <c r="BP3637" s="30"/>
      <c r="BR3637" s="30">
        <v>0</v>
      </c>
      <c r="BS3637" s="30"/>
      <c r="BT3637" s="30"/>
      <c r="BU3637" s="30"/>
      <c r="BV3637" s="30"/>
      <c r="BW3637" s="30"/>
      <c r="BX3637" s="30"/>
      <c r="BY3637" s="30"/>
      <c r="BZ3637" s="30"/>
      <c r="CA3637" s="30"/>
    </row>
    <row r="3638" spans="1:108" ht="9" customHeight="1" x14ac:dyDescent="0.2">
      <c r="A3638" s="28"/>
      <c r="B3638" s="35"/>
      <c r="C3638" s="35"/>
      <c r="D3638" s="35"/>
      <c r="E3638" s="35"/>
      <c r="F3638" s="35"/>
      <c r="G3638" s="35"/>
      <c r="H3638" s="35"/>
      <c r="I3638" s="35"/>
      <c r="J3638" s="35"/>
      <c r="O3638" s="35"/>
      <c r="P3638" s="35"/>
      <c r="Q3638" s="35"/>
      <c r="R3638" s="35"/>
      <c r="S3638" s="35"/>
      <c r="T3638" s="35"/>
      <c r="U3638" s="35"/>
      <c r="V3638" s="35"/>
      <c r="W3638" s="35"/>
      <c r="X3638" s="35"/>
      <c r="Y3638" s="35"/>
      <c r="Z3638" s="35"/>
      <c r="AA3638" s="35"/>
      <c r="AB3638" s="35"/>
      <c r="AC3638" s="35"/>
      <c r="AD3638" s="35"/>
      <c r="AE3638" s="35"/>
      <c r="AF3638" s="35"/>
      <c r="AG3638" s="35"/>
      <c r="AH3638" s="35"/>
      <c r="AI3638" s="35"/>
      <c r="AJ3638" s="35"/>
      <c r="AK3638" s="35"/>
      <c r="AL3638" s="35"/>
      <c r="AM3638" s="35"/>
      <c r="AN3638" s="35"/>
      <c r="AO3638" s="35"/>
      <c r="AP3638" s="35"/>
      <c r="AQ3638" s="35"/>
      <c r="AR3638" s="35"/>
      <c r="AS3638" s="35"/>
      <c r="AT3638" s="35"/>
      <c r="AW3638" s="30"/>
      <c r="AX3638" s="30"/>
      <c r="AY3638" s="30"/>
      <c r="AZ3638" s="30"/>
      <c r="BA3638" s="30"/>
      <c r="BB3638" s="30"/>
      <c r="BC3638" s="30"/>
      <c r="BD3638" s="30"/>
      <c r="BE3638" s="30"/>
      <c r="BF3638" s="30"/>
      <c r="BG3638" s="30"/>
      <c r="BH3638" s="30"/>
      <c r="BI3638" s="30"/>
      <c r="BJ3638" s="30"/>
      <c r="BK3638" s="30"/>
      <c r="BL3638" s="30"/>
      <c r="BM3638" s="30"/>
      <c r="BN3638" s="30"/>
      <c r="BO3638" s="30"/>
      <c r="BP3638" s="30"/>
      <c r="BR3638" s="30"/>
      <c r="BS3638" s="30"/>
      <c r="BT3638" s="30"/>
      <c r="BU3638" s="30"/>
      <c r="BV3638" s="30"/>
      <c r="BW3638" s="30"/>
      <c r="BX3638" s="30"/>
      <c r="BY3638" s="30"/>
      <c r="BZ3638" s="30"/>
      <c r="CA3638" s="30"/>
    </row>
    <row r="3639" spans="1:108" ht="6" customHeight="1" x14ac:dyDescent="0.2">
      <c r="A3639" s="28"/>
    </row>
    <row r="3640" spans="1:108" ht="15" customHeight="1" x14ac:dyDescent="0.2">
      <c r="A3640" s="41"/>
      <c r="B3640" s="35" t="s">
        <v>390</v>
      </c>
      <c r="C3640" s="35"/>
      <c r="D3640" s="35" t="s">
        <v>50</v>
      </c>
      <c r="E3640" s="35"/>
      <c r="F3640" s="35"/>
      <c r="G3640" s="35"/>
      <c r="H3640" s="35"/>
      <c r="I3640" s="35"/>
      <c r="J3640" s="35"/>
      <c r="O3640" s="35" t="s">
        <v>393</v>
      </c>
      <c r="P3640" s="35"/>
      <c r="Q3640" s="35"/>
      <c r="R3640" s="35"/>
      <c r="S3640" s="35"/>
      <c r="T3640" s="35"/>
      <c r="U3640" s="35"/>
      <c r="V3640" s="35"/>
      <c r="W3640" s="35"/>
      <c r="X3640" s="35"/>
      <c r="Y3640" s="35"/>
      <c r="Z3640" s="35"/>
      <c r="AA3640" s="35"/>
      <c r="AB3640" s="35"/>
      <c r="AC3640" s="35"/>
      <c r="AD3640" s="35"/>
      <c r="AE3640" s="35"/>
      <c r="AF3640" s="35"/>
      <c r="AG3640" s="35"/>
      <c r="AH3640" s="35"/>
      <c r="AI3640" s="35"/>
      <c r="AJ3640" s="35"/>
      <c r="AK3640" s="35"/>
      <c r="AL3640" s="35"/>
      <c r="AM3640" s="35"/>
      <c r="AN3640" s="35"/>
      <c r="AO3640" s="35"/>
      <c r="AP3640" s="35"/>
      <c r="AQ3640" s="35"/>
      <c r="AR3640" s="35"/>
      <c r="AS3640" s="35"/>
      <c r="AT3640" s="35"/>
      <c r="AW3640" s="30">
        <v>-480.31</v>
      </c>
      <c r="AX3640" s="30"/>
      <c r="AY3640" s="30"/>
      <c r="AZ3640" s="30"/>
      <c r="BA3640" s="30"/>
      <c r="BB3640" s="30"/>
      <c r="BC3640" s="30"/>
      <c r="BD3640" s="30"/>
      <c r="BE3640" s="30"/>
      <c r="BF3640" s="30"/>
      <c r="BG3640" s="30">
        <v>200</v>
      </c>
      <c r="BH3640" s="30"/>
      <c r="BI3640" s="30"/>
      <c r="BJ3640" s="30"/>
      <c r="BK3640" s="30"/>
      <c r="BL3640" s="30"/>
      <c r="BM3640" s="30"/>
      <c r="BN3640" s="30"/>
      <c r="BO3640" s="30"/>
      <c r="BP3640" s="30"/>
      <c r="BR3640" s="30">
        <v>-680.31</v>
      </c>
      <c r="BS3640" s="30"/>
      <c r="BT3640" s="30"/>
      <c r="BU3640" s="30"/>
      <c r="BV3640" s="30"/>
      <c r="BW3640" s="30"/>
      <c r="BX3640" s="30"/>
      <c r="BY3640" s="30"/>
      <c r="BZ3640" s="30"/>
      <c r="CA3640" s="30"/>
    </row>
    <row r="3641" spans="1:108" ht="7.5" customHeight="1" x14ac:dyDescent="0.2">
      <c r="A3641" s="41"/>
    </row>
    <row r="3642" spans="1:108" ht="13.5" customHeight="1" x14ac:dyDescent="0.2">
      <c r="A3642" s="41"/>
      <c r="B3642" s="29" t="s">
        <v>394</v>
      </c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W3642" s="29"/>
      <c r="X3642" s="29"/>
      <c r="Y3642" s="29"/>
      <c r="Z3642" s="29"/>
      <c r="AA3642" s="29"/>
      <c r="AB3642" s="29"/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</row>
    <row r="3643" spans="1:108" ht="6" customHeight="1" x14ac:dyDescent="0.2">
      <c r="A3643" s="41"/>
    </row>
    <row r="3644" spans="1:108" ht="13.5" customHeight="1" x14ac:dyDescent="0.2">
      <c r="A3644" s="28"/>
      <c r="B3644" s="35" t="s">
        <v>29</v>
      </c>
      <c r="C3644" s="35"/>
      <c r="D3644" s="35" t="s">
        <v>79</v>
      </c>
      <c r="E3644" s="35"/>
      <c r="F3644" s="35"/>
      <c r="G3644" s="35"/>
      <c r="H3644" s="35"/>
      <c r="I3644" s="35"/>
      <c r="J3644" s="35"/>
      <c r="O3644" s="35" t="s">
        <v>80</v>
      </c>
      <c r="P3644" s="35"/>
      <c r="Q3644" s="35"/>
      <c r="R3644" s="35"/>
      <c r="S3644" s="35"/>
      <c r="T3644" s="35"/>
      <c r="U3644" s="35"/>
      <c r="V3644" s="35"/>
      <c r="W3644" s="35"/>
      <c r="X3644" s="35"/>
      <c r="Y3644" s="35"/>
      <c r="Z3644" s="35"/>
      <c r="AA3644" s="35"/>
      <c r="AB3644" s="35"/>
      <c r="AC3644" s="35"/>
      <c r="AD3644" s="35"/>
      <c r="AE3644" s="35"/>
      <c r="AF3644" s="35"/>
      <c r="AG3644" s="35"/>
      <c r="AH3644" s="35"/>
      <c r="AI3644" s="35"/>
      <c r="AJ3644" s="35"/>
      <c r="AK3644" s="35"/>
      <c r="AL3644" s="35"/>
      <c r="AM3644" s="35"/>
      <c r="AN3644" s="35"/>
      <c r="AO3644" s="35"/>
      <c r="AP3644" s="35"/>
      <c r="AQ3644" s="35"/>
      <c r="AR3644" s="35"/>
      <c r="AS3644" s="35"/>
      <c r="AT3644" s="35"/>
      <c r="CC3644" s="30">
        <v>0</v>
      </c>
      <c r="CD3644" s="30"/>
      <c r="CE3644" s="30"/>
      <c r="CF3644" s="30"/>
      <c r="CG3644" s="30"/>
      <c r="CH3644" s="30"/>
      <c r="CI3644" s="30"/>
      <c r="CJ3644" s="30"/>
      <c r="CK3644" s="30"/>
      <c r="CN3644" s="30">
        <v>0</v>
      </c>
      <c r="CO3644" s="30"/>
      <c r="CP3644" s="30"/>
      <c r="CQ3644" s="30"/>
      <c r="CR3644" s="30"/>
      <c r="CS3644" s="30"/>
      <c r="CT3644" s="30"/>
      <c r="CU3644" s="30"/>
      <c r="CW3644" s="30">
        <v>0</v>
      </c>
      <c r="CX3644" s="30"/>
      <c r="CY3644" s="30"/>
      <c r="CZ3644" s="30"/>
      <c r="DA3644" s="30"/>
      <c r="DB3644" s="30"/>
      <c r="DC3644" s="30"/>
      <c r="DD3644" s="30"/>
    </row>
    <row r="3645" spans="1:108" ht="6" customHeight="1" x14ac:dyDescent="0.2">
      <c r="A3645" s="28"/>
    </row>
    <row r="3646" spans="1:108" ht="13.5" customHeight="1" x14ac:dyDescent="0.2">
      <c r="A3646" s="28"/>
      <c r="B3646" s="35" t="s">
        <v>29</v>
      </c>
      <c r="C3646" s="35"/>
      <c r="D3646" s="35" t="s">
        <v>87</v>
      </c>
      <c r="E3646" s="35"/>
      <c r="F3646" s="35"/>
      <c r="G3646" s="35"/>
      <c r="H3646" s="35"/>
      <c r="I3646" s="35"/>
      <c r="J3646" s="35"/>
      <c r="O3646" s="35" t="s">
        <v>88</v>
      </c>
      <c r="P3646" s="35"/>
      <c r="Q3646" s="35"/>
      <c r="R3646" s="35"/>
      <c r="S3646" s="35"/>
      <c r="T3646" s="35"/>
      <c r="U3646" s="35"/>
      <c r="V3646" s="35"/>
      <c r="W3646" s="35"/>
      <c r="X3646" s="35"/>
      <c r="Y3646" s="35"/>
      <c r="Z3646" s="35"/>
      <c r="AA3646" s="35"/>
      <c r="AB3646" s="35"/>
      <c r="AC3646" s="35"/>
      <c r="AD3646" s="35"/>
      <c r="AE3646" s="35"/>
      <c r="AF3646" s="35"/>
      <c r="AG3646" s="35"/>
      <c r="AH3646" s="35"/>
      <c r="AI3646" s="35"/>
      <c r="AJ3646" s="35"/>
      <c r="AK3646" s="35"/>
      <c r="AL3646" s="35"/>
      <c r="AM3646" s="35"/>
      <c r="AN3646" s="35"/>
      <c r="AO3646" s="35"/>
      <c r="AP3646" s="35"/>
      <c r="AQ3646" s="35"/>
      <c r="AR3646" s="35"/>
      <c r="AS3646" s="35"/>
      <c r="AT3646" s="35"/>
      <c r="CC3646" s="30">
        <v>0</v>
      </c>
      <c r="CD3646" s="30"/>
      <c r="CE3646" s="30"/>
      <c r="CF3646" s="30"/>
      <c r="CG3646" s="30"/>
      <c r="CH3646" s="30"/>
      <c r="CI3646" s="30"/>
      <c r="CJ3646" s="30"/>
      <c r="CK3646" s="30"/>
      <c r="CN3646" s="30">
        <v>0</v>
      </c>
      <c r="CO3646" s="30"/>
      <c r="CP3646" s="30"/>
      <c r="CQ3646" s="30"/>
      <c r="CR3646" s="30"/>
      <c r="CS3646" s="30"/>
      <c r="CT3646" s="30"/>
      <c r="CU3646" s="30"/>
      <c r="CW3646" s="30">
        <v>0</v>
      </c>
      <c r="CX3646" s="30"/>
      <c r="CY3646" s="30"/>
      <c r="CZ3646" s="30"/>
      <c r="DA3646" s="30"/>
      <c r="DB3646" s="30"/>
      <c r="DC3646" s="30"/>
      <c r="DD3646" s="30"/>
    </row>
    <row r="3647" spans="1:108" ht="6" customHeight="1" x14ac:dyDescent="0.2">
      <c r="A3647" s="28"/>
    </row>
    <row r="3648" spans="1:108" ht="13.5" customHeight="1" x14ac:dyDescent="0.2">
      <c r="A3648" s="41"/>
      <c r="B3648" s="35" t="s">
        <v>390</v>
      </c>
      <c r="C3648" s="35"/>
      <c r="D3648" s="35" t="s">
        <v>89</v>
      </c>
      <c r="E3648" s="35"/>
      <c r="F3648" s="35"/>
      <c r="G3648" s="35"/>
      <c r="H3648" s="35"/>
      <c r="I3648" s="35"/>
      <c r="J3648" s="35"/>
      <c r="O3648" s="35" t="s">
        <v>90</v>
      </c>
      <c r="P3648" s="35"/>
      <c r="Q3648" s="35"/>
      <c r="R3648" s="35"/>
      <c r="S3648" s="35"/>
      <c r="T3648" s="35"/>
      <c r="U3648" s="35"/>
      <c r="V3648" s="35"/>
      <c r="W3648" s="35"/>
      <c r="X3648" s="35"/>
      <c r="Y3648" s="35"/>
      <c r="Z3648" s="35"/>
      <c r="AA3648" s="35"/>
      <c r="AB3648" s="35"/>
      <c r="AC3648" s="35"/>
      <c r="AD3648" s="35"/>
      <c r="AE3648" s="35"/>
      <c r="AF3648" s="35"/>
      <c r="AG3648" s="35"/>
      <c r="AH3648" s="35"/>
      <c r="AI3648" s="35"/>
      <c r="AJ3648" s="35"/>
      <c r="AK3648" s="35"/>
      <c r="AL3648" s="35"/>
      <c r="AM3648" s="35"/>
      <c r="AN3648" s="35"/>
      <c r="AO3648" s="35"/>
      <c r="AP3648" s="35"/>
      <c r="AQ3648" s="35"/>
      <c r="AR3648" s="35"/>
      <c r="AS3648" s="35"/>
      <c r="AT3648" s="35"/>
      <c r="CC3648" s="30">
        <v>0</v>
      </c>
      <c r="CD3648" s="30"/>
      <c r="CE3648" s="30"/>
      <c r="CF3648" s="30"/>
      <c r="CG3648" s="30"/>
      <c r="CH3648" s="30"/>
      <c r="CI3648" s="30"/>
      <c r="CJ3648" s="30"/>
      <c r="CK3648" s="30"/>
      <c r="CN3648" s="30">
        <v>0</v>
      </c>
      <c r="CO3648" s="30"/>
      <c r="CP3648" s="30"/>
      <c r="CQ3648" s="30"/>
      <c r="CR3648" s="30"/>
      <c r="CS3648" s="30"/>
      <c r="CT3648" s="30"/>
      <c r="CU3648" s="30"/>
      <c r="CW3648" s="30">
        <v>0</v>
      </c>
      <c r="CX3648" s="30"/>
      <c r="CY3648" s="30"/>
      <c r="CZ3648" s="30"/>
      <c r="DA3648" s="30"/>
      <c r="DB3648" s="30"/>
      <c r="DC3648" s="30"/>
      <c r="DD3648" s="30"/>
    </row>
    <row r="3649" spans="1:108" ht="6" customHeight="1" x14ac:dyDescent="0.2">
      <c r="A3649" s="41"/>
    </row>
    <row r="3650" spans="1:108" ht="15" customHeight="1" x14ac:dyDescent="0.2">
      <c r="A3650" s="41"/>
      <c r="B3650" s="35" t="s">
        <v>390</v>
      </c>
      <c r="C3650" s="35"/>
      <c r="D3650" s="35" t="s">
        <v>91</v>
      </c>
      <c r="E3650" s="35"/>
      <c r="F3650" s="35"/>
      <c r="G3650" s="35"/>
      <c r="H3650" s="35"/>
      <c r="I3650" s="35"/>
      <c r="J3650" s="35"/>
      <c r="O3650" s="29" t="s">
        <v>92</v>
      </c>
      <c r="P3650" s="29"/>
      <c r="Q3650" s="29"/>
      <c r="R3650" s="29"/>
      <c r="S3650" s="29"/>
      <c r="T3650" s="29"/>
      <c r="U3650" s="29"/>
      <c r="V3650" s="29"/>
      <c r="W3650" s="29"/>
      <c r="X3650" s="29"/>
      <c r="Y3650" s="29"/>
      <c r="Z3650" s="29"/>
      <c r="AA3650" s="29"/>
      <c r="AB3650" s="29"/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CC3650" s="30">
        <v>-487.51</v>
      </c>
      <c r="CD3650" s="30"/>
      <c r="CE3650" s="30"/>
      <c r="CF3650" s="30"/>
      <c r="CG3650" s="30"/>
      <c r="CH3650" s="30"/>
      <c r="CI3650" s="30"/>
      <c r="CJ3650" s="30"/>
      <c r="CK3650" s="30"/>
      <c r="CN3650" s="30">
        <v>200</v>
      </c>
      <c r="CO3650" s="30"/>
      <c r="CP3650" s="30"/>
      <c r="CQ3650" s="30"/>
      <c r="CR3650" s="30"/>
      <c r="CS3650" s="30"/>
      <c r="CT3650" s="30"/>
      <c r="CU3650" s="30"/>
      <c r="CW3650" s="30">
        <v>-687.51</v>
      </c>
      <c r="CX3650" s="30"/>
      <c r="CY3650" s="30"/>
      <c r="CZ3650" s="30"/>
      <c r="DA3650" s="30"/>
      <c r="DB3650" s="30"/>
      <c r="DC3650" s="30"/>
      <c r="DD3650" s="30"/>
    </row>
    <row r="3651" spans="1:108" ht="7.5" customHeight="1" x14ac:dyDescent="0.2">
      <c r="A3651" s="41"/>
    </row>
    <row r="3652" spans="1:108" ht="13.5" customHeight="1" x14ac:dyDescent="0.2">
      <c r="A3652" s="41"/>
      <c r="B3652" s="29" t="s">
        <v>395</v>
      </c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W3652" s="29"/>
      <c r="X3652" s="29"/>
      <c r="Y3652" s="29"/>
      <c r="Z3652" s="29"/>
      <c r="AA3652" s="29"/>
      <c r="AB3652" s="29"/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</row>
    <row r="3653" spans="1:108" ht="6" customHeight="1" x14ac:dyDescent="0.2">
      <c r="A3653" s="41"/>
    </row>
    <row r="3654" spans="1:108" ht="13.5" customHeight="1" x14ac:dyDescent="0.2">
      <c r="A3654" s="28"/>
      <c r="B3654" s="35" t="s">
        <v>29</v>
      </c>
      <c r="C3654" s="35"/>
      <c r="D3654" s="35" t="s">
        <v>99</v>
      </c>
      <c r="E3654" s="35"/>
      <c r="F3654" s="35"/>
      <c r="G3654" s="35"/>
      <c r="H3654" s="35"/>
      <c r="I3654" s="35"/>
      <c r="J3654" s="35"/>
      <c r="O3654" s="35" t="s">
        <v>100</v>
      </c>
      <c r="P3654" s="35"/>
      <c r="Q3654" s="35"/>
      <c r="R3654" s="35"/>
      <c r="S3654" s="35"/>
      <c r="T3654" s="35"/>
      <c r="U3654" s="35"/>
      <c r="V3654" s="35"/>
      <c r="W3654" s="35"/>
      <c r="X3654" s="35"/>
      <c r="Y3654" s="35"/>
      <c r="Z3654" s="35"/>
      <c r="AA3654" s="35"/>
      <c r="AB3654" s="35"/>
      <c r="AC3654" s="35"/>
      <c r="AD3654" s="35"/>
      <c r="AE3654" s="35"/>
      <c r="AF3654" s="35"/>
      <c r="AG3654" s="35"/>
      <c r="AH3654" s="35"/>
      <c r="AI3654" s="35"/>
      <c r="AJ3654" s="35"/>
      <c r="AK3654" s="35"/>
      <c r="AL3654" s="35"/>
      <c r="AM3654" s="35"/>
      <c r="AN3654" s="35"/>
      <c r="AO3654" s="35"/>
      <c r="AP3654" s="35"/>
      <c r="AQ3654" s="35"/>
      <c r="AR3654" s="35"/>
      <c r="AS3654" s="35"/>
      <c r="AT3654" s="35"/>
      <c r="CC3654" s="30">
        <v>0</v>
      </c>
      <c r="CD3654" s="30"/>
      <c r="CE3654" s="30"/>
      <c r="CF3654" s="30"/>
      <c r="CG3654" s="30"/>
      <c r="CH3654" s="30"/>
      <c r="CI3654" s="30"/>
      <c r="CJ3654" s="30"/>
      <c r="CK3654" s="30"/>
      <c r="CN3654" s="30">
        <v>0</v>
      </c>
      <c r="CO3654" s="30"/>
      <c r="CP3654" s="30"/>
      <c r="CQ3654" s="30"/>
      <c r="CR3654" s="30"/>
      <c r="CS3654" s="30"/>
      <c r="CT3654" s="30"/>
      <c r="CU3654" s="30"/>
      <c r="CW3654" s="30">
        <v>0</v>
      </c>
      <c r="CX3654" s="30"/>
      <c r="CY3654" s="30"/>
      <c r="CZ3654" s="30"/>
      <c r="DA3654" s="30"/>
      <c r="DB3654" s="30"/>
      <c r="DC3654" s="30"/>
      <c r="DD3654" s="30"/>
    </row>
    <row r="3655" spans="1:108" ht="6" customHeight="1" x14ac:dyDescent="0.2">
      <c r="A3655" s="28"/>
    </row>
    <row r="3656" spans="1:108" ht="13.5" customHeight="1" x14ac:dyDescent="0.2">
      <c r="A3656" s="28"/>
      <c r="B3656" s="35" t="s">
        <v>29</v>
      </c>
      <c r="C3656" s="35"/>
      <c r="D3656" s="35" t="s">
        <v>107</v>
      </c>
      <c r="E3656" s="35"/>
      <c r="F3656" s="35"/>
      <c r="G3656" s="35"/>
      <c r="H3656" s="35"/>
      <c r="I3656" s="35"/>
      <c r="J3656" s="35"/>
      <c r="O3656" s="35" t="s">
        <v>108</v>
      </c>
      <c r="P3656" s="35"/>
      <c r="Q3656" s="35"/>
      <c r="R3656" s="35"/>
      <c r="S3656" s="35"/>
      <c r="T3656" s="35"/>
      <c r="U3656" s="35"/>
      <c r="V3656" s="35"/>
      <c r="W3656" s="35"/>
      <c r="X3656" s="35"/>
      <c r="Y3656" s="35"/>
      <c r="Z3656" s="35"/>
      <c r="AA3656" s="35"/>
      <c r="AB3656" s="35"/>
      <c r="AC3656" s="35"/>
      <c r="AD3656" s="35"/>
      <c r="AE3656" s="35"/>
      <c r="AF3656" s="35"/>
      <c r="AG3656" s="35"/>
      <c r="AH3656" s="35"/>
      <c r="AI3656" s="35"/>
      <c r="AJ3656" s="35"/>
      <c r="AK3656" s="35"/>
      <c r="AL3656" s="35"/>
      <c r="AM3656" s="35"/>
      <c r="AN3656" s="35"/>
      <c r="AO3656" s="35"/>
      <c r="AP3656" s="35"/>
      <c r="AQ3656" s="35"/>
      <c r="AR3656" s="35"/>
      <c r="AS3656" s="35"/>
      <c r="AT3656" s="35"/>
      <c r="CC3656" s="30">
        <v>0</v>
      </c>
      <c r="CD3656" s="30"/>
      <c r="CE3656" s="30"/>
      <c r="CF3656" s="30"/>
      <c r="CG3656" s="30"/>
      <c r="CH3656" s="30"/>
      <c r="CI3656" s="30"/>
      <c r="CJ3656" s="30"/>
      <c r="CK3656" s="30"/>
      <c r="CN3656" s="30">
        <v>0</v>
      </c>
      <c r="CO3656" s="30"/>
      <c r="CP3656" s="30"/>
      <c r="CQ3656" s="30"/>
      <c r="CR3656" s="30"/>
      <c r="CS3656" s="30"/>
      <c r="CT3656" s="30"/>
      <c r="CU3656" s="30"/>
      <c r="CW3656" s="30">
        <v>0</v>
      </c>
      <c r="CX3656" s="30"/>
      <c r="CY3656" s="30"/>
      <c r="CZ3656" s="30"/>
      <c r="DA3656" s="30"/>
      <c r="DB3656" s="30"/>
      <c r="DC3656" s="30"/>
      <c r="DD3656" s="30"/>
    </row>
    <row r="3657" spans="1:108" ht="6" customHeight="1" x14ac:dyDescent="0.2">
      <c r="A3657" s="28"/>
    </row>
    <row r="3658" spans="1:108" ht="13.5" customHeight="1" x14ac:dyDescent="0.2">
      <c r="A3658" s="41"/>
      <c r="B3658" s="35" t="s">
        <v>390</v>
      </c>
      <c r="C3658" s="35"/>
      <c r="D3658" s="35" t="s">
        <v>109</v>
      </c>
      <c r="E3658" s="35"/>
      <c r="F3658" s="35"/>
      <c r="G3658" s="35"/>
      <c r="H3658" s="35"/>
      <c r="I3658" s="35"/>
      <c r="J3658" s="35"/>
      <c r="O3658" s="35" t="s">
        <v>110</v>
      </c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  <c r="AB3658" s="35"/>
      <c r="AC3658" s="35"/>
      <c r="AD3658" s="35"/>
      <c r="AE3658" s="35"/>
      <c r="AF3658" s="35"/>
      <c r="AG3658" s="35"/>
      <c r="AH3658" s="35"/>
      <c r="AI3658" s="35"/>
      <c r="AJ3658" s="35"/>
      <c r="AK3658" s="35"/>
      <c r="AL3658" s="35"/>
      <c r="AM3658" s="35"/>
      <c r="AN3658" s="35"/>
      <c r="AO3658" s="35"/>
      <c r="AP3658" s="35"/>
      <c r="AQ3658" s="35"/>
      <c r="AR3658" s="35"/>
      <c r="AS3658" s="35"/>
      <c r="AT3658" s="35"/>
      <c r="CC3658" s="30">
        <v>0</v>
      </c>
      <c r="CD3658" s="30"/>
      <c r="CE3658" s="30"/>
      <c r="CF3658" s="30"/>
      <c r="CG3658" s="30"/>
      <c r="CH3658" s="30"/>
      <c r="CI3658" s="30"/>
      <c r="CJ3658" s="30"/>
      <c r="CK3658" s="30"/>
      <c r="CN3658" s="30">
        <v>0</v>
      </c>
      <c r="CO3658" s="30"/>
      <c r="CP3658" s="30"/>
      <c r="CQ3658" s="30"/>
      <c r="CR3658" s="30"/>
      <c r="CS3658" s="30"/>
      <c r="CT3658" s="30"/>
      <c r="CU3658" s="30"/>
      <c r="CW3658" s="30">
        <v>0</v>
      </c>
      <c r="CX3658" s="30"/>
      <c r="CY3658" s="30"/>
      <c r="CZ3658" s="30"/>
      <c r="DA3658" s="30"/>
      <c r="DB3658" s="30"/>
      <c r="DC3658" s="30"/>
      <c r="DD3658" s="30"/>
    </row>
    <row r="3659" spans="1:108" ht="6" customHeight="1" x14ac:dyDescent="0.2">
      <c r="A3659" s="41"/>
    </row>
    <row r="3660" spans="1:108" ht="15" customHeight="1" x14ac:dyDescent="0.2">
      <c r="A3660" s="41"/>
      <c r="B3660" s="35" t="s">
        <v>390</v>
      </c>
      <c r="C3660" s="35"/>
      <c r="D3660" s="35" t="s">
        <v>111</v>
      </c>
      <c r="E3660" s="35"/>
      <c r="F3660" s="35"/>
      <c r="G3660" s="35"/>
      <c r="H3660" s="35"/>
      <c r="I3660" s="35"/>
      <c r="J3660" s="35"/>
      <c r="O3660" s="35" t="s">
        <v>112</v>
      </c>
      <c r="P3660" s="35"/>
      <c r="Q3660" s="35"/>
      <c r="R3660" s="35"/>
      <c r="S3660" s="35"/>
      <c r="T3660" s="35"/>
      <c r="U3660" s="35"/>
      <c r="V3660" s="35"/>
      <c r="W3660" s="35"/>
      <c r="X3660" s="35"/>
      <c r="Y3660" s="35"/>
      <c r="Z3660" s="35"/>
      <c r="AA3660" s="35"/>
      <c r="AB3660" s="35"/>
      <c r="AC3660" s="35"/>
      <c r="AD3660" s="35"/>
      <c r="AE3660" s="35"/>
      <c r="AF3660" s="35"/>
      <c r="AG3660" s="35"/>
      <c r="AH3660" s="35"/>
      <c r="AI3660" s="35"/>
      <c r="AJ3660" s="35"/>
      <c r="AK3660" s="35"/>
      <c r="AL3660" s="35"/>
      <c r="AM3660" s="35"/>
      <c r="AN3660" s="35"/>
      <c r="AO3660" s="35"/>
      <c r="AP3660" s="35"/>
      <c r="AQ3660" s="35"/>
      <c r="AR3660" s="35"/>
      <c r="AS3660" s="35"/>
      <c r="AT3660" s="35"/>
      <c r="CC3660" s="30">
        <v>-487.51</v>
      </c>
      <c r="CD3660" s="30"/>
      <c r="CE3660" s="30"/>
      <c r="CF3660" s="30"/>
      <c r="CG3660" s="30"/>
      <c r="CH3660" s="30"/>
      <c r="CI3660" s="30"/>
      <c r="CJ3660" s="30"/>
      <c r="CK3660" s="30"/>
      <c r="CN3660" s="30">
        <v>200</v>
      </c>
      <c r="CO3660" s="30"/>
      <c r="CP3660" s="30"/>
      <c r="CQ3660" s="30"/>
      <c r="CR3660" s="30"/>
      <c r="CS3660" s="30"/>
      <c r="CT3660" s="30"/>
      <c r="CU3660" s="30"/>
      <c r="CW3660" s="30">
        <v>-687.51</v>
      </c>
      <c r="CX3660" s="30"/>
      <c r="CY3660" s="30"/>
      <c r="CZ3660" s="30"/>
      <c r="DA3660" s="30"/>
      <c r="DB3660" s="30"/>
      <c r="DC3660" s="30"/>
      <c r="DD3660" s="30"/>
    </row>
    <row r="3661" spans="1:108" ht="7.5" customHeight="1" x14ac:dyDescent="0.2">
      <c r="A3661" s="41"/>
    </row>
    <row r="3662" spans="1:108" ht="13.5" customHeight="1" x14ac:dyDescent="0.2">
      <c r="A3662" s="41"/>
      <c r="B3662" s="29" t="s">
        <v>396</v>
      </c>
      <c r="C3662" s="29"/>
      <c r="D3662" s="29"/>
      <c r="E3662" s="29"/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</row>
    <row r="3663" spans="1:108" ht="6" customHeight="1" x14ac:dyDescent="0.2">
      <c r="A3663" s="41"/>
    </row>
    <row r="3664" spans="1:108" ht="4.5" customHeight="1" x14ac:dyDescent="0.2">
      <c r="A3664" s="41"/>
      <c r="B3664" s="35" t="s">
        <v>390</v>
      </c>
      <c r="C3664" s="35"/>
      <c r="D3664" s="35" t="s">
        <v>117</v>
      </c>
      <c r="E3664" s="35"/>
      <c r="F3664" s="35"/>
      <c r="G3664" s="35"/>
      <c r="H3664" s="35"/>
      <c r="I3664" s="35"/>
      <c r="J3664" s="35"/>
      <c r="O3664" s="35" t="s">
        <v>118</v>
      </c>
      <c r="P3664" s="35"/>
      <c r="Q3664" s="35"/>
      <c r="R3664" s="35"/>
      <c r="S3664" s="35"/>
      <c r="T3664" s="35"/>
      <c r="U3664" s="35"/>
      <c r="V3664" s="35"/>
      <c r="W3664" s="35"/>
      <c r="X3664" s="35"/>
      <c r="Y3664" s="35"/>
      <c r="Z3664" s="35"/>
      <c r="AA3664" s="35"/>
      <c r="AB3664" s="35"/>
      <c r="AC3664" s="35"/>
      <c r="AD3664" s="35"/>
      <c r="AE3664" s="35"/>
      <c r="AF3664" s="35"/>
      <c r="AG3664" s="35"/>
      <c r="AH3664" s="35"/>
      <c r="AI3664" s="35"/>
      <c r="AJ3664" s="35"/>
      <c r="AK3664" s="35"/>
      <c r="AL3664" s="35"/>
      <c r="AM3664" s="35"/>
      <c r="AN3664" s="35"/>
      <c r="AO3664" s="35"/>
      <c r="AP3664" s="35"/>
      <c r="AQ3664" s="35"/>
      <c r="AR3664" s="35"/>
      <c r="AS3664" s="35"/>
      <c r="AT3664" s="35"/>
      <c r="CC3664" s="30">
        <v>0</v>
      </c>
      <c r="CD3664" s="30"/>
      <c r="CE3664" s="30"/>
      <c r="CF3664" s="30"/>
      <c r="CG3664" s="30"/>
      <c r="CH3664" s="30"/>
      <c r="CI3664" s="30"/>
      <c r="CJ3664" s="30"/>
      <c r="CK3664" s="30"/>
      <c r="CN3664" s="30">
        <v>0</v>
      </c>
      <c r="CO3664" s="30"/>
      <c r="CP3664" s="30"/>
      <c r="CQ3664" s="30"/>
      <c r="CR3664" s="30"/>
      <c r="CS3664" s="30"/>
      <c r="CT3664" s="30"/>
      <c r="CU3664" s="30"/>
      <c r="CW3664" s="30">
        <v>0</v>
      </c>
      <c r="CX3664" s="30"/>
      <c r="CY3664" s="30"/>
      <c r="CZ3664" s="30"/>
      <c r="DA3664" s="30"/>
      <c r="DB3664" s="30"/>
      <c r="DC3664" s="30"/>
      <c r="DD3664" s="30"/>
    </row>
    <row r="3665" spans="1:109" x14ac:dyDescent="0.2">
      <c r="A3665" s="41"/>
      <c r="B3665" s="35"/>
      <c r="C3665" s="35"/>
      <c r="D3665" s="35"/>
      <c r="E3665" s="35"/>
      <c r="F3665" s="35"/>
      <c r="G3665" s="35"/>
      <c r="H3665" s="35"/>
      <c r="I3665" s="35"/>
      <c r="J3665" s="35"/>
      <c r="O3665" s="35"/>
      <c r="P3665" s="35"/>
      <c r="Q3665" s="35"/>
      <c r="R3665" s="35"/>
      <c r="S3665" s="35"/>
      <c r="T3665" s="35"/>
      <c r="U3665" s="35"/>
      <c r="V3665" s="35"/>
      <c r="W3665" s="35"/>
      <c r="X3665" s="35"/>
      <c r="Y3665" s="35"/>
      <c r="Z3665" s="35"/>
      <c r="AA3665" s="35"/>
      <c r="AB3665" s="35"/>
      <c r="AC3665" s="35"/>
      <c r="AD3665" s="35"/>
      <c r="AE3665" s="35"/>
      <c r="AF3665" s="35"/>
      <c r="AG3665" s="35"/>
      <c r="AH3665" s="35"/>
      <c r="AI3665" s="35"/>
      <c r="AJ3665" s="35"/>
      <c r="AK3665" s="35"/>
      <c r="AL3665" s="35"/>
      <c r="AM3665" s="35"/>
      <c r="AN3665" s="35"/>
      <c r="AO3665" s="35"/>
      <c r="AP3665" s="35"/>
      <c r="AQ3665" s="35"/>
      <c r="AR3665" s="35"/>
      <c r="AS3665" s="35"/>
      <c r="AT3665" s="35"/>
      <c r="CC3665" s="30"/>
      <c r="CD3665" s="30"/>
      <c r="CE3665" s="30"/>
      <c r="CF3665" s="30"/>
      <c r="CG3665" s="30"/>
      <c r="CH3665" s="30"/>
      <c r="CI3665" s="30"/>
      <c r="CJ3665" s="30"/>
      <c r="CK3665" s="30"/>
      <c r="CN3665" s="30"/>
      <c r="CO3665" s="30"/>
      <c r="CP3665" s="30"/>
      <c r="CQ3665" s="30"/>
      <c r="CR3665" s="30"/>
      <c r="CS3665" s="30"/>
      <c r="CT3665" s="30"/>
      <c r="CU3665" s="30"/>
      <c r="CW3665" s="30"/>
      <c r="CX3665" s="30"/>
      <c r="CY3665" s="30"/>
      <c r="CZ3665" s="30"/>
      <c r="DA3665" s="30"/>
      <c r="DB3665" s="30"/>
      <c r="DC3665" s="30"/>
      <c r="DD3665" s="30"/>
    </row>
    <row r="3666" spans="1:109" ht="2.25" customHeight="1" x14ac:dyDescent="0.2"/>
    <row r="3667" spans="1:109" ht="18.75" customHeight="1" x14ac:dyDescent="0.2">
      <c r="A3667" s="34" t="s">
        <v>669</v>
      </c>
      <c r="B3667" s="34"/>
      <c r="C3667" s="34"/>
      <c r="D3667" s="34"/>
      <c r="E3667" s="34"/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4"/>
      <c r="AI3667" s="34"/>
      <c r="AJ3667" s="34"/>
      <c r="AK3667" s="34"/>
      <c r="AL3667" s="34"/>
      <c r="AM3667" s="34"/>
      <c r="AN3667" s="34"/>
      <c r="AO3667" s="34"/>
      <c r="AP3667" s="34"/>
      <c r="AQ3667" s="34"/>
      <c r="AR3667" s="34"/>
      <c r="AS3667" s="34"/>
      <c r="AT3667" s="34"/>
      <c r="AU3667" s="34"/>
      <c r="AV3667" s="34"/>
      <c r="AW3667" s="34"/>
      <c r="AX3667" s="34"/>
      <c r="AY3667" s="34"/>
      <c r="AZ3667" s="34"/>
      <c r="BA3667" s="34"/>
      <c r="BB3667" s="34"/>
      <c r="BC3667" s="34"/>
      <c r="BD3667" s="34"/>
      <c r="BE3667" s="34"/>
      <c r="BF3667" s="34"/>
      <c r="BG3667" s="34"/>
      <c r="BH3667" s="34"/>
      <c r="BI3667" s="34"/>
      <c r="BJ3667" s="34"/>
      <c r="BK3667" s="34"/>
      <c r="BL3667" s="34"/>
      <c r="BM3667" s="34"/>
      <c r="BN3667" s="34"/>
      <c r="BO3667" s="34"/>
      <c r="BP3667" s="34"/>
      <c r="BQ3667" s="34"/>
      <c r="BR3667" s="34"/>
      <c r="BS3667" s="34"/>
      <c r="BT3667" s="34"/>
      <c r="BU3667" s="34"/>
      <c r="BV3667" s="34"/>
      <c r="BW3667" s="34"/>
      <c r="BX3667" s="34"/>
      <c r="BY3667" s="34"/>
      <c r="BZ3667" s="34"/>
      <c r="CA3667" s="34"/>
      <c r="CB3667" s="34"/>
      <c r="CC3667" s="34"/>
      <c r="CD3667" s="34"/>
      <c r="CE3667" s="34"/>
      <c r="CF3667" s="34"/>
      <c r="CG3667" s="34"/>
      <c r="CH3667" s="34"/>
      <c r="CI3667" s="34"/>
      <c r="CJ3667" s="34"/>
      <c r="CK3667" s="34"/>
      <c r="CL3667" s="34"/>
      <c r="CM3667" s="34"/>
      <c r="CN3667" s="34"/>
      <c r="CO3667" s="34"/>
      <c r="CP3667" s="34"/>
      <c r="CQ3667" s="34"/>
      <c r="CR3667" s="34"/>
      <c r="CS3667" s="34"/>
      <c r="CT3667" s="34"/>
      <c r="CU3667" s="34"/>
      <c r="CV3667" s="34"/>
      <c r="CW3667" s="34"/>
      <c r="CX3667" s="34"/>
      <c r="CY3667" s="34"/>
      <c r="CZ3667" s="34"/>
      <c r="DA3667" s="34"/>
      <c r="DB3667" s="34"/>
      <c r="DC3667" s="34"/>
      <c r="DD3667" s="34"/>
      <c r="DE3667" s="34"/>
    </row>
    <row r="3668" spans="1:109" ht="13.5" customHeight="1" x14ac:dyDescent="0.2"/>
    <row r="3669" spans="1:109" ht="7.5" customHeight="1" x14ac:dyDescent="0.2"/>
    <row r="3670" spans="1:109" ht="17.25" customHeight="1" x14ac:dyDescent="0.2">
      <c r="A3670" s="35" t="s">
        <v>346</v>
      </c>
      <c r="B3670" s="35"/>
      <c r="C3670" s="35"/>
      <c r="G3670" s="35" t="s">
        <v>347</v>
      </c>
      <c r="H3670" s="35"/>
      <c r="J3670" s="40"/>
      <c r="K3670" s="40"/>
      <c r="L3670" s="40"/>
      <c r="M3670" s="40"/>
      <c r="O3670" s="35" t="s">
        <v>348</v>
      </c>
      <c r="P3670" s="35"/>
      <c r="Q3670" s="35"/>
      <c r="R3670" s="35"/>
      <c r="S3670" s="35"/>
      <c r="T3670" s="35"/>
      <c r="U3670" s="35"/>
      <c r="V3670" s="35"/>
      <c r="W3670" s="35"/>
      <c r="X3670" s="35"/>
      <c r="Y3670" s="35"/>
      <c r="Z3670" s="35"/>
      <c r="AA3670" s="35"/>
      <c r="AB3670" s="35"/>
      <c r="AC3670" s="35"/>
      <c r="AD3670" s="35"/>
      <c r="AE3670" s="35"/>
      <c r="AF3670" s="35"/>
      <c r="AG3670" s="35"/>
      <c r="AH3670" s="35"/>
      <c r="AI3670" s="35"/>
      <c r="AJ3670" s="35"/>
      <c r="AK3670" s="35"/>
      <c r="AL3670" s="35"/>
      <c r="AM3670" s="35"/>
      <c r="AN3670" s="35"/>
      <c r="AW3670" s="36" t="s">
        <v>349</v>
      </c>
      <c r="AX3670" s="36"/>
      <c r="AY3670" s="36"/>
      <c r="AZ3670" s="36"/>
      <c r="BA3670" s="36"/>
      <c r="BB3670" s="36"/>
      <c r="BC3670" s="36"/>
      <c r="BD3670" s="36"/>
      <c r="BE3670" s="36"/>
      <c r="BF3670" s="36"/>
      <c r="BG3670" s="36" t="s">
        <v>350</v>
      </c>
      <c r="BH3670" s="36"/>
      <c r="BI3670" s="36"/>
      <c r="BJ3670" s="36"/>
      <c r="BK3670" s="36"/>
      <c r="BL3670" s="36"/>
      <c r="BM3670" s="36"/>
      <c r="BN3670" s="36"/>
      <c r="BO3670" s="36"/>
      <c r="BP3670" s="36"/>
      <c r="BR3670" s="36" t="s">
        <v>21</v>
      </c>
      <c r="BS3670" s="36"/>
      <c r="BT3670" s="36"/>
      <c r="BU3670" s="36"/>
      <c r="BV3670" s="36"/>
      <c r="BW3670" s="36"/>
      <c r="BX3670" s="36"/>
      <c r="BY3670" s="36"/>
      <c r="BZ3670" s="36"/>
      <c r="CA3670" s="36"/>
      <c r="CC3670" s="36" t="s">
        <v>351</v>
      </c>
      <c r="CD3670" s="36"/>
      <c r="CE3670" s="36"/>
      <c r="CF3670" s="36"/>
      <c r="CG3670" s="36"/>
      <c r="CH3670" s="36"/>
      <c r="CI3670" s="36"/>
      <c r="CJ3670" s="36"/>
      <c r="CK3670" s="36"/>
      <c r="CN3670" s="36" t="s">
        <v>352</v>
      </c>
      <c r="CO3670" s="36"/>
      <c r="CP3670" s="36"/>
      <c r="CQ3670" s="36"/>
      <c r="CR3670" s="36"/>
      <c r="CS3670" s="36"/>
      <c r="CT3670" s="36"/>
      <c r="CU3670" s="36"/>
      <c r="CW3670" s="36" t="s">
        <v>21</v>
      </c>
      <c r="CX3670" s="36"/>
      <c r="CY3670" s="36"/>
      <c r="CZ3670" s="36"/>
      <c r="DA3670" s="36"/>
      <c r="DB3670" s="36"/>
      <c r="DC3670" s="36"/>
      <c r="DD3670" s="36"/>
    </row>
    <row r="3671" spans="1:109" ht="9" customHeight="1" x14ac:dyDescent="0.2"/>
    <row r="3672" spans="1:109" ht="9" customHeight="1" x14ac:dyDescent="0.2"/>
    <row r="3673" spans="1:109" ht="17.25" customHeight="1" x14ac:dyDescent="0.2">
      <c r="A3673" s="41"/>
      <c r="B3673" s="35" t="s">
        <v>672</v>
      </c>
      <c r="C3673" s="35"/>
      <c r="D3673" s="35"/>
      <c r="E3673" s="35"/>
      <c r="F3673" s="35"/>
      <c r="G3673" s="35"/>
      <c r="H3673" s="35"/>
      <c r="O3673" s="29" t="s">
        <v>671</v>
      </c>
      <c r="P3673" s="29"/>
      <c r="Q3673" s="29"/>
      <c r="R3673" s="29"/>
      <c r="S3673" s="29"/>
      <c r="T3673" s="29"/>
      <c r="U3673" s="29"/>
      <c r="V3673" s="29"/>
      <c r="W3673" s="29"/>
      <c r="X3673" s="29"/>
      <c r="Y3673" s="29"/>
      <c r="Z3673" s="29"/>
      <c r="AA3673" s="29"/>
      <c r="AB3673" s="29"/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</row>
    <row r="3674" spans="1:109" ht="18" customHeight="1" x14ac:dyDescent="0.2">
      <c r="A3674" s="41"/>
      <c r="B3674" s="37" t="s">
        <v>672</v>
      </c>
      <c r="C3674" s="37"/>
      <c r="D3674" s="37"/>
      <c r="E3674" s="37"/>
      <c r="F3674" s="37"/>
      <c r="G3674" s="37"/>
      <c r="H3674" s="37"/>
      <c r="I3674" s="37" t="s">
        <v>391</v>
      </c>
      <c r="J3674" s="37"/>
      <c r="K3674" s="37"/>
      <c r="L3674" s="37"/>
      <c r="M3674" s="37"/>
      <c r="N3674" s="37"/>
      <c r="O3674" s="31" t="s">
        <v>392</v>
      </c>
      <c r="P3674" s="31"/>
      <c r="Q3674" s="31"/>
      <c r="R3674" s="31"/>
      <c r="S3674" s="31"/>
      <c r="T3674" s="31"/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31"/>
      <c r="AG3674" s="31"/>
      <c r="AH3674" s="31"/>
      <c r="AI3674" s="31"/>
      <c r="AJ3674" s="31"/>
      <c r="AK3674" s="31"/>
      <c r="AL3674" s="31"/>
      <c r="AM3674" s="31"/>
      <c r="AN3674" s="31"/>
      <c r="AO3674" s="31"/>
      <c r="AP3674" s="31"/>
      <c r="AQ3674" s="31"/>
      <c r="AR3674" s="31"/>
      <c r="AS3674" s="31"/>
      <c r="AT3674" s="31"/>
      <c r="AW3674" s="32">
        <v>-480.31</v>
      </c>
      <c r="AX3674" s="32"/>
      <c r="AY3674" s="32"/>
      <c r="AZ3674" s="32"/>
      <c r="BA3674" s="32"/>
      <c r="BB3674" s="32"/>
      <c r="BC3674" s="32"/>
      <c r="BD3674" s="32"/>
      <c r="BE3674" s="32"/>
      <c r="BF3674" s="32"/>
      <c r="BG3674" s="32">
        <v>200</v>
      </c>
      <c r="BH3674" s="32"/>
      <c r="BI3674" s="32"/>
      <c r="BJ3674" s="32"/>
      <c r="BK3674" s="32"/>
      <c r="BL3674" s="32"/>
      <c r="BM3674" s="32"/>
      <c r="BN3674" s="32"/>
      <c r="BO3674" s="32"/>
      <c r="BP3674" s="32"/>
      <c r="BR3674" s="32">
        <v>-680.31</v>
      </c>
      <c r="BS3674" s="32"/>
      <c r="BT3674" s="32"/>
      <c r="BU3674" s="32"/>
      <c r="BV3674" s="32"/>
      <c r="BW3674" s="32"/>
      <c r="BX3674" s="32"/>
      <c r="BY3674" s="32"/>
      <c r="BZ3674" s="32"/>
      <c r="CA3674" s="32"/>
      <c r="CC3674" s="32">
        <v>-487.51</v>
      </c>
      <c r="CD3674" s="32"/>
      <c r="CE3674" s="32"/>
      <c r="CF3674" s="32"/>
      <c r="CG3674" s="32"/>
      <c r="CH3674" s="32"/>
      <c r="CI3674" s="32"/>
      <c r="CJ3674" s="32"/>
      <c r="CK3674" s="32"/>
      <c r="CN3674" s="32">
        <v>200</v>
      </c>
      <c r="CO3674" s="32"/>
      <c r="CP3674" s="32"/>
      <c r="CQ3674" s="32"/>
      <c r="CR3674" s="32"/>
      <c r="CS3674" s="32"/>
      <c r="CT3674" s="32"/>
      <c r="CU3674" s="32"/>
      <c r="CW3674" s="32">
        <v>-687.51</v>
      </c>
      <c r="CX3674" s="32"/>
      <c r="CY3674" s="32"/>
      <c r="CZ3674" s="32"/>
      <c r="DA3674" s="32"/>
      <c r="DB3674" s="32"/>
      <c r="DC3674" s="32"/>
      <c r="DD3674" s="32"/>
    </row>
    <row r="3675" spans="1:109" ht="18" customHeight="1" x14ac:dyDescent="0.2">
      <c r="A3675" s="41"/>
      <c r="B3675" s="37" t="s">
        <v>672</v>
      </c>
      <c r="C3675" s="37"/>
      <c r="D3675" s="37"/>
      <c r="E3675" s="37"/>
      <c r="F3675" s="37"/>
      <c r="G3675" s="37"/>
      <c r="H3675" s="37"/>
      <c r="I3675" s="37" t="s">
        <v>50</v>
      </c>
      <c r="J3675" s="37"/>
      <c r="K3675" s="37"/>
      <c r="L3675" s="37"/>
      <c r="M3675" s="37"/>
      <c r="N3675" s="37"/>
      <c r="O3675" s="31" t="s">
        <v>393</v>
      </c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1"/>
      <c r="AP3675" s="31"/>
      <c r="AQ3675" s="31"/>
      <c r="AR3675" s="31"/>
      <c r="AS3675" s="31"/>
      <c r="AT3675" s="31"/>
      <c r="AW3675" s="32">
        <v>-480.31</v>
      </c>
      <c r="AX3675" s="32"/>
      <c r="AY3675" s="32"/>
      <c r="AZ3675" s="32"/>
      <c r="BA3675" s="32"/>
      <c r="BB3675" s="32"/>
      <c r="BC3675" s="32"/>
      <c r="BD3675" s="32"/>
      <c r="BE3675" s="32"/>
      <c r="BF3675" s="32"/>
      <c r="BG3675" s="32">
        <v>200</v>
      </c>
      <c r="BH3675" s="32"/>
      <c r="BI3675" s="32"/>
      <c r="BJ3675" s="32"/>
      <c r="BK3675" s="32"/>
      <c r="BL3675" s="32"/>
      <c r="BM3675" s="32"/>
      <c r="BN3675" s="32"/>
      <c r="BO3675" s="32"/>
      <c r="BP3675" s="32"/>
      <c r="BR3675" s="32">
        <v>-680.31</v>
      </c>
      <c r="BS3675" s="32"/>
      <c r="BT3675" s="32"/>
      <c r="BU3675" s="32"/>
      <c r="BV3675" s="32"/>
      <c r="BW3675" s="32"/>
      <c r="BX3675" s="32"/>
      <c r="BY3675" s="32"/>
      <c r="BZ3675" s="32"/>
      <c r="CA3675" s="32"/>
    </row>
    <row r="3676" spans="1:109" ht="18" customHeight="1" x14ac:dyDescent="0.2">
      <c r="A3676" s="41"/>
      <c r="B3676" s="37" t="s">
        <v>672</v>
      </c>
      <c r="C3676" s="37"/>
      <c r="D3676" s="37"/>
      <c r="E3676" s="37"/>
      <c r="F3676" s="37"/>
      <c r="G3676" s="37"/>
      <c r="H3676" s="37"/>
      <c r="I3676" s="37" t="s">
        <v>89</v>
      </c>
      <c r="J3676" s="37"/>
      <c r="K3676" s="37"/>
      <c r="L3676" s="37"/>
      <c r="M3676" s="37"/>
      <c r="N3676" s="37"/>
      <c r="O3676" s="31" t="s">
        <v>90</v>
      </c>
      <c r="P3676" s="31"/>
      <c r="Q3676" s="31"/>
      <c r="R3676" s="31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  <c r="AE3676" s="31"/>
      <c r="AF3676" s="31"/>
      <c r="AG3676" s="31"/>
      <c r="AH3676" s="31"/>
      <c r="AI3676" s="31"/>
      <c r="AJ3676" s="31"/>
      <c r="AK3676" s="31"/>
      <c r="AL3676" s="31"/>
      <c r="AM3676" s="31"/>
      <c r="AN3676" s="31"/>
      <c r="AO3676" s="31"/>
      <c r="AP3676" s="31"/>
      <c r="AQ3676" s="31"/>
      <c r="AR3676" s="31"/>
      <c r="AS3676" s="31"/>
      <c r="AT3676" s="31"/>
      <c r="CC3676" s="32">
        <v>0</v>
      </c>
      <c r="CD3676" s="32"/>
      <c r="CE3676" s="32"/>
      <c r="CF3676" s="32"/>
      <c r="CG3676" s="32"/>
      <c r="CH3676" s="32"/>
      <c r="CI3676" s="32"/>
      <c r="CJ3676" s="32"/>
      <c r="CK3676" s="32"/>
      <c r="CN3676" s="32">
        <v>0</v>
      </c>
      <c r="CO3676" s="32"/>
      <c r="CP3676" s="32"/>
      <c r="CQ3676" s="32"/>
      <c r="CR3676" s="32"/>
      <c r="CS3676" s="32"/>
      <c r="CT3676" s="32"/>
      <c r="CU3676" s="32"/>
      <c r="CW3676" s="32">
        <v>0</v>
      </c>
      <c r="CX3676" s="32"/>
      <c r="CY3676" s="32"/>
      <c r="CZ3676" s="32"/>
      <c r="DA3676" s="32"/>
      <c r="DB3676" s="32"/>
      <c r="DC3676" s="32"/>
      <c r="DD3676" s="32"/>
    </row>
    <row r="3677" spans="1:109" ht="18" customHeight="1" x14ac:dyDescent="0.2">
      <c r="A3677" s="41"/>
      <c r="B3677" s="37" t="s">
        <v>672</v>
      </c>
      <c r="C3677" s="37"/>
      <c r="D3677" s="37"/>
      <c r="E3677" s="37"/>
      <c r="F3677" s="37"/>
      <c r="G3677" s="37"/>
      <c r="H3677" s="37"/>
      <c r="I3677" s="37" t="s">
        <v>91</v>
      </c>
      <c r="J3677" s="37"/>
      <c r="K3677" s="37"/>
      <c r="L3677" s="37"/>
      <c r="M3677" s="37"/>
      <c r="N3677" s="37"/>
      <c r="O3677" s="31" t="s">
        <v>92</v>
      </c>
      <c r="P3677" s="31"/>
      <c r="Q3677" s="31"/>
      <c r="R3677" s="31"/>
      <c r="S3677" s="31"/>
      <c r="T3677" s="31"/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1"/>
      <c r="AN3677" s="31"/>
      <c r="AO3677" s="31"/>
      <c r="AP3677" s="31"/>
      <c r="AQ3677" s="31"/>
      <c r="AR3677" s="31"/>
      <c r="AS3677" s="31"/>
      <c r="AT3677" s="31"/>
      <c r="CC3677" s="32">
        <v>-487.51</v>
      </c>
      <c r="CD3677" s="32"/>
      <c r="CE3677" s="32"/>
      <c r="CF3677" s="32"/>
      <c r="CG3677" s="32"/>
      <c r="CH3677" s="32"/>
      <c r="CI3677" s="32"/>
      <c r="CJ3677" s="32"/>
      <c r="CK3677" s="32"/>
      <c r="CN3677" s="32">
        <v>200</v>
      </c>
      <c r="CO3677" s="32"/>
      <c r="CP3677" s="32"/>
      <c r="CQ3677" s="32"/>
      <c r="CR3677" s="32"/>
      <c r="CS3677" s="32"/>
      <c r="CT3677" s="32"/>
      <c r="CU3677" s="32"/>
      <c r="CW3677" s="32">
        <v>-687.51</v>
      </c>
      <c r="CX3677" s="32"/>
      <c r="CY3677" s="32"/>
      <c r="CZ3677" s="32"/>
      <c r="DA3677" s="32"/>
      <c r="DB3677" s="32"/>
      <c r="DC3677" s="32"/>
      <c r="DD3677" s="32"/>
    </row>
    <row r="3678" spans="1:109" ht="18" customHeight="1" x14ac:dyDescent="0.2">
      <c r="A3678" s="41"/>
      <c r="B3678" s="37" t="s">
        <v>672</v>
      </c>
      <c r="C3678" s="37"/>
      <c r="D3678" s="37"/>
      <c r="E3678" s="37"/>
      <c r="F3678" s="37"/>
      <c r="G3678" s="37"/>
      <c r="H3678" s="37"/>
      <c r="I3678" s="37" t="s">
        <v>109</v>
      </c>
      <c r="J3678" s="37"/>
      <c r="K3678" s="37"/>
      <c r="L3678" s="37"/>
      <c r="M3678" s="37"/>
      <c r="N3678" s="37"/>
      <c r="O3678" s="31" t="s">
        <v>110</v>
      </c>
      <c r="P3678" s="31"/>
      <c r="Q3678" s="31"/>
      <c r="R3678" s="31"/>
      <c r="S3678" s="31"/>
      <c r="T3678" s="31"/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31"/>
      <c r="AI3678" s="31"/>
      <c r="AJ3678" s="31"/>
      <c r="AK3678" s="31"/>
      <c r="AL3678" s="31"/>
      <c r="AM3678" s="31"/>
      <c r="AN3678" s="31"/>
      <c r="AO3678" s="31"/>
      <c r="AP3678" s="31"/>
      <c r="AQ3678" s="31"/>
      <c r="AR3678" s="31"/>
      <c r="AS3678" s="31"/>
      <c r="AT3678" s="31"/>
      <c r="CC3678" s="32">
        <v>0</v>
      </c>
      <c r="CD3678" s="32"/>
      <c r="CE3678" s="32"/>
      <c r="CF3678" s="32"/>
      <c r="CG3678" s="32"/>
      <c r="CH3678" s="32"/>
      <c r="CI3678" s="32"/>
      <c r="CJ3678" s="32"/>
      <c r="CK3678" s="32"/>
      <c r="CN3678" s="32">
        <v>0</v>
      </c>
      <c r="CO3678" s="32"/>
      <c r="CP3678" s="32"/>
      <c r="CQ3678" s="32"/>
      <c r="CR3678" s="32"/>
      <c r="CS3678" s="32"/>
      <c r="CT3678" s="32"/>
      <c r="CU3678" s="32"/>
      <c r="CW3678" s="32">
        <v>0</v>
      </c>
      <c r="CX3678" s="32"/>
      <c r="CY3678" s="32"/>
      <c r="CZ3678" s="32"/>
      <c r="DA3678" s="32"/>
      <c r="DB3678" s="32"/>
      <c r="DC3678" s="32"/>
      <c r="DD3678" s="32"/>
    </row>
    <row r="3679" spans="1:109" ht="18" customHeight="1" x14ac:dyDescent="0.2">
      <c r="A3679" s="41"/>
      <c r="B3679" s="37" t="s">
        <v>672</v>
      </c>
      <c r="C3679" s="37"/>
      <c r="D3679" s="37"/>
      <c r="E3679" s="37"/>
      <c r="F3679" s="37"/>
      <c r="G3679" s="37"/>
      <c r="H3679" s="37"/>
      <c r="I3679" s="37" t="s">
        <v>111</v>
      </c>
      <c r="J3679" s="37"/>
      <c r="K3679" s="37"/>
      <c r="L3679" s="37"/>
      <c r="M3679" s="37"/>
      <c r="N3679" s="37"/>
      <c r="O3679" s="31" t="s">
        <v>112</v>
      </c>
      <c r="P3679" s="31"/>
      <c r="Q3679" s="31"/>
      <c r="R3679" s="31"/>
      <c r="S3679" s="31"/>
      <c r="T3679" s="31"/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31"/>
      <c r="AG3679" s="31"/>
      <c r="AH3679" s="31"/>
      <c r="AI3679" s="31"/>
      <c r="AJ3679" s="31"/>
      <c r="AK3679" s="31"/>
      <c r="AL3679" s="31"/>
      <c r="AM3679" s="31"/>
      <c r="AN3679" s="31"/>
      <c r="AO3679" s="31"/>
      <c r="AP3679" s="31"/>
      <c r="AQ3679" s="31"/>
      <c r="AR3679" s="31"/>
      <c r="AS3679" s="31"/>
      <c r="AT3679" s="31"/>
      <c r="CC3679" s="32">
        <v>-487.51</v>
      </c>
      <c r="CD3679" s="32"/>
      <c r="CE3679" s="32"/>
      <c r="CF3679" s="32"/>
      <c r="CG3679" s="32"/>
      <c r="CH3679" s="32"/>
      <c r="CI3679" s="32"/>
      <c r="CJ3679" s="32"/>
      <c r="CK3679" s="32"/>
      <c r="CN3679" s="32">
        <v>200</v>
      </c>
      <c r="CO3679" s="32"/>
      <c r="CP3679" s="32"/>
      <c r="CQ3679" s="32"/>
      <c r="CR3679" s="32"/>
      <c r="CS3679" s="32"/>
      <c r="CT3679" s="32"/>
      <c r="CU3679" s="32"/>
      <c r="CW3679" s="32">
        <v>-687.51</v>
      </c>
      <c r="CX3679" s="32"/>
      <c r="CY3679" s="32"/>
      <c r="CZ3679" s="32"/>
      <c r="DA3679" s="32"/>
      <c r="DB3679" s="32"/>
      <c r="DC3679" s="32"/>
      <c r="DD3679" s="32"/>
    </row>
    <row r="3680" spans="1:109" ht="16.5" customHeight="1" x14ac:dyDescent="0.2">
      <c r="A3680" s="41"/>
      <c r="B3680" s="41"/>
      <c r="C3680" s="37" t="s">
        <v>672</v>
      </c>
      <c r="D3680" s="37"/>
      <c r="E3680" s="37"/>
      <c r="F3680" s="37"/>
      <c r="G3680" s="37"/>
      <c r="H3680" s="37"/>
      <c r="I3680" s="37"/>
      <c r="J3680" s="37" t="s">
        <v>117</v>
      </c>
      <c r="K3680" s="37"/>
      <c r="L3680" s="37"/>
      <c r="M3680" s="37"/>
      <c r="N3680" s="37"/>
      <c r="O3680" s="37"/>
      <c r="P3680" s="31" t="s">
        <v>118</v>
      </c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31"/>
      <c r="AQ3680" s="31"/>
      <c r="AR3680" s="31"/>
      <c r="AS3680" s="31"/>
      <c r="AT3680" s="31"/>
      <c r="AU3680" s="31"/>
      <c r="CC3680" s="32">
        <v>0</v>
      </c>
      <c r="CD3680" s="32"/>
      <c r="CE3680" s="32"/>
      <c r="CF3680" s="32"/>
      <c r="CG3680" s="32"/>
      <c r="CH3680" s="32"/>
      <c r="CI3680" s="32"/>
      <c r="CJ3680" s="32"/>
      <c r="CK3680" s="32"/>
      <c r="CN3680" s="32">
        <v>0</v>
      </c>
      <c r="CO3680" s="32"/>
      <c r="CP3680" s="32"/>
      <c r="CQ3680" s="32"/>
      <c r="CR3680" s="32"/>
      <c r="CS3680" s="32"/>
      <c r="CT3680" s="32"/>
      <c r="CU3680" s="32"/>
      <c r="CW3680" s="32">
        <v>0</v>
      </c>
      <c r="CX3680" s="32"/>
      <c r="CY3680" s="32"/>
      <c r="CZ3680" s="32"/>
      <c r="DA3680" s="32"/>
      <c r="DB3680" s="32"/>
      <c r="DC3680" s="32"/>
      <c r="DD3680" s="32"/>
    </row>
    <row r="3681" spans="1:109" ht="0.75" customHeight="1" x14ac:dyDescent="0.2">
      <c r="A3681" s="41"/>
      <c r="B3681" s="41"/>
    </row>
    <row r="3682" spans="1:109" ht="7.5" customHeight="1" x14ac:dyDescent="0.2"/>
    <row r="3683" spans="1:109" ht="17.25" customHeight="1" x14ac:dyDescent="0.2">
      <c r="A3683" s="41"/>
      <c r="B3683" s="35" t="s">
        <v>673</v>
      </c>
      <c r="C3683" s="35"/>
      <c r="D3683" s="35"/>
      <c r="E3683" s="35"/>
      <c r="F3683" s="35"/>
      <c r="G3683" s="35"/>
      <c r="H3683" s="35"/>
      <c r="O3683" s="29" t="s">
        <v>674</v>
      </c>
      <c r="P3683" s="29"/>
      <c r="Q3683" s="29"/>
      <c r="R3683" s="29"/>
      <c r="S3683" s="29"/>
      <c r="T3683" s="29"/>
      <c r="U3683" s="29"/>
      <c r="V3683" s="29"/>
      <c r="W3683" s="29"/>
      <c r="X3683" s="29"/>
      <c r="Y3683" s="29"/>
      <c r="Z3683" s="29"/>
      <c r="AA3683" s="29"/>
      <c r="AB3683" s="29"/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29"/>
      <c r="AQ3683" s="29"/>
      <c r="AR3683" s="29"/>
      <c r="AS3683" s="29"/>
      <c r="AT3683" s="29"/>
    </row>
    <row r="3684" spans="1:109" ht="18" customHeight="1" x14ac:dyDescent="0.2">
      <c r="A3684" s="41"/>
      <c r="B3684" s="37" t="s">
        <v>673</v>
      </c>
      <c r="C3684" s="37"/>
      <c r="D3684" s="37"/>
      <c r="E3684" s="37"/>
      <c r="F3684" s="37"/>
      <c r="G3684" s="37"/>
      <c r="H3684" s="37"/>
      <c r="I3684" s="37" t="s">
        <v>391</v>
      </c>
      <c r="J3684" s="37"/>
      <c r="K3684" s="37"/>
      <c r="L3684" s="37"/>
      <c r="M3684" s="37"/>
      <c r="N3684" s="37"/>
      <c r="O3684" s="31" t="s">
        <v>392</v>
      </c>
      <c r="P3684" s="31"/>
      <c r="Q3684" s="31"/>
      <c r="R3684" s="31"/>
      <c r="S3684" s="31"/>
      <c r="T3684" s="31"/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31"/>
      <c r="AI3684" s="31"/>
      <c r="AJ3684" s="31"/>
      <c r="AK3684" s="31"/>
      <c r="AL3684" s="31"/>
      <c r="AM3684" s="31"/>
      <c r="AN3684" s="31"/>
      <c r="AO3684" s="31"/>
      <c r="AP3684" s="31"/>
      <c r="AQ3684" s="31"/>
      <c r="AR3684" s="31"/>
      <c r="AS3684" s="31"/>
      <c r="AT3684" s="31"/>
      <c r="AW3684" s="32">
        <v>-5190.8100000000004</v>
      </c>
      <c r="AX3684" s="32"/>
      <c r="AY3684" s="32"/>
      <c r="AZ3684" s="32"/>
      <c r="BA3684" s="32"/>
      <c r="BB3684" s="32"/>
      <c r="BC3684" s="32"/>
      <c r="BD3684" s="32"/>
      <c r="BE3684" s="32"/>
      <c r="BF3684" s="32"/>
      <c r="BG3684" s="32">
        <v>-2300</v>
      </c>
      <c r="BH3684" s="32"/>
      <c r="BI3684" s="32"/>
      <c r="BJ3684" s="32"/>
      <c r="BK3684" s="32"/>
      <c r="BL3684" s="32"/>
      <c r="BM3684" s="32"/>
      <c r="BN3684" s="32"/>
      <c r="BO3684" s="32"/>
      <c r="BP3684" s="32"/>
      <c r="BR3684" s="32">
        <v>-2890.81</v>
      </c>
      <c r="BS3684" s="32"/>
      <c r="BT3684" s="32"/>
      <c r="BU3684" s="32"/>
      <c r="BV3684" s="32"/>
      <c r="BW3684" s="32"/>
      <c r="BX3684" s="32"/>
      <c r="BY3684" s="32"/>
      <c r="BZ3684" s="32"/>
      <c r="CA3684" s="32"/>
      <c r="CC3684" s="32">
        <v>-4131.3100000000004</v>
      </c>
      <c r="CD3684" s="32"/>
      <c r="CE3684" s="32"/>
      <c r="CF3684" s="32"/>
      <c r="CG3684" s="32"/>
      <c r="CH3684" s="32"/>
      <c r="CI3684" s="32"/>
      <c r="CJ3684" s="32"/>
      <c r="CK3684" s="32"/>
      <c r="CN3684" s="32">
        <v>-2300</v>
      </c>
      <c r="CO3684" s="32"/>
      <c r="CP3684" s="32"/>
      <c r="CQ3684" s="32"/>
      <c r="CR3684" s="32"/>
      <c r="CS3684" s="32"/>
      <c r="CT3684" s="32"/>
      <c r="CU3684" s="32"/>
      <c r="CW3684" s="32">
        <v>-1831.31</v>
      </c>
      <c r="CX3684" s="32"/>
      <c r="CY3684" s="32"/>
      <c r="CZ3684" s="32"/>
      <c r="DA3684" s="32"/>
      <c r="DB3684" s="32"/>
      <c r="DC3684" s="32"/>
      <c r="DD3684" s="32"/>
    </row>
    <row r="3685" spans="1:109" ht="18" customHeight="1" x14ac:dyDescent="0.2">
      <c r="A3685" s="41"/>
      <c r="B3685" s="37" t="s">
        <v>673</v>
      </c>
      <c r="C3685" s="37"/>
      <c r="D3685" s="37"/>
      <c r="E3685" s="37"/>
      <c r="F3685" s="37"/>
      <c r="G3685" s="37"/>
      <c r="H3685" s="37"/>
      <c r="I3685" s="37" t="s">
        <v>50</v>
      </c>
      <c r="J3685" s="37"/>
      <c r="K3685" s="37"/>
      <c r="L3685" s="37"/>
      <c r="M3685" s="37"/>
      <c r="N3685" s="37"/>
      <c r="O3685" s="31" t="s">
        <v>393</v>
      </c>
      <c r="P3685" s="31"/>
      <c r="Q3685" s="31"/>
      <c r="R3685" s="31"/>
      <c r="S3685" s="31"/>
      <c r="T3685" s="31"/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31"/>
      <c r="AI3685" s="31"/>
      <c r="AJ3685" s="31"/>
      <c r="AK3685" s="31"/>
      <c r="AL3685" s="31"/>
      <c r="AM3685" s="31"/>
      <c r="AN3685" s="31"/>
      <c r="AO3685" s="31"/>
      <c r="AP3685" s="31"/>
      <c r="AQ3685" s="31"/>
      <c r="AR3685" s="31"/>
      <c r="AS3685" s="31"/>
      <c r="AT3685" s="31"/>
      <c r="AW3685" s="32">
        <v>-5190.8100000000004</v>
      </c>
      <c r="AX3685" s="32"/>
      <c r="AY3685" s="32"/>
      <c r="AZ3685" s="32"/>
      <c r="BA3685" s="32"/>
      <c r="BB3685" s="32"/>
      <c r="BC3685" s="32"/>
      <c r="BD3685" s="32"/>
      <c r="BE3685" s="32"/>
      <c r="BF3685" s="32"/>
      <c r="BG3685" s="32">
        <v>-2300</v>
      </c>
      <c r="BH3685" s="32"/>
      <c r="BI3685" s="32"/>
      <c r="BJ3685" s="32"/>
      <c r="BK3685" s="32"/>
      <c r="BL3685" s="32"/>
      <c r="BM3685" s="32"/>
      <c r="BN3685" s="32"/>
      <c r="BO3685" s="32"/>
      <c r="BP3685" s="32"/>
      <c r="BR3685" s="32">
        <v>-2890.81</v>
      </c>
      <c r="BS3685" s="32"/>
      <c r="BT3685" s="32"/>
      <c r="BU3685" s="32"/>
      <c r="BV3685" s="32"/>
      <c r="BW3685" s="32"/>
      <c r="BX3685" s="32"/>
      <c r="BY3685" s="32"/>
      <c r="BZ3685" s="32"/>
      <c r="CA3685" s="32"/>
    </row>
    <row r="3686" spans="1:109" ht="18" customHeight="1" x14ac:dyDescent="0.2">
      <c r="A3686" s="41"/>
      <c r="B3686" s="37" t="s">
        <v>673</v>
      </c>
      <c r="C3686" s="37"/>
      <c r="D3686" s="37"/>
      <c r="E3686" s="37"/>
      <c r="F3686" s="37"/>
      <c r="G3686" s="37"/>
      <c r="H3686" s="37"/>
      <c r="I3686" s="37" t="s">
        <v>89</v>
      </c>
      <c r="J3686" s="37"/>
      <c r="K3686" s="37"/>
      <c r="L3686" s="37"/>
      <c r="M3686" s="37"/>
      <c r="N3686" s="37"/>
      <c r="O3686" s="31" t="s">
        <v>90</v>
      </c>
      <c r="P3686" s="31"/>
      <c r="Q3686" s="31"/>
      <c r="R3686" s="31"/>
      <c r="S3686" s="31"/>
      <c r="T3686" s="31"/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31"/>
      <c r="AI3686" s="31"/>
      <c r="AJ3686" s="31"/>
      <c r="AK3686" s="31"/>
      <c r="AL3686" s="31"/>
      <c r="AM3686" s="31"/>
      <c r="AN3686" s="31"/>
      <c r="AO3686" s="31"/>
      <c r="AP3686" s="31"/>
      <c r="AQ3686" s="31"/>
      <c r="AR3686" s="31"/>
      <c r="AS3686" s="31"/>
      <c r="AT3686" s="31"/>
      <c r="CC3686" s="32">
        <v>0</v>
      </c>
      <c r="CD3686" s="32"/>
      <c r="CE3686" s="32"/>
      <c r="CF3686" s="32"/>
      <c r="CG3686" s="32"/>
      <c r="CH3686" s="32"/>
      <c r="CI3686" s="32"/>
      <c r="CJ3686" s="32"/>
      <c r="CK3686" s="32"/>
      <c r="CN3686" s="32">
        <v>0</v>
      </c>
      <c r="CO3686" s="32"/>
      <c r="CP3686" s="32"/>
      <c r="CQ3686" s="32"/>
      <c r="CR3686" s="32"/>
      <c r="CS3686" s="32"/>
      <c r="CT3686" s="32"/>
      <c r="CU3686" s="32"/>
      <c r="CW3686" s="32">
        <v>0</v>
      </c>
      <c r="CX3686" s="32"/>
      <c r="CY3686" s="32"/>
      <c r="CZ3686" s="32"/>
      <c r="DA3686" s="32"/>
      <c r="DB3686" s="32"/>
      <c r="DC3686" s="32"/>
      <c r="DD3686" s="32"/>
    </row>
    <row r="3687" spans="1:109" ht="18" customHeight="1" x14ac:dyDescent="0.2">
      <c r="A3687" s="41"/>
      <c r="B3687" s="37" t="s">
        <v>673</v>
      </c>
      <c r="C3687" s="37"/>
      <c r="D3687" s="37"/>
      <c r="E3687" s="37"/>
      <c r="F3687" s="37"/>
      <c r="G3687" s="37"/>
      <c r="H3687" s="37"/>
      <c r="I3687" s="37" t="s">
        <v>91</v>
      </c>
      <c r="J3687" s="37"/>
      <c r="K3687" s="37"/>
      <c r="L3687" s="37"/>
      <c r="M3687" s="37"/>
      <c r="N3687" s="37"/>
      <c r="O3687" s="31" t="s">
        <v>92</v>
      </c>
      <c r="P3687" s="31"/>
      <c r="Q3687" s="31"/>
      <c r="R3687" s="31"/>
      <c r="S3687" s="31"/>
      <c r="T3687" s="31"/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31"/>
      <c r="AI3687" s="31"/>
      <c r="AJ3687" s="31"/>
      <c r="AK3687" s="31"/>
      <c r="AL3687" s="31"/>
      <c r="AM3687" s="31"/>
      <c r="AN3687" s="31"/>
      <c r="AO3687" s="31"/>
      <c r="AP3687" s="31"/>
      <c r="AQ3687" s="31"/>
      <c r="AR3687" s="31"/>
      <c r="AS3687" s="31"/>
      <c r="AT3687" s="31"/>
      <c r="CC3687" s="32">
        <v>-4131.3100000000004</v>
      </c>
      <c r="CD3687" s="32"/>
      <c r="CE3687" s="32"/>
      <c r="CF3687" s="32"/>
      <c r="CG3687" s="32"/>
      <c r="CH3687" s="32"/>
      <c r="CI3687" s="32"/>
      <c r="CJ3687" s="32"/>
      <c r="CK3687" s="32"/>
      <c r="CN3687" s="32">
        <v>-2300</v>
      </c>
      <c r="CO3687" s="32"/>
      <c r="CP3687" s="32"/>
      <c r="CQ3687" s="32"/>
      <c r="CR3687" s="32"/>
      <c r="CS3687" s="32"/>
      <c r="CT3687" s="32"/>
      <c r="CU3687" s="32"/>
      <c r="CW3687" s="32">
        <v>-1831.31</v>
      </c>
      <c r="CX3687" s="32"/>
      <c r="CY3687" s="32"/>
      <c r="CZ3687" s="32"/>
      <c r="DA3687" s="32"/>
      <c r="DB3687" s="32"/>
      <c r="DC3687" s="32"/>
      <c r="DD3687" s="32"/>
    </row>
    <row r="3688" spans="1:109" ht="18" customHeight="1" x14ac:dyDescent="0.2">
      <c r="A3688" s="41"/>
      <c r="B3688" s="37" t="s">
        <v>673</v>
      </c>
      <c r="C3688" s="37"/>
      <c r="D3688" s="37"/>
      <c r="E3688" s="37"/>
      <c r="F3688" s="37"/>
      <c r="G3688" s="37"/>
      <c r="H3688" s="37"/>
      <c r="I3688" s="37" t="s">
        <v>109</v>
      </c>
      <c r="J3688" s="37"/>
      <c r="K3688" s="37"/>
      <c r="L3688" s="37"/>
      <c r="M3688" s="37"/>
      <c r="N3688" s="37"/>
      <c r="O3688" s="31" t="s">
        <v>110</v>
      </c>
      <c r="P3688" s="31"/>
      <c r="Q3688" s="31"/>
      <c r="R3688" s="31"/>
      <c r="S3688" s="31"/>
      <c r="T3688" s="31"/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31"/>
      <c r="AI3688" s="31"/>
      <c r="AJ3688" s="31"/>
      <c r="AK3688" s="31"/>
      <c r="AL3688" s="31"/>
      <c r="AM3688" s="31"/>
      <c r="AN3688" s="31"/>
      <c r="AO3688" s="31"/>
      <c r="AP3688" s="31"/>
      <c r="AQ3688" s="31"/>
      <c r="AR3688" s="31"/>
      <c r="AS3688" s="31"/>
      <c r="AT3688" s="31"/>
      <c r="CC3688" s="32">
        <v>0</v>
      </c>
      <c r="CD3688" s="32"/>
      <c r="CE3688" s="32"/>
      <c r="CF3688" s="32"/>
      <c r="CG3688" s="32"/>
      <c r="CH3688" s="32"/>
      <c r="CI3688" s="32"/>
      <c r="CJ3688" s="32"/>
      <c r="CK3688" s="32"/>
      <c r="CN3688" s="32">
        <v>0</v>
      </c>
      <c r="CO3688" s="32"/>
      <c r="CP3688" s="32"/>
      <c r="CQ3688" s="32"/>
      <c r="CR3688" s="32"/>
      <c r="CS3688" s="32"/>
      <c r="CT3688" s="32"/>
      <c r="CU3688" s="32"/>
      <c r="CW3688" s="32">
        <v>0</v>
      </c>
      <c r="CX3688" s="32"/>
      <c r="CY3688" s="32"/>
      <c r="CZ3688" s="32"/>
      <c r="DA3688" s="32"/>
      <c r="DB3688" s="32"/>
      <c r="DC3688" s="32"/>
      <c r="DD3688" s="32"/>
    </row>
    <row r="3689" spans="1:109" ht="18" customHeight="1" x14ac:dyDescent="0.2">
      <c r="A3689" s="41"/>
      <c r="B3689" s="37" t="s">
        <v>673</v>
      </c>
      <c r="C3689" s="37"/>
      <c r="D3689" s="37"/>
      <c r="E3689" s="37"/>
      <c r="F3689" s="37"/>
      <c r="G3689" s="37"/>
      <c r="H3689" s="37"/>
      <c r="I3689" s="37" t="s">
        <v>111</v>
      </c>
      <c r="J3689" s="37"/>
      <c r="K3689" s="37"/>
      <c r="L3689" s="37"/>
      <c r="M3689" s="37"/>
      <c r="N3689" s="37"/>
      <c r="O3689" s="31" t="s">
        <v>112</v>
      </c>
      <c r="P3689" s="31"/>
      <c r="Q3689" s="31"/>
      <c r="R3689" s="31"/>
      <c r="S3689" s="31"/>
      <c r="T3689" s="31"/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31"/>
      <c r="AG3689" s="31"/>
      <c r="AH3689" s="31"/>
      <c r="AI3689" s="31"/>
      <c r="AJ3689" s="31"/>
      <c r="AK3689" s="31"/>
      <c r="AL3689" s="31"/>
      <c r="AM3689" s="31"/>
      <c r="AN3689" s="31"/>
      <c r="AO3689" s="31"/>
      <c r="AP3689" s="31"/>
      <c r="AQ3689" s="31"/>
      <c r="AR3689" s="31"/>
      <c r="AS3689" s="31"/>
      <c r="AT3689" s="31"/>
      <c r="CC3689" s="32">
        <v>-4131.3100000000004</v>
      </c>
      <c r="CD3689" s="32"/>
      <c r="CE3689" s="32"/>
      <c r="CF3689" s="32"/>
      <c r="CG3689" s="32"/>
      <c r="CH3689" s="32"/>
      <c r="CI3689" s="32"/>
      <c r="CJ3689" s="32"/>
      <c r="CK3689" s="32"/>
      <c r="CN3689" s="32">
        <v>-2300</v>
      </c>
      <c r="CO3689" s="32"/>
      <c r="CP3689" s="32"/>
      <c r="CQ3689" s="32"/>
      <c r="CR3689" s="32"/>
      <c r="CS3689" s="32"/>
      <c r="CT3689" s="32"/>
      <c r="CU3689" s="32"/>
      <c r="CW3689" s="32">
        <v>-1831.31</v>
      </c>
      <c r="CX3689" s="32"/>
      <c r="CY3689" s="32"/>
      <c r="CZ3689" s="32"/>
      <c r="DA3689" s="32"/>
      <c r="DB3689" s="32"/>
      <c r="DC3689" s="32"/>
      <c r="DD3689" s="32"/>
    </row>
    <row r="3690" spans="1:109" ht="18" customHeight="1" x14ac:dyDescent="0.2">
      <c r="A3690" s="41"/>
      <c r="B3690" s="37" t="s">
        <v>673</v>
      </c>
      <c r="C3690" s="37"/>
      <c r="D3690" s="37"/>
      <c r="E3690" s="37"/>
      <c r="F3690" s="37"/>
      <c r="G3690" s="37"/>
      <c r="H3690" s="37"/>
      <c r="I3690" s="37" t="s">
        <v>117</v>
      </c>
      <c r="J3690" s="37"/>
      <c r="K3690" s="37"/>
      <c r="L3690" s="37"/>
      <c r="M3690" s="37"/>
      <c r="N3690" s="37"/>
      <c r="O3690" s="31" t="s">
        <v>118</v>
      </c>
      <c r="P3690" s="31"/>
      <c r="Q3690" s="31"/>
      <c r="R3690" s="31"/>
      <c r="S3690" s="31"/>
      <c r="T3690" s="31"/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31"/>
      <c r="AG3690" s="31"/>
      <c r="AH3690" s="31"/>
      <c r="AI3690" s="31"/>
      <c r="AJ3690" s="31"/>
      <c r="AK3690" s="31"/>
      <c r="AL3690" s="31"/>
      <c r="AM3690" s="31"/>
      <c r="AN3690" s="31"/>
      <c r="AO3690" s="31"/>
      <c r="AP3690" s="31"/>
      <c r="AQ3690" s="31"/>
      <c r="AR3690" s="31"/>
      <c r="AS3690" s="31"/>
      <c r="AT3690" s="31"/>
      <c r="CC3690" s="32">
        <v>0</v>
      </c>
      <c r="CD3690" s="32"/>
      <c r="CE3690" s="32"/>
      <c r="CF3690" s="32"/>
      <c r="CG3690" s="32"/>
      <c r="CH3690" s="32"/>
      <c r="CI3690" s="32"/>
      <c r="CJ3690" s="32"/>
      <c r="CK3690" s="32"/>
      <c r="CN3690" s="32">
        <v>0</v>
      </c>
      <c r="CO3690" s="32"/>
      <c r="CP3690" s="32"/>
      <c r="CQ3690" s="32"/>
      <c r="CR3690" s="32"/>
      <c r="CS3690" s="32"/>
      <c r="CT3690" s="32"/>
      <c r="CU3690" s="32"/>
      <c r="CW3690" s="32">
        <v>0</v>
      </c>
      <c r="CX3690" s="32"/>
      <c r="CY3690" s="32"/>
      <c r="CZ3690" s="32"/>
      <c r="DA3690" s="32"/>
      <c r="DB3690" s="32"/>
      <c r="DC3690" s="32"/>
      <c r="DD3690" s="32"/>
    </row>
    <row r="3691" spans="1:109" ht="18.75" customHeight="1" x14ac:dyDescent="0.2">
      <c r="A3691" s="34" t="s">
        <v>675</v>
      </c>
      <c r="B3691" s="34"/>
      <c r="C3691" s="34"/>
      <c r="D3691" s="34"/>
      <c r="E3691" s="34"/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4"/>
      <c r="AI3691" s="34"/>
      <c r="AJ3691" s="34"/>
      <c r="AK3691" s="34"/>
      <c r="AL3691" s="34"/>
      <c r="AM3691" s="34"/>
      <c r="AN3691" s="34"/>
      <c r="AO3691" s="34"/>
      <c r="AP3691" s="34"/>
      <c r="AQ3691" s="34"/>
      <c r="AR3691" s="34"/>
      <c r="AS3691" s="34"/>
      <c r="AT3691" s="34"/>
      <c r="AU3691" s="34"/>
      <c r="AV3691" s="34"/>
      <c r="AW3691" s="34"/>
      <c r="AX3691" s="34"/>
      <c r="AY3691" s="34"/>
      <c r="AZ3691" s="34"/>
      <c r="BA3691" s="34"/>
      <c r="BB3691" s="34"/>
      <c r="BC3691" s="34"/>
      <c r="BD3691" s="34"/>
      <c r="BE3691" s="34"/>
      <c r="BF3691" s="34"/>
      <c r="BG3691" s="34"/>
      <c r="BH3691" s="34"/>
      <c r="BI3691" s="34"/>
      <c r="BJ3691" s="34"/>
      <c r="BK3691" s="34"/>
      <c r="BL3691" s="34"/>
      <c r="BM3691" s="34"/>
      <c r="BN3691" s="34"/>
      <c r="BO3691" s="34"/>
      <c r="BP3691" s="34"/>
      <c r="BQ3691" s="34"/>
      <c r="BR3691" s="34"/>
      <c r="BS3691" s="34"/>
      <c r="BT3691" s="34"/>
      <c r="BU3691" s="34"/>
      <c r="BV3691" s="34"/>
      <c r="BW3691" s="34"/>
      <c r="BX3691" s="34"/>
      <c r="BY3691" s="34"/>
      <c r="BZ3691" s="34"/>
      <c r="CA3691" s="34"/>
      <c r="CB3691" s="34"/>
      <c r="CC3691" s="34"/>
      <c r="CD3691" s="34"/>
      <c r="CE3691" s="34"/>
      <c r="CF3691" s="34"/>
      <c r="CG3691" s="34"/>
      <c r="CH3691" s="34"/>
      <c r="CI3691" s="34"/>
      <c r="CJ3691" s="34"/>
      <c r="CK3691" s="34"/>
      <c r="CL3691" s="34"/>
      <c r="CM3691" s="34"/>
      <c r="CN3691" s="34"/>
      <c r="CO3691" s="34"/>
      <c r="CP3691" s="34"/>
      <c r="CQ3691" s="34"/>
      <c r="CR3691" s="34"/>
      <c r="CS3691" s="34"/>
      <c r="CT3691" s="34"/>
      <c r="CU3691" s="34"/>
      <c r="CV3691" s="34"/>
      <c r="CW3691" s="34"/>
      <c r="CX3691" s="34"/>
      <c r="CY3691" s="34"/>
      <c r="CZ3691" s="34"/>
      <c r="DA3691" s="34"/>
      <c r="DB3691" s="34"/>
      <c r="DC3691" s="34"/>
      <c r="DD3691" s="34"/>
      <c r="DE3691" s="34"/>
    </row>
    <row r="3692" spans="1:109" ht="13.5" customHeight="1" x14ac:dyDescent="0.2"/>
    <row r="3693" spans="1:109" ht="7.5" customHeight="1" x14ac:dyDescent="0.2"/>
    <row r="3694" spans="1:109" ht="13.5" customHeight="1" x14ac:dyDescent="0.2">
      <c r="A3694" s="35" t="s">
        <v>346</v>
      </c>
      <c r="B3694" s="35"/>
      <c r="C3694" s="35"/>
      <c r="G3694" s="35" t="s">
        <v>347</v>
      </c>
      <c r="H3694" s="35"/>
      <c r="J3694" s="40"/>
      <c r="K3694" s="40"/>
      <c r="L3694" s="40"/>
      <c r="M3694" s="40"/>
      <c r="O3694" s="35" t="s">
        <v>348</v>
      </c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W3694" s="36" t="s">
        <v>349</v>
      </c>
      <c r="AX3694" s="36"/>
      <c r="AY3694" s="36"/>
      <c r="AZ3694" s="36"/>
      <c r="BA3694" s="36"/>
      <c r="BB3694" s="36"/>
      <c r="BC3694" s="36"/>
      <c r="BD3694" s="36"/>
      <c r="BE3694" s="36"/>
      <c r="BF3694" s="36"/>
      <c r="BG3694" s="36" t="s">
        <v>350</v>
      </c>
      <c r="BH3694" s="36"/>
      <c r="BI3694" s="36"/>
      <c r="BJ3694" s="36"/>
      <c r="BK3694" s="36"/>
      <c r="BL3694" s="36"/>
      <c r="BM3694" s="36"/>
      <c r="BN3694" s="36"/>
      <c r="BO3694" s="36"/>
      <c r="BP3694" s="36"/>
      <c r="BR3694" s="36" t="s">
        <v>21</v>
      </c>
      <c r="BS3694" s="36"/>
      <c r="BT3694" s="36"/>
      <c r="BU3694" s="36"/>
      <c r="BV3694" s="36"/>
      <c r="BW3694" s="36"/>
      <c r="BX3694" s="36"/>
      <c r="BY3694" s="36"/>
      <c r="BZ3694" s="36"/>
      <c r="CA3694" s="36"/>
      <c r="CC3694" s="36" t="s">
        <v>351</v>
      </c>
      <c r="CD3694" s="36"/>
      <c r="CE3694" s="36"/>
      <c r="CF3694" s="36"/>
      <c r="CG3694" s="36"/>
      <c r="CH3694" s="36"/>
      <c r="CI3694" s="36"/>
      <c r="CJ3694" s="36"/>
      <c r="CK3694" s="36"/>
      <c r="CN3694" s="36" t="s">
        <v>352</v>
      </c>
      <c r="CO3694" s="36"/>
      <c r="CP3694" s="36"/>
      <c r="CQ3694" s="36"/>
      <c r="CR3694" s="36"/>
      <c r="CS3694" s="36"/>
      <c r="CT3694" s="36"/>
      <c r="CU3694" s="36"/>
      <c r="CW3694" s="36" t="s">
        <v>21</v>
      </c>
      <c r="CX3694" s="36"/>
      <c r="CY3694" s="36"/>
      <c r="CZ3694" s="36"/>
      <c r="DA3694" s="36"/>
      <c r="DB3694" s="36"/>
      <c r="DC3694" s="36"/>
      <c r="DD3694" s="36"/>
    </row>
    <row r="3695" spans="1:109" ht="5.25" customHeight="1" x14ac:dyDescent="0.2"/>
    <row r="3696" spans="1:109" ht="4.5" customHeight="1" x14ac:dyDescent="0.2">
      <c r="A3696" s="70"/>
      <c r="B3696" s="70"/>
      <c r="C3696" s="70"/>
      <c r="D3696" s="70"/>
      <c r="E3696" s="70"/>
      <c r="F3696" s="70"/>
      <c r="G3696" s="70"/>
      <c r="H3696" s="70"/>
      <c r="I3696" s="70"/>
      <c r="J3696" s="70"/>
      <c r="K3696" s="70"/>
      <c r="L3696" s="70"/>
      <c r="M3696" s="70"/>
      <c r="N3696" s="70"/>
      <c r="O3696" s="70"/>
      <c r="P3696" s="70"/>
      <c r="Q3696" s="70"/>
      <c r="R3696" s="70"/>
      <c r="S3696" s="70"/>
      <c r="T3696" s="70"/>
      <c r="U3696" s="70"/>
      <c r="V3696" s="70"/>
      <c r="W3696" s="70"/>
      <c r="X3696" s="70"/>
      <c r="Y3696" s="70"/>
      <c r="Z3696" s="70"/>
      <c r="AA3696" s="70"/>
      <c r="AB3696" s="70"/>
      <c r="AC3696" s="70"/>
      <c r="AD3696" s="70"/>
      <c r="AE3696" s="70"/>
      <c r="AF3696" s="70"/>
      <c r="AG3696" s="70"/>
      <c r="AH3696" s="70"/>
      <c r="AI3696" s="70"/>
      <c r="AJ3696" s="70"/>
      <c r="AK3696" s="70"/>
      <c r="AL3696" s="70"/>
      <c r="AM3696" s="70"/>
      <c r="AN3696" s="70"/>
      <c r="AO3696" s="70"/>
      <c r="AP3696" s="70"/>
      <c r="AQ3696" s="70"/>
      <c r="AR3696" s="70"/>
      <c r="AS3696" s="70"/>
      <c r="AT3696" s="70"/>
      <c r="AU3696" s="70"/>
      <c r="AV3696" s="70"/>
      <c r="AW3696" s="70"/>
      <c r="AX3696" s="70"/>
      <c r="AY3696" s="70"/>
      <c r="AZ3696" s="70"/>
      <c r="BA3696" s="70"/>
      <c r="BB3696" s="70"/>
      <c r="BC3696" s="70"/>
      <c r="BD3696" s="70"/>
      <c r="BE3696" s="70"/>
      <c r="BF3696" s="70"/>
      <c r="BG3696" s="70"/>
      <c r="BH3696" s="70"/>
      <c r="BI3696" s="70"/>
      <c r="BJ3696" s="70"/>
      <c r="BK3696" s="70"/>
      <c r="BL3696" s="70"/>
      <c r="BM3696" s="70"/>
      <c r="BN3696" s="70"/>
      <c r="BO3696" s="70"/>
      <c r="BP3696" s="70"/>
      <c r="BQ3696" s="70"/>
      <c r="BR3696" s="70"/>
      <c r="BS3696" s="70"/>
      <c r="BT3696" s="70"/>
      <c r="BU3696" s="70"/>
      <c r="BV3696" s="70"/>
      <c r="BW3696" s="70"/>
      <c r="BX3696" s="70"/>
      <c r="BY3696" s="70"/>
      <c r="BZ3696" s="70"/>
      <c r="CA3696" s="70"/>
      <c r="CB3696" s="70"/>
      <c r="CC3696" s="70"/>
      <c r="CD3696" s="70"/>
      <c r="CE3696" s="70"/>
      <c r="CF3696" s="70"/>
      <c r="CG3696" s="70"/>
      <c r="CH3696" s="70"/>
      <c r="CI3696" s="70"/>
      <c r="CJ3696" s="70"/>
      <c r="CK3696" s="70"/>
      <c r="CL3696" s="70"/>
      <c r="CM3696" s="70"/>
      <c r="CN3696" s="70"/>
      <c r="CO3696" s="70"/>
      <c r="CP3696" s="70"/>
      <c r="CQ3696" s="70"/>
      <c r="CR3696" s="70"/>
      <c r="CS3696" s="70"/>
      <c r="CT3696" s="70"/>
      <c r="CU3696" s="70"/>
      <c r="CV3696" s="70"/>
      <c r="CW3696" s="70"/>
      <c r="CX3696" s="70"/>
      <c r="CY3696" s="70"/>
      <c r="CZ3696" s="70"/>
      <c r="DA3696" s="70"/>
      <c r="DB3696" s="70"/>
      <c r="DC3696" s="70"/>
      <c r="DD3696" s="70"/>
      <c r="DE3696" s="70"/>
    </row>
    <row r="3697" spans="1:109" ht="18.75" customHeight="1" x14ac:dyDescent="0.2">
      <c r="A3697" s="70"/>
      <c r="B3697" s="70"/>
      <c r="C3697" s="70"/>
      <c r="D3697" s="70"/>
      <c r="E3697" s="70"/>
      <c r="F3697" s="70"/>
      <c r="G3697" s="70"/>
      <c r="H3697" s="70"/>
      <c r="I3697" s="70"/>
      <c r="J3697" s="70"/>
      <c r="K3697" s="70"/>
      <c r="L3697" s="70"/>
      <c r="M3697" s="70"/>
      <c r="N3697" s="70"/>
      <c r="O3697" s="70"/>
      <c r="P3697" s="70"/>
      <c r="Q3697" s="70"/>
      <c r="R3697" s="70"/>
      <c r="S3697" s="70"/>
      <c r="T3697" s="70"/>
      <c r="U3697" s="70"/>
      <c r="V3697" s="70"/>
      <c r="W3697" s="70"/>
      <c r="X3697" s="70"/>
      <c r="Y3697" s="70"/>
      <c r="Z3697" s="70"/>
      <c r="AA3697" s="70"/>
      <c r="AB3697" s="70"/>
      <c r="AC3697" s="70"/>
      <c r="AD3697" s="70"/>
      <c r="AE3697" s="70"/>
      <c r="AF3697" s="70"/>
      <c r="AG3697" s="70"/>
      <c r="AH3697" s="70"/>
      <c r="AI3697" s="70"/>
      <c r="AJ3697" s="70"/>
      <c r="AK3697" s="70"/>
      <c r="AL3697" s="70"/>
      <c r="AM3697" s="70"/>
      <c r="AN3697" s="70"/>
      <c r="AO3697" s="70"/>
      <c r="AP3697" s="70"/>
      <c r="AQ3697" s="70"/>
      <c r="AR3697" s="70"/>
      <c r="AS3697" s="70"/>
      <c r="AT3697" s="70"/>
      <c r="AU3697" s="70"/>
      <c r="AV3697" s="70"/>
      <c r="AW3697" s="70"/>
      <c r="AX3697" s="70"/>
      <c r="AY3697" s="70"/>
      <c r="AZ3697" s="70"/>
      <c r="BA3697" s="70"/>
      <c r="BB3697" s="70"/>
      <c r="BC3697" s="70"/>
      <c r="BD3697" s="70"/>
      <c r="BE3697" s="70"/>
      <c r="BF3697" s="70"/>
      <c r="BG3697" s="70"/>
      <c r="BH3697" s="70"/>
      <c r="BI3697" s="70"/>
      <c r="BJ3697" s="70"/>
      <c r="BK3697" s="70"/>
      <c r="BL3697" s="70"/>
      <c r="BM3697" s="70"/>
      <c r="BN3697" s="70"/>
      <c r="BO3697" s="70"/>
      <c r="BP3697" s="70"/>
      <c r="BQ3697" s="70"/>
      <c r="BR3697" s="70"/>
      <c r="BS3697" s="70"/>
      <c r="BT3697" s="70"/>
      <c r="BU3697" s="70"/>
      <c r="BV3697" s="70"/>
      <c r="BW3697" s="70"/>
      <c r="BX3697" s="70"/>
      <c r="BY3697" s="70"/>
      <c r="BZ3697" s="70"/>
      <c r="CA3697" s="70"/>
      <c r="CB3697" s="70"/>
      <c r="CC3697" s="70"/>
      <c r="CD3697" s="70"/>
      <c r="CE3697" s="70"/>
      <c r="CF3697" s="70"/>
      <c r="CG3697" s="70"/>
      <c r="CH3697" s="70"/>
      <c r="CI3697" s="70"/>
      <c r="CJ3697" s="70"/>
      <c r="CK3697" s="70"/>
      <c r="CL3697" s="70"/>
      <c r="CM3697" s="70"/>
      <c r="CN3697" s="70"/>
      <c r="CO3697" s="70"/>
      <c r="CP3697" s="70"/>
      <c r="CQ3697" s="70"/>
      <c r="CR3697" s="70"/>
      <c r="CS3697" s="70"/>
      <c r="CT3697" s="70"/>
      <c r="CU3697" s="70"/>
      <c r="CV3697" s="70"/>
      <c r="CW3697" s="70"/>
      <c r="CX3697" s="70"/>
      <c r="CY3697" s="70"/>
      <c r="CZ3697" s="70"/>
      <c r="DA3697" s="70"/>
      <c r="DB3697" s="70"/>
      <c r="DC3697" s="70"/>
      <c r="DD3697" s="70"/>
      <c r="DE3697" s="70"/>
    </row>
    <row r="3698" spans="1:109" ht="13.5" customHeight="1" x14ac:dyDescent="0.2">
      <c r="A3698" s="61" t="s">
        <v>346</v>
      </c>
      <c r="B3698" s="61"/>
      <c r="C3698" s="61"/>
      <c r="E3698" s="61" t="s">
        <v>676</v>
      </c>
      <c r="F3698" s="61"/>
      <c r="G3698" s="61"/>
      <c r="H3698" s="61"/>
      <c r="I3698" s="61"/>
      <c r="J3698" s="61"/>
      <c r="O3698" s="71" t="s">
        <v>677</v>
      </c>
      <c r="P3698" s="71"/>
      <c r="Q3698" s="71"/>
      <c r="R3698" s="71"/>
      <c r="S3698" s="71"/>
      <c r="T3698" s="71"/>
      <c r="U3698" s="71"/>
      <c r="V3698" s="71"/>
      <c r="W3698" s="71"/>
      <c r="X3698" s="71"/>
      <c r="Y3698" s="71"/>
      <c r="Z3698" s="71"/>
      <c r="AA3698" s="71"/>
      <c r="AB3698" s="71"/>
      <c r="AC3698" s="71"/>
      <c r="AD3698" s="71"/>
      <c r="AE3698" s="71"/>
      <c r="AF3698" s="71"/>
      <c r="AG3698" s="71"/>
      <c r="AH3698" s="71"/>
      <c r="AI3698" s="71"/>
      <c r="AJ3698" s="71"/>
      <c r="AK3698" s="71"/>
      <c r="AL3698" s="71"/>
      <c r="AM3698" s="71"/>
      <c r="AN3698" s="71"/>
      <c r="AO3698" s="71"/>
      <c r="AP3698" s="71"/>
      <c r="AQ3698" s="71"/>
      <c r="AR3698" s="71"/>
      <c r="AS3698" s="71"/>
      <c r="AT3698" s="71"/>
    </row>
    <row r="3699" spans="1:109" ht="7.5" customHeight="1" x14ac:dyDescent="0.2"/>
    <row r="3700" spans="1:109" ht="13.5" customHeight="1" x14ac:dyDescent="0.2">
      <c r="A3700" s="41"/>
      <c r="B3700" s="29" t="s">
        <v>355</v>
      </c>
      <c r="C3700" s="29"/>
      <c r="D3700" s="29"/>
      <c r="E3700" s="29"/>
      <c r="F3700" s="29"/>
      <c r="G3700" s="29"/>
      <c r="H3700" s="29"/>
      <c r="I3700" s="29"/>
      <c r="J3700" s="29"/>
      <c r="K3700" s="29"/>
      <c r="L3700" s="29"/>
      <c r="M3700" s="29"/>
      <c r="N3700" s="29"/>
      <c r="O3700" s="29"/>
      <c r="P3700" s="29"/>
      <c r="Q3700" s="29"/>
      <c r="R3700" s="29"/>
      <c r="S3700" s="29"/>
      <c r="T3700" s="29"/>
      <c r="U3700" s="29"/>
      <c r="V3700" s="29"/>
      <c r="W3700" s="29"/>
      <c r="X3700" s="29"/>
      <c r="Y3700" s="29"/>
      <c r="Z3700" s="29"/>
      <c r="AA3700" s="29"/>
      <c r="AB3700" s="29"/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</row>
    <row r="3701" spans="1:109" ht="6" customHeight="1" x14ac:dyDescent="0.2">
      <c r="A3701" s="41"/>
    </row>
    <row r="3702" spans="1:109" ht="18" customHeight="1" x14ac:dyDescent="0.2">
      <c r="A3702" s="31" t="s">
        <v>676</v>
      </c>
      <c r="B3702" s="31"/>
      <c r="C3702" s="31"/>
      <c r="G3702" s="31" t="s">
        <v>403</v>
      </c>
      <c r="H3702" s="31"/>
      <c r="I3702" s="31"/>
      <c r="J3702" s="11" t="s">
        <v>12</v>
      </c>
      <c r="L3702" s="31" t="s">
        <v>12</v>
      </c>
      <c r="M3702" s="31"/>
      <c r="N3702" s="12" t="s">
        <v>12</v>
      </c>
      <c r="O3702" s="31" t="s">
        <v>404</v>
      </c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31"/>
      <c r="AI3702" s="31"/>
      <c r="AJ3702" s="31"/>
      <c r="AK3702" s="31"/>
      <c r="AL3702" s="31"/>
      <c r="AM3702" s="31"/>
      <c r="AN3702" s="31"/>
      <c r="AO3702" s="31"/>
      <c r="AP3702" s="31"/>
      <c r="AQ3702" s="31"/>
      <c r="AR3702" s="31"/>
      <c r="AS3702" s="31"/>
      <c r="AT3702" s="31"/>
      <c r="AW3702" s="32">
        <v>14825.5</v>
      </c>
      <c r="AX3702" s="32"/>
      <c r="AY3702" s="32"/>
      <c r="AZ3702" s="32"/>
      <c r="BA3702" s="32"/>
      <c r="BB3702" s="32"/>
      <c r="BC3702" s="32"/>
      <c r="BD3702" s="32"/>
      <c r="BE3702" s="32"/>
      <c r="BF3702" s="32"/>
      <c r="BG3702" s="32">
        <v>10000</v>
      </c>
      <c r="BH3702" s="32"/>
      <c r="BI3702" s="32"/>
      <c r="BJ3702" s="32"/>
      <c r="BK3702" s="32"/>
      <c r="BL3702" s="32"/>
      <c r="BM3702" s="32"/>
      <c r="BN3702" s="32"/>
      <c r="BO3702" s="32"/>
      <c r="BP3702" s="32"/>
      <c r="BR3702" s="32">
        <v>4825.5</v>
      </c>
      <c r="BS3702" s="32"/>
      <c r="BT3702" s="32"/>
      <c r="BU3702" s="32"/>
      <c r="BV3702" s="32"/>
      <c r="BW3702" s="32"/>
      <c r="BX3702" s="32"/>
      <c r="BY3702" s="32"/>
      <c r="BZ3702" s="32"/>
      <c r="CA3702" s="32"/>
      <c r="CC3702" s="32">
        <v>14795.5</v>
      </c>
      <c r="CD3702" s="32"/>
      <c r="CE3702" s="32"/>
      <c r="CF3702" s="32"/>
      <c r="CG3702" s="32"/>
      <c r="CH3702" s="32"/>
      <c r="CI3702" s="32"/>
      <c r="CJ3702" s="32"/>
      <c r="CK3702" s="32"/>
      <c r="CN3702" s="32">
        <v>10000</v>
      </c>
      <c r="CO3702" s="32"/>
      <c r="CP3702" s="32"/>
      <c r="CQ3702" s="32"/>
      <c r="CR3702" s="32"/>
      <c r="CS3702" s="32"/>
      <c r="CT3702" s="32"/>
      <c r="CU3702" s="32"/>
      <c r="CW3702" s="32">
        <v>4795.5</v>
      </c>
      <c r="CX3702" s="32"/>
      <c r="CY3702" s="32"/>
      <c r="CZ3702" s="32"/>
      <c r="DA3702" s="32"/>
      <c r="DB3702" s="32"/>
      <c r="DC3702" s="32"/>
      <c r="DD3702" s="32"/>
    </row>
    <row r="3703" spans="1:109" ht="12.75" hidden="1" customHeight="1" x14ac:dyDescent="0.2">
      <c r="A3703" s="68"/>
      <c r="B3703" s="37" t="s">
        <v>181</v>
      </c>
      <c r="C3703" s="37"/>
      <c r="D3703" s="31" t="s">
        <v>409</v>
      </c>
      <c r="E3703" s="31"/>
      <c r="F3703" s="31"/>
      <c r="G3703" s="31"/>
      <c r="H3703" s="31"/>
      <c r="I3703" s="31"/>
      <c r="J3703" s="31"/>
      <c r="O3703" s="31" t="s">
        <v>410</v>
      </c>
      <c r="P3703" s="31"/>
      <c r="Q3703" s="31"/>
      <c r="R3703" s="31"/>
      <c r="S3703" s="31"/>
      <c r="T3703" s="31"/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31"/>
      <c r="AI3703" s="31"/>
      <c r="AJ3703" s="31"/>
      <c r="AK3703" s="31"/>
      <c r="AL3703" s="31"/>
      <c r="AM3703" s="31"/>
      <c r="AN3703" s="31"/>
      <c r="AO3703" s="31"/>
      <c r="AP3703" s="31"/>
      <c r="AQ3703" s="31"/>
      <c r="AR3703" s="31"/>
      <c r="AS3703" s="31"/>
      <c r="AT3703" s="31"/>
      <c r="AW3703" s="32">
        <v>14825.5</v>
      </c>
      <c r="AX3703" s="32"/>
      <c r="AY3703" s="32"/>
      <c r="AZ3703" s="32"/>
      <c r="BA3703" s="32"/>
      <c r="BB3703" s="32"/>
      <c r="BC3703" s="32"/>
      <c r="BD3703" s="32"/>
      <c r="BE3703" s="32"/>
      <c r="BF3703" s="32"/>
      <c r="BG3703" s="32">
        <v>10000</v>
      </c>
      <c r="BH3703" s="32"/>
      <c r="BI3703" s="32"/>
      <c r="BJ3703" s="32"/>
      <c r="BK3703" s="32"/>
      <c r="BL3703" s="32"/>
      <c r="BM3703" s="32"/>
      <c r="BN3703" s="32"/>
      <c r="BO3703" s="32"/>
      <c r="BP3703" s="32"/>
      <c r="BR3703" s="32">
        <v>4825.5</v>
      </c>
      <c r="BS3703" s="32"/>
      <c r="BT3703" s="32"/>
      <c r="BU3703" s="32"/>
      <c r="BV3703" s="32"/>
      <c r="BW3703" s="32"/>
      <c r="BX3703" s="32"/>
      <c r="BY3703" s="32"/>
      <c r="BZ3703" s="32"/>
      <c r="CA3703" s="32"/>
      <c r="CC3703" s="32">
        <v>14795.5</v>
      </c>
      <c r="CD3703" s="32"/>
      <c r="CE3703" s="32"/>
      <c r="CF3703" s="32"/>
      <c r="CG3703" s="32"/>
      <c r="CH3703" s="32"/>
      <c r="CI3703" s="32"/>
      <c r="CJ3703" s="32"/>
      <c r="CK3703" s="32"/>
      <c r="CN3703" s="32">
        <v>10000</v>
      </c>
      <c r="CO3703" s="32"/>
      <c r="CP3703" s="32"/>
      <c r="CQ3703" s="32"/>
      <c r="CR3703" s="32"/>
      <c r="CS3703" s="32"/>
      <c r="CT3703" s="32"/>
      <c r="CU3703" s="32"/>
      <c r="CW3703" s="32">
        <v>4795.5</v>
      </c>
      <c r="CX3703" s="32"/>
      <c r="CY3703" s="32"/>
      <c r="CZ3703" s="32"/>
      <c r="DA3703" s="32"/>
      <c r="DB3703" s="32"/>
      <c r="DC3703" s="32"/>
      <c r="DD3703" s="32"/>
    </row>
    <row r="3704" spans="1:109" ht="13.5" customHeight="1" x14ac:dyDescent="0.2">
      <c r="A3704" s="68"/>
      <c r="B3704" s="37"/>
      <c r="C3704" s="37"/>
      <c r="D3704" s="31"/>
      <c r="E3704" s="31"/>
      <c r="F3704" s="31"/>
      <c r="G3704" s="31"/>
      <c r="H3704" s="31"/>
      <c r="I3704" s="31"/>
      <c r="J3704" s="31"/>
      <c r="O3704" s="31"/>
      <c r="P3704" s="31"/>
      <c r="Q3704" s="31"/>
      <c r="R3704" s="31"/>
      <c r="S3704" s="31"/>
      <c r="T3704" s="31"/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31"/>
      <c r="AG3704" s="31"/>
      <c r="AH3704" s="31"/>
      <c r="AI3704" s="31"/>
      <c r="AJ3704" s="31"/>
      <c r="AK3704" s="31"/>
      <c r="AL3704" s="31"/>
      <c r="AM3704" s="31"/>
      <c r="AN3704" s="31"/>
      <c r="AO3704" s="31"/>
      <c r="AP3704" s="31"/>
      <c r="AQ3704" s="31"/>
      <c r="AR3704" s="31"/>
      <c r="AS3704" s="31"/>
      <c r="AT3704" s="31"/>
      <c r="AW3704" s="32"/>
      <c r="AX3704" s="32"/>
      <c r="AY3704" s="32"/>
      <c r="AZ3704" s="32"/>
      <c r="BA3704" s="32"/>
      <c r="BB3704" s="32"/>
      <c r="BC3704" s="32"/>
      <c r="BD3704" s="32"/>
      <c r="BE3704" s="32"/>
      <c r="BF3704" s="32"/>
      <c r="BG3704" s="32"/>
      <c r="BH3704" s="32"/>
      <c r="BI3704" s="32"/>
      <c r="BJ3704" s="32"/>
      <c r="BK3704" s="32"/>
      <c r="BL3704" s="32"/>
      <c r="BM3704" s="32"/>
      <c r="BN3704" s="32"/>
      <c r="BO3704" s="32"/>
      <c r="BP3704" s="32"/>
      <c r="BR3704" s="32"/>
      <c r="BS3704" s="32"/>
      <c r="BT3704" s="32"/>
      <c r="BU3704" s="32"/>
      <c r="BV3704" s="32"/>
      <c r="BW3704" s="32"/>
      <c r="BX3704" s="32"/>
      <c r="BY3704" s="32"/>
      <c r="BZ3704" s="32"/>
      <c r="CA3704" s="32"/>
      <c r="CC3704" s="32"/>
      <c r="CD3704" s="32"/>
      <c r="CE3704" s="32"/>
      <c r="CF3704" s="32"/>
      <c r="CG3704" s="32"/>
      <c r="CH3704" s="32"/>
      <c r="CI3704" s="32"/>
      <c r="CJ3704" s="32"/>
      <c r="CK3704" s="32"/>
      <c r="CN3704" s="32"/>
      <c r="CO3704" s="32"/>
      <c r="CP3704" s="32"/>
      <c r="CQ3704" s="32"/>
      <c r="CR3704" s="32"/>
      <c r="CS3704" s="32"/>
      <c r="CT3704" s="32"/>
      <c r="CU3704" s="32"/>
      <c r="CW3704" s="32"/>
      <c r="CX3704" s="32"/>
      <c r="CY3704" s="32"/>
      <c r="CZ3704" s="32"/>
      <c r="DA3704" s="32"/>
      <c r="DB3704" s="32"/>
      <c r="DC3704" s="32"/>
      <c r="DD3704" s="32"/>
    </row>
    <row r="3705" spans="1:109" ht="6" customHeight="1" x14ac:dyDescent="0.2">
      <c r="A3705" s="68"/>
    </row>
    <row r="3706" spans="1:109" ht="18" customHeight="1" x14ac:dyDescent="0.2">
      <c r="A3706" s="31" t="s">
        <v>676</v>
      </c>
      <c r="B3706" s="31"/>
      <c r="C3706" s="31"/>
      <c r="G3706" s="31" t="s">
        <v>411</v>
      </c>
      <c r="H3706" s="31"/>
      <c r="I3706" s="31"/>
      <c r="J3706" s="11" t="s">
        <v>12</v>
      </c>
      <c r="L3706" s="31" t="s">
        <v>12</v>
      </c>
      <c r="M3706" s="31"/>
      <c r="N3706" s="12" t="s">
        <v>12</v>
      </c>
      <c r="O3706" s="31" t="s">
        <v>412</v>
      </c>
      <c r="P3706" s="31"/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31"/>
      <c r="AQ3706" s="31"/>
      <c r="AR3706" s="31"/>
      <c r="AS3706" s="31"/>
      <c r="AT3706" s="31"/>
      <c r="AW3706" s="32">
        <v>6779.16</v>
      </c>
      <c r="AX3706" s="32"/>
      <c r="AY3706" s="32"/>
      <c r="AZ3706" s="32"/>
      <c r="BA3706" s="32"/>
      <c r="BB3706" s="32"/>
      <c r="BC3706" s="32"/>
      <c r="BD3706" s="32"/>
      <c r="BE3706" s="32"/>
      <c r="BF3706" s="32"/>
      <c r="BG3706" s="32">
        <v>6600</v>
      </c>
      <c r="BH3706" s="32"/>
      <c r="BI3706" s="32"/>
      <c r="BJ3706" s="32"/>
      <c r="BK3706" s="32"/>
      <c r="BL3706" s="32"/>
      <c r="BM3706" s="32"/>
      <c r="BN3706" s="32"/>
      <c r="BO3706" s="32"/>
      <c r="BP3706" s="32"/>
      <c r="BR3706" s="32">
        <v>179.16</v>
      </c>
      <c r="BS3706" s="32"/>
      <c r="BT3706" s="32"/>
      <c r="BU3706" s="32"/>
      <c r="BV3706" s="32"/>
      <c r="BW3706" s="32"/>
      <c r="BX3706" s="32"/>
      <c r="BY3706" s="32"/>
      <c r="BZ3706" s="32"/>
      <c r="CA3706" s="32"/>
      <c r="CC3706" s="32">
        <v>6779.16</v>
      </c>
      <c r="CD3706" s="32"/>
      <c r="CE3706" s="32"/>
      <c r="CF3706" s="32"/>
      <c r="CG3706" s="32"/>
      <c r="CH3706" s="32"/>
      <c r="CI3706" s="32"/>
      <c r="CJ3706" s="32"/>
      <c r="CK3706" s="32"/>
      <c r="CN3706" s="32">
        <v>6600</v>
      </c>
      <c r="CO3706" s="32"/>
      <c r="CP3706" s="32"/>
      <c r="CQ3706" s="32"/>
      <c r="CR3706" s="32"/>
      <c r="CS3706" s="32"/>
      <c r="CT3706" s="32"/>
      <c r="CU3706" s="32"/>
      <c r="CW3706" s="32">
        <v>179.16</v>
      </c>
      <c r="CX3706" s="32"/>
      <c r="CY3706" s="32"/>
      <c r="CZ3706" s="32"/>
      <c r="DA3706" s="32"/>
      <c r="DB3706" s="32"/>
      <c r="DC3706" s="32"/>
      <c r="DD3706" s="32"/>
    </row>
    <row r="3707" spans="1:109" ht="18" customHeight="1" x14ac:dyDescent="0.2">
      <c r="A3707" s="31" t="s">
        <v>676</v>
      </c>
      <c r="B3707" s="31"/>
      <c r="C3707" s="31"/>
      <c r="G3707" s="31" t="s">
        <v>413</v>
      </c>
      <c r="H3707" s="31"/>
      <c r="I3707" s="31"/>
      <c r="J3707" s="11" t="s">
        <v>12</v>
      </c>
      <c r="L3707" s="31" t="s">
        <v>12</v>
      </c>
      <c r="M3707" s="31"/>
      <c r="N3707" s="12" t="s">
        <v>12</v>
      </c>
      <c r="O3707" s="31" t="s">
        <v>414</v>
      </c>
      <c r="P3707" s="31"/>
      <c r="Q3707" s="31"/>
      <c r="R3707" s="31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1"/>
      <c r="AO3707" s="31"/>
      <c r="AP3707" s="31"/>
      <c r="AQ3707" s="31"/>
      <c r="AR3707" s="31"/>
      <c r="AS3707" s="31"/>
      <c r="AT3707" s="31"/>
      <c r="AW3707" s="32">
        <v>2168.61</v>
      </c>
      <c r="AX3707" s="32"/>
      <c r="AY3707" s="32"/>
      <c r="AZ3707" s="32"/>
      <c r="BA3707" s="32"/>
      <c r="BB3707" s="32"/>
      <c r="BC3707" s="32"/>
      <c r="BD3707" s="32"/>
      <c r="BE3707" s="32"/>
      <c r="BF3707" s="32"/>
      <c r="BG3707" s="32">
        <v>2900</v>
      </c>
      <c r="BH3707" s="32"/>
      <c r="BI3707" s="32"/>
      <c r="BJ3707" s="32"/>
      <c r="BK3707" s="32"/>
      <c r="BL3707" s="32"/>
      <c r="BM3707" s="32"/>
      <c r="BN3707" s="32"/>
      <c r="BO3707" s="32"/>
      <c r="BP3707" s="32"/>
      <c r="BR3707" s="32">
        <v>-731.39</v>
      </c>
      <c r="BS3707" s="32"/>
      <c r="BT3707" s="32"/>
      <c r="BU3707" s="32"/>
      <c r="BV3707" s="32"/>
      <c r="BW3707" s="32"/>
      <c r="BX3707" s="32"/>
      <c r="BY3707" s="32"/>
      <c r="BZ3707" s="32"/>
      <c r="CA3707" s="32"/>
      <c r="CC3707" s="32">
        <v>2855.9</v>
      </c>
      <c r="CD3707" s="32"/>
      <c r="CE3707" s="32"/>
      <c r="CF3707" s="32"/>
      <c r="CG3707" s="32"/>
      <c r="CH3707" s="32"/>
      <c r="CI3707" s="32"/>
      <c r="CJ3707" s="32"/>
      <c r="CK3707" s="32"/>
      <c r="CN3707" s="32">
        <v>2900</v>
      </c>
      <c r="CO3707" s="32"/>
      <c r="CP3707" s="32"/>
      <c r="CQ3707" s="32"/>
      <c r="CR3707" s="32"/>
      <c r="CS3707" s="32"/>
      <c r="CT3707" s="32"/>
      <c r="CU3707" s="32"/>
      <c r="CW3707" s="32">
        <v>-44.1</v>
      </c>
      <c r="CX3707" s="32"/>
      <c r="CY3707" s="32"/>
      <c r="CZ3707" s="32"/>
      <c r="DA3707" s="32"/>
      <c r="DB3707" s="32"/>
      <c r="DC3707" s="32"/>
      <c r="DD3707" s="32"/>
    </row>
    <row r="3708" spans="1:109" ht="12.75" hidden="1" customHeight="1" x14ac:dyDescent="0.2">
      <c r="A3708" s="68"/>
      <c r="B3708" s="37" t="s">
        <v>181</v>
      </c>
      <c r="C3708" s="37"/>
      <c r="D3708" s="31" t="s">
        <v>415</v>
      </c>
      <c r="E3708" s="31"/>
      <c r="F3708" s="31"/>
      <c r="G3708" s="31"/>
      <c r="H3708" s="31"/>
      <c r="I3708" s="31"/>
      <c r="J3708" s="31"/>
      <c r="O3708" s="31" t="s">
        <v>416</v>
      </c>
      <c r="P3708" s="31"/>
      <c r="Q3708" s="31"/>
      <c r="R3708" s="31"/>
      <c r="S3708" s="31"/>
      <c r="T3708" s="31"/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31"/>
      <c r="AI3708" s="31"/>
      <c r="AJ3708" s="31"/>
      <c r="AK3708" s="31"/>
      <c r="AL3708" s="31"/>
      <c r="AM3708" s="31"/>
      <c r="AN3708" s="31"/>
      <c r="AO3708" s="31"/>
      <c r="AP3708" s="31"/>
      <c r="AQ3708" s="31"/>
      <c r="AR3708" s="31"/>
      <c r="AS3708" s="31"/>
      <c r="AT3708" s="31"/>
      <c r="AW3708" s="32">
        <v>8947.77</v>
      </c>
      <c r="AX3708" s="32"/>
      <c r="AY3708" s="32"/>
      <c r="AZ3708" s="32"/>
      <c r="BA3708" s="32"/>
      <c r="BB3708" s="32"/>
      <c r="BC3708" s="32"/>
      <c r="BD3708" s="32"/>
      <c r="BE3708" s="32"/>
      <c r="BF3708" s="32"/>
      <c r="BG3708" s="32">
        <v>9500</v>
      </c>
      <c r="BH3708" s="32"/>
      <c r="BI3708" s="32"/>
      <c r="BJ3708" s="32"/>
      <c r="BK3708" s="32"/>
      <c r="BL3708" s="32"/>
      <c r="BM3708" s="32"/>
      <c r="BN3708" s="32"/>
      <c r="BO3708" s="32"/>
      <c r="BP3708" s="32"/>
      <c r="BR3708" s="32">
        <v>-552.23</v>
      </c>
      <c r="BS3708" s="32"/>
      <c r="BT3708" s="32"/>
      <c r="BU3708" s="32"/>
      <c r="BV3708" s="32"/>
      <c r="BW3708" s="32"/>
      <c r="BX3708" s="32"/>
      <c r="BY3708" s="32"/>
      <c r="BZ3708" s="32"/>
      <c r="CA3708" s="32"/>
      <c r="CC3708" s="32">
        <v>9635.06</v>
      </c>
      <c r="CD3708" s="32"/>
      <c r="CE3708" s="32"/>
      <c r="CF3708" s="32"/>
      <c r="CG3708" s="32"/>
      <c r="CH3708" s="32"/>
      <c r="CI3708" s="32"/>
      <c r="CJ3708" s="32"/>
      <c r="CK3708" s="32"/>
      <c r="CN3708" s="32">
        <v>9500</v>
      </c>
      <c r="CO3708" s="32"/>
      <c r="CP3708" s="32"/>
      <c r="CQ3708" s="32"/>
      <c r="CR3708" s="32"/>
      <c r="CS3708" s="32"/>
      <c r="CT3708" s="32"/>
      <c r="CU3708" s="32"/>
      <c r="CW3708" s="32">
        <v>135.06</v>
      </c>
      <c r="CX3708" s="32"/>
      <c r="CY3708" s="32"/>
      <c r="CZ3708" s="32"/>
      <c r="DA3708" s="32"/>
      <c r="DB3708" s="32"/>
      <c r="DC3708" s="32"/>
      <c r="DD3708" s="32"/>
    </row>
    <row r="3709" spans="1:109" ht="13.5" customHeight="1" x14ac:dyDescent="0.2">
      <c r="A3709" s="68"/>
      <c r="B3709" s="37"/>
      <c r="C3709" s="37"/>
      <c r="D3709" s="31"/>
      <c r="E3709" s="31"/>
      <c r="F3709" s="31"/>
      <c r="G3709" s="31"/>
      <c r="H3709" s="31"/>
      <c r="I3709" s="31"/>
      <c r="J3709" s="31"/>
      <c r="O3709" s="31"/>
      <c r="P3709" s="31"/>
      <c r="Q3709" s="31"/>
      <c r="R3709" s="31"/>
      <c r="S3709" s="31"/>
      <c r="T3709" s="31"/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31"/>
      <c r="AI3709" s="31"/>
      <c r="AJ3709" s="31"/>
      <c r="AK3709" s="31"/>
      <c r="AL3709" s="31"/>
      <c r="AM3709" s="31"/>
      <c r="AN3709" s="31"/>
      <c r="AO3709" s="31"/>
      <c r="AP3709" s="31"/>
      <c r="AQ3709" s="31"/>
      <c r="AR3709" s="31"/>
      <c r="AS3709" s="31"/>
      <c r="AT3709" s="31"/>
      <c r="AW3709" s="32"/>
      <c r="AX3709" s="32"/>
      <c r="AY3709" s="32"/>
      <c r="AZ3709" s="32"/>
      <c r="BA3709" s="32"/>
      <c r="BB3709" s="32"/>
      <c r="BC3709" s="32"/>
      <c r="BD3709" s="32"/>
      <c r="BE3709" s="32"/>
      <c r="BF3709" s="32"/>
      <c r="BG3709" s="32"/>
      <c r="BH3709" s="32"/>
      <c r="BI3709" s="32"/>
      <c r="BJ3709" s="32"/>
      <c r="BK3709" s="32"/>
      <c r="BL3709" s="32"/>
      <c r="BM3709" s="32"/>
      <c r="BN3709" s="32"/>
      <c r="BO3709" s="32"/>
      <c r="BP3709" s="32"/>
      <c r="BR3709" s="32"/>
      <c r="BS3709" s="32"/>
      <c r="BT3709" s="32"/>
      <c r="BU3709" s="32"/>
      <c r="BV3709" s="32"/>
      <c r="BW3709" s="32"/>
      <c r="BX3709" s="32"/>
      <c r="BY3709" s="32"/>
      <c r="BZ3709" s="32"/>
      <c r="CA3709" s="32"/>
      <c r="CC3709" s="32"/>
      <c r="CD3709" s="32"/>
      <c r="CE3709" s="32"/>
      <c r="CF3709" s="32"/>
      <c r="CG3709" s="32"/>
      <c r="CH3709" s="32"/>
      <c r="CI3709" s="32"/>
      <c r="CJ3709" s="32"/>
      <c r="CK3709" s="32"/>
      <c r="CN3709" s="32"/>
      <c r="CO3709" s="32"/>
      <c r="CP3709" s="32"/>
      <c r="CQ3709" s="32"/>
      <c r="CR3709" s="32"/>
      <c r="CS3709" s="32"/>
      <c r="CT3709" s="32"/>
      <c r="CU3709" s="32"/>
      <c r="CW3709" s="32"/>
      <c r="CX3709" s="32"/>
      <c r="CY3709" s="32"/>
      <c r="CZ3709" s="32"/>
      <c r="DA3709" s="32"/>
      <c r="DB3709" s="32"/>
      <c r="DC3709" s="32"/>
      <c r="DD3709" s="32"/>
    </row>
    <row r="3710" spans="1:109" ht="6" customHeight="1" x14ac:dyDescent="0.2">
      <c r="A3710" s="68"/>
    </row>
    <row r="3711" spans="1:109" ht="18" customHeight="1" x14ac:dyDescent="0.2">
      <c r="A3711" s="31" t="s">
        <v>676</v>
      </c>
      <c r="B3711" s="31"/>
      <c r="C3711" s="31"/>
      <c r="G3711" s="31" t="s">
        <v>678</v>
      </c>
      <c r="H3711" s="31"/>
      <c r="I3711" s="31"/>
      <c r="J3711" s="11" t="s">
        <v>12</v>
      </c>
      <c r="L3711" s="31" t="s">
        <v>12</v>
      </c>
      <c r="M3711" s="31"/>
      <c r="N3711" s="12" t="s">
        <v>12</v>
      </c>
      <c r="O3711" s="31" t="s">
        <v>679</v>
      </c>
      <c r="P3711" s="31"/>
      <c r="Q3711" s="31"/>
      <c r="R3711" s="31"/>
      <c r="S3711" s="31"/>
      <c r="T3711" s="31"/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31"/>
      <c r="AI3711" s="31"/>
      <c r="AJ3711" s="31"/>
      <c r="AK3711" s="31"/>
      <c r="AL3711" s="31"/>
      <c r="AM3711" s="31"/>
      <c r="AN3711" s="31"/>
      <c r="AO3711" s="31"/>
      <c r="AP3711" s="31"/>
      <c r="AQ3711" s="31"/>
      <c r="AR3711" s="31"/>
      <c r="AS3711" s="31"/>
      <c r="AT3711" s="31"/>
      <c r="AW3711" s="32">
        <v>18500</v>
      </c>
      <c r="AX3711" s="32"/>
      <c r="AY3711" s="32"/>
      <c r="AZ3711" s="32"/>
      <c r="BA3711" s="32"/>
      <c r="BB3711" s="32"/>
      <c r="BC3711" s="32"/>
      <c r="BD3711" s="32"/>
      <c r="BE3711" s="32"/>
      <c r="BF3711" s="32"/>
      <c r="BG3711" s="32">
        <v>0</v>
      </c>
      <c r="BH3711" s="32"/>
      <c r="BI3711" s="32"/>
      <c r="BJ3711" s="32"/>
      <c r="BK3711" s="32"/>
      <c r="BL3711" s="32"/>
      <c r="BM3711" s="32"/>
      <c r="BN3711" s="32"/>
      <c r="BO3711" s="32"/>
      <c r="BP3711" s="32"/>
      <c r="BR3711" s="32">
        <v>18500</v>
      </c>
      <c r="BS3711" s="32"/>
      <c r="BT3711" s="32"/>
      <c r="BU3711" s="32"/>
      <c r="BV3711" s="32"/>
      <c r="BW3711" s="32"/>
      <c r="BX3711" s="32"/>
      <c r="BY3711" s="32"/>
      <c r="BZ3711" s="32"/>
      <c r="CA3711" s="32"/>
      <c r="CC3711" s="32">
        <v>0</v>
      </c>
      <c r="CD3711" s="32"/>
      <c r="CE3711" s="32"/>
      <c r="CF3711" s="32"/>
      <c r="CG3711" s="32"/>
      <c r="CH3711" s="32"/>
      <c r="CI3711" s="32"/>
      <c r="CJ3711" s="32"/>
      <c r="CK3711" s="32"/>
      <c r="CN3711" s="32">
        <v>0</v>
      </c>
      <c r="CO3711" s="32"/>
      <c r="CP3711" s="32"/>
      <c r="CQ3711" s="32"/>
      <c r="CR3711" s="32"/>
      <c r="CS3711" s="32"/>
      <c r="CT3711" s="32"/>
      <c r="CU3711" s="32"/>
      <c r="CW3711" s="32">
        <v>0</v>
      </c>
      <c r="CX3711" s="32"/>
      <c r="CY3711" s="32"/>
      <c r="CZ3711" s="32"/>
      <c r="DA3711" s="32"/>
      <c r="DB3711" s="32"/>
      <c r="DC3711" s="32"/>
      <c r="DD3711" s="32"/>
    </row>
    <row r="3712" spans="1:109" ht="12.75" hidden="1" customHeight="1" x14ac:dyDescent="0.2">
      <c r="A3712" s="68"/>
      <c r="B3712" s="37" t="s">
        <v>181</v>
      </c>
      <c r="C3712" s="37"/>
      <c r="D3712" s="31" t="s">
        <v>419</v>
      </c>
      <c r="E3712" s="31"/>
      <c r="F3712" s="31"/>
      <c r="G3712" s="31"/>
      <c r="H3712" s="31"/>
      <c r="I3712" s="31"/>
      <c r="J3712" s="31"/>
      <c r="O3712" s="31" t="s">
        <v>420</v>
      </c>
      <c r="P3712" s="31"/>
      <c r="Q3712" s="31"/>
      <c r="R3712" s="31"/>
      <c r="S3712" s="31"/>
      <c r="T3712" s="31"/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31"/>
      <c r="AG3712" s="31"/>
      <c r="AH3712" s="31"/>
      <c r="AI3712" s="31"/>
      <c r="AJ3712" s="31"/>
      <c r="AK3712" s="31"/>
      <c r="AL3712" s="31"/>
      <c r="AM3712" s="31"/>
      <c r="AN3712" s="31"/>
      <c r="AO3712" s="31"/>
      <c r="AP3712" s="31"/>
      <c r="AQ3712" s="31"/>
      <c r="AR3712" s="31"/>
      <c r="AS3712" s="31"/>
      <c r="AT3712" s="31"/>
      <c r="AW3712" s="32">
        <v>18500</v>
      </c>
      <c r="AX3712" s="32"/>
      <c r="AY3712" s="32"/>
      <c r="AZ3712" s="32"/>
      <c r="BA3712" s="32"/>
      <c r="BB3712" s="32"/>
      <c r="BC3712" s="32"/>
      <c r="BD3712" s="32"/>
      <c r="BE3712" s="32"/>
      <c r="BF3712" s="32"/>
      <c r="BG3712" s="32">
        <v>0</v>
      </c>
      <c r="BH3712" s="32"/>
      <c r="BI3712" s="32"/>
      <c r="BJ3712" s="32"/>
      <c r="BK3712" s="32"/>
      <c r="BL3712" s="32"/>
      <c r="BM3712" s="32"/>
      <c r="BN3712" s="32"/>
      <c r="BO3712" s="32"/>
      <c r="BP3712" s="32"/>
      <c r="BR3712" s="32">
        <v>18500</v>
      </c>
      <c r="BS3712" s="32"/>
      <c r="BT3712" s="32"/>
      <c r="BU3712" s="32"/>
      <c r="BV3712" s="32"/>
      <c r="BW3712" s="32"/>
      <c r="BX3712" s="32"/>
      <c r="BY3712" s="32"/>
      <c r="BZ3712" s="32"/>
      <c r="CA3712" s="32"/>
      <c r="CC3712" s="32">
        <v>0</v>
      </c>
      <c r="CD3712" s="32"/>
      <c r="CE3712" s="32"/>
      <c r="CF3712" s="32"/>
      <c r="CG3712" s="32"/>
      <c r="CH3712" s="32"/>
      <c r="CI3712" s="32"/>
      <c r="CJ3712" s="32"/>
      <c r="CK3712" s="32"/>
      <c r="CN3712" s="32">
        <v>0</v>
      </c>
      <c r="CO3712" s="32"/>
      <c r="CP3712" s="32"/>
      <c r="CQ3712" s="32"/>
      <c r="CR3712" s="32"/>
      <c r="CS3712" s="32"/>
      <c r="CT3712" s="32"/>
      <c r="CU3712" s="32"/>
      <c r="CW3712" s="32">
        <v>0</v>
      </c>
      <c r="CX3712" s="32"/>
      <c r="CY3712" s="32"/>
      <c r="CZ3712" s="32"/>
      <c r="DA3712" s="32"/>
      <c r="DB3712" s="32"/>
      <c r="DC3712" s="32"/>
      <c r="DD3712" s="32"/>
    </row>
    <row r="3713" spans="1:108" ht="13.5" customHeight="1" x14ac:dyDescent="0.2">
      <c r="A3713" s="68"/>
      <c r="B3713" s="37"/>
      <c r="C3713" s="37"/>
      <c r="D3713" s="31"/>
      <c r="E3713" s="31"/>
      <c r="F3713" s="31"/>
      <c r="G3713" s="31"/>
      <c r="H3713" s="31"/>
      <c r="I3713" s="31"/>
      <c r="J3713" s="31"/>
      <c r="O3713" s="31"/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1"/>
      <c r="AB3713" s="31"/>
      <c r="AC3713" s="31"/>
      <c r="AD3713" s="31"/>
      <c r="AE3713" s="31"/>
      <c r="AF3713" s="31"/>
      <c r="AG3713" s="31"/>
      <c r="AH3713" s="31"/>
      <c r="AI3713" s="31"/>
      <c r="AJ3713" s="31"/>
      <c r="AK3713" s="31"/>
      <c r="AL3713" s="31"/>
      <c r="AM3713" s="31"/>
      <c r="AN3713" s="31"/>
      <c r="AO3713" s="31"/>
      <c r="AP3713" s="31"/>
      <c r="AQ3713" s="31"/>
      <c r="AR3713" s="31"/>
      <c r="AS3713" s="31"/>
      <c r="AT3713" s="31"/>
      <c r="AW3713" s="32"/>
      <c r="AX3713" s="32"/>
      <c r="AY3713" s="32"/>
      <c r="AZ3713" s="32"/>
      <c r="BA3713" s="32"/>
      <c r="BB3713" s="32"/>
      <c r="BC3713" s="32"/>
      <c r="BD3713" s="32"/>
      <c r="BE3713" s="32"/>
      <c r="BF3713" s="32"/>
      <c r="BG3713" s="32"/>
      <c r="BH3713" s="32"/>
      <c r="BI3713" s="32"/>
      <c r="BJ3713" s="32"/>
      <c r="BK3713" s="32"/>
      <c r="BL3713" s="32"/>
      <c r="BM3713" s="32"/>
      <c r="BN3713" s="32"/>
      <c r="BO3713" s="32"/>
      <c r="BP3713" s="32"/>
      <c r="BR3713" s="32"/>
      <c r="BS3713" s="32"/>
      <c r="BT3713" s="32"/>
      <c r="BU3713" s="32"/>
      <c r="BV3713" s="32"/>
      <c r="BW3713" s="32"/>
      <c r="BX3713" s="32"/>
      <c r="BY3713" s="32"/>
      <c r="BZ3713" s="32"/>
      <c r="CA3713" s="32"/>
      <c r="CC3713" s="32"/>
      <c r="CD3713" s="32"/>
      <c r="CE3713" s="32"/>
      <c r="CF3713" s="32"/>
      <c r="CG3713" s="32"/>
      <c r="CH3713" s="32"/>
      <c r="CI3713" s="32"/>
      <c r="CJ3713" s="32"/>
      <c r="CK3713" s="32"/>
      <c r="CN3713" s="32"/>
      <c r="CO3713" s="32"/>
      <c r="CP3713" s="32"/>
      <c r="CQ3713" s="32"/>
      <c r="CR3713" s="32"/>
      <c r="CS3713" s="32"/>
      <c r="CT3713" s="32"/>
      <c r="CU3713" s="32"/>
      <c r="CW3713" s="32"/>
      <c r="CX3713" s="32"/>
      <c r="CY3713" s="32"/>
      <c r="CZ3713" s="32"/>
      <c r="DA3713" s="32"/>
      <c r="DB3713" s="32"/>
      <c r="DC3713" s="32"/>
      <c r="DD3713" s="32"/>
    </row>
    <row r="3714" spans="1:108" ht="6" customHeight="1" x14ac:dyDescent="0.2">
      <c r="A3714" s="68"/>
    </row>
    <row r="3715" spans="1:108" ht="13.5" customHeight="1" x14ac:dyDescent="0.2">
      <c r="A3715" s="68"/>
      <c r="B3715" s="35" t="s">
        <v>22</v>
      </c>
      <c r="C3715" s="35"/>
      <c r="D3715" s="29" t="s">
        <v>423</v>
      </c>
      <c r="E3715" s="29"/>
      <c r="F3715" s="29"/>
      <c r="G3715" s="29"/>
      <c r="H3715" s="29"/>
      <c r="I3715" s="29"/>
      <c r="J3715" s="29"/>
      <c r="O3715" s="29" t="s">
        <v>424</v>
      </c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W3715" s="30">
        <v>42273.27</v>
      </c>
      <c r="AX3715" s="30"/>
      <c r="AY3715" s="30"/>
      <c r="AZ3715" s="30"/>
      <c r="BA3715" s="30"/>
      <c r="BB3715" s="30"/>
      <c r="BC3715" s="30"/>
      <c r="BD3715" s="30"/>
      <c r="BE3715" s="30"/>
      <c r="BF3715" s="30"/>
      <c r="BG3715" s="30">
        <v>19500</v>
      </c>
      <c r="BH3715" s="30"/>
      <c r="BI3715" s="30"/>
      <c r="BJ3715" s="30"/>
      <c r="BK3715" s="30"/>
      <c r="BL3715" s="30"/>
      <c r="BM3715" s="30"/>
      <c r="BN3715" s="30"/>
      <c r="BO3715" s="30"/>
      <c r="BP3715" s="30"/>
      <c r="BR3715" s="30">
        <v>22773.27</v>
      </c>
      <c r="BS3715" s="30"/>
      <c r="BT3715" s="30"/>
      <c r="BU3715" s="30"/>
      <c r="BV3715" s="30"/>
      <c r="BW3715" s="30"/>
      <c r="BX3715" s="30"/>
      <c r="BY3715" s="30"/>
      <c r="BZ3715" s="30"/>
      <c r="CA3715" s="30"/>
      <c r="CC3715" s="30">
        <v>24430.560000000001</v>
      </c>
      <c r="CD3715" s="30"/>
      <c r="CE3715" s="30"/>
      <c r="CF3715" s="30"/>
      <c r="CG3715" s="30"/>
      <c r="CH3715" s="30"/>
      <c r="CI3715" s="30"/>
      <c r="CJ3715" s="30"/>
      <c r="CK3715" s="30"/>
      <c r="CN3715" s="30">
        <v>19500</v>
      </c>
      <c r="CO3715" s="30"/>
      <c r="CP3715" s="30"/>
      <c r="CQ3715" s="30"/>
      <c r="CR3715" s="30"/>
      <c r="CS3715" s="30"/>
      <c r="CT3715" s="30"/>
      <c r="CU3715" s="30"/>
      <c r="CW3715" s="30">
        <v>4930.5600000000004</v>
      </c>
      <c r="CX3715" s="30"/>
      <c r="CY3715" s="30"/>
      <c r="CZ3715" s="30"/>
      <c r="DA3715" s="30"/>
      <c r="DB3715" s="30"/>
      <c r="DC3715" s="30"/>
      <c r="DD3715" s="30"/>
    </row>
    <row r="3716" spans="1:108" ht="6" customHeight="1" x14ac:dyDescent="0.2">
      <c r="A3716" s="68"/>
    </row>
    <row r="3717" spans="1:108" ht="18" customHeight="1" x14ac:dyDescent="0.2">
      <c r="A3717" s="31" t="s">
        <v>676</v>
      </c>
      <c r="B3717" s="31"/>
      <c r="C3717" s="31"/>
      <c r="G3717" s="31" t="s">
        <v>433</v>
      </c>
      <c r="H3717" s="31"/>
      <c r="I3717" s="31"/>
      <c r="J3717" s="11" t="s">
        <v>12</v>
      </c>
      <c r="L3717" s="31" t="s">
        <v>12</v>
      </c>
      <c r="M3717" s="31"/>
      <c r="N3717" s="12" t="s">
        <v>12</v>
      </c>
      <c r="O3717" s="31" t="s">
        <v>434</v>
      </c>
      <c r="P3717" s="31"/>
      <c r="Q3717" s="31"/>
      <c r="R3717" s="31"/>
      <c r="S3717" s="31"/>
      <c r="T3717" s="31"/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31"/>
      <c r="AG3717" s="31"/>
      <c r="AH3717" s="31"/>
      <c r="AI3717" s="31"/>
      <c r="AJ3717" s="31"/>
      <c r="AK3717" s="31"/>
      <c r="AL3717" s="31"/>
      <c r="AM3717" s="31"/>
      <c r="AN3717" s="31"/>
      <c r="AO3717" s="31"/>
      <c r="AP3717" s="31"/>
      <c r="AQ3717" s="31"/>
      <c r="AR3717" s="31"/>
      <c r="AS3717" s="31"/>
      <c r="AT3717" s="31"/>
      <c r="AW3717" s="32">
        <v>90691.520000000004</v>
      </c>
      <c r="AX3717" s="32"/>
      <c r="AY3717" s="32"/>
      <c r="AZ3717" s="32"/>
      <c r="BA3717" s="32"/>
      <c r="BB3717" s="32"/>
      <c r="BC3717" s="32"/>
      <c r="BD3717" s="32"/>
      <c r="BE3717" s="32"/>
      <c r="BF3717" s="32"/>
      <c r="BG3717" s="32">
        <v>78900</v>
      </c>
      <c r="BH3717" s="32"/>
      <c r="BI3717" s="32"/>
      <c r="BJ3717" s="32"/>
      <c r="BK3717" s="32"/>
      <c r="BL3717" s="32"/>
      <c r="BM3717" s="32"/>
      <c r="BN3717" s="32"/>
      <c r="BO3717" s="32"/>
      <c r="BP3717" s="32"/>
      <c r="BR3717" s="32">
        <v>11791.52</v>
      </c>
      <c r="BS3717" s="32"/>
      <c r="BT3717" s="32"/>
      <c r="BU3717" s="32"/>
      <c r="BV3717" s="32"/>
      <c r="BW3717" s="32"/>
      <c r="BX3717" s="32"/>
      <c r="BY3717" s="32"/>
      <c r="BZ3717" s="32"/>
      <c r="CA3717" s="32"/>
      <c r="CC3717" s="32">
        <v>0</v>
      </c>
      <c r="CD3717" s="32"/>
      <c r="CE3717" s="32"/>
      <c r="CF3717" s="32"/>
      <c r="CG3717" s="32"/>
      <c r="CH3717" s="32"/>
      <c r="CI3717" s="32"/>
      <c r="CJ3717" s="32"/>
      <c r="CK3717" s="32"/>
      <c r="CN3717" s="32">
        <v>0</v>
      </c>
      <c r="CO3717" s="32"/>
      <c r="CP3717" s="32"/>
      <c r="CQ3717" s="32"/>
      <c r="CR3717" s="32"/>
      <c r="CS3717" s="32"/>
      <c r="CT3717" s="32"/>
      <c r="CU3717" s="32"/>
      <c r="CW3717" s="32">
        <v>0</v>
      </c>
      <c r="CX3717" s="32"/>
      <c r="CY3717" s="32"/>
      <c r="CZ3717" s="32"/>
      <c r="DA3717" s="32"/>
      <c r="DB3717" s="32"/>
      <c r="DC3717" s="32"/>
      <c r="DD3717" s="32"/>
    </row>
    <row r="3718" spans="1:108" ht="12.75" hidden="1" customHeight="1" x14ac:dyDescent="0.2">
      <c r="A3718" s="68"/>
      <c r="B3718" s="37" t="s">
        <v>181</v>
      </c>
      <c r="C3718" s="37"/>
      <c r="D3718" s="31" t="s">
        <v>194</v>
      </c>
      <c r="E3718" s="31"/>
      <c r="F3718" s="31"/>
      <c r="G3718" s="31"/>
      <c r="H3718" s="31"/>
      <c r="I3718" s="31"/>
      <c r="J3718" s="31"/>
      <c r="O3718" s="31" t="s">
        <v>195</v>
      </c>
      <c r="P3718" s="31"/>
      <c r="Q3718" s="31"/>
      <c r="R3718" s="31"/>
      <c r="S3718" s="31"/>
      <c r="T3718" s="31"/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31"/>
      <c r="AG3718" s="31"/>
      <c r="AH3718" s="31"/>
      <c r="AI3718" s="31"/>
      <c r="AJ3718" s="31"/>
      <c r="AK3718" s="31"/>
      <c r="AL3718" s="31"/>
      <c r="AM3718" s="31"/>
      <c r="AN3718" s="31"/>
      <c r="AO3718" s="31"/>
      <c r="AP3718" s="31"/>
      <c r="AQ3718" s="31"/>
      <c r="AR3718" s="31"/>
      <c r="AS3718" s="31"/>
      <c r="AT3718" s="31"/>
      <c r="AW3718" s="32">
        <v>90691.520000000004</v>
      </c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>
        <v>78900</v>
      </c>
      <c r="BH3718" s="32"/>
      <c r="BI3718" s="32"/>
      <c r="BJ3718" s="32"/>
      <c r="BK3718" s="32"/>
      <c r="BL3718" s="32"/>
      <c r="BM3718" s="32"/>
      <c r="BN3718" s="32"/>
      <c r="BO3718" s="32"/>
      <c r="BP3718" s="32"/>
      <c r="BR3718" s="32">
        <v>11791.52</v>
      </c>
      <c r="BS3718" s="32"/>
      <c r="BT3718" s="32"/>
      <c r="BU3718" s="32"/>
      <c r="BV3718" s="32"/>
      <c r="BW3718" s="32"/>
      <c r="BX3718" s="32"/>
      <c r="BY3718" s="32"/>
      <c r="BZ3718" s="32"/>
      <c r="CA3718" s="32"/>
      <c r="CC3718" s="32">
        <v>0</v>
      </c>
      <c r="CD3718" s="32"/>
      <c r="CE3718" s="32"/>
      <c r="CF3718" s="32"/>
      <c r="CG3718" s="32"/>
      <c r="CH3718" s="32"/>
      <c r="CI3718" s="32"/>
      <c r="CJ3718" s="32"/>
      <c r="CK3718" s="32"/>
      <c r="CN3718" s="32">
        <v>0</v>
      </c>
      <c r="CO3718" s="32"/>
      <c r="CP3718" s="32"/>
      <c r="CQ3718" s="32"/>
      <c r="CR3718" s="32"/>
      <c r="CS3718" s="32"/>
      <c r="CT3718" s="32"/>
      <c r="CU3718" s="32"/>
      <c r="CW3718" s="32">
        <v>0</v>
      </c>
      <c r="CX3718" s="32"/>
      <c r="CY3718" s="32"/>
      <c r="CZ3718" s="32"/>
      <c r="DA3718" s="32"/>
      <c r="DB3718" s="32"/>
      <c r="DC3718" s="32"/>
      <c r="DD3718" s="32"/>
    </row>
    <row r="3719" spans="1:108" ht="13.5" customHeight="1" x14ac:dyDescent="0.2">
      <c r="A3719" s="68"/>
      <c r="B3719" s="37"/>
      <c r="C3719" s="37"/>
      <c r="D3719" s="31"/>
      <c r="E3719" s="31"/>
      <c r="F3719" s="31"/>
      <c r="G3719" s="31"/>
      <c r="H3719" s="31"/>
      <c r="I3719" s="31"/>
      <c r="J3719" s="31"/>
      <c r="O3719" s="31"/>
      <c r="P3719" s="31"/>
      <c r="Q3719" s="31"/>
      <c r="R3719" s="31"/>
      <c r="S3719" s="31"/>
      <c r="T3719" s="31"/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31"/>
      <c r="AG3719" s="31"/>
      <c r="AH3719" s="31"/>
      <c r="AI3719" s="31"/>
      <c r="AJ3719" s="31"/>
      <c r="AK3719" s="31"/>
      <c r="AL3719" s="31"/>
      <c r="AM3719" s="31"/>
      <c r="AN3719" s="31"/>
      <c r="AO3719" s="31"/>
      <c r="AP3719" s="31"/>
      <c r="AQ3719" s="31"/>
      <c r="AR3719" s="31"/>
      <c r="AS3719" s="31"/>
      <c r="AT3719" s="31"/>
      <c r="AW3719" s="32"/>
      <c r="AX3719" s="32"/>
      <c r="AY3719" s="32"/>
      <c r="AZ3719" s="32"/>
      <c r="BA3719" s="32"/>
      <c r="BB3719" s="32"/>
      <c r="BC3719" s="32"/>
      <c r="BD3719" s="32"/>
      <c r="BE3719" s="32"/>
      <c r="BF3719" s="32"/>
      <c r="BG3719" s="32"/>
      <c r="BH3719" s="32"/>
      <c r="BI3719" s="32"/>
      <c r="BJ3719" s="32"/>
      <c r="BK3719" s="32"/>
      <c r="BL3719" s="32"/>
      <c r="BM3719" s="32"/>
      <c r="BN3719" s="32"/>
      <c r="BO3719" s="32"/>
      <c r="BP3719" s="32"/>
      <c r="BR3719" s="32"/>
      <c r="BS3719" s="32"/>
      <c r="BT3719" s="32"/>
      <c r="BU3719" s="32"/>
      <c r="BV3719" s="32"/>
      <c r="BW3719" s="32"/>
      <c r="BX3719" s="32"/>
      <c r="BY3719" s="32"/>
      <c r="BZ3719" s="32"/>
      <c r="CA3719" s="32"/>
      <c r="CC3719" s="32"/>
      <c r="CD3719" s="32"/>
      <c r="CE3719" s="32"/>
      <c r="CF3719" s="32"/>
      <c r="CG3719" s="32"/>
      <c r="CH3719" s="32"/>
      <c r="CI3719" s="32"/>
      <c r="CJ3719" s="32"/>
      <c r="CK3719" s="32"/>
      <c r="CN3719" s="32"/>
      <c r="CO3719" s="32"/>
      <c r="CP3719" s="32"/>
      <c r="CQ3719" s="32"/>
      <c r="CR3719" s="32"/>
      <c r="CS3719" s="32"/>
      <c r="CT3719" s="32"/>
      <c r="CU3719" s="32"/>
      <c r="CW3719" s="32"/>
      <c r="CX3719" s="32"/>
      <c r="CY3719" s="32"/>
      <c r="CZ3719" s="32"/>
      <c r="DA3719" s="32"/>
      <c r="DB3719" s="32"/>
      <c r="DC3719" s="32"/>
      <c r="DD3719" s="32"/>
    </row>
    <row r="3720" spans="1:108" ht="6" customHeight="1" x14ac:dyDescent="0.2">
      <c r="A3720" s="68"/>
    </row>
    <row r="3721" spans="1:108" ht="13.5" customHeight="1" x14ac:dyDescent="0.2">
      <c r="A3721" s="68"/>
      <c r="B3721" s="35" t="s">
        <v>22</v>
      </c>
      <c r="C3721" s="35"/>
      <c r="D3721" s="29" t="s">
        <v>435</v>
      </c>
      <c r="E3721" s="29"/>
      <c r="F3721" s="29"/>
      <c r="G3721" s="29"/>
      <c r="H3721" s="29"/>
      <c r="I3721" s="29"/>
      <c r="J3721" s="29"/>
      <c r="O3721" s="29" t="s">
        <v>436</v>
      </c>
      <c r="P3721" s="29"/>
      <c r="Q3721" s="29"/>
      <c r="R3721" s="29"/>
      <c r="S3721" s="29"/>
      <c r="T3721" s="29"/>
      <c r="U3721" s="29"/>
      <c r="V3721" s="29"/>
      <c r="W3721" s="29"/>
      <c r="X3721" s="29"/>
      <c r="Y3721" s="29"/>
      <c r="Z3721" s="29"/>
      <c r="AA3721" s="29"/>
      <c r="AB3721" s="29"/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W3721" s="30">
        <v>90691.520000000004</v>
      </c>
      <c r="AX3721" s="30"/>
      <c r="AY3721" s="30"/>
      <c r="AZ3721" s="30"/>
      <c r="BA3721" s="30"/>
      <c r="BB3721" s="30"/>
      <c r="BC3721" s="30"/>
      <c r="BD3721" s="30"/>
      <c r="BE3721" s="30"/>
      <c r="BF3721" s="30"/>
      <c r="BG3721" s="30">
        <v>78900</v>
      </c>
      <c r="BH3721" s="30"/>
      <c r="BI3721" s="30"/>
      <c r="BJ3721" s="30"/>
      <c r="BK3721" s="30"/>
      <c r="BL3721" s="30"/>
      <c r="BM3721" s="30"/>
      <c r="BN3721" s="30"/>
      <c r="BO3721" s="30"/>
      <c r="BP3721" s="30"/>
      <c r="BR3721" s="30">
        <v>11791.52</v>
      </c>
      <c r="BS3721" s="30"/>
      <c r="BT3721" s="30"/>
      <c r="BU3721" s="30"/>
      <c r="BV3721" s="30"/>
      <c r="BW3721" s="30"/>
      <c r="BX3721" s="30"/>
      <c r="BY3721" s="30"/>
      <c r="BZ3721" s="30"/>
      <c r="CA3721" s="30"/>
      <c r="CC3721" s="30">
        <v>0</v>
      </c>
      <c r="CD3721" s="30"/>
      <c r="CE3721" s="30"/>
      <c r="CF3721" s="30"/>
      <c r="CG3721" s="30"/>
      <c r="CH3721" s="30"/>
      <c r="CI3721" s="30"/>
      <c r="CJ3721" s="30"/>
      <c r="CK3721" s="30"/>
      <c r="CN3721" s="30">
        <v>0</v>
      </c>
      <c r="CO3721" s="30"/>
      <c r="CP3721" s="30"/>
      <c r="CQ3721" s="30"/>
      <c r="CR3721" s="30"/>
      <c r="CS3721" s="30"/>
      <c r="CT3721" s="30"/>
      <c r="CU3721" s="30"/>
      <c r="CW3721" s="30">
        <v>0</v>
      </c>
      <c r="CX3721" s="30"/>
      <c r="CY3721" s="30"/>
      <c r="CZ3721" s="30"/>
      <c r="DA3721" s="30"/>
      <c r="DB3721" s="30"/>
      <c r="DC3721" s="30"/>
      <c r="DD3721" s="30"/>
    </row>
    <row r="3722" spans="1:108" ht="6" customHeight="1" x14ac:dyDescent="0.2">
      <c r="A3722" s="68"/>
    </row>
    <row r="3723" spans="1:108" ht="13.5" customHeight="1" x14ac:dyDescent="0.2">
      <c r="A3723" s="28"/>
      <c r="B3723" s="35" t="s">
        <v>29</v>
      </c>
      <c r="C3723" s="35"/>
      <c r="D3723" s="35" t="s">
        <v>356</v>
      </c>
      <c r="E3723" s="35"/>
      <c r="F3723" s="35"/>
      <c r="G3723" s="35"/>
      <c r="H3723" s="35"/>
      <c r="I3723" s="35"/>
      <c r="J3723" s="35"/>
      <c r="O3723" s="35" t="s">
        <v>357</v>
      </c>
      <c r="P3723" s="35"/>
      <c r="Q3723" s="35"/>
      <c r="R3723" s="35"/>
      <c r="S3723" s="35"/>
      <c r="T3723" s="35"/>
      <c r="U3723" s="35"/>
      <c r="V3723" s="35"/>
      <c r="W3723" s="35"/>
      <c r="X3723" s="35"/>
      <c r="Y3723" s="35"/>
      <c r="Z3723" s="35"/>
      <c r="AA3723" s="35"/>
      <c r="AB3723" s="35"/>
      <c r="AC3723" s="35"/>
      <c r="AD3723" s="35"/>
      <c r="AE3723" s="35"/>
      <c r="AF3723" s="35"/>
      <c r="AG3723" s="35"/>
      <c r="AH3723" s="35"/>
      <c r="AI3723" s="35"/>
      <c r="AJ3723" s="35"/>
      <c r="AK3723" s="35"/>
      <c r="AL3723" s="35"/>
      <c r="AM3723" s="35"/>
      <c r="AN3723" s="35"/>
      <c r="AO3723" s="35"/>
      <c r="AP3723" s="35"/>
      <c r="AQ3723" s="35"/>
      <c r="AR3723" s="35"/>
      <c r="AS3723" s="35"/>
      <c r="AT3723" s="35"/>
      <c r="AW3723" s="30">
        <v>132964.79</v>
      </c>
      <c r="AX3723" s="30"/>
      <c r="AY3723" s="30"/>
      <c r="AZ3723" s="30"/>
      <c r="BA3723" s="30"/>
      <c r="BB3723" s="30"/>
      <c r="BC3723" s="30"/>
      <c r="BD3723" s="30"/>
      <c r="BE3723" s="30"/>
      <c r="BF3723" s="30"/>
      <c r="BG3723" s="30">
        <v>98400</v>
      </c>
      <c r="BH3723" s="30"/>
      <c r="BI3723" s="30"/>
      <c r="BJ3723" s="30"/>
      <c r="BK3723" s="30"/>
      <c r="BL3723" s="30"/>
      <c r="BM3723" s="30"/>
      <c r="BN3723" s="30"/>
      <c r="BO3723" s="30"/>
      <c r="BP3723" s="30"/>
      <c r="BR3723" s="30">
        <v>34564.79</v>
      </c>
      <c r="BS3723" s="30"/>
      <c r="BT3723" s="30"/>
      <c r="BU3723" s="30"/>
      <c r="BV3723" s="30"/>
      <c r="BW3723" s="30"/>
      <c r="BX3723" s="30"/>
      <c r="BY3723" s="30"/>
      <c r="BZ3723" s="30"/>
      <c r="CA3723" s="30"/>
      <c r="CC3723" s="30">
        <v>24430.560000000001</v>
      </c>
      <c r="CD3723" s="30"/>
      <c r="CE3723" s="30"/>
      <c r="CF3723" s="30"/>
      <c r="CG3723" s="30"/>
      <c r="CH3723" s="30"/>
      <c r="CI3723" s="30"/>
      <c r="CJ3723" s="30"/>
      <c r="CK3723" s="30"/>
      <c r="CN3723" s="30">
        <v>19500</v>
      </c>
      <c r="CO3723" s="30"/>
      <c r="CP3723" s="30"/>
      <c r="CQ3723" s="30"/>
      <c r="CR3723" s="30"/>
      <c r="CS3723" s="30"/>
      <c r="CT3723" s="30"/>
      <c r="CU3723" s="30"/>
      <c r="CW3723" s="30">
        <v>4930.5600000000004</v>
      </c>
      <c r="CX3723" s="30"/>
      <c r="CY3723" s="30"/>
      <c r="CZ3723" s="30"/>
      <c r="DA3723" s="30"/>
      <c r="DB3723" s="30"/>
      <c r="DC3723" s="30"/>
      <c r="DD3723" s="30"/>
    </row>
    <row r="3724" spans="1:108" ht="6" customHeight="1" x14ac:dyDescent="0.2">
      <c r="A3724" s="28"/>
    </row>
    <row r="3725" spans="1:108" ht="18" customHeight="1" x14ac:dyDescent="0.2">
      <c r="A3725" s="31" t="s">
        <v>676</v>
      </c>
      <c r="B3725" s="31"/>
      <c r="C3725" s="31"/>
      <c r="G3725" s="31" t="s">
        <v>467</v>
      </c>
      <c r="H3725" s="31"/>
      <c r="I3725" s="31"/>
      <c r="J3725" s="11" t="s">
        <v>12</v>
      </c>
      <c r="L3725" s="31" t="s">
        <v>12</v>
      </c>
      <c r="M3725" s="31"/>
      <c r="N3725" s="12" t="s">
        <v>12</v>
      </c>
      <c r="O3725" s="31" t="s">
        <v>468</v>
      </c>
      <c r="P3725" s="31"/>
      <c r="Q3725" s="31"/>
      <c r="R3725" s="31"/>
      <c r="S3725" s="31"/>
      <c r="T3725" s="31"/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31"/>
      <c r="AG3725" s="31"/>
      <c r="AH3725" s="31"/>
      <c r="AI3725" s="31"/>
      <c r="AJ3725" s="31"/>
      <c r="AK3725" s="31"/>
      <c r="AL3725" s="31"/>
      <c r="AM3725" s="31"/>
      <c r="AN3725" s="31"/>
      <c r="AO3725" s="31"/>
      <c r="AP3725" s="31"/>
      <c r="AQ3725" s="31"/>
      <c r="AR3725" s="31"/>
      <c r="AS3725" s="31"/>
      <c r="AT3725" s="31"/>
      <c r="AW3725" s="32">
        <v>5493.98</v>
      </c>
      <c r="AX3725" s="32"/>
      <c r="AY3725" s="32"/>
      <c r="AZ3725" s="32"/>
      <c r="BA3725" s="32"/>
      <c r="BB3725" s="32"/>
      <c r="BC3725" s="32"/>
      <c r="BD3725" s="32"/>
      <c r="BE3725" s="32"/>
      <c r="BF3725" s="32"/>
      <c r="BG3725" s="32">
        <v>10000</v>
      </c>
      <c r="BH3725" s="32"/>
      <c r="BI3725" s="32"/>
      <c r="BJ3725" s="32"/>
      <c r="BK3725" s="32"/>
      <c r="BL3725" s="32"/>
      <c r="BM3725" s="32"/>
      <c r="BN3725" s="32"/>
      <c r="BO3725" s="32"/>
      <c r="BP3725" s="32"/>
      <c r="BR3725" s="32">
        <v>-4506.0200000000004</v>
      </c>
      <c r="BS3725" s="32"/>
      <c r="BT3725" s="32"/>
      <c r="BU3725" s="32"/>
      <c r="BV3725" s="32"/>
      <c r="BW3725" s="32"/>
      <c r="BX3725" s="32"/>
      <c r="BY3725" s="32"/>
      <c r="BZ3725" s="32"/>
      <c r="CA3725" s="32"/>
      <c r="CC3725" s="32">
        <v>7909.08</v>
      </c>
      <c r="CD3725" s="32"/>
      <c r="CE3725" s="32"/>
      <c r="CF3725" s="32"/>
      <c r="CG3725" s="32"/>
      <c r="CH3725" s="32"/>
      <c r="CI3725" s="32"/>
      <c r="CJ3725" s="32"/>
      <c r="CK3725" s="32"/>
      <c r="CN3725" s="32">
        <v>10000</v>
      </c>
      <c r="CO3725" s="32"/>
      <c r="CP3725" s="32"/>
      <c r="CQ3725" s="32"/>
      <c r="CR3725" s="32"/>
      <c r="CS3725" s="32"/>
      <c r="CT3725" s="32"/>
      <c r="CU3725" s="32"/>
      <c r="CW3725" s="32">
        <v>-2090.92</v>
      </c>
      <c r="CX3725" s="32"/>
      <c r="CY3725" s="32"/>
      <c r="CZ3725" s="32"/>
      <c r="DA3725" s="32"/>
      <c r="DB3725" s="32"/>
      <c r="DC3725" s="32"/>
      <c r="DD3725" s="32"/>
    </row>
    <row r="3726" spans="1:108" ht="18" customHeight="1" x14ac:dyDescent="0.2">
      <c r="A3726" s="31" t="s">
        <v>676</v>
      </c>
      <c r="B3726" s="31"/>
      <c r="C3726" s="31"/>
      <c r="G3726" s="31" t="s">
        <v>680</v>
      </c>
      <c r="H3726" s="31"/>
      <c r="I3726" s="31"/>
      <c r="J3726" s="11" t="s">
        <v>12</v>
      </c>
      <c r="L3726" s="31" t="s">
        <v>12</v>
      </c>
      <c r="M3726" s="31"/>
      <c r="N3726" s="12" t="s">
        <v>12</v>
      </c>
      <c r="O3726" s="31" t="s">
        <v>681</v>
      </c>
      <c r="P3726" s="31"/>
      <c r="Q3726" s="31"/>
      <c r="R3726" s="31"/>
      <c r="S3726" s="31"/>
      <c r="T3726" s="31"/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31"/>
      <c r="AI3726" s="31"/>
      <c r="AJ3726" s="31"/>
      <c r="AK3726" s="31"/>
      <c r="AL3726" s="31"/>
      <c r="AM3726" s="31"/>
      <c r="AN3726" s="31"/>
      <c r="AO3726" s="31"/>
      <c r="AP3726" s="31"/>
      <c r="AQ3726" s="31"/>
      <c r="AR3726" s="31"/>
      <c r="AS3726" s="31"/>
      <c r="AT3726" s="31"/>
      <c r="AW3726" s="32">
        <v>5922.25</v>
      </c>
      <c r="AX3726" s="32"/>
      <c r="AY3726" s="32"/>
      <c r="AZ3726" s="32"/>
      <c r="BA3726" s="32"/>
      <c r="BB3726" s="32"/>
      <c r="BC3726" s="32"/>
      <c r="BD3726" s="32"/>
      <c r="BE3726" s="32"/>
      <c r="BF3726" s="32"/>
      <c r="BG3726" s="32">
        <v>10000</v>
      </c>
      <c r="BH3726" s="32"/>
      <c r="BI3726" s="32"/>
      <c r="BJ3726" s="32"/>
      <c r="BK3726" s="32"/>
      <c r="BL3726" s="32"/>
      <c r="BM3726" s="32"/>
      <c r="BN3726" s="32"/>
      <c r="BO3726" s="32"/>
      <c r="BP3726" s="32"/>
      <c r="BR3726" s="32">
        <v>-4077.75</v>
      </c>
      <c r="BS3726" s="32"/>
      <c r="BT3726" s="32"/>
      <c r="BU3726" s="32"/>
      <c r="BV3726" s="32"/>
      <c r="BW3726" s="32"/>
      <c r="BX3726" s="32"/>
      <c r="BY3726" s="32"/>
      <c r="BZ3726" s="32"/>
      <c r="CA3726" s="32"/>
      <c r="CC3726" s="32">
        <v>6184.46</v>
      </c>
      <c r="CD3726" s="32"/>
      <c r="CE3726" s="32"/>
      <c r="CF3726" s="32"/>
      <c r="CG3726" s="32"/>
      <c r="CH3726" s="32"/>
      <c r="CI3726" s="32"/>
      <c r="CJ3726" s="32"/>
      <c r="CK3726" s="32"/>
      <c r="CN3726" s="32">
        <v>10000</v>
      </c>
      <c r="CO3726" s="32"/>
      <c r="CP3726" s="32"/>
      <c r="CQ3726" s="32"/>
      <c r="CR3726" s="32"/>
      <c r="CS3726" s="32"/>
      <c r="CT3726" s="32"/>
      <c r="CU3726" s="32"/>
      <c r="CW3726" s="32">
        <v>-3815.54</v>
      </c>
      <c r="CX3726" s="32"/>
      <c r="CY3726" s="32"/>
      <c r="CZ3726" s="32"/>
      <c r="DA3726" s="32"/>
      <c r="DB3726" s="32"/>
      <c r="DC3726" s="32"/>
      <c r="DD3726" s="32"/>
    </row>
    <row r="3727" spans="1:108" ht="18" customHeight="1" x14ac:dyDescent="0.2">
      <c r="A3727" s="31" t="s">
        <v>676</v>
      </c>
      <c r="B3727" s="31"/>
      <c r="C3727" s="31"/>
      <c r="G3727" s="31" t="s">
        <v>471</v>
      </c>
      <c r="H3727" s="31"/>
      <c r="I3727" s="31"/>
      <c r="J3727" s="11" t="s">
        <v>12</v>
      </c>
      <c r="L3727" s="31" t="s">
        <v>12</v>
      </c>
      <c r="M3727" s="31"/>
      <c r="N3727" s="12" t="s">
        <v>12</v>
      </c>
      <c r="O3727" s="31" t="s">
        <v>472</v>
      </c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1"/>
      <c r="AO3727" s="31"/>
      <c r="AP3727" s="31"/>
      <c r="AQ3727" s="31"/>
      <c r="AR3727" s="31"/>
      <c r="AS3727" s="31"/>
      <c r="AT3727" s="31"/>
      <c r="AW3727" s="32">
        <v>79.98</v>
      </c>
      <c r="AX3727" s="32"/>
      <c r="AY3727" s="32"/>
      <c r="AZ3727" s="32"/>
      <c r="BA3727" s="32"/>
      <c r="BB3727" s="32"/>
      <c r="BC3727" s="32"/>
      <c r="BD3727" s="32"/>
      <c r="BE3727" s="32"/>
      <c r="BF3727" s="32"/>
      <c r="BG3727" s="32">
        <v>100</v>
      </c>
      <c r="BH3727" s="32"/>
      <c r="BI3727" s="32"/>
      <c r="BJ3727" s="32"/>
      <c r="BK3727" s="32"/>
      <c r="BL3727" s="32"/>
      <c r="BM3727" s="32"/>
      <c r="BN3727" s="32"/>
      <c r="BO3727" s="32"/>
      <c r="BP3727" s="32"/>
      <c r="BR3727" s="32">
        <v>-20.02</v>
      </c>
      <c r="BS3727" s="32"/>
      <c r="BT3727" s="32"/>
      <c r="BU3727" s="32"/>
      <c r="BV3727" s="32"/>
      <c r="BW3727" s="32"/>
      <c r="BX3727" s="32"/>
      <c r="BY3727" s="32"/>
      <c r="BZ3727" s="32"/>
      <c r="CA3727" s="32"/>
      <c r="CC3727" s="32">
        <v>79.98</v>
      </c>
      <c r="CD3727" s="32"/>
      <c r="CE3727" s="32"/>
      <c r="CF3727" s="32"/>
      <c r="CG3727" s="32"/>
      <c r="CH3727" s="32"/>
      <c r="CI3727" s="32"/>
      <c r="CJ3727" s="32"/>
      <c r="CK3727" s="32"/>
      <c r="CN3727" s="32">
        <v>100</v>
      </c>
      <c r="CO3727" s="32"/>
      <c r="CP3727" s="32"/>
      <c r="CQ3727" s="32"/>
      <c r="CR3727" s="32"/>
      <c r="CS3727" s="32"/>
      <c r="CT3727" s="32"/>
      <c r="CU3727" s="32"/>
      <c r="CW3727" s="32">
        <v>-20.02</v>
      </c>
      <c r="CX3727" s="32"/>
      <c r="CY3727" s="32"/>
      <c r="CZ3727" s="32"/>
      <c r="DA3727" s="32"/>
      <c r="DB3727" s="32"/>
      <c r="DC3727" s="32"/>
      <c r="DD3727" s="32"/>
    </row>
    <row r="3728" spans="1:108" ht="12.75" hidden="1" customHeight="1" x14ac:dyDescent="0.2">
      <c r="A3728" s="68"/>
      <c r="B3728" s="37" t="s">
        <v>181</v>
      </c>
      <c r="C3728" s="37"/>
      <c r="D3728" s="31" t="s">
        <v>479</v>
      </c>
      <c r="E3728" s="31"/>
      <c r="F3728" s="31"/>
      <c r="G3728" s="31"/>
      <c r="H3728" s="31"/>
      <c r="I3728" s="31"/>
      <c r="J3728" s="31"/>
      <c r="O3728" s="31" t="s">
        <v>480</v>
      </c>
      <c r="P3728" s="31"/>
      <c r="Q3728" s="31"/>
      <c r="R3728" s="31"/>
      <c r="S3728" s="31"/>
      <c r="T3728" s="31"/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31"/>
      <c r="AG3728" s="31"/>
      <c r="AH3728" s="31"/>
      <c r="AI3728" s="31"/>
      <c r="AJ3728" s="31"/>
      <c r="AK3728" s="31"/>
      <c r="AL3728" s="31"/>
      <c r="AM3728" s="31"/>
      <c r="AN3728" s="31"/>
      <c r="AO3728" s="31"/>
      <c r="AP3728" s="31"/>
      <c r="AQ3728" s="31"/>
      <c r="AR3728" s="31"/>
      <c r="AS3728" s="31"/>
      <c r="AT3728" s="31"/>
      <c r="AW3728" s="32">
        <v>11496.21</v>
      </c>
      <c r="AX3728" s="32"/>
      <c r="AY3728" s="32"/>
      <c r="AZ3728" s="32"/>
      <c r="BA3728" s="32"/>
      <c r="BB3728" s="32"/>
      <c r="BC3728" s="32"/>
      <c r="BD3728" s="32"/>
      <c r="BE3728" s="32"/>
      <c r="BF3728" s="32"/>
      <c r="BG3728" s="32">
        <v>20100</v>
      </c>
      <c r="BH3728" s="32"/>
      <c r="BI3728" s="32"/>
      <c r="BJ3728" s="32"/>
      <c r="BK3728" s="32"/>
      <c r="BL3728" s="32"/>
      <c r="BM3728" s="32"/>
      <c r="BN3728" s="32"/>
      <c r="BO3728" s="32"/>
      <c r="BP3728" s="32"/>
      <c r="BR3728" s="32">
        <v>-8603.7900000000009</v>
      </c>
      <c r="BS3728" s="32"/>
      <c r="BT3728" s="32"/>
      <c r="BU3728" s="32"/>
      <c r="BV3728" s="32"/>
      <c r="BW3728" s="32"/>
      <c r="BX3728" s="32"/>
      <c r="BY3728" s="32"/>
      <c r="BZ3728" s="32"/>
      <c r="CA3728" s="32"/>
      <c r="CC3728" s="32">
        <v>14173.52</v>
      </c>
      <c r="CD3728" s="32"/>
      <c r="CE3728" s="32"/>
      <c r="CF3728" s="32"/>
      <c r="CG3728" s="32"/>
      <c r="CH3728" s="32"/>
      <c r="CI3728" s="32"/>
      <c r="CJ3728" s="32"/>
      <c r="CK3728" s="32"/>
      <c r="CN3728" s="32">
        <v>20100</v>
      </c>
      <c r="CO3728" s="32"/>
      <c r="CP3728" s="32"/>
      <c r="CQ3728" s="32"/>
      <c r="CR3728" s="32"/>
      <c r="CS3728" s="32"/>
      <c r="CT3728" s="32"/>
      <c r="CU3728" s="32"/>
      <c r="CW3728" s="32">
        <v>-5926.48</v>
      </c>
      <c r="CX3728" s="32"/>
      <c r="CY3728" s="32"/>
      <c r="CZ3728" s="32"/>
      <c r="DA3728" s="32"/>
      <c r="DB3728" s="32"/>
      <c r="DC3728" s="32"/>
      <c r="DD3728" s="32"/>
    </row>
    <row r="3729" spans="1:109" ht="13.5" customHeight="1" x14ac:dyDescent="0.2">
      <c r="A3729" s="68"/>
      <c r="B3729" s="37"/>
      <c r="C3729" s="37"/>
      <c r="D3729" s="31"/>
      <c r="E3729" s="31"/>
      <c r="F3729" s="31"/>
      <c r="G3729" s="31"/>
      <c r="H3729" s="31"/>
      <c r="I3729" s="31"/>
      <c r="J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31"/>
      <c r="AQ3729" s="31"/>
      <c r="AR3729" s="31"/>
      <c r="AS3729" s="31"/>
      <c r="AT3729" s="31"/>
      <c r="AW3729" s="32"/>
      <c r="AX3729" s="32"/>
      <c r="AY3729" s="32"/>
      <c r="AZ3729" s="32"/>
      <c r="BA3729" s="32"/>
      <c r="BB3729" s="32"/>
      <c r="BC3729" s="32"/>
      <c r="BD3729" s="32"/>
      <c r="BE3729" s="32"/>
      <c r="BF3729" s="32"/>
      <c r="BG3729" s="32"/>
      <c r="BH3729" s="32"/>
      <c r="BI3729" s="32"/>
      <c r="BJ3729" s="32"/>
      <c r="BK3729" s="32"/>
      <c r="BL3729" s="32"/>
      <c r="BM3729" s="32"/>
      <c r="BN3729" s="32"/>
      <c r="BO3729" s="32"/>
      <c r="BP3729" s="32"/>
      <c r="BR3729" s="32"/>
      <c r="BS3729" s="32"/>
      <c r="BT3729" s="32"/>
      <c r="BU3729" s="32"/>
      <c r="BV3729" s="32"/>
      <c r="BW3729" s="32"/>
      <c r="BX3729" s="32"/>
      <c r="BY3729" s="32"/>
      <c r="BZ3729" s="32"/>
      <c r="CA3729" s="32"/>
      <c r="CC3729" s="32"/>
      <c r="CD3729" s="32"/>
      <c r="CE3729" s="32"/>
      <c r="CF3729" s="32"/>
      <c r="CG3729" s="32"/>
      <c r="CH3729" s="32"/>
      <c r="CI3729" s="32"/>
      <c r="CJ3729" s="32"/>
      <c r="CK3729" s="32"/>
      <c r="CN3729" s="32"/>
      <c r="CO3729" s="32"/>
      <c r="CP3729" s="32"/>
      <c r="CQ3729" s="32"/>
      <c r="CR3729" s="32"/>
      <c r="CS3729" s="32"/>
      <c r="CT3729" s="32"/>
      <c r="CU3729" s="32"/>
      <c r="CW3729" s="32"/>
      <c r="CX3729" s="32"/>
      <c r="CY3729" s="32"/>
      <c r="CZ3729" s="32"/>
      <c r="DA3729" s="32"/>
      <c r="DB3729" s="32"/>
      <c r="DC3729" s="32"/>
      <c r="DD3729" s="32"/>
    </row>
    <row r="3730" spans="1:109" ht="6" customHeight="1" x14ac:dyDescent="0.2">
      <c r="A3730" s="68"/>
    </row>
    <row r="3731" spans="1:109" ht="18" customHeight="1" x14ac:dyDescent="0.2">
      <c r="A3731" s="31" t="s">
        <v>676</v>
      </c>
      <c r="B3731" s="31"/>
      <c r="C3731" s="31"/>
      <c r="G3731" s="31" t="s">
        <v>481</v>
      </c>
      <c r="H3731" s="31"/>
      <c r="I3731" s="31"/>
      <c r="J3731" s="11" t="s">
        <v>12</v>
      </c>
      <c r="L3731" s="31" t="s">
        <v>12</v>
      </c>
      <c r="M3731" s="31"/>
      <c r="N3731" s="12" t="s">
        <v>12</v>
      </c>
      <c r="O3731" s="31" t="s">
        <v>482</v>
      </c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31"/>
      <c r="AQ3731" s="31"/>
      <c r="AR3731" s="31"/>
      <c r="AS3731" s="31"/>
      <c r="AT3731" s="31"/>
      <c r="AW3731" s="32">
        <v>13005.38</v>
      </c>
      <c r="AX3731" s="32"/>
      <c r="AY3731" s="32"/>
      <c r="AZ3731" s="32"/>
      <c r="BA3731" s="32"/>
      <c r="BB3731" s="32"/>
      <c r="BC3731" s="32"/>
      <c r="BD3731" s="32"/>
      <c r="BE3731" s="32"/>
      <c r="BF3731" s="32"/>
      <c r="BG3731" s="32">
        <v>11000</v>
      </c>
      <c r="BH3731" s="32"/>
      <c r="BI3731" s="32"/>
      <c r="BJ3731" s="32"/>
      <c r="BK3731" s="32"/>
      <c r="BL3731" s="32"/>
      <c r="BM3731" s="32"/>
      <c r="BN3731" s="32"/>
      <c r="BO3731" s="32"/>
      <c r="BP3731" s="32"/>
      <c r="BR3731" s="32">
        <v>2005.38</v>
      </c>
      <c r="BS3731" s="32"/>
      <c r="BT3731" s="32"/>
      <c r="BU3731" s="32"/>
      <c r="BV3731" s="32"/>
      <c r="BW3731" s="32"/>
      <c r="BX3731" s="32"/>
      <c r="BY3731" s="32"/>
      <c r="BZ3731" s="32"/>
      <c r="CA3731" s="32"/>
      <c r="CC3731" s="32">
        <v>13432.24</v>
      </c>
      <c r="CD3731" s="32"/>
      <c r="CE3731" s="32"/>
      <c r="CF3731" s="32"/>
      <c r="CG3731" s="32"/>
      <c r="CH3731" s="32"/>
      <c r="CI3731" s="32"/>
      <c r="CJ3731" s="32"/>
      <c r="CK3731" s="32"/>
      <c r="CN3731" s="32">
        <v>11000</v>
      </c>
      <c r="CO3731" s="32"/>
      <c r="CP3731" s="32"/>
      <c r="CQ3731" s="32"/>
      <c r="CR3731" s="32"/>
      <c r="CS3731" s="32"/>
      <c r="CT3731" s="32"/>
      <c r="CU3731" s="32"/>
      <c r="CW3731" s="32">
        <v>2432.2399999999998</v>
      </c>
      <c r="CX3731" s="32"/>
      <c r="CY3731" s="32"/>
      <c r="CZ3731" s="32"/>
      <c r="DA3731" s="32"/>
      <c r="DB3731" s="32"/>
      <c r="DC3731" s="32"/>
      <c r="DD3731" s="32"/>
    </row>
    <row r="3732" spans="1:109" ht="18" customHeight="1" x14ac:dyDescent="0.2">
      <c r="A3732" s="31" t="s">
        <v>676</v>
      </c>
      <c r="B3732" s="31"/>
      <c r="C3732" s="31"/>
      <c r="G3732" s="31" t="s">
        <v>483</v>
      </c>
      <c r="H3732" s="31"/>
      <c r="I3732" s="31"/>
      <c r="J3732" s="11" t="s">
        <v>12</v>
      </c>
      <c r="L3732" s="31" t="s">
        <v>12</v>
      </c>
      <c r="M3732" s="31"/>
      <c r="N3732" s="12" t="s">
        <v>12</v>
      </c>
      <c r="O3732" s="31" t="s">
        <v>484</v>
      </c>
      <c r="P3732" s="31"/>
      <c r="Q3732" s="31"/>
      <c r="R3732" s="31"/>
      <c r="S3732" s="31"/>
      <c r="T3732" s="31"/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31"/>
      <c r="AI3732" s="31"/>
      <c r="AJ3732" s="31"/>
      <c r="AK3732" s="31"/>
      <c r="AL3732" s="31"/>
      <c r="AM3732" s="31"/>
      <c r="AN3732" s="31"/>
      <c r="AO3732" s="31"/>
      <c r="AP3732" s="31"/>
      <c r="AQ3732" s="31"/>
      <c r="AR3732" s="31"/>
      <c r="AS3732" s="31"/>
      <c r="AT3732" s="31"/>
      <c r="AW3732" s="32">
        <v>7545.43</v>
      </c>
      <c r="AX3732" s="32"/>
      <c r="AY3732" s="32"/>
      <c r="AZ3732" s="32"/>
      <c r="BA3732" s="32"/>
      <c r="BB3732" s="32"/>
      <c r="BC3732" s="32"/>
      <c r="BD3732" s="32"/>
      <c r="BE3732" s="32"/>
      <c r="BF3732" s="32"/>
      <c r="BG3732" s="32">
        <v>6400</v>
      </c>
      <c r="BH3732" s="32"/>
      <c r="BI3732" s="32"/>
      <c r="BJ3732" s="32"/>
      <c r="BK3732" s="32"/>
      <c r="BL3732" s="32"/>
      <c r="BM3732" s="32"/>
      <c r="BN3732" s="32"/>
      <c r="BO3732" s="32"/>
      <c r="BP3732" s="32"/>
      <c r="BR3732" s="32">
        <v>1145.43</v>
      </c>
      <c r="BS3732" s="32"/>
      <c r="BT3732" s="32"/>
      <c r="BU3732" s="32"/>
      <c r="BV3732" s="32"/>
      <c r="BW3732" s="32"/>
      <c r="BX3732" s="32"/>
      <c r="BY3732" s="32"/>
      <c r="BZ3732" s="32"/>
      <c r="CA3732" s="32"/>
      <c r="CC3732" s="32">
        <v>7545.43</v>
      </c>
      <c r="CD3732" s="32"/>
      <c r="CE3732" s="32"/>
      <c r="CF3732" s="32"/>
      <c r="CG3732" s="32"/>
      <c r="CH3732" s="32"/>
      <c r="CI3732" s="32"/>
      <c r="CJ3732" s="32"/>
      <c r="CK3732" s="32"/>
      <c r="CN3732" s="32">
        <v>6400</v>
      </c>
      <c r="CO3732" s="32"/>
      <c r="CP3732" s="32"/>
      <c r="CQ3732" s="32"/>
      <c r="CR3732" s="32"/>
      <c r="CS3732" s="32"/>
      <c r="CT3732" s="32"/>
      <c r="CU3732" s="32"/>
      <c r="CW3732" s="32">
        <v>1145.43</v>
      </c>
      <c r="CX3732" s="32"/>
      <c r="CY3732" s="32"/>
      <c r="CZ3732" s="32"/>
      <c r="DA3732" s="32"/>
      <c r="DB3732" s="32"/>
      <c r="DC3732" s="32"/>
      <c r="DD3732" s="32"/>
    </row>
    <row r="3733" spans="1:109" ht="18" customHeight="1" x14ac:dyDescent="0.2">
      <c r="A3733" s="31" t="s">
        <v>676</v>
      </c>
      <c r="B3733" s="31"/>
      <c r="C3733" s="31"/>
      <c r="G3733" s="31" t="s">
        <v>487</v>
      </c>
      <c r="H3733" s="31"/>
      <c r="I3733" s="31"/>
      <c r="J3733" s="11" t="s">
        <v>12</v>
      </c>
      <c r="L3733" s="31" t="s">
        <v>12</v>
      </c>
      <c r="M3733" s="31"/>
      <c r="N3733" s="12" t="s">
        <v>12</v>
      </c>
      <c r="O3733" s="31" t="s">
        <v>488</v>
      </c>
      <c r="P3733" s="31"/>
      <c r="Q3733" s="31"/>
      <c r="R3733" s="31"/>
      <c r="S3733" s="31"/>
      <c r="T3733" s="31"/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31"/>
      <c r="AI3733" s="31"/>
      <c r="AJ3733" s="31"/>
      <c r="AK3733" s="31"/>
      <c r="AL3733" s="31"/>
      <c r="AM3733" s="31"/>
      <c r="AN3733" s="31"/>
      <c r="AO3733" s="31"/>
      <c r="AP3733" s="31"/>
      <c r="AQ3733" s="31"/>
      <c r="AR3733" s="31"/>
      <c r="AS3733" s="31"/>
      <c r="AT3733" s="31"/>
      <c r="AW3733" s="32">
        <v>893.28</v>
      </c>
      <c r="AX3733" s="32"/>
      <c r="AY3733" s="32"/>
      <c r="AZ3733" s="32"/>
      <c r="BA3733" s="32"/>
      <c r="BB3733" s="32"/>
      <c r="BC3733" s="32"/>
      <c r="BD3733" s="32"/>
      <c r="BE3733" s="32"/>
      <c r="BF3733" s="32"/>
      <c r="BG3733" s="32">
        <v>1500</v>
      </c>
      <c r="BH3733" s="32"/>
      <c r="BI3733" s="32"/>
      <c r="BJ3733" s="32"/>
      <c r="BK3733" s="32"/>
      <c r="BL3733" s="32"/>
      <c r="BM3733" s="32"/>
      <c r="BN3733" s="32"/>
      <c r="BO3733" s="32"/>
      <c r="BP3733" s="32"/>
      <c r="BR3733" s="32">
        <v>-606.72</v>
      </c>
      <c r="BS3733" s="32"/>
      <c r="BT3733" s="32"/>
      <c r="BU3733" s="32"/>
      <c r="BV3733" s="32"/>
      <c r="BW3733" s="32"/>
      <c r="BX3733" s="32"/>
      <c r="BY3733" s="32"/>
      <c r="BZ3733" s="32"/>
      <c r="CA3733" s="32"/>
      <c r="CC3733" s="32">
        <v>909.84</v>
      </c>
      <c r="CD3733" s="32"/>
      <c r="CE3733" s="32"/>
      <c r="CF3733" s="32"/>
      <c r="CG3733" s="32"/>
      <c r="CH3733" s="32"/>
      <c r="CI3733" s="32"/>
      <c r="CJ3733" s="32"/>
      <c r="CK3733" s="32"/>
      <c r="CN3733" s="32">
        <v>1500</v>
      </c>
      <c r="CO3733" s="32"/>
      <c r="CP3733" s="32"/>
      <c r="CQ3733" s="32"/>
      <c r="CR3733" s="32"/>
      <c r="CS3733" s="32"/>
      <c r="CT3733" s="32"/>
      <c r="CU3733" s="32"/>
      <c r="CW3733" s="32">
        <v>-590.16</v>
      </c>
      <c r="CX3733" s="32"/>
      <c r="CY3733" s="32"/>
      <c r="CZ3733" s="32"/>
      <c r="DA3733" s="32"/>
      <c r="DB3733" s="32"/>
      <c r="DC3733" s="32"/>
      <c r="DD3733" s="32"/>
    </row>
    <row r="3734" spans="1:109" ht="18" customHeight="1" x14ac:dyDescent="0.2">
      <c r="A3734" s="31" t="s">
        <v>676</v>
      </c>
      <c r="B3734" s="31"/>
      <c r="C3734" s="31"/>
      <c r="G3734" s="31" t="s">
        <v>364</v>
      </c>
      <c r="H3734" s="31"/>
      <c r="I3734" s="31"/>
      <c r="J3734" s="11" t="s">
        <v>12</v>
      </c>
      <c r="L3734" s="31" t="s">
        <v>12</v>
      </c>
      <c r="M3734" s="31"/>
      <c r="N3734" s="12" t="s">
        <v>12</v>
      </c>
      <c r="O3734" s="31" t="s">
        <v>365</v>
      </c>
      <c r="P3734" s="31"/>
      <c r="Q3734" s="31"/>
      <c r="R3734" s="31"/>
      <c r="S3734" s="31"/>
      <c r="T3734" s="31"/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31"/>
      <c r="AG3734" s="31"/>
      <c r="AH3734" s="31"/>
      <c r="AI3734" s="31"/>
      <c r="AJ3734" s="31"/>
      <c r="AK3734" s="31"/>
      <c r="AL3734" s="31"/>
      <c r="AM3734" s="31"/>
      <c r="AN3734" s="31"/>
      <c r="AO3734" s="31"/>
      <c r="AP3734" s="31"/>
      <c r="AQ3734" s="31"/>
      <c r="AR3734" s="31"/>
      <c r="AS3734" s="31"/>
      <c r="AT3734" s="31"/>
      <c r="AW3734" s="32">
        <v>10985.15</v>
      </c>
      <c r="AX3734" s="32"/>
      <c r="AY3734" s="32"/>
      <c r="AZ3734" s="32"/>
      <c r="BA3734" s="32"/>
      <c r="BB3734" s="32"/>
      <c r="BC3734" s="32"/>
      <c r="BD3734" s="32"/>
      <c r="BE3734" s="32"/>
      <c r="BF3734" s="32"/>
      <c r="BG3734" s="32">
        <v>9700</v>
      </c>
      <c r="BH3734" s="32"/>
      <c r="BI3734" s="32"/>
      <c r="BJ3734" s="32"/>
      <c r="BK3734" s="32"/>
      <c r="BL3734" s="32"/>
      <c r="BM3734" s="32"/>
      <c r="BN3734" s="32"/>
      <c r="BO3734" s="32"/>
      <c r="BP3734" s="32"/>
      <c r="BR3734" s="32">
        <v>1285.1500000000001</v>
      </c>
      <c r="BS3734" s="32"/>
      <c r="BT3734" s="32"/>
      <c r="BU3734" s="32"/>
      <c r="BV3734" s="32"/>
      <c r="BW3734" s="32"/>
      <c r="BX3734" s="32"/>
      <c r="BY3734" s="32"/>
      <c r="BZ3734" s="32"/>
      <c r="CA3734" s="32"/>
      <c r="CC3734" s="32">
        <v>10985.15</v>
      </c>
      <c r="CD3734" s="32"/>
      <c r="CE3734" s="32"/>
      <c r="CF3734" s="32"/>
      <c r="CG3734" s="32"/>
      <c r="CH3734" s="32"/>
      <c r="CI3734" s="32"/>
      <c r="CJ3734" s="32"/>
      <c r="CK3734" s="32"/>
      <c r="CN3734" s="32">
        <v>9700</v>
      </c>
      <c r="CO3734" s="32"/>
      <c r="CP3734" s="32"/>
      <c r="CQ3734" s="32"/>
      <c r="CR3734" s="32"/>
      <c r="CS3734" s="32"/>
      <c r="CT3734" s="32"/>
      <c r="CU3734" s="32"/>
      <c r="CW3734" s="32">
        <v>1285.1500000000001</v>
      </c>
      <c r="CX3734" s="32"/>
      <c r="CY3734" s="32"/>
      <c r="CZ3734" s="32"/>
      <c r="DA3734" s="32"/>
      <c r="DB3734" s="32"/>
      <c r="DC3734" s="32"/>
      <c r="DD3734" s="32"/>
    </row>
    <row r="3735" spans="1:109" ht="12.75" hidden="1" customHeight="1" x14ac:dyDescent="0.2">
      <c r="A3735" s="68"/>
      <c r="B3735" s="37" t="s">
        <v>181</v>
      </c>
      <c r="C3735" s="37"/>
      <c r="D3735" s="31" t="s">
        <v>366</v>
      </c>
      <c r="E3735" s="31"/>
      <c r="F3735" s="31"/>
      <c r="G3735" s="31"/>
      <c r="H3735" s="31"/>
      <c r="I3735" s="31"/>
      <c r="J3735" s="31"/>
      <c r="O3735" s="31" t="s">
        <v>367</v>
      </c>
      <c r="P3735" s="31"/>
      <c r="Q3735" s="31"/>
      <c r="R3735" s="31"/>
      <c r="S3735" s="31"/>
      <c r="T3735" s="31"/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31"/>
      <c r="AG3735" s="31"/>
      <c r="AH3735" s="31"/>
      <c r="AI3735" s="31"/>
      <c r="AJ3735" s="31"/>
      <c r="AK3735" s="31"/>
      <c r="AL3735" s="31"/>
      <c r="AM3735" s="31"/>
      <c r="AN3735" s="31"/>
      <c r="AO3735" s="31"/>
      <c r="AP3735" s="31"/>
      <c r="AQ3735" s="31"/>
      <c r="AR3735" s="31"/>
      <c r="AS3735" s="31"/>
      <c r="AT3735" s="31"/>
      <c r="AW3735" s="32">
        <v>32429.24</v>
      </c>
      <c r="AX3735" s="32"/>
      <c r="AY3735" s="32"/>
      <c r="AZ3735" s="32"/>
      <c r="BA3735" s="32"/>
      <c r="BB3735" s="32"/>
      <c r="BC3735" s="32"/>
      <c r="BD3735" s="32"/>
      <c r="BE3735" s="32"/>
      <c r="BF3735" s="32"/>
      <c r="BG3735" s="32">
        <v>28600</v>
      </c>
      <c r="BH3735" s="32"/>
      <c r="BI3735" s="32"/>
      <c r="BJ3735" s="32"/>
      <c r="BK3735" s="32"/>
      <c r="BL3735" s="32"/>
      <c r="BM3735" s="32"/>
      <c r="BN3735" s="32"/>
      <c r="BO3735" s="32"/>
      <c r="BP3735" s="32"/>
      <c r="BR3735" s="32">
        <v>3829.24</v>
      </c>
      <c r="BS3735" s="32"/>
      <c r="BT3735" s="32"/>
      <c r="BU3735" s="32"/>
      <c r="BV3735" s="32"/>
      <c r="BW3735" s="32"/>
      <c r="BX3735" s="32"/>
      <c r="BY3735" s="32"/>
      <c r="BZ3735" s="32"/>
      <c r="CA3735" s="32"/>
      <c r="CC3735" s="32">
        <v>32872.660000000003</v>
      </c>
      <c r="CD3735" s="32"/>
      <c r="CE3735" s="32"/>
      <c r="CF3735" s="32"/>
      <c r="CG3735" s="32"/>
      <c r="CH3735" s="32"/>
      <c r="CI3735" s="32"/>
      <c r="CJ3735" s="32"/>
      <c r="CK3735" s="32"/>
      <c r="CN3735" s="32">
        <v>28600</v>
      </c>
      <c r="CO3735" s="32"/>
      <c r="CP3735" s="32"/>
      <c r="CQ3735" s="32"/>
      <c r="CR3735" s="32"/>
      <c r="CS3735" s="32"/>
      <c r="CT3735" s="32"/>
      <c r="CU3735" s="32"/>
      <c r="CW3735" s="32">
        <v>4272.66</v>
      </c>
      <c r="CX3735" s="32"/>
      <c r="CY3735" s="32"/>
      <c r="CZ3735" s="32"/>
      <c r="DA3735" s="32"/>
      <c r="DB3735" s="32"/>
      <c r="DC3735" s="32"/>
      <c r="DD3735" s="32"/>
    </row>
    <row r="3736" spans="1:109" ht="13.5" customHeight="1" x14ac:dyDescent="0.2">
      <c r="A3736" s="68"/>
      <c r="B3736" s="37"/>
      <c r="C3736" s="37"/>
      <c r="D3736" s="31"/>
      <c r="E3736" s="31"/>
      <c r="F3736" s="31"/>
      <c r="G3736" s="31"/>
      <c r="H3736" s="31"/>
      <c r="I3736" s="31"/>
      <c r="J3736" s="31"/>
      <c r="O3736" s="31"/>
      <c r="P3736" s="31"/>
      <c r="Q3736" s="31"/>
      <c r="R3736" s="31"/>
      <c r="S3736" s="31"/>
      <c r="T3736" s="31"/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31"/>
      <c r="AG3736" s="31"/>
      <c r="AH3736" s="31"/>
      <c r="AI3736" s="31"/>
      <c r="AJ3736" s="31"/>
      <c r="AK3736" s="31"/>
      <c r="AL3736" s="31"/>
      <c r="AM3736" s="31"/>
      <c r="AN3736" s="31"/>
      <c r="AO3736" s="31"/>
      <c r="AP3736" s="31"/>
      <c r="AQ3736" s="31"/>
      <c r="AR3736" s="31"/>
      <c r="AS3736" s="31"/>
      <c r="AT3736" s="31"/>
      <c r="AW3736" s="32"/>
      <c r="AX3736" s="32"/>
      <c r="AY3736" s="32"/>
      <c r="AZ3736" s="32"/>
      <c r="BA3736" s="32"/>
      <c r="BB3736" s="32"/>
      <c r="BC3736" s="32"/>
      <c r="BD3736" s="32"/>
      <c r="BE3736" s="32"/>
      <c r="BF3736" s="32"/>
      <c r="BG3736" s="32"/>
      <c r="BH3736" s="32"/>
      <c r="BI3736" s="32"/>
      <c r="BJ3736" s="32"/>
      <c r="BK3736" s="32"/>
      <c r="BL3736" s="32"/>
      <c r="BM3736" s="32"/>
      <c r="BN3736" s="32"/>
      <c r="BO3736" s="32"/>
      <c r="BP3736" s="32"/>
      <c r="BR3736" s="32"/>
      <c r="BS3736" s="32"/>
      <c r="BT3736" s="32"/>
      <c r="BU3736" s="32"/>
      <c r="BV3736" s="32"/>
      <c r="BW3736" s="32"/>
      <c r="BX3736" s="32"/>
      <c r="BY3736" s="32"/>
      <c r="BZ3736" s="32"/>
      <c r="CA3736" s="32"/>
      <c r="CC3736" s="32"/>
      <c r="CD3736" s="32"/>
      <c r="CE3736" s="32"/>
      <c r="CF3736" s="32"/>
      <c r="CG3736" s="32"/>
      <c r="CH3736" s="32"/>
      <c r="CI3736" s="32"/>
      <c r="CJ3736" s="32"/>
      <c r="CK3736" s="32"/>
      <c r="CN3736" s="32"/>
      <c r="CO3736" s="32"/>
      <c r="CP3736" s="32"/>
      <c r="CQ3736" s="32"/>
      <c r="CR3736" s="32"/>
      <c r="CS3736" s="32"/>
      <c r="CT3736" s="32"/>
      <c r="CU3736" s="32"/>
      <c r="CW3736" s="32"/>
      <c r="CX3736" s="32"/>
      <c r="CY3736" s="32"/>
      <c r="CZ3736" s="32"/>
      <c r="DA3736" s="32"/>
      <c r="DB3736" s="32"/>
      <c r="DC3736" s="32"/>
      <c r="DD3736" s="32"/>
    </row>
    <row r="3737" spans="1:109" ht="6" customHeight="1" x14ac:dyDescent="0.2">
      <c r="A3737" s="68"/>
    </row>
    <row r="3738" spans="1:109" ht="18" customHeight="1" x14ac:dyDescent="0.2">
      <c r="A3738" s="31" t="s">
        <v>676</v>
      </c>
      <c r="B3738" s="31"/>
      <c r="C3738" s="31"/>
      <c r="G3738" s="31" t="s">
        <v>491</v>
      </c>
      <c r="H3738" s="31"/>
      <c r="I3738" s="31"/>
      <c r="J3738" s="11" t="s">
        <v>12</v>
      </c>
      <c r="L3738" s="31" t="s">
        <v>12</v>
      </c>
      <c r="M3738" s="31"/>
      <c r="N3738" s="12" t="s">
        <v>12</v>
      </c>
      <c r="O3738" s="31" t="s">
        <v>492</v>
      </c>
      <c r="P3738" s="31"/>
      <c r="Q3738" s="31"/>
      <c r="R3738" s="31"/>
      <c r="S3738" s="31"/>
      <c r="T3738" s="31"/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  <c r="AE3738" s="31"/>
      <c r="AF3738" s="31"/>
      <c r="AG3738" s="31"/>
      <c r="AH3738" s="31"/>
      <c r="AI3738" s="31"/>
      <c r="AJ3738" s="31"/>
      <c r="AK3738" s="31"/>
      <c r="AL3738" s="31"/>
      <c r="AM3738" s="31"/>
      <c r="AN3738" s="31"/>
      <c r="AO3738" s="31"/>
      <c r="AP3738" s="31"/>
      <c r="AQ3738" s="31"/>
      <c r="AR3738" s="31"/>
      <c r="AS3738" s="31"/>
      <c r="AT3738" s="31"/>
      <c r="AW3738" s="32">
        <v>4406.95</v>
      </c>
      <c r="AX3738" s="32"/>
      <c r="AY3738" s="32"/>
      <c r="AZ3738" s="32"/>
      <c r="BA3738" s="32"/>
      <c r="BB3738" s="32"/>
      <c r="BC3738" s="32"/>
      <c r="BD3738" s="32"/>
      <c r="BE3738" s="32"/>
      <c r="BF3738" s="32"/>
      <c r="BG3738" s="32">
        <v>3500</v>
      </c>
      <c r="BH3738" s="32"/>
      <c r="BI3738" s="32"/>
      <c r="BJ3738" s="32"/>
      <c r="BK3738" s="32"/>
      <c r="BL3738" s="32"/>
      <c r="BM3738" s="32"/>
      <c r="BN3738" s="32"/>
      <c r="BO3738" s="32"/>
      <c r="BP3738" s="32"/>
      <c r="BR3738" s="32">
        <v>906.95</v>
      </c>
      <c r="BS3738" s="32"/>
      <c r="BT3738" s="32"/>
      <c r="BU3738" s="32"/>
      <c r="BV3738" s="32"/>
      <c r="BW3738" s="32"/>
      <c r="BX3738" s="32"/>
      <c r="BY3738" s="32"/>
      <c r="BZ3738" s="32"/>
      <c r="CA3738" s="32"/>
      <c r="CC3738" s="32">
        <v>4406.95</v>
      </c>
      <c r="CD3738" s="32"/>
      <c r="CE3738" s="32"/>
      <c r="CF3738" s="32"/>
      <c r="CG3738" s="32"/>
      <c r="CH3738" s="32"/>
      <c r="CI3738" s="32"/>
      <c r="CJ3738" s="32"/>
      <c r="CK3738" s="32"/>
      <c r="CN3738" s="32">
        <v>3500</v>
      </c>
      <c r="CO3738" s="32"/>
      <c r="CP3738" s="32"/>
      <c r="CQ3738" s="32"/>
      <c r="CR3738" s="32"/>
      <c r="CS3738" s="32"/>
      <c r="CT3738" s="32"/>
      <c r="CU3738" s="32"/>
      <c r="CW3738" s="32">
        <v>906.95</v>
      </c>
      <c r="CX3738" s="32"/>
      <c r="CY3738" s="32"/>
      <c r="CZ3738" s="32"/>
      <c r="DA3738" s="32"/>
      <c r="DB3738" s="32"/>
      <c r="DC3738" s="32"/>
      <c r="DD3738" s="32"/>
    </row>
    <row r="3739" spans="1:109" ht="12.75" hidden="1" customHeight="1" x14ac:dyDescent="0.2">
      <c r="A3739" s="68"/>
      <c r="B3739" s="37" t="s">
        <v>181</v>
      </c>
      <c r="C3739" s="37"/>
      <c r="D3739" s="31" t="s">
        <v>493</v>
      </c>
      <c r="E3739" s="31"/>
      <c r="F3739" s="31"/>
      <c r="G3739" s="31"/>
      <c r="H3739" s="31"/>
      <c r="I3739" s="31"/>
      <c r="J3739" s="31"/>
      <c r="O3739" s="31" t="s">
        <v>494</v>
      </c>
      <c r="P3739" s="31"/>
      <c r="Q3739" s="31"/>
      <c r="R3739" s="31"/>
      <c r="S3739" s="31"/>
      <c r="T3739" s="31"/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  <c r="AE3739" s="31"/>
      <c r="AF3739" s="31"/>
      <c r="AG3739" s="31"/>
      <c r="AH3739" s="31"/>
      <c r="AI3739" s="31"/>
      <c r="AJ3739" s="31"/>
      <c r="AK3739" s="31"/>
      <c r="AL3739" s="31"/>
      <c r="AM3739" s="31"/>
      <c r="AN3739" s="31"/>
      <c r="AO3739" s="31"/>
      <c r="AP3739" s="31"/>
      <c r="AQ3739" s="31"/>
      <c r="AR3739" s="31"/>
      <c r="AS3739" s="31"/>
      <c r="AT3739" s="31"/>
      <c r="AW3739" s="32">
        <v>4406.95</v>
      </c>
      <c r="AX3739" s="32"/>
      <c r="AY3739" s="32"/>
      <c r="AZ3739" s="32"/>
      <c r="BA3739" s="32"/>
      <c r="BB3739" s="32"/>
      <c r="BC3739" s="32"/>
      <c r="BD3739" s="32"/>
      <c r="BE3739" s="32"/>
      <c r="BF3739" s="32"/>
      <c r="BG3739" s="32">
        <v>3500</v>
      </c>
      <c r="BH3739" s="32"/>
      <c r="BI3739" s="32"/>
      <c r="BJ3739" s="32"/>
      <c r="BK3739" s="32"/>
      <c r="BL3739" s="32"/>
      <c r="BM3739" s="32"/>
      <c r="BN3739" s="32"/>
      <c r="BO3739" s="32"/>
      <c r="BP3739" s="32"/>
      <c r="BR3739" s="32">
        <v>906.95</v>
      </c>
      <c r="BS3739" s="32"/>
      <c r="BT3739" s="32"/>
      <c r="BU3739" s="32"/>
      <c r="BV3739" s="32"/>
      <c r="BW3739" s="32"/>
      <c r="BX3739" s="32"/>
      <c r="BY3739" s="32"/>
      <c r="BZ3739" s="32"/>
      <c r="CA3739" s="32"/>
      <c r="CC3739" s="32">
        <v>4406.95</v>
      </c>
      <c r="CD3739" s="32"/>
      <c r="CE3739" s="32"/>
      <c r="CF3739" s="32"/>
      <c r="CG3739" s="32"/>
      <c r="CH3739" s="32"/>
      <c r="CI3739" s="32"/>
      <c r="CJ3739" s="32"/>
      <c r="CK3739" s="32"/>
      <c r="CN3739" s="32">
        <v>3500</v>
      </c>
      <c r="CO3739" s="32"/>
      <c r="CP3739" s="32"/>
      <c r="CQ3739" s="32"/>
      <c r="CR3739" s="32"/>
      <c r="CS3739" s="32"/>
      <c r="CT3739" s="32"/>
      <c r="CU3739" s="32"/>
      <c r="CW3739" s="32">
        <v>906.95</v>
      </c>
      <c r="CX3739" s="32"/>
      <c r="CY3739" s="32"/>
      <c r="CZ3739" s="32"/>
      <c r="DA3739" s="32"/>
      <c r="DB3739" s="32"/>
      <c r="DC3739" s="32"/>
      <c r="DD3739" s="32"/>
    </row>
    <row r="3740" spans="1:109" ht="13.5" customHeight="1" x14ac:dyDescent="0.2">
      <c r="A3740" s="68"/>
      <c r="B3740" s="37"/>
      <c r="C3740" s="37"/>
      <c r="D3740" s="31"/>
      <c r="E3740" s="31"/>
      <c r="F3740" s="31"/>
      <c r="G3740" s="31"/>
      <c r="H3740" s="31"/>
      <c r="I3740" s="31"/>
      <c r="J3740" s="31"/>
      <c r="O3740" s="31"/>
      <c r="P3740" s="31"/>
      <c r="Q3740" s="31"/>
      <c r="R3740" s="31"/>
      <c r="S3740" s="31"/>
      <c r="T3740" s="31"/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31"/>
      <c r="AG3740" s="31"/>
      <c r="AH3740" s="31"/>
      <c r="AI3740" s="31"/>
      <c r="AJ3740" s="31"/>
      <c r="AK3740" s="31"/>
      <c r="AL3740" s="31"/>
      <c r="AM3740" s="31"/>
      <c r="AN3740" s="31"/>
      <c r="AO3740" s="31"/>
      <c r="AP3740" s="31"/>
      <c r="AQ3740" s="31"/>
      <c r="AR3740" s="31"/>
      <c r="AS3740" s="31"/>
      <c r="AT3740" s="31"/>
      <c r="AW3740" s="32"/>
      <c r="AX3740" s="32"/>
      <c r="AY3740" s="32"/>
      <c r="AZ3740" s="32"/>
      <c r="BA3740" s="32"/>
      <c r="BB3740" s="32"/>
      <c r="BC3740" s="32"/>
      <c r="BD3740" s="32"/>
      <c r="BE3740" s="32"/>
      <c r="BF3740" s="32"/>
      <c r="BG3740" s="32"/>
      <c r="BH3740" s="32"/>
      <c r="BI3740" s="32"/>
      <c r="BJ3740" s="32"/>
      <c r="BK3740" s="32"/>
      <c r="BL3740" s="32"/>
      <c r="BM3740" s="32"/>
      <c r="BN3740" s="32"/>
      <c r="BO3740" s="32"/>
      <c r="BP3740" s="32"/>
      <c r="BR3740" s="32"/>
      <c r="BS3740" s="32"/>
      <c r="BT3740" s="32"/>
      <c r="BU3740" s="32"/>
      <c r="BV3740" s="32"/>
      <c r="BW3740" s="32"/>
      <c r="BX3740" s="32"/>
      <c r="BY3740" s="32"/>
      <c r="BZ3740" s="32"/>
      <c r="CA3740" s="32"/>
      <c r="CC3740" s="32"/>
      <c r="CD3740" s="32"/>
      <c r="CE3740" s="32"/>
      <c r="CF3740" s="32"/>
      <c r="CG3740" s="32"/>
      <c r="CH3740" s="32"/>
      <c r="CI3740" s="32"/>
      <c r="CJ3740" s="32"/>
      <c r="CK3740" s="32"/>
      <c r="CN3740" s="32"/>
      <c r="CO3740" s="32"/>
      <c r="CP3740" s="32"/>
      <c r="CQ3740" s="32"/>
      <c r="CR3740" s="32"/>
      <c r="CS3740" s="32"/>
      <c r="CT3740" s="32"/>
      <c r="CU3740" s="32"/>
      <c r="CW3740" s="32"/>
      <c r="CX3740" s="32"/>
      <c r="CY3740" s="32"/>
      <c r="CZ3740" s="32"/>
      <c r="DA3740" s="32"/>
      <c r="DB3740" s="32"/>
      <c r="DC3740" s="32"/>
      <c r="DD3740" s="32"/>
    </row>
    <row r="3741" spans="1:109" ht="6" customHeight="1" x14ac:dyDescent="0.2">
      <c r="A3741" s="68"/>
    </row>
    <row r="3742" spans="1:109" ht="18" customHeight="1" x14ac:dyDescent="0.2">
      <c r="A3742" s="31" t="s">
        <v>676</v>
      </c>
      <c r="B3742" s="31"/>
      <c r="C3742" s="31"/>
      <c r="G3742" s="31" t="s">
        <v>495</v>
      </c>
      <c r="H3742" s="31"/>
      <c r="I3742" s="31"/>
      <c r="J3742" s="11" t="s">
        <v>12</v>
      </c>
      <c r="L3742" s="31" t="s">
        <v>12</v>
      </c>
      <c r="M3742" s="31"/>
      <c r="N3742" s="12" t="s">
        <v>12</v>
      </c>
      <c r="O3742" s="31" t="s">
        <v>496</v>
      </c>
      <c r="P3742" s="31"/>
      <c r="Q3742" s="31"/>
      <c r="R3742" s="31"/>
      <c r="S3742" s="31"/>
      <c r="T3742" s="31"/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  <c r="AE3742" s="31"/>
      <c r="AF3742" s="31"/>
      <c r="AG3742" s="31"/>
      <c r="AH3742" s="31"/>
      <c r="AI3742" s="31"/>
      <c r="AJ3742" s="31"/>
      <c r="AK3742" s="31"/>
      <c r="AL3742" s="31"/>
      <c r="AM3742" s="31"/>
      <c r="AN3742" s="31"/>
      <c r="AO3742" s="31"/>
      <c r="AP3742" s="31"/>
      <c r="AQ3742" s="31"/>
      <c r="AR3742" s="31"/>
      <c r="AS3742" s="31"/>
      <c r="AT3742" s="31"/>
      <c r="AW3742" s="32">
        <v>15053.4</v>
      </c>
      <c r="AX3742" s="32"/>
      <c r="AY3742" s="32"/>
      <c r="AZ3742" s="32"/>
      <c r="BA3742" s="32"/>
      <c r="BB3742" s="32"/>
      <c r="BC3742" s="32"/>
      <c r="BD3742" s="32"/>
      <c r="BE3742" s="32"/>
      <c r="BF3742" s="32"/>
      <c r="BG3742" s="32">
        <v>30000</v>
      </c>
      <c r="BH3742" s="32"/>
      <c r="BI3742" s="32"/>
      <c r="BJ3742" s="32"/>
      <c r="BK3742" s="32"/>
      <c r="BL3742" s="32"/>
      <c r="BM3742" s="32"/>
      <c r="BN3742" s="32"/>
      <c r="BO3742" s="32"/>
      <c r="BP3742" s="32"/>
      <c r="BR3742" s="32">
        <v>-14946.6</v>
      </c>
      <c r="BS3742" s="32"/>
      <c r="BT3742" s="32"/>
      <c r="BU3742" s="32"/>
      <c r="BV3742" s="32"/>
      <c r="BW3742" s="32"/>
      <c r="BX3742" s="32"/>
      <c r="BY3742" s="32"/>
      <c r="BZ3742" s="32"/>
      <c r="CA3742" s="32"/>
      <c r="CC3742" s="32">
        <v>14469.85</v>
      </c>
      <c r="CD3742" s="32"/>
      <c r="CE3742" s="32"/>
      <c r="CF3742" s="32"/>
      <c r="CG3742" s="32"/>
      <c r="CH3742" s="32"/>
      <c r="CI3742" s="32"/>
      <c r="CJ3742" s="32"/>
      <c r="CK3742" s="32"/>
      <c r="CN3742" s="32">
        <v>30000</v>
      </c>
      <c r="CO3742" s="32"/>
      <c r="CP3742" s="32"/>
      <c r="CQ3742" s="32"/>
      <c r="CR3742" s="32"/>
      <c r="CS3742" s="32"/>
      <c r="CT3742" s="32"/>
      <c r="CU3742" s="32"/>
      <c r="CW3742" s="32">
        <v>-15530.15</v>
      </c>
      <c r="CX3742" s="32"/>
      <c r="CY3742" s="32"/>
      <c r="CZ3742" s="32"/>
      <c r="DA3742" s="32"/>
      <c r="DB3742" s="32"/>
      <c r="DC3742" s="32"/>
      <c r="DD3742" s="32"/>
    </row>
    <row r="3743" spans="1:109" ht="18.75" customHeight="1" x14ac:dyDescent="0.2">
      <c r="A3743" s="34" t="s">
        <v>675</v>
      </c>
      <c r="B3743" s="34"/>
      <c r="C3743" s="34"/>
      <c r="D3743" s="34"/>
      <c r="E3743" s="34"/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4"/>
      <c r="AI3743" s="34"/>
      <c r="AJ3743" s="34"/>
      <c r="AK3743" s="34"/>
      <c r="AL3743" s="34"/>
      <c r="AM3743" s="34"/>
      <c r="AN3743" s="34"/>
      <c r="AO3743" s="34"/>
      <c r="AP3743" s="34"/>
      <c r="AQ3743" s="34"/>
      <c r="AR3743" s="34"/>
      <c r="AS3743" s="34"/>
      <c r="AT3743" s="34"/>
      <c r="AU3743" s="34"/>
      <c r="AV3743" s="34"/>
      <c r="AW3743" s="34"/>
      <c r="AX3743" s="34"/>
      <c r="AY3743" s="34"/>
      <c r="AZ3743" s="34"/>
      <c r="BA3743" s="34"/>
      <c r="BB3743" s="34"/>
      <c r="BC3743" s="34"/>
      <c r="BD3743" s="34"/>
      <c r="BE3743" s="34"/>
      <c r="BF3743" s="34"/>
      <c r="BG3743" s="34"/>
      <c r="BH3743" s="34"/>
      <c r="BI3743" s="34"/>
      <c r="BJ3743" s="34"/>
      <c r="BK3743" s="34"/>
      <c r="BL3743" s="34"/>
      <c r="BM3743" s="34"/>
      <c r="BN3743" s="34"/>
      <c r="BO3743" s="34"/>
      <c r="BP3743" s="34"/>
      <c r="BQ3743" s="34"/>
      <c r="BR3743" s="34"/>
      <c r="BS3743" s="34"/>
      <c r="BT3743" s="34"/>
      <c r="BU3743" s="34"/>
      <c r="BV3743" s="34"/>
      <c r="BW3743" s="34"/>
      <c r="BX3743" s="34"/>
      <c r="BY3743" s="34"/>
      <c r="BZ3743" s="34"/>
      <c r="CA3743" s="34"/>
      <c r="CB3743" s="34"/>
      <c r="CC3743" s="34"/>
      <c r="CD3743" s="34"/>
      <c r="CE3743" s="34"/>
      <c r="CF3743" s="34"/>
      <c r="CG3743" s="34"/>
      <c r="CH3743" s="34"/>
      <c r="CI3743" s="34"/>
      <c r="CJ3743" s="34"/>
      <c r="CK3743" s="34"/>
      <c r="CL3743" s="34"/>
      <c r="CM3743" s="34"/>
      <c r="CN3743" s="34"/>
      <c r="CO3743" s="34"/>
      <c r="CP3743" s="34"/>
      <c r="CQ3743" s="34"/>
      <c r="CR3743" s="34"/>
      <c r="CS3743" s="34"/>
      <c r="CT3743" s="34"/>
      <c r="CU3743" s="34"/>
      <c r="CV3743" s="34"/>
      <c r="CW3743" s="34"/>
      <c r="CX3743" s="34"/>
      <c r="CY3743" s="34"/>
      <c r="CZ3743" s="34"/>
      <c r="DA3743" s="34"/>
      <c r="DB3743" s="34"/>
      <c r="DC3743" s="34"/>
      <c r="DD3743" s="34"/>
      <c r="DE3743" s="34"/>
    </row>
    <row r="3744" spans="1:109" ht="13.5" customHeight="1" x14ac:dyDescent="0.2"/>
    <row r="3745" spans="1:108" ht="7.5" customHeight="1" x14ac:dyDescent="0.2"/>
    <row r="3746" spans="1:108" ht="13.5" customHeight="1" x14ac:dyDescent="0.2">
      <c r="A3746" s="35" t="s">
        <v>346</v>
      </c>
      <c r="B3746" s="35"/>
      <c r="C3746" s="35"/>
      <c r="G3746" s="35" t="s">
        <v>347</v>
      </c>
      <c r="H3746" s="35"/>
      <c r="J3746" s="40"/>
      <c r="K3746" s="40"/>
      <c r="L3746" s="40"/>
      <c r="M3746" s="40"/>
      <c r="O3746" s="35" t="s">
        <v>348</v>
      </c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  <c r="AB3746" s="35"/>
      <c r="AC3746" s="35"/>
      <c r="AD3746" s="35"/>
      <c r="AE3746" s="35"/>
      <c r="AF3746" s="35"/>
      <c r="AG3746" s="35"/>
      <c r="AH3746" s="35"/>
      <c r="AI3746" s="35"/>
      <c r="AJ3746" s="35"/>
      <c r="AK3746" s="35"/>
      <c r="AL3746" s="35"/>
      <c r="AM3746" s="35"/>
      <c r="AN3746" s="35"/>
      <c r="AW3746" s="36" t="s">
        <v>349</v>
      </c>
      <c r="AX3746" s="36"/>
      <c r="AY3746" s="36"/>
      <c r="AZ3746" s="36"/>
      <c r="BA3746" s="36"/>
      <c r="BB3746" s="36"/>
      <c r="BC3746" s="36"/>
      <c r="BD3746" s="36"/>
      <c r="BE3746" s="36"/>
      <c r="BF3746" s="36"/>
      <c r="BG3746" s="36" t="s">
        <v>350</v>
      </c>
      <c r="BH3746" s="36"/>
      <c r="BI3746" s="36"/>
      <c r="BJ3746" s="36"/>
      <c r="BK3746" s="36"/>
      <c r="BL3746" s="36"/>
      <c r="BM3746" s="36"/>
      <c r="BN3746" s="36"/>
      <c r="BO3746" s="36"/>
      <c r="BP3746" s="36"/>
      <c r="BR3746" s="36" t="s">
        <v>21</v>
      </c>
      <c r="BS3746" s="36"/>
      <c r="BT3746" s="36"/>
      <c r="BU3746" s="36"/>
      <c r="BV3746" s="36"/>
      <c r="BW3746" s="36"/>
      <c r="BX3746" s="36"/>
      <c r="BY3746" s="36"/>
      <c r="BZ3746" s="36"/>
      <c r="CA3746" s="36"/>
      <c r="CC3746" s="36" t="s">
        <v>351</v>
      </c>
      <c r="CD3746" s="36"/>
      <c r="CE3746" s="36"/>
      <c r="CF3746" s="36"/>
      <c r="CG3746" s="36"/>
      <c r="CH3746" s="36"/>
      <c r="CI3746" s="36"/>
      <c r="CJ3746" s="36"/>
      <c r="CK3746" s="36"/>
      <c r="CN3746" s="36" t="s">
        <v>352</v>
      </c>
      <c r="CO3746" s="36"/>
      <c r="CP3746" s="36"/>
      <c r="CQ3746" s="36"/>
      <c r="CR3746" s="36"/>
      <c r="CS3746" s="36"/>
      <c r="CT3746" s="36"/>
      <c r="CU3746" s="36"/>
      <c r="CW3746" s="36" t="s">
        <v>21</v>
      </c>
      <c r="CX3746" s="36"/>
      <c r="CY3746" s="36"/>
      <c r="CZ3746" s="36"/>
      <c r="DA3746" s="36"/>
      <c r="DB3746" s="36"/>
      <c r="DC3746" s="36"/>
      <c r="DD3746" s="36"/>
    </row>
    <row r="3747" spans="1:108" ht="6.75" customHeight="1" x14ac:dyDescent="0.2"/>
    <row r="3748" spans="1:108" ht="18" customHeight="1" x14ac:dyDescent="0.2">
      <c r="A3748" s="31" t="s">
        <v>676</v>
      </c>
      <c r="B3748" s="31"/>
      <c r="C3748" s="31"/>
      <c r="G3748" s="31" t="s">
        <v>497</v>
      </c>
      <c r="H3748" s="31"/>
      <c r="I3748" s="31"/>
      <c r="J3748" s="11" t="s">
        <v>12</v>
      </c>
      <c r="L3748" s="31" t="s">
        <v>12</v>
      </c>
      <c r="M3748" s="31"/>
      <c r="N3748" s="12" t="s">
        <v>12</v>
      </c>
      <c r="O3748" s="31" t="s">
        <v>498</v>
      </c>
      <c r="P3748" s="31"/>
      <c r="Q3748" s="31"/>
      <c r="R3748" s="31"/>
      <c r="S3748" s="31"/>
      <c r="T3748" s="31"/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  <c r="AE3748" s="31"/>
      <c r="AF3748" s="31"/>
      <c r="AG3748" s="31"/>
      <c r="AH3748" s="31"/>
      <c r="AI3748" s="31"/>
      <c r="AJ3748" s="31"/>
      <c r="AK3748" s="31"/>
      <c r="AL3748" s="31"/>
      <c r="AM3748" s="31"/>
      <c r="AN3748" s="31"/>
      <c r="AO3748" s="31"/>
      <c r="AP3748" s="31"/>
      <c r="AQ3748" s="31"/>
      <c r="AR3748" s="31"/>
      <c r="AS3748" s="31"/>
      <c r="AT3748" s="31"/>
      <c r="AW3748" s="32">
        <v>14066.26</v>
      </c>
      <c r="AX3748" s="32"/>
      <c r="AY3748" s="32"/>
      <c r="AZ3748" s="32"/>
      <c r="BA3748" s="32"/>
      <c r="BB3748" s="32"/>
      <c r="BC3748" s="32"/>
      <c r="BD3748" s="32"/>
      <c r="BE3748" s="32"/>
      <c r="BF3748" s="32"/>
      <c r="BG3748" s="32">
        <v>25000</v>
      </c>
      <c r="BH3748" s="32"/>
      <c r="BI3748" s="32"/>
      <c r="BJ3748" s="32"/>
      <c r="BK3748" s="32"/>
      <c r="BL3748" s="32"/>
      <c r="BM3748" s="32"/>
      <c r="BN3748" s="32"/>
      <c r="BO3748" s="32"/>
      <c r="BP3748" s="32"/>
      <c r="BR3748" s="32">
        <v>-10933.74</v>
      </c>
      <c r="BS3748" s="32"/>
      <c r="BT3748" s="32"/>
      <c r="BU3748" s="32"/>
      <c r="BV3748" s="32"/>
      <c r="BW3748" s="32"/>
      <c r="BX3748" s="32"/>
      <c r="BY3748" s="32"/>
      <c r="BZ3748" s="32"/>
      <c r="CA3748" s="32"/>
      <c r="CC3748" s="32">
        <v>17692.61</v>
      </c>
      <c r="CD3748" s="32"/>
      <c r="CE3748" s="32"/>
      <c r="CF3748" s="32"/>
      <c r="CG3748" s="32"/>
      <c r="CH3748" s="32"/>
      <c r="CI3748" s="32"/>
      <c r="CJ3748" s="32"/>
      <c r="CK3748" s="32"/>
      <c r="CN3748" s="32">
        <v>25000</v>
      </c>
      <c r="CO3748" s="32"/>
      <c r="CP3748" s="32"/>
      <c r="CQ3748" s="32"/>
      <c r="CR3748" s="32"/>
      <c r="CS3748" s="32"/>
      <c r="CT3748" s="32"/>
      <c r="CU3748" s="32"/>
      <c r="CW3748" s="32">
        <v>-7307.39</v>
      </c>
      <c r="CX3748" s="32"/>
      <c r="CY3748" s="32"/>
      <c r="CZ3748" s="32"/>
      <c r="DA3748" s="32"/>
      <c r="DB3748" s="32"/>
      <c r="DC3748" s="32"/>
      <c r="DD3748" s="32"/>
    </row>
    <row r="3749" spans="1:108" ht="18" customHeight="1" x14ac:dyDescent="0.2">
      <c r="A3749" s="31" t="s">
        <v>676</v>
      </c>
      <c r="B3749" s="31"/>
      <c r="C3749" s="31"/>
      <c r="G3749" s="31" t="s">
        <v>682</v>
      </c>
      <c r="H3749" s="31"/>
      <c r="I3749" s="31"/>
      <c r="J3749" s="11" t="s">
        <v>12</v>
      </c>
      <c r="L3749" s="31" t="s">
        <v>12</v>
      </c>
      <c r="M3749" s="31"/>
      <c r="N3749" s="12" t="s">
        <v>12</v>
      </c>
      <c r="O3749" s="31" t="s">
        <v>683</v>
      </c>
      <c r="P3749" s="31"/>
      <c r="Q3749" s="31"/>
      <c r="R3749" s="31"/>
      <c r="S3749" s="31"/>
      <c r="T3749" s="31"/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1"/>
      <c r="AO3749" s="31"/>
      <c r="AP3749" s="31"/>
      <c r="AQ3749" s="31"/>
      <c r="AR3749" s="31"/>
      <c r="AS3749" s="31"/>
      <c r="AT3749" s="31"/>
      <c r="AW3749" s="32">
        <v>16854.32</v>
      </c>
      <c r="AX3749" s="32"/>
      <c r="AY3749" s="32"/>
      <c r="AZ3749" s="32"/>
      <c r="BA3749" s="32"/>
      <c r="BB3749" s="32"/>
      <c r="BC3749" s="32"/>
      <c r="BD3749" s="32"/>
      <c r="BE3749" s="32"/>
      <c r="BF3749" s="32"/>
      <c r="BG3749" s="32">
        <v>22300</v>
      </c>
      <c r="BH3749" s="32"/>
      <c r="BI3749" s="32"/>
      <c r="BJ3749" s="32"/>
      <c r="BK3749" s="32"/>
      <c r="BL3749" s="32"/>
      <c r="BM3749" s="32"/>
      <c r="BN3749" s="32"/>
      <c r="BO3749" s="32"/>
      <c r="BP3749" s="32"/>
      <c r="BR3749" s="32">
        <v>-5445.68</v>
      </c>
      <c r="BS3749" s="32"/>
      <c r="BT3749" s="32"/>
      <c r="BU3749" s="32"/>
      <c r="BV3749" s="32"/>
      <c r="BW3749" s="32"/>
      <c r="BX3749" s="32"/>
      <c r="BY3749" s="32"/>
      <c r="BZ3749" s="32"/>
      <c r="CA3749" s="32"/>
      <c r="CC3749" s="32">
        <v>18266.54</v>
      </c>
      <c r="CD3749" s="32"/>
      <c r="CE3749" s="32"/>
      <c r="CF3749" s="32"/>
      <c r="CG3749" s="32"/>
      <c r="CH3749" s="32"/>
      <c r="CI3749" s="32"/>
      <c r="CJ3749" s="32"/>
      <c r="CK3749" s="32"/>
      <c r="CN3749" s="32">
        <v>22300</v>
      </c>
      <c r="CO3749" s="32"/>
      <c r="CP3749" s="32"/>
      <c r="CQ3749" s="32"/>
      <c r="CR3749" s="32"/>
      <c r="CS3749" s="32"/>
      <c r="CT3749" s="32"/>
      <c r="CU3749" s="32"/>
      <c r="CW3749" s="32">
        <v>-4033.46</v>
      </c>
      <c r="CX3749" s="32"/>
      <c r="CY3749" s="32"/>
      <c r="CZ3749" s="32"/>
      <c r="DA3749" s="32"/>
      <c r="DB3749" s="32"/>
      <c r="DC3749" s="32"/>
      <c r="DD3749" s="32"/>
    </row>
    <row r="3750" spans="1:108" ht="12.75" hidden="1" customHeight="1" x14ac:dyDescent="0.2">
      <c r="A3750" s="68"/>
      <c r="B3750" s="37" t="s">
        <v>181</v>
      </c>
      <c r="C3750" s="37"/>
      <c r="D3750" s="31" t="s">
        <v>499</v>
      </c>
      <c r="E3750" s="31"/>
      <c r="F3750" s="31"/>
      <c r="G3750" s="31"/>
      <c r="H3750" s="31"/>
      <c r="I3750" s="31"/>
      <c r="J3750" s="31"/>
      <c r="O3750" s="31" t="s">
        <v>500</v>
      </c>
      <c r="P3750" s="31"/>
      <c r="Q3750" s="31"/>
      <c r="R3750" s="31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  <c r="AE3750" s="31"/>
      <c r="AF3750" s="31"/>
      <c r="AG3750" s="31"/>
      <c r="AH3750" s="31"/>
      <c r="AI3750" s="31"/>
      <c r="AJ3750" s="31"/>
      <c r="AK3750" s="31"/>
      <c r="AL3750" s="31"/>
      <c r="AM3750" s="31"/>
      <c r="AN3750" s="31"/>
      <c r="AO3750" s="31"/>
      <c r="AP3750" s="31"/>
      <c r="AQ3750" s="31"/>
      <c r="AR3750" s="31"/>
      <c r="AS3750" s="31"/>
      <c r="AT3750" s="31"/>
      <c r="AW3750" s="32">
        <v>45973.98</v>
      </c>
      <c r="AX3750" s="32"/>
      <c r="AY3750" s="32"/>
      <c r="AZ3750" s="32"/>
      <c r="BA3750" s="32"/>
      <c r="BB3750" s="32"/>
      <c r="BC3750" s="32"/>
      <c r="BD3750" s="32"/>
      <c r="BE3750" s="32"/>
      <c r="BF3750" s="32"/>
      <c r="BG3750" s="32">
        <v>77300</v>
      </c>
      <c r="BH3750" s="32"/>
      <c r="BI3750" s="32"/>
      <c r="BJ3750" s="32"/>
      <c r="BK3750" s="32"/>
      <c r="BL3750" s="32"/>
      <c r="BM3750" s="32"/>
      <c r="BN3750" s="32"/>
      <c r="BO3750" s="32"/>
      <c r="BP3750" s="32"/>
      <c r="BR3750" s="32">
        <v>-31326.02</v>
      </c>
      <c r="BS3750" s="32"/>
      <c r="BT3750" s="32"/>
      <c r="BU3750" s="32"/>
      <c r="BV3750" s="32"/>
      <c r="BW3750" s="32"/>
      <c r="BX3750" s="32"/>
      <c r="BY3750" s="32"/>
      <c r="BZ3750" s="32"/>
      <c r="CA3750" s="32"/>
      <c r="CC3750" s="32">
        <v>50429</v>
      </c>
      <c r="CD3750" s="32"/>
      <c r="CE3750" s="32"/>
      <c r="CF3750" s="32"/>
      <c r="CG3750" s="32"/>
      <c r="CH3750" s="32"/>
      <c r="CI3750" s="32"/>
      <c r="CJ3750" s="32"/>
      <c r="CK3750" s="32"/>
      <c r="CN3750" s="32">
        <v>77300</v>
      </c>
      <c r="CO3750" s="32"/>
      <c r="CP3750" s="32"/>
      <c r="CQ3750" s="32"/>
      <c r="CR3750" s="32"/>
      <c r="CS3750" s="32"/>
      <c r="CT3750" s="32"/>
      <c r="CU3750" s="32"/>
      <c r="CW3750" s="32">
        <v>-26871</v>
      </c>
      <c r="CX3750" s="32"/>
      <c r="CY3750" s="32"/>
      <c r="CZ3750" s="32"/>
      <c r="DA3750" s="32"/>
      <c r="DB3750" s="32"/>
      <c r="DC3750" s="32"/>
      <c r="DD3750" s="32"/>
    </row>
    <row r="3751" spans="1:108" ht="13.5" customHeight="1" x14ac:dyDescent="0.2">
      <c r="A3751" s="68"/>
      <c r="B3751" s="37"/>
      <c r="C3751" s="37"/>
      <c r="D3751" s="31"/>
      <c r="E3751" s="31"/>
      <c r="F3751" s="31"/>
      <c r="G3751" s="31"/>
      <c r="H3751" s="31"/>
      <c r="I3751" s="31"/>
      <c r="J3751" s="31"/>
      <c r="O3751" s="31"/>
      <c r="P3751" s="31"/>
      <c r="Q3751" s="31"/>
      <c r="R3751" s="31"/>
      <c r="S3751" s="31"/>
      <c r="T3751" s="31"/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31"/>
      <c r="AI3751" s="31"/>
      <c r="AJ3751" s="31"/>
      <c r="AK3751" s="31"/>
      <c r="AL3751" s="31"/>
      <c r="AM3751" s="31"/>
      <c r="AN3751" s="31"/>
      <c r="AO3751" s="31"/>
      <c r="AP3751" s="31"/>
      <c r="AQ3751" s="31"/>
      <c r="AR3751" s="31"/>
      <c r="AS3751" s="31"/>
      <c r="AT3751" s="31"/>
      <c r="AW3751" s="32"/>
      <c r="AX3751" s="32"/>
      <c r="AY3751" s="32"/>
      <c r="AZ3751" s="32"/>
      <c r="BA3751" s="32"/>
      <c r="BB3751" s="32"/>
      <c r="BC3751" s="32"/>
      <c r="BD3751" s="32"/>
      <c r="BE3751" s="32"/>
      <c r="BF3751" s="32"/>
      <c r="BG3751" s="32"/>
      <c r="BH3751" s="32"/>
      <c r="BI3751" s="32"/>
      <c r="BJ3751" s="32"/>
      <c r="BK3751" s="32"/>
      <c r="BL3751" s="32"/>
      <c r="BM3751" s="32"/>
      <c r="BN3751" s="32"/>
      <c r="BO3751" s="32"/>
      <c r="BP3751" s="32"/>
      <c r="BR3751" s="32"/>
      <c r="BS3751" s="32"/>
      <c r="BT3751" s="32"/>
      <c r="BU3751" s="32"/>
      <c r="BV3751" s="32"/>
      <c r="BW3751" s="32"/>
      <c r="BX3751" s="32"/>
      <c r="BY3751" s="32"/>
      <c r="BZ3751" s="32"/>
      <c r="CA3751" s="32"/>
      <c r="CC3751" s="32"/>
      <c r="CD3751" s="32"/>
      <c r="CE3751" s="32"/>
      <c r="CF3751" s="32"/>
      <c r="CG3751" s="32"/>
      <c r="CH3751" s="32"/>
      <c r="CI3751" s="32"/>
      <c r="CJ3751" s="32"/>
      <c r="CK3751" s="32"/>
      <c r="CN3751" s="32"/>
      <c r="CO3751" s="32"/>
      <c r="CP3751" s="32"/>
      <c r="CQ3751" s="32"/>
      <c r="CR3751" s="32"/>
      <c r="CS3751" s="32"/>
      <c r="CT3751" s="32"/>
      <c r="CU3751" s="32"/>
      <c r="CW3751" s="32"/>
      <c r="CX3751" s="32"/>
      <c r="CY3751" s="32"/>
      <c r="CZ3751" s="32"/>
      <c r="DA3751" s="32"/>
      <c r="DB3751" s="32"/>
      <c r="DC3751" s="32"/>
      <c r="DD3751" s="32"/>
    </row>
    <row r="3752" spans="1:108" ht="6" customHeight="1" x14ac:dyDescent="0.2">
      <c r="A3752" s="68"/>
    </row>
    <row r="3753" spans="1:108" ht="18" customHeight="1" x14ac:dyDescent="0.2">
      <c r="A3753" s="31" t="s">
        <v>676</v>
      </c>
      <c r="B3753" s="31"/>
      <c r="C3753" s="31"/>
      <c r="G3753" s="31" t="s">
        <v>501</v>
      </c>
      <c r="H3753" s="31"/>
      <c r="I3753" s="31"/>
      <c r="J3753" s="11" t="s">
        <v>12</v>
      </c>
      <c r="L3753" s="31" t="s">
        <v>12</v>
      </c>
      <c r="M3753" s="31"/>
      <c r="N3753" s="12" t="s">
        <v>12</v>
      </c>
      <c r="O3753" s="31" t="s">
        <v>502</v>
      </c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31"/>
      <c r="AI3753" s="31"/>
      <c r="AJ3753" s="31"/>
      <c r="AK3753" s="31"/>
      <c r="AL3753" s="31"/>
      <c r="AM3753" s="31"/>
      <c r="AN3753" s="31"/>
      <c r="AO3753" s="31"/>
      <c r="AP3753" s="31"/>
      <c r="AQ3753" s="31"/>
      <c r="AR3753" s="31"/>
      <c r="AS3753" s="31"/>
      <c r="AT3753" s="31"/>
      <c r="AW3753" s="32">
        <v>175.6</v>
      </c>
      <c r="AX3753" s="32"/>
      <c r="AY3753" s="32"/>
      <c r="AZ3753" s="32"/>
      <c r="BA3753" s="32"/>
      <c r="BB3753" s="32"/>
      <c r="BC3753" s="32"/>
      <c r="BD3753" s="32"/>
      <c r="BE3753" s="32"/>
      <c r="BF3753" s="32"/>
      <c r="BG3753" s="32">
        <v>200</v>
      </c>
      <c r="BH3753" s="32"/>
      <c r="BI3753" s="32"/>
      <c r="BJ3753" s="32"/>
      <c r="BK3753" s="32"/>
      <c r="BL3753" s="32"/>
      <c r="BM3753" s="32"/>
      <c r="BN3753" s="32"/>
      <c r="BO3753" s="32"/>
      <c r="BP3753" s="32"/>
      <c r="BR3753" s="32">
        <v>-24.4</v>
      </c>
      <c r="BS3753" s="32"/>
      <c r="BT3753" s="32"/>
      <c r="BU3753" s="32"/>
      <c r="BV3753" s="32"/>
      <c r="BW3753" s="32"/>
      <c r="BX3753" s="32"/>
      <c r="BY3753" s="32"/>
      <c r="BZ3753" s="32"/>
      <c r="CA3753" s="32"/>
      <c r="CC3753" s="32">
        <v>175.6</v>
      </c>
      <c r="CD3753" s="32"/>
      <c r="CE3753" s="32"/>
      <c r="CF3753" s="32"/>
      <c r="CG3753" s="32"/>
      <c r="CH3753" s="32"/>
      <c r="CI3753" s="32"/>
      <c r="CJ3753" s="32"/>
      <c r="CK3753" s="32"/>
      <c r="CN3753" s="32">
        <v>200</v>
      </c>
      <c r="CO3753" s="32"/>
      <c r="CP3753" s="32"/>
      <c r="CQ3753" s="32"/>
      <c r="CR3753" s="32"/>
      <c r="CS3753" s="32"/>
      <c r="CT3753" s="32"/>
      <c r="CU3753" s="32"/>
      <c r="CW3753" s="32">
        <v>-24.4</v>
      </c>
      <c r="CX3753" s="32"/>
      <c r="CY3753" s="32"/>
      <c r="CZ3753" s="32"/>
      <c r="DA3753" s="32"/>
      <c r="DB3753" s="32"/>
      <c r="DC3753" s="32"/>
      <c r="DD3753" s="32"/>
    </row>
    <row r="3754" spans="1:108" ht="18" customHeight="1" x14ac:dyDescent="0.2">
      <c r="A3754" s="31" t="s">
        <v>676</v>
      </c>
      <c r="B3754" s="31"/>
      <c r="C3754" s="31"/>
      <c r="G3754" s="31" t="s">
        <v>503</v>
      </c>
      <c r="H3754" s="31"/>
      <c r="I3754" s="31"/>
      <c r="J3754" s="11" t="s">
        <v>12</v>
      </c>
      <c r="L3754" s="31" t="s">
        <v>12</v>
      </c>
      <c r="M3754" s="31"/>
      <c r="N3754" s="12" t="s">
        <v>12</v>
      </c>
      <c r="O3754" s="31" t="s">
        <v>504</v>
      </c>
      <c r="P3754" s="31"/>
      <c r="Q3754" s="31"/>
      <c r="R3754" s="31"/>
      <c r="S3754" s="31"/>
      <c r="T3754" s="31"/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31"/>
      <c r="AG3754" s="31"/>
      <c r="AH3754" s="31"/>
      <c r="AI3754" s="31"/>
      <c r="AJ3754" s="31"/>
      <c r="AK3754" s="31"/>
      <c r="AL3754" s="31"/>
      <c r="AM3754" s="31"/>
      <c r="AN3754" s="31"/>
      <c r="AO3754" s="31"/>
      <c r="AP3754" s="31"/>
      <c r="AQ3754" s="31"/>
      <c r="AR3754" s="31"/>
      <c r="AS3754" s="31"/>
      <c r="AT3754" s="31"/>
      <c r="AW3754" s="32">
        <v>4097.84</v>
      </c>
      <c r="AX3754" s="32"/>
      <c r="AY3754" s="32"/>
      <c r="AZ3754" s="32"/>
      <c r="BA3754" s="32"/>
      <c r="BB3754" s="32"/>
      <c r="BC3754" s="32"/>
      <c r="BD3754" s="32"/>
      <c r="BE3754" s="32"/>
      <c r="BF3754" s="32"/>
      <c r="BG3754" s="32">
        <v>3400</v>
      </c>
      <c r="BH3754" s="32"/>
      <c r="BI3754" s="32"/>
      <c r="BJ3754" s="32"/>
      <c r="BK3754" s="32"/>
      <c r="BL3754" s="32"/>
      <c r="BM3754" s="32"/>
      <c r="BN3754" s="32"/>
      <c r="BO3754" s="32"/>
      <c r="BP3754" s="32"/>
      <c r="BR3754" s="32">
        <v>697.84</v>
      </c>
      <c r="BS3754" s="32"/>
      <c r="BT3754" s="32"/>
      <c r="BU3754" s="32"/>
      <c r="BV3754" s="32"/>
      <c r="BW3754" s="32"/>
      <c r="BX3754" s="32"/>
      <c r="BY3754" s="32"/>
      <c r="BZ3754" s="32"/>
      <c r="CA3754" s="32"/>
      <c r="CC3754" s="32">
        <v>4097.84</v>
      </c>
      <c r="CD3754" s="32"/>
      <c r="CE3754" s="32"/>
      <c r="CF3754" s="32"/>
      <c r="CG3754" s="32"/>
      <c r="CH3754" s="32"/>
      <c r="CI3754" s="32"/>
      <c r="CJ3754" s="32"/>
      <c r="CK3754" s="32"/>
      <c r="CN3754" s="32">
        <v>3400</v>
      </c>
      <c r="CO3754" s="32"/>
      <c r="CP3754" s="32"/>
      <c r="CQ3754" s="32"/>
      <c r="CR3754" s="32"/>
      <c r="CS3754" s="32"/>
      <c r="CT3754" s="32"/>
      <c r="CU3754" s="32"/>
      <c r="CW3754" s="32">
        <v>697.84</v>
      </c>
      <c r="CX3754" s="32"/>
      <c r="CY3754" s="32"/>
      <c r="CZ3754" s="32"/>
      <c r="DA3754" s="32"/>
      <c r="DB3754" s="32"/>
      <c r="DC3754" s="32"/>
      <c r="DD3754" s="32"/>
    </row>
    <row r="3755" spans="1:108" ht="18" customHeight="1" x14ac:dyDescent="0.2">
      <c r="A3755" s="31" t="s">
        <v>676</v>
      </c>
      <c r="B3755" s="31"/>
      <c r="C3755" s="31"/>
      <c r="G3755" s="31" t="s">
        <v>505</v>
      </c>
      <c r="H3755" s="31"/>
      <c r="I3755" s="31"/>
      <c r="J3755" s="11" t="s">
        <v>12</v>
      </c>
      <c r="L3755" s="31" t="s">
        <v>12</v>
      </c>
      <c r="M3755" s="31"/>
      <c r="N3755" s="12" t="s">
        <v>12</v>
      </c>
      <c r="O3755" s="31" t="s">
        <v>506</v>
      </c>
      <c r="P3755" s="31"/>
      <c r="Q3755" s="31"/>
      <c r="R3755" s="31"/>
      <c r="S3755" s="31"/>
      <c r="T3755" s="31"/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31"/>
      <c r="AI3755" s="31"/>
      <c r="AJ3755" s="31"/>
      <c r="AK3755" s="31"/>
      <c r="AL3755" s="31"/>
      <c r="AM3755" s="31"/>
      <c r="AN3755" s="31"/>
      <c r="AO3755" s="31"/>
      <c r="AP3755" s="31"/>
      <c r="AQ3755" s="31"/>
      <c r="AR3755" s="31"/>
      <c r="AS3755" s="31"/>
      <c r="AT3755" s="31"/>
      <c r="AW3755" s="32">
        <v>5610</v>
      </c>
      <c r="AX3755" s="32"/>
      <c r="AY3755" s="32"/>
      <c r="AZ3755" s="32"/>
      <c r="BA3755" s="32"/>
      <c r="BB3755" s="32"/>
      <c r="BC3755" s="32"/>
      <c r="BD3755" s="32"/>
      <c r="BE3755" s="32"/>
      <c r="BF3755" s="32"/>
      <c r="BG3755" s="32">
        <v>4000</v>
      </c>
      <c r="BH3755" s="32"/>
      <c r="BI3755" s="32"/>
      <c r="BJ3755" s="32"/>
      <c r="BK3755" s="32"/>
      <c r="BL3755" s="32"/>
      <c r="BM3755" s="32"/>
      <c r="BN3755" s="32"/>
      <c r="BO3755" s="32"/>
      <c r="BP3755" s="32"/>
      <c r="BR3755" s="32">
        <v>1610</v>
      </c>
      <c r="BS3755" s="32"/>
      <c r="BT3755" s="32"/>
      <c r="BU3755" s="32"/>
      <c r="BV3755" s="32"/>
      <c r="BW3755" s="32"/>
      <c r="BX3755" s="32"/>
      <c r="BY3755" s="32"/>
      <c r="BZ3755" s="32"/>
      <c r="CA3755" s="32"/>
      <c r="CC3755" s="32">
        <v>5610</v>
      </c>
      <c r="CD3755" s="32"/>
      <c r="CE3755" s="32"/>
      <c r="CF3755" s="32"/>
      <c r="CG3755" s="32"/>
      <c r="CH3755" s="32"/>
      <c r="CI3755" s="32"/>
      <c r="CJ3755" s="32"/>
      <c r="CK3755" s="32"/>
      <c r="CN3755" s="32">
        <v>4000</v>
      </c>
      <c r="CO3755" s="32"/>
      <c r="CP3755" s="32"/>
      <c r="CQ3755" s="32"/>
      <c r="CR3755" s="32"/>
      <c r="CS3755" s="32"/>
      <c r="CT3755" s="32"/>
      <c r="CU3755" s="32"/>
      <c r="CW3755" s="32">
        <v>1610</v>
      </c>
      <c r="CX3755" s="32"/>
      <c r="CY3755" s="32"/>
      <c r="CZ3755" s="32"/>
      <c r="DA3755" s="32"/>
      <c r="DB3755" s="32"/>
      <c r="DC3755" s="32"/>
      <c r="DD3755" s="32"/>
    </row>
    <row r="3756" spans="1:108" ht="18" customHeight="1" x14ac:dyDescent="0.2">
      <c r="A3756" s="31" t="s">
        <v>676</v>
      </c>
      <c r="B3756" s="31"/>
      <c r="C3756" s="31"/>
      <c r="G3756" s="31" t="s">
        <v>507</v>
      </c>
      <c r="H3756" s="31"/>
      <c r="I3756" s="31"/>
      <c r="J3756" s="11" t="s">
        <v>12</v>
      </c>
      <c r="L3756" s="31" t="s">
        <v>12</v>
      </c>
      <c r="M3756" s="31"/>
      <c r="N3756" s="12" t="s">
        <v>12</v>
      </c>
      <c r="O3756" s="31" t="s">
        <v>508</v>
      </c>
      <c r="P3756" s="31"/>
      <c r="Q3756" s="31"/>
      <c r="R3756" s="31"/>
      <c r="S3756" s="31"/>
      <c r="T3756" s="31"/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  <c r="AE3756" s="31"/>
      <c r="AF3756" s="31"/>
      <c r="AG3756" s="31"/>
      <c r="AH3756" s="31"/>
      <c r="AI3756" s="31"/>
      <c r="AJ3756" s="31"/>
      <c r="AK3756" s="31"/>
      <c r="AL3756" s="31"/>
      <c r="AM3756" s="31"/>
      <c r="AN3756" s="31"/>
      <c r="AO3756" s="31"/>
      <c r="AP3756" s="31"/>
      <c r="AQ3756" s="31"/>
      <c r="AR3756" s="31"/>
      <c r="AS3756" s="31"/>
      <c r="AT3756" s="31"/>
      <c r="AW3756" s="32">
        <v>0</v>
      </c>
      <c r="AX3756" s="32"/>
      <c r="AY3756" s="32"/>
      <c r="AZ3756" s="32"/>
      <c r="BA3756" s="32"/>
      <c r="BB3756" s="32"/>
      <c r="BC3756" s="32"/>
      <c r="BD3756" s="32"/>
      <c r="BE3756" s="32"/>
      <c r="BF3756" s="32"/>
      <c r="BG3756" s="32">
        <v>500</v>
      </c>
      <c r="BH3756" s="32"/>
      <c r="BI3756" s="32"/>
      <c r="BJ3756" s="32"/>
      <c r="BK3756" s="32"/>
      <c r="BL3756" s="32"/>
      <c r="BM3756" s="32"/>
      <c r="BN3756" s="32"/>
      <c r="BO3756" s="32"/>
      <c r="BP3756" s="32"/>
      <c r="BR3756" s="32">
        <v>-500</v>
      </c>
      <c r="BS3756" s="32"/>
      <c r="BT3756" s="32"/>
      <c r="BU3756" s="32"/>
      <c r="BV3756" s="32"/>
      <c r="BW3756" s="32"/>
      <c r="BX3756" s="32"/>
      <c r="BY3756" s="32"/>
      <c r="BZ3756" s="32"/>
      <c r="CA3756" s="32"/>
      <c r="CC3756" s="32">
        <v>0</v>
      </c>
      <c r="CD3756" s="32"/>
      <c r="CE3756" s="32"/>
      <c r="CF3756" s="32"/>
      <c r="CG3756" s="32"/>
      <c r="CH3756" s="32"/>
      <c r="CI3756" s="32"/>
      <c r="CJ3756" s="32"/>
      <c r="CK3756" s="32"/>
      <c r="CN3756" s="32">
        <v>500</v>
      </c>
      <c r="CO3756" s="32"/>
      <c r="CP3756" s="32"/>
      <c r="CQ3756" s="32"/>
      <c r="CR3756" s="32"/>
      <c r="CS3756" s="32"/>
      <c r="CT3756" s="32"/>
      <c r="CU3756" s="32"/>
      <c r="CW3756" s="32">
        <v>-500</v>
      </c>
      <c r="CX3756" s="32"/>
      <c r="CY3756" s="32"/>
      <c r="CZ3756" s="32"/>
      <c r="DA3756" s="32"/>
      <c r="DB3756" s="32"/>
      <c r="DC3756" s="32"/>
      <c r="DD3756" s="32"/>
    </row>
    <row r="3757" spans="1:108" ht="18" customHeight="1" x14ac:dyDescent="0.2">
      <c r="A3757" s="31" t="s">
        <v>676</v>
      </c>
      <c r="B3757" s="31"/>
      <c r="C3757" s="31"/>
      <c r="G3757" s="31" t="s">
        <v>509</v>
      </c>
      <c r="H3757" s="31"/>
      <c r="I3757" s="31"/>
      <c r="J3757" s="11" t="s">
        <v>12</v>
      </c>
      <c r="L3757" s="31" t="s">
        <v>12</v>
      </c>
      <c r="M3757" s="31"/>
      <c r="N3757" s="12" t="s">
        <v>12</v>
      </c>
      <c r="O3757" s="31" t="s">
        <v>510</v>
      </c>
      <c r="P3757" s="31"/>
      <c r="Q3757" s="31"/>
      <c r="R3757" s="31"/>
      <c r="S3757" s="31"/>
      <c r="T3757" s="31"/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31"/>
      <c r="AG3757" s="31"/>
      <c r="AH3757" s="31"/>
      <c r="AI3757" s="31"/>
      <c r="AJ3757" s="31"/>
      <c r="AK3757" s="31"/>
      <c r="AL3757" s="31"/>
      <c r="AM3757" s="31"/>
      <c r="AN3757" s="31"/>
      <c r="AO3757" s="31"/>
      <c r="AP3757" s="31"/>
      <c r="AQ3757" s="31"/>
      <c r="AR3757" s="31"/>
      <c r="AS3757" s="31"/>
      <c r="AT3757" s="31"/>
      <c r="AW3757" s="32">
        <v>1097.31</v>
      </c>
      <c r="AX3757" s="32"/>
      <c r="AY3757" s="32"/>
      <c r="AZ3757" s="32"/>
      <c r="BA3757" s="32"/>
      <c r="BB3757" s="32"/>
      <c r="BC3757" s="32"/>
      <c r="BD3757" s="32"/>
      <c r="BE3757" s="32"/>
      <c r="BF3757" s="32"/>
      <c r="BG3757" s="32">
        <v>0</v>
      </c>
      <c r="BH3757" s="32"/>
      <c r="BI3757" s="32"/>
      <c r="BJ3757" s="32"/>
      <c r="BK3757" s="32"/>
      <c r="BL3757" s="32"/>
      <c r="BM3757" s="32"/>
      <c r="BN3757" s="32"/>
      <c r="BO3757" s="32"/>
      <c r="BP3757" s="32"/>
      <c r="BR3757" s="32">
        <v>1097.31</v>
      </c>
      <c r="BS3757" s="32"/>
      <c r="BT3757" s="32"/>
      <c r="BU3757" s="32"/>
      <c r="BV3757" s="32"/>
      <c r="BW3757" s="32"/>
      <c r="BX3757" s="32"/>
      <c r="BY3757" s="32"/>
      <c r="BZ3757" s="32"/>
      <c r="CA3757" s="32"/>
      <c r="CC3757" s="32">
        <v>2015.71</v>
      </c>
      <c r="CD3757" s="32"/>
      <c r="CE3757" s="32"/>
      <c r="CF3757" s="32"/>
      <c r="CG3757" s="32"/>
      <c r="CH3757" s="32"/>
      <c r="CI3757" s="32"/>
      <c r="CJ3757" s="32"/>
      <c r="CK3757" s="32"/>
      <c r="CN3757" s="32">
        <v>0</v>
      </c>
      <c r="CO3757" s="32"/>
      <c r="CP3757" s="32"/>
      <c r="CQ3757" s="32"/>
      <c r="CR3757" s="32"/>
      <c r="CS3757" s="32"/>
      <c r="CT3757" s="32"/>
      <c r="CU3757" s="32"/>
      <c r="CW3757" s="32">
        <v>2015.71</v>
      </c>
      <c r="CX3757" s="32"/>
      <c r="CY3757" s="32"/>
      <c r="CZ3757" s="32"/>
      <c r="DA3757" s="32"/>
      <c r="DB3757" s="32"/>
      <c r="DC3757" s="32"/>
      <c r="DD3757" s="32"/>
    </row>
    <row r="3758" spans="1:108" ht="18" customHeight="1" x14ac:dyDescent="0.2">
      <c r="A3758" s="31" t="s">
        <v>676</v>
      </c>
      <c r="B3758" s="31"/>
      <c r="C3758" s="31"/>
      <c r="G3758" s="31" t="s">
        <v>621</v>
      </c>
      <c r="H3758" s="31"/>
      <c r="I3758" s="31"/>
      <c r="J3758" s="11" t="s">
        <v>12</v>
      </c>
      <c r="L3758" s="31" t="s">
        <v>12</v>
      </c>
      <c r="M3758" s="31"/>
      <c r="N3758" s="12" t="s">
        <v>12</v>
      </c>
      <c r="O3758" s="31" t="s">
        <v>622</v>
      </c>
      <c r="P3758" s="31"/>
      <c r="Q3758" s="31"/>
      <c r="R3758" s="31"/>
      <c r="S3758" s="31"/>
      <c r="T3758" s="31"/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31"/>
      <c r="AG3758" s="31"/>
      <c r="AH3758" s="31"/>
      <c r="AI3758" s="31"/>
      <c r="AJ3758" s="31"/>
      <c r="AK3758" s="31"/>
      <c r="AL3758" s="31"/>
      <c r="AM3758" s="31"/>
      <c r="AN3758" s="31"/>
      <c r="AO3758" s="31"/>
      <c r="AP3758" s="31"/>
      <c r="AQ3758" s="31"/>
      <c r="AR3758" s="31"/>
      <c r="AS3758" s="31"/>
      <c r="AT3758" s="31"/>
      <c r="AW3758" s="32">
        <v>7530.53</v>
      </c>
      <c r="AX3758" s="32"/>
      <c r="AY3758" s="32"/>
      <c r="AZ3758" s="32"/>
      <c r="BA3758" s="32"/>
      <c r="BB3758" s="32"/>
      <c r="BC3758" s="32"/>
      <c r="BD3758" s="32"/>
      <c r="BE3758" s="32"/>
      <c r="BF3758" s="32"/>
      <c r="BG3758" s="32">
        <v>5000</v>
      </c>
      <c r="BH3758" s="32"/>
      <c r="BI3758" s="32"/>
      <c r="BJ3758" s="32"/>
      <c r="BK3758" s="32"/>
      <c r="BL3758" s="32"/>
      <c r="BM3758" s="32"/>
      <c r="BN3758" s="32"/>
      <c r="BO3758" s="32"/>
      <c r="BP3758" s="32"/>
      <c r="BR3758" s="32">
        <v>2530.5300000000002</v>
      </c>
      <c r="BS3758" s="32"/>
      <c r="BT3758" s="32"/>
      <c r="BU3758" s="32"/>
      <c r="BV3758" s="32"/>
      <c r="BW3758" s="32"/>
      <c r="BX3758" s="32"/>
      <c r="BY3758" s="32"/>
      <c r="BZ3758" s="32"/>
      <c r="CA3758" s="32"/>
      <c r="CC3758" s="32">
        <v>7530.53</v>
      </c>
      <c r="CD3758" s="32"/>
      <c r="CE3758" s="32"/>
      <c r="CF3758" s="32"/>
      <c r="CG3758" s="32"/>
      <c r="CH3758" s="32"/>
      <c r="CI3758" s="32"/>
      <c r="CJ3758" s="32"/>
      <c r="CK3758" s="32"/>
      <c r="CN3758" s="32">
        <v>5000</v>
      </c>
      <c r="CO3758" s="32"/>
      <c r="CP3758" s="32"/>
      <c r="CQ3758" s="32"/>
      <c r="CR3758" s="32"/>
      <c r="CS3758" s="32"/>
      <c r="CT3758" s="32"/>
      <c r="CU3758" s="32"/>
      <c r="CW3758" s="32">
        <v>2530.5300000000002</v>
      </c>
      <c r="CX3758" s="32"/>
      <c r="CY3758" s="32"/>
      <c r="CZ3758" s="32"/>
      <c r="DA3758" s="32"/>
      <c r="DB3758" s="32"/>
      <c r="DC3758" s="32"/>
      <c r="DD3758" s="32"/>
    </row>
    <row r="3759" spans="1:108" ht="12.75" hidden="1" customHeight="1" x14ac:dyDescent="0.2">
      <c r="A3759" s="68"/>
      <c r="B3759" s="37" t="s">
        <v>181</v>
      </c>
      <c r="C3759" s="37"/>
      <c r="D3759" s="31" t="s">
        <v>378</v>
      </c>
      <c r="E3759" s="31"/>
      <c r="F3759" s="31"/>
      <c r="G3759" s="31"/>
      <c r="H3759" s="31"/>
      <c r="I3759" s="31"/>
      <c r="J3759" s="31"/>
      <c r="O3759" s="31" t="s">
        <v>379</v>
      </c>
      <c r="P3759" s="31"/>
      <c r="Q3759" s="31"/>
      <c r="R3759" s="31"/>
      <c r="S3759" s="31"/>
      <c r="T3759" s="31"/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31"/>
      <c r="AG3759" s="31"/>
      <c r="AH3759" s="31"/>
      <c r="AI3759" s="31"/>
      <c r="AJ3759" s="31"/>
      <c r="AK3759" s="31"/>
      <c r="AL3759" s="31"/>
      <c r="AM3759" s="31"/>
      <c r="AN3759" s="31"/>
      <c r="AO3759" s="31"/>
      <c r="AP3759" s="31"/>
      <c r="AQ3759" s="31"/>
      <c r="AR3759" s="31"/>
      <c r="AS3759" s="31"/>
      <c r="AT3759" s="31"/>
      <c r="AW3759" s="32">
        <v>18511.28</v>
      </c>
      <c r="AX3759" s="32"/>
      <c r="AY3759" s="32"/>
      <c r="AZ3759" s="32"/>
      <c r="BA3759" s="32"/>
      <c r="BB3759" s="32"/>
      <c r="BC3759" s="32"/>
      <c r="BD3759" s="32"/>
      <c r="BE3759" s="32"/>
      <c r="BF3759" s="32"/>
      <c r="BG3759" s="32">
        <v>13100</v>
      </c>
      <c r="BH3759" s="32"/>
      <c r="BI3759" s="32"/>
      <c r="BJ3759" s="32"/>
      <c r="BK3759" s="32"/>
      <c r="BL3759" s="32"/>
      <c r="BM3759" s="32"/>
      <c r="BN3759" s="32"/>
      <c r="BO3759" s="32"/>
      <c r="BP3759" s="32"/>
      <c r="BR3759" s="32">
        <v>5411.28</v>
      </c>
      <c r="BS3759" s="32"/>
      <c r="BT3759" s="32"/>
      <c r="BU3759" s="32"/>
      <c r="BV3759" s="32"/>
      <c r="BW3759" s="32"/>
      <c r="BX3759" s="32"/>
      <c r="BY3759" s="32"/>
      <c r="BZ3759" s="32"/>
      <c r="CA3759" s="32"/>
      <c r="CC3759" s="32">
        <v>19429.68</v>
      </c>
      <c r="CD3759" s="32"/>
      <c r="CE3759" s="32"/>
      <c r="CF3759" s="32"/>
      <c r="CG3759" s="32"/>
      <c r="CH3759" s="32"/>
      <c r="CI3759" s="32"/>
      <c r="CJ3759" s="32"/>
      <c r="CK3759" s="32"/>
      <c r="CN3759" s="32">
        <v>13100</v>
      </c>
      <c r="CO3759" s="32"/>
      <c r="CP3759" s="32"/>
      <c r="CQ3759" s="32"/>
      <c r="CR3759" s="32"/>
      <c r="CS3759" s="32"/>
      <c r="CT3759" s="32"/>
      <c r="CU3759" s="32"/>
      <c r="CW3759" s="32">
        <v>6329.68</v>
      </c>
      <c r="CX3759" s="32"/>
      <c r="CY3759" s="32"/>
      <c r="CZ3759" s="32"/>
      <c r="DA3759" s="32"/>
      <c r="DB3759" s="32"/>
      <c r="DC3759" s="32"/>
      <c r="DD3759" s="32"/>
    </row>
    <row r="3760" spans="1:108" ht="13.5" customHeight="1" x14ac:dyDescent="0.2">
      <c r="A3760" s="68"/>
      <c r="B3760" s="37"/>
      <c r="C3760" s="37"/>
      <c r="D3760" s="31"/>
      <c r="E3760" s="31"/>
      <c r="F3760" s="31"/>
      <c r="G3760" s="31"/>
      <c r="H3760" s="31"/>
      <c r="I3760" s="31"/>
      <c r="J3760" s="31"/>
      <c r="O3760" s="31"/>
      <c r="P3760" s="31"/>
      <c r="Q3760" s="31"/>
      <c r="R3760" s="31"/>
      <c r="S3760" s="31"/>
      <c r="T3760" s="31"/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31"/>
      <c r="AG3760" s="31"/>
      <c r="AH3760" s="31"/>
      <c r="AI3760" s="31"/>
      <c r="AJ3760" s="31"/>
      <c r="AK3760" s="31"/>
      <c r="AL3760" s="31"/>
      <c r="AM3760" s="31"/>
      <c r="AN3760" s="31"/>
      <c r="AO3760" s="31"/>
      <c r="AP3760" s="31"/>
      <c r="AQ3760" s="31"/>
      <c r="AR3760" s="31"/>
      <c r="AS3760" s="31"/>
      <c r="AT3760" s="31"/>
      <c r="AW3760" s="32"/>
      <c r="AX3760" s="32"/>
      <c r="AY3760" s="32"/>
      <c r="AZ3760" s="32"/>
      <c r="BA3760" s="32"/>
      <c r="BB3760" s="32"/>
      <c r="BC3760" s="32"/>
      <c r="BD3760" s="32"/>
      <c r="BE3760" s="32"/>
      <c r="BF3760" s="32"/>
      <c r="BG3760" s="32"/>
      <c r="BH3760" s="32"/>
      <c r="BI3760" s="32"/>
      <c r="BJ3760" s="32"/>
      <c r="BK3760" s="32"/>
      <c r="BL3760" s="32"/>
      <c r="BM3760" s="32"/>
      <c r="BN3760" s="32"/>
      <c r="BO3760" s="32"/>
      <c r="BP3760" s="32"/>
      <c r="BR3760" s="32"/>
      <c r="BS3760" s="32"/>
      <c r="BT3760" s="32"/>
      <c r="BU3760" s="32"/>
      <c r="BV3760" s="32"/>
      <c r="BW3760" s="32"/>
      <c r="BX3760" s="32"/>
      <c r="BY3760" s="32"/>
      <c r="BZ3760" s="32"/>
      <c r="CA3760" s="32"/>
      <c r="CC3760" s="32"/>
      <c r="CD3760" s="32"/>
      <c r="CE3760" s="32"/>
      <c r="CF3760" s="32"/>
      <c r="CG3760" s="32"/>
      <c r="CH3760" s="32"/>
      <c r="CI3760" s="32"/>
      <c r="CJ3760" s="32"/>
      <c r="CK3760" s="32"/>
      <c r="CN3760" s="32"/>
      <c r="CO3760" s="32"/>
      <c r="CP3760" s="32"/>
      <c r="CQ3760" s="32"/>
      <c r="CR3760" s="32"/>
      <c r="CS3760" s="32"/>
      <c r="CT3760" s="32"/>
      <c r="CU3760" s="32"/>
      <c r="CW3760" s="32"/>
      <c r="CX3760" s="32"/>
      <c r="CY3760" s="32"/>
      <c r="CZ3760" s="32"/>
      <c r="DA3760" s="32"/>
      <c r="DB3760" s="32"/>
      <c r="DC3760" s="32"/>
      <c r="DD3760" s="32"/>
    </row>
    <row r="3761" spans="1:108" ht="6" customHeight="1" x14ac:dyDescent="0.2">
      <c r="A3761" s="68"/>
    </row>
    <row r="3762" spans="1:108" ht="18" customHeight="1" x14ac:dyDescent="0.2">
      <c r="A3762" s="31" t="s">
        <v>676</v>
      </c>
      <c r="B3762" s="31"/>
      <c r="C3762" s="31"/>
      <c r="G3762" s="31" t="s">
        <v>515</v>
      </c>
      <c r="H3762" s="31"/>
      <c r="I3762" s="31"/>
      <c r="J3762" s="11" t="s">
        <v>12</v>
      </c>
      <c r="L3762" s="31" t="s">
        <v>12</v>
      </c>
      <c r="M3762" s="31"/>
      <c r="N3762" s="12" t="s">
        <v>12</v>
      </c>
      <c r="O3762" s="31" t="s">
        <v>516</v>
      </c>
      <c r="P3762" s="31"/>
      <c r="Q3762" s="31"/>
      <c r="R3762" s="31"/>
      <c r="S3762" s="31"/>
      <c r="T3762" s="31"/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  <c r="AE3762" s="31"/>
      <c r="AF3762" s="31"/>
      <c r="AG3762" s="31"/>
      <c r="AH3762" s="31"/>
      <c r="AI3762" s="31"/>
      <c r="AJ3762" s="31"/>
      <c r="AK3762" s="31"/>
      <c r="AL3762" s="31"/>
      <c r="AM3762" s="31"/>
      <c r="AN3762" s="31"/>
      <c r="AO3762" s="31"/>
      <c r="AP3762" s="31"/>
      <c r="AQ3762" s="31"/>
      <c r="AR3762" s="31"/>
      <c r="AS3762" s="31"/>
      <c r="AT3762" s="31"/>
      <c r="AW3762" s="32">
        <v>64158.41</v>
      </c>
      <c r="AX3762" s="32"/>
      <c r="AY3762" s="32"/>
      <c r="AZ3762" s="32"/>
      <c r="BA3762" s="32"/>
      <c r="BB3762" s="32"/>
      <c r="BC3762" s="32"/>
      <c r="BD3762" s="32"/>
      <c r="BE3762" s="32"/>
      <c r="BF3762" s="32"/>
      <c r="BG3762" s="32">
        <v>64200</v>
      </c>
      <c r="BH3762" s="32"/>
      <c r="BI3762" s="32"/>
      <c r="BJ3762" s="32"/>
      <c r="BK3762" s="32"/>
      <c r="BL3762" s="32"/>
      <c r="BM3762" s="32"/>
      <c r="BN3762" s="32"/>
      <c r="BO3762" s="32"/>
      <c r="BP3762" s="32"/>
      <c r="BR3762" s="32">
        <v>-41.59</v>
      </c>
      <c r="BS3762" s="32"/>
      <c r="BT3762" s="32"/>
      <c r="BU3762" s="32"/>
      <c r="BV3762" s="32"/>
      <c r="BW3762" s="32"/>
      <c r="BX3762" s="32"/>
      <c r="BY3762" s="32"/>
      <c r="BZ3762" s="32"/>
      <c r="CA3762" s="32"/>
      <c r="CC3762" s="32">
        <v>0</v>
      </c>
      <c r="CD3762" s="32"/>
      <c r="CE3762" s="32"/>
      <c r="CF3762" s="32"/>
      <c r="CG3762" s="32"/>
      <c r="CH3762" s="32"/>
      <c r="CI3762" s="32"/>
      <c r="CJ3762" s="32"/>
      <c r="CK3762" s="32"/>
      <c r="CN3762" s="32">
        <v>0</v>
      </c>
      <c r="CO3762" s="32"/>
      <c r="CP3762" s="32"/>
      <c r="CQ3762" s="32"/>
      <c r="CR3762" s="32"/>
      <c r="CS3762" s="32"/>
      <c r="CT3762" s="32"/>
      <c r="CU3762" s="32"/>
      <c r="CW3762" s="32">
        <v>0</v>
      </c>
      <c r="CX3762" s="32"/>
      <c r="CY3762" s="32"/>
      <c r="CZ3762" s="32"/>
      <c r="DA3762" s="32"/>
      <c r="DB3762" s="32"/>
      <c r="DC3762" s="32"/>
      <c r="DD3762" s="32"/>
    </row>
    <row r="3763" spans="1:108" ht="18" customHeight="1" x14ac:dyDescent="0.2">
      <c r="A3763" s="31" t="s">
        <v>676</v>
      </c>
      <c r="B3763" s="31"/>
      <c r="C3763" s="31"/>
      <c r="G3763" s="31" t="s">
        <v>684</v>
      </c>
      <c r="H3763" s="31"/>
      <c r="I3763" s="31"/>
      <c r="J3763" s="11" t="s">
        <v>12</v>
      </c>
      <c r="L3763" s="31" t="s">
        <v>12</v>
      </c>
      <c r="M3763" s="31"/>
      <c r="N3763" s="12" t="s">
        <v>12</v>
      </c>
      <c r="O3763" s="31" t="s">
        <v>685</v>
      </c>
      <c r="P3763" s="31"/>
      <c r="Q3763" s="31"/>
      <c r="R3763" s="31"/>
      <c r="S3763" s="31"/>
      <c r="T3763" s="31"/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  <c r="AE3763" s="31"/>
      <c r="AF3763" s="31"/>
      <c r="AG3763" s="31"/>
      <c r="AH3763" s="31"/>
      <c r="AI3763" s="31"/>
      <c r="AJ3763" s="31"/>
      <c r="AK3763" s="31"/>
      <c r="AL3763" s="31"/>
      <c r="AM3763" s="31"/>
      <c r="AN3763" s="31"/>
      <c r="AO3763" s="31"/>
      <c r="AP3763" s="31"/>
      <c r="AQ3763" s="31"/>
      <c r="AR3763" s="31"/>
      <c r="AS3763" s="31"/>
      <c r="AT3763" s="31"/>
      <c r="AW3763" s="32">
        <v>116458.92</v>
      </c>
      <c r="AX3763" s="32"/>
      <c r="AY3763" s="32"/>
      <c r="AZ3763" s="32"/>
      <c r="BA3763" s="32"/>
      <c r="BB3763" s="32"/>
      <c r="BC3763" s="32"/>
      <c r="BD3763" s="32"/>
      <c r="BE3763" s="32"/>
      <c r="BF3763" s="32"/>
      <c r="BG3763" s="32">
        <v>72800</v>
      </c>
      <c r="BH3763" s="32"/>
      <c r="BI3763" s="32"/>
      <c r="BJ3763" s="32"/>
      <c r="BK3763" s="32"/>
      <c r="BL3763" s="32"/>
      <c r="BM3763" s="32"/>
      <c r="BN3763" s="32"/>
      <c r="BO3763" s="32"/>
      <c r="BP3763" s="32"/>
      <c r="BR3763" s="32">
        <v>43658.92</v>
      </c>
      <c r="BS3763" s="32"/>
      <c r="BT3763" s="32"/>
      <c r="BU3763" s="32"/>
      <c r="BV3763" s="32"/>
      <c r="BW3763" s="32"/>
      <c r="BX3763" s="32"/>
      <c r="BY3763" s="32"/>
      <c r="BZ3763" s="32"/>
      <c r="CA3763" s="32"/>
      <c r="CC3763" s="32">
        <v>0</v>
      </c>
      <c r="CD3763" s="32"/>
      <c r="CE3763" s="32"/>
      <c r="CF3763" s="32"/>
      <c r="CG3763" s="32"/>
      <c r="CH3763" s="32"/>
      <c r="CI3763" s="32"/>
      <c r="CJ3763" s="32"/>
      <c r="CK3763" s="32"/>
      <c r="CN3763" s="32">
        <v>0</v>
      </c>
      <c r="CO3763" s="32"/>
      <c r="CP3763" s="32"/>
      <c r="CQ3763" s="32"/>
      <c r="CR3763" s="32"/>
      <c r="CS3763" s="32"/>
      <c r="CT3763" s="32"/>
      <c r="CU3763" s="32"/>
      <c r="CW3763" s="32">
        <v>0</v>
      </c>
      <c r="CX3763" s="32"/>
      <c r="CY3763" s="32"/>
      <c r="CZ3763" s="32"/>
      <c r="DA3763" s="32"/>
      <c r="DB3763" s="32"/>
      <c r="DC3763" s="32"/>
      <c r="DD3763" s="32"/>
    </row>
    <row r="3764" spans="1:108" ht="18" customHeight="1" x14ac:dyDescent="0.2">
      <c r="A3764" s="31" t="s">
        <v>676</v>
      </c>
      <c r="B3764" s="31"/>
      <c r="C3764" s="31"/>
      <c r="G3764" s="31" t="s">
        <v>517</v>
      </c>
      <c r="H3764" s="31"/>
      <c r="I3764" s="31"/>
      <c r="J3764" s="11" t="s">
        <v>12</v>
      </c>
      <c r="L3764" s="31" t="s">
        <v>12</v>
      </c>
      <c r="M3764" s="31"/>
      <c r="N3764" s="12" t="s">
        <v>12</v>
      </c>
      <c r="O3764" s="31" t="s">
        <v>518</v>
      </c>
      <c r="P3764" s="31"/>
      <c r="Q3764" s="31"/>
      <c r="R3764" s="31"/>
      <c r="S3764" s="31"/>
      <c r="T3764" s="31"/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31"/>
      <c r="AG3764" s="31"/>
      <c r="AH3764" s="31"/>
      <c r="AI3764" s="31"/>
      <c r="AJ3764" s="31"/>
      <c r="AK3764" s="31"/>
      <c r="AL3764" s="31"/>
      <c r="AM3764" s="31"/>
      <c r="AN3764" s="31"/>
      <c r="AO3764" s="31"/>
      <c r="AP3764" s="31"/>
      <c r="AQ3764" s="31"/>
      <c r="AR3764" s="31"/>
      <c r="AS3764" s="31"/>
      <c r="AT3764" s="31"/>
      <c r="AW3764" s="32">
        <v>36049.01</v>
      </c>
      <c r="AX3764" s="32"/>
      <c r="AY3764" s="32"/>
      <c r="AZ3764" s="32"/>
      <c r="BA3764" s="32"/>
      <c r="BB3764" s="32"/>
      <c r="BC3764" s="32"/>
      <c r="BD3764" s="32"/>
      <c r="BE3764" s="32"/>
      <c r="BF3764" s="32"/>
      <c r="BG3764" s="32">
        <v>26100</v>
      </c>
      <c r="BH3764" s="32"/>
      <c r="BI3764" s="32"/>
      <c r="BJ3764" s="32"/>
      <c r="BK3764" s="32"/>
      <c r="BL3764" s="32"/>
      <c r="BM3764" s="32"/>
      <c r="BN3764" s="32"/>
      <c r="BO3764" s="32"/>
      <c r="BP3764" s="32"/>
      <c r="BR3764" s="32">
        <v>9949.01</v>
      </c>
      <c r="BS3764" s="32"/>
      <c r="BT3764" s="32"/>
      <c r="BU3764" s="32"/>
      <c r="BV3764" s="32"/>
      <c r="BW3764" s="32"/>
      <c r="BX3764" s="32"/>
      <c r="BY3764" s="32"/>
      <c r="BZ3764" s="32"/>
      <c r="CA3764" s="32"/>
      <c r="CC3764" s="32">
        <v>0</v>
      </c>
      <c r="CD3764" s="32"/>
      <c r="CE3764" s="32"/>
      <c r="CF3764" s="32"/>
      <c r="CG3764" s="32"/>
      <c r="CH3764" s="32"/>
      <c r="CI3764" s="32"/>
      <c r="CJ3764" s="32"/>
      <c r="CK3764" s="32"/>
      <c r="CN3764" s="32">
        <v>0</v>
      </c>
      <c r="CO3764" s="32"/>
      <c r="CP3764" s="32"/>
      <c r="CQ3764" s="32"/>
      <c r="CR3764" s="32"/>
      <c r="CS3764" s="32"/>
      <c r="CT3764" s="32"/>
      <c r="CU3764" s="32"/>
      <c r="CW3764" s="32">
        <v>0</v>
      </c>
      <c r="CX3764" s="32"/>
      <c r="CY3764" s="32"/>
      <c r="CZ3764" s="32"/>
      <c r="DA3764" s="32"/>
      <c r="DB3764" s="32"/>
      <c r="DC3764" s="32"/>
      <c r="DD3764" s="32"/>
    </row>
    <row r="3765" spans="1:108" ht="12.75" hidden="1" customHeight="1" x14ac:dyDescent="0.2">
      <c r="A3765" s="68"/>
      <c r="B3765" s="37" t="s">
        <v>181</v>
      </c>
      <c r="C3765" s="37"/>
      <c r="D3765" s="31" t="s">
        <v>521</v>
      </c>
      <c r="E3765" s="31"/>
      <c r="F3765" s="31"/>
      <c r="G3765" s="31"/>
      <c r="H3765" s="31"/>
      <c r="I3765" s="31"/>
      <c r="J3765" s="31"/>
      <c r="O3765" s="31" t="s">
        <v>522</v>
      </c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31"/>
      <c r="AQ3765" s="31"/>
      <c r="AR3765" s="31"/>
      <c r="AS3765" s="31"/>
      <c r="AT3765" s="31"/>
      <c r="AW3765" s="32">
        <v>216666.34</v>
      </c>
      <c r="AX3765" s="32"/>
      <c r="AY3765" s="32"/>
      <c r="AZ3765" s="32"/>
      <c r="BA3765" s="32"/>
      <c r="BB3765" s="32"/>
      <c r="BC3765" s="32"/>
      <c r="BD3765" s="32"/>
      <c r="BE3765" s="32"/>
      <c r="BF3765" s="32"/>
      <c r="BG3765" s="32">
        <v>163100</v>
      </c>
      <c r="BH3765" s="32"/>
      <c r="BI3765" s="32"/>
      <c r="BJ3765" s="32"/>
      <c r="BK3765" s="32"/>
      <c r="BL3765" s="32"/>
      <c r="BM3765" s="32"/>
      <c r="BN3765" s="32"/>
      <c r="BO3765" s="32"/>
      <c r="BP3765" s="32"/>
      <c r="BR3765" s="32">
        <v>53566.34</v>
      </c>
      <c r="BS3765" s="32"/>
      <c r="BT3765" s="32"/>
      <c r="BU3765" s="32"/>
      <c r="BV3765" s="32"/>
      <c r="BW3765" s="32"/>
      <c r="BX3765" s="32"/>
      <c r="BY3765" s="32"/>
      <c r="BZ3765" s="32"/>
      <c r="CA3765" s="32"/>
      <c r="CC3765" s="32">
        <v>0</v>
      </c>
      <c r="CD3765" s="32"/>
      <c r="CE3765" s="32"/>
      <c r="CF3765" s="32"/>
      <c r="CG3765" s="32"/>
      <c r="CH3765" s="32"/>
      <c r="CI3765" s="32"/>
      <c r="CJ3765" s="32"/>
      <c r="CK3765" s="32"/>
      <c r="CN3765" s="32">
        <v>0</v>
      </c>
      <c r="CO3765" s="32"/>
      <c r="CP3765" s="32"/>
      <c r="CQ3765" s="32"/>
      <c r="CR3765" s="32"/>
      <c r="CS3765" s="32"/>
      <c r="CT3765" s="32"/>
      <c r="CU3765" s="32"/>
      <c r="CW3765" s="32">
        <v>0</v>
      </c>
      <c r="CX3765" s="32"/>
      <c r="CY3765" s="32"/>
      <c r="CZ3765" s="32"/>
      <c r="DA3765" s="32"/>
      <c r="DB3765" s="32"/>
      <c r="DC3765" s="32"/>
      <c r="DD3765" s="32"/>
    </row>
    <row r="3766" spans="1:108" ht="13.5" customHeight="1" x14ac:dyDescent="0.2">
      <c r="A3766" s="68"/>
      <c r="B3766" s="37"/>
      <c r="C3766" s="37"/>
      <c r="D3766" s="31"/>
      <c r="E3766" s="31"/>
      <c r="F3766" s="31"/>
      <c r="G3766" s="31"/>
      <c r="H3766" s="31"/>
      <c r="I3766" s="31"/>
      <c r="J3766" s="31"/>
      <c r="O3766" s="31"/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31"/>
      <c r="AQ3766" s="31"/>
      <c r="AR3766" s="31"/>
      <c r="AS3766" s="31"/>
      <c r="AT3766" s="31"/>
      <c r="AW3766" s="32"/>
      <c r="AX3766" s="32"/>
      <c r="AY3766" s="32"/>
      <c r="AZ3766" s="32"/>
      <c r="BA3766" s="32"/>
      <c r="BB3766" s="32"/>
      <c r="BC3766" s="32"/>
      <c r="BD3766" s="32"/>
      <c r="BE3766" s="32"/>
      <c r="BF3766" s="32"/>
      <c r="BG3766" s="32"/>
      <c r="BH3766" s="32"/>
      <c r="BI3766" s="32"/>
      <c r="BJ3766" s="32"/>
      <c r="BK3766" s="32"/>
      <c r="BL3766" s="32"/>
      <c r="BM3766" s="32"/>
      <c r="BN3766" s="32"/>
      <c r="BO3766" s="32"/>
      <c r="BP3766" s="32"/>
      <c r="BR3766" s="32"/>
      <c r="BS3766" s="32"/>
      <c r="BT3766" s="32"/>
      <c r="BU3766" s="32"/>
      <c r="BV3766" s="32"/>
      <c r="BW3766" s="32"/>
      <c r="BX3766" s="32"/>
      <c r="BY3766" s="32"/>
      <c r="BZ3766" s="32"/>
      <c r="CA3766" s="32"/>
      <c r="CC3766" s="32"/>
      <c r="CD3766" s="32"/>
      <c r="CE3766" s="32"/>
      <c r="CF3766" s="32"/>
      <c r="CG3766" s="32"/>
      <c r="CH3766" s="32"/>
      <c r="CI3766" s="32"/>
      <c r="CJ3766" s="32"/>
      <c r="CK3766" s="32"/>
      <c r="CN3766" s="32"/>
      <c r="CO3766" s="32"/>
      <c r="CP3766" s="32"/>
      <c r="CQ3766" s="32"/>
      <c r="CR3766" s="32"/>
      <c r="CS3766" s="32"/>
      <c r="CT3766" s="32"/>
      <c r="CU3766" s="32"/>
      <c r="CW3766" s="32"/>
      <c r="CX3766" s="32"/>
      <c r="CY3766" s="32"/>
      <c r="CZ3766" s="32"/>
      <c r="DA3766" s="32"/>
      <c r="DB3766" s="32"/>
      <c r="DC3766" s="32"/>
      <c r="DD3766" s="32"/>
    </row>
    <row r="3767" spans="1:108" ht="6" customHeight="1" x14ac:dyDescent="0.2">
      <c r="A3767" s="68"/>
    </row>
    <row r="3768" spans="1:108" ht="13.5" customHeight="1" x14ac:dyDescent="0.2">
      <c r="A3768" s="68"/>
      <c r="B3768" s="35" t="s">
        <v>22</v>
      </c>
      <c r="C3768" s="35"/>
      <c r="D3768" s="29" t="s">
        <v>380</v>
      </c>
      <c r="E3768" s="29"/>
      <c r="F3768" s="29"/>
      <c r="G3768" s="29"/>
      <c r="H3768" s="29"/>
      <c r="I3768" s="29"/>
      <c r="J3768" s="29"/>
      <c r="O3768" s="29" t="s">
        <v>381</v>
      </c>
      <c r="P3768" s="29"/>
      <c r="Q3768" s="29"/>
      <c r="R3768" s="29"/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W3768" s="30">
        <v>329484</v>
      </c>
      <c r="AX3768" s="30"/>
      <c r="AY3768" s="30"/>
      <c r="AZ3768" s="30"/>
      <c r="BA3768" s="30"/>
      <c r="BB3768" s="30"/>
      <c r="BC3768" s="30"/>
      <c r="BD3768" s="30"/>
      <c r="BE3768" s="30"/>
      <c r="BF3768" s="30"/>
      <c r="BG3768" s="30">
        <v>305700</v>
      </c>
      <c r="BH3768" s="30"/>
      <c r="BI3768" s="30"/>
      <c r="BJ3768" s="30"/>
      <c r="BK3768" s="30"/>
      <c r="BL3768" s="30"/>
      <c r="BM3768" s="30"/>
      <c r="BN3768" s="30"/>
      <c r="BO3768" s="30"/>
      <c r="BP3768" s="30"/>
      <c r="BR3768" s="30">
        <v>23784</v>
      </c>
      <c r="BS3768" s="30"/>
      <c r="BT3768" s="30"/>
      <c r="BU3768" s="30"/>
      <c r="BV3768" s="30"/>
      <c r="BW3768" s="30"/>
      <c r="BX3768" s="30"/>
      <c r="BY3768" s="30"/>
      <c r="BZ3768" s="30"/>
      <c r="CA3768" s="30"/>
      <c r="CC3768" s="30">
        <v>121311.81</v>
      </c>
      <c r="CD3768" s="30"/>
      <c r="CE3768" s="30"/>
      <c r="CF3768" s="30"/>
      <c r="CG3768" s="30"/>
      <c r="CH3768" s="30"/>
      <c r="CI3768" s="30"/>
      <c r="CJ3768" s="30"/>
      <c r="CK3768" s="30"/>
      <c r="CN3768" s="30">
        <v>142600</v>
      </c>
      <c r="CO3768" s="30"/>
      <c r="CP3768" s="30"/>
      <c r="CQ3768" s="30"/>
      <c r="CR3768" s="30"/>
      <c r="CS3768" s="30"/>
      <c r="CT3768" s="30"/>
      <c r="CU3768" s="30"/>
      <c r="CW3768" s="30">
        <v>-21288.19</v>
      </c>
      <c r="CX3768" s="30"/>
      <c r="CY3768" s="30"/>
      <c r="CZ3768" s="30"/>
      <c r="DA3768" s="30"/>
      <c r="DB3768" s="30"/>
      <c r="DC3768" s="30"/>
      <c r="DD3768" s="30"/>
    </row>
    <row r="3769" spans="1:108" ht="6" customHeight="1" x14ac:dyDescent="0.2">
      <c r="A3769" s="68"/>
    </row>
    <row r="3770" spans="1:108" ht="18" customHeight="1" x14ac:dyDescent="0.2">
      <c r="A3770" s="31" t="s">
        <v>676</v>
      </c>
      <c r="B3770" s="31"/>
      <c r="C3770" s="31"/>
      <c r="G3770" s="31" t="s">
        <v>686</v>
      </c>
      <c r="H3770" s="31"/>
      <c r="I3770" s="31"/>
      <c r="J3770" s="11" t="s">
        <v>12</v>
      </c>
      <c r="L3770" s="31" t="s">
        <v>12</v>
      </c>
      <c r="M3770" s="31"/>
      <c r="N3770" s="12" t="s">
        <v>12</v>
      </c>
      <c r="O3770" s="31" t="s">
        <v>687</v>
      </c>
      <c r="P3770" s="31"/>
      <c r="Q3770" s="31"/>
      <c r="R3770" s="31"/>
      <c r="S3770" s="31"/>
      <c r="T3770" s="31"/>
      <c r="U3770" s="31"/>
      <c r="V3770" s="31"/>
      <c r="W3770" s="31"/>
      <c r="X3770" s="31"/>
      <c r="Y3770" s="31"/>
      <c r="Z3770" s="31"/>
      <c r="AA3770" s="31"/>
      <c r="AB3770" s="31"/>
      <c r="AC3770" s="31"/>
      <c r="AD3770" s="31"/>
      <c r="AE3770" s="31"/>
      <c r="AF3770" s="31"/>
      <c r="AG3770" s="31"/>
      <c r="AH3770" s="31"/>
      <c r="AI3770" s="31"/>
      <c r="AJ3770" s="31"/>
      <c r="AK3770" s="31"/>
      <c r="AL3770" s="31"/>
      <c r="AM3770" s="31"/>
      <c r="AN3770" s="31"/>
      <c r="AO3770" s="31"/>
      <c r="AP3770" s="31"/>
      <c r="AQ3770" s="31"/>
      <c r="AR3770" s="31"/>
      <c r="AS3770" s="31"/>
      <c r="AT3770" s="31"/>
      <c r="AW3770" s="32">
        <v>758.01</v>
      </c>
      <c r="AX3770" s="32"/>
      <c r="AY3770" s="32"/>
      <c r="AZ3770" s="32"/>
      <c r="BA3770" s="32"/>
      <c r="BB3770" s="32"/>
      <c r="BC3770" s="32"/>
      <c r="BD3770" s="32"/>
      <c r="BE3770" s="32"/>
      <c r="BF3770" s="32"/>
      <c r="BG3770" s="32">
        <v>800</v>
      </c>
      <c r="BH3770" s="32"/>
      <c r="BI3770" s="32"/>
      <c r="BJ3770" s="32"/>
      <c r="BK3770" s="32"/>
      <c r="BL3770" s="32"/>
      <c r="BM3770" s="32"/>
      <c r="BN3770" s="32"/>
      <c r="BO3770" s="32"/>
      <c r="BP3770" s="32"/>
      <c r="BR3770" s="32">
        <v>-41.99</v>
      </c>
      <c r="BS3770" s="32"/>
      <c r="BT3770" s="32"/>
      <c r="BU3770" s="32"/>
      <c r="BV3770" s="32"/>
      <c r="BW3770" s="32"/>
      <c r="BX3770" s="32"/>
      <c r="BY3770" s="32"/>
      <c r="BZ3770" s="32"/>
      <c r="CA3770" s="32"/>
      <c r="CC3770" s="32">
        <v>758.01</v>
      </c>
      <c r="CD3770" s="32"/>
      <c r="CE3770" s="32"/>
      <c r="CF3770" s="32"/>
      <c r="CG3770" s="32"/>
      <c r="CH3770" s="32"/>
      <c r="CI3770" s="32"/>
      <c r="CJ3770" s="32"/>
      <c r="CK3770" s="32"/>
      <c r="CN3770" s="32">
        <v>800</v>
      </c>
      <c r="CO3770" s="32"/>
      <c r="CP3770" s="32"/>
      <c r="CQ3770" s="32"/>
      <c r="CR3770" s="32"/>
      <c r="CS3770" s="32"/>
      <c r="CT3770" s="32"/>
      <c r="CU3770" s="32"/>
      <c r="CW3770" s="32">
        <v>-41.99</v>
      </c>
      <c r="CX3770" s="32"/>
      <c r="CY3770" s="32"/>
      <c r="CZ3770" s="32"/>
      <c r="DA3770" s="32"/>
      <c r="DB3770" s="32"/>
      <c r="DC3770" s="32"/>
      <c r="DD3770" s="32"/>
    </row>
    <row r="3771" spans="1:108" ht="18" customHeight="1" x14ac:dyDescent="0.2">
      <c r="A3771" s="31" t="s">
        <v>676</v>
      </c>
      <c r="B3771" s="31"/>
      <c r="C3771" s="31"/>
      <c r="G3771" s="31" t="s">
        <v>688</v>
      </c>
      <c r="H3771" s="31"/>
      <c r="I3771" s="31"/>
      <c r="J3771" s="11" t="s">
        <v>12</v>
      </c>
      <c r="L3771" s="31" t="s">
        <v>12</v>
      </c>
      <c r="M3771" s="31"/>
      <c r="N3771" s="12" t="s">
        <v>12</v>
      </c>
      <c r="O3771" s="31" t="s">
        <v>689</v>
      </c>
      <c r="P3771" s="31"/>
      <c r="Q3771" s="31"/>
      <c r="R3771" s="31"/>
      <c r="S3771" s="31"/>
      <c r="T3771" s="31"/>
      <c r="U3771" s="31"/>
      <c r="V3771" s="31"/>
      <c r="W3771" s="31"/>
      <c r="X3771" s="31"/>
      <c r="Y3771" s="31"/>
      <c r="Z3771" s="31"/>
      <c r="AA3771" s="31"/>
      <c r="AB3771" s="31"/>
      <c r="AC3771" s="31"/>
      <c r="AD3771" s="31"/>
      <c r="AE3771" s="31"/>
      <c r="AF3771" s="31"/>
      <c r="AG3771" s="31"/>
      <c r="AH3771" s="31"/>
      <c r="AI3771" s="31"/>
      <c r="AJ3771" s="31"/>
      <c r="AK3771" s="31"/>
      <c r="AL3771" s="31"/>
      <c r="AM3771" s="31"/>
      <c r="AN3771" s="31"/>
      <c r="AO3771" s="31"/>
      <c r="AP3771" s="31"/>
      <c r="AQ3771" s="31"/>
      <c r="AR3771" s="31"/>
      <c r="AS3771" s="31"/>
      <c r="AT3771" s="31"/>
      <c r="AW3771" s="32">
        <v>482.37</v>
      </c>
      <c r="AX3771" s="32"/>
      <c r="AY3771" s="32"/>
      <c r="AZ3771" s="32"/>
      <c r="BA3771" s="32"/>
      <c r="BB3771" s="32"/>
      <c r="BC3771" s="32"/>
      <c r="BD3771" s="32"/>
      <c r="BE3771" s="32"/>
      <c r="BF3771" s="32"/>
      <c r="BG3771" s="32">
        <v>500</v>
      </c>
      <c r="BH3771" s="32"/>
      <c r="BI3771" s="32"/>
      <c r="BJ3771" s="32"/>
      <c r="BK3771" s="32"/>
      <c r="BL3771" s="32"/>
      <c r="BM3771" s="32"/>
      <c r="BN3771" s="32"/>
      <c r="BO3771" s="32"/>
      <c r="BP3771" s="32"/>
      <c r="BR3771" s="32">
        <v>-17.63</v>
      </c>
      <c r="BS3771" s="32"/>
      <c r="BT3771" s="32"/>
      <c r="BU3771" s="32"/>
      <c r="BV3771" s="32"/>
      <c r="BW3771" s="32"/>
      <c r="BX3771" s="32"/>
      <c r="BY3771" s="32"/>
      <c r="BZ3771" s="32"/>
      <c r="CA3771" s="32"/>
      <c r="CC3771" s="32">
        <v>482.37</v>
      </c>
      <c r="CD3771" s="32"/>
      <c r="CE3771" s="32"/>
      <c r="CF3771" s="32"/>
      <c r="CG3771" s="32"/>
      <c r="CH3771" s="32"/>
      <c r="CI3771" s="32"/>
      <c r="CJ3771" s="32"/>
      <c r="CK3771" s="32"/>
      <c r="CN3771" s="32">
        <v>500</v>
      </c>
      <c r="CO3771" s="32"/>
      <c r="CP3771" s="32"/>
      <c r="CQ3771" s="32"/>
      <c r="CR3771" s="32"/>
      <c r="CS3771" s="32"/>
      <c r="CT3771" s="32"/>
      <c r="CU3771" s="32"/>
      <c r="CW3771" s="32">
        <v>-17.63</v>
      </c>
      <c r="CX3771" s="32"/>
      <c r="CY3771" s="32"/>
      <c r="CZ3771" s="32"/>
      <c r="DA3771" s="32"/>
      <c r="DB3771" s="32"/>
      <c r="DC3771" s="32"/>
      <c r="DD3771" s="32"/>
    </row>
    <row r="3772" spans="1:108" ht="12.75" hidden="1" customHeight="1" x14ac:dyDescent="0.2">
      <c r="A3772" s="68"/>
      <c r="B3772" s="37" t="s">
        <v>181</v>
      </c>
      <c r="C3772" s="37"/>
      <c r="D3772" s="31" t="s">
        <v>384</v>
      </c>
      <c r="E3772" s="31"/>
      <c r="F3772" s="31"/>
      <c r="G3772" s="31"/>
      <c r="H3772" s="31"/>
      <c r="I3772" s="31"/>
      <c r="J3772" s="31"/>
      <c r="O3772" s="31" t="s">
        <v>385</v>
      </c>
      <c r="P3772" s="31"/>
      <c r="Q3772" s="31"/>
      <c r="R3772" s="31"/>
      <c r="S3772" s="31"/>
      <c r="T3772" s="31"/>
      <c r="U3772" s="31"/>
      <c r="V3772" s="31"/>
      <c r="W3772" s="31"/>
      <c r="X3772" s="31"/>
      <c r="Y3772" s="31"/>
      <c r="Z3772" s="31"/>
      <c r="AA3772" s="31"/>
      <c r="AB3772" s="31"/>
      <c r="AC3772" s="31"/>
      <c r="AD3772" s="31"/>
      <c r="AE3772" s="31"/>
      <c r="AF3772" s="31"/>
      <c r="AG3772" s="31"/>
      <c r="AH3772" s="31"/>
      <c r="AI3772" s="31"/>
      <c r="AJ3772" s="31"/>
      <c r="AK3772" s="31"/>
      <c r="AL3772" s="31"/>
      <c r="AM3772" s="31"/>
      <c r="AN3772" s="31"/>
      <c r="AO3772" s="31"/>
      <c r="AP3772" s="31"/>
      <c r="AQ3772" s="31"/>
      <c r="AR3772" s="31"/>
      <c r="AS3772" s="31"/>
      <c r="AT3772" s="31"/>
      <c r="AW3772" s="32">
        <v>1240.3800000000001</v>
      </c>
      <c r="AX3772" s="32"/>
      <c r="AY3772" s="32"/>
      <c r="AZ3772" s="32"/>
      <c r="BA3772" s="32"/>
      <c r="BB3772" s="32"/>
      <c r="BC3772" s="32"/>
      <c r="BD3772" s="32"/>
      <c r="BE3772" s="32"/>
      <c r="BF3772" s="32"/>
      <c r="BG3772" s="32">
        <v>1300</v>
      </c>
      <c r="BH3772" s="32"/>
      <c r="BI3772" s="32"/>
      <c r="BJ3772" s="32"/>
      <c r="BK3772" s="32"/>
      <c r="BL3772" s="32"/>
      <c r="BM3772" s="32"/>
      <c r="BN3772" s="32"/>
      <c r="BO3772" s="32"/>
      <c r="BP3772" s="32"/>
      <c r="BR3772" s="32">
        <v>-59.62</v>
      </c>
      <c r="BS3772" s="32"/>
      <c r="BT3772" s="32"/>
      <c r="BU3772" s="32"/>
      <c r="BV3772" s="32"/>
      <c r="BW3772" s="32"/>
      <c r="BX3772" s="32"/>
      <c r="BY3772" s="32"/>
      <c r="BZ3772" s="32"/>
      <c r="CA3772" s="32"/>
      <c r="CC3772" s="32">
        <v>1240.3800000000001</v>
      </c>
      <c r="CD3772" s="32"/>
      <c r="CE3772" s="32"/>
      <c r="CF3772" s="32"/>
      <c r="CG3772" s="32"/>
      <c r="CH3772" s="32"/>
      <c r="CI3772" s="32"/>
      <c r="CJ3772" s="32"/>
      <c r="CK3772" s="32"/>
      <c r="CN3772" s="32">
        <v>1300</v>
      </c>
      <c r="CO3772" s="32"/>
      <c r="CP3772" s="32"/>
      <c r="CQ3772" s="32"/>
      <c r="CR3772" s="32"/>
      <c r="CS3772" s="32"/>
      <c r="CT3772" s="32"/>
      <c r="CU3772" s="32"/>
      <c r="CW3772" s="32">
        <v>-59.62</v>
      </c>
      <c r="CX3772" s="32"/>
      <c r="CY3772" s="32"/>
      <c r="CZ3772" s="32"/>
      <c r="DA3772" s="32"/>
      <c r="DB3772" s="32"/>
      <c r="DC3772" s="32"/>
      <c r="DD3772" s="32"/>
    </row>
    <row r="3773" spans="1:108" ht="13.5" customHeight="1" x14ac:dyDescent="0.2">
      <c r="A3773" s="68"/>
      <c r="B3773" s="37"/>
      <c r="C3773" s="37"/>
      <c r="D3773" s="31"/>
      <c r="E3773" s="31"/>
      <c r="F3773" s="31"/>
      <c r="G3773" s="31"/>
      <c r="H3773" s="31"/>
      <c r="I3773" s="31"/>
      <c r="J3773" s="31"/>
      <c r="O3773" s="31"/>
      <c r="P3773" s="31"/>
      <c r="Q3773" s="31"/>
      <c r="R3773" s="31"/>
      <c r="S3773" s="31"/>
      <c r="T3773" s="31"/>
      <c r="U3773" s="31"/>
      <c r="V3773" s="31"/>
      <c r="W3773" s="31"/>
      <c r="X3773" s="31"/>
      <c r="Y3773" s="31"/>
      <c r="Z3773" s="31"/>
      <c r="AA3773" s="31"/>
      <c r="AB3773" s="31"/>
      <c r="AC3773" s="31"/>
      <c r="AD3773" s="31"/>
      <c r="AE3773" s="31"/>
      <c r="AF3773" s="31"/>
      <c r="AG3773" s="31"/>
      <c r="AH3773" s="31"/>
      <c r="AI3773" s="31"/>
      <c r="AJ3773" s="31"/>
      <c r="AK3773" s="31"/>
      <c r="AL3773" s="31"/>
      <c r="AM3773" s="31"/>
      <c r="AN3773" s="31"/>
      <c r="AO3773" s="31"/>
      <c r="AP3773" s="31"/>
      <c r="AQ3773" s="31"/>
      <c r="AR3773" s="31"/>
      <c r="AS3773" s="31"/>
      <c r="AT3773" s="31"/>
      <c r="AW3773" s="32"/>
      <c r="AX3773" s="32"/>
      <c r="AY3773" s="32"/>
      <c r="AZ3773" s="32"/>
      <c r="BA3773" s="32"/>
      <c r="BB3773" s="32"/>
      <c r="BC3773" s="32"/>
      <c r="BD3773" s="32"/>
      <c r="BE3773" s="32"/>
      <c r="BF3773" s="32"/>
      <c r="BG3773" s="32"/>
      <c r="BH3773" s="32"/>
      <c r="BI3773" s="32"/>
      <c r="BJ3773" s="32"/>
      <c r="BK3773" s="32"/>
      <c r="BL3773" s="32"/>
      <c r="BM3773" s="32"/>
      <c r="BN3773" s="32"/>
      <c r="BO3773" s="32"/>
      <c r="BP3773" s="32"/>
      <c r="BR3773" s="32"/>
      <c r="BS3773" s="32"/>
      <c r="BT3773" s="32"/>
      <c r="BU3773" s="32"/>
      <c r="BV3773" s="32"/>
      <c r="BW3773" s="32"/>
      <c r="BX3773" s="32"/>
      <c r="BY3773" s="32"/>
      <c r="BZ3773" s="32"/>
      <c r="CA3773" s="32"/>
      <c r="CC3773" s="32"/>
      <c r="CD3773" s="32"/>
      <c r="CE3773" s="32"/>
      <c r="CF3773" s="32"/>
      <c r="CG3773" s="32"/>
      <c r="CH3773" s="32"/>
      <c r="CI3773" s="32"/>
      <c r="CJ3773" s="32"/>
      <c r="CK3773" s="32"/>
      <c r="CN3773" s="32"/>
      <c r="CO3773" s="32"/>
      <c r="CP3773" s="32"/>
      <c r="CQ3773" s="32"/>
      <c r="CR3773" s="32"/>
      <c r="CS3773" s="32"/>
      <c r="CT3773" s="32"/>
      <c r="CU3773" s="32"/>
      <c r="CW3773" s="32"/>
      <c r="CX3773" s="32"/>
      <c r="CY3773" s="32"/>
      <c r="CZ3773" s="32"/>
      <c r="DA3773" s="32"/>
      <c r="DB3773" s="32"/>
      <c r="DC3773" s="32"/>
      <c r="DD3773" s="32"/>
    </row>
    <row r="3774" spans="1:108" ht="6" customHeight="1" x14ac:dyDescent="0.2">
      <c r="A3774" s="68"/>
    </row>
    <row r="3775" spans="1:108" ht="18" customHeight="1" x14ac:dyDescent="0.2">
      <c r="A3775" s="31" t="s">
        <v>676</v>
      </c>
      <c r="B3775" s="31"/>
      <c r="C3775" s="31"/>
      <c r="G3775" s="31" t="s">
        <v>690</v>
      </c>
      <c r="H3775" s="31"/>
      <c r="I3775" s="31"/>
      <c r="J3775" s="11" t="s">
        <v>12</v>
      </c>
      <c r="L3775" s="31" t="s">
        <v>12</v>
      </c>
      <c r="M3775" s="31"/>
      <c r="N3775" s="12" t="s">
        <v>12</v>
      </c>
      <c r="O3775" s="31" t="s">
        <v>691</v>
      </c>
      <c r="P3775" s="31"/>
      <c r="Q3775" s="31"/>
      <c r="R3775" s="31"/>
      <c r="S3775" s="31"/>
      <c r="T3775" s="31"/>
      <c r="U3775" s="31"/>
      <c r="V3775" s="31"/>
      <c r="W3775" s="31"/>
      <c r="X3775" s="31"/>
      <c r="Y3775" s="31"/>
      <c r="Z3775" s="31"/>
      <c r="AA3775" s="31"/>
      <c r="AB3775" s="31"/>
      <c r="AC3775" s="31"/>
      <c r="AD3775" s="31"/>
      <c r="AE3775" s="31"/>
      <c r="AF3775" s="31"/>
      <c r="AG3775" s="31"/>
      <c r="AH3775" s="31"/>
      <c r="AI3775" s="31"/>
      <c r="AJ3775" s="31"/>
      <c r="AK3775" s="31"/>
      <c r="AL3775" s="31"/>
      <c r="AM3775" s="31"/>
      <c r="AN3775" s="31"/>
      <c r="AO3775" s="31"/>
      <c r="AP3775" s="31"/>
      <c r="AQ3775" s="31"/>
      <c r="AR3775" s="31"/>
      <c r="AS3775" s="31"/>
      <c r="AT3775" s="31"/>
      <c r="AW3775" s="32">
        <v>2814.4</v>
      </c>
      <c r="AX3775" s="32"/>
      <c r="AY3775" s="32"/>
      <c r="AZ3775" s="32"/>
      <c r="BA3775" s="32"/>
      <c r="BB3775" s="32"/>
      <c r="BC3775" s="32"/>
      <c r="BD3775" s="32"/>
      <c r="BE3775" s="32"/>
      <c r="BF3775" s="32"/>
      <c r="BG3775" s="32">
        <v>9000</v>
      </c>
      <c r="BH3775" s="32"/>
      <c r="BI3775" s="32"/>
      <c r="BJ3775" s="32"/>
      <c r="BK3775" s="32"/>
      <c r="BL3775" s="32"/>
      <c r="BM3775" s="32"/>
      <c r="BN3775" s="32"/>
      <c r="BO3775" s="32"/>
      <c r="BP3775" s="32"/>
      <c r="BR3775" s="32">
        <v>-6185.6</v>
      </c>
      <c r="BS3775" s="32"/>
      <c r="BT3775" s="32"/>
      <c r="BU3775" s="32"/>
      <c r="BV3775" s="32"/>
      <c r="BW3775" s="32"/>
      <c r="BX3775" s="32"/>
      <c r="BY3775" s="32"/>
      <c r="BZ3775" s="32"/>
      <c r="CA3775" s="32"/>
      <c r="CC3775" s="32">
        <v>2814.4</v>
      </c>
      <c r="CD3775" s="32"/>
      <c r="CE3775" s="32"/>
      <c r="CF3775" s="32"/>
      <c r="CG3775" s="32"/>
      <c r="CH3775" s="32"/>
      <c r="CI3775" s="32"/>
      <c r="CJ3775" s="32"/>
      <c r="CK3775" s="32"/>
      <c r="CN3775" s="32">
        <v>9000</v>
      </c>
      <c r="CO3775" s="32"/>
      <c r="CP3775" s="32"/>
      <c r="CQ3775" s="32"/>
      <c r="CR3775" s="32"/>
      <c r="CS3775" s="32"/>
      <c r="CT3775" s="32"/>
      <c r="CU3775" s="32"/>
      <c r="CW3775" s="32">
        <v>-6185.6</v>
      </c>
      <c r="CX3775" s="32"/>
      <c r="CY3775" s="32"/>
      <c r="CZ3775" s="32"/>
      <c r="DA3775" s="32"/>
      <c r="DB3775" s="32"/>
      <c r="DC3775" s="32"/>
      <c r="DD3775" s="32"/>
    </row>
    <row r="3776" spans="1:108" ht="12.75" hidden="1" customHeight="1" x14ac:dyDescent="0.2">
      <c r="A3776" s="68"/>
      <c r="B3776" s="37" t="s">
        <v>181</v>
      </c>
      <c r="C3776" s="37"/>
      <c r="D3776" s="31" t="s">
        <v>658</v>
      </c>
      <c r="E3776" s="31"/>
      <c r="F3776" s="31"/>
      <c r="G3776" s="31"/>
      <c r="H3776" s="31"/>
      <c r="I3776" s="31"/>
      <c r="J3776" s="31"/>
      <c r="O3776" s="31" t="s">
        <v>659</v>
      </c>
      <c r="P3776" s="31"/>
      <c r="Q3776" s="31"/>
      <c r="R3776" s="31"/>
      <c r="S3776" s="31"/>
      <c r="T3776" s="31"/>
      <c r="U3776" s="31"/>
      <c r="V3776" s="31"/>
      <c r="W3776" s="31"/>
      <c r="X3776" s="31"/>
      <c r="Y3776" s="31"/>
      <c r="Z3776" s="31"/>
      <c r="AA3776" s="31"/>
      <c r="AB3776" s="31"/>
      <c r="AC3776" s="31"/>
      <c r="AD3776" s="31"/>
      <c r="AE3776" s="31"/>
      <c r="AF3776" s="31"/>
      <c r="AG3776" s="31"/>
      <c r="AH3776" s="31"/>
      <c r="AI3776" s="31"/>
      <c r="AJ3776" s="31"/>
      <c r="AK3776" s="31"/>
      <c r="AL3776" s="31"/>
      <c r="AM3776" s="31"/>
      <c r="AN3776" s="31"/>
      <c r="AO3776" s="31"/>
      <c r="AP3776" s="31"/>
      <c r="AQ3776" s="31"/>
      <c r="AR3776" s="31"/>
      <c r="AS3776" s="31"/>
      <c r="AT3776" s="31"/>
      <c r="AW3776" s="32">
        <v>2814.4</v>
      </c>
      <c r="AX3776" s="32"/>
      <c r="AY3776" s="32"/>
      <c r="AZ3776" s="32"/>
      <c r="BA3776" s="32"/>
      <c r="BB3776" s="32"/>
      <c r="BC3776" s="32"/>
      <c r="BD3776" s="32"/>
      <c r="BE3776" s="32"/>
      <c r="BF3776" s="32"/>
      <c r="BG3776" s="32">
        <v>9000</v>
      </c>
      <c r="BH3776" s="32"/>
      <c r="BI3776" s="32"/>
      <c r="BJ3776" s="32"/>
      <c r="BK3776" s="32"/>
      <c r="BL3776" s="32"/>
      <c r="BM3776" s="32"/>
      <c r="BN3776" s="32"/>
      <c r="BO3776" s="32"/>
      <c r="BP3776" s="32"/>
      <c r="BR3776" s="32">
        <v>-6185.6</v>
      </c>
      <c r="BS3776" s="32"/>
      <c r="BT3776" s="32"/>
      <c r="BU3776" s="32"/>
      <c r="BV3776" s="32"/>
      <c r="BW3776" s="32"/>
      <c r="BX3776" s="32"/>
      <c r="BY3776" s="32"/>
      <c r="BZ3776" s="32"/>
      <c r="CA3776" s="32"/>
      <c r="CC3776" s="32">
        <v>2814.4</v>
      </c>
      <c r="CD3776" s="32"/>
      <c r="CE3776" s="32"/>
      <c r="CF3776" s="32"/>
      <c r="CG3776" s="32"/>
      <c r="CH3776" s="32"/>
      <c r="CI3776" s="32"/>
      <c r="CJ3776" s="32"/>
      <c r="CK3776" s="32"/>
      <c r="CN3776" s="32">
        <v>9000</v>
      </c>
      <c r="CO3776" s="32"/>
      <c r="CP3776" s="32"/>
      <c r="CQ3776" s="32"/>
      <c r="CR3776" s="32"/>
      <c r="CS3776" s="32"/>
      <c r="CT3776" s="32"/>
      <c r="CU3776" s="32"/>
      <c r="CW3776" s="32">
        <v>-6185.6</v>
      </c>
      <c r="CX3776" s="32"/>
      <c r="CY3776" s="32"/>
      <c r="CZ3776" s="32"/>
      <c r="DA3776" s="32"/>
      <c r="DB3776" s="32"/>
      <c r="DC3776" s="32"/>
      <c r="DD3776" s="32"/>
    </row>
    <row r="3777" spans="1:108" ht="13.5" customHeight="1" x14ac:dyDescent="0.2">
      <c r="A3777" s="68"/>
      <c r="B3777" s="37"/>
      <c r="C3777" s="37"/>
      <c r="D3777" s="31"/>
      <c r="E3777" s="31"/>
      <c r="F3777" s="31"/>
      <c r="G3777" s="31"/>
      <c r="H3777" s="31"/>
      <c r="I3777" s="31"/>
      <c r="J3777" s="31"/>
      <c r="O3777" s="31"/>
      <c r="P3777" s="31"/>
      <c r="Q3777" s="31"/>
      <c r="R3777" s="31"/>
      <c r="S3777" s="31"/>
      <c r="T3777" s="31"/>
      <c r="U3777" s="31"/>
      <c r="V3777" s="31"/>
      <c r="W3777" s="31"/>
      <c r="X3777" s="31"/>
      <c r="Y3777" s="31"/>
      <c r="Z3777" s="31"/>
      <c r="AA3777" s="31"/>
      <c r="AB3777" s="31"/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31"/>
      <c r="AQ3777" s="31"/>
      <c r="AR3777" s="31"/>
      <c r="AS3777" s="31"/>
      <c r="AT3777" s="31"/>
      <c r="AW3777" s="32"/>
      <c r="AX3777" s="32"/>
      <c r="AY3777" s="32"/>
      <c r="AZ3777" s="32"/>
      <c r="BA3777" s="32"/>
      <c r="BB3777" s="32"/>
      <c r="BC3777" s="32"/>
      <c r="BD3777" s="32"/>
      <c r="BE3777" s="32"/>
      <c r="BF3777" s="32"/>
      <c r="BG3777" s="32"/>
      <c r="BH3777" s="32"/>
      <c r="BI3777" s="32"/>
      <c r="BJ3777" s="32"/>
      <c r="BK3777" s="32"/>
      <c r="BL3777" s="32"/>
      <c r="BM3777" s="32"/>
      <c r="BN3777" s="32"/>
      <c r="BO3777" s="32"/>
      <c r="BP3777" s="32"/>
      <c r="BR3777" s="32"/>
      <c r="BS3777" s="32"/>
      <c r="BT3777" s="32"/>
      <c r="BU3777" s="32"/>
      <c r="BV3777" s="32"/>
      <c r="BW3777" s="32"/>
      <c r="BX3777" s="32"/>
      <c r="BY3777" s="32"/>
      <c r="BZ3777" s="32"/>
      <c r="CA3777" s="32"/>
      <c r="CC3777" s="32"/>
      <c r="CD3777" s="32"/>
      <c r="CE3777" s="32"/>
      <c r="CF3777" s="32"/>
      <c r="CG3777" s="32"/>
      <c r="CH3777" s="32"/>
      <c r="CI3777" s="32"/>
      <c r="CJ3777" s="32"/>
      <c r="CK3777" s="32"/>
      <c r="CN3777" s="32"/>
      <c r="CO3777" s="32"/>
      <c r="CP3777" s="32"/>
      <c r="CQ3777" s="32"/>
      <c r="CR3777" s="32"/>
      <c r="CS3777" s="32"/>
      <c r="CT3777" s="32"/>
      <c r="CU3777" s="32"/>
      <c r="CW3777" s="32"/>
      <c r="CX3777" s="32"/>
      <c r="CY3777" s="32"/>
      <c r="CZ3777" s="32"/>
      <c r="DA3777" s="32"/>
      <c r="DB3777" s="32"/>
      <c r="DC3777" s="32"/>
      <c r="DD3777" s="32"/>
    </row>
    <row r="3778" spans="1:108" ht="6" customHeight="1" x14ac:dyDescent="0.2">
      <c r="A3778" s="68"/>
    </row>
    <row r="3779" spans="1:108" ht="13.5" customHeight="1" x14ac:dyDescent="0.2">
      <c r="A3779" s="68"/>
      <c r="B3779" s="35" t="s">
        <v>22</v>
      </c>
      <c r="C3779" s="35"/>
      <c r="D3779" s="29" t="s">
        <v>386</v>
      </c>
      <c r="E3779" s="29"/>
      <c r="F3779" s="29"/>
      <c r="G3779" s="29"/>
      <c r="H3779" s="29"/>
      <c r="I3779" s="29"/>
      <c r="J3779" s="29"/>
      <c r="O3779" s="29" t="s">
        <v>387</v>
      </c>
      <c r="P3779" s="29"/>
      <c r="Q3779" s="29"/>
      <c r="R3779" s="29"/>
      <c r="S3779" s="29"/>
      <c r="T3779" s="29"/>
      <c r="U3779" s="29"/>
      <c r="V3779" s="29"/>
      <c r="W3779" s="29"/>
      <c r="X3779" s="29"/>
      <c r="Y3779" s="29"/>
      <c r="Z3779" s="29"/>
      <c r="AA3779" s="29"/>
      <c r="AB3779" s="29"/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W3779" s="30">
        <v>4054.78</v>
      </c>
      <c r="AX3779" s="30"/>
      <c r="AY3779" s="30"/>
      <c r="AZ3779" s="30"/>
      <c r="BA3779" s="30"/>
      <c r="BB3779" s="30"/>
      <c r="BC3779" s="30"/>
      <c r="BD3779" s="30"/>
      <c r="BE3779" s="30"/>
      <c r="BF3779" s="30"/>
      <c r="BG3779" s="30">
        <v>10300</v>
      </c>
      <c r="BH3779" s="30"/>
      <c r="BI3779" s="30"/>
      <c r="BJ3779" s="30"/>
      <c r="BK3779" s="30"/>
      <c r="BL3779" s="30"/>
      <c r="BM3779" s="30"/>
      <c r="BN3779" s="30"/>
      <c r="BO3779" s="30"/>
      <c r="BP3779" s="30"/>
      <c r="BR3779" s="30">
        <v>-6245.22</v>
      </c>
      <c r="BS3779" s="30"/>
      <c r="BT3779" s="30"/>
      <c r="BU3779" s="30"/>
      <c r="BV3779" s="30"/>
      <c r="BW3779" s="30"/>
      <c r="BX3779" s="30"/>
      <c r="BY3779" s="30"/>
      <c r="BZ3779" s="30"/>
      <c r="CA3779" s="30"/>
      <c r="CC3779" s="30">
        <v>4054.78</v>
      </c>
      <c r="CD3779" s="30"/>
      <c r="CE3779" s="30"/>
      <c r="CF3779" s="30"/>
      <c r="CG3779" s="30"/>
      <c r="CH3779" s="30"/>
      <c r="CI3779" s="30"/>
      <c r="CJ3779" s="30"/>
      <c r="CK3779" s="30"/>
      <c r="CN3779" s="30">
        <v>10300</v>
      </c>
      <c r="CO3779" s="30"/>
      <c r="CP3779" s="30"/>
      <c r="CQ3779" s="30"/>
      <c r="CR3779" s="30"/>
      <c r="CS3779" s="30"/>
      <c r="CT3779" s="30"/>
      <c r="CU3779" s="30"/>
      <c r="CW3779" s="30">
        <v>-6245.22</v>
      </c>
      <c r="CX3779" s="30"/>
      <c r="CY3779" s="30"/>
      <c r="CZ3779" s="30"/>
      <c r="DA3779" s="30"/>
      <c r="DB3779" s="30"/>
      <c r="DC3779" s="30"/>
      <c r="DD3779" s="30"/>
    </row>
    <row r="3780" spans="1:108" ht="6" customHeight="1" x14ac:dyDescent="0.2">
      <c r="A3780" s="68"/>
    </row>
    <row r="3781" spans="1:108" ht="18" customHeight="1" x14ac:dyDescent="0.2">
      <c r="A3781" s="31" t="s">
        <v>676</v>
      </c>
      <c r="B3781" s="31"/>
      <c r="C3781" s="31"/>
      <c r="G3781" s="31" t="s">
        <v>523</v>
      </c>
      <c r="H3781" s="31"/>
      <c r="I3781" s="31"/>
      <c r="J3781" s="11" t="s">
        <v>12</v>
      </c>
      <c r="L3781" s="31" t="s">
        <v>12</v>
      </c>
      <c r="M3781" s="31"/>
      <c r="N3781" s="12" t="s">
        <v>12</v>
      </c>
      <c r="O3781" s="31" t="s">
        <v>524</v>
      </c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31"/>
      <c r="AQ3781" s="31"/>
      <c r="AR3781" s="31"/>
      <c r="AS3781" s="31"/>
      <c r="AT3781" s="31"/>
      <c r="AW3781" s="32">
        <v>14.65</v>
      </c>
      <c r="AX3781" s="32"/>
      <c r="AY3781" s="32"/>
      <c r="AZ3781" s="32"/>
      <c r="BA3781" s="32"/>
      <c r="BB3781" s="32"/>
      <c r="BC3781" s="32"/>
      <c r="BD3781" s="32"/>
      <c r="BE3781" s="32"/>
      <c r="BF3781" s="32"/>
      <c r="BG3781" s="32">
        <v>200</v>
      </c>
      <c r="BH3781" s="32"/>
      <c r="BI3781" s="32"/>
      <c r="BJ3781" s="32"/>
      <c r="BK3781" s="32"/>
      <c r="BL3781" s="32"/>
      <c r="BM3781" s="32"/>
      <c r="BN3781" s="32"/>
      <c r="BO3781" s="32"/>
      <c r="BP3781" s="32"/>
      <c r="BR3781" s="32">
        <v>-185.35</v>
      </c>
      <c r="BS3781" s="32"/>
      <c r="BT3781" s="32"/>
      <c r="BU3781" s="32"/>
      <c r="BV3781" s="32"/>
      <c r="BW3781" s="32"/>
      <c r="BX3781" s="32"/>
      <c r="BY3781" s="32"/>
      <c r="BZ3781" s="32"/>
      <c r="CA3781" s="32"/>
      <c r="CC3781" s="32">
        <v>14.65</v>
      </c>
      <c r="CD3781" s="32"/>
      <c r="CE3781" s="32"/>
      <c r="CF3781" s="32"/>
      <c r="CG3781" s="32"/>
      <c r="CH3781" s="32"/>
      <c r="CI3781" s="32"/>
      <c r="CJ3781" s="32"/>
      <c r="CK3781" s="32"/>
      <c r="CN3781" s="32">
        <v>200</v>
      </c>
      <c r="CO3781" s="32"/>
      <c r="CP3781" s="32"/>
      <c r="CQ3781" s="32"/>
      <c r="CR3781" s="32"/>
      <c r="CS3781" s="32"/>
      <c r="CT3781" s="32"/>
      <c r="CU3781" s="32"/>
      <c r="CW3781" s="32">
        <v>-185.35</v>
      </c>
      <c r="CX3781" s="32"/>
      <c r="CY3781" s="32"/>
      <c r="CZ3781" s="32"/>
      <c r="DA3781" s="32"/>
      <c r="DB3781" s="32"/>
      <c r="DC3781" s="32"/>
      <c r="DD3781" s="32"/>
    </row>
    <row r="3782" spans="1:108" ht="12.75" hidden="1" customHeight="1" x14ac:dyDescent="0.2">
      <c r="A3782" s="68"/>
      <c r="B3782" s="37" t="s">
        <v>181</v>
      </c>
      <c r="C3782" s="37"/>
      <c r="D3782" s="31" t="s">
        <v>525</v>
      </c>
      <c r="E3782" s="31"/>
      <c r="F3782" s="31"/>
      <c r="G3782" s="31"/>
      <c r="H3782" s="31"/>
      <c r="I3782" s="31"/>
      <c r="J3782" s="31"/>
      <c r="O3782" s="31" t="s">
        <v>526</v>
      </c>
      <c r="P3782" s="31"/>
      <c r="Q3782" s="31"/>
      <c r="R3782" s="31"/>
      <c r="S3782" s="31"/>
      <c r="T3782" s="31"/>
      <c r="U3782" s="31"/>
      <c r="V3782" s="31"/>
      <c r="W3782" s="31"/>
      <c r="X3782" s="31"/>
      <c r="Y3782" s="31"/>
      <c r="Z3782" s="31"/>
      <c r="AA3782" s="31"/>
      <c r="AB3782" s="31"/>
      <c r="AC3782" s="31"/>
      <c r="AD3782" s="31"/>
      <c r="AE3782" s="31"/>
      <c r="AF3782" s="31"/>
      <c r="AG3782" s="31"/>
      <c r="AH3782" s="31"/>
      <c r="AI3782" s="31"/>
      <c r="AJ3782" s="31"/>
      <c r="AK3782" s="31"/>
      <c r="AL3782" s="31"/>
      <c r="AM3782" s="31"/>
      <c r="AN3782" s="31"/>
      <c r="AO3782" s="31"/>
      <c r="AP3782" s="31"/>
      <c r="AQ3782" s="31"/>
      <c r="AR3782" s="31"/>
      <c r="AS3782" s="31"/>
      <c r="AT3782" s="31"/>
      <c r="AW3782" s="32">
        <v>14.65</v>
      </c>
      <c r="AX3782" s="32"/>
      <c r="AY3782" s="32"/>
      <c r="AZ3782" s="32"/>
      <c r="BA3782" s="32"/>
      <c r="BB3782" s="32"/>
      <c r="BC3782" s="32"/>
      <c r="BD3782" s="32"/>
      <c r="BE3782" s="32"/>
      <c r="BF3782" s="32"/>
      <c r="BG3782" s="32">
        <v>200</v>
      </c>
      <c r="BH3782" s="32"/>
      <c r="BI3782" s="32"/>
      <c r="BJ3782" s="32"/>
      <c r="BK3782" s="32"/>
      <c r="BL3782" s="32"/>
      <c r="BM3782" s="32"/>
      <c r="BN3782" s="32"/>
      <c r="BO3782" s="32"/>
      <c r="BP3782" s="32"/>
      <c r="BR3782" s="32">
        <v>-185.35</v>
      </c>
      <c r="BS3782" s="32"/>
      <c r="BT3782" s="32"/>
      <c r="BU3782" s="32"/>
      <c r="BV3782" s="32"/>
      <c r="BW3782" s="32"/>
      <c r="BX3782" s="32"/>
      <c r="BY3782" s="32"/>
      <c r="BZ3782" s="32"/>
      <c r="CA3782" s="32"/>
      <c r="CC3782" s="32">
        <v>14.65</v>
      </c>
      <c r="CD3782" s="32"/>
      <c r="CE3782" s="32"/>
      <c r="CF3782" s="32"/>
      <c r="CG3782" s="32"/>
      <c r="CH3782" s="32"/>
      <c r="CI3782" s="32"/>
      <c r="CJ3782" s="32"/>
      <c r="CK3782" s="32"/>
      <c r="CN3782" s="32">
        <v>200</v>
      </c>
      <c r="CO3782" s="32"/>
      <c r="CP3782" s="32"/>
      <c r="CQ3782" s="32"/>
      <c r="CR3782" s="32"/>
      <c r="CS3782" s="32"/>
      <c r="CT3782" s="32"/>
      <c r="CU3782" s="32"/>
      <c r="CW3782" s="32">
        <v>-185.35</v>
      </c>
      <c r="CX3782" s="32"/>
      <c r="CY3782" s="32"/>
      <c r="CZ3782" s="32"/>
      <c r="DA3782" s="32"/>
      <c r="DB3782" s="32"/>
      <c r="DC3782" s="32"/>
      <c r="DD3782" s="32"/>
    </row>
    <row r="3783" spans="1:108" ht="13.5" customHeight="1" x14ac:dyDescent="0.2">
      <c r="A3783" s="68"/>
      <c r="B3783" s="37"/>
      <c r="C3783" s="37"/>
      <c r="D3783" s="31"/>
      <c r="E3783" s="31"/>
      <c r="F3783" s="31"/>
      <c r="G3783" s="31"/>
      <c r="H3783" s="31"/>
      <c r="I3783" s="31"/>
      <c r="J3783" s="31"/>
      <c r="O3783" s="31"/>
      <c r="P3783" s="31"/>
      <c r="Q3783" s="31"/>
      <c r="R3783" s="31"/>
      <c r="S3783" s="31"/>
      <c r="T3783" s="31"/>
      <c r="U3783" s="31"/>
      <c r="V3783" s="31"/>
      <c r="W3783" s="31"/>
      <c r="X3783" s="31"/>
      <c r="Y3783" s="31"/>
      <c r="Z3783" s="31"/>
      <c r="AA3783" s="31"/>
      <c r="AB3783" s="31"/>
      <c r="AC3783" s="31"/>
      <c r="AD3783" s="31"/>
      <c r="AE3783" s="31"/>
      <c r="AF3783" s="31"/>
      <c r="AG3783" s="31"/>
      <c r="AH3783" s="31"/>
      <c r="AI3783" s="31"/>
      <c r="AJ3783" s="31"/>
      <c r="AK3783" s="31"/>
      <c r="AL3783" s="31"/>
      <c r="AM3783" s="31"/>
      <c r="AN3783" s="31"/>
      <c r="AO3783" s="31"/>
      <c r="AP3783" s="31"/>
      <c r="AQ3783" s="31"/>
      <c r="AR3783" s="31"/>
      <c r="AS3783" s="31"/>
      <c r="AT3783" s="31"/>
      <c r="AW3783" s="32"/>
      <c r="AX3783" s="32"/>
      <c r="AY3783" s="32"/>
      <c r="AZ3783" s="32"/>
      <c r="BA3783" s="32"/>
      <c r="BB3783" s="32"/>
      <c r="BC3783" s="32"/>
      <c r="BD3783" s="32"/>
      <c r="BE3783" s="32"/>
      <c r="BF3783" s="32"/>
      <c r="BG3783" s="32"/>
      <c r="BH3783" s="32"/>
      <c r="BI3783" s="32"/>
      <c r="BJ3783" s="32"/>
      <c r="BK3783" s="32"/>
      <c r="BL3783" s="32"/>
      <c r="BM3783" s="32"/>
      <c r="BN3783" s="32"/>
      <c r="BO3783" s="32"/>
      <c r="BP3783" s="32"/>
      <c r="BR3783" s="32"/>
      <c r="BS3783" s="32"/>
      <c r="BT3783" s="32"/>
      <c r="BU3783" s="32"/>
      <c r="BV3783" s="32"/>
      <c r="BW3783" s="32"/>
      <c r="BX3783" s="32"/>
      <c r="BY3783" s="32"/>
      <c r="BZ3783" s="32"/>
      <c r="CA3783" s="32"/>
      <c r="CC3783" s="32"/>
      <c r="CD3783" s="32"/>
      <c r="CE3783" s="32"/>
      <c r="CF3783" s="32"/>
      <c r="CG3783" s="32"/>
      <c r="CH3783" s="32"/>
      <c r="CI3783" s="32"/>
      <c r="CJ3783" s="32"/>
      <c r="CK3783" s="32"/>
      <c r="CN3783" s="32"/>
      <c r="CO3783" s="32"/>
      <c r="CP3783" s="32"/>
      <c r="CQ3783" s="32"/>
      <c r="CR3783" s="32"/>
      <c r="CS3783" s="32"/>
      <c r="CT3783" s="32"/>
      <c r="CU3783" s="32"/>
      <c r="CW3783" s="32"/>
      <c r="CX3783" s="32"/>
      <c r="CY3783" s="32"/>
      <c r="CZ3783" s="32"/>
      <c r="DA3783" s="32"/>
      <c r="DB3783" s="32"/>
      <c r="DC3783" s="32"/>
      <c r="DD3783" s="32"/>
    </row>
    <row r="3784" spans="1:108" ht="6" customHeight="1" x14ac:dyDescent="0.2">
      <c r="A3784" s="68"/>
    </row>
    <row r="3785" spans="1:108" ht="13.5" customHeight="1" x14ac:dyDescent="0.2">
      <c r="A3785" s="68"/>
      <c r="B3785" s="35" t="s">
        <v>22</v>
      </c>
      <c r="C3785" s="35"/>
      <c r="D3785" s="29" t="s">
        <v>527</v>
      </c>
      <c r="E3785" s="29"/>
      <c r="F3785" s="29"/>
      <c r="G3785" s="29"/>
      <c r="H3785" s="29"/>
      <c r="I3785" s="29"/>
      <c r="J3785" s="29"/>
      <c r="O3785" s="29" t="s">
        <v>528</v>
      </c>
      <c r="P3785" s="29"/>
      <c r="Q3785" s="29"/>
      <c r="R3785" s="29"/>
      <c r="S3785" s="29"/>
      <c r="T3785" s="29"/>
      <c r="U3785" s="29"/>
      <c r="V3785" s="29"/>
      <c r="W3785" s="29"/>
      <c r="X3785" s="29"/>
      <c r="Y3785" s="29"/>
      <c r="Z3785" s="29"/>
      <c r="AA3785" s="29"/>
      <c r="AB3785" s="29"/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W3785" s="30">
        <v>14.65</v>
      </c>
      <c r="AX3785" s="30"/>
      <c r="AY3785" s="30"/>
      <c r="AZ3785" s="30"/>
      <c r="BA3785" s="30"/>
      <c r="BB3785" s="30"/>
      <c r="BC3785" s="30"/>
      <c r="BD3785" s="30"/>
      <c r="BE3785" s="30"/>
      <c r="BF3785" s="30"/>
      <c r="BG3785" s="30">
        <v>200</v>
      </c>
      <c r="BH3785" s="30"/>
      <c r="BI3785" s="30"/>
      <c r="BJ3785" s="30"/>
      <c r="BK3785" s="30"/>
      <c r="BL3785" s="30"/>
      <c r="BM3785" s="30"/>
      <c r="BN3785" s="30"/>
      <c r="BO3785" s="30"/>
      <c r="BP3785" s="30"/>
      <c r="BR3785" s="30">
        <v>-185.35</v>
      </c>
      <c r="BS3785" s="30"/>
      <c r="BT3785" s="30"/>
      <c r="BU3785" s="30"/>
      <c r="BV3785" s="30"/>
      <c r="BW3785" s="30"/>
      <c r="BX3785" s="30"/>
      <c r="BY3785" s="30"/>
      <c r="BZ3785" s="30"/>
      <c r="CA3785" s="30"/>
      <c r="CC3785" s="30">
        <v>14.65</v>
      </c>
      <c r="CD3785" s="30"/>
      <c r="CE3785" s="30"/>
      <c r="CF3785" s="30"/>
      <c r="CG3785" s="30"/>
      <c r="CH3785" s="30"/>
      <c r="CI3785" s="30"/>
      <c r="CJ3785" s="30"/>
      <c r="CK3785" s="30"/>
      <c r="CN3785" s="30">
        <v>200</v>
      </c>
      <c r="CO3785" s="30"/>
      <c r="CP3785" s="30"/>
      <c r="CQ3785" s="30"/>
      <c r="CR3785" s="30"/>
      <c r="CS3785" s="30"/>
      <c r="CT3785" s="30"/>
      <c r="CU3785" s="30"/>
      <c r="CW3785" s="30">
        <v>-185.35</v>
      </c>
      <c r="CX3785" s="30"/>
      <c r="CY3785" s="30"/>
      <c r="CZ3785" s="30"/>
      <c r="DA3785" s="30"/>
      <c r="DB3785" s="30"/>
      <c r="DC3785" s="30"/>
      <c r="DD3785" s="30"/>
    </row>
    <row r="3786" spans="1:108" ht="6" customHeight="1" x14ac:dyDescent="0.2">
      <c r="A3786" s="68"/>
    </row>
    <row r="3787" spans="1:108" ht="13.5" customHeight="1" x14ac:dyDescent="0.2">
      <c r="A3787" s="28"/>
      <c r="B3787" s="35" t="s">
        <v>29</v>
      </c>
      <c r="C3787" s="35"/>
      <c r="D3787" s="35" t="s">
        <v>388</v>
      </c>
      <c r="E3787" s="35"/>
      <c r="F3787" s="35"/>
      <c r="G3787" s="35"/>
      <c r="H3787" s="35"/>
      <c r="I3787" s="35"/>
      <c r="J3787" s="35"/>
      <c r="O3787" s="35" t="s">
        <v>389</v>
      </c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  <c r="AB3787" s="35"/>
      <c r="AC3787" s="35"/>
      <c r="AD3787" s="35"/>
      <c r="AE3787" s="35"/>
      <c r="AF3787" s="35"/>
      <c r="AG3787" s="35"/>
      <c r="AH3787" s="35"/>
      <c r="AI3787" s="35"/>
      <c r="AJ3787" s="35"/>
      <c r="AK3787" s="35"/>
      <c r="AL3787" s="35"/>
      <c r="AM3787" s="35"/>
      <c r="AN3787" s="35"/>
      <c r="AO3787" s="35"/>
      <c r="AP3787" s="35"/>
      <c r="AQ3787" s="35"/>
      <c r="AR3787" s="35"/>
      <c r="AS3787" s="35"/>
      <c r="AT3787" s="35"/>
      <c r="AW3787" s="30">
        <v>333553.43</v>
      </c>
      <c r="AX3787" s="30"/>
      <c r="AY3787" s="30"/>
      <c r="AZ3787" s="30"/>
      <c r="BA3787" s="30"/>
      <c r="BB3787" s="30"/>
      <c r="BC3787" s="30"/>
      <c r="BD3787" s="30"/>
      <c r="BE3787" s="30"/>
      <c r="BF3787" s="30"/>
      <c r="BG3787" s="30">
        <v>316200</v>
      </c>
      <c r="BH3787" s="30"/>
      <c r="BI3787" s="30"/>
      <c r="BJ3787" s="30"/>
      <c r="BK3787" s="30"/>
      <c r="BL3787" s="30"/>
      <c r="BM3787" s="30"/>
      <c r="BN3787" s="30"/>
      <c r="BO3787" s="30"/>
      <c r="BP3787" s="30"/>
      <c r="BR3787" s="30">
        <v>17353.43</v>
      </c>
      <c r="BS3787" s="30"/>
      <c r="BT3787" s="30"/>
      <c r="BU3787" s="30"/>
      <c r="BV3787" s="30"/>
      <c r="BW3787" s="30"/>
      <c r="BX3787" s="30"/>
      <c r="BY3787" s="30"/>
      <c r="BZ3787" s="30"/>
      <c r="CA3787" s="30"/>
      <c r="CC3787" s="30">
        <v>125381.24</v>
      </c>
      <c r="CD3787" s="30"/>
      <c r="CE3787" s="30"/>
      <c r="CF3787" s="30"/>
      <c r="CG3787" s="30"/>
      <c r="CH3787" s="30"/>
      <c r="CI3787" s="30"/>
      <c r="CJ3787" s="30"/>
      <c r="CK3787" s="30"/>
      <c r="CN3787" s="30">
        <v>153100</v>
      </c>
      <c r="CO3787" s="30"/>
      <c r="CP3787" s="30"/>
      <c r="CQ3787" s="30"/>
      <c r="CR3787" s="30"/>
      <c r="CS3787" s="30"/>
      <c r="CT3787" s="30"/>
      <c r="CU3787" s="30"/>
      <c r="CW3787" s="30">
        <v>-27718.76</v>
      </c>
      <c r="CX3787" s="30"/>
      <c r="CY3787" s="30"/>
      <c r="CZ3787" s="30"/>
      <c r="DA3787" s="30"/>
      <c r="DB3787" s="30"/>
      <c r="DC3787" s="30"/>
      <c r="DD3787" s="30"/>
    </row>
    <row r="3788" spans="1:108" ht="6" customHeight="1" x14ac:dyDescent="0.2">
      <c r="A3788" s="28"/>
    </row>
    <row r="3789" spans="1:108" ht="13.5" customHeight="1" x14ac:dyDescent="0.2">
      <c r="A3789" s="41"/>
      <c r="B3789" s="35" t="s">
        <v>390</v>
      </c>
      <c r="C3789" s="35"/>
      <c r="D3789" s="35" t="s">
        <v>391</v>
      </c>
      <c r="E3789" s="35"/>
      <c r="F3789" s="35"/>
      <c r="G3789" s="35"/>
      <c r="H3789" s="35"/>
      <c r="I3789" s="35"/>
      <c r="J3789" s="35"/>
      <c r="O3789" s="35" t="s">
        <v>392</v>
      </c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  <c r="AB3789" s="35"/>
      <c r="AC3789" s="35"/>
      <c r="AD3789" s="35"/>
      <c r="AE3789" s="35"/>
      <c r="AF3789" s="35"/>
      <c r="AG3789" s="35"/>
      <c r="AH3789" s="35"/>
      <c r="AI3789" s="35"/>
      <c r="AJ3789" s="35"/>
      <c r="AK3789" s="35"/>
      <c r="AL3789" s="35"/>
      <c r="AM3789" s="35"/>
      <c r="AN3789" s="35"/>
      <c r="AO3789" s="35"/>
      <c r="AP3789" s="35"/>
      <c r="AQ3789" s="35"/>
      <c r="AR3789" s="35"/>
      <c r="AS3789" s="35"/>
      <c r="AT3789" s="35"/>
      <c r="AW3789" s="30">
        <v>-200588.64</v>
      </c>
      <c r="AX3789" s="30"/>
      <c r="AY3789" s="30"/>
      <c r="AZ3789" s="30"/>
      <c r="BA3789" s="30"/>
      <c r="BB3789" s="30"/>
      <c r="BC3789" s="30"/>
      <c r="BD3789" s="30"/>
      <c r="BE3789" s="30"/>
      <c r="BF3789" s="30"/>
      <c r="BG3789" s="30">
        <v>-217800</v>
      </c>
      <c r="BH3789" s="30"/>
      <c r="BI3789" s="30"/>
      <c r="BJ3789" s="30"/>
      <c r="BK3789" s="30"/>
      <c r="BL3789" s="30"/>
      <c r="BM3789" s="30"/>
      <c r="BN3789" s="30"/>
      <c r="BO3789" s="30"/>
      <c r="BP3789" s="30"/>
      <c r="BR3789" s="30">
        <v>17211.36</v>
      </c>
      <c r="BS3789" s="30"/>
      <c r="BT3789" s="30"/>
      <c r="BU3789" s="30"/>
      <c r="BV3789" s="30"/>
      <c r="BW3789" s="30"/>
      <c r="BX3789" s="30"/>
      <c r="BY3789" s="30"/>
      <c r="BZ3789" s="30"/>
      <c r="CA3789" s="30"/>
      <c r="CC3789" s="30">
        <v>-100950.68</v>
      </c>
      <c r="CD3789" s="30"/>
      <c r="CE3789" s="30"/>
      <c r="CF3789" s="30"/>
      <c r="CG3789" s="30"/>
      <c r="CH3789" s="30"/>
      <c r="CI3789" s="30"/>
      <c r="CJ3789" s="30"/>
      <c r="CK3789" s="30"/>
      <c r="CN3789" s="30">
        <v>-133600</v>
      </c>
      <c r="CO3789" s="30"/>
      <c r="CP3789" s="30"/>
      <c r="CQ3789" s="30"/>
      <c r="CR3789" s="30"/>
      <c r="CS3789" s="30"/>
      <c r="CT3789" s="30"/>
      <c r="CU3789" s="30"/>
      <c r="CW3789" s="30">
        <v>32649.32</v>
      </c>
      <c r="CX3789" s="30"/>
      <c r="CY3789" s="30"/>
      <c r="CZ3789" s="30"/>
      <c r="DA3789" s="30"/>
      <c r="DB3789" s="30"/>
      <c r="DC3789" s="30"/>
      <c r="DD3789" s="30"/>
    </row>
    <row r="3790" spans="1:108" ht="6" customHeight="1" x14ac:dyDescent="0.2">
      <c r="A3790" s="41"/>
    </row>
    <row r="3791" spans="1:108" ht="4.5" customHeight="1" x14ac:dyDescent="0.2">
      <c r="A3791" s="28"/>
      <c r="B3791" s="35" t="s">
        <v>390</v>
      </c>
      <c r="C3791" s="35"/>
      <c r="D3791" s="35" t="s">
        <v>48</v>
      </c>
      <c r="E3791" s="35"/>
      <c r="F3791" s="35"/>
      <c r="G3791" s="35"/>
      <c r="H3791" s="35"/>
      <c r="I3791" s="35"/>
      <c r="J3791" s="35"/>
      <c r="O3791" s="35" t="s">
        <v>49</v>
      </c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  <c r="AB3791" s="35"/>
      <c r="AC3791" s="35"/>
      <c r="AD3791" s="35"/>
      <c r="AE3791" s="35"/>
      <c r="AF3791" s="35"/>
      <c r="AG3791" s="35"/>
      <c r="AH3791" s="35"/>
      <c r="AI3791" s="35"/>
      <c r="AJ3791" s="35"/>
      <c r="AK3791" s="35"/>
      <c r="AL3791" s="35"/>
      <c r="AM3791" s="35"/>
      <c r="AN3791" s="35"/>
      <c r="AO3791" s="35"/>
      <c r="AP3791" s="35"/>
      <c r="AQ3791" s="35"/>
      <c r="AR3791" s="35"/>
      <c r="AS3791" s="35"/>
      <c r="AT3791" s="35"/>
      <c r="AW3791" s="30">
        <v>0</v>
      </c>
      <c r="AX3791" s="30"/>
      <c r="AY3791" s="30"/>
      <c r="AZ3791" s="30"/>
      <c r="BA3791" s="30"/>
      <c r="BB3791" s="30"/>
      <c r="BC3791" s="30"/>
      <c r="BD3791" s="30"/>
      <c r="BE3791" s="30"/>
      <c r="BF3791" s="30"/>
      <c r="BG3791" s="30">
        <v>0</v>
      </c>
      <c r="BH3791" s="30"/>
      <c r="BI3791" s="30"/>
      <c r="BJ3791" s="30"/>
      <c r="BK3791" s="30"/>
      <c r="BL3791" s="30"/>
      <c r="BM3791" s="30"/>
      <c r="BN3791" s="30"/>
      <c r="BO3791" s="30"/>
      <c r="BP3791" s="30"/>
      <c r="BR3791" s="30">
        <v>0</v>
      </c>
      <c r="BS3791" s="30"/>
      <c r="BT3791" s="30"/>
      <c r="BU3791" s="30"/>
      <c r="BV3791" s="30"/>
      <c r="BW3791" s="30"/>
      <c r="BX3791" s="30"/>
      <c r="BY3791" s="30"/>
      <c r="BZ3791" s="30"/>
      <c r="CA3791" s="30"/>
    </row>
    <row r="3792" spans="1:108" x14ac:dyDescent="0.2">
      <c r="A3792" s="28"/>
      <c r="B3792" s="35"/>
      <c r="C3792" s="35"/>
      <c r="D3792" s="35"/>
      <c r="E3792" s="35"/>
      <c r="F3792" s="35"/>
      <c r="G3792" s="35"/>
      <c r="H3792" s="35"/>
      <c r="I3792" s="35"/>
      <c r="J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  <c r="AB3792" s="35"/>
      <c r="AC3792" s="35"/>
      <c r="AD3792" s="35"/>
      <c r="AE3792" s="35"/>
      <c r="AF3792" s="35"/>
      <c r="AG3792" s="35"/>
      <c r="AH3792" s="35"/>
      <c r="AI3792" s="35"/>
      <c r="AJ3792" s="35"/>
      <c r="AK3792" s="35"/>
      <c r="AL3792" s="35"/>
      <c r="AM3792" s="35"/>
      <c r="AN3792" s="35"/>
      <c r="AO3792" s="35"/>
      <c r="AP3792" s="35"/>
      <c r="AQ3792" s="35"/>
      <c r="AR3792" s="35"/>
      <c r="AS3792" s="35"/>
      <c r="AT3792" s="35"/>
      <c r="AW3792" s="30"/>
      <c r="AX3792" s="30"/>
      <c r="AY3792" s="30"/>
      <c r="AZ3792" s="30"/>
      <c r="BA3792" s="30"/>
      <c r="BB3792" s="30"/>
      <c r="BC3792" s="30"/>
      <c r="BD3792" s="30"/>
      <c r="BE3792" s="30"/>
      <c r="BF3792" s="30"/>
      <c r="BG3792" s="30"/>
      <c r="BH3792" s="30"/>
      <c r="BI3792" s="30"/>
      <c r="BJ3792" s="30"/>
      <c r="BK3792" s="30"/>
      <c r="BL3792" s="30"/>
      <c r="BM3792" s="30"/>
      <c r="BN3792" s="30"/>
      <c r="BO3792" s="30"/>
      <c r="BP3792" s="30"/>
      <c r="BR3792" s="30"/>
      <c r="BS3792" s="30"/>
      <c r="BT3792" s="30"/>
      <c r="BU3792" s="30"/>
      <c r="BV3792" s="30"/>
      <c r="BW3792" s="30"/>
      <c r="BX3792" s="30"/>
      <c r="BY3792" s="30"/>
      <c r="BZ3792" s="30"/>
      <c r="CA3792" s="30"/>
    </row>
    <row r="3793" spans="1:109" ht="2.25" customHeight="1" x14ac:dyDescent="0.2"/>
    <row r="3794" spans="1:109" ht="18.75" customHeight="1" x14ac:dyDescent="0.2">
      <c r="A3794" s="34" t="s">
        <v>675</v>
      </c>
      <c r="B3794" s="34"/>
      <c r="C3794" s="34"/>
      <c r="D3794" s="34"/>
      <c r="E3794" s="34"/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4"/>
      <c r="AI3794" s="34"/>
      <c r="AJ3794" s="34"/>
      <c r="AK3794" s="34"/>
      <c r="AL3794" s="34"/>
      <c r="AM3794" s="34"/>
      <c r="AN3794" s="34"/>
      <c r="AO3794" s="34"/>
      <c r="AP3794" s="34"/>
      <c r="AQ3794" s="34"/>
      <c r="AR3794" s="34"/>
      <c r="AS3794" s="34"/>
      <c r="AT3794" s="34"/>
      <c r="AU3794" s="34"/>
      <c r="AV3794" s="34"/>
      <c r="AW3794" s="34"/>
      <c r="AX3794" s="34"/>
      <c r="AY3794" s="34"/>
      <c r="AZ3794" s="34"/>
      <c r="BA3794" s="34"/>
      <c r="BB3794" s="34"/>
      <c r="BC3794" s="34"/>
      <c r="BD3794" s="34"/>
      <c r="BE3794" s="34"/>
      <c r="BF3794" s="34"/>
      <c r="BG3794" s="34"/>
      <c r="BH3794" s="34"/>
      <c r="BI3794" s="34"/>
      <c r="BJ3794" s="34"/>
      <c r="BK3794" s="34"/>
      <c r="BL3794" s="34"/>
      <c r="BM3794" s="34"/>
      <c r="BN3794" s="34"/>
      <c r="BO3794" s="34"/>
      <c r="BP3794" s="34"/>
      <c r="BQ3794" s="34"/>
      <c r="BR3794" s="34"/>
      <c r="BS3794" s="34"/>
      <c r="BT3794" s="34"/>
      <c r="BU3794" s="34"/>
      <c r="BV3794" s="34"/>
      <c r="BW3794" s="34"/>
      <c r="BX3794" s="34"/>
      <c r="BY3794" s="34"/>
      <c r="BZ3794" s="34"/>
      <c r="CA3794" s="34"/>
      <c r="CB3794" s="34"/>
      <c r="CC3794" s="34"/>
      <c r="CD3794" s="34"/>
      <c r="CE3794" s="34"/>
      <c r="CF3794" s="34"/>
      <c r="CG3794" s="34"/>
      <c r="CH3794" s="34"/>
      <c r="CI3794" s="34"/>
      <c r="CJ3794" s="34"/>
      <c r="CK3794" s="34"/>
      <c r="CL3794" s="34"/>
      <c r="CM3794" s="34"/>
      <c r="CN3794" s="34"/>
      <c r="CO3794" s="34"/>
      <c r="CP3794" s="34"/>
      <c r="CQ3794" s="34"/>
      <c r="CR3794" s="34"/>
      <c r="CS3794" s="34"/>
      <c r="CT3794" s="34"/>
      <c r="CU3794" s="34"/>
      <c r="CV3794" s="34"/>
      <c r="CW3794" s="34"/>
      <c r="CX3794" s="34"/>
      <c r="CY3794" s="34"/>
      <c r="CZ3794" s="34"/>
      <c r="DA3794" s="34"/>
      <c r="DB3794" s="34"/>
      <c r="DC3794" s="34"/>
      <c r="DD3794" s="34"/>
      <c r="DE3794" s="34"/>
    </row>
    <row r="3795" spans="1:109" ht="13.5" customHeight="1" x14ac:dyDescent="0.2"/>
    <row r="3796" spans="1:109" ht="7.5" customHeight="1" x14ac:dyDescent="0.2"/>
    <row r="3797" spans="1:109" ht="13.5" customHeight="1" x14ac:dyDescent="0.2">
      <c r="A3797" s="35" t="s">
        <v>346</v>
      </c>
      <c r="B3797" s="35"/>
      <c r="C3797" s="35"/>
      <c r="G3797" s="35" t="s">
        <v>347</v>
      </c>
      <c r="H3797" s="35"/>
      <c r="J3797" s="40"/>
      <c r="K3797" s="40"/>
      <c r="L3797" s="40"/>
      <c r="M3797" s="40"/>
      <c r="O3797" s="35" t="s">
        <v>348</v>
      </c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  <c r="AB3797" s="35"/>
      <c r="AC3797" s="35"/>
      <c r="AD3797" s="35"/>
      <c r="AE3797" s="35"/>
      <c r="AF3797" s="35"/>
      <c r="AG3797" s="35"/>
      <c r="AH3797" s="35"/>
      <c r="AI3797" s="35"/>
      <c r="AJ3797" s="35"/>
      <c r="AK3797" s="35"/>
      <c r="AL3797" s="35"/>
      <c r="AM3797" s="35"/>
      <c r="AN3797" s="35"/>
      <c r="AW3797" s="36" t="s">
        <v>349</v>
      </c>
      <c r="AX3797" s="36"/>
      <c r="AY3797" s="36"/>
      <c r="AZ3797" s="36"/>
      <c r="BA3797" s="36"/>
      <c r="BB3797" s="36"/>
      <c r="BC3797" s="36"/>
      <c r="BD3797" s="36"/>
      <c r="BE3797" s="36"/>
      <c r="BF3797" s="36"/>
      <c r="BG3797" s="36" t="s">
        <v>350</v>
      </c>
      <c r="BH3797" s="36"/>
      <c r="BI3797" s="36"/>
      <c r="BJ3797" s="36"/>
      <c r="BK3797" s="36"/>
      <c r="BL3797" s="36"/>
      <c r="BM3797" s="36"/>
      <c r="BN3797" s="36"/>
      <c r="BO3797" s="36"/>
      <c r="BP3797" s="36"/>
      <c r="BR3797" s="36" t="s">
        <v>21</v>
      </c>
      <c r="BS3797" s="36"/>
      <c r="BT3797" s="36"/>
      <c r="BU3797" s="36"/>
      <c r="BV3797" s="36"/>
      <c r="BW3797" s="36"/>
      <c r="BX3797" s="36"/>
      <c r="BY3797" s="36"/>
      <c r="BZ3797" s="36"/>
      <c r="CA3797" s="36"/>
      <c r="CC3797" s="36" t="s">
        <v>351</v>
      </c>
      <c r="CD3797" s="36"/>
      <c r="CE3797" s="36"/>
      <c r="CF3797" s="36"/>
      <c r="CG3797" s="36"/>
      <c r="CH3797" s="36"/>
      <c r="CI3797" s="36"/>
      <c r="CJ3797" s="36"/>
      <c r="CK3797" s="36"/>
      <c r="CN3797" s="36" t="s">
        <v>352</v>
      </c>
      <c r="CO3797" s="36"/>
      <c r="CP3797" s="36"/>
      <c r="CQ3797" s="36"/>
      <c r="CR3797" s="36"/>
      <c r="CS3797" s="36"/>
      <c r="CT3797" s="36"/>
      <c r="CU3797" s="36"/>
      <c r="CW3797" s="36" t="s">
        <v>21</v>
      </c>
      <c r="CX3797" s="36"/>
      <c r="CY3797" s="36"/>
      <c r="CZ3797" s="36"/>
      <c r="DA3797" s="36"/>
      <c r="DB3797" s="36"/>
      <c r="DC3797" s="36"/>
      <c r="DD3797" s="36"/>
    </row>
    <row r="3798" spans="1:109" ht="6.75" customHeight="1" x14ac:dyDescent="0.2"/>
    <row r="3799" spans="1:109" ht="15" customHeight="1" x14ac:dyDescent="0.2">
      <c r="A3799" s="41"/>
      <c r="B3799" s="35" t="s">
        <v>390</v>
      </c>
      <c r="C3799" s="35"/>
      <c r="D3799" s="35" t="s">
        <v>50</v>
      </c>
      <c r="E3799" s="35"/>
      <c r="F3799" s="35"/>
      <c r="G3799" s="35"/>
      <c r="H3799" s="35"/>
      <c r="I3799" s="35"/>
      <c r="J3799" s="35"/>
      <c r="O3799" s="35" t="s">
        <v>393</v>
      </c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  <c r="AB3799" s="35"/>
      <c r="AC3799" s="35"/>
      <c r="AD3799" s="35"/>
      <c r="AE3799" s="35"/>
      <c r="AF3799" s="35"/>
      <c r="AG3799" s="35"/>
      <c r="AH3799" s="35"/>
      <c r="AI3799" s="35"/>
      <c r="AJ3799" s="35"/>
      <c r="AK3799" s="35"/>
      <c r="AL3799" s="35"/>
      <c r="AM3799" s="35"/>
      <c r="AN3799" s="35"/>
      <c r="AO3799" s="35"/>
      <c r="AP3799" s="35"/>
      <c r="AQ3799" s="35"/>
      <c r="AR3799" s="35"/>
      <c r="AS3799" s="35"/>
      <c r="AT3799" s="35"/>
      <c r="AW3799" s="30">
        <v>-200588.64</v>
      </c>
      <c r="AX3799" s="30"/>
      <c r="AY3799" s="30"/>
      <c r="AZ3799" s="30"/>
      <c r="BA3799" s="30"/>
      <c r="BB3799" s="30"/>
      <c r="BC3799" s="30"/>
      <c r="BD3799" s="30"/>
      <c r="BE3799" s="30"/>
      <c r="BF3799" s="30"/>
      <c r="BG3799" s="30">
        <v>-217800</v>
      </c>
      <c r="BH3799" s="30"/>
      <c r="BI3799" s="30"/>
      <c r="BJ3799" s="30"/>
      <c r="BK3799" s="30"/>
      <c r="BL3799" s="30"/>
      <c r="BM3799" s="30"/>
      <c r="BN3799" s="30"/>
      <c r="BO3799" s="30"/>
      <c r="BP3799" s="30"/>
      <c r="BR3799" s="30">
        <v>17211.36</v>
      </c>
      <c r="BS3799" s="30"/>
      <c r="BT3799" s="30"/>
      <c r="BU3799" s="30"/>
      <c r="BV3799" s="30"/>
      <c r="BW3799" s="30"/>
      <c r="BX3799" s="30"/>
      <c r="BY3799" s="30"/>
      <c r="BZ3799" s="30"/>
      <c r="CA3799" s="30"/>
    </row>
    <row r="3800" spans="1:109" ht="7.5" customHeight="1" x14ac:dyDescent="0.2">
      <c r="A3800" s="41"/>
    </row>
    <row r="3801" spans="1:109" ht="13.5" customHeight="1" x14ac:dyDescent="0.2">
      <c r="A3801" s="41"/>
      <c r="B3801" s="29" t="s">
        <v>394</v>
      </c>
      <c r="C3801" s="29"/>
      <c r="D3801" s="29"/>
      <c r="E3801" s="29"/>
      <c r="F3801" s="29"/>
      <c r="G3801" s="29"/>
      <c r="H3801" s="29"/>
      <c r="I3801" s="29"/>
      <c r="J3801" s="29"/>
      <c r="K3801" s="29"/>
      <c r="L3801" s="29"/>
      <c r="M3801" s="29"/>
      <c r="N3801" s="29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</row>
    <row r="3802" spans="1:109" ht="6" customHeight="1" x14ac:dyDescent="0.2">
      <c r="A3802" s="41"/>
    </row>
    <row r="3803" spans="1:109" ht="18" customHeight="1" x14ac:dyDescent="0.2">
      <c r="A3803" s="31" t="s">
        <v>676</v>
      </c>
      <c r="B3803" s="31"/>
      <c r="C3803" s="31"/>
      <c r="G3803" s="31" t="s">
        <v>678</v>
      </c>
      <c r="H3803" s="31"/>
      <c r="I3803" s="31"/>
      <c r="J3803" s="11" t="s">
        <v>12</v>
      </c>
      <c r="L3803" s="31" t="s">
        <v>12</v>
      </c>
      <c r="M3803" s="31"/>
      <c r="N3803" s="12" t="s">
        <v>12</v>
      </c>
      <c r="O3803" s="31" t="s">
        <v>679</v>
      </c>
      <c r="P3803" s="31"/>
      <c r="Q3803" s="31"/>
      <c r="R3803" s="31"/>
      <c r="S3803" s="31"/>
      <c r="T3803" s="31"/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31"/>
      <c r="AI3803" s="31"/>
      <c r="AJ3803" s="31"/>
      <c r="AK3803" s="31"/>
      <c r="AL3803" s="31"/>
      <c r="AM3803" s="31"/>
      <c r="AN3803" s="31"/>
      <c r="AO3803" s="31"/>
      <c r="AP3803" s="31"/>
      <c r="AQ3803" s="31"/>
      <c r="AR3803" s="31"/>
      <c r="AS3803" s="31"/>
      <c r="AT3803" s="31"/>
      <c r="CC3803" s="32">
        <v>18500</v>
      </c>
      <c r="CD3803" s="32"/>
      <c r="CE3803" s="32"/>
      <c r="CF3803" s="32"/>
      <c r="CG3803" s="32"/>
      <c r="CH3803" s="32"/>
      <c r="CI3803" s="32"/>
      <c r="CJ3803" s="32"/>
      <c r="CK3803" s="32"/>
      <c r="CN3803" s="32">
        <v>18500</v>
      </c>
      <c r="CO3803" s="32"/>
      <c r="CP3803" s="32"/>
      <c r="CQ3803" s="32"/>
      <c r="CR3803" s="32"/>
      <c r="CS3803" s="32"/>
      <c r="CT3803" s="32"/>
      <c r="CU3803" s="32"/>
      <c r="CW3803" s="32">
        <v>0</v>
      </c>
      <c r="CX3803" s="32"/>
      <c r="CY3803" s="32"/>
      <c r="CZ3803" s="32"/>
      <c r="DA3803" s="32"/>
      <c r="DB3803" s="32"/>
      <c r="DC3803" s="32"/>
      <c r="DD3803" s="32"/>
    </row>
    <row r="3804" spans="1:109" ht="12.75" hidden="1" customHeight="1" x14ac:dyDescent="0.2">
      <c r="A3804" s="68"/>
      <c r="B3804" s="37" t="s">
        <v>181</v>
      </c>
      <c r="C3804" s="37"/>
      <c r="D3804" s="31" t="s">
        <v>269</v>
      </c>
      <c r="E3804" s="31"/>
      <c r="F3804" s="31"/>
      <c r="G3804" s="31"/>
      <c r="H3804" s="31"/>
      <c r="I3804" s="31"/>
      <c r="J3804" s="31"/>
      <c r="O3804" s="31" t="s">
        <v>270</v>
      </c>
      <c r="P3804" s="31"/>
      <c r="Q3804" s="31"/>
      <c r="R3804" s="31"/>
      <c r="S3804" s="31"/>
      <c r="T3804" s="31"/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31"/>
      <c r="AI3804" s="31"/>
      <c r="AJ3804" s="31"/>
      <c r="AK3804" s="31"/>
      <c r="AL3804" s="31"/>
      <c r="AM3804" s="31"/>
      <c r="AN3804" s="31"/>
      <c r="AO3804" s="31"/>
      <c r="AP3804" s="31"/>
      <c r="AQ3804" s="31"/>
      <c r="AR3804" s="31"/>
      <c r="AS3804" s="31"/>
      <c r="AT3804" s="31"/>
      <c r="CC3804" s="32">
        <v>18500</v>
      </c>
      <c r="CD3804" s="32"/>
      <c r="CE3804" s="32"/>
      <c r="CF3804" s="32"/>
      <c r="CG3804" s="32"/>
      <c r="CH3804" s="32"/>
      <c r="CI3804" s="32"/>
      <c r="CJ3804" s="32"/>
      <c r="CK3804" s="32"/>
      <c r="CN3804" s="32">
        <v>18500</v>
      </c>
      <c r="CO3804" s="32"/>
      <c r="CP3804" s="32"/>
      <c r="CQ3804" s="32"/>
      <c r="CR3804" s="32"/>
      <c r="CS3804" s="32"/>
      <c r="CT3804" s="32"/>
      <c r="CU3804" s="32"/>
      <c r="CW3804" s="32">
        <v>0</v>
      </c>
      <c r="CX3804" s="32"/>
      <c r="CY3804" s="32"/>
      <c r="CZ3804" s="32"/>
      <c r="DA3804" s="32"/>
      <c r="DB3804" s="32"/>
      <c r="DC3804" s="32"/>
      <c r="DD3804" s="32"/>
    </row>
    <row r="3805" spans="1:109" ht="13.5" customHeight="1" x14ac:dyDescent="0.2">
      <c r="A3805" s="68"/>
      <c r="B3805" s="37"/>
      <c r="C3805" s="37"/>
      <c r="D3805" s="31"/>
      <c r="E3805" s="31"/>
      <c r="F3805" s="31"/>
      <c r="G3805" s="31"/>
      <c r="H3805" s="31"/>
      <c r="I3805" s="31"/>
      <c r="J3805" s="31"/>
      <c r="O3805" s="31"/>
      <c r="P3805" s="31"/>
      <c r="Q3805" s="31"/>
      <c r="R3805" s="31"/>
      <c r="S3805" s="31"/>
      <c r="T3805" s="31"/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31"/>
      <c r="AI3805" s="31"/>
      <c r="AJ3805" s="31"/>
      <c r="AK3805" s="31"/>
      <c r="AL3805" s="31"/>
      <c r="AM3805" s="31"/>
      <c r="AN3805" s="31"/>
      <c r="AO3805" s="31"/>
      <c r="AP3805" s="31"/>
      <c r="AQ3805" s="31"/>
      <c r="AR3805" s="31"/>
      <c r="AS3805" s="31"/>
      <c r="AT3805" s="31"/>
      <c r="CC3805" s="32"/>
      <c r="CD3805" s="32"/>
      <c r="CE3805" s="32"/>
      <c r="CF3805" s="32"/>
      <c r="CG3805" s="32"/>
      <c r="CH3805" s="32"/>
      <c r="CI3805" s="32"/>
      <c r="CJ3805" s="32"/>
      <c r="CK3805" s="32"/>
      <c r="CN3805" s="32"/>
      <c r="CO3805" s="32"/>
      <c r="CP3805" s="32"/>
      <c r="CQ3805" s="32"/>
      <c r="CR3805" s="32"/>
      <c r="CS3805" s="32"/>
      <c r="CT3805" s="32"/>
      <c r="CU3805" s="32"/>
      <c r="CW3805" s="32"/>
      <c r="CX3805" s="32"/>
      <c r="CY3805" s="32"/>
      <c r="CZ3805" s="32"/>
      <c r="DA3805" s="32"/>
      <c r="DB3805" s="32"/>
      <c r="DC3805" s="32"/>
      <c r="DD3805" s="32"/>
    </row>
    <row r="3806" spans="1:109" ht="6" customHeight="1" x14ac:dyDescent="0.2">
      <c r="A3806" s="68"/>
    </row>
    <row r="3807" spans="1:109" ht="13.5" customHeight="1" x14ac:dyDescent="0.2">
      <c r="A3807" s="68"/>
      <c r="B3807" s="35" t="s">
        <v>22</v>
      </c>
      <c r="C3807" s="35"/>
      <c r="D3807" s="29" t="s">
        <v>73</v>
      </c>
      <c r="E3807" s="29"/>
      <c r="F3807" s="29"/>
      <c r="G3807" s="29"/>
      <c r="H3807" s="29"/>
      <c r="I3807" s="29"/>
      <c r="J3807" s="29"/>
      <c r="O3807" s="29" t="s">
        <v>74</v>
      </c>
      <c r="P3807" s="29"/>
      <c r="Q3807" s="29"/>
      <c r="R3807" s="29"/>
      <c r="S3807" s="29"/>
      <c r="T3807" s="29"/>
      <c r="U3807" s="29"/>
      <c r="V3807" s="29"/>
      <c r="W3807" s="29"/>
      <c r="X3807" s="29"/>
      <c r="Y3807" s="29"/>
      <c r="Z3807" s="29"/>
      <c r="AA3807" s="29"/>
      <c r="AB3807" s="29"/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CC3807" s="30">
        <v>18500</v>
      </c>
      <c r="CD3807" s="30"/>
      <c r="CE3807" s="30"/>
      <c r="CF3807" s="30"/>
      <c r="CG3807" s="30"/>
      <c r="CH3807" s="30"/>
      <c r="CI3807" s="30"/>
      <c r="CJ3807" s="30"/>
      <c r="CK3807" s="30"/>
      <c r="CN3807" s="30">
        <v>18500</v>
      </c>
      <c r="CO3807" s="30"/>
      <c r="CP3807" s="30"/>
      <c r="CQ3807" s="30"/>
      <c r="CR3807" s="30"/>
      <c r="CS3807" s="30"/>
      <c r="CT3807" s="30"/>
      <c r="CU3807" s="30"/>
      <c r="CW3807" s="30">
        <v>0</v>
      </c>
      <c r="CX3807" s="30"/>
      <c r="CY3807" s="30"/>
      <c r="CZ3807" s="30"/>
      <c r="DA3807" s="30"/>
      <c r="DB3807" s="30"/>
      <c r="DC3807" s="30"/>
      <c r="DD3807" s="30"/>
    </row>
    <row r="3808" spans="1:109" ht="6" customHeight="1" x14ac:dyDescent="0.2">
      <c r="A3808" s="68"/>
    </row>
    <row r="3809" spans="1:108" ht="18" customHeight="1" x14ac:dyDescent="0.2">
      <c r="A3809" s="31" t="s">
        <v>676</v>
      </c>
      <c r="B3809" s="31"/>
      <c r="C3809" s="31"/>
      <c r="G3809" s="31" t="s">
        <v>692</v>
      </c>
      <c r="H3809" s="31"/>
      <c r="I3809" s="31"/>
      <c r="J3809" s="11" t="s">
        <v>12</v>
      </c>
      <c r="L3809" s="31" t="s">
        <v>12</v>
      </c>
      <c r="M3809" s="31"/>
      <c r="N3809" s="12" t="s">
        <v>12</v>
      </c>
      <c r="O3809" s="31" t="s">
        <v>693</v>
      </c>
      <c r="P3809" s="31"/>
      <c r="Q3809" s="31"/>
      <c r="R3809" s="31"/>
      <c r="S3809" s="31"/>
      <c r="T3809" s="31"/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31"/>
      <c r="AG3809" s="31"/>
      <c r="AH3809" s="31"/>
      <c r="AI3809" s="31"/>
      <c r="AJ3809" s="31"/>
      <c r="AK3809" s="31"/>
      <c r="AL3809" s="31"/>
      <c r="AM3809" s="31"/>
      <c r="AN3809" s="31"/>
      <c r="AO3809" s="31"/>
      <c r="AP3809" s="31"/>
      <c r="AQ3809" s="31"/>
      <c r="AR3809" s="31"/>
      <c r="AS3809" s="31"/>
      <c r="AT3809" s="31"/>
      <c r="CC3809" s="32">
        <v>130600</v>
      </c>
      <c r="CD3809" s="32"/>
      <c r="CE3809" s="32"/>
      <c r="CF3809" s="32"/>
      <c r="CG3809" s="32"/>
      <c r="CH3809" s="32"/>
      <c r="CI3809" s="32"/>
      <c r="CJ3809" s="32"/>
      <c r="CK3809" s="32"/>
      <c r="CN3809" s="32">
        <v>201600</v>
      </c>
      <c r="CO3809" s="32"/>
      <c r="CP3809" s="32"/>
      <c r="CQ3809" s="32"/>
      <c r="CR3809" s="32"/>
      <c r="CS3809" s="32"/>
      <c r="CT3809" s="32"/>
      <c r="CU3809" s="32"/>
      <c r="CW3809" s="32">
        <v>-71000</v>
      </c>
      <c r="CX3809" s="32"/>
      <c r="CY3809" s="32"/>
      <c r="CZ3809" s="32"/>
      <c r="DA3809" s="32"/>
      <c r="DB3809" s="32"/>
      <c r="DC3809" s="32"/>
      <c r="DD3809" s="32"/>
    </row>
    <row r="3810" spans="1:108" ht="18" customHeight="1" x14ac:dyDescent="0.2">
      <c r="A3810" s="31" t="s">
        <v>676</v>
      </c>
      <c r="B3810" s="31"/>
      <c r="C3810" s="31"/>
      <c r="G3810" s="31" t="s">
        <v>694</v>
      </c>
      <c r="H3810" s="31"/>
      <c r="I3810" s="31"/>
      <c r="J3810" s="11" t="s">
        <v>12</v>
      </c>
      <c r="L3810" s="31" t="s">
        <v>12</v>
      </c>
      <c r="M3810" s="31"/>
      <c r="N3810" s="12" t="s">
        <v>12</v>
      </c>
      <c r="O3810" s="31" t="s">
        <v>695</v>
      </c>
      <c r="P3810" s="31"/>
      <c r="Q3810" s="31"/>
      <c r="R3810" s="31"/>
      <c r="S3810" s="31"/>
      <c r="T3810" s="31"/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31"/>
      <c r="AI3810" s="31"/>
      <c r="AJ3810" s="31"/>
      <c r="AK3810" s="31"/>
      <c r="AL3810" s="31"/>
      <c r="AM3810" s="31"/>
      <c r="AN3810" s="31"/>
      <c r="AO3810" s="31"/>
      <c r="AP3810" s="31"/>
      <c r="AQ3810" s="31"/>
      <c r="AR3810" s="31"/>
      <c r="AS3810" s="31"/>
      <c r="AT3810" s="31"/>
      <c r="CC3810" s="32">
        <v>12616.19</v>
      </c>
      <c r="CD3810" s="32"/>
      <c r="CE3810" s="32"/>
      <c r="CF3810" s="32"/>
      <c r="CG3810" s="32"/>
      <c r="CH3810" s="32"/>
      <c r="CI3810" s="32"/>
      <c r="CJ3810" s="32"/>
      <c r="CK3810" s="32"/>
      <c r="CN3810" s="32">
        <v>0</v>
      </c>
      <c r="CO3810" s="32"/>
      <c r="CP3810" s="32"/>
      <c r="CQ3810" s="32"/>
      <c r="CR3810" s="32"/>
      <c r="CS3810" s="32"/>
      <c r="CT3810" s="32"/>
      <c r="CU3810" s="32"/>
      <c r="CW3810" s="32">
        <v>12616.19</v>
      </c>
      <c r="CX3810" s="32"/>
      <c r="CY3810" s="32"/>
      <c r="CZ3810" s="32"/>
      <c r="DA3810" s="32"/>
      <c r="DB3810" s="32"/>
      <c r="DC3810" s="32"/>
      <c r="DD3810" s="32"/>
    </row>
    <row r="3811" spans="1:108" ht="12.75" hidden="1" customHeight="1" x14ac:dyDescent="0.2">
      <c r="A3811" s="68"/>
      <c r="B3811" s="37" t="s">
        <v>181</v>
      </c>
      <c r="C3811" s="37"/>
      <c r="D3811" s="31" t="s">
        <v>257</v>
      </c>
      <c r="E3811" s="31"/>
      <c r="F3811" s="31"/>
      <c r="G3811" s="31"/>
      <c r="H3811" s="31"/>
      <c r="I3811" s="31"/>
      <c r="J3811" s="31"/>
      <c r="O3811" s="31" t="s">
        <v>258</v>
      </c>
      <c r="P3811" s="31"/>
      <c r="Q3811" s="31"/>
      <c r="R3811" s="31"/>
      <c r="S3811" s="31"/>
      <c r="T3811" s="31"/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31"/>
      <c r="AI3811" s="31"/>
      <c r="AJ3811" s="31"/>
      <c r="AK3811" s="31"/>
      <c r="AL3811" s="31"/>
      <c r="AM3811" s="31"/>
      <c r="AN3811" s="31"/>
      <c r="AO3811" s="31"/>
      <c r="AP3811" s="31"/>
      <c r="AQ3811" s="31"/>
      <c r="AR3811" s="31"/>
      <c r="AS3811" s="31"/>
      <c r="AT3811" s="31"/>
      <c r="CC3811" s="32">
        <v>143216.19</v>
      </c>
      <c r="CD3811" s="32"/>
      <c r="CE3811" s="32"/>
      <c r="CF3811" s="32"/>
      <c r="CG3811" s="32"/>
      <c r="CH3811" s="32"/>
      <c r="CI3811" s="32"/>
      <c r="CJ3811" s="32"/>
      <c r="CK3811" s="32"/>
      <c r="CN3811" s="32">
        <v>201600</v>
      </c>
      <c r="CO3811" s="32"/>
      <c r="CP3811" s="32"/>
      <c r="CQ3811" s="32"/>
      <c r="CR3811" s="32"/>
      <c r="CS3811" s="32"/>
      <c r="CT3811" s="32"/>
      <c r="CU3811" s="32"/>
      <c r="CW3811" s="32">
        <v>-58383.81</v>
      </c>
      <c r="CX3811" s="32"/>
      <c r="CY3811" s="32"/>
      <c r="CZ3811" s="32"/>
      <c r="DA3811" s="32"/>
      <c r="DB3811" s="32"/>
      <c r="DC3811" s="32"/>
      <c r="DD3811" s="32"/>
    </row>
    <row r="3812" spans="1:108" ht="13.5" customHeight="1" x14ac:dyDescent="0.2">
      <c r="A3812" s="68"/>
      <c r="B3812" s="37"/>
      <c r="C3812" s="37"/>
      <c r="D3812" s="31"/>
      <c r="E3812" s="31"/>
      <c r="F3812" s="31"/>
      <c r="G3812" s="31"/>
      <c r="H3812" s="31"/>
      <c r="I3812" s="31"/>
      <c r="J3812" s="31"/>
      <c r="O3812" s="31"/>
      <c r="P3812" s="31"/>
      <c r="Q3812" s="31"/>
      <c r="R3812" s="31"/>
      <c r="S3812" s="31"/>
      <c r="T3812" s="31"/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31"/>
      <c r="AI3812" s="31"/>
      <c r="AJ3812" s="31"/>
      <c r="AK3812" s="31"/>
      <c r="AL3812" s="31"/>
      <c r="AM3812" s="31"/>
      <c r="AN3812" s="31"/>
      <c r="AO3812" s="31"/>
      <c r="AP3812" s="31"/>
      <c r="AQ3812" s="31"/>
      <c r="AR3812" s="31"/>
      <c r="AS3812" s="31"/>
      <c r="AT3812" s="31"/>
      <c r="CC3812" s="32"/>
      <c r="CD3812" s="32"/>
      <c r="CE3812" s="32"/>
      <c r="CF3812" s="32"/>
      <c r="CG3812" s="32"/>
      <c r="CH3812" s="32"/>
      <c r="CI3812" s="32"/>
      <c r="CJ3812" s="32"/>
      <c r="CK3812" s="32"/>
      <c r="CN3812" s="32"/>
      <c r="CO3812" s="32"/>
      <c r="CP3812" s="32"/>
      <c r="CQ3812" s="32"/>
      <c r="CR3812" s="32"/>
      <c r="CS3812" s="32"/>
      <c r="CT3812" s="32"/>
      <c r="CU3812" s="32"/>
      <c r="CW3812" s="32"/>
      <c r="CX3812" s="32"/>
      <c r="CY3812" s="32"/>
      <c r="CZ3812" s="32"/>
      <c r="DA3812" s="32"/>
      <c r="DB3812" s="32"/>
      <c r="DC3812" s="32"/>
      <c r="DD3812" s="32"/>
    </row>
    <row r="3813" spans="1:108" ht="6" customHeight="1" x14ac:dyDescent="0.2">
      <c r="A3813" s="68"/>
    </row>
    <row r="3814" spans="1:108" ht="18" customHeight="1" x14ac:dyDescent="0.2">
      <c r="A3814" s="31" t="s">
        <v>676</v>
      </c>
      <c r="B3814" s="31"/>
      <c r="C3814" s="31"/>
      <c r="G3814" s="31" t="s">
        <v>696</v>
      </c>
      <c r="H3814" s="31"/>
      <c r="I3814" s="31"/>
      <c r="J3814" s="11" t="s">
        <v>12</v>
      </c>
      <c r="L3814" s="31" t="s">
        <v>12</v>
      </c>
      <c r="M3814" s="31"/>
      <c r="N3814" s="12" t="s">
        <v>12</v>
      </c>
      <c r="O3814" s="31" t="s">
        <v>697</v>
      </c>
      <c r="P3814" s="31"/>
      <c r="Q3814" s="31"/>
      <c r="R3814" s="31"/>
      <c r="S3814" s="31"/>
      <c r="T3814" s="31"/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31"/>
      <c r="AG3814" s="31"/>
      <c r="AH3814" s="31"/>
      <c r="AI3814" s="31"/>
      <c r="AJ3814" s="31"/>
      <c r="AK3814" s="31"/>
      <c r="AL3814" s="31"/>
      <c r="AM3814" s="31"/>
      <c r="AN3814" s="31"/>
      <c r="AO3814" s="31"/>
      <c r="AP3814" s="31"/>
      <c r="AQ3814" s="31"/>
      <c r="AR3814" s="31"/>
      <c r="AS3814" s="31"/>
      <c r="AT3814" s="31"/>
      <c r="CC3814" s="32">
        <v>145000</v>
      </c>
      <c r="CD3814" s="32"/>
      <c r="CE3814" s="32"/>
      <c r="CF3814" s="32"/>
      <c r="CG3814" s="32"/>
      <c r="CH3814" s="32"/>
      <c r="CI3814" s="32"/>
      <c r="CJ3814" s="32"/>
      <c r="CK3814" s="32"/>
      <c r="CN3814" s="32">
        <v>145000</v>
      </c>
      <c r="CO3814" s="32"/>
      <c r="CP3814" s="32"/>
      <c r="CQ3814" s="32"/>
      <c r="CR3814" s="32"/>
      <c r="CS3814" s="32"/>
      <c r="CT3814" s="32"/>
      <c r="CU3814" s="32"/>
      <c r="CW3814" s="32">
        <v>0</v>
      </c>
      <c r="CX3814" s="32"/>
      <c r="CY3814" s="32"/>
      <c r="CZ3814" s="32"/>
      <c r="DA3814" s="32"/>
      <c r="DB3814" s="32"/>
      <c r="DC3814" s="32"/>
      <c r="DD3814" s="32"/>
    </row>
    <row r="3815" spans="1:108" ht="12.75" hidden="1" customHeight="1" x14ac:dyDescent="0.2">
      <c r="A3815" s="68"/>
      <c r="B3815" s="37" t="s">
        <v>181</v>
      </c>
      <c r="C3815" s="37"/>
      <c r="D3815" s="31" t="s">
        <v>271</v>
      </c>
      <c r="E3815" s="31"/>
      <c r="F3815" s="31"/>
      <c r="G3815" s="31"/>
      <c r="H3815" s="31"/>
      <c r="I3815" s="31"/>
      <c r="J3815" s="31"/>
      <c r="O3815" s="31" t="s">
        <v>272</v>
      </c>
      <c r="P3815" s="31"/>
      <c r="Q3815" s="31"/>
      <c r="R3815" s="31"/>
      <c r="S3815" s="31"/>
      <c r="T3815" s="31"/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31"/>
      <c r="AI3815" s="31"/>
      <c r="AJ3815" s="31"/>
      <c r="AK3815" s="31"/>
      <c r="AL3815" s="31"/>
      <c r="AM3815" s="31"/>
      <c r="AN3815" s="31"/>
      <c r="AO3815" s="31"/>
      <c r="AP3815" s="31"/>
      <c r="AQ3815" s="31"/>
      <c r="AR3815" s="31"/>
      <c r="AS3815" s="31"/>
      <c r="AT3815" s="31"/>
      <c r="CC3815" s="32">
        <v>145000</v>
      </c>
      <c r="CD3815" s="32"/>
      <c r="CE3815" s="32"/>
      <c r="CF3815" s="32"/>
      <c r="CG3815" s="32"/>
      <c r="CH3815" s="32"/>
      <c r="CI3815" s="32"/>
      <c r="CJ3815" s="32"/>
      <c r="CK3815" s="32"/>
      <c r="CN3815" s="32">
        <v>145000</v>
      </c>
      <c r="CO3815" s="32"/>
      <c r="CP3815" s="32"/>
      <c r="CQ3815" s="32"/>
      <c r="CR3815" s="32"/>
      <c r="CS3815" s="32"/>
      <c r="CT3815" s="32"/>
      <c r="CU3815" s="32"/>
      <c r="CW3815" s="32">
        <v>0</v>
      </c>
      <c r="CX3815" s="32"/>
      <c r="CY3815" s="32"/>
      <c r="CZ3815" s="32"/>
      <c r="DA3815" s="32"/>
      <c r="DB3815" s="32"/>
      <c r="DC3815" s="32"/>
      <c r="DD3815" s="32"/>
    </row>
    <row r="3816" spans="1:108" ht="13.5" customHeight="1" x14ac:dyDescent="0.2">
      <c r="A3816" s="68"/>
      <c r="B3816" s="37"/>
      <c r="C3816" s="37"/>
      <c r="D3816" s="31"/>
      <c r="E3816" s="31"/>
      <c r="F3816" s="31"/>
      <c r="G3816" s="31"/>
      <c r="H3816" s="31"/>
      <c r="I3816" s="31"/>
      <c r="J3816" s="31"/>
      <c r="O3816" s="31"/>
      <c r="P3816" s="31"/>
      <c r="Q3816" s="31"/>
      <c r="R3816" s="31"/>
      <c r="S3816" s="31"/>
      <c r="T3816" s="31"/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31"/>
      <c r="AI3816" s="31"/>
      <c r="AJ3816" s="31"/>
      <c r="AK3816" s="31"/>
      <c r="AL3816" s="31"/>
      <c r="AM3816" s="31"/>
      <c r="AN3816" s="31"/>
      <c r="AO3816" s="31"/>
      <c r="AP3816" s="31"/>
      <c r="AQ3816" s="31"/>
      <c r="AR3816" s="31"/>
      <c r="AS3816" s="31"/>
      <c r="AT3816" s="31"/>
      <c r="CC3816" s="32"/>
      <c r="CD3816" s="32"/>
      <c r="CE3816" s="32"/>
      <c r="CF3816" s="32"/>
      <c r="CG3816" s="32"/>
      <c r="CH3816" s="32"/>
      <c r="CI3816" s="32"/>
      <c r="CJ3816" s="32"/>
      <c r="CK3816" s="32"/>
      <c r="CN3816" s="32"/>
      <c r="CO3816" s="32"/>
      <c r="CP3816" s="32"/>
      <c r="CQ3816" s="32"/>
      <c r="CR3816" s="32"/>
      <c r="CS3816" s="32"/>
      <c r="CT3816" s="32"/>
      <c r="CU3816" s="32"/>
      <c r="CW3816" s="32"/>
      <c r="CX3816" s="32"/>
      <c r="CY3816" s="32"/>
      <c r="CZ3816" s="32"/>
      <c r="DA3816" s="32"/>
      <c r="DB3816" s="32"/>
      <c r="DC3816" s="32"/>
      <c r="DD3816" s="32"/>
    </row>
    <row r="3817" spans="1:108" ht="6" customHeight="1" x14ac:dyDescent="0.2">
      <c r="A3817" s="68"/>
    </row>
    <row r="3818" spans="1:108" ht="13.5" customHeight="1" x14ac:dyDescent="0.2">
      <c r="A3818" s="68"/>
      <c r="B3818" s="35" t="s">
        <v>22</v>
      </c>
      <c r="C3818" s="35"/>
      <c r="D3818" s="29" t="s">
        <v>77</v>
      </c>
      <c r="E3818" s="29"/>
      <c r="F3818" s="29"/>
      <c r="G3818" s="29"/>
      <c r="H3818" s="29"/>
      <c r="I3818" s="29"/>
      <c r="J3818" s="29"/>
      <c r="O3818" s="29" t="s">
        <v>78</v>
      </c>
      <c r="P3818" s="29"/>
      <c r="Q3818" s="29"/>
      <c r="R3818" s="29"/>
      <c r="S3818" s="29"/>
      <c r="T3818" s="29"/>
      <c r="U3818" s="29"/>
      <c r="V3818" s="29"/>
      <c r="W3818" s="29"/>
      <c r="X3818" s="29"/>
      <c r="Y3818" s="29"/>
      <c r="Z3818" s="29"/>
      <c r="AA3818" s="29"/>
      <c r="AB3818" s="29"/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29"/>
      <c r="AQ3818" s="29"/>
      <c r="AR3818" s="29"/>
      <c r="AS3818" s="29"/>
      <c r="AT3818" s="29"/>
      <c r="CC3818" s="30">
        <v>288216.19</v>
      </c>
      <c r="CD3818" s="30"/>
      <c r="CE3818" s="30"/>
      <c r="CF3818" s="30"/>
      <c r="CG3818" s="30"/>
      <c r="CH3818" s="30"/>
      <c r="CI3818" s="30"/>
      <c r="CJ3818" s="30"/>
      <c r="CK3818" s="30"/>
      <c r="CN3818" s="30">
        <v>346600</v>
      </c>
      <c r="CO3818" s="30"/>
      <c r="CP3818" s="30"/>
      <c r="CQ3818" s="30"/>
      <c r="CR3818" s="30"/>
      <c r="CS3818" s="30"/>
      <c r="CT3818" s="30"/>
      <c r="CU3818" s="30"/>
      <c r="CW3818" s="30">
        <v>-58383.81</v>
      </c>
      <c r="CX3818" s="30"/>
      <c r="CY3818" s="30"/>
      <c r="CZ3818" s="30"/>
      <c r="DA3818" s="30"/>
      <c r="DB3818" s="30"/>
      <c r="DC3818" s="30"/>
      <c r="DD3818" s="30"/>
    </row>
    <row r="3819" spans="1:108" ht="6" customHeight="1" x14ac:dyDescent="0.2">
      <c r="A3819" s="68"/>
    </row>
    <row r="3820" spans="1:108" ht="13.5" customHeight="1" x14ac:dyDescent="0.2">
      <c r="A3820" s="28"/>
      <c r="B3820" s="35" t="s">
        <v>29</v>
      </c>
      <c r="C3820" s="35"/>
      <c r="D3820" s="35" t="s">
        <v>79</v>
      </c>
      <c r="E3820" s="35"/>
      <c r="F3820" s="35"/>
      <c r="G3820" s="35"/>
      <c r="H3820" s="35"/>
      <c r="I3820" s="35"/>
      <c r="J3820" s="35"/>
      <c r="O3820" s="35" t="s">
        <v>80</v>
      </c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  <c r="AB3820" s="35"/>
      <c r="AC3820" s="35"/>
      <c r="AD3820" s="35"/>
      <c r="AE3820" s="35"/>
      <c r="AF3820" s="35"/>
      <c r="AG3820" s="35"/>
      <c r="AH3820" s="35"/>
      <c r="AI3820" s="35"/>
      <c r="AJ3820" s="35"/>
      <c r="AK3820" s="35"/>
      <c r="AL3820" s="35"/>
      <c r="AM3820" s="35"/>
      <c r="AN3820" s="35"/>
      <c r="AO3820" s="35"/>
      <c r="AP3820" s="35"/>
      <c r="AQ3820" s="35"/>
      <c r="AR3820" s="35"/>
      <c r="AS3820" s="35"/>
      <c r="AT3820" s="35"/>
      <c r="CC3820" s="30">
        <v>306716.19</v>
      </c>
      <c r="CD3820" s="30"/>
      <c r="CE3820" s="30"/>
      <c r="CF3820" s="30"/>
      <c r="CG3820" s="30"/>
      <c r="CH3820" s="30"/>
      <c r="CI3820" s="30"/>
      <c r="CJ3820" s="30"/>
      <c r="CK3820" s="30"/>
      <c r="CN3820" s="30">
        <v>365100</v>
      </c>
      <c r="CO3820" s="30"/>
      <c r="CP3820" s="30"/>
      <c r="CQ3820" s="30"/>
      <c r="CR3820" s="30"/>
      <c r="CS3820" s="30"/>
      <c r="CT3820" s="30"/>
      <c r="CU3820" s="30"/>
      <c r="CW3820" s="30">
        <v>-58383.81</v>
      </c>
      <c r="CX3820" s="30"/>
      <c r="CY3820" s="30"/>
      <c r="CZ3820" s="30"/>
      <c r="DA3820" s="30"/>
      <c r="DB3820" s="30"/>
      <c r="DC3820" s="30"/>
      <c r="DD3820" s="30"/>
    </row>
    <row r="3821" spans="1:108" ht="6" customHeight="1" x14ac:dyDescent="0.2">
      <c r="A3821" s="28"/>
    </row>
    <row r="3822" spans="1:108" ht="18" customHeight="1" x14ac:dyDescent="0.2">
      <c r="A3822" s="31" t="s">
        <v>676</v>
      </c>
      <c r="B3822" s="31"/>
      <c r="C3822" s="31"/>
      <c r="G3822" s="31" t="s">
        <v>698</v>
      </c>
      <c r="H3822" s="31"/>
      <c r="I3822" s="31"/>
      <c r="J3822" s="11" t="s">
        <v>12</v>
      </c>
      <c r="L3822" s="31" t="s">
        <v>12</v>
      </c>
      <c r="M3822" s="31"/>
      <c r="N3822" s="12" t="s">
        <v>12</v>
      </c>
      <c r="O3822" s="31" t="s">
        <v>699</v>
      </c>
      <c r="P3822" s="31"/>
      <c r="Q3822" s="31"/>
      <c r="R3822" s="31"/>
      <c r="S3822" s="31"/>
      <c r="T3822" s="31"/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  <c r="AE3822" s="31"/>
      <c r="AF3822" s="31"/>
      <c r="AG3822" s="31"/>
      <c r="AH3822" s="31"/>
      <c r="AI3822" s="31"/>
      <c r="AJ3822" s="31"/>
      <c r="AK3822" s="31"/>
      <c r="AL3822" s="31"/>
      <c r="AM3822" s="31"/>
      <c r="AN3822" s="31"/>
      <c r="AO3822" s="31"/>
      <c r="AP3822" s="31"/>
      <c r="AQ3822" s="31"/>
      <c r="AR3822" s="31"/>
      <c r="AS3822" s="31"/>
      <c r="AT3822" s="31"/>
      <c r="CC3822" s="32">
        <v>19768.810000000001</v>
      </c>
      <c r="CD3822" s="32"/>
      <c r="CE3822" s="32"/>
      <c r="CF3822" s="32"/>
      <c r="CG3822" s="32"/>
      <c r="CH3822" s="32"/>
      <c r="CI3822" s="32"/>
      <c r="CJ3822" s="32"/>
      <c r="CK3822" s="32"/>
      <c r="CN3822" s="32">
        <v>19800</v>
      </c>
      <c r="CO3822" s="32"/>
      <c r="CP3822" s="32"/>
      <c r="CQ3822" s="32"/>
      <c r="CR3822" s="32"/>
      <c r="CS3822" s="32"/>
      <c r="CT3822" s="32"/>
      <c r="CU3822" s="32"/>
      <c r="CW3822" s="32">
        <v>-31.189999999997671</v>
      </c>
      <c r="CX3822" s="32"/>
      <c r="CY3822" s="32"/>
      <c r="CZ3822" s="32"/>
      <c r="DA3822" s="32"/>
      <c r="DB3822" s="32"/>
      <c r="DC3822" s="32"/>
      <c r="DD3822" s="32"/>
    </row>
    <row r="3823" spans="1:108" ht="12.75" hidden="1" customHeight="1" x14ac:dyDescent="0.2">
      <c r="A3823" s="68"/>
      <c r="B3823" s="37" t="s">
        <v>181</v>
      </c>
      <c r="C3823" s="37"/>
      <c r="D3823" s="31" t="s">
        <v>275</v>
      </c>
      <c r="E3823" s="31"/>
      <c r="F3823" s="31"/>
      <c r="G3823" s="31"/>
      <c r="H3823" s="31"/>
      <c r="I3823" s="31"/>
      <c r="J3823" s="31"/>
      <c r="O3823" s="31" t="s">
        <v>276</v>
      </c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31"/>
      <c r="AI3823" s="31"/>
      <c r="AJ3823" s="31"/>
      <c r="AK3823" s="31"/>
      <c r="AL3823" s="31"/>
      <c r="AM3823" s="31"/>
      <c r="AN3823" s="31"/>
      <c r="AO3823" s="31"/>
      <c r="AP3823" s="31"/>
      <c r="AQ3823" s="31"/>
      <c r="AR3823" s="31"/>
      <c r="AS3823" s="31"/>
      <c r="AT3823" s="31"/>
      <c r="CC3823" s="32">
        <v>19768.810000000001</v>
      </c>
      <c r="CD3823" s="32"/>
      <c r="CE3823" s="32"/>
      <c r="CF3823" s="32"/>
      <c r="CG3823" s="32"/>
      <c r="CH3823" s="32"/>
      <c r="CI3823" s="32"/>
      <c r="CJ3823" s="32"/>
      <c r="CK3823" s="32"/>
      <c r="CN3823" s="32">
        <v>19800</v>
      </c>
      <c r="CO3823" s="32"/>
      <c r="CP3823" s="32"/>
      <c r="CQ3823" s="32"/>
      <c r="CR3823" s="32"/>
      <c r="CS3823" s="32"/>
      <c r="CT3823" s="32"/>
      <c r="CU3823" s="32"/>
      <c r="CW3823" s="32">
        <v>-31.189999999997671</v>
      </c>
      <c r="CX3823" s="32"/>
      <c r="CY3823" s="32"/>
      <c r="CZ3823" s="32"/>
      <c r="DA3823" s="32"/>
      <c r="DB3823" s="32"/>
      <c r="DC3823" s="32"/>
      <c r="DD3823" s="32"/>
    </row>
    <row r="3824" spans="1:108" ht="13.5" customHeight="1" x14ac:dyDescent="0.2">
      <c r="A3824" s="68"/>
      <c r="B3824" s="37"/>
      <c r="C3824" s="37"/>
      <c r="D3824" s="31"/>
      <c r="E3824" s="31"/>
      <c r="F3824" s="31"/>
      <c r="G3824" s="31"/>
      <c r="H3824" s="31"/>
      <c r="I3824" s="31"/>
      <c r="J3824" s="31"/>
      <c r="O3824" s="31"/>
      <c r="P3824" s="31"/>
      <c r="Q3824" s="31"/>
      <c r="R3824" s="31"/>
      <c r="S3824" s="31"/>
      <c r="T3824" s="31"/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31"/>
      <c r="AI3824" s="31"/>
      <c r="AJ3824" s="31"/>
      <c r="AK3824" s="31"/>
      <c r="AL3824" s="31"/>
      <c r="AM3824" s="31"/>
      <c r="AN3824" s="31"/>
      <c r="AO3824" s="31"/>
      <c r="AP3824" s="31"/>
      <c r="AQ3824" s="31"/>
      <c r="AR3824" s="31"/>
      <c r="AS3824" s="31"/>
      <c r="AT3824" s="31"/>
      <c r="CC3824" s="32"/>
      <c r="CD3824" s="32"/>
      <c r="CE3824" s="32"/>
      <c r="CF3824" s="32"/>
      <c r="CG3824" s="32"/>
      <c r="CH3824" s="32"/>
      <c r="CI3824" s="32"/>
      <c r="CJ3824" s="32"/>
      <c r="CK3824" s="32"/>
      <c r="CN3824" s="32"/>
      <c r="CO3824" s="32"/>
      <c r="CP3824" s="32"/>
      <c r="CQ3824" s="32"/>
      <c r="CR3824" s="32"/>
      <c r="CS3824" s="32"/>
      <c r="CT3824" s="32"/>
      <c r="CU3824" s="32"/>
      <c r="CW3824" s="32"/>
      <c r="CX3824" s="32"/>
      <c r="CY3824" s="32"/>
      <c r="CZ3824" s="32"/>
      <c r="DA3824" s="32"/>
      <c r="DB3824" s="32"/>
      <c r="DC3824" s="32"/>
      <c r="DD3824" s="32"/>
    </row>
    <row r="3825" spans="1:108" ht="6" customHeight="1" x14ac:dyDescent="0.2">
      <c r="A3825" s="68"/>
    </row>
    <row r="3826" spans="1:108" ht="18" customHeight="1" x14ac:dyDescent="0.2">
      <c r="A3826" s="31" t="s">
        <v>676</v>
      </c>
      <c r="B3826" s="31"/>
      <c r="C3826" s="31"/>
      <c r="G3826" s="31" t="s">
        <v>401</v>
      </c>
      <c r="H3826" s="31"/>
      <c r="I3826" s="31"/>
      <c r="J3826" s="11" t="s">
        <v>12</v>
      </c>
      <c r="L3826" s="31" t="s">
        <v>12</v>
      </c>
      <c r="M3826" s="31"/>
      <c r="N3826" s="12" t="s">
        <v>12</v>
      </c>
      <c r="O3826" s="31" t="s">
        <v>700</v>
      </c>
      <c r="P3826" s="31"/>
      <c r="Q3826" s="31"/>
      <c r="R3826" s="31"/>
      <c r="S3826" s="31"/>
      <c r="T3826" s="31"/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31"/>
      <c r="AI3826" s="31"/>
      <c r="AJ3826" s="31"/>
      <c r="AK3826" s="31"/>
      <c r="AL3826" s="31"/>
      <c r="AM3826" s="31"/>
      <c r="AN3826" s="31"/>
      <c r="AO3826" s="31"/>
      <c r="AP3826" s="31"/>
      <c r="AQ3826" s="31"/>
      <c r="AR3826" s="31"/>
      <c r="AS3826" s="31"/>
      <c r="AT3826" s="31"/>
      <c r="CC3826" s="32">
        <v>-322.66000000000003</v>
      </c>
      <c r="CD3826" s="32"/>
      <c r="CE3826" s="32"/>
      <c r="CF3826" s="32"/>
      <c r="CG3826" s="32"/>
      <c r="CH3826" s="32"/>
      <c r="CI3826" s="32"/>
      <c r="CJ3826" s="32"/>
      <c r="CK3826" s="32"/>
      <c r="CN3826" s="32">
        <v>0</v>
      </c>
      <c r="CO3826" s="32"/>
      <c r="CP3826" s="32"/>
      <c r="CQ3826" s="32"/>
      <c r="CR3826" s="32"/>
      <c r="CS3826" s="32"/>
      <c r="CT3826" s="32"/>
      <c r="CU3826" s="32"/>
      <c r="CW3826" s="32">
        <v>-322.66000000000003</v>
      </c>
      <c r="CX3826" s="32"/>
      <c r="CY3826" s="32"/>
      <c r="CZ3826" s="32"/>
      <c r="DA3826" s="32"/>
      <c r="DB3826" s="32"/>
      <c r="DC3826" s="32"/>
      <c r="DD3826" s="32"/>
    </row>
    <row r="3827" spans="1:108" ht="18" customHeight="1" x14ac:dyDescent="0.2">
      <c r="A3827" s="31" t="s">
        <v>676</v>
      </c>
      <c r="B3827" s="31"/>
      <c r="C3827" s="31"/>
      <c r="G3827" s="31" t="s">
        <v>701</v>
      </c>
      <c r="H3827" s="31"/>
      <c r="I3827" s="31"/>
      <c r="J3827" s="11" t="s">
        <v>12</v>
      </c>
      <c r="L3827" s="31" t="s">
        <v>12</v>
      </c>
      <c r="M3827" s="31"/>
      <c r="N3827" s="12" t="s">
        <v>12</v>
      </c>
      <c r="O3827" s="31" t="s">
        <v>702</v>
      </c>
      <c r="P3827" s="31"/>
      <c r="Q3827" s="31"/>
      <c r="R3827" s="31"/>
      <c r="S3827" s="31"/>
      <c r="T3827" s="31"/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31"/>
      <c r="AI3827" s="31"/>
      <c r="AJ3827" s="31"/>
      <c r="AK3827" s="31"/>
      <c r="AL3827" s="31"/>
      <c r="AM3827" s="31"/>
      <c r="AN3827" s="31"/>
      <c r="AO3827" s="31"/>
      <c r="AP3827" s="31"/>
      <c r="AQ3827" s="31"/>
      <c r="AR3827" s="31"/>
      <c r="AS3827" s="31"/>
      <c r="AT3827" s="31"/>
      <c r="CC3827" s="32">
        <v>52442.8</v>
      </c>
      <c r="CD3827" s="32"/>
      <c r="CE3827" s="32"/>
      <c r="CF3827" s="32"/>
      <c r="CG3827" s="32"/>
      <c r="CH3827" s="32"/>
      <c r="CI3827" s="32"/>
      <c r="CJ3827" s="32"/>
      <c r="CK3827" s="32"/>
      <c r="CN3827" s="32">
        <v>105600</v>
      </c>
      <c r="CO3827" s="32"/>
      <c r="CP3827" s="32"/>
      <c r="CQ3827" s="32"/>
      <c r="CR3827" s="32"/>
      <c r="CS3827" s="32"/>
      <c r="CT3827" s="32"/>
      <c r="CU3827" s="32"/>
      <c r="CW3827" s="32">
        <v>-53157.2</v>
      </c>
      <c r="CX3827" s="32"/>
      <c r="CY3827" s="32"/>
      <c r="CZ3827" s="32"/>
      <c r="DA3827" s="32"/>
      <c r="DB3827" s="32"/>
      <c r="DC3827" s="32"/>
      <c r="DD3827" s="32"/>
    </row>
    <row r="3828" spans="1:108" ht="12.75" hidden="1" customHeight="1" x14ac:dyDescent="0.2">
      <c r="A3828" s="68"/>
      <c r="B3828" s="37" t="s">
        <v>181</v>
      </c>
      <c r="C3828" s="37"/>
      <c r="D3828" s="31" t="s">
        <v>277</v>
      </c>
      <c r="E3828" s="31"/>
      <c r="F3828" s="31"/>
      <c r="G3828" s="31"/>
      <c r="H3828" s="31"/>
      <c r="I3828" s="31"/>
      <c r="J3828" s="31"/>
      <c r="O3828" s="31" t="s">
        <v>278</v>
      </c>
      <c r="P3828" s="31"/>
      <c r="Q3828" s="31"/>
      <c r="R3828" s="31"/>
      <c r="S3828" s="31"/>
      <c r="T3828" s="31"/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31"/>
      <c r="AI3828" s="31"/>
      <c r="AJ3828" s="31"/>
      <c r="AK3828" s="31"/>
      <c r="AL3828" s="31"/>
      <c r="AM3828" s="31"/>
      <c r="AN3828" s="31"/>
      <c r="AO3828" s="31"/>
      <c r="AP3828" s="31"/>
      <c r="AQ3828" s="31"/>
      <c r="AR3828" s="31"/>
      <c r="AS3828" s="31"/>
      <c r="AT3828" s="31"/>
      <c r="CC3828" s="32">
        <v>52120.14</v>
      </c>
      <c r="CD3828" s="32"/>
      <c r="CE3828" s="32"/>
      <c r="CF3828" s="32"/>
      <c r="CG3828" s="32"/>
      <c r="CH3828" s="32"/>
      <c r="CI3828" s="32"/>
      <c r="CJ3828" s="32"/>
      <c r="CK3828" s="32"/>
      <c r="CN3828" s="32">
        <v>105600</v>
      </c>
      <c r="CO3828" s="32"/>
      <c r="CP3828" s="32"/>
      <c r="CQ3828" s="32"/>
      <c r="CR3828" s="32"/>
      <c r="CS3828" s="32"/>
      <c r="CT3828" s="32"/>
      <c r="CU3828" s="32"/>
      <c r="CW3828" s="32">
        <v>-53479.86</v>
      </c>
      <c r="CX3828" s="32"/>
      <c r="CY3828" s="32"/>
      <c r="CZ3828" s="32"/>
      <c r="DA3828" s="32"/>
      <c r="DB3828" s="32"/>
      <c r="DC3828" s="32"/>
      <c r="DD3828" s="32"/>
    </row>
    <row r="3829" spans="1:108" ht="13.5" customHeight="1" x14ac:dyDescent="0.2">
      <c r="A3829" s="68"/>
      <c r="B3829" s="37"/>
      <c r="C3829" s="37"/>
      <c r="D3829" s="31"/>
      <c r="E3829" s="31"/>
      <c r="F3829" s="31"/>
      <c r="G3829" s="31"/>
      <c r="H3829" s="31"/>
      <c r="I3829" s="31"/>
      <c r="J3829" s="31"/>
      <c r="O3829" s="31"/>
      <c r="P3829" s="31"/>
      <c r="Q3829" s="31"/>
      <c r="R3829" s="31"/>
      <c r="S3829" s="31"/>
      <c r="T3829" s="31"/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31"/>
      <c r="AG3829" s="31"/>
      <c r="AH3829" s="31"/>
      <c r="AI3829" s="31"/>
      <c r="AJ3829" s="31"/>
      <c r="AK3829" s="31"/>
      <c r="AL3829" s="31"/>
      <c r="AM3829" s="31"/>
      <c r="AN3829" s="31"/>
      <c r="AO3829" s="31"/>
      <c r="AP3829" s="31"/>
      <c r="AQ3829" s="31"/>
      <c r="AR3829" s="31"/>
      <c r="AS3829" s="31"/>
      <c r="AT3829" s="31"/>
      <c r="CC3829" s="32"/>
      <c r="CD3829" s="32"/>
      <c r="CE3829" s="32"/>
      <c r="CF3829" s="32"/>
      <c r="CG3829" s="32"/>
      <c r="CH3829" s="32"/>
      <c r="CI3829" s="32"/>
      <c r="CJ3829" s="32"/>
      <c r="CK3829" s="32"/>
      <c r="CN3829" s="32"/>
      <c r="CO3829" s="32"/>
      <c r="CP3829" s="32"/>
      <c r="CQ3829" s="32"/>
      <c r="CR3829" s="32"/>
      <c r="CS3829" s="32"/>
      <c r="CT3829" s="32"/>
      <c r="CU3829" s="32"/>
      <c r="CW3829" s="32"/>
      <c r="CX3829" s="32"/>
      <c r="CY3829" s="32"/>
      <c r="CZ3829" s="32"/>
      <c r="DA3829" s="32"/>
      <c r="DB3829" s="32"/>
      <c r="DC3829" s="32"/>
      <c r="DD3829" s="32"/>
    </row>
    <row r="3830" spans="1:108" ht="6" customHeight="1" x14ac:dyDescent="0.2">
      <c r="A3830" s="68"/>
    </row>
    <row r="3831" spans="1:108" ht="18" customHeight="1" x14ac:dyDescent="0.2">
      <c r="A3831" s="31" t="s">
        <v>676</v>
      </c>
      <c r="B3831" s="31"/>
      <c r="C3831" s="31"/>
      <c r="G3831" s="31" t="s">
        <v>703</v>
      </c>
      <c r="H3831" s="31"/>
      <c r="I3831" s="31"/>
      <c r="J3831" s="11" t="s">
        <v>12</v>
      </c>
      <c r="L3831" s="31" t="s">
        <v>12</v>
      </c>
      <c r="M3831" s="31"/>
      <c r="N3831" s="12" t="s">
        <v>12</v>
      </c>
      <c r="O3831" s="31" t="s">
        <v>704</v>
      </c>
      <c r="P3831" s="31"/>
      <c r="Q3831" s="31"/>
      <c r="R3831" s="31"/>
      <c r="S3831" s="31"/>
      <c r="T3831" s="31"/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31"/>
      <c r="AI3831" s="31"/>
      <c r="AJ3831" s="31"/>
      <c r="AK3831" s="31"/>
      <c r="AL3831" s="31"/>
      <c r="AM3831" s="31"/>
      <c r="AN3831" s="31"/>
      <c r="AO3831" s="31"/>
      <c r="AP3831" s="31"/>
      <c r="AQ3831" s="31"/>
      <c r="AR3831" s="31"/>
      <c r="AS3831" s="31"/>
      <c r="AT3831" s="31"/>
      <c r="CC3831" s="32">
        <v>23532.29</v>
      </c>
      <c r="CD3831" s="32"/>
      <c r="CE3831" s="32"/>
      <c r="CF3831" s="32"/>
      <c r="CG3831" s="32"/>
      <c r="CH3831" s="32"/>
      <c r="CI3831" s="32"/>
      <c r="CJ3831" s="32"/>
      <c r="CK3831" s="32"/>
      <c r="CN3831" s="32">
        <v>20000</v>
      </c>
      <c r="CO3831" s="32"/>
      <c r="CP3831" s="32"/>
      <c r="CQ3831" s="32"/>
      <c r="CR3831" s="32"/>
      <c r="CS3831" s="32"/>
      <c r="CT3831" s="32"/>
      <c r="CU3831" s="32"/>
      <c r="CW3831" s="32">
        <v>3532.29</v>
      </c>
      <c r="CX3831" s="32"/>
      <c r="CY3831" s="32"/>
      <c r="CZ3831" s="32"/>
      <c r="DA3831" s="32"/>
      <c r="DB3831" s="32"/>
      <c r="DC3831" s="32"/>
      <c r="DD3831" s="32"/>
    </row>
    <row r="3832" spans="1:108" ht="18" customHeight="1" x14ac:dyDescent="0.2">
      <c r="A3832" s="31" t="s">
        <v>676</v>
      </c>
      <c r="B3832" s="31"/>
      <c r="C3832" s="31"/>
      <c r="G3832" s="31" t="s">
        <v>705</v>
      </c>
      <c r="H3832" s="31"/>
      <c r="I3832" s="31"/>
      <c r="J3832" s="11" t="s">
        <v>12</v>
      </c>
      <c r="L3832" s="31" t="s">
        <v>12</v>
      </c>
      <c r="M3832" s="31"/>
      <c r="N3832" s="12" t="s">
        <v>12</v>
      </c>
      <c r="O3832" s="31" t="s">
        <v>706</v>
      </c>
      <c r="P3832" s="31"/>
      <c r="Q3832" s="31"/>
      <c r="R3832" s="31"/>
      <c r="S3832" s="31"/>
      <c r="T3832" s="31"/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31"/>
      <c r="AI3832" s="31"/>
      <c r="AJ3832" s="31"/>
      <c r="AK3832" s="31"/>
      <c r="AL3832" s="31"/>
      <c r="AM3832" s="31"/>
      <c r="AN3832" s="31"/>
      <c r="AO3832" s="31"/>
      <c r="AP3832" s="31"/>
      <c r="AQ3832" s="31"/>
      <c r="AR3832" s="31"/>
      <c r="AS3832" s="31"/>
      <c r="AT3832" s="31"/>
      <c r="CC3832" s="32">
        <v>215590.8</v>
      </c>
      <c r="CD3832" s="32"/>
      <c r="CE3832" s="32"/>
      <c r="CF3832" s="32"/>
      <c r="CG3832" s="32"/>
      <c r="CH3832" s="32"/>
      <c r="CI3832" s="32"/>
      <c r="CJ3832" s="32"/>
      <c r="CK3832" s="32"/>
      <c r="CN3832" s="32">
        <v>0</v>
      </c>
      <c r="CO3832" s="32"/>
      <c r="CP3832" s="32"/>
      <c r="CQ3832" s="32"/>
      <c r="CR3832" s="32"/>
      <c r="CS3832" s="32"/>
      <c r="CT3832" s="32"/>
      <c r="CU3832" s="32"/>
      <c r="CW3832" s="32">
        <v>215590.8</v>
      </c>
      <c r="CX3832" s="32"/>
      <c r="CY3832" s="32"/>
      <c r="CZ3832" s="32"/>
      <c r="DA3832" s="32"/>
      <c r="DB3832" s="32"/>
      <c r="DC3832" s="32"/>
      <c r="DD3832" s="32"/>
    </row>
    <row r="3833" spans="1:108" ht="18" customHeight="1" x14ac:dyDescent="0.2">
      <c r="A3833" s="31" t="s">
        <v>676</v>
      </c>
      <c r="B3833" s="31"/>
      <c r="C3833" s="31"/>
      <c r="G3833" s="31" t="s">
        <v>612</v>
      </c>
      <c r="H3833" s="31"/>
      <c r="I3833" s="31"/>
      <c r="J3833" s="11" t="s">
        <v>12</v>
      </c>
      <c r="L3833" s="31" t="s">
        <v>12</v>
      </c>
      <c r="M3833" s="31"/>
      <c r="N3833" s="12" t="s">
        <v>12</v>
      </c>
      <c r="O3833" s="31" t="s">
        <v>707</v>
      </c>
      <c r="P3833" s="31"/>
      <c r="Q3833" s="31"/>
      <c r="R3833" s="31"/>
      <c r="S3833" s="31"/>
      <c r="T3833" s="31"/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31"/>
      <c r="AI3833" s="31"/>
      <c r="AJ3833" s="31"/>
      <c r="AK3833" s="31"/>
      <c r="AL3833" s="31"/>
      <c r="AM3833" s="31"/>
      <c r="AN3833" s="31"/>
      <c r="AO3833" s="31"/>
      <c r="AP3833" s="31"/>
      <c r="AQ3833" s="31"/>
      <c r="AR3833" s="31"/>
      <c r="AS3833" s="31"/>
      <c r="AT3833" s="31"/>
      <c r="CC3833" s="32">
        <v>0</v>
      </c>
      <c r="CD3833" s="32"/>
      <c r="CE3833" s="32"/>
      <c r="CF3833" s="32"/>
      <c r="CG3833" s="32"/>
      <c r="CH3833" s="32"/>
      <c r="CI3833" s="32"/>
      <c r="CJ3833" s="32"/>
      <c r="CK3833" s="32"/>
      <c r="CN3833" s="32">
        <v>211600</v>
      </c>
      <c r="CO3833" s="32"/>
      <c r="CP3833" s="32"/>
      <c r="CQ3833" s="32"/>
      <c r="CR3833" s="32"/>
      <c r="CS3833" s="32"/>
      <c r="CT3833" s="32"/>
      <c r="CU3833" s="32"/>
      <c r="CW3833" s="32">
        <v>-211600</v>
      </c>
      <c r="CX3833" s="32"/>
      <c r="CY3833" s="32"/>
      <c r="CZ3833" s="32"/>
      <c r="DA3833" s="32"/>
      <c r="DB3833" s="32"/>
      <c r="DC3833" s="32"/>
      <c r="DD3833" s="32"/>
    </row>
    <row r="3834" spans="1:108" ht="12.75" hidden="1" customHeight="1" x14ac:dyDescent="0.2">
      <c r="A3834" s="68"/>
      <c r="B3834" s="37" t="s">
        <v>181</v>
      </c>
      <c r="C3834" s="37"/>
      <c r="D3834" s="31" t="s">
        <v>279</v>
      </c>
      <c r="E3834" s="31"/>
      <c r="F3834" s="31"/>
      <c r="G3834" s="31"/>
      <c r="H3834" s="31"/>
      <c r="I3834" s="31"/>
      <c r="J3834" s="31"/>
      <c r="O3834" s="31" t="s">
        <v>280</v>
      </c>
      <c r="P3834" s="31"/>
      <c r="Q3834" s="31"/>
      <c r="R3834" s="31"/>
      <c r="S3834" s="31"/>
      <c r="T3834" s="31"/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31"/>
      <c r="AG3834" s="31"/>
      <c r="AH3834" s="31"/>
      <c r="AI3834" s="31"/>
      <c r="AJ3834" s="31"/>
      <c r="AK3834" s="31"/>
      <c r="AL3834" s="31"/>
      <c r="AM3834" s="31"/>
      <c r="AN3834" s="31"/>
      <c r="AO3834" s="31"/>
      <c r="AP3834" s="31"/>
      <c r="AQ3834" s="31"/>
      <c r="AR3834" s="31"/>
      <c r="AS3834" s="31"/>
      <c r="AT3834" s="31"/>
      <c r="CC3834" s="32">
        <v>239123.09</v>
      </c>
      <c r="CD3834" s="32"/>
      <c r="CE3834" s="32"/>
      <c r="CF3834" s="32"/>
      <c r="CG3834" s="32"/>
      <c r="CH3834" s="32"/>
      <c r="CI3834" s="32"/>
      <c r="CJ3834" s="32"/>
      <c r="CK3834" s="32"/>
      <c r="CN3834" s="32">
        <v>231600</v>
      </c>
      <c r="CO3834" s="32"/>
      <c r="CP3834" s="32"/>
      <c r="CQ3834" s="32"/>
      <c r="CR3834" s="32"/>
      <c r="CS3834" s="32"/>
      <c r="CT3834" s="32"/>
      <c r="CU3834" s="32"/>
      <c r="CW3834" s="32">
        <v>7523.09</v>
      </c>
      <c r="CX3834" s="32"/>
      <c r="CY3834" s="32"/>
      <c r="CZ3834" s="32"/>
      <c r="DA3834" s="32"/>
      <c r="DB3834" s="32"/>
      <c r="DC3834" s="32"/>
      <c r="DD3834" s="32"/>
    </row>
    <row r="3835" spans="1:108" ht="13.5" customHeight="1" x14ac:dyDescent="0.2">
      <c r="A3835" s="68"/>
      <c r="B3835" s="37"/>
      <c r="C3835" s="37"/>
      <c r="D3835" s="31"/>
      <c r="E3835" s="31"/>
      <c r="F3835" s="31"/>
      <c r="G3835" s="31"/>
      <c r="H3835" s="31"/>
      <c r="I3835" s="31"/>
      <c r="J3835" s="31"/>
      <c r="O3835" s="31"/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31"/>
      <c r="AQ3835" s="31"/>
      <c r="AR3835" s="31"/>
      <c r="AS3835" s="31"/>
      <c r="AT3835" s="31"/>
      <c r="CC3835" s="32"/>
      <c r="CD3835" s="32"/>
      <c r="CE3835" s="32"/>
      <c r="CF3835" s="32"/>
      <c r="CG3835" s="32"/>
      <c r="CH3835" s="32"/>
      <c r="CI3835" s="32"/>
      <c r="CJ3835" s="32"/>
      <c r="CK3835" s="32"/>
      <c r="CN3835" s="32"/>
      <c r="CO3835" s="32"/>
      <c r="CP3835" s="32"/>
      <c r="CQ3835" s="32"/>
      <c r="CR3835" s="32"/>
      <c r="CS3835" s="32"/>
      <c r="CT3835" s="32"/>
      <c r="CU3835" s="32"/>
      <c r="CW3835" s="32"/>
      <c r="CX3835" s="32"/>
      <c r="CY3835" s="32"/>
      <c r="CZ3835" s="32"/>
      <c r="DA3835" s="32"/>
      <c r="DB3835" s="32"/>
      <c r="DC3835" s="32"/>
      <c r="DD3835" s="32"/>
    </row>
    <row r="3836" spans="1:108" ht="6" customHeight="1" x14ac:dyDescent="0.2">
      <c r="A3836" s="68"/>
    </row>
    <row r="3837" spans="1:108" ht="18" customHeight="1" x14ac:dyDescent="0.2">
      <c r="A3837" s="31" t="s">
        <v>676</v>
      </c>
      <c r="B3837" s="31"/>
      <c r="C3837" s="31"/>
      <c r="G3837" s="31" t="s">
        <v>531</v>
      </c>
      <c r="H3837" s="31"/>
      <c r="I3837" s="31"/>
      <c r="J3837" s="11" t="s">
        <v>12</v>
      </c>
      <c r="L3837" s="31" t="s">
        <v>12</v>
      </c>
      <c r="M3837" s="31"/>
      <c r="N3837" s="12" t="s">
        <v>12</v>
      </c>
      <c r="O3837" s="31" t="s">
        <v>532</v>
      </c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1"/>
      <c r="AO3837" s="31"/>
      <c r="AP3837" s="31"/>
      <c r="AQ3837" s="31"/>
      <c r="AR3837" s="31"/>
      <c r="AS3837" s="31"/>
      <c r="AT3837" s="31"/>
      <c r="CC3837" s="32">
        <v>74119.62</v>
      </c>
      <c r="CD3837" s="32"/>
      <c r="CE3837" s="32"/>
      <c r="CF3837" s="32"/>
      <c r="CG3837" s="32"/>
      <c r="CH3837" s="32"/>
      <c r="CI3837" s="32"/>
      <c r="CJ3837" s="32"/>
      <c r="CK3837" s="32"/>
      <c r="CN3837" s="32">
        <v>0</v>
      </c>
      <c r="CO3837" s="32"/>
      <c r="CP3837" s="32"/>
      <c r="CQ3837" s="32"/>
      <c r="CR3837" s="32"/>
      <c r="CS3837" s="32"/>
      <c r="CT3837" s="32"/>
      <c r="CU3837" s="32"/>
      <c r="CW3837" s="32">
        <v>74119.62</v>
      </c>
      <c r="CX3837" s="32"/>
      <c r="CY3837" s="32"/>
      <c r="CZ3837" s="32"/>
      <c r="DA3837" s="32"/>
      <c r="DB3837" s="32"/>
      <c r="DC3837" s="32"/>
      <c r="DD3837" s="32"/>
    </row>
    <row r="3838" spans="1:108" ht="12.75" hidden="1" customHeight="1" x14ac:dyDescent="0.2">
      <c r="A3838" s="68"/>
      <c r="B3838" s="37" t="s">
        <v>181</v>
      </c>
      <c r="C3838" s="37"/>
      <c r="D3838" s="31" t="s">
        <v>261</v>
      </c>
      <c r="E3838" s="31"/>
      <c r="F3838" s="31"/>
      <c r="G3838" s="31"/>
      <c r="H3838" s="31"/>
      <c r="I3838" s="31"/>
      <c r="J3838" s="31"/>
      <c r="O3838" s="31" t="s">
        <v>262</v>
      </c>
      <c r="P3838" s="31"/>
      <c r="Q3838" s="31"/>
      <c r="R3838" s="31"/>
      <c r="S3838" s="31"/>
      <c r="T3838" s="31"/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31"/>
      <c r="AI3838" s="31"/>
      <c r="AJ3838" s="31"/>
      <c r="AK3838" s="31"/>
      <c r="AL3838" s="31"/>
      <c r="AM3838" s="31"/>
      <c r="AN3838" s="31"/>
      <c r="AO3838" s="31"/>
      <c r="AP3838" s="31"/>
      <c r="AQ3838" s="31"/>
      <c r="AR3838" s="31"/>
      <c r="AS3838" s="31"/>
      <c r="AT3838" s="31"/>
      <c r="CC3838" s="32">
        <v>74119.62</v>
      </c>
      <c r="CD3838" s="32"/>
      <c r="CE3838" s="32"/>
      <c r="CF3838" s="32"/>
      <c r="CG3838" s="32"/>
      <c r="CH3838" s="32"/>
      <c r="CI3838" s="32"/>
      <c r="CJ3838" s="32"/>
      <c r="CK3838" s="32"/>
      <c r="CN3838" s="32">
        <v>0</v>
      </c>
      <c r="CO3838" s="32"/>
      <c r="CP3838" s="32"/>
      <c r="CQ3838" s="32"/>
      <c r="CR3838" s="32"/>
      <c r="CS3838" s="32"/>
      <c r="CT3838" s="32"/>
      <c r="CU3838" s="32"/>
      <c r="CW3838" s="32">
        <v>74119.62</v>
      </c>
      <c r="CX3838" s="32"/>
      <c r="CY3838" s="32"/>
      <c r="CZ3838" s="32"/>
      <c r="DA3838" s="32"/>
      <c r="DB3838" s="32"/>
      <c r="DC3838" s="32"/>
      <c r="DD3838" s="32"/>
    </row>
    <row r="3839" spans="1:108" ht="13.5" customHeight="1" x14ac:dyDescent="0.2">
      <c r="A3839" s="68"/>
      <c r="B3839" s="37"/>
      <c r="C3839" s="37"/>
      <c r="D3839" s="31"/>
      <c r="E3839" s="31"/>
      <c r="F3839" s="31"/>
      <c r="G3839" s="31"/>
      <c r="H3839" s="31"/>
      <c r="I3839" s="31"/>
      <c r="J3839" s="31"/>
      <c r="O3839" s="31"/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31"/>
      <c r="AI3839" s="31"/>
      <c r="AJ3839" s="31"/>
      <c r="AK3839" s="31"/>
      <c r="AL3839" s="31"/>
      <c r="AM3839" s="31"/>
      <c r="AN3839" s="31"/>
      <c r="AO3839" s="31"/>
      <c r="AP3839" s="31"/>
      <c r="AQ3839" s="31"/>
      <c r="AR3839" s="31"/>
      <c r="AS3839" s="31"/>
      <c r="AT3839" s="31"/>
      <c r="CC3839" s="32"/>
      <c r="CD3839" s="32"/>
      <c r="CE3839" s="32"/>
      <c r="CF3839" s="32"/>
      <c r="CG3839" s="32"/>
      <c r="CH3839" s="32"/>
      <c r="CI3839" s="32"/>
      <c r="CJ3839" s="32"/>
      <c r="CK3839" s="32"/>
      <c r="CN3839" s="32"/>
      <c r="CO3839" s="32"/>
      <c r="CP3839" s="32"/>
      <c r="CQ3839" s="32"/>
      <c r="CR3839" s="32"/>
      <c r="CS3839" s="32"/>
      <c r="CT3839" s="32"/>
      <c r="CU3839" s="32"/>
      <c r="CW3839" s="32"/>
      <c r="CX3839" s="32"/>
      <c r="CY3839" s="32"/>
      <c r="CZ3839" s="32"/>
      <c r="DA3839" s="32"/>
      <c r="DB3839" s="32"/>
      <c r="DC3839" s="32"/>
      <c r="DD3839" s="32"/>
    </row>
    <row r="3840" spans="1:108" ht="6" customHeight="1" x14ac:dyDescent="0.2">
      <c r="A3840" s="68"/>
    </row>
    <row r="3841" spans="1:109" ht="13.5" customHeight="1" x14ac:dyDescent="0.2">
      <c r="A3841" s="68"/>
      <c r="B3841" s="35" t="s">
        <v>22</v>
      </c>
      <c r="C3841" s="35"/>
      <c r="D3841" s="29" t="s">
        <v>81</v>
      </c>
      <c r="E3841" s="29"/>
      <c r="F3841" s="29"/>
      <c r="G3841" s="29"/>
      <c r="H3841" s="29"/>
      <c r="I3841" s="29"/>
      <c r="J3841" s="29"/>
      <c r="O3841" s="29" t="s">
        <v>82</v>
      </c>
      <c r="P3841" s="29"/>
      <c r="Q3841" s="29"/>
      <c r="R3841" s="29"/>
      <c r="S3841" s="29"/>
      <c r="T3841" s="29"/>
      <c r="U3841" s="29"/>
      <c r="V3841" s="29"/>
      <c r="W3841" s="29"/>
      <c r="X3841" s="29"/>
      <c r="Y3841" s="29"/>
      <c r="Z3841" s="29"/>
      <c r="AA3841" s="29"/>
      <c r="AB3841" s="29"/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CC3841" s="30">
        <v>385131.66</v>
      </c>
      <c r="CD3841" s="30"/>
      <c r="CE3841" s="30"/>
      <c r="CF3841" s="30"/>
      <c r="CG3841" s="30"/>
      <c r="CH3841" s="30"/>
      <c r="CI3841" s="30"/>
      <c r="CJ3841" s="30"/>
      <c r="CK3841" s="30"/>
      <c r="CN3841" s="30">
        <v>357000</v>
      </c>
      <c r="CO3841" s="30"/>
      <c r="CP3841" s="30"/>
      <c r="CQ3841" s="30"/>
      <c r="CR3841" s="30"/>
      <c r="CS3841" s="30"/>
      <c r="CT3841" s="30"/>
      <c r="CU3841" s="30"/>
      <c r="CW3841" s="30">
        <v>28131.66</v>
      </c>
      <c r="CX3841" s="30"/>
      <c r="CY3841" s="30"/>
      <c r="CZ3841" s="30"/>
      <c r="DA3841" s="30"/>
      <c r="DB3841" s="30"/>
      <c r="DC3841" s="30"/>
      <c r="DD3841" s="30"/>
    </row>
    <row r="3842" spans="1:109" ht="6" customHeight="1" x14ac:dyDescent="0.2">
      <c r="A3842" s="68"/>
    </row>
    <row r="3843" spans="1:109" ht="13.5" customHeight="1" x14ac:dyDescent="0.2">
      <c r="A3843" s="28"/>
      <c r="B3843" s="35" t="s">
        <v>29</v>
      </c>
      <c r="C3843" s="35"/>
      <c r="D3843" s="35" t="s">
        <v>87</v>
      </c>
      <c r="E3843" s="35"/>
      <c r="F3843" s="35"/>
      <c r="G3843" s="35"/>
      <c r="H3843" s="35"/>
      <c r="I3843" s="35"/>
      <c r="J3843" s="35"/>
      <c r="O3843" s="35" t="s">
        <v>88</v>
      </c>
      <c r="P3843" s="35"/>
      <c r="Q3843" s="35"/>
      <c r="R3843" s="35"/>
      <c r="S3843" s="35"/>
      <c r="T3843" s="35"/>
      <c r="U3843" s="35"/>
      <c r="V3843" s="35"/>
      <c r="W3843" s="35"/>
      <c r="X3843" s="35"/>
      <c r="Y3843" s="35"/>
      <c r="Z3843" s="35"/>
      <c r="AA3843" s="35"/>
      <c r="AB3843" s="35"/>
      <c r="AC3843" s="35"/>
      <c r="AD3843" s="35"/>
      <c r="AE3843" s="35"/>
      <c r="AF3843" s="35"/>
      <c r="AG3843" s="35"/>
      <c r="AH3843" s="35"/>
      <c r="AI3843" s="35"/>
      <c r="AJ3843" s="35"/>
      <c r="AK3843" s="35"/>
      <c r="AL3843" s="35"/>
      <c r="AM3843" s="35"/>
      <c r="AN3843" s="35"/>
      <c r="AO3843" s="35"/>
      <c r="AP3843" s="35"/>
      <c r="AQ3843" s="35"/>
      <c r="AR3843" s="35"/>
      <c r="AS3843" s="35"/>
      <c r="AT3843" s="35"/>
      <c r="CC3843" s="30">
        <v>385131.66</v>
      </c>
      <c r="CD3843" s="30"/>
      <c r="CE3843" s="30"/>
      <c r="CF3843" s="30"/>
      <c r="CG3843" s="30"/>
      <c r="CH3843" s="30"/>
      <c r="CI3843" s="30"/>
      <c r="CJ3843" s="30"/>
      <c r="CK3843" s="30"/>
      <c r="CN3843" s="30">
        <v>357000</v>
      </c>
      <c r="CO3843" s="30"/>
      <c r="CP3843" s="30"/>
      <c r="CQ3843" s="30"/>
      <c r="CR3843" s="30"/>
      <c r="CS3843" s="30"/>
      <c r="CT3843" s="30"/>
      <c r="CU3843" s="30"/>
      <c r="CW3843" s="30">
        <v>28131.66</v>
      </c>
      <c r="CX3843" s="30"/>
      <c r="CY3843" s="30"/>
      <c r="CZ3843" s="30"/>
      <c r="DA3843" s="30"/>
      <c r="DB3843" s="30"/>
      <c r="DC3843" s="30"/>
      <c r="DD3843" s="30"/>
    </row>
    <row r="3844" spans="1:109" ht="6" customHeight="1" x14ac:dyDescent="0.2">
      <c r="A3844" s="28"/>
    </row>
    <row r="3845" spans="1:109" ht="17.25" customHeight="1" x14ac:dyDescent="0.2">
      <c r="A3845" s="7"/>
      <c r="B3845" s="35" t="s">
        <v>390</v>
      </c>
      <c r="C3845" s="35"/>
      <c r="D3845" s="35" t="s">
        <v>89</v>
      </c>
      <c r="E3845" s="35"/>
      <c r="F3845" s="35"/>
      <c r="G3845" s="35"/>
      <c r="H3845" s="35"/>
      <c r="I3845" s="35"/>
      <c r="J3845" s="35"/>
      <c r="O3845" s="35" t="s">
        <v>90</v>
      </c>
      <c r="P3845" s="35"/>
      <c r="Q3845" s="35"/>
      <c r="R3845" s="35"/>
      <c r="S3845" s="35"/>
      <c r="T3845" s="35"/>
      <c r="U3845" s="35"/>
      <c r="V3845" s="35"/>
      <c r="W3845" s="35"/>
      <c r="X3845" s="35"/>
      <c r="Y3845" s="35"/>
      <c r="Z3845" s="35"/>
      <c r="AA3845" s="35"/>
      <c r="AB3845" s="35"/>
      <c r="AC3845" s="35"/>
      <c r="AD3845" s="35"/>
      <c r="AE3845" s="35"/>
      <c r="AF3845" s="35"/>
      <c r="AG3845" s="35"/>
      <c r="AH3845" s="35"/>
      <c r="AI3845" s="35"/>
      <c r="AJ3845" s="35"/>
      <c r="AK3845" s="35"/>
      <c r="AL3845" s="35"/>
      <c r="AM3845" s="35"/>
      <c r="AN3845" s="35"/>
      <c r="AO3845" s="35"/>
      <c r="AP3845" s="35"/>
      <c r="AQ3845" s="35"/>
      <c r="AR3845" s="35"/>
      <c r="AS3845" s="35"/>
      <c r="AT3845" s="35"/>
      <c r="CC3845" s="30">
        <v>-78415.47</v>
      </c>
      <c r="CD3845" s="30"/>
      <c r="CE3845" s="30"/>
      <c r="CF3845" s="30"/>
      <c r="CG3845" s="30"/>
      <c r="CH3845" s="30"/>
      <c r="CI3845" s="30"/>
      <c r="CJ3845" s="30"/>
      <c r="CK3845" s="30"/>
      <c r="CN3845" s="30">
        <v>8100</v>
      </c>
      <c r="CO3845" s="30"/>
      <c r="CP3845" s="30"/>
      <c r="CQ3845" s="30"/>
      <c r="CR3845" s="30"/>
      <c r="CS3845" s="30"/>
      <c r="CT3845" s="30"/>
      <c r="CU3845" s="30"/>
      <c r="CW3845" s="30">
        <v>-86515.47</v>
      </c>
      <c r="CX3845" s="30"/>
      <c r="CY3845" s="30"/>
      <c r="CZ3845" s="30"/>
      <c r="DA3845" s="30"/>
      <c r="DB3845" s="30"/>
      <c r="DC3845" s="30"/>
      <c r="DD3845" s="30"/>
    </row>
    <row r="3846" spans="1:109" ht="2.25" customHeight="1" x14ac:dyDescent="0.2"/>
    <row r="3847" spans="1:109" ht="18.75" customHeight="1" x14ac:dyDescent="0.2">
      <c r="A3847" s="34" t="s">
        <v>675</v>
      </c>
      <c r="B3847" s="34"/>
      <c r="C3847" s="34"/>
      <c r="D3847" s="34"/>
      <c r="E3847" s="34"/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4"/>
      <c r="AI3847" s="34"/>
      <c r="AJ3847" s="34"/>
      <c r="AK3847" s="34"/>
      <c r="AL3847" s="34"/>
      <c r="AM3847" s="34"/>
      <c r="AN3847" s="34"/>
      <c r="AO3847" s="34"/>
      <c r="AP3847" s="34"/>
      <c r="AQ3847" s="34"/>
      <c r="AR3847" s="34"/>
      <c r="AS3847" s="34"/>
      <c r="AT3847" s="34"/>
      <c r="AU3847" s="34"/>
      <c r="AV3847" s="34"/>
      <c r="AW3847" s="34"/>
      <c r="AX3847" s="34"/>
      <c r="AY3847" s="34"/>
      <c r="AZ3847" s="34"/>
      <c r="BA3847" s="34"/>
      <c r="BB3847" s="34"/>
      <c r="BC3847" s="34"/>
      <c r="BD3847" s="34"/>
      <c r="BE3847" s="34"/>
      <c r="BF3847" s="34"/>
      <c r="BG3847" s="34"/>
      <c r="BH3847" s="34"/>
      <c r="BI3847" s="34"/>
      <c r="BJ3847" s="34"/>
      <c r="BK3847" s="34"/>
      <c r="BL3847" s="34"/>
      <c r="BM3847" s="34"/>
      <c r="BN3847" s="34"/>
      <c r="BO3847" s="34"/>
      <c r="BP3847" s="34"/>
      <c r="BQ3847" s="34"/>
      <c r="BR3847" s="34"/>
      <c r="BS3847" s="34"/>
      <c r="BT3847" s="34"/>
      <c r="BU3847" s="34"/>
      <c r="BV3847" s="34"/>
      <c r="BW3847" s="34"/>
      <c r="BX3847" s="34"/>
      <c r="BY3847" s="34"/>
      <c r="BZ3847" s="34"/>
      <c r="CA3847" s="34"/>
      <c r="CB3847" s="34"/>
      <c r="CC3847" s="34"/>
      <c r="CD3847" s="34"/>
      <c r="CE3847" s="34"/>
      <c r="CF3847" s="34"/>
      <c r="CG3847" s="34"/>
      <c r="CH3847" s="34"/>
      <c r="CI3847" s="34"/>
      <c r="CJ3847" s="34"/>
      <c r="CK3847" s="34"/>
      <c r="CL3847" s="34"/>
      <c r="CM3847" s="34"/>
      <c r="CN3847" s="34"/>
      <c r="CO3847" s="34"/>
      <c r="CP3847" s="34"/>
      <c r="CQ3847" s="34"/>
      <c r="CR3847" s="34"/>
      <c r="CS3847" s="34"/>
      <c r="CT3847" s="34"/>
      <c r="CU3847" s="34"/>
      <c r="CV3847" s="34"/>
      <c r="CW3847" s="34"/>
      <c r="CX3847" s="34"/>
      <c r="CY3847" s="34"/>
      <c r="CZ3847" s="34"/>
      <c r="DA3847" s="34"/>
      <c r="DB3847" s="34"/>
      <c r="DC3847" s="34"/>
      <c r="DD3847" s="34"/>
      <c r="DE3847" s="34"/>
    </row>
    <row r="3848" spans="1:109" ht="13.5" customHeight="1" x14ac:dyDescent="0.2"/>
    <row r="3849" spans="1:109" ht="7.5" customHeight="1" x14ac:dyDescent="0.2"/>
    <row r="3850" spans="1:109" ht="13.5" customHeight="1" x14ac:dyDescent="0.2">
      <c r="A3850" s="35" t="s">
        <v>346</v>
      </c>
      <c r="B3850" s="35"/>
      <c r="C3850" s="35"/>
      <c r="G3850" s="35" t="s">
        <v>347</v>
      </c>
      <c r="H3850" s="35"/>
      <c r="J3850" s="40"/>
      <c r="K3850" s="40"/>
      <c r="L3850" s="40"/>
      <c r="M3850" s="40"/>
      <c r="O3850" s="35" t="s">
        <v>348</v>
      </c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  <c r="AB3850" s="35"/>
      <c r="AC3850" s="35"/>
      <c r="AD3850" s="35"/>
      <c r="AE3850" s="35"/>
      <c r="AF3850" s="35"/>
      <c r="AG3850" s="35"/>
      <c r="AH3850" s="35"/>
      <c r="AI3850" s="35"/>
      <c r="AJ3850" s="35"/>
      <c r="AK3850" s="35"/>
      <c r="AL3850" s="35"/>
      <c r="AM3850" s="35"/>
      <c r="AN3850" s="35"/>
      <c r="AW3850" s="36" t="s">
        <v>349</v>
      </c>
      <c r="AX3850" s="36"/>
      <c r="AY3850" s="36"/>
      <c r="AZ3850" s="36"/>
      <c r="BA3850" s="36"/>
      <c r="BB3850" s="36"/>
      <c r="BC3850" s="36"/>
      <c r="BD3850" s="36"/>
      <c r="BE3850" s="36"/>
      <c r="BF3850" s="36"/>
      <c r="BG3850" s="36" t="s">
        <v>350</v>
      </c>
      <c r="BH3850" s="36"/>
      <c r="BI3850" s="36"/>
      <c r="BJ3850" s="36"/>
      <c r="BK3850" s="36"/>
      <c r="BL3850" s="36"/>
      <c r="BM3850" s="36"/>
      <c r="BN3850" s="36"/>
      <c r="BO3850" s="36"/>
      <c r="BP3850" s="36"/>
      <c r="BR3850" s="36" t="s">
        <v>21</v>
      </c>
      <c r="BS3850" s="36"/>
      <c r="BT3850" s="36"/>
      <c r="BU3850" s="36"/>
      <c r="BV3850" s="36"/>
      <c r="BW3850" s="36"/>
      <c r="BX3850" s="36"/>
      <c r="BY3850" s="36"/>
      <c r="BZ3850" s="36"/>
      <c r="CA3850" s="36"/>
      <c r="CC3850" s="36" t="s">
        <v>351</v>
      </c>
      <c r="CD3850" s="36"/>
      <c r="CE3850" s="36"/>
      <c r="CF3850" s="36"/>
      <c r="CG3850" s="36"/>
      <c r="CH3850" s="36"/>
      <c r="CI3850" s="36"/>
      <c r="CJ3850" s="36"/>
      <c r="CK3850" s="36"/>
      <c r="CN3850" s="36" t="s">
        <v>352</v>
      </c>
      <c r="CO3850" s="36"/>
      <c r="CP3850" s="36"/>
      <c r="CQ3850" s="36"/>
      <c r="CR3850" s="36"/>
      <c r="CS3850" s="36"/>
      <c r="CT3850" s="36"/>
      <c r="CU3850" s="36"/>
      <c r="CW3850" s="36" t="s">
        <v>21</v>
      </c>
      <c r="CX3850" s="36"/>
      <c r="CY3850" s="36"/>
      <c r="CZ3850" s="36"/>
      <c r="DA3850" s="36"/>
      <c r="DB3850" s="36"/>
      <c r="DC3850" s="36"/>
      <c r="DD3850" s="36"/>
    </row>
    <row r="3851" spans="1:109" ht="6.75" customHeight="1" x14ac:dyDescent="0.2"/>
    <row r="3852" spans="1:109" ht="15" customHeight="1" x14ac:dyDescent="0.2">
      <c r="A3852" s="41"/>
      <c r="B3852" s="35" t="s">
        <v>390</v>
      </c>
      <c r="C3852" s="35"/>
      <c r="D3852" s="35" t="s">
        <v>91</v>
      </c>
      <c r="E3852" s="35"/>
      <c r="F3852" s="35"/>
      <c r="G3852" s="35"/>
      <c r="H3852" s="35"/>
      <c r="I3852" s="35"/>
      <c r="J3852" s="35"/>
      <c r="O3852" s="29" t="s">
        <v>92</v>
      </c>
      <c r="P3852" s="29"/>
      <c r="Q3852" s="29"/>
      <c r="R3852" s="29"/>
      <c r="S3852" s="29"/>
      <c r="T3852" s="29"/>
      <c r="U3852" s="29"/>
      <c r="V3852" s="29"/>
      <c r="W3852" s="29"/>
      <c r="X3852" s="29"/>
      <c r="Y3852" s="29"/>
      <c r="Z3852" s="29"/>
      <c r="AA3852" s="29"/>
      <c r="AB3852" s="29"/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CC3852" s="30">
        <v>-179366.15</v>
      </c>
      <c r="CD3852" s="30"/>
      <c r="CE3852" s="30"/>
      <c r="CF3852" s="30"/>
      <c r="CG3852" s="30"/>
      <c r="CH3852" s="30"/>
      <c r="CI3852" s="30"/>
      <c r="CJ3852" s="30"/>
      <c r="CK3852" s="30"/>
      <c r="CN3852" s="30">
        <v>-125500</v>
      </c>
      <c r="CO3852" s="30"/>
      <c r="CP3852" s="30"/>
      <c r="CQ3852" s="30"/>
      <c r="CR3852" s="30"/>
      <c r="CS3852" s="30"/>
      <c r="CT3852" s="30"/>
      <c r="CU3852" s="30"/>
      <c r="CW3852" s="30">
        <v>-53866.15</v>
      </c>
      <c r="CX3852" s="30"/>
      <c r="CY3852" s="30"/>
      <c r="CZ3852" s="30"/>
      <c r="DA3852" s="30"/>
      <c r="DB3852" s="30"/>
      <c r="DC3852" s="30"/>
      <c r="DD3852" s="30"/>
    </row>
    <row r="3853" spans="1:109" ht="7.5" customHeight="1" x14ac:dyDescent="0.2">
      <c r="A3853" s="41"/>
    </row>
    <row r="3854" spans="1:109" ht="13.5" customHeight="1" x14ac:dyDescent="0.2">
      <c r="A3854" s="41"/>
      <c r="B3854" s="29" t="s">
        <v>395</v>
      </c>
      <c r="C3854" s="29"/>
      <c r="D3854" s="29"/>
      <c r="E3854" s="29"/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29"/>
      <c r="S3854" s="29"/>
      <c r="T3854" s="29"/>
      <c r="U3854" s="29"/>
      <c r="V3854" s="29"/>
      <c r="W3854" s="29"/>
      <c r="X3854" s="29"/>
      <c r="Y3854" s="29"/>
      <c r="Z3854" s="29"/>
      <c r="AA3854" s="29"/>
      <c r="AB3854" s="29"/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29"/>
      <c r="AQ3854" s="29"/>
      <c r="AR3854" s="29"/>
      <c r="AS3854" s="29"/>
      <c r="AT3854" s="29"/>
      <c r="AU3854" s="29"/>
      <c r="AV3854" s="29"/>
    </row>
    <row r="3855" spans="1:109" ht="6" customHeight="1" x14ac:dyDescent="0.2">
      <c r="A3855" s="41"/>
    </row>
    <row r="3856" spans="1:109" ht="13.5" customHeight="1" x14ac:dyDescent="0.2">
      <c r="A3856" s="28"/>
      <c r="B3856" s="35" t="s">
        <v>29</v>
      </c>
      <c r="C3856" s="35"/>
      <c r="D3856" s="35" t="s">
        <v>99</v>
      </c>
      <c r="E3856" s="35"/>
      <c r="F3856" s="35"/>
      <c r="G3856" s="35"/>
      <c r="H3856" s="35"/>
      <c r="I3856" s="35"/>
      <c r="J3856" s="35"/>
      <c r="O3856" s="35" t="s">
        <v>100</v>
      </c>
      <c r="P3856" s="35"/>
      <c r="Q3856" s="35"/>
      <c r="R3856" s="35"/>
      <c r="S3856" s="35"/>
      <c r="T3856" s="35"/>
      <c r="U3856" s="35"/>
      <c r="V3856" s="35"/>
      <c r="W3856" s="35"/>
      <c r="X3856" s="35"/>
      <c r="Y3856" s="35"/>
      <c r="Z3856" s="35"/>
      <c r="AA3856" s="35"/>
      <c r="AB3856" s="35"/>
      <c r="AC3856" s="35"/>
      <c r="AD3856" s="35"/>
      <c r="AE3856" s="35"/>
      <c r="AF3856" s="35"/>
      <c r="AG3856" s="35"/>
      <c r="AH3856" s="35"/>
      <c r="AI3856" s="35"/>
      <c r="AJ3856" s="35"/>
      <c r="AK3856" s="35"/>
      <c r="AL3856" s="35"/>
      <c r="AM3856" s="35"/>
      <c r="AN3856" s="35"/>
      <c r="AO3856" s="35"/>
      <c r="AP3856" s="35"/>
      <c r="AQ3856" s="35"/>
      <c r="AR3856" s="35"/>
      <c r="AS3856" s="35"/>
      <c r="AT3856" s="35"/>
      <c r="CC3856" s="30">
        <v>0</v>
      </c>
      <c r="CD3856" s="30"/>
      <c r="CE3856" s="30"/>
      <c r="CF3856" s="30"/>
      <c r="CG3856" s="30"/>
      <c r="CH3856" s="30"/>
      <c r="CI3856" s="30"/>
      <c r="CJ3856" s="30"/>
      <c r="CK3856" s="30"/>
      <c r="CN3856" s="30">
        <v>0</v>
      </c>
      <c r="CO3856" s="30"/>
      <c r="CP3856" s="30"/>
      <c r="CQ3856" s="30"/>
      <c r="CR3856" s="30"/>
      <c r="CS3856" s="30"/>
      <c r="CT3856" s="30"/>
      <c r="CU3856" s="30"/>
      <c r="CW3856" s="30">
        <v>0</v>
      </c>
      <c r="CX3856" s="30"/>
      <c r="CY3856" s="30"/>
      <c r="CZ3856" s="30"/>
      <c r="DA3856" s="30"/>
      <c r="DB3856" s="30"/>
      <c r="DC3856" s="30"/>
      <c r="DD3856" s="30"/>
    </row>
    <row r="3857" spans="1:108" ht="6" customHeight="1" x14ac:dyDescent="0.2">
      <c r="A3857" s="28"/>
    </row>
    <row r="3858" spans="1:108" ht="18" customHeight="1" x14ac:dyDescent="0.2">
      <c r="A3858" s="31" t="s">
        <v>676</v>
      </c>
      <c r="B3858" s="31"/>
      <c r="C3858" s="31"/>
      <c r="G3858" s="31" t="s">
        <v>533</v>
      </c>
      <c r="H3858" s="31"/>
      <c r="I3858" s="31"/>
      <c r="J3858" s="11" t="s">
        <v>12</v>
      </c>
      <c r="L3858" s="31" t="s">
        <v>12</v>
      </c>
      <c r="M3858" s="31"/>
      <c r="N3858" s="12" t="s">
        <v>12</v>
      </c>
      <c r="O3858" s="31" t="s">
        <v>534</v>
      </c>
      <c r="P3858" s="31"/>
      <c r="Q3858" s="31"/>
      <c r="R3858" s="31"/>
      <c r="S3858" s="31"/>
      <c r="T3858" s="31"/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31"/>
      <c r="AG3858" s="31"/>
      <c r="AH3858" s="31"/>
      <c r="AI3858" s="31"/>
      <c r="AJ3858" s="31"/>
      <c r="AK3858" s="31"/>
      <c r="AL3858" s="31"/>
      <c r="AM3858" s="31"/>
      <c r="AN3858" s="31"/>
      <c r="AO3858" s="31"/>
      <c r="AP3858" s="31"/>
      <c r="AQ3858" s="31"/>
      <c r="AR3858" s="31"/>
      <c r="AS3858" s="31"/>
      <c r="AT3858" s="31"/>
      <c r="CC3858" s="32">
        <v>658.81</v>
      </c>
      <c r="CD3858" s="32"/>
      <c r="CE3858" s="32"/>
      <c r="CF3858" s="32"/>
      <c r="CG3858" s="32"/>
      <c r="CH3858" s="32"/>
      <c r="CI3858" s="32"/>
      <c r="CJ3858" s="32"/>
      <c r="CK3858" s="32"/>
      <c r="CN3858" s="32">
        <v>800</v>
      </c>
      <c r="CO3858" s="32"/>
      <c r="CP3858" s="32"/>
      <c r="CQ3858" s="32"/>
      <c r="CR3858" s="32"/>
      <c r="CS3858" s="32"/>
      <c r="CT3858" s="32"/>
      <c r="CU3858" s="32"/>
      <c r="CW3858" s="32">
        <v>-141.19</v>
      </c>
      <c r="CX3858" s="32"/>
      <c r="CY3858" s="32"/>
      <c r="CZ3858" s="32"/>
      <c r="DA3858" s="32"/>
      <c r="DB3858" s="32"/>
      <c r="DC3858" s="32"/>
      <c r="DD3858" s="32"/>
    </row>
    <row r="3859" spans="1:108" ht="12.75" hidden="1" customHeight="1" x14ac:dyDescent="0.2">
      <c r="A3859" s="68"/>
      <c r="B3859" s="37" t="s">
        <v>181</v>
      </c>
      <c r="C3859" s="37"/>
      <c r="D3859" s="31" t="s">
        <v>265</v>
      </c>
      <c r="E3859" s="31"/>
      <c r="F3859" s="31"/>
      <c r="G3859" s="31"/>
      <c r="H3859" s="31"/>
      <c r="I3859" s="31"/>
      <c r="J3859" s="31"/>
      <c r="O3859" s="31" t="s">
        <v>266</v>
      </c>
      <c r="P3859" s="31"/>
      <c r="Q3859" s="31"/>
      <c r="R3859" s="31"/>
      <c r="S3859" s="31"/>
      <c r="T3859" s="31"/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31"/>
      <c r="AG3859" s="31"/>
      <c r="AH3859" s="31"/>
      <c r="AI3859" s="31"/>
      <c r="AJ3859" s="31"/>
      <c r="AK3859" s="31"/>
      <c r="AL3859" s="31"/>
      <c r="AM3859" s="31"/>
      <c r="AN3859" s="31"/>
      <c r="AO3859" s="31"/>
      <c r="AP3859" s="31"/>
      <c r="AQ3859" s="31"/>
      <c r="AR3859" s="31"/>
      <c r="AS3859" s="31"/>
      <c r="AT3859" s="31"/>
      <c r="CC3859" s="32">
        <v>658.81</v>
      </c>
      <c r="CD3859" s="32"/>
      <c r="CE3859" s="32"/>
      <c r="CF3859" s="32"/>
      <c r="CG3859" s="32"/>
      <c r="CH3859" s="32"/>
      <c r="CI3859" s="32"/>
      <c r="CJ3859" s="32"/>
      <c r="CK3859" s="32"/>
      <c r="CN3859" s="32">
        <v>800</v>
      </c>
      <c r="CO3859" s="32"/>
      <c r="CP3859" s="32"/>
      <c r="CQ3859" s="32"/>
      <c r="CR3859" s="32"/>
      <c r="CS3859" s="32"/>
      <c r="CT3859" s="32"/>
      <c r="CU3859" s="32"/>
      <c r="CW3859" s="32">
        <v>-141.19</v>
      </c>
      <c r="CX3859" s="32"/>
      <c r="CY3859" s="32"/>
      <c r="CZ3859" s="32"/>
      <c r="DA3859" s="32"/>
      <c r="DB3859" s="32"/>
      <c r="DC3859" s="32"/>
      <c r="DD3859" s="32"/>
    </row>
    <row r="3860" spans="1:108" ht="13.5" customHeight="1" x14ac:dyDescent="0.2">
      <c r="A3860" s="68"/>
      <c r="B3860" s="37"/>
      <c r="C3860" s="37"/>
      <c r="D3860" s="31"/>
      <c r="E3860" s="31"/>
      <c r="F3860" s="31"/>
      <c r="G3860" s="31"/>
      <c r="H3860" s="31"/>
      <c r="I3860" s="31"/>
      <c r="J3860" s="31"/>
      <c r="O3860" s="31"/>
      <c r="P3860" s="31"/>
      <c r="Q3860" s="31"/>
      <c r="R3860" s="31"/>
      <c r="S3860" s="31"/>
      <c r="T3860" s="31"/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31"/>
      <c r="AG3860" s="31"/>
      <c r="AH3860" s="31"/>
      <c r="AI3860" s="31"/>
      <c r="AJ3860" s="31"/>
      <c r="AK3860" s="31"/>
      <c r="AL3860" s="31"/>
      <c r="AM3860" s="31"/>
      <c r="AN3860" s="31"/>
      <c r="AO3860" s="31"/>
      <c r="AP3860" s="31"/>
      <c r="AQ3860" s="31"/>
      <c r="AR3860" s="31"/>
      <c r="AS3860" s="31"/>
      <c r="AT3860" s="31"/>
      <c r="CC3860" s="32"/>
      <c r="CD3860" s="32"/>
      <c r="CE3860" s="32"/>
      <c r="CF3860" s="32"/>
      <c r="CG3860" s="32"/>
      <c r="CH3860" s="32"/>
      <c r="CI3860" s="32"/>
      <c r="CJ3860" s="32"/>
      <c r="CK3860" s="32"/>
      <c r="CN3860" s="32"/>
      <c r="CO3860" s="32"/>
      <c r="CP3860" s="32"/>
      <c r="CQ3860" s="32"/>
      <c r="CR3860" s="32"/>
      <c r="CS3860" s="32"/>
      <c r="CT3860" s="32"/>
      <c r="CU3860" s="32"/>
      <c r="CW3860" s="32"/>
      <c r="CX3860" s="32"/>
      <c r="CY3860" s="32"/>
      <c r="CZ3860" s="32"/>
      <c r="DA3860" s="32"/>
      <c r="DB3860" s="32"/>
      <c r="DC3860" s="32"/>
      <c r="DD3860" s="32"/>
    </row>
    <row r="3861" spans="1:108" ht="6" customHeight="1" x14ac:dyDescent="0.2">
      <c r="A3861" s="68"/>
    </row>
    <row r="3862" spans="1:108" ht="13.5" customHeight="1" x14ac:dyDescent="0.2">
      <c r="A3862" s="68"/>
      <c r="B3862" s="35" t="s">
        <v>22</v>
      </c>
      <c r="C3862" s="35"/>
      <c r="D3862" s="29" t="s">
        <v>101</v>
      </c>
      <c r="E3862" s="29"/>
      <c r="F3862" s="29"/>
      <c r="G3862" s="29"/>
      <c r="H3862" s="29"/>
      <c r="I3862" s="29"/>
      <c r="J3862" s="29"/>
      <c r="O3862" s="29" t="s">
        <v>102</v>
      </c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CC3862" s="30">
        <v>658.81</v>
      </c>
      <c r="CD3862" s="30"/>
      <c r="CE3862" s="30"/>
      <c r="CF3862" s="30"/>
      <c r="CG3862" s="30"/>
      <c r="CH3862" s="30"/>
      <c r="CI3862" s="30"/>
      <c r="CJ3862" s="30"/>
      <c r="CK3862" s="30"/>
      <c r="CN3862" s="30">
        <v>800</v>
      </c>
      <c r="CO3862" s="30"/>
      <c r="CP3862" s="30"/>
      <c r="CQ3862" s="30"/>
      <c r="CR3862" s="30"/>
      <c r="CS3862" s="30"/>
      <c r="CT3862" s="30"/>
      <c r="CU3862" s="30"/>
      <c r="CW3862" s="30">
        <v>-141.19</v>
      </c>
      <c r="CX3862" s="30"/>
      <c r="CY3862" s="30"/>
      <c r="CZ3862" s="30"/>
      <c r="DA3862" s="30"/>
      <c r="DB3862" s="30"/>
      <c r="DC3862" s="30"/>
      <c r="DD3862" s="30"/>
    </row>
    <row r="3863" spans="1:108" ht="6" customHeight="1" x14ac:dyDescent="0.2">
      <c r="A3863" s="68"/>
    </row>
    <row r="3864" spans="1:108" ht="13.5" customHeight="1" x14ac:dyDescent="0.2">
      <c r="A3864" s="28"/>
      <c r="B3864" s="35" t="s">
        <v>29</v>
      </c>
      <c r="C3864" s="35"/>
      <c r="D3864" s="35" t="s">
        <v>107</v>
      </c>
      <c r="E3864" s="35"/>
      <c r="F3864" s="35"/>
      <c r="G3864" s="35"/>
      <c r="H3864" s="35"/>
      <c r="I3864" s="35"/>
      <c r="J3864" s="35"/>
      <c r="O3864" s="35" t="s">
        <v>108</v>
      </c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  <c r="AB3864" s="35"/>
      <c r="AC3864" s="35"/>
      <c r="AD3864" s="35"/>
      <c r="AE3864" s="35"/>
      <c r="AF3864" s="35"/>
      <c r="AG3864" s="35"/>
      <c r="AH3864" s="35"/>
      <c r="AI3864" s="35"/>
      <c r="AJ3864" s="35"/>
      <c r="AK3864" s="35"/>
      <c r="AL3864" s="35"/>
      <c r="AM3864" s="35"/>
      <c r="AN3864" s="35"/>
      <c r="AO3864" s="35"/>
      <c r="AP3864" s="35"/>
      <c r="AQ3864" s="35"/>
      <c r="AR3864" s="35"/>
      <c r="AS3864" s="35"/>
      <c r="AT3864" s="35"/>
      <c r="CC3864" s="30">
        <v>658.81</v>
      </c>
      <c r="CD3864" s="30"/>
      <c r="CE3864" s="30"/>
      <c r="CF3864" s="30"/>
      <c r="CG3864" s="30"/>
      <c r="CH3864" s="30"/>
      <c r="CI3864" s="30"/>
      <c r="CJ3864" s="30"/>
      <c r="CK3864" s="30"/>
      <c r="CN3864" s="30">
        <v>800</v>
      </c>
      <c r="CO3864" s="30"/>
      <c r="CP3864" s="30"/>
      <c r="CQ3864" s="30"/>
      <c r="CR3864" s="30"/>
      <c r="CS3864" s="30"/>
      <c r="CT3864" s="30"/>
      <c r="CU3864" s="30"/>
      <c r="CW3864" s="30">
        <v>-141.19</v>
      </c>
      <c r="CX3864" s="30"/>
      <c r="CY3864" s="30"/>
      <c r="CZ3864" s="30"/>
      <c r="DA3864" s="30"/>
      <c r="DB3864" s="30"/>
      <c r="DC3864" s="30"/>
      <c r="DD3864" s="30"/>
    </row>
    <row r="3865" spans="1:108" ht="6" customHeight="1" x14ac:dyDescent="0.2">
      <c r="A3865" s="28"/>
    </row>
    <row r="3866" spans="1:108" ht="13.5" customHeight="1" x14ac:dyDescent="0.2">
      <c r="A3866" s="41"/>
      <c r="B3866" s="35" t="s">
        <v>390</v>
      </c>
      <c r="C3866" s="35"/>
      <c r="D3866" s="35" t="s">
        <v>109</v>
      </c>
      <c r="E3866" s="35"/>
      <c r="F3866" s="35"/>
      <c r="G3866" s="35"/>
      <c r="H3866" s="35"/>
      <c r="I3866" s="35"/>
      <c r="J3866" s="35"/>
      <c r="O3866" s="35" t="s">
        <v>110</v>
      </c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  <c r="AB3866" s="35"/>
      <c r="AC3866" s="35"/>
      <c r="AD3866" s="35"/>
      <c r="AE3866" s="35"/>
      <c r="AF3866" s="35"/>
      <c r="AG3866" s="35"/>
      <c r="AH3866" s="35"/>
      <c r="AI3866" s="35"/>
      <c r="AJ3866" s="35"/>
      <c r="AK3866" s="35"/>
      <c r="AL3866" s="35"/>
      <c r="AM3866" s="35"/>
      <c r="AN3866" s="35"/>
      <c r="AO3866" s="35"/>
      <c r="AP3866" s="35"/>
      <c r="AQ3866" s="35"/>
      <c r="AR3866" s="35"/>
      <c r="AS3866" s="35"/>
      <c r="AT3866" s="35"/>
      <c r="CC3866" s="30">
        <v>-658.81</v>
      </c>
      <c r="CD3866" s="30"/>
      <c r="CE3866" s="30"/>
      <c r="CF3866" s="30"/>
      <c r="CG3866" s="30"/>
      <c r="CH3866" s="30"/>
      <c r="CI3866" s="30"/>
      <c r="CJ3866" s="30"/>
      <c r="CK3866" s="30"/>
      <c r="CN3866" s="30">
        <v>-800</v>
      </c>
      <c r="CO3866" s="30"/>
      <c r="CP3866" s="30"/>
      <c r="CQ3866" s="30"/>
      <c r="CR3866" s="30"/>
      <c r="CS3866" s="30"/>
      <c r="CT3866" s="30"/>
      <c r="CU3866" s="30"/>
      <c r="CW3866" s="30">
        <v>141.19</v>
      </c>
      <c r="CX3866" s="30"/>
      <c r="CY3866" s="30"/>
      <c r="CZ3866" s="30"/>
      <c r="DA3866" s="30"/>
      <c r="DB3866" s="30"/>
      <c r="DC3866" s="30"/>
      <c r="DD3866" s="30"/>
    </row>
    <row r="3867" spans="1:108" ht="6" customHeight="1" x14ac:dyDescent="0.2">
      <c r="A3867" s="41"/>
    </row>
    <row r="3868" spans="1:108" ht="15" customHeight="1" x14ac:dyDescent="0.2">
      <c r="A3868" s="41"/>
      <c r="B3868" s="35" t="s">
        <v>390</v>
      </c>
      <c r="C3868" s="35"/>
      <c r="D3868" s="35" t="s">
        <v>111</v>
      </c>
      <c r="E3868" s="35"/>
      <c r="F3868" s="35"/>
      <c r="G3868" s="35"/>
      <c r="H3868" s="35"/>
      <c r="I3868" s="35"/>
      <c r="J3868" s="35"/>
      <c r="O3868" s="35" t="s">
        <v>112</v>
      </c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  <c r="AB3868" s="35"/>
      <c r="AC3868" s="35"/>
      <c r="AD3868" s="35"/>
      <c r="AE3868" s="35"/>
      <c r="AF3868" s="35"/>
      <c r="AG3868" s="35"/>
      <c r="AH3868" s="35"/>
      <c r="AI3868" s="35"/>
      <c r="AJ3868" s="35"/>
      <c r="AK3868" s="35"/>
      <c r="AL3868" s="35"/>
      <c r="AM3868" s="35"/>
      <c r="AN3868" s="35"/>
      <c r="AO3868" s="35"/>
      <c r="AP3868" s="35"/>
      <c r="AQ3868" s="35"/>
      <c r="AR3868" s="35"/>
      <c r="AS3868" s="35"/>
      <c r="AT3868" s="35"/>
      <c r="CC3868" s="30">
        <v>-180024.95999999999</v>
      </c>
      <c r="CD3868" s="30"/>
      <c r="CE3868" s="30"/>
      <c r="CF3868" s="30"/>
      <c r="CG3868" s="30"/>
      <c r="CH3868" s="30"/>
      <c r="CI3868" s="30"/>
      <c r="CJ3868" s="30"/>
      <c r="CK3868" s="30"/>
      <c r="CN3868" s="30">
        <v>-126300</v>
      </c>
      <c r="CO3868" s="30"/>
      <c r="CP3868" s="30"/>
      <c r="CQ3868" s="30"/>
      <c r="CR3868" s="30"/>
      <c r="CS3868" s="30"/>
      <c r="CT3868" s="30"/>
      <c r="CU3868" s="30"/>
      <c r="CW3868" s="30">
        <v>-53724.959999999999</v>
      </c>
      <c r="CX3868" s="30"/>
      <c r="CY3868" s="30"/>
      <c r="CZ3868" s="30"/>
      <c r="DA3868" s="30"/>
      <c r="DB3868" s="30"/>
      <c r="DC3868" s="30"/>
      <c r="DD3868" s="30"/>
    </row>
    <row r="3869" spans="1:108" ht="7.5" customHeight="1" x14ac:dyDescent="0.2">
      <c r="A3869" s="41"/>
    </row>
    <row r="3870" spans="1:108" ht="13.5" customHeight="1" x14ac:dyDescent="0.2">
      <c r="A3870" s="41"/>
      <c r="B3870" s="29" t="s">
        <v>396</v>
      </c>
      <c r="C3870" s="29"/>
      <c r="D3870" s="29"/>
      <c r="E3870" s="29"/>
      <c r="F3870" s="29"/>
      <c r="G3870" s="29"/>
      <c r="H3870" s="29"/>
      <c r="I3870" s="29"/>
      <c r="J3870" s="29"/>
      <c r="K3870" s="29"/>
      <c r="L3870" s="29"/>
      <c r="M3870" s="29"/>
      <c r="N3870" s="29"/>
      <c r="O3870" s="29"/>
      <c r="P3870" s="29"/>
      <c r="Q3870" s="29"/>
      <c r="R3870" s="29"/>
      <c r="S3870" s="29"/>
      <c r="T3870" s="29"/>
      <c r="U3870" s="29"/>
      <c r="V3870" s="29"/>
      <c r="W3870" s="29"/>
      <c r="X3870" s="29"/>
      <c r="Y3870" s="29"/>
      <c r="Z3870" s="29"/>
      <c r="AA3870" s="29"/>
      <c r="AB3870" s="29"/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29"/>
      <c r="AQ3870" s="29"/>
      <c r="AR3870" s="29"/>
      <c r="AS3870" s="29"/>
      <c r="AT3870" s="29"/>
      <c r="AU3870" s="29"/>
      <c r="AV3870" s="29"/>
    </row>
    <row r="3871" spans="1:108" ht="6" customHeight="1" x14ac:dyDescent="0.2">
      <c r="A3871" s="41"/>
    </row>
    <row r="3872" spans="1:108" ht="4.5" customHeight="1" x14ac:dyDescent="0.2">
      <c r="A3872" s="41"/>
      <c r="B3872" s="35" t="s">
        <v>390</v>
      </c>
      <c r="C3872" s="35"/>
      <c r="D3872" s="35" t="s">
        <v>117</v>
      </c>
      <c r="E3872" s="35"/>
      <c r="F3872" s="35"/>
      <c r="G3872" s="35"/>
      <c r="H3872" s="35"/>
      <c r="I3872" s="35"/>
      <c r="J3872" s="35"/>
      <c r="O3872" s="35" t="s">
        <v>118</v>
      </c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  <c r="AB3872" s="35"/>
      <c r="AC3872" s="35"/>
      <c r="AD3872" s="35"/>
      <c r="AE3872" s="35"/>
      <c r="AF3872" s="35"/>
      <c r="AG3872" s="35"/>
      <c r="AH3872" s="35"/>
      <c r="AI3872" s="35"/>
      <c r="AJ3872" s="35"/>
      <c r="AK3872" s="35"/>
      <c r="AL3872" s="35"/>
      <c r="AM3872" s="35"/>
      <c r="AN3872" s="35"/>
      <c r="AO3872" s="35"/>
      <c r="AP3872" s="35"/>
      <c r="AQ3872" s="35"/>
      <c r="AR3872" s="35"/>
      <c r="AS3872" s="35"/>
      <c r="AT3872" s="35"/>
      <c r="CC3872" s="30">
        <v>0</v>
      </c>
      <c r="CD3872" s="30"/>
      <c r="CE3872" s="30"/>
      <c r="CF3872" s="30"/>
      <c r="CG3872" s="30"/>
      <c r="CH3872" s="30"/>
      <c r="CI3872" s="30"/>
      <c r="CJ3872" s="30"/>
      <c r="CK3872" s="30"/>
      <c r="CN3872" s="30">
        <v>0</v>
      </c>
      <c r="CO3872" s="30"/>
      <c r="CP3872" s="30"/>
      <c r="CQ3872" s="30"/>
      <c r="CR3872" s="30"/>
      <c r="CS3872" s="30"/>
      <c r="CT3872" s="30"/>
      <c r="CU3872" s="30"/>
      <c r="CW3872" s="30">
        <v>0</v>
      </c>
      <c r="CX3872" s="30"/>
      <c r="CY3872" s="30"/>
      <c r="CZ3872" s="30"/>
      <c r="DA3872" s="30"/>
      <c r="DB3872" s="30"/>
      <c r="DC3872" s="30"/>
      <c r="DD3872" s="30"/>
    </row>
    <row r="3873" spans="1:109" ht="10.5" customHeight="1" x14ac:dyDescent="0.2">
      <c r="A3873" s="41"/>
      <c r="B3873" s="35"/>
      <c r="C3873" s="35"/>
      <c r="D3873" s="35"/>
      <c r="E3873" s="35"/>
      <c r="F3873" s="35"/>
      <c r="G3873" s="35"/>
      <c r="H3873" s="35"/>
      <c r="I3873" s="35"/>
      <c r="J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  <c r="AB3873" s="35"/>
      <c r="AC3873" s="35"/>
      <c r="AD3873" s="35"/>
      <c r="AE3873" s="35"/>
      <c r="AF3873" s="35"/>
      <c r="AG3873" s="35"/>
      <c r="AH3873" s="35"/>
      <c r="AI3873" s="35"/>
      <c r="AJ3873" s="35"/>
      <c r="AK3873" s="35"/>
      <c r="AL3873" s="35"/>
      <c r="AM3873" s="35"/>
      <c r="AN3873" s="35"/>
      <c r="AO3873" s="35"/>
      <c r="AP3873" s="35"/>
      <c r="AQ3873" s="35"/>
      <c r="AR3873" s="35"/>
      <c r="AS3873" s="35"/>
      <c r="AT3873" s="35"/>
      <c r="CC3873" s="30"/>
      <c r="CD3873" s="30"/>
      <c r="CE3873" s="30"/>
      <c r="CF3873" s="30"/>
      <c r="CG3873" s="30"/>
      <c r="CH3873" s="30"/>
      <c r="CI3873" s="30"/>
      <c r="CJ3873" s="30"/>
      <c r="CK3873" s="30"/>
      <c r="CN3873" s="30"/>
      <c r="CO3873" s="30"/>
      <c r="CP3873" s="30"/>
      <c r="CQ3873" s="30"/>
      <c r="CR3873" s="30"/>
      <c r="CS3873" s="30"/>
      <c r="CT3873" s="30"/>
      <c r="CU3873" s="30"/>
      <c r="CW3873" s="30"/>
      <c r="CX3873" s="30"/>
      <c r="CY3873" s="30"/>
      <c r="CZ3873" s="30"/>
      <c r="DA3873" s="30"/>
      <c r="DB3873" s="30"/>
      <c r="DC3873" s="30"/>
      <c r="DD3873" s="30"/>
    </row>
    <row r="3874" spans="1:109" ht="4.5" customHeight="1" x14ac:dyDescent="0.2">
      <c r="A3874" s="41"/>
    </row>
    <row r="3875" spans="1:109" ht="6.75" customHeight="1" x14ac:dyDescent="0.2"/>
    <row r="3876" spans="1:109" ht="4.5" customHeight="1" x14ac:dyDescent="0.2">
      <c r="A3876" s="70"/>
      <c r="B3876" s="70"/>
      <c r="C3876" s="70"/>
      <c r="D3876" s="70"/>
      <c r="E3876" s="70"/>
      <c r="F3876" s="70"/>
      <c r="G3876" s="70"/>
      <c r="H3876" s="70"/>
      <c r="I3876" s="70"/>
      <c r="J3876" s="70"/>
      <c r="K3876" s="70"/>
      <c r="L3876" s="70"/>
      <c r="M3876" s="70"/>
      <c r="N3876" s="70"/>
      <c r="O3876" s="70"/>
      <c r="P3876" s="70"/>
      <c r="Q3876" s="70"/>
      <c r="R3876" s="70"/>
      <c r="S3876" s="70"/>
      <c r="T3876" s="70"/>
      <c r="U3876" s="70"/>
      <c r="V3876" s="70"/>
      <c r="W3876" s="70"/>
      <c r="X3876" s="70"/>
      <c r="Y3876" s="70"/>
      <c r="Z3876" s="70"/>
      <c r="AA3876" s="70"/>
      <c r="AB3876" s="70"/>
      <c r="AC3876" s="70"/>
      <c r="AD3876" s="70"/>
      <c r="AE3876" s="70"/>
      <c r="AF3876" s="70"/>
      <c r="AG3876" s="70"/>
      <c r="AH3876" s="70"/>
      <c r="AI3876" s="70"/>
      <c r="AJ3876" s="70"/>
      <c r="AK3876" s="70"/>
      <c r="AL3876" s="70"/>
      <c r="AM3876" s="70"/>
      <c r="AN3876" s="70"/>
      <c r="AO3876" s="70"/>
      <c r="AP3876" s="70"/>
      <c r="AQ3876" s="70"/>
      <c r="AR3876" s="70"/>
      <c r="AS3876" s="70"/>
      <c r="AT3876" s="70"/>
      <c r="AU3876" s="70"/>
      <c r="AV3876" s="70"/>
      <c r="AW3876" s="70"/>
      <c r="AX3876" s="70"/>
      <c r="AY3876" s="70"/>
      <c r="AZ3876" s="70"/>
      <c r="BA3876" s="70"/>
      <c r="BB3876" s="70"/>
      <c r="BC3876" s="70"/>
      <c r="BD3876" s="70"/>
      <c r="BE3876" s="70"/>
      <c r="BF3876" s="70"/>
      <c r="BG3876" s="70"/>
      <c r="BH3876" s="70"/>
      <c r="BI3876" s="70"/>
      <c r="BJ3876" s="70"/>
      <c r="BK3876" s="70"/>
      <c r="BL3876" s="70"/>
      <c r="BM3876" s="70"/>
      <c r="BN3876" s="70"/>
      <c r="BO3876" s="70"/>
      <c r="BP3876" s="70"/>
      <c r="BQ3876" s="70"/>
      <c r="BR3876" s="70"/>
      <c r="BS3876" s="70"/>
      <c r="BT3876" s="70"/>
      <c r="BU3876" s="70"/>
      <c r="BV3876" s="70"/>
      <c r="BW3876" s="70"/>
      <c r="BX3876" s="70"/>
      <c r="BY3876" s="70"/>
      <c r="BZ3876" s="70"/>
      <c r="CA3876" s="70"/>
      <c r="CB3876" s="70"/>
      <c r="CC3876" s="70"/>
      <c r="CD3876" s="70"/>
      <c r="CE3876" s="70"/>
      <c r="CF3876" s="70"/>
      <c r="CG3876" s="70"/>
      <c r="CH3876" s="70"/>
      <c r="CI3876" s="70"/>
      <c r="CJ3876" s="70"/>
      <c r="CK3876" s="70"/>
      <c r="CL3876" s="70"/>
      <c r="CM3876" s="70"/>
      <c r="CN3876" s="70"/>
      <c r="CO3876" s="70"/>
      <c r="CP3876" s="70"/>
      <c r="CQ3876" s="70"/>
      <c r="CR3876" s="70"/>
      <c r="CS3876" s="70"/>
      <c r="CT3876" s="70"/>
      <c r="CU3876" s="70"/>
      <c r="CV3876" s="70"/>
      <c r="CW3876" s="70"/>
      <c r="CX3876" s="70"/>
      <c r="CY3876" s="70"/>
      <c r="CZ3876" s="70"/>
      <c r="DA3876" s="70"/>
      <c r="DB3876" s="70"/>
      <c r="DC3876" s="70"/>
      <c r="DD3876" s="70"/>
      <c r="DE3876" s="70"/>
    </row>
    <row r="3877" spans="1:109" ht="18.75" customHeight="1" x14ac:dyDescent="0.2">
      <c r="A3877" s="70"/>
      <c r="B3877" s="70"/>
      <c r="C3877" s="70"/>
      <c r="D3877" s="70"/>
      <c r="E3877" s="70"/>
      <c r="F3877" s="70"/>
      <c r="G3877" s="70"/>
      <c r="H3877" s="70"/>
      <c r="I3877" s="70"/>
      <c r="J3877" s="70"/>
      <c r="K3877" s="70"/>
      <c r="L3877" s="70"/>
      <c r="M3877" s="70"/>
      <c r="N3877" s="70"/>
      <c r="O3877" s="70"/>
      <c r="P3877" s="70"/>
      <c r="Q3877" s="70"/>
      <c r="R3877" s="70"/>
      <c r="S3877" s="70"/>
      <c r="T3877" s="70"/>
      <c r="U3877" s="70"/>
      <c r="V3877" s="70"/>
      <c r="W3877" s="70"/>
      <c r="X3877" s="70"/>
      <c r="Y3877" s="70"/>
      <c r="Z3877" s="70"/>
      <c r="AA3877" s="70"/>
      <c r="AB3877" s="70"/>
      <c r="AC3877" s="70"/>
      <c r="AD3877" s="70"/>
      <c r="AE3877" s="70"/>
      <c r="AF3877" s="70"/>
      <c r="AG3877" s="70"/>
      <c r="AH3877" s="70"/>
      <c r="AI3877" s="70"/>
      <c r="AJ3877" s="70"/>
      <c r="AK3877" s="70"/>
      <c r="AL3877" s="70"/>
      <c r="AM3877" s="70"/>
      <c r="AN3877" s="70"/>
      <c r="AO3877" s="70"/>
      <c r="AP3877" s="70"/>
      <c r="AQ3877" s="70"/>
      <c r="AR3877" s="70"/>
      <c r="AS3877" s="70"/>
      <c r="AT3877" s="70"/>
      <c r="AU3877" s="70"/>
      <c r="AV3877" s="70"/>
      <c r="AW3877" s="70"/>
      <c r="AX3877" s="70"/>
      <c r="AY3877" s="70"/>
      <c r="AZ3877" s="70"/>
      <c r="BA3877" s="70"/>
      <c r="BB3877" s="70"/>
      <c r="BC3877" s="70"/>
      <c r="BD3877" s="70"/>
      <c r="BE3877" s="70"/>
      <c r="BF3877" s="70"/>
      <c r="BG3877" s="70"/>
      <c r="BH3877" s="70"/>
      <c r="BI3877" s="70"/>
      <c r="BJ3877" s="70"/>
      <c r="BK3877" s="70"/>
      <c r="BL3877" s="70"/>
      <c r="BM3877" s="70"/>
      <c r="BN3877" s="70"/>
      <c r="BO3877" s="70"/>
      <c r="BP3877" s="70"/>
      <c r="BQ3877" s="70"/>
      <c r="BR3877" s="70"/>
      <c r="BS3877" s="70"/>
      <c r="BT3877" s="70"/>
      <c r="BU3877" s="70"/>
      <c r="BV3877" s="70"/>
      <c r="BW3877" s="70"/>
      <c r="BX3877" s="70"/>
      <c r="BY3877" s="70"/>
      <c r="BZ3877" s="70"/>
      <c r="CA3877" s="70"/>
      <c r="CB3877" s="70"/>
      <c r="CC3877" s="70"/>
      <c r="CD3877" s="70"/>
      <c r="CE3877" s="70"/>
      <c r="CF3877" s="70"/>
      <c r="CG3877" s="70"/>
      <c r="CH3877" s="70"/>
      <c r="CI3877" s="70"/>
      <c r="CJ3877" s="70"/>
      <c r="CK3877" s="70"/>
      <c r="CL3877" s="70"/>
      <c r="CM3877" s="70"/>
      <c r="CN3877" s="70"/>
      <c r="CO3877" s="70"/>
      <c r="CP3877" s="70"/>
      <c r="CQ3877" s="70"/>
      <c r="CR3877" s="70"/>
      <c r="CS3877" s="70"/>
      <c r="CT3877" s="70"/>
      <c r="CU3877" s="70"/>
      <c r="CV3877" s="70"/>
      <c r="CW3877" s="70"/>
      <c r="CX3877" s="70"/>
      <c r="CY3877" s="70"/>
      <c r="CZ3877" s="70"/>
      <c r="DA3877" s="70"/>
      <c r="DB3877" s="70"/>
      <c r="DC3877" s="70"/>
      <c r="DD3877" s="70"/>
      <c r="DE3877" s="70"/>
    </row>
    <row r="3878" spans="1:109" ht="13.5" customHeight="1" x14ac:dyDescent="0.2">
      <c r="A3878" s="61" t="s">
        <v>346</v>
      </c>
      <c r="B3878" s="61"/>
      <c r="C3878" s="61"/>
      <c r="E3878" s="61" t="s">
        <v>708</v>
      </c>
      <c r="F3878" s="61"/>
      <c r="G3878" s="61"/>
      <c r="H3878" s="61"/>
      <c r="I3878" s="61"/>
      <c r="J3878" s="61"/>
      <c r="O3878" s="71" t="s">
        <v>709</v>
      </c>
      <c r="P3878" s="71"/>
      <c r="Q3878" s="71"/>
      <c r="R3878" s="71"/>
      <c r="S3878" s="71"/>
      <c r="T3878" s="71"/>
      <c r="U3878" s="71"/>
      <c r="V3878" s="71"/>
      <c r="W3878" s="71"/>
      <c r="X3878" s="71"/>
      <c r="Y3878" s="71"/>
      <c r="Z3878" s="71"/>
      <c r="AA3878" s="71"/>
      <c r="AB3878" s="71"/>
      <c r="AC3878" s="71"/>
      <c r="AD3878" s="71"/>
      <c r="AE3878" s="71"/>
      <c r="AF3878" s="71"/>
      <c r="AG3878" s="71"/>
      <c r="AH3878" s="71"/>
      <c r="AI3878" s="71"/>
      <c r="AJ3878" s="71"/>
      <c r="AK3878" s="71"/>
      <c r="AL3878" s="71"/>
      <c r="AM3878" s="71"/>
      <c r="AN3878" s="71"/>
      <c r="AO3878" s="71"/>
      <c r="AP3878" s="71"/>
      <c r="AQ3878" s="71"/>
      <c r="AR3878" s="71"/>
      <c r="AS3878" s="71"/>
      <c r="AT3878" s="71"/>
    </row>
    <row r="3879" spans="1:109" ht="7.5" customHeight="1" x14ac:dyDescent="0.2"/>
    <row r="3880" spans="1:109" ht="13.5" customHeight="1" x14ac:dyDescent="0.2">
      <c r="A3880" s="41"/>
      <c r="B3880" s="29" t="s">
        <v>355</v>
      </c>
      <c r="C3880" s="29"/>
      <c r="D3880" s="29"/>
      <c r="E3880" s="29"/>
      <c r="F3880" s="29"/>
      <c r="G3880" s="29"/>
      <c r="H3880" s="29"/>
      <c r="I3880" s="29"/>
      <c r="J3880" s="29"/>
      <c r="K3880" s="29"/>
      <c r="L3880" s="29"/>
      <c r="M3880" s="29"/>
      <c r="N3880" s="29"/>
      <c r="O3880" s="29"/>
      <c r="P3880" s="29"/>
      <c r="Q3880" s="29"/>
      <c r="R3880" s="29"/>
      <c r="S3880" s="29"/>
      <c r="T3880" s="29"/>
      <c r="U3880" s="29"/>
      <c r="V3880" s="29"/>
      <c r="W3880" s="29"/>
      <c r="X3880" s="29"/>
      <c r="Y3880" s="29"/>
      <c r="Z3880" s="29"/>
      <c r="AA3880" s="29"/>
      <c r="AB3880" s="29"/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29"/>
      <c r="AQ3880" s="29"/>
      <c r="AR3880" s="29"/>
      <c r="AS3880" s="29"/>
      <c r="AT3880" s="29"/>
      <c r="AU3880" s="29"/>
      <c r="AV3880" s="29"/>
    </row>
    <row r="3881" spans="1:109" ht="6" customHeight="1" x14ac:dyDescent="0.2">
      <c r="A3881" s="41"/>
    </row>
    <row r="3882" spans="1:109" ht="13.5" customHeight="1" x14ac:dyDescent="0.2">
      <c r="A3882" s="28"/>
      <c r="B3882" s="35" t="s">
        <v>29</v>
      </c>
      <c r="C3882" s="35"/>
      <c r="D3882" s="35" t="s">
        <v>356</v>
      </c>
      <c r="E3882" s="35"/>
      <c r="F3882" s="35"/>
      <c r="G3882" s="35"/>
      <c r="H3882" s="35"/>
      <c r="I3882" s="35"/>
      <c r="J3882" s="35"/>
      <c r="O3882" s="35" t="s">
        <v>357</v>
      </c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  <c r="AB3882" s="35"/>
      <c r="AC3882" s="35"/>
      <c r="AD3882" s="35"/>
      <c r="AE3882" s="35"/>
      <c r="AF3882" s="35"/>
      <c r="AG3882" s="35"/>
      <c r="AH3882" s="35"/>
      <c r="AI3882" s="35"/>
      <c r="AJ3882" s="35"/>
      <c r="AK3882" s="35"/>
      <c r="AL3882" s="35"/>
      <c r="AM3882" s="35"/>
      <c r="AN3882" s="35"/>
      <c r="AO3882" s="35"/>
      <c r="AP3882" s="35"/>
      <c r="AQ3882" s="35"/>
      <c r="AR3882" s="35"/>
      <c r="AS3882" s="35"/>
      <c r="AT3882" s="35"/>
      <c r="AW3882" s="30">
        <v>0</v>
      </c>
      <c r="AX3882" s="30"/>
      <c r="AY3882" s="30"/>
      <c r="AZ3882" s="30"/>
      <c r="BA3882" s="30"/>
      <c r="BB3882" s="30"/>
      <c r="BC3882" s="30"/>
      <c r="BD3882" s="30"/>
      <c r="BE3882" s="30"/>
      <c r="BF3882" s="30"/>
      <c r="BG3882" s="30">
        <v>0</v>
      </c>
      <c r="BH3882" s="30"/>
      <c r="BI3882" s="30"/>
      <c r="BJ3882" s="30"/>
      <c r="BK3882" s="30"/>
      <c r="BL3882" s="30"/>
      <c r="BM3882" s="30"/>
      <c r="BN3882" s="30"/>
      <c r="BO3882" s="30"/>
      <c r="BP3882" s="30"/>
      <c r="BR3882" s="30">
        <v>0</v>
      </c>
      <c r="BS3882" s="30"/>
      <c r="BT3882" s="30"/>
      <c r="BU3882" s="30"/>
      <c r="BV3882" s="30"/>
      <c r="BW3882" s="30"/>
      <c r="BX3882" s="30"/>
      <c r="BY3882" s="30"/>
      <c r="BZ3882" s="30"/>
      <c r="CA3882" s="30"/>
      <c r="CC3882" s="30">
        <v>0</v>
      </c>
      <c r="CD3882" s="30"/>
      <c r="CE3882" s="30"/>
      <c r="CF3882" s="30"/>
      <c r="CG3882" s="30"/>
      <c r="CH3882" s="30"/>
      <c r="CI3882" s="30"/>
      <c r="CJ3882" s="30"/>
      <c r="CK3882" s="30"/>
      <c r="CN3882" s="30">
        <v>0</v>
      </c>
      <c r="CO3882" s="30"/>
      <c r="CP3882" s="30"/>
      <c r="CQ3882" s="30"/>
      <c r="CR3882" s="30"/>
      <c r="CS3882" s="30"/>
      <c r="CT3882" s="30"/>
      <c r="CU3882" s="30"/>
      <c r="CW3882" s="30">
        <v>0</v>
      </c>
      <c r="CX3882" s="30"/>
      <c r="CY3882" s="30"/>
      <c r="CZ3882" s="30"/>
      <c r="DA3882" s="30"/>
      <c r="DB3882" s="30"/>
      <c r="DC3882" s="30"/>
      <c r="DD3882" s="30"/>
    </row>
    <row r="3883" spans="1:109" ht="6" customHeight="1" x14ac:dyDescent="0.2">
      <c r="A3883" s="28"/>
    </row>
    <row r="3884" spans="1:109" ht="13.5" customHeight="1" x14ac:dyDescent="0.2">
      <c r="A3884" s="28"/>
      <c r="B3884" s="35" t="s">
        <v>29</v>
      </c>
      <c r="C3884" s="35"/>
      <c r="D3884" s="35" t="s">
        <v>388</v>
      </c>
      <c r="E3884" s="35"/>
      <c r="F3884" s="35"/>
      <c r="G3884" s="35"/>
      <c r="H3884" s="35"/>
      <c r="I3884" s="35"/>
      <c r="J3884" s="35"/>
      <c r="O3884" s="35" t="s">
        <v>389</v>
      </c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  <c r="AB3884" s="35"/>
      <c r="AC3884" s="35"/>
      <c r="AD3884" s="35"/>
      <c r="AE3884" s="35"/>
      <c r="AF3884" s="35"/>
      <c r="AG3884" s="35"/>
      <c r="AH3884" s="35"/>
      <c r="AI3884" s="35"/>
      <c r="AJ3884" s="35"/>
      <c r="AK3884" s="35"/>
      <c r="AL3884" s="35"/>
      <c r="AM3884" s="35"/>
      <c r="AN3884" s="35"/>
      <c r="AO3884" s="35"/>
      <c r="AP3884" s="35"/>
      <c r="AQ3884" s="35"/>
      <c r="AR3884" s="35"/>
      <c r="AS3884" s="35"/>
      <c r="AT3884" s="35"/>
      <c r="AW3884" s="30">
        <v>0</v>
      </c>
      <c r="AX3884" s="30"/>
      <c r="AY3884" s="30"/>
      <c r="AZ3884" s="30"/>
      <c r="BA3884" s="30"/>
      <c r="BB3884" s="30"/>
      <c r="BC3884" s="30"/>
      <c r="BD3884" s="30"/>
      <c r="BE3884" s="30"/>
      <c r="BF3884" s="30"/>
      <c r="BG3884" s="30">
        <v>0</v>
      </c>
      <c r="BH3884" s="30"/>
      <c r="BI3884" s="30"/>
      <c r="BJ3884" s="30"/>
      <c r="BK3884" s="30"/>
      <c r="BL3884" s="30"/>
      <c r="BM3884" s="30"/>
      <c r="BN3884" s="30"/>
      <c r="BO3884" s="30"/>
      <c r="BP3884" s="30"/>
      <c r="BR3884" s="30">
        <v>0</v>
      </c>
      <c r="BS3884" s="30"/>
      <c r="BT3884" s="30"/>
      <c r="BU3884" s="30"/>
      <c r="BV3884" s="30"/>
      <c r="BW3884" s="30"/>
      <c r="BX3884" s="30"/>
      <c r="BY3884" s="30"/>
      <c r="BZ3884" s="30"/>
      <c r="CA3884" s="30"/>
      <c r="CC3884" s="30">
        <v>0</v>
      </c>
      <c r="CD3884" s="30"/>
      <c r="CE3884" s="30"/>
      <c r="CF3884" s="30"/>
      <c r="CG3884" s="30"/>
      <c r="CH3884" s="30"/>
      <c r="CI3884" s="30"/>
      <c r="CJ3884" s="30"/>
      <c r="CK3884" s="30"/>
      <c r="CN3884" s="30">
        <v>0</v>
      </c>
      <c r="CO3884" s="30"/>
      <c r="CP3884" s="30"/>
      <c r="CQ3884" s="30"/>
      <c r="CR3884" s="30"/>
      <c r="CS3884" s="30"/>
      <c r="CT3884" s="30"/>
      <c r="CU3884" s="30"/>
      <c r="CW3884" s="30">
        <v>0</v>
      </c>
      <c r="CX3884" s="30"/>
      <c r="CY3884" s="30"/>
      <c r="CZ3884" s="30"/>
      <c r="DA3884" s="30"/>
      <c r="DB3884" s="30"/>
      <c r="DC3884" s="30"/>
      <c r="DD3884" s="30"/>
    </row>
    <row r="3885" spans="1:109" ht="6" customHeight="1" x14ac:dyDescent="0.2">
      <c r="A3885" s="28"/>
    </row>
    <row r="3886" spans="1:109" ht="13.5" customHeight="1" x14ac:dyDescent="0.2">
      <c r="A3886" s="41"/>
      <c r="B3886" s="35" t="s">
        <v>390</v>
      </c>
      <c r="C3886" s="35"/>
      <c r="D3886" s="35" t="s">
        <v>391</v>
      </c>
      <c r="E3886" s="35"/>
      <c r="F3886" s="35"/>
      <c r="G3886" s="35"/>
      <c r="H3886" s="35"/>
      <c r="I3886" s="35"/>
      <c r="J3886" s="35"/>
      <c r="O3886" s="35" t="s">
        <v>392</v>
      </c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  <c r="AB3886" s="35"/>
      <c r="AC3886" s="35"/>
      <c r="AD3886" s="35"/>
      <c r="AE3886" s="35"/>
      <c r="AF3886" s="35"/>
      <c r="AG3886" s="35"/>
      <c r="AH3886" s="35"/>
      <c r="AI3886" s="35"/>
      <c r="AJ3886" s="35"/>
      <c r="AK3886" s="35"/>
      <c r="AL3886" s="35"/>
      <c r="AM3886" s="35"/>
      <c r="AN3886" s="35"/>
      <c r="AO3886" s="35"/>
      <c r="AP3886" s="35"/>
      <c r="AQ3886" s="35"/>
      <c r="AR3886" s="35"/>
      <c r="AS3886" s="35"/>
      <c r="AT3886" s="35"/>
      <c r="AW3886" s="30">
        <v>0</v>
      </c>
      <c r="AX3886" s="30"/>
      <c r="AY3886" s="30"/>
      <c r="AZ3886" s="30"/>
      <c r="BA3886" s="30"/>
      <c r="BB3886" s="30"/>
      <c r="BC3886" s="30"/>
      <c r="BD3886" s="30"/>
      <c r="BE3886" s="30"/>
      <c r="BF3886" s="30"/>
      <c r="BG3886" s="30">
        <v>0</v>
      </c>
      <c r="BH3886" s="30"/>
      <c r="BI3886" s="30"/>
      <c r="BJ3886" s="30"/>
      <c r="BK3886" s="30"/>
      <c r="BL3886" s="30"/>
      <c r="BM3886" s="30"/>
      <c r="BN3886" s="30"/>
      <c r="BO3886" s="30"/>
      <c r="BP3886" s="30"/>
      <c r="BR3886" s="30">
        <v>0</v>
      </c>
      <c r="BS3886" s="30"/>
      <c r="BT3886" s="30"/>
      <c r="BU3886" s="30"/>
      <c r="BV3886" s="30"/>
      <c r="BW3886" s="30"/>
      <c r="BX3886" s="30"/>
      <c r="BY3886" s="30"/>
      <c r="BZ3886" s="30"/>
      <c r="CA3886" s="30"/>
      <c r="CC3886" s="30">
        <v>0</v>
      </c>
      <c r="CD3886" s="30"/>
      <c r="CE3886" s="30"/>
      <c r="CF3886" s="30"/>
      <c r="CG3886" s="30"/>
      <c r="CH3886" s="30"/>
      <c r="CI3886" s="30"/>
      <c r="CJ3886" s="30"/>
      <c r="CK3886" s="30"/>
      <c r="CN3886" s="30">
        <v>0</v>
      </c>
      <c r="CO3886" s="30"/>
      <c r="CP3886" s="30"/>
      <c r="CQ3886" s="30"/>
      <c r="CR3886" s="30"/>
      <c r="CS3886" s="30"/>
      <c r="CT3886" s="30"/>
      <c r="CU3886" s="30"/>
      <c r="CW3886" s="30">
        <v>0</v>
      </c>
      <c r="CX3886" s="30"/>
      <c r="CY3886" s="30"/>
      <c r="CZ3886" s="30"/>
      <c r="DA3886" s="30"/>
      <c r="DB3886" s="30"/>
      <c r="DC3886" s="30"/>
      <c r="DD3886" s="30"/>
    </row>
    <row r="3887" spans="1:109" ht="6" customHeight="1" x14ac:dyDescent="0.2">
      <c r="A3887" s="41"/>
    </row>
    <row r="3888" spans="1:109" ht="4.5" customHeight="1" x14ac:dyDescent="0.2">
      <c r="A3888" s="28"/>
      <c r="B3888" s="35" t="s">
        <v>390</v>
      </c>
      <c r="C3888" s="35"/>
      <c r="D3888" s="35" t="s">
        <v>48</v>
      </c>
      <c r="E3888" s="35"/>
      <c r="F3888" s="35"/>
      <c r="G3888" s="35"/>
      <c r="H3888" s="35"/>
      <c r="I3888" s="35"/>
      <c r="J3888" s="35"/>
      <c r="O3888" s="35" t="s">
        <v>49</v>
      </c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  <c r="AB3888" s="35"/>
      <c r="AC3888" s="35"/>
      <c r="AD3888" s="35"/>
      <c r="AE3888" s="35"/>
      <c r="AF3888" s="35"/>
      <c r="AG3888" s="35"/>
      <c r="AH3888" s="35"/>
      <c r="AI3888" s="35"/>
      <c r="AJ3888" s="35"/>
      <c r="AK3888" s="35"/>
      <c r="AL3888" s="35"/>
      <c r="AM3888" s="35"/>
      <c r="AN3888" s="35"/>
      <c r="AO3888" s="35"/>
      <c r="AP3888" s="35"/>
      <c r="AQ3888" s="35"/>
      <c r="AR3888" s="35"/>
      <c r="AS3888" s="35"/>
      <c r="AT3888" s="35"/>
      <c r="AW3888" s="30">
        <v>0</v>
      </c>
      <c r="AX3888" s="30"/>
      <c r="AY3888" s="30"/>
      <c r="AZ3888" s="30"/>
      <c r="BA3888" s="30"/>
      <c r="BB3888" s="30"/>
      <c r="BC3888" s="30"/>
      <c r="BD3888" s="30"/>
      <c r="BE3888" s="30"/>
      <c r="BF3888" s="30"/>
      <c r="BG3888" s="30">
        <v>0</v>
      </c>
      <c r="BH3888" s="30"/>
      <c r="BI3888" s="30"/>
      <c r="BJ3888" s="30"/>
      <c r="BK3888" s="30"/>
      <c r="BL3888" s="30"/>
      <c r="BM3888" s="30"/>
      <c r="BN3888" s="30"/>
      <c r="BO3888" s="30"/>
      <c r="BP3888" s="30"/>
      <c r="BR3888" s="30">
        <v>0</v>
      </c>
      <c r="BS3888" s="30"/>
      <c r="BT3888" s="30"/>
      <c r="BU3888" s="30"/>
      <c r="BV3888" s="30"/>
      <c r="BW3888" s="30"/>
      <c r="BX3888" s="30"/>
      <c r="BY3888" s="30"/>
      <c r="BZ3888" s="30"/>
      <c r="CA3888" s="30"/>
    </row>
    <row r="3889" spans="1:108" ht="9" customHeight="1" x14ac:dyDescent="0.2">
      <c r="A3889" s="28"/>
      <c r="B3889" s="35"/>
      <c r="C3889" s="35"/>
      <c r="D3889" s="35"/>
      <c r="E3889" s="35"/>
      <c r="F3889" s="35"/>
      <c r="G3889" s="35"/>
      <c r="H3889" s="35"/>
      <c r="I3889" s="35"/>
      <c r="J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  <c r="AB3889" s="35"/>
      <c r="AC3889" s="35"/>
      <c r="AD3889" s="35"/>
      <c r="AE3889" s="35"/>
      <c r="AF3889" s="35"/>
      <c r="AG3889" s="35"/>
      <c r="AH3889" s="35"/>
      <c r="AI3889" s="35"/>
      <c r="AJ3889" s="35"/>
      <c r="AK3889" s="35"/>
      <c r="AL3889" s="35"/>
      <c r="AM3889" s="35"/>
      <c r="AN3889" s="35"/>
      <c r="AO3889" s="35"/>
      <c r="AP3889" s="35"/>
      <c r="AQ3889" s="35"/>
      <c r="AR3889" s="35"/>
      <c r="AS3889" s="35"/>
      <c r="AT3889" s="35"/>
      <c r="AW3889" s="30"/>
      <c r="AX3889" s="30"/>
      <c r="AY3889" s="30"/>
      <c r="AZ3889" s="30"/>
      <c r="BA3889" s="30"/>
      <c r="BB3889" s="30"/>
      <c r="BC3889" s="30"/>
      <c r="BD3889" s="30"/>
      <c r="BE3889" s="30"/>
      <c r="BF3889" s="30"/>
      <c r="BG3889" s="30"/>
      <c r="BH3889" s="30"/>
      <c r="BI3889" s="30"/>
      <c r="BJ3889" s="30"/>
      <c r="BK3889" s="30"/>
      <c r="BL3889" s="30"/>
      <c r="BM3889" s="30"/>
      <c r="BN3889" s="30"/>
      <c r="BO3889" s="30"/>
      <c r="BP3889" s="30"/>
      <c r="BR3889" s="30"/>
      <c r="BS3889" s="30"/>
      <c r="BT3889" s="30"/>
      <c r="BU3889" s="30"/>
      <c r="BV3889" s="30"/>
      <c r="BW3889" s="30"/>
      <c r="BX3889" s="30"/>
      <c r="BY3889" s="30"/>
      <c r="BZ3889" s="30"/>
      <c r="CA3889" s="30"/>
    </row>
    <row r="3890" spans="1:108" ht="6" customHeight="1" x14ac:dyDescent="0.2">
      <c r="A3890" s="28"/>
    </row>
    <row r="3891" spans="1:108" ht="15" customHeight="1" x14ac:dyDescent="0.2">
      <c r="A3891" s="41"/>
      <c r="B3891" s="35" t="s">
        <v>390</v>
      </c>
      <c r="C3891" s="35"/>
      <c r="D3891" s="35" t="s">
        <v>50</v>
      </c>
      <c r="E3891" s="35"/>
      <c r="F3891" s="35"/>
      <c r="G3891" s="35"/>
      <c r="H3891" s="35"/>
      <c r="I3891" s="35"/>
      <c r="J3891" s="35"/>
      <c r="O3891" s="35" t="s">
        <v>393</v>
      </c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  <c r="AB3891" s="35"/>
      <c r="AC3891" s="35"/>
      <c r="AD3891" s="35"/>
      <c r="AE3891" s="35"/>
      <c r="AF3891" s="35"/>
      <c r="AG3891" s="35"/>
      <c r="AH3891" s="35"/>
      <c r="AI3891" s="35"/>
      <c r="AJ3891" s="35"/>
      <c r="AK3891" s="35"/>
      <c r="AL3891" s="35"/>
      <c r="AM3891" s="35"/>
      <c r="AN3891" s="35"/>
      <c r="AO3891" s="35"/>
      <c r="AP3891" s="35"/>
      <c r="AQ3891" s="35"/>
      <c r="AR3891" s="35"/>
      <c r="AS3891" s="35"/>
      <c r="AT3891" s="35"/>
      <c r="AW3891" s="30">
        <v>0</v>
      </c>
      <c r="AX3891" s="30"/>
      <c r="AY3891" s="30"/>
      <c r="AZ3891" s="30"/>
      <c r="BA3891" s="30"/>
      <c r="BB3891" s="30"/>
      <c r="BC3891" s="30"/>
      <c r="BD3891" s="30"/>
      <c r="BE3891" s="30"/>
      <c r="BF3891" s="30"/>
      <c r="BG3891" s="30">
        <v>0</v>
      </c>
      <c r="BH3891" s="30"/>
      <c r="BI3891" s="30"/>
      <c r="BJ3891" s="30"/>
      <c r="BK3891" s="30"/>
      <c r="BL3891" s="30"/>
      <c r="BM3891" s="30"/>
      <c r="BN3891" s="30"/>
      <c r="BO3891" s="30"/>
      <c r="BP3891" s="30"/>
      <c r="BR3891" s="30">
        <v>0</v>
      </c>
      <c r="BS3891" s="30"/>
      <c r="BT3891" s="30"/>
      <c r="BU3891" s="30"/>
      <c r="BV3891" s="30"/>
      <c r="BW3891" s="30"/>
      <c r="BX3891" s="30"/>
      <c r="BY3891" s="30"/>
      <c r="BZ3891" s="30"/>
      <c r="CA3891" s="30"/>
    </row>
    <row r="3892" spans="1:108" ht="7.5" customHeight="1" x14ac:dyDescent="0.2">
      <c r="A3892" s="41"/>
    </row>
    <row r="3893" spans="1:108" ht="13.5" customHeight="1" x14ac:dyDescent="0.2">
      <c r="A3893" s="41"/>
      <c r="B3893" s="29" t="s">
        <v>394</v>
      </c>
      <c r="C3893" s="29"/>
      <c r="D3893" s="29"/>
      <c r="E3893" s="29"/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</row>
    <row r="3894" spans="1:108" ht="6" customHeight="1" x14ac:dyDescent="0.2">
      <c r="A3894" s="41"/>
    </row>
    <row r="3895" spans="1:108" ht="18" customHeight="1" x14ac:dyDescent="0.2">
      <c r="A3895" s="31" t="s">
        <v>708</v>
      </c>
      <c r="B3895" s="31"/>
      <c r="C3895" s="31"/>
      <c r="G3895" s="31" t="s">
        <v>710</v>
      </c>
      <c r="H3895" s="31"/>
      <c r="I3895" s="31"/>
      <c r="J3895" s="11" t="s">
        <v>12</v>
      </c>
      <c r="L3895" s="31" t="s">
        <v>12</v>
      </c>
      <c r="M3895" s="31"/>
      <c r="N3895" s="12" t="s">
        <v>12</v>
      </c>
      <c r="O3895" s="31" t="s">
        <v>711</v>
      </c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31"/>
      <c r="AQ3895" s="31"/>
      <c r="AR3895" s="31"/>
      <c r="AS3895" s="31"/>
      <c r="AT3895" s="31"/>
      <c r="CC3895" s="32">
        <v>11717.6</v>
      </c>
      <c r="CD3895" s="32"/>
      <c r="CE3895" s="32"/>
      <c r="CF3895" s="32"/>
      <c r="CG3895" s="32"/>
      <c r="CH3895" s="32"/>
      <c r="CI3895" s="32"/>
      <c r="CJ3895" s="32"/>
      <c r="CK3895" s="32"/>
      <c r="CN3895" s="32">
        <v>0</v>
      </c>
      <c r="CO3895" s="32"/>
      <c r="CP3895" s="32"/>
      <c r="CQ3895" s="32"/>
      <c r="CR3895" s="32"/>
      <c r="CS3895" s="32"/>
      <c r="CT3895" s="32"/>
      <c r="CU3895" s="32"/>
      <c r="CW3895" s="32">
        <v>11717.6</v>
      </c>
      <c r="CX3895" s="32"/>
      <c r="CY3895" s="32"/>
      <c r="CZ3895" s="32"/>
      <c r="DA3895" s="32"/>
      <c r="DB3895" s="32"/>
      <c r="DC3895" s="32"/>
      <c r="DD3895" s="32"/>
    </row>
    <row r="3896" spans="1:108" ht="12.75" hidden="1" customHeight="1" x14ac:dyDescent="0.2">
      <c r="A3896" s="68"/>
      <c r="B3896" s="37" t="s">
        <v>181</v>
      </c>
      <c r="C3896" s="37"/>
      <c r="D3896" s="31" t="s">
        <v>273</v>
      </c>
      <c r="E3896" s="31"/>
      <c r="F3896" s="31"/>
      <c r="G3896" s="31"/>
      <c r="H3896" s="31"/>
      <c r="I3896" s="31"/>
      <c r="J3896" s="31"/>
      <c r="O3896" s="31" t="s">
        <v>274</v>
      </c>
      <c r="P3896" s="31"/>
      <c r="Q3896" s="31"/>
      <c r="R3896" s="31"/>
      <c r="S3896" s="31"/>
      <c r="T3896" s="31"/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  <c r="AE3896" s="31"/>
      <c r="AF3896" s="31"/>
      <c r="AG3896" s="31"/>
      <c r="AH3896" s="31"/>
      <c r="AI3896" s="31"/>
      <c r="AJ3896" s="31"/>
      <c r="AK3896" s="31"/>
      <c r="AL3896" s="31"/>
      <c r="AM3896" s="31"/>
      <c r="AN3896" s="31"/>
      <c r="AO3896" s="31"/>
      <c r="AP3896" s="31"/>
      <c r="AQ3896" s="31"/>
      <c r="AR3896" s="31"/>
      <c r="AS3896" s="31"/>
      <c r="AT3896" s="31"/>
      <c r="CC3896" s="32">
        <v>11717.6</v>
      </c>
      <c r="CD3896" s="32"/>
      <c r="CE3896" s="32"/>
      <c r="CF3896" s="32"/>
      <c r="CG3896" s="32"/>
      <c r="CH3896" s="32"/>
      <c r="CI3896" s="32"/>
      <c r="CJ3896" s="32"/>
      <c r="CK3896" s="32"/>
      <c r="CN3896" s="32">
        <v>0</v>
      </c>
      <c r="CO3896" s="32"/>
      <c r="CP3896" s="32"/>
      <c r="CQ3896" s="32"/>
      <c r="CR3896" s="32"/>
      <c r="CS3896" s="32"/>
      <c r="CT3896" s="32"/>
      <c r="CU3896" s="32"/>
      <c r="CW3896" s="32">
        <v>11717.6</v>
      </c>
      <c r="CX3896" s="32"/>
      <c r="CY3896" s="32"/>
      <c r="CZ3896" s="32"/>
      <c r="DA3896" s="32"/>
      <c r="DB3896" s="32"/>
      <c r="DC3896" s="32"/>
      <c r="DD3896" s="32"/>
    </row>
    <row r="3897" spans="1:108" ht="13.5" customHeight="1" x14ac:dyDescent="0.2">
      <c r="A3897" s="68"/>
      <c r="B3897" s="37"/>
      <c r="C3897" s="37"/>
      <c r="D3897" s="31"/>
      <c r="E3897" s="31"/>
      <c r="F3897" s="31"/>
      <c r="G3897" s="31"/>
      <c r="H3897" s="31"/>
      <c r="I3897" s="31"/>
      <c r="J3897" s="31"/>
      <c r="O3897" s="31"/>
      <c r="P3897" s="31"/>
      <c r="Q3897" s="31"/>
      <c r="R3897" s="31"/>
      <c r="S3897" s="31"/>
      <c r="T3897" s="31"/>
      <c r="U3897" s="31"/>
      <c r="V3897" s="31"/>
      <c r="W3897" s="31"/>
      <c r="X3897" s="31"/>
      <c r="Y3897" s="31"/>
      <c r="Z3897" s="31"/>
      <c r="AA3897" s="31"/>
      <c r="AB3897" s="31"/>
      <c r="AC3897" s="31"/>
      <c r="AD3897" s="31"/>
      <c r="AE3897" s="31"/>
      <c r="AF3897" s="31"/>
      <c r="AG3897" s="31"/>
      <c r="AH3897" s="31"/>
      <c r="AI3897" s="31"/>
      <c r="AJ3897" s="31"/>
      <c r="AK3897" s="31"/>
      <c r="AL3897" s="31"/>
      <c r="AM3897" s="31"/>
      <c r="AN3897" s="31"/>
      <c r="AO3897" s="31"/>
      <c r="AP3897" s="31"/>
      <c r="AQ3897" s="31"/>
      <c r="AR3897" s="31"/>
      <c r="AS3897" s="31"/>
      <c r="AT3897" s="31"/>
      <c r="CC3897" s="32"/>
      <c r="CD3897" s="32"/>
      <c r="CE3897" s="32"/>
      <c r="CF3897" s="32"/>
      <c r="CG3897" s="32"/>
      <c r="CH3897" s="32"/>
      <c r="CI3897" s="32"/>
      <c r="CJ3897" s="32"/>
      <c r="CK3897" s="32"/>
      <c r="CN3897" s="32"/>
      <c r="CO3897" s="32"/>
      <c r="CP3897" s="32"/>
      <c r="CQ3897" s="32"/>
      <c r="CR3897" s="32"/>
      <c r="CS3897" s="32"/>
      <c r="CT3897" s="32"/>
      <c r="CU3897" s="32"/>
      <c r="CW3897" s="32"/>
      <c r="CX3897" s="32"/>
      <c r="CY3897" s="32"/>
      <c r="CZ3897" s="32"/>
      <c r="DA3897" s="32"/>
      <c r="DB3897" s="32"/>
      <c r="DC3897" s="32"/>
      <c r="DD3897" s="32"/>
    </row>
    <row r="3898" spans="1:108" ht="6" customHeight="1" x14ac:dyDescent="0.2">
      <c r="A3898" s="68"/>
    </row>
    <row r="3899" spans="1:108" ht="13.5" customHeight="1" x14ac:dyDescent="0.2">
      <c r="A3899" s="68"/>
      <c r="B3899" s="35" t="s">
        <v>22</v>
      </c>
      <c r="C3899" s="35"/>
      <c r="D3899" s="29" t="s">
        <v>77</v>
      </c>
      <c r="E3899" s="29"/>
      <c r="F3899" s="29"/>
      <c r="G3899" s="29"/>
      <c r="H3899" s="29"/>
      <c r="I3899" s="29"/>
      <c r="J3899" s="29"/>
      <c r="O3899" s="29" t="s">
        <v>78</v>
      </c>
      <c r="P3899" s="29"/>
      <c r="Q3899" s="29"/>
      <c r="R3899" s="29"/>
      <c r="S3899" s="29"/>
      <c r="T3899" s="29"/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29"/>
      <c r="AP3899" s="29"/>
      <c r="AQ3899" s="29"/>
      <c r="AR3899" s="29"/>
      <c r="AS3899" s="29"/>
      <c r="AT3899" s="29"/>
      <c r="CC3899" s="30">
        <v>11717.6</v>
      </c>
      <c r="CD3899" s="30"/>
      <c r="CE3899" s="30"/>
      <c r="CF3899" s="30"/>
      <c r="CG3899" s="30"/>
      <c r="CH3899" s="30"/>
      <c r="CI3899" s="30"/>
      <c r="CJ3899" s="30"/>
      <c r="CK3899" s="30"/>
      <c r="CN3899" s="30">
        <v>0</v>
      </c>
      <c r="CO3899" s="30"/>
      <c r="CP3899" s="30"/>
      <c r="CQ3899" s="30"/>
      <c r="CR3899" s="30"/>
      <c r="CS3899" s="30"/>
      <c r="CT3899" s="30"/>
      <c r="CU3899" s="30"/>
      <c r="CW3899" s="30">
        <v>11717.6</v>
      </c>
      <c r="CX3899" s="30"/>
      <c r="CY3899" s="30"/>
      <c r="CZ3899" s="30"/>
      <c r="DA3899" s="30"/>
      <c r="DB3899" s="30"/>
      <c r="DC3899" s="30"/>
      <c r="DD3899" s="30"/>
    </row>
    <row r="3900" spans="1:108" ht="6" customHeight="1" x14ac:dyDescent="0.2">
      <c r="A3900" s="68"/>
    </row>
    <row r="3901" spans="1:108" ht="13.5" customHeight="1" x14ac:dyDescent="0.2">
      <c r="A3901" s="28"/>
      <c r="B3901" s="35" t="s">
        <v>29</v>
      </c>
      <c r="C3901" s="35"/>
      <c r="D3901" s="35" t="s">
        <v>79</v>
      </c>
      <c r="E3901" s="35"/>
      <c r="F3901" s="35"/>
      <c r="G3901" s="35"/>
      <c r="H3901" s="35"/>
      <c r="I3901" s="35"/>
      <c r="J3901" s="35"/>
      <c r="O3901" s="35" t="s">
        <v>80</v>
      </c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  <c r="AB3901" s="35"/>
      <c r="AC3901" s="35"/>
      <c r="AD3901" s="35"/>
      <c r="AE3901" s="35"/>
      <c r="AF3901" s="35"/>
      <c r="AG3901" s="35"/>
      <c r="AH3901" s="35"/>
      <c r="AI3901" s="35"/>
      <c r="AJ3901" s="35"/>
      <c r="AK3901" s="35"/>
      <c r="AL3901" s="35"/>
      <c r="AM3901" s="35"/>
      <c r="AN3901" s="35"/>
      <c r="AO3901" s="35"/>
      <c r="AP3901" s="35"/>
      <c r="AQ3901" s="35"/>
      <c r="AR3901" s="35"/>
      <c r="AS3901" s="35"/>
      <c r="AT3901" s="35"/>
      <c r="CC3901" s="30">
        <v>11717.6</v>
      </c>
      <c r="CD3901" s="30"/>
      <c r="CE3901" s="30"/>
      <c r="CF3901" s="30"/>
      <c r="CG3901" s="30"/>
      <c r="CH3901" s="30"/>
      <c r="CI3901" s="30"/>
      <c r="CJ3901" s="30"/>
      <c r="CK3901" s="30"/>
      <c r="CN3901" s="30">
        <v>0</v>
      </c>
      <c r="CO3901" s="30"/>
      <c r="CP3901" s="30"/>
      <c r="CQ3901" s="30"/>
      <c r="CR3901" s="30"/>
      <c r="CS3901" s="30"/>
      <c r="CT3901" s="30"/>
      <c r="CU3901" s="30"/>
      <c r="CW3901" s="30">
        <v>11717.6</v>
      </c>
      <c r="CX3901" s="30"/>
      <c r="CY3901" s="30"/>
      <c r="CZ3901" s="30"/>
      <c r="DA3901" s="30"/>
      <c r="DB3901" s="30"/>
      <c r="DC3901" s="30"/>
      <c r="DD3901" s="30"/>
    </row>
    <row r="3902" spans="1:108" ht="6" customHeight="1" x14ac:dyDescent="0.2">
      <c r="A3902" s="28"/>
    </row>
    <row r="3903" spans="1:108" ht="17.25" customHeight="1" x14ac:dyDescent="0.2">
      <c r="A3903" s="5"/>
      <c r="B3903" s="35" t="s">
        <v>29</v>
      </c>
      <c r="C3903" s="35"/>
      <c r="D3903" s="35" t="s">
        <v>87</v>
      </c>
      <c r="E3903" s="35"/>
      <c r="F3903" s="35"/>
      <c r="G3903" s="35"/>
      <c r="H3903" s="35"/>
      <c r="I3903" s="35"/>
      <c r="J3903" s="35"/>
      <c r="O3903" s="35" t="s">
        <v>88</v>
      </c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  <c r="AB3903" s="35"/>
      <c r="AC3903" s="35"/>
      <c r="AD3903" s="35"/>
      <c r="AE3903" s="35"/>
      <c r="AF3903" s="35"/>
      <c r="AG3903" s="35"/>
      <c r="AH3903" s="35"/>
      <c r="AI3903" s="35"/>
      <c r="AJ3903" s="35"/>
      <c r="AK3903" s="35"/>
      <c r="AL3903" s="35"/>
      <c r="AM3903" s="35"/>
      <c r="AN3903" s="35"/>
      <c r="AO3903" s="35"/>
      <c r="AP3903" s="35"/>
      <c r="AQ3903" s="35"/>
      <c r="AR3903" s="35"/>
      <c r="AS3903" s="35"/>
      <c r="AT3903" s="35"/>
      <c r="CC3903" s="30">
        <v>0</v>
      </c>
      <c r="CD3903" s="30"/>
      <c r="CE3903" s="30"/>
      <c r="CF3903" s="30"/>
      <c r="CG3903" s="30"/>
      <c r="CH3903" s="30"/>
      <c r="CI3903" s="30"/>
      <c r="CJ3903" s="30"/>
      <c r="CK3903" s="30"/>
      <c r="CN3903" s="30">
        <v>0</v>
      </c>
      <c r="CO3903" s="30"/>
      <c r="CP3903" s="30"/>
      <c r="CQ3903" s="30"/>
      <c r="CR3903" s="30"/>
      <c r="CS3903" s="30"/>
      <c r="CT3903" s="30"/>
      <c r="CU3903" s="30"/>
      <c r="CW3903" s="30">
        <v>0</v>
      </c>
      <c r="CX3903" s="30"/>
      <c r="CY3903" s="30"/>
      <c r="CZ3903" s="30"/>
      <c r="DA3903" s="30"/>
      <c r="DB3903" s="30"/>
      <c r="DC3903" s="30"/>
      <c r="DD3903" s="30"/>
    </row>
    <row r="3904" spans="1:108" ht="2.25" customHeight="1" x14ac:dyDescent="0.2"/>
    <row r="3905" spans="1:109" ht="18.75" customHeight="1" x14ac:dyDescent="0.2">
      <c r="A3905" s="34" t="s">
        <v>675</v>
      </c>
      <c r="B3905" s="34"/>
      <c r="C3905" s="34"/>
      <c r="D3905" s="34"/>
      <c r="E3905" s="34"/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4"/>
      <c r="AI3905" s="34"/>
      <c r="AJ3905" s="34"/>
      <c r="AK3905" s="34"/>
      <c r="AL3905" s="34"/>
      <c r="AM3905" s="34"/>
      <c r="AN3905" s="34"/>
      <c r="AO3905" s="34"/>
      <c r="AP3905" s="34"/>
      <c r="AQ3905" s="34"/>
      <c r="AR3905" s="34"/>
      <c r="AS3905" s="34"/>
      <c r="AT3905" s="34"/>
      <c r="AU3905" s="34"/>
      <c r="AV3905" s="34"/>
      <c r="AW3905" s="34"/>
      <c r="AX3905" s="34"/>
      <c r="AY3905" s="34"/>
      <c r="AZ3905" s="34"/>
      <c r="BA3905" s="34"/>
      <c r="BB3905" s="34"/>
      <c r="BC3905" s="34"/>
      <c r="BD3905" s="34"/>
      <c r="BE3905" s="34"/>
      <c r="BF3905" s="34"/>
      <c r="BG3905" s="34"/>
      <c r="BH3905" s="34"/>
      <c r="BI3905" s="34"/>
      <c r="BJ3905" s="34"/>
      <c r="BK3905" s="34"/>
      <c r="BL3905" s="34"/>
      <c r="BM3905" s="34"/>
      <c r="BN3905" s="34"/>
      <c r="BO3905" s="34"/>
      <c r="BP3905" s="34"/>
      <c r="BQ3905" s="34"/>
      <c r="BR3905" s="34"/>
      <c r="BS3905" s="34"/>
      <c r="BT3905" s="34"/>
      <c r="BU3905" s="34"/>
      <c r="BV3905" s="34"/>
      <c r="BW3905" s="34"/>
      <c r="BX3905" s="34"/>
      <c r="BY3905" s="34"/>
      <c r="BZ3905" s="34"/>
      <c r="CA3905" s="34"/>
      <c r="CB3905" s="34"/>
      <c r="CC3905" s="34"/>
      <c r="CD3905" s="34"/>
      <c r="CE3905" s="34"/>
      <c r="CF3905" s="34"/>
      <c r="CG3905" s="34"/>
      <c r="CH3905" s="34"/>
      <c r="CI3905" s="34"/>
      <c r="CJ3905" s="34"/>
      <c r="CK3905" s="34"/>
      <c r="CL3905" s="34"/>
      <c r="CM3905" s="34"/>
      <c r="CN3905" s="34"/>
      <c r="CO3905" s="34"/>
      <c r="CP3905" s="34"/>
      <c r="CQ3905" s="34"/>
      <c r="CR3905" s="34"/>
      <c r="CS3905" s="34"/>
      <c r="CT3905" s="34"/>
      <c r="CU3905" s="34"/>
      <c r="CV3905" s="34"/>
      <c r="CW3905" s="34"/>
      <c r="CX3905" s="34"/>
      <c r="CY3905" s="34"/>
      <c r="CZ3905" s="34"/>
      <c r="DA3905" s="34"/>
      <c r="DB3905" s="34"/>
      <c r="DC3905" s="34"/>
      <c r="DD3905" s="34"/>
      <c r="DE3905" s="34"/>
    </row>
    <row r="3906" spans="1:109" ht="13.5" customHeight="1" x14ac:dyDescent="0.2"/>
    <row r="3907" spans="1:109" ht="7.5" customHeight="1" x14ac:dyDescent="0.2"/>
    <row r="3908" spans="1:109" ht="13.5" customHeight="1" x14ac:dyDescent="0.2">
      <c r="A3908" s="35" t="s">
        <v>346</v>
      </c>
      <c r="B3908" s="35"/>
      <c r="C3908" s="35"/>
      <c r="G3908" s="35" t="s">
        <v>347</v>
      </c>
      <c r="H3908" s="35"/>
      <c r="J3908" s="40"/>
      <c r="K3908" s="40"/>
      <c r="L3908" s="40"/>
      <c r="M3908" s="40"/>
      <c r="O3908" s="35" t="s">
        <v>348</v>
      </c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  <c r="AB3908" s="35"/>
      <c r="AC3908" s="35"/>
      <c r="AD3908" s="35"/>
      <c r="AE3908" s="35"/>
      <c r="AF3908" s="35"/>
      <c r="AG3908" s="35"/>
      <c r="AH3908" s="35"/>
      <c r="AI3908" s="35"/>
      <c r="AJ3908" s="35"/>
      <c r="AK3908" s="35"/>
      <c r="AL3908" s="35"/>
      <c r="AM3908" s="35"/>
      <c r="AN3908" s="35"/>
      <c r="AW3908" s="36" t="s">
        <v>349</v>
      </c>
      <c r="AX3908" s="36"/>
      <c r="AY3908" s="36"/>
      <c r="AZ3908" s="36"/>
      <c r="BA3908" s="36"/>
      <c r="BB3908" s="36"/>
      <c r="BC3908" s="36"/>
      <c r="BD3908" s="36"/>
      <c r="BE3908" s="36"/>
      <c r="BF3908" s="36"/>
      <c r="BG3908" s="36" t="s">
        <v>350</v>
      </c>
      <c r="BH3908" s="36"/>
      <c r="BI3908" s="36"/>
      <c r="BJ3908" s="36"/>
      <c r="BK3908" s="36"/>
      <c r="BL3908" s="36"/>
      <c r="BM3908" s="36"/>
      <c r="BN3908" s="36"/>
      <c r="BO3908" s="36"/>
      <c r="BP3908" s="36"/>
      <c r="BR3908" s="36" t="s">
        <v>21</v>
      </c>
      <c r="BS3908" s="36"/>
      <c r="BT3908" s="36"/>
      <c r="BU3908" s="36"/>
      <c r="BV3908" s="36"/>
      <c r="BW3908" s="36"/>
      <c r="BX3908" s="36"/>
      <c r="BY3908" s="36"/>
      <c r="BZ3908" s="36"/>
      <c r="CA3908" s="36"/>
      <c r="CC3908" s="36" t="s">
        <v>351</v>
      </c>
      <c r="CD3908" s="36"/>
      <c r="CE3908" s="36"/>
      <c r="CF3908" s="36"/>
      <c r="CG3908" s="36"/>
      <c r="CH3908" s="36"/>
      <c r="CI3908" s="36"/>
      <c r="CJ3908" s="36"/>
      <c r="CK3908" s="36"/>
      <c r="CN3908" s="36" t="s">
        <v>352</v>
      </c>
      <c r="CO3908" s="36"/>
      <c r="CP3908" s="36"/>
      <c r="CQ3908" s="36"/>
      <c r="CR3908" s="36"/>
      <c r="CS3908" s="36"/>
      <c r="CT3908" s="36"/>
      <c r="CU3908" s="36"/>
      <c r="CW3908" s="36" t="s">
        <v>21</v>
      </c>
      <c r="CX3908" s="36"/>
      <c r="CY3908" s="36"/>
      <c r="CZ3908" s="36"/>
      <c r="DA3908" s="36"/>
      <c r="DB3908" s="36"/>
      <c r="DC3908" s="36"/>
      <c r="DD3908" s="36"/>
    </row>
    <row r="3909" spans="1:109" ht="6.75" customHeight="1" x14ac:dyDescent="0.2"/>
    <row r="3910" spans="1:109" ht="13.5" customHeight="1" x14ac:dyDescent="0.2">
      <c r="A3910" s="41"/>
      <c r="B3910" s="35" t="s">
        <v>390</v>
      </c>
      <c r="C3910" s="35"/>
      <c r="D3910" s="35" t="s">
        <v>89</v>
      </c>
      <c r="E3910" s="35"/>
      <c r="F3910" s="35"/>
      <c r="G3910" s="35"/>
      <c r="H3910" s="35"/>
      <c r="I3910" s="35"/>
      <c r="J3910" s="35"/>
      <c r="O3910" s="35" t="s">
        <v>90</v>
      </c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  <c r="AB3910" s="35"/>
      <c r="AC3910" s="35"/>
      <c r="AD3910" s="35"/>
      <c r="AE3910" s="35"/>
      <c r="AF3910" s="35"/>
      <c r="AG3910" s="35"/>
      <c r="AH3910" s="35"/>
      <c r="AI3910" s="35"/>
      <c r="AJ3910" s="35"/>
      <c r="AK3910" s="35"/>
      <c r="AL3910" s="35"/>
      <c r="AM3910" s="35"/>
      <c r="AN3910" s="35"/>
      <c r="AO3910" s="35"/>
      <c r="AP3910" s="35"/>
      <c r="AQ3910" s="35"/>
      <c r="AR3910" s="35"/>
      <c r="AS3910" s="35"/>
      <c r="AT3910" s="35"/>
      <c r="CC3910" s="30">
        <v>11717.6</v>
      </c>
      <c r="CD3910" s="30"/>
      <c r="CE3910" s="30"/>
      <c r="CF3910" s="30"/>
      <c r="CG3910" s="30"/>
      <c r="CH3910" s="30"/>
      <c r="CI3910" s="30"/>
      <c r="CJ3910" s="30"/>
      <c r="CK3910" s="30"/>
      <c r="CN3910" s="30">
        <v>0</v>
      </c>
      <c r="CO3910" s="30"/>
      <c r="CP3910" s="30"/>
      <c r="CQ3910" s="30"/>
      <c r="CR3910" s="30"/>
      <c r="CS3910" s="30"/>
      <c r="CT3910" s="30"/>
      <c r="CU3910" s="30"/>
      <c r="CW3910" s="30">
        <v>11717.6</v>
      </c>
      <c r="CX3910" s="30"/>
      <c r="CY3910" s="30"/>
      <c r="CZ3910" s="30"/>
      <c r="DA3910" s="30"/>
      <c r="DB3910" s="30"/>
      <c r="DC3910" s="30"/>
      <c r="DD3910" s="30"/>
    </row>
    <row r="3911" spans="1:109" ht="6" customHeight="1" x14ac:dyDescent="0.2">
      <c r="A3911" s="41"/>
    </row>
    <row r="3912" spans="1:109" ht="15" customHeight="1" x14ac:dyDescent="0.2">
      <c r="A3912" s="41"/>
      <c r="B3912" s="35" t="s">
        <v>390</v>
      </c>
      <c r="C3912" s="35"/>
      <c r="D3912" s="35" t="s">
        <v>91</v>
      </c>
      <c r="E3912" s="35"/>
      <c r="F3912" s="35"/>
      <c r="G3912" s="35"/>
      <c r="H3912" s="35"/>
      <c r="I3912" s="35"/>
      <c r="J3912" s="35"/>
      <c r="O3912" s="29" t="s">
        <v>92</v>
      </c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CC3912" s="30">
        <v>11717.6</v>
      </c>
      <c r="CD3912" s="30"/>
      <c r="CE3912" s="30"/>
      <c r="CF3912" s="30"/>
      <c r="CG3912" s="30"/>
      <c r="CH3912" s="30"/>
      <c r="CI3912" s="30"/>
      <c r="CJ3912" s="30"/>
      <c r="CK3912" s="30"/>
      <c r="CN3912" s="30">
        <v>0</v>
      </c>
      <c r="CO3912" s="30"/>
      <c r="CP3912" s="30"/>
      <c r="CQ3912" s="30"/>
      <c r="CR3912" s="30"/>
      <c r="CS3912" s="30"/>
      <c r="CT3912" s="30"/>
      <c r="CU3912" s="30"/>
      <c r="CW3912" s="30">
        <v>11717.6</v>
      </c>
      <c r="CX3912" s="30"/>
      <c r="CY3912" s="30"/>
      <c r="CZ3912" s="30"/>
      <c r="DA3912" s="30"/>
      <c r="DB3912" s="30"/>
      <c r="DC3912" s="30"/>
      <c r="DD3912" s="30"/>
    </row>
    <row r="3913" spans="1:109" ht="7.5" customHeight="1" x14ac:dyDescent="0.2">
      <c r="A3913" s="41"/>
    </row>
    <row r="3914" spans="1:109" ht="13.5" customHeight="1" x14ac:dyDescent="0.2">
      <c r="A3914" s="41"/>
      <c r="B3914" s="29" t="s">
        <v>395</v>
      </c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29"/>
      <c r="O3914" s="29"/>
      <c r="P3914" s="29"/>
      <c r="Q3914" s="29"/>
      <c r="R3914" s="29"/>
      <c r="S3914" s="29"/>
      <c r="T3914" s="29"/>
      <c r="U3914" s="29"/>
      <c r="V3914" s="29"/>
      <c r="W3914" s="29"/>
      <c r="X3914" s="29"/>
      <c r="Y3914" s="29"/>
      <c r="Z3914" s="29"/>
      <c r="AA3914" s="29"/>
      <c r="AB3914" s="29"/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29"/>
      <c r="AQ3914" s="29"/>
      <c r="AR3914" s="29"/>
      <c r="AS3914" s="29"/>
      <c r="AT3914" s="29"/>
      <c r="AU3914" s="29"/>
      <c r="AV3914" s="29"/>
    </row>
    <row r="3915" spans="1:109" ht="6" customHeight="1" x14ac:dyDescent="0.2">
      <c r="A3915" s="41"/>
    </row>
    <row r="3916" spans="1:109" ht="13.5" customHeight="1" x14ac:dyDescent="0.2">
      <c r="A3916" s="28"/>
      <c r="B3916" s="35" t="s">
        <v>29</v>
      </c>
      <c r="C3916" s="35"/>
      <c r="D3916" s="35" t="s">
        <v>99</v>
      </c>
      <c r="E3916" s="35"/>
      <c r="F3916" s="35"/>
      <c r="G3916" s="35"/>
      <c r="H3916" s="35"/>
      <c r="I3916" s="35"/>
      <c r="J3916" s="35"/>
      <c r="O3916" s="35" t="s">
        <v>100</v>
      </c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  <c r="AB3916" s="35"/>
      <c r="AC3916" s="35"/>
      <c r="AD3916" s="35"/>
      <c r="AE3916" s="35"/>
      <c r="AF3916" s="35"/>
      <c r="AG3916" s="35"/>
      <c r="AH3916" s="35"/>
      <c r="AI3916" s="35"/>
      <c r="AJ3916" s="35"/>
      <c r="AK3916" s="35"/>
      <c r="AL3916" s="35"/>
      <c r="AM3916" s="35"/>
      <c r="AN3916" s="35"/>
      <c r="AO3916" s="35"/>
      <c r="AP3916" s="35"/>
      <c r="AQ3916" s="35"/>
      <c r="AR3916" s="35"/>
      <c r="AS3916" s="35"/>
      <c r="AT3916" s="35"/>
      <c r="CC3916" s="30">
        <v>0</v>
      </c>
      <c r="CD3916" s="30"/>
      <c r="CE3916" s="30"/>
      <c r="CF3916" s="30"/>
      <c r="CG3916" s="30"/>
      <c r="CH3916" s="30"/>
      <c r="CI3916" s="30"/>
      <c r="CJ3916" s="30"/>
      <c r="CK3916" s="30"/>
      <c r="CN3916" s="30">
        <v>0</v>
      </c>
      <c r="CO3916" s="30"/>
      <c r="CP3916" s="30"/>
      <c r="CQ3916" s="30"/>
      <c r="CR3916" s="30"/>
      <c r="CS3916" s="30"/>
      <c r="CT3916" s="30"/>
      <c r="CU3916" s="30"/>
      <c r="CW3916" s="30">
        <v>0</v>
      </c>
      <c r="CX3916" s="30"/>
      <c r="CY3916" s="30"/>
      <c r="CZ3916" s="30"/>
      <c r="DA3916" s="30"/>
      <c r="DB3916" s="30"/>
      <c r="DC3916" s="30"/>
      <c r="DD3916" s="30"/>
    </row>
    <row r="3917" spans="1:109" ht="6" customHeight="1" x14ac:dyDescent="0.2">
      <c r="A3917" s="28"/>
    </row>
    <row r="3918" spans="1:109" ht="13.5" customHeight="1" x14ac:dyDescent="0.2">
      <c r="A3918" s="28"/>
      <c r="B3918" s="35" t="s">
        <v>29</v>
      </c>
      <c r="C3918" s="35"/>
      <c r="D3918" s="35" t="s">
        <v>107</v>
      </c>
      <c r="E3918" s="35"/>
      <c r="F3918" s="35"/>
      <c r="G3918" s="35"/>
      <c r="H3918" s="35"/>
      <c r="I3918" s="35"/>
      <c r="J3918" s="35"/>
      <c r="O3918" s="35" t="s">
        <v>108</v>
      </c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  <c r="AB3918" s="35"/>
      <c r="AC3918" s="35"/>
      <c r="AD3918" s="35"/>
      <c r="AE3918" s="35"/>
      <c r="AF3918" s="35"/>
      <c r="AG3918" s="35"/>
      <c r="AH3918" s="35"/>
      <c r="AI3918" s="35"/>
      <c r="AJ3918" s="35"/>
      <c r="AK3918" s="35"/>
      <c r="AL3918" s="35"/>
      <c r="AM3918" s="35"/>
      <c r="AN3918" s="35"/>
      <c r="AO3918" s="35"/>
      <c r="AP3918" s="35"/>
      <c r="AQ3918" s="35"/>
      <c r="AR3918" s="35"/>
      <c r="AS3918" s="35"/>
      <c r="AT3918" s="35"/>
      <c r="CC3918" s="30">
        <v>0</v>
      </c>
      <c r="CD3918" s="30"/>
      <c r="CE3918" s="30"/>
      <c r="CF3918" s="30"/>
      <c r="CG3918" s="30"/>
      <c r="CH3918" s="30"/>
      <c r="CI3918" s="30"/>
      <c r="CJ3918" s="30"/>
      <c r="CK3918" s="30"/>
      <c r="CN3918" s="30">
        <v>0</v>
      </c>
      <c r="CO3918" s="30"/>
      <c r="CP3918" s="30"/>
      <c r="CQ3918" s="30"/>
      <c r="CR3918" s="30"/>
      <c r="CS3918" s="30"/>
      <c r="CT3918" s="30"/>
      <c r="CU3918" s="30"/>
      <c r="CW3918" s="30">
        <v>0</v>
      </c>
      <c r="CX3918" s="30"/>
      <c r="CY3918" s="30"/>
      <c r="CZ3918" s="30"/>
      <c r="DA3918" s="30"/>
      <c r="DB3918" s="30"/>
      <c r="DC3918" s="30"/>
      <c r="DD3918" s="30"/>
    </row>
    <row r="3919" spans="1:109" ht="6" customHeight="1" x14ac:dyDescent="0.2">
      <c r="A3919" s="28"/>
    </row>
    <row r="3920" spans="1:109" ht="13.5" customHeight="1" x14ac:dyDescent="0.2">
      <c r="A3920" s="41"/>
      <c r="B3920" s="35" t="s">
        <v>390</v>
      </c>
      <c r="C3920" s="35"/>
      <c r="D3920" s="35" t="s">
        <v>109</v>
      </c>
      <c r="E3920" s="35"/>
      <c r="F3920" s="35"/>
      <c r="G3920" s="35"/>
      <c r="H3920" s="35"/>
      <c r="I3920" s="35"/>
      <c r="J3920" s="35"/>
      <c r="O3920" s="35" t="s">
        <v>110</v>
      </c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  <c r="AB3920" s="35"/>
      <c r="AC3920" s="35"/>
      <c r="AD3920" s="35"/>
      <c r="AE3920" s="35"/>
      <c r="AF3920" s="35"/>
      <c r="AG3920" s="35"/>
      <c r="AH3920" s="35"/>
      <c r="AI3920" s="35"/>
      <c r="AJ3920" s="35"/>
      <c r="AK3920" s="35"/>
      <c r="AL3920" s="35"/>
      <c r="AM3920" s="35"/>
      <c r="AN3920" s="35"/>
      <c r="AO3920" s="35"/>
      <c r="AP3920" s="35"/>
      <c r="AQ3920" s="35"/>
      <c r="AR3920" s="35"/>
      <c r="AS3920" s="35"/>
      <c r="AT3920" s="35"/>
      <c r="CC3920" s="30">
        <v>0</v>
      </c>
      <c r="CD3920" s="30"/>
      <c r="CE3920" s="30"/>
      <c r="CF3920" s="30"/>
      <c r="CG3920" s="30"/>
      <c r="CH3920" s="30"/>
      <c r="CI3920" s="30"/>
      <c r="CJ3920" s="30"/>
      <c r="CK3920" s="30"/>
      <c r="CN3920" s="30">
        <v>0</v>
      </c>
      <c r="CO3920" s="30"/>
      <c r="CP3920" s="30"/>
      <c r="CQ3920" s="30"/>
      <c r="CR3920" s="30"/>
      <c r="CS3920" s="30"/>
      <c r="CT3920" s="30"/>
      <c r="CU3920" s="30"/>
      <c r="CW3920" s="30">
        <v>0</v>
      </c>
      <c r="CX3920" s="30"/>
      <c r="CY3920" s="30"/>
      <c r="CZ3920" s="30"/>
      <c r="DA3920" s="30"/>
      <c r="DB3920" s="30"/>
      <c r="DC3920" s="30"/>
      <c r="DD3920" s="30"/>
    </row>
    <row r="3921" spans="1:108" ht="6" customHeight="1" x14ac:dyDescent="0.2">
      <c r="A3921" s="41"/>
    </row>
    <row r="3922" spans="1:108" ht="15" customHeight="1" x14ac:dyDescent="0.2">
      <c r="A3922" s="41"/>
      <c r="B3922" s="35" t="s">
        <v>390</v>
      </c>
      <c r="C3922" s="35"/>
      <c r="D3922" s="35" t="s">
        <v>111</v>
      </c>
      <c r="E3922" s="35"/>
      <c r="F3922" s="35"/>
      <c r="G3922" s="35"/>
      <c r="H3922" s="35"/>
      <c r="I3922" s="35"/>
      <c r="J3922" s="35"/>
      <c r="O3922" s="35" t="s">
        <v>112</v>
      </c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  <c r="AB3922" s="35"/>
      <c r="AC3922" s="35"/>
      <c r="AD3922" s="35"/>
      <c r="AE3922" s="35"/>
      <c r="AF3922" s="35"/>
      <c r="AG3922" s="35"/>
      <c r="AH3922" s="35"/>
      <c r="AI3922" s="35"/>
      <c r="AJ3922" s="35"/>
      <c r="AK3922" s="35"/>
      <c r="AL3922" s="35"/>
      <c r="AM3922" s="35"/>
      <c r="AN3922" s="35"/>
      <c r="AO3922" s="35"/>
      <c r="AP3922" s="35"/>
      <c r="AQ3922" s="35"/>
      <c r="AR3922" s="35"/>
      <c r="AS3922" s="35"/>
      <c r="AT3922" s="35"/>
      <c r="CC3922" s="30">
        <v>11717.6</v>
      </c>
      <c r="CD3922" s="30"/>
      <c r="CE3922" s="30"/>
      <c r="CF3922" s="30"/>
      <c r="CG3922" s="30"/>
      <c r="CH3922" s="30"/>
      <c r="CI3922" s="30"/>
      <c r="CJ3922" s="30"/>
      <c r="CK3922" s="30"/>
      <c r="CN3922" s="30">
        <v>0</v>
      </c>
      <c r="CO3922" s="30"/>
      <c r="CP3922" s="30"/>
      <c r="CQ3922" s="30"/>
      <c r="CR3922" s="30"/>
      <c r="CS3922" s="30"/>
      <c r="CT3922" s="30"/>
      <c r="CU3922" s="30"/>
      <c r="CW3922" s="30">
        <v>11717.6</v>
      </c>
      <c r="CX3922" s="30"/>
      <c r="CY3922" s="30"/>
      <c r="CZ3922" s="30"/>
      <c r="DA3922" s="30"/>
      <c r="DB3922" s="30"/>
      <c r="DC3922" s="30"/>
      <c r="DD3922" s="30"/>
    </row>
    <row r="3923" spans="1:108" ht="7.5" customHeight="1" x14ac:dyDescent="0.2">
      <c r="A3923" s="41"/>
    </row>
    <row r="3924" spans="1:108" ht="13.5" customHeight="1" x14ac:dyDescent="0.2">
      <c r="A3924" s="41"/>
      <c r="B3924" s="29" t="s">
        <v>396</v>
      </c>
      <c r="C3924" s="29"/>
      <c r="D3924" s="29"/>
      <c r="E3924" s="29"/>
      <c r="F3924" s="29"/>
      <c r="G3924" s="29"/>
      <c r="H3924" s="29"/>
      <c r="I3924" s="29"/>
      <c r="J3924" s="29"/>
      <c r="K3924" s="29"/>
      <c r="L3924" s="29"/>
      <c r="M3924" s="29"/>
      <c r="N3924" s="29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29"/>
      <c r="AQ3924" s="29"/>
      <c r="AR3924" s="29"/>
      <c r="AS3924" s="29"/>
      <c r="AT3924" s="29"/>
      <c r="AU3924" s="29"/>
      <c r="AV3924" s="29"/>
    </row>
    <row r="3925" spans="1:108" ht="6" customHeight="1" x14ac:dyDescent="0.2">
      <c r="A3925" s="41"/>
    </row>
    <row r="3926" spans="1:108" ht="4.5" customHeight="1" x14ac:dyDescent="0.2">
      <c r="A3926" s="41"/>
      <c r="B3926" s="35" t="s">
        <v>390</v>
      </c>
      <c r="C3926" s="35"/>
      <c r="D3926" s="35" t="s">
        <v>117</v>
      </c>
      <c r="E3926" s="35"/>
      <c r="F3926" s="35"/>
      <c r="G3926" s="35"/>
      <c r="H3926" s="35"/>
      <c r="I3926" s="35"/>
      <c r="J3926" s="35"/>
      <c r="O3926" s="35" t="s">
        <v>118</v>
      </c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  <c r="AB3926" s="35"/>
      <c r="AC3926" s="35"/>
      <c r="AD3926" s="35"/>
      <c r="AE3926" s="35"/>
      <c r="AF3926" s="35"/>
      <c r="AG3926" s="35"/>
      <c r="AH3926" s="35"/>
      <c r="AI3926" s="35"/>
      <c r="AJ3926" s="35"/>
      <c r="AK3926" s="35"/>
      <c r="AL3926" s="35"/>
      <c r="AM3926" s="35"/>
      <c r="AN3926" s="35"/>
      <c r="AO3926" s="35"/>
      <c r="AP3926" s="35"/>
      <c r="AQ3926" s="35"/>
      <c r="AR3926" s="35"/>
      <c r="AS3926" s="35"/>
      <c r="AT3926" s="35"/>
      <c r="CC3926" s="30">
        <v>0</v>
      </c>
      <c r="CD3926" s="30"/>
      <c r="CE3926" s="30"/>
      <c r="CF3926" s="30"/>
      <c r="CG3926" s="30"/>
      <c r="CH3926" s="30"/>
      <c r="CI3926" s="30"/>
      <c r="CJ3926" s="30"/>
      <c r="CK3926" s="30"/>
      <c r="CN3926" s="30">
        <v>0</v>
      </c>
      <c r="CO3926" s="30"/>
      <c r="CP3926" s="30"/>
      <c r="CQ3926" s="30"/>
      <c r="CR3926" s="30"/>
      <c r="CS3926" s="30"/>
      <c r="CT3926" s="30"/>
      <c r="CU3926" s="30"/>
      <c r="CW3926" s="30">
        <v>0</v>
      </c>
      <c r="CX3926" s="30"/>
      <c r="CY3926" s="30"/>
      <c r="CZ3926" s="30"/>
      <c r="DA3926" s="30"/>
      <c r="DB3926" s="30"/>
      <c r="DC3926" s="30"/>
      <c r="DD3926" s="30"/>
    </row>
    <row r="3927" spans="1:108" ht="10.5" customHeight="1" x14ac:dyDescent="0.2">
      <c r="A3927" s="41"/>
      <c r="B3927" s="35"/>
      <c r="C3927" s="35"/>
      <c r="D3927" s="35"/>
      <c r="E3927" s="35"/>
      <c r="F3927" s="35"/>
      <c r="G3927" s="35"/>
      <c r="H3927" s="35"/>
      <c r="I3927" s="35"/>
      <c r="J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  <c r="AB3927" s="35"/>
      <c r="AC3927" s="35"/>
      <c r="AD3927" s="35"/>
      <c r="AE3927" s="35"/>
      <c r="AF3927" s="35"/>
      <c r="AG3927" s="35"/>
      <c r="AH3927" s="35"/>
      <c r="AI3927" s="35"/>
      <c r="AJ3927" s="35"/>
      <c r="AK3927" s="35"/>
      <c r="AL3927" s="35"/>
      <c r="AM3927" s="35"/>
      <c r="AN3927" s="35"/>
      <c r="AO3927" s="35"/>
      <c r="AP3927" s="35"/>
      <c r="AQ3927" s="35"/>
      <c r="AR3927" s="35"/>
      <c r="AS3927" s="35"/>
      <c r="AT3927" s="35"/>
      <c r="CC3927" s="30"/>
      <c r="CD3927" s="30"/>
      <c r="CE3927" s="30"/>
      <c r="CF3927" s="30"/>
      <c r="CG3927" s="30"/>
      <c r="CH3927" s="30"/>
      <c r="CI3927" s="30"/>
      <c r="CJ3927" s="30"/>
      <c r="CK3927" s="30"/>
      <c r="CN3927" s="30"/>
      <c r="CO3927" s="30"/>
      <c r="CP3927" s="30"/>
      <c r="CQ3927" s="30"/>
      <c r="CR3927" s="30"/>
      <c r="CS3927" s="30"/>
      <c r="CT3927" s="30"/>
      <c r="CU3927" s="30"/>
      <c r="CW3927" s="30"/>
      <c r="CX3927" s="30"/>
      <c r="CY3927" s="30"/>
      <c r="CZ3927" s="30"/>
      <c r="DA3927" s="30"/>
      <c r="DB3927" s="30"/>
      <c r="DC3927" s="30"/>
      <c r="DD3927" s="30"/>
    </row>
    <row r="3928" spans="1:108" ht="1.5" customHeight="1" x14ac:dyDescent="0.2">
      <c r="A3928" s="41"/>
    </row>
    <row r="3929" spans="1:108" ht="6.75" customHeight="1" x14ac:dyDescent="0.2"/>
    <row r="3930" spans="1:108" ht="9" customHeight="1" x14ac:dyDescent="0.2"/>
    <row r="3931" spans="1:108" ht="17.25" customHeight="1" x14ac:dyDescent="0.2">
      <c r="A3931" s="41"/>
      <c r="B3931" s="35" t="s">
        <v>712</v>
      </c>
      <c r="C3931" s="35"/>
      <c r="D3931" s="35"/>
      <c r="E3931" s="35"/>
      <c r="F3931" s="35"/>
      <c r="G3931" s="35"/>
      <c r="H3931" s="35"/>
      <c r="O3931" s="29" t="s">
        <v>713</v>
      </c>
      <c r="P3931" s="29"/>
      <c r="Q3931" s="29"/>
      <c r="R3931" s="29"/>
      <c r="S3931" s="29"/>
      <c r="T3931" s="29"/>
      <c r="U3931" s="29"/>
      <c r="V3931" s="29"/>
      <c r="W3931" s="29"/>
      <c r="X3931" s="29"/>
      <c r="Y3931" s="29"/>
      <c r="Z3931" s="29"/>
      <c r="AA3931" s="29"/>
      <c r="AB3931" s="29"/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29"/>
      <c r="AQ3931" s="29"/>
      <c r="AR3931" s="29"/>
      <c r="AS3931" s="29"/>
      <c r="AT3931" s="29"/>
    </row>
    <row r="3932" spans="1:108" ht="18" customHeight="1" x14ac:dyDescent="0.2">
      <c r="A3932" s="41"/>
      <c r="B3932" s="37" t="s">
        <v>712</v>
      </c>
      <c r="C3932" s="37"/>
      <c r="D3932" s="37"/>
      <c r="E3932" s="37"/>
      <c r="F3932" s="37"/>
      <c r="G3932" s="37"/>
      <c r="H3932" s="37"/>
      <c r="I3932" s="37" t="s">
        <v>391</v>
      </c>
      <c r="J3932" s="37"/>
      <c r="K3932" s="37"/>
      <c r="L3932" s="37"/>
      <c r="M3932" s="37"/>
      <c r="N3932" s="37"/>
      <c r="O3932" s="31" t="s">
        <v>392</v>
      </c>
      <c r="P3932" s="31"/>
      <c r="Q3932" s="31"/>
      <c r="R3932" s="31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31"/>
      <c r="AQ3932" s="31"/>
      <c r="AR3932" s="31"/>
      <c r="AS3932" s="31"/>
      <c r="AT3932" s="31"/>
      <c r="AW3932" s="32">
        <v>-200588.64</v>
      </c>
      <c r="AX3932" s="32"/>
      <c r="AY3932" s="32"/>
      <c r="AZ3932" s="32"/>
      <c r="BA3932" s="32"/>
      <c r="BB3932" s="32"/>
      <c r="BC3932" s="32"/>
      <c r="BD3932" s="32"/>
      <c r="BE3932" s="32"/>
      <c r="BF3932" s="32"/>
      <c r="BG3932" s="32">
        <v>-217800</v>
      </c>
      <c r="BH3932" s="32"/>
      <c r="BI3932" s="32"/>
      <c r="BJ3932" s="32"/>
      <c r="BK3932" s="32"/>
      <c r="BL3932" s="32"/>
      <c r="BM3932" s="32"/>
      <c r="BN3932" s="32"/>
      <c r="BO3932" s="32"/>
      <c r="BP3932" s="32"/>
      <c r="BR3932" s="32">
        <v>17211.36</v>
      </c>
      <c r="BS3932" s="32"/>
      <c r="BT3932" s="32"/>
      <c r="BU3932" s="32"/>
      <c r="BV3932" s="32"/>
      <c r="BW3932" s="32"/>
      <c r="BX3932" s="32"/>
      <c r="BY3932" s="32"/>
      <c r="BZ3932" s="32"/>
      <c r="CA3932" s="32"/>
      <c r="CC3932" s="32">
        <v>-100950.68</v>
      </c>
      <c r="CD3932" s="32"/>
      <c r="CE3932" s="32"/>
      <c r="CF3932" s="32"/>
      <c r="CG3932" s="32"/>
      <c r="CH3932" s="32"/>
      <c r="CI3932" s="32"/>
      <c r="CJ3932" s="32"/>
      <c r="CK3932" s="32"/>
      <c r="CN3932" s="32">
        <v>-133600</v>
      </c>
      <c r="CO3932" s="32"/>
      <c r="CP3932" s="32"/>
      <c r="CQ3932" s="32"/>
      <c r="CR3932" s="32"/>
      <c r="CS3932" s="32"/>
      <c r="CT3932" s="32"/>
      <c r="CU3932" s="32"/>
      <c r="CW3932" s="32">
        <v>32649.32</v>
      </c>
      <c r="CX3932" s="32"/>
      <c r="CY3932" s="32"/>
      <c r="CZ3932" s="32"/>
      <c r="DA3932" s="32"/>
      <c r="DB3932" s="32"/>
      <c r="DC3932" s="32"/>
      <c r="DD3932" s="32"/>
    </row>
    <row r="3933" spans="1:108" ht="18" customHeight="1" x14ac:dyDescent="0.2">
      <c r="A3933" s="41"/>
      <c r="B3933" s="37" t="s">
        <v>712</v>
      </c>
      <c r="C3933" s="37"/>
      <c r="D3933" s="37"/>
      <c r="E3933" s="37"/>
      <c r="F3933" s="37"/>
      <c r="G3933" s="37"/>
      <c r="H3933" s="37"/>
      <c r="I3933" s="37" t="s">
        <v>50</v>
      </c>
      <c r="J3933" s="37"/>
      <c r="K3933" s="37"/>
      <c r="L3933" s="37"/>
      <c r="M3933" s="37"/>
      <c r="N3933" s="37"/>
      <c r="O3933" s="31" t="s">
        <v>393</v>
      </c>
      <c r="P3933" s="31"/>
      <c r="Q3933" s="31"/>
      <c r="R3933" s="31"/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1"/>
      <c r="AN3933" s="31"/>
      <c r="AO3933" s="31"/>
      <c r="AP3933" s="31"/>
      <c r="AQ3933" s="31"/>
      <c r="AR3933" s="31"/>
      <c r="AS3933" s="31"/>
      <c r="AT3933" s="31"/>
      <c r="AW3933" s="32">
        <v>-200588.64</v>
      </c>
      <c r="AX3933" s="32"/>
      <c r="AY3933" s="32"/>
      <c r="AZ3933" s="32"/>
      <c r="BA3933" s="32"/>
      <c r="BB3933" s="32"/>
      <c r="BC3933" s="32"/>
      <c r="BD3933" s="32"/>
      <c r="BE3933" s="32"/>
      <c r="BF3933" s="32"/>
      <c r="BG3933" s="32">
        <v>-217800</v>
      </c>
      <c r="BH3933" s="32"/>
      <c r="BI3933" s="32"/>
      <c r="BJ3933" s="32"/>
      <c r="BK3933" s="32"/>
      <c r="BL3933" s="32"/>
      <c r="BM3933" s="32"/>
      <c r="BN3933" s="32"/>
      <c r="BO3933" s="32"/>
      <c r="BP3933" s="32"/>
      <c r="BR3933" s="32">
        <v>17211.36</v>
      </c>
      <c r="BS3933" s="32"/>
      <c r="BT3933" s="32"/>
      <c r="BU3933" s="32"/>
      <c r="BV3933" s="32"/>
      <c r="BW3933" s="32"/>
      <c r="BX3933" s="32"/>
      <c r="BY3933" s="32"/>
      <c r="BZ3933" s="32"/>
      <c r="CA3933" s="32"/>
    </row>
    <row r="3934" spans="1:108" ht="18" customHeight="1" x14ac:dyDescent="0.2">
      <c r="A3934" s="41"/>
      <c r="B3934" s="37" t="s">
        <v>712</v>
      </c>
      <c r="C3934" s="37"/>
      <c r="D3934" s="37"/>
      <c r="E3934" s="37"/>
      <c r="F3934" s="37"/>
      <c r="G3934" s="37"/>
      <c r="H3934" s="37"/>
      <c r="I3934" s="37" t="s">
        <v>89</v>
      </c>
      <c r="J3934" s="37"/>
      <c r="K3934" s="37"/>
      <c r="L3934" s="37"/>
      <c r="M3934" s="37"/>
      <c r="N3934" s="37"/>
      <c r="O3934" s="31" t="s">
        <v>90</v>
      </c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31"/>
      <c r="AQ3934" s="31"/>
      <c r="AR3934" s="31"/>
      <c r="AS3934" s="31"/>
      <c r="AT3934" s="31"/>
      <c r="CC3934" s="32">
        <v>-66697.87</v>
      </c>
      <c r="CD3934" s="32"/>
      <c r="CE3934" s="32"/>
      <c r="CF3934" s="32"/>
      <c r="CG3934" s="32"/>
      <c r="CH3934" s="32"/>
      <c r="CI3934" s="32"/>
      <c r="CJ3934" s="32"/>
      <c r="CK3934" s="32"/>
      <c r="CN3934" s="32">
        <v>8100</v>
      </c>
      <c r="CO3934" s="32"/>
      <c r="CP3934" s="32"/>
      <c r="CQ3934" s="32"/>
      <c r="CR3934" s="32"/>
      <c r="CS3934" s="32"/>
      <c r="CT3934" s="32"/>
      <c r="CU3934" s="32"/>
      <c r="CW3934" s="32">
        <v>-74797.87</v>
      </c>
      <c r="CX3934" s="32"/>
      <c r="CY3934" s="32"/>
      <c r="CZ3934" s="32"/>
      <c r="DA3934" s="32"/>
      <c r="DB3934" s="32"/>
      <c r="DC3934" s="32"/>
      <c r="DD3934" s="32"/>
    </row>
    <row r="3935" spans="1:108" ht="18" customHeight="1" x14ac:dyDescent="0.2">
      <c r="A3935" s="41"/>
      <c r="B3935" s="37" t="s">
        <v>712</v>
      </c>
      <c r="C3935" s="37"/>
      <c r="D3935" s="37"/>
      <c r="E3935" s="37"/>
      <c r="F3935" s="37"/>
      <c r="G3935" s="37"/>
      <c r="H3935" s="37"/>
      <c r="I3935" s="37" t="s">
        <v>91</v>
      </c>
      <c r="J3935" s="37"/>
      <c r="K3935" s="37"/>
      <c r="L3935" s="37"/>
      <c r="M3935" s="37"/>
      <c r="N3935" s="37"/>
      <c r="O3935" s="31" t="s">
        <v>92</v>
      </c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31"/>
      <c r="AQ3935" s="31"/>
      <c r="AR3935" s="31"/>
      <c r="AS3935" s="31"/>
      <c r="AT3935" s="31"/>
      <c r="CC3935" s="32">
        <v>-167648.54999999999</v>
      </c>
      <c r="CD3935" s="32"/>
      <c r="CE3935" s="32"/>
      <c r="CF3935" s="32"/>
      <c r="CG3935" s="32"/>
      <c r="CH3935" s="32"/>
      <c r="CI3935" s="32"/>
      <c r="CJ3935" s="32"/>
      <c r="CK3935" s="32"/>
      <c r="CN3935" s="32">
        <v>-125500</v>
      </c>
      <c r="CO3935" s="32"/>
      <c r="CP3935" s="32"/>
      <c r="CQ3935" s="32"/>
      <c r="CR3935" s="32"/>
      <c r="CS3935" s="32"/>
      <c r="CT3935" s="32"/>
      <c r="CU3935" s="32"/>
      <c r="CW3935" s="32">
        <v>-42148.55</v>
      </c>
      <c r="CX3935" s="32"/>
      <c r="CY3935" s="32"/>
      <c r="CZ3935" s="32"/>
      <c r="DA3935" s="32"/>
      <c r="DB3935" s="32"/>
      <c r="DC3935" s="32"/>
      <c r="DD3935" s="32"/>
    </row>
    <row r="3936" spans="1:108" ht="18" customHeight="1" x14ac:dyDescent="0.2">
      <c r="A3936" s="41"/>
      <c r="B3936" s="37" t="s">
        <v>712</v>
      </c>
      <c r="C3936" s="37"/>
      <c r="D3936" s="37"/>
      <c r="E3936" s="37"/>
      <c r="F3936" s="37"/>
      <c r="G3936" s="37"/>
      <c r="H3936" s="37"/>
      <c r="I3936" s="37" t="s">
        <v>109</v>
      </c>
      <c r="J3936" s="37"/>
      <c r="K3936" s="37"/>
      <c r="L3936" s="37"/>
      <c r="M3936" s="37"/>
      <c r="N3936" s="37"/>
      <c r="O3936" s="31" t="s">
        <v>110</v>
      </c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31"/>
      <c r="AQ3936" s="31"/>
      <c r="AR3936" s="31"/>
      <c r="AS3936" s="31"/>
      <c r="AT3936" s="31"/>
      <c r="CC3936" s="32">
        <v>-658.81</v>
      </c>
      <c r="CD3936" s="32"/>
      <c r="CE3936" s="32"/>
      <c r="CF3936" s="32"/>
      <c r="CG3936" s="32"/>
      <c r="CH3936" s="32"/>
      <c r="CI3936" s="32"/>
      <c r="CJ3936" s="32"/>
      <c r="CK3936" s="32"/>
      <c r="CN3936" s="32">
        <v>-800</v>
      </c>
      <c r="CO3936" s="32"/>
      <c r="CP3936" s="32"/>
      <c r="CQ3936" s="32"/>
      <c r="CR3936" s="32"/>
      <c r="CS3936" s="32"/>
      <c r="CT3936" s="32"/>
      <c r="CU3936" s="32"/>
      <c r="CW3936" s="32">
        <v>141.19</v>
      </c>
      <c r="CX3936" s="32"/>
      <c r="CY3936" s="32"/>
      <c r="CZ3936" s="32"/>
      <c r="DA3936" s="32"/>
      <c r="DB3936" s="32"/>
      <c r="DC3936" s="32"/>
      <c r="DD3936" s="32"/>
    </row>
    <row r="3937" spans="1:109" ht="18" customHeight="1" x14ac:dyDescent="0.2">
      <c r="A3937" s="41"/>
      <c r="B3937" s="37" t="s">
        <v>712</v>
      </c>
      <c r="C3937" s="37"/>
      <c r="D3937" s="37"/>
      <c r="E3937" s="37"/>
      <c r="F3937" s="37"/>
      <c r="G3937" s="37"/>
      <c r="H3937" s="37"/>
      <c r="I3937" s="37" t="s">
        <v>111</v>
      </c>
      <c r="J3937" s="37"/>
      <c r="K3937" s="37"/>
      <c r="L3937" s="37"/>
      <c r="M3937" s="37"/>
      <c r="N3937" s="37"/>
      <c r="O3937" s="31" t="s">
        <v>112</v>
      </c>
      <c r="P3937" s="31"/>
      <c r="Q3937" s="31"/>
      <c r="R3937" s="31"/>
      <c r="S3937" s="31"/>
      <c r="T3937" s="31"/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31"/>
      <c r="AI3937" s="31"/>
      <c r="AJ3937" s="31"/>
      <c r="AK3937" s="31"/>
      <c r="AL3937" s="31"/>
      <c r="AM3937" s="31"/>
      <c r="AN3937" s="31"/>
      <c r="AO3937" s="31"/>
      <c r="AP3937" s="31"/>
      <c r="AQ3937" s="31"/>
      <c r="AR3937" s="31"/>
      <c r="AS3937" s="31"/>
      <c r="AT3937" s="31"/>
      <c r="CC3937" s="32">
        <v>-168307.36</v>
      </c>
      <c r="CD3937" s="32"/>
      <c r="CE3937" s="32"/>
      <c r="CF3937" s="32"/>
      <c r="CG3937" s="32"/>
      <c r="CH3937" s="32"/>
      <c r="CI3937" s="32"/>
      <c r="CJ3937" s="32"/>
      <c r="CK3937" s="32"/>
      <c r="CN3937" s="32">
        <v>-126300</v>
      </c>
      <c r="CO3937" s="32"/>
      <c r="CP3937" s="32"/>
      <c r="CQ3937" s="32"/>
      <c r="CR3937" s="32"/>
      <c r="CS3937" s="32"/>
      <c r="CT3937" s="32"/>
      <c r="CU3937" s="32"/>
      <c r="CW3937" s="32">
        <v>-42007.360000000001</v>
      </c>
      <c r="CX3937" s="32"/>
      <c r="CY3937" s="32"/>
      <c r="CZ3937" s="32"/>
      <c r="DA3937" s="32"/>
      <c r="DB3937" s="32"/>
      <c r="DC3937" s="32"/>
      <c r="DD3937" s="32"/>
    </row>
    <row r="3938" spans="1:109" ht="16.5" customHeight="1" x14ac:dyDescent="0.2">
      <c r="A3938" s="41"/>
      <c r="B3938" s="41"/>
      <c r="C3938" s="37" t="s">
        <v>712</v>
      </c>
      <c r="D3938" s="37"/>
      <c r="E3938" s="37"/>
      <c r="F3938" s="37"/>
      <c r="G3938" s="37"/>
      <c r="H3938" s="37"/>
      <c r="I3938" s="37"/>
      <c r="J3938" s="37" t="s">
        <v>117</v>
      </c>
      <c r="K3938" s="37"/>
      <c r="L3938" s="37"/>
      <c r="M3938" s="37"/>
      <c r="N3938" s="37"/>
      <c r="O3938" s="37"/>
      <c r="P3938" s="31" t="s">
        <v>118</v>
      </c>
      <c r="Q3938" s="31"/>
      <c r="R3938" s="31"/>
      <c r="S3938" s="31"/>
      <c r="T3938" s="31"/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31"/>
      <c r="AI3938" s="31"/>
      <c r="AJ3938" s="31"/>
      <c r="AK3938" s="31"/>
      <c r="AL3938" s="31"/>
      <c r="AM3938" s="31"/>
      <c r="AN3938" s="31"/>
      <c r="AO3938" s="31"/>
      <c r="AP3938" s="31"/>
      <c r="AQ3938" s="31"/>
      <c r="AR3938" s="31"/>
      <c r="AS3938" s="31"/>
      <c r="AT3938" s="31"/>
      <c r="AU3938" s="31"/>
      <c r="CC3938" s="32">
        <v>0</v>
      </c>
      <c r="CD3938" s="32"/>
      <c r="CE3938" s="32"/>
      <c r="CF3938" s="32"/>
      <c r="CG3938" s="32"/>
      <c r="CH3938" s="32"/>
      <c r="CI3938" s="32"/>
      <c r="CJ3938" s="32"/>
      <c r="CK3938" s="32"/>
      <c r="CN3938" s="32">
        <v>0</v>
      </c>
      <c r="CO3938" s="32"/>
      <c r="CP3938" s="32"/>
      <c r="CQ3938" s="32"/>
      <c r="CR3938" s="32"/>
      <c r="CS3938" s="32"/>
      <c r="CT3938" s="32"/>
      <c r="CU3938" s="32"/>
      <c r="CW3938" s="32">
        <v>0</v>
      </c>
      <c r="CX3938" s="32"/>
      <c r="CY3938" s="32"/>
      <c r="CZ3938" s="32"/>
      <c r="DA3938" s="32"/>
      <c r="DB3938" s="32"/>
      <c r="DC3938" s="32"/>
      <c r="DD3938" s="32"/>
    </row>
    <row r="3939" spans="1:109" ht="0.75" customHeight="1" x14ac:dyDescent="0.2">
      <c r="A3939" s="41"/>
      <c r="B3939" s="41"/>
    </row>
    <row r="3940" spans="1:109" ht="7.5" customHeight="1" x14ac:dyDescent="0.2"/>
    <row r="3941" spans="1:109" ht="17.25" customHeight="1" x14ac:dyDescent="0.2">
      <c r="A3941" s="41"/>
      <c r="B3941" s="35" t="s">
        <v>714</v>
      </c>
      <c r="C3941" s="35"/>
      <c r="D3941" s="35"/>
      <c r="E3941" s="35"/>
      <c r="F3941" s="35"/>
      <c r="G3941" s="35"/>
      <c r="H3941" s="35"/>
      <c r="O3941" s="29" t="s">
        <v>715</v>
      </c>
      <c r="P3941" s="29"/>
      <c r="Q3941" s="29"/>
      <c r="R3941" s="29"/>
      <c r="S3941" s="29"/>
      <c r="T3941" s="29"/>
      <c r="U3941" s="29"/>
      <c r="V3941" s="29"/>
      <c r="W3941" s="29"/>
      <c r="X3941" s="29"/>
      <c r="Y3941" s="29"/>
      <c r="Z3941" s="29"/>
      <c r="AA3941" s="29"/>
      <c r="AB3941" s="29"/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29"/>
      <c r="AQ3941" s="29"/>
      <c r="AR3941" s="29"/>
      <c r="AS3941" s="29"/>
      <c r="AT3941" s="29"/>
    </row>
    <row r="3942" spans="1:109" ht="18" customHeight="1" x14ac:dyDescent="0.2">
      <c r="A3942" s="41"/>
      <c r="B3942" s="37" t="s">
        <v>714</v>
      </c>
      <c r="C3942" s="37"/>
      <c r="D3942" s="37"/>
      <c r="E3942" s="37"/>
      <c r="F3942" s="37"/>
      <c r="G3942" s="37"/>
      <c r="H3942" s="37"/>
      <c r="I3942" s="37" t="s">
        <v>391</v>
      </c>
      <c r="J3942" s="37"/>
      <c r="K3942" s="37"/>
      <c r="L3942" s="37"/>
      <c r="M3942" s="37"/>
      <c r="N3942" s="37"/>
      <c r="O3942" s="31" t="s">
        <v>392</v>
      </c>
      <c r="P3942" s="31"/>
      <c r="Q3942" s="31"/>
      <c r="R3942" s="31"/>
      <c r="S3942" s="31"/>
      <c r="T3942" s="31"/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1"/>
      <c r="AO3942" s="31"/>
      <c r="AP3942" s="31"/>
      <c r="AQ3942" s="31"/>
      <c r="AR3942" s="31"/>
      <c r="AS3942" s="31"/>
      <c r="AT3942" s="31"/>
      <c r="AW3942" s="32">
        <v>-200588.64</v>
      </c>
      <c r="AX3942" s="32"/>
      <c r="AY3942" s="32"/>
      <c r="AZ3942" s="32"/>
      <c r="BA3942" s="32"/>
      <c r="BB3942" s="32"/>
      <c r="BC3942" s="32"/>
      <c r="BD3942" s="32"/>
      <c r="BE3942" s="32"/>
      <c r="BF3942" s="32"/>
      <c r="BG3942" s="32">
        <v>-217800</v>
      </c>
      <c r="BH3942" s="32"/>
      <c r="BI3942" s="32"/>
      <c r="BJ3942" s="32"/>
      <c r="BK3942" s="32"/>
      <c r="BL3942" s="32"/>
      <c r="BM3942" s="32"/>
      <c r="BN3942" s="32"/>
      <c r="BO3942" s="32"/>
      <c r="BP3942" s="32"/>
      <c r="BR3942" s="32">
        <v>17211.36</v>
      </c>
      <c r="BS3942" s="32"/>
      <c r="BT3942" s="32"/>
      <c r="BU3942" s="32"/>
      <c r="BV3942" s="32"/>
      <c r="BW3942" s="32"/>
      <c r="BX3942" s="32"/>
      <c r="BY3942" s="32"/>
      <c r="BZ3942" s="32"/>
      <c r="CA3942" s="32"/>
      <c r="CC3942" s="32">
        <v>-100950.68</v>
      </c>
      <c r="CD3942" s="32"/>
      <c r="CE3942" s="32"/>
      <c r="CF3942" s="32"/>
      <c r="CG3942" s="32"/>
      <c r="CH3942" s="32"/>
      <c r="CI3942" s="32"/>
      <c r="CJ3942" s="32"/>
      <c r="CK3942" s="32"/>
      <c r="CN3942" s="32">
        <v>-133600</v>
      </c>
      <c r="CO3942" s="32"/>
      <c r="CP3942" s="32"/>
      <c r="CQ3942" s="32"/>
      <c r="CR3942" s="32"/>
      <c r="CS3942" s="32"/>
      <c r="CT3942" s="32"/>
      <c r="CU3942" s="32"/>
      <c r="CW3942" s="32">
        <v>32649.32</v>
      </c>
      <c r="CX3942" s="32"/>
      <c r="CY3942" s="32"/>
      <c r="CZ3942" s="32"/>
      <c r="DA3942" s="32"/>
      <c r="DB3942" s="32"/>
      <c r="DC3942" s="32"/>
      <c r="DD3942" s="32"/>
    </row>
    <row r="3943" spans="1:109" ht="18" customHeight="1" x14ac:dyDescent="0.2">
      <c r="A3943" s="41"/>
      <c r="B3943" s="37" t="s">
        <v>714</v>
      </c>
      <c r="C3943" s="37"/>
      <c r="D3943" s="37"/>
      <c r="E3943" s="37"/>
      <c r="F3943" s="37"/>
      <c r="G3943" s="37"/>
      <c r="H3943" s="37"/>
      <c r="I3943" s="37" t="s">
        <v>50</v>
      </c>
      <c r="J3943" s="37"/>
      <c r="K3943" s="37"/>
      <c r="L3943" s="37"/>
      <c r="M3943" s="37"/>
      <c r="N3943" s="37"/>
      <c r="O3943" s="31" t="s">
        <v>393</v>
      </c>
      <c r="P3943" s="31"/>
      <c r="Q3943" s="31"/>
      <c r="R3943" s="31"/>
      <c r="S3943" s="31"/>
      <c r="T3943" s="31"/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  <c r="AE3943" s="31"/>
      <c r="AF3943" s="31"/>
      <c r="AG3943" s="31"/>
      <c r="AH3943" s="31"/>
      <c r="AI3943" s="31"/>
      <c r="AJ3943" s="31"/>
      <c r="AK3943" s="31"/>
      <c r="AL3943" s="31"/>
      <c r="AM3943" s="31"/>
      <c r="AN3943" s="31"/>
      <c r="AO3943" s="31"/>
      <c r="AP3943" s="31"/>
      <c r="AQ3943" s="31"/>
      <c r="AR3943" s="31"/>
      <c r="AS3943" s="31"/>
      <c r="AT3943" s="31"/>
      <c r="AW3943" s="32">
        <v>-200588.64</v>
      </c>
      <c r="AX3943" s="32"/>
      <c r="AY3943" s="32"/>
      <c r="AZ3943" s="32"/>
      <c r="BA3943" s="32"/>
      <c r="BB3943" s="32"/>
      <c r="BC3943" s="32"/>
      <c r="BD3943" s="32"/>
      <c r="BE3943" s="32"/>
      <c r="BF3943" s="32"/>
      <c r="BG3943" s="32">
        <v>-217800</v>
      </c>
      <c r="BH3943" s="32"/>
      <c r="BI3943" s="32"/>
      <c r="BJ3943" s="32"/>
      <c r="BK3943" s="32"/>
      <c r="BL3943" s="32"/>
      <c r="BM3943" s="32"/>
      <c r="BN3943" s="32"/>
      <c r="BO3943" s="32"/>
      <c r="BP3943" s="32"/>
      <c r="BR3943" s="32">
        <v>17211.36</v>
      </c>
      <c r="BS3943" s="32"/>
      <c r="BT3943" s="32"/>
      <c r="BU3943" s="32"/>
      <c r="BV3943" s="32"/>
      <c r="BW3943" s="32"/>
      <c r="BX3943" s="32"/>
      <c r="BY3943" s="32"/>
      <c r="BZ3943" s="32"/>
      <c r="CA3943" s="32"/>
    </row>
    <row r="3944" spans="1:109" ht="18" customHeight="1" x14ac:dyDescent="0.2">
      <c r="A3944" s="41"/>
      <c r="B3944" s="37" t="s">
        <v>714</v>
      </c>
      <c r="C3944" s="37"/>
      <c r="D3944" s="37"/>
      <c r="E3944" s="37"/>
      <c r="F3944" s="37"/>
      <c r="G3944" s="37"/>
      <c r="H3944" s="37"/>
      <c r="I3944" s="37" t="s">
        <v>89</v>
      </c>
      <c r="J3944" s="37"/>
      <c r="K3944" s="37"/>
      <c r="L3944" s="37"/>
      <c r="M3944" s="37"/>
      <c r="N3944" s="37"/>
      <c r="O3944" s="31" t="s">
        <v>90</v>
      </c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31"/>
      <c r="AQ3944" s="31"/>
      <c r="AR3944" s="31"/>
      <c r="AS3944" s="31"/>
      <c r="AT3944" s="31"/>
      <c r="CC3944" s="32">
        <v>-66697.87</v>
      </c>
      <c r="CD3944" s="32"/>
      <c r="CE3944" s="32"/>
      <c r="CF3944" s="32"/>
      <c r="CG3944" s="32"/>
      <c r="CH3944" s="32"/>
      <c r="CI3944" s="32"/>
      <c r="CJ3944" s="32"/>
      <c r="CK3944" s="32"/>
      <c r="CN3944" s="32">
        <v>8100</v>
      </c>
      <c r="CO3944" s="32"/>
      <c r="CP3944" s="32"/>
      <c r="CQ3944" s="32"/>
      <c r="CR3944" s="32"/>
      <c r="CS3944" s="32"/>
      <c r="CT3944" s="32"/>
      <c r="CU3944" s="32"/>
      <c r="CW3944" s="32">
        <v>-74797.87</v>
      </c>
      <c r="CX3944" s="32"/>
      <c r="CY3944" s="32"/>
      <c r="CZ3944" s="32"/>
      <c r="DA3944" s="32"/>
      <c r="DB3944" s="32"/>
      <c r="DC3944" s="32"/>
      <c r="DD3944" s="32"/>
    </row>
    <row r="3945" spans="1:109" ht="18" customHeight="1" x14ac:dyDescent="0.2">
      <c r="A3945" s="41"/>
      <c r="B3945" s="37" t="s">
        <v>714</v>
      </c>
      <c r="C3945" s="37"/>
      <c r="D3945" s="37"/>
      <c r="E3945" s="37"/>
      <c r="F3945" s="37"/>
      <c r="G3945" s="37"/>
      <c r="H3945" s="37"/>
      <c r="I3945" s="37" t="s">
        <v>91</v>
      </c>
      <c r="J3945" s="37"/>
      <c r="K3945" s="37"/>
      <c r="L3945" s="37"/>
      <c r="M3945" s="37"/>
      <c r="N3945" s="37"/>
      <c r="O3945" s="31" t="s">
        <v>92</v>
      </c>
      <c r="P3945" s="31"/>
      <c r="Q3945" s="31"/>
      <c r="R3945" s="31"/>
      <c r="S3945" s="31"/>
      <c r="T3945" s="31"/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31"/>
      <c r="AI3945" s="31"/>
      <c r="AJ3945" s="31"/>
      <c r="AK3945" s="31"/>
      <c r="AL3945" s="31"/>
      <c r="AM3945" s="31"/>
      <c r="AN3945" s="31"/>
      <c r="AO3945" s="31"/>
      <c r="AP3945" s="31"/>
      <c r="AQ3945" s="31"/>
      <c r="AR3945" s="31"/>
      <c r="AS3945" s="31"/>
      <c r="AT3945" s="31"/>
      <c r="CC3945" s="32">
        <v>-167648.54999999999</v>
      </c>
      <c r="CD3945" s="32"/>
      <c r="CE3945" s="32"/>
      <c r="CF3945" s="32"/>
      <c r="CG3945" s="32"/>
      <c r="CH3945" s="32"/>
      <c r="CI3945" s="32"/>
      <c r="CJ3945" s="32"/>
      <c r="CK3945" s="32"/>
      <c r="CN3945" s="32">
        <v>-125500</v>
      </c>
      <c r="CO3945" s="32"/>
      <c r="CP3945" s="32"/>
      <c r="CQ3945" s="32"/>
      <c r="CR3945" s="32"/>
      <c r="CS3945" s="32"/>
      <c r="CT3945" s="32"/>
      <c r="CU3945" s="32"/>
      <c r="CW3945" s="32">
        <v>-42148.55</v>
      </c>
      <c r="CX3945" s="32"/>
      <c r="CY3945" s="32"/>
      <c r="CZ3945" s="32"/>
      <c r="DA3945" s="32"/>
      <c r="DB3945" s="32"/>
      <c r="DC3945" s="32"/>
      <c r="DD3945" s="32"/>
    </row>
    <row r="3946" spans="1:109" ht="18" customHeight="1" x14ac:dyDescent="0.2">
      <c r="A3946" s="41"/>
      <c r="B3946" s="37" t="s">
        <v>714</v>
      </c>
      <c r="C3946" s="37"/>
      <c r="D3946" s="37"/>
      <c r="E3946" s="37"/>
      <c r="F3946" s="37"/>
      <c r="G3946" s="37"/>
      <c r="H3946" s="37"/>
      <c r="I3946" s="37" t="s">
        <v>109</v>
      </c>
      <c r="J3946" s="37"/>
      <c r="K3946" s="37"/>
      <c r="L3946" s="37"/>
      <c r="M3946" s="37"/>
      <c r="N3946" s="37"/>
      <c r="O3946" s="31" t="s">
        <v>110</v>
      </c>
      <c r="P3946" s="31"/>
      <c r="Q3946" s="31"/>
      <c r="R3946" s="31"/>
      <c r="S3946" s="31"/>
      <c r="T3946" s="31"/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31"/>
      <c r="AI3946" s="31"/>
      <c r="AJ3946" s="31"/>
      <c r="AK3946" s="31"/>
      <c r="AL3946" s="31"/>
      <c r="AM3946" s="31"/>
      <c r="AN3946" s="31"/>
      <c r="AO3946" s="31"/>
      <c r="AP3946" s="31"/>
      <c r="AQ3946" s="31"/>
      <c r="AR3946" s="31"/>
      <c r="AS3946" s="31"/>
      <c r="AT3946" s="31"/>
      <c r="CC3946" s="32">
        <v>-658.81</v>
      </c>
      <c r="CD3946" s="32"/>
      <c r="CE3946" s="32"/>
      <c r="CF3946" s="32"/>
      <c r="CG3946" s="32"/>
      <c r="CH3946" s="32"/>
      <c r="CI3946" s="32"/>
      <c r="CJ3946" s="32"/>
      <c r="CK3946" s="32"/>
      <c r="CN3946" s="32">
        <v>-800</v>
      </c>
      <c r="CO3946" s="32"/>
      <c r="CP3946" s="32"/>
      <c r="CQ3946" s="32"/>
      <c r="CR3946" s="32"/>
      <c r="CS3946" s="32"/>
      <c r="CT3946" s="32"/>
      <c r="CU3946" s="32"/>
      <c r="CW3946" s="32">
        <v>141.19</v>
      </c>
      <c r="CX3946" s="32"/>
      <c r="CY3946" s="32"/>
      <c r="CZ3946" s="32"/>
      <c r="DA3946" s="32"/>
      <c r="DB3946" s="32"/>
      <c r="DC3946" s="32"/>
      <c r="DD3946" s="32"/>
    </row>
    <row r="3947" spans="1:109" ht="18" customHeight="1" x14ac:dyDescent="0.2">
      <c r="A3947" s="41"/>
      <c r="B3947" s="37" t="s">
        <v>714</v>
      </c>
      <c r="C3947" s="37"/>
      <c r="D3947" s="37"/>
      <c r="E3947" s="37"/>
      <c r="F3947" s="37"/>
      <c r="G3947" s="37"/>
      <c r="H3947" s="37"/>
      <c r="I3947" s="37" t="s">
        <v>111</v>
      </c>
      <c r="J3947" s="37"/>
      <c r="K3947" s="37"/>
      <c r="L3947" s="37"/>
      <c r="M3947" s="37"/>
      <c r="N3947" s="37"/>
      <c r="O3947" s="31" t="s">
        <v>112</v>
      </c>
      <c r="P3947" s="31"/>
      <c r="Q3947" s="31"/>
      <c r="R3947" s="31"/>
      <c r="S3947" s="31"/>
      <c r="T3947" s="31"/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31"/>
      <c r="AI3947" s="31"/>
      <c r="AJ3947" s="31"/>
      <c r="AK3947" s="31"/>
      <c r="AL3947" s="31"/>
      <c r="AM3947" s="31"/>
      <c r="AN3947" s="31"/>
      <c r="AO3947" s="31"/>
      <c r="AP3947" s="31"/>
      <c r="AQ3947" s="31"/>
      <c r="AR3947" s="31"/>
      <c r="AS3947" s="31"/>
      <c r="AT3947" s="31"/>
      <c r="CC3947" s="32">
        <v>-168307.36</v>
      </c>
      <c r="CD3947" s="32"/>
      <c r="CE3947" s="32"/>
      <c r="CF3947" s="32"/>
      <c r="CG3947" s="32"/>
      <c r="CH3947" s="32"/>
      <c r="CI3947" s="32"/>
      <c r="CJ3947" s="32"/>
      <c r="CK3947" s="32"/>
      <c r="CN3947" s="32">
        <v>-126300</v>
      </c>
      <c r="CO3947" s="32"/>
      <c r="CP3947" s="32"/>
      <c r="CQ3947" s="32"/>
      <c r="CR3947" s="32"/>
      <c r="CS3947" s="32"/>
      <c r="CT3947" s="32"/>
      <c r="CU3947" s="32"/>
      <c r="CW3947" s="32">
        <v>-42007.360000000001</v>
      </c>
      <c r="CX3947" s="32"/>
      <c r="CY3947" s="32"/>
      <c r="CZ3947" s="32"/>
      <c r="DA3947" s="32"/>
      <c r="DB3947" s="32"/>
      <c r="DC3947" s="32"/>
      <c r="DD3947" s="32"/>
    </row>
    <row r="3948" spans="1:109" ht="18" customHeight="1" x14ac:dyDescent="0.2">
      <c r="A3948" s="41"/>
      <c r="B3948" s="37" t="s">
        <v>714</v>
      </c>
      <c r="C3948" s="37"/>
      <c r="D3948" s="37"/>
      <c r="E3948" s="37"/>
      <c r="F3948" s="37"/>
      <c r="G3948" s="37"/>
      <c r="H3948" s="37"/>
      <c r="I3948" s="37" t="s">
        <v>117</v>
      </c>
      <c r="J3948" s="37"/>
      <c r="K3948" s="37"/>
      <c r="L3948" s="37"/>
      <c r="M3948" s="37"/>
      <c r="N3948" s="37"/>
      <c r="O3948" s="31" t="s">
        <v>118</v>
      </c>
      <c r="P3948" s="31"/>
      <c r="Q3948" s="31"/>
      <c r="R3948" s="31"/>
      <c r="S3948" s="31"/>
      <c r="T3948" s="31"/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31"/>
      <c r="AG3948" s="31"/>
      <c r="AH3948" s="31"/>
      <c r="AI3948" s="31"/>
      <c r="AJ3948" s="31"/>
      <c r="AK3948" s="31"/>
      <c r="AL3948" s="31"/>
      <c r="AM3948" s="31"/>
      <c r="AN3948" s="31"/>
      <c r="AO3948" s="31"/>
      <c r="AP3948" s="31"/>
      <c r="AQ3948" s="31"/>
      <c r="AR3948" s="31"/>
      <c r="AS3948" s="31"/>
      <c r="AT3948" s="31"/>
      <c r="CC3948" s="32">
        <v>0</v>
      </c>
      <c r="CD3948" s="32"/>
      <c r="CE3948" s="32"/>
      <c r="CF3948" s="32"/>
      <c r="CG3948" s="32"/>
      <c r="CH3948" s="32"/>
      <c r="CI3948" s="32"/>
      <c r="CJ3948" s="32"/>
      <c r="CK3948" s="32"/>
      <c r="CN3948" s="32">
        <v>0</v>
      </c>
      <c r="CO3948" s="32"/>
      <c r="CP3948" s="32"/>
      <c r="CQ3948" s="32"/>
      <c r="CR3948" s="32"/>
      <c r="CS3948" s="32"/>
      <c r="CT3948" s="32"/>
      <c r="CU3948" s="32"/>
      <c r="CW3948" s="32">
        <v>0</v>
      </c>
      <c r="CX3948" s="32"/>
      <c r="CY3948" s="32"/>
      <c r="CZ3948" s="32"/>
      <c r="DA3948" s="32"/>
      <c r="DB3948" s="32"/>
      <c r="DC3948" s="32"/>
      <c r="DD3948" s="32"/>
    </row>
    <row r="3949" spans="1:109" ht="18.75" customHeight="1" x14ac:dyDescent="0.2">
      <c r="A3949" s="34" t="s">
        <v>716</v>
      </c>
      <c r="B3949" s="34"/>
      <c r="C3949" s="34"/>
      <c r="D3949" s="34"/>
      <c r="E3949" s="34"/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4"/>
      <c r="AI3949" s="34"/>
      <c r="AJ3949" s="34"/>
      <c r="AK3949" s="34"/>
      <c r="AL3949" s="34"/>
      <c r="AM3949" s="34"/>
      <c r="AN3949" s="34"/>
      <c r="AO3949" s="34"/>
      <c r="AP3949" s="34"/>
      <c r="AQ3949" s="34"/>
      <c r="AR3949" s="34"/>
      <c r="AS3949" s="34"/>
      <c r="AT3949" s="34"/>
      <c r="AU3949" s="34"/>
      <c r="AV3949" s="34"/>
      <c r="AW3949" s="34"/>
      <c r="AX3949" s="34"/>
      <c r="AY3949" s="34"/>
      <c r="AZ3949" s="34"/>
      <c r="BA3949" s="34"/>
      <c r="BB3949" s="34"/>
      <c r="BC3949" s="34"/>
      <c r="BD3949" s="34"/>
      <c r="BE3949" s="34"/>
      <c r="BF3949" s="34"/>
      <c r="BG3949" s="34"/>
      <c r="BH3949" s="34"/>
      <c r="BI3949" s="34"/>
      <c r="BJ3949" s="34"/>
      <c r="BK3949" s="34"/>
      <c r="BL3949" s="34"/>
      <c r="BM3949" s="34"/>
      <c r="BN3949" s="34"/>
      <c r="BO3949" s="34"/>
      <c r="BP3949" s="34"/>
      <c r="BQ3949" s="34"/>
      <c r="BR3949" s="34"/>
      <c r="BS3949" s="34"/>
      <c r="BT3949" s="34"/>
      <c r="BU3949" s="34"/>
      <c r="BV3949" s="34"/>
      <c r="BW3949" s="34"/>
      <c r="BX3949" s="34"/>
      <c r="BY3949" s="34"/>
      <c r="BZ3949" s="34"/>
      <c r="CA3949" s="34"/>
      <c r="CB3949" s="34"/>
      <c r="CC3949" s="34"/>
      <c r="CD3949" s="34"/>
      <c r="CE3949" s="34"/>
      <c r="CF3949" s="34"/>
      <c r="CG3949" s="34"/>
      <c r="CH3949" s="34"/>
      <c r="CI3949" s="34"/>
      <c r="CJ3949" s="34"/>
      <c r="CK3949" s="34"/>
      <c r="CL3949" s="34"/>
      <c r="CM3949" s="34"/>
      <c r="CN3949" s="34"/>
      <c r="CO3949" s="34"/>
      <c r="CP3949" s="34"/>
      <c r="CQ3949" s="34"/>
      <c r="CR3949" s="34"/>
      <c r="CS3949" s="34"/>
      <c r="CT3949" s="34"/>
      <c r="CU3949" s="34"/>
      <c r="CV3949" s="34"/>
      <c r="CW3949" s="34"/>
      <c r="CX3949" s="34"/>
      <c r="CY3949" s="34"/>
      <c r="CZ3949" s="34"/>
      <c r="DA3949" s="34"/>
      <c r="DB3949" s="34"/>
      <c r="DC3949" s="34"/>
      <c r="DD3949" s="34"/>
      <c r="DE3949" s="34"/>
    </row>
    <row r="3950" spans="1:109" ht="13.5" customHeight="1" x14ac:dyDescent="0.2"/>
    <row r="3951" spans="1:109" ht="7.5" customHeight="1" x14ac:dyDescent="0.2"/>
    <row r="3952" spans="1:109" ht="13.5" customHeight="1" x14ac:dyDescent="0.2">
      <c r="A3952" s="35" t="s">
        <v>346</v>
      </c>
      <c r="B3952" s="35"/>
      <c r="C3952" s="35"/>
      <c r="G3952" s="35" t="s">
        <v>347</v>
      </c>
      <c r="H3952" s="35"/>
      <c r="J3952" s="40"/>
      <c r="K3952" s="40"/>
      <c r="L3952" s="40"/>
      <c r="M3952" s="40"/>
      <c r="O3952" s="35" t="s">
        <v>348</v>
      </c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  <c r="AB3952" s="35"/>
      <c r="AC3952" s="35"/>
      <c r="AD3952" s="35"/>
      <c r="AE3952" s="35"/>
      <c r="AF3952" s="35"/>
      <c r="AG3952" s="35"/>
      <c r="AH3952" s="35"/>
      <c r="AI3952" s="35"/>
      <c r="AJ3952" s="35"/>
      <c r="AK3952" s="35"/>
      <c r="AL3952" s="35"/>
      <c r="AM3952" s="35"/>
      <c r="AN3952" s="35"/>
      <c r="AW3952" s="36" t="s">
        <v>349</v>
      </c>
      <c r="AX3952" s="36"/>
      <c r="AY3952" s="36"/>
      <c r="AZ3952" s="36"/>
      <c r="BA3952" s="36"/>
      <c r="BB3952" s="36"/>
      <c r="BC3952" s="36"/>
      <c r="BD3952" s="36"/>
      <c r="BE3952" s="36"/>
      <c r="BF3952" s="36"/>
      <c r="BG3952" s="36" t="s">
        <v>350</v>
      </c>
      <c r="BH3952" s="36"/>
      <c r="BI3952" s="36"/>
      <c r="BJ3952" s="36"/>
      <c r="BK3952" s="36"/>
      <c r="BL3952" s="36"/>
      <c r="BM3952" s="36"/>
      <c r="BN3952" s="36"/>
      <c r="BO3952" s="36"/>
      <c r="BP3952" s="36"/>
      <c r="BR3952" s="36" t="s">
        <v>21</v>
      </c>
      <c r="BS3952" s="36"/>
      <c r="BT3952" s="36"/>
      <c r="BU3952" s="36"/>
      <c r="BV3952" s="36"/>
      <c r="BW3952" s="36"/>
      <c r="BX3952" s="36"/>
      <c r="BY3952" s="36"/>
      <c r="BZ3952" s="36"/>
      <c r="CA3952" s="36"/>
      <c r="CC3952" s="36" t="s">
        <v>351</v>
      </c>
      <c r="CD3952" s="36"/>
      <c r="CE3952" s="36"/>
      <c r="CF3952" s="36"/>
      <c r="CG3952" s="36"/>
      <c r="CH3952" s="36"/>
      <c r="CI3952" s="36"/>
      <c r="CJ3952" s="36"/>
      <c r="CK3952" s="36"/>
      <c r="CN3952" s="36" t="s">
        <v>352</v>
      </c>
      <c r="CO3952" s="36"/>
      <c r="CP3952" s="36"/>
      <c r="CQ3952" s="36"/>
      <c r="CR3952" s="36"/>
      <c r="CS3952" s="36"/>
      <c r="CT3952" s="36"/>
      <c r="CU3952" s="36"/>
      <c r="CW3952" s="36" t="s">
        <v>21</v>
      </c>
      <c r="CX3952" s="36"/>
      <c r="CY3952" s="36"/>
      <c r="CZ3952" s="36"/>
      <c r="DA3952" s="36"/>
      <c r="DB3952" s="36"/>
      <c r="DC3952" s="36"/>
      <c r="DD3952" s="36"/>
    </row>
    <row r="3953" spans="1:109" ht="5.25" customHeight="1" x14ac:dyDescent="0.2"/>
    <row r="3954" spans="1:109" ht="4.5" customHeight="1" x14ac:dyDescent="0.2">
      <c r="A3954" s="70"/>
      <c r="B3954" s="70"/>
      <c r="C3954" s="70"/>
      <c r="D3954" s="70"/>
      <c r="E3954" s="70"/>
      <c r="F3954" s="70"/>
      <c r="G3954" s="70"/>
      <c r="H3954" s="70"/>
      <c r="I3954" s="70"/>
      <c r="J3954" s="70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  <c r="BT3954" s="70"/>
      <c r="BU3954" s="70"/>
      <c r="BV3954" s="70"/>
      <c r="BW3954" s="70"/>
      <c r="BX3954" s="70"/>
      <c r="BY3954" s="70"/>
      <c r="BZ3954" s="70"/>
      <c r="CA3954" s="70"/>
      <c r="CB3954" s="70"/>
      <c r="CC3954" s="70"/>
      <c r="CD3954" s="70"/>
      <c r="CE3954" s="70"/>
      <c r="CF3954" s="70"/>
      <c r="CG3954" s="70"/>
      <c r="CH3954" s="70"/>
      <c r="CI3954" s="70"/>
      <c r="CJ3954" s="70"/>
      <c r="CK3954" s="70"/>
      <c r="CL3954" s="70"/>
      <c r="CM3954" s="70"/>
      <c r="CN3954" s="70"/>
      <c r="CO3954" s="70"/>
      <c r="CP3954" s="70"/>
      <c r="CQ3954" s="70"/>
      <c r="CR3954" s="70"/>
      <c r="CS3954" s="70"/>
      <c r="CT3954" s="70"/>
      <c r="CU3954" s="70"/>
      <c r="CV3954" s="70"/>
      <c r="CW3954" s="70"/>
      <c r="CX3954" s="70"/>
      <c r="CY3954" s="70"/>
      <c r="CZ3954" s="70"/>
      <c r="DA3954" s="70"/>
      <c r="DB3954" s="70"/>
      <c r="DC3954" s="70"/>
      <c r="DD3954" s="70"/>
      <c r="DE3954" s="70"/>
    </row>
    <row r="3955" spans="1:109" ht="18.75" customHeight="1" x14ac:dyDescent="0.2">
      <c r="A3955" s="70"/>
      <c r="B3955" s="70"/>
      <c r="C3955" s="70"/>
      <c r="D3955" s="70"/>
      <c r="E3955" s="70"/>
      <c r="F3955" s="70"/>
      <c r="G3955" s="70"/>
      <c r="H3955" s="70"/>
      <c r="I3955" s="70"/>
      <c r="J3955" s="70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  <c r="BT3955" s="70"/>
      <c r="BU3955" s="70"/>
      <c r="BV3955" s="70"/>
      <c r="BW3955" s="70"/>
      <c r="BX3955" s="70"/>
      <c r="BY3955" s="70"/>
      <c r="BZ3955" s="70"/>
      <c r="CA3955" s="70"/>
      <c r="CB3955" s="70"/>
      <c r="CC3955" s="70"/>
      <c r="CD3955" s="70"/>
      <c r="CE3955" s="70"/>
      <c r="CF3955" s="70"/>
      <c r="CG3955" s="70"/>
      <c r="CH3955" s="70"/>
      <c r="CI3955" s="70"/>
      <c r="CJ3955" s="70"/>
      <c r="CK3955" s="70"/>
      <c r="CL3955" s="70"/>
      <c r="CM3955" s="70"/>
      <c r="CN3955" s="70"/>
      <c r="CO3955" s="70"/>
      <c r="CP3955" s="70"/>
      <c r="CQ3955" s="70"/>
      <c r="CR3955" s="70"/>
      <c r="CS3955" s="70"/>
      <c r="CT3955" s="70"/>
      <c r="CU3955" s="70"/>
      <c r="CV3955" s="70"/>
      <c r="CW3955" s="70"/>
      <c r="CX3955" s="70"/>
      <c r="CY3955" s="70"/>
      <c r="CZ3955" s="70"/>
      <c r="DA3955" s="70"/>
      <c r="DB3955" s="70"/>
      <c r="DC3955" s="70"/>
      <c r="DD3955" s="70"/>
      <c r="DE3955" s="70"/>
    </row>
    <row r="3956" spans="1:109" ht="13.5" customHeight="1" x14ac:dyDescent="0.2">
      <c r="A3956" s="61" t="s">
        <v>346</v>
      </c>
      <c r="B3956" s="61"/>
      <c r="C3956" s="61"/>
      <c r="E3956" s="61" t="s">
        <v>717</v>
      </c>
      <c r="F3956" s="61"/>
      <c r="G3956" s="61"/>
      <c r="H3956" s="61"/>
      <c r="I3956" s="61"/>
      <c r="J3956" s="61"/>
      <c r="O3956" s="71" t="s">
        <v>718</v>
      </c>
      <c r="P3956" s="71"/>
      <c r="Q3956" s="71"/>
      <c r="R3956" s="71"/>
      <c r="S3956" s="71"/>
      <c r="T3956" s="71"/>
      <c r="U3956" s="71"/>
      <c r="V3956" s="71"/>
      <c r="W3956" s="71"/>
      <c r="X3956" s="71"/>
      <c r="Y3956" s="71"/>
      <c r="Z3956" s="71"/>
      <c r="AA3956" s="71"/>
      <c r="AB3956" s="71"/>
      <c r="AC3956" s="71"/>
      <c r="AD3956" s="71"/>
      <c r="AE3956" s="71"/>
      <c r="AF3956" s="71"/>
      <c r="AG3956" s="71"/>
      <c r="AH3956" s="71"/>
      <c r="AI3956" s="71"/>
      <c r="AJ3956" s="71"/>
      <c r="AK3956" s="71"/>
      <c r="AL3956" s="71"/>
      <c r="AM3956" s="71"/>
      <c r="AN3956" s="71"/>
      <c r="AO3956" s="71"/>
      <c r="AP3956" s="71"/>
      <c r="AQ3956" s="71"/>
      <c r="AR3956" s="71"/>
      <c r="AS3956" s="71"/>
      <c r="AT3956" s="71"/>
    </row>
    <row r="3957" spans="1:109" ht="7.5" customHeight="1" x14ac:dyDescent="0.2"/>
    <row r="3958" spans="1:109" ht="13.5" customHeight="1" x14ac:dyDescent="0.2">
      <c r="A3958" s="41"/>
      <c r="B3958" s="29" t="s">
        <v>355</v>
      </c>
      <c r="C3958" s="29"/>
      <c r="D3958" s="29"/>
      <c r="E3958" s="29"/>
      <c r="F3958" s="29"/>
      <c r="G3958" s="29"/>
      <c r="H3958" s="29"/>
      <c r="I3958" s="29"/>
      <c r="J3958" s="29"/>
      <c r="K3958" s="29"/>
      <c r="L3958" s="29"/>
      <c r="M3958" s="29"/>
      <c r="N3958" s="29"/>
      <c r="O3958" s="29"/>
      <c r="P3958" s="29"/>
      <c r="Q3958" s="29"/>
      <c r="R3958" s="29"/>
      <c r="S3958" s="29"/>
      <c r="T3958" s="29"/>
      <c r="U3958" s="29"/>
      <c r="V3958" s="29"/>
      <c r="W3958" s="29"/>
      <c r="X3958" s="29"/>
      <c r="Y3958" s="29"/>
      <c r="Z3958" s="29"/>
      <c r="AA3958" s="29"/>
      <c r="AB3958" s="29"/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29"/>
      <c r="AQ3958" s="29"/>
      <c r="AR3958" s="29"/>
      <c r="AS3958" s="29"/>
      <c r="AT3958" s="29"/>
      <c r="AU3958" s="29"/>
      <c r="AV3958" s="29"/>
    </row>
    <row r="3959" spans="1:109" ht="6" customHeight="1" x14ac:dyDescent="0.2">
      <c r="A3959" s="41"/>
    </row>
    <row r="3960" spans="1:109" ht="18" customHeight="1" x14ac:dyDescent="0.2">
      <c r="A3960" s="31" t="s">
        <v>717</v>
      </c>
      <c r="B3960" s="31"/>
      <c r="C3960" s="31"/>
      <c r="G3960" s="31" t="s">
        <v>719</v>
      </c>
      <c r="H3960" s="31"/>
      <c r="I3960" s="31"/>
      <c r="J3960" s="11" t="s">
        <v>12</v>
      </c>
      <c r="L3960" s="31" t="s">
        <v>12</v>
      </c>
      <c r="M3960" s="31"/>
      <c r="N3960" s="12" t="s">
        <v>12</v>
      </c>
      <c r="O3960" s="31" t="s">
        <v>720</v>
      </c>
      <c r="P3960" s="31"/>
      <c r="Q3960" s="31"/>
      <c r="R3960" s="31"/>
      <c r="S3960" s="31"/>
      <c r="T3960" s="31"/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  <c r="AE3960" s="31"/>
      <c r="AF3960" s="31"/>
      <c r="AG3960" s="31"/>
      <c r="AH3960" s="31"/>
      <c r="AI3960" s="31"/>
      <c r="AJ3960" s="31"/>
      <c r="AK3960" s="31"/>
      <c r="AL3960" s="31"/>
      <c r="AM3960" s="31"/>
      <c r="AN3960" s="31"/>
      <c r="AO3960" s="31"/>
      <c r="AP3960" s="31"/>
      <c r="AQ3960" s="31"/>
      <c r="AR3960" s="31"/>
      <c r="AS3960" s="31"/>
      <c r="AT3960" s="31"/>
      <c r="AW3960" s="32">
        <v>11523.92</v>
      </c>
      <c r="AX3960" s="32"/>
      <c r="AY3960" s="32"/>
      <c r="AZ3960" s="32"/>
      <c r="BA3960" s="32"/>
      <c r="BB3960" s="32"/>
      <c r="BC3960" s="32"/>
      <c r="BD3960" s="32"/>
      <c r="BE3960" s="32"/>
      <c r="BF3960" s="32"/>
      <c r="BG3960" s="32">
        <v>0</v>
      </c>
      <c r="BH3960" s="32"/>
      <c r="BI3960" s="32"/>
      <c r="BJ3960" s="32"/>
      <c r="BK3960" s="32"/>
      <c r="BL3960" s="32"/>
      <c r="BM3960" s="32"/>
      <c r="BN3960" s="32"/>
      <c r="BO3960" s="32"/>
      <c r="BP3960" s="32"/>
      <c r="BR3960" s="32">
        <v>11523.92</v>
      </c>
      <c r="BS3960" s="32"/>
      <c r="BT3960" s="32"/>
      <c r="BU3960" s="32"/>
      <c r="BV3960" s="32"/>
      <c r="BW3960" s="32"/>
      <c r="BX3960" s="32"/>
      <c r="BY3960" s="32"/>
      <c r="BZ3960" s="32"/>
      <c r="CA3960" s="32"/>
      <c r="CC3960" s="32">
        <v>11523.92</v>
      </c>
      <c r="CD3960" s="32"/>
      <c r="CE3960" s="32"/>
      <c r="CF3960" s="32"/>
      <c r="CG3960" s="32"/>
      <c r="CH3960" s="32"/>
      <c r="CI3960" s="32"/>
      <c r="CJ3960" s="32"/>
      <c r="CK3960" s="32"/>
      <c r="CN3960" s="32">
        <v>0</v>
      </c>
      <c r="CO3960" s="32"/>
      <c r="CP3960" s="32"/>
      <c r="CQ3960" s="32"/>
      <c r="CR3960" s="32"/>
      <c r="CS3960" s="32"/>
      <c r="CT3960" s="32"/>
      <c r="CU3960" s="32"/>
      <c r="CW3960" s="32">
        <v>11523.92</v>
      </c>
      <c r="CX3960" s="32"/>
      <c r="CY3960" s="32"/>
      <c r="CZ3960" s="32"/>
      <c r="DA3960" s="32"/>
      <c r="DB3960" s="32"/>
      <c r="DC3960" s="32"/>
      <c r="DD3960" s="32"/>
    </row>
    <row r="3961" spans="1:109" ht="12.75" hidden="1" customHeight="1" x14ac:dyDescent="0.2">
      <c r="A3961" s="68"/>
      <c r="B3961" s="37" t="s">
        <v>181</v>
      </c>
      <c r="C3961" s="37"/>
      <c r="D3961" s="31" t="s">
        <v>419</v>
      </c>
      <c r="E3961" s="31"/>
      <c r="F3961" s="31"/>
      <c r="G3961" s="31"/>
      <c r="H3961" s="31"/>
      <c r="I3961" s="31"/>
      <c r="J3961" s="31"/>
      <c r="O3961" s="31" t="s">
        <v>420</v>
      </c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31"/>
      <c r="AQ3961" s="31"/>
      <c r="AR3961" s="31"/>
      <c r="AS3961" s="31"/>
      <c r="AT3961" s="31"/>
      <c r="AW3961" s="32">
        <v>11523.92</v>
      </c>
      <c r="AX3961" s="32"/>
      <c r="AY3961" s="32"/>
      <c r="AZ3961" s="32"/>
      <c r="BA3961" s="32"/>
      <c r="BB3961" s="32"/>
      <c r="BC3961" s="32"/>
      <c r="BD3961" s="32"/>
      <c r="BE3961" s="32"/>
      <c r="BF3961" s="32"/>
      <c r="BG3961" s="32">
        <v>0</v>
      </c>
      <c r="BH3961" s="32"/>
      <c r="BI3961" s="32"/>
      <c r="BJ3961" s="32"/>
      <c r="BK3961" s="32"/>
      <c r="BL3961" s="32"/>
      <c r="BM3961" s="32"/>
      <c r="BN3961" s="32"/>
      <c r="BO3961" s="32"/>
      <c r="BP3961" s="32"/>
      <c r="BR3961" s="32">
        <v>11523.92</v>
      </c>
      <c r="BS3961" s="32"/>
      <c r="BT3961" s="32"/>
      <c r="BU3961" s="32"/>
      <c r="BV3961" s="32"/>
      <c r="BW3961" s="32"/>
      <c r="BX3961" s="32"/>
      <c r="BY3961" s="32"/>
      <c r="BZ3961" s="32"/>
      <c r="CA3961" s="32"/>
      <c r="CC3961" s="32">
        <v>11523.92</v>
      </c>
      <c r="CD3961" s="32"/>
      <c r="CE3961" s="32"/>
      <c r="CF3961" s="32"/>
      <c r="CG3961" s="32"/>
      <c r="CH3961" s="32"/>
      <c r="CI3961" s="32"/>
      <c r="CJ3961" s="32"/>
      <c r="CK3961" s="32"/>
      <c r="CN3961" s="32">
        <v>0</v>
      </c>
      <c r="CO3961" s="32"/>
      <c r="CP3961" s="32"/>
      <c r="CQ3961" s="32"/>
      <c r="CR3961" s="32"/>
      <c r="CS3961" s="32"/>
      <c r="CT3961" s="32"/>
      <c r="CU3961" s="32"/>
      <c r="CW3961" s="32">
        <v>11523.92</v>
      </c>
      <c r="CX3961" s="32"/>
      <c r="CY3961" s="32"/>
      <c r="CZ3961" s="32"/>
      <c r="DA3961" s="32"/>
      <c r="DB3961" s="32"/>
      <c r="DC3961" s="32"/>
      <c r="DD3961" s="32"/>
    </row>
    <row r="3962" spans="1:109" ht="13.5" customHeight="1" x14ac:dyDescent="0.2">
      <c r="A3962" s="68"/>
      <c r="B3962" s="37"/>
      <c r="C3962" s="37"/>
      <c r="D3962" s="31"/>
      <c r="E3962" s="31"/>
      <c r="F3962" s="31"/>
      <c r="G3962" s="31"/>
      <c r="H3962" s="31"/>
      <c r="I3962" s="31"/>
      <c r="J3962" s="31"/>
      <c r="O3962" s="31"/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31"/>
      <c r="AQ3962" s="31"/>
      <c r="AR3962" s="31"/>
      <c r="AS3962" s="31"/>
      <c r="AT3962" s="31"/>
      <c r="AW3962" s="32"/>
      <c r="AX3962" s="32"/>
      <c r="AY3962" s="32"/>
      <c r="AZ3962" s="32"/>
      <c r="BA3962" s="32"/>
      <c r="BB3962" s="32"/>
      <c r="BC3962" s="32"/>
      <c r="BD3962" s="32"/>
      <c r="BE3962" s="32"/>
      <c r="BF3962" s="32"/>
      <c r="BG3962" s="32"/>
      <c r="BH3962" s="32"/>
      <c r="BI3962" s="32"/>
      <c r="BJ3962" s="32"/>
      <c r="BK3962" s="32"/>
      <c r="BL3962" s="32"/>
      <c r="BM3962" s="32"/>
      <c r="BN3962" s="32"/>
      <c r="BO3962" s="32"/>
      <c r="BP3962" s="32"/>
      <c r="BR3962" s="32"/>
      <c r="BS3962" s="32"/>
      <c r="BT3962" s="32"/>
      <c r="BU3962" s="32"/>
      <c r="BV3962" s="32"/>
      <c r="BW3962" s="32"/>
      <c r="BX3962" s="32"/>
      <c r="BY3962" s="32"/>
      <c r="BZ3962" s="32"/>
      <c r="CA3962" s="32"/>
      <c r="CC3962" s="32"/>
      <c r="CD3962" s="32"/>
      <c r="CE3962" s="32"/>
      <c r="CF3962" s="32"/>
      <c r="CG3962" s="32"/>
      <c r="CH3962" s="32"/>
      <c r="CI3962" s="32"/>
      <c r="CJ3962" s="32"/>
      <c r="CK3962" s="32"/>
      <c r="CN3962" s="32"/>
      <c r="CO3962" s="32"/>
      <c r="CP3962" s="32"/>
      <c r="CQ3962" s="32"/>
      <c r="CR3962" s="32"/>
      <c r="CS3962" s="32"/>
      <c r="CT3962" s="32"/>
      <c r="CU3962" s="32"/>
      <c r="CW3962" s="32"/>
      <c r="CX3962" s="32"/>
      <c r="CY3962" s="32"/>
      <c r="CZ3962" s="32"/>
      <c r="DA3962" s="32"/>
      <c r="DB3962" s="32"/>
      <c r="DC3962" s="32"/>
      <c r="DD3962" s="32"/>
    </row>
    <row r="3963" spans="1:109" ht="6" customHeight="1" x14ac:dyDescent="0.2">
      <c r="A3963" s="68"/>
    </row>
    <row r="3964" spans="1:109" ht="13.5" customHeight="1" x14ac:dyDescent="0.2">
      <c r="A3964" s="68"/>
      <c r="B3964" s="35" t="s">
        <v>22</v>
      </c>
      <c r="C3964" s="35"/>
      <c r="D3964" s="29" t="s">
        <v>423</v>
      </c>
      <c r="E3964" s="29"/>
      <c r="F3964" s="29"/>
      <c r="G3964" s="29"/>
      <c r="H3964" s="29"/>
      <c r="I3964" s="29"/>
      <c r="J3964" s="29"/>
      <c r="O3964" s="29" t="s">
        <v>424</v>
      </c>
      <c r="P3964" s="29"/>
      <c r="Q3964" s="29"/>
      <c r="R3964" s="29"/>
      <c r="S3964" s="29"/>
      <c r="T3964" s="29"/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29"/>
      <c r="AQ3964" s="29"/>
      <c r="AR3964" s="29"/>
      <c r="AS3964" s="29"/>
      <c r="AT3964" s="29"/>
      <c r="AW3964" s="30">
        <v>11523.92</v>
      </c>
      <c r="AX3964" s="30"/>
      <c r="AY3964" s="30"/>
      <c r="AZ3964" s="30"/>
      <c r="BA3964" s="30"/>
      <c r="BB3964" s="30"/>
      <c r="BC3964" s="30"/>
      <c r="BD3964" s="30"/>
      <c r="BE3964" s="30"/>
      <c r="BF3964" s="30"/>
      <c r="BG3964" s="30">
        <v>0</v>
      </c>
      <c r="BH3964" s="30"/>
      <c r="BI3964" s="30"/>
      <c r="BJ3964" s="30"/>
      <c r="BK3964" s="30"/>
      <c r="BL3964" s="30"/>
      <c r="BM3964" s="30"/>
      <c r="BN3964" s="30"/>
      <c r="BO3964" s="30"/>
      <c r="BP3964" s="30"/>
      <c r="BR3964" s="30">
        <v>11523.92</v>
      </c>
      <c r="BS3964" s="30"/>
      <c r="BT3964" s="30"/>
      <c r="BU3964" s="30"/>
      <c r="BV3964" s="30"/>
      <c r="BW3964" s="30"/>
      <c r="BX3964" s="30"/>
      <c r="BY3964" s="30"/>
      <c r="BZ3964" s="30"/>
      <c r="CA3964" s="30"/>
      <c r="CC3964" s="30">
        <v>11523.92</v>
      </c>
      <c r="CD3964" s="30"/>
      <c r="CE3964" s="30"/>
      <c r="CF3964" s="30"/>
      <c r="CG3964" s="30"/>
      <c r="CH3964" s="30"/>
      <c r="CI3964" s="30"/>
      <c r="CJ3964" s="30"/>
      <c r="CK3964" s="30"/>
      <c r="CN3964" s="30">
        <v>0</v>
      </c>
      <c r="CO3964" s="30"/>
      <c r="CP3964" s="30"/>
      <c r="CQ3964" s="30"/>
      <c r="CR3964" s="30"/>
      <c r="CS3964" s="30"/>
      <c r="CT3964" s="30"/>
      <c r="CU3964" s="30"/>
      <c r="CW3964" s="30">
        <v>11523.92</v>
      </c>
      <c r="CX3964" s="30"/>
      <c r="CY3964" s="30"/>
      <c r="CZ3964" s="30"/>
      <c r="DA3964" s="30"/>
      <c r="DB3964" s="30"/>
      <c r="DC3964" s="30"/>
      <c r="DD3964" s="30"/>
    </row>
    <row r="3965" spans="1:109" ht="6" customHeight="1" x14ac:dyDescent="0.2">
      <c r="A3965" s="68"/>
    </row>
    <row r="3966" spans="1:109" ht="13.5" customHeight="1" x14ac:dyDescent="0.2">
      <c r="A3966" s="28"/>
      <c r="B3966" s="35" t="s">
        <v>29</v>
      </c>
      <c r="C3966" s="35"/>
      <c r="D3966" s="35" t="s">
        <v>356</v>
      </c>
      <c r="E3966" s="35"/>
      <c r="F3966" s="35"/>
      <c r="G3966" s="35"/>
      <c r="H3966" s="35"/>
      <c r="I3966" s="35"/>
      <c r="J3966" s="35"/>
      <c r="O3966" s="35" t="s">
        <v>357</v>
      </c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  <c r="AB3966" s="35"/>
      <c r="AC3966" s="35"/>
      <c r="AD3966" s="35"/>
      <c r="AE3966" s="35"/>
      <c r="AF3966" s="35"/>
      <c r="AG3966" s="35"/>
      <c r="AH3966" s="35"/>
      <c r="AI3966" s="35"/>
      <c r="AJ3966" s="35"/>
      <c r="AK3966" s="35"/>
      <c r="AL3966" s="35"/>
      <c r="AM3966" s="35"/>
      <c r="AN3966" s="35"/>
      <c r="AO3966" s="35"/>
      <c r="AP3966" s="35"/>
      <c r="AQ3966" s="35"/>
      <c r="AR3966" s="35"/>
      <c r="AS3966" s="35"/>
      <c r="AT3966" s="35"/>
      <c r="AW3966" s="30">
        <v>11523.92</v>
      </c>
      <c r="AX3966" s="30"/>
      <c r="AY3966" s="30"/>
      <c r="AZ3966" s="30"/>
      <c r="BA3966" s="30"/>
      <c r="BB3966" s="30"/>
      <c r="BC3966" s="30"/>
      <c r="BD3966" s="30"/>
      <c r="BE3966" s="30"/>
      <c r="BF3966" s="30"/>
      <c r="BG3966" s="30">
        <v>0</v>
      </c>
      <c r="BH3966" s="30"/>
      <c r="BI3966" s="30"/>
      <c r="BJ3966" s="30"/>
      <c r="BK3966" s="30"/>
      <c r="BL3966" s="30"/>
      <c r="BM3966" s="30"/>
      <c r="BN3966" s="30"/>
      <c r="BO3966" s="30"/>
      <c r="BP3966" s="30"/>
      <c r="BR3966" s="30">
        <v>11523.92</v>
      </c>
      <c r="BS3966" s="30"/>
      <c r="BT3966" s="30"/>
      <c r="BU3966" s="30"/>
      <c r="BV3966" s="30"/>
      <c r="BW3966" s="30"/>
      <c r="BX3966" s="30"/>
      <c r="BY3966" s="30"/>
      <c r="BZ3966" s="30"/>
      <c r="CA3966" s="30"/>
      <c r="CC3966" s="30">
        <v>11523.92</v>
      </c>
      <c r="CD3966" s="30"/>
      <c r="CE3966" s="30"/>
      <c r="CF3966" s="30"/>
      <c r="CG3966" s="30"/>
      <c r="CH3966" s="30"/>
      <c r="CI3966" s="30"/>
      <c r="CJ3966" s="30"/>
      <c r="CK3966" s="30"/>
      <c r="CN3966" s="30">
        <v>0</v>
      </c>
      <c r="CO3966" s="30"/>
      <c r="CP3966" s="30"/>
      <c r="CQ3966" s="30"/>
      <c r="CR3966" s="30"/>
      <c r="CS3966" s="30"/>
      <c r="CT3966" s="30"/>
      <c r="CU3966" s="30"/>
      <c r="CW3966" s="30">
        <v>11523.92</v>
      </c>
      <c r="CX3966" s="30"/>
      <c r="CY3966" s="30"/>
      <c r="CZ3966" s="30"/>
      <c r="DA3966" s="30"/>
      <c r="DB3966" s="30"/>
      <c r="DC3966" s="30"/>
      <c r="DD3966" s="30"/>
    </row>
    <row r="3967" spans="1:109" ht="6" customHeight="1" x14ac:dyDescent="0.2">
      <c r="A3967" s="28"/>
    </row>
    <row r="3968" spans="1:109" ht="13.5" customHeight="1" x14ac:dyDescent="0.2">
      <c r="A3968" s="28"/>
      <c r="B3968" s="35" t="s">
        <v>29</v>
      </c>
      <c r="C3968" s="35"/>
      <c r="D3968" s="35" t="s">
        <v>388</v>
      </c>
      <c r="E3968" s="35"/>
      <c r="F3968" s="35"/>
      <c r="G3968" s="35"/>
      <c r="H3968" s="35"/>
      <c r="I3968" s="35"/>
      <c r="J3968" s="35"/>
      <c r="O3968" s="35" t="s">
        <v>389</v>
      </c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  <c r="AB3968" s="35"/>
      <c r="AC3968" s="35"/>
      <c r="AD3968" s="35"/>
      <c r="AE3968" s="35"/>
      <c r="AF3968" s="35"/>
      <c r="AG3968" s="35"/>
      <c r="AH3968" s="35"/>
      <c r="AI3968" s="35"/>
      <c r="AJ3968" s="35"/>
      <c r="AK3968" s="35"/>
      <c r="AL3968" s="35"/>
      <c r="AM3968" s="35"/>
      <c r="AN3968" s="35"/>
      <c r="AO3968" s="35"/>
      <c r="AP3968" s="35"/>
      <c r="AQ3968" s="35"/>
      <c r="AR3968" s="35"/>
      <c r="AS3968" s="35"/>
      <c r="AT3968" s="35"/>
      <c r="AW3968" s="30">
        <v>0</v>
      </c>
      <c r="AX3968" s="30"/>
      <c r="AY3968" s="30"/>
      <c r="AZ3968" s="30"/>
      <c r="BA3968" s="30"/>
      <c r="BB3968" s="30"/>
      <c r="BC3968" s="30"/>
      <c r="BD3968" s="30"/>
      <c r="BE3968" s="30"/>
      <c r="BF3968" s="30"/>
      <c r="BG3968" s="30">
        <v>0</v>
      </c>
      <c r="BH3968" s="30"/>
      <c r="BI3968" s="30"/>
      <c r="BJ3968" s="30"/>
      <c r="BK3968" s="30"/>
      <c r="BL3968" s="30"/>
      <c r="BM3968" s="30"/>
      <c r="BN3968" s="30"/>
      <c r="BO3968" s="30"/>
      <c r="BP3968" s="30"/>
      <c r="BR3968" s="30">
        <v>0</v>
      </c>
      <c r="BS3968" s="30"/>
      <c r="BT3968" s="30"/>
      <c r="BU3968" s="30"/>
      <c r="BV3968" s="30"/>
      <c r="BW3968" s="30"/>
      <c r="BX3968" s="30"/>
      <c r="BY3968" s="30"/>
      <c r="BZ3968" s="30"/>
      <c r="CA3968" s="30"/>
      <c r="CC3968" s="30">
        <v>0</v>
      </c>
      <c r="CD3968" s="30"/>
      <c r="CE3968" s="30"/>
      <c r="CF3968" s="30"/>
      <c r="CG3968" s="30"/>
      <c r="CH3968" s="30"/>
      <c r="CI3968" s="30"/>
      <c r="CJ3968" s="30"/>
      <c r="CK3968" s="30"/>
      <c r="CN3968" s="30">
        <v>0</v>
      </c>
      <c r="CO3968" s="30"/>
      <c r="CP3968" s="30"/>
      <c r="CQ3968" s="30"/>
      <c r="CR3968" s="30"/>
      <c r="CS3968" s="30"/>
      <c r="CT3968" s="30"/>
      <c r="CU3968" s="30"/>
      <c r="CW3968" s="30">
        <v>0</v>
      </c>
      <c r="CX3968" s="30"/>
      <c r="CY3968" s="30"/>
      <c r="CZ3968" s="30"/>
      <c r="DA3968" s="30"/>
      <c r="DB3968" s="30"/>
      <c r="DC3968" s="30"/>
      <c r="DD3968" s="30"/>
    </row>
    <row r="3969" spans="1:108" ht="6" customHeight="1" x14ac:dyDescent="0.2">
      <c r="A3969" s="28"/>
    </row>
    <row r="3970" spans="1:108" ht="13.5" customHeight="1" x14ac:dyDescent="0.2">
      <c r="A3970" s="41"/>
      <c r="B3970" s="35" t="s">
        <v>390</v>
      </c>
      <c r="C3970" s="35"/>
      <c r="D3970" s="35" t="s">
        <v>391</v>
      </c>
      <c r="E3970" s="35"/>
      <c r="F3970" s="35"/>
      <c r="G3970" s="35"/>
      <c r="H3970" s="35"/>
      <c r="I3970" s="35"/>
      <c r="J3970" s="35"/>
      <c r="O3970" s="35" t="s">
        <v>392</v>
      </c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  <c r="AB3970" s="35"/>
      <c r="AC3970" s="35"/>
      <c r="AD3970" s="35"/>
      <c r="AE3970" s="35"/>
      <c r="AF3970" s="35"/>
      <c r="AG3970" s="35"/>
      <c r="AH3970" s="35"/>
      <c r="AI3970" s="35"/>
      <c r="AJ3970" s="35"/>
      <c r="AK3970" s="35"/>
      <c r="AL3970" s="35"/>
      <c r="AM3970" s="35"/>
      <c r="AN3970" s="35"/>
      <c r="AO3970" s="35"/>
      <c r="AP3970" s="35"/>
      <c r="AQ3970" s="35"/>
      <c r="AR3970" s="35"/>
      <c r="AS3970" s="35"/>
      <c r="AT3970" s="35"/>
      <c r="AW3970" s="30">
        <v>11523.92</v>
      </c>
      <c r="AX3970" s="30"/>
      <c r="AY3970" s="30"/>
      <c r="AZ3970" s="30"/>
      <c r="BA3970" s="30"/>
      <c r="BB3970" s="30"/>
      <c r="BC3970" s="30"/>
      <c r="BD3970" s="30"/>
      <c r="BE3970" s="30"/>
      <c r="BF3970" s="30"/>
      <c r="BG3970" s="30">
        <v>0</v>
      </c>
      <c r="BH3970" s="30"/>
      <c r="BI3970" s="30"/>
      <c r="BJ3970" s="30"/>
      <c r="BK3970" s="30"/>
      <c r="BL3970" s="30"/>
      <c r="BM3970" s="30"/>
      <c r="BN3970" s="30"/>
      <c r="BO3970" s="30"/>
      <c r="BP3970" s="30"/>
      <c r="BR3970" s="30">
        <v>11523.92</v>
      </c>
      <c r="BS3970" s="30"/>
      <c r="BT3970" s="30"/>
      <c r="BU3970" s="30"/>
      <c r="BV3970" s="30"/>
      <c r="BW3970" s="30"/>
      <c r="BX3970" s="30"/>
      <c r="BY3970" s="30"/>
      <c r="BZ3970" s="30"/>
      <c r="CA3970" s="30"/>
      <c r="CC3970" s="30">
        <v>11523.92</v>
      </c>
      <c r="CD3970" s="30"/>
      <c r="CE3970" s="30"/>
      <c r="CF3970" s="30"/>
      <c r="CG3970" s="30"/>
      <c r="CH3970" s="30"/>
      <c r="CI3970" s="30"/>
      <c r="CJ3970" s="30"/>
      <c r="CK3970" s="30"/>
      <c r="CN3970" s="30">
        <v>0</v>
      </c>
      <c r="CO3970" s="30"/>
      <c r="CP3970" s="30"/>
      <c r="CQ3970" s="30"/>
      <c r="CR3970" s="30"/>
      <c r="CS3970" s="30"/>
      <c r="CT3970" s="30"/>
      <c r="CU3970" s="30"/>
      <c r="CW3970" s="30">
        <v>11523.92</v>
      </c>
      <c r="CX3970" s="30"/>
      <c r="CY3970" s="30"/>
      <c r="CZ3970" s="30"/>
      <c r="DA3970" s="30"/>
      <c r="DB3970" s="30"/>
      <c r="DC3970" s="30"/>
      <c r="DD3970" s="30"/>
    </row>
    <row r="3971" spans="1:108" ht="6" customHeight="1" x14ac:dyDescent="0.2">
      <c r="A3971" s="41"/>
    </row>
    <row r="3972" spans="1:108" ht="4.5" customHeight="1" x14ac:dyDescent="0.2">
      <c r="A3972" s="28"/>
      <c r="B3972" s="35" t="s">
        <v>390</v>
      </c>
      <c r="C3972" s="35"/>
      <c r="D3972" s="35" t="s">
        <v>48</v>
      </c>
      <c r="E3972" s="35"/>
      <c r="F3972" s="35"/>
      <c r="G3972" s="35"/>
      <c r="H3972" s="35"/>
      <c r="I3972" s="35"/>
      <c r="J3972" s="35"/>
      <c r="O3972" s="35" t="s">
        <v>49</v>
      </c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  <c r="AB3972" s="35"/>
      <c r="AC3972" s="35"/>
      <c r="AD3972" s="35"/>
      <c r="AE3972" s="35"/>
      <c r="AF3972" s="35"/>
      <c r="AG3972" s="35"/>
      <c r="AH3972" s="35"/>
      <c r="AI3972" s="35"/>
      <c r="AJ3972" s="35"/>
      <c r="AK3972" s="35"/>
      <c r="AL3972" s="35"/>
      <c r="AM3972" s="35"/>
      <c r="AN3972" s="35"/>
      <c r="AO3972" s="35"/>
      <c r="AP3972" s="35"/>
      <c r="AQ3972" s="35"/>
      <c r="AR3972" s="35"/>
      <c r="AS3972" s="35"/>
      <c r="AT3972" s="35"/>
      <c r="AW3972" s="30">
        <v>0</v>
      </c>
      <c r="AX3972" s="30"/>
      <c r="AY3972" s="30"/>
      <c r="AZ3972" s="30"/>
      <c r="BA3972" s="30"/>
      <c r="BB3972" s="30"/>
      <c r="BC3972" s="30"/>
      <c r="BD3972" s="30"/>
      <c r="BE3972" s="30"/>
      <c r="BF3972" s="30"/>
      <c r="BG3972" s="30">
        <v>0</v>
      </c>
      <c r="BH3972" s="30"/>
      <c r="BI3972" s="30"/>
      <c r="BJ3972" s="30"/>
      <c r="BK3972" s="30"/>
      <c r="BL3972" s="30"/>
      <c r="BM3972" s="30"/>
      <c r="BN3972" s="30"/>
      <c r="BO3972" s="30"/>
      <c r="BP3972" s="30"/>
      <c r="BR3972" s="30">
        <v>0</v>
      </c>
      <c r="BS3972" s="30"/>
      <c r="BT3972" s="30"/>
      <c r="BU3972" s="30"/>
      <c r="BV3972" s="30"/>
      <c r="BW3972" s="30"/>
      <c r="BX3972" s="30"/>
      <c r="BY3972" s="30"/>
      <c r="BZ3972" s="30"/>
      <c r="CA3972" s="30"/>
    </row>
    <row r="3973" spans="1:108" ht="9" customHeight="1" x14ac:dyDescent="0.2">
      <c r="A3973" s="28"/>
      <c r="B3973" s="35"/>
      <c r="C3973" s="35"/>
      <c r="D3973" s="35"/>
      <c r="E3973" s="35"/>
      <c r="F3973" s="35"/>
      <c r="G3973" s="35"/>
      <c r="H3973" s="35"/>
      <c r="I3973" s="35"/>
      <c r="J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  <c r="AB3973" s="35"/>
      <c r="AC3973" s="35"/>
      <c r="AD3973" s="35"/>
      <c r="AE3973" s="35"/>
      <c r="AF3973" s="35"/>
      <c r="AG3973" s="35"/>
      <c r="AH3973" s="35"/>
      <c r="AI3973" s="35"/>
      <c r="AJ3973" s="35"/>
      <c r="AK3973" s="35"/>
      <c r="AL3973" s="35"/>
      <c r="AM3973" s="35"/>
      <c r="AN3973" s="35"/>
      <c r="AO3973" s="35"/>
      <c r="AP3973" s="35"/>
      <c r="AQ3973" s="35"/>
      <c r="AR3973" s="35"/>
      <c r="AS3973" s="35"/>
      <c r="AT3973" s="35"/>
      <c r="AW3973" s="30"/>
      <c r="AX3973" s="30"/>
      <c r="AY3973" s="30"/>
      <c r="AZ3973" s="30"/>
      <c r="BA3973" s="30"/>
      <c r="BB3973" s="30"/>
      <c r="BC3973" s="30"/>
      <c r="BD3973" s="30"/>
      <c r="BE3973" s="30"/>
      <c r="BF3973" s="30"/>
      <c r="BG3973" s="30"/>
      <c r="BH3973" s="30"/>
      <c r="BI3973" s="30"/>
      <c r="BJ3973" s="30"/>
      <c r="BK3973" s="30"/>
      <c r="BL3973" s="30"/>
      <c r="BM3973" s="30"/>
      <c r="BN3973" s="30"/>
      <c r="BO3973" s="30"/>
      <c r="BP3973" s="30"/>
      <c r="BR3973" s="30"/>
      <c r="BS3973" s="30"/>
      <c r="BT3973" s="30"/>
      <c r="BU3973" s="30"/>
      <c r="BV3973" s="30"/>
      <c r="BW3973" s="30"/>
      <c r="BX3973" s="30"/>
      <c r="BY3973" s="30"/>
      <c r="BZ3973" s="30"/>
      <c r="CA3973" s="30"/>
    </row>
    <row r="3974" spans="1:108" ht="6" customHeight="1" x14ac:dyDescent="0.2">
      <c r="A3974" s="28"/>
    </row>
    <row r="3975" spans="1:108" ht="15" customHeight="1" x14ac:dyDescent="0.2">
      <c r="A3975" s="41"/>
      <c r="B3975" s="35" t="s">
        <v>390</v>
      </c>
      <c r="C3975" s="35"/>
      <c r="D3975" s="35" t="s">
        <v>50</v>
      </c>
      <c r="E3975" s="35"/>
      <c r="F3975" s="35"/>
      <c r="G3975" s="35"/>
      <c r="H3975" s="35"/>
      <c r="I3975" s="35"/>
      <c r="J3975" s="35"/>
      <c r="O3975" s="35" t="s">
        <v>393</v>
      </c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  <c r="AB3975" s="35"/>
      <c r="AC3975" s="35"/>
      <c r="AD3975" s="35"/>
      <c r="AE3975" s="35"/>
      <c r="AF3975" s="35"/>
      <c r="AG3975" s="35"/>
      <c r="AH3975" s="35"/>
      <c r="AI3975" s="35"/>
      <c r="AJ3975" s="35"/>
      <c r="AK3975" s="35"/>
      <c r="AL3975" s="35"/>
      <c r="AM3975" s="35"/>
      <c r="AN3975" s="35"/>
      <c r="AO3975" s="35"/>
      <c r="AP3975" s="35"/>
      <c r="AQ3975" s="35"/>
      <c r="AR3975" s="35"/>
      <c r="AS3975" s="35"/>
      <c r="AT3975" s="35"/>
      <c r="AW3975" s="30">
        <v>11523.92</v>
      </c>
      <c r="AX3975" s="30"/>
      <c r="AY3975" s="30"/>
      <c r="AZ3975" s="30"/>
      <c r="BA3975" s="30"/>
      <c r="BB3975" s="30"/>
      <c r="BC3975" s="30"/>
      <c r="BD3975" s="30"/>
      <c r="BE3975" s="30"/>
      <c r="BF3975" s="30"/>
      <c r="BG3975" s="30">
        <v>0</v>
      </c>
      <c r="BH3975" s="30"/>
      <c r="BI3975" s="30"/>
      <c r="BJ3975" s="30"/>
      <c r="BK3975" s="30"/>
      <c r="BL3975" s="30"/>
      <c r="BM3975" s="30"/>
      <c r="BN3975" s="30"/>
      <c r="BO3975" s="30"/>
      <c r="BP3975" s="30"/>
      <c r="BR3975" s="30">
        <v>11523.92</v>
      </c>
      <c r="BS3975" s="30"/>
      <c r="BT3975" s="30"/>
      <c r="BU3975" s="30"/>
      <c r="BV3975" s="30"/>
      <c r="BW3975" s="30"/>
      <c r="BX3975" s="30"/>
      <c r="BY3975" s="30"/>
      <c r="BZ3975" s="30"/>
      <c r="CA3975" s="30"/>
    </row>
    <row r="3976" spans="1:108" ht="7.5" customHeight="1" x14ac:dyDescent="0.2">
      <c r="A3976" s="41"/>
    </row>
    <row r="3977" spans="1:108" ht="13.5" customHeight="1" x14ac:dyDescent="0.2">
      <c r="A3977" s="41"/>
      <c r="B3977" s="29" t="s">
        <v>394</v>
      </c>
      <c r="C3977" s="29"/>
      <c r="D3977" s="29"/>
      <c r="E3977" s="29"/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29"/>
      <c r="AQ3977" s="29"/>
      <c r="AR3977" s="29"/>
      <c r="AS3977" s="29"/>
      <c r="AT3977" s="29"/>
      <c r="AU3977" s="29"/>
      <c r="AV3977" s="29"/>
    </row>
    <row r="3978" spans="1:108" ht="6" customHeight="1" x14ac:dyDescent="0.2">
      <c r="A3978" s="41"/>
    </row>
    <row r="3979" spans="1:108" ht="13.5" customHeight="1" x14ac:dyDescent="0.2">
      <c r="A3979" s="28"/>
      <c r="B3979" s="35" t="s">
        <v>29</v>
      </c>
      <c r="C3979" s="35"/>
      <c r="D3979" s="35" t="s">
        <v>79</v>
      </c>
      <c r="E3979" s="35"/>
      <c r="F3979" s="35"/>
      <c r="G3979" s="35"/>
      <c r="H3979" s="35"/>
      <c r="I3979" s="35"/>
      <c r="J3979" s="35"/>
      <c r="O3979" s="35" t="s">
        <v>80</v>
      </c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  <c r="AB3979" s="35"/>
      <c r="AC3979" s="35"/>
      <c r="AD3979" s="35"/>
      <c r="AE3979" s="35"/>
      <c r="AF3979" s="35"/>
      <c r="AG3979" s="35"/>
      <c r="AH3979" s="35"/>
      <c r="AI3979" s="35"/>
      <c r="AJ3979" s="35"/>
      <c r="AK3979" s="35"/>
      <c r="AL3979" s="35"/>
      <c r="AM3979" s="35"/>
      <c r="AN3979" s="35"/>
      <c r="AO3979" s="35"/>
      <c r="AP3979" s="35"/>
      <c r="AQ3979" s="35"/>
      <c r="AR3979" s="35"/>
      <c r="AS3979" s="35"/>
      <c r="AT3979" s="35"/>
      <c r="CC3979" s="30">
        <v>0</v>
      </c>
      <c r="CD3979" s="30"/>
      <c r="CE3979" s="30"/>
      <c r="CF3979" s="30"/>
      <c r="CG3979" s="30"/>
      <c r="CH3979" s="30"/>
      <c r="CI3979" s="30"/>
      <c r="CJ3979" s="30"/>
      <c r="CK3979" s="30"/>
      <c r="CN3979" s="30">
        <v>0</v>
      </c>
      <c r="CO3979" s="30"/>
      <c r="CP3979" s="30"/>
      <c r="CQ3979" s="30"/>
      <c r="CR3979" s="30"/>
      <c r="CS3979" s="30"/>
      <c r="CT3979" s="30"/>
      <c r="CU3979" s="30"/>
      <c r="CW3979" s="30">
        <v>0</v>
      </c>
      <c r="CX3979" s="30"/>
      <c r="CY3979" s="30"/>
      <c r="CZ3979" s="30"/>
      <c r="DA3979" s="30"/>
      <c r="DB3979" s="30"/>
      <c r="DC3979" s="30"/>
      <c r="DD3979" s="30"/>
    </row>
    <row r="3980" spans="1:108" ht="6" customHeight="1" x14ac:dyDescent="0.2">
      <c r="A3980" s="28"/>
    </row>
    <row r="3981" spans="1:108" ht="13.5" customHeight="1" x14ac:dyDescent="0.2">
      <c r="A3981" s="28"/>
      <c r="B3981" s="35" t="s">
        <v>29</v>
      </c>
      <c r="C3981" s="35"/>
      <c r="D3981" s="35" t="s">
        <v>87</v>
      </c>
      <c r="E3981" s="35"/>
      <c r="F3981" s="35"/>
      <c r="G3981" s="35"/>
      <c r="H3981" s="35"/>
      <c r="I3981" s="35"/>
      <c r="J3981" s="35"/>
      <c r="O3981" s="35" t="s">
        <v>88</v>
      </c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  <c r="AB3981" s="35"/>
      <c r="AC3981" s="35"/>
      <c r="AD3981" s="35"/>
      <c r="AE3981" s="35"/>
      <c r="AF3981" s="35"/>
      <c r="AG3981" s="35"/>
      <c r="AH3981" s="35"/>
      <c r="AI3981" s="35"/>
      <c r="AJ3981" s="35"/>
      <c r="AK3981" s="35"/>
      <c r="AL3981" s="35"/>
      <c r="AM3981" s="35"/>
      <c r="AN3981" s="35"/>
      <c r="AO3981" s="35"/>
      <c r="AP3981" s="35"/>
      <c r="AQ3981" s="35"/>
      <c r="AR3981" s="35"/>
      <c r="AS3981" s="35"/>
      <c r="AT3981" s="35"/>
      <c r="CC3981" s="30">
        <v>0</v>
      </c>
      <c r="CD3981" s="30"/>
      <c r="CE3981" s="30"/>
      <c r="CF3981" s="30"/>
      <c r="CG3981" s="30"/>
      <c r="CH3981" s="30"/>
      <c r="CI3981" s="30"/>
      <c r="CJ3981" s="30"/>
      <c r="CK3981" s="30"/>
      <c r="CN3981" s="30">
        <v>0</v>
      </c>
      <c r="CO3981" s="30"/>
      <c r="CP3981" s="30"/>
      <c r="CQ3981" s="30"/>
      <c r="CR3981" s="30"/>
      <c r="CS3981" s="30"/>
      <c r="CT3981" s="30"/>
      <c r="CU3981" s="30"/>
      <c r="CW3981" s="30">
        <v>0</v>
      </c>
      <c r="CX3981" s="30"/>
      <c r="CY3981" s="30"/>
      <c r="CZ3981" s="30"/>
      <c r="DA3981" s="30"/>
      <c r="DB3981" s="30"/>
      <c r="DC3981" s="30"/>
      <c r="DD3981" s="30"/>
    </row>
    <row r="3982" spans="1:108" ht="6" customHeight="1" x14ac:dyDescent="0.2">
      <c r="A3982" s="28"/>
    </row>
    <row r="3983" spans="1:108" ht="13.5" customHeight="1" x14ac:dyDescent="0.2">
      <c r="A3983" s="41"/>
      <c r="B3983" s="35" t="s">
        <v>390</v>
      </c>
      <c r="C3983" s="35"/>
      <c r="D3983" s="35" t="s">
        <v>89</v>
      </c>
      <c r="E3983" s="35"/>
      <c r="F3983" s="35"/>
      <c r="G3983" s="35"/>
      <c r="H3983" s="35"/>
      <c r="I3983" s="35"/>
      <c r="J3983" s="35"/>
      <c r="O3983" s="35" t="s">
        <v>90</v>
      </c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  <c r="AB3983" s="35"/>
      <c r="AC3983" s="35"/>
      <c r="AD3983" s="35"/>
      <c r="AE3983" s="35"/>
      <c r="AF3983" s="35"/>
      <c r="AG3983" s="35"/>
      <c r="AH3983" s="35"/>
      <c r="AI3983" s="35"/>
      <c r="AJ3983" s="35"/>
      <c r="AK3983" s="35"/>
      <c r="AL3983" s="35"/>
      <c r="AM3983" s="35"/>
      <c r="AN3983" s="35"/>
      <c r="AO3983" s="35"/>
      <c r="AP3983" s="35"/>
      <c r="AQ3983" s="35"/>
      <c r="AR3983" s="35"/>
      <c r="AS3983" s="35"/>
      <c r="AT3983" s="35"/>
      <c r="CC3983" s="30">
        <v>0</v>
      </c>
      <c r="CD3983" s="30"/>
      <c r="CE3983" s="30"/>
      <c r="CF3983" s="30"/>
      <c r="CG3983" s="30"/>
      <c r="CH3983" s="30"/>
      <c r="CI3983" s="30"/>
      <c r="CJ3983" s="30"/>
      <c r="CK3983" s="30"/>
      <c r="CN3983" s="30">
        <v>0</v>
      </c>
      <c r="CO3983" s="30"/>
      <c r="CP3983" s="30"/>
      <c r="CQ3983" s="30"/>
      <c r="CR3983" s="30"/>
      <c r="CS3983" s="30"/>
      <c r="CT3983" s="30"/>
      <c r="CU3983" s="30"/>
      <c r="CW3983" s="30">
        <v>0</v>
      </c>
      <c r="CX3983" s="30"/>
      <c r="CY3983" s="30"/>
      <c r="CZ3983" s="30"/>
      <c r="DA3983" s="30"/>
      <c r="DB3983" s="30"/>
      <c r="DC3983" s="30"/>
      <c r="DD3983" s="30"/>
    </row>
    <row r="3984" spans="1:108" ht="6" customHeight="1" x14ac:dyDescent="0.2">
      <c r="A3984" s="41"/>
    </row>
    <row r="3985" spans="1:108" ht="15" customHeight="1" x14ac:dyDescent="0.2">
      <c r="A3985" s="41"/>
      <c r="B3985" s="35" t="s">
        <v>390</v>
      </c>
      <c r="C3985" s="35"/>
      <c r="D3985" s="35" t="s">
        <v>91</v>
      </c>
      <c r="E3985" s="35"/>
      <c r="F3985" s="35"/>
      <c r="G3985" s="35"/>
      <c r="H3985" s="35"/>
      <c r="I3985" s="35"/>
      <c r="J3985" s="35"/>
      <c r="O3985" s="29" t="s">
        <v>92</v>
      </c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29"/>
      <c r="AS3985" s="29"/>
      <c r="AT3985" s="29"/>
      <c r="CC3985" s="30">
        <v>11523.92</v>
      </c>
      <c r="CD3985" s="30"/>
      <c r="CE3985" s="30"/>
      <c r="CF3985" s="30"/>
      <c r="CG3985" s="30"/>
      <c r="CH3985" s="30"/>
      <c r="CI3985" s="30"/>
      <c r="CJ3985" s="30"/>
      <c r="CK3985" s="30"/>
      <c r="CN3985" s="30">
        <v>0</v>
      </c>
      <c r="CO3985" s="30"/>
      <c r="CP3985" s="30"/>
      <c r="CQ3985" s="30"/>
      <c r="CR3985" s="30"/>
      <c r="CS3985" s="30"/>
      <c r="CT3985" s="30"/>
      <c r="CU3985" s="30"/>
      <c r="CW3985" s="30">
        <v>11523.92</v>
      </c>
      <c r="CX3985" s="30"/>
      <c r="CY3985" s="30"/>
      <c r="CZ3985" s="30"/>
      <c r="DA3985" s="30"/>
      <c r="DB3985" s="30"/>
      <c r="DC3985" s="30"/>
      <c r="DD3985" s="30"/>
    </row>
    <row r="3986" spans="1:108" ht="7.5" customHeight="1" x14ac:dyDescent="0.2">
      <c r="A3986" s="41"/>
    </row>
    <row r="3987" spans="1:108" ht="13.5" customHeight="1" x14ac:dyDescent="0.2">
      <c r="A3987" s="41"/>
      <c r="B3987" s="29" t="s">
        <v>395</v>
      </c>
      <c r="C3987" s="29"/>
      <c r="D3987" s="29"/>
      <c r="E3987" s="29"/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29"/>
      <c r="Q3987" s="29"/>
      <c r="R3987" s="29"/>
      <c r="S3987" s="29"/>
      <c r="T3987" s="29"/>
      <c r="U3987" s="29"/>
      <c r="V3987" s="29"/>
      <c r="W3987" s="29"/>
      <c r="X3987" s="29"/>
      <c r="Y3987" s="29"/>
      <c r="Z3987" s="29"/>
      <c r="AA3987" s="29"/>
      <c r="AB3987" s="29"/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29"/>
      <c r="AQ3987" s="29"/>
      <c r="AR3987" s="29"/>
      <c r="AS3987" s="29"/>
      <c r="AT3987" s="29"/>
      <c r="AU3987" s="29"/>
      <c r="AV3987" s="29"/>
    </row>
    <row r="3988" spans="1:108" ht="6" customHeight="1" x14ac:dyDescent="0.2">
      <c r="A3988" s="41"/>
    </row>
    <row r="3989" spans="1:108" ht="13.5" customHeight="1" x14ac:dyDescent="0.2">
      <c r="A3989" s="28"/>
      <c r="B3989" s="35" t="s">
        <v>29</v>
      </c>
      <c r="C3989" s="35"/>
      <c r="D3989" s="35" t="s">
        <v>99</v>
      </c>
      <c r="E3989" s="35"/>
      <c r="F3989" s="35"/>
      <c r="G3989" s="35"/>
      <c r="H3989" s="35"/>
      <c r="I3989" s="35"/>
      <c r="J3989" s="35"/>
      <c r="O3989" s="35" t="s">
        <v>100</v>
      </c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  <c r="AB3989" s="35"/>
      <c r="AC3989" s="35"/>
      <c r="AD3989" s="35"/>
      <c r="AE3989" s="35"/>
      <c r="AF3989" s="35"/>
      <c r="AG3989" s="35"/>
      <c r="AH3989" s="35"/>
      <c r="AI3989" s="35"/>
      <c r="AJ3989" s="35"/>
      <c r="AK3989" s="35"/>
      <c r="AL3989" s="35"/>
      <c r="AM3989" s="35"/>
      <c r="AN3989" s="35"/>
      <c r="AO3989" s="35"/>
      <c r="AP3989" s="35"/>
      <c r="AQ3989" s="35"/>
      <c r="AR3989" s="35"/>
      <c r="AS3989" s="35"/>
      <c r="AT3989" s="35"/>
      <c r="CC3989" s="30">
        <v>0</v>
      </c>
      <c r="CD3989" s="30"/>
      <c r="CE3989" s="30"/>
      <c r="CF3989" s="30"/>
      <c r="CG3989" s="30"/>
      <c r="CH3989" s="30"/>
      <c r="CI3989" s="30"/>
      <c r="CJ3989" s="30"/>
      <c r="CK3989" s="30"/>
      <c r="CN3989" s="30">
        <v>0</v>
      </c>
      <c r="CO3989" s="30"/>
      <c r="CP3989" s="30"/>
      <c r="CQ3989" s="30"/>
      <c r="CR3989" s="30"/>
      <c r="CS3989" s="30"/>
      <c r="CT3989" s="30"/>
      <c r="CU3989" s="30"/>
      <c r="CW3989" s="30">
        <v>0</v>
      </c>
      <c r="CX3989" s="30"/>
      <c r="CY3989" s="30"/>
      <c r="CZ3989" s="30"/>
      <c r="DA3989" s="30"/>
      <c r="DB3989" s="30"/>
      <c r="DC3989" s="30"/>
      <c r="DD3989" s="30"/>
    </row>
    <row r="3990" spans="1:108" ht="6" customHeight="1" x14ac:dyDescent="0.2">
      <c r="A3990" s="28"/>
    </row>
    <row r="3991" spans="1:108" ht="13.5" customHeight="1" x14ac:dyDescent="0.2">
      <c r="A3991" s="28"/>
      <c r="B3991" s="35" t="s">
        <v>29</v>
      </c>
      <c r="C3991" s="35"/>
      <c r="D3991" s="35" t="s">
        <v>107</v>
      </c>
      <c r="E3991" s="35"/>
      <c r="F3991" s="35"/>
      <c r="G3991" s="35"/>
      <c r="H3991" s="35"/>
      <c r="I3991" s="35"/>
      <c r="J3991" s="35"/>
      <c r="O3991" s="35" t="s">
        <v>108</v>
      </c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  <c r="AB3991" s="35"/>
      <c r="AC3991" s="35"/>
      <c r="AD3991" s="35"/>
      <c r="AE3991" s="35"/>
      <c r="AF3991" s="35"/>
      <c r="AG3991" s="35"/>
      <c r="AH3991" s="35"/>
      <c r="AI3991" s="35"/>
      <c r="AJ3991" s="35"/>
      <c r="AK3991" s="35"/>
      <c r="AL3991" s="35"/>
      <c r="AM3991" s="35"/>
      <c r="AN3991" s="35"/>
      <c r="AO3991" s="35"/>
      <c r="AP3991" s="35"/>
      <c r="AQ3991" s="35"/>
      <c r="AR3991" s="35"/>
      <c r="AS3991" s="35"/>
      <c r="AT3991" s="35"/>
      <c r="CC3991" s="30">
        <v>0</v>
      </c>
      <c r="CD3991" s="30"/>
      <c r="CE3991" s="30"/>
      <c r="CF3991" s="30"/>
      <c r="CG3991" s="30"/>
      <c r="CH3991" s="30"/>
      <c r="CI3991" s="30"/>
      <c r="CJ3991" s="30"/>
      <c r="CK3991" s="30"/>
      <c r="CN3991" s="30">
        <v>0</v>
      </c>
      <c r="CO3991" s="30"/>
      <c r="CP3991" s="30"/>
      <c r="CQ3991" s="30"/>
      <c r="CR3991" s="30"/>
      <c r="CS3991" s="30"/>
      <c r="CT3991" s="30"/>
      <c r="CU3991" s="30"/>
      <c r="CW3991" s="30">
        <v>0</v>
      </c>
      <c r="CX3991" s="30"/>
      <c r="CY3991" s="30"/>
      <c r="CZ3991" s="30"/>
      <c r="DA3991" s="30"/>
      <c r="DB3991" s="30"/>
      <c r="DC3991" s="30"/>
      <c r="DD3991" s="30"/>
    </row>
    <row r="3992" spans="1:108" ht="6" customHeight="1" x14ac:dyDescent="0.2">
      <c r="A3992" s="28"/>
    </row>
    <row r="3993" spans="1:108" ht="13.5" customHeight="1" x14ac:dyDescent="0.2">
      <c r="A3993" s="41"/>
      <c r="B3993" s="35" t="s">
        <v>390</v>
      </c>
      <c r="C3993" s="35"/>
      <c r="D3993" s="35" t="s">
        <v>109</v>
      </c>
      <c r="E3993" s="35"/>
      <c r="F3993" s="35"/>
      <c r="G3993" s="35"/>
      <c r="H3993" s="35"/>
      <c r="I3993" s="35"/>
      <c r="J3993" s="35"/>
      <c r="O3993" s="35" t="s">
        <v>110</v>
      </c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  <c r="AB3993" s="35"/>
      <c r="AC3993" s="35"/>
      <c r="AD3993" s="35"/>
      <c r="AE3993" s="35"/>
      <c r="AF3993" s="35"/>
      <c r="AG3993" s="35"/>
      <c r="AH3993" s="35"/>
      <c r="AI3993" s="35"/>
      <c r="AJ3993" s="35"/>
      <c r="AK3993" s="35"/>
      <c r="AL3993" s="35"/>
      <c r="AM3993" s="35"/>
      <c r="AN3993" s="35"/>
      <c r="AO3993" s="35"/>
      <c r="AP3993" s="35"/>
      <c r="AQ3993" s="35"/>
      <c r="AR3993" s="35"/>
      <c r="AS3993" s="35"/>
      <c r="AT3993" s="35"/>
      <c r="CC3993" s="30">
        <v>0</v>
      </c>
      <c r="CD3993" s="30"/>
      <c r="CE3993" s="30"/>
      <c r="CF3993" s="30"/>
      <c r="CG3993" s="30"/>
      <c r="CH3993" s="30"/>
      <c r="CI3993" s="30"/>
      <c r="CJ3993" s="30"/>
      <c r="CK3993" s="30"/>
      <c r="CN3993" s="30">
        <v>0</v>
      </c>
      <c r="CO3993" s="30"/>
      <c r="CP3993" s="30"/>
      <c r="CQ3993" s="30"/>
      <c r="CR3993" s="30"/>
      <c r="CS3993" s="30"/>
      <c r="CT3993" s="30"/>
      <c r="CU3993" s="30"/>
      <c r="CW3993" s="30">
        <v>0</v>
      </c>
      <c r="CX3993" s="30"/>
      <c r="CY3993" s="30"/>
      <c r="CZ3993" s="30"/>
      <c r="DA3993" s="30"/>
      <c r="DB3993" s="30"/>
      <c r="DC3993" s="30"/>
      <c r="DD3993" s="30"/>
    </row>
    <row r="3994" spans="1:108" ht="6" customHeight="1" x14ac:dyDescent="0.2">
      <c r="A3994" s="41"/>
    </row>
    <row r="3995" spans="1:108" ht="15" customHeight="1" x14ac:dyDescent="0.2">
      <c r="A3995" s="41"/>
      <c r="B3995" s="35" t="s">
        <v>390</v>
      </c>
      <c r="C3995" s="35"/>
      <c r="D3995" s="35" t="s">
        <v>111</v>
      </c>
      <c r="E3995" s="35"/>
      <c r="F3995" s="35"/>
      <c r="G3995" s="35"/>
      <c r="H3995" s="35"/>
      <c r="I3995" s="35"/>
      <c r="J3995" s="35"/>
      <c r="O3995" s="35" t="s">
        <v>112</v>
      </c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  <c r="AB3995" s="35"/>
      <c r="AC3995" s="35"/>
      <c r="AD3995" s="35"/>
      <c r="AE3995" s="35"/>
      <c r="AF3995" s="35"/>
      <c r="AG3995" s="35"/>
      <c r="AH3995" s="35"/>
      <c r="AI3995" s="35"/>
      <c r="AJ3995" s="35"/>
      <c r="AK3995" s="35"/>
      <c r="AL3995" s="35"/>
      <c r="AM3995" s="35"/>
      <c r="AN3995" s="35"/>
      <c r="AO3995" s="35"/>
      <c r="AP3995" s="35"/>
      <c r="AQ3995" s="35"/>
      <c r="AR3995" s="35"/>
      <c r="AS3995" s="35"/>
      <c r="AT3995" s="35"/>
      <c r="CC3995" s="30">
        <v>11523.92</v>
      </c>
      <c r="CD3995" s="30"/>
      <c r="CE3995" s="30"/>
      <c r="CF3995" s="30"/>
      <c r="CG3995" s="30"/>
      <c r="CH3995" s="30"/>
      <c r="CI3995" s="30"/>
      <c r="CJ3995" s="30"/>
      <c r="CK3995" s="30"/>
      <c r="CN3995" s="30">
        <v>0</v>
      </c>
      <c r="CO3995" s="30"/>
      <c r="CP3995" s="30"/>
      <c r="CQ3995" s="30"/>
      <c r="CR3995" s="30"/>
      <c r="CS3995" s="30"/>
      <c r="CT3995" s="30"/>
      <c r="CU3995" s="30"/>
      <c r="CW3995" s="30">
        <v>11523.92</v>
      </c>
      <c r="CX3995" s="30"/>
      <c r="CY3995" s="30"/>
      <c r="CZ3995" s="30"/>
      <c r="DA3995" s="30"/>
      <c r="DB3995" s="30"/>
      <c r="DC3995" s="30"/>
      <c r="DD3995" s="30"/>
    </row>
    <row r="3996" spans="1:108" ht="7.5" customHeight="1" x14ac:dyDescent="0.2">
      <c r="A3996" s="41"/>
    </row>
    <row r="3997" spans="1:108" ht="13.5" customHeight="1" x14ac:dyDescent="0.2">
      <c r="A3997" s="41"/>
      <c r="B3997" s="29" t="s">
        <v>396</v>
      </c>
      <c r="C3997" s="29"/>
      <c r="D3997" s="29"/>
      <c r="E3997" s="29"/>
      <c r="F3997" s="29"/>
      <c r="G3997" s="29"/>
      <c r="H3997" s="29"/>
      <c r="I3997" s="29"/>
      <c r="J3997" s="29"/>
      <c r="K3997" s="29"/>
      <c r="L3997" s="29"/>
      <c r="M3997" s="29"/>
      <c r="N3997" s="29"/>
      <c r="O3997" s="29"/>
      <c r="P3997" s="29"/>
      <c r="Q3997" s="29"/>
      <c r="R3997" s="29"/>
      <c r="S3997" s="29"/>
      <c r="T3997" s="29"/>
      <c r="U3997" s="29"/>
      <c r="V3997" s="29"/>
      <c r="W3997" s="29"/>
      <c r="X3997" s="29"/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</row>
    <row r="3998" spans="1:108" ht="6" customHeight="1" x14ac:dyDescent="0.2">
      <c r="A3998" s="41"/>
    </row>
    <row r="3999" spans="1:108" ht="4.5" customHeight="1" x14ac:dyDescent="0.2">
      <c r="A3999" s="41"/>
      <c r="B3999" s="35" t="s">
        <v>390</v>
      </c>
      <c r="C3999" s="35"/>
      <c r="D3999" s="35" t="s">
        <v>117</v>
      </c>
      <c r="E3999" s="35"/>
      <c r="F3999" s="35"/>
      <c r="G3999" s="35"/>
      <c r="H3999" s="35"/>
      <c r="I3999" s="35"/>
      <c r="J3999" s="35"/>
      <c r="O3999" s="35" t="s">
        <v>118</v>
      </c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  <c r="AB3999" s="35"/>
      <c r="AC3999" s="35"/>
      <c r="AD3999" s="35"/>
      <c r="AE3999" s="35"/>
      <c r="AF3999" s="35"/>
      <c r="AG3999" s="35"/>
      <c r="AH3999" s="35"/>
      <c r="AI3999" s="35"/>
      <c r="AJ3999" s="35"/>
      <c r="AK3999" s="35"/>
      <c r="AL3999" s="35"/>
      <c r="AM3999" s="35"/>
      <c r="AN3999" s="35"/>
      <c r="AO3999" s="35"/>
      <c r="AP3999" s="35"/>
      <c r="AQ3999" s="35"/>
      <c r="AR3999" s="35"/>
      <c r="AS3999" s="35"/>
      <c r="AT3999" s="35"/>
      <c r="CC3999" s="30">
        <v>0</v>
      </c>
      <c r="CD3999" s="30"/>
      <c r="CE3999" s="30"/>
      <c r="CF3999" s="30"/>
      <c r="CG3999" s="30"/>
      <c r="CH3999" s="30"/>
      <c r="CI3999" s="30"/>
      <c r="CJ3999" s="30"/>
      <c r="CK3999" s="30"/>
      <c r="CN3999" s="30">
        <v>0</v>
      </c>
      <c r="CO3999" s="30"/>
      <c r="CP3999" s="30"/>
      <c r="CQ3999" s="30"/>
      <c r="CR3999" s="30"/>
      <c r="CS3999" s="30"/>
      <c r="CT3999" s="30"/>
      <c r="CU3999" s="30"/>
      <c r="CW3999" s="30">
        <v>0</v>
      </c>
      <c r="CX3999" s="30"/>
      <c r="CY3999" s="30"/>
      <c r="CZ3999" s="30"/>
      <c r="DA3999" s="30"/>
      <c r="DB3999" s="30"/>
      <c r="DC3999" s="30"/>
      <c r="DD3999" s="30"/>
    </row>
    <row r="4000" spans="1:108" ht="10.5" customHeight="1" x14ac:dyDescent="0.2">
      <c r="A4000" s="41"/>
      <c r="B4000" s="35"/>
      <c r="C4000" s="35"/>
      <c r="D4000" s="35"/>
      <c r="E4000" s="35"/>
      <c r="F4000" s="35"/>
      <c r="G4000" s="35"/>
      <c r="H4000" s="35"/>
      <c r="I4000" s="35"/>
      <c r="J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  <c r="AB4000" s="35"/>
      <c r="AC4000" s="35"/>
      <c r="AD4000" s="35"/>
      <c r="AE4000" s="35"/>
      <c r="AF4000" s="35"/>
      <c r="AG4000" s="35"/>
      <c r="AH4000" s="35"/>
      <c r="AI4000" s="35"/>
      <c r="AJ4000" s="35"/>
      <c r="AK4000" s="35"/>
      <c r="AL4000" s="35"/>
      <c r="AM4000" s="35"/>
      <c r="AN4000" s="35"/>
      <c r="AO4000" s="35"/>
      <c r="AP4000" s="35"/>
      <c r="AQ4000" s="35"/>
      <c r="AR4000" s="35"/>
      <c r="AS4000" s="35"/>
      <c r="AT4000" s="35"/>
      <c r="CC4000" s="30"/>
      <c r="CD4000" s="30"/>
      <c r="CE4000" s="30"/>
      <c r="CF4000" s="30"/>
      <c r="CG4000" s="30"/>
      <c r="CH4000" s="30"/>
      <c r="CI4000" s="30"/>
      <c r="CJ4000" s="30"/>
      <c r="CK4000" s="30"/>
      <c r="CN4000" s="30"/>
      <c r="CO4000" s="30"/>
      <c r="CP4000" s="30"/>
      <c r="CQ4000" s="30"/>
      <c r="CR4000" s="30"/>
      <c r="CS4000" s="30"/>
      <c r="CT4000" s="30"/>
      <c r="CU4000" s="30"/>
      <c r="CW4000" s="30"/>
      <c r="CX4000" s="30"/>
      <c r="CY4000" s="30"/>
      <c r="CZ4000" s="30"/>
      <c r="DA4000" s="30"/>
      <c r="DB4000" s="30"/>
      <c r="DC4000" s="30"/>
      <c r="DD4000" s="30"/>
    </row>
    <row r="4001" spans="1:109" ht="1.5" customHeight="1" x14ac:dyDescent="0.2">
      <c r="A4001" s="41"/>
    </row>
    <row r="4002" spans="1:109" ht="6.75" customHeight="1" x14ac:dyDescent="0.2"/>
    <row r="4003" spans="1:109" ht="18.75" customHeight="1" x14ac:dyDescent="0.2">
      <c r="A4003" s="34" t="s">
        <v>716</v>
      </c>
      <c r="B4003" s="34"/>
      <c r="C4003" s="34"/>
      <c r="D4003" s="34"/>
      <c r="E4003" s="34"/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4"/>
      <c r="AI4003" s="34"/>
      <c r="AJ4003" s="34"/>
      <c r="AK4003" s="34"/>
      <c r="AL4003" s="34"/>
      <c r="AM4003" s="34"/>
      <c r="AN4003" s="34"/>
      <c r="AO4003" s="34"/>
      <c r="AP4003" s="34"/>
      <c r="AQ4003" s="34"/>
      <c r="AR4003" s="34"/>
      <c r="AS4003" s="34"/>
      <c r="AT4003" s="34"/>
      <c r="AU4003" s="34"/>
      <c r="AV4003" s="34"/>
      <c r="AW4003" s="34"/>
      <c r="AX4003" s="34"/>
      <c r="AY4003" s="34"/>
      <c r="AZ4003" s="34"/>
      <c r="BA4003" s="34"/>
      <c r="BB4003" s="34"/>
      <c r="BC4003" s="34"/>
      <c r="BD4003" s="34"/>
      <c r="BE4003" s="34"/>
      <c r="BF4003" s="34"/>
      <c r="BG4003" s="34"/>
      <c r="BH4003" s="34"/>
      <c r="BI4003" s="34"/>
      <c r="BJ4003" s="34"/>
      <c r="BK4003" s="34"/>
      <c r="BL4003" s="34"/>
      <c r="BM4003" s="34"/>
      <c r="BN4003" s="34"/>
      <c r="BO4003" s="34"/>
      <c r="BP4003" s="34"/>
      <c r="BQ4003" s="34"/>
      <c r="BR4003" s="34"/>
      <c r="BS4003" s="34"/>
      <c r="BT4003" s="34"/>
      <c r="BU4003" s="34"/>
      <c r="BV4003" s="34"/>
      <c r="BW4003" s="34"/>
      <c r="BX4003" s="34"/>
      <c r="BY4003" s="34"/>
      <c r="BZ4003" s="34"/>
      <c r="CA4003" s="34"/>
      <c r="CB4003" s="34"/>
      <c r="CC4003" s="34"/>
      <c r="CD4003" s="34"/>
      <c r="CE4003" s="34"/>
      <c r="CF4003" s="34"/>
      <c r="CG4003" s="34"/>
      <c r="CH4003" s="34"/>
      <c r="CI4003" s="34"/>
      <c r="CJ4003" s="34"/>
      <c r="CK4003" s="34"/>
      <c r="CL4003" s="34"/>
      <c r="CM4003" s="34"/>
      <c r="CN4003" s="34"/>
      <c r="CO4003" s="34"/>
      <c r="CP4003" s="34"/>
      <c r="CQ4003" s="34"/>
      <c r="CR4003" s="34"/>
      <c r="CS4003" s="34"/>
      <c r="CT4003" s="34"/>
      <c r="CU4003" s="34"/>
      <c r="CV4003" s="34"/>
      <c r="CW4003" s="34"/>
      <c r="CX4003" s="34"/>
      <c r="CY4003" s="34"/>
      <c r="CZ4003" s="34"/>
      <c r="DA4003" s="34"/>
      <c r="DB4003" s="34"/>
      <c r="DC4003" s="34"/>
      <c r="DD4003" s="34"/>
      <c r="DE4003" s="34"/>
    </row>
    <row r="4004" spans="1:109" ht="13.5" customHeight="1" x14ac:dyDescent="0.2"/>
    <row r="4005" spans="1:109" ht="7.5" customHeight="1" x14ac:dyDescent="0.2"/>
    <row r="4006" spans="1:109" ht="17.25" customHeight="1" x14ac:dyDescent="0.2">
      <c r="A4006" s="35" t="s">
        <v>346</v>
      </c>
      <c r="B4006" s="35"/>
      <c r="C4006" s="35"/>
      <c r="G4006" s="35" t="s">
        <v>347</v>
      </c>
      <c r="H4006" s="35"/>
      <c r="J4006" s="40"/>
      <c r="K4006" s="40"/>
      <c r="L4006" s="40"/>
      <c r="M4006" s="40"/>
      <c r="O4006" s="35" t="s">
        <v>348</v>
      </c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  <c r="AB4006" s="35"/>
      <c r="AC4006" s="35"/>
      <c r="AD4006" s="35"/>
      <c r="AE4006" s="35"/>
      <c r="AF4006" s="35"/>
      <c r="AG4006" s="35"/>
      <c r="AH4006" s="35"/>
      <c r="AI4006" s="35"/>
      <c r="AJ4006" s="35"/>
      <c r="AK4006" s="35"/>
      <c r="AL4006" s="35"/>
      <c r="AM4006" s="35"/>
      <c r="AN4006" s="35"/>
      <c r="AW4006" s="36" t="s">
        <v>349</v>
      </c>
      <c r="AX4006" s="36"/>
      <c r="AY4006" s="36"/>
      <c r="AZ4006" s="36"/>
      <c r="BA4006" s="36"/>
      <c r="BB4006" s="36"/>
      <c r="BC4006" s="36"/>
      <c r="BD4006" s="36"/>
      <c r="BE4006" s="36"/>
      <c r="BF4006" s="36"/>
      <c r="BG4006" s="36" t="s">
        <v>350</v>
      </c>
      <c r="BH4006" s="36"/>
      <c r="BI4006" s="36"/>
      <c r="BJ4006" s="36"/>
      <c r="BK4006" s="36"/>
      <c r="BL4006" s="36"/>
      <c r="BM4006" s="36"/>
      <c r="BN4006" s="36"/>
      <c r="BO4006" s="36"/>
      <c r="BP4006" s="36"/>
      <c r="BR4006" s="36" t="s">
        <v>21</v>
      </c>
      <c r="BS4006" s="36"/>
      <c r="BT4006" s="36"/>
      <c r="BU4006" s="36"/>
      <c r="BV4006" s="36"/>
      <c r="BW4006" s="36"/>
      <c r="BX4006" s="36"/>
      <c r="BY4006" s="36"/>
      <c r="BZ4006" s="36"/>
      <c r="CA4006" s="36"/>
      <c r="CC4006" s="36" t="s">
        <v>351</v>
      </c>
      <c r="CD4006" s="36"/>
      <c r="CE4006" s="36"/>
      <c r="CF4006" s="36"/>
      <c r="CG4006" s="36"/>
      <c r="CH4006" s="36"/>
      <c r="CI4006" s="36"/>
      <c r="CJ4006" s="36"/>
      <c r="CK4006" s="36"/>
      <c r="CN4006" s="36" t="s">
        <v>352</v>
      </c>
      <c r="CO4006" s="36"/>
      <c r="CP4006" s="36"/>
      <c r="CQ4006" s="36"/>
      <c r="CR4006" s="36"/>
      <c r="CS4006" s="36"/>
      <c r="CT4006" s="36"/>
      <c r="CU4006" s="36"/>
      <c r="CW4006" s="36" t="s">
        <v>21</v>
      </c>
      <c r="CX4006" s="36"/>
      <c r="CY4006" s="36"/>
      <c r="CZ4006" s="36"/>
      <c r="DA4006" s="36"/>
      <c r="DB4006" s="36"/>
      <c r="DC4006" s="36"/>
      <c r="DD4006" s="36"/>
    </row>
    <row r="4007" spans="1:109" ht="9" customHeight="1" x14ac:dyDescent="0.2"/>
    <row r="4008" spans="1:109" ht="17.25" customHeight="1" x14ac:dyDescent="0.2">
      <c r="A4008" s="41"/>
      <c r="B4008" s="35" t="s">
        <v>721</v>
      </c>
      <c r="C4008" s="35"/>
      <c r="D4008" s="35"/>
      <c r="E4008" s="35"/>
      <c r="F4008" s="35"/>
      <c r="G4008" s="35"/>
      <c r="H4008" s="35"/>
      <c r="O4008" s="29" t="s">
        <v>718</v>
      </c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29"/>
      <c r="AQ4008" s="29"/>
      <c r="AR4008" s="29"/>
      <c r="AS4008" s="29"/>
      <c r="AT4008" s="29"/>
    </row>
    <row r="4009" spans="1:109" ht="18" customHeight="1" x14ac:dyDescent="0.2">
      <c r="A4009" s="41"/>
      <c r="B4009" s="37" t="s">
        <v>721</v>
      </c>
      <c r="C4009" s="37"/>
      <c r="D4009" s="37"/>
      <c r="E4009" s="37"/>
      <c r="F4009" s="37"/>
      <c r="G4009" s="37"/>
      <c r="H4009" s="37"/>
      <c r="I4009" s="37" t="s">
        <v>391</v>
      </c>
      <c r="J4009" s="37"/>
      <c r="K4009" s="37"/>
      <c r="L4009" s="37"/>
      <c r="M4009" s="37"/>
      <c r="N4009" s="37"/>
      <c r="O4009" s="31" t="s">
        <v>392</v>
      </c>
      <c r="P4009" s="31"/>
      <c r="Q4009" s="31"/>
      <c r="R4009" s="31"/>
      <c r="S4009" s="31"/>
      <c r="T4009" s="31"/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31"/>
      <c r="AI4009" s="31"/>
      <c r="AJ4009" s="31"/>
      <c r="AK4009" s="31"/>
      <c r="AL4009" s="31"/>
      <c r="AM4009" s="31"/>
      <c r="AN4009" s="31"/>
      <c r="AO4009" s="31"/>
      <c r="AP4009" s="31"/>
      <c r="AQ4009" s="31"/>
      <c r="AR4009" s="31"/>
      <c r="AS4009" s="31"/>
      <c r="AT4009" s="31"/>
      <c r="AW4009" s="32">
        <v>11523.92</v>
      </c>
      <c r="AX4009" s="32"/>
      <c r="AY4009" s="32"/>
      <c r="AZ4009" s="32"/>
      <c r="BA4009" s="32"/>
      <c r="BB4009" s="32"/>
      <c r="BC4009" s="32"/>
      <c r="BD4009" s="32"/>
      <c r="BE4009" s="32"/>
      <c r="BF4009" s="32"/>
      <c r="BG4009" s="32">
        <v>0</v>
      </c>
      <c r="BH4009" s="32"/>
      <c r="BI4009" s="32"/>
      <c r="BJ4009" s="32"/>
      <c r="BK4009" s="32"/>
      <c r="BL4009" s="32"/>
      <c r="BM4009" s="32"/>
      <c r="BN4009" s="32"/>
      <c r="BO4009" s="32"/>
      <c r="BP4009" s="32"/>
      <c r="BR4009" s="32">
        <v>11523.92</v>
      </c>
      <c r="BS4009" s="32"/>
      <c r="BT4009" s="32"/>
      <c r="BU4009" s="32"/>
      <c r="BV4009" s="32"/>
      <c r="BW4009" s="32"/>
      <c r="BX4009" s="32"/>
      <c r="BY4009" s="32"/>
      <c r="BZ4009" s="32"/>
      <c r="CA4009" s="32"/>
      <c r="CC4009" s="32">
        <v>11523.92</v>
      </c>
      <c r="CD4009" s="32"/>
      <c r="CE4009" s="32"/>
      <c r="CF4009" s="32"/>
      <c r="CG4009" s="32"/>
      <c r="CH4009" s="32"/>
      <c r="CI4009" s="32"/>
      <c r="CJ4009" s="32"/>
      <c r="CK4009" s="32"/>
      <c r="CN4009" s="32">
        <v>0</v>
      </c>
      <c r="CO4009" s="32"/>
      <c r="CP4009" s="32"/>
      <c r="CQ4009" s="32"/>
      <c r="CR4009" s="32"/>
      <c r="CS4009" s="32"/>
      <c r="CT4009" s="32"/>
      <c r="CU4009" s="32"/>
      <c r="CW4009" s="32">
        <v>11523.92</v>
      </c>
      <c r="CX4009" s="32"/>
      <c r="CY4009" s="32"/>
      <c r="CZ4009" s="32"/>
      <c r="DA4009" s="32"/>
      <c r="DB4009" s="32"/>
      <c r="DC4009" s="32"/>
      <c r="DD4009" s="32"/>
    </row>
    <row r="4010" spans="1:109" ht="18" customHeight="1" x14ac:dyDescent="0.2">
      <c r="A4010" s="41"/>
      <c r="B4010" s="37" t="s">
        <v>721</v>
      </c>
      <c r="C4010" s="37"/>
      <c r="D4010" s="37"/>
      <c r="E4010" s="37"/>
      <c r="F4010" s="37"/>
      <c r="G4010" s="37"/>
      <c r="H4010" s="37"/>
      <c r="I4010" s="37" t="s">
        <v>50</v>
      </c>
      <c r="J4010" s="37"/>
      <c r="K4010" s="37"/>
      <c r="L4010" s="37"/>
      <c r="M4010" s="37"/>
      <c r="N4010" s="37"/>
      <c r="O4010" s="31" t="s">
        <v>393</v>
      </c>
      <c r="P4010" s="31"/>
      <c r="Q4010" s="31"/>
      <c r="R4010" s="31"/>
      <c r="S4010" s="31"/>
      <c r="T4010" s="31"/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31"/>
      <c r="AI4010" s="31"/>
      <c r="AJ4010" s="31"/>
      <c r="AK4010" s="31"/>
      <c r="AL4010" s="31"/>
      <c r="AM4010" s="31"/>
      <c r="AN4010" s="31"/>
      <c r="AO4010" s="31"/>
      <c r="AP4010" s="31"/>
      <c r="AQ4010" s="31"/>
      <c r="AR4010" s="31"/>
      <c r="AS4010" s="31"/>
      <c r="AT4010" s="31"/>
      <c r="AW4010" s="32">
        <v>11523.92</v>
      </c>
      <c r="AX4010" s="32"/>
      <c r="AY4010" s="32"/>
      <c r="AZ4010" s="32"/>
      <c r="BA4010" s="32"/>
      <c r="BB4010" s="32"/>
      <c r="BC4010" s="32"/>
      <c r="BD4010" s="32"/>
      <c r="BE4010" s="32"/>
      <c r="BF4010" s="32"/>
      <c r="BG4010" s="32">
        <v>0</v>
      </c>
      <c r="BH4010" s="32"/>
      <c r="BI4010" s="32"/>
      <c r="BJ4010" s="32"/>
      <c r="BK4010" s="32"/>
      <c r="BL4010" s="32"/>
      <c r="BM4010" s="32"/>
      <c r="BN4010" s="32"/>
      <c r="BO4010" s="32"/>
      <c r="BP4010" s="32"/>
      <c r="BR4010" s="32">
        <v>11523.92</v>
      </c>
      <c r="BS4010" s="32"/>
      <c r="BT4010" s="32"/>
      <c r="BU4010" s="32"/>
      <c r="BV4010" s="32"/>
      <c r="BW4010" s="32"/>
      <c r="BX4010" s="32"/>
      <c r="BY4010" s="32"/>
      <c r="BZ4010" s="32"/>
      <c r="CA4010" s="32"/>
    </row>
    <row r="4011" spans="1:109" ht="18" customHeight="1" x14ac:dyDescent="0.2">
      <c r="A4011" s="41"/>
      <c r="B4011" s="37" t="s">
        <v>721</v>
      </c>
      <c r="C4011" s="37"/>
      <c r="D4011" s="37"/>
      <c r="E4011" s="37"/>
      <c r="F4011" s="37"/>
      <c r="G4011" s="37"/>
      <c r="H4011" s="37"/>
      <c r="I4011" s="37" t="s">
        <v>89</v>
      </c>
      <c r="J4011" s="37"/>
      <c r="K4011" s="37"/>
      <c r="L4011" s="37"/>
      <c r="M4011" s="37"/>
      <c r="N4011" s="37"/>
      <c r="O4011" s="31" t="s">
        <v>90</v>
      </c>
      <c r="P4011" s="31"/>
      <c r="Q4011" s="31"/>
      <c r="R4011" s="31"/>
      <c r="S4011" s="31"/>
      <c r="T4011" s="31"/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31"/>
      <c r="AI4011" s="31"/>
      <c r="AJ4011" s="31"/>
      <c r="AK4011" s="31"/>
      <c r="AL4011" s="31"/>
      <c r="AM4011" s="31"/>
      <c r="AN4011" s="31"/>
      <c r="AO4011" s="31"/>
      <c r="AP4011" s="31"/>
      <c r="AQ4011" s="31"/>
      <c r="AR4011" s="31"/>
      <c r="AS4011" s="31"/>
      <c r="AT4011" s="31"/>
      <c r="CC4011" s="32">
        <v>0</v>
      </c>
      <c r="CD4011" s="32"/>
      <c r="CE4011" s="32"/>
      <c r="CF4011" s="32"/>
      <c r="CG4011" s="32"/>
      <c r="CH4011" s="32"/>
      <c r="CI4011" s="32"/>
      <c r="CJ4011" s="32"/>
      <c r="CK4011" s="32"/>
      <c r="CN4011" s="32">
        <v>0</v>
      </c>
      <c r="CO4011" s="32"/>
      <c r="CP4011" s="32"/>
      <c r="CQ4011" s="32"/>
      <c r="CR4011" s="32"/>
      <c r="CS4011" s="32"/>
      <c r="CT4011" s="32"/>
      <c r="CU4011" s="32"/>
      <c r="CW4011" s="32">
        <v>0</v>
      </c>
      <c r="CX4011" s="32"/>
      <c r="CY4011" s="32"/>
      <c r="CZ4011" s="32"/>
      <c r="DA4011" s="32"/>
      <c r="DB4011" s="32"/>
      <c r="DC4011" s="32"/>
      <c r="DD4011" s="32"/>
    </row>
    <row r="4012" spans="1:109" ht="18" customHeight="1" x14ac:dyDescent="0.2">
      <c r="A4012" s="41"/>
      <c r="B4012" s="37" t="s">
        <v>721</v>
      </c>
      <c r="C4012" s="37"/>
      <c r="D4012" s="37"/>
      <c r="E4012" s="37"/>
      <c r="F4012" s="37"/>
      <c r="G4012" s="37"/>
      <c r="H4012" s="37"/>
      <c r="I4012" s="37" t="s">
        <v>91</v>
      </c>
      <c r="J4012" s="37"/>
      <c r="K4012" s="37"/>
      <c r="L4012" s="37"/>
      <c r="M4012" s="37"/>
      <c r="N4012" s="37"/>
      <c r="O4012" s="31" t="s">
        <v>92</v>
      </c>
      <c r="P4012" s="31"/>
      <c r="Q4012" s="31"/>
      <c r="R4012" s="31"/>
      <c r="S4012" s="31"/>
      <c r="T4012" s="31"/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31"/>
      <c r="AI4012" s="31"/>
      <c r="AJ4012" s="31"/>
      <c r="AK4012" s="31"/>
      <c r="AL4012" s="31"/>
      <c r="AM4012" s="31"/>
      <c r="AN4012" s="31"/>
      <c r="AO4012" s="31"/>
      <c r="AP4012" s="31"/>
      <c r="AQ4012" s="31"/>
      <c r="AR4012" s="31"/>
      <c r="AS4012" s="31"/>
      <c r="AT4012" s="31"/>
      <c r="CC4012" s="32">
        <v>11523.92</v>
      </c>
      <c r="CD4012" s="32"/>
      <c r="CE4012" s="32"/>
      <c r="CF4012" s="32"/>
      <c r="CG4012" s="32"/>
      <c r="CH4012" s="32"/>
      <c r="CI4012" s="32"/>
      <c r="CJ4012" s="32"/>
      <c r="CK4012" s="32"/>
      <c r="CN4012" s="32">
        <v>0</v>
      </c>
      <c r="CO4012" s="32"/>
      <c r="CP4012" s="32"/>
      <c r="CQ4012" s="32"/>
      <c r="CR4012" s="32"/>
      <c r="CS4012" s="32"/>
      <c r="CT4012" s="32"/>
      <c r="CU4012" s="32"/>
      <c r="CW4012" s="32">
        <v>11523.92</v>
      </c>
      <c r="CX4012" s="32"/>
      <c r="CY4012" s="32"/>
      <c r="CZ4012" s="32"/>
      <c r="DA4012" s="32"/>
      <c r="DB4012" s="32"/>
      <c r="DC4012" s="32"/>
      <c r="DD4012" s="32"/>
    </row>
    <row r="4013" spans="1:109" ht="18" customHeight="1" x14ac:dyDescent="0.2">
      <c r="A4013" s="41"/>
      <c r="B4013" s="37" t="s">
        <v>721</v>
      </c>
      <c r="C4013" s="37"/>
      <c r="D4013" s="37"/>
      <c r="E4013" s="37"/>
      <c r="F4013" s="37"/>
      <c r="G4013" s="37"/>
      <c r="H4013" s="37"/>
      <c r="I4013" s="37" t="s">
        <v>109</v>
      </c>
      <c r="J4013" s="37"/>
      <c r="K4013" s="37"/>
      <c r="L4013" s="37"/>
      <c r="M4013" s="37"/>
      <c r="N4013" s="37"/>
      <c r="O4013" s="31" t="s">
        <v>110</v>
      </c>
      <c r="P4013" s="31"/>
      <c r="Q4013" s="31"/>
      <c r="R4013" s="31"/>
      <c r="S4013" s="31"/>
      <c r="T4013" s="31"/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31"/>
      <c r="AI4013" s="31"/>
      <c r="AJ4013" s="31"/>
      <c r="AK4013" s="31"/>
      <c r="AL4013" s="31"/>
      <c r="AM4013" s="31"/>
      <c r="AN4013" s="31"/>
      <c r="AO4013" s="31"/>
      <c r="AP4013" s="31"/>
      <c r="AQ4013" s="31"/>
      <c r="AR4013" s="31"/>
      <c r="AS4013" s="31"/>
      <c r="AT4013" s="31"/>
      <c r="CC4013" s="32">
        <v>0</v>
      </c>
      <c r="CD4013" s="32"/>
      <c r="CE4013" s="32"/>
      <c r="CF4013" s="32"/>
      <c r="CG4013" s="32"/>
      <c r="CH4013" s="32"/>
      <c r="CI4013" s="32"/>
      <c r="CJ4013" s="32"/>
      <c r="CK4013" s="32"/>
      <c r="CN4013" s="32">
        <v>0</v>
      </c>
      <c r="CO4013" s="32"/>
      <c r="CP4013" s="32"/>
      <c r="CQ4013" s="32"/>
      <c r="CR4013" s="32"/>
      <c r="CS4013" s="32"/>
      <c r="CT4013" s="32"/>
      <c r="CU4013" s="32"/>
      <c r="CW4013" s="32">
        <v>0</v>
      </c>
      <c r="CX4013" s="32"/>
      <c r="CY4013" s="32"/>
      <c r="CZ4013" s="32"/>
      <c r="DA4013" s="32"/>
      <c r="DB4013" s="32"/>
      <c r="DC4013" s="32"/>
      <c r="DD4013" s="32"/>
    </row>
    <row r="4014" spans="1:109" ht="18" customHeight="1" x14ac:dyDescent="0.2">
      <c r="A4014" s="41"/>
      <c r="B4014" s="37" t="s">
        <v>721</v>
      </c>
      <c r="C4014" s="37"/>
      <c r="D4014" s="37"/>
      <c r="E4014" s="37"/>
      <c r="F4014" s="37"/>
      <c r="G4014" s="37"/>
      <c r="H4014" s="37"/>
      <c r="I4014" s="37" t="s">
        <v>111</v>
      </c>
      <c r="J4014" s="37"/>
      <c r="K4014" s="37"/>
      <c r="L4014" s="37"/>
      <c r="M4014" s="37"/>
      <c r="N4014" s="37"/>
      <c r="O4014" s="31" t="s">
        <v>112</v>
      </c>
      <c r="P4014" s="31"/>
      <c r="Q4014" s="31"/>
      <c r="R4014" s="31"/>
      <c r="S4014" s="31"/>
      <c r="T4014" s="31"/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31"/>
      <c r="AG4014" s="31"/>
      <c r="AH4014" s="31"/>
      <c r="AI4014" s="31"/>
      <c r="AJ4014" s="31"/>
      <c r="AK4014" s="31"/>
      <c r="AL4014" s="31"/>
      <c r="AM4014" s="31"/>
      <c r="AN4014" s="31"/>
      <c r="AO4014" s="31"/>
      <c r="AP4014" s="31"/>
      <c r="AQ4014" s="31"/>
      <c r="AR4014" s="31"/>
      <c r="AS4014" s="31"/>
      <c r="AT4014" s="31"/>
      <c r="CC4014" s="32">
        <v>11523.92</v>
      </c>
      <c r="CD4014" s="32"/>
      <c r="CE4014" s="32"/>
      <c r="CF4014" s="32"/>
      <c r="CG4014" s="32"/>
      <c r="CH4014" s="32"/>
      <c r="CI4014" s="32"/>
      <c r="CJ4014" s="32"/>
      <c r="CK4014" s="32"/>
      <c r="CN4014" s="32">
        <v>0</v>
      </c>
      <c r="CO4014" s="32"/>
      <c r="CP4014" s="32"/>
      <c r="CQ4014" s="32"/>
      <c r="CR4014" s="32"/>
      <c r="CS4014" s="32"/>
      <c r="CT4014" s="32"/>
      <c r="CU4014" s="32"/>
      <c r="CW4014" s="32">
        <v>11523.92</v>
      </c>
      <c r="CX4014" s="32"/>
      <c r="CY4014" s="32"/>
      <c r="CZ4014" s="32"/>
      <c r="DA4014" s="32"/>
      <c r="DB4014" s="32"/>
      <c r="DC4014" s="32"/>
      <c r="DD4014" s="32"/>
    </row>
    <row r="4015" spans="1:109" ht="16.5" customHeight="1" x14ac:dyDescent="0.2">
      <c r="A4015" s="41"/>
      <c r="B4015" s="41"/>
      <c r="C4015" s="37" t="s">
        <v>721</v>
      </c>
      <c r="D4015" s="37"/>
      <c r="E4015" s="37"/>
      <c r="F4015" s="37"/>
      <c r="G4015" s="37"/>
      <c r="H4015" s="37"/>
      <c r="I4015" s="37"/>
      <c r="J4015" s="37" t="s">
        <v>117</v>
      </c>
      <c r="K4015" s="37"/>
      <c r="L4015" s="37"/>
      <c r="M4015" s="37"/>
      <c r="N4015" s="37"/>
      <c r="O4015" s="37"/>
      <c r="P4015" s="31" t="s">
        <v>118</v>
      </c>
      <c r="Q4015" s="31"/>
      <c r="R4015" s="31"/>
      <c r="S4015" s="31"/>
      <c r="T4015" s="31"/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31"/>
      <c r="AG4015" s="31"/>
      <c r="AH4015" s="31"/>
      <c r="AI4015" s="31"/>
      <c r="AJ4015" s="31"/>
      <c r="AK4015" s="31"/>
      <c r="AL4015" s="31"/>
      <c r="AM4015" s="31"/>
      <c r="AN4015" s="31"/>
      <c r="AO4015" s="31"/>
      <c r="AP4015" s="31"/>
      <c r="AQ4015" s="31"/>
      <c r="AR4015" s="31"/>
      <c r="AS4015" s="31"/>
      <c r="AT4015" s="31"/>
      <c r="AU4015" s="31"/>
      <c r="CC4015" s="32">
        <v>0</v>
      </c>
      <c r="CD4015" s="32"/>
      <c r="CE4015" s="32"/>
      <c r="CF4015" s="32"/>
      <c r="CG4015" s="32"/>
      <c r="CH4015" s="32"/>
      <c r="CI4015" s="32"/>
      <c r="CJ4015" s="32"/>
      <c r="CK4015" s="32"/>
      <c r="CN4015" s="32">
        <v>0</v>
      </c>
      <c r="CO4015" s="32"/>
      <c r="CP4015" s="32"/>
      <c r="CQ4015" s="32"/>
      <c r="CR4015" s="32"/>
      <c r="CS4015" s="32"/>
      <c r="CT4015" s="32"/>
      <c r="CU4015" s="32"/>
      <c r="CW4015" s="32">
        <v>0</v>
      </c>
      <c r="CX4015" s="32"/>
      <c r="CY4015" s="32"/>
      <c r="CZ4015" s="32"/>
      <c r="DA4015" s="32"/>
      <c r="DB4015" s="32"/>
      <c r="DC4015" s="32"/>
      <c r="DD4015" s="32"/>
    </row>
    <row r="4016" spans="1:109" ht="0.75" customHeight="1" x14ac:dyDescent="0.2">
      <c r="A4016" s="41"/>
      <c r="B4016" s="41"/>
    </row>
    <row r="4017" spans="1:109" ht="7.5" customHeight="1" x14ac:dyDescent="0.2"/>
    <row r="4018" spans="1:109" ht="17.25" customHeight="1" x14ac:dyDescent="0.2">
      <c r="A4018" s="41"/>
      <c r="B4018" s="35" t="s">
        <v>722</v>
      </c>
      <c r="C4018" s="35"/>
      <c r="D4018" s="35"/>
      <c r="E4018" s="35"/>
      <c r="F4018" s="35"/>
      <c r="G4018" s="35"/>
      <c r="H4018" s="35"/>
      <c r="O4018" s="29" t="s">
        <v>723</v>
      </c>
      <c r="P4018" s="29"/>
      <c r="Q4018" s="29"/>
      <c r="R4018" s="29"/>
      <c r="S4018" s="29"/>
      <c r="T4018" s="29"/>
      <c r="U4018" s="29"/>
      <c r="V4018" s="29"/>
      <c r="W4018" s="29"/>
      <c r="X4018" s="29"/>
      <c r="Y4018" s="29"/>
      <c r="Z4018" s="29"/>
      <c r="AA4018" s="29"/>
      <c r="AB4018" s="29"/>
      <c r="AC4018" s="29"/>
      <c r="AD4018" s="29"/>
      <c r="AE4018" s="29"/>
      <c r="AF4018" s="29"/>
      <c r="AG4018" s="29"/>
      <c r="AH4018" s="29"/>
      <c r="AI4018" s="29"/>
      <c r="AJ4018" s="29"/>
      <c r="AK4018" s="29"/>
      <c r="AL4018" s="29"/>
      <c r="AM4018" s="29"/>
      <c r="AN4018" s="29"/>
      <c r="AO4018" s="29"/>
      <c r="AP4018" s="29"/>
      <c r="AQ4018" s="29"/>
      <c r="AR4018" s="29"/>
      <c r="AS4018" s="29"/>
      <c r="AT4018" s="29"/>
    </row>
    <row r="4019" spans="1:109" ht="18" customHeight="1" x14ac:dyDescent="0.2">
      <c r="A4019" s="41"/>
      <c r="B4019" s="37" t="s">
        <v>722</v>
      </c>
      <c r="C4019" s="37"/>
      <c r="D4019" s="37"/>
      <c r="E4019" s="37"/>
      <c r="F4019" s="37"/>
      <c r="G4019" s="37"/>
      <c r="H4019" s="37"/>
      <c r="I4019" s="37" t="s">
        <v>391</v>
      </c>
      <c r="J4019" s="37"/>
      <c r="K4019" s="37"/>
      <c r="L4019" s="37"/>
      <c r="M4019" s="37"/>
      <c r="N4019" s="37"/>
      <c r="O4019" s="31" t="s">
        <v>392</v>
      </c>
      <c r="P4019" s="31"/>
      <c r="Q4019" s="31"/>
      <c r="R4019" s="31"/>
      <c r="S4019" s="31"/>
      <c r="T4019" s="31"/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31"/>
      <c r="AG4019" s="31"/>
      <c r="AH4019" s="31"/>
      <c r="AI4019" s="31"/>
      <c r="AJ4019" s="31"/>
      <c r="AK4019" s="31"/>
      <c r="AL4019" s="31"/>
      <c r="AM4019" s="31"/>
      <c r="AN4019" s="31"/>
      <c r="AO4019" s="31"/>
      <c r="AP4019" s="31"/>
      <c r="AQ4019" s="31"/>
      <c r="AR4019" s="31"/>
      <c r="AS4019" s="31"/>
      <c r="AT4019" s="31"/>
      <c r="AW4019" s="32">
        <v>11523.92</v>
      </c>
      <c r="AX4019" s="32"/>
      <c r="AY4019" s="32"/>
      <c r="AZ4019" s="32"/>
      <c r="BA4019" s="32"/>
      <c r="BB4019" s="32"/>
      <c r="BC4019" s="32"/>
      <c r="BD4019" s="32"/>
      <c r="BE4019" s="32"/>
      <c r="BF4019" s="32"/>
      <c r="BG4019" s="32">
        <v>0</v>
      </c>
      <c r="BH4019" s="32"/>
      <c r="BI4019" s="32"/>
      <c r="BJ4019" s="32"/>
      <c r="BK4019" s="32"/>
      <c r="BL4019" s="32"/>
      <c r="BM4019" s="32"/>
      <c r="BN4019" s="32"/>
      <c r="BO4019" s="32"/>
      <c r="BP4019" s="32"/>
      <c r="BR4019" s="32">
        <v>11523.92</v>
      </c>
      <c r="BS4019" s="32"/>
      <c r="BT4019" s="32"/>
      <c r="BU4019" s="32"/>
      <c r="BV4019" s="32"/>
      <c r="BW4019" s="32"/>
      <c r="BX4019" s="32"/>
      <c r="BY4019" s="32"/>
      <c r="BZ4019" s="32"/>
      <c r="CA4019" s="32"/>
      <c r="CC4019" s="32">
        <v>11523.92</v>
      </c>
      <c r="CD4019" s="32"/>
      <c r="CE4019" s="32"/>
      <c r="CF4019" s="32"/>
      <c r="CG4019" s="32"/>
      <c r="CH4019" s="32"/>
      <c r="CI4019" s="32"/>
      <c r="CJ4019" s="32"/>
      <c r="CK4019" s="32"/>
      <c r="CN4019" s="32">
        <v>0</v>
      </c>
      <c r="CO4019" s="32"/>
      <c r="CP4019" s="32"/>
      <c r="CQ4019" s="32"/>
      <c r="CR4019" s="32"/>
      <c r="CS4019" s="32"/>
      <c r="CT4019" s="32"/>
      <c r="CU4019" s="32"/>
      <c r="CW4019" s="32">
        <v>11523.92</v>
      </c>
      <c r="CX4019" s="32"/>
      <c r="CY4019" s="32"/>
      <c r="CZ4019" s="32"/>
      <c r="DA4019" s="32"/>
      <c r="DB4019" s="32"/>
      <c r="DC4019" s="32"/>
      <c r="DD4019" s="32"/>
    </row>
    <row r="4020" spans="1:109" ht="18" customHeight="1" x14ac:dyDescent="0.2">
      <c r="A4020" s="41"/>
      <c r="B4020" s="37" t="s">
        <v>722</v>
      </c>
      <c r="C4020" s="37"/>
      <c r="D4020" s="37"/>
      <c r="E4020" s="37"/>
      <c r="F4020" s="37"/>
      <c r="G4020" s="37"/>
      <c r="H4020" s="37"/>
      <c r="I4020" s="37" t="s">
        <v>50</v>
      </c>
      <c r="J4020" s="37"/>
      <c r="K4020" s="37"/>
      <c r="L4020" s="37"/>
      <c r="M4020" s="37"/>
      <c r="N4020" s="37"/>
      <c r="O4020" s="31" t="s">
        <v>393</v>
      </c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31"/>
      <c r="AQ4020" s="31"/>
      <c r="AR4020" s="31"/>
      <c r="AS4020" s="31"/>
      <c r="AT4020" s="31"/>
      <c r="AW4020" s="32">
        <v>11523.92</v>
      </c>
      <c r="AX4020" s="32"/>
      <c r="AY4020" s="32"/>
      <c r="AZ4020" s="32"/>
      <c r="BA4020" s="32"/>
      <c r="BB4020" s="32"/>
      <c r="BC4020" s="32"/>
      <c r="BD4020" s="32"/>
      <c r="BE4020" s="32"/>
      <c r="BF4020" s="32"/>
      <c r="BG4020" s="32">
        <v>0</v>
      </c>
      <c r="BH4020" s="32"/>
      <c r="BI4020" s="32"/>
      <c r="BJ4020" s="32"/>
      <c r="BK4020" s="32"/>
      <c r="BL4020" s="32"/>
      <c r="BM4020" s="32"/>
      <c r="BN4020" s="32"/>
      <c r="BO4020" s="32"/>
      <c r="BP4020" s="32"/>
      <c r="BR4020" s="32">
        <v>11523.92</v>
      </c>
      <c r="BS4020" s="32"/>
      <c r="BT4020" s="32"/>
      <c r="BU4020" s="32"/>
      <c r="BV4020" s="32"/>
      <c r="BW4020" s="32"/>
      <c r="BX4020" s="32"/>
      <c r="BY4020" s="32"/>
      <c r="BZ4020" s="32"/>
      <c r="CA4020" s="32"/>
    </row>
    <row r="4021" spans="1:109" ht="18" customHeight="1" x14ac:dyDescent="0.2">
      <c r="A4021" s="41"/>
      <c r="B4021" s="37" t="s">
        <v>722</v>
      </c>
      <c r="C4021" s="37"/>
      <c r="D4021" s="37"/>
      <c r="E4021" s="37"/>
      <c r="F4021" s="37"/>
      <c r="G4021" s="37"/>
      <c r="H4021" s="37"/>
      <c r="I4021" s="37" t="s">
        <v>89</v>
      </c>
      <c r="J4021" s="37"/>
      <c r="K4021" s="37"/>
      <c r="L4021" s="37"/>
      <c r="M4021" s="37"/>
      <c r="N4021" s="37"/>
      <c r="O4021" s="31" t="s">
        <v>90</v>
      </c>
      <c r="P4021" s="31"/>
      <c r="Q4021" s="31"/>
      <c r="R4021" s="31"/>
      <c r="S4021" s="31"/>
      <c r="T4021" s="31"/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31"/>
      <c r="AG4021" s="31"/>
      <c r="AH4021" s="31"/>
      <c r="AI4021" s="31"/>
      <c r="AJ4021" s="31"/>
      <c r="AK4021" s="31"/>
      <c r="AL4021" s="31"/>
      <c r="AM4021" s="31"/>
      <c r="AN4021" s="31"/>
      <c r="AO4021" s="31"/>
      <c r="AP4021" s="31"/>
      <c r="AQ4021" s="31"/>
      <c r="AR4021" s="31"/>
      <c r="AS4021" s="31"/>
      <c r="AT4021" s="31"/>
      <c r="CC4021" s="32">
        <v>0</v>
      </c>
      <c r="CD4021" s="32"/>
      <c r="CE4021" s="32"/>
      <c r="CF4021" s="32"/>
      <c r="CG4021" s="32"/>
      <c r="CH4021" s="32"/>
      <c r="CI4021" s="32"/>
      <c r="CJ4021" s="32"/>
      <c r="CK4021" s="32"/>
      <c r="CN4021" s="32">
        <v>0</v>
      </c>
      <c r="CO4021" s="32"/>
      <c r="CP4021" s="32"/>
      <c r="CQ4021" s="32"/>
      <c r="CR4021" s="32"/>
      <c r="CS4021" s="32"/>
      <c r="CT4021" s="32"/>
      <c r="CU4021" s="32"/>
      <c r="CW4021" s="32">
        <v>0</v>
      </c>
      <c r="CX4021" s="32"/>
      <c r="CY4021" s="32"/>
      <c r="CZ4021" s="32"/>
      <c r="DA4021" s="32"/>
      <c r="DB4021" s="32"/>
      <c r="DC4021" s="32"/>
      <c r="DD4021" s="32"/>
    </row>
    <row r="4022" spans="1:109" ht="18" customHeight="1" x14ac:dyDescent="0.2">
      <c r="A4022" s="41"/>
      <c r="B4022" s="37" t="s">
        <v>722</v>
      </c>
      <c r="C4022" s="37"/>
      <c r="D4022" s="37"/>
      <c r="E4022" s="37"/>
      <c r="F4022" s="37"/>
      <c r="G4022" s="37"/>
      <c r="H4022" s="37"/>
      <c r="I4022" s="37" t="s">
        <v>91</v>
      </c>
      <c r="J4022" s="37"/>
      <c r="K4022" s="37"/>
      <c r="L4022" s="37"/>
      <c r="M4022" s="37"/>
      <c r="N4022" s="37"/>
      <c r="O4022" s="31" t="s">
        <v>92</v>
      </c>
      <c r="P4022" s="31"/>
      <c r="Q4022" s="31"/>
      <c r="R4022" s="31"/>
      <c r="S4022" s="31"/>
      <c r="T4022" s="31"/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31"/>
      <c r="AI4022" s="31"/>
      <c r="AJ4022" s="31"/>
      <c r="AK4022" s="31"/>
      <c r="AL4022" s="31"/>
      <c r="AM4022" s="31"/>
      <c r="AN4022" s="31"/>
      <c r="AO4022" s="31"/>
      <c r="AP4022" s="31"/>
      <c r="AQ4022" s="31"/>
      <c r="AR4022" s="31"/>
      <c r="AS4022" s="31"/>
      <c r="AT4022" s="31"/>
      <c r="CC4022" s="32">
        <v>11523.92</v>
      </c>
      <c r="CD4022" s="32"/>
      <c r="CE4022" s="32"/>
      <c r="CF4022" s="32"/>
      <c r="CG4022" s="32"/>
      <c r="CH4022" s="32"/>
      <c r="CI4022" s="32"/>
      <c r="CJ4022" s="32"/>
      <c r="CK4022" s="32"/>
      <c r="CN4022" s="32">
        <v>0</v>
      </c>
      <c r="CO4022" s="32"/>
      <c r="CP4022" s="32"/>
      <c r="CQ4022" s="32"/>
      <c r="CR4022" s="32"/>
      <c r="CS4022" s="32"/>
      <c r="CT4022" s="32"/>
      <c r="CU4022" s="32"/>
      <c r="CW4022" s="32">
        <v>11523.92</v>
      </c>
      <c r="CX4022" s="32"/>
      <c r="CY4022" s="32"/>
      <c r="CZ4022" s="32"/>
      <c r="DA4022" s="32"/>
      <c r="DB4022" s="32"/>
      <c r="DC4022" s="32"/>
      <c r="DD4022" s="32"/>
    </row>
    <row r="4023" spans="1:109" ht="18" customHeight="1" x14ac:dyDescent="0.2">
      <c r="A4023" s="41"/>
      <c r="B4023" s="37" t="s">
        <v>722</v>
      </c>
      <c r="C4023" s="37"/>
      <c r="D4023" s="37"/>
      <c r="E4023" s="37"/>
      <c r="F4023" s="37"/>
      <c r="G4023" s="37"/>
      <c r="H4023" s="37"/>
      <c r="I4023" s="37" t="s">
        <v>109</v>
      </c>
      <c r="J4023" s="37"/>
      <c r="K4023" s="37"/>
      <c r="L4023" s="37"/>
      <c r="M4023" s="37"/>
      <c r="N4023" s="37"/>
      <c r="O4023" s="31" t="s">
        <v>110</v>
      </c>
      <c r="P4023" s="31"/>
      <c r="Q4023" s="31"/>
      <c r="R4023" s="31"/>
      <c r="S4023" s="31"/>
      <c r="T4023" s="31"/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31"/>
      <c r="AG4023" s="31"/>
      <c r="AH4023" s="31"/>
      <c r="AI4023" s="31"/>
      <c r="AJ4023" s="31"/>
      <c r="AK4023" s="31"/>
      <c r="AL4023" s="31"/>
      <c r="AM4023" s="31"/>
      <c r="AN4023" s="31"/>
      <c r="AO4023" s="31"/>
      <c r="AP4023" s="31"/>
      <c r="AQ4023" s="31"/>
      <c r="AR4023" s="31"/>
      <c r="AS4023" s="31"/>
      <c r="AT4023" s="31"/>
      <c r="CC4023" s="32">
        <v>0</v>
      </c>
      <c r="CD4023" s="32"/>
      <c r="CE4023" s="32"/>
      <c r="CF4023" s="32"/>
      <c r="CG4023" s="32"/>
      <c r="CH4023" s="32"/>
      <c r="CI4023" s="32"/>
      <c r="CJ4023" s="32"/>
      <c r="CK4023" s="32"/>
      <c r="CN4023" s="32">
        <v>0</v>
      </c>
      <c r="CO4023" s="32"/>
      <c r="CP4023" s="32"/>
      <c r="CQ4023" s="32"/>
      <c r="CR4023" s="32"/>
      <c r="CS4023" s="32"/>
      <c r="CT4023" s="32"/>
      <c r="CU4023" s="32"/>
      <c r="CW4023" s="32">
        <v>0</v>
      </c>
      <c r="CX4023" s="32"/>
      <c r="CY4023" s="32"/>
      <c r="CZ4023" s="32"/>
      <c r="DA4023" s="32"/>
      <c r="DB4023" s="32"/>
      <c r="DC4023" s="32"/>
      <c r="DD4023" s="32"/>
    </row>
    <row r="4024" spans="1:109" ht="18" customHeight="1" x14ac:dyDescent="0.2">
      <c r="A4024" s="41"/>
      <c r="B4024" s="37" t="s">
        <v>722</v>
      </c>
      <c r="C4024" s="37"/>
      <c r="D4024" s="37"/>
      <c r="E4024" s="37"/>
      <c r="F4024" s="37"/>
      <c r="G4024" s="37"/>
      <c r="H4024" s="37"/>
      <c r="I4024" s="37" t="s">
        <v>111</v>
      </c>
      <c r="J4024" s="37"/>
      <c r="K4024" s="37"/>
      <c r="L4024" s="37"/>
      <c r="M4024" s="37"/>
      <c r="N4024" s="37"/>
      <c r="O4024" s="31" t="s">
        <v>112</v>
      </c>
      <c r="P4024" s="31"/>
      <c r="Q4024" s="31"/>
      <c r="R4024" s="31"/>
      <c r="S4024" s="31"/>
      <c r="T4024" s="31"/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31"/>
      <c r="AG4024" s="31"/>
      <c r="AH4024" s="31"/>
      <c r="AI4024" s="31"/>
      <c r="AJ4024" s="31"/>
      <c r="AK4024" s="31"/>
      <c r="AL4024" s="31"/>
      <c r="AM4024" s="31"/>
      <c r="AN4024" s="31"/>
      <c r="AO4024" s="31"/>
      <c r="AP4024" s="31"/>
      <c r="AQ4024" s="31"/>
      <c r="AR4024" s="31"/>
      <c r="AS4024" s="31"/>
      <c r="AT4024" s="31"/>
      <c r="CC4024" s="32">
        <v>11523.92</v>
      </c>
      <c r="CD4024" s="32"/>
      <c r="CE4024" s="32"/>
      <c r="CF4024" s="32"/>
      <c r="CG4024" s="32"/>
      <c r="CH4024" s="32"/>
      <c r="CI4024" s="32"/>
      <c r="CJ4024" s="32"/>
      <c r="CK4024" s="32"/>
      <c r="CN4024" s="32">
        <v>0</v>
      </c>
      <c r="CO4024" s="32"/>
      <c r="CP4024" s="32"/>
      <c r="CQ4024" s="32"/>
      <c r="CR4024" s="32"/>
      <c r="CS4024" s="32"/>
      <c r="CT4024" s="32"/>
      <c r="CU4024" s="32"/>
      <c r="CW4024" s="32">
        <v>11523.92</v>
      </c>
      <c r="CX4024" s="32"/>
      <c r="CY4024" s="32"/>
      <c r="CZ4024" s="32"/>
      <c r="DA4024" s="32"/>
      <c r="DB4024" s="32"/>
      <c r="DC4024" s="32"/>
      <c r="DD4024" s="32"/>
    </row>
    <row r="4025" spans="1:109" ht="18" customHeight="1" x14ac:dyDescent="0.2">
      <c r="A4025" s="41"/>
      <c r="B4025" s="37" t="s">
        <v>722</v>
      </c>
      <c r="C4025" s="37"/>
      <c r="D4025" s="37"/>
      <c r="E4025" s="37"/>
      <c r="F4025" s="37"/>
      <c r="G4025" s="37"/>
      <c r="H4025" s="37"/>
      <c r="I4025" s="37" t="s">
        <v>117</v>
      </c>
      <c r="J4025" s="37"/>
      <c r="K4025" s="37"/>
      <c r="L4025" s="37"/>
      <c r="M4025" s="37"/>
      <c r="N4025" s="37"/>
      <c r="O4025" s="31" t="s">
        <v>118</v>
      </c>
      <c r="P4025" s="31"/>
      <c r="Q4025" s="31"/>
      <c r="R4025" s="31"/>
      <c r="S4025" s="31"/>
      <c r="T4025" s="31"/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31"/>
      <c r="AI4025" s="31"/>
      <c r="AJ4025" s="31"/>
      <c r="AK4025" s="31"/>
      <c r="AL4025" s="31"/>
      <c r="AM4025" s="31"/>
      <c r="AN4025" s="31"/>
      <c r="AO4025" s="31"/>
      <c r="AP4025" s="31"/>
      <c r="AQ4025" s="31"/>
      <c r="AR4025" s="31"/>
      <c r="AS4025" s="31"/>
      <c r="AT4025" s="31"/>
      <c r="CC4025" s="32">
        <v>0</v>
      </c>
      <c r="CD4025" s="32"/>
      <c r="CE4025" s="32"/>
      <c r="CF4025" s="32"/>
      <c r="CG4025" s="32"/>
      <c r="CH4025" s="32"/>
      <c r="CI4025" s="32"/>
      <c r="CJ4025" s="32"/>
      <c r="CK4025" s="32"/>
      <c r="CN4025" s="32">
        <v>0</v>
      </c>
      <c r="CO4025" s="32"/>
      <c r="CP4025" s="32"/>
      <c r="CQ4025" s="32"/>
      <c r="CR4025" s="32"/>
      <c r="CS4025" s="32"/>
      <c r="CT4025" s="32"/>
      <c r="CU4025" s="32"/>
      <c r="CW4025" s="32">
        <v>0</v>
      </c>
      <c r="CX4025" s="32"/>
      <c r="CY4025" s="32"/>
      <c r="CZ4025" s="32"/>
      <c r="DA4025" s="32"/>
      <c r="DB4025" s="32"/>
      <c r="DC4025" s="32"/>
      <c r="DD4025" s="32"/>
    </row>
    <row r="4026" spans="1:109" ht="18.75" customHeight="1" x14ac:dyDescent="0.2">
      <c r="A4026" s="34" t="s">
        <v>724</v>
      </c>
      <c r="B4026" s="34"/>
      <c r="C4026" s="34"/>
      <c r="D4026" s="34"/>
      <c r="E4026" s="34"/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4"/>
      <c r="AI4026" s="34"/>
      <c r="AJ4026" s="34"/>
      <c r="AK4026" s="34"/>
      <c r="AL4026" s="34"/>
      <c r="AM4026" s="34"/>
      <c r="AN4026" s="34"/>
      <c r="AO4026" s="34"/>
      <c r="AP4026" s="34"/>
      <c r="AQ4026" s="34"/>
      <c r="AR4026" s="34"/>
      <c r="AS4026" s="34"/>
      <c r="AT4026" s="34"/>
      <c r="AU4026" s="34"/>
      <c r="AV4026" s="34"/>
      <c r="AW4026" s="34"/>
      <c r="AX4026" s="34"/>
      <c r="AY4026" s="34"/>
      <c r="AZ4026" s="34"/>
      <c r="BA4026" s="34"/>
      <c r="BB4026" s="34"/>
      <c r="BC4026" s="34"/>
      <c r="BD4026" s="34"/>
      <c r="BE4026" s="34"/>
      <c r="BF4026" s="34"/>
      <c r="BG4026" s="34"/>
      <c r="BH4026" s="34"/>
      <c r="BI4026" s="34"/>
      <c r="BJ4026" s="34"/>
      <c r="BK4026" s="34"/>
      <c r="BL4026" s="34"/>
      <c r="BM4026" s="34"/>
      <c r="BN4026" s="34"/>
      <c r="BO4026" s="34"/>
      <c r="BP4026" s="34"/>
      <c r="BQ4026" s="34"/>
      <c r="BR4026" s="34"/>
      <c r="BS4026" s="34"/>
      <c r="BT4026" s="34"/>
      <c r="BU4026" s="34"/>
      <c r="BV4026" s="34"/>
      <c r="BW4026" s="34"/>
      <c r="BX4026" s="34"/>
      <c r="BY4026" s="34"/>
      <c r="BZ4026" s="34"/>
      <c r="CA4026" s="34"/>
      <c r="CB4026" s="34"/>
      <c r="CC4026" s="34"/>
      <c r="CD4026" s="34"/>
      <c r="CE4026" s="34"/>
      <c r="CF4026" s="34"/>
      <c r="CG4026" s="34"/>
      <c r="CH4026" s="34"/>
      <c r="CI4026" s="34"/>
      <c r="CJ4026" s="34"/>
      <c r="CK4026" s="34"/>
      <c r="CL4026" s="34"/>
      <c r="CM4026" s="34"/>
      <c r="CN4026" s="34"/>
      <c r="CO4026" s="34"/>
      <c r="CP4026" s="34"/>
      <c r="CQ4026" s="34"/>
      <c r="CR4026" s="34"/>
      <c r="CS4026" s="34"/>
      <c r="CT4026" s="34"/>
      <c r="CU4026" s="34"/>
      <c r="CV4026" s="34"/>
      <c r="CW4026" s="34"/>
      <c r="CX4026" s="34"/>
      <c r="CY4026" s="34"/>
      <c r="CZ4026" s="34"/>
      <c r="DA4026" s="34"/>
      <c r="DB4026" s="34"/>
      <c r="DC4026" s="34"/>
      <c r="DD4026" s="34"/>
      <c r="DE4026" s="34"/>
    </row>
    <row r="4027" spans="1:109" ht="13.5" customHeight="1" x14ac:dyDescent="0.2"/>
    <row r="4028" spans="1:109" ht="7.5" customHeight="1" x14ac:dyDescent="0.2"/>
    <row r="4029" spans="1:109" ht="13.5" customHeight="1" x14ac:dyDescent="0.2">
      <c r="A4029" s="35" t="s">
        <v>346</v>
      </c>
      <c r="B4029" s="35"/>
      <c r="C4029" s="35"/>
      <c r="G4029" s="35" t="s">
        <v>347</v>
      </c>
      <c r="H4029" s="35"/>
      <c r="J4029" s="40"/>
      <c r="K4029" s="40"/>
      <c r="L4029" s="40"/>
      <c r="M4029" s="40"/>
      <c r="O4029" s="35" t="s">
        <v>348</v>
      </c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  <c r="AB4029" s="35"/>
      <c r="AC4029" s="35"/>
      <c r="AD4029" s="35"/>
      <c r="AE4029" s="35"/>
      <c r="AF4029" s="35"/>
      <c r="AG4029" s="35"/>
      <c r="AH4029" s="35"/>
      <c r="AI4029" s="35"/>
      <c r="AJ4029" s="35"/>
      <c r="AK4029" s="35"/>
      <c r="AL4029" s="35"/>
      <c r="AM4029" s="35"/>
      <c r="AN4029" s="35"/>
      <c r="AW4029" s="36" t="s">
        <v>349</v>
      </c>
      <c r="AX4029" s="36"/>
      <c r="AY4029" s="36"/>
      <c r="AZ4029" s="36"/>
      <c r="BA4029" s="36"/>
      <c r="BB4029" s="36"/>
      <c r="BC4029" s="36"/>
      <c r="BD4029" s="36"/>
      <c r="BE4029" s="36"/>
      <c r="BF4029" s="36"/>
      <c r="BG4029" s="36" t="s">
        <v>350</v>
      </c>
      <c r="BH4029" s="36"/>
      <c r="BI4029" s="36"/>
      <c r="BJ4029" s="36"/>
      <c r="BK4029" s="36"/>
      <c r="BL4029" s="36"/>
      <c r="BM4029" s="36"/>
      <c r="BN4029" s="36"/>
      <c r="BO4029" s="36"/>
      <c r="BP4029" s="36"/>
      <c r="BR4029" s="36" t="s">
        <v>21</v>
      </c>
      <c r="BS4029" s="36"/>
      <c r="BT4029" s="36"/>
      <c r="BU4029" s="36"/>
      <c r="BV4029" s="36"/>
      <c r="BW4029" s="36"/>
      <c r="BX4029" s="36"/>
      <c r="BY4029" s="36"/>
      <c r="BZ4029" s="36"/>
      <c r="CA4029" s="36"/>
      <c r="CC4029" s="36" t="s">
        <v>351</v>
      </c>
      <c r="CD4029" s="36"/>
      <c r="CE4029" s="36"/>
      <c r="CF4029" s="36"/>
      <c r="CG4029" s="36"/>
      <c r="CH4029" s="36"/>
      <c r="CI4029" s="36"/>
      <c r="CJ4029" s="36"/>
      <c r="CK4029" s="36"/>
      <c r="CN4029" s="36" t="s">
        <v>352</v>
      </c>
      <c r="CO4029" s="36"/>
      <c r="CP4029" s="36"/>
      <c r="CQ4029" s="36"/>
      <c r="CR4029" s="36"/>
      <c r="CS4029" s="36"/>
      <c r="CT4029" s="36"/>
      <c r="CU4029" s="36"/>
      <c r="CW4029" s="36" t="s">
        <v>21</v>
      </c>
      <c r="CX4029" s="36"/>
      <c r="CY4029" s="36"/>
      <c r="CZ4029" s="36"/>
      <c r="DA4029" s="36"/>
      <c r="DB4029" s="36"/>
      <c r="DC4029" s="36"/>
      <c r="DD4029" s="36"/>
    </row>
    <row r="4030" spans="1:109" ht="5.25" customHeight="1" x14ac:dyDescent="0.2"/>
    <row r="4031" spans="1:109" ht="4.5" customHeight="1" x14ac:dyDescent="0.2">
      <c r="A4031" s="70"/>
      <c r="B4031" s="70"/>
      <c r="C4031" s="70"/>
      <c r="D4031" s="70"/>
      <c r="E4031" s="70"/>
      <c r="F4031" s="70"/>
      <c r="G4031" s="70"/>
      <c r="H4031" s="70"/>
      <c r="I4031" s="70"/>
      <c r="J4031" s="70"/>
      <c r="K4031" s="70"/>
      <c r="L4031" s="70"/>
      <c r="M4031" s="70"/>
      <c r="N4031" s="70"/>
      <c r="O4031" s="70"/>
      <c r="P4031" s="70"/>
      <c r="Q4031" s="70"/>
      <c r="R4031" s="70"/>
      <c r="S4031" s="70"/>
      <c r="T4031" s="70"/>
      <c r="U4031" s="70"/>
      <c r="V4031" s="70"/>
      <c r="W4031" s="70"/>
      <c r="X4031" s="70"/>
      <c r="Y4031" s="70"/>
      <c r="Z4031" s="70"/>
      <c r="AA4031" s="70"/>
      <c r="AB4031" s="70"/>
      <c r="AC4031" s="70"/>
      <c r="AD4031" s="70"/>
      <c r="AE4031" s="70"/>
      <c r="AF4031" s="70"/>
      <c r="AG4031" s="70"/>
      <c r="AH4031" s="70"/>
      <c r="AI4031" s="70"/>
      <c r="AJ4031" s="70"/>
      <c r="AK4031" s="70"/>
      <c r="AL4031" s="70"/>
      <c r="AM4031" s="70"/>
      <c r="AN4031" s="70"/>
      <c r="AO4031" s="70"/>
      <c r="AP4031" s="70"/>
      <c r="AQ4031" s="70"/>
      <c r="AR4031" s="70"/>
      <c r="AS4031" s="70"/>
      <c r="AT4031" s="70"/>
      <c r="AU4031" s="70"/>
      <c r="AV4031" s="70"/>
      <c r="AW4031" s="70"/>
      <c r="AX4031" s="70"/>
      <c r="AY4031" s="70"/>
      <c r="AZ4031" s="70"/>
      <c r="BA4031" s="70"/>
      <c r="BB4031" s="70"/>
      <c r="BC4031" s="70"/>
      <c r="BD4031" s="70"/>
      <c r="BE4031" s="70"/>
      <c r="BF4031" s="70"/>
      <c r="BG4031" s="70"/>
      <c r="BH4031" s="70"/>
      <c r="BI4031" s="70"/>
      <c r="BJ4031" s="70"/>
      <c r="BK4031" s="70"/>
      <c r="BL4031" s="70"/>
      <c r="BM4031" s="70"/>
      <c r="BN4031" s="70"/>
      <c r="BO4031" s="70"/>
      <c r="BP4031" s="70"/>
      <c r="BQ4031" s="70"/>
      <c r="BR4031" s="70"/>
      <c r="BS4031" s="70"/>
      <c r="BT4031" s="70"/>
      <c r="BU4031" s="70"/>
      <c r="BV4031" s="70"/>
      <c r="BW4031" s="70"/>
      <c r="BX4031" s="70"/>
      <c r="BY4031" s="70"/>
      <c r="BZ4031" s="70"/>
      <c r="CA4031" s="70"/>
      <c r="CB4031" s="70"/>
      <c r="CC4031" s="70"/>
      <c r="CD4031" s="70"/>
      <c r="CE4031" s="70"/>
      <c r="CF4031" s="70"/>
      <c r="CG4031" s="70"/>
      <c r="CH4031" s="70"/>
      <c r="CI4031" s="70"/>
      <c r="CJ4031" s="70"/>
      <c r="CK4031" s="70"/>
      <c r="CL4031" s="70"/>
      <c r="CM4031" s="70"/>
      <c r="CN4031" s="70"/>
      <c r="CO4031" s="70"/>
      <c r="CP4031" s="70"/>
      <c r="CQ4031" s="70"/>
      <c r="CR4031" s="70"/>
      <c r="CS4031" s="70"/>
      <c r="CT4031" s="70"/>
      <c r="CU4031" s="70"/>
      <c r="CV4031" s="70"/>
      <c r="CW4031" s="70"/>
      <c r="CX4031" s="70"/>
      <c r="CY4031" s="70"/>
      <c r="CZ4031" s="70"/>
      <c r="DA4031" s="70"/>
      <c r="DB4031" s="70"/>
      <c r="DC4031" s="70"/>
      <c r="DD4031" s="70"/>
      <c r="DE4031" s="70"/>
    </row>
    <row r="4032" spans="1:109" ht="18.75" customHeight="1" x14ac:dyDescent="0.2">
      <c r="A4032" s="70"/>
      <c r="B4032" s="70"/>
      <c r="C4032" s="70"/>
      <c r="D4032" s="70"/>
      <c r="E4032" s="70"/>
      <c r="F4032" s="70"/>
      <c r="G4032" s="70"/>
      <c r="H4032" s="70"/>
      <c r="I4032" s="70"/>
      <c r="J4032" s="70"/>
      <c r="K4032" s="70"/>
      <c r="L4032" s="70"/>
      <c r="M4032" s="70"/>
      <c r="N4032" s="70"/>
      <c r="O4032" s="70"/>
      <c r="P4032" s="70"/>
      <c r="Q4032" s="70"/>
      <c r="R4032" s="70"/>
      <c r="S4032" s="70"/>
      <c r="T4032" s="70"/>
      <c r="U4032" s="70"/>
      <c r="V4032" s="70"/>
      <c r="W4032" s="70"/>
      <c r="X4032" s="70"/>
      <c r="Y4032" s="70"/>
      <c r="Z4032" s="70"/>
      <c r="AA4032" s="70"/>
      <c r="AB4032" s="70"/>
      <c r="AC4032" s="70"/>
      <c r="AD4032" s="70"/>
      <c r="AE4032" s="70"/>
      <c r="AF4032" s="70"/>
      <c r="AG4032" s="70"/>
      <c r="AH4032" s="70"/>
      <c r="AI4032" s="70"/>
      <c r="AJ4032" s="70"/>
      <c r="AK4032" s="70"/>
      <c r="AL4032" s="70"/>
      <c r="AM4032" s="70"/>
      <c r="AN4032" s="70"/>
      <c r="AO4032" s="70"/>
      <c r="AP4032" s="70"/>
      <c r="AQ4032" s="70"/>
      <c r="AR4032" s="70"/>
      <c r="AS4032" s="70"/>
      <c r="AT4032" s="70"/>
      <c r="AU4032" s="70"/>
      <c r="AV4032" s="70"/>
      <c r="AW4032" s="70"/>
      <c r="AX4032" s="70"/>
      <c r="AY4032" s="70"/>
      <c r="AZ4032" s="70"/>
      <c r="BA4032" s="70"/>
      <c r="BB4032" s="70"/>
      <c r="BC4032" s="70"/>
      <c r="BD4032" s="70"/>
      <c r="BE4032" s="70"/>
      <c r="BF4032" s="70"/>
      <c r="BG4032" s="70"/>
      <c r="BH4032" s="70"/>
      <c r="BI4032" s="70"/>
      <c r="BJ4032" s="70"/>
      <c r="BK4032" s="70"/>
      <c r="BL4032" s="70"/>
      <c r="BM4032" s="70"/>
      <c r="BN4032" s="70"/>
      <c r="BO4032" s="70"/>
      <c r="BP4032" s="70"/>
      <c r="BQ4032" s="70"/>
      <c r="BR4032" s="70"/>
      <c r="BS4032" s="70"/>
      <c r="BT4032" s="70"/>
      <c r="BU4032" s="70"/>
      <c r="BV4032" s="70"/>
      <c r="BW4032" s="70"/>
      <c r="BX4032" s="70"/>
      <c r="BY4032" s="70"/>
      <c r="BZ4032" s="70"/>
      <c r="CA4032" s="70"/>
      <c r="CB4032" s="70"/>
      <c r="CC4032" s="70"/>
      <c r="CD4032" s="70"/>
      <c r="CE4032" s="70"/>
      <c r="CF4032" s="70"/>
      <c r="CG4032" s="70"/>
      <c r="CH4032" s="70"/>
      <c r="CI4032" s="70"/>
      <c r="CJ4032" s="70"/>
      <c r="CK4032" s="70"/>
      <c r="CL4032" s="70"/>
      <c r="CM4032" s="70"/>
      <c r="CN4032" s="70"/>
      <c r="CO4032" s="70"/>
      <c r="CP4032" s="70"/>
      <c r="CQ4032" s="70"/>
      <c r="CR4032" s="70"/>
      <c r="CS4032" s="70"/>
      <c r="CT4032" s="70"/>
      <c r="CU4032" s="70"/>
      <c r="CV4032" s="70"/>
      <c r="CW4032" s="70"/>
      <c r="CX4032" s="70"/>
      <c r="CY4032" s="70"/>
      <c r="CZ4032" s="70"/>
      <c r="DA4032" s="70"/>
      <c r="DB4032" s="70"/>
      <c r="DC4032" s="70"/>
      <c r="DD4032" s="70"/>
      <c r="DE4032" s="70"/>
    </row>
    <row r="4033" spans="1:108" ht="13.5" customHeight="1" x14ac:dyDescent="0.2">
      <c r="A4033" s="61" t="s">
        <v>346</v>
      </c>
      <c r="B4033" s="61"/>
      <c r="C4033" s="61"/>
      <c r="E4033" s="61" t="s">
        <v>725</v>
      </c>
      <c r="F4033" s="61"/>
      <c r="G4033" s="61"/>
      <c r="H4033" s="61"/>
      <c r="I4033" s="61"/>
      <c r="J4033" s="61"/>
      <c r="O4033" s="71" t="s">
        <v>726</v>
      </c>
      <c r="P4033" s="71"/>
      <c r="Q4033" s="71"/>
      <c r="R4033" s="71"/>
      <c r="S4033" s="71"/>
      <c r="T4033" s="71"/>
      <c r="U4033" s="71"/>
      <c r="V4033" s="71"/>
      <c r="W4033" s="71"/>
      <c r="X4033" s="71"/>
      <c r="Y4033" s="71"/>
      <c r="Z4033" s="71"/>
      <c r="AA4033" s="71"/>
      <c r="AB4033" s="71"/>
      <c r="AC4033" s="71"/>
      <c r="AD4033" s="71"/>
      <c r="AE4033" s="71"/>
      <c r="AF4033" s="71"/>
      <c r="AG4033" s="71"/>
      <c r="AH4033" s="71"/>
      <c r="AI4033" s="71"/>
      <c r="AJ4033" s="71"/>
      <c r="AK4033" s="71"/>
      <c r="AL4033" s="71"/>
      <c r="AM4033" s="71"/>
      <c r="AN4033" s="71"/>
      <c r="AO4033" s="71"/>
      <c r="AP4033" s="71"/>
      <c r="AQ4033" s="71"/>
      <c r="AR4033" s="71"/>
      <c r="AS4033" s="71"/>
      <c r="AT4033" s="71"/>
    </row>
    <row r="4034" spans="1:108" ht="7.5" customHeight="1" x14ac:dyDescent="0.2"/>
    <row r="4035" spans="1:108" ht="13.5" customHeight="1" x14ac:dyDescent="0.2">
      <c r="A4035" s="41"/>
      <c r="B4035" s="29" t="s">
        <v>355</v>
      </c>
      <c r="C4035" s="29"/>
      <c r="D4035" s="29"/>
      <c r="E4035" s="29"/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</row>
    <row r="4036" spans="1:108" ht="6" customHeight="1" x14ac:dyDescent="0.2">
      <c r="A4036" s="41"/>
    </row>
    <row r="4037" spans="1:108" ht="13.5" customHeight="1" x14ac:dyDescent="0.2">
      <c r="A4037" s="28"/>
      <c r="B4037" s="35" t="s">
        <v>29</v>
      </c>
      <c r="C4037" s="35"/>
      <c r="D4037" s="35" t="s">
        <v>356</v>
      </c>
      <c r="E4037" s="35"/>
      <c r="F4037" s="35"/>
      <c r="G4037" s="35"/>
      <c r="H4037" s="35"/>
      <c r="I4037" s="35"/>
      <c r="J4037" s="35"/>
      <c r="O4037" s="35" t="s">
        <v>357</v>
      </c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  <c r="AB4037" s="35"/>
      <c r="AC4037" s="35"/>
      <c r="AD4037" s="35"/>
      <c r="AE4037" s="35"/>
      <c r="AF4037" s="35"/>
      <c r="AG4037" s="35"/>
      <c r="AH4037" s="35"/>
      <c r="AI4037" s="35"/>
      <c r="AJ4037" s="35"/>
      <c r="AK4037" s="35"/>
      <c r="AL4037" s="35"/>
      <c r="AM4037" s="35"/>
      <c r="AN4037" s="35"/>
      <c r="AO4037" s="35"/>
      <c r="AP4037" s="35"/>
      <c r="AQ4037" s="35"/>
      <c r="AR4037" s="35"/>
      <c r="AS4037" s="35"/>
      <c r="AT4037" s="35"/>
      <c r="AW4037" s="30">
        <v>0</v>
      </c>
      <c r="AX4037" s="30"/>
      <c r="AY4037" s="30"/>
      <c r="AZ4037" s="30"/>
      <c r="BA4037" s="30"/>
      <c r="BB4037" s="30"/>
      <c r="BC4037" s="30"/>
      <c r="BD4037" s="30"/>
      <c r="BE4037" s="30"/>
      <c r="BF4037" s="30"/>
      <c r="BG4037" s="30">
        <v>0</v>
      </c>
      <c r="BH4037" s="30"/>
      <c r="BI4037" s="30"/>
      <c r="BJ4037" s="30"/>
      <c r="BK4037" s="30"/>
      <c r="BL4037" s="30"/>
      <c r="BM4037" s="30"/>
      <c r="BN4037" s="30"/>
      <c r="BO4037" s="30"/>
      <c r="BP4037" s="30"/>
      <c r="BR4037" s="30">
        <v>0</v>
      </c>
      <c r="BS4037" s="30"/>
      <c r="BT4037" s="30"/>
      <c r="BU4037" s="30"/>
      <c r="BV4037" s="30"/>
      <c r="BW4037" s="30"/>
      <c r="BX4037" s="30"/>
      <c r="BY4037" s="30"/>
      <c r="BZ4037" s="30"/>
      <c r="CA4037" s="30"/>
      <c r="CC4037" s="30">
        <v>0</v>
      </c>
      <c r="CD4037" s="30"/>
      <c r="CE4037" s="30"/>
      <c r="CF4037" s="30"/>
      <c r="CG4037" s="30"/>
      <c r="CH4037" s="30"/>
      <c r="CI4037" s="30"/>
      <c r="CJ4037" s="30"/>
      <c r="CK4037" s="30"/>
      <c r="CN4037" s="30">
        <v>0</v>
      </c>
      <c r="CO4037" s="30"/>
      <c r="CP4037" s="30"/>
      <c r="CQ4037" s="30"/>
      <c r="CR4037" s="30"/>
      <c r="CS4037" s="30"/>
      <c r="CT4037" s="30"/>
      <c r="CU4037" s="30"/>
      <c r="CW4037" s="30">
        <v>0</v>
      </c>
      <c r="CX4037" s="30"/>
      <c r="CY4037" s="30"/>
      <c r="CZ4037" s="30"/>
      <c r="DA4037" s="30"/>
      <c r="DB4037" s="30"/>
      <c r="DC4037" s="30"/>
      <c r="DD4037" s="30"/>
    </row>
    <row r="4038" spans="1:108" ht="6" customHeight="1" x14ac:dyDescent="0.2">
      <c r="A4038" s="28"/>
    </row>
    <row r="4039" spans="1:108" ht="18" customHeight="1" x14ac:dyDescent="0.2">
      <c r="A4039" s="31" t="s">
        <v>725</v>
      </c>
      <c r="B4039" s="31"/>
      <c r="C4039" s="31"/>
      <c r="G4039" s="31" t="s">
        <v>509</v>
      </c>
      <c r="H4039" s="31"/>
      <c r="I4039" s="31"/>
      <c r="J4039" s="11" t="s">
        <v>12</v>
      </c>
      <c r="L4039" s="31" t="s">
        <v>12</v>
      </c>
      <c r="M4039" s="31"/>
      <c r="N4039" s="12" t="s">
        <v>12</v>
      </c>
      <c r="O4039" s="31" t="s">
        <v>510</v>
      </c>
      <c r="P4039" s="31"/>
      <c r="Q4039" s="31"/>
      <c r="R4039" s="31"/>
      <c r="S4039" s="31"/>
      <c r="T4039" s="31"/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1"/>
      <c r="AG4039" s="31"/>
      <c r="AH4039" s="31"/>
      <c r="AI4039" s="31"/>
      <c r="AJ4039" s="31"/>
      <c r="AK4039" s="31"/>
      <c r="AL4039" s="31"/>
      <c r="AM4039" s="31"/>
      <c r="AN4039" s="31"/>
      <c r="AO4039" s="31"/>
      <c r="AP4039" s="31"/>
      <c r="AQ4039" s="31"/>
      <c r="AR4039" s="31"/>
      <c r="AS4039" s="31"/>
      <c r="AT4039" s="31"/>
      <c r="AW4039" s="32">
        <v>50</v>
      </c>
      <c r="AX4039" s="32"/>
      <c r="AY4039" s="32"/>
      <c r="AZ4039" s="32"/>
      <c r="BA4039" s="32"/>
      <c r="BB4039" s="32"/>
      <c r="BC4039" s="32"/>
      <c r="BD4039" s="32"/>
      <c r="BE4039" s="32"/>
      <c r="BF4039" s="32"/>
      <c r="BG4039" s="32">
        <v>0</v>
      </c>
      <c r="BH4039" s="32"/>
      <c r="BI4039" s="32"/>
      <c r="BJ4039" s="32"/>
      <c r="BK4039" s="32"/>
      <c r="BL4039" s="32"/>
      <c r="BM4039" s="32"/>
      <c r="BN4039" s="32"/>
      <c r="BO4039" s="32"/>
      <c r="BP4039" s="32"/>
      <c r="BR4039" s="32">
        <v>50</v>
      </c>
      <c r="BS4039" s="32"/>
      <c r="BT4039" s="32"/>
      <c r="BU4039" s="32"/>
      <c r="BV4039" s="32"/>
      <c r="BW4039" s="32"/>
      <c r="BX4039" s="32"/>
      <c r="BY4039" s="32"/>
      <c r="BZ4039" s="32"/>
      <c r="CA4039" s="32"/>
      <c r="CC4039" s="32">
        <v>50</v>
      </c>
      <c r="CD4039" s="32"/>
      <c r="CE4039" s="32"/>
      <c r="CF4039" s="32"/>
      <c r="CG4039" s="32"/>
      <c r="CH4039" s="32"/>
      <c r="CI4039" s="32"/>
      <c r="CJ4039" s="32"/>
      <c r="CK4039" s="32"/>
      <c r="CN4039" s="32">
        <v>0</v>
      </c>
      <c r="CO4039" s="32"/>
      <c r="CP4039" s="32"/>
      <c r="CQ4039" s="32"/>
      <c r="CR4039" s="32"/>
      <c r="CS4039" s="32"/>
      <c r="CT4039" s="32"/>
      <c r="CU4039" s="32"/>
      <c r="CW4039" s="32">
        <v>50</v>
      </c>
      <c r="CX4039" s="32"/>
      <c r="CY4039" s="32"/>
      <c r="CZ4039" s="32"/>
      <c r="DA4039" s="32"/>
      <c r="DB4039" s="32"/>
      <c r="DC4039" s="32"/>
      <c r="DD4039" s="32"/>
    </row>
    <row r="4040" spans="1:108" ht="12.75" hidden="1" customHeight="1" x14ac:dyDescent="0.2">
      <c r="A4040" s="68"/>
      <c r="B4040" s="37" t="s">
        <v>181</v>
      </c>
      <c r="C4040" s="37"/>
      <c r="D4040" s="31" t="s">
        <v>378</v>
      </c>
      <c r="E4040" s="31"/>
      <c r="F4040" s="31"/>
      <c r="G4040" s="31"/>
      <c r="H4040" s="31"/>
      <c r="I4040" s="31"/>
      <c r="J4040" s="31"/>
      <c r="O4040" s="31" t="s">
        <v>379</v>
      </c>
      <c r="P4040" s="31"/>
      <c r="Q4040" s="31"/>
      <c r="R4040" s="31"/>
      <c r="S4040" s="31"/>
      <c r="T4040" s="31"/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31"/>
      <c r="AI4040" s="31"/>
      <c r="AJ4040" s="31"/>
      <c r="AK4040" s="31"/>
      <c r="AL4040" s="31"/>
      <c r="AM4040" s="31"/>
      <c r="AN4040" s="31"/>
      <c r="AO4040" s="31"/>
      <c r="AP4040" s="31"/>
      <c r="AQ4040" s="31"/>
      <c r="AR4040" s="31"/>
      <c r="AS4040" s="31"/>
      <c r="AT4040" s="31"/>
      <c r="AW4040" s="32">
        <v>50</v>
      </c>
      <c r="AX4040" s="32"/>
      <c r="AY4040" s="32"/>
      <c r="AZ4040" s="32"/>
      <c r="BA4040" s="32"/>
      <c r="BB4040" s="32"/>
      <c r="BC4040" s="32"/>
      <c r="BD4040" s="32"/>
      <c r="BE4040" s="32"/>
      <c r="BF4040" s="32"/>
      <c r="BG4040" s="32">
        <v>0</v>
      </c>
      <c r="BH4040" s="32"/>
      <c r="BI4040" s="32"/>
      <c r="BJ4040" s="32"/>
      <c r="BK4040" s="32"/>
      <c r="BL4040" s="32"/>
      <c r="BM4040" s="32"/>
      <c r="BN4040" s="32"/>
      <c r="BO4040" s="32"/>
      <c r="BP4040" s="32"/>
      <c r="BR4040" s="32">
        <v>50</v>
      </c>
      <c r="BS4040" s="32"/>
      <c r="BT4040" s="32"/>
      <c r="BU4040" s="32"/>
      <c r="BV4040" s="32"/>
      <c r="BW4040" s="32"/>
      <c r="BX4040" s="32"/>
      <c r="BY4040" s="32"/>
      <c r="BZ4040" s="32"/>
      <c r="CA4040" s="32"/>
      <c r="CC4040" s="32">
        <v>50</v>
      </c>
      <c r="CD4040" s="32"/>
      <c r="CE4040" s="32"/>
      <c r="CF4040" s="32"/>
      <c r="CG4040" s="32"/>
      <c r="CH4040" s="32"/>
      <c r="CI4040" s="32"/>
      <c r="CJ4040" s="32"/>
      <c r="CK4040" s="32"/>
      <c r="CN4040" s="32">
        <v>0</v>
      </c>
      <c r="CO4040" s="32"/>
      <c r="CP4040" s="32"/>
      <c r="CQ4040" s="32"/>
      <c r="CR4040" s="32"/>
      <c r="CS4040" s="32"/>
      <c r="CT4040" s="32"/>
      <c r="CU4040" s="32"/>
      <c r="CW4040" s="32">
        <v>50</v>
      </c>
      <c r="CX4040" s="32"/>
      <c r="CY4040" s="32"/>
      <c r="CZ4040" s="32"/>
      <c r="DA4040" s="32"/>
      <c r="DB4040" s="32"/>
      <c r="DC4040" s="32"/>
      <c r="DD4040" s="32"/>
    </row>
    <row r="4041" spans="1:108" ht="13.5" customHeight="1" x14ac:dyDescent="0.2">
      <c r="A4041" s="68"/>
      <c r="B4041" s="37"/>
      <c r="C4041" s="37"/>
      <c r="D4041" s="31"/>
      <c r="E4041" s="31"/>
      <c r="F4041" s="31"/>
      <c r="G4041" s="31"/>
      <c r="H4041" s="31"/>
      <c r="I4041" s="31"/>
      <c r="J4041" s="31"/>
      <c r="O4041" s="31"/>
      <c r="P4041" s="31"/>
      <c r="Q4041" s="31"/>
      <c r="R4041" s="31"/>
      <c r="S4041" s="31"/>
      <c r="T4041" s="31"/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31"/>
      <c r="AI4041" s="31"/>
      <c r="AJ4041" s="31"/>
      <c r="AK4041" s="31"/>
      <c r="AL4041" s="31"/>
      <c r="AM4041" s="31"/>
      <c r="AN4041" s="31"/>
      <c r="AO4041" s="31"/>
      <c r="AP4041" s="31"/>
      <c r="AQ4041" s="31"/>
      <c r="AR4041" s="31"/>
      <c r="AS4041" s="31"/>
      <c r="AT4041" s="31"/>
      <c r="AW4041" s="32"/>
      <c r="AX4041" s="32"/>
      <c r="AY4041" s="32"/>
      <c r="AZ4041" s="32"/>
      <c r="BA4041" s="32"/>
      <c r="BB4041" s="32"/>
      <c r="BC4041" s="32"/>
      <c r="BD4041" s="32"/>
      <c r="BE4041" s="32"/>
      <c r="BF4041" s="32"/>
      <c r="BG4041" s="32"/>
      <c r="BH4041" s="32"/>
      <c r="BI4041" s="32"/>
      <c r="BJ4041" s="32"/>
      <c r="BK4041" s="32"/>
      <c r="BL4041" s="32"/>
      <c r="BM4041" s="32"/>
      <c r="BN4041" s="32"/>
      <c r="BO4041" s="32"/>
      <c r="BP4041" s="32"/>
      <c r="BR4041" s="32"/>
      <c r="BS4041" s="32"/>
      <c r="BT4041" s="32"/>
      <c r="BU4041" s="32"/>
      <c r="BV4041" s="32"/>
      <c r="BW4041" s="32"/>
      <c r="BX4041" s="32"/>
      <c r="BY4041" s="32"/>
      <c r="BZ4041" s="32"/>
      <c r="CA4041" s="32"/>
      <c r="CC4041" s="32"/>
      <c r="CD4041" s="32"/>
      <c r="CE4041" s="32"/>
      <c r="CF4041" s="32"/>
      <c r="CG4041" s="32"/>
      <c r="CH4041" s="32"/>
      <c r="CI4041" s="32"/>
      <c r="CJ4041" s="32"/>
      <c r="CK4041" s="32"/>
      <c r="CN4041" s="32"/>
      <c r="CO4041" s="32"/>
      <c r="CP4041" s="32"/>
      <c r="CQ4041" s="32"/>
      <c r="CR4041" s="32"/>
      <c r="CS4041" s="32"/>
      <c r="CT4041" s="32"/>
      <c r="CU4041" s="32"/>
      <c r="CW4041" s="32"/>
      <c r="CX4041" s="32"/>
      <c r="CY4041" s="32"/>
      <c r="CZ4041" s="32"/>
      <c r="DA4041" s="32"/>
      <c r="DB4041" s="32"/>
      <c r="DC4041" s="32"/>
      <c r="DD4041" s="32"/>
    </row>
    <row r="4042" spans="1:108" ht="6" customHeight="1" x14ac:dyDescent="0.2">
      <c r="A4042" s="68"/>
    </row>
    <row r="4043" spans="1:108" ht="13.5" customHeight="1" x14ac:dyDescent="0.2">
      <c r="A4043" s="68"/>
      <c r="B4043" s="35" t="s">
        <v>22</v>
      </c>
      <c r="C4043" s="35"/>
      <c r="D4043" s="29" t="s">
        <v>380</v>
      </c>
      <c r="E4043" s="29"/>
      <c r="F4043" s="29"/>
      <c r="G4043" s="29"/>
      <c r="H4043" s="29"/>
      <c r="I4043" s="29"/>
      <c r="J4043" s="29"/>
      <c r="O4043" s="29" t="s">
        <v>381</v>
      </c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29"/>
      <c r="AQ4043" s="29"/>
      <c r="AR4043" s="29"/>
      <c r="AS4043" s="29"/>
      <c r="AT4043" s="29"/>
      <c r="AW4043" s="30">
        <v>50</v>
      </c>
      <c r="AX4043" s="30"/>
      <c r="AY4043" s="30"/>
      <c r="AZ4043" s="30"/>
      <c r="BA4043" s="30"/>
      <c r="BB4043" s="30"/>
      <c r="BC4043" s="30"/>
      <c r="BD4043" s="30"/>
      <c r="BE4043" s="30"/>
      <c r="BF4043" s="30"/>
      <c r="BG4043" s="30">
        <v>0</v>
      </c>
      <c r="BH4043" s="30"/>
      <c r="BI4043" s="30"/>
      <c r="BJ4043" s="30"/>
      <c r="BK4043" s="30"/>
      <c r="BL4043" s="30"/>
      <c r="BM4043" s="30"/>
      <c r="BN4043" s="30"/>
      <c r="BO4043" s="30"/>
      <c r="BP4043" s="30"/>
      <c r="BR4043" s="30">
        <v>50</v>
      </c>
      <c r="BS4043" s="30"/>
      <c r="BT4043" s="30"/>
      <c r="BU4043" s="30"/>
      <c r="BV4043" s="30"/>
      <c r="BW4043" s="30"/>
      <c r="BX4043" s="30"/>
      <c r="BY4043" s="30"/>
      <c r="BZ4043" s="30"/>
      <c r="CA4043" s="30"/>
      <c r="CC4043" s="30">
        <v>50</v>
      </c>
      <c r="CD4043" s="30"/>
      <c r="CE4043" s="30"/>
      <c r="CF4043" s="30"/>
      <c r="CG4043" s="30"/>
      <c r="CH4043" s="30"/>
      <c r="CI4043" s="30"/>
      <c r="CJ4043" s="30"/>
      <c r="CK4043" s="30"/>
      <c r="CN4043" s="30">
        <v>0</v>
      </c>
      <c r="CO4043" s="30"/>
      <c r="CP4043" s="30"/>
      <c r="CQ4043" s="30"/>
      <c r="CR4043" s="30"/>
      <c r="CS4043" s="30"/>
      <c r="CT4043" s="30"/>
      <c r="CU4043" s="30"/>
      <c r="CW4043" s="30">
        <v>50</v>
      </c>
      <c r="CX4043" s="30"/>
      <c r="CY4043" s="30"/>
      <c r="CZ4043" s="30"/>
      <c r="DA4043" s="30"/>
      <c r="DB4043" s="30"/>
      <c r="DC4043" s="30"/>
      <c r="DD4043" s="30"/>
    </row>
    <row r="4044" spans="1:108" ht="6" customHeight="1" x14ac:dyDescent="0.2">
      <c r="A4044" s="68"/>
    </row>
    <row r="4045" spans="1:108" ht="13.5" customHeight="1" x14ac:dyDescent="0.2">
      <c r="A4045" s="28"/>
      <c r="B4045" s="35" t="s">
        <v>29</v>
      </c>
      <c r="C4045" s="35"/>
      <c r="D4045" s="35" t="s">
        <v>388</v>
      </c>
      <c r="E4045" s="35"/>
      <c r="F4045" s="35"/>
      <c r="G4045" s="35"/>
      <c r="H4045" s="35"/>
      <c r="I4045" s="35"/>
      <c r="J4045" s="35"/>
      <c r="O4045" s="35" t="s">
        <v>389</v>
      </c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  <c r="AB4045" s="35"/>
      <c r="AC4045" s="35"/>
      <c r="AD4045" s="35"/>
      <c r="AE4045" s="35"/>
      <c r="AF4045" s="35"/>
      <c r="AG4045" s="35"/>
      <c r="AH4045" s="35"/>
      <c r="AI4045" s="35"/>
      <c r="AJ4045" s="35"/>
      <c r="AK4045" s="35"/>
      <c r="AL4045" s="35"/>
      <c r="AM4045" s="35"/>
      <c r="AN4045" s="35"/>
      <c r="AO4045" s="35"/>
      <c r="AP4045" s="35"/>
      <c r="AQ4045" s="35"/>
      <c r="AR4045" s="35"/>
      <c r="AS4045" s="35"/>
      <c r="AT4045" s="35"/>
      <c r="AW4045" s="30">
        <v>50</v>
      </c>
      <c r="AX4045" s="30"/>
      <c r="AY4045" s="30"/>
      <c r="AZ4045" s="30"/>
      <c r="BA4045" s="30"/>
      <c r="BB4045" s="30"/>
      <c r="BC4045" s="30"/>
      <c r="BD4045" s="30"/>
      <c r="BE4045" s="30"/>
      <c r="BF4045" s="30"/>
      <c r="BG4045" s="30">
        <v>0</v>
      </c>
      <c r="BH4045" s="30"/>
      <c r="BI4045" s="30"/>
      <c r="BJ4045" s="30"/>
      <c r="BK4045" s="30"/>
      <c r="BL4045" s="30"/>
      <c r="BM4045" s="30"/>
      <c r="BN4045" s="30"/>
      <c r="BO4045" s="30"/>
      <c r="BP4045" s="30"/>
      <c r="BR4045" s="30">
        <v>50</v>
      </c>
      <c r="BS4045" s="30"/>
      <c r="BT4045" s="30"/>
      <c r="BU4045" s="30"/>
      <c r="BV4045" s="30"/>
      <c r="BW4045" s="30"/>
      <c r="BX4045" s="30"/>
      <c r="BY4045" s="30"/>
      <c r="BZ4045" s="30"/>
      <c r="CA4045" s="30"/>
      <c r="CC4045" s="30">
        <v>50</v>
      </c>
      <c r="CD4045" s="30"/>
      <c r="CE4045" s="30"/>
      <c r="CF4045" s="30"/>
      <c r="CG4045" s="30"/>
      <c r="CH4045" s="30"/>
      <c r="CI4045" s="30"/>
      <c r="CJ4045" s="30"/>
      <c r="CK4045" s="30"/>
      <c r="CN4045" s="30">
        <v>0</v>
      </c>
      <c r="CO4045" s="30"/>
      <c r="CP4045" s="30"/>
      <c r="CQ4045" s="30"/>
      <c r="CR4045" s="30"/>
      <c r="CS4045" s="30"/>
      <c r="CT4045" s="30"/>
      <c r="CU4045" s="30"/>
      <c r="CW4045" s="30">
        <v>50</v>
      </c>
      <c r="CX4045" s="30"/>
      <c r="CY4045" s="30"/>
      <c r="CZ4045" s="30"/>
      <c r="DA4045" s="30"/>
      <c r="DB4045" s="30"/>
      <c r="DC4045" s="30"/>
      <c r="DD4045" s="30"/>
    </row>
    <row r="4046" spans="1:108" ht="6" customHeight="1" x14ac:dyDescent="0.2">
      <c r="A4046" s="28"/>
    </row>
    <row r="4047" spans="1:108" ht="13.5" customHeight="1" x14ac:dyDescent="0.2">
      <c r="A4047" s="41"/>
      <c r="B4047" s="35" t="s">
        <v>390</v>
      </c>
      <c r="C4047" s="35"/>
      <c r="D4047" s="35" t="s">
        <v>391</v>
      </c>
      <c r="E4047" s="35"/>
      <c r="F4047" s="35"/>
      <c r="G4047" s="35"/>
      <c r="H4047" s="35"/>
      <c r="I4047" s="35"/>
      <c r="J4047" s="35"/>
      <c r="O4047" s="35" t="s">
        <v>392</v>
      </c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  <c r="AB4047" s="35"/>
      <c r="AC4047" s="35"/>
      <c r="AD4047" s="35"/>
      <c r="AE4047" s="35"/>
      <c r="AF4047" s="35"/>
      <c r="AG4047" s="35"/>
      <c r="AH4047" s="35"/>
      <c r="AI4047" s="35"/>
      <c r="AJ4047" s="35"/>
      <c r="AK4047" s="35"/>
      <c r="AL4047" s="35"/>
      <c r="AM4047" s="35"/>
      <c r="AN4047" s="35"/>
      <c r="AO4047" s="35"/>
      <c r="AP4047" s="35"/>
      <c r="AQ4047" s="35"/>
      <c r="AR4047" s="35"/>
      <c r="AS4047" s="35"/>
      <c r="AT4047" s="35"/>
      <c r="AW4047" s="30">
        <v>-50</v>
      </c>
      <c r="AX4047" s="30"/>
      <c r="AY4047" s="30"/>
      <c r="AZ4047" s="30"/>
      <c r="BA4047" s="30"/>
      <c r="BB4047" s="30"/>
      <c r="BC4047" s="30"/>
      <c r="BD4047" s="30"/>
      <c r="BE4047" s="30"/>
      <c r="BF4047" s="30"/>
      <c r="BG4047" s="30">
        <v>0</v>
      </c>
      <c r="BH4047" s="30"/>
      <c r="BI4047" s="30"/>
      <c r="BJ4047" s="30"/>
      <c r="BK4047" s="30"/>
      <c r="BL4047" s="30"/>
      <c r="BM4047" s="30"/>
      <c r="BN4047" s="30"/>
      <c r="BO4047" s="30"/>
      <c r="BP4047" s="30"/>
      <c r="BR4047" s="30">
        <v>-50</v>
      </c>
      <c r="BS4047" s="30"/>
      <c r="BT4047" s="30"/>
      <c r="BU4047" s="30"/>
      <c r="BV4047" s="30"/>
      <c r="BW4047" s="30"/>
      <c r="BX4047" s="30"/>
      <c r="BY4047" s="30"/>
      <c r="BZ4047" s="30"/>
      <c r="CA4047" s="30"/>
      <c r="CC4047" s="30">
        <v>-50</v>
      </c>
      <c r="CD4047" s="30"/>
      <c r="CE4047" s="30"/>
      <c r="CF4047" s="30"/>
      <c r="CG4047" s="30"/>
      <c r="CH4047" s="30"/>
      <c r="CI4047" s="30"/>
      <c r="CJ4047" s="30"/>
      <c r="CK4047" s="30"/>
      <c r="CN4047" s="30">
        <v>0</v>
      </c>
      <c r="CO4047" s="30"/>
      <c r="CP4047" s="30"/>
      <c r="CQ4047" s="30"/>
      <c r="CR4047" s="30"/>
      <c r="CS4047" s="30"/>
      <c r="CT4047" s="30"/>
      <c r="CU4047" s="30"/>
      <c r="CW4047" s="30">
        <v>-50</v>
      </c>
      <c r="CX4047" s="30"/>
      <c r="CY4047" s="30"/>
      <c r="CZ4047" s="30"/>
      <c r="DA4047" s="30"/>
      <c r="DB4047" s="30"/>
      <c r="DC4047" s="30"/>
      <c r="DD4047" s="30"/>
    </row>
    <row r="4048" spans="1:108" ht="6" customHeight="1" x14ac:dyDescent="0.2">
      <c r="A4048" s="41"/>
    </row>
    <row r="4049" spans="1:108" ht="4.5" customHeight="1" x14ac:dyDescent="0.2">
      <c r="A4049" s="28"/>
      <c r="B4049" s="35" t="s">
        <v>390</v>
      </c>
      <c r="C4049" s="35"/>
      <c r="D4049" s="35" t="s">
        <v>48</v>
      </c>
      <c r="E4049" s="35"/>
      <c r="F4049" s="35"/>
      <c r="G4049" s="35"/>
      <c r="H4049" s="35"/>
      <c r="I4049" s="35"/>
      <c r="J4049" s="35"/>
      <c r="O4049" s="35" t="s">
        <v>49</v>
      </c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  <c r="AB4049" s="35"/>
      <c r="AC4049" s="35"/>
      <c r="AD4049" s="35"/>
      <c r="AE4049" s="35"/>
      <c r="AF4049" s="35"/>
      <c r="AG4049" s="35"/>
      <c r="AH4049" s="35"/>
      <c r="AI4049" s="35"/>
      <c r="AJ4049" s="35"/>
      <c r="AK4049" s="35"/>
      <c r="AL4049" s="35"/>
      <c r="AM4049" s="35"/>
      <c r="AN4049" s="35"/>
      <c r="AO4049" s="35"/>
      <c r="AP4049" s="35"/>
      <c r="AQ4049" s="35"/>
      <c r="AR4049" s="35"/>
      <c r="AS4049" s="35"/>
      <c r="AT4049" s="35"/>
      <c r="AW4049" s="30">
        <v>0</v>
      </c>
      <c r="AX4049" s="30"/>
      <c r="AY4049" s="30"/>
      <c r="AZ4049" s="30"/>
      <c r="BA4049" s="30"/>
      <c r="BB4049" s="30"/>
      <c r="BC4049" s="30"/>
      <c r="BD4049" s="30"/>
      <c r="BE4049" s="30"/>
      <c r="BF4049" s="30"/>
      <c r="BG4049" s="30">
        <v>0</v>
      </c>
      <c r="BH4049" s="30"/>
      <c r="BI4049" s="30"/>
      <c r="BJ4049" s="30"/>
      <c r="BK4049" s="30"/>
      <c r="BL4049" s="30"/>
      <c r="BM4049" s="30"/>
      <c r="BN4049" s="30"/>
      <c r="BO4049" s="30"/>
      <c r="BP4049" s="30"/>
      <c r="BR4049" s="30">
        <v>0</v>
      </c>
      <c r="BS4049" s="30"/>
      <c r="BT4049" s="30"/>
      <c r="BU4049" s="30"/>
      <c r="BV4049" s="30"/>
      <c r="BW4049" s="30"/>
      <c r="BX4049" s="30"/>
      <c r="BY4049" s="30"/>
      <c r="BZ4049" s="30"/>
      <c r="CA4049" s="30"/>
    </row>
    <row r="4050" spans="1:108" ht="9" customHeight="1" x14ac:dyDescent="0.2">
      <c r="A4050" s="28"/>
      <c r="B4050" s="35"/>
      <c r="C4050" s="35"/>
      <c r="D4050" s="35"/>
      <c r="E4050" s="35"/>
      <c r="F4050" s="35"/>
      <c r="G4050" s="35"/>
      <c r="H4050" s="35"/>
      <c r="I4050" s="35"/>
      <c r="J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  <c r="AB4050" s="35"/>
      <c r="AC4050" s="35"/>
      <c r="AD4050" s="35"/>
      <c r="AE4050" s="35"/>
      <c r="AF4050" s="35"/>
      <c r="AG4050" s="35"/>
      <c r="AH4050" s="35"/>
      <c r="AI4050" s="35"/>
      <c r="AJ4050" s="35"/>
      <c r="AK4050" s="35"/>
      <c r="AL4050" s="35"/>
      <c r="AM4050" s="35"/>
      <c r="AN4050" s="35"/>
      <c r="AO4050" s="35"/>
      <c r="AP4050" s="35"/>
      <c r="AQ4050" s="35"/>
      <c r="AR4050" s="35"/>
      <c r="AS4050" s="35"/>
      <c r="AT4050" s="35"/>
      <c r="AW4050" s="30"/>
      <c r="AX4050" s="30"/>
      <c r="AY4050" s="30"/>
      <c r="AZ4050" s="30"/>
      <c r="BA4050" s="30"/>
      <c r="BB4050" s="30"/>
      <c r="BC4050" s="30"/>
      <c r="BD4050" s="30"/>
      <c r="BE4050" s="30"/>
      <c r="BF4050" s="30"/>
      <c r="BG4050" s="30"/>
      <c r="BH4050" s="30"/>
      <c r="BI4050" s="30"/>
      <c r="BJ4050" s="30"/>
      <c r="BK4050" s="30"/>
      <c r="BL4050" s="30"/>
      <c r="BM4050" s="30"/>
      <c r="BN4050" s="30"/>
      <c r="BO4050" s="30"/>
      <c r="BP4050" s="30"/>
      <c r="BR4050" s="30"/>
      <c r="BS4050" s="30"/>
      <c r="BT4050" s="30"/>
      <c r="BU4050" s="30"/>
      <c r="BV4050" s="30"/>
      <c r="BW4050" s="30"/>
      <c r="BX4050" s="30"/>
      <c r="BY4050" s="30"/>
      <c r="BZ4050" s="30"/>
      <c r="CA4050" s="30"/>
    </row>
    <row r="4051" spans="1:108" ht="6" customHeight="1" x14ac:dyDescent="0.2">
      <c r="A4051" s="28"/>
    </row>
    <row r="4052" spans="1:108" ht="15" customHeight="1" x14ac:dyDescent="0.2">
      <c r="A4052" s="41"/>
      <c r="B4052" s="35" t="s">
        <v>390</v>
      </c>
      <c r="C4052" s="35"/>
      <c r="D4052" s="35" t="s">
        <v>50</v>
      </c>
      <c r="E4052" s="35"/>
      <c r="F4052" s="35"/>
      <c r="G4052" s="35"/>
      <c r="H4052" s="35"/>
      <c r="I4052" s="35"/>
      <c r="J4052" s="35"/>
      <c r="O4052" s="35" t="s">
        <v>393</v>
      </c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  <c r="AB4052" s="35"/>
      <c r="AC4052" s="35"/>
      <c r="AD4052" s="35"/>
      <c r="AE4052" s="35"/>
      <c r="AF4052" s="35"/>
      <c r="AG4052" s="35"/>
      <c r="AH4052" s="35"/>
      <c r="AI4052" s="35"/>
      <c r="AJ4052" s="35"/>
      <c r="AK4052" s="35"/>
      <c r="AL4052" s="35"/>
      <c r="AM4052" s="35"/>
      <c r="AN4052" s="35"/>
      <c r="AO4052" s="35"/>
      <c r="AP4052" s="35"/>
      <c r="AQ4052" s="35"/>
      <c r="AR4052" s="35"/>
      <c r="AS4052" s="35"/>
      <c r="AT4052" s="35"/>
      <c r="AW4052" s="30">
        <v>-50</v>
      </c>
      <c r="AX4052" s="30"/>
      <c r="AY4052" s="30"/>
      <c r="AZ4052" s="30"/>
      <c r="BA4052" s="30"/>
      <c r="BB4052" s="30"/>
      <c r="BC4052" s="30"/>
      <c r="BD4052" s="30"/>
      <c r="BE4052" s="30"/>
      <c r="BF4052" s="30"/>
      <c r="BG4052" s="30">
        <v>0</v>
      </c>
      <c r="BH4052" s="30"/>
      <c r="BI4052" s="30"/>
      <c r="BJ4052" s="30"/>
      <c r="BK4052" s="30"/>
      <c r="BL4052" s="30"/>
      <c r="BM4052" s="30"/>
      <c r="BN4052" s="30"/>
      <c r="BO4052" s="30"/>
      <c r="BP4052" s="30"/>
      <c r="BR4052" s="30">
        <v>-50</v>
      </c>
      <c r="BS4052" s="30"/>
      <c r="BT4052" s="30"/>
      <c r="BU4052" s="30"/>
      <c r="BV4052" s="30"/>
      <c r="BW4052" s="30"/>
      <c r="BX4052" s="30"/>
      <c r="BY4052" s="30"/>
      <c r="BZ4052" s="30"/>
      <c r="CA4052" s="30"/>
    </row>
    <row r="4053" spans="1:108" ht="7.5" customHeight="1" x14ac:dyDescent="0.2">
      <c r="A4053" s="41"/>
    </row>
    <row r="4054" spans="1:108" ht="13.5" customHeight="1" x14ac:dyDescent="0.2">
      <c r="A4054" s="41"/>
      <c r="B4054" s="29" t="s">
        <v>394</v>
      </c>
      <c r="C4054" s="29"/>
      <c r="D4054" s="29"/>
      <c r="E4054" s="29"/>
      <c r="F4054" s="29"/>
      <c r="G4054" s="29"/>
      <c r="H4054" s="29"/>
      <c r="I4054" s="29"/>
      <c r="J4054" s="29"/>
      <c r="K4054" s="29"/>
      <c r="L4054" s="29"/>
      <c r="M4054" s="29"/>
      <c r="N4054" s="29"/>
      <c r="O4054" s="29"/>
      <c r="P4054" s="29"/>
      <c r="Q4054" s="29"/>
      <c r="R4054" s="29"/>
      <c r="S4054" s="29"/>
      <c r="T4054" s="29"/>
      <c r="U4054" s="29"/>
      <c r="V4054" s="29"/>
      <c r="W4054" s="29"/>
      <c r="X4054" s="29"/>
      <c r="Y4054" s="29"/>
      <c r="Z4054" s="29"/>
      <c r="AA4054" s="29"/>
      <c r="AB4054" s="29"/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29"/>
      <c r="AQ4054" s="29"/>
      <c r="AR4054" s="29"/>
      <c r="AS4054" s="29"/>
      <c r="AT4054" s="29"/>
      <c r="AU4054" s="29"/>
      <c r="AV4054" s="29"/>
    </row>
    <row r="4055" spans="1:108" ht="6" customHeight="1" x14ac:dyDescent="0.2">
      <c r="A4055" s="41"/>
    </row>
    <row r="4056" spans="1:108" ht="13.5" customHeight="1" x14ac:dyDescent="0.2">
      <c r="A4056" s="28"/>
      <c r="B4056" s="35" t="s">
        <v>29</v>
      </c>
      <c r="C4056" s="35"/>
      <c r="D4056" s="35" t="s">
        <v>79</v>
      </c>
      <c r="E4056" s="35"/>
      <c r="F4056" s="35"/>
      <c r="G4056" s="35"/>
      <c r="H4056" s="35"/>
      <c r="I4056" s="35"/>
      <c r="J4056" s="35"/>
      <c r="O4056" s="35" t="s">
        <v>80</v>
      </c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  <c r="AB4056" s="35"/>
      <c r="AC4056" s="35"/>
      <c r="AD4056" s="35"/>
      <c r="AE4056" s="35"/>
      <c r="AF4056" s="35"/>
      <c r="AG4056" s="35"/>
      <c r="AH4056" s="35"/>
      <c r="AI4056" s="35"/>
      <c r="AJ4056" s="35"/>
      <c r="AK4056" s="35"/>
      <c r="AL4056" s="35"/>
      <c r="AM4056" s="35"/>
      <c r="AN4056" s="35"/>
      <c r="AO4056" s="35"/>
      <c r="AP4056" s="35"/>
      <c r="AQ4056" s="35"/>
      <c r="AR4056" s="35"/>
      <c r="AS4056" s="35"/>
      <c r="AT4056" s="35"/>
      <c r="CC4056" s="30">
        <v>0</v>
      </c>
      <c r="CD4056" s="30"/>
      <c r="CE4056" s="30"/>
      <c r="CF4056" s="30"/>
      <c r="CG4056" s="30"/>
      <c r="CH4056" s="30"/>
      <c r="CI4056" s="30"/>
      <c r="CJ4056" s="30"/>
      <c r="CK4056" s="30"/>
      <c r="CN4056" s="30">
        <v>0</v>
      </c>
      <c r="CO4056" s="30"/>
      <c r="CP4056" s="30"/>
      <c r="CQ4056" s="30"/>
      <c r="CR4056" s="30"/>
      <c r="CS4056" s="30"/>
      <c r="CT4056" s="30"/>
      <c r="CU4056" s="30"/>
      <c r="CW4056" s="30">
        <v>0</v>
      </c>
      <c r="CX4056" s="30"/>
      <c r="CY4056" s="30"/>
      <c r="CZ4056" s="30"/>
      <c r="DA4056" s="30"/>
      <c r="DB4056" s="30"/>
      <c r="DC4056" s="30"/>
      <c r="DD4056" s="30"/>
    </row>
    <row r="4057" spans="1:108" ht="6" customHeight="1" x14ac:dyDescent="0.2">
      <c r="A4057" s="28"/>
    </row>
    <row r="4058" spans="1:108" ht="13.5" customHeight="1" x14ac:dyDescent="0.2">
      <c r="A4058" s="28"/>
      <c r="B4058" s="35" t="s">
        <v>29</v>
      </c>
      <c r="C4058" s="35"/>
      <c r="D4058" s="35" t="s">
        <v>87</v>
      </c>
      <c r="E4058" s="35"/>
      <c r="F4058" s="35"/>
      <c r="G4058" s="35"/>
      <c r="H4058" s="35"/>
      <c r="I4058" s="35"/>
      <c r="J4058" s="35"/>
      <c r="O4058" s="35" t="s">
        <v>88</v>
      </c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  <c r="AB4058" s="35"/>
      <c r="AC4058" s="35"/>
      <c r="AD4058" s="35"/>
      <c r="AE4058" s="35"/>
      <c r="AF4058" s="35"/>
      <c r="AG4058" s="35"/>
      <c r="AH4058" s="35"/>
      <c r="AI4058" s="35"/>
      <c r="AJ4058" s="35"/>
      <c r="AK4058" s="35"/>
      <c r="AL4058" s="35"/>
      <c r="AM4058" s="35"/>
      <c r="AN4058" s="35"/>
      <c r="AO4058" s="35"/>
      <c r="AP4058" s="35"/>
      <c r="AQ4058" s="35"/>
      <c r="AR4058" s="35"/>
      <c r="AS4058" s="35"/>
      <c r="AT4058" s="35"/>
      <c r="CC4058" s="30">
        <v>0</v>
      </c>
      <c r="CD4058" s="30"/>
      <c r="CE4058" s="30"/>
      <c r="CF4058" s="30"/>
      <c r="CG4058" s="30"/>
      <c r="CH4058" s="30"/>
      <c r="CI4058" s="30"/>
      <c r="CJ4058" s="30"/>
      <c r="CK4058" s="30"/>
      <c r="CN4058" s="30">
        <v>0</v>
      </c>
      <c r="CO4058" s="30"/>
      <c r="CP4058" s="30"/>
      <c r="CQ4058" s="30"/>
      <c r="CR4058" s="30"/>
      <c r="CS4058" s="30"/>
      <c r="CT4058" s="30"/>
      <c r="CU4058" s="30"/>
      <c r="CW4058" s="30">
        <v>0</v>
      </c>
      <c r="CX4058" s="30"/>
      <c r="CY4058" s="30"/>
      <c r="CZ4058" s="30"/>
      <c r="DA4058" s="30"/>
      <c r="DB4058" s="30"/>
      <c r="DC4058" s="30"/>
      <c r="DD4058" s="30"/>
    </row>
    <row r="4059" spans="1:108" ht="6" customHeight="1" x14ac:dyDescent="0.2">
      <c r="A4059" s="28"/>
    </row>
    <row r="4060" spans="1:108" ht="13.5" customHeight="1" x14ac:dyDescent="0.2">
      <c r="A4060" s="41"/>
      <c r="B4060" s="35" t="s">
        <v>390</v>
      </c>
      <c r="C4060" s="35"/>
      <c r="D4060" s="35" t="s">
        <v>89</v>
      </c>
      <c r="E4060" s="35"/>
      <c r="F4060" s="35"/>
      <c r="G4060" s="35"/>
      <c r="H4060" s="35"/>
      <c r="I4060" s="35"/>
      <c r="J4060" s="35"/>
      <c r="O4060" s="35" t="s">
        <v>90</v>
      </c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  <c r="AB4060" s="35"/>
      <c r="AC4060" s="35"/>
      <c r="AD4060" s="35"/>
      <c r="AE4060" s="35"/>
      <c r="AF4060" s="35"/>
      <c r="AG4060" s="35"/>
      <c r="AH4060" s="35"/>
      <c r="AI4060" s="35"/>
      <c r="AJ4060" s="35"/>
      <c r="AK4060" s="35"/>
      <c r="AL4060" s="35"/>
      <c r="AM4060" s="35"/>
      <c r="AN4060" s="35"/>
      <c r="AO4060" s="35"/>
      <c r="AP4060" s="35"/>
      <c r="AQ4060" s="35"/>
      <c r="AR4060" s="35"/>
      <c r="AS4060" s="35"/>
      <c r="AT4060" s="35"/>
      <c r="CC4060" s="30">
        <v>0</v>
      </c>
      <c r="CD4060" s="30"/>
      <c r="CE4060" s="30"/>
      <c r="CF4060" s="30"/>
      <c r="CG4060" s="30"/>
      <c r="CH4060" s="30"/>
      <c r="CI4060" s="30"/>
      <c r="CJ4060" s="30"/>
      <c r="CK4060" s="30"/>
      <c r="CN4060" s="30">
        <v>0</v>
      </c>
      <c r="CO4060" s="30"/>
      <c r="CP4060" s="30"/>
      <c r="CQ4060" s="30"/>
      <c r="CR4060" s="30"/>
      <c r="CS4060" s="30"/>
      <c r="CT4060" s="30"/>
      <c r="CU4060" s="30"/>
      <c r="CW4060" s="30">
        <v>0</v>
      </c>
      <c r="CX4060" s="30"/>
      <c r="CY4060" s="30"/>
      <c r="CZ4060" s="30"/>
      <c r="DA4060" s="30"/>
      <c r="DB4060" s="30"/>
      <c r="DC4060" s="30"/>
      <c r="DD4060" s="30"/>
    </row>
    <row r="4061" spans="1:108" ht="6" customHeight="1" x14ac:dyDescent="0.2">
      <c r="A4061" s="41"/>
    </row>
    <row r="4062" spans="1:108" ht="15" customHeight="1" x14ac:dyDescent="0.2">
      <c r="A4062" s="41"/>
      <c r="B4062" s="35" t="s">
        <v>390</v>
      </c>
      <c r="C4062" s="35"/>
      <c r="D4062" s="35" t="s">
        <v>91</v>
      </c>
      <c r="E4062" s="35"/>
      <c r="F4062" s="35"/>
      <c r="G4062" s="35"/>
      <c r="H4062" s="35"/>
      <c r="I4062" s="35"/>
      <c r="J4062" s="35"/>
      <c r="O4062" s="29" t="s">
        <v>92</v>
      </c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29"/>
      <c r="AB4062" s="29"/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29"/>
      <c r="AQ4062" s="29"/>
      <c r="AR4062" s="29"/>
      <c r="AS4062" s="29"/>
      <c r="AT4062" s="29"/>
      <c r="CC4062" s="30">
        <v>-50</v>
      </c>
      <c r="CD4062" s="30"/>
      <c r="CE4062" s="30"/>
      <c r="CF4062" s="30"/>
      <c r="CG4062" s="30"/>
      <c r="CH4062" s="30"/>
      <c r="CI4062" s="30"/>
      <c r="CJ4062" s="30"/>
      <c r="CK4062" s="30"/>
      <c r="CN4062" s="30">
        <v>0</v>
      </c>
      <c r="CO4062" s="30"/>
      <c r="CP4062" s="30"/>
      <c r="CQ4062" s="30"/>
      <c r="CR4062" s="30"/>
      <c r="CS4062" s="30"/>
      <c r="CT4062" s="30"/>
      <c r="CU4062" s="30"/>
      <c r="CW4062" s="30">
        <v>-50</v>
      </c>
      <c r="CX4062" s="30"/>
      <c r="CY4062" s="30"/>
      <c r="CZ4062" s="30"/>
      <c r="DA4062" s="30"/>
      <c r="DB4062" s="30"/>
      <c r="DC4062" s="30"/>
      <c r="DD4062" s="30"/>
    </row>
    <row r="4063" spans="1:108" ht="7.5" customHeight="1" x14ac:dyDescent="0.2">
      <c r="A4063" s="41"/>
    </row>
    <row r="4064" spans="1:108" ht="13.5" customHeight="1" x14ac:dyDescent="0.2">
      <c r="A4064" s="41"/>
      <c r="B4064" s="29" t="s">
        <v>395</v>
      </c>
      <c r="C4064" s="29"/>
      <c r="D4064" s="29"/>
      <c r="E4064" s="29"/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29"/>
      <c r="AQ4064" s="29"/>
      <c r="AR4064" s="29"/>
      <c r="AS4064" s="29"/>
      <c r="AT4064" s="29"/>
      <c r="AU4064" s="29"/>
      <c r="AV4064" s="29"/>
    </row>
    <row r="4065" spans="1:109" ht="6" customHeight="1" x14ac:dyDescent="0.2">
      <c r="A4065" s="41"/>
    </row>
    <row r="4066" spans="1:109" ht="13.5" customHeight="1" x14ac:dyDescent="0.2">
      <c r="A4066" s="28"/>
      <c r="B4066" s="35" t="s">
        <v>29</v>
      </c>
      <c r="C4066" s="35"/>
      <c r="D4066" s="35" t="s">
        <v>99</v>
      </c>
      <c r="E4066" s="35"/>
      <c r="F4066" s="35"/>
      <c r="G4066" s="35"/>
      <c r="H4066" s="35"/>
      <c r="I4066" s="35"/>
      <c r="J4066" s="35"/>
      <c r="O4066" s="35" t="s">
        <v>100</v>
      </c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  <c r="AB4066" s="35"/>
      <c r="AC4066" s="35"/>
      <c r="AD4066" s="35"/>
      <c r="AE4066" s="35"/>
      <c r="AF4066" s="35"/>
      <c r="AG4066" s="35"/>
      <c r="AH4066" s="35"/>
      <c r="AI4066" s="35"/>
      <c r="AJ4066" s="35"/>
      <c r="AK4066" s="35"/>
      <c r="AL4066" s="35"/>
      <c r="AM4066" s="35"/>
      <c r="AN4066" s="35"/>
      <c r="AO4066" s="35"/>
      <c r="AP4066" s="35"/>
      <c r="AQ4066" s="35"/>
      <c r="AR4066" s="35"/>
      <c r="AS4066" s="35"/>
      <c r="AT4066" s="35"/>
      <c r="CC4066" s="30">
        <v>0</v>
      </c>
      <c r="CD4066" s="30"/>
      <c r="CE4066" s="30"/>
      <c r="CF4066" s="30"/>
      <c r="CG4066" s="30"/>
      <c r="CH4066" s="30"/>
      <c r="CI4066" s="30"/>
      <c r="CJ4066" s="30"/>
      <c r="CK4066" s="30"/>
      <c r="CN4066" s="30">
        <v>0</v>
      </c>
      <c r="CO4066" s="30"/>
      <c r="CP4066" s="30"/>
      <c r="CQ4066" s="30"/>
      <c r="CR4066" s="30"/>
      <c r="CS4066" s="30"/>
      <c r="CT4066" s="30"/>
      <c r="CU4066" s="30"/>
      <c r="CW4066" s="30">
        <v>0</v>
      </c>
      <c r="CX4066" s="30"/>
      <c r="CY4066" s="30"/>
      <c r="CZ4066" s="30"/>
      <c r="DA4066" s="30"/>
      <c r="DB4066" s="30"/>
      <c r="DC4066" s="30"/>
      <c r="DD4066" s="30"/>
    </row>
    <row r="4067" spans="1:109" ht="6" customHeight="1" x14ac:dyDescent="0.2">
      <c r="A4067" s="28"/>
    </row>
    <row r="4068" spans="1:109" ht="13.5" customHeight="1" x14ac:dyDescent="0.2">
      <c r="A4068" s="28"/>
      <c r="B4068" s="35" t="s">
        <v>29</v>
      </c>
      <c r="C4068" s="35"/>
      <c r="D4068" s="35" t="s">
        <v>107</v>
      </c>
      <c r="E4068" s="35"/>
      <c r="F4068" s="35"/>
      <c r="G4068" s="35"/>
      <c r="H4068" s="35"/>
      <c r="I4068" s="35"/>
      <c r="J4068" s="35"/>
      <c r="O4068" s="35" t="s">
        <v>108</v>
      </c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  <c r="AB4068" s="35"/>
      <c r="AC4068" s="35"/>
      <c r="AD4068" s="35"/>
      <c r="AE4068" s="35"/>
      <c r="AF4068" s="35"/>
      <c r="AG4068" s="35"/>
      <c r="AH4068" s="35"/>
      <c r="AI4068" s="35"/>
      <c r="AJ4068" s="35"/>
      <c r="AK4068" s="35"/>
      <c r="AL4068" s="35"/>
      <c r="AM4068" s="35"/>
      <c r="AN4068" s="35"/>
      <c r="AO4068" s="35"/>
      <c r="AP4068" s="35"/>
      <c r="AQ4068" s="35"/>
      <c r="AR4068" s="35"/>
      <c r="AS4068" s="35"/>
      <c r="AT4068" s="35"/>
      <c r="CC4068" s="30">
        <v>0</v>
      </c>
      <c r="CD4068" s="30"/>
      <c r="CE4068" s="30"/>
      <c r="CF4068" s="30"/>
      <c r="CG4068" s="30"/>
      <c r="CH4068" s="30"/>
      <c r="CI4068" s="30"/>
      <c r="CJ4068" s="30"/>
      <c r="CK4068" s="30"/>
      <c r="CN4068" s="30">
        <v>0</v>
      </c>
      <c r="CO4068" s="30"/>
      <c r="CP4068" s="30"/>
      <c r="CQ4068" s="30"/>
      <c r="CR4068" s="30"/>
      <c r="CS4068" s="30"/>
      <c r="CT4068" s="30"/>
      <c r="CU4068" s="30"/>
      <c r="CW4068" s="30">
        <v>0</v>
      </c>
      <c r="CX4068" s="30"/>
      <c r="CY4068" s="30"/>
      <c r="CZ4068" s="30"/>
      <c r="DA4068" s="30"/>
      <c r="DB4068" s="30"/>
      <c r="DC4068" s="30"/>
      <c r="DD4068" s="30"/>
    </row>
    <row r="4069" spans="1:109" ht="6" customHeight="1" x14ac:dyDescent="0.2">
      <c r="A4069" s="28"/>
    </row>
    <row r="4070" spans="1:109" ht="13.5" customHeight="1" x14ac:dyDescent="0.2">
      <c r="A4070" s="41"/>
      <c r="B4070" s="35" t="s">
        <v>390</v>
      </c>
      <c r="C4070" s="35"/>
      <c r="D4070" s="35" t="s">
        <v>109</v>
      </c>
      <c r="E4070" s="35"/>
      <c r="F4070" s="35"/>
      <c r="G4070" s="35"/>
      <c r="H4070" s="35"/>
      <c r="I4070" s="35"/>
      <c r="J4070" s="35"/>
      <c r="O4070" s="35" t="s">
        <v>110</v>
      </c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  <c r="AB4070" s="35"/>
      <c r="AC4070" s="35"/>
      <c r="AD4070" s="35"/>
      <c r="AE4070" s="35"/>
      <c r="AF4070" s="35"/>
      <c r="AG4070" s="35"/>
      <c r="AH4070" s="35"/>
      <c r="AI4070" s="35"/>
      <c r="AJ4070" s="35"/>
      <c r="AK4070" s="35"/>
      <c r="AL4070" s="35"/>
      <c r="AM4070" s="35"/>
      <c r="AN4070" s="35"/>
      <c r="AO4070" s="35"/>
      <c r="AP4070" s="35"/>
      <c r="AQ4070" s="35"/>
      <c r="AR4070" s="35"/>
      <c r="AS4070" s="35"/>
      <c r="AT4070" s="35"/>
      <c r="CC4070" s="30">
        <v>0</v>
      </c>
      <c r="CD4070" s="30"/>
      <c r="CE4070" s="30"/>
      <c r="CF4070" s="30"/>
      <c r="CG4070" s="30"/>
      <c r="CH4070" s="30"/>
      <c r="CI4070" s="30"/>
      <c r="CJ4070" s="30"/>
      <c r="CK4070" s="30"/>
      <c r="CN4070" s="30">
        <v>0</v>
      </c>
      <c r="CO4070" s="30"/>
      <c r="CP4070" s="30"/>
      <c r="CQ4070" s="30"/>
      <c r="CR4070" s="30"/>
      <c r="CS4070" s="30"/>
      <c r="CT4070" s="30"/>
      <c r="CU4070" s="30"/>
      <c r="CW4070" s="30">
        <v>0</v>
      </c>
      <c r="CX4070" s="30"/>
      <c r="CY4070" s="30"/>
      <c r="CZ4070" s="30"/>
      <c r="DA4070" s="30"/>
      <c r="DB4070" s="30"/>
      <c r="DC4070" s="30"/>
      <c r="DD4070" s="30"/>
    </row>
    <row r="4071" spans="1:109" ht="6" customHeight="1" x14ac:dyDescent="0.2">
      <c r="A4071" s="41"/>
    </row>
    <row r="4072" spans="1:109" ht="15" customHeight="1" x14ac:dyDescent="0.2">
      <c r="A4072" s="41"/>
      <c r="B4072" s="35" t="s">
        <v>390</v>
      </c>
      <c r="C4072" s="35"/>
      <c r="D4072" s="35" t="s">
        <v>111</v>
      </c>
      <c r="E4072" s="35"/>
      <c r="F4072" s="35"/>
      <c r="G4072" s="35"/>
      <c r="H4072" s="35"/>
      <c r="I4072" s="35"/>
      <c r="J4072" s="35"/>
      <c r="O4072" s="35" t="s">
        <v>112</v>
      </c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  <c r="AB4072" s="35"/>
      <c r="AC4072" s="35"/>
      <c r="AD4072" s="35"/>
      <c r="AE4072" s="35"/>
      <c r="AF4072" s="35"/>
      <c r="AG4072" s="35"/>
      <c r="AH4072" s="35"/>
      <c r="AI4072" s="35"/>
      <c r="AJ4072" s="35"/>
      <c r="AK4072" s="35"/>
      <c r="AL4072" s="35"/>
      <c r="AM4072" s="35"/>
      <c r="AN4072" s="35"/>
      <c r="AO4072" s="35"/>
      <c r="AP4072" s="35"/>
      <c r="AQ4072" s="35"/>
      <c r="AR4072" s="35"/>
      <c r="AS4072" s="35"/>
      <c r="AT4072" s="35"/>
      <c r="CC4072" s="30">
        <v>-50</v>
      </c>
      <c r="CD4072" s="30"/>
      <c r="CE4072" s="30"/>
      <c r="CF4072" s="30"/>
      <c r="CG4072" s="30"/>
      <c r="CH4072" s="30"/>
      <c r="CI4072" s="30"/>
      <c r="CJ4072" s="30"/>
      <c r="CK4072" s="30"/>
      <c r="CN4072" s="30">
        <v>0</v>
      </c>
      <c r="CO4072" s="30"/>
      <c r="CP4072" s="30"/>
      <c r="CQ4072" s="30"/>
      <c r="CR4072" s="30"/>
      <c r="CS4072" s="30"/>
      <c r="CT4072" s="30"/>
      <c r="CU4072" s="30"/>
      <c r="CW4072" s="30">
        <v>-50</v>
      </c>
      <c r="CX4072" s="30"/>
      <c r="CY4072" s="30"/>
      <c r="CZ4072" s="30"/>
      <c r="DA4072" s="30"/>
      <c r="DB4072" s="30"/>
      <c r="DC4072" s="30"/>
      <c r="DD4072" s="30"/>
    </row>
    <row r="4073" spans="1:109" ht="7.5" customHeight="1" x14ac:dyDescent="0.2">
      <c r="A4073" s="41"/>
    </row>
    <row r="4074" spans="1:109" ht="13.5" customHeight="1" x14ac:dyDescent="0.2">
      <c r="A4074" s="41"/>
      <c r="B4074" s="29" t="s">
        <v>396</v>
      </c>
      <c r="C4074" s="29"/>
      <c r="D4074" s="29"/>
      <c r="E4074" s="29"/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29"/>
      <c r="AR4074" s="29"/>
      <c r="AS4074" s="29"/>
      <c r="AT4074" s="29"/>
      <c r="AU4074" s="29"/>
      <c r="AV4074" s="29"/>
    </row>
    <row r="4075" spans="1:109" ht="6" customHeight="1" x14ac:dyDescent="0.2">
      <c r="A4075" s="41"/>
    </row>
    <row r="4076" spans="1:109" ht="4.5" customHeight="1" x14ac:dyDescent="0.2">
      <c r="A4076" s="41"/>
      <c r="B4076" s="35" t="s">
        <v>390</v>
      </c>
      <c r="C4076" s="35"/>
      <c r="D4076" s="35" t="s">
        <v>117</v>
      </c>
      <c r="E4076" s="35"/>
      <c r="F4076" s="35"/>
      <c r="G4076" s="35"/>
      <c r="H4076" s="35"/>
      <c r="I4076" s="35"/>
      <c r="J4076" s="35"/>
      <c r="O4076" s="35" t="s">
        <v>118</v>
      </c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  <c r="AB4076" s="35"/>
      <c r="AC4076" s="35"/>
      <c r="AD4076" s="35"/>
      <c r="AE4076" s="35"/>
      <c r="AF4076" s="35"/>
      <c r="AG4076" s="35"/>
      <c r="AH4076" s="35"/>
      <c r="AI4076" s="35"/>
      <c r="AJ4076" s="35"/>
      <c r="AK4076" s="35"/>
      <c r="AL4076" s="35"/>
      <c r="AM4076" s="35"/>
      <c r="AN4076" s="35"/>
      <c r="AO4076" s="35"/>
      <c r="AP4076" s="35"/>
      <c r="AQ4076" s="35"/>
      <c r="AR4076" s="35"/>
      <c r="AS4076" s="35"/>
      <c r="AT4076" s="35"/>
      <c r="CC4076" s="30">
        <v>0</v>
      </c>
      <c r="CD4076" s="30"/>
      <c r="CE4076" s="30"/>
      <c r="CF4076" s="30"/>
      <c r="CG4076" s="30"/>
      <c r="CH4076" s="30"/>
      <c r="CI4076" s="30"/>
      <c r="CJ4076" s="30"/>
      <c r="CK4076" s="30"/>
      <c r="CN4076" s="30">
        <v>0</v>
      </c>
      <c r="CO4076" s="30"/>
      <c r="CP4076" s="30"/>
      <c r="CQ4076" s="30"/>
      <c r="CR4076" s="30"/>
      <c r="CS4076" s="30"/>
      <c r="CT4076" s="30"/>
      <c r="CU4076" s="30"/>
      <c r="CW4076" s="30">
        <v>0</v>
      </c>
      <c r="CX4076" s="30"/>
      <c r="CY4076" s="30"/>
      <c r="CZ4076" s="30"/>
      <c r="DA4076" s="30"/>
      <c r="DB4076" s="30"/>
      <c r="DC4076" s="30"/>
      <c r="DD4076" s="30"/>
    </row>
    <row r="4077" spans="1:109" ht="10.5" customHeight="1" x14ac:dyDescent="0.2">
      <c r="A4077" s="41"/>
      <c r="B4077" s="35"/>
      <c r="C4077" s="35"/>
      <c r="D4077" s="35"/>
      <c r="E4077" s="35"/>
      <c r="F4077" s="35"/>
      <c r="G4077" s="35"/>
      <c r="H4077" s="35"/>
      <c r="I4077" s="35"/>
      <c r="J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  <c r="AB4077" s="35"/>
      <c r="AC4077" s="35"/>
      <c r="AD4077" s="35"/>
      <c r="AE4077" s="35"/>
      <c r="AF4077" s="35"/>
      <c r="AG4077" s="35"/>
      <c r="AH4077" s="35"/>
      <c r="AI4077" s="35"/>
      <c r="AJ4077" s="35"/>
      <c r="AK4077" s="35"/>
      <c r="AL4077" s="35"/>
      <c r="AM4077" s="35"/>
      <c r="AN4077" s="35"/>
      <c r="AO4077" s="35"/>
      <c r="AP4077" s="35"/>
      <c r="AQ4077" s="35"/>
      <c r="AR4077" s="35"/>
      <c r="AS4077" s="35"/>
      <c r="AT4077" s="35"/>
      <c r="CC4077" s="30"/>
      <c r="CD4077" s="30"/>
      <c r="CE4077" s="30"/>
      <c r="CF4077" s="30"/>
      <c r="CG4077" s="30"/>
      <c r="CH4077" s="30"/>
      <c r="CI4077" s="30"/>
      <c r="CJ4077" s="30"/>
      <c r="CK4077" s="30"/>
      <c r="CN4077" s="30"/>
      <c r="CO4077" s="30"/>
      <c r="CP4077" s="30"/>
      <c r="CQ4077" s="30"/>
      <c r="CR4077" s="30"/>
      <c r="CS4077" s="30"/>
      <c r="CT4077" s="30"/>
      <c r="CU4077" s="30"/>
      <c r="CW4077" s="30"/>
      <c r="CX4077" s="30"/>
      <c r="CY4077" s="30"/>
      <c r="CZ4077" s="30"/>
      <c r="DA4077" s="30"/>
      <c r="DB4077" s="30"/>
      <c r="DC4077" s="30"/>
      <c r="DD4077" s="30"/>
    </row>
    <row r="4078" spans="1:109" ht="1.5" customHeight="1" x14ac:dyDescent="0.2">
      <c r="A4078" s="41"/>
    </row>
    <row r="4079" spans="1:109" ht="6.75" customHeight="1" x14ac:dyDescent="0.2"/>
    <row r="4080" spans="1:109" ht="18.75" customHeight="1" x14ac:dyDescent="0.2">
      <c r="A4080" s="34" t="s">
        <v>724</v>
      </c>
      <c r="B4080" s="34"/>
      <c r="C4080" s="34"/>
      <c r="D4080" s="34"/>
      <c r="E4080" s="34"/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4"/>
      <c r="AI4080" s="34"/>
      <c r="AJ4080" s="34"/>
      <c r="AK4080" s="34"/>
      <c r="AL4080" s="34"/>
      <c r="AM4080" s="34"/>
      <c r="AN4080" s="34"/>
      <c r="AO4080" s="34"/>
      <c r="AP4080" s="34"/>
      <c r="AQ4080" s="34"/>
      <c r="AR4080" s="34"/>
      <c r="AS4080" s="34"/>
      <c r="AT4080" s="34"/>
      <c r="AU4080" s="34"/>
      <c r="AV4080" s="34"/>
      <c r="AW4080" s="34"/>
      <c r="AX4080" s="34"/>
      <c r="AY4080" s="34"/>
      <c r="AZ4080" s="34"/>
      <c r="BA4080" s="34"/>
      <c r="BB4080" s="34"/>
      <c r="BC4080" s="34"/>
      <c r="BD4080" s="34"/>
      <c r="BE4080" s="34"/>
      <c r="BF4080" s="34"/>
      <c r="BG4080" s="34"/>
      <c r="BH4080" s="34"/>
      <c r="BI4080" s="34"/>
      <c r="BJ4080" s="34"/>
      <c r="BK4080" s="34"/>
      <c r="BL4080" s="34"/>
      <c r="BM4080" s="34"/>
      <c r="BN4080" s="34"/>
      <c r="BO4080" s="34"/>
      <c r="BP4080" s="34"/>
      <c r="BQ4080" s="34"/>
      <c r="BR4080" s="34"/>
      <c r="BS4080" s="34"/>
      <c r="BT4080" s="34"/>
      <c r="BU4080" s="34"/>
      <c r="BV4080" s="34"/>
      <c r="BW4080" s="34"/>
      <c r="BX4080" s="34"/>
      <c r="BY4080" s="34"/>
      <c r="BZ4080" s="34"/>
      <c r="CA4080" s="34"/>
      <c r="CB4080" s="34"/>
      <c r="CC4080" s="34"/>
      <c r="CD4080" s="34"/>
      <c r="CE4080" s="34"/>
      <c r="CF4080" s="34"/>
      <c r="CG4080" s="34"/>
      <c r="CH4080" s="34"/>
      <c r="CI4080" s="34"/>
      <c r="CJ4080" s="34"/>
      <c r="CK4080" s="34"/>
      <c r="CL4080" s="34"/>
      <c r="CM4080" s="34"/>
      <c r="CN4080" s="34"/>
      <c r="CO4080" s="34"/>
      <c r="CP4080" s="34"/>
      <c r="CQ4080" s="34"/>
      <c r="CR4080" s="34"/>
      <c r="CS4080" s="34"/>
      <c r="CT4080" s="34"/>
      <c r="CU4080" s="34"/>
      <c r="CV4080" s="34"/>
      <c r="CW4080" s="34"/>
      <c r="CX4080" s="34"/>
      <c r="CY4080" s="34"/>
      <c r="CZ4080" s="34"/>
      <c r="DA4080" s="34"/>
      <c r="DB4080" s="34"/>
      <c r="DC4080" s="34"/>
      <c r="DD4080" s="34"/>
      <c r="DE4080" s="34"/>
    </row>
    <row r="4081" spans="1:108" ht="13.5" customHeight="1" x14ac:dyDescent="0.2"/>
    <row r="4082" spans="1:108" ht="7.5" customHeight="1" x14ac:dyDescent="0.2"/>
    <row r="4083" spans="1:108" ht="17.25" customHeight="1" x14ac:dyDescent="0.2">
      <c r="A4083" s="35" t="s">
        <v>346</v>
      </c>
      <c r="B4083" s="35"/>
      <c r="C4083" s="35"/>
      <c r="G4083" s="35" t="s">
        <v>347</v>
      </c>
      <c r="H4083" s="35"/>
      <c r="J4083" s="40"/>
      <c r="K4083" s="40"/>
      <c r="L4083" s="40"/>
      <c r="M4083" s="40"/>
      <c r="O4083" s="35" t="s">
        <v>348</v>
      </c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  <c r="AB4083" s="35"/>
      <c r="AC4083" s="35"/>
      <c r="AD4083" s="35"/>
      <c r="AE4083" s="35"/>
      <c r="AF4083" s="35"/>
      <c r="AG4083" s="35"/>
      <c r="AH4083" s="35"/>
      <c r="AI4083" s="35"/>
      <c r="AJ4083" s="35"/>
      <c r="AK4083" s="35"/>
      <c r="AL4083" s="35"/>
      <c r="AM4083" s="35"/>
      <c r="AN4083" s="35"/>
      <c r="AW4083" s="36" t="s">
        <v>349</v>
      </c>
      <c r="AX4083" s="36"/>
      <c r="AY4083" s="36"/>
      <c r="AZ4083" s="36"/>
      <c r="BA4083" s="36"/>
      <c r="BB4083" s="36"/>
      <c r="BC4083" s="36"/>
      <c r="BD4083" s="36"/>
      <c r="BE4083" s="36"/>
      <c r="BF4083" s="36"/>
      <c r="BG4083" s="36" t="s">
        <v>350</v>
      </c>
      <c r="BH4083" s="36"/>
      <c r="BI4083" s="36"/>
      <c r="BJ4083" s="36"/>
      <c r="BK4083" s="36"/>
      <c r="BL4083" s="36"/>
      <c r="BM4083" s="36"/>
      <c r="BN4083" s="36"/>
      <c r="BO4083" s="36"/>
      <c r="BP4083" s="36"/>
      <c r="BR4083" s="36" t="s">
        <v>21</v>
      </c>
      <c r="BS4083" s="36"/>
      <c r="BT4083" s="36"/>
      <c r="BU4083" s="36"/>
      <c r="BV4083" s="36"/>
      <c r="BW4083" s="36"/>
      <c r="BX4083" s="36"/>
      <c r="BY4083" s="36"/>
      <c r="BZ4083" s="36"/>
      <c r="CA4083" s="36"/>
      <c r="CC4083" s="36" t="s">
        <v>351</v>
      </c>
      <c r="CD4083" s="36"/>
      <c r="CE4083" s="36"/>
      <c r="CF4083" s="36"/>
      <c r="CG4083" s="36"/>
      <c r="CH4083" s="36"/>
      <c r="CI4083" s="36"/>
      <c r="CJ4083" s="36"/>
      <c r="CK4083" s="36"/>
      <c r="CN4083" s="36" t="s">
        <v>352</v>
      </c>
      <c r="CO4083" s="36"/>
      <c r="CP4083" s="36"/>
      <c r="CQ4083" s="36"/>
      <c r="CR4083" s="36"/>
      <c r="CS4083" s="36"/>
      <c r="CT4083" s="36"/>
      <c r="CU4083" s="36"/>
      <c r="CW4083" s="36" t="s">
        <v>21</v>
      </c>
      <c r="CX4083" s="36"/>
      <c r="CY4083" s="36"/>
      <c r="CZ4083" s="36"/>
      <c r="DA4083" s="36"/>
      <c r="DB4083" s="36"/>
      <c r="DC4083" s="36"/>
      <c r="DD4083" s="36"/>
    </row>
    <row r="4084" spans="1:108" ht="9" customHeight="1" x14ac:dyDescent="0.2"/>
    <row r="4085" spans="1:108" ht="17.25" customHeight="1" x14ac:dyDescent="0.2">
      <c r="A4085" s="41"/>
      <c r="B4085" s="35" t="s">
        <v>727</v>
      </c>
      <c r="C4085" s="35"/>
      <c r="D4085" s="35"/>
      <c r="E4085" s="35"/>
      <c r="F4085" s="35"/>
      <c r="G4085" s="35"/>
      <c r="H4085" s="35"/>
      <c r="O4085" s="29" t="s">
        <v>726</v>
      </c>
      <c r="P4085" s="29"/>
      <c r="Q4085" s="29"/>
      <c r="R4085" s="29"/>
      <c r="S4085" s="29"/>
      <c r="T4085" s="29"/>
      <c r="U4085" s="29"/>
      <c r="V4085" s="29"/>
      <c r="W4085" s="29"/>
      <c r="X4085" s="29"/>
      <c r="Y4085" s="29"/>
      <c r="Z4085" s="29"/>
      <c r="AA4085" s="29"/>
      <c r="AB4085" s="29"/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29"/>
      <c r="AQ4085" s="29"/>
      <c r="AR4085" s="29"/>
      <c r="AS4085" s="29"/>
      <c r="AT4085" s="29"/>
    </row>
    <row r="4086" spans="1:108" ht="18" customHeight="1" x14ac:dyDescent="0.2">
      <c r="A4086" s="41"/>
      <c r="B4086" s="37" t="s">
        <v>727</v>
      </c>
      <c r="C4086" s="37"/>
      <c r="D4086" s="37"/>
      <c r="E4086" s="37"/>
      <c r="F4086" s="37"/>
      <c r="G4086" s="37"/>
      <c r="H4086" s="37"/>
      <c r="I4086" s="37" t="s">
        <v>391</v>
      </c>
      <c r="J4086" s="37"/>
      <c r="K4086" s="37"/>
      <c r="L4086" s="37"/>
      <c r="M4086" s="37"/>
      <c r="N4086" s="37"/>
      <c r="O4086" s="31" t="s">
        <v>392</v>
      </c>
      <c r="P4086" s="31"/>
      <c r="Q4086" s="31"/>
      <c r="R4086" s="31"/>
      <c r="S4086" s="31"/>
      <c r="T4086" s="31"/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1"/>
      <c r="AO4086" s="31"/>
      <c r="AP4086" s="31"/>
      <c r="AQ4086" s="31"/>
      <c r="AR4086" s="31"/>
      <c r="AS4086" s="31"/>
      <c r="AT4086" s="31"/>
      <c r="AW4086" s="32">
        <v>-50</v>
      </c>
      <c r="AX4086" s="32"/>
      <c r="AY4086" s="32"/>
      <c r="AZ4086" s="32"/>
      <c r="BA4086" s="32"/>
      <c r="BB4086" s="32"/>
      <c r="BC4086" s="32"/>
      <c r="BD4086" s="32"/>
      <c r="BE4086" s="32"/>
      <c r="BF4086" s="32"/>
      <c r="BG4086" s="32">
        <v>0</v>
      </c>
      <c r="BH4086" s="32"/>
      <c r="BI4086" s="32"/>
      <c r="BJ4086" s="32"/>
      <c r="BK4086" s="32"/>
      <c r="BL4086" s="32"/>
      <c r="BM4086" s="32"/>
      <c r="BN4086" s="32"/>
      <c r="BO4086" s="32"/>
      <c r="BP4086" s="32"/>
      <c r="BR4086" s="32">
        <v>-50</v>
      </c>
      <c r="BS4086" s="32"/>
      <c r="BT4086" s="32"/>
      <c r="BU4086" s="32"/>
      <c r="BV4086" s="32"/>
      <c r="BW4086" s="32"/>
      <c r="BX4086" s="32"/>
      <c r="BY4086" s="32"/>
      <c r="BZ4086" s="32"/>
      <c r="CA4086" s="32"/>
      <c r="CC4086" s="32">
        <v>-50</v>
      </c>
      <c r="CD4086" s="32"/>
      <c r="CE4086" s="32"/>
      <c r="CF4086" s="32"/>
      <c r="CG4086" s="32"/>
      <c r="CH4086" s="32"/>
      <c r="CI4086" s="32"/>
      <c r="CJ4086" s="32"/>
      <c r="CK4086" s="32"/>
      <c r="CN4086" s="32">
        <v>0</v>
      </c>
      <c r="CO4086" s="32"/>
      <c r="CP4086" s="32"/>
      <c r="CQ4086" s="32"/>
      <c r="CR4086" s="32"/>
      <c r="CS4086" s="32"/>
      <c r="CT4086" s="32"/>
      <c r="CU4086" s="32"/>
      <c r="CW4086" s="32">
        <v>-50</v>
      </c>
      <c r="CX4086" s="32"/>
      <c r="CY4086" s="32"/>
      <c r="CZ4086" s="32"/>
      <c r="DA4086" s="32"/>
      <c r="DB4086" s="32"/>
      <c r="DC4086" s="32"/>
      <c r="DD4086" s="32"/>
    </row>
    <row r="4087" spans="1:108" ht="18" customHeight="1" x14ac:dyDescent="0.2">
      <c r="A4087" s="41"/>
      <c r="B4087" s="37" t="s">
        <v>727</v>
      </c>
      <c r="C4087" s="37"/>
      <c r="D4087" s="37"/>
      <c r="E4087" s="37"/>
      <c r="F4087" s="37"/>
      <c r="G4087" s="37"/>
      <c r="H4087" s="37"/>
      <c r="I4087" s="37" t="s">
        <v>50</v>
      </c>
      <c r="J4087" s="37"/>
      <c r="K4087" s="37"/>
      <c r="L4087" s="37"/>
      <c r="M4087" s="37"/>
      <c r="N4087" s="37"/>
      <c r="O4087" s="31" t="s">
        <v>393</v>
      </c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31"/>
      <c r="AQ4087" s="31"/>
      <c r="AR4087" s="31"/>
      <c r="AS4087" s="31"/>
      <c r="AT4087" s="31"/>
      <c r="AW4087" s="32">
        <v>-50</v>
      </c>
      <c r="AX4087" s="32"/>
      <c r="AY4087" s="32"/>
      <c r="AZ4087" s="32"/>
      <c r="BA4087" s="32"/>
      <c r="BB4087" s="32"/>
      <c r="BC4087" s="32"/>
      <c r="BD4087" s="32"/>
      <c r="BE4087" s="32"/>
      <c r="BF4087" s="32"/>
      <c r="BG4087" s="32">
        <v>0</v>
      </c>
      <c r="BH4087" s="32"/>
      <c r="BI4087" s="32"/>
      <c r="BJ4087" s="32"/>
      <c r="BK4087" s="32"/>
      <c r="BL4087" s="32"/>
      <c r="BM4087" s="32"/>
      <c r="BN4087" s="32"/>
      <c r="BO4087" s="32"/>
      <c r="BP4087" s="32"/>
      <c r="BR4087" s="32">
        <v>-50</v>
      </c>
      <c r="BS4087" s="32"/>
      <c r="BT4087" s="32"/>
      <c r="BU4087" s="32"/>
      <c r="BV4087" s="32"/>
      <c r="BW4087" s="32"/>
      <c r="BX4087" s="32"/>
      <c r="BY4087" s="32"/>
      <c r="BZ4087" s="32"/>
      <c r="CA4087" s="32"/>
    </row>
    <row r="4088" spans="1:108" ht="18" customHeight="1" x14ac:dyDescent="0.2">
      <c r="A4088" s="41"/>
      <c r="B4088" s="37" t="s">
        <v>727</v>
      </c>
      <c r="C4088" s="37"/>
      <c r="D4088" s="37"/>
      <c r="E4088" s="37"/>
      <c r="F4088" s="37"/>
      <c r="G4088" s="37"/>
      <c r="H4088" s="37"/>
      <c r="I4088" s="37" t="s">
        <v>89</v>
      </c>
      <c r="J4088" s="37"/>
      <c r="K4088" s="37"/>
      <c r="L4088" s="37"/>
      <c r="M4088" s="37"/>
      <c r="N4088" s="37"/>
      <c r="O4088" s="31" t="s">
        <v>90</v>
      </c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31"/>
      <c r="AQ4088" s="31"/>
      <c r="AR4088" s="31"/>
      <c r="AS4088" s="31"/>
      <c r="AT4088" s="31"/>
      <c r="CC4088" s="32">
        <v>0</v>
      </c>
      <c r="CD4088" s="32"/>
      <c r="CE4088" s="32"/>
      <c r="CF4088" s="32"/>
      <c r="CG4088" s="32"/>
      <c r="CH4088" s="32"/>
      <c r="CI4088" s="32"/>
      <c r="CJ4088" s="32"/>
      <c r="CK4088" s="32"/>
      <c r="CN4088" s="32">
        <v>0</v>
      </c>
      <c r="CO4088" s="32"/>
      <c r="CP4088" s="32"/>
      <c r="CQ4088" s="32"/>
      <c r="CR4088" s="32"/>
      <c r="CS4088" s="32"/>
      <c r="CT4088" s="32"/>
      <c r="CU4088" s="32"/>
      <c r="CW4088" s="32">
        <v>0</v>
      </c>
      <c r="CX4088" s="32"/>
      <c r="CY4088" s="32"/>
      <c r="CZ4088" s="32"/>
      <c r="DA4088" s="32"/>
      <c r="DB4088" s="32"/>
      <c r="DC4088" s="32"/>
      <c r="DD4088" s="32"/>
    </row>
    <row r="4089" spans="1:108" ht="18" customHeight="1" x14ac:dyDescent="0.2">
      <c r="A4089" s="41"/>
      <c r="B4089" s="37" t="s">
        <v>727</v>
      </c>
      <c r="C4089" s="37"/>
      <c r="D4089" s="37"/>
      <c r="E4089" s="37"/>
      <c r="F4089" s="37"/>
      <c r="G4089" s="37"/>
      <c r="H4089" s="37"/>
      <c r="I4089" s="37" t="s">
        <v>91</v>
      </c>
      <c r="J4089" s="37"/>
      <c r="K4089" s="37"/>
      <c r="L4089" s="37"/>
      <c r="M4089" s="37"/>
      <c r="N4089" s="37"/>
      <c r="O4089" s="31" t="s">
        <v>92</v>
      </c>
      <c r="P4089" s="31"/>
      <c r="Q4089" s="31"/>
      <c r="R4089" s="31"/>
      <c r="S4089" s="31"/>
      <c r="T4089" s="31"/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31"/>
      <c r="AG4089" s="31"/>
      <c r="AH4089" s="31"/>
      <c r="AI4089" s="31"/>
      <c r="AJ4089" s="31"/>
      <c r="AK4089" s="31"/>
      <c r="AL4089" s="31"/>
      <c r="AM4089" s="31"/>
      <c r="AN4089" s="31"/>
      <c r="AO4089" s="31"/>
      <c r="AP4089" s="31"/>
      <c r="AQ4089" s="31"/>
      <c r="AR4089" s="31"/>
      <c r="AS4089" s="31"/>
      <c r="AT4089" s="31"/>
      <c r="CC4089" s="32">
        <v>-50</v>
      </c>
      <c r="CD4089" s="32"/>
      <c r="CE4089" s="32"/>
      <c r="CF4089" s="32"/>
      <c r="CG4089" s="32"/>
      <c r="CH4089" s="32"/>
      <c r="CI4089" s="32"/>
      <c r="CJ4089" s="32"/>
      <c r="CK4089" s="32"/>
      <c r="CN4089" s="32">
        <v>0</v>
      </c>
      <c r="CO4089" s="32"/>
      <c r="CP4089" s="32"/>
      <c r="CQ4089" s="32"/>
      <c r="CR4089" s="32"/>
      <c r="CS4089" s="32"/>
      <c r="CT4089" s="32"/>
      <c r="CU4089" s="32"/>
      <c r="CW4089" s="32">
        <v>-50</v>
      </c>
      <c r="CX4089" s="32"/>
      <c r="CY4089" s="32"/>
      <c r="CZ4089" s="32"/>
      <c r="DA4089" s="32"/>
      <c r="DB4089" s="32"/>
      <c r="DC4089" s="32"/>
      <c r="DD4089" s="32"/>
    </row>
    <row r="4090" spans="1:108" ht="18" customHeight="1" x14ac:dyDescent="0.2">
      <c r="A4090" s="41"/>
      <c r="B4090" s="37" t="s">
        <v>727</v>
      </c>
      <c r="C4090" s="37"/>
      <c r="D4090" s="37"/>
      <c r="E4090" s="37"/>
      <c r="F4090" s="37"/>
      <c r="G4090" s="37"/>
      <c r="H4090" s="37"/>
      <c r="I4090" s="37" t="s">
        <v>109</v>
      </c>
      <c r="J4090" s="37"/>
      <c r="K4090" s="37"/>
      <c r="L4090" s="37"/>
      <c r="M4090" s="37"/>
      <c r="N4090" s="37"/>
      <c r="O4090" s="31" t="s">
        <v>110</v>
      </c>
      <c r="P4090" s="31"/>
      <c r="Q4090" s="31"/>
      <c r="R4090" s="31"/>
      <c r="S4090" s="31"/>
      <c r="T4090" s="31"/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  <c r="AE4090" s="31"/>
      <c r="AF4090" s="31"/>
      <c r="AG4090" s="31"/>
      <c r="AH4090" s="31"/>
      <c r="AI4090" s="31"/>
      <c r="AJ4090" s="31"/>
      <c r="AK4090" s="31"/>
      <c r="AL4090" s="31"/>
      <c r="AM4090" s="31"/>
      <c r="AN4090" s="31"/>
      <c r="AO4090" s="31"/>
      <c r="AP4090" s="31"/>
      <c r="AQ4090" s="31"/>
      <c r="AR4090" s="31"/>
      <c r="AS4090" s="31"/>
      <c r="AT4090" s="31"/>
      <c r="CC4090" s="32">
        <v>0</v>
      </c>
      <c r="CD4090" s="32"/>
      <c r="CE4090" s="32"/>
      <c r="CF4090" s="32"/>
      <c r="CG4090" s="32"/>
      <c r="CH4090" s="32"/>
      <c r="CI4090" s="32"/>
      <c r="CJ4090" s="32"/>
      <c r="CK4090" s="32"/>
      <c r="CN4090" s="32">
        <v>0</v>
      </c>
      <c r="CO4090" s="32"/>
      <c r="CP4090" s="32"/>
      <c r="CQ4090" s="32"/>
      <c r="CR4090" s="32"/>
      <c r="CS4090" s="32"/>
      <c r="CT4090" s="32"/>
      <c r="CU4090" s="32"/>
      <c r="CW4090" s="32">
        <v>0</v>
      </c>
      <c r="CX4090" s="32"/>
      <c r="CY4090" s="32"/>
      <c r="CZ4090" s="32"/>
      <c r="DA4090" s="32"/>
      <c r="DB4090" s="32"/>
      <c r="DC4090" s="32"/>
      <c r="DD4090" s="32"/>
    </row>
    <row r="4091" spans="1:108" ht="18" customHeight="1" x14ac:dyDescent="0.2">
      <c r="A4091" s="41"/>
      <c r="B4091" s="37" t="s">
        <v>727</v>
      </c>
      <c r="C4091" s="37"/>
      <c r="D4091" s="37"/>
      <c r="E4091" s="37"/>
      <c r="F4091" s="37"/>
      <c r="G4091" s="37"/>
      <c r="H4091" s="37"/>
      <c r="I4091" s="37" t="s">
        <v>111</v>
      </c>
      <c r="J4091" s="37"/>
      <c r="K4091" s="37"/>
      <c r="L4091" s="37"/>
      <c r="M4091" s="37"/>
      <c r="N4091" s="37"/>
      <c r="O4091" s="31" t="s">
        <v>112</v>
      </c>
      <c r="P4091" s="31"/>
      <c r="Q4091" s="31"/>
      <c r="R4091" s="31"/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31"/>
      <c r="AQ4091" s="31"/>
      <c r="AR4091" s="31"/>
      <c r="AS4091" s="31"/>
      <c r="AT4091" s="31"/>
      <c r="CC4091" s="32">
        <v>-50</v>
      </c>
      <c r="CD4091" s="32"/>
      <c r="CE4091" s="32"/>
      <c r="CF4091" s="32"/>
      <c r="CG4091" s="32"/>
      <c r="CH4091" s="32"/>
      <c r="CI4091" s="32"/>
      <c r="CJ4091" s="32"/>
      <c r="CK4091" s="32"/>
      <c r="CN4091" s="32">
        <v>0</v>
      </c>
      <c r="CO4091" s="32"/>
      <c r="CP4091" s="32"/>
      <c r="CQ4091" s="32"/>
      <c r="CR4091" s="32"/>
      <c r="CS4091" s="32"/>
      <c r="CT4091" s="32"/>
      <c r="CU4091" s="32"/>
      <c r="CW4091" s="32">
        <v>-50</v>
      </c>
      <c r="CX4091" s="32"/>
      <c r="CY4091" s="32"/>
      <c r="CZ4091" s="32"/>
      <c r="DA4091" s="32"/>
      <c r="DB4091" s="32"/>
      <c r="DC4091" s="32"/>
      <c r="DD4091" s="32"/>
    </row>
    <row r="4092" spans="1:108" ht="16.5" customHeight="1" x14ac:dyDescent="0.2">
      <c r="A4092" s="41"/>
      <c r="B4092" s="41"/>
      <c r="C4092" s="37" t="s">
        <v>727</v>
      </c>
      <c r="D4092" s="37"/>
      <c r="E4092" s="37"/>
      <c r="F4092" s="37"/>
      <c r="G4092" s="37"/>
      <c r="H4092" s="37"/>
      <c r="I4092" s="37"/>
      <c r="J4092" s="37" t="s">
        <v>117</v>
      </c>
      <c r="K4092" s="37"/>
      <c r="L4092" s="37"/>
      <c r="M4092" s="37"/>
      <c r="N4092" s="37"/>
      <c r="O4092" s="37"/>
      <c r="P4092" s="31" t="s">
        <v>118</v>
      </c>
      <c r="Q4092" s="31"/>
      <c r="R4092" s="31"/>
      <c r="S4092" s="31"/>
      <c r="T4092" s="31"/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31"/>
      <c r="AG4092" s="31"/>
      <c r="AH4092" s="31"/>
      <c r="AI4092" s="31"/>
      <c r="AJ4092" s="31"/>
      <c r="AK4092" s="31"/>
      <c r="AL4092" s="31"/>
      <c r="AM4092" s="31"/>
      <c r="AN4092" s="31"/>
      <c r="AO4092" s="31"/>
      <c r="AP4092" s="31"/>
      <c r="AQ4092" s="31"/>
      <c r="AR4092" s="31"/>
      <c r="AS4092" s="31"/>
      <c r="AT4092" s="31"/>
      <c r="AU4092" s="31"/>
      <c r="CC4092" s="32">
        <v>0</v>
      </c>
      <c r="CD4092" s="32"/>
      <c r="CE4092" s="32"/>
      <c r="CF4092" s="32"/>
      <c r="CG4092" s="32"/>
      <c r="CH4092" s="32"/>
      <c r="CI4092" s="32"/>
      <c r="CJ4092" s="32"/>
      <c r="CK4092" s="32"/>
      <c r="CN4092" s="32">
        <v>0</v>
      </c>
      <c r="CO4092" s="32"/>
      <c r="CP4092" s="32"/>
      <c r="CQ4092" s="32"/>
      <c r="CR4092" s="32"/>
      <c r="CS4092" s="32"/>
      <c r="CT4092" s="32"/>
      <c r="CU4092" s="32"/>
      <c r="CW4092" s="32">
        <v>0</v>
      </c>
      <c r="CX4092" s="32"/>
      <c r="CY4092" s="32"/>
      <c r="CZ4092" s="32"/>
      <c r="DA4092" s="32"/>
      <c r="DB4092" s="32"/>
      <c r="DC4092" s="32"/>
      <c r="DD4092" s="32"/>
    </row>
    <row r="4093" spans="1:108" ht="0.75" customHeight="1" x14ac:dyDescent="0.2">
      <c r="A4093" s="41"/>
      <c r="B4093" s="41"/>
    </row>
    <row r="4094" spans="1:108" ht="7.5" customHeight="1" x14ac:dyDescent="0.2"/>
    <row r="4095" spans="1:108" ht="17.25" customHeight="1" x14ac:dyDescent="0.2">
      <c r="A4095" s="41"/>
      <c r="B4095" s="35" t="s">
        <v>728</v>
      </c>
      <c r="C4095" s="35"/>
      <c r="D4095" s="35"/>
      <c r="E4095" s="35"/>
      <c r="F4095" s="35"/>
      <c r="G4095" s="35"/>
      <c r="H4095" s="35"/>
      <c r="O4095" s="29" t="s">
        <v>729</v>
      </c>
      <c r="P4095" s="29"/>
      <c r="Q4095" s="29"/>
      <c r="R4095" s="29"/>
      <c r="S4095" s="29"/>
      <c r="T4095" s="29"/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29"/>
      <c r="AQ4095" s="29"/>
      <c r="AR4095" s="29"/>
      <c r="AS4095" s="29"/>
      <c r="AT4095" s="29"/>
    </row>
    <row r="4096" spans="1:108" ht="18" customHeight="1" x14ac:dyDescent="0.2">
      <c r="A4096" s="41"/>
      <c r="B4096" s="37" t="s">
        <v>728</v>
      </c>
      <c r="C4096" s="37"/>
      <c r="D4096" s="37"/>
      <c r="E4096" s="37"/>
      <c r="F4096" s="37"/>
      <c r="G4096" s="37"/>
      <c r="H4096" s="37"/>
      <c r="I4096" s="37" t="s">
        <v>391</v>
      </c>
      <c r="J4096" s="37"/>
      <c r="K4096" s="37"/>
      <c r="L4096" s="37"/>
      <c r="M4096" s="37"/>
      <c r="N4096" s="37"/>
      <c r="O4096" s="31" t="s">
        <v>392</v>
      </c>
      <c r="P4096" s="31"/>
      <c r="Q4096" s="31"/>
      <c r="R4096" s="31"/>
      <c r="S4096" s="31"/>
      <c r="T4096" s="31"/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31"/>
      <c r="AG4096" s="31"/>
      <c r="AH4096" s="31"/>
      <c r="AI4096" s="31"/>
      <c r="AJ4096" s="31"/>
      <c r="AK4096" s="31"/>
      <c r="AL4096" s="31"/>
      <c r="AM4096" s="31"/>
      <c r="AN4096" s="31"/>
      <c r="AO4096" s="31"/>
      <c r="AP4096" s="31"/>
      <c r="AQ4096" s="31"/>
      <c r="AR4096" s="31"/>
      <c r="AS4096" s="31"/>
      <c r="AT4096" s="31"/>
      <c r="AW4096" s="32">
        <v>-50</v>
      </c>
      <c r="AX4096" s="32"/>
      <c r="AY4096" s="32"/>
      <c r="AZ4096" s="32"/>
      <c r="BA4096" s="32"/>
      <c r="BB4096" s="32"/>
      <c r="BC4096" s="32"/>
      <c r="BD4096" s="32"/>
      <c r="BE4096" s="32"/>
      <c r="BF4096" s="32"/>
      <c r="BG4096" s="32">
        <v>0</v>
      </c>
      <c r="BH4096" s="32"/>
      <c r="BI4096" s="32"/>
      <c r="BJ4096" s="32"/>
      <c r="BK4096" s="32"/>
      <c r="BL4096" s="32"/>
      <c r="BM4096" s="32"/>
      <c r="BN4096" s="32"/>
      <c r="BO4096" s="32"/>
      <c r="BP4096" s="32"/>
      <c r="BR4096" s="32">
        <v>-50</v>
      </c>
      <c r="BS4096" s="32"/>
      <c r="BT4096" s="32"/>
      <c r="BU4096" s="32"/>
      <c r="BV4096" s="32"/>
      <c r="BW4096" s="32"/>
      <c r="BX4096" s="32"/>
      <c r="BY4096" s="32"/>
      <c r="BZ4096" s="32"/>
      <c r="CA4096" s="32"/>
      <c r="CC4096" s="32">
        <v>-50</v>
      </c>
      <c r="CD4096" s="32"/>
      <c r="CE4096" s="32"/>
      <c r="CF4096" s="32"/>
      <c r="CG4096" s="32"/>
      <c r="CH4096" s="32"/>
      <c r="CI4096" s="32"/>
      <c r="CJ4096" s="32"/>
      <c r="CK4096" s="32"/>
      <c r="CN4096" s="32">
        <v>0</v>
      </c>
      <c r="CO4096" s="32"/>
      <c r="CP4096" s="32"/>
      <c r="CQ4096" s="32"/>
      <c r="CR4096" s="32"/>
      <c r="CS4096" s="32"/>
      <c r="CT4096" s="32"/>
      <c r="CU4096" s="32"/>
      <c r="CW4096" s="32">
        <v>-50</v>
      </c>
      <c r="CX4096" s="32"/>
      <c r="CY4096" s="32"/>
      <c r="CZ4096" s="32"/>
      <c r="DA4096" s="32"/>
      <c r="DB4096" s="32"/>
      <c r="DC4096" s="32"/>
      <c r="DD4096" s="32"/>
    </row>
    <row r="4097" spans="1:108" ht="18" customHeight="1" x14ac:dyDescent="0.2">
      <c r="A4097" s="41"/>
      <c r="B4097" s="37" t="s">
        <v>728</v>
      </c>
      <c r="C4097" s="37"/>
      <c r="D4097" s="37"/>
      <c r="E4097" s="37"/>
      <c r="F4097" s="37"/>
      <c r="G4097" s="37"/>
      <c r="H4097" s="37"/>
      <c r="I4097" s="37" t="s">
        <v>50</v>
      </c>
      <c r="J4097" s="37"/>
      <c r="K4097" s="37"/>
      <c r="L4097" s="37"/>
      <c r="M4097" s="37"/>
      <c r="N4097" s="37"/>
      <c r="O4097" s="31" t="s">
        <v>393</v>
      </c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31"/>
      <c r="AQ4097" s="31"/>
      <c r="AR4097" s="31"/>
      <c r="AS4097" s="31"/>
      <c r="AT4097" s="31"/>
      <c r="AW4097" s="32">
        <v>-50</v>
      </c>
      <c r="AX4097" s="32"/>
      <c r="AY4097" s="32"/>
      <c r="AZ4097" s="32"/>
      <c r="BA4097" s="32"/>
      <c r="BB4097" s="32"/>
      <c r="BC4097" s="32"/>
      <c r="BD4097" s="32"/>
      <c r="BE4097" s="32"/>
      <c r="BF4097" s="32"/>
      <c r="BG4097" s="32">
        <v>0</v>
      </c>
      <c r="BH4097" s="32"/>
      <c r="BI4097" s="32"/>
      <c r="BJ4097" s="32"/>
      <c r="BK4097" s="32"/>
      <c r="BL4097" s="32"/>
      <c r="BM4097" s="32"/>
      <c r="BN4097" s="32"/>
      <c r="BO4097" s="32"/>
      <c r="BP4097" s="32"/>
      <c r="BR4097" s="32">
        <v>-50</v>
      </c>
      <c r="BS4097" s="32"/>
      <c r="BT4097" s="32"/>
      <c r="BU4097" s="32"/>
      <c r="BV4097" s="32"/>
      <c r="BW4097" s="32"/>
      <c r="BX4097" s="32"/>
      <c r="BY4097" s="32"/>
      <c r="BZ4097" s="32"/>
      <c r="CA4097" s="32"/>
    </row>
    <row r="4098" spans="1:108" ht="18" customHeight="1" x14ac:dyDescent="0.2">
      <c r="A4098" s="41"/>
      <c r="B4098" s="37" t="s">
        <v>728</v>
      </c>
      <c r="C4098" s="37"/>
      <c r="D4098" s="37"/>
      <c r="E4098" s="37"/>
      <c r="F4098" s="37"/>
      <c r="G4098" s="37"/>
      <c r="H4098" s="37"/>
      <c r="I4098" s="37" t="s">
        <v>89</v>
      </c>
      <c r="J4098" s="37"/>
      <c r="K4098" s="37"/>
      <c r="L4098" s="37"/>
      <c r="M4098" s="37"/>
      <c r="N4098" s="37"/>
      <c r="O4098" s="31" t="s">
        <v>90</v>
      </c>
      <c r="P4098" s="31"/>
      <c r="Q4098" s="31"/>
      <c r="R4098" s="31"/>
      <c r="S4098" s="31"/>
      <c r="T4098" s="31"/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31"/>
      <c r="AG4098" s="31"/>
      <c r="AH4098" s="31"/>
      <c r="AI4098" s="31"/>
      <c r="AJ4098" s="31"/>
      <c r="AK4098" s="31"/>
      <c r="AL4098" s="31"/>
      <c r="AM4098" s="31"/>
      <c r="AN4098" s="31"/>
      <c r="AO4098" s="31"/>
      <c r="AP4098" s="31"/>
      <c r="AQ4098" s="31"/>
      <c r="AR4098" s="31"/>
      <c r="AS4098" s="31"/>
      <c r="AT4098" s="31"/>
      <c r="CC4098" s="32">
        <v>0</v>
      </c>
      <c r="CD4098" s="32"/>
      <c r="CE4098" s="32"/>
      <c r="CF4098" s="32"/>
      <c r="CG4098" s="32"/>
      <c r="CH4098" s="32"/>
      <c r="CI4098" s="32"/>
      <c r="CJ4098" s="32"/>
      <c r="CK4098" s="32"/>
      <c r="CN4098" s="32">
        <v>0</v>
      </c>
      <c r="CO4098" s="32"/>
      <c r="CP4098" s="32"/>
      <c r="CQ4098" s="32"/>
      <c r="CR4098" s="32"/>
      <c r="CS4098" s="32"/>
      <c r="CT4098" s="32"/>
      <c r="CU4098" s="32"/>
      <c r="CW4098" s="32">
        <v>0</v>
      </c>
      <c r="CX4098" s="32"/>
      <c r="CY4098" s="32"/>
      <c r="CZ4098" s="32"/>
      <c r="DA4098" s="32"/>
      <c r="DB4098" s="32"/>
      <c r="DC4098" s="32"/>
      <c r="DD4098" s="32"/>
    </row>
    <row r="4099" spans="1:108" ht="18" customHeight="1" x14ac:dyDescent="0.2">
      <c r="A4099" s="41"/>
      <c r="B4099" s="37" t="s">
        <v>728</v>
      </c>
      <c r="C4099" s="37"/>
      <c r="D4099" s="37"/>
      <c r="E4099" s="37"/>
      <c r="F4099" s="37"/>
      <c r="G4099" s="37"/>
      <c r="H4099" s="37"/>
      <c r="I4099" s="37" t="s">
        <v>91</v>
      </c>
      <c r="J4099" s="37"/>
      <c r="K4099" s="37"/>
      <c r="L4099" s="37"/>
      <c r="M4099" s="37"/>
      <c r="N4099" s="37"/>
      <c r="O4099" s="31" t="s">
        <v>92</v>
      </c>
      <c r="P4099" s="31"/>
      <c r="Q4099" s="31"/>
      <c r="R4099" s="31"/>
      <c r="S4099" s="31"/>
      <c r="T4099" s="31"/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31"/>
      <c r="AG4099" s="31"/>
      <c r="AH4099" s="31"/>
      <c r="AI4099" s="31"/>
      <c r="AJ4099" s="31"/>
      <c r="AK4099" s="31"/>
      <c r="AL4099" s="31"/>
      <c r="AM4099" s="31"/>
      <c r="AN4099" s="31"/>
      <c r="AO4099" s="31"/>
      <c r="AP4099" s="31"/>
      <c r="AQ4099" s="31"/>
      <c r="AR4099" s="31"/>
      <c r="AS4099" s="31"/>
      <c r="AT4099" s="31"/>
      <c r="CC4099" s="32">
        <v>-50</v>
      </c>
      <c r="CD4099" s="32"/>
      <c r="CE4099" s="32"/>
      <c r="CF4099" s="32"/>
      <c r="CG4099" s="32"/>
      <c r="CH4099" s="32"/>
      <c r="CI4099" s="32"/>
      <c r="CJ4099" s="32"/>
      <c r="CK4099" s="32"/>
      <c r="CN4099" s="32">
        <v>0</v>
      </c>
      <c r="CO4099" s="32"/>
      <c r="CP4099" s="32"/>
      <c r="CQ4099" s="32"/>
      <c r="CR4099" s="32"/>
      <c r="CS4099" s="32"/>
      <c r="CT4099" s="32"/>
      <c r="CU4099" s="32"/>
      <c r="CW4099" s="32">
        <v>-50</v>
      </c>
      <c r="CX4099" s="32"/>
      <c r="CY4099" s="32"/>
      <c r="CZ4099" s="32"/>
      <c r="DA4099" s="32"/>
      <c r="DB4099" s="32"/>
      <c r="DC4099" s="32"/>
      <c r="DD4099" s="32"/>
    </row>
    <row r="4100" spans="1:108" ht="18" customHeight="1" x14ac:dyDescent="0.2">
      <c r="A4100" s="41"/>
      <c r="B4100" s="37" t="s">
        <v>728</v>
      </c>
      <c r="C4100" s="37"/>
      <c r="D4100" s="37"/>
      <c r="E4100" s="37"/>
      <c r="F4100" s="37"/>
      <c r="G4100" s="37"/>
      <c r="H4100" s="37"/>
      <c r="I4100" s="37" t="s">
        <v>109</v>
      </c>
      <c r="J4100" s="37"/>
      <c r="K4100" s="37"/>
      <c r="L4100" s="37"/>
      <c r="M4100" s="37"/>
      <c r="N4100" s="37"/>
      <c r="O4100" s="31" t="s">
        <v>110</v>
      </c>
      <c r="P4100" s="31"/>
      <c r="Q4100" s="31"/>
      <c r="R4100" s="31"/>
      <c r="S4100" s="31"/>
      <c r="T4100" s="31"/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31"/>
      <c r="AI4100" s="31"/>
      <c r="AJ4100" s="31"/>
      <c r="AK4100" s="31"/>
      <c r="AL4100" s="31"/>
      <c r="AM4100" s="31"/>
      <c r="AN4100" s="31"/>
      <c r="AO4100" s="31"/>
      <c r="AP4100" s="31"/>
      <c r="AQ4100" s="31"/>
      <c r="AR4100" s="31"/>
      <c r="AS4100" s="31"/>
      <c r="AT4100" s="31"/>
      <c r="CC4100" s="32">
        <v>0</v>
      </c>
      <c r="CD4100" s="32"/>
      <c r="CE4100" s="32"/>
      <c r="CF4100" s="32"/>
      <c r="CG4100" s="32"/>
      <c r="CH4100" s="32"/>
      <c r="CI4100" s="32"/>
      <c r="CJ4100" s="32"/>
      <c r="CK4100" s="32"/>
      <c r="CN4100" s="32">
        <v>0</v>
      </c>
      <c r="CO4100" s="32"/>
      <c r="CP4100" s="32"/>
      <c r="CQ4100" s="32"/>
      <c r="CR4100" s="32"/>
      <c r="CS4100" s="32"/>
      <c r="CT4100" s="32"/>
      <c r="CU4100" s="32"/>
      <c r="CW4100" s="32">
        <v>0</v>
      </c>
      <c r="CX4100" s="32"/>
      <c r="CY4100" s="32"/>
      <c r="CZ4100" s="32"/>
      <c r="DA4100" s="32"/>
      <c r="DB4100" s="32"/>
      <c r="DC4100" s="32"/>
      <c r="DD4100" s="32"/>
    </row>
    <row r="4101" spans="1:108" ht="18" customHeight="1" x14ac:dyDescent="0.2">
      <c r="A4101" s="41"/>
      <c r="B4101" s="37" t="s">
        <v>728</v>
      </c>
      <c r="C4101" s="37"/>
      <c r="D4101" s="37"/>
      <c r="E4101" s="37"/>
      <c r="F4101" s="37"/>
      <c r="G4101" s="37"/>
      <c r="H4101" s="37"/>
      <c r="I4101" s="37" t="s">
        <v>111</v>
      </c>
      <c r="J4101" s="37"/>
      <c r="K4101" s="37"/>
      <c r="L4101" s="37"/>
      <c r="M4101" s="37"/>
      <c r="N4101" s="37"/>
      <c r="O4101" s="31" t="s">
        <v>112</v>
      </c>
      <c r="P4101" s="31"/>
      <c r="Q4101" s="31"/>
      <c r="R4101" s="31"/>
      <c r="S4101" s="31"/>
      <c r="T4101" s="31"/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31"/>
      <c r="AG4101" s="31"/>
      <c r="AH4101" s="31"/>
      <c r="AI4101" s="31"/>
      <c r="AJ4101" s="31"/>
      <c r="AK4101" s="31"/>
      <c r="AL4101" s="31"/>
      <c r="AM4101" s="31"/>
      <c r="AN4101" s="31"/>
      <c r="AO4101" s="31"/>
      <c r="AP4101" s="31"/>
      <c r="AQ4101" s="31"/>
      <c r="AR4101" s="31"/>
      <c r="AS4101" s="31"/>
      <c r="AT4101" s="31"/>
      <c r="CC4101" s="32">
        <v>-50</v>
      </c>
      <c r="CD4101" s="32"/>
      <c r="CE4101" s="32"/>
      <c r="CF4101" s="32"/>
      <c r="CG4101" s="32"/>
      <c r="CH4101" s="32"/>
      <c r="CI4101" s="32"/>
      <c r="CJ4101" s="32"/>
      <c r="CK4101" s="32"/>
      <c r="CN4101" s="32">
        <v>0</v>
      </c>
      <c r="CO4101" s="32"/>
      <c r="CP4101" s="32"/>
      <c r="CQ4101" s="32"/>
      <c r="CR4101" s="32"/>
      <c r="CS4101" s="32"/>
      <c r="CT4101" s="32"/>
      <c r="CU4101" s="32"/>
      <c r="CW4101" s="32">
        <v>-50</v>
      </c>
      <c r="CX4101" s="32"/>
      <c r="CY4101" s="32"/>
      <c r="CZ4101" s="32"/>
      <c r="DA4101" s="32"/>
      <c r="DB4101" s="32"/>
      <c r="DC4101" s="32"/>
      <c r="DD4101" s="32"/>
    </row>
    <row r="4102" spans="1:108" ht="16.5" customHeight="1" x14ac:dyDescent="0.2">
      <c r="A4102" s="41"/>
      <c r="B4102" s="37" t="s">
        <v>728</v>
      </c>
      <c r="C4102" s="37"/>
      <c r="D4102" s="37"/>
      <c r="E4102" s="37"/>
      <c r="F4102" s="37"/>
      <c r="G4102" s="37"/>
      <c r="H4102" s="37"/>
      <c r="I4102" s="37" t="s">
        <v>117</v>
      </c>
      <c r="J4102" s="37"/>
      <c r="K4102" s="37"/>
      <c r="L4102" s="37"/>
      <c r="M4102" s="37"/>
      <c r="N4102" s="37"/>
      <c r="O4102" s="31" t="s">
        <v>118</v>
      </c>
      <c r="P4102" s="31"/>
      <c r="Q4102" s="31"/>
      <c r="R4102" s="31"/>
      <c r="S4102" s="31"/>
      <c r="T4102" s="31"/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31"/>
      <c r="AI4102" s="31"/>
      <c r="AJ4102" s="31"/>
      <c r="AK4102" s="31"/>
      <c r="AL4102" s="31"/>
      <c r="AM4102" s="31"/>
      <c r="AN4102" s="31"/>
      <c r="AO4102" s="31"/>
      <c r="AP4102" s="31"/>
      <c r="AQ4102" s="31"/>
      <c r="AR4102" s="31"/>
      <c r="AS4102" s="31"/>
      <c r="AT4102" s="31"/>
      <c r="CC4102" s="32">
        <v>0</v>
      </c>
      <c r="CD4102" s="32"/>
      <c r="CE4102" s="32"/>
      <c r="CF4102" s="32"/>
      <c r="CG4102" s="32"/>
      <c r="CH4102" s="32"/>
      <c r="CI4102" s="32"/>
      <c r="CJ4102" s="32"/>
      <c r="CK4102" s="32"/>
      <c r="CN4102" s="32">
        <v>0</v>
      </c>
      <c r="CO4102" s="32"/>
      <c r="CP4102" s="32"/>
      <c r="CQ4102" s="32"/>
      <c r="CR4102" s="32"/>
      <c r="CS4102" s="32"/>
      <c r="CT4102" s="32"/>
      <c r="CU4102" s="32"/>
      <c r="CW4102" s="32">
        <v>0</v>
      </c>
      <c r="CX4102" s="32"/>
      <c r="CY4102" s="32"/>
      <c r="CZ4102" s="32"/>
      <c r="DA4102" s="32"/>
      <c r="DB4102" s="32"/>
      <c r="DC4102" s="32"/>
      <c r="DD4102" s="32"/>
    </row>
    <row r="4103" spans="1:108" ht="0.75" customHeight="1" x14ac:dyDescent="0.2">
      <c r="A4103" s="41"/>
    </row>
    <row r="4104" spans="1:108" ht="7.5" customHeight="1" x14ac:dyDescent="0.2"/>
    <row r="4105" spans="1:108" ht="17.25" customHeight="1" x14ac:dyDescent="0.2">
      <c r="A4105" s="41"/>
      <c r="B4105" s="35" t="s">
        <v>730</v>
      </c>
      <c r="C4105" s="35"/>
      <c r="D4105" s="35"/>
      <c r="E4105" s="35"/>
      <c r="F4105" s="35"/>
      <c r="G4105" s="35"/>
      <c r="H4105" s="35"/>
      <c r="O4105" s="29" t="s">
        <v>731</v>
      </c>
      <c r="P4105" s="29"/>
      <c r="Q4105" s="29"/>
      <c r="R4105" s="29"/>
      <c r="S4105" s="29"/>
      <c r="T4105" s="29"/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29"/>
      <c r="AQ4105" s="29"/>
      <c r="AR4105" s="29"/>
      <c r="AS4105" s="29"/>
      <c r="AT4105" s="29"/>
    </row>
    <row r="4106" spans="1:108" ht="18" customHeight="1" x14ac:dyDescent="0.2">
      <c r="A4106" s="41"/>
      <c r="B4106" s="37" t="s">
        <v>730</v>
      </c>
      <c r="C4106" s="37"/>
      <c r="D4106" s="37"/>
      <c r="E4106" s="37"/>
      <c r="F4106" s="37"/>
      <c r="G4106" s="37"/>
      <c r="H4106" s="37"/>
      <c r="I4106" s="37" t="s">
        <v>391</v>
      </c>
      <c r="J4106" s="37"/>
      <c r="K4106" s="37"/>
      <c r="L4106" s="37"/>
      <c r="M4106" s="37"/>
      <c r="N4106" s="37"/>
      <c r="O4106" s="31" t="s">
        <v>392</v>
      </c>
      <c r="P4106" s="31"/>
      <c r="Q4106" s="31"/>
      <c r="R4106" s="31"/>
      <c r="S4106" s="31"/>
      <c r="T4106" s="31"/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31"/>
      <c r="AI4106" s="31"/>
      <c r="AJ4106" s="31"/>
      <c r="AK4106" s="31"/>
      <c r="AL4106" s="31"/>
      <c r="AM4106" s="31"/>
      <c r="AN4106" s="31"/>
      <c r="AO4106" s="31"/>
      <c r="AP4106" s="31"/>
      <c r="AQ4106" s="31"/>
      <c r="AR4106" s="31"/>
      <c r="AS4106" s="31"/>
      <c r="AT4106" s="31"/>
      <c r="AW4106" s="32">
        <v>-194305.53</v>
      </c>
      <c r="AX4106" s="32"/>
      <c r="AY4106" s="32"/>
      <c r="AZ4106" s="32"/>
      <c r="BA4106" s="32"/>
      <c r="BB4106" s="32"/>
      <c r="BC4106" s="32"/>
      <c r="BD4106" s="32"/>
      <c r="BE4106" s="32"/>
      <c r="BF4106" s="32"/>
      <c r="BG4106" s="32">
        <v>-220100</v>
      </c>
      <c r="BH4106" s="32"/>
      <c r="BI4106" s="32"/>
      <c r="BJ4106" s="32"/>
      <c r="BK4106" s="32"/>
      <c r="BL4106" s="32"/>
      <c r="BM4106" s="32"/>
      <c r="BN4106" s="32"/>
      <c r="BO4106" s="32"/>
      <c r="BP4106" s="32"/>
      <c r="BR4106" s="32">
        <v>25794.47</v>
      </c>
      <c r="BS4106" s="32"/>
      <c r="BT4106" s="32"/>
      <c r="BU4106" s="32"/>
      <c r="BV4106" s="32"/>
      <c r="BW4106" s="32"/>
      <c r="BX4106" s="32"/>
      <c r="BY4106" s="32"/>
      <c r="BZ4106" s="32"/>
      <c r="CA4106" s="32"/>
      <c r="CC4106" s="32">
        <v>-93608.07</v>
      </c>
      <c r="CD4106" s="32"/>
      <c r="CE4106" s="32"/>
      <c r="CF4106" s="32"/>
      <c r="CG4106" s="32"/>
      <c r="CH4106" s="32"/>
      <c r="CI4106" s="32"/>
      <c r="CJ4106" s="32"/>
      <c r="CK4106" s="32"/>
      <c r="CN4106" s="32">
        <v>-135900</v>
      </c>
      <c r="CO4106" s="32"/>
      <c r="CP4106" s="32"/>
      <c r="CQ4106" s="32"/>
      <c r="CR4106" s="32"/>
      <c r="CS4106" s="32"/>
      <c r="CT4106" s="32"/>
      <c r="CU4106" s="32"/>
      <c r="CW4106" s="32">
        <v>42291.93</v>
      </c>
      <c r="CX4106" s="32"/>
      <c r="CY4106" s="32"/>
      <c r="CZ4106" s="32"/>
      <c r="DA4106" s="32"/>
      <c r="DB4106" s="32"/>
      <c r="DC4106" s="32"/>
      <c r="DD4106" s="32"/>
    </row>
    <row r="4107" spans="1:108" ht="18" customHeight="1" x14ac:dyDescent="0.2">
      <c r="A4107" s="41"/>
      <c r="B4107" s="37" t="s">
        <v>730</v>
      </c>
      <c r="C4107" s="37"/>
      <c r="D4107" s="37"/>
      <c r="E4107" s="37"/>
      <c r="F4107" s="37"/>
      <c r="G4107" s="37"/>
      <c r="H4107" s="37"/>
      <c r="I4107" s="37" t="s">
        <v>50</v>
      </c>
      <c r="J4107" s="37"/>
      <c r="K4107" s="37"/>
      <c r="L4107" s="37"/>
      <c r="M4107" s="37"/>
      <c r="N4107" s="37"/>
      <c r="O4107" s="31" t="s">
        <v>393</v>
      </c>
      <c r="P4107" s="31"/>
      <c r="Q4107" s="31"/>
      <c r="R4107" s="31"/>
      <c r="S4107" s="31"/>
      <c r="T4107" s="31"/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1"/>
      <c r="AO4107" s="31"/>
      <c r="AP4107" s="31"/>
      <c r="AQ4107" s="31"/>
      <c r="AR4107" s="31"/>
      <c r="AS4107" s="31"/>
      <c r="AT4107" s="31"/>
      <c r="AW4107" s="32">
        <v>-194305.53</v>
      </c>
      <c r="AX4107" s="32"/>
      <c r="AY4107" s="32"/>
      <c r="AZ4107" s="32"/>
      <c r="BA4107" s="32"/>
      <c r="BB4107" s="32"/>
      <c r="BC4107" s="32"/>
      <c r="BD4107" s="32"/>
      <c r="BE4107" s="32"/>
      <c r="BF4107" s="32"/>
      <c r="BG4107" s="32">
        <v>-220100</v>
      </c>
      <c r="BH4107" s="32"/>
      <c r="BI4107" s="32"/>
      <c r="BJ4107" s="32"/>
      <c r="BK4107" s="32"/>
      <c r="BL4107" s="32"/>
      <c r="BM4107" s="32"/>
      <c r="BN4107" s="32"/>
      <c r="BO4107" s="32"/>
      <c r="BP4107" s="32"/>
      <c r="BR4107" s="32">
        <v>25794.47</v>
      </c>
      <c r="BS4107" s="32"/>
      <c r="BT4107" s="32"/>
      <c r="BU4107" s="32"/>
      <c r="BV4107" s="32"/>
      <c r="BW4107" s="32"/>
      <c r="BX4107" s="32"/>
      <c r="BY4107" s="32"/>
      <c r="BZ4107" s="32"/>
      <c r="CA4107" s="32"/>
    </row>
    <row r="4108" spans="1:108" ht="18" customHeight="1" x14ac:dyDescent="0.2">
      <c r="A4108" s="41"/>
      <c r="B4108" s="37" t="s">
        <v>730</v>
      </c>
      <c r="C4108" s="37"/>
      <c r="D4108" s="37"/>
      <c r="E4108" s="37"/>
      <c r="F4108" s="37"/>
      <c r="G4108" s="37"/>
      <c r="H4108" s="37"/>
      <c r="I4108" s="37" t="s">
        <v>89</v>
      </c>
      <c r="J4108" s="37"/>
      <c r="K4108" s="37"/>
      <c r="L4108" s="37"/>
      <c r="M4108" s="37"/>
      <c r="N4108" s="37"/>
      <c r="O4108" s="31" t="s">
        <v>90</v>
      </c>
      <c r="P4108" s="31"/>
      <c r="Q4108" s="31"/>
      <c r="R4108" s="31"/>
      <c r="S4108" s="31"/>
      <c r="T4108" s="31"/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31"/>
      <c r="AG4108" s="31"/>
      <c r="AH4108" s="31"/>
      <c r="AI4108" s="31"/>
      <c r="AJ4108" s="31"/>
      <c r="AK4108" s="31"/>
      <c r="AL4108" s="31"/>
      <c r="AM4108" s="31"/>
      <c r="AN4108" s="31"/>
      <c r="AO4108" s="31"/>
      <c r="AP4108" s="31"/>
      <c r="AQ4108" s="31"/>
      <c r="AR4108" s="31"/>
      <c r="AS4108" s="31"/>
      <c r="AT4108" s="31"/>
      <c r="CC4108" s="32">
        <v>-66697.87</v>
      </c>
      <c r="CD4108" s="32"/>
      <c r="CE4108" s="32"/>
      <c r="CF4108" s="32"/>
      <c r="CG4108" s="32"/>
      <c r="CH4108" s="32"/>
      <c r="CI4108" s="32"/>
      <c r="CJ4108" s="32"/>
      <c r="CK4108" s="32"/>
      <c r="CN4108" s="32">
        <v>8100</v>
      </c>
      <c r="CO4108" s="32"/>
      <c r="CP4108" s="32"/>
      <c r="CQ4108" s="32"/>
      <c r="CR4108" s="32"/>
      <c r="CS4108" s="32"/>
      <c r="CT4108" s="32"/>
      <c r="CU4108" s="32"/>
      <c r="CW4108" s="32">
        <v>-74797.87</v>
      </c>
      <c r="CX4108" s="32"/>
      <c r="CY4108" s="32"/>
      <c r="CZ4108" s="32"/>
      <c r="DA4108" s="32"/>
      <c r="DB4108" s="32"/>
      <c r="DC4108" s="32"/>
      <c r="DD4108" s="32"/>
    </row>
    <row r="4109" spans="1:108" ht="18" customHeight="1" x14ac:dyDescent="0.2">
      <c r="A4109" s="41"/>
      <c r="B4109" s="37" t="s">
        <v>730</v>
      </c>
      <c r="C4109" s="37"/>
      <c r="D4109" s="37"/>
      <c r="E4109" s="37"/>
      <c r="F4109" s="37"/>
      <c r="G4109" s="37"/>
      <c r="H4109" s="37"/>
      <c r="I4109" s="37" t="s">
        <v>91</v>
      </c>
      <c r="J4109" s="37"/>
      <c r="K4109" s="37"/>
      <c r="L4109" s="37"/>
      <c r="M4109" s="37"/>
      <c r="N4109" s="37"/>
      <c r="O4109" s="31" t="s">
        <v>92</v>
      </c>
      <c r="P4109" s="31"/>
      <c r="Q4109" s="31"/>
      <c r="R4109" s="31"/>
      <c r="S4109" s="31"/>
      <c r="T4109" s="31"/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1"/>
      <c r="AO4109" s="31"/>
      <c r="AP4109" s="31"/>
      <c r="AQ4109" s="31"/>
      <c r="AR4109" s="31"/>
      <c r="AS4109" s="31"/>
      <c r="AT4109" s="31"/>
      <c r="CC4109" s="32">
        <v>-160305.94</v>
      </c>
      <c r="CD4109" s="32"/>
      <c r="CE4109" s="32"/>
      <c r="CF4109" s="32"/>
      <c r="CG4109" s="32"/>
      <c r="CH4109" s="32"/>
      <c r="CI4109" s="32"/>
      <c r="CJ4109" s="32"/>
      <c r="CK4109" s="32"/>
      <c r="CN4109" s="32">
        <v>-127800</v>
      </c>
      <c r="CO4109" s="32"/>
      <c r="CP4109" s="32"/>
      <c r="CQ4109" s="32"/>
      <c r="CR4109" s="32"/>
      <c r="CS4109" s="32"/>
      <c r="CT4109" s="32"/>
      <c r="CU4109" s="32"/>
      <c r="CW4109" s="32">
        <v>-32505.94</v>
      </c>
      <c r="CX4109" s="32"/>
      <c r="CY4109" s="32"/>
      <c r="CZ4109" s="32"/>
      <c r="DA4109" s="32"/>
      <c r="DB4109" s="32"/>
      <c r="DC4109" s="32"/>
      <c r="DD4109" s="32"/>
    </row>
    <row r="4110" spans="1:108" ht="18" customHeight="1" x14ac:dyDescent="0.2">
      <c r="A4110" s="41"/>
      <c r="B4110" s="37" t="s">
        <v>730</v>
      </c>
      <c r="C4110" s="37"/>
      <c r="D4110" s="37"/>
      <c r="E4110" s="37"/>
      <c r="F4110" s="37"/>
      <c r="G4110" s="37"/>
      <c r="H4110" s="37"/>
      <c r="I4110" s="37" t="s">
        <v>109</v>
      </c>
      <c r="J4110" s="37"/>
      <c r="K4110" s="37"/>
      <c r="L4110" s="37"/>
      <c r="M4110" s="37"/>
      <c r="N4110" s="37"/>
      <c r="O4110" s="31" t="s">
        <v>110</v>
      </c>
      <c r="P4110" s="31"/>
      <c r="Q4110" s="31"/>
      <c r="R4110" s="31"/>
      <c r="S4110" s="31"/>
      <c r="T4110" s="31"/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1"/>
      <c r="AO4110" s="31"/>
      <c r="AP4110" s="31"/>
      <c r="AQ4110" s="31"/>
      <c r="AR4110" s="31"/>
      <c r="AS4110" s="31"/>
      <c r="AT4110" s="31"/>
      <c r="CC4110" s="32">
        <v>-658.81</v>
      </c>
      <c r="CD4110" s="32"/>
      <c r="CE4110" s="32"/>
      <c r="CF4110" s="32"/>
      <c r="CG4110" s="32"/>
      <c r="CH4110" s="32"/>
      <c r="CI4110" s="32"/>
      <c r="CJ4110" s="32"/>
      <c r="CK4110" s="32"/>
      <c r="CN4110" s="32">
        <v>-800</v>
      </c>
      <c r="CO4110" s="32"/>
      <c r="CP4110" s="32"/>
      <c r="CQ4110" s="32"/>
      <c r="CR4110" s="32"/>
      <c r="CS4110" s="32"/>
      <c r="CT4110" s="32"/>
      <c r="CU4110" s="32"/>
      <c r="CW4110" s="32">
        <v>141.19</v>
      </c>
      <c r="CX4110" s="32"/>
      <c r="CY4110" s="32"/>
      <c r="CZ4110" s="32"/>
      <c r="DA4110" s="32"/>
      <c r="DB4110" s="32"/>
      <c r="DC4110" s="32"/>
      <c r="DD4110" s="32"/>
    </row>
    <row r="4111" spans="1:108" ht="18" customHeight="1" x14ac:dyDescent="0.2">
      <c r="A4111" s="41"/>
      <c r="B4111" s="37" t="s">
        <v>730</v>
      </c>
      <c r="C4111" s="37"/>
      <c r="D4111" s="37"/>
      <c r="E4111" s="37"/>
      <c r="F4111" s="37"/>
      <c r="G4111" s="37"/>
      <c r="H4111" s="37"/>
      <c r="I4111" s="37" t="s">
        <v>111</v>
      </c>
      <c r="J4111" s="37"/>
      <c r="K4111" s="37"/>
      <c r="L4111" s="37"/>
      <c r="M4111" s="37"/>
      <c r="N4111" s="37"/>
      <c r="O4111" s="31" t="s">
        <v>112</v>
      </c>
      <c r="P4111" s="31"/>
      <c r="Q4111" s="31"/>
      <c r="R4111" s="31"/>
      <c r="S4111" s="31"/>
      <c r="T4111" s="31"/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31"/>
      <c r="AG4111" s="31"/>
      <c r="AH4111" s="31"/>
      <c r="AI4111" s="31"/>
      <c r="AJ4111" s="31"/>
      <c r="AK4111" s="31"/>
      <c r="AL4111" s="31"/>
      <c r="AM4111" s="31"/>
      <c r="AN4111" s="31"/>
      <c r="AO4111" s="31"/>
      <c r="AP4111" s="31"/>
      <c r="AQ4111" s="31"/>
      <c r="AR4111" s="31"/>
      <c r="AS4111" s="31"/>
      <c r="AT4111" s="31"/>
      <c r="CC4111" s="32">
        <v>-160964.75</v>
      </c>
      <c r="CD4111" s="32"/>
      <c r="CE4111" s="32"/>
      <c r="CF4111" s="32"/>
      <c r="CG4111" s="32"/>
      <c r="CH4111" s="32"/>
      <c r="CI4111" s="32"/>
      <c r="CJ4111" s="32"/>
      <c r="CK4111" s="32"/>
      <c r="CN4111" s="32">
        <v>-128600</v>
      </c>
      <c r="CO4111" s="32"/>
      <c r="CP4111" s="32"/>
      <c r="CQ4111" s="32"/>
      <c r="CR4111" s="32"/>
      <c r="CS4111" s="32"/>
      <c r="CT4111" s="32"/>
      <c r="CU4111" s="32"/>
      <c r="CW4111" s="32">
        <v>-32364.75</v>
      </c>
      <c r="CX4111" s="32"/>
      <c r="CY4111" s="32"/>
      <c r="CZ4111" s="32"/>
      <c r="DA4111" s="32"/>
      <c r="DB4111" s="32"/>
      <c r="DC4111" s="32"/>
      <c r="DD4111" s="32"/>
    </row>
    <row r="4112" spans="1:108" ht="18" customHeight="1" x14ac:dyDescent="0.2">
      <c r="A4112" s="41"/>
      <c r="B4112" s="37" t="s">
        <v>730</v>
      </c>
      <c r="C4112" s="37"/>
      <c r="D4112" s="37"/>
      <c r="E4112" s="37"/>
      <c r="F4112" s="37"/>
      <c r="G4112" s="37"/>
      <c r="H4112" s="37"/>
      <c r="I4112" s="37" t="s">
        <v>117</v>
      </c>
      <c r="J4112" s="37"/>
      <c r="K4112" s="37"/>
      <c r="L4112" s="37"/>
      <c r="M4112" s="37"/>
      <c r="N4112" s="37"/>
      <c r="O4112" s="31" t="s">
        <v>118</v>
      </c>
      <c r="P4112" s="31"/>
      <c r="Q4112" s="31"/>
      <c r="R4112" s="31"/>
      <c r="S4112" s="31"/>
      <c r="T4112" s="31"/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31"/>
      <c r="AI4112" s="31"/>
      <c r="AJ4112" s="31"/>
      <c r="AK4112" s="31"/>
      <c r="AL4112" s="31"/>
      <c r="AM4112" s="31"/>
      <c r="AN4112" s="31"/>
      <c r="AO4112" s="31"/>
      <c r="AP4112" s="31"/>
      <c r="AQ4112" s="31"/>
      <c r="AR4112" s="31"/>
      <c r="AS4112" s="31"/>
      <c r="AT4112" s="31"/>
      <c r="CC4112" s="32">
        <v>0</v>
      </c>
      <c r="CD4112" s="32"/>
      <c r="CE4112" s="32"/>
      <c r="CF4112" s="32"/>
      <c r="CG4112" s="32"/>
      <c r="CH4112" s="32"/>
      <c r="CI4112" s="32"/>
      <c r="CJ4112" s="32"/>
      <c r="CK4112" s="32"/>
      <c r="CN4112" s="32">
        <v>0</v>
      </c>
      <c r="CO4112" s="32"/>
      <c r="CP4112" s="32"/>
      <c r="CQ4112" s="32"/>
      <c r="CR4112" s="32"/>
      <c r="CS4112" s="32"/>
      <c r="CT4112" s="32"/>
      <c r="CU4112" s="32"/>
      <c r="CW4112" s="32">
        <v>0</v>
      </c>
      <c r="CX4112" s="32"/>
      <c r="CY4112" s="32"/>
      <c r="CZ4112" s="32"/>
      <c r="DA4112" s="32"/>
      <c r="DB4112" s="32"/>
      <c r="DC4112" s="32"/>
      <c r="DD4112" s="32"/>
    </row>
    <row r="4113" spans="1:109" ht="18.75" customHeight="1" x14ac:dyDescent="0.2">
      <c r="A4113" s="34" t="s">
        <v>732</v>
      </c>
      <c r="B4113" s="34"/>
      <c r="C4113" s="34"/>
      <c r="D4113" s="34"/>
      <c r="E4113" s="34"/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4"/>
      <c r="AI4113" s="34"/>
      <c r="AJ4113" s="34"/>
      <c r="AK4113" s="34"/>
      <c r="AL4113" s="34"/>
      <c r="AM4113" s="34"/>
      <c r="AN4113" s="34"/>
      <c r="AO4113" s="34"/>
      <c r="AP4113" s="34"/>
      <c r="AQ4113" s="34"/>
      <c r="AR4113" s="34"/>
      <c r="AS4113" s="34"/>
      <c r="AT4113" s="34"/>
      <c r="AU4113" s="34"/>
      <c r="AV4113" s="34"/>
      <c r="AW4113" s="34"/>
      <c r="AX4113" s="34"/>
      <c r="AY4113" s="34"/>
      <c r="AZ4113" s="34"/>
      <c r="BA4113" s="34"/>
      <c r="BB4113" s="34"/>
      <c r="BC4113" s="34"/>
      <c r="BD4113" s="34"/>
      <c r="BE4113" s="34"/>
      <c r="BF4113" s="34"/>
      <c r="BG4113" s="34"/>
      <c r="BH4113" s="34"/>
      <c r="BI4113" s="34"/>
      <c r="BJ4113" s="34"/>
      <c r="BK4113" s="34"/>
      <c r="BL4113" s="34"/>
      <c r="BM4113" s="34"/>
      <c r="BN4113" s="34"/>
      <c r="BO4113" s="34"/>
      <c r="BP4113" s="34"/>
      <c r="BQ4113" s="34"/>
      <c r="BR4113" s="34"/>
      <c r="BS4113" s="34"/>
      <c r="BT4113" s="34"/>
      <c r="BU4113" s="34"/>
      <c r="BV4113" s="34"/>
      <c r="BW4113" s="34"/>
      <c r="BX4113" s="34"/>
      <c r="BY4113" s="34"/>
      <c r="BZ4113" s="34"/>
      <c r="CA4113" s="34"/>
      <c r="CB4113" s="34"/>
      <c r="CC4113" s="34"/>
      <c r="CD4113" s="34"/>
      <c r="CE4113" s="34"/>
      <c r="CF4113" s="34"/>
      <c r="CG4113" s="34"/>
      <c r="CH4113" s="34"/>
      <c r="CI4113" s="34"/>
      <c r="CJ4113" s="34"/>
      <c r="CK4113" s="34"/>
      <c r="CL4113" s="34"/>
      <c r="CM4113" s="34"/>
      <c r="CN4113" s="34"/>
      <c r="CO4113" s="34"/>
      <c r="CP4113" s="34"/>
      <c r="CQ4113" s="34"/>
      <c r="CR4113" s="34"/>
      <c r="CS4113" s="34"/>
      <c r="CT4113" s="34"/>
      <c r="CU4113" s="34"/>
      <c r="CV4113" s="34"/>
      <c r="CW4113" s="34"/>
      <c r="CX4113" s="34"/>
      <c r="CY4113" s="34"/>
      <c r="CZ4113" s="34"/>
      <c r="DA4113" s="34"/>
      <c r="DB4113" s="34"/>
      <c r="DC4113" s="34"/>
      <c r="DD4113" s="34"/>
      <c r="DE4113" s="34"/>
    </row>
    <row r="4114" spans="1:109" ht="13.5" customHeight="1" x14ac:dyDescent="0.2"/>
    <row r="4115" spans="1:109" ht="7.5" customHeight="1" x14ac:dyDescent="0.2"/>
    <row r="4116" spans="1:109" ht="13.5" customHeight="1" x14ac:dyDescent="0.2">
      <c r="A4116" s="35" t="s">
        <v>346</v>
      </c>
      <c r="B4116" s="35"/>
      <c r="C4116" s="35"/>
      <c r="G4116" s="35" t="s">
        <v>347</v>
      </c>
      <c r="H4116" s="35"/>
      <c r="J4116" s="40"/>
      <c r="K4116" s="40"/>
      <c r="L4116" s="40"/>
      <c r="M4116" s="40"/>
      <c r="O4116" s="35" t="s">
        <v>348</v>
      </c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  <c r="AB4116" s="35"/>
      <c r="AC4116" s="35"/>
      <c r="AD4116" s="35"/>
      <c r="AE4116" s="35"/>
      <c r="AF4116" s="35"/>
      <c r="AG4116" s="35"/>
      <c r="AH4116" s="35"/>
      <c r="AI4116" s="35"/>
      <c r="AJ4116" s="35"/>
      <c r="AK4116" s="35"/>
      <c r="AL4116" s="35"/>
      <c r="AM4116" s="35"/>
      <c r="AN4116" s="35"/>
      <c r="AW4116" s="36" t="s">
        <v>349</v>
      </c>
      <c r="AX4116" s="36"/>
      <c r="AY4116" s="36"/>
      <c r="AZ4116" s="36"/>
      <c r="BA4116" s="36"/>
      <c r="BB4116" s="36"/>
      <c r="BC4116" s="36"/>
      <c r="BD4116" s="36"/>
      <c r="BE4116" s="36"/>
      <c r="BF4116" s="36"/>
      <c r="BG4116" s="36" t="s">
        <v>350</v>
      </c>
      <c r="BH4116" s="36"/>
      <c r="BI4116" s="36"/>
      <c r="BJ4116" s="36"/>
      <c r="BK4116" s="36"/>
      <c r="BL4116" s="36"/>
      <c r="BM4116" s="36"/>
      <c r="BN4116" s="36"/>
      <c r="BO4116" s="36"/>
      <c r="BP4116" s="36"/>
      <c r="BR4116" s="36" t="s">
        <v>21</v>
      </c>
      <c r="BS4116" s="36"/>
      <c r="BT4116" s="36"/>
      <c r="BU4116" s="36"/>
      <c r="BV4116" s="36"/>
      <c r="BW4116" s="36"/>
      <c r="BX4116" s="36"/>
      <c r="BY4116" s="36"/>
      <c r="BZ4116" s="36"/>
      <c r="CA4116" s="36"/>
      <c r="CC4116" s="36" t="s">
        <v>351</v>
      </c>
      <c r="CD4116" s="36"/>
      <c r="CE4116" s="36"/>
      <c r="CF4116" s="36"/>
      <c r="CG4116" s="36"/>
      <c r="CH4116" s="36"/>
      <c r="CI4116" s="36"/>
      <c r="CJ4116" s="36"/>
      <c r="CK4116" s="36"/>
      <c r="CN4116" s="36" t="s">
        <v>352</v>
      </c>
      <c r="CO4116" s="36"/>
      <c r="CP4116" s="36"/>
      <c r="CQ4116" s="36"/>
      <c r="CR4116" s="36"/>
      <c r="CS4116" s="36"/>
      <c r="CT4116" s="36"/>
      <c r="CU4116" s="36"/>
      <c r="CW4116" s="36" t="s">
        <v>21</v>
      </c>
      <c r="CX4116" s="36"/>
      <c r="CY4116" s="36"/>
      <c r="CZ4116" s="36"/>
      <c r="DA4116" s="36"/>
      <c r="DB4116" s="36"/>
      <c r="DC4116" s="36"/>
      <c r="DD4116" s="36"/>
    </row>
    <row r="4117" spans="1:109" ht="5.25" customHeight="1" x14ac:dyDescent="0.2"/>
    <row r="4118" spans="1:109" ht="4.5" customHeight="1" x14ac:dyDescent="0.2">
      <c r="A4118" s="70"/>
      <c r="B4118" s="70"/>
      <c r="C4118" s="70"/>
      <c r="D4118" s="70"/>
      <c r="E4118" s="70"/>
      <c r="F4118" s="70"/>
      <c r="G4118" s="70"/>
      <c r="H4118" s="70"/>
      <c r="I4118" s="70"/>
      <c r="J4118" s="70"/>
      <c r="K4118" s="70"/>
      <c r="L4118" s="70"/>
      <c r="M4118" s="70"/>
      <c r="N4118" s="70"/>
      <c r="O4118" s="70"/>
      <c r="P4118" s="70"/>
      <c r="Q4118" s="70"/>
      <c r="R4118" s="70"/>
      <c r="S4118" s="70"/>
      <c r="T4118" s="70"/>
      <c r="U4118" s="70"/>
      <c r="V4118" s="70"/>
      <c r="W4118" s="70"/>
      <c r="X4118" s="70"/>
      <c r="Y4118" s="70"/>
      <c r="Z4118" s="70"/>
      <c r="AA4118" s="70"/>
      <c r="AB4118" s="70"/>
      <c r="AC4118" s="70"/>
      <c r="AD4118" s="70"/>
      <c r="AE4118" s="70"/>
      <c r="AF4118" s="70"/>
      <c r="AG4118" s="70"/>
      <c r="AH4118" s="70"/>
      <c r="AI4118" s="70"/>
      <c r="AJ4118" s="70"/>
      <c r="AK4118" s="70"/>
      <c r="AL4118" s="70"/>
      <c r="AM4118" s="70"/>
      <c r="AN4118" s="70"/>
      <c r="AO4118" s="70"/>
      <c r="AP4118" s="70"/>
      <c r="AQ4118" s="70"/>
      <c r="AR4118" s="70"/>
      <c r="AS4118" s="70"/>
      <c r="AT4118" s="70"/>
      <c r="AU4118" s="70"/>
      <c r="AV4118" s="70"/>
      <c r="AW4118" s="70"/>
      <c r="AX4118" s="70"/>
      <c r="AY4118" s="70"/>
      <c r="AZ4118" s="70"/>
      <c r="BA4118" s="70"/>
      <c r="BB4118" s="70"/>
      <c r="BC4118" s="70"/>
      <c r="BD4118" s="70"/>
      <c r="BE4118" s="70"/>
      <c r="BF4118" s="70"/>
      <c r="BG4118" s="70"/>
      <c r="BH4118" s="70"/>
      <c r="BI4118" s="70"/>
      <c r="BJ4118" s="70"/>
      <c r="BK4118" s="70"/>
      <c r="BL4118" s="70"/>
      <c r="BM4118" s="70"/>
      <c r="BN4118" s="70"/>
      <c r="BO4118" s="70"/>
      <c r="BP4118" s="70"/>
      <c r="BQ4118" s="70"/>
      <c r="BR4118" s="70"/>
      <c r="BS4118" s="70"/>
      <c r="BT4118" s="70"/>
      <c r="BU4118" s="70"/>
      <c r="BV4118" s="70"/>
      <c r="BW4118" s="70"/>
      <c r="BX4118" s="70"/>
      <c r="BY4118" s="70"/>
      <c r="BZ4118" s="70"/>
      <c r="CA4118" s="70"/>
      <c r="CB4118" s="70"/>
      <c r="CC4118" s="70"/>
      <c r="CD4118" s="70"/>
      <c r="CE4118" s="70"/>
      <c r="CF4118" s="70"/>
      <c r="CG4118" s="70"/>
      <c r="CH4118" s="70"/>
      <c r="CI4118" s="70"/>
      <c r="CJ4118" s="70"/>
      <c r="CK4118" s="70"/>
      <c r="CL4118" s="70"/>
      <c r="CM4118" s="70"/>
      <c r="CN4118" s="70"/>
      <c r="CO4118" s="70"/>
      <c r="CP4118" s="70"/>
      <c r="CQ4118" s="70"/>
      <c r="CR4118" s="70"/>
      <c r="CS4118" s="70"/>
      <c r="CT4118" s="70"/>
      <c r="CU4118" s="70"/>
      <c r="CV4118" s="70"/>
      <c r="CW4118" s="70"/>
      <c r="CX4118" s="70"/>
      <c r="CY4118" s="70"/>
      <c r="CZ4118" s="70"/>
      <c r="DA4118" s="70"/>
      <c r="DB4118" s="70"/>
      <c r="DC4118" s="70"/>
      <c r="DD4118" s="70"/>
      <c r="DE4118" s="70"/>
    </row>
    <row r="4119" spans="1:109" ht="18.75" customHeight="1" x14ac:dyDescent="0.2">
      <c r="A4119" s="70"/>
      <c r="B4119" s="70"/>
      <c r="C4119" s="70"/>
      <c r="D4119" s="70"/>
      <c r="E4119" s="70"/>
      <c r="F4119" s="70"/>
      <c r="G4119" s="70"/>
      <c r="H4119" s="70"/>
      <c r="I4119" s="70"/>
      <c r="J4119" s="70"/>
      <c r="K4119" s="70"/>
      <c r="L4119" s="70"/>
      <c r="M4119" s="70"/>
      <c r="N4119" s="70"/>
      <c r="O4119" s="70"/>
      <c r="P4119" s="70"/>
      <c r="Q4119" s="70"/>
      <c r="R4119" s="70"/>
      <c r="S4119" s="70"/>
      <c r="T4119" s="70"/>
      <c r="U4119" s="70"/>
      <c r="V4119" s="70"/>
      <c r="W4119" s="70"/>
      <c r="X4119" s="70"/>
      <c r="Y4119" s="70"/>
      <c r="Z4119" s="70"/>
      <c r="AA4119" s="70"/>
      <c r="AB4119" s="70"/>
      <c r="AC4119" s="70"/>
      <c r="AD4119" s="70"/>
      <c r="AE4119" s="70"/>
      <c r="AF4119" s="70"/>
      <c r="AG4119" s="70"/>
      <c r="AH4119" s="70"/>
      <c r="AI4119" s="70"/>
      <c r="AJ4119" s="70"/>
      <c r="AK4119" s="70"/>
      <c r="AL4119" s="70"/>
      <c r="AM4119" s="70"/>
      <c r="AN4119" s="70"/>
      <c r="AO4119" s="70"/>
      <c r="AP4119" s="70"/>
      <c r="AQ4119" s="70"/>
      <c r="AR4119" s="70"/>
      <c r="AS4119" s="70"/>
      <c r="AT4119" s="70"/>
      <c r="AU4119" s="70"/>
      <c r="AV4119" s="70"/>
      <c r="AW4119" s="70"/>
      <c r="AX4119" s="70"/>
      <c r="AY4119" s="70"/>
      <c r="AZ4119" s="70"/>
      <c r="BA4119" s="70"/>
      <c r="BB4119" s="70"/>
      <c r="BC4119" s="70"/>
      <c r="BD4119" s="70"/>
      <c r="BE4119" s="70"/>
      <c r="BF4119" s="70"/>
      <c r="BG4119" s="70"/>
      <c r="BH4119" s="70"/>
      <c r="BI4119" s="70"/>
      <c r="BJ4119" s="70"/>
      <c r="BK4119" s="70"/>
      <c r="BL4119" s="70"/>
      <c r="BM4119" s="70"/>
      <c r="BN4119" s="70"/>
      <c r="BO4119" s="70"/>
      <c r="BP4119" s="70"/>
      <c r="BQ4119" s="70"/>
      <c r="BR4119" s="70"/>
      <c r="BS4119" s="70"/>
      <c r="BT4119" s="70"/>
      <c r="BU4119" s="70"/>
      <c r="BV4119" s="70"/>
      <c r="BW4119" s="70"/>
      <c r="BX4119" s="70"/>
      <c r="BY4119" s="70"/>
      <c r="BZ4119" s="70"/>
      <c r="CA4119" s="70"/>
      <c r="CB4119" s="70"/>
      <c r="CC4119" s="70"/>
      <c r="CD4119" s="70"/>
      <c r="CE4119" s="70"/>
      <c r="CF4119" s="70"/>
      <c r="CG4119" s="70"/>
      <c r="CH4119" s="70"/>
      <c r="CI4119" s="70"/>
      <c r="CJ4119" s="70"/>
      <c r="CK4119" s="70"/>
      <c r="CL4119" s="70"/>
      <c r="CM4119" s="70"/>
      <c r="CN4119" s="70"/>
      <c r="CO4119" s="70"/>
      <c r="CP4119" s="70"/>
      <c r="CQ4119" s="70"/>
      <c r="CR4119" s="70"/>
      <c r="CS4119" s="70"/>
      <c r="CT4119" s="70"/>
      <c r="CU4119" s="70"/>
      <c r="CV4119" s="70"/>
      <c r="CW4119" s="70"/>
      <c r="CX4119" s="70"/>
      <c r="CY4119" s="70"/>
      <c r="CZ4119" s="70"/>
      <c r="DA4119" s="70"/>
      <c r="DB4119" s="70"/>
      <c r="DC4119" s="70"/>
      <c r="DD4119" s="70"/>
      <c r="DE4119" s="70"/>
    </row>
    <row r="4120" spans="1:109" ht="13.5" customHeight="1" x14ac:dyDescent="0.2">
      <c r="A4120" s="61" t="s">
        <v>346</v>
      </c>
      <c r="B4120" s="61"/>
      <c r="C4120" s="61"/>
      <c r="E4120" s="61" t="s">
        <v>733</v>
      </c>
      <c r="F4120" s="61"/>
      <c r="G4120" s="61"/>
      <c r="H4120" s="61"/>
      <c r="I4120" s="61"/>
      <c r="J4120" s="61"/>
      <c r="O4120" s="71" t="s">
        <v>734</v>
      </c>
      <c r="P4120" s="71"/>
      <c r="Q4120" s="71"/>
      <c r="R4120" s="71"/>
      <c r="S4120" s="71"/>
      <c r="T4120" s="71"/>
      <c r="U4120" s="71"/>
      <c r="V4120" s="71"/>
      <c r="W4120" s="71"/>
      <c r="X4120" s="71"/>
      <c r="Y4120" s="71"/>
      <c r="Z4120" s="71"/>
      <c r="AA4120" s="71"/>
      <c r="AB4120" s="71"/>
      <c r="AC4120" s="71"/>
      <c r="AD4120" s="71"/>
      <c r="AE4120" s="71"/>
      <c r="AF4120" s="71"/>
      <c r="AG4120" s="71"/>
      <c r="AH4120" s="71"/>
      <c r="AI4120" s="71"/>
      <c r="AJ4120" s="71"/>
      <c r="AK4120" s="71"/>
      <c r="AL4120" s="71"/>
      <c r="AM4120" s="71"/>
      <c r="AN4120" s="71"/>
      <c r="AO4120" s="71"/>
      <c r="AP4120" s="71"/>
      <c r="AQ4120" s="71"/>
      <c r="AR4120" s="71"/>
      <c r="AS4120" s="71"/>
      <c r="AT4120" s="71"/>
    </row>
    <row r="4121" spans="1:109" ht="7.5" customHeight="1" x14ac:dyDescent="0.2"/>
    <row r="4122" spans="1:109" ht="13.5" customHeight="1" x14ac:dyDescent="0.2">
      <c r="A4122" s="41"/>
      <c r="B4122" s="29" t="s">
        <v>355</v>
      </c>
      <c r="C4122" s="29"/>
      <c r="D4122" s="29"/>
      <c r="E4122" s="29"/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29"/>
      <c r="AV4122" s="29"/>
    </row>
    <row r="4123" spans="1:109" ht="6" customHeight="1" x14ac:dyDescent="0.2">
      <c r="A4123" s="41"/>
    </row>
    <row r="4124" spans="1:109" ht="13.5" customHeight="1" x14ac:dyDescent="0.2">
      <c r="A4124" s="28"/>
      <c r="B4124" s="35" t="s">
        <v>29</v>
      </c>
      <c r="C4124" s="35"/>
      <c r="D4124" s="35" t="s">
        <v>356</v>
      </c>
      <c r="E4124" s="35"/>
      <c r="F4124" s="35"/>
      <c r="G4124" s="35"/>
      <c r="H4124" s="35"/>
      <c r="I4124" s="35"/>
      <c r="J4124" s="35"/>
      <c r="O4124" s="35" t="s">
        <v>357</v>
      </c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  <c r="AB4124" s="35"/>
      <c r="AC4124" s="35"/>
      <c r="AD4124" s="35"/>
      <c r="AE4124" s="35"/>
      <c r="AF4124" s="35"/>
      <c r="AG4124" s="35"/>
      <c r="AH4124" s="35"/>
      <c r="AI4124" s="35"/>
      <c r="AJ4124" s="35"/>
      <c r="AK4124" s="35"/>
      <c r="AL4124" s="35"/>
      <c r="AM4124" s="35"/>
      <c r="AN4124" s="35"/>
      <c r="AO4124" s="35"/>
      <c r="AP4124" s="35"/>
      <c r="AQ4124" s="35"/>
      <c r="AR4124" s="35"/>
      <c r="AS4124" s="35"/>
      <c r="AT4124" s="35"/>
      <c r="AW4124" s="30">
        <v>0</v>
      </c>
      <c r="AX4124" s="30"/>
      <c r="AY4124" s="30"/>
      <c r="AZ4124" s="30"/>
      <c r="BA4124" s="30"/>
      <c r="BB4124" s="30"/>
      <c r="BC4124" s="30"/>
      <c r="BD4124" s="30"/>
      <c r="BE4124" s="30"/>
      <c r="BF4124" s="30"/>
      <c r="BG4124" s="30">
        <v>0</v>
      </c>
      <c r="BH4124" s="30"/>
      <c r="BI4124" s="30"/>
      <c r="BJ4124" s="30"/>
      <c r="BK4124" s="30"/>
      <c r="BL4124" s="30"/>
      <c r="BM4124" s="30"/>
      <c r="BN4124" s="30"/>
      <c r="BO4124" s="30"/>
      <c r="BP4124" s="30"/>
      <c r="BR4124" s="30">
        <v>0</v>
      </c>
      <c r="BS4124" s="30"/>
      <c r="BT4124" s="30"/>
      <c r="BU4124" s="30"/>
      <c r="BV4124" s="30"/>
      <c r="BW4124" s="30"/>
      <c r="BX4124" s="30"/>
      <c r="BY4124" s="30"/>
      <c r="BZ4124" s="30"/>
      <c r="CA4124" s="30"/>
      <c r="CC4124" s="30">
        <v>0</v>
      </c>
      <c r="CD4124" s="30"/>
      <c r="CE4124" s="30"/>
      <c r="CF4124" s="30"/>
      <c r="CG4124" s="30"/>
      <c r="CH4124" s="30"/>
      <c r="CI4124" s="30"/>
      <c r="CJ4124" s="30"/>
      <c r="CK4124" s="30"/>
      <c r="CN4124" s="30">
        <v>0</v>
      </c>
      <c r="CO4124" s="30"/>
      <c r="CP4124" s="30"/>
      <c r="CQ4124" s="30"/>
      <c r="CR4124" s="30"/>
      <c r="CS4124" s="30"/>
      <c r="CT4124" s="30"/>
      <c r="CU4124" s="30"/>
      <c r="CW4124" s="30">
        <v>0</v>
      </c>
      <c r="CX4124" s="30"/>
      <c r="CY4124" s="30"/>
      <c r="CZ4124" s="30"/>
      <c r="DA4124" s="30"/>
      <c r="DB4124" s="30"/>
      <c r="DC4124" s="30"/>
      <c r="DD4124" s="30"/>
    </row>
    <row r="4125" spans="1:109" ht="6" customHeight="1" x14ac:dyDescent="0.2">
      <c r="A4125" s="28"/>
    </row>
    <row r="4126" spans="1:109" ht="18" customHeight="1" x14ac:dyDescent="0.2">
      <c r="A4126" s="31" t="s">
        <v>733</v>
      </c>
      <c r="B4126" s="31"/>
      <c r="C4126" s="31"/>
      <c r="G4126" s="31" t="s">
        <v>680</v>
      </c>
      <c r="H4126" s="31"/>
      <c r="I4126" s="31"/>
      <c r="J4126" s="11" t="s">
        <v>12</v>
      </c>
      <c r="L4126" s="31" t="s">
        <v>12</v>
      </c>
      <c r="M4126" s="31"/>
      <c r="N4126" s="12" t="s">
        <v>12</v>
      </c>
      <c r="O4126" s="31" t="s">
        <v>681</v>
      </c>
      <c r="P4126" s="31"/>
      <c r="Q4126" s="31"/>
      <c r="R4126" s="31"/>
      <c r="S4126" s="31"/>
      <c r="T4126" s="31"/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31"/>
      <c r="AG4126" s="31"/>
      <c r="AH4126" s="31"/>
      <c r="AI4126" s="31"/>
      <c r="AJ4126" s="31"/>
      <c r="AK4126" s="31"/>
      <c r="AL4126" s="31"/>
      <c r="AM4126" s="31"/>
      <c r="AN4126" s="31"/>
      <c r="AO4126" s="31"/>
      <c r="AP4126" s="31"/>
      <c r="AQ4126" s="31"/>
      <c r="AR4126" s="31"/>
      <c r="AS4126" s="31"/>
      <c r="AT4126" s="31"/>
      <c r="AW4126" s="32">
        <v>477.8</v>
      </c>
      <c r="AX4126" s="32"/>
      <c r="AY4126" s="32"/>
      <c r="AZ4126" s="32"/>
      <c r="BA4126" s="32"/>
      <c r="BB4126" s="32"/>
      <c r="BC4126" s="32"/>
      <c r="BD4126" s="32"/>
      <c r="BE4126" s="32"/>
      <c r="BF4126" s="32"/>
      <c r="BG4126" s="32">
        <v>600</v>
      </c>
      <c r="BH4126" s="32"/>
      <c r="BI4126" s="32"/>
      <c r="BJ4126" s="32"/>
      <c r="BK4126" s="32"/>
      <c r="BL4126" s="32"/>
      <c r="BM4126" s="32"/>
      <c r="BN4126" s="32"/>
      <c r="BO4126" s="32"/>
      <c r="BP4126" s="32"/>
      <c r="BR4126" s="32">
        <v>-122.2</v>
      </c>
      <c r="BS4126" s="32"/>
      <c r="BT4126" s="32"/>
      <c r="BU4126" s="32"/>
      <c r="BV4126" s="32"/>
      <c r="BW4126" s="32"/>
      <c r="BX4126" s="32"/>
      <c r="BY4126" s="32"/>
      <c r="BZ4126" s="32"/>
      <c r="CA4126" s="32"/>
      <c r="CC4126" s="32">
        <v>545.62</v>
      </c>
      <c r="CD4126" s="32"/>
      <c r="CE4126" s="32"/>
      <c r="CF4126" s="32"/>
      <c r="CG4126" s="32"/>
      <c r="CH4126" s="32"/>
      <c r="CI4126" s="32"/>
      <c r="CJ4126" s="32"/>
      <c r="CK4126" s="32"/>
      <c r="CN4126" s="32">
        <v>600</v>
      </c>
      <c r="CO4126" s="32"/>
      <c r="CP4126" s="32"/>
      <c r="CQ4126" s="32"/>
      <c r="CR4126" s="32"/>
      <c r="CS4126" s="32"/>
      <c r="CT4126" s="32"/>
      <c r="CU4126" s="32"/>
      <c r="CW4126" s="32">
        <v>-54.38</v>
      </c>
      <c r="CX4126" s="32"/>
      <c r="CY4126" s="32"/>
      <c r="CZ4126" s="32"/>
      <c r="DA4126" s="32"/>
      <c r="DB4126" s="32"/>
      <c r="DC4126" s="32"/>
      <c r="DD4126" s="32"/>
    </row>
    <row r="4127" spans="1:109" ht="12.75" hidden="1" customHeight="1" x14ac:dyDescent="0.2">
      <c r="A4127" s="68"/>
      <c r="B4127" s="37" t="s">
        <v>181</v>
      </c>
      <c r="C4127" s="37"/>
      <c r="D4127" s="31" t="s">
        <v>479</v>
      </c>
      <c r="E4127" s="31"/>
      <c r="F4127" s="31"/>
      <c r="G4127" s="31"/>
      <c r="H4127" s="31"/>
      <c r="I4127" s="31"/>
      <c r="J4127" s="31"/>
      <c r="O4127" s="31" t="s">
        <v>480</v>
      </c>
      <c r="P4127" s="31"/>
      <c r="Q4127" s="31"/>
      <c r="R4127" s="31"/>
      <c r="S4127" s="31"/>
      <c r="T4127" s="31"/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31"/>
      <c r="AG4127" s="31"/>
      <c r="AH4127" s="31"/>
      <c r="AI4127" s="31"/>
      <c r="AJ4127" s="31"/>
      <c r="AK4127" s="31"/>
      <c r="AL4127" s="31"/>
      <c r="AM4127" s="31"/>
      <c r="AN4127" s="31"/>
      <c r="AO4127" s="31"/>
      <c r="AP4127" s="31"/>
      <c r="AQ4127" s="31"/>
      <c r="AR4127" s="31"/>
      <c r="AS4127" s="31"/>
      <c r="AT4127" s="31"/>
      <c r="AW4127" s="32">
        <v>477.8</v>
      </c>
      <c r="AX4127" s="32"/>
      <c r="AY4127" s="32"/>
      <c r="AZ4127" s="32"/>
      <c r="BA4127" s="32"/>
      <c r="BB4127" s="32"/>
      <c r="BC4127" s="32"/>
      <c r="BD4127" s="32"/>
      <c r="BE4127" s="32"/>
      <c r="BF4127" s="32"/>
      <c r="BG4127" s="32">
        <v>600</v>
      </c>
      <c r="BH4127" s="32"/>
      <c r="BI4127" s="32"/>
      <c r="BJ4127" s="32"/>
      <c r="BK4127" s="32"/>
      <c r="BL4127" s="32"/>
      <c r="BM4127" s="32"/>
      <c r="BN4127" s="32"/>
      <c r="BO4127" s="32"/>
      <c r="BP4127" s="32"/>
      <c r="BR4127" s="32">
        <v>-122.2</v>
      </c>
      <c r="BS4127" s="32"/>
      <c r="BT4127" s="32"/>
      <c r="BU4127" s="32"/>
      <c r="BV4127" s="32"/>
      <c r="BW4127" s="32"/>
      <c r="BX4127" s="32"/>
      <c r="BY4127" s="32"/>
      <c r="BZ4127" s="32"/>
      <c r="CA4127" s="32"/>
      <c r="CC4127" s="32">
        <v>545.62</v>
      </c>
      <c r="CD4127" s="32"/>
      <c r="CE4127" s="32"/>
      <c r="CF4127" s="32"/>
      <c r="CG4127" s="32"/>
      <c r="CH4127" s="32"/>
      <c r="CI4127" s="32"/>
      <c r="CJ4127" s="32"/>
      <c r="CK4127" s="32"/>
      <c r="CN4127" s="32">
        <v>600</v>
      </c>
      <c r="CO4127" s="32"/>
      <c r="CP4127" s="32"/>
      <c r="CQ4127" s="32"/>
      <c r="CR4127" s="32"/>
      <c r="CS4127" s="32"/>
      <c r="CT4127" s="32"/>
      <c r="CU4127" s="32"/>
      <c r="CW4127" s="32">
        <v>-54.38</v>
      </c>
      <c r="CX4127" s="32"/>
      <c r="CY4127" s="32"/>
      <c r="CZ4127" s="32"/>
      <c r="DA4127" s="32"/>
      <c r="DB4127" s="32"/>
      <c r="DC4127" s="32"/>
      <c r="DD4127" s="32"/>
    </row>
    <row r="4128" spans="1:109" ht="13.5" customHeight="1" x14ac:dyDescent="0.2">
      <c r="A4128" s="68"/>
      <c r="B4128" s="37"/>
      <c r="C4128" s="37"/>
      <c r="D4128" s="31"/>
      <c r="E4128" s="31"/>
      <c r="F4128" s="31"/>
      <c r="G4128" s="31"/>
      <c r="H4128" s="31"/>
      <c r="I4128" s="31"/>
      <c r="J4128" s="31"/>
      <c r="O4128" s="31"/>
      <c r="P4128" s="31"/>
      <c r="Q4128" s="31"/>
      <c r="R4128" s="31"/>
      <c r="S4128" s="31"/>
      <c r="T4128" s="31"/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31"/>
      <c r="AG4128" s="31"/>
      <c r="AH4128" s="31"/>
      <c r="AI4128" s="31"/>
      <c r="AJ4128" s="31"/>
      <c r="AK4128" s="31"/>
      <c r="AL4128" s="31"/>
      <c r="AM4128" s="31"/>
      <c r="AN4128" s="31"/>
      <c r="AO4128" s="31"/>
      <c r="AP4128" s="31"/>
      <c r="AQ4128" s="31"/>
      <c r="AR4128" s="31"/>
      <c r="AS4128" s="31"/>
      <c r="AT4128" s="31"/>
      <c r="AW4128" s="32"/>
      <c r="AX4128" s="32"/>
      <c r="AY4128" s="32"/>
      <c r="AZ4128" s="32"/>
      <c r="BA4128" s="32"/>
      <c r="BB4128" s="32"/>
      <c r="BC4128" s="32"/>
      <c r="BD4128" s="32"/>
      <c r="BE4128" s="32"/>
      <c r="BF4128" s="32"/>
      <c r="BG4128" s="32"/>
      <c r="BH4128" s="32"/>
      <c r="BI4128" s="32"/>
      <c r="BJ4128" s="32"/>
      <c r="BK4128" s="32"/>
      <c r="BL4128" s="32"/>
      <c r="BM4128" s="32"/>
      <c r="BN4128" s="32"/>
      <c r="BO4128" s="32"/>
      <c r="BP4128" s="32"/>
      <c r="BR4128" s="32"/>
      <c r="BS4128" s="32"/>
      <c r="BT4128" s="32"/>
      <c r="BU4128" s="32"/>
      <c r="BV4128" s="32"/>
      <c r="BW4128" s="32"/>
      <c r="BX4128" s="32"/>
      <c r="BY4128" s="32"/>
      <c r="BZ4128" s="32"/>
      <c r="CA4128" s="32"/>
      <c r="CC4128" s="32"/>
      <c r="CD4128" s="32"/>
      <c r="CE4128" s="32"/>
      <c r="CF4128" s="32"/>
      <c r="CG4128" s="32"/>
      <c r="CH4128" s="32"/>
      <c r="CI4128" s="32"/>
      <c r="CJ4128" s="32"/>
      <c r="CK4128" s="32"/>
      <c r="CN4128" s="32"/>
      <c r="CO4128" s="32"/>
      <c r="CP4128" s="32"/>
      <c r="CQ4128" s="32"/>
      <c r="CR4128" s="32"/>
      <c r="CS4128" s="32"/>
      <c r="CT4128" s="32"/>
      <c r="CU4128" s="32"/>
      <c r="CW4128" s="32"/>
      <c r="CX4128" s="32"/>
      <c r="CY4128" s="32"/>
      <c r="CZ4128" s="32"/>
      <c r="DA4128" s="32"/>
      <c r="DB4128" s="32"/>
      <c r="DC4128" s="32"/>
      <c r="DD4128" s="32"/>
    </row>
    <row r="4129" spans="1:108" ht="6" customHeight="1" x14ac:dyDescent="0.2">
      <c r="A4129" s="68"/>
    </row>
    <row r="4130" spans="1:108" ht="18" customHeight="1" x14ac:dyDescent="0.2">
      <c r="A4130" s="31" t="s">
        <v>733</v>
      </c>
      <c r="B4130" s="31"/>
      <c r="C4130" s="31"/>
      <c r="G4130" s="31" t="s">
        <v>735</v>
      </c>
      <c r="H4130" s="31"/>
      <c r="I4130" s="31"/>
      <c r="J4130" s="11" t="s">
        <v>12</v>
      </c>
      <c r="L4130" s="31" t="s">
        <v>12</v>
      </c>
      <c r="M4130" s="31"/>
      <c r="N4130" s="12" t="s">
        <v>12</v>
      </c>
      <c r="O4130" s="31" t="s">
        <v>736</v>
      </c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31"/>
      <c r="AQ4130" s="31"/>
      <c r="AR4130" s="31"/>
      <c r="AS4130" s="31"/>
      <c r="AT4130" s="31"/>
      <c r="AW4130" s="32">
        <v>1328.68</v>
      </c>
      <c r="AX4130" s="32"/>
      <c r="AY4130" s="32"/>
      <c r="AZ4130" s="32"/>
      <c r="BA4130" s="32"/>
      <c r="BB4130" s="32"/>
      <c r="BC4130" s="32"/>
      <c r="BD4130" s="32"/>
      <c r="BE4130" s="32"/>
      <c r="BF4130" s="32"/>
      <c r="BG4130" s="32">
        <v>2000</v>
      </c>
      <c r="BH4130" s="32"/>
      <c r="BI4130" s="32"/>
      <c r="BJ4130" s="32"/>
      <c r="BK4130" s="32"/>
      <c r="BL4130" s="32"/>
      <c r="BM4130" s="32"/>
      <c r="BN4130" s="32"/>
      <c r="BO4130" s="32"/>
      <c r="BP4130" s="32"/>
      <c r="BR4130" s="32">
        <v>-671.32</v>
      </c>
      <c r="BS4130" s="32"/>
      <c r="BT4130" s="32"/>
      <c r="BU4130" s="32"/>
      <c r="BV4130" s="32"/>
      <c r="BW4130" s="32"/>
      <c r="BX4130" s="32"/>
      <c r="BY4130" s="32"/>
      <c r="BZ4130" s="32"/>
      <c r="CA4130" s="32"/>
      <c r="CC4130" s="32">
        <v>1328.68</v>
      </c>
      <c r="CD4130" s="32"/>
      <c r="CE4130" s="32"/>
      <c r="CF4130" s="32"/>
      <c r="CG4130" s="32"/>
      <c r="CH4130" s="32"/>
      <c r="CI4130" s="32"/>
      <c r="CJ4130" s="32"/>
      <c r="CK4130" s="32"/>
      <c r="CN4130" s="32">
        <v>2000</v>
      </c>
      <c r="CO4130" s="32"/>
      <c r="CP4130" s="32"/>
      <c r="CQ4130" s="32"/>
      <c r="CR4130" s="32"/>
      <c r="CS4130" s="32"/>
      <c r="CT4130" s="32"/>
      <c r="CU4130" s="32"/>
      <c r="CW4130" s="32">
        <v>-671.32</v>
      </c>
      <c r="CX4130" s="32"/>
      <c r="CY4130" s="32"/>
      <c r="CZ4130" s="32"/>
      <c r="DA4130" s="32"/>
      <c r="DB4130" s="32"/>
      <c r="DC4130" s="32"/>
      <c r="DD4130" s="32"/>
    </row>
    <row r="4131" spans="1:108" ht="18" customHeight="1" x14ac:dyDescent="0.2">
      <c r="A4131" s="31" t="s">
        <v>733</v>
      </c>
      <c r="B4131" s="31"/>
      <c r="C4131" s="31"/>
      <c r="G4131" s="31" t="s">
        <v>364</v>
      </c>
      <c r="H4131" s="31"/>
      <c r="I4131" s="31"/>
      <c r="J4131" s="11" t="s">
        <v>12</v>
      </c>
      <c r="L4131" s="31" t="s">
        <v>12</v>
      </c>
      <c r="M4131" s="31"/>
      <c r="N4131" s="12" t="s">
        <v>12</v>
      </c>
      <c r="O4131" s="31" t="s">
        <v>365</v>
      </c>
      <c r="P4131" s="31"/>
      <c r="Q4131" s="31"/>
      <c r="R4131" s="31"/>
      <c r="S4131" s="31"/>
      <c r="T4131" s="31"/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31"/>
      <c r="AG4131" s="31"/>
      <c r="AH4131" s="31"/>
      <c r="AI4131" s="31"/>
      <c r="AJ4131" s="31"/>
      <c r="AK4131" s="31"/>
      <c r="AL4131" s="31"/>
      <c r="AM4131" s="31"/>
      <c r="AN4131" s="31"/>
      <c r="AO4131" s="31"/>
      <c r="AP4131" s="31"/>
      <c r="AQ4131" s="31"/>
      <c r="AR4131" s="31"/>
      <c r="AS4131" s="31"/>
      <c r="AT4131" s="31"/>
      <c r="AW4131" s="32">
        <v>824.32</v>
      </c>
      <c r="AX4131" s="32"/>
      <c r="AY4131" s="32"/>
      <c r="AZ4131" s="32"/>
      <c r="BA4131" s="32"/>
      <c r="BB4131" s="32"/>
      <c r="BC4131" s="32"/>
      <c r="BD4131" s="32"/>
      <c r="BE4131" s="32"/>
      <c r="BF4131" s="32"/>
      <c r="BG4131" s="32">
        <v>600</v>
      </c>
      <c r="BH4131" s="32"/>
      <c r="BI4131" s="32"/>
      <c r="BJ4131" s="32"/>
      <c r="BK4131" s="32"/>
      <c r="BL4131" s="32"/>
      <c r="BM4131" s="32"/>
      <c r="BN4131" s="32"/>
      <c r="BO4131" s="32"/>
      <c r="BP4131" s="32"/>
      <c r="BR4131" s="32">
        <v>224.32</v>
      </c>
      <c r="BS4131" s="32"/>
      <c r="BT4131" s="32"/>
      <c r="BU4131" s="32"/>
      <c r="BV4131" s="32"/>
      <c r="BW4131" s="32"/>
      <c r="BX4131" s="32"/>
      <c r="BY4131" s="32"/>
      <c r="BZ4131" s="32"/>
      <c r="CA4131" s="32"/>
      <c r="CC4131" s="32">
        <v>824.32</v>
      </c>
      <c r="CD4131" s="32"/>
      <c r="CE4131" s="32"/>
      <c r="CF4131" s="32"/>
      <c r="CG4131" s="32"/>
      <c r="CH4131" s="32"/>
      <c r="CI4131" s="32"/>
      <c r="CJ4131" s="32"/>
      <c r="CK4131" s="32"/>
      <c r="CN4131" s="32">
        <v>600</v>
      </c>
      <c r="CO4131" s="32"/>
      <c r="CP4131" s="32"/>
      <c r="CQ4131" s="32"/>
      <c r="CR4131" s="32"/>
      <c r="CS4131" s="32"/>
      <c r="CT4131" s="32"/>
      <c r="CU4131" s="32"/>
      <c r="CW4131" s="32">
        <v>224.32</v>
      </c>
      <c r="CX4131" s="32"/>
      <c r="CY4131" s="32"/>
      <c r="CZ4131" s="32"/>
      <c r="DA4131" s="32"/>
      <c r="DB4131" s="32"/>
      <c r="DC4131" s="32"/>
      <c r="DD4131" s="32"/>
    </row>
    <row r="4132" spans="1:108" ht="12.75" hidden="1" customHeight="1" x14ac:dyDescent="0.2">
      <c r="A4132" s="68"/>
      <c r="B4132" s="37" t="s">
        <v>181</v>
      </c>
      <c r="C4132" s="37"/>
      <c r="D4132" s="31" t="s">
        <v>366</v>
      </c>
      <c r="E4132" s="31"/>
      <c r="F4132" s="31"/>
      <c r="G4132" s="31"/>
      <c r="H4132" s="31"/>
      <c r="I4132" s="31"/>
      <c r="J4132" s="31"/>
      <c r="O4132" s="31" t="s">
        <v>367</v>
      </c>
      <c r="P4132" s="31"/>
      <c r="Q4132" s="31"/>
      <c r="R4132" s="31"/>
      <c r="S4132" s="31"/>
      <c r="T4132" s="31"/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31"/>
      <c r="AG4132" s="31"/>
      <c r="AH4132" s="31"/>
      <c r="AI4132" s="31"/>
      <c r="AJ4132" s="31"/>
      <c r="AK4132" s="31"/>
      <c r="AL4132" s="31"/>
      <c r="AM4132" s="31"/>
      <c r="AN4132" s="31"/>
      <c r="AO4132" s="31"/>
      <c r="AP4132" s="31"/>
      <c r="AQ4132" s="31"/>
      <c r="AR4132" s="31"/>
      <c r="AS4132" s="31"/>
      <c r="AT4132" s="31"/>
      <c r="AW4132" s="32">
        <v>2153</v>
      </c>
      <c r="AX4132" s="32"/>
      <c r="AY4132" s="32"/>
      <c r="AZ4132" s="32"/>
      <c r="BA4132" s="32"/>
      <c r="BB4132" s="32"/>
      <c r="BC4132" s="32"/>
      <c r="BD4132" s="32"/>
      <c r="BE4132" s="32"/>
      <c r="BF4132" s="32"/>
      <c r="BG4132" s="32">
        <v>2600</v>
      </c>
      <c r="BH4132" s="32"/>
      <c r="BI4132" s="32"/>
      <c r="BJ4132" s="32"/>
      <c r="BK4132" s="32"/>
      <c r="BL4132" s="32"/>
      <c r="BM4132" s="32"/>
      <c r="BN4132" s="32"/>
      <c r="BO4132" s="32"/>
      <c r="BP4132" s="32"/>
      <c r="BR4132" s="32">
        <v>-447</v>
      </c>
      <c r="BS4132" s="32"/>
      <c r="BT4132" s="32"/>
      <c r="BU4132" s="32"/>
      <c r="BV4132" s="32"/>
      <c r="BW4132" s="32"/>
      <c r="BX4132" s="32"/>
      <c r="BY4132" s="32"/>
      <c r="BZ4132" s="32"/>
      <c r="CA4132" s="32"/>
      <c r="CC4132" s="32">
        <v>2153</v>
      </c>
      <c r="CD4132" s="32"/>
      <c r="CE4132" s="32"/>
      <c r="CF4132" s="32"/>
      <c r="CG4132" s="32"/>
      <c r="CH4132" s="32"/>
      <c r="CI4132" s="32"/>
      <c r="CJ4132" s="32"/>
      <c r="CK4132" s="32"/>
      <c r="CN4132" s="32">
        <v>2600</v>
      </c>
      <c r="CO4132" s="32"/>
      <c r="CP4132" s="32"/>
      <c r="CQ4132" s="32"/>
      <c r="CR4132" s="32"/>
      <c r="CS4132" s="32"/>
      <c r="CT4132" s="32"/>
      <c r="CU4132" s="32"/>
      <c r="CW4132" s="32">
        <v>-447</v>
      </c>
      <c r="CX4132" s="32"/>
      <c r="CY4132" s="32"/>
      <c r="CZ4132" s="32"/>
      <c r="DA4132" s="32"/>
      <c r="DB4132" s="32"/>
      <c r="DC4132" s="32"/>
      <c r="DD4132" s="32"/>
    </row>
    <row r="4133" spans="1:108" ht="13.5" customHeight="1" x14ac:dyDescent="0.2">
      <c r="A4133" s="68"/>
      <c r="B4133" s="37"/>
      <c r="C4133" s="37"/>
      <c r="D4133" s="31"/>
      <c r="E4133" s="31"/>
      <c r="F4133" s="31"/>
      <c r="G4133" s="31"/>
      <c r="H4133" s="31"/>
      <c r="I4133" s="31"/>
      <c r="J4133" s="31"/>
      <c r="O4133" s="31"/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31"/>
      <c r="AG4133" s="31"/>
      <c r="AH4133" s="31"/>
      <c r="AI4133" s="31"/>
      <c r="AJ4133" s="31"/>
      <c r="AK4133" s="31"/>
      <c r="AL4133" s="31"/>
      <c r="AM4133" s="31"/>
      <c r="AN4133" s="31"/>
      <c r="AO4133" s="31"/>
      <c r="AP4133" s="31"/>
      <c r="AQ4133" s="31"/>
      <c r="AR4133" s="31"/>
      <c r="AS4133" s="31"/>
      <c r="AT4133" s="31"/>
      <c r="AW4133" s="32"/>
      <c r="AX4133" s="32"/>
      <c r="AY4133" s="32"/>
      <c r="AZ4133" s="32"/>
      <c r="BA4133" s="32"/>
      <c r="BB4133" s="32"/>
      <c r="BC4133" s="32"/>
      <c r="BD4133" s="32"/>
      <c r="BE4133" s="32"/>
      <c r="BF4133" s="32"/>
      <c r="BG4133" s="32"/>
      <c r="BH4133" s="32"/>
      <c r="BI4133" s="32"/>
      <c r="BJ4133" s="32"/>
      <c r="BK4133" s="32"/>
      <c r="BL4133" s="32"/>
      <c r="BM4133" s="32"/>
      <c r="BN4133" s="32"/>
      <c r="BO4133" s="32"/>
      <c r="BP4133" s="32"/>
      <c r="BR4133" s="32"/>
      <c r="BS4133" s="32"/>
      <c r="BT4133" s="32"/>
      <c r="BU4133" s="32"/>
      <c r="BV4133" s="32"/>
      <c r="BW4133" s="32"/>
      <c r="BX4133" s="32"/>
      <c r="BY4133" s="32"/>
      <c r="BZ4133" s="32"/>
      <c r="CA4133" s="32"/>
      <c r="CC4133" s="32"/>
      <c r="CD4133" s="32"/>
      <c r="CE4133" s="32"/>
      <c r="CF4133" s="32"/>
      <c r="CG4133" s="32"/>
      <c r="CH4133" s="32"/>
      <c r="CI4133" s="32"/>
      <c r="CJ4133" s="32"/>
      <c r="CK4133" s="32"/>
      <c r="CN4133" s="32"/>
      <c r="CO4133" s="32"/>
      <c r="CP4133" s="32"/>
      <c r="CQ4133" s="32"/>
      <c r="CR4133" s="32"/>
      <c r="CS4133" s="32"/>
      <c r="CT4133" s="32"/>
      <c r="CU4133" s="32"/>
      <c r="CW4133" s="32"/>
      <c r="CX4133" s="32"/>
      <c r="CY4133" s="32"/>
      <c r="CZ4133" s="32"/>
      <c r="DA4133" s="32"/>
      <c r="DB4133" s="32"/>
      <c r="DC4133" s="32"/>
      <c r="DD4133" s="32"/>
    </row>
    <row r="4134" spans="1:108" ht="6" customHeight="1" x14ac:dyDescent="0.2">
      <c r="A4134" s="68"/>
    </row>
    <row r="4135" spans="1:108" ht="18" customHeight="1" x14ac:dyDescent="0.2">
      <c r="A4135" s="31" t="s">
        <v>733</v>
      </c>
      <c r="B4135" s="31"/>
      <c r="C4135" s="31"/>
      <c r="G4135" s="31" t="s">
        <v>682</v>
      </c>
      <c r="H4135" s="31"/>
      <c r="I4135" s="31"/>
      <c r="J4135" s="11" t="s">
        <v>12</v>
      </c>
      <c r="L4135" s="31" t="s">
        <v>12</v>
      </c>
      <c r="M4135" s="31"/>
      <c r="N4135" s="12" t="s">
        <v>12</v>
      </c>
      <c r="O4135" s="31" t="s">
        <v>683</v>
      </c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31"/>
      <c r="AQ4135" s="31"/>
      <c r="AR4135" s="31"/>
      <c r="AS4135" s="31"/>
      <c r="AT4135" s="31"/>
      <c r="AW4135" s="32">
        <v>58.73</v>
      </c>
      <c r="AX4135" s="32"/>
      <c r="AY4135" s="32"/>
      <c r="AZ4135" s="32"/>
      <c r="BA4135" s="32"/>
      <c r="BB4135" s="32"/>
      <c r="BC4135" s="32"/>
      <c r="BD4135" s="32"/>
      <c r="BE4135" s="32"/>
      <c r="BF4135" s="32"/>
      <c r="BG4135" s="32">
        <v>500</v>
      </c>
      <c r="BH4135" s="32"/>
      <c r="BI4135" s="32"/>
      <c r="BJ4135" s="32"/>
      <c r="BK4135" s="32"/>
      <c r="BL4135" s="32"/>
      <c r="BM4135" s="32"/>
      <c r="BN4135" s="32"/>
      <c r="BO4135" s="32"/>
      <c r="BP4135" s="32"/>
      <c r="BR4135" s="32">
        <v>-441.27</v>
      </c>
      <c r="BS4135" s="32"/>
      <c r="BT4135" s="32"/>
      <c r="BU4135" s="32"/>
      <c r="BV4135" s="32"/>
      <c r="BW4135" s="32"/>
      <c r="BX4135" s="32"/>
      <c r="BY4135" s="32"/>
      <c r="BZ4135" s="32"/>
      <c r="CA4135" s="32"/>
      <c r="CC4135" s="32">
        <v>58.73</v>
      </c>
      <c r="CD4135" s="32"/>
      <c r="CE4135" s="32"/>
      <c r="CF4135" s="32"/>
      <c r="CG4135" s="32"/>
      <c r="CH4135" s="32"/>
      <c r="CI4135" s="32"/>
      <c r="CJ4135" s="32"/>
      <c r="CK4135" s="32"/>
      <c r="CN4135" s="32">
        <v>500</v>
      </c>
      <c r="CO4135" s="32"/>
      <c r="CP4135" s="32"/>
      <c r="CQ4135" s="32"/>
      <c r="CR4135" s="32"/>
      <c r="CS4135" s="32"/>
      <c r="CT4135" s="32"/>
      <c r="CU4135" s="32"/>
      <c r="CW4135" s="32">
        <v>-441.27</v>
      </c>
      <c r="CX4135" s="32"/>
      <c r="CY4135" s="32"/>
      <c r="CZ4135" s="32"/>
      <c r="DA4135" s="32"/>
      <c r="DB4135" s="32"/>
      <c r="DC4135" s="32"/>
      <c r="DD4135" s="32"/>
    </row>
    <row r="4136" spans="1:108" ht="12.75" hidden="1" customHeight="1" x14ac:dyDescent="0.2">
      <c r="A4136" s="68"/>
      <c r="B4136" s="37" t="s">
        <v>181</v>
      </c>
      <c r="C4136" s="37"/>
      <c r="D4136" s="31" t="s">
        <v>499</v>
      </c>
      <c r="E4136" s="31"/>
      <c r="F4136" s="31"/>
      <c r="G4136" s="31"/>
      <c r="H4136" s="31"/>
      <c r="I4136" s="31"/>
      <c r="J4136" s="31"/>
      <c r="O4136" s="31" t="s">
        <v>500</v>
      </c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31"/>
      <c r="AQ4136" s="31"/>
      <c r="AR4136" s="31"/>
      <c r="AS4136" s="31"/>
      <c r="AT4136" s="31"/>
      <c r="AW4136" s="32">
        <v>58.73</v>
      </c>
      <c r="AX4136" s="32"/>
      <c r="AY4136" s="32"/>
      <c r="AZ4136" s="32"/>
      <c r="BA4136" s="32"/>
      <c r="BB4136" s="32"/>
      <c r="BC4136" s="32"/>
      <c r="BD4136" s="32"/>
      <c r="BE4136" s="32"/>
      <c r="BF4136" s="32"/>
      <c r="BG4136" s="32">
        <v>500</v>
      </c>
      <c r="BH4136" s="32"/>
      <c r="BI4136" s="32"/>
      <c r="BJ4136" s="32"/>
      <c r="BK4136" s="32"/>
      <c r="BL4136" s="32"/>
      <c r="BM4136" s="32"/>
      <c r="BN4136" s="32"/>
      <c r="BO4136" s="32"/>
      <c r="BP4136" s="32"/>
      <c r="BR4136" s="32">
        <v>-441.27</v>
      </c>
      <c r="BS4136" s="32"/>
      <c r="BT4136" s="32"/>
      <c r="BU4136" s="32"/>
      <c r="BV4136" s="32"/>
      <c r="BW4136" s="32"/>
      <c r="BX4136" s="32"/>
      <c r="BY4136" s="32"/>
      <c r="BZ4136" s="32"/>
      <c r="CA4136" s="32"/>
      <c r="CC4136" s="32">
        <v>58.73</v>
      </c>
      <c r="CD4136" s="32"/>
      <c r="CE4136" s="32"/>
      <c r="CF4136" s="32"/>
      <c r="CG4136" s="32"/>
      <c r="CH4136" s="32"/>
      <c r="CI4136" s="32"/>
      <c r="CJ4136" s="32"/>
      <c r="CK4136" s="32"/>
      <c r="CN4136" s="32">
        <v>500</v>
      </c>
      <c r="CO4136" s="32"/>
      <c r="CP4136" s="32"/>
      <c r="CQ4136" s="32"/>
      <c r="CR4136" s="32"/>
      <c r="CS4136" s="32"/>
      <c r="CT4136" s="32"/>
      <c r="CU4136" s="32"/>
      <c r="CW4136" s="32">
        <v>-441.27</v>
      </c>
      <c r="CX4136" s="32"/>
      <c r="CY4136" s="32"/>
      <c r="CZ4136" s="32"/>
      <c r="DA4136" s="32"/>
      <c r="DB4136" s="32"/>
      <c r="DC4136" s="32"/>
      <c r="DD4136" s="32"/>
    </row>
    <row r="4137" spans="1:108" ht="13.5" customHeight="1" x14ac:dyDescent="0.2">
      <c r="A4137" s="68"/>
      <c r="B4137" s="37"/>
      <c r="C4137" s="37"/>
      <c r="D4137" s="31"/>
      <c r="E4137" s="31"/>
      <c r="F4137" s="31"/>
      <c r="G4137" s="31"/>
      <c r="H4137" s="31"/>
      <c r="I4137" s="31"/>
      <c r="J4137" s="31"/>
      <c r="O4137" s="31"/>
      <c r="P4137" s="31"/>
      <c r="Q4137" s="31"/>
      <c r="R4137" s="31"/>
      <c r="S4137" s="31"/>
      <c r="T4137" s="31"/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31"/>
      <c r="AG4137" s="31"/>
      <c r="AH4137" s="31"/>
      <c r="AI4137" s="31"/>
      <c r="AJ4137" s="31"/>
      <c r="AK4137" s="31"/>
      <c r="AL4137" s="31"/>
      <c r="AM4137" s="31"/>
      <c r="AN4137" s="31"/>
      <c r="AO4137" s="31"/>
      <c r="AP4137" s="31"/>
      <c r="AQ4137" s="31"/>
      <c r="AR4137" s="31"/>
      <c r="AS4137" s="31"/>
      <c r="AT4137" s="31"/>
      <c r="AW4137" s="32"/>
      <c r="AX4137" s="32"/>
      <c r="AY4137" s="32"/>
      <c r="AZ4137" s="32"/>
      <c r="BA4137" s="32"/>
      <c r="BB4137" s="32"/>
      <c r="BC4137" s="32"/>
      <c r="BD4137" s="32"/>
      <c r="BE4137" s="32"/>
      <c r="BF4137" s="32"/>
      <c r="BG4137" s="32"/>
      <c r="BH4137" s="32"/>
      <c r="BI4137" s="32"/>
      <c r="BJ4137" s="32"/>
      <c r="BK4137" s="32"/>
      <c r="BL4137" s="32"/>
      <c r="BM4137" s="32"/>
      <c r="BN4137" s="32"/>
      <c r="BO4137" s="32"/>
      <c r="BP4137" s="32"/>
      <c r="BR4137" s="32"/>
      <c r="BS4137" s="32"/>
      <c r="BT4137" s="32"/>
      <c r="BU4137" s="32"/>
      <c r="BV4137" s="32"/>
      <c r="BW4137" s="32"/>
      <c r="BX4137" s="32"/>
      <c r="BY4137" s="32"/>
      <c r="BZ4137" s="32"/>
      <c r="CA4137" s="32"/>
      <c r="CC4137" s="32"/>
      <c r="CD4137" s="32"/>
      <c r="CE4137" s="32"/>
      <c r="CF4137" s="32"/>
      <c r="CG4137" s="32"/>
      <c r="CH4137" s="32"/>
      <c r="CI4137" s="32"/>
      <c r="CJ4137" s="32"/>
      <c r="CK4137" s="32"/>
      <c r="CN4137" s="32"/>
      <c r="CO4137" s="32"/>
      <c r="CP4137" s="32"/>
      <c r="CQ4137" s="32"/>
      <c r="CR4137" s="32"/>
      <c r="CS4137" s="32"/>
      <c r="CT4137" s="32"/>
      <c r="CU4137" s="32"/>
      <c r="CW4137" s="32"/>
      <c r="CX4137" s="32"/>
      <c r="CY4137" s="32"/>
      <c r="CZ4137" s="32"/>
      <c r="DA4137" s="32"/>
      <c r="DB4137" s="32"/>
      <c r="DC4137" s="32"/>
      <c r="DD4137" s="32"/>
    </row>
    <row r="4138" spans="1:108" ht="6" customHeight="1" x14ac:dyDescent="0.2">
      <c r="A4138" s="68"/>
    </row>
    <row r="4139" spans="1:108" ht="18" customHeight="1" x14ac:dyDescent="0.2">
      <c r="A4139" s="31" t="s">
        <v>733</v>
      </c>
      <c r="B4139" s="31"/>
      <c r="C4139" s="31"/>
      <c r="G4139" s="31" t="s">
        <v>684</v>
      </c>
      <c r="H4139" s="31"/>
      <c r="I4139" s="31"/>
      <c r="J4139" s="11" t="s">
        <v>12</v>
      </c>
      <c r="L4139" s="31" t="s">
        <v>12</v>
      </c>
      <c r="M4139" s="31"/>
      <c r="N4139" s="12" t="s">
        <v>12</v>
      </c>
      <c r="O4139" s="31" t="s">
        <v>685</v>
      </c>
      <c r="P4139" s="31"/>
      <c r="Q4139" s="31"/>
      <c r="R4139" s="31"/>
      <c r="S4139" s="31"/>
      <c r="T4139" s="31"/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31"/>
      <c r="AI4139" s="31"/>
      <c r="AJ4139" s="31"/>
      <c r="AK4139" s="31"/>
      <c r="AL4139" s="31"/>
      <c r="AM4139" s="31"/>
      <c r="AN4139" s="31"/>
      <c r="AO4139" s="31"/>
      <c r="AP4139" s="31"/>
      <c r="AQ4139" s="31"/>
      <c r="AR4139" s="31"/>
      <c r="AS4139" s="31"/>
      <c r="AT4139" s="31"/>
      <c r="AW4139" s="32">
        <v>1658.45</v>
      </c>
      <c r="AX4139" s="32"/>
      <c r="AY4139" s="32"/>
      <c r="AZ4139" s="32"/>
      <c r="BA4139" s="32"/>
      <c r="BB4139" s="32"/>
      <c r="BC4139" s="32"/>
      <c r="BD4139" s="32"/>
      <c r="BE4139" s="32"/>
      <c r="BF4139" s="32"/>
      <c r="BG4139" s="32">
        <v>0</v>
      </c>
      <c r="BH4139" s="32"/>
      <c r="BI4139" s="32"/>
      <c r="BJ4139" s="32"/>
      <c r="BK4139" s="32"/>
      <c r="BL4139" s="32"/>
      <c r="BM4139" s="32"/>
      <c r="BN4139" s="32"/>
      <c r="BO4139" s="32"/>
      <c r="BP4139" s="32"/>
      <c r="BR4139" s="32">
        <v>1658.45</v>
      </c>
      <c r="BS4139" s="32"/>
      <c r="BT4139" s="32"/>
      <c r="BU4139" s="32"/>
      <c r="BV4139" s="32"/>
      <c r="BW4139" s="32"/>
      <c r="BX4139" s="32"/>
      <c r="BY4139" s="32"/>
      <c r="BZ4139" s="32"/>
      <c r="CA4139" s="32"/>
      <c r="CC4139" s="32">
        <v>0</v>
      </c>
      <c r="CD4139" s="32"/>
      <c r="CE4139" s="32"/>
      <c r="CF4139" s="32"/>
      <c r="CG4139" s="32"/>
      <c r="CH4139" s="32"/>
      <c r="CI4139" s="32"/>
      <c r="CJ4139" s="32"/>
      <c r="CK4139" s="32"/>
      <c r="CN4139" s="32">
        <v>0</v>
      </c>
      <c r="CO4139" s="32"/>
      <c r="CP4139" s="32"/>
      <c r="CQ4139" s="32"/>
      <c r="CR4139" s="32"/>
      <c r="CS4139" s="32"/>
      <c r="CT4139" s="32"/>
      <c r="CU4139" s="32"/>
      <c r="CW4139" s="32">
        <v>0</v>
      </c>
      <c r="CX4139" s="32"/>
      <c r="CY4139" s="32"/>
      <c r="CZ4139" s="32"/>
      <c r="DA4139" s="32"/>
      <c r="DB4139" s="32"/>
      <c r="DC4139" s="32"/>
      <c r="DD4139" s="32"/>
    </row>
    <row r="4140" spans="1:108" ht="12.75" hidden="1" customHeight="1" x14ac:dyDescent="0.2">
      <c r="A4140" s="68"/>
      <c r="B4140" s="37" t="s">
        <v>181</v>
      </c>
      <c r="C4140" s="37"/>
      <c r="D4140" s="31" t="s">
        <v>521</v>
      </c>
      <c r="E4140" s="31"/>
      <c r="F4140" s="31"/>
      <c r="G4140" s="31"/>
      <c r="H4140" s="31"/>
      <c r="I4140" s="31"/>
      <c r="J4140" s="31"/>
      <c r="O4140" s="31" t="s">
        <v>522</v>
      </c>
      <c r="P4140" s="31"/>
      <c r="Q4140" s="31"/>
      <c r="R4140" s="31"/>
      <c r="S4140" s="31"/>
      <c r="T4140" s="31"/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31"/>
      <c r="AI4140" s="31"/>
      <c r="AJ4140" s="31"/>
      <c r="AK4140" s="31"/>
      <c r="AL4140" s="31"/>
      <c r="AM4140" s="31"/>
      <c r="AN4140" s="31"/>
      <c r="AO4140" s="31"/>
      <c r="AP4140" s="31"/>
      <c r="AQ4140" s="31"/>
      <c r="AR4140" s="31"/>
      <c r="AS4140" s="31"/>
      <c r="AT4140" s="31"/>
      <c r="AW4140" s="32">
        <v>1658.45</v>
      </c>
      <c r="AX4140" s="32"/>
      <c r="AY4140" s="32"/>
      <c r="AZ4140" s="32"/>
      <c r="BA4140" s="32"/>
      <c r="BB4140" s="32"/>
      <c r="BC4140" s="32"/>
      <c r="BD4140" s="32"/>
      <c r="BE4140" s="32"/>
      <c r="BF4140" s="32"/>
      <c r="BG4140" s="32">
        <v>0</v>
      </c>
      <c r="BH4140" s="32"/>
      <c r="BI4140" s="32"/>
      <c r="BJ4140" s="32"/>
      <c r="BK4140" s="32"/>
      <c r="BL4140" s="32"/>
      <c r="BM4140" s="32"/>
      <c r="BN4140" s="32"/>
      <c r="BO4140" s="32"/>
      <c r="BP4140" s="32"/>
      <c r="BR4140" s="32">
        <v>1658.45</v>
      </c>
      <c r="BS4140" s="32"/>
      <c r="BT4140" s="32"/>
      <c r="BU4140" s="32"/>
      <c r="BV4140" s="32"/>
      <c r="BW4140" s="32"/>
      <c r="BX4140" s="32"/>
      <c r="BY4140" s="32"/>
      <c r="BZ4140" s="32"/>
      <c r="CA4140" s="32"/>
      <c r="CC4140" s="32">
        <v>0</v>
      </c>
      <c r="CD4140" s="32"/>
      <c r="CE4140" s="32"/>
      <c r="CF4140" s="32"/>
      <c r="CG4140" s="32"/>
      <c r="CH4140" s="32"/>
      <c r="CI4140" s="32"/>
      <c r="CJ4140" s="32"/>
      <c r="CK4140" s="32"/>
      <c r="CN4140" s="32">
        <v>0</v>
      </c>
      <c r="CO4140" s="32"/>
      <c r="CP4140" s="32"/>
      <c r="CQ4140" s="32"/>
      <c r="CR4140" s="32"/>
      <c r="CS4140" s="32"/>
      <c r="CT4140" s="32"/>
      <c r="CU4140" s="32"/>
      <c r="CW4140" s="32">
        <v>0</v>
      </c>
      <c r="CX4140" s="32"/>
      <c r="CY4140" s="32"/>
      <c r="CZ4140" s="32"/>
      <c r="DA4140" s="32"/>
      <c r="DB4140" s="32"/>
      <c r="DC4140" s="32"/>
      <c r="DD4140" s="32"/>
    </row>
    <row r="4141" spans="1:108" ht="13.5" customHeight="1" x14ac:dyDescent="0.2">
      <c r="A4141" s="68"/>
      <c r="B4141" s="37"/>
      <c r="C4141" s="37"/>
      <c r="D4141" s="31"/>
      <c r="E4141" s="31"/>
      <c r="F4141" s="31"/>
      <c r="G4141" s="31"/>
      <c r="H4141" s="31"/>
      <c r="I4141" s="31"/>
      <c r="J4141" s="31"/>
      <c r="O4141" s="31"/>
      <c r="P4141" s="31"/>
      <c r="Q4141" s="31"/>
      <c r="R4141" s="31"/>
      <c r="S4141" s="31"/>
      <c r="T4141" s="31"/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  <c r="AE4141" s="31"/>
      <c r="AF4141" s="31"/>
      <c r="AG4141" s="31"/>
      <c r="AH4141" s="31"/>
      <c r="AI4141" s="31"/>
      <c r="AJ4141" s="31"/>
      <c r="AK4141" s="31"/>
      <c r="AL4141" s="31"/>
      <c r="AM4141" s="31"/>
      <c r="AN4141" s="31"/>
      <c r="AO4141" s="31"/>
      <c r="AP4141" s="31"/>
      <c r="AQ4141" s="31"/>
      <c r="AR4141" s="31"/>
      <c r="AS4141" s="31"/>
      <c r="AT4141" s="31"/>
      <c r="AW4141" s="32"/>
      <c r="AX4141" s="32"/>
      <c r="AY4141" s="32"/>
      <c r="AZ4141" s="32"/>
      <c r="BA4141" s="32"/>
      <c r="BB4141" s="32"/>
      <c r="BC4141" s="32"/>
      <c r="BD4141" s="32"/>
      <c r="BE4141" s="32"/>
      <c r="BF4141" s="32"/>
      <c r="BG4141" s="32"/>
      <c r="BH4141" s="32"/>
      <c r="BI4141" s="32"/>
      <c r="BJ4141" s="32"/>
      <c r="BK4141" s="32"/>
      <c r="BL4141" s="32"/>
      <c r="BM4141" s="32"/>
      <c r="BN4141" s="32"/>
      <c r="BO4141" s="32"/>
      <c r="BP4141" s="32"/>
      <c r="BR4141" s="32"/>
      <c r="BS4141" s="32"/>
      <c r="BT4141" s="32"/>
      <c r="BU4141" s="32"/>
      <c r="BV4141" s="32"/>
      <c r="BW4141" s="32"/>
      <c r="BX4141" s="32"/>
      <c r="BY4141" s="32"/>
      <c r="BZ4141" s="32"/>
      <c r="CA4141" s="32"/>
      <c r="CC4141" s="32"/>
      <c r="CD4141" s="32"/>
      <c r="CE4141" s="32"/>
      <c r="CF4141" s="32"/>
      <c r="CG4141" s="32"/>
      <c r="CH4141" s="32"/>
      <c r="CI4141" s="32"/>
      <c r="CJ4141" s="32"/>
      <c r="CK4141" s="32"/>
      <c r="CN4141" s="32"/>
      <c r="CO4141" s="32"/>
      <c r="CP4141" s="32"/>
      <c r="CQ4141" s="32"/>
      <c r="CR4141" s="32"/>
      <c r="CS4141" s="32"/>
      <c r="CT4141" s="32"/>
      <c r="CU4141" s="32"/>
      <c r="CW4141" s="32"/>
      <c r="CX4141" s="32"/>
      <c r="CY4141" s="32"/>
      <c r="CZ4141" s="32"/>
      <c r="DA4141" s="32"/>
      <c r="DB4141" s="32"/>
      <c r="DC4141" s="32"/>
      <c r="DD4141" s="32"/>
    </row>
    <row r="4142" spans="1:108" ht="6" customHeight="1" x14ac:dyDescent="0.2">
      <c r="A4142" s="68"/>
    </row>
    <row r="4143" spans="1:108" ht="13.5" customHeight="1" x14ac:dyDescent="0.2">
      <c r="A4143" s="68"/>
      <c r="B4143" s="35" t="s">
        <v>22</v>
      </c>
      <c r="C4143" s="35"/>
      <c r="D4143" s="29" t="s">
        <v>380</v>
      </c>
      <c r="E4143" s="29"/>
      <c r="F4143" s="29"/>
      <c r="G4143" s="29"/>
      <c r="H4143" s="29"/>
      <c r="I4143" s="29"/>
      <c r="J4143" s="29"/>
      <c r="O4143" s="29" t="s">
        <v>381</v>
      </c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29"/>
      <c r="AA4143" s="29"/>
      <c r="AB4143" s="29"/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29"/>
      <c r="AQ4143" s="29"/>
      <c r="AR4143" s="29"/>
      <c r="AS4143" s="29"/>
      <c r="AT4143" s="29"/>
      <c r="AW4143" s="30">
        <v>4347.9799999999996</v>
      </c>
      <c r="AX4143" s="30"/>
      <c r="AY4143" s="30"/>
      <c r="AZ4143" s="30"/>
      <c r="BA4143" s="30"/>
      <c r="BB4143" s="30"/>
      <c r="BC4143" s="30"/>
      <c r="BD4143" s="30"/>
      <c r="BE4143" s="30"/>
      <c r="BF4143" s="30"/>
      <c r="BG4143" s="30">
        <v>3700</v>
      </c>
      <c r="BH4143" s="30"/>
      <c r="BI4143" s="30"/>
      <c r="BJ4143" s="30"/>
      <c r="BK4143" s="30"/>
      <c r="BL4143" s="30"/>
      <c r="BM4143" s="30"/>
      <c r="BN4143" s="30"/>
      <c r="BO4143" s="30"/>
      <c r="BP4143" s="30"/>
      <c r="BR4143" s="30">
        <v>647.98</v>
      </c>
      <c r="BS4143" s="30"/>
      <c r="BT4143" s="30"/>
      <c r="BU4143" s="30"/>
      <c r="BV4143" s="30"/>
      <c r="BW4143" s="30"/>
      <c r="BX4143" s="30"/>
      <c r="BY4143" s="30"/>
      <c r="BZ4143" s="30"/>
      <c r="CA4143" s="30"/>
      <c r="CC4143" s="30">
        <v>2757.35</v>
      </c>
      <c r="CD4143" s="30"/>
      <c r="CE4143" s="30"/>
      <c r="CF4143" s="30"/>
      <c r="CG4143" s="30"/>
      <c r="CH4143" s="30"/>
      <c r="CI4143" s="30"/>
      <c r="CJ4143" s="30"/>
      <c r="CK4143" s="30"/>
      <c r="CN4143" s="30">
        <v>3700</v>
      </c>
      <c r="CO4143" s="30"/>
      <c r="CP4143" s="30"/>
      <c r="CQ4143" s="30"/>
      <c r="CR4143" s="30"/>
      <c r="CS4143" s="30"/>
      <c r="CT4143" s="30"/>
      <c r="CU4143" s="30"/>
      <c r="CW4143" s="30">
        <v>-942.65</v>
      </c>
      <c r="CX4143" s="30"/>
      <c r="CY4143" s="30"/>
      <c r="CZ4143" s="30"/>
      <c r="DA4143" s="30"/>
      <c r="DB4143" s="30"/>
      <c r="DC4143" s="30"/>
      <c r="DD4143" s="30"/>
    </row>
    <row r="4144" spans="1:108" ht="6" customHeight="1" x14ac:dyDescent="0.2">
      <c r="A4144" s="68"/>
    </row>
    <row r="4145" spans="1:108" ht="18" customHeight="1" x14ac:dyDescent="0.2">
      <c r="A4145" s="31" t="s">
        <v>733</v>
      </c>
      <c r="B4145" s="31"/>
      <c r="C4145" s="31"/>
      <c r="G4145" s="31" t="s">
        <v>737</v>
      </c>
      <c r="H4145" s="31"/>
      <c r="I4145" s="31"/>
      <c r="J4145" s="11" t="s">
        <v>12</v>
      </c>
      <c r="L4145" s="31" t="s">
        <v>12</v>
      </c>
      <c r="M4145" s="31"/>
      <c r="N4145" s="12" t="s">
        <v>12</v>
      </c>
      <c r="O4145" s="31" t="s">
        <v>738</v>
      </c>
      <c r="P4145" s="31"/>
      <c r="Q4145" s="31"/>
      <c r="R4145" s="31"/>
      <c r="S4145" s="31"/>
      <c r="T4145" s="31"/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1"/>
      <c r="AO4145" s="31"/>
      <c r="AP4145" s="31"/>
      <c r="AQ4145" s="31"/>
      <c r="AR4145" s="31"/>
      <c r="AS4145" s="31"/>
      <c r="AT4145" s="31"/>
      <c r="AW4145" s="32">
        <v>1073.82</v>
      </c>
      <c r="AX4145" s="32"/>
      <c r="AY4145" s="32"/>
      <c r="AZ4145" s="32"/>
      <c r="BA4145" s="32"/>
      <c r="BB4145" s="32"/>
      <c r="BC4145" s="32"/>
      <c r="BD4145" s="32"/>
      <c r="BE4145" s="32"/>
      <c r="BF4145" s="32"/>
      <c r="BG4145" s="32">
        <v>1200</v>
      </c>
      <c r="BH4145" s="32"/>
      <c r="BI4145" s="32"/>
      <c r="BJ4145" s="32"/>
      <c r="BK4145" s="32"/>
      <c r="BL4145" s="32"/>
      <c r="BM4145" s="32"/>
      <c r="BN4145" s="32"/>
      <c r="BO4145" s="32"/>
      <c r="BP4145" s="32"/>
      <c r="BR4145" s="32">
        <v>-126.18</v>
      </c>
      <c r="BS4145" s="32"/>
      <c r="BT4145" s="32"/>
      <c r="BU4145" s="32"/>
      <c r="BV4145" s="32"/>
      <c r="BW4145" s="32"/>
      <c r="BX4145" s="32"/>
      <c r="BY4145" s="32"/>
      <c r="BZ4145" s="32"/>
      <c r="CA4145" s="32"/>
      <c r="CC4145" s="32">
        <v>1073.82</v>
      </c>
      <c r="CD4145" s="32"/>
      <c r="CE4145" s="32"/>
      <c r="CF4145" s="32"/>
      <c r="CG4145" s="32"/>
      <c r="CH4145" s="32"/>
      <c r="CI4145" s="32"/>
      <c r="CJ4145" s="32"/>
      <c r="CK4145" s="32"/>
      <c r="CN4145" s="32">
        <v>1200</v>
      </c>
      <c r="CO4145" s="32"/>
      <c r="CP4145" s="32"/>
      <c r="CQ4145" s="32"/>
      <c r="CR4145" s="32"/>
      <c r="CS4145" s="32"/>
      <c r="CT4145" s="32"/>
      <c r="CU4145" s="32"/>
      <c r="CW4145" s="32">
        <v>-126.18</v>
      </c>
      <c r="CX4145" s="32"/>
      <c r="CY4145" s="32"/>
      <c r="CZ4145" s="32"/>
      <c r="DA4145" s="32"/>
      <c r="DB4145" s="32"/>
      <c r="DC4145" s="32"/>
      <c r="DD4145" s="32"/>
    </row>
    <row r="4146" spans="1:108" ht="18" customHeight="1" x14ac:dyDescent="0.2">
      <c r="A4146" s="31" t="s">
        <v>733</v>
      </c>
      <c r="B4146" s="31"/>
      <c r="C4146" s="31"/>
      <c r="G4146" s="31" t="s">
        <v>739</v>
      </c>
      <c r="H4146" s="31"/>
      <c r="I4146" s="31"/>
      <c r="J4146" s="11" t="s">
        <v>12</v>
      </c>
      <c r="L4146" s="31" t="s">
        <v>12</v>
      </c>
      <c r="M4146" s="31"/>
      <c r="N4146" s="12" t="s">
        <v>12</v>
      </c>
      <c r="O4146" s="31" t="s">
        <v>740</v>
      </c>
      <c r="P4146" s="31"/>
      <c r="Q4146" s="31"/>
      <c r="R4146" s="31"/>
      <c r="S4146" s="31"/>
      <c r="T4146" s="31"/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1"/>
      <c r="AO4146" s="31"/>
      <c r="AP4146" s="31"/>
      <c r="AQ4146" s="31"/>
      <c r="AR4146" s="31"/>
      <c r="AS4146" s="31"/>
      <c r="AT4146" s="31"/>
      <c r="AW4146" s="32">
        <v>394</v>
      </c>
      <c r="AX4146" s="32"/>
      <c r="AY4146" s="32"/>
      <c r="AZ4146" s="32"/>
      <c r="BA4146" s="32"/>
      <c r="BB4146" s="32"/>
      <c r="BC4146" s="32"/>
      <c r="BD4146" s="32"/>
      <c r="BE4146" s="32"/>
      <c r="BF4146" s="32"/>
      <c r="BG4146" s="32">
        <v>0</v>
      </c>
      <c r="BH4146" s="32"/>
      <c r="BI4146" s="32"/>
      <c r="BJ4146" s="32"/>
      <c r="BK4146" s="32"/>
      <c r="BL4146" s="32"/>
      <c r="BM4146" s="32"/>
      <c r="BN4146" s="32"/>
      <c r="BO4146" s="32"/>
      <c r="BP4146" s="32"/>
      <c r="BR4146" s="32">
        <v>394</v>
      </c>
      <c r="BS4146" s="32"/>
      <c r="BT4146" s="32"/>
      <c r="BU4146" s="32"/>
      <c r="BV4146" s="32"/>
      <c r="BW4146" s="32"/>
      <c r="BX4146" s="32"/>
      <c r="BY4146" s="32"/>
      <c r="BZ4146" s="32"/>
      <c r="CA4146" s="32"/>
      <c r="CC4146" s="32">
        <v>394</v>
      </c>
      <c r="CD4146" s="32"/>
      <c r="CE4146" s="32"/>
      <c r="CF4146" s="32"/>
      <c r="CG4146" s="32"/>
      <c r="CH4146" s="32"/>
      <c r="CI4146" s="32"/>
      <c r="CJ4146" s="32"/>
      <c r="CK4146" s="32"/>
      <c r="CN4146" s="32">
        <v>0</v>
      </c>
      <c r="CO4146" s="32"/>
      <c r="CP4146" s="32"/>
      <c r="CQ4146" s="32"/>
      <c r="CR4146" s="32"/>
      <c r="CS4146" s="32"/>
      <c r="CT4146" s="32"/>
      <c r="CU4146" s="32"/>
      <c r="CW4146" s="32">
        <v>394</v>
      </c>
      <c r="CX4146" s="32"/>
      <c r="CY4146" s="32"/>
      <c r="CZ4146" s="32"/>
      <c r="DA4146" s="32"/>
      <c r="DB4146" s="32"/>
      <c r="DC4146" s="32"/>
      <c r="DD4146" s="32"/>
    </row>
    <row r="4147" spans="1:108" ht="18" customHeight="1" x14ac:dyDescent="0.2">
      <c r="A4147" s="31" t="s">
        <v>733</v>
      </c>
      <c r="B4147" s="31"/>
      <c r="C4147" s="31"/>
      <c r="G4147" s="31" t="s">
        <v>741</v>
      </c>
      <c r="H4147" s="31"/>
      <c r="I4147" s="31"/>
      <c r="J4147" s="11" t="s">
        <v>12</v>
      </c>
      <c r="L4147" s="31" t="s">
        <v>12</v>
      </c>
      <c r="M4147" s="31"/>
      <c r="N4147" s="12" t="s">
        <v>12</v>
      </c>
      <c r="O4147" s="31" t="s">
        <v>742</v>
      </c>
      <c r="P4147" s="31"/>
      <c r="Q4147" s="31"/>
      <c r="R4147" s="31"/>
      <c r="S4147" s="31"/>
      <c r="T4147" s="31"/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1"/>
      <c r="AG4147" s="31"/>
      <c r="AH4147" s="31"/>
      <c r="AI4147" s="31"/>
      <c r="AJ4147" s="31"/>
      <c r="AK4147" s="31"/>
      <c r="AL4147" s="31"/>
      <c r="AM4147" s="31"/>
      <c r="AN4147" s="31"/>
      <c r="AO4147" s="31"/>
      <c r="AP4147" s="31"/>
      <c r="AQ4147" s="31"/>
      <c r="AR4147" s="31"/>
      <c r="AS4147" s="31"/>
      <c r="AT4147" s="31"/>
      <c r="AW4147" s="32">
        <v>7340.88</v>
      </c>
      <c r="AX4147" s="32"/>
      <c r="AY4147" s="32"/>
      <c r="AZ4147" s="32"/>
      <c r="BA4147" s="32"/>
      <c r="BB4147" s="32"/>
      <c r="BC4147" s="32"/>
      <c r="BD4147" s="32"/>
      <c r="BE4147" s="32"/>
      <c r="BF4147" s="32"/>
      <c r="BG4147" s="32">
        <v>11000</v>
      </c>
      <c r="BH4147" s="32"/>
      <c r="BI4147" s="32"/>
      <c r="BJ4147" s="32"/>
      <c r="BK4147" s="32"/>
      <c r="BL4147" s="32"/>
      <c r="BM4147" s="32"/>
      <c r="BN4147" s="32"/>
      <c r="BO4147" s="32"/>
      <c r="BP4147" s="32"/>
      <c r="BR4147" s="32">
        <v>-3659.12</v>
      </c>
      <c r="BS4147" s="32"/>
      <c r="BT4147" s="32"/>
      <c r="BU4147" s="32"/>
      <c r="BV4147" s="32"/>
      <c r="BW4147" s="32"/>
      <c r="BX4147" s="32"/>
      <c r="BY4147" s="32"/>
      <c r="BZ4147" s="32"/>
      <c r="CA4147" s="32"/>
      <c r="CC4147" s="32">
        <v>7340.88</v>
      </c>
      <c r="CD4147" s="32"/>
      <c r="CE4147" s="32"/>
      <c r="CF4147" s="32"/>
      <c r="CG4147" s="32"/>
      <c r="CH4147" s="32"/>
      <c r="CI4147" s="32"/>
      <c r="CJ4147" s="32"/>
      <c r="CK4147" s="32"/>
      <c r="CN4147" s="32">
        <v>11000</v>
      </c>
      <c r="CO4147" s="32"/>
      <c r="CP4147" s="32"/>
      <c r="CQ4147" s="32"/>
      <c r="CR4147" s="32"/>
      <c r="CS4147" s="32"/>
      <c r="CT4147" s="32"/>
      <c r="CU4147" s="32"/>
      <c r="CW4147" s="32">
        <v>-3659.12</v>
      </c>
      <c r="CX4147" s="32"/>
      <c r="CY4147" s="32"/>
      <c r="CZ4147" s="32"/>
      <c r="DA4147" s="32"/>
      <c r="DB4147" s="32"/>
      <c r="DC4147" s="32"/>
      <c r="DD4147" s="32"/>
    </row>
    <row r="4148" spans="1:108" ht="18" customHeight="1" x14ac:dyDescent="0.2">
      <c r="A4148" s="31" t="s">
        <v>733</v>
      </c>
      <c r="B4148" s="31"/>
      <c r="C4148" s="31"/>
      <c r="G4148" s="31" t="s">
        <v>743</v>
      </c>
      <c r="H4148" s="31"/>
      <c r="I4148" s="31"/>
      <c r="J4148" s="11" t="s">
        <v>12</v>
      </c>
      <c r="L4148" s="31" t="s">
        <v>12</v>
      </c>
      <c r="M4148" s="31"/>
      <c r="N4148" s="12" t="s">
        <v>12</v>
      </c>
      <c r="O4148" s="31" t="s">
        <v>744</v>
      </c>
      <c r="P4148" s="31"/>
      <c r="Q4148" s="31"/>
      <c r="R4148" s="31"/>
      <c r="S4148" s="31"/>
      <c r="T4148" s="31"/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31"/>
      <c r="AG4148" s="31"/>
      <c r="AH4148" s="31"/>
      <c r="AI4148" s="31"/>
      <c r="AJ4148" s="31"/>
      <c r="AK4148" s="31"/>
      <c r="AL4148" s="31"/>
      <c r="AM4148" s="31"/>
      <c r="AN4148" s="31"/>
      <c r="AO4148" s="31"/>
      <c r="AP4148" s="31"/>
      <c r="AQ4148" s="31"/>
      <c r="AR4148" s="31"/>
      <c r="AS4148" s="31"/>
      <c r="AT4148" s="31"/>
      <c r="AW4148" s="32">
        <v>496079.4</v>
      </c>
      <c r="AX4148" s="32"/>
      <c r="AY4148" s="32"/>
      <c r="AZ4148" s="32"/>
      <c r="BA4148" s="32"/>
      <c r="BB4148" s="32"/>
      <c r="BC4148" s="32"/>
      <c r="BD4148" s="32"/>
      <c r="BE4148" s="32"/>
      <c r="BF4148" s="32"/>
      <c r="BG4148" s="32">
        <v>498000</v>
      </c>
      <c r="BH4148" s="32"/>
      <c r="BI4148" s="32"/>
      <c r="BJ4148" s="32"/>
      <c r="BK4148" s="32"/>
      <c r="BL4148" s="32"/>
      <c r="BM4148" s="32"/>
      <c r="BN4148" s="32"/>
      <c r="BO4148" s="32"/>
      <c r="BP4148" s="32"/>
      <c r="BR4148" s="32">
        <v>-1920.6</v>
      </c>
      <c r="BS4148" s="32"/>
      <c r="BT4148" s="32"/>
      <c r="BU4148" s="32"/>
      <c r="BV4148" s="32"/>
      <c r="BW4148" s="32"/>
      <c r="BX4148" s="32"/>
      <c r="BY4148" s="32"/>
      <c r="BZ4148" s="32"/>
      <c r="CA4148" s="32"/>
      <c r="CC4148" s="32">
        <v>496079.4</v>
      </c>
      <c r="CD4148" s="32"/>
      <c r="CE4148" s="32"/>
      <c r="CF4148" s="32"/>
      <c r="CG4148" s="32"/>
      <c r="CH4148" s="32"/>
      <c r="CI4148" s="32"/>
      <c r="CJ4148" s="32"/>
      <c r="CK4148" s="32"/>
      <c r="CN4148" s="32">
        <v>498000</v>
      </c>
      <c r="CO4148" s="32"/>
      <c r="CP4148" s="32"/>
      <c r="CQ4148" s="32"/>
      <c r="CR4148" s="32"/>
      <c r="CS4148" s="32"/>
      <c r="CT4148" s="32"/>
      <c r="CU4148" s="32"/>
      <c r="CW4148" s="32">
        <v>-1920.6</v>
      </c>
      <c r="CX4148" s="32"/>
      <c r="CY4148" s="32"/>
      <c r="CZ4148" s="32"/>
      <c r="DA4148" s="32"/>
      <c r="DB4148" s="32"/>
      <c r="DC4148" s="32"/>
      <c r="DD4148" s="32"/>
    </row>
    <row r="4149" spans="1:108" ht="18" customHeight="1" x14ac:dyDescent="0.2">
      <c r="A4149" s="31" t="s">
        <v>733</v>
      </c>
      <c r="B4149" s="31"/>
      <c r="C4149" s="31"/>
      <c r="G4149" s="31" t="s">
        <v>745</v>
      </c>
      <c r="H4149" s="31"/>
      <c r="I4149" s="31"/>
      <c r="J4149" s="11" t="s">
        <v>12</v>
      </c>
      <c r="L4149" s="31" t="s">
        <v>12</v>
      </c>
      <c r="M4149" s="31"/>
      <c r="N4149" s="12" t="s">
        <v>12</v>
      </c>
      <c r="O4149" s="31" t="s">
        <v>746</v>
      </c>
      <c r="P4149" s="31"/>
      <c r="Q4149" s="31"/>
      <c r="R4149" s="31"/>
      <c r="S4149" s="31"/>
      <c r="T4149" s="31"/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  <c r="AE4149" s="31"/>
      <c r="AF4149" s="31"/>
      <c r="AG4149" s="31"/>
      <c r="AH4149" s="31"/>
      <c r="AI4149" s="31"/>
      <c r="AJ4149" s="31"/>
      <c r="AK4149" s="31"/>
      <c r="AL4149" s="31"/>
      <c r="AM4149" s="31"/>
      <c r="AN4149" s="31"/>
      <c r="AO4149" s="31"/>
      <c r="AP4149" s="31"/>
      <c r="AQ4149" s="31"/>
      <c r="AR4149" s="31"/>
      <c r="AS4149" s="31"/>
      <c r="AT4149" s="31"/>
      <c r="AW4149" s="32">
        <v>110492.4</v>
      </c>
      <c r="AX4149" s="32"/>
      <c r="AY4149" s="32"/>
      <c r="AZ4149" s="32"/>
      <c r="BA4149" s="32"/>
      <c r="BB4149" s="32"/>
      <c r="BC4149" s="32"/>
      <c r="BD4149" s="32"/>
      <c r="BE4149" s="32"/>
      <c r="BF4149" s="32"/>
      <c r="BG4149" s="32">
        <v>110500</v>
      </c>
      <c r="BH4149" s="32"/>
      <c r="BI4149" s="32"/>
      <c r="BJ4149" s="32"/>
      <c r="BK4149" s="32"/>
      <c r="BL4149" s="32"/>
      <c r="BM4149" s="32"/>
      <c r="BN4149" s="32"/>
      <c r="BO4149" s="32"/>
      <c r="BP4149" s="32"/>
      <c r="BR4149" s="32">
        <v>-7.6</v>
      </c>
      <c r="BS4149" s="32"/>
      <c r="BT4149" s="32"/>
      <c r="BU4149" s="32"/>
      <c r="BV4149" s="32"/>
      <c r="BW4149" s="32"/>
      <c r="BX4149" s="32"/>
      <c r="BY4149" s="32"/>
      <c r="BZ4149" s="32"/>
      <c r="CA4149" s="32"/>
      <c r="CC4149" s="32">
        <v>110492.4</v>
      </c>
      <c r="CD4149" s="32"/>
      <c r="CE4149" s="32"/>
      <c r="CF4149" s="32"/>
      <c r="CG4149" s="32"/>
      <c r="CH4149" s="32"/>
      <c r="CI4149" s="32"/>
      <c r="CJ4149" s="32"/>
      <c r="CK4149" s="32"/>
      <c r="CN4149" s="32">
        <v>110500</v>
      </c>
      <c r="CO4149" s="32"/>
      <c r="CP4149" s="32"/>
      <c r="CQ4149" s="32"/>
      <c r="CR4149" s="32"/>
      <c r="CS4149" s="32"/>
      <c r="CT4149" s="32"/>
      <c r="CU4149" s="32"/>
      <c r="CW4149" s="32">
        <v>-7.6</v>
      </c>
      <c r="CX4149" s="32"/>
      <c r="CY4149" s="32"/>
      <c r="CZ4149" s="32"/>
      <c r="DA4149" s="32"/>
      <c r="DB4149" s="32"/>
      <c r="DC4149" s="32"/>
      <c r="DD4149" s="32"/>
    </row>
    <row r="4150" spans="1:108" ht="12.75" hidden="1" customHeight="1" x14ac:dyDescent="0.2">
      <c r="A4150" s="68"/>
      <c r="B4150" s="37" t="s">
        <v>181</v>
      </c>
      <c r="C4150" s="37"/>
      <c r="D4150" s="31" t="s">
        <v>384</v>
      </c>
      <c r="E4150" s="31"/>
      <c r="F4150" s="31"/>
      <c r="G4150" s="31"/>
      <c r="H4150" s="31"/>
      <c r="I4150" s="31"/>
      <c r="J4150" s="31"/>
      <c r="O4150" s="31" t="s">
        <v>385</v>
      </c>
      <c r="P4150" s="31"/>
      <c r="Q4150" s="31"/>
      <c r="R4150" s="31"/>
      <c r="S4150" s="31"/>
      <c r="T4150" s="31"/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  <c r="AE4150" s="31"/>
      <c r="AF4150" s="31"/>
      <c r="AG4150" s="31"/>
      <c r="AH4150" s="31"/>
      <c r="AI4150" s="31"/>
      <c r="AJ4150" s="31"/>
      <c r="AK4150" s="31"/>
      <c r="AL4150" s="31"/>
      <c r="AM4150" s="31"/>
      <c r="AN4150" s="31"/>
      <c r="AO4150" s="31"/>
      <c r="AP4150" s="31"/>
      <c r="AQ4150" s="31"/>
      <c r="AR4150" s="31"/>
      <c r="AS4150" s="31"/>
      <c r="AT4150" s="31"/>
      <c r="AW4150" s="32">
        <v>615380.5</v>
      </c>
      <c r="AX4150" s="32"/>
      <c r="AY4150" s="32"/>
      <c r="AZ4150" s="32"/>
      <c r="BA4150" s="32"/>
      <c r="BB4150" s="32"/>
      <c r="BC4150" s="32"/>
      <c r="BD4150" s="32"/>
      <c r="BE4150" s="32"/>
      <c r="BF4150" s="32"/>
      <c r="BG4150" s="32">
        <v>620700</v>
      </c>
      <c r="BH4150" s="32"/>
      <c r="BI4150" s="32"/>
      <c r="BJ4150" s="32"/>
      <c r="BK4150" s="32"/>
      <c r="BL4150" s="32"/>
      <c r="BM4150" s="32"/>
      <c r="BN4150" s="32"/>
      <c r="BO4150" s="32"/>
      <c r="BP4150" s="32"/>
      <c r="BR4150" s="32">
        <v>-5319.5</v>
      </c>
      <c r="BS4150" s="32"/>
      <c r="BT4150" s="32"/>
      <c r="BU4150" s="32"/>
      <c r="BV4150" s="32"/>
      <c r="BW4150" s="32"/>
      <c r="BX4150" s="32"/>
      <c r="BY4150" s="32"/>
      <c r="BZ4150" s="32"/>
      <c r="CA4150" s="32"/>
      <c r="CC4150" s="32">
        <v>615380.5</v>
      </c>
      <c r="CD4150" s="32"/>
      <c r="CE4150" s="32"/>
      <c r="CF4150" s="32"/>
      <c r="CG4150" s="32"/>
      <c r="CH4150" s="32"/>
      <c r="CI4150" s="32"/>
      <c r="CJ4150" s="32"/>
      <c r="CK4150" s="32"/>
      <c r="CN4150" s="32">
        <v>620700</v>
      </c>
      <c r="CO4150" s="32"/>
      <c r="CP4150" s="32"/>
      <c r="CQ4150" s="32"/>
      <c r="CR4150" s="32"/>
      <c r="CS4150" s="32"/>
      <c r="CT4150" s="32"/>
      <c r="CU4150" s="32"/>
      <c r="CW4150" s="32">
        <v>-5319.5</v>
      </c>
      <c r="CX4150" s="32"/>
      <c r="CY4150" s="32"/>
      <c r="CZ4150" s="32"/>
      <c r="DA4150" s="32"/>
      <c r="DB4150" s="32"/>
      <c r="DC4150" s="32"/>
      <c r="DD4150" s="32"/>
    </row>
    <row r="4151" spans="1:108" ht="13.5" customHeight="1" x14ac:dyDescent="0.2">
      <c r="A4151" s="68"/>
      <c r="B4151" s="37"/>
      <c r="C4151" s="37"/>
      <c r="D4151" s="31"/>
      <c r="E4151" s="31"/>
      <c r="F4151" s="31"/>
      <c r="G4151" s="31"/>
      <c r="H4151" s="31"/>
      <c r="I4151" s="31"/>
      <c r="J4151" s="31"/>
      <c r="O4151" s="31"/>
      <c r="P4151" s="31"/>
      <c r="Q4151" s="31"/>
      <c r="R4151" s="31"/>
      <c r="S4151" s="31"/>
      <c r="T4151" s="31"/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31"/>
      <c r="AG4151" s="31"/>
      <c r="AH4151" s="31"/>
      <c r="AI4151" s="31"/>
      <c r="AJ4151" s="31"/>
      <c r="AK4151" s="31"/>
      <c r="AL4151" s="31"/>
      <c r="AM4151" s="31"/>
      <c r="AN4151" s="31"/>
      <c r="AO4151" s="31"/>
      <c r="AP4151" s="31"/>
      <c r="AQ4151" s="31"/>
      <c r="AR4151" s="31"/>
      <c r="AS4151" s="31"/>
      <c r="AT4151" s="31"/>
      <c r="AW4151" s="32"/>
      <c r="AX4151" s="32"/>
      <c r="AY4151" s="32"/>
      <c r="AZ4151" s="32"/>
      <c r="BA4151" s="32"/>
      <c r="BB4151" s="32"/>
      <c r="BC4151" s="32"/>
      <c r="BD4151" s="32"/>
      <c r="BE4151" s="32"/>
      <c r="BF4151" s="32"/>
      <c r="BG4151" s="32"/>
      <c r="BH4151" s="32"/>
      <c r="BI4151" s="32"/>
      <c r="BJ4151" s="32"/>
      <c r="BK4151" s="32"/>
      <c r="BL4151" s="32"/>
      <c r="BM4151" s="32"/>
      <c r="BN4151" s="32"/>
      <c r="BO4151" s="32"/>
      <c r="BP4151" s="32"/>
      <c r="BR4151" s="32"/>
      <c r="BS4151" s="32"/>
      <c r="BT4151" s="32"/>
      <c r="BU4151" s="32"/>
      <c r="BV4151" s="32"/>
      <c r="BW4151" s="32"/>
      <c r="BX4151" s="32"/>
      <c r="BY4151" s="32"/>
      <c r="BZ4151" s="32"/>
      <c r="CA4151" s="32"/>
      <c r="CC4151" s="32"/>
      <c r="CD4151" s="32"/>
      <c r="CE4151" s="32"/>
      <c r="CF4151" s="32"/>
      <c r="CG4151" s="32"/>
      <c r="CH4151" s="32"/>
      <c r="CI4151" s="32"/>
      <c r="CJ4151" s="32"/>
      <c r="CK4151" s="32"/>
      <c r="CN4151" s="32"/>
      <c r="CO4151" s="32"/>
      <c r="CP4151" s="32"/>
      <c r="CQ4151" s="32"/>
      <c r="CR4151" s="32"/>
      <c r="CS4151" s="32"/>
      <c r="CT4151" s="32"/>
      <c r="CU4151" s="32"/>
      <c r="CW4151" s="32"/>
      <c r="CX4151" s="32"/>
      <c r="CY4151" s="32"/>
      <c r="CZ4151" s="32"/>
      <c r="DA4151" s="32"/>
      <c r="DB4151" s="32"/>
      <c r="DC4151" s="32"/>
      <c r="DD4151" s="32"/>
    </row>
    <row r="4152" spans="1:108" ht="6" customHeight="1" x14ac:dyDescent="0.2">
      <c r="A4152" s="68"/>
    </row>
    <row r="4153" spans="1:108" ht="13.5" customHeight="1" x14ac:dyDescent="0.2">
      <c r="A4153" s="68"/>
      <c r="B4153" s="35" t="s">
        <v>22</v>
      </c>
      <c r="C4153" s="35"/>
      <c r="D4153" s="29" t="s">
        <v>386</v>
      </c>
      <c r="E4153" s="29"/>
      <c r="F4153" s="29"/>
      <c r="G4153" s="29"/>
      <c r="H4153" s="29"/>
      <c r="I4153" s="29"/>
      <c r="J4153" s="29"/>
      <c r="O4153" s="29" t="s">
        <v>387</v>
      </c>
      <c r="P4153" s="29"/>
      <c r="Q4153" s="29"/>
      <c r="R4153" s="29"/>
      <c r="S4153" s="29"/>
      <c r="T4153" s="29"/>
      <c r="U4153" s="29"/>
      <c r="V4153" s="29"/>
      <c r="W4153" s="29"/>
      <c r="X4153" s="29"/>
      <c r="Y4153" s="29"/>
      <c r="Z4153" s="29"/>
      <c r="AA4153" s="29"/>
      <c r="AB4153" s="29"/>
      <c r="AC4153" s="29"/>
      <c r="AD4153" s="29"/>
      <c r="AE4153" s="29"/>
      <c r="AF4153" s="29"/>
      <c r="AG4153" s="29"/>
      <c r="AH4153" s="29"/>
      <c r="AI4153" s="29"/>
      <c r="AJ4153" s="29"/>
      <c r="AK4153" s="29"/>
      <c r="AL4153" s="29"/>
      <c r="AM4153" s="29"/>
      <c r="AN4153" s="29"/>
      <c r="AO4153" s="29"/>
      <c r="AP4153" s="29"/>
      <c r="AQ4153" s="29"/>
      <c r="AR4153" s="29"/>
      <c r="AS4153" s="29"/>
      <c r="AT4153" s="29"/>
      <c r="AW4153" s="30">
        <v>615380.5</v>
      </c>
      <c r="AX4153" s="30"/>
      <c r="AY4153" s="30"/>
      <c r="AZ4153" s="30"/>
      <c r="BA4153" s="30"/>
      <c r="BB4153" s="30"/>
      <c r="BC4153" s="30"/>
      <c r="BD4153" s="30"/>
      <c r="BE4153" s="30"/>
      <c r="BF4153" s="30"/>
      <c r="BG4153" s="30">
        <v>620700</v>
      </c>
      <c r="BH4153" s="30"/>
      <c r="BI4153" s="30"/>
      <c r="BJ4153" s="30"/>
      <c r="BK4153" s="30"/>
      <c r="BL4153" s="30"/>
      <c r="BM4153" s="30"/>
      <c r="BN4153" s="30"/>
      <c r="BO4153" s="30"/>
      <c r="BP4153" s="30"/>
      <c r="BR4153" s="30">
        <v>-5319.5</v>
      </c>
      <c r="BS4153" s="30"/>
      <c r="BT4153" s="30"/>
      <c r="BU4153" s="30"/>
      <c r="BV4153" s="30"/>
      <c r="BW4153" s="30"/>
      <c r="BX4153" s="30"/>
      <c r="BY4153" s="30"/>
      <c r="BZ4153" s="30"/>
      <c r="CA4153" s="30"/>
      <c r="CC4153" s="30">
        <v>615380.5</v>
      </c>
      <c r="CD4153" s="30"/>
      <c r="CE4153" s="30"/>
      <c r="CF4153" s="30"/>
      <c r="CG4153" s="30"/>
      <c r="CH4153" s="30"/>
      <c r="CI4153" s="30"/>
      <c r="CJ4153" s="30"/>
      <c r="CK4153" s="30"/>
      <c r="CN4153" s="30">
        <v>620700</v>
      </c>
      <c r="CO4153" s="30"/>
      <c r="CP4153" s="30"/>
      <c r="CQ4153" s="30"/>
      <c r="CR4153" s="30"/>
      <c r="CS4153" s="30"/>
      <c r="CT4153" s="30"/>
      <c r="CU4153" s="30"/>
      <c r="CW4153" s="30">
        <v>-5319.5</v>
      </c>
      <c r="CX4153" s="30"/>
      <c r="CY4153" s="30"/>
      <c r="CZ4153" s="30"/>
      <c r="DA4153" s="30"/>
      <c r="DB4153" s="30"/>
      <c r="DC4153" s="30"/>
      <c r="DD4153" s="30"/>
    </row>
    <row r="4154" spans="1:108" ht="6" customHeight="1" x14ac:dyDescent="0.2">
      <c r="A4154" s="68"/>
    </row>
    <row r="4155" spans="1:108" ht="13.5" customHeight="1" x14ac:dyDescent="0.2">
      <c r="A4155" s="28"/>
      <c r="B4155" s="35" t="s">
        <v>29</v>
      </c>
      <c r="C4155" s="35"/>
      <c r="D4155" s="35" t="s">
        <v>388</v>
      </c>
      <c r="E4155" s="35"/>
      <c r="F4155" s="35"/>
      <c r="G4155" s="35"/>
      <c r="H4155" s="35"/>
      <c r="I4155" s="35"/>
      <c r="J4155" s="35"/>
      <c r="O4155" s="35" t="s">
        <v>389</v>
      </c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  <c r="AB4155" s="35"/>
      <c r="AC4155" s="35"/>
      <c r="AD4155" s="35"/>
      <c r="AE4155" s="35"/>
      <c r="AF4155" s="35"/>
      <c r="AG4155" s="35"/>
      <c r="AH4155" s="35"/>
      <c r="AI4155" s="35"/>
      <c r="AJ4155" s="35"/>
      <c r="AK4155" s="35"/>
      <c r="AL4155" s="35"/>
      <c r="AM4155" s="35"/>
      <c r="AN4155" s="35"/>
      <c r="AO4155" s="35"/>
      <c r="AP4155" s="35"/>
      <c r="AQ4155" s="35"/>
      <c r="AR4155" s="35"/>
      <c r="AS4155" s="35"/>
      <c r="AT4155" s="35"/>
      <c r="AW4155" s="30">
        <v>619728.48</v>
      </c>
      <c r="AX4155" s="30"/>
      <c r="AY4155" s="30"/>
      <c r="AZ4155" s="30"/>
      <c r="BA4155" s="30"/>
      <c r="BB4155" s="30"/>
      <c r="BC4155" s="30"/>
      <c r="BD4155" s="30"/>
      <c r="BE4155" s="30"/>
      <c r="BF4155" s="30"/>
      <c r="BG4155" s="30">
        <v>624400</v>
      </c>
      <c r="BH4155" s="30"/>
      <c r="BI4155" s="30"/>
      <c r="BJ4155" s="30"/>
      <c r="BK4155" s="30"/>
      <c r="BL4155" s="30"/>
      <c r="BM4155" s="30"/>
      <c r="BN4155" s="30"/>
      <c r="BO4155" s="30"/>
      <c r="BP4155" s="30"/>
      <c r="BR4155" s="30">
        <v>-4671.5200000000004</v>
      </c>
      <c r="BS4155" s="30"/>
      <c r="BT4155" s="30"/>
      <c r="BU4155" s="30"/>
      <c r="BV4155" s="30"/>
      <c r="BW4155" s="30"/>
      <c r="BX4155" s="30"/>
      <c r="BY4155" s="30"/>
      <c r="BZ4155" s="30"/>
      <c r="CA4155" s="30"/>
      <c r="CC4155" s="30">
        <v>618137.85</v>
      </c>
      <c r="CD4155" s="30"/>
      <c r="CE4155" s="30"/>
      <c r="CF4155" s="30"/>
      <c r="CG4155" s="30"/>
      <c r="CH4155" s="30"/>
      <c r="CI4155" s="30"/>
      <c r="CJ4155" s="30"/>
      <c r="CK4155" s="30"/>
      <c r="CN4155" s="30">
        <v>624400</v>
      </c>
      <c r="CO4155" s="30"/>
      <c r="CP4155" s="30"/>
      <c r="CQ4155" s="30"/>
      <c r="CR4155" s="30"/>
      <c r="CS4155" s="30"/>
      <c r="CT4155" s="30"/>
      <c r="CU4155" s="30"/>
      <c r="CW4155" s="30">
        <v>-6262.15</v>
      </c>
      <c r="CX4155" s="30"/>
      <c r="CY4155" s="30"/>
      <c r="CZ4155" s="30"/>
      <c r="DA4155" s="30"/>
      <c r="DB4155" s="30"/>
      <c r="DC4155" s="30"/>
      <c r="DD4155" s="30"/>
    </row>
    <row r="4156" spans="1:108" ht="6" customHeight="1" x14ac:dyDescent="0.2">
      <c r="A4156" s="28"/>
    </row>
    <row r="4157" spans="1:108" ht="13.5" customHeight="1" x14ac:dyDescent="0.2">
      <c r="A4157" s="41"/>
      <c r="B4157" s="35" t="s">
        <v>390</v>
      </c>
      <c r="C4157" s="35"/>
      <c r="D4157" s="35" t="s">
        <v>391</v>
      </c>
      <c r="E4157" s="35"/>
      <c r="F4157" s="35"/>
      <c r="G4157" s="35"/>
      <c r="H4157" s="35"/>
      <c r="I4157" s="35"/>
      <c r="J4157" s="35"/>
      <c r="O4157" s="35" t="s">
        <v>392</v>
      </c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  <c r="AB4157" s="35"/>
      <c r="AC4157" s="35"/>
      <c r="AD4157" s="35"/>
      <c r="AE4157" s="35"/>
      <c r="AF4157" s="35"/>
      <c r="AG4157" s="35"/>
      <c r="AH4157" s="35"/>
      <c r="AI4157" s="35"/>
      <c r="AJ4157" s="35"/>
      <c r="AK4157" s="35"/>
      <c r="AL4157" s="35"/>
      <c r="AM4157" s="35"/>
      <c r="AN4157" s="35"/>
      <c r="AO4157" s="35"/>
      <c r="AP4157" s="35"/>
      <c r="AQ4157" s="35"/>
      <c r="AR4157" s="35"/>
      <c r="AS4157" s="35"/>
      <c r="AT4157" s="35"/>
      <c r="AW4157" s="30">
        <v>-619728.48</v>
      </c>
      <c r="AX4157" s="30"/>
      <c r="AY4157" s="30"/>
      <c r="AZ4157" s="30"/>
      <c r="BA4157" s="30"/>
      <c r="BB4157" s="30"/>
      <c r="BC4157" s="30"/>
      <c r="BD4157" s="30"/>
      <c r="BE4157" s="30"/>
      <c r="BF4157" s="30"/>
      <c r="BG4157" s="30">
        <v>-624400</v>
      </c>
      <c r="BH4157" s="30"/>
      <c r="BI4157" s="30"/>
      <c r="BJ4157" s="30"/>
      <c r="BK4157" s="30"/>
      <c r="BL4157" s="30"/>
      <c r="BM4157" s="30"/>
      <c r="BN4157" s="30"/>
      <c r="BO4157" s="30"/>
      <c r="BP4157" s="30"/>
      <c r="BR4157" s="30">
        <v>4671.5200000000004</v>
      </c>
      <c r="BS4157" s="30"/>
      <c r="BT4157" s="30"/>
      <c r="BU4157" s="30"/>
      <c r="BV4157" s="30"/>
      <c r="BW4157" s="30"/>
      <c r="BX4157" s="30"/>
      <c r="BY4157" s="30"/>
      <c r="BZ4157" s="30"/>
      <c r="CA4157" s="30"/>
      <c r="CC4157" s="30">
        <v>-618137.85</v>
      </c>
      <c r="CD4157" s="30"/>
      <c r="CE4157" s="30"/>
      <c r="CF4157" s="30"/>
      <c r="CG4157" s="30"/>
      <c r="CH4157" s="30"/>
      <c r="CI4157" s="30"/>
      <c r="CJ4157" s="30"/>
      <c r="CK4157" s="30"/>
      <c r="CN4157" s="30">
        <v>-624400</v>
      </c>
      <c r="CO4157" s="30"/>
      <c r="CP4157" s="30"/>
      <c r="CQ4157" s="30"/>
      <c r="CR4157" s="30"/>
      <c r="CS4157" s="30"/>
      <c r="CT4157" s="30"/>
      <c r="CU4157" s="30"/>
      <c r="CW4157" s="30">
        <v>6262.15</v>
      </c>
      <c r="CX4157" s="30"/>
      <c r="CY4157" s="30"/>
      <c r="CZ4157" s="30"/>
      <c r="DA4157" s="30"/>
      <c r="DB4157" s="30"/>
      <c r="DC4157" s="30"/>
      <c r="DD4157" s="30"/>
    </row>
    <row r="4158" spans="1:108" ht="6" customHeight="1" x14ac:dyDescent="0.2">
      <c r="A4158" s="41"/>
    </row>
    <row r="4159" spans="1:108" ht="4.5" customHeight="1" x14ac:dyDescent="0.2">
      <c r="A4159" s="28"/>
      <c r="B4159" s="35" t="s">
        <v>390</v>
      </c>
      <c r="C4159" s="35"/>
      <c r="D4159" s="35" t="s">
        <v>48</v>
      </c>
      <c r="E4159" s="35"/>
      <c r="F4159" s="35"/>
      <c r="G4159" s="35"/>
      <c r="H4159" s="35"/>
      <c r="I4159" s="35"/>
      <c r="J4159" s="35"/>
      <c r="O4159" s="35" t="s">
        <v>49</v>
      </c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  <c r="AB4159" s="35"/>
      <c r="AC4159" s="35"/>
      <c r="AD4159" s="35"/>
      <c r="AE4159" s="35"/>
      <c r="AF4159" s="35"/>
      <c r="AG4159" s="35"/>
      <c r="AH4159" s="35"/>
      <c r="AI4159" s="35"/>
      <c r="AJ4159" s="35"/>
      <c r="AK4159" s="35"/>
      <c r="AL4159" s="35"/>
      <c r="AM4159" s="35"/>
      <c r="AN4159" s="35"/>
      <c r="AO4159" s="35"/>
      <c r="AP4159" s="35"/>
      <c r="AQ4159" s="35"/>
      <c r="AR4159" s="35"/>
      <c r="AS4159" s="35"/>
      <c r="AT4159" s="35"/>
      <c r="AW4159" s="30">
        <v>0</v>
      </c>
      <c r="AX4159" s="30"/>
      <c r="AY4159" s="30"/>
      <c r="AZ4159" s="30"/>
      <c r="BA4159" s="30"/>
      <c r="BB4159" s="30"/>
      <c r="BC4159" s="30"/>
      <c r="BD4159" s="30"/>
      <c r="BE4159" s="30"/>
      <c r="BF4159" s="30"/>
      <c r="BG4159" s="30">
        <v>0</v>
      </c>
      <c r="BH4159" s="30"/>
      <c r="BI4159" s="30"/>
      <c r="BJ4159" s="30"/>
      <c r="BK4159" s="30"/>
      <c r="BL4159" s="30"/>
      <c r="BM4159" s="30"/>
      <c r="BN4159" s="30"/>
      <c r="BO4159" s="30"/>
      <c r="BP4159" s="30"/>
      <c r="BR4159" s="30">
        <v>0</v>
      </c>
      <c r="BS4159" s="30"/>
      <c r="BT4159" s="30"/>
      <c r="BU4159" s="30"/>
      <c r="BV4159" s="30"/>
      <c r="BW4159" s="30"/>
      <c r="BX4159" s="30"/>
      <c r="BY4159" s="30"/>
      <c r="BZ4159" s="30"/>
      <c r="CA4159" s="30"/>
    </row>
    <row r="4160" spans="1:108" ht="9" customHeight="1" x14ac:dyDescent="0.2">
      <c r="A4160" s="28"/>
      <c r="B4160" s="35"/>
      <c r="C4160" s="35"/>
      <c r="D4160" s="35"/>
      <c r="E4160" s="35"/>
      <c r="F4160" s="35"/>
      <c r="G4160" s="35"/>
      <c r="H4160" s="35"/>
      <c r="I4160" s="35"/>
      <c r="J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  <c r="AB4160" s="35"/>
      <c r="AC4160" s="35"/>
      <c r="AD4160" s="35"/>
      <c r="AE4160" s="35"/>
      <c r="AF4160" s="35"/>
      <c r="AG4160" s="35"/>
      <c r="AH4160" s="35"/>
      <c r="AI4160" s="35"/>
      <c r="AJ4160" s="35"/>
      <c r="AK4160" s="35"/>
      <c r="AL4160" s="35"/>
      <c r="AM4160" s="35"/>
      <c r="AN4160" s="35"/>
      <c r="AO4160" s="35"/>
      <c r="AP4160" s="35"/>
      <c r="AQ4160" s="35"/>
      <c r="AR4160" s="35"/>
      <c r="AS4160" s="35"/>
      <c r="AT4160" s="35"/>
      <c r="AW4160" s="30"/>
      <c r="AX4160" s="30"/>
      <c r="AY4160" s="30"/>
      <c r="AZ4160" s="30"/>
      <c r="BA4160" s="30"/>
      <c r="BB4160" s="30"/>
      <c r="BC4160" s="30"/>
      <c r="BD4160" s="30"/>
      <c r="BE4160" s="30"/>
      <c r="BF4160" s="30"/>
      <c r="BG4160" s="30"/>
      <c r="BH4160" s="30"/>
      <c r="BI4160" s="30"/>
      <c r="BJ4160" s="30"/>
      <c r="BK4160" s="30"/>
      <c r="BL4160" s="30"/>
      <c r="BM4160" s="30"/>
      <c r="BN4160" s="30"/>
      <c r="BO4160" s="30"/>
      <c r="BP4160" s="30"/>
      <c r="BR4160" s="30"/>
      <c r="BS4160" s="30"/>
      <c r="BT4160" s="30"/>
      <c r="BU4160" s="30"/>
      <c r="BV4160" s="30"/>
      <c r="BW4160" s="30"/>
      <c r="BX4160" s="30"/>
      <c r="BY4160" s="30"/>
      <c r="BZ4160" s="30"/>
      <c r="CA4160" s="30"/>
    </row>
    <row r="4161" spans="1:109" ht="6" customHeight="1" x14ac:dyDescent="0.2">
      <c r="A4161" s="28"/>
    </row>
    <row r="4162" spans="1:109" ht="15" customHeight="1" x14ac:dyDescent="0.2">
      <c r="A4162" s="41"/>
      <c r="B4162" s="35" t="s">
        <v>390</v>
      </c>
      <c r="C4162" s="35"/>
      <c r="D4162" s="35" t="s">
        <v>50</v>
      </c>
      <c r="E4162" s="35"/>
      <c r="F4162" s="35"/>
      <c r="G4162" s="35"/>
      <c r="H4162" s="35"/>
      <c r="I4162" s="35"/>
      <c r="J4162" s="35"/>
      <c r="O4162" s="35" t="s">
        <v>393</v>
      </c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  <c r="AB4162" s="35"/>
      <c r="AC4162" s="35"/>
      <c r="AD4162" s="35"/>
      <c r="AE4162" s="35"/>
      <c r="AF4162" s="35"/>
      <c r="AG4162" s="35"/>
      <c r="AH4162" s="35"/>
      <c r="AI4162" s="35"/>
      <c r="AJ4162" s="35"/>
      <c r="AK4162" s="35"/>
      <c r="AL4162" s="35"/>
      <c r="AM4162" s="35"/>
      <c r="AN4162" s="35"/>
      <c r="AO4162" s="35"/>
      <c r="AP4162" s="35"/>
      <c r="AQ4162" s="35"/>
      <c r="AR4162" s="35"/>
      <c r="AS4162" s="35"/>
      <c r="AT4162" s="35"/>
      <c r="AW4162" s="30">
        <v>-619728.48</v>
      </c>
      <c r="AX4162" s="30"/>
      <c r="AY4162" s="30"/>
      <c r="AZ4162" s="30"/>
      <c r="BA4162" s="30"/>
      <c r="BB4162" s="30"/>
      <c r="BC4162" s="30"/>
      <c r="BD4162" s="30"/>
      <c r="BE4162" s="30"/>
      <c r="BF4162" s="30"/>
      <c r="BG4162" s="30">
        <v>-624400</v>
      </c>
      <c r="BH4162" s="30"/>
      <c r="BI4162" s="30"/>
      <c r="BJ4162" s="30"/>
      <c r="BK4162" s="30"/>
      <c r="BL4162" s="30"/>
      <c r="BM4162" s="30"/>
      <c r="BN4162" s="30"/>
      <c r="BO4162" s="30"/>
      <c r="BP4162" s="30"/>
      <c r="BR4162" s="30">
        <v>4671.5200000000004</v>
      </c>
      <c r="BS4162" s="30"/>
      <c r="BT4162" s="30"/>
      <c r="BU4162" s="30"/>
      <c r="BV4162" s="30"/>
      <c r="BW4162" s="30"/>
      <c r="BX4162" s="30"/>
      <c r="BY4162" s="30"/>
      <c r="BZ4162" s="30"/>
      <c r="CA4162" s="30"/>
    </row>
    <row r="4163" spans="1:109" ht="7.5" customHeight="1" x14ac:dyDescent="0.2">
      <c r="A4163" s="41"/>
    </row>
    <row r="4164" spans="1:109" ht="13.5" customHeight="1" x14ac:dyDescent="0.2">
      <c r="A4164" s="41"/>
      <c r="B4164" s="29" t="s">
        <v>394</v>
      </c>
      <c r="C4164" s="29"/>
      <c r="D4164" s="29"/>
      <c r="E4164" s="29"/>
      <c r="F4164" s="29"/>
      <c r="G4164" s="29"/>
      <c r="H4164" s="29"/>
      <c r="I4164" s="29"/>
      <c r="J4164" s="29"/>
      <c r="K4164" s="29"/>
      <c r="L4164" s="29"/>
      <c r="M4164" s="29"/>
      <c r="N4164" s="29"/>
      <c r="O4164" s="29"/>
      <c r="P4164" s="29"/>
      <c r="Q4164" s="29"/>
      <c r="R4164" s="29"/>
      <c r="S4164" s="29"/>
      <c r="T4164" s="29"/>
      <c r="U4164" s="29"/>
      <c r="V4164" s="29"/>
      <c r="W4164" s="29"/>
      <c r="X4164" s="29"/>
      <c r="Y4164" s="29"/>
      <c r="Z4164" s="29"/>
      <c r="AA4164" s="29"/>
      <c r="AB4164" s="29"/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29"/>
      <c r="AQ4164" s="29"/>
      <c r="AR4164" s="29"/>
      <c r="AS4164" s="29"/>
      <c r="AT4164" s="29"/>
      <c r="AU4164" s="29"/>
      <c r="AV4164" s="29"/>
    </row>
    <row r="4165" spans="1:109" ht="6" customHeight="1" x14ac:dyDescent="0.2">
      <c r="A4165" s="41"/>
    </row>
    <row r="4166" spans="1:109" ht="17.25" customHeight="1" x14ac:dyDescent="0.2">
      <c r="A4166" s="5"/>
      <c r="B4166" s="35" t="s">
        <v>29</v>
      </c>
      <c r="C4166" s="35"/>
      <c r="D4166" s="35" t="s">
        <v>79</v>
      </c>
      <c r="E4166" s="35"/>
      <c r="F4166" s="35"/>
      <c r="G4166" s="35"/>
      <c r="H4166" s="35"/>
      <c r="I4166" s="35"/>
      <c r="J4166" s="35"/>
      <c r="O4166" s="35" t="s">
        <v>80</v>
      </c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  <c r="AB4166" s="35"/>
      <c r="AC4166" s="35"/>
      <c r="AD4166" s="35"/>
      <c r="AE4166" s="35"/>
      <c r="AF4166" s="35"/>
      <c r="AG4166" s="35"/>
      <c r="AH4166" s="35"/>
      <c r="AI4166" s="35"/>
      <c r="AJ4166" s="35"/>
      <c r="AK4166" s="35"/>
      <c r="AL4166" s="35"/>
      <c r="AM4166" s="35"/>
      <c r="AN4166" s="35"/>
      <c r="AO4166" s="35"/>
      <c r="AP4166" s="35"/>
      <c r="AQ4166" s="35"/>
      <c r="AR4166" s="35"/>
      <c r="AS4166" s="35"/>
      <c r="AT4166" s="35"/>
      <c r="CC4166" s="30">
        <v>0</v>
      </c>
      <c r="CD4166" s="30"/>
      <c r="CE4166" s="30"/>
      <c r="CF4166" s="30"/>
      <c r="CG4166" s="30"/>
      <c r="CH4166" s="30"/>
      <c r="CI4166" s="30"/>
      <c r="CJ4166" s="30"/>
      <c r="CK4166" s="30"/>
      <c r="CN4166" s="30">
        <v>0</v>
      </c>
      <c r="CO4166" s="30"/>
      <c r="CP4166" s="30"/>
      <c r="CQ4166" s="30"/>
      <c r="CR4166" s="30"/>
      <c r="CS4166" s="30"/>
      <c r="CT4166" s="30"/>
      <c r="CU4166" s="30"/>
      <c r="CW4166" s="30">
        <v>0</v>
      </c>
      <c r="CX4166" s="30"/>
      <c r="CY4166" s="30"/>
      <c r="CZ4166" s="30"/>
      <c r="DA4166" s="30"/>
      <c r="DB4166" s="30"/>
      <c r="DC4166" s="30"/>
      <c r="DD4166" s="30"/>
    </row>
    <row r="4167" spans="1:109" ht="2.25" customHeight="1" x14ac:dyDescent="0.2"/>
    <row r="4168" spans="1:109" ht="18.75" customHeight="1" x14ac:dyDescent="0.2">
      <c r="A4168" s="34" t="s">
        <v>732</v>
      </c>
      <c r="B4168" s="34"/>
      <c r="C4168" s="34"/>
      <c r="D4168" s="34"/>
      <c r="E4168" s="34"/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4"/>
      <c r="AI4168" s="34"/>
      <c r="AJ4168" s="34"/>
      <c r="AK4168" s="34"/>
      <c r="AL4168" s="34"/>
      <c r="AM4168" s="34"/>
      <c r="AN4168" s="34"/>
      <c r="AO4168" s="34"/>
      <c r="AP4168" s="34"/>
      <c r="AQ4168" s="34"/>
      <c r="AR4168" s="34"/>
      <c r="AS4168" s="34"/>
      <c r="AT4168" s="34"/>
      <c r="AU4168" s="34"/>
      <c r="AV4168" s="34"/>
      <c r="AW4168" s="34"/>
      <c r="AX4168" s="34"/>
      <c r="AY4168" s="34"/>
      <c r="AZ4168" s="34"/>
      <c r="BA4168" s="34"/>
      <c r="BB4168" s="34"/>
      <c r="BC4168" s="34"/>
      <c r="BD4168" s="34"/>
      <c r="BE4168" s="34"/>
      <c r="BF4168" s="34"/>
      <c r="BG4168" s="34"/>
      <c r="BH4168" s="34"/>
      <c r="BI4168" s="34"/>
      <c r="BJ4168" s="34"/>
      <c r="BK4168" s="34"/>
      <c r="BL4168" s="34"/>
      <c r="BM4168" s="34"/>
      <c r="BN4168" s="34"/>
      <c r="BO4168" s="34"/>
      <c r="BP4168" s="34"/>
      <c r="BQ4168" s="34"/>
      <c r="BR4168" s="34"/>
      <c r="BS4168" s="34"/>
      <c r="BT4168" s="34"/>
      <c r="BU4168" s="34"/>
      <c r="BV4168" s="34"/>
      <c r="BW4168" s="34"/>
      <c r="BX4168" s="34"/>
      <c r="BY4168" s="34"/>
      <c r="BZ4168" s="34"/>
      <c r="CA4168" s="34"/>
      <c r="CB4168" s="34"/>
      <c r="CC4168" s="34"/>
      <c r="CD4168" s="34"/>
      <c r="CE4168" s="34"/>
      <c r="CF4168" s="34"/>
      <c r="CG4168" s="34"/>
      <c r="CH4168" s="34"/>
      <c r="CI4168" s="34"/>
      <c r="CJ4168" s="34"/>
      <c r="CK4168" s="34"/>
      <c r="CL4168" s="34"/>
      <c r="CM4168" s="34"/>
      <c r="CN4168" s="34"/>
      <c r="CO4168" s="34"/>
      <c r="CP4168" s="34"/>
      <c r="CQ4168" s="34"/>
      <c r="CR4168" s="34"/>
      <c r="CS4168" s="34"/>
      <c r="CT4168" s="34"/>
      <c r="CU4168" s="34"/>
      <c r="CV4168" s="34"/>
      <c r="CW4168" s="34"/>
      <c r="CX4168" s="34"/>
      <c r="CY4168" s="34"/>
      <c r="CZ4168" s="34"/>
      <c r="DA4168" s="34"/>
      <c r="DB4168" s="34"/>
      <c r="DC4168" s="34"/>
      <c r="DD4168" s="34"/>
      <c r="DE4168" s="34"/>
    </row>
    <row r="4169" spans="1:109" ht="13.5" customHeight="1" x14ac:dyDescent="0.2"/>
    <row r="4170" spans="1:109" ht="7.5" customHeight="1" x14ac:dyDescent="0.2"/>
    <row r="4171" spans="1:109" ht="13.5" customHeight="1" x14ac:dyDescent="0.2">
      <c r="A4171" s="35" t="s">
        <v>346</v>
      </c>
      <c r="B4171" s="35"/>
      <c r="C4171" s="35"/>
      <c r="G4171" s="35" t="s">
        <v>347</v>
      </c>
      <c r="H4171" s="35"/>
      <c r="J4171" s="40"/>
      <c r="K4171" s="40"/>
      <c r="L4171" s="40"/>
      <c r="M4171" s="40"/>
      <c r="O4171" s="35" t="s">
        <v>348</v>
      </c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  <c r="AB4171" s="35"/>
      <c r="AC4171" s="35"/>
      <c r="AD4171" s="35"/>
      <c r="AE4171" s="35"/>
      <c r="AF4171" s="35"/>
      <c r="AG4171" s="35"/>
      <c r="AH4171" s="35"/>
      <c r="AI4171" s="35"/>
      <c r="AJ4171" s="35"/>
      <c r="AK4171" s="35"/>
      <c r="AL4171" s="35"/>
      <c r="AM4171" s="35"/>
      <c r="AN4171" s="35"/>
      <c r="AW4171" s="36" t="s">
        <v>349</v>
      </c>
      <c r="AX4171" s="36"/>
      <c r="AY4171" s="36"/>
      <c r="AZ4171" s="36"/>
      <c r="BA4171" s="36"/>
      <c r="BB4171" s="36"/>
      <c r="BC4171" s="36"/>
      <c r="BD4171" s="36"/>
      <c r="BE4171" s="36"/>
      <c r="BF4171" s="36"/>
      <c r="BG4171" s="36" t="s">
        <v>350</v>
      </c>
      <c r="BH4171" s="36"/>
      <c r="BI4171" s="36"/>
      <c r="BJ4171" s="36"/>
      <c r="BK4171" s="36"/>
      <c r="BL4171" s="36"/>
      <c r="BM4171" s="36"/>
      <c r="BN4171" s="36"/>
      <c r="BO4171" s="36"/>
      <c r="BP4171" s="36"/>
      <c r="BR4171" s="36" t="s">
        <v>21</v>
      </c>
      <c r="BS4171" s="36"/>
      <c r="BT4171" s="36"/>
      <c r="BU4171" s="36"/>
      <c r="BV4171" s="36"/>
      <c r="BW4171" s="36"/>
      <c r="BX4171" s="36"/>
      <c r="BY4171" s="36"/>
      <c r="BZ4171" s="36"/>
      <c r="CA4171" s="36"/>
      <c r="CC4171" s="36" t="s">
        <v>351</v>
      </c>
      <c r="CD4171" s="36"/>
      <c r="CE4171" s="36"/>
      <c r="CF4171" s="36"/>
      <c r="CG4171" s="36"/>
      <c r="CH4171" s="36"/>
      <c r="CI4171" s="36"/>
      <c r="CJ4171" s="36"/>
      <c r="CK4171" s="36"/>
      <c r="CN4171" s="36" t="s">
        <v>352</v>
      </c>
      <c r="CO4171" s="36"/>
      <c r="CP4171" s="36"/>
      <c r="CQ4171" s="36"/>
      <c r="CR4171" s="36"/>
      <c r="CS4171" s="36"/>
      <c r="CT4171" s="36"/>
      <c r="CU4171" s="36"/>
      <c r="CW4171" s="36" t="s">
        <v>21</v>
      </c>
      <c r="CX4171" s="36"/>
      <c r="CY4171" s="36"/>
      <c r="CZ4171" s="36"/>
      <c r="DA4171" s="36"/>
      <c r="DB4171" s="36"/>
      <c r="DC4171" s="36"/>
      <c r="DD4171" s="36"/>
    </row>
    <row r="4172" spans="1:109" ht="6.75" customHeight="1" x14ac:dyDescent="0.2"/>
    <row r="4173" spans="1:109" ht="13.5" customHeight="1" x14ac:dyDescent="0.2">
      <c r="A4173" s="28"/>
      <c r="B4173" s="35" t="s">
        <v>29</v>
      </c>
      <c r="C4173" s="35"/>
      <c r="D4173" s="35" t="s">
        <v>87</v>
      </c>
      <c r="E4173" s="35"/>
      <c r="F4173" s="35"/>
      <c r="G4173" s="35"/>
      <c r="H4173" s="35"/>
      <c r="I4173" s="35"/>
      <c r="J4173" s="35"/>
      <c r="O4173" s="35" t="s">
        <v>88</v>
      </c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  <c r="AB4173" s="35"/>
      <c r="AC4173" s="35"/>
      <c r="AD4173" s="35"/>
      <c r="AE4173" s="35"/>
      <c r="AF4173" s="35"/>
      <c r="AG4173" s="35"/>
      <c r="AH4173" s="35"/>
      <c r="AI4173" s="35"/>
      <c r="AJ4173" s="35"/>
      <c r="AK4173" s="35"/>
      <c r="AL4173" s="35"/>
      <c r="AM4173" s="35"/>
      <c r="AN4173" s="35"/>
      <c r="AO4173" s="35"/>
      <c r="AP4173" s="35"/>
      <c r="AQ4173" s="35"/>
      <c r="AR4173" s="35"/>
      <c r="AS4173" s="35"/>
      <c r="AT4173" s="35"/>
      <c r="CC4173" s="30">
        <v>0</v>
      </c>
      <c r="CD4173" s="30"/>
      <c r="CE4173" s="30"/>
      <c r="CF4173" s="30"/>
      <c r="CG4173" s="30"/>
      <c r="CH4173" s="30"/>
      <c r="CI4173" s="30"/>
      <c r="CJ4173" s="30"/>
      <c r="CK4173" s="30"/>
      <c r="CN4173" s="30">
        <v>0</v>
      </c>
      <c r="CO4173" s="30"/>
      <c r="CP4173" s="30"/>
      <c r="CQ4173" s="30"/>
      <c r="CR4173" s="30"/>
      <c r="CS4173" s="30"/>
      <c r="CT4173" s="30"/>
      <c r="CU4173" s="30"/>
      <c r="CW4173" s="30">
        <v>0</v>
      </c>
      <c r="CX4173" s="30"/>
      <c r="CY4173" s="30"/>
      <c r="CZ4173" s="30"/>
      <c r="DA4173" s="30"/>
      <c r="DB4173" s="30"/>
      <c r="DC4173" s="30"/>
      <c r="DD4173" s="30"/>
    </row>
    <row r="4174" spans="1:109" ht="6" customHeight="1" x14ac:dyDescent="0.2">
      <c r="A4174" s="28"/>
    </row>
    <row r="4175" spans="1:109" ht="13.5" customHeight="1" x14ac:dyDescent="0.2">
      <c r="A4175" s="41"/>
      <c r="B4175" s="35" t="s">
        <v>390</v>
      </c>
      <c r="C4175" s="35"/>
      <c r="D4175" s="35" t="s">
        <v>89</v>
      </c>
      <c r="E4175" s="35"/>
      <c r="F4175" s="35"/>
      <c r="G4175" s="35"/>
      <c r="H4175" s="35"/>
      <c r="I4175" s="35"/>
      <c r="J4175" s="35"/>
      <c r="O4175" s="35" t="s">
        <v>90</v>
      </c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  <c r="AB4175" s="35"/>
      <c r="AC4175" s="35"/>
      <c r="AD4175" s="35"/>
      <c r="AE4175" s="35"/>
      <c r="AF4175" s="35"/>
      <c r="AG4175" s="35"/>
      <c r="AH4175" s="35"/>
      <c r="AI4175" s="35"/>
      <c r="AJ4175" s="35"/>
      <c r="AK4175" s="35"/>
      <c r="AL4175" s="35"/>
      <c r="AM4175" s="35"/>
      <c r="AN4175" s="35"/>
      <c r="AO4175" s="35"/>
      <c r="AP4175" s="35"/>
      <c r="AQ4175" s="35"/>
      <c r="AR4175" s="35"/>
      <c r="AS4175" s="35"/>
      <c r="AT4175" s="35"/>
      <c r="CC4175" s="30">
        <v>0</v>
      </c>
      <c r="CD4175" s="30"/>
      <c r="CE4175" s="30"/>
      <c r="CF4175" s="30"/>
      <c r="CG4175" s="30"/>
      <c r="CH4175" s="30"/>
      <c r="CI4175" s="30"/>
      <c r="CJ4175" s="30"/>
      <c r="CK4175" s="30"/>
      <c r="CN4175" s="30">
        <v>0</v>
      </c>
      <c r="CO4175" s="30"/>
      <c r="CP4175" s="30"/>
      <c r="CQ4175" s="30"/>
      <c r="CR4175" s="30"/>
      <c r="CS4175" s="30"/>
      <c r="CT4175" s="30"/>
      <c r="CU4175" s="30"/>
      <c r="CW4175" s="30">
        <v>0</v>
      </c>
      <c r="CX4175" s="30"/>
      <c r="CY4175" s="30"/>
      <c r="CZ4175" s="30"/>
      <c r="DA4175" s="30"/>
      <c r="DB4175" s="30"/>
      <c r="DC4175" s="30"/>
      <c r="DD4175" s="30"/>
    </row>
    <row r="4176" spans="1:109" ht="6" customHeight="1" x14ac:dyDescent="0.2">
      <c r="A4176" s="41"/>
    </row>
    <row r="4177" spans="1:108" ht="15" customHeight="1" x14ac:dyDescent="0.2">
      <c r="A4177" s="41"/>
      <c r="B4177" s="35" t="s">
        <v>390</v>
      </c>
      <c r="C4177" s="35"/>
      <c r="D4177" s="35" t="s">
        <v>91</v>
      </c>
      <c r="E4177" s="35"/>
      <c r="F4177" s="35"/>
      <c r="G4177" s="35"/>
      <c r="H4177" s="35"/>
      <c r="I4177" s="35"/>
      <c r="J4177" s="35"/>
      <c r="O4177" s="29" t="s">
        <v>92</v>
      </c>
      <c r="P4177" s="29"/>
      <c r="Q4177" s="29"/>
      <c r="R4177" s="29"/>
      <c r="S4177" s="29"/>
      <c r="T4177" s="29"/>
      <c r="U4177" s="29"/>
      <c r="V4177" s="29"/>
      <c r="W4177" s="29"/>
      <c r="X4177" s="29"/>
      <c r="Y4177" s="29"/>
      <c r="Z4177" s="29"/>
      <c r="AA4177" s="29"/>
      <c r="AB4177" s="29"/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29"/>
      <c r="AQ4177" s="29"/>
      <c r="AR4177" s="29"/>
      <c r="AS4177" s="29"/>
      <c r="AT4177" s="29"/>
      <c r="CC4177" s="30">
        <v>-618137.85</v>
      </c>
      <c r="CD4177" s="30"/>
      <c r="CE4177" s="30"/>
      <c r="CF4177" s="30"/>
      <c r="CG4177" s="30"/>
      <c r="CH4177" s="30"/>
      <c r="CI4177" s="30"/>
      <c r="CJ4177" s="30"/>
      <c r="CK4177" s="30"/>
      <c r="CN4177" s="30">
        <v>-624400</v>
      </c>
      <c r="CO4177" s="30"/>
      <c r="CP4177" s="30"/>
      <c r="CQ4177" s="30"/>
      <c r="CR4177" s="30"/>
      <c r="CS4177" s="30"/>
      <c r="CT4177" s="30"/>
      <c r="CU4177" s="30"/>
      <c r="CW4177" s="30">
        <v>6262.15</v>
      </c>
      <c r="CX4177" s="30"/>
      <c r="CY4177" s="30"/>
      <c r="CZ4177" s="30"/>
      <c r="DA4177" s="30"/>
      <c r="DB4177" s="30"/>
      <c r="DC4177" s="30"/>
      <c r="DD4177" s="30"/>
    </row>
    <row r="4178" spans="1:108" ht="7.5" customHeight="1" x14ac:dyDescent="0.2">
      <c r="A4178" s="41"/>
    </row>
    <row r="4179" spans="1:108" ht="13.5" customHeight="1" x14ac:dyDescent="0.2">
      <c r="A4179" s="41"/>
      <c r="B4179" s="29" t="s">
        <v>395</v>
      </c>
      <c r="C4179" s="29"/>
      <c r="D4179" s="29"/>
      <c r="E4179" s="29"/>
      <c r="F4179" s="29"/>
      <c r="G4179" s="29"/>
      <c r="H4179" s="29"/>
      <c r="I4179" s="29"/>
      <c r="J4179" s="29"/>
      <c r="K4179" s="29"/>
      <c r="L4179" s="29"/>
      <c r="M4179" s="29"/>
      <c r="N4179" s="29"/>
      <c r="O4179" s="29"/>
      <c r="P4179" s="29"/>
      <c r="Q4179" s="29"/>
      <c r="R4179" s="29"/>
      <c r="S4179" s="29"/>
      <c r="T4179" s="29"/>
      <c r="U4179" s="29"/>
      <c r="V4179" s="29"/>
      <c r="W4179" s="29"/>
      <c r="X4179" s="29"/>
      <c r="Y4179" s="29"/>
      <c r="Z4179" s="29"/>
      <c r="AA4179" s="29"/>
      <c r="AB4179" s="29"/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29"/>
      <c r="AQ4179" s="29"/>
      <c r="AR4179" s="29"/>
      <c r="AS4179" s="29"/>
      <c r="AT4179" s="29"/>
      <c r="AU4179" s="29"/>
      <c r="AV4179" s="29"/>
    </row>
    <row r="4180" spans="1:108" ht="6" customHeight="1" x14ac:dyDescent="0.2">
      <c r="A4180" s="41"/>
    </row>
    <row r="4181" spans="1:108" ht="13.5" customHeight="1" x14ac:dyDescent="0.2">
      <c r="A4181" s="28"/>
      <c r="B4181" s="35" t="s">
        <v>29</v>
      </c>
      <c r="C4181" s="35"/>
      <c r="D4181" s="35" t="s">
        <v>99</v>
      </c>
      <c r="E4181" s="35"/>
      <c r="F4181" s="35"/>
      <c r="G4181" s="35"/>
      <c r="H4181" s="35"/>
      <c r="I4181" s="35"/>
      <c r="J4181" s="35"/>
      <c r="O4181" s="35" t="s">
        <v>100</v>
      </c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  <c r="AB4181" s="35"/>
      <c r="AC4181" s="35"/>
      <c r="AD4181" s="35"/>
      <c r="AE4181" s="35"/>
      <c r="AF4181" s="35"/>
      <c r="AG4181" s="35"/>
      <c r="AH4181" s="35"/>
      <c r="AI4181" s="35"/>
      <c r="AJ4181" s="35"/>
      <c r="AK4181" s="35"/>
      <c r="AL4181" s="35"/>
      <c r="AM4181" s="35"/>
      <c r="AN4181" s="35"/>
      <c r="AO4181" s="35"/>
      <c r="AP4181" s="35"/>
      <c r="AQ4181" s="35"/>
      <c r="AR4181" s="35"/>
      <c r="AS4181" s="35"/>
      <c r="AT4181" s="35"/>
      <c r="CC4181" s="30">
        <v>0</v>
      </c>
      <c r="CD4181" s="30"/>
      <c r="CE4181" s="30"/>
      <c r="CF4181" s="30"/>
      <c r="CG4181" s="30"/>
      <c r="CH4181" s="30"/>
      <c r="CI4181" s="30"/>
      <c r="CJ4181" s="30"/>
      <c r="CK4181" s="30"/>
      <c r="CN4181" s="30">
        <v>0</v>
      </c>
      <c r="CO4181" s="30"/>
      <c r="CP4181" s="30"/>
      <c r="CQ4181" s="30"/>
      <c r="CR4181" s="30"/>
      <c r="CS4181" s="30"/>
      <c r="CT4181" s="30"/>
      <c r="CU4181" s="30"/>
      <c r="CW4181" s="30">
        <v>0</v>
      </c>
      <c r="CX4181" s="30"/>
      <c r="CY4181" s="30"/>
      <c r="CZ4181" s="30"/>
      <c r="DA4181" s="30"/>
      <c r="DB4181" s="30"/>
      <c r="DC4181" s="30"/>
      <c r="DD4181" s="30"/>
    </row>
    <row r="4182" spans="1:108" ht="6" customHeight="1" x14ac:dyDescent="0.2">
      <c r="A4182" s="28"/>
    </row>
    <row r="4183" spans="1:108" ht="13.5" customHeight="1" x14ac:dyDescent="0.2">
      <c r="A4183" s="28"/>
      <c r="B4183" s="35" t="s">
        <v>29</v>
      </c>
      <c r="C4183" s="35"/>
      <c r="D4183" s="35" t="s">
        <v>107</v>
      </c>
      <c r="E4183" s="35"/>
      <c r="F4183" s="35"/>
      <c r="G4183" s="35"/>
      <c r="H4183" s="35"/>
      <c r="I4183" s="35"/>
      <c r="J4183" s="35"/>
      <c r="O4183" s="35" t="s">
        <v>108</v>
      </c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  <c r="AB4183" s="35"/>
      <c r="AC4183" s="35"/>
      <c r="AD4183" s="35"/>
      <c r="AE4183" s="35"/>
      <c r="AF4183" s="35"/>
      <c r="AG4183" s="35"/>
      <c r="AH4183" s="35"/>
      <c r="AI4183" s="35"/>
      <c r="AJ4183" s="35"/>
      <c r="AK4183" s="35"/>
      <c r="AL4183" s="35"/>
      <c r="AM4183" s="35"/>
      <c r="AN4183" s="35"/>
      <c r="AO4183" s="35"/>
      <c r="AP4183" s="35"/>
      <c r="AQ4183" s="35"/>
      <c r="AR4183" s="35"/>
      <c r="AS4183" s="35"/>
      <c r="AT4183" s="35"/>
      <c r="CC4183" s="30">
        <v>0</v>
      </c>
      <c r="CD4183" s="30"/>
      <c r="CE4183" s="30"/>
      <c r="CF4183" s="30"/>
      <c r="CG4183" s="30"/>
      <c r="CH4183" s="30"/>
      <c r="CI4183" s="30"/>
      <c r="CJ4183" s="30"/>
      <c r="CK4183" s="30"/>
      <c r="CN4183" s="30">
        <v>0</v>
      </c>
      <c r="CO4183" s="30"/>
      <c r="CP4183" s="30"/>
      <c r="CQ4183" s="30"/>
      <c r="CR4183" s="30"/>
      <c r="CS4183" s="30"/>
      <c r="CT4183" s="30"/>
      <c r="CU4183" s="30"/>
      <c r="CW4183" s="30">
        <v>0</v>
      </c>
      <c r="CX4183" s="30"/>
      <c r="CY4183" s="30"/>
      <c r="CZ4183" s="30"/>
      <c r="DA4183" s="30"/>
      <c r="DB4183" s="30"/>
      <c r="DC4183" s="30"/>
      <c r="DD4183" s="30"/>
    </row>
    <row r="4184" spans="1:108" ht="6" customHeight="1" x14ac:dyDescent="0.2">
      <c r="A4184" s="28"/>
    </row>
    <row r="4185" spans="1:108" ht="13.5" customHeight="1" x14ac:dyDescent="0.2">
      <c r="A4185" s="41"/>
      <c r="B4185" s="35" t="s">
        <v>390</v>
      </c>
      <c r="C4185" s="35"/>
      <c r="D4185" s="35" t="s">
        <v>109</v>
      </c>
      <c r="E4185" s="35"/>
      <c r="F4185" s="35"/>
      <c r="G4185" s="35"/>
      <c r="H4185" s="35"/>
      <c r="I4185" s="35"/>
      <c r="J4185" s="35"/>
      <c r="O4185" s="35" t="s">
        <v>110</v>
      </c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  <c r="AB4185" s="35"/>
      <c r="AC4185" s="35"/>
      <c r="AD4185" s="35"/>
      <c r="AE4185" s="35"/>
      <c r="AF4185" s="35"/>
      <c r="AG4185" s="35"/>
      <c r="AH4185" s="35"/>
      <c r="AI4185" s="35"/>
      <c r="AJ4185" s="35"/>
      <c r="AK4185" s="35"/>
      <c r="AL4185" s="35"/>
      <c r="AM4185" s="35"/>
      <c r="AN4185" s="35"/>
      <c r="AO4185" s="35"/>
      <c r="AP4185" s="35"/>
      <c r="AQ4185" s="35"/>
      <c r="AR4185" s="35"/>
      <c r="AS4185" s="35"/>
      <c r="AT4185" s="35"/>
      <c r="CC4185" s="30">
        <v>0</v>
      </c>
      <c r="CD4185" s="30"/>
      <c r="CE4185" s="30"/>
      <c r="CF4185" s="30"/>
      <c r="CG4185" s="30"/>
      <c r="CH4185" s="30"/>
      <c r="CI4185" s="30"/>
      <c r="CJ4185" s="30"/>
      <c r="CK4185" s="30"/>
      <c r="CN4185" s="30">
        <v>0</v>
      </c>
      <c r="CO4185" s="30"/>
      <c r="CP4185" s="30"/>
      <c r="CQ4185" s="30"/>
      <c r="CR4185" s="30"/>
      <c r="CS4185" s="30"/>
      <c r="CT4185" s="30"/>
      <c r="CU4185" s="30"/>
      <c r="CW4185" s="30">
        <v>0</v>
      </c>
      <c r="CX4185" s="30"/>
      <c r="CY4185" s="30"/>
      <c r="CZ4185" s="30"/>
      <c r="DA4185" s="30"/>
      <c r="DB4185" s="30"/>
      <c r="DC4185" s="30"/>
      <c r="DD4185" s="30"/>
    </row>
    <row r="4186" spans="1:108" ht="6" customHeight="1" x14ac:dyDescent="0.2">
      <c r="A4186" s="41"/>
    </row>
    <row r="4187" spans="1:108" ht="15" customHeight="1" x14ac:dyDescent="0.2">
      <c r="A4187" s="41"/>
      <c r="B4187" s="35" t="s">
        <v>390</v>
      </c>
      <c r="C4187" s="35"/>
      <c r="D4187" s="35" t="s">
        <v>111</v>
      </c>
      <c r="E4187" s="35"/>
      <c r="F4187" s="35"/>
      <c r="G4187" s="35"/>
      <c r="H4187" s="35"/>
      <c r="I4187" s="35"/>
      <c r="J4187" s="35"/>
      <c r="O4187" s="35" t="s">
        <v>112</v>
      </c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  <c r="AB4187" s="35"/>
      <c r="AC4187" s="35"/>
      <c r="AD4187" s="35"/>
      <c r="AE4187" s="35"/>
      <c r="AF4187" s="35"/>
      <c r="AG4187" s="35"/>
      <c r="AH4187" s="35"/>
      <c r="AI4187" s="35"/>
      <c r="AJ4187" s="35"/>
      <c r="AK4187" s="35"/>
      <c r="AL4187" s="35"/>
      <c r="AM4187" s="35"/>
      <c r="AN4187" s="35"/>
      <c r="AO4187" s="35"/>
      <c r="AP4187" s="35"/>
      <c r="AQ4187" s="35"/>
      <c r="AR4187" s="35"/>
      <c r="AS4187" s="35"/>
      <c r="AT4187" s="35"/>
      <c r="CC4187" s="30">
        <v>-618137.85</v>
      </c>
      <c r="CD4187" s="30"/>
      <c r="CE4187" s="30"/>
      <c r="CF4187" s="30"/>
      <c r="CG4187" s="30"/>
      <c r="CH4187" s="30"/>
      <c r="CI4187" s="30"/>
      <c r="CJ4187" s="30"/>
      <c r="CK4187" s="30"/>
      <c r="CN4187" s="30">
        <v>-624400</v>
      </c>
      <c r="CO4187" s="30"/>
      <c r="CP4187" s="30"/>
      <c r="CQ4187" s="30"/>
      <c r="CR4187" s="30"/>
      <c r="CS4187" s="30"/>
      <c r="CT4187" s="30"/>
      <c r="CU4187" s="30"/>
      <c r="CW4187" s="30">
        <v>6262.15</v>
      </c>
      <c r="CX4187" s="30"/>
      <c r="CY4187" s="30"/>
      <c r="CZ4187" s="30"/>
      <c r="DA4187" s="30"/>
      <c r="DB4187" s="30"/>
      <c r="DC4187" s="30"/>
      <c r="DD4187" s="30"/>
    </row>
    <row r="4188" spans="1:108" ht="7.5" customHeight="1" x14ac:dyDescent="0.2">
      <c r="A4188" s="41"/>
    </row>
    <row r="4189" spans="1:108" ht="13.5" customHeight="1" x14ac:dyDescent="0.2">
      <c r="A4189" s="41"/>
      <c r="B4189" s="29" t="s">
        <v>396</v>
      </c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</row>
    <row r="4190" spans="1:108" ht="6" customHeight="1" x14ac:dyDescent="0.2">
      <c r="A4190" s="41"/>
    </row>
    <row r="4191" spans="1:108" ht="4.5" customHeight="1" x14ac:dyDescent="0.2">
      <c r="A4191" s="41"/>
      <c r="B4191" s="35" t="s">
        <v>390</v>
      </c>
      <c r="C4191" s="35"/>
      <c r="D4191" s="35" t="s">
        <v>117</v>
      </c>
      <c r="E4191" s="35"/>
      <c r="F4191" s="35"/>
      <c r="G4191" s="35"/>
      <c r="H4191" s="35"/>
      <c r="I4191" s="35"/>
      <c r="J4191" s="35"/>
      <c r="O4191" s="35" t="s">
        <v>118</v>
      </c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  <c r="AB4191" s="35"/>
      <c r="AC4191" s="35"/>
      <c r="AD4191" s="35"/>
      <c r="AE4191" s="35"/>
      <c r="AF4191" s="35"/>
      <c r="AG4191" s="35"/>
      <c r="AH4191" s="35"/>
      <c r="AI4191" s="35"/>
      <c r="AJ4191" s="35"/>
      <c r="AK4191" s="35"/>
      <c r="AL4191" s="35"/>
      <c r="AM4191" s="35"/>
      <c r="AN4191" s="35"/>
      <c r="AO4191" s="35"/>
      <c r="AP4191" s="35"/>
      <c r="AQ4191" s="35"/>
      <c r="AR4191" s="35"/>
      <c r="AS4191" s="35"/>
      <c r="AT4191" s="35"/>
      <c r="CC4191" s="30">
        <v>0</v>
      </c>
      <c r="CD4191" s="30"/>
      <c r="CE4191" s="30"/>
      <c r="CF4191" s="30"/>
      <c r="CG4191" s="30"/>
      <c r="CH4191" s="30"/>
      <c r="CI4191" s="30"/>
      <c r="CJ4191" s="30"/>
      <c r="CK4191" s="30"/>
      <c r="CN4191" s="30">
        <v>0</v>
      </c>
      <c r="CO4191" s="30"/>
      <c r="CP4191" s="30"/>
      <c r="CQ4191" s="30"/>
      <c r="CR4191" s="30"/>
      <c r="CS4191" s="30"/>
      <c r="CT4191" s="30"/>
      <c r="CU4191" s="30"/>
      <c r="CW4191" s="30">
        <v>0</v>
      </c>
      <c r="CX4191" s="30"/>
      <c r="CY4191" s="30"/>
      <c r="CZ4191" s="30"/>
      <c r="DA4191" s="30"/>
      <c r="DB4191" s="30"/>
      <c r="DC4191" s="30"/>
      <c r="DD4191" s="30"/>
    </row>
    <row r="4192" spans="1:108" ht="10.5" customHeight="1" x14ac:dyDescent="0.2">
      <c r="A4192" s="41"/>
      <c r="B4192" s="35"/>
      <c r="C4192" s="35"/>
      <c r="D4192" s="35"/>
      <c r="E4192" s="35"/>
      <c r="F4192" s="35"/>
      <c r="G4192" s="35"/>
      <c r="H4192" s="35"/>
      <c r="I4192" s="35"/>
      <c r="J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  <c r="AB4192" s="35"/>
      <c r="AC4192" s="35"/>
      <c r="AD4192" s="35"/>
      <c r="AE4192" s="35"/>
      <c r="AF4192" s="35"/>
      <c r="AG4192" s="35"/>
      <c r="AH4192" s="35"/>
      <c r="AI4192" s="35"/>
      <c r="AJ4192" s="35"/>
      <c r="AK4192" s="35"/>
      <c r="AL4192" s="35"/>
      <c r="AM4192" s="35"/>
      <c r="AN4192" s="35"/>
      <c r="AO4192" s="35"/>
      <c r="AP4192" s="35"/>
      <c r="AQ4192" s="35"/>
      <c r="AR4192" s="35"/>
      <c r="AS4192" s="35"/>
      <c r="AT4192" s="35"/>
      <c r="CC4192" s="30"/>
      <c r="CD4192" s="30"/>
      <c r="CE4192" s="30"/>
      <c r="CF4192" s="30"/>
      <c r="CG4192" s="30"/>
      <c r="CH4192" s="30"/>
      <c r="CI4192" s="30"/>
      <c r="CJ4192" s="30"/>
      <c r="CK4192" s="30"/>
      <c r="CN4192" s="30"/>
      <c r="CO4192" s="30"/>
      <c r="CP4192" s="30"/>
      <c r="CQ4192" s="30"/>
      <c r="CR4192" s="30"/>
      <c r="CS4192" s="30"/>
      <c r="CT4192" s="30"/>
      <c r="CU4192" s="30"/>
      <c r="CW4192" s="30"/>
      <c r="CX4192" s="30"/>
      <c r="CY4192" s="30"/>
      <c r="CZ4192" s="30"/>
      <c r="DA4192" s="30"/>
      <c r="DB4192" s="30"/>
      <c r="DC4192" s="30"/>
      <c r="DD4192" s="30"/>
    </row>
    <row r="4193" spans="1:109" ht="1.5" customHeight="1" x14ac:dyDescent="0.2">
      <c r="A4193" s="41"/>
    </row>
    <row r="4194" spans="1:109" ht="6.75" customHeight="1" x14ac:dyDescent="0.2"/>
    <row r="4195" spans="1:109" ht="9" customHeight="1" x14ac:dyDescent="0.2"/>
    <row r="4196" spans="1:109" ht="17.25" customHeight="1" x14ac:dyDescent="0.2">
      <c r="A4196" s="41"/>
      <c r="B4196" s="35" t="s">
        <v>747</v>
      </c>
      <c r="C4196" s="35"/>
      <c r="D4196" s="35"/>
      <c r="E4196" s="35"/>
      <c r="F4196" s="35"/>
      <c r="G4196" s="35"/>
      <c r="H4196" s="35"/>
      <c r="O4196" s="29" t="s">
        <v>748</v>
      </c>
      <c r="P4196" s="29"/>
      <c r="Q4196" s="29"/>
      <c r="R4196" s="29"/>
      <c r="S4196" s="29"/>
      <c r="T4196" s="29"/>
      <c r="U4196" s="29"/>
      <c r="V4196" s="29"/>
      <c r="W4196" s="29"/>
      <c r="X4196" s="29"/>
      <c r="Y4196" s="29"/>
      <c r="Z4196" s="29"/>
      <c r="AA4196" s="29"/>
      <c r="AB4196" s="29"/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29"/>
      <c r="AQ4196" s="29"/>
      <c r="AR4196" s="29"/>
      <c r="AS4196" s="29"/>
      <c r="AT4196" s="29"/>
    </row>
    <row r="4197" spans="1:109" ht="18" customHeight="1" x14ac:dyDescent="0.2">
      <c r="A4197" s="41"/>
      <c r="B4197" s="37" t="s">
        <v>747</v>
      </c>
      <c r="C4197" s="37"/>
      <c r="D4197" s="37"/>
      <c r="E4197" s="37"/>
      <c r="F4197" s="37"/>
      <c r="G4197" s="37"/>
      <c r="H4197" s="37"/>
      <c r="I4197" s="37" t="s">
        <v>391</v>
      </c>
      <c r="J4197" s="37"/>
      <c r="K4197" s="37"/>
      <c r="L4197" s="37"/>
      <c r="M4197" s="37"/>
      <c r="N4197" s="37"/>
      <c r="O4197" s="31" t="s">
        <v>392</v>
      </c>
      <c r="P4197" s="31"/>
      <c r="Q4197" s="31"/>
      <c r="R4197" s="31"/>
      <c r="S4197" s="31"/>
      <c r="T4197" s="31"/>
      <c r="U4197" s="31"/>
      <c r="V4197" s="31"/>
      <c r="W4197" s="31"/>
      <c r="X4197" s="31"/>
      <c r="Y4197" s="31"/>
      <c r="Z4197" s="31"/>
      <c r="AA4197" s="31"/>
      <c r="AB4197" s="31"/>
      <c r="AC4197" s="31"/>
      <c r="AD4197" s="31"/>
      <c r="AE4197" s="31"/>
      <c r="AF4197" s="31"/>
      <c r="AG4197" s="31"/>
      <c r="AH4197" s="31"/>
      <c r="AI4197" s="31"/>
      <c r="AJ4197" s="31"/>
      <c r="AK4197" s="31"/>
      <c r="AL4197" s="31"/>
      <c r="AM4197" s="31"/>
      <c r="AN4197" s="31"/>
      <c r="AO4197" s="31"/>
      <c r="AP4197" s="31"/>
      <c r="AQ4197" s="31"/>
      <c r="AR4197" s="31"/>
      <c r="AS4197" s="31"/>
      <c r="AT4197" s="31"/>
      <c r="AW4197" s="32">
        <v>-619728.48</v>
      </c>
      <c r="AX4197" s="32"/>
      <c r="AY4197" s="32"/>
      <c r="AZ4197" s="32"/>
      <c r="BA4197" s="32"/>
      <c r="BB4197" s="32"/>
      <c r="BC4197" s="32"/>
      <c r="BD4197" s="32"/>
      <c r="BE4197" s="32"/>
      <c r="BF4197" s="32"/>
      <c r="BG4197" s="32">
        <v>-624400</v>
      </c>
      <c r="BH4197" s="32"/>
      <c r="BI4197" s="32"/>
      <c r="BJ4197" s="32"/>
      <c r="BK4197" s="32"/>
      <c r="BL4197" s="32"/>
      <c r="BM4197" s="32"/>
      <c r="BN4197" s="32"/>
      <c r="BO4197" s="32"/>
      <c r="BP4197" s="32"/>
      <c r="BR4197" s="32">
        <v>4671.5200000000004</v>
      </c>
      <c r="BS4197" s="32"/>
      <c r="BT4197" s="32"/>
      <c r="BU4197" s="32"/>
      <c r="BV4197" s="32"/>
      <c r="BW4197" s="32"/>
      <c r="BX4197" s="32"/>
      <c r="BY4197" s="32"/>
      <c r="BZ4197" s="32"/>
      <c r="CA4197" s="32"/>
      <c r="CC4197" s="32">
        <v>-618137.85</v>
      </c>
      <c r="CD4197" s="32"/>
      <c r="CE4197" s="32"/>
      <c r="CF4197" s="32"/>
      <c r="CG4197" s="32"/>
      <c r="CH4197" s="32"/>
      <c r="CI4197" s="32"/>
      <c r="CJ4197" s="32"/>
      <c r="CK4197" s="32"/>
      <c r="CN4197" s="32">
        <v>-624400</v>
      </c>
      <c r="CO4197" s="32"/>
      <c r="CP4197" s="32"/>
      <c r="CQ4197" s="32"/>
      <c r="CR4197" s="32"/>
      <c r="CS4197" s="32"/>
      <c r="CT4197" s="32"/>
      <c r="CU4197" s="32"/>
      <c r="CW4197" s="32">
        <v>6262.15</v>
      </c>
      <c r="CX4197" s="32"/>
      <c r="CY4197" s="32"/>
      <c r="CZ4197" s="32"/>
      <c r="DA4197" s="32"/>
      <c r="DB4197" s="32"/>
      <c r="DC4197" s="32"/>
      <c r="DD4197" s="32"/>
    </row>
    <row r="4198" spans="1:109" ht="18" customHeight="1" x14ac:dyDescent="0.2">
      <c r="A4198" s="41"/>
      <c r="B4198" s="37" t="s">
        <v>747</v>
      </c>
      <c r="C4198" s="37"/>
      <c r="D4198" s="37"/>
      <c r="E4198" s="37"/>
      <c r="F4198" s="37"/>
      <c r="G4198" s="37"/>
      <c r="H4198" s="37"/>
      <c r="I4198" s="37" t="s">
        <v>50</v>
      </c>
      <c r="J4198" s="37"/>
      <c r="K4198" s="37"/>
      <c r="L4198" s="37"/>
      <c r="M4198" s="37"/>
      <c r="N4198" s="37"/>
      <c r="O4198" s="31" t="s">
        <v>393</v>
      </c>
      <c r="P4198" s="31"/>
      <c r="Q4198" s="31"/>
      <c r="R4198" s="31"/>
      <c r="S4198" s="31"/>
      <c r="T4198" s="31"/>
      <c r="U4198" s="31"/>
      <c r="V4198" s="31"/>
      <c r="W4198" s="31"/>
      <c r="X4198" s="31"/>
      <c r="Y4198" s="31"/>
      <c r="Z4198" s="31"/>
      <c r="AA4198" s="31"/>
      <c r="AB4198" s="31"/>
      <c r="AC4198" s="31"/>
      <c r="AD4198" s="31"/>
      <c r="AE4198" s="31"/>
      <c r="AF4198" s="31"/>
      <c r="AG4198" s="31"/>
      <c r="AH4198" s="31"/>
      <c r="AI4198" s="31"/>
      <c r="AJ4198" s="31"/>
      <c r="AK4198" s="31"/>
      <c r="AL4198" s="31"/>
      <c r="AM4198" s="31"/>
      <c r="AN4198" s="31"/>
      <c r="AO4198" s="31"/>
      <c r="AP4198" s="31"/>
      <c r="AQ4198" s="31"/>
      <c r="AR4198" s="31"/>
      <c r="AS4198" s="31"/>
      <c r="AT4198" s="31"/>
      <c r="AW4198" s="32">
        <v>-619728.48</v>
      </c>
      <c r="AX4198" s="32"/>
      <c r="AY4198" s="32"/>
      <c r="AZ4198" s="32"/>
      <c r="BA4198" s="32"/>
      <c r="BB4198" s="32"/>
      <c r="BC4198" s="32"/>
      <c r="BD4198" s="32"/>
      <c r="BE4198" s="32"/>
      <c r="BF4198" s="32"/>
      <c r="BG4198" s="32">
        <v>-624400</v>
      </c>
      <c r="BH4198" s="32"/>
      <c r="BI4198" s="32"/>
      <c r="BJ4198" s="32"/>
      <c r="BK4198" s="32"/>
      <c r="BL4198" s="32"/>
      <c r="BM4198" s="32"/>
      <c r="BN4198" s="32"/>
      <c r="BO4198" s="32"/>
      <c r="BP4198" s="32"/>
      <c r="BR4198" s="32">
        <v>4671.5200000000004</v>
      </c>
      <c r="BS4198" s="32"/>
      <c r="BT4198" s="32"/>
      <c r="BU4198" s="32"/>
      <c r="BV4198" s="32"/>
      <c r="BW4198" s="32"/>
      <c r="BX4198" s="32"/>
      <c r="BY4198" s="32"/>
      <c r="BZ4198" s="32"/>
      <c r="CA4198" s="32"/>
    </row>
    <row r="4199" spans="1:109" ht="18" customHeight="1" x14ac:dyDescent="0.2">
      <c r="A4199" s="41"/>
      <c r="B4199" s="37" t="s">
        <v>747</v>
      </c>
      <c r="C4199" s="37"/>
      <c r="D4199" s="37"/>
      <c r="E4199" s="37"/>
      <c r="F4199" s="37"/>
      <c r="G4199" s="37"/>
      <c r="H4199" s="37"/>
      <c r="I4199" s="37" t="s">
        <v>89</v>
      </c>
      <c r="J4199" s="37"/>
      <c r="K4199" s="37"/>
      <c r="L4199" s="37"/>
      <c r="M4199" s="37"/>
      <c r="N4199" s="37"/>
      <c r="O4199" s="31" t="s">
        <v>90</v>
      </c>
      <c r="P4199" s="31"/>
      <c r="Q4199" s="31"/>
      <c r="R4199" s="31"/>
      <c r="S4199" s="31"/>
      <c r="T4199" s="31"/>
      <c r="U4199" s="31"/>
      <c r="V4199" s="31"/>
      <c r="W4199" s="31"/>
      <c r="X4199" s="31"/>
      <c r="Y4199" s="31"/>
      <c r="Z4199" s="31"/>
      <c r="AA4199" s="31"/>
      <c r="AB4199" s="31"/>
      <c r="AC4199" s="31"/>
      <c r="AD4199" s="31"/>
      <c r="AE4199" s="31"/>
      <c r="AF4199" s="31"/>
      <c r="AG4199" s="31"/>
      <c r="AH4199" s="31"/>
      <c r="AI4199" s="31"/>
      <c r="AJ4199" s="31"/>
      <c r="AK4199" s="31"/>
      <c r="AL4199" s="31"/>
      <c r="AM4199" s="31"/>
      <c r="AN4199" s="31"/>
      <c r="AO4199" s="31"/>
      <c r="AP4199" s="31"/>
      <c r="AQ4199" s="31"/>
      <c r="AR4199" s="31"/>
      <c r="AS4199" s="31"/>
      <c r="AT4199" s="31"/>
      <c r="CC4199" s="32">
        <v>0</v>
      </c>
      <c r="CD4199" s="32"/>
      <c r="CE4199" s="32"/>
      <c r="CF4199" s="32"/>
      <c r="CG4199" s="32"/>
      <c r="CH4199" s="32"/>
      <c r="CI4199" s="32"/>
      <c r="CJ4199" s="32"/>
      <c r="CK4199" s="32"/>
      <c r="CN4199" s="32">
        <v>0</v>
      </c>
      <c r="CO4199" s="32"/>
      <c r="CP4199" s="32"/>
      <c r="CQ4199" s="32"/>
      <c r="CR4199" s="32"/>
      <c r="CS4199" s="32"/>
      <c r="CT4199" s="32"/>
      <c r="CU4199" s="32"/>
      <c r="CW4199" s="32">
        <v>0</v>
      </c>
      <c r="CX4199" s="32"/>
      <c r="CY4199" s="32"/>
      <c r="CZ4199" s="32"/>
      <c r="DA4199" s="32"/>
      <c r="DB4199" s="32"/>
      <c r="DC4199" s="32"/>
      <c r="DD4199" s="32"/>
    </row>
    <row r="4200" spans="1:109" ht="18" customHeight="1" x14ac:dyDescent="0.2">
      <c r="A4200" s="41"/>
      <c r="B4200" s="37" t="s">
        <v>747</v>
      </c>
      <c r="C4200" s="37"/>
      <c r="D4200" s="37"/>
      <c r="E4200" s="37"/>
      <c r="F4200" s="37"/>
      <c r="G4200" s="37"/>
      <c r="H4200" s="37"/>
      <c r="I4200" s="37" t="s">
        <v>91</v>
      </c>
      <c r="J4200" s="37"/>
      <c r="K4200" s="37"/>
      <c r="L4200" s="37"/>
      <c r="M4200" s="37"/>
      <c r="N4200" s="37"/>
      <c r="O4200" s="31" t="s">
        <v>92</v>
      </c>
      <c r="P4200" s="31"/>
      <c r="Q4200" s="31"/>
      <c r="R4200" s="31"/>
      <c r="S4200" s="31"/>
      <c r="T4200" s="31"/>
      <c r="U4200" s="31"/>
      <c r="V4200" s="31"/>
      <c r="W4200" s="31"/>
      <c r="X4200" s="31"/>
      <c r="Y4200" s="31"/>
      <c r="Z4200" s="31"/>
      <c r="AA4200" s="31"/>
      <c r="AB4200" s="31"/>
      <c r="AC4200" s="31"/>
      <c r="AD4200" s="31"/>
      <c r="AE4200" s="31"/>
      <c r="AF4200" s="31"/>
      <c r="AG4200" s="31"/>
      <c r="AH4200" s="31"/>
      <c r="AI4200" s="31"/>
      <c r="AJ4200" s="31"/>
      <c r="AK4200" s="31"/>
      <c r="AL4200" s="31"/>
      <c r="AM4200" s="31"/>
      <c r="AN4200" s="31"/>
      <c r="AO4200" s="31"/>
      <c r="AP4200" s="31"/>
      <c r="AQ4200" s="31"/>
      <c r="AR4200" s="31"/>
      <c r="AS4200" s="31"/>
      <c r="AT4200" s="31"/>
      <c r="CC4200" s="32">
        <v>-618137.85</v>
      </c>
      <c r="CD4200" s="32"/>
      <c r="CE4200" s="32"/>
      <c r="CF4200" s="32"/>
      <c r="CG4200" s="32"/>
      <c r="CH4200" s="32"/>
      <c r="CI4200" s="32"/>
      <c r="CJ4200" s="32"/>
      <c r="CK4200" s="32"/>
      <c r="CN4200" s="32">
        <v>-624400</v>
      </c>
      <c r="CO4200" s="32"/>
      <c r="CP4200" s="32"/>
      <c r="CQ4200" s="32"/>
      <c r="CR4200" s="32"/>
      <c r="CS4200" s="32"/>
      <c r="CT4200" s="32"/>
      <c r="CU4200" s="32"/>
      <c r="CW4200" s="32">
        <v>6262.15</v>
      </c>
      <c r="CX4200" s="32"/>
      <c r="CY4200" s="32"/>
      <c r="CZ4200" s="32"/>
      <c r="DA4200" s="32"/>
      <c r="DB4200" s="32"/>
      <c r="DC4200" s="32"/>
      <c r="DD4200" s="32"/>
    </row>
    <row r="4201" spans="1:109" ht="18" customHeight="1" x14ac:dyDescent="0.2">
      <c r="A4201" s="41"/>
      <c r="B4201" s="37" t="s">
        <v>747</v>
      </c>
      <c r="C4201" s="37"/>
      <c r="D4201" s="37"/>
      <c r="E4201" s="37"/>
      <c r="F4201" s="37"/>
      <c r="G4201" s="37"/>
      <c r="H4201" s="37"/>
      <c r="I4201" s="37" t="s">
        <v>109</v>
      </c>
      <c r="J4201" s="37"/>
      <c r="K4201" s="37"/>
      <c r="L4201" s="37"/>
      <c r="M4201" s="37"/>
      <c r="N4201" s="37"/>
      <c r="O4201" s="31" t="s">
        <v>110</v>
      </c>
      <c r="P4201" s="31"/>
      <c r="Q4201" s="31"/>
      <c r="R4201" s="31"/>
      <c r="S4201" s="31"/>
      <c r="T4201" s="31"/>
      <c r="U4201" s="31"/>
      <c r="V4201" s="31"/>
      <c r="W4201" s="31"/>
      <c r="X4201" s="31"/>
      <c r="Y4201" s="31"/>
      <c r="Z4201" s="31"/>
      <c r="AA4201" s="31"/>
      <c r="AB4201" s="31"/>
      <c r="AC4201" s="31"/>
      <c r="AD4201" s="31"/>
      <c r="AE4201" s="31"/>
      <c r="AF4201" s="31"/>
      <c r="AG4201" s="31"/>
      <c r="AH4201" s="31"/>
      <c r="AI4201" s="31"/>
      <c r="AJ4201" s="31"/>
      <c r="AK4201" s="31"/>
      <c r="AL4201" s="31"/>
      <c r="AM4201" s="31"/>
      <c r="AN4201" s="31"/>
      <c r="AO4201" s="31"/>
      <c r="AP4201" s="31"/>
      <c r="AQ4201" s="31"/>
      <c r="AR4201" s="31"/>
      <c r="AS4201" s="31"/>
      <c r="AT4201" s="31"/>
      <c r="CC4201" s="32">
        <v>0</v>
      </c>
      <c r="CD4201" s="32"/>
      <c r="CE4201" s="32"/>
      <c r="CF4201" s="32"/>
      <c r="CG4201" s="32"/>
      <c r="CH4201" s="32"/>
      <c r="CI4201" s="32"/>
      <c r="CJ4201" s="32"/>
      <c r="CK4201" s="32"/>
      <c r="CN4201" s="32">
        <v>0</v>
      </c>
      <c r="CO4201" s="32"/>
      <c r="CP4201" s="32"/>
      <c r="CQ4201" s="32"/>
      <c r="CR4201" s="32"/>
      <c r="CS4201" s="32"/>
      <c r="CT4201" s="32"/>
      <c r="CU4201" s="32"/>
      <c r="CW4201" s="32">
        <v>0</v>
      </c>
      <c r="CX4201" s="32"/>
      <c r="CY4201" s="32"/>
      <c r="CZ4201" s="32"/>
      <c r="DA4201" s="32"/>
      <c r="DB4201" s="32"/>
      <c r="DC4201" s="32"/>
      <c r="DD4201" s="32"/>
    </row>
    <row r="4202" spans="1:109" ht="18" customHeight="1" x14ac:dyDescent="0.2">
      <c r="A4202" s="41"/>
      <c r="B4202" s="37" t="s">
        <v>747</v>
      </c>
      <c r="C4202" s="37"/>
      <c r="D4202" s="37"/>
      <c r="E4202" s="37"/>
      <c r="F4202" s="37"/>
      <c r="G4202" s="37"/>
      <c r="H4202" s="37"/>
      <c r="I4202" s="37" t="s">
        <v>111</v>
      </c>
      <c r="J4202" s="37"/>
      <c r="K4202" s="37"/>
      <c r="L4202" s="37"/>
      <c r="M4202" s="37"/>
      <c r="N4202" s="37"/>
      <c r="O4202" s="31" t="s">
        <v>112</v>
      </c>
      <c r="P4202" s="31"/>
      <c r="Q4202" s="31"/>
      <c r="R4202" s="31"/>
      <c r="S4202" s="31"/>
      <c r="T4202" s="31"/>
      <c r="U4202" s="31"/>
      <c r="V4202" s="31"/>
      <c r="W4202" s="31"/>
      <c r="X4202" s="31"/>
      <c r="Y4202" s="31"/>
      <c r="Z4202" s="31"/>
      <c r="AA4202" s="31"/>
      <c r="AB4202" s="31"/>
      <c r="AC4202" s="31"/>
      <c r="AD4202" s="31"/>
      <c r="AE4202" s="31"/>
      <c r="AF4202" s="31"/>
      <c r="AG4202" s="31"/>
      <c r="AH4202" s="31"/>
      <c r="AI4202" s="31"/>
      <c r="AJ4202" s="31"/>
      <c r="AK4202" s="31"/>
      <c r="AL4202" s="31"/>
      <c r="AM4202" s="31"/>
      <c r="AN4202" s="31"/>
      <c r="AO4202" s="31"/>
      <c r="AP4202" s="31"/>
      <c r="AQ4202" s="31"/>
      <c r="AR4202" s="31"/>
      <c r="AS4202" s="31"/>
      <c r="AT4202" s="31"/>
      <c r="CC4202" s="32">
        <v>-618137.85</v>
      </c>
      <c r="CD4202" s="32"/>
      <c r="CE4202" s="32"/>
      <c r="CF4202" s="32"/>
      <c r="CG4202" s="32"/>
      <c r="CH4202" s="32"/>
      <c r="CI4202" s="32"/>
      <c r="CJ4202" s="32"/>
      <c r="CK4202" s="32"/>
      <c r="CN4202" s="32">
        <v>-624400</v>
      </c>
      <c r="CO4202" s="32"/>
      <c r="CP4202" s="32"/>
      <c r="CQ4202" s="32"/>
      <c r="CR4202" s="32"/>
      <c r="CS4202" s="32"/>
      <c r="CT4202" s="32"/>
      <c r="CU4202" s="32"/>
      <c r="CW4202" s="32">
        <v>6262.15</v>
      </c>
      <c r="CX4202" s="32"/>
      <c r="CY4202" s="32"/>
      <c r="CZ4202" s="32"/>
      <c r="DA4202" s="32"/>
      <c r="DB4202" s="32"/>
      <c r="DC4202" s="32"/>
      <c r="DD4202" s="32"/>
    </row>
    <row r="4203" spans="1:109" ht="18" customHeight="1" x14ac:dyDescent="0.2">
      <c r="A4203" s="41"/>
      <c r="B4203" s="7"/>
      <c r="C4203" s="37" t="s">
        <v>747</v>
      </c>
      <c r="D4203" s="37"/>
      <c r="E4203" s="37"/>
      <c r="F4203" s="37"/>
      <c r="G4203" s="37"/>
      <c r="H4203" s="37"/>
      <c r="I4203" s="37"/>
      <c r="J4203" s="37" t="s">
        <v>117</v>
      </c>
      <c r="K4203" s="37"/>
      <c r="L4203" s="37"/>
      <c r="M4203" s="37"/>
      <c r="N4203" s="37"/>
      <c r="O4203" s="37"/>
      <c r="P4203" s="31" t="s">
        <v>118</v>
      </c>
      <c r="Q4203" s="31"/>
      <c r="R4203" s="31"/>
      <c r="S4203" s="31"/>
      <c r="T4203" s="31"/>
      <c r="U4203" s="31"/>
      <c r="V4203" s="31"/>
      <c r="W4203" s="31"/>
      <c r="X4203" s="31"/>
      <c r="Y4203" s="31"/>
      <c r="Z4203" s="31"/>
      <c r="AA4203" s="31"/>
      <c r="AB4203" s="31"/>
      <c r="AC4203" s="31"/>
      <c r="AD4203" s="31"/>
      <c r="AE4203" s="31"/>
      <c r="AF4203" s="31"/>
      <c r="AG4203" s="31"/>
      <c r="AH4203" s="31"/>
      <c r="AI4203" s="31"/>
      <c r="AJ4203" s="31"/>
      <c r="AK4203" s="31"/>
      <c r="AL4203" s="31"/>
      <c r="AM4203" s="31"/>
      <c r="AN4203" s="31"/>
      <c r="AO4203" s="31"/>
      <c r="AP4203" s="31"/>
      <c r="AQ4203" s="31"/>
      <c r="AR4203" s="31"/>
      <c r="AS4203" s="31"/>
      <c r="AT4203" s="31"/>
      <c r="AU4203" s="31"/>
      <c r="CC4203" s="32">
        <v>0</v>
      </c>
      <c r="CD4203" s="32"/>
      <c r="CE4203" s="32"/>
      <c r="CF4203" s="32"/>
      <c r="CG4203" s="32"/>
      <c r="CH4203" s="32"/>
      <c r="CI4203" s="32"/>
      <c r="CJ4203" s="32"/>
      <c r="CK4203" s="32"/>
      <c r="CN4203" s="32">
        <v>0</v>
      </c>
      <c r="CO4203" s="32"/>
      <c r="CP4203" s="32"/>
      <c r="CQ4203" s="32"/>
      <c r="CR4203" s="32"/>
      <c r="CS4203" s="32"/>
      <c r="CT4203" s="32"/>
      <c r="CU4203" s="32"/>
      <c r="CW4203" s="32">
        <v>0</v>
      </c>
      <c r="CX4203" s="32"/>
      <c r="CY4203" s="32"/>
      <c r="CZ4203" s="32"/>
      <c r="DA4203" s="32"/>
      <c r="DB4203" s="32"/>
      <c r="DC4203" s="32"/>
      <c r="DD4203" s="32"/>
    </row>
    <row r="4204" spans="1:109" ht="18.75" customHeight="1" x14ac:dyDescent="0.2">
      <c r="A4204" s="34" t="s">
        <v>749</v>
      </c>
      <c r="B4204" s="34"/>
      <c r="C4204" s="34"/>
      <c r="D4204" s="34"/>
      <c r="E4204" s="34"/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4"/>
      <c r="AI4204" s="34"/>
      <c r="AJ4204" s="34"/>
      <c r="AK4204" s="34"/>
      <c r="AL4204" s="34"/>
      <c r="AM4204" s="34"/>
      <c r="AN4204" s="34"/>
      <c r="AO4204" s="34"/>
      <c r="AP4204" s="34"/>
      <c r="AQ4204" s="34"/>
      <c r="AR4204" s="34"/>
      <c r="AS4204" s="34"/>
      <c r="AT4204" s="34"/>
      <c r="AU4204" s="34"/>
      <c r="AV4204" s="34"/>
      <c r="AW4204" s="34"/>
      <c r="AX4204" s="34"/>
      <c r="AY4204" s="34"/>
      <c r="AZ4204" s="34"/>
      <c r="BA4204" s="34"/>
      <c r="BB4204" s="34"/>
      <c r="BC4204" s="34"/>
      <c r="BD4204" s="34"/>
      <c r="BE4204" s="34"/>
      <c r="BF4204" s="34"/>
      <c r="BG4204" s="34"/>
      <c r="BH4204" s="34"/>
      <c r="BI4204" s="34"/>
      <c r="BJ4204" s="34"/>
      <c r="BK4204" s="34"/>
      <c r="BL4204" s="34"/>
      <c r="BM4204" s="34"/>
      <c r="BN4204" s="34"/>
      <c r="BO4204" s="34"/>
      <c r="BP4204" s="34"/>
      <c r="BQ4204" s="34"/>
      <c r="BR4204" s="34"/>
      <c r="BS4204" s="34"/>
      <c r="BT4204" s="34"/>
      <c r="BU4204" s="34"/>
      <c r="BV4204" s="34"/>
      <c r="BW4204" s="34"/>
      <c r="BX4204" s="34"/>
      <c r="BY4204" s="34"/>
      <c r="BZ4204" s="34"/>
      <c r="CA4204" s="34"/>
      <c r="CB4204" s="34"/>
      <c r="CC4204" s="34"/>
      <c r="CD4204" s="34"/>
      <c r="CE4204" s="34"/>
      <c r="CF4204" s="34"/>
      <c r="CG4204" s="34"/>
      <c r="CH4204" s="34"/>
      <c r="CI4204" s="34"/>
      <c r="CJ4204" s="34"/>
      <c r="CK4204" s="34"/>
      <c r="CL4204" s="34"/>
      <c r="CM4204" s="34"/>
      <c r="CN4204" s="34"/>
      <c r="CO4204" s="34"/>
      <c r="CP4204" s="34"/>
      <c r="CQ4204" s="34"/>
      <c r="CR4204" s="34"/>
      <c r="CS4204" s="34"/>
      <c r="CT4204" s="34"/>
      <c r="CU4204" s="34"/>
      <c r="CV4204" s="34"/>
      <c r="CW4204" s="34"/>
      <c r="CX4204" s="34"/>
      <c r="CY4204" s="34"/>
      <c r="CZ4204" s="34"/>
      <c r="DA4204" s="34"/>
      <c r="DB4204" s="34"/>
      <c r="DC4204" s="34"/>
      <c r="DD4204" s="34"/>
      <c r="DE4204" s="34"/>
    </row>
    <row r="4205" spans="1:109" ht="13.5" customHeight="1" x14ac:dyDescent="0.2"/>
    <row r="4206" spans="1:109" ht="7.5" customHeight="1" x14ac:dyDescent="0.2"/>
    <row r="4207" spans="1:109" ht="13.5" customHeight="1" x14ac:dyDescent="0.2">
      <c r="A4207" s="35" t="s">
        <v>346</v>
      </c>
      <c r="B4207" s="35"/>
      <c r="C4207" s="35"/>
      <c r="G4207" s="35" t="s">
        <v>347</v>
      </c>
      <c r="H4207" s="35"/>
      <c r="J4207" s="40"/>
      <c r="K4207" s="40"/>
      <c r="L4207" s="40"/>
      <c r="M4207" s="40"/>
      <c r="O4207" s="35" t="s">
        <v>348</v>
      </c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  <c r="AB4207" s="35"/>
      <c r="AC4207" s="35"/>
      <c r="AD4207" s="35"/>
      <c r="AE4207" s="35"/>
      <c r="AF4207" s="35"/>
      <c r="AG4207" s="35"/>
      <c r="AH4207" s="35"/>
      <c r="AI4207" s="35"/>
      <c r="AJ4207" s="35"/>
      <c r="AK4207" s="35"/>
      <c r="AL4207" s="35"/>
      <c r="AM4207" s="35"/>
      <c r="AN4207" s="35"/>
      <c r="AW4207" s="36" t="s">
        <v>349</v>
      </c>
      <c r="AX4207" s="36"/>
      <c r="AY4207" s="36"/>
      <c r="AZ4207" s="36"/>
      <c r="BA4207" s="36"/>
      <c r="BB4207" s="36"/>
      <c r="BC4207" s="36"/>
      <c r="BD4207" s="36"/>
      <c r="BE4207" s="36"/>
      <c r="BF4207" s="36"/>
      <c r="BG4207" s="36" t="s">
        <v>350</v>
      </c>
      <c r="BH4207" s="36"/>
      <c r="BI4207" s="36"/>
      <c r="BJ4207" s="36"/>
      <c r="BK4207" s="36"/>
      <c r="BL4207" s="36"/>
      <c r="BM4207" s="36"/>
      <c r="BN4207" s="36"/>
      <c r="BO4207" s="36"/>
      <c r="BP4207" s="36"/>
      <c r="BR4207" s="36" t="s">
        <v>21</v>
      </c>
      <c r="BS4207" s="36"/>
      <c r="BT4207" s="36"/>
      <c r="BU4207" s="36"/>
      <c r="BV4207" s="36"/>
      <c r="BW4207" s="36"/>
      <c r="BX4207" s="36"/>
      <c r="BY4207" s="36"/>
      <c r="BZ4207" s="36"/>
      <c r="CA4207" s="36"/>
      <c r="CC4207" s="36" t="s">
        <v>351</v>
      </c>
      <c r="CD4207" s="36"/>
      <c r="CE4207" s="36"/>
      <c r="CF4207" s="36"/>
      <c r="CG4207" s="36"/>
      <c r="CH4207" s="36"/>
      <c r="CI4207" s="36"/>
      <c r="CJ4207" s="36"/>
      <c r="CK4207" s="36"/>
      <c r="CN4207" s="36" t="s">
        <v>352</v>
      </c>
      <c r="CO4207" s="36"/>
      <c r="CP4207" s="36"/>
      <c r="CQ4207" s="36"/>
      <c r="CR4207" s="36"/>
      <c r="CS4207" s="36"/>
      <c r="CT4207" s="36"/>
      <c r="CU4207" s="36"/>
      <c r="CW4207" s="36" t="s">
        <v>21</v>
      </c>
      <c r="CX4207" s="36"/>
      <c r="CY4207" s="36"/>
      <c r="CZ4207" s="36"/>
      <c r="DA4207" s="36"/>
      <c r="DB4207" s="36"/>
      <c r="DC4207" s="36"/>
      <c r="DD4207" s="36"/>
    </row>
    <row r="4208" spans="1:109" ht="5.25" customHeight="1" x14ac:dyDescent="0.2"/>
    <row r="4209" spans="1:109" ht="4.5" customHeight="1" x14ac:dyDescent="0.2">
      <c r="A4209" s="70"/>
      <c r="B4209" s="70"/>
      <c r="C4209" s="70"/>
      <c r="D4209" s="70"/>
      <c r="E4209" s="70"/>
      <c r="F4209" s="70"/>
      <c r="G4209" s="70"/>
      <c r="H4209" s="70"/>
      <c r="I4209" s="70"/>
      <c r="J4209" s="70"/>
      <c r="K4209" s="70"/>
      <c r="L4209" s="70"/>
      <c r="M4209" s="70"/>
      <c r="N4209" s="70"/>
      <c r="O4209" s="70"/>
      <c r="P4209" s="70"/>
      <c r="Q4209" s="70"/>
      <c r="R4209" s="70"/>
      <c r="S4209" s="70"/>
      <c r="T4209" s="70"/>
      <c r="U4209" s="70"/>
      <c r="V4209" s="70"/>
      <c r="W4209" s="70"/>
      <c r="X4209" s="70"/>
      <c r="Y4209" s="70"/>
      <c r="Z4209" s="70"/>
      <c r="AA4209" s="70"/>
      <c r="AB4209" s="70"/>
      <c r="AC4209" s="70"/>
      <c r="AD4209" s="70"/>
      <c r="AE4209" s="70"/>
      <c r="AF4209" s="70"/>
      <c r="AG4209" s="70"/>
      <c r="AH4209" s="70"/>
      <c r="AI4209" s="70"/>
      <c r="AJ4209" s="70"/>
      <c r="AK4209" s="70"/>
      <c r="AL4209" s="70"/>
      <c r="AM4209" s="70"/>
      <c r="AN4209" s="70"/>
      <c r="AO4209" s="70"/>
      <c r="AP4209" s="70"/>
      <c r="AQ4209" s="70"/>
      <c r="AR4209" s="70"/>
      <c r="AS4209" s="70"/>
      <c r="AT4209" s="70"/>
      <c r="AU4209" s="70"/>
      <c r="AV4209" s="70"/>
      <c r="AW4209" s="70"/>
      <c r="AX4209" s="70"/>
      <c r="AY4209" s="70"/>
      <c r="AZ4209" s="70"/>
      <c r="BA4209" s="70"/>
      <c r="BB4209" s="70"/>
      <c r="BC4209" s="70"/>
      <c r="BD4209" s="70"/>
      <c r="BE4209" s="70"/>
      <c r="BF4209" s="70"/>
      <c r="BG4209" s="70"/>
      <c r="BH4209" s="70"/>
      <c r="BI4209" s="70"/>
      <c r="BJ4209" s="70"/>
      <c r="BK4209" s="70"/>
      <c r="BL4209" s="70"/>
      <c r="BM4209" s="70"/>
      <c r="BN4209" s="70"/>
      <c r="BO4209" s="70"/>
      <c r="BP4209" s="70"/>
      <c r="BQ4209" s="70"/>
      <c r="BR4209" s="70"/>
      <c r="BS4209" s="70"/>
      <c r="BT4209" s="70"/>
      <c r="BU4209" s="70"/>
      <c r="BV4209" s="70"/>
      <c r="BW4209" s="70"/>
      <c r="BX4209" s="70"/>
      <c r="BY4209" s="70"/>
      <c r="BZ4209" s="70"/>
      <c r="CA4209" s="70"/>
      <c r="CB4209" s="70"/>
      <c r="CC4209" s="70"/>
      <c r="CD4209" s="70"/>
      <c r="CE4209" s="70"/>
      <c r="CF4209" s="70"/>
      <c r="CG4209" s="70"/>
      <c r="CH4209" s="70"/>
      <c r="CI4209" s="70"/>
      <c r="CJ4209" s="70"/>
      <c r="CK4209" s="70"/>
      <c r="CL4209" s="70"/>
      <c r="CM4209" s="70"/>
      <c r="CN4209" s="70"/>
      <c r="CO4209" s="70"/>
      <c r="CP4209" s="70"/>
      <c r="CQ4209" s="70"/>
      <c r="CR4209" s="70"/>
      <c r="CS4209" s="70"/>
      <c r="CT4209" s="70"/>
      <c r="CU4209" s="70"/>
      <c r="CV4209" s="70"/>
      <c r="CW4209" s="70"/>
      <c r="CX4209" s="70"/>
      <c r="CY4209" s="70"/>
      <c r="CZ4209" s="70"/>
      <c r="DA4209" s="70"/>
      <c r="DB4209" s="70"/>
      <c r="DC4209" s="70"/>
      <c r="DD4209" s="70"/>
      <c r="DE4209" s="70"/>
    </row>
    <row r="4210" spans="1:109" ht="18.75" customHeight="1" x14ac:dyDescent="0.2">
      <c r="A4210" s="70"/>
      <c r="B4210" s="70"/>
      <c r="C4210" s="70"/>
      <c r="D4210" s="70"/>
      <c r="E4210" s="70"/>
      <c r="F4210" s="70"/>
      <c r="G4210" s="70"/>
      <c r="H4210" s="70"/>
      <c r="I4210" s="70"/>
      <c r="J4210" s="70"/>
      <c r="K4210" s="70"/>
      <c r="L4210" s="70"/>
      <c r="M4210" s="70"/>
      <c r="N4210" s="70"/>
      <c r="O4210" s="70"/>
      <c r="P4210" s="70"/>
      <c r="Q4210" s="70"/>
      <c r="R4210" s="70"/>
      <c r="S4210" s="70"/>
      <c r="T4210" s="70"/>
      <c r="U4210" s="70"/>
      <c r="V4210" s="70"/>
      <c r="W4210" s="70"/>
      <c r="X4210" s="70"/>
      <c r="Y4210" s="70"/>
      <c r="Z4210" s="70"/>
      <c r="AA4210" s="70"/>
      <c r="AB4210" s="70"/>
      <c r="AC4210" s="70"/>
      <c r="AD4210" s="70"/>
      <c r="AE4210" s="70"/>
      <c r="AF4210" s="70"/>
      <c r="AG4210" s="70"/>
      <c r="AH4210" s="70"/>
      <c r="AI4210" s="70"/>
      <c r="AJ4210" s="70"/>
      <c r="AK4210" s="70"/>
      <c r="AL4210" s="70"/>
      <c r="AM4210" s="70"/>
      <c r="AN4210" s="70"/>
      <c r="AO4210" s="70"/>
      <c r="AP4210" s="70"/>
      <c r="AQ4210" s="70"/>
      <c r="AR4210" s="70"/>
      <c r="AS4210" s="70"/>
      <c r="AT4210" s="70"/>
      <c r="AU4210" s="70"/>
      <c r="AV4210" s="70"/>
      <c r="AW4210" s="70"/>
      <c r="AX4210" s="70"/>
      <c r="AY4210" s="70"/>
      <c r="AZ4210" s="70"/>
      <c r="BA4210" s="70"/>
      <c r="BB4210" s="70"/>
      <c r="BC4210" s="70"/>
      <c r="BD4210" s="70"/>
      <c r="BE4210" s="70"/>
      <c r="BF4210" s="70"/>
      <c r="BG4210" s="70"/>
      <c r="BH4210" s="70"/>
      <c r="BI4210" s="70"/>
      <c r="BJ4210" s="70"/>
      <c r="BK4210" s="70"/>
      <c r="BL4210" s="70"/>
      <c r="BM4210" s="70"/>
      <c r="BN4210" s="70"/>
      <c r="BO4210" s="70"/>
      <c r="BP4210" s="70"/>
      <c r="BQ4210" s="70"/>
      <c r="BR4210" s="70"/>
      <c r="BS4210" s="70"/>
      <c r="BT4210" s="70"/>
      <c r="BU4210" s="70"/>
      <c r="BV4210" s="70"/>
      <c r="BW4210" s="70"/>
      <c r="BX4210" s="70"/>
      <c r="BY4210" s="70"/>
      <c r="BZ4210" s="70"/>
      <c r="CA4210" s="70"/>
      <c r="CB4210" s="70"/>
      <c r="CC4210" s="70"/>
      <c r="CD4210" s="70"/>
      <c r="CE4210" s="70"/>
      <c r="CF4210" s="70"/>
      <c r="CG4210" s="70"/>
      <c r="CH4210" s="70"/>
      <c r="CI4210" s="70"/>
      <c r="CJ4210" s="70"/>
      <c r="CK4210" s="70"/>
      <c r="CL4210" s="70"/>
      <c r="CM4210" s="70"/>
      <c r="CN4210" s="70"/>
      <c r="CO4210" s="70"/>
      <c r="CP4210" s="70"/>
      <c r="CQ4210" s="70"/>
      <c r="CR4210" s="70"/>
      <c r="CS4210" s="70"/>
      <c r="CT4210" s="70"/>
      <c r="CU4210" s="70"/>
      <c r="CV4210" s="70"/>
      <c r="CW4210" s="70"/>
      <c r="CX4210" s="70"/>
      <c r="CY4210" s="70"/>
      <c r="CZ4210" s="70"/>
      <c r="DA4210" s="70"/>
      <c r="DB4210" s="70"/>
      <c r="DC4210" s="70"/>
      <c r="DD4210" s="70"/>
      <c r="DE4210" s="70"/>
    </row>
    <row r="4211" spans="1:109" ht="13.5" customHeight="1" x14ac:dyDescent="0.2">
      <c r="A4211" s="61" t="s">
        <v>346</v>
      </c>
      <c r="B4211" s="61"/>
      <c r="C4211" s="61"/>
      <c r="E4211" s="61" t="s">
        <v>750</v>
      </c>
      <c r="F4211" s="61"/>
      <c r="G4211" s="61"/>
      <c r="H4211" s="61"/>
      <c r="I4211" s="61"/>
      <c r="J4211" s="61"/>
      <c r="O4211" s="71" t="s">
        <v>751</v>
      </c>
      <c r="P4211" s="71"/>
      <c r="Q4211" s="71"/>
      <c r="R4211" s="71"/>
      <c r="S4211" s="71"/>
      <c r="T4211" s="71"/>
      <c r="U4211" s="71"/>
      <c r="V4211" s="71"/>
      <c r="W4211" s="71"/>
      <c r="X4211" s="71"/>
      <c r="Y4211" s="71"/>
      <c r="Z4211" s="71"/>
      <c r="AA4211" s="71"/>
      <c r="AB4211" s="71"/>
      <c r="AC4211" s="71"/>
      <c r="AD4211" s="71"/>
      <c r="AE4211" s="71"/>
      <c r="AF4211" s="71"/>
      <c r="AG4211" s="71"/>
      <c r="AH4211" s="71"/>
      <c r="AI4211" s="71"/>
      <c r="AJ4211" s="71"/>
      <c r="AK4211" s="71"/>
      <c r="AL4211" s="71"/>
      <c r="AM4211" s="71"/>
      <c r="AN4211" s="71"/>
      <c r="AO4211" s="71"/>
      <c r="AP4211" s="71"/>
      <c r="AQ4211" s="71"/>
      <c r="AR4211" s="71"/>
      <c r="AS4211" s="71"/>
      <c r="AT4211" s="71"/>
    </row>
    <row r="4212" spans="1:109" ht="7.5" customHeight="1" x14ac:dyDescent="0.2"/>
    <row r="4213" spans="1:109" ht="13.5" customHeight="1" x14ac:dyDescent="0.2">
      <c r="A4213" s="41"/>
      <c r="B4213" s="29" t="s">
        <v>355</v>
      </c>
      <c r="C4213" s="29"/>
      <c r="D4213" s="29"/>
      <c r="E4213" s="29"/>
      <c r="F4213" s="29"/>
      <c r="G4213" s="29"/>
      <c r="H4213" s="29"/>
      <c r="I4213" s="29"/>
      <c r="J4213" s="29"/>
      <c r="K4213" s="29"/>
      <c r="L4213" s="29"/>
      <c r="M4213" s="29"/>
      <c r="N4213" s="29"/>
      <c r="O4213" s="29"/>
      <c r="P4213" s="29"/>
      <c r="Q4213" s="29"/>
      <c r="R4213" s="29"/>
      <c r="S4213" s="29"/>
      <c r="T4213" s="29"/>
      <c r="U4213" s="29"/>
      <c r="V4213" s="29"/>
      <c r="W4213" s="29"/>
      <c r="X4213" s="29"/>
      <c r="Y4213" s="29"/>
      <c r="Z4213" s="29"/>
      <c r="AA4213" s="29"/>
      <c r="AB4213" s="29"/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</row>
    <row r="4214" spans="1:109" ht="6" customHeight="1" x14ac:dyDescent="0.2">
      <c r="A4214" s="41"/>
    </row>
    <row r="4215" spans="1:109" ht="18" customHeight="1" x14ac:dyDescent="0.2">
      <c r="A4215" s="31" t="s">
        <v>750</v>
      </c>
      <c r="B4215" s="31"/>
      <c r="C4215" s="31"/>
      <c r="G4215" s="31" t="s">
        <v>403</v>
      </c>
      <c r="H4215" s="31"/>
      <c r="I4215" s="31"/>
      <c r="J4215" s="11" t="s">
        <v>12</v>
      </c>
      <c r="L4215" s="31" t="s">
        <v>12</v>
      </c>
      <c r="M4215" s="31"/>
      <c r="N4215" s="12" t="s">
        <v>12</v>
      </c>
      <c r="O4215" s="31" t="s">
        <v>404</v>
      </c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1"/>
      <c r="AP4215" s="31"/>
      <c r="AQ4215" s="31"/>
      <c r="AR4215" s="31"/>
      <c r="AS4215" s="31"/>
      <c r="AT4215" s="31"/>
      <c r="AW4215" s="32">
        <v>0</v>
      </c>
      <c r="AX4215" s="32"/>
      <c r="AY4215" s="32"/>
      <c r="AZ4215" s="32"/>
      <c r="BA4215" s="32"/>
      <c r="BB4215" s="32"/>
      <c r="BC4215" s="32"/>
      <c r="BD4215" s="32"/>
      <c r="BE4215" s="32"/>
      <c r="BF4215" s="32"/>
      <c r="BG4215" s="32">
        <v>8900</v>
      </c>
      <c r="BH4215" s="32"/>
      <c r="BI4215" s="32"/>
      <c r="BJ4215" s="32"/>
      <c r="BK4215" s="32"/>
      <c r="BL4215" s="32"/>
      <c r="BM4215" s="32"/>
      <c r="BN4215" s="32"/>
      <c r="BO4215" s="32"/>
      <c r="BP4215" s="32"/>
      <c r="BR4215" s="32">
        <v>-8900</v>
      </c>
      <c r="BS4215" s="32"/>
      <c r="BT4215" s="32"/>
      <c r="BU4215" s="32"/>
      <c r="BV4215" s="32"/>
      <c r="BW4215" s="32"/>
      <c r="BX4215" s="32"/>
      <c r="BY4215" s="32"/>
      <c r="BZ4215" s="32"/>
      <c r="CA4215" s="32"/>
      <c r="CC4215" s="32">
        <v>0</v>
      </c>
      <c r="CD4215" s="32"/>
      <c r="CE4215" s="32"/>
      <c r="CF4215" s="32"/>
      <c r="CG4215" s="32"/>
      <c r="CH4215" s="32"/>
      <c r="CI4215" s="32"/>
      <c r="CJ4215" s="32"/>
      <c r="CK4215" s="32"/>
      <c r="CN4215" s="32">
        <v>8900</v>
      </c>
      <c r="CO4215" s="32"/>
      <c r="CP4215" s="32"/>
      <c r="CQ4215" s="32"/>
      <c r="CR4215" s="32"/>
      <c r="CS4215" s="32"/>
      <c r="CT4215" s="32"/>
      <c r="CU4215" s="32"/>
      <c r="CW4215" s="32">
        <v>-8900</v>
      </c>
      <c r="CX4215" s="32"/>
      <c r="CY4215" s="32"/>
      <c r="CZ4215" s="32"/>
      <c r="DA4215" s="32"/>
      <c r="DB4215" s="32"/>
      <c r="DC4215" s="32"/>
      <c r="DD4215" s="32"/>
    </row>
    <row r="4216" spans="1:109" ht="18" customHeight="1" x14ac:dyDescent="0.2">
      <c r="A4216" s="31" t="s">
        <v>750</v>
      </c>
      <c r="B4216" s="31"/>
      <c r="C4216" s="31"/>
      <c r="G4216" s="31" t="s">
        <v>405</v>
      </c>
      <c r="H4216" s="31"/>
      <c r="I4216" s="31"/>
      <c r="J4216" s="11" t="s">
        <v>12</v>
      </c>
      <c r="L4216" s="31" t="s">
        <v>12</v>
      </c>
      <c r="M4216" s="31"/>
      <c r="N4216" s="12" t="s">
        <v>12</v>
      </c>
      <c r="O4216" s="31" t="s">
        <v>406</v>
      </c>
      <c r="P4216" s="31"/>
      <c r="Q4216" s="31"/>
      <c r="R4216" s="31"/>
      <c r="S4216" s="31"/>
      <c r="T4216" s="31"/>
      <c r="U4216" s="31"/>
      <c r="V4216" s="31"/>
      <c r="W4216" s="31"/>
      <c r="X4216" s="31"/>
      <c r="Y4216" s="31"/>
      <c r="Z4216" s="31"/>
      <c r="AA4216" s="31"/>
      <c r="AB4216" s="31"/>
      <c r="AC4216" s="31"/>
      <c r="AD4216" s="31"/>
      <c r="AE4216" s="31"/>
      <c r="AF4216" s="31"/>
      <c r="AG4216" s="31"/>
      <c r="AH4216" s="31"/>
      <c r="AI4216" s="31"/>
      <c r="AJ4216" s="31"/>
      <c r="AK4216" s="31"/>
      <c r="AL4216" s="31"/>
      <c r="AM4216" s="31"/>
      <c r="AN4216" s="31"/>
      <c r="AO4216" s="31"/>
      <c r="AP4216" s="31"/>
      <c r="AQ4216" s="31"/>
      <c r="AR4216" s="31"/>
      <c r="AS4216" s="31"/>
      <c r="AT4216" s="31"/>
      <c r="AW4216" s="32">
        <v>2026.67</v>
      </c>
      <c r="AX4216" s="32"/>
      <c r="AY4216" s="32"/>
      <c r="AZ4216" s="32"/>
      <c r="BA4216" s="32"/>
      <c r="BB4216" s="32"/>
      <c r="BC4216" s="32"/>
      <c r="BD4216" s="32"/>
      <c r="BE4216" s="32"/>
      <c r="BF4216" s="32"/>
      <c r="BG4216" s="32">
        <v>0</v>
      </c>
      <c r="BH4216" s="32"/>
      <c r="BI4216" s="32"/>
      <c r="BJ4216" s="32"/>
      <c r="BK4216" s="32"/>
      <c r="BL4216" s="32"/>
      <c r="BM4216" s="32"/>
      <c r="BN4216" s="32"/>
      <c r="BO4216" s="32"/>
      <c r="BP4216" s="32"/>
      <c r="BR4216" s="32">
        <v>2026.67</v>
      </c>
      <c r="BS4216" s="32"/>
      <c r="BT4216" s="32"/>
      <c r="BU4216" s="32"/>
      <c r="BV4216" s="32"/>
      <c r="BW4216" s="32"/>
      <c r="BX4216" s="32"/>
      <c r="BY4216" s="32"/>
      <c r="BZ4216" s="32"/>
      <c r="CA4216" s="32"/>
      <c r="CC4216" s="32">
        <v>2026.67</v>
      </c>
      <c r="CD4216" s="32"/>
      <c r="CE4216" s="32"/>
      <c r="CF4216" s="32"/>
      <c r="CG4216" s="32"/>
      <c r="CH4216" s="32"/>
      <c r="CI4216" s="32"/>
      <c r="CJ4216" s="32"/>
      <c r="CK4216" s="32"/>
      <c r="CN4216" s="32">
        <v>0</v>
      </c>
      <c r="CO4216" s="32"/>
      <c r="CP4216" s="32"/>
      <c r="CQ4216" s="32"/>
      <c r="CR4216" s="32"/>
      <c r="CS4216" s="32"/>
      <c r="CT4216" s="32"/>
      <c r="CU4216" s="32"/>
      <c r="CW4216" s="32">
        <v>2026.67</v>
      </c>
      <c r="CX4216" s="32"/>
      <c r="CY4216" s="32"/>
      <c r="CZ4216" s="32"/>
      <c r="DA4216" s="32"/>
      <c r="DB4216" s="32"/>
      <c r="DC4216" s="32"/>
      <c r="DD4216" s="32"/>
    </row>
    <row r="4217" spans="1:109" ht="18" customHeight="1" x14ac:dyDescent="0.2">
      <c r="A4217" s="31" t="s">
        <v>750</v>
      </c>
      <c r="B4217" s="31"/>
      <c r="C4217" s="31"/>
      <c r="G4217" s="31" t="s">
        <v>407</v>
      </c>
      <c r="H4217" s="31"/>
      <c r="I4217" s="31"/>
      <c r="J4217" s="11" t="s">
        <v>12</v>
      </c>
      <c r="L4217" s="31" t="s">
        <v>12</v>
      </c>
      <c r="M4217" s="31"/>
      <c r="N4217" s="12" t="s">
        <v>12</v>
      </c>
      <c r="O4217" s="31" t="s">
        <v>408</v>
      </c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31"/>
      <c r="AQ4217" s="31"/>
      <c r="AR4217" s="31"/>
      <c r="AS4217" s="31"/>
      <c r="AT4217" s="31"/>
      <c r="AW4217" s="32">
        <v>16670.43</v>
      </c>
      <c r="AX4217" s="32"/>
      <c r="AY4217" s="32"/>
      <c r="AZ4217" s="32"/>
      <c r="BA4217" s="32"/>
      <c r="BB4217" s="32"/>
      <c r="BC4217" s="32"/>
      <c r="BD4217" s="32"/>
      <c r="BE4217" s="32"/>
      <c r="BF4217" s="32"/>
      <c r="BG4217" s="32">
        <v>5000</v>
      </c>
      <c r="BH4217" s="32"/>
      <c r="BI4217" s="32"/>
      <c r="BJ4217" s="32"/>
      <c r="BK4217" s="32"/>
      <c r="BL4217" s="32"/>
      <c r="BM4217" s="32"/>
      <c r="BN4217" s="32"/>
      <c r="BO4217" s="32"/>
      <c r="BP4217" s="32"/>
      <c r="BR4217" s="32">
        <v>11670.43</v>
      </c>
      <c r="BS4217" s="32"/>
      <c r="BT4217" s="32"/>
      <c r="BU4217" s="32"/>
      <c r="BV4217" s="32"/>
      <c r="BW4217" s="32"/>
      <c r="BX4217" s="32"/>
      <c r="BY4217" s="32"/>
      <c r="BZ4217" s="32"/>
      <c r="CA4217" s="32"/>
      <c r="CC4217" s="32">
        <v>16670.43</v>
      </c>
      <c r="CD4217" s="32"/>
      <c r="CE4217" s="32"/>
      <c r="CF4217" s="32"/>
      <c r="CG4217" s="32"/>
      <c r="CH4217" s="32"/>
      <c r="CI4217" s="32"/>
      <c r="CJ4217" s="32"/>
      <c r="CK4217" s="32"/>
      <c r="CN4217" s="32">
        <v>5000</v>
      </c>
      <c r="CO4217" s="32"/>
      <c r="CP4217" s="32"/>
      <c r="CQ4217" s="32"/>
      <c r="CR4217" s="32"/>
      <c r="CS4217" s="32"/>
      <c r="CT4217" s="32"/>
      <c r="CU4217" s="32"/>
      <c r="CW4217" s="32">
        <v>11670.43</v>
      </c>
      <c r="CX4217" s="32"/>
      <c r="CY4217" s="32"/>
      <c r="CZ4217" s="32"/>
      <c r="DA4217" s="32"/>
      <c r="DB4217" s="32"/>
      <c r="DC4217" s="32"/>
      <c r="DD4217" s="32"/>
    </row>
    <row r="4218" spans="1:109" ht="12.75" hidden="1" customHeight="1" x14ac:dyDescent="0.2">
      <c r="A4218" s="68"/>
      <c r="B4218" s="37" t="s">
        <v>181</v>
      </c>
      <c r="C4218" s="37"/>
      <c r="D4218" s="31" t="s">
        <v>409</v>
      </c>
      <c r="E4218" s="31"/>
      <c r="F4218" s="31"/>
      <c r="G4218" s="31"/>
      <c r="H4218" s="31"/>
      <c r="I4218" s="31"/>
      <c r="J4218" s="31"/>
      <c r="O4218" s="31" t="s">
        <v>410</v>
      </c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31"/>
      <c r="AQ4218" s="31"/>
      <c r="AR4218" s="31"/>
      <c r="AS4218" s="31"/>
      <c r="AT4218" s="31"/>
      <c r="AW4218" s="32">
        <v>18697.099999999999</v>
      </c>
      <c r="AX4218" s="32"/>
      <c r="AY4218" s="32"/>
      <c r="AZ4218" s="32"/>
      <c r="BA4218" s="32"/>
      <c r="BB4218" s="32"/>
      <c r="BC4218" s="32"/>
      <c r="BD4218" s="32"/>
      <c r="BE4218" s="32"/>
      <c r="BF4218" s="32"/>
      <c r="BG4218" s="32">
        <v>13900</v>
      </c>
      <c r="BH4218" s="32"/>
      <c r="BI4218" s="32"/>
      <c r="BJ4218" s="32"/>
      <c r="BK4218" s="32"/>
      <c r="BL4218" s="32"/>
      <c r="BM4218" s="32"/>
      <c r="BN4218" s="32"/>
      <c r="BO4218" s="32"/>
      <c r="BP4218" s="32"/>
      <c r="BR4218" s="32">
        <v>4797.1000000000004</v>
      </c>
      <c r="BS4218" s="32"/>
      <c r="BT4218" s="32"/>
      <c r="BU4218" s="32"/>
      <c r="BV4218" s="32"/>
      <c r="BW4218" s="32"/>
      <c r="BX4218" s="32"/>
      <c r="BY4218" s="32"/>
      <c r="BZ4218" s="32"/>
      <c r="CA4218" s="32"/>
      <c r="CC4218" s="32">
        <v>18697.099999999999</v>
      </c>
      <c r="CD4218" s="32"/>
      <c r="CE4218" s="32"/>
      <c r="CF4218" s="32"/>
      <c r="CG4218" s="32"/>
      <c r="CH4218" s="32"/>
      <c r="CI4218" s="32"/>
      <c r="CJ4218" s="32"/>
      <c r="CK4218" s="32"/>
      <c r="CN4218" s="32">
        <v>13900</v>
      </c>
      <c r="CO4218" s="32"/>
      <c r="CP4218" s="32"/>
      <c r="CQ4218" s="32"/>
      <c r="CR4218" s="32"/>
      <c r="CS4218" s="32"/>
      <c r="CT4218" s="32"/>
      <c r="CU4218" s="32"/>
      <c r="CW4218" s="32">
        <v>4797.1000000000004</v>
      </c>
      <c r="CX4218" s="32"/>
      <c r="CY4218" s="32"/>
      <c r="CZ4218" s="32"/>
      <c r="DA4218" s="32"/>
      <c r="DB4218" s="32"/>
      <c r="DC4218" s="32"/>
      <c r="DD4218" s="32"/>
    </row>
    <row r="4219" spans="1:109" ht="13.5" customHeight="1" x14ac:dyDescent="0.2">
      <c r="A4219" s="68"/>
      <c r="B4219" s="37"/>
      <c r="C4219" s="37"/>
      <c r="D4219" s="31"/>
      <c r="E4219" s="31"/>
      <c r="F4219" s="31"/>
      <c r="G4219" s="31"/>
      <c r="H4219" s="31"/>
      <c r="I4219" s="31"/>
      <c r="J4219" s="31"/>
      <c r="O4219" s="31"/>
      <c r="P4219" s="31"/>
      <c r="Q4219" s="31"/>
      <c r="R4219" s="31"/>
      <c r="S4219" s="31"/>
      <c r="T4219" s="31"/>
      <c r="U4219" s="31"/>
      <c r="V4219" s="31"/>
      <c r="W4219" s="31"/>
      <c r="X4219" s="31"/>
      <c r="Y4219" s="31"/>
      <c r="Z4219" s="31"/>
      <c r="AA4219" s="31"/>
      <c r="AB4219" s="31"/>
      <c r="AC4219" s="31"/>
      <c r="AD4219" s="31"/>
      <c r="AE4219" s="31"/>
      <c r="AF4219" s="31"/>
      <c r="AG4219" s="31"/>
      <c r="AH4219" s="31"/>
      <c r="AI4219" s="31"/>
      <c r="AJ4219" s="31"/>
      <c r="AK4219" s="31"/>
      <c r="AL4219" s="31"/>
      <c r="AM4219" s="31"/>
      <c r="AN4219" s="31"/>
      <c r="AO4219" s="31"/>
      <c r="AP4219" s="31"/>
      <c r="AQ4219" s="31"/>
      <c r="AR4219" s="31"/>
      <c r="AS4219" s="31"/>
      <c r="AT4219" s="31"/>
      <c r="AW4219" s="32"/>
      <c r="AX4219" s="32"/>
      <c r="AY4219" s="32"/>
      <c r="AZ4219" s="32"/>
      <c r="BA4219" s="32"/>
      <c r="BB4219" s="32"/>
      <c r="BC4219" s="32"/>
      <c r="BD4219" s="32"/>
      <c r="BE4219" s="32"/>
      <c r="BF4219" s="32"/>
      <c r="BG4219" s="32"/>
      <c r="BH4219" s="32"/>
      <c r="BI4219" s="32"/>
      <c r="BJ4219" s="32"/>
      <c r="BK4219" s="32"/>
      <c r="BL4219" s="32"/>
      <c r="BM4219" s="32"/>
      <c r="BN4219" s="32"/>
      <c r="BO4219" s="32"/>
      <c r="BP4219" s="32"/>
      <c r="BR4219" s="32"/>
      <c r="BS4219" s="32"/>
      <c r="BT4219" s="32"/>
      <c r="BU4219" s="32"/>
      <c r="BV4219" s="32"/>
      <c r="BW4219" s="32"/>
      <c r="BX4219" s="32"/>
      <c r="BY4219" s="32"/>
      <c r="BZ4219" s="32"/>
      <c r="CA4219" s="32"/>
      <c r="CC4219" s="32"/>
      <c r="CD4219" s="32"/>
      <c r="CE4219" s="32"/>
      <c r="CF4219" s="32"/>
      <c r="CG4219" s="32"/>
      <c r="CH4219" s="32"/>
      <c r="CI4219" s="32"/>
      <c r="CJ4219" s="32"/>
      <c r="CK4219" s="32"/>
      <c r="CN4219" s="32"/>
      <c r="CO4219" s="32"/>
      <c r="CP4219" s="32"/>
      <c r="CQ4219" s="32"/>
      <c r="CR4219" s="32"/>
      <c r="CS4219" s="32"/>
      <c r="CT4219" s="32"/>
      <c r="CU4219" s="32"/>
      <c r="CW4219" s="32"/>
      <c r="CX4219" s="32"/>
      <c r="CY4219" s="32"/>
      <c r="CZ4219" s="32"/>
      <c r="DA4219" s="32"/>
      <c r="DB4219" s="32"/>
      <c r="DC4219" s="32"/>
      <c r="DD4219" s="32"/>
    </row>
    <row r="4220" spans="1:109" ht="6" customHeight="1" x14ac:dyDescent="0.2">
      <c r="A4220" s="68"/>
    </row>
    <row r="4221" spans="1:109" ht="18" customHeight="1" x14ac:dyDescent="0.2">
      <c r="A4221" s="31" t="s">
        <v>750</v>
      </c>
      <c r="B4221" s="31"/>
      <c r="C4221" s="31"/>
      <c r="G4221" s="31" t="s">
        <v>549</v>
      </c>
      <c r="H4221" s="31"/>
      <c r="I4221" s="31"/>
      <c r="J4221" s="11" t="s">
        <v>12</v>
      </c>
      <c r="L4221" s="31" t="s">
        <v>12</v>
      </c>
      <c r="M4221" s="31"/>
      <c r="N4221" s="12" t="s">
        <v>12</v>
      </c>
      <c r="O4221" s="31" t="s">
        <v>550</v>
      </c>
      <c r="P4221" s="31"/>
      <c r="Q4221" s="31"/>
      <c r="R4221" s="31"/>
      <c r="S4221" s="31"/>
      <c r="T4221" s="31"/>
      <c r="U4221" s="31"/>
      <c r="V4221" s="31"/>
      <c r="W4221" s="31"/>
      <c r="X4221" s="31"/>
      <c r="Y4221" s="31"/>
      <c r="Z4221" s="31"/>
      <c r="AA4221" s="31"/>
      <c r="AB4221" s="31"/>
      <c r="AC4221" s="31"/>
      <c r="AD4221" s="31"/>
      <c r="AE4221" s="31"/>
      <c r="AF4221" s="31"/>
      <c r="AG4221" s="31"/>
      <c r="AH4221" s="31"/>
      <c r="AI4221" s="31"/>
      <c r="AJ4221" s="31"/>
      <c r="AK4221" s="31"/>
      <c r="AL4221" s="31"/>
      <c r="AM4221" s="31"/>
      <c r="AN4221" s="31"/>
      <c r="AO4221" s="31"/>
      <c r="AP4221" s="31"/>
      <c r="AQ4221" s="31"/>
      <c r="AR4221" s="31"/>
      <c r="AS4221" s="31"/>
      <c r="AT4221" s="31"/>
      <c r="AW4221" s="32">
        <v>158.38</v>
      </c>
      <c r="AX4221" s="32"/>
      <c r="AY4221" s="32"/>
      <c r="AZ4221" s="32"/>
      <c r="BA4221" s="32"/>
      <c r="BB4221" s="32"/>
      <c r="BC4221" s="32"/>
      <c r="BD4221" s="32"/>
      <c r="BE4221" s="32"/>
      <c r="BF4221" s="32"/>
      <c r="BG4221" s="32">
        <v>0</v>
      </c>
      <c r="BH4221" s="32"/>
      <c r="BI4221" s="32"/>
      <c r="BJ4221" s="32"/>
      <c r="BK4221" s="32"/>
      <c r="BL4221" s="32"/>
      <c r="BM4221" s="32"/>
      <c r="BN4221" s="32"/>
      <c r="BO4221" s="32"/>
      <c r="BP4221" s="32"/>
      <c r="BR4221" s="32">
        <v>158.38</v>
      </c>
      <c r="BS4221" s="32"/>
      <c r="BT4221" s="32"/>
      <c r="BU4221" s="32"/>
      <c r="BV4221" s="32"/>
      <c r="BW4221" s="32"/>
      <c r="BX4221" s="32"/>
      <c r="BY4221" s="32"/>
      <c r="BZ4221" s="32"/>
      <c r="CA4221" s="32"/>
      <c r="CC4221" s="32">
        <v>0</v>
      </c>
      <c r="CD4221" s="32"/>
      <c r="CE4221" s="32"/>
      <c r="CF4221" s="32"/>
      <c r="CG4221" s="32"/>
      <c r="CH4221" s="32"/>
      <c r="CI4221" s="32"/>
      <c r="CJ4221" s="32"/>
      <c r="CK4221" s="32"/>
      <c r="CN4221" s="32">
        <v>0</v>
      </c>
      <c r="CO4221" s="32"/>
      <c r="CP4221" s="32"/>
      <c r="CQ4221" s="32"/>
      <c r="CR4221" s="32"/>
      <c r="CS4221" s="32"/>
      <c r="CT4221" s="32"/>
      <c r="CU4221" s="32"/>
      <c r="CW4221" s="32">
        <v>0</v>
      </c>
      <c r="CX4221" s="32"/>
      <c r="CY4221" s="32"/>
      <c r="CZ4221" s="32"/>
      <c r="DA4221" s="32"/>
      <c r="DB4221" s="32"/>
      <c r="DC4221" s="32"/>
      <c r="DD4221" s="32"/>
    </row>
    <row r="4222" spans="1:109" ht="12.75" hidden="1" customHeight="1" x14ac:dyDescent="0.2">
      <c r="A4222" s="68"/>
      <c r="B4222" s="37" t="s">
        <v>181</v>
      </c>
      <c r="C4222" s="37"/>
      <c r="D4222" s="31" t="s">
        <v>188</v>
      </c>
      <c r="E4222" s="31"/>
      <c r="F4222" s="31"/>
      <c r="G4222" s="31"/>
      <c r="H4222" s="31"/>
      <c r="I4222" s="31"/>
      <c r="J4222" s="31"/>
      <c r="O4222" s="31" t="s">
        <v>189</v>
      </c>
      <c r="P4222" s="31"/>
      <c r="Q4222" s="31"/>
      <c r="R4222" s="31"/>
      <c r="S4222" s="31"/>
      <c r="T4222" s="31"/>
      <c r="U4222" s="31"/>
      <c r="V4222" s="31"/>
      <c r="W4222" s="31"/>
      <c r="X4222" s="31"/>
      <c r="Y4222" s="31"/>
      <c r="Z4222" s="31"/>
      <c r="AA4222" s="31"/>
      <c r="AB4222" s="31"/>
      <c r="AC4222" s="31"/>
      <c r="AD4222" s="31"/>
      <c r="AE4222" s="31"/>
      <c r="AF4222" s="31"/>
      <c r="AG4222" s="31"/>
      <c r="AH4222" s="31"/>
      <c r="AI4222" s="31"/>
      <c r="AJ4222" s="31"/>
      <c r="AK4222" s="31"/>
      <c r="AL4222" s="31"/>
      <c r="AM4222" s="31"/>
      <c r="AN4222" s="31"/>
      <c r="AO4222" s="31"/>
      <c r="AP4222" s="31"/>
      <c r="AQ4222" s="31"/>
      <c r="AR4222" s="31"/>
      <c r="AS4222" s="31"/>
      <c r="AT4222" s="31"/>
      <c r="AW4222" s="32">
        <v>158.38</v>
      </c>
      <c r="AX4222" s="32"/>
      <c r="AY4222" s="32"/>
      <c r="AZ4222" s="32"/>
      <c r="BA4222" s="32"/>
      <c r="BB4222" s="32"/>
      <c r="BC4222" s="32"/>
      <c r="BD4222" s="32"/>
      <c r="BE4222" s="32"/>
      <c r="BF4222" s="32"/>
      <c r="BG4222" s="32">
        <v>0</v>
      </c>
      <c r="BH4222" s="32"/>
      <c r="BI4222" s="32"/>
      <c r="BJ4222" s="32"/>
      <c r="BK4222" s="32"/>
      <c r="BL4222" s="32"/>
      <c r="BM4222" s="32"/>
      <c r="BN4222" s="32"/>
      <c r="BO4222" s="32"/>
      <c r="BP4222" s="32"/>
      <c r="BR4222" s="32">
        <v>158.38</v>
      </c>
      <c r="BS4222" s="32"/>
      <c r="BT4222" s="32"/>
      <c r="BU4222" s="32"/>
      <c r="BV4222" s="32"/>
      <c r="BW4222" s="32"/>
      <c r="BX4222" s="32"/>
      <c r="BY4222" s="32"/>
      <c r="BZ4222" s="32"/>
      <c r="CA4222" s="32"/>
      <c r="CC4222" s="32">
        <v>0</v>
      </c>
      <c r="CD4222" s="32"/>
      <c r="CE4222" s="32"/>
      <c r="CF4222" s="32"/>
      <c r="CG4222" s="32"/>
      <c r="CH4222" s="32"/>
      <c r="CI4222" s="32"/>
      <c r="CJ4222" s="32"/>
      <c r="CK4222" s="32"/>
      <c r="CN4222" s="32">
        <v>0</v>
      </c>
      <c r="CO4222" s="32"/>
      <c r="CP4222" s="32"/>
      <c r="CQ4222" s="32"/>
      <c r="CR4222" s="32"/>
      <c r="CS4222" s="32"/>
      <c r="CT4222" s="32"/>
      <c r="CU4222" s="32"/>
      <c r="CW4222" s="32">
        <v>0</v>
      </c>
      <c r="CX4222" s="32"/>
      <c r="CY4222" s="32"/>
      <c r="CZ4222" s="32"/>
      <c r="DA4222" s="32"/>
      <c r="DB4222" s="32"/>
      <c r="DC4222" s="32"/>
      <c r="DD4222" s="32"/>
    </row>
    <row r="4223" spans="1:109" ht="13.5" customHeight="1" x14ac:dyDescent="0.2">
      <c r="A4223" s="68"/>
      <c r="B4223" s="37"/>
      <c r="C4223" s="37"/>
      <c r="D4223" s="31"/>
      <c r="E4223" s="31"/>
      <c r="F4223" s="31"/>
      <c r="G4223" s="31"/>
      <c r="H4223" s="31"/>
      <c r="I4223" s="31"/>
      <c r="J4223" s="31"/>
      <c r="O4223" s="31"/>
      <c r="P4223" s="31"/>
      <c r="Q4223" s="31"/>
      <c r="R4223" s="31"/>
      <c r="S4223" s="31"/>
      <c r="T4223" s="31"/>
      <c r="U4223" s="31"/>
      <c r="V4223" s="31"/>
      <c r="W4223" s="31"/>
      <c r="X4223" s="31"/>
      <c r="Y4223" s="31"/>
      <c r="Z4223" s="31"/>
      <c r="AA4223" s="31"/>
      <c r="AB4223" s="31"/>
      <c r="AC4223" s="31"/>
      <c r="AD4223" s="31"/>
      <c r="AE4223" s="31"/>
      <c r="AF4223" s="31"/>
      <c r="AG4223" s="31"/>
      <c r="AH4223" s="31"/>
      <c r="AI4223" s="31"/>
      <c r="AJ4223" s="31"/>
      <c r="AK4223" s="31"/>
      <c r="AL4223" s="31"/>
      <c r="AM4223" s="31"/>
      <c r="AN4223" s="31"/>
      <c r="AO4223" s="31"/>
      <c r="AP4223" s="31"/>
      <c r="AQ4223" s="31"/>
      <c r="AR4223" s="31"/>
      <c r="AS4223" s="31"/>
      <c r="AT4223" s="31"/>
      <c r="AW4223" s="32"/>
      <c r="AX4223" s="32"/>
      <c r="AY4223" s="32"/>
      <c r="AZ4223" s="32"/>
      <c r="BA4223" s="32"/>
      <c r="BB4223" s="32"/>
      <c r="BC4223" s="32"/>
      <c r="BD4223" s="32"/>
      <c r="BE4223" s="32"/>
      <c r="BF4223" s="32"/>
      <c r="BG4223" s="32"/>
      <c r="BH4223" s="32"/>
      <c r="BI4223" s="32"/>
      <c r="BJ4223" s="32"/>
      <c r="BK4223" s="32"/>
      <c r="BL4223" s="32"/>
      <c r="BM4223" s="32"/>
      <c r="BN4223" s="32"/>
      <c r="BO4223" s="32"/>
      <c r="BP4223" s="32"/>
      <c r="BR4223" s="32"/>
      <c r="BS4223" s="32"/>
      <c r="BT4223" s="32"/>
      <c r="BU4223" s="32"/>
      <c r="BV4223" s="32"/>
      <c r="BW4223" s="32"/>
      <c r="BX4223" s="32"/>
      <c r="BY4223" s="32"/>
      <c r="BZ4223" s="32"/>
      <c r="CA4223" s="32"/>
      <c r="CC4223" s="32"/>
      <c r="CD4223" s="32"/>
      <c r="CE4223" s="32"/>
      <c r="CF4223" s="32"/>
      <c r="CG4223" s="32"/>
      <c r="CH4223" s="32"/>
      <c r="CI4223" s="32"/>
      <c r="CJ4223" s="32"/>
      <c r="CK4223" s="32"/>
      <c r="CN4223" s="32"/>
      <c r="CO4223" s="32"/>
      <c r="CP4223" s="32"/>
      <c r="CQ4223" s="32"/>
      <c r="CR4223" s="32"/>
      <c r="CS4223" s="32"/>
      <c r="CT4223" s="32"/>
      <c r="CU4223" s="32"/>
      <c r="CW4223" s="32"/>
      <c r="CX4223" s="32"/>
      <c r="CY4223" s="32"/>
      <c r="CZ4223" s="32"/>
      <c r="DA4223" s="32"/>
      <c r="DB4223" s="32"/>
      <c r="DC4223" s="32"/>
      <c r="DD4223" s="32"/>
    </row>
    <row r="4224" spans="1:109" ht="6" customHeight="1" x14ac:dyDescent="0.2">
      <c r="A4224" s="68"/>
    </row>
    <row r="4225" spans="1:108" ht="13.5" customHeight="1" x14ac:dyDescent="0.2">
      <c r="A4225" s="68"/>
      <c r="B4225" s="35" t="s">
        <v>22</v>
      </c>
      <c r="C4225" s="35"/>
      <c r="D4225" s="29" t="s">
        <v>423</v>
      </c>
      <c r="E4225" s="29"/>
      <c r="F4225" s="29"/>
      <c r="G4225" s="29"/>
      <c r="H4225" s="29"/>
      <c r="I4225" s="29"/>
      <c r="J4225" s="29"/>
      <c r="O4225" s="29" t="s">
        <v>424</v>
      </c>
      <c r="P4225" s="29"/>
      <c r="Q4225" s="29"/>
      <c r="R4225" s="29"/>
      <c r="S4225" s="29"/>
      <c r="T4225" s="29"/>
      <c r="U4225" s="29"/>
      <c r="V4225" s="29"/>
      <c r="W4225" s="29"/>
      <c r="X4225" s="29"/>
      <c r="Y4225" s="29"/>
      <c r="Z4225" s="29"/>
      <c r="AA4225" s="29"/>
      <c r="AB4225" s="29"/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29"/>
      <c r="AQ4225" s="29"/>
      <c r="AR4225" s="29"/>
      <c r="AS4225" s="29"/>
      <c r="AT4225" s="29"/>
      <c r="AW4225" s="30">
        <v>18855.48</v>
      </c>
      <c r="AX4225" s="30"/>
      <c r="AY4225" s="30"/>
      <c r="AZ4225" s="30"/>
      <c r="BA4225" s="30"/>
      <c r="BB4225" s="30"/>
      <c r="BC4225" s="30"/>
      <c r="BD4225" s="30"/>
      <c r="BE4225" s="30"/>
      <c r="BF4225" s="30"/>
      <c r="BG4225" s="30">
        <v>13900</v>
      </c>
      <c r="BH4225" s="30"/>
      <c r="BI4225" s="30"/>
      <c r="BJ4225" s="30"/>
      <c r="BK4225" s="30"/>
      <c r="BL4225" s="30"/>
      <c r="BM4225" s="30"/>
      <c r="BN4225" s="30"/>
      <c r="BO4225" s="30"/>
      <c r="BP4225" s="30"/>
      <c r="BR4225" s="30">
        <v>4955.4799999999996</v>
      </c>
      <c r="BS4225" s="30"/>
      <c r="BT4225" s="30"/>
      <c r="BU4225" s="30"/>
      <c r="BV4225" s="30"/>
      <c r="BW4225" s="30"/>
      <c r="BX4225" s="30"/>
      <c r="BY4225" s="30"/>
      <c r="BZ4225" s="30"/>
      <c r="CA4225" s="30"/>
      <c r="CC4225" s="30">
        <v>18697.099999999999</v>
      </c>
      <c r="CD4225" s="30"/>
      <c r="CE4225" s="30"/>
      <c r="CF4225" s="30"/>
      <c r="CG4225" s="30"/>
      <c r="CH4225" s="30"/>
      <c r="CI4225" s="30"/>
      <c r="CJ4225" s="30"/>
      <c r="CK4225" s="30"/>
      <c r="CN4225" s="30">
        <v>13900</v>
      </c>
      <c r="CO4225" s="30"/>
      <c r="CP4225" s="30"/>
      <c r="CQ4225" s="30"/>
      <c r="CR4225" s="30"/>
      <c r="CS4225" s="30"/>
      <c r="CT4225" s="30"/>
      <c r="CU4225" s="30"/>
      <c r="CW4225" s="30">
        <v>4797.1000000000004</v>
      </c>
      <c r="CX4225" s="30"/>
      <c r="CY4225" s="30"/>
      <c r="CZ4225" s="30"/>
      <c r="DA4225" s="30"/>
      <c r="DB4225" s="30"/>
      <c r="DC4225" s="30"/>
      <c r="DD4225" s="30"/>
    </row>
    <row r="4226" spans="1:108" ht="6" customHeight="1" x14ac:dyDescent="0.2">
      <c r="A4226" s="68"/>
    </row>
    <row r="4227" spans="1:108" ht="18" customHeight="1" x14ac:dyDescent="0.2">
      <c r="A4227" s="31" t="s">
        <v>750</v>
      </c>
      <c r="B4227" s="31"/>
      <c r="C4227" s="31"/>
      <c r="G4227" s="31" t="s">
        <v>433</v>
      </c>
      <c r="H4227" s="31"/>
      <c r="I4227" s="31"/>
      <c r="J4227" s="11" t="s">
        <v>12</v>
      </c>
      <c r="L4227" s="31" t="s">
        <v>12</v>
      </c>
      <c r="M4227" s="31"/>
      <c r="N4227" s="12" t="s">
        <v>12</v>
      </c>
      <c r="O4227" s="31" t="s">
        <v>434</v>
      </c>
      <c r="P4227" s="31"/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1"/>
      <c r="AO4227" s="31"/>
      <c r="AP4227" s="31"/>
      <c r="AQ4227" s="31"/>
      <c r="AR4227" s="31"/>
      <c r="AS4227" s="31"/>
      <c r="AT4227" s="31"/>
      <c r="AW4227" s="32">
        <v>65154.49</v>
      </c>
      <c r="AX4227" s="32"/>
      <c r="AY4227" s="32"/>
      <c r="AZ4227" s="32"/>
      <c r="BA4227" s="32"/>
      <c r="BB4227" s="32"/>
      <c r="BC4227" s="32"/>
      <c r="BD4227" s="32"/>
      <c r="BE4227" s="32"/>
      <c r="BF4227" s="32"/>
      <c r="BG4227" s="32">
        <v>60600</v>
      </c>
      <c r="BH4227" s="32"/>
      <c r="BI4227" s="32"/>
      <c r="BJ4227" s="32"/>
      <c r="BK4227" s="32"/>
      <c r="BL4227" s="32"/>
      <c r="BM4227" s="32"/>
      <c r="BN4227" s="32"/>
      <c r="BO4227" s="32"/>
      <c r="BP4227" s="32"/>
      <c r="BR4227" s="32">
        <v>4554.49</v>
      </c>
      <c r="BS4227" s="32"/>
      <c r="BT4227" s="32"/>
      <c r="BU4227" s="32"/>
      <c r="BV4227" s="32"/>
      <c r="BW4227" s="32"/>
      <c r="BX4227" s="32"/>
      <c r="BY4227" s="32"/>
      <c r="BZ4227" s="32"/>
      <c r="CA4227" s="32"/>
      <c r="CC4227" s="32">
        <v>0</v>
      </c>
      <c r="CD4227" s="32"/>
      <c r="CE4227" s="32"/>
      <c r="CF4227" s="32"/>
      <c r="CG4227" s="32"/>
      <c r="CH4227" s="32"/>
      <c r="CI4227" s="32"/>
      <c r="CJ4227" s="32"/>
      <c r="CK4227" s="32"/>
      <c r="CN4227" s="32">
        <v>0</v>
      </c>
      <c r="CO4227" s="32"/>
      <c r="CP4227" s="32"/>
      <c r="CQ4227" s="32"/>
      <c r="CR4227" s="32"/>
      <c r="CS4227" s="32"/>
      <c r="CT4227" s="32"/>
      <c r="CU4227" s="32"/>
      <c r="CW4227" s="32">
        <v>0</v>
      </c>
      <c r="CX4227" s="32"/>
      <c r="CY4227" s="32"/>
      <c r="CZ4227" s="32"/>
      <c r="DA4227" s="32"/>
      <c r="DB4227" s="32"/>
      <c r="DC4227" s="32"/>
      <c r="DD4227" s="32"/>
    </row>
    <row r="4228" spans="1:108" ht="12.75" hidden="1" customHeight="1" x14ac:dyDescent="0.2">
      <c r="A4228" s="68"/>
      <c r="B4228" s="37" t="s">
        <v>181</v>
      </c>
      <c r="C4228" s="37"/>
      <c r="D4228" s="31" t="s">
        <v>194</v>
      </c>
      <c r="E4228" s="31"/>
      <c r="F4228" s="31"/>
      <c r="G4228" s="31"/>
      <c r="H4228" s="31"/>
      <c r="I4228" s="31"/>
      <c r="J4228" s="31"/>
      <c r="O4228" s="31" t="s">
        <v>195</v>
      </c>
      <c r="P4228" s="31"/>
      <c r="Q4228" s="31"/>
      <c r="R4228" s="31"/>
      <c r="S4228" s="31"/>
      <c r="T4228" s="31"/>
      <c r="U4228" s="31"/>
      <c r="V4228" s="31"/>
      <c r="W4228" s="31"/>
      <c r="X4228" s="31"/>
      <c r="Y4228" s="31"/>
      <c r="Z4228" s="31"/>
      <c r="AA4228" s="31"/>
      <c r="AB4228" s="31"/>
      <c r="AC4228" s="31"/>
      <c r="AD4228" s="31"/>
      <c r="AE4228" s="31"/>
      <c r="AF4228" s="31"/>
      <c r="AG4228" s="31"/>
      <c r="AH4228" s="31"/>
      <c r="AI4228" s="31"/>
      <c r="AJ4228" s="31"/>
      <c r="AK4228" s="31"/>
      <c r="AL4228" s="31"/>
      <c r="AM4228" s="31"/>
      <c r="AN4228" s="31"/>
      <c r="AO4228" s="31"/>
      <c r="AP4228" s="31"/>
      <c r="AQ4228" s="31"/>
      <c r="AR4228" s="31"/>
      <c r="AS4228" s="31"/>
      <c r="AT4228" s="31"/>
      <c r="AW4228" s="32">
        <v>65154.49</v>
      </c>
      <c r="AX4228" s="32"/>
      <c r="AY4228" s="32"/>
      <c r="AZ4228" s="32"/>
      <c r="BA4228" s="32"/>
      <c r="BB4228" s="32"/>
      <c r="BC4228" s="32"/>
      <c r="BD4228" s="32"/>
      <c r="BE4228" s="32"/>
      <c r="BF4228" s="32"/>
      <c r="BG4228" s="32">
        <v>60600</v>
      </c>
      <c r="BH4228" s="32"/>
      <c r="BI4228" s="32"/>
      <c r="BJ4228" s="32"/>
      <c r="BK4228" s="32"/>
      <c r="BL4228" s="32"/>
      <c r="BM4228" s="32"/>
      <c r="BN4228" s="32"/>
      <c r="BO4228" s="32"/>
      <c r="BP4228" s="32"/>
      <c r="BR4228" s="32">
        <v>4554.49</v>
      </c>
      <c r="BS4228" s="32"/>
      <c r="BT4228" s="32"/>
      <c r="BU4228" s="32"/>
      <c r="BV4228" s="32"/>
      <c r="BW4228" s="32"/>
      <c r="BX4228" s="32"/>
      <c r="BY4228" s="32"/>
      <c r="BZ4228" s="32"/>
      <c r="CA4228" s="32"/>
      <c r="CC4228" s="32">
        <v>0</v>
      </c>
      <c r="CD4228" s="32"/>
      <c r="CE4228" s="32"/>
      <c r="CF4228" s="32"/>
      <c r="CG4228" s="32"/>
      <c r="CH4228" s="32"/>
      <c r="CI4228" s="32"/>
      <c r="CJ4228" s="32"/>
      <c r="CK4228" s="32"/>
      <c r="CN4228" s="32">
        <v>0</v>
      </c>
      <c r="CO4228" s="32"/>
      <c r="CP4228" s="32"/>
      <c r="CQ4228" s="32"/>
      <c r="CR4228" s="32"/>
      <c r="CS4228" s="32"/>
      <c r="CT4228" s="32"/>
      <c r="CU4228" s="32"/>
      <c r="CW4228" s="32">
        <v>0</v>
      </c>
      <c r="CX4228" s="32"/>
      <c r="CY4228" s="32"/>
      <c r="CZ4228" s="32"/>
      <c r="DA4228" s="32"/>
      <c r="DB4228" s="32"/>
      <c r="DC4228" s="32"/>
      <c r="DD4228" s="32"/>
    </row>
    <row r="4229" spans="1:108" ht="13.5" customHeight="1" x14ac:dyDescent="0.2">
      <c r="A4229" s="68"/>
      <c r="B4229" s="37"/>
      <c r="C4229" s="37"/>
      <c r="D4229" s="31"/>
      <c r="E4229" s="31"/>
      <c r="F4229" s="31"/>
      <c r="G4229" s="31"/>
      <c r="H4229" s="31"/>
      <c r="I4229" s="31"/>
      <c r="J4229" s="31"/>
      <c r="O4229" s="31"/>
      <c r="P4229" s="31"/>
      <c r="Q4229" s="31"/>
      <c r="R4229" s="31"/>
      <c r="S4229" s="31"/>
      <c r="T4229" s="31"/>
      <c r="U4229" s="31"/>
      <c r="V4229" s="31"/>
      <c r="W4229" s="31"/>
      <c r="X4229" s="31"/>
      <c r="Y4229" s="31"/>
      <c r="Z4229" s="31"/>
      <c r="AA4229" s="31"/>
      <c r="AB4229" s="31"/>
      <c r="AC4229" s="31"/>
      <c r="AD4229" s="31"/>
      <c r="AE4229" s="31"/>
      <c r="AF4229" s="31"/>
      <c r="AG4229" s="31"/>
      <c r="AH4229" s="31"/>
      <c r="AI4229" s="31"/>
      <c r="AJ4229" s="31"/>
      <c r="AK4229" s="31"/>
      <c r="AL4229" s="31"/>
      <c r="AM4229" s="31"/>
      <c r="AN4229" s="31"/>
      <c r="AO4229" s="31"/>
      <c r="AP4229" s="31"/>
      <c r="AQ4229" s="31"/>
      <c r="AR4229" s="31"/>
      <c r="AS4229" s="31"/>
      <c r="AT4229" s="31"/>
      <c r="AW4229" s="32"/>
      <c r="AX4229" s="32"/>
      <c r="AY4229" s="32"/>
      <c r="AZ4229" s="32"/>
      <c r="BA4229" s="32"/>
      <c r="BB4229" s="32"/>
      <c r="BC4229" s="32"/>
      <c r="BD4229" s="32"/>
      <c r="BE4229" s="32"/>
      <c r="BF4229" s="32"/>
      <c r="BG4229" s="32"/>
      <c r="BH4229" s="32"/>
      <c r="BI4229" s="32"/>
      <c r="BJ4229" s="32"/>
      <c r="BK4229" s="32"/>
      <c r="BL4229" s="32"/>
      <c r="BM4229" s="32"/>
      <c r="BN4229" s="32"/>
      <c r="BO4229" s="32"/>
      <c r="BP4229" s="32"/>
      <c r="BR4229" s="32"/>
      <c r="BS4229" s="32"/>
      <c r="BT4229" s="32"/>
      <c r="BU4229" s="32"/>
      <c r="BV4229" s="32"/>
      <c r="BW4229" s="32"/>
      <c r="BX4229" s="32"/>
      <c r="BY4229" s="32"/>
      <c r="BZ4229" s="32"/>
      <c r="CA4229" s="32"/>
      <c r="CC4229" s="32"/>
      <c r="CD4229" s="32"/>
      <c r="CE4229" s="32"/>
      <c r="CF4229" s="32"/>
      <c r="CG4229" s="32"/>
      <c r="CH4229" s="32"/>
      <c r="CI4229" s="32"/>
      <c r="CJ4229" s="32"/>
      <c r="CK4229" s="32"/>
      <c r="CN4229" s="32"/>
      <c r="CO4229" s="32"/>
      <c r="CP4229" s="32"/>
      <c r="CQ4229" s="32"/>
      <c r="CR4229" s="32"/>
      <c r="CS4229" s="32"/>
      <c r="CT4229" s="32"/>
      <c r="CU4229" s="32"/>
      <c r="CW4229" s="32"/>
      <c r="CX4229" s="32"/>
      <c r="CY4229" s="32"/>
      <c r="CZ4229" s="32"/>
      <c r="DA4229" s="32"/>
      <c r="DB4229" s="32"/>
      <c r="DC4229" s="32"/>
      <c r="DD4229" s="32"/>
    </row>
    <row r="4230" spans="1:108" ht="6" customHeight="1" x14ac:dyDescent="0.2">
      <c r="A4230" s="68"/>
    </row>
    <row r="4231" spans="1:108" ht="13.5" customHeight="1" x14ac:dyDescent="0.2">
      <c r="A4231" s="68"/>
      <c r="B4231" s="35" t="s">
        <v>22</v>
      </c>
      <c r="C4231" s="35"/>
      <c r="D4231" s="29" t="s">
        <v>435</v>
      </c>
      <c r="E4231" s="29"/>
      <c r="F4231" s="29"/>
      <c r="G4231" s="29"/>
      <c r="H4231" s="29"/>
      <c r="I4231" s="29"/>
      <c r="J4231" s="29"/>
      <c r="O4231" s="29" t="s">
        <v>436</v>
      </c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W4231" s="30">
        <v>65154.49</v>
      </c>
      <c r="AX4231" s="30"/>
      <c r="AY4231" s="30"/>
      <c r="AZ4231" s="30"/>
      <c r="BA4231" s="30"/>
      <c r="BB4231" s="30"/>
      <c r="BC4231" s="30"/>
      <c r="BD4231" s="30"/>
      <c r="BE4231" s="30"/>
      <c r="BF4231" s="30"/>
      <c r="BG4231" s="30">
        <v>60600</v>
      </c>
      <c r="BH4231" s="30"/>
      <c r="BI4231" s="30"/>
      <c r="BJ4231" s="30"/>
      <c r="BK4231" s="30"/>
      <c r="BL4231" s="30"/>
      <c r="BM4231" s="30"/>
      <c r="BN4231" s="30"/>
      <c r="BO4231" s="30"/>
      <c r="BP4231" s="30"/>
      <c r="BR4231" s="30">
        <v>4554.49</v>
      </c>
      <c r="BS4231" s="30"/>
      <c r="BT4231" s="30"/>
      <c r="BU4231" s="30"/>
      <c r="BV4231" s="30"/>
      <c r="BW4231" s="30"/>
      <c r="BX4231" s="30"/>
      <c r="BY4231" s="30"/>
      <c r="BZ4231" s="30"/>
      <c r="CA4231" s="30"/>
      <c r="CC4231" s="30">
        <v>0</v>
      </c>
      <c r="CD4231" s="30"/>
      <c r="CE4231" s="30"/>
      <c r="CF4231" s="30"/>
      <c r="CG4231" s="30"/>
      <c r="CH4231" s="30"/>
      <c r="CI4231" s="30"/>
      <c r="CJ4231" s="30"/>
      <c r="CK4231" s="30"/>
      <c r="CN4231" s="30">
        <v>0</v>
      </c>
      <c r="CO4231" s="30"/>
      <c r="CP4231" s="30"/>
      <c r="CQ4231" s="30"/>
      <c r="CR4231" s="30"/>
      <c r="CS4231" s="30"/>
      <c r="CT4231" s="30"/>
      <c r="CU4231" s="30"/>
      <c r="CW4231" s="30">
        <v>0</v>
      </c>
      <c r="CX4231" s="30"/>
      <c r="CY4231" s="30"/>
      <c r="CZ4231" s="30"/>
      <c r="DA4231" s="30"/>
      <c r="DB4231" s="30"/>
      <c r="DC4231" s="30"/>
      <c r="DD4231" s="30"/>
    </row>
    <row r="4232" spans="1:108" ht="6" customHeight="1" x14ac:dyDescent="0.2">
      <c r="A4232" s="68"/>
    </row>
    <row r="4233" spans="1:108" ht="13.5" customHeight="1" x14ac:dyDescent="0.2">
      <c r="A4233" s="28"/>
      <c r="B4233" s="35" t="s">
        <v>29</v>
      </c>
      <c r="C4233" s="35"/>
      <c r="D4233" s="35" t="s">
        <v>356</v>
      </c>
      <c r="E4233" s="35"/>
      <c r="F4233" s="35"/>
      <c r="G4233" s="35"/>
      <c r="H4233" s="35"/>
      <c r="I4233" s="35"/>
      <c r="J4233" s="35"/>
      <c r="O4233" s="35" t="s">
        <v>357</v>
      </c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  <c r="AB4233" s="35"/>
      <c r="AC4233" s="35"/>
      <c r="AD4233" s="35"/>
      <c r="AE4233" s="35"/>
      <c r="AF4233" s="35"/>
      <c r="AG4233" s="35"/>
      <c r="AH4233" s="35"/>
      <c r="AI4233" s="35"/>
      <c r="AJ4233" s="35"/>
      <c r="AK4233" s="35"/>
      <c r="AL4233" s="35"/>
      <c r="AM4233" s="35"/>
      <c r="AN4233" s="35"/>
      <c r="AO4233" s="35"/>
      <c r="AP4233" s="35"/>
      <c r="AQ4233" s="35"/>
      <c r="AR4233" s="35"/>
      <c r="AS4233" s="35"/>
      <c r="AT4233" s="35"/>
      <c r="AW4233" s="30">
        <v>84009.97</v>
      </c>
      <c r="AX4233" s="30"/>
      <c r="AY4233" s="30"/>
      <c r="AZ4233" s="30"/>
      <c r="BA4233" s="30"/>
      <c r="BB4233" s="30"/>
      <c r="BC4233" s="30"/>
      <c r="BD4233" s="30"/>
      <c r="BE4233" s="30"/>
      <c r="BF4233" s="30"/>
      <c r="BG4233" s="30">
        <v>74500</v>
      </c>
      <c r="BH4233" s="30"/>
      <c r="BI4233" s="30"/>
      <c r="BJ4233" s="30"/>
      <c r="BK4233" s="30"/>
      <c r="BL4233" s="30"/>
      <c r="BM4233" s="30"/>
      <c r="BN4233" s="30"/>
      <c r="BO4233" s="30"/>
      <c r="BP4233" s="30"/>
      <c r="BR4233" s="30">
        <v>9509.9699999999993</v>
      </c>
      <c r="BS4233" s="30"/>
      <c r="BT4233" s="30"/>
      <c r="BU4233" s="30"/>
      <c r="BV4233" s="30"/>
      <c r="BW4233" s="30"/>
      <c r="BX4233" s="30"/>
      <c r="BY4233" s="30"/>
      <c r="BZ4233" s="30"/>
      <c r="CA4233" s="30"/>
      <c r="CC4233" s="30">
        <v>18697.099999999999</v>
      </c>
      <c r="CD4233" s="30"/>
      <c r="CE4233" s="30"/>
      <c r="CF4233" s="30"/>
      <c r="CG4233" s="30"/>
      <c r="CH4233" s="30"/>
      <c r="CI4233" s="30"/>
      <c r="CJ4233" s="30"/>
      <c r="CK4233" s="30"/>
      <c r="CN4233" s="30">
        <v>13900</v>
      </c>
      <c r="CO4233" s="30"/>
      <c r="CP4233" s="30"/>
      <c r="CQ4233" s="30"/>
      <c r="CR4233" s="30"/>
      <c r="CS4233" s="30"/>
      <c r="CT4233" s="30"/>
      <c r="CU4233" s="30"/>
      <c r="CW4233" s="30">
        <v>4797.1000000000004</v>
      </c>
      <c r="CX4233" s="30"/>
      <c r="CY4233" s="30"/>
      <c r="CZ4233" s="30"/>
      <c r="DA4233" s="30"/>
      <c r="DB4233" s="30"/>
      <c r="DC4233" s="30"/>
      <c r="DD4233" s="30"/>
    </row>
    <row r="4234" spans="1:108" ht="6" customHeight="1" x14ac:dyDescent="0.2">
      <c r="A4234" s="28"/>
    </row>
    <row r="4235" spans="1:108" ht="18" customHeight="1" x14ac:dyDescent="0.2">
      <c r="A4235" s="31" t="s">
        <v>750</v>
      </c>
      <c r="B4235" s="31"/>
      <c r="C4235" s="31"/>
      <c r="G4235" s="31" t="s">
        <v>439</v>
      </c>
      <c r="H4235" s="31"/>
      <c r="I4235" s="31"/>
      <c r="J4235" s="11" t="s">
        <v>12</v>
      </c>
      <c r="L4235" s="31" t="s">
        <v>12</v>
      </c>
      <c r="M4235" s="31"/>
      <c r="N4235" s="12" t="s">
        <v>12</v>
      </c>
      <c r="O4235" s="31" t="s">
        <v>440</v>
      </c>
      <c r="P4235" s="31"/>
      <c r="Q4235" s="31"/>
      <c r="R4235" s="31"/>
      <c r="S4235" s="31"/>
      <c r="T4235" s="31"/>
      <c r="U4235" s="31"/>
      <c r="V4235" s="31"/>
      <c r="W4235" s="31"/>
      <c r="X4235" s="31"/>
      <c r="Y4235" s="31"/>
      <c r="Z4235" s="31"/>
      <c r="AA4235" s="31"/>
      <c r="AB4235" s="31"/>
      <c r="AC4235" s="31"/>
      <c r="AD4235" s="31"/>
      <c r="AE4235" s="31"/>
      <c r="AF4235" s="31"/>
      <c r="AG4235" s="31"/>
      <c r="AH4235" s="31"/>
      <c r="AI4235" s="31"/>
      <c r="AJ4235" s="31"/>
      <c r="AK4235" s="31"/>
      <c r="AL4235" s="31"/>
      <c r="AM4235" s="31"/>
      <c r="AN4235" s="31"/>
      <c r="AO4235" s="31"/>
      <c r="AP4235" s="31"/>
      <c r="AQ4235" s="31"/>
      <c r="AR4235" s="31"/>
      <c r="AS4235" s="31"/>
      <c r="AT4235" s="31"/>
      <c r="AW4235" s="32">
        <v>76186.710000000006</v>
      </c>
      <c r="AX4235" s="32"/>
      <c r="AY4235" s="32"/>
      <c r="AZ4235" s="32"/>
      <c r="BA4235" s="32"/>
      <c r="BB4235" s="32"/>
      <c r="BC4235" s="32"/>
      <c r="BD4235" s="32"/>
      <c r="BE4235" s="32"/>
      <c r="BF4235" s="32"/>
      <c r="BG4235" s="32">
        <v>71800</v>
      </c>
      <c r="BH4235" s="32"/>
      <c r="BI4235" s="32"/>
      <c r="BJ4235" s="32"/>
      <c r="BK4235" s="32"/>
      <c r="BL4235" s="32"/>
      <c r="BM4235" s="32"/>
      <c r="BN4235" s="32"/>
      <c r="BO4235" s="32"/>
      <c r="BP4235" s="32"/>
      <c r="BR4235" s="32">
        <v>4386.7100000000091</v>
      </c>
      <c r="BS4235" s="32"/>
      <c r="BT4235" s="32"/>
      <c r="BU4235" s="32"/>
      <c r="BV4235" s="32"/>
      <c r="BW4235" s="32"/>
      <c r="BX4235" s="32"/>
      <c r="BY4235" s="32"/>
      <c r="BZ4235" s="32"/>
      <c r="CA4235" s="32"/>
      <c r="CC4235" s="32">
        <v>76186.710000000006</v>
      </c>
      <c r="CD4235" s="32"/>
      <c r="CE4235" s="32"/>
      <c r="CF4235" s="32"/>
      <c r="CG4235" s="32"/>
      <c r="CH4235" s="32"/>
      <c r="CI4235" s="32"/>
      <c r="CJ4235" s="32"/>
      <c r="CK4235" s="32"/>
      <c r="CN4235" s="32">
        <v>71800</v>
      </c>
      <c r="CO4235" s="32"/>
      <c r="CP4235" s="32"/>
      <c r="CQ4235" s="32"/>
      <c r="CR4235" s="32"/>
      <c r="CS4235" s="32"/>
      <c r="CT4235" s="32"/>
      <c r="CU4235" s="32"/>
      <c r="CW4235" s="32">
        <v>4386.7100000000091</v>
      </c>
      <c r="CX4235" s="32"/>
      <c r="CY4235" s="32"/>
      <c r="CZ4235" s="32"/>
      <c r="DA4235" s="32"/>
      <c r="DB4235" s="32"/>
      <c r="DC4235" s="32"/>
      <c r="DD4235" s="32"/>
    </row>
    <row r="4236" spans="1:108" ht="18" customHeight="1" x14ac:dyDescent="0.2">
      <c r="A4236" s="31" t="s">
        <v>750</v>
      </c>
      <c r="B4236" s="31"/>
      <c r="C4236" s="31"/>
      <c r="G4236" s="31" t="s">
        <v>443</v>
      </c>
      <c r="H4236" s="31"/>
      <c r="I4236" s="31"/>
      <c r="J4236" s="11" t="s">
        <v>12</v>
      </c>
      <c r="L4236" s="31" t="s">
        <v>12</v>
      </c>
      <c r="M4236" s="31"/>
      <c r="N4236" s="12" t="s">
        <v>12</v>
      </c>
      <c r="O4236" s="31" t="s">
        <v>444</v>
      </c>
      <c r="P4236" s="31"/>
      <c r="Q4236" s="31"/>
      <c r="R4236" s="31"/>
      <c r="S4236" s="31"/>
      <c r="T4236" s="31"/>
      <c r="U4236" s="31"/>
      <c r="V4236" s="31"/>
      <c r="W4236" s="31"/>
      <c r="X4236" s="31"/>
      <c r="Y4236" s="31"/>
      <c r="Z4236" s="31"/>
      <c r="AA4236" s="31"/>
      <c r="AB4236" s="31"/>
      <c r="AC4236" s="31"/>
      <c r="AD4236" s="31"/>
      <c r="AE4236" s="31"/>
      <c r="AF4236" s="31"/>
      <c r="AG4236" s="31"/>
      <c r="AH4236" s="31"/>
      <c r="AI4236" s="31"/>
      <c r="AJ4236" s="31"/>
      <c r="AK4236" s="31"/>
      <c r="AL4236" s="31"/>
      <c r="AM4236" s="31"/>
      <c r="AN4236" s="31"/>
      <c r="AO4236" s="31"/>
      <c r="AP4236" s="31"/>
      <c r="AQ4236" s="31"/>
      <c r="AR4236" s="31"/>
      <c r="AS4236" s="31"/>
      <c r="AT4236" s="31"/>
      <c r="AW4236" s="32">
        <v>696.47</v>
      </c>
      <c r="AX4236" s="32"/>
      <c r="AY4236" s="32"/>
      <c r="AZ4236" s="32"/>
      <c r="BA4236" s="32"/>
      <c r="BB4236" s="32"/>
      <c r="BC4236" s="32"/>
      <c r="BD4236" s="32"/>
      <c r="BE4236" s="32"/>
      <c r="BF4236" s="32"/>
      <c r="BG4236" s="32">
        <v>0</v>
      </c>
      <c r="BH4236" s="32"/>
      <c r="BI4236" s="32"/>
      <c r="BJ4236" s="32"/>
      <c r="BK4236" s="32"/>
      <c r="BL4236" s="32"/>
      <c r="BM4236" s="32"/>
      <c r="BN4236" s="32"/>
      <c r="BO4236" s="32"/>
      <c r="BP4236" s="32"/>
      <c r="BR4236" s="32">
        <v>696.47</v>
      </c>
      <c r="BS4236" s="32"/>
      <c r="BT4236" s="32"/>
      <c r="BU4236" s="32"/>
      <c r="BV4236" s="32"/>
      <c r="BW4236" s="32"/>
      <c r="BX4236" s="32"/>
      <c r="BY4236" s="32"/>
      <c r="BZ4236" s="32"/>
      <c r="CA4236" s="32"/>
      <c r="CC4236" s="32">
        <v>696.47</v>
      </c>
      <c r="CD4236" s="32"/>
      <c r="CE4236" s="32"/>
      <c r="CF4236" s="32"/>
      <c r="CG4236" s="32"/>
      <c r="CH4236" s="32"/>
      <c r="CI4236" s="32"/>
      <c r="CJ4236" s="32"/>
      <c r="CK4236" s="32"/>
      <c r="CN4236" s="32">
        <v>0</v>
      </c>
      <c r="CO4236" s="32"/>
      <c r="CP4236" s="32"/>
      <c r="CQ4236" s="32"/>
      <c r="CR4236" s="32"/>
      <c r="CS4236" s="32"/>
      <c r="CT4236" s="32"/>
      <c r="CU4236" s="32"/>
      <c r="CW4236" s="32">
        <v>696.47</v>
      </c>
      <c r="CX4236" s="32"/>
      <c r="CY4236" s="32"/>
      <c r="CZ4236" s="32"/>
      <c r="DA4236" s="32"/>
      <c r="DB4236" s="32"/>
      <c r="DC4236" s="32"/>
      <c r="DD4236" s="32"/>
    </row>
    <row r="4237" spans="1:108" ht="18" customHeight="1" x14ac:dyDescent="0.2">
      <c r="A4237" s="31" t="s">
        <v>750</v>
      </c>
      <c r="B4237" s="31"/>
      <c r="C4237" s="31"/>
      <c r="G4237" s="31" t="s">
        <v>445</v>
      </c>
      <c r="H4237" s="31"/>
      <c r="I4237" s="31"/>
      <c r="J4237" s="11" t="s">
        <v>12</v>
      </c>
      <c r="L4237" s="31" t="s">
        <v>12</v>
      </c>
      <c r="M4237" s="31"/>
      <c r="N4237" s="12" t="s">
        <v>12</v>
      </c>
      <c r="O4237" s="31" t="s">
        <v>446</v>
      </c>
      <c r="P4237" s="31"/>
      <c r="Q4237" s="31"/>
      <c r="R4237" s="31"/>
      <c r="S4237" s="31"/>
      <c r="T4237" s="31"/>
      <c r="U4237" s="31"/>
      <c r="V4237" s="31"/>
      <c r="W4237" s="31"/>
      <c r="X4237" s="31"/>
      <c r="Y4237" s="31"/>
      <c r="Z4237" s="31"/>
      <c r="AA4237" s="31"/>
      <c r="AB4237" s="31"/>
      <c r="AC4237" s="31"/>
      <c r="AD4237" s="31"/>
      <c r="AE4237" s="31"/>
      <c r="AF4237" s="31"/>
      <c r="AG4237" s="31"/>
      <c r="AH4237" s="31"/>
      <c r="AI4237" s="31"/>
      <c r="AJ4237" s="31"/>
      <c r="AK4237" s="31"/>
      <c r="AL4237" s="31"/>
      <c r="AM4237" s="31"/>
      <c r="AN4237" s="31"/>
      <c r="AO4237" s="31"/>
      <c r="AP4237" s="31"/>
      <c r="AQ4237" s="31"/>
      <c r="AR4237" s="31"/>
      <c r="AS4237" s="31"/>
      <c r="AT4237" s="31"/>
      <c r="AW4237" s="32">
        <v>846.22</v>
      </c>
      <c r="AX4237" s="32"/>
      <c r="AY4237" s="32"/>
      <c r="AZ4237" s="32"/>
      <c r="BA4237" s="32"/>
      <c r="BB4237" s="32"/>
      <c r="BC4237" s="32"/>
      <c r="BD4237" s="32"/>
      <c r="BE4237" s="32"/>
      <c r="BF4237" s="32"/>
      <c r="BG4237" s="32">
        <v>600</v>
      </c>
      <c r="BH4237" s="32"/>
      <c r="BI4237" s="32"/>
      <c r="BJ4237" s="32"/>
      <c r="BK4237" s="32"/>
      <c r="BL4237" s="32"/>
      <c r="BM4237" s="32"/>
      <c r="BN4237" s="32"/>
      <c r="BO4237" s="32"/>
      <c r="BP4237" s="32"/>
      <c r="BR4237" s="32">
        <v>246.22</v>
      </c>
      <c r="BS4237" s="32"/>
      <c r="BT4237" s="32"/>
      <c r="BU4237" s="32"/>
      <c r="BV4237" s="32"/>
      <c r="BW4237" s="32"/>
      <c r="BX4237" s="32"/>
      <c r="BY4237" s="32"/>
      <c r="BZ4237" s="32"/>
      <c r="CA4237" s="32"/>
      <c r="CC4237" s="32">
        <v>846.22</v>
      </c>
      <c r="CD4237" s="32"/>
      <c r="CE4237" s="32"/>
      <c r="CF4237" s="32"/>
      <c r="CG4237" s="32"/>
      <c r="CH4237" s="32"/>
      <c r="CI4237" s="32"/>
      <c r="CJ4237" s="32"/>
      <c r="CK4237" s="32"/>
      <c r="CN4237" s="32">
        <v>600</v>
      </c>
      <c r="CO4237" s="32"/>
      <c r="CP4237" s="32"/>
      <c r="CQ4237" s="32"/>
      <c r="CR4237" s="32"/>
      <c r="CS4237" s="32"/>
      <c r="CT4237" s="32"/>
      <c r="CU4237" s="32"/>
      <c r="CW4237" s="32">
        <v>246.22</v>
      </c>
      <c r="CX4237" s="32"/>
      <c r="CY4237" s="32"/>
      <c r="CZ4237" s="32"/>
      <c r="DA4237" s="32"/>
      <c r="DB4237" s="32"/>
      <c r="DC4237" s="32"/>
      <c r="DD4237" s="32"/>
    </row>
    <row r="4238" spans="1:108" ht="18" customHeight="1" x14ac:dyDescent="0.2">
      <c r="A4238" s="31" t="s">
        <v>750</v>
      </c>
      <c r="B4238" s="31"/>
      <c r="C4238" s="31"/>
      <c r="G4238" s="31" t="s">
        <v>447</v>
      </c>
      <c r="H4238" s="31"/>
      <c r="I4238" s="31"/>
      <c r="J4238" s="11" t="s">
        <v>12</v>
      </c>
      <c r="L4238" s="31" t="s">
        <v>12</v>
      </c>
      <c r="M4238" s="31"/>
      <c r="N4238" s="12" t="s">
        <v>12</v>
      </c>
      <c r="O4238" s="31" t="s">
        <v>448</v>
      </c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31"/>
      <c r="AG4238" s="31"/>
      <c r="AH4238" s="31"/>
      <c r="AI4238" s="31"/>
      <c r="AJ4238" s="31"/>
      <c r="AK4238" s="31"/>
      <c r="AL4238" s="31"/>
      <c r="AM4238" s="31"/>
      <c r="AN4238" s="31"/>
      <c r="AO4238" s="31"/>
      <c r="AP4238" s="31"/>
      <c r="AQ4238" s="31"/>
      <c r="AR4238" s="31"/>
      <c r="AS4238" s="31"/>
      <c r="AT4238" s="31"/>
      <c r="AW4238" s="32">
        <v>395.71</v>
      </c>
      <c r="AX4238" s="32"/>
      <c r="AY4238" s="32"/>
      <c r="AZ4238" s="32"/>
      <c r="BA4238" s="32"/>
      <c r="BB4238" s="32"/>
      <c r="BC4238" s="32"/>
      <c r="BD4238" s="32"/>
      <c r="BE4238" s="32"/>
      <c r="BF4238" s="32"/>
      <c r="BG4238" s="32">
        <v>0</v>
      </c>
      <c r="BH4238" s="32"/>
      <c r="BI4238" s="32"/>
      <c r="BJ4238" s="32"/>
      <c r="BK4238" s="32"/>
      <c r="BL4238" s="32"/>
      <c r="BM4238" s="32"/>
      <c r="BN4238" s="32"/>
      <c r="BO4238" s="32"/>
      <c r="BP4238" s="32"/>
      <c r="BR4238" s="32">
        <v>395.71</v>
      </c>
      <c r="BS4238" s="32"/>
      <c r="BT4238" s="32"/>
      <c r="BU4238" s="32"/>
      <c r="BV4238" s="32"/>
      <c r="BW4238" s="32"/>
      <c r="BX4238" s="32"/>
      <c r="BY4238" s="32"/>
      <c r="BZ4238" s="32"/>
      <c r="CA4238" s="32"/>
      <c r="CC4238" s="32">
        <v>395.71</v>
      </c>
      <c r="CD4238" s="32"/>
      <c r="CE4238" s="32"/>
      <c r="CF4238" s="32"/>
      <c r="CG4238" s="32"/>
      <c r="CH4238" s="32"/>
      <c r="CI4238" s="32"/>
      <c r="CJ4238" s="32"/>
      <c r="CK4238" s="32"/>
      <c r="CN4238" s="32">
        <v>0</v>
      </c>
      <c r="CO4238" s="32"/>
      <c r="CP4238" s="32"/>
      <c r="CQ4238" s="32"/>
      <c r="CR4238" s="32"/>
      <c r="CS4238" s="32"/>
      <c r="CT4238" s="32"/>
      <c r="CU4238" s="32"/>
      <c r="CW4238" s="32">
        <v>395.71</v>
      </c>
      <c r="CX4238" s="32"/>
      <c r="CY4238" s="32"/>
      <c r="CZ4238" s="32"/>
      <c r="DA4238" s="32"/>
      <c r="DB4238" s="32"/>
      <c r="DC4238" s="32"/>
      <c r="DD4238" s="32"/>
    </row>
    <row r="4239" spans="1:108" ht="12.75" hidden="1" customHeight="1" x14ac:dyDescent="0.2">
      <c r="A4239" s="68"/>
      <c r="B4239" s="37" t="s">
        <v>181</v>
      </c>
      <c r="C4239" s="37"/>
      <c r="D4239" s="31" t="s">
        <v>449</v>
      </c>
      <c r="E4239" s="31"/>
      <c r="F4239" s="31"/>
      <c r="G4239" s="31"/>
      <c r="H4239" s="31"/>
      <c r="I4239" s="31"/>
      <c r="J4239" s="31"/>
      <c r="O4239" s="31" t="s">
        <v>450</v>
      </c>
      <c r="P4239" s="31"/>
      <c r="Q4239" s="31"/>
      <c r="R4239" s="31"/>
      <c r="S4239" s="31"/>
      <c r="T4239" s="31"/>
      <c r="U4239" s="31"/>
      <c r="V4239" s="31"/>
      <c r="W4239" s="31"/>
      <c r="X4239" s="31"/>
      <c r="Y4239" s="31"/>
      <c r="Z4239" s="31"/>
      <c r="AA4239" s="31"/>
      <c r="AB4239" s="31"/>
      <c r="AC4239" s="31"/>
      <c r="AD4239" s="31"/>
      <c r="AE4239" s="31"/>
      <c r="AF4239" s="31"/>
      <c r="AG4239" s="31"/>
      <c r="AH4239" s="31"/>
      <c r="AI4239" s="31"/>
      <c r="AJ4239" s="31"/>
      <c r="AK4239" s="31"/>
      <c r="AL4239" s="31"/>
      <c r="AM4239" s="31"/>
      <c r="AN4239" s="31"/>
      <c r="AO4239" s="31"/>
      <c r="AP4239" s="31"/>
      <c r="AQ4239" s="31"/>
      <c r="AR4239" s="31"/>
      <c r="AS4239" s="31"/>
      <c r="AT4239" s="31"/>
      <c r="AW4239" s="32">
        <v>78125.110000000015</v>
      </c>
      <c r="AX4239" s="32"/>
      <c r="AY4239" s="32"/>
      <c r="AZ4239" s="32"/>
      <c r="BA4239" s="32"/>
      <c r="BB4239" s="32"/>
      <c r="BC4239" s="32"/>
      <c r="BD4239" s="32"/>
      <c r="BE4239" s="32"/>
      <c r="BF4239" s="32"/>
      <c r="BG4239" s="32">
        <v>72400</v>
      </c>
      <c r="BH4239" s="32"/>
      <c r="BI4239" s="32"/>
      <c r="BJ4239" s="32"/>
      <c r="BK4239" s="32"/>
      <c r="BL4239" s="32"/>
      <c r="BM4239" s="32"/>
      <c r="BN4239" s="32"/>
      <c r="BO4239" s="32"/>
      <c r="BP4239" s="32"/>
      <c r="BR4239" s="32">
        <v>5725.1100000000097</v>
      </c>
      <c r="BS4239" s="32"/>
      <c r="BT4239" s="32"/>
      <c r="BU4239" s="32"/>
      <c r="BV4239" s="32"/>
      <c r="BW4239" s="32"/>
      <c r="BX4239" s="32"/>
      <c r="BY4239" s="32"/>
      <c r="BZ4239" s="32"/>
      <c r="CA4239" s="32"/>
      <c r="CC4239" s="32">
        <v>78125.110000000015</v>
      </c>
      <c r="CD4239" s="32"/>
      <c r="CE4239" s="32"/>
      <c r="CF4239" s="32"/>
      <c r="CG4239" s="32"/>
      <c r="CH4239" s="32"/>
      <c r="CI4239" s="32"/>
      <c r="CJ4239" s="32"/>
      <c r="CK4239" s="32"/>
      <c r="CN4239" s="32">
        <v>72400</v>
      </c>
      <c r="CO4239" s="32"/>
      <c r="CP4239" s="32"/>
      <c r="CQ4239" s="32"/>
      <c r="CR4239" s="32"/>
      <c r="CS4239" s="32"/>
      <c r="CT4239" s="32"/>
      <c r="CU4239" s="32"/>
      <c r="CW4239" s="32">
        <v>5725.1100000000097</v>
      </c>
      <c r="CX4239" s="32"/>
      <c r="CY4239" s="32"/>
      <c r="CZ4239" s="32"/>
      <c r="DA4239" s="32"/>
      <c r="DB4239" s="32"/>
      <c r="DC4239" s="32"/>
      <c r="DD4239" s="32"/>
    </row>
    <row r="4240" spans="1:108" ht="13.5" customHeight="1" x14ac:dyDescent="0.2">
      <c r="A4240" s="68"/>
      <c r="B4240" s="37"/>
      <c r="C4240" s="37"/>
      <c r="D4240" s="31"/>
      <c r="E4240" s="31"/>
      <c r="F4240" s="31"/>
      <c r="G4240" s="31"/>
      <c r="H4240" s="31"/>
      <c r="I4240" s="31"/>
      <c r="J4240" s="31"/>
      <c r="O4240" s="31"/>
      <c r="P4240" s="31"/>
      <c r="Q4240" s="31"/>
      <c r="R4240" s="31"/>
      <c r="S4240" s="31"/>
      <c r="T4240" s="31"/>
      <c r="U4240" s="31"/>
      <c r="V4240" s="31"/>
      <c r="W4240" s="31"/>
      <c r="X4240" s="31"/>
      <c r="Y4240" s="31"/>
      <c r="Z4240" s="31"/>
      <c r="AA4240" s="31"/>
      <c r="AB4240" s="31"/>
      <c r="AC4240" s="31"/>
      <c r="AD4240" s="31"/>
      <c r="AE4240" s="31"/>
      <c r="AF4240" s="31"/>
      <c r="AG4240" s="31"/>
      <c r="AH4240" s="31"/>
      <c r="AI4240" s="31"/>
      <c r="AJ4240" s="31"/>
      <c r="AK4240" s="31"/>
      <c r="AL4240" s="31"/>
      <c r="AM4240" s="31"/>
      <c r="AN4240" s="31"/>
      <c r="AO4240" s="31"/>
      <c r="AP4240" s="31"/>
      <c r="AQ4240" s="31"/>
      <c r="AR4240" s="31"/>
      <c r="AS4240" s="31"/>
      <c r="AT4240" s="31"/>
      <c r="AW4240" s="32"/>
      <c r="AX4240" s="32"/>
      <c r="AY4240" s="32"/>
      <c r="AZ4240" s="32"/>
      <c r="BA4240" s="32"/>
      <c r="BB4240" s="32"/>
      <c r="BC4240" s="32"/>
      <c r="BD4240" s="32"/>
      <c r="BE4240" s="32"/>
      <c r="BF4240" s="32"/>
      <c r="BG4240" s="32"/>
      <c r="BH4240" s="32"/>
      <c r="BI4240" s="32"/>
      <c r="BJ4240" s="32"/>
      <c r="BK4240" s="32"/>
      <c r="BL4240" s="32"/>
      <c r="BM4240" s="32"/>
      <c r="BN4240" s="32"/>
      <c r="BO4240" s="32"/>
      <c r="BP4240" s="32"/>
      <c r="BR4240" s="32"/>
      <c r="BS4240" s="32"/>
      <c r="BT4240" s="32"/>
      <c r="BU4240" s="32"/>
      <c r="BV4240" s="32"/>
      <c r="BW4240" s="32"/>
      <c r="BX4240" s="32"/>
      <c r="BY4240" s="32"/>
      <c r="BZ4240" s="32"/>
      <c r="CA4240" s="32"/>
      <c r="CC4240" s="32"/>
      <c r="CD4240" s="32"/>
      <c r="CE4240" s="32"/>
      <c r="CF4240" s="32"/>
      <c r="CG4240" s="32"/>
      <c r="CH4240" s="32"/>
      <c r="CI4240" s="32"/>
      <c r="CJ4240" s="32"/>
      <c r="CK4240" s="32"/>
      <c r="CN4240" s="32"/>
      <c r="CO4240" s="32"/>
      <c r="CP4240" s="32"/>
      <c r="CQ4240" s="32"/>
      <c r="CR4240" s="32"/>
      <c r="CS4240" s="32"/>
      <c r="CT4240" s="32"/>
      <c r="CU4240" s="32"/>
      <c r="CW4240" s="32"/>
      <c r="CX4240" s="32"/>
      <c r="CY4240" s="32"/>
      <c r="CZ4240" s="32"/>
      <c r="DA4240" s="32"/>
      <c r="DB4240" s="32"/>
      <c r="DC4240" s="32"/>
      <c r="DD4240" s="32"/>
    </row>
    <row r="4241" spans="1:109" ht="6" customHeight="1" x14ac:dyDescent="0.2">
      <c r="A4241" s="68"/>
    </row>
    <row r="4242" spans="1:109" ht="18" customHeight="1" x14ac:dyDescent="0.2">
      <c r="A4242" s="31" t="s">
        <v>750</v>
      </c>
      <c r="B4242" s="31"/>
      <c r="C4242" s="31"/>
      <c r="G4242" s="31" t="s">
        <v>453</v>
      </c>
      <c r="H4242" s="31"/>
      <c r="I4242" s="31"/>
      <c r="J4242" s="11" t="s">
        <v>12</v>
      </c>
      <c r="L4242" s="31" t="s">
        <v>12</v>
      </c>
      <c r="M4242" s="31"/>
      <c r="N4242" s="12" t="s">
        <v>12</v>
      </c>
      <c r="O4242" s="31" t="s">
        <v>454</v>
      </c>
      <c r="P4242" s="31"/>
      <c r="Q4242" s="31"/>
      <c r="R4242" s="31"/>
      <c r="S4242" s="31"/>
      <c r="T4242" s="31"/>
      <c r="U4242" s="31"/>
      <c r="V4242" s="31"/>
      <c r="W4242" s="31"/>
      <c r="X4242" s="31"/>
      <c r="Y4242" s="31"/>
      <c r="Z4242" s="31"/>
      <c r="AA4242" s="31"/>
      <c r="AB4242" s="31"/>
      <c r="AC4242" s="31"/>
      <c r="AD4242" s="31"/>
      <c r="AE4242" s="31"/>
      <c r="AF4242" s="31"/>
      <c r="AG4242" s="31"/>
      <c r="AH4242" s="31"/>
      <c r="AI4242" s="31"/>
      <c r="AJ4242" s="31"/>
      <c r="AK4242" s="31"/>
      <c r="AL4242" s="31"/>
      <c r="AM4242" s="31"/>
      <c r="AN4242" s="31"/>
      <c r="AO4242" s="31"/>
      <c r="AP4242" s="31"/>
      <c r="AQ4242" s="31"/>
      <c r="AR4242" s="31"/>
      <c r="AS4242" s="31"/>
      <c r="AT4242" s="31"/>
      <c r="AW4242" s="32">
        <v>3120.56</v>
      </c>
      <c r="AX4242" s="32"/>
      <c r="AY4242" s="32"/>
      <c r="AZ4242" s="32"/>
      <c r="BA4242" s="32"/>
      <c r="BB4242" s="32"/>
      <c r="BC4242" s="32"/>
      <c r="BD4242" s="32"/>
      <c r="BE4242" s="32"/>
      <c r="BF4242" s="32"/>
      <c r="BG4242" s="32">
        <v>2900</v>
      </c>
      <c r="BH4242" s="32"/>
      <c r="BI4242" s="32"/>
      <c r="BJ4242" s="32"/>
      <c r="BK4242" s="32"/>
      <c r="BL4242" s="32"/>
      <c r="BM4242" s="32"/>
      <c r="BN4242" s="32"/>
      <c r="BO4242" s="32"/>
      <c r="BP4242" s="32"/>
      <c r="BR4242" s="32">
        <v>220.56</v>
      </c>
      <c r="BS4242" s="32"/>
      <c r="BT4242" s="32"/>
      <c r="BU4242" s="32"/>
      <c r="BV4242" s="32"/>
      <c r="BW4242" s="32"/>
      <c r="BX4242" s="32"/>
      <c r="BY4242" s="32"/>
      <c r="BZ4242" s="32"/>
      <c r="CA4242" s="32"/>
      <c r="CC4242" s="32">
        <v>3120.56</v>
      </c>
      <c r="CD4242" s="32"/>
      <c r="CE4242" s="32"/>
      <c r="CF4242" s="32"/>
      <c r="CG4242" s="32"/>
      <c r="CH4242" s="32"/>
      <c r="CI4242" s="32"/>
      <c r="CJ4242" s="32"/>
      <c r="CK4242" s="32"/>
      <c r="CN4242" s="32">
        <v>2900</v>
      </c>
      <c r="CO4242" s="32"/>
      <c r="CP4242" s="32"/>
      <c r="CQ4242" s="32"/>
      <c r="CR4242" s="32"/>
      <c r="CS4242" s="32"/>
      <c r="CT4242" s="32"/>
      <c r="CU4242" s="32"/>
      <c r="CW4242" s="32">
        <v>220.56</v>
      </c>
      <c r="CX4242" s="32"/>
      <c r="CY4242" s="32"/>
      <c r="CZ4242" s="32"/>
      <c r="DA4242" s="32"/>
      <c r="DB4242" s="32"/>
      <c r="DC4242" s="32"/>
      <c r="DD4242" s="32"/>
    </row>
    <row r="4243" spans="1:109" ht="18" customHeight="1" x14ac:dyDescent="0.2">
      <c r="A4243" s="31" t="s">
        <v>750</v>
      </c>
      <c r="B4243" s="31"/>
      <c r="C4243" s="31"/>
      <c r="G4243" s="31" t="s">
        <v>455</v>
      </c>
      <c r="H4243" s="31"/>
      <c r="I4243" s="31"/>
      <c r="J4243" s="11" t="s">
        <v>12</v>
      </c>
      <c r="L4243" s="31" t="s">
        <v>12</v>
      </c>
      <c r="M4243" s="31"/>
      <c r="N4243" s="12" t="s">
        <v>12</v>
      </c>
      <c r="O4243" s="31" t="s">
        <v>456</v>
      </c>
      <c r="P4243" s="31"/>
      <c r="Q4243" s="31"/>
      <c r="R4243" s="31"/>
      <c r="S4243" s="31"/>
      <c r="T4243" s="31"/>
      <c r="U4243" s="31"/>
      <c r="V4243" s="31"/>
      <c r="W4243" s="31"/>
      <c r="X4243" s="31"/>
      <c r="Y4243" s="31"/>
      <c r="Z4243" s="31"/>
      <c r="AA4243" s="31"/>
      <c r="AB4243" s="31"/>
      <c r="AC4243" s="31"/>
      <c r="AD4243" s="31"/>
      <c r="AE4243" s="31"/>
      <c r="AF4243" s="31"/>
      <c r="AG4243" s="31"/>
      <c r="AH4243" s="31"/>
      <c r="AI4243" s="31"/>
      <c r="AJ4243" s="31"/>
      <c r="AK4243" s="31"/>
      <c r="AL4243" s="31"/>
      <c r="AM4243" s="31"/>
      <c r="AN4243" s="31"/>
      <c r="AO4243" s="31"/>
      <c r="AP4243" s="31"/>
      <c r="AQ4243" s="31"/>
      <c r="AR4243" s="31"/>
      <c r="AS4243" s="31"/>
      <c r="AT4243" s="31"/>
      <c r="AW4243" s="32">
        <v>3860.64</v>
      </c>
      <c r="AX4243" s="32"/>
      <c r="AY4243" s="32"/>
      <c r="AZ4243" s="32"/>
      <c r="BA4243" s="32"/>
      <c r="BB4243" s="32"/>
      <c r="BC4243" s="32"/>
      <c r="BD4243" s="32"/>
      <c r="BE4243" s="32"/>
      <c r="BF4243" s="32"/>
      <c r="BG4243" s="32">
        <v>3900</v>
      </c>
      <c r="BH4243" s="32"/>
      <c r="BI4243" s="32"/>
      <c r="BJ4243" s="32"/>
      <c r="BK4243" s="32"/>
      <c r="BL4243" s="32"/>
      <c r="BM4243" s="32"/>
      <c r="BN4243" s="32"/>
      <c r="BO4243" s="32"/>
      <c r="BP4243" s="32"/>
      <c r="BR4243" s="32">
        <v>-39.36</v>
      </c>
      <c r="BS4243" s="32"/>
      <c r="BT4243" s="32"/>
      <c r="BU4243" s="32"/>
      <c r="BV4243" s="32"/>
      <c r="BW4243" s="32"/>
      <c r="BX4243" s="32"/>
      <c r="BY4243" s="32"/>
      <c r="BZ4243" s="32"/>
      <c r="CA4243" s="32"/>
      <c r="CC4243" s="32">
        <v>3860.64</v>
      </c>
      <c r="CD4243" s="32"/>
      <c r="CE4243" s="32"/>
      <c r="CF4243" s="32"/>
      <c r="CG4243" s="32"/>
      <c r="CH4243" s="32"/>
      <c r="CI4243" s="32"/>
      <c r="CJ4243" s="32"/>
      <c r="CK4243" s="32"/>
      <c r="CN4243" s="32">
        <v>3900</v>
      </c>
      <c r="CO4243" s="32"/>
      <c r="CP4243" s="32"/>
      <c r="CQ4243" s="32"/>
      <c r="CR4243" s="32"/>
      <c r="CS4243" s="32"/>
      <c r="CT4243" s="32"/>
      <c r="CU4243" s="32"/>
      <c r="CW4243" s="32">
        <v>-39.36</v>
      </c>
      <c r="CX4243" s="32"/>
      <c r="CY4243" s="32"/>
      <c r="CZ4243" s="32"/>
      <c r="DA4243" s="32"/>
      <c r="DB4243" s="32"/>
      <c r="DC4243" s="32"/>
      <c r="DD4243" s="32"/>
    </row>
    <row r="4244" spans="1:109" ht="18" customHeight="1" x14ac:dyDescent="0.2">
      <c r="A4244" s="31" t="s">
        <v>750</v>
      </c>
      <c r="B4244" s="31"/>
      <c r="C4244" s="31"/>
      <c r="G4244" s="31" t="s">
        <v>358</v>
      </c>
      <c r="H4244" s="31"/>
      <c r="I4244" s="31"/>
      <c r="J4244" s="11" t="s">
        <v>12</v>
      </c>
      <c r="L4244" s="31" t="s">
        <v>12</v>
      </c>
      <c r="M4244" s="31"/>
      <c r="N4244" s="12" t="s">
        <v>12</v>
      </c>
      <c r="O4244" s="31" t="s">
        <v>359</v>
      </c>
      <c r="P4244" s="31"/>
      <c r="Q4244" s="31"/>
      <c r="R4244" s="31"/>
      <c r="S4244" s="31"/>
      <c r="T4244" s="31"/>
      <c r="U4244" s="31"/>
      <c r="V4244" s="31"/>
      <c r="W4244" s="31"/>
      <c r="X4244" s="31"/>
      <c r="Y4244" s="31"/>
      <c r="Z4244" s="31"/>
      <c r="AA4244" s="31"/>
      <c r="AB4244" s="31"/>
      <c r="AC4244" s="31"/>
      <c r="AD4244" s="31"/>
      <c r="AE4244" s="31"/>
      <c r="AF4244" s="31"/>
      <c r="AG4244" s="31"/>
      <c r="AH4244" s="31"/>
      <c r="AI4244" s="31"/>
      <c r="AJ4244" s="31"/>
      <c r="AK4244" s="31"/>
      <c r="AL4244" s="31"/>
      <c r="AM4244" s="31"/>
      <c r="AN4244" s="31"/>
      <c r="AO4244" s="31"/>
      <c r="AP4244" s="31"/>
      <c r="AQ4244" s="31"/>
      <c r="AR4244" s="31"/>
      <c r="AS4244" s="31"/>
      <c r="AT4244" s="31"/>
      <c r="AW4244" s="32">
        <v>16296.72</v>
      </c>
      <c r="AX4244" s="32"/>
      <c r="AY4244" s="32"/>
      <c r="AZ4244" s="32"/>
      <c r="BA4244" s="32"/>
      <c r="BB4244" s="32"/>
      <c r="BC4244" s="32"/>
      <c r="BD4244" s="32"/>
      <c r="BE4244" s="32"/>
      <c r="BF4244" s="32"/>
      <c r="BG4244" s="32">
        <v>15300</v>
      </c>
      <c r="BH4244" s="32"/>
      <c r="BI4244" s="32"/>
      <c r="BJ4244" s="32"/>
      <c r="BK4244" s="32"/>
      <c r="BL4244" s="32"/>
      <c r="BM4244" s="32"/>
      <c r="BN4244" s="32"/>
      <c r="BO4244" s="32"/>
      <c r="BP4244" s="32"/>
      <c r="BR4244" s="32">
        <v>996.72</v>
      </c>
      <c r="BS4244" s="32"/>
      <c r="BT4244" s="32"/>
      <c r="BU4244" s="32"/>
      <c r="BV4244" s="32"/>
      <c r="BW4244" s="32"/>
      <c r="BX4244" s="32"/>
      <c r="BY4244" s="32"/>
      <c r="BZ4244" s="32"/>
      <c r="CA4244" s="32"/>
      <c r="CC4244" s="32">
        <v>16296.72</v>
      </c>
      <c r="CD4244" s="32"/>
      <c r="CE4244" s="32"/>
      <c r="CF4244" s="32"/>
      <c r="CG4244" s="32"/>
      <c r="CH4244" s="32"/>
      <c r="CI4244" s="32"/>
      <c r="CJ4244" s="32"/>
      <c r="CK4244" s="32"/>
      <c r="CN4244" s="32">
        <v>15300</v>
      </c>
      <c r="CO4244" s="32"/>
      <c r="CP4244" s="32"/>
      <c r="CQ4244" s="32"/>
      <c r="CR4244" s="32"/>
      <c r="CS4244" s="32"/>
      <c r="CT4244" s="32"/>
      <c r="CU4244" s="32"/>
      <c r="CW4244" s="32">
        <v>996.72</v>
      </c>
      <c r="CX4244" s="32"/>
      <c r="CY4244" s="32"/>
      <c r="CZ4244" s="32"/>
      <c r="DA4244" s="32"/>
      <c r="DB4244" s="32"/>
      <c r="DC4244" s="32"/>
      <c r="DD4244" s="32"/>
    </row>
    <row r="4245" spans="1:109" ht="12.75" hidden="1" customHeight="1" x14ac:dyDescent="0.2">
      <c r="A4245" s="68"/>
      <c r="B4245" s="37" t="s">
        <v>181</v>
      </c>
      <c r="C4245" s="37"/>
      <c r="D4245" s="31" t="s">
        <v>360</v>
      </c>
      <c r="E4245" s="31"/>
      <c r="F4245" s="31"/>
      <c r="G4245" s="31"/>
      <c r="H4245" s="31"/>
      <c r="I4245" s="31"/>
      <c r="J4245" s="31"/>
      <c r="O4245" s="31" t="s">
        <v>361</v>
      </c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1"/>
      <c r="AD4245" s="31"/>
      <c r="AE4245" s="31"/>
      <c r="AF4245" s="31"/>
      <c r="AG4245" s="31"/>
      <c r="AH4245" s="31"/>
      <c r="AI4245" s="31"/>
      <c r="AJ4245" s="31"/>
      <c r="AK4245" s="31"/>
      <c r="AL4245" s="31"/>
      <c r="AM4245" s="31"/>
      <c r="AN4245" s="31"/>
      <c r="AO4245" s="31"/>
      <c r="AP4245" s="31"/>
      <c r="AQ4245" s="31"/>
      <c r="AR4245" s="31"/>
      <c r="AS4245" s="31"/>
      <c r="AT4245" s="31"/>
      <c r="AW4245" s="32">
        <v>23277.919999999998</v>
      </c>
      <c r="AX4245" s="32"/>
      <c r="AY4245" s="32"/>
      <c r="AZ4245" s="32"/>
      <c r="BA4245" s="32"/>
      <c r="BB4245" s="32"/>
      <c r="BC4245" s="32"/>
      <c r="BD4245" s="32"/>
      <c r="BE4245" s="32"/>
      <c r="BF4245" s="32"/>
      <c r="BG4245" s="32">
        <v>22100</v>
      </c>
      <c r="BH4245" s="32"/>
      <c r="BI4245" s="32"/>
      <c r="BJ4245" s="32"/>
      <c r="BK4245" s="32"/>
      <c r="BL4245" s="32"/>
      <c r="BM4245" s="32"/>
      <c r="BN4245" s="32"/>
      <c r="BO4245" s="32"/>
      <c r="BP4245" s="32"/>
      <c r="BR4245" s="32">
        <v>1177.92</v>
      </c>
      <c r="BS4245" s="32"/>
      <c r="BT4245" s="32"/>
      <c r="BU4245" s="32"/>
      <c r="BV4245" s="32"/>
      <c r="BW4245" s="32"/>
      <c r="BX4245" s="32"/>
      <c r="BY4245" s="32"/>
      <c r="BZ4245" s="32"/>
      <c r="CA4245" s="32"/>
      <c r="CC4245" s="32">
        <v>23277.919999999998</v>
      </c>
      <c r="CD4245" s="32"/>
      <c r="CE4245" s="32"/>
      <c r="CF4245" s="32"/>
      <c r="CG4245" s="32"/>
      <c r="CH4245" s="32"/>
      <c r="CI4245" s="32"/>
      <c r="CJ4245" s="32"/>
      <c r="CK4245" s="32"/>
      <c r="CN4245" s="32">
        <v>22100</v>
      </c>
      <c r="CO4245" s="32"/>
      <c r="CP4245" s="32"/>
      <c r="CQ4245" s="32"/>
      <c r="CR4245" s="32"/>
      <c r="CS4245" s="32"/>
      <c r="CT4245" s="32"/>
      <c r="CU4245" s="32"/>
      <c r="CW4245" s="32">
        <v>1177.92</v>
      </c>
      <c r="CX4245" s="32"/>
      <c r="CY4245" s="32"/>
      <c r="CZ4245" s="32"/>
      <c r="DA4245" s="32"/>
      <c r="DB4245" s="32"/>
      <c r="DC4245" s="32"/>
      <c r="DD4245" s="32"/>
    </row>
    <row r="4246" spans="1:109" ht="13.5" customHeight="1" x14ac:dyDescent="0.2">
      <c r="A4246" s="68"/>
      <c r="B4246" s="37"/>
      <c r="C4246" s="37"/>
      <c r="D4246" s="31"/>
      <c r="E4246" s="31"/>
      <c r="F4246" s="31"/>
      <c r="G4246" s="31"/>
      <c r="H4246" s="31"/>
      <c r="I4246" s="31"/>
      <c r="J4246" s="31"/>
      <c r="O4246" s="31"/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31"/>
      <c r="AI4246" s="31"/>
      <c r="AJ4246" s="31"/>
      <c r="AK4246" s="31"/>
      <c r="AL4246" s="31"/>
      <c r="AM4246" s="31"/>
      <c r="AN4246" s="31"/>
      <c r="AO4246" s="31"/>
      <c r="AP4246" s="31"/>
      <c r="AQ4246" s="31"/>
      <c r="AR4246" s="31"/>
      <c r="AS4246" s="31"/>
      <c r="AT4246" s="31"/>
      <c r="AW4246" s="32"/>
      <c r="AX4246" s="32"/>
      <c r="AY4246" s="32"/>
      <c r="AZ4246" s="32"/>
      <c r="BA4246" s="32"/>
      <c r="BB4246" s="32"/>
      <c r="BC4246" s="32"/>
      <c r="BD4246" s="32"/>
      <c r="BE4246" s="32"/>
      <c r="BF4246" s="32"/>
      <c r="BG4246" s="32"/>
      <c r="BH4246" s="32"/>
      <c r="BI4246" s="32"/>
      <c r="BJ4246" s="32"/>
      <c r="BK4246" s="32"/>
      <c r="BL4246" s="32"/>
      <c r="BM4246" s="32"/>
      <c r="BN4246" s="32"/>
      <c r="BO4246" s="32"/>
      <c r="BP4246" s="32"/>
      <c r="BR4246" s="32"/>
      <c r="BS4246" s="32"/>
      <c r="BT4246" s="32"/>
      <c r="BU4246" s="32"/>
      <c r="BV4246" s="32"/>
      <c r="BW4246" s="32"/>
      <c r="BX4246" s="32"/>
      <c r="BY4246" s="32"/>
      <c r="BZ4246" s="32"/>
      <c r="CA4246" s="32"/>
      <c r="CC4246" s="32"/>
      <c r="CD4246" s="32"/>
      <c r="CE4246" s="32"/>
      <c r="CF4246" s="32"/>
      <c r="CG4246" s="32"/>
      <c r="CH4246" s="32"/>
      <c r="CI4246" s="32"/>
      <c r="CJ4246" s="32"/>
      <c r="CK4246" s="32"/>
      <c r="CN4246" s="32"/>
      <c r="CO4246" s="32"/>
      <c r="CP4246" s="32"/>
      <c r="CQ4246" s="32"/>
      <c r="CR4246" s="32"/>
      <c r="CS4246" s="32"/>
      <c r="CT4246" s="32"/>
      <c r="CU4246" s="32"/>
      <c r="CW4246" s="32"/>
      <c r="CX4246" s="32"/>
      <c r="CY4246" s="32"/>
      <c r="CZ4246" s="32"/>
      <c r="DA4246" s="32"/>
      <c r="DB4246" s="32"/>
      <c r="DC4246" s="32"/>
      <c r="DD4246" s="32"/>
    </row>
    <row r="4247" spans="1:109" ht="6" customHeight="1" x14ac:dyDescent="0.2">
      <c r="A4247" s="68"/>
    </row>
    <row r="4248" spans="1:109" ht="18" customHeight="1" x14ac:dyDescent="0.2">
      <c r="A4248" s="31" t="s">
        <v>750</v>
      </c>
      <c r="B4248" s="31"/>
      <c r="C4248" s="31"/>
      <c r="G4248" s="31" t="s">
        <v>459</v>
      </c>
      <c r="H4248" s="31"/>
      <c r="I4248" s="31"/>
      <c r="J4248" s="11" t="s">
        <v>12</v>
      </c>
      <c r="L4248" s="31" t="s">
        <v>12</v>
      </c>
      <c r="M4248" s="31"/>
      <c r="N4248" s="12" t="s">
        <v>12</v>
      </c>
      <c r="O4248" s="31" t="s">
        <v>460</v>
      </c>
      <c r="P4248" s="31"/>
      <c r="Q4248" s="31"/>
      <c r="R4248" s="31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  <c r="AE4248" s="31"/>
      <c r="AF4248" s="31"/>
      <c r="AG4248" s="31"/>
      <c r="AH4248" s="31"/>
      <c r="AI4248" s="31"/>
      <c r="AJ4248" s="31"/>
      <c r="AK4248" s="31"/>
      <c r="AL4248" s="31"/>
      <c r="AM4248" s="31"/>
      <c r="AN4248" s="31"/>
      <c r="AO4248" s="31"/>
      <c r="AP4248" s="31"/>
      <c r="AQ4248" s="31"/>
      <c r="AR4248" s="31"/>
      <c r="AS4248" s="31"/>
      <c r="AT4248" s="31"/>
      <c r="AW4248" s="32">
        <v>1889.5</v>
      </c>
      <c r="AX4248" s="32"/>
      <c r="AY4248" s="32"/>
      <c r="AZ4248" s="32"/>
      <c r="BA4248" s="32"/>
      <c r="BB4248" s="32"/>
      <c r="BC4248" s="32"/>
      <c r="BD4248" s="32"/>
      <c r="BE4248" s="32"/>
      <c r="BF4248" s="32"/>
      <c r="BG4248" s="32">
        <v>2200</v>
      </c>
      <c r="BH4248" s="32"/>
      <c r="BI4248" s="32"/>
      <c r="BJ4248" s="32"/>
      <c r="BK4248" s="32"/>
      <c r="BL4248" s="32"/>
      <c r="BM4248" s="32"/>
      <c r="BN4248" s="32"/>
      <c r="BO4248" s="32"/>
      <c r="BP4248" s="32"/>
      <c r="BR4248" s="32">
        <v>-310.5</v>
      </c>
      <c r="BS4248" s="32"/>
      <c r="BT4248" s="32"/>
      <c r="BU4248" s="32"/>
      <c r="BV4248" s="32"/>
      <c r="BW4248" s="32"/>
      <c r="BX4248" s="32"/>
      <c r="BY4248" s="32"/>
      <c r="BZ4248" s="32"/>
      <c r="CA4248" s="32"/>
      <c r="CC4248" s="32">
        <v>1889.5</v>
      </c>
      <c r="CD4248" s="32"/>
      <c r="CE4248" s="32"/>
      <c r="CF4248" s="32"/>
      <c r="CG4248" s="32"/>
      <c r="CH4248" s="32"/>
      <c r="CI4248" s="32"/>
      <c r="CJ4248" s="32"/>
      <c r="CK4248" s="32"/>
      <c r="CN4248" s="32">
        <v>2200</v>
      </c>
      <c r="CO4248" s="32"/>
      <c r="CP4248" s="32"/>
      <c r="CQ4248" s="32"/>
      <c r="CR4248" s="32"/>
      <c r="CS4248" s="32"/>
      <c r="CT4248" s="32"/>
      <c r="CU4248" s="32"/>
      <c r="CW4248" s="32">
        <v>-310.5</v>
      </c>
      <c r="CX4248" s="32"/>
      <c r="CY4248" s="32"/>
      <c r="CZ4248" s="32"/>
      <c r="DA4248" s="32"/>
      <c r="DB4248" s="32"/>
      <c r="DC4248" s="32"/>
      <c r="DD4248" s="32"/>
    </row>
    <row r="4249" spans="1:109" ht="12.75" hidden="1" customHeight="1" x14ac:dyDescent="0.2">
      <c r="A4249" s="68"/>
      <c r="B4249" s="37" t="s">
        <v>181</v>
      </c>
      <c r="C4249" s="37"/>
      <c r="D4249" s="31" t="s">
        <v>461</v>
      </c>
      <c r="E4249" s="31"/>
      <c r="F4249" s="31"/>
      <c r="G4249" s="31"/>
      <c r="H4249" s="31"/>
      <c r="I4249" s="31"/>
      <c r="J4249" s="31"/>
      <c r="O4249" s="31" t="s">
        <v>462</v>
      </c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1"/>
      <c r="AD4249" s="31"/>
      <c r="AE4249" s="31"/>
      <c r="AF4249" s="31"/>
      <c r="AG4249" s="31"/>
      <c r="AH4249" s="31"/>
      <c r="AI4249" s="31"/>
      <c r="AJ4249" s="31"/>
      <c r="AK4249" s="31"/>
      <c r="AL4249" s="31"/>
      <c r="AM4249" s="31"/>
      <c r="AN4249" s="31"/>
      <c r="AO4249" s="31"/>
      <c r="AP4249" s="31"/>
      <c r="AQ4249" s="31"/>
      <c r="AR4249" s="31"/>
      <c r="AS4249" s="31"/>
      <c r="AT4249" s="31"/>
      <c r="AW4249" s="32">
        <v>1889.5</v>
      </c>
      <c r="AX4249" s="32"/>
      <c r="AY4249" s="32"/>
      <c r="AZ4249" s="32"/>
      <c r="BA4249" s="32"/>
      <c r="BB4249" s="32"/>
      <c r="BC4249" s="32"/>
      <c r="BD4249" s="32"/>
      <c r="BE4249" s="32"/>
      <c r="BF4249" s="32"/>
      <c r="BG4249" s="32">
        <v>2200</v>
      </c>
      <c r="BH4249" s="32"/>
      <c r="BI4249" s="32"/>
      <c r="BJ4249" s="32"/>
      <c r="BK4249" s="32"/>
      <c r="BL4249" s="32"/>
      <c r="BM4249" s="32"/>
      <c r="BN4249" s="32"/>
      <c r="BO4249" s="32"/>
      <c r="BP4249" s="32"/>
      <c r="BR4249" s="32">
        <v>-310.5</v>
      </c>
      <c r="BS4249" s="32"/>
      <c r="BT4249" s="32"/>
      <c r="BU4249" s="32"/>
      <c r="BV4249" s="32"/>
      <c r="BW4249" s="32"/>
      <c r="BX4249" s="32"/>
      <c r="BY4249" s="32"/>
      <c r="BZ4249" s="32"/>
      <c r="CA4249" s="32"/>
      <c r="CC4249" s="32">
        <v>1889.5</v>
      </c>
      <c r="CD4249" s="32"/>
      <c r="CE4249" s="32"/>
      <c r="CF4249" s="32"/>
      <c r="CG4249" s="32"/>
      <c r="CH4249" s="32"/>
      <c r="CI4249" s="32"/>
      <c r="CJ4249" s="32"/>
      <c r="CK4249" s="32"/>
      <c r="CN4249" s="32">
        <v>2200</v>
      </c>
      <c r="CO4249" s="32"/>
      <c r="CP4249" s="32"/>
      <c r="CQ4249" s="32"/>
      <c r="CR4249" s="32"/>
      <c r="CS4249" s="32"/>
      <c r="CT4249" s="32"/>
      <c r="CU4249" s="32"/>
      <c r="CW4249" s="32">
        <v>-310.5</v>
      </c>
      <c r="CX4249" s="32"/>
      <c r="CY4249" s="32"/>
      <c r="CZ4249" s="32"/>
      <c r="DA4249" s="32"/>
      <c r="DB4249" s="32"/>
      <c r="DC4249" s="32"/>
      <c r="DD4249" s="32"/>
    </row>
    <row r="4250" spans="1:109" ht="13.5" customHeight="1" x14ac:dyDescent="0.2">
      <c r="A4250" s="68"/>
      <c r="B4250" s="37"/>
      <c r="C4250" s="37"/>
      <c r="D4250" s="31"/>
      <c r="E4250" s="31"/>
      <c r="F4250" s="31"/>
      <c r="G4250" s="31"/>
      <c r="H4250" s="31"/>
      <c r="I4250" s="31"/>
      <c r="J4250" s="31"/>
      <c r="O4250" s="31"/>
      <c r="P4250" s="31"/>
      <c r="Q4250" s="31"/>
      <c r="R4250" s="31"/>
      <c r="S4250" s="31"/>
      <c r="T4250" s="31"/>
      <c r="U4250" s="31"/>
      <c r="V4250" s="31"/>
      <c r="W4250" s="31"/>
      <c r="X4250" s="31"/>
      <c r="Y4250" s="31"/>
      <c r="Z4250" s="31"/>
      <c r="AA4250" s="31"/>
      <c r="AB4250" s="31"/>
      <c r="AC4250" s="31"/>
      <c r="AD4250" s="31"/>
      <c r="AE4250" s="31"/>
      <c r="AF4250" s="31"/>
      <c r="AG4250" s="31"/>
      <c r="AH4250" s="31"/>
      <c r="AI4250" s="31"/>
      <c r="AJ4250" s="31"/>
      <c r="AK4250" s="31"/>
      <c r="AL4250" s="31"/>
      <c r="AM4250" s="31"/>
      <c r="AN4250" s="31"/>
      <c r="AO4250" s="31"/>
      <c r="AP4250" s="31"/>
      <c r="AQ4250" s="31"/>
      <c r="AR4250" s="31"/>
      <c r="AS4250" s="31"/>
      <c r="AT4250" s="31"/>
      <c r="AW4250" s="32"/>
      <c r="AX4250" s="32"/>
      <c r="AY4250" s="32"/>
      <c r="AZ4250" s="32"/>
      <c r="BA4250" s="32"/>
      <c r="BB4250" s="32"/>
      <c r="BC4250" s="32"/>
      <c r="BD4250" s="32"/>
      <c r="BE4250" s="32"/>
      <c r="BF4250" s="32"/>
      <c r="BG4250" s="32"/>
      <c r="BH4250" s="32"/>
      <c r="BI4250" s="32"/>
      <c r="BJ4250" s="32"/>
      <c r="BK4250" s="32"/>
      <c r="BL4250" s="32"/>
      <c r="BM4250" s="32"/>
      <c r="BN4250" s="32"/>
      <c r="BO4250" s="32"/>
      <c r="BP4250" s="32"/>
      <c r="BR4250" s="32"/>
      <c r="BS4250" s="32"/>
      <c r="BT4250" s="32"/>
      <c r="BU4250" s="32"/>
      <c r="BV4250" s="32"/>
      <c r="BW4250" s="32"/>
      <c r="BX4250" s="32"/>
      <c r="BY4250" s="32"/>
      <c r="BZ4250" s="32"/>
      <c r="CA4250" s="32"/>
      <c r="CC4250" s="32"/>
      <c r="CD4250" s="32"/>
      <c r="CE4250" s="32"/>
      <c r="CF4250" s="32"/>
      <c r="CG4250" s="32"/>
      <c r="CH4250" s="32"/>
      <c r="CI4250" s="32"/>
      <c r="CJ4250" s="32"/>
      <c r="CK4250" s="32"/>
      <c r="CN4250" s="32"/>
      <c r="CO4250" s="32"/>
      <c r="CP4250" s="32"/>
      <c r="CQ4250" s="32"/>
      <c r="CR4250" s="32"/>
      <c r="CS4250" s="32"/>
      <c r="CT4250" s="32"/>
      <c r="CU4250" s="32"/>
      <c r="CW4250" s="32"/>
      <c r="CX4250" s="32"/>
      <c r="CY4250" s="32"/>
      <c r="CZ4250" s="32"/>
      <c r="DA4250" s="32"/>
      <c r="DB4250" s="32"/>
      <c r="DC4250" s="32"/>
      <c r="DD4250" s="32"/>
    </row>
    <row r="4251" spans="1:109" ht="6" customHeight="1" x14ac:dyDescent="0.2">
      <c r="A4251" s="68"/>
    </row>
    <row r="4252" spans="1:109" ht="18" customHeight="1" x14ac:dyDescent="0.2">
      <c r="A4252" s="31" t="s">
        <v>750</v>
      </c>
      <c r="B4252" s="31"/>
      <c r="C4252" s="31"/>
      <c r="G4252" s="31" t="s">
        <v>463</v>
      </c>
      <c r="H4252" s="31"/>
      <c r="I4252" s="31"/>
      <c r="J4252" s="11" t="s">
        <v>12</v>
      </c>
      <c r="L4252" s="31" t="s">
        <v>12</v>
      </c>
      <c r="M4252" s="31"/>
      <c r="N4252" s="12" t="s">
        <v>12</v>
      </c>
      <c r="O4252" s="31" t="s">
        <v>464</v>
      </c>
      <c r="P4252" s="31"/>
      <c r="Q4252" s="31"/>
      <c r="R4252" s="31"/>
      <c r="S4252" s="31"/>
      <c r="T4252" s="31"/>
      <c r="U4252" s="31"/>
      <c r="V4252" s="31"/>
      <c r="W4252" s="31"/>
      <c r="X4252" s="31"/>
      <c r="Y4252" s="31"/>
      <c r="Z4252" s="31"/>
      <c r="AA4252" s="31"/>
      <c r="AB4252" s="31"/>
      <c r="AC4252" s="31"/>
      <c r="AD4252" s="31"/>
      <c r="AE4252" s="31"/>
      <c r="AF4252" s="31"/>
      <c r="AG4252" s="31"/>
      <c r="AH4252" s="31"/>
      <c r="AI4252" s="31"/>
      <c r="AJ4252" s="31"/>
      <c r="AK4252" s="31"/>
      <c r="AL4252" s="31"/>
      <c r="AM4252" s="31"/>
      <c r="AN4252" s="31"/>
      <c r="AO4252" s="31"/>
      <c r="AP4252" s="31"/>
      <c r="AQ4252" s="31"/>
      <c r="AR4252" s="31"/>
      <c r="AS4252" s="31"/>
      <c r="AT4252" s="31"/>
      <c r="AW4252" s="32">
        <v>878.5</v>
      </c>
      <c r="AX4252" s="32"/>
      <c r="AY4252" s="32"/>
      <c r="AZ4252" s="32"/>
      <c r="BA4252" s="32"/>
      <c r="BB4252" s="32"/>
      <c r="BC4252" s="32"/>
      <c r="BD4252" s="32"/>
      <c r="BE4252" s="32"/>
      <c r="BF4252" s="32"/>
      <c r="BG4252" s="32">
        <v>3700</v>
      </c>
      <c r="BH4252" s="32"/>
      <c r="BI4252" s="32"/>
      <c r="BJ4252" s="32"/>
      <c r="BK4252" s="32"/>
      <c r="BL4252" s="32"/>
      <c r="BM4252" s="32"/>
      <c r="BN4252" s="32"/>
      <c r="BO4252" s="32"/>
      <c r="BP4252" s="32"/>
      <c r="BR4252" s="32">
        <v>-2821.5</v>
      </c>
      <c r="BS4252" s="32"/>
      <c r="BT4252" s="32"/>
      <c r="BU4252" s="32"/>
      <c r="BV4252" s="32"/>
      <c r="BW4252" s="32"/>
      <c r="BX4252" s="32"/>
      <c r="BY4252" s="32"/>
      <c r="BZ4252" s="32"/>
      <c r="CA4252" s="32"/>
      <c r="CC4252" s="32">
        <v>0</v>
      </c>
      <c r="CD4252" s="32"/>
      <c r="CE4252" s="32"/>
      <c r="CF4252" s="32"/>
      <c r="CG4252" s="32"/>
      <c r="CH4252" s="32"/>
      <c r="CI4252" s="32"/>
      <c r="CJ4252" s="32"/>
      <c r="CK4252" s="32"/>
      <c r="CN4252" s="32">
        <v>0</v>
      </c>
      <c r="CO4252" s="32"/>
      <c r="CP4252" s="32"/>
      <c r="CQ4252" s="32"/>
      <c r="CR4252" s="32"/>
      <c r="CS4252" s="32"/>
      <c r="CT4252" s="32"/>
      <c r="CU4252" s="32"/>
      <c r="CW4252" s="32">
        <v>0</v>
      </c>
      <c r="CX4252" s="32"/>
      <c r="CY4252" s="32"/>
      <c r="CZ4252" s="32"/>
      <c r="DA4252" s="32"/>
      <c r="DB4252" s="32"/>
      <c r="DC4252" s="32"/>
      <c r="DD4252" s="32"/>
    </row>
    <row r="4253" spans="1:109" ht="12.75" hidden="1" customHeight="1" x14ac:dyDescent="0.2">
      <c r="A4253" s="68"/>
      <c r="B4253" s="37" t="s">
        <v>181</v>
      </c>
      <c r="C4253" s="37"/>
      <c r="D4253" s="31" t="s">
        <v>202</v>
      </c>
      <c r="E4253" s="31"/>
      <c r="F4253" s="31"/>
      <c r="G4253" s="31"/>
      <c r="H4253" s="31"/>
      <c r="I4253" s="31"/>
      <c r="J4253" s="31"/>
      <c r="O4253" s="31" t="s">
        <v>203</v>
      </c>
      <c r="P4253" s="31"/>
      <c r="Q4253" s="31"/>
      <c r="R4253" s="31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  <c r="AE4253" s="31"/>
      <c r="AF4253" s="31"/>
      <c r="AG4253" s="31"/>
      <c r="AH4253" s="31"/>
      <c r="AI4253" s="31"/>
      <c r="AJ4253" s="31"/>
      <c r="AK4253" s="31"/>
      <c r="AL4253" s="31"/>
      <c r="AM4253" s="31"/>
      <c r="AN4253" s="31"/>
      <c r="AO4253" s="31"/>
      <c r="AP4253" s="31"/>
      <c r="AQ4253" s="31"/>
      <c r="AR4253" s="31"/>
      <c r="AS4253" s="31"/>
      <c r="AT4253" s="31"/>
      <c r="AW4253" s="32">
        <v>878.5</v>
      </c>
      <c r="AX4253" s="32"/>
      <c r="AY4253" s="32"/>
      <c r="AZ4253" s="32"/>
      <c r="BA4253" s="32"/>
      <c r="BB4253" s="32"/>
      <c r="BC4253" s="32"/>
      <c r="BD4253" s="32"/>
      <c r="BE4253" s="32"/>
      <c r="BF4253" s="32"/>
      <c r="BG4253" s="32">
        <v>3700</v>
      </c>
      <c r="BH4253" s="32"/>
      <c r="BI4253" s="32"/>
      <c r="BJ4253" s="32"/>
      <c r="BK4253" s="32"/>
      <c r="BL4253" s="32"/>
      <c r="BM4253" s="32"/>
      <c r="BN4253" s="32"/>
      <c r="BO4253" s="32"/>
      <c r="BP4253" s="32"/>
      <c r="BR4253" s="32">
        <v>-2821.5</v>
      </c>
      <c r="BS4253" s="32"/>
      <c r="BT4253" s="32"/>
      <c r="BU4253" s="32"/>
      <c r="BV4253" s="32"/>
      <c r="BW4253" s="32"/>
      <c r="BX4253" s="32"/>
      <c r="BY4253" s="32"/>
      <c r="BZ4253" s="32"/>
      <c r="CA4253" s="32"/>
      <c r="CC4253" s="32">
        <v>0</v>
      </c>
      <c r="CD4253" s="32"/>
      <c r="CE4253" s="32"/>
      <c r="CF4253" s="32"/>
      <c r="CG4253" s="32"/>
      <c r="CH4253" s="32"/>
      <c r="CI4253" s="32"/>
      <c r="CJ4253" s="32"/>
      <c r="CK4253" s="32"/>
      <c r="CN4253" s="32">
        <v>0</v>
      </c>
      <c r="CO4253" s="32"/>
      <c r="CP4253" s="32"/>
      <c r="CQ4253" s="32"/>
      <c r="CR4253" s="32"/>
      <c r="CS4253" s="32"/>
      <c r="CT4253" s="32"/>
      <c r="CU4253" s="32"/>
      <c r="CW4253" s="32">
        <v>0</v>
      </c>
      <c r="CX4253" s="32"/>
      <c r="CY4253" s="32"/>
      <c r="CZ4253" s="32"/>
      <c r="DA4253" s="32"/>
      <c r="DB4253" s="32"/>
      <c r="DC4253" s="32"/>
      <c r="DD4253" s="32"/>
    </row>
    <row r="4254" spans="1:109" ht="16.5" customHeight="1" x14ac:dyDescent="0.2">
      <c r="A4254" s="68"/>
      <c r="B4254" s="37"/>
      <c r="C4254" s="37"/>
      <c r="D4254" s="31"/>
      <c r="E4254" s="31"/>
      <c r="F4254" s="31"/>
      <c r="G4254" s="31"/>
      <c r="H4254" s="31"/>
      <c r="I4254" s="31"/>
      <c r="J4254" s="31"/>
      <c r="O4254" s="31"/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  <c r="AE4254" s="31"/>
      <c r="AF4254" s="31"/>
      <c r="AG4254" s="31"/>
      <c r="AH4254" s="31"/>
      <c r="AI4254" s="31"/>
      <c r="AJ4254" s="31"/>
      <c r="AK4254" s="31"/>
      <c r="AL4254" s="31"/>
      <c r="AM4254" s="31"/>
      <c r="AN4254" s="31"/>
      <c r="AO4254" s="31"/>
      <c r="AP4254" s="31"/>
      <c r="AQ4254" s="31"/>
      <c r="AR4254" s="31"/>
      <c r="AS4254" s="31"/>
      <c r="AT4254" s="31"/>
      <c r="AW4254" s="32"/>
      <c r="AX4254" s="32"/>
      <c r="AY4254" s="32"/>
      <c r="AZ4254" s="32"/>
      <c r="BA4254" s="32"/>
      <c r="BB4254" s="32"/>
      <c r="BC4254" s="32"/>
      <c r="BD4254" s="32"/>
      <c r="BE4254" s="32"/>
      <c r="BF4254" s="32"/>
      <c r="BG4254" s="32"/>
      <c r="BH4254" s="32"/>
      <c r="BI4254" s="32"/>
      <c r="BJ4254" s="32"/>
      <c r="BK4254" s="32"/>
      <c r="BL4254" s="32"/>
      <c r="BM4254" s="32"/>
      <c r="BN4254" s="32"/>
      <c r="BO4254" s="32"/>
      <c r="BP4254" s="32"/>
      <c r="BR4254" s="32"/>
      <c r="BS4254" s="32"/>
      <c r="BT4254" s="32"/>
      <c r="BU4254" s="32"/>
      <c r="BV4254" s="32"/>
      <c r="BW4254" s="32"/>
      <c r="BX4254" s="32"/>
      <c r="BY4254" s="32"/>
      <c r="BZ4254" s="32"/>
      <c r="CA4254" s="32"/>
      <c r="CC4254" s="32"/>
      <c r="CD4254" s="32"/>
      <c r="CE4254" s="32"/>
      <c r="CF4254" s="32"/>
      <c r="CG4254" s="32"/>
      <c r="CH4254" s="32"/>
      <c r="CI4254" s="32"/>
      <c r="CJ4254" s="32"/>
      <c r="CK4254" s="32"/>
      <c r="CN4254" s="32"/>
      <c r="CO4254" s="32"/>
      <c r="CP4254" s="32"/>
      <c r="CQ4254" s="32"/>
      <c r="CR4254" s="32"/>
      <c r="CS4254" s="32"/>
      <c r="CT4254" s="32"/>
      <c r="CU4254" s="32"/>
      <c r="CW4254" s="32"/>
      <c r="CX4254" s="32"/>
      <c r="CY4254" s="32"/>
      <c r="CZ4254" s="32"/>
      <c r="DA4254" s="32"/>
      <c r="DB4254" s="32"/>
      <c r="DC4254" s="32"/>
      <c r="DD4254" s="32"/>
    </row>
    <row r="4255" spans="1:109" ht="2.25" customHeight="1" x14ac:dyDescent="0.2"/>
    <row r="4256" spans="1:109" ht="18.75" customHeight="1" x14ac:dyDescent="0.2">
      <c r="A4256" s="34" t="s">
        <v>749</v>
      </c>
      <c r="B4256" s="34"/>
      <c r="C4256" s="34"/>
      <c r="D4256" s="34"/>
      <c r="E4256" s="34"/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4"/>
      <c r="AI4256" s="34"/>
      <c r="AJ4256" s="34"/>
      <c r="AK4256" s="34"/>
      <c r="AL4256" s="34"/>
      <c r="AM4256" s="34"/>
      <c r="AN4256" s="34"/>
      <c r="AO4256" s="34"/>
      <c r="AP4256" s="34"/>
      <c r="AQ4256" s="34"/>
      <c r="AR4256" s="34"/>
      <c r="AS4256" s="34"/>
      <c r="AT4256" s="34"/>
      <c r="AU4256" s="34"/>
      <c r="AV4256" s="34"/>
      <c r="AW4256" s="34"/>
      <c r="AX4256" s="34"/>
      <c r="AY4256" s="34"/>
      <c r="AZ4256" s="34"/>
      <c r="BA4256" s="34"/>
      <c r="BB4256" s="34"/>
      <c r="BC4256" s="34"/>
      <c r="BD4256" s="34"/>
      <c r="BE4256" s="34"/>
      <c r="BF4256" s="34"/>
      <c r="BG4256" s="34"/>
      <c r="BH4256" s="34"/>
      <c r="BI4256" s="34"/>
      <c r="BJ4256" s="34"/>
      <c r="BK4256" s="34"/>
      <c r="BL4256" s="34"/>
      <c r="BM4256" s="34"/>
      <c r="BN4256" s="34"/>
      <c r="BO4256" s="34"/>
      <c r="BP4256" s="34"/>
      <c r="BQ4256" s="34"/>
      <c r="BR4256" s="34"/>
      <c r="BS4256" s="34"/>
      <c r="BT4256" s="34"/>
      <c r="BU4256" s="34"/>
      <c r="BV4256" s="34"/>
      <c r="BW4256" s="34"/>
      <c r="BX4256" s="34"/>
      <c r="BY4256" s="34"/>
      <c r="BZ4256" s="34"/>
      <c r="CA4256" s="34"/>
      <c r="CB4256" s="34"/>
      <c r="CC4256" s="34"/>
      <c r="CD4256" s="34"/>
      <c r="CE4256" s="34"/>
      <c r="CF4256" s="34"/>
      <c r="CG4256" s="34"/>
      <c r="CH4256" s="34"/>
      <c r="CI4256" s="34"/>
      <c r="CJ4256" s="34"/>
      <c r="CK4256" s="34"/>
      <c r="CL4256" s="34"/>
      <c r="CM4256" s="34"/>
      <c r="CN4256" s="34"/>
      <c r="CO4256" s="34"/>
      <c r="CP4256" s="34"/>
      <c r="CQ4256" s="34"/>
      <c r="CR4256" s="34"/>
      <c r="CS4256" s="34"/>
      <c r="CT4256" s="34"/>
      <c r="CU4256" s="34"/>
      <c r="CV4256" s="34"/>
      <c r="CW4256" s="34"/>
      <c r="CX4256" s="34"/>
      <c r="CY4256" s="34"/>
      <c r="CZ4256" s="34"/>
      <c r="DA4256" s="34"/>
      <c r="DB4256" s="34"/>
      <c r="DC4256" s="34"/>
      <c r="DD4256" s="34"/>
      <c r="DE4256" s="34"/>
    </row>
    <row r="4257" spans="1:108" ht="13.5" customHeight="1" x14ac:dyDescent="0.2"/>
    <row r="4258" spans="1:108" ht="7.5" customHeight="1" x14ac:dyDescent="0.2"/>
    <row r="4259" spans="1:108" ht="13.5" customHeight="1" x14ac:dyDescent="0.2">
      <c r="A4259" s="35" t="s">
        <v>346</v>
      </c>
      <c r="B4259" s="35"/>
      <c r="C4259" s="35"/>
      <c r="G4259" s="35" t="s">
        <v>347</v>
      </c>
      <c r="H4259" s="35"/>
      <c r="J4259" s="40"/>
      <c r="K4259" s="40"/>
      <c r="L4259" s="40"/>
      <c r="M4259" s="40"/>
      <c r="O4259" s="35" t="s">
        <v>348</v>
      </c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  <c r="AB4259" s="35"/>
      <c r="AC4259" s="35"/>
      <c r="AD4259" s="35"/>
      <c r="AE4259" s="35"/>
      <c r="AF4259" s="35"/>
      <c r="AG4259" s="35"/>
      <c r="AH4259" s="35"/>
      <c r="AI4259" s="35"/>
      <c r="AJ4259" s="35"/>
      <c r="AK4259" s="35"/>
      <c r="AL4259" s="35"/>
      <c r="AM4259" s="35"/>
      <c r="AN4259" s="35"/>
      <c r="AW4259" s="36" t="s">
        <v>349</v>
      </c>
      <c r="AX4259" s="36"/>
      <c r="AY4259" s="36"/>
      <c r="AZ4259" s="36"/>
      <c r="BA4259" s="36"/>
      <c r="BB4259" s="36"/>
      <c r="BC4259" s="36"/>
      <c r="BD4259" s="36"/>
      <c r="BE4259" s="36"/>
      <c r="BF4259" s="36"/>
      <c r="BG4259" s="36" t="s">
        <v>350</v>
      </c>
      <c r="BH4259" s="36"/>
      <c r="BI4259" s="36"/>
      <c r="BJ4259" s="36"/>
      <c r="BK4259" s="36"/>
      <c r="BL4259" s="36"/>
      <c r="BM4259" s="36"/>
      <c r="BN4259" s="36"/>
      <c r="BO4259" s="36"/>
      <c r="BP4259" s="36"/>
      <c r="BR4259" s="36" t="s">
        <v>21</v>
      </c>
      <c r="BS4259" s="36"/>
      <c r="BT4259" s="36"/>
      <c r="BU4259" s="36"/>
      <c r="BV4259" s="36"/>
      <c r="BW4259" s="36"/>
      <c r="BX4259" s="36"/>
      <c r="BY4259" s="36"/>
      <c r="BZ4259" s="36"/>
      <c r="CA4259" s="36"/>
      <c r="CC4259" s="36" t="s">
        <v>351</v>
      </c>
      <c r="CD4259" s="36"/>
      <c r="CE4259" s="36"/>
      <c r="CF4259" s="36"/>
      <c r="CG4259" s="36"/>
      <c r="CH4259" s="36"/>
      <c r="CI4259" s="36"/>
      <c r="CJ4259" s="36"/>
      <c r="CK4259" s="36"/>
      <c r="CN4259" s="36" t="s">
        <v>352</v>
      </c>
      <c r="CO4259" s="36"/>
      <c r="CP4259" s="36"/>
      <c r="CQ4259" s="36"/>
      <c r="CR4259" s="36"/>
      <c r="CS4259" s="36"/>
      <c r="CT4259" s="36"/>
      <c r="CU4259" s="36"/>
      <c r="CW4259" s="36" t="s">
        <v>21</v>
      </c>
      <c r="CX4259" s="36"/>
      <c r="CY4259" s="36"/>
      <c r="CZ4259" s="36"/>
      <c r="DA4259" s="36"/>
      <c r="DB4259" s="36"/>
      <c r="DC4259" s="36"/>
      <c r="DD4259" s="36"/>
    </row>
    <row r="4260" spans="1:108" ht="6.75" customHeight="1" x14ac:dyDescent="0.2"/>
    <row r="4261" spans="1:108" ht="13.5" customHeight="1" x14ac:dyDescent="0.2">
      <c r="A4261" s="68"/>
      <c r="B4261" s="35" t="s">
        <v>22</v>
      </c>
      <c r="C4261" s="35"/>
      <c r="D4261" s="29" t="s">
        <v>362</v>
      </c>
      <c r="E4261" s="29"/>
      <c r="F4261" s="29"/>
      <c r="G4261" s="29"/>
      <c r="H4261" s="29"/>
      <c r="I4261" s="29"/>
      <c r="J4261" s="29"/>
      <c r="O4261" s="29" t="s">
        <v>363</v>
      </c>
      <c r="P4261" s="29"/>
      <c r="Q4261" s="29"/>
      <c r="R4261" s="29"/>
      <c r="S4261" s="29"/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29"/>
      <c r="AW4261" s="30">
        <v>104171.03</v>
      </c>
      <c r="AX4261" s="30"/>
      <c r="AY4261" s="30"/>
      <c r="AZ4261" s="30"/>
      <c r="BA4261" s="30"/>
      <c r="BB4261" s="30"/>
      <c r="BC4261" s="30"/>
      <c r="BD4261" s="30"/>
      <c r="BE4261" s="30"/>
      <c r="BF4261" s="30"/>
      <c r="BG4261" s="30">
        <v>100400</v>
      </c>
      <c r="BH4261" s="30"/>
      <c r="BI4261" s="30"/>
      <c r="BJ4261" s="30"/>
      <c r="BK4261" s="30"/>
      <c r="BL4261" s="30"/>
      <c r="BM4261" s="30"/>
      <c r="BN4261" s="30"/>
      <c r="BO4261" s="30"/>
      <c r="BP4261" s="30"/>
      <c r="BR4261" s="30">
        <v>3771.03</v>
      </c>
      <c r="BS4261" s="30"/>
      <c r="BT4261" s="30"/>
      <c r="BU4261" s="30"/>
      <c r="BV4261" s="30"/>
      <c r="BW4261" s="30"/>
      <c r="BX4261" s="30"/>
      <c r="BY4261" s="30"/>
      <c r="BZ4261" s="30"/>
      <c r="CA4261" s="30"/>
      <c r="CC4261" s="30">
        <v>103292.53</v>
      </c>
      <c r="CD4261" s="30"/>
      <c r="CE4261" s="30"/>
      <c r="CF4261" s="30"/>
      <c r="CG4261" s="30"/>
      <c r="CH4261" s="30"/>
      <c r="CI4261" s="30"/>
      <c r="CJ4261" s="30"/>
      <c r="CK4261" s="30"/>
      <c r="CN4261" s="30">
        <v>96700</v>
      </c>
      <c r="CO4261" s="30"/>
      <c r="CP4261" s="30"/>
      <c r="CQ4261" s="30"/>
      <c r="CR4261" s="30"/>
      <c r="CS4261" s="30"/>
      <c r="CT4261" s="30"/>
      <c r="CU4261" s="30"/>
      <c r="CW4261" s="30">
        <v>6592.53</v>
      </c>
      <c r="CX4261" s="30"/>
      <c r="CY4261" s="30"/>
      <c r="CZ4261" s="30"/>
      <c r="DA4261" s="30"/>
      <c r="DB4261" s="30"/>
      <c r="DC4261" s="30"/>
      <c r="DD4261" s="30"/>
    </row>
    <row r="4262" spans="1:108" ht="6" customHeight="1" x14ac:dyDescent="0.2">
      <c r="A4262" s="68"/>
    </row>
    <row r="4263" spans="1:108" ht="18" customHeight="1" x14ac:dyDescent="0.2">
      <c r="A4263" s="31" t="s">
        <v>750</v>
      </c>
      <c r="B4263" s="31"/>
      <c r="C4263" s="31"/>
      <c r="G4263" s="31" t="s">
        <v>467</v>
      </c>
      <c r="H4263" s="31"/>
      <c r="I4263" s="31"/>
      <c r="J4263" s="11" t="s">
        <v>12</v>
      </c>
      <c r="L4263" s="31" t="s">
        <v>12</v>
      </c>
      <c r="M4263" s="31"/>
      <c r="N4263" s="12" t="s">
        <v>12</v>
      </c>
      <c r="O4263" s="31" t="s">
        <v>468</v>
      </c>
      <c r="P4263" s="31"/>
      <c r="Q4263" s="31"/>
      <c r="R4263" s="31"/>
      <c r="S4263" s="31"/>
      <c r="T4263" s="31"/>
      <c r="U4263" s="31"/>
      <c r="V4263" s="31"/>
      <c r="W4263" s="31"/>
      <c r="X4263" s="31"/>
      <c r="Y4263" s="31"/>
      <c r="Z4263" s="31"/>
      <c r="AA4263" s="31"/>
      <c r="AB4263" s="31"/>
      <c r="AC4263" s="31"/>
      <c r="AD4263" s="31"/>
      <c r="AE4263" s="31"/>
      <c r="AF4263" s="31"/>
      <c r="AG4263" s="31"/>
      <c r="AH4263" s="31"/>
      <c r="AI4263" s="31"/>
      <c r="AJ4263" s="31"/>
      <c r="AK4263" s="31"/>
      <c r="AL4263" s="31"/>
      <c r="AM4263" s="31"/>
      <c r="AN4263" s="31"/>
      <c r="AO4263" s="31"/>
      <c r="AP4263" s="31"/>
      <c r="AQ4263" s="31"/>
      <c r="AR4263" s="31"/>
      <c r="AS4263" s="31"/>
      <c r="AT4263" s="31"/>
      <c r="AW4263" s="32">
        <v>1448.5</v>
      </c>
      <c r="AX4263" s="32"/>
      <c r="AY4263" s="32"/>
      <c r="AZ4263" s="32"/>
      <c r="BA4263" s="32"/>
      <c r="BB4263" s="32"/>
      <c r="BC4263" s="32"/>
      <c r="BD4263" s="32"/>
      <c r="BE4263" s="32"/>
      <c r="BF4263" s="32"/>
      <c r="BG4263" s="32">
        <v>5000</v>
      </c>
      <c r="BH4263" s="32"/>
      <c r="BI4263" s="32"/>
      <c r="BJ4263" s="32"/>
      <c r="BK4263" s="32"/>
      <c r="BL4263" s="32"/>
      <c r="BM4263" s="32"/>
      <c r="BN4263" s="32"/>
      <c r="BO4263" s="32"/>
      <c r="BP4263" s="32"/>
      <c r="BR4263" s="32">
        <v>-3551.5</v>
      </c>
      <c r="BS4263" s="32"/>
      <c r="BT4263" s="32"/>
      <c r="BU4263" s="32"/>
      <c r="BV4263" s="32"/>
      <c r="BW4263" s="32"/>
      <c r="BX4263" s="32"/>
      <c r="BY4263" s="32"/>
      <c r="BZ4263" s="32"/>
      <c r="CA4263" s="32"/>
      <c r="CC4263" s="32">
        <v>1448.5</v>
      </c>
      <c r="CD4263" s="32"/>
      <c r="CE4263" s="32"/>
      <c r="CF4263" s="32"/>
      <c r="CG4263" s="32"/>
      <c r="CH4263" s="32"/>
      <c r="CI4263" s="32"/>
      <c r="CJ4263" s="32"/>
      <c r="CK4263" s="32"/>
      <c r="CN4263" s="32">
        <v>5000</v>
      </c>
      <c r="CO4263" s="32"/>
      <c r="CP4263" s="32"/>
      <c r="CQ4263" s="32"/>
      <c r="CR4263" s="32"/>
      <c r="CS4263" s="32"/>
      <c r="CT4263" s="32"/>
      <c r="CU4263" s="32"/>
      <c r="CW4263" s="32">
        <v>-3551.5</v>
      </c>
      <c r="CX4263" s="32"/>
      <c r="CY4263" s="32"/>
      <c r="CZ4263" s="32"/>
      <c r="DA4263" s="32"/>
      <c r="DB4263" s="32"/>
      <c r="DC4263" s="32"/>
      <c r="DD4263" s="32"/>
    </row>
    <row r="4264" spans="1:108" ht="18" customHeight="1" x14ac:dyDescent="0.2">
      <c r="A4264" s="31" t="s">
        <v>750</v>
      </c>
      <c r="B4264" s="31"/>
      <c r="C4264" s="31"/>
      <c r="G4264" s="31" t="s">
        <v>469</v>
      </c>
      <c r="H4264" s="31"/>
      <c r="I4264" s="31"/>
      <c r="J4264" s="11" t="s">
        <v>12</v>
      </c>
      <c r="L4264" s="31" t="s">
        <v>12</v>
      </c>
      <c r="M4264" s="31"/>
      <c r="N4264" s="12" t="s">
        <v>12</v>
      </c>
      <c r="O4264" s="31" t="s">
        <v>470</v>
      </c>
      <c r="P4264" s="31"/>
      <c r="Q4264" s="31"/>
      <c r="R4264" s="31"/>
      <c r="S4264" s="31"/>
      <c r="T4264" s="31"/>
      <c r="U4264" s="31"/>
      <c r="V4264" s="31"/>
      <c r="W4264" s="31"/>
      <c r="X4264" s="31"/>
      <c r="Y4264" s="31"/>
      <c r="Z4264" s="31"/>
      <c r="AA4264" s="31"/>
      <c r="AB4264" s="31"/>
      <c r="AC4264" s="31"/>
      <c r="AD4264" s="31"/>
      <c r="AE4264" s="31"/>
      <c r="AF4264" s="31"/>
      <c r="AG4264" s="31"/>
      <c r="AH4264" s="31"/>
      <c r="AI4264" s="31"/>
      <c r="AJ4264" s="31"/>
      <c r="AK4264" s="31"/>
      <c r="AL4264" s="31"/>
      <c r="AM4264" s="31"/>
      <c r="AN4264" s="31"/>
      <c r="AO4264" s="31"/>
      <c r="AP4264" s="31"/>
      <c r="AQ4264" s="31"/>
      <c r="AR4264" s="31"/>
      <c r="AS4264" s="31"/>
      <c r="AT4264" s="31"/>
      <c r="AW4264" s="32">
        <v>5122.57</v>
      </c>
      <c r="AX4264" s="32"/>
      <c r="AY4264" s="32"/>
      <c r="AZ4264" s="32"/>
      <c r="BA4264" s="32"/>
      <c r="BB4264" s="32"/>
      <c r="BC4264" s="32"/>
      <c r="BD4264" s="32"/>
      <c r="BE4264" s="32"/>
      <c r="BF4264" s="32"/>
      <c r="BG4264" s="32">
        <v>3500</v>
      </c>
      <c r="BH4264" s="32"/>
      <c r="BI4264" s="32"/>
      <c r="BJ4264" s="32"/>
      <c r="BK4264" s="32"/>
      <c r="BL4264" s="32"/>
      <c r="BM4264" s="32"/>
      <c r="BN4264" s="32"/>
      <c r="BO4264" s="32"/>
      <c r="BP4264" s="32"/>
      <c r="BR4264" s="32">
        <v>1622.57</v>
      </c>
      <c r="BS4264" s="32"/>
      <c r="BT4264" s="32"/>
      <c r="BU4264" s="32"/>
      <c r="BV4264" s="32"/>
      <c r="BW4264" s="32"/>
      <c r="BX4264" s="32"/>
      <c r="BY4264" s="32"/>
      <c r="BZ4264" s="32"/>
      <c r="CA4264" s="32"/>
      <c r="CC4264" s="32">
        <v>4858.8900000000003</v>
      </c>
      <c r="CD4264" s="32"/>
      <c r="CE4264" s="32"/>
      <c r="CF4264" s="32"/>
      <c r="CG4264" s="32"/>
      <c r="CH4264" s="32"/>
      <c r="CI4264" s="32"/>
      <c r="CJ4264" s="32"/>
      <c r="CK4264" s="32"/>
      <c r="CN4264" s="32">
        <v>3500</v>
      </c>
      <c r="CO4264" s="32"/>
      <c r="CP4264" s="32"/>
      <c r="CQ4264" s="32"/>
      <c r="CR4264" s="32"/>
      <c r="CS4264" s="32"/>
      <c r="CT4264" s="32"/>
      <c r="CU4264" s="32"/>
      <c r="CW4264" s="32">
        <v>1358.8900000000006</v>
      </c>
      <c r="CX4264" s="32"/>
      <c r="CY4264" s="32"/>
      <c r="CZ4264" s="32"/>
      <c r="DA4264" s="32"/>
      <c r="DB4264" s="32"/>
      <c r="DC4264" s="32"/>
      <c r="DD4264" s="32"/>
    </row>
    <row r="4265" spans="1:108" ht="18" customHeight="1" x14ac:dyDescent="0.2">
      <c r="A4265" s="31" t="s">
        <v>750</v>
      </c>
      <c r="B4265" s="31"/>
      <c r="C4265" s="31"/>
      <c r="G4265" s="31" t="s">
        <v>471</v>
      </c>
      <c r="H4265" s="31"/>
      <c r="I4265" s="31"/>
      <c r="J4265" s="11" t="s">
        <v>12</v>
      </c>
      <c r="L4265" s="31" t="s">
        <v>12</v>
      </c>
      <c r="M4265" s="31"/>
      <c r="N4265" s="12" t="s">
        <v>12</v>
      </c>
      <c r="O4265" s="31" t="s">
        <v>472</v>
      </c>
      <c r="P4265" s="31"/>
      <c r="Q4265" s="31"/>
      <c r="R4265" s="31"/>
      <c r="S4265" s="31"/>
      <c r="T4265" s="31"/>
      <c r="U4265" s="31"/>
      <c r="V4265" s="31"/>
      <c r="W4265" s="31"/>
      <c r="X4265" s="31"/>
      <c r="Y4265" s="31"/>
      <c r="Z4265" s="31"/>
      <c r="AA4265" s="31"/>
      <c r="AB4265" s="31"/>
      <c r="AC4265" s="31"/>
      <c r="AD4265" s="31"/>
      <c r="AE4265" s="31"/>
      <c r="AF4265" s="31"/>
      <c r="AG4265" s="31"/>
      <c r="AH4265" s="31"/>
      <c r="AI4265" s="31"/>
      <c r="AJ4265" s="31"/>
      <c r="AK4265" s="31"/>
      <c r="AL4265" s="31"/>
      <c r="AM4265" s="31"/>
      <c r="AN4265" s="31"/>
      <c r="AO4265" s="31"/>
      <c r="AP4265" s="31"/>
      <c r="AQ4265" s="31"/>
      <c r="AR4265" s="31"/>
      <c r="AS4265" s="31"/>
      <c r="AT4265" s="31"/>
      <c r="AW4265" s="32">
        <v>983.64</v>
      </c>
      <c r="AX4265" s="32"/>
      <c r="AY4265" s="32"/>
      <c r="AZ4265" s="32"/>
      <c r="BA4265" s="32"/>
      <c r="BB4265" s="32"/>
      <c r="BC4265" s="32"/>
      <c r="BD4265" s="32"/>
      <c r="BE4265" s="32"/>
      <c r="BF4265" s="32"/>
      <c r="BG4265" s="32">
        <v>1000</v>
      </c>
      <c r="BH4265" s="32"/>
      <c r="BI4265" s="32"/>
      <c r="BJ4265" s="32"/>
      <c r="BK4265" s="32"/>
      <c r="BL4265" s="32"/>
      <c r="BM4265" s="32"/>
      <c r="BN4265" s="32"/>
      <c r="BO4265" s="32"/>
      <c r="BP4265" s="32"/>
      <c r="BR4265" s="32">
        <v>-16.36</v>
      </c>
      <c r="BS4265" s="32"/>
      <c r="BT4265" s="32"/>
      <c r="BU4265" s="32"/>
      <c r="BV4265" s="32"/>
      <c r="BW4265" s="32"/>
      <c r="BX4265" s="32"/>
      <c r="BY4265" s="32"/>
      <c r="BZ4265" s="32"/>
      <c r="CA4265" s="32"/>
      <c r="CC4265" s="32">
        <v>983.64</v>
      </c>
      <c r="CD4265" s="32"/>
      <c r="CE4265" s="32"/>
      <c r="CF4265" s="32"/>
      <c r="CG4265" s="32"/>
      <c r="CH4265" s="32"/>
      <c r="CI4265" s="32"/>
      <c r="CJ4265" s="32"/>
      <c r="CK4265" s="32"/>
      <c r="CN4265" s="32">
        <v>1000</v>
      </c>
      <c r="CO4265" s="32"/>
      <c r="CP4265" s="32"/>
      <c r="CQ4265" s="32"/>
      <c r="CR4265" s="32"/>
      <c r="CS4265" s="32"/>
      <c r="CT4265" s="32"/>
      <c r="CU4265" s="32"/>
      <c r="CW4265" s="32">
        <v>-16.36</v>
      </c>
      <c r="CX4265" s="32"/>
      <c r="CY4265" s="32"/>
      <c r="CZ4265" s="32"/>
      <c r="DA4265" s="32"/>
      <c r="DB4265" s="32"/>
      <c r="DC4265" s="32"/>
      <c r="DD4265" s="32"/>
    </row>
    <row r="4266" spans="1:108" ht="18" customHeight="1" x14ac:dyDescent="0.2">
      <c r="A4266" s="31" t="s">
        <v>750</v>
      </c>
      <c r="B4266" s="31"/>
      <c r="C4266" s="31"/>
      <c r="G4266" s="31" t="s">
        <v>473</v>
      </c>
      <c r="H4266" s="31"/>
      <c r="I4266" s="31"/>
      <c r="J4266" s="11" t="s">
        <v>12</v>
      </c>
      <c r="L4266" s="31" t="s">
        <v>12</v>
      </c>
      <c r="M4266" s="31"/>
      <c r="N4266" s="12" t="s">
        <v>12</v>
      </c>
      <c r="O4266" s="31" t="s">
        <v>474</v>
      </c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1"/>
      <c r="AO4266" s="31"/>
      <c r="AP4266" s="31"/>
      <c r="AQ4266" s="31"/>
      <c r="AR4266" s="31"/>
      <c r="AS4266" s="31"/>
      <c r="AT4266" s="31"/>
      <c r="AW4266" s="32">
        <v>3661.01</v>
      </c>
      <c r="AX4266" s="32"/>
      <c r="AY4266" s="32"/>
      <c r="AZ4266" s="32"/>
      <c r="BA4266" s="32"/>
      <c r="BB4266" s="32"/>
      <c r="BC4266" s="32"/>
      <c r="BD4266" s="32"/>
      <c r="BE4266" s="32"/>
      <c r="BF4266" s="32"/>
      <c r="BG4266" s="32">
        <v>500</v>
      </c>
      <c r="BH4266" s="32"/>
      <c r="BI4266" s="32"/>
      <c r="BJ4266" s="32"/>
      <c r="BK4266" s="32"/>
      <c r="BL4266" s="32"/>
      <c r="BM4266" s="32"/>
      <c r="BN4266" s="32"/>
      <c r="BO4266" s="32"/>
      <c r="BP4266" s="32"/>
      <c r="BR4266" s="32">
        <v>3161.01</v>
      </c>
      <c r="BS4266" s="32"/>
      <c r="BT4266" s="32"/>
      <c r="BU4266" s="32"/>
      <c r="BV4266" s="32"/>
      <c r="BW4266" s="32"/>
      <c r="BX4266" s="32"/>
      <c r="BY4266" s="32"/>
      <c r="BZ4266" s="32"/>
      <c r="CA4266" s="32"/>
      <c r="CC4266" s="32">
        <v>421.09</v>
      </c>
      <c r="CD4266" s="32"/>
      <c r="CE4266" s="32"/>
      <c r="CF4266" s="32"/>
      <c r="CG4266" s="32"/>
      <c r="CH4266" s="32"/>
      <c r="CI4266" s="32"/>
      <c r="CJ4266" s="32"/>
      <c r="CK4266" s="32"/>
      <c r="CN4266" s="32">
        <v>500</v>
      </c>
      <c r="CO4266" s="32"/>
      <c r="CP4266" s="32"/>
      <c r="CQ4266" s="32"/>
      <c r="CR4266" s="32"/>
      <c r="CS4266" s="32"/>
      <c r="CT4266" s="32"/>
      <c r="CU4266" s="32"/>
      <c r="CW4266" s="32">
        <v>-78.91</v>
      </c>
      <c r="CX4266" s="32"/>
      <c r="CY4266" s="32"/>
      <c r="CZ4266" s="32"/>
      <c r="DA4266" s="32"/>
      <c r="DB4266" s="32"/>
      <c r="DC4266" s="32"/>
      <c r="DD4266" s="32"/>
    </row>
    <row r="4267" spans="1:108" ht="12.75" hidden="1" customHeight="1" x14ac:dyDescent="0.2">
      <c r="A4267" s="68"/>
      <c r="B4267" s="37" t="s">
        <v>181</v>
      </c>
      <c r="C4267" s="37"/>
      <c r="D4267" s="31" t="s">
        <v>479</v>
      </c>
      <c r="E4267" s="31"/>
      <c r="F4267" s="31"/>
      <c r="G4267" s="31"/>
      <c r="H4267" s="31"/>
      <c r="I4267" s="31"/>
      <c r="J4267" s="31"/>
      <c r="O4267" s="31" t="s">
        <v>480</v>
      </c>
      <c r="P4267" s="31"/>
      <c r="Q4267" s="31"/>
      <c r="R4267" s="31"/>
      <c r="S4267" s="31"/>
      <c r="T4267" s="31"/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  <c r="AE4267" s="31"/>
      <c r="AF4267" s="31"/>
      <c r="AG4267" s="31"/>
      <c r="AH4267" s="31"/>
      <c r="AI4267" s="31"/>
      <c r="AJ4267" s="31"/>
      <c r="AK4267" s="31"/>
      <c r="AL4267" s="31"/>
      <c r="AM4267" s="31"/>
      <c r="AN4267" s="31"/>
      <c r="AO4267" s="31"/>
      <c r="AP4267" s="31"/>
      <c r="AQ4267" s="31"/>
      <c r="AR4267" s="31"/>
      <c r="AS4267" s="31"/>
      <c r="AT4267" s="31"/>
      <c r="AW4267" s="32">
        <v>11215.72</v>
      </c>
      <c r="AX4267" s="32"/>
      <c r="AY4267" s="32"/>
      <c r="AZ4267" s="32"/>
      <c r="BA4267" s="32"/>
      <c r="BB4267" s="32"/>
      <c r="BC4267" s="32"/>
      <c r="BD4267" s="32"/>
      <c r="BE4267" s="32"/>
      <c r="BF4267" s="32"/>
      <c r="BG4267" s="32">
        <v>10000</v>
      </c>
      <c r="BH4267" s="32"/>
      <c r="BI4267" s="32"/>
      <c r="BJ4267" s="32"/>
      <c r="BK4267" s="32"/>
      <c r="BL4267" s="32"/>
      <c r="BM4267" s="32"/>
      <c r="BN4267" s="32"/>
      <c r="BO4267" s="32"/>
      <c r="BP4267" s="32"/>
      <c r="BR4267" s="32">
        <v>1215.72</v>
      </c>
      <c r="BS4267" s="32"/>
      <c r="BT4267" s="32"/>
      <c r="BU4267" s="32"/>
      <c r="BV4267" s="32"/>
      <c r="BW4267" s="32"/>
      <c r="BX4267" s="32"/>
      <c r="BY4267" s="32"/>
      <c r="BZ4267" s="32"/>
      <c r="CA4267" s="32"/>
      <c r="CC4267" s="32">
        <v>7712.12</v>
      </c>
      <c r="CD4267" s="32"/>
      <c r="CE4267" s="32"/>
      <c r="CF4267" s="32"/>
      <c r="CG4267" s="32"/>
      <c r="CH4267" s="32"/>
      <c r="CI4267" s="32"/>
      <c r="CJ4267" s="32"/>
      <c r="CK4267" s="32"/>
      <c r="CN4267" s="32">
        <v>10000</v>
      </c>
      <c r="CO4267" s="32"/>
      <c r="CP4267" s="32"/>
      <c r="CQ4267" s="32"/>
      <c r="CR4267" s="32"/>
      <c r="CS4267" s="32"/>
      <c r="CT4267" s="32"/>
      <c r="CU4267" s="32"/>
      <c r="CW4267" s="32">
        <v>-2287.88</v>
      </c>
      <c r="CX4267" s="32"/>
      <c r="CY4267" s="32"/>
      <c r="CZ4267" s="32"/>
      <c r="DA4267" s="32"/>
      <c r="DB4267" s="32"/>
      <c r="DC4267" s="32"/>
      <c r="DD4267" s="32"/>
    </row>
    <row r="4268" spans="1:108" ht="13.5" customHeight="1" x14ac:dyDescent="0.2">
      <c r="A4268" s="68"/>
      <c r="B4268" s="37"/>
      <c r="C4268" s="37"/>
      <c r="D4268" s="31"/>
      <c r="E4268" s="31"/>
      <c r="F4268" s="31"/>
      <c r="G4268" s="31"/>
      <c r="H4268" s="31"/>
      <c r="I4268" s="31"/>
      <c r="J4268" s="31"/>
      <c r="O4268" s="31"/>
      <c r="P4268" s="31"/>
      <c r="Q4268" s="31"/>
      <c r="R4268" s="31"/>
      <c r="S4268" s="31"/>
      <c r="T4268" s="31"/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  <c r="AE4268" s="31"/>
      <c r="AF4268" s="31"/>
      <c r="AG4268" s="31"/>
      <c r="AH4268" s="31"/>
      <c r="AI4268" s="31"/>
      <c r="AJ4268" s="31"/>
      <c r="AK4268" s="31"/>
      <c r="AL4268" s="31"/>
      <c r="AM4268" s="31"/>
      <c r="AN4268" s="31"/>
      <c r="AO4268" s="31"/>
      <c r="AP4268" s="31"/>
      <c r="AQ4268" s="31"/>
      <c r="AR4268" s="31"/>
      <c r="AS4268" s="31"/>
      <c r="AT4268" s="31"/>
      <c r="AW4268" s="32"/>
      <c r="AX4268" s="32"/>
      <c r="AY4268" s="32"/>
      <c r="AZ4268" s="32"/>
      <c r="BA4268" s="32"/>
      <c r="BB4268" s="32"/>
      <c r="BC4268" s="32"/>
      <c r="BD4268" s="32"/>
      <c r="BE4268" s="32"/>
      <c r="BF4268" s="32"/>
      <c r="BG4268" s="32"/>
      <c r="BH4268" s="32"/>
      <c r="BI4268" s="32"/>
      <c r="BJ4268" s="32"/>
      <c r="BK4268" s="32"/>
      <c r="BL4268" s="32"/>
      <c r="BM4268" s="32"/>
      <c r="BN4268" s="32"/>
      <c r="BO4268" s="32"/>
      <c r="BP4268" s="32"/>
      <c r="BR4268" s="32"/>
      <c r="BS4268" s="32"/>
      <c r="BT4268" s="32"/>
      <c r="BU4268" s="32"/>
      <c r="BV4268" s="32"/>
      <c r="BW4268" s="32"/>
      <c r="BX4268" s="32"/>
      <c r="BY4268" s="32"/>
      <c r="BZ4268" s="32"/>
      <c r="CA4268" s="32"/>
      <c r="CC4268" s="32"/>
      <c r="CD4268" s="32"/>
      <c r="CE4268" s="32"/>
      <c r="CF4268" s="32"/>
      <c r="CG4268" s="32"/>
      <c r="CH4268" s="32"/>
      <c r="CI4268" s="32"/>
      <c r="CJ4268" s="32"/>
      <c r="CK4268" s="32"/>
      <c r="CN4268" s="32"/>
      <c r="CO4268" s="32"/>
      <c r="CP4268" s="32"/>
      <c r="CQ4268" s="32"/>
      <c r="CR4268" s="32"/>
      <c r="CS4268" s="32"/>
      <c r="CT4268" s="32"/>
      <c r="CU4268" s="32"/>
      <c r="CW4268" s="32"/>
      <c r="CX4268" s="32"/>
      <c r="CY4268" s="32"/>
      <c r="CZ4268" s="32"/>
      <c r="DA4268" s="32"/>
      <c r="DB4268" s="32"/>
      <c r="DC4268" s="32"/>
      <c r="DD4268" s="32"/>
    </row>
    <row r="4269" spans="1:108" ht="6" customHeight="1" x14ac:dyDescent="0.2">
      <c r="A4269" s="68"/>
    </row>
    <row r="4270" spans="1:108" ht="18" customHeight="1" x14ac:dyDescent="0.2">
      <c r="A4270" s="31" t="s">
        <v>750</v>
      </c>
      <c r="B4270" s="31"/>
      <c r="C4270" s="31"/>
      <c r="G4270" s="31" t="s">
        <v>481</v>
      </c>
      <c r="H4270" s="31"/>
      <c r="I4270" s="31"/>
      <c r="J4270" s="11" t="s">
        <v>12</v>
      </c>
      <c r="L4270" s="31" t="s">
        <v>12</v>
      </c>
      <c r="M4270" s="31"/>
      <c r="N4270" s="12" t="s">
        <v>12</v>
      </c>
      <c r="O4270" s="31" t="s">
        <v>482</v>
      </c>
      <c r="P4270" s="31"/>
      <c r="Q4270" s="31"/>
      <c r="R4270" s="31"/>
      <c r="S4270" s="31"/>
      <c r="T4270" s="31"/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  <c r="AE4270" s="31"/>
      <c r="AF4270" s="31"/>
      <c r="AG4270" s="31"/>
      <c r="AH4270" s="31"/>
      <c r="AI4270" s="31"/>
      <c r="AJ4270" s="31"/>
      <c r="AK4270" s="31"/>
      <c r="AL4270" s="31"/>
      <c r="AM4270" s="31"/>
      <c r="AN4270" s="31"/>
      <c r="AO4270" s="31"/>
      <c r="AP4270" s="31"/>
      <c r="AQ4270" s="31"/>
      <c r="AR4270" s="31"/>
      <c r="AS4270" s="31"/>
      <c r="AT4270" s="31"/>
      <c r="AW4270" s="32">
        <v>5680.3</v>
      </c>
      <c r="AX4270" s="32"/>
      <c r="AY4270" s="32"/>
      <c r="AZ4270" s="32"/>
      <c r="BA4270" s="32"/>
      <c r="BB4270" s="32"/>
      <c r="BC4270" s="32"/>
      <c r="BD4270" s="32"/>
      <c r="BE4270" s="32"/>
      <c r="BF4270" s="32"/>
      <c r="BG4270" s="32">
        <v>6400</v>
      </c>
      <c r="BH4270" s="32"/>
      <c r="BI4270" s="32"/>
      <c r="BJ4270" s="32"/>
      <c r="BK4270" s="32"/>
      <c r="BL4270" s="32"/>
      <c r="BM4270" s="32"/>
      <c r="BN4270" s="32"/>
      <c r="BO4270" s="32"/>
      <c r="BP4270" s="32"/>
      <c r="BR4270" s="32">
        <v>-719.7</v>
      </c>
      <c r="BS4270" s="32"/>
      <c r="BT4270" s="32"/>
      <c r="BU4270" s="32"/>
      <c r="BV4270" s="32"/>
      <c r="BW4270" s="32"/>
      <c r="BX4270" s="32"/>
      <c r="BY4270" s="32"/>
      <c r="BZ4270" s="32"/>
      <c r="CA4270" s="32"/>
      <c r="CC4270" s="32">
        <v>5680.3</v>
      </c>
      <c r="CD4270" s="32"/>
      <c r="CE4270" s="32"/>
      <c r="CF4270" s="32"/>
      <c r="CG4270" s="32"/>
      <c r="CH4270" s="32"/>
      <c r="CI4270" s="32"/>
      <c r="CJ4270" s="32"/>
      <c r="CK4270" s="32"/>
      <c r="CN4270" s="32">
        <v>6400</v>
      </c>
      <c r="CO4270" s="32"/>
      <c r="CP4270" s="32"/>
      <c r="CQ4270" s="32"/>
      <c r="CR4270" s="32"/>
      <c r="CS4270" s="32"/>
      <c r="CT4270" s="32"/>
      <c r="CU4270" s="32"/>
      <c r="CW4270" s="32">
        <v>-719.7</v>
      </c>
      <c r="CX4270" s="32"/>
      <c r="CY4270" s="32"/>
      <c r="CZ4270" s="32"/>
      <c r="DA4270" s="32"/>
      <c r="DB4270" s="32"/>
      <c r="DC4270" s="32"/>
      <c r="DD4270" s="32"/>
    </row>
    <row r="4271" spans="1:108" ht="18" customHeight="1" x14ac:dyDescent="0.2">
      <c r="A4271" s="31" t="s">
        <v>750</v>
      </c>
      <c r="B4271" s="31"/>
      <c r="C4271" s="31"/>
      <c r="G4271" s="31" t="s">
        <v>483</v>
      </c>
      <c r="H4271" s="31"/>
      <c r="I4271" s="31"/>
      <c r="J4271" s="11" t="s">
        <v>12</v>
      </c>
      <c r="L4271" s="31" t="s">
        <v>12</v>
      </c>
      <c r="M4271" s="31"/>
      <c r="N4271" s="12" t="s">
        <v>12</v>
      </c>
      <c r="O4271" s="31" t="s">
        <v>484</v>
      </c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  <c r="AE4271" s="31"/>
      <c r="AF4271" s="31"/>
      <c r="AG4271" s="31"/>
      <c r="AH4271" s="31"/>
      <c r="AI4271" s="31"/>
      <c r="AJ4271" s="31"/>
      <c r="AK4271" s="31"/>
      <c r="AL4271" s="31"/>
      <c r="AM4271" s="31"/>
      <c r="AN4271" s="31"/>
      <c r="AO4271" s="31"/>
      <c r="AP4271" s="31"/>
      <c r="AQ4271" s="31"/>
      <c r="AR4271" s="31"/>
      <c r="AS4271" s="31"/>
      <c r="AT4271" s="31"/>
      <c r="AW4271" s="32">
        <v>9486.77</v>
      </c>
      <c r="AX4271" s="32"/>
      <c r="AY4271" s="32"/>
      <c r="AZ4271" s="32"/>
      <c r="BA4271" s="32"/>
      <c r="BB4271" s="32"/>
      <c r="BC4271" s="32"/>
      <c r="BD4271" s="32"/>
      <c r="BE4271" s="32"/>
      <c r="BF4271" s="32"/>
      <c r="BG4271" s="32">
        <v>8700</v>
      </c>
      <c r="BH4271" s="32"/>
      <c r="BI4271" s="32"/>
      <c r="BJ4271" s="32"/>
      <c r="BK4271" s="32"/>
      <c r="BL4271" s="32"/>
      <c r="BM4271" s="32"/>
      <c r="BN4271" s="32"/>
      <c r="BO4271" s="32"/>
      <c r="BP4271" s="32"/>
      <c r="BR4271" s="32">
        <v>786.77</v>
      </c>
      <c r="BS4271" s="32"/>
      <c r="BT4271" s="32"/>
      <c r="BU4271" s="32"/>
      <c r="BV4271" s="32"/>
      <c r="BW4271" s="32"/>
      <c r="BX4271" s="32"/>
      <c r="BY4271" s="32"/>
      <c r="BZ4271" s="32"/>
      <c r="CA4271" s="32"/>
      <c r="CC4271" s="32">
        <v>9486.77</v>
      </c>
      <c r="CD4271" s="32"/>
      <c r="CE4271" s="32"/>
      <c r="CF4271" s="32"/>
      <c r="CG4271" s="32"/>
      <c r="CH4271" s="32"/>
      <c r="CI4271" s="32"/>
      <c r="CJ4271" s="32"/>
      <c r="CK4271" s="32"/>
      <c r="CN4271" s="32">
        <v>8700</v>
      </c>
      <c r="CO4271" s="32"/>
      <c r="CP4271" s="32"/>
      <c r="CQ4271" s="32"/>
      <c r="CR4271" s="32"/>
      <c r="CS4271" s="32"/>
      <c r="CT4271" s="32"/>
      <c r="CU4271" s="32"/>
      <c r="CW4271" s="32">
        <v>786.77</v>
      </c>
      <c r="CX4271" s="32"/>
      <c r="CY4271" s="32"/>
      <c r="CZ4271" s="32"/>
      <c r="DA4271" s="32"/>
      <c r="DB4271" s="32"/>
      <c r="DC4271" s="32"/>
      <c r="DD4271" s="32"/>
    </row>
    <row r="4272" spans="1:108" ht="18" customHeight="1" x14ac:dyDescent="0.2">
      <c r="A4272" s="31" t="s">
        <v>750</v>
      </c>
      <c r="B4272" s="31"/>
      <c r="C4272" s="31"/>
      <c r="G4272" s="31" t="s">
        <v>735</v>
      </c>
      <c r="H4272" s="31"/>
      <c r="I4272" s="31"/>
      <c r="J4272" s="11" t="s">
        <v>12</v>
      </c>
      <c r="L4272" s="31" t="s">
        <v>12</v>
      </c>
      <c r="M4272" s="31"/>
      <c r="N4272" s="12" t="s">
        <v>12</v>
      </c>
      <c r="O4272" s="31" t="s">
        <v>736</v>
      </c>
      <c r="P4272" s="31"/>
      <c r="Q4272" s="31"/>
      <c r="R4272" s="31"/>
      <c r="S4272" s="31"/>
      <c r="T4272" s="31"/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  <c r="AE4272" s="31"/>
      <c r="AF4272" s="31"/>
      <c r="AG4272" s="31"/>
      <c r="AH4272" s="31"/>
      <c r="AI4272" s="31"/>
      <c r="AJ4272" s="31"/>
      <c r="AK4272" s="31"/>
      <c r="AL4272" s="31"/>
      <c r="AM4272" s="31"/>
      <c r="AN4272" s="31"/>
      <c r="AO4272" s="31"/>
      <c r="AP4272" s="31"/>
      <c r="AQ4272" s="31"/>
      <c r="AR4272" s="31"/>
      <c r="AS4272" s="31"/>
      <c r="AT4272" s="31"/>
      <c r="AW4272" s="32">
        <v>2923.08</v>
      </c>
      <c r="AX4272" s="32"/>
      <c r="AY4272" s="32"/>
      <c r="AZ4272" s="32"/>
      <c r="BA4272" s="32"/>
      <c r="BB4272" s="32"/>
      <c r="BC4272" s="32"/>
      <c r="BD4272" s="32"/>
      <c r="BE4272" s="32"/>
      <c r="BF4272" s="32"/>
      <c r="BG4272" s="32">
        <v>5400</v>
      </c>
      <c r="BH4272" s="32"/>
      <c r="BI4272" s="32"/>
      <c r="BJ4272" s="32"/>
      <c r="BK4272" s="32"/>
      <c r="BL4272" s="32"/>
      <c r="BM4272" s="32"/>
      <c r="BN4272" s="32"/>
      <c r="BO4272" s="32"/>
      <c r="BP4272" s="32"/>
      <c r="BR4272" s="32">
        <v>-2476.92</v>
      </c>
      <c r="BS4272" s="32"/>
      <c r="BT4272" s="32"/>
      <c r="BU4272" s="32"/>
      <c r="BV4272" s="32"/>
      <c r="BW4272" s="32"/>
      <c r="BX4272" s="32"/>
      <c r="BY4272" s="32"/>
      <c r="BZ4272" s="32"/>
      <c r="CA4272" s="32"/>
      <c r="CC4272" s="32">
        <v>2923.08</v>
      </c>
      <c r="CD4272" s="32"/>
      <c r="CE4272" s="32"/>
      <c r="CF4272" s="32"/>
      <c r="CG4272" s="32"/>
      <c r="CH4272" s="32"/>
      <c r="CI4272" s="32"/>
      <c r="CJ4272" s="32"/>
      <c r="CK4272" s="32"/>
      <c r="CN4272" s="32">
        <v>5400</v>
      </c>
      <c r="CO4272" s="32"/>
      <c r="CP4272" s="32"/>
      <c r="CQ4272" s="32"/>
      <c r="CR4272" s="32"/>
      <c r="CS4272" s="32"/>
      <c r="CT4272" s="32"/>
      <c r="CU4272" s="32"/>
      <c r="CW4272" s="32">
        <v>-2476.92</v>
      </c>
      <c r="CX4272" s="32"/>
      <c r="CY4272" s="32"/>
      <c r="CZ4272" s="32"/>
      <c r="DA4272" s="32"/>
      <c r="DB4272" s="32"/>
      <c r="DC4272" s="32"/>
      <c r="DD4272" s="32"/>
    </row>
    <row r="4273" spans="1:108" ht="18" customHeight="1" x14ac:dyDescent="0.2">
      <c r="A4273" s="31" t="s">
        <v>750</v>
      </c>
      <c r="B4273" s="31"/>
      <c r="C4273" s="31"/>
      <c r="G4273" s="31" t="s">
        <v>485</v>
      </c>
      <c r="H4273" s="31"/>
      <c r="I4273" s="31"/>
      <c r="J4273" s="11" t="s">
        <v>12</v>
      </c>
      <c r="L4273" s="31" t="s">
        <v>12</v>
      </c>
      <c r="M4273" s="31"/>
      <c r="N4273" s="12" t="s">
        <v>12</v>
      </c>
      <c r="O4273" s="31" t="s">
        <v>486</v>
      </c>
      <c r="P4273" s="31"/>
      <c r="Q4273" s="31"/>
      <c r="R4273" s="31"/>
      <c r="S4273" s="31"/>
      <c r="T4273" s="31"/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  <c r="AE4273" s="31"/>
      <c r="AF4273" s="31"/>
      <c r="AG4273" s="31"/>
      <c r="AH4273" s="31"/>
      <c r="AI4273" s="31"/>
      <c r="AJ4273" s="31"/>
      <c r="AK4273" s="31"/>
      <c r="AL4273" s="31"/>
      <c r="AM4273" s="31"/>
      <c r="AN4273" s="31"/>
      <c r="AO4273" s="31"/>
      <c r="AP4273" s="31"/>
      <c r="AQ4273" s="31"/>
      <c r="AR4273" s="31"/>
      <c r="AS4273" s="31"/>
      <c r="AT4273" s="31"/>
      <c r="AW4273" s="32">
        <v>69.319999999999993</v>
      </c>
      <c r="AX4273" s="32"/>
      <c r="AY4273" s="32"/>
      <c r="AZ4273" s="32"/>
      <c r="BA4273" s="32"/>
      <c r="BB4273" s="32"/>
      <c r="BC4273" s="32"/>
      <c r="BD4273" s="32"/>
      <c r="BE4273" s="32"/>
      <c r="BF4273" s="32"/>
      <c r="BG4273" s="32">
        <v>100</v>
      </c>
      <c r="BH4273" s="32"/>
      <c r="BI4273" s="32"/>
      <c r="BJ4273" s="32"/>
      <c r="BK4273" s="32"/>
      <c r="BL4273" s="32"/>
      <c r="BM4273" s="32"/>
      <c r="BN4273" s="32"/>
      <c r="BO4273" s="32"/>
      <c r="BP4273" s="32"/>
      <c r="BR4273" s="32">
        <v>-30.68000000000001</v>
      </c>
      <c r="BS4273" s="32"/>
      <c r="BT4273" s="32"/>
      <c r="BU4273" s="32"/>
      <c r="BV4273" s="32"/>
      <c r="BW4273" s="32"/>
      <c r="BX4273" s="32"/>
      <c r="BY4273" s="32"/>
      <c r="BZ4273" s="32"/>
      <c r="CA4273" s="32"/>
      <c r="CC4273" s="32">
        <v>59.22</v>
      </c>
      <c r="CD4273" s="32"/>
      <c r="CE4273" s="32"/>
      <c r="CF4273" s="32"/>
      <c r="CG4273" s="32"/>
      <c r="CH4273" s="32"/>
      <c r="CI4273" s="32"/>
      <c r="CJ4273" s="32"/>
      <c r="CK4273" s="32"/>
      <c r="CN4273" s="32">
        <v>100</v>
      </c>
      <c r="CO4273" s="32"/>
      <c r="CP4273" s="32"/>
      <c r="CQ4273" s="32"/>
      <c r="CR4273" s="32"/>
      <c r="CS4273" s="32"/>
      <c r="CT4273" s="32"/>
      <c r="CU4273" s="32"/>
      <c r="CW4273" s="32">
        <v>-40.78</v>
      </c>
      <c r="CX4273" s="32"/>
      <c r="CY4273" s="32"/>
      <c r="CZ4273" s="32"/>
      <c r="DA4273" s="32"/>
      <c r="DB4273" s="32"/>
      <c r="DC4273" s="32"/>
      <c r="DD4273" s="32"/>
    </row>
    <row r="4274" spans="1:108" ht="18" customHeight="1" x14ac:dyDescent="0.2">
      <c r="A4274" s="31" t="s">
        <v>750</v>
      </c>
      <c r="B4274" s="31"/>
      <c r="C4274" s="31"/>
      <c r="G4274" s="31" t="s">
        <v>487</v>
      </c>
      <c r="H4274" s="31"/>
      <c r="I4274" s="31"/>
      <c r="J4274" s="11" t="s">
        <v>12</v>
      </c>
      <c r="L4274" s="31" t="s">
        <v>12</v>
      </c>
      <c r="M4274" s="31"/>
      <c r="N4274" s="12" t="s">
        <v>12</v>
      </c>
      <c r="O4274" s="31" t="s">
        <v>488</v>
      </c>
      <c r="P4274" s="31"/>
      <c r="Q4274" s="31"/>
      <c r="R4274" s="31"/>
      <c r="S4274" s="31"/>
      <c r="T4274" s="31"/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31"/>
      <c r="AG4274" s="31"/>
      <c r="AH4274" s="31"/>
      <c r="AI4274" s="31"/>
      <c r="AJ4274" s="31"/>
      <c r="AK4274" s="31"/>
      <c r="AL4274" s="31"/>
      <c r="AM4274" s="31"/>
      <c r="AN4274" s="31"/>
      <c r="AO4274" s="31"/>
      <c r="AP4274" s="31"/>
      <c r="AQ4274" s="31"/>
      <c r="AR4274" s="31"/>
      <c r="AS4274" s="31"/>
      <c r="AT4274" s="31"/>
      <c r="AW4274" s="32">
        <v>2109.4499999999998</v>
      </c>
      <c r="AX4274" s="32"/>
      <c r="AY4274" s="32"/>
      <c r="AZ4274" s="32"/>
      <c r="BA4274" s="32"/>
      <c r="BB4274" s="32"/>
      <c r="BC4274" s="32"/>
      <c r="BD4274" s="32"/>
      <c r="BE4274" s="32"/>
      <c r="BF4274" s="32"/>
      <c r="BG4274" s="32">
        <v>1800</v>
      </c>
      <c r="BH4274" s="32"/>
      <c r="BI4274" s="32"/>
      <c r="BJ4274" s="32"/>
      <c r="BK4274" s="32"/>
      <c r="BL4274" s="32"/>
      <c r="BM4274" s="32"/>
      <c r="BN4274" s="32"/>
      <c r="BO4274" s="32"/>
      <c r="BP4274" s="32"/>
      <c r="BR4274" s="32">
        <v>309.4499999999997</v>
      </c>
      <c r="BS4274" s="32"/>
      <c r="BT4274" s="32"/>
      <c r="BU4274" s="32"/>
      <c r="BV4274" s="32"/>
      <c r="BW4274" s="32"/>
      <c r="BX4274" s="32"/>
      <c r="BY4274" s="32"/>
      <c r="BZ4274" s="32"/>
      <c r="CA4274" s="32"/>
      <c r="CC4274" s="32">
        <v>2193.5</v>
      </c>
      <c r="CD4274" s="32"/>
      <c r="CE4274" s="32"/>
      <c r="CF4274" s="32"/>
      <c r="CG4274" s="32"/>
      <c r="CH4274" s="32"/>
      <c r="CI4274" s="32"/>
      <c r="CJ4274" s="32"/>
      <c r="CK4274" s="32"/>
      <c r="CN4274" s="32">
        <v>1800</v>
      </c>
      <c r="CO4274" s="32"/>
      <c r="CP4274" s="32"/>
      <c r="CQ4274" s="32"/>
      <c r="CR4274" s="32"/>
      <c r="CS4274" s="32"/>
      <c r="CT4274" s="32"/>
      <c r="CU4274" s="32"/>
      <c r="CW4274" s="32">
        <v>393.5</v>
      </c>
      <c r="CX4274" s="32"/>
      <c r="CY4274" s="32"/>
      <c r="CZ4274" s="32"/>
      <c r="DA4274" s="32"/>
      <c r="DB4274" s="32"/>
      <c r="DC4274" s="32"/>
      <c r="DD4274" s="32"/>
    </row>
    <row r="4275" spans="1:108" ht="18" customHeight="1" x14ac:dyDescent="0.2">
      <c r="A4275" s="31" t="s">
        <v>750</v>
      </c>
      <c r="B4275" s="31"/>
      <c r="C4275" s="31"/>
      <c r="G4275" s="31" t="s">
        <v>364</v>
      </c>
      <c r="H4275" s="31"/>
      <c r="I4275" s="31"/>
      <c r="J4275" s="11" t="s">
        <v>12</v>
      </c>
      <c r="L4275" s="31" t="s">
        <v>12</v>
      </c>
      <c r="M4275" s="31"/>
      <c r="N4275" s="12" t="s">
        <v>12</v>
      </c>
      <c r="O4275" s="31" t="s">
        <v>365</v>
      </c>
      <c r="P4275" s="31"/>
      <c r="Q4275" s="31"/>
      <c r="R4275" s="31"/>
      <c r="S4275" s="31"/>
      <c r="T4275" s="31"/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31"/>
      <c r="AQ4275" s="31"/>
      <c r="AR4275" s="31"/>
      <c r="AS4275" s="31"/>
      <c r="AT4275" s="31"/>
      <c r="AW4275" s="32">
        <v>2192.14</v>
      </c>
      <c r="AX4275" s="32"/>
      <c r="AY4275" s="32"/>
      <c r="AZ4275" s="32"/>
      <c r="BA4275" s="32"/>
      <c r="BB4275" s="32"/>
      <c r="BC4275" s="32"/>
      <c r="BD4275" s="32"/>
      <c r="BE4275" s="32"/>
      <c r="BF4275" s="32"/>
      <c r="BG4275" s="32">
        <v>2200</v>
      </c>
      <c r="BH4275" s="32"/>
      <c r="BI4275" s="32"/>
      <c r="BJ4275" s="32"/>
      <c r="BK4275" s="32"/>
      <c r="BL4275" s="32"/>
      <c r="BM4275" s="32"/>
      <c r="BN4275" s="32"/>
      <c r="BO4275" s="32"/>
      <c r="BP4275" s="32"/>
      <c r="BR4275" s="32">
        <v>-7.86</v>
      </c>
      <c r="BS4275" s="32"/>
      <c r="BT4275" s="32"/>
      <c r="BU4275" s="32"/>
      <c r="BV4275" s="32"/>
      <c r="BW4275" s="32"/>
      <c r="BX4275" s="32"/>
      <c r="BY4275" s="32"/>
      <c r="BZ4275" s="32"/>
      <c r="CA4275" s="32"/>
      <c r="CC4275" s="32">
        <v>2192.14</v>
      </c>
      <c r="CD4275" s="32"/>
      <c r="CE4275" s="32"/>
      <c r="CF4275" s="32"/>
      <c r="CG4275" s="32"/>
      <c r="CH4275" s="32"/>
      <c r="CI4275" s="32"/>
      <c r="CJ4275" s="32"/>
      <c r="CK4275" s="32"/>
      <c r="CN4275" s="32">
        <v>2200</v>
      </c>
      <c r="CO4275" s="32"/>
      <c r="CP4275" s="32"/>
      <c r="CQ4275" s="32"/>
      <c r="CR4275" s="32"/>
      <c r="CS4275" s="32"/>
      <c r="CT4275" s="32"/>
      <c r="CU4275" s="32"/>
      <c r="CW4275" s="32">
        <v>-7.86</v>
      </c>
      <c r="CX4275" s="32"/>
      <c r="CY4275" s="32"/>
      <c r="CZ4275" s="32"/>
      <c r="DA4275" s="32"/>
      <c r="DB4275" s="32"/>
      <c r="DC4275" s="32"/>
      <c r="DD4275" s="32"/>
    </row>
    <row r="4276" spans="1:108" ht="12.75" hidden="1" customHeight="1" x14ac:dyDescent="0.2">
      <c r="A4276" s="68"/>
      <c r="B4276" s="37" t="s">
        <v>181</v>
      </c>
      <c r="C4276" s="37"/>
      <c r="D4276" s="31" t="s">
        <v>366</v>
      </c>
      <c r="E4276" s="31"/>
      <c r="F4276" s="31"/>
      <c r="G4276" s="31"/>
      <c r="H4276" s="31"/>
      <c r="I4276" s="31"/>
      <c r="J4276" s="31"/>
      <c r="O4276" s="31" t="s">
        <v>367</v>
      </c>
      <c r="P4276" s="31"/>
      <c r="Q4276" s="31"/>
      <c r="R4276" s="31"/>
      <c r="S4276" s="31"/>
      <c r="T4276" s="31"/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31"/>
      <c r="AI4276" s="31"/>
      <c r="AJ4276" s="31"/>
      <c r="AK4276" s="31"/>
      <c r="AL4276" s="31"/>
      <c r="AM4276" s="31"/>
      <c r="AN4276" s="31"/>
      <c r="AO4276" s="31"/>
      <c r="AP4276" s="31"/>
      <c r="AQ4276" s="31"/>
      <c r="AR4276" s="31"/>
      <c r="AS4276" s="31"/>
      <c r="AT4276" s="31"/>
      <c r="AW4276" s="32">
        <v>22461.06</v>
      </c>
      <c r="AX4276" s="32"/>
      <c r="AY4276" s="32"/>
      <c r="AZ4276" s="32"/>
      <c r="BA4276" s="32"/>
      <c r="BB4276" s="32"/>
      <c r="BC4276" s="32"/>
      <c r="BD4276" s="32"/>
      <c r="BE4276" s="32"/>
      <c r="BF4276" s="32"/>
      <c r="BG4276" s="32">
        <v>24600</v>
      </c>
      <c r="BH4276" s="32"/>
      <c r="BI4276" s="32"/>
      <c r="BJ4276" s="32"/>
      <c r="BK4276" s="32"/>
      <c r="BL4276" s="32"/>
      <c r="BM4276" s="32"/>
      <c r="BN4276" s="32"/>
      <c r="BO4276" s="32"/>
      <c r="BP4276" s="32"/>
      <c r="BR4276" s="32">
        <v>-2138.94</v>
      </c>
      <c r="BS4276" s="32"/>
      <c r="BT4276" s="32"/>
      <c r="BU4276" s="32"/>
      <c r="BV4276" s="32"/>
      <c r="BW4276" s="32"/>
      <c r="BX4276" s="32"/>
      <c r="BY4276" s="32"/>
      <c r="BZ4276" s="32"/>
      <c r="CA4276" s="32"/>
      <c r="CC4276" s="32">
        <v>22535.01</v>
      </c>
      <c r="CD4276" s="32"/>
      <c r="CE4276" s="32"/>
      <c r="CF4276" s="32"/>
      <c r="CG4276" s="32"/>
      <c r="CH4276" s="32"/>
      <c r="CI4276" s="32"/>
      <c r="CJ4276" s="32"/>
      <c r="CK4276" s="32"/>
      <c r="CN4276" s="32">
        <v>24600</v>
      </c>
      <c r="CO4276" s="32"/>
      <c r="CP4276" s="32"/>
      <c r="CQ4276" s="32"/>
      <c r="CR4276" s="32"/>
      <c r="CS4276" s="32"/>
      <c r="CT4276" s="32"/>
      <c r="CU4276" s="32"/>
      <c r="CW4276" s="32">
        <v>-2064.9899999999998</v>
      </c>
      <c r="CX4276" s="32"/>
      <c r="CY4276" s="32"/>
      <c r="CZ4276" s="32"/>
      <c r="DA4276" s="32"/>
      <c r="DB4276" s="32"/>
      <c r="DC4276" s="32"/>
      <c r="DD4276" s="32"/>
    </row>
    <row r="4277" spans="1:108" ht="13.5" customHeight="1" x14ac:dyDescent="0.2">
      <c r="A4277" s="68"/>
      <c r="B4277" s="37"/>
      <c r="C4277" s="37"/>
      <c r="D4277" s="31"/>
      <c r="E4277" s="31"/>
      <c r="F4277" s="31"/>
      <c r="G4277" s="31"/>
      <c r="H4277" s="31"/>
      <c r="I4277" s="31"/>
      <c r="J4277" s="31"/>
      <c r="O4277" s="31"/>
      <c r="P4277" s="31"/>
      <c r="Q4277" s="31"/>
      <c r="R4277" s="31"/>
      <c r="S4277" s="31"/>
      <c r="T4277" s="31"/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31"/>
      <c r="AI4277" s="31"/>
      <c r="AJ4277" s="31"/>
      <c r="AK4277" s="31"/>
      <c r="AL4277" s="31"/>
      <c r="AM4277" s="31"/>
      <c r="AN4277" s="31"/>
      <c r="AO4277" s="31"/>
      <c r="AP4277" s="31"/>
      <c r="AQ4277" s="31"/>
      <c r="AR4277" s="31"/>
      <c r="AS4277" s="31"/>
      <c r="AT4277" s="31"/>
      <c r="AW4277" s="32"/>
      <c r="AX4277" s="32"/>
      <c r="AY4277" s="32"/>
      <c r="AZ4277" s="32"/>
      <c r="BA4277" s="32"/>
      <c r="BB4277" s="32"/>
      <c r="BC4277" s="32"/>
      <c r="BD4277" s="32"/>
      <c r="BE4277" s="32"/>
      <c r="BF4277" s="32"/>
      <c r="BG4277" s="32"/>
      <c r="BH4277" s="32"/>
      <c r="BI4277" s="32"/>
      <c r="BJ4277" s="32"/>
      <c r="BK4277" s="32"/>
      <c r="BL4277" s="32"/>
      <c r="BM4277" s="32"/>
      <c r="BN4277" s="32"/>
      <c r="BO4277" s="32"/>
      <c r="BP4277" s="32"/>
      <c r="BR4277" s="32"/>
      <c r="BS4277" s="32"/>
      <c r="BT4277" s="32"/>
      <c r="BU4277" s="32"/>
      <c r="BV4277" s="32"/>
      <c r="BW4277" s="32"/>
      <c r="BX4277" s="32"/>
      <c r="BY4277" s="32"/>
      <c r="BZ4277" s="32"/>
      <c r="CA4277" s="32"/>
      <c r="CC4277" s="32"/>
      <c r="CD4277" s="32"/>
      <c r="CE4277" s="32"/>
      <c r="CF4277" s="32"/>
      <c r="CG4277" s="32"/>
      <c r="CH4277" s="32"/>
      <c r="CI4277" s="32"/>
      <c r="CJ4277" s="32"/>
      <c r="CK4277" s="32"/>
      <c r="CN4277" s="32"/>
      <c r="CO4277" s="32"/>
      <c r="CP4277" s="32"/>
      <c r="CQ4277" s="32"/>
      <c r="CR4277" s="32"/>
      <c r="CS4277" s="32"/>
      <c r="CT4277" s="32"/>
      <c r="CU4277" s="32"/>
      <c r="CW4277" s="32"/>
      <c r="CX4277" s="32"/>
      <c r="CY4277" s="32"/>
      <c r="CZ4277" s="32"/>
      <c r="DA4277" s="32"/>
      <c r="DB4277" s="32"/>
      <c r="DC4277" s="32"/>
      <c r="DD4277" s="32"/>
    </row>
    <row r="4278" spans="1:108" ht="6" customHeight="1" x14ac:dyDescent="0.2">
      <c r="A4278" s="68"/>
    </row>
    <row r="4279" spans="1:108" ht="18" customHeight="1" x14ac:dyDescent="0.2">
      <c r="A4279" s="31" t="s">
        <v>750</v>
      </c>
      <c r="B4279" s="31"/>
      <c r="C4279" s="31"/>
      <c r="G4279" s="31" t="s">
        <v>495</v>
      </c>
      <c r="H4279" s="31"/>
      <c r="I4279" s="31"/>
      <c r="J4279" s="11" t="s">
        <v>12</v>
      </c>
      <c r="L4279" s="31" t="s">
        <v>12</v>
      </c>
      <c r="M4279" s="31"/>
      <c r="N4279" s="12" t="s">
        <v>12</v>
      </c>
      <c r="O4279" s="31" t="s">
        <v>496</v>
      </c>
      <c r="P4279" s="31"/>
      <c r="Q4279" s="31"/>
      <c r="R4279" s="31"/>
      <c r="S4279" s="31"/>
      <c r="T4279" s="31"/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31"/>
      <c r="AI4279" s="31"/>
      <c r="AJ4279" s="31"/>
      <c r="AK4279" s="31"/>
      <c r="AL4279" s="31"/>
      <c r="AM4279" s="31"/>
      <c r="AN4279" s="31"/>
      <c r="AO4279" s="31"/>
      <c r="AP4279" s="31"/>
      <c r="AQ4279" s="31"/>
      <c r="AR4279" s="31"/>
      <c r="AS4279" s="31"/>
      <c r="AT4279" s="31"/>
      <c r="AW4279" s="32">
        <v>12843.85</v>
      </c>
      <c r="AX4279" s="32"/>
      <c r="AY4279" s="32"/>
      <c r="AZ4279" s="32"/>
      <c r="BA4279" s="32"/>
      <c r="BB4279" s="32"/>
      <c r="BC4279" s="32"/>
      <c r="BD4279" s="32"/>
      <c r="BE4279" s="32"/>
      <c r="BF4279" s="32"/>
      <c r="BG4279" s="32">
        <v>12000</v>
      </c>
      <c r="BH4279" s="32"/>
      <c r="BI4279" s="32"/>
      <c r="BJ4279" s="32"/>
      <c r="BK4279" s="32"/>
      <c r="BL4279" s="32"/>
      <c r="BM4279" s="32"/>
      <c r="BN4279" s="32"/>
      <c r="BO4279" s="32"/>
      <c r="BP4279" s="32"/>
      <c r="BR4279" s="32">
        <v>843.85</v>
      </c>
      <c r="BS4279" s="32"/>
      <c r="BT4279" s="32"/>
      <c r="BU4279" s="32"/>
      <c r="BV4279" s="32"/>
      <c r="BW4279" s="32"/>
      <c r="BX4279" s="32"/>
      <c r="BY4279" s="32"/>
      <c r="BZ4279" s="32"/>
      <c r="CA4279" s="32"/>
      <c r="CC4279" s="32">
        <v>13823.97</v>
      </c>
      <c r="CD4279" s="32"/>
      <c r="CE4279" s="32"/>
      <c r="CF4279" s="32"/>
      <c r="CG4279" s="32"/>
      <c r="CH4279" s="32"/>
      <c r="CI4279" s="32"/>
      <c r="CJ4279" s="32"/>
      <c r="CK4279" s="32"/>
      <c r="CN4279" s="32">
        <v>12000</v>
      </c>
      <c r="CO4279" s="32"/>
      <c r="CP4279" s="32"/>
      <c r="CQ4279" s="32"/>
      <c r="CR4279" s="32"/>
      <c r="CS4279" s="32"/>
      <c r="CT4279" s="32"/>
      <c r="CU4279" s="32"/>
      <c r="CW4279" s="32">
        <v>1823.97</v>
      </c>
      <c r="CX4279" s="32"/>
      <c r="CY4279" s="32"/>
      <c r="CZ4279" s="32"/>
      <c r="DA4279" s="32"/>
      <c r="DB4279" s="32"/>
      <c r="DC4279" s="32"/>
      <c r="DD4279" s="32"/>
    </row>
    <row r="4280" spans="1:108" ht="12.75" hidden="1" customHeight="1" x14ac:dyDescent="0.2">
      <c r="A4280" s="68"/>
      <c r="B4280" s="37" t="s">
        <v>181</v>
      </c>
      <c r="C4280" s="37"/>
      <c r="D4280" s="31" t="s">
        <v>499</v>
      </c>
      <c r="E4280" s="31"/>
      <c r="F4280" s="31"/>
      <c r="G4280" s="31"/>
      <c r="H4280" s="31"/>
      <c r="I4280" s="31"/>
      <c r="J4280" s="31"/>
      <c r="O4280" s="31" t="s">
        <v>500</v>
      </c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31"/>
      <c r="AI4280" s="31"/>
      <c r="AJ4280" s="31"/>
      <c r="AK4280" s="31"/>
      <c r="AL4280" s="31"/>
      <c r="AM4280" s="31"/>
      <c r="AN4280" s="31"/>
      <c r="AO4280" s="31"/>
      <c r="AP4280" s="31"/>
      <c r="AQ4280" s="31"/>
      <c r="AR4280" s="31"/>
      <c r="AS4280" s="31"/>
      <c r="AT4280" s="31"/>
      <c r="AW4280" s="32">
        <v>12843.85</v>
      </c>
      <c r="AX4280" s="32"/>
      <c r="AY4280" s="32"/>
      <c r="AZ4280" s="32"/>
      <c r="BA4280" s="32"/>
      <c r="BB4280" s="32"/>
      <c r="BC4280" s="32"/>
      <c r="BD4280" s="32"/>
      <c r="BE4280" s="32"/>
      <c r="BF4280" s="32"/>
      <c r="BG4280" s="32">
        <v>12000</v>
      </c>
      <c r="BH4280" s="32"/>
      <c r="BI4280" s="32"/>
      <c r="BJ4280" s="32"/>
      <c r="BK4280" s="32"/>
      <c r="BL4280" s="32"/>
      <c r="BM4280" s="32"/>
      <c r="BN4280" s="32"/>
      <c r="BO4280" s="32"/>
      <c r="BP4280" s="32"/>
      <c r="BR4280" s="32">
        <v>843.85</v>
      </c>
      <c r="BS4280" s="32"/>
      <c r="BT4280" s="32"/>
      <c r="BU4280" s="32"/>
      <c r="BV4280" s="32"/>
      <c r="BW4280" s="32"/>
      <c r="BX4280" s="32"/>
      <c r="BY4280" s="32"/>
      <c r="BZ4280" s="32"/>
      <c r="CA4280" s="32"/>
      <c r="CC4280" s="32">
        <v>13823.97</v>
      </c>
      <c r="CD4280" s="32"/>
      <c r="CE4280" s="32"/>
      <c r="CF4280" s="32"/>
      <c r="CG4280" s="32"/>
      <c r="CH4280" s="32"/>
      <c r="CI4280" s="32"/>
      <c r="CJ4280" s="32"/>
      <c r="CK4280" s="32"/>
      <c r="CN4280" s="32">
        <v>12000</v>
      </c>
      <c r="CO4280" s="32"/>
      <c r="CP4280" s="32"/>
      <c r="CQ4280" s="32"/>
      <c r="CR4280" s="32"/>
      <c r="CS4280" s="32"/>
      <c r="CT4280" s="32"/>
      <c r="CU4280" s="32"/>
      <c r="CW4280" s="32">
        <v>1823.97</v>
      </c>
      <c r="CX4280" s="32"/>
      <c r="CY4280" s="32"/>
      <c r="CZ4280" s="32"/>
      <c r="DA4280" s="32"/>
      <c r="DB4280" s="32"/>
      <c r="DC4280" s="32"/>
      <c r="DD4280" s="32"/>
    </row>
    <row r="4281" spans="1:108" ht="13.5" customHeight="1" x14ac:dyDescent="0.2">
      <c r="A4281" s="68"/>
      <c r="B4281" s="37"/>
      <c r="C4281" s="37"/>
      <c r="D4281" s="31"/>
      <c r="E4281" s="31"/>
      <c r="F4281" s="31"/>
      <c r="G4281" s="31"/>
      <c r="H4281" s="31"/>
      <c r="I4281" s="31"/>
      <c r="J4281" s="31"/>
      <c r="O4281" s="31"/>
      <c r="P4281" s="31"/>
      <c r="Q4281" s="31"/>
      <c r="R4281" s="31"/>
      <c r="S4281" s="31"/>
      <c r="T4281" s="31"/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31"/>
      <c r="AG4281" s="31"/>
      <c r="AH4281" s="31"/>
      <c r="AI4281" s="31"/>
      <c r="AJ4281" s="31"/>
      <c r="AK4281" s="31"/>
      <c r="AL4281" s="31"/>
      <c r="AM4281" s="31"/>
      <c r="AN4281" s="31"/>
      <c r="AO4281" s="31"/>
      <c r="AP4281" s="31"/>
      <c r="AQ4281" s="31"/>
      <c r="AR4281" s="31"/>
      <c r="AS4281" s="31"/>
      <c r="AT4281" s="31"/>
      <c r="AW4281" s="32"/>
      <c r="AX4281" s="32"/>
      <c r="AY4281" s="32"/>
      <c r="AZ4281" s="32"/>
      <c r="BA4281" s="32"/>
      <c r="BB4281" s="32"/>
      <c r="BC4281" s="32"/>
      <c r="BD4281" s="32"/>
      <c r="BE4281" s="32"/>
      <c r="BF4281" s="32"/>
      <c r="BG4281" s="32"/>
      <c r="BH4281" s="32"/>
      <c r="BI4281" s="32"/>
      <c r="BJ4281" s="32"/>
      <c r="BK4281" s="32"/>
      <c r="BL4281" s="32"/>
      <c r="BM4281" s="32"/>
      <c r="BN4281" s="32"/>
      <c r="BO4281" s="32"/>
      <c r="BP4281" s="32"/>
      <c r="BR4281" s="32"/>
      <c r="BS4281" s="32"/>
      <c r="BT4281" s="32"/>
      <c r="BU4281" s="32"/>
      <c r="BV4281" s="32"/>
      <c r="BW4281" s="32"/>
      <c r="BX4281" s="32"/>
      <c r="BY4281" s="32"/>
      <c r="BZ4281" s="32"/>
      <c r="CA4281" s="32"/>
      <c r="CC4281" s="32"/>
      <c r="CD4281" s="32"/>
      <c r="CE4281" s="32"/>
      <c r="CF4281" s="32"/>
      <c r="CG4281" s="32"/>
      <c r="CH4281" s="32"/>
      <c r="CI4281" s="32"/>
      <c r="CJ4281" s="32"/>
      <c r="CK4281" s="32"/>
      <c r="CN4281" s="32"/>
      <c r="CO4281" s="32"/>
      <c r="CP4281" s="32"/>
      <c r="CQ4281" s="32"/>
      <c r="CR4281" s="32"/>
      <c r="CS4281" s="32"/>
      <c r="CT4281" s="32"/>
      <c r="CU4281" s="32"/>
      <c r="CW4281" s="32"/>
      <c r="CX4281" s="32"/>
      <c r="CY4281" s="32"/>
      <c r="CZ4281" s="32"/>
      <c r="DA4281" s="32"/>
      <c r="DB4281" s="32"/>
      <c r="DC4281" s="32"/>
      <c r="DD4281" s="32"/>
    </row>
    <row r="4282" spans="1:108" ht="6" customHeight="1" x14ac:dyDescent="0.2">
      <c r="A4282" s="68"/>
    </row>
    <row r="4283" spans="1:108" ht="18" customHeight="1" x14ac:dyDescent="0.2">
      <c r="A4283" s="31" t="s">
        <v>750</v>
      </c>
      <c r="B4283" s="31"/>
      <c r="C4283" s="31"/>
      <c r="G4283" s="31" t="s">
        <v>503</v>
      </c>
      <c r="H4283" s="31"/>
      <c r="I4283" s="31"/>
      <c r="J4283" s="11" t="s">
        <v>12</v>
      </c>
      <c r="L4283" s="31" t="s">
        <v>12</v>
      </c>
      <c r="M4283" s="31"/>
      <c r="N4283" s="12" t="s">
        <v>12</v>
      </c>
      <c r="O4283" s="31" t="s">
        <v>504</v>
      </c>
      <c r="P4283" s="31"/>
      <c r="Q4283" s="31"/>
      <c r="R4283" s="31"/>
      <c r="S4283" s="31"/>
      <c r="T4283" s="31"/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31"/>
      <c r="AG4283" s="31"/>
      <c r="AH4283" s="31"/>
      <c r="AI4283" s="31"/>
      <c r="AJ4283" s="31"/>
      <c r="AK4283" s="31"/>
      <c r="AL4283" s="31"/>
      <c r="AM4283" s="31"/>
      <c r="AN4283" s="31"/>
      <c r="AO4283" s="31"/>
      <c r="AP4283" s="31"/>
      <c r="AQ4283" s="31"/>
      <c r="AR4283" s="31"/>
      <c r="AS4283" s="31"/>
      <c r="AT4283" s="31"/>
      <c r="AW4283" s="32">
        <v>1717.82</v>
      </c>
      <c r="AX4283" s="32"/>
      <c r="AY4283" s="32"/>
      <c r="AZ4283" s="32"/>
      <c r="BA4283" s="32"/>
      <c r="BB4283" s="32"/>
      <c r="BC4283" s="32"/>
      <c r="BD4283" s="32"/>
      <c r="BE4283" s="32"/>
      <c r="BF4283" s="32"/>
      <c r="BG4283" s="32">
        <v>2200</v>
      </c>
      <c r="BH4283" s="32"/>
      <c r="BI4283" s="32"/>
      <c r="BJ4283" s="32"/>
      <c r="BK4283" s="32"/>
      <c r="BL4283" s="32"/>
      <c r="BM4283" s="32"/>
      <c r="BN4283" s="32"/>
      <c r="BO4283" s="32"/>
      <c r="BP4283" s="32"/>
      <c r="BR4283" s="32">
        <v>-482.18</v>
      </c>
      <c r="BS4283" s="32"/>
      <c r="BT4283" s="32"/>
      <c r="BU4283" s="32"/>
      <c r="BV4283" s="32"/>
      <c r="BW4283" s="32"/>
      <c r="BX4283" s="32"/>
      <c r="BY4283" s="32"/>
      <c r="BZ4283" s="32"/>
      <c r="CA4283" s="32"/>
      <c r="CC4283" s="32">
        <v>1899.72</v>
      </c>
      <c r="CD4283" s="32"/>
      <c r="CE4283" s="32"/>
      <c r="CF4283" s="32"/>
      <c r="CG4283" s="32"/>
      <c r="CH4283" s="32"/>
      <c r="CI4283" s="32"/>
      <c r="CJ4283" s="32"/>
      <c r="CK4283" s="32"/>
      <c r="CN4283" s="32">
        <v>2200</v>
      </c>
      <c r="CO4283" s="32"/>
      <c r="CP4283" s="32"/>
      <c r="CQ4283" s="32"/>
      <c r="CR4283" s="32"/>
      <c r="CS4283" s="32"/>
      <c r="CT4283" s="32"/>
      <c r="CU4283" s="32"/>
      <c r="CW4283" s="32">
        <v>-300.27999999999997</v>
      </c>
      <c r="CX4283" s="32"/>
      <c r="CY4283" s="32"/>
      <c r="CZ4283" s="32"/>
      <c r="DA4283" s="32"/>
      <c r="DB4283" s="32"/>
      <c r="DC4283" s="32"/>
      <c r="DD4283" s="32"/>
    </row>
    <row r="4284" spans="1:108" ht="18" customHeight="1" x14ac:dyDescent="0.2">
      <c r="A4284" s="31" t="s">
        <v>750</v>
      </c>
      <c r="B4284" s="31"/>
      <c r="C4284" s="31"/>
      <c r="G4284" s="31" t="s">
        <v>505</v>
      </c>
      <c r="H4284" s="31"/>
      <c r="I4284" s="31"/>
      <c r="J4284" s="11" t="s">
        <v>12</v>
      </c>
      <c r="L4284" s="31" t="s">
        <v>12</v>
      </c>
      <c r="M4284" s="31"/>
      <c r="N4284" s="12" t="s">
        <v>12</v>
      </c>
      <c r="O4284" s="31" t="s">
        <v>506</v>
      </c>
      <c r="P4284" s="31"/>
      <c r="Q4284" s="31"/>
      <c r="R4284" s="31"/>
      <c r="S4284" s="31"/>
      <c r="T4284" s="31"/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31"/>
      <c r="AG4284" s="31"/>
      <c r="AH4284" s="31"/>
      <c r="AI4284" s="31"/>
      <c r="AJ4284" s="31"/>
      <c r="AK4284" s="31"/>
      <c r="AL4284" s="31"/>
      <c r="AM4284" s="31"/>
      <c r="AN4284" s="31"/>
      <c r="AO4284" s="31"/>
      <c r="AP4284" s="31"/>
      <c r="AQ4284" s="31"/>
      <c r="AR4284" s="31"/>
      <c r="AS4284" s="31"/>
      <c r="AT4284" s="31"/>
      <c r="AW4284" s="32">
        <v>396</v>
      </c>
      <c r="AX4284" s="32"/>
      <c r="AY4284" s="32"/>
      <c r="AZ4284" s="32"/>
      <c r="BA4284" s="32"/>
      <c r="BB4284" s="32"/>
      <c r="BC4284" s="32"/>
      <c r="BD4284" s="32"/>
      <c r="BE4284" s="32"/>
      <c r="BF4284" s="32"/>
      <c r="BG4284" s="32">
        <v>1000</v>
      </c>
      <c r="BH4284" s="32"/>
      <c r="BI4284" s="32"/>
      <c r="BJ4284" s="32"/>
      <c r="BK4284" s="32"/>
      <c r="BL4284" s="32"/>
      <c r="BM4284" s="32"/>
      <c r="BN4284" s="32"/>
      <c r="BO4284" s="32"/>
      <c r="BP4284" s="32"/>
      <c r="BR4284" s="32">
        <v>-604</v>
      </c>
      <c r="BS4284" s="32"/>
      <c r="BT4284" s="32"/>
      <c r="BU4284" s="32"/>
      <c r="BV4284" s="32"/>
      <c r="BW4284" s="32"/>
      <c r="BX4284" s="32"/>
      <c r="BY4284" s="32"/>
      <c r="BZ4284" s="32"/>
      <c r="CA4284" s="32"/>
      <c r="CC4284" s="32">
        <v>396</v>
      </c>
      <c r="CD4284" s="32"/>
      <c r="CE4284" s="32"/>
      <c r="CF4284" s="32"/>
      <c r="CG4284" s="32"/>
      <c r="CH4284" s="32"/>
      <c r="CI4284" s="32"/>
      <c r="CJ4284" s="32"/>
      <c r="CK4284" s="32"/>
      <c r="CN4284" s="32">
        <v>1000</v>
      </c>
      <c r="CO4284" s="32"/>
      <c r="CP4284" s="32"/>
      <c r="CQ4284" s="32"/>
      <c r="CR4284" s="32"/>
      <c r="CS4284" s="32"/>
      <c r="CT4284" s="32"/>
      <c r="CU4284" s="32"/>
      <c r="CW4284" s="32">
        <v>-604</v>
      </c>
      <c r="CX4284" s="32"/>
      <c r="CY4284" s="32"/>
      <c r="CZ4284" s="32"/>
      <c r="DA4284" s="32"/>
      <c r="DB4284" s="32"/>
      <c r="DC4284" s="32"/>
      <c r="DD4284" s="32"/>
    </row>
    <row r="4285" spans="1:108" ht="18" customHeight="1" x14ac:dyDescent="0.2">
      <c r="A4285" s="31" t="s">
        <v>750</v>
      </c>
      <c r="B4285" s="31"/>
      <c r="C4285" s="31"/>
      <c r="G4285" s="31" t="s">
        <v>507</v>
      </c>
      <c r="H4285" s="31"/>
      <c r="I4285" s="31"/>
      <c r="J4285" s="11" t="s">
        <v>12</v>
      </c>
      <c r="L4285" s="31" t="s">
        <v>12</v>
      </c>
      <c r="M4285" s="31"/>
      <c r="N4285" s="12" t="s">
        <v>12</v>
      </c>
      <c r="O4285" s="31" t="s">
        <v>508</v>
      </c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31"/>
      <c r="AI4285" s="31"/>
      <c r="AJ4285" s="31"/>
      <c r="AK4285" s="31"/>
      <c r="AL4285" s="31"/>
      <c r="AM4285" s="31"/>
      <c r="AN4285" s="31"/>
      <c r="AO4285" s="31"/>
      <c r="AP4285" s="31"/>
      <c r="AQ4285" s="31"/>
      <c r="AR4285" s="31"/>
      <c r="AS4285" s="31"/>
      <c r="AT4285" s="31"/>
      <c r="AW4285" s="32">
        <v>0</v>
      </c>
      <c r="AX4285" s="32"/>
      <c r="AY4285" s="32"/>
      <c r="AZ4285" s="32"/>
      <c r="BA4285" s="32"/>
      <c r="BB4285" s="32"/>
      <c r="BC4285" s="32"/>
      <c r="BD4285" s="32"/>
      <c r="BE4285" s="32"/>
      <c r="BF4285" s="32"/>
      <c r="BG4285" s="32">
        <v>300</v>
      </c>
      <c r="BH4285" s="32"/>
      <c r="BI4285" s="32"/>
      <c r="BJ4285" s="32"/>
      <c r="BK4285" s="32"/>
      <c r="BL4285" s="32"/>
      <c r="BM4285" s="32"/>
      <c r="BN4285" s="32"/>
      <c r="BO4285" s="32"/>
      <c r="BP4285" s="32"/>
      <c r="BR4285" s="32">
        <v>-300</v>
      </c>
      <c r="BS4285" s="32"/>
      <c r="BT4285" s="32"/>
      <c r="BU4285" s="32"/>
      <c r="BV4285" s="32"/>
      <c r="BW4285" s="32"/>
      <c r="BX4285" s="32"/>
      <c r="BY4285" s="32"/>
      <c r="BZ4285" s="32"/>
      <c r="CA4285" s="32"/>
      <c r="CC4285" s="32">
        <v>0</v>
      </c>
      <c r="CD4285" s="32"/>
      <c r="CE4285" s="32"/>
      <c r="CF4285" s="32"/>
      <c r="CG4285" s="32"/>
      <c r="CH4285" s="32"/>
      <c r="CI4285" s="32"/>
      <c r="CJ4285" s="32"/>
      <c r="CK4285" s="32"/>
      <c r="CN4285" s="32">
        <v>300</v>
      </c>
      <c r="CO4285" s="32"/>
      <c r="CP4285" s="32"/>
      <c r="CQ4285" s="32"/>
      <c r="CR4285" s="32"/>
      <c r="CS4285" s="32"/>
      <c r="CT4285" s="32"/>
      <c r="CU4285" s="32"/>
      <c r="CW4285" s="32">
        <v>-300</v>
      </c>
      <c r="CX4285" s="32"/>
      <c r="CY4285" s="32"/>
      <c r="CZ4285" s="32"/>
      <c r="DA4285" s="32"/>
      <c r="DB4285" s="32"/>
      <c r="DC4285" s="32"/>
      <c r="DD4285" s="32"/>
    </row>
    <row r="4286" spans="1:108" ht="18" customHeight="1" x14ac:dyDescent="0.2">
      <c r="A4286" s="31" t="s">
        <v>750</v>
      </c>
      <c r="B4286" s="31"/>
      <c r="C4286" s="31"/>
      <c r="G4286" s="31" t="s">
        <v>752</v>
      </c>
      <c r="H4286" s="31"/>
      <c r="I4286" s="31"/>
      <c r="J4286" s="11" t="s">
        <v>12</v>
      </c>
      <c r="L4286" s="31" t="s">
        <v>12</v>
      </c>
      <c r="M4286" s="31"/>
      <c r="N4286" s="12" t="s">
        <v>12</v>
      </c>
      <c r="O4286" s="31" t="s">
        <v>548</v>
      </c>
      <c r="P4286" s="31"/>
      <c r="Q4286" s="31"/>
      <c r="R4286" s="31"/>
      <c r="S4286" s="31"/>
      <c r="T4286" s="31"/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31"/>
      <c r="AI4286" s="31"/>
      <c r="AJ4286" s="31"/>
      <c r="AK4286" s="31"/>
      <c r="AL4286" s="31"/>
      <c r="AM4286" s="31"/>
      <c r="AN4286" s="31"/>
      <c r="AO4286" s="31"/>
      <c r="AP4286" s="31"/>
      <c r="AQ4286" s="31"/>
      <c r="AR4286" s="31"/>
      <c r="AS4286" s="31"/>
      <c r="AT4286" s="31"/>
      <c r="AW4286" s="32">
        <v>6199.2</v>
      </c>
      <c r="AX4286" s="32"/>
      <c r="AY4286" s="32"/>
      <c r="AZ4286" s="32"/>
      <c r="BA4286" s="32"/>
      <c r="BB4286" s="32"/>
      <c r="BC4286" s="32"/>
      <c r="BD4286" s="32"/>
      <c r="BE4286" s="32"/>
      <c r="BF4286" s="32"/>
      <c r="BG4286" s="32">
        <v>1800</v>
      </c>
      <c r="BH4286" s="32"/>
      <c r="BI4286" s="32"/>
      <c r="BJ4286" s="32"/>
      <c r="BK4286" s="32"/>
      <c r="BL4286" s="32"/>
      <c r="BM4286" s="32"/>
      <c r="BN4286" s="32"/>
      <c r="BO4286" s="32"/>
      <c r="BP4286" s="32"/>
      <c r="BR4286" s="32">
        <v>4399.2</v>
      </c>
      <c r="BS4286" s="32"/>
      <c r="BT4286" s="32"/>
      <c r="BU4286" s="32"/>
      <c r="BV4286" s="32"/>
      <c r="BW4286" s="32"/>
      <c r="BX4286" s="32"/>
      <c r="BY4286" s="32"/>
      <c r="BZ4286" s="32"/>
      <c r="CA4286" s="32"/>
      <c r="CC4286" s="32">
        <v>6199.2</v>
      </c>
      <c r="CD4286" s="32"/>
      <c r="CE4286" s="32"/>
      <c r="CF4286" s="32"/>
      <c r="CG4286" s="32"/>
      <c r="CH4286" s="32"/>
      <c r="CI4286" s="32"/>
      <c r="CJ4286" s="32"/>
      <c r="CK4286" s="32"/>
      <c r="CN4286" s="32">
        <v>1800</v>
      </c>
      <c r="CO4286" s="32"/>
      <c r="CP4286" s="32"/>
      <c r="CQ4286" s="32"/>
      <c r="CR4286" s="32"/>
      <c r="CS4286" s="32"/>
      <c r="CT4286" s="32"/>
      <c r="CU4286" s="32"/>
      <c r="CW4286" s="32">
        <v>4399.2</v>
      </c>
      <c r="CX4286" s="32"/>
      <c r="CY4286" s="32"/>
      <c r="CZ4286" s="32"/>
      <c r="DA4286" s="32"/>
      <c r="DB4286" s="32"/>
      <c r="DC4286" s="32"/>
      <c r="DD4286" s="32"/>
    </row>
    <row r="4287" spans="1:108" ht="18" customHeight="1" x14ac:dyDescent="0.2">
      <c r="A4287" s="31" t="s">
        <v>750</v>
      </c>
      <c r="B4287" s="31"/>
      <c r="C4287" s="31"/>
      <c r="G4287" s="31" t="s">
        <v>376</v>
      </c>
      <c r="H4287" s="31"/>
      <c r="I4287" s="31"/>
      <c r="J4287" s="11" t="s">
        <v>12</v>
      </c>
      <c r="L4287" s="31" t="s">
        <v>12</v>
      </c>
      <c r="M4287" s="31"/>
      <c r="N4287" s="12" t="s">
        <v>12</v>
      </c>
      <c r="O4287" s="31" t="s">
        <v>377</v>
      </c>
      <c r="P4287" s="31"/>
      <c r="Q4287" s="31"/>
      <c r="R4287" s="31"/>
      <c r="S4287" s="31"/>
      <c r="T4287" s="31"/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31"/>
      <c r="AI4287" s="31"/>
      <c r="AJ4287" s="31"/>
      <c r="AK4287" s="31"/>
      <c r="AL4287" s="31"/>
      <c r="AM4287" s="31"/>
      <c r="AN4287" s="31"/>
      <c r="AO4287" s="31"/>
      <c r="AP4287" s="31"/>
      <c r="AQ4287" s="31"/>
      <c r="AR4287" s="31"/>
      <c r="AS4287" s="31"/>
      <c r="AT4287" s="31"/>
      <c r="AW4287" s="32">
        <v>0</v>
      </c>
      <c r="AX4287" s="32"/>
      <c r="AY4287" s="32"/>
      <c r="AZ4287" s="32"/>
      <c r="BA4287" s="32"/>
      <c r="BB4287" s="32"/>
      <c r="BC4287" s="32"/>
      <c r="BD4287" s="32"/>
      <c r="BE4287" s="32"/>
      <c r="BF4287" s="32"/>
      <c r="BG4287" s="32">
        <v>1500</v>
      </c>
      <c r="BH4287" s="32"/>
      <c r="BI4287" s="32"/>
      <c r="BJ4287" s="32"/>
      <c r="BK4287" s="32"/>
      <c r="BL4287" s="32"/>
      <c r="BM4287" s="32"/>
      <c r="BN4287" s="32"/>
      <c r="BO4287" s="32"/>
      <c r="BP4287" s="32"/>
      <c r="BR4287" s="32">
        <v>-1500</v>
      </c>
      <c r="BS4287" s="32"/>
      <c r="BT4287" s="32"/>
      <c r="BU4287" s="32"/>
      <c r="BV4287" s="32"/>
      <c r="BW4287" s="32"/>
      <c r="BX4287" s="32"/>
      <c r="BY4287" s="32"/>
      <c r="BZ4287" s="32"/>
      <c r="CA4287" s="32"/>
      <c r="CC4287" s="32">
        <v>0</v>
      </c>
      <c r="CD4287" s="32"/>
      <c r="CE4287" s="32"/>
      <c r="CF4287" s="32"/>
      <c r="CG4287" s="32"/>
      <c r="CH4287" s="32"/>
      <c r="CI4287" s="32"/>
      <c r="CJ4287" s="32"/>
      <c r="CK4287" s="32"/>
      <c r="CN4287" s="32">
        <v>1500</v>
      </c>
      <c r="CO4287" s="32"/>
      <c r="CP4287" s="32"/>
      <c r="CQ4287" s="32"/>
      <c r="CR4287" s="32"/>
      <c r="CS4287" s="32"/>
      <c r="CT4287" s="32"/>
      <c r="CU4287" s="32"/>
      <c r="CW4287" s="32">
        <v>-1500</v>
      </c>
      <c r="CX4287" s="32"/>
      <c r="CY4287" s="32"/>
      <c r="CZ4287" s="32"/>
      <c r="DA4287" s="32"/>
      <c r="DB4287" s="32"/>
      <c r="DC4287" s="32"/>
      <c r="DD4287" s="32"/>
    </row>
    <row r="4288" spans="1:108" ht="18" customHeight="1" x14ac:dyDescent="0.2">
      <c r="A4288" s="31" t="s">
        <v>750</v>
      </c>
      <c r="B4288" s="31"/>
      <c r="C4288" s="31"/>
      <c r="G4288" s="31" t="s">
        <v>509</v>
      </c>
      <c r="H4288" s="31"/>
      <c r="I4288" s="31"/>
      <c r="J4288" s="11" t="s">
        <v>12</v>
      </c>
      <c r="L4288" s="31" t="s">
        <v>12</v>
      </c>
      <c r="M4288" s="31"/>
      <c r="N4288" s="12" t="s">
        <v>12</v>
      </c>
      <c r="O4288" s="31" t="s">
        <v>510</v>
      </c>
      <c r="P4288" s="31"/>
      <c r="Q4288" s="31"/>
      <c r="R4288" s="31"/>
      <c r="S4288" s="31"/>
      <c r="T4288" s="31"/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  <c r="AE4288" s="31"/>
      <c r="AF4288" s="31"/>
      <c r="AG4288" s="31"/>
      <c r="AH4288" s="31"/>
      <c r="AI4288" s="31"/>
      <c r="AJ4288" s="31"/>
      <c r="AK4288" s="31"/>
      <c r="AL4288" s="31"/>
      <c r="AM4288" s="31"/>
      <c r="AN4288" s="31"/>
      <c r="AO4288" s="31"/>
      <c r="AP4288" s="31"/>
      <c r="AQ4288" s="31"/>
      <c r="AR4288" s="31"/>
      <c r="AS4288" s="31"/>
      <c r="AT4288" s="31"/>
      <c r="AW4288" s="32">
        <v>3858.98</v>
      </c>
      <c r="AX4288" s="32"/>
      <c r="AY4288" s="32"/>
      <c r="AZ4288" s="32"/>
      <c r="BA4288" s="32"/>
      <c r="BB4288" s="32"/>
      <c r="BC4288" s="32"/>
      <c r="BD4288" s="32"/>
      <c r="BE4288" s="32"/>
      <c r="BF4288" s="32"/>
      <c r="BG4288" s="32">
        <v>2000</v>
      </c>
      <c r="BH4288" s="32"/>
      <c r="BI4288" s="32"/>
      <c r="BJ4288" s="32"/>
      <c r="BK4288" s="32"/>
      <c r="BL4288" s="32"/>
      <c r="BM4288" s="32"/>
      <c r="BN4288" s="32"/>
      <c r="BO4288" s="32"/>
      <c r="BP4288" s="32"/>
      <c r="BR4288" s="32">
        <v>1858.98</v>
      </c>
      <c r="BS4288" s="32"/>
      <c r="BT4288" s="32"/>
      <c r="BU4288" s="32"/>
      <c r="BV4288" s="32"/>
      <c r="BW4288" s="32"/>
      <c r="BX4288" s="32"/>
      <c r="BY4288" s="32"/>
      <c r="BZ4288" s="32"/>
      <c r="CA4288" s="32"/>
      <c r="CC4288" s="32">
        <v>3897.98</v>
      </c>
      <c r="CD4288" s="32"/>
      <c r="CE4288" s="32"/>
      <c r="CF4288" s="32"/>
      <c r="CG4288" s="32"/>
      <c r="CH4288" s="32"/>
      <c r="CI4288" s="32"/>
      <c r="CJ4288" s="32"/>
      <c r="CK4288" s="32"/>
      <c r="CN4288" s="32">
        <v>2000</v>
      </c>
      <c r="CO4288" s="32"/>
      <c r="CP4288" s="32"/>
      <c r="CQ4288" s="32"/>
      <c r="CR4288" s="32"/>
      <c r="CS4288" s="32"/>
      <c r="CT4288" s="32"/>
      <c r="CU4288" s="32"/>
      <c r="CW4288" s="32">
        <v>1897.98</v>
      </c>
      <c r="CX4288" s="32"/>
      <c r="CY4288" s="32"/>
      <c r="CZ4288" s="32"/>
      <c r="DA4288" s="32"/>
      <c r="DB4288" s="32"/>
      <c r="DC4288" s="32"/>
      <c r="DD4288" s="32"/>
    </row>
    <row r="4289" spans="1:109" ht="18" customHeight="1" x14ac:dyDescent="0.2">
      <c r="A4289" s="31" t="s">
        <v>750</v>
      </c>
      <c r="B4289" s="31"/>
      <c r="C4289" s="31"/>
      <c r="G4289" s="31" t="s">
        <v>753</v>
      </c>
      <c r="H4289" s="31"/>
      <c r="I4289" s="31"/>
      <c r="J4289" s="11" t="s">
        <v>12</v>
      </c>
      <c r="L4289" s="31" t="s">
        <v>12</v>
      </c>
      <c r="M4289" s="31"/>
      <c r="N4289" s="12" t="s">
        <v>12</v>
      </c>
      <c r="O4289" s="31" t="s">
        <v>754</v>
      </c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31"/>
      <c r="AG4289" s="31"/>
      <c r="AH4289" s="31"/>
      <c r="AI4289" s="31"/>
      <c r="AJ4289" s="31"/>
      <c r="AK4289" s="31"/>
      <c r="AL4289" s="31"/>
      <c r="AM4289" s="31"/>
      <c r="AN4289" s="31"/>
      <c r="AO4289" s="31"/>
      <c r="AP4289" s="31"/>
      <c r="AQ4289" s="31"/>
      <c r="AR4289" s="31"/>
      <c r="AS4289" s="31"/>
      <c r="AT4289" s="31"/>
      <c r="AW4289" s="32">
        <v>60538.71</v>
      </c>
      <c r="AX4289" s="32"/>
      <c r="AY4289" s="32"/>
      <c r="AZ4289" s="32"/>
      <c r="BA4289" s="32"/>
      <c r="BB4289" s="32"/>
      <c r="BC4289" s="32"/>
      <c r="BD4289" s="32"/>
      <c r="BE4289" s="32"/>
      <c r="BF4289" s="32"/>
      <c r="BG4289" s="32">
        <v>72000</v>
      </c>
      <c r="BH4289" s="32"/>
      <c r="BI4289" s="32"/>
      <c r="BJ4289" s="32"/>
      <c r="BK4289" s="32"/>
      <c r="BL4289" s="32"/>
      <c r="BM4289" s="32"/>
      <c r="BN4289" s="32"/>
      <c r="BO4289" s="32"/>
      <c r="BP4289" s="32"/>
      <c r="BR4289" s="32">
        <v>-11461.29</v>
      </c>
      <c r="BS4289" s="32"/>
      <c r="BT4289" s="32"/>
      <c r="BU4289" s="32"/>
      <c r="BV4289" s="32"/>
      <c r="BW4289" s="32"/>
      <c r="BX4289" s="32"/>
      <c r="BY4289" s="32"/>
      <c r="BZ4289" s="32"/>
      <c r="CA4289" s="32"/>
      <c r="CC4289" s="32">
        <v>61954.75</v>
      </c>
      <c r="CD4289" s="32"/>
      <c r="CE4289" s="32"/>
      <c r="CF4289" s="32"/>
      <c r="CG4289" s="32"/>
      <c r="CH4289" s="32"/>
      <c r="CI4289" s="32"/>
      <c r="CJ4289" s="32"/>
      <c r="CK4289" s="32"/>
      <c r="CN4289" s="32">
        <v>72000</v>
      </c>
      <c r="CO4289" s="32"/>
      <c r="CP4289" s="32"/>
      <c r="CQ4289" s="32"/>
      <c r="CR4289" s="32"/>
      <c r="CS4289" s="32"/>
      <c r="CT4289" s="32"/>
      <c r="CU4289" s="32"/>
      <c r="CW4289" s="32">
        <v>-10045.25</v>
      </c>
      <c r="CX4289" s="32"/>
      <c r="CY4289" s="32"/>
      <c r="CZ4289" s="32"/>
      <c r="DA4289" s="32"/>
      <c r="DB4289" s="32"/>
      <c r="DC4289" s="32"/>
      <c r="DD4289" s="32"/>
    </row>
    <row r="4290" spans="1:109" ht="12.75" hidden="1" customHeight="1" x14ac:dyDescent="0.2">
      <c r="A4290" s="68"/>
      <c r="B4290" s="37" t="s">
        <v>181</v>
      </c>
      <c r="C4290" s="37"/>
      <c r="D4290" s="31" t="s">
        <v>378</v>
      </c>
      <c r="E4290" s="31"/>
      <c r="F4290" s="31"/>
      <c r="G4290" s="31"/>
      <c r="H4290" s="31"/>
      <c r="I4290" s="31"/>
      <c r="J4290" s="31"/>
      <c r="O4290" s="31" t="s">
        <v>379</v>
      </c>
      <c r="P4290" s="31"/>
      <c r="Q4290" s="31"/>
      <c r="R4290" s="31"/>
      <c r="S4290" s="31"/>
      <c r="T4290" s="31"/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31"/>
      <c r="AG4290" s="31"/>
      <c r="AH4290" s="31"/>
      <c r="AI4290" s="31"/>
      <c r="AJ4290" s="31"/>
      <c r="AK4290" s="31"/>
      <c r="AL4290" s="31"/>
      <c r="AM4290" s="31"/>
      <c r="AN4290" s="31"/>
      <c r="AO4290" s="31"/>
      <c r="AP4290" s="31"/>
      <c r="AQ4290" s="31"/>
      <c r="AR4290" s="31"/>
      <c r="AS4290" s="31"/>
      <c r="AT4290" s="31"/>
      <c r="AW4290" s="32">
        <v>72710.710000000006</v>
      </c>
      <c r="AX4290" s="32"/>
      <c r="AY4290" s="32"/>
      <c r="AZ4290" s="32"/>
      <c r="BA4290" s="32"/>
      <c r="BB4290" s="32"/>
      <c r="BC4290" s="32"/>
      <c r="BD4290" s="32"/>
      <c r="BE4290" s="32"/>
      <c r="BF4290" s="32"/>
      <c r="BG4290" s="32">
        <v>80800</v>
      </c>
      <c r="BH4290" s="32"/>
      <c r="BI4290" s="32"/>
      <c r="BJ4290" s="32"/>
      <c r="BK4290" s="32"/>
      <c r="BL4290" s="32"/>
      <c r="BM4290" s="32"/>
      <c r="BN4290" s="32"/>
      <c r="BO4290" s="32"/>
      <c r="BP4290" s="32"/>
      <c r="BR4290" s="32">
        <v>-8089.29</v>
      </c>
      <c r="BS4290" s="32"/>
      <c r="BT4290" s="32"/>
      <c r="BU4290" s="32"/>
      <c r="BV4290" s="32"/>
      <c r="BW4290" s="32"/>
      <c r="BX4290" s="32"/>
      <c r="BY4290" s="32"/>
      <c r="BZ4290" s="32"/>
      <c r="CA4290" s="32"/>
      <c r="CC4290" s="32">
        <v>74347.649999999994</v>
      </c>
      <c r="CD4290" s="32"/>
      <c r="CE4290" s="32"/>
      <c r="CF4290" s="32"/>
      <c r="CG4290" s="32"/>
      <c r="CH4290" s="32"/>
      <c r="CI4290" s="32"/>
      <c r="CJ4290" s="32"/>
      <c r="CK4290" s="32"/>
      <c r="CN4290" s="32">
        <v>80800</v>
      </c>
      <c r="CO4290" s="32"/>
      <c r="CP4290" s="32"/>
      <c r="CQ4290" s="32"/>
      <c r="CR4290" s="32"/>
      <c r="CS4290" s="32"/>
      <c r="CT4290" s="32"/>
      <c r="CU4290" s="32"/>
      <c r="CW4290" s="32">
        <v>-6452.35</v>
      </c>
      <c r="CX4290" s="32"/>
      <c r="CY4290" s="32"/>
      <c r="CZ4290" s="32"/>
      <c r="DA4290" s="32"/>
      <c r="DB4290" s="32"/>
      <c r="DC4290" s="32"/>
      <c r="DD4290" s="32"/>
    </row>
    <row r="4291" spans="1:109" ht="13.5" customHeight="1" x14ac:dyDescent="0.2">
      <c r="A4291" s="68"/>
      <c r="B4291" s="37"/>
      <c r="C4291" s="37"/>
      <c r="D4291" s="31"/>
      <c r="E4291" s="31"/>
      <c r="F4291" s="31"/>
      <c r="G4291" s="31"/>
      <c r="H4291" s="31"/>
      <c r="I4291" s="31"/>
      <c r="J4291" s="31"/>
      <c r="O4291" s="31"/>
      <c r="P4291" s="31"/>
      <c r="Q4291" s="31"/>
      <c r="R4291" s="31"/>
      <c r="S4291" s="31"/>
      <c r="T4291" s="31"/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31"/>
      <c r="AG4291" s="31"/>
      <c r="AH4291" s="31"/>
      <c r="AI4291" s="31"/>
      <c r="AJ4291" s="31"/>
      <c r="AK4291" s="31"/>
      <c r="AL4291" s="31"/>
      <c r="AM4291" s="31"/>
      <c r="AN4291" s="31"/>
      <c r="AO4291" s="31"/>
      <c r="AP4291" s="31"/>
      <c r="AQ4291" s="31"/>
      <c r="AR4291" s="31"/>
      <c r="AS4291" s="31"/>
      <c r="AT4291" s="31"/>
      <c r="AW4291" s="32"/>
      <c r="AX4291" s="32"/>
      <c r="AY4291" s="32"/>
      <c r="AZ4291" s="32"/>
      <c r="BA4291" s="32"/>
      <c r="BB4291" s="32"/>
      <c r="BC4291" s="32"/>
      <c r="BD4291" s="32"/>
      <c r="BE4291" s="32"/>
      <c r="BF4291" s="32"/>
      <c r="BG4291" s="32"/>
      <c r="BH4291" s="32"/>
      <c r="BI4291" s="32"/>
      <c r="BJ4291" s="32"/>
      <c r="BK4291" s="32"/>
      <c r="BL4291" s="32"/>
      <c r="BM4291" s="32"/>
      <c r="BN4291" s="32"/>
      <c r="BO4291" s="32"/>
      <c r="BP4291" s="32"/>
      <c r="BR4291" s="32"/>
      <c r="BS4291" s="32"/>
      <c r="BT4291" s="32"/>
      <c r="BU4291" s="32"/>
      <c r="BV4291" s="32"/>
      <c r="BW4291" s="32"/>
      <c r="BX4291" s="32"/>
      <c r="BY4291" s="32"/>
      <c r="BZ4291" s="32"/>
      <c r="CA4291" s="32"/>
      <c r="CC4291" s="32"/>
      <c r="CD4291" s="32"/>
      <c r="CE4291" s="32"/>
      <c r="CF4291" s="32"/>
      <c r="CG4291" s="32"/>
      <c r="CH4291" s="32"/>
      <c r="CI4291" s="32"/>
      <c r="CJ4291" s="32"/>
      <c r="CK4291" s="32"/>
      <c r="CN4291" s="32"/>
      <c r="CO4291" s="32"/>
      <c r="CP4291" s="32"/>
      <c r="CQ4291" s="32"/>
      <c r="CR4291" s="32"/>
      <c r="CS4291" s="32"/>
      <c r="CT4291" s="32"/>
      <c r="CU4291" s="32"/>
      <c r="CW4291" s="32"/>
      <c r="CX4291" s="32"/>
      <c r="CY4291" s="32"/>
      <c r="CZ4291" s="32"/>
      <c r="DA4291" s="32"/>
      <c r="DB4291" s="32"/>
      <c r="DC4291" s="32"/>
      <c r="DD4291" s="32"/>
    </row>
    <row r="4292" spans="1:109" ht="6" customHeight="1" x14ac:dyDescent="0.2">
      <c r="A4292" s="68"/>
    </row>
    <row r="4293" spans="1:109" ht="18" customHeight="1" x14ac:dyDescent="0.2">
      <c r="A4293" s="31" t="s">
        <v>750</v>
      </c>
      <c r="B4293" s="31"/>
      <c r="C4293" s="31"/>
      <c r="G4293" s="31" t="s">
        <v>515</v>
      </c>
      <c r="H4293" s="31"/>
      <c r="I4293" s="31"/>
      <c r="J4293" s="11" t="s">
        <v>12</v>
      </c>
      <c r="L4293" s="31" t="s">
        <v>12</v>
      </c>
      <c r="M4293" s="31"/>
      <c r="N4293" s="12" t="s">
        <v>12</v>
      </c>
      <c r="O4293" s="31" t="s">
        <v>516</v>
      </c>
      <c r="P4293" s="31"/>
      <c r="Q4293" s="31"/>
      <c r="R4293" s="31"/>
      <c r="S4293" s="31"/>
      <c r="T4293" s="31"/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  <c r="AE4293" s="31"/>
      <c r="AF4293" s="31"/>
      <c r="AG4293" s="31"/>
      <c r="AH4293" s="31"/>
      <c r="AI4293" s="31"/>
      <c r="AJ4293" s="31"/>
      <c r="AK4293" s="31"/>
      <c r="AL4293" s="31"/>
      <c r="AM4293" s="31"/>
      <c r="AN4293" s="31"/>
      <c r="AO4293" s="31"/>
      <c r="AP4293" s="31"/>
      <c r="AQ4293" s="31"/>
      <c r="AR4293" s="31"/>
      <c r="AS4293" s="31"/>
      <c r="AT4293" s="31"/>
      <c r="AW4293" s="32">
        <v>60950.51</v>
      </c>
      <c r="AX4293" s="32"/>
      <c r="AY4293" s="32"/>
      <c r="AZ4293" s="32"/>
      <c r="BA4293" s="32"/>
      <c r="BB4293" s="32"/>
      <c r="BC4293" s="32"/>
      <c r="BD4293" s="32"/>
      <c r="BE4293" s="32"/>
      <c r="BF4293" s="32"/>
      <c r="BG4293" s="32">
        <v>67800</v>
      </c>
      <c r="BH4293" s="32"/>
      <c r="BI4293" s="32"/>
      <c r="BJ4293" s="32"/>
      <c r="BK4293" s="32"/>
      <c r="BL4293" s="32"/>
      <c r="BM4293" s="32"/>
      <c r="BN4293" s="32"/>
      <c r="BO4293" s="32"/>
      <c r="BP4293" s="32"/>
      <c r="BR4293" s="32">
        <v>-6849.49</v>
      </c>
      <c r="BS4293" s="32"/>
      <c r="BT4293" s="32"/>
      <c r="BU4293" s="32"/>
      <c r="BV4293" s="32"/>
      <c r="BW4293" s="32"/>
      <c r="BX4293" s="32"/>
      <c r="BY4293" s="32"/>
      <c r="BZ4293" s="32"/>
      <c r="CA4293" s="32"/>
      <c r="CC4293" s="32">
        <v>0</v>
      </c>
      <c r="CD4293" s="32"/>
      <c r="CE4293" s="32"/>
      <c r="CF4293" s="32"/>
      <c r="CG4293" s="32"/>
      <c r="CH4293" s="32"/>
      <c r="CI4293" s="32"/>
      <c r="CJ4293" s="32"/>
      <c r="CK4293" s="32"/>
      <c r="CN4293" s="32">
        <v>0</v>
      </c>
      <c r="CO4293" s="32"/>
      <c r="CP4293" s="32"/>
      <c r="CQ4293" s="32"/>
      <c r="CR4293" s="32"/>
      <c r="CS4293" s="32"/>
      <c r="CT4293" s="32"/>
      <c r="CU4293" s="32"/>
      <c r="CW4293" s="32">
        <v>0</v>
      </c>
      <c r="CX4293" s="32"/>
      <c r="CY4293" s="32"/>
      <c r="CZ4293" s="32"/>
      <c r="DA4293" s="32"/>
      <c r="DB4293" s="32"/>
      <c r="DC4293" s="32"/>
      <c r="DD4293" s="32"/>
    </row>
    <row r="4294" spans="1:109" ht="18" customHeight="1" x14ac:dyDescent="0.2">
      <c r="A4294" s="31" t="s">
        <v>750</v>
      </c>
      <c r="B4294" s="31"/>
      <c r="C4294" s="31"/>
      <c r="G4294" s="31" t="s">
        <v>517</v>
      </c>
      <c r="H4294" s="31"/>
      <c r="I4294" s="31"/>
      <c r="J4294" s="11" t="s">
        <v>12</v>
      </c>
      <c r="L4294" s="31" t="s">
        <v>12</v>
      </c>
      <c r="M4294" s="31"/>
      <c r="N4294" s="12" t="s">
        <v>12</v>
      </c>
      <c r="O4294" s="31" t="s">
        <v>518</v>
      </c>
      <c r="P4294" s="31"/>
      <c r="Q4294" s="31"/>
      <c r="R4294" s="31"/>
      <c r="S4294" s="31"/>
      <c r="T4294" s="31"/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  <c r="AE4294" s="31"/>
      <c r="AF4294" s="31"/>
      <c r="AG4294" s="31"/>
      <c r="AH4294" s="31"/>
      <c r="AI4294" s="31"/>
      <c r="AJ4294" s="31"/>
      <c r="AK4294" s="31"/>
      <c r="AL4294" s="31"/>
      <c r="AM4294" s="31"/>
      <c r="AN4294" s="31"/>
      <c r="AO4294" s="31"/>
      <c r="AP4294" s="31"/>
      <c r="AQ4294" s="31"/>
      <c r="AR4294" s="31"/>
      <c r="AS4294" s="31"/>
      <c r="AT4294" s="31"/>
      <c r="AW4294" s="32">
        <v>6169.24</v>
      </c>
      <c r="AX4294" s="32"/>
      <c r="AY4294" s="32"/>
      <c r="AZ4294" s="32"/>
      <c r="BA4294" s="32"/>
      <c r="BB4294" s="32"/>
      <c r="BC4294" s="32"/>
      <c r="BD4294" s="32"/>
      <c r="BE4294" s="32"/>
      <c r="BF4294" s="32"/>
      <c r="BG4294" s="32">
        <v>17900</v>
      </c>
      <c r="BH4294" s="32"/>
      <c r="BI4294" s="32"/>
      <c r="BJ4294" s="32"/>
      <c r="BK4294" s="32"/>
      <c r="BL4294" s="32"/>
      <c r="BM4294" s="32"/>
      <c r="BN4294" s="32"/>
      <c r="BO4294" s="32"/>
      <c r="BP4294" s="32"/>
      <c r="BR4294" s="32">
        <v>-11730.76</v>
      </c>
      <c r="BS4294" s="32"/>
      <c r="BT4294" s="32"/>
      <c r="BU4294" s="32"/>
      <c r="BV4294" s="32"/>
      <c r="BW4294" s="32"/>
      <c r="BX4294" s="32"/>
      <c r="BY4294" s="32"/>
      <c r="BZ4294" s="32"/>
      <c r="CA4294" s="32"/>
      <c r="CC4294" s="32">
        <v>0</v>
      </c>
      <c r="CD4294" s="32"/>
      <c r="CE4294" s="32"/>
      <c r="CF4294" s="32"/>
      <c r="CG4294" s="32"/>
      <c r="CH4294" s="32"/>
      <c r="CI4294" s="32"/>
      <c r="CJ4294" s="32"/>
      <c r="CK4294" s="32"/>
      <c r="CN4294" s="32">
        <v>0</v>
      </c>
      <c r="CO4294" s="32"/>
      <c r="CP4294" s="32"/>
      <c r="CQ4294" s="32"/>
      <c r="CR4294" s="32"/>
      <c r="CS4294" s="32"/>
      <c r="CT4294" s="32"/>
      <c r="CU4294" s="32"/>
      <c r="CW4294" s="32">
        <v>0</v>
      </c>
      <c r="CX4294" s="32"/>
      <c r="CY4294" s="32"/>
      <c r="CZ4294" s="32"/>
      <c r="DA4294" s="32"/>
      <c r="DB4294" s="32"/>
      <c r="DC4294" s="32"/>
      <c r="DD4294" s="32"/>
    </row>
    <row r="4295" spans="1:109" ht="12.75" hidden="1" customHeight="1" x14ac:dyDescent="0.2">
      <c r="A4295" s="68"/>
      <c r="B4295" s="37" t="s">
        <v>181</v>
      </c>
      <c r="C4295" s="37"/>
      <c r="D4295" s="31" t="s">
        <v>521</v>
      </c>
      <c r="E4295" s="31"/>
      <c r="F4295" s="31"/>
      <c r="G4295" s="31"/>
      <c r="H4295" s="31"/>
      <c r="I4295" s="31"/>
      <c r="J4295" s="31"/>
      <c r="O4295" s="31" t="s">
        <v>522</v>
      </c>
      <c r="P4295" s="31"/>
      <c r="Q4295" s="31"/>
      <c r="R4295" s="31"/>
      <c r="S4295" s="31"/>
      <c r="T4295" s="31"/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  <c r="AE4295" s="31"/>
      <c r="AF4295" s="31"/>
      <c r="AG4295" s="31"/>
      <c r="AH4295" s="31"/>
      <c r="AI4295" s="31"/>
      <c r="AJ4295" s="31"/>
      <c r="AK4295" s="31"/>
      <c r="AL4295" s="31"/>
      <c r="AM4295" s="31"/>
      <c r="AN4295" s="31"/>
      <c r="AO4295" s="31"/>
      <c r="AP4295" s="31"/>
      <c r="AQ4295" s="31"/>
      <c r="AR4295" s="31"/>
      <c r="AS4295" s="31"/>
      <c r="AT4295" s="31"/>
      <c r="AW4295" s="32">
        <v>67119.75</v>
      </c>
      <c r="AX4295" s="32"/>
      <c r="AY4295" s="32"/>
      <c r="AZ4295" s="32"/>
      <c r="BA4295" s="32"/>
      <c r="BB4295" s="32"/>
      <c r="BC4295" s="32"/>
      <c r="BD4295" s="32"/>
      <c r="BE4295" s="32"/>
      <c r="BF4295" s="32"/>
      <c r="BG4295" s="32">
        <v>85700</v>
      </c>
      <c r="BH4295" s="32"/>
      <c r="BI4295" s="32"/>
      <c r="BJ4295" s="32"/>
      <c r="BK4295" s="32"/>
      <c r="BL4295" s="32"/>
      <c r="BM4295" s="32"/>
      <c r="BN4295" s="32"/>
      <c r="BO4295" s="32"/>
      <c r="BP4295" s="32"/>
      <c r="BR4295" s="32">
        <v>-18580.25</v>
      </c>
      <c r="BS4295" s="32"/>
      <c r="BT4295" s="32"/>
      <c r="BU4295" s="32"/>
      <c r="BV4295" s="32"/>
      <c r="BW4295" s="32"/>
      <c r="BX4295" s="32"/>
      <c r="BY4295" s="32"/>
      <c r="BZ4295" s="32"/>
      <c r="CA4295" s="32"/>
      <c r="CC4295" s="32">
        <v>0</v>
      </c>
      <c r="CD4295" s="32"/>
      <c r="CE4295" s="32"/>
      <c r="CF4295" s="32"/>
      <c r="CG4295" s="32"/>
      <c r="CH4295" s="32"/>
      <c r="CI4295" s="32"/>
      <c r="CJ4295" s="32"/>
      <c r="CK4295" s="32"/>
      <c r="CN4295" s="32">
        <v>0</v>
      </c>
      <c r="CO4295" s="32"/>
      <c r="CP4295" s="32"/>
      <c r="CQ4295" s="32"/>
      <c r="CR4295" s="32"/>
      <c r="CS4295" s="32"/>
      <c r="CT4295" s="32"/>
      <c r="CU4295" s="32"/>
      <c r="CW4295" s="32">
        <v>0</v>
      </c>
      <c r="CX4295" s="32"/>
      <c r="CY4295" s="32"/>
      <c r="CZ4295" s="32"/>
      <c r="DA4295" s="32"/>
      <c r="DB4295" s="32"/>
      <c r="DC4295" s="32"/>
      <c r="DD4295" s="32"/>
    </row>
    <row r="4296" spans="1:109" ht="13.5" customHeight="1" x14ac:dyDescent="0.2">
      <c r="A4296" s="68"/>
      <c r="B4296" s="37"/>
      <c r="C4296" s="37"/>
      <c r="D4296" s="31"/>
      <c r="E4296" s="31"/>
      <c r="F4296" s="31"/>
      <c r="G4296" s="31"/>
      <c r="H4296" s="31"/>
      <c r="I4296" s="31"/>
      <c r="J4296" s="31"/>
      <c r="O4296" s="31"/>
      <c r="P4296" s="31"/>
      <c r="Q4296" s="31"/>
      <c r="R4296" s="31"/>
      <c r="S4296" s="31"/>
      <c r="T4296" s="31"/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  <c r="AE4296" s="31"/>
      <c r="AF4296" s="31"/>
      <c r="AG4296" s="31"/>
      <c r="AH4296" s="31"/>
      <c r="AI4296" s="31"/>
      <c r="AJ4296" s="31"/>
      <c r="AK4296" s="31"/>
      <c r="AL4296" s="31"/>
      <c r="AM4296" s="31"/>
      <c r="AN4296" s="31"/>
      <c r="AO4296" s="31"/>
      <c r="AP4296" s="31"/>
      <c r="AQ4296" s="31"/>
      <c r="AR4296" s="31"/>
      <c r="AS4296" s="31"/>
      <c r="AT4296" s="31"/>
      <c r="AW4296" s="32"/>
      <c r="AX4296" s="32"/>
      <c r="AY4296" s="32"/>
      <c r="AZ4296" s="32"/>
      <c r="BA4296" s="32"/>
      <c r="BB4296" s="32"/>
      <c r="BC4296" s="32"/>
      <c r="BD4296" s="32"/>
      <c r="BE4296" s="32"/>
      <c r="BF4296" s="32"/>
      <c r="BG4296" s="32"/>
      <c r="BH4296" s="32"/>
      <c r="BI4296" s="32"/>
      <c r="BJ4296" s="32"/>
      <c r="BK4296" s="32"/>
      <c r="BL4296" s="32"/>
      <c r="BM4296" s="32"/>
      <c r="BN4296" s="32"/>
      <c r="BO4296" s="32"/>
      <c r="BP4296" s="32"/>
      <c r="BR4296" s="32"/>
      <c r="BS4296" s="32"/>
      <c r="BT4296" s="32"/>
      <c r="BU4296" s="32"/>
      <c r="BV4296" s="32"/>
      <c r="BW4296" s="32"/>
      <c r="BX4296" s="32"/>
      <c r="BY4296" s="32"/>
      <c r="BZ4296" s="32"/>
      <c r="CA4296" s="32"/>
      <c r="CC4296" s="32"/>
      <c r="CD4296" s="32"/>
      <c r="CE4296" s="32"/>
      <c r="CF4296" s="32"/>
      <c r="CG4296" s="32"/>
      <c r="CH4296" s="32"/>
      <c r="CI4296" s="32"/>
      <c r="CJ4296" s="32"/>
      <c r="CK4296" s="32"/>
      <c r="CN4296" s="32"/>
      <c r="CO4296" s="32"/>
      <c r="CP4296" s="32"/>
      <c r="CQ4296" s="32"/>
      <c r="CR4296" s="32"/>
      <c r="CS4296" s="32"/>
      <c r="CT4296" s="32"/>
      <c r="CU4296" s="32"/>
      <c r="CW4296" s="32"/>
      <c r="CX4296" s="32"/>
      <c r="CY4296" s="32"/>
      <c r="CZ4296" s="32"/>
      <c r="DA4296" s="32"/>
      <c r="DB4296" s="32"/>
      <c r="DC4296" s="32"/>
      <c r="DD4296" s="32"/>
    </row>
    <row r="4297" spans="1:109" ht="6" customHeight="1" x14ac:dyDescent="0.2">
      <c r="A4297" s="68"/>
    </row>
    <row r="4298" spans="1:109" ht="17.25" customHeight="1" x14ac:dyDescent="0.2">
      <c r="A4298" s="13"/>
      <c r="B4298" s="35" t="s">
        <v>22</v>
      </c>
      <c r="C4298" s="35"/>
      <c r="D4298" s="29" t="s">
        <v>380</v>
      </c>
      <c r="E4298" s="29"/>
      <c r="F4298" s="29"/>
      <c r="G4298" s="29"/>
      <c r="H4298" s="29"/>
      <c r="I4298" s="29"/>
      <c r="J4298" s="29"/>
      <c r="O4298" s="29" t="s">
        <v>381</v>
      </c>
      <c r="P4298" s="29"/>
      <c r="Q4298" s="29"/>
      <c r="R4298" s="29"/>
      <c r="S4298" s="29"/>
      <c r="T4298" s="29"/>
      <c r="U4298" s="29"/>
      <c r="V4298" s="29"/>
      <c r="W4298" s="29"/>
      <c r="X4298" s="29"/>
      <c r="Y4298" s="29"/>
      <c r="Z4298" s="29"/>
      <c r="AA4298" s="29"/>
      <c r="AB4298" s="29"/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29"/>
      <c r="AQ4298" s="29"/>
      <c r="AR4298" s="29"/>
      <c r="AS4298" s="29"/>
      <c r="AT4298" s="29"/>
      <c r="AW4298" s="30">
        <v>186351.09</v>
      </c>
      <c r="AX4298" s="30"/>
      <c r="AY4298" s="30"/>
      <c r="AZ4298" s="30"/>
      <c r="BA4298" s="30"/>
      <c r="BB4298" s="30"/>
      <c r="BC4298" s="30"/>
      <c r="BD4298" s="30"/>
      <c r="BE4298" s="30"/>
      <c r="BF4298" s="30"/>
      <c r="BG4298" s="30">
        <v>213100</v>
      </c>
      <c r="BH4298" s="30"/>
      <c r="BI4298" s="30"/>
      <c r="BJ4298" s="30"/>
      <c r="BK4298" s="30"/>
      <c r="BL4298" s="30"/>
      <c r="BM4298" s="30"/>
      <c r="BN4298" s="30"/>
      <c r="BO4298" s="30"/>
      <c r="BP4298" s="30"/>
      <c r="BR4298" s="30">
        <v>-26748.91</v>
      </c>
      <c r="BS4298" s="30"/>
      <c r="BT4298" s="30"/>
      <c r="BU4298" s="30"/>
      <c r="BV4298" s="30"/>
      <c r="BW4298" s="30"/>
      <c r="BX4298" s="30"/>
      <c r="BY4298" s="30"/>
      <c r="BZ4298" s="30"/>
      <c r="CA4298" s="30"/>
      <c r="CC4298" s="30">
        <v>118418.75</v>
      </c>
      <c r="CD4298" s="30"/>
      <c r="CE4298" s="30"/>
      <c r="CF4298" s="30"/>
      <c r="CG4298" s="30"/>
      <c r="CH4298" s="30"/>
      <c r="CI4298" s="30"/>
      <c r="CJ4298" s="30"/>
      <c r="CK4298" s="30"/>
      <c r="CN4298" s="30">
        <v>127400</v>
      </c>
      <c r="CO4298" s="30"/>
      <c r="CP4298" s="30"/>
      <c r="CQ4298" s="30"/>
      <c r="CR4298" s="30"/>
      <c r="CS4298" s="30"/>
      <c r="CT4298" s="30"/>
      <c r="CU4298" s="30"/>
      <c r="CW4298" s="30">
        <v>-8981.25</v>
      </c>
      <c r="CX4298" s="30"/>
      <c r="CY4298" s="30"/>
      <c r="CZ4298" s="30"/>
      <c r="DA4298" s="30"/>
      <c r="DB4298" s="30"/>
      <c r="DC4298" s="30"/>
      <c r="DD4298" s="30"/>
    </row>
    <row r="4299" spans="1:109" ht="2.25" customHeight="1" x14ac:dyDescent="0.2"/>
    <row r="4300" spans="1:109" ht="18.75" customHeight="1" x14ac:dyDescent="0.2">
      <c r="A4300" s="34" t="s">
        <v>749</v>
      </c>
      <c r="B4300" s="34"/>
      <c r="C4300" s="34"/>
      <c r="D4300" s="34"/>
      <c r="E4300" s="34"/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4"/>
      <c r="AI4300" s="34"/>
      <c r="AJ4300" s="34"/>
      <c r="AK4300" s="34"/>
      <c r="AL4300" s="34"/>
      <c r="AM4300" s="34"/>
      <c r="AN4300" s="34"/>
      <c r="AO4300" s="34"/>
      <c r="AP4300" s="34"/>
      <c r="AQ4300" s="34"/>
      <c r="AR4300" s="34"/>
      <c r="AS4300" s="34"/>
      <c r="AT4300" s="34"/>
      <c r="AU4300" s="34"/>
      <c r="AV4300" s="34"/>
      <c r="AW4300" s="34"/>
      <c r="AX4300" s="34"/>
      <c r="AY4300" s="34"/>
      <c r="AZ4300" s="34"/>
      <c r="BA4300" s="34"/>
      <c r="BB4300" s="34"/>
      <c r="BC4300" s="34"/>
      <c r="BD4300" s="34"/>
      <c r="BE4300" s="34"/>
      <c r="BF4300" s="34"/>
      <c r="BG4300" s="34"/>
      <c r="BH4300" s="34"/>
      <c r="BI4300" s="34"/>
      <c r="BJ4300" s="34"/>
      <c r="BK4300" s="34"/>
      <c r="BL4300" s="34"/>
      <c r="BM4300" s="34"/>
      <c r="BN4300" s="34"/>
      <c r="BO4300" s="34"/>
      <c r="BP4300" s="34"/>
      <c r="BQ4300" s="34"/>
      <c r="BR4300" s="34"/>
      <c r="BS4300" s="34"/>
      <c r="BT4300" s="34"/>
      <c r="BU4300" s="34"/>
      <c r="BV4300" s="34"/>
      <c r="BW4300" s="34"/>
      <c r="BX4300" s="34"/>
      <c r="BY4300" s="34"/>
      <c r="BZ4300" s="34"/>
      <c r="CA4300" s="34"/>
      <c r="CB4300" s="34"/>
      <c r="CC4300" s="34"/>
      <c r="CD4300" s="34"/>
      <c r="CE4300" s="34"/>
      <c r="CF4300" s="34"/>
      <c r="CG4300" s="34"/>
      <c r="CH4300" s="34"/>
      <c r="CI4300" s="34"/>
      <c r="CJ4300" s="34"/>
      <c r="CK4300" s="34"/>
      <c r="CL4300" s="34"/>
      <c r="CM4300" s="34"/>
      <c r="CN4300" s="34"/>
      <c r="CO4300" s="34"/>
      <c r="CP4300" s="34"/>
      <c r="CQ4300" s="34"/>
      <c r="CR4300" s="34"/>
      <c r="CS4300" s="34"/>
      <c r="CT4300" s="34"/>
      <c r="CU4300" s="34"/>
      <c r="CV4300" s="34"/>
      <c r="CW4300" s="34"/>
      <c r="CX4300" s="34"/>
      <c r="CY4300" s="34"/>
      <c r="CZ4300" s="34"/>
      <c r="DA4300" s="34"/>
      <c r="DB4300" s="34"/>
      <c r="DC4300" s="34"/>
      <c r="DD4300" s="34"/>
      <c r="DE4300" s="34"/>
    </row>
    <row r="4301" spans="1:109" ht="13.5" customHeight="1" x14ac:dyDescent="0.2"/>
    <row r="4302" spans="1:109" ht="7.5" customHeight="1" x14ac:dyDescent="0.2"/>
    <row r="4303" spans="1:109" ht="13.5" customHeight="1" x14ac:dyDescent="0.2">
      <c r="A4303" s="35" t="s">
        <v>346</v>
      </c>
      <c r="B4303" s="35"/>
      <c r="C4303" s="35"/>
      <c r="G4303" s="35" t="s">
        <v>347</v>
      </c>
      <c r="H4303" s="35"/>
      <c r="J4303" s="40"/>
      <c r="K4303" s="40"/>
      <c r="L4303" s="40"/>
      <c r="M4303" s="40"/>
      <c r="O4303" s="35" t="s">
        <v>348</v>
      </c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  <c r="AB4303" s="35"/>
      <c r="AC4303" s="35"/>
      <c r="AD4303" s="35"/>
      <c r="AE4303" s="35"/>
      <c r="AF4303" s="35"/>
      <c r="AG4303" s="35"/>
      <c r="AH4303" s="35"/>
      <c r="AI4303" s="35"/>
      <c r="AJ4303" s="35"/>
      <c r="AK4303" s="35"/>
      <c r="AL4303" s="35"/>
      <c r="AM4303" s="35"/>
      <c r="AN4303" s="35"/>
      <c r="AW4303" s="36" t="s">
        <v>349</v>
      </c>
      <c r="AX4303" s="36"/>
      <c r="AY4303" s="36"/>
      <c r="AZ4303" s="36"/>
      <c r="BA4303" s="36"/>
      <c r="BB4303" s="36"/>
      <c r="BC4303" s="36"/>
      <c r="BD4303" s="36"/>
      <c r="BE4303" s="36"/>
      <c r="BF4303" s="36"/>
      <c r="BG4303" s="36" t="s">
        <v>350</v>
      </c>
      <c r="BH4303" s="36"/>
      <c r="BI4303" s="36"/>
      <c r="BJ4303" s="36"/>
      <c r="BK4303" s="36"/>
      <c r="BL4303" s="36"/>
      <c r="BM4303" s="36"/>
      <c r="BN4303" s="36"/>
      <c r="BO4303" s="36"/>
      <c r="BP4303" s="36"/>
      <c r="BR4303" s="36" t="s">
        <v>21</v>
      </c>
      <c r="BS4303" s="36"/>
      <c r="BT4303" s="36"/>
      <c r="BU4303" s="36"/>
      <c r="BV4303" s="36"/>
      <c r="BW4303" s="36"/>
      <c r="BX4303" s="36"/>
      <c r="BY4303" s="36"/>
      <c r="BZ4303" s="36"/>
      <c r="CA4303" s="36"/>
      <c r="CC4303" s="36" t="s">
        <v>351</v>
      </c>
      <c r="CD4303" s="36"/>
      <c r="CE4303" s="36"/>
      <c r="CF4303" s="36"/>
      <c r="CG4303" s="36"/>
      <c r="CH4303" s="36"/>
      <c r="CI4303" s="36"/>
      <c r="CJ4303" s="36"/>
      <c r="CK4303" s="36"/>
      <c r="CN4303" s="36" t="s">
        <v>352</v>
      </c>
      <c r="CO4303" s="36"/>
      <c r="CP4303" s="36"/>
      <c r="CQ4303" s="36"/>
      <c r="CR4303" s="36"/>
      <c r="CS4303" s="36"/>
      <c r="CT4303" s="36"/>
      <c r="CU4303" s="36"/>
      <c r="CW4303" s="36" t="s">
        <v>21</v>
      </c>
      <c r="CX4303" s="36"/>
      <c r="CY4303" s="36"/>
      <c r="CZ4303" s="36"/>
      <c r="DA4303" s="36"/>
      <c r="DB4303" s="36"/>
      <c r="DC4303" s="36"/>
      <c r="DD4303" s="36"/>
    </row>
    <row r="4304" spans="1:109" ht="6.75" customHeight="1" x14ac:dyDescent="0.2"/>
    <row r="4305" spans="1:108" ht="13.5" customHeight="1" x14ac:dyDescent="0.2">
      <c r="A4305" s="28"/>
      <c r="B4305" s="35" t="s">
        <v>29</v>
      </c>
      <c r="C4305" s="35"/>
      <c r="D4305" s="35" t="s">
        <v>388</v>
      </c>
      <c r="E4305" s="35"/>
      <c r="F4305" s="35"/>
      <c r="G4305" s="35"/>
      <c r="H4305" s="35"/>
      <c r="I4305" s="35"/>
      <c r="J4305" s="35"/>
      <c r="O4305" s="35" t="s">
        <v>389</v>
      </c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  <c r="AB4305" s="35"/>
      <c r="AC4305" s="35"/>
      <c r="AD4305" s="35"/>
      <c r="AE4305" s="35"/>
      <c r="AF4305" s="35"/>
      <c r="AG4305" s="35"/>
      <c r="AH4305" s="35"/>
      <c r="AI4305" s="35"/>
      <c r="AJ4305" s="35"/>
      <c r="AK4305" s="35"/>
      <c r="AL4305" s="35"/>
      <c r="AM4305" s="35"/>
      <c r="AN4305" s="35"/>
      <c r="AO4305" s="35"/>
      <c r="AP4305" s="35"/>
      <c r="AQ4305" s="35"/>
      <c r="AR4305" s="35"/>
      <c r="AS4305" s="35"/>
      <c r="AT4305" s="35"/>
      <c r="AW4305" s="30">
        <v>290522.12</v>
      </c>
      <c r="AX4305" s="30"/>
      <c r="AY4305" s="30"/>
      <c r="AZ4305" s="30"/>
      <c r="BA4305" s="30"/>
      <c r="BB4305" s="30"/>
      <c r="BC4305" s="30"/>
      <c r="BD4305" s="30"/>
      <c r="BE4305" s="30"/>
      <c r="BF4305" s="30"/>
      <c r="BG4305" s="30">
        <v>313500</v>
      </c>
      <c r="BH4305" s="30"/>
      <c r="BI4305" s="30"/>
      <c r="BJ4305" s="30"/>
      <c r="BK4305" s="30"/>
      <c r="BL4305" s="30"/>
      <c r="BM4305" s="30"/>
      <c r="BN4305" s="30"/>
      <c r="BO4305" s="30"/>
      <c r="BP4305" s="30"/>
      <c r="BR4305" s="30">
        <v>-22977.88</v>
      </c>
      <c r="BS4305" s="30"/>
      <c r="BT4305" s="30"/>
      <c r="BU4305" s="30"/>
      <c r="BV4305" s="30"/>
      <c r="BW4305" s="30"/>
      <c r="BX4305" s="30"/>
      <c r="BY4305" s="30"/>
      <c r="BZ4305" s="30"/>
      <c r="CA4305" s="30"/>
      <c r="CC4305" s="30">
        <v>221711.28</v>
      </c>
      <c r="CD4305" s="30"/>
      <c r="CE4305" s="30"/>
      <c r="CF4305" s="30"/>
      <c r="CG4305" s="30"/>
      <c r="CH4305" s="30"/>
      <c r="CI4305" s="30"/>
      <c r="CJ4305" s="30"/>
      <c r="CK4305" s="30"/>
      <c r="CN4305" s="30">
        <v>224100</v>
      </c>
      <c r="CO4305" s="30"/>
      <c r="CP4305" s="30"/>
      <c r="CQ4305" s="30"/>
      <c r="CR4305" s="30"/>
      <c r="CS4305" s="30"/>
      <c r="CT4305" s="30"/>
      <c r="CU4305" s="30"/>
      <c r="CW4305" s="30">
        <v>-2388.7199999999998</v>
      </c>
      <c r="CX4305" s="30"/>
      <c r="CY4305" s="30"/>
      <c r="CZ4305" s="30"/>
      <c r="DA4305" s="30"/>
      <c r="DB4305" s="30"/>
      <c r="DC4305" s="30"/>
      <c r="DD4305" s="30"/>
    </row>
    <row r="4306" spans="1:108" ht="6" customHeight="1" x14ac:dyDescent="0.2">
      <c r="A4306" s="28"/>
    </row>
    <row r="4307" spans="1:108" ht="13.5" customHeight="1" x14ac:dyDescent="0.2">
      <c r="A4307" s="41"/>
      <c r="B4307" s="35" t="s">
        <v>390</v>
      </c>
      <c r="C4307" s="35"/>
      <c r="D4307" s="35" t="s">
        <v>391</v>
      </c>
      <c r="E4307" s="35"/>
      <c r="F4307" s="35"/>
      <c r="G4307" s="35"/>
      <c r="H4307" s="35"/>
      <c r="I4307" s="35"/>
      <c r="J4307" s="35"/>
      <c r="O4307" s="35" t="s">
        <v>392</v>
      </c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  <c r="AB4307" s="35"/>
      <c r="AC4307" s="35"/>
      <c r="AD4307" s="35"/>
      <c r="AE4307" s="35"/>
      <c r="AF4307" s="35"/>
      <c r="AG4307" s="35"/>
      <c r="AH4307" s="35"/>
      <c r="AI4307" s="35"/>
      <c r="AJ4307" s="35"/>
      <c r="AK4307" s="35"/>
      <c r="AL4307" s="35"/>
      <c r="AM4307" s="35"/>
      <c r="AN4307" s="35"/>
      <c r="AO4307" s="35"/>
      <c r="AP4307" s="35"/>
      <c r="AQ4307" s="35"/>
      <c r="AR4307" s="35"/>
      <c r="AS4307" s="35"/>
      <c r="AT4307" s="35"/>
      <c r="AW4307" s="30">
        <v>-206512.15</v>
      </c>
      <c r="AX4307" s="30"/>
      <c r="AY4307" s="30"/>
      <c r="AZ4307" s="30"/>
      <c r="BA4307" s="30"/>
      <c r="BB4307" s="30"/>
      <c r="BC4307" s="30"/>
      <c r="BD4307" s="30"/>
      <c r="BE4307" s="30"/>
      <c r="BF4307" s="30"/>
      <c r="BG4307" s="30">
        <v>-239000</v>
      </c>
      <c r="BH4307" s="30"/>
      <c r="BI4307" s="30"/>
      <c r="BJ4307" s="30"/>
      <c r="BK4307" s="30"/>
      <c r="BL4307" s="30"/>
      <c r="BM4307" s="30"/>
      <c r="BN4307" s="30"/>
      <c r="BO4307" s="30"/>
      <c r="BP4307" s="30"/>
      <c r="BR4307" s="30">
        <v>32487.85</v>
      </c>
      <c r="BS4307" s="30"/>
      <c r="BT4307" s="30"/>
      <c r="BU4307" s="30"/>
      <c r="BV4307" s="30"/>
      <c r="BW4307" s="30"/>
      <c r="BX4307" s="30"/>
      <c r="BY4307" s="30"/>
      <c r="BZ4307" s="30"/>
      <c r="CA4307" s="30"/>
      <c r="CC4307" s="30">
        <v>-203014.18</v>
      </c>
      <c r="CD4307" s="30"/>
      <c r="CE4307" s="30"/>
      <c r="CF4307" s="30"/>
      <c r="CG4307" s="30"/>
      <c r="CH4307" s="30"/>
      <c r="CI4307" s="30"/>
      <c r="CJ4307" s="30"/>
      <c r="CK4307" s="30"/>
      <c r="CN4307" s="30">
        <v>-210200</v>
      </c>
      <c r="CO4307" s="30"/>
      <c r="CP4307" s="30"/>
      <c r="CQ4307" s="30"/>
      <c r="CR4307" s="30"/>
      <c r="CS4307" s="30"/>
      <c r="CT4307" s="30"/>
      <c r="CU4307" s="30"/>
      <c r="CW4307" s="30">
        <v>7185.82</v>
      </c>
      <c r="CX4307" s="30"/>
      <c r="CY4307" s="30"/>
      <c r="CZ4307" s="30"/>
      <c r="DA4307" s="30"/>
      <c r="DB4307" s="30"/>
      <c r="DC4307" s="30"/>
      <c r="DD4307" s="30"/>
    </row>
    <row r="4308" spans="1:108" ht="6" customHeight="1" x14ac:dyDescent="0.2">
      <c r="A4308" s="41"/>
    </row>
    <row r="4309" spans="1:108" ht="4.5" customHeight="1" x14ac:dyDescent="0.2">
      <c r="A4309" s="28"/>
      <c r="B4309" s="35" t="s">
        <v>390</v>
      </c>
      <c r="C4309" s="35"/>
      <c r="D4309" s="35" t="s">
        <v>48</v>
      </c>
      <c r="E4309" s="35"/>
      <c r="F4309" s="35"/>
      <c r="G4309" s="35"/>
      <c r="H4309" s="35"/>
      <c r="I4309" s="35"/>
      <c r="J4309" s="35"/>
      <c r="O4309" s="35" t="s">
        <v>49</v>
      </c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  <c r="AB4309" s="35"/>
      <c r="AC4309" s="35"/>
      <c r="AD4309" s="35"/>
      <c r="AE4309" s="35"/>
      <c r="AF4309" s="35"/>
      <c r="AG4309" s="35"/>
      <c r="AH4309" s="35"/>
      <c r="AI4309" s="35"/>
      <c r="AJ4309" s="35"/>
      <c r="AK4309" s="35"/>
      <c r="AL4309" s="35"/>
      <c r="AM4309" s="35"/>
      <c r="AN4309" s="35"/>
      <c r="AO4309" s="35"/>
      <c r="AP4309" s="35"/>
      <c r="AQ4309" s="35"/>
      <c r="AR4309" s="35"/>
      <c r="AS4309" s="35"/>
      <c r="AT4309" s="35"/>
      <c r="AW4309" s="30">
        <v>0</v>
      </c>
      <c r="AX4309" s="30"/>
      <c r="AY4309" s="30"/>
      <c r="AZ4309" s="30"/>
      <c r="BA4309" s="30"/>
      <c r="BB4309" s="30"/>
      <c r="BC4309" s="30"/>
      <c r="BD4309" s="30"/>
      <c r="BE4309" s="30"/>
      <c r="BF4309" s="30"/>
      <c r="BG4309" s="30">
        <v>0</v>
      </c>
      <c r="BH4309" s="30"/>
      <c r="BI4309" s="30"/>
      <c r="BJ4309" s="30"/>
      <c r="BK4309" s="30"/>
      <c r="BL4309" s="30"/>
      <c r="BM4309" s="30"/>
      <c r="BN4309" s="30"/>
      <c r="BO4309" s="30"/>
      <c r="BP4309" s="30"/>
      <c r="BR4309" s="30">
        <v>0</v>
      </c>
      <c r="BS4309" s="30"/>
      <c r="BT4309" s="30"/>
      <c r="BU4309" s="30"/>
      <c r="BV4309" s="30"/>
      <c r="BW4309" s="30"/>
      <c r="BX4309" s="30"/>
      <c r="BY4309" s="30"/>
      <c r="BZ4309" s="30"/>
      <c r="CA4309" s="30"/>
    </row>
    <row r="4310" spans="1:108" ht="9" customHeight="1" x14ac:dyDescent="0.2">
      <c r="A4310" s="28"/>
      <c r="B4310" s="35"/>
      <c r="C4310" s="35"/>
      <c r="D4310" s="35"/>
      <c r="E4310" s="35"/>
      <c r="F4310" s="35"/>
      <c r="G4310" s="35"/>
      <c r="H4310" s="35"/>
      <c r="I4310" s="35"/>
      <c r="J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  <c r="AB4310" s="35"/>
      <c r="AC4310" s="35"/>
      <c r="AD4310" s="35"/>
      <c r="AE4310" s="35"/>
      <c r="AF4310" s="35"/>
      <c r="AG4310" s="35"/>
      <c r="AH4310" s="35"/>
      <c r="AI4310" s="35"/>
      <c r="AJ4310" s="35"/>
      <c r="AK4310" s="35"/>
      <c r="AL4310" s="35"/>
      <c r="AM4310" s="35"/>
      <c r="AN4310" s="35"/>
      <c r="AO4310" s="35"/>
      <c r="AP4310" s="35"/>
      <c r="AQ4310" s="35"/>
      <c r="AR4310" s="35"/>
      <c r="AS4310" s="35"/>
      <c r="AT4310" s="35"/>
      <c r="AW4310" s="30"/>
      <c r="AX4310" s="30"/>
      <c r="AY4310" s="30"/>
      <c r="AZ4310" s="30"/>
      <c r="BA4310" s="30"/>
      <c r="BB4310" s="30"/>
      <c r="BC4310" s="30"/>
      <c r="BD4310" s="30"/>
      <c r="BE4310" s="30"/>
      <c r="BF4310" s="30"/>
      <c r="BG4310" s="30"/>
      <c r="BH4310" s="30"/>
      <c r="BI4310" s="30"/>
      <c r="BJ4310" s="30"/>
      <c r="BK4310" s="30"/>
      <c r="BL4310" s="30"/>
      <c r="BM4310" s="30"/>
      <c r="BN4310" s="30"/>
      <c r="BO4310" s="30"/>
      <c r="BP4310" s="30"/>
      <c r="BR4310" s="30"/>
      <c r="BS4310" s="30"/>
      <c r="BT4310" s="30"/>
      <c r="BU4310" s="30"/>
      <c r="BV4310" s="30"/>
      <c r="BW4310" s="30"/>
      <c r="BX4310" s="30"/>
      <c r="BY4310" s="30"/>
      <c r="BZ4310" s="30"/>
      <c r="CA4310" s="30"/>
    </row>
    <row r="4311" spans="1:108" ht="6" customHeight="1" x14ac:dyDescent="0.2">
      <c r="A4311" s="28"/>
    </row>
    <row r="4312" spans="1:108" ht="15" customHeight="1" x14ac:dyDescent="0.2">
      <c r="A4312" s="41"/>
      <c r="B4312" s="35" t="s">
        <v>390</v>
      </c>
      <c r="C4312" s="35"/>
      <c r="D4312" s="35" t="s">
        <v>50</v>
      </c>
      <c r="E4312" s="35"/>
      <c r="F4312" s="35"/>
      <c r="G4312" s="35"/>
      <c r="H4312" s="35"/>
      <c r="I4312" s="35"/>
      <c r="J4312" s="35"/>
      <c r="O4312" s="35" t="s">
        <v>393</v>
      </c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  <c r="AB4312" s="35"/>
      <c r="AC4312" s="35"/>
      <c r="AD4312" s="35"/>
      <c r="AE4312" s="35"/>
      <c r="AF4312" s="35"/>
      <c r="AG4312" s="35"/>
      <c r="AH4312" s="35"/>
      <c r="AI4312" s="35"/>
      <c r="AJ4312" s="35"/>
      <c r="AK4312" s="35"/>
      <c r="AL4312" s="35"/>
      <c r="AM4312" s="35"/>
      <c r="AN4312" s="35"/>
      <c r="AO4312" s="35"/>
      <c r="AP4312" s="35"/>
      <c r="AQ4312" s="35"/>
      <c r="AR4312" s="35"/>
      <c r="AS4312" s="35"/>
      <c r="AT4312" s="35"/>
      <c r="AW4312" s="30">
        <v>-206512.15</v>
      </c>
      <c r="AX4312" s="30"/>
      <c r="AY4312" s="30"/>
      <c r="AZ4312" s="30"/>
      <c r="BA4312" s="30"/>
      <c r="BB4312" s="30"/>
      <c r="BC4312" s="30"/>
      <c r="BD4312" s="30"/>
      <c r="BE4312" s="30"/>
      <c r="BF4312" s="30"/>
      <c r="BG4312" s="30">
        <v>-239000</v>
      </c>
      <c r="BH4312" s="30"/>
      <c r="BI4312" s="30"/>
      <c r="BJ4312" s="30"/>
      <c r="BK4312" s="30"/>
      <c r="BL4312" s="30"/>
      <c r="BM4312" s="30"/>
      <c r="BN4312" s="30"/>
      <c r="BO4312" s="30"/>
      <c r="BP4312" s="30"/>
      <c r="BR4312" s="30">
        <v>32487.85</v>
      </c>
      <c r="BS4312" s="30"/>
      <c r="BT4312" s="30"/>
      <c r="BU4312" s="30"/>
      <c r="BV4312" s="30"/>
      <c r="BW4312" s="30"/>
      <c r="BX4312" s="30"/>
      <c r="BY4312" s="30"/>
      <c r="BZ4312" s="30"/>
      <c r="CA4312" s="30"/>
    </row>
    <row r="4313" spans="1:108" ht="7.5" customHeight="1" x14ac:dyDescent="0.2">
      <c r="A4313" s="41"/>
    </row>
    <row r="4314" spans="1:108" ht="13.5" customHeight="1" x14ac:dyDescent="0.2">
      <c r="A4314" s="41"/>
      <c r="B4314" s="29" t="s">
        <v>394</v>
      </c>
      <c r="C4314" s="29"/>
      <c r="D4314" s="29"/>
      <c r="E4314" s="29"/>
      <c r="F4314" s="29"/>
      <c r="G4314" s="29"/>
      <c r="H4314" s="29"/>
      <c r="I4314" s="29"/>
      <c r="J4314" s="29"/>
      <c r="K4314" s="29"/>
      <c r="L4314" s="29"/>
      <c r="M4314" s="29"/>
      <c r="N4314" s="29"/>
      <c r="O4314" s="29"/>
      <c r="P4314" s="29"/>
      <c r="Q4314" s="29"/>
      <c r="R4314" s="29"/>
      <c r="S4314" s="29"/>
      <c r="T4314" s="29"/>
      <c r="U4314" s="29"/>
      <c r="V4314" s="29"/>
      <c r="W4314" s="29"/>
      <c r="X4314" s="29"/>
      <c r="Y4314" s="29"/>
      <c r="Z4314" s="29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29"/>
      <c r="AQ4314" s="29"/>
      <c r="AR4314" s="29"/>
      <c r="AS4314" s="29"/>
      <c r="AT4314" s="29"/>
      <c r="AU4314" s="29"/>
      <c r="AV4314" s="29"/>
    </row>
    <row r="4315" spans="1:108" ht="6" customHeight="1" x14ac:dyDescent="0.2">
      <c r="A4315" s="41"/>
    </row>
    <row r="4316" spans="1:108" ht="13.5" customHeight="1" x14ac:dyDescent="0.2">
      <c r="A4316" s="28"/>
      <c r="B4316" s="35" t="s">
        <v>29</v>
      </c>
      <c r="C4316" s="35"/>
      <c r="D4316" s="35" t="s">
        <v>79</v>
      </c>
      <c r="E4316" s="35"/>
      <c r="F4316" s="35"/>
      <c r="G4316" s="35"/>
      <c r="H4316" s="35"/>
      <c r="I4316" s="35"/>
      <c r="J4316" s="35"/>
      <c r="O4316" s="35" t="s">
        <v>80</v>
      </c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  <c r="AB4316" s="35"/>
      <c r="AC4316" s="35"/>
      <c r="AD4316" s="35"/>
      <c r="AE4316" s="35"/>
      <c r="AF4316" s="35"/>
      <c r="AG4316" s="35"/>
      <c r="AH4316" s="35"/>
      <c r="AI4316" s="35"/>
      <c r="AJ4316" s="35"/>
      <c r="AK4316" s="35"/>
      <c r="AL4316" s="35"/>
      <c r="AM4316" s="35"/>
      <c r="AN4316" s="35"/>
      <c r="AO4316" s="35"/>
      <c r="AP4316" s="35"/>
      <c r="AQ4316" s="35"/>
      <c r="AR4316" s="35"/>
      <c r="AS4316" s="35"/>
      <c r="AT4316" s="35"/>
      <c r="CC4316" s="30">
        <v>0</v>
      </c>
      <c r="CD4316" s="30"/>
      <c r="CE4316" s="30"/>
      <c r="CF4316" s="30"/>
      <c r="CG4316" s="30"/>
      <c r="CH4316" s="30"/>
      <c r="CI4316" s="30"/>
      <c r="CJ4316" s="30"/>
      <c r="CK4316" s="30"/>
      <c r="CN4316" s="30">
        <v>0</v>
      </c>
      <c r="CO4316" s="30"/>
      <c r="CP4316" s="30"/>
      <c r="CQ4316" s="30"/>
      <c r="CR4316" s="30"/>
      <c r="CS4316" s="30"/>
      <c r="CT4316" s="30"/>
      <c r="CU4316" s="30"/>
      <c r="CW4316" s="30">
        <v>0</v>
      </c>
      <c r="CX4316" s="30"/>
      <c r="CY4316" s="30"/>
      <c r="CZ4316" s="30"/>
      <c r="DA4316" s="30"/>
      <c r="DB4316" s="30"/>
      <c r="DC4316" s="30"/>
      <c r="DD4316" s="30"/>
    </row>
    <row r="4317" spans="1:108" ht="6" customHeight="1" x14ac:dyDescent="0.2">
      <c r="A4317" s="28"/>
    </row>
    <row r="4318" spans="1:108" ht="18" customHeight="1" x14ac:dyDescent="0.2">
      <c r="A4318" s="31" t="s">
        <v>750</v>
      </c>
      <c r="B4318" s="31"/>
      <c r="C4318" s="31"/>
      <c r="G4318" s="31" t="s">
        <v>531</v>
      </c>
      <c r="H4318" s="31"/>
      <c r="I4318" s="31"/>
      <c r="J4318" s="11" t="s">
        <v>12</v>
      </c>
      <c r="L4318" s="31" t="s">
        <v>12</v>
      </c>
      <c r="M4318" s="31"/>
      <c r="N4318" s="12" t="s">
        <v>12</v>
      </c>
      <c r="O4318" s="31" t="s">
        <v>532</v>
      </c>
      <c r="P4318" s="31"/>
      <c r="Q4318" s="31"/>
      <c r="R4318" s="31"/>
      <c r="S4318" s="31"/>
      <c r="T4318" s="31"/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  <c r="AE4318" s="31"/>
      <c r="AF4318" s="31"/>
      <c r="AG4318" s="31"/>
      <c r="AH4318" s="31"/>
      <c r="AI4318" s="31"/>
      <c r="AJ4318" s="31"/>
      <c r="AK4318" s="31"/>
      <c r="AL4318" s="31"/>
      <c r="AM4318" s="31"/>
      <c r="AN4318" s="31"/>
      <c r="AO4318" s="31"/>
      <c r="AP4318" s="31"/>
      <c r="AQ4318" s="31"/>
      <c r="AR4318" s="31"/>
      <c r="AS4318" s="31"/>
      <c r="AT4318" s="31"/>
      <c r="CC4318" s="32">
        <v>5415.36</v>
      </c>
      <c r="CD4318" s="32"/>
      <c r="CE4318" s="32"/>
      <c r="CF4318" s="32"/>
      <c r="CG4318" s="32"/>
      <c r="CH4318" s="32"/>
      <c r="CI4318" s="32"/>
      <c r="CJ4318" s="32"/>
      <c r="CK4318" s="32"/>
      <c r="CN4318" s="32">
        <v>0</v>
      </c>
      <c r="CO4318" s="32"/>
      <c r="CP4318" s="32"/>
      <c r="CQ4318" s="32"/>
      <c r="CR4318" s="32"/>
      <c r="CS4318" s="32"/>
      <c r="CT4318" s="32"/>
      <c r="CU4318" s="32"/>
      <c r="CW4318" s="32">
        <v>5415.36</v>
      </c>
      <c r="CX4318" s="32"/>
      <c r="CY4318" s="32"/>
      <c r="CZ4318" s="32"/>
      <c r="DA4318" s="32"/>
      <c r="DB4318" s="32"/>
      <c r="DC4318" s="32"/>
      <c r="DD4318" s="32"/>
    </row>
    <row r="4319" spans="1:108" ht="12.75" hidden="1" customHeight="1" x14ac:dyDescent="0.2">
      <c r="A4319" s="68"/>
      <c r="B4319" s="37" t="s">
        <v>181</v>
      </c>
      <c r="C4319" s="37"/>
      <c r="D4319" s="31" t="s">
        <v>261</v>
      </c>
      <c r="E4319" s="31"/>
      <c r="F4319" s="31"/>
      <c r="G4319" s="31"/>
      <c r="H4319" s="31"/>
      <c r="I4319" s="31"/>
      <c r="J4319" s="31"/>
      <c r="O4319" s="31" t="s">
        <v>262</v>
      </c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31"/>
      <c r="AI4319" s="31"/>
      <c r="AJ4319" s="31"/>
      <c r="AK4319" s="31"/>
      <c r="AL4319" s="31"/>
      <c r="AM4319" s="31"/>
      <c r="AN4319" s="31"/>
      <c r="AO4319" s="31"/>
      <c r="AP4319" s="31"/>
      <c r="AQ4319" s="31"/>
      <c r="AR4319" s="31"/>
      <c r="AS4319" s="31"/>
      <c r="AT4319" s="31"/>
      <c r="CC4319" s="32">
        <v>5415.36</v>
      </c>
      <c r="CD4319" s="32"/>
      <c r="CE4319" s="32"/>
      <c r="CF4319" s="32"/>
      <c r="CG4319" s="32"/>
      <c r="CH4319" s="32"/>
      <c r="CI4319" s="32"/>
      <c r="CJ4319" s="32"/>
      <c r="CK4319" s="32"/>
      <c r="CN4319" s="32">
        <v>0</v>
      </c>
      <c r="CO4319" s="32"/>
      <c r="CP4319" s="32"/>
      <c r="CQ4319" s="32"/>
      <c r="CR4319" s="32"/>
      <c r="CS4319" s="32"/>
      <c r="CT4319" s="32"/>
      <c r="CU4319" s="32"/>
      <c r="CW4319" s="32">
        <v>5415.36</v>
      </c>
      <c r="CX4319" s="32"/>
      <c r="CY4319" s="32"/>
      <c r="CZ4319" s="32"/>
      <c r="DA4319" s="32"/>
      <c r="DB4319" s="32"/>
      <c r="DC4319" s="32"/>
      <c r="DD4319" s="32"/>
    </row>
    <row r="4320" spans="1:108" ht="13.5" customHeight="1" x14ac:dyDescent="0.2">
      <c r="A4320" s="68"/>
      <c r="B4320" s="37"/>
      <c r="C4320" s="37"/>
      <c r="D4320" s="31"/>
      <c r="E4320" s="31"/>
      <c r="F4320" s="31"/>
      <c r="G4320" s="31"/>
      <c r="H4320" s="31"/>
      <c r="I4320" s="31"/>
      <c r="J4320" s="31"/>
      <c r="O4320" s="31"/>
      <c r="P4320" s="31"/>
      <c r="Q4320" s="31"/>
      <c r="R4320" s="31"/>
      <c r="S4320" s="31"/>
      <c r="T4320" s="31"/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  <c r="AE4320" s="31"/>
      <c r="AF4320" s="31"/>
      <c r="AG4320" s="31"/>
      <c r="AH4320" s="31"/>
      <c r="AI4320" s="31"/>
      <c r="AJ4320" s="31"/>
      <c r="AK4320" s="31"/>
      <c r="AL4320" s="31"/>
      <c r="AM4320" s="31"/>
      <c r="AN4320" s="31"/>
      <c r="AO4320" s="31"/>
      <c r="AP4320" s="31"/>
      <c r="AQ4320" s="31"/>
      <c r="AR4320" s="31"/>
      <c r="AS4320" s="31"/>
      <c r="AT4320" s="31"/>
      <c r="CC4320" s="32"/>
      <c r="CD4320" s="32"/>
      <c r="CE4320" s="32"/>
      <c r="CF4320" s="32"/>
      <c r="CG4320" s="32"/>
      <c r="CH4320" s="32"/>
      <c r="CI4320" s="32"/>
      <c r="CJ4320" s="32"/>
      <c r="CK4320" s="32"/>
      <c r="CN4320" s="32"/>
      <c r="CO4320" s="32"/>
      <c r="CP4320" s="32"/>
      <c r="CQ4320" s="32"/>
      <c r="CR4320" s="32"/>
      <c r="CS4320" s="32"/>
      <c r="CT4320" s="32"/>
      <c r="CU4320" s="32"/>
      <c r="CW4320" s="32"/>
      <c r="CX4320" s="32"/>
      <c r="CY4320" s="32"/>
      <c r="CZ4320" s="32"/>
      <c r="DA4320" s="32"/>
      <c r="DB4320" s="32"/>
      <c r="DC4320" s="32"/>
      <c r="DD4320" s="32"/>
    </row>
    <row r="4321" spans="1:108" ht="6" customHeight="1" x14ac:dyDescent="0.2">
      <c r="A4321" s="68"/>
    </row>
    <row r="4322" spans="1:108" ht="13.5" customHeight="1" x14ac:dyDescent="0.2">
      <c r="A4322" s="68"/>
      <c r="B4322" s="35" t="s">
        <v>22</v>
      </c>
      <c r="C4322" s="35"/>
      <c r="D4322" s="29" t="s">
        <v>81</v>
      </c>
      <c r="E4322" s="29"/>
      <c r="F4322" s="29"/>
      <c r="G4322" s="29"/>
      <c r="H4322" s="29"/>
      <c r="I4322" s="29"/>
      <c r="J4322" s="29"/>
      <c r="O4322" s="29" t="s">
        <v>82</v>
      </c>
      <c r="P4322" s="29"/>
      <c r="Q4322" s="29"/>
      <c r="R4322" s="29"/>
      <c r="S4322" s="29"/>
      <c r="T4322" s="29"/>
      <c r="U4322" s="29"/>
      <c r="V4322" s="29"/>
      <c r="W4322" s="29"/>
      <c r="X4322" s="29"/>
      <c r="Y4322" s="29"/>
      <c r="Z4322" s="29"/>
      <c r="AA4322" s="29"/>
      <c r="AB4322" s="29"/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29"/>
      <c r="AQ4322" s="29"/>
      <c r="AR4322" s="29"/>
      <c r="AS4322" s="29"/>
      <c r="AT4322" s="29"/>
      <c r="CC4322" s="30">
        <v>5415.36</v>
      </c>
      <c r="CD4322" s="30"/>
      <c r="CE4322" s="30"/>
      <c r="CF4322" s="30"/>
      <c r="CG4322" s="30"/>
      <c r="CH4322" s="30"/>
      <c r="CI4322" s="30"/>
      <c r="CJ4322" s="30"/>
      <c r="CK4322" s="30"/>
      <c r="CN4322" s="30">
        <v>0</v>
      </c>
      <c r="CO4322" s="30"/>
      <c r="CP4322" s="30"/>
      <c r="CQ4322" s="30"/>
      <c r="CR4322" s="30"/>
      <c r="CS4322" s="30"/>
      <c r="CT4322" s="30"/>
      <c r="CU4322" s="30"/>
      <c r="CW4322" s="30">
        <v>5415.36</v>
      </c>
      <c r="CX4322" s="30"/>
      <c r="CY4322" s="30"/>
      <c r="CZ4322" s="30"/>
      <c r="DA4322" s="30"/>
      <c r="DB4322" s="30"/>
      <c r="DC4322" s="30"/>
      <c r="DD4322" s="30"/>
    </row>
    <row r="4323" spans="1:108" ht="6" customHeight="1" x14ac:dyDescent="0.2">
      <c r="A4323" s="68"/>
    </row>
    <row r="4324" spans="1:108" ht="13.5" customHeight="1" x14ac:dyDescent="0.2">
      <c r="A4324" s="28"/>
      <c r="B4324" s="35" t="s">
        <v>29</v>
      </c>
      <c r="C4324" s="35"/>
      <c r="D4324" s="35" t="s">
        <v>87</v>
      </c>
      <c r="E4324" s="35"/>
      <c r="F4324" s="35"/>
      <c r="G4324" s="35"/>
      <c r="H4324" s="35"/>
      <c r="I4324" s="35"/>
      <c r="J4324" s="35"/>
      <c r="O4324" s="35" t="s">
        <v>88</v>
      </c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  <c r="AB4324" s="35"/>
      <c r="AC4324" s="35"/>
      <c r="AD4324" s="35"/>
      <c r="AE4324" s="35"/>
      <c r="AF4324" s="35"/>
      <c r="AG4324" s="35"/>
      <c r="AH4324" s="35"/>
      <c r="AI4324" s="35"/>
      <c r="AJ4324" s="35"/>
      <c r="AK4324" s="35"/>
      <c r="AL4324" s="35"/>
      <c r="AM4324" s="35"/>
      <c r="AN4324" s="35"/>
      <c r="AO4324" s="35"/>
      <c r="AP4324" s="35"/>
      <c r="AQ4324" s="35"/>
      <c r="AR4324" s="35"/>
      <c r="AS4324" s="35"/>
      <c r="AT4324" s="35"/>
      <c r="CC4324" s="30">
        <v>5415.36</v>
      </c>
      <c r="CD4324" s="30"/>
      <c r="CE4324" s="30"/>
      <c r="CF4324" s="30"/>
      <c r="CG4324" s="30"/>
      <c r="CH4324" s="30"/>
      <c r="CI4324" s="30"/>
      <c r="CJ4324" s="30"/>
      <c r="CK4324" s="30"/>
      <c r="CN4324" s="30">
        <v>0</v>
      </c>
      <c r="CO4324" s="30"/>
      <c r="CP4324" s="30"/>
      <c r="CQ4324" s="30"/>
      <c r="CR4324" s="30"/>
      <c r="CS4324" s="30"/>
      <c r="CT4324" s="30"/>
      <c r="CU4324" s="30"/>
      <c r="CW4324" s="30">
        <v>5415.36</v>
      </c>
      <c r="CX4324" s="30"/>
      <c r="CY4324" s="30"/>
      <c r="CZ4324" s="30"/>
      <c r="DA4324" s="30"/>
      <c r="DB4324" s="30"/>
      <c r="DC4324" s="30"/>
      <c r="DD4324" s="30"/>
    </row>
    <row r="4325" spans="1:108" ht="6" customHeight="1" x14ac:dyDescent="0.2">
      <c r="A4325" s="28"/>
    </row>
    <row r="4326" spans="1:108" ht="13.5" customHeight="1" x14ac:dyDescent="0.2">
      <c r="A4326" s="41"/>
      <c r="B4326" s="35" t="s">
        <v>390</v>
      </c>
      <c r="C4326" s="35"/>
      <c r="D4326" s="35" t="s">
        <v>89</v>
      </c>
      <c r="E4326" s="35"/>
      <c r="F4326" s="35"/>
      <c r="G4326" s="35"/>
      <c r="H4326" s="35"/>
      <c r="I4326" s="35"/>
      <c r="J4326" s="35"/>
      <c r="O4326" s="35" t="s">
        <v>90</v>
      </c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  <c r="AB4326" s="35"/>
      <c r="AC4326" s="35"/>
      <c r="AD4326" s="35"/>
      <c r="AE4326" s="35"/>
      <c r="AF4326" s="35"/>
      <c r="AG4326" s="35"/>
      <c r="AH4326" s="35"/>
      <c r="AI4326" s="35"/>
      <c r="AJ4326" s="35"/>
      <c r="AK4326" s="35"/>
      <c r="AL4326" s="35"/>
      <c r="AM4326" s="35"/>
      <c r="AN4326" s="35"/>
      <c r="AO4326" s="35"/>
      <c r="AP4326" s="35"/>
      <c r="AQ4326" s="35"/>
      <c r="AR4326" s="35"/>
      <c r="AS4326" s="35"/>
      <c r="AT4326" s="35"/>
      <c r="CC4326" s="30">
        <v>-5415.36</v>
      </c>
      <c r="CD4326" s="30"/>
      <c r="CE4326" s="30"/>
      <c r="CF4326" s="30"/>
      <c r="CG4326" s="30"/>
      <c r="CH4326" s="30"/>
      <c r="CI4326" s="30"/>
      <c r="CJ4326" s="30"/>
      <c r="CK4326" s="30"/>
      <c r="CN4326" s="30">
        <v>0</v>
      </c>
      <c r="CO4326" s="30"/>
      <c r="CP4326" s="30"/>
      <c r="CQ4326" s="30"/>
      <c r="CR4326" s="30"/>
      <c r="CS4326" s="30"/>
      <c r="CT4326" s="30"/>
      <c r="CU4326" s="30"/>
      <c r="CW4326" s="30">
        <v>-5415.36</v>
      </c>
      <c r="CX4326" s="30"/>
      <c r="CY4326" s="30"/>
      <c r="CZ4326" s="30"/>
      <c r="DA4326" s="30"/>
      <c r="DB4326" s="30"/>
      <c r="DC4326" s="30"/>
      <c r="DD4326" s="30"/>
    </row>
    <row r="4327" spans="1:108" ht="6" customHeight="1" x14ac:dyDescent="0.2">
      <c r="A4327" s="41"/>
    </row>
    <row r="4328" spans="1:108" ht="15" customHeight="1" x14ac:dyDescent="0.2">
      <c r="A4328" s="41"/>
      <c r="B4328" s="35" t="s">
        <v>390</v>
      </c>
      <c r="C4328" s="35"/>
      <c r="D4328" s="35" t="s">
        <v>91</v>
      </c>
      <c r="E4328" s="35"/>
      <c r="F4328" s="35"/>
      <c r="G4328" s="35"/>
      <c r="H4328" s="35"/>
      <c r="I4328" s="35"/>
      <c r="J4328" s="35"/>
      <c r="O4328" s="29" t="s">
        <v>92</v>
      </c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29"/>
      <c r="CC4328" s="30">
        <v>-208429.54</v>
      </c>
      <c r="CD4328" s="30"/>
      <c r="CE4328" s="30"/>
      <c r="CF4328" s="30"/>
      <c r="CG4328" s="30"/>
      <c r="CH4328" s="30"/>
      <c r="CI4328" s="30"/>
      <c r="CJ4328" s="30"/>
      <c r="CK4328" s="30"/>
      <c r="CN4328" s="30">
        <v>-210200</v>
      </c>
      <c r="CO4328" s="30"/>
      <c r="CP4328" s="30"/>
      <c r="CQ4328" s="30"/>
      <c r="CR4328" s="30"/>
      <c r="CS4328" s="30"/>
      <c r="CT4328" s="30"/>
      <c r="CU4328" s="30"/>
      <c r="CW4328" s="30">
        <v>1770.46</v>
      </c>
      <c r="CX4328" s="30"/>
      <c r="CY4328" s="30"/>
      <c r="CZ4328" s="30"/>
      <c r="DA4328" s="30"/>
      <c r="DB4328" s="30"/>
      <c r="DC4328" s="30"/>
      <c r="DD4328" s="30"/>
    </row>
    <row r="4329" spans="1:108" ht="7.5" customHeight="1" x14ac:dyDescent="0.2">
      <c r="A4329" s="41"/>
    </row>
    <row r="4330" spans="1:108" ht="13.5" customHeight="1" x14ac:dyDescent="0.2">
      <c r="A4330" s="41"/>
      <c r="B4330" s="29" t="s">
        <v>395</v>
      </c>
      <c r="C4330" s="29"/>
      <c r="D4330" s="29"/>
      <c r="E4330" s="29"/>
      <c r="F4330" s="29"/>
      <c r="G4330" s="29"/>
      <c r="H4330" s="29"/>
      <c r="I4330" s="29"/>
      <c r="J4330" s="29"/>
      <c r="K4330" s="29"/>
      <c r="L4330" s="29"/>
      <c r="M4330" s="29"/>
      <c r="N4330" s="29"/>
      <c r="O4330" s="29"/>
      <c r="P4330" s="29"/>
      <c r="Q4330" s="29"/>
      <c r="R4330" s="29"/>
      <c r="S4330" s="29"/>
      <c r="T4330" s="29"/>
      <c r="U4330" s="29"/>
      <c r="V4330" s="29"/>
      <c r="W4330" s="29"/>
      <c r="X4330" s="29"/>
      <c r="Y4330" s="29"/>
      <c r="Z4330" s="29"/>
      <c r="AA4330" s="29"/>
      <c r="AB4330" s="29"/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29"/>
      <c r="AQ4330" s="29"/>
      <c r="AR4330" s="29"/>
      <c r="AS4330" s="29"/>
      <c r="AT4330" s="29"/>
      <c r="AU4330" s="29"/>
      <c r="AV4330" s="29"/>
    </row>
    <row r="4331" spans="1:108" ht="6" customHeight="1" x14ac:dyDescent="0.2">
      <c r="A4331" s="41"/>
    </row>
    <row r="4332" spans="1:108" ht="13.5" customHeight="1" x14ac:dyDescent="0.2">
      <c r="A4332" s="28"/>
      <c r="B4332" s="35" t="s">
        <v>29</v>
      </c>
      <c r="C4332" s="35"/>
      <c r="D4332" s="35" t="s">
        <v>99</v>
      </c>
      <c r="E4332" s="35"/>
      <c r="F4332" s="35"/>
      <c r="G4332" s="35"/>
      <c r="H4332" s="35"/>
      <c r="I4332" s="35"/>
      <c r="J4332" s="35"/>
      <c r="O4332" s="35" t="s">
        <v>100</v>
      </c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  <c r="AB4332" s="35"/>
      <c r="AC4332" s="35"/>
      <c r="AD4332" s="35"/>
      <c r="AE4332" s="35"/>
      <c r="AF4332" s="35"/>
      <c r="AG4332" s="35"/>
      <c r="AH4332" s="35"/>
      <c r="AI4332" s="35"/>
      <c r="AJ4332" s="35"/>
      <c r="AK4332" s="35"/>
      <c r="AL4332" s="35"/>
      <c r="AM4332" s="35"/>
      <c r="AN4332" s="35"/>
      <c r="AO4332" s="35"/>
      <c r="AP4332" s="35"/>
      <c r="AQ4332" s="35"/>
      <c r="AR4332" s="35"/>
      <c r="AS4332" s="35"/>
      <c r="AT4332" s="35"/>
      <c r="CC4332" s="30">
        <v>0</v>
      </c>
      <c r="CD4332" s="30"/>
      <c r="CE4332" s="30"/>
      <c r="CF4332" s="30"/>
      <c r="CG4332" s="30"/>
      <c r="CH4332" s="30"/>
      <c r="CI4332" s="30"/>
      <c r="CJ4332" s="30"/>
      <c r="CK4332" s="30"/>
      <c r="CN4332" s="30">
        <v>0</v>
      </c>
      <c r="CO4332" s="30"/>
      <c r="CP4332" s="30"/>
      <c r="CQ4332" s="30"/>
      <c r="CR4332" s="30"/>
      <c r="CS4332" s="30"/>
      <c r="CT4332" s="30"/>
      <c r="CU4332" s="30"/>
      <c r="CW4332" s="30">
        <v>0</v>
      </c>
      <c r="CX4332" s="30"/>
      <c r="CY4332" s="30"/>
      <c r="CZ4332" s="30"/>
      <c r="DA4332" s="30"/>
      <c r="DB4332" s="30"/>
      <c r="DC4332" s="30"/>
      <c r="DD4332" s="30"/>
    </row>
    <row r="4333" spans="1:108" ht="6" customHeight="1" x14ac:dyDescent="0.2">
      <c r="A4333" s="28"/>
    </row>
    <row r="4334" spans="1:108" ht="13.5" customHeight="1" x14ac:dyDescent="0.2">
      <c r="A4334" s="28"/>
      <c r="B4334" s="35" t="s">
        <v>29</v>
      </c>
      <c r="C4334" s="35"/>
      <c r="D4334" s="35" t="s">
        <v>107</v>
      </c>
      <c r="E4334" s="35"/>
      <c r="F4334" s="35"/>
      <c r="G4334" s="35"/>
      <c r="H4334" s="35"/>
      <c r="I4334" s="35"/>
      <c r="J4334" s="35"/>
      <c r="O4334" s="35" t="s">
        <v>108</v>
      </c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  <c r="AB4334" s="35"/>
      <c r="AC4334" s="35"/>
      <c r="AD4334" s="35"/>
      <c r="AE4334" s="35"/>
      <c r="AF4334" s="35"/>
      <c r="AG4334" s="35"/>
      <c r="AH4334" s="35"/>
      <c r="AI4334" s="35"/>
      <c r="AJ4334" s="35"/>
      <c r="AK4334" s="35"/>
      <c r="AL4334" s="35"/>
      <c r="AM4334" s="35"/>
      <c r="AN4334" s="35"/>
      <c r="AO4334" s="35"/>
      <c r="AP4334" s="35"/>
      <c r="AQ4334" s="35"/>
      <c r="AR4334" s="35"/>
      <c r="AS4334" s="35"/>
      <c r="AT4334" s="35"/>
      <c r="CC4334" s="30">
        <v>0</v>
      </c>
      <c r="CD4334" s="30"/>
      <c r="CE4334" s="30"/>
      <c r="CF4334" s="30"/>
      <c r="CG4334" s="30"/>
      <c r="CH4334" s="30"/>
      <c r="CI4334" s="30"/>
      <c r="CJ4334" s="30"/>
      <c r="CK4334" s="30"/>
      <c r="CN4334" s="30">
        <v>0</v>
      </c>
      <c r="CO4334" s="30"/>
      <c r="CP4334" s="30"/>
      <c r="CQ4334" s="30"/>
      <c r="CR4334" s="30"/>
      <c r="CS4334" s="30"/>
      <c r="CT4334" s="30"/>
      <c r="CU4334" s="30"/>
      <c r="CW4334" s="30">
        <v>0</v>
      </c>
      <c r="CX4334" s="30"/>
      <c r="CY4334" s="30"/>
      <c r="CZ4334" s="30"/>
      <c r="DA4334" s="30"/>
      <c r="DB4334" s="30"/>
      <c r="DC4334" s="30"/>
      <c r="DD4334" s="30"/>
    </row>
    <row r="4335" spans="1:108" ht="6" customHeight="1" x14ac:dyDescent="0.2">
      <c r="A4335" s="28"/>
    </row>
    <row r="4336" spans="1:108" ht="13.5" customHeight="1" x14ac:dyDescent="0.2">
      <c r="A4336" s="41"/>
      <c r="B4336" s="35" t="s">
        <v>390</v>
      </c>
      <c r="C4336" s="35"/>
      <c r="D4336" s="35" t="s">
        <v>109</v>
      </c>
      <c r="E4336" s="35"/>
      <c r="F4336" s="35"/>
      <c r="G4336" s="35"/>
      <c r="H4336" s="35"/>
      <c r="I4336" s="35"/>
      <c r="J4336" s="35"/>
      <c r="O4336" s="35" t="s">
        <v>110</v>
      </c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  <c r="AB4336" s="35"/>
      <c r="AC4336" s="35"/>
      <c r="AD4336" s="35"/>
      <c r="AE4336" s="35"/>
      <c r="AF4336" s="35"/>
      <c r="AG4336" s="35"/>
      <c r="AH4336" s="35"/>
      <c r="AI4336" s="35"/>
      <c r="AJ4336" s="35"/>
      <c r="AK4336" s="35"/>
      <c r="AL4336" s="35"/>
      <c r="AM4336" s="35"/>
      <c r="AN4336" s="35"/>
      <c r="AO4336" s="35"/>
      <c r="AP4336" s="35"/>
      <c r="AQ4336" s="35"/>
      <c r="AR4336" s="35"/>
      <c r="AS4336" s="35"/>
      <c r="AT4336" s="35"/>
      <c r="CC4336" s="30">
        <v>0</v>
      </c>
      <c r="CD4336" s="30"/>
      <c r="CE4336" s="30"/>
      <c r="CF4336" s="30"/>
      <c r="CG4336" s="30"/>
      <c r="CH4336" s="30"/>
      <c r="CI4336" s="30"/>
      <c r="CJ4336" s="30"/>
      <c r="CK4336" s="30"/>
      <c r="CN4336" s="30">
        <v>0</v>
      </c>
      <c r="CO4336" s="30"/>
      <c r="CP4336" s="30"/>
      <c r="CQ4336" s="30"/>
      <c r="CR4336" s="30"/>
      <c r="CS4336" s="30"/>
      <c r="CT4336" s="30"/>
      <c r="CU4336" s="30"/>
      <c r="CW4336" s="30">
        <v>0</v>
      </c>
      <c r="CX4336" s="30"/>
      <c r="CY4336" s="30"/>
      <c r="CZ4336" s="30"/>
      <c r="DA4336" s="30"/>
      <c r="DB4336" s="30"/>
      <c r="DC4336" s="30"/>
      <c r="DD4336" s="30"/>
    </row>
    <row r="4337" spans="1:109" ht="6" customHeight="1" x14ac:dyDescent="0.2">
      <c r="A4337" s="41"/>
    </row>
    <row r="4338" spans="1:109" ht="15" customHeight="1" x14ac:dyDescent="0.2">
      <c r="A4338" s="41"/>
      <c r="B4338" s="35" t="s">
        <v>390</v>
      </c>
      <c r="C4338" s="35"/>
      <c r="D4338" s="35" t="s">
        <v>111</v>
      </c>
      <c r="E4338" s="35"/>
      <c r="F4338" s="35"/>
      <c r="G4338" s="35"/>
      <c r="H4338" s="35"/>
      <c r="I4338" s="35"/>
      <c r="J4338" s="35"/>
      <c r="O4338" s="35" t="s">
        <v>112</v>
      </c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  <c r="AB4338" s="35"/>
      <c r="AC4338" s="35"/>
      <c r="AD4338" s="35"/>
      <c r="AE4338" s="35"/>
      <c r="AF4338" s="35"/>
      <c r="AG4338" s="35"/>
      <c r="AH4338" s="35"/>
      <c r="AI4338" s="35"/>
      <c r="AJ4338" s="35"/>
      <c r="AK4338" s="35"/>
      <c r="AL4338" s="35"/>
      <c r="AM4338" s="35"/>
      <c r="AN4338" s="35"/>
      <c r="AO4338" s="35"/>
      <c r="AP4338" s="35"/>
      <c r="AQ4338" s="35"/>
      <c r="AR4338" s="35"/>
      <c r="AS4338" s="35"/>
      <c r="AT4338" s="35"/>
      <c r="CC4338" s="30">
        <v>-208429.54</v>
      </c>
      <c r="CD4338" s="30"/>
      <c r="CE4338" s="30"/>
      <c r="CF4338" s="30"/>
      <c r="CG4338" s="30"/>
      <c r="CH4338" s="30"/>
      <c r="CI4338" s="30"/>
      <c r="CJ4338" s="30"/>
      <c r="CK4338" s="30"/>
      <c r="CN4338" s="30">
        <v>-210200</v>
      </c>
      <c r="CO4338" s="30"/>
      <c r="CP4338" s="30"/>
      <c r="CQ4338" s="30"/>
      <c r="CR4338" s="30"/>
      <c r="CS4338" s="30"/>
      <c r="CT4338" s="30"/>
      <c r="CU4338" s="30"/>
      <c r="CW4338" s="30">
        <v>1770.46</v>
      </c>
      <c r="CX4338" s="30"/>
      <c r="CY4338" s="30"/>
      <c r="CZ4338" s="30"/>
      <c r="DA4338" s="30"/>
      <c r="DB4338" s="30"/>
      <c r="DC4338" s="30"/>
      <c r="DD4338" s="30"/>
    </row>
    <row r="4339" spans="1:109" ht="7.5" customHeight="1" x14ac:dyDescent="0.2">
      <c r="A4339" s="41"/>
    </row>
    <row r="4340" spans="1:109" ht="13.5" customHeight="1" x14ac:dyDescent="0.2">
      <c r="A4340" s="41"/>
      <c r="B4340" s="29" t="s">
        <v>396</v>
      </c>
      <c r="C4340" s="29"/>
      <c r="D4340" s="29"/>
      <c r="E4340" s="29"/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  <c r="P4340" s="29"/>
      <c r="Q4340" s="29"/>
      <c r="R4340" s="29"/>
      <c r="S4340" s="29"/>
      <c r="T4340" s="29"/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29"/>
      <c r="AQ4340" s="29"/>
      <c r="AR4340" s="29"/>
      <c r="AS4340" s="29"/>
      <c r="AT4340" s="29"/>
      <c r="AU4340" s="29"/>
      <c r="AV4340" s="29"/>
    </row>
    <row r="4341" spans="1:109" ht="6" customHeight="1" x14ac:dyDescent="0.2">
      <c r="A4341" s="41"/>
    </row>
    <row r="4342" spans="1:109" ht="4.5" customHeight="1" x14ac:dyDescent="0.2">
      <c r="A4342" s="41"/>
      <c r="B4342" s="35" t="s">
        <v>390</v>
      </c>
      <c r="C4342" s="35"/>
      <c r="D4342" s="35" t="s">
        <v>117</v>
      </c>
      <c r="E4342" s="35"/>
      <c r="F4342" s="35"/>
      <c r="G4342" s="35"/>
      <c r="H4342" s="35"/>
      <c r="I4342" s="35"/>
      <c r="J4342" s="35"/>
      <c r="O4342" s="35" t="s">
        <v>118</v>
      </c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  <c r="AB4342" s="35"/>
      <c r="AC4342" s="35"/>
      <c r="AD4342" s="35"/>
      <c r="AE4342" s="35"/>
      <c r="AF4342" s="35"/>
      <c r="AG4342" s="35"/>
      <c r="AH4342" s="35"/>
      <c r="AI4342" s="35"/>
      <c r="AJ4342" s="35"/>
      <c r="AK4342" s="35"/>
      <c r="AL4342" s="35"/>
      <c r="AM4342" s="35"/>
      <c r="AN4342" s="35"/>
      <c r="AO4342" s="35"/>
      <c r="AP4342" s="35"/>
      <c r="AQ4342" s="35"/>
      <c r="AR4342" s="35"/>
      <c r="AS4342" s="35"/>
      <c r="AT4342" s="35"/>
      <c r="CC4342" s="30">
        <v>0</v>
      </c>
      <c r="CD4342" s="30"/>
      <c r="CE4342" s="30"/>
      <c r="CF4342" s="30"/>
      <c r="CG4342" s="30"/>
      <c r="CH4342" s="30"/>
      <c r="CI4342" s="30"/>
      <c r="CJ4342" s="30"/>
      <c r="CK4342" s="30"/>
      <c r="CN4342" s="30">
        <v>0</v>
      </c>
      <c r="CO4342" s="30"/>
      <c r="CP4342" s="30"/>
      <c r="CQ4342" s="30"/>
      <c r="CR4342" s="30"/>
      <c r="CS4342" s="30"/>
      <c r="CT4342" s="30"/>
      <c r="CU4342" s="30"/>
      <c r="CW4342" s="30">
        <v>0</v>
      </c>
      <c r="CX4342" s="30"/>
      <c r="CY4342" s="30"/>
      <c r="CZ4342" s="30"/>
      <c r="DA4342" s="30"/>
      <c r="DB4342" s="30"/>
      <c r="DC4342" s="30"/>
      <c r="DD4342" s="30"/>
    </row>
    <row r="4343" spans="1:109" ht="10.5" customHeight="1" x14ac:dyDescent="0.2">
      <c r="A4343" s="41"/>
      <c r="B4343" s="35"/>
      <c r="C4343" s="35"/>
      <c r="D4343" s="35"/>
      <c r="E4343" s="35"/>
      <c r="F4343" s="35"/>
      <c r="G4343" s="35"/>
      <c r="H4343" s="35"/>
      <c r="I4343" s="35"/>
      <c r="J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  <c r="AB4343" s="35"/>
      <c r="AC4343" s="35"/>
      <c r="AD4343" s="35"/>
      <c r="AE4343" s="35"/>
      <c r="AF4343" s="35"/>
      <c r="AG4343" s="35"/>
      <c r="AH4343" s="35"/>
      <c r="AI4343" s="35"/>
      <c r="AJ4343" s="35"/>
      <c r="AK4343" s="35"/>
      <c r="AL4343" s="35"/>
      <c r="AM4343" s="35"/>
      <c r="AN4343" s="35"/>
      <c r="AO4343" s="35"/>
      <c r="AP4343" s="35"/>
      <c r="AQ4343" s="35"/>
      <c r="AR4343" s="35"/>
      <c r="AS4343" s="35"/>
      <c r="AT4343" s="35"/>
      <c r="CC4343" s="30"/>
      <c r="CD4343" s="30"/>
      <c r="CE4343" s="30"/>
      <c r="CF4343" s="30"/>
      <c r="CG4343" s="30"/>
      <c r="CH4343" s="30"/>
      <c r="CI4343" s="30"/>
      <c r="CJ4343" s="30"/>
      <c r="CK4343" s="30"/>
      <c r="CN4343" s="30"/>
      <c r="CO4343" s="30"/>
      <c r="CP4343" s="30"/>
      <c r="CQ4343" s="30"/>
      <c r="CR4343" s="30"/>
      <c r="CS4343" s="30"/>
      <c r="CT4343" s="30"/>
      <c r="CU4343" s="30"/>
      <c r="CW4343" s="30"/>
      <c r="CX4343" s="30"/>
      <c r="CY4343" s="30"/>
      <c r="CZ4343" s="30"/>
      <c r="DA4343" s="30"/>
      <c r="DB4343" s="30"/>
      <c r="DC4343" s="30"/>
      <c r="DD4343" s="30"/>
    </row>
    <row r="4344" spans="1:109" ht="4.5" customHeight="1" x14ac:dyDescent="0.2">
      <c r="A4344" s="41"/>
    </row>
    <row r="4345" spans="1:109" ht="6.75" customHeight="1" x14ac:dyDescent="0.2"/>
    <row r="4346" spans="1:109" ht="4.5" customHeight="1" x14ac:dyDescent="0.2">
      <c r="A4346" s="70"/>
      <c r="B4346" s="70"/>
      <c r="C4346" s="70"/>
      <c r="D4346" s="70"/>
      <c r="E4346" s="70"/>
      <c r="F4346" s="70"/>
      <c r="G4346" s="70"/>
      <c r="H4346" s="70"/>
      <c r="I4346" s="70"/>
      <c r="J4346" s="70"/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  <c r="V4346" s="70"/>
      <c r="W4346" s="70"/>
      <c r="X4346" s="70"/>
      <c r="Y4346" s="70"/>
      <c r="Z4346" s="70"/>
      <c r="AA4346" s="70"/>
      <c r="AB4346" s="70"/>
      <c r="AC4346" s="70"/>
      <c r="AD4346" s="70"/>
      <c r="AE4346" s="70"/>
      <c r="AF4346" s="70"/>
      <c r="AG4346" s="70"/>
      <c r="AH4346" s="70"/>
      <c r="AI4346" s="70"/>
      <c r="AJ4346" s="70"/>
      <c r="AK4346" s="70"/>
      <c r="AL4346" s="70"/>
      <c r="AM4346" s="70"/>
      <c r="AN4346" s="70"/>
      <c r="AO4346" s="70"/>
      <c r="AP4346" s="70"/>
      <c r="AQ4346" s="70"/>
      <c r="AR4346" s="70"/>
      <c r="AS4346" s="70"/>
      <c r="AT4346" s="70"/>
      <c r="AU4346" s="70"/>
      <c r="AV4346" s="70"/>
      <c r="AW4346" s="70"/>
      <c r="AX4346" s="70"/>
      <c r="AY4346" s="70"/>
      <c r="AZ4346" s="70"/>
      <c r="BA4346" s="70"/>
      <c r="BB4346" s="70"/>
      <c r="BC4346" s="70"/>
      <c r="BD4346" s="70"/>
      <c r="BE4346" s="70"/>
      <c r="BF4346" s="70"/>
      <c r="BG4346" s="70"/>
      <c r="BH4346" s="70"/>
      <c r="BI4346" s="70"/>
      <c r="BJ4346" s="70"/>
      <c r="BK4346" s="70"/>
      <c r="BL4346" s="70"/>
      <c r="BM4346" s="70"/>
      <c r="BN4346" s="70"/>
      <c r="BO4346" s="70"/>
      <c r="BP4346" s="70"/>
      <c r="BQ4346" s="70"/>
      <c r="BR4346" s="70"/>
      <c r="BS4346" s="70"/>
      <c r="BT4346" s="70"/>
      <c r="BU4346" s="70"/>
      <c r="BV4346" s="70"/>
      <c r="BW4346" s="70"/>
      <c r="BX4346" s="70"/>
      <c r="BY4346" s="70"/>
      <c r="BZ4346" s="70"/>
      <c r="CA4346" s="70"/>
      <c r="CB4346" s="70"/>
      <c r="CC4346" s="70"/>
      <c r="CD4346" s="70"/>
      <c r="CE4346" s="70"/>
      <c r="CF4346" s="70"/>
      <c r="CG4346" s="70"/>
      <c r="CH4346" s="70"/>
      <c r="CI4346" s="70"/>
      <c r="CJ4346" s="70"/>
      <c r="CK4346" s="70"/>
      <c r="CL4346" s="70"/>
      <c r="CM4346" s="70"/>
      <c r="CN4346" s="70"/>
      <c r="CO4346" s="70"/>
      <c r="CP4346" s="70"/>
      <c r="CQ4346" s="70"/>
      <c r="CR4346" s="70"/>
      <c r="CS4346" s="70"/>
      <c r="CT4346" s="70"/>
      <c r="CU4346" s="70"/>
      <c r="CV4346" s="70"/>
      <c r="CW4346" s="70"/>
      <c r="CX4346" s="70"/>
      <c r="CY4346" s="70"/>
      <c r="CZ4346" s="70"/>
      <c r="DA4346" s="70"/>
      <c r="DB4346" s="70"/>
      <c r="DC4346" s="70"/>
      <c r="DD4346" s="70"/>
      <c r="DE4346" s="70"/>
    </row>
    <row r="4347" spans="1:109" ht="18.75" customHeight="1" x14ac:dyDescent="0.2">
      <c r="A4347" s="70"/>
      <c r="B4347" s="70"/>
      <c r="C4347" s="70"/>
      <c r="D4347" s="70"/>
      <c r="E4347" s="70"/>
      <c r="F4347" s="70"/>
      <c r="G4347" s="70"/>
      <c r="H4347" s="70"/>
      <c r="I4347" s="70"/>
      <c r="J4347" s="70"/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  <c r="V4347" s="70"/>
      <c r="W4347" s="70"/>
      <c r="X4347" s="70"/>
      <c r="Y4347" s="70"/>
      <c r="Z4347" s="70"/>
      <c r="AA4347" s="70"/>
      <c r="AB4347" s="70"/>
      <c r="AC4347" s="70"/>
      <c r="AD4347" s="70"/>
      <c r="AE4347" s="70"/>
      <c r="AF4347" s="70"/>
      <c r="AG4347" s="70"/>
      <c r="AH4347" s="70"/>
      <c r="AI4347" s="70"/>
      <c r="AJ4347" s="70"/>
      <c r="AK4347" s="70"/>
      <c r="AL4347" s="70"/>
      <c r="AM4347" s="70"/>
      <c r="AN4347" s="70"/>
      <c r="AO4347" s="70"/>
      <c r="AP4347" s="70"/>
      <c r="AQ4347" s="70"/>
      <c r="AR4347" s="70"/>
      <c r="AS4347" s="70"/>
      <c r="AT4347" s="70"/>
      <c r="AU4347" s="70"/>
      <c r="AV4347" s="70"/>
      <c r="AW4347" s="70"/>
      <c r="AX4347" s="70"/>
      <c r="AY4347" s="70"/>
      <c r="AZ4347" s="70"/>
      <c r="BA4347" s="70"/>
      <c r="BB4347" s="70"/>
      <c r="BC4347" s="70"/>
      <c r="BD4347" s="70"/>
      <c r="BE4347" s="70"/>
      <c r="BF4347" s="70"/>
      <c r="BG4347" s="70"/>
      <c r="BH4347" s="70"/>
      <c r="BI4347" s="70"/>
      <c r="BJ4347" s="70"/>
      <c r="BK4347" s="70"/>
      <c r="BL4347" s="70"/>
      <c r="BM4347" s="70"/>
      <c r="BN4347" s="70"/>
      <c r="BO4347" s="70"/>
      <c r="BP4347" s="70"/>
      <c r="BQ4347" s="70"/>
      <c r="BR4347" s="70"/>
      <c r="BS4347" s="70"/>
      <c r="BT4347" s="70"/>
      <c r="BU4347" s="70"/>
      <c r="BV4347" s="70"/>
      <c r="BW4347" s="70"/>
      <c r="BX4347" s="70"/>
      <c r="BY4347" s="70"/>
      <c r="BZ4347" s="70"/>
      <c r="CA4347" s="70"/>
      <c r="CB4347" s="70"/>
      <c r="CC4347" s="70"/>
      <c r="CD4347" s="70"/>
      <c r="CE4347" s="70"/>
      <c r="CF4347" s="70"/>
      <c r="CG4347" s="70"/>
      <c r="CH4347" s="70"/>
      <c r="CI4347" s="70"/>
      <c r="CJ4347" s="70"/>
      <c r="CK4347" s="70"/>
      <c r="CL4347" s="70"/>
      <c r="CM4347" s="70"/>
      <c r="CN4347" s="70"/>
      <c r="CO4347" s="70"/>
      <c r="CP4347" s="70"/>
      <c r="CQ4347" s="70"/>
      <c r="CR4347" s="70"/>
      <c r="CS4347" s="70"/>
      <c r="CT4347" s="70"/>
      <c r="CU4347" s="70"/>
      <c r="CV4347" s="70"/>
      <c r="CW4347" s="70"/>
      <c r="CX4347" s="70"/>
      <c r="CY4347" s="70"/>
      <c r="CZ4347" s="70"/>
      <c r="DA4347" s="70"/>
      <c r="DB4347" s="70"/>
      <c r="DC4347" s="70"/>
      <c r="DD4347" s="70"/>
      <c r="DE4347" s="70"/>
    </row>
    <row r="4348" spans="1:109" ht="13.5" customHeight="1" x14ac:dyDescent="0.2">
      <c r="A4348" s="61" t="s">
        <v>346</v>
      </c>
      <c r="B4348" s="61"/>
      <c r="C4348" s="61"/>
      <c r="E4348" s="61" t="s">
        <v>755</v>
      </c>
      <c r="F4348" s="61"/>
      <c r="G4348" s="61"/>
      <c r="H4348" s="61"/>
      <c r="I4348" s="61"/>
      <c r="J4348" s="61"/>
      <c r="O4348" s="71" t="s">
        <v>756</v>
      </c>
      <c r="P4348" s="71"/>
      <c r="Q4348" s="71"/>
      <c r="R4348" s="71"/>
      <c r="S4348" s="71"/>
      <c r="T4348" s="71"/>
      <c r="U4348" s="71"/>
      <c r="V4348" s="71"/>
      <c r="W4348" s="71"/>
      <c r="X4348" s="71"/>
      <c r="Y4348" s="71"/>
      <c r="Z4348" s="71"/>
      <c r="AA4348" s="71"/>
      <c r="AB4348" s="71"/>
      <c r="AC4348" s="71"/>
      <c r="AD4348" s="71"/>
      <c r="AE4348" s="71"/>
      <c r="AF4348" s="71"/>
      <c r="AG4348" s="71"/>
      <c r="AH4348" s="71"/>
      <c r="AI4348" s="71"/>
      <c r="AJ4348" s="71"/>
      <c r="AK4348" s="71"/>
      <c r="AL4348" s="71"/>
      <c r="AM4348" s="71"/>
      <c r="AN4348" s="71"/>
      <c r="AO4348" s="71"/>
      <c r="AP4348" s="71"/>
      <c r="AQ4348" s="71"/>
      <c r="AR4348" s="71"/>
      <c r="AS4348" s="71"/>
      <c r="AT4348" s="71"/>
    </row>
    <row r="4349" spans="1:109" ht="7.5" customHeight="1" x14ac:dyDescent="0.2"/>
    <row r="4350" spans="1:109" ht="13.5" customHeight="1" x14ac:dyDescent="0.2">
      <c r="A4350" s="41"/>
      <c r="B4350" s="29" t="s">
        <v>355</v>
      </c>
      <c r="C4350" s="29"/>
      <c r="D4350" s="29"/>
      <c r="E4350" s="29"/>
      <c r="F4350" s="29"/>
      <c r="G4350" s="29"/>
      <c r="H4350" s="29"/>
      <c r="I4350" s="29"/>
      <c r="J4350" s="29"/>
      <c r="K4350" s="29"/>
      <c r="L4350" s="29"/>
      <c r="M4350" s="29"/>
      <c r="N4350" s="29"/>
      <c r="O4350" s="29"/>
      <c r="P4350" s="29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29"/>
      <c r="AQ4350" s="29"/>
      <c r="AR4350" s="29"/>
      <c r="AS4350" s="29"/>
      <c r="AT4350" s="29"/>
      <c r="AU4350" s="29"/>
      <c r="AV4350" s="29"/>
    </row>
    <row r="4351" spans="1:109" ht="6" customHeight="1" x14ac:dyDescent="0.2">
      <c r="A4351" s="41"/>
    </row>
    <row r="4352" spans="1:109" ht="18" customHeight="1" x14ac:dyDescent="0.2">
      <c r="A4352" s="31" t="s">
        <v>755</v>
      </c>
      <c r="B4352" s="31"/>
      <c r="C4352" s="31"/>
      <c r="G4352" s="31" t="s">
        <v>549</v>
      </c>
      <c r="H4352" s="31"/>
      <c r="I4352" s="31"/>
      <c r="J4352" s="11" t="s">
        <v>12</v>
      </c>
      <c r="L4352" s="31" t="s">
        <v>12</v>
      </c>
      <c r="M4352" s="31"/>
      <c r="N4352" s="12" t="s">
        <v>12</v>
      </c>
      <c r="O4352" s="31" t="s">
        <v>550</v>
      </c>
      <c r="P4352" s="31"/>
      <c r="Q4352" s="31"/>
      <c r="R4352" s="31"/>
      <c r="S4352" s="31"/>
      <c r="T4352" s="31"/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31"/>
      <c r="AI4352" s="31"/>
      <c r="AJ4352" s="31"/>
      <c r="AK4352" s="31"/>
      <c r="AL4352" s="31"/>
      <c r="AM4352" s="31"/>
      <c r="AN4352" s="31"/>
      <c r="AO4352" s="31"/>
      <c r="AP4352" s="31"/>
      <c r="AQ4352" s="31"/>
      <c r="AR4352" s="31"/>
      <c r="AS4352" s="31"/>
      <c r="AT4352" s="31"/>
      <c r="AW4352" s="32">
        <v>369.59</v>
      </c>
      <c r="AX4352" s="32"/>
      <c r="AY4352" s="32"/>
      <c r="AZ4352" s="32"/>
      <c r="BA4352" s="32"/>
      <c r="BB4352" s="32"/>
      <c r="BC4352" s="32"/>
      <c r="BD4352" s="32"/>
      <c r="BE4352" s="32"/>
      <c r="BF4352" s="32"/>
      <c r="BG4352" s="32">
        <v>0</v>
      </c>
      <c r="BH4352" s="32"/>
      <c r="BI4352" s="32"/>
      <c r="BJ4352" s="32"/>
      <c r="BK4352" s="32"/>
      <c r="BL4352" s="32"/>
      <c r="BM4352" s="32"/>
      <c r="BN4352" s="32"/>
      <c r="BO4352" s="32"/>
      <c r="BP4352" s="32"/>
      <c r="BR4352" s="32">
        <v>369.59</v>
      </c>
      <c r="BS4352" s="32"/>
      <c r="BT4352" s="32"/>
      <c r="BU4352" s="32"/>
      <c r="BV4352" s="32"/>
      <c r="BW4352" s="32"/>
      <c r="BX4352" s="32"/>
      <c r="BY4352" s="32"/>
      <c r="BZ4352" s="32"/>
      <c r="CA4352" s="32"/>
      <c r="CC4352" s="32">
        <v>0</v>
      </c>
      <c r="CD4352" s="32"/>
      <c r="CE4352" s="32"/>
      <c r="CF4352" s="32"/>
      <c r="CG4352" s="32"/>
      <c r="CH4352" s="32"/>
      <c r="CI4352" s="32"/>
      <c r="CJ4352" s="32"/>
      <c r="CK4352" s="32"/>
      <c r="CN4352" s="32">
        <v>0</v>
      </c>
      <c r="CO4352" s="32"/>
      <c r="CP4352" s="32"/>
      <c r="CQ4352" s="32"/>
      <c r="CR4352" s="32"/>
      <c r="CS4352" s="32"/>
      <c r="CT4352" s="32"/>
      <c r="CU4352" s="32"/>
      <c r="CW4352" s="32">
        <v>0</v>
      </c>
      <c r="CX4352" s="32"/>
      <c r="CY4352" s="32"/>
      <c r="CZ4352" s="32"/>
      <c r="DA4352" s="32"/>
      <c r="DB4352" s="32"/>
      <c r="DC4352" s="32"/>
      <c r="DD4352" s="32"/>
    </row>
    <row r="4353" spans="1:109" ht="12.75" hidden="1" customHeight="1" x14ac:dyDescent="0.2">
      <c r="A4353" s="68"/>
      <c r="B4353" s="37" t="s">
        <v>181</v>
      </c>
      <c r="C4353" s="37"/>
      <c r="D4353" s="31" t="s">
        <v>188</v>
      </c>
      <c r="E4353" s="31"/>
      <c r="F4353" s="31"/>
      <c r="G4353" s="31"/>
      <c r="H4353" s="31"/>
      <c r="I4353" s="31"/>
      <c r="J4353" s="31"/>
      <c r="O4353" s="31" t="s">
        <v>189</v>
      </c>
      <c r="P4353" s="31"/>
      <c r="Q4353" s="31"/>
      <c r="R4353" s="31"/>
      <c r="S4353" s="31"/>
      <c r="T4353" s="31"/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31"/>
      <c r="AI4353" s="31"/>
      <c r="AJ4353" s="31"/>
      <c r="AK4353" s="31"/>
      <c r="AL4353" s="31"/>
      <c r="AM4353" s="31"/>
      <c r="AN4353" s="31"/>
      <c r="AO4353" s="31"/>
      <c r="AP4353" s="31"/>
      <c r="AQ4353" s="31"/>
      <c r="AR4353" s="31"/>
      <c r="AS4353" s="31"/>
      <c r="AT4353" s="31"/>
      <c r="AW4353" s="32">
        <v>369.59</v>
      </c>
      <c r="AX4353" s="32"/>
      <c r="AY4353" s="32"/>
      <c r="AZ4353" s="32"/>
      <c r="BA4353" s="32"/>
      <c r="BB4353" s="32"/>
      <c r="BC4353" s="32"/>
      <c r="BD4353" s="32"/>
      <c r="BE4353" s="32"/>
      <c r="BF4353" s="32"/>
      <c r="BG4353" s="32">
        <v>0</v>
      </c>
      <c r="BH4353" s="32"/>
      <c r="BI4353" s="32"/>
      <c r="BJ4353" s="32"/>
      <c r="BK4353" s="32"/>
      <c r="BL4353" s="32"/>
      <c r="BM4353" s="32"/>
      <c r="BN4353" s="32"/>
      <c r="BO4353" s="32"/>
      <c r="BP4353" s="32"/>
      <c r="BR4353" s="32">
        <v>369.59</v>
      </c>
      <c r="BS4353" s="32"/>
      <c r="BT4353" s="32"/>
      <c r="BU4353" s="32"/>
      <c r="BV4353" s="32"/>
      <c r="BW4353" s="32"/>
      <c r="BX4353" s="32"/>
      <c r="BY4353" s="32"/>
      <c r="BZ4353" s="32"/>
      <c r="CA4353" s="32"/>
      <c r="CC4353" s="32">
        <v>0</v>
      </c>
      <c r="CD4353" s="32"/>
      <c r="CE4353" s="32"/>
      <c r="CF4353" s="32"/>
      <c r="CG4353" s="32"/>
      <c r="CH4353" s="32"/>
      <c r="CI4353" s="32"/>
      <c r="CJ4353" s="32"/>
      <c r="CK4353" s="32"/>
      <c r="CN4353" s="32">
        <v>0</v>
      </c>
      <c r="CO4353" s="32"/>
      <c r="CP4353" s="32"/>
      <c r="CQ4353" s="32"/>
      <c r="CR4353" s="32"/>
      <c r="CS4353" s="32"/>
      <c r="CT4353" s="32"/>
      <c r="CU4353" s="32"/>
      <c r="CW4353" s="32">
        <v>0</v>
      </c>
      <c r="CX4353" s="32"/>
      <c r="CY4353" s="32"/>
      <c r="CZ4353" s="32"/>
      <c r="DA4353" s="32"/>
      <c r="DB4353" s="32"/>
      <c r="DC4353" s="32"/>
      <c r="DD4353" s="32"/>
    </row>
    <row r="4354" spans="1:109" ht="13.5" customHeight="1" x14ac:dyDescent="0.2">
      <c r="A4354" s="68"/>
      <c r="B4354" s="37"/>
      <c r="C4354" s="37"/>
      <c r="D4354" s="31"/>
      <c r="E4354" s="31"/>
      <c r="F4354" s="31"/>
      <c r="G4354" s="31"/>
      <c r="H4354" s="31"/>
      <c r="I4354" s="31"/>
      <c r="J4354" s="31"/>
      <c r="O4354" s="31"/>
      <c r="P4354" s="31"/>
      <c r="Q4354" s="31"/>
      <c r="R4354" s="31"/>
      <c r="S4354" s="31"/>
      <c r="T4354" s="31"/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31"/>
      <c r="AI4354" s="31"/>
      <c r="AJ4354" s="31"/>
      <c r="AK4354" s="31"/>
      <c r="AL4354" s="31"/>
      <c r="AM4354" s="31"/>
      <c r="AN4354" s="31"/>
      <c r="AO4354" s="31"/>
      <c r="AP4354" s="31"/>
      <c r="AQ4354" s="31"/>
      <c r="AR4354" s="31"/>
      <c r="AS4354" s="31"/>
      <c r="AT4354" s="31"/>
      <c r="AW4354" s="32"/>
      <c r="AX4354" s="32"/>
      <c r="AY4354" s="32"/>
      <c r="AZ4354" s="32"/>
      <c r="BA4354" s="32"/>
      <c r="BB4354" s="32"/>
      <c r="BC4354" s="32"/>
      <c r="BD4354" s="32"/>
      <c r="BE4354" s="32"/>
      <c r="BF4354" s="32"/>
      <c r="BG4354" s="32"/>
      <c r="BH4354" s="32"/>
      <c r="BI4354" s="32"/>
      <c r="BJ4354" s="32"/>
      <c r="BK4354" s="32"/>
      <c r="BL4354" s="32"/>
      <c r="BM4354" s="32"/>
      <c r="BN4354" s="32"/>
      <c r="BO4354" s="32"/>
      <c r="BP4354" s="32"/>
      <c r="BR4354" s="32"/>
      <c r="BS4354" s="32"/>
      <c r="BT4354" s="32"/>
      <c r="BU4354" s="32"/>
      <c r="BV4354" s="32"/>
      <c r="BW4354" s="32"/>
      <c r="BX4354" s="32"/>
      <c r="BY4354" s="32"/>
      <c r="BZ4354" s="32"/>
      <c r="CA4354" s="32"/>
      <c r="CC4354" s="32"/>
      <c r="CD4354" s="32"/>
      <c r="CE4354" s="32"/>
      <c r="CF4354" s="32"/>
      <c r="CG4354" s="32"/>
      <c r="CH4354" s="32"/>
      <c r="CI4354" s="32"/>
      <c r="CJ4354" s="32"/>
      <c r="CK4354" s="32"/>
      <c r="CN4354" s="32"/>
      <c r="CO4354" s="32"/>
      <c r="CP4354" s="32"/>
      <c r="CQ4354" s="32"/>
      <c r="CR4354" s="32"/>
      <c r="CS4354" s="32"/>
      <c r="CT4354" s="32"/>
      <c r="CU4354" s="32"/>
      <c r="CW4354" s="32"/>
      <c r="CX4354" s="32"/>
      <c r="CY4354" s="32"/>
      <c r="CZ4354" s="32"/>
      <c r="DA4354" s="32"/>
      <c r="DB4354" s="32"/>
      <c r="DC4354" s="32"/>
      <c r="DD4354" s="32"/>
    </row>
    <row r="4355" spans="1:109" ht="6" customHeight="1" x14ac:dyDescent="0.2">
      <c r="A4355" s="68"/>
    </row>
    <row r="4356" spans="1:109" ht="17.25" customHeight="1" x14ac:dyDescent="0.2">
      <c r="A4356" s="13"/>
      <c r="B4356" s="35" t="s">
        <v>22</v>
      </c>
      <c r="C4356" s="35"/>
      <c r="D4356" s="29" t="s">
        <v>423</v>
      </c>
      <c r="E4356" s="29"/>
      <c r="F4356" s="29"/>
      <c r="G4356" s="29"/>
      <c r="H4356" s="29"/>
      <c r="I4356" s="29"/>
      <c r="J4356" s="29"/>
      <c r="O4356" s="29" t="s">
        <v>424</v>
      </c>
      <c r="P4356" s="29"/>
      <c r="Q4356" s="29"/>
      <c r="R4356" s="29"/>
      <c r="S4356" s="29"/>
      <c r="T4356" s="29"/>
      <c r="U4356" s="29"/>
      <c r="V4356" s="29"/>
      <c r="W4356" s="29"/>
      <c r="X4356" s="29"/>
      <c r="Y4356" s="29"/>
      <c r="Z4356" s="29"/>
      <c r="AA4356" s="29"/>
      <c r="AB4356" s="29"/>
      <c r="AC4356" s="29"/>
      <c r="AD4356" s="29"/>
      <c r="AE4356" s="29"/>
      <c r="AF4356" s="29"/>
      <c r="AG4356" s="29"/>
      <c r="AH4356" s="29"/>
      <c r="AI4356" s="29"/>
      <c r="AJ4356" s="29"/>
      <c r="AK4356" s="29"/>
      <c r="AL4356" s="29"/>
      <c r="AM4356" s="29"/>
      <c r="AN4356" s="29"/>
      <c r="AO4356" s="29"/>
      <c r="AP4356" s="29"/>
      <c r="AQ4356" s="29"/>
      <c r="AR4356" s="29"/>
      <c r="AS4356" s="29"/>
      <c r="AT4356" s="29"/>
      <c r="AW4356" s="30">
        <v>369.59</v>
      </c>
      <c r="AX4356" s="30"/>
      <c r="AY4356" s="30"/>
      <c r="AZ4356" s="30"/>
      <c r="BA4356" s="30"/>
      <c r="BB4356" s="30"/>
      <c r="BC4356" s="30"/>
      <c r="BD4356" s="30"/>
      <c r="BE4356" s="30"/>
      <c r="BF4356" s="30"/>
      <c r="BG4356" s="30">
        <v>0</v>
      </c>
      <c r="BH4356" s="30"/>
      <c r="BI4356" s="30"/>
      <c r="BJ4356" s="30"/>
      <c r="BK4356" s="30"/>
      <c r="BL4356" s="30"/>
      <c r="BM4356" s="30"/>
      <c r="BN4356" s="30"/>
      <c r="BO4356" s="30"/>
      <c r="BP4356" s="30"/>
      <c r="BR4356" s="30">
        <v>369.59</v>
      </c>
      <c r="BS4356" s="30"/>
      <c r="BT4356" s="30"/>
      <c r="BU4356" s="30"/>
      <c r="BV4356" s="30"/>
      <c r="BW4356" s="30"/>
      <c r="BX4356" s="30"/>
      <c r="BY4356" s="30"/>
      <c r="BZ4356" s="30"/>
      <c r="CA4356" s="30"/>
      <c r="CC4356" s="30">
        <v>0</v>
      </c>
      <c r="CD4356" s="30"/>
      <c r="CE4356" s="30"/>
      <c r="CF4356" s="30"/>
      <c r="CG4356" s="30"/>
      <c r="CH4356" s="30"/>
      <c r="CI4356" s="30"/>
      <c r="CJ4356" s="30"/>
      <c r="CK4356" s="30"/>
      <c r="CN4356" s="30">
        <v>0</v>
      </c>
      <c r="CO4356" s="30"/>
      <c r="CP4356" s="30"/>
      <c r="CQ4356" s="30"/>
      <c r="CR4356" s="30"/>
      <c r="CS4356" s="30"/>
      <c r="CT4356" s="30"/>
      <c r="CU4356" s="30"/>
      <c r="CW4356" s="30">
        <v>0</v>
      </c>
      <c r="CX4356" s="30"/>
      <c r="CY4356" s="30"/>
      <c r="CZ4356" s="30"/>
      <c r="DA4356" s="30"/>
      <c r="DB4356" s="30"/>
      <c r="DC4356" s="30"/>
      <c r="DD4356" s="30"/>
    </row>
    <row r="4357" spans="1:109" ht="2.25" customHeight="1" x14ac:dyDescent="0.2"/>
    <row r="4358" spans="1:109" ht="18.75" customHeight="1" x14ac:dyDescent="0.2">
      <c r="A4358" s="34" t="s">
        <v>749</v>
      </c>
      <c r="B4358" s="34"/>
      <c r="C4358" s="34"/>
      <c r="D4358" s="34"/>
      <c r="E4358" s="34"/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4"/>
      <c r="AI4358" s="34"/>
      <c r="AJ4358" s="34"/>
      <c r="AK4358" s="34"/>
      <c r="AL4358" s="34"/>
      <c r="AM4358" s="34"/>
      <c r="AN4358" s="34"/>
      <c r="AO4358" s="34"/>
      <c r="AP4358" s="34"/>
      <c r="AQ4358" s="34"/>
      <c r="AR4358" s="34"/>
      <c r="AS4358" s="34"/>
      <c r="AT4358" s="34"/>
      <c r="AU4358" s="34"/>
      <c r="AV4358" s="34"/>
      <c r="AW4358" s="34"/>
      <c r="AX4358" s="34"/>
      <c r="AY4358" s="34"/>
      <c r="AZ4358" s="34"/>
      <c r="BA4358" s="34"/>
      <c r="BB4358" s="34"/>
      <c r="BC4358" s="34"/>
      <c r="BD4358" s="34"/>
      <c r="BE4358" s="34"/>
      <c r="BF4358" s="34"/>
      <c r="BG4358" s="34"/>
      <c r="BH4358" s="34"/>
      <c r="BI4358" s="34"/>
      <c r="BJ4358" s="34"/>
      <c r="BK4358" s="34"/>
      <c r="BL4358" s="34"/>
      <c r="BM4358" s="34"/>
      <c r="BN4358" s="34"/>
      <c r="BO4358" s="34"/>
      <c r="BP4358" s="34"/>
      <c r="BQ4358" s="34"/>
      <c r="BR4358" s="34"/>
      <c r="BS4358" s="34"/>
      <c r="BT4358" s="34"/>
      <c r="BU4358" s="34"/>
      <c r="BV4358" s="34"/>
      <c r="BW4358" s="34"/>
      <c r="BX4358" s="34"/>
      <c r="BY4358" s="34"/>
      <c r="BZ4358" s="34"/>
      <c r="CA4358" s="34"/>
      <c r="CB4358" s="34"/>
      <c r="CC4358" s="34"/>
      <c r="CD4358" s="34"/>
      <c r="CE4358" s="34"/>
      <c r="CF4358" s="34"/>
      <c r="CG4358" s="34"/>
      <c r="CH4358" s="34"/>
      <c r="CI4358" s="34"/>
      <c r="CJ4358" s="34"/>
      <c r="CK4358" s="34"/>
      <c r="CL4358" s="34"/>
      <c r="CM4358" s="34"/>
      <c r="CN4358" s="34"/>
      <c r="CO4358" s="34"/>
      <c r="CP4358" s="34"/>
      <c r="CQ4358" s="34"/>
      <c r="CR4358" s="34"/>
      <c r="CS4358" s="34"/>
      <c r="CT4358" s="34"/>
      <c r="CU4358" s="34"/>
      <c r="CV4358" s="34"/>
      <c r="CW4358" s="34"/>
      <c r="CX4358" s="34"/>
      <c r="CY4358" s="34"/>
      <c r="CZ4358" s="34"/>
      <c r="DA4358" s="34"/>
      <c r="DB4358" s="34"/>
      <c r="DC4358" s="34"/>
      <c r="DD4358" s="34"/>
      <c r="DE4358" s="34"/>
    </row>
    <row r="4359" spans="1:109" ht="13.5" customHeight="1" x14ac:dyDescent="0.2"/>
    <row r="4360" spans="1:109" ht="7.5" customHeight="1" x14ac:dyDescent="0.2"/>
    <row r="4361" spans="1:109" ht="13.5" customHeight="1" x14ac:dyDescent="0.2">
      <c r="A4361" s="35" t="s">
        <v>346</v>
      </c>
      <c r="B4361" s="35"/>
      <c r="C4361" s="35"/>
      <c r="G4361" s="35" t="s">
        <v>347</v>
      </c>
      <c r="H4361" s="35"/>
      <c r="J4361" s="40"/>
      <c r="K4361" s="40"/>
      <c r="L4361" s="40"/>
      <c r="M4361" s="40"/>
      <c r="O4361" s="35" t="s">
        <v>348</v>
      </c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  <c r="AB4361" s="35"/>
      <c r="AC4361" s="35"/>
      <c r="AD4361" s="35"/>
      <c r="AE4361" s="35"/>
      <c r="AF4361" s="35"/>
      <c r="AG4361" s="35"/>
      <c r="AH4361" s="35"/>
      <c r="AI4361" s="35"/>
      <c r="AJ4361" s="35"/>
      <c r="AK4361" s="35"/>
      <c r="AL4361" s="35"/>
      <c r="AM4361" s="35"/>
      <c r="AN4361" s="35"/>
      <c r="AW4361" s="36" t="s">
        <v>349</v>
      </c>
      <c r="AX4361" s="36"/>
      <c r="AY4361" s="36"/>
      <c r="AZ4361" s="36"/>
      <c r="BA4361" s="36"/>
      <c r="BB4361" s="36"/>
      <c r="BC4361" s="36"/>
      <c r="BD4361" s="36"/>
      <c r="BE4361" s="36"/>
      <c r="BF4361" s="36"/>
      <c r="BG4361" s="36" t="s">
        <v>350</v>
      </c>
      <c r="BH4361" s="36"/>
      <c r="BI4361" s="36"/>
      <c r="BJ4361" s="36"/>
      <c r="BK4361" s="36"/>
      <c r="BL4361" s="36"/>
      <c r="BM4361" s="36"/>
      <c r="BN4361" s="36"/>
      <c r="BO4361" s="36"/>
      <c r="BP4361" s="36"/>
      <c r="BR4361" s="36" t="s">
        <v>21</v>
      </c>
      <c r="BS4361" s="36"/>
      <c r="BT4361" s="36"/>
      <c r="BU4361" s="36"/>
      <c r="BV4361" s="36"/>
      <c r="BW4361" s="36"/>
      <c r="BX4361" s="36"/>
      <c r="BY4361" s="36"/>
      <c r="BZ4361" s="36"/>
      <c r="CA4361" s="36"/>
      <c r="CC4361" s="36" t="s">
        <v>351</v>
      </c>
      <c r="CD4361" s="36"/>
      <c r="CE4361" s="36"/>
      <c r="CF4361" s="36"/>
      <c r="CG4361" s="36"/>
      <c r="CH4361" s="36"/>
      <c r="CI4361" s="36"/>
      <c r="CJ4361" s="36"/>
      <c r="CK4361" s="36"/>
      <c r="CN4361" s="36" t="s">
        <v>352</v>
      </c>
      <c r="CO4361" s="36"/>
      <c r="CP4361" s="36"/>
      <c r="CQ4361" s="36"/>
      <c r="CR4361" s="36"/>
      <c r="CS4361" s="36"/>
      <c r="CT4361" s="36"/>
      <c r="CU4361" s="36"/>
      <c r="CW4361" s="36" t="s">
        <v>21</v>
      </c>
      <c r="CX4361" s="36"/>
      <c r="CY4361" s="36"/>
      <c r="CZ4361" s="36"/>
      <c r="DA4361" s="36"/>
      <c r="DB4361" s="36"/>
      <c r="DC4361" s="36"/>
      <c r="DD4361" s="36"/>
    </row>
    <row r="4362" spans="1:109" ht="6.75" customHeight="1" x14ac:dyDescent="0.2"/>
    <row r="4363" spans="1:109" ht="18" customHeight="1" x14ac:dyDescent="0.2">
      <c r="A4363" s="31" t="s">
        <v>755</v>
      </c>
      <c r="B4363" s="31"/>
      <c r="C4363" s="31"/>
      <c r="G4363" s="31" t="s">
        <v>433</v>
      </c>
      <c r="H4363" s="31"/>
      <c r="I4363" s="31"/>
      <c r="J4363" s="11" t="s">
        <v>12</v>
      </c>
      <c r="L4363" s="31" t="s">
        <v>12</v>
      </c>
      <c r="M4363" s="31"/>
      <c r="N4363" s="12" t="s">
        <v>12</v>
      </c>
      <c r="O4363" s="31" t="s">
        <v>434</v>
      </c>
      <c r="P4363" s="31"/>
      <c r="Q4363" s="31"/>
      <c r="R4363" s="31"/>
      <c r="S4363" s="31"/>
      <c r="T4363" s="31"/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31"/>
      <c r="AG4363" s="31"/>
      <c r="AH4363" s="31"/>
      <c r="AI4363" s="31"/>
      <c r="AJ4363" s="31"/>
      <c r="AK4363" s="31"/>
      <c r="AL4363" s="31"/>
      <c r="AM4363" s="31"/>
      <c r="AN4363" s="31"/>
      <c r="AO4363" s="31"/>
      <c r="AP4363" s="31"/>
      <c r="AQ4363" s="31"/>
      <c r="AR4363" s="31"/>
      <c r="AS4363" s="31"/>
      <c r="AT4363" s="31"/>
      <c r="AW4363" s="32">
        <v>31510.59</v>
      </c>
      <c r="AX4363" s="32"/>
      <c r="AY4363" s="32"/>
      <c r="AZ4363" s="32"/>
      <c r="BA4363" s="32"/>
      <c r="BB4363" s="32"/>
      <c r="BC4363" s="32"/>
      <c r="BD4363" s="32"/>
      <c r="BE4363" s="32"/>
      <c r="BF4363" s="32"/>
      <c r="BG4363" s="32">
        <v>2900</v>
      </c>
      <c r="BH4363" s="32"/>
      <c r="BI4363" s="32"/>
      <c r="BJ4363" s="32"/>
      <c r="BK4363" s="32"/>
      <c r="BL4363" s="32"/>
      <c r="BM4363" s="32"/>
      <c r="BN4363" s="32"/>
      <c r="BO4363" s="32"/>
      <c r="BP4363" s="32"/>
      <c r="BR4363" s="32">
        <v>28610.59</v>
      </c>
      <c r="BS4363" s="32"/>
      <c r="BT4363" s="32"/>
      <c r="BU4363" s="32"/>
      <c r="BV4363" s="32"/>
      <c r="BW4363" s="32"/>
      <c r="BX4363" s="32"/>
      <c r="BY4363" s="32"/>
      <c r="BZ4363" s="32"/>
      <c r="CA4363" s="32"/>
      <c r="CC4363" s="32">
        <v>0</v>
      </c>
      <c r="CD4363" s="32"/>
      <c r="CE4363" s="32"/>
      <c r="CF4363" s="32"/>
      <c r="CG4363" s="32"/>
      <c r="CH4363" s="32"/>
      <c r="CI4363" s="32"/>
      <c r="CJ4363" s="32"/>
      <c r="CK4363" s="32"/>
      <c r="CN4363" s="32">
        <v>0</v>
      </c>
      <c r="CO4363" s="32"/>
      <c r="CP4363" s="32"/>
      <c r="CQ4363" s="32"/>
      <c r="CR4363" s="32"/>
      <c r="CS4363" s="32"/>
      <c r="CT4363" s="32"/>
      <c r="CU4363" s="32"/>
      <c r="CW4363" s="32">
        <v>0</v>
      </c>
      <c r="CX4363" s="32"/>
      <c r="CY4363" s="32"/>
      <c r="CZ4363" s="32"/>
      <c r="DA4363" s="32"/>
      <c r="DB4363" s="32"/>
      <c r="DC4363" s="32"/>
      <c r="DD4363" s="32"/>
    </row>
    <row r="4364" spans="1:109" ht="12.75" hidden="1" customHeight="1" x14ac:dyDescent="0.2">
      <c r="A4364" s="68"/>
      <c r="B4364" s="37" t="s">
        <v>181</v>
      </c>
      <c r="C4364" s="37"/>
      <c r="D4364" s="31" t="s">
        <v>194</v>
      </c>
      <c r="E4364" s="31"/>
      <c r="F4364" s="31"/>
      <c r="G4364" s="31"/>
      <c r="H4364" s="31"/>
      <c r="I4364" s="31"/>
      <c r="J4364" s="31"/>
      <c r="O4364" s="31" t="s">
        <v>195</v>
      </c>
      <c r="P4364" s="31"/>
      <c r="Q4364" s="31"/>
      <c r="R4364" s="31"/>
      <c r="S4364" s="31"/>
      <c r="T4364" s="31"/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31"/>
      <c r="AG4364" s="31"/>
      <c r="AH4364" s="31"/>
      <c r="AI4364" s="31"/>
      <c r="AJ4364" s="31"/>
      <c r="AK4364" s="31"/>
      <c r="AL4364" s="31"/>
      <c r="AM4364" s="31"/>
      <c r="AN4364" s="31"/>
      <c r="AO4364" s="31"/>
      <c r="AP4364" s="31"/>
      <c r="AQ4364" s="31"/>
      <c r="AR4364" s="31"/>
      <c r="AS4364" s="31"/>
      <c r="AT4364" s="31"/>
      <c r="AW4364" s="32">
        <v>31510.59</v>
      </c>
      <c r="AX4364" s="32"/>
      <c r="AY4364" s="32"/>
      <c r="AZ4364" s="32"/>
      <c r="BA4364" s="32"/>
      <c r="BB4364" s="32"/>
      <c r="BC4364" s="32"/>
      <c r="BD4364" s="32"/>
      <c r="BE4364" s="32"/>
      <c r="BF4364" s="32"/>
      <c r="BG4364" s="32">
        <v>2900</v>
      </c>
      <c r="BH4364" s="32"/>
      <c r="BI4364" s="32"/>
      <c r="BJ4364" s="32"/>
      <c r="BK4364" s="32"/>
      <c r="BL4364" s="32"/>
      <c r="BM4364" s="32"/>
      <c r="BN4364" s="32"/>
      <c r="BO4364" s="32"/>
      <c r="BP4364" s="32"/>
      <c r="BR4364" s="32">
        <v>28610.59</v>
      </c>
      <c r="BS4364" s="32"/>
      <c r="BT4364" s="32"/>
      <c r="BU4364" s="32"/>
      <c r="BV4364" s="32"/>
      <c r="BW4364" s="32"/>
      <c r="BX4364" s="32"/>
      <c r="BY4364" s="32"/>
      <c r="BZ4364" s="32"/>
      <c r="CA4364" s="32"/>
      <c r="CC4364" s="32">
        <v>0</v>
      </c>
      <c r="CD4364" s="32"/>
      <c r="CE4364" s="32"/>
      <c r="CF4364" s="32"/>
      <c r="CG4364" s="32"/>
      <c r="CH4364" s="32"/>
      <c r="CI4364" s="32"/>
      <c r="CJ4364" s="32"/>
      <c r="CK4364" s="32"/>
      <c r="CN4364" s="32">
        <v>0</v>
      </c>
      <c r="CO4364" s="32"/>
      <c r="CP4364" s="32"/>
      <c r="CQ4364" s="32"/>
      <c r="CR4364" s="32"/>
      <c r="CS4364" s="32"/>
      <c r="CT4364" s="32"/>
      <c r="CU4364" s="32"/>
      <c r="CW4364" s="32">
        <v>0</v>
      </c>
      <c r="CX4364" s="32"/>
      <c r="CY4364" s="32"/>
      <c r="CZ4364" s="32"/>
      <c r="DA4364" s="32"/>
      <c r="DB4364" s="32"/>
      <c r="DC4364" s="32"/>
      <c r="DD4364" s="32"/>
    </row>
    <row r="4365" spans="1:109" ht="13.5" customHeight="1" x14ac:dyDescent="0.2">
      <c r="A4365" s="68"/>
      <c r="B4365" s="37"/>
      <c r="C4365" s="37"/>
      <c r="D4365" s="31"/>
      <c r="E4365" s="31"/>
      <c r="F4365" s="31"/>
      <c r="G4365" s="31"/>
      <c r="H4365" s="31"/>
      <c r="I4365" s="31"/>
      <c r="J4365" s="31"/>
      <c r="O4365" s="31"/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1"/>
      <c r="AP4365" s="31"/>
      <c r="AQ4365" s="31"/>
      <c r="AR4365" s="31"/>
      <c r="AS4365" s="31"/>
      <c r="AT4365" s="31"/>
      <c r="AW4365" s="32"/>
      <c r="AX4365" s="32"/>
      <c r="AY4365" s="32"/>
      <c r="AZ4365" s="32"/>
      <c r="BA4365" s="32"/>
      <c r="BB4365" s="32"/>
      <c r="BC4365" s="32"/>
      <c r="BD4365" s="32"/>
      <c r="BE4365" s="32"/>
      <c r="BF4365" s="32"/>
      <c r="BG4365" s="32"/>
      <c r="BH4365" s="32"/>
      <c r="BI4365" s="32"/>
      <c r="BJ4365" s="32"/>
      <c r="BK4365" s="32"/>
      <c r="BL4365" s="32"/>
      <c r="BM4365" s="32"/>
      <c r="BN4365" s="32"/>
      <c r="BO4365" s="32"/>
      <c r="BP4365" s="32"/>
      <c r="BR4365" s="32"/>
      <c r="BS4365" s="32"/>
      <c r="BT4365" s="32"/>
      <c r="BU4365" s="32"/>
      <c r="BV4365" s="32"/>
      <c r="BW4365" s="32"/>
      <c r="BX4365" s="32"/>
      <c r="BY4365" s="32"/>
      <c r="BZ4365" s="32"/>
      <c r="CA4365" s="32"/>
      <c r="CC4365" s="32"/>
      <c r="CD4365" s="32"/>
      <c r="CE4365" s="32"/>
      <c r="CF4365" s="32"/>
      <c r="CG4365" s="32"/>
      <c r="CH4365" s="32"/>
      <c r="CI4365" s="32"/>
      <c r="CJ4365" s="32"/>
      <c r="CK4365" s="32"/>
      <c r="CN4365" s="32"/>
      <c r="CO4365" s="32"/>
      <c r="CP4365" s="32"/>
      <c r="CQ4365" s="32"/>
      <c r="CR4365" s="32"/>
      <c r="CS4365" s="32"/>
      <c r="CT4365" s="32"/>
      <c r="CU4365" s="32"/>
      <c r="CW4365" s="32"/>
      <c r="CX4365" s="32"/>
      <c r="CY4365" s="32"/>
      <c r="CZ4365" s="32"/>
      <c r="DA4365" s="32"/>
      <c r="DB4365" s="32"/>
      <c r="DC4365" s="32"/>
      <c r="DD4365" s="32"/>
    </row>
    <row r="4366" spans="1:109" ht="6" customHeight="1" x14ac:dyDescent="0.2">
      <c r="A4366" s="68"/>
    </row>
    <row r="4367" spans="1:109" ht="13.5" customHeight="1" x14ac:dyDescent="0.2">
      <c r="A4367" s="68"/>
      <c r="B4367" s="35" t="s">
        <v>22</v>
      </c>
      <c r="C4367" s="35"/>
      <c r="D4367" s="29" t="s">
        <v>435</v>
      </c>
      <c r="E4367" s="29"/>
      <c r="F4367" s="29"/>
      <c r="G4367" s="29"/>
      <c r="H4367" s="29"/>
      <c r="I4367" s="29"/>
      <c r="J4367" s="29"/>
      <c r="O4367" s="29" t="s">
        <v>436</v>
      </c>
      <c r="P4367" s="29"/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W4367" s="30">
        <v>31510.59</v>
      </c>
      <c r="AX4367" s="30"/>
      <c r="AY4367" s="30"/>
      <c r="AZ4367" s="30"/>
      <c r="BA4367" s="30"/>
      <c r="BB4367" s="30"/>
      <c r="BC4367" s="30"/>
      <c r="BD4367" s="30"/>
      <c r="BE4367" s="30"/>
      <c r="BF4367" s="30"/>
      <c r="BG4367" s="30">
        <v>2900</v>
      </c>
      <c r="BH4367" s="30"/>
      <c r="BI4367" s="30"/>
      <c r="BJ4367" s="30"/>
      <c r="BK4367" s="30"/>
      <c r="BL4367" s="30"/>
      <c r="BM4367" s="30"/>
      <c r="BN4367" s="30"/>
      <c r="BO4367" s="30"/>
      <c r="BP4367" s="30"/>
      <c r="BR4367" s="30">
        <v>28610.59</v>
      </c>
      <c r="BS4367" s="30"/>
      <c r="BT4367" s="30"/>
      <c r="BU4367" s="30"/>
      <c r="BV4367" s="30"/>
      <c r="BW4367" s="30"/>
      <c r="BX4367" s="30"/>
      <c r="BY4367" s="30"/>
      <c r="BZ4367" s="30"/>
      <c r="CA4367" s="30"/>
      <c r="CC4367" s="30">
        <v>0</v>
      </c>
      <c r="CD4367" s="30"/>
      <c r="CE4367" s="30"/>
      <c r="CF4367" s="30"/>
      <c r="CG4367" s="30"/>
      <c r="CH4367" s="30"/>
      <c r="CI4367" s="30"/>
      <c r="CJ4367" s="30"/>
      <c r="CK4367" s="30"/>
      <c r="CN4367" s="30">
        <v>0</v>
      </c>
      <c r="CO4367" s="30"/>
      <c r="CP4367" s="30"/>
      <c r="CQ4367" s="30"/>
      <c r="CR4367" s="30"/>
      <c r="CS4367" s="30"/>
      <c r="CT4367" s="30"/>
      <c r="CU4367" s="30"/>
      <c r="CW4367" s="30">
        <v>0</v>
      </c>
      <c r="CX4367" s="30"/>
      <c r="CY4367" s="30"/>
      <c r="CZ4367" s="30"/>
      <c r="DA4367" s="30"/>
      <c r="DB4367" s="30"/>
      <c r="DC4367" s="30"/>
      <c r="DD4367" s="30"/>
    </row>
    <row r="4368" spans="1:109" ht="6" customHeight="1" x14ac:dyDescent="0.2">
      <c r="A4368" s="68"/>
    </row>
    <row r="4369" spans="1:108" ht="13.5" customHeight="1" x14ac:dyDescent="0.2">
      <c r="A4369" s="28"/>
      <c r="B4369" s="35" t="s">
        <v>29</v>
      </c>
      <c r="C4369" s="35"/>
      <c r="D4369" s="35" t="s">
        <v>356</v>
      </c>
      <c r="E4369" s="35"/>
      <c r="F4369" s="35"/>
      <c r="G4369" s="35"/>
      <c r="H4369" s="35"/>
      <c r="I4369" s="35"/>
      <c r="J4369" s="35"/>
      <c r="O4369" s="35" t="s">
        <v>357</v>
      </c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  <c r="AB4369" s="35"/>
      <c r="AC4369" s="35"/>
      <c r="AD4369" s="35"/>
      <c r="AE4369" s="35"/>
      <c r="AF4369" s="35"/>
      <c r="AG4369" s="35"/>
      <c r="AH4369" s="35"/>
      <c r="AI4369" s="35"/>
      <c r="AJ4369" s="35"/>
      <c r="AK4369" s="35"/>
      <c r="AL4369" s="35"/>
      <c r="AM4369" s="35"/>
      <c r="AN4369" s="35"/>
      <c r="AO4369" s="35"/>
      <c r="AP4369" s="35"/>
      <c r="AQ4369" s="35"/>
      <c r="AR4369" s="35"/>
      <c r="AS4369" s="35"/>
      <c r="AT4369" s="35"/>
      <c r="AW4369" s="30">
        <v>31880.18</v>
      </c>
      <c r="AX4369" s="30"/>
      <c r="AY4369" s="30"/>
      <c r="AZ4369" s="30"/>
      <c r="BA4369" s="30"/>
      <c r="BB4369" s="30"/>
      <c r="BC4369" s="30"/>
      <c r="BD4369" s="30"/>
      <c r="BE4369" s="30"/>
      <c r="BF4369" s="30"/>
      <c r="BG4369" s="30">
        <v>2900</v>
      </c>
      <c r="BH4369" s="30"/>
      <c r="BI4369" s="30"/>
      <c r="BJ4369" s="30"/>
      <c r="BK4369" s="30"/>
      <c r="BL4369" s="30"/>
      <c r="BM4369" s="30"/>
      <c r="BN4369" s="30"/>
      <c r="BO4369" s="30"/>
      <c r="BP4369" s="30"/>
      <c r="BR4369" s="30">
        <v>28980.18</v>
      </c>
      <c r="BS4369" s="30"/>
      <c r="BT4369" s="30"/>
      <c r="BU4369" s="30"/>
      <c r="BV4369" s="30"/>
      <c r="BW4369" s="30"/>
      <c r="BX4369" s="30"/>
      <c r="BY4369" s="30"/>
      <c r="BZ4369" s="30"/>
      <c r="CA4369" s="30"/>
      <c r="CC4369" s="30">
        <v>0</v>
      </c>
      <c r="CD4369" s="30"/>
      <c r="CE4369" s="30"/>
      <c r="CF4369" s="30"/>
      <c r="CG4369" s="30"/>
      <c r="CH4369" s="30"/>
      <c r="CI4369" s="30"/>
      <c r="CJ4369" s="30"/>
      <c r="CK4369" s="30"/>
      <c r="CN4369" s="30">
        <v>0</v>
      </c>
      <c r="CO4369" s="30"/>
      <c r="CP4369" s="30"/>
      <c r="CQ4369" s="30"/>
      <c r="CR4369" s="30"/>
      <c r="CS4369" s="30"/>
      <c r="CT4369" s="30"/>
      <c r="CU4369" s="30"/>
      <c r="CW4369" s="30">
        <v>0</v>
      </c>
      <c r="CX4369" s="30"/>
      <c r="CY4369" s="30"/>
      <c r="CZ4369" s="30"/>
      <c r="DA4369" s="30"/>
      <c r="DB4369" s="30"/>
      <c r="DC4369" s="30"/>
      <c r="DD4369" s="30"/>
    </row>
    <row r="4370" spans="1:108" ht="6" customHeight="1" x14ac:dyDescent="0.2">
      <c r="A4370" s="28"/>
    </row>
    <row r="4371" spans="1:108" ht="18" customHeight="1" x14ac:dyDescent="0.2">
      <c r="A4371" s="31" t="s">
        <v>755</v>
      </c>
      <c r="B4371" s="31"/>
      <c r="C4371" s="31"/>
      <c r="G4371" s="31" t="s">
        <v>439</v>
      </c>
      <c r="H4371" s="31"/>
      <c r="I4371" s="31"/>
      <c r="J4371" s="11" t="s">
        <v>12</v>
      </c>
      <c r="L4371" s="31" t="s">
        <v>12</v>
      </c>
      <c r="M4371" s="31"/>
      <c r="N4371" s="12" t="s">
        <v>12</v>
      </c>
      <c r="O4371" s="31" t="s">
        <v>440</v>
      </c>
      <c r="P4371" s="31"/>
      <c r="Q4371" s="31"/>
      <c r="R4371" s="31"/>
      <c r="S4371" s="31"/>
      <c r="T4371" s="31"/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  <c r="AE4371" s="31"/>
      <c r="AF4371" s="31"/>
      <c r="AG4371" s="31"/>
      <c r="AH4371" s="31"/>
      <c r="AI4371" s="31"/>
      <c r="AJ4371" s="31"/>
      <c r="AK4371" s="31"/>
      <c r="AL4371" s="31"/>
      <c r="AM4371" s="31"/>
      <c r="AN4371" s="31"/>
      <c r="AO4371" s="31"/>
      <c r="AP4371" s="31"/>
      <c r="AQ4371" s="31"/>
      <c r="AR4371" s="31"/>
      <c r="AS4371" s="31"/>
      <c r="AT4371" s="31"/>
      <c r="AW4371" s="32">
        <v>14626.76</v>
      </c>
      <c r="AX4371" s="32"/>
      <c r="AY4371" s="32"/>
      <c r="AZ4371" s="32"/>
      <c r="BA4371" s="32"/>
      <c r="BB4371" s="32"/>
      <c r="BC4371" s="32"/>
      <c r="BD4371" s="32"/>
      <c r="BE4371" s="32"/>
      <c r="BF4371" s="32"/>
      <c r="BG4371" s="32">
        <v>14600</v>
      </c>
      <c r="BH4371" s="32"/>
      <c r="BI4371" s="32"/>
      <c r="BJ4371" s="32"/>
      <c r="BK4371" s="32"/>
      <c r="BL4371" s="32"/>
      <c r="BM4371" s="32"/>
      <c r="BN4371" s="32"/>
      <c r="BO4371" s="32"/>
      <c r="BP4371" s="32"/>
      <c r="BR4371" s="32">
        <v>26.76</v>
      </c>
      <c r="BS4371" s="32"/>
      <c r="BT4371" s="32"/>
      <c r="BU4371" s="32"/>
      <c r="BV4371" s="32"/>
      <c r="BW4371" s="32"/>
      <c r="BX4371" s="32"/>
      <c r="BY4371" s="32"/>
      <c r="BZ4371" s="32"/>
      <c r="CA4371" s="32"/>
      <c r="CC4371" s="32">
        <v>14626.76</v>
      </c>
      <c r="CD4371" s="32"/>
      <c r="CE4371" s="32"/>
      <c r="CF4371" s="32"/>
      <c r="CG4371" s="32"/>
      <c r="CH4371" s="32"/>
      <c r="CI4371" s="32"/>
      <c r="CJ4371" s="32"/>
      <c r="CK4371" s="32"/>
      <c r="CN4371" s="32">
        <v>14600</v>
      </c>
      <c r="CO4371" s="32"/>
      <c r="CP4371" s="32"/>
      <c r="CQ4371" s="32"/>
      <c r="CR4371" s="32"/>
      <c r="CS4371" s="32"/>
      <c r="CT4371" s="32"/>
      <c r="CU4371" s="32"/>
      <c r="CW4371" s="32">
        <v>26.76</v>
      </c>
      <c r="CX4371" s="32"/>
      <c r="CY4371" s="32"/>
      <c r="CZ4371" s="32"/>
      <c r="DA4371" s="32"/>
      <c r="DB4371" s="32"/>
      <c r="DC4371" s="32"/>
      <c r="DD4371" s="32"/>
    </row>
    <row r="4372" spans="1:108" ht="12.75" hidden="1" customHeight="1" x14ac:dyDescent="0.2">
      <c r="A4372" s="68"/>
      <c r="B4372" s="37" t="s">
        <v>181</v>
      </c>
      <c r="C4372" s="37"/>
      <c r="D4372" s="31" t="s">
        <v>449</v>
      </c>
      <c r="E4372" s="31"/>
      <c r="F4372" s="31"/>
      <c r="G4372" s="31"/>
      <c r="H4372" s="31"/>
      <c r="I4372" s="31"/>
      <c r="J4372" s="31"/>
      <c r="O4372" s="31" t="s">
        <v>450</v>
      </c>
      <c r="P4372" s="31"/>
      <c r="Q4372" s="31"/>
      <c r="R4372" s="31"/>
      <c r="S4372" s="31"/>
      <c r="T4372" s="31"/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31"/>
      <c r="AI4372" s="31"/>
      <c r="AJ4372" s="31"/>
      <c r="AK4372" s="31"/>
      <c r="AL4372" s="31"/>
      <c r="AM4372" s="31"/>
      <c r="AN4372" s="31"/>
      <c r="AO4372" s="31"/>
      <c r="AP4372" s="31"/>
      <c r="AQ4372" s="31"/>
      <c r="AR4372" s="31"/>
      <c r="AS4372" s="31"/>
      <c r="AT4372" s="31"/>
      <c r="AW4372" s="32">
        <v>14626.76</v>
      </c>
      <c r="AX4372" s="32"/>
      <c r="AY4372" s="32"/>
      <c r="AZ4372" s="32"/>
      <c r="BA4372" s="32"/>
      <c r="BB4372" s="32"/>
      <c r="BC4372" s="32"/>
      <c r="BD4372" s="32"/>
      <c r="BE4372" s="32"/>
      <c r="BF4372" s="32"/>
      <c r="BG4372" s="32">
        <v>14600</v>
      </c>
      <c r="BH4372" s="32"/>
      <c r="BI4372" s="32"/>
      <c r="BJ4372" s="32"/>
      <c r="BK4372" s="32"/>
      <c r="BL4372" s="32"/>
      <c r="BM4372" s="32"/>
      <c r="BN4372" s="32"/>
      <c r="BO4372" s="32"/>
      <c r="BP4372" s="32"/>
      <c r="BR4372" s="32">
        <v>26.76</v>
      </c>
      <c r="BS4372" s="32"/>
      <c r="BT4372" s="32"/>
      <c r="BU4372" s="32"/>
      <c r="BV4372" s="32"/>
      <c r="BW4372" s="32"/>
      <c r="BX4372" s="32"/>
      <c r="BY4372" s="32"/>
      <c r="BZ4372" s="32"/>
      <c r="CA4372" s="32"/>
      <c r="CC4372" s="32">
        <v>14626.76</v>
      </c>
      <c r="CD4372" s="32"/>
      <c r="CE4372" s="32"/>
      <c r="CF4372" s="32"/>
      <c r="CG4372" s="32"/>
      <c r="CH4372" s="32"/>
      <c r="CI4372" s="32"/>
      <c r="CJ4372" s="32"/>
      <c r="CK4372" s="32"/>
      <c r="CN4372" s="32">
        <v>14600</v>
      </c>
      <c r="CO4372" s="32"/>
      <c r="CP4372" s="32"/>
      <c r="CQ4372" s="32"/>
      <c r="CR4372" s="32"/>
      <c r="CS4372" s="32"/>
      <c r="CT4372" s="32"/>
      <c r="CU4372" s="32"/>
      <c r="CW4372" s="32">
        <v>26.76</v>
      </c>
      <c r="CX4372" s="32"/>
      <c r="CY4372" s="32"/>
      <c r="CZ4372" s="32"/>
      <c r="DA4372" s="32"/>
      <c r="DB4372" s="32"/>
      <c r="DC4372" s="32"/>
      <c r="DD4372" s="32"/>
    </row>
    <row r="4373" spans="1:108" ht="13.5" customHeight="1" x14ac:dyDescent="0.2">
      <c r="A4373" s="68"/>
      <c r="B4373" s="37"/>
      <c r="C4373" s="37"/>
      <c r="D4373" s="31"/>
      <c r="E4373" s="31"/>
      <c r="F4373" s="31"/>
      <c r="G4373" s="31"/>
      <c r="H4373" s="31"/>
      <c r="I4373" s="31"/>
      <c r="J4373" s="31"/>
      <c r="O4373" s="31"/>
      <c r="P4373" s="31"/>
      <c r="Q4373" s="31"/>
      <c r="R4373" s="31"/>
      <c r="S4373" s="31"/>
      <c r="T4373" s="31"/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1"/>
      <c r="AP4373" s="31"/>
      <c r="AQ4373" s="31"/>
      <c r="AR4373" s="31"/>
      <c r="AS4373" s="31"/>
      <c r="AT4373" s="31"/>
      <c r="AW4373" s="32"/>
      <c r="AX4373" s="32"/>
      <c r="AY4373" s="32"/>
      <c r="AZ4373" s="32"/>
      <c r="BA4373" s="32"/>
      <c r="BB4373" s="32"/>
      <c r="BC4373" s="32"/>
      <c r="BD4373" s="32"/>
      <c r="BE4373" s="32"/>
      <c r="BF4373" s="32"/>
      <c r="BG4373" s="32"/>
      <c r="BH4373" s="32"/>
      <c r="BI4373" s="32"/>
      <c r="BJ4373" s="32"/>
      <c r="BK4373" s="32"/>
      <c r="BL4373" s="32"/>
      <c r="BM4373" s="32"/>
      <c r="BN4373" s="32"/>
      <c r="BO4373" s="32"/>
      <c r="BP4373" s="32"/>
      <c r="BR4373" s="32"/>
      <c r="BS4373" s="32"/>
      <c r="BT4373" s="32"/>
      <c r="BU4373" s="32"/>
      <c r="BV4373" s="32"/>
      <c r="BW4373" s="32"/>
      <c r="BX4373" s="32"/>
      <c r="BY4373" s="32"/>
      <c r="BZ4373" s="32"/>
      <c r="CA4373" s="32"/>
      <c r="CC4373" s="32"/>
      <c r="CD4373" s="32"/>
      <c r="CE4373" s="32"/>
      <c r="CF4373" s="32"/>
      <c r="CG4373" s="32"/>
      <c r="CH4373" s="32"/>
      <c r="CI4373" s="32"/>
      <c r="CJ4373" s="32"/>
      <c r="CK4373" s="32"/>
      <c r="CN4373" s="32"/>
      <c r="CO4373" s="32"/>
      <c r="CP4373" s="32"/>
      <c r="CQ4373" s="32"/>
      <c r="CR4373" s="32"/>
      <c r="CS4373" s="32"/>
      <c r="CT4373" s="32"/>
      <c r="CU4373" s="32"/>
      <c r="CW4373" s="32"/>
      <c r="CX4373" s="32"/>
      <c r="CY4373" s="32"/>
      <c r="CZ4373" s="32"/>
      <c r="DA4373" s="32"/>
      <c r="DB4373" s="32"/>
      <c r="DC4373" s="32"/>
      <c r="DD4373" s="32"/>
    </row>
    <row r="4374" spans="1:108" ht="6" customHeight="1" x14ac:dyDescent="0.2">
      <c r="A4374" s="68"/>
    </row>
    <row r="4375" spans="1:108" ht="18" customHeight="1" x14ac:dyDescent="0.2">
      <c r="A4375" s="31" t="s">
        <v>755</v>
      </c>
      <c r="B4375" s="31"/>
      <c r="C4375" s="31"/>
      <c r="G4375" s="31" t="s">
        <v>453</v>
      </c>
      <c r="H4375" s="31"/>
      <c r="I4375" s="31"/>
      <c r="J4375" s="11" t="s">
        <v>12</v>
      </c>
      <c r="L4375" s="31" t="s">
        <v>12</v>
      </c>
      <c r="M4375" s="31"/>
      <c r="N4375" s="12" t="s">
        <v>12</v>
      </c>
      <c r="O4375" s="31" t="s">
        <v>454</v>
      </c>
      <c r="P4375" s="31"/>
      <c r="Q4375" s="31"/>
      <c r="R4375" s="31"/>
      <c r="S4375" s="31"/>
      <c r="T4375" s="31"/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  <c r="AE4375" s="31"/>
      <c r="AF4375" s="31"/>
      <c r="AG4375" s="31"/>
      <c r="AH4375" s="31"/>
      <c r="AI4375" s="31"/>
      <c r="AJ4375" s="31"/>
      <c r="AK4375" s="31"/>
      <c r="AL4375" s="31"/>
      <c r="AM4375" s="31"/>
      <c r="AN4375" s="31"/>
      <c r="AO4375" s="31"/>
      <c r="AP4375" s="31"/>
      <c r="AQ4375" s="31"/>
      <c r="AR4375" s="31"/>
      <c r="AS4375" s="31"/>
      <c r="AT4375" s="31"/>
      <c r="AW4375" s="32">
        <v>575.41999999999996</v>
      </c>
      <c r="AX4375" s="32"/>
      <c r="AY4375" s="32"/>
      <c r="AZ4375" s="32"/>
      <c r="BA4375" s="32"/>
      <c r="BB4375" s="32"/>
      <c r="BC4375" s="32"/>
      <c r="BD4375" s="32"/>
      <c r="BE4375" s="32"/>
      <c r="BF4375" s="32"/>
      <c r="BG4375" s="32">
        <v>600</v>
      </c>
      <c r="BH4375" s="32"/>
      <c r="BI4375" s="32"/>
      <c r="BJ4375" s="32"/>
      <c r="BK4375" s="32"/>
      <c r="BL4375" s="32"/>
      <c r="BM4375" s="32"/>
      <c r="BN4375" s="32"/>
      <c r="BO4375" s="32"/>
      <c r="BP4375" s="32"/>
      <c r="BR4375" s="32">
        <v>-24.580000000000073</v>
      </c>
      <c r="BS4375" s="32"/>
      <c r="BT4375" s="32"/>
      <c r="BU4375" s="32"/>
      <c r="BV4375" s="32"/>
      <c r="BW4375" s="32"/>
      <c r="BX4375" s="32"/>
      <c r="BY4375" s="32"/>
      <c r="BZ4375" s="32"/>
      <c r="CA4375" s="32"/>
      <c r="CC4375" s="32">
        <v>575.41999999999996</v>
      </c>
      <c r="CD4375" s="32"/>
      <c r="CE4375" s="32"/>
      <c r="CF4375" s="32"/>
      <c r="CG4375" s="32"/>
      <c r="CH4375" s="32"/>
      <c r="CI4375" s="32"/>
      <c r="CJ4375" s="32"/>
      <c r="CK4375" s="32"/>
      <c r="CN4375" s="32">
        <v>600</v>
      </c>
      <c r="CO4375" s="32"/>
      <c r="CP4375" s="32"/>
      <c r="CQ4375" s="32"/>
      <c r="CR4375" s="32"/>
      <c r="CS4375" s="32"/>
      <c r="CT4375" s="32"/>
      <c r="CU4375" s="32"/>
      <c r="CW4375" s="32">
        <v>-24.580000000000073</v>
      </c>
      <c r="CX4375" s="32"/>
      <c r="CY4375" s="32"/>
      <c r="CZ4375" s="32"/>
      <c r="DA4375" s="32"/>
      <c r="DB4375" s="32"/>
      <c r="DC4375" s="32"/>
      <c r="DD4375" s="32"/>
    </row>
    <row r="4376" spans="1:108" ht="18" customHeight="1" x14ac:dyDescent="0.2">
      <c r="A4376" s="31" t="s">
        <v>755</v>
      </c>
      <c r="B4376" s="31"/>
      <c r="C4376" s="31"/>
      <c r="G4376" s="31" t="s">
        <v>358</v>
      </c>
      <c r="H4376" s="31"/>
      <c r="I4376" s="31"/>
      <c r="J4376" s="11" t="s">
        <v>12</v>
      </c>
      <c r="L4376" s="31" t="s">
        <v>12</v>
      </c>
      <c r="M4376" s="31"/>
      <c r="N4376" s="12" t="s">
        <v>12</v>
      </c>
      <c r="O4376" s="31" t="s">
        <v>359</v>
      </c>
      <c r="P4376" s="31"/>
      <c r="Q4376" s="31"/>
      <c r="R4376" s="31"/>
      <c r="S4376" s="31"/>
      <c r="T4376" s="31"/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  <c r="AE4376" s="31"/>
      <c r="AF4376" s="31"/>
      <c r="AG4376" s="31"/>
      <c r="AH4376" s="31"/>
      <c r="AI4376" s="31"/>
      <c r="AJ4376" s="31"/>
      <c r="AK4376" s="31"/>
      <c r="AL4376" s="31"/>
      <c r="AM4376" s="31"/>
      <c r="AN4376" s="31"/>
      <c r="AO4376" s="31"/>
      <c r="AP4376" s="31"/>
      <c r="AQ4376" s="31"/>
      <c r="AR4376" s="31"/>
      <c r="AS4376" s="31"/>
      <c r="AT4376" s="31"/>
      <c r="AW4376" s="32">
        <v>3164.51</v>
      </c>
      <c r="AX4376" s="32"/>
      <c r="AY4376" s="32"/>
      <c r="AZ4376" s="32"/>
      <c r="BA4376" s="32"/>
      <c r="BB4376" s="32"/>
      <c r="BC4376" s="32"/>
      <c r="BD4376" s="32"/>
      <c r="BE4376" s="32"/>
      <c r="BF4376" s="32"/>
      <c r="BG4376" s="32">
        <v>3000</v>
      </c>
      <c r="BH4376" s="32"/>
      <c r="BI4376" s="32"/>
      <c r="BJ4376" s="32"/>
      <c r="BK4376" s="32"/>
      <c r="BL4376" s="32"/>
      <c r="BM4376" s="32"/>
      <c r="BN4376" s="32"/>
      <c r="BO4376" s="32"/>
      <c r="BP4376" s="32"/>
      <c r="BR4376" s="32">
        <v>164.51</v>
      </c>
      <c r="BS4376" s="32"/>
      <c r="BT4376" s="32"/>
      <c r="BU4376" s="32"/>
      <c r="BV4376" s="32"/>
      <c r="BW4376" s="32"/>
      <c r="BX4376" s="32"/>
      <c r="BY4376" s="32"/>
      <c r="BZ4376" s="32"/>
      <c r="CA4376" s="32"/>
      <c r="CC4376" s="32">
        <v>3164.51</v>
      </c>
      <c r="CD4376" s="32"/>
      <c r="CE4376" s="32"/>
      <c r="CF4376" s="32"/>
      <c r="CG4376" s="32"/>
      <c r="CH4376" s="32"/>
      <c r="CI4376" s="32"/>
      <c r="CJ4376" s="32"/>
      <c r="CK4376" s="32"/>
      <c r="CN4376" s="32">
        <v>3000</v>
      </c>
      <c r="CO4376" s="32"/>
      <c r="CP4376" s="32"/>
      <c r="CQ4376" s="32"/>
      <c r="CR4376" s="32"/>
      <c r="CS4376" s="32"/>
      <c r="CT4376" s="32"/>
      <c r="CU4376" s="32"/>
      <c r="CW4376" s="32">
        <v>164.51</v>
      </c>
      <c r="CX4376" s="32"/>
      <c r="CY4376" s="32"/>
      <c r="CZ4376" s="32"/>
      <c r="DA4376" s="32"/>
      <c r="DB4376" s="32"/>
      <c r="DC4376" s="32"/>
      <c r="DD4376" s="32"/>
    </row>
    <row r="4377" spans="1:108" ht="12.75" hidden="1" customHeight="1" x14ac:dyDescent="0.2">
      <c r="A4377" s="68"/>
      <c r="B4377" s="37" t="s">
        <v>181</v>
      </c>
      <c r="C4377" s="37"/>
      <c r="D4377" s="31" t="s">
        <v>360</v>
      </c>
      <c r="E4377" s="31"/>
      <c r="F4377" s="31"/>
      <c r="G4377" s="31"/>
      <c r="H4377" s="31"/>
      <c r="I4377" s="31"/>
      <c r="J4377" s="31"/>
      <c r="O4377" s="31" t="s">
        <v>361</v>
      </c>
      <c r="P4377" s="31"/>
      <c r="Q4377" s="31"/>
      <c r="R4377" s="31"/>
      <c r="S4377" s="31"/>
      <c r="T4377" s="31"/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31"/>
      <c r="AG4377" s="31"/>
      <c r="AH4377" s="31"/>
      <c r="AI4377" s="31"/>
      <c r="AJ4377" s="31"/>
      <c r="AK4377" s="31"/>
      <c r="AL4377" s="31"/>
      <c r="AM4377" s="31"/>
      <c r="AN4377" s="31"/>
      <c r="AO4377" s="31"/>
      <c r="AP4377" s="31"/>
      <c r="AQ4377" s="31"/>
      <c r="AR4377" s="31"/>
      <c r="AS4377" s="31"/>
      <c r="AT4377" s="31"/>
      <c r="AW4377" s="32">
        <v>3739.93</v>
      </c>
      <c r="AX4377" s="32"/>
      <c r="AY4377" s="32"/>
      <c r="AZ4377" s="32"/>
      <c r="BA4377" s="32"/>
      <c r="BB4377" s="32"/>
      <c r="BC4377" s="32"/>
      <c r="BD4377" s="32"/>
      <c r="BE4377" s="32"/>
      <c r="BF4377" s="32"/>
      <c r="BG4377" s="32">
        <v>3600</v>
      </c>
      <c r="BH4377" s="32"/>
      <c r="BI4377" s="32"/>
      <c r="BJ4377" s="32"/>
      <c r="BK4377" s="32"/>
      <c r="BL4377" s="32"/>
      <c r="BM4377" s="32"/>
      <c r="BN4377" s="32"/>
      <c r="BO4377" s="32"/>
      <c r="BP4377" s="32"/>
      <c r="BR4377" s="32">
        <v>139.93</v>
      </c>
      <c r="BS4377" s="32"/>
      <c r="BT4377" s="32"/>
      <c r="BU4377" s="32"/>
      <c r="BV4377" s="32"/>
      <c r="BW4377" s="32"/>
      <c r="BX4377" s="32"/>
      <c r="BY4377" s="32"/>
      <c r="BZ4377" s="32"/>
      <c r="CA4377" s="32"/>
      <c r="CC4377" s="32">
        <v>3739.93</v>
      </c>
      <c r="CD4377" s="32"/>
      <c r="CE4377" s="32"/>
      <c r="CF4377" s="32"/>
      <c r="CG4377" s="32"/>
      <c r="CH4377" s="32"/>
      <c r="CI4377" s="32"/>
      <c r="CJ4377" s="32"/>
      <c r="CK4377" s="32"/>
      <c r="CN4377" s="32">
        <v>3600</v>
      </c>
      <c r="CO4377" s="32"/>
      <c r="CP4377" s="32"/>
      <c r="CQ4377" s="32"/>
      <c r="CR4377" s="32"/>
      <c r="CS4377" s="32"/>
      <c r="CT4377" s="32"/>
      <c r="CU4377" s="32"/>
      <c r="CW4377" s="32">
        <v>139.93</v>
      </c>
      <c r="CX4377" s="32"/>
      <c r="CY4377" s="32"/>
      <c r="CZ4377" s="32"/>
      <c r="DA4377" s="32"/>
      <c r="DB4377" s="32"/>
      <c r="DC4377" s="32"/>
      <c r="DD4377" s="32"/>
    </row>
    <row r="4378" spans="1:108" ht="13.5" customHeight="1" x14ac:dyDescent="0.2">
      <c r="A4378" s="68"/>
      <c r="B4378" s="37"/>
      <c r="C4378" s="37"/>
      <c r="D4378" s="31"/>
      <c r="E4378" s="31"/>
      <c r="F4378" s="31"/>
      <c r="G4378" s="31"/>
      <c r="H4378" s="31"/>
      <c r="I4378" s="31"/>
      <c r="J4378" s="31"/>
      <c r="O4378" s="31"/>
      <c r="P4378" s="31"/>
      <c r="Q4378" s="31"/>
      <c r="R4378" s="31"/>
      <c r="S4378" s="31"/>
      <c r="T4378" s="31"/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31"/>
      <c r="AI4378" s="31"/>
      <c r="AJ4378" s="31"/>
      <c r="AK4378" s="31"/>
      <c r="AL4378" s="31"/>
      <c r="AM4378" s="31"/>
      <c r="AN4378" s="31"/>
      <c r="AO4378" s="31"/>
      <c r="AP4378" s="31"/>
      <c r="AQ4378" s="31"/>
      <c r="AR4378" s="31"/>
      <c r="AS4378" s="31"/>
      <c r="AT4378" s="31"/>
      <c r="AW4378" s="32"/>
      <c r="AX4378" s="32"/>
      <c r="AY4378" s="32"/>
      <c r="AZ4378" s="32"/>
      <c r="BA4378" s="32"/>
      <c r="BB4378" s="32"/>
      <c r="BC4378" s="32"/>
      <c r="BD4378" s="32"/>
      <c r="BE4378" s="32"/>
      <c r="BF4378" s="32"/>
      <c r="BG4378" s="32"/>
      <c r="BH4378" s="32"/>
      <c r="BI4378" s="32"/>
      <c r="BJ4378" s="32"/>
      <c r="BK4378" s="32"/>
      <c r="BL4378" s="32"/>
      <c r="BM4378" s="32"/>
      <c r="BN4378" s="32"/>
      <c r="BO4378" s="32"/>
      <c r="BP4378" s="32"/>
      <c r="BR4378" s="32"/>
      <c r="BS4378" s="32"/>
      <c r="BT4378" s="32"/>
      <c r="BU4378" s="32"/>
      <c r="BV4378" s="32"/>
      <c r="BW4378" s="32"/>
      <c r="BX4378" s="32"/>
      <c r="BY4378" s="32"/>
      <c r="BZ4378" s="32"/>
      <c r="CA4378" s="32"/>
      <c r="CC4378" s="32"/>
      <c r="CD4378" s="32"/>
      <c r="CE4378" s="32"/>
      <c r="CF4378" s="32"/>
      <c r="CG4378" s="32"/>
      <c r="CH4378" s="32"/>
      <c r="CI4378" s="32"/>
      <c r="CJ4378" s="32"/>
      <c r="CK4378" s="32"/>
      <c r="CN4378" s="32"/>
      <c r="CO4378" s="32"/>
      <c r="CP4378" s="32"/>
      <c r="CQ4378" s="32"/>
      <c r="CR4378" s="32"/>
      <c r="CS4378" s="32"/>
      <c r="CT4378" s="32"/>
      <c r="CU4378" s="32"/>
      <c r="CW4378" s="32"/>
      <c r="CX4378" s="32"/>
      <c r="CY4378" s="32"/>
      <c r="CZ4378" s="32"/>
      <c r="DA4378" s="32"/>
      <c r="DB4378" s="32"/>
      <c r="DC4378" s="32"/>
      <c r="DD4378" s="32"/>
    </row>
    <row r="4379" spans="1:108" ht="6" customHeight="1" x14ac:dyDescent="0.2">
      <c r="A4379" s="68"/>
    </row>
    <row r="4380" spans="1:108" ht="18" customHeight="1" x14ac:dyDescent="0.2">
      <c r="A4380" s="31" t="s">
        <v>755</v>
      </c>
      <c r="B4380" s="31"/>
      <c r="C4380" s="31"/>
      <c r="G4380" s="31" t="s">
        <v>459</v>
      </c>
      <c r="H4380" s="31"/>
      <c r="I4380" s="31"/>
      <c r="J4380" s="11" t="s">
        <v>12</v>
      </c>
      <c r="L4380" s="31" t="s">
        <v>12</v>
      </c>
      <c r="M4380" s="31"/>
      <c r="N4380" s="12" t="s">
        <v>12</v>
      </c>
      <c r="O4380" s="31" t="s">
        <v>460</v>
      </c>
      <c r="P4380" s="31"/>
      <c r="Q4380" s="31"/>
      <c r="R4380" s="31"/>
      <c r="S4380" s="31"/>
      <c r="T4380" s="31"/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31"/>
      <c r="AG4380" s="31"/>
      <c r="AH4380" s="31"/>
      <c r="AI4380" s="31"/>
      <c r="AJ4380" s="31"/>
      <c r="AK4380" s="31"/>
      <c r="AL4380" s="31"/>
      <c r="AM4380" s="31"/>
      <c r="AN4380" s="31"/>
      <c r="AO4380" s="31"/>
      <c r="AP4380" s="31"/>
      <c r="AQ4380" s="31"/>
      <c r="AR4380" s="31"/>
      <c r="AS4380" s="31"/>
      <c r="AT4380" s="31"/>
      <c r="AW4380" s="32">
        <v>127.84</v>
      </c>
      <c r="AX4380" s="32"/>
      <c r="AY4380" s="32"/>
      <c r="AZ4380" s="32"/>
      <c r="BA4380" s="32"/>
      <c r="BB4380" s="32"/>
      <c r="BC4380" s="32"/>
      <c r="BD4380" s="32"/>
      <c r="BE4380" s="32"/>
      <c r="BF4380" s="32"/>
      <c r="BG4380" s="32">
        <v>200</v>
      </c>
      <c r="BH4380" s="32"/>
      <c r="BI4380" s="32"/>
      <c r="BJ4380" s="32"/>
      <c r="BK4380" s="32"/>
      <c r="BL4380" s="32"/>
      <c r="BM4380" s="32"/>
      <c r="BN4380" s="32"/>
      <c r="BO4380" s="32"/>
      <c r="BP4380" s="32"/>
      <c r="BR4380" s="32">
        <v>-72.16</v>
      </c>
      <c r="BS4380" s="32"/>
      <c r="BT4380" s="32"/>
      <c r="BU4380" s="32"/>
      <c r="BV4380" s="32"/>
      <c r="BW4380" s="32"/>
      <c r="BX4380" s="32"/>
      <c r="BY4380" s="32"/>
      <c r="BZ4380" s="32"/>
      <c r="CA4380" s="32"/>
      <c r="CC4380" s="32">
        <v>127.84</v>
      </c>
      <c r="CD4380" s="32"/>
      <c r="CE4380" s="32"/>
      <c r="CF4380" s="32"/>
      <c r="CG4380" s="32"/>
      <c r="CH4380" s="32"/>
      <c r="CI4380" s="32"/>
      <c r="CJ4380" s="32"/>
      <c r="CK4380" s="32"/>
      <c r="CN4380" s="32">
        <v>200</v>
      </c>
      <c r="CO4380" s="32"/>
      <c r="CP4380" s="32"/>
      <c r="CQ4380" s="32"/>
      <c r="CR4380" s="32"/>
      <c r="CS4380" s="32"/>
      <c r="CT4380" s="32"/>
      <c r="CU4380" s="32"/>
      <c r="CW4380" s="32">
        <v>-72.16</v>
      </c>
      <c r="CX4380" s="32"/>
      <c r="CY4380" s="32"/>
      <c r="CZ4380" s="32"/>
      <c r="DA4380" s="32"/>
      <c r="DB4380" s="32"/>
      <c r="DC4380" s="32"/>
      <c r="DD4380" s="32"/>
    </row>
    <row r="4381" spans="1:108" ht="12.75" hidden="1" customHeight="1" x14ac:dyDescent="0.2">
      <c r="A4381" s="68"/>
      <c r="B4381" s="37" t="s">
        <v>181</v>
      </c>
      <c r="C4381" s="37"/>
      <c r="D4381" s="31" t="s">
        <v>461</v>
      </c>
      <c r="E4381" s="31"/>
      <c r="F4381" s="31"/>
      <c r="G4381" s="31"/>
      <c r="H4381" s="31"/>
      <c r="I4381" s="31"/>
      <c r="J4381" s="31"/>
      <c r="O4381" s="31" t="s">
        <v>462</v>
      </c>
      <c r="P4381" s="31"/>
      <c r="Q4381" s="31"/>
      <c r="R4381" s="31"/>
      <c r="S4381" s="31"/>
      <c r="T4381" s="31"/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31"/>
      <c r="AI4381" s="31"/>
      <c r="AJ4381" s="31"/>
      <c r="AK4381" s="31"/>
      <c r="AL4381" s="31"/>
      <c r="AM4381" s="31"/>
      <c r="AN4381" s="31"/>
      <c r="AO4381" s="31"/>
      <c r="AP4381" s="31"/>
      <c r="AQ4381" s="31"/>
      <c r="AR4381" s="31"/>
      <c r="AS4381" s="31"/>
      <c r="AT4381" s="31"/>
      <c r="AW4381" s="32">
        <v>127.84</v>
      </c>
      <c r="AX4381" s="32"/>
      <c r="AY4381" s="32"/>
      <c r="AZ4381" s="32"/>
      <c r="BA4381" s="32"/>
      <c r="BB4381" s="32"/>
      <c r="BC4381" s="32"/>
      <c r="BD4381" s="32"/>
      <c r="BE4381" s="32"/>
      <c r="BF4381" s="32"/>
      <c r="BG4381" s="32">
        <v>200</v>
      </c>
      <c r="BH4381" s="32"/>
      <c r="BI4381" s="32"/>
      <c r="BJ4381" s="32"/>
      <c r="BK4381" s="32"/>
      <c r="BL4381" s="32"/>
      <c r="BM4381" s="32"/>
      <c r="BN4381" s="32"/>
      <c r="BO4381" s="32"/>
      <c r="BP4381" s="32"/>
      <c r="BR4381" s="32">
        <v>-72.16</v>
      </c>
      <c r="BS4381" s="32"/>
      <c r="BT4381" s="32"/>
      <c r="BU4381" s="32"/>
      <c r="BV4381" s="32"/>
      <c r="BW4381" s="32"/>
      <c r="BX4381" s="32"/>
      <c r="BY4381" s="32"/>
      <c r="BZ4381" s="32"/>
      <c r="CA4381" s="32"/>
      <c r="CC4381" s="32">
        <v>127.84</v>
      </c>
      <c r="CD4381" s="32"/>
      <c r="CE4381" s="32"/>
      <c r="CF4381" s="32"/>
      <c r="CG4381" s="32"/>
      <c r="CH4381" s="32"/>
      <c r="CI4381" s="32"/>
      <c r="CJ4381" s="32"/>
      <c r="CK4381" s="32"/>
      <c r="CN4381" s="32">
        <v>200</v>
      </c>
      <c r="CO4381" s="32"/>
      <c r="CP4381" s="32"/>
      <c r="CQ4381" s="32"/>
      <c r="CR4381" s="32"/>
      <c r="CS4381" s="32"/>
      <c r="CT4381" s="32"/>
      <c r="CU4381" s="32"/>
      <c r="CW4381" s="32">
        <v>-72.16</v>
      </c>
      <c r="CX4381" s="32"/>
      <c r="CY4381" s="32"/>
      <c r="CZ4381" s="32"/>
      <c r="DA4381" s="32"/>
      <c r="DB4381" s="32"/>
      <c r="DC4381" s="32"/>
      <c r="DD4381" s="32"/>
    </row>
    <row r="4382" spans="1:108" ht="13.5" customHeight="1" x14ac:dyDescent="0.2">
      <c r="A4382" s="68"/>
      <c r="B4382" s="37"/>
      <c r="C4382" s="37"/>
      <c r="D4382" s="31"/>
      <c r="E4382" s="31"/>
      <c r="F4382" s="31"/>
      <c r="G4382" s="31"/>
      <c r="H4382" s="31"/>
      <c r="I4382" s="31"/>
      <c r="J4382" s="31"/>
      <c r="O4382" s="31"/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31"/>
      <c r="AQ4382" s="31"/>
      <c r="AR4382" s="31"/>
      <c r="AS4382" s="31"/>
      <c r="AT4382" s="31"/>
      <c r="AW4382" s="32"/>
      <c r="AX4382" s="32"/>
      <c r="AY4382" s="32"/>
      <c r="AZ4382" s="32"/>
      <c r="BA4382" s="32"/>
      <c r="BB4382" s="32"/>
      <c r="BC4382" s="32"/>
      <c r="BD4382" s="32"/>
      <c r="BE4382" s="32"/>
      <c r="BF4382" s="32"/>
      <c r="BG4382" s="32"/>
      <c r="BH4382" s="32"/>
      <c r="BI4382" s="32"/>
      <c r="BJ4382" s="32"/>
      <c r="BK4382" s="32"/>
      <c r="BL4382" s="32"/>
      <c r="BM4382" s="32"/>
      <c r="BN4382" s="32"/>
      <c r="BO4382" s="32"/>
      <c r="BP4382" s="32"/>
      <c r="BR4382" s="32"/>
      <c r="BS4382" s="32"/>
      <c r="BT4382" s="32"/>
      <c r="BU4382" s="32"/>
      <c r="BV4382" s="32"/>
      <c r="BW4382" s="32"/>
      <c r="BX4382" s="32"/>
      <c r="BY4382" s="32"/>
      <c r="BZ4382" s="32"/>
      <c r="CA4382" s="32"/>
      <c r="CC4382" s="32"/>
      <c r="CD4382" s="32"/>
      <c r="CE4382" s="32"/>
      <c r="CF4382" s="32"/>
      <c r="CG4382" s="32"/>
      <c r="CH4382" s="32"/>
      <c r="CI4382" s="32"/>
      <c r="CJ4382" s="32"/>
      <c r="CK4382" s="32"/>
      <c r="CN4382" s="32"/>
      <c r="CO4382" s="32"/>
      <c r="CP4382" s="32"/>
      <c r="CQ4382" s="32"/>
      <c r="CR4382" s="32"/>
      <c r="CS4382" s="32"/>
      <c r="CT4382" s="32"/>
      <c r="CU4382" s="32"/>
      <c r="CW4382" s="32"/>
      <c r="CX4382" s="32"/>
      <c r="CY4382" s="32"/>
      <c r="CZ4382" s="32"/>
      <c r="DA4382" s="32"/>
      <c r="DB4382" s="32"/>
      <c r="DC4382" s="32"/>
      <c r="DD4382" s="32"/>
    </row>
    <row r="4383" spans="1:108" ht="6" customHeight="1" x14ac:dyDescent="0.2">
      <c r="A4383" s="68"/>
    </row>
    <row r="4384" spans="1:108" ht="13.5" customHeight="1" x14ac:dyDescent="0.2">
      <c r="A4384" s="68"/>
      <c r="B4384" s="35" t="s">
        <v>22</v>
      </c>
      <c r="C4384" s="35"/>
      <c r="D4384" s="29" t="s">
        <v>362</v>
      </c>
      <c r="E4384" s="29"/>
      <c r="F4384" s="29"/>
      <c r="G4384" s="29"/>
      <c r="H4384" s="29"/>
      <c r="I4384" s="29"/>
      <c r="J4384" s="29"/>
      <c r="O4384" s="29" t="s">
        <v>363</v>
      </c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W4384" s="30">
        <v>18494.53</v>
      </c>
      <c r="AX4384" s="30"/>
      <c r="AY4384" s="30"/>
      <c r="AZ4384" s="30"/>
      <c r="BA4384" s="30"/>
      <c r="BB4384" s="30"/>
      <c r="BC4384" s="30"/>
      <c r="BD4384" s="30"/>
      <c r="BE4384" s="30"/>
      <c r="BF4384" s="30"/>
      <c r="BG4384" s="30">
        <v>18400</v>
      </c>
      <c r="BH4384" s="30"/>
      <c r="BI4384" s="30"/>
      <c r="BJ4384" s="30"/>
      <c r="BK4384" s="30"/>
      <c r="BL4384" s="30"/>
      <c r="BM4384" s="30"/>
      <c r="BN4384" s="30"/>
      <c r="BO4384" s="30"/>
      <c r="BP4384" s="30"/>
      <c r="BR4384" s="30">
        <v>94.53</v>
      </c>
      <c r="BS4384" s="30"/>
      <c r="BT4384" s="30"/>
      <c r="BU4384" s="30"/>
      <c r="BV4384" s="30"/>
      <c r="BW4384" s="30"/>
      <c r="BX4384" s="30"/>
      <c r="BY4384" s="30"/>
      <c r="BZ4384" s="30"/>
      <c r="CA4384" s="30"/>
      <c r="CC4384" s="30">
        <v>18494.53</v>
      </c>
      <c r="CD4384" s="30"/>
      <c r="CE4384" s="30"/>
      <c r="CF4384" s="30"/>
      <c r="CG4384" s="30"/>
      <c r="CH4384" s="30"/>
      <c r="CI4384" s="30"/>
      <c r="CJ4384" s="30"/>
      <c r="CK4384" s="30"/>
      <c r="CN4384" s="30">
        <v>18400</v>
      </c>
      <c r="CO4384" s="30"/>
      <c r="CP4384" s="30"/>
      <c r="CQ4384" s="30"/>
      <c r="CR4384" s="30"/>
      <c r="CS4384" s="30"/>
      <c r="CT4384" s="30"/>
      <c r="CU4384" s="30"/>
      <c r="CW4384" s="30">
        <v>94.53</v>
      </c>
      <c r="CX4384" s="30"/>
      <c r="CY4384" s="30"/>
      <c r="CZ4384" s="30"/>
      <c r="DA4384" s="30"/>
      <c r="DB4384" s="30"/>
      <c r="DC4384" s="30"/>
      <c r="DD4384" s="30"/>
    </row>
    <row r="4385" spans="1:108" ht="6" customHeight="1" x14ac:dyDescent="0.2">
      <c r="A4385" s="68"/>
    </row>
    <row r="4386" spans="1:108" ht="18" customHeight="1" x14ac:dyDescent="0.2">
      <c r="A4386" s="31" t="s">
        <v>755</v>
      </c>
      <c r="B4386" s="31"/>
      <c r="C4386" s="31"/>
      <c r="G4386" s="31" t="s">
        <v>467</v>
      </c>
      <c r="H4386" s="31"/>
      <c r="I4386" s="31"/>
      <c r="J4386" s="11" t="s">
        <v>12</v>
      </c>
      <c r="L4386" s="31" t="s">
        <v>12</v>
      </c>
      <c r="M4386" s="31"/>
      <c r="N4386" s="12" t="s">
        <v>12</v>
      </c>
      <c r="O4386" s="31" t="s">
        <v>468</v>
      </c>
      <c r="P4386" s="31"/>
      <c r="Q4386" s="31"/>
      <c r="R4386" s="31"/>
      <c r="S4386" s="31"/>
      <c r="T4386" s="31"/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31"/>
      <c r="AI4386" s="31"/>
      <c r="AJ4386" s="31"/>
      <c r="AK4386" s="31"/>
      <c r="AL4386" s="31"/>
      <c r="AM4386" s="31"/>
      <c r="AN4386" s="31"/>
      <c r="AO4386" s="31"/>
      <c r="AP4386" s="31"/>
      <c r="AQ4386" s="31"/>
      <c r="AR4386" s="31"/>
      <c r="AS4386" s="31"/>
      <c r="AT4386" s="31"/>
      <c r="AW4386" s="32">
        <v>166.06</v>
      </c>
      <c r="AX4386" s="32"/>
      <c r="AY4386" s="32"/>
      <c r="AZ4386" s="32"/>
      <c r="BA4386" s="32"/>
      <c r="BB4386" s="32"/>
      <c r="BC4386" s="32"/>
      <c r="BD4386" s="32"/>
      <c r="BE4386" s="32"/>
      <c r="BF4386" s="32"/>
      <c r="BG4386" s="32">
        <v>1800</v>
      </c>
      <c r="BH4386" s="32"/>
      <c r="BI4386" s="32"/>
      <c r="BJ4386" s="32"/>
      <c r="BK4386" s="32"/>
      <c r="BL4386" s="32"/>
      <c r="BM4386" s="32"/>
      <c r="BN4386" s="32"/>
      <c r="BO4386" s="32"/>
      <c r="BP4386" s="32"/>
      <c r="BR4386" s="32">
        <v>-1633.94</v>
      </c>
      <c r="BS4386" s="32"/>
      <c r="BT4386" s="32"/>
      <c r="BU4386" s="32"/>
      <c r="BV4386" s="32"/>
      <c r="BW4386" s="32"/>
      <c r="BX4386" s="32"/>
      <c r="BY4386" s="32"/>
      <c r="BZ4386" s="32"/>
      <c r="CA4386" s="32"/>
      <c r="CC4386" s="32">
        <v>220.82</v>
      </c>
      <c r="CD4386" s="32"/>
      <c r="CE4386" s="32"/>
      <c r="CF4386" s="32"/>
      <c r="CG4386" s="32"/>
      <c r="CH4386" s="32"/>
      <c r="CI4386" s="32"/>
      <c r="CJ4386" s="32"/>
      <c r="CK4386" s="32"/>
      <c r="CN4386" s="32">
        <v>1800</v>
      </c>
      <c r="CO4386" s="32"/>
      <c r="CP4386" s="32"/>
      <c r="CQ4386" s="32"/>
      <c r="CR4386" s="32"/>
      <c r="CS4386" s="32"/>
      <c r="CT4386" s="32"/>
      <c r="CU4386" s="32"/>
      <c r="CW4386" s="32">
        <v>-1579.18</v>
      </c>
      <c r="CX4386" s="32"/>
      <c r="CY4386" s="32"/>
      <c r="CZ4386" s="32"/>
      <c r="DA4386" s="32"/>
      <c r="DB4386" s="32"/>
      <c r="DC4386" s="32"/>
      <c r="DD4386" s="32"/>
    </row>
    <row r="4387" spans="1:108" ht="18" customHeight="1" x14ac:dyDescent="0.2">
      <c r="A4387" s="31" t="s">
        <v>755</v>
      </c>
      <c r="B4387" s="31"/>
      <c r="C4387" s="31"/>
      <c r="G4387" s="31" t="s">
        <v>469</v>
      </c>
      <c r="H4387" s="31"/>
      <c r="I4387" s="31"/>
      <c r="J4387" s="11" t="s">
        <v>12</v>
      </c>
      <c r="L4387" s="31" t="s">
        <v>12</v>
      </c>
      <c r="M4387" s="31"/>
      <c r="N4387" s="12" t="s">
        <v>12</v>
      </c>
      <c r="O4387" s="31" t="s">
        <v>470</v>
      </c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1"/>
      <c r="AN4387" s="31"/>
      <c r="AO4387" s="31"/>
      <c r="AP4387" s="31"/>
      <c r="AQ4387" s="31"/>
      <c r="AR4387" s="31"/>
      <c r="AS4387" s="31"/>
      <c r="AT4387" s="31"/>
      <c r="AW4387" s="32">
        <v>1392.8</v>
      </c>
      <c r="AX4387" s="32"/>
      <c r="AY4387" s="32"/>
      <c r="AZ4387" s="32"/>
      <c r="BA4387" s="32"/>
      <c r="BB4387" s="32"/>
      <c r="BC4387" s="32"/>
      <c r="BD4387" s="32"/>
      <c r="BE4387" s="32"/>
      <c r="BF4387" s="32"/>
      <c r="BG4387" s="32">
        <v>300</v>
      </c>
      <c r="BH4387" s="32"/>
      <c r="BI4387" s="32"/>
      <c r="BJ4387" s="32"/>
      <c r="BK4387" s="32"/>
      <c r="BL4387" s="32"/>
      <c r="BM4387" s="32"/>
      <c r="BN4387" s="32"/>
      <c r="BO4387" s="32"/>
      <c r="BP4387" s="32"/>
      <c r="BR4387" s="32">
        <v>1092.8</v>
      </c>
      <c r="BS4387" s="32"/>
      <c r="BT4387" s="32"/>
      <c r="BU4387" s="32"/>
      <c r="BV4387" s="32"/>
      <c r="BW4387" s="32"/>
      <c r="BX4387" s="32"/>
      <c r="BY4387" s="32"/>
      <c r="BZ4387" s="32"/>
      <c r="CA4387" s="32"/>
      <c r="CC4387" s="32">
        <v>1392.8</v>
      </c>
      <c r="CD4387" s="32"/>
      <c r="CE4387" s="32"/>
      <c r="CF4387" s="32"/>
      <c r="CG4387" s="32"/>
      <c r="CH4387" s="32"/>
      <c r="CI4387" s="32"/>
      <c r="CJ4387" s="32"/>
      <c r="CK4387" s="32"/>
      <c r="CN4387" s="32">
        <v>300</v>
      </c>
      <c r="CO4387" s="32"/>
      <c r="CP4387" s="32"/>
      <c r="CQ4387" s="32"/>
      <c r="CR4387" s="32"/>
      <c r="CS4387" s="32"/>
      <c r="CT4387" s="32"/>
      <c r="CU4387" s="32"/>
      <c r="CW4387" s="32">
        <v>1092.8</v>
      </c>
      <c r="CX4387" s="32"/>
      <c r="CY4387" s="32"/>
      <c r="CZ4387" s="32"/>
      <c r="DA4387" s="32"/>
      <c r="DB4387" s="32"/>
      <c r="DC4387" s="32"/>
      <c r="DD4387" s="32"/>
    </row>
    <row r="4388" spans="1:108" ht="18" customHeight="1" x14ac:dyDescent="0.2">
      <c r="A4388" s="31" t="s">
        <v>755</v>
      </c>
      <c r="B4388" s="31"/>
      <c r="C4388" s="31"/>
      <c r="G4388" s="31" t="s">
        <v>471</v>
      </c>
      <c r="H4388" s="31"/>
      <c r="I4388" s="31"/>
      <c r="J4388" s="11" t="s">
        <v>12</v>
      </c>
      <c r="L4388" s="31" t="s">
        <v>12</v>
      </c>
      <c r="M4388" s="31"/>
      <c r="N4388" s="12" t="s">
        <v>12</v>
      </c>
      <c r="O4388" s="31" t="s">
        <v>472</v>
      </c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1"/>
      <c r="AP4388" s="31"/>
      <c r="AQ4388" s="31"/>
      <c r="AR4388" s="31"/>
      <c r="AS4388" s="31"/>
      <c r="AT4388" s="31"/>
      <c r="AW4388" s="32">
        <v>40.29</v>
      </c>
      <c r="AX4388" s="32"/>
      <c r="AY4388" s="32"/>
      <c r="AZ4388" s="32"/>
      <c r="BA4388" s="32"/>
      <c r="BB4388" s="32"/>
      <c r="BC4388" s="32"/>
      <c r="BD4388" s="32"/>
      <c r="BE4388" s="32"/>
      <c r="BF4388" s="32"/>
      <c r="BG4388" s="32">
        <v>100</v>
      </c>
      <c r="BH4388" s="32"/>
      <c r="BI4388" s="32"/>
      <c r="BJ4388" s="32"/>
      <c r="BK4388" s="32"/>
      <c r="BL4388" s="32"/>
      <c r="BM4388" s="32"/>
      <c r="BN4388" s="32"/>
      <c r="BO4388" s="32"/>
      <c r="BP4388" s="32"/>
      <c r="BR4388" s="32">
        <v>-59.71</v>
      </c>
      <c r="BS4388" s="32"/>
      <c r="BT4388" s="32"/>
      <c r="BU4388" s="32"/>
      <c r="BV4388" s="32"/>
      <c r="BW4388" s="32"/>
      <c r="BX4388" s="32"/>
      <c r="BY4388" s="32"/>
      <c r="BZ4388" s="32"/>
      <c r="CA4388" s="32"/>
      <c r="CC4388" s="32">
        <v>40.29</v>
      </c>
      <c r="CD4388" s="32"/>
      <c r="CE4388" s="32"/>
      <c r="CF4388" s="32"/>
      <c r="CG4388" s="32"/>
      <c r="CH4388" s="32"/>
      <c r="CI4388" s="32"/>
      <c r="CJ4388" s="32"/>
      <c r="CK4388" s="32"/>
      <c r="CN4388" s="32">
        <v>100</v>
      </c>
      <c r="CO4388" s="32"/>
      <c r="CP4388" s="32"/>
      <c r="CQ4388" s="32"/>
      <c r="CR4388" s="32"/>
      <c r="CS4388" s="32"/>
      <c r="CT4388" s="32"/>
      <c r="CU4388" s="32"/>
      <c r="CW4388" s="32">
        <v>-59.71</v>
      </c>
      <c r="CX4388" s="32"/>
      <c r="CY4388" s="32"/>
      <c r="CZ4388" s="32"/>
      <c r="DA4388" s="32"/>
      <c r="DB4388" s="32"/>
      <c r="DC4388" s="32"/>
      <c r="DD4388" s="32"/>
    </row>
    <row r="4389" spans="1:108" ht="18" customHeight="1" x14ac:dyDescent="0.2">
      <c r="A4389" s="31" t="s">
        <v>755</v>
      </c>
      <c r="B4389" s="31"/>
      <c r="C4389" s="31"/>
      <c r="G4389" s="31" t="s">
        <v>473</v>
      </c>
      <c r="H4389" s="31"/>
      <c r="I4389" s="31"/>
      <c r="J4389" s="11" t="s">
        <v>12</v>
      </c>
      <c r="L4389" s="31" t="s">
        <v>12</v>
      </c>
      <c r="M4389" s="31"/>
      <c r="N4389" s="12" t="s">
        <v>12</v>
      </c>
      <c r="O4389" s="31" t="s">
        <v>474</v>
      </c>
      <c r="P4389" s="31"/>
      <c r="Q4389" s="31"/>
      <c r="R4389" s="31"/>
      <c r="S4389" s="31"/>
      <c r="T4389" s="31"/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31"/>
      <c r="AG4389" s="31"/>
      <c r="AH4389" s="31"/>
      <c r="AI4389" s="31"/>
      <c r="AJ4389" s="31"/>
      <c r="AK4389" s="31"/>
      <c r="AL4389" s="31"/>
      <c r="AM4389" s="31"/>
      <c r="AN4389" s="31"/>
      <c r="AO4389" s="31"/>
      <c r="AP4389" s="31"/>
      <c r="AQ4389" s="31"/>
      <c r="AR4389" s="31"/>
      <c r="AS4389" s="31"/>
      <c r="AT4389" s="31"/>
      <c r="AW4389" s="32">
        <v>1078.67</v>
      </c>
      <c r="AX4389" s="32"/>
      <c r="AY4389" s="32"/>
      <c r="AZ4389" s="32"/>
      <c r="BA4389" s="32"/>
      <c r="BB4389" s="32"/>
      <c r="BC4389" s="32"/>
      <c r="BD4389" s="32"/>
      <c r="BE4389" s="32"/>
      <c r="BF4389" s="32"/>
      <c r="BG4389" s="32">
        <v>400</v>
      </c>
      <c r="BH4389" s="32"/>
      <c r="BI4389" s="32"/>
      <c r="BJ4389" s="32"/>
      <c r="BK4389" s="32"/>
      <c r="BL4389" s="32"/>
      <c r="BM4389" s="32"/>
      <c r="BN4389" s="32"/>
      <c r="BO4389" s="32"/>
      <c r="BP4389" s="32"/>
      <c r="BR4389" s="32">
        <v>678.67</v>
      </c>
      <c r="BS4389" s="32"/>
      <c r="BT4389" s="32"/>
      <c r="BU4389" s="32"/>
      <c r="BV4389" s="32"/>
      <c r="BW4389" s="32"/>
      <c r="BX4389" s="32"/>
      <c r="BY4389" s="32"/>
      <c r="BZ4389" s="32"/>
      <c r="CA4389" s="32"/>
      <c r="CC4389" s="32">
        <v>144.41999999999999</v>
      </c>
      <c r="CD4389" s="32"/>
      <c r="CE4389" s="32"/>
      <c r="CF4389" s="32"/>
      <c r="CG4389" s="32"/>
      <c r="CH4389" s="32"/>
      <c r="CI4389" s="32"/>
      <c r="CJ4389" s="32"/>
      <c r="CK4389" s="32"/>
      <c r="CN4389" s="32">
        <v>400</v>
      </c>
      <c r="CO4389" s="32"/>
      <c r="CP4389" s="32"/>
      <c r="CQ4389" s="32"/>
      <c r="CR4389" s="32"/>
      <c r="CS4389" s="32"/>
      <c r="CT4389" s="32"/>
      <c r="CU4389" s="32"/>
      <c r="CW4389" s="32">
        <v>-255.58</v>
      </c>
      <c r="CX4389" s="32"/>
      <c r="CY4389" s="32"/>
      <c r="CZ4389" s="32"/>
      <c r="DA4389" s="32"/>
      <c r="DB4389" s="32"/>
      <c r="DC4389" s="32"/>
      <c r="DD4389" s="32"/>
    </row>
    <row r="4390" spans="1:108" ht="12.75" hidden="1" customHeight="1" x14ac:dyDescent="0.2">
      <c r="A4390" s="68"/>
      <c r="B4390" s="37" t="s">
        <v>181</v>
      </c>
      <c r="C4390" s="37"/>
      <c r="D4390" s="31" t="s">
        <v>479</v>
      </c>
      <c r="E4390" s="31"/>
      <c r="F4390" s="31"/>
      <c r="G4390" s="31"/>
      <c r="H4390" s="31"/>
      <c r="I4390" s="31"/>
      <c r="J4390" s="31"/>
      <c r="O4390" s="31" t="s">
        <v>480</v>
      </c>
      <c r="P4390" s="31"/>
      <c r="Q4390" s="31"/>
      <c r="R4390" s="31"/>
      <c r="S4390" s="31"/>
      <c r="T4390" s="31"/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31"/>
      <c r="AI4390" s="31"/>
      <c r="AJ4390" s="31"/>
      <c r="AK4390" s="31"/>
      <c r="AL4390" s="31"/>
      <c r="AM4390" s="31"/>
      <c r="AN4390" s="31"/>
      <c r="AO4390" s="31"/>
      <c r="AP4390" s="31"/>
      <c r="AQ4390" s="31"/>
      <c r="AR4390" s="31"/>
      <c r="AS4390" s="31"/>
      <c r="AT4390" s="31"/>
      <c r="AW4390" s="32">
        <v>2677.82</v>
      </c>
      <c r="AX4390" s="32"/>
      <c r="AY4390" s="32"/>
      <c r="AZ4390" s="32"/>
      <c r="BA4390" s="32"/>
      <c r="BB4390" s="32"/>
      <c r="BC4390" s="32"/>
      <c r="BD4390" s="32"/>
      <c r="BE4390" s="32"/>
      <c r="BF4390" s="32"/>
      <c r="BG4390" s="32">
        <v>2600</v>
      </c>
      <c r="BH4390" s="32"/>
      <c r="BI4390" s="32"/>
      <c r="BJ4390" s="32"/>
      <c r="BK4390" s="32"/>
      <c r="BL4390" s="32"/>
      <c r="BM4390" s="32"/>
      <c r="BN4390" s="32"/>
      <c r="BO4390" s="32"/>
      <c r="BP4390" s="32"/>
      <c r="BR4390" s="32">
        <v>77.819999999999993</v>
      </c>
      <c r="BS4390" s="32"/>
      <c r="BT4390" s="32"/>
      <c r="BU4390" s="32"/>
      <c r="BV4390" s="32"/>
      <c r="BW4390" s="32"/>
      <c r="BX4390" s="32"/>
      <c r="BY4390" s="32"/>
      <c r="BZ4390" s="32"/>
      <c r="CA4390" s="32"/>
      <c r="CC4390" s="32">
        <v>1798.33</v>
      </c>
      <c r="CD4390" s="32"/>
      <c r="CE4390" s="32"/>
      <c r="CF4390" s="32"/>
      <c r="CG4390" s="32"/>
      <c r="CH4390" s="32"/>
      <c r="CI4390" s="32"/>
      <c r="CJ4390" s="32"/>
      <c r="CK4390" s="32"/>
      <c r="CN4390" s="32">
        <v>2600</v>
      </c>
      <c r="CO4390" s="32"/>
      <c r="CP4390" s="32"/>
      <c r="CQ4390" s="32"/>
      <c r="CR4390" s="32"/>
      <c r="CS4390" s="32"/>
      <c r="CT4390" s="32"/>
      <c r="CU4390" s="32"/>
      <c r="CW4390" s="32">
        <v>-801.67</v>
      </c>
      <c r="CX4390" s="32"/>
      <c r="CY4390" s="32"/>
      <c r="CZ4390" s="32"/>
      <c r="DA4390" s="32"/>
      <c r="DB4390" s="32"/>
      <c r="DC4390" s="32"/>
      <c r="DD4390" s="32"/>
    </row>
    <row r="4391" spans="1:108" ht="13.5" customHeight="1" x14ac:dyDescent="0.2">
      <c r="A4391" s="68"/>
      <c r="B4391" s="37"/>
      <c r="C4391" s="37"/>
      <c r="D4391" s="31"/>
      <c r="E4391" s="31"/>
      <c r="F4391" s="31"/>
      <c r="G4391" s="31"/>
      <c r="H4391" s="31"/>
      <c r="I4391" s="31"/>
      <c r="J4391" s="31"/>
      <c r="O4391" s="31"/>
      <c r="P4391" s="31"/>
      <c r="Q4391" s="31"/>
      <c r="R4391" s="31"/>
      <c r="S4391" s="31"/>
      <c r="T4391" s="31"/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31"/>
      <c r="AI4391" s="31"/>
      <c r="AJ4391" s="31"/>
      <c r="AK4391" s="31"/>
      <c r="AL4391" s="31"/>
      <c r="AM4391" s="31"/>
      <c r="AN4391" s="31"/>
      <c r="AO4391" s="31"/>
      <c r="AP4391" s="31"/>
      <c r="AQ4391" s="31"/>
      <c r="AR4391" s="31"/>
      <c r="AS4391" s="31"/>
      <c r="AT4391" s="31"/>
      <c r="AW4391" s="32"/>
      <c r="AX4391" s="32"/>
      <c r="AY4391" s="32"/>
      <c r="AZ4391" s="32"/>
      <c r="BA4391" s="32"/>
      <c r="BB4391" s="32"/>
      <c r="BC4391" s="32"/>
      <c r="BD4391" s="32"/>
      <c r="BE4391" s="32"/>
      <c r="BF4391" s="32"/>
      <c r="BG4391" s="32"/>
      <c r="BH4391" s="32"/>
      <c r="BI4391" s="32"/>
      <c r="BJ4391" s="32"/>
      <c r="BK4391" s="32"/>
      <c r="BL4391" s="32"/>
      <c r="BM4391" s="32"/>
      <c r="BN4391" s="32"/>
      <c r="BO4391" s="32"/>
      <c r="BP4391" s="32"/>
      <c r="BR4391" s="32"/>
      <c r="BS4391" s="32"/>
      <c r="BT4391" s="32"/>
      <c r="BU4391" s="32"/>
      <c r="BV4391" s="32"/>
      <c r="BW4391" s="32"/>
      <c r="BX4391" s="32"/>
      <c r="BY4391" s="32"/>
      <c r="BZ4391" s="32"/>
      <c r="CA4391" s="32"/>
      <c r="CC4391" s="32"/>
      <c r="CD4391" s="32"/>
      <c r="CE4391" s="32"/>
      <c r="CF4391" s="32"/>
      <c r="CG4391" s="32"/>
      <c r="CH4391" s="32"/>
      <c r="CI4391" s="32"/>
      <c r="CJ4391" s="32"/>
      <c r="CK4391" s="32"/>
      <c r="CN4391" s="32"/>
      <c r="CO4391" s="32"/>
      <c r="CP4391" s="32"/>
      <c r="CQ4391" s="32"/>
      <c r="CR4391" s="32"/>
      <c r="CS4391" s="32"/>
      <c r="CT4391" s="32"/>
      <c r="CU4391" s="32"/>
      <c r="CW4391" s="32"/>
      <c r="CX4391" s="32"/>
      <c r="CY4391" s="32"/>
      <c r="CZ4391" s="32"/>
      <c r="DA4391" s="32"/>
      <c r="DB4391" s="32"/>
      <c r="DC4391" s="32"/>
      <c r="DD4391" s="32"/>
    </row>
    <row r="4392" spans="1:108" ht="6" customHeight="1" x14ac:dyDescent="0.2">
      <c r="A4392" s="68"/>
    </row>
    <row r="4393" spans="1:108" ht="18" customHeight="1" x14ac:dyDescent="0.2">
      <c r="A4393" s="31" t="s">
        <v>755</v>
      </c>
      <c r="B4393" s="31"/>
      <c r="C4393" s="31"/>
      <c r="G4393" s="31" t="s">
        <v>481</v>
      </c>
      <c r="H4393" s="31"/>
      <c r="I4393" s="31"/>
      <c r="J4393" s="11" t="s">
        <v>12</v>
      </c>
      <c r="L4393" s="31" t="s">
        <v>12</v>
      </c>
      <c r="M4393" s="31"/>
      <c r="N4393" s="12" t="s">
        <v>12</v>
      </c>
      <c r="O4393" s="31" t="s">
        <v>482</v>
      </c>
      <c r="P4393" s="31"/>
      <c r="Q4393" s="31"/>
      <c r="R4393" s="31"/>
      <c r="S4393" s="31"/>
      <c r="T4393" s="31"/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31"/>
      <c r="AI4393" s="31"/>
      <c r="AJ4393" s="31"/>
      <c r="AK4393" s="31"/>
      <c r="AL4393" s="31"/>
      <c r="AM4393" s="31"/>
      <c r="AN4393" s="31"/>
      <c r="AO4393" s="31"/>
      <c r="AP4393" s="31"/>
      <c r="AQ4393" s="31"/>
      <c r="AR4393" s="31"/>
      <c r="AS4393" s="31"/>
      <c r="AT4393" s="31"/>
      <c r="AW4393" s="32">
        <v>10022.469999999999</v>
      </c>
      <c r="AX4393" s="32"/>
      <c r="AY4393" s="32"/>
      <c r="AZ4393" s="32"/>
      <c r="BA4393" s="32"/>
      <c r="BB4393" s="32"/>
      <c r="BC4393" s="32"/>
      <c r="BD4393" s="32"/>
      <c r="BE4393" s="32"/>
      <c r="BF4393" s="32"/>
      <c r="BG4393" s="32">
        <v>9000</v>
      </c>
      <c r="BH4393" s="32"/>
      <c r="BI4393" s="32"/>
      <c r="BJ4393" s="32"/>
      <c r="BK4393" s="32"/>
      <c r="BL4393" s="32"/>
      <c r="BM4393" s="32"/>
      <c r="BN4393" s="32"/>
      <c r="BO4393" s="32"/>
      <c r="BP4393" s="32"/>
      <c r="BR4393" s="32">
        <v>1022.4699999999989</v>
      </c>
      <c r="BS4393" s="32"/>
      <c r="BT4393" s="32"/>
      <c r="BU4393" s="32"/>
      <c r="BV4393" s="32"/>
      <c r="BW4393" s="32"/>
      <c r="BX4393" s="32"/>
      <c r="BY4393" s="32"/>
      <c r="BZ4393" s="32"/>
      <c r="CA4393" s="32"/>
      <c r="CC4393" s="32">
        <v>10022.469999999999</v>
      </c>
      <c r="CD4393" s="32"/>
      <c r="CE4393" s="32"/>
      <c r="CF4393" s="32"/>
      <c r="CG4393" s="32"/>
      <c r="CH4393" s="32"/>
      <c r="CI4393" s="32"/>
      <c r="CJ4393" s="32"/>
      <c r="CK4393" s="32"/>
      <c r="CN4393" s="32">
        <v>9000</v>
      </c>
      <c r="CO4393" s="32"/>
      <c r="CP4393" s="32"/>
      <c r="CQ4393" s="32"/>
      <c r="CR4393" s="32"/>
      <c r="CS4393" s="32"/>
      <c r="CT4393" s="32"/>
      <c r="CU4393" s="32"/>
      <c r="CW4393" s="32">
        <v>1022.4699999999989</v>
      </c>
      <c r="CX4393" s="32"/>
      <c r="CY4393" s="32"/>
      <c r="CZ4393" s="32"/>
      <c r="DA4393" s="32"/>
      <c r="DB4393" s="32"/>
      <c r="DC4393" s="32"/>
      <c r="DD4393" s="32"/>
    </row>
    <row r="4394" spans="1:108" ht="18" customHeight="1" x14ac:dyDescent="0.2">
      <c r="A4394" s="31" t="s">
        <v>755</v>
      </c>
      <c r="B4394" s="31"/>
      <c r="C4394" s="31"/>
      <c r="G4394" s="31" t="s">
        <v>485</v>
      </c>
      <c r="H4394" s="31"/>
      <c r="I4394" s="31"/>
      <c r="J4394" s="11" t="s">
        <v>12</v>
      </c>
      <c r="L4394" s="31" t="s">
        <v>12</v>
      </c>
      <c r="M4394" s="31"/>
      <c r="N4394" s="12" t="s">
        <v>12</v>
      </c>
      <c r="O4394" s="31" t="s">
        <v>486</v>
      </c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1"/>
      <c r="AO4394" s="31"/>
      <c r="AP4394" s="31"/>
      <c r="AQ4394" s="31"/>
      <c r="AR4394" s="31"/>
      <c r="AS4394" s="31"/>
      <c r="AT4394" s="31"/>
      <c r="AW4394" s="32">
        <v>0</v>
      </c>
      <c r="AX4394" s="32"/>
      <c r="AY4394" s="32"/>
      <c r="AZ4394" s="32"/>
      <c r="BA4394" s="32"/>
      <c r="BB4394" s="32"/>
      <c r="BC4394" s="32"/>
      <c r="BD4394" s="32"/>
      <c r="BE4394" s="32"/>
      <c r="BF4394" s="32"/>
      <c r="BG4394" s="32">
        <v>100</v>
      </c>
      <c r="BH4394" s="32"/>
      <c r="BI4394" s="32"/>
      <c r="BJ4394" s="32"/>
      <c r="BK4394" s="32"/>
      <c r="BL4394" s="32"/>
      <c r="BM4394" s="32"/>
      <c r="BN4394" s="32"/>
      <c r="BO4394" s="32"/>
      <c r="BP4394" s="32"/>
      <c r="BR4394" s="32">
        <v>-100</v>
      </c>
      <c r="BS4394" s="32"/>
      <c r="BT4394" s="32"/>
      <c r="BU4394" s="32"/>
      <c r="BV4394" s="32"/>
      <c r="BW4394" s="32"/>
      <c r="BX4394" s="32"/>
      <c r="BY4394" s="32"/>
      <c r="BZ4394" s="32"/>
      <c r="CA4394" s="32"/>
      <c r="CC4394" s="32">
        <v>0</v>
      </c>
      <c r="CD4394" s="32"/>
      <c r="CE4394" s="32"/>
      <c r="CF4394" s="32"/>
      <c r="CG4394" s="32"/>
      <c r="CH4394" s="32"/>
      <c r="CI4394" s="32"/>
      <c r="CJ4394" s="32"/>
      <c r="CK4394" s="32"/>
      <c r="CN4394" s="32">
        <v>100</v>
      </c>
      <c r="CO4394" s="32"/>
      <c r="CP4394" s="32"/>
      <c r="CQ4394" s="32"/>
      <c r="CR4394" s="32"/>
      <c r="CS4394" s="32"/>
      <c r="CT4394" s="32"/>
      <c r="CU4394" s="32"/>
      <c r="CW4394" s="32">
        <v>-100</v>
      </c>
      <c r="CX4394" s="32"/>
      <c r="CY4394" s="32"/>
      <c r="CZ4394" s="32"/>
      <c r="DA4394" s="32"/>
      <c r="DB4394" s="32"/>
      <c r="DC4394" s="32"/>
      <c r="DD4394" s="32"/>
    </row>
    <row r="4395" spans="1:108" ht="18" customHeight="1" x14ac:dyDescent="0.2">
      <c r="A4395" s="31" t="s">
        <v>755</v>
      </c>
      <c r="B4395" s="31"/>
      <c r="C4395" s="31"/>
      <c r="G4395" s="31" t="s">
        <v>487</v>
      </c>
      <c r="H4395" s="31"/>
      <c r="I4395" s="31"/>
      <c r="J4395" s="11" t="s">
        <v>12</v>
      </c>
      <c r="L4395" s="31" t="s">
        <v>12</v>
      </c>
      <c r="M4395" s="31"/>
      <c r="N4395" s="12" t="s">
        <v>12</v>
      </c>
      <c r="O4395" s="31" t="s">
        <v>488</v>
      </c>
      <c r="P4395" s="31"/>
      <c r="Q4395" s="31"/>
      <c r="R4395" s="31"/>
      <c r="S4395" s="31"/>
      <c r="T4395" s="31"/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  <c r="AE4395" s="31"/>
      <c r="AF4395" s="31"/>
      <c r="AG4395" s="31"/>
      <c r="AH4395" s="31"/>
      <c r="AI4395" s="31"/>
      <c r="AJ4395" s="31"/>
      <c r="AK4395" s="31"/>
      <c r="AL4395" s="31"/>
      <c r="AM4395" s="31"/>
      <c r="AN4395" s="31"/>
      <c r="AO4395" s="31"/>
      <c r="AP4395" s="31"/>
      <c r="AQ4395" s="31"/>
      <c r="AR4395" s="31"/>
      <c r="AS4395" s="31"/>
      <c r="AT4395" s="31"/>
      <c r="AW4395" s="32">
        <v>1432.68</v>
      </c>
      <c r="AX4395" s="32"/>
      <c r="AY4395" s="32"/>
      <c r="AZ4395" s="32"/>
      <c r="BA4395" s="32"/>
      <c r="BB4395" s="32"/>
      <c r="BC4395" s="32"/>
      <c r="BD4395" s="32"/>
      <c r="BE4395" s="32"/>
      <c r="BF4395" s="32"/>
      <c r="BG4395" s="32">
        <v>1500</v>
      </c>
      <c r="BH4395" s="32"/>
      <c r="BI4395" s="32"/>
      <c r="BJ4395" s="32"/>
      <c r="BK4395" s="32"/>
      <c r="BL4395" s="32"/>
      <c r="BM4395" s="32"/>
      <c r="BN4395" s="32"/>
      <c r="BO4395" s="32"/>
      <c r="BP4395" s="32"/>
      <c r="BR4395" s="32">
        <v>-67.319999999999993</v>
      </c>
      <c r="BS4395" s="32"/>
      <c r="BT4395" s="32"/>
      <c r="BU4395" s="32"/>
      <c r="BV4395" s="32"/>
      <c r="BW4395" s="32"/>
      <c r="BX4395" s="32"/>
      <c r="BY4395" s="32"/>
      <c r="BZ4395" s="32"/>
      <c r="CA4395" s="32"/>
      <c r="CC4395" s="32">
        <v>1505.43</v>
      </c>
      <c r="CD4395" s="32"/>
      <c r="CE4395" s="32"/>
      <c r="CF4395" s="32"/>
      <c r="CG4395" s="32"/>
      <c r="CH4395" s="32"/>
      <c r="CI4395" s="32"/>
      <c r="CJ4395" s="32"/>
      <c r="CK4395" s="32"/>
      <c r="CN4395" s="32">
        <v>1500</v>
      </c>
      <c r="CO4395" s="32"/>
      <c r="CP4395" s="32"/>
      <c r="CQ4395" s="32"/>
      <c r="CR4395" s="32"/>
      <c r="CS4395" s="32"/>
      <c r="CT4395" s="32"/>
      <c r="CU4395" s="32"/>
      <c r="CW4395" s="32">
        <v>5.43</v>
      </c>
      <c r="CX4395" s="32"/>
      <c r="CY4395" s="32"/>
      <c r="CZ4395" s="32"/>
      <c r="DA4395" s="32"/>
      <c r="DB4395" s="32"/>
      <c r="DC4395" s="32"/>
      <c r="DD4395" s="32"/>
    </row>
    <row r="4396" spans="1:108" ht="18" customHeight="1" x14ac:dyDescent="0.2">
      <c r="A4396" s="31" t="s">
        <v>755</v>
      </c>
      <c r="B4396" s="31"/>
      <c r="C4396" s="31"/>
      <c r="G4396" s="31" t="s">
        <v>364</v>
      </c>
      <c r="H4396" s="31"/>
      <c r="I4396" s="31"/>
      <c r="J4396" s="11" t="s">
        <v>12</v>
      </c>
      <c r="L4396" s="31" t="s">
        <v>12</v>
      </c>
      <c r="M4396" s="31"/>
      <c r="N4396" s="12" t="s">
        <v>12</v>
      </c>
      <c r="O4396" s="31" t="s">
        <v>365</v>
      </c>
      <c r="P4396" s="31"/>
      <c r="Q4396" s="31"/>
      <c r="R4396" s="31"/>
      <c r="S4396" s="31"/>
      <c r="T4396" s="31"/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31"/>
      <c r="AG4396" s="31"/>
      <c r="AH4396" s="31"/>
      <c r="AI4396" s="31"/>
      <c r="AJ4396" s="31"/>
      <c r="AK4396" s="31"/>
      <c r="AL4396" s="31"/>
      <c r="AM4396" s="31"/>
      <c r="AN4396" s="31"/>
      <c r="AO4396" s="31"/>
      <c r="AP4396" s="31"/>
      <c r="AQ4396" s="31"/>
      <c r="AR4396" s="31"/>
      <c r="AS4396" s="31"/>
      <c r="AT4396" s="31"/>
      <c r="AW4396" s="32">
        <v>861.66</v>
      </c>
      <c r="AX4396" s="32"/>
      <c r="AY4396" s="32"/>
      <c r="AZ4396" s="32"/>
      <c r="BA4396" s="32"/>
      <c r="BB4396" s="32"/>
      <c r="BC4396" s="32"/>
      <c r="BD4396" s="32"/>
      <c r="BE4396" s="32"/>
      <c r="BF4396" s="32"/>
      <c r="BG4396" s="32">
        <v>900</v>
      </c>
      <c r="BH4396" s="32"/>
      <c r="BI4396" s="32"/>
      <c r="BJ4396" s="32"/>
      <c r="BK4396" s="32"/>
      <c r="BL4396" s="32"/>
      <c r="BM4396" s="32"/>
      <c r="BN4396" s="32"/>
      <c r="BO4396" s="32"/>
      <c r="BP4396" s="32"/>
      <c r="BR4396" s="32">
        <v>-38.340000000000003</v>
      </c>
      <c r="BS4396" s="32"/>
      <c r="BT4396" s="32"/>
      <c r="BU4396" s="32"/>
      <c r="BV4396" s="32"/>
      <c r="BW4396" s="32"/>
      <c r="BX4396" s="32"/>
      <c r="BY4396" s="32"/>
      <c r="BZ4396" s="32"/>
      <c r="CA4396" s="32"/>
      <c r="CC4396" s="32">
        <v>861.66</v>
      </c>
      <c r="CD4396" s="32"/>
      <c r="CE4396" s="32"/>
      <c r="CF4396" s="32"/>
      <c r="CG4396" s="32"/>
      <c r="CH4396" s="32"/>
      <c r="CI4396" s="32"/>
      <c r="CJ4396" s="32"/>
      <c r="CK4396" s="32"/>
      <c r="CN4396" s="32">
        <v>900</v>
      </c>
      <c r="CO4396" s="32"/>
      <c r="CP4396" s="32"/>
      <c r="CQ4396" s="32"/>
      <c r="CR4396" s="32"/>
      <c r="CS4396" s="32"/>
      <c r="CT4396" s="32"/>
      <c r="CU4396" s="32"/>
      <c r="CW4396" s="32">
        <v>-38.340000000000003</v>
      </c>
      <c r="CX4396" s="32"/>
      <c r="CY4396" s="32"/>
      <c r="CZ4396" s="32"/>
      <c r="DA4396" s="32"/>
      <c r="DB4396" s="32"/>
      <c r="DC4396" s="32"/>
      <c r="DD4396" s="32"/>
    </row>
    <row r="4397" spans="1:108" ht="12.75" hidden="1" customHeight="1" x14ac:dyDescent="0.2">
      <c r="A4397" s="68"/>
      <c r="B4397" s="37" t="s">
        <v>181</v>
      </c>
      <c r="C4397" s="37"/>
      <c r="D4397" s="31" t="s">
        <v>366</v>
      </c>
      <c r="E4397" s="31"/>
      <c r="F4397" s="31"/>
      <c r="G4397" s="31"/>
      <c r="H4397" s="31"/>
      <c r="I4397" s="31"/>
      <c r="J4397" s="31"/>
      <c r="O4397" s="31" t="s">
        <v>367</v>
      </c>
      <c r="P4397" s="31"/>
      <c r="Q4397" s="31"/>
      <c r="R4397" s="31"/>
      <c r="S4397" s="31"/>
      <c r="T4397" s="31"/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31"/>
      <c r="AI4397" s="31"/>
      <c r="AJ4397" s="31"/>
      <c r="AK4397" s="31"/>
      <c r="AL4397" s="31"/>
      <c r="AM4397" s="31"/>
      <c r="AN4397" s="31"/>
      <c r="AO4397" s="31"/>
      <c r="AP4397" s="31"/>
      <c r="AQ4397" s="31"/>
      <c r="AR4397" s="31"/>
      <c r="AS4397" s="31"/>
      <c r="AT4397" s="31"/>
      <c r="AW4397" s="32">
        <v>12316.81</v>
      </c>
      <c r="AX4397" s="32"/>
      <c r="AY4397" s="32"/>
      <c r="AZ4397" s="32"/>
      <c r="BA4397" s="32"/>
      <c r="BB4397" s="32"/>
      <c r="BC4397" s="32"/>
      <c r="BD4397" s="32"/>
      <c r="BE4397" s="32"/>
      <c r="BF4397" s="32"/>
      <c r="BG4397" s="32">
        <v>11500</v>
      </c>
      <c r="BH4397" s="32"/>
      <c r="BI4397" s="32"/>
      <c r="BJ4397" s="32"/>
      <c r="BK4397" s="32"/>
      <c r="BL4397" s="32"/>
      <c r="BM4397" s="32"/>
      <c r="BN4397" s="32"/>
      <c r="BO4397" s="32"/>
      <c r="BP4397" s="32"/>
      <c r="BR4397" s="32">
        <v>816.81</v>
      </c>
      <c r="BS4397" s="32"/>
      <c r="BT4397" s="32"/>
      <c r="BU4397" s="32"/>
      <c r="BV4397" s="32"/>
      <c r="BW4397" s="32"/>
      <c r="BX4397" s="32"/>
      <c r="BY4397" s="32"/>
      <c r="BZ4397" s="32"/>
      <c r="CA4397" s="32"/>
      <c r="CC4397" s="32">
        <v>12389.56</v>
      </c>
      <c r="CD4397" s="32"/>
      <c r="CE4397" s="32"/>
      <c r="CF4397" s="32"/>
      <c r="CG4397" s="32"/>
      <c r="CH4397" s="32"/>
      <c r="CI4397" s="32"/>
      <c r="CJ4397" s="32"/>
      <c r="CK4397" s="32"/>
      <c r="CN4397" s="32">
        <v>11500</v>
      </c>
      <c r="CO4397" s="32"/>
      <c r="CP4397" s="32"/>
      <c r="CQ4397" s="32"/>
      <c r="CR4397" s="32"/>
      <c r="CS4397" s="32"/>
      <c r="CT4397" s="32"/>
      <c r="CU4397" s="32"/>
      <c r="CW4397" s="32">
        <v>889.56</v>
      </c>
      <c r="CX4397" s="32"/>
      <c r="CY4397" s="32"/>
      <c r="CZ4397" s="32"/>
      <c r="DA4397" s="32"/>
      <c r="DB4397" s="32"/>
      <c r="DC4397" s="32"/>
      <c r="DD4397" s="32"/>
    </row>
    <row r="4398" spans="1:108" ht="13.5" customHeight="1" x14ac:dyDescent="0.2">
      <c r="A4398" s="68"/>
      <c r="B4398" s="37"/>
      <c r="C4398" s="37"/>
      <c r="D4398" s="31"/>
      <c r="E4398" s="31"/>
      <c r="F4398" s="31"/>
      <c r="G4398" s="31"/>
      <c r="H4398" s="31"/>
      <c r="I4398" s="31"/>
      <c r="J4398" s="31"/>
      <c r="O4398" s="31"/>
      <c r="P4398" s="31"/>
      <c r="Q4398" s="31"/>
      <c r="R4398" s="31"/>
      <c r="S4398" s="31"/>
      <c r="T4398" s="31"/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31"/>
      <c r="AI4398" s="31"/>
      <c r="AJ4398" s="31"/>
      <c r="AK4398" s="31"/>
      <c r="AL4398" s="31"/>
      <c r="AM4398" s="31"/>
      <c r="AN4398" s="31"/>
      <c r="AO4398" s="31"/>
      <c r="AP4398" s="31"/>
      <c r="AQ4398" s="31"/>
      <c r="AR4398" s="31"/>
      <c r="AS4398" s="31"/>
      <c r="AT4398" s="31"/>
      <c r="AW4398" s="32"/>
      <c r="AX4398" s="32"/>
      <c r="AY4398" s="32"/>
      <c r="AZ4398" s="32"/>
      <c r="BA4398" s="32"/>
      <c r="BB4398" s="32"/>
      <c r="BC4398" s="32"/>
      <c r="BD4398" s="32"/>
      <c r="BE4398" s="32"/>
      <c r="BF4398" s="32"/>
      <c r="BG4398" s="32"/>
      <c r="BH4398" s="32"/>
      <c r="BI4398" s="32"/>
      <c r="BJ4398" s="32"/>
      <c r="BK4398" s="32"/>
      <c r="BL4398" s="32"/>
      <c r="BM4398" s="32"/>
      <c r="BN4398" s="32"/>
      <c r="BO4398" s="32"/>
      <c r="BP4398" s="32"/>
      <c r="BR4398" s="32"/>
      <c r="BS4398" s="32"/>
      <c r="BT4398" s="32"/>
      <c r="BU4398" s="32"/>
      <c r="BV4398" s="32"/>
      <c r="BW4398" s="32"/>
      <c r="BX4398" s="32"/>
      <c r="BY4398" s="32"/>
      <c r="BZ4398" s="32"/>
      <c r="CA4398" s="32"/>
      <c r="CC4398" s="32"/>
      <c r="CD4398" s="32"/>
      <c r="CE4398" s="32"/>
      <c r="CF4398" s="32"/>
      <c r="CG4398" s="32"/>
      <c r="CH4398" s="32"/>
      <c r="CI4398" s="32"/>
      <c r="CJ4398" s="32"/>
      <c r="CK4398" s="32"/>
      <c r="CN4398" s="32"/>
      <c r="CO4398" s="32"/>
      <c r="CP4398" s="32"/>
      <c r="CQ4398" s="32"/>
      <c r="CR4398" s="32"/>
      <c r="CS4398" s="32"/>
      <c r="CT4398" s="32"/>
      <c r="CU4398" s="32"/>
      <c r="CW4398" s="32"/>
      <c r="CX4398" s="32"/>
      <c r="CY4398" s="32"/>
      <c r="CZ4398" s="32"/>
      <c r="DA4398" s="32"/>
      <c r="DB4398" s="32"/>
      <c r="DC4398" s="32"/>
      <c r="DD4398" s="32"/>
    </row>
    <row r="4399" spans="1:108" ht="6" customHeight="1" x14ac:dyDescent="0.2">
      <c r="A4399" s="68"/>
    </row>
    <row r="4400" spans="1:108" ht="18" customHeight="1" x14ac:dyDescent="0.2">
      <c r="A4400" s="31" t="s">
        <v>755</v>
      </c>
      <c r="B4400" s="31"/>
      <c r="C4400" s="31"/>
      <c r="G4400" s="31" t="s">
        <v>495</v>
      </c>
      <c r="H4400" s="31"/>
      <c r="I4400" s="31"/>
      <c r="J4400" s="11" t="s">
        <v>12</v>
      </c>
      <c r="L4400" s="31" t="s">
        <v>12</v>
      </c>
      <c r="M4400" s="31"/>
      <c r="N4400" s="12" t="s">
        <v>12</v>
      </c>
      <c r="O4400" s="31" t="s">
        <v>496</v>
      </c>
      <c r="P4400" s="31"/>
      <c r="Q4400" s="31"/>
      <c r="R4400" s="31"/>
      <c r="S4400" s="31"/>
      <c r="T4400" s="31"/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31"/>
      <c r="AG4400" s="31"/>
      <c r="AH4400" s="31"/>
      <c r="AI4400" s="31"/>
      <c r="AJ4400" s="31"/>
      <c r="AK4400" s="31"/>
      <c r="AL4400" s="31"/>
      <c r="AM4400" s="31"/>
      <c r="AN4400" s="31"/>
      <c r="AO4400" s="31"/>
      <c r="AP4400" s="31"/>
      <c r="AQ4400" s="31"/>
      <c r="AR4400" s="31"/>
      <c r="AS4400" s="31"/>
      <c r="AT4400" s="31"/>
      <c r="AW4400" s="32">
        <v>2231.15</v>
      </c>
      <c r="AX4400" s="32"/>
      <c r="AY4400" s="32"/>
      <c r="AZ4400" s="32"/>
      <c r="BA4400" s="32"/>
      <c r="BB4400" s="32"/>
      <c r="BC4400" s="32"/>
      <c r="BD4400" s="32"/>
      <c r="BE4400" s="32"/>
      <c r="BF4400" s="32"/>
      <c r="BG4400" s="32">
        <v>5000</v>
      </c>
      <c r="BH4400" s="32"/>
      <c r="BI4400" s="32"/>
      <c r="BJ4400" s="32"/>
      <c r="BK4400" s="32"/>
      <c r="BL4400" s="32"/>
      <c r="BM4400" s="32"/>
      <c r="BN4400" s="32"/>
      <c r="BO4400" s="32"/>
      <c r="BP4400" s="32"/>
      <c r="BR4400" s="32">
        <v>-2768.85</v>
      </c>
      <c r="BS4400" s="32"/>
      <c r="BT4400" s="32"/>
      <c r="BU4400" s="32"/>
      <c r="BV4400" s="32"/>
      <c r="BW4400" s="32"/>
      <c r="BX4400" s="32"/>
      <c r="BY4400" s="32"/>
      <c r="BZ4400" s="32"/>
      <c r="CA4400" s="32"/>
      <c r="CC4400" s="32">
        <v>2810.93</v>
      </c>
      <c r="CD4400" s="32"/>
      <c r="CE4400" s="32"/>
      <c r="CF4400" s="32"/>
      <c r="CG4400" s="32"/>
      <c r="CH4400" s="32"/>
      <c r="CI4400" s="32"/>
      <c r="CJ4400" s="32"/>
      <c r="CK4400" s="32"/>
      <c r="CN4400" s="32">
        <v>5000</v>
      </c>
      <c r="CO4400" s="32"/>
      <c r="CP4400" s="32"/>
      <c r="CQ4400" s="32"/>
      <c r="CR4400" s="32"/>
      <c r="CS4400" s="32"/>
      <c r="CT4400" s="32"/>
      <c r="CU4400" s="32"/>
      <c r="CW4400" s="32">
        <v>-2189.0700000000002</v>
      </c>
      <c r="CX4400" s="32"/>
      <c r="CY4400" s="32"/>
      <c r="CZ4400" s="32"/>
      <c r="DA4400" s="32"/>
      <c r="DB4400" s="32"/>
      <c r="DC4400" s="32"/>
      <c r="DD4400" s="32"/>
    </row>
    <row r="4401" spans="1:109" ht="12.75" hidden="1" customHeight="1" x14ac:dyDescent="0.2">
      <c r="A4401" s="68"/>
      <c r="B4401" s="37" t="s">
        <v>181</v>
      </c>
      <c r="C4401" s="37"/>
      <c r="D4401" s="31" t="s">
        <v>499</v>
      </c>
      <c r="E4401" s="31"/>
      <c r="F4401" s="31"/>
      <c r="G4401" s="31"/>
      <c r="H4401" s="31"/>
      <c r="I4401" s="31"/>
      <c r="J4401" s="31"/>
      <c r="O4401" s="31" t="s">
        <v>500</v>
      </c>
      <c r="P4401" s="31"/>
      <c r="Q4401" s="31"/>
      <c r="R4401" s="31"/>
      <c r="S4401" s="31"/>
      <c r="T4401" s="31"/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31"/>
      <c r="AG4401" s="31"/>
      <c r="AH4401" s="31"/>
      <c r="AI4401" s="31"/>
      <c r="AJ4401" s="31"/>
      <c r="AK4401" s="31"/>
      <c r="AL4401" s="31"/>
      <c r="AM4401" s="31"/>
      <c r="AN4401" s="31"/>
      <c r="AO4401" s="31"/>
      <c r="AP4401" s="31"/>
      <c r="AQ4401" s="31"/>
      <c r="AR4401" s="31"/>
      <c r="AS4401" s="31"/>
      <c r="AT4401" s="31"/>
      <c r="AW4401" s="32">
        <v>2231.15</v>
      </c>
      <c r="AX4401" s="32"/>
      <c r="AY4401" s="32"/>
      <c r="AZ4401" s="32"/>
      <c r="BA4401" s="32"/>
      <c r="BB4401" s="32"/>
      <c r="BC4401" s="32"/>
      <c r="BD4401" s="32"/>
      <c r="BE4401" s="32"/>
      <c r="BF4401" s="32"/>
      <c r="BG4401" s="32">
        <v>5000</v>
      </c>
      <c r="BH4401" s="32"/>
      <c r="BI4401" s="32"/>
      <c r="BJ4401" s="32"/>
      <c r="BK4401" s="32"/>
      <c r="BL4401" s="32"/>
      <c r="BM4401" s="32"/>
      <c r="BN4401" s="32"/>
      <c r="BO4401" s="32"/>
      <c r="BP4401" s="32"/>
      <c r="BR4401" s="32">
        <v>-2768.85</v>
      </c>
      <c r="BS4401" s="32"/>
      <c r="BT4401" s="32"/>
      <c r="BU4401" s="32"/>
      <c r="BV4401" s="32"/>
      <c r="BW4401" s="32"/>
      <c r="BX4401" s="32"/>
      <c r="BY4401" s="32"/>
      <c r="BZ4401" s="32"/>
      <c r="CA4401" s="32"/>
      <c r="CC4401" s="32">
        <v>2810.93</v>
      </c>
      <c r="CD4401" s="32"/>
      <c r="CE4401" s="32"/>
      <c r="CF4401" s="32"/>
      <c r="CG4401" s="32"/>
      <c r="CH4401" s="32"/>
      <c r="CI4401" s="32"/>
      <c r="CJ4401" s="32"/>
      <c r="CK4401" s="32"/>
      <c r="CN4401" s="32">
        <v>5000</v>
      </c>
      <c r="CO4401" s="32"/>
      <c r="CP4401" s="32"/>
      <c r="CQ4401" s="32"/>
      <c r="CR4401" s="32"/>
      <c r="CS4401" s="32"/>
      <c r="CT4401" s="32"/>
      <c r="CU4401" s="32"/>
      <c r="CW4401" s="32">
        <v>-2189.0700000000002</v>
      </c>
      <c r="CX4401" s="32"/>
      <c r="CY4401" s="32"/>
      <c r="CZ4401" s="32"/>
      <c r="DA4401" s="32"/>
      <c r="DB4401" s="32"/>
      <c r="DC4401" s="32"/>
      <c r="DD4401" s="32"/>
    </row>
    <row r="4402" spans="1:109" ht="13.5" customHeight="1" x14ac:dyDescent="0.2">
      <c r="A4402" s="68"/>
      <c r="B4402" s="37"/>
      <c r="C4402" s="37"/>
      <c r="D4402" s="31"/>
      <c r="E4402" s="31"/>
      <c r="F4402" s="31"/>
      <c r="G4402" s="31"/>
      <c r="H4402" s="31"/>
      <c r="I4402" s="31"/>
      <c r="J4402" s="31"/>
      <c r="O4402" s="31"/>
      <c r="P4402" s="31"/>
      <c r="Q4402" s="31"/>
      <c r="R4402" s="31"/>
      <c r="S4402" s="31"/>
      <c r="T4402" s="31"/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1"/>
      <c r="AO4402" s="31"/>
      <c r="AP4402" s="31"/>
      <c r="AQ4402" s="31"/>
      <c r="AR4402" s="31"/>
      <c r="AS4402" s="31"/>
      <c r="AT4402" s="31"/>
      <c r="AW4402" s="32"/>
      <c r="AX4402" s="32"/>
      <c r="AY4402" s="32"/>
      <c r="AZ4402" s="32"/>
      <c r="BA4402" s="32"/>
      <c r="BB4402" s="32"/>
      <c r="BC4402" s="32"/>
      <c r="BD4402" s="32"/>
      <c r="BE4402" s="32"/>
      <c r="BF4402" s="32"/>
      <c r="BG4402" s="32"/>
      <c r="BH4402" s="32"/>
      <c r="BI4402" s="32"/>
      <c r="BJ4402" s="32"/>
      <c r="BK4402" s="32"/>
      <c r="BL4402" s="32"/>
      <c r="BM4402" s="32"/>
      <c r="BN4402" s="32"/>
      <c r="BO4402" s="32"/>
      <c r="BP4402" s="32"/>
      <c r="BR4402" s="32"/>
      <c r="BS4402" s="32"/>
      <c r="BT4402" s="32"/>
      <c r="BU4402" s="32"/>
      <c r="BV4402" s="32"/>
      <c r="BW4402" s="32"/>
      <c r="BX4402" s="32"/>
      <c r="BY4402" s="32"/>
      <c r="BZ4402" s="32"/>
      <c r="CA4402" s="32"/>
      <c r="CC4402" s="32"/>
      <c r="CD4402" s="32"/>
      <c r="CE4402" s="32"/>
      <c r="CF4402" s="32"/>
      <c r="CG4402" s="32"/>
      <c r="CH4402" s="32"/>
      <c r="CI4402" s="32"/>
      <c r="CJ4402" s="32"/>
      <c r="CK4402" s="32"/>
      <c r="CN4402" s="32"/>
      <c r="CO4402" s="32"/>
      <c r="CP4402" s="32"/>
      <c r="CQ4402" s="32"/>
      <c r="CR4402" s="32"/>
      <c r="CS4402" s="32"/>
      <c r="CT4402" s="32"/>
      <c r="CU4402" s="32"/>
      <c r="CW4402" s="32"/>
      <c r="CX4402" s="32"/>
      <c r="CY4402" s="32"/>
      <c r="CZ4402" s="32"/>
      <c r="DA4402" s="32"/>
      <c r="DB4402" s="32"/>
      <c r="DC4402" s="32"/>
      <c r="DD4402" s="32"/>
    </row>
    <row r="4403" spans="1:109" ht="6" customHeight="1" x14ac:dyDescent="0.2">
      <c r="A4403" s="68"/>
    </row>
    <row r="4404" spans="1:109" ht="18" customHeight="1" x14ac:dyDescent="0.2">
      <c r="A4404" s="31" t="s">
        <v>755</v>
      </c>
      <c r="B4404" s="31"/>
      <c r="C4404" s="31"/>
      <c r="G4404" s="31" t="s">
        <v>503</v>
      </c>
      <c r="H4404" s="31"/>
      <c r="I4404" s="31"/>
      <c r="J4404" s="11" t="s">
        <v>12</v>
      </c>
      <c r="L4404" s="31" t="s">
        <v>12</v>
      </c>
      <c r="M4404" s="31"/>
      <c r="N4404" s="12" t="s">
        <v>12</v>
      </c>
      <c r="O4404" s="31" t="s">
        <v>504</v>
      </c>
      <c r="P4404" s="31"/>
      <c r="Q4404" s="31"/>
      <c r="R4404" s="31"/>
      <c r="S4404" s="31"/>
      <c r="T4404" s="31"/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1"/>
      <c r="AO4404" s="31"/>
      <c r="AP4404" s="31"/>
      <c r="AQ4404" s="31"/>
      <c r="AR4404" s="31"/>
      <c r="AS4404" s="31"/>
      <c r="AT4404" s="31"/>
      <c r="AW4404" s="32">
        <v>634.74</v>
      </c>
      <c r="AX4404" s="32"/>
      <c r="AY4404" s="32"/>
      <c r="AZ4404" s="32"/>
      <c r="BA4404" s="32"/>
      <c r="BB4404" s="32"/>
      <c r="BC4404" s="32"/>
      <c r="BD4404" s="32"/>
      <c r="BE4404" s="32"/>
      <c r="BF4404" s="32"/>
      <c r="BG4404" s="32">
        <v>900</v>
      </c>
      <c r="BH4404" s="32"/>
      <c r="BI4404" s="32"/>
      <c r="BJ4404" s="32"/>
      <c r="BK4404" s="32"/>
      <c r="BL4404" s="32"/>
      <c r="BM4404" s="32"/>
      <c r="BN4404" s="32"/>
      <c r="BO4404" s="32"/>
      <c r="BP4404" s="32"/>
      <c r="BR4404" s="32">
        <v>-265.26</v>
      </c>
      <c r="BS4404" s="32"/>
      <c r="BT4404" s="32"/>
      <c r="BU4404" s="32"/>
      <c r="BV4404" s="32"/>
      <c r="BW4404" s="32"/>
      <c r="BX4404" s="32"/>
      <c r="BY4404" s="32"/>
      <c r="BZ4404" s="32"/>
      <c r="CA4404" s="32"/>
      <c r="CC4404" s="32">
        <v>644.74</v>
      </c>
      <c r="CD4404" s="32"/>
      <c r="CE4404" s="32"/>
      <c r="CF4404" s="32"/>
      <c r="CG4404" s="32"/>
      <c r="CH4404" s="32"/>
      <c r="CI4404" s="32"/>
      <c r="CJ4404" s="32"/>
      <c r="CK4404" s="32"/>
      <c r="CN4404" s="32">
        <v>900</v>
      </c>
      <c r="CO4404" s="32"/>
      <c r="CP4404" s="32"/>
      <c r="CQ4404" s="32"/>
      <c r="CR4404" s="32"/>
      <c r="CS4404" s="32"/>
      <c r="CT4404" s="32"/>
      <c r="CU4404" s="32"/>
      <c r="CW4404" s="32">
        <v>-255.26</v>
      </c>
      <c r="CX4404" s="32"/>
      <c r="CY4404" s="32"/>
      <c r="CZ4404" s="32"/>
      <c r="DA4404" s="32"/>
      <c r="DB4404" s="32"/>
      <c r="DC4404" s="32"/>
      <c r="DD4404" s="32"/>
    </row>
    <row r="4405" spans="1:109" ht="18" customHeight="1" x14ac:dyDescent="0.2">
      <c r="A4405" s="31" t="s">
        <v>755</v>
      </c>
      <c r="B4405" s="31"/>
      <c r="C4405" s="31"/>
      <c r="G4405" s="31" t="s">
        <v>505</v>
      </c>
      <c r="H4405" s="31"/>
      <c r="I4405" s="31"/>
      <c r="J4405" s="11" t="s">
        <v>12</v>
      </c>
      <c r="L4405" s="31" t="s">
        <v>12</v>
      </c>
      <c r="M4405" s="31"/>
      <c r="N4405" s="12" t="s">
        <v>12</v>
      </c>
      <c r="O4405" s="31" t="s">
        <v>506</v>
      </c>
      <c r="P4405" s="31"/>
      <c r="Q4405" s="31"/>
      <c r="R4405" s="31"/>
      <c r="S4405" s="31"/>
      <c r="T4405" s="31"/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1"/>
      <c r="AO4405" s="31"/>
      <c r="AP4405" s="31"/>
      <c r="AQ4405" s="31"/>
      <c r="AR4405" s="31"/>
      <c r="AS4405" s="31"/>
      <c r="AT4405" s="31"/>
      <c r="AW4405" s="32">
        <v>1782</v>
      </c>
      <c r="AX4405" s="32"/>
      <c r="AY4405" s="32"/>
      <c r="AZ4405" s="32"/>
      <c r="BA4405" s="32"/>
      <c r="BB4405" s="32"/>
      <c r="BC4405" s="32"/>
      <c r="BD4405" s="32"/>
      <c r="BE4405" s="32"/>
      <c r="BF4405" s="32"/>
      <c r="BG4405" s="32">
        <v>1000</v>
      </c>
      <c r="BH4405" s="32"/>
      <c r="BI4405" s="32"/>
      <c r="BJ4405" s="32"/>
      <c r="BK4405" s="32"/>
      <c r="BL4405" s="32"/>
      <c r="BM4405" s="32"/>
      <c r="BN4405" s="32"/>
      <c r="BO4405" s="32"/>
      <c r="BP4405" s="32"/>
      <c r="BR4405" s="32">
        <v>782</v>
      </c>
      <c r="BS4405" s="32"/>
      <c r="BT4405" s="32"/>
      <c r="BU4405" s="32"/>
      <c r="BV4405" s="32"/>
      <c r="BW4405" s="32"/>
      <c r="BX4405" s="32"/>
      <c r="BY4405" s="32"/>
      <c r="BZ4405" s="32"/>
      <c r="CA4405" s="32"/>
      <c r="CC4405" s="32">
        <v>1782</v>
      </c>
      <c r="CD4405" s="32"/>
      <c r="CE4405" s="32"/>
      <c r="CF4405" s="32"/>
      <c r="CG4405" s="32"/>
      <c r="CH4405" s="32"/>
      <c r="CI4405" s="32"/>
      <c r="CJ4405" s="32"/>
      <c r="CK4405" s="32"/>
      <c r="CN4405" s="32">
        <v>1000</v>
      </c>
      <c r="CO4405" s="32"/>
      <c r="CP4405" s="32"/>
      <c r="CQ4405" s="32"/>
      <c r="CR4405" s="32"/>
      <c r="CS4405" s="32"/>
      <c r="CT4405" s="32"/>
      <c r="CU4405" s="32"/>
      <c r="CW4405" s="32">
        <v>782</v>
      </c>
      <c r="CX4405" s="32"/>
      <c r="CY4405" s="32"/>
      <c r="CZ4405" s="32"/>
      <c r="DA4405" s="32"/>
      <c r="DB4405" s="32"/>
      <c r="DC4405" s="32"/>
      <c r="DD4405" s="32"/>
    </row>
    <row r="4406" spans="1:109" ht="18" customHeight="1" x14ac:dyDescent="0.2">
      <c r="A4406" s="31" t="s">
        <v>755</v>
      </c>
      <c r="B4406" s="31"/>
      <c r="C4406" s="31"/>
      <c r="G4406" s="31" t="s">
        <v>507</v>
      </c>
      <c r="H4406" s="31"/>
      <c r="I4406" s="31"/>
      <c r="J4406" s="11" t="s">
        <v>12</v>
      </c>
      <c r="L4406" s="31" t="s">
        <v>12</v>
      </c>
      <c r="M4406" s="31"/>
      <c r="N4406" s="12" t="s">
        <v>12</v>
      </c>
      <c r="O4406" s="31" t="s">
        <v>508</v>
      </c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31"/>
      <c r="AQ4406" s="31"/>
      <c r="AR4406" s="31"/>
      <c r="AS4406" s="31"/>
      <c r="AT4406" s="31"/>
      <c r="AW4406" s="32">
        <v>187</v>
      </c>
      <c r="AX4406" s="32"/>
      <c r="AY4406" s="32"/>
      <c r="AZ4406" s="32"/>
      <c r="BA4406" s="32"/>
      <c r="BB4406" s="32"/>
      <c r="BC4406" s="32"/>
      <c r="BD4406" s="32"/>
      <c r="BE4406" s="32"/>
      <c r="BF4406" s="32"/>
      <c r="BG4406" s="32">
        <v>500</v>
      </c>
      <c r="BH4406" s="32"/>
      <c r="BI4406" s="32"/>
      <c r="BJ4406" s="32"/>
      <c r="BK4406" s="32"/>
      <c r="BL4406" s="32"/>
      <c r="BM4406" s="32"/>
      <c r="BN4406" s="32"/>
      <c r="BO4406" s="32"/>
      <c r="BP4406" s="32"/>
      <c r="BR4406" s="32">
        <v>-313</v>
      </c>
      <c r="BS4406" s="32"/>
      <c r="BT4406" s="32"/>
      <c r="BU4406" s="32"/>
      <c r="BV4406" s="32"/>
      <c r="BW4406" s="32"/>
      <c r="BX4406" s="32"/>
      <c r="BY4406" s="32"/>
      <c r="BZ4406" s="32"/>
      <c r="CA4406" s="32"/>
      <c r="CC4406" s="32">
        <v>187</v>
      </c>
      <c r="CD4406" s="32"/>
      <c r="CE4406" s="32"/>
      <c r="CF4406" s="32"/>
      <c r="CG4406" s="32"/>
      <c r="CH4406" s="32"/>
      <c r="CI4406" s="32"/>
      <c r="CJ4406" s="32"/>
      <c r="CK4406" s="32"/>
      <c r="CN4406" s="32">
        <v>500</v>
      </c>
      <c r="CO4406" s="32"/>
      <c r="CP4406" s="32"/>
      <c r="CQ4406" s="32"/>
      <c r="CR4406" s="32"/>
      <c r="CS4406" s="32"/>
      <c r="CT4406" s="32"/>
      <c r="CU4406" s="32"/>
      <c r="CW4406" s="32">
        <v>-313</v>
      </c>
      <c r="CX4406" s="32"/>
      <c r="CY4406" s="32"/>
      <c r="CZ4406" s="32"/>
      <c r="DA4406" s="32"/>
      <c r="DB4406" s="32"/>
      <c r="DC4406" s="32"/>
      <c r="DD4406" s="32"/>
    </row>
    <row r="4407" spans="1:109" ht="18.75" customHeight="1" x14ac:dyDescent="0.2">
      <c r="A4407" s="34" t="s">
        <v>749</v>
      </c>
      <c r="B4407" s="34"/>
      <c r="C4407" s="34"/>
      <c r="D4407" s="34"/>
      <c r="E4407" s="34"/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4"/>
      <c r="AI4407" s="34"/>
      <c r="AJ4407" s="34"/>
      <c r="AK4407" s="34"/>
      <c r="AL4407" s="34"/>
      <c r="AM4407" s="34"/>
      <c r="AN4407" s="34"/>
      <c r="AO4407" s="34"/>
      <c r="AP4407" s="34"/>
      <c r="AQ4407" s="34"/>
      <c r="AR4407" s="34"/>
      <c r="AS4407" s="34"/>
      <c r="AT4407" s="34"/>
      <c r="AU4407" s="34"/>
      <c r="AV4407" s="34"/>
      <c r="AW4407" s="34"/>
      <c r="AX4407" s="34"/>
      <c r="AY4407" s="34"/>
      <c r="AZ4407" s="34"/>
      <c r="BA4407" s="34"/>
      <c r="BB4407" s="34"/>
      <c r="BC4407" s="34"/>
      <c r="BD4407" s="34"/>
      <c r="BE4407" s="34"/>
      <c r="BF4407" s="34"/>
      <c r="BG4407" s="34"/>
      <c r="BH4407" s="34"/>
      <c r="BI4407" s="34"/>
      <c r="BJ4407" s="34"/>
      <c r="BK4407" s="34"/>
      <c r="BL4407" s="34"/>
      <c r="BM4407" s="34"/>
      <c r="BN4407" s="34"/>
      <c r="BO4407" s="34"/>
      <c r="BP4407" s="34"/>
      <c r="BQ4407" s="34"/>
      <c r="BR4407" s="34"/>
      <c r="BS4407" s="34"/>
      <c r="BT4407" s="34"/>
      <c r="BU4407" s="34"/>
      <c r="BV4407" s="34"/>
      <c r="BW4407" s="34"/>
      <c r="BX4407" s="34"/>
      <c r="BY4407" s="34"/>
      <c r="BZ4407" s="34"/>
      <c r="CA4407" s="34"/>
      <c r="CB4407" s="34"/>
      <c r="CC4407" s="34"/>
      <c r="CD4407" s="34"/>
      <c r="CE4407" s="34"/>
      <c r="CF4407" s="34"/>
      <c r="CG4407" s="34"/>
      <c r="CH4407" s="34"/>
      <c r="CI4407" s="34"/>
      <c r="CJ4407" s="34"/>
      <c r="CK4407" s="34"/>
      <c r="CL4407" s="34"/>
      <c r="CM4407" s="34"/>
      <c r="CN4407" s="34"/>
      <c r="CO4407" s="34"/>
      <c r="CP4407" s="34"/>
      <c r="CQ4407" s="34"/>
      <c r="CR4407" s="34"/>
      <c r="CS4407" s="34"/>
      <c r="CT4407" s="34"/>
      <c r="CU4407" s="34"/>
      <c r="CV4407" s="34"/>
      <c r="CW4407" s="34"/>
      <c r="CX4407" s="34"/>
      <c r="CY4407" s="34"/>
      <c r="CZ4407" s="34"/>
      <c r="DA4407" s="34"/>
      <c r="DB4407" s="34"/>
      <c r="DC4407" s="34"/>
      <c r="DD4407" s="34"/>
      <c r="DE4407" s="34"/>
    </row>
    <row r="4408" spans="1:109" ht="13.5" customHeight="1" x14ac:dyDescent="0.2"/>
    <row r="4409" spans="1:109" ht="7.5" customHeight="1" x14ac:dyDescent="0.2"/>
    <row r="4410" spans="1:109" ht="13.5" customHeight="1" x14ac:dyDescent="0.2">
      <c r="A4410" s="35" t="s">
        <v>346</v>
      </c>
      <c r="B4410" s="35"/>
      <c r="C4410" s="35"/>
      <c r="G4410" s="35" t="s">
        <v>347</v>
      </c>
      <c r="H4410" s="35"/>
      <c r="J4410" s="40"/>
      <c r="K4410" s="40"/>
      <c r="L4410" s="40"/>
      <c r="M4410" s="40"/>
      <c r="O4410" s="35" t="s">
        <v>348</v>
      </c>
      <c r="P4410" s="35"/>
      <c r="Q4410" s="35"/>
      <c r="R4410" s="35"/>
      <c r="S4410" s="35"/>
      <c r="T4410" s="35"/>
      <c r="U4410" s="35"/>
      <c r="V4410" s="35"/>
      <c r="W4410" s="35"/>
      <c r="X4410" s="35"/>
      <c r="Y4410" s="35"/>
      <c r="Z4410" s="35"/>
      <c r="AA4410" s="35"/>
      <c r="AB4410" s="35"/>
      <c r="AC4410" s="35"/>
      <c r="AD4410" s="35"/>
      <c r="AE4410" s="35"/>
      <c r="AF4410" s="35"/>
      <c r="AG4410" s="35"/>
      <c r="AH4410" s="35"/>
      <c r="AI4410" s="35"/>
      <c r="AJ4410" s="35"/>
      <c r="AK4410" s="35"/>
      <c r="AL4410" s="35"/>
      <c r="AM4410" s="35"/>
      <c r="AN4410" s="35"/>
      <c r="AW4410" s="36" t="s">
        <v>349</v>
      </c>
      <c r="AX4410" s="36"/>
      <c r="AY4410" s="36"/>
      <c r="AZ4410" s="36"/>
      <c r="BA4410" s="36"/>
      <c r="BB4410" s="36"/>
      <c r="BC4410" s="36"/>
      <c r="BD4410" s="36"/>
      <c r="BE4410" s="36"/>
      <c r="BF4410" s="36"/>
      <c r="BG4410" s="36" t="s">
        <v>350</v>
      </c>
      <c r="BH4410" s="36"/>
      <c r="BI4410" s="36"/>
      <c r="BJ4410" s="36"/>
      <c r="BK4410" s="36"/>
      <c r="BL4410" s="36"/>
      <c r="BM4410" s="36"/>
      <c r="BN4410" s="36"/>
      <c r="BO4410" s="36"/>
      <c r="BP4410" s="36"/>
      <c r="BR4410" s="36" t="s">
        <v>21</v>
      </c>
      <c r="BS4410" s="36"/>
      <c r="BT4410" s="36"/>
      <c r="BU4410" s="36"/>
      <c r="BV4410" s="36"/>
      <c r="BW4410" s="36"/>
      <c r="BX4410" s="36"/>
      <c r="BY4410" s="36"/>
      <c r="BZ4410" s="36"/>
      <c r="CA4410" s="36"/>
      <c r="CC4410" s="36" t="s">
        <v>351</v>
      </c>
      <c r="CD4410" s="36"/>
      <c r="CE4410" s="36"/>
      <c r="CF4410" s="36"/>
      <c r="CG4410" s="36"/>
      <c r="CH4410" s="36"/>
      <c r="CI4410" s="36"/>
      <c r="CJ4410" s="36"/>
      <c r="CK4410" s="36"/>
      <c r="CN4410" s="36" t="s">
        <v>352</v>
      </c>
      <c r="CO4410" s="36"/>
      <c r="CP4410" s="36"/>
      <c r="CQ4410" s="36"/>
      <c r="CR4410" s="36"/>
      <c r="CS4410" s="36"/>
      <c r="CT4410" s="36"/>
      <c r="CU4410" s="36"/>
      <c r="CW4410" s="36" t="s">
        <v>21</v>
      </c>
      <c r="CX4410" s="36"/>
      <c r="CY4410" s="36"/>
      <c r="CZ4410" s="36"/>
      <c r="DA4410" s="36"/>
      <c r="DB4410" s="36"/>
      <c r="DC4410" s="36"/>
      <c r="DD4410" s="36"/>
    </row>
    <row r="4411" spans="1:109" ht="6.75" customHeight="1" x14ac:dyDescent="0.2"/>
    <row r="4412" spans="1:109" ht="18" customHeight="1" x14ac:dyDescent="0.2">
      <c r="A4412" s="31" t="s">
        <v>755</v>
      </c>
      <c r="B4412" s="31"/>
      <c r="C4412" s="31"/>
      <c r="G4412" s="31" t="s">
        <v>752</v>
      </c>
      <c r="H4412" s="31"/>
      <c r="I4412" s="31"/>
      <c r="J4412" s="11" t="s">
        <v>12</v>
      </c>
      <c r="L4412" s="31" t="s">
        <v>12</v>
      </c>
      <c r="M4412" s="31"/>
      <c r="N4412" s="12" t="s">
        <v>12</v>
      </c>
      <c r="O4412" s="31" t="s">
        <v>548</v>
      </c>
      <c r="P4412" s="31"/>
      <c r="Q4412" s="31"/>
      <c r="R4412" s="31"/>
      <c r="S4412" s="31"/>
      <c r="T4412" s="31"/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31"/>
      <c r="AG4412" s="31"/>
      <c r="AH4412" s="31"/>
      <c r="AI4412" s="31"/>
      <c r="AJ4412" s="31"/>
      <c r="AK4412" s="31"/>
      <c r="AL4412" s="31"/>
      <c r="AM4412" s="31"/>
      <c r="AN4412" s="31"/>
      <c r="AO4412" s="31"/>
      <c r="AP4412" s="31"/>
      <c r="AQ4412" s="31"/>
      <c r="AR4412" s="31"/>
      <c r="AS4412" s="31"/>
      <c r="AT4412" s="31"/>
      <c r="AW4412" s="32">
        <v>1440</v>
      </c>
      <c r="AX4412" s="32"/>
      <c r="AY4412" s="32"/>
      <c r="AZ4412" s="32"/>
      <c r="BA4412" s="32"/>
      <c r="BB4412" s="32"/>
      <c r="BC4412" s="32"/>
      <c r="BD4412" s="32"/>
      <c r="BE4412" s="32"/>
      <c r="BF4412" s="32"/>
      <c r="BG4412" s="32">
        <v>600</v>
      </c>
      <c r="BH4412" s="32"/>
      <c r="BI4412" s="32"/>
      <c r="BJ4412" s="32"/>
      <c r="BK4412" s="32"/>
      <c r="BL4412" s="32"/>
      <c r="BM4412" s="32"/>
      <c r="BN4412" s="32"/>
      <c r="BO4412" s="32"/>
      <c r="BP4412" s="32"/>
      <c r="BR4412" s="32">
        <v>840</v>
      </c>
      <c r="BS4412" s="32"/>
      <c r="BT4412" s="32"/>
      <c r="BU4412" s="32"/>
      <c r="BV4412" s="32"/>
      <c r="BW4412" s="32"/>
      <c r="BX4412" s="32"/>
      <c r="BY4412" s="32"/>
      <c r="BZ4412" s="32"/>
      <c r="CA4412" s="32"/>
      <c r="CC4412" s="32">
        <v>1440</v>
      </c>
      <c r="CD4412" s="32"/>
      <c r="CE4412" s="32"/>
      <c r="CF4412" s="32"/>
      <c r="CG4412" s="32"/>
      <c r="CH4412" s="32"/>
      <c r="CI4412" s="32"/>
      <c r="CJ4412" s="32"/>
      <c r="CK4412" s="32"/>
      <c r="CN4412" s="32">
        <v>600</v>
      </c>
      <c r="CO4412" s="32"/>
      <c r="CP4412" s="32"/>
      <c r="CQ4412" s="32"/>
      <c r="CR4412" s="32"/>
      <c r="CS4412" s="32"/>
      <c r="CT4412" s="32"/>
      <c r="CU4412" s="32"/>
      <c r="CW4412" s="32">
        <v>840</v>
      </c>
      <c r="CX4412" s="32"/>
      <c r="CY4412" s="32"/>
      <c r="CZ4412" s="32"/>
      <c r="DA4412" s="32"/>
      <c r="DB4412" s="32"/>
      <c r="DC4412" s="32"/>
      <c r="DD4412" s="32"/>
    </row>
    <row r="4413" spans="1:109" ht="18" customHeight="1" x14ac:dyDescent="0.2">
      <c r="A4413" s="31" t="s">
        <v>755</v>
      </c>
      <c r="B4413" s="31"/>
      <c r="C4413" s="31"/>
      <c r="G4413" s="31" t="s">
        <v>509</v>
      </c>
      <c r="H4413" s="31"/>
      <c r="I4413" s="31"/>
      <c r="J4413" s="11" t="s">
        <v>12</v>
      </c>
      <c r="L4413" s="31" t="s">
        <v>12</v>
      </c>
      <c r="M4413" s="31"/>
      <c r="N4413" s="12" t="s">
        <v>12</v>
      </c>
      <c r="O4413" s="31" t="s">
        <v>510</v>
      </c>
      <c r="P4413" s="31"/>
      <c r="Q4413" s="31"/>
      <c r="R4413" s="31"/>
      <c r="S4413" s="31"/>
      <c r="T4413" s="31"/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31"/>
      <c r="AG4413" s="31"/>
      <c r="AH4413" s="31"/>
      <c r="AI4413" s="31"/>
      <c r="AJ4413" s="31"/>
      <c r="AK4413" s="31"/>
      <c r="AL4413" s="31"/>
      <c r="AM4413" s="31"/>
      <c r="AN4413" s="31"/>
      <c r="AO4413" s="31"/>
      <c r="AP4413" s="31"/>
      <c r="AQ4413" s="31"/>
      <c r="AR4413" s="31"/>
      <c r="AS4413" s="31"/>
      <c r="AT4413" s="31"/>
      <c r="AW4413" s="32">
        <v>1524.34</v>
      </c>
      <c r="AX4413" s="32"/>
      <c r="AY4413" s="32"/>
      <c r="AZ4413" s="32"/>
      <c r="BA4413" s="32"/>
      <c r="BB4413" s="32"/>
      <c r="BC4413" s="32"/>
      <c r="BD4413" s="32"/>
      <c r="BE4413" s="32"/>
      <c r="BF4413" s="32"/>
      <c r="BG4413" s="32">
        <v>1200</v>
      </c>
      <c r="BH4413" s="32"/>
      <c r="BI4413" s="32"/>
      <c r="BJ4413" s="32"/>
      <c r="BK4413" s="32"/>
      <c r="BL4413" s="32"/>
      <c r="BM4413" s="32"/>
      <c r="BN4413" s="32"/>
      <c r="BO4413" s="32"/>
      <c r="BP4413" s="32"/>
      <c r="BR4413" s="32">
        <v>324.33999999999997</v>
      </c>
      <c r="BS4413" s="32"/>
      <c r="BT4413" s="32"/>
      <c r="BU4413" s="32"/>
      <c r="BV4413" s="32"/>
      <c r="BW4413" s="32"/>
      <c r="BX4413" s="32"/>
      <c r="BY4413" s="32"/>
      <c r="BZ4413" s="32"/>
      <c r="CA4413" s="32"/>
      <c r="CC4413" s="32">
        <v>1794.34</v>
      </c>
      <c r="CD4413" s="32"/>
      <c r="CE4413" s="32"/>
      <c r="CF4413" s="32"/>
      <c r="CG4413" s="32"/>
      <c r="CH4413" s="32"/>
      <c r="CI4413" s="32"/>
      <c r="CJ4413" s="32"/>
      <c r="CK4413" s="32"/>
      <c r="CN4413" s="32">
        <v>1200</v>
      </c>
      <c r="CO4413" s="32"/>
      <c r="CP4413" s="32"/>
      <c r="CQ4413" s="32"/>
      <c r="CR4413" s="32"/>
      <c r="CS4413" s="32"/>
      <c r="CT4413" s="32"/>
      <c r="CU4413" s="32"/>
      <c r="CW4413" s="32">
        <v>594.34</v>
      </c>
      <c r="CX4413" s="32"/>
      <c r="CY4413" s="32"/>
      <c r="CZ4413" s="32"/>
      <c r="DA4413" s="32"/>
      <c r="DB4413" s="32"/>
      <c r="DC4413" s="32"/>
      <c r="DD4413" s="32"/>
    </row>
    <row r="4414" spans="1:109" ht="12.75" hidden="1" customHeight="1" x14ac:dyDescent="0.2">
      <c r="A4414" s="68"/>
      <c r="B4414" s="37" t="s">
        <v>181</v>
      </c>
      <c r="C4414" s="37"/>
      <c r="D4414" s="31" t="s">
        <v>378</v>
      </c>
      <c r="E4414" s="31"/>
      <c r="F4414" s="31"/>
      <c r="G4414" s="31"/>
      <c r="H4414" s="31"/>
      <c r="I4414" s="31"/>
      <c r="J4414" s="31"/>
      <c r="O4414" s="31" t="s">
        <v>379</v>
      </c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31"/>
      <c r="AI4414" s="31"/>
      <c r="AJ4414" s="31"/>
      <c r="AK4414" s="31"/>
      <c r="AL4414" s="31"/>
      <c r="AM4414" s="31"/>
      <c r="AN4414" s="31"/>
      <c r="AO4414" s="31"/>
      <c r="AP4414" s="31"/>
      <c r="AQ4414" s="31"/>
      <c r="AR4414" s="31"/>
      <c r="AS4414" s="31"/>
      <c r="AT4414" s="31"/>
      <c r="AW4414" s="32">
        <v>5568.08</v>
      </c>
      <c r="AX4414" s="32"/>
      <c r="AY4414" s="32"/>
      <c r="AZ4414" s="32"/>
      <c r="BA4414" s="32"/>
      <c r="BB4414" s="32"/>
      <c r="BC4414" s="32"/>
      <c r="BD4414" s="32"/>
      <c r="BE4414" s="32"/>
      <c r="BF4414" s="32"/>
      <c r="BG4414" s="32">
        <v>4200</v>
      </c>
      <c r="BH4414" s="32"/>
      <c r="BI4414" s="32"/>
      <c r="BJ4414" s="32"/>
      <c r="BK4414" s="32"/>
      <c r="BL4414" s="32"/>
      <c r="BM4414" s="32"/>
      <c r="BN4414" s="32"/>
      <c r="BO4414" s="32"/>
      <c r="BP4414" s="32"/>
      <c r="BR4414" s="32">
        <v>1368.08</v>
      </c>
      <c r="BS4414" s="32"/>
      <c r="BT4414" s="32"/>
      <c r="BU4414" s="32"/>
      <c r="BV4414" s="32"/>
      <c r="BW4414" s="32"/>
      <c r="BX4414" s="32"/>
      <c r="BY4414" s="32"/>
      <c r="BZ4414" s="32"/>
      <c r="CA4414" s="32"/>
      <c r="CC4414" s="32">
        <v>5848.08</v>
      </c>
      <c r="CD4414" s="32"/>
      <c r="CE4414" s="32"/>
      <c r="CF4414" s="32"/>
      <c r="CG4414" s="32"/>
      <c r="CH4414" s="32"/>
      <c r="CI4414" s="32"/>
      <c r="CJ4414" s="32"/>
      <c r="CK4414" s="32"/>
      <c r="CN4414" s="32">
        <v>4200</v>
      </c>
      <c r="CO4414" s="32"/>
      <c r="CP4414" s="32"/>
      <c r="CQ4414" s="32"/>
      <c r="CR4414" s="32"/>
      <c r="CS4414" s="32"/>
      <c r="CT4414" s="32"/>
      <c r="CU4414" s="32"/>
      <c r="CW4414" s="32">
        <v>1648.08</v>
      </c>
      <c r="CX4414" s="32"/>
      <c r="CY4414" s="32"/>
      <c r="CZ4414" s="32"/>
      <c r="DA4414" s="32"/>
      <c r="DB4414" s="32"/>
      <c r="DC4414" s="32"/>
      <c r="DD4414" s="32"/>
    </row>
    <row r="4415" spans="1:109" ht="13.5" customHeight="1" x14ac:dyDescent="0.2">
      <c r="A4415" s="68"/>
      <c r="B4415" s="37"/>
      <c r="C4415" s="37"/>
      <c r="D4415" s="31"/>
      <c r="E4415" s="31"/>
      <c r="F4415" s="31"/>
      <c r="G4415" s="31"/>
      <c r="H4415" s="31"/>
      <c r="I4415" s="31"/>
      <c r="J4415" s="31"/>
      <c r="O4415" s="31"/>
      <c r="P4415" s="31"/>
      <c r="Q4415" s="31"/>
      <c r="R4415" s="31"/>
      <c r="S4415" s="31"/>
      <c r="T4415" s="31"/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31"/>
      <c r="AI4415" s="31"/>
      <c r="AJ4415" s="31"/>
      <c r="AK4415" s="31"/>
      <c r="AL4415" s="31"/>
      <c r="AM4415" s="31"/>
      <c r="AN4415" s="31"/>
      <c r="AO4415" s="31"/>
      <c r="AP4415" s="31"/>
      <c r="AQ4415" s="31"/>
      <c r="AR4415" s="31"/>
      <c r="AS4415" s="31"/>
      <c r="AT4415" s="31"/>
      <c r="AW4415" s="32"/>
      <c r="AX4415" s="32"/>
      <c r="AY4415" s="32"/>
      <c r="AZ4415" s="32"/>
      <c r="BA4415" s="32"/>
      <c r="BB4415" s="32"/>
      <c r="BC4415" s="32"/>
      <c r="BD4415" s="32"/>
      <c r="BE4415" s="32"/>
      <c r="BF4415" s="32"/>
      <c r="BG4415" s="32"/>
      <c r="BH4415" s="32"/>
      <c r="BI4415" s="32"/>
      <c r="BJ4415" s="32"/>
      <c r="BK4415" s="32"/>
      <c r="BL4415" s="32"/>
      <c r="BM4415" s="32"/>
      <c r="BN4415" s="32"/>
      <c r="BO4415" s="32"/>
      <c r="BP4415" s="32"/>
      <c r="BR4415" s="32"/>
      <c r="BS4415" s="32"/>
      <c r="BT4415" s="32"/>
      <c r="BU4415" s="32"/>
      <c r="BV4415" s="32"/>
      <c r="BW4415" s="32"/>
      <c r="BX4415" s="32"/>
      <c r="BY4415" s="32"/>
      <c r="BZ4415" s="32"/>
      <c r="CA4415" s="32"/>
      <c r="CC4415" s="32"/>
      <c r="CD4415" s="32"/>
      <c r="CE4415" s="32"/>
      <c r="CF4415" s="32"/>
      <c r="CG4415" s="32"/>
      <c r="CH4415" s="32"/>
      <c r="CI4415" s="32"/>
      <c r="CJ4415" s="32"/>
      <c r="CK4415" s="32"/>
      <c r="CN4415" s="32"/>
      <c r="CO4415" s="32"/>
      <c r="CP4415" s="32"/>
      <c r="CQ4415" s="32"/>
      <c r="CR4415" s="32"/>
      <c r="CS4415" s="32"/>
      <c r="CT4415" s="32"/>
      <c r="CU4415" s="32"/>
      <c r="CW4415" s="32"/>
      <c r="CX4415" s="32"/>
      <c r="CY4415" s="32"/>
      <c r="CZ4415" s="32"/>
      <c r="DA4415" s="32"/>
      <c r="DB4415" s="32"/>
      <c r="DC4415" s="32"/>
      <c r="DD4415" s="32"/>
    </row>
    <row r="4416" spans="1:109" ht="6" customHeight="1" x14ac:dyDescent="0.2">
      <c r="A4416" s="68"/>
    </row>
    <row r="4417" spans="1:108" ht="18" customHeight="1" x14ac:dyDescent="0.2">
      <c r="A4417" s="31" t="s">
        <v>755</v>
      </c>
      <c r="B4417" s="31"/>
      <c r="C4417" s="31"/>
      <c r="G4417" s="31" t="s">
        <v>515</v>
      </c>
      <c r="H4417" s="31"/>
      <c r="I4417" s="31"/>
      <c r="J4417" s="11" t="s">
        <v>12</v>
      </c>
      <c r="L4417" s="31" t="s">
        <v>12</v>
      </c>
      <c r="M4417" s="31"/>
      <c r="N4417" s="12" t="s">
        <v>12</v>
      </c>
      <c r="O4417" s="31" t="s">
        <v>516</v>
      </c>
      <c r="P4417" s="31"/>
      <c r="Q4417" s="31"/>
      <c r="R4417" s="31"/>
      <c r="S4417" s="31"/>
      <c r="T4417" s="31"/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1"/>
      <c r="AO4417" s="31"/>
      <c r="AP4417" s="31"/>
      <c r="AQ4417" s="31"/>
      <c r="AR4417" s="31"/>
      <c r="AS4417" s="31"/>
      <c r="AT4417" s="31"/>
      <c r="AW4417" s="32">
        <v>32126.78</v>
      </c>
      <c r="AX4417" s="32"/>
      <c r="AY4417" s="32"/>
      <c r="AZ4417" s="32"/>
      <c r="BA4417" s="32"/>
      <c r="BB4417" s="32"/>
      <c r="BC4417" s="32"/>
      <c r="BD4417" s="32"/>
      <c r="BE4417" s="32"/>
      <c r="BF4417" s="32"/>
      <c r="BG4417" s="32">
        <v>32100</v>
      </c>
      <c r="BH4417" s="32"/>
      <c r="BI4417" s="32"/>
      <c r="BJ4417" s="32"/>
      <c r="BK4417" s="32"/>
      <c r="BL4417" s="32"/>
      <c r="BM4417" s="32"/>
      <c r="BN4417" s="32"/>
      <c r="BO4417" s="32"/>
      <c r="BP4417" s="32"/>
      <c r="BR4417" s="32">
        <v>26.78</v>
      </c>
      <c r="BS4417" s="32"/>
      <c r="BT4417" s="32"/>
      <c r="BU4417" s="32"/>
      <c r="BV4417" s="32"/>
      <c r="BW4417" s="32"/>
      <c r="BX4417" s="32"/>
      <c r="BY4417" s="32"/>
      <c r="BZ4417" s="32"/>
      <c r="CA4417" s="32"/>
      <c r="CC4417" s="32">
        <v>0</v>
      </c>
      <c r="CD4417" s="32"/>
      <c r="CE4417" s="32"/>
      <c r="CF4417" s="32"/>
      <c r="CG4417" s="32"/>
      <c r="CH4417" s="32"/>
      <c r="CI4417" s="32"/>
      <c r="CJ4417" s="32"/>
      <c r="CK4417" s="32"/>
      <c r="CN4417" s="32">
        <v>0</v>
      </c>
      <c r="CO4417" s="32"/>
      <c r="CP4417" s="32"/>
      <c r="CQ4417" s="32"/>
      <c r="CR4417" s="32"/>
      <c r="CS4417" s="32"/>
      <c r="CT4417" s="32"/>
      <c r="CU4417" s="32"/>
      <c r="CW4417" s="32">
        <v>0</v>
      </c>
      <c r="CX4417" s="32"/>
      <c r="CY4417" s="32"/>
      <c r="CZ4417" s="32"/>
      <c r="DA4417" s="32"/>
      <c r="DB4417" s="32"/>
      <c r="DC4417" s="32"/>
      <c r="DD4417" s="32"/>
    </row>
    <row r="4418" spans="1:108" ht="18" customHeight="1" x14ac:dyDescent="0.2">
      <c r="A4418" s="31" t="s">
        <v>755</v>
      </c>
      <c r="B4418" s="31"/>
      <c r="C4418" s="31"/>
      <c r="G4418" s="31" t="s">
        <v>517</v>
      </c>
      <c r="H4418" s="31"/>
      <c r="I4418" s="31"/>
      <c r="J4418" s="11" t="s">
        <v>12</v>
      </c>
      <c r="L4418" s="31" t="s">
        <v>12</v>
      </c>
      <c r="M4418" s="31"/>
      <c r="N4418" s="12" t="s">
        <v>12</v>
      </c>
      <c r="O4418" s="31" t="s">
        <v>518</v>
      </c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31"/>
      <c r="AQ4418" s="31"/>
      <c r="AR4418" s="31"/>
      <c r="AS4418" s="31"/>
      <c r="AT4418" s="31"/>
      <c r="AW4418" s="32">
        <v>0</v>
      </c>
      <c r="AX4418" s="32"/>
      <c r="AY4418" s="32"/>
      <c r="AZ4418" s="32"/>
      <c r="BA4418" s="32"/>
      <c r="BB4418" s="32"/>
      <c r="BC4418" s="32"/>
      <c r="BD4418" s="32"/>
      <c r="BE4418" s="32"/>
      <c r="BF4418" s="32"/>
      <c r="BG4418" s="32">
        <v>2400</v>
      </c>
      <c r="BH4418" s="32"/>
      <c r="BI4418" s="32"/>
      <c r="BJ4418" s="32"/>
      <c r="BK4418" s="32"/>
      <c r="BL4418" s="32"/>
      <c r="BM4418" s="32"/>
      <c r="BN4418" s="32"/>
      <c r="BO4418" s="32"/>
      <c r="BP4418" s="32"/>
      <c r="BR4418" s="32">
        <v>-2400</v>
      </c>
      <c r="BS4418" s="32"/>
      <c r="BT4418" s="32"/>
      <c r="BU4418" s="32"/>
      <c r="BV4418" s="32"/>
      <c r="BW4418" s="32"/>
      <c r="BX4418" s="32"/>
      <c r="BY4418" s="32"/>
      <c r="BZ4418" s="32"/>
      <c r="CA4418" s="32"/>
      <c r="CC4418" s="32">
        <v>0</v>
      </c>
      <c r="CD4418" s="32"/>
      <c r="CE4418" s="32"/>
      <c r="CF4418" s="32"/>
      <c r="CG4418" s="32"/>
      <c r="CH4418" s="32"/>
      <c r="CI4418" s="32"/>
      <c r="CJ4418" s="32"/>
      <c r="CK4418" s="32"/>
      <c r="CN4418" s="32">
        <v>0</v>
      </c>
      <c r="CO4418" s="32"/>
      <c r="CP4418" s="32"/>
      <c r="CQ4418" s="32"/>
      <c r="CR4418" s="32"/>
      <c r="CS4418" s="32"/>
      <c r="CT4418" s="32"/>
      <c r="CU4418" s="32"/>
      <c r="CW4418" s="32">
        <v>0</v>
      </c>
      <c r="CX4418" s="32"/>
      <c r="CY4418" s="32"/>
      <c r="CZ4418" s="32"/>
      <c r="DA4418" s="32"/>
      <c r="DB4418" s="32"/>
      <c r="DC4418" s="32"/>
      <c r="DD4418" s="32"/>
    </row>
    <row r="4419" spans="1:108" ht="12.75" hidden="1" customHeight="1" x14ac:dyDescent="0.2">
      <c r="A4419" s="68"/>
      <c r="B4419" s="37" t="s">
        <v>181</v>
      </c>
      <c r="C4419" s="37"/>
      <c r="D4419" s="31" t="s">
        <v>521</v>
      </c>
      <c r="E4419" s="31"/>
      <c r="F4419" s="31"/>
      <c r="G4419" s="31"/>
      <c r="H4419" s="31"/>
      <c r="I4419" s="31"/>
      <c r="J4419" s="31"/>
      <c r="O4419" s="31" t="s">
        <v>522</v>
      </c>
      <c r="P4419" s="31"/>
      <c r="Q4419" s="31"/>
      <c r="R4419" s="31"/>
      <c r="S4419" s="31"/>
      <c r="T4419" s="31"/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31"/>
      <c r="AI4419" s="31"/>
      <c r="AJ4419" s="31"/>
      <c r="AK4419" s="31"/>
      <c r="AL4419" s="31"/>
      <c r="AM4419" s="31"/>
      <c r="AN4419" s="31"/>
      <c r="AO4419" s="31"/>
      <c r="AP4419" s="31"/>
      <c r="AQ4419" s="31"/>
      <c r="AR4419" s="31"/>
      <c r="AS4419" s="31"/>
      <c r="AT4419" s="31"/>
      <c r="AW4419" s="32">
        <v>32126.78</v>
      </c>
      <c r="AX4419" s="32"/>
      <c r="AY4419" s="32"/>
      <c r="AZ4419" s="32"/>
      <c r="BA4419" s="32"/>
      <c r="BB4419" s="32"/>
      <c r="BC4419" s="32"/>
      <c r="BD4419" s="32"/>
      <c r="BE4419" s="32"/>
      <c r="BF4419" s="32"/>
      <c r="BG4419" s="32">
        <v>34500</v>
      </c>
      <c r="BH4419" s="32"/>
      <c r="BI4419" s="32"/>
      <c r="BJ4419" s="32"/>
      <c r="BK4419" s="32"/>
      <c r="BL4419" s="32"/>
      <c r="BM4419" s="32"/>
      <c r="BN4419" s="32"/>
      <c r="BO4419" s="32"/>
      <c r="BP4419" s="32"/>
      <c r="BR4419" s="32">
        <v>-2373.2199999999998</v>
      </c>
      <c r="BS4419" s="32"/>
      <c r="BT4419" s="32"/>
      <c r="BU4419" s="32"/>
      <c r="BV4419" s="32"/>
      <c r="BW4419" s="32"/>
      <c r="BX4419" s="32"/>
      <c r="BY4419" s="32"/>
      <c r="BZ4419" s="32"/>
      <c r="CA4419" s="32"/>
      <c r="CC4419" s="32">
        <v>0</v>
      </c>
      <c r="CD4419" s="32"/>
      <c r="CE4419" s="32"/>
      <c r="CF4419" s="32"/>
      <c r="CG4419" s="32"/>
      <c r="CH4419" s="32"/>
      <c r="CI4419" s="32"/>
      <c r="CJ4419" s="32"/>
      <c r="CK4419" s="32"/>
      <c r="CN4419" s="32">
        <v>0</v>
      </c>
      <c r="CO4419" s="32"/>
      <c r="CP4419" s="32"/>
      <c r="CQ4419" s="32"/>
      <c r="CR4419" s="32"/>
      <c r="CS4419" s="32"/>
      <c r="CT4419" s="32"/>
      <c r="CU4419" s="32"/>
      <c r="CW4419" s="32">
        <v>0</v>
      </c>
      <c r="CX4419" s="32"/>
      <c r="CY4419" s="32"/>
      <c r="CZ4419" s="32"/>
      <c r="DA4419" s="32"/>
      <c r="DB4419" s="32"/>
      <c r="DC4419" s="32"/>
      <c r="DD4419" s="32"/>
    </row>
    <row r="4420" spans="1:108" ht="13.5" customHeight="1" x14ac:dyDescent="0.2">
      <c r="A4420" s="68"/>
      <c r="B4420" s="37"/>
      <c r="C4420" s="37"/>
      <c r="D4420" s="31"/>
      <c r="E4420" s="31"/>
      <c r="F4420" s="31"/>
      <c r="G4420" s="31"/>
      <c r="H4420" s="31"/>
      <c r="I4420" s="31"/>
      <c r="J4420" s="31"/>
      <c r="O4420" s="31"/>
      <c r="P4420" s="31"/>
      <c r="Q4420" s="31"/>
      <c r="R4420" s="31"/>
      <c r="S4420" s="31"/>
      <c r="T4420" s="31"/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  <c r="AE4420" s="31"/>
      <c r="AF4420" s="31"/>
      <c r="AG4420" s="31"/>
      <c r="AH4420" s="31"/>
      <c r="AI4420" s="31"/>
      <c r="AJ4420" s="31"/>
      <c r="AK4420" s="31"/>
      <c r="AL4420" s="31"/>
      <c r="AM4420" s="31"/>
      <c r="AN4420" s="31"/>
      <c r="AO4420" s="31"/>
      <c r="AP4420" s="31"/>
      <c r="AQ4420" s="31"/>
      <c r="AR4420" s="31"/>
      <c r="AS4420" s="31"/>
      <c r="AT4420" s="31"/>
      <c r="AW4420" s="32"/>
      <c r="AX4420" s="32"/>
      <c r="AY4420" s="32"/>
      <c r="AZ4420" s="32"/>
      <c r="BA4420" s="32"/>
      <c r="BB4420" s="32"/>
      <c r="BC4420" s="32"/>
      <c r="BD4420" s="32"/>
      <c r="BE4420" s="32"/>
      <c r="BF4420" s="32"/>
      <c r="BG4420" s="32"/>
      <c r="BH4420" s="32"/>
      <c r="BI4420" s="32"/>
      <c r="BJ4420" s="32"/>
      <c r="BK4420" s="32"/>
      <c r="BL4420" s="32"/>
      <c r="BM4420" s="32"/>
      <c r="BN4420" s="32"/>
      <c r="BO4420" s="32"/>
      <c r="BP4420" s="32"/>
      <c r="BR4420" s="32"/>
      <c r="BS4420" s="32"/>
      <c r="BT4420" s="32"/>
      <c r="BU4420" s="32"/>
      <c r="BV4420" s="32"/>
      <c r="BW4420" s="32"/>
      <c r="BX4420" s="32"/>
      <c r="BY4420" s="32"/>
      <c r="BZ4420" s="32"/>
      <c r="CA4420" s="32"/>
      <c r="CC4420" s="32"/>
      <c r="CD4420" s="32"/>
      <c r="CE4420" s="32"/>
      <c r="CF4420" s="32"/>
      <c r="CG4420" s="32"/>
      <c r="CH4420" s="32"/>
      <c r="CI4420" s="32"/>
      <c r="CJ4420" s="32"/>
      <c r="CK4420" s="32"/>
      <c r="CN4420" s="32"/>
      <c r="CO4420" s="32"/>
      <c r="CP4420" s="32"/>
      <c r="CQ4420" s="32"/>
      <c r="CR4420" s="32"/>
      <c r="CS4420" s="32"/>
      <c r="CT4420" s="32"/>
      <c r="CU4420" s="32"/>
      <c r="CW4420" s="32"/>
      <c r="CX4420" s="32"/>
      <c r="CY4420" s="32"/>
      <c r="CZ4420" s="32"/>
      <c r="DA4420" s="32"/>
      <c r="DB4420" s="32"/>
      <c r="DC4420" s="32"/>
      <c r="DD4420" s="32"/>
    </row>
    <row r="4421" spans="1:108" ht="6" customHeight="1" x14ac:dyDescent="0.2">
      <c r="A4421" s="68"/>
    </row>
    <row r="4422" spans="1:108" ht="13.5" customHeight="1" x14ac:dyDescent="0.2">
      <c r="A4422" s="68"/>
      <c r="B4422" s="35" t="s">
        <v>22</v>
      </c>
      <c r="C4422" s="35"/>
      <c r="D4422" s="29" t="s">
        <v>380</v>
      </c>
      <c r="E4422" s="29"/>
      <c r="F4422" s="29"/>
      <c r="G4422" s="29"/>
      <c r="H4422" s="29"/>
      <c r="I4422" s="29"/>
      <c r="J4422" s="29"/>
      <c r="O4422" s="29" t="s">
        <v>381</v>
      </c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29"/>
      <c r="AT4422" s="29"/>
      <c r="AW4422" s="30">
        <v>54920.639999999999</v>
      </c>
      <c r="AX4422" s="30"/>
      <c r="AY4422" s="30"/>
      <c r="AZ4422" s="30"/>
      <c r="BA4422" s="30"/>
      <c r="BB4422" s="30"/>
      <c r="BC4422" s="30"/>
      <c r="BD4422" s="30"/>
      <c r="BE4422" s="30"/>
      <c r="BF4422" s="30"/>
      <c r="BG4422" s="30">
        <v>57800</v>
      </c>
      <c r="BH4422" s="30"/>
      <c r="BI4422" s="30"/>
      <c r="BJ4422" s="30"/>
      <c r="BK4422" s="30"/>
      <c r="BL4422" s="30"/>
      <c r="BM4422" s="30"/>
      <c r="BN4422" s="30"/>
      <c r="BO4422" s="30"/>
      <c r="BP4422" s="30"/>
      <c r="BR4422" s="30">
        <v>-2879.36</v>
      </c>
      <c r="BS4422" s="30"/>
      <c r="BT4422" s="30"/>
      <c r="BU4422" s="30"/>
      <c r="BV4422" s="30"/>
      <c r="BW4422" s="30"/>
      <c r="BX4422" s="30"/>
      <c r="BY4422" s="30"/>
      <c r="BZ4422" s="30"/>
      <c r="CA4422" s="30"/>
      <c r="CC4422" s="30">
        <v>22846.9</v>
      </c>
      <c r="CD4422" s="30"/>
      <c r="CE4422" s="30"/>
      <c r="CF4422" s="30"/>
      <c r="CG4422" s="30"/>
      <c r="CH4422" s="30"/>
      <c r="CI4422" s="30"/>
      <c r="CJ4422" s="30"/>
      <c r="CK4422" s="30"/>
      <c r="CN4422" s="30">
        <v>23300</v>
      </c>
      <c r="CO4422" s="30"/>
      <c r="CP4422" s="30"/>
      <c r="CQ4422" s="30"/>
      <c r="CR4422" s="30"/>
      <c r="CS4422" s="30"/>
      <c r="CT4422" s="30"/>
      <c r="CU4422" s="30"/>
      <c r="CW4422" s="30">
        <v>-453.1</v>
      </c>
      <c r="CX4422" s="30"/>
      <c r="CY4422" s="30"/>
      <c r="CZ4422" s="30"/>
      <c r="DA4422" s="30"/>
      <c r="DB4422" s="30"/>
      <c r="DC4422" s="30"/>
      <c r="DD4422" s="30"/>
    </row>
    <row r="4423" spans="1:108" ht="6" customHeight="1" x14ac:dyDescent="0.2">
      <c r="A4423" s="68"/>
    </row>
    <row r="4424" spans="1:108" ht="13.5" customHeight="1" x14ac:dyDescent="0.2">
      <c r="A4424" s="28"/>
      <c r="B4424" s="35" t="s">
        <v>29</v>
      </c>
      <c r="C4424" s="35"/>
      <c r="D4424" s="35" t="s">
        <v>388</v>
      </c>
      <c r="E4424" s="35"/>
      <c r="F4424" s="35"/>
      <c r="G4424" s="35"/>
      <c r="H4424" s="35"/>
      <c r="I4424" s="35"/>
      <c r="J4424" s="35"/>
      <c r="O4424" s="35" t="s">
        <v>389</v>
      </c>
      <c r="P4424" s="35"/>
      <c r="Q4424" s="35"/>
      <c r="R4424" s="35"/>
      <c r="S4424" s="35"/>
      <c r="T4424" s="35"/>
      <c r="U4424" s="35"/>
      <c r="V4424" s="35"/>
      <c r="W4424" s="35"/>
      <c r="X4424" s="35"/>
      <c r="Y4424" s="35"/>
      <c r="Z4424" s="35"/>
      <c r="AA4424" s="35"/>
      <c r="AB4424" s="35"/>
      <c r="AC4424" s="35"/>
      <c r="AD4424" s="35"/>
      <c r="AE4424" s="35"/>
      <c r="AF4424" s="35"/>
      <c r="AG4424" s="35"/>
      <c r="AH4424" s="35"/>
      <c r="AI4424" s="35"/>
      <c r="AJ4424" s="35"/>
      <c r="AK4424" s="35"/>
      <c r="AL4424" s="35"/>
      <c r="AM4424" s="35"/>
      <c r="AN4424" s="35"/>
      <c r="AO4424" s="35"/>
      <c r="AP4424" s="35"/>
      <c r="AQ4424" s="35"/>
      <c r="AR4424" s="35"/>
      <c r="AS4424" s="35"/>
      <c r="AT4424" s="35"/>
      <c r="AW4424" s="30">
        <v>73415.17</v>
      </c>
      <c r="AX4424" s="30"/>
      <c r="AY4424" s="30"/>
      <c r="AZ4424" s="30"/>
      <c r="BA4424" s="30"/>
      <c r="BB4424" s="30"/>
      <c r="BC4424" s="30"/>
      <c r="BD4424" s="30"/>
      <c r="BE4424" s="30"/>
      <c r="BF4424" s="30"/>
      <c r="BG4424" s="30">
        <v>76200</v>
      </c>
      <c r="BH4424" s="30"/>
      <c r="BI4424" s="30"/>
      <c r="BJ4424" s="30"/>
      <c r="BK4424" s="30"/>
      <c r="BL4424" s="30"/>
      <c r="BM4424" s="30"/>
      <c r="BN4424" s="30"/>
      <c r="BO4424" s="30"/>
      <c r="BP4424" s="30"/>
      <c r="BR4424" s="30">
        <v>-2784.83</v>
      </c>
      <c r="BS4424" s="30"/>
      <c r="BT4424" s="30"/>
      <c r="BU4424" s="30"/>
      <c r="BV4424" s="30"/>
      <c r="BW4424" s="30"/>
      <c r="BX4424" s="30"/>
      <c r="BY4424" s="30"/>
      <c r="BZ4424" s="30"/>
      <c r="CA4424" s="30"/>
      <c r="CC4424" s="30">
        <v>41341.43</v>
      </c>
      <c r="CD4424" s="30"/>
      <c r="CE4424" s="30"/>
      <c r="CF4424" s="30"/>
      <c r="CG4424" s="30"/>
      <c r="CH4424" s="30"/>
      <c r="CI4424" s="30"/>
      <c r="CJ4424" s="30"/>
      <c r="CK4424" s="30"/>
      <c r="CN4424" s="30">
        <v>41700</v>
      </c>
      <c r="CO4424" s="30"/>
      <c r="CP4424" s="30"/>
      <c r="CQ4424" s="30"/>
      <c r="CR4424" s="30"/>
      <c r="CS4424" s="30"/>
      <c r="CT4424" s="30"/>
      <c r="CU4424" s="30"/>
      <c r="CW4424" s="30">
        <v>-358.57</v>
      </c>
      <c r="CX4424" s="30"/>
      <c r="CY4424" s="30"/>
      <c r="CZ4424" s="30"/>
      <c r="DA4424" s="30"/>
      <c r="DB4424" s="30"/>
      <c r="DC4424" s="30"/>
      <c r="DD4424" s="30"/>
    </row>
    <row r="4425" spans="1:108" ht="6" customHeight="1" x14ac:dyDescent="0.2">
      <c r="A4425" s="28"/>
    </row>
    <row r="4426" spans="1:108" ht="13.5" customHeight="1" x14ac:dyDescent="0.2">
      <c r="A4426" s="41"/>
      <c r="B4426" s="35" t="s">
        <v>390</v>
      </c>
      <c r="C4426" s="35"/>
      <c r="D4426" s="35" t="s">
        <v>391</v>
      </c>
      <c r="E4426" s="35"/>
      <c r="F4426" s="35"/>
      <c r="G4426" s="35"/>
      <c r="H4426" s="35"/>
      <c r="I4426" s="35"/>
      <c r="J4426" s="35"/>
      <c r="O4426" s="35" t="s">
        <v>392</v>
      </c>
      <c r="P4426" s="35"/>
      <c r="Q4426" s="35"/>
      <c r="R4426" s="35"/>
      <c r="S4426" s="35"/>
      <c r="T4426" s="35"/>
      <c r="U4426" s="35"/>
      <c r="V4426" s="35"/>
      <c r="W4426" s="35"/>
      <c r="X4426" s="35"/>
      <c r="Y4426" s="35"/>
      <c r="Z4426" s="35"/>
      <c r="AA4426" s="35"/>
      <c r="AB4426" s="35"/>
      <c r="AC4426" s="35"/>
      <c r="AD4426" s="35"/>
      <c r="AE4426" s="35"/>
      <c r="AF4426" s="35"/>
      <c r="AG4426" s="35"/>
      <c r="AH4426" s="35"/>
      <c r="AI4426" s="35"/>
      <c r="AJ4426" s="35"/>
      <c r="AK4426" s="35"/>
      <c r="AL4426" s="35"/>
      <c r="AM4426" s="35"/>
      <c r="AN4426" s="35"/>
      <c r="AO4426" s="35"/>
      <c r="AP4426" s="35"/>
      <c r="AQ4426" s="35"/>
      <c r="AR4426" s="35"/>
      <c r="AS4426" s="35"/>
      <c r="AT4426" s="35"/>
      <c r="AW4426" s="30">
        <v>-41534.99</v>
      </c>
      <c r="AX4426" s="30"/>
      <c r="AY4426" s="30"/>
      <c r="AZ4426" s="30"/>
      <c r="BA4426" s="30"/>
      <c r="BB4426" s="30"/>
      <c r="BC4426" s="30"/>
      <c r="BD4426" s="30"/>
      <c r="BE4426" s="30"/>
      <c r="BF4426" s="30"/>
      <c r="BG4426" s="30">
        <v>-73300</v>
      </c>
      <c r="BH4426" s="30"/>
      <c r="BI4426" s="30"/>
      <c r="BJ4426" s="30"/>
      <c r="BK4426" s="30"/>
      <c r="BL4426" s="30"/>
      <c r="BM4426" s="30"/>
      <c r="BN4426" s="30"/>
      <c r="BO4426" s="30"/>
      <c r="BP4426" s="30"/>
      <c r="BR4426" s="30">
        <v>31765.01</v>
      </c>
      <c r="BS4426" s="30"/>
      <c r="BT4426" s="30"/>
      <c r="BU4426" s="30"/>
      <c r="BV4426" s="30"/>
      <c r="BW4426" s="30"/>
      <c r="BX4426" s="30"/>
      <c r="BY4426" s="30"/>
      <c r="BZ4426" s="30"/>
      <c r="CA4426" s="30"/>
      <c r="CC4426" s="30">
        <v>-41341.43</v>
      </c>
      <c r="CD4426" s="30"/>
      <c r="CE4426" s="30"/>
      <c r="CF4426" s="30"/>
      <c r="CG4426" s="30"/>
      <c r="CH4426" s="30"/>
      <c r="CI4426" s="30"/>
      <c r="CJ4426" s="30"/>
      <c r="CK4426" s="30"/>
      <c r="CN4426" s="30">
        <v>-41700</v>
      </c>
      <c r="CO4426" s="30"/>
      <c r="CP4426" s="30"/>
      <c r="CQ4426" s="30"/>
      <c r="CR4426" s="30"/>
      <c r="CS4426" s="30"/>
      <c r="CT4426" s="30"/>
      <c r="CU4426" s="30"/>
      <c r="CW4426" s="30">
        <v>358.57</v>
      </c>
      <c r="CX4426" s="30"/>
      <c r="CY4426" s="30"/>
      <c r="CZ4426" s="30"/>
      <c r="DA4426" s="30"/>
      <c r="DB4426" s="30"/>
      <c r="DC4426" s="30"/>
      <c r="DD4426" s="30"/>
    </row>
    <row r="4427" spans="1:108" ht="6" customHeight="1" x14ac:dyDescent="0.2">
      <c r="A4427" s="41"/>
    </row>
    <row r="4428" spans="1:108" ht="4.5" customHeight="1" x14ac:dyDescent="0.2">
      <c r="A4428" s="28"/>
      <c r="B4428" s="35" t="s">
        <v>390</v>
      </c>
      <c r="C4428" s="35"/>
      <c r="D4428" s="35" t="s">
        <v>48</v>
      </c>
      <c r="E4428" s="35"/>
      <c r="F4428" s="35"/>
      <c r="G4428" s="35"/>
      <c r="H4428" s="35"/>
      <c r="I4428" s="35"/>
      <c r="J4428" s="35"/>
      <c r="O4428" s="35" t="s">
        <v>49</v>
      </c>
      <c r="P4428" s="35"/>
      <c r="Q4428" s="35"/>
      <c r="R4428" s="35"/>
      <c r="S4428" s="35"/>
      <c r="T4428" s="35"/>
      <c r="U4428" s="35"/>
      <c r="V4428" s="35"/>
      <c r="W4428" s="35"/>
      <c r="X4428" s="35"/>
      <c r="Y4428" s="35"/>
      <c r="Z4428" s="35"/>
      <c r="AA4428" s="35"/>
      <c r="AB4428" s="35"/>
      <c r="AC4428" s="35"/>
      <c r="AD4428" s="35"/>
      <c r="AE4428" s="35"/>
      <c r="AF4428" s="35"/>
      <c r="AG4428" s="35"/>
      <c r="AH4428" s="35"/>
      <c r="AI4428" s="35"/>
      <c r="AJ4428" s="35"/>
      <c r="AK4428" s="35"/>
      <c r="AL4428" s="35"/>
      <c r="AM4428" s="35"/>
      <c r="AN4428" s="35"/>
      <c r="AO4428" s="35"/>
      <c r="AP4428" s="35"/>
      <c r="AQ4428" s="35"/>
      <c r="AR4428" s="35"/>
      <c r="AS4428" s="35"/>
      <c r="AT4428" s="35"/>
      <c r="AW4428" s="30">
        <v>0</v>
      </c>
      <c r="AX4428" s="30"/>
      <c r="AY4428" s="30"/>
      <c r="AZ4428" s="30"/>
      <c r="BA4428" s="30"/>
      <c r="BB4428" s="30"/>
      <c r="BC4428" s="30"/>
      <c r="BD4428" s="30"/>
      <c r="BE4428" s="30"/>
      <c r="BF4428" s="30"/>
      <c r="BG4428" s="30">
        <v>0</v>
      </c>
      <c r="BH4428" s="30"/>
      <c r="BI4428" s="30"/>
      <c r="BJ4428" s="30"/>
      <c r="BK4428" s="30"/>
      <c r="BL4428" s="30"/>
      <c r="BM4428" s="30"/>
      <c r="BN4428" s="30"/>
      <c r="BO4428" s="30"/>
      <c r="BP4428" s="30"/>
      <c r="BR4428" s="30">
        <v>0</v>
      </c>
      <c r="BS4428" s="30"/>
      <c r="BT4428" s="30"/>
      <c r="BU4428" s="30"/>
      <c r="BV4428" s="30"/>
      <c r="BW4428" s="30"/>
      <c r="BX4428" s="30"/>
      <c r="BY4428" s="30"/>
      <c r="BZ4428" s="30"/>
      <c r="CA4428" s="30"/>
    </row>
    <row r="4429" spans="1:108" ht="9" customHeight="1" x14ac:dyDescent="0.2">
      <c r="A4429" s="28"/>
      <c r="B4429" s="35"/>
      <c r="C4429" s="35"/>
      <c r="D4429" s="35"/>
      <c r="E4429" s="35"/>
      <c r="F4429" s="35"/>
      <c r="G4429" s="35"/>
      <c r="H4429" s="35"/>
      <c r="I4429" s="35"/>
      <c r="J4429" s="35"/>
      <c r="O4429" s="35"/>
      <c r="P4429" s="35"/>
      <c r="Q4429" s="35"/>
      <c r="R4429" s="35"/>
      <c r="S4429" s="35"/>
      <c r="T4429" s="35"/>
      <c r="U4429" s="35"/>
      <c r="V4429" s="35"/>
      <c r="W4429" s="35"/>
      <c r="X4429" s="35"/>
      <c r="Y4429" s="35"/>
      <c r="Z4429" s="35"/>
      <c r="AA4429" s="35"/>
      <c r="AB4429" s="35"/>
      <c r="AC4429" s="35"/>
      <c r="AD4429" s="35"/>
      <c r="AE4429" s="35"/>
      <c r="AF4429" s="35"/>
      <c r="AG4429" s="35"/>
      <c r="AH4429" s="35"/>
      <c r="AI4429" s="35"/>
      <c r="AJ4429" s="35"/>
      <c r="AK4429" s="35"/>
      <c r="AL4429" s="35"/>
      <c r="AM4429" s="35"/>
      <c r="AN4429" s="35"/>
      <c r="AO4429" s="35"/>
      <c r="AP4429" s="35"/>
      <c r="AQ4429" s="35"/>
      <c r="AR4429" s="35"/>
      <c r="AS4429" s="35"/>
      <c r="AT4429" s="35"/>
      <c r="AW4429" s="30"/>
      <c r="AX4429" s="30"/>
      <c r="AY4429" s="30"/>
      <c r="AZ4429" s="30"/>
      <c r="BA4429" s="30"/>
      <c r="BB4429" s="30"/>
      <c r="BC4429" s="30"/>
      <c r="BD4429" s="30"/>
      <c r="BE4429" s="30"/>
      <c r="BF4429" s="30"/>
      <c r="BG4429" s="30"/>
      <c r="BH4429" s="30"/>
      <c r="BI4429" s="30"/>
      <c r="BJ4429" s="30"/>
      <c r="BK4429" s="30"/>
      <c r="BL4429" s="30"/>
      <c r="BM4429" s="30"/>
      <c r="BN4429" s="30"/>
      <c r="BO4429" s="30"/>
      <c r="BP4429" s="30"/>
      <c r="BR4429" s="30"/>
      <c r="BS4429" s="30"/>
      <c r="BT4429" s="30"/>
      <c r="BU4429" s="30"/>
      <c r="BV4429" s="30"/>
      <c r="BW4429" s="30"/>
      <c r="BX4429" s="30"/>
      <c r="BY4429" s="30"/>
      <c r="BZ4429" s="30"/>
      <c r="CA4429" s="30"/>
    </row>
    <row r="4430" spans="1:108" ht="6" customHeight="1" x14ac:dyDescent="0.2">
      <c r="A4430" s="28"/>
    </row>
    <row r="4431" spans="1:108" ht="15" customHeight="1" x14ac:dyDescent="0.2">
      <c r="A4431" s="41"/>
      <c r="B4431" s="35" t="s">
        <v>390</v>
      </c>
      <c r="C4431" s="35"/>
      <c r="D4431" s="35" t="s">
        <v>50</v>
      </c>
      <c r="E4431" s="35"/>
      <c r="F4431" s="35"/>
      <c r="G4431" s="35"/>
      <c r="H4431" s="35"/>
      <c r="I4431" s="35"/>
      <c r="J4431" s="35"/>
      <c r="O4431" s="35" t="s">
        <v>393</v>
      </c>
      <c r="P4431" s="35"/>
      <c r="Q4431" s="35"/>
      <c r="R4431" s="35"/>
      <c r="S4431" s="35"/>
      <c r="T4431" s="35"/>
      <c r="U4431" s="35"/>
      <c r="V4431" s="35"/>
      <c r="W4431" s="35"/>
      <c r="X4431" s="35"/>
      <c r="Y4431" s="35"/>
      <c r="Z4431" s="35"/>
      <c r="AA4431" s="35"/>
      <c r="AB4431" s="35"/>
      <c r="AC4431" s="35"/>
      <c r="AD4431" s="35"/>
      <c r="AE4431" s="35"/>
      <c r="AF4431" s="35"/>
      <c r="AG4431" s="35"/>
      <c r="AH4431" s="35"/>
      <c r="AI4431" s="35"/>
      <c r="AJ4431" s="35"/>
      <c r="AK4431" s="35"/>
      <c r="AL4431" s="35"/>
      <c r="AM4431" s="35"/>
      <c r="AN4431" s="35"/>
      <c r="AO4431" s="35"/>
      <c r="AP4431" s="35"/>
      <c r="AQ4431" s="35"/>
      <c r="AR4431" s="35"/>
      <c r="AS4431" s="35"/>
      <c r="AT4431" s="35"/>
      <c r="AW4431" s="30">
        <v>-41534.99</v>
      </c>
      <c r="AX4431" s="30"/>
      <c r="AY4431" s="30"/>
      <c r="AZ4431" s="30"/>
      <c r="BA4431" s="30"/>
      <c r="BB4431" s="30"/>
      <c r="BC4431" s="30"/>
      <c r="BD4431" s="30"/>
      <c r="BE4431" s="30"/>
      <c r="BF4431" s="30"/>
      <c r="BG4431" s="30">
        <v>-73300</v>
      </c>
      <c r="BH4431" s="30"/>
      <c r="BI4431" s="30"/>
      <c r="BJ4431" s="30"/>
      <c r="BK4431" s="30"/>
      <c r="BL4431" s="30"/>
      <c r="BM4431" s="30"/>
      <c r="BN4431" s="30"/>
      <c r="BO4431" s="30"/>
      <c r="BP4431" s="30"/>
      <c r="BR4431" s="30">
        <v>31765.01</v>
      </c>
      <c r="BS4431" s="30"/>
      <c r="BT4431" s="30"/>
      <c r="BU4431" s="30"/>
      <c r="BV4431" s="30"/>
      <c r="BW4431" s="30"/>
      <c r="BX4431" s="30"/>
      <c r="BY4431" s="30"/>
      <c r="BZ4431" s="30"/>
      <c r="CA4431" s="30"/>
    </row>
    <row r="4432" spans="1:108" ht="7.5" customHeight="1" x14ac:dyDescent="0.2">
      <c r="A4432" s="41"/>
    </row>
    <row r="4433" spans="1:108" ht="13.5" customHeight="1" x14ac:dyDescent="0.2">
      <c r="A4433" s="41"/>
      <c r="B4433" s="29" t="s">
        <v>394</v>
      </c>
      <c r="C4433" s="29"/>
      <c r="D4433" s="29"/>
      <c r="E4433" s="29"/>
      <c r="F4433" s="29"/>
      <c r="G4433" s="29"/>
      <c r="H4433" s="29"/>
      <c r="I4433" s="29"/>
      <c r="J4433" s="29"/>
      <c r="K4433" s="29"/>
      <c r="L4433" s="29"/>
      <c r="M4433" s="29"/>
      <c r="N4433" s="29"/>
      <c r="O4433" s="29"/>
      <c r="P4433" s="29"/>
      <c r="Q4433" s="29"/>
      <c r="R4433" s="29"/>
      <c r="S4433" s="29"/>
      <c r="T4433" s="29"/>
      <c r="U4433" s="29"/>
      <c r="V4433" s="29"/>
      <c r="W4433" s="29"/>
      <c r="X4433" s="29"/>
      <c r="Y4433" s="29"/>
      <c r="Z4433" s="29"/>
      <c r="AA4433" s="29"/>
      <c r="AB4433" s="29"/>
      <c r="AC4433" s="29"/>
      <c r="AD4433" s="29"/>
      <c r="AE4433" s="29"/>
      <c r="AF4433" s="29"/>
      <c r="AG4433" s="29"/>
      <c r="AH4433" s="29"/>
      <c r="AI4433" s="29"/>
      <c r="AJ4433" s="29"/>
      <c r="AK4433" s="29"/>
      <c r="AL4433" s="29"/>
      <c r="AM4433" s="29"/>
      <c r="AN4433" s="29"/>
      <c r="AO4433" s="29"/>
      <c r="AP4433" s="29"/>
      <c r="AQ4433" s="29"/>
      <c r="AR4433" s="29"/>
      <c r="AS4433" s="29"/>
      <c r="AT4433" s="29"/>
      <c r="AU4433" s="29"/>
      <c r="AV4433" s="29"/>
    </row>
    <row r="4434" spans="1:108" ht="6" customHeight="1" x14ac:dyDescent="0.2">
      <c r="A4434" s="41"/>
    </row>
    <row r="4435" spans="1:108" ht="13.5" customHeight="1" x14ac:dyDescent="0.2">
      <c r="A4435" s="28"/>
      <c r="B4435" s="35" t="s">
        <v>29</v>
      </c>
      <c r="C4435" s="35"/>
      <c r="D4435" s="35" t="s">
        <v>79</v>
      </c>
      <c r="E4435" s="35"/>
      <c r="F4435" s="35"/>
      <c r="G4435" s="35"/>
      <c r="H4435" s="35"/>
      <c r="I4435" s="35"/>
      <c r="J4435" s="35"/>
      <c r="O4435" s="35" t="s">
        <v>80</v>
      </c>
      <c r="P4435" s="35"/>
      <c r="Q4435" s="35"/>
      <c r="R4435" s="35"/>
      <c r="S4435" s="35"/>
      <c r="T4435" s="35"/>
      <c r="U4435" s="35"/>
      <c r="V4435" s="35"/>
      <c r="W4435" s="35"/>
      <c r="X4435" s="35"/>
      <c r="Y4435" s="35"/>
      <c r="Z4435" s="35"/>
      <c r="AA4435" s="35"/>
      <c r="AB4435" s="35"/>
      <c r="AC4435" s="35"/>
      <c r="AD4435" s="35"/>
      <c r="AE4435" s="35"/>
      <c r="AF4435" s="35"/>
      <c r="AG4435" s="35"/>
      <c r="AH4435" s="35"/>
      <c r="AI4435" s="35"/>
      <c r="AJ4435" s="35"/>
      <c r="AK4435" s="35"/>
      <c r="AL4435" s="35"/>
      <c r="AM4435" s="35"/>
      <c r="AN4435" s="35"/>
      <c r="AO4435" s="35"/>
      <c r="AP4435" s="35"/>
      <c r="AQ4435" s="35"/>
      <c r="AR4435" s="35"/>
      <c r="AS4435" s="35"/>
      <c r="AT4435" s="35"/>
      <c r="CC4435" s="30">
        <v>0</v>
      </c>
      <c r="CD4435" s="30"/>
      <c r="CE4435" s="30"/>
      <c r="CF4435" s="30"/>
      <c r="CG4435" s="30"/>
      <c r="CH4435" s="30"/>
      <c r="CI4435" s="30"/>
      <c r="CJ4435" s="30"/>
      <c r="CK4435" s="30"/>
      <c r="CN4435" s="30">
        <v>0</v>
      </c>
      <c r="CO4435" s="30"/>
      <c r="CP4435" s="30"/>
      <c r="CQ4435" s="30"/>
      <c r="CR4435" s="30"/>
      <c r="CS4435" s="30"/>
      <c r="CT4435" s="30"/>
      <c r="CU4435" s="30"/>
      <c r="CW4435" s="30">
        <v>0</v>
      </c>
      <c r="CX4435" s="30"/>
      <c r="CY4435" s="30"/>
      <c r="CZ4435" s="30"/>
      <c r="DA4435" s="30"/>
      <c r="DB4435" s="30"/>
      <c r="DC4435" s="30"/>
      <c r="DD4435" s="30"/>
    </row>
    <row r="4436" spans="1:108" ht="6" customHeight="1" x14ac:dyDescent="0.2">
      <c r="A4436" s="28"/>
    </row>
    <row r="4437" spans="1:108" ht="13.5" customHeight="1" x14ac:dyDescent="0.2">
      <c r="A4437" s="28"/>
      <c r="B4437" s="35" t="s">
        <v>29</v>
      </c>
      <c r="C4437" s="35"/>
      <c r="D4437" s="35" t="s">
        <v>87</v>
      </c>
      <c r="E4437" s="35"/>
      <c r="F4437" s="35"/>
      <c r="G4437" s="35"/>
      <c r="H4437" s="35"/>
      <c r="I4437" s="35"/>
      <c r="J4437" s="35"/>
      <c r="O4437" s="35" t="s">
        <v>88</v>
      </c>
      <c r="P4437" s="35"/>
      <c r="Q4437" s="35"/>
      <c r="R4437" s="35"/>
      <c r="S4437" s="35"/>
      <c r="T4437" s="35"/>
      <c r="U4437" s="35"/>
      <c r="V4437" s="35"/>
      <c r="W4437" s="35"/>
      <c r="X4437" s="35"/>
      <c r="Y4437" s="35"/>
      <c r="Z4437" s="35"/>
      <c r="AA4437" s="35"/>
      <c r="AB4437" s="35"/>
      <c r="AC4437" s="35"/>
      <c r="AD4437" s="35"/>
      <c r="AE4437" s="35"/>
      <c r="AF4437" s="35"/>
      <c r="AG4437" s="35"/>
      <c r="AH4437" s="35"/>
      <c r="AI4437" s="35"/>
      <c r="AJ4437" s="35"/>
      <c r="AK4437" s="35"/>
      <c r="AL4437" s="35"/>
      <c r="AM4437" s="35"/>
      <c r="AN4437" s="35"/>
      <c r="AO4437" s="35"/>
      <c r="AP4437" s="35"/>
      <c r="AQ4437" s="35"/>
      <c r="AR4437" s="35"/>
      <c r="AS4437" s="35"/>
      <c r="AT4437" s="35"/>
      <c r="CC4437" s="30">
        <v>0</v>
      </c>
      <c r="CD4437" s="30"/>
      <c r="CE4437" s="30"/>
      <c r="CF4437" s="30"/>
      <c r="CG4437" s="30"/>
      <c r="CH4437" s="30"/>
      <c r="CI4437" s="30"/>
      <c r="CJ4437" s="30"/>
      <c r="CK4437" s="30"/>
      <c r="CN4437" s="30">
        <v>0</v>
      </c>
      <c r="CO4437" s="30"/>
      <c r="CP4437" s="30"/>
      <c r="CQ4437" s="30"/>
      <c r="CR4437" s="30"/>
      <c r="CS4437" s="30"/>
      <c r="CT4437" s="30"/>
      <c r="CU4437" s="30"/>
      <c r="CW4437" s="30">
        <v>0</v>
      </c>
      <c r="CX4437" s="30"/>
      <c r="CY4437" s="30"/>
      <c r="CZ4437" s="30"/>
      <c r="DA4437" s="30"/>
      <c r="DB4437" s="30"/>
      <c r="DC4437" s="30"/>
      <c r="DD4437" s="30"/>
    </row>
    <row r="4438" spans="1:108" ht="6" customHeight="1" x14ac:dyDescent="0.2">
      <c r="A4438" s="28"/>
    </row>
    <row r="4439" spans="1:108" ht="13.5" customHeight="1" x14ac:dyDescent="0.2">
      <c r="A4439" s="41"/>
      <c r="B4439" s="35" t="s">
        <v>390</v>
      </c>
      <c r="C4439" s="35"/>
      <c r="D4439" s="35" t="s">
        <v>89</v>
      </c>
      <c r="E4439" s="35"/>
      <c r="F4439" s="35"/>
      <c r="G4439" s="35"/>
      <c r="H4439" s="35"/>
      <c r="I4439" s="35"/>
      <c r="J4439" s="35"/>
      <c r="O4439" s="35" t="s">
        <v>90</v>
      </c>
      <c r="P4439" s="35"/>
      <c r="Q4439" s="35"/>
      <c r="R4439" s="35"/>
      <c r="S4439" s="35"/>
      <c r="T4439" s="35"/>
      <c r="U4439" s="35"/>
      <c r="V4439" s="35"/>
      <c r="W4439" s="35"/>
      <c r="X4439" s="35"/>
      <c r="Y4439" s="35"/>
      <c r="Z4439" s="35"/>
      <c r="AA4439" s="35"/>
      <c r="AB4439" s="35"/>
      <c r="AC4439" s="35"/>
      <c r="AD4439" s="35"/>
      <c r="AE4439" s="35"/>
      <c r="AF4439" s="35"/>
      <c r="AG4439" s="35"/>
      <c r="AH4439" s="35"/>
      <c r="AI4439" s="35"/>
      <c r="AJ4439" s="35"/>
      <c r="AK4439" s="35"/>
      <c r="AL4439" s="35"/>
      <c r="AM4439" s="35"/>
      <c r="AN4439" s="35"/>
      <c r="AO4439" s="35"/>
      <c r="AP4439" s="35"/>
      <c r="AQ4439" s="35"/>
      <c r="AR4439" s="35"/>
      <c r="AS4439" s="35"/>
      <c r="AT4439" s="35"/>
      <c r="CC4439" s="30">
        <v>0</v>
      </c>
      <c r="CD4439" s="30"/>
      <c r="CE4439" s="30"/>
      <c r="CF4439" s="30"/>
      <c r="CG4439" s="30"/>
      <c r="CH4439" s="30"/>
      <c r="CI4439" s="30"/>
      <c r="CJ4439" s="30"/>
      <c r="CK4439" s="30"/>
      <c r="CN4439" s="30">
        <v>0</v>
      </c>
      <c r="CO4439" s="30"/>
      <c r="CP4439" s="30"/>
      <c r="CQ4439" s="30"/>
      <c r="CR4439" s="30"/>
      <c r="CS4439" s="30"/>
      <c r="CT4439" s="30"/>
      <c r="CU4439" s="30"/>
      <c r="CW4439" s="30">
        <v>0</v>
      </c>
      <c r="CX4439" s="30"/>
      <c r="CY4439" s="30"/>
      <c r="CZ4439" s="30"/>
      <c r="DA4439" s="30"/>
      <c r="DB4439" s="30"/>
      <c r="DC4439" s="30"/>
      <c r="DD4439" s="30"/>
    </row>
    <row r="4440" spans="1:108" ht="6" customHeight="1" x14ac:dyDescent="0.2">
      <c r="A4440" s="41"/>
    </row>
    <row r="4441" spans="1:108" ht="15" customHeight="1" x14ac:dyDescent="0.2">
      <c r="A4441" s="41"/>
      <c r="B4441" s="35" t="s">
        <v>390</v>
      </c>
      <c r="C4441" s="35"/>
      <c r="D4441" s="35" t="s">
        <v>91</v>
      </c>
      <c r="E4441" s="35"/>
      <c r="F4441" s="35"/>
      <c r="G4441" s="35"/>
      <c r="H4441" s="35"/>
      <c r="I4441" s="35"/>
      <c r="J4441" s="35"/>
      <c r="O4441" s="29" t="s">
        <v>92</v>
      </c>
      <c r="P4441" s="29"/>
      <c r="Q4441" s="29"/>
      <c r="R4441" s="29"/>
      <c r="S4441" s="29"/>
      <c r="T4441" s="29"/>
      <c r="U4441" s="29"/>
      <c r="V4441" s="29"/>
      <c r="W4441" s="29"/>
      <c r="X4441" s="29"/>
      <c r="Y4441" s="29"/>
      <c r="Z4441" s="29"/>
      <c r="AA4441" s="29"/>
      <c r="AB4441" s="29"/>
      <c r="AC4441" s="29"/>
      <c r="AD4441" s="29"/>
      <c r="AE4441" s="29"/>
      <c r="AF4441" s="29"/>
      <c r="AG4441" s="29"/>
      <c r="AH4441" s="29"/>
      <c r="AI4441" s="29"/>
      <c r="AJ4441" s="29"/>
      <c r="AK4441" s="29"/>
      <c r="AL4441" s="29"/>
      <c r="AM4441" s="29"/>
      <c r="AN4441" s="29"/>
      <c r="AO4441" s="29"/>
      <c r="AP4441" s="29"/>
      <c r="AQ4441" s="29"/>
      <c r="AR4441" s="29"/>
      <c r="AS4441" s="29"/>
      <c r="AT4441" s="29"/>
      <c r="CC4441" s="30">
        <v>-41341.43</v>
      </c>
      <c r="CD4441" s="30"/>
      <c r="CE4441" s="30"/>
      <c r="CF4441" s="30"/>
      <c r="CG4441" s="30"/>
      <c r="CH4441" s="30"/>
      <c r="CI4441" s="30"/>
      <c r="CJ4441" s="30"/>
      <c r="CK4441" s="30"/>
      <c r="CN4441" s="30">
        <v>-41700</v>
      </c>
      <c r="CO4441" s="30"/>
      <c r="CP4441" s="30"/>
      <c r="CQ4441" s="30"/>
      <c r="CR4441" s="30"/>
      <c r="CS4441" s="30"/>
      <c r="CT4441" s="30"/>
      <c r="CU4441" s="30"/>
      <c r="CW4441" s="30">
        <v>358.57</v>
      </c>
      <c r="CX4441" s="30"/>
      <c r="CY4441" s="30"/>
      <c r="CZ4441" s="30"/>
      <c r="DA4441" s="30"/>
      <c r="DB4441" s="30"/>
      <c r="DC4441" s="30"/>
      <c r="DD4441" s="30"/>
    </row>
    <row r="4442" spans="1:108" ht="7.5" customHeight="1" x14ac:dyDescent="0.2">
      <c r="A4442" s="41"/>
    </row>
    <row r="4443" spans="1:108" ht="13.5" customHeight="1" x14ac:dyDescent="0.2">
      <c r="A4443" s="41"/>
      <c r="B4443" s="29" t="s">
        <v>395</v>
      </c>
      <c r="C4443" s="29"/>
      <c r="D4443" s="29"/>
      <c r="E4443" s="29"/>
      <c r="F4443" s="29"/>
      <c r="G4443" s="29"/>
      <c r="H4443" s="29"/>
      <c r="I4443" s="29"/>
      <c r="J4443" s="29"/>
      <c r="K4443" s="29"/>
      <c r="L4443" s="29"/>
      <c r="M4443" s="29"/>
      <c r="N4443" s="29"/>
      <c r="O4443" s="29"/>
      <c r="P4443" s="29"/>
      <c r="Q4443" s="29"/>
      <c r="R4443" s="29"/>
      <c r="S4443" s="29"/>
      <c r="T4443" s="29"/>
      <c r="U4443" s="29"/>
      <c r="V4443" s="29"/>
      <c r="W4443" s="29"/>
      <c r="X4443" s="29"/>
      <c r="Y4443" s="29"/>
      <c r="Z4443" s="29"/>
      <c r="AA4443" s="29"/>
      <c r="AB4443" s="29"/>
      <c r="AC4443" s="29"/>
      <c r="AD4443" s="29"/>
      <c r="AE4443" s="29"/>
      <c r="AF4443" s="29"/>
      <c r="AG4443" s="29"/>
      <c r="AH4443" s="29"/>
      <c r="AI4443" s="29"/>
      <c r="AJ4443" s="29"/>
      <c r="AK4443" s="29"/>
      <c r="AL4443" s="29"/>
      <c r="AM4443" s="29"/>
      <c r="AN4443" s="29"/>
      <c r="AO4443" s="29"/>
      <c r="AP4443" s="29"/>
      <c r="AQ4443" s="29"/>
      <c r="AR4443" s="29"/>
      <c r="AS4443" s="29"/>
      <c r="AT4443" s="29"/>
      <c r="AU4443" s="29"/>
      <c r="AV4443" s="29"/>
    </row>
    <row r="4444" spans="1:108" ht="6" customHeight="1" x14ac:dyDescent="0.2">
      <c r="A4444" s="41"/>
    </row>
    <row r="4445" spans="1:108" ht="13.5" customHeight="1" x14ac:dyDescent="0.2">
      <c r="A4445" s="28"/>
      <c r="B4445" s="35" t="s">
        <v>29</v>
      </c>
      <c r="C4445" s="35"/>
      <c r="D4445" s="35" t="s">
        <v>99</v>
      </c>
      <c r="E4445" s="35"/>
      <c r="F4445" s="35"/>
      <c r="G4445" s="35"/>
      <c r="H4445" s="35"/>
      <c r="I4445" s="35"/>
      <c r="J4445" s="35"/>
      <c r="O4445" s="35" t="s">
        <v>100</v>
      </c>
      <c r="P4445" s="35"/>
      <c r="Q4445" s="35"/>
      <c r="R4445" s="35"/>
      <c r="S4445" s="35"/>
      <c r="T4445" s="35"/>
      <c r="U4445" s="35"/>
      <c r="V4445" s="35"/>
      <c r="W4445" s="35"/>
      <c r="X4445" s="35"/>
      <c r="Y4445" s="35"/>
      <c r="Z4445" s="35"/>
      <c r="AA4445" s="35"/>
      <c r="AB4445" s="35"/>
      <c r="AC4445" s="35"/>
      <c r="AD4445" s="35"/>
      <c r="AE4445" s="35"/>
      <c r="AF4445" s="35"/>
      <c r="AG4445" s="35"/>
      <c r="AH4445" s="35"/>
      <c r="AI4445" s="35"/>
      <c r="AJ4445" s="35"/>
      <c r="AK4445" s="35"/>
      <c r="AL4445" s="35"/>
      <c r="AM4445" s="35"/>
      <c r="AN4445" s="35"/>
      <c r="AO4445" s="35"/>
      <c r="AP4445" s="35"/>
      <c r="AQ4445" s="35"/>
      <c r="AR4445" s="35"/>
      <c r="AS4445" s="35"/>
      <c r="AT4445" s="35"/>
      <c r="CC4445" s="30">
        <v>0</v>
      </c>
      <c r="CD4445" s="30"/>
      <c r="CE4445" s="30"/>
      <c r="CF4445" s="30"/>
      <c r="CG4445" s="30"/>
      <c r="CH4445" s="30"/>
      <c r="CI4445" s="30"/>
      <c r="CJ4445" s="30"/>
      <c r="CK4445" s="30"/>
      <c r="CN4445" s="30">
        <v>0</v>
      </c>
      <c r="CO4445" s="30"/>
      <c r="CP4445" s="30"/>
      <c r="CQ4445" s="30"/>
      <c r="CR4445" s="30"/>
      <c r="CS4445" s="30"/>
      <c r="CT4445" s="30"/>
      <c r="CU4445" s="30"/>
      <c r="CW4445" s="30">
        <v>0</v>
      </c>
      <c r="CX4445" s="30"/>
      <c r="CY4445" s="30"/>
      <c r="CZ4445" s="30"/>
      <c r="DA4445" s="30"/>
      <c r="DB4445" s="30"/>
      <c r="DC4445" s="30"/>
      <c r="DD4445" s="30"/>
    </row>
    <row r="4446" spans="1:108" ht="6" customHeight="1" x14ac:dyDescent="0.2">
      <c r="A4446" s="28"/>
    </row>
    <row r="4447" spans="1:108" ht="13.5" customHeight="1" x14ac:dyDescent="0.2">
      <c r="A4447" s="28"/>
      <c r="B4447" s="35" t="s">
        <v>29</v>
      </c>
      <c r="C4447" s="35"/>
      <c r="D4447" s="35" t="s">
        <v>107</v>
      </c>
      <c r="E4447" s="35"/>
      <c r="F4447" s="35"/>
      <c r="G4447" s="35"/>
      <c r="H4447" s="35"/>
      <c r="I4447" s="35"/>
      <c r="J4447" s="35"/>
      <c r="O4447" s="35" t="s">
        <v>108</v>
      </c>
      <c r="P4447" s="35"/>
      <c r="Q4447" s="35"/>
      <c r="R4447" s="35"/>
      <c r="S4447" s="35"/>
      <c r="T4447" s="35"/>
      <c r="U4447" s="35"/>
      <c r="V4447" s="35"/>
      <c r="W4447" s="35"/>
      <c r="X4447" s="35"/>
      <c r="Y4447" s="35"/>
      <c r="Z4447" s="35"/>
      <c r="AA4447" s="35"/>
      <c r="AB4447" s="35"/>
      <c r="AC4447" s="35"/>
      <c r="AD4447" s="35"/>
      <c r="AE4447" s="35"/>
      <c r="AF4447" s="35"/>
      <c r="AG4447" s="35"/>
      <c r="AH4447" s="35"/>
      <c r="AI4447" s="35"/>
      <c r="AJ4447" s="35"/>
      <c r="AK4447" s="35"/>
      <c r="AL4447" s="35"/>
      <c r="AM4447" s="35"/>
      <c r="AN4447" s="35"/>
      <c r="AO4447" s="35"/>
      <c r="AP4447" s="35"/>
      <c r="AQ4447" s="35"/>
      <c r="AR4447" s="35"/>
      <c r="AS4447" s="35"/>
      <c r="AT4447" s="35"/>
      <c r="CC4447" s="30">
        <v>0</v>
      </c>
      <c r="CD4447" s="30"/>
      <c r="CE4447" s="30"/>
      <c r="CF4447" s="30"/>
      <c r="CG4447" s="30"/>
      <c r="CH4447" s="30"/>
      <c r="CI4447" s="30"/>
      <c r="CJ4447" s="30"/>
      <c r="CK4447" s="30"/>
      <c r="CN4447" s="30">
        <v>0</v>
      </c>
      <c r="CO4447" s="30"/>
      <c r="CP4447" s="30"/>
      <c r="CQ4447" s="30"/>
      <c r="CR4447" s="30"/>
      <c r="CS4447" s="30"/>
      <c r="CT4447" s="30"/>
      <c r="CU4447" s="30"/>
      <c r="CW4447" s="30">
        <v>0</v>
      </c>
      <c r="CX4447" s="30"/>
      <c r="CY4447" s="30"/>
      <c r="CZ4447" s="30"/>
      <c r="DA4447" s="30"/>
      <c r="DB4447" s="30"/>
      <c r="DC4447" s="30"/>
      <c r="DD4447" s="30"/>
    </row>
    <row r="4448" spans="1:108" ht="6" customHeight="1" x14ac:dyDescent="0.2">
      <c r="A4448" s="28"/>
    </row>
    <row r="4449" spans="1:109" ht="13.5" customHeight="1" x14ac:dyDescent="0.2">
      <c r="A4449" s="41"/>
      <c r="B4449" s="35" t="s">
        <v>390</v>
      </c>
      <c r="C4449" s="35"/>
      <c r="D4449" s="35" t="s">
        <v>109</v>
      </c>
      <c r="E4449" s="35"/>
      <c r="F4449" s="35"/>
      <c r="G4449" s="35"/>
      <c r="H4449" s="35"/>
      <c r="I4449" s="35"/>
      <c r="J4449" s="35"/>
      <c r="O4449" s="35" t="s">
        <v>110</v>
      </c>
      <c r="P4449" s="35"/>
      <c r="Q4449" s="35"/>
      <c r="R4449" s="35"/>
      <c r="S4449" s="35"/>
      <c r="T4449" s="35"/>
      <c r="U4449" s="35"/>
      <c r="V4449" s="35"/>
      <c r="W4449" s="35"/>
      <c r="X4449" s="35"/>
      <c r="Y4449" s="35"/>
      <c r="Z4449" s="35"/>
      <c r="AA4449" s="35"/>
      <c r="AB4449" s="35"/>
      <c r="AC4449" s="35"/>
      <c r="AD4449" s="35"/>
      <c r="AE4449" s="35"/>
      <c r="AF4449" s="35"/>
      <c r="AG4449" s="35"/>
      <c r="AH4449" s="35"/>
      <c r="AI4449" s="35"/>
      <c r="AJ4449" s="35"/>
      <c r="AK4449" s="35"/>
      <c r="AL4449" s="35"/>
      <c r="AM4449" s="35"/>
      <c r="AN4449" s="35"/>
      <c r="AO4449" s="35"/>
      <c r="AP4449" s="35"/>
      <c r="AQ4449" s="35"/>
      <c r="AR4449" s="35"/>
      <c r="AS4449" s="35"/>
      <c r="AT4449" s="35"/>
      <c r="CC4449" s="30">
        <v>0</v>
      </c>
      <c r="CD4449" s="30"/>
      <c r="CE4449" s="30"/>
      <c r="CF4449" s="30"/>
      <c r="CG4449" s="30"/>
      <c r="CH4449" s="30"/>
      <c r="CI4449" s="30"/>
      <c r="CJ4449" s="30"/>
      <c r="CK4449" s="30"/>
      <c r="CN4449" s="30">
        <v>0</v>
      </c>
      <c r="CO4449" s="30"/>
      <c r="CP4449" s="30"/>
      <c r="CQ4449" s="30"/>
      <c r="CR4449" s="30"/>
      <c r="CS4449" s="30"/>
      <c r="CT4449" s="30"/>
      <c r="CU4449" s="30"/>
      <c r="CW4449" s="30">
        <v>0</v>
      </c>
      <c r="CX4449" s="30"/>
      <c r="CY4449" s="30"/>
      <c r="CZ4449" s="30"/>
      <c r="DA4449" s="30"/>
      <c r="DB4449" s="30"/>
      <c r="DC4449" s="30"/>
      <c r="DD4449" s="30"/>
    </row>
    <row r="4450" spans="1:109" ht="6" customHeight="1" x14ac:dyDescent="0.2">
      <c r="A4450" s="41"/>
    </row>
    <row r="4451" spans="1:109" ht="15" customHeight="1" x14ac:dyDescent="0.2">
      <c r="A4451" s="41"/>
      <c r="B4451" s="35" t="s">
        <v>390</v>
      </c>
      <c r="C4451" s="35"/>
      <c r="D4451" s="35" t="s">
        <v>111</v>
      </c>
      <c r="E4451" s="35"/>
      <c r="F4451" s="35"/>
      <c r="G4451" s="35"/>
      <c r="H4451" s="35"/>
      <c r="I4451" s="35"/>
      <c r="J4451" s="35"/>
      <c r="O4451" s="35" t="s">
        <v>112</v>
      </c>
      <c r="P4451" s="35"/>
      <c r="Q4451" s="35"/>
      <c r="R4451" s="35"/>
      <c r="S4451" s="35"/>
      <c r="T4451" s="35"/>
      <c r="U4451" s="35"/>
      <c r="V4451" s="35"/>
      <c r="W4451" s="35"/>
      <c r="X4451" s="35"/>
      <c r="Y4451" s="35"/>
      <c r="Z4451" s="35"/>
      <c r="AA4451" s="35"/>
      <c r="AB4451" s="35"/>
      <c r="AC4451" s="35"/>
      <c r="AD4451" s="35"/>
      <c r="AE4451" s="35"/>
      <c r="AF4451" s="35"/>
      <c r="AG4451" s="35"/>
      <c r="AH4451" s="35"/>
      <c r="AI4451" s="35"/>
      <c r="AJ4451" s="35"/>
      <c r="AK4451" s="35"/>
      <c r="AL4451" s="35"/>
      <c r="AM4451" s="35"/>
      <c r="AN4451" s="35"/>
      <c r="AO4451" s="35"/>
      <c r="AP4451" s="35"/>
      <c r="AQ4451" s="35"/>
      <c r="AR4451" s="35"/>
      <c r="AS4451" s="35"/>
      <c r="AT4451" s="35"/>
      <c r="CC4451" s="30">
        <v>-41341.43</v>
      </c>
      <c r="CD4451" s="30"/>
      <c r="CE4451" s="30"/>
      <c r="CF4451" s="30"/>
      <c r="CG4451" s="30"/>
      <c r="CH4451" s="30"/>
      <c r="CI4451" s="30"/>
      <c r="CJ4451" s="30"/>
      <c r="CK4451" s="30"/>
      <c r="CN4451" s="30">
        <v>-41700</v>
      </c>
      <c r="CO4451" s="30"/>
      <c r="CP4451" s="30"/>
      <c r="CQ4451" s="30"/>
      <c r="CR4451" s="30"/>
      <c r="CS4451" s="30"/>
      <c r="CT4451" s="30"/>
      <c r="CU4451" s="30"/>
      <c r="CW4451" s="30">
        <v>358.57</v>
      </c>
      <c r="CX4451" s="30"/>
      <c r="CY4451" s="30"/>
      <c r="CZ4451" s="30"/>
      <c r="DA4451" s="30"/>
      <c r="DB4451" s="30"/>
      <c r="DC4451" s="30"/>
      <c r="DD4451" s="30"/>
    </row>
    <row r="4452" spans="1:109" ht="7.5" customHeight="1" x14ac:dyDescent="0.2">
      <c r="A4452" s="41"/>
    </row>
    <row r="4453" spans="1:109" ht="13.5" customHeight="1" x14ac:dyDescent="0.2">
      <c r="A4453" s="41"/>
      <c r="B4453" s="29" t="s">
        <v>396</v>
      </c>
      <c r="C4453" s="29"/>
      <c r="D4453" s="29"/>
      <c r="E4453" s="29"/>
      <c r="F4453" s="29"/>
      <c r="G4453" s="29"/>
      <c r="H4453" s="29"/>
      <c r="I4453" s="29"/>
      <c r="J4453" s="29"/>
      <c r="K4453" s="29"/>
      <c r="L4453" s="29"/>
      <c r="M4453" s="29"/>
      <c r="N4453" s="29"/>
      <c r="O4453" s="29"/>
      <c r="P4453" s="29"/>
      <c r="Q4453" s="29"/>
      <c r="R4453" s="29"/>
      <c r="S4453" s="29"/>
      <c r="T4453" s="29"/>
      <c r="U4453" s="29"/>
      <c r="V4453" s="29"/>
      <c r="W4453" s="29"/>
      <c r="X4453" s="29"/>
      <c r="Y4453" s="29"/>
      <c r="Z4453" s="29"/>
      <c r="AA4453" s="29"/>
      <c r="AB4453" s="29"/>
      <c r="AC4453" s="29"/>
      <c r="AD4453" s="29"/>
      <c r="AE4453" s="29"/>
      <c r="AF4453" s="29"/>
      <c r="AG4453" s="29"/>
      <c r="AH4453" s="29"/>
      <c r="AI4453" s="29"/>
      <c r="AJ4453" s="29"/>
      <c r="AK4453" s="29"/>
      <c r="AL4453" s="29"/>
      <c r="AM4453" s="29"/>
      <c r="AN4453" s="29"/>
      <c r="AO4453" s="29"/>
      <c r="AP4453" s="29"/>
      <c r="AQ4453" s="29"/>
      <c r="AR4453" s="29"/>
      <c r="AS4453" s="29"/>
      <c r="AT4453" s="29"/>
      <c r="AU4453" s="29"/>
      <c r="AV4453" s="29"/>
    </row>
    <row r="4454" spans="1:109" ht="6" customHeight="1" x14ac:dyDescent="0.2">
      <c r="A4454" s="41"/>
    </row>
    <row r="4455" spans="1:109" ht="4.5" customHeight="1" x14ac:dyDescent="0.2">
      <c r="A4455" s="41"/>
      <c r="B4455" s="35" t="s">
        <v>390</v>
      </c>
      <c r="C4455" s="35"/>
      <c r="D4455" s="35" t="s">
        <v>117</v>
      </c>
      <c r="E4455" s="35"/>
      <c r="F4455" s="35"/>
      <c r="G4455" s="35"/>
      <c r="H4455" s="35"/>
      <c r="I4455" s="35"/>
      <c r="J4455" s="35"/>
      <c r="O4455" s="35" t="s">
        <v>118</v>
      </c>
      <c r="P4455" s="35"/>
      <c r="Q4455" s="35"/>
      <c r="R4455" s="35"/>
      <c r="S4455" s="35"/>
      <c r="T4455" s="35"/>
      <c r="U4455" s="35"/>
      <c r="V4455" s="35"/>
      <c r="W4455" s="35"/>
      <c r="X4455" s="35"/>
      <c r="Y4455" s="35"/>
      <c r="Z4455" s="35"/>
      <c r="AA4455" s="35"/>
      <c r="AB4455" s="35"/>
      <c r="AC4455" s="35"/>
      <c r="AD4455" s="35"/>
      <c r="AE4455" s="35"/>
      <c r="AF4455" s="35"/>
      <c r="AG4455" s="35"/>
      <c r="AH4455" s="35"/>
      <c r="AI4455" s="35"/>
      <c r="AJ4455" s="35"/>
      <c r="AK4455" s="35"/>
      <c r="AL4455" s="35"/>
      <c r="AM4455" s="35"/>
      <c r="AN4455" s="35"/>
      <c r="AO4455" s="35"/>
      <c r="AP4455" s="35"/>
      <c r="AQ4455" s="35"/>
      <c r="AR4455" s="35"/>
      <c r="AS4455" s="35"/>
      <c r="AT4455" s="35"/>
      <c r="CC4455" s="30">
        <v>0</v>
      </c>
      <c r="CD4455" s="30"/>
      <c r="CE4455" s="30"/>
      <c r="CF4455" s="30"/>
      <c r="CG4455" s="30"/>
      <c r="CH4455" s="30"/>
      <c r="CI4455" s="30"/>
      <c r="CJ4455" s="30"/>
      <c r="CK4455" s="30"/>
      <c r="CN4455" s="30">
        <v>0</v>
      </c>
      <c r="CO4455" s="30"/>
      <c r="CP4455" s="30"/>
      <c r="CQ4455" s="30"/>
      <c r="CR4455" s="30"/>
      <c r="CS4455" s="30"/>
      <c r="CT4455" s="30"/>
      <c r="CU4455" s="30"/>
      <c r="CW4455" s="30">
        <v>0</v>
      </c>
      <c r="CX4455" s="30"/>
      <c r="CY4455" s="30"/>
      <c r="CZ4455" s="30"/>
      <c r="DA4455" s="30"/>
      <c r="DB4455" s="30"/>
      <c r="DC4455" s="30"/>
      <c r="DD4455" s="30"/>
    </row>
    <row r="4456" spans="1:109" ht="10.5" customHeight="1" x14ac:dyDescent="0.2">
      <c r="A4456" s="41"/>
      <c r="B4456" s="35"/>
      <c r="C4456" s="35"/>
      <c r="D4456" s="35"/>
      <c r="E4456" s="35"/>
      <c r="F4456" s="35"/>
      <c r="G4456" s="35"/>
      <c r="H4456" s="35"/>
      <c r="I4456" s="35"/>
      <c r="J4456" s="35"/>
      <c r="O4456" s="35"/>
      <c r="P4456" s="35"/>
      <c r="Q4456" s="35"/>
      <c r="R4456" s="35"/>
      <c r="S4456" s="35"/>
      <c r="T4456" s="35"/>
      <c r="U4456" s="35"/>
      <c r="V4456" s="35"/>
      <c r="W4456" s="35"/>
      <c r="X4456" s="35"/>
      <c r="Y4456" s="35"/>
      <c r="Z4456" s="35"/>
      <c r="AA4456" s="35"/>
      <c r="AB4456" s="35"/>
      <c r="AC4456" s="35"/>
      <c r="AD4456" s="35"/>
      <c r="AE4456" s="35"/>
      <c r="AF4456" s="35"/>
      <c r="AG4456" s="35"/>
      <c r="AH4456" s="35"/>
      <c r="AI4456" s="35"/>
      <c r="AJ4456" s="35"/>
      <c r="AK4456" s="35"/>
      <c r="AL4456" s="35"/>
      <c r="AM4456" s="35"/>
      <c r="AN4456" s="35"/>
      <c r="AO4456" s="35"/>
      <c r="AP4456" s="35"/>
      <c r="AQ4456" s="35"/>
      <c r="AR4456" s="35"/>
      <c r="AS4456" s="35"/>
      <c r="AT4456" s="35"/>
      <c r="CC4456" s="30"/>
      <c r="CD4456" s="30"/>
      <c r="CE4456" s="30"/>
      <c r="CF4456" s="30"/>
      <c r="CG4456" s="30"/>
      <c r="CH4456" s="30"/>
      <c r="CI4456" s="30"/>
      <c r="CJ4456" s="30"/>
      <c r="CK4456" s="30"/>
      <c r="CN4456" s="30"/>
      <c r="CO4456" s="30"/>
      <c r="CP4456" s="30"/>
      <c r="CQ4456" s="30"/>
      <c r="CR4456" s="30"/>
      <c r="CS4456" s="30"/>
      <c r="CT4456" s="30"/>
      <c r="CU4456" s="30"/>
      <c r="CW4456" s="30"/>
      <c r="CX4456" s="30"/>
      <c r="CY4456" s="30"/>
      <c r="CZ4456" s="30"/>
      <c r="DA4456" s="30"/>
      <c r="DB4456" s="30"/>
      <c r="DC4456" s="30"/>
      <c r="DD4456" s="30"/>
    </row>
    <row r="4457" spans="1:109" ht="4.5" customHeight="1" x14ac:dyDescent="0.2">
      <c r="A4457" s="41"/>
    </row>
    <row r="4458" spans="1:109" ht="6.75" customHeight="1" x14ac:dyDescent="0.2"/>
    <row r="4459" spans="1:109" ht="4.5" customHeight="1" x14ac:dyDescent="0.2">
      <c r="A4459" s="70"/>
      <c r="B4459" s="70"/>
      <c r="C4459" s="70"/>
      <c r="D4459" s="70"/>
      <c r="E4459" s="70"/>
      <c r="F4459" s="70"/>
      <c r="G4459" s="70"/>
      <c r="H4459" s="70"/>
      <c r="I4459" s="70"/>
      <c r="J4459" s="70"/>
      <c r="K4459" s="70"/>
      <c r="L4459" s="70"/>
      <c r="M4459" s="70"/>
      <c r="N4459" s="70"/>
      <c r="O4459" s="70"/>
      <c r="P4459" s="70"/>
      <c r="Q4459" s="70"/>
      <c r="R4459" s="70"/>
      <c r="S4459" s="70"/>
      <c r="T4459" s="70"/>
      <c r="U4459" s="70"/>
      <c r="V4459" s="70"/>
      <c r="W4459" s="70"/>
      <c r="X4459" s="70"/>
      <c r="Y4459" s="70"/>
      <c r="Z4459" s="70"/>
      <c r="AA4459" s="70"/>
      <c r="AB4459" s="70"/>
      <c r="AC4459" s="70"/>
      <c r="AD4459" s="70"/>
      <c r="AE4459" s="70"/>
      <c r="AF4459" s="70"/>
      <c r="AG4459" s="70"/>
      <c r="AH4459" s="70"/>
      <c r="AI4459" s="70"/>
      <c r="AJ4459" s="70"/>
      <c r="AK4459" s="70"/>
      <c r="AL4459" s="70"/>
      <c r="AM4459" s="70"/>
      <c r="AN4459" s="70"/>
      <c r="AO4459" s="70"/>
      <c r="AP4459" s="70"/>
      <c r="AQ4459" s="70"/>
      <c r="AR4459" s="70"/>
      <c r="AS4459" s="70"/>
      <c r="AT4459" s="70"/>
      <c r="AU4459" s="70"/>
      <c r="AV4459" s="70"/>
      <c r="AW4459" s="70"/>
      <c r="AX4459" s="70"/>
      <c r="AY4459" s="70"/>
      <c r="AZ4459" s="70"/>
      <c r="BA4459" s="70"/>
      <c r="BB4459" s="70"/>
      <c r="BC4459" s="70"/>
      <c r="BD4459" s="70"/>
      <c r="BE4459" s="70"/>
      <c r="BF4459" s="70"/>
      <c r="BG4459" s="70"/>
      <c r="BH4459" s="70"/>
      <c r="BI4459" s="70"/>
      <c r="BJ4459" s="70"/>
      <c r="BK4459" s="70"/>
      <c r="BL4459" s="70"/>
      <c r="BM4459" s="70"/>
      <c r="BN4459" s="70"/>
      <c r="BO4459" s="70"/>
      <c r="BP4459" s="70"/>
      <c r="BQ4459" s="70"/>
      <c r="BR4459" s="70"/>
      <c r="BS4459" s="70"/>
      <c r="BT4459" s="70"/>
      <c r="BU4459" s="70"/>
      <c r="BV4459" s="70"/>
      <c r="BW4459" s="70"/>
      <c r="BX4459" s="70"/>
      <c r="BY4459" s="70"/>
      <c r="BZ4459" s="70"/>
      <c r="CA4459" s="70"/>
      <c r="CB4459" s="70"/>
      <c r="CC4459" s="70"/>
      <c r="CD4459" s="70"/>
      <c r="CE4459" s="70"/>
      <c r="CF4459" s="70"/>
      <c r="CG4459" s="70"/>
      <c r="CH4459" s="70"/>
      <c r="CI4459" s="70"/>
      <c r="CJ4459" s="70"/>
      <c r="CK4459" s="70"/>
      <c r="CL4459" s="70"/>
      <c r="CM4459" s="70"/>
      <c r="CN4459" s="70"/>
      <c r="CO4459" s="70"/>
      <c r="CP4459" s="70"/>
      <c r="CQ4459" s="70"/>
      <c r="CR4459" s="70"/>
      <c r="CS4459" s="70"/>
      <c r="CT4459" s="70"/>
      <c r="CU4459" s="70"/>
      <c r="CV4459" s="70"/>
      <c r="CW4459" s="70"/>
      <c r="CX4459" s="70"/>
      <c r="CY4459" s="70"/>
      <c r="CZ4459" s="70"/>
      <c r="DA4459" s="70"/>
      <c r="DB4459" s="70"/>
      <c r="DC4459" s="70"/>
      <c r="DD4459" s="70"/>
      <c r="DE4459" s="70"/>
    </row>
    <row r="4460" spans="1:109" ht="13.5" customHeight="1" x14ac:dyDescent="0.2">
      <c r="A4460" s="70"/>
      <c r="B4460" s="70"/>
      <c r="C4460" s="70"/>
      <c r="D4460" s="70"/>
      <c r="E4460" s="70"/>
      <c r="F4460" s="70"/>
      <c r="G4460" s="70"/>
      <c r="H4460" s="70"/>
      <c r="I4460" s="70"/>
      <c r="J4460" s="70"/>
      <c r="K4460" s="70"/>
      <c r="L4460" s="70"/>
      <c r="M4460" s="70"/>
      <c r="N4460" s="70"/>
      <c r="O4460" s="70"/>
      <c r="P4460" s="70"/>
      <c r="Q4460" s="70"/>
      <c r="R4460" s="70"/>
      <c r="S4460" s="70"/>
      <c r="T4460" s="70"/>
      <c r="U4460" s="70"/>
      <c r="V4460" s="70"/>
      <c r="W4460" s="70"/>
      <c r="X4460" s="70"/>
      <c r="Y4460" s="70"/>
      <c r="Z4460" s="70"/>
      <c r="AA4460" s="70"/>
      <c r="AB4460" s="70"/>
      <c r="AC4460" s="70"/>
      <c r="AD4460" s="70"/>
      <c r="AE4460" s="70"/>
      <c r="AF4460" s="70"/>
      <c r="AG4460" s="70"/>
      <c r="AH4460" s="70"/>
      <c r="AI4460" s="70"/>
      <c r="AJ4460" s="70"/>
      <c r="AK4460" s="70"/>
      <c r="AL4460" s="70"/>
      <c r="AM4460" s="70"/>
      <c r="AN4460" s="70"/>
      <c r="AO4460" s="70"/>
      <c r="AP4460" s="70"/>
      <c r="AQ4460" s="70"/>
      <c r="AR4460" s="70"/>
      <c r="AS4460" s="70"/>
      <c r="AT4460" s="70"/>
      <c r="AU4460" s="70"/>
      <c r="AV4460" s="70"/>
      <c r="AW4460" s="70"/>
      <c r="AX4460" s="70"/>
      <c r="AY4460" s="70"/>
      <c r="AZ4460" s="70"/>
      <c r="BA4460" s="70"/>
      <c r="BB4460" s="70"/>
      <c r="BC4460" s="70"/>
      <c r="BD4460" s="70"/>
      <c r="BE4460" s="70"/>
      <c r="BF4460" s="70"/>
      <c r="BG4460" s="70"/>
      <c r="BH4460" s="70"/>
      <c r="BI4460" s="70"/>
      <c r="BJ4460" s="70"/>
      <c r="BK4460" s="70"/>
      <c r="BL4460" s="70"/>
      <c r="BM4460" s="70"/>
      <c r="BN4460" s="70"/>
      <c r="BO4460" s="70"/>
      <c r="BP4460" s="70"/>
      <c r="BQ4460" s="70"/>
      <c r="BR4460" s="70"/>
      <c r="BS4460" s="70"/>
      <c r="BT4460" s="70"/>
      <c r="BU4460" s="70"/>
      <c r="BV4460" s="70"/>
      <c r="BW4460" s="70"/>
      <c r="BX4460" s="70"/>
      <c r="BY4460" s="70"/>
      <c r="BZ4460" s="70"/>
      <c r="CA4460" s="70"/>
      <c r="CB4460" s="70"/>
      <c r="CC4460" s="70"/>
      <c r="CD4460" s="70"/>
      <c r="CE4460" s="70"/>
      <c r="CF4460" s="70"/>
      <c r="CG4460" s="70"/>
      <c r="CH4460" s="70"/>
      <c r="CI4460" s="70"/>
      <c r="CJ4460" s="70"/>
      <c r="CK4460" s="70"/>
      <c r="CL4460" s="70"/>
      <c r="CM4460" s="70"/>
      <c r="CN4460" s="70"/>
      <c r="CO4460" s="70"/>
      <c r="CP4460" s="70"/>
      <c r="CQ4460" s="70"/>
      <c r="CR4460" s="70"/>
      <c r="CS4460" s="70"/>
      <c r="CT4460" s="70"/>
      <c r="CU4460" s="70"/>
      <c r="CV4460" s="70"/>
      <c r="CW4460" s="70"/>
      <c r="CX4460" s="70"/>
      <c r="CY4460" s="70"/>
      <c r="CZ4460" s="70"/>
      <c r="DA4460" s="70"/>
      <c r="DB4460" s="70"/>
      <c r="DC4460" s="70"/>
      <c r="DD4460" s="70"/>
      <c r="DE4460" s="70"/>
    </row>
    <row r="4461" spans="1:109" ht="5.25" customHeight="1" x14ac:dyDescent="0.2">
      <c r="A4461" s="70"/>
      <c r="B4461" s="70"/>
      <c r="C4461" s="70"/>
      <c r="D4461" s="70"/>
      <c r="E4461" s="70"/>
      <c r="F4461" s="70"/>
      <c r="G4461" s="70"/>
      <c r="H4461" s="70"/>
      <c r="I4461" s="70"/>
      <c r="J4461" s="70"/>
      <c r="K4461" s="70"/>
      <c r="L4461" s="70"/>
      <c r="M4461" s="70"/>
      <c r="N4461" s="70"/>
      <c r="O4461" s="70"/>
      <c r="P4461" s="70"/>
      <c r="Q4461" s="70"/>
      <c r="R4461" s="70"/>
      <c r="S4461" s="70"/>
      <c r="T4461" s="70"/>
      <c r="U4461" s="70"/>
      <c r="V4461" s="70"/>
      <c r="W4461" s="70"/>
      <c r="X4461" s="70"/>
      <c r="Y4461" s="70"/>
      <c r="Z4461" s="70"/>
      <c r="AA4461" s="70"/>
      <c r="AB4461" s="70"/>
      <c r="AC4461" s="70"/>
      <c r="AD4461" s="70"/>
      <c r="AE4461" s="70"/>
      <c r="AF4461" s="70"/>
      <c r="AG4461" s="70"/>
      <c r="AH4461" s="70"/>
      <c r="AI4461" s="70"/>
      <c r="AJ4461" s="70"/>
      <c r="AK4461" s="70"/>
      <c r="AL4461" s="70"/>
      <c r="AM4461" s="70"/>
      <c r="AN4461" s="70"/>
      <c r="AO4461" s="70"/>
      <c r="AP4461" s="70"/>
      <c r="AQ4461" s="70"/>
      <c r="AR4461" s="70"/>
      <c r="AS4461" s="70"/>
      <c r="AT4461" s="70"/>
      <c r="AU4461" s="70"/>
      <c r="AV4461" s="70"/>
      <c r="AW4461" s="70"/>
      <c r="AX4461" s="70"/>
      <c r="AY4461" s="70"/>
      <c r="AZ4461" s="70"/>
      <c r="BA4461" s="70"/>
      <c r="BB4461" s="70"/>
      <c r="BC4461" s="70"/>
      <c r="BD4461" s="70"/>
      <c r="BE4461" s="70"/>
      <c r="BF4461" s="70"/>
      <c r="BG4461" s="70"/>
      <c r="BH4461" s="70"/>
      <c r="BI4461" s="70"/>
      <c r="BJ4461" s="70"/>
      <c r="BK4461" s="70"/>
      <c r="BL4461" s="70"/>
      <c r="BM4461" s="70"/>
      <c r="BN4461" s="70"/>
      <c r="BO4461" s="70"/>
      <c r="BP4461" s="70"/>
      <c r="BQ4461" s="70"/>
      <c r="BR4461" s="70"/>
      <c r="BS4461" s="70"/>
      <c r="BT4461" s="70"/>
      <c r="BU4461" s="70"/>
      <c r="BV4461" s="70"/>
      <c r="BW4461" s="70"/>
      <c r="BX4461" s="70"/>
      <c r="BY4461" s="70"/>
      <c r="BZ4461" s="70"/>
      <c r="CA4461" s="70"/>
      <c r="CB4461" s="70"/>
      <c r="CC4461" s="70"/>
      <c r="CD4461" s="70"/>
      <c r="CE4461" s="70"/>
      <c r="CF4461" s="70"/>
      <c r="CG4461" s="70"/>
      <c r="CH4461" s="70"/>
      <c r="CI4461" s="70"/>
      <c r="CJ4461" s="70"/>
      <c r="CK4461" s="70"/>
      <c r="CL4461" s="70"/>
      <c r="CM4461" s="70"/>
      <c r="CN4461" s="70"/>
      <c r="CO4461" s="70"/>
      <c r="CP4461" s="70"/>
      <c r="CQ4461" s="70"/>
      <c r="CR4461" s="70"/>
      <c r="CS4461" s="70"/>
      <c r="CT4461" s="70"/>
      <c r="CU4461" s="70"/>
      <c r="CV4461" s="70"/>
      <c r="CW4461" s="70"/>
      <c r="CX4461" s="70"/>
      <c r="CY4461" s="70"/>
      <c r="CZ4461" s="70"/>
      <c r="DA4461" s="70"/>
      <c r="DB4461" s="70"/>
      <c r="DC4461" s="70"/>
      <c r="DD4461" s="70"/>
      <c r="DE4461" s="70"/>
    </row>
    <row r="4462" spans="1:109" ht="15.75" customHeight="1" x14ac:dyDescent="0.2">
      <c r="A4462" s="61" t="s">
        <v>346</v>
      </c>
      <c r="B4462" s="61"/>
      <c r="C4462" s="61"/>
      <c r="E4462" s="61" t="s">
        <v>757</v>
      </c>
      <c r="F4462" s="61"/>
      <c r="G4462" s="61"/>
      <c r="H4462" s="61"/>
      <c r="I4462" s="61"/>
      <c r="J4462" s="61"/>
      <c r="O4462" s="71" t="s">
        <v>758</v>
      </c>
      <c r="P4462" s="71"/>
      <c r="Q4462" s="71"/>
      <c r="R4462" s="71"/>
      <c r="S4462" s="71"/>
      <c r="T4462" s="71"/>
      <c r="U4462" s="71"/>
      <c r="V4462" s="71"/>
      <c r="W4462" s="71"/>
      <c r="X4462" s="71"/>
      <c r="Y4462" s="71"/>
      <c r="Z4462" s="71"/>
      <c r="AA4462" s="71"/>
      <c r="AB4462" s="71"/>
      <c r="AC4462" s="71"/>
      <c r="AD4462" s="71"/>
      <c r="AE4462" s="71"/>
      <c r="AF4462" s="71"/>
      <c r="AG4462" s="71"/>
      <c r="AH4462" s="71"/>
      <c r="AI4462" s="71"/>
      <c r="AJ4462" s="71"/>
      <c r="AK4462" s="71"/>
      <c r="AL4462" s="71"/>
      <c r="AM4462" s="71"/>
      <c r="AN4462" s="71"/>
      <c r="AO4462" s="71"/>
      <c r="AP4462" s="71"/>
      <c r="AQ4462" s="71"/>
      <c r="AR4462" s="71"/>
      <c r="AS4462" s="71"/>
      <c r="AT4462" s="71"/>
    </row>
    <row r="4463" spans="1:109" ht="18.75" customHeight="1" x14ac:dyDescent="0.2">
      <c r="A4463" s="34" t="s">
        <v>749</v>
      </c>
      <c r="B4463" s="34"/>
      <c r="C4463" s="34"/>
      <c r="D4463" s="34"/>
      <c r="E4463" s="34"/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4"/>
      <c r="AI4463" s="34"/>
      <c r="AJ4463" s="34"/>
      <c r="AK4463" s="34"/>
      <c r="AL4463" s="34"/>
      <c r="AM4463" s="34"/>
      <c r="AN4463" s="34"/>
      <c r="AO4463" s="34"/>
      <c r="AP4463" s="34"/>
      <c r="AQ4463" s="34"/>
      <c r="AR4463" s="34"/>
      <c r="AS4463" s="34"/>
      <c r="AT4463" s="34"/>
      <c r="AU4463" s="34"/>
      <c r="AV4463" s="34"/>
      <c r="AW4463" s="34"/>
      <c r="AX4463" s="34"/>
      <c r="AY4463" s="34"/>
      <c r="AZ4463" s="34"/>
      <c r="BA4463" s="34"/>
      <c r="BB4463" s="34"/>
      <c r="BC4463" s="34"/>
      <c r="BD4463" s="34"/>
      <c r="BE4463" s="34"/>
      <c r="BF4463" s="34"/>
      <c r="BG4463" s="34"/>
      <c r="BH4463" s="34"/>
      <c r="BI4463" s="34"/>
      <c r="BJ4463" s="34"/>
      <c r="BK4463" s="34"/>
      <c r="BL4463" s="34"/>
      <c r="BM4463" s="34"/>
      <c r="BN4463" s="34"/>
      <c r="BO4463" s="34"/>
      <c r="BP4463" s="34"/>
      <c r="BQ4463" s="34"/>
      <c r="BR4463" s="34"/>
      <c r="BS4463" s="34"/>
      <c r="BT4463" s="34"/>
      <c r="BU4463" s="34"/>
      <c r="BV4463" s="34"/>
      <c r="BW4463" s="34"/>
      <c r="BX4463" s="34"/>
      <c r="BY4463" s="34"/>
      <c r="BZ4463" s="34"/>
      <c r="CA4463" s="34"/>
      <c r="CB4463" s="34"/>
      <c r="CC4463" s="34"/>
      <c r="CD4463" s="34"/>
      <c r="CE4463" s="34"/>
      <c r="CF4463" s="34"/>
      <c r="CG4463" s="34"/>
      <c r="CH4463" s="34"/>
      <c r="CI4463" s="34"/>
      <c r="CJ4463" s="34"/>
      <c r="CK4463" s="34"/>
      <c r="CL4463" s="34"/>
      <c r="CM4463" s="34"/>
      <c r="CN4463" s="34"/>
      <c r="CO4463" s="34"/>
      <c r="CP4463" s="34"/>
      <c r="CQ4463" s="34"/>
      <c r="CR4463" s="34"/>
      <c r="CS4463" s="34"/>
      <c r="CT4463" s="34"/>
      <c r="CU4463" s="34"/>
      <c r="CV4463" s="34"/>
      <c r="CW4463" s="34"/>
      <c r="CX4463" s="34"/>
      <c r="CY4463" s="34"/>
      <c r="CZ4463" s="34"/>
      <c r="DA4463" s="34"/>
      <c r="DB4463" s="34"/>
      <c r="DC4463" s="34"/>
      <c r="DD4463" s="34"/>
      <c r="DE4463" s="34"/>
    </row>
    <row r="4464" spans="1:109" ht="13.5" customHeight="1" x14ac:dyDescent="0.2"/>
    <row r="4465" spans="1:108" ht="7.5" customHeight="1" x14ac:dyDescent="0.2"/>
    <row r="4466" spans="1:108" ht="17.25" customHeight="1" x14ac:dyDescent="0.2">
      <c r="A4466" s="35" t="s">
        <v>346</v>
      </c>
      <c r="B4466" s="35"/>
      <c r="C4466" s="35"/>
      <c r="G4466" s="35" t="s">
        <v>347</v>
      </c>
      <c r="H4466" s="35"/>
      <c r="J4466" s="40"/>
      <c r="K4466" s="40"/>
      <c r="L4466" s="40"/>
      <c r="M4466" s="40"/>
      <c r="O4466" s="35" t="s">
        <v>348</v>
      </c>
      <c r="P4466" s="35"/>
      <c r="Q4466" s="35"/>
      <c r="R4466" s="35"/>
      <c r="S4466" s="35"/>
      <c r="T4466" s="35"/>
      <c r="U4466" s="35"/>
      <c r="V4466" s="35"/>
      <c r="W4466" s="35"/>
      <c r="X4466" s="35"/>
      <c r="Y4466" s="35"/>
      <c r="Z4466" s="35"/>
      <c r="AA4466" s="35"/>
      <c r="AB4466" s="35"/>
      <c r="AC4466" s="35"/>
      <c r="AD4466" s="35"/>
      <c r="AE4466" s="35"/>
      <c r="AF4466" s="35"/>
      <c r="AG4466" s="35"/>
      <c r="AH4466" s="35"/>
      <c r="AI4466" s="35"/>
      <c r="AJ4466" s="35"/>
      <c r="AK4466" s="35"/>
      <c r="AL4466" s="35"/>
      <c r="AM4466" s="35"/>
      <c r="AN4466" s="35"/>
      <c r="AW4466" s="36" t="s">
        <v>349</v>
      </c>
      <c r="AX4466" s="36"/>
      <c r="AY4466" s="36"/>
      <c r="AZ4466" s="36"/>
      <c r="BA4466" s="36"/>
      <c r="BB4466" s="36"/>
      <c r="BC4466" s="36"/>
      <c r="BD4466" s="36"/>
      <c r="BE4466" s="36"/>
      <c r="BF4466" s="36"/>
      <c r="BG4466" s="36" t="s">
        <v>350</v>
      </c>
      <c r="BH4466" s="36"/>
      <c r="BI4466" s="36"/>
      <c r="BJ4466" s="36"/>
      <c r="BK4466" s="36"/>
      <c r="BL4466" s="36"/>
      <c r="BM4466" s="36"/>
      <c r="BN4466" s="36"/>
      <c r="BO4466" s="36"/>
      <c r="BP4466" s="36"/>
      <c r="BR4466" s="36" t="s">
        <v>21</v>
      </c>
      <c r="BS4466" s="36"/>
      <c r="BT4466" s="36"/>
      <c r="BU4466" s="36"/>
      <c r="BV4466" s="36"/>
      <c r="BW4466" s="36"/>
      <c r="BX4466" s="36"/>
      <c r="BY4466" s="36"/>
      <c r="BZ4466" s="36"/>
      <c r="CA4466" s="36"/>
      <c r="CC4466" s="36" t="s">
        <v>351</v>
      </c>
      <c r="CD4466" s="36"/>
      <c r="CE4466" s="36"/>
      <c r="CF4466" s="36"/>
      <c r="CG4466" s="36"/>
      <c r="CH4466" s="36"/>
      <c r="CI4466" s="36"/>
      <c r="CJ4466" s="36"/>
      <c r="CK4466" s="36"/>
      <c r="CN4466" s="36" t="s">
        <v>352</v>
      </c>
      <c r="CO4466" s="36"/>
      <c r="CP4466" s="36"/>
      <c r="CQ4466" s="36"/>
      <c r="CR4466" s="36"/>
      <c r="CS4466" s="36"/>
      <c r="CT4466" s="36"/>
      <c r="CU4466" s="36"/>
      <c r="CW4466" s="36" t="s">
        <v>21</v>
      </c>
      <c r="CX4466" s="36"/>
      <c r="CY4466" s="36"/>
      <c r="CZ4466" s="36"/>
      <c r="DA4466" s="36"/>
      <c r="DB4466" s="36"/>
      <c r="DC4466" s="36"/>
      <c r="DD4466" s="36"/>
    </row>
    <row r="4467" spans="1:108" ht="7.5" customHeight="1" x14ac:dyDescent="0.2"/>
    <row r="4468" spans="1:108" ht="13.5" customHeight="1" x14ac:dyDescent="0.2">
      <c r="A4468" s="41"/>
      <c r="B4468" s="29" t="s">
        <v>355</v>
      </c>
      <c r="C4468" s="29"/>
      <c r="D4468" s="29"/>
      <c r="E4468" s="29"/>
      <c r="F4468" s="29"/>
      <c r="G4468" s="29"/>
      <c r="H4468" s="29"/>
      <c r="I4468" s="29"/>
      <c r="J4468" s="29"/>
      <c r="K4468" s="29"/>
      <c r="L4468" s="29"/>
      <c r="M4468" s="29"/>
      <c r="N4468" s="29"/>
      <c r="O4468" s="29"/>
      <c r="P4468" s="29"/>
      <c r="Q4468" s="29"/>
      <c r="R4468" s="29"/>
      <c r="S4468" s="29"/>
      <c r="T4468" s="29"/>
      <c r="U4468" s="29"/>
      <c r="V4468" s="29"/>
      <c r="W4468" s="29"/>
      <c r="X4468" s="29"/>
      <c r="Y4468" s="29"/>
      <c r="Z4468" s="29"/>
      <c r="AA4468" s="29"/>
      <c r="AB4468" s="29"/>
      <c r="AC4468" s="29"/>
      <c r="AD4468" s="29"/>
      <c r="AE4468" s="29"/>
      <c r="AF4468" s="29"/>
      <c r="AG4468" s="29"/>
      <c r="AH4468" s="29"/>
      <c r="AI4468" s="29"/>
      <c r="AJ4468" s="29"/>
      <c r="AK4468" s="29"/>
      <c r="AL4468" s="29"/>
      <c r="AM4468" s="29"/>
      <c r="AN4468" s="29"/>
      <c r="AO4468" s="29"/>
      <c r="AP4468" s="29"/>
      <c r="AQ4468" s="29"/>
      <c r="AR4468" s="29"/>
      <c r="AS4468" s="29"/>
      <c r="AT4468" s="29"/>
      <c r="AU4468" s="29"/>
      <c r="AV4468" s="29"/>
    </row>
    <row r="4469" spans="1:108" ht="6" customHeight="1" x14ac:dyDescent="0.2">
      <c r="A4469" s="41"/>
    </row>
    <row r="4470" spans="1:108" ht="18" customHeight="1" x14ac:dyDescent="0.2">
      <c r="A4470" s="31" t="s">
        <v>757</v>
      </c>
      <c r="B4470" s="31"/>
      <c r="C4470" s="31"/>
      <c r="G4470" s="31" t="s">
        <v>421</v>
      </c>
      <c r="H4470" s="31"/>
      <c r="I4470" s="31"/>
      <c r="J4470" s="11" t="s">
        <v>12</v>
      </c>
      <c r="L4470" s="31" t="s">
        <v>12</v>
      </c>
      <c r="M4470" s="31"/>
      <c r="N4470" s="12" t="s">
        <v>12</v>
      </c>
      <c r="O4470" s="31" t="s">
        <v>422</v>
      </c>
      <c r="P4470" s="31"/>
      <c r="Q4470" s="31"/>
      <c r="R4470" s="31"/>
      <c r="S4470" s="31"/>
      <c r="T4470" s="31"/>
      <c r="U4470" s="31"/>
      <c r="V4470" s="31"/>
      <c r="W4470" s="31"/>
      <c r="X4470" s="31"/>
      <c r="Y4470" s="31"/>
      <c r="Z4470" s="31"/>
      <c r="AA4470" s="31"/>
      <c r="AB4470" s="31"/>
      <c r="AC4470" s="31"/>
      <c r="AD4470" s="31"/>
      <c r="AE4470" s="31"/>
      <c r="AF4470" s="31"/>
      <c r="AG4470" s="31"/>
      <c r="AH4470" s="31"/>
      <c r="AI4470" s="31"/>
      <c r="AJ4470" s="31"/>
      <c r="AK4470" s="31"/>
      <c r="AL4470" s="31"/>
      <c r="AM4470" s="31"/>
      <c r="AN4470" s="31"/>
      <c r="AO4470" s="31"/>
      <c r="AP4470" s="31"/>
      <c r="AQ4470" s="31"/>
      <c r="AR4470" s="31"/>
      <c r="AS4470" s="31"/>
      <c r="AT4470" s="31"/>
      <c r="AW4470" s="32">
        <v>10.95</v>
      </c>
      <c r="AX4470" s="32"/>
      <c r="AY4470" s="32"/>
      <c r="AZ4470" s="32"/>
      <c r="BA4470" s="32"/>
      <c r="BB4470" s="32"/>
      <c r="BC4470" s="32"/>
      <c r="BD4470" s="32"/>
      <c r="BE4470" s="32"/>
      <c r="BF4470" s="32"/>
      <c r="BG4470" s="32">
        <v>0</v>
      </c>
      <c r="BH4470" s="32"/>
      <c r="BI4470" s="32"/>
      <c r="BJ4470" s="32"/>
      <c r="BK4470" s="32"/>
      <c r="BL4470" s="32"/>
      <c r="BM4470" s="32"/>
      <c r="BN4470" s="32"/>
      <c r="BO4470" s="32"/>
      <c r="BP4470" s="32"/>
      <c r="BR4470" s="32">
        <v>10.95</v>
      </c>
      <c r="BS4470" s="32"/>
      <c r="BT4470" s="32"/>
      <c r="BU4470" s="32"/>
      <c r="BV4470" s="32"/>
      <c r="BW4470" s="32"/>
      <c r="BX4470" s="32"/>
      <c r="BY4470" s="32"/>
      <c r="BZ4470" s="32"/>
      <c r="CA4470" s="32"/>
      <c r="CC4470" s="32">
        <v>0</v>
      </c>
      <c r="CD4470" s="32"/>
      <c r="CE4470" s="32"/>
      <c r="CF4470" s="32"/>
      <c r="CG4470" s="32"/>
      <c r="CH4470" s="32"/>
      <c r="CI4470" s="32"/>
      <c r="CJ4470" s="32"/>
      <c r="CK4470" s="32"/>
      <c r="CN4470" s="32">
        <v>0</v>
      </c>
      <c r="CO4470" s="32"/>
      <c r="CP4470" s="32"/>
      <c r="CQ4470" s="32"/>
      <c r="CR4470" s="32"/>
      <c r="CS4470" s="32"/>
      <c r="CT4470" s="32"/>
      <c r="CU4470" s="32"/>
      <c r="CW4470" s="32">
        <v>0</v>
      </c>
      <c r="CX4470" s="32"/>
      <c r="CY4470" s="32"/>
      <c r="CZ4470" s="32"/>
      <c r="DA4470" s="32"/>
      <c r="DB4470" s="32"/>
      <c r="DC4470" s="32"/>
      <c r="DD4470" s="32"/>
    </row>
    <row r="4471" spans="1:108" ht="12.75" hidden="1" customHeight="1" x14ac:dyDescent="0.2">
      <c r="A4471" s="68"/>
      <c r="B4471" s="37" t="s">
        <v>181</v>
      </c>
      <c r="C4471" s="37"/>
      <c r="D4471" s="31" t="s">
        <v>188</v>
      </c>
      <c r="E4471" s="31"/>
      <c r="F4471" s="31"/>
      <c r="G4471" s="31"/>
      <c r="H4471" s="31"/>
      <c r="I4471" s="31"/>
      <c r="J4471" s="31"/>
      <c r="O4471" s="31" t="s">
        <v>189</v>
      </c>
      <c r="P4471" s="31"/>
      <c r="Q4471" s="31"/>
      <c r="R4471" s="31"/>
      <c r="S4471" s="31"/>
      <c r="T4471" s="31"/>
      <c r="U4471" s="31"/>
      <c r="V4471" s="31"/>
      <c r="W4471" s="31"/>
      <c r="X4471" s="31"/>
      <c r="Y4471" s="31"/>
      <c r="Z4471" s="31"/>
      <c r="AA4471" s="31"/>
      <c r="AB4471" s="31"/>
      <c r="AC4471" s="31"/>
      <c r="AD4471" s="31"/>
      <c r="AE4471" s="31"/>
      <c r="AF4471" s="31"/>
      <c r="AG4471" s="31"/>
      <c r="AH4471" s="31"/>
      <c r="AI4471" s="31"/>
      <c r="AJ4471" s="31"/>
      <c r="AK4471" s="31"/>
      <c r="AL4471" s="31"/>
      <c r="AM4471" s="31"/>
      <c r="AN4471" s="31"/>
      <c r="AO4471" s="31"/>
      <c r="AP4471" s="31"/>
      <c r="AQ4471" s="31"/>
      <c r="AR4471" s="31"/>
      <c r="AS4471" s="31"/>
      <c r="AT4471" s="31"/>
      <c r="AW4471" s="32">
        <v>10.95</v>
      </c>
      <c r="AX4471" s="32"/>
      <c r="AY4471" s="32"/>
      <c r="AZ4471" s="32"/>
      <c r="BA4471" s="32"/>
      <c r="BB4471" s="32"/>
      <c r="BC4471" s="32"/>
      <c r="BD4471" s="32"/>
      <c r="BE4471" s="32"/>
      <c r="BF4471" s="32"/>
      <c r="BG4471" s="32">
        <v>0</v>
      </c>
      <c r="BH4471" s="32"/>
      <c r="BI4471" s="32"/>
      <c r="BJ4471" s="32"/>
      <c r="BK4471" s="32"/>
      <c r="BL4471" s="32"/>
      <c r="BM4471" s="32"/>
      <c r="BN4471" s="32"/>
      <c r="BO4471" s="32"/>
      <c r="BP4471" s="32"/>
      <c r="BR4471" s="32">
        <v>10.95</v>
      </c>
      <c r="BS4471" s="32"/>
      <c r="BT4471" s="32"/>
      <c r="BU4471" s="32"/>
      <c r="BV4471" s="32"/>
      <c r="BW4471" s="32"/>
      <c r="BX4471" s="32"/>
      <c r="BY4471" s="32"/>
      <c r="BZ4471" s="32"/>
      <c r="CA4471" s="32"/>
      <c r="CC4471" s="32">
        <v>0</v>
      </c>
      <c r="CD4471" s="32"/>
      <c r="CE4471" s="32"/>
      <c r="CF4471" s="32"/>
      <c r="CG4471" s="32"/>
      <c r="CH4471" s="32"/>
      <c r="CI4471" s="32"/>
      <c r="CJ4471" s="32"/>
      <c r="CK4471" s="32"/>
      <c r="CN4471" s="32">
        <v>0</v>
      </c>
      <c r="CO4471" s="32"/>
      <c r="CP4471" s="32"/>
      <c r="CQ4471" s="32"/>
      <c r="CR4471" s="32"/>
      <c r="CS4471" s="32"/>
      <c r="CT4471" s="32"/>
      <c r="CU4471" s="32"/>
      <c r="CW4471" s="32">
        <v>0</v>
      </c>
      <c r="CX4471" s="32"/>
      <c r="CY4471" s="32"/>
      <c r="CZ4471" s="32"/>
      <c r="DA4471" s="32"/>
      <c r="DB4471" s="32"/>
      <c r="DC4471" s="32"/>
      <c r="DD4471" s="32"/>
    </row>
    <row r="4472" spans="1:108" ht="13.5" customHeight="1" x14ac:dyDescent="0.2">
      <c r="A4472" s="68"/>
      <c r="B4472" s="37"/>
      <c r="C4472" s="37"/>
      <c r="D4472" s="31"/>
      <c r="E4472" s="31"/>
      <c r="F4472" s="31"/>
      <c r="G4472" s="31"/>
      <c r="H4472" s="31"/>
      <c r="I4472" s="31"/>
      <c r="J4472" s="31"/>
      <c r="O4472" s="31"/>
      <c r="P4472" s="31"/>
      <c r="Q4472" s="31"/>
      <c r="R4472" s="31"/>
      <c r="S4472" s="31"/>
      <c r="T4472" s="31"/>
      <c r="U4472" s="31"/>
      <c r="V4472" s="31"/>
      <c r="W4472" s="31"/>
      <c r="X4472" s="31"/>
      <c r="Y4472" s="31"/>
      <c r="Z4472" s="31"/>
      <c r="AA4472" s="31"/>
      <c r="AB4472" s="31"/>
      <c r="AC4472" s="31"/>
      <c r="AD4472" s="31"/>
      <c r="AE4472" s="31"/>
      <c r="AF4472" s="31"/>
      <c r="AG4472" s="31"/>
      <c r="AH4472" s="31"/>
      <c r="AI4472" s="31"/>
      <c r="AJ4472" s="31"/>
      <c r="AK4472" s="31"/>
      <c r="AL4472" s="31"/>
      <c r="AM4472" s="31"/>
      <c r="AN4472" s="31"/>
      <c r="AO4472" s="31"/>
      <c r="AP4472" s="31"/>
      <c r="AQ4472" s="31"/>
      <c r="AR4472" s="31"/>
      <c r="AS4472" s="31"/>
      <c r="AT4472" s="31"/>
      <c r="AW4472" s="32"/>
      <c r="AX4472" s="32"/>
      <c r="AY4472" s="32"/>
      <c r="AZ4472" s="32"/>
      <c r="BA4472" s="32"/>
      <c r="BB4472" s="32"/>
      <c r="BC4472" s="32"/>
      <c r="BD4472" s="32"/>
      <c r="BE4472" s="32"/>
      <c r="BF4472" s="32"/>
      <c r="BG4472" s="32"/>
      <c r="BH4472" s="32"/>
      <c r="BI4472" s="32"/>
      <c r="BJ4472" s="32"/>
      <c r="BK4472" s="32"/>
      <c r="BL4472" s="32"/>
      <c r="BM4472" s="32"/>
      <c r="BN4472" s="32"/>
      <c r="BO4472" s="32"/>
      <c r="BP4472" s="32"/>
      <c r="BR4472" s="32"/>
      <c r="BS4472" s="32"/>
      <c r="BT4472" s="32"/>
      <c r="BU4472" s="32"/>
      <c r="BV4472" s="32"/>
      <c r="BW4472" s="32"/>
      <c r="BX4472" s="32"/>
      <c r="BY4472" s="32"/>
      <c r="BZ4472" s="32"/>
      <c r="CA4472" s="32"/>
      <c r="CC4472" s="32"/>
      <c r="CD4472" s="32"/>
      <c r="CE4472" s="32"/>
      <c r="CF4472" s="32"/>
      <c r="CG4472" s="32"/>
      <c r="CH4472" s="32"/>
      <c r="CI4472" s="32"/>
      <c r="CJ4472" s="32"/>
      <c r="CK4472" s="32"/>
      <c r="CN4472" s="32"/>
      <c r="CO4472" s="32"/>
      <c r="CP4472" s="32"/>
      <c r="CQ4472" s="32"/>
      <c r="CR4472" s="32"/>
      <c r="CS4472" s="32"/>
      <c r="CT4472" s="32"/>
      <c r="CU4472" s="32"/>
      <c r="CW4472" s="32"/>
      <c r="CX4472" s="32"/>
      <c r="CY4472" s="32"/>
      <c r="CZ4472" s="32"/>
      <c r="DA4472" s="32"/>
      <c r="DB4472" s="32"/>
      <c r="DC4472" s="32"/>
      <c r="DD4472" s="32"/>
    </row>
    <row r="4473" spans="1:108" ht="6" customHeight="1" x14ac:dyDescent="0.2">
      <c r="A4473" s="68"/>
    </row>
    <row r="4474" spans="1:108" ht="13.5" customHeight="1" x14ac:dyDescent="0.2">
      <c r="A4474" s="68"/>
      <c r="B4474" s="35" t="s">
        <v>22</v>
      </c>
      <c r="C4474" s="35"/>
      <c r="D4474" s="29" t="s">
        <v>423</v>
      </c>
      <c r="E4474" s="29"/>
      <c r="F4474" s="29"/>
      <c r="G4474" s="29"/>
      <c r="H4474" s="29"/>
      <c r="I4474" s="29"/>
      <c r="J4474" s="29"/>
      <c r="O4474" s="29" t="s">
        <v>424</v>
      </c>
      <c r="P4474" s="29"/>
      <c r="Q4474" s="29"/>
      <c r="R4474" s="29"/>
      <c r="S4474" s="29"/>
      <c r="T4474" s="29"/>
      <c r="U4474" s="29"/>
      <c r="V4474" s="29"/>
      <c r="W4474" s="29"/>
      <c r="X4474" s="29"/>
      <c r="Y4474" s="29"/>
      <c r="Z4474" s="29"/>
      <c r="AA4474" s="29"/>
      <c r="AB4474" s="29"/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29"/>
      <c r="AQ4474" s="29"/>
      <c r="AR4474" s="29"/>
      <c r="AS4474" s="29"/>
      <c r="AT4474" s="29"/>
      <c r="AW4474" s="30">
        <v>10.95</v>
      </c>
      <c r="AX4474" s="30"/>
      <c r="AY4474" s="30"/>
      <c r="AZ4474" s="30"/>
      <c r="BA4474" s="30"/>
      <c r="BB4474" s="30"/>
      <c r="BC4474" s="30"/>
      <c r="BD4474" s="30"/>
      <c r="BE4474" s="30"/>
      <c r="BF4474" s="30"/>
      <c r="BG4474" s="30">
        <v>0</v>
      </c>
      <c r="BH4474" s="30"/>
      <c r="BI4474" s="30"/>
      <c r="BJ4474" s="30"/>
      <c r="BK4474" s="30"/>
      <c r="BL4474" s="30"/>
      <c r="BM4474" s="30"/>
      <c r="BN4474" s="30"/>
      <c r="BO4474" s="30"/>
      <c r="BP4474" s="30"/>
      <c r="BR4474" s="30">
        <v>10.95</v>
      </c>
      <c r="BS4474" s="30"/>
      <c r="BT4474" s="30"/>
      <c r="BU4474" s="30"/>
      <c r="BV4474" s="30"/>
      <c r="BW4474" s="30"/>
      <c r="BX4474" s="30"/>
      <c r="BY4474" s="30"/>
      <c r="BZ4474" s="30"/>
      <c r="CA4474" s="30"/>
      <c r="CC4474" s="30">
        <v>0</v>
      </c>
      <c r="CD4474" s="30"/>
      <c r="CE4474" s="30"/>
      <c r="CF4474" s="30"/>
      <c r="CG4474" s="30"/>
      <c r="CH4474" s="30"/>
      <c r="CI4474" s="30"/>
      <c r="CJ4474" s="30"/>
      <c r="CK4474" s="30"/>
      <c r="CN4474" s="30">
        <v>0</v>
      </c>
      <c r="CO4474" s="30"/>
      <c r="CP4474" s="30"/>
      <c r="CQ4474" s="30"/>
      <c r="CR4474" s="30"/>
      <c r="CS4474" s="30"/>
      <c r="CT4474" s="30"/>
      <c r="CU4474" s="30"/>
      <c r="CW4474" s="30">
        <v>0</v>
      </c>
      <c r="CX4474" s="30"/>
      <c r="CY4474" s="30"/>
      <c r="CZ4474" s="30"/>
      <c r="DA4474" s="30"/>
      <c r="DB4474" s="30"/>
      <c r="DC4474" s="30"/>
      <c r="DD4474" s="30"/>
    </row>
    <row r="4475" spans="1:108" ht="6" customHeight="1" x14ac:dyDescent="0.2">
      <c r="A4475" s="68"/>
    </row>
    <row r="4476" spans="1:108" ht="18" customHeight="1" x14ac:dyDescent="0.2">
      <c r="A4476" s="31" t="s">
        <v>757</v>
      </c>
      <c r="B4476" s="31"/>
      <c r="C4476" s="31"/>
      <c r="G4476" s="31" t="s">
        <v>433</v>
      </c>
      <c r="H4476" s="31"/>
      <c r="I4476" s="31"/>
      <c r="J4476" s="11" t="s">
        <v>12</v>
      </c>
      <c r="L4476" s="31" t="s">
        <v>12</v>
      </c>
      <c r="M4476" s="31"/>
      <c r="N4476" s="12" t="s">
        <v>12</v>
      </c>
      <c r="O4476" s="31" t="s">
        <v>434</v>
      </c>
      <c r="P4476" s="31"/>
      <c r="Q4476" s="31"/>
      <c r="R4476" s="31"/>
      <c r="S4476" s="31"/>
      <c r="T4476" s="31"/>
      <c r="U4476" s="31"/>
      <c r="V4476" s="31"/>
      <c r="W4476" s="31"/>
      <c r="X4476" s="31"/>
      <c r="Y4476" s="31"/>
      <c r="Z4476" s="31"/>
      <c r="AA4476" s="31"/>
      <c r="AB4476" s="31"/>
      <c r="AC4476" s="31"/>
      <c r="AD4476" s="31"/>
      <c r="AE4476" s="31"/>
      <c r="AF4476" s="31"/>
      <c r="AG4476" s="31"/>
      <c r="AH4476" s="31"/>
      <c r="AI4476" s="31"/>
      <c r="AJ4476" s="31"/>
      <c r="AK4476" s="31"/>
      <c r="AL4476" s="31"/>
      <c r="AM4476" s="31"/>
      <c r="AN4476" s="31"/>
      <c r="AO4476" s="31"/>
      <c r="AP4476" s="31"/>
      <c r="AQ4476" s="31"/>
      <c r="AR4476" s="31"/>
      <c r="AS4476" s="31"/>
      <c r="AT4476" s="31"/>
      <c r="AW4476" s="32">
        <v>15154.83</v>
      </c>
      <c r="AX4476" s="32"/>
      <c r="AY4476" s="32"/>
      <c r="AZ4476" s="32"/>
      <c r="BA4476" s="32"/>
      <c r="BB4476" s="32"/>
      <c r="BC4476" s="32"/>
      <c r="BD4476" s="32"/>
      <c r="BE4476" s="32"/>
      <c r="BF4476" s="32"/>
      <c r="BG4476" s="32">
        <v>100</v>
      </c>
      <c r="BH4476" s="32"/>
      <c r="BI4476" s="32"/>
      <c r="BJ4476" s="32"/>
      <c r="BK4476" s="32"/>
      <c r="BL4476" s="32"/>
      <c r="BM4476" s="32"/>
      <c r="BN4476" s="32"/>
      <c r="BO4476" s="32"/>
      <c r="BP4476" s="32"/>
      <c r="BR4476" s="32">
        <v>15054.83</v>
      </c>
      <c r="BS4476" s="32"/>
      <c r="BT4476" s="32"/>
      <c r="BU4476" s="32"/>
      <c r="BV4476" s="32"/>
      <c r="BW4476" s="32"/>
      <c r="BX4476" s="32"/>
      <c r="BY4476" s="32"/>
      <c r="BZ4476" s="32"/>
      <c r="CA4476" s="32"/>
      <c r="CC4476" s="32">
        <v>0</v>
      </c>
      <c r="CD4476" s="32"/>
      <c r="CE4476" s="32"/>
      <c r="CF4476" s="32"/>
      <c r="CG4476" s="32"/>
      <c r="CH4476" s="32"/>
      <c r="CI4476" s="32"/>
      <c r="CJ4476" s="32"/>
      <c r="CK4476" s="32"/>
      <c r="CN4476" s="32">
        <v>0</v>
      </c>
      <c r="CO4476" s="32"/>
      <c r="CP4476" s="32"/>
      <c r="CQ4476" s="32"/>
      <c r="CR4476" s="32"/>
      <c r="CS4476" s="32"/>
      <c r="CT4476" s="32"/>
      <c r="CU4476" s="32"/>
      <c r="CW4476" s="32">
        <v>0</v>
      </c>
      <c r="CX4476" s="32"/>
      <c r="CY4476" s="32"/>
      <c r="CZ4476" s="32"/>
      <c r="DA4476" s="32"/>
      <c r="DB4476" s="32"/>
      <c r="DC4476" s="32"/>
      <c r="DD4476" s="32"/>
    </row>
    <row r="4477" spans="1:108" ht="12.75" hidden="1" customHeight="1" x14ac:dyDescent="0.2">
      <c r="A4477" s="68"/>
      <c r="B4477" s="37" t="s">
        <v>181</v>
      </c>
      <c r="C4477" s="37"/>
      <c r="D4477" s="31" t="s">
        <v>194</v>
      </c>
      <c r="E4477" s="31"/>
      <c r="F4477" s="31"/>
      <c r="G4477" s="31"/>
      <c r="H4477" s="31"/>
      <c r="I4477" s="31"/>
      <c r="J4477" s="31"/>
      <c r="O4477" s="31" t="s">
        <v>195</v>
      </c>
      <c r="P4477" s="31"/>
      <c r="Q4477" s="31"/>
      <c r="R4477" s="31"/>
      <c r="S4477" s="31"/>
      <c r="T4477" s="31"/>
      <c r="U4477" s="31"/>
      <c r="V4477" s="31"/>
      <c r="W4477" s="31"/>
      <c r="X4477" s="31"/>
      <c r="Y4477" s="31"/>
      <c r="Z4477" s="31"/>
      <c r="AA4477" s="31"/>
      <c r="AB4477" s="31"/>
      <c r="AC4477" s="31"/>
      <c r="AD4477" s="31"/>
      <c r="AE4477" s="31"/>
      <c r="AF4477" s="31"/>
      <c r="AG4477" s="31"/>
      <c r="AH4477" s="31"/>
      <c r="AI4477" s="31"/>
      <c r="AJ4477" s="31"/>
      <c r="AK4477" s="31"/>
      <c r="AL4477" s="31"/>
      <c r="AM4477" s="31"/>
      <c r="AN4477" s="31"/>
      <c r="AO4477" s="31"/>
      <c r="AP4477" s="31"/>
      <c r="AQ4477" s="31"/>
      <c r="AR4477" s="31"/>
      <c r="AS4477" s="31"/>
      <c r="AT4477" s="31"/>
      <c r="AW4477" s="32">
        <v>15154.83</v>
      </c>
      <c r="AX4477" s="32"/>
      <c r="AY4477" s="32"/>
      <c r="AZ4477" s="32"/>
      <c r="BA4477" s="32"/>
      <c r="BB4477" s="32"/>
      <c r="BC4477" s="32"/>
      <c r="BD4477" s="32"/>
      <c r="BE4477" s="32"/>
      <c r="BF4477" s="32"/>
      <c r="BG4477" s="32">
        <v>100</v>
      </c>
      <c r="BH4477" s="32"/>
      <c r="BI4477" s="32"/>
      <c r="BJ4477" s="32"/>
      <c r="BK4477" s="32"/>
      <c r="BL4477" s="32"/>
      <c r="BM4477" s="32"/>
      <c r="BN4477" s="32"/>
      <c r="BO4477" s="32"/>
      <c r="BP4477" s="32"/>
      <c r="BR4477" s="32">
        <v>15054.83</v>
      </c>
      <c r="BS4477" s="32"/>
      <c r="BT4477" s="32"/>
      <c r="BU4477" s="32"/>
      <c r="BV4477" s="32"/>
      <c r="BW4477" s="32"/>
      <c r="BX4477" s="32"/>
      <c r="BY4477" s="32"/>
      <c r="BZ4477" s="32"/>
      <c r="CA4477" s="32"/>
      <c r="CC4477" s="32">
        <v>0</v>
      </c>
      <c r="CD4477" s="32"/>
      <c r="CE4477" s="32"/>
      <c r="CF4477" s="32"/>
      <c r="CG4477" s="32"/>
      <c r="CH4477" s="32"/>
      <c r="CI4477" s="32"/>
      <c r="CJ4477" s="32"/>
      <c r="CK4477" s="32"/>
      <c r="CN4477" s="32">
        <v>0</v>
      </c>
      <c r="CO4477" s="32"/>
      <c r="CP4477" s="32"/>
      <c r="CQ4477" s="32"/>
      <c r="CR4477" s="32"/>
      <c r="CS4477" s="32"/>
      <c r="CT4477" s="32"/>
      <c r="CU4477" s="32"/>
      <c r="CW4477" s="32">
        <v>0</v>
      </c>
      <c r="CX4477" s="32"/>
      <c r="CY4477" s="32"/>
      <c r="CZ4477" s="32"/>
      <c r="DA4477" s="32"/>
      <c r="DB4477" s="32"/>
      <c r="DC4477" s="32"/>
      <c r="DD4477" s="32"/>
    </row>
    <row r="4478" spans="1:108" ht="13.5" customHeight="1" x14ac:dyDescent="0.2">
      <c r="A4478" s="68"/>
      <c r="B4478" s="37"/>
      <c r="C4478" s="37"/>
      <c r="D4478" s="31"/>
      <c r="E4478" s="31"/>
      <c r="F4478" s="31"/>
      <c r="G4478" s="31"/>
      <c r="H4478" s="31"/>
      <c r="I4478" s="31"/>
      <c r="J4478" s="31"/>
      <c r="O4478" s="31"/>
      <c r="P4478" s="31"/>
      <c r="Q4478" s="31"/>
      <c r="R4478" s="31"/>
      <c r="S4478" s="31"/>
      <c r="T4478" s="31"/>
      <c r="U4478" s="31"/>
      <c r="V4478" s="31"/>
      <c r="W4478" s="31"/>
      <c r="X4478" s="31"/>
      <c r="Y4478" s="31"/>
      <c r="Z4478" s="31"/>
      <c r="AA4478" s="31"/>
      <c r="AB4478" s="31"/>
      <c r="AC4478" s="31"/>
      <c r="AD4478" s="31"/>
      <c r="AE4478" s="31"/>
      <c r="AF4478" s="31"/>
      <c r="AG4478" s="31"/>
      <c r="AH4478" s="31"/>
      <c r="AI4478" s="31"/>
      <c r="AJ4478" s="31"/>
      <c r="AK4478" s="31"/>
      <c r="AL4478" s="31"/>
      <c r="AM4478" s="31"/>
      <c r="AN4478" s="31"/>
      <c r="AO4478" s="31"/>
      <c r="AP4478" s="31"/>
      <c r="AQ4478" s="31"/>
      <c r="AR4478" s="31"/>
      <c r="AS4478" s="31"/>
      <c r="AT4478" s="31"/>
      <c r="AW4478" s="32"/>
      <c r="AX4478" s="32"/>
      <c r="AY4478" s="32"/>
      <c r="AZ4478" s="32"/>
      <c r="BA4478" s="32"/>
      <c r="BB4478" s="32"/>
      <c r="BC4478" s="32"/>
      <c r="BD4478" s="32"/>
      <c r="BE4478" s="32"/>
      <c r="BF4478" s="32"/>
      <c r="BG4478" s="32"/>
      <c r="BH4478" s="32"/>
      <c r="BI4478" s="32"/>
      <c r="BJ4478" s="32"/>
      <c r="BK4478" s="32"/>
      <c r="BL4478" s="32"/>
      <c r="BM4478" s="32"/>
      <c r="BN4478" s="32"/>
      <c r="BO4478" s="32"/>
      <c r="BP4478" s="32"/>
      <c r="BR4478" s="32"/>
      <c r="BS4478" s="32"/>
      <c r="BT4478" s="32"/>
      <c r="BU4478" s="32"/>
      <c r="BV4478" s="32"/>
      <c r="BW4478" s="32"/>
      <c r="BX4478" s="32"/>
      <c r="BY4478" s="32"/>
      <c r="BZ4478" s="32"/>
      <c r="CA4478" s="32"/>
      <c r="CC4478" s="32"/>
      <c r="CD4478" s="32"/>
      <c r="CE4478" s="32"/>
      <c r="CF4478" s="32"/>
      <c r="CG4478" s="32"/>
      <c r="CH4478" s="32"/>
      <c r="CI4478" s="32"/>
      <c r="CJ4478" s="32"/>
      <c r="CK4478" s="32"/>
      <c r="CN4478" s="32"/>
      <c r="CO4478" s="32"/>
      <c r="CP4478" s="32"/>
      <c r="CQ4478" s="32"/>
      <c r="CR4478" s="32"/>
      <c r="CS4478" s="32"/>
      <c r="CT4478" s="32"/>
      <c r="CU4478" s="32"/>
      <c r="CW4478" s="32"/>
      <c r="CX4478" s="32"/>
      <c r="CY4478" s="32"/>
      <c r="CZ4478" s="32"/>
      <c r="DA4478" s="32"/>
      <c r="DB4478" s="32"/>
      <c r="DC4478" s="32"/>
      <c r="DD4478" s="32"/>
    </row>
    <row r="4479" spans="1:108" ht="6" customHeight="1" x14ac:dyDescent="0.2">
      <c r="A4479" s="68"/>
    </row>
    <row r="4480" spans="1:108" ht="13.5" customHeight="1" x14ac:dyDescent="0.2">
      <c r="A4480" s="68"/>
      <c r="B4480" s="35" t="s">
        <v>22</v>
      </c>
      <c r="C4480" s="35"/>
      <c r="D4480" s="29" t="s">
        <v>435</v>
      </c>
      <c r="E4480" s="29"/>
      <c r="F4480" s="29"/>
      <c r="G4480" s="29"/>
      <c r="H4480" s="29"/>
      <c r="I4480" s="29"/>
      <c r="J4480" s="29"/>
      <c r="O4480" s="29" t="s">
        <v>436</v>
      </c>
      <c r="P4480" s="29"/>
      <c r="Q4480" s="29"/>
      <c r="R4480" s="29"/>
      <c r="S4480" s="29"/>
      <c r="T4480" s="29"/>
      <c r="U4480" s="29"/>
      <c r="V4480" s="29"/>
      <c r="W4480" s="29"/>
      <c r="X4480" s="29"/>
      <c r="Y4480" s="29"/>
      <c r="Z4480" s="29"/>
      <c r="AA4480" s="29"/>
      <c r="AB4480" s="29"/>
      <c r="AC4480" s="29"/>
      <c r="AD4480" s="29"/>
      <c r="AE4480" s="29"/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29"/>
      <c r="AQ4480" s="29"/>
      <c r="AR4480" s="29"/>
      <c r="AS4480" s="29"/>
      <c r="AT4480" s="29"/>
      <c r="AW4480" s="30">
        <v>15154.83</v>
      </c>
      <c r="AX4480" s="30"/>
      <c r="AY4480" s="30"/>
      <c r="AZ4480" s="30"/>
      <c r="BA4480" s="30"/>
      <c r="BB4480" s="30"/>
      <c r="BC4480" s="30"/>
      <c r="BD4480" s="30"/>
      <c r="BE4480" s="30"/>
      <c r="BF4480" s="30"/>
      <c r="BG4480" s="30">
        <v>100</v>
      </c>
      <c r="BH4480" s="30"/>
      <c r="BI4480" s="30"/>
      <c r="BJ4480" s="30"/>
      <c r="BK4480" s="30"/>
      <c r="BL4480" s="30"/>
      <c r="BM4480" s="30"/>
      <c r="BN4480" s="30"/>
      <c r="BO4480" s="30"/>
      <c r="BP4480" s="30"/>
      <c r="BR4480" s="30">
        <v>15054.83</v>
      </c>
      <c r="BS4480" s="30"/>
      <c r="BT4480" s="30"/>
      <c r="BU4480" s="30"/>
      <c r="BV4480" s="30"/>
      <c r="BW4480" s="30"/>
      <c r="BX4480" s="30"/>
      <c r="BY4480" s="30"/>
      <c r="BZ4480" s="30"/>
      <c r="CA4480" s="30"/>
      <c r="CC4480" s="30">
        <v>0</v>
      </c>
      <c r="CD4480" s="30"/>
      <c r="CE4480" s="30"/>
      <c r="CF4480" s="30"/>
      <c r="CG4480" s="30"/>
      <c r="CH4480" s="30"/>
      <c r="CI4480" s="30"/>
      <c r="CJ4480" s="30"/>
      <c r="CK4480" s="30"/>
      <c r="CN4480" s="30">
        <v>0</v>
      </c>
      <c r="CO4480" s="30"/>
      <c r="CP4480" s="30"/>
      <c r="CQ4480" s="30"/>
      <c r="CR4480" s="30"/>
      <c r="CS4480" s="30"/>
      <c r="CT4480" s="30"/>
      <c r="CU4480" s="30"/>
      <c r="CW4480" s="30">
        <v>0</v>
      </c>
      <c r="CX4480" s="30"/>
      <c r="CY4480" s="30"/>
      <c r="CZ4480" s="30"/>
      <c r="DA4480" s="30"/>
      <c r="DB4480" s="30"/>
      <c r="DC4480" s="30"/>
      <c r="DD4480" s="30"/>
    </row>
    <row r="4481" spans="1:108" ht="6" customHeight="1" x14ac:dyDescent="0.2">
      <c r="A4481" s="68"/>
    </row>
    <row r="4482" spans="1:108" ht="13.5" customHeight="1" x14ac:dyDescent="0.2">
      <c r="A4482" s="28"/>
      <c r="B4482" s="35" t="s">
        <v>29</v>
      </c>
      <c r="C4482" s="35"/>
      <c r="D4482" s="35" t="s">
        <v>356</v>
      </c>
      <c r="E4482" s="35"/>
      <c r="F4482" s="35"/>
      <c r="G4482" s="35"/>
      <c r="H4482" s="35"/>
      <c r="I4482" s="35"/>
      <c r="J4482" s="35"/>
      <c r="O4482" s="35" t="s">
        <v>357</v>
      </c>
      <c r="P4482" s="35"/>
      <c r="Q4482" s="35"/>
      <c r="R4482" s="35"/>
      <c r="S4482" s="35"/>
      <c r="T4482" s="35"/>
      <c r="U4482" s="35"/>
      <c r="V4482" s="35"/>
      <c r="W4482" s="35"/>
      <c r="X4482" s="35"/>
      <c r="Y4482" s="35"/>
      <c r="Z4482" s="35"/>
      <c r="AA4482" s="35"/>
      <c r="AB4482" s="35"/>
      <c r="AC4482" s="35"/>
      <c r="AD4482" s="35"/>
      <c r="AE4482" s="35"/>
      <c r="AF4482" s="35"/>
      <c r="AG4482" s="35"/>
      <c r="AH4482" s="35"/>
      <c r="AI4482" s="35"/>
      <c r="AJ4482" s="35"/>
      <c r="AK4482" s="35"/>
      <c r="AL4482" s="35"/>
      <c r="AM4482" s="35"/>
      <c r="AN4482" s="35"/>
      <c r="AO4482" s="35"/>
      <c r="AP4482" s="35"/>
      <c r="AQ4482" s="35"/>
      <c r="AR4482" s="35"/>
      <c r="AS4482" s="35"/>
      <c r="AT4482" s="35"/>
      <c r="AW4482" s="30">
        <v>15165.78</v>
      </c>
      <c r="AX4482" s="30"/>
      <c r="AY4482" s="30"/>
      <c r="AZ4482" s="30"/>
      <c r="BA4482" s="30"/>
      <c r="BB4482" s="30"/>
      <c r="BC4482" s="30"/>
      <c r="BD4482" s="30"/>
      <c r="BE4482" s="30"/>
      <c r="BF4482" s="30"/>
      <c r="BG4482" s="30">
        <v>100</v>
      </c>
      <c r="BH4482" s="30"/>
      <c r="BI4482" s="30"/>
      <c r="BJ4482" s="30"/>
      <c r="BK4482" s="30"/>
      <c r="BL4482" s="30"/>
      <c r="BM4482" s="30"/>
      <c r="BN4482" s="30"/>
      <c r="BO4482" s="30"/>
      <c r="BP4482" s="30"/>
      <c r="BR4482" s="30">
        <v>15065.78</v>
      </c>
      <c r="BS4482" s="30"/>
      <c r="BT4482" s="30"/>
      <c r="BU4482" s="30"/>
      <c r="BV4482" s="30"/>
      <c r="BW4482" s="30"/>
      <c r="BX4482" s="30"/>
      <c r="BY4482" s="30"/>
      <c r="BZ4482" s="30"/>
      <c r="CA4482" s="30"/>
      <c r="CC4482" s="30">
        <v>0</v>
      </c>
      <c r="CD4482" s="30"/>
      <c r="CE4482" s="30"/>
      <c r="CF4482" s="30"/>
      <c r="CG4482" s="30"/>
      <c r="CH4482" s="30"/>
      <c r="CI4482" s="30"/>
      <c r="CJ4482" s="30"/>
      <c r="CK4482" s="30"/>
      <c r="CN4482" s="30">
        <v>0</v>
      </c>
      <c r="CO4482" s="30"/>
      <c r="CP4482" s="30"/>
      <c r="CQ4482" s="30"/>
      <c r="CR4482" s="30"/>
      <c r="CS4482" s="30"/>
      <c r="CT4482" s="30"/>
      <c r="CU4482" s="30"/>
      <c r="CW4482" s="30">
        <v>0</v>
      </c>
      <c r="CX4482" s="30"/>
      <c r="CY4482" s="30"/>
      <c r="CZ4482" s="30"/>
      <c r="DA4482" s="30"/>
      <c r="DB4482" s="30"/>
      <c r="DC4482" s="30"/>
      <c r="DD4482" s="30"/>
    </row>
    <row r="4483" spans="1:108" ht="6" customHeight="1" x14ac:dyDescent="0.2">
      <c r="A4483" s="28"/>
    </row>
    <row r="4484" spans="1:108" ht="18" customHeight="1" x14ac:dyDescent="0.2">
      <c r="A4484" s="31" t="s">
        <v>757</v>
      </c>
      <c r="B4484" s="31"/>
      <c r="C4484" s="31"/>
      <c r="G4484" s="31" t="s">
        <v>439</v>
      </c>
      <c r="H4484" s="31"/>
      <c r="I4484" s="31"/>
      <c r="J4484" s="11" t="s">
        <v>12</v>
      </c>
      <c r="L4484" s="31" t="s">
        <v>12</v>
      </c>
      <c r="M4484" s="31"/>
      <c r="N4484" s="12" t="s">
        <v>12</v>
      </c>
      <c r="O4484" s="31" t="s">
        <v>440</v>
      </c>
      <c r="P4484" s="31"/>
      <c r="Q4484" s="31"/>
      <c r="R4484" s="31"/>
      <c r="S4484" s="31"/>
      <c r="T4484" s="31"/>
      <c r="U4484" s="31"/>
      <c r="V4484" s="31"/>
      <c r="W4484" s="31"/>
      <c r="X4484" s="31"/>
      <c r="Y4484" s="31"/>
      <c r="Z4484" s="31"/>
      <c r="AA4484" s="31"/>
      <c r="AB4484" s="31"/>
      <c r="AC4484" s="31"/>
      <c r="AD4484" s="31"/>
      <c r="AE4484" s="31"/>
      <c r="AF4484" s="31"/>
      <c r="AG4484" s="31"/>
      <c r="AH4484" s="31"/>
      <c r="AI4484" s="31"/>
      <c r="AJ4484" s="31"/>
      <c r="AK4484" s="31"/>
      <c r="AL4484" s="31"/>
      <c r="AM4484" s="31"/>
      <c r="AN4484" s="31"/>
      <c r="AO4484" s="31"/>
      <c r="AP4484" s="31"/>
      <c r="AQ4484" s="31"/>
      <c r="AR4484" s="31"/>
      <c r="AS4484" s="31"/>
      <c r="AT4484" s="31"/>
      <c r="AW4484" s="32">
        <v>16430.48</v>
      </c>
      <c r="AX4484" s="32"/>
      <c r="AY4484" s="32"/>
      <c r="AZ4484" s="32"/>
      <c r="BA4484" s="32"/>
      <c r="BB4484" s="32"/>
      <c r="BC4484" s="32"/>
      <c r="BD4484" s="32"/>
      <c r="BE4484" s="32"/>
      <c r="BF4484" s="32"/>
      <c r="BG4484" s="32">
        <v>16600</v>
      </c>
      <c r="BH4484" s="32"/>
      <c r="BI4484" s="32"/>
      <c r="BJ4484" s="32"/>
      <c r="BK4484" s="32"/>
      <c r="BL4484" s="32"/>
      <c r="BM4484" s="32"/>
      <c r="BN4484" s="32"/>
      <c r="BO4484" s="32"/>
      <c r="BP4484" s="32"/>
      <c r="BR4484" s="32">
        <v>-169.52</v>
      </c>
      <c r="BS4484" s="32"/>
      <c r="BT4484" s="32"/>
      <c r="BU4484" s="32"/>
      <c r="BV4484" s="32"/>
      <c r="BW4484" s="32"/>
      <c r="BX4484" s="32"/>
      <c r="BY4484" s="32"/>
      <c r="BZ4484" s="32"/>
      <c r="CA4484" s="32"/>
      <c r="CC4484" s="32">
        <v>16430.48</v>
      </c>
      <c r="CD4484" s="32"/>
      <c r="CE4484" s="32"/>
      <c r="CF4484" s="32"/>
      <c r="CG4484" s="32"/>
      <c r="CH4484" s="32"/>
      <c r="CI4484" s="32"/>
      <c r="CJ4484" s="32"/>
      <c r="CK4484" s="32"/>
      <c r="CN4484" s="32">
        <v>16600</v>
      </c>
      <c r="CO4484" s="32"/>
      <c r="CP4484" s="32"/>
      <c r="CQ4484" s="32"/>
      <c r="CR4484" s="32"/>
      <c r="CS4484" s="32"/>
      <c r="CT4484" s="32"/>
      <c r="CU4484" s="32"/>
      <c r="CW4484" s="32">
        <v>-169.52</v>
      </c>
      <c r="CX4484" s="32"/>
      <c r="CY4484" s="32"/>
      <c r="CZ4484" s="32"/>
      <c r="DA4484" s="32"/>
      <c r="DB4484" s="32"/>
      <c r="DC4484" s="32"/>
      <c r="DD4484" s="32"/>
    </row>
    <row r="4485" spans="1:108" ht="12.75" hidden="1" customHeight="1" x14ac:dyDescent="0.2">
      <c r="A4485" s="68"/>
      <c r="B4485" s="37" t="s">
        <v>181</v>
      </c>
      <c r="C4485" s="37"/>
      <c r="D4485" s="31" t="s">
        <v>449</v>
      </c>
      <c r="E4485" s="31"/>
      <c r="F4485" s="31"/>
      <c r="G4485" s="31"/>
      <c r="H4485" s="31"/>
      <c r="I4485" s="31"/>
      <c r="J4485" s="31"/>
      <c r="O4485" s="31" t="s">
        <v>450</v>
      </c>
      <c r="P4485" s="31"/>
      <c r="Q4485" s="31"/>
      <c r="R4485" s="31"/>
      <c r="S4485" s="31"/>
      <c r="T4485" s="31"/>
      <c r="U4485" s="31"/>
      <c r="V4485" s="31"/>
      <c r="W4485" s="31"/>
      <c r="X4485" s="31"/>
      <c r="Y4485" s="31"/>
      <c r="Z4485" s="31"/>
      <c r="AA4485" s="31"/>
      <c r="AB4485" s="31"/>
      <c r="AC4485" s="31"/>
      <c r="AD4485" s="31"/>
      <c r="AE4485" s="31"/>
      <c r="AF4485" s="31"/>
      <c r="AG4485" s="31"/>
      <c r="AH4485" s="31"/>
      <c r="AI4485" s="31"/>
      <c r="AJ4485" s="31"/>
      <c r="AK4485" s="31"/>
      <c r="AL4485" s="31"/>
      <c r="AM4485" s="31"/>
      <c r="AN4485" s="31"/>
      <c r="AO4485" s="31"/>
      <c r="AP4485" s="31"/>
      <c r="AQ4485" s="31"/>
      <c r="AR4485" s="31"/>
      <c r="AS4485" s="31"/>
      <c r="AT4485" s="31"/>
      <c r="AW4485" s="32">
        <v>16430.48</v>
      </c>
      <c r="AX4485" s="32"/>
      <c r="AY4485" s="32"/>
      <c r="AZ4485" s="32"/>
      <c r="BA4485" s="32"/>
      <c r="BB4485" s="32"/>
      <c r="BC4485" s="32"/>
      <c r="BD4485" s="32"/>
      <c r="BE4485" s="32"/>
      <c r="BF4485" s="32"/>
      <c r="BG4485" s="32">
        <v>16600</v>
      </c>
      <c r="BH4485" s="32"/>
      <c r="BI4485" s="32"/>
      <c r="BJ4485" s="32"/>
      <c r="BK4485" s="32"/>
      <c r="BL4485" s="32"/>
      <c r="BM4485" s="32"/>
      <c r="BN4485" s="32"/>
      <c r="BO4485" s="32"/>
      <c r="BP4485" s="32"/>
      <c r="BR4485" s="32">
        <v>-169.52</v>
      </c>
      <c r="BS4485" s="32"/>
      <c r="BT4485" s="32"/>
      <c r="BU4485" s="32"/>
      <c r="BV4485" s="32"/>
      <c r="BW4485" s="32"/>
      <c r="BX4485" s="32"/>
      <c r="BY4485" s="32"/>
      <c r="BZ4485" s="32"/>
      <c r="CA4485" s="32"/>
      <c r="CC4485" s="32">
        <v>16430.48</v>
      </c>
      <c r="CD4485" s="32"/>
      <c r="CE4485" s="32"/>
      <c r="CF4485" s="32"/>
      <c r="CG4485" s="32"/>
      <c r="CH4485" s="32"/>
      <c r="CI4485" s="32"/>
      <c r="CJ4485" s="32"/>
      <c r="CK4485" s="32"/>
      <c r="CN4485" s="32">
        <v>16600</v>
      </c>
      <c r="CO4485" s="32"/>
      <c r="CP4485" s="32"/>
      <c r="CQ4485" s="32"/>
      <c r="CR4485" s="32"/>
      <c r="CS4485" s="32"/>
      <c r="CT4485" s="32"/>
      <c r="CU4485" s="32"/>
      <c r="CW4485" s="32">
        <v>-169.52</v>
      </c>
      <c r="CX4485" s="32"/>
      <c r="CY4485" s="32"/>
      <c r="CZ4485" s="32"/>
      <c r="DA4485" s="32"/>
      <c r="DB4485" s="32"/>
      <c r="DC4485" s="32"/>
      <c r="DD4485" s="32"/>
    </row>
    <row r="4486" spans="1:108" ht="13.5" customHeight="1" x14ac:dyDescent="0.2">
      <c r="A4486" s="68"/>
      <c r="B4486" s="37"/>
      <c r="C4486" s="37"/>
      <c r="D4486" s="31"/>
      <c r="E4486" s="31"/>
      <c r="F4486" s="31"/>
      <c r="G4486" s="31"/>
      <c r="H4486" s="31"/>
      <c r="I4486" s="31"/>
      <c r="J4486" s="31"/>
      <c r="O4486" s="31"/>
      <c r="P4486" s="31"/>
      <c r="Q4486" s="31"/>
      <c r="R4486" s="31"/>
      <c r="S4486" s="31"/>
      <c r="T4486" s="31"/>
      <c r="U4486" s="31"/>
      <c r="V4486" s="31"/>
      <c r="W4486" s="31"/>
      <c r="X4486" s="31"/>
      <c r="Y4486" s="31"/>
      <c r="Z4486" s="31"/>
      <c r="AA4486" s="31"/>
      <c r="AB4486" s="31"/>
      <c r="AC4486" s="31"/>
      <c r="AD4486" s="31"/>
      <c r="AE4486" s="31"/>
      <c r="AF4486" s="31"/>
      <c r="AG4486" s="31"/>
      <c r="AH4486" s="31"/>
      <c r="AI4486" s="31"/>
      <c r="AJ4486" s="31"/>
      <c r="AK4486" s="31"/>
      <c r="AL4486" s="31"/>
      <c r="AM4486" s="31"/>
      <c r="AN4486" s="31"/>
      <c r="AO4486" s="31"/>
      <c r="AP4486" s="31"/>
      <c r="AQ4486" s="31"/>
      <c r="AR4486" s="31"/>
      <c r="AS4486" s="31"/>
      <c r="AT4486" s="31"/>
      <c r="AW4486" s="32"/>
      <c r="AX4486" s="32"/>
      <c r="AY4486" s="32"/>
      <c r="AZ4486" s="32"/>
      <c r="BA4486" s="32"/>
      <c r="BB4486" s="32"/>
      <c r="BC4486" s="32"/>
      <c r="BD4486" s="32"/>
      <c r="BE4486" s="32"/>
      <c r="BF4486" s="32"/>
      <c r="BG4486" s="32"/>
      <c r="BH4486" s="32"/>
      <c r="BI4486" s="32"/>
      <c r="BJ4486" s="32"/>
      <c r="BK4486" s="32"/>
      <c r="BL4486" s="32"/>
      <c r="BM4486" s="32"/>
      <c r="BN4486" s="32"/>
      <c r="BO4486" s="32"/>
      <c r="BP4486" s="32"/>
      <c r="BR4486" s="32"/>
      <c r="BS4486" s="32"/>
      <c r="BT4486" s="32"/>
      <c r="BU4486" s="32"/>
      <c r="BV4486" s="32"/>
      <c r="BW4486" s="32"/>
      <c r="BX4486" s="32"/>
      <c r="BY4486" s="32"/>
      <c r="BZ4486" s="32"/>
      <c r="CA4486" s="32"/>
      <c r="CC4486" s="32"/>
      <c r="CD4486" s="32"/>
      <c r="CE4486" s="32"/>
      <c r="CF4486" s="32"/>
      <c r="CG4486" s="32"/>
      <c r="CH4486" s="32"/>
      <c r="CI4486" s="32"/>
      <c r="CJ4486" s="32"/>
      <c r="CK4486" s="32"/>
      <c r="CN4486" s="32"/>
      <c r="CO4486" s="32"/>
      <c r="CP4486" s="32"/>
      <c r="CQ4486" s="32"/>
      <c r="CR4486" s="32"/>
      <c r="CS4486" s="32"/>
      <c r="CT4486" s="32"/>
      <c r="CU4486" s="32"/>
      <c r="CW4486" s="32"/>
      <c r="CX4486" s="32"/>
      <c r="CY4486" s="32"/>
      <c r="CZ4486" s="32"/>
      <c r="DA4486" s="32"/>
      <c r="DB4486" s="32"/>
      <c r="DC4486" s="32"/>
      <c r="DD4486" s="32"/>
    </row>
    <row r="4487" spans="1:108" ht="6" customHeight="1" x14ac:dyDescent="0.2">
      <c r="A4487" s="68"/>
    </row>
    <row r="4488" spans="1:108" ht="18" customHeight="1" x14ac:dyDescent="0.2">
      <c r="A4488" s="31" t="s">
        <v>757</v>
      </c>
      <c r="B4488" s="31"/>
      <c r="C4488" s="31"/>
      <c r="G4488" s="31" t="s">
        <v>453</v>
      </c>
      <c r="H4488" s="31"/>
      <c r="I4488" s="31"/>
      <c r="J4488" s="11" t="s">
        <v>12</v>
      </c>
      <c r="L4488" s="31" t="s">
        <v>12</v>
      </c>
      <c r="M4488" s="31"/>
      <c r="N4488" s="12" t="s">
        <v>12</v>
      </c>
      <c r="O4488" s="31" t="s">
        <v>454</v>
      </c>
      <c r="P4488" s="31"/>
      <c r="Q4488" s="31"/>
      <c r="R4488" s="31"/>
      <c r="S4488" s="31"/>
      <c r="T4488" s="31"/>
      <c r="U4488" s="31"/>
      <c r="V4488" s="31"/>
      <c r="W4488" s="31"/>
      <c r="X4488" s="31"/>
      <c r="Y4488" s="31"/>
      <c r="Z4488" s="31"/>
      <c r="AA4488" s="31"/>
      <c r="AB4488" s="31"/>
      <c r="AC4488" s="31"/>
      <c r="AD4488" s="31"/>
      <c r="AE4488" s="31"/>
      <c r="AF4488" s="31"/>
      <c r="AG4488" s="31"/>
      <c r="AH4488" s="31"/>
      <c r="AI4488" s="31"/>
      <c r="AJ4488" s="31"/>
      <c r="AK4488" s="31"/>
      <c r="AL4488" s="31"/>
      <c r="AM4488" s="31"/>
      <c r="AN4488" s="31"/>
      <c r="AO4488" s="31"/>
      <c r="AP4488" s="31"/>
      <c r="AQ4488" s="31"/>
      <c r="AR4488" s="31"/>
      <c r="AS4488" s="31"/>
      <c r="AT4488" s="31"/>
      <c r="AW4488" s="32">
        <v>646.79</v>
      </c>
      <c r="AX4488" s="32"/>
      <c r="AY4488" s="32"/>
      <c r="AZ4488" s="32"/>
      <c r="BA4488" s="32"/>
      <c r="BB4488" s="32"/>
      <c r="BC4488" s="32"/>
      <c r="BD4488" s="32"/>
      <c r="BE4488" s="32"/>
      <c r="BF4488" s="32"/>
      <c r="BG4488" s="32">
        <v>700</v>
      </c>
      <c r="BH4488" s="32"/>
      <c r="BI4488" s="32"/>
      <c r="BJ4488" s="32"/>
      <c r="BK4488" s="32"/>
      <c r="BL4488" s="32"/>
      <c r="BM4488" s="32"/>
      <c r="BN4488" s="32"/>
      <c r="BO4488" s="32"/>
      <c r="BP4488" s="32"/>
      <c r="BR4488" s="32">
        <v>-53.21</v>
      </c>
      <c r="BS4488" s="32"/>
      <c r="BT4488" s="32"/>
      <c r="BU4488" s="32"/>
      <c r="BV4488" s="32"/>
      <c r="BW4488" s="32"/>
      <c r="BX4488" s="32"/>
      <c r="BY4488" s="32"/>
      <c r="BZ4488" s="32"/>
      <c r="CA4488" s="32"/>
      <c r="CC4488" s="32">
        <v>646.79</v>
      </c>
      <c r="CD4488" s="32"/>
      <c r="CE4488" s="32"/>
      <c r="CF4488" s="32"/>
      <c r="CG4488" s="32"/>
      <c r="CH4488" s="32"/>
      <c r="CI4488" s="32"/>
      <c r="CJ4488" s="32"/>
      <c r="CK4488" s="32"/>
      <c r="CN4488" s="32">
        <v>700</v>
      </c>
      <c r="CO4488" s="32"/>
      <c r="CP4488" s="32"/>
      <c r="CQ4488" s="32"/>
      <c r="CR4488" s="32"/>
      <c r="CS4488" s="32"/>
      <c r="CT4488" s="32"/>
      <c r="CU4488" s="32"/>
      <c r="CW4488" s="32">
        <v>-53.21</v>
      </c>
      <c r="CX4488" s="32"/>
      <c r="CY4488" s="32"/>
      <c r="CZ4488" s="32"/>
      <c r="DA4488" s="32"/>
      <c r="DB4488" s="32"/>
      <c r="DC4488" s="32"/>
      <c r="DD4488" s="32"/>
    </row>
    <row r="4489" spans="1:108" ht="18" customHeight="1" x14ac:dyDescent="0.2">
      <c r="A4489" s="31" t="s">
        <v>757</v>
      </c>
      <c r="B4489" s="31"/>
      <c r="C4489" s="31"/>
      <c r="G4489" s="31" t="s">
        <v>455</v>
      </c>
      <c r="H4489" s="31"/>
      <c r="I4489" s="31"/>
      <c r="J4489" s="11" t="s">
        <v>12</v>
      </c>
      <c r="L4489" s="31" t="s">
        <v>12</v>
      </c>
      <c r="M4489" s="31"/>
      <c r="N4489" s="12" t="s">
        <v>12</v>
      </c>
      <c r="O4489" s="31" t="s">
        <v>456</v>
      </c>
      <c r="P4489" s="31"/>
      <c r="Q4489" s="31"/>
      <c r="R4489" s="31"/>
      <c r="S4489" s="31"/>
      <c r="T4489" s="31"/>
      <c r="U4489" s="31"/>
      <c r="V4489" s="31"/>
      <c r="W4489" s="31"/>
      <c r="X4489" s="31"/>
      <c r="Y4489" s="31"/>
      <c r="Z4489" s="31"/>
      <c r="AA4489" s="31"/>
      <c r="AB4489" s="31"/>
      <c r="AC4489" s="31"/>
      <c r="AD4489" s="31"/>
      <c r="AE4489" s="31"/>
      <c r="AF4489" s="31"/>
      <c r="AG4489" s="31"/>
      <c r="AH4489" s="31"/>
      <c r="AI4489" s="31"/>
      <c r="AJ4489" s="31"/>
      <c r="AK4489" s="31"/>
      <c r="AL4489" s="31"/>
      <c r="AM4489" s="31"/>
      <c r="AN4489" s="31"/>
      <c r="AO4489" s="31"/>
      <c r="AP4489" s="31"/>
      <c r="AQ4489" s="31"/>
      <c r="AR4489" s="31"/>
      <c r="AS4489" s="31"/>
      <c r="AT4489" s="31"/>
      <c r="AW4489" s="32">
        <v>944.76</v>
      </c>
      <c r="AX4489" s="32"/>
      <c r="AY4489" s="32"/>
      <c r="AZ4489" s="32"/>
      <c r="BA4489" s="32"/>
      <c r="BB4489" s="32"/>
      <c r="BC4489" s="32"/>
      <c r="BD4489" s="32"/>
      <c r="BE4489" s="32"/>
      <c r="BF4489" s="32"/>
      <c r="BG4489" s="32">
        <v>1000</v>
      </c>
      <c r="BH4489" s="32"/>
      <c r="BI4489" s="32"/>
      <c r="BJ4489" s="32"/>
      <c r="BK4489" s="32"/>
      <c r="BL4489" s="32"/>
      <c r="BM4489" s="32"/>
      <c r="BN4489" s="32"/>
      <c r="BO4489" s="32"/>
      <c r="BP4489" s="32"/>
      <c r="BR4489" s="32">
        <v>-55.24</v>
      </c>
      <c r="BS4489" s="32"/>
      <c r="BT4489" s="32"/>
      <c r="BU4489" s="32"/>
      <c r="BV4489" s="32"/>
      <c r="BW4489" s="32"/>
      <c r="BX4489" s="32"/>
      <c r="BY4489" s="32"/>
      <c r="BZ4489" s="32"/>
      <c r="CA4489" s="32"/>
      <c r="CC4489" s="32">
        <v>944.76</v>
      </c>
      <c r="CD4489" s="32"/>
      <c r="CE4489" s="32"/>
      <c r="CF4489" s="32"/>
      <c r="CG4489" s="32"/>
      <c r="CH4489" s="32"/>
      <c r="CI4489" s="32"/>
      <c r="CJ4489" s="32"/>
      <c r="CK4489" s="32"/>
      <c r="CN4489" s="32">
        <v>1000</v>
      </c>
      <c r="CO4489" s="32"/>
      <c r="CP4489" s="32"/>
      <c r="CQ4489" s="32"/>
      <c r="CR4489" s="32"/>
      <c r="CS4489" s="32"/>
      <c r="CT4489" s="32"/>
      <c r="CU4489" s="32"/>
      <c r="CW4489" s="32">
        <v>-55.24</v>
      </c>
      <c r="CX4489" s="32"/>
      <c r="CY4489" s="32"/>
      <c r="CZ4489" s="32"/>
      <c r="DA4489" s="32"/>
      <c r="DB4489" s="32"/>
      <c r="DC4489" s="32"/>
      <c r="DD4489" s="32"/>
    </row>
    <row r="4490" spans="1:108" ht="18" customHeight="1" x14ac:dyDescent="0.2">
      <c r="A4490" s="31" t="s">
        <v>757</v>
      </c>
      <c r="B4490" s="31"/>
      <c r="C4490" s="31"/>
      <c r="G4490" s="31" t="s">
        <v>358</v>
      </c>
      <c r="H4490" s="31"/>
      <c r="I4490" s="31"/>
      <c r="J4490" s="11" t="s">
        <v>12</v>
      </c>
      <c r="L4490" s="31" t="s">
        <v>12</v>
      </c>
      <c r="M4490" s="31"/>
      <c r="N4490" s="12" t="s">
        <v>12</v>
      </c>
      <c r="O4490" s="31" t="s">
        <v>359</v>
      </c>
      <c r="P4490" s="31"/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31"/>
      <c r="AS4490" s="31"/>
      <c r="AT4490" s="31"/>
      <c r="AW4490" s="32">
        <v>3303.6</v>
      </c>
      <c r="AX4490" s="32"/>
      <c r="AY4490" s="32"/>
      <c r="AZ4490" s="32"/>
      <c r="BA4490" s="32"/>
      <c r="BB4490" s="32"/>
      <c r="BC4490" s="32"/>
      <c r="BD4490" s="32"/>
      <c r="BE4490" s="32"/>
      <c r="BF4490" s="32"/>
      <c r="BG4490" s="32">
        <v>3300</v>
      </c>
      <c r="BH4490" s="32"/>
      <c r="BI4490" s="32"/>
      <c r="BJ4490" s="32"/>
      <c r="BK4490" s="32"/>
      <c r="BL4490" s="32"/>
      <c r="BM4490" s="32"/>
      <c r="BN4490" s="32"/>
      <c r="BO4490" s="32"/>
      <c r="BP4490" s="32"/>
      <c r="BR4490" s="32">
        <v>3.6</v>
      </c>
      <c r="BS4490" s="32"/>
      <c r="BT4490" s="32"/>
      <c r="BU4490" s="32"/>
      <c r="BV4490" s="32"/>
      <c r="BW4490" s="32"/>
      <c r="BX4490" s="32"/>
      <c r="BY4490" s="32"/>
      <c r="BZ4490" s="32"/>
      <c r="CA4490" s="32"/>
      <c r="CC4490" s="32">
        <v>3303.6</v>
      </c>
      <c r="CD4490" s="32"/>
      <c r="CE4490" s="32"/>
      <c r="CF4490" s="32"/>
      <c r="CG4490" s="32"/>
      <c r="CH4490" s="32"/>
      <c r="CI4490" s="32"/>
      <c r="CJ4490" s="32"/>
      <c r="CK4490" s="32"/>
      <c r="CN4490" s="32">
        <v>3300</v>
      </c>
      <c r="CO4490" s="32"/>
      <c r="CP4490" s="32"/>
      <c r="CQ4490" s="32"/>
      <c r="CR4490" s="32"/>
      <c r="CS4490" s="32"/>
      <c r="CT4490" s="32"/>
      <c r="CU4490" s="32"/>
      <c r="CW4490" s="32">
        <v>3.6</v>
      </c>
      <c r="CX4490" s="32"/>
      <c r="CY4490" s="32"/>
      <c r="CZ4490" s="32"/>
      <c r="DA4490" s="32"/>
      <c r="DB4490" s="32"/>
      <c r="DC4490" s="32"/>
      <c r="DD4490" s="32"/>
    </row>
    <row r="4491" spans="1:108" ht="12.75" hidden="1" customHeight="1" x14ac:dyDescent="0.2">
      <c r="A4491" s="68"/>
      <c r="B4491" s="37" t="s">
        <v>181</v>
      </c>
      <c r="C4491" s="37"/>
      <c r="D4491" s="31" t="s">
        <v>360</v>
      </c>
      <c r="E4491" s="31"/>
      <c r="F4491" s="31"/>
      <c r="G4491" s="31"/>
      <c r="H4491" s="31"/>
      <c r="I4491" s="31"/>
      <c r="J4491" s="31"/>
      <c r="O4491" s="31" t="s">
        <v>361</v>
      </c>
      <c r="P4491" s="31"/>
      <c r="Q4491" s="31"/>
      <c r="R4491" s="31"/>
      <c r="S4491" s="31"/>
      <c r="T4491" s="31"/>
      <c r="U4491" s="31"/>
      <c r="V4491" s="31"/>
      <c r="W4491" s="31"/>
      <c r="X4491" s="31"/>
      <c r="Y4491" s="31"/>
      <c r="Z4491" s="31"/>
      <c r="AA4491" s="31"/>
      <c r="AB4491" s="31"/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31"/>
      <c r="AS4491" s="31"/>
      <c r="AT4491" s="31"/>
      <c r="AW4491" s="32">
        <v>4895.1499999999996</v>
      </c>
      <c r="AX4491" s="32"/>
      <c r="AY4491" s="32"/>
      <c r="AZ4491" s="32"/>
      <c r="BA4491" s="32"/>
      <c r="BB4491" s="32"/>
      <c r="BC4491" s="32"/>
      <c r="BD4491" s="32"/>
      <c r="BE4491" s="32"/>
      <c r="BF4491" s="32"/>
      <c r="BG4491" s="32">
        <v>5000</v>
      </c>
      <c r="BH4491" s="32"/>
      <c r="BI4491" s="32"/>
      <c r="BJ4491" s="32"/>
      <c r="BK4491" s="32"/>
      <c r="BL4491" s="32"/>
      <c r="BM4491" s="32"/>
      <c r="BN4491" s="32"/>
      <c r="BO4491" s="32"/>
      <c r="BP4491" s="32"/>
      <c r="BR4491" s="32">
        <v>-104.85</v>
      </c>
      <c r="BS4491" s="32"/>
      <c r="BT4491" s="32"/>
      <c r="BU4491" s="32"/>
      <c r="BV4491" s="32"/>
      <c r="BW4491" s="32"/>
      <c r="BX4491" s="32"/>
      <c r="BY4491" s="32"/>
      <c r="BZ4491" s="32"/>
      <c r="CA4491" s="32"/>
      <c r="CC4491" s="32">
        <v>4895.1499999999996</v>
      </c>
      <c r="CD4491" s="32"/>
      <c r="CE4491" s="32"/>
      <c r="CF4491" s="32"/>
      <c r="CG4491" s="32"/>
      <c r="CH4491" s="32"/>
      <c r="CI4491" s="32"/>
      <c r="CJ4491" s="32"/>
      <c r="CK4491" s="32"/>
      <c r="CN4491" s="32">
        <v>5000</v>
      </c>
      <c r="CO4491" s="32"/>
      <c r="CP4491" s="32"/>
      <c r="CQ4491" s="32"/>
      <c r="CR4491" s="32"/>
      <c r="CS4491" s="32"/>
      <c r="CT4491" s="32"/>
      <c r="CU4491" s="32"/>
      <c r="CW4491" s="32">
        <v>-104.85</v>
      </c>
      <c r="CX4491" s="32"/>
      <c r="CY4491" s="32"/>
      <c r="CZ4491" s="32"/>
      <c r="DA4491" s="32"/>
      <c r="DB4491" s="32"/>
      <c r="DC4491" s="32"/>
      <c r="DD4491" s="32"/>
    </row>
    <row r="4492" spans="1:108" ht="13.5" customHeight="1" x14ac:dyDescent="0.2">
      <c r="A4492" s="68"/>
      <c r="B4492" s="37"/>
      <c r="C4492" s="37"/>
      <c r="D4492" s="31"/>
      <c r="E4492" s="31"/>
      <c r="F4492" s="31"/>
      <c r="G4492" s="31"/>
      <c r="H4492" s="31"/>
      <c r="I4492" s="31"/>
      <c r="J4492" s="31"/>
      <c r="O4492" s="31"/>
      <c r="P4492" s="31"/>
      <c r="Q4492" s="31"/>
      <c r="R4492" s="31"/>
      <c r="S4492" s="31"/>
      <c r="T4492" s="31"/>
      <c r="U4492" s="31"/>
      <c r="V4492" s="31"/>
      <c r="W4492" s="31"/>
      <c r="X4492" s="31"/>
      <c r="Y4492" s="31"/>
      <c r="Z4492" s="31"/>
      <c r="AA4492" s="31"/>
      <c r="AB4492" s="31"/>
      <c r="AC4492" s="31"/>
      <c r="AD4492" s="31"/>
      <c r="AE4492" s="31"/>
      <c r="AF4492" s="31"/>
      <c r="AG4492" s="31"/>
      <c r="AH4492" s="31"/>
      <c r="AI4492" s="31"/>
      <c r="AJ4492" s="31"/>
      <c r="AK4492" s="31"/>
      <c r="AL4492" s="31"/>
      <c r="AM4492" s="31"/>
      <c r="AN4492" s="31"/>
      <c r="AO4492" s="31"/>
      <c r="AP4492" s="31"/>
      <c r="AQ4492" s="31"/>
      <c r="AR4492" s="31"/>
      <c r="AS4492" s="31"/>
      <c r="AT4492" s="31"/>
      <c r="AW4492" s="32"/>
      <c r="AX4492" s="32"/>
      <c r="AY4492" s="32"/>
      <c r="AZ4492" s="32"/>
      <c r="BA4492" s="32"/>
      <c r="BB4492" s="32"/>
      <c r="BC4492" s="32"/>
      <c r="BD4492" s="32"/>
      <c r="BE4492" s="32"/>
      <c r="BF4492" s="32"/>
      <c r="BG4492" s="32"/>
      <c r="BH4492" s="32"/>
      <c r="BI4492" s="32"/>
      <c r="BJ4492" s="32"/>
      <c r="BK4492" s="32"/>
      <c r="BL4492" s="32"/>
      <c r="BM4492" s="32"/>
      <c r="BN4492" s="32"/>
      <c r="BO4492" s="32"/>
      <c r="BP4492" s="32"/>
      <c r="BR4492" s="32"/>
      <c r="BS4492" s="32"/>
      <c r="BT4492" s="32"/>
      <c r="BU4492" s="32"/>
      <c r="BV4492" s="32"/>
      <c r="BW4492" s="32"/>
      <c r="BX4492" s="32"/>
      <c r="BY4492" s="32"/>
      <c r="BZ4492" s="32"/>
      <c r="CA4492" s="32"/>
      <c r="CC4492" s="32"/>
      <c r="CD4492" s="32"/>
      <c r="CE4492" s="32"/>
      <c r="CF4492" s="32"/>
      <c r="CG4492" s="32"/>
      <c r="CH4492" s="32"/>
      <c r="CI4492" s="32"/>
      <c r="CJ4492" s="32"/>
      <c r="CK4492" s="32"/>
      <c r="CN4492" s="32"/>
      <c r="CO4492" s="32"/>
      <c r="CP4492" s="32"/>
      <c r="CQ4492" s="32"/>
      <c r="CR4492" s="32"/>
      <c r="CS4492" s="32"/>
      <c r="CT4492" s="32"/>
      <c r="CU4492" s="32"/>
      <c r="CW4492" s="32"/>
      <c r="CX4492" s="32"/>
      <c r="CY4492" s="32"/>
      <c r="CZ4492" s="32"/>
      <c r="DA4492" s="32"/>
      <c r="DB4492" s="32"/>
      <c r="DC4492" s="32"/>
      <c r="DD4492" s="32"/>
    </row>
    <row r="4493" spans="1:108" ht="6" customHeight="1" x14ac:dyDescent="0.2">
      <c r="A4493" s="68"/>
    </row>
    <row r="4494" spans="1:108" ht="18" customHeight="1" x14ac:dyDescent="0.2">
      <c r="A4494" s="31" t="s">
        <v>757</v>
      </c>
      <c r="B4494" s="31"/>
      <c r="C4494" s="31"/>
      <c r="G4494" s="31" t="s">
        <v>459</v>
      </c>
      <c r="H4494" s="31"/>
      <c r="I4494" s="31"/>
      <c r="J4494" s="11" t="s">
        <v>12</v>
      </c>
      <c r="L4494" s="31" t="s">
        <v>12</v>
      </c>
      <c r="M4494" s="31"/>
      <c r="N4494" s="12" t="s">
        <v>12</v>
      </c>
      <c r="O4494" s="31" t="s">
        <v>460</v>
      </c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31"/>
      <c r="AQ4494" s="31"/>
      <c r="AR4494" s="31"/>
      <c r="AS4494" s="31"/>
      <c r="AT4494" s="31"/>
      <c r="AW4494" s="32">
        <v>153.35</v>
      </c>
      <c r="AX4494" s="32"/>
      <c r="AY4494" s="32"/>
      <c r="AZ4494" s="32"/>
      <c r="BA4494" s="32"/>
      <c r="BB4494" s="32"/>
      <c r="BC4494" s="32"/>
      <c r="BD4494" s="32"/>
      <c r="BE4494" s="32"/>
      <c r="BF4494" s="32"/>
      <c r="BG4494" s="32">
        <v>200</v>
      </c>
      <c r="BH4494" s="32"/>
      <c r="BI4494" s="32"/>
      <c r="BJ4494" s="32"/>
      <c r="BK4494" s="32"/>
      <c r="BL4494" s="32"/>
      <c r="BM4494" s="32"/>
      <c r="BN4494" s="32"/>
      <c r="BO4494" s="32"/>
      <c r="BP4494" s="32"/>
      <c r="BR4494" s="32">
        <v>-46.65</v>
      </c>
      <c r="BS4494" s="32"/>
      <c r="BT4494" s="32"/>
      <c r="BU4494" s="32"/>
      <c r="BV4494" s="32"/>
      <c r="BW4494" s="32"/>
      <c r="BX4494" s="32"/>
      <c r="BY4494" s="32"/>
      <c r="BZ4494" s="32"/>
      <c r="CA4494" s="32"/>
      <c r="CC4494" s="32">
        <v>153.35</v>
      </c>
      <c r="CD4494" s="32"/>
      <c r="CE4494" s="32"/>
      <c r="CF4494" s="32"/>
      <c r="CG4494" s="32"/>
      <c r="CH4494" s="32"/>
      <c r="CI4494" s="32"/>
      <c r="CJ4494" s="32"/>
      <c r="CK4494" s="32"/>
      <c r="CN4494" s="32">
        <v>200</v>
      </c>
      <c r="CO4494" s="32"/>
      <c r="CP4494" s="32"/>
      <c r="CQ4494" s="32"/>
      <c r="CR4494" s="32"/>
      <c r="CS4494" s="32"/>
      <c r="CT4494" s="32"/>
      <c r="CU4494" s="32"/>
      <c r="CW4494" s="32">
        <v>-46.65</v>
      </c>
      <c r="CX4494" s="32"/>
      <c r="CY4494" s="32"/>
      <c r="CZ4494" s="32"/>
      <c r="DA4494" s="32"/>
      <c r="DB4494" s="32"/>
      <c r="DC4494" s="32"/>
      <c r="DD4494" s="32"/>
    </row>
    <row r="4495" spans="1:108" ht="12.75" hidden="1" customHeight="1" x14ac:dyDescent="0.2">
      <c r="A4495" s="68"/>
      <c r="B4495" s="37" t="s">
        <v>181</v>
      </c>
      <c r="C4495" s="37"/>
      <c r="D4495" s="31" t="s">
        <v>461</v>
      </c>
      <c r="E4495" s="31"/>
      <c r="F4495" s="31"/>
      <c r="G4495" s="31"/>
      <c r="H4495" s="31"/>
      <c r="I4495" s="31"/>
      <c r="J4495" s="31"/>
      <c r="O4495" s="31" t="s">
        <v>462</v>
      </c>
      <c r="P4495" s="31"/>
      <c r="Q4495" s="31"/>
      <c r="R4495" s="31"/>
      <c r="S4495" s="31"/>
      <c r="T4495" s="31"/>
      <c r="U4495" s="31"/>
      <c r="V4495" s="31"/>
      <c r="W4495" s="31"/>
      <c r="X4495" s="31"/>
      <c r="Y4495" s="31"/>
      <c r="Z4495" s="31"/>
      <c r="AA4495" s="31"/>
      <c r="AB4495" s="31"/>
      <c r="AC4495" s="31"/>
      <c r="AD4495" s="31"/>
      <c r="AE4495" s="31"/>
      <c r="AF4495" s="31"/>
      <c r="AG4495" s="31"/>
      <c r="AH4495" s="31"/>
      <c r="AI4495" s="31"/>
      <c r="AJ4495" s="31"/>
      <c r="AK4495" s="31"/>
      <c r="AL4495" s="31"/>
      <c r="AM4495" s="31"/>
      <c r="AN4495" s="31"/>
      <c r="AO4495" s="31"/>
      <c r="AP4495" s="31"/>
      <c r="AQ4495" s="31"/>
      <c r="AR4495" s="31"/>
      <c r="AS4495" s="31"/>
      <c r="AT4495" s="31"/>
      <c r="AW4495" s="32">
        <v>153.35</v>
      </c>
      <c r="AX4495" s="32"/>
      <c r="AY4495" s="32"/>
      <c r="AZ4495" s="32"/>
      <c r="BA4495" s="32"/>
      <c r="BB4495" s="32"/>
      <c r="BC4495" s="32"/>
      <c r="BD4495" s="32"/>
      <c r="BE4495" s="32"/>
      <c r="BF4495" s="32"/>
      <c r="BG4495" s="32">
        <v>200</v>
      </c>
      <c r="BH4495" s="32"/>
      <c r="BI4495" s="32"/>
      <c r="BJ4495" s="32"/>
      <c r="BK4495" s="32"/>
      <c r="BL4495" s="32"/>
      <c r="BM4495" s="32"/>
      <c r="BN4495" s="32"/>
      <c r="BO4495" s="32"/>
      <c r="BP4495" s="32"/>
      <c r="BR4495" s="32">
        <v>-46.65</v>
      </c>
      <c r="BS4495" s="32"/>
      <c r="BT4495" s="32"/>
      <c r="BU4495" s="32"/>
      <c r="BV4495" s="32"/>
      <c r="BW4495" s="32"/>
      <c r="BX4495" s="32"/>
      <c r="BY4495" s="32"/>
      <c r="BZ4495" s="32"/>
      <c r="CA4495" s="32"/>
      <c r="CC4495" s="32">
        <v>153.35</v>
      </c>
      <c r="CD4495" s="32"/>
      <c r="CE4495" s="32"/>
      <c r="CF4495" s="32"/>
      <c r="CG4495" s="32"/>
      <c r="CH4495" s="32"/>
      <c r="CI4495" s="32"/>
      <c r="CJ4495" s="32"/>
      <c r="CK4495" s="32"/>
      <c r="CN4495" s="32">
        <v>200</v>
      </c>
      <c r="CO4495" s="32"/>
      <c r="CP4495" s="32"/>
      <c r="CQ4495" s="32"/>
      <c r="CR4495" s="32"/>
      <c r="CS4495" s="32"/>
      <c r="CT4495" s="32"/>
      <c r="CU4495" s="32"/>
      <c r="CW4495" s="32">
        <v>-46.65</v>
      </c>
      <c r="CX4495" s="32"/>
      <c r="CY4495" s="32"/>
      <c r="CZ4495" s="32"/>
      <c r="DA4495" s="32"/>
      <c r="DB4495" s="32"/>
      <c r="DC4495" s="32"/>
      <c r="DD4495" s="32"/>
    </row>
    <row r="4496" spans="1:108" ht="13.5" customHeight="1" x14ac:dyDescent="0.2">
      <c r="A4496" s="68"/>
      <c r="B4496" s="37"/>
      <c r="C4496" s="37"/>
      <c r="D4496" s="31"/>
      <c r="E4496" s="31"/>
      <c r="F4496" s="31"/>
      <c r="G4496" s="31"/>
      <c r="H4496" s="31"/>
      <c r="I4496" s="31"/>
      <c r="J4496" s="31"/>
      <c r="O4496" s="31"/>
      <c r="P4496" s="31"/>
      <c r="Q4496" s="31"/>
      <c r="R4496" s="31"/>
      <c r="S4496" s="31"/>
      <c r="T4496" s="31"/>
      <c r="U4496" s="31"/>
      <c r="V4496" s="31"/>
      <c r="W4496" s="31"/>
      <c r="X4496" s="31"/>
      <c r="Y4496" s="31"/>
      <c r="Z4496" s="31"/>
      <c r="AA4496" s="31"/>
      <c r="AB4496" s="31"/>
      <c r="AC4496" s="31"/>
      <c r="AD4496" s="31"/>
      <c r="AE4496" s="31"/>
      <c r="AF4496" s="31"/>
      <c r="AG4496" s="31"/>
      <c r="AH4496" s="31"/>
      <c r="AI4496" s="31"/>
      <c r="AJ4496" s="31"/>
      <c r="AK4496" s="31"/>
      <c r="AL4496" s="31"/>
      <c r="AM4496" s="31"/>
      <c r="AN4496" s="31"/>
      <c r="AO4496" s="31"/>
      <c r="AP4496" s="31"/>
      <c r="AQ4496" s="31"/>
      <c r="AR4496" s="31"/>
      <c r="AS4496" s="31"/>
      <c r="AT4496" s="31"/>
      <c r="AW4496" s="32"/>
      <c r="AX4496" s="32"/>
      <c r="AY4496" s="32"/>
      <c r="AZ4496" s="32"/>
      <c r="BA4496" s="32"/>
      <c r="BB4496" s="32"/>
      <c r="BC4496" s="32"/>
      <c r="BD4496" s="32"/>
      <c r="BE4496" s="32"/>
      <c r="BF4496" s="32"/>
      <c r="BG4496" s="32"/>
      <c r="BH4496" s="32"/>
      <c r="BI4496" s="32"/>
      <c r="BJ4496" s="32"/>
      <c r="BK4496" s="32"/>
      <c r="BL4496" s="32"/>
      <c r="BM4496" s="32"/>
      <c r="BN4496" s="32"/>
      <c r="BO4496" s="32"/>
      <c r="BP4496" s="32"/>
      <c r="BR4496" s="32"/>
      <c r="BS4496" s="32"/>
      <c r="BT4496" s="32"/>
      <c r="BU4496" s="32"/>
      <c r="BV4496" s="32"/>
      <c r="BW4496" s="32"/>
      <c r="BX4496" s="32"/>
      <c r="BY4496" s="32"/>
      <c r="BZ4496" s="32"/>
      <c r="CA4496" s="32"/>
      <c r="CC4496" s="32"/>
      <c r="CD4496" s="32"/>
      <c r="CE4496" s="32"/>
      <c r="CF4496" s="32"/>
      <c r="CG4496" s="32"/>
      <c r="CH4496" s="32"/>
      <c r="CI4496" s="32"/>
      <c r="CJ4496" s="32"/>
      <c r="CK4496" s="32"/>
      <c r="CN4496" s="32"/>
      <c r="CO4496" s="32"/>
      <c r="CP4496" s="32"/>
      <c r="CQ4496" s="32"/>
      <c r="CR4496" s="32"/>
      <c r="CS4496" s="32"/>
      <c r="CT4496" s="32"/>
      <c r="CU4496" s="32"/>
      <c r="CW4496" s="32"/>
      <c r="CX4496" s="32"/>
      <c r="CY4496" s="32"/>
      <c r="CZ4496" s="32"/>
      <c r="DA4496" s="32"/>
      <c r="DB4496" s="32"/>
      <c r="DC4496" s="32"/>
      <c r="DD4496" s="32"/>
    </row>
    <row r="4497" spans="1:108" ht="6" customHeight="1" x14ac:dyDescent="0.2">
      <c r="A4497" s="68"/>
    </row>
    <row r="4498" spans="1:108" ht="18" customHeight="1" x14ac:dyDescent="0.2">
      <c r="A4498" s="31" t="s">
        <v>757</v>
      </c>
      <c r="B4498" s="31"/>
      <c r="C4498" s="31"/>
      <c r="G4498" s="31" t="s">
        <v>463</v>
      </c>
      <c r="H4498" s="31"/>
      <c r="I4498" s="31"/>
      <c r="J4498" s="11" t="s">
        <v>12</v>
      </c>
      <c r="L4498" s="31" t="s">
        <v>12</v>
      </c>
      <c r="M4498" s="31"/>
      <c r="N4498" s="12" t="s">
        <v>12</v>
      </c>
      <c r="O4498" s="31" t="s">
        <v>464</v>
      </c>
      <c r="P4498" s="31"/>
      <c r="Q4498" s="31"/>
      <c r="R4498" s="31"/>
      <c r="S4498" s="31"/>
      <c r="T4498" s="31"/>
      <c r="U4498" s="31"/>
      <c r="V4498" s="31"/>
      <c r="W4498" s="31"/>
      <c r="X4498" s="31"/>
      <c r="Y4498" s="31"/>
      <c r="Z4498" s="31"/>
      <c r="AA4498" s="31"/>
      <c r="AB4498" s="31"/>
      <c r="AC4498" s="31"/>
      <c r="AD4498" s="31"/>
      <c r="AE4498" s="31"/>
      <c r="AF4498" s="31"/>
      <c r="AG4498" s="31"/>
      <c r="AH4498" s="31"/>
      <c r="AI4498" s="31"/>
      <c r="AJ4498" s="31"/>
      <c r="AK4498" s="31"/>
      <c r="AL4498" s="31"/>
      <c r="AM4498" s="31"/>
      <c r="AN4498" s="31"/>
      <c r="AO4498" s="31"/>
      <c r="AP4498" s="31"/>
      <c r="AQ4498" s="31"/>
      <c r="AR4498" s="31"/>
      <c r="AS4498" s="31"/>
      <c r="AT4498" s="31"/>
      <c r="AW4498" s="32">
        <v>461.97</v>
      </c>
      <c r="AX4498" s="32"/>
      <c r="AY4498" s="32"/>
      <c r="AZ4498" s="32"/>
      <c r="BA4498" s="32"/>
      <c r="BB4498" s="32"/>
      <c r="BC4498" s="32"/>
      <c r="BD4498" s="32"/>
      <c r="BE4498" s="32"/>
      <c r="BF4498" s="32"/>
      <c r="BG4498" s="32">
        <v>1500</v>
      </c>
      <c r="BH4498" s="32"/>
      <c r="BI4498" s="32"/>
      <c r="BJ4498" s="32"/>
      <c r="BK4498" s="32"/>
      <c r="BL4498" s="32"/>
      <c r="BM4498" s="32"/>
      <c r="BN4498" s="32"/>
      <c r="BO4498" s="32"/>
      <c r="BP4498" s="32"/>
      <c r="BR4498" s="32">
        <v>-1038.03</v>
      </c>
      <c r="BS4498" s="32"/>
      <c r="BT4498" s="32"/>
      <c r="BU4498" s="32"/>
      <c r="BV4498" s="32"/>
      <c r="BW4498" s="32"/>
      <c r="BX4498" s="32"/>
      <c r="BY4498" s="32"/>
      <c r="BZ4498" s="32"/>
      <c r="CA4498" s="32"/>
      <c r="CC4498" s="32">
        <v>0</v>
      </c>
      <c r="CD4498" s="32"/>
      <c r="CE4498" s="32"/>
      <c r="CF4498" s="32"/>
      <c r="CG4498" s="32"/>
      <c r="CH4498" s="32"/>
      <c r="CI4498" s="32"/>
      <c r="CJ4498" s="32"/>
      <c r="CK4498" s="32"/>
      <c r="CN4498" s="32">
        <v>0</v>
      </c>
      <c r="CO4498" s="32"/>
      <c r="CP4498" s="32"/>
      <c r="CQ4498" s="32"/>
      <c r="CR4498" s="32"/>
      <c r="CS4498" s="32"/>
      <c r="CT4498" s="32"/>
      <c r="CU4498" s="32"/>
      <c r="CW4498" s="32">
        <v>0</v>
      </c>
      <c r="CX4498" s="32"/>
      <c r="CY4498" s="32"/>
      <c r="CZ4498" s="32"/>
      <c r="DA4498" s="32"/>
      <c r="DB4498" s="32"/>
      <c r="DC4498" s="32"/>
      <c r="DD4498" s="32"/>
    </row>
    <row r="4499" spans="1:108" ht="18" customHeight="1" x14ac:dyDescent="0.2">
      <c r="A4499" s="31" t="s">
        <v>757</v>
      </c>
      <c r="B4499" s="31"/>
      <c r="C4499" s="31"/>
      <c r="G4499" s="31" t="s">
        <v>465</v>
      </c>
      <c r="H4499" s="31"/>
      <c r="I4499" s="31"/>
      <c r="J4499" s="11" t="s">
        <v>12</v>
      </c>
      <c r="L4499" s="31" t="s">
        <v>12</v>
      </c>
      <c r="M4499" s="31"/>
      <c r="N4499" s="12" t="s">
        <v>12</v>
      </c>
      <c r="O4499" s="31" t="s">
        <v>466</v>
      </c>
      <c r="P4499" s="31"/>
      <c r="Q4499" s="31"/>
      <c r="R4499" s="31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1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1"/>
      <c r="AN4499" s="31"/>
      <c r="AO4499" s="31"/>
      <c r="AP4499" s="31"/>
      <c r="AQ4499" s="31"/>
      <c r="AR4499" s="31"/>
      <c r="AS4499" s="31"/>
      <c r="AT4499" s="31"/>
      <c r="AW4499" s="32">
        <v>258.60000000000002</v>
      </c>
      <c r="AX4499" s="32"/>
      <c r="AY4499" s="32"/>
      <c r="AZ4499" s="32"/>
      <c r="BA4499" s="32"/>
      <c r="BB4499" s="32"/>
      <c r="BC4499" s="32"/>
      <c r="BD4499" s="32"/>
      <c r="BE4499" s="32"/>
      <c r="BF4499" s="32"/>
      <c r="BG4499" s="32">
        <v>0</v>
      </c>
      <c r="BH4499" s="32"/>
      <c r="BI4499" s="32"/>
      <c r="BJ4499" s="32"/>
      <c r="BK4499" s="32"/>
      <c r="BL4499" s="32"/>
      <c r="BM4499" s="32"/>
      <c r="BN4499" s="32"/>
      <c r="BO4499" s="32"/>
      <c r="BP4499" s="32"/>
      <c r="BR4499" s="32">
        <v>258.60000000000002</v>
      </c>
      <c r="BS4499" s="32"/>
      <c r="BT4499" s="32"/>
      <c r="BU4499" s="32"/>
      <c r="BV4499" s="32"/>
      <c r="BW4499" s="32"/>
      <c r="BX4499" s="32"/>
      <c r="BY4499" s="32"/>
      <c r="BZ4499" s="32"/>
      <c r="CA4499" s="32"/>
      <c r="CC4499" s="32">
        <v>0</v>
      </c>
      <c r="CD4499" s="32"/>
      <c r="CE4499" s="32"/>
      <c r="CF4499" s="32"/>
      <c r="CG4499" s="32"/>
      <c r="CH4499" s="32"/>
      <c r="CI4499" s="32"/>
      <c r="CJ4499" s="32"/>
      <c r="CK4499" s="32"/>
      <c r="CN4499" s="32">
        <v>0</v>
      </c>
      <c r="CO4499" s="32"/>
      <c r="CP4499" s="32"/>
      <c r="CQ4499" s="32"/>
      <c r="CR4499" s="32"/>
      <c r="CS4499" s="32"/>
      <c r="CT4499" s="32"/>
      <c r="CU4499" s="32"/>
      <c r="CW4499" s="32">
        <v>0</v>
      </c>
      <c r="CX4499" s="32"/>
      <c r="CY4499" s="32"/>
      <c r="CZ4499" s="32"/>
      <c r="DA4499" s="32"/>
      <c r="DB4499" s="32"/>
      <c r="DC4499" s="32"/>
      <c r="DD4499" s="32"/>
    </row>
    <row r="4500" spans="1:108" ht="12.75" hidden="1" customHeight="1" x14ac:dyDescent="0.2">
      <c r="A4500" s="68"/>
      <c r="B4500" s="37" t="s">
        <v>181</v>
      </c>
      <c r="C4500" s="37"/>
      <c r="D4500" s="31" t="s">
        <v>202</v>
      </c>
      <c r="E4500" s="31"/>
      <c r="F4500" s="31"/>
      <c r="G4500" s="31"/>
      <c r="H4500" s="31"/>
      <c r="I4500" s="31"/>
      <c r="J4500" s="31"/>
      <c r="O4500" s="31" t="s">
        <v>203</v>
      </c>
      <c r="P4500" s="31"/>
      <c r="Q4500" s="31"/>
      <c r="R4500" s="31"/>
      <c r="S4500" s="31"/>
      <c r="T4500" s="31"/>
      <c r="U4500" s="31"/>
      <c r="V4500" s="31"/>
      <c r="W4500" s="31"/>
      <c r="X4500" s="31"/>
      <c r="Y4500" s="31"/>
      <c r="Z4500" s="31"/>
      <c r="AA4500" s="31"/>
      <c r="AB4500" s="31"/>
      <c r="AC4500" s="31"/>
      <c r="AD4500" s="31"/>
      <c r="AE4500" s="31"/>
      <c r="AF4500" s="31"/>
      <c r="AG4500" s="31"/>
      <c r="AH4500" s="31"/>
      <c r="AI4500" s="31"/>
      <c r="AJ4500" s="31"/>
      <c r="AK4500" s="31"/>
      <c r="AL4500" s="31"/>
      <c r="AM4500" s="31"/>
      <c r="AN4500" s="31"/>
      <c r="AO4500" s="31"/>
      <c r="AP4500" s="31"/>
      <c r="AQ4500" s="31"/>
      <c r="AR4500" s="31"/>
      <c r="AS4500" s="31"/>
      <c r="AT4500" s="31"/>
      <c r="AW4500" s="32">
        <v>720.57</v>
      </c>
      <c r="AX4500" s="32"/>
      <c r="AY4500" s="32"/>
      <c r="AZ4500" s="32"/>
      <c r="BA4500" s="32"/>
      <c r="BB4500" s="32"/>
      <c r="BC4500" s="32"/>
      <c r="BD4500" s="32"/>
      <c r="BE4500" s="32"/>
      <c r="BF4500" s="32"/>
      <c r="BG4500" s="32">
        <v>1500</v>
      </c>
      <c r="BH4500" s="32"/>
      <c r="BI4500" s="32"/>
      <c r="BJ4500" s="32"/>
      <c r="BK4500" s="32"/>
      <c r="BL4500" s="32"/>
      <c r="BM4500" s="32"/>
      <c r="BN4500" s="32"/>
      <c r="BO4500" s="32"/>
      <c r="BP4500" s="32"/>
      <c r="BR4500" s="32">
        <v>-779.43</v>
      </c>
      <c r="BS4500" s="32"/>
      <c r="BT4500" s="32"/>
      <c r="BU4500" s="32"/>
      <c r="BV4500" s="32"/>
      <c r="BW4500" s="32"/>
      <c r="BX4500" s="32"/>
      <c r="BY4500" s="32"/>
      <c r="BZ4500" s="32"/>
      <c r="CA4500" s="32"/>
      <c r="CC4500" s="32">
        <v>0</v>
      </c>
      <c r="CD4500" s="32"/>
      <c r="CE4500" s="32"/>
      <c r="CF4500" s="32"/>
      <c r="CG4500" s="32"/>
      <c r="CH4500" s="32"/>
      <c r="CI4500" s="32"/>
      <c r="CJ4500" s="32"/>
      <c r="CK4500" s="32"/>
      <c r="CN4500" s="32">
        <v>0</v>
      </c>
      <c r="CO4500" s="32"/>
      <c r="CP4500" s="32"/>
      <c r="CQ4500" s="32"/>
      <c r="CR4500" s="32"/>
      <c r="CS4500" s="32"/>
      <c r="CT4500" s="32"/>
      <c r="CU4500" s="32"/>
      <c r="CW4500" s="32">
        <v>0</v>
      </c>
      <c r="CX4500" s="32"/>
      <c r="CY4500" s="32"/>
      <c r="CZ4500" s="32"/>
      <c r="DA4500" s="32"/>
      <c r="DB4500" s="32"/>
      <c r="DC4500" s="32"/>
      <c r="DD4500" s="32"/>
    </row>
    <row r="4501" spans="1:108" ht="13.5" customHeight="1" x14ac:dyDescent="0.2">
      <c r="A4501" s="68"/>
      <c r="B4501" s="37"/>
      <c r="C4501" s="37"/>
      <c r="D4501" s="31"/>
      <c r="E4501" s="31"/>
      <c r="F4501" s="31"/>
      <c r="G4501" s="31"/>
      <c r="H4501" s="31"/>
      <c r="I4501" s="31"/>
      <c r="J4501" s="31"/>
      <c r="O4501" s="31"/>
      <c r="P4501" s="31"/>
      <c r="Q4501" s="31"/>
      <c r="R4501" s="31"/>
      <c r="S4501" s="31"/>
      <c r="T4501" s="31"/>
      <c r="U4501" s="31"/>
      <c r="V4501" s="31"/>
      <c r="W4501" s="31"/>
      <c r="X4501" s="31"/>
      <c r="Y4501" s="31"/>
      <c r="Z4501" s="31"/>
      <c r="AA4501" s="31"/>
      <c r="AB4501" s="31"/>
      <c r="AC4501" s="31"/>
      <c r="AD4501" s="31"/>
      <c r="AE4501" s="31"/>
      <c r="AF4501" s="31"/>
      <c r="AG4501" s="31"/>
      <c r="AH4501" s="31"/>
      <c r="AI4501" s="31"/>
      <c r="AJ4501" s="31"/>
      <c r="AK4501" s="31"/>
      <c r="AL4501" s="31"/>
      <c r="AM4501" s="31"/>
      <c r="AN4501" s="31"/>
      <c r="AO4501" s="31"/>
      <c r="AP4501" s="31"/>
      <c r="AQ4501" s="31"/>
      <c r="AR4501" s="31"/>
      <c r="AS4501" s="31"/>
      <c r="AT4501" s="31"/>
      <c r="AW4501" s="32"/>
      <c r="AX4501" s="32"/>
      <c r="AY4501" s="32"/>
      <c r="AZ4501" s="32"/>
      <c r="BA4501" s="32"/>
      <c r="BB4501" s="32"/>
      <c r="BC4501" s="32"/>
      <c r="BD4501" s="32"/>
      <c r="BE4501" s="32"/>
      <c r="BF4501" s="32"/>
      <c r="BG4501" s="32"/>
      <c r="BH4501" s="32"/>
      <c r="BI4501" s="32"/>
      <c r="BJ4501" s="32"/>
      <c r="BK4501" s="32"/>
      <c r="BL4501" s="32"/>
      <c r="BM4501" s="32"/>
      <c r="BN4501" s="32"/>
      <c r="BO4501" s="32"/>
      <c r="BP4501" s="32"/>
      <c r="BR4501" s="32"/>
      <c r="BS4501" s="32"/>
      <c r="BT4501" s="32"/>
      <c r="BU4501" s="32"/>
      <c r="BV4501" s="32"/>
      <c r="BW4501" s="32"/>
      <c r="BX4501" s="32"/>
      <c r="BY4501" s="32"/>
      <c r="BZ4501" s="32"/>
      <c r="CA4501" s="32"/>
      <c r="CC4501" s="32"/>
      <c r="CD4501" s="32"/>
      <c r="CE4501" s="32"/>
      <c r="CF4501" s="32"/>
      <c r="CG4501" s="32"/>
      <c r="CH4501" s="32"/>
      <c r="CI4501" s="32"/>
      <c r="CJ4501" s="32"/>
      <c r="CK4501" s="32"/>
      <c r="CN4501" s="32"/>
      <c r="CO4501" s="32"/>
      <c r="CP4501" s="32"/>
      <c r="CQ4501" s="32"/>
      <c r="CR4501" s="32"/>
      <c r="CS4501" s="32"/>
      <c r="CT4501" s="32"/>
      <c r="CU4501" s="32"/>
      <c r="CW4501" s="32"/>
      <c r="CX4501" s="32"/>
      <c r="CY4501" s="32"/>
      <c r="CZ4501" s="32"/>
      <c r="DA4501" s="32"/>
      <c r="DB4501" s="32"/>
      <c r="DC4501" s="32"/>
      <c r="DD4501" s="32"/>
    </row>
    <row r="4502" spans="1:108" ht="6" customHeight="1" x14ac:dyDescent="0.2">
      <c r="A4502" s="68"/>
    </row>
    <row r="4503" spans="1:108" ht="13.5" customHeight="1" x14ac:dyDescent="0.2">
      <c r="A4503" s="68"/>
      <c r="B4503" s="35" t="s">
        <v>22</v>
      </c>
      <c r="C4503" s="35"/>
      <c r="D4503" s="29" t="s">
        <v>362</v>
      </c>
      <c r="E4503" s="29"/>
      <c r="F4503" s="29"/>
      <c r="G4503" s="29"/>
      <c r="H4503" s="29"/>
      <c r="I4503" s="29"/>
      <c r="J4503" s="29"/>
      <c r="O4503" s="29" t="s">
        <v>363</v>
      </c>
      <c r="P4503" s="29"/>
      <c r="Q4503" s="29"/>
      <c r="R4503" s="29"/>
      <c r="S4503" s="29"/>
      <c r="T4503" s="29"/>
      <c r="U4503" s="29"/>
      <c r="V4503" s="29"/>
      <c r="W4503" s="29"/>
      <c r="X4503" s="29"/>
      <c r="Y4503" s="29"/>
      <c r="Z4503" s="29"/>
      <c r="AA4503" s="29"/>
      <c r="AB4503" s="29"/>
      <c r="AC4503" s="29"/>
      <c r="AD4503" s="29"/>
      <c r="AE4503" s="29"/>
      <c r="AF4503" s="29"/>
      <c r="AG4503" s="29"/>
      <c r="AH4503" s="29"/>
      <c r="AI4503" s="29"/>
      <c r="AJ4503" s="29"/>
      <c r="AK4503" s="29"/>
      <c r="AL4503" s="29"/>
      <c r="AM4503" s="29"/>
      <c r="AN4503" s="29"/>
      <c r="AO4503" s="29"/>
      <c r="AP4503" s="29"/>
      <c r="AQ4503" s="29"/>
      <c r="AR4503" s="29"/>
      <c r="AS4503" s="29"/>
      <c r="AT4503" s="29"/>
      <c r="AW4503" s="30">
        <v>22199.55</v>
      </c>
      <c r="AX4503" s="30"/>
      <c r="AY4503" s="30"/>
      <c r="AZ4503" s="30"/>
      <c r="BA4503" s="30"/>
      <c r="BB4503" s="30"/>
      <c r="BC4503" s="30"/>
      <c r="BD4503" s="30"/>
      <c r="BE4503" s="30"/>
      <c r="BF4503" s="30"/>
      <c r="BG4503" s="30">
        <v>23300</v>
      </c>
      <c r="BH4503" s="30"/>
      <c r="BI4503" s="30"/>
      <c r="BJ4503" s="30"/>
      <c r="BK4503" s="30"/>
      <c r="BL4503" s="30"/>
      <c r="BM4503" s="30"/>
      <c r="BN4503" s="30"/>
      <c r="BO4503" s="30"/>
      <c r="BP4503" s="30"/>
      <c r="BR4503" s="30">
        <v>-1100.45</v>
      </c>
      <c r="BS4503" s="30"/>
      <c r="BT4503" s="30"/>
      <c r="BU4503" s="30"/>
      <c r="BV4503" s="30"/>
      <c r="BW4503" s="30"/>
      <c r="BX4503" s="30"/>
      <c r="BY4503" s="30"/>
      <c r="BZ4503" s="30"/>
      <c r="CA4503" s="30"/>
      <c r="CC4503" s="30">
        <v>21478.98</v>
      </c>
      <c r="CD4503" s="30"/>
      <c r="CE4503" s="30"/>
      <c r="CF4503" s="30"/>
      <c r="CG4503" s="30"/>
      <c r="CH4503" s="30"/>
      <c r="CI4503" s="30"/>
      <c r="CJ4503" s="30"/>
      <c r="CK4503" s="30"/>
      <c r="CN4503" s="30">
        <v>21800</v>
      </c>
      <c r="CO4503" s="30"/>
      <c r="CP4503" s="30"/>
      <c r="CQ4503" s="30"/>
      <c r="CR4503" s="30"/>
      <c r="CS4503" s="30"/>
      <c r="CT4503" s="30"/>
      <c r="CU4503" s="30"/>
      <c r="CW4503" s="30">
        <v>-321.02</v>
      </c>
      <c r="CX4503" s="30"/>
      <c r="CY4503" s="30"/>
      <c r="CZ4503" s="30"/>
      <c r="DA4503" s="30"/>
      <c r="DB4503" s="30"/>
      <c r="DC4503" s="30"/>
      <c r="DD4503" s="30"/>
    </row>
    <row r="4504" spans="1:108" ht="6" customHeight="1" x14ac:dyDescent="0.2">
      <c r="A4504" s="68"/>
    </row>
    <row r="4505" spans="1:108" ht="18" customHeight="1" x14ac:dyDescent="0.2">
      <c r="A4505" s="31" t="s">
        <v>757</v>
      </c>
      <c r="B4505" s="31"/>
      <c r="C4505" s="31"/>
      <c r="G4505" s="31" t="s">
        <v>467</v>
      </c>
      <c r="H4505" s="31"/>
      <c r="I4505" s="31"/>
      <c r="J4505" s="11" t="s">
        <v>12</v>
      </c>
      <c r="L4505" s="31" t="s">
        <v>12</v>
      </c>
      <c r="M4505" s="31"/>
      <c r="N4505" s="12" t="s">
        <v>12</v>
      </c>
      <c r="O4505" s="31" t="s">
        <v>468</v>
      </c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1"/>
      <c r="AO4505" s="31"/>
      <c r="AP4505" s="31"/>
      <c r="AQ4505" s="31"/>
      <c r="AR4505" s="31"/>
      <c r="AS4505" s="31"/>
      <c r="AT4505" s="31"/>
      <c r="AW4505" s="32">
        <v>522.04999999999995</v>
      </c>
      <c r="AX4505" s="32"/>
      <c r="AY4505" s="32"/>
      <c r="AZ4505" s="32"/>
      <c r="BA4505" s="32"/>
      <c r="BB4505" s="32"/>
      <c r="BC4505" s="32"/>
      <c r="BD4505" s="32"/>
      <c r="BE4505" s="32"/>
      <c r="BF4505" s="32"/>
      <c r="BG4505" s="32">
        <v>1800</v>
      </c>
      <c r="BH4505" s="32"/>
      <c r="BI4505" s="32"/>
      <c r="BJ4505" s="32"/>
      <c r="BK4505" s="32"/>
      <c r="BL4505" s="32"/>
      <c r="BM4505" s="32"/>
      <c r="BN4505" s="32"/>
      <c r="BO4505" s="32"/>
      <c r="BP4505" s="32"/>
      <c r="BR4505" s="32">
        <v>-1277.95</v>
      </c>
      <c r="BS4505" s="32"/>
      <c r="BT4505" s="32"/>
      <c r="BU4505" s="32"/>
      <c r="BV4505" s="32"/>
      <c r="BW4505" s="32"/>
      <c r="BX4505" s="32"/>
      <c r="BY4505" s="32"/>
      <c r="BZ4505" s="32"/>
      <c r="CA4505" s="32"/>
      <c r="CC4505" s="32">
        <v>336.15</v>
      </c>
      <c r="CD4505" s="32"/>
      <c r="CE4505" s="32"/>
      <c r="CF4505" s="32"/>
      <c r="CG4505" s="32"/>
      <c r="CH4505" s="32"/>
      <c r="CI4505" s="32"/>
      <c r="CJ4505" s="32"/>
      <c r="CK4505" s="32"/>
      <c r="CN4505" s="32">
        <v>1800</v>
      </c>
      <c r="CO4505" s="32"/>
      <c r="CP4505" s="32"/>
      <c r="CQ4505" s="32"/>
      <c r="CR4505" s="32"/>
      <c r="CS4505" s="32"/>
      <c r="CT4505" s="32"/>
      <c r="CU4505" s="32"/>
      <c r="CW4505" s="32">
        <v>-1463.85</v>
      </c>
      <c r="CX4505" s="32"/>
      <c r="CY4505" s="32"/>
      <c r="CZ4505" s="32"/>
      <c r="DA4505" s="32"/>
      <c r="DB4505" s="32"/>
      <c r="DC4505" s="32"/>
      <c r="DD4505" s="32"/>
    </row>
    <row r="4506" spans="1:108" ht="18" customHeight="1" x14ac:dyDescent="0.2">
      <c r="A4506" s="31" t="s">
        <v>757</v>
      </c>
      <c r="B4506" s="31"/>
      <c r="C4506" s="31"/>
      <c r="G4506" s="31" t="s">
        <v>469</v>
      </c>
      <c r="H4506" s="31"/>
      <c r="I4506" s="31"/>
      <c r="J4506" s="11" t="s">
        <v>12</v>
      </c>
      <c r="L4506" s="31" t="s">
        <v>12</v>
      </c>
      <c r="M4506" s="31"/>
      <c r="N4506" s="12" t="s">
        <v>12</v>
      </c>
      <c r="O4506" s="31" t="s">
        <v>470</v>
      </c>
      <c r="P4506" s="31"/>
      <c r="Q4506" s="31"/>
      <c r="R4506" s="31"/>
      <c r="S4506" s="31"/>
      <c r="T4506" s="31"/>
      <c r="U4506" s="31"/>
      <c r="V4506" s="31"/>
      <c r="W4506" s="31"/>
      <c r="X4506" s="31"/>
      <c r="Y4506" s="31"/>
      <c r="Z4506" s="31"/>
      <c r="AA4506" s="31"/>
      <c r="AB4506" s="31"/>
      <c r="AC4506" s="31"/>
      <c r="AD4506" s="31"/>
      <c r="AE4506" s="31"/>
      <c r="AF4506" s="31"/>
      <c r="AG4506" s="31"/>
      <c r="AH4506" s="31"/>
      <c r="AI4506" s="31"/>
      <c r="AJ4506" s="31"/>
      <c r="AK4506" s="31"/>
      <c r="AL4506" s="31"/>
      <c r="AM4506" s="31"/>
      <c r="AN4506" s="31"/>
      <c r="AO4506" s="31"/>
      <c r="AP4506" s="31"/>
      <c r="AQ4506" s="31"/>
      <c r="AR4506" s="31"/>
      <c r="AS4506" s="31"/>
      <c r="AT4506" s="31"/>
      <c r="AW4506" s="32">
        <v>1641.88</v>
      </c>
      <c r="AX4506" s="32"/>
      <c r="AY4506" s="32"/>
      <c r="AZ4506" s="32"/>
      <c r="BA4506" s="32"/>
      <c r="BB4506" s="32"/>
      <c r="BC4506" s="32"/>
      <c r="BD4506" s="32"/>
      <c r="BE4506" s="32"/>
      <c r="BF4506" s="32"/>
      <c r="BG4506" s="32">
        <v>300</v>
      </c>
      <c r="BH4506" s="32"/>
      <c r="BI4506" s="32"/>
      <c r="BJ4506" s="32"/>
      <c r="BK4506" s="32"/>
      <c r="BL4506" s="32"/>
      <c r="BM4506" s="32"/>
      <c r="BN4506" s="32"/>
      <c r="BO4506" s="32"/>
      <c r="BP4506" s="32"/>
      <c r="BR4506" s="32">
        <v>1341.88</v>
      </c>
      <c r="BS4506" s="32"/>
      <c r="BT4506" s="32"/>
      <c r="BU4506" s="32"/>
      <c r="BV4506" s="32"/>
      <c r="BW4506" s="32"/>
      <c r="BX4506" s="32"/>
      <c r="BY4506" s="32"/>
      <c r="BZ4506" s="32"/>
      <c r="CA4506" s="32"/>
      <c r="CC4506" s="32">
        <v>1641.88</v>
      </c>
      <c r="CD4506" s="32"/>
      <c r="CE4506" s="32"/>
      <c r="CF4506" s="32"/>
      <c r="CG4506" s="32"/>
      <c r="CH4506" s="32"/>
      <c r="CI4506" s="32"/>
      <c r="CJ4506" s="32"/>
      <c r="CK4506" s="32"/>
      <c r="CN4506" s="32">
        <v>300</v>
      </c>
      <c r="CO4506" s="32"/>
      <c r="CP4506" s="32"/>
      <c r="CQ4506" s="32"/>
      <c r="CR4506" s="32"/>
      <c r="CS4506" s="32"/>
      <c r="CT4506" s="32"/>
      <c r="CU4506" s="32"/>
      <c r="CW4506" s="32">
        <v>1341.88</v>
      </c>
      <c r="CX4506" s="32"/>
      <c r="CY4506" s="32"/>
      <c r="CZ4506" s="32"/>
      <c r="DA4506" s="32"/>
      <c r="DB4506" s="32"/>
      <c r="DC4506" s="32"/>
      <c r="DD4506" s="32"/>
    </row>
    <row r="4507" spans="1:108" ht="18" customHeight="1" x14ac:dyDescent="0.2">
      <c r="A4507" s="31" t="s">
        <v>757</v>
      </c>
      <c r="B4507" s="31"/>
      <c r="C4507" s="31"/>
      <c r="G4507" s="31" t="s">
        <v>471</v>
      </c>
      <c r="H4507" s="31"/>
      <c r="I4507" s="31"/>
      <c r="J4507" s="11" t="s">
        <v>12</v>
      </c>
      <c r="L4507" s="31" t="s">
        <v>12</v>
      </c>
      <c r="M4507" s="31"/>
      <c r="N4507" s="12" t="s">
        <v>12</v>
      </c>
      <c r="O4507" s="31" t="s">
        <v>472</v>
      </c>
      <c r="P4507" s="31"/>
      <c r="Q4507" s="31"/>
      <c r="R4507" s="31"/>
      <c r="S4507" s="31"/>
      <c r="T4507" s="31"/>
      <c r="U4507" s="31"/>
      <c r="V4507" s="31"/>
      <c r="W4507" s="31"/>
      <c r="X4507" s="31"/>
      <c r="Y4507" s="31"/>
      <c r="Z4507" s="31"/>
      <c r="AA4507" s="31"/>
      <c r="AB4507" s="31"/>
      <c r="AC4507" s="31"/>
      <c r="AD4507" s="31"/>
      <c r="AE4507" s="31"/>
      <c r="AF4507" s="31"/>
      <c r="AG4507" s="31"/>
      <c r="AH4507" s="31"/>
      <c r="AI4507" s="31"/>
      <c r="AJ4507" s="31"/>
      <c r="AK4507" s="31"/>
      <c r="AL4507" s="31"/>
      <c r="AM4507" s="31"/>
      <c r="AN4507" s="31"/>
      <c r="AO4507" s="31"/>
      <c r="AP4507" s="31"/>
      <c r="AQ4507" s="31"/>
      <c r="AR4507" s="31"/>
      <c r="AS4507" s="31"/>
      <c r="AT4507" s="31"/>
      <c r="AW4507" s="32">
        <v>49.48</v>
      </c>
      <c r="AX4507" s="32"/>
      <c r="AY4507" s="32"/>
      <c r="AZ4507" s="32"/>
      <c r="BA4507" s="32"/>
      <c r="BB4507" s="32"/>
      <c r="BC4507" s="32"/>
      <c r="BD4507" s="32"/>
      <c r="BE4507" s="32"/>
      <c r="BF4507" s="32"/>
      <c r="BG4507" s="32">
        <v>100</v>
      </c>
      <c r="BH4507" s="32"/>
      <c r="BI4507" s="32"/>
      <c r="BJ4507" s="32"/>
      <c r="BK4507" s="32"/>
      <c r="BL4507" s="32"/>
      <c r="BM4507" s="32"/>
      <c r="BN4507" s="32"/>
      <c r="BO4507" s="32"/>
      <c r="BP4507" s="32"/>
      <c r="BR4507" s="32">
        <v>-50.52</v>
      </c>
      <c r="BS4507" s="32"/>
      <c r="BT4507" s="32"/>
      <c r="BU4507" s="32"/>
      <c r="BV4507" s="32"/>
      <c r="BW4507" s="32"/>
      <c r="BX4507" s="32"/>
      <c r="BY4507" s="32"/>
      <c r="BZ4507" s="32"/>
      <c r="CA4507" s="32"/>
      <c r="CC4507" s="32">
        <v>49.48</v>
      </c>
      <c r="CD4507" s="32"/>
      <c r="CE4507" s="32"/>
      <c r="CF4507" s="32"/>
      <c r="CG4507" s="32"/>
      <c r="CH4507" s="32"/>
      <c r="CI4507" s="32"/>
      <c r="CJ4507" s="32"/>
      <c r="CK4507" s="32"/>
      <c r="CN4507" s="32">
        <v>100</v>
      </c>
      <c r="CO4507" s="32"/>
      <c r="CP4507" s="32"/>
      <c r="CQ4507" s="32"/>
      <c r="CR4507" s="32"/>
      <c r="CS4507" s="32"/>
      <c r="CT4507" s="32"/>
      <c r="CU4507" s="32"/>
      <c r="CW4507" s="32">
        <v>-50.52</v>
      </c>
      <c r="CX4507" s="32"/>
      <c r="CY4507" s="32"/>
      <c r="CZ4507" s="32"/>
      <c r="DA4507" s="32"/>
      <c r="DB4507" s="32"/>
      <c r="DC4507" s="32"/>
      <c r="DD4507" s="32"/>
    </row>
    <row r="4508" spans="1:108" ht="18" customHeight="1" x14ac:dyDescent="0.2">
      <c r="A4508" s="31" t="s">
        <v>757</v>
      </c>
      <c r="B4508" s="31"/>
      <c r="C4508" s="31"/>
      <c r="G4508" s="31" t="s">
        <v>473</v>
      </c>
      <c r="H4508" s="31"/>
      <c r="I4508" s="31"/>
      <c r="J4508" s="11" t="s">
        <v>12</v>
      </c>
      <c r="L4508" s="31" t="s">
        <v>12</v>
      </c>
      <c r="M4508" s="31"/>
      <c r="N4508" s="12" t="s">
        <v>12</v>
      </c>
      <c r="O4508" s="31" t="s">
        <v>474</v>
      </c>
      <c r="P4508" s="31"/>
      <c r="Q4508" s="31"/>
      <c r="R4508" s="31"/>
      <c r="S4508" s="31"/>
      <c r="T4508" s="31"/>
      <c r="U4508" s="31"/>
      <c r="V4508" s="31"/>
      <c r="W4508" s="31"/>
      <c r="X4508" s="31"/>
      <c r="Y4508" s="31"/>
      <c r="Z4508" s="31"/>
      <c r="AA4508" s="31"/>
      <c r="AB4508" s="31"/>
      <c r="AC4508" s="31"/>
      <c r="AD4508" s="31"/>
      <c r="AE4508" s="31"/>
      <c r="AF4508" s="31"/>
      <c r="AG4508" s="31"/>
      <c r="AH4508" s="31"/>
      <c r="AI4508" s="31"/>
      <c r="AJ4508" s="31"/>
      <c r="AK4508" s="31"/>
      <c r="AL4508" s="31"/>
      <c r="AM4508" s="31"/>
      <c r="AN4508" s="31"/>
      <c r="AO4508" s="31"/>
      <c r="AP4508" s="31"/>
      <c r="AQ4508" s="31"/>
      <c r="AR4508" s="31"/>
      <c r="AS4508" s="31"/>
      <c r="AT4508" s="31"/>
      <c r="AW4508" s="32">
        <v>3319.01</v>
      </c>
      <c r="AX4508" s="32"/>
      <c r="AY4508" s="32"/>
      <c r="AZ4508" s="32"/>
      <c r="BA4508" s="32"/>
      <c r="BB4508" s="32"/>
      <c r="BC4508" s="32"/>
      <c r="BD4508" s="32"/>
      <c r="BE4508" s="32"/>
      <c r="BF4508" s="32"/>
      <c r="BG4508" s="32">
        <v>400</v>
      </c>
      <c r="BH4508" s="32"/>
      <c r="BI4508" s="32"/>
      <c r="BJ4508" s="32"/>
      <c r="BK4508" s="32"/>
      <c r="BL4508" s="32"/>
      <c r="BM4508" s="32"/>
      <c r="BN4508" s="32"/>
      <c r="BO4508" s="32"/>
      <c r="BP4508" s="32"/>
      <c r="BR4508" s="32">
        <v>2919.01</v>
      </c>
      <c r="BS4508" s="32"/>
      <c r="BT4508" s="32"/>
      <c r="BU4508" s="32"/>
      <c r="BV4508" s="32"/>
      <c r="BW4508" s="32"/>
      <c r="BX4508" s="32"/>
      <c r="BY4508" s="32"/>
      <c r="BZ4508" s="32"/>
      <c r="CA4508" s="32"/>
      <c r="CC4508" s="32">
        <v>237.01</v>
      </c>
      <c r="CD4508" s="32"/>
      <c r="CE4508" s="32"/>
      <c r="CF4508" s="32"/>
      <c r="CG4508" s="32"/>
      <c r="CH4508" s="32"/>
      <c r="CI4508" s="32"/>
      <c r="CJ4508" s="32"/>
      <c r="CK4508" s="32"/>
      <c r="CN4508" s="32">
        <v>400</v>
      </c>
      <c r="CO4508" s="32"/>
      <c r="CP4508" s="32"/>
      <c r="CQ4508" s="32"/>
      <c r="CR4508" s="32"/>
      <c r="CS4508" s="32"/>
      <c r="CT4508" s="32"/>
      <c r="CU4508" s="32"/>
      <c r="CW4508" s="32">
        <v>-162.99</v>
      </c>
      <c r="CX4508" s="32"/>
      <c r="CY4508" s="32"/>
      <c r="CZ4508" s="32"/>
      <c r="DA4508" s="32"/>
      <c r="DB4508" s="32"/>
      <c r="DC4508" s="32"/>
      <c r="DD4508" s="32"/>
    </row>
    <row r="4509" spans="1:108" ht="12.75" hidden="1" customHeight="1" x14ac:dyDescent="0.2">
      <c r="A4509" s="68"/>
      <c r="B4509" s="37" t="s">
        <v>181</v>
      </c>
      <c r="C4509" s="37"/>
      <c r="D4509" s="31" t="s">
        <v>479</v>
      </c>
      <c r="E4509" s="31"/>
      <c r="F4509" s="31"/>
      <c r="G4509" s="31"/>
      <c r="H4509" s="31"/>
      <c r="I4509" s="31"/>
      <c r="J4509" s="31"/>
      <c r="O4509" s="31" t="s">
        <v>480</v>
      </c>
      <c r="P4509" s="31"/>
      <c r="Q4509" s="31"/>
      <c r="R4509" s="31"/>
      <c r="S4509" s="31"/>
      <c r="T4509" s="31"/>
      <c r="U4509" s="31"/>
      <c r="V4509" s="31"/>
      <c r="W4509" s="31"/>
      <c r="X4509" s="31"/>
      <c r="Y4509" s="31"/>
      <c r="Z4509" s="31"/>
      <c r="AA4509" s="31"/>
      <c r="AB4509" s="31"/>
      <c r="AC4509" s="31"/>
      <c r="AD4509" s="31"/>
      <c r="AE4509" s="31"/>
      <c r="AF4509" s="31"/>
      <c r="AG4509" s="31"/>
      <c r="AH4509" s="31"/>
      <c r="AI4509" s="31"/>
      <c r="AJ4509" s="31"/>
      <c r="AK4509" s="31"/>
      <c r="AL4509" s="31"/>
      <c r="AM4509" s="31"/>
      <c r="AN4509" s="31"/>
      <c r="AO4509" s="31"/>
      <c r="AP4509" s="31"/>
      <c r="AQ4509" s="31"/>
      <c r="AR4509" s="31"/>
      <c r="AS4509" s="31"/>
      <c r="AT4509" s="31"/>
      <c r="AW4509" s="32">
        <v>5532.42</v>
      </c>
      <c r="AX4509" s="32"/>
      <c r="AY4509" s="32"/>
      <c r="AZ4509" s="32"/>
      <c r="BA4509" s="32"/>
      <c r="BB4509" s="32"/>
      <c r="BC4509" s="32"/>
      <c r="BD4509" s="32"/>
      <c r="BE4509" s="32"/>
      <c r="BF4509" s="32"/>
      <c r="BG4509" s="32">
        <v>2600</v>
      </c>
      <c r="BH4509" s="32"/>
      <c r="BI4509" s="32"/>
      <c r="BJ4509" s="32"/>
      <c r="BK4509" s="32"/>
      <c r="BL4509" s="32"/>
      <c r="BM4509" s="32"/>
      <c r="BN4509" s="32"/>
      <c r="BO4509" s="32"/>
      <c r="BP4509" s="32"/>
      <c r="BR4509" s="32">
        <v>2932.42</v>
      </c>
      <c r="BS4509" s="32"/>
      <c r="BT4509" s="32"/>
      <c r="BU4509" s="32"/>
      <c r="BV4509" s="32"/>
      <c r="BW4509" s="32"/>
      <c r="BX4509" s="32"/>
      <c r="BY4509" s="32"/>
      <c r="BZ4509" s="32"/>
      <c r="CA4509" s="32"/>
      <c r="CC4509" s="32">
        <v>2264.52</v>
      </c>
      <c r="CD4509" s="32"/>
      <c r="CE4509" s="32"/>
      <c r="CF4509" s="32"/>
      <c r="CG4509" s="32"/>
      <c r="CH4509" s="32"/>
      <c r="CI4509" s="32"/>
      <c r="CJ4509" s="32"/>
      <c r="CK4509" s="32"/>
      <c r="CN4509" s="32">
        <v>2600</v>
      </c>
      <c r="CO4509" s="32"/>
      <c r="CP4509" s="32"/>
      <c r="CQ4509" s="32"/>
      <c r="CR4509" s="32"/>
      <c r="CS4509" s="32"/>
      <c r="CT4509" s="32"/>
      <c r="CU4509" s="32"/>
      <c r="CW4509" s="32">
        <v>-335.48</v>
      </c>
      <c r="CX4509" s="32"/>
      <c r="CY4509" s="32"/>
      <c r="CZ4509" s="32"/>
      <c r="DA4509" s="32"/>
      <c r="DB4509" s="32"/>
      <c r="DC4509" s="32"/>
      <c r="DD4509" s="32"/>
    </row>
    <row r="4510" spans="1:108" ht="13.5" customHeight="1" x14ac:dyDescent="0.2">
      <c r="A4510" s="68"/>
      <c r="B4510" s="37"/>
      <c r="C4510" s="37"/>
      <c r="D4510" s="31"/>
      <c r="E4510" s="31"/>
      <c r="F4510" s="31"/>
      <c r="G4510" s="31"/>
      <c r="H4510" s="31"/>
      <c r="I4510" s="31"/>
      <c r="J4510" s="31"/>
      <c r="O4510" s="31"/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31"/>
      <c r="AS4510" s="31"/>
      <c r="AT4510" s="31"/>
      <c r="AW4510" s="32"/>
      <c r="AX4510" s="32"/>
      <c r="AY4510" s="32"/>
      <c r="AZ4510" s="32"/>
      <c r="BA4510" s="32"/>
      <c r="BB4510" s="32"/>
      <c r="BC4510" s="32"/>
      <c r="BD4510" s="32"/>
      <c r="BE4510" s="32"/>
      <c r="BF4510" s="32"/>
      <c r="BG4510" s="32"/>
      <c r="BH4510" s="32"/>
      <c r="BI4510" s="32"/>
      <c r="BJ4510" s="32"/>
      <c r="BK4510" s="32"/>
      <c r="BL4510" s="32"/>
      <c r="BM4510" s="32"/>
      <c r="BN4510" s="32"/>
      <c r="BO4510" s="32"/>
      <c r="BP4510" s="32"/>
      <c r="BR4510" s="32"/>
      <c r="BS4510" s="32"/>
      <c r="BT4510" s="32"/>
      <c r="BU4510" s="32"/>
      <c r="BV4510" s="32"/>
      <c r="BW4510" s="32"/>
      <c r="BX4510" s="32"/>
      <c r="BY4510" s="32"/>
      <c r="BZ4510" s="32"/>
      <c r="CA4510" s="32"/>
      <c r="CC4510" s="32"/>
      <c r="CD4510" s="32"/>
      <c r="CE4510" s="32"/>
      <c r="CF4510" s="32"/>
      <c r="CG4510" s="32"/>
      <c r="CH4510" s="32"/>
      <c r="CI4510" s="32"/>
      <c r="CJ4510" s="32"/>
      <c r="CK4510" s="32"/>
      <c r="CN4510" s="32"/>
      <c r="CO4510" s="32"/>
      <c r="CP4510" s="32"/>
      <c r="CQ4510" s="32"/>
      <c r="CR4510" s="32"/>
      <c r="CS4510" s="32"/>
      <c r="CT4510" s="32"/>
      <c r="CU4510" s="32"/>
      <c r="CW4510" s="32"/>
      <c r="CX4510" s="32"/>
      <c r="CY4510" s="32"/>
      <c r="CZ4510" s="32"/>
      <c r="DA4510" s="32"/>
      <c r="DB4510" s="32"/>
      <c r="DC4510" s="32"/>
      <c r="DD4510" s="32"/>
    </row>
    <row r="4511" spans="1:108" ht="6" customHeight="1" x14ac:dyDescent="0.2">
      <c r="A4511" s="68"/>
    </row>
    <row r="4512" spans="1:108" ht="18" customHeight="1" x14ac:dyDescent="0.2">
      <c r="A4512" s="31" t="s">
        <v>757</v>
      </c>
      <c r="B4512" s="31"/>
      <c r="C4512" s="31"/>
      <c r="G4512" s="31" t="s">
        <v>481</v>
      </c>
      <c r="H4512" s="31"/>
      <c r="I4512" s="31"/>
      <c r="J4512" s="11" t="s">
        <v>12</v>
      </c>
      <c r="L4512" s="31" t="s">
        <v>12</v>
      </c>
      <c r="M4512" s="31"/>
      <c r="N4512" s="12" t="s">
        <v>12</v>
      </c>
      <c r="O4512" s="31" t="s">
        <v>482</v>
      </c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31"/>
      <c r="AS4512" s="31"/>
      <c r="AT4512" s="31"/>
      <c r="AW4512" s="32">
        <v>8976.81</v>
      </c>
      <c r="AX4512" s="32"/>
      <c r="AY4512" s="32"/>
      <c r="AZ4512" s="32"/>
      <c r="BA4512" s="32"/>
      <c r="BB4512" s="32"/>
      <c r="BC4512" s="32"/>
      <c r="BD4512" s="32"/>
      <c r="BE4512" s="32"/>
      <c r="BF4512" s="32"/>
      <c r="BG4512" s="32">
        <v>7800</v>
      </c>
      <c r="BH4512" s="32"/>
      <c r="BI4512" s="32"/>
      <c r="BJ4512" s="32"/>
      <c r="BK4512" s="32"/>
      <c r="BL4512" s="32"/>
      <c r="BM4512" s="32"/>
      <c r="BN4512" s="32"/>
      <c r="BO4512" s="32"/>
      <c r="BP4512" s="32"/>
      <c r="BR4512" s="32">
        <v>1176.81</v>
      </c>
      <c r="BS4512" s="32"/>
      <c r="BT4512" s="32"/>
      <c r="BU4512" s="32"/>
      <c r="BV4512" s="32"/>
      <c r="BW4512" s="32"/>
      <c r="BX4512" s="32"/>
      <c r="BY4512" s="32"/>
      <c r="BZ4512" s="32"/>
      <c r="CA4512" s="32"/>
      <c r="CC4512" s="32">
        <v>8976.81</v>
      </c>
      <c r="CD4512" s="32"/>
      <c r="CE4512" s="32"/>
      <c r="CF4512" s="32"/>
      <c r="CG4512" s="32"/>
      <c r="CH4512" s="32"/>
      <c r="CI4512" s="32"/>
      <c r="CJ4512" s="32"/>
      <c r="CK4512" s="32"/>
      <c r="CN4512" s="32">
        <v>7800</v>
      </c>
      <c r="CO4512" s="32"/>
      <c r="CP4512" s="32"/>
      <c r="CQ4512" s="32"/>
      <c r="CR4512" s="32"/>
      <c r="CS4512" s="32"/>
      <c r="CT4512" s="32"/>
      <c r="CU4512" s="32"/>
      <c r="CW4512" s="32">
        <v>1176.81</v>
      </c>
      <c r="CX4512" s="32"/>
      <c r="CY4512" s="32"/>
      <c r="CZ4512" s="32"/>
      <c r="DA4512" s="32"/>
      <c r="DB4512" s="32"/>
      <c r="DC4512" s="32"/>
      <c r="DD4512" s="32"/>
    </row>
    <row r="4513" spans="1:109" ht="18" customHeight="1" x14ac:dyDescent="0.2">
      <c r="A4513" s="31" t="s">
        <v>757</v>
      </c>
      <c r="B4513" s="31"/>
      <c r="C4513" s="31"/>
      <c r="G4513" s="31" t="s">
        <v>485</v>
      </c>
      <c r="H4513" s="31"/>
      <c r="I4513" s="31"/>
      <c r="J4513" s="11" t="s">
        <v>12</v>
      </c>
      <c r="L4513" s="31" t="s">
        <v>12</v>
      </c>
      <c r="M4513" s="31"/>
      <c r="N4513" s="12" t="s">
        <v>12</v>
      </c>
      <c r="O4513" s="31" t="s">
        <v>486</v>
      </c>
      <c r="P4513" s="31"/>
      <c r="Q4513" s="31"/>
      <c r="R4513" s="31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1"/>
      <c r="AD4513" s="31"/>
      <c r="AE4513" s="31"/>
      <c r="AF4513" s="31"/>
      <c r="AG4513" s="31"/>
      <c r="AH4513" s="31"/>
      <c r="AI4513" s="31"/>
      <c r="AJ4513" s="31"/>
      <c r="AK4513" s="31"/>
      <c r="AL4513" s="31"/>
      <c r="AM4513" s="31"/>
      <c r="AN4513" s="31"/>
      <c r="AO4513" s="31"/>
      <c r="AP4513" s="31"/>
      <c r="AQ4513" s="31"/>
      <c r="AR4513" s="31"/>
      <c r="AS4513" s="31"/>
      <c r="AT4513" s="31"/>
      <c r="AW4513" s="32">
        <v>0</v>
      </c>
      <c r="AX4513" s="32"/>
      <c r="AY4513" s="32"/>
      <c r="AZ4513" s="32"/>
      <c r="BA4513" s="32"/>
      <c r="BB4513" s="32"/>
      <c r="BC4513" s="32"/>
      <c r="BD4513" s="32"/>
      <c r="BE4513" s="32"/>
      <c r="BF4513" s="32"/>
      <c r="BG4513" s="32">
        <v>100</v>
      </c>
      <c r="BH4513" s="32"/>
      <c r="BI4513" s="32"/>
      <c r="BJ4513" s="32"/>
      <c r="BK4513" s="32"/>
      <c r="BL4513" s="32"/>
      <c r="BM4513" s="32"/>
      <c r="BN4513" s="32"/>
      <c r="BO4513" s="32"/>
      <c r="BP4513" s="32"/>
      <c r="BR4513" s="32">
        <v>-100</v>
      </c>
      <c r="BS4513" s="32"/>
      <c r="BT4513" s="32"/>
      <c r="BU4513" s="32"/>
      <c r="BV4513" s="32"/>
      <c r="BW4513" s="32"/>
      <c r="BX4513" s="32"/>
      <c r="BY4513" s="32"/>
      <c r="BZ4513" s="32"/>
      <c r="CA4513" s="32"/>
      <c r="CC4513" s="32">
        <v>0</v>
      </c>
      <c r="CD4513" s="32"/>
      <c r="CE4513" s="32"/>
      <c r="CF4513" s="32"/>
      <c r="CG4513" s="32"/>
      <c r="CH4513" s="32"/>
      <c r="CI4513" s="32"/>
      <c r="CJ4513" s="32"/>
      <c r="CK4513" s="32"/>
      <c r="CN4513" s="32">
        <v>100</v>
      </c>
      <c r="CO4513" s="32"/>
      <c r="CP4513" s="32"/>
      <c r="CQ4513" s="32"/>
      <c r="CR4513" s="32"/>
      <c r="CS4513" s="32"/>
      <c r="CT4513" s="32"/>
      <c r="CU4513" s="32"/>
      <c r="CW4513" s="32">
        <v>-100</v>
      </c>
      <c r="CX4513" s="32"/>
      <c r="CY4513" s="32"/>
      <c r="CZ4513" s="32"/>
      <c r="DA4513" s="32"/>
      <c r="DB4513" s="32"/>
      <c r="DC4513" s="32"/>
      <c r="DD4513" s="32"/>
    </row>
    <row r="4514" spans="1:109" ht="18.75" customHeight="1" x14ac:dyDescent="0.2">
      <c r="A4514" s="34" t="s">
        <v>749</v>
      </c>
      <c r="B4514" s="34"/>
      <c r="C4514" s="34"/>
      <c r="D4514" s="34"/>
      <c r="E4514" s="34"/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4"/>
      <c r="AI4514" s="34"/>
      <c r="AJ4514" s="34"/>
      <c r="AK4514" s="34"/>
      <c r="AL4514" s="34"/>
      <c r="AM4514" s="34"/>
      <c r="AN4514" s="34"/>
      <c r="AO4514" s="34"/>
      <c r="AP4514" s="34"/>
      <c r="AQ4514" s="34"/>
      <c r="AR4514" s="34"/>
      <c r="AS4514" s="34"/>
      <c r="AT4514" s="34"/>
      <c r="AU4514" s="34"/>
      <c r="AV4514" s="34"/>
      <c r="AW4514" s="34"/>
      <c r="AX4514" s="34"/>
      <c r="AY4514" s="34"/>
      <c r="AZ4514" s="34"/>
      <c r="BA4514" s="34"/>
      <c r="BB4514" s="34"/>
      <c r="BC4514" s="34"/>
      <c r="BD4514" s="34"/>
      <c r="BE4514" s="34"/>
      <c r="BF4514" s="34"/>
      <c r="BG4514" s="34"/>
      <c r="BH4514" s="34"/>
      <c r="BI4514" s="34"/>
      <c r="BJ4514" s="34"/>
      <c r="BK4514" s="34"/>
      <c r="BL4514" s="34"/>
      <c r="BM4514" s="34"/>
      <c r="BN4514" s="34"/>
      <c r="BO4514" s="34"/>
      <c r="BP4514" s="34"/>
      <c r="BQ4514" s="34"/>
      <c r="BR4514" s="34"/>
      <c r="BS4514" s="34"/>
      <c r="BT4514" s="34"/>
      <c r="BU4514" s="34"/>
      <c r="BV4514" s="34"/>
      <c r="BW4514" s="34"/>
      <c r="BX4514" s="34"/>
      <c r="BY4514" s="34"/>
      <c r="BZ4514" s="34"/>
      <c r="CA4514" s="34"/>
      <c r="CB4514" s="34"/>
      <c r="CC4514" s="34"/>
      <c r="CD4514" s="34"/>
      <c r="CE4514" s="34"/>
      <c r="CF4514" s="34"/>
      <c r="CG4514" s="34"/>
      <c r="CH4514" s="34"/>
      <c r="CI4514" s="34"/>
      <c r="CJ4514" s="34"/>
      <c r="CK4514" s="34"/>
      <c r="CL4514" s="34"/>
      <c r="CM4514" s="34"/>
      <c r="CN4514" s="34"/>
      <c r="CO4514" s="34"/>
      <c r="CP4514" s="34"/>
      <c r="CQ4514" s="34"/>
      <c r="CR4514" s="34"/>
      <c r="CS4514" s="34"/>
      <c r="CT4514" s="34"/>
      <c r="CU4514" s="34"/>
      <c r="CV4514" s="34"/>
      <c r="CW4514" s="34"/>
      <c r="CX4514" s="34"/>
      <c r="CY4514" s="34"/>
      <c r="CZ4514" s="34"/>
      <c r="DA4514" s="34"/>
      <c r="DB4514" s="34"/>
      <c r="DC4514" s="34"/>
      <c r="DD4514" s="34"/>
      <c r="DE4514" s="34"/>
    </row>
    <row r="4515" spans="1:109" ht="13.5" customHeight="1" x14ac:dyDescent="0.2"/>
    <row r="4516" spans="1:109" ht="7.5" customHeight="1" x14ac:dyDescent="0.2"/>
    <row r="4517" spans="1:109" ht="13.5" customHeight="1" x14ac:dyDescent="0.2">
      <c r="A4517" s="35" t="s">
        <v>346</v>
      </c>
      <c r="B4517" s="35"/>
      <c r="C4517" s="35"/>
      <c r="G4517" s="35" t="s">
        <v>347</v>
      </c>
      <c r="H4517" s="35"/>
      <c r="J4517" s="40"/>
      <c r="K4517" s="40"/>
      <c r="L4517" s="40"/>
      <c r="M4517" s="40"/>
      <c r="O4517" s="35" t="s">
        <v>348</v>
      </c>
      <c r="P4517" s="35"/>
      <c r="Q4517" s="35"/>
      <c r="R4517" s="35"/>
      <c r="S4517" s="35"/>
      <c r="T4517" s="35"/>
      <c r="U4517" s="35"/>
      <c r="V4517" s="35"/>
      <c r="W4517" s="35"/>
      <c r="X4517" s="35"/>
      <c r="Y4517" s="35"/>
      <c r="Z4517" s="35"/>
      <c r="AA4517" s="35"/>
      <c r="AB4517" s="35"/>
      <c r="AC4517" s="35"/>
      <c r="AD4517" s="35"/>
      <c r="AE4517" s="35"/>
      <c r="AF4517" s="35"/>
      <c r="AG4517" s="35"/>
      <c r="AH4517" s="35"/>
      <c r="AI4517" s="35"/>
      <c r="AJ4517" s="35"/>
      <c r="AK4517" s="35"/>
      <c r="AL4517" s="35"/>
      <c r="AM4517" s="35"/>
      <c r="AN4517" s="35"/>
      <c r="AW4517" s="36" t="s">
        <v>349</v>
      </c>
      <c r="AX4517" s="36"/>
      <c r="AY4517" s="36"/>
      <c r="AZ4517" s="36"/>
      <c r="BA4517" s="36"/>
      <c r="BB4517" s="36"/>
      <c r="BC4517" s="36"/>
      <c r="BD4517" s="36"/>
      <c r="BE4517" s="36"/>
      <c r="BF4517" s="36"/>
      <c r="BG4517" s="36" t="s">
        <v>350</v>
      </c>
      <c r="BH4517" s="36"/>
      <c r="BI4517" s="36"/>
      <c r="BJ4517" s="36"/>
      <c r="BK4517" s="36"/>
      <c r="BL4517" s="36"/>
      <c r="BM4517" s="36"/>
      <c r="BN4517" s="36"/>
      <c r="BO4517" s="36"/>
      <c r="BP4517" s="36"/>
      <c r="BR4517" s="36" t="s">
        <v>21</v>
      </c>
      <c r="BS4517" s="36"/>
      <c r="BT4517" s="36"/>
      <c r="BU4517" s="36"/>
      <c r="BV4517" s="36"/>
      <c r="BW4517" s="36"/>
      <c r="BX4517" s="36"/>
      <c r="BY4517" s="36"/>
      <c r="BZ4517" s="36"/>
      <c r="CA4517" s="36"/>
      <c r="CC4517" s="36" t="s">
        <v>351</v>
      </c>
      <c r="CD4517" s="36"/>
      <c r="CE4517" s="36"/>
      <c r="CF4517" s="36"/>
      <c r="CG4517" s="36"/>
      <c r="CH4517" s="36"/>
      <c r="CI4517" s="36"/>
      <c r="CJ4517" s="36"/>
      <c r="CK4517" s="36"/>
      <c r="CN4517" s="36" t="s">
        <v>352</v>
      </c>
      <c r="CO4517" s="36"/>
      <c r="CP4517" s="36"/>
      <c r="CQ4517" s="36"/>
      <c r="CR4517" s="36"/>
      <c r="CS4517" s="36"/>
      <c r="CT4517" s="36"/>
      <c r="CU4517" s="36"/>
      <c r="CW4517" s="36" t="s">
        <v>21</v>
      </c>
      <c r="CX4517" s="36"/>
      <c r="CY4517" s="36"/>
      <c r="CZ4517" s="36"/>
      <c r="DA4517" s="36"/>
      <c r="DB4517" s="36"/>
      <c r="DC4517" s="36"/>
      <c r="DD4517" s="36"/>
    </row>
    <row r="4518" spans="1:109" ht="6.75" customHeight="1" x14ac:dyDescent="0.2"/>
    <row r="4519" spans="1:109" ht="18" customHeight="1" x14ac:dyDescent="0.2">
      <c r="A4519" s="31" t="s">
        <v>757</v>
      </c>
      <c r="B4519" s="31"/>
      <c r="C4519" s="31"/>
      <c r="G4519" s="31" t="s">
        <v>487</v>
      </c>
      <c r="H4519" s="31"/>
      <c r="I4519" s="31"/>
      <c r="J4519" s="11" t="s">
        <v>12</v>
      </c>
      <c r="L4519" s="31" t="s">
        <v>12</v>
      </c>
      <c r="M4519" s="31"/>
      <c r="N4519" s="12" t="s">
        <v>12</v>
      </c>
      <c r="O4519" s="31" t="s">
        <v>488</v>
      </c>
      <c r="P4519" s="31"/>
      <c r="Q4519" s="31"/>
      <c r="R4519" s="31"/>
      <c r="S4519" s="31"/>
      <c r="T4519" s="31"/>
      <c r="U4519" s="31"/>
      <c r="V4519" s="31"/>
      <c r="W4519" s="31"/>
      <c r="X4519" s="31"/>
      <c r="Y4519" s="31"/>
      <c r="Z4519" s="31"/>
      <c r="AA4519" s="31"/>
      <c r="AB4519" s="31"/>
      <c r="AC4519" s="31"/>
      <c r="AD4519" s="31"/>
      <c r="AE4519" s="31"/>
      <c r="AF4519" s="31"/>
      <c r="AG4519" s="31"/>
      <c r="AH4519" s="31"/>
      <c r="AI4519" s="31"/>
      <c r="AJ4519" s="31"/>
      <c r="AK4519" s="31"/>
      <c r="AL4519" s="31"/>
      <c r="AM4519" s="31"/>
      <c r="AN4519" s="31"/>
      <c r="AO4519" s="31"/>
      <c r="AP4519" s="31"/>
      <c r="AQ4519" s="31"/>
      <c r="AR4519" s="31"/>
      <c r="AS4519" s="31"/>
      <c r="AT4519" s="31"/>
      <c r="AW4519" s="32">
        <v>1250.19</v>
      </c>
      <c r="AX4519" s="32"/>
      <c r="AY4519" s="32"/>
      <c r="AZ4519" s="32"/>
      <c r="BA4519" s="32"/>
      <c r="BB4519" s="32"/>
      <c r="BC4519" s="32"/>
      <c r="BD4519" s="32"/>
      <c r="BE4519" s="32"/>
      <c r="BF4519" s="32"/>
      <c r="BG4519" s="32">
        <v>1500</v>
      </c>
      <c r="BH4519" s="32"/>
      <c r="BI4519" s="32"/>
      <c r="BJ4519" s="32"/>
      <c r="BK4519" s="32"/>
      <c r="BL4519" s="32"/>
      <c r="BM4519" s="32"/>
      <c r="BN4519" s="32"/>
      <c r="BO4519" s="32"/>
      <c r="BP4519" s="32"/>
      <c r="BR4519" s="32">
        <v>-249.81</v>
      </c>
      <c r="BS4519" s="32"/>
      <c r="BT4519" s="32"/>
      <c r="BU4519" s="32"/>
      <c r="BV4519" s="32"/>
      <c r="BW4519" s="32"/>
      <c r="BX4519" s="32"/>
      <c r="BY4519" s="32"/>
      <c r="BZ4519" s="32"/>
      <c r="CA4519" s="32"/>
      <c r="CC4519" s="32">
        <v>1318.92</v>
      </c>
      <c r="CD4519" s="32"/>
      <c r="CE4519" s="32"/>
      <c r="CF4519" s="32"/>
      <c r="CG4519" s="32"/>
      <c r="CH4519" s="32"/>
      <c r="CI4519" s="32"/>
      <c r="CJ4519" s="32"/>
      <c r="CK4519" s="32"/>
      <c r="CN4519" s="32">
        <v>1500</v>
      </c>
      <c r="CO4519" s="32"/>
      <c r="CP4519" s="32"/>
      <c r="CQ4519" s="32"/>
      <c r="CR4519" s="32"/>
      <c r="CS4519" s="32"/>
      <c r="CT4519" s="32"/>
      <c r="CU4519" s="32"/>
      <c r="CW4519" s="32">
        <v>-181.08</v>
      </c>
      <c r="CX4519" s="32"/>
      <c r="CY4519" s="32"/>
      <c r="CZ4519" s="32"/>
      <c r="DA4519" s="32"/>
      <c r="DB4519" s="32"/>
      <c r="DC4519" s="32"/>
      <c r="DD4519" s="32"/>
    </row>
    <row r="4520" spans="1:109" ht="18" customHeight="1" x14ac:dyDescent="0.2">
      <c r="A4520" s="31" t="s">
        <v>757</v>
      </c>
      <c r="B4520" s="31"/>
      <c r="C4520" s="31"/>
      <c r="G4520" s="31" t="s">
        <v>364</v>
      </c>
      <c r="H4520" s="31"/>
      <c r="I4520" s="31"/>
      <c r="J4520" s="11" t="s">
        <v>12</v>
      </c>
      <c r="L4520" s="31" t="s">
        <v>12</v>
      </c>
      <c r="M4520" s="31"/>
      <c r="N4520" s="12" t="s">
        <v>12</v>
      </c>
      <c r="O4520" s="31" t="s">
        <v>365</v>
      </c>
      <c r="P4520" s="31"/>
      <c r="Q4520" s="31"/>
      <c r="R4520" s="31"/>
      <c r="S4520" s="31"/>
      <c r="T4520" s="31"/>
      <c r="U4520" s="31"/>
      <c r="V4520" s="31"/>
      <c r="W4520" s="31"/>
      <c r="X4520" s="31"/>
      <c r="Y4520" s="31"/>
      <c r="Z4520" s="31"/>
      <c r="AA4520" s="31"/>
      <c r="AB4520" s="31"/>
      <c r="AC4520" s="31"/>
      <c r="AD4520" s="31"/>
      <c r="AE4520" s="31"/>
      <c r="AF4520" s="31"/>
      <c r="AG4520" s="31"/>
      <c r="AH4520" s="31"/>
      <c r="AI4520" s="31"/>
      <c r="AJ4520" s="31"/>
      <c r="AK4520" s="31"/>
      <c r="AL4520" s="31"/>
      <c r="AM4520" s="31"/>
      <c r="AN4520" s="31"/>
      <c r="AO4520" s="31"/>
      <c r="AP4520" s="31"/>
      <c r="AQ4520" s="31"/>
      <c r="AR4520" s="31"/>
      <c r="AS4520" s="31"/>
      <c r="AT4520" s="31"/>
      <c r="AW4520" s="32">
        <v>1415.08</v>
      </c>
      <c r="AX4520" s="32"/>
      <c r="AY4520" s="32"/>
      <c r="AZ4520" s="32"/>
      <c r="BA4520" s="32"/>
      <c r="BB4520" s="32"/>
      <c r="BC4520" s="32"/>
      <c r="BD4520" s="32"/>
      <c r="BE4520" s="32"/>
      <c r="BF4520" s="32"/>
      <c r="BG4520" s="32">
        <v>1400</v>
      </c>
      <c r="BH4520" s="32"/>
      <c r="BI4520" s="32"/>
      <c r="BJ4520" s="32"/>
      <c r="BK4520" s="32"/>
      <c r="BL4520" s="32"/>
      <c r="BM4520" s="32"/>
      <c r="BN4520" s="32"/>
      <c r="BO4520" s="32"/>
      <c r="BP4520" s="32"/>
      <c r="BR4520" s="32">
        <v>15.08</v>
      </c>
      <c r="BS4520" s="32"/>
      <c r="BT4520" s="32"/>
      <c r="BU4520" s="32"/>
      <c r="BV4520" s="32"/>
      <c r="BW4520" s="32"/>
      <c r="BX4520" s="32"/>
      <c r="BY4520" s="32"/>
      <c r="BZ4520" s="32"/>
      <c r="CA4520" s="32"/>
      <c r="CC4520" s="32">
        <v>1415.08</v>
      </c>
      <c r="CD4520" s="32"/>
      <c r="CE4520" s="32"/>
      <c r="CF4520" s="32"/>
      <c r="CG4520" s="32"/>
      <c r="CH4520" s="32"/>
      <c r="CI4520" s="32"/>
      <c r="CJ4520" s="32"/>
      <c r="CK4520" s="32"/>
      <c r="CN4520" s="32">
        <v>1400</v>
      </c>
      <c r="CO4520" s="32"/>
      <c r="CP4520" s="32"/>
      <c r="CQ4520" s="32"/>
      <c r="CR4520" s="32"/>
      <c r="CS4520" s="32"/>
      <c r="CT4520" s="32"/>
      <c r="CU4520" s="32"/>
      <c r="CW4520" s="32">
        <v>15.08</v>
      </c>
      <c r="CX4520" s="32"/>
      <c r="CY4520" s="32"/>
      <c r="CZ4520" s="32"/>
      <c r="DA4520" s="32"/>
      <c r="DB4520" s="32"/>
      <c r="DC4520" s="32"/>
      <c r="DD4520" s="32"/>
    </row>
    <row r="4521" spans="1:109" ht="12.75" hidden="1" customHeight="1" x14ac:dyDescent="0.2">
      <c r="A4521" s="68"/>
      <c r="B4521" s="37" t="s">
        <v>181</v>
      </c>
      <c r="C4521" s="37"/>
      <c r="D4521" s="31" t="s">
        <v>366</v>
      </c>
      <c r="E4521" s="31"/>
      <c r="F4521" s="31"/>
      <c r="G4521" s="31"/>
      <c r="H4521" s="31"/>
      <c r="I4521" s="31"/>
      <c r="J4521" s="31"/>
      <c r="O4521" s="31" t="s">
        <v>367</v>
      </c>
      <c r="P4521" s="31"/>
      <c r="Q4521" s="31"/>
      <c r="R4521" s="31"/>
      <c r="S4521" s="31"/>
      <c r="T4521" s="31"/>
      <c r="U4521" s="31"/>
      <c r="V4521" s="31"/>
      <c r="W4521" s="31"/>
      <c r="X4521" s="31"/>
      <c r="Y4521" s="31"/>
      <c r="Z4521" s="31"/>
      <c r="AA4521" s="31"/>
      <c r="AB4521" s="31"/>
      <c r="AC4521" s="31"/>
      <c r="AD4521" s="31"/>
      <c r="AE4521" s="31"/>
      <c r="AF4521" s="31"/>
      <c r="AG4521" s="31"/>
      <c r="AH4521" s="31"/>
      <c r="AI4521" s="31"/>
      <c r="AJ4521" s="31"/>
      <c r="AK4521" s="31"/>
      <c r="AL4521" s="31"/>
      <c r="AM4521" s="31"/>
      <c r="AN4521" s="31"/>
      <c r="AO4521" s="31"/>
      <c r="AP4521" s="31"/>
      <c r="AQ4521" s="31"/>
      <c r="AR4521" s="31"/>
      <c r="AS4521" s="31"/>
      <c r="AT4521" s="31"/>
      <c r="AW4521" s="32">
        <v>11642.08</v>
      </c>
      <c r="AX4521" s="32"/>
      <c r="AY4521" s="32"/>
      <c r="AZ4521" s="32"/>
      <c r="BA4521" s="32"/>
      <c r="BB4521" s="32"/>
      <c r="BC4521" s="32"/>
      <c r="BD4521" s="32"/>
      <c r="BE4521" s="32"/>
      <c r="BF4521" s="32"/>
      <c r="BG4521" s="32">
        <v>10800</v>
      </c>
      <c r="BH4521" s="32"/>
      <c r="BI4521" s="32"/>
      <c r="BJ4521" s="32"/>
      <c r="BK4521" s="32"/>
      <c r="BL4521" s="32"/>
      <c r="BM4521" s="32"/>
      <c r="BN4521" s="32"/>
      <c r="BO4521" s="32"/>
      <c r="BP4521" s="32"/>
      <c r="BR4521" s="32">
        <v>842.08</v>
      </c>
      <c r="BS4521" s="32"/>
      <c r="BT4521" s="32"/>
      <c r="BU4521" s="32"/>
      <c r="BV4521" s="32"/>
      <c r="BW4521" s="32"/>
      <c r="BX4521" s="32"/>
      <c r="BY4521" s="32"/>
      <c r="BZ4521" s="32"/>
      <c r="CA4521" s="32"/>
      <c r="CC4521" s="32">
        <v>11710.81</v>
      </c>
      <c r="CD4521" s="32"/>
      <c r="CE4521" s="32"/>
      <c r="CF4521" s="32"/>
      <c r="CG4521" s="32"/>
      <c r="CH4521" s="32"/>
      <c r="CI4521" s="32"/>
      <c r="CJ4521" s="32"/>
      <c r="CK4521" s="32"/>
      <c r="CN4521" s="32">
        <v>10800</v>
      </c>
      <c r="CO4521" s="32"/>
      <c r="CP4521" s="32"/>
      <c r="CQ4521" s="32"/>
      <c r="CR4521" s="32"/>
      <c r="CS4521" s="32"/>
      <c r="CT4521" s="32"/>
      <c r="CU4521" s="32"/>
      <c r="CW4521" s="32">
        <v>910.81</v>
      </c>
      <c r="CX4521" s="32"/>
      <c r="CY4521" s="32"/>
      <c r="CZ4521" s="32"/>
      <c r="DA4521" s="32"/>
      <c r="DB4521" s="32"/>
      <c r="DC4521" s="32"/>
      <c r="DD4521" s="32"/>
    </row>
    <row r="4522" spans="1:109" ht="13.5" customHeight="1" x14ac:dyDescent="0.2">
      <c r="A4522" s="68"/>
      <c r="B4522" s="37"/>
      <c r="C4522" s="37"/>
      <c r="D4522" s="31"/>
      <c r="E4522" s="31"/>
      <c r="F4522" s="31"/>
      <c r="G4522" s="31"/>
      <c r="H4522" s="31"/>
      <c r="I4522" s="31"/>
      <c r="J4522" s="31"/>
      <c r="O4522" s="31"/>
      <c r="P4522" s="31"/>
      <c r="Q4522" s="31"/>
      <c r="R4522" s="31"/>
      <c r="S4522" s="31"/>
      <c r="T4522" s="31"/>
      <c r="U4522" s="31"/>
      <c r="V4522" s="31"/>
      <c r="W4522" s="31"/>
      <c r="X4522" s="31"/>
      <c r="Y4522" s="31"/>
      <c r="Z4522" s="31"/>
      <c r="AA4522" s="31"/>
      <c r="AB4522" s="31"/>
      <c r="AC4522" s="31"/>
      <c r="AD4522" s="31"/>
      <c r="AE4522" s="31"/>
      <c r="AF4522" s="31"/>
      <c r="AG4522" s="31"/>
      <c r="AH4522" s="31"/>
      <c r="AI4522" s="31"/>
      <c r="AJ4522" s="31"/>
      <c r="AK4522" s="31"/>
      <c r="AL4522" s="31"/>
      <c r="AM4522" s="31"/>
      <c r="AN4522" s="31"/>
      <c r="AO4522" s="31"/>
      <c r="AP4522" s="31"/>
      <c r="AQ4522" s="31"/>
      <c r="AR4522" s="31"/>
      <c r="AS4522" s="31"/>
      <c r="AT4522" s="31"/>
      <c r="AW4522" s="32"/>
      <c r="AX4522" s="32"/>
      <c r="AY4522" s="32"/>
      <c r="AZ4522" s="32"/>
      <c r="BA4522" s="32"/>
      <c r="BB4522" s="32"/>
      <c r="BC4522" s="32"/>
      <c r="BD4522" s="32"/>
      <c r="BE4522" s="32"/>
      <c r="BF4522" s="32"/>
      <c r="BG4522" s="32"/>
      <c r="BH4522" s="32"/>
      <c r="BI4522" s="32"/>
      <c r="BJ4522" s="32"/>
      <c r="BK4522" s="32"/>
      <c r="BL4522" s="32"/>
      <c r="BM4522" s="32"/>
      <c r="BN4522" s="32"/>
      <c r="BO4522" s="32"/>
      <c r="BP4522" s="32"/>
      <c r="BR4522" s="32"/>
      <c r="BS4522" s="32"/>
      <c r="BT4522" s="32"/>
      <c r="BU4522" s="32"/>
      <c r="BV4522" s="32"/>
      <c r="BW4522" s="32"/>
      <c r="BX4522" s="32"/>
      <c r="BY4522" s="32"/>
      <c r="BZ4522" s="32"/>
      <c r="CA4522" s="32"/>
      <c r="CC4522" s="32"/>
      <c r="CD4522" s="32"/>
      <c r="CE4522" s="32"/>
      <c r="CF4522" s="32"/>
      <c r="CG4522" s="32"/>
      <c r="CH4522" s="32"/>
      <c r="CI4522" s="32"/>
      <c r="CJ4522" s="32"/>
      <c r="CK4522" s="32"/>
      <c r="CN4522" s="32"/>
      <c r="CO4522" s="32"/>
      <c r="CP4522" s="32"/>
      <c r="CQ4522" s="32"/>
      <c r="CR4522" s="32"/>
      <c r="CS4522" s="32"/>
      <c r="CT4522" s="32"/>
      <c r="CU4522" s="32"/>
      <c r="CW4522" s="32"/>
      <c r="CX4522" s="32"/>
      <c r="CY4522" s="32"/>
      <c r="CZ4522" s="32"/>
      <c r="DA4522" s="32"/>
      <c r="DB4522" s="32"/>
      <c r="DC4522" s="32"/>
      <c r="DD4522" s="32"/>
    </row>
    <row r="4523" spans="1:109" ht="6" customHeight="1" x14ac:dyDescent="0.2">
      <c r="A4523" s="68"/>
    </row>
    <row r="4524" spans="1:109" ht="18" customHeight="1" x14ac:dyDescent="0.2">
      <c r="A4524" s="31" t="s">
        <v>757</v>
      </c>
      <c r="B4524" s="31"/>
      <c r="C4524" s="31"/>
      <c r="G4524" s="31" t="s">
        <v>495</v>
      </c>
      <c r="H4524" s="31"/>
      <c r="I4524" s="31"/>
      <c r="J4524" s="11" t="s">
        <v>12</v>
      </c>
      <c r="L4524" s="31" t="s">
        <v>12</v>
      </c>
      <c r="M4524" s="31"/>
      <c r="N4524" s="12" t="s">
        <v>12</v>
      </c>
      <c r="O4524" s="31" t="s">
        <v>496</v>
      </c>
      <c r="P4524" s="31"/>
      <c r="Q4524" s="31"/>
      <c r="R4524" s="31"/>
      <c r="S4524" s="31"/>
      <c r="T4524" s="31"/>
      <c r="U4524" s="31"/>
      <c r="V4524" s="31"/>
      <c r="W4524" s="31"/>
      <c r="X4524" s="31"/>
      <c r="Y4524" s="31"/>
      <c r="Z4524" s="31"/>
      <c r="AA4524" s="31"/>
      <c r="AB4524" s="31"/>
      <c r="AC4524" s="31"/>
      <c r="AD4524" s="31"/>
      <c r="AE4524" s="31"/>
      <c r="AF4524" s="31"/>
      <c r="AG4524" s="31"/>
      <c r="AH4524" s="31"/>
      <c r="AI4524" s="31"/>
      <c r="AJ4524" s="31"/>
      <c r="AK4524" s="31"/>
      <c r="AL4524" s="31"/>
      <c r="AM4524" s="31"/>
      <c r="AN4524" s="31"/>
      <c r="AO4524" s="31"/>
      <c r="AP4524" s="31"/>
      <c r="AQ4524" s="31"/>
      <c r="AR4524" s="31"/>
      <c r="AS4524" s="31"/>
      <c r="AT4524" s="31"/>
      <c r="AW4524" s="32">
        <v>4602.54</v>
      </c>
      <c r="AX4524" s="32"/>
      <c r="AY4524" s="32"/>
      <c r="AZ4524" s="32"/>
      <c r="BA4524" s="32"/>
      <c r="BB4524" s="32"/>
      <c r="BC4524" s="32"/>
      <c r="BD4524" s="32"/>
      <c r="BE4524" s="32"/>
      <c r="BF4524" s="32"/>
      <c r="BG4524" s="32">
        <v>5000</v>
      </c>
      <c r="BH4524" s="32"/>
      <c r="BI4524" s="32"/>
      <c r="BJ4524" s="32"/>
      <c r="BK4524" s="32"/>
      <c r="BL4524" s="32"/>
      <c r="BM4524" s="32"/>
      <c r="BN4524" s="32"/>
      <c r="BO4524" s="32"/>
      <c r="BP4524" s="32"/>
      <c r="BR4524" s="32">
        <v>-397.46</v>
      </c>
      <c r="BS4524" s="32"/>
      <c r="BT4524" s="32"/>
      <c r="BU4524" s="32"/>
      <c r="BV4524" s="32"/>
      <c r="BW4524" s="32"/>
      <c r="BX4524" s="32"/>
      <c r="BY4524" s="32"/>
      <c r="BZ4524" s="32"/>
      <c r="CA4524" s="32"/>
      <c r="CC4524" s="32">
        <v>4602.54</v>
      </c>
      <c r="CD4524" s="32"/>
      <c r="CE4524" s="32"/>
      <c r="CF4524" s="32"/>
      <c r="CG4524" s="32"/>
      <c r="CH4524" s="32"/>
      <c r="CI4524" s="32"/>
      <c r="CJ4524" s="32"/>
      <c r="CK4524" s="32"/>
      <c r="CN4524" s="32">
        <v>5000</v>
      </c>
      <c r="CO4524" s="32"/>
      <c r="CP4524" s="32"/>
      <c r="CQ4524" s="32"/>
      <c r="CR4524" s="32"/>
      <c r="CS4524" s="32"/>
      <c r="CT4524" s="32"/>
      <c r="CU4524" s="32"/>
      <c r="CW4524" s="32">
        <v>-397.46</v>
      </c>
      <c r="CX4524" s="32"/>
      <c r="CY4524" s="32"/>
      <c r="CZ4524" s="32"/>
      <c r="DA4524" s="32"/>
      <c r="DB4524" s="32"/>
      <c r="DC4524" s="32"/>
      <c r="DD4524" s="32"/>
    </row>
    <row r="4525" spans="1:109" ht="12.75" hidden="1" customHeight="1" x14ac:dyDescent="0.2">
      <c r="A4525" s="68"/>
      <c r="B4525" s="37" t="s">
        <v>181</v>
      </c>
      <c r="C4525" s="37"/>
      <c r="D4525" s="31" t="s">
        <v>499</v>
      </c>
      <c r="E4525" s="31"/>
      <c r="F4525" s="31"/>
      <c r="G4525" s="31"/>
      <c r="H4525" s="31"/>
      <c r="I4525" s="31"/>
      <c r="J4525" s="31"/>
      <c r="O4525" s="31" t="s">
        <v>500</v>
      </c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  <c r="AE4525" s="31"/>
      <c r="AF4525" s="31"/>
      <c r="AG4525" s="31"/>
      <c r="AH4525" s="31"/>
      <c r="AI4525" s="31"/>
      <c r="AJ4525" s="31"/>
      <c r="AK4525" s="31"/>
      <c r="AL4525" s="31"/>
      <c r="AM4525" s="31"/>
      <c r="AN4525" s="31"/>
      <c r="AO4525" s="31"/>
      <c r="AP4525" s="31"/>
      <c r="AQ4525" s="31"/>
      <c r="AR4525" s="31"/>
      <c r="AS4525" s="31"/>
      <c r="AT4525" s="31"/>
      <c r="AW4525" s="32">
        <v>4602.54</v>
      </c>
      <c r="AX4525" s="32"/>
      <c r="AY4525" s="32"/>
      <c r="AZ4525" s="32"/>
      <c r="BA4525" s="32"/>
      <c r="BB4525" s="32"/>
      <c r="BC4525" s="32"/>
      <c r="BD4525" s="32"/>
      <c r="BE4525" s="32"/>
      <c r="BF4525" s="32"/>
      <c r="BG4525" s="32">
        <v>5000</v>
      </c>
      <c r="BH4525" s="32"/>
      <c r="BI4525" s="32"/>
      <c r="BJ4525" s="32"/>
      <c r="BK4525" s="32"/>
      <c r="BL4525" s="32"/>
      <c r="BM4525" s="32"/>
      <c r="BN4525" s="32"/>
      <c r="BO4525" s="32"/>
      <c r="BP4525" s="32"/>
      <c r="BR4525" s="32">
        <v>-397.46</v>
      </c>
      <c r="BS4525" s="32"/>
      <c r="BT4525" s="32"/>
      <c r="BU4525" s="32"/>
      <c r="BV4525" s="32"/>
      <c r="BW4525" s="32"/>
      <c r="BX4525" s="32"/>
      <c r="BY4525" s="32"/>
      <c r="BZ4525" s="32"/>
      <c r="CA4525" s="32"/>
      <c r="CC4525" s="32">
        <v>4602.54</v>
      </c>
      <c r="CD4525" s="32"/>
      <c r="CE4525" s="32"/>
      <c r="CF4525" s="32"/>
      <c r="CG4525" s="32"/>
      <c r="CH4525" s="32"/>
      <c r="CI4525" s="32"/>
      <c r="CJ4525" s="32"/>
      <c r="CK4525" s="32"/>
      <c r="CN4525" s="32">
        <v>5000</v>
      </c>
      <c r="CO4525" s="32"/>
      <c r="CP4525" s="32"/>
      <c r="CQ4525" s="32"/>
      <c r="CR4525" s="32"/>
      <c r="CS4525" s="32"/>
      <c r="CT4525" s="32"/>
      <c r="CU4525" s="32"/>
      <c r="CW4525" s="32">
        <v>-397.46</v>
      </c>
      <c r="CX4525" s="32"/>
      <c r="CY4525" s="32"/>
      <c r="CZ4525" s="32"/>
      <c r="DA4525" s="32"/>
      <c r="DB4525" s="32"/>
      <c r="DC4525" s="32"/>
      <c r="DD4525" s="32"/>
    </row>
    <row r="4526" spans="1:109" ht="13.5" customHeight="1" x14ac:dyDescent="0.2">
      <c r="A4526" s="68"/>
      <c r="B4526" s="37"/>
      <c r="C4526" s="37"/>
      <c r="D4526" s="31"/>
      <c r="E4526" s="31"/>
      <c r="F4526" s="31"/>
      <c r="G4526" s="31"/>
      <c r="H4526" s="31"/>
      <c r="I4526" s="31"/>
      <c r="J4526" s="31"/>
      <c r="O4526" s="31"/>
      <c r="P4526" s="31"/>
      <c r="Q4526" s="31"/>
      <c r="R4526" s="31"/>
      <c r="S4526" s="31"/>
      <c r="T4526" s="31"/>
      <c r="U4526" s="31"/>
      <c r="V4526" s="31"/>
      <c r="W4526" s="31"/>
      <c r="X4526" s="31"/>
      <c r="Y4526" s="31"/>
      <c r="Z4526" s="31"/>
      <c r="AA4526" s="31"/>
      <c r="AB4526" s="31"/>
      <c r="AC4526" s="31"/>
      <c r="AD4526" s="31"/>
      <c r="AE4526" s="31"/>
      <c r="AF4526" s="31"/>
      <c r="AG4526" s="31"/>
      <c r="AH4526" s="31"/>
      <c r="AI4526" s="31"/>
      <c r="AJ4526" s="31"/>
      <c r="AK4526" s="31"/>
      <c r="AL4526" s="31"/>
      <c r="AM4526" s="31"/>
      <c r="AN4526" s="31"/>
      <c r="AO4526" s="31"/>
      <c r="AP4526" s="31"/>
      <c r="AQ4526" s="31"/>
      <c r="AR4526" s="31"/>
      <c r="AS4526" s="31"/>
      <c r="AT4526" s="31"/>
      <c r="AW4526" s="32"/>
      <c r="AX4526" s="32"/>
      <c r="AY4526" s="32"/>
      <c r="AZ4526" s="32"/>
      <c r="BA4526" s="32"/>
      <c r="BB4526" s="32"/>
      <c r="BC4526" s="32"/>
      <c r="BD4526" s="32"/>
      <c r="BE4526" s="32"/>
      <c r="BF4526" s="32"/>
      <c r="BG4526" s="32"/>
      <c r="BH4526" s="32"/>
      <c r="BI4526" s="32"/>
      <c r="BJ4526" s="32"/>
      <c r="BK4526" s="32"/>
      <c r="BL4526" s="32"/>
      <c r="BM4526" s="32"/>
      <c r="BN4526" s="32"/>
      <c r="BO4526" s="32"/>
      <c r="BP4526" s="32"/>
      <c r="BR4526" s="32"/>
      <c r="BS4526" s="32"/>
      <c r="BT4526" s="32"/>
      <c r="BU4526" s="32"/>
      <c r="BV4526" s="32"/>
      <c r="BW4526" s="32"/>
      <c r="BX4526" s="32"/>
      <c r="BY4526" s="32"/>
      <c r="BZ4526" s="32"/>
      <c r="CA4526" s="32"/>
      <c r="CC4526" s="32"/>
      <c r="CD4526" s="32"/>
      <c r="CE4526" s="32"/>
      <c r="CF4526" s="32"/>
      <c r="CG4526" s="32"/>
      <c r="CH4526" s="32"/>
      <c r="CI4526" s="32"/>
      <c r="CJ4526" s="32"/>
      <c r="CK4526" s="32"/>
      <c r="CN4526" s="32"/>
      <c r="CO4526" s="32"/>
      <c r="CP4526" s="32"/>
      <c r="CQ4526" s="32"/>
      <c r="CR4526" s="32"/>
      <c r="CS4526" s="32"/>
      <c r="CT4526" s="32"/>
      <c r="CU4526" s="32"/>
      <c r="CW4526" s="32"/>
      <c r="CX4526" s="32"/>
      <c r="CY4526" s="32"/>
      <c r="CZ4526" s="32"/>
      <c r="DA4526" s="32"/>
      <c r="DB4526" s="32"/>
      <c r="DC4526" s="32"/>
      <c r="DD4526" s="32"/>
    </row>
    <row r="4527" spans="1:109" ht="6" customHeight="1" x14ac:dyDescent="0.2">
      <c r="A4527" s="68"/>
    </row>
    <row r="4528" spans="1:109" ht="18" customHeight="1" x14ac:dyDescent="0.2">
      <c r="A4528" s="31" t="s">
        <v>757</v>
      </c>
      <c r="B4528" s="31"/>
      <c r="C4528" s="31"/>
      <c r="G4528" s="31" t="s">
        <v>501</v>
      </c>
      <c r="H4528" s="31"/>
      <c r="I4528" s="31"/>
      <c r="J4528" s="11" t="s">
        <v>12</v>
      </c>
      <c r="L4528" s="31" t="s">
        <v>12</v>
      </c>
      <c r="M4528" s="31"/>
      <c r="N4528" s="12" t="s">
        <v>12</v>
      </c>
      <c r="O4528" s="31" t="s">
        <v>502</v>
      </c>
      <c r="P4528" s="31"/>
      <c r="Q4528" s="31"/>
      <c r="R4528" s="31"/>
      <c r="S4528" s="31"/>
      <c r="T4528" s="31"/>
      <c r="U4528" s="31"/>
      <c r="V4528" s="31"/>
      <c r="W4528" s="31"/>
      <c r="X4528" s="31"/>
      <c r="Y4528" s="31"/>
      <c r="Z4528" s="31"/>
      <c r="AA4528" s="31"/>
      <c r="AB4528" s="31"/>
      <c r="AC4528" s="31"/>
      <c r="AD4528" s="31"/>
      <c r="AE4528" s="31"/>
      <c r="AF4528" s="31"/>
      <c r="AG4528" s="31"/>
      <c r="AH4528" s="31"/>
      <c r="AI4528" s="31"/>
      <c r="AJ4528" s="31"/>
      <c r="AK4528" s="31"/>
      <c r="AL4528" s="31"/>
      <c r="AM4528" s="31"/>
      <c r="AN4528" s="31"/>
      <c r="AO4528" s="31"/>
      <c r="AP4528" s="31"/>
      <c r="AQ4528" s="31"/>
      <c r="AR4528" s="31"/>
      <c r="AS4528" s="31"/>
      <c r="AT4528" s="31"/>
      <c r="AW4528" s="32">
        <v>75.72</v>
      </c>
      <c r="AX4528" s="32"/>
      <c r="AY4528" s="32"/>
      <c r="AZ4528" s="32"/>
      <c r="BA4528" s="32"/>
      <c r="BB4528" s="32"/>
      <c r="BC4528" s="32"/>
      <c r="BD4528" s="32"/>
      <c r="BE4528" s="32"/>
      <c r="BF4528" s="32"/>
      <c r="BG4528" s="32">
        <v>100</v>
      </c>
      <c r="BH4528" s="32"/>
      <c r="BI4528" s="32"/>
      <c r="BJ4528" s="32"/>
      <c r="BK4528" s="32"/>
      <c r="BL4528" s="32"/>
      <c r="BM4528" s="32"/>
      <c r="BN4528" s="32"/>
      <c r="BO4528" s="32"/>
      <c r="BP4528" s="32"/>
      <c r="BR4528" s="32">
        <v>-24.28</v>
      </c>
      <c r="BS4528" s="32"/>
      <c r="BT4528" s="32"/>
      <c r="BU4528" s="32"/>
      <c r="BV4528" s="32"/>
      <c r="BW4528" s="32"/>
      <c r="BX4528" s="32"/>
      <c r="BY4528" s="32"/>
      <c r="BZ4528" s="32"/>
      <c r="CA4528" s="32"/>
      <c r="CC4528" s="32">
        <v>75.72</v>
      </c>
      <c r="CD4528" s="32"/>
      <c r="CE4528" s="32"/>
      <c r="CF4528" s="32"/>
      <c r="CG4528" s="32"/>
      <c r="CH4528" s="32"/>
      <c r="CI4528" s="32"/>
      <c r="CJ4528" s="32"/>
      <c r="CK4528" s="32"/>
      <c r="CN4528" s="32">
        <v>100</v>
      </c>
      <c r="CO4528" s="32"/>
      <c r="CP4528" s="32"/>
      <c r="CQ4528" s="32"/>
      <c r="CR4528" s="32"/>
      <c r="CS4528" s="32"/>
      <c r="CT4528" s="32"/>
      <c r="CU4528" s="32"/>
      <c r="CW4528" s="32">
        <v>-24.28</v>
      </c>
      <c r="CX4528" s="32"/>
      <c r="CY4528" s="32"/>
      <c r="CZ4528" s="32"/>
      <c r="DA4528" s="32"/>
      <c r="DB4528" s="32"/>
      <c r="DC4528" s="32"/>
      <c r="DD4528" s="32"/>
    </row>
    <row r="4529" spans="1:108" ht="18" customHeight="1" x14ac:dyDescent="0.2">
      <c r="A4529" s="31" t="s">
        <v>757</v>
      </c>
      <c r="B4529" s="31"/>
      <c r="C4529" s="31"/>
      <c r="G4529" s="31" t="s">
        <v>503</v>
      </c>
      <c r="H4529" s="31"/>
      <c r="I4529" s="31"/>
      <c r="J4529" s="11" t="s">
        <v>12</v>
      </c>
      <c r="L4529" s="31" t="s">
        <v>12</v>
      </c>
      <c r="M4529" s="31"/>
      <c r="N4529" s="12" t="s">
        <v>12</v>
      </c>
      <c r="O4529" s="31" t="s">
        <v>504</v>
      </c>
      <c r="P4529" s="31"/>
      <c r="Q4529" s="31"/>
      <c r="R4529" s="31"/>
      <c r="S4529" s="31"/>
      <c r="T4529" s="31"/>
      <c r="U4529" s="31"/>
      <c r="V4529" s="31"/>
      <c r="W4529" s="31"/>
      <c r="X4529" s="31"/>
      <c r="Y4529" s="31"/>
      <c r="Z4529" s="31"/>
      <c r="AA4529" s="31"/>
      <c r="AB4529" s="31"/>
      <c r="AC4529" s="31"/>
      <c r="AD4529" s="31"/>
      <c r="AE4529" s="31"/>
      <c r="AF4529" s="31"/>
      <c r="AG4529" s="31"/>
      <c r="AH4529" s="31"/>
      <c r="AI4529" s="31"/>
      <c r="AJ4529" s="31"/>
      <c r="AK4529" s="31"/>
      <c r="AL4529" s="31"/>
      <c r="AM4529" s="31"/>
      <c r="AN4529" s="31"/>
      <c r="AO4529" s="31"/>
      <c r="AP4529" s="31"/>
      <c r="AQ4529" s="31"/>
      <c r="AR4529" s="31"/>
      <c r="AS4529" s="31"/>
      <c r="AT4529" s="31"/>
      <c r="AW4529" s="32">
        <v>777.61</v>
      </c>
      <c r="AX4529" s="32"/>
      <c r="AY4529" s="32"/>
      <c r="AZ4529" s="32"/>
      <c r="BA4529" s="32"/>
      <c r="BB4529" s="32"/>
      <c r="BC4529" s="32"/>
      <c r="BD4529" s="32"/>
      <c r="BE4529" s="32"/>
      <c r="BF4529" s="32"/>
      <c r="BG4529" s="32">
        <v>1200</v>
      </c>
      <c r="BH4529" s="32"/>
      <c r="BI4529" s="32"/>
      <c r="BJ4529" s="32"/>
      <c r="BK4529" s="32"/>
      <c r="BL4529" s="32"/>
      <c r="BM4529" s="32"/>
      <c r="BN4529" s="32"/>
      <c r="BO4529" s="32"/>
      <c r="BP4529" s="32"/>
      <c r="BR4529" s="32">
        <v>-422.39</v>
      </c>
      <c r="BS4529" s="32"/>
      <c r="BT4529" s="32"/>
      <c r="BU4529" s="32"/>
      <c r="BV4529" s="32"/>
      <c r="BW4529" s="32"/>
      <c r="BX4529" s="32"/>
      <c r="BY4529" s="32"/>
      <c r="BZ4529" s="32"/>
      <c r="CA4529" s="32"/>
      <c r="CC4529" s="32">
        <v>777.61</v>
      </c>
      <c r="CD4529" s="32"/>
      <c r="CE4529" s="32"/>
      <c r="CF4529" s="32"/>
      <c r="CG4529" s="32"/>
      <c r="CH4529" s="32"/>
      <c r="CI4529" s="32"/>
      <c r="CJ4529" s="32"/>
      <c r="CK4529" s="32"/>
      <c r="CN4529" s="32">
        <v>1200</v>
      </c>
      <c r="CO4529" s="32"/>
      <c r="CP4529" s="32"/>
      <c r="CQ4529" s="32"/>
      <c r="CR4529" s="32"/>
      <c r="CS4529" s="32"/>
      <c r="CT4529" s="32"/>
      <c r="CU4529" s="32"/>
      <c r="CW4529" s="32">
        <v>-422.39</v>
      </c>
      <c r="CX4529" s="32"/>
      <c r="CY4529" s="32"/>
      <c r="CZ4529" s="32"/>
      <c r="DA4529" s="32"/>
      <c r="DB4529" s="32"/>
      <c r="DC4529" s="32"/>
      <c r="DD4529" s="32"/>
    </row>
    <row r="4530" spans="1:108" ht="18" customHeight="1" x14ac:dyDescent="0.2">
      <c r="A4530" s="31" t="s">
        <v>757</v>
      </c>
      <c r="B4530" s="31"/>
      <c r="C4530" s="31"/>
      <c r="G4530" s="31" t="s">
        <v>505</v>
      </c>
      <c r="H4530" s="31"/>
      <c r="I4530" s="31"/>
      <c r="J4530" s="11" t="s">
        <v>12</v>
      </c>
      <c r="L4530" s="31" t="s">
        <v>12</v>
      </c>
      <c r="M4530" s="31"/>
      <c r="N4530" s="12" t="s">
        <v>12</v>
      </c>
      <c r="O4530" s="31" t="s">
        <v>506</v>
      </c>
      <c r="P4530" s="31"/>
      <c r="Q4530" s="31"/>
      <c r="R4530" s="31"/>
      <c r="S4530" s="31"/>
      <c r="T4530" s="31"/>
      <c r="U4530" s="31"/>
      <c r="V4530" s="31"/>
      <c r="W4530" s="31"/>
      <c r="X4530" s="31"/>
      <c r="Y4530" s="31"/>
      <c r="Z4530" s="31"/>
      <c r="AA4530" s="31"/>
      <c r="AB4530" s="31"/>
      <c r="AC4530" s="31"/>
      <c r="AD4530" s="31"/>
      <c r="AE4530" s="31"/>
      <c r="AF4530" s="31"/>
      <c r="AG4530" s="31"/>
      <c r="AH4530" s="31"/>
      <c r="AI4530" s="31"/>
      <c r="AJ4530" s="31"/>
      <c r="AK4530" s="31"/>
      <c r="AL4530" s="31"/>
      <c r="AM4530" s="31"/>
      <c r="AN4530" s="31"/>
      <c r="AO4530" s="31"/>
      <c r="AP4530" s="31"/>
      <c r="AQ4530" s="31"/>
      <c r="AR4530" s="31"/>
      <c r="AS4530" s="31"/>
      <c r="AT4530" s="31"/>
      <c r="AW4530" s="32">
        <v>2343</v>
      </c>
      <c r="AX4530" s="32"/>
      <c r="AY4530" s="32"/>
      <c r="AZ4530" s="32"/>
      <c r="BA4530" s="32"/>
      <c r="BB4530" s="32"/>
      <c r="BC4530" s="32"/>
      <c r="BD4530" s="32"/>
      <c r="BE4530" s="32"/>
      <c r="BF4530" s="32"/>
      <c r="BG4530" s="32">
        <v>2000</v>
      </c>
      <c r="BH4530" s="32"/>
      <c r="BI4530" s="32"/>
      <c r="BJ4530" s="32"/>
      <c r="BK4530" s="32"/>
      <c r="BL4530" s="32"/>
      <c r="BM4530" s="32"/>
      <c r="BN4530" s="32"/>
      <c r="BO4530" s="32"/>
      <c r="BP4530" s="32"/>
      <c r="BR4530" s="32">
        <v>343</v>
      </c>
      <c r="BS4530" s="32"/>
      <c r="BT4530" s="32"/>
      <c r="BU4530" s="32"/>
      <c r="BV4530" s="32"/>
      <c r="BW4530" s="32"/>
      <c r="BX4530" s="32"/>
      <c r="BY4530" s="32"/>
      <c r="BZ4530" s="32"/>
      <c r="CA4530" s="32"/>
      <c r="CC4530" s="32">
        <v>2343</v>
      </c>
      <c r="CD4530" s="32"/>
      <c r="CE4530" s="32"/>
      <c r="CF4530" s="32"/>
      <c r="CG4530" s="32"/>
      <c r="CH4530" s="32"/>
      <c r="CI4530" s="32"/>
      <c r="CJ4530" s="32"/>
      <c r="CK4530" s="32"/>
      <c r="CN4530" s="32">
        <v>2000</v>
      </c>
      <c r="CO4530" s="32"/>
      <c r="CP4530" s="32"/>
      <c r="CQ4530" s="32"/>
      <c r="CR4530" s="32"/>
      <c r="CS4530" s="32"/>
      <c r="CT4530" s="32"/>
      <c r="CU4530" s="32"/>
      <c r="CW4530" s="32">
        <v>343</v>
      </c>
      <c r="CX4530" s="32"/>
      <c r="CY4530" s="32"/>
      <c r="CZ4530" s="32"/>
      <c r="DA4530" s="32"/>
      <c r="DB4530" s="32"/>
      <c r="DC4530" s="32"/>
      <c r="DD4530" s="32"/>
    </row>
    <row r="4531" spans="1:108" ht="18" customHeight="1" x14ac:dyDescent="0.2">
      <c r="A4531" s="31" t="s">
        <v>757</v>
      </c>
      <c r="B4531" s="31"/>
      <c r="C4531" s="31"/>
      <c r="G4531" s="31" t="s">
        <v>507</v>
      </c>
      <c r="H4531" s="31"/>
      <c r="I4531" s="31"/>
      <c r="J4531" s="11" t="s">
        <v>12</v>
      </c>
      <c r="L4531" s="31" t="s">
        <v>12</v>
      </c>
      <c r="M4531" s="31"/>
      <c r="N4531" s="12" t="s">
        <v>12</v>
      </c>
      <c r="O4531" s="31" t="s">
        <v>508</v>
      </c>
      <c r="P4531" s="31"/>
      <c r="Q4531" s="31"/>
      <c r="R4531" s="31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1"/>
      <c r="AD4531" s="31"/>
      <c r="AE4531" s="31"/>
      <c r="AF4531" s="31"/>
      <c r="AG4531" s="31"/>
      <c r="AH4531" s="31"/>
      <c r="AI4531" s="31"/>
      <c r="AJ4531" s="31"/>
      <c r="AK4531" s="31"/>
      <c r="AL4531" s="31"/>
      <c r="AM4531" s="31"/>
      <c r="AN4531" s="31"/>
      <c r="AO4531" s="31"/>
      <c r="AP4531" s="31"/>
      <c r="AQ4531" s="31"/>
      <c r="AR4531" s="31"/>
      <c r="AS4531" s="31"/>
      <c r="AT4531" s="31"/>
      <c r="AW4531" s="32">
        <v>830.5</v>
      </c>
      <c r="AX4531" s="32"/>
      <c r="AY4531" s="32"/>
      <c r="AZ4531" s="32"/>
      <c r="BA4531" s="32"/>
      <c r="BB4531" s="32"/>
      <c r="BC4531" s="32"/>
      <c r="BD4531" s="32"/>
      <c r="BE4531" s="32"/>
      <c r="BF4531" s="32"/>
      <c r="BG4531" s="32">
        <v>500</v>
      </c>
      <c r="BH4531" s="32"/>
      <c r="BI4531" s="32"/>
      <c r="BJ4531" s="32"/>
      <c r="BK4531" s="32"/>
      <c r="BL4531" s="32"/>
      <c r="BM4531" s="32"/>
      <c r="BN4531" s="32"/>
      <c r="BO4531" s="32"/>
      <c r="BP4531" s="32"/>
      <c r="BR4531" s="32">
        <v>330.5</v>
      </c>
      <c r="BS4531" s="32"/>
      <c r="BT4531" s="32"/>
      <c r="BU4531" s="32"/>
      <c r="BV4531" s="32"/>
      <c r="BW4531" s="32"/>
      <c r="BX4531" s="32"/>
      <c r="BY4531" s="32"/>
      <c r="BZ4531" s="32"/>
      <c r="CA4531" s="32"/>
      <c r="CC4531" s="32">
        <v>830.5</v>
      </c>
      <c r="CD4531" s="32"/>
      <c r="CE4531" s="32"/>
      <c r="CF4531" s="32"/>
      <c r="CG4531" s="32"/>
      <c r="CH4531" s="32"/>
      <c r="CI4531" s="32"/>
      <c r="CJ4531" s="32"/>
      <c r="CK4531" s="32"/>
      <c r="CN4531" s="32">
        <v>500</v>
      </c>
      <c r="CO4531" s="32"/>
      <c r="CP4531" s="32"/>
      <c r="CQ4531" s="32"/>
      <c r="CR4531" s="32"/>
      <c r="CS4531" s="32"/>
      <c r="CT4531" s="32"/>
      <c r="CU4531" s="32"/>
      <c r="CW4531" s="32">
        <v>330.5</v>
      </c>
      <c r="CX4531" s="32"/>
      <c r="CY4531" s="32"/>
      <c r="CZ4531" s="32"/>
      <c r="DA4531" s="32"/>
      <c r="DB4531" s="32"/>
      <c r="DC4531" s="32"/>
      <c r="DD4531" s="32"/>
    </row>
    <row r="4532" spans="1:108" ht="18" customHeight="1" x14ac:dyDescent="0.2">
      <c r="A4532" s="31" t="s">
        <v>757</v>
      </c>
      <c r="B4532" s="31"/>
      <c r="C4532" s="31"/>
      <c r="G4532" s="31" t="s">
        <v>752</v>
      </c>
      <c r="H4532" s="31"/>
      <c r="I4532" s="31"/>
      <c r="J4532" s="11" t="s">
        <v>12</v>
      </c>
      <c r="L4532" s="31" t="s">
        <v>12</v>
      </c>
      <c r="M4532" s="31"/>
      <c r="N4532" s="12" t="s">
        <v>12</v>
      </c>
      <c r="O4532" s="31" t="s">
        <v>548</v>
      </c>
      <c r="P4532" s="31"/>
      <c r="Q4532" s="31"/>
      <c r="R4532" s="31"/>
      <c r="S4532" s="31"/>
      <c r="T4532" s="31"/>
      <c r="U4532" s="31"/>
      <c r="V4532" s="31"/>
      <c r="W4532" s="31"/>
      <c r="X4532" s="31"/>
      <c r="Y4532" s="31"/>
      <c r="Z4532" s="31"/>
      <c r="AA4532" s="31"/>
      <c r="AB4532" s="31"/>
      <c r="AC4532" s="31"/>
      <c r="AD4532" s="31"/>
      <c r="AE4532" s="31"/>
      <c r="AF4532" s="31"/>
      <c r="AG4532" s="31"/>
      <c r="AH4532" s="31"/>
      <c r="AI4532" s="31"/>
      <c r="AJ4532" s="31"/>
      <c r="AK4532" s="31"/>
      <c r="AL4532" s="31"/>
      <c r="AM4532" s="31"/>
      <c r="AN4532" s="31"/>
      <c r="AO4532" s="31"/>
      <c r="AP4532" s="31"/>
      <c r="AQ4532" s="31"/>
      <c r="AR4532" s="31"/>
      <c r="AS4532" s="31"/>
      <c r="AT4532" s="31"/>
      <c r="AW4532" s="32">
        <v>1800</v>
      </c>
      <c r="AX4532" s="32"/>
      <c r="AY4532" s="32"/>
      <c r="AZ4532" s="32"/>
      <c r="BA4532" s="32"/>
      <c r="BB4532" s="32"/>
      <c r="BC4532" s="32"/>
      <c r="BD4532" s="32"/>
      <c r="BE4532" s="32"/>
      <c r="BF4532" s="32"/>
      <c r="BG4532" s="32">
        <v>800</v>
      </c>
      <c r="BH4532" s="32"/>
      <c r="BI4532" s="32"/>
      <c r="BJ4532" s="32"/>
      <c r="BK4532" s="32"/>
      <c r="BL4532" s="32"/>
      <c r="BM4532" s="32"/>
      <c r="BN4532" s="32"/>
      <c r="BO4532" s="32"/>
      <c r="BP4532" s="32"/>
      <c r="BR4532" s="32">
        <v>1000</v>
      </c>
      <c r="BS4532" s="32"/>
      <c r="BT4532" s="32"/>
      <c r="BU4532" s="32"/>
      <c r="BV4532" s="32"/>
      <c r="BW4532" s="32"/>
      <c r="BX4532" s="32"/>
      <c r="BY4532" s="32"/>
      <c r="BZ4532" s="32"/>
      <c r="CA4532" s="32"/>
      <c r="CC4532" s="32">
        <v>1800</v>
      </c>
      <c r="CD4532" s="32"/>
      <c r="CE4532" s="32"/>
      <c r="CF4532" s="32"/>
      <c r="CG4532" s="32"/>
      <c r="CH4532" s="32"/>
      <c r="CI4532" s="32"/>
      <c r="CJ4532" s="32"/>
      <c r="CK4532" s="32"/>
      <c r="CN4532" s="32">
        <v>800</v>
      </c>
      <c r="CO4532" s="32"/>
      <c r="CP4532" s="32"/>
      <c r="CQ4532" s="32"/>
      <c r="CR4532" s="32"/>
      <c r="CS4532" s="32"/>
      <c r="CT4532" s="32"/>
      <c r="CU4532" s="32"/>
      <c r="CW4532" s="32">
        <v>1000</v>
      </c>
      <c r="CX4532" s="32"/>
      <c r="CY4532" s="32"/>
      <c r="CZ4532" s="32"/>
      <c r="DA4532" s="32"/>
      <c r="DB4532" s="32"/>
      <c r="DC4532" s="32"/>
      <c r="DD4532" s="32"/>
    </row>
    <row r="4533" spans="1:108" ht="18" customHeight="1" x14ac:dyDescent="0.2">
      <c r="A4533" s="31" t="s">
        <v>757</v>
      </c>
      <c r="B4533" s="31"/>
      <c r="C4533" s="31"/>
      <c r="G4533" s="31" t="s">
        <v>509</v>
      </c>
      <c r="H4533" s="31"/>
      <c r="I4533" s="31"/>
      <c r="J4533" s="11" t="s">
        <v>12</v>
      </c>
      <c r="L4533" s="31" t="s">
        <v>12</v>
      </c>
      <c r="M4533" s="31"/>
      <c r="N4533" s="12" t="s">
        <v>12</v>
      </c>
      <c r="O4533" s="31" t="s">
        <v>510</v>
      </c>
      <c r="P4533" s="31"/>
      <c r="Q4533" s="31"/>
      <c r="R4533" s="31"/>
      <c r="S4533" s="31"/>
      <c r="T4533" s="31"/>
      <c r="U4533" s="31"/>
      <c r="V4533" s="31"/>
      <c r="W4533" s="31"/>
      <c r="X4533" s="31"/>
      <c r="Y4533" s="31"/>
      <c r="Z4533" s="31"/>
      <c r="AA4533" s="31"/>
      <c r="AB4533" s="31"/>
      <c r="AC4533" s="31"/>
      <c r="AD4533" s="31"/>
      <c r="AE4533" s="31"/>
      <c r="AF4533" s="31"/>
      <c r="AG4533" s="31"/>
      <c r="AH4533" s="31"/>
      <c r="AI4533" s="31"/>
      <c r="AJ4533" s="31"/>
      <c r="AK4533" s="31"/>
      <c r="AL4533" s="31"/>
      <c r="AM4533" s="31"/>
      <c r="AN4533" s="31"/>
      <c r="AO4533" s="31"/>
      <c r="AP4533" s="31"/>
      <c r="AQ4533" s="31"/>
      <c r="AR4533" s="31"/>
      <c r="AS4533" s="31"/>
      <c r="AT4533" s="31"/>
      <c r="AW4533" s="32">
        <v>1254.58</v>
      </c>
      <c r="AX4533" s="32"/>
      <c r="AY4533" s="32"/>
      <c r="AZ4533" s="32"/>
      <c r="BA4533" s="32"/>
      <c r="BB4533" s="32"/>
      <c r="BC4533" s="32"/>
      <c r="BD4533" s="32"/>
      <c r="BE4533" s="32"/>
      <c r="BF4533" s="32"/>
      <c r="BG4533" s="32">
        <v>1200</v>
      </c>
      <c r="BH4533" s="32"/>
      <c r="BI4533" s="32"/>
      <c r="BJ4533" s="32"/>
      <c r="BK4533" s="32"/>
      <c r="BL4533" s="32"/>
      <c r="BM4533" s="32"/>
      <c r="BN4533" s="32"/>
      <c r="BO4533" s="32"/>
      <c r="BP4533" s="32"/>
      <c r="BR4533" s="32">
        <v>54.58</v>
      </c>
      <c r="BS4533" s="32"/>
      <c r="BT4533" s="32"/>
      <c r="BU4533" s="32"/>
      <c r="BV4533" s="32"/>
      <c r="BW4533" s="32"/>
      <c r="BX4533" s="32"/>
      <c r="BY4533" s="32"/>
      <c r="BZ4533" s="32"/>
      <c r="CA4533" s="32"/>
      <c r="CC4533" s="32">
        <v>1254.58</v>
      </c>
      <c r="CD4533" s="32"/>
      <c r="CE4533" s="32"/>
      <c r="CF4533" s="32"/>
      <c r="CG4533" s="32"/>
      <c r="CH4533" s="32"/>
      <c r="CI4533" s="32"/>
      <c r="CJ4533" s="32"/>
      <c r="CK4533" s="32"/>
      <c r="CN4533" s="32">
        <v>1200</v>
      </c>
      <c r="CO4533" s="32"/>
      <c r="CP4533" s="32"/>
      <c r="CQ4533" s="32"/>
      <c r="CR4533" s="32"/>
      <c r="CS4533" s="32"/>
      <c r="CT4533" s="32"/>
      <c r="CU4533" s="32"/>
      <c r="CW4533" s="32">
        <v>54.58</v>
      </c>
      <c r="CX4533" s="32"/>
      <c r="CY4533" s="32"/>
      <c r="CZ4533" s="32"/>
      <c r="DA4533" s="32"/>
      <c r="DB4533" s="32"/>
      <c r="DC4533" s="32"/>
      <c r="DD4533" s="32"/>
    </row>
    <row r="4534" spans="1:108" ht="12.75" hidden="1" customHeight="1" x14ac:dyDescent="0.2">
      <c r="A4534" s="68"/>
      <c r="B4534" s="37" t="s">
        <v>181</v>
      </c>
      <c r="C4534" s="37"/>
      <c r="D4534" s="31" t="s">
        <v>378</v>
      </c>
      <c r="E4534" s="31"/>
      <c r="F4534" s="31"/>
      <c r="G4534" s="31"/>
      <c r="H4534" s="31"/>
      <c r="I4534" s="31"/>
      <c r="J4534" s="31"/>
      <c r="O4534" s="31" t="s">
        <v>379</v>
      </c>
      <c r="P4534" s="31"/>
      <c r="Q4534" s="31"/>
      <c r="R4534" s="31"/>
      <c r="S4534" s="31"/>
      <c r="T4534" s="31"/>
      <c r="U4534" s="31"/>
      <c r="V4534" s="31"/>
      <c r="W4534" s="31"/>
      <c r="X4534" s="31"/>
      <c r="Y4534" s="31"/>
      <c r="Z4534" s="31"/>
      <c r="AA4534" s="31"/>
      <c r="AB4534" s="31"/>
      <c r="AC4534" s="31"/>
      <c r="AD4534" s="31"/>
      <c r="AE4534" s="31"/>
      <c r="AF4534" s="31"/>
      <c r="AG4534" s="31"/>
      <c r="AH4534" s="31"/>
      <c r="AI4534" s="31"/>
      <c r="AJ4534" s="31"/>
      <c r="AK4534" s="31"/>
      <c r="AL4534" s="31"/>
      <c r="AM4534" s="31"/>
      <c r="AN4534" s="31"/>
      <c r="AO4534" s="31"/>
      <c r="AP4534" s="31"/>
      <c r="AQ4534" s="31"/>
      <c r="AR4534" s="31"/>
      <c r="AS4534" s="31"/>
      <c r="AT4534" s="31"/>
      <c r="AW4534" s="32">
        <v>7081.41</v>
      </c>
      <c r="AX4534" s="32"/>
      <c r="AY4534" s="32"/>
      <c r="AZ4534" s="32"/>
      <c r="BA4534" s="32"/>
      <c r="BB4534" s="32"/>
      <c r="BC4534" s="32"/>
      <c r="BD4534" s="32"/>
      <c r="BE4534" s="32"/>
      <c r="BF4534" s="32"/>
      <c r="BG4534" s="32">
        <v>5800</v>
      </c>
      <c r="BH4534" s="32"/>
      <c r="BI4534" s="32"/>
      <c r="BJ4534" s="32"/>
      <c r="BK4534" s="32"/>
      <c r="BL4534" s="32"/>
      <c r="BM4534" s="32"/>
      <c r="BN4534" s="32"/>
      <c r="BO4534" s="32"/>
      <c r="BP4534" s="32"/>
      <c r="BR4534" s="32">
        <v>1281.4100000000001</v>
      </c>
      <c r="BS4534" s="32"/>
      <c r="BT4534" s="32"/>
      <c r="BU4534" s="32"/>
      <c r="BV4534" s="32"/>
      <c r="BW4534" s="32"/>
      <c r="BX4534" s="32"/>
      <c r="BY4534" s="32"/>
      <c r="BZ4534" s="32"/>
      <c r="CA4534" s="32"/>
      <c r="CC4534" s="32">
        <v>7081.41</v>
      </c>
      <c r="CD4534" s="32"/>
      <c r="CE4534" s="32"/>
      <c r="CF4534" s="32"/>
      <c r="CG4534" s="32"/>
      <c r="CH4534" s="32"/>
      <c r="CI4534" s="32"/>
      <c r="CJ4534" s="32"/>
      <c r="CK4534" s="32"/>
      <c r="CN4534" s="32">
        <v>5800</v>
      </c>
      <c r="CO4534" s="32"/>
      <c r="CP4534" s="32"/>
      <c r="CQ4534" s="32"/>
      <c r="CR4534" s="32"/>
      <c r="CS4534" s="32"/>
      <c r="CT4534" s="32"/>
      <c r="CU4534" s="32"/>
      <c r="CW4534" s="32">
        <v>1281.4100000000001</v>
      </c>
      <c r="CX4534" s="32"/>
      <c r="CY4534" s="32"/>
      <c r="CZ4534" s="32"/>
      <c r="DA4534" s="32"/>
      <c r="DB4534" s="32"/>
      <c r="DC4534" s="32"/>
      <c r="DD4534" s="32"/>
    </row>
    <row r="4535" spans="1:108" ht="13.5" customHeight="1" x14ac:dyDescent="0.2">
      <c r="A4535" s="68"/>
      <c r="B4535" s="37"/>
      <c r="C4535" s="37"/>
      <c r="D4535" s="31"/>
      <c r="E4535" s="31"/>
      <c r="F4535" s="31"/>
      <c r="G4535" s="31"/>
      <c r="H4535" s="31"/>
      <c r="I4535" s="31"/>
      <c r="J4535" s="31"/>
      <c r="O4535" s="31"/>
      <c r="P4535" s="31"/>
      <c r="Q4535" s="31"/>
      <c r="R4535" s="31"/>
      <c r="S4535" s="31"/>
      <c r="T4535" s="31"/>
      <c r="U4535" s="31"/>
      <c r="V4535" s="31"/>
      <c r="W4535" s="31"/>
      <c r="X4535" s="31"/>
      <c r="Y4535" s="31"/>
      <c r="Z4535" s="31"/>
      <c r="AA4535" s="31"/>
      <c r="AB4535" s="31"/>
      <c r="AC4535" s="31"/>
      <c r="AD4535" s="31"/>
      <c r="AE4535" s="31"/>
      <c r="AF4535" s="31"/>
      <c r="AG4535" s="31"/>
      <c r="AH4535" s="31"/>
      <c r="AI4535" s="31"/>
      <c r="AJ4535" s="31"/>
      <c r="AK4535" s="31"/>
      <c r="AL4535" s="31"/>
      <c r="AM4535" s="31"/>
      <c r="AN4535" s="31"/>
      <c r="AO4535" s="31"/>
      <c r="AP4535" s="31"/>
      <c r="AQ4535" s="31"/>
      <c r="AR4535" s="31"/>
      <c r="AS4535" s="31"/>
      <c r="AT4535" s="31"/>
      <c r="AW4535" s="32"/>
      <c r="AX4535" s="32"/>
      <c r="AY4535" s="32"/>
      <c r="AZ4535" s="32"/>
      <c r="BA4535" s="32"/>
      <c r="BB4535" s="32"/>
      <c r="BC4535" s="32"/>
      <c r="BD4535" s="32"/>
      <c r="BE4535" s="32"/>
      <c r="BF4535" s="32"/>
      <c r="BG4535" s="32"/>
      <c r="BH4535" s="32"/>
      <c r="BI4535" s="32"/>
      <c r="BJ4535" s="32"/>
      <c r="BK4535" s="32"/>
      <c r="BL4535" s="32"/>
      <c r="BM4535" s="32"/>
      <c r="BN4535" s="32"/>
      <c r="BO4535" s="32"/>
      <c r="BP4535" s="32"/>
      <c r="BR4535" s="32"/>
      <c r="BS4535" s="32"/>
      <c r="BT4535" s="32"/>
      <c r="BU4535" s="32"/>
      <c r="BV4535" s="32"/>
      <c r="BW4535" s="32"/>
      <c r="BX4535" s="32"/>
      <c r="BY4535" s="32"/>
      <c r="BZ4535" s="32"/>
      <c r="CA4535" s="32"/>
      <c r="CC4535" s="32"/>
      <c r="CD4535" s="32"/>
      <c r="CE4535" s="32"/>
      <c r="CF4535" s="32"/>
      <c r="CG4535" s="32"/>
      <c r="CH4535" s="32"/>
      <c r="CI4535" s="32"/>
      <c r="CJ4535" s="32"/>
      <c r="CK4535" s="32"/>
      <c r="CN4535" s="32"/>
      <c r="CO4535" s="32"/>
      <c r="CP4535" s="32"/>
      <c r="CQ4535" s="32"/>
      <c r="CR4535" s="32"/>
      <c r="CS4535" s="32"/>
      <c r="CT4535" s="32"/>
      <c r="CU4535" s="32"/>
      <c r="CW4535" s="32"/>
      <c r="CX4535" s="32"/>
      <c r="CY4535" s="32"/>
      <c r="CZ4535" s="32"/>
      <c r="DA4535" s="32"/>
      <c r="DB4535" s="32"/>
      <c r="DC4535" s="32"/>
      <c r="DD4535" s="32"/>
    </row>
    <row r="4536" spans="1:108" ht="6" customHeight="1" x14ac:dyDescent="0.2">
      <c r="A4536" s="68"/>
    </row>
    <row r="4537" spans="1:108" ht="18" customHeight="1" x14ac:dyDescent="0.2">
      <c r="A4537" s="31" t="s">
        <v>757</v>
      </c>
      <c r="B4537" s="31"/>
      <c r="C4537" s="31"/>
      <c r="G4537" s="31" t="s">
        <v>515</v>
      </c>
      <c r="H4537" s="31"/>
      <c r="I4537" s="31"/>
      <c r="J4537" s="11" t="s">
        <v>12</v>
      </c>
      <c r="L4537" s="31" t="s">
        <v>12</v>
      </c>
      <c r="M4537" s="31"/>
      <c r="N4537" s="12" t="s">
        <v>12</v>
      </c>
      <c r="O4537" s="31" t="s">
        <v>516</v>
      </c>
      <c r="P4537" s="31"/>
      <c r="Q4537" s="31"/>
      <c r="R4537" s="31"/>
      <c r="S4537" s="31"/>
      <c r="T4537" s="31"/>
      <c r="U4537" s="31"/>
      <c r="V4537" s="31"/>
      <c r="W4537" s="31"/>
      <c r="X4537" s="31"/>
      <c r="Y4537" s="31"/>
      <c r="Z4537" s="31"/>
      <c r="AA4537" s="31"/>
      <c r="AB4537" s="31"/>
      <c r="AC4537" s="31"/>
      <c r="AD4537" s="31"/>
      <c r="AE4537" s="31"/>
      <c r="AF4537" s="31"/>
      <c r="AG4537" s="31"/>
      <c r="AH4537" s="31"/>
      <c r="AI4537" s="31"/>
      <c r="AJ4537" s="31"/>
      <c r="AK4537" s="31"/>
      <c r="AL4537" s="31"/>
      <c r="AM4537" s="31"/>
      <c r="AN4537" s="31"/>
      <c r="AO4537" s="31"/>
      <c r="AP4537" s="31"/>
      <c r="AQ4537" s="31"/>
      <c r="AR4537" s="31"/>
      <c r="AS4537" s="31"/>
      <c r="AT4537" s="31"/>
      <c r="AW4537" s="32">
        <v>15513.38</v>
      </c>
      <c r="AX4537" s="32"/>
      <c r="AY4537" s="32"/>
      <c r="AZ4537" s="32"/>
      <c r="BA4537" s="32"/>
      <c r="BB4537" s="32"/>
      <c r="BC4537" s="32"/>
      <c r="BD4537" s="32"/>
      <c r="BE4537" s="32"/>
      <c r="BF4537" s="32"/>
      <c r="BG4537" s="32">
        <v>15200</v>
      </c>
      <c r="BH4537" s="32"/>
      <c r="BI4537" s="32"/>
      <c r="BJ4537" s="32"/>
      <c r="BK4537" s="32"/>
      <c r="BL4537" s="32"/>
      <c r="BM4537" s="32"/>
      <c r="BN4537" s="32"/>
      <c r="BO4537" s="32"/>
      <c r="BP4537" s="32"/>
      <c r="BR4537" s="32">
        <v>313.38</v>
      </c>
      <c r="BS4537" s="32"/>
      <c r="BT4537" s="32"/>
      <c r="BU4537" s="32"/>
      <c r="BV4537" s="32"/>
      <c r="BW4537" s="32"/>
      <c r="BX4537" s="32"/>
      <c r="BY4537" s="32"/>
      <c r="BZ4537" s="32"/>
      <c r="CA4537" s="32"/>
      <c r="CC4537" s="32">
        <v>0</v>
      </c>
      <c r="CD4537" s="32"/>
      <c r="CE4537" s="32"/>
      <c r="CF4537" s="32"/>
      <c r="CG4537" s="32"/>
      <c r="CH4537" s="32"/>
      <c r="CI4537" s="32"/>
      <c r="CJ4537" s="32"/>
      <c r="CK4537" s="32"/>
      <c r="CN4537" s="32">
        <v>0</v>
      </c>
      <c r="CO4537" s="32"/>
      <c r="CP4537" s="32"/>
      <c r="CQ4537" s="32"/>
      <c r="CR4537" s="32"/>
      <c r="CS4537" s="32"/>
      <c r="CT4537" s="32"/>
      <c r="CU4537" s="32"/>
      <c r="CW4537" s="32">
        <v>0</v>
      </c>
      <c r="CX4537" s="32"/>
      <c r="CY4537" s="32"/>
      <c r="CZ4537" s="32"/>
      <c r="DA4537" s="32"/>
      <c r="DB4537" s="32"/>
      <c r="DC4537" s="32"/>
      <c r="DD4537" s="32"/>
    </row>
    <row r="4538" spans="1:108" ht="18" customHeight="1" x14ac:dyDescent="0.2">
      <c r="A4538" s="31" t="s">
        <v>757</v>
      </c>
      <c r="B4538" s="31"/>
      <c r="C4538" s="31"/>
      <c r="G4538" s="31" t="s">
        <v>517</v>
      </c>
      <c r="H4538" s="31"/>
      <c r="I4538" s="31"/>
      <c r="J4538" s="11" t="s">
        <v>12</v>
      </c>
      <c r="L4538" s="31" t="s">
        <v>12</v>
      </c>
      <c r="M4538" s="31"/>
      <c r="N4538" s="12" t="s">
        <v>12</v>
      </c>
      <c r="O4538" s="31" t="s">
        <v>518</v>
      </c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1"/>
      <c r="AD4538" s="31"/>
      <c r="AE4538" s="31"/>
      <c r="AF4538" s="31"/>
      <c r="AG4538" s="31"/>
      <c r="AH4538" s="31"/>
      <c r="AI4538" s="31"/>
      <c r="AJ4538" s="31"/>
      <c r="AK4538" s="31"/>
      <c r="AL4538" s="31"/>
      <c r="AM4538" s="31"/>
      <c r="AN4538" s="31"/>
      <c r="AO4538" s="31"/>
      <c r="AP4538" s="31"/>
      <c r="AQ4538" s="31"/>
      <c r="AR4538" s="31"/>
      <c r="AS4538" s="31"/>
      <c r="AT4538" s="31"/>
      <c r="AW4538" s="32">
        <v>711.53</v>
      </c>
      <c r="AX4538" s="32"/>
      <c r="AY4538" s="32"/>
      <c r="AZ4538" s="32"/>
      <c r="BA4538" s="32"/>
      <c r="BB4538" s="32"/>
      <c r="BC4538" s="32"/>
      <c r="BD4538" s="32"/>
      <c r="BE4538" s="32"/>
      <c r="BF4538" s="32"/>
      <c r="BG4538" s="32">
        <v>1100</v>
      </c>
      <c r="BH4538" s="32"/>
      <c r="BI4538" s="32"/>
      <c r="BJ4538" s="32"/>
      <c r="BK4538" s="32"/>
      <c r="BL4538" s="32"/>
      <c r="BM4538" s="32"/>
      <c r="BN4538" s="32"/>
      <c r="BO4538" s="32"/>
      <c r="BP4538" s="32"/>
      <c r="BR4538" s="32">
        <v>-388.47</v>
      </c>
      <c r="BS4538" s="32"/>
      <c r="BT4538" s="32"/>
      <c r="BU4538" s="32"/>
      <c r="BV4538" s="32"/>
      <c r="BW4538" s="32"/>
      <c r="BX4538" s="32"/>
      <c r="BY4538" s="32"/>
      <c r="BZ4538" s="32"/>
      <c r="CA4538" s="32"/>
      <c r="CC4538" s="32">
        <v>0</v>
      </c>
      <c r="CD4538" s="32"/>
      <c r="CE4538" s="32"/>
      <c r="CF4538" s="32"/>
      <c r="CG4538" s="32"/>
      <c r="CH4538" s="32"/>
      <c r="CI4538" s="32"/>
      <c r="CJ4538" s="32"/>
      <c r="CK4538" s="32"/>
      <c r="CN4538" s="32">
        <v>0</v>
      </c>
      <c r="CO4538" s="32"/>
      <c r="CP4538" s="32"/>
      <c r="CQ4538" s="32"/>
      <c r="CR4538" s="32"/>
      <c r="CS4538" s="32"/>
      <c r="CT4538" s="32"/>
      <c r="CU4538" s="32"/>
      <c r="CW4538" s="32">
        <v>0</v>
      </c>
      <c r="CX4538" s="32"/>
      <c r="CY4538" s="32"/>
      <c r="CZ4538" s="32"/>
      <c r="DA4538" s="32"/>
      <c r="DB4538" s="32"/>
      <c r="DC4538" s="32"/>
      <c r="DD4538" s="32"/>
    </row>
    <row r="4539" spans="1:108" ht="12.75" hidden="1" customHeight="1" x14ac:dyDescent="0.2">
      <c r="A4539" s="68"/>
      <c r="B4539" s="37" t="s">
        <v>181</v>
      </c>
      <c r="C4539" s="37"/>
      <c r="D4539" s="31" t="s">
        <v>521</v>
      </c>
      <c r="E4539" s="31"/>
      <c r="F4539" s="31"/>
      <c r="G4539" s="31"/>
      <c r="H4539" s="31"/>
      <c r="I4539" s="31"/>
      <c r="J4539" s="31"/>
      <c r="O4539" s="31" t="s">
        <v>522</v>
      </c>
      <c r="P4539" s="31"/>
      <c r="Q4539" s="31"/>
      <c r="R4539" s="31"/>
      <c r="S4539" s="31"/>
      <c r="T4539" s="31"/>
      <c r="U4539" s="31"/>
      <c r="V4539" s="31"/>
      <c r="W4539" s="31"/>
      <c r="X4539" s="31"/>
      <c r="Y4539" s="31"/>
      <c r="Z4539" s="31"/>
      <c r="AA4539" s="31"/>
      <c r="AB4539" s="31"/>
      <c r="AC4539" s="31"/>
      <c r="AD4539" s="31"/>
      <c r="AE4539" s="31"/>
      <c r="AF4539" s="31"/>
      <c r="AG4539" s="31"/>
      <c r="AH4539" s="31"/>
      <c r="AI4539" s="31"/>
      <c r="AJ4539" s="31"/>
      <c r="AK4539" s="31"/>
      <c r="AL4539" s="31"/>
      <c r="AM4539" s="31"/>
      <c r="AN4539" s="31"/>
      <c r="AO4539" s="31"/>
      <c r="AP4539" s="31"/>
      <c r="AQ4539" s="31"/>
      <c r="AR4539" s="31"/>
      <c r="AS4539" s="31"/>
      <c r="AT4539" s="31"/>
      <c r="AW4539" s="32">
        <v>16224.91</v>
      </c>
      <c r="AX4539" s="32"/>
      <c r="AY4539" s="32"/>
      <c r="AZ4539" s="32"/>
      <c r="BA4539" s="32"/>
      <c r="BB4539" s="32"/>
      <c r="BC4539" s="32"/>
      <c r="BD4539" s="32"/>
      <c r="BE4539" s="32"/>
      <c r="BF4539" s="32"/>
      <c r="BG4539" s="32">
        <v>16300</v>
      </c>
      <c r="BH4539" s="32"/>
      <c r="BI4539" s="32"/>
      <c r="BJ4539" s="32"/>
      <c r="BK4539" s="32"/>
      <c r="BL4539" s="32"/>
      <c r="BM4539" s="32"/>
      <c r="BN4539" s="32"/>
      <c r="BO4539" s="32"/>
      <c r="BP4539" s="32"/>
      <c r="BR4539" s="32">
        <v>-75.09</v>
      </c>
      <c r="BS4539" s="32"/>
      <c r="BT4539" s="32"/>
      <c r="BU4539" s="32"/>
      <c r="BV4539" s="32"/>
      <c r="BW4539" s="32"/>
      <c r="BX4539" s="32"/>
      <c r="BY4539" s="32"/>
      <c r="BZ4539" s="32"/>
      <c r="CA4539" s="32"/>
      <c r="CC4539" s="32">
        <v>0</v>
      </c>
      <c r="CD4539" s="32"/>
      <c r="CE4539" s="32"/>
      <c r="CF4539" s="32"/>
      <c r="CG4539" s="32"/>
      <c r="CH4539" s="32"/>
      <c r="CI4539" s="32"/>
      <c r="CJ4539" s="32"/>
      <c r="CK4539" s="32"/>
      <c r="CN4539" s="32">
        <v>0</v>
      </c>
      <c r="CO4539" s="32"/>
      <c r="CP4539" s="32"/>
      <c r="CQ4539" s="32"/>
      <c r="CR4539" s="32"/>
      <c r="CS4539" s="32"/>
      <c r="CT4539" s="32"/>
      <c r="CU4539" s="32"/>
      <c r="CW4539" s="32">
        <v>0</v>
      </c>
      <c r="CX4539" s="32"/>
      <c r="CY4539" s="32"/>
      <c r="CZ4539" s="32"/>
      <c r="DA4539" s="32"/>
      <c r="DB4539" s="32"/>
      <c r="DC4539" s="32"/>
      <c r="DD4539" s="32"/>
    </row>
    <row r="4540" spans="1:108" ht="13.5" customHeight="1" x14ac:dyDescent="0.2">
      <c r="A4540" s="68"/>
      <c r="B4540" s="37"/>
      <c r="C4540" s="37"/>
      <c r="D4540" s="31"/>
      <c r="E4540" s="31"/>
      <c r="F4540" s="31"/>
      <c r="G4540" s="31"/>
      <c r="H4540" s="31"/>
      <c r="I4540" s="31"/>
      <c r="J4540" s="31"/>
      <c r="O4540" s="31"/>
      <c r="P4540" s="31"/>
      <c r="Q4540" s="31"/>
      <c r="R4540" s="31"/>
      <c r="S4540" s="31"/>
      <c r="T4540" s="31"/>
      <c r="U4540" s="31"/>
      <c r="V4540" s="31"/>
      <c r="W4540" s="31"/>
      <c r="X4540" s="31"/>
      <c r="Y4540" s="31"/>
      <c r="Z4540" s="31"/>
      <c r="AA4540" s="31"/>
      <c r="AB4540" s="31"/>
      <c r="AC4540" s="31"/>
      <c r="AD4540" s="31"/>
      <c r="AE4540" s="31"/>
      <c r="AF4540" s="31"/>
      <c r="AG4540" s="31"/>
      <c r="AH4540" s="31"/>
      <c r="AI4540" s="31"/>
      <c r="AJ4540" s="31"/>
      <c r="AK4540" s="31"/>
      <c r="AL4540" s="31"/>
      <c r="AM4540" s="31"/>
      <c r="AN4540" s="31"/>
      <c r="AO4540" s="31"/>
      <c r="AP4540" s="31"/>
      <c r="AQ4540" s="31"/>
      <c r="AR4540" s="31"/>
      <c r="AS4540" s="31"/>
      <c r="AT4540" s="31"/>
      <c r="AW4540" s="32"/>
      <c r="AX4540" s="32"/>
      <c r="AY4540" s="32"/>
      <c r="AZ4540" s="32"/>
      <c r="BA4540" s="32"/>
      <c r="BB4540" s="32"/>
      <c r="BC4540" s="32"/>
      <c r="BD4540" s="32"/>
      <c r="BE4540" s="32"/>
      <c r="BF4540" s="32"/>
      <c r="BG4540" s="32"/>
      <c r="BH4540" s="32"/>
      <c r="BI4540" s="32"/>
      <c r="BJ4540" s="32"/>
      <c r="BK4540" s="32"/>
      <c r="BL4540" s="32"/>
      <c r="BM4540" s="32"/>
      <c r="BN4540" s="32"/>
      <c r="BO4540" s="32"/>
      <c r="BP4540" s="32"/>
      <c r="BR4540" s="32"/>
      <c r="BS4540" s="32"/>
      <c r="BT4540" s="32"/>
      <c r="BU4540" s="32"/>
      <c r="BV4540" s="32"/>
      <c r="BW4540" s="32"/>
      <c r="BX4540" s="32"/>
      <c r="BY4540" s="32"/>
      <c r="BZ4540" s="32"/>
      <c r="CA4540" s="32"/>
      <c r="CC4540" s="32"/>
      <c r="CD4540" s="32"/>
      <c r="CE4540" s="32"/>
      <c r="CF4540" s="32"/>
      <c r="CG4540" s="32"/>
      <c r="CH4540" s="32"/>
      <c r="CI4540" s="32"/>
      <c r="CJ4540" s="32"/>
      <c r="CK4540" s="32"/>
      <c r="CN4540" s="32"/>
      <c r="CO4540" s="32"/>
      <c r="CP4540" s="32"/>
      <c r="CQ4540" s="32"/>
      <c r="CR4540" s="32"/>
      <c r="CS4540" s="32"/>
      <c r="CT4540" s="32"/>
      <c r="CU4540" s="32"/>
      <c r="CW4540" s="32"/>
      <c r="CX4540" s="32"/>
      <c r="CY4540" s="32"/>
      <c r="CZ4540" s="32"/>
      <c r="DA4540" s="32"/>
      <c r="DB4540" s="32"/>
      <c r="DC4540" s="32"/>
      <c r="DD4540" s="32"/>
    </row>
    <row r="4541" spans="1:108" ht="6" customHeight="1" x14ac:dyDescent="0.2">
      <c r="A4541" s="68"/>
    </row>
    <row r="4542" spans="1:108" ht="13.5" customHeight="1" x14ac:dyDescent="0.2">
      <c r="A4542" s="68"/>
      <c r="B4542" s="35" t="s">
        <v>22</v>
      </c>
      <c r="C4542" s="35"/>
      <c r="D4542" s="29" t="s">
        <v>380</v>
      </c>
      <c r="E4542" s="29"/>
      <c r="F4542" s="29"/>
      <c r="G4542" s="29"/>
      <c r="H4542" s="29"/>
      <c r="I4542" s="29"/>
      <c r="J4542" s="29"/>
      <c r="O4542" s="29" t="s">
        <v>381</v>
      </c>
      <c r="P4542" s="29"/>
      <c r="Q4542" s="29"/>
      <c r="R4542" s="29"/>
      <c r="S4542" s="29"/>
      <c r="T4542" s="29"/>
      <c r="U4542" s="29"/>
      <c r="V4542" s="29"/>
      <c r="W4542" s="29"/>
      <c r="X4542" s="29"/>
      <c r="Y4542" s="29"/>
      <c r="Z4542" s="29"/>
      <c r="AA4542" s="29"/>
      <c r="AB4542" s="29"/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29"/>
      <c r="AS4542" s="29"/>
      <c r="AT4542" s="29"/>
      <c r="AW4542" s="30">
        <v>45083.360000000001</v>
      </c>
      <c r="AX4542" s="30"/>
      <c r="AY4542" s="30"/>
      <c r="AZ4542" s="30"/>
      <c r="BA4542" s="30"/>
      <c r="BB4542" s="30"/>
      <c r="BC4542" s="30"/>
      <c r="BD4542" s="30"/>
      <c r="BE4542" s="30"/>
      <c r="BF4542" s="30"/>
      <c r="BG4542" s="30">
        <v>40500</v>
      </c>
      <c r="BH4542" s="30"/>
      <c r="BI4542" s="30"/>
      <c r="BJ4542" s="30"/>
      <c r="BK4542" s="30"/>
      <c r="BL4542" s="30"/>
      <c r="BM4542" s="30"/>
      <c r="BN4542" s="30"/>
      <c r="BO4542" s="30"/>
      <c r="BP4542" s="30"/>
      <c r="BR4542" s="30">
        <v>4583.3599999999997</v>
      </c>
      <c r="BS4542" s="30"/>
      <c r="BT4542" s="30"/>
      <c r="BU4542" s="30"/>
      <c r="BV4542" s="30"/>
      <c r="BW4542" s="30"/>
      <c r="BX4542" s="30"/>
      <c r="BY4542" s="30"/>
      <c r="BZ4542" s="30"/>
      <c r="CA4542" s="30"/>
      <c r="CC4542" s="30">
        <v>25659.279999999999</v>
      </c>
      <c r="CD4542" s="30"/>
      <c r="CE4542" s="30"/>
      <c r="CF4542" s="30"/>
      <c r="CG4542" s="30"/>
      <c r="CH4542" s="30"/>
      <c r="CI4542" s="30"/>
      <c r="CJ4542" s="30"/>
      <c r="CK4542" s="30"/>
      <c r="CN4542" s="30">
        <v>24200</v>
      </c>
      <c r="CO4542" s="30"/>
      <c r="CP4542" s="30"/>
      <c r="CQ4542" s="30"/>
      <c r="CR4542" s="30"/>
      <c r="CS4542" s="30"/>
      <c r="CT4542" s="30"/>
      <c r="CU4542" s="30"/>
      <c r="CW4542" s="30">
        <v>1459.28</v>
      </c>
      <c r="CX4542" s="30"/>
      <c r="CY4542" s="30"/>
      <c r="CZ4542" s="30"/>
      <c r="DA4542" s="30"/>
      <c r="DB4542" s="30"/>
      <c r="DC4542" s="30"/>
      <c r="DD4542" s="30"/>
    </row>
    <row r="4543" spans="1:108" ht="6" customHeight="1" x14ac:dyDescent="0.2">
      <c r="A4543" s="68"/>
    </row>
    <row r="4544" spans="1:108" ht="13.5" customHeight="1" x14ac:dyDescent="0.2">
      <c r="A4544" s="28"/>
      <c r="B4544" s="35" t="s">
        <v>29</v>
      </c>
      <c r="C4544" s="35"/>
      <c r="D4544" s="35" t="s">
        <v>388</v>
      </c>
      <c r="E4544" s="35"/>
      <c r="F4544" s="35"/>
      <c r="G4544" s="35"/>
      <c r="H4544" s="35"/>
      <c r="I4544" s="35"/>
      <c r="J4544" s="35"/>
      <c r="O4544" s="35" t="s">
        <v>389</v>
      </c>
      <c r="P4544" s="35"/>
      <c r="Q4544" s="35"/>
      <c r="R4544" s="35"/>
      <c r="S4544" s="35"/>
      <c r="T4544" s="35"/>
      <c r="U4544" s="35"/>
      <c r="V4544" s="35"/>
      <c r="W4544" s="35"/>
      <c r="X4544" s="35"/>
      <c r="Y4544" s="35"/>
      <c r="Z4544" s="35"/>
      <c r="AA4544" s="35"/>
      <c r="AB4544" s="35"/>
      <c r="AC4544" s="35"/>
      <c r="AD4544" s="35"/>
      <c r="AE4544" s="35"/>
      <c r="AF4544" s="35"/>
      <c r="AG4544" s="35"/>
      <c r="AH4544" s="35"/>
      <c r="AI4544" s="35"/>
      <c r="AJ4544" s="35"/>
      <c r="AK4544" s="35"/>
      <c r="AL4544" s="35"/>
      <c r="AM4544" s="35"/>
      <c r="AN4544" s="35"/>
      <c r="AO4544" s="35"/>
      <c r="AP4544" s="35"/>
      <c r="AQ4544" s="35"/>
      <c r="AR4544" s="35"/>
      <c r="AS4544" s="35"/>
      <c r="AT4544" s="35"/>
      <c r="AW4544" s="30">
        <v>67282.91</v>
      </c>
      <c r="AX4544" s="30"/>
      <c r="AY4544" s="30"/>
      <c r="AZ4544" s="30"/>
      <c r="BA4544" s="30"/>
      <c r="BB4544" s="30"/>
      <c r="BC4544" s="30"/>
      <c r="BD4544" s="30"/>
      <c r="BE4544" s="30"/>
      <c r="BF4544" s="30"/>
      <c r="BG4544" s="30">
        <v>63800</v>
      </c>
      <c r="BH4544" s="30"/>
      <c r="BI4544" s="30"/>
      <c r="BJ4544" s="30"/>
      <c r="BK4544" s="30"/>
      <c r="BL4544" s="30"/>
      <c r="BM4544" s="30"/>
      <c r="BN4544" s="30"/>
      <c r="BO4544" s="30"/>
      <c r="BP4544" s="30"/>
      <c r="BR4544" s="30">
        <v>3482.91</v>
      </c>
      <c r="BS4544" s="30"/>
      <c r="BT4544" s="30"/>
      <c r="BU4544" s="30"/>
      <c r="BV4544" s="30"/>
      <c r="BW4544" s="30"/>
      <c r="BX4544" s="30"/>
      <c r="BY4544" s="30"/>
      <c r="BZ4544" s="30"/>
      <c r="CA4544" s="30"/>
      <c r="CC4544" s="30">
        <v>47138.26</v>
      </c>
      <c r="CD4544" s="30"/>
      <c r="CE4544" s="30"/>
      <c r="CF4544" s="30"/>
      <c r="CG4544" s="30"/>
      <c r="CH4544" s="30"/>
      <c r="CI4544" s="30"/>
      <c r="CJ4544" s="30"/>
      <c r="CK4544" s="30"/>
      <c r="CN4544" s="30">
        <v>46000</v>
      </c>
      <c r="CO4544" s="30"/>
      <c r="CP4544" s="30"/>
      <c r="CQ4544" s="30"/>
      <c r="CR4544" s="30"/>
      <c r="CS4544" s="30"/>
      <c r="CT4544" s="30"/>
      <c r="CU4544" s="30"/>
      <c r="CW4544" s="30">
        <v>1138.26</v>
      </c>
      <c r="CX4544" s="30"/>
      <c r="CY4544" s="30"/>
      <c r="CZ4544" s="30"/>
      <c r="DA4544" s="30"/>
      <c r="DB4544" s="30"/>
      <c r="DC4544" s="30"/>
      <c r="DD4544" s="30"/>
    </row>
    <row r="4545" spans="1:108" ht="6" customHeight="1" x14ac:dyDescent="0.2">
      <c r="A4545" s="28"/>
    </row>
    <row r="4546" spans="1:108" ht="13.5" customHeight="1" x14ac:dyDescent="0.2">
      <c r="A4546" s="41"/>
      <c r="B4546" s="35" t="s">
        <v>390</v>
      </c>
      <c r="C4546" s="35"/>
      <c r="D4546" s="35" t="s">
        <v>391</v>
      </c>
      <c r="E4546" s="35"/>
      <c r="F4546" s="35"/>
      <c r="G4546" s="35"/>
      <c r="H4546" s="35"/>
      <c r="I4546" s="35"/>
      <c r="J4546" s="35"/>
      <c r="O4546" s="35" t="s">
        <v>392</v>
      </c>
      <c r="P4546" s="35"/>
      <c r="Q4546" s="35"/>
      <c r="R4546" s="35"/>
      <c r="S4546" s="35"/>
      <c r="T4546" s="35"/>
      <c r="U4546" s="35"/>
      <c r="V4546" s="35"/>
      <c r="W4546" s="35"/>
      <c r="X4546" s="35"/>
      <c r="Y4546" s="35"/>
      <c r="Z4546" s="35"/>
      <c r="AA4546" s="35"/>
      <c r="AB4546" s="35"/>
      <c r="AC4546" s="35"/>
      <c r="AD4546" s="35"/>
      <c r="AE4546" s="35"/>
      <c r="AF4546" s="35"/>
      <c r="AG4546" s="35"/>
      <c r="AH4546" s="35"/>
      <c r="AI4546" s="35"/>
      <c r="AJ4546" s="35"/>
      <c r="AK4546" s="35"/>
      <c r="AL4546" s="35"/>
      <c r="AM4546" s="35"/>
      <c r="AN4546" s="35"/>
      <c r="AO4546" s="35"/>
      <c r="AP4546" s="35"/>
      <c r="AQ4546" s="35"/>
      <c r="AR4546" s="35"/>
      <c r="AS4546" s="35"/>
      <c r="AT4546" s="35"/>
      <c r="AW4546" s="30">
        <v>-52117.13</v>
      </c>
      <c r="AX4546" s="30"/>
      <c r="AY4546" s="30"/>
      <c r="AZ4546" s="30"/>
      <c r="BA4546" s="30"/>
      <c r="BB4546" s="30"/>
      <c r="BC4546" s="30"/>
      <c r="BD4546" s="30"/>
      <c r="BE4546" s="30"/>
      <c r="BF4546" s="30"/>
      <c r="BG4546" s="30">
        <v>-63700</v>
      </c>
      <c r="BH4546" s="30"/>
      <c r="BI4546" s="30"/>
      <c r="BJ4546" s="30"/>
      <c r="BK4546" s="30"/>
      <c r="BL4546" s="30"/>
      <c r="BM4546" s="30"/>
      <c r="BN4546" s="30"/>
      <c r="BO4546" s="30"/>
      <c r="BP4546" s="30"/>
      <c r="BR4546" s="30">
        <v>11582.87</v>
      </c>
      <c r="BS4546" s="30"/>
      <c r="BT4546" s="30"/>
      <c r="BU4546" s="30"/>
      <c r="BV4546" s="30"/>
      <c r="BW4546" s="30"/>
      <c r="BX4546" s="30"/>
      <c r="BY4546" s="30"/>
      <c r="BZ4546" s="30"/>
      <c r="CA4546" s="30"/>
      <c r="CC4546" s="30">
        <v>-47138.26</v>
      </c>
      <c r="CD4546" s="30"/>
      <c r="CE4546" s="30"/>
      <c r="CF4546" s="30"/>
      <c r="CG4546" s="30"/>
      <c r="CH4546" s="30"/>
      <c r="CI4546" s="30"/>
      <c r="CJ4546" s="30"/>
      <c r="CK4546" s="30"/>
      <c r="CN4546" s="30">
        <v>-46000</v>
      </c>
      <c r="CO4546" s="30"/>
      <c r="CP4546" s="30"/>
      <c r="CQ4546" s="30"/>
      <c r="CR4546" s="30"/>
      <c r="CS4546" s="30"/>
      <c r="CT4546" s="30"/>
      <c r="CU4546" s="30"/>
      <c r="CW4546" s="30">
        <v>-1138.26</v>
      </c>
      <c r="CX4546" s="30"/>
      <c r="CY4546" s="30"/>
      <c r="CZ4546" s="30"/>
      <c r="DA4546" s="30"/>
      <c r="DB4546" s="30"/>
      <c r="DC4546" s="30"/>
      <c r="DD4546" s="30"/>
    </row>
    <row r="4547" spans="1:108" ht="6" customHeight="1" x14ac:dyDescent="0.2">
      <c r="A4547" s="41"/>
    </row>
    <row r="4548" spans="1:108" ht="4.5" customHeight="1" x14ac:dyDescent="0.2">
      <c r="A4548" s="28"/>
      <c r="B4548" s="35" t="s">
        <v>390</v>
      </c>
      <c r="C4548" s="35"/>
      <c r="D4548" s="35" t="s">
        <v>48</v>
      </c>
      <c r="E4548" s="35"/>
      <c r="F4548" s="35"/>
      <c r="G4548" s="35"/>
      <c r="H4548" s="35"/>
      <c r="I4548" s="35"/>
      <c r="J4548" s="35"/>
      <c r="O4548" s="35" t="s">
        <v>49</v>
      </c>
      <c r="P4548" s="35"/>
      <c r="Q4548" s="35"/>
      <c r="R4548" s="35"/>
      <c r="S4548" s="35"/>
      <c r="T4548" s="35"/>
      <c r="U4548" s="35"/>
      <c r="V4548" s="35"/>
      <c r="W4548" s="35"/>
      <c r="X4548" s="35"/>
      <c r="Y4548" s="35"/>
      <c r="Z4548" s="35"/>
      <c r="AA4548" s="35"/>
      <c r="AB4548" s="35"/>
      <c r="AC4548" s="35"/>
      <c r="AD4548" s="35"/>
      <c r="AE4548" s="35"/>
      <c r="AF4548" s="35"/>
      <c r="AG4548" s="35"/>
      <c r="AH4548" s="35"/>
      <c r="AI4548" s="35"/>
      <c r="AJ4548" s="35"/>
      <c r="AK4548" s="35"/>
      <c r="AL4548" s="35"/>
      <c r="AM4548" s="35"/>
      <c r="AN4548" s="35"/>
      <c r="AO4548" s="35"/>
      <c r="AP4548" s="35"/>
      <c r="AQ4548" s="35"/>
      <c r="AR4548" s="35"/>
      <c r="AS4548" s="35"/>
      <c r="AT4548" s="35"/>
      <c r="AW4548" s="30">
        <v>0</v>
      </c>
      <c r="AX4548" s="30"/>
      <c r="AY4548" s="30"/>
      <c r="AZ4548" s="30"/>
      <c r="BA4548" s="30"/>
      <c r="BB4548" s="30"/>
      <c r="BC4548" s="30"/>
      <c r="BD4548" s="30"/>
      <c r="BE4548" s="30"/>
      <c r="BF4548" s="30"/>
      <c r="BG4548" s="30">
        <v>0</v>
      </c>
      <c r="BH4548" s="30"/>
      <c r="BI4548" s="30"/>
      <c r="BJ4548" s="30"/>
      <c r="BK4548" s="30"/>
      <c r="BL4548" s="30"/>
      <c r="BM4548" s="30"/>
      <c r="BN4548" s="30"/>
      <c r="BO4548" s="30"/>
      <c r="BP4548" s="30"/>
      <c r="BR4548" s="30">
        <v>0</v>
      </c>
      <c r="BS4548" s="30"/>
      <c r="BT4548" s="30"/>
      <c r="BU4548" s="30"/>
      <c r="BV4548" s="30"/>
      <c r="BW4548" s="30"/>
      <c r="BX4548" s="30"/>
      <c r="BY4548" s="30"/>
      <c r="BZ4548" s="30"/>
      <c r="CA4548" s="30"/>
    </row>
    <row r="4549" spans="1:108" ht="9" customHeight="1" x14ac:dyDescent="0.2">
      <c r="A4549" s="28"/>
      <c r="B4549" s="35"/>
      <c r="C4549" s="35"/>
      <c r="D4549" s="35"/>
      <c r="E4549" s="35"/>
      <c r="F4549" s="35"/>
      <c r="G4549" s="35"/>
      <c r="H4549" s="35"/>
      <c r="I4549" s="35"/>
      <c r="J4549" s="35"/>
      <c r="O4549" s="35"/>
      <c r="P4549" s="35"/>
      <c r="Q4549" s="35"/>
      <c r="R4549" s="35"/>
      <c r="S4549" s="35"/>
      <c r="T4549" s="35"/>
      <c r="U4549" s="35"/>
      <c r="V4549" s="35"/>
      <c r="W4549" s="35"/>
      <c r="X4549" s="35"/>
      <c r="Y4549" s="35"/>
      <c r="Z4549" s="35"/>
      <c r="AA4549" s="35"/>
      <c r="AB4549" s="35"/>
      <c r="AC4549" s="35"/>
      <c r="AD4549" s="35"/>
      <c r="AE4549" s="35"/>
      <c r="AF4549" s="35"/>
      <c r="AG4549" s="35"/>
      <c r="AH4549" s="35"/>
      <c r="AI4549" s="35"/>
      <c r="AJ4549" s="35"/>
      <c r="AK4549" s="35"/>
      <c r="AL4549" s="35"/>
      <c r="AM4549" s="35"/>
      <c r="AN4549" s="35"/>
      <c r="AO4549" s="35"/>
      <c r="AP4549" s="35"/>
      <c r="AQ4549" s="35"/>
      <c r="AR4549" s="35"/>
      <c r="AS4549" s="35"/>
      <c r="AT4549" s="35"/>
      <c r="AW4549" s="30"/>
      <c r="AX4549" s="30"/>
      <c r="AY4549" s="30"/>
      <c r="AZ4549" s="30"/>
      <c r="BA4549" s="30"/>
      <c r="BB4549" s="30"/>
      <c r="BC4549" s="30"/>
      <c r="BD4549" s="30"/>
      <c r="BE4549" s="30"/>
      <c r="BF4549" s="30"/>
      <c r="BG4549" s="30"/>
      <c r="BH4549" s="30"/>
      <c r="BI4549" s="30"/>
      <c r="BJ4549" s="30"/>
      <c r="BK4549" s="30"/>
      <c r="BL4549" s="30"/>
      <c r="BM4549" s="30"/>
      <c r="BN4549" s="30"/>
      <c r="BO4549" s="30"/>
      <c r="BP4549" s="30"/>
      <c r="BR4549" s="30"/>
      <c r="BS4549" s="30"/>
      <c r="BT4549" s="30"/>
      <c r="BU4549" s="30"/>
      <c r="BV4549" s="30"/>
      <c r="BW4549" s="30"/>
      <c r="BX4549" s="30"/>
      <c r="BY4549" s="30"/>
      <c r="BZ4549" s="30"/>
      <c r="CA4549" s="30"/>
    </row>
    <row r="4550" spans="1:108" ht="6" customHeight="1" x14ac:dyDescent="0.2">
      <c r="A4550" s="28"/>
    </row>
    <row r="4551" spans="1:108" ht="15" customHeight="1" x14ac:dyDescent="0.2">
      <c r="A4551" s="41"/>
      <c r="B4551" s="35" t="s">
        <v>390</v>
      </c>
      <c r="C4551" s="35"/>
      <c r="D4551" s="35" t="s">
        <v>50</v>
      </c>
      <c r="E4551" s="35"/>
      <c r="F4551" s="35"/>
      <c r="G4551" s="35"/>
      <c r="H4551" s="35"/>
      <c r="I4551" s="35"/>
      <c r="J4551" s="35"/>
      <c r="O4551" s="35" t="s">
        <v>393</v>
      </c>
      <c r="P4551" s="35"/>
      <c r="Q4551" s="35"/>
      <c r="R4551" s="35"/>
      <c r="S4551" s="35"/>
      <c r="T4551" s="35"/>
      <c r="U4551" s="35"/>
      <c r="V4551" s="35"/>
      <c r="W4551" s="35"/>
      <c r="X4551" s="35"/>
      <c r="Y4551" s="35"/>
      <c r="Z4551" s="35"/>
      <c r="AA4551" s="35"/>
      <c r="AB4551" s="35"/>
      <c r="AC4551" s="35"/>
      <c r="AD4551" s="35"/>
      <c r="AE4551" s="35"/>
      <c r="AF4551" s="35"/>
      <c r="AG4551" s="35"/>
      <c r="AH4551" s="35"/>
      <c r="AI4551" s="35"/>
      <c r="AJ4551" s="35"/>
      <c r="AK4551" s="35"/>
      <c r="AL4551" s="35"/>
      <c r="AM4551" s="35"/>
      <c r="AN4551" s="35"/>
      <c r="AO4551" s="35"/>
      <c r="AP4551" s="35"/>
      <c r="AQ4551" s="35"/>
      <c r="AR4551" s="35"/>
      <c r="AS4551" s="35"/>
      <c r="AT4551" s="35"/>
      <c r="AW4551" s="30">
        <v>-52117.13</v>
      </c>
      <c r="AX4551" s="30"/>
      <c r="AY4551" s="30"/>
      <c r="AZ4551" s="30"/>
      <c r="BA4551" s="30"/>
      <c r="BB4551" s="30"/>
      <c r="BC4551" s="30"/>
      <c r="BD4551" s="30"/>
      <c r="BE4551" s="30"/>
      <c r="BF4551" s="30"/>
      <c r="BG4551" s="30">
        <v>-63700</v>
      </c>
      <c r="BH4551" s="30"/>
      <c r="BI4551" s="30"/>
      <c r="BJ4551" s="30"/>
      <c r="BK4551" s="30"/>
      <c r="BL4551" s="30"/>
      <c r="BM4551" s="30"/>
      <c r="BN4551" s="30"/>
      <c r="BO4551" s="30"/>
      <c r="BP4551" s="30"/>
      <c r="BR4551" s="30">
        <v>11582.87</v>
      </c>
      <c r="BS4551" s="30"/>
      <c r="BT4551" s="30"/>
      <c r="BU4551" s="30"/>
      <c r="BV4551" s="30"/>
      <c r="BW4551" s="30"/>
      <c r="BX4551" s="30"/>
      <c r="BY4551" s="30"/>
      <c r="BZ4551" s="30"/>
      <c r="CA4551" s="30"/>
    </row>
    <row r="4552" spans="1:108" ht="7.5" customHeight="1" x14ac:dyDescent="0.2">
      <c r="A4552" s="41"/>
    </row>
    <row r="4553" spans="1:108" ht="13.5" customHeight="1" x14ac:dyDescent="0.2">
      <c r="A4553" s="41"/>
      <c r="B4553" s="29" t="s">
        <v>394</v>
      </c>
      <c r="C4553" s="29"/>
      <c r="D4553" s="29"/>
      <c r="E4553" s="29"/>
      <c r="F4553" s="29"/>
      <c r="G4553" s="29"/>
      <c r="H4553" s="29"/>
      <c r="I4553" s="29"/>
      <c r="J4553" s="29"/>
      <c r="K4553" s="29"/>
      <c r="L4553" s="29"/>
      <c r="M4553" s="29"/>
      <c r="N4553" s="29"/>
      <c r="O4553" s="29"/>
      <c r="P4553" s="29"/>
      <c r="Q4553" s="29"/>
      <c r="R4553" s="29"/>
      <c r="S4553" s="29"/>
      <c r="T4553" s="29"/>
      <c r="U4553" s="29"/>
      <c r="V4553" s="29"/>
      <c r="W4553" s="29"/>
      <c r="X4553" s="29"/>
      <c r="Y4553" s="29"/>
      <c r="Z4553" s="29"/>
      <c r="AA4553" s="29"/>
      <c r="AB4553" s="29"/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29"/>
      <c r="AQ4553" s="29"/>
      <c r="AR4553" s="29"/>
      <c r="AS4553" s="29"/>
      <c r="AT4553" s="29"/>
      <c r="AU4553" s="29"/>
      <c r="AV4553" s="29"/>
    </row>
    <row r="4554" spans="1:108" ht="6" customHeight="1" x14ac:dyDescent="0.2">
      <c r="A4554" s="41"/>
    </row>
    <row r="4555" spans="1:108" ht="13.5" customHeight="1" x14ac:dyDescent="0.2">
      <c r="A4555" s="28"/>
      <c r="B4555" s="35" t="s">
        <v>29</v>
      </c>
      <c r="C4555" s="35"/>
      <c r="D4555" s="35" t="s">
        <v>79</v>
      </c>
      <c r="E4555" s="35"/>
      <c r="F4555" s="35"/>
      <c r="G4555" s="35"/>
      <c r="H4555" s="35"/>
      <c r="I4555" s="35"/>
      <c r="J4555" s="35"/>
      <c r="O4555" s="35" t="s">
        <v>80</v>
      </c>
      <c r="P4555" s="35"/>
      <c r="Q4555" s="35"/>
      <c r="R4555" s="35"/>
      <c r="S4555" s="35"/>
      <c r="T4555" s="35"/>
      <c r="U4555" s="35"/>
      <c r="V4555" s="35"/>
      <c r="W4555" s="35"/>
      <c r="X4555" s="35"/>
      <c r="Y4555" s="35"/>
      <c r="Z4555" s="35"/>
      <c r="AA4555" s="35"/>
      <c r="AB4555" s="35"/>
      <c r="AC4555" s="35"/>
      <c r="AD4555" s="35"/>
      <c r="AE4555" s="35"/>
      <c r="AF4555" s="35"/>
      <c r="AG4555" s="35"/>
      <c r="AH4555" s="35"/>
      <c r="AI4555" s="35"/>
      <c r="AJ4555" s="35"/>
      <c r="AK4555" s="35"/>
      <c r="AL4555" s="35"/>
      <c r="AM4555" s="35"/>
      <c r="AN4555" s="35"/>
      <c r="AO4555" s="35"/>
      <c r="AP4555" s="35"/>
      <c r="AQ4555" s="35"/>
      <c r="AR4555" s="35"/>
      <c r="AS4555" s="35"/>
      <c r="AT4555" s="35"/>
      <c r="CC4555" s="30">
        <v>0</v>
      </c>
      <c r="CD4555" s="30"/>
      <c r="CE4555" s="30"/>
      <c r="CF4555" s="30"/>
      <c r="CG4555" s="30"/>
      <c r="CH4555" s="30"/>
      <c r="CI4555" s="30"/>
      <c r="CJ4555" s="30"/>
      <c r="CK4555" s="30"/>
      <c r="CN4555" s="30">
        <v>0</v>
      </c>
      <c r="CO4555" s="30"/>
      <c r="CP4555" s="30"/>
      <c r="CQ4555" s="30"/>
      <c r="CR4555" s="30"/>
      <c r="CS4555" s="30"/>
      <c r="CT4555" s="30"/>
      <c r="CU4555" s="30"/>
      <c r="CW4555" s="30">
        <v>0</v>
      </c>
      <c r="CX4555" s="30"/>
      <c r="CY4555" s="30"/>
      <c r="CZ4555" s="30"/>
      <c r="DA4555" s="30"/>
      <c r="DB4555" s="30"/>
      <c r="DC4555" s="30"/>
      <c r="DD4555" s="30"/>
    </row>
    <row r="4556" spans="1:108" ht="6" customHeight="1" x14ac:dyDescent="0.2">
      <c r="A4556" s="28"/>
    </row>
    <row r="4557" spans="1:108" ht="13.5" customHeight="1" x14ac:dyDescent="0.2">
      <c r="A4557" s="28"/>
      <c r="B4557" s="35" t="s">
        <v>29</v>
      </c>
      <c r="C4557" s="35"/>
      <c r="D4557" s="35" t="s">
        <v>87</v>
      </c>
      <c r="E4557" s="35"/>
      <c r="F4557" s="35"/>
      <c r="G4557" s="35"/>
      <c r="H4557" s="35"/>
      <c r="I4557" s="35"/>
      <c r="J4557" s="35"/>
      <c r="O4557" s="35" t="s">
        <v>88</v>
      </c>
      <c r="P4557" s="35"/>
      <c r="Q4557" s="35"/>
      <c r="R4557" s="35"/>
      <c r="S4557" s="35"/>
      <c r="T4557" s="35"/>
      <c r="U4557" s="35"/>
      <c r="V4557" s="35"/>
      <c r="W4557" s="35"/>
      <c r="X4557" s="35"/>
      <c r="Y4557" s="35"/>
      <c r="Z4557" s="35"/>
      <c r="AA4557" s="35"/>
      <c r="AB4557" s="35"/>
      <c r="AC4557" s="35"/>
      <c r="AD4557" s="35"/>
      <c r="AE4557" s="35"/>
      <c r="AF4557" s="35"/>
      <c r="AG4557" s="35"/>
      <c r="AH4557" s="35"/>
      <c r="AI4557" s="35"/>
      <c r="AJ4557" s="35"/>
      <c r="AK4557" s="35"/>
      <c r="AL4557" s="35"/>
      <c r="AM4557" s="35"/>
      <c r="AN4557" s="35"/>
      <c r="AO4557" s="35"/>
      <c r="AP4557" s="35"/>
      <c r="AQ4557" s="35"/>
      <c r="AR4557" s="35"/>
      <c r="AS4557" s="35"/>
      <c r="AT4557" s="35"/>
      <c r="CC4557" s="30">
        <v>0</v>
      </c>
      <c r="CD4557" s="30"/>
      <c r="CE4557" s="30"/>
      <c r="CF4557" s="30"/>
      <c r="CG4557" s="30"/>
      <c r="CH4557" s="30"/>
      <c r="CI4557" s="30"/>
      <c r="CJ4557" s="30"/>
      <c r="CK4557" s="30"/>
      <c r="CN4557" s="30">
        <v>0</v>
      </c>
      <c r="CO4557" s="30"/>
      <c r="CP4557" s="30"/>
      <c r="CQ4557" s="30"/>
      <c r="CR4557" s="30"/>
      <c r="CS4557" s="30"/>
      <c r="CT4557" s="30"/>
      <c r="CU4557" s="30"/>
      <c r="CW4557" s="30">
        <v>0</v>
      </c>
      <c r="CX4557" s="30"/>
      <c r="CY4557" s="30"/>
      <c r="CZ4557" s="30"/>
      <c r="DA4557" s="30"/>
      <c r="DB4557" s="30"/>
      <c r="DC4557" s="30"/>
      <c r="DD4557" s="30"/>
    </row>
    <row r="4558" spans="1:108" ht="6" customHeight="1" x14ac:dyDescent="0.2">
      <c r="A4558" s="28"/>
    </row>
    <row r="4559" spans="1:108" ht="13.5" customHeight="1" x14ac:dyDescent="0.2">
      <c r="A4559" s="41"/>
      <c r="B4559" s="35" t="s">
        <v>390</v>
      </c>
      <c r="C4559" s="35"/>
      <c r="D4559" s="35" t="s">
        <v>89</v>
      </c>
      <c r="E4559" s="35"/>
      <c r="F4559" s="35"/>
      <c r="G4559" s="35"/>
      <c r="H4559" s="35"/>
      <c r="I4559" s="35"/>
      <c r="J4559" s="35"/>
      <c r="O4559" s="35" t="s">
        <v>90</v>
      </c>
      <c r="P4559" s="35"/>
      <c r="Q4559" s="35"/>
      <c r="R4559" s="35"/>
      <c r="S4559" s="35"/>
      <c r="T4559" s="35"/>
      <c r="U4559" s="35"/>
      <c r="V4559" s="35"/>
      <c r="W4559" s="35"/>
      <c r="X4559" s="35"/>
      <c r="Y4559" s="35"/>
      <c r="Z4559" s="35"/>
      <c r="AA4559" s="35"/>
      <c r="AB4559" s="35"/>
      <c r="AC4559" s="35"/>
      <c r="AD4559" s="35"/>
      <c r="AE4559" s="35"/>
      <c r="AF4559" s="35"/>
      <c r="AG4559" s="35"/>
      <c r="AH4559" s="35"/>
      <c r="AI4559" s="35"/>
      <c r="AJ4559" s="35"/>
      <c r="AK4559" s="35"/>
      <c r="AL4559" s="35"/>
      <c r="AM4559" s="35"/>
      <c r="AN4559" s="35"/>
      <c r="AO4559" s="35"/>
      <c r="AP4559" s="35"/>
      <c r="AQ4559" s="35"/>
      <c r="AR4559" s="35"/>
      <c r="AS4559" s="35"/>
      <c r="AT4559" s="35"/>
      <c r="CC4559" s="30">
        <v>0</v>
      </c>
      <c r="CD4559" s="30"/>
      <c r="CE4559" s="30"/>
      <c r="CF4559" s="30"/>
      <c r="CG4559" s="30"/>
      <c r="CH4559" s="30"/>
      <c r="CI4559" s="30"/>
      <c r="CJ4559" s="30"/>
      <c r="CK4559" s="30"/>
      <c r="CN4559" s="30">
        <v>0</v>
      </c>
      <c r="CO4559" s="30"/>
      <c r="CP4559" s="30"/>
      <c r="CQ4559" s="30"/>
      <c r="CR4559" s="30"/>
      <c r="CS4559" s="30"/>
      <c r="CT4559" s="30"/>
      <c r="CU4559" s="30"/>
      <c r="CW4559" s="30">
        <v>0</v>
      </c>
      <c r="CX4559" s="30"/>
      <c r="CY4559" s="30"/>
      <c r="CZ4559" s="30"/>
      <c r="DA4559" s="30"/>
      <c r="DB4559" s="30"/>
      <c r="DC4559" s="30"/>
      <c r="DD4559" s="30"/>
    </row>
    <row r="4560" spans="1:108" ht="6" customHeight="1" x14ac:dyDescent="0.2">
      <c r="A4560" s="41"/>
    </row>
    <row r="4561" spans="1:109" ht="15" customHeight="1" x14ac:dyDescent="0.2">
      <c r="A4561" s="41"/>
      <c r="B4561" s="35" t="s">
        <v>390</v>
      </c>
      <c r="C4561" s="35"/>
      <c r="D4561" s="35" t="s">
        <v>91</v>
      </c>
      <c r="E4561" s="35"/>
      <c r="F4561" s="35"/>
      <c r="G4561" s="35"/>
      <c r="H4561" s="35"/>
      <c r="I4561" s="35"/>
      <c r="J4561" s="35"/>
      <c r="O4561" s="29" t="s">
        <v>92</v>
      </c>
      <c r="P4561" s="29"/>
      <c r="Q4561" s="29"/>
      <c r="R4561" s="29"/>
      <c r="S4561" s="29"/>
      <c r="T4561" s="29"/>
      <c r="U4561" s="29"/>
      <c r="V4561" s="29"/>
      <c r="W4561" s="29"/>
      <c r="X4561" s="29"/>
      <c r="Y4561" s="29"/>
      <c r="Z4561" s="29"/>
      <c r="AA4561" s="29"/>
      <c r="AB4561" s="29"/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29"/>
      <c r="AQ4561" s="29"/>
      <c r="AR4561" s="29"/>
      <c r="AS4561" s="29"/>
      <c r="AT4561" s="29"/>
      <c r="CC4561" s="30">
        <v>-47138.26</v>
      </c>
      <c r="CD4561" s="30"/>
      <c r="CE4561" s="30"/>
      <c r="CF4561" s="30"/>
      <c r="CG4561" s="30"/>
      <c r="CH4561" s="30"/>
      <c r="CI4561" s="30"/>
      <c r="CJ4561" s="30"/>
      <c r="CK4561" s="30"/>
      <c r="CN4561" s="30">
        <v>-46000</v>
      </c>
      <c r="CO4561" s="30"/>
      <c r="CP4561" s="30"/>
      <c r="CQ4561" s="30"/>
      <c r="CR4561" s="30"/>
      <c r="CS4561" s="30"/>
      <c r="CT4561" s="30"/>
      <c r="CU4561" s="30"/>
      <c r="CW4561" s="30">
        <v>-1138.26</v>
      </c>
      <c r="CX4561" s="30"/>
      <c r="CY4561" s="30"/>
      <c r="CZ4561" s="30"/>
      <c r="DA4561" s="30"/>
      <c r="DB4561" s="30"/>
      <c r="DC4561" s="30"/>
      <c r="DD4561" s="30"/>
    </row>
    <row r="4562" spans="1:109" ht="7.5" customHeight="1" x14ac:dyDescent="0.2">
      <c r="A4562" s="41"/>
    </row>
    <row r="4563" spans="1:109" ht="17.25" customHeight="1" x14ac:dyDescent="0.2">
      <c r="A4563" s="7"/>
      <c r="B4563" s="29" t="s">
        <v>395</v>
      </c>
      <c r="C4563" s="29"/>
      <c r="D4563" s="29"/>
      <c r="E4563" s="29"/>
      <c r="F4563" s="29"/>
      <c r="G4563" s="29"/>
      <c r="H4563" s="29"/>
      <c r="I4563" s="29"/>
      <c r="J4563" s="29"/>
      <c r="K4563" s="29"/>
      <c r="L4563" s="29"/>
      <c r="M4563" s="29"/>
      <c r="N4563" s="29"/>
      <c r="O4563" s="29"/>
      <c r="P4563" s="29"/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</row>
    <row r="4564" spans="1:109" ht="18.75" customHeight="1" x14ac:dyDescent="0.2">
      <c r="A4564" s="34" t="s">
        <v>749</v>
      </c>
      <c r="B4564" s="34"/>
      <c r="C4564" s="34"/>
      <c r="D4564" s="34"/>
      <c r="E4564" s="34"/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4"/>
      <c r="AH4564" s="34"/>
      <c r="AI4564" s="34"/>
      <c r="AJ4564" s="34"/>
      <c r="AK4564" s="34"/>
      <c r="AL4564" s="34"/>
      <c r="AM4564" s="34"/>
      <c r="AN4564" s="34"/>
      <c r="AO4564" s="34"/>
      <c r="AP4564" s="34"/>
      <c r="AQ4564" s="34"/>
      <c r="AR4564" s="34"/>
      <c r="AS4564" s="34"/>
      <c r="AT4564" s="34"/>
      <c r="AU4564" s="34"/>
      <c r="AV4564" s="34"/>
      <c r="AW4564" s="34"/>
      <c r="AX4564" s="34"/>
      <c r="AY4564" s="34"/>
      <c r="AZ4564" s="34"/>
      <c r="BA4564" s="34"/>
      <c r="BB4564" s="34"/>
      <c r="BC4564" s="34"/>
      <c r="BD4564" s="34"/>
      <c r="BE4564" s="34"/>
      <c r="BF4564" s="34"/>
      <c r="BG4564" s="34"/>
      <c r="BH4564" s="34"/>
      <c r="BI4564" s="34"/>
      <c r="BJ4564" s="34"/>
      <c r="BK4564" s="34"/>
      <c r="BL4564" s="34"/>
      <c r="BM4564" s="34"/>
      <c r="BN4564" s="34"/>
      <c r="BO4564" s="34"/>
      <c r="BP4564" s="34"/>
      <c r="BQ4564" s="34"/>
      <c r="BR4564" s="34"/>
      <c r="BS4564" s="34"/>
      <c r="BT4564" s="34"/>
      <c r="BU4564" s="34"/>
      <c r="BV4564" s="34"/>
      <c r="BW4564" s="34"/>
      <c r="BX4564" s="34"/>
      <c r="BY4564" s="34"/>
      <c r="BZ4564" s="34"/>
      <c r="CA4564" s="34"/>
      <c r="CB4564" s="34"/>
      <c r="CC4564" s="34"/>
      <c r="CD4564" s="34"/>
      <c r="CE4564" s="34"/>
      <c r="CF4564" s="34"/>
      <c r="CG4564" s="34"/>
      <c r="CH4564" s="34"/>
      <c r="CI4564" s="34"/>
      <c r="CJ4564" s="34"/>
      <c r="CK4564" s="34"/>
      <c r="CL4564" s="34"/>
      <c r="CM4564" s="34"/>
      <c r="CN4564" s="34"/>
      <c r="CO4564" s="34"/>
      <c r="CP4564" s="34"/>
      <c r="CQ4564" s="34"/>
      <c r="CR4564" s="34"/>
      <c r="CS4564" s="34"/>
      <c r="CT4564" s="34"/>
      <c r="CU4564" s="34"/>
      <c r="CV4564" s="34"/>
      <c r="CW4564" s="34"/>
      <c r="CX4564" s="34"/>
      <c r="CY4564" s="34"/>
      <c r="CZ4564" s="34"/>
      <c r="DA4564" s="34"/>
      <c r="DB4564" s="34"/>
      <c r="DC4564" s="34"/>
      <c r="DD4564" s="34"/>
      <c r="DE4564" s="34"/>
    </row>
    <row r="4565" spans="1:109" ht="13.5" customHeight="1" x14ac:dyDescent="0.2"/>
    <row r="4566" spans="1:109" ht="7.5" customHeight="1" x14ac:dyDescent="0.2"/>
    <row r="4567" spans="1:109" ht="13.5" customHeight="1" x14ac:dyDescent="0.2">
      <c r="A4567" s="35" t="s">
        <v>346</v>
      </c>
      <c r="B4567" s="35"/>
      <c r="C4567" s="35"/>
      <c r="G4567" s="35" t="s">
        <v>347</v>
      </c>
      <c r="H4567" s="35"/>
      <c r="J4567" s="40"/>
      <c r="K4567" s="40"/>
      <c r="L4567" s="40"/>
      <c r="M4567" s="40"/>
      <c r="O4567" s="35" t="s">
        <v>348</v>
      </c>
      <c r="P4567" s="35"/>
      <c r="Q4567" s="35"/>
      <c r="R4567" s="35"/>
      <c r="S4567" s="35"/>
      <c r="T4567" s="35"/>
      <c r="U4567" s="35"/>
      <c r="V4567" s="35"/>
      <c r="W4567" s="35"/>
      <c r="X4567" s="35"/>
      <c r="Y4567" s="35"/>
      <c r="Z4567" s="35"/>
      <c r="AA4567" s="35"/>
      <c r="AB4567" s="35"/>
      <c r="AC4567" s="35"/>
      <c r="AD4567" s="35"/>
      <c r="AE4567" s="35"/>
      <c r="AF4567" s="35"/>
      <c r="AG4567" s="35"/>
      <c r="AH4567" s="35"/>
      <c r="AI4567" s="35"/>
      <c r="AJ4567" s="35"/>
      <c r="AK4567" s="35"/>
      <c r="AL4567" s="35"/>
      <c r="AM4567" s="35"/>
      <c r="AN4567" s="35"/>
      <c r="AW4567" s="36" t="s">
        <v>349</v>
      </c>
      <c r="AX4567" s="36"/>
      <c r="AY4567" s="36"/>
      <c r="AZ4567" s="36"/>
      <c r="BA4567" s="36"/>
      <c r="BB4567" s="36"/>
      <c r="BC4567" s="36"/>
      <c r="BD4567" s="36"/>
      <c r="BE4567" s="36"/>
      <c r="BF4567" s="36"/>
      <c r="BG4567" s="36" t="s">
        <v>350</v>
      </c>
      <c r="BH4567" s="36"/>
      <c r="BI4567" s="36"/>
      <c r="BJ4567" s="36"/>
      <c r="BK4567" s="36"/>
      <c r="BL4567" s="36"/>
      <c r="BM4567" s="36"/>
      <c r="BN4567" s="36"/>
      <c r="BO4567" s="36"/>
      <c r="BP4567" s="36"/>
      <c r="BR4567" s="36" t="s">
        <v>21</v>
      </c>
      <c r="BS4567" s="36"/>
      <c r="BT4567" s="36"/>
      <c r="BU4567" s="36"/>
      <c r="BV4567" s="36"/>
      <c r="BW4567" s="36"/>
      <c r="BX4567" s="36"/>
      <c r="BY4567" s="36"/>
      <c r="BZ4567" s="36"/>
      <c r="CA4567" s="36"/>
      <c r="CC4567" s="36" t="s">
        <v>351</v>
      </c>
      <c r="CD4567" s="36"/>
      <c r="CE4567" s="36"/>
      <c r="CF4567" s="36"/>
      <c r="CG4567" s="36"/>
      <c r="CH4567" s="36"/>
      <c r="CI4567" s="36"/>
      <c r="CJ4567" s="36"/>
      <c r="CK4567" s="36"/>
      <c r="CN4567" s="36" t="s">
        <v>352</v>
      </c>
      <c r="CO4567" s="36"/>
      <c r="CP4567" s="36"/>
      <c r="CQ4567" s="36"/>
      <c r="CR4567" s="36"/>
      <c r="CS4567" s="36"/>
      <c r="CT4567" s="36"/>
      <c r="CU4567" s="36"/>
      <c r="CW4567" s="36" t="s">
        <v>21</v>
      </c>
      <c r="CX4567" s="36"/>
      <c r="CY4567" s="36"/>
      <c r="CZ4567" s="36"/>
      <c r="DA4567" s="36"/>
      <c r="DB4567" s="36"/>
      <c r="DC4567" s="36"/>
      <c r="DD4567" s="36"/>
    </row>
    <row r="4568" spans="1:109" ht="6.75" customHeight="1" x14ac:dyDescent="0.2"/>
    <row r="4569" spans="1:109" ht="13.5" customHeight="1" x14ac:dyDescent="0.2">
      <c r="A4569" s="28"/>
      <c r="B4569" s="35" t="s">
        <v>29</v>
      </c>
      <c r="C4569" s="35"/>
      <c r="D4569" s="35" t="s">
        <v>99</v>
      </c>
      <c r="E4569" s="35"/>
      <c r="F4569" s="35"/>
      <c r="G4569" s="35"/>
      <c r="H4569" s="35"/>
      <c r="I4569" s="35"/>
      <c r="J4569" s="35"/>
      <c r="O4569" s="35" t="s">
        <v>100</v>
      </c>
      <c r="P4569" s="35"/>
      <c r="Q4569" s="35"/>
      <c r="R4569" s="35"/>
      <c r="S4569" s="35"/>
      <c r="T4569" s="35"/>
      <c r="U4569" s="35"/>
      <c r="V4569" s="35"/>
      <c r="W4569" s="35"/>
      <c r="X4569" s="35"/>
      <c r="Y4569" s="35"/>
      <c r="Z4569" s="35"/>
      <c r="AA4569" s="35"/>
      <c r="AB4569" s="35"/>
      <c r="AC4569" s="35"/>
      <c r="AD4569" s="35"/>
      <c r="AE4569" s="35"/>
      <c r="AF4569" s="35"/>
      <c r="AG4569" s="35"/>
      <c r="AH4569" s="35"/>
      <c r="AI4569" s="35"/>
      <c r="AJ4569" s="35"/>
      <c r="AK4569" s="35"/>
      <c r="AL4569" s="35"/>
      <c r="AM4569" s="35"/>
      <c r="AN4569" s="35"/>
      <c r="AO4569" s="35"/>
      <c r="AP4569" s="35"/>
      <c r="AQ4569" s="35"/>
      <c r="AR4569" s="35"/>
      <c r="AS4569" s="35"/>
      <c r="AT4569" s="35"/>
      <c r="CC4569" s="30">
        <v>0</v>
      </c>
      <c r="CD4569" s="30"/>
      <c r="CE4569" s="30"/>
      <c r="CF4569" s="30"/>
      <c r="CG4569" s="30"/>
      <c r="CH4569" s="30"/>
      <c r="CI4569" s="30"/>
      <c r="CJ4569" s="30"/>
      <c r="CK4569" s="30"/>
      <c r="CN4569" s="30">
        <v>0</v>
      </c>
      <c r="CO4569" s="30"/>
      <c r="CP4569" s="30"/>
      <c r="CQ4569" s="30"/>
      <c r="CR4569" s="30"/>
      <c r="CS4569" s="30"/>
      <c r="CT4569" s="30"/>
      <c r="CU4569" s="30"/>
      <c r="CW4569" s="30">
        <v>0</v>
      </c>
      <c r="CX4569" s="30"/>
      <c r="CY4569" s="30"/>
      <c r="CZ4569" s="30"/>
      <c r="DA4569" s="30"/>
      <c r="DB4569" s="30"/>
      <c r="DC4569" s="30"/>
      <c r="DD4569" s="30"/>
    </row>
    <row r="4570" spans="1:109" ht="6" customHeight="1" x14ac:dyDescent="0.2">
      <c r="A4570" s="28"/>
    </row>
    <row r="4571" spans="1:109" ht="13.5" customHeight="1" x14ac:dyDescent="0.2">
      <c r="A4571" s="28"/>
      <c r="B4571" s="35" t="s">
        <v>29</v>
      </c>
      <c r="C4571" s="35"/>
      <c r="D4571" s="35" t="s">
        <v>107</v>
      </c>
      <c r="E4571" s="35"/>
      <c r="F4571" s="35"/>
      <c r="G4571" s="35"/>
      <c r="H4571" s="35"/>
      <c r="I4571" s="35"/>
      <c r="J4571" s="35"/>
      <c r="O4571" s="35" t="s">
        <v>108</v>
      </c>
      <c r="P4571" s="35"/>
      <c r="Q4571" s="35"/>
      <c r="R4571" s="35"/>
      <c r="S4571" s="35"/>
      <c r="T4571" s="35"/>
      <c r="U4571" s="35"/>
      <c r="V4571" s="35"/>
      <c r="W4571" s="35"/>
      <c r="X4571" s="35"/>
      <c r="Y4571" s="35"/>
      <c r="Z4571" s="35"/>
      <c r="AA4571" s="35"/>
      <c r="AB4571" s="35"/>
      <c r="AC4571" s="35"/>
      <c r="AD4571" s="35"/>
      <c r="AE4571" s="35"/>
      <c r="AF4571" s="35"/>
      <c r="AG4571" s="35"/>
      <c r="AH4571" s="35"/>
      <c r="AI4571" s="35"/>
      <c r="AJ4571" s="35"/>
      <c r="AK4571" s="35"/>
      <c r="AL4571" s="35"/>
      <c r="AM4571" s="35"/>
      <c r="AN4571" s="35"/>
      <c r="AO4571" s="35"/>
      <c r="AP4571" s="35"/>
      <c r="AQ4571" s="35"/>
      <c r="AR4571" s="35"/>
      <c r="AS4571" s="35"/>
      <c r="AT4571" s="35"/>
      <c r="CC4571" s="30">
        <v>0</v>
      </c>
      <c r="CD4571" s="30"/>
      <c r="CE4571" s="30"/>
      <c r="CF4571" s="30"/>
      <c r="CG4571" s="30"/>
      <c r="CH4571" s="30"/>
      <c r="CI4571" s="30"/>
      <c r="CJ4571" s="30"/>
      <c r="CK4571" s="30"/>
      <c r="CN4571" s="30">
        <v>0</v>
      </c>
      <c r="CO4571" s="30"/>
      <c r="CP4571" s="30"/>
      <c r="CQ4571" s="30"/>
      <c r="CR4571" s="30"/>
      <c r="CS4571" s="30"/>
      <c r="CT4571" s="30"/>
      <c r="CU4571" s="30"/>
      <c r="CW4571" s="30">
        <v>0</v>
      </c>
      <c r="CX4571" s="30"/>
      <c r="CY4571" s="30"/>
      <c r="CZ4571" s="30"/>
      <c r="DA4571" s="30"/>
      <c r="DB4571" s="30"/>
      <c r="DC4571" s="30"/>
      <c r="DD4571" s="30"/>
    </row>
    <row r="4572" spans="1:109" ht="6" customHeight="1" x14ac:dyDescent="0.2">
      <c r="A4572" s="28"/>
    </row>
    <row r="4573" spans="1:109" ht="13.5" customHeight="1" x14ac:dyDescent="0.2">
      <c r="A4573" s="41"/>
      <c r="B4573" s="35" t="s">
        <v>390</v>
      </c>
      <c r="C4573" s="35"/>
      <c r="D4573" s="35" t="s">
        <v>109</v>
      </c>
      <c r="E4573" s="35"/>
      <c r="F4573" s="35"/>
      <c r="G4573" s="35"/>
      <c r="H4573" s="35"/>
      <c r="I4573" s="35"/>
      <c r="J4573" s="35"/>
      <c r="O4573" s="35" t="s">
        <v>110</v>
      </c>
      <c r="P4573" s="35"/>
      <c r="Q4573" s="35"/>
      <c r="R4573" s="35"/>
      <c r="S4573" s="35"/>
      <c r="T4573" s="35"/>
      <c r="U4573" s="35"/>
      <c r="V4573" s="35"/>
      <c r="W4573" s="35"/>
      <c r="X4573" s="35"/>
      <c r="Y4573" s="35"/>
      <c r="Z4573" s="35"/>
      <c r="AA4573" s="35"/>
      <c r="AB4573" s="35"/>
      <c r="AC4573" s="35"/>
      <c r="AD4573" s="35"/>
      <c r="AE4573" s="35"/>
      <c r="AF4573" s="35"/>
      <c r="AG4573" s="35"/>
      <c r="AH4573" s="35"/>
      <c r="AI4573" s="35"/>
      <c r="AJ4573" s="35"/>
      <c r="AK4573" s="35"/>
      <c r="AL4573" s="35"/>
      <c r="AM4573" s="35"/>
      <c r="AN4573" s="35"/>
      <c r="AO4573" s="35"/>
      <c r="AP4573" s="35"/>
      <c r="AQ4573" s="35"/>
      <c r="AR4573" s="35"/>
      <c r="AS4573" s="35"/>
      <c r="AT4573" s="35"/>
      <c r="CC4573" s="30">
        <v>0</v>
      </c>
      <c r="CD4573" s="30"/>
      <c r="CE4573" s="30"/>
      <c r="CF4573" s="30"/>
      <c r="CG4573" s="30"/>
      <c r="CH4573" s="30"/>
      <c r="CI4573" s="30"/>
      <c r="CJ4573" s="30"/>
      <c r="CK4573" s="30"/>
      <c r="CN4573" s="30">
        <v>0</v>
      </c>
      <c r="CO4573" s="30"/>
      <c r="CP4573" s="30"/>
      <c r="CQ4573" s="30"/>
      <c r="CR4573" s="30"/>
      <c r="CS4573" s="30"/>
      <c r="CT4573" s="30"/>
      <c r="CU4573" s="30"/>
      <c r="CW4573" s="30">
        <v>0</v>
      </c>
      <c r="CX4573" s="30"/>
      <c r="CY4573" s="30"/>
      <c r="CZ4573" s="30"/>
      <c r="DA4573" s="30"/>
      <c r="DB4573" s="30"/>
      <c r="DC4573" s="30"/>
      <c r="DD4573" s="30"/>
    </row>
    <row r="4574" spans="1:109" ht="6" customHeight="1" x14ac:dyDescent="0.2">
      <c r="A4574" s="41"/>
    </row>
    <row r="4575" spans="1:109" ht="15" customHeight="1" x14ac:dyDescent="0.2">
      <c r="A4575" s="41"/>
      <c r="B4575" s="35" t="s">
        <v>390</v>
      </c>
      <c r="C4575" s="35"/>
      <c r="D4575" s="35" t="s">
        <v>111</v>
      </c>
      <c r="E4575" s="35"/>
      <c r="F4575" s="35"/>
      <c r="G4575" s="35"/>
      <c r="H4575" s="35"/>
      <c r="I4575" s="35"/>
      <c r="J4575" s="35"/>
      <c r="O4575" s="35" t="s">
        <v>112</v>
      </c>
      <c r="P4575" s="35"/>
      <c r="Q4575" s="35"/>
      <c r="R4575" s="35"/>
      <c r="S4575" s="35"/>
      <c r="T4575" s="35"/>
      <c r="U4575" s="35"/>
      <c r="V4575" s="35"/>
      <c r="W4575" s="35"/>
      <c r="X4575" s="35"/>
      <c r="Y4575" s="35"/>
      <c r="Z4575" s="35"/>
      <c r="AA4575" s="35"/>
      <c r="AB4575" s="35"/>
      <c r="AC4575" s="35"/>
      <c r="AD4575" s="35"/>
      <c r="AE4575" s="35"/>
      <c r="AF4575" s="35"/>
      <c r="AG4575" s="35"/>
      <c r="AH4575" s="35"/>
      <c r="AI4575" s="35"/>
      <c r="AJ4575" s="35"/>
      <c r="AK4575" s="35"/>
      <c r="AL4575" s="35"/>
      <c r="AM4575" s="35"/>
      <c r="AN4575" s="35"/>
      <c r="AO4575" s="35"/>
      <c r="AP4575" s="35"/>
      <c r="AQ4575" s="35"/>
      <c r="AR4575" s="35"/>
      <c r="AS4575" s="35"/>
      <c r="AT4575" s="35"/>
      <c r="CC4575" s="30">
        <v>-47138.26</v>
      </c>
      <c r="CD4575" s="30"/>
      <c r="CE4575" s="30"/>
      <c r="CF4575" s="30"/>
      <c r="CG4575" s="30"/>
      <c r="CH4575" s="30"/>
      <c r="CI4575" s="30"/>
      <c r="CJ4575" s="30"/>
      <c r="CK4575" s="30"/>
      <c r="CN4575" s="30">
        <v>-46000</v>
      </c>
      <c r="CO4575" s="30"/>
      <c r="CP4575" s="30"/>
      <c r="CQ4575" s="30"/>
      <c r="CR4575" s="30"/>
      <c r="CS4575" s="30"/>
      <c r="CT4575" s="30"/>
      <c r="CU4575" s="30"/>
      <c r="CW4575" s="30">
        <v>-1138.26</v>
      </c>
      <c r="CX4575" s="30"/>
      <c r="CY4575" s="30"/>
      <c r="CZ4575" s="30"/>
      <c r="DA4575" s="30"/>
      <c r="DB4575" s="30"/>
      <c r="DC4575" s="30"/>
      <c r="DD4575" s="30"/>
    </row>
    <row r="4576" spans="1:109" ht="7.5" customHeight="1" x14ac:dyDescent="0.2">
      <c r="A4576" s="41"/>
    </row>
    <row r="4577" spans="1:109" ht="13.5" customHeight="1" x14ac:dyDescent="0.2">
      <c r="A4577" s="41"/>
      <c r="B4577" s="29" t="s">
        <v>396</v>
      </c>
      <c r="C4577" s="29"/>
      <c r="D4577" s="29"/>
      <c r="E4577" s="29"/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29"/>
      <c r="AR4577" s="29"/>
      <c r="AS4577" s="29"/>
      <c r="AT4577" s="29"/>
      <c r="AU4577" s="29"/>
      <c r="AV4577" s="29"/>
    </row>
    <row r="4578" spans="1:109" ht="6" customHeight="1" x14ac:dyDescent="0.2">
      <c r="A4578" s="41"/>
    </row>
    <row r="4579" spans="1:109" ht="4.5" customHeight="1" x14ac:dyDescent="0.2">
      <c r="A4579" s="41"/>
      <c r="B4579" s="35" t="s">
        <v>390</v>
      </c>
      <c r="C4579" s="35"/>
      <c r="D4579" s="35" t="s">
        <v>117</v>
      </c>
      <c r="E4579" s="35"/>
      <c r="F4579" s="35"/>
      <c r="G4579" s="35"/>
      <c r="H4579" s="35"/>
      <c r="I4579" s="35"/>
      <c r="J4579" s="35"/>
      <c r="O4579" s="35" t="s">
        <v>118</v>
      </c>
      <c r="P4579" s="35"/>
      <c r="Q4579" s="35"/>
      <c r="R4579" s="35"/>
      <c r="S4579" s="35"/>
      <c r="T4579" s="35"/>
      <c r="U4579" s="35"/>
      <c r="V4579" s="35"/>
      <c r="W4579" s="35"/>
      <c r="X4579" s="35"/>
      <c r="Y4579" s="35"/>
      <c r="Z4579" s="35"/>
      <c r="AA4579" s="35"/>
      <c r="AB4579" s="35"/>
      <c r="AC4579" s="35"/>
      <c r="AD4579" s="35"/>
      <c r="AE4579" s="35"/>
      <c r="AF4579" s="35"/>
      <c r="AG4579" s="35"/>
      <c r="AH4579" s="35"/>
      <c r="AI4579" s="35"/>
      <c r="AJ4579" s="35"/>
      <c r="AK4579" s="35"/>
      <c r="AL4579" s="35"/>
      <c r="AM4579" s="35"/>
      <c r="AN4579" s="35"/>
      <c r="AO4579" s="35"/>
      <c r="AP4579" s="35"/>
      <c r="AQ4579" s="35"/>
      <c r="AR4579" s="35"/>
      <c r="AS4579" s="35"/>
      <c r="AT4579" s="35"/>
      <c r="CC4579" s="30">
        <v>0</v>
      </c>
      <c r="CD4579" s="30"/>
      <c r="CE4579" s="30"/>
      <c r="CF4579" s="30"/>
      <c r="CG4579" s="30"/>
      <c r="CH4579" s="30"/>
      <c r="CI4579" s="30"/>
      <c r="CJ4579" s="30"/>
      <c r="CK4579" s="30"/>
      <c r="CN4579" s="30">
        <v>0</v>
      </c>
      <c r="CO4579" s="30"/>
      <c r="CP4579" s="30"/>
      <c r="CQ4579" s="30"/>
      <c r="CR4579" s="30"/>
      <c r="CS4579" s="30"/>
      <c r="CT4579" s="30"/>
      <c r="CU4579" s="30"/>
      <c r="CW4579" s="30">
        <v>0</v>
      </c>
      <c r="CX4579" s="30"/>
      <c r="CY4579" s="30"/>
      <c r="CZ4579" s="30"/>
      <c r="DA4579" s="30"/>
      <c r="DB4579" s="30"/>
      <c r="DC4579" s="30"/>
      <c r="DD4579" s="30"/>
    </row>
    <row r="4580" spans="1:109" ht="10.5" customHeight="1" x14ac:dyDescent="0.2">
      <c r="A4580" s="41"/>
      <c r="B4580" s="35"/>
      <c r="C4580" s="35"/>
      <c r="D4580" s="35"/>
      <c r="E4580" s="35"/>
      <c r="F4580" s="35"/>
      <c r="G4580" s="35"/>
      <c r="H4580" s="35"/>
      <c r="I4580" s="35"/>
      <c r="J4580" s="35"/>
      <c r="O4580" s="35"/>
      <c r="P4580" s="35"/>
      <c r="Q4580" s="35"/>
      <c r="R4580" s="35"/>
      <c r="S4580" s="35"/>
      <c r="T4580" s="35"/>
      <c r="U4580" s="35"/>
      <c r="V4580" s="35"/>
      <c r="W4580" s="35"/>
      <c r="X4580" s="35"/>
      <c r="Y4580" s="35"/>
      <c r="Z4580" s="35"/>
      <c r="AA4580" s="35"/>
      <c r="AB4580" s="35"/>
      <c r="AC4580" s="35"/>
      <c r="AD4580" s="35"/>
      <c r="AE4580" s="35"/>
      <c r="AF4580" s="35"/>
      <c r="AG4580" s="35"/>
      <c r="AH4580" s="35"/>
      <c r="AI4580" s="35"/>
      <c r="AJ4580" s="35"/>
      <c r="AK4580" s="35"/>
      <c r="AL4580" s="35"/>
      <c r="AM4580" s="35"/>
      <c r="AN4580" s="35"/>
      <c r="AO4580" s="35"/>
      <c r="AP4580" s="35"/>
      <c r="AQ4580" s="35"/>
      <c r="AR4580" s="35"/>
      <c r="AS4580" s="35"/>
      <c r="AT4580" s="35"/>
      <c r="CC4580" s="30"/>
      <c r="CD4580" s="30"/>
      <c r="CE4580" s="30"/>
      <c r="CF4580" s="30"/>
      <c r="CG4580" s="30"/>
      <c r="CH4580" s="30"/>
      <c r="CI4580" s="30"/>
      <c r="CJ4580" s="30"/>
      <c r="CK4580" s="30"/>
      <c r="CN4580" s="30"/>
      <c r="CO4580" s="30"/>
      <c r="CP4580" s="30"/>
      <c r="CQ4580" s="30"/>
      <c r="CR4580" s="30"/>
      <c r="CS4580" s="30"/>
      <c r="CT4580" s="30"/>
      <c r="CU4580" s="30"/>
      <c r="CW4580" s="30"/>
      <c r="CX4580" s="30"/>
      <c r="CY4580" s="30"/>
      <c r="CZ4580" s="30"/>
      <c r="DA4580" s="30"/>
      <c r="DB4580" s="30"/>
      <c r="DC4580" s="30"/>
      <c r="DD4580" s="30"/>
    </row>
    <row r="4581" spans="1:109" ht="1.5" customHeight="1" x14ac:dyDescent="0.2">
      <c r="A4581" s="41"/>
    </row>
    <row r="4582" spans="1:109" ht="6.75" customHeight="1" x14ac:dyDescent="0.2"/>
    <row r="4583" spans="1:109" ht="9" customHeight="1" x14ac:dyDescent="0.2"/>
    <row r="4584" spans="1:109" ht="17.25" customHeight="1" x14ac:dyDescent="0.2">
      <c r="A4584" s="41"/>
      <c r="B4584" s="35" t="s">
        <v>759</v>
      </c>
      <c r="C4584" s="35"/>
      <c r="D4584" s="35"/>
      <c r="E4584" s="35"/>
      <c r="F4584" s="35"/>
      <c r="G4584" s="35"/>
      <c r="H4584" s="35"/>
      <c r="O4584" s="29" t="s">
        <v>760</v>
      </c>
      <c r="P4584" s="29"/>
      <c r="Q4584" s="29"/>
      <c r="R4584" s="29"/>
      <c r="S4584" s="29"/>
      <c r="T4584" s="29"/>
      <c r="U4584" s="29"/>
      <c r="V4584" s="29"/>
      <c r="W4584" s="29"/>
      <c r="X4584" s="29"/>
      <c r="Y4584" s="29"/>
      <c r="Z4584" s="29"/>
      <c r="AA4584" s="29"/>
      <c r="AB4584" s="29"/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29"/>
    </row>
    <row r="4585" spans="1:109" ht="18" customHeight="1" x14ac:dyDescent="0.2">
      <c r="A4585" s="41"/>
      <c r="B4585" s="37" t="s">
        <v>759</v>
      </c>
      <c r="C4585" s="37"/>
      <c r="D4585" s="37"/>
      <c r="E4585" s="37"/>
      <c r="F4585" s="37"/>
      <c r="G4585" s="37"/>
      <c r="H4585" s="37"/>
      <c r="I4585" s="37" t="s">
        <v>391</v>
      </c>
      <c r="J4585" s="37"/>
      <c r="K4585" s="37"/>
      <c r="L4585" s="37"/>
      <c r="M4585" s="37"/>
      <c r="N4585" s="37"/>
      <c r="O4585" s="31" t="s">
        <v>392</v>
      </c>
      <c r="P4585" s="31"/>
      <c r="Q4585" s="31"/>
      <c r="R4585" s="31"/>
      <c r="S4585" s="31"/>
      <c r="T4585" s="31"/>
      <c r="U4585" s="31"/>
      <c r="V4585" s="31"/>
      <c r="W4585" s="31"/>
      <c r="X4585" s="31"/>
      <c r="Y4585" s="31"/>
      <c r="Z4585" s="31"/>
      <c r="AA4585" s="31"/>
      <c r="AB4585" s="31"/>
      <c r="AC4585" s="31"/>
      <c r="AD4585" s="31"/>
      <c r="AE4585" s="31"/>
      <c r="AF4585" s="31"/>
      <c r="AG4585" s="31"/>
      <c r="AH4585" s="31"/>
      <c r="AI4585" s="31"/>
      <c r="AJ4585" s="31"/>
      <c r="AK4585" s="31"/>
      <c r="AL4585" s="31"/>
      <c r="AM4585" s="31"/>
      <c r="AN4585" s="31"/>
      <c r="AO4585" s="31"/>
      <c r="AP4585" s="31"/>
      <c r="AQ4585" s="31"/>
      <c r="AR4585" s="31"/>
      <c r="AS4585" s="31"/>
      <c r="AT4585" s="31"/>
      <c r="AW4585" s="32">
        <v>-300164.27</v>
      </c>
      <c r="AX4585" s="32"/>
      <c r="AY4585" s="32"/>
      <c r="AZ4585" s="32"/>
      <c r="BA4585" s="32"/>
      <c r="BB4585" s="32"/>
      <c r="BC4585" s="32"/>
      <c r="BD4585" s="32"/>
      <c r="BE4585" s="32"/>
      <c r="BF4585" s="32"/>
      <c r="BG4585" s="32">
        <v>-376000</v>
      </c>
      <c r="BH4585" s="32"/>
      <c r="BI4585" s="32"/>
      <c r="BJ4585" s="32"/>
      <c r="BK4585" s="32"/>
      <c r="BL4585" s="32"/>
      <c r="BM4585" s="32"/>
      <c r="BN4585" s="32"/>
      <c r="BO4585" s="32"/>
      <c r="BP4585" s="32"/>
      <c r="BR4585" s="32">
        <v>75835.73</v>
      </c>
      <c r="BS4585" s="32"/>
      <c r="BT4585" s="32"/>
      <c r="BU4585" s="32"/>
      <c r="BV4585" s="32"/>
      <c r="BW4585" s="32"/>
      <c r="BX4585" s="32"/>
      <c r="BY4585" s="32"/>
      <c r="BZ4585" s="32"/>
      <c r="CA4585" s="32"/>
      <c r="CC4585" s="32">
        <v>-291493.87</v>
      </c>
      <c r="CD4585" s="32"/>
      <c r="CE4585" s="32"/>
      <c r="CF4585" s="32"/>
      <c r="CG4585" s="32"/>
      <c r="CH4585" s="32"/>
      <c r="CI4585" s="32"/>
      <c r="CJ4585" s="32"/>
      <c r="CK4585" s="32"/>
      <c r="CN4585" s="32">
        <v>-297900</v>
      </c>
      <c r="CO4585" s="32"/>
      <c r="CP4585" s="32"/>
      <c r="CQ4585" s="32"/>
      <c r="CR4585" s="32"/>
      <c r="CS4585" s="32"/>
      <c r="CT4585" s="32"/>
      <c r="CU4585" s="32"/>
      <c r="CW4585" s="32">
        <v>6406.1299999999919</v>
      </c>
      <c r="CX4585" s="32"/>
      <c r="CY4585" s="32"/>
      <c r="CZ4585" s="32"/>
      <c r="DA4585" s="32"/>
      <c r="DB4585" s="32"/>
      <c r="DC4585" s="32"/>
      <c r="DD4585" s="32"/>
    </row>
    <row r="4586" spans="1:109" ht="18" customHeight="1" x14ac:dyDescent="0.2">
      <c r="A4586" s="41"/>
      <c r="B4586" s="37" t="s">
        <v>759</v>
      </c>
      <c r="C4586" s="37"/>
      <c r="D4586" s="37"/>
      <c r="E4586" s="37"/>
      <c r="F4586" s="37"/>
      <c r="G4586" s="37"/>
      <c r="H4586" s="37"/>
      <c r="I4586" s="37" t="s">
        <v>50</v>
      </c>
      <c r="J4586" s="37"/>
      <c r="K4586" s="37"/>
      <c r="L4586" s="37"/>
      <c r="M4586" s="37"/>
      <c r="N4586" s="37"/>
      <c r="O4586" s="31" t="s">
        <v>393</v>
      </c>
      <c r="P4586" s="31"/>
      <c r="Q4586" s="31"/>
      <c r="R4586" s="31"/>
      <c r="S4586" s="31"/>
      <c r="T4586" s="31"/>
      <c r="U4586" s="31"/>
      <c r="V4586" s="31"/>
      <c r="W4586" s="31"/>
      <c r="X4586" s="31"/>
      <c r="Y4586" s="31"/>
      <c r="Z4586" s="31"/>
      <c r="AA4586" s="31"/>
      <c r="AB4586" s="31"/>
      <c r="AC4586" s="31"/>
      <c r="AD4586" s="31"/>
      <c r="AE4586" s="31"/>
      <c r="AF4586" s="31"/>
      <c r="AG4586" s="31"/>
      <c r="AH4586" s="31"/>
      <c r="AI4586" s="31"/>
      <c r="AJ4586" s="31"/>
      <c r="AK4586" s="31"/>
      <c r="AL4586" s="31"/>
      <c r="AM4586" s="31"/>
      <c r="AN4586" s="31"/>
      <c r="AO4586" s="31"/>
      <c r="AP4586" s="31"/>
      <c r="AQ4586" s="31"/>
      <c r="AR4586" s="31"/>
      <c r="AS4586" s="31"/>
      <c r="AT4586" s="31"/>
      <c r="AW4586" s="32">
        <v>-300164.27</v>
      </c>
      <c r="AX4586" s="32"/>
      <c r="AY4586" s="32"/>
      <c r="AZ4586" s="32"/>
      <c r="BA4586" s="32"/>
      <c r="BB4586" s="32"/>
      <c r="BC4586" s="32"/>
      <c r="BD4586" s="32"/>
      <c r="BE4586" s="32"/>
      <c r="BF4586" s="32"/>
      <c r="BG4586" s="32">
        <v>-376000</v>
      </c>
      <c r="BH4586" s="32"/>
      <c r="BI4586" s="32"/>
      <c r="BJ4586" s="32"/>
      <c r="BK4586" s="32"/>
      <c r="BL4586" s="32"/>
      <c r="BM4586" s="32"/>
      <c r="BN4586" s="32"/>
      <c r="BO4586" s="32"/>
      <c r="BP4586" s="32"/>
      <c r="BR4586" s="32">
        <v>75835.73</v>
      </c>
      <c r="BS4586" s="32"/>
      <c r="BT4586" s="32"/>
      <c r="BU4586" s="32"/>
      <c r="BV4586" s="32"/>
      <c r="BW4586" s="32"/>
      <c r="BX4586" s="32"/>
      <c r="BY4586" s="32"/>
      <c r="BZ4586" s="32"/>
      <c r="CA4586" s="32"/>
    </row>
    <row r="4587" spans="1:109" ht="18" customHeight="1" x14ac:dyDescent="0.2">
      <c r="A4587" s="41"/>
      <c r="B4587" s="37" t="s">
        <v>759</v>
      </c>
      <c r="C4587" s="37"/>
      <c r="D4587" s="37"/>
      <c r="E4587" s="37"/>
      <c r="F4587" s="37"/>
      <c r="G4587" s="37"/>
      <c r="H4587" s="37"/>
      <c r="I4587" s="37" t="s">
        <v>89</v>
      </c>
      <c r="J4587" s="37"/>
      <c r="K4587" s="37"/>
      <c r="L4587" s="37"/>
      <c r="M4587" s="37"/>
      <c r="N4587" s="37"/>
      <c r="O4587" s="31" t="s">
        <v>90</v>
      </c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31"/>
      <c r="AI4587" s="31"/>
      <c r="AJ4587" s="31"/>
      <c r="AK4587" s="31"/>
      <c r="AL4587" s="31"/>
      <c r="AM4587" s="31"/>
      <c r="AN4587" s="31"/>
      <c r="AO4587" s="31"/>
      <c r="AP4587" s="31"/>
      <c r="AQ4587" s="31"/>
      <c r="AR4587" s="31"/>
      <c r="AS4587" s="31"/>
      <c r="AT4587" s="31"/>
      <c r="CC4587" s="32">
        <v>-5415.36</v>
      </c>
      <c r="CD4587" s="32"/>
      <c r="CE4587" s="32"/>
      <c r="CF4587" s="32"/>
      <c r="CG4587" s="32"/>
      <c r="CH4587" s="32"/>
      <c r="CI4587" s="32"/>
      <c r="CJ4587" s="32"/>
      <c r="CK4587" s="32"/>
      <c r="CN4587" s="32">
        <v>0</v>
      </c>
      <c r="CO4587" s="32"/>
      <c r="CP4587" s="32"/>
      <c r="CQ4587" s="32"/>
      <c r="CR4587" s="32"/>
      <c r="CS4587" s="32"/>
      <c r="CT4587" s="32"/>
      <c r="CU4587" s="32"/>
      <c r="CW4587" s="32">
        <v>-5415.36</v>
      </c>
      <c r="CX4587" s="32"/>
      <c r="CY4587" s="32"/>
      <c r="CZ4587" s="32"/>
      <c r="DA4587" s="32"/>
      <c r="DB4587" s="32"/>
      <c r="DC4587" s="32"/>
      <c r="DD4587" s="32"/>
    </row>
    <row r="4588" spans="1:109" ht="18" customHeight="1" x14ac:dyDescent="0.2">
      <c r="A4588" s="41"/>
      <c r="B4588" s="37" t="s">
        <v>759</v>
      </c>
      <c r="C4588" s="37"/>
      <c r="D4588" s="37"/>
      <c r="E4588" s="37"/>
      <c r="F4588" s="37"/>
      <c r="G4588" s="37"/>
      <c r="H4588" s="37"/>
      <c r="I4588" s="37" t="s">
        <v>91</v>
      </c>
      <c r="J4588" s="37"/>
      <c r="K4588" s="37"/>
      <c r="L4588" s="37"/>
      <c r="M4588" s="37"/>
      <c r="N4588" s="37"/>
      <c r="O4588" s="31" t="s">
        <v>92</v>
      </c>
      <c r="P4588" s="31"/>
      <c r="Q4588" s="31"/>
      <c r="R4588" s="31"/>
      <c r="S4588" s="31"/>
      <c r="T4588" s="31"/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  <c r="AE4588" s="31"/>
      <c r="AF4588" s="31"/>
      <c r="AG4588" s="31"/>
      <c r="AH4588" s="31"/>
      <c r="AI4588" s="31"/>
      <c r="AJ4588" s="31"/>
      <c r="AK4588" s="31"/>
      <c r="AL4588" s="31"/>
      <c r="AM4588" s="31"/>
      <c r="AN4588" s="31"/>
      <c r="AO4588" s="31"/>
      <c r="AP4588" s="31"/>
      <c r="AQ4588" s="31"/>
      <c r="AR4588" s="31"/>
      <c r="AS4588" s="31"/>
      <c r="AT4588" s="31"/>
      <c r="CC4588" s="32">
        <v>-296909.23</v>
      </c>
      <c r="CD4588" s="32"/>
      <c r="CE4588" s="32"/>
      <c r="CF4588" s="32"/>
      <c r="CG4588" s="32"/>
      <c r="CH4588" s="32"/>
      <c r="CI4588" s="32"/>
      <c r="CJ4588" s="32"/>
      <c r="CK4588" s="32"/>
      <c r="CN4588" s="32">
        <v>-297900</v>
      </c>
      <c r="CO4588" s="32"/>
      <c r="CP4588" s="32"/>
      <c r="CQ4588" s="32"/>
      <c r="CR4588" s="32"/>
      <c r="CS4588" s="32"/>
      <c r="CT4588" s="32"/>
      <c r="CU4588" s="32"/>
      <c r="CW4588" s="32">
        <v>990.7699999999918</v>
      </c>
      <c r="CX4588" s="32"/>
      <c r="CY4588" s="32"/>
      <c r="CZ4588" s="32"/>
      <c r="DA4588" s="32"/>
      <c r="DB4588" s="32"/>
      <c r="DC4588" s="32"/>
      <c r="DD4588" s="32"/>
    </row>
    <row r="4589" spans="1:109" ht="18" customHeight="1" x14ac:dyDescent="0.2">
      <c r="A4589" s="41"/>
      <c r="B4589" s="37" t="s">
        <v>759</v>
      </c>
      <c r="C4589" s="37"/>
      <c r="D4589" s="37"/>
      <c r="E4589" s="37"/>
      <c r="F4589" s="37"/>
      <c r="G4589" s="37"/>
      <c r="H4589" s="37"/>
      <c r="I4589" s="37" t="s">
        <v>109</v>
      </c>
      <c r="J4589" s="37"/>
      <c r="K4589" s="37"/>
      <c r="L4589" s="37"/>
      <c r="M4589" s="37"/>
      <c r="N4589" s="37"/>
      <c r="O4589" s="31" t="s">
        <v>110</v>
      </c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31"/>
      <c r="AI4589" s="31"/>
      <c r="AJ4589" s="31"/>
      <c r="AK4589" s="31"/>
      <c r="AL4589" s="31"/>
      <c r="AM4589" s="31"/>
      <c r="AN4589" s="31"/>
      <c r="AO4589" s="31"/>
      <c r="AP4589" s="31"/>
      <c r="AQ4589" s="31"/>
      <c r="AR4589" s="31"/>
      <c r="AS4589" s="31"/>
      <c r="AT4589" s="31"/>
      <c r="CC4589" s="32">
        <v>0</v>
      </c>
      <c r="CD4589" s="32"/>
      <c r="CE4589" s="32"/>
      <c r="CF4589" s="32"/>
      <c r="CG4589" s="32"/>
      <c r="CH4589" s="32"/>
      <c r="CI4589" s="32"/>
      <c r="CJ4589" s="32"/>
      <c r="CK4589" s="32"/>
      <c r="CN4589" s="32">
        <v>0</v>
      </c>
      <c r="CO4589" s="32"/>
      <c r="CP4589" s="32"/>
      <c r="CQ4589" s="32"/>
      <c r="CR4589" s="32"/>
      <c r="CS4589" s="32"/>
      <c r="CT4589" s="32"/>
      <c r="CU4589" s="32"/>
      <c r="CW4589" s="32">
        <v>0</v>
      </c>
      <c r="CX4589" s="32"/>
      <c r="CY4589" s="32"/>
      <c r="CZ4589" s="32"/>
      <c r="DA4589" s="32"/>
      <c r="DB4589" s="32"/>
      <c r="DC4589" s="32"/>
      <c r="DD4589" s="32"/>
    </row>
    <row r="4590" spans="1:109" ht="18" customHeight="1" x14ac:dyDescent="0.2">
      <c r="A4590" s="41"/>
      <c r="B4590" s="37" t="s">
        <v>759</v>
      </c>
      <c r="C4590" s="37"/>
      <c r="D4590" s="37"/>
      <c r="E4590" s="37"/>
      <c r="F4590" s="37"/>
      <c r="G4590" s="37"/>
      <c r="H4590" s="37"/>
      <c r="I4590" s="37" t="s">
        <v>111</v>
      </c>
      <c r="J4590" s="37"/>
      <c r="K4590" s="37"/>
      <c r="L4590" s="37"/>
      <c r="M4590" s="37"/>
      <c r="N4590" s="37"/>
      <c r="O4590" s="31" t="s">
        <v>112</v>
      </c>
      <c r="P4590" s="31"/>
      <c r="Q4590" s="31"/>
      <c r="R4590" s="31"/>
      <c r="S4590" s="31"/>
      <c r="T4590" s="31"/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31"/>
      <c r="AG4590" s="31"/>
      <c r="AH4590" s="31"/>
      <c r="AI4590" s="31"/>
      <c r="AJ4590" s="31"/>
      <c r="AK4590" s="31"/>
      <c r="AL4590" s="31"/>
      <c r="AM4590" s="31"/>
      <c r="AN4590" s="31"/>
      <c r="AO4590" s="31"/>
      <c r="AP4590" s="31"/>
      <c r="AQ4590" s="31"/>
      <c r="AR4590" s="31"/>
      <c r="AS4590" s="31"/>
      <c r="AT4590" s="31"/>
      <c r="CC4590" s="32">
        <v>-296909.23</v>
      </c>
      <c r="CD4590" s="32"/>
      <c r="CE4590" s="32"/>
      <c r="CF4590" s="32"/>
      <c r="CG4590" s="32"/>
      <c r="CH4590" s="32"/>
      <c r="CI4590" s="32"/>
      <c r="CJ4590" s="32"/>
      <c r="CK4590" s="32"/>
      <c r="CN4590" s="32">
        <v>-297900</v>
      </c>
      <c r="CO4590" s="32"/>
      <c r="CP4590" s="32"/>
      <c r="CQ4590" s="32"/>
      <c r="CR4590" s="32"/>
      <c r="CS4590" s="32"/>
      <c r="CT4590" s="32"/>
      <c r="CU4590" s="32"/>
      <c r="CW4590" s="32">
        <v>990.7699999999918</v>
      </c>
      <c r="CX4590" s="32"/>
      <c r="CY4590" s="32"/>
      <c r="CZ4590" s="32"/>
      <c r="DA4590" s="32"/>
      <c r="DB4590" s="32"/>
      <c r="DC4590" s="32"/>
      <c r="DD4590" s="32"/>
    </row>
    <row r="4591" spans="1:109" ht="18" customHeight="1" x14ac:dyDescent="0.2">
      <c r="A4591" s="41"/>
      <c r="B4591" s="7"/>
      <c r="C4591" s="37" t="s">
        <v>759</v>
      </c>
      <c r="D4591" s="37"/>
      <c r="E4591" s="37"/>
      <c r="F4591" s="37"/>
      <c r="G4591" s="37"/>
      <c r="H4591" s="37"/>
      <c r="I4591" s="37"/>
      <c r="J4591" s="37" t="s">
        <v>117</v>
      </c>
      <c r="K4591" s="37"/>
      <c r="L4591" s="37"/>
      <c r="M4591" s="37"/>
      <c r="N4591" s="37"/>
      <c r="O4591" s="37"/>
      <c r="P4591" s="31" t="s">
        <v>118</v>
      </c>
      <c r="Q4591" s="31"/>
      <c r="R4591" s="31"/>
      <c r="S4591" s="31"/>
      <c r="T4591" s="31"/>
      <c r="U4591" s="31"/>
      <c r="V4591" s="31"/>
      <c r="W4591" s="31"/>
      <c r="X4591" s="31"/>
      <c r="Y4591" s="31"/>
      <c r="Z4591" s="31"/>
      <c r="AA4591" s="31"/>
      <c r="AB4591" s="31"/>
      <c r="AC4591" s="31"/>
      <c r="AD4591" s="31"/>
      <c r="AE4591" s="31"/>
      <c r="AF4591" s="31"/>
      <c r="AG4591" s="31"/>
      <c r="AH4591" s="31"/>
      <c r="AI4591" s="31"/>
      <c r="AJ4591" s="31"/>
      <c r="AK4591" s="31"/>
      <c r="AL4591" s="31"/>
      <c r="AM4591" s="31"/>
      <c r="AN4591" s="31"/>
      <c r="AO4591" s="31"/>
      <c r="AP4591" s="31"/>
      <c r="AQ4591" s="31"/>
      <c r="AR4591" s="31"/>
      <c r="AS4591" s="31"/>
      <c r="AT4591" s="31"/>
      <c r="AU4591" s="31"/>
      <c r="CC4591" s="32">
        <v>0</v>
      </c>
      <c r="CD4591" s="32"/>
      <c r="CE4591" s="32"/>
      <c r="CF4591" s="32"/>
      <c r="CG4591" s="32"/>
      <c r="CH4591" s="32"/>
      <c r="CI4591" s="32"/>
      <c r="CJ4591" s="32"/>
      <c r="CK4591" s="32"/>
      <c r="CN4591" s="32">
        <v>0</v>
      </c>
      <c r="CO4591" s="32"/>
      <c r="CP4591" s="32"/>
      <c r="CQ4591" s="32"/>
      <c r="CR4591" s="32"/>
      <c r="CS4591" s="32"/>
      <c r="CT4591" s="32"/>
      <c r="CU4591" s="32"/>
      <c r="CW4591" s="32">
        <v>0</v>
      </c>
      <c r="CX4591" s="32"/>
      <c r="CY4591" s="32"/>
      <c r="CZ4591" s="32"/>
      <c r="DA4591" s="32"/>
      <c r="DB4591" s="32"/>
      <c r="DC4591" s="32"/>
      <c r="DD4591" s="32"/>
    </row>
    <row r="4592" spans="1:109" ht="18.75" customHeight="1" x14ac:dyDescent="0.2">
      <c r="A4592" s="34" t="s">
        <v>761</v>
      </c>
      <c r="B4592" s="34"/>
      <c r="C4592" s="34"/>
      <c r="D4592" s="34"/>
      <c r="E4592" s="34"/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4"/>
      <c r="AH4592" s="34"/>
      <c r="AI4592" s="34"/>
      <c r="AJ4592" s="34"/>
      <c r="AK4592" s="34"/>
      <c r="AL4592" s="34"/>
      <c r="AM4592" s="34"/>
      <c r="AN4592" s="34"/>
      <c r="AO4592" s="34"/>
      <c r="AP4592" s="34"/>
      <c r="AQ4592" s="34"/>
      <c r="AR4592" s="34"/>
      <c r="AS4592" s="34"/>
      <c r="AT4592" s="34"/>
      <c r="AU4592" s="34"/>
      <c r="AV4592" s="34"/>
      <c r="AW4592" s="34"/>
      <c r="AX4592" s="34"/>
      <c r="AY4592" s="34"/>
      <c r="AZ4592" s="34"/>
      <c r="BA4592" s="34"/>
      <c r="BB4592" s="34"/>
      <c r="BC4592" s="34"/>
      <c r="BD4592" s="34"/>
      <c r="BE4592" s="34"/>
      <c r="BF4592" s="34"/>
      <c r="BG4592" s="34"/>
      <c r="BH4592" s="34"/>
      <c r="BI4592" s="34"/>
      <c r="BJ4592" s="34"/>
      <c r="BK4592" s="34"/>
      <c r="BL4592" s="34"/>
      <c r="BM4592" s="34"/>
      <c r="BN4592" s="34"/>
      <c r="BO4592" s="34"/>
      <c r="BP4592" s="34"/>
      <c r="BQ4592" s="34"/>
      <c r="BR4592" s="34"/>
      <c r="BS4592" s="34"/>
      <c r="BT4592" s="34"/>
      <c r="BU4592" s="34"/>
      <c r="BV4592" s="34"/>
      <c r="BW4592" s="34"/>
      <c r="BX4592" s="34"/>
      <c r="BY4592" s="34"/>
      <c r="BZ4592" s="34"/>
      <c r="CA4592" s="34"/>
      <c r="CB4592" s="34"/>
      <c r="CC4592" s="34"/>
      <c r="CD4592" s="34"/>
      <c r="CE4592" s="34"/>
      <c r="CF4592" s="34"/>
      <c r="CG4592" s="34"/>
      <c r="CH4592" s="34"/>
      <c r="CI4592" s="34"/>
      <c r="CJ4592" s="34"/>
      <c r="CK4592" s="34"/>
      <c r="CL4592" s="34"/>
      <c r="CM4592" s="34"/>
      <c r="CN4592" s="34"/>
      <c r="CO4592" s="34"/>
      <c r="CP4592" s="34"/>
      <c r="CQ4592" s="34"/>
      <c r="CR4592" s="34"/>
      <c r="CS4592" s="34"/>
      <c r="CT4592" s="34"/>
      <c r="CU4592" s="34"/>
      <c r="CV4592" s="34"/>
      <c r="CW4592" s="34"/>
      <c r="CX4592" s="34"/>
      <c r="CY4592" s="34"/>
      <c r="CZ4592" s="34"/>
      <c r="DA4592" s="34"/>
      <c r="DB4592" s="34"/>
      <c r="DC4592" s="34"/>
      <c r="DD4592" s="34"/>
      <c r="DE4592" s="34"/>
    </row>
    <row r="4593" spans="1:109" ht="13.5" customHeight="1" x14ac:dyDescent="0.2"/>
    <row r="4594" spans="1:109" ht="7.5" customHeight="1" x14ac:dyDescent="0.2"/>
    <row r="4595" spans="1:109" ht="13.5" customHeight="1" x14ac:dyDescent="0.2">
      <c r="A4595" s="35" t="s">
        <v>346</v>
      </c>
      <c r="B4595" s="35"/>
      <c r="C4595" s="35"/>
      <c r="G4595" s="35" t="s">
        <v>347</v>
      </c>
      <c r="H4595" s="35"/>
      <c r="J4595" s="40"/>
      <c r="K4595" s="40"/>
      <c r="L4595" s="40"/>
      <c r="M4595" s="40"/>
      <c r="O4595" s="35" t="s">
        <v>348</v>
      </c>
      <c r="P4595" s="35"/>
      <c r="Q4595" s="35"/>
      <c r="R4595" s="35"/>
      <c r="S4595" s="35"/>
      <c r="T4595" s="35"/>
      <c r="U4595" s="35"/>
      <c r="V4595" s="35"/>
      <c r="W4595" s="35"/>
      <c r="X4595" s="35"/>
      <c r="Y4595" s="35"/>
      <c r="Z4595" s="35"/>
      <c r="AA4595" s="35"/>
      <c r="AB4595" s="35"/>
      <c r="AC4595" s="35"/>
      <c r="AD4595" s="35"/>
      <c r="AE4595" s="35"/>
      <c r="AF4595" s="35"/>
      <c r="AG4595" s="35"/>
      <c r="AH4595" s="35"/>
      <c r="AI4595" s="35"/>
      <c r="AJ4595" s="35"/>
      <c r="AK4595" s="35"/>
      <c r="AL4595" s="35"/>
      <c r="AM4595" s="35"/>
      <c r="AN4595" s="35"/>
      <c r="AW4595" s="36" t="s">
        <v>349</v>
      </c>
      <c r="AX4595" s="36"/>
      <c r="AY4595" s="36"/>
      <c r="AZ4595" s="36"/>
      <c r="BA4595" s="36"/>
      <c r="BB4595" s="36"/>
      <c r="BC4595" s="36"/>
      <c r="BD4595" s="36"/>
      <c r="BE4595" s="36"/>
      <c r="BF4595" s="36"/>
      <c r="BG4595" s="36" t="s">
        <v>350</v>
      </c>
      <c r="BH4595" s="36"/>
      <c r="BI4595" s="36"/>
      <c r="BJ4595" s="36"/>
      <c r="BK4595" s="36"/>
      <c r="BL4595" s="36"/>
      <c r="BM4595" s="36"/>
      <c r="BN4595" s="36"/>
      <c r="BO4595" s="36"/>
      <c r="BP4595" s="36"/>
      <c r="BR4595" s="36" t="s">
        <v>21</v>
      </c>
      <c r="BS4595" s="36"/>
      <c r="BT4595" s="36"/>
      <c r="BU4595" s="36"/>
      <c r="BV4595" s="36"/>
      <c r="BW4595" s="36"/>
      <c r="BX4595" s="36"/>
      <c r="BY4595" s="36"/>
      <c r="BZ4595" s="36"/>
      <c r="CA4595" s="36"/>
      <c r="CC4595" s="36" t="s">
        <v>351</v>
      </c>
      <c r="CD4595" s="36"/>
      <c r="CE4595" s="36"/>
      <c r="CF4595" s="36"/>
      <c r="CG4595" s="36"/>
      <c r="CH4595" s="36"/>
      <c r="CI4595" s="36"/>
      <c r="CJ4595" s="36"/>
      <c r="CK4595" s="36"/>
      <c r="CN4595" s="36" t="s">
        <v>352</v>
      </c>
      <c r="CO4595" s="36"/>
      <c r="CP4595" s="36"/>
      <c r="CQ4595" s="36"/>
      <c r="CR4595" s="36"/>
      <c r="CS4595" s="36"/>
      <c r="CT4595" s="36"/>
      <c r="CU4595" s="36"/>
      <c r="CW4595" s="36" t="s">
        <v>21</v>
      </c>
      <c r="CX4595" s="36"/>
      <c r="CY4595" s="36"/>
      <c r="CZ4595" s="36"/>
      <c r="DA4595" s="36"/>
      <c r="DB4595" s="36"/>
      <c r="DC4595" s="36"/>
      <c r="DD4595" s="36"/>
    </row>
    <row r="4596" spans="1:109" ht="5.25" customHeight="1" x14ac:dyDescent="0.2"/>
    <row r="4597" spans="1:109" ht="4.5" customHeight="1" x14ac:dyDescent="0.2">
      <c r="A4597" s="70"/>
      <c r="B4597" s="70"/>
      <c r="C4597" s="70"/>
      <c r="D4597" s="70"/>
      <c r="E4597" s="70"/>
      <c r="F4597" s="70"/>
      <c r="G4597" s="70"/>
      <c r="H4597" s="70"/>
      <c r="I4597" s="70"/>
      <c r="J4597" s="70"/>
      <c r="K4597" s="70"/>
      <c r="L4597" s="70"/>
      <c r="M4597" s="70"/>
      <c r="N4597" s="70"/>
      <c r="O4597" s="70"/>
      <c r="P4597" s="70"/>
      <c r="Q4597" s="70"/>
      <c r="R4597" s="70"/>
      <c r="S4597" s="70"/>
      <c r="T4597" s="70"/>
      <c r="U4597" s="70"/>
      <c r="V4597" s="70"/>
      <c r="W4597" s="70"/>
      <c r="X4597" s="70"/>
      <c r="Y4597" s="70"/>
      <c r="Z4597" s="70"/>
      <c r="AA4597" s="70"/>
      <c r="AB4597" s="70"/>
      <c r="AC4597" s="70"/>
      <c r="AD4597" s="70"/>
      <c r="AE4597" s="70"/>
      <c r="AF4597" s="70"/>
      <c r="AG4597" s="70"/>
      <c r="AH4597" s="70"/>
      <c r="AI4597" s="70"/>
      <c r="AJ4597" s="70"/>
      <c r="AK4597" s="70"/>
      <c r="AL4597" s="70"/>
      <c r="AM4597" s="70"/>
      <c r="AN4597" s="70"/>
      <c r="AO4597" s="70"/>
      <c r="AP4597" s="70"/>
      <c r="AQ4597" s="70"/>
      <c r="AR4597" s="70"/>
      <c r="AS4597" s="70"/>
      <c r="AT4597" s="70"/>
      <c r="AU4597" s="70"/>
      <c r="AV4597" s="70"/>
      <c r="AW4597" s="70"/>
      <c r="AX4597" s="70"/>
      <c r="AY4597" s="70"/>
      <c r="AZ4597" s="70"/>
      <c r="BA4597" s="70"/>
      <c r="BB4597" s="70"/>
      <c r="BC4597" s="70"/>
      <c r="BD4597" s="70"/>
      <c r="BE4597" s="70"/>
      <c r="BF4597" s="70"/>
      <c r="BG4597" s="70"/>
      <c r="BH4597" s="70"/>
      <c r="BI4597" s="70"/>
      <c r="BJ4597" s="70"/>
      <c r="BK4597" s="70"/>
      <c r="BL4597" s="70"/>
      <c r="BM4597" s="70"/>
      <c r="BN4597" s="70"/>
      <c r="BO4597" s="70"/>
      <c r="BP4597" s="70"/>
      <c r="BQ4597" s="70"/>
      <c r="BR4597" s="70"/>
      <c r="BS4597" s="70"/>
      <c r="BT4597" s="70"/>
      <c r="BU4597" s="70"/>
      <c r="BV4597" s="70"/>
      <c r="BW4597" s="70"/>
      <c r="BX4597" s="70"/>
      <c r="BY4597" s="70"/>
      <c r="BZ4597" s="70"/>
      <c r="CA4597" s="70"/>
      <c r="CB4597" s="70"/>
      <c r="CC4597" s="70"/>
      <c r="CD4597" s="70"/>
      <c r="CE4597" s="70"/>
      <c r="CF4597" s="70"/>
      <c r="CG4597" s="70"/>
      <c r="CH4597" s="70"/>
      <c r="CI4597" s="70"/>
      <c r="CJ4597" s="70"/>
      <c r="CK4597" s="70"/>
      <c r="CL4597" s="70"/>
      <c r="CM4597" s="70"/>
      <c r="CN4597" s="70"/>
      <c r="CO4597" s="70"/>
      <c r="CP4597" s="70"/>
      <c r="CQ4597" s="70"/>
      <c r="CR4597" s="70"/>
      <c r="CS4597" s="70"/>
      <c r="CT4597" s="70"/>
      <c r="CU4597" s="70"/>
      <c r="CV4597" s="70"/>
      <c r="CW4597" s="70"/>
      <c r="CX4597" s="70"/>
      <c r="CY4597" s="70"/>
      <c r="CZ4597" s="70"/>
      <c r="DA4597" s="70"/>
      <c r="DB4597" s="70"/>
      <c r="DC4597" s="70"/>
      <c r="DD4597" s="70"/>
      <c r="DE4597" s="70"/>
    </row>
    <row r="4598" spans="1:109" ht="18.75" customHeight="1" x14ac:dyDescent="0.2">
      <c r="A4598" s="70"/>
      <c r="B4598" s="70"/>
      <c r="C4598" s="70"/>
      <c r="D4598" s="70"/>
      <c r="E4598" s="70"/>
      <c r="F4598" s="70"/>
      <c r="G4598" s="70"/>
      <c r="H4598" s="70"/>
      <c r="I4598" s="70"/>
      <c r="J4598" s="70"/>
      <c r="K4598" s="70"/>
      <c r="L4598" s="70"/>
      <c r="M4598" s="70"/>
      <c r="N4598" s="70"/>
      <c r="O4598" s="70"/>
      <c r="P4598" s="70"/>
      <c r="Q4598" s="70"/>
      <c r="R4598" s="70"/>
      <c r="S4598" s="70"/>
      <c r="T4598" s="70"/>
      <c r="U4598" s="70"/>
      <c r="V4598" s="70"/>
      <c r="W4598" s="70"/>
      <c r="X4598" s="70"/>
      <c r="Y4598" s="70"/>
      <c r="Z4598" s="70"/>
      <c r="AA4598" s="70"/>
      <c r="AB4598" s="70"/>
      <c r="AC4598" s="70"/>
      <c r="AD4598" s="70"/>
      <c r="AE4598" s="70"/>
      <c r="AF4598" s="70"/>
      <c r="AG4598" s="70"/>
      <c r="AH4598" s="70"/>
      <c r="AI4598" s="70"/>
      <c r="AJ4598" s="70"/>
      <c r="AK4598" s="70"/>
      <c r="AL4598" s="70"/>
      <c r="AM4598" s="70"/>
      <c r="AN4598" s="70"/>
      <c r="AO4598" s="70"/>
      <c r="AP4598" s="70"/>
      <c r="AQ4598" s="70"/>
      <c r="AR4598" s="70"/>
      <c r="AS4598" s="70"/>
      <c r="AT4598" s="70"/>
      <c r="AU4598" s="70"/>
      <c r="AV4598" s="70"/>
      <c r="AW4598" s="70"/>
      <c r="AX4598" s="70"/>
      <c r="AY4598" s="70"/>
      <c r="AZ4598" s="70"/>
      <c r="BA4598" s="70"/>
      <c r="BB4598" s="70"/>
      <c r="BC4598" s="70"/>
      <c r="BD4598" s="70"/>
      <c r="BE4598" s="70"/>
      <c r="BF4598" s="70"/>
      <c r="BG4598" s="70"/>
      <c r="BH4598" s="70"/>
      <c r="BI4598" s="70"/>
      <c r="BJ4598" s="70"/>
      <c r="BK4598" s="70"/>
      <c r="BL4598" s="70"/>
      <c r="BM4598" s="70"/>
      <c r="BN4598" s="70"/>
      <c r="BO4598" s="70"/>
      <c r="BP4598" s="70"/>
      <c r="BQ4598" s="70"/>
      <c r="BR4598" s="70"/>
      <c r="BS4598" s="70"/>
      <c r="BT4598" s="70"/>
      <c r="BU4598" s="70"/>
      <c r="BV4598" s="70"/>
      <c r="BW4598" s="70"/>
      <c r="BX4598" s="70"/>
      <c r="BY4598" s="70"/>
      <c r="BZ4598" s="70"/>
      <c r="CA4598" s="70"/>
      <c r="CB4598" s="70"/>
      <c r="CC4598" s="70"/>
      <c r="CD4598" s="70"/>
      <c r="CE4598" s="70"/>
      <c r="CF4598" s="70"/>
      <c r="CG4598" s="70"/>
      <c r="CH4598" s="70"/>
      <c r="CI4598" s="70"/>
      <c r="CJ4598" s="70"/>
      <c r="CK4598" s="70"/>
      <c r="CL4598" s="70"/>
      <c r="CM4598" s="70"/>
      <c r="CN4598" s="70"/>
      <c r="CO4598" s="70"/>
      <c r="CP4598" s="70"/>
      <c r="CQ4598" s="70"/>
      <c r="CR4598" s="70"/>
      <c r="CS4598" s="70"/>
      <c r="CT4598" s="70"/>
      <c r="CU4598" s="70"/>
      <c r="CV4598" s="70"/>
      <c r="CW4598" s="70"/>
      <c r="CX4598" s="70"/>
      <c r="CY4598" s="70"/>
      <c r="CZ4598" s="70"/>
      <c r="DA4598" s="70"/>
      <c r="DB4598" s="70"/>
      <c r="DC4598" s="70"/>
      <c r="DD4598" s="70"/>
      <c r="DE4598" s="70"/>
    </row>
    <row r="4599" spans="1:109" ht="13.5" customHeight="1" x14ac:dyDescent="0.2">
      <c r="A4599" s="61" t="s">
        <v>346</v>
      </c>
      <c r="B4599" s="61"/>
      <c r="C4599" s="61"/>
      <c r="E4599" s="61" t="s">
        <v>762</v>
      </c>
      <c r="F4599" s="61"/>
      <c r="G4599" s="61"/>
      <c r="H4599" s="61"/>
      <c r="I4599" s="61"/>
      <c r="J4599" s="61"/>
      <c r="O4599" s="71" t="s">
        <v>763</v>
      </c>
      <c r="P4599" s="71"/>
      <c r="Q4599" s="71"/>
      <c r="R4599" s="71"/>
      <c r="S4599" s="71"/>
      <c r="T4599" s="71"/>
      <c r="U4599" s="71"/>
      <c r="V4599" s="71"/>
      <c r="W4599" s="71"/>
      <c r="X4599" s="71"/>
      <c r="Y4599" s="71"/>
      <c r="Z4599" s="71"/>
      <c r="AA4599" s="71"/>
      <c r="AB4599" s="71"/>
      <c r="AC4599" s="71"/>
      <c r="AD4599" s="71"/>
      <c r="AE4599" s="71"/>
      <c r="AF4599" s="71"/>
      <c r="AG4599" s="71"/>
      <c r="AH4599" s="71"/>
      <c r="AI4599" s="71"/>
      <c r="AJ4599" s="71"/>
      <c r="AK4599" s="71"/>
      <c r="AL4599" s="71"/>
      <c r="AM4599" s="71"/>
      <c r="AN4599" s="71"/>
      <c r="AO4599" s="71"/>
      <c r="AP4599" s="71"/>
      <c r="AQ4599" s="71"/>
      <c r="AR4599" s="71"/>
      <c r="AS4599" s="71"/>
      <c r="AT4599" s="71"/>
    </row>
    <row r="4600" spans="1:109" ht="7.5" customHeight="1" x14ac:dyDescent="0.2"/>
    <row r="4601" spans="1:109" ht="13.5" customHeight="1" x14ac:dyDescent="0.2">
      <c r="A4601" s="41"/>
      <c r="B4601" s="29" t="s">
        <v>355</v>
      </c>
      <c r="C4601" s="29"/>
      <c r="D4601" s="29"/>
      <c r="E4601" s="29"/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/>
      <c r="Y4601" s="29"/>
      <c r="Z4601" s="29"/>
      <c r="AA4601" s="29"/>
      <c r="AB4601" s="29"/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29"/>
      <c r="AQ4601" s="29"/>
      <c r="AR4601" s="29"/>
      <c r="AS4601" s="29"/>
      <c r="AT4601" s="29"/>
      <c r="AU4601" s="29"/>
      <c r="AV4601" s="29"/>
    </row>
    <row r="4602" spans="1:109" ht="6" customHeight="1" x14ac:dyDescent="0.2">
      <c r="A4602" s="41"/>
    </row>
    <row r="4603" spans="1:109" ht="13.5" customHeight="1" x14ac:dyDescent="0.2">
      <c r="A4603" s="28"/>
      <c r="B4603" s="35" t="s">
        <v>29</v>
      </c>
      <c r="C4603" s="35"/>
      <c r="D4603" s="35" t="s">
        <v>356</v>
      </c>
      <c r="E4603" s="35"/>
      <c r="F4603" s="35"/>
      <c r="G4603" s="35"/>
      <c r="H4603" s="35"/>
      <c r="I4603" s="35"/>
      <c r="J4603" s="35"/>
      <c r="O4603" s="35" t="s">
        <v>357</v>
      </c>
      <c r="P4603" s="35"/>
      <c r="Q4603" s="35"/>
      <c r="R4603" s="35"/>
      <c r="S4603" s="35"/>
      <c r="T4603" s="35"/>
      <c r="U4603" s="35"/>
      <c r="V4603" s="35"/>
      <c r="W4603" s="35"/>
      <c r="X4603" s="35"/>
      <c r="Y4603" s="35"/>
      <c r="Z4603" s="35"/>
      <c r="AA4603" s="35"/>
      <c r="AB4603" s="35"/>
      <c r="AC4603" s="35"/>
      <c r="AD4603" s="35"/>
      <c r="AE4603" s="35"/>
      <c r="AF4603" s="35"/>
      <c r="AG4603" s="35"/>
      <c r="AH4603" s="35"/>
      <c r="AI4603" s="35"/>
      <c r="AJ4603" s="35"/>
      <c r="AK4603" s="35"/>
      <c r="AL4603" s="35"/>
      <c r="AM4603" s="35"/>
      <c r="AN4603" s="35"/>
      <c r="AO4603" s="35"/>
      <c r="AP4603" s="35"/>
      <c r="AQ4603" s="35"/>
      <c r="AR4603" s="35"/>
      <c r="AS4603" s="35"/>
      <c r="AT4603" s="35"/>
      <c r="AW4603" s="30">
        <v>0</v>
      </c>
      <c r="AX4603" s="30"/>
      <c r="AY4603" s="30"/>
      <c r="AZ4603" s="30"/>
      <c r="BA4603" s="30"/>
      <c r="BB4603" s="30"/>
      <c r="BC4603" s="30"/>
      <c r="BD4603" s="30"/>
      <c r="BE4603" s="30"/>
      <c r="BF4603" s="30"/>
      <c r="BG4603" s="30">
        <v>0</v>
      </c>
      <c r="BH4603" s="30"/>
      <c r="BI4603" s="30"/>
      <c r="BJ4603" s="30"/>
      <c r="BK4603" s="30"/>
      <c r="BL4603" s="30"/>
      <c r="BM4603" s="30"/>
      <c r="BN4603" s="30"/>
      <c r="BO4603" s="30"/>
      <c r="BP4603" s="30"/>
      <c r="BR4603" s="30">
        <v>0</v>
      </c>
      <c r="BS4603" s="30"/>
      <c r="BT4603" s="30"/>
      <c r="BU4603" s="30"/>
      <c r="BV4603" s="30"/>
      <c r="BW4603" s="30"/>
      <c r="BX4603" s="30"/>
      <c r="BY4603" s="30"/>
      <c r="BZ4603" s="30"/>
      <c r="CA4603" s="30"/>
      <c r="CC4603" s="30">
        <v>0</v>
      </c>
      <c r="CD4603" s="30"/>
      <c r="CE4603" s="30"/>
      <c r="CF4603" s="30"/>
      <c r="CG4603" s="30"/>
      <c r="CH4603" s="30"/>
      <c r="CI4603" s="30"/>
      <c r="CJ4603" s="30"/>
      <c r="CK4603" s="30"/>
      <c r="CN4603" s="30">
        <v>0</v>
      </c>
      <c r="CO4603" s="30"/>
      <c r="CP4603" s="30"/>
      <c r="CQ4603" s="30"/>
      <c r="CR4603" s="30"/>
      <c r="CS4603" s="30"/>
      <c r="CT4603" s="30"/>
      <c r="CU4603" s="30"/>
      <c r="CW4603" s="30">
        <v>0</v>
      </c>
      <c r="CX4603" s="30"/>
      <c r="CY4603" s="30"/>
      <c r="CZ4603" s="30"/>
      <c r="DA4603" s="30"/>
      <c r="DB4603" s="30"/>
      <c r="DC4603" s="30"/>
      <c r="DD4603" s="30"/>
    </row>
    <row r="4604" spans="1:109" ht="6" customHeight="1" x14ac:dyDescent="0.2">
      <c r="A4604" s="28"/>
    </row>
    <row r="4605" spans="1:109" ht="13.5" customHeight="1" x14ac:dyDescent="0.2">
      <c r="A4605" s="28"/>
      <c r="B4605" s="35" t="s">
        <v>29</v>
      </c>
      <c r="C4605" s="35"/>
      <c r="D4605" s="35" t="s">
        <v>388</v>
      </c>
      <c r="E4605" s="35"/>
      <c r="F4605" s="35"/>
      <c r="G4605" s="35"/>
      <c r="H4605" s="35"/>
      <c r="I4605" s="35"/>
      <c r="J4605" s="35"/>
      <c r="O4605" s="35" t="s">
        <v>389</v>
      </c>
      <c r="P4605" s="35"/>
      <c r="Q4605" s="35"/>
      <c r="R4605" s="35"/>
      <c r="S4605" s="35"/>
      <c r="T4605" s="35"/>
      <c r="U4605" s="35"/>
      <c r="V4605" s="35"/>
      <c r="W4605" s="35"/>
      <c r="X4605" s="35"/>
      <c r="Y4605" s="35"/>
      <c r="Z4605" s="35"/>
      <c r="AA4605" s="35"/>
      <c r="AB4605" s="35"/>
      <c r="AC4605" s="35"/>
      <c r="AD4605" s="35"/>
      <c r="AE4605" s="35"/>
      <c r="AF4605" s="35"/>
      <c r="AG4605" s="35"/>
      <c r="AH4605" s="35"/>
      <c r="AI4605" s="35"/>
      <c r="AJ4605" s="35"/>
      <c r="AK4605" s="35"/>
      <c r="AL4605" s="35"/>
      <c r="AM4605" s="35"/>
      <c r="AN4605" s="35"/>
      <c r="AO4605" s="35"/>
      <c r="AP4605" s="35"/>
      <c r="AQ4605" s="35"/>
      <c r="AR4605" s="35"/>
      <c r="AS4605" s="35"/>
      <c r="AT4605" s="35"/>
      <c r="AW4605" s="30">
        <v>0</v>
      </c>
      <c r="AX4605" s="30"/>
      <c r="AY4605" s="30"/>
      <c r="AZ4605" s="30"/>
      <c r="BA4605" s="30"/>
      <c r="BB4605" s="30"/>
      <c r="BC4605" s="30"/>
      <c r="BD4605" s="30"/>
      <c r="BE4605" s="30"/>
      <c r="BF4605" s="30"/>
      <c r="BG4605" s="30">
        <v>0</v>
      </c>
      <c r="BH4605" s="30"/>
      <c r="BI4605" s="30"/>
      <c r="BJ4605" s="30"/>
      <c r="BK4605" s="30"/>
      <c r="BL4605" s="30"/>
      <c r="BM4605" s="30"/>
      <c r="BN4605" s="30"/>
      <c r="BO4605" s="30"/>
      <c r="BP4605" s="30"/>
      <c r="BR4605" s="30">
        <v>0</v>
      </c>
      <c r="BS4605" s="30"/>
      <c r="BT4605" s="30"/>
      <c r="BU4605" s="30"/>
      <c r="BV4605" s="30"/>
      <c r="BW4605" s="30"/>
      <c r="BX4605" s="30"/>
      <c r="BY4605" s="30"/>
      <c r="BZ4605" s="30"/>
      <c r="CA4605" s="30"/>
      <c r="CC4605" s="30">
        <v>0</v>
      </c>
      <c r="CD4605" s="30"/>
      <c r="CE4605" s="30"/>
      <c r="CF4605" s="30"/>
      <c r="CG4605" s="30"/>
      <c r="CH4605" s="30"/>
      <c r="CI4605" s="30"/>
      <c r="CJ4605" s="30"/>
      <c r="CK4605" s="30"/>
      <c r="CN4605" s="30">
        <v>0</v>
      </c>
      <c r="CO4605" s="30"/>
      <c r="CP4605" s="30"/>
      <c r="CQ4605" s="30"/>
      <c r="CR4605" s="30"/>
      <c r="CS4605" s="30"/>
      <c r="CT4605" s="30"/>
      <c r="CU4605" s="30"/>
      <c r="CW4605" s="30">
        <v>0</v>
      </c>
      <c r="CX4605" s="30"/>
      <c r="CY4605" s="30"/>
      <c r="CZ4605" s="30"/>
      <c r="DA4605" s="30"/>
      <c r="DB4605" s="30"/>
      <c r="DC4605" s="30"/>
      <c r="DD4605" s="30"/>
    </row>
    <row r="4606" spans="1:109" ht="6" customHeight="1" x14ac:dyDescent="0.2">
      <c r="A4606" s="28"/>
    </row>
    <row r="4607" spans="1:109" ht="13.5" customHeight="1" x14ac:dyDescent="0.2">
      <c r="A4607" s="41"/>
      <c r="B4607" s="35" t="s">
        <v>390</v>
      </c>
      <c r="C4607" s="35"/>
      <c r="D4607" s="35" t="s">
        <v>391</v>
      </c>
      <c r="E4607" s="35"/>
      <c r="F4607" s="35"/>
      <c r="G4607" s="35"/>
      <c r="H4607" s="35"/>
      <c r="I4607" s="35"/>
      <c r="J4607" s="35"/>
      <c r="O4607" s="35" t="s">
        <v>392</v>
      </c>
      <c r="P4607" s="35"/>
      <c r="Q4607" s="35"/>
      <c r="R4607" s="35"/>
      <c r="S4607" s="35"/>
      <c r="T4607" s="35"/>
      <c r="U4607" s="35"/>
      <c r="V4607" s="35"/>
      <c r="W4607" s="35"/>
      <c r="X4607" s="35"/>
      <c r="Y4607" s="35"/>
      <c r="Z4607" s="35"/>
      <c r="AA4607" s="35"/>
      <c r="AB4607" s="35"/>
      <c r="AC4607" s="35"/>
      <c r="AD4607" s="35"/>
      <c r="AE4607" s="35"/>
      <c r="AF4607" s="35"/>
      <c r="AG4607" s="35"/>
      <c r="AH4607" s="35"/>
      <c r="AI4607" s="35"/>
      <c r="AJ4607" s="35"/>
      <c r="AK4607" s="35"/>
      <c r="AL4607" s="35"/>
      <c r="AM4607" s="35"/>
      <c r="AN4607" s="35"/>
      <c r="AO4607" s="35"/>
      <c r="AP4607" s="35"/>
      <c r="AQ4607" s="35"/>
      <c r="AR4607" s="35"/>
      <c r="AS4607" s="35"/>
      <c r="AT4607" s="35"/>
      <c r="AW4607" s="30">
        <v>0</v>
      </c>
      <c r="AX4607" s="30"/>
      <c r="AY4607" s="30"/>
      <c r="AZ4607" s="30"/>
      <c r="BA4607" s="30"/>
      <c r="BB4607" s="30"/>
      <c r="BC4607" s="30"/>
      <c r="BD4607" s="30"/>
      <c r="BE4607" s="30"/>
      <c r="BF4607" s="30"/>
      <c r="BG4607" s="30">
        <v>0</v>
      </c>
      <c r="BH4607" s="30"/>
      <c r="BI4607" s="30"/>
      <c r="BJ4607" s="30"/>
      <c r="BK4607" s="30"/>
      <c r="BL4607" s="30"/>
      <c r="BM4607" s="30"/>
      <c r="BN4607" s="30"/>
      <c r="BO4607" s="30"/>
      <c r="BP4607" s="30"/>
      <c r="BR4607" s="30">
        <v>0</v>
      </c>
      <c r="BS4607" s="30"/>
      <c r="BT4607" s="30"/>
      <c r="BU4607" s="30"/>
      <c r="BV4607" s="30"/>
      <c r="BW4607" s="30"/>
      <c r="BX4607" s="30"/>
      <c r="BY4607" s="30"/>
      <c r="BZ4607" s="30"/>
      <c r="CA4607" s="30"/>
      <c r="CC4607" s="30">
        <v>0</v>
      </c>
      <c r="CD4607" s="30"/>
      <c r="CE4607" s="30"/>
      <c r="CF4607" s="30"/>
      <c r="CG4607" s="30"/>
      <c r="CH4607" s="30"/>
      <c r="CI4607" s="30"/>
      <c r="CJ4607" s="30"/>
      <c r="CK4607" s="30"/>
      <c r="CN4607" s="30">
        <v>0</v>
      </c>
      <c r="CO4607" s="30"/>
      <c r="CP4607" s="30"/>
      <c r="CQ4607" s="30"/>
      <c r="CR4607" s="30"/>
      <c r="CS4607" s="30"/>
      <c r="CT4607" s="30"/>
      <c r="CU4607" s="30"/>
      <c r="CW4607" s="30">
        <v>0</v>
      </c>
      <c r="CX4607" s="30"/>
      <c r="CY4607" s="30"/>
      <c r="CZ4607" s="30"/>
      <c r="DA4607" s="30"/>
      <c r="DB4607" s="30"/>
      <c r="DC4607" s="30"/>
      <c r="DD4607" s="30"/>
    </row>
    <row r="4608" spans="1:109" ht="6" customHeight="1" x14ac:dyDescent="0.2">
      <c r="A4608" s="41"/>
    </row>
    <row r="4609" spans="1:108" ht="4.5" customHeight="1" x14ac:dyDescent="0.2">
      <c r="A4609" s="28"/>
      <c r="B4609" s="35" t="s">
        <v>390</v>
      </c>
      <c r="C4609" s="35"/>
      <c r="D4609" s="35" t="s">
        <v>48</v>
      </c>
      <c r="E4609" s="35"/>
      <c r="F4609" s="35"/>
      <c r="G4609" s="35"/>
      <c r="H4609" s="35"/>
      <c r="I4609" s="35"/>
      <c r="J4609" s="35"/>
      <c r="O4609" s="35" t="s">
        <v>49</v>
      </c>
      <c r="P4609" s="35"/>
      <c r="Q4609" s="35"/>
      <c r="R4609" s="35"/>
      <c r="S4609" s="35"/>
      <c r="T4609" s="35"/>
      <c r="U4609" s="35"/>
      <c r="V4609" s="35"/>
      <c r="W4609" s="35"/>
      <c r="X4609" s="35"/>
      <c r="Y4609" s="35"/>
      <c r="Z4609" s="35"/>
      <c r="AA4609" s="35"/>
      <c r="AB4609" s="35"/>
      <c r="AC4609" s="35"/>
      <c r="AD4609" s="35"/>
      <c r="AE4609" s="35"/>
      <c r="AF4609" s="35"/>
      <c r="AG4609" s="35"/>
      <c r="AH4609" s="35"/>
      <c r="AI4609" s="35"/>
      <c r="AJ4609" s="35"/>
      <c r="AK4609" s="35"/>
      <c r="AL4609" s="35"/>
      <c r="AM4609" s="35"/>
      <c r="AN4609" s="35"/>
      <c r="AO4609" s="35"/>
      <c r="AP4609" s="35"/>
      <c r="AQ4609" s="35"/>
      <c r="AR4609" s="35"/>
      <c r="AS4609" s="35"/>
      <c r="AT4609" s="35"/>
      <c r="AW4609" s="30">
        <v>0</v>
      </c>
      <c r="AX4609" s="30"/>
      <c r="AY4609" s="30"/>
      <c r="AZ4609" s="30"/>
      <c r="BA4609" s="30"/>
      <c r="BB4609" s="30"/>
      <c r="BC4609" s="30"/>
      <c r="BD4609" s="30"/>
      <c r="BE4609" s="30"/>
      <c r="BF4609" s="30"/>
      <c r="BG4609" s="30">
        <v>0</v>
      </c>
      <c r="BH4609" s="30"/>
      <c r="BI4609" s="30"/>
      <c r="BJ4609" s="30"/>
      <c r="BK4609" s="30"/>
      <c r="BL4609" s="30"/>
      <c r="BM4609" s="30"/>
      <c r="BN4609" s="30"/>
      <c r="BO4609" s="30"/>
      <c r="BP4609" s="30"/>
      <c r="BR4609" s="30">
        <v>0</v>
      </c>
      <c r="BS4609" s="30"/>
      <c r="BT4609" s="30"/>
      <c r="BU4609" s="30"/>
      <c r="BV4609" s="30"/>
      <c r="BW4609" s="30"/>
      <c r="BX4609" s="30"/>
      <c r="BY4609" s="30"/>
      <c r="BZ4609" s="30"/>
      <c r="CA4609" s="30"/>
    </row>
    <row r="4610" spans="1:108" ht="9" customHeight="1" x14ac:dyDescent="0.2">
      <c r="A4610" s="28"/>
      <c r="B4610" s="35"/>
      <c r="C4610" s="35"/>
      <c r="D4610" s="35"/>
      <c r="E4610" s="35"/>
      <c r="F4610" s="35"/>
      <c r="G4610" s="35"/>
      <c r="H4610" s="35"/>
      <c r="I4610" s="35"/>
      <c r="J4610" s="35"/>
      <c r="O4610" s="35"/>
      <c r="P4610" s="35"/>
      <c r="Q4610" s="35"/>
      <c r="R4610" s="35"/>
      <c r="S4610" s="35"/>
      <c r="T4610" s="35"/>
      <c r="U4610" s="35"/>
      <c r="V4610" s="35"/>
      <c r="W4610" s="35"/>
      <c r="X4610" s="35"/>
      <c r="Y4610" s="35"/>
      <c r="Z4610" s="35"/>
      <c r="AA4610" s="35"/>
      <c r="AB4610" s="35"/>
      <c r="AC4610" s="35"/>
      <c r="AD4610" s="35"/>
      <c r="AE4610" s="35"/>
      <c r="AF4610" s="35"/>
      <c r="AG4610" s="35"/>
      <c r="AH4610" s="35"/>
      <c r="AI4610" s="35"/>
      <c r="AJ4610" s="35"/>
      <c r="AK4610" s="35"/>
      <c r="AL4610" s="35"/>
      <c r="AM4610" s="35"/>
      <c r="AN4610" s="35"/>
      <c r="AO4610" s="35"/>
      <c r="AP4610" s="35"/>
      <c r="AQ4610" s="35"/>
      <c r="AR4610" s="35"/>
      <c r="AS4610" s="35"/>
      <c r="AT4610" s="35"/>
      <c r="AW4610" s="30"/>
      <c r="AX4610" s="30"/>
      <c r="AY4610" s="30"/>
      <c r="AZ4610" s="30"/>
      <c r="BA4610" s="30"/>
      <c r="BB4610" s="30"/>
      <c r="BC4610" s="30"/>
      <c r="BD4610" s="30"/>
      <c r="BE4610" s="30"/>
      <c r="BF4610" s="30"/>
      <c r="BG4610" s="30"/>
      <c r="BH4610" s="30"/>
      <c r="BI4610" s="30"/>
      <c r="BJ4610" s="30"/>
      <c r="BK4610" s="30"/>
      <c r="BL4610" s="30"/>
      <c r="BM4610" s="30"/>
      <c r="BN4610" s="30"/>
      <c r="BO4610" s="30"/>
      <c r="BP4610" s="30"/>
      <c r="BR4610" s="30"/>
      <c r="BS4610" s="30"/>
      <c r="BT4610" s="30"/>
      <c r="BU4610" s="30"/>
      <c r="BV4610" s="30"/>
      <c r="BW4610" s="30"/>
      <c r="BX4610" s="30"/>
      <c r="BY4610" s="30"/>
      <c r="BZ4610" s="30"/>
      <c r="CA4610" s="30"/>
    </row>
    <row r="4611" spans="1:108" ht="6" customHeight="1" x14ac:dyDescent="0.2">
      <c r="A4611" s="28"/>
    </row>
    <row r="4612" spans="1:108" ht="15" customHeight="1" x14ac:dyDescent="0.2">
      <c r="A4612" s="41"/>
      <c r="B4612" s="35" t="s">
        <v>390</v>
      </c>
      <c r="C4612" s="35"/>
      <c r="D4612" s="35" t="s">
        <v>50</v>
      </c>
      <c r="E4612" s="35"/>
      <c r="F4612" s="35"/>
      <c r="G4612" s="35"/>
      <c r="H4612" s="35"/>
      <c r="I4612" s="35"/>
      <c r="J4612" s="35"/>
      <c r="O4612" s="35" t="s">
        <v>393</v>
      </c>
      <c r="P4612" s="35"/>
      <c r="Q4612" s="35"/>
      <c r="R4612" s="35"/>
      <c r="S4612" s="35"/>
      <c r="T4612" s="35"/>
      <c r="U4612" s="35"/>
      <c r="V4612" s="35"/>
      <c r="W4612" s="35"/>
      <c r="X4612" s="35"/>
      <c r="Y4612" s="35"/>
      <c r="Z4612" s="35"/>
      <c r="AA4612" s="35"/>
      <c r="AB4612" s="35"/>
      <c r="AC4612" s="35"/>
      <c r="AD4612" s="35"/>
      <c r="AE4612" s="35"/>
      <c r="AF4612" s="35"/>
      <c r="AG4612" s="35"/>
      <c r="AH4612" s="35"/>
      <c r="AI4612" s="35"/>
      <c r="AJ4612" s="35"/>
      <c r="AK4612" s="35"/>
      <c r="AL4612" s="35"/>
      <c r="AM4612" s="35"/>
      <c r="AN4612" s="35"/>
      <c r="AO4612" s="35"/>
      <c r="AP4612" s="35"/>
      <c r="AQ4612" s="35"/>
      <c r="AR4612" s="35"/>
      <c r="AS4612" s="35"/>
      <c r="AT4612" s="35"/>
      <c r="AW4612" s="30">
        <v>0</v>
      </c>
      <c r="AX4612" s="30"/>
      <c r="AY4612" s="30"/>
      <c r="AZ4612" s="30"/>
      <c r="BA4612" s="30"/>
      <c r="BB4612" s="30"/>
      <c r="BC4612" s="30"/>
      <c r="BD4612" s="30"/>
      <c r="BE4612" s="30"/>
      <c r="BF4612" s="30"/>
      <c r="BG4612" s="30">
        <v>0</v>
      </c>
      <c r="BH4612" s="30"/>
      <c r="BI4612" s="30"/>
      <c r="BJ4612" s="30"/>
      <c r="BK4612" s="30"/>
      <c r="BL4612" s="30"/>
      <c r="BM4612" s="30"/>
      <c r="BN4612" s="30"/>
      <c r="BO4612" s="30"/>
      <c r="BP4612" s="30"/>
      <c r="BR4612" s="30">
        <v>0</v>
      </c>
      <c r="BS4612" s="30"/>
      <c r="BT4612" s="30"/>
      <c r="BU4612" s="30"/>
      <c r="BV4612" s="30"/>
      <c r="BW4612" s="30"/>
      <c r="BX4612" s="30"/>
      <c r="BY4612" s="30"/>
      <c r="BZ4612" s="30"/>
      <c r="CA4612" s="30"/>
    </row>
    <row r="4613" spans="1:108" ht="7.5" customHeight="1" x14ac:dyDescent="0.2">
      <c r="A4613" s="41"/>
    </row>
    <row r="4614" spans="1:108" ht="13.5" customHeight="1" x14ac:dyDescent="0.2">
      <c r="A4614" s="41"/>
      <c r="B4614" s="29" t="s">
        <v>394</v>
      </c>
      <c r="C4614" s="29"/>
      <c r="D4614" s="29"/>
      <c r="E4614" s="29"/>
      <c r="F4614" s="29"/>
      <c r="G4614" s="29"/>
      <c r="H4614" s="29"/>
      <c r="I4614" s="29"/>
      <c r="J4614" s="29"/>
      <c r="K4614" s="29"/>
      <c r="L4614" s="29"/>
      <c r="M4614" s="29"/>
      <c r="N4614" s="29"/>
      <c r="O4614" s="29"/>
      <c r="P4614" s="29"/>
      <c r="Q4614" s="29"/>
      <c r="R4614" s="29"/>
      <c r="S4614" s="29"/>
      <c r="T4614" s="29"/>
      <c r="U4614" s="29"/>
      <c r="V4614" s="29"/>
      <c r="W4614" s="29"/>
      <c r="X4614" s="29"/>
      <c r="Y4614" s="29"/>
      <c r="Z4614" s="29"/>
      <c r="AA4614" s="29"/>
      <c r="AB4614" s="29"/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29"/>
      <c r="AQ4614" s="29"/>
      <c r="AR4614" s="29"/>
      <c r="AS4614" s="29"/>
      <c r="AT4614" s="29"/>
      <c r="AU4614" s="29"/>
      <c r="AV4614" s="29"/>
    </row>
    <row r="4615" spans="1:108" ht="6" customHeight="1" x14ac:dyDescent="0.2">
      <c r="A4615" s="41"/>
    </row>
    <row r="4616" spans="1:108" ht="18" customHeight="1" x14ac:dyDescent="0.2">
      <c r="A4616" s="31" t="s">
        <v>762</v>
      </c>
      <c r="B4616" s="31"/>
      <c r="C4616" s="31"/>
      <c r="G4616" s="31" t="s">
        <v>764</v>
      </c>
      <c r="H4616" s="31"/>
      <c r="I4616" s="31"/>
      <c r="J4616" s="11" t="s">
        <v>12</v>
      </c>
      <c r="L4616" s="31" t="s">
        <v>12</v>
      </c>
      <c r="M4616" s="31"/>
      <c r="N4616" s="12" t="s">
        <v>12</v>
      </c>
      <c r="O4616" s="31" t="s">
        <v>765</v>
      </c>
      <c r="P4616" s="31"/>
      <c r="Q4616" s="31"/>
      <c r="R4616" s="31"/>
      <c r="S4616" s="31"/>
      <c r="T4616" s="31"/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  <c r="AE4616" s="31"/>
      <c r="AF4616" s="31"/>
      <c r="AG4616" s="31"/>
      <c r="AH4616" s="31"/>
      <c r="AI4616" s="31"/>
      <c r="AJ4616" s="31"/>
      <c r="AK4616" s="31"/>
      <c r="AL4616" s="31"/>
      <c r="AM4616" s="31"/>
      <c r="AN4616" s="31"/>
      <c r="AO4616" s="31"/>
      <c r="AP4616" s="31"/>
      <c r="AQ4616" s="31"/>
      <c r="AR4616" s="31"/>
      <c r="AS4616" s="31"/>
      <c r="AT4616" s="31"/>
      <c r="CC4616" s="32">
        <v>15813.71</v>
      </c>
      <c r="CD4616" s="32"/>
      <c r="CE4616" s="32"/>
      <c r="CF4616" s="32"/>
      <c r="CG4616" s="32"/>
      <c r="CH4616" s="32"/>
      <c r="CI4616" s="32"/>
      <c r="CJ4616" s="32"/>
      <c r="CK4616" s="32"/>
      <c r="CN4616" s="32">
        <v>0</v>
      </c>
      <c r="CO4616" s="32"/>
      <c r="CP4616" s="32"/>
      <c r="CQ4616" s="32"/>
      <c r="CR4616" s="32"/>
      <c r="CS4616" s="32"/>
      <c r="CT4616" s="32"/>
      <c r="CU4616" s="32"/>
      <c r="CW4616" s="32">
        <v>15813.71</v>
      </c>
      <c r="CX4616" s="32"/>
      <c r="CY4616" s="32"/>
      <c r="CZ4616" s="32"/>
      <c r="DA4616" s="32"/>
      <c r="DB4616" s="32"/>
      <c r="DC4616" s="32"/>
      <c r="DD4616" s="32"/>
    </row>
    <row r="4617" spans="1:108" ht="12.75" hidden="1" customHeight="1" x14ac:dyDescent="0.2">
      <c r="A4617" s="68"/>
      <c r="B4617" s="37" t="s">
        <v>181</v>
      </c>
      <c r="C4617" s="37"/>
      <c r="D4617" s="31" t="s">
        <v>257</v>
      </c>
      <c r="E4617" s="31"/>
      <c r="F4617" s="31"/>
      <c r="G4617" s="31"/>
      <c r="H4617" s="31"/>
      <c r="I4617" s="31"/>
      <c r="J4617" s="31"/>
      <c r="O4617" s="31" t="s">
        <v>258</v>
      </c>
      <c r="P4617" s="31"/>
      <c r="Q4617" s="31"/>
      <c r="R4617" s="31"/>
      <c r="S4617" s="31"/>
      <c r="T4617" s="31"/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1"/>
      <c r="AG4617" s="31"/>
      <c r="AH4617" s="31"/>
      <c r="AI4617" s="31"/>
      <c r="AJ4617" s="31"/>
      <c r="AK4617" s="31"/>
      <c r="AL4617" s="31"/>
      <c r="AM4617" s="31"/>
      <c r="AN4617" s="31"/>
      <c r="AO4617" s="31"/>
      <c r="AP4617" s="31"/>
      <c r="AQ4617" s="31"/>
      <c r="AR4617" s="31"/>
      <c r="AS4617" s="31"/>
      <c r="AT4617" s="31"/>
      <c r="CC4617" s="32">
        <v>15813.71</v>
      </c>
      <c r="CD4617" s="32"/>
      <c r="CE4617" s="32"/>
      <c r="CF4617" s="32"/>
      <c r="CG4617" s="32"/>
      <c r="CH4617" s="32"/>
      <c r="CI4617" s="32"/>
      <c r="CJ4617" s="32"/>
      <c r="CK4617" s="32"/>
      <c r="CN4617" s="32">
        <v>0</v>
      </c>
      <c r="CO4617" s="32"/>
      <c r="CP4617" s="32"/>
      <c r="CQ4617" s="32"/>
      <c r="CR4617" s="32"/>
      <c r="CS4617" s="32"/>
      <c r="CT4617" s="32"/>
      <c r="CU4617" s="32"/>
      <c r="CW4617" s="32">
        <v>15813.71</v>
      </c>
      <c r="CX4617" s="32"/>
      <c r="CY4617" s="32"/>
      <c r="CZ4617" s="32"/>
      <c r="DA4617" s="32"/>
      <c r="DB4617" s="32"/>
      <c r="DC4617" s="32"/>
      <c r="DD4617" s="32"/>
    </row>
    <row r="4618" spans="1:108" ht="13.5" customHeight="1" x14ac:dyDescent="0.2">
      <c r="A4618" s="68"/>
      <c r="B4618" s="37"/>
      <c r="C4618" s="37"/>
      <c r="D4618" s="31"/>
      <c r="E4618" s="31"/>
      <c r="F4618" s="31"/>
      <c r="G4618" s="31"/>
      <c r="H4618" s="31"/>
      <c r="I4618" s="31"/>
      <c r="J4618" s="31"/>
      <c r="O4618" s="31"/>
      <c r="P4618" s="31"/>
      <c r="Q4618" s="31"/>
      <c r="R4618" s="31"/>
      <c r="S4618" s="31"/>
      <c r="T4618" s="31"/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1"/>
      <c r="AG4618" s="31"/>
      <c r="AH4618" s="31"/>
      <c r="AI4618" s="31"/>
      <c r="AJ4618" s="31"/>
      <c r="AK4618" s="31"/>
      <c r="AL4618" s="31"/>
      <c r="AM4618" s="31"/>
      <c r="AN4618" s="31"/>
      <c r="AO4618" s="31"/>
      <c r="AP4618" s="31"/>
      <c r="AQ4618" s="31"/>
      <c r="AR4618" s="31"/>
      <c r="AS4618" s="31"/>
      <c r="AT4618" s="31"/>
      <c r="CC4618" s="32"/>
      <c r="CD4618" s="32"/>
      <c r="CE4618" s="32"/>
      <c r="CF4618" s="32"/>
      <c r="CG4618" s="32"/>
      <c r="CH4618" s="32"/>
      <c r="CI4618" s="32"/>
      <c r="CJ4618" s="32"/>
      <c r="CK4618" s="32"/>
      <c r="CN4618" s="32"/>
      <c r="CO4618" s="32"/>
      <c r="CP4618" s="32"/>
      <c r="CQ4618" s="32"/>
      <c r="CR4618" s="32"/>
      <c r="CS4618" s="32"/>
      <c r="CT4618" s="32"/>
      <c r="CU4618" s="32"/>
      <c r="CW4618" s="32"/>
      <c r="CX4618" s="32"/>
      <c r="CY4618" s="32"/>
      <c r="CZ4618" s="32"/>
      <c r="DA4618" s="32"/>
      <c r="DB4618" s="32"/>
      <c r="DC4618" s="32"/>
      <c r="DD4618" s="32"/>
    </row>
    <row r="4619" spans="1:108" ht="6" customHeight="1" x14ac:dyDescent="0.2">
      <c r="A4619" s="68"/>
    </row>
    <row r="4620" spans="1:108" ht="13.5" customHeight="1" x14ac:dyDescent="0.2">
      <c r="A4620" s="68"/>
      <c r="B4620" s="35" t="s">
        <v>22</v>
      </c>
      <c r="C4620" s="35"/>
      <c r="D4620" s="29" t="s">
        <v>77</v>
      </c>
      <c r="E4620" s="29"/>
      <c r="F4620" s="29"/>
      <c r="G4620" s="29"/>
      <c r="H4620" s="29"/>
      <c r="I4620" s="29"/>
      <c r="J4620" s="29"/>
      <c r="O4620" s="29" t="s">
        <v>78</v>
      </c>
      <c r="P4620" s="29"/>
      <c r="Q4620" s="29"/>
      <c r="R4620" s="29"/>
      <c r="S4620" s="29"/>
      <c r="T4620" s="29"/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29"/>
      <c r="AQ4620" s="29"/>
      <c r="AR4620" s="29"/>
      <c r="AS4620" s="29"/>
      <c r="AT4620" s="29"/>
      <c r="CC4620" s="30">
        <v>15813.71</v>
      </c>
      <c r="CD4620" s="30"/>
      <c r="CE4620" s="30"/>
      <c r="CF4620" s="30"/>
      <c r="CG4620" s="30"/>
      <c r="CH4620" s="30"/>
      <c r="CI4620" s="30"/>
      <c r="CJ4620" s="30"/>
      <c r="CK4620" s="30"/>
      <c r="CN4620" s="30">
        <v>0</v>
      </c>
      <c r="CO4620" s="30"/>
      <c r="CP4620" s="30"/>
      <c r="CQ4620" s="30"/>
      <c r="CR4620" s="30"/>
      <c r="CS4620" s="30"/>
      <c r="CT4620" s="30"/>
      <c r="CU4620" s="30"/>
      <c r="CW4620" s="30">
        <v>15813.71</v>
      </c>
      <c r="CX4620" s="30"/>
      <c r="CY4620" s="30"/>
      <c r="CZ4620" s="30"/>
      <c r="DA4620" s="30"/>
      <c r="DB4620" s="30"/>
      <c r="DC4620" s="30"/>
      <c r="DD4620" s="30"/>
    </row>
    <row r="4621" spans="1:108" ht="6" customHeight="1" x14ac:dyDescent="0.2">
      <c r="A4621" s="68"/>
    </row>
    <row r="4622" spans="1:108" ht="13.5" customHeight="1" x14ac:dyDescent="0.2">
      <c r="A4622" s="28"/>
      <c r="B4622" s="35" t="s">
        <v>29</v>
      </c>
      <c r="C4622" s="35"/>
      <c r="D4622" s="35" t="s">
        <v>79</v>
      </c>
      <c r="E4622" s="35"/>
      <c r="F4622" s="35"/>
      <c r="G4622" s="35"/>
      <c r="H4622" s="35"/>
      <c r="I4622" s="35"/>
      <c r="J4622" s="35"/>
      <c r="O4622" s="35" t="s">
        <v>80</v>
      </c>
      <c r="P4622" s="35"/>
      <c r="Q4622" s="35"/>
      <c r="R4622" s="35"/>
      <c r="S4622" s="35"/>
      <c r="T4622" s="35"/>
      <c r="U4622" s="35"/>
      <c r="V4622" s="35"/>
      <c r="W4622" s="35"/>
      <c r="X4622" s="35"/>
      <c r="Y4622" s="35"/>
      <c r="Z4622" s="35"/>
      <c r="AA4622" s="35"/>
      <c r="AB4622" s="35"/>
      <c r="AC4622" s="35"/>
      <c r="AD4622" s="35"/>
      <c r="AE4622" s="35"/>
      <c r="AF4622" s="35"/>
      <c r="AG4622" s="35"/>
      <c r="AH4622" s="35"/>
      <c r="AI4622" s="35"/>
      <c r="AJ4622" s="35"/>
      <c r="AK4622" s="35"/>
      <c r="AL4622" s="35"/>
      <c r="AM4622" s="35"/>
      <c r="AN4622" s="35"/>
      <c r="AO4622" s="35"/>
      <c r="AP4622" s="35"/>
      <c r="AQ4622" s="35"/>
      <c r="AR4622" s="35"/>
      <c r="AS4622" s="35"/>
      <c r="AT4622" s="35"/>
      <c r="CC4622" s="30">
        <v>15813.71</v>
      </c>
      <c r="CD4622" s="30"/>
      <c r="CE4622" s="30"/>
      <c r="CF4622" s="30"/>
      <c r="CG4622" s="30"/>
      <c r="CH4622" s="30"/>
      <c r="CI4622" s="30"/>
      <c r="CJ4622" s="30"/>
      <c r="CK4622" s="30"/>
      <c r="CN4622" s="30">
        <v>0</v>
      </c>
      <c r="CO4622" s="30"/>
      <c r="CP4622" s="30"/>
      <c r="CQ4622" s="30"/>
      <c r="CR4622" s="30"/>
      <c r="CS4622" s="30"/>
      <c r="CT4622" s="30"/>
      <c r="CU4622" s="30"/>
      <c r="CW4622" s="30">
        <v>15813.71</v>
      </c>
      <c r="CX4622" s="30"/>
      <c r="CY4622" s="30"/>
      <c r="CZ4622" s="30"/>
      <c r="DA4622" s="30"/>
      <c r="DB4622" s="30"/>
      <c r="DC4622" s="30"/>
      <c r="DD4622" s="30"/>
    </row>
    <row r="4623" spans="1:108" ht="6" customHeight="1" x14ac:dyDescent="0.2">
      <c r="A4623" s="28"/>
    </row>
    <row r="4624" spans="1:108" ht="13.5" customHeight="1" x14ac:dyDescent="0.2">
      <c r="A4624" s="28"/>
      <c r="B4624" s="35" t="s">
        <v>29</v>
      </c>
      <c r="C4624" s="35"/>
      <c r="D4624" s="35" t="s">
        <v>87</v>
      </c>
      <c r="E4624" s="35"/>
      <c r="F4624" s="35"/>
      <c r="G4624" s="35"/>
      <c r="H4624" s="35"/>
      <c r="I4624" s="35"/>
      <c r="J4624" s="35"/>
      <c r="O4624" s="35" t="s">
        <v>88</v>
      </c>
      <c r="P4624" s="35"/>
      <c r="Q4624" s="35"/>
      <c r="R4624" s="35"/>
      <c r="S4624" s="35"/>
      <c r="T4624" s="35"/>
      <c r="U4624" s="35"/>
      <c r="V4624" s="35"/>
      <c r="W4624" s="35"/>
      <c r="X4624" s="35"/>
      <c r="Y4624" s="35"/>
      <c r="Z4624" s="35"/>
      <c r="AA4624" s="35"/>
      <c r="AB4624" s="35"/>
      <c r="AC4624" s="35"/>
      <c r="AD4624" s="35"/>
      <c r="AE4624" s="35"/>
      <c r="AF4624" s="35"/>
      <c r="AG4624" s="35"/>
      <c r="AH4624" s="35"/>
      <c r="AI4624" s="35"/>
      <c r="AJ4624" s="35"/>
      <c r="AK4624" s="35"/>
      <c r="AL4624" s="35"/>
      <c r="AM4624" s="35"/>
      <c r="AN4624" s="35"/>
      <c r="AO4624" s="35"/>
      <c r="AP4624" s="35"/>
      <c r="AQ4624" s="35"/>
      <c r="AR4624" s="35"/>
      <c r="AS4624" s="35"/>
      <c r="AT4624" s="35"/>
      <c r="CC4624" s="30">
        <v>0</v>
      </c>
      <c r="CD4624" s="30"/>
      <c r="CE4624" s="30"/>
      <c r="CF4624" s="30"/>
      <c r="CG4624" s="30"/>
      <c r="CH4624" s="30"/>
      <c r="CI4624" s="30"/>
      <c r="CJ4624" s="30"/>
      <c r="CK4624" s="30"/>
      <c r="CN4624" s="30">
        <v>0</v>
      </c>
      <c r="CO4624" s="30"/>
      <c r="CP4624" s="30"/>
      <c r="CQ4624" s="30"/>
      <c r="CR4624" s="30"/>
      <c r="CS4624" s="30"/>
      <c r="CT4624" s="30"/>
      <c r="CU4624" s="30"/>
      <c r="CW4624" s="30">
        <v>0</v>
      </c>
      <c r="CX4624" s="30"/>
      <c r="CY4624" s="30"/>
      <c r="CZ4624" s="30"/>
      <c r="DA4624" s="30"/>
      <c r="DB4624" s="30"/>
      <c r="DC4624" s="30"/>
      <c r="DD4624" s="30"/>
    </row>
    <row r="4625" spans="1:108" ht="6" customHeight="1" x14ac:dyDescent="0.2">
      <c r="A4625" s="28"/>
    </row>
    <row r="4626" spans="1:108" ht="13.5" customHeight="1" x14ac:dyDescent="0.2">
      <c r="A4626" s="41"/>
      <c r="B4626" s="35" t="s">
        <v>390</v>
      </c>
      <c r="C4626" s="35"/>
      <c r="D4626" s="35" t="s">
        <v>89</v>
      </c>
      <c r="E4626" s="35"/>
      <c r="F4626" s="35"/>
      <c r="G4626" s="35"/>
      <c r="H4626" s="35"/>
      <c r="I4626" s="35"/>
      <c r="J4626" s="35"/>
      <c r="O4626" s="35" t="s">
        <v>90</v>
      </c>
      <c r="P4626" s="35"/>
      <c r="Q4626" s="35"/>
      <c r="R4626" s="35"/>
      <c r="S4626" s="35"/>
      <c r="T4626" s="35"/>
      <c r="U4626" s="35"/>
      <c r="V4626" s="35"/>
      <c r="W4626" s="35"/>
      <c r="X4626" s="35"/>
      <c r="Y4626" s="35"/>
      <c r="Z4626" s="35"/>
      <c r="AA4626" s="35"/>
      <c r="AB4626" s="35"/>
      <c r="AC4626" s="35"/>
      <c r="AD4626" s="35"/>
      <c r="AE4626" s="35"/>
      <c r="AF4626" s="35"/>
      <c r="AG4626" s="35"/>
      <c r="AH4626" s="35"/>
      <c r="AI4626" s="35"/>
      <c r="AJ4626" s="35"/>
      <c r="AK4626" s="35"/>
      <c r="AL4626" s="35"/>
      <c r="AM4626" s="35"/>
      <c r="AN4626" s="35"/>
      <c r="AO4626" s="35"/>
      <c r="AP4626" s="35"/>
      <c r="AQ4626" s="35"/>
      <c r="AR4626" s="35"/>
      <c r="AS4626" s="35"/>
      <c r="AT4626" s="35"/>
      <c r="CC4626" s="30">
        <v>15813.71</v>
      </c>
      <c r="CD4626" s="30"/>
      <c r="CE4626" s="30"/>
      <c r="CF4626" s="30"/>
      <c r="CG4626" s="30"/>
      <c r="CH4626" s="30"/>
      <c r="CI4626" s="30"/>
      <c r="CJ4626" s="30"/>
      <c r="CK4626" s="30"/>
      <c r="CN4626" s="30">
        <v>0</v>
      </c>
      <c r="CO4626" s="30"/>
      <c r="CP4626" s="30"/>
      <c r="CQ4626" s="30"/>
      <c r="CR4626" s="30"/>
      <c r="CS4626" s="30"/>
      <c r="CT4626" s="30"/>
      <c r="CU4626" s="30"/>
      <c r="CW4626" s="30">
        <v>15813.71</v>
      </c>
      <c r="CX4626" s="30"/>
      <c r="CY4626" s="30"/>
      <c r="CZ4626" s="30"/>
      <c r="DA4626" s="30"/>
      <c r="DB4626" s="30"/>
      <c r="DC4626" s="30"/>
      <c r="DD4626" s="30"/>
    </row>
    <row r="4627" spans="1:108" ht="6" customHeight="1" x14ac:dyDescent="0.2">
      <c r="A4627" s="41"/>
    </row>
    <row r="4628" spans="1:108" ht="15" customHeight="1" x14ac:dyDescent="0.2">
      <c r="A4628" s="41"/>
      <c r="B4628" s="35" t="s">
        <v>390</v>
      </c>
      <c r="C4628" s="35"/>
      <c r="D4628" s="35" t="s">
        <v>91</v>
      </c>
      <c r="E4628" s="35"/>
      <c r="F4628" s="35"/>
      <c r="G4628" s="35"/>
      <c r="H4628" s="35"/>
      <c r="I4628" s="35"/>
      <c r="J4628" s="35"/>
      <c r="O4628" s="29" t="s">
        <v>92</v>
      </c>
      <c r="P4628" s="29"/>
      <c r="Q4628" s="29"/>
      <c r="R4628" s="29"/>
      <c r="S4628" s="29"/>
      <c r="T4628" s="29"/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29"/>
      <c r="AQ4628" s="29"/>
      <c r="AR4628" s="29"/>
      <c r="AS4628" s="29"/>
      <c r="AT4628" s="29"/>
      <c r="CC4628" s="30">
        <v>15813.71</v>
      </c>
      <c r="CD4628" s="30"/>
      <c r="CE4628" s="30"/>
      <c r="CF4628" s="30"/>
      <c r="CG4628" s="30"/>
      <c r="CH4628" s="30"/>
      <c r="CI4628" s="30"/>
      <c r="CJ4628" s="30"/>
      <c r="CK4628" s="30"/>
      <c r="CN4628" s="30">
        <v>0</v>
      </c>
      <c r="CO4628" s="30"/>
      <c r="CP4628" s="30"/>
      <c r="CQ4628" s="30"/>
      <c r="CR4628" s="30"/>
      <c r="CS4628" s="30"/>
      <c r="CT4628" s="30"/>
      <c r="CU4628" s="30"/>
      <c r="CW4628" s="30">
        <v>15813.71</v>
      </c>
      <c r="CX4628" s="30"/>
      <c r="CY4628" s="30"/>
      <c r="CZ4628" s="30"/>
      <c r="DA4628" s="30"/>
      <c r="DB4628" s="30"/>
      <c r="DC4628" s="30"/>
      <c r="DD4628" s="30"/>
    </row>
    <row r="4629" spans="1:108" ht="7.5" customHeight="1" x14ac:dyDescent="0.2">
      <c r="A4629" s="41"/>
    </row>
    <row r="4630" spans="1:108" ht="13.5" customHeight="1" x14ac:dyDescent="0.2">
      <c r="A4630" s="41"/>
      <c r="B4630" s="29" t="s">
        <v>395</v>
      </c>
      <c r="C4630" s="29"/>
      <c r="D4630" s="29"/>
      <c r="E4630" s="29"/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</row>
    <row r="4631" spans="1:108" ht="6" customHeight="1" x14ac:dyDescent="0.2">
      <c r="A4631" s="41"/>
    </row>
    <row r="4632" spans="1:108" ht="13.5" customHeight="1" x14ac:dyDescent="0.2">
      <c r="A4632" s="28"/>
      <c r="B4632" s="35" t="s">
        <v>29</v>
      </c>
      <c r="C4632" s="35"/>
      <c r="D4632" s="35" t="s">
        <v>99</v>
      </c>
      <c r="E4632" s="35"/>
      <c r="F4632" s="35"/>
      <c r="G4632" s="35"/>
      <c r="H4632" s="35"/>
      <c r="I4632" s="35"/>
      <c r="J4632" s="35"/>
      <c r="O4632" s="35" t="s">
        <v>100</v>
      </c>
      <c r="P4632" s="35"/>
      <c r="Q4632" s="35"/>
      <c r="R4632" s="35"/>
      <c r="S4632" s="35"/>
      <c r="T4632" s="35"/>
      <c r="U4632" s="35"/>
      <c r="V4632" s="35"/>
      <c r="W4632" s="35"/>
      <c r="X4632" s="35"/>
      <c r="Y4632" s="35"/>
      <c r="Z4632" s="35"/>
      <c r="AA4632" s="35"/>
      <c r="AB4632" s="35"/>
      <c r="AC4632" s="35"/>
      <c r="AD4632" s="35"/>
      <c r="AE4632" s="35"/>
      <c r="AF4632" s="35"/>
      <c r="AG4632" s="35"/>
      <c r="AH4632" s="35"/>
      <c r="AI4632" s="35"/>
      <c r="AJ4632" s="35"/>
      <c r="AK4632" s="35"/>
      <c r="AL4632" s="35"/>
      <c r="AM4632" s="35"/>
      <c r="AN4632" s="35"/>
      <c r="AO4632" s="35"/>
      <c r="AP4632" s="35"/>
      <c r="AQ4632" s="35"/>
      <c r="AR4632" s="35"/>
      <c r="AS4632" s="35"/>
      <c r="AT4632" s="35"/>
      <c r="CC4632" s="30">
        <v>0</v>
      </c>
      <c r="CD4632" s="30"/>
      <c r="CE4632" s="30"/>
      <c r="CF4632" s="30"/>
      <c r="CG4632" s="30"/>
      <c r="CH4632" s="30"/>
      <c r="CI4632" s="30"/>
      <c r="CJ4632" s="30"/>
      <c r="CK4632" s="30"/>
      <c r="CN4632" s="30">
        <v>0</v>
      </c>
      <c r="CO4632" s="30"/>
      <c r="CP4632" s="30"/>
      <c r="CQ4632" s="30"/>
      <c r="CR4632" s="30"/>
      <c r="CS4632" s="30"/>
      <c r="CT4632" s="30"/>
      <c r="CU4632" s="30"/>
      <c r="CW4632" s="30">
        <v>0</v>
      </c>
      <c r="CX4632" s="30"/>
      <c r="CY4632" s="30"/>
      <c r="CZ4632" s="30"/>
      <c r="DA4632" s="30"/>
      <c r="DB4632" s="30"/>
      <c r="DC4632" s="30"/>
      <c r="DD4632" s="30"/>
    </row>
    <row r="4633" spans="1:108" ht="6" customHeight="1" x14ac:dyDescent="0.2">
      <c r="A4633" s="28"/>
    </row>
    <row r="4634" spans="1:108" ht="13.5" customHeight="1" x14ac:dyDescent="0.2">
      <c r="A4634" s="28"/>
      <c r="B4634" s="35" t="s">
        <v>29</v>
      </c>
      <c r="C4634" s="35"/>
      <c r="D4634" s="35" t="s">
        <v>107</v>
      </c>
      <c r="E4634" s="35"/>
      <c r="F4634" s="35"/>
      <c r="G4634" s="35"/>
      <c r="H4634" s="35"/>
      <c r="I4634" s="35"/>
      <c r="J4634" s="35"/>
      <c r="O4634" s="35" t="s">
        <v>108</v>
      </c>
      <c r="P4634" s="35"/>
      <c r="Q4634" s="35"/>
      <c r="R4634" s="35"/>
      <c r="S4634" s="35"/>
      <c r="T4634" s="35"/>
      <c r="U4634" s="35"/>
      <c r="V4634" s="35"/>
      <c r="W4634" s="35"/>
      <c r="X4634" s="35"/>
      <c r="Y4634" s="35"/>
      <c r="Z4634" s="35"/>
      <c r="AA4634" s="35"/>
      <c r="AB4634" s="35"/>
      <c r="AC4634" s="35"/>
      <c r="AD4634" s="35"/>
      <c r="AE4634" s="35"/>
      <c r="AF4634" s="35"/>
      <c r="AG4634" s="35"/>
      <c r="AH4634" s="35"/>
      <c r="AI4634" s="35"/>
      <c r="AJ4634" s="35"/>
      <c r="AK4634" s="35"/>
      <c r="AL4634" s="35"/>
      <c r="AM4634" s="35"/>
      <c r="AN4634" s="35"/>
      <c r="AO4634" s="35"/>
      <c r="AP4634" s="35"/>
      <c r="AQ4634" s="35"/>
      <c r="AR4634" s="35"/>
      <c r="AS4634" s="35"/>
      <c r="AT4634" s="35"/>
      <c r="CC4634" s="30">
        <v>0</v>
      </c>
      <c r="CD4634" s="30"/>
      <c r="CE4634" s="30"/>
      <c r="CF4634" s="30"/>
      <c r="CG4634" s="30"/>
      <c r="CH4634" s="30"/>
      <c r="CI4634" s="30"/>
      <c r="CJ4634" s="30"/>
      <c r="CK4634" s="30"/>
      <c r="CN4634" s="30">
        <v>0</v>
      </c>
      <c r="CO4634" s="30"/>
      <c r="CP4634" s="30"/>
      <c r="CQ4634" s="30"/>
      <c r="CR4634" s="30"/>
      <c r="CS4634" s="30"/>
      <c r="CT4634" s="30"/>
      <c r="CU4634" s="30"/>
      <c r="CW4634" s="30">
        <v>0</v>
      </c>
      <c r="CX4634" s="30"/>
      <c r="CY4634" s="30"/>
      <c r="CZ4634" s="30"/>
      <c r="DA4634" s="30"/>
      <c r="DB4634" s="30"/>
      <c r="DC4634" s="30"/>
      <c r="DD4634" s="30"/>
    </row>
    <row r="4635" spans="1:108" ht="6" customHeight="1" x14ac:dyDescent="0.2">
      <c r="A4635" s="28"/>
    </row>
    <row r="4636" spans="1:108" ht="13.5" customHeight="1" x14ac:dyDescent="0.2">
      <c r="A4636" s="41"/>
      <c r="B4636" s="35" t="s">
        <v>390</v>
      </c>
      <c r="C4636" s="35"/>
      <c r="D4636" s="35" t="s">
        <v>109</v>
      </c>
      <c r="E4636" s="35"/>
      <c r="F4636" s="35"/>
      <c r="G4636" s="35"/>
      <c r="H4636" s="35"/>
      <c r="I4636" s="35"/>
      <c r="J4636" s="35"/>
      <c r="O4636" s="35" t="s">
        <v>110</v>
      </c>
      <c r="P4636" s="35"/>
      <c r="Q4636" s="35"/>
      <c r="R4636" s="35"/>
      <c r="S4636" s="35"/>
      <c r="T4636" s="35"/>
      <c r="U4636" s="35"/>
      <c r="V4636" s="35"/>
      <c r="W4636" s="35"/>
      <c r="X4636" s="35"/>
      <c r="Y4636" s="35"/>
      <c r="Z4636" s="35"/>
      <c r="AA4636" s="35"/>
      <c r="AB4636" s="35"/>
      <c r="AC4636" s="35"/>
      <c r="AD4636" s="35"/>
      <c r="AE4636" s="35"/>
      <c r="AF4636" s="35"/>
      <c r="AG4636" s="35"/>
      <c r="AH4636" s="35"/>
      <c r="AI4636" s="35"/>
      <c r="AJ4636" s="35"/>
      <c r="AK4636" s="35"/>
      <c r="AL4636" s="35"/>
      <c r="AM4636" s="35"/>
      <c r="AN4636" s="35"/>
      <c r="AO4636" s="35"/>
      <c r="AP4636" s="35"/>
      <c r="AQ4636" s="35"/>
      <c r="AR4636" s="35"/>
      <c r="AS4636" s="35"/>
      <c r="AT4636" s="35"/>
      <c r="CC4636" s="30">
        <v>0</v>
      </c>
      <c r="CD4636" s="30"/>
      <c r="CE4636" s="30"/>
      <c r="CF4636" s="30"/>
      <c r="CG4636" s="30"/>
      <c r="CH4636" s="30"/>
      <c r="CI4636" s="30"/>
      <c r="CJ4636" s="30"/>
      <c r="CK4636" s="30"/>
      <c r="CN4636" s="30">
        <v>0</v>
      </c>
      <c r="CO4636" s="30"/>
      <c r="CP4636" s="30"/>
      <c r="CQ4636" s="30"/>
      <c r="CR4636" s="30"/>
      <c r="CS4636" s="30"/>
      <c r="CT4636" s="30"/>
      <c r="CU4636" s="30"/>
      <c r="CW4636" s="30">
        <v>0</v>
      </c>
      <c r="CX4636" s="30"/>
      <c r="CY4636" s="30"/>
      <c r="CZ4636" s="30"/>
      <c r="DA4636" s="30"/>
      <c r="DB4636" s="30"/>
      <c r="DC4636" s="30"/>
      <c r="DD4636" s="30"/>
    </row>
    <row r="4637" spans="1:108" ht="6" customHeight="1" x14ac:dyDescent="0.2">
      <c r="A4637" s="41"/>
    </row>
    <row r="4638" spans="1:108" ht="15" customHeight="1" x14ac:dyDescent="0.2">
      <c r="A4638" s="41"/>
      <c r="B4638" s="35" t="s">
        <v>390</v>
      </c>
      <c r="C4638" s="35"/>
      <c r="D4638" s="35" t="s">
        <v>111</v>
      </c>
      <c r="E4638" s="35"/>
      <c r="F4638" s="35"/>
      <c r="G4638" s="35"/>
      <c r="H4638" s="35"/>
      <c r="I4638" s="35"/>
      <c r="J4638" s="35"/>
      <c r="O4638" s="35" t="s">
        <v>112</v>
      </c>
      <c r="P4638" s="35"/>
      <c r="Q4638" s="35"/>
      <c r="R4638" s="35"/>
      <c r="S4638" s="35"/>
      <c r="T4638" s="35"/>
      <c r="U4638" s="35"/>
      <c r="V4638" s="35"/>
      <c r="W4638" s="35"/>
      <c r="X4638" s="35"/>
      <c r="Y4638" s="35"/>
      <c r="Z4638" s="35"/>
      <c r="AA4638" s="35"/>
      <c r="AB4638" s="35"/>
      <c r="AC4638" s="35"/>
      <c r="AD4638" s="35"/>
      <c r="AE4638" s="35"/>
      <c r="AF4638" s="35"/>
      <c r="AG4638" s="35"/>
      <c r="AH4638" s="35"/>
      <c r="AI4638" s="35"/>
      <c r="AJ4638" s="35"/>
      <c r="AK4638" s="35"/>
      <c r="AL4638" s="35"/>
      <c r="AM4638" s="35"/>
      <c r="AN4638" s="35"/>
      <c r="AO4638" s="35"/>
      <c r="AP4638" s="35"/>
      <c r="AQ4638" s="35"/>
      <c r="AR4638" s="35"/>
      <c r="AS4638" s="35"/>
      <c r="AT4638" s="35"/>
      <c r="CC4638" s="30">
        <v>15813.71</v>
      </c>
      <c r="CD4638" s="30"/>
      <c r="CE4638" s="30"/>
      <c r="CF4638" s="30"/>
      <c r="CG4638" s="30"/>
      <c r="CH4638" s="30"/>
      <c r="CI4638" s="30"/>
      <c r="CJ4638" s="30"/>
      <c r="CK4638" s="30"/>
      <c r="CN4638" s="30">
        <v>0</v>
      </c>
      <c r="CO4638" s="30"/>
      <c r="CP4638" s="30"/>
      <c r="CQ4638" s="30"/>
      <c r="CR4638" s="30"/>
      <c r="CS4638" s="30"/>
      <c r="CT4638" s="30"/>
      <c r="CU4638" s="30"/>
      <c r="CW4638" s="30">
        <v>15813.71</v>
      </c>
      <c r="CX4638" s="30"/>
      <c r="CY4638" s="30"/>
      <c r="CZ4638" s="30"/>
      <c r="DA4638" s="30"/>
      <c r="DB4638" s="30"/>
      <c r="DC4638" s="30"/>
      <c r="DD4638" s="30"/>
    </row>
    <row r="4639" spans="1:108" ht="7.5" customHeight="1" x14ac:dyDescent="0.2">
      <c r="A4639" s="41"/>
    </row>
    <row r="4640" spans="1:108" ht="13.5" customHeight="1" x14ac:dyDescent="0.2">
      <c r="A4640" s="41"/>
      <c r="B4640" s="29" t="s">
        <v>396</v>
      </c>
      <c r="C4640" s="29"/>
      <c r="D4640" s="29"/>
      <c r="E4640" s="29"/>
      <c r="F4640" s="29"/>
      <c r="G4640" s="29"/>
      <c r="H4640" s="29"/>
      <c r="I4640" s="29"/>
      <c r="J4640" s="29"/>
      <c r="K4640" s="29"/>
      <c r="L4640" s="29"/>
      <c r="M4640" s="29"/>
      <c r="N4640" s="29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29"/>
      <c r="AS4640" s="29"/>
      <c r="AT4640" s="29"/>
      <c r="AU4640" s="29"/>
      <c r="AV4640" s="29"/>
    </row>
    <row r="4641" spans="1:109" ht="6" customHeight="1" x14ac:dyDescent="0.2">
      <c r="A4641" s="41"/>
    </row>
    <row r="4642" spans="1:109" ht="4.5" customHeight="1" x14ac:dyDescent="0.2">
      <c r="A4642" s="41"/>
      <c r="B4642" s="35" t="s">
        <v>390</v>
      </c>
      <c r="C4642" s="35"/>
      <c r="D4642" s="35" t="s">
        <v>117</v>
      </c>
      <c r="E4642" s="35"/>
      <c r="F4642" s="35"/>
      <c r="G4642" s="35"/>
      <c r="H4642" s="35"/>
      <c r="I4642" s="35"/>
      <c r="J4642" s="35"/>
      <c r="O4642" s="35" t="s">
        <v>118</v>
      </c>
      <c r="P4642" s="35"/>
      <c r="Q4642" s="35"/>
      <c r="R4642" s="35"/>
      <c r="S4642" s="35"/>
      <c r="T4642" s="35"/>
      <c r="U4642" s="35"/>
      <c r="V4642" s="35"/>
      <c r="W4642" s="35"/>
      <c r="X4642" s="35"/>
      <c r="Y4642" s="35"/>
      <c r="Z4642" s="35"/>
      <c r="AA4642" s="35"/>
      <c r="AB4642" s="35"/>
      <c r="AC4642" s="35"/>
      <c r="AD4642" s="35"/>
      <c r="AE4642" s="35"/>
      <c r="AF4642" s="35"/>
      <c r="AG4642" s="35"/>
      <c r="AH4642" s="35"/>
      <c r="AI4642" s="35"/>
      <c r="AJ4642" s="35"/>
      <c r="AK4642" s="35"/>
      <c r="AL4642" s="35"/>
      <c r="AM4642" s="35"/>
      <c r="AN4642" s="35"/>
      <c r="AO4642" s="35"/>
      <c r="AP4642" s="35"/>
      <c r="AQ4642" s="35"/>
      <c r="AR4642" s="35"/>
      <c r="AS4642" s="35"/>
      <c r="AT4642" s="35"/>
      <c r="CC4642" s="30">
        <v>0</v>
      </c>
      <c r="CD4642" s="30"/>
      <c r="CE4642" s="30"/>
      <c r="CF4642" s="30"/>
      <c r="CG4642" s="30"/>
      <c r="CH4642" s="30"/>
      <c r="CI4642" s="30"/>
      <c r="CJ4642" s="30"/>
      <c r="CK4642" s="30"/>
      <c r="CN4642" s="30">
        <v>0</v>
      </c>
      <c r="CO4642" s="30"/>
      <c r="CP4642" s="30"/>
      <c r="CQ4642" s="30"/>
      <c r="CR4642" s="30"/>
      <c r="CS4642" s="30"/>
      <c r="CT4642" s="30"/>
      <c r="CU4642" s="30"/>
      <c r="CW4642" s="30">
        <v>0</v>
      </c>
      <c r="CX4642" s="30"/>
      <c r="CY4642" s="30"/>
      <c r="CZ4642" s="30"/>
      <c r="DA4642" s="30"/>
      <c r="DB4642" s="30"/>
      <c r="DC4642" s="30"/>
      <c r="DD4642" s="30"/>
    </row>
    <row r="4643" spans="1:109" ht="10.5" customHeight="1" x14ac:dyDescent="0.2">
      <c r="A4643" s="41"/>
      <c r="B4643" s="35"/>
      <c r="C4643" s="35"/>
      <c r="D4643" s="35"/>
      <c r="E4643" s="35"/>
      <c r="F4643" s="35"/>
      <c r="G4643" s="35"/>
      <c r="H4643" s="35"/>
      <c r="I4643" s="35"/>
      <c r="J4643" s="35"/>
      <c r="O4643" s="35"/>
      <c r="P4643" s="35"/>
      <c r="Q4643" s="35"/>
      <c r="R4643" s="35"/>
      <c r="S4643" s="35"/>
      <c r="T4643" s="35"/>
      <c r="U4643" s="35"/>
      <c r="V4643" s="35"/>
      <c r="W4643" s="35"/>
      <c r="X4643" s="35"/>
      <c r="Y4643" s="35"/>
      <c r="Z4643" s="35"/>
      <c r="AA4643" s="35"/>
      <c r="AB4643" s="35"/>
      <c r="AC4643" s="35"/>
      <c r="AD4643" s="35"/>
      <c r="AE4643" s="35"/>
      <c r="AF4643" s="35"/>
      <c r="AG4643" s="35"/>
      <c r="AH4643" s="35"/>
      <c r="AI4643" s="35"/>
      <c r="AJ4643" s="35"/>
      <c r="AK4643" s="35"/>
      <c r="AL4643" s="35"/>
      <c r="AM4643" s="35"/>
      <c r="AN4643" s="35"/>
      <c r="AO4643" s="35"/>
      <c r="AP4643" s="35"/>
      <c r="AQ4643" s="35"/>
      <c r="AR4643" s="35"/>
      <c r="AS4643" s="35"/>
      <c r="AT4643" s="35"/>
      <c r="CC4643" s="30"/>
      <c r="CD4643" s="30"/>
      <c r="CE4643" s="30"/>
      <c r="CF4643" s="30"/>
      <c r="CG4643" s="30"/>
      <c r="CH4643" s="30"/>
      <c r="CI4643" s="30"/>
      <c r="CJ4643" s="30"/>
      <c r="CK4643" s="30"/>
      <c r="CN4643" s="30"/>
      <c r="CO4643" s="30"/>
      <c r="CP4643" s="30"/>
      <c r="CQ4643" s="30"/>
      <c r="CR4643" s="30"/>
      <c r="CS4643" s="30"/>
      <c r="CT4643" s="30"/>
      <c r="CU4643" s="30"/>
      <c r="CW4643" s="30"/>
      <c r="CX4643" s="30"/>
      <c r="CY4643" s="30"/>
      <c r="CZ4643" s="30"/>
      <c r="DA4643" s="30"/>
      <c r="DB4643" s="30"/>
      <c r="DC4643" s="30"/>
      <c r="DD4643" s="30"/>
    </row>
    <row r="4644" spans="1:109" ht="1.5" customHeight="1" x14ac:dyDescent="0.2">
      <c r="A4644" s="41"/>
    </row>
    <row r="4645" spans="1:109" ht="6.75" customHeight="1" x14ac:dyDescent="0.2"/>
    <row r="4646" spans="1:109" ht="18.75" customHeight="1" x14ac:dyDescent="0.2">
      <c r="A4646" s="34" t="s">
        <v>761</v>
      </c>
      <c r="B4646" s="34"/>
      <c r="C4646" s="34"/>
      <c r="D4646" s="34"/>
      <c r="E4646" s="34"/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4"/>
      <c r="AH4646" s="34"/>
      <c r="AI4646" s="34"/>
      <c r="AJ4646" s="34"/>
      <c r="AK4646" s="34"/>
      <c r="AL4646" s="34"/>
      <c r="AM4646" s="34"/>
      <c r="AN4646" s="34"/>
      <c r="AO4646" s="34"/>
      <c r="AP4646" s="34"/>
      <c r="AQ4646" s="34"/>
      <c r="AR4646" s="34"/>
      <c r="AS4646" s="34"/>
      <c r="AT4646" s="34"/>
      <c r="AU4646" s="34"/>
      <c r="AV4646" s="34"/>
      <c r="AW4646" s="34"/>
      <c r="AX4646" s="34"/>
      <c r="AY4646" s="34"/>
      <c r="AZ4646" s="34"/>
      <c r="BA4646" s="34"/>
      <c r="BB4646" s="34"/>
      <c r="BC4646" s="34"/>
      <c r="BD4646" s="34"/>
      <c r="BE4646" s="34"/>
      <c r="BF4646" s="34"/>
      <c r="BG4646" s="34"/>
      <c r="BH4646" s="34"/>
      <c r="BI4646" s="34"/>
      <c r="BJ4646" s="34"/>
      <c r="BK4646" s="34"/>
      <c r="BL4646" s="34"/>
      <c r="BM4646" s="34"/>
      <c r="BN4646" s="34"/>
      <c r="BO4646" s="34"/>
      <c r="BP4646" s="34"/>
      <c r="BQ4646" s="34"/>
      <c r="BR4646" s="34"/>
      <c r="BS4646" s="34"/>
      <c r="BT4646" s="34"/>
      <c r="BU4646" s="34"/>
      <c r="BV4646" s="34"/>
      <c r="BW4646" s="34"/>
      <c r="BX4646" s="34"/>
      <c r="BY4646" s="34"/>
      <c r="BZ4646" s="34"/>
      <c r="CA4646" s="34"/>
      <c r="CB4646" s="34"/>
      <c r="CC4646" s="34"/>
      <c r="CD4646" s="34"/>
      <c r="CE4646" s="34"/>
      <c r="CF4646" s="34"/>
      <c r="CG4646" s="34"/>
      <c r="CH4646" s="34"/>
      <c r="CI4646" s="34"/>
      <c r="CJ4646" s="34"/>
      <c r="CK4646" s="34"/>
      <c r="CL4646" s="34"/>
      <c r="CM4646" s="34"/>
      <c r="CN4646" s="34"/>
      <c r="CO4646" s="34"/>
      <c r="CP4646" s="34"/>
      <c r="CQ4646" s="34"/>
      <c r="CR4646" s="34"/>
      <c r="CS4646" s="34"/>
      <c r="CT4646" s="34"/>
      <c r="CU4646" s="34"/>
      <c r="CV4646" s="34"/>
      <c r="CW4646" s="34"/>
      <c r="CX4646" s="34"/>
      <c r="CY4646" s="34"/>
      <c r="CZ4646" s="34"/>
      <c r="DA4646" s="34"/>
      <c r="DB4646" s="34"/>
      <c r="DC4646" s="34"/>
      <c r="DD4646" s="34"/>
      <c r="DE4646" s="34"/>
    </row>
    <row r="4647" spans="1:109" ht="13.5" customHeight="1" x14ac:dyDescent="0.2"/>
    <row r="4648" spans="1:109" ht="7.5" customHeight="1" x14ac:dyDescent="0.2"/>
    <row r="4649" spans="1:109" ht="17.25" customHeight="1" x14ac:dyDescent="0.2">
      <c r="A4649" s="35" t="s">
        <v>346</v>
      </c>
      <c r="B4649" s="35"/>
      <c r="C4649" s="35"/>
      <c r="G4649" s="35" t="s">
        <v>347</v>
      </c>
      <c r="H4649" s="35"/>
      <c r="J4649" s="40"/>
      <c r="K4649" s="40"/>
      <c r="L4649" s="40"/>
      <c r="M4649" s="40"/>
      <c r="O4649" s="35" t="s">
        <v>348</v>
      </c>
      <c r="P4649" s="35"/>
      <c r="Q4649" s="35"/>
      <c r="R4649" s="35"/>
      <c r="S4649" s="35"/>
      <c r="T4649" s="35"/>
      <c r="U4649" s="35"/>
      <c r="V4649" s="35"/>
      <c r="W4649" s="35"/>
      <c r="X4649" s="35"/>
      <c r="Y4649" s="35"/>
      <c r="Z4649" s="35"/>
      <c r="AA4649" s="35"/>
      <c r="AB4649" s="35"/>
      <c r="AC4649" s="35"/>
      <c r="AD4649" s="35"/>
      <c r="AE4649" s="35"/>
      <c r="AF4649" s="35"/>
      <c r="AG4649" s="35"/>
      <c r="AH4649" s="35"/>
      <c r="AI4649" s="35"/>
      <c r="AJ4649" s="35"/>
      <c r="AK4649" s="35"/>
      <c r="AL4649" s="35"/>
      <c r="AM4649" s="35"/>
      <c r="AN4649" s="35"/>
      <c r="AW4649" s="36" t="s">
        <v>349</v>
      </c>
      <c r="AX4649" s="36"/>
      <c r="AY4649" s="36"/>
      <c r="AZ4649" s="36"/>
      <c r="BA4649" s="36"/>
      <c r="BB4649" s="36"/>
      <c r="BC4649" s="36"/>
      <c r="BD4649" s="36"/>
      <c r="BE4649" s="36"/>
      <c r="BF4649" s="36"/>
      <c r="BG4649" s="36" t="s">
        <v>350</v>
      </c>
      <c r="BH4649" s="36"/>
      <c r="BI4649" s="36"/>
      <c r="BJ4649" s="36"/>
      <c r="BK4649" s="36"/>
      <c r="BL4649" s="36"/>
      <c r="BM4649" s="36"/>
      <c r="BN4649" s="36"/>
      <c r="BO4649" s="36"/>
      <c r="BP4649" s="36"/>
      <c r="BR4649" s="36" t="s">
        <v>21</v>
      </c>
      <c r="BS4649" s="36"/>
      <c r="BT4649" s="36"/>
      <c r="BU4649" s="36"/>
      <c r="BV4649" s="36"/>
      <c r="BW4649" s="36"/>
      <c r="BX4649" s="36"/>
      <c r="BY4649" s="36"/>
      <c r="BZ4649" s="36"/>
      <c r="CA4649" s="36"/>
      <c r="CC4649" s="36" t="s">
        <v>351</v>
      </c>
      <c r="CD4649" s="36"/>
      <c r="CE4649" s="36"/>
      <c r="CF4649" s="36"/>
      <c r="CG4649" s="36"/>
      <c r="CH4649" s="36"/>
      <c r="CI4649" s="36"/>
      <c r="CJ4649" s="36"/>
      <c r="CK4649" s="36"/>
      <c r="CN4649" s="36" t="s">
        <v>352</v>
      </c>
      <c r="CO4649" s="36"/>
      <c r="CP4649" s="36"/>
      <c r="CQ4649" s="36"/>
      <c r="CR4649" s="36"/>
      <c r="CS4649" s="36"/>
      <c r="CT4649" s="36"/>
      <c r="CU4649" s="36"/>
      <c r="CW4649" s="36" t="s">
        <v>21</v>
      </c>
      <c r="CX4649" s="36"/>
      <c r="CY4649" s="36"/>
      <c r="CZ4649" s="36"/>
      <c r="DA4649" s="36"/>
      <c r="DB4649" s="36"/>
      <c r="DC4649" s="36"/>
      <c r="DD4649" s="36"/>
    </row>
    <row r="4650" spans="1:109" ht="9" customHeight="1" x14ac:dyDescent="0.2"/>
    <row r="4651" spans="1:109" ht="17.25" customHeight="1" x14ac:dyDescent="0.2">
      <c r="A4651" s="41"/>
      <c r="B4651" s="35" t="s">
        <v>766</v>
      </c>
      <c r="C4651" s="35"/>
      <c r="D4651" s="35"/>
      <c r="E4651" s="35"/>
      <c r="F4651" s="35"/>
      <c r="G4651" s="35"/>
      <c r="H4651" s="35"/>
      <c r="O4651" s="29" t="s">
        <v>767</v>
      </c>
      <c r="P4651" s="29"/>
      <c r="Q4651" s="29"/>
      <c r="R4651" s="29"/>
      <c r="S4651" s="29"/>
      <c r="T4651" s="29"/>
      <c r="U4651" s="29"/>
      <c r="V4651" s="29"/>
      <c r="W4651" s="29"/>
      <c r="X4651" s="29"/>
      <c r="Y4651" s="29"/>
      <c r="Z4651" s="29"/>
      <c r="AA4651" s="29"/>
      <c r="AB4651" s="29"/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29"/>
      <c r="AS4651" s="29"/>
      <c r="AT4651" s="29"/>
    </row>
    <row r="4652" spans="1:109" ht="18" customHeight="1" x14ac:dyDescent="0.2">
      <c r="A4652" s="41"/>
      <c r="B4652" s="37" t="s">
        <v>766</v>
      </c>
      <c r="C4652" s="37"/>
      <c r="D4652" s="37"/>
      <c r="E4652" s="37"/>
      <c r="F4652" s="37"/>
      <c r="G4652" s="37"/>
      <c r="H4652" s="37"/>
      <c r="I4652" s="37" t="s">
        <v>391</v>
      </c>
      <c r="J4652" s="37"/>
      <c r="K4652" s="37"/>
      <c r="L4652" s="37"/>
      <c r="M4652" s="37"/>
      <c r="N4652" s="37"/>
      <c r="O4652" s="31" t="s">
        <v>392</v>
      </c>
      <c r="P4652" s="31"/>
      <c r="Q4652" s="31"/>
      <c r="R4652" s="31"/>
      <c r="S4652" s="31"/>
      <c r="T4652" s="31"/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  <c r="AE4652" s="31"/>
      <c r="AF4652" s="31"/>
      <c r="AG4652" s="31"/>
      <c r="AH4652" s="31"/>
      <c r="AI4652" s="31"/>
      <c r="AJ4652" s="31"/>
      <c r="AK4652" s="31"/>
      <c r="AL4652" s="31"/>
      <c r="AM4652" s="31"/>
      <c r="AN4652" s="31"/>
      <c r="AO4652" s="31"/>
      <c r="AP4652" s="31"/>
      <c r="AQ4652" s="31"/>
      <c r="AR4652" s="31"/>
      <c r="AS4652" s="31"/>
      <c r="AT4652" s="31"/>
      <c r="AW4652" s="32">
        <v>0</v>
      </c>
      <c r="AX4652" s="32"/>
      <c r="AY4652" s="32"/>
      <c r="AZ4652" s="32"/>
      <c r="BA4652" s="32"/>
      <c r="BB4652" s="32"/>
      <c r="BC4652" s="32"/>
      <c r="BD4652" s="32"/>
      <c r="BE4652" s="32"/>
      <c r="BF4652" s="32"/>
      <c r="BG4652" s="32">
        <v>0</v>
      </c>
      <c r="BH4652" s="32"/>
      <c r="BI4652" s="32"/>
      <c r="BJ4652" s="32"/>
      <c r="BK4652" s="32"/>
      <c r="BL4652" s="32"/>
      <c r="BM4652" s="32"/>
      <c r="BN4652" s="32"/>
      <c r="BO4652" s="32"/>
      <c r="BP4652" s="32"/>
      <c r="BR4652" s="32">
        <v>0</v>
      </c>
      <c r="BS4652" s="32"/>
      <c r="BT4652" s="32"/>
      <c r="BU4652" s="32"/>
      <c r="BV4652" s="32"/>
      <c r="BW4652" s="32"/>
      <c r="BX4652" s="32"/>
      <c r="BY4652" s="32"/>
      <c r="BZ4652" s="32"/>
      <c r="CA4652" s="32"/>
      <c r="CC4652" s="32">
        <v>0</v>
      </c>
      <c r="CD4652" s="32"/>
      <c r="CE4652" s="32"/>
      <c r="CF4652" s="32"/>
      <c r="CG4652" s="32"/>
      <c r="CH4652" s="32"/>
      <c r="CI4652" s="32"/>
      <c r="CJ4652" s="32"/>
      <c r="CK4652" s="32"/>
      <c r="CN4652" s="32">
        <v>0</v>
      </c>
      <c r="CO4652" s="32"/>
      <c r="CP4652" s="32"/>
      <c r="CQ4652" s="32"/>
      <c r="CR4652" s="32"/>
      <c r="CS4652" s="32"/>
      <c r="CT4652" s="32"/>
      <c r="CU4652" s="32"/>
      <c r="CW4652" s="32">
        <v>0</v>
      </c>
      <c r="CX4652" s="32"/>
      <c r="CY4652" s="32"/>
      <c r="CZ4652" s="32"/>
      <c r="DA4652" s="32"/>
      <c r="DB4652" s="32"/>
      <c r="DC4652" s="32"/>
      <c r="DD4652" s="32"/>
    </row>
    <row r="4653" spans="1:109" ht="18" customHeight="1" x14ac:dyDescent="0.2">
      <c r="A4653" s="41"/>
      <c r="B4653" s="37" t="s">
        <v>766</v>
      </c>
      <c r="C4653" s="37"/>
      <c r="D4653" s="37"/>
      <c r="E4653" s="37"/>
      <c r="F4653" s="37"/>
      <c r="G4653" s="37"/>
      <c r="H4653" s="37"/>
      <c r="I4653" s="37" t="s">
        <v>50</v>
      </c>
      <c r="J4653" s="37"/>
      <c r="K4653" s="37"/>
      <c r="L4653" s="37"/>
      <c r="M4653" s="37"/>
      <c r="N4653" s="37"/>
      <c r="O4653" s="31" t="s">
        <v>393</v>
      </c>
      <c r="P4653" s="31"/>
      <c r="Q4653" s="31"/>
      <c r="R4653" s="31"/>
      <c r="S4653" s="31"/>
      <c r="T4653" s="31"/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  <c r="AE4653" s="31"/>
      <c r="AF4653" s="31"/>
      <c r="AG4653" s="31"/>
      <c r="AH4653" s="31"/>
      <c r="AI4653" s="31"/>
      <c r="AJ4653" s="31"/>
      <c r="AK4653" s="31"/>
      <c r="AL4653" s="31"/>
      <c r="AM4653" s="31"/>
      <c r="AN4653" s="31"/>
      <c r="AO4653" s="31"/>
      <c r="AP4653" s="31"/>
      <c r="AQ4653" s="31"/>
      <c r="AR4653" s="31"/>
      <c r="AS4653" s="31"/>
      <c r="AT4653" s="31"/>
      <c r="AW4653" s="32">
        <v>0</v>
      </c>
      <c r="AX4653" s="32"/>
      <c r="AY4653" s="32"/>
      <c r="AZ4653" s="32"/>
      <c r="BA4653" s="32"/>
      <c r="BB4653" s="32"/>
      <c r="BC4653" s="32"/>
      <c r="BD4653" s="32"/>
      <c r="BE4653" s="32"/>
      <c r="BF4653" s="32"/>
      <c r="BG4653" s="32">
        <v>0</v>
      </c>
      <c r="BH4653" s="32"/>
      <c r="BI4653" s="32"/>
      <c r="BJ4653" s="32"/>
      <c r="BK4653" s="32"/>
      <c r="BL4653" s="32"/>
      <c r="BM4653" s="32"/>
      <c r="BN4653" s="32"/>
      <c r="BO4653" s="32"/>
      <c r="BP4653" s="32"/>
      <c r="BR4653" s="32">
        <v>0</v>
      </c>
      <c r="BS4653" s="32"/>
      <c r="BT4653" s="32"/>
      <c r="BU4653" s="32"/>
      <c r="BV4653" s="32"/>
      <c r="BW4653" s="32"/>
      <c r="BX4653" s="32"/>
      <c r="BY4653" s="32"/>
      <c r="BZ4653" s="32"/>
      <c r="CA4653" s="32"/>
    </row>
    <row r="4654" spans="1:109" ht="18" customHeight="1" x14ac:dyDescent="0.2">
      <c r="A4654" s="41"/>
      <c r="B4654" s="37" t="s">
        <v>766</v>
      </c>
      <c r="C4654" s="37"/>
      <c r="D4654" s="37"/>
      <c r="E4654" s="37"/>
      <c r="F4654" s="37"/>
      <c r="G4654" s="37"/>
      <c r="H4654" s="37"/>
      <c r="I4654" s="37" t="s">
        <v>89</v>
      </c>
      <c r="J4654" s="37"/>
      <c r="K4654" s="37"/>
      <c r="L4654" s="37"/>
      <c r="M4654" s="37"/>
      <c r="N4654" s="37"/>
      <c r="O4654" s="31" t="s">
        <v>90</v>
      </c>
      <c r="P4654" s="31"/>
      <c r="Q4654" s="31"/>
      <c r="R4654" s="31"/>
      <c r="S4654" s="31"/>
      <c r="T4654" s="31"/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  <c r="AE4654" s="31"/>
      <c r="AF4654" s="31"/>
      <c r="AG4654" s="31"/>
      <c r="AH4654" s="31"/>
      <c r="AI4654" s="31"/>
      <c r="AJ4654" s="31"/>
      <c r="AK4654" s="31"/>
      <c r="AL4654" s="31"/>
      <c r="AM4654" s="31"/>
      <c r="AN4654" s="31"/>
      <c r="AO4654" s="31"/>
      <c r="AP4654" s="31"/>
      <c r="AQ4654" s="31"/>
      <c r="AR4654" s="31"/>
      <c r="AS4654" s="31"/>
      <c r="AT4654" s="31"/>
      <c r="CC4654" s="32">
        <v>15813.71</v>
      </c>
      <c r="CD4654" s="32"/>
      <c r="CE4654" s="32"/>
      <c r="CF4654" s="32"/>
      <c r="CG4654" s="32"/>
      <c r="CH4654" s="32"/>
      <c r="CI4654" s="32"/>
      <c r="CJ4654" s="32"/>
      <c r="CK4654" s="32"/>
      <c r="CN4654" s="32">
        <v>0</v>
      </c>
      <c r="CO4654" s="32"/>
      <c r="CP4654" s="32"/>
      <c r="CQ4654" s="32"/>
      <c r="CR4654" s="32"/>
      <c r="CS4654" s="32"/>
      <c r="CT4654" s="32"/>
      <c r="CU4654" s="32"/>
      <c r="CW4654" s="32">
        <v>15813.71</v>
      </c>
      <c r="CX4654" s="32"/>
      <c r="CY4654" s="32"/>
      <c r="CZ4654" s="32"/>
      <c r="DA4654" s="32"/>
      <c r="DB4654" s="32"/>
      <c r="DC4654" s="32"/>
      <c r="DD4654" s="32"/>
    </row>
    <row r="4655" spans="1:109" ht="18" customHeight="1" x14ac:dyDescent="0.2">
      <c r="A4655" s="41"/>
      <c r="B4655" s="37" t="s">
        <v>766</v>
      </c>
      <c r="C4655" s="37"/>
      <c r="D4655" s="37"/>
      <c r="E4655" s="37"/>
      <c r="F4655" s="37"/>
      <c r="G4655" s="37"/>
      <c r="H4655" s="37"/>
      <c r="I4655" s="37" t="s">
        <v>91</v>
      </c>
      <c r="J4655" s="37"/>
      <c r="K4655" s="37"/>
      <c r="L4655" s="37"/>
      <c r="M4655" s="37"/>
      <c r="N4655" s="37"/>
      <c r="O4655" s="31" t="s">
        <v>92</v>
      </c>
      <c r="P4655" s="31"/>
      <c r="Q4655" s="31"/>
      <c r="R4655" s="31"/>
      <c r="S4655" s="31"/>
      <c r="T4655" s="31"/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  <c r="AE4655" s="31"/>
      <c r="AF4655" s="31"/>
      <c r="AG4655" s="31"/>
      <c r="AH4655" s="31"/>
      <c r="AI4655" s="31"/>
      <c r="AJ4655" s="31"/>
      <c r="AK4655" s="31"/>
      <c r="AL4655" s="31"/>
      <c r="AM4655" s="31"/>
      <c r="AN4655" s="31"/>
      <c r="AO4655" s="31"/>
      <c r="AP4655" s="31"/>
      <c r="AQ4655" s="31"/>
      <c r="AR4655" s="31"/>
      <c r="AS4655" s="31"/>
      <c r="AT4655" s="31"/>
      <c r="CC4655" s="32">
        <v>15813.71</v>
      </c>
      <c r="CD4655" s="32"/>
      <c r="CE4655" s="32"/>
      <c r="CF4655" s="32"/>
      <c r="CG4655" s="32"/>
      <c r="CH4655" s="32"/>
      <c r="CI4655" s="32"/>
      <c r="CJ4655" s="32"/>
      <c r="CK4655" s="32"/>
      <c r="CN4655" s="32">
        <v>0</v>
      </c>
      <c r="CO4655" s="32"/>
      <c r="CP4655" s="32"/>
      <c r="CQ4655" s="32"/>
      <c r="CR4655" s="32"/>
      <c r="CS4655" s="32"/>
      <c r="CT4655" s="32"/>
      <c r="CU4655" s="32"/>
      <c r="CW4655" s="32">
        <v>15813.71</v>
      </c>
      <c r="CX4655" s="32"/>
      <c r="CY4655" s="32"/>
      <c r="CZ4655" s="32"/>
      <c r="DA4655" s="32"/>
      <c r="DB4655" s="32"/>
      <c r="DC4655" s="32"/>
      <c r="DD4655" s="32"/>
    </row>
    <row r="4656" spans="1:109" ht="18" customHeight="1" x14ac:dyDescent="0.2">
      <c r="A4656" s="41"/>
      <c r="B4656" s="37" t="s">
        <v>766</v>
      </c>
      <c r="C4656" s="37"/>
      <c r="D4656" s="37"/>
      <c r="E4656" s="37"/>
      <c r="F4656" s="37"/>
      <c r="G4656" s="37"/>
      <c r="H4656" s="37"/>
      <c r="I4656" s="37" t="s">
        <v>109</v>
      </c>
      <c r="J4656" s="37"/>
      <c r="K4656" s="37"/>
      <c r="L4656" s="37"/>
      <c r="M4656" s="37"/>
      <c r="N4656" s="37"/>
      <c r="O4656" s="31" t="s">
        <v>110</v>
      </c>
      <c r="P4656" s="31"/>
      <c r="Q4656" s="31"/>
      <c r="R4656" s="31"/>
      <c r="S4656" s="31"/>
      <c r="T4656" s="31"/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  <c r="AE4656" s="31"/>
      <c r="AF4656" s="31"/>
      <c r="AG4656" s="31"/>
      <c r="AH4656" s="31"/>
      <c r="AI4656" s="31"/>
      <c r="AJ4656" s="31"/>
      <c r="AK4656" s="31"/>
      <c r="AL4656" s="31"/>
      <c r="AM4656" s="31"/>
      <c r="AN4656" s="31"/>
      <c r="AO4656" s="31"/>
      <c r="AP4656" s="31"/>
      <c r="AQ4656" s="31"/>
      <c r="AR4656" s="31"/>
      <c r="AS4656" s="31"/>
      <c r="AT4656" s="31"/>
      <c r="CC4656" s="32">
        <v>0</v>
      </c>
      <c r="CD4656" s="32"/>
      <c r="CE4656" s="32"/>
      <c r="CF4656" s="32"/>
      <c r="CG4656" s="32"/>
      <c r="CH4656" s="32"/>
      <c r="CI4656" s="32"/>
      <c r="CJ4656" s="32"/>
      <c r="CK4656" s="32"/>
      <c r="CN4656" s="32">
        <v>0</v>
      </c>
      <c r="CO4656" s="32"/>
      <c r="CP4656" s="32"/>
      <c r="CQ4656" s="32"/>
      <c r="CR4656" s="32"/>
      <c r="CS4656" s="32"/>
      <c r="CT4656" s="32"/>
      <c r="CU4656" s="32"/>
      <c r="CW4656" s="32">
        <v>0</v>
      </c>
      <c r="CX4656" s="32"/>
      <c r="CY4656" s="32"/>
      <c r="CZ4656" s="32"/>
      <c r="DA4656" s="32"/>
      <c r="DB4656" s="32"/>
      <c r="DC4656" s="32"/>
      <c r="DD4656" s="32"/>
    </row>
    <row r="4657" spans="1:109" ht="18" customHeight="1" x14ac:dyDescent="0.2">
      <c r="A4657" s="41"/>
      <c r="B4657" s="37" t="s">
        <v>766</v>
      </c>
      <c r="C4657" s="37"/>
      <c r="D4657" s="37"/>
      <c r="E4657" s="37"/>
      <c r="F4657" s="37"/>
      <c r="G4657" s="37"/>
      <c r="H4657" s="37"/>
      <c r="I4657" s="37" t="s">
        <v>111</v>
      </c>
      <c r="J4657" s="37"/>
      <c r="K4657" s="37"/>
      <c r="L4657" s="37"/>
      <c r="M4657" s="37"/>
      <c r="N4657" s="37"/>
      <c r="O4657" s="31" t="s">
        <v>112</v>
      </c>
      <c r="P4657" s="31"/>
      <c r="Q4657" s="31"/>
      <c r="R4657" s="31"/>
      <c r="S4657" s="31"/>
      <c r="T4657" s="31"/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31"/>
      <c r="AG4657" s="31"/>
      <c r="AH4657" s="31"/>
      <c r="AI4657" s="31"/>
      <c r="AJ4657" s="31"/>
      <c r="AK4657" s="31"/>
      <c r="AL4657" s="31"/>
      <c r="AM4657" s="31"/>
      <c r="AN4657" s="31"/>
      <c r="AO4657" s="31"/>
      <c r="AP4657" s="31"/>
      <c r="AQ4657" s="31"/>
      <c r="AR4657" s="31"/>
      <c r="AS4657" s="31"/>
      <c r="AT4657" s="31"/>
      <c r="CC4657" s="32">
        <v>15813.71</v>
      </c>
      <c r="CD4657" s="32"/>
      <c r="CE4657" s="32"/>
      <c r="CF4657" s="32"/>
      <c r="CG4657" s="32"/>
      <c r="CH4657" s="32"/>
      <c r="CI4657" s="32"/>
      <c r="CJ4657" s="32"/>
      <c r="CK4657" s="32"/>
      <c r="CN4657" s="32">
        <v>0</v>
      </c>
      <c r="CO4657" s="32"/>
      <c r="CP4657" s="32"/>
      <c r="CQ4657" s="32"/>
      <c r="CR4657" s="32"/>
      <c r="CS4657" s="32"/>
      <c r="CT4657" s="32"/>
      <c r="CU4657" s="32"/>
      <c r="CW4657" s="32">
        <v>15813.71</v>
      </c>
      <c r="CX4657" s="32"/>
      <c r="CY4657" s="32"/>
      <c r="CZ4657" s="32"/>
      <c r="DA4657" s="32"/>
      <c r="DB4657" s="32"/>
      <c r="DC4657" s="32"/>
      <c r="DD4657" s="32"/>
    </row>
    <row r="4658" spans="1:109" ht="16.5" customHeight="1" x14ac:dyDescent="0.2">
      <c r="A4658" s="41"/>
      <c r="B4658" s="41"/>
      <c r="C4658" s="37" t="s">
        <v>766</v>
      </c>
      <c r="D4658" s="37"/>
      <c r="E4658" s="37"/>
      <c r="F4658" s="37"/>
      <c r="G4658" s="37"/>
      <c r="H4658" s="37"/>
      <c r="I4658" s="37"/>
      <c r="J4658" s="37" t="s">
        <v>117</v>
      </c>
      <c r="K4658" s="37"/>
      <c r="L4658" s="37"/>
      <c r="M4658" s="37"/>
      <c r="N4658" s="37"/>
      <c r="O4658" s="37"/>
      <c r="P4658" s="31" t="s">
        <v>118</v>
      </c>
      <c r="Q4658" s="31"/>
      <c r="R4658" s="31"/>
      <c r="S4658" s="31"/>
      <c r="T4658" s="31"/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  <c r="AE4658" s="31"/>
      <c r="AF4658" s="31"/>
      <c r="AG4658" s="31"/>
      <c r="AH4658" s="31"/>
      <c r="AI4658" s="31"/>
      <c r="AJ4658" s="31"/>
      <c r="AK4658" s="31"/>
      <c r="AL4658" s="31"/>
      <c r="AM4658" s="31"/>
      <c r="AN4658" s="31"/>
      <c r="AO4658" s="31"/>
      <c r="AP4658" s="31"/>
      <c r="AQ4658" s="31"/>
      <c r="AR4658" s="31"/>
      <c r="AS4658" s="31"/>
      <c r="AT4658" s="31"/>
      <c r="AU4658" s="31"/>
      <c r="CC4658" s="32">
        <v>0</v>
      </c>
      <c r="CD4658" s="32"/>
      <c r="CE4658" s="32"/>
      <c r="CF4658" s="32"/>
      <c r="CG4658" s="32"/>
      <c r="CH4658" s="32"/>
      <c r="CI4658" s="32"/>
      <c r="CJ4658" s="32"/>
      <c r="CK4658" s="32"/>
      <c r="CN4658" s="32">
        <v>0</v>
      </c>
      <c r="CO4658" s="32"/>
      <c r="CP4658" s="32"/>
      <c r="CQ4658" s="32"/>
      <c r="CR4658" s="32"/>
      <c r="CS4658" s="32"/>
      <c r="CT4658" s="32"/>
      <c r="CU4658" s="32"/>
      <c r="CW4658" s="32">
        <v>0</v>
      </c>
      <c r="CX4658" s="32"/>
      <c r="CY4658" s="32"/>
      <c r="CZ4658" s="32"/>
      <c r="DA4658" s="32"/>
      <c r="DB4658" s="32"/>
      <c r="DC4658" s="32"/>
      <c r="DD4658" s="32"/>
    </row>
    <row r="4659" spans="1:109" ht="0.75" customHeight="1" x14ac:dyDescent="0.2">
      <c r="A4659" s="41"/>
      <c r="B4659" s="41"/>
    </row>
    <row r="4660" spans="1:109" ht="7.5" customHeight="1" x14ac:dyDescent="0.2"/>
    <row r="4661" spans="1:109" ht="17.25" customHeight="1" x14ac:dyDescent="0.2">
      <c r="A4661" s="41"/>
      <c r="B4661" s="35" t="s">
        <v>768</v>
      </c>
      <c r="C4661" s="35"/>
      <c r="D4661" s="35"/>
      <c r="E4661" s="35"/>
      <c r="F4661" s="35"/>
      <c r="G4661" s="35"/>
      <c r="H4661" s="35"/>
      <c r="O4661" s="29" t="s">
        <v>769</v>
      </c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29"/>
      <c r="AS4661" s="29"/>
      <c r="AT4661" s="29"/>
    </row>
    <row r="4662" spans="1:109" ht="18" customHeight="1" x14ac:dyDescent="0.2">
      <c r="A4662" s="41"/>
      <c r="B4662" s="37" t="s">
        <v>768</v>
      </c>
      <c r="C4662" s="37"/>
      <c r="D4662" s="37"/>
      <c r="E4662" s="37"/>
      <c r="F4662" s="37"/>
      <c r="G4662" s="37"/>
      <c r="H4662" s="37"/>
      <c r="I4662" s="37" t="s">
        <v>391</v>
      </c>
      <c r="J4662" s="37"/>
      <c r="K4662" s="37"/>
      <c r="L4662" s="37"/>
      <c r="M4662" s="37"/>
      <c r="N4662" s="37"/>
      <c r="O4662" s="31" t="s">
        <v>392</v>
      </c>
      <c r="P4662" s="31"/>
      <c r="Q4662" s="31"/>
      <c r="R4662" s="31"/>
      <c r="S4662" s="31"/>
      <c r="T4662" s="31"/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  <c r="AE4662" s="31"/>
      <c r="AF4662" s="31"/>
      <c r="AG4662" s="31"/>
      <c r="AH4662" s="31"/>
      <c r="AI4662" s="31"/>
      <c r="AJ4662" s="31"/>
      <c r="AK4662" s="31"/>
      <c r="AL4662" s="31"/>
      <c r="AM4662" s="31"/>
      <c r="AN4662" s="31"/>
      <c r="AO4662" s="31"/>
      <c r="AP4662" s="31"/>
      <c r="AQ4662" s="31"/>
      <c r="AR4662" s="31"/>
      <c r="AS4662" s="31"/>
      <c r="AT4662" s="31"/>
      <c r="AW4662" s="32">
        <v>-919892.75</v>
      </c>
      <c r="AX4662" s="32"/>
      <c r="AY4662" s="32"/>
      <c r="AZ4662" s="32"/>
      <c r="BA4662" s="32"/>
      <c r="BB4662" s="32"/>
      <c r="BC4662" s="32"/>
      <c r="BD4662" s="32"/>
      <c r="BE4662" s="32"/>
      <c r="BF4662" s="32"/>
      <c r="BG4662" s="32">
        <v>-1000400</v>
      </c>
      <c r="BH4662" s="32"/>
      <c r="BI4662" s="32"/>
      <c r="BJ4662" s="32"/>
      <c r="BK4662" s="32"/>
      <c r="BL4662" s="32"/>
      <c r="BM4662" s="32"/>
      <c r="BN4662" s="32"/>
      <c r="BO4662" s="32"/>
      <c r="BP4662" s="32"/>
      <c r="BR4662" s="32">
        <v>80507.25</v>
      </c>
      <c r="BS4662" s="32"/>
      <c r="BT4662" s="32"/>
      <c r="BU4662" s="32"/>
      <c r="BV4662" s="32"/>
      <c r="BW4662" s="32"/>
      <c r="BX4662" s="32"/>
      <c r="BY4662" s="32"/>
      <c r="BZ4662" s="32"/>
      <c r="CA4662" s="32"/>
      <c r="CC4662" s="32">
        <v>-909631.72</v>
      </c>
      <c r="CD4662" s="32"/>
      <c r="CE4662" s="32"/>
      <c r="CF4662" s="32"/>
      <c r="CG4662" s="32"/>
      <c r="CH4662" s="32"/>
      <c r="CI4662" s="32"/>
      <c r="CJ4662" s="32"/>
      <c r="CK4662" s="32"/>
      <c r="CN4662" s="32">
        <v>-922300</v>
      </c>
      <c r="CO4662" s="32"/>
      <c r="CP4662" s="32"/>
      <c r="CQ4662" s="32"/>
      <c r="CR4662" s="32"/>
      <c r="CS4662" s="32"/>
      <c r="CT4662" s="32"/>
      <c r="CU4662" s="32"/>
      <c r="CW4662" s="32">
        <v>12668.279999999992</v>
      </c>
      <c r="CX4662" s="32"/>
      <c r="CY4662" s="32"/>
      <c r="CZ4662" s="32"/>
      <c r="DA4662" s="32"/>
      <c r="DB4662" s="32"/>
      <c r="DC4662" s="32"/>
      <c r="DD4662" s="32"/>
    </row>
    <row r="4663" spans="1:109" ht="18" customHeight="1" x14ac:dyDescent="0.2">
      <c r="A4663" s="41"/>
      <c r="B4663" s="37" t="s">
        <v>768</v>
      </c>
      <c r="C4663" s="37"/>
      <c r="D4663" s="37"/>
      <c r="E4663" s="37"/>
      <c r="F4663" s="37"/>
      <c r="G4663" s="37"/>
      <c r="H4663" s="37"/>
      <c r="I4663" s="37" t="s">
        <v>50</v>
      </c>
      <c r="J4663" s="37"/>
      <c r="K4663" s="37"/>
      <c r="L4663" s="37"/>
      <c r="M4663" s="37"/>
      <c r="N4663" s="37"/>
      <c r="O4663" s="31" t="s">
        <v>393</v>
      </c>
      <c r="P4663" s="31"/>
      <c r="Q4663" s="31"/>
      <c r="R4663" s="31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1"/>
      <c r="AO4663" s="31"/>
      <c r="AP4663" s="31"/>
      <c r="AQ4663" s="31"/>
      <c r="AR4663" s="31"/>
      <c r="AS4663" s="31"/>
      <c r="AT4663" s="31"/>
      <c r="AW4663" s="32">
        <v>-919892.75</v>
      </c>
      <c r="AX4663" s="32"/>
      <c r="AY4663" s="32"/>
      <c r="AZ4663" s="32"/>
      <c r="BA4663" s="32"/>
      <c r="BB4663" s="32"/>
      <c r="BC4663" s="32"/>
      <c r="BD4663" s="32"/>
      <c r="BE4663" s="32"/>
      <c r="BF4663" s="32"/>
      <c r="BG4663" s="32">
        <v>-1000400</v>
      </c>
      <c r="BH4663" s="32"/>
      <c r="BI4663" s="32"/>
      <c r="BJ4663" s="32"/>
      <c r="BK4663" s="32"/>
      <c r="BL4663" s="32"/>
      <c r="BM4663" s="32"/>
      <c r="BN4663" s="32"/>
      <c r="BO4663" s="32"/>
      <c r="BP4663" s="32"/>
      <c r="BR4663" s="32">
        <v>80507.25</v>
      </c>
      <c r="BS4663" s="32"/>
      <c r="BT4663" s="32"/>
      <c r="BU4663" s="32"/>
      <c r="BV4663" s="32"/>
      <c r="BW4663" s="32"/>
      <c r="BX4663" s="32"/>
      <c r="BY4663" s="32"/>
      <c r="BZ4663" s="32"/>
      <c r="CA4663" s="32"/>
    </row>
    <row r="4664" spans="1:109" ht="18" customHeight="1" x14ac:dyDescent="0.2">
      <c r="A4664" s="41"/>
      <c r="B4664" s="37" t="s">
        <v>768</v>
      </c>
      <c r="C4664" s="37"/>
      <c r="D4664" s="37"/>
      <c r="E4664" s="37"/>
      <c r="F4664" s="37"/>
      <c r="G4664" s="37"/>
      <c r="H4664" s="37"/>
      <c r="I4664" s="37" t="s">
        <v>89</v>
      </c>
      <c r="J4664" s="37"/>
      <c r="K4664" s="37"/>
      <c r="L4664" s="37"/>
      <c r="M4664" s="37"/>
      <c r="N4664" s="37"/>
      <c r="O4664" s="31" t="s">
        <v>90</v>
      </c>
      <c r="P4664" s="31"/>
      <c r="Q4664" s="31"/>
      <c r="R4664" s="31"/>
      <c r="S4664" s="31"/>
      <c r="T4664" s="31"/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  <c r="AE4664" s="31"/>
      <c r="AF4664" s="31"/>
      <c r="AG4664" s="31"/>
      <c r="AH4664" s="31"/>
      <c r="AI4664" s="31"/>
      <c r="AJ4664" s="31"/>
      <c r="AK4664" s="31"/>
      <c r="AL4664" s="31"/>
      <c r="AM4664" s="31"/>
      <c r="AN4664" s="31"/>
      <c r="AO4664" s="31"/>
      <c r="AP4664" s="31"/>
      <c r="AQ4664" s="31"/>
      <c r="AR4664" s="31"/>
      <c r="AS4664" s="31"/>
      <c r="AT4664" s="31"/>
      <c r="CC4664" s="32">
        <v>10398.35</v>
      </c>
      <c r="CD4664" s="32"/>
      <c r="CE4664" s="32"/>
      <c r="CF4664" s="32"/>
      <c r="CG4664" s="32"/>
      <c r="CH4664" s="32"/>
      <c r="CI4664" s="32"/>
      <c r="CJ4664" s="32"/>
      <c r="CK4664" s="32"/>
      <c r="CN4664" s="32">
        <v>0</v>
      </c>
      <c r="CO4664" s="32"/>
      <c r="CP4664" s="32"/>
      <c r="CQ4664" s="32"/>
      <c r="CR4664" s="32"/>
      <c r="CS4664" s="32"/>
      <c r="CT4664" s="32"/>
      <c r="CU4664" s="32"/>
      <c r="CW4664" s="32">
        <v>10398.35</v>
      </c>
      <c r="CX4664" s="32"/>
      <c r="CY4664" s="32"/>
      <c r="CZ4664" s="32"/>
      <c r="DA4664" s="32"/>
      <c r="DB4664" s="32"/>
      <c r="DC4664" s="32"/>
      <c r="DD4664" s="32"/>
    </row>
    <row r="4665" spans="1:109" ht="18" customHeight="1" x14ac:dyDescent="0.2">
      <c r="A4665" s="41"/>
      <c r="B4665" s="37" t="s">
        <v>768</v>
      </c>
      <c r="C4665" s="37"/>
      <c r="D4665" s="37"/>
      <c r="E4665" s="37"/>
      <c r="F4665" s="37"/>
      <c r="G4665" s="37"/>
      <c r="H4665" s="37"/>
      <c r="I4665" s="37" t="s">
        <v>91</v>
      </c>
      <c r="J4665" s="37"/>
      <c r="K4665" s="37"/>
      <c r="L4665" s="37"/>
      <c r="M4665" s="37"/>
      <c r="N4665" s="37"/>
      <c r="O4665" s="31" t="s">
        <v>92</v>
      </c>
      <c r="P4665" s="31"/>
      <c r="Q4665" s="31"/>
      <c r="R4665" s="31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31"/>
      <c r="AK4665" s="31"/>
      <c r="AL4665" s="31"/>
      <c r="AM4665" s="31"/>
      <c r="AN4665" s="31"/>
      <c r="AO4665" s="31"/>
      <c r="AP4665" s="31"/>
      <c r="AQ4665" s="31"/>
      <c r="AR4665" s="31"/>
      <c r="AS4665" s="31"/>
      <c r="AT4665" s="31"/>
      <c r="CC4665" s="32">
        <v>-899233.37</v>
      </c>
      <c r="CD4665" s="32"/>
      <c r="CE4665" s="32"/>
      <c r="CF4665" s="32"/>
      <c r="CG4665" s="32"/>
      <c r="CH4665" s="32"/>
      <c r="CI4665" s="32"/>
      <c r="CJ4665" s="32"/>
      <c r="CK4665" s="32"/>
      <c r="CN4665" s="32">
        <v>-922300</v>
      </c>
      <c r="CO4665" s="32"/>
      <c r="CP4665" s="32"/>
      <c r="CQ4665" s="32"/>
      <c r="CR4665" s="32"/>
      <c r="CS4665" s="32"/>
      <c r="CT4665" s="32"/>
      <c r="CU4665" s="32"/>
      <c r="CW4665" s="32">
        <v>23066.62999999999</v>
      </c>
      <c r="CX4665" s="32"/>
      <c r="CY4665" s="32"/>
      <c r="CZ4665" s="32"/>
      <c r="DA4665" s="32"/>
      <c r="DB4665" s="32"/>
      <c r="DC4665" s="32"/>
      <c r="DD4665" s="32"/>
    </row>
    <row r="4666" spans="1:109" ht="18" customHeight="1" x14ac:dyDescent="0.2">
      <c r="A4666" s="41"/>
      <c r="B4666" s="37" t="s">
        <v>768</v>
      </c>
      <c r="C4666" s="37"/>
      <c r="D4666" s="37"/>
      <c r="E4666" s="37"/>
      <c r="F4666" s="37"/>
      <c r="G4666" s="37"/>
      <c r="H4666" s="37"/>
      <c r="I4666" s="37" t="s">
        <v>109</v>
      </c>
      <c r="J4666" s="37"/>
      <c r="K4666" s="37"/>
      <c r="L4666" s="37"/>
      <c r="M4666" s="37"/>
      <c r="N4666" s="37"/>
      <c r="O4666" s="31" t="s">
        <v>110</v>
      </c>
      <c r="P4666" s="31"/>
      <c r="Q4666" s="31"/>
      <c r="R4666" s="31"/>
      <c r="S4666" s="31"/>
      <c r="T4666" s="31"/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31"/>
      <c r="AG4666" s="31"/>
      <c r="AH4666" s="31"/>
      <c r="AI4666" s="31"/>
      <c r="AJ4666" s="31"/>
      <c r="AK4666" s="31"/>
      <c r="AL4666" s="31"/>
      <c r="AM4666" s="31"/>
      <c r="AN4666" s="31"/>
      <c r="AO4666" s="31"/>
      <c r="AP4666" s="31"/>
      <c r="AQ4666" s="31"/>
      <c r="AR4666" s="31"/>
      <c r="AS4666" s="31"/>
      <c r="AT4666" s="31"/>
      <c r="CC4666" s="32">
        <v>0</v>
      </c>
      <c r="CD4666" s="32"/>
      <c r="CE4666" s="32"/>
      <c r="CF4666" s="32"/>
      <c r="CG4666" s="32"/>
      <c r="CH4666" s="32"/>
      <c r="CI4666" s="32"/>
      <c r="CJ4666" s="32"/>
      <c r="CK4666" s="32"/>
      <c r="CN4666" s="32">
        <v>0</v>
      </c>
      <c r="CO4666" s="32"/>
      <c r="CP4666" s="32"/>
      <c r="CQ4666" s="32"/>
      <c r="CR4666" s="32"/>
      <c r="CS4666" s="32"/>
      <c r="CT4666" s="32"/>
      <c r="CU4666" s="32"/>
      <c r="CW4666" s="32">
        <v>0</v>
      </c>
      <c r="CX4666" s="32"/>
      <c r="CY4666" s="32"/>
      <c r="CZ4666" s="32"/>
      <c r="DA4666" s="32"/>
      <c r="DB4666" s="32"/>
      <c r="DC4666" s="32"/>
      <c r="DD4666" s="32"/>
    </row>
    <row r="4667" spans="1:109" ht="18" customHeight="1" x14ac:dyDescent="0.2">
      <c r="A4667" s="41"/>
      <c r="B4667" s="37" t="s">
        <v>768</v>
      </c>
      <c r="C4667" s="37"/>
      <c r="D4667" s="37"/>
      <c r="E4667" s="37"/>
      <c r="F4667" s="37"/>
      <c r="G4667" s="37"/>
      <c r="H4667" s="37"/>
      <c r="I4667" s="37" t="s">
        <v>111</v>
      </c>
      <c r="J4667" s="37"/>
      <c r="K4667" s="37"/>
      <c r="L4667" s="37"/>
      <c r="M4667" s="37"/>
      <c r="N4667" s="37"/>
      <c r="O4667" s="31" t="s">
        <v>112</v>
      </c>
      <c r="P4667" s="31"/>
      <c r="Q4667" s="31"/>
      <c r="R4667" s="31"/>
      <c r="S4667" s="31"/>
      <c r="T4667" s="31"/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  <c r="AE4667" s="31"/>
      <c r="AF4667" s="31"/>
      <c r="AG4667" s="31"/>
      <c r="AH4667" s="31"/>
      <c r="AI4667" s="31"/>
      <c r="AJ4667" s="31"/>
      <c r="AK4667" s="31"/>
      <c r="AL4667" s="31"/>
      <c r="AM4667" s="31"/>
      <c r="AN4667" s="31"/>
      <c r="AO4667" s="31"/>
      <c r="AP4667" s="31"/>
      <c r="AQ4667" s="31"/>
      <c r="AR4667" s="31"/>
      <c r="AS4667" s="31"/>
      <c r="AT4667" s="31"/>
      <c r="CC4667" s="32">
        <v>-899233.37</v>
      </c>
      <c r="CD4667" s="32"/>
      <c r="CE4667" s="32"/>
      <c r="CF4667" s="32"/>
      <c r="CG4667" s="32"/>
      <c r="CH4667" s="32"/>
      <c r="CI4667" s="32"/>
      <c r="CJ4667" s="32"/>
      <c r="CK4667" s="32"/>
      <c r="CN4667" s="32">
        <v>-922300</v>
      </c>
      <c r="CO4667" s="32"/>
      <c r="CP4667" s="32"/>
      <c r="CQ4667" s="32"/>
      <c r="CR4667" s="32"/>
      <c r="CS4667" s="32"/>
      <c r="CT4667" s="32"/>
      <c r="CU4667" s="32"/>
      <c r="CW4667" s="32">
        <v>23066.62999999999</v>
      </c>
      <c r="CX4667" s="32"/>
      <c r="CY4667" s="32"/>
      <c r="CZ4667" s="32"/>
      <c r="DA4667" s="32"/>
      <c r="DB4667" s="32"/>
      <c r="DC4667" s="32"/>
      <c r="DD4667" s="32"/>
    </row>
    <row r="4668" spans="1:109" ht="18" customHeight="1" x14ac:dyDescent="0.2">
      <c r="A4668" s="41"/>
      <c r="B4668" s="37" t="s">
        <v>768</v>
      </c>
      <c r="C4668" s="37"/>
      <c r="D4668" s="37"/>
      <c r="E4668" s="37"/>
      <c r="F4668" s="37"/>
      <c r="G4668" s="37"/>
      <c r="H4668" s="37"/>
      <c r="I4668" s="37" t="s">
        <v>117</v>
      </c>
      <c r="J4668" s="37"/>
      <c r="K4668" s="37"/>
      <c r="L4668" s="37"/>
      <c r="M4668" s="37"/>
      <c r="N4668" s="37"/>
      <c r="O4668" s="31" t="s">
        <v>118</v>
      </c>
      <c r="P4668" s="31"/>
      <c r="Q4668" s="31"/>
      <c r="R4668" s="31"/>
      <c r="S4668" s="31"/>
      <c r="T4668" s="31"/>
      <c r="U4668" s="31"/>
      <c r="V4668" s="31"/>
      <c r="W4668" s="31"/>
      <c r="X4668" s="31"/>
      <c r="Y4668" s="31"/>
      <c r="Z4668" s="31"/>
      <c r="AA4668" s="31"/>
      <c r="AB4668" s="31"/>
      <c r="AC4668" s="31"/>
      <c r="AD4668" s="31"/>
      <c r="AE4668" s="31"/>
      <c r="AF4668" s="31"/>
      <c r="AG4668" s="31"/>
      <c r="AH4668" s="31"/>
      <c r="AI4668" s="31"/>
      <c r="AJ4668" s="31"/>
      <c r="AK4668" s="31"/>
      <c r="AL4668" s="31"/>
      <c r="AM4668" s="31"/>
      <c r="AN4668" s="31"/>
      <c r="AO4668" s="31"/>
      <c r="AP4668" s="31"/>
      <c r="AQ4668" s="31"/>
      <c r="AR4668" s="31"/>
      <c r="AS4668" s="31"/>
      <c r="AT4668" s="31"/>
      <c r="CC4668" s="32">
        <v>0</v>
      </c>
      <c r="CD4668" s="32"/>
      <c r="CE4668" s="32"/>
      <c r="CF4668" s="32"/>
      <c r="CG4668" s="32"/>
      <c r="CH4668" s="32"/>
      <c r="CI4668" s="32"/>
      <c r="CJ4668" s="32"/>
      <c r="CK4668" s="32"/>
      <c r="CN4668" s="32">
        <v>0</v>
      </c>
      <c r="CO4668" s="32"/>
      <c r="CP4668" s="32"/>
      <c r="CQ4668" s="32"/>
      <c r="CR4668" s="32"/>
      <c r="CS4668" s="32"/>
      <c r="CT4668" s="32"/>
      <c r="CU4668" s="32"/>
      <c r="CW4668" s="32">
        <v>0</v>
      </c>
      <c r="CX4668" s="32"/>
      <c r="CY4668" s="32"/>
      <c r="CZ4668" s="32"/>
      <c r="DA4668" s="32"/>
      <c r="DB4668" s="32"/>
      <c r="DC4668" s="32"/>
      <c r="DD4668" s="32"/>
    </row>
    <row r="4669" spans="1:109" ht="18.75" customHeight="1" x14ac:dyDescent="0.2">
      <c r="A4669" s="34" t="s">
        <v>770</v>
      </c>
      <c r="B4669" s="34"/>
      <c r="C4669" s="34"/>
      <c r="D4669" s="34"/>
      <c r="E4669" s="34"/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4"/>
      <c r="AH4669" s="34"/>
      <c r="AI4669" s="34"/>
      <c r="AJ4669" s="34"/>
      <c r="AK4669" s="34"/>
      <c r="AL4669" s="34"/>
      <c r="AM4669" s="34"/>
      <c r="AN4669" s="34"/>
      <c r="AO4669" s="34"/>
      <c r="AP4669" s="34"/>
      <c r="AQ4669" s="34"/>
      <c r="AR4669" s="34"/>
      <c r="AS4669" s="34"/>
      <c r="AT4669" s="34"/>
      <c r="AU4669" s="34"/>
      <c r="AV4669" s="34"/>
      <c r="AW4669" s="34"/>
      <c r="AX4669" s="34"/>
      <c r="AY4669" s="34"/>
      <c r="AZ4669" s="34"/>
      <c r="BA4669" s="34"/>
      <c r="BB4669" s="34"/>
      <c r="BC4669" s="34"/>
      <c r="BD4669" s="34"/>
      <c r="BE4669" s="34"/>
      <c r="BF4669" s="34"/>
      <c r="BG4669" s="34"/>
      <c r="BH4669" s="34"/>
      <c r="BI4669" s="34"/>
      <c r="BJ4669" s="34"/>
      <c r="BK4669" s="34"/>
      <c r="BL4669" s="34"/>
      <c r="BM4669" s="34"/>
      <c r="BN4669" s="34"/>
      <c r="BO4669" s="34"/>
      <c r="BP4669" s="34"/>
      <c r="BQ4669" s="34"/>
      <c r="BR4669" s="34"/>
      <c r="BS4669" s="34"/>
      <c r="BT4669" s="34"/>
      <c r="BU4669" s="34"/>
      <c r="BV4669" s="34"/>
      <c r="BW4669" s="34"/>
      <c r="BX4669" s="34"/>
      <c r="BY4669" s="34"/>
      <c r="BZ4669" s="34"/>
      <c r="CA4669" s="34"/>
      <c r="CB4669" s="34"/>
      <c r="CC4669" s="34"/>
      <c r="CD4669" s="34"/>
      <c r="CE4669" s="34"/>
      <c r="CF4669" s="34"/>
      <c r="CG4669" s="34"/>
      <c r="CH4669" s="34"/>
      <c r="CI4669" s="34"/>
      <c r="CJ4669" s="34"/>
      <c r="CK4669" s="34"/>
      <c r="CL4669" s="34"/>
      <c r="CM4669" s="34"/>
      <c r="CN4669" s="34"/>
      <c r="CO4669" s="34"/>
      <c r="CP4669" s="34"/>
      <c r="CQ4669" s="34"/>
      <c r="CR4669" s="34"/>
      <c r="CS4669" s="34"/>
      <c r="CT4669" s="34"/>
      <c r="CU4669" s="34"/>
      <c r="CV4669" s="34"/>
      <c r="CW4669" s="34"/>
      <c r="CX4669" s="34"/>
      <c r="CY4669" s="34"/>
      <c r="CZ4669" s="34"/>
      <c r="DA4669" s="34"/>
      <c r="DB4669" s="34"/>
      <c r="DC4669" s="34"/>
      <c r="DD4669" s="34"/>
      <c r="DE4669" s="34"/>
    </row>
    <row r="4670" spans="1:109" ht="13.5" customHeight="1" x14ac:dyDescent="0.2"/>
    <row r="4671" spans="1:109" ht="7.5" customHeight="1" x14ac:dyDescent="0.2"/>
    <row r="4672" spans="1:109" ht="13.5" customHeight="1" x14ac:dyDescent="0.2">
      <c r="A4672" s="35" t="s">
        <v>346</v>
      </c>
      <c r="B4672" s="35"/>
      <c r="C4672" s="35"/>
      <c r="G4672" s="35" t="s">
        <v>347</v>
      </c>
      <c r="H4672" s="35"/>
      <c r="J4672" s="40"/>
      <c r="K4672" s="40"/>
      <c r="L4672" s="40"/>
      <c r="M4672" s="40"/>
      <c r="O4672" s="35" t="s">
        <v>348</v>
      </c>
      <c r="P4672" s="35"/>
      <c r="Q4672" s="35"/>
      <c r="R4672" s="35"/>
      <c r="S4672" s="35"/>
      <c r="T4672" s="35"/>
      <c r="U4672" s="35"/>
      <c r="V4672" s="35"/>
      <c r="W4672" s="35"/>
      <c r="X4672" s="35"/>
      <c r="Y4672" s="35"/>
      <c r="Z4672" s="35"/>
      <c r="AA4672" s="35"/>
      <c r="AB4672" s="35"/>
      <c r="AC4672" s="35"/>
      <c r="AD4672" s="35"/>
      <c r="AE4672" s="35"/>
      <c r="AF4672" s="35"/>
      <c r="AG4672" s="35"/>
      <c r="AH4672" s="35"/>
      <c r="AI4672" s="35"/>
      <c r="AJ4672" s="35"/>
      <c r="AK4672" s="35"/>
      <c r="AL4672" s="35"/>
      <c r="AM4672" s="35"/>
      <c r="AN4672" s="35"/>
      <c r="AW4672" s="36" t="s">
        <v>349</v>
      </c>
      <c r="AX4672" s="36"/>
      <c r="AY4672" s="36"/>
      <c r="AZ4672" s="36"/>
      <c r="BA4672" s="36"/>
      <c r="BB4672" s="36"/>
      <c r="BC4672" s="36"/>
      <c r="BD4672" s="36"/>
      <c r="BE4672" s="36"/>
      <c r="BF4672" s="36"/>
      <c r="BG4672" s="36" t="s">
        <v>350</v>
      </c>
      <c r="BH4672" s="36"/>
      <c r="BI4672" s="36"/>
      <c r="BJ4672" s="36"/>
      <c r="BK4672" s="36"/>
      <c r="BL4672" s="36"/>
      <c r="BM4672" s="36"/>
      <c r="BN4672" s="36"/>
      <c r="BO4672" s="36"/>
      <c r="BP4672" s="36"/>
      <c r="BR4672" s="36" t="s">
        <v>21</v>
      </c>
      <c r="BS4672" s="36"/>
      <c r="BT4672" s="36"/>
      <c r="BU4672" s="36"/>
      <c r="BV4672" s="36"/>
      <c r="BW4672" s="36"/>
      <c r="BX4672" s="36"/>
      <c r="BY4672" s="36"/>
      <c r="BZ4672" s="36"/>
      <c r="CA4672" s="36"/>
      <c r="CC4672" s="36" t="s">
        <v>351</v>
      </c>
      <c r="CD4672" s="36"/>
      <c r="CE4672" s="36"/>
      <c r="CF4672" s="36"/>
      <c r="CG4672" s="36"/>
      <c r="CH4672" s="36"/>
      <c r="CI4672" s="36"/>
      <c r="CJ4672" s="36"/>
      <c r="CK4672" s="36"/>
      <c r="CN4672" s="36" t="s">
        <v>352</v>
      </c>
      <c r="CO4672" s="36"/>
      <c r="CP4672" s="36"/>
      <c r="CQ4672" s="36"/>
      <c r="CR4672" s="36"/>
      <c r="CS4672" s="36"/>
      <c r="CT4672" s="36"/>
      <c r="CU4672" s="36"/>
      <c r="CW4672" s="36" t="s">
        <v>21</v>
      </c>
      <c r="CX4672" s="36"/>
      <c r="CY4672" s="36"/>
      <c r="CZ4672" s="36"/>
      <c r="DA4672" s="36"/>
      <c r="DB4672" s="36"/>
      <c r="DC4672" s="36"/>
      <c r="DD4672" s="36"/>
    </row>
    <row r="4673" spans="1:109" ht="5.25" customHeight="1" x14ac:dyDescent="0.2"/>
    <row r="4674" spans="1:109" ht="4.5" customHeight="1" x14ac:dyDescent="0.2">
      <c r="A4674" s="70"/>
      <c r="B4674" s="70"/>
      <c r="C4674" s="70"/>
      <c r="D4674" s="70"/>
      <c r="E4674" s="70"/>
      <c r="F4674" s="70"/>
      <c r="G4674" s="70"/>
      <c r="H4674" s="70"/>
      <c r="I4674" s="70"/>
      <c r="J4674" s="70"/>
      <c r="K4674" s="70"/>
      <c r="L4674" s="70"/>
      <c r="M4674" s="70"/>
      <c r="N4674" s="70"/>
      <c r="O4674" s="70"/>
      <c r="P4674" s="70"/>
      <c r="Q4674" s="70"/>
      <c r="R4674" s="70"/>
      <c r="S4674" s="70"/>
      <c r="T4674" s="70"/>
      <c r="U4674" s="70"/>
      <c r="V4674" s="70"/>
      <c r="W4674" s="70"/>
      <c r="X4674" s="70"/>
      <c r="Y4674" s="70"/>
      <c r="Z4674" s="70"/>
      <c r="AA4674" s="70"/>
      <c r="AB4674" s="70"/>
      <c r="AC4674" s="70"/>
      <c r="AD4674" s="70"/>
      <c r="AE4674" s="70"/>
      <c r="AF4674" s="70"/>
      <c r="AG4674" s="70"/>
      <c r="AH4674" s="70"/>
      <c r="AI4674" s="70"/>
      <c r="AJ4674" s="70"/>
      <c r="AK4674" s="70"/>
      <c r="AL4674" s="70"/>
      <c r="AM4674" s="70"/>
      <c r="AN4674" s="70"/>
      <c r="AO4674" s="70"/>
      <c r="AP4674" s="70"/>
      <c r="AQ4674" s="70"/>
      <c r="AR4674" s="70"/>
      <c r="AS4674" s="70"/>
      <c r="AT4674" s="70"/>
      <c r="AU4674" s="70"/>
      <c r="AV4674" s="70"/>
      <c r="AW4674" s="70"/>
      <c r="AX4674" s="70"/>
      <c r="AY4674" s="70"/>
      <c r="AZ4674" s="70"/>
      <c r="BA4674" s="70"/>
      <c r="BB4674" s="70"/>
      <c r="BC4674" s="70"/>
      <c r="BD4674" s="70"/>
      <c r="BE4674" s="70"/>
      <c r="BF4674" s="70"/>
      <c r="BG4674" s="70"/>
      <c r="BH4674" s="70"/>
      <c r="BI4674" s="70"/>
      <c r="BJ4674" s="70"/>
      <c r="BK4674" s="70"/>
      <c r="BL4674" s="70"/>
      <c r="BM4674" s="70"/>
      <c r="BN4674" s="70"/>
      <c r="BO4674" s="70"/>
      <c r="BP4674" s="70"/>
      <c r="BQ4674" s="70"/>
      <c r="BR4674" s="70"/>
      <c r="BS4674" s="70"/>
      <c r="BT4674" s="70"/>
      <c r="BU4674" s="70"/>
      <c r="BV4674" s="70"/>
      <c r="BW4674" s="70"/>
      <c r="BX4674" s="70"/>
      <c r="BY4674" s="70"/>
      <c r="BZ4674" s="70"/>
      <c r="CA4674" s="70"/>
      <c r="CB4674" s="70"/>
      <c r="CC4674" s="70"/>
      <c r="CD4674" s="70"/>
      <c r="CE4674" s="70"/>
      <c r="CF4674" s="70"/>
      <c r="CG4674" s="70"/>
      <c r="CH4674" s="70"/>
      <c r="CI4674" s="70"/>
      <c r="CJ4674" s="70"/>
      <c r="CK4674" s="70"/>
      <c r="CL4674" s="70"/>
      <c r="CM4674" s="70"/>
      <c r="CN4674" s="70"/>
      <c r="CO4674" s="70"/>
      <c r="CP4674" s="70"/>
      <c r="CQ4674" s="70"/>
      <c r="CR4674" s="70"/>
      <c r="CS4674" s="70"/>
      <c r="CT4674" s="70"/>
      <c r="CU4674" s="70"/>
      <c r="CV4674" s="70"/>
      <c r="CW4674" s="70"/>
      <c r="CX4674" s="70"/>
      <c r="CY4674" s="70"/>
      <c r="CZ4674" s="70"/>
      <c r="DA4674" s="70"/>
      <c r="DB4674" s="70"/>
      <c r="DC4674" s="70"/>
      <c r="DD4674" s="70"/>
      <c r="DE4674" s="70"/>
    </row>
    <row r="4675" spans="1:109" ht="18.75" customHeight="1" x14ac:dyDescent="0.2">
      <c r="A4675" s="70"/>
      <c r="B4675" s="70"/>
      <c r="C4675" s="70"/>
      <c r="D4675" s="70"/>
      <c r="E4675" s="70"/>
      <c r="F4675" s="70"/>
      <c r="G4675" s="70"/>
      <c r="H4675" s="70"/>
      <c r="I4675" s="70"/>
      <c r="J4675" s="70"/>
      <c r="K4675" s="70"/>
      <c r="L4675" s="70"/>
      <c r="M4675" s="70"/>
      <c r="N4675" s="70"/>
      <c r="O4675" s="70"/>
      <c r="P4675" s="70"/>
      <c r="Q4675" s="70"/>
      <c r="R4675" s="70"/>
      <c r="S4675" s="70"/>
      <c r="T4675" s="70"/>
      <c r="U4675" s="70"/>
      <c r="V4675" s="70"/>
      <c r="W4675" s="70"/>
      <c r="X4675" s="70"/>
      <c r="Y4675" s="70"/>
      <c r="Z4675" s="70"/>
      <c r="AA4675" s="70"/>
      <c r="AB4675" s="70"/>
      <c r="AC4675" s="70"/>
      <c r="AD4675" s="70"/>
      <c r="AE4675" s="70"/>
      <c r="AF4675" s="70"/>
      <c r="AG4675" s="70"/>
      <c r="AH4675" s="70"/>
      <c r="AI4675" s="70"/>
      <c r="AJ4675" s="70"/>
      <c r="AK4675" s="70"/>
      <c r="AL4675" s="70"/>
      <c r="AM4675" s="70"/>
      <c r="AN4675" s="70"/>
      <c r="AO4675" s="70"/>
      <c r="AP4675" s="70"/>
      <c r="AQ4675" s="70"/>
      <c r="AR4675" s="70"/>
      <c r="AS4675" s="70"/>
      <c r="AT4675" s="70"/>
      <c r="AU4675" s="70"/>
      <c r="AV4675" s="70"/>
      <c r="AW4675" s="70"/>
      <c r="AX4675" s="70"/>
      <c r="AY4675" s="70"/>
      <c r="AZ4675" s="70"/>
      <c r="BA4675" s="70"/>
      <c r="BB4675" s="70"/>
      <c r="BC4675" s="70"/>
      <c r="BD4675" s="70"/>
      <c r="BE4675" s="70"/>
      <c r="BF4675" s="70"/>
      <c r="BG4675" s="70"/>
      <c r="BH4675" s="70"/>
      <c r="BI4675" s="70"/>
      <c r="BJ4675" s="70"/>
      <c r="BK4675" s="70"/>
      <c r="BL4675" s="70"/>
      <c r="BM4675" s="70"/>
      <c r="BN4675" s="70"/>
      <c r="BO4675" s="70"/>
      <c r="BP4675" s="70"/>
      <c r="BQ4675" s="70"/>
      <c r="BR4675" s="70"/>
      <c r="BS4675" s="70"/>
      <c r="BT4675" s="70"/>
      <c r="BU4675" s="70"/>
      <c r="BV4675" s="70"/>
      <c r="BW4675" s="70"/>
      <c r="BX4675" s="70"/>
      <c r="BY4675" s="70"/>
      <c r="BZ4675" s="70"/>
      <c r="CA4675" s="70"/>
      <c r="CB4675" s="70"/>
      <c r="CC4675" s="70"/>
      <c r="CD4675" s="70"/>
      <c r="CE4675" s="70"/>
      <c r="CF4675" s="70"/>
      <c r="CG4675" s="70"/>
      <c r="CH4675" s="70"/>
      <c r="CI4675" s="70"/>
      <c r="CJ4675" s="70"/>
      <c r="CK4675" s="70"/>
      <c r="CL4675" s="70"/>
      <c r="CM4675" s="70"/>
      <c r="CN4675" s="70"/>
      <c r="CO4675" s="70"/>
      <c r="CP4675" s="70"/>
      <c r="CQ4675" s="70"/>
      <c r="CR4675" s="70"/>
      <c r="CS4675" s="70"/>
      <c r="CT4675" s="70"/>
      <c r="CU4675" s="70"/>
      <c r="CV4675" s="70"/>
      <c r="CW4675" s="70"/>
      <c r="CX4675" s="70"/>
      <c r="CY4675" s="70"/>
      <c r="CZ4675" s="70"/>
      <c r="DA4675" s="70"/>
      <c r="DB4675" s="70"/>
      <c r="DC4675" s="70"/>
      <c r="DD4675" s="70"/>
      <c r="DE4675" s="70"/>
    </row>
    <row r="4676" spans="1:109" ht="13.5" customHeight="1" x14ac:dyDescent="0.2">
      <c r="A4676" s="61" t="s">
        <v>346</v>
      </c>
      <c r="B4676" s="61"/>
      <c r="C4676" s="61"/>
      <c r="E4676" s="61" t="s">
        <v>771</v>
      </c>
      <c r="F4676" s="61"/>
      <c r="G4676" s="61"/>
      <c r="H4676" s="61"/>
      <c r="I4676" s="61"/>
      <c r="J4676" s="61"/>
      <c r="O4676" s="71" t="s">
        <v>772</v>
      </c>
      <c r="P4676" s="71"/>
      <c r="Q4676" s="71"/>
      <c r="R4676" s="71"/>
      <c r="S4676" s="71"/>
      <c r="T4676" s="71"/>
      <c r="U4676" s="71"/>
      <c r="V4676" s="71"/>
      <c r="W4676" s="71"/>
      <c r="X4676" s="71"/>
      <c r="Y4676" s="71"/>
      <c r="Z4676" s="71"/>
      <c r="AA4676" s="71"/>
      <c r="AB4676" s="71"/>
      <c r="AC4676" s="71"/>
      <c r="AD4676" s="71"/>
      <c r="AE4676" s="71"/>
      <c r="AF4676" s="71"/>
      <c r="AG4676" s="71"/>
      <c r="AH4676" s="71"/>
      <c r="AI4676" s="71"/>
      <c r="AJ4676" s="71"/>
      <c r="AK4676" s="71"/>
      <c r="AL4676" s="71"/>
      <c r="AM4676" s="71"/>
      <c r="AN4676" s="71"/>
      <c r="AO4676" s="71"/>
      <c r="AP4676" s="71"/>
      <c r="AQ4676" s="71"/>
      <c r="AR4676" s="71"/>
      <c r="AS4676" s="71"/>
      <c r="AT4676" s="71"/>
    </row>
    <row r="4677" spans="1:109" ht="7.5" customHeight="1" x14ac:dyDescent="0.2"/>
    <row r="4678" spans="1:109" ht="13.5" customHeight="1" x14ac:dyDescent="0.2">
      <c r="A4678" s="41"/>
      <c r="B4678" s="29" t="s">
        <v>355</v>
      </c>
      <c r="C4678" s="29"/>
      <c r="D4678" s="29"/>
      <c r="E4678" s="29"/>
      <c r="F4678" s="29"/>
      <c r="G4678" s="29"/>
      <c r="H4678" s="29"/>
      <c r="I4678" s="29"/>
      <c r="J4678" s="29"/>
      <c r="K4678" s="29"/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29"/>
      <c r="AS4678" s="29"/>
      <c r="AT4678" s="29"/>
      <c r="AU4678" s="29"/>
      <c r="AV4678" s="29"/>
    </row>
    <row r="4679" spans="1:109" ht="6" customHeight="1" x14ac:dyDescent="0.2">
      <c r="A4679" s="41"/>
    </row>
    <row r="4680" spans="1:109" ht="18" customHeight="1" x14ac:dyDescent="0.2">
      <c r="A4680" s="31" t="s">
        <v>771</v>
      </c>
      <c r="B4680" s="31"/>
      <c r="C4680" s="31"/>
      <c r="G4680" s="31" t="s">
        <v>549</v>
      </c>
      <c r="H4680" s="31"/>
      <c r="I4680" s="31"/>
      <c r="J4680" s="11" t="s">
        <v>12</v>
      </c>
      <c r="L4680" s="31" t="s">
        <v>12</v>
      </c>
      <c r="M4680" s="31"/>
      <c r="N4680" s="12" t="s">
        <v>12</v>
      </c>
      <c r="O4680" s="31" t="s">
        <v>550</v>
      </c>
      <c r="P4680" s="31"/>
      <c r="Q4680" s="31"/>
      <c r="R4680" s="31"/>
      <c r="S4680" s="31"/>
      <c r="T4680" s="31"/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  <c r="AE4680" s="31"/>
      <c r="AF4680" s="31"/>
      <c r="AG4680" s="31"/>
      <c r="AH4680" s="31"/>
      <c r="AI4680" s="31"/>
      <c r="AJ4680" s="31"/>
      <c r="AK4680" s="31"/>
      <c r="AL4680" s="31"/>
      <c r="AM4680" s="31"/>
      <c r="AN4680" s="31"/>
      <c r="AO4680" s="31"/>
      <c r="AP4680" s="31"/>
      <c r="AQ4680" s="31"/>
      <c r="AR4680" s="31"/>
      <c r="AS4680" s="31"/>
      <c r="AT4680" s="31"/>
      <c r="AW4680" s="32">
        <v>5629.4</v>
      </c>
      <c r="AX4680" s="32"/>
      <c r="AY4680" s="32"/>
      <c r="AZ4680" s="32"/>
      <c r="BA4680" s="32"/>
      <c r="BB4680" s="32"/>
      <c r="BC4680" s="32"/>
      <c r="BD4680" s="32"/>
      <c r="BE4680" s="32"/>
      <c r="BF4680" s="32"/>
      <c r="BG4680" s="32">
        <v>0</v>
      </c>
      <c r="BH4680" s="32"/>
      <c r="BI4680" s="32"/>
      <c r="BJ4680" s="32"/>
      <c r="BK4680" s="32"/>
      <c r="BL4680" s="32"/>
      <c r="BM4680" s="32"/>
      <c r="BN4680" s="32"/>
      <c r="BO4680" s="32"/>
      <c r="BP4680" s="32"/>
      <c r="BR4680" s="32">
        <v>5629.4</v>
      </c>
      <c r="BS4680" s="32"/>
      <c r="BT4680" s="32"/>
      <c r="BU4680" s="32"/>
      <c r="BV4680" s="32"/>
      <c r="BW4680" s="32"/>
      <c r="BX4680" s="32"/>
      <c r="BY4680" s="32"/>
      <c r="BZ4680" s="32"/>
      <c r="CA4680" s="32"/>
      <c r="CC4680" s="32">
        <v>0</v>
      </c>
      <c r="CD4680" s="32"/>
      <c r="CE4680" s="32"/>
      <c r="CF4680" s="32"/>
      <c r="CG4680" s="32"/>
      <c r="CH4680" s="32"/>
      <c r="CI4680" s="32"/>
      <c r="CJ4680" s="32"/>
      <c r="CK4680" s="32"/>
      <c r="CN4680" s="32">
        <v>0</v>
      </c>
      <c r="CO4680" s="32"/>
      <c r="CP4680" s="32"/>
      <c r="CQ4680" s="32"/>
      <c r="CR4680" s="32"/>
      <c r="CS4680" s="32"/>
      <c r="CT4680" s="32"/>
      <c r="CU4680" s="32"/>
      <c r="CW4680" s="32">
        <v>0</v>
      </c>
      <c r="CX4680" s="32"/>
      <c r="CY4680" s="32"/>
      <c r="CZ4680" s="32"/>
      <c r="DA4680" s="32"/>
      <c r="DB4680" s="32"/>
      <c r="DC4680" s="32"/>
      <c r="DD4680" s="32"/>
    </row>
    <row r="4681" spans="1:109" ht="12.75" hidden="1" customHeight="1" x14ac:dyDescent="0.2">
      <c r="A4681" s="68"/>
      <c r="B4681" s="37" t="s">
        <v>181</v>
      </c>
      <c r="C4681" s="37"/>
      <c r="D4681" s="31" t="s">
        <v>188</v>
      </c>
      <c r="E4681" s="31"/>
      <c r="F4681" s="31"/>
      <c r="G4681" s="31"/>
      <c r="H4681" s="31"/>
      <c r="I4681" s="31"/>
      <c r="J4681" s="31"/>
      <c r="O4681" s="31" t="s">
        <v>189</v>
      </c>
      <c r="P4681" s="31"/>
      <c r="Q4681" s="31"/>
      <c r="R4681" s="31"/>
      <c r="S4681" s="31"/>
      <c r="T4681" s="31"/>
      <c r="U4681" s="31"/>
      <c r="V4681" s="31"/>
      <c r="W4681" s="31"/>
      <c r="X4681" s="31"/>
      <c r="Y4681" s="31"/>
      <c r="Z4681" s="31"/>
      <c r="AA4681" s="31"/>
      <c r="AB4681" s="31"/>
      <c r="AC4681" s="31"/>
      <c r="AD4681" s="31"/>
      <c r="AE4681" s="31"/>
      <c r="AF4681" s="31"/>
      <c r="AG4681" s="31"/>
      <c r="AH4681" s="31"/>
      <c r="AI4681" s="31"/>
      <c r="AJ4681" s="31"/>
      <c r="AK4681" s="31"/>
      <c r="AL4681" s="31"/>
      <c r="AM4681" s="31"/>
      <c r="AN4681" s="31"/>
      <c r="AO4681" s="31"/>
      <c r="AP4681" s="31"/>
      <c r="AQ4681" s="31"/>
      <c r="AR4681" s="31"/>
      <c r="AS4681" s="31"/>
      <c r="AT4681" s="31"/>
      <c r="AW4681" s="32">
        <v>5629.4</v>
      </c>
      <c r="AX4681" s="32"/>
      <c r="AY4681" s="32"/>
      <c r="AZ4681" s="32"/>
      <c r="BA4681" s="32"/>
      <c r="BB4681" s="32"/>
      <c r="BC4681" s="32"/>
      <c r="BD4681" s="32"/>
      <c r="BE4681" s="32"/>
      <c r="BF4681" s="32"/>
      <c r="BG4681" s="32">
        <v>0</v>
      </c>
      <c r="BH4681" s="32"/>
      <c r="BI4681" s="32"/>
      <c r="BJ4681" s="32"/>
      <c r="BK4681" s="32"/>
      <c r="BL4681" s="32"/>
      <c r="BM4681" s="32"/>
      <c r="BN4681" s="32"/>
      <c r="BO4681" s="32"/>
      <c r="BP4681" s="32"/>
      <c r="BR4681" s="32">
        <v>5629.4</v>
      </c>
      <c r="BS4681" s="32"/>
      <c r="BT4681" s="32"/>
      <c r="BU4681" s="32"/>
      <c r="BV4681" s="32"/>
      <c r="BW4681" s="32"/>
      <c r="BX4681" s="32"/>
      <c r="BY4681" s="32"/>
      <c r="BZ4681" s="32"/>
      <c r="CA4681" s="32"/>
      <c r="CC4681" s="32">
        <v>0</v>
      </c>
      <c r="CD4681" s="32"/>
      <c r="CE4681" s="32"/>
      <c r="CF4681" s="32"/>
      <c r="CG4681" s="32"/>
      <c r="CH4681" s="32"/>
      <c r="CI4681" s="32"/>
      <c r="CJ4681" s="32"/>
      <c r="CK4681" s="32"/>
      <c r="CN4681" s="32">
        <v>0</v>
      </c>
      <c r="CO4681" s="32"/>
      <c r="CP4681" s="32"/>
      <c r="CQ4681" s="32"/>
      <c r="CR4681" s="32"/>
      <c r="CS4681" s="32"/>
      <c r="CT4681" s="32"/>
      <c r="CU4681" s="32"/>
      <c r="CW4681" s="32">
        <v>0</v>
      </c>
      <c r="CX4681" s="32"/>
      <c r="CY4681" s="32"/>
      <c r="CZ4681" s="32"/>
      <c r="DA4681" s="32"/>
      <c r="DB4681" s="32"/>
      <c r="DC4681" s="32"/>
      <c r="DD4681" s="32"/>
    </row>
    <row r="4682" spans="1:109" ht="13.5" customHeight="1" x14ac:dyDescent="0.2">
      <c r="A4682" s="68"/>
      <c r="B4682" s="37"/>
      <c r="C4682" s="37"/>
      <c r="D4682" s="31"/>
      <c r="E4682" s="31"/>
      <c r="F4682" s="31"/>
      <c r="G4682" s="31"/>
      <c r="H4682" s="31"/>
      <c r="I4682" s="31"/>
      <c r="J4682" s="31"/>
      <c r="O4682" s="31"/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  <c r="AE4682" s="31"/>
      <c r="AF4682" s="31"/>
      <c r="AG4682" s="31"/>
      <c r="AH4682" s="31"/>
      <c r="AI4682" s="31"/>
      <c r="AJ4682" s="31"/>
      <c r="AK4682" s="31"/>
      <c r="AL4682" s="31"/>
      <c r="AM4682" s="31"/>
      <c r="AN4682" s="31"/>
      <c r="AO4682" s="31"/>
      <c r="AP4682" s="31"/>
      <c r="AQ4682" s="31"/>
      <c r="AR4682" s="31"/>
      <c r="AS4682" s="31"/>
      <c r="AT4682" s="31"/>
      <c r="AW4682" s="32"/>
      <c r="AX4682" s="32"/>
      <c r="AY4682" s="32"/>
      <c r="AZ4682" s="32"/>
      <c r="BA4682" s="32"/>
      <c r="BB4682" s="32"/>
      <c r="BC4682" s="32"/>
      <c r="BD4682" s="32"/>
      <c r="BE4682" s="32"/>
      <c r="BF4682" s="32"/>
      <c r="BG4682" s="32"/>
      <c r="BH4682" s="32"/>
      <c r="BI4682" s="32"/>
      <c r="BJ4682" s="32"/>
      <c r="BK4682" s="32"/>
      <c r="BL4682" s="32"/>
      <c r="BM4682" s="32"/>
      <c r="BN4682" s="32"/>
      <c r="BO4682" s="32"/>
      <c r="BP4682" s="32"/>
      <c r="BR4682" s="32"/>
      <c r="BS4682" s="32"/>
      <c r="BT4682" s="32"/>
      <c r="BU4682" s="32"/>
      <c r="BV4682" s="32"/>
      <c r="BW4682" s="32"/>
      <c r="BX4682" s="32"/>
      <c r="BY4682" s="32"/>
      <c r="BZ4682" s="32"/>
      <c r="CA4682" s="32"/>
      <c r="CC4682" s="32"/>
      <c r="CD4682" s="32"/>
      <c r="CE4682" s="32"/>
      <c r="CF4682" s="32"/>
      <c r="CG4682" s="32"/>
      <c r="CH4682" s="32"/>
      <c r="CI4682" s="32"/>
      <c r="CJ4682" s="32"/>
      <c r="CK4682" s="32"/>
      <c r="CN4682" s="32"/>
      <c r="CO4682" s="32"/>
      <c r="CP4682" s="32"/>
      <c r="CQ4682" s="32"/>
      <c r="CR4682" s="32"/>
      <c r="CS4682" s="32"/>
      <c r="CT4682" s="32"/>
      <c r="CU4682" s="32"/>
      <c r="CW4682" s="32"/>
      <c r="CX4682" s="32"/>
      <c r="CY4682" s="32"/>
      <c r="CZ4682" s="32"/>
      <c r="DA4682" s="32"/>
      <c r="DB4682" s="32"/>
      <c r="DC4682" s="32"/>
      <c r="DD4682" s="32"/>
    </row>
    <row r="4683" spans="1:109" ht="6" customHeight="1" x14ac:dyDescent="0.2">
      <c r="A4683" s="68"/>
    </row>
    <row r="4684" spans="1:109" ht="13.5" customHeight="1" x14ac:dyDescent="0.2">
      <c r="A4684" s="68"/>
      <c r="B4684" s="35" t="s">
        <v>22</v>
      </c>
      <c r="C4684" s="35"/>
      <c r="D4684" s="29" t="s">
        <v>423</v>
      </c>
      <c r="E4684" s="29"/>
      <c r="F4684" s="29"/>
      <c r="G4684" s="29"/>
      <c r="H4684" s="29"/>
      <c r="I4684" s="29"/>
      <c r="J4684" s="29"/>
      <c r="O4684" s="29" t="s">
        <v>424</v>
      </c>
      <c r="P4684" s="29"/>
      <c r="Q4684" s="29"/>
      <c r="R4684" s="29"/>
      <c r="S4684" s="29"/>
      <c r="T4684" s="29"/>
      <c r="U4684" s="29"/>
      <c r="V4684" s="29"/>
      <c r="W4684" s="29"/>
      <c r="X4684" s="29"/>
      <c r="Y4684" s="29"/>
      <c r="Z4684" s="29"/>
      <c r="AA4684" s="29"/>
      <c r="AB4684" s="29"/>
      <c r="AC4684" s="29"/>
      <c r="AD4684" s="29"/>
      <c r="AE4684" s="29"/>
      <c r="AF4684" s="29"/>
      <c r="AG4684" s="29"/>
      <c r="AH4684" s="29"/>
      <c r="AI4684" s="29"/>
      <c r="AJ4684" s="29"/>
      <c r="AK4684" s="29"/>
      <c r="AL4684" s="29"/>
      <c r="AM4684" s="29"/>
      <c r="AN4684" s="29"/>
      <c r="AO4684" s="29"/>
      <c r="AP4684" s="29"/>
      <c r="AQ4684" s="29"/>
      <c r="AR4684" s="29"/>
      <c r="AS4684" s="29"/>
      <c r="AT4684" s="29"/>
      <c r="AW4684" s="30">
        <v>5629.4</v>
      </c>
      <c r="AX4684" s="30"/>
      <c r="AY4684" s="30"/>
      <c r="AZ4684" s="30"/>
      <c r="BA4684" s="30"/>
      <c r="BB4684" s="30"/>
      <c r="BC4684" s="30"/>
      <c r="BD4684" s="30"/>
      <c r="BE4684" s="30"/>
      <c r="BF4684" s="30"/>
      <c r="BG4684" s="30">
        <v>0</v>
      </c>
      <c r="BH4684" s="30"/>
      <c r="BI4684" s="30"/>
      <c r="BJ4684" s="30"/>
      <c r="BK4684" s="30"/>
      <c r="BL4684" s="30"/>
      <c r="BM4684" s="30"/>
      <c r="BN4684" s="30"/>
      <c r="BO4684" s="30"/>
      <c r="BP4684" s="30"/>
      <c r="BR4684" s="30">
        <v>5629.4</v>
      </c>
      <c r="BS4684" s="30"/>
      <c r="BT4684" s="30"/>
      <c r="BU4684" s="30"/>
      <c r="BV4684" s="30"/>
      <c r="BW4684" s="30"/>
      <c r="BX4684" s="30"/>
      <c r="BY4684" s="30"/>
      <c r="BZ4684" s="30"/>
      <c r="CA4684" s="30"/>
      <c r="CC4684" s="30">
        <v>0</v>
      </c>
      <c r="CD4684" s="30"/>
      <c r="CE4684" s="30"/>
      <c r="CF4684" s="30"/>
      <c r="CG4684" s="30"/>
      <c r="CH4684" s="30"/>
      <c r="CI4684" s="30"/>
      <c r="CJ4684" s="30"/>
      <c r="CK4684" s="30"/>
      <c r="CN4684" s="30">
        <v>0</v>
      </c>
      <c r="CO4684" s="30"/>
      <c r="CP4684" s="30"/>
      <c r="CQ4684" s="30"/>
      <c r="CR4684" s="30"/>
      <c r="CS4684" s="30"/>
      <c r="CT4684" s="30"/>
      <c r="CU4684" s="30"/>
      <c r="CW4684" s="30">
        <v>0</v>
      </c>
      <c r="CX4684" s="30"/>
      <c r="CY4684" s="30"/>
      <c r="CZ4684" s="30"/>
      <c r="DA4684" s="30"/>
      <c r="DB4684" s="30"/>
      <c r="DC4684" s="30"/>
      <c r="DD4684" s="30"/>
    </row>
    <row r="4685" spans="1:109" ht="6" customHeight="1" x14ac:dyDescent="0.2">
      <c r="A4685" s="68"/>
    </row>
    <row r="4686" spans="1:109" ht="13.5" customHeight="1" x14ac:dyDescent="0.2">
      <c r="A4686" s="28"/>
      <c r="B4686" s="35" t="s">
        <v>29</v>
      </c>
      <c r="C4686" s="35"/>
      <c r="D4686" s="35" t="s">
        <v>356</v>
      </c>
      <c r="E4686" s="35"/>
      <c r="F4686" s="35"/>
      <c r="G4686" s="35"/>
      <c r="H4686" s="35"/>
      <c r="I4686" s="35"/>
      <c r="J4686" s="35"/>
      <c r="O4686" s="35" t="s">
        <v>357</v>
      </c>
      <c r="P4686" s="35"/>
      <c r="Q4686" s="35"/>
      <c r="R4686" s="35"/>
      <c r="S4686" s="35"/>
      <c r="T4686" s="35"/>
      <c r="U4686" s="35"/>
      <c r="V4686" s="35"/>
      <c r="W4686" s="35"/>
      <c r="X4686" s="35"/>
      <c r="Y4686" s="35"/>
      <c r="Z4686" s="35"/>
      <c r="AA4686" s="35"/>
      <c r="AB4686" s="35"/>
      <c r="AC4686" s="35"/>
      <c r="AD4686" s="35"/>
      <c r="AE4686" s="35"/>
      <c r="AF4686" s="35"/>
      <c r="AG4686" s="35"/>
      <c r="AH4686" s="35"/>
      <c r="AI4686" s="35"/>
      <c r="AJ4686" s="35"/>
      <c r="AK4686" s="35"/>
      <c r="AL4686" s="35"/>
      <c r="AM4686" s="35"/>
      <c r="AN4686" s="35"/>
      <c r="AO4686" s="35"/>
      <c r="AP4686" s="35"/>
      <c r="AQ4686" s="35"/>
      <c r="AR4686" s="35"/>
      <c r="AS4686" s="35"/>
      <c r="AT4686" s="35"/>
      <c r="AW4686" s="30">
        <v>5629.4</v>
      </c>
      <c r="AX4686" s="30"/>
      <c r="AY4686" s="30"/>
      <c r="AZ4686" s="30"/>
      <c r="BA4686" s="30"/>
      <c r="BB4686" s="30"/>
      <c r="BC4686" s="30"/>
      <c r="BD4686" s="30"/>
      <c r="BE4686" s="30"/>
      <c r="BF4686" s="30"/>
      <c r="BG4686" s="30">
        <v>0</v>
      </c>
      <c r="BH4686" s="30"/>
      <c r="BI4686" s="30"/>
      <c r="BJ4686" s="30"/>
      <c r="BK4686" s="30"/>
      <c r="BL4686" s="30"/>
      <c r="BM4686" s="30"/>
      <c r="BN4686" s="30"/>
      <c r="BO4686" s="30"/>
      <c r="BP4686" s="30"/>
      <c r="BR4686" s="30">
        <v>5629.4</v>
      </c>
      <c r="BS4686" s="30"/>
      <c r="BT4686" s="30"/>
      <c r="BU4686" s="30"/>
      <c r="BV4686" s="30"/>
      <c r="BW4686" s="30"/>
      <c r="BX4686" s="30"/>
      <c r="BY4686" s="30"/>
      <c r="BZ4686" s="30"/>
      <c r="CA4686" s="30"/>
      <c r="CC4686" s="30">
        <v>0</v>
      </c>
      <c r="CD4686" s="30"/>
      <c r="CE4686" s="30"/>
      <c r="CF4686" s="30"/>
      <c r="CG4686" s="30"/>
      <c r="CH4686" s="30"/>
      <c r="CI4686" s="30"/>
      <c r="CJ4686" s="30"/>
      <c r="CK4686" s="30"/>
      <c r="CN4686" s="30">
        <v>0</v>
      </c>
      <c r="CO4686" s="30"/>
      <c r="CP4686" s="30"/>
      <c r="CQ4686" s="30"/>
      <c r="CR4686" s="30"/>
      <c r="CS4686" s="30"/>
      <c r="CT4686" s="30"/>
      <c r="CU4686" s="30"/>
      <c r="CW4686" s="30">
        <v>0</v>
      </c>
      <c r="CX4686" s="30"/>
      <c r="CY4686" s="30"/>
      <c r="CZ4686" s="30"/>
      <c r="DA4686" s="30"/>
      <c r="DB4686" s="30"/>
      <c r="DC4686" s="30"/>
      <c r="DD4686" s="30"/>
    </row>
    <row r="4687" spans="1:109" ht="6" customHeight="1" x14ac:dyDescent="0.2">
      <c r="A4687" s="28"/>
    </row>
    <row r="4688" spans="1:109" ht="18" customHeight="1" x14ac:dyDescent="0.2">
      <c r="A4688" s="31" t="s">
        <v>771</v>
      </c>
      <c r="B4688" s="31"/>
      <c r="C4688" s="31"/>
      <c r="G4688" s="31" t="s">
        <v>594</v>
      </c>
      <c r="H4688" s="31"/>
      <c r="I4688" s="31"/>
      <c r="J4688" s="11" t="s">
        <v>12</v>
      </c>
      <c r="L4688" s="31" t="s">
        <v>12</v>
      </c>
      <c r="M4688" s="31"/>
      <c r="N4688" s="12" t="s">
        <v>12</v>
      </c>
      <c r="O4688" s="31" t="s">
        <v>595</v>
      </c>
      <c r="P4688" s="31"/>
      <c r="Q4688" s="31"/>
      <c r="R4688" s="31"/>
      <c r="S4688" s="31"/>
      <c r="T4688" s="31"/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31"/>
      <c r="AG4688" s="31"/>
      <c r="AH4688" s="31"/>
      <c r="AI4688" s="31"/>
      <c r="AJ4688" s="31"/>
      <c r="AK4688" s="31"/>
      <c r="AL4688" s="31"/>
      <c r="AM4688" s="31"/>
      <c r="AN4688" s="31"/>
      <c r="AO4688" s="31"/>
      <c r="AP4688" s="31"/>
      <c r="AQ4688" s="31"/>
      <c r="AR4688" s="31"/>
      <c r="AS4688" s="31"/>
      <c r="AT4688" s="31"/>
      <c r="AW4688" s="32">
        <v>3845.55</v>
      </c>
      <c r="AX4688" s="32"/>
      <c r="AY4688" s="32"/>
      <c r="AZ4688" s="32"/>
      <c r="BA4688" s="32"/>
      <c r="BB4688" s="32"/>
      <c r="BC4688" s="32"/>
      <c r="BD4688" s="32"/>
      <c r="BE4688" s="32"/>
      <c r="BF4688" s="32"/>
      <c r="BG4688" s="32">
        <v>0</v>
      </c>
      <c r="BH4688" s="32"/>
      <c r="BI4688" s="32"/>
      <c r="BJ4688" s="32"/>
      <c r="BK4688" s="32"/>
      <c r="BL4688" s="32"/>
      <c r="BM4688" s="32"/>
      <c r="BN4688" s="32"/>
      <c r="BO4688" s="32"/>
      <c r="BP4688" s="32"/>
      <c r="BR4688" s="32">
        <v>3845.55</v>
      </c>
      <c r="BS4688" s="32"/>
      <c r="BT4688" s="32"/>
      <c r="BU4688" s="32"/>
      <c r="BV4688" s="32"/>
      <c r="BW4688" s="32"/>
      <c r="BX4688" s="32"/>
      <c r="BY4688" s="32"/>
      <c r="BZ4688" s="32"/>
      <c r="CA4688" s="32"/>
      <c r="CC4688" s="32">
        <v>0</v>
      </c>
      <c r="CD4688" s="32"/>
      <c r="CE4688" s="32"/>
      <c r="CF4688" s="32"/>
      <c r="CG4688" s="32"/>
      <c r="CH4688" s="32"/>
      <c r="CI4688" s="32"/>
      <c r="CJ4688" s="32"/>
      <c r="CK4688" s="32"/>
      <c r="CN4688" s="32">
        <v>0</v>
      </c>
      <c r="CO4688" s="32"/>
      <c r="CP4688" s="32"/>
      <c r="CQ4688" s="32"/>
      <c r="CR4688" s="32"/>
      <c r="CS4688" s="32"/>
      <c r="CT4688" s="32"/>
      <c r="CU4688" s="32"/>
      <c r="CW4688" s="32">
        <v>0</v>
      </c>
      <c r="CX4688" s="32"/>
      <c r="CY4688" s="32"/>
      <c r="CZ4688" s="32"/>
      <c r="DA4688" s="32"/>
      <c r="DB4688" s="32"/>
      <c r="DC4688" s="32"/>
      <c r="DD4688" s="32"/>
    </row>
    <row r="4689" spans="1:108" ht="12.75" hidden="1" customHeight="1" x14ac:dyDescent="0.2">
      <c r="A4689" s="68"/>
      <c r="B4689" s="37" t="s">
        <v>181</v>
      </c>
      <c r="C4689" s="37"/>
      <c r="D4689" s="31" t="s">
        <v>202</v>
      </c>
      <c r="E4689" s="31"/>
      <c r="F4689" s="31"/>
      <c r="G4689" s="31"/>
      <c r="H4689" s="31"/>
      <c r="I4689" s="31"/>
      <c r="J4689" s="31"/>
      <c r="O4689" s="31" t="s">
        <v>203</v>
      </c>
      <c r="P4689" s="31"/>
      <c r="Q4689" s="31"/>
      <c r="R4689" s="31"/>
      <c r="S4689" s="31"/>
      <c r="T4689" s="31"/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31"/>
      <c r="AG4689" s="31"/>
      <c r="AH4689" s="31"/>
      <c r="AI4689" s="31"/>
      <c r="AJ4689" s="31"/>
      <c r="AK4689" s="31"/>
      <c r="AL4689" s="31"/>
      <c r="AM4689" s="31"/>
      <c r="AN4689" s="31"/>
      <c r="AO4689" s="31"/>
      <c r="AP4689" s="31"/>
      <c r="AQ4689" s="31"/>
      <c r="AR4689" s="31"/>
      <c r="AS4689" s="31"/>
      <c r="AT4689" s="31"/>
      <c r="AW4689" s="32">
        <v>3845.55</v>
      </c>
      <c r="AX4689" s="32"/>
      <c r="AY4689" s="32"/>
      <c r="AZ4689" s="32"/>
      <c r="BA4689" s="32"/>
      <c r="BB4689" s="32"/>
      <c r="BC4689" s="32"/>
      <c r="BD4689" s="32"/>
      <c r="BE4689" s="32"/>
      <c r="BF4689" s="32"/>
      <c r="BG4689" s="32">
        <v>0</v>
      </c>
      <c r="BH4689" s="32"/>
      <c r="BI4689" s="32"/>
      <c r="BJ4689" s="32"/>
      <c r="BK4689" s="32"/>
      <c r="BL4689" s="32"/>
      <c r="BM4689" s="32"/>
      <c r="BN4689" s="32"/>
      <c r="BO4689" s="32"/>
      <c r="BP4689" s="32"/>
      <c r="BR4689" s="32">
        <v>3845.55</v>
      </c>
      <c r="BS4689" s="32"/>
      <c r="BT4689" s="32"/>
      <c r="BU4689" s="32"/>
      <c r="BV4689" s="32"/>
      <c r="BW4689" s="32"/>
      <c r="BX4689" s="32"/>
      <c r="BY4689" s="32"/>
      <c r="BZ4689" s="32"/>
      <c r="CA4689" s="32"/>
      <c r="CC4689" s="32">
        <v>0</v>
      </c>
      <c r="CD4689" s="32"/>
      <c r="CE4689" s="32"/>
      <c r="CF4689" s="32"/>
      <c r="CG4689" s="32"/>
      <c r="CH4689" s="32"/>
      <c r="CI4689" s="32"/>
      <c r="CJ4689" s="32"/>
      <c r="CK4689" s="32"/>
      <c r="CN4689" s="32">
        <v>0</v>
      </c>
      <c r="CO4689" s="32"/>
      <c r="CP4689" s="32"/>
      <c r="CQ4689" s="32"/>
      <c r="CR4689" s="32"/>
      <c r="CS4689" s="32"/>
      <c r="CT4689" s="32"/>
      <c r="CU4689" s="32"/>
      <c r="CW4689" s="32">
        <v>0</v>
      </c>
      <c r="CX4689" s="32"/>
      <c r="CY4689" s="32"/>
      <c r="CZ4689" s="32"/>
      <c r="DA4689" s="32"/>
      <c r="DB4689" s="32"/>
      <c r="DC4689" s="32"/>
      <c r="DD4689" s="32"/>
    </row>
    <row r="4690" spans="1:108" ht="13.5" customHeight="1" x14ac:dyDescent="0.2">
      <c r="A4690" s="68"/>
      <c r="B4690" s="37"/>
      <c r="C4690" s="37"/>
      <c r="D4690" s="31"/>
      <c r="E4690" s="31"/>
      <c r="F4690" s="31"/>
      <c r="G4690" s="31"/>
      <c r="H4690" s="31"/>
      <c r="I4690" s="31"/>
      <c r="J4690" s="31"/>
      <c r="O4690" s="31"/>
      <c r="P4690" s="31"/>
      <c r="Q4690" s="31"/>
      <c r="R4690" s="31"/>
      <c r="S4690" s="31"/>
      <c r="T4690" s="31"/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  <c r="AE4690" s="31"/>
      <c r="AF4690" s="31"/>
      <c r="AG4690" s="31"/>
      <c r="AH4690" s="31"/>
      <c r="AI4690" s="31"/>
      <c r="AJ4690" s="31"/>
      <c r="AK4690" s="31"/>
      <c r="AL4690" s="31"/>
      <c r="AM4690" s="31"/>
      <c r="AN4690" s="31"/>
      <c r="AO4690" s="31"/>
      <c r="AP4690" s="31"/>
      <c r="AQ4690" s="31"/>
      <c r="AR4690" s="31"/>
      <c r="AS4690" s="31"/>
      <c r="AT4690" s="31"/>
      <c r="AW4690" s="32"/>
      <c r="AX4690" s="32"/>
      <c r="AY4690" s="32"/>
      <c r="AZ4690" s="32"/>
      <c r="BA4690" s="32"/>
      <c r="BB4690" s="32"/>
      <c r="BC4690" s="32"/>
      <c r="BD4690" s="32"/>
      <c r="BE4690" s="32"/>
      <c r="BF4690" s="32"/>
      <c r="BG4690" s="32"/>
      <c r="BH4690" s="32"/>
      <c r="BI4690" s="32"/>
      <c r="BJ4690" s="32"/>
      <c r="BK4690" s="32"/>
      <c r="BL4690" s="32"/>
      <c r="BM4690" s="32"/>
      <c r="BN4690" s="32"/>
      <c r="BO4690" s="32"/>
      <c r="BP4690" s="32"/>
      <c r="BR4690" s="32"/>
      <c r="BS4690" s="32"/>
      <c r="BT4690" s="32"/>
      <c r="BU4690" s="32"/>
      <c r="BV4690" s="32"/>
      <c r="BW4690" s="32"/>
      <c r="BX4690" s="32"/>
      <c r="BY4690" s="32"/>
      <c r="BZ4690" s="32"/>
      <c r="CA4690" s="32"/>
      <c r="CC4690" s="32"/>
      <c r="CD4690" s="32"/>
      <c r="CE4690" s="32"/>
      <c r="CF4690" s="32"/>
      <c r="CG4690" s="32"/>
      <c r="CH4690" s="32"/>
      <c r="CI4690" s="32"/>
      <c r="CJ4690" s="32"/>
      <c r="CK4690" s="32"/>
      <c r="CN4690" s="32"/>
      <c r="CO4690" s="32"/>
      <c r="CP4690" s="32"/>
      <c r="CQ4690" s="32"/>
      <c r="CR4690" s="32"/>
      <c r="CS4690" s="32"/>
      <c r="CT4690" s="32"/>
      <c r="CU4690" s="32"/>
      <c r="CW4690" s="32"/>
      <c r="CX4690" s="32"/>
      <c r="CY4690" s="32"/>
      <c r="CZ4690" s="32"/>
      <c r="DA4690" s="32"/>
      <c r="DB4690" s="32"/>
      <c r="DC4690" s="32"/>
      <c r="DD4690" s="32"/>
    </row>
    <row r="4691" spans="1:108" ht="6" customHeight="1" x14ac:dyDescent="0.2">
      <c r="A4691" s="68"/>
    </row>
    <row r="4692" spans="1:108" ht="13.5" customHeight="1" x14ac:dyDescent="0.2">
      <c r="A4692" s="68"/>
      <c r="B4692" s="35" t="s">
        <v>22</v>
      </c>
      <c r="C4692" s="35"/>
      <c r="D4692" s="29" t="s">
        <v>362</v>
      </c>
      <c r="E4692" s="29"/>
      <c r="F4692" s="29"/>
      <c r="G4692" s="29"/>
      <c r="H4692" s="29"/>
      <c r="I4692" s="29"/>
      <c r="J4692" s="29"/>
      <c r="O4692" s="29" t="s">
        <v>363</v>
      </c>
      <c r="P4692" s="29"/>
      <c r="Q4692" s="29"/>
      <c r="R4692" s="29"/>
      <c r="S4692" s="29"/>
      <c r="T4692" s="29"/>
      <c r="U4692" s="29"/>
      <c r="V4692" s="29"/>
      <c r="W4692" s="29"/>
      <c r="X4692" s="29"/>
      <c r="Y4692" s="29"/>
      <c r="Z4692" s="29"/>
      <c r="AA4692" s="29"/>
      <c r="AB4692" s="29"/>
      <c r="AC4692" s="29"/>
      <c r="AD4692" s="29"/>
      <c r="AE4692" s="29"/>
      <c r="AF4692" s="29"/>
      <c r="AG4692" s="29"/>
      <c r="AH4692" s="29"/>
      <c r="AI4692" s="29"/>
      <c r="AJ4692" s="29"/>
      <c r="AK4692" s="29"/>
      <c r="AL4692" s="29"/>
      <c r="AM4692" s="29"/>
      <c r="AN4692" s="29"/>
      <c r="AO4692" s="29"/>
      <c r="AP4692" s="29"/>
      <c r="AQ4692" s="29"/>
      <c r="AR4692" s="29"/>
      <c r="AS4692" s="29"/>
      <c r="AT4692" s="29"/>
      <c r="AW4692" s="30">
        <v>3845.55</v>
      </c>
      <c r="AX4692" s="30"/>
      <c r="AY4692" s="30"/>
      <c r="AZ4692" s="30"/>
      <c r="BA4692" s="30"/>
      <c r="BB4692" s="30"/>
      <c r="BC4692" s="30"/>
      <c r="BD4692" s="30"/>
      <c r="BE4692" s="30"/>
      <c r="BF4692" s="30"/>
      <c r="BG4692" s="30">
        <v>0</v>
      </c>
      <c r="BH4692" s="30"/>
      <c r="BI4692" s="30"/>
      <c r="BJ4692" s="30"/>
      <c r="BK4692" s="30"/>
      <c r="BL4692" s="30"/>
      <c r="BM4692" s="30"/>
      <c r="BN4692" s="30"/>
      <c r="BO4692" s="30"/>
      <c r="BP4692" s="30"/>
      <c r="BR4692" s="30">
        <v>3845.55</v>
      </c>
      <c r="BS4692" s="30"/>
      <c r="BT4692" s="30"/>
      <c r="BU4692" s="30"/>
      <c r="BV4692" s="30"/>
      <c r="BW4692" s="30"/>
      <c r="BX4692" s="30"/>
      <c r="BY4692" s="30"/>
      <c r="BZ4692" s="30"/>
      <c r="CA4692" s="30"/>
      <c r="CC4692" s="30">
        <v>0</v>
      </c>
      <c r="CD4692" s="30"/>
      <c r="CE4692" s="30"/>
      <c r="CF4692" s="30"/>
      <c r="CG4692" s="30"/>
      <c r="CH4692" s="30"/>
      <c r="CI4692" s="30"/>
      <c r="CJ4692" s="30"/>
      <c r="CK4692" s="30"/>
      <c r="CN4692" s="30">
        <v>0</v>
      </c>
      <c r="CO4692" s="30"/>
      <c r="CP4692" s="30"/>
      <c r="CQ4692" s="30"/>
      <c r="CR4692" s="30"/>
      <c r="CS4692" s="30"/>
      <c r="CT4692" s="30"/>
      <c r="CU4692" s="30"/>
      <c r="CW4692" s="30">
        <v>0</v>
      </c>
      <c r="CX4692" s="30"/>
      <c r="CY4692" s="30"/>
      <c r="CZ4692" s="30"/>
      <c r="DA4692" s="30"/>
      <c r="DB4692" s="30"/>
      <c r="DC4692" s="30"/>
      <c r="DD4692" s="30"/>
    </row>
    <row r="4693" spans="1:108" ht="6" customHeight="1" x14ac:dyDescent="0.2">
      <c r="A4693" s="68"/>
    </row>
    <row r="4694" spans="1:108" ht="18" customHeight="1" x14ac:dyDescent="0.2">
      <c r="A4694" s="31" t="s">
        <v>771</v>
      </c>
      <c r="B4694" s="31"/>
      <c r="C4694" s="31"/>
      <c r="G4694" s="31" t="s">
        <v>773</v>
      </c>
      <c r="H4694" s="31"/>
      <c r="I4694" s="31"/>
      <c r="J4694" s="11" t="s">
        <v>12</v>
      </c>
      <c r="L4694" s="31" t="s">
        <v>12</v>
      </c>
      <c r="M4694" s="31"/>
      <c r="N4694" s="12" t="s">
        <v>12</v>
      </c>
      <c r="O4694" s="31" t="s">
        <v>774</v>
      </c>
      <c r="P4694" s="31"/>
      <c r="Q4694" s="31"/>
      <c r="R4694" s="31"/>
      <c r="S4694" s="31"/>
      <c r="T4694" s="31"/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31"/>
      <c r="AK4694" s="31"/>
      <c r="AL4694" s="31"/>
      <c r="AM4694" s="31"/>
      <c r="AN4694" s="31"/>
      <c r="AO4694" s="31"/>
      <c r="AP4694" s="31"/>
      <c r="AQ4694" s="31"/>
      <c r="AR4694" s="31"/>
      <c r="AS4694" s="31"/>
      <c r="AT4694" s="31"/>
      <c r="AW4694" s="32">
        <v>84141.98</v>
      </c>
      <c r="AX4694" s="32"/>
      <c r="AY4694" s="32"/>
      <c r="AZ4694" s="32"/>
      <c r="BA4694" s="32"/>
      <c r="BB4694" s="32"/>
      <c r="BC4694" s="32"/>
      <c r="BD4694" s="32"/>
      <c r="BE4694" s="32"/>
      <c r="BF4694" s="32"/>
      <c r="BG4694" s="32">
        <v>88000</v>
      </c>
      <c r="BH4694" s="32"/>
      <c r="BI4694" s="32"/>
      <c r="BJ4694" s="32"/>
      <c r="BK4694" s="32"/>
      <c r="BL4694" s="32"/>
      <c r="BM4694" s="32"/>
      <c r="BN4694" s="32"/>
      <c r="BO4694" s="32"/>
      <c r="BP4694" s="32"/>
      <c r="BR4694" s="32">
        <v>-3858.02</v>
      </c>
      <c r="BS4694" s="32"/>
      <c r="BT4694" s="32"/>
      <c r="BU4694" s="32"/>
      <c r="BV4694" s="32"/>
      <c r="BW4694" s="32"/>
      <c r="BX4694" s="32"/>
      <c r="BY4694" s="32"/>
      <c r="BZ4694" s="32"/>
      <c r="CA4694" s="32"/>
      <c r="CC4694" s="32">
        <v>84141.98</v>
      </c>
      <c r="CD4694" s="32"/>
      <c r="CE4694" s="32"/>
      <c r="CF4694" s="32"/>
      <c r="CG4694" s="32"/>
      <c r="CH4694" s="32"/>
      <c r="CI4694" s="32"/>
      <c r="CJ4694" s="32"/>
      <c r="CK4694" s="32"/>
      <c r="CN4694" s="32">
        <v>88000</v>
      </c>
      <c r="CO4694" s="32"/>
      <c r="CP4694" s="32"/>
      <c r="CQ4694" s="32"/>
      <c r="CR4694" s="32"/>
      <c r="CS4694" s="32"/>
      <c r="CT4694" s="32"/>
      <c r="CU4694" s="32"/>
      <c r="CW4694" s="32">
        <v>-3858.02</v>
      </c>
      <c r="CX4694" s="32"/>
      <c r="CY4694" s="32"/>
      <c r="CZ4694" s="32"/>
      <c r="DA4694" s="32"/>
      <c r="DB4694" s="32"/>
      <c r="DC4694" s="32"/>
      <c r="DD4694" s="32"/>
    </row>
    <row r="4695" spans="1:108" ht="12.75" hidden="1" customHeight="1" x14ac:dyDescent="0.2">
      <c r="A4695" s="68"/>
      <c r="B4695" s="37" t="s">
        <v>181</v>
      </c>
      <c r="C4695" s="37"/>
      <c r="D4695" s="31" t="s">
        <v>384</v>
      </c>
      <c r="E4695" s="31"/>
      <c r="F4695" s="31"/>
      <c r="G4695" s="31"/>
      <c r="H4695" s="31"/>
      <c r="I4695" s="31"/>
      <c r="J4695" s="31"/>
      <c r="O4695" s="31" t="s">
        <v>385</v>
      </c>
      <c r="P4695" s="31"/>
      <c r="Q4695" s="31"/>
      <c r="R4695" s="31"/>
      <c r="S4695" s="31"/>
      <c r="T4695" s="31"/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31"/>
      <c r="AK4695" s="31"/>
      <c r="AL4695" s="31"/>
      <c r="AM4695" s="31"/>
      <c r="AN4695" s="31"/>
      <c r="AO4695" s="31"/>
      <c r="AP4695" s="31"/>
      <c r="AQ4695" s="31"/>
      <c r="AR4695" s="31"/>
      <c r="AS4695" s="31"/>
      <c r="AT4695" s="31"/>
      <c r="AW4695" s="32">
        <v>84141.98</v>
      </c>
      <c r="AX4695" s="32"/>
      <c r="AY4695" s="32"/>
      <c r="AZ4695" s="32"/>
      <c r="BA4695" s="32"/>
      <c r="BB4695" s="32"/>
      <c r="BC4695" s="32"/>
      <c r="BD4695" s="32"/>
      <c r="BE4695" s="32"/>
      <c r="BF4695" s="32"/>
      <c r="BG4695" s="32">
        <v>88000</v>
      </c>
      <c r="BH4695" s="32"/>
      <c r="BI4695" s="32"/>
      <c r="BJ4695" s="32"/>
      <c r="BK4695" s="32"/>
      <c r="BL4695" s="32"/>
      <c r="BM4695" s="32"/>
      <c r="BN4695" s="32"/>
      <c r="BO4695" s="32"/>
      <c r="BP4695" s="32"/>
      <c r="BR4695" s="32">
        <v>-3858.02</v>
      </c>
      <c r="BS4695" s="32"/>
      <c r="BT4695" s="32"/>
      <c r="BU4695" s="32"/>
      <c r="BV4695" s="32"/>
      <c r="BW4695" s="32"/>
      <c r="BX4695" s="32"/>
      <c r="BY4695" s="32"/>
      <c r="BZ4695" s="32"/>
      <c r="CA4695" s="32"/>
      <c r="CC4695" s="32">
        <v>84141.98</v>
      </c>
      <c r="CD4695" s="32"/>
      <c r="CE4695" s="32"/>
      <c r="CF4695" s="32"/>
      <c r="CG4695" s="32"/>
      <c r="CH4695" s="32"/>
      <c r="CI4695" s="32"/>
      <c r="CJ4695" s="32"/>
      <c r="CK4695" s="32"/>
      <c r="CN4695" s="32">
        <v>88000</v>
      </c>
      <c r="CO4695" s="32"/>
      <c r="CP4695" s="32"/>
      <c r="CQ4695" s="32"/>
      <c r="CR4695" s="32"/>
      <c r="CS4695" s="32"/>
      <c r="CT4695" s="32"/>
      <c r="CU4695" s="32"/>
      <c r="CW4695" s="32">
        <v>-3858.02</v>
      </c>
      <c r="CX4695" s="32"/>
      <c r="CY4695" s="32"/>
      <c r="CZ4695" s="32"/>
      <c r="DA4695" s="32"/>
      <c r="DB4695" s="32"/>
      <c r="DC4695" s="32"/>
      <c r="DD4695" s="32"/>
    </row>
    <row r="4696" spans="1:108" ht="13.5" customHeight="1" x14ac:dyDescent="0.2">
      <c r="A4696" s="68"/>
      <c r="B4696" s="37"/>
      <c r="C4696" s="37"/>
      <c r="D4696" s="31"/>
      <c r="E4696" s="31"/>
      <c r="F4696" s="31"/>
      <c r="G4696" s="31"/>
      <c r="H4696" s="31"/>
      <c r="I4696" s="31"/>
      <c r="J4696" s="31"/>
      <c r="O4696" s="31"/>
      <c r="P4696" s="31"/>
      <c r="Q4696" s="31"/>
      <c r="R4696" s="31"/>
      <c r="S4696" s="31"/>
      <c r="T4696" s="31"/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  <c r="AE4696" s="31"/>
      <c r="AF4696" s="31"/>
      <c r="AG4696" s="31"/>
      <c r="AH4696" s="31"/>
      <c r="AI4696" s="31"/>
      <c r="AJ4696" s="31"/>
      <c r="AK4696" s="31"/>
      <c r="AL4696" s="31"/>
      <c r="AM4696" s="31"/>
      <c r="AN4696" s="31"/>
      <c r="AO4696" s="31"/>
      <c r="AP4696" s="31"/>
      <c r="AQ4696" s="31"/>
      <c r="AR4696" s="31"/>
      <c r="AS4696" s="31"/>
      <c r="AT4696" s="31"/>
      <c r="AW4696" s="32"/>
      <c r="AX4696" s="32"/>
      <c r="AY4696" s="32"/>
      <c r="AZ4696" s="32"/>
      <c r="BA4696" s="32"/>
      <c r="BB4696" s="32"/>
      <c r="BC4696" s="32"/>
      <c r="BD4696" s="32"/>
      <c r="BE4696" s="32"/>
      <c r="BF4696" s="32"/>
      <c r="BG4696" s="32"/>
      <c r="BH4696" s="32"/>
      <c r="BI4696" s="32"/>
      <c r="BJ4696" s="32"/>
      <c r="BK4696" s="32"/>
      <c r="BL4696" s="32"/>
      <c r="BM4696" s="32"/>
      <c r="BN4696" s="32"/>
      <c r="BO4696" s="32"/>
      <c r="BP4696" s="32"/>
      <c r="BR4696" s="32"/>
      <c r="BS4696" s="32"/>
      <c r="BT4696" s="32"/>
      <c r="BU4696" s="32"/>
      <c r="BV4696" s="32"/>
      <c r="BW4696" s="32"/>
      <c r="BX4696" s="32"/>
      <c r="BY4696" s="32"/>
      <c r="BZ4696" s="32"/>
      <c r="CA4696" s="32"/>
      <c r="CC4696" s="32"/>
      <c r="CD4696" s="32"/>
      <c r="CE4696" s="32"/>
      <c r="CF4696" s="32"/>
      <c r="CG4696" s="32"/>
      <c r="CH4696" s="32"/>
      <c r="CI4696" s="32"/>
      <c r="CJ4696" s="32"/>
      <c r="CK4696" s="32"/>
      <c r="CN4696" s="32"/>
      <c r="CO4696" s="32"/>
      <c r="CP4696" s="32"/>
      <c r="CQ4696" s="32"/>
      <c r="CR4696" s="32"/>
      <c r="CS4696" s="32"/>
      <c r="CT4696" s="32"/>
      <c r="CU4696" s="32"/>
      <c r="CW4696" s="32"/>
      <c r="CX4696" s="32"/>
      <c r="CY4696" s="32"/>
      <c r="CZ4696" s="32"/>
      <c r="DA4696" s="32"/>
      <c r="DB4696" s="32"/>
      <c r="DC4696" s="32"/>
      <c r="DD4696" s="32"/>
    </row>
    <row r="4697" spans="1:108" ht="6" customHeight="1" x14ac:dyDescent="0.2">
      <c r="A4697" s="68"/>
    </row>
    <row r="4698" spans="1:108" ht="13.5" customHeight="1" x14ac:dyDescent="0.2">
      <c r="A4698" s="68"/>
      <c r="B4698" s="35" t="s">
        <v>22</v>
      </c>
      <c r="C4698" s="35"/>
      <c r="D4698" s="29" t="s">
        <v>386</v>
      </c>
      <c r="E4698" s="29"/>
      <c r="F4698" s="29"/>
      <c r="G4698" s="29"/>
      <c r="H4698" s="29"/>
      <c r="I4698" s="29"/>
      <c r="J4698" s="29"/>
      <c r="O4698" s="29" t="s">
        <v>387</v>
      </c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29"/>
      <c r="AW4698" s="30">
        <v>84141.98</v>
      </c>
      <c r="AX4698" s="30"/>
      <c r="AY4698" s="30"/>
      <c r="AZ4698" s="30"/>
      <c r="BA4698" s="30"/>
      <c r="BB4698" s="30"/>
      <c r="BC4698" s="30"/>
      <c r="BD4698" s="30"/>
      <c r="BE4698" s="30"/>
      <c r="BF4698" s="30"/>
      <c r="BG4698" s="30">
        <v>88000</v>
      </c>
      <c r="BH4698" s="30"/>
      <c r="BI4698" s="30"/>
      <c r="BJ4698" s="30"/>
      <c r="BK4698" s="30"/>
      <c r="BL4698" s="30"/>
      <c r="BM4698" s="30"/>
      <c r="BN4698" s="30"/>
      <c r="BO4698" s="30"/>
      <c r="BP4698" s="30"/>
      <c r="BR4698" s="30">
        <v>-3858.02</v>
      </c>
      <c r="BS4698" s="30"/>
      <c r="BT4698" s="30"/>
      <c r="BU4698" s="30"/>
      <c r="BV4698" s="30"/>
      <c r="BW4698" s="30"/>
      <c r="BX4698" s="30"/>
      <c r="BY4698" s="30"/>
      <c r="BZ4698" s="30"/>
      <c r="CA4698" s="30"/>
      <c r="CC4698" s="30">
        <v>84141.98</v>
      </c>
      <c r="CD4698" s="30"/>
      <c r="CE4698" s="30"/>
      <c r="CF4698" s="30"/>
      <c r="CG4698" s="30"/>
      <c r="CH4698" s="30"/>
      <c r="CI4698" s="30"/>
      <c r="CJ4698" s="30"/>
      <c r="CK4698" s="30"/>
      <c r="CN4698" s="30">
        <v>88000</v>
      </c>
      <c r="CO4698" s="30"/>
      <c r="CP4698" s="30"/>
      <c r="CQ4698" s="30"/>
      <c r="CR4698" s="30"/>
      <c r="CS4698" s="30"/>
      <c r="CT4698" s="30"/>
      <c r="CU4698" s="30"/>
      <c r="CW4698" s="30">
        <v>-3858.02</v>
      </c>
      <c r="CX4698" s="30"/>
      <c r="CY4698" s="30"/>
      <c r="CZ4698" s="30"/>
      <c r="DA4698" s="30"/>
      <c r="DB4698" s="30"/>
      <c r="DC4698" s="30"/>
      <c r="DD4698" s="30"/>
    </row>
    <row r="4699" spans="1:108" ht="6" customHeight="1" x14ac:dyDescent="0.2">
      <c r="A4699" s="68"/>
    </row>
    <row r="4700" spans="1:108" ht="13.5" customHeight="1" x14ac:dyDescent="0.2">
      <c r="A4700" s="28"/>
      <c r="B4700" s="35" t="s">
        <v>29</v>
      </c>
      <c r="C4700" s="35"/>
      <c r="D4700" s="35" t="s">
        <v>388</v>
      </c>
      <c r="E4700" s="35"/>
      <c r="F4700" s="35"/>
      <c r="G4700" s="35"/>
      <c r="H4700" s="35"/>
      <c r="I4700" s="35"/>
      <c r="J4700" s="35"/>
      <c r="O4700" s="35" t="s">
        <v>389</v>
      </c>
      <c r="P4700" s="35"/>
      <c r="Q4700" s="35"/>
      <c r="R4700" s="35"/>
      <c r="S4700" s="35"/>
      <c r="T4700" s="35"/>
      <c r="U4700" s="35"/>
      <c r="V4700" s="35"/>
      <c r="W4700" s="35"/>
      <c r="X4700" s="35"/>
      <c r="Y4700" s="35"/>
      <c r="Z4700" s="35"/>
      <c r="AA4700" s="35"/>
      <c r="AB4700" s="35"/>
      <c r="AC4700" s="35"/>
      <c r="AD4700" s="35"/>
      <c r="AE4700" s="35"/>
      <c r="AF4700" s="35"/>
      <c r="AG4700" s="35"/>
      <c r="AH4700" s="35"/>
      <c r="AI4700" s="35"/>
      <c r="AJ4700" s="35"/>
      <c r="AK4700" s="35"/>
      <c r="AL4700" s="35"/>
      <c r="AM4700" s="35"/>
      <c r="AN4700" s="35"/>
      <c r="AO4700" s="35"/>
      <c r="AP4700" s="35"/>
      <c r="AQ4700" s="35"/>
      <c r="AR4700" s="35"/>
      <c r="AS4700" s="35"/>
      <c r="AT4700" s="35"/>
      <c r="AW4700" s="30">
        <v>87987.53</v>
      </c>
      <c r="AX4700" s="30"/>
      <c r="AY4700" s="30"/>
      <c r="AZ4700" s="30"/>
      <c r="BA4700" s="30"/>
      <c r="BB4700" s="30"/>
      <c r="BC4700" s="30"/>
      <c r="BD4700" s="30"/>
      <c r="BE4700" s="30"/>
      <c r="BF4700" s="30"/>
      <c r="BG4700" s="30">
        <v>88000</v>
      </c>
      <c r="BH4700" s="30"/>
      <c r="BI4700" s="30"/>
      <c r="BJ4700" s="30"/>
      <c r="BK4700" s="30"/>
      <c r="BL4700" s="30"/>
      <c r="BM4700" s="30"/>
      <c r="BN4700" s="30"/>
      <c r="BO4700" s="30"/>
      <c r="BP4700" s="30"/>
      <c r="BR4700" s="30">
        <v>-12.47</v>
      </c>
      <c r="BS4700" s="30"/>
      <c r="BT4700" s="30"/>
      <c r="BU4700" s="30"/>
      <c r="BV4700" s="30"/>
      <c r="BW4700" s="30"/>
      <c r="BX4700" s="30"/>
      <c r="BY4700" s="30"/>
      <c r="BZ4700" s="30"/>
      <c r="CA4700" s="30"/>
      <c r="CC4700" s="30">
        <v>84141.98</v>
      </c>
      <c r="CD4700" s="30"/>
      <c r="CE4700" s="30"/>
      <c r="CF4700" s="30"/>
      <c r="CG4700" s="30"/>
      <c r="CH4700" s="30"/>
      <c r="CI4700" s="30"/>
      <c r="CJ4700" s="30"/>
      <c r="CK4700" s="30"/>
      <c r="CN4700" s="30">
        <v>88000</v>
      </c>
      <c r="CO4700" s="30"/>
      <c r="CP4700" s="30"/>
      <c r="CQ4700" s="30"/>
      <c r="CR4700" s="30"/>
      <c r="CS4700" s="30"/>
      <c r="CT4700" s="30"/>
      <c r="CU4700" s="30"/>
      <c r="CW4700" s="30">
        <v>-3858.02</v>
      </c>
      <c r="CX4700" s="30"/>
      <c r="CY4700" s="30"/>
      <c r="CZ4700" s="30"/>
      <c r="DA4700" s="30"/>
      <c r="DB4700" s="30"/>
      <c r="DC4700" s="30"/>
      <c r="DD4700" s="30"/>
    </row>
    <row r="4701" spans="1:108" ht="6" customHeight="1" x14ac:dyDescent="0.2">
      <c r="A4701" s="28"/>
    </row>
    <row r="4702" spans="1:108" ht="13.5" customHeight="1" x14ac:dyDescent="0.2">
      <c r="A4702" s="41"/>
      <c r="B4702" s="35" t="s">
        <v>390</v>
      </c>
      <c r="C4702" s="35"/>
      <c r="D4702" s="35" t="s">
        <v>391</v>
      </c>
      <c r="E4702" s="35"/>
      <c r="F4702" s="35"/>
      <c r="G4702" s="35"/>
      <c r="H4702" s="35"/>
      <c r="I4702" s="35"/>
      <c r="J4702" s="35"/>
      <c r="O4702" s="35" t="s">
        <v>392</v>
      </c>
      <c r="P4702" s="35"/>
      <c r="Q4702" s="35"/>
      <c r="R4702" s="35"/>
      <c r="S4702" s="35"/>
      <c r="T4702" s="35"/>
      <c r="U4702" s="35"/>
      <c r="V4702" s="35"/>
      <c r="W4702" s="35"/>
      <c r="X4702" s="35"/>
      <c r="Y4702" s="35"/>
      <c r="Z4702" s="35"/>
      <c r="AA4702" s="35"/>
      <c r="AB4702" s="35"/>
      <c r="AC4702" s="35"/>
      <c r="AD4702" s="35"/>
      <c r="AE4702" s="35"/>
      <c r="AF4702" s="35"/>
      <c r="AG4702" s="35"/>
      <c r="AH4702" s="35"/>
      <c r="AI4702" s="35"/>
      <c r="AJ4702" s="35"/>
      <c r="AK4702" s="35"/>
      <c r="AL4702" s="35"/>
      <c r="AM4702" s="35"/>
      <c r="AN4702" s="35"/>
      <c r="AO4702" s="35"/>
      <c r="AP4702" s="35"/>
      <c r="AQ4702" s="35"/>
      <c r="AR4702" s="35"/>
      <c r="AS4702" s="35"/>
      <c r="AT4702" s="35"/>
      <c r="AW4702" s="30">
        <v>-82358.13</v>
      </c>
      <c r="AX4702" s="30"/>
      <c r="AY4702" s="30"/>
      <c r="AZ4702" s="30"/>
      <c r="BA4702" s="30"/>
      <c r="BB4702" s="30"/>
      <c r="BC4702" s="30"/>
      <c r="BD4702" s="30"/>
      <c r="BE4702" s="30"/>
      <c r="BF4702" s="30"/>
      <c r="BG4702" s="30">
        <v>-88000</v>
      </c>
      <c r="BH4702" s="30"/>
      <c r="BI4702" s="30"/>
      <c r="BJ4702" s="30"/>
      <c r="BK4702" s="30"/>
      <c r="BL4702" s="30"/>
      <c r="BM4702" s="30"/>
      <c r="BN4702" s="30"/>
      <c r="BO4702" s="30"/>
      <c r="BP4702" s="30"/>
      <c r="BR4702" s="30">
        <v>5641.87</v>
      </c>
      <c r="BS4702" s="30"/>
      <c r="BT4702" s="30"/>
      <c r="BU4702" s="30"/>
      <c r="BV4702" s="30"/>
      <c r="BW4702" s="30"/>
      <c r="BX4702" s="30"/>
      <c r="BY4702" s="30"/>
      <c r="BZ4702" s="30"/>
      <c r="CA4702" s="30"/>
      <c r="CC4702" s="30">
        <v>-84141.98</v>
      </c>
      <c r="CD4702" s="30"/>
      <c r="CE4702" s="30"/>
      <c r="CF4702" s="30"/>
      <c r="CG4702" s="30"/>
      <c r="CH4702" s="30"/>
      <c r="CI4702" s="30"/>
      <c r="CJ4702" s="30"/>
      <c r="CK4702" s="30"/>
      <c r="CN4702" s="30">
        <v>-88000</v>
      </c>
      <c r="CO4702" s="30"/>
      <c r="CP4702" s="30"/>
      <c r="CQ4702" s="30"/>
      <c r="CR4702" s="30"/>
      <c r="CS4702" s="30"/>
      <c r="CT4702" s="30"/>
      <c r="CU4702" s="30"/>
      <c r="CW4702" s="30">
        <v>3858.02</v>
      </c>
      <c r="CX4702" s="30"/>
      <c r="CY4702" s="30"/>
      <c r="CZ4702" s="30"/>
      <c r="DA4702" s="30"/>
      <c r="DB4702" s="30"/>
      <c r="DC4702" s="30"/>
      <c r="DD4702" s="30"/>
    </row>
    <row r="4703" spans="1:108" ht="6" customHeight="1" x14ac:dyDescent="0.2">
      <c r="A4703" s="41"/>
    </row>
    <row r="4704" spans="1:108" ht="4.5" customHeight="1" x14ac:dyDescent="0.2">
      <c r="A4704" s="28"/>
      <c r="B4704" s="35" t="s">
        <v>390</v>
      </c>
      <c r="C4704" s="35"/>
      <c r="D4704" s="35" t="s">
        <v>48</v>
      </c>
      <c r="E4704" s="35"/>
      <c r="F4704" s="35"/>
      <c r="G4704" s="35"/>
      <c r="H4704" s="35"/>
      <c r="I4704" s="35"/>
      <c r="J4704" s="35"/>
      <c r="O4704" s="35" t="s">
        <v>49</v>
      </c>
      <c r="P4704" s="35"/>
      <c r="Q4704" s="35"/>
      <c r="R4704" s="35"/>
      <c r="S4704" s="35"/>
      <c r="T4704" s="35"/>
      <c r="U4704" s="35"/>
      <c r="V4704" s="35"/>
      <c r="W4704" s="35"/>
      <c r="X4704" s="35"/>
      <c r="Y4704" s="35"/>
      <c r="Z4704" s="35"/>
      <c r="AA4704" s="35"/>
      <c r="AB4704" s="35"/>
      <c r="AC4704" s="35"/>
      <c r="AD4704" s="35"/>
      <c r="AE4704" s="35"/>
      <c r="AF4704" s="35"/>
      <c r="AG4704" s="35"/>
      <c r="AH4704" s="35"/>
      <c r="AI4704" s="35"/>
      <c r="AJ4704" s="35"/>
      <c r="AK4704" s="35"/>
      <c r="AL4704" s="35"/>
      <c r="AM4704" s="35"/>
      <c r="AN4704" s="35"/>
      <c r="AO4704" s="35"/>
      <c r="AP4704" s="35"/>
      <c r="AQ4704" s="35"/>
      <c r="AR4704" s="35"/>
      <c r="AS4704" s="35"/>
      <c r="AT4704" s="35"/>
      <c r="AW4704" s="30">
        <v>0</v>
      </c>
      <c r="AX4704" s="30"/>
      <c r="AY4704" s="30"/>
      <c r="AZ4704" s="30"/>
      <c r="BA4704" s="30"/>
      <c r="BB4704" s="30"/>
      <c r="BC4704" s="30"/>
      <c r="BD4704" s="30"/>
      <c r="BE4704" s="30"/>
      <c r="BF4704" s="30"/>
      <c r="BG4704" s="30">
        <v>0</v>
      </c>
      <c r="BH4704" s="30"/>
      <c r="BI4704" s="30"/>
      <c r="BJ4704" s="30"/>
      <c r="BK4704" s="30"/>
      <c r="BL4704" s="30"/>
      <c r="BM4704" s="30"/>
      <c r="BN4704" s="30"/>
      <c r="BO4704" s="30"/>
      <c r="BP4704" s="30"/>
      <c r="BR4704" s="30">
        <v>0</v>
      </c>
      <c r="BS4704" s="30"/>
      <c r="BT4704" s="30"/>
      <c r="BU4704" s="30"/>
      <c r="BV4704" s="30"/>
      <c r="BW4704" s="30"/>
      <c r="BX4704" s="30"/>
      <c r="BY4704" s="30"/>
      <c r="BZ4704" s="30"/>
      <c r="CA4704" s="30"/>
    </row>
    <row r="4705" spans="1:108" ht="9" customHeight="1" x14ac:dyDescent="0.2">
      <c r="A4705" s="28"/>
      <c r="B4705" s="35"/>
      <c r="C4705" s="35"/>
      <c r="D4705" s="35"/>
      <c r="E4705" s="35"/>
      <c r="F4705" s="35"/>
      <c r="G4705" s="35"/>
      <c r="H4705" s="35"/>
      <c r="I4705" s="35"/>
      <c r="J4705" s="35"/>
      <c r="O4705" s="35"/>
      <c r="P4705" s="35"/>
      <c r="Q4705" s="35"/>
      <c r="R4705" s="35"/>
      <c r="S4705" s="35"/>
      <c r="T4705" s="35"/>
      <c r="U4705" s="35"/>
      <c r="V4705" s="35"/>
      <c r="W4705" s="35"/>
      <c r="X4705" s="35"/>
      <c r="Y4705" s="35"/>
      <c r="Z4705" s="35"/>
      <c r="AA4705" s="35"/>
      <c r="AB4705" s="35"/>
      <c r="AC4705" s="35"/>
      <c r="AD4705" s="35"/>
      <c r="AE4705" s="35"/>
      <c r="AF4705" s="35"/>
      <c r="AG4705" s="35"/>
      <c r="AH4705" s="35"/>
      <c r="AI4705" s="35"/>
      <c r="AJ4705" s="35"/>
      <c r="AK4705" s="35"/>
      <c r="AL4705" s="35"/>
      <c r="AM4705" s="35"/>
      <c r="AN4705" s="35"/>
      <c r="AO4705" s="35"/>
      <c r="AP4705" s="35"/>
      <c r="AQ4705" s="35"/>
      <c r="AR4705" s="35"/>
      <c r="AS4705" s="35"/>
      <c r="AT4705" s="35"/>
      <c r="AW4705" s="30"/>
      <c r="AX4705" s="30"/>
      <c r="AY4705" s="30"/>
      <c r="AZ4705" s="30"/>
      <c r="BA4705" s="30"/>
      <c r="BB4705" s="30"/>
      <c r="BC4705" s="30"/>
      <c r="BD4705" s="30"/>
      <c r="BE4705" s="30"/>
      <c r="BF4705" s="30"/>
      <c r="BG4705" s="30"/>
      <c r="BH4705" s="30"/>
      <c r="BI4705" s="30"/>
      <c r="BJ4705" s="30"/>
      <c r="BK4705" s="30"/>
      <c r="BL4705" s="30"/>
      <c r="BM4705" s="30"/>
      <c r="BN4705" s="30"/>
      <c r="BO4705" s="30"/>
      <c r="BP4705" s="30"/>
      <c r="BR4705" s="30"/>
      <c r="BS4705" s="30"/>
      <c r="BT4705" s="30"/>
      <c r="BU4705" s="30"/>
      <c r="BV4705" s="30"/>
      <c r="BW4705" s="30"/>
      <c r="BX4705" s="30"/>
      <c r="BY4705" s="30"/>
      <c r="BZ4705" s="30"/>
      <c r="CA4705" s="30"/>
    </row>
    <row r="4706" spans="1:108" ht="6" customHeight="1" x14ac:dyDescent="0.2">
      <c r="A4706" s="28"/>
    </row>
    <row r="4707" spans="1:108" ht="15" customHeight="1" x14ac:dyDescent="0.2">
      <c r="A4707" s="41"/>
      <c r="B4707" s="35" t="s">
        <v>390</v>
      </c>
      <c r="C4707" s="35"/>
      <c r="D4707" s="35" t="s">
        <v>50</v>
      </c>
      <c r="E4707" s="35"/>
      <c r="F4707" s="35"/>
      <c r="G4707" s="35"/>
      <c r="H4707" s="35"/>
      <c r="I4707" s="35"/>
      <c r="J4707" s="35"/>
      <c r="O4707" s="35" t="s">
        <v>393</v>
      </c>
      <c r="P4707" s="35"/>
      <c r="Q4707" s="35"/>
      <c r="R4707" s="35"/>
      <c r="S4707" s="35"/>
      <c r="T4707" s="35"/>
      <c r="U4707" s="35"/>
      <c r="V4707" s="35"/>
      <c r="W4707" s="35"/>
      <c r="X4707" s="35"/>
      <c r="Y4707" s="35"/>
      <c r="Z4707" s="35"/>
      <c r="AA4707" s="35"/>
      <c r="AB4707" s="35"/>
      <c r="AC4707" s="35"/>
      <c r="AD4707" s="35"/>
      <c r="AE4707" s="35"/>
      <c r="AF4707" s="35"/>
      <c r="AG4707" s="35"/>
      <c r="AH4707" s="35"/>
      <c r="AI4707" s="35"/>
      <c r="AJ4707" s="35"/>
      <c r="AK4707" s="35"/>
      <c r="AL4707" s="35"/>
      <c r="AM4707" s="35"/>
      <c r="AN4707" s="35"/>
      <c r="AO4707" s="35"/>
      <c r="AP4707" s="35"/>
      <c r="AQ4707" s="35"/>
      <c r="AR4707" s="35"/>
      <c r="AS4707" s="35"/>
      <c r="AT4707" s="35"/>
      <c r="AW4707" s="30">
        <v>-82358.13</v>
      </c>
      <c r="AX4707" s="30"/>
      <c r="AY4707" s="30"/>
      <c r="AZ4707" s="30"/>
      <c r="BA4707" s="30"/>
      <c r="BB4707" s="30"/>
      <c r="BC4707" s="30"/>
      <c r="BD4707" s="30"/>
      <c r="BE4707" s="30"/>
      <c r="BF4707" s="30"/>
      <c r="BG4707" s="30">
        <v>-88000</v>
      </c>
      <c r="BH4707" s="30"/>
      <c r="BI4707" s="30"/>
      <c r="BJ4707" s="30"/>
      <c r="BK4707" s="30"/>
      <c r="BL4707" s="30"/>
      <c r="BM4707" s="30"/>
      <c r="BN4707" s="30"/>
      <c r="BO4707" s="30"/>
      <c r="BP4707" s="30"/>
      <c r="BR4707" s="30">
        <v>5641.87</v>
      </c>
      <c r="BS4707" s="30"/>
      <c r="BT4707" s="30"/>
      <c r="BU4707" s="30"/>
      <c r="BV4707" s="30"/>
      <c r="BW4707" s="30"/>
      <c r="BX4707" s="30"/>
      <c r="BY4707" s="30"/>
      <c r="BZ4707" s="30"/>
      <c r="CA4707" s="30"/>
    </row>
    <row r="4708" spans="1:108" ht="7.5" customHeight="1" x14ac:dyDescent="0.2">
      <c r="A4708" s="41"/>
    </row>
    <row r="4709" spans="1:108" ht="13.5" customHeight="1" x14ac:dyDescent="0.2">
      <c r="A4709" s="41"/>
      <c r="B4709" s="29" t="s">
        <v>394</v>
      </c>
      <c r="C4709" s="29"/>
      <c r="D4709" s="29"/>
      <c r="E4709" s="29"/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  <c r="AM4709" s="29"/>
      <c r="AN4709" s="29"/>
      <c r="AO4709" s="29"/>
      <c r="AP4709" s="29"/>
      <c r="AQ4709" s="29"/>
      <c r="AR4709" s="29"/>
      <c r="AS4709" s="29"/>
      <c r="AT4709" s="29"/>
      <c r="AU4709" s="29"/>
      <c r="AV4709" s="29"/>
    </row>
    <row r="4710" spans="1:108" ht="6" customHeight="1" x14ac:dyDescent="0.2">
      <c r="A4710" s="41"/>
    </row>
    <row r="4711" spans="1:108" ht="13.5" customHeight="1" x14ac:dyDescent="0.2">
      <c r="A4711" s="28"/>
      <c r="B4711" s="35" t="s">
        <v>29</v>
      </c>
      <c r="C4711" s="35"/>
      <c r="D4711" s="35" t="s">
        <v>79</v>
      </c>
      <c r="E4711" s="35"/>
      <c r="F4711" s="35"/>
      <c r="G4711" s="35"/>
      <c r="H4711" s="35"/>
      <c r="I4711" s="35"/>
      <c r="J4711" s="35"/>
      <c r="O4711" s="35" t="s">
        <v>80</v>
      </c>
      <c r="P4711" s="35"/>
      <c r="Q4711" s="35"/>
      <c r="R4711" s="35"/>
      <c r="S4711" s="35"/>
      <c r="T4711" s="35"/>
      <c r="U4711" s="35"/>
      <c r="V4711" s="35"/>
      <c r="W4711" s="35"/>
      <c r="X4711" s="35"/>
      <c r="Y4711" s="35"/>
      <c r="Z4711" s="35"/>
      <c r="AA4711" s="35"/>
      <c r="AB4711" s="35"/>
      <c r="AC4711" s="35"/>
      <c r="AD4711" s="35"/>
      <c r="AE4711" s="35"/>
      <c r="AF4711" s="35"/>
      <c r="AG4711" s="35"/>
      <c r="AH4711" s="35"/>
      <c r="AI4711" s="35"/>
      <c r="AJ4711" s="35"/>
      <c r="AK4711" s="35"/>
      <c r="AL4711" s="35"/>
      <c r="AM4711" s="35"/>
      <c r="AN4711" s="35"/>
      <c r="AO4711" s="35"/>
      <c r="AP4711" s="35"/>
      <c r="AQ4711" s="35"/>
      <c r="AR4711" s="35"/>
      <c r="AS4711" s="35"/>
      <c r="AT4711" s="35"/>
      <c r="CC4711" s="30">
        <v>0</v>
      </c>
      <c r="CD4711" s="30"/>
      <c r="CE4711" s="30"/>
      <c r="CF4711" s="30"/>
      <c r="CG4711" s="30"/>
      <c r="CH4711" s="30"/>
      <c r="CI4711" s="30"/>
      <c r="CJ4711" s="30"/>
      <c r="CK4711" s="30"/>
      <c r="CN4711" s="30">
        <v>0</v>
      </c>
      <c r="CO4711" s="30"/>
      <c r="CP4711" s="30"/>
      <c r="CQ4711" s="30"/>
      <c r="CR4711" s="30"/>
      <c r="CS4711" s="30"/>
      <c r="CT4711" s="30"/>
      <c r="CU4711" s="30"/>
      <c r="CW4711" s="30">
        <v>0</v>
      </c>
      <c r="CX4711" s="30"/>
      <c r="CY4711" s="30"/>
      <c r="CZ4711" s="30"/>
      <c r="DA4711" s="30"/>
      <c r="DB4711" s="30"/>
      <c r="DC4711" s="30"/>
      <c r="DD4711" s="30"/>
    </row>
    <row r="4712" spans="1:108" ht="6" customHeight="1" x14ac:dyDescent="0.2">
      <c r="A4712" s="28"/>
    </row>
    <row r="4713" spans="1:108" ht="13.5" customHeight="1" x14ac:dyDescent="0.2">
      <c r="A4713" s="28"/>
      <c r="B4713" s="35" t="s">
        <v>29</v>
      </c>
      <c r="C4713" s="35"/>
      <c r="D4713" s="35" t="s">
        <v>87</v>
      </c>
      <c r="E4713" s="35"/>
      <c r="F4713" s="35"/>
      <c r="G4713" s="35"/>
      <c r="H4713" s="35"/>
      <c r="I4713" s="35"/>
      <c r="J4713" s="35"/>
      <c r="O4713" s="35" t="s">
        <v>88</v>
      </c>
      <c r="P4713" s="35"/>
      <c r="Q4713" s="35"/>
      <c r="R4713" s="35"/>
      <c r="S4713" s="35"/>
      <c r="T4713" s="35"/>
      <c r="U4713" s="35"/>
      <c r="V4713" s="35"/>
      <c r="W4713" s="35"/>
      <c r="X4713" s="35"/>
      <c r="Y4713" s="35"/>
      <c r="Z4713" s="35"/>
      <c r="AA4713" s="35"/>
      <c r="AB4713" s="35"/>
      <c r="AC4713" s="35"/>
      <c r="AD4713" s="35"/>
      <c r="AE4713" s="35"/>
      <c r="AF4713" s="35"/>
      <c r="AG4713" s="35"/>
      <c r="AH4713" s="35"/>
      <c r="AI4713" s="35"/>
      <c r="AJ4713" s="35"/>
      <c r="AK4713" s="35"/>
      <c r="AL4713" s="35"/>
      <c r="AM4713" s="35"/>
      <c r="AN4713" s="35"/>
      <c r="AO4713" s="35"/>
      <c r="AP4713" s="35"/>
      <c r="AQ4713" s="35"/>
      <c r="AR4713" s="35"/>
      <c r="AS4713" s="35"/>
      <c r="AT4713" s="35"/>
      <c r="CC4713" s="30">
        <v>0</v>
      </c>
      <c r="CD4713" s="30"/>
      <c r="CE4713" s="30"/>
      <c r="CF4713" s="30"/>
      <c r="CG4713" s="30"/>
      <c r="CH4713" s="30"/>
      <c r="CI4713" s="30"/>
      <c r="CJ4713" s="30"/>
      <c r="CK4713" s="30"/>
      <c r="CN4713" s="30">
        <v>0</v>
      </c>
      <c r="CO4713" s="30"/>
      <c r="CP4713" s="30"/>
      <c r="CQ4713" s="30"/>
      <c r="CR4713" s="30"/>
      <c r="CS4713" s="30"/>
      <c r="CT4713" s="30"/>
      <c r="CU4713" s="30"/>
      <c r="CW4713" s="30">
        <v>0</v>
      </c>
      <c r="CX4713" s="30"/>
      <c r="CY4713" s="30"/>
      <c r="CZ4713" s="30"/>
      <c r="DA4713" s="30"/>
      <c r="DB4713" s="30"/>
      <c r="DC4713" s="30"/>
      <c r="DD4713" s="30"/>
    </row>
    <row r="4714" spans="1:108" ht="6" customHeight="1" x14ac:dyDescent="0.2">
      <c r="A4714" s="28"/>
    </row>
    <row r="4715" spans="1:108" ht="13.5" customHeight="1" x14ac:dyDescent="0.2">
      <c r="A4715" s="41"/>
      <c r="B4715" s="35" t="s">
        <v>390</v>
      </c>
      <c r="C4715" s="35"/>
      <c r="D4715" s="35" t="s">
        <v>89</v>
      </c>
      <c r="E4715" s="35"/>
      <c r="F4715" s="35"/>
      <c r="G4715" s="35"/>
      <c r="H4715" s="35"/>
      <c r="I4715" s="35"/>
      <c r="J4715" s="35"/>
      <c r="O4715" s="35" t="s">
        <v>90</v>
      </c>
      <c r="P4715" s="35"/>
      <c r="Q4715" s="35"/>
      <c r="R4715" s="35"/>
      <c r="S4715" s="35"/>
      <c r="T4715" s="35"/>
      <c r="U4715" s="35"/>
      <c r="V4715" s="35"/>
      <c r="W4715" s="35"/>
      <c r="X4715" s="35"/>
      <c r="Y4715" s="35"/>
      <c r="Z4715" s="35"/>
      <c r="AA4715" s="35"/>
      <c r="AB4715" s="35"/>
      <c r="AC4715" s="35"/>
      <c r="AD4715" s="35"/>
      <c r="AE4715" s="35"/>
      <c r="AF4715" s="35"/>
      <c r="AG4715" s="35"/>
      <c r="AH4715" s="35"/>
      <c r="AI4715" s="35"/>
      <c r="AJ4715" s="35"/>
      <c r="AK4715" s="35"/>
      <c r="AL4715" s="35"/>
      <c r="AM4715" s="35"/>
      <c r="AN4715" s="35"/>
      <c r="AO4715" s="35"/>
      <c r="AP4715" s="35"/>
      <c r="AQ4715" s="35"/>
      <c r="AR4715" s="35"/>
      <c r="AS4715" s="35"/>
      <c r="AT4715" s="35"/>
      <c r="CC4715" s="30">
        <v>0</v>
      </c>
      <c r="CD4715" s="30"/>
      <c r="CE4715" s="30"/>
      <c r="CF4715" s="30"/>
      <c r="CG4715" s="30"/>
      <c r="CH4715" s="30"/>
      <c r="CI4715" s="30"/>
      <c r="CJ4715" s="30"/>
      <c r="CK4715" s="30"/>
      <c r="CN4715" s="30">
        <v>0</v>
      </c>
      <c r="CO4715" s="30"/>
      <c r="CP4715" s="30"/>
      <c r="CQ4715" s="30"/>
      <c r="CR4715" s="30"/>
      <c r="CS4715" s="30"/>
      <c r="CT4715" s="30"/>
      <c r="CU4715" s="30"/>
      <c r="CW4715" s="30">
        <v>0</v>
      </c>
      <c r="CX4715" s="30"/>
      <c r="CY4715" s="30"/>
      <c r="CZ4715" s="30"/>
      <c r="DA4715" s="30"/>
      <c r="DB4715" s="30"/>
      <c r="DC4715" s="30"/>
      <c r="DD4715" s="30"/>
    </row>
    <row r="4716" spans="1:108" ht="6" customHeight="1" x14ac:dyDescent="0.2">
      <c r="A4716" s="41"/>
    </row>
    <row r="4717" spans="1:108" ht="15" customHeight="1" x14ac:dyDescent="0.2">
      <c r="A4717" s="41"/>
      <c r="B4717" s="35" t="s">
        <v>390</v>
      </c>
      <c r="C4717" s="35"/>
      <c r="D4717" s="35" t="s">
        <v>91</v>
      </c>
      <c r="E4717" s="35"/>
      <c r="F4717" s="35"/>
      <c r="G4717" s="35"/>
      <c r="H4717" s="35"/>
      <c r="I4717" s="35"/>
      <c r="J4717" s="35"/>
      <c r="O4717" s="29" t="s">
        <v>92</v>
      </c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CC4717" s="30">
        <v>-84141.98</v>
      </c>
      <c r="CD4717" s="30"/>
      <c r="CE4717" s="30"/>
      <c r="CF4717" s="30"/>
      <c r="CG4717" s="30"/>
      <c r="CH4717" s="30"/>
      <c r="CI4717" s="30"/>
      <c r="CJ4717" s="30"/>
      <c r="CK4717" s="30"/>
      <c r="CN4717" s="30">
        <v>-88000</v>
      </c>
      <c r="CO4717" s="30"/>
      <c r="CP4717" s="30"/>
      <c r="CQ4717" s="30"/>
      <c r="CR4717" s="30"/>
      <c r="CS4717" s="30"/>
      <c r="CT4717" s="30"/>
      <c r="CU4717" s="30"/>
      <c r="CW4717" s="30">
        <v>3858.02</v>
      </c>
      <c r="CX4717" s="30"/>
      <c r="CY4717" s="30"/>
      <c r="CZ4717" s="30"/>
      <c r="DA4717" s="30"/>
      <c r="DB4717" s="30"/>
      <c r="DC4717" s="30"/>
      <c r="DD4717" s="30"/>
    </row>
    <row r="4718" spans="1:108" ht="7.5" customHeight="1" x14ac:dyDescent="0.2">
      <c r="A4718" s="41"/>
    </row>
    <row r="4719" spans="1:108" ht="13.5" customHeight="1" x14ac:dyDescent="0.2">
      <c r="A4719" s="41"/>
      <c r="B4719" s="29" t="s">
        <v>395</v>
      </c>
      <c r="C4719" s="29"/>
      <c r="D4719" s="29"/>
      <c r="E4719" s="29"/>
      <c r="F4719" s="29"/>
      <c r="G4719" s="29"/>
      <c r="H4719" s="29"/>
      <c r="I4719" s="29"/>
      <c r="J4719" s="29"/>
      <c r="K4719" s="29"/>
      <c r="L4719" s="29"/>
      <c r="M4719" s="29"/>
      <c r="N4719" s="29"/>
      <c r="O4719" s="29"/>
      <c r="P4719" s="29"/>
      <c r="Q4719" s="29"/>
      <c r="R4719" s="29"/>
      <c r="S4719" s="29"/>
      <c r="T4719" s="29"/>
      <c r="U4719" s="29"/>
      <c r="V4719" s="29"/>
      <c r="W4719" s="29"/>
      <c r="X4719" s="29"/>
      <c r="Y4719" s="29"/>
      <c r="Z4719" s="29"/>
      <c r="AA4719" s="29"/>
      <c r="AB4719" s="29"/>
      <c r="AC4719" s="29"/>
      <c r="AD4719" s="29"/>
      <c r="AE4719" s="29"/>
      <c r="AF4719" s="29"/>
      <c r="AG4719" s="29"/>
      <c r="AH4719" s="29"/>
      <c r="AI4719" s="29"/>
      <c r="AJ4719" s="29"/>
      <c r="AK4719" s="29"/>
      <c r="AL4719" s="29"/>
      <c r="AM4719" s="29"/>
      <c r="AN4719" s="29"/>
      <c r="AO4719" s="29"/>
      <c r="AP4719" s="29"/>
      <c r="AQ4719" s="29"/>
      <c r="AR4719" s="29"/>
      <c r="AS4719" s="29"/>
      <c r="AT4719" s="29"/>
      <c r="AU4719" s="29"/>
      <c r="AV4719" s="29"/>
    </row>
    <row r="4720" spans="1:108" ht="6" customHeight="1" x14ac:dyDescent="0.2">
      <c r="A4720" s="41"/>
    </row>
    <row r="4721" spans="1:109" ht="13.5" customHeight="1" x14ac:dyDescent="0.2">
      <c r="A4721" s="28"/>
      <c r="B4721" s="35" t="s">
        <v>29</v>
      </c>
      <c r="C4721" s="35"/>
      <c r="D4721" s="35" t="s">
        <v>99</v>
      </c>
      <c r="E4721" s="35"/>
      <c r="F4721" s="35"/>
      <c r="G4721" s="35"/>
      <c r="H4721" s="35"/>
      <c r="I4721" s="35"/>
      <c r="J4721" s="35"/>
      <c r="O4721" s="35" t="s">
        <v>100</v>
      </c>
      <c r="P4721" s="35"/>
      <c r="Q4721" s="35"/>
      <c r="R4721" s="35"/>
      <c r="S4721" s="35"/>
      <c r="T4721" s="35"/>
      <c r="U4721" s="35"/>
      <c r="V4721" s="35"/>
      <c r="W4721" s="35"/>
      <c r="X4721" s="35"/>
      <c r="Y4721" s="35"/>
      <c r="Z4721" s="35"/>
      <c r="AA4721" s="35"/>
      <c r="AB4721" s="35"/>
      <c r="AC4721" s="35"/>
      <c r="AD4721" s="35"/>
      <c r="AE4721" s="35"/>
      <c r="AF4721" s="35"/>
      <c r="AG4721" s="35"/>
      <c r="AH4721" s="35"/>
      <c r="AI4721" s="35"/>
      <c r="AJ4721" s="35"/>
      <c r="AK4721" s="35"/>
      <c r="AL4721" s="35"/>
      <c r="AM4721" s="35"/>
      <c r="AN4721" s="35"/>
      <c r="AO4721" s="35"/>
      <c r="AP4721" s="35"/>
      <c r="AQ4721" s="35"/>
      <c r="AR4721" s="35"/>
      <c r="AS4721" s="35"/>
      <c r="AT4721" s="35"/>
      <c r="CC4721" s="30">
        <v>0</v>
      </c>
      <c r="CD4721" s="30"/>
      <c r="CE4721" s="30"/>
      <c r="CF4721" s="30"/>
      <c r="CG4721" s="30"/>
      <c r="CH4721" s="30"/>
      <c r="CI4721" s="30"/>
      <c r="CJ4721" s="30"/>
      <c r="CK4721" s="30"/>
      <c r="CN4721" s="30">
        <v>0</v>
      </c>
      <c r="CO4721" s="30"/>
      <c r="CP4721" s="30"/>
      <c r="CQ4721" s="30"/>
      <c r="CR4721" s="30"/>
      <c r="CS4721" s="30"/>
      <c r="CT4721" s="30"/>
      <c r="CU4721" s="30"/>
      <c r="CW4721" s="30">
        <v>0</v>
      </c>
      <c r="CX4721" s="30"/>
      <c r="CY4721" s="30"/>
      <c r="CZ4721" s="30"/>
      <c r="DA4721" s="30"/>
      <c r="DB4721" s="30"/>
      <c r="DC4721" s="30"/>
      <c r="DD4721" s="30"/>
    </row>
    <row r="4722" spans="1:109" ht="6" customHeight="1" x14ac:dyDescent="0.2">
      <c r="A4722" s="28"/>
    </row>
    <row r="4723" spans="1:109" ht="13.5" customHeight="1" x14ac:dyDescent="0.2">
      <c r="A4723" s="28"/>
      <c r="B4723" s="35" t="s">
        <v>29</v>
      </c>
      <c r="C4723" s="35"/>
      <c r="D4723" s="35" t="s">
        <v>107</v>
      </c>
      <c r="E4723" s="35"/>
      <c r="F4723" s="35"/>
      <c r="G4723" s="35"/>
      <c r="H4723" s="35"/>
      <c r="I4723" s="35"/>
      <c r="J4723" s="35"/>
      <c r="O4723" s="35" t="s">
        <v>108</v>
      </c>
      <c r="P4723" s="35"/>
      <c r="Q4723" s="35"/>
      <c r="R4723" s="35"/>
      <c r="S4723" s="35"/>
      <c r="T4723" s="35"/>
      <c r="U4723" s="35"/>
      <c r="V4723" s="35"/>
      <c r="W4723" s="35"/>
      <c r="X4723" s="35"/>
      <c r="Y4723" s="35"/>
      <c r="Z4723" s="35"/>
      <c r="AA4723" s="35"/>
      <c r="AB4723" s="35"/>
      <c r="AC4723" s="35"/>
      <c r="AD4723" s="35"/>
      <c r="AE4723" s="35"/>
      <c r="AF4723" s="35"/>
      <c r="AG4723" s="35"/>
      <c r="AH4723" s="35"/>
      <c r="AI4723" s="35"/>
      <c r="AJ4723" s="35"/>
      <c r="AK4723" s="35"/>
      <c r="AL4723" s="35"/>
      <c r="AM4723" s="35"/>
      <c r="AN4723" s="35"/>
      <c r="AO4723" s="35"/>
      <c r="AP4723" s="35"/>
      <c r="AQ4723" s="35"/>
      <c r="AR4723" s="35"/>
      <c r="AS4723" s="35"/>
      <c r="AT4723" s="35"/>
      <c r="CC4723" s="30">
        <v>0</v>
      </c>
      <c r="CD4723" s="30"/>
      <c r="CE4723" s="30"/>
      <c r="CF4723" s="30"/>
      <c r="CG4723" s="30"/>
      <c r="CH4723" s="30"/>
      <c r="CI4723" s="30"/>
      <c r="CJ4723" s="30"/>
      <c r="CK4723" s="30"/>
      <c r="CN4723" s="30">
        <v>0</v>
      </c>
      <c r="CO4723" s="30"/>
      <c r="CP4723" s="30"/>
      <c r="CQ4723" s="30"/>
      <c r="CR4723" s="30"/>
      <c r="CS4723" s="30"/>
      <c r="CT4723" s="30"/>
      <c r="CU4723" s="30"/>
      <c r="CW4723" s="30">
        <v>0</v>
      </c>
      <c r="CX4723" s="30"/>
      <c r="CY4723" s="30"/>
      <c r="CZ4723" s="30"/>
      <c r="DA4723" s="30"/>
      <c r="DB4723" s="30"/>
      <c r="DC4723" s="30"/>
      <c r="DD4723" s="30"/>
    </row>
    <row r="4724" spans="1:109" ht="6" customHeight="1" x14ac:dyDescent="0.2">
      <c r="A4724" s="28"/>
    </row>
    <row r="4725" spans="1:109" ht="17.25" customHeight="1" x14ac:dyDescent="0.2">
      <c r="A4725" s="7"/>
      <c r="B4725" s="35" t="s">
        <v>390</v>
      </c>
      <c r="C4725" s="35"/>
      <c r="D4725" s="35" t="s">
        <v>109</v>
      </c>
      <c r="E4725" s="35"/>
      <c r="F4725" s="35"/>
      <c r="G4725" s="35"/>
      <c r="H4725" s="35"/>
      <c r="I4725" s="35"/>
      <c r="J4725" s="35"/>
      <c r="O4725" s="35" t="s">
        <v>110</v>
      </c>
      <c r="P4725" s="35"/>
      <c r="Q4725" s="35"/>
      <c r="R4725" s="35"/>
      <c r="S4725" s="35"/>
      <c r="T4725" s="35"/>
      <c r="U4725" s="35"/>
      <c r="V4725" s="35"/>
      <c r="W4725" s="35"/>
      <c r="X4725" s="35"/>
      <c r="Y4725" s="35"/>
      <c r="Z4725" s="35"/>
      <c r="AA4725" s="35"/>
      <c r="AB4725" s="35"/>
      <c r="AC4725" s="35"/>
      <c r="AD4725" s="35"/>
      <c r="AE4725" s="35"/>
      <c r="AF4725" s="35"/>
      <c r="AG4725" s="35"/>
      <c r="AH4725" s="35"/>
      <c r="AI4725" s="35"/>
      <c r="AJ4725" s="35"/>
      <c r="AK4725" s="35"/>
      <c r="AL4725" s="35"/>
      <c r="AM4725" s="35"/>
      <c r="AN4725" s="35"/>
      <c r="AO4725" s="35"/>
      <c r="AP4725" s="35"/>
      <c r="AQ4725" s="35"/>
      <c r="AR4725" s="35"/>
      <c r="AS4725" s="35"/>
      <c r="AT4725" s="35"/>
      <c r="CC4725" s="30">
        <v>0</v>
      </c>
      <c r="CD4725" s="30"/>
      <c r="CE4725" s="30"/>
      <c r="CF4725" s="30"/>
      <c r="CG4725" s="30"/>
      <c r="CH4725" s="30"/>
      <c r="CI4725" s="30"/>
      <c r="CJ4725" s="30"/>
      <c r="CK4725" s="30"/>
      <c r="CN4725" s="30">
        <v>0</v>
      </c>
      <c r="CO4725" s="30"/>
      <c r="CP4725" s="30"/>
      <c r="CQ4725" s="30"/>
      <c r="CR4725" s="30"/>
      <c r="CS4725" s="30"/>
      <c r="CT4725" s="30"/>
      <c r="CU4725" s="30"/>
      <c r="CW4725" s="30">
        <v>0</v>
      </c>
      <c r="CX4725" s="30"/>
      <c r="CY4725" s="30"/>
      <c r="CZ4725" s="30"/>
      <c r="DA4725" s="30"/>
      <c r="DB4725" s="30"/>
      <c r="DC4725" s="30"/>
      <c r="DD4725" s="30"/>
    </row>
    <row r="4726" spans="1:109" ht="2.25" customHeight="1" x14ac:dyDescent="0.2"/>
    <row r="4727" spans="1:109" ht="18.75" customHeight="1" x14ac:dyDescent="0.2">
      <c r="A4727" s="34" t="s">
        <v>770</v>
      </c>
      <c r="B4727" s="34"/>
      <c r="C4727" s="34"/>
      <c r="D4727" s="34"/>
      <c r="E4727" s="34"/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4"/>
      <c r="AH4727" s="34"/>
      <c r="AI4727" s="34"/>
      <c r="AJ4727" s="34"/>
      <c r="AK4727" s="34"/>
      <c r="AL4727" s="34"/>
      <c r="AM4727" s="34"/>
      <c r="AN4727" s="34"/>
      <c r="AO4727" s="34"/>
      <c r="AP4727" s="34"/>
      <c r="AQ4727" s="34"/>
      <c r="AR4727" s="34"/>
      <c r="AS4727" s="34"/>
      <c r="AT4727" s="34"/>
      <c r="AU4727" s="34"/>
      <c r="AV4727" s="34"/>
      <c r="AW4727" s="34"/>
      <c r="AX4727" s="34"/>
      <c r="AY4727" s="34"/>
      <c r="AZ4727" s="34"/>
      <c r="BA4727" s="34"/>
      <c r="BB4727" s="34"/>
      <c r="BC4727" s="34"/>
      <c r="BD4727" s="34"/>
      <c r="BE4727" s="34"/>
      <c r="BF4727" s="34"/>
      <c r="BG4727" s="34"/>
      <c r="BH4727" s="34"/>
      <c r="BI4727" s="34"/>
      <c r="BJ4727" s="34"/>
      <c r="BK4727" s="34"/>
      <c r="BL4727" s="34"/>
      <c r="BM4727" s="34"/>
      <c r="BN4727" s="34"/>
      <c r="BO4727" s="34"/>
      <c r="BP4727" s="34"/>
      <c r="BQ4727" s="34"/>
      <c r="BR4727" s="34"/>
      <c r="BS4727" s="34"/>
      <c r="BT4727" s="34"/>
      <c r="BU4727" s="34"/>
      <c r="BV4727" s="34"/>
      <c r="BW4727" s="34"/>
      <c r="BX4727" s="34"/>
      <c r="BY4727" s="34"/>
      <c r="BZ4727" s="34"/>
      <c r="CA4727" s="34"/>
      <c r="CB4727" s="34"/>
      <c r="CC4727" s="34"/>
      <c r="CD4727" s="34"/>
      <c r="CE4727" s="34"/>
      <c r="CF4727" s="34"/>
      <c r="CG4727" s="34"/>
      <c r="CH4727" s="34"/>
      <c r="CI4727" s="34"/>
      <c r="CJ4727" s="34"/>
      <c r="CK4727" s="34"/>
      <c r="CL4727" s="34"/>
      <c r="CM4727" s="34"/>
      <c r="CN4727" s="34"/>
      <c r="CO4727" s="34"/>
      <c r="CP4727" s="34"/>
      <c r="CQ4727" s="34"/>
      <c r="CR4727" s="34"/>
      <c r="CS4727" s="34"/>
      <c r="CT4727" s="34"/>
      <c r="CU4727" s="34"/>
      <c r="CV4727" s="34"/>
      <c r="CW4727" s="34"/>
      <c r="CX4727" s="34"/>
      <c r="CY4727" s="34"/>
      <c r="CZ4727" s="34"/>
      <c r="DA4727" s="34"/>
      <c r="DB4727" s="34"/>
      <c r="DC4727" s="34"/>
      <c r="DD4727" s="34"/>
      <c r="DE4727" s="34"/>
    </row>
    <row r="4728" spans="1:109" ht="13.5" customHeight="1" x14ac:dyDescent="0.2"/>
    <row r="4729" spans="1:109" ht="7.5" customHeight="1" x14ac:dyDescent="0.2"/>
    <row r="4730" spans="1:109" ht="13.5" customHeight="1" x14ac:dyDescent="0.2">
      <c r="A4730" s="35" t="s">
        <v>346</v>
      </c>
      <c r="B4730" s="35"/>
      <c r="C4730" s="35"/>
      <c r="G4730" s="35" t="s">
        <v>347</v>
      </c>
      <c r="H4730" s="35"/>
      <c r="J4730" s="40"/>
      <c r="K4730" s="40"/>
      <c r="L4730" s="40"/>
      <c r="M4730" s="40"/>
      <c r="O4730" s="35" t="s">
        <v>348</v>
      </c>
      <c r="P4730" s="35"/>
      <c r="Q4730" s="35"/>
      <c r="R4730" s="35"/>
      <c r="S4730" s="35"/>
      <c r="T4730" s="35"/>
      <c r="U4730" s="35"/>
      <c r="V4730" s="35"/>
      <c r="W4730" s="35"/>
      <c r="X4730" s="35"/>
      <c r="Y4730" s="35"/>
      <c r="Z4730" s="35"/>
      <c r="AA4730" s="35"/>
      <c r="AB4730" s="35"/>
      <c r="AC4730" s="35"/>
      <c r="AD4730" s="35"/>
      <c r="AE4730" s="35"/>
      <c r="AF4730" s="35"/>
      <c r="AG4730" s="35"/>
      <c r="AH4730" s="35"/>
      <c r="AI4730" s="35"/>
      <c r="AJ4730" s="35"/>
      <c r="AK4730" s="35"/>
      <c r="AL4730" s="35"/>
      <c r="AM4730" s="35"/>
      <c r="AN4730" s="35"/>
      <c r="AW4730" s="36" t="s">
        <v>349</v>
      </c>
      <c r="AX4730" s="36"/>
      <c r="AY4730" s="36"/>
      <c r="AZ4730" s="36"/>
      <c r="BA4730" s="36"/>
      <c r="BB4730" s="36"/>
      <c r="BC4730" s="36"/>
      <c r="BD4730" s="36"/>
      <c r="BE4730" s="36"/>
      <c r="BF4730" s="36"/>
      <c r="BG4730" s="36" t="s">
        <v>350</v>
      </c>
      <c r="BH4730" s="36"/>
      <c r="BI4730" s="36"/>
      <c r="BJ4730" s="36"/>
      <c r="BK4730" s="36"/>
      <c r="BL4730" s="36"/>
      <c r="BM4730" s="36"/>
      <c r="BN4730" s="36"/>
      <c r="BO4730" s="36"/>
      <c r="BP4730" s="36"/>
      <c r="BR4730" s="36" t="s">
        <v>21</v>
      </c>
      <c r="BS4730" s="36"/>
      <c r="BT4730" s="36"/>
      <c r="BU4730" s="36"/>
      <c r="BV4730" s="36"/>
      <c r="BW4730" s="36"/>
      <c r="BX4730" s="36"/>
      <c r="BY4730" s="36"/>
      <c r="BZ4730" s="36"/>
      <c r="CA4730" s="36"/>
      <c r="CC4730" s="36" t="s">
        <v>351</v>
      </c>
      <c r="CD4730" s="36"/>
      <c r="CE4730" s="36"/>
      <c r="CF4730" s="36"/>
      <c r="CG4730" s="36"/>
      <c r="CH4730" s="36"/>
      <c r="CI4730" s="36"/>
      <c r="CJ4730" s="36"/>
      <c r="CK4730" s="36"/>
      <c r="CN4730" s="36" t="s">
        <v>352</v>
      </c>
      <c r="CO4730" s="36"/>
      <c r="CP4730" s="36"/>
      <c r="CQ4730" s="36"/>
      <c r="CR4730" s="36"/>
      <c r="CS4730" s="36"/>
      <c r="CT4730" s="36"/>
      <c r="CU4730" s="36"/>
      <c r="CW4730" s="36" t="s">
        <v>21</v>
      </c>
      <c r="CX4730" s="36"/>
      <c r="CY4730" s="36"/>
      <c r="CZ4730" s="36"/>
      <c r="DA4730" s="36"/>
      <c r="DB4730" s="36"/>
      <c r="DC4730" s="36"/>
      <c r="DD4730" s="36"/>
    </row>
    <row r="4731" spans="1:109" ht="6.75" customHeight="1" x14ac:dyDescent="0.2"/>
    <row r="4732" spans="1:109" ht="15" customHeight="1" x14ac:dyDescent="0.2">
      <c r="A4732" s="41"/>
      <c r="B4732" s="35" t="s">
        <v>390</v>
      </c>
      <c r="C4732" s="35"/>
      <c r="D4732" s="35" t="s">
        <v>111</v>
      </c>
      <c r="E4732" s="35"/>
      <c r="F4732" s="35"/>
      <c r="G4732" s="35"/>
      <c r="H4732" s="35"/>
      <c r="I4732" s="35"/>
      <c r="J4732" s="35"/>
      <c r="O4732" s="35" t="s">
        <v>112</v>
      </c>
      <c r="P4732" s="35"/>
      <c r="Q4732" s="35"/>
      <c r="R4732" s="35"/>
      <c r="S4732" s="35"/>
      <c r="T4732" s="35"/>
      <c r="U4732" s="35"/>
      <c r="V4732" s="35"/>
      <c r="W4732" s="35"/>
      <c r="X4732" s="35"/>
      <c r="Y4732" s="35"/>
      <c r="Z4732" s="35"/>
      <c r="AA4732" s="35"/>
      <c r="AB4732" s="35"/>
      <c r="AC4732" s="35"/>
      <c r="AD4732" s="35"/>
      <c r="AE4732" s="35"/>
      <c r="AF4732" s="35"/>
      <c r="AG4732" s="35"/>
      <c r="AH4732" s="35"/>
      <c r="AI4732" s="35"/>
      <c r="AJ4732" s="35"/>
      <c r="AK4732" s="35"/>
      <c r="AL4732" s="35"/>
      <c r="AM4732" s="35"/>
      <c r="AN4732" s="35"/>
      <c r="AO4732" s="35"/>
      <c r="AP4732" s="35"/>
      <c r="AQ4732" s="35"/>
      <c r="AR4732" s="35"/>
      <c r="AS4732" s="35"/>
      <c r="AT4732" s="35"/>
      <c r="CC4732" s="30">
        <v>-84141.98</v>
      </c>
      <c r="CD4732" s="30"/>
      <c r="CE4732" s="30"/>
      <c r="CF4732" s="30"/>
      <c r="CG4732" s="30"/>
      <c r="CH4732" s="30"/>
      <c r="CI4732" s="30"/>
      <c r="CJ4732" s="30"/>
      <c r="CK4732" s="30"/>
      <c r="CN4732" s="30">
        <v>-88000</v>
      </c>
      <c r="CO4732" s="30"/>
      <c r="CP4732" s="30"/>
      <c r="CQ4732" s="30"/>
      <c r="CR4732" s="30"/>
      <c r="CS4732" s="30"/>
      <c r="CT4732" s="30"/>
      <c r="CU4732" s="30"/>
      <c r="CW4732" s="30">
        <v>3858.02</v>
      </c>
      <c r="CX4732" s="30"/>
      <c r="CY4732" s="30"/>
      <c r="CZ4732" s="30"/>
      <c r="DA4732" s="30"/>
      <c r="DB4732" s="30"/>
      <c r="DC4732" s="30"/>
      <c r="DD4732" s="30"/>
    </row>
    <row r="4733" spans="1:109" ht="7.5" customHeight="1" x14ac:dyDescent="0.2">
      <c r="A4733" s="41"/>
    </row>
    <row r="4734" spans="1:109" ht="13.5" customHeight="1" x14ac:dyDescent="0.2">
      <c r="A4734" s="41"/>
      <c r="B4734" s="29" t="s">
        <v>396</v>
      </c>
      <c r="C4734" s="29"/>
      <c r="D4734" s="29"/>
      <c r="E4734" s="29"/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29"/>
      <c r="T4734" s="29"/>
      <c r="U4734" s="29"/>
      <c r="V4734" s="29"/>
      <c r="W4734" s="29"/>
      <c r="X4734" s="29"/>
      <c r="Y4734" s="29"/>
      <c r="Z4734" s="29"/>
      <c r="AA4734" s="29"/>
      <c r="AB4734" s="29"/>
      <c r="AC4734" s="29"/>
      <c r="AD4734" s="29"/>
      <c r="AE4734" s="29"/>
      <c r="AF4734" s="29"/>
      <c r="AG4734" s="29"/>
      <c r="AH4734" s="29"/>
      <c r="AI4734" s="29"/>
      <c r="AJ4734" s="29"/>
      <c r="AK4734" s="29"/>
      <c r="AL4734" s="29"/>
      <c r="AM4734" s="29"/>
      <c r="AN4734" s="29"/>
      <c r="AO4734" s="29"/>
      <c r="AP4734" s="29"/>
      <c r="AQ4734" s="29"/>
      <c r="AR4734" s="29"/>
      <c r="AS4734" s="29"/>
      <c r="AT4734" s="29"/>
      <c r="AU4734" s="29"/>
      <c r="AV4734" s="29"/>
    </row>
    <row r="4735" spans="1:109" ht="6" customHeight="1" x14ac:dyDescent="0.2">
      <c r="A4735" s="41"/>
    </row>
    <row r="4736" spans="1:109" ht="4.5" customHeight="1" x14ac:dyDescent="0.2">
      <c r="A4736" s="41"/>
      <c r="B4736" s="35" t="s">
        <v>390</v>
      </c>
      <c r="C4736" s="35"/>
      <c r="D4736" s="35" t="s">
        <v>117</v>
      </c>
      <c r="E4736" s="35"/>
      <c r="F4736" s="35"/>
      <c r="G4736" s="35"/>
      <c r="H4736" s="35"/>
      <c r="I4736" s="35"/>
      <c r="J4736" s="35"/>
      <c r="O4736" s="35" t="s">
        <v>118</v>
      </c>
      <c r="P4736" s="35"/>
      <c r="Q4736" s="35"/>
      <c r="R4736" s="35"/>
      <c r="S4736" s="35"/>
      <c r="T4736" s="35"/>
      <c r="U4736" s="35"/>
      <c r="V4736" s="35"/>
      <c r="W4736" s="35"/>
      <c r="X4736" s="35"/>
      <c r="Y4736" s="35"/>
      <c r="Z4736" s="35"/>
      <c r="AA4736" s="35"/>
      <c r="AB4736" s="35"/>
      <c r="AC4736" s="35"/>
      <c r="AD4736" s="35"/>
      <c r="AE4736" s="35"/>
      <c r="AF4736" s="35"/>
      <c r="AG4736" s="35"/>
      <c r="AH4736" s="35"/>
      <c r="AI4736" s="35"/>
      <c r="AJ4736" s="35"/>
      <c r="AK4736" s="35"/>
      <c r="AL4736" s="35"/>
      <c r="AM4736" s="35"/>
      <c r="AN4736" s="35"/>
      <c r="AO4736" s="35"/>
      <c r="AP4736" s="35"/>
      <c r="AQ4736" s="35"/>
      <c r="AR4736" s="35"/>
      <c r="AS4736" s="35"/>
      <c r="AT4736" s="35"/>
      <c r="CC4736" s="30">
        <v>0</v>
      </c>
      <c r="CD4736" s="30"/>
      <c r="CE4736" s="30"/>
      <c r="CF4736" s="30"/>
      <c r="CG4736" s="30"/>
      <c r="CH4736" s="30"/>
      <c r="CI4736" s="30"/>
      <c r="CJ4736" s="30"/>
      <c r="CK4736" s="30"/>
      <c r="CN4736" s="30">
        <v>0</v>
      </c>
      <c r="CO4736" s="30"/>
      <c r="CP4736" s="30"/>
      <c r="CQ4736" s="30"/>
      <c r="CR4736" s="30"/>
      <c r="CS4736" s="30"/>
      <c r="CT4736" s="30"/>
      <c r="CU4736" s="30"/>
      <c r="CW4736" s="30">
        <v>0</v>
      </c>
      <c r="CX4736" s="30"/>
      <c r="CY4736" s="30"/>
      <c r="CZ4736" s="30"/>
      <c r="DA4736" s="30"/>
      <c r="DB4736" s="30"/>
      <c r="DC4736" s="30"/>
      <c r="DD4736" s="30"/>
    </row>
    <row r="4737" spans="1:108" ht="10.5" customHeight="1" x14ac:dyDescent="0.2">
      <c r="A4737" s="41"/>
      <c r="B4737" s="35"/>
      <c r="C4737" s="35"/>
      <c r="D4737" s="35"/>
      <c r="E4737" s="35"/>
      <c r="F4737" s="35"/>
      <c r="G4737" s="35"/>
      <c r="H4737" s="35"/>
      <c r="I4737" s="35"/>
      <c r="J4737" s="35"/>
      <c r="O4737" s="35"/>
      <c r="P4737" s="35"/>
      <c r="Q4737" s="35"/>
      <c r="R4737" s="35"/>
      <c r="S4737" s="35"/>
      <c r="T4737" s="35"/>
      <c r="U4737" s="35"/>
      <c r="V4737" s="35"/>
      <c r="W4737" s="35"/>
      <c r="X4737" s="35"/>
      <c r="Y4737" s="35"/>
      <c r="Z4737" s="35"/>
      <c r="AA4737" s="35"/>
      <c r="AB4737" s="35"/>
      <c r="AC4737" s="35"/>
      <c r="AD4737" s="35"/>
      <c r="AE4737" s="35"/>
      <c r="AF4737" s="35"/>
      <c r="AG4737" s="35"/>
      <c r="AH4737" s="35"/>
      <c r="AI4737" s="35"/>
      <c r="AJ4737" s="35"/>
      <c r="AK4737" s="35"/>
      <c r="AL4737" s="35"/>
      <c r="AM4737" s="35"/>
      <c r="AN4737" s="35"/>
      <c r="AO4737" s="35"/>
      <c r="AP4737" s="35"/>
      <c r="AQ4737" s="35"/>
      <c r="AR4737" s="35"/>
      <c r="AS4737" s="35"/>
      <c r="AT4737" s="35"/>
      <c r="CC4737" s="30"/>
      <c r="CD4737" s="30"/>
      <c r="CE4737" s="30"/>
      <c r="CF4737" s="30"/>
      <c r="CG4737" s="30"/>
      <c r="CH4737" s="30"/>
      <c r="CI4737" s="30"/>
      <c r="CJ4737" s="30"/>
      <c r="CK4737" s="30"/>
      <c r="CN4737" s="30"/>
      <c r="CO4737" s="30"/>
      <c r="CP4737" s="30"/>
      <c r="CQ4737" s="30"/>
      <c r="CR4737" s="30"/>
      <c r="CS4737" s="30"/>
      <c r="CT4737" s="30"/>
      <c r="CU4737" s="30"/>
      <c r="CW4737" s="30"/>
      <c r="CX4737" s="30"/>
      <c r="CY4737" s="30"/>
      <c r="CZ4737" s="30"/>
      <c r="DA4737" s="30"/>
      <c r="DB4737" s="30"/>
      <c r="DC4737" s="30"/>
      <c r="DD4737" s="30"/>
    </row>
    <row r="4738" spans="1:108" ht="1.5" customHeight="1" x14ac:dyDescent="0.2">
      <c r="A4738" s="41"/>
    </row>
    <row r="4739" spans="1:108" ht="6.75" customHeight="1" x14ac:dyDescent="0.2"/>
    <row r="4740" spans="1:108" ht="9" customHeight="1" x14ac:dyDescent="0.2"/>
    <row r="4741" spans="1:108" ht="17.25" customHeight="1" x14ac:dyDescent="0.2">
      <c r="A4741" s="41"/>
      <c r="B4741" s="35" t="s">
        <v>775</v>
      </c>
      <c r="C4741" s="35"/>
      <c r="D4741" s="35"/>
      <c r="E4741" s="35"/>
      <c r="F4741" s="35"/>
      <c r="G4741" s="35"/>
      <c r="H4741" s="35"/>
      <c r="O4741" s="29" t="s">
        <v>772</v>
      </c>
      <c r="P4741" s="29"/>
      <c r="Q4741" s="29"/>
      <c r="R4741" s="29"/>
      <c r="S4741" s="29"/>
      <c r="T4741" s="29"/>
      <c r="U4741" s="29"/>
      <c r="V4741" s="29"/>
      <c r="W4741" s="29"/>
      <c r="X4741" s="29"/>
      <c r="Y4741" s="29"/>
      <c r="Z4741" s="29"/>
      <c r="AA4741" s="29"/>
      <c r="AB4741" s="29"/>
      <c r="AC4741" s="29"/>
      <c r="AD4741" s="29"/>
      <c r="AE4741" s="29"/>
      <c r="AF4741" s="29"/>
      <c r="AG4741" s="29"/>
      <c r="AH4741" s="29"/>
      <c r="AI4741" s="29"/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</row>
    <row r="4742" spans="1:108" ht="18" customHeight="1" x14ac:dyDescent="0.2">
      <c r="A4742" s="41"/>
      <c r="B4742" s="37" t="s">
        <v>775</v>
      </c>
      <c r="C4742" s="37"/>
      <c r="D4742" s="37"/>
      <c r="E4742" s="37"/>
      <c r="F4742" s="37"/>
      <c r="G4742" s="37"/>
      <c r="H4742" s="37"/>
      <c r="I4742" s="37" t="s">
        <v>391</v>
      </c>
      <c r="J4742" s="37"/>
      <c r="K4742" s="37"/>
      <c r="L4742" s="37"/>
      <c r="M4742" s="37"/>
      <c r="N4742" s="37"/>
      <c r="O4742" s="31" t="s">
        <v>392</v>
      </c>
      <c r="P4742" s="31"/>
      <c r="Q4742" s="31"/>
      <c r="R4742" s="31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31"/>
      <c r="AI4742" s="31"/>
      <c r="AJ4742" s="31"/>
      <c r="AK4742" s="31"/>
      <c r="AL4742" s="31"/>
      <c r="AM4742" s="31"/>
      <c r="AN4742" s="31"/>
      <c r="AO4742" s="31"/>
      <c r="AP4742" s="31"/>
      <c r="AQ4742" s="31"/>
      <c r="AR4742" s="31"/>
      <c r="AS4742" s="31"/>
      <c r="AT4742" s="31"/>
      <c r="AW4742" s="32">
        <v>-82358.13</v>
      </c>
      <c r="AX4742" s="32"/>
      <c r="AY4742" s="32"/>
      <c r="AZ4742" s="32"/>
      <c r="BA4742" s="32"/>
      <c r="BB4742" s="32"/>
      <c r="BC4742" s="32"/>
      <c r="BD4742" s="32"/>
      <c r="BE4742" s="32"/>
      <c r="BF4742" s="32"/>
      <c r="BG4742" s="32">
        <v>-88000</v>
      </c>
      <c r="BH4742" s="32"/>
      <c r="BI4742" s="32"/>
      <c r="BJ4742" s="32"/>
      <c r="BK4742" s="32"/>
      <c r="BL4742" s="32"/>
      <c r="BM4742" s="32"/>
      <c r="BN4742" s="32"/>
      <c r="BO4742" s="32"/>
      <c r="BP4742" s="32"/>
      <c r="BR4742" s="32">
        <v>5641.87</v>
      </c>
      <c r="BS4742" s="32"/>
      <c r="BT4742" s="32"/>
      <c r="BU4742" s="32"/>
      <c r="BV4742" s="32"/>
      <c r="BW4742" s="32"/>
      <c r="BX4742" s="32"/>
      <c r="BY4742" s="32"/>
      <c r="BZ4742" s="32"/>
      <c r="CA4742" s="32"/>
      <c r="CC4742" s="32">
        <v>-84141.98</v>
      </c>
      <c r="CD4742" s="32"/>
      <c r="CE4742" s="32"/>
      <c r="CF4742" s="32"/>
      <c r="CG4742" s="32"/>
      <c r="CH4742" s="32"/>
      <c r="CI4742" s="32"/>
      <c r="CJ4742" s="32"/>
      <c r="CK4742" s="32"/>
      <c r="CN4742" s="32">
        <v>-88000</v>
      </c>
      <c r="CO4742" s="32"/>
      <c r="CP4742" s="32"/>
      <c r="CQ4742" s="32"/>
      <c r="CR4742" s="32"/>
      <c r="CS4742" s="32"/>
      <c r="CT4742" s="32"/>
      <c r="CU4742" s="32"/>
      <c r="CW4742" s="32">
        <v>3858.02</v>
      </c>
      <c r="CX4742" s="32"/>
      <c r="CY4742" s="32"/>
      <c r="CZ4742" s="32"/>
      <c r="DA4742" s="32"/>
      <c r="DB4742" s="32"/>
      <c r="DC4742" s="32"/>
      <c r="DD4742" s="32"/>
    </row>
    <row r="4743" spans="1:108" ht="18" customHeight="1" x14ac:dyDescent="0.2">
      <c r="A4743" s="41"/>
      <c r="B4743" s="37" t="s">
        <v>775</v>
      </c>
      <c r="C4743" s="37"/>
      <c r="D4743" s="37"/>
      <c r="E4743" s="37"/>
      <c r="F4743" s="37"/>
      <c r="G4743" s="37"/>
      <c r="H4743" s="37"/>
      <c r="I4743" s="37" t="s">
        <v>50</v>
      </c>
      <c r="J4743" s="37"/>
      <c r="K4743" s="37"/>
      <c r="L4743" s="37"/>
      <c r="M4743" s="37"/>
      <c r="N4743" s="37"/>
      <c r="O4743" s="31" t="s">
        <v>393</v>
      </c>
      <c r="P4743" s="31"/>
      <c r="Q4743" s="31"/>
      <c r="R4743" s="31"/>
      <c r="S4743" s="31"/>
      <c r="T4743" s="31"/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1"/>
      <c r="AO4743" s="31"/>
      <c r="AP4743" s="31"/>
      <c r="AQ4743" s="31"/>
      <c r="AR4743" s="31"/>
      <c r="AS4743" s="31"/>
      <c r="AT4743" s="31"/>
      <c r="AW4743" s="32">
        <v>-82358.13</v>
      </c>
      <c r="AX4743" s="32"/>
      <c r="AY4743" s="32"/>
      <c r="AZ4743" s="32"/>
      <c r="BA4743" s="32"/>
      <c r="BB4743" s="32"/>
      <c r="BC4743" s="32"/>
      <c r="BD4743" s="32"/>
      <c r="BE4743" s="32"/>
      <c r="BF4743" s="32"/>
      <c r="BG4743" s="32">
        <v>-88000</v>
      </c>
      <c r="BH4743" s="32"/>
      <c r="BI4743" s="32"/>
      <c r="BJ4743" s="32"/>
      <c r="BK4743" s="32"/>
      <c r="BL4743" s="32"/>
      <c r="BM4743" s="32"/>
      <c r="BN4743" s="32"/>
      <c r="BO4743" s="32"/>
      <c r="BP4743" s="32"/>
      <c r="BR4743" s="32">
        <v>5641.87</v>
      </c>
      <c r="BS4743" s="32"/>
      <c r="BT4743" s="32"/>
      <c r="BU4743" s="32"/>
      <c r="BV4743" s="32"/>
      <c r="BW4743" s="32"/>
      <c r="BX4743" s="32"/>
      <c r="BY4743" s="32"/>
      <c r="BZ4743" s="32"/>
      <c r="CA4743" s="32"/>
    </row>
    <row r="4744" spans="1:108" ht="18" customHeight="1" x14ac:dyDescent="0.2">
      <c r="A4744" s="41"/>
      <c r="B4744" s="37" t="s">
        <v>775</v>
      </c>
      <c r="C4744" s="37"/>
      <c r="D4744" s="37"/>
      <c r="E4744" s="37"/>
      <c r="F4744" s="37"/>
      <c r="G4744" s="37"/>
      <c r="H4744" s="37"/>
      <c r="I4744" s="37" t="s">
        <v>89</v>
      </c>
      <c r="J4744" s="37"/>
      <c r="K4744" s="37"/>
      <c r="L4744" s="37"/>
      <c r="M4744" s="37"/>
      <c r="N4744" s="37"/>
      <c r="O4744" s="31" t="s">
        <v>90</v>
      </c>
      <c r="P4744" s="31"/>
      <c r="Q4744" s="31"/>
      <c r="R4744" s="31"/>
      <c r="S4744" s="31"/>
      <c r="T4744" s="31"/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  <c r="AE4744" s="31"/>
      <c r="AF4744" s="31"/>
      <c r="AG4744" s="31"/>
      <c r="AH4744" s="31"/>
      <c r="AI4744" s="31"/>
      <c r="AJ4744" s="31"/>
      <c r="AK4744" s="31"/>
      <c r="AL4744" s="31"/>
      <c r="AM4744" s="31"/>
      <c r="AN4744" s="31"/>
      <c r="AO4744" s="31"/>
      <c r="AP4744" s="31"/>
      <c r="AQ4744" s="31"/>
      <c r="AR4744" s="31"/>
      <c r="AS4744" s="31"/>
      <c r="AT4744" s="31"/>
      <c r="CC4744" s="32">
        <v>0</v>
      </c>
      <c r="CD4744" s="32"/>
      <c r="CE4744" s="32"/>
      <c r="CF4744" s="32"/>
      <c r="CG4744" s="32"/>
      <c r="CH4744" s="32"/>
      <c r="CI4744" s="32"/>
      <c r="CJ4744" s="32"/>
      <c r="CK4744" s="32"/>
      <c r="CN4744" s="32">
        <v>0</v>
      </c>
      <c r="CO4744" s="32"/>
      <c r="CP4744" s="32"/>
      <c r="CQ4744" s="32"/>
      <c r="CR4744" s="32"/>
      <c r="CS4744" s="32"/>
      <c r="CT4744" s="32"/>
      <c r="CU4744" s="32"/>
      <c r="CW4744" s="32">
        <v>0</v>
      </c>
      <c r="CX4744" s="32"/>
      <c r="CY4744" s="32"/>
      <c r="CZ4744" s="32"/>
      <c r="DA4744" s="32"/>
      <c r="DB4744" s="32"/>
      <c r="DC4744" s="32"/>
      <c r="DD4744" s="32"/>
    </row>
    <row r="4745" spans="1:108" ht="18" customHeight="1" x14ac:dyDescent="0.2">
      <c r="A4745" s="41"/>
      <c r="B4745" s="37" t="s">
        <v>775</v>
      </c>
      <c r="C4745" s="37"/>
      <c r="D4745" s="37"/>
      <c r="E4745" s="37"/>
      <c r="F4745" s="37"/>
      <c r="G4745" s="37"/>
      <c r="H4745" s="37"/>
      <c r="I4745" s="37" t="s">
        <v>91</v>
      </c>
      <c r="J4745" s="37"/>
      <c r="K4745" s="37"/>
      <c r="L4745" s="37"/>
      <c r="M4745" s="37"/>
      <c r="N4745" s="37"/>
      <c r="O4745" s="31" t="s">
        <v>92</v>
      </c>
      <c r="P4745" s="31"/>
      <c r="Q4745" s="31"/>
      <c r="R4745" s="31"/>
      <c r="S4745" s="31"/>
      <c r="T4745" s="31"/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  <c r="AE4745" s="31"/>
      <c r="AF4745" s="31"/>
      <c r="AG4745" s="31"/>
      <c r="AH4745" s="31"/>
      <c r="AI4745" s="31"/>
      <c r="AJ4745" s="31"/>
      <c r="AK4745" s="31"/>
      <c r="AL4745" s="31"/>
      <c r="AM4745" s="31"/>
      <c r="AN4745" s="31"/>
      <c r="AO4745" s="31"/>
      <c r="AP4745" s="31"/>
      <c r="AQ4745" s="31"/>
      <c r="AR4745" s="31"/>
      <c r="AS4745" s="31"/>
      <c r="AT4745" s="31"/>
      <c r="CC4745" s="32">
        <v>-84141.98</v>
      </c>
      <c r="CD4745" s="32"/>
      <c r="CE4745" s="32"/>
      <c r="CF4745" s="32"/>
      <c r="CG4745" s="32"/>
      <c r="CH4745" s="32"/>
      <c r="CI4745" s="32"/>
      <c r="CJ4745" s="32"/>
      <c r="CK4745" s="32"/>
      <c r="CN4745" s="32">
        <v>-88000</v>
      </c>
      <c r="CO4745" s="32"/>
      <c r="CP4745" s="32"/>
      <c r="CQ4745" s="32"/>
      <c r="CR4745" s="32"/>
      <c r="CS4745" s="32"/>
      <c r="CT4745" s="32"/>
      <c r="CU4745" s="32"/>
      <c r="CW4745" s="32">
        <v>3858.02</v>
      </c>
      <c r="CX4745" s="32"/>
      <c r="CY4745" s="32"/>
      <c r="CZ4745" s="32"/>
      <c r="DA4745" s="32"/>
      <c r="DB4745" s="32"/>
      <c r="DC4745" s="32"/>
      <c r="DD4745" s="32"/>
    </row>
    <row r="4746" spans="1:108" ht="18" customHeight="1" x14ac:dyDescent="0.2">
      <c r="A4746" s="41"/>
      <c r="B4746" s="37" t="s">
        <v>775</v>
      </c>
      <c r="C4746" s="37"/>
      <c r="D4746" s="37"/>
      <c r="E4746" s="37"/>
      <c r="F4746" s="37"/>
      <c r="G4746" s="37"/>
      <c r="H4746" s="37"/>
      <c r="I4746" s="37" t="s">
        <v>109</v>
      </c>
      <c r="J4746" s="37"/>
      <c r="K4746" s="37"/>
      <c r="L4746" s="37"/>
      <c r="M4746" s="37"/>
      <c r="N4746" s="37"/>
      <c r="O4746" s="31" t="s">
        <v>110</v>
      </c>
      <c r="P4746" s="31"/>
      <c r="Q4746" s="31"/>
      <c r="R4746" s="31"/>
      <c r="S4746" s="31"/>
      <c r="T4746" s="31"/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  <c r="AE4746" s="31"/>
      <c r="AF4746" s="31"/>
      <c r="AG4746" s="31"/>
      <c r="AH4746" s="31"/>
      <c r="AI4746" s="31"/>
      <c r="AJ4746" s="31"/>
      <c r="AK4746" s="31"/>
      <c r="AL4746" s="31"/>
      <c r="AM4746" s="31"/>
      <c r="AN4746" s="31"/>
      <c r="AO4746" s="31"/>
      <c r="AP4746" s="31"/>
      <c r="AQ4746" s="31"/>
      <c r="AR4746" s="31"/>
      <c r="AS4746" s="31"/>
      <c r="AT4746" s="31"/>
      <c r="CC4746" s="32">
        <v>0</v>
      </c>
      <c r="CD4746" s="32"/>
      <c r="CE4746" s="32"/>
      <c r="CF4746" s="32"/>
      <c r="CG4746" s="32"/>
      <c r="CH4746" s="32"/>
      <c r="CI4746" s="32"/>
      <c r="CJ4746" s="32"/>
      <c r="CK4746" s="32"/>
      <c r="CN4746" s="32">
        <v>0</v>
      </c>
      <c r="CO4746" s="32"/>
      <c r="CP4746" s="32"/>
      <c r="CQ4746" s="32"/>
      <c r="CR4746" s="32"/>
      <c r="CS4746" s="32"/>
      <c r="CT4746" s="32"/>
      <c r="CU4746" s="32"/>
      <c r="CW4746" s="32">
        <v>0</v>
      </c>
      <c r="CX4746" s="32"/>
      <c r="CY4746" s="32"/>
      <c r="CZ4746" s="32"/>
      <c r="DA4746" s="32"/>
      <c r="DB4746" s="32"/>
      <c r="DC4746" s="32"/>
      <c r="DD4746" s="32"/>
    </row>
    <row r="4747" spans="1:108" ht="18" customHeight="1" x14ac:dyDescent="0.2">
      <c r="A4747" s="41"/>
      <c r="B4747" s="37" t="s">
        <v>775</v>
      </c>
      <c r="C4747" s="37"/>
      <c r="D4747" s="37"/>
      <c r="E4747" s="37"/>
      <c r="F4747" s="37"/>
      <c r="G4747" s="37"/>
      <c r="H4747" s="37"/>
      <c r="I4747" s="37" t="s">
        <v>111</v>
      </c>
      <c r="J4747" s="37"/>
      <c r="K4747" s="37"/>
      <c r="L4747" s="37"/>
      <c r="M4747" s="37"/>
      <c r="N4747" s="37"/>
      <c r="O4747" s="31" t="s">
        <v>112</v>
      </c>
      <c r="P4747" s="31"/>
      <c r="Q4747" s="31"/>
      <c r="R4747" s="31"/>
      <c r="S4747" s="31"/>
      <c r="T4747" s="31"/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  <c r="AE4747" s="31"/>
      <c r="AF4747" s="31"/>
      <c r="AG4747" s="31"/>
      <c r="AH4747" s="31"/>
      <c r="AI4747" s="31"/>
      <c r="AJ4747" s="31"/>
      <c r="AK4747" s="31"/>
      <c r="AL4747" s="31"/>
      <c r="AM4747" s="31"/>
      <c r="AN4747" s="31"/>
      <c r="AO4747" s="31"/>
      <c r="AP4747" s="31"/>
      <c r="AQ4747" s="31"/>
      <c r="AR4747" s="31"/>
      <c r="AS4747" s="31"/>
      <c r="AT4747" s="31"/>
      <c r="CC4747" s="32">
        <v>-84141.98</v>
      </c>
      <c r="CD4747" s="32"/>
      <c r="CE4747" s="32"/>
      <c r="CF4747" s="32"/>
      <c r="CG4747" s="32"/>
      <c r="CH4747" s="32"/>
      <c r="CI4747" s="32"/>
      <c r="CJ4747" s="32"/>
      <c r="CK4747" s="32"/>
      <c r="CN4747" s="32">
        <v>-88000</v>
      </c>
      <c r="CO4747" s="32"/>
      <c r="CP4747" s="32"/>
      <c r="CQ4747" s="32"/>
      <c r="CR4747" s="32"/>
      <c r="CS4747" s="32"/>
      <c r="CT4747" s="32"/>
      <c r="CU4747" s="32"/>
      <c r="CW4747" s="32">
        <v>3858.02</v>
      </c>
      <c r="CX4747" s="32"/>
      <c r="CY4747" s="32"/>
      <c r="CZ4747" s="32"/>
      <c r="DA4747" s="32"/>
      <c r="DB4747" s="32"/>
      <c r="DC4747" s="32"/>
      <c r="DD4747" s="32"/>
    </row>
    <row r="4748" spans="1:108" ht="16.5" customHeight="1" x14ac:dyDescent="0.2">
      <c r="A4748" s="41"/>
      <c r="B4748" s="41"/>
      <c r="C4748" s="37" t="s">
        <v>775</v>
      </c>
      <c r="D4748" s="37"/>
      <c r="E4748" s="37"/>
      <c r="F4748" s="37"/>
      <c r="G4748" s="37"/>
      <c r="H4748" s="37"/>
      <c r="I4748" s="37"/>
      <c r="J4748" s="37" t="s">
        <v>117</v>
      </c>
      <c r="K4748" s="37"/>
      <c r="L4748" s="37"/>
      <c r="M4748" s="37"/>
      <c r="N4748" s="37"/>
      <c r="O4748" s="37"/>
      <c r="P4748" s="31" t="s">
        <v>118</v>
      </c>
      <c r="Q4748" s="31"/>
      <c r="R4748" s="31"/>
      <c r="S4748" s="31"/>
      <c r="T4748" s="31"/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  <c r="AE4748" s="31"/>
      <c r="AF4748" s="31"/>
      <c r="AG4748" s="31"/>
      <c r="AH4748" s="31"/>
      <c r="AI4748" s="31"/>
      <c r="AJ4748" s="31"/>
      <c r="AK4748" s="31"/>
      <c r="AL4748" s="31"/>
      <c r="AM4748" s="31"/>
      <c r="AN4748" s="31"/>
      <c r="AO4748" s="31"/>
      <c r="AP4748" s="31"/>
      <c r="AQ4748" s="31"/>
      <c r="AR4748" s="31"/>
      <c r="AS4748" s="31"/>
      <c r="AT4748" s="31"/>
      <c r="AU4748" s="31"/>
      <c r="CC4748" s="32">
        <v>0</v>
      </c>
      <c r="CD4748" s="32"/>
      <c r="CE4748" s="32"/>
      <c r="CF4748" s="32"/>
      <c r="CG4748" s="32"/>
      <c r="CH4748" s="32"/>
      <c r="CI4748" s="32"/>
      <c r="CJ4748" s="32"/>
      <c r="CK4748" s="32"/>
      <c r="CN4748" s="32">
        <v>0</v>
      </c>
      <c r="CO4748" s="32"/>
      <c r="CP4748" s="32"/>
      <c r="CQ4748" s="32"/>
      <c r="CR4748" s="32"/>
      <c r="CS4748" s="32"/>
      <c r="CT4748" s="32"/>
      <c r="CU4748" s="32"/>
      <c r="CW4748" s="32">
        <v>0</v>
      </c>
      <c r="CX4748" s="32"/>
      <c r="CY4748" s="32"/>
      <c r="CZ4748" s="32"/>
      <c r="DA4748" s="32"/>
      <c r="DB4748" s="32"/>
      <c r="DC4748" s="32"/>
      <c r="DD4748" s="32"/>
    </row>
    <row r="4749" spans="1:108" ht="0.75" customHeight="1" x14ac:dyDescent="0.2">
      <c r="A4749" s="41"/>
      <c r="B4749" s="41"/>
    </row>
    <row r="4750" spans="1:108" ht="7.5" customHeight="1" x14ac:dyDescent="0.2"/>
    <row r="4751" spans="1:108" ht="17.25" customHeight="1" x14ac:dyDescent="0.2">
      <c r="A4751" s="41"/>
      <c r="B4751" s="35" t="s">
        <v>776</v>
      </c>
      <c r="C4751" s="35"/>
      <c r="D4751" s="35"/>
      <c r="E4751" s="35"/>
      <c r="F4751" s="35"/>
      <c r="G4751" s="35"/>
      <c r="H4751" s="35"/>
      <c r="O4751" s="29" t="s">
        <v>777</v>
      </c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29"/>
      <c r="AN4751" s="29"/>
      <c r="AO4751" s="29"/>
      <c r="AP4751" s="29"/>
      <c r="AQ4751" s="29"/>
      <c r="AR4751" s="29"/>
      <c r="AS4751" s="29"/>
      <c r="AT4751" s="29"/>
    </row>
    <row r="4752" spans="1:108" ht="18" customHeight="1" x14ac:dyDescent="0.2">
      <c r="A4752" s="41"/>
      <c r="B4752" s="37" t="s">
        <v>776</v>
      </c>
      <c r="C4752" s="37"/>
      <c r="D4752" s="37"/>
      <c r="E4752" s="37"/>
      <c r="F4752" s="37"/>
      <c r="G4752" s="37"/>
      <c r="H4752" s="37"/>
      <c r="I4752" s="37" t="s">
        <v>391</v>
      </c>
      <c r="J4752" s="37"/>
      <c r="K4752" s="37"/>
      <c r="L4752" s="37"/>
      <c r="M4752" s="37"/>
      <c r="N4752" s="37"/>
      <c r="O4752" s="31" t="s">
        <v>392</v>
      </c>
      <c r="P4752" s="31"/>
      <c r="Q4752" s="31"/>
      <c r="R4752" s="31"/>
      <c r="S4752" s="31"/>
      <c r="T4752" s="31"/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  <c r="AE4752" s="31"/>
      <c r="AF4752" s="31"/>
      <c r="AG4752" s="31"/>
      <c r="AH4752" s="31"/>
      <c r="AI4752" s="31"/>
      <c r="AJ4752" s="31"/>
      <c r="AK4752" s="31"/>
      <c r="AL4752" s="31"/>
      <c r="AM4752" s="31"/>
      <c r="AN4752" s="31"/>
      <c r="AO4752" s="31"/>
      <c r="AP4752" s="31"/>
      <c r="AQ4752" s="31"/>
      <c r="AR4752" s="31"/>
      <c r="AS4752" s="31"/>
      <c r="AT4752" s="31"/>
      <c r="AW4752" s="32">
        <v>-82358.13</v>
      </c>
      <c r="AX4752" s="32"/>
      <c r="AY4752" s="32"/>
      <c r="AZ4752" s="32"/>
      <c r="BA4752" s="32"/>
      <c r="BB4752" s="32"/>
      <c r="BC4752" s="32"/>
      <c r="BD4752" s="32"/>
      <c r="BE4752" s="32"/>
      <c r="BF4752" s="32"/>
      <c r="BG4752" s="32">
        <v>-88000</v>
      </c>
      <c r="BH4752" s="32"/>
      <c r="BI4752" s="32"/>
      <c r="BJ4752" s="32"/>
      <c r="BK4752" s="32"/>
      <c r="BL4752" s="32"/>
      <c r="BM4752" s="32"/>
      <c r="BN4752" s="32"/>
      <c r="BO4752" s="32"/>
      <c r="BP4752" s="32"/>
      <c r="BR4752" s="32">
        <v>5641.87</v>
      </c>
      <c r="BS4752" s="32"/>
      <c r="BT4752" s="32"/>
      <c r="BU4752" s="32"/>
      <c r="BV4752" s="32"/>
      <c r="BW4752" s="32"/>
      <c r="BX4752" s="32"/>
      <c r="BY4752" s="32"/>
      <c r="BZ4752" s="32"/>
      <c r="CA4752" s="32"/>
      <c r="CC4752" s="32">
        <v>-84141.98</v>
      </c>
      <c r="CD4752" s="32"/>
      <c r="CE4752" s="32"/>
      <c r="CF4752" s="32"/>
      <c r="CG4752" s="32"/>
      <c r="CH4752" s="32"/>
      <c r="CI4752" s="32"/>
      <c r="CJ4752" s="32"/>
      <c r="CK4752" s="32"/>
      <c r="CN4752" s="32">
        <v>-88000</v>
      </c>
      <c r="CO4752" s="32"/>
      <c r="CP4752" s="32"/>
      <c r="CQ4752" s="32"/>
      <c r="CR4752" s="32"/>
      <c r="CS4752" s="32"/>
      <c r="CT4752" s="32"/>
      <c r="CU4752" s="32"/>
      <c r="CW4752" s="32">
        <v>3858.02</v>
      </c>
      <c r="CX4752" s="32"/>
      <c r="CY4752" s="32"/>
      <c r="CZ4752" s="32"/>
      <c r="DA4752" s="32"/>
      <c r="DB4752" s="32"/>
      <c r="DC4752" s="32"/>
      <c r="DD4752" s="32"/>
    </row>
    <row r="4753" spans="1:109" ht="18" customHeight="1" x14ac:dyDescent="0.2">
      <c r="A4753" s="41"/>
      <c r="B4753" s="37" t="s">
        <v>776</v>
      </c>
      <c r="C4753" s="37"/>
      <c r="D4753" s="37"/>
      <c r="E4753" s="37"/>
      <c r="F4753" s="37"/>
      <c r="G4753" s="37"/>
      <c r="H4753" s="37"/>
      <c r="I4753" s="37" t="s">
        <v>50</v>
      </c>
      <c r="J4753" s="37"/>
      <c r="K4753" s="37"/>
      <c r="L4753" s="37"/>
      <c r="M4753" s="37"/>
      <c r="N4753" s="37"/>
      <c r="O4753" s="31" t="s">
        <v>393</v>
      </c>
      <c r="P4753" s="31"/>
      <c r="Q4753" s="31"/>
      <c r="R4753" s="31"/>
      <c r="S4753" s="31"/>
      <c r="T4753" s="31"/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31"/>
      <c r="AI4753" s="31"/>
      <c r="AJ4753" s="31"/>
      <c r="AK4753" s="31"/>
      <c r="AL4753" s="31"/>
      <c r="AM4753" s="31"/>
      <c r="AN4753" s="31"/>
      <c r="AO4753" s="31"/>
      <c r="AP4753" s="31"/>
      <c r="AQ4753" s="31"/>
      <c r="AR4753" s="31"/>
      <c r="AS4753" s="31"/>
      <c r="AT4753" s="31"/>
      <c r="AW4753" s="32">
        <v>-82358.13</v>
      </c>
      <c r="AX4753" s="32"/>
      <c r="AY4753" s="32"/>
      <c r="AZ4753" s="32"/>
      <c r="BA4753" s="32"/>
      <c r="BB4753" s="32"/>
      <c r="BC4753" s="32"/>
      <c r="BD4753" s="32"/>
      <c r="BE4753" s="32"/>
      <c r="BF4753" s="32"/>
      <c r="BG4753" s="32">
        <v>-88000</v>
      </c>
      <c r="BH4753" s="32"/>
      <c r="BI4753" s="32"/>
      <c r="BJ4753" s="32"/>
      <c r="BK4753" s="32"/>
      <c r="BL4753" s="32"/>
      <c r="BM4753" s="32"/>
      <c r="BN4753" s="32"/>
      <c r="BO4753" s="32"/>
      <c r="BP4753" s="32"/>
      <c r="BR4753" s="32">
        <v>5641.87</v>
      </c>
      <c r="BS4753" s="32"/>
      <c r="BT4753" s="32"/>
      <c r="BU4753" s="32"/>
      <c r="BV4753" s="32"/>
      <c r="BW4753" s="32"/>
      <c r="BX4753" s="32"/>
      <c r="BY4753" s="32"/>
      <c r="BZ4753" s="32"/>
      <c r="CA4753" s="32"/>
    </row>
    <row r="4754" spans="1:109" ht="18" customHeight="1" x14ac:dyDescent="0.2">
      <c r="A4754" s="41"/>
      <c r="B4754" s="37" t="s">
        <v>776</v>
      </c>
      <c r="C4754" s="37"/>
      <c r="D4754" s="37"/>
      <c r="E4754" s="37"/>
      <c r="F4754" s="37"/>
      <c r="G4754" s="37"/>
      <c r="H4754" s="37"/>
      <c r="I4754" s="37" t="s">
        <v>89</v>
      </c>
      <c r="J4754" s="37"/>
      <c r="K4754" s="37"/>
      <c r="L4754" s="37"/>
      <c r="M4754" s="37"/>
      <c r="N4754" s="37"/>
      <c r="O4754" s="31" t="s">
        <v>90</v>
      </c>
      <c r="P4754" s="31"/>
      <c r="Q4754" s="31"/>
      <c r="R4754" s="31"/>
      <c r="S4754" s="31"/>
      <c r="T4754" s="31"/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31"/>
      <c r="AI4754" s="31"/>
      <c r="AJ4754" s="31"/>
      <c r="AK4754" s="31"/>
      <c r="AL4754" s="31"/>
      <c r="AM4754" s="31"/>
      <c r="AN4754" s="31"/>
      <c r="AO4754" s="31"/>
      <c r="AP4754" s="31"/>
      <c r="AQ4754" s="31"/>
      <c r="AR4754" s="31"/>
      <c r="AS4754" s="31"/>
      <c r="AT4754" s="31"/>
      <c r="CC4754" s="32">
        <v>0</v>
      </c>
      <c r="CD4754" s="32"/>
      <c r="CE4754" s="32"/>
      <c r="CF4754" s="32"/>
      <c r="CG4754" s="32"/>
      <c r="CH4754" s="32"/>
      <c r="CI4754" s="32"/>
      <c r="CJ4754" s="32"/>
      <c r="CK4754" s="32"/>
      <c r="CN4754" s="32">
        <v>0</v>
      </c>
      <c r="CO4754" s="32"/>
      <c r="CP4754" s="32"/>
      <c r="CQ4754" s="32"/>
      <c r="CR4754" s="32"/>
      <c r="CS4754" s="32"/>
      <c r="CT4754" s="32"/>
      <c r="CU4754" s="32"/>
      <c r="CW4754" s="32">
        <v>0</v>
      </c>
      <c r="CX4754" s="32"/>
      <c r="CY4754" s="32"/>
      <c r="CZ4754" s="32"/>
      <c r="DA4754" s="32"/>
      <c r="DB4754" s="32"/>
      <c r="DC4754" s="32"/>
      <c r="DD4754" s="32"/>
    </row>
    <row r="4755" spans="1:109" ht="18" customHeight="1" x14ac:dyDescent="0.2">
      <c r="A4755" s="41"/>
      <c r="B4755" s="37" t="s">
        <v>776</v>
      </c>
      <c r="C4755" s="37"/>
      <c r="D4755" s="37"/>
      <c r="E4755" s="37"/>
      <c r="F4755" s="37"/>
      <c r="G4755" s="37"/>
      <c r="H4755" s="37"/>
      <c r="I4755" s="37" t="s">
        <v>91</v>
      </c>
      <c r="J4755" s="37"/>
      <c r="K4755" s="37"/>
      <c r="L4755" s="37"/>
      <c r="M4755" s="37"/>
      <c r="N4755" s="37"/>
      <c r="O4755" s="31" t="s">
        <v>92</v>
      </c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31"/>
      <c r="AQ4755" s="31"/>
      <c r="AR4755" s="31"/>
      <c r="AS4755" s="31"/>
      <c r="AT4755" s="31"/>
      <c r="CC4755" s="32">
        <v>-84141.98</v>
      </c>
      <c r="CD4755" s="32"/>
      <c r="CE4755" s="32"/>
      <c r="CF4755" s="32"/>
      <c r="CG4755" s="32"/>
      <c r="CH4755" s="32"/>
      <c r="CI4755" s="32"/>
      <c r="CJ4755" s="32"/>
      <c r="CK4755" s="32"/>
      <c r="CN4755" s="32">
        <v>-88000</v>
      </c>
      <c r="CO4755" s="32"/>
      <c r="CP4755" s="32"/>
      <c r="CQ4755" s="32"/>
      <c r="CR4755" s="32"/>
      <c r="CS4755" s="32"/>
      <c r="CT4755" s="32"/>
      <c r="CU4755" s="32"/>
      <c r="CW4755" s="32">
        <v>3858.02</v>
      </c>
      <c r="CX4755" s="32"/>
      <c r="CY4755" s="32"/>
      <c r="CZ4755" s="32"/>
      <c r="DA4755" s="32"/>
      <c r="DB4755" s="32"/>
      <c r="DC4755" s="32"/>
      <c r="DD4755" s="32"/>
    </row>
    <row r="4756" spans="1:109" ht="18" customHeight="1" x14ac:dyDescent="0.2">
      <c r="A4756" s="41"/>
      <c r="B4756" s="37" t="s">
        <v>776</v>
      </c>
      <c r="C4756" s="37"/>
      <c r="D4756" s="37"/>
      <c r="E4756" s="37"/>
      <c r="F4756" s="37"/>
      <c r="G4756" s="37"/>
      <c r="H4756" s="37"/>
      <c r="I4756" s="37" t="s">
        <v>109</v>
      </c>
      <c r="J4756" s="37"/>
      <c r="K4756" s="37"/>
      <c r="L4756" s="37"/>
      <c r="M4756" s="37"/>
      <c r="N4756" s="37"/>
      <c r="O4756" s="31" t="s">
        <v>110</v>
      </c>
      <c r="P4756" s="31"/>
      <c r="Q4756" s="31"/>
      <c r="R4756" s="31"/>
      <c r="S4756" s="31"/>
      <c r="T4756" s="31"/>
      <c r="U4756" s="31"/>
      <c r="V4756" s="31"/>
      <c r="W4756" s="31"/>
      <c r="X4756" s="31"/>
      <c r="Y4756" s="31"/>
      <c r="Z4756" s="31"/>
      <c r="AA4756" s="31"/>
      <c r="AB4756" s="31"/>
      <c r="AC4756" s="31"/>
      <c r="AD4756" s="31"/>
      <c r="AE4756" s="31"/>
      <c r="AF4756" s="31"/>
      <c r="AG4756" s="31"/>
      <c r="AH4756" s="31"/>
      <c r="AI4756" s="31"/>
      <c r="AJ4756" s="31"/>
      <c r="AK4756" s="31"/>
      <c r="AL4756" s="31"/>
      <c r="AM4756" s="31"/>
      <c r="AN4756" s="31"/>
      <c r="AO4756" s="31"/>
      <c r="AP4756" s="31"/>
      <c r="AQ4756" s="31"/>
      <c r="AR4756" s="31"/>
      <c r="AS4756" s="31"/>
      <c r="AT4756" s="31"/>
      <c r="CC4756" s="32">
        <v>0</v>
      </c>
      <c r="CD4756" s="32"/>
      <c r="CE4756" s="32"/>
      <c r="CF4756" s="32"/>
      <c r="CG4756" s="32"/>
      <c r="CH4756" s="32"/>
      <c r="CI4756" s="32"/>
      <c r="CJ4756" s="32"/>
      <c r="CK4756" s="32"/>
      <c r="CN4756" s="32">
        <v>0</v>
      </c>
      <c r="CO4756" s="32"/>
      <c r="CP4756" s="32"/>
      <c r="CQ4756" s="32"/>
      <c r="CR4756" s="32"/>
      <c r="CS4756" s="32"/>
      <c r="CT4756" s="32"/>
      <c r="CU4756" s="32"/>
      <c r="CW4756" s="32">
        <v>0</v>
      </c>
      <c r="CX4756" s="32"/>
      <c r="CY4756" s="32"/>
      <c r="CZ4756" s="32"/>
      <c r="DA4756" s="32"/>
      <c r="DB4756" s="32"/>
      <c r="DC4756" s="32"/>
      <c r="DD4756" s="32"/>
    </row>
    <row r="4757" spans="1:109" ht="18" customHeight="1" x14ac:dyDescent="0.2">
      <c r="A4757" s="41"/>
      <c r="B4757" s="37" t="s">
        <v>776</v>
      </c>
      <c r="C4757" s="37"/>
      <c r="D4757" s="37"/>
      <c r="E4757" s="37"/>
      <c r="F4757" s="37"/>
      <c r="G4757" s="37"/>
      <c r="H4757" s="37"/>
      <c r="I4757" s="37" t="s">
        <v>111</v>
      </c>
      <c r="J4757" s="37"/>
      <c r="K4757" s="37"/>
      <c r="L4757" s="37"/>
      <c r="M4757" s="37"/>
      <c r="N4757" s="37"/>
      <c r="O4757" s="31" t="s">
        <v>112</v>
      </c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31"/>
      <c r="AQ4757" s="31"/>
      <c r="AR4757" s="31"/>
      <c r="AS4757" s="31"/>
      <c r="AT4757" s="31"/>
      <c r="CC4757" s="32">
        <v>-84141.98</v>
      </c>
      <c r="CD4757" s="32"/>
      <c r="CE4757" s="32"/>
      <c r="CF4757" s="32"/>
      <c r="CG4757" s="32"/>
      <c r="CH4757" s="32"/>
      <c r="CI4757" s="32"/>
      <c r="CJ4757" s="32"/>
      <c r="CK4757" s="32"/>
      <c r="CN4757" s="32">
        <v>-88000</v>
      </c>
      <c r="CO4757" s="32"/>
      <c r="CP4757" s="32"/>
      <c r="CQ4757" s="32"/>
      <c r="CR4757" s="32"/>
      <c r="CS4757" s="32"/>
      <c r="CT4757" s="32"/>
      <c r="CU4757" s="32"/>
      <c r="CW4757" s="32">
        <v>3858.02</v>
      </c>
      <c r="CX4757" s="32"/>
      <c r="CY4757" s="32"/>
      <c r="CZ4757" s="32"/>
      <c r="DA4757" s="32"/>
      <c r="DB4757" s="32"/>
      <c r="DC4757" s="32"/>
      <c r="DD4757" s="32"/>
    </row>
    <row r="4758" spans="1:109" ht="18" customHeight="1" x14ac:dyDescent="0.2">
      <c r="A4758" s="41"/>
      <c r="B4758" s="37" t="s">
        <v>776</v>
      </c>
      <c r="C4758" s="37"/>
      <c r="D4758" s="37"/>
      <c r="E4758" s="37"/>
      <c r="F4758" s="37"/>
      <c r="G4758" s="37"/>
      <c r="H4758" s="37"/>
      <c r="I4758" s="37" t="s">
        <v>117</v>
      </c>
      <c r="J4758" s="37"/>
      <c r="K4758" s="37"/>
      <c r="L4758" s="37"/>
      <c r="M4758" s="37"/>
      <c r="N4758" s="37"/>
      <c r="O4758" s="31" t="s">
        <v>118</v>
      </c>
      <c r="P4758" s="31"/>
      <c r="Q4758" s="31"/>
      <c r="R4758" s="31"/>
      <c r="S4758" s="31"/>
      <c r="T4758" s="31"/>
      <c r="U4758" s="31"/>
      <c r="V4758" s="31"/>
      <c r="W4758" s="31"/>
      <c r="X4758" s="31"/>
      <c r="Y4758" s="31"/>
      <c r="Z4758" s="31"/>
      <c r="AA4758" s="31"/>
      <c r="AB4758" s="31"/>
      <c r="AC4758" s="31"/>
      <c r="AD4758" s="31"/>
      <c r="AE4758" s="31"/>
      <c r="AF4758" s="31"/>
      <c r="AG4758" s="31"/>
      <c r="AH4758" s="31"/>
      <c r="AI4758" s="31"/>
      <c r="AJ4758" s="31"/>
      <c r="AK4758" s="31"/>
      <c r="AL4758" s="31"/>
      <c r="AM4758" s="31"/>
      <c r="AN4758" s="31"/>
      <c r="AO4758" s="31"/>
      <c r="AP4758" s="31"/>
      <c r="AQ4758" s="31"/>
      <c r="AR4758" s="31"/>
      <c r="AS4758" s="31"/>
      <c r="AT4758" s="31"/>
      <c r="CC4758" s="32">
        <v>0</v>
      </c>
      <c r="CD4758" s="32"/>
      <c r="CE4758" s="32"/>
      <c r="CF4758" s="32"/>
      <c r="CG4758" s="32"/>
      <c r="CH4758" s="32"/>
      <c r="CI4758" s="32"/>
      <c r="CJ4758" s="32"/>
      <c r="CK4758" s="32"/>
      <c r="CN4758" s="32">
        <v>0</v>
      </c>
      <c r="CO4758" s="32"/>
      <c r="CP4758" s="32"/>
      <c r="CQ4758" s="32"/>
      <c r="CR4758" s="32"/>
      <c r="CS4758" s="32"/>
      <c r="CT4758" s="32"/>
      <c r="CU4758" s="32"/>
      <c r="CW4758" s="32">
        <v>0</v>
      </c>
      <c r="CX4758" s="32"/>
      <c r="CY4758" s="32"/>
      <c r="CZ4758" s="32"/>
      <c r="DA4758" s="32"/>
      <c r="DB4758" s="32"/>
      <c r="DC4758" s="32"/>
      <c r="DD4758" s="32"/>
    </row>
    <row r="4759" spans="1:109" ht="18.75" customHeight="1" x14ac:dyDescent="0.2">
      <c r="A4759" s="34" t="s">
        <v>778</v>
      </c>
      <c r="B4759" s="34"/>
      <c r="C4759" s="34"/>
      <c r="D4759" s="34"/>
      <c r="E4759" s="34"/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4"/>
      <c r="AH4759" s="34"/>
      <c r="AI4759" s="34"/>
      <c r="AJ4759" s="34"/>
      <c r="AK4759" s="34"/>
      <c r="AL4759" s="34"/>
      <c r="AM4759" s="34"/>
      <c r="AN4759" s="34"/>
      <c r="AO4759" s="34"/>
      <c r="AP4759" s="34"/>
      <c r="AQ4759" s="34"/>
      <c r="AR4759" s="34"/>
      <c r="AS4759" s="34"/>
      <c r="AT4759" s="34"/>
      <c r="AU4759" s="34"/>
      <c r="AV4759" s="34"/>
      <c r="AW4759" s="34"/>
      <c r="AX4759" s="34"/>
      <c r="AY4759" s="34"/>
      <c r="AZ4759" s="34"/>
      <c r="BA4759" s="34"/>
      <c r="BB4759" s="34"/>
      <c r="BC4759" s="34"/>
      <c r="BD4759" s="34"/>
      <c r="BE4759" s="34"/>
      <c r="BF4759" s="34"/>
      <c r="BG4759" s="34"/>
      <c r="BH4759" s="34"/>
      <c r="BI4759" s="34"/>
      <c r="BJ4759" s="34"/>
      <c r="BK4759" s="34"/>
      <c r="BL4759" s="34"/>
      <c r="BM4759" s="34"/>
      <c r="BN4759" s="34"/>
      <c r="BO4759" s="34"/>
      <c r="BP4759" s="34"/>
      <c r="BQ4759" s="34"/>
      <c r="BR4759" s="34"/>
      <c r="BS4759" s="34"/>
      <c r="BT4759" s="34"/>
      <c r="BU4759" s="34"/>
      <c r="BV4759" s="34"/>
      <c r="BW4759" s="34"/>
      <c r="BX4759" s="34"/>
      <c r="BY4759" s="34"/>
      <c r="BZ4759" s="34"/>
      <c r="CA4759" s="34"/>
      <c r="CB4759" s="34"/>
      <c r="CC4759" s="34"/>
      <c r="CD4759" s="34"/>
      <c r="CE4759" s="34"/>
      <c r="CF4759" s="34"/>
      <c r="CG4759" s="34"/>
      <c r="CH4759" s="34"/>
      <c r="CI4759" s="34"/>
      <c r="CJ4759" s="34"/>
      <c r="CK4759" s="34"/>
      <c r="CL4759" s="34"/>
      <c r="CM4759" s="34"/>
      <c r="CN4759" s="34"/>
      <c r="CO4759" s="34"/>
      <c r="CP4759" s="34"/>
      <c r="CQ4759" s="34"/>
      <c r="CR4759" s="34"/>
      <c r="CS4759" s="34"/>
      <c r="CT4759" s="34"/>
      <c r="CU4759" s="34"/>
      <c r="CV4759" s="34"/>
      <c r="CW4759" s="34"/>
      <c r="CX4759" s="34"/>
      <c r="CY4759" s="34"/>
      <c r="CZ4759" s="34"/>
      <c r="DA4759" s="34"/>
      <c r="DB4759" s="34"/>
      <c r="DC4759" s="34"/>
      <c r="DD4759" s="34"/>
      <c r="DE4759" s="34"/>
    </row>
    <row r="4760" spans="1:109" ht="13.5" customHeight="1" x14ac:dyDescent="0.2"/>
    <row r="4761" spans="1:109" ht="7.5" customHeight="1" x14ac:dyDescent="0.2"/>
    <row r="4762" spans="1:109" ht="13.5" customHeight="1" x14ac:dyDescent="0.2">
      <c r="A4762" s="35" t="s">
        <v>346</v>
      </c>
      <c r="B4762" s="35"/>
      <c r="C4762" s="35"/>
      <c r="G4762" s="35" t="s">
        <v>347</v>
      </c>
      <c r="H4762" s="35"/>
      <c r="J4762" s="40"/>
      <c r="K4762" s="40"/>
      <c r="L4762" s="40"/>
      <c r="M4762" s="40"/>
      <c r="O4762" s="35" t="s">
        <v>348</v>
      </c>
      <c r="P4762" s="35"/>
      <c r="Q4762" s="35"/>
      <c r="R4762" s="35"/>
      <c r="S4762" s="35"/>
      <c r="T4762" s="35"/>
      <c r="U4762" s="35"/>
      <c r="V4762" s="35"/>
      <c r="W4762" s="35"/>
      <c r="X4762" s="35"/>
      <c r="Y4762" s="35"/>
      <c r="Z4762" s="35"/>
      <c r="AA4762" s="35"/>
      <c r="AB4762" s="35"/>
      <c r="AC4762" s="35"/>
      <c r="AD4762" s="35"/>
      <c r="AE4762" s="35"/>
      <c r="AF4762" s="35"/>
      <c r="AG4762" s="35"/>
      <c r="AH4762" s="35"/>
      <c r="AI4762" s="35"/>
      <c r="AJ4762" s="35"/>
      <c r="AK4762" s="35"/>
      <c r="AL4762" s="35"/>
      <c r="AM4762" s="35"/>
      <c r="AN4762" s="35"/>
      <c r="AW4762" s="36" t="s">
        <v>349</v>
      </c>
      <c r="AX4762" s="36"/>
      <c r="AY4762" s="36"/>
      <c r="AZ4762" s="36"/>
      <c r="BA4762" s="36"/>
      <c r="BB4762" s="36"/>
      <c r="BC4762" s="36"/>
      <c r="BD4762" s="36"/>
      <c r="BE4762" s="36"/>
      <c r="BF4762" s="36"/>
      <c r="BG4762" s="36" t="s">
        <v>350</v>
      </c>
      <c r="BH4762" s="36"/>
      <c r="BI4762" s="36"/>
      <c r="BJ4762" s="36"/>
      <c r="BK4762" s="36"/>
      <c r="BL4762" s="36"/>
      <c r="BM4762" s="36"/>
      <c r="BN4762" s="36"/>
      <c r="BO4762" s="36"/>
      <c r="BP4762" s="36"/>
      <c r="BR4762" s="36" t="s">
        <v>21</v>
      </c>
      <c r="BS4762" s="36"/>
      <c r="BT4762" s="36"/>
      <c r="BU4762" s="36"/>
      <c r="BV4762" s="36"/>
      <c r="BW4762" s="36"/>
      <c r="BX4762" s="36"/>
      <c r="BY4762" s="36"/>
      <c r="BZ4762" s="36"/>
      <c r="CA4762" s="36"/>
      <c r="CC4762" s="36" t="s">
        <v>351</v>
      </c>
      <c r="CD4762" s="36"/>
      <c r="CE4762" s="36"/>
      <c r="CF4762" s="36"/>
      <c r="CG4762" s="36"/>
      <c r="CH4762" s="36"/>
      <c r="CI4762" s="36"/>
      <c r="CJ4762" s="36"/>
      <c r="CK4762" s="36"/>
      <c r="CN4762" s="36" t="s">
        <v>352</v>
      </c>
      <c r="CO4762" s="36"/>
      <c r="CP4762" s="36"/>
      <c r="CQ4762" s="36"/>
      <c r="CR4762" s="36"/>
      <c r="CS4762" s="36"/>
      <c r="CT4762" s="36"/>
      <c r="CU4762" s="36"/>
      <c r="CW4762" s="36" t="s">
        <v>21</v>
      </c>
      <c r="CX4762" s="36"/>
      <c r="CY4762" s="36"/>
      <c r="CZ4762" s="36"/>
      <c r="DA4762" s="36"/>
      <c r="DB4762" s="36"/>
      <c r="DC4762" s="36"/>
      <c r="DD4762" s="36"/>
    </row>
    <row r="4763" spans="1:109" ht="5.25" customHeight="1" x14ac:dyDescent="0.2"/>
    <row r="4764" spans="1:109" ht="4.5" customHeight="1" x14ac:dyDescent="0.2">
      <c r="A4764" s="70"/>
      <c r="B4764" s="70"/>
      <c r="C4764" s="70"/>
      <c r="D4764" s="70"/>
      <c r="E4764" s="70"/>
      <c r="F4764" s="70"/>
      <c r="G4764" s="70"/>
      <c r="H4764" s="70"/>
      <c r="I4764" s="70"/>
      <c r="J4764" s="70"/>
      <c r="K4764" s="70"/>
      <c r="L4764" s="70"/>
      <c r="M4764" s="70"/>
      <c r="N4764" s="70"/>
      <c r="O4764" s="70"/>
      <c r="P4764" s="70"/>
      <c r="Q4764" s="70"/>
      <c r="R4764" s="70"/>
      <c r="S4764" s="70"/>
      <c r="T4764" s="70"/>
      <c r="U4764" s="70"/>
      <c r="V4764" s="70"/>
      <c r="W4764" s="70"/>
      <c r="X4764" s="70"/>
      <c r="Y4764" s="70"/>
      <c r="Z4764" s="70"/>
      <c r="AA4764" s="70"/>
      <c r="AB4764" s="70"/>
      <c r="AC4764" s="70"/>
      <c r="AD4764" s="70"/>
      <c r="AE4764" s="70"/>
      <c r="AF4764" s="70"/>
      <c r="AG4764" s="70"/>
      <c r="AH4764" s="70"/>
      <c r="AI4764" s="70"/>
      <c r="AJ4764" s="70"/>
      <c r="AK4764" s="70"/>
      <c r="AL4764" s="70"/>
      <c r="AM4764" s="70"/>
      <c r="AN4764" s="70"/>
      <c r="AO4764" s="70"/>
      <c r="AP4764" s="70"/>
      <c r="AQ4764" s="70"/>
      <c r="AR4764" s="70"/>
      <c r="AS4764" s="70"/>
      <c r="AT4764" s="70"/>
      <c r="AU4764" s="70"/>
      <c r="AV4764" s="70"/>
      <c r="AW4764" s="70"/>
      <c r="AX4764" s="70"/>
      <c r="AY4764" s="70"/>
      <c r="AZ4764" s="70"/>
      <c r="BA4764" s="70"/>
      <c r="BB4764" s="70"/>
      <c r="BC4764" s="70"/>
      <c r="BD4764" s="70"/>
      <c r="BE4764" s="70"/>
      <c r="BF4764" s="70"/>
      <c r="BG4764" s="70"/>
      <c r="BH4764" s="70"/>
      <c r="BI4764" s="70"/>
      <c r="BJ4764" s="70"/>
      <c r="BK4764" s="70"/>
      <c r="BL4764" s="70"/>
      <c r="BM4764" s="70"/>
      <c r="BN4764" s="70"/>
      <c r="BO4764" s="70"/>
      <c r="BP4764" s="70"/>
      <c r="BQ4764" s="70"/>
      <c r="BR4764" s="70"/>
      <c r="BS4764" s="70"/>
      <c r="BT4764" s="70"/>
      <c r="BU4764" s="70"/>
      <c r="BV4764" s="70"/>
      <c r="BW4764" s="70"/>
      <c r="BX4764" s="70"/>
      <c r="BY4764" s="70"/>
      <c r="BZ4764" s="70"/>
      <c r="CA4764" s="70"/>
      <c r="CB4764" s="70"/>
      <c r="CC4764" s="70"/>
      <c r="CD4764" s="70"/>
      <c r="CE4764" s="70"/>
      <c r="CF4764" s="70"/>
      <c r="CG4764" s="70"/>
      <c r="CH4764" s="70"/>
      <c r="CI4764" s="70"/>
      <c r="CJ4764" s="70"/>
      <c r="CK4764" s="70"/>
      <c r="CL4764" s="70"/>
      <c r="CM4764" s="70"/>
      <c r="CN4764" s="70"/>
      <c r="CO4764" s="70"/>
      <c r="CP4764" s="70"/>
      <c r="CQ4764" s="70"/>
      <c r="CR4764" s="70"/>
      <c r="CS4764" s="70"/>
      <c r="CT4764" s="70"/>
      <c r="CU4764" s="70"/>
      <c r="CV4764" s="70"/>
      <c r="CW4764" s="70"/>
      <c r="CX4764" s="70"/>
      <c r="CY4764" s="70"/>
      <c r="CZ4764" s="70"/>
      <c r="DA4764" s="70"/>
      <c r="DB4764" s="70"/>
      <c r="DC4764" s="70"/>
      <c r="DD4764" s="70"/>
      <c r="DE4764" s="70"/>
    </row>
    <row r="4765" spans="1:109" ht="18.75" customHeight="1" x14ac:dyDescent="0.2">
      <c r="A4765" s="70"/>
      <c r="B4765" s="70"/>
      <c r="C4765" s="70"/>
      <c r="D4765" s="70"/>
      <c r="E4765" s="70"/>
      <c r="F4765" s="70"/>
      <c r="G4765" s="70"/>
      <c r="H4765" s="70"/>
      <c r="I4765" s="70"/>
      <c r="J4765" s="70"/>
      <c r="K4765" s="70"/>
      <c r="L4765" s="70"/>
      <c r="M4765" s="70"/>
      <c r="N4765" s="70"/>
      <c r="O4765" s="70"/>
      <c r="P4765" s="70"/>
      <c r="Q4765" s="70"/>
      <c r="R4765" s="70"/>
      <c r="S4765" s="70"/>
      <c r="T4765" s="70"/>
      <c r="U4765" s="70"/>
      <c r="V4765" s="70"/>
      <c r="W4765" s="70"/>
      <c r="X4765" s="70"/>
      <c r="Y4765" s="70"/>
      <c r="Z4765" s="70"/>
      <c r="AA4765" s="70"/>
      <c r="AB4765" s="70"/>
      <c r="AC4765" s="70"/>
      <c r="AD4765" s="70"/>
      <c r="AE4765" s="70"/>
      <c r="AF4765" s="70"/>
      <c r="AG4765" s="70"/>
      <c r="AH4765" s="70"/>
      <c r="AI4765" s="70"/>
      <c r="AJ4765" s="70"/>
      <c r="AK4765" s="70"/>
      <c r="AL4765" s="70"/>
      <c r="AM4765" s="70"/>
      <c r="AN4765" s="70"/>
      <c r="AO4765" s="70"/>
      <c r="AP4765" s="70"/>
      <c r="AQ4765" s="70"/>
      <c r="AR4765" s="70"/>
      <c r="AS4765" s="70"/>
      <c r="AT4765" s="70"/>
      <c r="AU4765" s="70"/>
      <c r="AV4765" s="70"/>
      <c r="AW4765" s="70"/>
      <c r="AX4765" s="70"/>
      <c r="AY4765" s="70"/>
      <c r="AZ4765" s="70"/>
      <c r="BA4765" s="70"/>
      <c r="BB4765" s="70"/>
      <c r="BC4765" s="70"/>
      <c r="BD4765" s="70"/>
      <c r="BE4765" s="70"/>
      <c r="BF4765" s="70"/>
      <c r="BG4765" s="70"/>
      <c r="BH4765" s="70"/>
      <c r="BI4765" s="70"/>
      <c r="BJ4765" s="70"/>
      <c r="BK4765" s="70"/>
      <c r="BL4765" s="70"/>
      <c r="BM4765" s="70"/>
      <c r="BN4765" s="70"/>
      <c r="BO4765" s="70"/>
      <c r="BP4765" s="70"/>
      <c r="BQ4765" s="70"/>
      <c r="BR4765" s="70"/>
      <c r="BS4765" s="70"/>
      <c r="BT4765" s="70"/>
      <c r="BU4765" s="70"/>
      <c r="BV4765" s="70"/>
      <c r="BW4765" s="70"/>
      <c r="BX4765" s="70"/>
      <c r="BY4765" s="70"/>
      <c r="BZ4765" s="70"/>
      <c r="CA4765" s="70"/>
      <c r="CB4765" s="70"/>
      <c r="CC4765" s="70"/>
      <c r="CD4765" s="70"/>
      <c r="CE4765" s="70"/>
      <c r="CF4765" s="70"/>
      <c r="CG4765" s="70"/>
      <c r="CH4765" s="70"/>
      <c r="CI4765" s="70"/>
      <c r="CJ4765" s="70"/>
      <c r="CK4765" s="70"/>
      <c r="CL4765" s="70"/>
      <c r="CM4765" s="70"/>
      <c r="CN4765" s="70"/>
      <c r="CO4765" s="70"/>
      <c r="CP4765" s="70"/>
      <c r="CQ4765" s="70"/>
      <c r="CR4765" s="70"/>
      <c r="CS4765" s="70"/>
      <c r="CT4765" s="70"/>
      <c r="CU4765" s="70"/>
      <c r="CV4765" s="70"/>
      <c r="CW4765" s="70"/>
      <c r="CX4765" s="70"/>
      <c r="CY4765" s="70"/>
      <c r="CZ4765" s="70"/>
      <c r="DA4765" s="70"/>
      <c r="DB4765" s="70"/>
      <c r="DC4765" s="70"/>
      <c r="DD4765" s="70"/>
      <c r="DE4765" s="70"/>
    </row>
    <row r="4766" spans="1:109" ht="13.5" customHeight="1" x14ac:dyDescent="0.2">
      <c r="A4766" s="61" t="s">
        <v>346</v>
      </c>
      <c r="B4766" s="61"/>
      <c r="C4766" s="61"/>
      <c r="E4766" s="61" t="s">
        <v>779</v>
      </c>
      <c r="F4766" s="61"/>
      <c r="G4766" s="61"/>
      <c r="H4766" s="61"/>
      <c r="I4766" s="61"/>
      <c r="J4766" s="61"/>
      <c r="O4766" s="71" t="s">
        <v>780</v>
      </c>
      <c r="P4766" s="71"/>
      <c r="Q4766" s="71"/>
      <c r="R4766" s="71"/>
      <c r="S4766" s="71"/>
      <c r="T4766" s="71"/>
      <c r="U4766" s="71"/>
      <c r="V4766" s="71"/>
      <c r="W4766" s="71"/>
      <c r="X4766" s="71"/>
      <c r="Y4766" s="71"/>
      <c r="Z4766" s="71"/>
      <c r="AA4766" s="71"/>
      <c r="AB4766" s="71"/>
      <c r="AC4766" s="71"/>
      <c r="AD4766" s="71"/>
      <c r="AE4766" s="71"/>
      <c r="AF4766" s="71"/>
      <c r="AG4766" s="71"/>
      <c r="AH4766" s="71"/>
      <c r="AI4766" s="71"/>
      <c r="AJ4766" s="71"/>
      <c r="AK4766" s="71"/>
      <c r="AL4766" s="71"/>
      <c r="AM4766" s="71"/>
      <c r="AN4766" s="71"/>
      <c r="AO4766" s="71"/>
      <c r="AP4766" s="71"/>
      <c r="AQ4766" s="71"/>
      <c r="AR4766" s="71"/>
      <c r="AS4766" s="71"/>
      <c r="AT4766" s="71"/>
    </row>
    <row r="4767" spans="1:109" ht="7.5" customHeight="1" x14ac:dyDescent="0.2"/>
    <row r="4768" spans="1:109" ht="13.5" customHeight="1" x14ac:dyDescent="0.2">
      <c r="A4768" s="41"/>
      <c r="B4768" s="29" t="s">
        <v>355</v>
      </c>
      <c r="C4768" s="29"/>
      <c r="D4768" s="29"/>
      <c r="E4768" s="29"/>
      <c r="F4768" s="29"/>
      <c r="G4768" s="29"/>
      <c r="H4768" s="29"/>
      <c r="I4768" s="29"/>
      <c r="J4768" s="29"/>
      <c r="K4768" s="29"/>
      <c r="L4768" s="29"/>
      <c r="M4768" s="29"/>
      <c r="N4768" s="29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29"/>
      <c r="AA4768" s="29"/>
      <c r="AB4768" s="29"/>
      <c r="AC4768" s="29"/>
      <c r="AD4768" s="29"/>
      <c r="AE4768" s="29"/>
      <c r="AF4768" s="29"/>
      <c r="AG4768" s="29"/>
      <c r="AH4768" s="29"/>
      <c r="AI4768" s="29"/>
      <c r="AJ4768" s="29"/>
      <c r="AK4768" s="29"/>
      <c r="AL4768" s="29"/>
      <c r="AM4768" s="29"/>
      <c r="AN4768" s="29"/>
      <c r="AO4768" s="29"/>
      <c r="AP4768" s="29"/>
      <c r="AQ4768" s="29"/>
      <c r="AR4768" s="29"/>
      <c r="AS4768" s="29"/>
      <c r="AT4768" s="29"/>
      <c r="AU4768" s="29"/>
      <c r="AV4768" s="29"/>
    </row>
    <row r="4769" spans="1:108" ht="6" customHeight="1" x14ac:dyDescent="0.2">
      <c r="A4769" s="41"/>
    </row>
    <row r="4770" spans="1:108" ht="18" customHeight="1" x14ac:dyDescent="0.2">
      <c r="A4770" s="31" t="s">
        <v>779</v>
      </c>
      <c r="B4770" s="31"/>
      <c r="C4770" s="31"/>
      <c r="G4770" s="31" t="s">
        <v>403</v>
      </c>
      <c r="H4770" s="31"/>
      <c r="I4770" s="31"/>
      <c r="J4770" s="11" t="s">
        <v>12</v>
      </c>
      <c r="L4770" s="31" t="s">
        <v>12</v>
      </c>
      <c r="M4770" s="31"/>
      <c r="N4770" s="12" t="s">
        <v>12</v>
      </c>
      <c r="O4770" s="31" t="s">
        <v>404</v>
      </c>
      <c r="P4770" s="31"/>
      <c r="Q4770" s="31"/>
      <c r="R4770" s="31"/>
      <c r="S4770" s="31"/>
      <c r="T4770" s="31"/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  <c r="AE4770" s="31"/>
      <c r="AF4770" s="31"/>
      <c r="AG4770" s="31"/>
      <c r="AH4770" s="31"/>
      <c r="AI4770" s="31"/>
      <c r="AJ4770" s="31"/>
      <c r="AK4770" s="31"/>
      <c r="AL4770" s="31"/>
      <c r="AM4770" s="31"/>
      <c r="AN4770" s="31"/>
      <c r="AO4770" s="31"/>
      <c r="AP4770" s="31"/>
      <c r="AQ4770" s="31"/>
      <c r="AR4770" s="31"/>
      <c r="AS4770" s="31"/>
      <c r="AT4770" s="31"/>
      <c r="AW4770" s="32">
        <v>6746</v>
      </c>
      <c r="AX4770" s="32"/>
      <c r="AY4770" s="32"/>
      <c r="AZ4770" s="32"/>
      <c r="BA4770" s="32"/>
      <c r="BB4770" s="32"/>
      <c r="BC4770" s="32"/>
      <c r="BD4770" s="32"/>
      <c r="BE4770" s="32"/>
      <c r="BF4770" s="32"/>
      <c r="BG4770" s="32">
        <v>10100</v>
      </c>
      <c r="BH4770" s="32"/>
      <c r="BI4770" s="32"/>
      <c r="BJ4770" s="32"/>
      <c r="BK4770" s="32"/>
      <c r="BL4770" s="32"/>
      <c r="BM4770" s="32"/>
      <c r="BN4770" s="32"/>
      <c r="BO4770" s="32"/>
      <c r="BP4770" s="32"/>
      <c r="BR4770" s="32">
        <v>-3354</v>
      </c>
      <c r="BS4770" s="32"/>
      <c r="BT4770" s="32"/>
      <c r="BU4770" s="32"/>
      <c r="BV4770" s="32"/>
      <c r="BW4770" s="32"/>
      <c r="BX4770" s="32"/>
      <c r="BY4770" s="32"/>
      <c r="BZ4770" s="32"/>
      <c r="CA4770" s="32"/>
      <c r="CC4770" s="32">
        <v>6796</v>
      </c>
      <c r="CD4770" s="32"/>
      <c r="CE4770" s="32"/>
      <c r="CF4770" s="32"/>
      <c r="CG4770" s="32"/>
      <c r="CH4770" s="32"/>
      <c r="CI4770" s="32"/>
      <c r="CJ4770" s="32"/>
      <c r="CK4770" s="32"/>
      <c r="CN4770" s="32">
        <v>10100</v>
      </c>
      <c r="CO4770" s="32"/>
      <c r="CP4770" s="32"/>
      <c r="CQ4770" s="32"/>
      <c r="CR4770" s="32"/>
      <c r="CS4770" s="32"/>
      <c r="CT4770" s="32"/>
      <c r="CU4770" s="32"/>
      <c r="CW4770" s="32">
        <v>-3304</v>
      </c>
      <c r="CX4770" s="32"/>
      <c r="CY4770" s="32"/>
      <c r="CZ4770" s="32"/>
      <c r="DA4770" s="32"/>
      <c r="DB4770" s="32"/>
      <c r="DC4770" s="32"/>
      <c r="DD4770" s="32"/>
    </row>
    <row r="4771" spans="1:108" ht="18" customHeight="1" x14ac:dyDescent="0.2">
      <c r="A4771" s="31" t="s">
        <v>779</v>
      </c>
      <c r="B4771" s="31"/>
      <c r="C4771" s="31"/>
      <c r="G4771" s="31" t="s">
        <v>407</v>
      </c>
      <c r="H4771" s="31"/>
      <c r="I4771" s="31"/>
      <c r="J4771" s="11" t="s">
        <v>12</v>
      </c>
      <c r="L4771" s="31" t="s">
        <v>12</v>
      </c>
      <c r="M4771" s="31"/>
      <c r="N4771" s="12" t="s">
        <v>12</v>
      </c>
      <c r="O4771" s="31" t="s">
        <v>408</v>
      </c>
      <c r="P4771" s="31"/>
      <c r="Q4771" s="31"/>
      <c r="R4771" s="31"/>
      <c r="S4771" s="31"/>
      <c r="T4771" s="31"/>
      <c r="U4771" s="31"/>
      <c r="V4771" s="31"/>
      <c r="W4771" s="31"/>
      <c r="X4771" s="31"/>
      <c r="Y4771" s="31"/>
      <c r="Z4771" s="31"/>
      <c r="AA4771" s="31"/>
      <c r="AB4771" s="31"/>
      <c r="AC4771" s="31"/>
      <c r="AD4771" s="31"/>
      <c r="AE4771" s="31"/>
      <c r="AF4771" s="31"/>
      <c r="AG4771" s="31"/>
      <c r="AH4771" s="31"/>
      <c r="AI4771" s="31"/>
      <c r="AJ4771" s="31"/>
      <c r="AK4771" s="31"/>
      <c r="AL4771" s="31"/>
      <c r="AM4771" s="31"/>
      <c r="AN4771" s="31"/>
      <c r="AO4771" s="31"/>
      <c r="AP4771" s="31"/>
      <c r="AQ4771" s="31"/>
      <c r="AR4771" s="31"/>
      <c r="AS4771" s="31"/>
      <c r="AT4771" s="31"/>
      <c r="AW4771" s="32">
        <v>1536.13</v>
      </c>
      <c r="AX4771" s="32"/>
      <c r="AY4771" s="32"/>
      <c r="AZ4771" s="32"/>
      <c r="BA4771" s="32"/>
      <c r="BB4771" s="32"/>
      <c r="BC4771" s="32"/>
      <c r="BD4771" s="32"/>
      <c r="BE4771" s="32"/>
      <c r="BF4771" s="32"/>
      <c r="BG4771" s="32">
        <v>0</v>
      </c>
      <c r="BH4771" s="32"/>
      <c r="BI4771" s="32"/>
      <c r="BJ4771" s="32"/>
      <c r="BK4771" s="32"/>
      <c r="BL4771" s="32"/>
      <c r="BM4771" s="32"/>
      <c r="BN4771" s="32"/>
      <c r="BO4771" s="32"/>
      <c r="BP4771" s="32"/>
      <c r="BR4771" s="32">
        <v>1536.13</v>
      </c>
      <c r="BS4771" s="32"/>
      <c r="BT4771" s="32"/>
      <c r="BU4771" s="32"/>
      <c r="BV4771" s="32"/>
      <c r="BW4771" s="32"/>
      <c r="BX4771" s="32"/>
      <c r="BY4771" s="32"/>
      <c r="BZ4771" s="32"/>
      <c r="CA4771" s="32"/>
      <c r="CC4771" s="32">
        <v>1492.13</v>
      </c>
      <c r="CD4771" s="32"/>
      <c r="CE4771" s="32"/>
      <c r="CF4771" s="32"/>
      <c r="CG4771" s="32"/>
      <c r="CH4771" s="32"/>
      <c r="CI4771" s="32"/>
      <c r="CJ4771" s="32"/>
      <c r="CK4771" s="32"/>
      <c r="CN4771" s="32">
        <v>0</v>
      </c>
      <c r="CO4771" s="32"/>
      <c r="CP4771" s="32"/>
      <c r="CQ4771" s="32"/>
      <c r="CR4771" s="32"/>
      <c r="CS4771" s="32"/>
      <c r="CT4771" s="32"/>
      <c r="CU4771" s="32"/>
      <c r="CW4771" s="32">
        <v>1492.13</v>
      </c>
      <c r="CX4771" s="32"/>
      <c r="CY4771" s="32"/>
      <c r="CZ4771" s="32"/>
      <c r="DA4771" s="32"/>
      <c r="DB4771" s="32"/>
      <c r="DC4771" s="32"/>
      <c r="DD4771" s="32"/>
    </row>
    <row r="4772" spans="1:108" ht="12.75" hidden="1" customHeight="1" x14ac:dyDescent="0.2">
      <c r="A4772" s="68"/>
      <c r="B4772" s="37" t="s">
        <v>181</v>
      </c>
      <c r="C4772" s="37"/>
      <c r="D4772" s="31" t="s">
        <v>409</v>
      </c>
      <c r="E4772" s="31"/>
      <c r="F4772" s="31"/>
      <c r="G4772" s="31"/>
      <c r="H4772" s="31"/>
      <c r="I4772" s="31"/>
      <c r="J4772" s="31"/>
      <c r="O4772" s="31" t="s">
        <v>410</v>
      </c>
      <c r="P4772" s="31"/>
      <c r="Q4772" s="31"/>
      <c r="R4772" s="31"/>
      <c r="S4772" s="31"/>
      <c r="T4772" s="31"/>
      <c r="U4772" s="31"/>
      <c r="V4772" s="31"/>
      <c r="W4772" s="31"/>
      <c r="X4772" s="31"/>
      <c r="Y4772" s="31"/>
      <c r="Z4772" s="31"/>
      <c r="AA4772" s="31"/>
      <c r="AB4772" s="31"/>
      <c r="AC4772" s="31"/>
      <c r="AD4772" s="31"/>
      <c r="AE4772" s="31"/>
      <c r="AF4772" s="31"/>
      <c r="AG4772" s="31"/>
      <c r="AH4772" s="31"/>
      <c r="AI4772" s="31"/>
      <c r="AJ4772" s="31"/>
      <c r="AK4772" s="31"/>
      <c r="AL4772" s="31"/>
      <c r="AM4772" s="31"/>
      <c r="AN4772" s="31"/>
      <c r="AO4772" s="31"/>
      <c r="AP4772" s="31"/>
      <c r="AQ4772" s="31"/>
      <c r="AR4772" s="31"/>
      <c r="AS4772" s="31"/>
      <c r="AT4772" s="31"/>
      <c r="AW4772" s="32">
        <v>8282.1299999999992</v>
      </c>
      <c r="AX4772" s="32"/>
      <c r="AY4772" s="32"/>
      <c r="AZ4772" s="32"/>
      <c r="BA4772" s="32"/>
      <c r="BB4772" s="32"/>
      <c r="BC4772" s="32"/>
      <c r="BD4772" s="32"/>
      <c r="BE4772" s="32"/>
      <c r="BF4772" s="32"/>
      <c r="BG4772" s="32">
        <v>10100</v>
      </c>
      <c r="BH4772" s="32"/>
      <c r="BI4772" s="32"/>
      <c r="BJ4772" s="32"/>
      <c r="BK4772" s="32"/>
      <c r="BL4772" s="32"/>
      <c r="BM4772" s="32"/>
      <c r="BN4772" s="32"/>
      <c r="BO4772" s="32"/>
      <c r="BP4772" s="32"/>
      <c r="BR4772" s="32">
        <v>-1817.87</v>
      </c>
      <c r="BS4772" s="32"/>
      <c r="BT4772" s="32"/>
      <c r="BU4772" s="32"/>
      <c r="BV4772" s="32"/>
      <c r="BW4772" s="32"/>
      <c r="BX4772" s="32"/>
      <c r="BY4772" s="32"/>
      <c r="BZ4772" s="32"/>
      <c r="CA4772" s="32"/>
      <c r="CC4772" s="32">
        <v>8288.1299999999992</v>
      </c>
      <c r="CD4772" s="32"/>
      <c r="CE4772" s="32"/>
      <c r="CF4772" s="32"/>
      <c r="CG4772" s="32"/>
      <c r="CH4772" s="32"/>
      <c r="CI4772" s="32"/>
      <c r="CJ4772" s="32"/>
      <c r="CK4772" s="32"/>
      <c r="CN4772" s="32">
        <v>10100</v>
      </c>
      <c r="CO4772" s="32"/>
      <c r="CP4772" s="32"/>
      <c r="CQ4772" s="32"/>
      <c r="CR4772" s="32"/>
      <c r="CS4772" s="32"/>
      <c r="CT4772" s="32"/>
      <c r="CU4772" s="32"/>
      <c r="CW4772" s="32">
        <v>-1811.87</v>
      </c>
      <c r="CX4772" s="32"/>
      <c r="CY4772" s="32"/>
      <c r="CZ4772" s="32"/>
      <c r="DA4772" s="32"/>
      <c r="DB4772" s="32"/>
      <c r="DC4772" s="32"/>
      <c r="DD4772" s="32"/>
    </row>
    <row r="4773" spans="1:108" ht="13.5" customHeight="1" x14ac:dyDescent="0.2">
      <c r="A4773" s="68"/>
      <c r="B4773" s="37"/>
      <c r="C4773" s="37"/>
      <c r="D4773" s="31"/>
      <c r="E4773" s="31"/>
      <c r="F4773" s="31"/>
      <c r="G4773" s="31"/>
      <c r="H4773" s="31"/>
      <c r="I4773" s="31"/>
      <c r="J4773" s="31"/>
      <c r="O4773" s="31"/>
      <c r="P4773" s="31"/>
      <c r="Q4773" s="31"/>
      <c r="R4773" s="31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  <c r="AE4773" s="31"/>
      <c r="AF4773" s="31"/>
      <c r="AG4773" s="31"/>
      <c r="AH4773" s="31"/>
      <c r="AI4773" s="31"/>
      <c r="AJ4773" s="31"/>
      <c r="AK4773" s="31"/>
      <c r="AL4773" s="31"/>
      <c r="AM4773" s="31"/>
      <c r="AN4773" s="31"/>
      <c r="AO4773" s="31"/>
      <c r="AP4773" s="31"/>
      <c r="AQ4773" s="31"/>
      <c r="AR4773" s="31"/>
      <c r="AS4773" s="31"/>
      <c r="AT4773" s="31"/>
      <c r="AW4773" s="32"/>
      <c r="AX4773" s="32"/>
      <c r="AY4773" s="32"/>
      <c r="AZ4773" s="32"/>
      <c r="BA4773" s="32"/>
      <c r="BB4773" s="32"/>
      <c r="BC4773" s="32"/>
      <c r="BD4773" s="32"/>
      <c r="BE4773" s="32"/>
      <c r="BF4773" s="32"/>
      <c r="BG4773" s="32"/>
      <c r="BH4773" s="32"/>
      <c r="BI4773" s="32"/>
      <c r="BJ4773" s="32"/>
      <c r="BK4773" s="32"/>
      <c r="BL4773" s="32"/>
      <c r="BM4773" s="32"/>
      <c r="BN4773" s="32"/>
      <c r="BO4773" s="32"/>
      <c r="BP4773" s="32"/>
      <c r="BR4773" s="32"/>
      <c r="BS4773" s="32"/>
      <c r="BT4773" s="32"/>
      <c r="BU4773" s="32"/>
      <c r="BV4773" s="32"/>
      <c r="BW4773" s="32"/>
      <c r="BX4773" s="32"/>
      <c r="BY4773" s="32"/>
      <c r="BZ4773" s="32"/>
      <c r="CA4773" s="32"/>
      <c r="CC4773" s="32"/>
      <c r="CD4773" s="32"/>
      <c r="CE4773" s="32"/>
      <c r="CF4773" s="32"/>
      <c r="CG4773" s="32"/>
      <c r="CH4773" s="32"/>
      <c r="CI4773" s="32"/>
      <c r="CJ4773" s="32"/>
      <c r="CK4773" s="32"/>
      <c r="CN4773" s="32"/>
      <c r="CO4773" s="32"/>
      <c r="CP4773" s="32"/>
      <c r="CQ4773" s="32"/>
      <c r="CR4773" s="32"/>
      <c r="CS4773" s="32"/>
      <c r="CT4773" s="32"/>
      <c r="CU4773" s="32"/>
      <c r="CW4773" s="32"/>
      <c r="CX4773" s="32"/>
      <c r="CY4773" s="32"/>
      <c r="CZ4773" s="32"/>
      <c r="DA4773" s="32"/>
      <c r="DB4773" s="32"/>
      <c r="DC4773" s="32"/>
      <c r="DD4773" s="32"/>
    </row>
    <row r="4774" spans="1:108" ht="6" customHeight="1" x14ac:dyDescent="0.2">
      <c r="A4774" s="68"/>
    </row>
    <row r="4775" spans="1:108" ht="13.5" customHeight="1" x14ac:dyDescent="0.2">
      <c r="A4775" s="68"/>
      <c r="B4775" s="35" t="s">
        <v>22</v>
      </c>
      <c r="C4775" s="35"/>
      <c r="D4775" s="29" t="s">
        <v>423</v>
      </c>
      <c r="E4775" s="29"/>
      <c r="F4775" s="29"/>
      <c r="G4775" s="29"/>
      <c r="H4775" s="29"/>
      <c r="I4775" s="29"/>
      <c r="J4775" s="29"/>
      <c r="O4775" s="29" t="s">
        <v>424</v>
      </c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29"/>
      <c r="AS4775" s="29"/>
      <c r="AT4775" s="29"/>
      <c r="AW4775" s="30">
        <v>8282.1299999999992</v>
      </c>
      <c r="AX4775" s="30"/>
      <c r="AY4775" s="30"/>
      <c r="AZ4775" s="30"/>
      <c r="BA4775" s="30"/>
      <c r="BB4775" s="30"/>
      <c r="BC4775" s="30"/>
      <c r="BD4775" s="30"/>
      <c r="BE4775" s="30"/>
      <c r="BF4775" s="30"/>
      <c r="BG4775" s="30">
        <v>10100</v>
      </c>
      <c r="BH4775" s="30"/>
      <c r="BI4775" s="30"/>
      <c r="BJ4775" s="30"/>
      <c r="BK4775" s="30"/>
      <c r="BL4775" s="30"/>
      <c r="BM4775" s="30"/>
      <c r="BN4775" s="30"/>
      <c r="BO4775" s="30"/>
      <c r="BP4775" s="30"/>
      <c r="BR4775" s="30">
        <v>-1817.87</v>
      </c>
      <c r="BS4775" s="30"/>
      <c r="BT4775" s="30"/>
      <c r="BU4775" s="30"/>
      <c r="BV4775" s="30"/>
      <c r="BW4775" s="30"/>
      <c r="BX4775" s="30"/>
      <c r="BY4775" s="30"/>
      <c r="BZ4775" s="30"/>
      <c r="CA4775" s="30"/>
      <c r="CC4775" s="30">
        <v>8288.1299999999992</v>
      </c>
      <c r="CD4775" s="30"/>
      <c r="CE4775" s="30"/>
      <c r="CF4775" s="30"/>
      <c r="CG4775" s="30"/>
      <c r="CH4775" s="30"/>
      <c r="CI4775" s="30"/>
      <c r="CJ4775" s="30"/>
      <c r="CK4775" s="30"/>
      <c r="CN4775" s="30">
        <v>10100</v>
      </c>
      <c r="CO4775" s="30"/>
      <c r="CP4775" s="30"/>
      <c r="CQ4775" s="30"/>
      <c r="CR4775" s="30"/>
      <c r="CS4775" s="30"/>
      <c r="CT4775" s="30"/>
      <c r="CU4775" s="30"/>
      <c r="CW4775" s="30">
        <v>-1811.87</v>
      </c>
      <c r="CX4775" s="30"/>
      <c r="CY4775" s="30"/>
      <c r="CZ4775" s="30"/>
      <c r="DA4775" s="30"/>
      <c r="DB4775" s="30"/>
      <c r="DC4775" s="30"/>
      <c r="DD4775" s="30"/>
    </row>
    <row r="4776" spans="1:108" ht="6" customHeight="1" x14ac:dyDescent="0.2">
      <c r="A4776" s="68"/>
    </row>
    <row r="4777" spans="1:108" ht="18" customHeight="1" x14ac:dyDescent="0.2">
      <c r="A4777" s="31" t="s">
        <v>779</v>
      </c>
      <c r="B4777" s="31"/>
      <c r="C4777" s="31"/>
      <c r="G4777" s="31" t="s">
        <v>781</v>
      </c>
      <c r="H4777" s="31"/>
      <c r="I4777" s="31"/>
      <c r="J4777" s="11" t="s">
        <v>12</v>
      </c>
      <c r="L4777" s="31" t="s">
        <v>12</v>
      </c>
      <c r="M4777" s="31"/>
      <c r="N4777" s="12" t="s">
        <v>12</v>
      </c>
      <c r="O4777" s="31" t="s">
        <v>782</v>
      </c>
      <c r="P4777" s="31"/>
      <c r="Q4777" s="31"/>
      <c r="R4777" s="31"/>
      <c r="S4777" s="31"/>
      <c r="T4777" s="31"/>
      <c r="U4777" s="31"/>
      <c r="V4777" s="31"/>
      <c r="W4777" s="31"/>
      <c r="X4777" s="31"/>
      <c r="Y4777" s="31"/>
      <c r="Z4777" s="31"/>
      <c r="AA4777" s="31"/>
      <c r="AB4777" s="31"/>
      <c r="AC4777" s="31"/>
      <c r="AD4777" s="31"/>
      <c r="AE4777" s="31"/>
      <c r="AF4777" s="31"/>
      <c r="AG4777" s="31"/>
      <c r="AH4777" s="31"/>
      <c r="AI4777" s="31"/>
      <c r="AJ4777" s="31"/>
      <c r="AK4777" s="31"/>
      <c r="AL4777" s="31"/>
      <c r="AM4777" s="31"/>
      <c r="AN4777" s="31"/>
      <c r="AO4777" s="31"/>
      <c r="AP4777" s="31"/>
      <c r="AQ4777" s="31"/>
      <c r="AR4777" s="31"/>
      <c r="AS4777" s="31"/>
      <c r="AT4777" s="31"/>
      <c r="AW4777" s="32">
        <v>77829.89</v>
      </c>
      <c r="AX4777" s="32"/>
      <c r="AY4777" s="32"/>
      <c r="AZ4777" s="32"/>
      <c r="BA4777" s="32"/>
      <c r="BB4777" s="32"/>
      <c r="BC4777" s="32"/>
      <c r="BD4777" s="32"/>
      <c r="BE4777" s="32"/>
      <c r="BF4777" s="32"/>
      <c r="BG4777" s="32">
        <v>0</v>
      </c>
      <c r="BH4777" s="32"/>
      <c r="BI4777" s="32"/>
      <c r="BJ4777" s="32"/>
      <c r="BK4777" s="32"/>
      <c r="BL4777" s="32"/>
      <c r="BM4777" s="32"/>
      <c r="BN4777" s="32"/>
      <c r="BO4777" s="32"/>
      <c r="BP4777" s="32"/>
      <c r="BR4777" s="32">
        <v>77829.89</v>
      </c>
      <c r="BS4777" s="32"/>
      <c r="BT4777" s="32"/>
      <c r="BU4777" s="32"/>
      <c r="BV4777" s="32"/>
      <c r="BW4777" s="32"/>
      <c r="BX4777" s="32"/>
      <c r="BY4777" s="32"/>
      <c r="BZ4777" s="32"/>
      <c r="CA4777" s="32"/>
      <c r="CC4777" s="32">
        <v>77829.89</v>
      </c>
      <c r="CD4777" s="32"/>
      <c r="CE4777" s="32"/>
      <c r="CF4777" s="32"/>
      <c r="CG4777" s="32"/>
      <c r="CH4777" s="32"/>
      <c r="CI4777" s="32"/>
      <c r="CJ4777" s="32"/>
      <c r="CK4777" s="32"/>
      <c r="CN4777" s="32">
        <v>0</v>
      </c>
      <c r="CO4777" s="32"/>
      <c r="CP4777" s="32"/>
      <c r="CQ4777" s="32"/>
      <c r="CR4777" s="32"/>
      <c r="CS4777" s="32"/>
      <c r="CT4777" s="32"/>
      <c r="CU4777" s="32"/>
      <c r="CW4777" s="32">
        <v>77829.89</v>
      </c>
      <c r="CX4777" s="32"/>
      <c r="CY4777" s="32"/>
      <c r="CZ4777" s="32"/>
      <c r="DA4777" s="32"/>
      <c r="DB4777" s="32"/>
      <c r="DC4777" s="32"/>
      <c r="DD4777" s="32"/>
    </row>
    <row r="4778" spans="1:108" ht="12.75" hidden="1" customHeight="1" x14ac:dyDescent="0.2">
      <c r="A4778" s="68"/>
      <c r="B4778" s="37" t="s">
        <v>181</v>
      </c>
      <c r="C4778" s="37"/>
      <c r="D4778" s="31" t="s">
        <v>427</v>
      </c>
      <c r="E4778" s="31"/>
      <c r="F4778" s="31"/>
      <c r="G4778" s="31"/>
      <c r="H4778" s="31"/>
      <c r="I4778" s="31"/>
      <c r="J4778" s="31"/>
      <c r="O4778" s="31" t="s">
        <v>428</v>
      </c>
      <c r="P4778" s="31"/>
      <c r="Q4778" s="31"/>
      <c r="R4778" s="31"/>
      <c r="S4778" s="31"/>
      <c r="T4778" s="31"/>
      <c r="U4778" s="31"/>
      <c r="V4778" s="31"/>
      <c r="W4778" s="31"/>
      <c r="X4778" s="31"/>
      <c r="Y4778" s="31"/>
      <c r="Z4778" s="31"/>
      <c r="AA4778" s="31"/>
      <c r="AB4778" s="31"/>
      <c r="AC4778" s="31"/>
      <c r="AD4778" s="31"/>
      <c r="AE4778" s="31"/>
      <c r="AF4778" s="31"/>
      <c r="AG4778" s="31"/>
      <c r="AH4778" s="31"/>
      <c r="AI4778" s="31"/>
      <c r="AJ4778" s="31"/>
      <c r="AK4778" s="31"/>
      <c r="AL4778" s="31"/>
      <c r="AM4778" s="31"/>
      <c r="AN4778" s="31"/>
      <c r="AO4778" s="31"/>
      <c r="AP4778" s="31"/>
      <c r="AQ4778" s="31"/>
      <c r="AR4778" s="31"/>
      <c r="AS4778" s="31"/>
      <c r="AT4778" s="31"/>
      <c r="AW4778" s="32">
        <v>77829.89</v>
      </c>
      <c r="AX4778" s="32"/>
      <c r="AY4778" s="32"/>
      <c r="AZ4778" s="32"/>
      <c r="BA4778" s="32"/>
      <c r="BB4778" s="32"/>
      <c r="BC4778" s="32"/>
      <c r="BD4778" s="32"/>
      <c r="BE4778" s="32"/>
      <c r="BF4778" s="32"/>
      <c r="BG4778" s="32">
        <v>0</v>
      </c>
      <c r="BH4778" s="32"/>
      <c r="BI4778" s="32"/>
      <c r="BJ4778" s="32"/>
      <c r="BK4778" s="32"/>
      <c r="BL4778" s="32"/>
      <c r="BM4778" s="32"/>
      <c r="BN4778" s="32"/>
      <c r="BO4778" s="32"/>
      <c r="BP4778" s="32"/>
      <c r="BR4778" s="32">
        <v>77829.89</v>
      </c>
      <c r="BS4778" s="32"/>
      <c r="BT4778" s="32"/>
      <c r="BU4778" s="32"/>
      <c r="BV4778" s="32"/>
      <c r="BW4778" s="32"/>
      <c r="BX4778" s="32"/>
      <c r="BY4778" s="32"/>
      <c r="BZ4778" s="32"/>
      <c r="CA4778" s="32"/>
      <c r="CC4778" s="32">
        <v>77829.89</v>
      </c>
      <c r="CD4778" s="32"/>
      <c r="CE4778" s="32"/>
      <c r="CF4778" s="32"/>
      <c r="CG4778" s="32"/>
      <c r="CH4778" s="32"/>
      <c r="CI4778" s="32"/>
      <c r="CJ4778" s="32"/>
      <c r="CK4778" s="32"/>
      <c r="CN4778" s="32">
        <v>0</v>
      </c>
      <c r="CO4778" s="32"/>
      <c r="CP4778" s="32"/>
      <c r="CQ4778" s="32"/>
      <c r="CR4778" s="32"/>
      <c r="CS4778" s="32"/>
      <c r="CT4778" s="32"/>
      <c r="CU4778" s="32"/>
      <c r="CW4778" s="32">
        <v>77829.89</v>
      </c>
      <c r="CX4778" s="32"/>
      <c r="CY4778" s="32"/>
      <c r="CZ4778" s="32"/>
      <c r="DA4778" s="32"/>
      <c r="DB4778" s="32"/>
      <c r="DC4778" s="32"/>
      <c r="DD4778" s="32"/>
    </row>
    <row r="4779" spans="1:108" ht="13.5" customHeight="1" x14ac:dyDescent="0.2">
      <c r="A4779" s="68"/>
      <c r="B4779" s="37"/>
      <c r="C4779" s="37"/>
      <c r="D4779" s="31"/>
      <c r="E4779" s="31"/>
      <c r="F4779" s="31"/>
      <c r="G4779" s="31"/>
      <c r="H4779" s="31"/>
      <c r="I4779" s="31"/>
      <c r="J4779" s="31"/>
      <c r="O4779" s="31"/>
      <c r="P4779" s="31"/>
      <c r="Q4779" s="31"/>
      <c r="R4779" s="31"/>
      <c r="S4779" s="31"/>
      <c r="T4779" s="31"/>
      <c r="U4779" s="31"/>
      <c r="V4779" s="31"/>
      <c r="W4779" s="31"/>
      <c r="X4779" s="31"/>
      <c r="Y4779" s="31"/>
      <c r="Z4779" s="31"/>
      <c r="AA4779" s="31"/>
      <c r="AB4779" s="31"/>
      <c r="AC4779" s="31"/>
      <c r="AD4779" s="31"/>
      <c r="AE4779" s="31"/>
      <c r="AF4779" s="31"/>
      <c r="AG4779" s="31"/>
      <c r="AH4779" s="31"/>
      <c r="AI4779" s="31"/>
      <c r="AJ4779" s="31"/>
      <c r="AK4779" s="31"/>
      <c r="AL4779" s="31"/>
      <c r="AM4779" s="31"/>
      <c r="AN4779" s="31"/>
      <c r="AO4779" s="31"/>
      <c r="AP4779" s="31"/>
      <c r="AQ4779" s="31"/>
      <c r="AR4779" s="31"/>
      <c r="AS4779" s="31"/>
      <c r="AT4779" s="31"/>
      <c r="AW4779" s="32"/>
      <c r="AX4779" s="32"/>
      <c r="AY4779" s="32"/>
      <c r="AZ4779" s="32"/>
      <c r="BA4779" s="32"/>
      <c r="BB4779" s="32"/>
      <c r="BC4779" s="32"/>
      <c r="BD4779" s="32"/>
      <c r="BE4779" s="32"/>
      <c r="BF4779" s="32"/>
      <c r="BG4779" s="32"/>
      <c r="BH4779" s="32"/>
      <c r="BI4779" s="32"/>
      <c r="BJ4779" s="32"/>
      <c r="BK4779" s="32"/>
      <c r="BL4779" s="32"/>
      <c r="BM4779" s="32"/>
      <c r="BN4779" s="32"/>
      <c r="BO4779" s="32"/>
      <c r="BP4779" s="32"/>
      <c r="BR4779" s="32"/>
      <c r="BS4779" s="32"/>
      <c r="BT4779" s="32"/>
      <c r="BU4779" s="32"/>
      <c r="BV4779" s="32"/>
      <c r="BW4779" s="32"/>
      <c r="BX4779" s="32"/>
      <c r="BY4779" s="32"/>
      <c r="BZ4779" s="32"/>
      <c r="CA4779" s="32"/>
      <c r="CC4779" s="32"/>
      <c r="CD4779" s="32"/>
      <c r="CE4779" s="32"/>
      <c r="CF4779" s="32"/>
      <c r="CG4779" s="32"/>
      <c r="CH4779" s="32"/>
      <c r="CI4779" s="32"/>
      <c r="CJ4779" s="32"/>
      <c r="CK4779" s="32"/>
      <c r="CN4779" s="32"/>
      <c r="CO4779" s="32"/>
      <c r="CP4779" s="32"/>
      <c r="CQ4779" s="32"/>
      <c r="CR4779" s="32"/>
      <c r="CS4779" s="32"/>
      <c r="CT4779" s="32"/>
      <c r="CU4779" s="32"/>
      <c r="CW4779" s="32"/>
      <c r="CX4779" s="32"/>
      <c r="CY4779" s="32"/>
      <c r="CZ4779" s="32"/>
      <c r="DA4779" s="32"/>
      <c r="DB4779" s="32"/>
      <c r="DC4779" s="32"/>
      <c r="DD4779" s="32"/>
    </row>
    <row r="4780" spans="1:108" ht="6" customHeight="1" x14ac:dyDescent="0.2">
      <c r="A4780" s="68"/>
    </row>
    <row r="4781" spans="1:108" ht="18" customHeight="1" x14ac:dyDescent="0.2">
      <c r="A4781" s="31" t="s">
        <v>779</v>
      </c>
      <c r="B4781" s="31"/>
      <c r="C4781" s="31"/>
      <c r="G4781" s="31" t="s">
        <v>433</v>
      </c>
      <c r="H4781" s="31"/>
      <c r="I4781" s="31"/>
      <c r="J4781" s="11" t="s">
        <v>12</v>
      </c>
      <c r="L4781" s="31" t="s">
        <v>12</v>
      </c>
      <c r="M4781" s="31"/>
      <c r="N4781" s="12" t="s">
        <v>12</v>
      </c>
      <c r="O4781" s="31" t="s">
        <v>434</v>
      </c>
      <c r="P4781" s="31"/>
      <c r="Q4781" s="31"/>
      <c r="R4781" s="31"/>
      <c r="S4781" s="31"/>
      <c r="T4781" s="31"/>
      <c r="U4781" s="31"/>
      <c r="V4781" s="31"/>
      <c r="W4781" s="31"/>
      <c r="X4781" s="31"/>
      <c r="Y4781" s="31"/>
      <c r="Z4781" s="31"/>
      <c r="AA4781" s="31"/>
      <c r="AB4781" s="31"/>
      <c r="AC4781" s="31"/>
      <c r="AD4781" s="31"/>
      <c r="AE4781" s="31"/>
      <c r="AF4781" s="31"/>
      <c r="AG4781" s="31"/>
      <c r="AH4781" s="31"/>
      <c r="AI4781" s="31"/>
      <c r="AJ4781" s="31"/>
      <c r="AK4781" s="31"/>
      <c r="AL4781" s="31"/>
      <c r="AM4781" s="31"/>
      <c r="AN4781" s="31"/>
      <c r="AO4781" s="31"/>
      <c r="AP4781" s="31"/>
      <c r="AQ4781" s="31"/>
      <c r="AR4781" s="31"/>
      <c r="AS4781" s="31"/>
      <c r="AT4781" s="31"/>
      <c r="AW4781" s="32">
        <v>7486.14</v>
      </c>
      <c r="AX4781" s="32"/>
      <c r="AY4781" s="32"/>
      <c r="AZ4781" s="32"/>
      <c r="BA4781" s="32"/>
      <c r="BB4781" s="32"/>
      <c r="BC4781" s="32"/>
      <c r="BD4781" s="32"/>
      <c r="BE4781" s="32"/>
      <c r="BF4781" s="32"/>
      <c r="BG4781" s="32">
        <v>0</v>
      </c>
      <c r="BH4781" s="32"/>
      <c r="BI4781" s="32"/>
      <c r="BJ4781" s="32"/>
      <c r="BK4781" s="32"/>
      <c r="BL4781" s="32"/>
      <c r="BM4781" s="32"/>
      <c r="BN4781" s="32"/>
      <c r="BO4781" s="32"/>
      <c r="BP4781" s="32"/>
      <c r="BR4781" s="32">
        <v>7486.14</v>
      </c>
      <c r="BS4781" s="32"/>
      <c r="BT4781" s="32"/>
      <c r="BU4781" s="32"/>
      <c r="BV4781" s="32"/>
      <c r="BW4781" s="32"/>
      <c r="BX4781" s="32"/>
      <c r="BY4781" s="32"/>
      <c r="BZ4781" s="32"/>
      <c r="CA4781" s="32"/>
      <c r="CC4781" s="32">
        <v>0</v>
      </c>
      <c r="CD4781" s="32"/>
      <c r="CE4781" s="32"/>
      <c r="CF4781" s="32"/>
      <c r="CG4781" s="32"/>
      <c r="CH4781" s="32"/>
      <c r="CI4781" s="32"/>
      <c r="CJ4781" s="32"/>
      <c r="CK4781" s="32"/>
      <c r="CN4781" s="32">
        <v>0</v>
      </c>
      <c r="CO4781" s="32"/>
      <c r="CP4781" s="32"/>
      <c r="CQ4781" s="32"/>
      <c r="CR4781" s="32"/>
      <c r="CS4781" s="32"/>
      <c r="CT4781" s="32"/>
      <c r="CU4781" s="32"/>
      <c r="CW4781" s="32">
        <v>0</v>
      </c>
      <c r="CX4781" s="32"/>
      <c r="CY4781" s="32"/>
      <c r="CZ4781" s="32"/>
      <c r="DA4781" s="32"/>
      <c r="DB4781" s="32"/>
      <c r="DC4781" s="32"/>
      <c r="DD4781" s="32"/>
    </row>
    <row r="4782" spans="1:108" ht="12.75" hidden="1" customHeight="1" x14ac:dyDescent="0.2">
      <c r="A4782" s="68"/>
      <c r="B4782" s="37" t="s">
        <v>181</v>
      </c>
      <c r="C4782" s="37"/>
      <c r="D4782" s="31" t="s">
        <v>194</v>
      </c>
      <c r="E4782" s="31"/>
      <c r="F4782" s="31"/>
      <c r="G4782" s="31"/>
      <c r="H4782" s="31"/>
      <c r="I4782" s="31"/>
      <c r="J4782" s="31"/>
      <c r="O4782" s="31" t="s">
        <v>195</v>
      </c>
      <c r="P4782" s="31"/>
      <c r="Q4782" s="31"/>
      <c r="R4782" s="31"/>
      <c r="S4782" s="31"/>
      <c r="T4782" s="31"/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  <c r="AE4782" s="31"/>
      <c r="AF4782" s="31"/>
      <c r="AG4782" s="31"/>
      <c r="AH4782" s="31"/>
      <c r="AI4782" s="31"/>
      <c r="AJ4782" s="31"/>
      <c r="AK4782" s="31"/>
      <c r="AL4782" s="31"/>
      <c r="AM4782" s="31"/>
      <c r="AN4782" s="31"/>
      <c r="AO4782" s="31"/>
      <c r="AP4782" s="31"/>
      <c r="AQ4782" s="31"/>
      <c r="AR4782" s="31"/>
      <c r="AS4782" s="31"/>
      <c r="AT4782" s="31"/>
      <c r="AW4782" s="32">
        <v>7486.14</v>
      </c>
      <c r="AX4782" s="32"/>
      <c r="AY4782" s="32"/>
      <c r="AZ4782" s="32"/>
      <c r="BA4782" s="32"/>
      <c r="BB4782" s="32"/>
      <c r="BC4782" s="32"/>
      <c r="BD4782" s="32"/>
      <c r="BE4782" s="32"/>
      <c r="BF4782" s="32"/>
      <c r="BG4782" s="32">
        <v>0</v>
      </c>
      <c r="BH4782" s="32"/>
      <c r="BI4782" s="32"/>
      <c r="BJ4782" s="32"/>
      <c r="BK4782" s="32"/>
      <c r="BL4782" s="32"/>
      <c r="BM4782" s="32"/>
      <c r="BN4782" s="32"/>
      <c r="BO4782" s="32"/>
      <c r="BP4782" s="32"/>
      <c r="BR4782" s="32">
        <v>7486.14</v>
      </c>
      <c r="BS4782" s="32"/>
      <c r="BT4782" s="32"/>
      <c r="BU4782" s="32"/>
      <c r="BV4782" s="32"/>
      <c r="BW4782" s="32"/>
      <c r="BX4782" s="32"/>
      <c r="BY4782" s="32"/>
      <c r="BZ4782" s="32"/>
      <c r="CA4782" s="32"/>
      <c r="CC4782" s="32">
        <v>0</v>
      </c>
      <c r="CD4782" s="32"/>
      <c r="CE4782" s="32"/>
      <c r="CF4782" s="32"/>
      <c r="CG4782" s="32"/>
      <c r="CH4782" s="32"/>
      <c r="CI4782" s="32"/>
      <c r="CJ4782" s="32"/>
      <c r="CK4782" s="32"/>
      <c r="CN4782" s="32">
        <v>0</v>
      </c>
      <c r="CO4782" s="32"/>
      <c r="CP4782" s="32"/>
      <c r="CQ4782" s="32"/>
      <c r="CR4782" s="32"/>
      <c r="CS4782" s="32"/>
      <c r="CT4782" s="32"/>
      <c r="CU4782" s="32"/>
      <c r="CW4782" s="32">
        <v>0</v>
      </c>
      <c r="CX4782" s="32"/>
      <c r="CY4782" s="32"/>
      <c r="CZ4782" s="32"/>
      <c r="DA4782" s="32"/>
      <c r="DB4782" s="32"/>
      <c r="DC4782" s="32"/>
      <c r="DD4782" s="32"/>
    </row>
    <row r="4783" spans="1:108" ht="13.5" customHeight="1" x14ac:dyDescent="0.2">
      <c r="A4783" s="68"/>
      <c r="B4783" s="37"/>
      <c r="C4783" s="37"/>
      <c r="D4783" s="31"/>
      <c r="E4783" s="31"/>
      <c r="F4783" s="31"/>
      <c r="G4783" s="31"/>
      <c r="H4783" s="31"/>
      <c r="I4783" s="31"/>
      <c r="J4783" s="31"/>
      <c r="O4783" s="31"/>
      <c r="P4783" s="31"/>
      <c r="Q4783" s="31"/>
      <c r="R4783" s="31"/>
      <c r="S4783" s="31"/>
      <c r="T4783" s="31"/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  <c r="AE4783" s="31"/>
      <c r="AF4783" s="31"/>
      <c r="AG4783" s="31"/>
      <c r="AH4783" s="31"/>
      <c r="AI4783" s="31"/>
      <c r="AJ4783" s="31"/>
      <c r="AK4783" s="31"/>
      <c r="AL4783" s="31"/>
      <c r="AM4783" s="31"/>
      <c r="AN4783" s="31"/>
      <c r="AO4783" s="31"/>
      <c r="AP4783" s="31"/>
      <c r="AQ4783" s="31"/>
      <c r="AR4783" s="31"/>
      <c r="AS4783" s="31"/>
      <c r="AT4783" s="31"/>
      <c r="AW4783" s="32"/>
      <c r="AX4783" s="32"/>
      <c r="AY4783" s="32"/>
      <c r="AZ4783" s="32"/>
      <c r="BA4783" s="32"/>
      <c r="BB4783" s="32"/>
      <c r="BC4783" s="32"/>
      <c r="BD4783" s="32"/>
      <c r="BE4783" s="32"/>
      <c r="BF4783" s="32"/>
      <c r="BG4783" s="32"/>
      <c r="BH4783" s="32"/>
      <c r="BI4783" s="32"/>
      <c r="BJ4783" s="32"/>
      <c r="BK4783" s="32"/>
      <c r="BL4783" s="32"/>
      <c r="BM4783" s="32"/>
      <c r="BN4783" s="32"/>
      <c r="BO4783" s="32"/>
      <c r="BP4783" s="32"/>
      <c r="BR4783" s="32"/>
      <c r="BS4783" s="32"/>
      <c r="BT4783" s="32"/>
      <c r="BU4783" s="32"/>
      <c r="BV4783" s="32"/>
      <c r="BW4783" s="32"/>
      <c r="BX4783" s="32"/>
      <c r="BY4783" s="32"/>
      <c r="BZ4783" s="32"/>
      <c r="CA4783" s="32"/>
      <c r="CC4783" s="32"/>
      <c r="CD4783" s="32"/>
      <c r="CE4783" s="32"/>
      <c r="CF4783" s="32"/>
      <c r="CG4783" s="32"/>
      <c r="CH4783" s="32"/>
      <c r="CI4783" s="32"/>
      <c r="CJ4783" s="32"/>
      <c r="CK4783" s="32"/>
      <c r="CN4783" s="32"/>
      <c r="CO4783" s="32"/>
      <c r="CP4783" s="32"/>
      <c r="CQ4783" s="32"/>
      <c r="CR4783" s="32"/>
      <c r="CS4783" s="32"/>
      <c r="CT4783" s="32"/>
      <c r="CU4783" s="32"/>
      <c r="CW4783" s="32"/>
      <c r="CX4783" s="32"/>
      <c r="CY4783" s="32"/>
      <c r="CZ4783" s="32"/>
      <c r="DA4783" s="32"/>
      <c r="DB4783" s="32"/>
      <c r="DC4783" s="32"/>
      <c r="DD4783" s="32"/>
    </row>
    <row r="4784" spans="1:108" ht="6" customHeight="1" x14ac:dyDescent="0.2">
      <c r="A4784" s="68"/>
    </row>
    <row r="4785" spans="1:108" ht="13.5" customHeight="1" x14ac:dyDescent="0.2">
      <c r="A4785" s="68"/>
      <c r="B4785" s="35" t="s">
        <v>22</v>
      </c>
      <c r="C4785" s="35"/>
      <c r="D4785" s="29" t="s">
        <v>435</v>
      </c>
      <c r="E4785" s="29"/>
      <c r="F4785" s="29"/>
      <c r="G4785" s="29"/>
      <c r="H4785" s="29"/>
      <c r="I4785" s="29"/>
      <c r="J4785" s="29"/>
      <c r="O4785" s="29" t="s">
        <v>436</v>
      </c>
      <c r="P4785" s="29"/>
      <c r="Q4785" s="29"/>
      <c r="R4785" s="29"/>
      <c r="S4785" s="29"/>
      <c r="T4785" s="29"/>
      <c r="U4785" s="29"/>
      <c r="V4785" s="29"/>
      <c r="W4785" s="29"/>
      <c r="X4785" s="29"/>
      <c r="Y4785" s="29"/>
      <c r="Z4785" s="29"/>
      <c r="AA4785" s="29"/>
      <c r="AB4785" s="29"/>
      <c r="AC4785" s="29"/>
      <c r="AD4785" s="29"/>
      <c r="AE4785" s="29"/>
      <c r="AF4785" s="29"/>
      <c r="AG4785" s="29"/>
      <c r="AH4785" s="29"/>
      <c r="AI4785" s="29"/>
      <c r="AJ4785" s="29"/>
      <c r="AK4785" s="29"/>
      <c r="AL4785" s="29"/>
      <c r="AM4785" s="29"/>
      <c r="AN4785" s="29"/>
      <c r="AO4785" s="29"/>
      <c r="AP4785" s="29"/>
      <c r="AQ4785" s="29"/>
      <c r="AR4785" s="29"/>
      <c r="AS4785" s="29"/>
      <c r="AT4785" s="29"/>
      <c r="AW4785" s="30">
        <v>85316.03</v>
      </c>
      <c r="AX4785" s="30"/>
      <c r="AY4785" s="30"/>
      <c r="AZ4785" s="30"/>
      <c r="BA4785" s="30"/>
      <c r="BB4785" s="30"/>
      <c r="BC4785" s="30"/>
      <c r="BD4785" s="30"/>
      <c r="BE4785" s="30"/>
      <c r="BF4785" s="30"/>
      <c r="BG4785" s="30">
        <v>0</v>
      </c>
      <c r="BH4785" s="30"/>
      <c r="BI4785" s="30"/>
      <c r="BJ4785" s="30"/>
      <c r="BK4785" s="30"/>
      <c r="BL4785" s="30"/>
      <c r="BM4785" s="30"/>
      <c r="BN4785" s="30"/>
      <c r="BO4785" s="30"/>
      <c r="BP4785" s="30"/>
      <c r="BR4785" s="30">
        <v>85316.03</v>
      </c>
      <c r="BS4785" s="30"/>
      <c r="BT4785" s="30"/>
      <c r="BU4785" s="30"/>
      <c r="BV4785" s="30"/>
      <c r="BW4785" s="30"/>
      <c r="BX4785" s="30"/>
      <c r="BY4785" s="30"/>
      <c r="BZ4785" s="30"/>
      <c r="CA4785" s="30"/>
      <c r="CC4785" s="30">
        <v>77829.89</v>
      </c>
      <c r="CD4785" s="30"/>
      <c r="CE4785" s="30"/>
      <c r="CF4785" s="30"/>
      <c r="CG4785" s="30"/>
      <c r="CH4785" s="30"/>
      <c r="CI4785" s="30"/>
      <c r="CJ4785" s="30"/>
      <c r="CK4785" s="30"/>
      <c r="CN4785" s="30">
        <v>0</v>
      </c>
      <c r="CO4785" s="30"/>
      <c r="CP4785" s="30"/>
      <c r="CQ4785" s="30"/>
      <c r="CR4785" s="30"/>
      <c r="CS4785" s="30"/>
      <c r="CT4785" s="30"/>
      <c r="CU4785" s="30"/>
      <c r="CW4785" s="30">
        <v>77829.89</v>
      </c>
      <c r="CX4785" s="30"/>
      <c r="CY4785" s="30"/>
      <c r="CZ4785" s="30"/>
      <c r="DA4785" s="30"/>
      <c r="DB4785" s="30"/>
      <c r="DC4785" s="30"/>
      <c r="DD4785" s="30"/>
    </row>
    <row r="4786" spans="1:108" ht="6" customHeight="1" x14ac:dyDescent="0.2">
      <c r="A4786" s="68"/>
    </row>
    <row r="4787" spans="1:108" ht="13.5" customHeight="1" x14ac:dyDescent="0.2">
      <c r="A4787" s="28"/>
      <c r="B4787" s="35" t="s">
        <v>29</v>
      </c>
      <c r="C4787" s="35"/>
      <c r="D4787" s="35" t="s">
        <v>356</v>
      </c>
      <c r="E4787" s="35"/>
      <c r="F4787" s="35"/>
      <c r="G4787" s="35"/>
      <c r="H4787" s="35"/>
      <c r="I4787" s="35"/>
      <c r="J4787" s="35"/>
      <c r="O4787" s="35" t="s">
        <v>357</v>
      </c>
      <c r="P4787" s="35"/>
      <c r="Q4787" s="35"/>
      <c r="R4787" s="35"/>
      <c r="S4787" s="35"/>
      <c r="T4787" s="35"/>
      <c r="U4787" s="35"/>
      <c r="V4787" s="35"/>
      <c r="W4787" s="35"/>
      <c r="X4787" s="35"/>
      <c r="Y4787" s="35"/>
      <c r="Z4787" s="35"/>
      <c r="AA4787" s="35"/>
      <c r="AB4787" s="35"/>
      <c r="AC4787" s="35"/>
      <c r="AD4787" s="35"/>
      <c r="AE4787" s="35"/>
      <c r="AF4787" s="35"/>
      <c r="AG4787" s="35"/>
      <c r="AH4787" s="35"/>
      <c r="AI4787" s="35"/>
      <c r="AJ4787" s="35"/>
      <c r="AK4787" s="35"/>
      <c r="AL4787" s="35"/>
      <c r="AM4787" s="35"/>
      <c r="AN4787" s="35"/>
      <c r="AO4787" s="35"/>
      <c r="AP4787" s="35"/>
      <c r="AQ4787" s="35"/>
      <c r="AR4787" s="35"/>
      <c r="AS4787" s="35"/>
      <c r="AT4787" s="35"/>
      <c r="AW4787" s="30">
        <v>93598.16</v>
      </c>
      <c r="AX4787" s="30"/>
      <c r="AY4787" s="30"/>
      <c r="AZ4787" s="30"/>
      <c r="BA4787" s="30"/>
      <c r="BB4787" s="30"/>
      <c r="BC4787" s="30"/>
      <c r="BD4787" s="30"/>
      <c r="BE4787" s="30"/>
      <c r="BF4787" s="30"/>
      <c r="BG4787" s="30">
        <v>10100</v>
      </c>
      <c r="BH4787" s="30"/>
      <c r="BI4787" s="30"/>
      <c r="BJ4787" s="30"/>
      <c r="BK4787" s="30"/>
      <c r="BL4787" s="30"/>
      <c r="BM4787" s="30"/>
      <c r="BN4787" s="30"/>
      <c r="BO4787" s="30"/>
      <c r="BP4787" s="30"/>
      <c r="BR4787" s="30">
        <v>83498.16</v>
      </c>
      <c r="BS4787" s="30"/>
      <c r="BT4787" s="30"/>
      <c r="BU4787" s="30"/>
      <c r="BV4787" s="30"/>
      <c r="BW4787" s="30"/>
      <c r="BX4787" s="30"/>
      <c r="BY4787" s="30"/>
      <c r="BZ4787" s="30"/>
      <c r="CA4787" s="30"/>
      <c r="CC4787" s="30">
        <v>86118.02</v>
      </c>
      <c r="CD4787" s="30"/>
      <c r="CE4787" s="30"/>
      <c r="CF4787" s="30"/>
      <c r="CG4787" s="30"/>
      <c r="CH4787" s="30"/>
      <c r="CI4787" s="30"/>
      <c r="CJ4787" s="30"/>
      <c r="CK4787" s="30"/>
      <c r="CN4787" s="30">
        <v>10100</v>
      </c>
      <c r="CO4787" s="30"/>
      <c r="CP4787" s="30"/>
      <c r="CQ4787" s="30"/>
      <c r="CR4787" s="30"/>
      <c r="CS4787" s="30"/>
      <c r="CT4787" s="30"/>
      <c r="CU4787" s="30"/>
      <c r="CW4787" s="30">
        <v>76018.02</v>
      </c>
      <c r="CX4787" s="30"/>
      <c r="CY4787" s="30"/>
      <c r="CZ4787" s="30"/>
      <c r="DA4787" s="30"/>
      <c r="DB4787" s="30"/>
      <c r="DC4787" s="30"/>
      <c r="DD4787" s="30"/>
    </row>
    <row r="4788" spans="1:108" ht="6" customHeight="1" x14ac:dyDescent="0.2">
      <c r="A4788" s="28"/>
    </row>
    <row r="4789" spans="1:108" ht="18" customHeight="1" x14ac:dyDescent="0.2">
      <c r="A4789" s="31" t="s">
        <v>779</v>
      </c>
      <c r="B4789" s="31"/>
      <c r="C4789" s="31"/>
      <c r="G4789" s="31" t="s">
        <v>467</v>
      </c>
      <c r="H4789" s="31"/>
      <c r="I4789" s="31"/>
      <c r="J4789" s="11" t="s">
        <v>12</v>
      </c>
      <c r="L4789" s="31" t="s">
        <v>12</v>
      </c>
      <c r="M4789" s="31"/>
      <c r="N4789" s="12" t="s">
        <v>12</v>
      </c>
      <c r="O4789" s="31" t="s">
        <v>468</v>
      </c>
      <c r="P4789" s="31"/>
      <c r="Q4789" s="31"/>
      <c r="R4789" s="31"/>
      <c r="S4789" s="31"/>
      <c r="T4789" s="31"/>
      <c r="U4789" s="31"/>
      <c r="V4789" s="31"/>
      <c r="W4789" s="31"/>
      <c r="X4789" s="31"/>
      <c r="Y4789" s="31"/>
      <c r="Z4789" s="31"/>
      <c r="AA4789" s="31"/>
      <c r="AB4789" s="31"/>
      <c r="AC4789" s="31"/>
      <c r="AD4789" s="31"/>
      <c r="AE4789" s="31"/>
      <c r="AF4789" s="31"/>
      <c r="AG4789" s="31"/>
      <c r="AH4789" s="31"/>
      <c r="AI4789" s="31"/>
      <c r="AJ4789" s="31"/>
      <c r="AK4789" s="31"/>
      <c r="AL4789" s="31"/>
      <c r="AM4789" s="31"/>
      <c r="AN4789" s="31"/>
      <c r="AO4789" s="31"/>
      <c r="AP4789" s="31"/>
      <c r="AQ4789" s="31"/>
      <c r="AR4789" s="31"/>
      <c r="AS4789" s="31"/>
      <c r="AT4789" s="31"/>
      <c r="AW4789" s="32">
        <v>226.58</v>
      </c>
      <c r="AX4789" s="32"/>
      <c r="AY4789" s="32"/>
      <c r="AZ4789" s="32"/>
      <c r="BA4789" s="32"/>
      <c r="BB4789" s="32"/>
      <c r="BC4789" s="32"/>
      <c r="BD4789" s="32"/>
      <c r="BE4789" s="32"/>
      <c r="BF4789" s="32"/>
      <c r="BG4789" s="32">
        <v>100</v>
      </c>
      <c r="BH4789" s="32"/>
      <c r="BI4789" s="32"/>
      <c r="BJ4789" s="32"/>
      <c r="BK4789" s="32"/>
      <c r="BL4789" s="32"/>
      <c r="BM4789" s="32"/>
      <c r="BN4789" s="32"/>
      <c r="BO4789" s="32"/>
      <c r="BP4789" s="32"/>
      <c r="BR4789" s="32">
        <v>126.58</v>
      </c>
      <c r="BS4789" s="32"/>
      <c r="BT4789" s="32"/>
      <c r="BU4789" s="32"/>
      <c r="BV4789" s="32"/>
      <c r="BW4789" s="32"/>
      <c r="BX4789" s="32"/>
      <c r="BY4789" s="32"/>
      <c r="BZ4789" s="32"/>
      <c r="CA4789" s="32"/>
      <c r="CC4789" s="32">
        <v>60.36</v>
      </c>
      <c r="CD4789" s="32"/>
      <c r="CE4789" s="32"/>
      <c r="CF4789" s="32"/>
      <c r="CG4789" s="32"/>
      <c r="CH4789" s="32"/>
      <c r="CI4789" s="32"/>
      <c r="CJ4789" s="32"/>
      <c r="CK4789" s="32"/>
      <c r="CN4789" s="32">
        <v>100</v>
      </c>
      <c r="CO4789" s="32"/>
      <c r="CP4789" s="32"/>
      <c r="CQ4789" s="32"/>
      <c r="CR4789" s="32"/>
      <c r="CS4789" s="32"/>
      <c r="CT4789" s="32"/>
      <c r="CU4789" s="32"/>
      <c r="CW4789" s="32">
        <v>-39.64</v>
      </c>
      <c r="CX4789" s="32"/>
      <c r="CY4789" s="32"/>
      <c r="CZ4789" s="32"/>
      <c r="DA4789" s="32"/>
      <c r="DB4789" s="32"/>
      <c r="DC4789" s="32"/>
      <c r="DD4789" s="32"/>
    </row>
    <row r="4790" spans="1:108" ht="12.75" hidden="1" customHeight="1" x14ac:dyDescent="0.2">
      <c r="A4790" s="68"/>
      <c r="B4790" s="37" t="s">
        <v>181</v>
      </c>
      <c r="C4790" s="37"/>
      <c r="D4790" s="31" t="s">
        <v>479</v>
      </c>
      <c r="E4790" s="31"/>
      <c r="F4790" s="31"/>
      <c r="G4790" s="31"/>
      <c r="H4790" s="31"/>
      <c r="I4790" s="31"/>
      <c r="J4790" s="31"/>
      <c r="O4790" s="31" t="s">
        <v>480</v>
      </c>
      <c r="P4790" s="31"/>
      <c r="Q4790" s="31"/>
      <c r="R4790" s="31"/>
      <c r="S4790" s="31"/>
      <c r="T4790" s="31"/>
      <c r="U4790" s="31"/>
      <c r="V4790" s="31"/>
      <c r="W4790" s="31"/>
      <c r="X4790" s="31"/>
      <c r="Y4790" s="31"/>
      <c r="Z4790" s="31"/>
      <c r="AA4790" s="31"/>
      <c r="AB4790" s="31"/>
      <c r="AC4790" s="31"/>
      <c r="AD4790" s="31"/>
      <c r="AE4790" s="31"/>
      <c r="AF4790" s="31"/>
      <c r="AG4790" s="31"/>
      <c r="AH4790" s="31"/>
      <c r="AI4790" s="31"/>
      <c r="AJ4790" s="31"/>
      <c r="AK4790" s="31"/>
      <c r="AL4790" s="31"/>
      <c r="AM4790" s="31"/>
      <c r="AN4790" s="31"/>
      <c r="AO4790" s="31"/>
      <c r="AP4790" s="31"/>
      <c r="AQ4790" s="31"/>
      <c r="AR4790" s="31"/>
      <c r="AS4790" s="31"/>
      <c r="AT4790" s="31"/>
      <c r="AW4790" s="32">
        <v>226.58</v>
      </c>
      <c r="AX4790" s="32"/>
      <c r="AY4790" s="32"/>
      <c r="AZ4790" s="32"/>
      <c r="BA4790" s="32"/>
      <c r="BB4790" s="32"/>
      <c r="BC4790" s="32"/>
      <c r="BD4790" s="32"/>
      <c r="BE4790" s="32"/>
      <c r="BF4790" s="32"/>
      <c r="BG4790" s="32">
        <v>100</v>
      </c>
      <c r="BH4790" s="32"/>
      <c r="BI4790" s="32"/>
      <c r="BJ4790" s="32"/>
      <c r="BK4790" s="32"/>
      <c r="BL4790" s="32"/>
      <c r="BM4790" s="32"/>
      <c r="BN4790" s="32"/>
      <c r="BO4790" s="32"/>
      <c r="BP4790" s="32"/>
      <c r="BR4790" s="32">
        <v>126.58</v>
      </c>
      <c r="BS4790" s="32"/>
      <c r="BT4790" s="32"/>
      <c r="BU4790" s="32"/>
      <c r="BV4790" s="32"/>
      <c r="BW4790" s="32"/>
      <c r="BX4790" s="32"/>
      <c r="BY4790" s="32"/>
      <c r="BZ4790" s="32"/>
      <c r="CA4790" s="32"/>
      <c r="CC4790" s="32">
        <v>60.36</v>
      </c>
      <c r="CD4790" s="32"/>
      <c r="CE4790" s="32"/>
      <c r="CF4790" s="32"/>
      <c r="CG4790" s="32"/>
      <c r="CH4790" s="32"/>
      <c r="CI4790" s="32"/>
      <c r="CJ4790" s="32"/>
      <c r="CK4790" s="32"/>
      <c r="CN4790" s="32">
        <v>100</v>
      </c>
      <c r="CO4790" s="32"/>
      <c r="CP4790" s="32"/>
      <c r="CQ4790" s="32"/>
      <c r="CR4790" s="32"/>
      <c r="CS4790" s="32"/>
      <c r="CT4790" s="32"/>
      <c r="CU4790" s="32"/>
      <c r="CW4790" s="32">
        <v>-39.64</v>
      </c>
      <c r="CX4790" s="32"/>
      <c r="CY4790" s="32"/>
      <c r="CZ4790" s="32"/>
      <c r="DA4790" s="32"/>
      <c r="DB4790" s="32"/>
      <c r="DC4790" s="32"/>
      <c r="DD4790" s="32"/>
    </row>
    <row r="4791" spans="1:108" ht="13.5" customHeight="1" x14ac:dyDescent="0.2">
      <c r="A4791" s="68"/>
      <c r="B4791" s="37"/>
      <c r="C4791" s="37"/>
      <c r="D4791" s="31"/>
      <c r="E4791" s="31"/>
      <c r="F4791" s="31"/>
      <c r="G4791" s="31"/>
      <c r="H4791" s="31"/>
      <c r="I4791" s="31"/>
      <c r="J4791" s="31"/>
      <c r="O4791" s="31"/>
      <c r="P4791" s="31"/>
      <c r="Q4791" s="31"/>
      <c r="R4791" s="31"/>
      <c r="S4791" s="31"/>
      <c r="T4791" s="31"/>
      <c r="U4791" s="31"/>
      <c r="V4791" s="31"/>
      <c r="W4791" s="31"/>
      <c r="X4791" s="31"/>
      <c r="Y4791" s="31"/>
      <c r="Z4791" s="31"/>
      <c r="AA4791" s="31"/>
      <c r="AB4791" s="31"/>
      <c r="AC4791" s="31"/>
      <c r="AD4791" s="31"/>
      <c r="AE4791" s="31"/>
      <c r="AF4791" s="31"/>
      <c r="AG4791" s="31"/>
      <c r="AH4791" s="31"/>
      <c r="AI4791" s="31"/>
      <c r="AJ4791" s="31"/>
      <c r="AK4791" s="31"/>
      <c r="AL4791" s="31"/>
      <c r="AM4791" s="31"/>
      <c r="AN4791" s="31"/>
      <c r="AO4791" s="31"/>
      <c r="AP4791" s="31"/>
      <c r="AQ4791" s="31"/>
      <c r="AR4791" s="31"/>
      <c r="AS4791" s="31"/>
      <c r="AT4791" s="31"/>
      <c r="AW4791" s="32"/>
      <c r="AX4791" s="32"/>
      <c r="AY4791" s="32"/>
      <c r="AZ4791" s="32"/>
      <c r="BA4791" s="32"/>
      <c r="BB4791" s="32"/>
      <c r="BC4791" s="32"/>
      <c r="BD4791" s="32"/>
      <c r="BE4791" s="32"/>
      <c r="BF4791" s="32"/>
      <c r="BG4791" s="32"/>
      <c r="BH4791" s="32"/>
      <c r="BI4791" s="32"/>
      <c r="BJ4791" s="32"/>
      <c r="BK4791" s="32"/>
      <c r="BL4791" s="32"/>
      <c r="BM4791" s="32"/>
      <c r="BN4791" s="32"/>
      <c r="BO4791" s="32"/>
      <c r="BP4791" s="32"/>
      <c r="BR4791" s="32"/>
      <c r="BS4791" s="32"/>
      <c r="BT4791" s="32"/>
      <c r="BU4791" s="32"/>
      <c r="BV4791" s="32"/>
      <c r="BW4791" s="32"/>
      <c r="BX4791" s="32"/>
      <c r="BY4791" s="32"/>
      <c r="BZ4791" s="32"/>
      <c r="CA4791" s="32"/>
      <c r="CC4791" s="32"/>
      <c r="CD4791" s="32"/>
      <c r="CE4791" s="32"/>
      <c r="CF4791" s="32"/>
      <c r="CG4791" s="32"/>
      <c r="CH4791" s="32"/>
      <c r="CI4791" s="32"/>
      <c r="CJ4791" s="32"/>
      <c r="CK4791" s="32"/>
      <c r="CN4791" s="32"/>
      <c r="CO4791" s="32"/>
      <c r="CP4791" s="32"/>
      <c r="CQ4791" s="32"/>
      <c r="CR4791" s="32"/>
      <c r="CS4791" s="32"/>
      <c r="CT4791" s="32"/>
      <c r="CU4791" s="32"/>
      <c r="CW4791" s="32"/>
      <c r="CX4791" s="32"/>
      <c r="CY4791" s="32"/>
      <c r="CZ4791" s="32"/>
      <c r="DA4791" s="32"/>
      <c r="DB4791" s="32"/>
      <c r="DC4791" s="32"/>
      <c r="DD4791" s="32"/>
    </row>
    <row r="4792" spans="1:108" ht="6" customHeight="1" x14ac:dyDescent="0.2">
      <c r="A4792" s="68"/>
    </row>
    <row r="4793" spans="1:108" ht="18" customHeight="1" x14ac:dyDescent="0.2">
      <c r="A4793" s="31" t="s">
        <v>779</v>
      </c>
      <c r="B4793" s="31"/>
      <c r="C4793" s="31"/>
      <c r="G4793" s="31" t="s">
        <v>735</v>
      </c>
      <c r="H4793" s="31"/>
      <c r="I4793" s="31"/>
      <c r="J4793" s="11" t="s">
        <v>12</v>
      </c>
      <c r="L4793" s="31" t="s">
        <v>12</v>
      </c>
      <c r="M4793" s="31"/>
      <c r="N4793" s="12" t="s">
        <v>12</v>
      </c>
      <c r="O4793" s="31" t="s">
        <v>736</v>
      </c>
      <c r="P4793" s="31"/>
      <c r="Q4793" s="31"/>
      <c r="R4793" s="31"/>
      <c r="S4793" s="31"/>
      <c r="T4793" s="31"/>
      <c r="U4793" s="31"/>
      <c r="V4793" s="31"/>
      <c r="W4793" s="31"/>
      <c r="X4793" s="31"/>
      <c r="Y4793" s="31"/>
      <c r="Z4793" s="31"/>
      <c r="AA4793" s="31"/>
      <c r="AB4793" s="31"/>
      <c r="AC4793" s="31"/>
      <c r="AD4793" s="31"/>
      <c r="AE4793" s="31"/>
      <c r="AF4793" s="31"/>
      <c r="AG4793" s="31"/>
      <c r="AH4793" s="31"/>
      <c r="AI4793" s="31"/>
      <c r="AJ4793" s="31"/>
      <c r="AK4793" s="31"/>
      <c r="AL4793" s="31"/>
      <c r="AM4793" s="31"/>
      <c r="AN4793" s="31"/>
      <c r="AO4793" s="31"/>
      <c r="AP4793" s="31"/>
      <c r="AQ4793" s="31"/>
      <c r="AR4793" s="31"/>
      <c r="AS4793" s="31"/>
      <c r="AT4793" s="31"/>
      <c r="AW4793" s="32">
        <v>772.16</v>
      </c>
      <c r="AX4793" s="32"/>
      <c r="AY4793" s="32"/>
      <c r="AZ4793" s="32"/>
      <c r="BA4793" s="32"/>
      <c r="BB4793" s="32"/>
      <c r="BC4793" s="32"/>
      <c r="BD4793" s="32"/>
      <c r="BE4793" s="32"/>
      <c r="BF4793" s="32"/>
      <c r="BG4793" s="32">
        <v>0</v>
      </c>
      <c r="BH4793" s="32"/>
      <c r="BI4793" s="32"/>
      <c r="BJ4793" s="32"/>
      <c r="BK4793" s="32"/>
      <c r="BL4793" s="32"/>
      <c r="BM4793" s="32"/>
      <c r="BN4793" s="32"/>
      <c r="BO4793" s="32"/>
      <c r="BP4793" s="32"/>
      <c r="BR4793" s="32">
        <v>772.16</v>
      </c>
      <c r="BS4793" s="32"/>
      <c r="BT4793" s="32"/>
      <c r="BU4793" s="32"/>
      <c r="BV4793" s="32"/>
      <c r="BW4793" s="32"/>
      <c r="BX4793" s="32"/>
      <c r="BY4793" s="32"/>
      <c r="BZ4793" s="32"/>
      <c r="CA4793" s="32"/>
      <c r="CC4793" s="32">
        <v>772.16</v>
      </c>
      <c r="CD4793" s="32"/>
      <c r="CE4793" s="32"/>
      <c r="CF4793" s="32"/>
      <c r="CG4793" s="32"/>
      <c r="CH4793" s="32"/>
      <c r="CI4793" s="32"/>
      <c r="CJ4793" s="32"/>
      <c r="CK4793" s="32"/>
      <c r="CN4793" s="32">
        <v>0</v>
      </c>
      <c r="CO4793" s="32"/>
      <c r="CP4793" s="32"/>
      <c r="CQ4793" s="32"/>
      <c r="CR4793" s="32"/>
      <c r="CS4793" s="32"/>
      <c r="CT4793" s="32"/>
      <c r="CU4793" s="32"/>
      <c r="CW4793" s="32">
        <v>772.16</v>
      </c>
      <c r="CX4793" s="32"/>
      <c r="CY4793" s="32"/>
      <c r="CZ4793" s="32"/>
      <c r="DA4793" s="32"/>
      <c r="DB4793" s="32"/>
      <c r="DC4793" s="32"/>
      <c r="DD4793" s="32"/>
    </row>
    <row r="4794" spans="1:108" ht="12.75" hidden="1" customHeight="1" x14ac:dyDescent="0.2">
      <c r="A4794" s="68"/>
      <c r="B4794" s="37" t="s">
        <v>181</v>
      </c>
      <c r="C4794" s="37"/>
      <c r="D4794" s="31" t="s">
        <v>366</v>
      </c>
      <c r="E4794" s="31"/>
      <c r="F4794" s="31"/>
      <c r="G4794" s="31"/>
      <c r="H4794" s="31"/>
      <c r="I4794" s="31"/>
      <c r="J4794" s="31"/>
      <c r="O4794" s="31" t="s">
        <v>367</v>
      </c>
      <c r="P4794" s="31"/>
      <c r="Q4794" s="31"/>
      <c r="R4794" s="31"/>
      <c r="S4794" s="31"/>
      <c r="T4794" s="31"/>
      <c r="U4794" s="31"/>
      <c r="V4794" s="31"/>
      <c r="W4794" s="31"/>
      <c r="X4794" s="31"/>
      <c r="Y4794" s="31"/>
      <c r="Z4794" s="31"/>
      <c r="AA4794" s="31"/>
      <c r="AB4794" s="31"/>
      <c r="AC4794" s="31"/>
      <c r="AD4794" s="31"/>
      <c r="AE4794" s="31"/>
      <c r="AF4794" s="31"/>
      <c r="AG4794" s="31"/>
      <c r="AH4794" s="31"/>
      <c r="AI4794" s="31"/>
      <c r="AJ4794" s="31"/>
      <c r="AK4794" s="31"/>
      <c r="AL4794" s="31"/>
      <c r="AM4794" s="31"/>
      <c r="AN4794" s="31"/>
      <c r="AO4794" s="31"/>
      <c r="AP4794" s="31"/>
      <c r="AQ4794" s="31"/>
      <c r="AR4794" s="31"/>
      <c r="AS4794" s="31"/>
      <c r="AT4794" s="31"/>
      <c r="AW4794" s="32">
        <v>772.16</v>
      </c>
      <c r="AX4794" s="32"/>
      <c r="AY4794" s="32"/>
      <c r="AZ4794" s="32"/>
      <c r="BA4794" s="32"/>
      <c r="BB4794" s="32"/>
      <c r="BC4794" s="32"/>
      <c r="BD4794" s="32"/>
      <c r="BE4794" s="32"/>
      <c r="BF4794" s="32"/>
      <c r="BG4794" s="32">
        <v>0</v>
      </c>
      <c r="BH4794" s="32"/>
      <c r="BI4794" s="32"/>
      <c r="BJ4794" s="32"/>
      <c r="BK4794" s="32"/>
      <c r="BL4794" s="32"/>
      <c r="BM4794" s="32"/>
      <c r="BN4794" s="32"/>
      <c r="BO4794" s="32"/>
      <c r="BP4794" s="32"/>
      <c r="BR4794" s="32">
        <v>772.16</v>
      </c>
      <c r="BS4794" s="32"/>
      <c r="BT4794" s="32"/>
      <c r="BU4794" s="32"/>
      <c r="BV4794" s="32"/>
      <c r="BW4794" s="32"/>
      <c r="BX4794" s="32"/>
      <c r="BY4794" s="32"/>
      <c r="BZ4794" s="32"/>
      <c r="CA4794" s="32"/>
      <c r="CC4794" s="32">
        <v>772.16</v>
      </c>
      <c r="CD4794" s="32"/>
      <c r="CE4794" s="32"/>
      <c r="CF4794" s="32"/>
      <c r="CG4794" s="32"/>
      <c r="CH4794" s="32"/>
      <c r="CI4794" s="32"/>
      <c r="CJ4794" s="32"/>
      <c r="CK4794" s="32"/>
      <c r="CN4794" s="32">
        <v>0</v>
      </c>
      <c r="CO4794" s="32"/>
      <c r="CP4794" s="32"/>
      <c r="CQ4794" s="32"/>
      <c r="CR4794" s="32"/>
      <c r="CS4794" s="32"/>
      <c r="CT4794" s="32"/>
      <c r="CU4794" s="32"/>
      <c r="CW4794" s="32">
        <v>772.16</v>
      </c>
      <c r="CX4794" s="32"/>
      <c r="CY4794" s="32"/>
      <c r="CZ4794" s="32"/>
      <c r="DA4794" s="32"/>
      <c r="DB4794" s="32"/>
      <c r="DC4794" s="32"/>
      <c r="DD4794" s="32"/>
    </row>
    <row r="4795" spans="1:108" ht="13.5" customHeight="1" x14ac:dyDescent="0.2">
      <c r="A4795" s="68"/>
      <c r="B4795" s="37"/>
      <c r="C4795" s="37"/>
      <c r="D4795" s="31"/>
      <c r="E4795" s="31"/>
      <c r="F4795" s="31"/>
      <c r="G4795" s="31"/>
      <c r="H4795" s="31"/>
      <c r="I4795" s="31"/>
      <c r="J4795" s="31"/>
      <c r="O4795" s="31"/>
      <c r="P4795" s="31"/>
      <c r="Q4795" s="31"/>
      <c r="R4795" s="31"/>
      <c r="S4795" s="31"/>
      <c r="T4795" s="31"/>
      <c r="U4795" s="31"/>
      <c r="V4795" s="31"/>
      <c r="W4795" s="31"/>
      <c r="X4795" s="31"/>
      <c r="Y4795" s="31"/>
      <c r="Z4795" s="31"/>
      <c r="AA4795" s="31"/>
      <c r="AB4795" s="31"/>
      <c r="AC4795" s="31"/>
      <c r="AD4795" s="31"/>
      <c r="AE4795" s="31"/>
      <c r="AF4795" s="31"/>
      <c r="AG4795" s="31"/>
      <c r="AH4795" s="31"/>
      <c r="AI4795" s="31"/>
      <c r="AJ4795" s="31"/>
      <c r="AK4795" s="31"/>
      <c r="AL4795" s="31"/>
      <c r="AM4795" s="31"/>
      <c r="AN4795" s="31"/>
      <c r="AO4795" s="31"/>
      <c r="AP4795" s="31"/>
      <c r="AQ4795" s="31"/>
      <c r="AR4795" s="31"/>
      <c r="AS4795" s="31"/>
      <c r="AT4795" s="31"/>
      <c r="AW4795" s="32"/>
      <c r="AX4795" s="32"/>
      <c r="AY4795" s="32"/>
      <c r="AZ4795" s="32"/>
      <c r="BA4795" s="32"/>
      <c r="BB4795" s="32"/>
      <c r="BC4795" s="32"/>
      <c r="BD4795" s="32"/>
      <c r="BE4795" s="32"/>
      <c r="BF4795" s="32"/>
      <c r="BG4795" s="32"/>
      <c r="BH4795" s="32"/>
      <c r="BI4795" s="32"/>
      <c r="BJ4795" s="32"/>
      <c r="BK4795" s="32"/>
      <c r="BL4795" s="32"/>
      <c r="BM4795" s="32"/>
      <c r="BN4795" s="32"/>
      <c r="BO4795" s="32"/>
      <c r="BP4795" s="32"/>
      <c r="BR4795" s="32"/>
      <c r="BS4795" s="32"/>
      <c r="BT4795" s="32"/>
      <c r="BU4795" s="32"/>
      <c r="BV4795" s="32"/>
      <c r="BW4795" s="32"/>
      <c r="BX4795" s="32"/>
      <c r="BY4795" s="32"/>
      <c r="BZ4795" s="32"/>
      <c r="CA4795" s="32"/>
      <c r="CC4795" s="32"/>
      <c r="CD4795" s="32"/>
      <c r="CE4795" s="32"/>
      <c r="CF4795" s="32"/>
      <c r="CG4795" s="32"/>
      <c r="CH4795" s="32"/>
      <c r="CI4795" s="32"/>
      <c r="CJ4795" s="32"/>
      <c r="CK4795" s="32"/>
      <c r="CN4795" s="32"/>
      <c r="CO4795" s="32"/>
      <c r="CP4795" s="32"/>
      <c r="CQ4795" s="32"/>
      <c r="CR4795" s="32"/>
      <c r="CS4795" s="32"/>
      <c r="CT4795" s="32"/>
      <c r="CU4795" s="32"/>
      <c r="CW4795" s="32"/>
      <c r="CX4795" s="32"/>
      <c r="CY4795" s="32"/>
      <c r="CZ4795" s="32"/>
      <c r="DA4795" s="32"/>
      <c r="DB4795" s="32"/>
      <c r="DC4795" s="32"/>
      <c r="DD4795" s="32"/>
    </row>
    <row r="4796" spans="1:108" ht="6" customHeight="1" x14ac:dyDescent="0.2">
      <c r="A4796" s="68"/>
    </row>
    <row r="4797" spans="1:108" ht="18" customHeight="1" x14ac:dyDescent="0.2">
      <c r="A4797" s="31" t="s">
        <v>779</v>
      </c>
      <c r="B4797" s="31"/>
      <c r="C4797" s="31"/>
      <c r="G4797" s="31" t="s">
        <v>509</v>
      </c>
      <c r="H4797" s="31"/>
      <c r="I4797" s="31"/>
      <c r="J4797" s="11" t="s">
        <v>12</v>
      </c>
      <c r="L4797" s="31" t="s">
        <v>12</v>
      </c>
      <c r="M4797" s="31"/>
      <c r="N4797" s="12" t="s">
        <v>12</v>
      </c>
      <c r="O4797" s="31" t="s">
        <v>510</v>
      </c>
      <c r="P4797" s="31"/>
      <c r="Q4797" s="31"/>
      <c r="R4797" s="31"/>
      <c r="S4797" s="31"/>
      <c r="T4797" s="31"/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  <c r="AE4797" s="31"/>
      <c r="AF4797" s="31"/>
      <c r="AG4797" s="31"/>
      <c r="AH4797" s="31"/>
      <c r="AI4797" s="31"/>
      <c r="AJ4797" s="31"/>
      <c r="AK4797" s="31"/>
      <c r="AL4797" s="31"/>
      <c r="AM4797" s="31"/>
      <c r="AN4797" s="31"/>
      <c r="AO4797" s="31"/>
      <c r="AP4797" s="31"/>
      <c r="AQ4797" s="31"/>
      <c r="AR4797" s="31"/>
      <c r="AS4797" s="31"/>
      <c r="AT4797" s="31"/>
      <c r="AW4797" s="32">
        <v>116672.13</v>
      </c>
      <c r="AX4797" s="32"/>
      <c r="AY4797" s="32"/>
      <c r="AZ4797" s="32"/>
      <c r="BA4797" s="32"/>
      <c r="BB4797" s="32"/>
      <c r="BC4797" s="32"/>
      <c r="BD4797" s="32"/>
      <c r="BE4797" s="32"/>
      <c r="BF4797" s="32"/>
      <c r="BG4797" s="32">
        <v>10100</v>
      </c>
      <c r="BH4797" s="32"/>
      <c r="BI4797" s="32"/>
      <c r="BJ4797" s="32"/>
      <c r="BK4797" s="32"/>
      <c r="BL4797" s="32"/>
      <c r="BM4797" s="32"/>
      <c r="BN4797" s="32"/>
      <c r="BO4797" s="32"/>
      <c r="BP4797" s="32"/>
      <c r="BR4797" s="32">
        <v>106572.13</v>
      </c>
      <c r="BS4797" s="32"/>
      <c r="BT4797" s="32"/>
      <c r="BU4797" s="32"/>
      <c r="BV4797" s="32"/>
      <c r="BW4797" s="32"/>
      <c r="BX4797" s="32"/>
      <c r="BY4797" s="32"/>
      <c r="BZ4797" s="32"/>
      <c r="CA4797" s="32"/>
      <c r="CC4797" s="32">
        <v>122690.73</v>
      </c>
      <c r="CD4797" s="32"/>
      <c r="CE4797" s="32"/>
      <c r="CF4797" s="32"/>
      <c r="CG4797" s="32"/>
      <c r="CH4797" s="32"/>
      <c r="CI4797" s="32"/>
      <c r="CJ4797" s="32"/>
      <c r="CK4797" s="32"/>
      <c r="CN4797" s="32">
        <v>10100</v>
      </c>
      <c r="CO4797" s="32"/>
      <c r="CP4797" s="32"/>
      <c r="CQ4797" s="32"/>
      <c r="CR4797" s="32"/>
      <c r="CS4797" s="32"/>
      <c r="CT4797" s="32"/>
      <c r="CU4797" s="32"/>
      <c r="CW4797" s="32">
        <v>112590.73</v>
      </c>
      <c r="CX4797" s="32"/>
      <c r="CY4797" s="32"/>
      <c r="CZ4797" s="32"/>
      <c r="DA4797" s="32"/>
      <c r="DB4797" s="32"/>
      <c r="DC4797" s="32"/>
      <c r="DD4797" s="32"/>
    </row>
    <row r="4798" spans="1:108" ht="12.75" hidden="1" customHeight="1" x14ac:dyDescent="0.2">
      <c r="A4798" s="68"/>
      <c r="B4798" s="37" t="s">
        <v>181</v>
      </c>
      <c r="C4798" s="37"/>
      <c r="D4798" s="31" t="s">
        <v>378</v>
      </c>
      <c r="E4798" s="31"/>
      <c r="F4798" s="31"/>
      <c r="G4798" s="31"/>
      <c r="H4798" s="31"/>
      <c r="I4798" s="31"/>
      <c r="J4798" s="31"/>
      <c r="O4798" s="31" t="s">
        <v>379</v>
      </c>
      <c r="P4798" s="31"/>
      <c r="Q4798" s="31"/>
      <c r="R4798" s="31"/>
      <c r="S4798" s="31"/>
      <c r="T4798" s="31"/>
      <c r="U4798" s="31"/>
      <c r="V4798" s="31"/>
      <c r="W4798" s="31"/>
      <c r="X4798" s="31"/>
      <c r="Y4798" s="31"/>
      <c r="Z4798" s="31"/>
      <c r="AA4798" s="31"/>
      <c r="AB4798" s="31"/>
      <c r="AC4798" s="31"/>
      <c r="AD4798" s="31"/>
      <c r="AE4798" s="31"/>
      <c r="AF4798" s="31"/>
      <c r="AG4798" s="31"/>
      <c r="AH4798" s="31"/>
      <c r="AI4798" s="31"/>
      <c r="AJ4798" s="31"/>
      <c r="AK4798" s="31"/>
      <c r="AL4798" s="31"/>
      <c r="AM4798" s="31"/>
      <c r="AN4798" s="31"/>
      <c r="AO4798" s="31"/>
      <c r="AP4798" s="31"/>
      <c r="AQ4798" s="31"/>
      <c r="AR4798" s="31"/>
      <c r="AS4798" s="31"/>
      <c r="AT4798" s="31"/>
      <c r="AW4798" s="32">
        <v>116672.13</v>
      </c>
      <c r="AX4798" s="32"/>
      <c r="AY4798" s="32"/>
      <c r="AZ4798" s="32"/>
      <c r="BA4798" s="32"/>
      <c r="BB4798" s="32"/>
      <c r="BC4798" s="32"/>
      <c r="BD4798" s="32"/>
      <c r="BE4798" s="32"/>
      <c r="BF4798" s="32"/>
      <c r="BG4798" s="32">
        <v>10100</v>
      </c>
      <c r="BH4798" s="32"/>
      <c r="BI4798" s="32"/>
      <c r="BJ4798" s="32"/>
      <c r="BK4798" s="32"/>
      <c r="BL4798" s="32"/>
      <c r="BM4798" s="32"/>
      <c r="BN4798" s="32"/>
      <c r="BO4798" s="32"/>
      <c r="BP4798" s="32"/>
      <c r="BR4798" s="32">
        <v>106572.13</v>
      </c>
      <c r="BS4798" s="32"/>
      <c r="BT4798" s="32"/>
      <c r="BU4798" s="32"/>
      <c r="BV4798" s="32"/>
      <c r="BW4798" s="32"/>
      <c r="BX4798" s="32"/>
      <c r="BY4798" s="32"/>
      <c r="BZ4798" s="32"/>
      <c r="CA4798" s="32"/>
      <c r="CC4798" s="32">
        <v>122690.73</v>
      </c>
      <c r="CD4798" s="32"/>
      <c r="CE4798" s="32"/>
      <c r="CF4798" s="32"/>
      <c r="CG4798" s="32"/>
      <c r="CH4798" s="32"/>
      <c r="CI4798" s="32"/>
      <c r="CJ4798" s="32"/>
      <c r="CK4798" s="32"/>
      <c r="CN4798" s="32">
        <v>10100</v>
      </c>
      <c r="CO4798" s="32"/>
      <c r="CP4798" s="32"/>
      <c r="CQ4798" s="32"/>
      <c r="CR4798" s="32"/>
      <c r="CS4798" s="32"/>
      <c r="CT4798" s="32"/>
      <c r="CU4798" s="32"/>
      <c r="CW4798" s="32">
        <v>112590.73</v>
      </c>
      <c r="CX4798" s="32"/>
      <c r="CY4798" s="32"/>
      <c r="CZ4798" s="32"/>
      <c r="DA4798" s="32"/>
      <c r="DB4798" s="32"/>
      <c r="DC4798" s="32"/>
      <c r="DD4798" s="32"/>
    </row>
    <row r="4799" spans="1:108" ht="13.5" customHeight="1" x14ac:dyDescent="0.2">
      <c r="A4799" s="68"/>
      <c r="B4799" s="37"/>
      <c r="C4799" s="37"/>
      <c r="D4799" s="31"/>
      <c r="E4799" s="31"/>
      <c r="F4799" s="31"/>
      <c r="G4799" s="31"/>
      <c r="H4799" s="31"/>
      <c r="I4799" s="31"/>
      <c r="J4799" s="31"/>
      <c r="O4799" s="31"/>
      <c r="P4799" s="31"/>
      <c r="Q4799" s="31"/>
      <c r="R4799" s="31"/>
      <c r="S4799" s="31"/>
      <c r="T4799" s="31"/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  <c r="AE4799" s="31"/>
      <c r="AF4799" s="31"/>
      <c r="AG4799" s="31"/>
      <c r="AH4799" s="31"/>
      <c r="AI4799" s="31"/>
      <c r="AJ4799" s="31"/>
      <c r="AK4799" s="31"/>
      <c r="AL4799" s="31"/>
      <c r="AM4799" s="31"/>
      <c r="AN4799" s="31"/>
      <c r="AO4799" s="31"/>
      <c r="AP4799" s="31"/>
      <c r="AQ4799" s="31"/>
      <c r="AR4799" s="31"/>
      <c r="AS4799" s="31"/>
      <c r="AT4799" s="31"/>
      <c r="AW4799" s="32"/>
      <c r="AX4799" s="32"/>
      <c r="AY4799" s="32"/>
      <c r="AZ4799" s="32"/>
      <c r="BA4799" s="32"/>
      <c r="BB4799" s="32"/>
      <c r="BC4799" s="32"/>
      <c r="BD4799" s="32"/>
      <c r="BE4799" s="32"/>
      <c r="BF4799" s="32"/>
      <c r="BG4799" s="32"/>
      <c r="BH4799" s="32"/>
      <c r="BI4799" s="32"/>
      <c r="BJ4799" s="32"/>
      <c r="BK4799" s="32"/>
      <c r="BL4799" s="32"/>
      <c r="BM4799" s="32"/>
      <c r="BN4799" s="32"/>
      <c r="BO4799" s="32"/>
      <c r="BP4799" s="32"/>
      <c r="BR4799" s="32"/>
      <c r="BS4799" s="32"/>
      <c r="BT4799" s="32"/>
      <c r="BU4799" s="32"/>
      <c r="BV4799" s="32"/>
      <c r="BW4799" s="32"/>
      <c r="BX4799" s="32"/>
      <c r="BY4799" s="32"/>
      <c r="BZ4799" s="32"/>
      <c r="CA4799" s="32"/>
      <c r="CC4799" s="32"/>
      <c r="CD4799" s="32"/>
      <c r="CE4799" s="32"/>
      <c r="CF4799" s="32"/>
      <c r="CG4799" s="32"/>
      <c r="CH4799" s="32"/>
      <c r="CI4799" s="32"/>
      <c r="CJ4799" s="32"/>
      <c r="CK4799" s="32"/>
      <c r="CN4799" s="32"/>
      <c r="CO4799" s="32"/>
      <c r="CP4799" s="32"/>
      <c r="CQ4799" s="32"/>
      <c r="CR4799" s="32"/>
      <c r="CS4799" s="32"/>
      <c r="CT4799" s="32"/>
      <c r="CU4799" s="32"/>
      <c r="CW4799" s="32"/>
      <c r="CX4799" s="32"/>
      <c r="CY4799" s="32"/>
      <c r="CZ4799" s="32"/>
      <c r="DA4799" s="32"/>
      <c r="DB4799" s="32"/>
      <c r="DC4799" s="32"/>
      <c r="DD4799" s="32"/>
    </row>
    <row r="4800" spans="1:108" ht="6" customHeight="1" x14ac:dyDescent="0.2">
      <c r="A4800" s="68"/>
    </row>
    <row r="4801" spans="1:109" ht="18" customHeight="1" x14ac:dyDescent="0.2">
      <c r="A4801" s="31" t="s">
        <v>779</v>
      </c>
      <c r="B4801" s="31"/>
      <c r="C4801" s="31"/>
      <c r="G4801" s="31" t="s">
        <v>517</v>
      </c>
      <c r="H4801" s="31"/>
      <c r="I4801" s="31"/>
      <c r="J4801" s="11" t="s">
        <v>12</v>
      </c>
      <c r="L4801" s="31" t="s">
        <v>12</v>
      </c>
      <c r="M4801" s="31"/>
      <c r="N4801" s="12" t="s">
        <v>12</v>
      </c>
      <c r="O4801" s="31" t="s">
        <v>518</v>
      </c>
      <c r="P4801" s="31"/>
      <c r="Q4801" s="31"/>
      <c r="R4801" s="31"/>
      <c r="S4801" s="31"/>
      <c r="T4801" s="31"/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  <c r="AE4801" s="31"/>
      <c r="AF4801" s="31"/>
      <c r="AG4801" s="31"/>
      <c r="AH4801" s="31"/>
      <c r="AI4801" s="31"/>
      <c r="AJ4801" s="31"/>
      <c r="AK4801" s="31"/>
      <c r="AL4801" s="31"/>
      <c r="AM4801" s="31"/>
      <c r="AN4801" s="31"/>
      <c r="AO4801" s="31"/>
      <c r="AP4801" s="31"/>
      <c r="AQ4801" s="31"/>
      <c r="AR4801" s="31"/>
      <c r="AS4801" s="31"/>
      <c r="AT4801" s="31"/>
      <c r="AW4801" s="32">
        <v>7486.14</v>
      </c>
      <c r="AX4801" s="32"/>
      <c r="AY4801" s="32"/>
      <c r="AZ4801" s="32"/>
      <c r="BA4801" s="32"/>
      <c r="BB4801" s="32"/>
      <c r="BC4801" s="32"/>
      <c r="BD4801" s="32"/>
      <c r="BE4801" s="32"/>
      <c r="BF4801" s="32"/>
      <c r="BG4801" s="32">
        <v>0</v>
      </c>
      <c r="BH4801" s="32"/>
      <c r="BI4801" s="32"/>
      <c r="BJ4801" s="32"/>
      <c r="BK4801" s="32"/>
      <c r="BL4801" s="32"/>
      <c r="BM4801" s="32"/>
      <c r="BN4801" s="32"/>
      <c r="BO4801" s="32"/>
      <c r="BP4801" s="32"/>
      <c r="BR4801" s="32">
        <v>7486.14</v>
      </c>
      <c r="BS4801" s="32"/>
      <c r="BT4801" s="32"/>
      <c r="BU4801" s="32"/>
      <c r="BV4801" s="32"/>
      <c r="BW4801" s="32"/>
      <c r="BX4801" s="32"/>
      <c r="BY4801" s="32"/>
      <c r="BZ4801" s="32"/>
      <c r="CA4801" s="32"/>
      <c r="CC4801" s="32">
        <v>0</v>
      </c>
      <c r="CD4801" s="32"/>
      <c r="CE4801" s="32"/>
      <c r="CF4801" s="32"/>
      <c r="CG4801" s="32"/>
      <c r="CH4801" s="32"/>
      <c r="CI4801" s="32"/>
      <c r="CJ4801" s="32"/>
      <c r="CK4801" s="32"/>
      <c r="CN4801" s="32">
        <v>0</v>
      </c>
      <c r="CO4801" s="32"/>
      <c r="CP4801" s="32"/>
      <c r="CQ4801" s="32"/>
      <c r="CR4801" s="32"/>
      <c r="CS4801" s="32"/>
      <c r="CT4801" s="32"/>
      <c r="CU4801" s="32"/>
      <c r="CW4801" s="32">
        <v>0</v>
      </c>
      <c r="CX4801" s="32"/>
      <c r="CY4801" s="32"/>
      <c r="CZ4801" s="32"/>
      <c r="DA4801" s="32"/>
      <c r="DB4801" s="32"/>
      <c r="DC4801" s="32"/>
      <c r="DD4801" s="32"/>
    </row>
    <row r="4802" spans="1:109" ht="12.75" hidden="1" customHeight="1" x14ac:dyDescent="0.2">
      <c r="A4802" s="68"/>
      <c r="B4802" s="37" t="s">
        <v>181</v>
      </c>
      <c r="C4802" s="37"/>
      <c r="D4802" s="31" t="s">
        <v>521</v>
      </c>
      <c r="E4802" s="31"/>
      <c r="F4802" s="31"/>
      <c r="G4802" s="31"/>
      <c r="H4802" s="31"/>
      <c r="I4802" s="31"/>
      <c r="J4802" s="31"/>
      <c r="O4802" s="31" t="s">
        <v>522</v>
      </c>
      <c r="P4802" s="31"/>
      <c r="Q4802" s="31"/>
      <c r="R4802" s="31"/>
      <c r="S4802" s="31"/>
      <c r="T4802" s="31"/>
      <c r="U4802" s="31"/>
      <c r="V4802" s="31"/>
      <c r="W4802" s="31"/>
      <c r="X4802" s="31"/>
      <c r="Y4802" s="31"/>
      <c r="Z4802" s="31"/>
      <c r="AA4802" s="31"/>
      <c r="AB4802" s="31"/>
      <c r="AC4802" s="31"/>
      <c r="AD4802" s="31"/>
      <c r="AE4802" s="31"/>
      <c r="AF4802" s="31"/>
      <c r="AG4802" s="31"/>
      <c r="AH4802" s="31"/>
      <c r="AI4802" s="31"/>
      <c r="AJ4802" s="31"/>
      <c r="AK4802" s="31"/>
      <c r="AL4802" s="31"/>
      <c r="AM4802" s="31"/>
      <c r="AN4802" s="31"/>
      <c r="AO4802" s="31"/>
      <c r="AP4802" s="31"/>
      <c r="AQ4802" s="31"/>
      <c r="AR4802" s="31"/>
      <c r="AS4802" s="31"/>
      <c r="AT4802" s="31"/>
      <c r="AW4802" s="32">
        <v>7486.14</v>
      </c>
      <c r="AX4802" s="32"/>
      <c r="AY4802" s="32"/>
      <c r="AZ4802" s="32"/>
      <c r="BA4802" s="32"/>
      <c r="BB4802" s="32"/>
      <c r="BC4802" s="32"/>
      <c r="BD4802" s="32"/>
      <c r="BE4802" s="32"/>
      <c r="BF4802" s="32"/>
      <c r="BG4802" s="32">
        <v>0</v>
      </c>
      <c r="BH4802" s="32"/>
      <c r="BI4802" s="32"/>
      <c r="BJ4802" s="32"/>
      <c r="BK4802" s="32"/>
      <c r="BL4802" s="32"/>
      <c r="BM4802" s="32"/>
      <c r="BN4802" s="32"/>
      <c r="BO4802" s="32"/>
      <c r="BP4802" s="32"/>
      <c r="BR4802" s="32">
        <v>7486.14</v>
      </c>
      <c r="BS4802" s="32"/>
      <c r="BT4802" s="32"/>
      <c r="BU4802" s="32"/>
      <c r="BV4802" s="32"/>
      <c r="BW4802" s="32"/>
      <c r="BX4802" s="32"/>
      <c r="BY4802" s="32"/>
      <c r="BZ4802" s="32"/>
      <c r="CA4802" s="32"/>
      <c r="CC4802" s="32">
        <v>0</v>
      </c>
      <c r="CD4802" s="32"/>
      <c r="CE4802" s="32"/>
      <c r="CF4802" s="32"/>
      <c r="CG4802" s="32"/>
      <c r="CH4802" s="32"/>
      <c r="CI4802" s="32"/>
      <c r="CJ4802" s="32"/>
      <c r="CK4802" s="32"/>
      <c r="CN4802" s="32">
        <v>0</v>
      </c>
      <c r="CO4802" s="32"/>
      <c r="CP4802" s="32"/>
      <c r="CQ4802" s="32"/>
      <c r="CR4802" s="32"/>
      <c r="CS4802" s="32"/>
      <c r="CT4802" s="32"/>
      <c r="CU4802" s="32"/>
      <c r="CW4802" s="32">
        <v>0</v>
      </c>
      <c r="CX4802" s="32"/>
      <c r="CY4802" s="32"/>
      <c r="CZ4802" s="32"/>
      <c r="DA4802" s="32"/>
      <c r="DB4802" s="32"/>
      <c r="DC4802" s="32"/>
      <c r="DD4802" s="32"/>
    </row>
    <row r="4803" spans="1:109" ht="13.5" customHeight="1" x14ac:dyDescent="0.2">
      <c r="A4803" s="68"/>
      <c r="B4803" s="37"/>
      <c r="C4803" s="37"/>
      <c r="D4803" s="31"/>
      <c r="E4803" s="31"/>
      <c r="F4803" s="31"/>
      <c r="G4803" s="31"/>
      <c r="H4803" s="31"/>
      <c r="I4803" s="31"/>
      <c r="J4803" s="31"/>
      <c r="O4803" s="31"/>
      <c r="P4803" s="31"/>
      <c r="Q4803" s="31"/>
      <c r="R4803" s="31"/>
      <c r="S4803" s="31"/>
      <c r="T4803" s="31"/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31"/>
      <c r="AI4803" s="31"/>
      <c r="AJ4803" s="31"/>
      <c r="AK4803" s="31"/>
      <c r="AL4803" s="31"/>
      <c r="AM4803" s="31"/>
      <c r="AN4803" s="31"/>
      <c r="AO4803" s="31"/>
      <c r="AP4803" s="31"/>
      <c r="AQ4803" s="31"/>
      <c r="AR4803" s="31"/>
      <c r="AS4803" s="31"/>
      <c r="AT4803" s="31"/>
      <c r="AW4803" s="32"/>
      <c r="AX4803" s="32"/>
      <c r="AY4803" s="32"/>
      <c r="AZ4803" s="32"/>
      <c r="BA4803" s="32"/>
      <c r="BB4803" s="32"/>
      <c r="BC4803" s="32"/>
      <c r="BD4803" s="32"/>
      <c r="BE4803" s="32"/>
      <c r="BF4803" s="32"/>
      <c r="BG4803" s="32"/>
      <c r="BH4803" s="32"/>
      <c r="BI4803" s="32"/>
      <c r="BJ4803" s="32"/>
      <c r="BK4803" s="32"/>
      <c r="BL4803" s="32"/>
      <c r="BM4803" s="32"/>
      <c r="BN4803" s="32"/>
      <c r="BO4803" s="32"/>
      <c r="BP4803" s="32"/>
      <c r="BR4803" s="32"/>
      <c r="BS4803" s="32"/>
      <c r="BT4803" s="32"/>
      <c r="BU4803" s="32"/>
      <c r="BV4803" s="32"/>
      <c r="BW4803" s="32"/>
      <c r="BX4803" s="32"/>
      <c r="BY4803" s="32"/>
      <c r="BZ4803" s="32"/>
      <c r="CA4803" s="32"/>
      <c r="CC4803" s="32"/>
      <c r="CD4803" s="32"/>
      <c r="CE4803" s="32"/>
      <c r="CF4803" s="32"/>
      <c r="CG4803" s="32"/>
      <c r="CH4803" s="32"/>
      <c r="CI4803" s="32"/>
      <c r="CJ4803" s="32"/>
      <c r="CK4803" s="32"/>
      <c r="CN4803" s="32"/>
      <c r="CO4803" s="32"/>
      <c r="CP4803" s="32"/>
      <c r="CQ4803" s="32"/>
      <c r="CR4803" s="32"/>
      <c r="CS4803" s="32"/>
      <c r="CT4803" s="32"/>
      <c r="CU4803" s="32"/>
      <c r="CW4803" s="32"/>
      <c r="CX4803" s="32"/>
      <c r="CY4803" s="32"/>
      <c r="CZ4803" s="32"/>
      <c r="DA4803" s="32"/>
      <c r="DB4803" s="32"/>
      <c r="DC4803" s="32"/>
      <c r="DD4803" s="32"/>
    </row>
    <row r="4804" spans="1:109" ht="6" customHeight="1" x14ac:dyDescent="0.2">
      <c r="A4804" s="68"/>
    </row>
    <row r="4805" spans="1:109" ht="13.5" customHeight="1" x14ac:dyDescent="0.2">
      <c r="A4805" s="68"/>
      <c r="B4805" s="35" t="s">
        <v>22</v>
      </c>
      <c r="C4805" s="35"/>
      <c r="D4805" s="29" t="s">
        <v>380</v>
      </c>
      <c r="E4805" s="29"/>
      <c r="F4805" s="29"/>
      <c r="G4805" s="29"/>
      <c r="H4805" s="29"/>
      <c r="I4805" s="29"/>
      <c r="J4805" s="29"/>
      <c r="O4805" s="29" t="s">
        <v>381</v>
      </c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W4805" s="30">
        <v>125157.01</v>
      </c>
      <c r="AX4805" s="30"/>
      <c r="AY4805" s="30"/>
      <c r="AZ4805" s="30"/>
      <c r="BA4805" s="30"/>
      <c r="BB4805" s="30"/>
      <c r="BC4805" s="30"/>
      <c r="BD4805" s="30"/>
      <c r="BE4805" s="30"/>
      <c r="BF4805" s="30"/>
      <c r="BG4805" s="30">
        <v>10200</v>
      </c>
      <c r="BH4805" s="30"/>
      <c r="BI4805" s="30"/>
      <c r="BJ4805" s="30"/>
      <c r="BK4805" s="30"/>
      <c r="BL4805" s="30"/>
      <c r="BM4805" s="30"/>
      <c r="BN4805" s="30"/>
      <c r="BO4805" s="30"/>
      <c r="BP4805" s="30"/>
      <c r="BR4805" s="30">
        <v>114957.01</v>
      </c>
      <c r="BS4805" s="30"/>
      <c r="BT4805" s="30"/>
      <c r="BU4805" s="30"/>
      <c r="BV4805" s="30"/>
      <c r="BW4805" s="30"/>
      <c r="BX4805" s="30"/>
      <c r="BY4805" s="30"/>
      <c r="BZ4805" s="30"/>
      <c r="CA4805" s="30"/>
      <c r="CC4805" s="30">
        <v>123523.25</v>
      </c>
      <c r="CD4805" s="30"/>
      <c r="CE4805" s="30"/>
      <c r="CF4805" s="30"/>
      <c r="CG4805" s="30"/>
      <c r="CH4805" s="30"/>
      <c r="CI4805" s="30"/>
      <c r="CJ4805" s="30"/>
      <c r="CK4805" s="30"/>
      <c r="CN4805" s="30">
        <v>10200</v>
      </c>
      <c r="CO4805" s="30"/>
      <c r="CP4805" s="30"/>
      <c r="CQ4805" s="30"/>
      <c r="CR4805" s="30"/>
      <c r="CS4805" s="30"/>
      <c r="CT4805" s="30"/>
      <c r="CU4805" s="30"/>
      <c r="CW4805" s="30">
        <v>113323.25</v>
      </c>
      <c r="CX4805" s="30"/>
      <c r="CY4805" s="30"/>
      <c r="CZ4805" s="30"/>
      <c r="DA4805" s="30"/>
      <c r="DB4805" s="30"/>
      <c r="DC4805" s="30"/>
      <c r="DD4805" s="30"/>
    </row>
    <row r="4806" spans="1:109" ht="6" customHeight="1" x14ac:dyDescent="0.2">
      <c r="A4806" s="68"/>
    </row>
    <row r="4807" spans="1:109" ht="13.5" customHeight="1" x14ac:dyDescent="0.2">
      <c r="A4807" s="28"/>
      <c r="B4807" s="35" t="s">
        <v>29</v>
      </c>
      <c r="C4807" s="35"/>
      <c r="D4807" s="35" t="s">
        <v>388</v>
      </c>
      <c r="E4807" s="35"/>
      <c r="F4807" s="35"/>
      <c r="G4807" s="35"/>
      <c r="H4807" s="35"/>
      <c r="I4807" s="35"/>
      <c r="J4807" s="35"/>
      <c r="O4807" s="35" t="s">
        <v>389</v>
      </c>
      <c r="P4807" s="35"/>
      <c r="Q4807" s="35"/>
      <c r="R4807" s="35"/>
      <c r="S4807" s="35"/>
      <c r="T4807" s="35"/>
      <c r="U4807" s="35"/>
      <c r="V4807" s="35"/>
      <c r="W4807" s="35"/>
      <c r="X4807" s="35"/>
      <c r="Y4807" s="35"/>
      <c r="Z4807" s="35"/>
      <c r="AA4807" s="35"/>
      <c r="AB4807" s="35"/>
      <c r="AC4807" s="35"/>
      <c r="AD4807" s="35"/>
      <c r="AE4807" s="35"/>
      <c r="AF4807" s="35"/>
      <c r="AG4807" s="35"/>
      <c r="AH4807" s="35"/>
      <c r="AI4807" s="35"/>
      <c r="AJ4807" s="35"/>
      <c r="AK4807" s="35"/>
      <c r="AL4807" s="35"/>
      <c r="AM4807" s="35"/>
      <c r="AN4807" s="35"/>
      <c r="AO4807" s="35"/>
      <c r="AP4807" s="35"/>
      <c r="AQ4807" s="35"/>
      <c r="AR4807" s="35"/>
      <c r="AS4807" s="35"/>
      <c r="AT4807" s="35"/>
      <c r="AW4807" s="30">
        <v>125157.01</v>
      </c>
      <c r="AX4807" s="30"/>
      <c r="AY4807" s="30"/>
      <c r="AZ4807" s="30"/>
      <c r="BA4807" s="30"/>
      <c r="BB4807" s="30"/>
      <c r="BC4807" s="30"/>
      <c r="BD4807" s="30"/>
      <c r="BE4807" s="30"/>
      <c r="BF4807" s="30"/>
      <c r="BG4807" s="30">
        <v>10200</v>
      </c>
      <c r="BH4807" s="30"/>
      <c r="BI4807" s="30"/>
      <c r="BJ4807" s="30"/>
      <c r="BK4807" s="30"/>
      <c r="BL4807" s="30"/>
      <c r="BM4807" s="30"/>
      <c r="BN4807" s="30"/>
      <c r="BO4807" s="30"/>
      <c r="BP4807" s="30"/>
      <c r="BR4807" s="30">
        <v>114957.01</v>
      </c>
      <c r="BS4807" s="30"/>
      <c r="BT4807" s="30"/>
      <c r="BU4807" s="30"/>
      <c r="BV4807" s="30"/>
      <c r="BW4807" s="30"/>
      <c r="BX4807" s="30"/>
      <c r="BY4807" s="30"/>
      <c r="BZ4807" s="30"/>
      <c r="CA4807" s="30"/>
      <c r="CC4807" s="30">
        <v>123523.25</v>
      </c>
      <c r="CD4807" s="30"/>
      <c r="CE4807" s="30"/>
      <c r="CF4807" s="30"/>
      <c r="CG4807" s="30"/>
      <c r="CH4807" s="30"/>
      <c r="CI4807" s="30"/>
      <c r="CJ4807" s="30"/>
      <c r="CK4807" s="30"/>
      <c r="CN4807" s="30">
        <v>10200</v>
      </c>
      <c r="CO4807" s="30"/>
      <c r="CP4807" s="30"/>
      <c r="CQ4807" s="30"/>
      <c r="CR4807" s="30"/>
      <c r="CS4807" s="30"/>
      <c r="CT4807" s="30"/>
      <c r="CU4807" s="30"/>
      <c r="CW4807" s="30">
        <v>113323.25</v>
      </c>
      <c r="CX4807" s="30"/>
      <c r="CY4807" s="30"/>
      <c r="CZ4807" s="30"/>
      <c r="DA4807" s="30"/>
      <c r="DB4807" s="30"/>
      <c r="DC4807" s="30"/>
      <c r="DD4807" s="30"/>
    </row>
    <row r="4808" spans="1:109" ht="6" customHeight="1" x14ac:dyDescent="0.2">
      <c r="A4808" s="28"/>
    </row>
    <row r="4809" spans="1:109" ht="13.5" customHeight="1" x14ac:dyDescent="0.2">
      <c r="A4809" s="41"/>
      <c r="B4809" s="35" t="s">
        <v>390</v>
      </c>
      <c r="C4809" s="35"/>
      <c r="D4809" s="35" t="s">
        <v>391</v>
      </c>
      <c r="E4809" s="35"/>
      <c r="F4809" s="35"/>
      <c r="G4809" s="35"/>
      <c r="H4809" s="35"/>
      <c r="I4809" s="35"/>
      <c r="J4809" s="35"/>
      <c r="O4809" s="35" t="s">
        <v>392</v>
      </c>
      <c r="P4809" s="35"/>
      <c r="Q4809" s="35"/>
      <c r="R4809" s="35"/>
      <c r="S4809" s="35"/>
      <c r="T4809" s="35"/>
      <c r="U4809" s="35"/>
      <c r="V4809" s="35"/>
      <c r="W4809" s="35"/>
      <c r="X4809" s="35"/>
      <c r="Y4809" s="35"/>
      <c r="Z4809" s="35"/>
      <c r="AA4809" s="35"/>
      <c r="AB4809" s="35"/>
      <c r="AC4809" s="35"/>
      <c r="AD4809" s="35"/>
      <c r="AE4809" s="35"/>
      <c r="AF4809" s="35"/>
      <c r="AG4809" s="35"/>
      <c r="AH4809" s="35"/>
      <c r="AI4809" s="35"/>
      <c r="AJ4809" s="35"/>
      <c r="AK4809" s="35"/>
      <c r="AL4809" s="35"/>
      <c r="AM4809" s="35"/>
      <c r="AN4809" s="35"/>
      <c r="AO4809" s="35"/>
      <c r="AP4809" s="35"/>
      <c r="AQ4809" s="35"/>
      <c r="AR4809" s="35"/>
      <c r="AS4809" s="35"/>
      <c r="AT4809" s="35"/>
      <c r="AW4809" s="30">
        <v>-31558.85</v>
      </c>
      <c r="AX4809" s="30"/>
      <c r="AY4809" s="30"/>
      <c r="AZ4809" s="30"/>
      <c r="BA4809" s="30"/>
      <c r="BB4809" s="30"/>
      <c r="BC4809" s="30"/>
      <c r="BD4809" s="30"/>
      <c r="BE4809" s="30"/>
      <c r="BF4809" s="30"/>
      <c r="BG4809" s="30">
        <v>-100</v>
      </c>
      <c r="BH4809" s="30"/>
      <c r="BI4809" s="30"/>
      <c r="BJ4809" s="30"/>
      <c r="BK4809" s="30"/>
      <c r="BL4809" s="30"/>
      <c r="BM4809" s="30"/>
      <c r="BN4809" s="30"/>
      <c r="BO4809" s="30"/>
      <c r="BP4809" s="30"/>
      <c r="BR4809" s="30">
        <v>-31458.85</v>
      </c>
      <c r="BS4809" s="30"/>
      <c r="BT4809" s="30"/>
      <c r="BU4809" s="30"/>
      <c r="BV4809" s="30"/>
      <c r="BW4809" s="30"/>
      <c r="BX4809" s="30"/>
      <c r="BY4809" s="30"/>
      <c r="BZ4809" s="30"/>
      <c r="CA4809" s="30"/>
      <c r="CC4809" s="30">
        <v>-37405.230000000003</v>
      </c>
      <c r="CD4809" s="30"/>
      <c r="CE4809" s="30"/>
      <c r="CF4809" s="30"/>
      <c r="CG4809" s="30"/>
      <c r="CH4809" s="30"/>
      <c r="CI4809" s="30"/>
      <c r="CJ4809" s="30"/>
      <c r="CK4809" s="30"/>
      <c r="CN4809" s="30">
        <v>-100</v>
      </c>
      <c r="CO4809" s="30"/>
      <c r="CP4809" s="30"/>
      <c r="CQ4809" s="30"/>
      <c r="CR4809" s="30"/>
      <c r="CS4809" s="30"/>
      <c r="CT4809" s="30"/>
      <c r="CU4809" s="30"/>
      <c r="CW4809" s="30">
        <v>-37305.230000000003</v>
      </c>
      <c r="CX4809" s="30"/>
      <c r="CY4809" s="30"/>
      <c r="CZ4809" s="30"/>
      <c r="DA4809" s="30"/>
      <c r="DB4809" s="30"/>
      <c r="DC4809" s="30"/>
      <c r="DD4809" s="30"/>
    </row>
    <row r="4810" spans="1:109" ht="6" customHeight="1" x14ac:dyDescent="0.2">
      <c r="A4810" s="41"/>
    </row>
    <row r="4811" spans="1:109" ht="4.5" customHeight="1" x14ac:dyDescent="0.2">
      <c r="A4811" s="28"/>
      <c r="B4811" s="35" t="s">
        <v>390</v>
      </c>
      <c r="C4811" s="35"/>
      <c r="D4811" s="35" t="s">
        <v>48</v>
      </c>
      <c r="E4811" s="35"/>
      <c r="F4811" s="35"/>
      <c r="G4811" s="35"/>
      <c r="H4811" s="35"/>
      <c r="I4811" s="35"/>
      <c r="J4811" s="35"/>
      <c r="O4811" s="35" t="s">
        <v>49</v>
      </c>
      <c r="P4811" s="35"/>
      <c r="Q4811" s="35"/>
      <c r="R4811" s="35"/>
      <c r="S4811" s="35"/>
      <c r="T4811" s="35"/>
      <c r="U4811" s="35"/>
      <c r="V4811" s="35"/>
      <c r="W4811" s="35"/>
      <c r="X4811" s="35"/>
      <c r="Y4811" s="35"/>
      <c r="Z4811" s="35"/>
      <c r="AA4811" s="35"/>
      <c r="AB4811" s="35"/>
      <c r="AC4811" s="35"/>
      <c r="AD4811" s="35"/>
      <c r="AE4811" s="35"/>
      <c r="AF4811" s="35"/>
      <c r="AG4811" s="35"/>
      <c r="AH4811" s="35"/>
      <c r="AI4811" s="35"/>
      <c r="AJ4811" s="35"/>
      <c r="AK4811" s="35"/>
      <c r="AL4811" s="35"/>
      <c r="AM4811" s="35"/>
      <c r="AN4811" s="35"/>
      <c r="AO4811" s="35"/>
      <c r="AP4811" s="35"/>
      <c r="AQ4811" s="35"/>
      <c r="AR4811" s="35"/>
      <c r="AS4811" s="35"/>
      <c r="AT4811" s="35"/>
      <c r="AW4811" s="30">
        <v>0</v>
      </c>
      <c r="AX4811" s="30"/>
      <c r="AY4811" s="30"/>
      <c r="AZ4811" s="30"/>
      <c r="BA4811" s="30"/>
      <c r="BB4811" s="30"/>
      <c r="BC4811" s="30"/>
      <c r="BD4811" s="30"/>
      <c r="BE4811" s="30"/>
      <c r="BF4811" s="30"/>
      <c r="BG4811" s="30">
        <v>0</v>
      </c>
      <c r="BH4811" s="30"/>
      <c r="BI4811" s="30"/>
      <c r="BJ4811" s="30"/>
      <c r="BK4811" s="30"/>
      <c r="BL4811" s="30"/>
      <c r="BM4811" s="30"/>
      <c r="BN4811" s="30"/>
      <c r="BO4811" s="30"/>
      <c r="BP4811" s="30"/>
      <c r="BR4811" s="30">
        <v>0</v>
      </c>
      <c r="BS4811" s="30"/>
      <c r="BT4811" s="30"/>
      <c r="BU4811" s="30"/>
      <c r="BV4811" s="30"/>
      <c r="BW4811" s="30"/>
      <c r="BX4811" s="30"/>
      <c r="BY4811" s="30"/>
      <c r="BZ4811" s="30"/>
      <c r="CA4811" s="30"/>
    </row>
    <row r="4812" spans="1:109" ht="9" customHeight="1" x14ac:dyDescent="0.2">
      <c r="A4812" s="28"/>
      <c r="B4812" s="35"/>
      <c r="C4812" s="35"/>
      <c r="D4812" s="35"/>
      <c r="E4812" s="35"/>
      <c r="F4812" s="35"/>
      <c r="G4812" s="35"/>
      <c r="H4812" s="35"/>
      <c r="I4812" s="35"/>
      <c r="J4812" s="35"/>
      <c r="O4812" s="35"/>
      <c r="P4812" s="35"/>
      <c r="Q4812" s="35"/>
      <c r="R4812" s="35"/>
      <c r="S4812" s="35"/>
      <c r="T4812" s="35"/>
      <c r="U4812" s="35"/>
      <c r="V4812" s="35"/>
      <c r="W4812" s="35"/>
      <c r="X4812" s="35"/>
      <c r="Y4812" s="35"/>
      <c r="Z4812" s="35"/>
      <c r="AA4812" s="35"/>
      <c r="AB4812" s="35"/>
      <c r="AC4812" s="35"/>
      <c r="AD4812" s="35"/>
      <c r="AE4812" s="35"/>
      <c r="AF4812" s="35"/>
      <c r="AG4812" s="35"/>
      <c r="AH4812" s="35"/>
      <c r="AI4812" s="35"/>
      <c r="AJ4812" s="35"/>
      <c r="AK4812" s="35"/>
      <c r="AL4812" s="35"/>
      <c r="AM4812" s="35"/>
      <c r="AN4812" s="35"/>
      <c r="AO4812" s="35"/>
      <c r="AP4812" s="35"/>
      <c r="AQ4812" s="35"/>
      <c r="AR4812" s="35"/>
      <c r="AS4812" s="35"/>
      <c r="AT4812" s="35"/>
      <c r="AW4812" s="30"/>
      <c r="AX4812" s="30"/>
      <c r="AY4812" s="30"/>
      <c r="AZ4812" s="30"/>
      <c r="BA4812" s="30"/>
      <c r="BB4812" s="30"/>
      <c r="BC4812" s="30"/>
      <c r="BD4812" s="30"/>
      <c r="BE4812" s="30"/>
      <c r="BF4812" s="30"/>
      <c r="BG4812" s="30"/>
      <c r="BH4812" s="30"/>
      <c r="BI4812" s="30"/>
      <c r="BJ4812" s="30"/>
      <c r="BK4812" s="30"/>
      <c r="BL4812" s="30"/>
      <c r="BM4812" s="30"/>
      <c r="BN4812" s="30"/>
      <c r="BO4812" s="30"/>
      <c r="BP4812" s="30"/>
      <c r="BR4812" s="30"/>
      <c r="BS4812" s="30"/>
      <c r="BT4812" s="30"/>
      <c r="BU4812" s="30"/>
      <c r="BV4812" s="30"/>
      <c r="BW4812" s="30"/>
      <c r="BX4812" s="30"/>
      <c r="BY4812" s="30"/>
      <c r="BZ4812" s="30"/>
      <c r="CA4812" s="30"/>
    </row>
    <row r="4813" spans="1:109" ht="6" customHeight="1" x14ac:dyDescent="0.2">
      <c r="A4813" s="28"/>
    </row>
    <row r="4814" spans="1:109" ht="17.25" customHeight="1" x14ac:dyDescent="0.2">
      <c r="A4814" s="7"/>
      <c r="B4814" s="35" t="s">
        <v>390</v>
      </c>
      <c r="C4814" s="35"/>
      <c r="D4814" s="35" t="s">
        <v>50</v>
      </c>
      <c r="E4814" s="35"/>
      <c r="F4814" s="35"/>
      <c r="G4814" s="35"/>
      <c r="H4814" s="35"/>
      <c r="I4814" s="35"/>
      <c r="J4814" s="35"/>
      <c r="O4814" s="35" t="s">
        <v>393</v>
      </c>
      <c r="P4814" s="35"/>
      <c r="Q4814" s="35"/>
      <c r="R4814" s="35"/>
      <c r="S4814" s="35"/>
      <c r="T4814" s="35"/>
      <c r="U4814" s="35"/>
      <c r="V4814" s="35"/>
      <c r="W4814" s="35"/>
      <c r="X4814" s="35"/>
      <c r="Y4814" s="35"/>
      <c r="Z4814" s="35"/>
      <c r="AA4814" s="35"/>
      <c r="AB4814" s="35"/>
      <c r="AC4814" s="35"/>
      <c r="AD4814" s="35"/>
      <c r="AE4814" s="35"/>
      <c r="AF4814" s="35"/>
      <c r="AG4814" s="35"/>
      <c r="AH4814" s="35"/>
      <c r="AI4814" s="35"/>
      <c r="AJ4814" s="35"/>
      <c r="AK4814" s="35"/>
      <c r="AL4814" s="35"/>
      <c r="AM4814" s="35"/>
      <c r="AN4814" s="35"/>
      <c r="AO4814" s="35"/>
      <c r="AP4814" s="35"/>
      <c r="AQ4814" s="35"/>
      <c r="AR4814" s="35"/>
      <c r="AS4814" s="35"/>
      <c r="AT4814" s="35"/>
      <c r="AW4814" s="30">
        <v>-31558.85</v>
      </c>
      <c r="AX4814" s="30"/>
      <c r="AY4814" s="30"/>
      <c r="AZ4814" s="30"/>
      <c r="BA4814" s="30"/>
      <c r="BB4814" s="30"/>
      <c r="BC4814" s="30"/>
      <c r="BD4814" s="30"/>
      <c r="BE4814" s="30"/>
      <c r="BF4814" s="30"/>
      <c r="BG4814" s="30">
        <v>-100</v>
      </c>
      <c r="BH4814" s="30"/>
      <c r="BI4814" s="30"/>
      <c r="BJ4814" s="30"/>
      <c r="BK4814" s="30"/>
      <c r="BL4814" s="30"/>
      <c r="BM4814" s="30"/>
      <c r="BN4814" s="30"/>
      <c r="BO4814" s="30"/>
      <c r="BP4814" s="30"/>
      <c r="BR4814" s="30">
        <v>-31458.85</v>
      </c>
      <c r="BS4814" s="30"/>
      <c r="BT4814" s="30"/>
      <c r="BU4814" s="30"/>
      <c r="BV4814" s="30"/>
      <c r="BW4814" s="30"/>
      <c r="BX4814" s="30"/>
      <c r="BY4814" s="30"/>
      <c r="BZ4814" s="30"/>
      <c r="CA4814" s="30"/>
    </row>
    <row r="4815" spans="1:109" ht="2.25" customHeight="1" x14ac:dyDescent="0.2"/>
    <row r="4816" spans="1:109" ht="18.75" customHeight="1" x14ac:dyDescent="0.2">
      <c r="A4816" s="34" t="s">
        <v>778</v>
      </c>
      <c r="B4816" s="34"/>
      <c r="C4816" s="34"/>
      <c r="D4816" s="34"/>
      <c r="E4816" s="34"/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4"/>
      <c r="AI4816" s="34"/>
      <c r="AJ4816" s="34"/>
      <c r="AK4816" s="34"/>
      <c r="AL4816" s="34"/>
      <c r="AM4816" s="34"/>
      <c r="AN4816" s="34"/>
      <c r="AO4816" s="34"/>
      <c r="AP4816" s="34"/>
      <c r="AQ4816" s="34"/>
      <c r="AR4816" s="34"/>
      <c r="AS4816" s="34"/>
      <c r="AT4816" s="34"/>
      <c r="AU4816" s="34"/>
      <c r="AV4816" s="34"/>
      <c r="AW4816" s="34"/>
      <c r="AX4816" s="34"/>
      <c r="AY4816" s="34"/>
      <c r="AZ4816" s="34"/>
      <c r="BA4816" s="34"/>
      <c r="BB4816" s="34"/>
      <c r="BC4816" s="34"/>
      <c r="BD4816" s="34"/>
      <c r="BE4816" s="34"/>
      <c r="BF4816" s="34"/>
      <c r="BG4816" s="34"/>
      <c r="BH4816" s="34"/>
      <c r="BI4816" s="34"/>
      <c r="BJ4816" s="34"/>
      <c r="BK4816" s="34"/>
      <c r="BL4816" s="34"/>
      <c r="BM4816" s="34"/>
      <c r="BN4816" s="34"/>
      <c r="BO4816" s="34"/>
      <c r="BP4816" s="34"/>
      <c r="BQ4816" s="34"/>
      <c r="BR4816" s="34"/>
      <c r="BS4816" s="34"/>
      <c r="BT4816" s="34"/>
      <c r="BU4816" s="34"/>
      <c r="BV4816" s="34"/>
      <c r="BW4816" s="34"/>
      <c r="BX4816" s="34"/>
      <c r="BY4816" s="34"/>
      <c r="BZ4816" s="34"/>
      <c r="CA4816" s="34"/>
      <c r="CB4816" s="34"/>
      <c r="CC4816" s="34"/>
      <c r="CD4816" s="34"/>
      <c r="CE4816" s="34"/>
      <c r="CF4816" s="34"/>
      <c r="CG4816" s="34"/>
      <c r="CH4816" s="34"/>
      <c r="CI4816" s="34"/>
      <c r="CJ4816" s="34"/>
      <c r="CK4816" s="34"/>
      <c r="CL4816" s="34"/>
      <c r="CM4816" s="34"/>
      <c r="CN4816" s="34"/>
      <c r="CO4816" s="34"/>
      <c r="CP4816" s="34"/>
      <c r="CQ4816" s="34"/>
      <c r="CR4816" s="34"/>
      <c r="CS4816" s="34"/>
      <c r="CT4816" s="34"/>
      <c r="CU4816" s="34"/>
      <c r="CV4816" s="34"/>
      <c r="CW4816" s="34"/>
      <c r="CX4816" s="34"/>
      <c r="CY4816" s="34"/>
      <c r="CZ4816" s="34"/>
      <c r="DA4816" s="34"/>
      <c r="DB4816" s="34"/>
      <c r="DC4816" s="34"/>
      <c r="DD4816" s="34"/>
      <c r="DE4816" s="34"/>
    </row>
    <row r="4817" spans="1:108" ht="13.5" customHeight="1" x14ac:dyDescent="0.2"/>
    <row r="4818" spans="1:108" ht="7.5" customHeight="1" x14ac:dyDescent="0.2"/>
    <row r="4819" spans="1:108" ht="17.25" customHeight="1" x14ac:dyDescent="0.2">
      <c r="A4819" s="35" t="s">
        <v>346</v>
      </c>
      <c r="B4819" s="35"/>
      <c r="C4819" s="35"/>
      <c r="G4819" s="35" t="s">
        <v>347</v>
      </c>
      <c r="H4819" s="35"/>
      <c r="J4819" s="40"/>
      <c r="K4819" s="40"/>
      <c r="L4819" s="40"/>
      <c r="M4819" s="40"/>
      <c r="O4819" s="35" t="s">
        <v>348</v>
      </c>
      <c r="P4819" s="35"/>
      <c r="Q4819" s="35"/>
      <c r="R4819" s="35"/>
      <c r="S4819" s="35"/>
      <c r="T4819" s="35"/>
      <c r="U4819" s="35"/>
      <c r="V4819" s="35"/>
      <c r="W4819" s="35"/>
      <c r="X4819" s="35"/>
      <c r="Y4819" s="35"/>
      <c r="Z4819" s="35"/>
      <c r="AA4819" s="35"/>
      <c r="AB4819" s="35"/>
      <c r="AC4819" s="35"/>
      <c r="AD4819" s="35"/>
      <c r="AE4819" s="35"/>
      <c r="AF4819" s="35"/>
      <c r="AG4819" s="35"/>
      <c r="AH4819" s="35"/>
      <c r="AI4819" s="35"/>
      <c r="AJ4819" s="35"/>
      <c r="AK4819" s="35"/>
      <c r="AL4819" s="35"/>
      <c r="AM4819" s="35"/>
      <c r="AN4819" s="35"/>
      <c r="AW4819" s="36" t="s">
        <v>349</v>
      </c>
      <c r="AX4819" s="36"/>
      <c r="AY4819" s="36"/>
      <c r="AZ4819" s="36"/>
      <c r="BA4819" s="36"/>
      <c r="BB4819" s="36"/>
      <c r="BC4819" s="36"/>
      <c r="BD4819" s="36"/>
      <c r="BE4819" s="36"/>
      <c r="BF4819" s="36"/>
      <c r="BG4819" s="36" t="s">
        <v>350</v>
      </c>
      <c r="BH4819" s="36"/>
      <c r="BI4819" s="36"/>
      <c r="BJ4819" s="36"/>
      <c r="BK4819" s="36"/>
      <c r="BL4819" s="36"/>
      <c r="BM4819" s="36"/>
      <c r="BN4819" s="36"/>
      <c r="BO4819" s="36"/>
      <c r="BP4819" s="36"/>
      <c r="BR4819" s="36" t="s">
        <v>21</v>
      </c>
      <c r="BS4819" s="36"/>
      <c r="BT4819" s="36"/>
      <c r="BU4819" s="36"/>
      <c r="BV4819" s="36"/>
      <c r="BW4819" s="36"/>
      <c r="BX4819" s="36"/>
      <c r="BY4819" s="36"/>
      <c r="BZ4819" s="36"/>
      <c r="CA4819" s="36"/>
      <c r="CC4819" s="36" t="s">
        <v>351</v>
      </c>
      <c r="CD4819" s="36"/>
      <c r="CE4819" s="36"/>
      <c r="CF4819" s="36"/>
      <c r="CG4819" s="36"/>
      <c r="CH4819" s="36"/>
      <c r="CI4819" s="36"/>
      <c r="CJ4819" s="36"/>
      <c r="CK4819" s="36"/>
      <c r="CN4819" s="36" t="s">
        <v>352</v>
      </c>
      <c r="CO4819" s="36"/>
      <c r="CP4819" s="36"/>
      <c r="CQ4819" s="36"/>
      <c r="CR4819" s="36"/>
      <c r="CS4819" s="36"/>
      <c r="CT4819" s="36"/>
      <c r="CU4819" s="36"/>
      <c r="CW4819" s="36" t="s">
        <v>21</v>
      </c>
      <c r="CX4819" s="36"/>
      <c r="CY4819" s="36"/>
      <c r="CZ4819" s="36"/>
      <c r="DA4819" s="36"/>
      <c r="DB4819" s="36"/>
      <c r="DC4819" s="36"/>
      <c r="DD4819" s="36"/>
    </row>
    <row r="4820" spans="1:108" ht="7.5" customHeight="1" x14ac:dyDescent="0.2"/>
    <row r="4821" spans="1:108" ht="13.5" customHeight="1" x14ac:dyDescent="0.2">
      <c r="A4821" s="41"/>
      <c r="B4821" s="29" t="s">
        <v>394</v>
      </c>
      <c r="C4821" s="29"/>
      <c r="D4821" s="29"/>
      <c r="E4821" s="29"/>
      <c r="F4821" s="29"/>
      <c r="G4821" s="29"/>
      <c r="H4821" s="29"/>
      <c r="I4821" s="29"/>
      <c r="J4821" s="29"/>
      <c r="K4821" s="29"/>
      <c r="L4821" s="29"/>
      <c r="M4821" s="29"/>
      <c r="N4821" s="29"/>
      <c r="O4821" s="29"/>
      <c r="P4821" s="29"/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29"/>
      <c r="AP4821" s="29"/>
      <c r="AQ4821" s="29"/>
      <c r="AR4821" s="29"/>
      <c r="AS4821" s="29"/>
      <c r="AT4821" s="29"/>
      <c r="AU4821" s="29"/>
      <c r="AV4821" s="29"/>
    </row>
    <row r="4822" spans="1:108" ht="6" customHeight="1" x14ac:dyDescent="0.2">
      <c r="A4822" s="41"/>
    </row>
    <row r="4823" spans="1:108" ht="18" customHeight="1" x14ac:dyDescent="0.2">
      <c r="A4823" s="31" t="s">
        <v>779</v>
      </c>
      <c r="B4823" s="31"/>
      <c r="C4823" s="31"/>
      <c r="G4823" s="31" t="s">
        <v>783</v>
      </c>
      <c r="H4823" s="31"/>
      <c r="I4823" s="31"/>
      <c r="J4823" s="11" t="s">
        <v>12</v>
      </c>
      <c r="L4823" s="31" t="s">
        <v>12</v>
      </c>
      <c r="M4823" s="31"/>
      <c r="N4823" s="12" t="s">
        <v>12</v>
      </c>
      <c r="O4823" s="31" t="s">
        <v>784</v>
      </c>
      <c r="P4823" s="31"/>
      <c r="Q4823" s="31"/>
      <c r="R4823" s="31"/>
      <c r="S4823" s="31"/>
      <c r="T4823" s="31"/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  <c r="AE4823" s="31"/>
      <c r="AF4823" s="31"/>
      <c r="AG4823" s="31"/>
      <c r="AH4823" s="31"/>
      <c r="AI4823" s="31"/>
      <c r="AJ4823" s="31"/>
      <c r="AK4823" s="31"/>
      <c r="AL4823" s="31"/>
      <c r="AM4823" s="31"/>
      <c r="AN4823" s="31"/>
      <c r="AO4823" s="31"/>
      <c r="AP4823" s="31"/>
      <c r="AQ4823" s="31"/>
      <c r="AR4823" s="31"/>
      <c r="AS4823" s="31"/>
      <c r="AT4823" s="31"/>
      <c r="CC4823" s="32">
        <v>27000</v>
      </c>
      <c r="CD4823" s="32"/>
      <c r="CE4823" s="32"/>
      <c r="CF4823" s="32"/>
      <c r="CG4823" s="32"/>
      <c r="CH4823" s="32"/>
      <c r="CI4823" s="32"/>
      <c r="CJ4823" s="32"/>
      <c r="CK4823" s="32"/>
      <c r="CN4823" s="32">
        <v>0</v>
      </c>
      <c r="CO4823" s="32"/>
      <c r="CP4823" s="32"/>
      <c r="CQ4823" s="32"/>
      <c r="CR4823" s="32"/>
      <c r="CS4823" s="32"/>
      <c r="CT4823" s="32"/>
      <c r="CU4823" s="32"/>
      <c r="CW4823" s="32">
        <v>27000</v>
      </c>
      <c r="CX4823" s="32"/>
      <c r="CY4823" s="32"/>
      <c r="CZ4823" s="32"/>
      <c r="DA4823" s="32"/>
      <c r="DB4823" s="32"/>
      <c r="DC4823" s="32"/>
      <c r="DD4823" s="32"/>
    </row>
    <row r="4824" spans="1:108" ht="12.75" hidden="1" customHeight="1" x14ac:dyDescent="0.2">
      <c r="A4824" s="68"/>
      <c r="B4824" s="37" t="s">
        <v>181</v>
      </c>
      <c r="C4824" s="37"/>
      <c r="D4824" s="31" t="s">
        <v>257</v>
      </c>
      <c r="E4824" s="31"/>
      <c r="F4824" s="31"/>
      <c r="G4824" s="31"/>
      <c r="H4824" s="31"/>
      <c r="I4824" s="31"/>
      <c r="J4824" s="31"/>
      <c r="O4824" s="31" t="s">
        <v>258</v>
      </c>
      <c r="P4824" s="31"/>
      <c r="Q4824" s="31"/>
      <c r="R4824" s="31"/>
      <c r="S4824" s="31"/>
      <c r="T4824" s="31"/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  <c r="AE4824" s="31"/>
      <c r="AF4824" s="31"/>
      <c r="AG4824" s="31"/>
      <c r="AH4824" s="31"/>
      <c r="AI4824" s="31"/>
      <c r="AJ4824" s="31"/>
      <c r="AK4824" s="31"/>
      <c r="AL4824" s="31"/>
      <c r="AM4824" s="31"/>
      <c r="AN4824" s="31"/>
      <c r="AO4824" s="31"/>
      <c r="AP4824" s="31"/>
      <c r="AQ4824" s="31"/>
      <c r="AR4824" s="31"/>
      <c r="AS4824" s="31"/>
      <c r="AT4824" s="31"/>
      <c r="CC4824" s="32">
        <v>27000</v>
      </c>
      <c r="CD4824" s="32"/>
      <c r="CE4824" s="32"/>
      <c r="CF4824" s="32"/>
      <c r="CG4824" s="32"/>
      <c r="CH4824" s="32"/>
      <c r="CI4824" s="32"/>
      <c r="CJ4824" s="32"/>
      <c r="CK4824" s="32"/>
      <c r="CN4824" s="32">
        <v>0</v>
      </c>
      <c r="CO4824" s="32"/>
      <c r="CP4824" s="32"/>
      <c r="CQ4824" s="32"/>
      <c r="CR4824" s="32"/>
      <c r="CS4824" s="32"/>
      <c r="CT4824" s="32"/>
      <c r="CU4824" s="32"/>
      <c r="CW4824" s="32">
        <v>27000</v>
      </c>
      <c r="CX4824" s="32"/>
      <c r="CY4824" s="32"/>
      <c r="CZ4824" s="32"/>
      <c r="DA4824" s="32"/>
      <c r="DB4824" s="32"/>
      <c r="DC4824" s="32"/>
      <c r="DD4824" s="32"/>
    </row>
    <row r="4825" spans="1:108" ht="13.5" customHeight="1" x14ac:dyDescent="0.2">
      <c r="A4825" s="68"/>
      <c r="B4825" s="37"/>
      <c r="C4825" s="37"/>
      <c r="D4825" s="31"/>
      <c r="E4825" s="31"/>
      <c r="F4825" s="31"/>
      <c r="G4825" s="31"/>
      <c r="H4825" s="31"/>
      <c r="I4825" s="31"/>
      <c r="J4825" s="31"/>
      <c r="O4825" s="31"/>
      <c r="P4825" s="31"/>
      <c r="Q4825" s="31"/>
      <c r="R4825" s="31"/>
      <c r="S4825" s="31"/>
      <c r="T4825" s="31"/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  <c r="AE4825" s="31"/>
      <c r="AF4825" s="31"/>
      <c r="AG4825" s="31"/>
      <c r="AH4825" s="31"/>
      <c r="AI4825" s="31"/>
      <c r="AJ4825" s="31"/>
      <c r="AK4825" s="31"/>
      <c r="AL4825" s="31"/>
      <c r="AM4825" s="31"/>
      <c r="AN4825" s="31"/>
      <c r="AO4825" s="31"/>
      <c r="AP4825" s="31"/>
      <c r="AQ4825" s="31"/>
      <c r="AR4825" s="31"/>
      <c r="AS4825" s="31"/>
      <c r="AT4825" s="31"/>
      <c r="CC4825" s="32"/>
      <c r="CD4825" s="32"/>
      <c r="CE4825" s="32"/>
      <c r="CF4825" s="32"/>
      <c r="CG4825" s="32"/>
      <c r="CH4825" s="32"/>
      <c r="CI4825" s="32"/>
      <c r="CJ4825" s="32"/>
      <c r="CK4825" s="32"/>
      <c r="CN4825" s="32"/>
      <c r="CO4825" s="32"/>
      <c r="CP4825" s="32"/>
      <c r="CQ4825" s="32"/>
      <c r="CR4825" s="32"/>
      <c r="CS4825" s="32"/>
      <c r="CT4825" s="32"/>
      <c r="CU4825" s="32"/>
      <c r="CW4825" s="32"/>
      <c r="CX4825" s="32"/>
      <c r="CY4825" s="32"/>
      <c r="CZ4825" s="32"/>
      <c r="DA4825" s="32"/>
      <c r="DB4825" s="32"/>
      <c r="DC4825" s="32"/>
      <c r="DD4825" s="32"/>
    </row>
    <row r="4826" spans="1:108" ht="6" customHeight="1" x14ac:dyDescent="0.2">
      <c r="A4826" s="68"/>
    </row>
    <row r="4827" spans="1:108" ht="13.5" customHeight="1" x14ac:dyDescent="0.2">
      <c r="A4827" s="68"/>
      <c r="B4827" s="35" t="s">
        <v>22</v>
      </c>
      <c r="C4827" s="35"/>
      <c r="D4827" s="29" t="s">
        <v>77</v>
      </c>
      <c r="E4827" s="29"/>
      <c r="F4827" s="29"/>
      <c r="G4827" s="29"/>
      <c r="H4827" s="29"/>
      <c r="I4827" s="29"/>
      <c r="J4827" s="29"/>
      <c r="O4827" s="29" t="s">
        <v>78</v>
      </c>
      <c r="P4827" s="29"/>
      <c r="Q4827" s="29"/>
      <c r="R4827" s="29"/>
      <c r="S4827" s="29"/>
      <c r="T4827" s="29"/>
      <c r="U4827" s="29"/>
      <c r="V4827" s="29"/>
      <c r="W4827" s="29"/>
      <c r="X4827" s="29"/>
      <c r="Y4827" s="29"/>
      <c r="Z4827" s="29"/>
      <c r="AA4827" s="29"/>
      <c r="AB4827" s="29"/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29"/>
      <c r="AQ4827" s="29"/>
      <c r="AR4827" s="29"/>
      <c r="AS4827" s="29"/>
      <c r="AT4827" s="29"/>
      <c r="CC4827" s="30">
        <v>27000</v>
      </c>
      <c r="CD4827" s="30"/>
      <c r="CE4827" s="30"/>
      <c r="CF4827" s="30"/>
      <c r="CG4827" s="30"/>
      <c r="CH4827" s="30"/>
      <c r="CI4827" s="30"/>
      <c r="CJ4827" s="30"/>
      <c r="CK4827" s="30"/>
      <c r="CN4827" s="30">
        <v>0</v>
      </c>
      <c r="CO4827" s="30"/>
      <c r="CP4827" s="30"/>
      <c r="CQ4827" s="30"/>
      <c r="CR4827" s="30"/>
      <c r="CS4827" s="30"/>
      <c r="CT4827" s="30"/>
      <c r="CU4827" s="30"/>
      <c r="CW4827" s="30">
        <v>27000</v>
      </c>
      <c r="CX4827" s="30"/>
      <c r="CY4827" s="30"/>
      <c r="CZ4827" s="30"/>
      <c r="DA4827" s="30"/>
      <c r="DB4827" s="30"/>
      <c r="DC4827" s="30"/>
      <c r="DD4827" s="30"/>
    </row>
    <row r="4828" spans="1:108" ht="6" customHeight="1" x14ac:dyDescent="0.2">
      <c r="A4828" s="68"/>
    </row>
    <row r="4829" spans="1:108" ht="13.5" customHeight="1" x14ac:dyDescent="0.2">
      <c r="A4829" s="28"/>
      <c r="B4829" s="35" t="s">
        <v>29</v>
      </c>
      <c r="C4829" s="35"/>
      <c r="D4829" s="35" t="s">
        <v>79</v>
      </c>
      <c r="E4829" s="35"/>
      <c r="F4829" s="35"/>
      <c r="G4829" s="35"/>
      <c r="H4829" s="35"/>
      <c r="I4829" s="35"/>
      <c r="J4829" s="35"/>
      <c r="O4829" s="35" t="s">
        <v>80</v>
      </c>
      <c r="P4829" s="35"/>
      <c r="Q4829" s="35"/>
      <c r="R4829" s="35"/>
      <c r="S4829" s="35"/>
      <c r="T4829" s="35"/>
      <c r="U4829" s="35"/>
      <c r="V4829" s="35"/>
      <c r="W4829" s="35"/>
      <c r="X4829" s="35"/>
      <c r="Y4829" s="35"/>
      <c r="Z4829" s="35"/>
      <c r="AA4829" s="35"/>
      <c r="AB4829" s="35"/>
      <c r="AC4829" s="35"/>
      <c r="AD4829" s="35"/>
      <c r="AE4829" s="35"/>
      <c r="AF4829" s="35"/>
      <c r="AG4829" s="35"/>
      <c r="AH4829" s="35"/>
      <c r="AI4829" s="35"/>
      <c r="AJ4829" s="35"/>
      <c r="AK4829" s="35"/>
      <c r="AL4829" s="35"/>
      <c r="AM4829" s="35"/>
      <c r="AN4829" s="35"/>
      <c r="AO4829" s="35"/>
      <c r="AP4829" s="35"/>
      <c r="AQ4829" s="35"/>
      <c r="AR4829" s="35"/>
      <c r="AS4829" s="35"/>
      <c r="AT4829" s="35"/>
      <c r="CC4829" s="30">
        <v>27000</v>
      </c>
      <c r="CD4829" s="30"/>
      <c r="CE4829" s="30"/>
      <c r="CF4829" s="30"/>
      <c r="CG4829" s="30"/>
      <c r="CH4829" s="30"/>
      <c r="CI4829" s="30"/>
      <c r="CJ4829" s="30"/>
      <c r="CK4829" s="30"/>
      <c r="CN4829" s="30">
        <v>0</v>
      </c>
      <c r="CO4829" s="30"/>
      <c r="CP4829" s="30"/>
      <c r="CQ4829" s="30"/>
      <c r="CR4829" s="30"/>
      <c r="CS4829" s="30"/>
      <c r="CT4829" s="30"/>
      <c r="CU4829" s="30"/>
      <c r="CW4829" s="30">
        <v>27000</v>
      </c>
      <c r="CX4829" s="30"/>
      <c r="CY4829" s="30"/>
      <c r="CZ4829" s="30"/>
      <c r="DA4829" s="30"/>
      <c r="DB4829" s="30"/>
      <c r="DC4829" s="30"/>
      <c r="DD4829" s="30"/>
    </row>
    <row r="4830" spans="1:108" ht="6" customHeight="1" x14ac:dyDescent="0.2">
      <c r="A4830" s="28"/>
    </row>
    <row r="4831" spans="1:108" ht="13.5" customHeight="1" x14ac:dyDescent="0.2">
      <c r="A4831" s="28"/>
      <c r="B4831" s="35" t="s">
        <v>29</v>
      </c>
      <c r="C4831" s="35"/>
      <c r="D4831" s="35" t="s">
        <v>87</v>
      </c>
      <c r="E4831" s="35"/>
      <c r="F4831" s="35"/>
      <c r="G4831" s="35"/>
      <c r="H4831" s="35"/>
      <c r="I4831" s="35"/>
      <c r="J4831" s="35"/>
      <c r="O4831" s="35" t="s">
        <v>88</v>
      </c>
      <c r="P4831" s="35"/>
      <c r="Q4831" s="35"/>
      <c r="R4831" s="35"/>
      <c r="S4831" s="35"/>
      <c r="T4831" s="35"/>
      <c r="U4831" s="35"/>
      <c r="V4831" s="35"/>
      <c r="W4831" s="35"/>
      <c r="X4831" s="35"/>
      <c r="Y4831" s="35"/>
      <c r="Z4831" s="35"/>
      <c r="AA4831" s="35"/>
      <c r="AB4831" s="35"/>
      <c r="AC4831" s="35"/>
      <c r="AD4831" s="35"/>
      <c r="AE4831" s="35"/>
      <c r="AF4831" s="35"/>
      <c r="AG4831" s="35"/>
      <c r="AH4831" s="35"/>
      <c r="AI4831" s="35"/>
      <c r="AJ4831" s="35"/>
      <c r="AK4831" s="35"/>
      <c r="AL4831" s="35"/>
      <c r="AM4831" s="35"/>
      <c r="AN4831" s="35"/>
      <c r="AO4831" s="35"/>
      <c r="AP4831" s="35"/>
      <c r="AQ4831" s="35"/>
      <c r="AR4831" s="35"/>
      <c r="AS4831" s="35"/>
      <c r="AT4831" s="35"/>
      <c r="CC4831" s="30">
        <v>0</v>
      </c>
      <c r="CD4831" s="30"/>
      <c r="CE4831" s="30"/>
      <c r="CF4831" s="30"/>
      <c r="CG4831" s="30"/>
      <c r="CH4831" s="30"/>
      <c r="CI4831" s="30"/>
      <c r="CJ4831" s="30"/>
      <c r="CK4831" s="30"/>
      <c r="CN4831" s="30">
        <v>0</v>
      </c>
      <c r="CO4831" s="30"/>
      <c r="CP4831" s="30"/>
      <c r="CQ4831" s="30"/>
      <c r="CR4831" s="30"/>
      <c r="CS4831" s="30"/>
      <c r="CT4831" s="30"/>
      <c r="CU4831" s="30"/>
      <c r="CW4831" s="30">
        <v>0</v>
      </c>
      <c r="CX4831" s="30"/>
      <c r="CY4831" s="30"/>
      <c r="CZ4831" s="30"/>
      <c r="DA4831" s="30"/>
      <c r="DB4831" s="30"/>
      <c r="DC4831" s="30"/>
      <c r="DD4831" s="30"/>
    </row>
    <row r="4832" spans="1:108" ht="6" customHeight="1" x14ac:dyDescent="0.2">
      <c r="A4832" s="28"/>
    </row>
    <row r="4833" spans="1:108" ht="13.5" customHeight="1" x14ac:dyDescent="0.2">
      <c r="A4833" s="41"/>
      <c r="B4833" s="35" t="s">
        <v>390</v>
      </c>
      <c r="C4833" s="35"/>
      <c r="D4833" s="35" t="s">
        <v>89</v>
      </c>
      <c r="E4833" s="35"/>
      <c r="F4833" s="35"/>
      <c r="G4833" s="35"/>
      <c r="H4833" s="35"/>
      <c r="I4833" s="35"/>
      <c r="J4833" s="35"/>
      <c r="O4833" s="35" t="s">
        <v>90</v>
      </c>
      <c r="P4833" s="35"/>
      <c r="Q4833" s="35"/>
      <c r="R4833" s="35"/>
      <c r="S4833" s="35"/>
      <c r="T4833" s="35"/>
      <c r="U4833" s="35"/>
      <c r="V4833" s="35"/>
      <c r="W4833" s="35"/>
      <c r="X4833" s="35"/>
      <c r="Y4833" s="35"/>
      <c r="Z4833" s="35"/>
      <c r="AA4833" s="35"/>
      <c r="AB4833" s="35"/>
      <c r="AC4833" s="35"/>
      <c r="AD4833" s="35"/>
      <c r="AE4833" s="35"/>
      <c r="AF4833" s="35"/>
      <c r="AG4833" s="35"/>
      <c r="AH4833" s="35"/>
      <c r="AI4833" s="35"/>
      <c r="AJ4833" s="35"/>
      <c r="AK4833" s="35"/>
      <c r="AL4833" s="35"/>
      <c r="AM4833" s="35"/>
      <c r="AN4833" s="35"/>
      <c r="AO4833" s="35"/>
      <c r="AP4833" s="35"/>
      <c r="AQ4833" s="35"/>
      <c r="AR4833" s="35"/>
      <c r="AS4833" s="35"/>
      <c r="AT4833" s="35"/>
      <c r="CC4833" s="30">
        <v>27000</v>
      </c>
      <c r="CD4833" s="30"/>
      <c r="CE4833" s="30"/>
      <c r="CF4833" s="30"/>
      <c r="CG4833" s="30"/>
      <c r="CH4833" s="30"/>
      <c r="CI4833" s="30"/>
      <c r="CJ4833" s="30"/>
      <c r="CK4833" s="30"/>
      <c r="CN4833" s="30">
        <v>0</v>
      </c>
      <c r="CO4833" s="30"/>
      <c r="CP4833" s="30"/>
      <c r="CQ4833" s="30"/>
      <c r="CR4833" s="30"/>
      <c r="CS4833" s="30"/>
      <c r="CT4833" s="30"/>
      <c r="CU4833" s="30"/>
      <c r="CW4833" s="30">
        <v>27000</v>
      </c>
      <c r="CX4833" s="30"/>
      <c r="CY4833" s="30"/>
      <c r="CZ4833" s="30"/>
      <c r="DA4833" s="30"/>
      <c r="DB4833" s="30"/>
      <c r="DC4833" s="30"/>
      <c r="DD4833" s="30"/>
    </row>
    <row r="4834" spans="1:108" ht="6" customHeight="1" x14ac:dyDescent="0.2">
      <c r="A4834" s="41"/>
    </row>
    <row r="4835" spans="1:108" ht="15" customHeight="1" x14ac:dyDescent="0.2">
      <c r="A4835" s="41"/>
      <c r="B4835" s="35" t="s">
        <v>390</v>
      </c>
      <c r="C4835" s="35"/>
      <c r="D4835" s="35" t="s">
        <v>91</v>
      </c>
      <c r="E4835" s="35"/>
      <c r="F4835" s="35"/>
      <c r="G4835" s="35"/>
      <c r="H4835" s="35"/>
      <c r="I4835" s="35"/>
      <c r="J4835" s="35"/>
      <c r="O4835" s="29" t="s">
        <v>92</v>
      </c>
      <c r="P4835" s="29"/>
      <c r="Q4835" s="29"/>
      <c r="R4835" s="29"/>
      <c r="S4835" s="29"/>
      <c r="T4835" s="29"/>
      <c r="U4835" s="29"/>
      <c r="V4835" s="29"/>
      <c r="W4835" s="29"/>
      <c r="X4835" s="29"/>
      <c r="Y4835" s="29"/>
      <c r="Z4835" s="29"/>
      <c r="AA4835" s="29"/>
      <c r="AB4835" s="29"/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  <c r="AM4835" s="29"/>
      <c r="AN4835" s="29"/>
      <c r="AO4835" s="29"/>
      <c r="AP4835" s="29"/>
      <c r="AQ4835" s="29"/>
      <c r="AR4835" s="29"/>
      <c r="AS4835" s="29"/>
      <c r="AT4835" s="29"/>
      <c r="CC4835" s="30">
        <v>-10405.23</v>
      </c>
      <c r="CD4835" s="30"/>
      <c r="CE4835" s="30"/>
      <c r="CF4835" s="30"/>
      <c r="CG4835" s="30"/>
      <c r="CH4835" s="30"/>
      <c r="CI4835" s="30"/>
      <c r="CJ4835" s="30"/>
      <c r="CK4835" s="30"/>
      <c r="CN4835" s="30">
        <v>-100</v>
      </c>
      <c r="CO4835" s="30"/>
      <c r="CP4835" s="30"/>
      <c r="CQ4835" s="30"/>
      <c r="CR4835" s="30"/>
      <c r="CS4835" s="30"/>
      <c r="CT4835" s="30"/>
      <c r="CU4835" s="30"/>
      <c r="CW4835" s="30">
        <v>-10305.23</v>
      </c>
      <c r="CX4835" s="30"/>
      <c r="CY4835" s="30"/>
      <c r="CZ4835" s="30"/>
      <c r="DA4835" s="30"/>
      <c r="DB4835" s="30"/>
      <c r="DC4835" s="30"/>
      <c r="DD4835" s="30"/>
    </row>
    <row r="4836" spans="1:108" ht="7.5" customHeight="1" x14ac:dyDescent="0.2">
      <c r="A4836" s="41"/>
    </row>
    <row r="4837" spans="1:108" ht="13.5" customHeight="1" x14ac:dyDescent="0.2">
      <c r="A4837" s="41"/>
      <c r="B4837" s="29" t="s">
        <v>395</v>
      </c>
      <c r="C4837" s="29"/>
      <c r="D4837" s="29"/>
      <c r="E4837" s="29"/>
      <c r="F4837" s="29"/>
      <c r="G4837" s="29"/>
      <c r="H4837" s="29"/>
      <c r="I4837" s="29"/>
      <c r="J4837" s="29"/>
      <c r="K4837" s="29"/>
      <c r="L4837" s="29"/>
      <c r="M4837" s="29"/>
      <c r="N4837" s="29"/>
      <c r="O4837" s="29"/>
      <c r="P4837" s="29"/>
      <c r="Q4837" s="29"/>
      <c r="R4837" s="29"/>
      <c r="S4837" s="29"/>
      <c r="T4837" s="29"/>
      <c r="U4837" s="29"/>
      <c r="V4837" s="29"/>
      <c r="W4837" s="29"/>
      <c r="X4837" s="29"/>
      <c r="Y4837" s="29"/>
      <c r="Z4837" s="29"/>
      <c r="AA4837" s="29"/>
      <c r="AB4837" s="29"/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29"/>
      <c r="AQ4837" s="29"/>
      <c r="AR4837" s="29"/>
      <c r="AS4837" s="29"/>
      <c r="AT4837" s="29"/>
      <c r="AU4837" s="29"/>
      <c r="AV4837" s="29"/>
    </row>
    <row r="4838" spans="1:108" ht="6" customHeight="1" x14ac:dyDescent="0.2">
      <c r="A4838" s="41"/>
    </row>
    <row r="4839" spans="1:108" ht="13.5" customHeight="1" x14ac:dyDescent="0.2">
      <c r="A4839" s="28"/>
      <c r="B4839" s="35" t="s">
        <v>29</v>
      </c>
      <c r="C4839" s="35"/>
      <c r="D4839" s="35" t="s">
        <v>99</v>
      </c>
      <c r="E4839" s="35"/>
      <c r="F4839" s="35"/>
      <c r="G4839" s="35"/>
      <c r="H4839" s="35"/>
      <c r="I4839" s="35"/>
      <c r="J4839" s="35"/>
      <c r="O4839" s="35" t="s">
        <v>100</v>
      </c>
      <c r="P4839" s="35"/>
      <c r="Q4839" s="35"/>
      <c r="R4839" s="35"/>
      <c r="S4839" s="35"/>
      <c r="T4839" s="35"/>
      <c r="U4839" s="35"/>
      <c r="V4839" s="35"/>
      <c r="W4839" s="35"/>
      <c r="X4839" s="35"/>
      <c r="Y4839" s="35"/>
      <c r="Z4839" s="35"/>
      <c r="AA4839" s="35"/>
      <c r="AB4839" s="35"/>
      <c r="AC4839" s="35"/>
      <c r="AD4839" s="35"/>
      <c r="AE4839" s="35"/>
      <c r="AF4839" s="35"/>
      <c r="AG4839" s="35"/>
      <c r="AH4839" s="35"/>
      <c r="AI4839" s="35"/>
      <c r="AJ4839" s="35"/>
      <c r="AK4839" s="35"/>
      <c r="AL4839" s="35"/>
      <c r="AM4839" s="35"/>
      <c r="AN4839" s="35"/>
      <c r="AO4839" s="35"/>
      <c r="AP4839" s="35"/>
      <c r="AQ4839" s="35"/>
      <c r="AR4839" s="35"/>
      <c r="AS4839" s="35"/>
      <c r="AT4839" s="35"/>
      <c r="CC4839" s="30">
        <v>0</v>
      </c>
      <c r="CD4839" s="30"/>
      <c r="CE4839" s="30"/>
      <c r="CF4839" s="30"/>
      <c r="CG4839" s="30"/>
      <c r="CH4839" s="30"/>
      <c r="CI4839" s="30"/>
      <c r="CJ4839" s="30"/>
      <c r="CK4839" s="30"/>
      <c r="CN4839" s="30">
        <v>0</v>
      </c>
      <c r="CO4839" s="30"/>
      <c r="CP4839" s="30"/>
      <c r="CQ4839" s="30"/>
      <c r="CR4839" s="30"/>
      <c r="CS4839" s="30"/>
      <c r="CT4839" s="30"/>
      <c r="CU4839" s="30"/>
      <c r="CW4839" s="30">
        <v>0</v>
      </c>
      <c r="CX4839" s="30"/>
      <c r="CY4839" s="30"/>
      <c r="CZ4839" s="30"/>
      <c r="DA4839" s="30"/>
      <c r="DB4839" s="30"/>
      <c r="DC4839" s="30"/>
      <c r="DD4839" s="30"/>
    </row>
    <row r="4840" spans="1:108" ht="6" customHeight="1" x14ac:dyDescent="0.2">
      <c r="A4840" s="28"/>
    </row>
    <row r="4841" spans="1:108" ht="13.5" customHeight="1" x14ac:dyDescent="0.2">
      <c r="A4841" s="28"/>
      <c r="B4841" s="35" t="s">
        <v>29</v>
      </c>
      <c r="C4841" s="35"/>
      <c r="D4841" s="35" t="s">
        <v>107</v>
      </c>
      <c r="E4841" s="35"/>
      <c r="F4841" s="35"/>
      <c r="G4841" s="35"/>
      <c r="H4841" s="35"/>
      <c r="I4841" s="35"/>
      <c r="J4841" s="35"/>
      <c r="O4841" s="35" t="s">
        <v>108</v>
      </c>
      <c r="P4841" s="35"/>
      <c r="Q4841" s="35"/>
      <c r="R4841" s="35"/>
      <c r="S4841" s="35"/>
      <c r="T4841" s="35"/>
      <c r="U4841" s="35"/>
      <c r="V4841" s="35"/>
      <c r="W4841" s="35"/>
      <c r="X4841" s="35"/>
      <c r="Y4841" s="35"/>
      <c r="Z4841" s="35"/>
      <c r="AA4841" s="35"/>
      <c r="AB4841" s="35"/>
      <c r="AC4841" s="35"/>
      <c r="AD4841" s="35"/>
      <c r="AE4841" s="35"/>
      <c r="AF4841" s="35"/>
      <c r="AG4841" s="35"/>
      <c r="AH4841" s="35"/>
      <c r="AI4841" s="35"/>
      <c r="AJ4841" s="35"/>
      <c r="AK4841" s="35"/>
      <c r="AL4841" s="35"/>
      <c r="AM4841" s="35"/>
      <c r="AN4841" s="35"/>
      <c r="AO4841" s="35"/>
      <c r="AP4841" s="35"/>
      <c r="AQ4841" s="35"/>
      <c r="AR4841" s="35"/>
      <c r="AS4841" s="35"/>
      <c r="AT4841" s="35"/>
      <c r="CC4841" s="30">
        <v>0</v>
      </c>
      <c r="CD4841" s="30"/>
      <c r="CE4841" s="30"/>
      <c r="CF4841" s="30"/>
      <c r="CG4841" s="30"/>
      <c r="CH4841" s="30"/>
      <c r="CI4841" s="30"/>
      <c r="CJ4841" s="30"/>
      <c r="CK4841" s="30"/>
      <c r="CN4841" s="30">
        <v>0</v>
      </c>
      <c r="CO4841" s="30"/>
      <c r="CP4841" s="30"/>
      <c r="CQ4841" s="30"/>
      <c r="CR4841" s="30"/>
      <c r="CS4841" s="30"/>
      <c r="CT4841" s="30"/>
      <c r="CU4841" s="30"/>
      <c r="CW4841" s="30">
        <v>0</v>
      </c>
      <c r="CX4841" s="30"/>
      <c r="CY4841" s="30"/>
      <c r="CZ4841" s="30"/>
      <c r="DA4841" s="30"/>
      <c r="DB4841" s="30"/>
      <c r="DC4841" s="30"/>
      <c r="DD4841" s="30"/>
    </row>
    <row r="4842" spans="1:108" ht="6" customHeight="1" x14ac:dyDescent="0.2">
      <c r="A4842" s="28"/>
    </row>
    <row r="4843" spans="1:108" ht="13.5" customHeight="1" x14ac:dyDescent="0.2">
      <c r="A4843" s="41"/>
      <c r="B4843" s="35" t="s">
        <v>390</v>
      </c>
      <c r="C4843" s="35"/>
      <c r="D4843" s="35" t="s">
        <v>109</v>
      </c>
      <c r="E4843" s="35"/>
      <c r="F4843" s="35"/>
      <c r="G4843" s="35"/>
      <c r="H4843" s="35"/>
      <c r="I4843" s="35"/>
      <c r="J4843" s="35"/>
      <c r="O4843" s="35" t="s">
        <v>110</v>
      </c>
      <c r="P4843" s="35"/>
      <c r="Q4843" s="35"/>
      <c r="R4843" s="35"/>
      <c r="S4843" s="35"/>
      <c r="T4843" s="35"/>
      <c r="U4843" s="35"/>
      <c r="V4843" s="35"/>
      <c r="W4843" s="35"/>
      <c r="X4843" s="35"/>
      <c r="Y4843" s="35"/>
      <c r="Z4843" s="35"/>
      <c r="AA4843" s="35"/>
      <c r="AB4843" s="35"/>
      <c r="AC4843" s="35"/>
      <c r="AD4843" s="35"/>
      <c r="AE4843" s="35"/>
      <c r="AF4843" s="35"/>
      <c r="AG4843" s="35"/>
      <c r="AH4843" s="35"/>
      <c r="AI4843" s="35"/>
      <c r="AJ4843" s="35"/>
      <c r="AK4843" s="35"/>
      <c r="AL4843" s="35"/>
      <c r="AM4843" s="35"/>
      <c r="AN4843" s="35"/>
      <c r="AO4843" s="35"/>
      <c r="AP4843" s="35"/>
      <c r="AQ4843" s="35"/>
      <c r="AR4843" s="35"/>
      <c r="AS4843" s="35"/>
      <c r="AT4843" s="35"/>
      <c r="CC4843" s="30">
        <v>0</v>
      </c>
      <c r="CD4843" s="30"/>
      <c r="CE4843" s="30"/>
      <c r="CF4843" s="30"/>
      <c r="CG4843" s="30"/>
      <c r="CH4843" s="30"/>
      <c r="CI4843" s="30"/>
      <c r="CJ4843" s="30"/>
      <c r="CK4843" s="30"/>
      <c r="CN4843" s="30">
        <v>0</v>
      </c>
      <c r="CO4843" s="30"/>
      <c r="CP4843" s="30"/>
      <c r="CQ4843" s="30"/>
      <c r="CR4843" s="30"/>
      <c r="CS4843" s="30"/>
      <c r="CT4843" s="30"/>
      <c r="CU4843" s="30"/>
      <c r="CW4843" s="30">
        <v>0</v>
      </c>
      <c r="CX4843" s="30"/>
      <c r="CY4843" s="30"/>
      <c r="CZ4843" s="30"/>
      <c r="DA4843" s="30"/>
      <c r="DB4843" s="30"/>
      <c r="DC4843" s="30"/>
      <c r="DD4843" s="30"/>
    </row>
    <row r="4844" spans="1:108" ht="6" customHeight="1" x14ac:dyDescent="0.2">
      <c r="A4844" s="41"/>
    </row>
    <row r="4845" spans="1:108" ht="15" customHeight="1" x14ac:dyDescent="0.2">
      <c r="A4845" s="41"/>
      <c r="B4845" s="35" t="s">
        <v>390</v>
      </c>
      <c r="C4845" s="35"/>
      <c r="D4845" s="35" t="s">
        <v>111</v>
      </c>
      <c r="E4845" s="35"/>
      <c r="F4845" s="35"/>
      <c r="G4845" s="35"/>
      <c r="H4845" s="35"/>
      <c r="I4845" s="35"/>
      <c r="J4845" s="35"/>
      <c r="O4845" s="35" t="s">
        <v>112</v>
      </c>
      <c r="P4845" s="35"/>
      <c r="Q4845" s="35"/>
      <c r="R4845" s="35"/>
      <c r="S4845" s="35"/>
      <c r="T4845" s="35"/>
      <c r="U4845" s="35"/>
      <c r="V4845" s="35"/>
      <c r="W4845" s="35"/>
      <c r="X4845" s="35"/>
      <c r="Y4845" s="35"/>
      <c r="Z4845" s="35"/>
      <c r="AA4845" s="35"/>
      <c r="AB4845" s="35"/>
      <c r="AC4845" s="35"/>
      <c r="AD4845" s="35"/>
      <c r="AE4845" s="35"/>
      <c r="AF4845" s="35"/>
      <c r="AG4845" s="35"/>
      <c r="AH4845" s="35"/>
      <c r="AI4845" s="35"/>
      <c r="AJ4845" s="35"/>
      <c r="AK4845" s="35"/>
      <c r="AL4845" s="35"/>
      <c r="AM4845" s="35"/>
      <c r="AN4845" s="35"/>
      <c r="AO4845" s="35"/>
      <c r="AP4845" s="35"/>
      <c r="AQ4845" s="35"/>
      <c r="AR4845" s="35"/>
      <c r="AS4845" s="35"/>
      <c r="AT4845" s="35"/>
      <c r="CC4845" s="30">
        <v>-10405.23</v>
      </c>
      <c r="CD4845" s="30"/>
      <c r="CE4845" s="30"/>
      <c r="CF4845" s="30"/>
      <c r="CG4845" s="30"/>
      <c r="CH4845" s="30"/>
      <c r="CI4845" s="30"/>
      <c r="CJ4845" s="30"/>
      <c r="CK4845" s="30"/>
      <c r="CN4845" s="30">
        <v>-100</v>
      </c>
      <c r="CO4845" s="30"/>
      <c r="CP4845" s="30"/>
      <c r="CQ4845" s="30"/>
      <c r="CR4845" s="30"/>
      <c r="CS4845" s="30"/>
      <c r="CT4845" s="30"/>
      <c r="CU4845" s="30"/>
      <c r="CW4845" s="30">
        <v>-10305.23</v>
      </c>
      <c r="CX4845" s="30"/>
      <c r="CY4845" s="30"/>
      <c r="CZ4845" s="30"/>
      <c r="DA4845" s="30"/>
      <c r="DB4845" s="30"/>
      <c r="DC4845" s="30"/>
      <c r="DD4845" s="30"/>
    </row>
    <row r="4846" spans="1:108" ht="7.5" customHeight="1" x14ac:dyDescent="0.2">
      <c r="A4846" s="41"/>
    </row>
    <row r="4847" spans="1:108" ht="13.5" customHeight="1" x14ac:dyDescent="0.2">
      <c r="A4847" s="41"/>
      <c r="B4847" s="29" t="s">
        <v>396</v>
      </c>
      <c r="C4847" s="29"/>
      <c r="D4847" s="29"/>
      <c r="E4847" s="29"/>
      <c r="F4847" s="29"/>
      <c r="G4847" s="29"/>
      <c r="H4847" s="29"/>
      <c r="I4847" s="29"/>
      <c r="J4847" s="29"/>
      <c r="K4847" s="29"/>
      <c r="L4847" s="29"/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29"/>
      <c r="AQ4847" s="29"/>
      <c r="AR4847" s="29"/>
      <c r="AS4847" s="29"/>
      <c r="AT4847" s="29"/>
      <c r="AU4847" s="29"/>
      <c r="AV4847" s="29"/>
    </row>
    <row r="4848" spans="1:108" ht="6" customHeight="1" x14ac:dyDescent="0.2">
      <c r="A4848" s="41"/>
    </row>
    <row r="4849" spans="1:109" ht="4.5" customHeight="1" x14ac:dyDescent="0.2">
      <c r="A4849" s="41"/>
      <c r="B4849" s="35" t="s">
        <v>390</v>
      </c>
      <c r="C4849" s="35"/>
      <c r="D4849" s="35" t="s">
        <v>117</v>
      </c>
      <c r="E4849" s="35"/>
      <c r="F4849" s="35"/>
      <c r="G4849" s="35"/>
      <c r="H4849" s="35"/>
      <c r="I4849" s="35"/>
      <c r="J4849" s="35"/>
      <c r="O4849" s="35" t="s">
        <v>118</v>
      </c>
      <c r="P4849" s="35"/>
      <c r="Q4849" s="35"/>
      <c r="R4849" s="35"/>
      <c r="S4849" s="35"/>
      <c r="T4849" s="35"/>
      <c r="U4849" s="35"/>
      <c r="V4849" s="35"/>
      <c r="W4849" s="35"/>
      <c r="X4849" s="35"/>
      <c r="Y4849" s="35"/>
      <c r="Z4849" s="35"/>
      <c r="AA4849" s="35"/>
      <c r="AB4849" s="35"/>
      <c r="AC4849" s="35"/>
      <c r="AD4849" s="35"/>
      <c r="AE4849" s="35"/>
      <c r="AF4849" s="35"/>
      <c r="AG4849" s="35"/>
      <c r="AH4849" s="35"/>
      <c r="AI4849" s="35"/>
      <c r="AJ4849" s="35"/>
      <c r="AK4849" s="35"/>
      <c r="AL4849" s="35"/>
      <c r="AM4849" s="35"/>
      <c r="AN4849" s="35"/>
      <c r="AO4849" s="35"/>
      <c r="AP4849" s="35"/>
      <c r="AQ4849" s="35"/>
      <c r="AR4849" s="35"/>
      <c r="AS4849" s="35"/>
      <c r="AT4849" s="35"/>
      <c r="CC4849" s="30">
        <v>0</v>
      </c>
      <c r="CD4849" s="30"/>
      <c r="CE4849" s="30"/>
      <c r="CF4849" s="30"/>
      <c r="CG4849" s="30"/>
      <c r="CH4849" s="30"/>
      <c r="CI4849" s="30"/>
      <c r="CJ4849" s="30"/>
      <c r="CK4849" s="30"/>
      <c r="CN4849" s="30">
        <v>0</v>
      </c>
      <c r="CO4849" s="30"/>
      <c r="CP4849" s="30"/>
      <c r="CQ4849" s="30"/>
      <c r="CR4849" s="30"/>
      <c r="CS4849" s="30"/>
      <c r="CT4849" s="30"/>
      <c r="CU4849" s="30"/>
      <c r="CW4849" s="30">
        <v>0</v>
      </c>
      <c r="CX4849" s="30"/>
      <c r="CY4849" s="30"/>
      <c r="CZ4849" s="30"/>
      <c r="DA4849" s="30"/>
      <c r="DB4849" s="30"/>
      <c r="DC4849" s="30"/>
      <c r="DD4849" s="30"/>
    </row>
    <row r="4850" spans="1:109" ht="10.5" customHeight="1" x14ac:dyDescent="0.2">
      <c r="A4850" s="41"/>
      <c r="B4850" s="35"/>
      <c r="C4850" s="35"/>
      <c r="D4850" s="35"/>
      <c r="E4850" s="35"/>
      <c r="F4850" s="35"/>
      <c r="G4850" s="35"/>
      <c r="H4850" s="35"/>
      <c r="I4850" s="35"/>
      <c r="J4850" s="35"/>
      <c r="O4850" s="35"/>
      <c r="P4850" s="35"/>
      <c r="Q4850" s="35"/>
      <c r="R4850" s="35"/>
      <c r="S4850" s="35"/>
      <c r="T4850" s="35"/>
      <c r="U4850" s="35"/>
      <c r="V4850" s="35"/>
      <c r="W4850" s="35"/>
      <c r="X4850" s="35"/>
      <c r="Y4850" s="35"/>
      <c r="Z4850" s="35"/>
      <c r="AA4850" s="35"/>
      <c r="AB4850" s="35"/>
      <c r="AC4850" s="35"/>
      <c r="AD4850" s="35"/>
      <c r="AE4850" s="35"/>
      <c r="AF4850" s="35"/>
      <c r="AG4850" s="35"/>
      <c r="AH4850" s="35"/>
      <c r="AI4850" s="35"/>
      <c r="AJ4850" s="35"/>
      <c r="AK4850" s="35"/>
      <c r="AL4850" s="35"/>
      <c r="AM4850" s="35"/>
      <c r="AN4850" s="35"/>
      <c r="AO4850" s="35"/>
      <c r="AP4850" s="35"/>
      <c r="AQ4850" s="35"/>
      <c r="AR4850" s="35"/>
      <c r="AS4850" s="35"/>
      <c r="AT4850" s="35"/>
      <c r="CC4850" s="30"/>
      <c r="CD4850" s="30"/>
      <c r="CE4850" s="30"/>
      <c r="CF4850" s="30"/>
      <c r="CG4850" s="30"/>
      <c r="CH4850" s="30"/>
      <c r="CI4850" s="30"/>
      <c r="CJ4850" s="30"/>
      <c r="CK4850" s="30"/>
      <c r="CN4850" s="30"/>
      <c r="CO4850" s="30"/>
      <c r="CP4850" s="30"/>
      <c r="CQ4850" s="30"/>
      <c r="CR4850" s="30"/>
      <c r="CS4850" s="30"/>
      <c r="CT4850" s="30"/>
      <c r="CU4850" s="30"/>
      <c r="CW4850" s="30"/>
      <c r="CX4850" s="30"/>
      <c r="CY4850" s="30"/>
      <c r="CZ4850" s="30"/>
      <c r="DA4850" s="30"/>
      <c r="DB4850" s="30"/>
      <c r="DC4850" s="30"/>
      <c r="DD4850" s="30"/>
    </row>
    <row r="4851" spans="1:109" ht="4.5" customHeight="1" x14ac:dyDescent="0.2">
      <c r="A4851" s="41"/>
    </row>
    <row r="4852" spans="1:109" ht="6.75" customHeight="1" x14ac:dyDescent="0.2"/>
    <row r="4853" spans="1:109" ht="4.5" customHeight="1" x14ac:dyDescent="0.2">
      <c r="A4853" s="70"/>
      <c r="B4853" s="70"/>
      <c r="C4853" s="70"/>
      <c r="D4853" s="70"/>
      <c r="E4853" s="70"/>
      <c r="F4853" s="70"/>
      <c r="G4853" s="70"/>
      <c r="H4853" s="70"/>
      <c r="I4853" s="70"/>
      <c r="J4853" s="70"/>
      <c r="K4853" s="70"/>
      <c r="L4853" s="70"/>
      <c r="M4853" s="70"/>
      <c r="N4853" s="70"/>
      <c r="O4853" s="70"/>
      <c r="P4853" s="70"/>
      <c r="Q4853" s="70"/>
      <c r="R4853" s="70"/>
      <c r="S4853" s="70"/>
      <c r="T4853" s="70"/>
      <c r="U4853" s="70"/>
      <c r="V4853" s="70"/>
      <c r="W4853" s="70"/>
      <c r="X4853" s="70"/>
      <c r="Y4853" s="70"/>
      <c r="Z4853" s="70"/>
      <c r="AA4853" s="70"/>
      <c r="AB4853" s="70"/>
      <c r="AC4853" s="70"/>
      <c r="AD4853" s="70"/>
      <c r="AE4853" s="70"/>
      <c r="AF4853" s="70"/>
      <c r="AG4853" s="70"/>
      <c r="AH4853" s="70"/>
      <c r="AI4853" s="70"/>
      <c r="AJ4853" s="70"/>
      <c r="AK4853" s="70"/>
      <c r="AL4853" s="70"/>
      <c r="AM4853" s="70"/>
      <c r="AN4853" s="70"/>
      <c r="AO4853" s="70"/>
      <c r="AP4853" s="70"/>
      <c r="AQ4853" s="70"/>
      <c r="AR4853" s="70"/>
      <c r="AS4853" s="70"/>
      <c r="AT4853" s="70"/>
      <c r="AU4853" s="70"/>
      <c r="AV4853" s="70"/>
      <c r="AW4853" s="70"/>
      <c r="AX4853" s="70"/>
      <c r="AY4853" s="70"/>
      <c r="AZ4853" s="70"/>
      <c r="BA4853" s="70"/>
      <c r="BB4853" s="70"/>
      <c r="BC4853" s="70"/>
      <c r="BD4853" s="70"/>
      <c r="BE4853" s="70"/>
      <c r="BF4853" s="70"/>
      <c r="BG4853" s="70"/>
      <c r="BH4853" s="70"/>
      <c r="BI4853" s="70"/>
      <c r="BJ4853" s="70"/>
      <c r="BK4853" s="70"/>
      <c r="BL4853" s="70"/>
      <c r="BM4853" s="70"/>
      <c r="BN4853" s="70"/>
      <c r="BO4853" s="70"/>
      <c r="BP4853" s="70"/>
      <c r="BQ4853" s="70"/>
      <c r="BR4853" s="70"/>
      <c r="BS4853" s="70"/>
      <c r="BT4853" s="70"/>
      <c r="BU4853" s="70"/>
      <c r="BV4853" s="70"/>
      <c r="BW4853" s="70"/>
      <c r="BX4853" s="70"/>
      <c r="BY4853" s="70"/>
      <c r="BZ4853" s="70"/>
      <c r="CA4853" s="70"/>
      <c r="CB4853" s="70"/>
      <c r="CC4853" s="70"/>
      <c r="CD4853" s="70"/>
      <c r="CE4853" s="70"/>
      <c r="CF4853" s="70"/>
      <c r="CG4853" s="70"/>
      <c r="CH4853" s="70"/>
      <c r="CI4853" s="70"/>
      <c r="CJ4853" s="70"/>
      <c r="CK4853" s="70"/>
      <c r="CL4853" s="70"/>
      <c r="CM4853" s="70"/>
      <c r="CN4853" s="70"/>
      <c r="CO4853" s="70"/>
      <c r="CP4853" s="70"/>
      <c r="CQ4853" s="70"/>
      <c r="CR4853" s="70"/>
      <c r="CS4853" s="70"/>
      <c r="CT4853" s="70"/>
      <c r="CU4853" s="70"/>
      <c r="CV4853" s="70"/>
      <c r="CW4853" s="70"/>
      <c r="CX4853" s="70"/>
      <c r="CY4853" s="70"/>
      <c r="CZ4853" s="70"/>
      <c r="DA4853" s="70"/>
      <c r="DB4853" s="70"/>
      <c r="DC4853" s="70"/>
      <c r="DD4853" s="70"/>
      <c r="DE4853" s="70"/>
    </row>
    <row r="4854" spans="1:109" ht="18.75" customHeight="1" x14ac:dyDescent="0.2">
      <c r="A4854" s="70"/>
      <c r="B4854" s="70"/>
      <c r="C4854" s="70"/>
      <c r="D4854" s="70"/>
      <c r="E4854" s="70"/>
      <c r="F4854" s="70"/>
      <c r="G4854" s="70"/>
      <c r="H4854" s="70"/>
      <c r="I4854" s="70"/>
      <c r="J4854" s="70"/>
      <c r="K4854" s="70"/>
      <c r="L4854" s="70"/>
      <c r="M4854" s="70"/>
      <c r="N4854" s="70"/>
      <c r="O4854" s="70"/>
      <c r="P4854" s="70"/>
      <c r="Q4854" s="70"/>
      <c r="R4854" s="70"/>
      <c r="S4854" s="70"/>
      <c r="T4854" s="70"/>
      <c r="U4854" s="70"/>
      <c r="V4854" s="70"/>
      <c r="W4854" s="70"/>
      <c r="X4854" s="70"/>
      <c r="Y4854" s="70"/>
      <c r="Z4854" s="70"/>
      <c r="AA4854" s="70"/>
      <c r="AB4854" s="70"/>
      <c r="AC4854" s="70"/>
      <c r="AD4854" s="70"/>
      <c r="AE4854" s="70"/>
      <c r="AF4854" s="70"/>
      <c r="AG4854" s="70"/>
      <c r="AH4854" s="70"/>
      <c r="AI4854" s="70"/>
      <c r="AJ4854" s="70"/>
      <c r="AK4854" s="70"/>
      <c r="AL4854" s="70"/>
      <c r="AM4854" s="70"/>
      <c r="AN4854" s="70"/>
      <c r="AO4854" s="70"/>
      <c r="AP4854" s="70"/>
      <c r="AQ4854" s="70"/>
      <c r="AR4854" s="70"/>
      <c r="AS4854" s="70"/>
      <c r="AT4854" s="70"/>
      <c r="AU4854" s="70"/>
      <c r="AV4854" s="70"/>
      <c r="AW4854" s="70"/>
      <c r="AX4854" s="70"/>
      <c r="AY4854" s="70"/>
      <c r="AZ4854" s="70"/>
      <c r="BA4854" s="70"/>
      <c r="BB4854" s="70"/>
      <c r="BC4854" s="70"/>
      <c r="BD4854" s="70"/>
      <c r="BE4854" s="70"/>
      <c r="BF4854" s="70"/>
      <c r="BG4854" s="70"/>
      <c r="BH4854" s="70"/>
      <c r="BI4854" s="70"/>
      <c r="BJ4854" s="70"/>
      <c r="BK4854" s="70"/>
      <c r="BL4854" s="70"/>
      <c r="BM4854" s="70"/>
      <c r="BN4854" s="70"/>
      <c r="BO4854" s="70"/>
      <c r="BP4854" s="70"/>
      <c r="BQ4854" s="70"/>
      <c r="BR4854" s="70"/>
      <c r="BS4854" s="70"/>
      <c r="BT4854" s="70"/>
      <c r="BU4854" s="70"/>
      <c r="BV4854" s="70"/>
      <c r="BW4854" s="70"/>
      <c r="BX4854" s="70"/>
      <c r="BY4854" s="70"/>
      <c r="BZ4854" s="70"/>
      <c r="CA4854" s="70"/>
      <c r="CB4854" s="70"/>
      <c r="CC4854" s="70"/>
      <c r="CD4854" s="70"/>
      <c r="CE4854" s="70"/>
      <c r="CF4854" s="70"/>
      <c r="CG4854" s="70"/>
      <c r="CH4854" s="70"/>
      <c r="CI4854" s="70"/>
      <c r="CJ4854" s="70"/>
      <c r="CK4854" s="70"/>
      <c r="CL4854" s="70"/>
      <c r="CM4854" s="70"/>
      <c r="CN4854" s="70"/>
      <c r="CO4854" s="70"/>
      <c r="CP4854" s="70"/>
      <c r="CQ4854" s="70"/>
      <c r="CR4854" s="70"/>
      <c r="CS4854" s="70"/>
      <c r="CT4854" s="70"/>
      <c r="CU4854" s="70"/>
      <c r="CV4854" s="70"/>
      <c r="CW4854" s="70"/>
      <c r="CX4854" s="70"/>
      <c r="CY4854" s="70"/>
      <c r="CZ4854" s="70"/>
      <c r="DA4854" s="70"/>
      <c r="DB4854" s="70"/>
      <c r="DC4854" s="70"/>
      <c r="DD4854" s="70"/>
      <c r="DE4854" s="70"/>
    </row>
    <row r="4855" spans="1:109" ht="13.5" customHeight="1" x14ac:dyDescent="0.2">
      <c r="A4855" s="61" t="s">
        <v>346</v>
      </c>
      <c r="B4855" s="61"/>
      <c r="C4855" s="61"/>
      <c r="E4855" s="61" t="s">
        <v>785</v>
      </c>
      <c r="F4855" s="61"/>
      <c r="G4855" s="61"/>
      <c r="H4855" s="61"/>
      <c r="I4855" s="61"/>
      <c r="J4855" s="61"/>
      <c r="O4855" s="71" t="s">
        <v>786</v>
      </c>
      <c r="P4855" s="71"/>
      <c r="Q4855" s="71"/>
      <c r="R4855" s="71"/>
      <c r="S4855" s="71"/>
      <c r="T4855" s="71"/>
      <c r="U4855" s="71"/>
      <c r="V4855" s="71"/>
      <c r="W4855" s="71"/>
      <c r="X4855" s="71"/>
      <c r="Y4855" s="71"/>
      <c r="Z4855" s="71"/>
      <c r="AA4855" s="71"/>
      <c r="AB4855" s="71"/>
      <c r="AC4855" s="71"/>
      <c r="AD4855" s="71"/>
      <c r="AE4855" s="71"/>
      <c r="AF4855" s="71"/>
      <c r="AG4855" s="71"/>
      <c r="AH4855" s="71"/>
      <c r="AI4855" s="71"/>
      <c r="AJ4855" s="71"/>
      <c r="AK4855" s="71"/>
      <c r="AL4855" s="71"/>
      <c r="AM4855" s="71"/>
      <c r="AN4855" s="71"/>
      <c r="AO4855" s="71"/>
      <c r="AP4855" s="71"/>
      <c r="AQ4855" s="71"/>
      <c r="AR4855" s="71"/>
      <c r="AS4855" s="71"/>
      <c r="AT4855" s="71"/>
    </row>
    <row r="4856" spans="1:109" ht="7.5" customHeight="1" x14ac:dyDescent="0.2"/>
    <row r="4857" spans="1:109" ht="13.5" customHeight="1" x14ac:dyDescent="0.2">
      <c r="A4857" s="41"/>
      <c r="B4857" s="29" t="s">
        <v>355</v>
      </c>
      <c r="C4857" s="29"/>
      <c r="D4857" s="29"/>
      <c r="E4857" s="29"/>
      <c r="F4857" s="29"/>
      <c r="G4857" s="29"/>
      <c r="H4857" s="29"/>
      <c r="I4857" s="29"/>
      <c r="J4857" s="29"/>
      <c r="K4857" s="29"/>
      <c r="L4857" s="29"/>
      <c r="M4857" s="29"/>
      <c r="N4857" s="29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29"/>
      <c r="AQ4857" s="29"/>
      <c r="AR4857" s="29"/>
      <c r="AS4857" s="29"/>
      <c r="AT4857" s="29"/>
      <c r="AU4857" s="29"/>
      <c r="AV4857" s="29"/>
    </row>
    <row r="4858" spans="1:109" ht="6" customHeight="1" x14ac:dyDescent="0.2">
      <c r="A4858" s="41"/>
    </row>
    <row r="4859" spans="1:109" ht="18" customHeight="1" x14ac:dyDescent="0.2">
      <c r="A4859" s="31" t="s">
        <v>785</v>
      </c>
      <c r="B4859" s="31"/>
      <c r="C4859" s="31"/>
      <c r="G4859" s="31" t="s">
        <v>403</v>
      </c>
      <c r="H4859" s="31"/>
      <c r="I4859" s="31"/>
      <c r="J4859" s="11" t="s">
        <v>12</v>
      </c>
      <c r="L4859" s="31" t="s">
        <v>12</v>
      </c>
      <c r="M4859" s="31"/>
      <c r="N4859" s="12" t="s">
        <v>12</v>
      </c>
      <c r="O4859" s="31" t="s">
        <v>404</v>
      </c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1"/>
      <c r="AN4859" s="31"/>
      <c r="AO4859" s="31"/>
      <c r="AP4859" s="31"/>
      <c r="AQ4859" s="31"/>
      <c r="AR4859" s="31"/>
      <c r="AS4859" s="31"/>
      <c r="AT4859" s="31"/>
      <c r="AW4859" s="32">
        <v>2318</v>
      </c>
      <c r="AX4859" s="32"/>
      <c r="AY4859" s="32"/>
      <c r="AZ4859" s="32"/>
      <c r="BA4859" s="32"/>
      <c r="BB4859" s="32"/>
      <c r="BC4859" s="32"/>
      <c r="BD4859" s="32"/>
      <c r="BE4859" s="32"/>
      <c r="BF4859" s="32"/>
      <c r="BG4859" s="32">
        <v>26900</v>
      </c>
      <c r="BH4859" s="32"/>
      <c r="BI4859" s="32"/>
      <c r="BJ4859" s="32"/>
      <c r="BK4859" s="32"/>
      <c r="BL4859" s="32"/>
      <c r="BM4859" s="32"/>
      <c r="BN4859" s="32"/>
      <c r="BO4859" s="32"/>
      <c r="BP4859" s="32"/>
      <c r="BR4859" s="32">
        <v>-24582</v>
      </c>
      <c r="BS4859" s="32"/>
      <c r="BT4859" s="32"/>
      <c r="BU4859" s="32"/>
      <c r="BV4859" s="32"/>
      <c r="BW4859" s="32"/>
      <c r="BX4859" s="32"/>
      <c r="BY4859" s="32"/>
      <c r="BZ4859" s="32"/>
      <c r="CA4859" s="32"/>
      <c r="CC4859" s="32">
        <v>4326.5</v>
      </c>
      <c r="CD4859" s="32"/>
      <c r="CE4859" s="32"/>
      <c r="CF4859" s="32"/>
      <c r="CG4859" s="32"/>
      <c r="CH4859" s="32"/>
      <c r="CI4859" s="32"/>
      <c r="CJ4859" s="32"/>
      <c r="CK4859" s="32"/>
      <c r="CN4859" s="32">
        <v>26900</v>
      </c>
      <c r="CO4859" s="32"/>
      <c r="CP4859" s="32"/>
      <c r="CQ4859" s="32"/>
      <c r="CR4859" s="32"/>
      <c r="CS4859" s="32"/>
      <c r="CT4859" s="32"/>
      <c r="CU4859" s="32"/>
      <c r="CW4859" s="32">
        <v>-22573.5</v>
      </c>
      <c r="CX4859" s="32"/>
      <c r="CY4859" s="32"/>
      <c r="CZ4859" s="32"/>
      <c r="DA4859" s="32"/>
      <c r="DB4859" s="32"/>
      <c r="DC4859" s="32"/>
      <c r="DD4859" s="32"/>
    </row>
    <row r="4860" spans="1:109" ht="18" customHeight="1" x14ac:dyDescent="0.2">
      <c r="A4860" s="31" t="s">
        <v>785</v>
      </c>
      <c r="B4860" s="31"/>
      <c r="C4860" s="31"/>
      <c r="G4860" s="31" t="s">
        <v>407</v>
      </c>
      <c r="H4860" s="31"/>
      <c r="I4860" s="31"/>
      <c r="J4860" s="11" t="s">
        <v>12</v>
      </c>
      <c r="L4860" s="31" t="s">
        <v>12</v>
      </c>
      <c r="M4860" s="31"/>
      <c r="N4860" s="12" t="s">
        <v>12</v>
      </c>
      <c r="O4860" s="31" t="s">
        <v>408</v>
      </c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1"/>
      <c r="AC4860" s="31"/>
      <c r="AD4860" s="31"/>
      <c r="AE4860" s="31"/>
      <c r="AF4860" s="31"/>
      <c r="AG4860" s="31"/>
      <c r="AH4860" s="31"/>
      <c r="AI4860" s="31"/>
      <c r="AJ4860" s="31"/>
      <c r="AK4860" s="31"/>
      <c r="AL4860" s="31"/>
      <c r="AM4860" s="31"/>
      <c r="AN4860" s="31"/>
      <c r="AO4860" s="31"/>
      <c r="AP4860" s="31"/>
      <c r="AQ4860" s="31"/>
      <c r="AR4860" s="31"/>
      <c r="AS4860" s="31"/>
      <c r="AT4860" s="31"/>
      <c r="AW4860" s="32">
        <v>11167.72</v>
      </c>
      <c r="AX4860" s="32"/>
      <c r="AY4860" s="32"/>
      <c r="AZ4860" s="32"/>
      <c r="BA4860" s="32"/>
      <c r="BB4860" s="32"/>
      <c r="BC4860" s="32"/>
      <c r="BD4860" s="32"/>
      <c r="BE4860" s="32"/>
      <c r="BF4860" s="32"/>
      <c r="BG4860" s="32">
        <v>0</v>
      </c>
      <c r="BH4860" s="32"/>
      <c r="BI4860" s="32"/>
      <c r="BJ4860" s="32"/>
      <c r="BK4860" s="32"/>
      <c r="BL4860" s="32"/>
      <c r="BM4860" s="32"/>
      <c r="BN4860" s="32"/>
      <c r="BO4860" s="32"/>
      <c r="BP4860" s="32"/>
      <c r="BR4860" s="32">
        <v>11167.72</v>
      </c>
      <c r="BS4860" s="32"/>
      <c r="BT4860" s="32"/>
      <c r="BU4860" s="32"/>
      <c r="BV4860" s="32"/>
      <c r="BW4860" s="32"/>
      <c r="BX4860" s="32"/>
      <c r="BY4860" s="32"/>
      <c r="BZ4860" s="32"/>
      <c r="CA4860" s="32"/>
      <c r="CC4860" s="32">
        <v>9633.7199999999993</v>
      </c>
      <c r="CD4860" s="32"/>
      <c r="CE4860" s="32"/>
      <c r="CF4860" s="32"/>
      <c r="CG4860" s="32"/>
      <c r="CH4860" s="32"/>
      <c r="CI4860" s="32"/>
      <c r="CJ4860" s="32"/>
      <c r="CK4860" s="32"/>
      <c r="CN4860" s="32">
        <v>0</v>
      </c>
      <c r="CO4860" s="32"/>
      <c r="CP4860" s="32"/>
      <c r="CQ4860" s="32"/>
      <c r="CR4860" s="32"/>
      <c r="CS4860" s="32"/>
      <c r="CT4860" s="32"/>
      <c r="CU4860" s="32"/>
      <c r="CW4860" s="32">
        <v>9633.7199999999993</v>
      </c>
      <c r="CX4860" s="32"/>
      <c r="CY4860" s="32"/>
      <c r="CZ4860" s="32"/>
      <c r="DA4860" s="32"/>
      <c r="DB4860" s="32"/>
      <c r="DC4860" s="32"/>
      <c r="DD4860" s="32"/>
    </row>
    <row r="4861" spans="1:109" ht="12.75" hidden="1" customHeight="1" x14ac:dyDescent="0.2">
      <c r="A4861" s="68"/>
      <c r="B4861" s="37" t="s">
        <v>181</v>
      </c>
      <c r="C4861" s="37"/>
      <c r="D4861" s="31" t="s">
        <v>409</v>
      </c>
      <c r="E4861" s="31"/>
      <c r="F4861" s="31"/>
      <c r="G4861" s="31"/>
      <c r="H4861" s="31"/>
      <c r="I4861" s="31"/>
      <c r="J4861" s="31"/>
      <c r="O4861" s="31" t="s">
        <v>410</v>
      </c>
      <c r="P4861" s="31"/>
      <c r="Q4861" s="31"/>
      <c r="R4861" s="31"/>
      <c r="S4861" s="31"/>
      <c r="T4861" s="31"/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  <c r="AE4861" s="31"/>
      <c r="AF4861" s="31"/>
      <c r="AG4861" s="31"/>
      <c r="AH4861" s="31"/>
      <c r="AI4861" s="31"/>
      <c r="AJ4861" s="31"/>
      <c r="AK4861" s="31"/>
      <c r="AL4861" s="31"/>
      <c r="AM4861" s="31"/>
      <c r="AN4861" s="31"/>
      <c r="AO4861" s="31"/>
      <c r="AP4861" s="31"/>
      <c r="AQ4861" s="31"/>
      <c r="AR4861" s="31"/>
      <c r="AS4861" s="31"/>
      <c r="AT4861" s="31"/>
      <c r="AW4861" s="32">
        <v>13485.72</v>
      </c>
      <c r="AX4861" s="32"/>
      <c r="AY4861" s="32"/>
      <c r="AZ4861" s="32"/>
      <c r="BA4861" s="32"/>
      <c r="BB4861" s="32"/>
      <c r="BC4861" s="32"/>
      <c r="BD4861" s="32"/>
      <c r="BE4861" s="32"/>
      <c r="BF4861" s="32"/>
      <c r="BG4861" s="32">
        <v>26900</v>
      </c>
      <c r="BH4861" s="32"/>
      <c r="BI4861" s="32"/>
      <c r="BJ4861" s="32"/>
      <c r="BK4861" s="32"/>
      <c r="BL4861" s="32"/>
      <c r="BM4861" s="32"/>
      <c r="BN4861" s="32"/>
      <c r="BO4861" s="32"/>
      <c r="BP4861" s="32"/>
      <c r="BR4861" s="32">
        <v>-13414.28</v>
      </c>
      <c r="BS4861" s="32"/>
      <c r="BT4861" s="32"/>
      <c r="BU4861" s="32"/>
      <c r="BV4861" s="32"/>
      <c r="BW4861" s="32"/>
      <c r="BX4861" s="32"/>
      <c r="BY4861" s="32"/>
      <c r="BZ4861" s="32"/>
      <c r="CA4861" s="32"/>
      <c r="CC4861" s="32">
        <v>13960.22</v>
      </c>
      <c r="CD4861" s="32"/>
      <c r="CE4861" s="32"/>
      <c r="CF4861" s="32"/>
      <c r="CG4861" s="32"/>
      <c r="CH4861" s="32"/>
      <c r="CI4861" s="32"/>
      <c r="CJ4861" s="32"/>
      <c r="CK4861" s="32"/>
      <c r="CN4861" s="32">
        <v>26900</v>
      </c>
      <c r="CO4861" s="32"/>
      <c r="CP4861" s="32"/>
      <c r="CQ4861" s="32"/>
      <c r="CR4861" s="32"/>
      <c r="CS4861" s="32"/>
      <c r="CT4861" s="32"/>
      <c r="CU4861" s="32"/>
      <c r="CW4861" s="32">
        <v>-12939.78</v>
      </c>
      <c r="CX4861" s="32"/>
      <c r="CY4861" s="32"/>
      <c r="CZ4861" s="32"/>
      <c r="DA4861" s="32"/>
      <c r="DB4861" s="32"/>
      <c r="DC4861" s="32"/>
      <c r="DD4861" s="32"/>
    </row>
    <row r="4862" spans="1:109" ht="13.5" customHeight="1" x14ac:dyDescent="0.2">
      <c r="A4862" s="68"/>
      <c r="B4862" s="37"/>
      <c r="C4862" s="37"/>
      <c r="D4862" s="31"/>
      <c r="E4862" s="31"/>
      <c r="F4862" s="31"/>
      <c r="G4862" s="31"/>
      <c r="H4862" s="31"/>
      <c r="I4862" s="31"/>
      <c r="J4862" s="31"/>
      <c r="O4862" s="31"/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1"/>
      <c r="AP4862" s="31"/>
      <c r="AQ4862" s="31"/>
      <c r="AR4862" s="31"/>
      <c r="AS4862" s="31"/>
      <c r="AT4862" s="31"/>
      <c r="AW4862" s="32"/>
      <c r="AX4862" s="32"/>
      <c r="AY4862" s="32"/>
      <c r="AZ4862" s="32"/>
      <c r="BA4862" s="32"/>
      <c r="BB4862" s="32"/>
      <c r="BC4862" s="32"/>
      <c r="BD4862" s="32"/>
      <c r="BE4862" s="32"/>
      <c r="BF4862" s="32"/>
      <c r="BG4862" s="32"/>
      <c r="BH4862" s="32"/>
      <c r="BI4862" s="32"/>
      <c r="BJ4862" s="32"/>
      <c r="BK4862" s="32"/>
      <c r="BL4862" s="32"/>
      <c r="BM4862" s="32"/>
      <c r="BN4862" s="32"/>
      <c r="BO4862" s="32"/>
      <c r="BP4862" s="32"/>
      <c r="BR4862" s="32"/>
      <c r="BS4862" s="32"/>
      <c r="BT4862" s="32"/>
      <c r="BU4862" s="32"/>
      <c r="BV4862" s="32"/>
      <c r="BW4862" s="32"/>
      <c r="BX4862" s="32"/>
      <c r="BY4862" s="32"/>
      <c r="BZ4862" s="32"/>
      <c r="CA4862" s="32"/>
      <c r="CC4862" s="32"/>
      <c r="CD4862" s="32"/>
      <c r="CE4862" s="32"/>
      <c r="CF4862" s="32"/>
      <c r="CG4862" s="32"/>
      <c r="CH4862" s="32"/>
      <c r="CI4862" s="32"/>
      <c r="CJ4862" s="32"/>
      <c r="CK4862" s="32"/>
      <c r="CN4862" s="32"/>
      <c r="CO4862" s="32"/>
      <c r="CP4862" s="32"/>
      <c r="CQ4862" s="32"/>
      <c r="CR4862" s="32"/>
      <c r="CS4862" s="32"/>
      <c r="CT4862" s="32"/>
      <c r="CU4862" s="32"/>
      <c r="CW4862" s="32"/>
      <c r="CX4862" s="32"/>
      <c r="CY4862" s="32"/>
      <c r="CZ4862" s="32"/>
      <c r="DA4862" s="32"/>
      <c r="DB4862" s="32"/>
      <c r="DC4862" s="32"/>
      <c r="DD4862" s="32"/>
    </row>
    <row r="4863" spans="1:109" ht="6" customHeight="1" x14ac:dyDescent="0.2">
      <c r="A4863" s="68"/>
    </row>
    <row r="4864" spans="1:109" ht="13.5" customHeight="1" x14ac:dyDescent="0.2">
      <c r="A4864" s="68"/>
      <c r="B4864" s="35" t="s">
        <v>22</v>
      </c>
      <c r="C4864" s="35"/>
      <c r="D4864" s="29" t="s">
        <v>423</v>
      </c>
      <c r="E4864" s="29"/>
      <c r="F4864" s="29"/>
      <c r="G4864" s="29"/>
      <c r="H4864" s="29"/>
      <c r="I4864" s="29"/>
      <c r="J4864" s="29"/>
      <c r="O4864" s="29" t="s">
        <v>424</v>
      </c>
      <c r="P4864" s="29"/>
      <c r="Q4864" s="29"/>
      <c r="R4864" s="29"/>
      <c r="S4864" s="29"/>
      <c r="T4864" s="29"/>
      <c r="U4864" s="29"/>
      <c r="V4864" s="29"/>
      <c r="W4864" s="29"/>
      <c r="X4864" s="29"/>
      <c r="Y4864" s="29"/>
      <c r="Z4864" s="29"/>
      <c r="AA4864" s="29"/>
      <c r="AB4864" s="29"/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29"/>
      <c r="AQ4864" s="29"/>
      <c r="AR4864" s="29"/>
      <c r="AS4864" s="29"/>
      <c r="AT4864" s="29"/>
      <c r="AW4864" s="30">
        <v>13485.72</v>
      </c>
      <c r="AX4864" s="30"/>
      <c r="AY4864" s="30"/>
      <c r="AZ4864" s="30"/>
      <c r="BA4864" s="30"/>
      <c r="BB4864" s="30"/>
      <c r="BC4864" s="30"/>
      <c r="BD4864" s="30"/>
      <c r="BE4864" s="30"/>
      <c r="BF4864" s="30"/>
      <c r="BG4864" s="30">
        <v>26900</v>
      </c>
      <c r="BH4864" s="30"/>
      <c r="BI4864" s="30"/>
      <c r="BJ4864" s="30"/>
      <c r="BK4864" s="30"/>
      <c r="BL4864" s="30"/>
      <c r="BM4864" s="30"/>
      <c r="BN4864" s="30"/>
      <c r="BO4864" s="30"/>
      <c r="BP4864" s="30"/>
      <c r="BR4864" s="30">
        <v>-13414.28</v>
      </c>
      <c r="BS4864" s="30"/>
      <c r="BT4864" s="30"/>
      <c r="BU4864" s="30"/>
      <c r="BV4864" s="30"/>
      <c r="BW4864" s="30"/>
      <c r="BX4864" s="30"/>
      <c r="BY4864" s="30"/>
      <c r="BZ4864" s="30"/>
      <c r="CA4864" s="30"/>
      <c r="CC4864" s="30">
        <v>13960.22</v>
      </c>
      <c r="CD4864" s="30"/>
      <c r="CE4864" s="30"/>
      <c r="CF4864" s="30"/>
      <c r="CG4864" s="30"/>
      <c r="CH4864" s="30"/>
      <c r="CI4864" s="30"/>
      <c r="CJ4864" s="30"/>
      <c r="CK4864" s="30"/>
      <c r="CN4864" s="30">
        <v>26900</v>
      </c>
      <c r="CO4864" s="30"/>
      <c r="CP4864" s="30"/>
      <c r="CQ4864" s="30"/>
      <c r="CR4864" s="30"/>
      <c r="CS4864" s="30"/>
      <c r="CT4864" s="30"/>
      <c r="CU4864" s="30"/>
      <c r="CW4864" s="30">
        <v>-12939.78</v>
      </c>
      <c r="CX4864" s="30"/>
      <c r="CY4864" s="30"/>
      <c r="CZ4864" s="30"/>
      <c r="DA4864" s="30"/>
      <c r="DB4864" s="30"/>
      <c r="DC4864" s="30"/>
      <c r="DD4864" s="30"/>
    </row>
    <row r="4865" spans="1:109" ht="6" customHeight="1" x14ac:dyDescent="0.2">
      <c r="A4865" s="68"/>
    </row>
    <row r="4866" spans="1:109" ht="18" customHeight="1" x14ac:dyDescent="0.2">
      <c r="A4866" s="31" t="s">
        <v>785</v>
      </c>
      <c r="B4866" s="31"/>
      <c r="C4866" s="31"/>
      <c r="G4866" s="31" t="s">
        <v>781</v>
      </c>
      <c r="H4866" s="31"/>
      <c r="I4866" s="31"/>
      <c r="J4866" s="11" t="s">
        <v>12</v>
      </c>
      <c r="L4866" s="31" t="s">
        <v>12</v>
      </c>
      <c r="M4866" s="31"/>
      <c r="N4866" s="12" t="s">
        <v>12</v>
      </c>
      <c r="O4866" s="31" t="s">
        <v>782</v>
      </c>
      <c r="P4866" s="31"/>
      <c r="Q4866" s="31"/>
      <c r="R4866" s="31"/>
      <c r="S4866" s="31"/>
      <c r="T4866" s="31"/>
      <c r="U4866" s="31"/>
      <c r="V4866" s="31"/>
      <c r="W4866" s="31"/>
      <c r="X4866" s="31"/>
      <c r="Y4866" s="31"/>
      <c r="Z4866" s="31"/>
      <c r="AA4866" s="31"/>
      <c r="AB4866" s="31"/>
      <c r="AC4866" s="31"/>
      <c r="AD4866" s="31"/>
      <c r="AE4866" s="31"/>
      <c r="AF4866" s="31"/>
      <c r="AG4866" s="31"/>
      <c r="AH4866" s="31"/>
      <c r="AI4866" s="31"/>
      <c r="AJ4866" s="31"/>
      <c r="AK4866" s="31"/>
      <c r="AL4866" s="31"/>
      <c r="AM4866" s="31"/>
      <c r="AN4866" s="31"/>
      <c r="AO4866" s="31"/>
      <c r="AP4866" s="31"/>
      <c r="AQ4866" s="31"/>
      <c r="AR4866" s="31"/>
      <c r="AS4866" s="31"/>
      <c r="AT4866" s="31"/>
      <c r="AW4866" s="32">
        <v>25000</v>
      </c>
      <c r="AX4866" s="32"/>
      <c r="AY4866" s="32"/>
      <c r="AZ4866" s="32"/>
      <c r="BA4866" s="32"/>
      <c r="BB4866" s="32"/>
      <c r="BC4866" s="32"/>
      <c r="BD4866" s="32"/>
      <c r="BE4866" s="32"/>
      <c r="BF4866" s="32"/>
      <c r="BG4866" s="32">
        <v>0</v>
      </c>
      <c r="BH4866" s="32"/>
      <c r="BI4866" s="32"/>
      <c r="BJ4866" s="32"/>
      <c r="BK4866" s="32"/>
      <c r="BL4866" s="32"/>
      <c r="BM4866" s="32"/>
      <c r="BN4866" s="32"/>
      <c r="BO4866" s="32"/>
      <c r="BP4866" s="32"/>
      <c r="BR4866" s="32">
        <v>25000</v>
      </c>
      <c r="BS4866" s="32"/>
      <c r="BT4866" s="32"/>
      <c r="BU4866" s="32"/>
      <c r="BV4866" s="32"/>
      <c r="BW4866" s="32"/>
      <c r="BX4866" s="32"/>
      <c r="BY4866" s="32"/>
      <c r="BZ4866" s="32"/>
      <c r="CA4866" s="32"/>
      <c r="CC4866" s="32">
        <v>25000</v>
      </c>
      <c r="CD4866" s="32"/>
      <c r="CE4866" s="32"/>
      <c r="CF4866" s="32"/>
      <c r="CG4866" s="32"/>
      <c r="CH4866" s="32"/>
      <c r="CI4866" s="32"/>
      <c r="CJ4866" s="32"/>
      <c r="CK4866" s="32"/>
      <c r="CN4866" s="32">
        <v>0</v>
      </c>
      <c r="CO4866" s="32"/>
      <c r="CP4866" s="32"/>
      <c r="CQ4866" s="32"/>
      <c r="CR4866" s="32"/>
      <c r="CS4866" s="32"/>
      <c r="CT4866" s="32"/>
      <c r="CU4866" s="32"/>
      <c r="CW4866" s="32">
        <v>25000</v>
      </c>
      <c r="CX4866" s="32"/>
      <c r="CY4866" s="32"/>
      <c r="CZ4866" s="32"/>
      <c r="DA4866" s="32"/>
      <c r="DB4866" s="32"/>
      <c r="DC4866" s="32"/>
      <c r="DD4866" s="32"/>
    </row>
    <row r="4867" spans="1:109" ht="12.75" hidden="1" customHeight="1" x14ac:dyDescent="0.2">
      <c r="A4867" s="68"/>
      <c r="B4867" s="37" t="s">
        <v>181</v>
      </c>
      <c r="C4867" s="37"/>
      <c r="D4867" s="31" t="s">
        <v>427</v>
      </c>
      <c r="E4867" s="31"/>
      <c r="F4867" s="31"/>
      <c r="G4867" s="31"/>
      <c r="H4867" s="31"/>
      <c r="I4867" s="31"/>
      <c r="J4867" s="31"/>
      <c r="O4867" s="31" t="s">
        <v>428</v>
      </c>
      <c r="P4867" s="31"/>
      <c r="Q4867" s="31"/>
      <c r="R4867" s="31"/>
      <c r="S4867" s="31"/>
      <c r="T4867" s="31"/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  <c r="AE4867" s="31"/>
      <c r="AF4867" s="31"/>
      <c r="AG4867" s="31"/>
      <c r="AH4867" s="31"/>
      <c r="AI4867" s="31"/>
      <c r="AJ4867" s="31"/>
      <c r="AK4867" s="31"/>
      <c r="AL4867" s="31"/>
      <c r="AM4867" s="31"/>
      <c r="AN4867" s="31"/>
      <c r="AO4867" s="31"/>
      <c r="AP4867" s="31"/>
      <c r="AQ4867" s="31"/>
      <c r="AR4867" s="31"/>
      <c r="AS4867" s="31"/>
      <c r="AT4867" s="31"/>
      <c r="AW4867" s="32">
        <v>25000</v>
      </c>
      <c r="AX4867" s="32"/>
      <c r="AY4867" s="32"/>
      <c r="AZ4867" s="32"/>
      <c r="BA4867" s="32"/>
      <c r="BB4867" s="32"/>
      <c r="BC4867" s="32"/>
      <c r="BD4867" s="32"/>
      <c r="BE4867" s="32"/>
      <c r="BF4867" s="32"/>
      <c r="BG4867" s="32">
        <v>0</v>
      </c>
      <c r="BH4867" s="32"/>
      <c r="BI4867" s="32"/>
      <c r="BJ4867" s="32"/>
      <c r="BK4867" s="32"/>
      <c r="BL4867" s="32"/>
      <c r="BM4867" s="32"/>
      <c r="BN4867" s="32"/>
      <c r="BO4867" s="32"/>
      <c r="BP4867" s="32"/>
      <c r="BR4867" s="32">
        <v>25000</v>
      </c>
      <c r="BS4867" s="32"/>
      <c r="BT4867" s="32"/>
      <c r="BU4867" s="32"/>
      <c r="BV4867" s="32"/>
      <c r="BW4867" s="32"/>
      <c r="BX4867" s="32"/>
      <c r="BY4867" s="32"/>
      <c r="BZ4867" s="32"/>
      <c r="CA4867" s="32"/>
      <c r="CC4867" s="32">
        <v>25000</v>
      </c>
      <c r="CD4867" s="32"/>
      <c r="CE4867" s="32"/>
      <c r="CF4867" s="32"/>
      <c r="CG4867" s="32"/>
      <c r="CH4867" s="32"/>
      <c r="CI4867" s="32"/>
      <c r="CJ4867" s="32"/>
      <c r="CK4867" s="32"/>
      <c r="CN4867" s="32">
        <v>0</v>
      </c>
      <c r="CO4867" s="32"/>
      <c r="CP4867" s="32"/>
      <c r="CQ4867" s="32"/>
      <c r="CR4867" s="32"/>
      <c r="CS4867" s="32"/>
      <c r="CT4867" s="32"/>
      <c r="CU4867" s="32"/>
      <c r="CW4867" s="32">
        <v>25000</v>
      </c>
      <c r="CX4867" s="32"/>
      <c r="CY4867" s="32"/>
      <c r="CZ4867" s="32"/>
      <c r="DA4867" s="32"/>
      <c r="DB4867" s="32"/>
      <c r="DC4867" s="32"/>
      <c r="DD4867" s="32"/>
    </row>
    <row r="4868" spans="1:109" ht="13.5" customHeight="1" x14ac:dyDescent="0.2">
      <c r="A4868" s="68"/>
      <c r="B4868" s="37"/>
      <c r="C4868" s="37"/>
      <c r="D4868" s="31"/>
      <c r="E4868" s="31"/>
      <c r="F4868" s="31"/>
      <c r="G4868" s="31"/>
      <c r="H4868" s="31"/>
      <c r="I4868" s="31"/>
      <c r="J4868" s="31"/>
      <c r="O4868" s="31"/>
      <c r="P4868" s="31"/>
      <c r="Q4868" s="31"/>
      <c r="R4868" s="31"/>
      <c r="S4868" s="31"/>
      <c r="T4868" s="31"/>
      <c r="U4868" s="31"/>
      <c r="V4868" s="31"/>
      <c r="W4868" s="31"/>
      <c r="X4868" s="31"/>
      <c r="Y4868" s="31"/>
      <c r="Z4868" s="31"/>
      <c r="AA4868" s="31"/>
      <c r="AB4868" s="31"/>
      <c r="AC4868" s="31"/>
      <c r="AD4868" s="31"/>
      <c r="AE4868" s="31"/>
      <c r="AF4868" s="31"/>
      <c r="AG4868" s="31"/>
      <c r="AH4868" s="31"/>
      <c r="AI4868" s="31"/>
      <c r="AJ4868" s="31"/>
      <c r="AK4868" s="31"/>
      <c r="AL4868" s="31"/>
      <c r="AM4868" s="31"/>
      <c r="AN4868" s="31"/>
      <c r="AO4868" s="31"/>
      <c r="AP4868" s="31"/>
      <c r="AQ4868" s="31"/>
      <c r="AR4868" s="31"/>
      <c r="AS4868" s="31"/>
      <c r="AT4868" s="31"/>
      <c r="AW4868" s="32"/>
      <c r="AX4868" s="32"/>
      <c r="AY4868" s="32"/>
      <c r="AZ4868" s="32"/>
      <c r="BA4868" s="32"/>
      <c r="BB4868" s="32"/>
      <c r="BC4868" s="32"/>
      <c r="BD4868" s="32"/>
      <c r="BE4868" s="32"/>
      <c r="BF4868" s="32"/>
      <c r="BG4868" s="32"/>
      <c r="BH4868" s="32"/>
      <c r="BI4868" s="32"/>
      <c r="BJ4868" s="32"/>
      <c r="BK4868" s="32"/>
      <c r="BL4868" s="32"/>
      <c r="BM4868" s="32"/>
      <c r="BN4868" s="32"/>
      <c r="BO4868" s="32"/>
      <c r="BP4868" s="32"/>
      <c r="BR4868" s="32"/>
      <c r="BS4868" s="32"/>
      <c r="BT4868" s="32"/>
      <c r="BU4868" s="32"/>
      <c r="BV4868" s="32"/>
      <c r="BW4868" s="32"/>
      <c r="BX4868" s="32"/>
      <c r="BY4868" s="32"/>
      <c r="BZ4868" s="32"/>
      <c r="CA4868" s="32"/>
      <c r="CC4868" s="32"/>
      <c r="CD4868" s="32"/>
      <c r="CE4868" s="32"/>
      <c r="CF4868" s="32"/>
      <c r="CG4868" s="32"/>
      <c r="CH4868" s="32"/>
      <c r="CI4868" s="32"/>
      <c r="CJ4868" s="32"/>
      <c r="CK4868" s="32"/>
      <c r="CN4868" s="32"/>
      <c r="CO4868" s="32"/>
      <c r="CP4868" s="32"/>
      <c r="CQ4868" s="32"/>
      <c r="CR4868" s="32"/>
      <c r="CS4868" s="32"/>
      <c r="CT4868" s="32"/>
      <c r="CU4868" s="32"/>
      <c r="CW4868" s="32"/>
      <c r="CX4868" s="32"/>
      <c r="CY4868" s="32"/>
      <c r="CZ4868" s="32"/>
      <c r="DA4868" s="32"/>
      <c r="DB4868" s="32"/>
      <c r="DC4868" s="32"/>
      <c r="DD4868" s="32"/>
    </row>
    <row r="4869" spans="1:109" ht="6" customHeight="1" x14ac:dyDescent="0.2">
      <c r="A4869" s="68"/>
    </row>
    <row r="4870" spans="1:109" ht="18" customHeight="1" x14ac:dyDescent="0.2">
      <c r="A4870" s="31" t="s">
        <v>785</v>
      </c>
      <c r="B4870" s="31"/>
      <c r="C4870" s="31"/>
      <c r="G4870" s="31" t="s">
        <v>433</v>
      </c>
      <c r="H4870" s="31"/>
      <c r="I4870" s="31"/>
      <c r="J4870" s="11" t="s">
        <v>12</v>
      </c>
      <c r="L4870" s="31" t="s">
        <v>12</v>
      </c>
      <c r="M4870" s="31"/>
      <c r="N4870" s="12" t="s">
        <v>12</v>
      </c>
      <c r="O4870" s="31" t="s">
        <v>434</v>
      </c>
      <c r="P4870" s="31"/>
      <c r="Q4870" s="31"/>
      <c r="R4870" s="31"/>
      <c r="S4870" s="31"/>
      <c r="T4870" s="31"/>
      <c r="U4870" s="31"/>
      <c r="V4870" s="31"/>
      <c r="W4870" s="31"/>
      <c r="X4870" s="31"/>
      <c r="Y4870" s="31"/>
      <c r="Z4870" s="31"/>
      <c r="AA4870" s="31"/>
      <c r="AB4870" s="31"/>
      <c r="AC4870" s="31"/>
      <c r="AD4870" s="31"/>
      <c r="AE4870" s="31"/>
      <c r="AF4870" s="31"/>
      <c r="AG4870" s="31"/>
      <c r="AH4870" s="31"/>
      <c r="AI4870" s="31"/>
      <c r="AJ4870" s="31"/>
      <c r="AK4870" s="31"/>
      <c r="AL4870" s="31"/>
      <c r="AM4870" s="31"/>
      <c r="AN4870" s="31"/>
      <c r="AO4870" s="31"/>
      <c r="AP4870" s="31"/>
      <c r="AQ4870" s="31"/>
      <c r="AR4870" s="31"/>
      <c r="AS4870" s="31"/>
      <c r="AT4870" s="31"/>
      <c r="AW4870" s="32">
        <v>6056.8</v>
      </c>
      <c r="AX4870" s="32"/>
      <c r="AY4870" s="32"/>
      <c r="AZ4870" s="32"/>
      <c r="BA4870" s="32"/>
      <c r="BB4870" s="32"/>
      <c r="BC4870" s="32"/>
      <c r="BD4870" s="32"/>
      <c r="BE4870" s="32"/>
      <c r="BF4870" s="32"/>
      <c r="BG4870" s="32">
        <v>0</v>
      </c>
      <c r="BH4870" s="32"/>
      <c r="BI4870" s="32"/>
      <c r="BJ4870" s="32"/>
      <c r="BK4870" s="32"/>
      <c r="BL4870" s="32"/>
      <c r="BM4870" s="32"/>
      <c r="BN4870" s="32"/>
      <c r="BO4870" s="32"/>
      <c r="BP4870" s="32"/>
      <c r="BR4870" s="32">
        <v>6056.8</v>
      </c>
      <c r="BS4870" s="32"/>
      <c r="BT4870" s="32"/>
      <c r="BU4870" s="32"/>
      <c r="BV4870" s="32"/>
      <c r="BW4870" s="32"/>
      <c r="BX4870" s="32"/>
      <c r="BY4870" s="32"/>
      <c r="BZ4870" s="32"/>
      <c r="CA4870" s="32"/>
      <c r="CC4870" s="32">
        <v>0</v>
      </c>
      <c r="CD4870" s="32"/>
      <c r="CE4870" s="32"/>
      <c r="CF4870" s="32"/>
      <c r="CG4870" s="32"/>
      <c r="CH4870" s="32"/>
      <c r="CI4870" s="32"/>
      <c r="CJ4870" s="32"/>
      <c r="CK4870" s="32"/>
      <c r="CN4870" s="32">
        <v>0</v>
      </c>
      <c r="CO4870" s="32"/>
      <c r="CP4870" s="32"/>
      <c r="CQ4870" s="32"/>
      <c r="CR4870" s="32"/>
      <c r="CS4870" s="32"/>
      <c r="CT4870" s="32"/>
      <c r="CU4870" s="32"/>
      <c r="CW4870" s="32">
        <v>0</v>
      </c>
      <c r="CX4870" s="32"/>
      <c r="CY4870" s="32"/>
      <c r="CZ4870" s="32"/>
      <c r="DA4870" s="32"/>
      <c r="DB4870" s="32"/>
      <c r="DC4870" s="32"/>
      <c r="DD4870" s="32"/>
    </row>
    <row r="4871" spans="1:109" ht="18.75" customHeight="1" x14ac:dyDescent="0.2">
      <c r="A4871" s="34" t="s">
        <v>778</v>
      </c>
      <c r="B4871" s="34"/>
      <c r="C4871" s="34"/>
      <c r="D4871" s="34"/>
      <c r="E4871" s="34"/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4"/>
      <c r="AI4871" s="34"/>
      <c r="AJ4871" s="34"/>
      <c r="AK4871" s="34"/>
      <c r="AL4871" s="34"/>
      <c r="AM4871" s="34"/>
      <c r="AN4871" s="34"/>
      <c r="AO4871" s="34"/>
      <c r="AP4871" s="34"/>
      <c r="AQ4871" s="34"/>
      <c r="AR4871" s="34"/>
      <c r="AS4871" s="34"/>
      <c r="AT4871" s="34"/>
      <c r="AU4871" s="34"/>
      <c r="AV4871" s="34"/>
      <c r="AW4871" s="34"/>
      <c r="AX4871" s="34"/>
      <c r="AY4871" s="34"/>
      <c r="AZ4871" s="34"/>
      <c r="BA4871" s="34"/>
      <c r="BB4871" s="34"/>
      <c r="BC4871" s="34"/>
      <c r="BD4871" s="34"/>
      <c r="BE4871" s="34"/>
      <c r="BF4871" s="34"/>
      <c r="BG4871" s="34"/>
      <c r="BH4871" s="34"/>
      <c r="BI4871" s="34"/>
      <c r="BJ4871" s="34"/>
      <c r="BK4871" s="34"/>
      <c r="BL4871" s="34"/>
      <c r="BM4871" s="34"/>
      <c r="BN4871" s="34"/>
      <c r="BO4871" s="34"/>
      <c r="BP4871" s="34"/>
      <c r="BQ4871" s="34"/>
      <c r="BR4871" s="34"/>
      <c r="BS4871" s="34"/>
      <c r="BT4871" s="34"/>
      <c r="BU4871" s="34"/>
      <c r="BV4871" s="34"/>
      <c r="BW4871" s="34"/>
      <c r="BX4871" s="34"/>
      <c r="BY4871" s="34"/>
      <c r="BZ4871" s="34"/>
      <c r="CA4871" s="34"/>
      <c r="CB4871" s="34"/>
      <c r="CC4871" s="34"/>
      <c r="CD4871" s="34"/>
      <c r="CE4871" s="34"/>
      <c r="CF4871" s="34"/>
      <c r="CG4871" s="34"/>
      <c r="CH4871" s="34"/>
      <c r="CI4871" s="34"/>
      <c r="CJ4871" s="34"/>
      <c r="CK4871" s="34"/>
      <c r="CL4871" s="34"/>
      <c r="CM4871" s="34"/>
      <c r="CN4871" s="34"/>
      <c r="CO4871" s="34"/>
      <c r="CP4871" s="34"/>
      <c r="CQ4871" s="34"/>
      <c r="CR4871" s="34"/>
      <c r="CS4871" s="34"/>
      <c r="CT4871" s="34"/>
      <c r="CU4871" s="34"/>
      <c r="CV4871" s="34"/>
      <c r="CW4871" s="34"/>
      <c r="CX4871" s="34"/>
      <c r="CY4871" s="34"/>
      <c r="CZ4871" s="34"/>
      <c r="DA4871" s="34"/>
      <c r="DB4871" s="34"/>
      <c r="DC4871" s="34"/>
      <c r="DD4871" s="34"/>
      <c r="DE4871" s="34"/>
    </row>
    <row r="4872" spans="1:109" ht="13.5" customHeight="1" x14ac:dyDescent="0.2"/>
    <row r="4873" spans="1:109" ht="7.5" customHeight="1" x14ac:dyDescent="0.2"/>
    <row r="4874" spans="1:109" ht="13.5" customHeight="1" x14ac:dyDescent="0.2">
      <c r="A4874" s="35" t="s">
        <v>346</v>
      </c>
      <c r="B4874" s="35"/>
      <c r="C4874" s="35"/>
      <c r="G4874" s="35" t="s">
        <v>347</v>
      </c>
      <c r="H4874" s="35"/>
      <c r="J4874" s="40"/>
      <c r="K4874" s="40"/>
      <c r="L4874" s="40"/>
      <c r="M4874" s="40"/>
      <c r="O4874" s="35" t="s">
        <v>348</v>
      </c>
      <c r="P4874" s="35"/>
      <c r="Q4874" s="35"/>
      <c r="R4874" s="35"/>
      <c r="S4874" s="35"/>
      <c r="T4874" s="35"/>
      <c r="U4874" s="35"/>
      <c r="V4874" s="35"/>
      <c r="W4874" s="35"/>
      <c r="X4874" s="35"/>
      <c r="Y4874" s="35"/>
      <c r="Z4874" s="35"/>
      <c r="AA4874" s="35"/>
      <c r="AB4874" s="35"/>
      <c r="AC4874" s="35"/>
      <c r="AD4874" s="35"/>
      <c r="AE4874" s="35"/>
      <c r="AF4874" s="35"/>
      <c r="AG4874" s="35"/>
      <c r="AH4874" s="35"/>
      <c r="AI4874" s="35"/>
      <c r="AJ4874" s="35"/>
      <c r="AK4874" s="35"/>
      <c r="AL4874" s="35"/>
      <c r="AM4874" s="35"/>
      <c r="AN4874" s="35"/>
      <c r="AW4874" s="36" t="s">
        <v>349</v>
      </c>
      <c r="AX4874" s="36"/>
      <c r="AY4874" s="36"/>
      <c r="AZ4874" s="36"/>
      <c r="BA4874" s="36"/>
      <c r="BB4874" s="36"/>
      <c r="BC4874" s="36"/>
      <c r="BD4874" s="36"/>
      <c r="BE4874" s="36"/>
      <c r="BF4874" s="36"/>
      <c r="BG4874" s="36" t="s">
        <v>350</v>
      </c>
      <c r="BH4874" s="36"/>
      <c r="BI4874" s="36"/>
      <c r="BJ4874" s="36"/>
      <c r="BK4874" s="36"/>
      <c r="BL4874" s="36"/>
      <c r="BM4874" s="36"/>
      <c r="BN4874" s="36"/>
      <c r="BO4874" s="36"/>
      <c r="BP4874" s="36"/>
      <c r="BR4874" s="36" t="s">
        <v>21</v>
      </c>
      <c r="BS4874" s="36"/>
      <c r="BT4874" s="36"/>
      <c r="BU4874" s="36"/>
      <c r="BV4874" s="36"/>
      <c r="BW4874" s="36"/>
      <c r="BX4874" s="36"/>
      <c r="BY4874" s="36"/>
      <c r="BZ4874" s="36"/>
      <c r="CA4874" s="36"/>
      <c r="CC4874" s="36" t="s">
        <v>351</v>
      </c>
      <c r="CD4874" s="36"/>
      <c r="CE4874" s="36"/>
      <c r="CF4874" s="36"/>
      <c r="CG4874" s="36"/>
      <c r="CH4874" s="36"/>
      <c r="CI4874" s="36"/>
      <c r="CJ4874" s="36"/>
      <c r="CK4874" s="36"/>
      <c r="CN4874" s="36" t="s">
        <v>352</v>
      </c>
      <c r="CO4874" s="36"/>
      <c r="CP4874" s="36"/>
      <c r="CQ4874" s="36"/>
      <c r="CR4874" s="36"/>
      <c r="CS4874" s="36"/>
      <c r="CT4874" s="36"/>
      <c r="CU4874" s="36"/>
      <c r="CW4874" s="36" t="s">
        <v>21</v>
      </c>
      <c r="CX4874" s="36"/>
      <c r="CY4874" s="36"/>
      <c r="CZ4874" s="36"/>
      <c r="DA4874" s="36"/>
      <c r="DB4874" s="36"/>
      <c r="DC4874" s="36"/>
      <c r="DD4874" s="36"/>
    </row>
    <row r="4875" spans="1:109" ht="6.75" customHeight="1" x14ac:dyDescent="0.2"/>
    <row r="4876" spans="1:109" ht="13.5" customHeight="1" x14ac:dyDescent="0.2">
      <c r="A4876" s="68"/>
      <c r="B4876" s="37" t="s">
        <v>181</v>
      </c>
      <c r="C4876" s="37"/>
      <c r="D4876" s="31" t="s">
        <v>194</v>
      </c>
      <c r="E4876" s="31"/>
      <c r="F4876" s="31"/>
      <c r="G4876" s="31"/>
      <c r="H4876" s="31"/>
      <c r="I4876" s="31"/>
      <c r="J4876" s="31"/>
      <c r="O4876" s="31" t="s">
        <v>195</v>
      </c>
      <c r="P4876" s="31"/>
      <c r="Q4876" s="31"/>
      <c r="R4876" s="31"/>
      <c r="S4876" s="31"/>
      <c r="T4876" s="31"/>
      <c r="U4876" s="31"/>
      <c r="V4876" s="31"/>
      <c r="W4876" s="31"/>
      <c r="X4876" s="31"/>
      <c r="Y4876" s="31"/>
      <c r="Z4876" s="31"/>
      <c r="AA4876" s="31"/>
      <c r="AB4876" s="31"/>
      <c r="AC4876" s="31"/>
      <c r="AD4876" s="31"/>
      <c r="AE4876" s="31"/>
      <c r="AF4876" s="31"/>
      <c r="AG4876" s="31"/>
      <c r="AH4876" s="31"/>
      <c r="AI4876" s="31"/>
      <c r="AJ4876" s="31"/>
      <c r="AK4876" s="31"/>
      <c r="AL4876" s="31"/>
      <c r="AM4876" s="31"/>
      <c r="AN4876" s="31"/>
      <c r="AO4876" s="31"/>
      <c r="AP4876" s="31"/>
      <c r="AQ4876" s="31"/>
      <c r="AR4876" s="31"/>
      <c r="AS4876" s="31"/>
      <c r="AT4876" s="31"/>
      <c r="AW4876" s="32">
        <v>6056.8</v>
      </c>
      <c r="AX4876" s="32"/>
      <c r="AY4876" s="32"/>
      <c r="AZ4876" s="32"/>
      <c r="BA4876" s="32"/>
      <c r="BB4876" s="32"/>
      <c r="BC4876" s="32"/>
      <c r="BD4876" s="32"/>
      <c r="BE4876" s="32"/>
      <c r="BF4876" s="32"/>
      <c r="BG4876" s="32">
        <v>0</v>
      </c>
      <c r="BH4876" s="32"/>
      <c r="BI4876" s="32"/>
      <c r="BJ4876" s="32"/>
      <c r="BK4876" s="32"/>
      <c r="BL4876" s="32"/>
      <c r="BM4876" s="32"/>
      <c r="BN4876" s="32"/>
      <c r="BO4876" s="32"/>
      <c r="BP4876" s="32"/>
      <c r="BR4876" s="32">
        <v>6056.8</v>
      </c>
      <c r="BS4876" s="32"/>
      <c r="BT4876" s="32"/>
      <c r="BU4876" s="32"/>
      <c r="BV4876" s="32"/>
      <c r="BW4876" s="32"/>
      <c r="BX4876" s="32"/>
      <c r="BY4876" s="32"/>
      <c r="BZ4876" s="32"/>
      <c r="CA4876" s="32"/>
      <c r="CC4876" s="32">
        <v>0</v>
      </c>
      <c r="CD4876" s="32"/>
      <c r="CE4876" s="32"/>
      <c r="CF4876" s="32"/>
      <c r="CG4876" s="32"/>
      <c r="CH4876" s="32"/>
      <c r="CI4876" s="32"/>
      <c r="CJ4876" s="32"/>
      <c r="CK4876" s="32"/>
      <c r="CN4876" s="32">
        <v>0</v>
      </c>
      <c r="CO4876" s="32"/>
      <c r="CP4876" s="32"/>
      <c r="CQ4876" s="32"/>
      <c r="CR4876" s="32"/>
      <c r="CS4876" s="32"/>
      <c r="CT4876" s="32"/>
      <c r="CU4876" s="32"/>
      <c r="CW4876" s="32">
        <v>0</v>
      </c>
      <c r="CX4876" s="32"/>
      <c r="CY4876" s="32"/>
      <c r="CZ4876" s="32"/>
      <c r="DA4876" s="32"/>
      <c r="DB4876" s="32"/>
      <c r="DC4876" s="32"/>
      <c r="DD4876" s="32"/>
    </row>
    <row r="4877" spans="1:109" ht="6" customHeight="1" x14ac:dyDescent="0.2">
      <c r="A4877" s="68"/>
    </row>
    <row r="4878" spans="1:109" ht="13.5" customHeight="1" x14ac:dyDescent="0.2">
      <c r="A4878" s="68"/>
      <c r="B4878" s="35" t="s">
        <v>22</v>
      </c>
      <c r="C4878" s="35"/>
      <c r="D4878" s="29" t="s">
        <v>435</v>
      </c>
      <c r="E4878" s="29"/>
      <c r="F4878" s="29"/>
      <c r="G4878" s="29"/>
      <c r="H4878" s="29"/>
      <c r="I4878" s="29"/>
      <c r="J4878" s="29"/>
      <c r="O4878" s="29" t="s">
        <v>436</v>
      </c>
      <c r="P4878" s="29"/>
      <c r="Q4878" s="29"/>
      <c r="R4878" s="29"/>
      <c r="S4878" s="29"/>
      <c r="T4878" s="29"/>
      <c r="U4878" s="29"/>
      <c r="V4878" s="29"/>
      <c r="W4878" s="29"/>
      <c r="X4878" s="29"/>
      <c r="Y4878" s="29"/>
      <c r="Z4878" s="29"/>
      <c r="AA4878" s="29"/>
      <c r="AB4878" s="29"/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29"/>
      <c r="AQ4878" s="29"/>
      <c r="AR4878" s="29"/>
      <c r="AS4878" s="29"/>
      <c r="AT4878" s="29"/>
      <c r="AW4878" s="30">
        <v>31056.799999999999</v>
      </c>
      <c r="AX4878" s="30"/>
      <c r="AY4878" s="30"/>
      <c r="AZ4878" s="30"/>
      <c r="BA4878" s="30"/>
      <c r="BB4878" s="30"/>
      <c r="BC4878" s="30"/>
      <c r="BD4878" s="30"/>
      <c r="BE4878" s="30"/>
      <c r="BF4878" s="30"/>
      <c r="BG4878" s="30">
        <v>0</v>
      </c>
      <c r="BH4878" s="30"/>
      <c r="BI4878" s="30"/>
      <c r="BJ4878" s="30"/>
      <c r="BK4878" s="30"/>
      <c r="BL4878" s="30"/>
      <c r="BM4878" s="30"/>
      <c r="BN4878" s="30"/>
      <c r="BO4878" s="30"/>
      <c r="BP4878" s="30"/>
      <c r="BR4878" s="30">
        <v>31056.799999999999</v>
      </c>
      <c r="BS4878" s="30"/>
      <c r="BT4878" s="30"/>
      <c r="BU4878" s="30"/>
      <c r="BV4878" s="30"/>
      <c r="BW4878" s="30"/>
      <c r="BX4878" s="30"/>
      <c r="BY4878" s="30"/>
      <c r="BZ4878" s="30"/>
      <c r="CA4878" s="30"/>
      <c r="CC4878" s="30">
        <v>25000</v>
      </c>
      <c r="CD4878" s="30"/>
      <c r="CE4878" s="30"/>
      <c r="CF4878" s="30"/>
      <c r="CG4878" s="30"/>
      <c r="CH4878" s="30"/>
      <c r="CI4878" s="30"/>
      <c r="CJ4878" s="30"/>
      <c r="CK4878" s="30"/>
      <c r="CN4878" s="30">
        <v>0</v>
      </c>
      <c r="CO4878" s="30"/>
      <c r="CP4878" s="30"/>
      <c r="CQ4878" s="30"/>
      <c r="CR4878" s="30"/>
      <c r="CS4878" s="30"/>
      <c r="CT4878" s="30"/>
      <c r="CU4878" s="30"/>
      <c r="CW4878" s="30">
        <v>25000</v>
      </c>
      <c r="CX4878" s="30"/>
      <c r="CY4878" s="30"/>
      <c r="CZ4878" s="30"/>
      <c r="DA4878" s="30"/>
      <c r="DB4878" s="30"/>
      <c r="DC4878" s="30"/>
      <c r="DD4878" s="30"/>
    </row>
    <row r="4879" spans="1:109" ht="6" customHeight="1" x14ac:dyDescent="0.2">
      <c r="A4879" s="68"/>
    </row>
    <row r="4880" spans="1:109" ht="13.5" customHeight="1" x14ac:dyDescent="0.2">
      <c r="A4880" s="28"/>
      <c r="B4880" s="35" t="s">
        <v>29</v>
      </c>
      <c r="C4880" s="35"/>
      <c r="D4880" s="35" t="s">
        <v>356</v>
      </c>
      <c r="E4880" s="35"/>
      <c r="F4880" s="35"/>
      <c r="G4880" s="35"/>
      <c r="H4880" s="35"/>
      <c r="I4880" s="35"/>
      <c r="J4880" s="35"/>
      <c r="O4880" s="35" t="s">
        <v>357</v>
      </c>
      <c r="P4880" s="35"/>
      <c r="Q4880" s="35"/>
      <c r="R4880" s="35"/>
      <c r="S4880" s="35"/>
      <c r="T4880" s="35"/>
      <c r="U4880" s="35"/>
      <c r="V4880" s="35"/>
      <c r="W4880" s="35"/>
      <c r="X4880" s="35"/>
      <c r="Y4880" s="35"/>
      <c r="Z4880" s="35"/>
      <c r="AA4880" s="35"/>
      <c r="AB4880" s="35"/>
      <c r="AC4880" s="35"/>
      <c r="AD4880" s="35"/>
      <c r="AE4880" s="35"/>
      <c r="AF4880" s="35"/>
      <c r="AG4880" s="35"/>
      <c r="AH4880" s="35"/>
      <c r="AI4880" s="35"/>
      <c r="AJ4880" s="35"/>
      <c r="AK4880" s="35"/>
      <c r="AL4880" s="35"/>
      <c r="AM4880" s="35"/>
      <c r="AN4880" s="35"/>
      <c r="AO4880" s="35"/>
      <c r="AP4880" s="35"/>
      <c r="AQ4880" s="35"/>
      <c r="AR4880" s="35"/>
      <c r="AS4880" s="35"/>
      <c r="AT4880" s="35"/>
      <c r="AW4880" s="30">
        <v>44542.52</v>
      </c>
      <c r="AX4880" s="30"/>
      <c r="AY4880" s="30"/>
      <c r="AZ4880" s="30"/>
      <c r="BA4880" s="30"/>
      <c r="BB4880" s="30"/>
      <c r="BC4880" s="30"/>
      <c r="BD4880" s="30"/>
      <c r="BE4880" s="30"/>
      <c r="BF4880" s="30"/>
      <c r="BG4880" s="30">
        <v>26900</v>
      </c>
      <c r="BH4880" s="30"/>
      <c r="BI4880" s="30"/>
      <c r="BJ4880" s="30"/>
      <c r="BK4880" s="30"/>
      <c r="BL4880" s="30"/>
      <c r="BM4880" s="30"/>
      <c r="BN4880" s="30"/>
      <c r="BO4880" s="30"/>
      <c r="BP4880" s="30"/>
      <c r="BR4880" s="30">
        <v>17642.52</v>
      </c>
      <c r="BS4880" s="30"/>
      <c r="BT4880" s="30"/>
      <c r="BU4880" s="30"/>
      <c r="BV4880" s="30"/>
      <c r="BW4880" s="30"/>
      <c r="BX4880" s="30"/>
      <c r="BY4880" s="30"/>
      <c r="BZ4880" s="30"/>
      <c r="CA4880" s="30"/>
      <c r="CC4880" s="30">
        <v>38960.22</v>
      </c>
      <c r="CD4880" s="30"/>
      <c r="CE4880" s="30"/>
      <c r="CF4880" s="30"/>
      <c r="CG4880" s="30"/>
      <c r="CH4880" s="30"/>
      <c r="CI4880" s="30"/>
      <c r="CJ4880" s="30"/>
      <c r="CK4880" s="30"/>
      <c r="CN4880" s="30">
        <v>26900</v>
      </c>
      <c r="CO4880" s="30"/>
      <c r="CP4880" s="30"/>
      <c r="CQ4880" s="30"/>
      <c r="CR4880" s="30"/>
      <c r="CS4880" s="30"/>
      <c r="CT4880" s="30"/>
      <c r="CU4880" s="30"/>
      <c r="CW4880" s="30">
        <v>12060.22</v>
      </c>
      <c r="CX4880" s="30"/>
      <c r="CY4880" s="30"/>
      <c r="CZ4880" s="30"/>
      <c r="DA4880" s="30"/>
      <c r="DB4880" s="30"/>
      <c r="DC4880" s="30"/>
      <c r="DD4880" s="30"/>
    </row>
    <row r="4881" spans="1:108" ht="6" customHeight="1" x14ac:dyDescent="0.2">
      <c r="A4881" s="28"/>
    </row>
    <row r="4882" spans="1:108" ht="18" customHeight="1" x14ac:dyDescent="0.2">
      <c r="A4882" s="31" t="s">
        <v>785</v>
      </c>
      <c r="B4882" s="31"/>
      <c r="C4882" s="31"/>
      <c r="G4882" s="31" t="s">
        <v>467</v>
      </c>
      <c r="H4882" s="31"/>
      <c r="I4882" s="31"/>
      <c r="J4882" s="11" t="s">
        <v>12</v>
      </c>
      <c r="L4882" s="31" t="s">
        <v>12</v>
      </c>
      <c r="M4882" s="31"/>
      <c r="N4882" s="12" t="s">
        <v>12</v>
      </c>
      <c r="O4882" s="31" t="s">
        <v>468</v>
      </c>
      <c r="P4882" s="31"/>
      <c r="Q4882" s="31"/>
      <c r="R4882" s="31"/>
      <c r="S4882" s="31"/>
      <c r="T4882" s="31"/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31"/>
      <c r="AI4882" s="31"/>
      <c r="AJ4882" s="31"/>
      <c r="AK4882" s="31"/>
      <c r="AL4882" s="31"/>
      <c r="AM4882" s="31"/>
      <c r="AN4882" s="31"/>
      <c r="AO4882" s="31"/>
      <c r="AP4882" s="31"/>
      <c r="AQ4882" s="31"/>
      <c r="AR4882" s="31"/>
      <c r="AS4882" s="31"/>
      <c r="AT4882" s="31"/>
      <c r="AW4882" s="32">
        <v>0</v>
      </c>
      <c r="AX4882" s="32"/>
      <c r="AY4882" s="32"/>
      <c r="AZ4882" s="32"/>
      <c r="BA4882" s="32"/>
      <c r="BB4882" s="32"/>
      <c r="BC4882" s="32"/>
      <c r="BD4882" s="32"/>
      <c r="BE4882" s="32"/>
      <c r="BF4882" s="32"/>
      <c r="BG4882" s="32">
        <v>100</v>
      </c>
      <c r="BH4882" s="32"/>
      <c r="BI4882" s="32"/>
      <c r="BJ4882" s="32"/>
      <c r="BK4882" s="32"/>
      <c r="BL4882" s="32"/>
      <c r="BM4882" s="32"/>
      <c r="BN4882" s="32"/>
      <c r="BO4882" s="32"/>
      <c r="BP4882" s="32"/>
      <c r="BR4882" s="32">
        <v>-100</v>
      </c>
      <c r="BS4882" s="32"/>
      <c r="BT4882" s="32"/>
      <c r="BU4882" s="32"/>
      <c r="BV4882" s="32"/>
      <c r="BW4882" s="32"/>
      <c r="BX4882" s="32"/>
      <c r="BY4882" s="32"/>
      <c r="BZ4882" s="32"/>
      <c r="CA4882" s="32"/>
      <c r="CC4882" s="32">
        <v>0</v>
      </c>
      <c r="CD4882" s="32"/>
      <c r="CE4882" s="32"/>
      <c r="CF4882" s="32"/>
      <c r="CG4882" s="32"/>
      <c r="CH4882" s="32"/>
      <c r="CI4882" s="32"/>
      <c r="CJ4882" s="32"/>
      <c r="CK4882" s="32"/>
      <c r="CN4882" s="32">
        <v>100</v>
      </c>
      <c r="CO4882" s="32"/>
      <c r="CP4882" s="32"/>
      <c r="CQ4882" s="32"/>
      <c r="CR4882" s="32"/>
      <c r="CS4882" s="32"/>
      <c r="CT4882" s="32"/>
      <c r="CU4882" s="32"/>
      <c r="CW4882" s="32">
        <v>-100</v>
      </c>
      <c r="CX4882" s="32"/>
      <c r="CY4882" s="32"/>
      <c r="CZ4882" s="32"/>
      <c r="DA4882" s="32"/>
      <c r="DB4882" s="32"/>
      <c r="DC4882" s="32"/>
      <c r="DD4882" s="32"/>
    </row>
    <row r="4883" spans="1:108" ht="12.75" hidden="1" customHeight="1" x14ac:dyDescent="0.2">
      <c r="A4883" s="68"/>
      <c r="B4883" s="37" t="s">
        <v>181</v>
      </c>
      <c r="C4883" s="37"/>
      <c r="D4883" s="31" t="s">
        <v>479</v>
      </c>
      <c r="E4883" s="31"/>
      <c r="F4883" s="31"/>
      <c r="G4883" s="31"/>
      <c r="H4883" s="31"/>
      <c r="I4883" s="31"/>
      <c r="J4883" s="31"/>
      <c r="O4883" s="31" t="s">
        <v>480</v>
      </c>
      <c r="P4883" s="31"/>
      <c r="Q4883" s="31"/>
      <c r="R4883" s="31"/>
      <c r="S4883" s="31"/>
      <c r="T4883" s="31"/>
      <c r="U4883" s="31"/>
      <c r="V4883" s="31"/>
      <c r="W4883" s="31"/>
      <c r="X4883" s="31"/>
      <c r="Y4883" s="31"/>
      <c r="Z4883" s="31"/>
      <c r="AA4883" s="31"/>
      <c r="AB4883" s="31"/>
      <c r="AC4883" s="31"/>
      <c r="AD4883" s="31"/>
      <c r="AE4883" s="31"/>
      <c r="AF4883" s="31"/>
      <c r="AG4883" s="31"/>
      <c r="AH4883" s="31"/>
      <c r="AI4883" s="31"/>
      <c r="AJ4883" s="31"/>
      <c r="AK4883" s="31"/>
      <c r="AL4883" s="31"/>
      <c r="AM4883" s="31"/>
      <c r="AN4883" s="31"/>
      <c r="AO4883" s="31"/>
      <c r="AP4883" s="31"/>
      <c r="AQ4883" s="31"/>
      <c r="AR4883" s="31"/>
      <c r="AS4883" s="31"/>
      <c r="AT4883" s="31"/>
      <c r="AW4883" s="32">
        <v>0</v>
      </c>
      <c r="AX4883" s="32"/>
      <c r="AY4883" s="32"/>
      <c r="AZ4883" s="32"/>
      <c r="BA4883" s="32"/>
      <c r="BB4883" s="32"/>
      <c r="BC4883" s="32"/>
      <c r="BD4883" s="32"/>
      <c r="BE4883" s="32"/>
      <c r="BF4883" s="32"/>
      <c r="BG4883" s="32">
        <v>100</v>
      </c>
      <c r="BH4883" s="32"/>
      <c r="BI4883" s="32"/>
      <c r="BJ4883" s="32"/>
      <c r="BK4883" s="32"/>
      <c r="BL4883" s="32"/>
      <c r="BM4883" s="32"/>
      <c r="BN4883" s="32"/>
      <c r="BO4883" s="32"/>
      <c r="BP4883" s="32"/>
      <c r="BR4883" s="32">
        <v>-100</v>
      </c>
      <c r="BS4883" s="32"/>
      <c r="BT4883" s="32"/>
      <c r="BU4883" s="32"/>
      <c r="BV4883" s="32"/>
      <c r="BW4883" s="32"/>
      <c r="BX4883" s="32"/>
      <c r="BY4883" s="32"/>
      <c r="BZ4883" s="32"/>
      <c r="CA4883" s="32"/>
      <c r="CC4883" s="32">
        <v>0</v>
      </c>
      <c r="CD4883" s="32"/>
      <c r="CE4883" s="32"/>
      <c r="CF4883" s="32"/>
      <c r="CG4883" s="32"/>
      <c r="CH4883" s="32"/>
      <c r="CI4883" s="32"/>
      <c r="CJ4883" s="32"/>
      <c r="CK4883" s="32"/>
      <c r="CN4883" s="32">
        <v>100</v>
      </c>
      <c r="CO4883" s="32"/>
      <c r="CP4883" s="32"/>
      <c r="CQ4883" s="32"/>
      <c r="CR4883" s="32"/>
      <c r="CS4883" s="32"/>
      <c r="CT4883" s="32"/>
      <c r="CU4883" s="32"/>
      <c r="CW4883" s="32">
        <v>-100</v>
      </c>
      <c r="CX4883" s="32"/>
      <c r="CY4883" s="32"/>
      <c r="CZ4883" s="32"/>
      <c r="DA4883" s="32"/>
      <c r="DB4883" s="32"/>
      <c r="DC4883" s="32"/>
      <c r="DD4883" s="32"/>
    </row>
    <row r="4884" spans="1:108" ht="13.5" customHeight="1" x14ac:dyDescent="0.2">
      <c r="A4884" s="68"/>
      <c r="B4884" s="37"/>
      <c r="C4884" s="37"/>
      <c r="D4884" s="31"/>
      <c r="E4884" s="31"/>
      <c r="F4884" s="31"/>
      <c r="G4884" s="31"/>
      <c r="H4884" s="31"/>
      <c r="I4884" s="31"/>
      <c r="J4884" s="31"/>
      <c r="O4884" s="31"/>
      <c r="P4884" s="31"/>
      <c r="Q4884" s="31"/>
      <c r="R4884" s="31"/>
      <c r="S4884" s="31"/>
      <c r="T4884" s="31"/>
      <c r="U4884" s="31"/>
      <c r="V4884" s="31"/>
      <c r="W4884" s="31"/>
      <c r="X4884" s="31"/>
      <c r="Y4884" s="31"/>
      <c r="Z4884" s="31"/>
      <c r="AA4884" s="31"/>
      <c r="AB4884" s="31"/>
      <c r="AC4884" s="31"/>
      <c r="AD4884" s="31"/>
      <c r="AE4884" s="31"/>
      <c r="AF4884" s="31"/>
      <c r="AG4884" s="31"/>
      <c r="AH4884" s="31"/>
      <c r="AI4884" s="31"/>
      <c r="AJ4884" s="31"/>
      <c r="AK4884" s="31"/>
      <c r="AL4884" s="31"/>
      <c r="AM4884" s="31"/>
      <c r="AN4884" s="31"/>
      <c r="AO4884" s="31"/>
      <c r="AP4884" s="31"/>
      <c r="AQ4884" s="31"/>
      <c r="AR4884" s="31"/>
      <c r="AS4884" s="31"/>
      <c r="AT4884" s="31"/>
      <c r="AW4884" s="32"/>
      <c r="AX4884" s="32"/>
      <c r="AY4884" s="32"/>
      <c r="AZ4884" s="32"/>
      <c r="BA4884" s="32"/>
      <c r="BB4884" s="32"/>
      <c r="BC4884" s="32"/>
      <c r="BD4884" s="32"/>
      <c r="BE4884" s="32"/>
      <c r="BF4884" s="32"/>
      <c r="BG4884" s="32"/>
      <c r="BH4884" s="32"/>
      <c r="BI4884" s="32"/>
      <c r="BJ4884" s="32"/>
      <c r="BK4884" s="32"/>
      <c r="BL4884" s="32"/>
      <c r="BM4884" s="32"/>
      <c r="BN4884" s="32"/>
      <c r="BO4884" s="32"/>
      <c r="BP4884" s="32"/>
      <c r="BR4884" s="32"/>
      <c r="BS4884" s="32"/>
      <c r="BT4884" s="32"/>
      <c r="BU4884" s="32"/>
      <c r="BV4884" s="32"/>
      <c r="BW4884" s="32"/>
      <c r="BX4884" s="32"/>
      <c r="BY4884" s="32"/>
      <c r="BZ4884" s="32"/>
      <c r="CA4884" s="32"/>
      <c r="CC4884" s="32"/>
      <c r="CD4884" s="32"/>
      <c r="CE4884" s="32"/>
      <c r="CF4884" s="32"/>
      <c r="CG4884" s="32"/>
      <c r="CH4884" s="32"/>
      <c r="CI4884" s="32"/>
      <c r="CJ4884" s="32"/>
      <c r="CK4884" s="32"/>
      <c r="CN4884" s="32"/>
      <c r="CO4884" s="32"/>
      <c r="CP4884" s="32"/>
      <c r="CQ4884" s="32"/>
      <c r="CR4884" s="32"/>
      <c r="CS4884" s="32"/>
      <c r="CT4884" s="32"/>
      <c r="CU4884" s="32"/>
      <c r="CW4884" s="32"/>
      <c r="CX4884" s="32"/>
      <c r="CY4884" s="32"/>
      <c r="CZ4884" s="32"/>
      <c r="DA4884" s="32"/>
      <c r="DB4884" s="32"/>
      <c r="DC4884" s="32"/>
      <c r="DD4884" s="32"/>
    </row>
    <row r="4885" spans="1:108" ht="6" customHeight="1" x14ac:dyDescent="0.2">
      <c r="A4885" s="68"/>
    </row>
    <row r="4886" spans="1:108" ht="18" customHeight="1" x14ac:dyDescent="0.2">
      <c r="A4886" s="31" t="s">
        <v>785</v>
      </c>
      <c r="B4886" s="31"/>
      <c r="C4886" s="31"/>
      <c r="G4886" s="31" t="s">
        <v>509</v>
      </c>
      <c r="H4886" s="31"/>
      <c r="I4886" s="31"/>
      <c r="J4886" s="11" t="s">
        <v>12</v>
      </c>
      <c r="L4886" s="31" t="s">
        <v>12</v>
      </c>
      <c r="M4886" s="31"/>
      <c r="N4886" s="12" t="s">
        <v>12</v>
      </c>
      <c r="O4886" s="31" t="s">
        <v>510</v>
      </c>
      <c r="P4886" s="31"/>
      <c r="Q4886" s="31"/>
      <c r="R4886" s="31"/>
      <c r="S4886" s="31"/>
      <c r="T4886" s="31"/>
      <c r="U4886" s="31"/>
      <c r="V4886" s="31"/>
      <c r="W4886" s="31"/>
      <c r="X4886" s="31"/>
      <c r="Y4886" s="31"/>
      <c r="Z4886" s="31"/>
      <c r="AA4886" s="31"/>
      <c r="AB4886" s="31"/>
      <c r="AC4886" s="31"/>
      <c r="AD4886" s="31"/>
      <c r="AE4886" s="31"/>
      <c r="AF4886" s="31"/>
      <c r="AG4886" s="31"/>
      <c r="AH4886" s="31"/>
      <c r="AI4886" s="31"/>
      <c r="AJ4886" s="31"/>
      <c r="AK4886" s="31"/>
      <c r="AL4886" s="31"/>
      <c r="AM4886" s="31"/>
      <c r="AN4886" s="31"/>
      <c r="AO4886" s="31"/>
      <c r="AP4886" s="31"/>
      <c r="AQ4886" s="31"/>
      <c r="AR4886" s="31"/>
      <c r="AS4886" s="31"/>
      <c r="AT4886" s="31"/>
      <c r="AW4886" s="32">
        <v>10759.29</v>
      </c>
      <c r="AX4886" s="32"/>
      <c r="AY4886" s="32"/>
      <c r="AZ4886" s="32"/>
      <c r="BA4886" s="32"/>
      <c r="BB4886" s="32"/>
      <c r="BC4886" s="32"/>
      <c r="BD4886" s="32"/>
      <c r="BE4886" s="32"/>
      <c r="BF4886" s="32"/>
      <c r="BG4886" s="32">
        <v>26900</v>
      </c>
      <c r="BH4886" s="32"/>
      <c r="BI4886" s="32"/>
      <c r="BJ4886" s="32"/>
      <c r="BK4886" s="32"/>
      <c r="BL4886" s="32"/>
      <c r="BM4886" s="32"/>
      <c r="BN4886" s="32"/>
      <c r="BO4886" s="32"/>
      <c r="BP4886" s="32"/>
      <c r="BR4886" s="32">
        <v>-16140.71</v>
      </c>
      <c r="BS4886" s="32"/>
      <c r="BT4886" s="32"/>
      <c r="BU4886" s="32"/>
      <c r="BV4886" s="32"/>
      <c r="BW4886" s="32"/>
      <c r="BX4886" s="32"/>
      <c r="BY4886" s="32"/>
      <c r="BZ4886" s="32"/>
      <c r="CA4886" s="32"/>
      <c r="CC4886" s="32">
        <v>9388.15</v>
      </c>
      <c r="CD4886" s="32"/>
      <c r="CE4886" s="32"/>
      <c r="CF4886" s="32"/>
      <c r="CG4886" s="32"/>
      <c r="CH4886" s="32"/>
      <c r="CI4886" s="32"/>
      <c r="CJ4886" s="32"/>
      <c r="CK4886" s="32"/>
      <c r="CN4886" s="32">
        <v>26900</v>
      </c>
      <c r="CO4886" s="32"/>
      <c r="CP4886" s="32"/>
      <c r="CQ4886" s="32"/>
      <c r="CR4886" s="32"/>
      <c r="CS4886" s="32"/>
      <c r="CT4886" s="32"/>
      <c r="CU4886" s="32"/>
      <c r="CW4886" s="32">
        <v>-17511.849999999999</v>
      </c>
      <c r="CX4886" s="32"/>
      <c r="CY4886" s="32"/>
      <c r="CZ4886" s="32"/>
      <c r="DA4886" s="32"/>
      <c r="DB4886" s="32"/>
      <c r="DC4886" s="32"/>
      <c r="DD4886" s="32"/>
    </row>
    <row r="4887" spans="1:108" ht="12.75" hidden="1" customHeight="1" x14ac:dyDescent="0.2">
      <c r="A4887" s="68"/>
      <c r="B4887" s="37" t="s">
        <v>181</v>
      </c>
      <c r="C4887" s="37"/>
      <c r="D4887" s="31" t="s">
        <v>378</v>
      </c>
      <c r="E4887" s="31"/>
      <c r="F4887" s="31"/>
      <c r="G4887" s="31"/>
      <c r="H4887" s="31"/>
      <c r="I4887" s="31"/>
      <c r="J4887" s="31"/>
      <c r="O4887" s="31" t="s">
        <v>379</v>
      </c>
      <c r="P4887" s="31"/>
      <c r="Q4887" s="31"/>
      <c r="R4887" s="31"/>
      <c r="S4887" s="31"/>
      <c r="T4887" s="31"/>
      <c r="U4887" s="31"/>
      <c r="V4887" s="31"/>
      <c r="W4887" s="31"/>
      <c r="X4887" s="31"/>
      <c r="Y4887" s="31"/>
      <c r="Z4887" s="31"/>
      <c r="AA4887" s="31"/>
      <c r="AB4887" s="31"/>
      <c r="AC4887" s="31"/>
      <c r="AD4887" s="31"/>
      <c r="AE4887" s="31"/>
      <c r="AF4887" s="31"/>
      <c r="AG4887" s="31"/>
      <c r="AH4887" s="31"/>
      <c r="AI4887" s="31"/>
      <c r="AJ4887" s="31"/>
      <c r="AK4887" s="31"/>
      <c r="AL4887" s="31"/>
      <c r="AM4887" s="31"/>
      <c r="AN4887" s="31"/>
      <c r="AO4887" s="31"/>
      <c r="AP4887" s="31"/>
      <c r="AQ4887" s="31"/>
      <c r="AR4887" s="31"/>
      <c r="AS4887" s="31"/>
      <c r="AT4887" s="31"/>
      <c r="AW4887" s="32">
        <v>10759.29</v>
      </c>
      <c r="AX4887" s="32"/>
      <c r="AY4887" s="32"/>
      <c r="AZ4887" s="32"/>
      <c r="BA4887" s="32"/>
      <c r="BB4887" s="32"/>
      <c r="BC4887" s="32"/>
      <c r="BD4887" s="32"/>
      <c r="BE4887" s="32"/>
      <c r="BF4887" s="32"/>
      <c r="BG4887" s="32">
        <v>26900</v>
      </c>
      <c r="BH4887" s="32"/>
      <c r="BI4887" s="32"/>
      <c r="BJ4887" s="32"/>
      <c r="BK4887" s="32"/>
      <c r="BL4887" s="32"/>
      <c r="BM4887" s="32"/>
      <c r="BN4887" s="32"/>
      <c r="BO4887" s="32"/>
      <c r="BP4887" s="32"/>
      <c r="BR4887" s="32">
        <v>-16140.71</v>
      </c>
      <c r="BS4887" s="32"/>
      <c r="BT4887" s="32"/>
      <c r="BU4887" s="32"/>
      <c r="BV4887" s="32"/>
      <c r="BW4887" s="32"/>
      <c r="BX4887" s="32"/>
      <c r="BY4887" s="32"/>
      <c r="BZ4887" s="32"/>
      <c r="CA4887" s="32"/>
      <c r="CC4887" s="32">
        <v>9388.15</v>
      </c>
      <c r="CD4887" s="32"/>
      <c r="CE4887" s="32"/>
      <c r="CF4887" s="32"/>
      <c r="CG4887" s="32"/>
      <c r="CH4887" s="32"/>
      <c r="CI4887" s="32"/>
      <c r="CJ4887" s="32"/>
      <c r="CK4887" s="32"/>
      <c r="CN4887" s="32">
        <v>26900</v>
      </c>
      <c r="CO4887" s="32"/>
      <c r="CP4887" s="32"/>
      <c r="CQ4887" s="32"/>
      <c r="CR4887" s="32"/>
      <c r="CS4887" s="32"/>
      <c r="CT4887" s="32"/>
      <c r="CU4887" s="32"/>
      <c r="CW4887" s="32">
        <v>-17511.849999999999</v>
      </c>
      <c r="CX4887" s="32"/>
      <c r="CY4887" s="32"/>
      <c r="CZ4887" s="32"/>
      <c r="DA4887" s="32"/>
      <c r="DB4887" s="32"/>
      <c r="DC4887" s="32"/>
      <c r="DD4887" s="32"/>
    </row>
    <row r="4888" spans="1:108" ht="13.5" customHeight="1" x14ac:dyDescent="0.2">
      <c r="A4888" s="68"/>
      <c r="B4888" s="37"/>
      <c r="C4888" s="37"/>
      <c r="D4888" s="31"/>
      <c r="E4888" s="31"/>
      <c r="F4888" s="31"/>
      <c r="G4888" s="31"/>
      <c r="H4888" s="31"/>
      <c r="I4888" s="31"/>
      <c r="J4888" s="31"/>
      <c r="O4888" s="31"/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1"/>
      <c r="AC4888" s="31"/>
      <c r="AD4888" s="31"/>
      <c r="AE4888" s="31"/>
      <c r="AF4888" s="31"/>
      <c r="AG4888" s="31"/>
      <c r="AH4888" s="31"/>
      <c r="AI4888" s="31"/>
      <c r="AJ4888" s="31"/>
      <c r="AK4888" s="31"/>
      <c r="AL4888" s="31"/>
      <c r="AM4888" s="31"/>
      <c r="AN4888" s="31"/>
      <c r="AO4888" s="31"/>
      <c r="AP4888" s="31"/>
      <c r="AQ4888" s="31"/>
      <c r="AR4888" s="31"/>
      <c r="AS4888" s="31"/>
      <c r="AT4888" s="31"/>
      <c r="AW4888" s="32"/>
      <c r="AX4888" s="32"/>
      <c r="AY4888" s="32"/>
      <c r="AZ4888" s="32"/>
      <c r="BA4888" s="32"/>
      <c r="BB4888" s="32"/>
      <c r="BC4888" s="32"/>
      <c r="BD4888" s="32"/>
      <c r="BE4888" s="32"/>
      <c r="BF4888" s="32"/>
      <c r="BG4888" s="32"/>
      <c r="BH4888" s="32"/>
      <c r="BI4888" s="32"/>
      <c r="BJ4888" s="32"/>
      <c r="BK4888" s="32"/>
      <c r="BL4888" s="32"/>
      <c r="BM4888" s="32"/>
      <c r="BN4888" s="32"/>
      <c r="BO4888" s="32"/>
      <c r="BP4888" s="32"/>
      <c r="BR4888" s="32"/>
      <c r="BS4888" s="32"/>
      <c r="BT4888" s="32"/>
      <c r="BU4888" s="32"/>
      <c r="BV4888" s="32"/>
      <c r="BW4888" s="32"/>
      <c r="BX4888" s="32"/>
      <c r="BY4888" s="32"/>
      <c r="BZ4888" s="32"/>
      <c r="CA4888" s="32"/>
      <c r="CC4888" s="32"/>
      <c r="CD4888" s="32"/>
      <c r="CE4888" s="32"/>
      <c r="CF4888" s="32"/>
      <c r="CG4888" s="32"/>
      <c r="CH4888" s="32"/>
      <c r="CI4888" s="32"/>
      <c r="CJ4888" s="32"/>
      <c r="CK4888" s="32"/>
      <c r="CN4888" s="32"/>
      <c r="CO4888" s="32"/>
      <c r="CP4888" s="32"/>
      <c r="CQ4888" s="32"/>
      <c r="CR4888" s="32"/>
      <c r="CS4888" s="32"/>
      <c r="CT4888" s="32"/>
      <c r="CU4888" s="32"/>
      <c r="CW4888" s="32"/>
      <c r="CX4888" s="32"/>
      <c r="CY4888" s="32"/>
      <c r="CZ4888" s="32"/>
      <c r="DA4888" s="32"/>
      <c r="DB4888" s="32"/>
      <c r="DC4888" s="32"/>
      <c r="DD4888" s="32"/>
    </row>
    <row r="4889" spans="1:108" ht="6" customHeight="1" x14ac:dyDescent="0.2">
      <c r="A4889" s="68"/>
    </row>
    <row r="4890" spans="1:108" ht="18" customHeight="1" x14ac:dyDescent="0.2">
      <c r="A4890" s="31" t="s">
        <v>785</v>
      </c>
      <c r="B4890" s="31"/>
      <c r="C4890" s="31"/>
      <c r="G4890" s="31" t="s">
        <v>517</v>
      </c>
      <c r="H4890" s="31"/>
      <c r="I4890" s="31"/>
      <c r="J4890" s="11" t="s">
        <v>12</v>
      </c>
      <c r="L4890" s="31" t="s">
        <v>12</v>
      </c>
      <c r="M4890" s="31"/>
      <c r="N4890" s="12" t="s">
        <v>12</v>
      </c>
      <c r="O4890" s="31" t="s">
        <v>518</v>
      </c>
      <c r="P4890" s="31"/>
      <c r="Q4890" s="31"/>
      <c r="R4890" s="31"/>
      <c r="S4890" s="31"/>
      <c r="T4890" s="31"/>
      <c r="U4890" s="31"/>
      <c r="V4890" s="31"/>
      <c r="W4890" s="31"/>
      <c r="X4890" s="31"/>
      <c r="Y4890" s="31"/>
      <c r="Z4890" s="31"/>
      <c r="AA4890" s="31"/>
      <c r="AB4890" s="31"/>
      <c r="AC4890" s="31"/>
      <c r="AD4890" s="31"/>
      <c r="AE4890" s="31"/>
      <c r="AF4890" s="31"/>
      <c r="AG4890" s="31"/>
      <c r="AH4890" s="31"/>
      <c r="AI4890" s="31"/>
      <c r="AJ4890" s="31"/>
      <c r="AK4890" s="31"/>
      <c r="AL4890" s="31"/>
      <c r="AM4890" s="31"/>
      <c r="AN4890" s="31"/>
      <c r="AO4890" s="31"/>
      <c r="AP4890" s="31"/>
      <c r="AQ4890" s="31"/>
      <c r="AR4890" s="31"/>
      <c r="AS4890" s="31"/>
      <c r="AT4890" s="31"/>
      <c r="AW4890" s="32">
        <v>6056.8</v>
      </c>
      <c r="AX4890" s="32"/>
      <c r="AY4890" s="32"/>
      <c r="AZ4890" s="32"/>
      <c r="BA4890" s="32"/>
      <c r="BB4890" s="32"/>
      <c r="BC4890" s="32"/>
      <c r="BD4890" s="32"/>
      <c r="BE4890" s="32"/>
      <c r="BF4890" s="32"/>
      <c r="BG4890" s="32">
        <v>0</v>
      </c>
      <c r="BH4890" s="32"/>
      <c r="BI4890" s="32"/>
      <c r="BJ4890" s="32"/>
      <c r="BK4890" s="32"/>
      <c r="BL4890" s="32"/>
      <c r="BM4890" s="32"/>
      <c r="BN4890" s="32"/>
      <c r="BO4890" s="32"/>
      <c r="BP4890" s="32"/>
      <c r="BR4890" s="32">
        <v>6056.8</v>
      </c>
      <c r="BS4890" s="32"/>
      <c r="BT4890" s="32"/>
      <c r="BU4890" s="32"/>
      <c r="BV4890" s="32"/>
      <c r="BW4890" s="32"/>
      <c r="BX4890" s="32"/>
      <c r="BY4890" s="32"/>
      <c r="BZ4890" s="32"/>
      <c r="CA4890" s="32"/>
      <c r="CC4890" s="32">
        <v>0</v>
      </c>
      <c r="CD4890" s="32"/>
      <c r="CE4890" s="32"/>
      <c r="CF4890" s="32"/>
      <c r="CG4890" s="32"/>
      <c r="CH4890" s="32"/>
      <c r="CI4890" s="32"/>
      <c r="CJ4890" s="32"/>
      <c r="CK4890" s="32"/>
      <c r="CN4890" s="32">
        <v>0</v>
      </c>
      <c r="CO4890" s="32"/>
      <c r="CP4890" s="32"/>
      <c r="CQ4890" s="32"/>
      <c r="CR4890" s="32"/>
      <c r="CS4890" s="32"/>
      <c r="CT4890" s="32"/>
      <c r="CU4890" s="32"/>
      <c r="CW4890" s="32">
        <v>0</v>
      </c>
      <c r="CX4890" s="32"/>
      <c r="CY4890" s="32"/>
      <c r="CZ4890" s="32"/>
      <c r="DA4890" s="32"/>
      <c r="DB4890" s="32"/>
      <c r="DC4890" s="32"/>
      <c r="DD4890" s="32"/>
    </row>
    <row r="4891" spans="1:108" ht="12.75" hidden="1" customHeight="1" x14ac:dyDescent="0.2">
      <c r="A4891" s="68"/>
      <c r="B4891" s="37" t="s">
        <v>181</v>
      </c>
      <c r="C4891" s="37"/>
      <c r="D4891" s="31" t="s">
        <v>521</v>
      </c>
      <c r="E4891" s="31"/>
      <c r="F4891" s="31"/>
      <c r="G4891" s="31"/>
      <c r="H4891" s="31"/>
      <c r="I4891" s="31"/>
      <c r="J4891" s="31"/>
      <c r="O4891" s="31" t="s">
        <v>522</v>
      </c>
      <c r="P4891" s="31"/>
      <c r="Q4891" s="31"/>
      <c r="R4891" s="31"/>
      <c r="S4891" s="31"/>
      <c r="T4891" s="31"/>
      <c r="U4891" s="31"/>
      <c r="V4891" s="31"/>
      <c r="W4891" s="31"/>
      <c r="X4891" s="31"/>
      <c r="Y4891" s="31"/>
      <c r="Z4891" s="31"/>
      <c r="AA4891" s="31"/>
      <c r="AB4891" s="31"/>
      <c r="AC4891" s="31"/>
      <c r="AD4891" s="31"/>
      <c r="AE4891" s="31"/>
      <c r="AF4891" s="31"/>
      <c r="AG4891" s="31"/>
      <c r="AH4891" s="31"/>
      <c r="AI4891" s="31"/>
      <c r="AJ4891" s="31"/>
      <c r="AK4891" s="31"/>
      <c r="AL4891" s="31"/>
      <c r="AM4891" s="31"/>
      <c r="AN4891" s="31"/>
      <c r="AO4891" s="31"/>
      <c r="AP4891" s="31"/>
      <c r="AQ4891" s="31"/>
      <c r="AR4891" s="31"/>
      <c r="AS4891" s="31"/>
      <c r="AT4891" s="31"/>
      <c r="AW4891" s="32">
        <v>6056.8</v>
      </c>
      <c r="AX4891" s="32"/>
      <c r="AY4891" s="32"/>
      <c r="AZ4891" s="32"/>
      <c r="BA4891" s="32"/>
      <c r="BB4891" s="32"/>
      <c r="BC4891" s="32"/>
      <c r="BD4891" s="32"/>
      <c r="BE4891" s="32"/>
      <c r="BF4891" s="32"/>
      <c r="BG4891" s="32">
        <v>0</v>
      </c>
      <c r="BH4891" s="32"/>
      <c r="BI4891" s="32"/>
      <c r="BJ4891" s="32"/>
      <c r="BK4891" s="32"/>
      <c r="BL4891" s="32"/>
      <c r="BM4891" s="32"/>
      <c r="BN4891" s="32"/>
      <c r="BO4891" s="32"/>
      <c r="BP4891" s="32"/>
      <c r="BR4891" s="32">
        <v>6056.8</v>
      </c>
      <c r="BS4891" s="32"/>
      <c r="BT4891" s="32"/>
      <c r="BU4891" s="32"/>
      <c r="BV4891" s="32"/>
      <c r="BW4891" s="32"/>
      <c r="BX4891" s="32"/>
      <c r="BY4891" s="32"/>
      <c r="BZ4891" s="32"/>
      <c r="CA4891" s="32"/>
      <c r="CC4891" s="32">
        <v>0</v>
      </c>
      <c r="CD4891" s="32"/>
      <c r="CE4891" s="32"/>
      <c r="CF4891" s="32"/>
      <c r="CG4891" s="32"/>
      <c r="CH4891" s="32"/>
      <c r="CI4891" s="32"/>
      <c r="CJ4891" s="32"/>
      <c r="CK4891" s="32"/>
      <c r="CN4891" s="32">
        <v>0</v>
      </c>
      <c r="CO4891" s="32"/>
      <c r="CP4891" s="32"/>
      <c r="CQ4891" s="32"/>
      <c r="CR4891" s="32"/>
      <c r="CS4891" s="32"/>
      <c r="CT4891" s="32"/>
      <c r="CU4891" s="32"/>
      <c r="CW4891" s="32">
        <v>0</v>
      </c>
      <c r="CX4891" s="32"/>
      <c r="CY4891" s="32"/>
      <c r="CZ4891" s="32"/>
      <c r="DA4891" s="32"/>
      <c r="DB4891" s="32"/>
      <c r="DC4891" s="32"/>
      <c r="DD4891" s="32"/>
    </row>
    <row r="4892" spans="1:108" ht="13.5" customHeight="1" x14ac:dyDescent="0.2">
      <c r="A4892" s="68"/>
      <c r="B4892" s="37"/>
      <c r="C4892" s="37"/>
      <c r="D4892" s="31"/>
      <c r="E4892" s="31"/>
      <c r="F4892" s="31"/>
      <c r="G4892" s="31"/>
      <c r="H4892" s="31"/>
      <c r="I4892" s="31"/>
      <c r="J4892" s="31"/>
      <c r="O4892" s="31"/>
      <c r="P4892" s="31"/>
      <c r="Q4892" s="31"/>
      <c r="R4892" s="31"/>
      <c r="S4892" s="31"/>
      <c r="T4892" s="31"/>
      <c r="U4892" s="31"/>
      <c r="V4892" s="31"/>
      <c r="W4892" s="31"/>
      <c r="X4892" s="31"/>
      <c r="Y4892" s="31"/>
      <c r="Z4892" s="31"/>
      <c r="AA4892" s="31"/>
      <c r="AB4892" s="31"/>
      <c r="AC4892" s="31"/>
      <c r="AD4892" s="31"/>
      <c r="AE4892" s="31"/>
      <c r="AF4892" s="31"/>
      <c r="AG4892" s="31"/>
      <c r="AH4892" s="31"/>
      <c r="AI4892" s="31"/>
      <c r="AJ4892" s="31"/>
      <c r="AK4892" s="31"/>
      <c r="AL4892" s="31"/>
      <c r="AM4892" s="31"/>
      <c r="AN4892" s="31"/>
      <c r="AO4892" s="31"/>
      <c r="AP4892" s="31"/>
      <c r="AQ4892" s="31"/>
      <c r="AR4892" s="31"/>
      <c r="AS4892" s="31"/>
      <c r="AT4892" s="31"/>
      <c r="AW4892" s="32"/>
      <c r="AX4892" s="32"/>
      <c r="AY4892" s="32"/>
      <c r="AZ4892" s="32"/>
      <c r="BA4892" s="32"/>
      <c r="BB4892" s="32"/>
      <c r="BC4892" s="32"/>
      <c r="BD4892" s="32"/>
      <c r="BE4892" s="32"/>
      <c r="BF4892" s="32"/>
      <c r="BG4892" s="32"/>
      <c r="BH4892" s="32"/>
      <c r="BI4892" s="32"/>
      <c r="BJ4892" s="32"/>
      <c r="BK4892" s="32"/>
      <c r="BL4892" s="32"/>
      <c r="BM4892" s="32"/>
      <c r="BN4892" s="32"/>
      <c r="BO4892" s="32"/>
      <c r="BP4892" s="32"/>
      <c r="BR4892" s="32"/>
      <c r="BS4892" s="32"/>
      <c r="BT4892" s="32"/>
      <c r="BU4892" s="32"/>
      <c r="BV4892" s="32"/>
      <c r="BW4892" s="32"/>
      <c r="BX4892" s="32"/>
      <c r="BY4892" s="32"/>
      <c r="BZ4892" s="32"/>
      <c r="CA4892" s="32"/>
      <c r="CC4892" s="32"/>
      <c r="CD4892" s="32"/>
      <c r="CE4892" s="32"/>
      <c r="CF4892" s="32"/>
      <c r="CG4892" s="32"/>
      <c r="CH4892" s="32"/>
      <c r="CI4892" s="32"/>
      <c r="CJ4892" s="32"/>
      <c r="CK4892" s="32"/>
      <c r="CN4892" s="32"/>
      <c r="CO4892" s="32"/>
      <c r="CP4892" s="32"/>
      <c r="CQ4892" s="32"/>
      <c r="CR4892" s="32"/>
      <c r="CS4892" s="32"/>
      <c r="CT4892" s="32"/>
      <c r="CU4892" s="32"/>
      <c r="CW4892" s="32"/>
      <c r="CX4892" s="32"/>
      <c r="CY4892" s="32"/>
      <c r="CZ4892" s="32"/>
      <c r="DA4892" s="32"/>
      <c r="DB4892" s="32"/>
      <c r="DC4892" s="32"/>
      <c r="DD4892" s="32"/>
    </row>
    <row r="4893" spans="1:108" ht="6" customHeight="1" x14ac:dyDescent="0.2">
      <c r="A4893" s="68"/>
    </row>
    <row r="4894" spans="1:108" ht="13.5" customHeight="1" x14ac:dyDescent="0.2">
      <c r="A4894" s="68"/>
      <c r="B4894" s="35" t="s">
        <v>22</v>
      </c>
      <c r="C4894" s="35"/>
      <c r="D4894" s="29" t="s">
        <v>380</v>
      </c>
      <c r="E4894" s="29"/>
      <c r="F4894" s="29"/>
      <c r="G4894" s="29"/>
      <c r="H4894" s="29"/>
      <c r="I4894" s="29"/>
      <c r="J4894" s="29"/>
      <c r="O4894" s="29" t="s">
        <v>381</v>
      </c>
      <c r="P4894" s="29"/>
      <c r="Q4894" s="29"/>
      <c r="R4894" s="29"/>
      <c r="S4894" s="29"/>
      <c r="T4894" s="29"/>
      <c r="U4894" s="29"/>
      <c r="V4894" s="29"/>
      <c r="W4894" s="29"/>
      <c r="X4894" s="29"/>
      <c r="Y4894" s="29"/>
      <c r="Z4894" s="29"/>
      <c r="AA4894" s="29"/>
      <c r="AB4894" s="29"/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  <c r="AM4894" s="29"/>
      <c r="AN4894" s="29"/>
      <c r="AO4894" s="29"/>
      <c r="AP4894" s="29"/>
      <c r="AQ4894" s="29"/>
      <c r="AR4894" s="29"/>
      <c r="AS4894" s="29"/>
      <c r="AT4894" s="29"/>
      <c r="AW4894" s="30">
        <v>16816.09</v>
      </c>
      <c r="AX4894" s="30"/>
      <c r="AY4894" s="30"/>
      <c r="AZ4894" s="30"/>
      <c r="BA4894" s="30"/>
      <c r="BB4894" s="30"/>
      <c r="BC4894" s="30"/>
      <c r="BD4894" s="30"/>
      <c r="BE4894" s="30"/>
      <c r="BF4894" s="30"/>
      <c r="BG4894" s="30">
        <v>27000</v>
      </c>
      <c r="BH4894" s="30"/>
      <c r="BI4894" s="30"/>
      <c r="BJ4894" s="30"/>
      <c r="BK4894" s="30"/>
      <c r="BL4894" s="30"/>
      <c r="BM4894" s="30"/>
      <c r="BN4894" s="30"/>
      <c r="BO4894" s="30"/>
      <c r="BP4894" s="30"/>
      <c r="BR4894" s="30">
        <v>-10183.91</v>
      </c>
      <c r="BS4894" s="30"/>
      <c r="BT4894" s="30"/>
      <c r="BU4894" s="30"/>
      <c r="BV4894" s="30"/>
      <c r="BW4894" s="30"/>
      <c r="BX4894" s="30"/>
      <c r="BY4894" s="30"/>
      <c r="BZ4894" s="30"/>
      <c r="CA4894" s="30"/>
      <c r="CC4894" s="30">
        <v>9388.15</v>
      </c>
      <c r="CD4894" s="30"/>
      <c r="CE4894" s="30"/>
      <c r="CF4894" s="30"/>
      <c r="CG4894" s="30"/>
      <c r="CH4894" s="30"/>
      <c r="CI4894" s="30"/>
      <c r="CJ4894" s="30"/>
      <c r="CK4894" s="30"/>
      <c r="CN4894" s="30">
        <v>27000</v>
      </c>
      <c r="CO4894" s="30"/>
      <c r="CP4894" s="30"/>
      <c r="CQ4894" s="30"/>
      <c r="CR4894" s="30"/>
      <c r="CS4894" s="30"/>
      <c r="CT4894" s="30"/>
      <c r="CU4894" s="30"/>
      <c r="CW4894" s="30">
        <v>-17611.849999999999</v>
      </c>
      <c r="CX4894" s="30"/>
      <c r="CY4894" s="30"/>
      <c r="CZ4894" s="30"/>
      <c r="DA4894" s="30"/>
      <c r="DB4894" s="30"/>
      <c r="DC4894" s="30"/>
      <c r="DD4894" s="30"/>
    </row>
    <row r="4895" spans="1:108" ht="6" customHeight="1" x14ac:dyDescent="0.2">
      <c r="A4895" s="68"/>
    </row>
    <row r="4896" spans="1:108" ht="13.5" customHeight="1" x14ac:dyDescent="0.2">
      <c r="A4896" s="28"/>
      <c r="B4896" s="35" t="s">
        <v>29</v>
      </c>
      <c r="C4896" s="35"/>
      <c r="D4896" s="35" t="s">
        <v>388</v>
      </c>
      <c r="E4896" s="35"/>
      <c r="F4896" s="35"/>
      <c r="G4896" s="35"/>
      <c r="H4896" s="35"/>
      <c r="I4896" s="35"/>
      <c r="J4896" s="35"/>
      <c r="O4896" s="35" t="s">
        <v>389</v>
      </c>
      <c r="P4896" s="35"/>
      <c r="Q4896" s="35"/>
      <c r="R4896" s="35"/>
      <c r="S4896" s="35"/>
      <c r="T4896" s="35"/>
      <c r="U4896" s="35"/>
      <c r="V4896" s="35"/>
      <c r="W4896" s="35"/>
      <c r="X4896" s="35"/>
      <c r="Y4896" s="35"/>
      <c r="Z4896" s="35"/>
      <c r="AA4896" s="35"/>
      <c r="AB4896" s="35"/>
      <c r="AC4896" s="35"/>
      <c r="AD4896" s="35"/>
      <c r="AE4896" s="35"/>
      <c r="AF4896" s="35"/>
      <c r="AG4896" s="35"/>
      <c r="AH4896" s="35"/>
      <c r="AI4896" s="35"/>
      <c r="AJ4896" s="35"/>
      <c r="AK4896" s="35"/>
      <c r="AL4896" s="35"/>
      <c r="AM4896" s="35"/>
      <c r="AN4896" s="35"/>
      <c r="AO4896" s="35"/>
      <c r="AP4896" s="35"/>
      <c r="AQ4896" s="35"/>
      <c r="AR4896" s="35"/>
      <c r="AS4896" s="35"/>
      <c r="AT4896" s="35"/>
      <c r="AW4896" s="30">
        <v>16816.09</v>
      </c>
      <c r="AX4896" s="30"/>
      <c r="AY4896" s="30"/>
      <c r="AZ4896" s="30"/>
      <c r="BA4896" s="30"/>
      <c r="BB4896" s="30"/>
      <c r="BC4896" s="30"/>
      <c r="BD4896" s="30"/>
      <c r="BE4896" s="30"/>
      <c r="BF4896" s="30"/>
      <c r="BG4896" s="30">
        <v>27000</v>
      </c>
      <c r="BH4896" s="30"/>
      <c r="BI4896" s="30"/>
      <c r="BJ4896" s="30"/>
      <c r="BK4896" s="30"/>
      <c r="BL4896" s="30"/>
      <c r="BM4896" s="30"/>
      <c r="BN4896" s="30"/>
      <c r="BO4896" s="30"/>
      <c r="BP4896" s="30"/>
      <c r="BR4896" s="30">
        <v>-10183.91</v>
      </c>
      <c r="BS4896" s="30"/>
      <c r="BT4896" s="30"/>
      <c r="BU4896" s="30"/>
      <c r="BV4896" s="30"/>
      <c r="BW4896" s="30"/>
      <c r="BX4896" s="30"/>
      <c r="BY4896" s="30"/>
      <c r="BZ4896" s="30"/>
      <c r="CA4896" s="30"/>
      <c r="CC4896" s="30">
        <v>9388.15</v>
      </c>
      <c r="CD4896" s="30"/>
      <c r="CE4896" s="30"/>
      <c r="CF4896" s="30"/>
      <c r="CG4896" s="30"/>
      <c r="CH4896" s="30"/>
      <c r="CI4896" s="30"/>
      <c r="CJ4896" s="30"/>
      <c r="CK4896" s="30"/>
      <c r="CN4896" s="30">
        <v>27000</v>
      </c>
      <c r="CO4896" s="30"/>
      <c r="CP4896" s="30"/>
      <c r="CQ4896" s="30"/>
      <c r="CR4896" s="30"/>
      <c r="CS4896" s="30"/>
      <c r="CT4896" s="30"/>
      <c r="CU4896" s="30"/>
      <c r="CW4896" s="30">
        <v>-17611.849999999999</v>
      </c>
      <c r="CX4896" s="30"/>
      <c r="CY4896" s="30"/>
      <c r="CZ4896" s="30"/>
      <c r="DA4896" s="30"/>
      <c r="DB4896" s="30"/>
      <c r="DC4896" s="30"/>
      <c r="DD4896" s="30"/>
    </row>
    <row r="4897" spans="1:108" ht="6" customHeight="1" x14ac:dyDescent="0.2">
      <c r="A4897" s="28"/>
    </row>
    <row r="4898" spans="1:108" ht="13.5" customHeight="1" x14ac:dyDescent="0.2">
      <c r="A4898" s="41"/>
      <c r="B4898" s="35" t="s">
        <v>390</v>
      </c>
      <c r="C4898" s="35"/>
      <c r="D4898" s="35" t="s">
        <v>391</v>
      </c>
      <c r="E4898" s="35"/>
      <c r="F4898" s="35"/>
      <c r="G4898" s="35"/>
      <c r="H4898" s="35"/>
      <c r="I4898" s="35"/>
      <c r="J4898" s="35"/>
      <c r="O4898" s="35" t="s">
        <v>392</v>
      </c>
      <c r="P4898" s="35"/>
      <c r="Q4898" s="35"/>
      <c r="R4898" s="35"/>
      <c r="S4898" s="35"/>
      <c r="T4898" s="35"/>
      <c r="U4898" s="35"/>
      <c r="V4898" s="35"/>
      <c r="W4898" s="35"/>
      <c r="X4898" s="35"/>
      <c r="Y4898" s="35"/>
      <c r="Z4898" s="35"/>
      <c r="AA4898" s="35"/>
      <c r="AB4898" s="35"/>
      <c r="AC4898" s="35"/>
      <c r="AD4898" s="35"/>
      <c r="AE4898" s="35"/>
      <c r="AF4898" s="35"/>
      <c r="AG4898" s="35"/>
      <c r="AH4898" s="35"/>
      <c r="AI4898" s="35"/>
      <c r="AJ4898" s="35"/>
      <c r="AK4898" s="35"/>
      <c r="AL4898" s="35"/>
      <c r="AM4898" s="35"/>
      <c r="AN4898" s="35"/>
      <c r="AO4898" s="35"/>
      <c r="AP4898" s="35"/>
      <c r="AQ4898" s="35"/>
      <c r="AR4898" s="35"/>
      <c r="AS4898" s="35"/>
      <c r="AT4898" s="35"/>
      <c r="AW4898" s="30">
        <v>27726.43</v>
      </c>
      <c r="AX4898" s="30"/>
      <c r="AY4898" s="30"/>
      <c r="AZ4898" s="30"/>
      <c r="BA4898" s="30"/>
      <c r="BB4898" s="30"/>
      <c r="BC4898" s="30"/>
      <c r="BD4898" s="30"/>
      <c r="BE4898" s="30"/>
      <c r="BF4898" s="30"/>
      <c r="BG4898" s="30">
        <v>-100</v>
      </c>
      <c r="BH4898" s="30"/>
      <c r="BI4898" s="30"/>
      <c r="BJ4898" s="30"/>
      <c r="BK4898" s="30"/>
      <c r="BL4898" s="30"/>
      <c r="BM4898" s="30"/>
      <c r="BN4898" s="30"/>
      <c r="BO4898" s="30"/>
      <c r="BP4898" s="30"/>
      <c r="BR4898" s="30">
        <v>27826.43</v>
      </c>
      <c r="BS4898" s="30"/>
      <c r="BT4898" s="30"/>
      <c r="BU4898" s="30"/>
      <c r="BV4898" s="30"/>
      <c r="BW4898" s="30"/>
      <c r="BX4898" s="30"/>
      <c r="BY4898" s="30"/>
      <c r="BZ4898" s="30"/>
      <c r="CA4898" s="30"/>
      <c r="CC4898" s="30">
        <v>29572.07</v>
      </c>
      <c r="CD4898" s="30"/>
      <c r="CE4898" s="30"/>
      <c r="CF4898" s="30"/>
      <c r="CG4898" s="30"/>
      <c r="CH4898" s="30"/>
      <c r="CI4898" s="30"/>
      <c r="CJ4898" s="30"/>
      <c r="CK4898" s="30"/>
      <c r="CN4898" s="30">
        <v>-100</v>
      </c>
      <c r="CO4898" s="30"/>
      <c r="CP4898" s="30"/>
      <c r="CQ4898" s="30"/>
      <c r="CR4898" s="30"/>
      <c r="CS4898" s="30"/>
      <c r="CT4898" s="30"/>
      <c r="CU4898" s="30"/>
      <c r="CW4898" s="30">
        <v>29672.07</v>
      </c>
      <c r="CX4898" s="30"/>
      <c r="CY4898" s="30"/>
      <c r="CZ4898" s="30"/>
      <c r="DA4898" s="30"/>
      <c r="DB4898" s="30"/>
      <c r="DC4898" s="30"/>
      <c r="DD4898" s="30"/>
    </row>
    <row r="4899" spans="1:108" ht="6" customHeight="1" x14ac:dyDescent="0.2">
      <c r="A4899" s="41"/>
    </row>
    <row r="4900" spans="1:108" ht="4.5" customHeight="1" x14ac:dyDescent="0.2">
      <c r="A4900" s="28"/>
      <c r="B4900" s="35" t="s">
        <v>390</v>
      </c>
      <c r="C4900" s="35"/>
      <c r="D4900" s="35" t="s">
        <v>48</v>
      </c>
      <c r="E4900" s="35"/>
      <c r="F4900" s="35"/>
      <c r="G4900" s="35"/>
      <c r="H4900" s="35"/>
      <c r="I4900" s="35"/>
      <c r="J4900" s="35"/>
      <c r="O4900" s="35" t="s">
        <v>49</v>
      </c>
      <c r="P4900" s="35"/>
      <c r="Q4900" s="35"/>
      <c r="R4900" s="35"/>
      <c r="S4900" s="35"/>
      <c r="T4900" s="35"/>
      <c r="U4900" s="35"/>
      <c r="V4900" s="35"/>
      <c r="W4900" s="35"/>
      <c r="X4900" s="35"/>
      <c r="Y4900" s="35"/>
      <c r="Z4900" s="35"/>
      <c r="AA4900" s="35"/>
      <c r="AB4900" s="35"/>
      <c r="AC4900" s="35"/>
      <c r="AD4900" s="35"/>
      <c r="AE4900" s="35"/>
      <c r="AF4900" s="35"/>
      <c r="AG4900" s="35"/>
      <c r="AH4900" s="35"/>
      <c r="AI4900" s="35"/>
      <c r="AJ4900" s="35"/>
      <c r="AK4900" s="35"/>
      <c r="AL4900" s="35"/>
      <c r="AM4900" s="35"/>
      <c r="AN4900" s="35"/>
      <c r="AO4900" s="35"/>
      <c r="AP4900" s="35"/>
      <c r="AQ4900" s="35"/>
      <c r="AR4900" s="35"/>
      <c r="AS4900" s="35"/>
      <c r="AT4900" s="35"/>
      <c r="AW4900" s="30">
        <v>0</v>
      </c>
      <c r="AX4900" s="30"/>
      <c r="AY4900" s="30"/>
      <c r="AZ4900" s="30"/>
      <c r="BA4900" s="30"/>
      <c r="BB4900" s="30"/>
      <c r="BC4900" s="30"/>
      <c r="BD4900" s="30"/>
      <c r="BE4900" s="30"/>
      <c r="BF4900" s="30"/>
      <c r="BG4900" s="30">
        <v>0</v>
      </c>
      <c r="BH4900" s="30"/>
      <c r="BI4900" s="30"/>
      <c r="BJ4900" s="30"/>
      <c r="BK4900" s="30"/>
      <c r="BL4900" s="30"/>
      <c r="BM4900" s="30"/>
      <c r="BN4900" s="30"/>
      <c r="BO4900" s="30"/>
      <c r="BP4900" s="30"/>
      <c r="BR4900" s="30">
        <v>0</v>
      </c>
      <c r="BS4900" s="30"/>
      <c r="BT4900" s="30"/>
      <c r="BU4900" s="30"/>
      <c r="BV4900" s="30"/>
      <c r="BW4900" s="30"/>
      <c r="BX4900" s="30"/>
      <c r="BY4900" s="30"/>
      <c r="BZ4900" s="30"/>
      <c r="CA4900" s="30"/>
    </row>
    <row r="4901" spans="1:108" ht="9" customHeight="1" x14ac:dyDescent="0.2">
      <c r="A4901" s="28"/>
      <c r="B4901" s="35"/>
      <c r="C4901" s="35"/>
      <c r="D4901" s="35"/>
      <c r="E4901" s="35"/>
      <c r="F4901" s="35"/>
      <c r="G4901" s="35"/>
      <c r="H4901" s="35"/>
      <c r="I4901" s="35"/>
      <c r="J4901" s="35"/>
      <c r="O4901" s="35"/>
      <c r="P4901" s="35"/>
      <c r="Q4901" s="35"/>
      <c r="R4901" s="35"/>
      <c r="S4901" s="35"/>
      <c r="T4901" s="35"/>
      <c r="U4901" s="35"/>
      <c r="V4901" s="35"/>
      <c r="W4901" s="35"/>
      <c r="X4901" s="35"/>
      <c r="Y4901" s="35"/>
      <c r="Z4901" s="35"/>
      <c r="AA4901" s="35"/>
      <c r="AB4901" s="35"/>
      <c r="AC4901" s="35"/>
      <c r="AD4901" s="35"/>
      <c r="AE4901" s="35"/>
      <c r="AF4901" s="35"/>
      <c r="AG4901" s="35"/>
      <c r="AH4901" s="35"/>
      <c r="AI4901" s="35"/>
      <c r="AJ4901" s="35"/>
      <c r="AK4901" s="35"/>
      <c r="AL4901" s="35"/>
      <c r="AM4901" s="35"/>
      <c r="AN4901" s="35"/>
      <c r="AO4901" s="35"/>
      <c r="AP4901" s="35"/>
      <c r="AQ4901" s="35"/>
      <c r="AR4901" s="35"/>
      <c r="AS4901" s="35"/>
      <c r="AT4901" s="35"/>
      <c r="AW4901" s="30"/>
      <c r="AX4901" s="30"/>
      <c r="AY4901" s="30"/>
      <c r="AZ4901" s="30"/>
      <c r="BA4901" s="30"/>
      <c r="BB4901" s="30"/>
      <c r="BC4901" s="30"/>
      <c r="BD4901" s="30"/>
      <c r="BE4901" s="30"/>
      <c r="BF4901" s="30"/>
      <c r="BG4901" s="30"/>
      <c r="BH4901" s="30"/>
      <c r="BI4901" s="30"/>
      <c r="BJ4901" s="30"/>
      <c r="BK4901" s="30"/>
      <c r="BL4901" s="30"/>
      <c r="BM4901" s="30"/>
      <c r="BN4901" s="30"/>
      <c r="BO4901" s="30"/>
      <c r="BP4901" s="30"/>
      <c r="BR4901" s="30"/>
      <c r="BS4901" s="30"/>
      <c r="BT4901" s="30"/>
      <c r="BU4901" s="30"/>
      <c r="BV4901" s="30"/>
      <c r="BW4901" s="30"/>
      <c r="BX4901" s="30"/>
      <c r="BY4901" s="30"/>
      <c r="BZ4901" s="30"/>
      <c r="CA4901" s="30"/>
    </row>
    <row r="4902" spans="1:108" ht="6" customHeight="1" x14ac:dyDescent="0.2">
      <c r="A4902" s="28"/>
    </row>
    <row r="4903" spans="1:108" ht="15" customHeight="1" x14ac:dyDescent="0.2">
      <c r="A4903" s="41"/>
      <c r="B4903" s="35" t="s">
        <v>390</v>
      </c>
      <c r="C4903" s="35"/>
      <c r="D4903" s="35" t="s">
        <v>50</v>
      </c>
      <c r="E4903" s="35"/>
      <c r="F4903" s="35"/>
      <c r="G4903" s="35"/>
      <c r="H4903" s="35"/>
      <c r="I4903" s="35"/>
      <c r="J4903" s="35"/>
      <c r="O4903" s="35" t="s">
        <v>393</v>
      </c>
      <c r="P4903" s="35"/>
      <c r="Q4903" s="35"/>
      <c r="R4903" s="35"/>
      <c r="S4903" s="35"/>
      <c r="T4903" s="35"/>
      <c r="U4903" s="35"/>
      <c r="V4903" s="35"/>
      <c r="W4903" s="35"/>
      <c r="X4903" s="35"/>
      <c r="Y4903" s="35"/>
      <c r="Z4903" s="35"/>
      <c r="AA4903" s="35"/>
      <c r="AB4903" s="35"/>
      <c r="AC4903" s="35"/>
      <c r="AD4903" s="35"/>
      <c r="AE4903" s="35"/>
      <c r="AF4903" s="35"/>
      <c r="AG4903" s="35"/>
      <c r="AH4903" s="35"/>
      <c r="AI4903" s="35"/>
      <c r="AJ4903" s="35"/>
      <c r="AK4903" s="35"/>
      <c r="AL4903" s="35"/>
      <c r="AM4903" s="35"/>
      <c r="AN4903" s="35"/>
      <c r="AO4903" s="35"/>
      <c r="AP4903" s="35"/>
      <c r="AQ4903" s="35"/>
      <c r="AR4903" s="35"/>
      <c r="AS4903" s="35"/>
      <c r="AT4903" s="35"/>
      <c r="AW4903" s="30">
        <v>27726.43</v>
      </c>
      <c r="AX4903" s="30"/>
      <c r="AY4903" s="30"/>
      <c r="AZ4903" s="30"/>
      <c r="BA4903" s="30"/>
      <c r="BB4903" s="30"/>
      <c r="BC4903" s="30"/>
      <c r="BD4903" s="30"/>
      <c r="BE4903" s="30"/>
      <c r="BF4903" s="30"/>
      <c r="BG4903" s="30">
        <v>-100</v>
      </c>
      <c r="BH4903" s="30"/>
      <c r="BI4903" s="30"/>
      <c r="BJ4903" s="30"/>
      <c r="BK4903" s="30"/>
      <c r="BL4903" s="30"/>
      <c r="BM4903" s="30"/>
      <c r="BN4903" s="30"/>
      <c r="BO4903" s="30"/>
      <c r="BP4903" s="30"/>
      <c r="BR4903" s="30">
        <v>27826.43</v>
      </c>
      <c r="BS4903" s="30"/>
      <c r="BT4903" s="30"/>
      <c r="BU4903" s="30"/>
      <c r="BV4903" s="30"/>
      <c r="BW4903" s="30"/>
      <c r="BX4903" s="30"/>
      <c r="BY4903" s="30"/>
      <c r="BZ4903" s="30"/>
      <c r="CA4903" s="30"/>
    </row>
    <row r="4904" spans="1:108" ht="7.5" customHeight="1" x14ac:dyDescent="0.2">
      <c r="A4904" s="41"/>
    </row>
    <row r="4905" spans="1:108" ht="13.5" customHeight="1" x14ac:dyDescent="0.2">
      <c r="A4905" s="41"/>
      <c r="B4905" s="29" t="s">
        <v>394</v>
      </c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29"/>
      <c r="O4905" s="29"/>
      <c r="P4905" s="29"/>
      <c r="Q4905" s="29"/>
      <c r="R4905" s="29"/>
      <c r="S4905" s="29"/>
      <c r="T4905" s="29"/>
      <c r="U4905" s="29"/>
      <c r="V4905" s="29"/>
      <c r="W4905" s="29"/>
      <c r="X4905" s="29"/>
      <c r="Y4905" s="29"/>
      <c r="Z4905" s="29"/>
      <c r="AA4905" s="29"/>
      <c r="AB4905" s="29"/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29"/>
      <c r="AS4905" s="29"/>
      <c r="AT4905" s="29"/>
      <c r="AU4905" s="29"/>
      <c r="AV4905" s="29"/>
    </row>
    <row r="4906" spans="1:108" ht="6" customHeight="1" x14ac:dyDescent="0.2">
      <c r="A4906" s="41"/>
    </row>
    <row r="4907" spans="1:108" ht="18" customHeight="1" x14ac:dyDescent="0.2">
      <c r="A4907" s="31" t="s">
        <v>785</v>
      </c>
      <c r="B4907" s="31"/>
      <c r="C4907" s="31"/>
      <c r="G4907" s="31" t="s">
        <v>783</v>
      </c>
      <c r="H4907" s="31"/>
      <c r="I4907" s="31"/>
      <c r="J4907" s="11" t="s">
        <v>12</v>
      </c>
      <c r="L4907" s="31" t="s">
        <v>12</v>
      </c>
      <c r="M4907" s="31"/>
      <c r="N4907" s="12" t="s">
        <v>12</v>
      </c>
      <c r="O4907" s="31" t="s">
        <v>784</v>
      </c>
      <c r="P4907" s="31"/>
      <c r="Q4907" s="31"/>
      <c r="R4907" s="31"/>
      <c r="S4907" s="31"/>
      <c r="T4907" s="31"/>
      <c r="U4907" s="31"/>
      <c r="V4907" s="31"/>
      <c r="W4907" s="31"/>
      <c r="X4907" s="31"/>
      <c r="Y4907" s="31"/>
      <c r="Z4907" s="31"/>
      <c r="AA4907" s="31"/>
      <c r="AB4907" s="31"/>
      <c r="AC4907" s="31"/>
      <c r="AD4907" s="31"/>
      <c r="AE4907" s="31"/>
      <c r="AF4907" s="31"/>
      <c r="AG4907" s="31"/>
      <c r="AH4907" s="31"/>
      <c r="AI4907" s="31"/>
      <c r="AJ4907" s="31"/>
      <c r="AK4907" s="31"/>
      <c r="AL4907" s="31"/>
      <c r="AM4907" s="31"/>
      <c r="AN4907" s="31"/>
      <c r="AO4907" s="31"/>
      <c r="AP4907" s="31"/>
      <c r="AQ4907" s="31"/>
      <c r="AR4907" s="31"/>
      <c r="AS4907" s="31"/>
      <c r="AT4907" s="31"/>
      <c r="CC4907" s="32">
        <v>9000</v>
      </c>
      <c r="CD4907" s="32"/>
      <c r="CE4907" s="32"/>
      <c r="CF4907" s="32"/>
      <c r="CG4907" s="32"/>
      <c r="CH4907" s="32"/>
      <c r="CI4907" s="32"/>
      <c r="CJ4907" s="32"/>
      <c r="CK4907" s="32"/>
      <c r="CN4907" s="32">
        <v>0</v>
      </c>
      <c r="CO4907" s="32"/>
      <c r="CP4907" s="32"/>
      <c r="CQ4907" s="32"/>
      <c r="CR4907" s="32"/>
      <c r="CS4907" s="32"/>
      <c r="CT4907" s="32"/>
      <c r="CU4907" s="32"/>
      <c r="CW4907" s="32">
        <v>9000</v>
      </c>
      <c r="CX4907" s="32"/>
      <c r="CY4907" s="32"/>
      <c r="CZ4907" s="32"/>
      <c r="DA4907" s="32"/>
      <c r="DB4907" s="32"/>
      <c r="DC4907" s="32"/>
      <c r="DD4907" s="32"/>
    </row>
    <row r="4908" spans="1:108" ht="12.75" hidden="1" customHeight="1" x14ac:dyDescent="0.2">
      <c r="A4908" s="68"/>
      <c r="B4908" s="37" t="s">
        <v>181</v>
      </c>
      <c r="C4908" s="37"/>
      <c r="D4908" s="31" t="s">
        <v>257</v>
      </c>
      <c r="E4908" s="31"/>
      <c r="F4908" s="31"/>
      <c r="G4908" s="31"/>
      <c r="H4908" s="31"/>
      <c r="I4908" s="31"/>
      <c r="J4908" s="31"/>
      <c r="O4908" s="31" t="s">
        <v>258</v>
      </c>
      <c r="P4908" s="31"/>
      <c r="Q4908" s="31"/>
      <c r="R4908" s="31"/>
      <c r="S4908" s="31"/>
      <c r="T4908" s="31"/>
      <c r="U4908" s="31"/>
      <c r="V4908" s="31"/>
      <c r="W4908" s="31"/>
      <c r="X4908" s="31"/>
      <c r="Y4908" s="31"/>
      <c r="Z4908" s="31"/>
      <c r="AA4908" s="31"/>
      <c r="AB4908" s="31"/>
      <c r="AC4908" s="31"/>
      <c r="AD4908" s="31"/>
      <c r="AE4908" s="31"/>
      <c r="AF4908" s="31"/>
      <c r="AG4908" s="31"/>
      <c r="AH4908" s="31"/>
      <c r="AI4908" s="31"/>
      <c r="AJ4908" s="31"/>
      <c r="AK4908" s="31"/>
      <c r="AL4908" s="31"/>
      <c r="AM4908" s="31"/>
      <c r="AN4908" s="31"/>
      <c r="AO4908" s="31"/>
      <c r="AP4908" s="31"/>
      <c r="AQ4908" s="31"/>
      <c r="AR4908" s="31"/>
      <c r="AS4908" s="31"/>
      <c r="AT4908" s="31"/>
      <c r="CC4908" s="32">
        <v>9000</v>
      </c>
      <c r="CD4908" s="32"/>
      <c r="CE4908" s="32"/>
      <c r="CF4908" s="32"/>
      <c r="CG4908" s="32"/>
      <c r="CH4908" s="32"/>
      <c r="CI4908" s="32"/>
      <c r="CJ4908" s="32"/>
      <c r="CK4908" s="32"/>
      <c r="CN4908" s="32">
        <v>0</v>
      </c>
      <c r="CO4908" s="32"/>
      <c r="CP4908" s="32"/>
      <c r="CQ4908" s="32"/>
      <c r="CR4908" s="32"/>
      <c r="CS4908" s="32"/>
      <c r="CT4908" s="32"/>
      <c r="CU4908" s="32"/>
      <c r="CW4908" s="32">
        <v>9000</v>
      </c>
      <c r="CX4908" s="32"/>
      <c r="CY4908" s="32"/>
      <c r="CZ4908" s="32"/>
      <c r="DA4908" s="32"/>
      <c r="DB4908" s="32"/>
      <c r="DC4908" s="32"/>
      <c r="DD4908" s="32"/>
    </row>
    <row r="4909" spans="1:108" ht="13.5" customHeight="1" x14ac:dyDescent="0.2">
      <c r="A4909" s="68"/>
      <c r="B4909" s="37"/>
      <c r="C4909" s="37"/>
      <c r="D4909" s="31"/>
      <c r="E4909" s="31"/>
      <c r="F4909" s="31"/>
      <c r="G4909" s="31"/>
      <c r="H4909" s="31"/>
      <c r="I4909" s="31"/>
      <c r="J4909" s="31"/>
      <c r="O4909" s="31"/>
      <c r="P4909" s="31"/>
      <c r="Q4909" s="31"/>
      <c r="R4909" s="31"/>
      <c r="S4909" s="31"/>
      <c r="T4909" s="31"/>
      <c r="U4909" s="31"/>
      <c r="V4909" s="31"/>
      <c r="W4909" s="31"/>
      <c r="X4909" s="31"/>
      <c r="Y4909" s="31"/>
      <c r="Z4909" s="31"/>
      <c r="AA4909" s="31"/>
      <c r="AB4909" s="31"/>
      <c r="AC4909" s="31"/>
      <c r="AD4909" s="31"/>
      <c r="AE4909" s="31"/>
      <c r="AF4909" s="31"/>
      <c r="AG4909" s="31"/>
      <c r="AH4909" s="31"/>
      <c r="AI4909" s="31"/>
      <c r="AJ4909" s="31"/>
      <c r="AK4909" s="31"/>
      <c r="AL4909" s="31"/>
      <c r="AM4909" s="31"/>
      <c r="AN4909" s="31"/>
      <c r="AO4909" s="31"/>
      <c r="AP4909" s="31"/>
      <c r="AQ4909" s="31"/>
      <c r="AR4909" s="31"/>
      <c r="AS4909" s="31"/>
      <c r="AT4909" s="31"/>
      <c r="CC4909" s="32"/>
      <c r="CD4909" s="32"/>
      <c r="CE4909" s="32"/>
      <c r="CF4909" s="32"/>
      <c r="CG4909" s="32"/>
      <c r="CH4909" s="32"/>
      <c r="CI4909" s="32"/>
      <c r="CJ4909" s="32"/>
      <c r="CK4909" s="32"/>
      <c r="CN4909" s="32"/>
      <c r="CO4909" s="32"/>
      <c r="CP4909" s="32"/>
      <c r="CQ4909" s="32"/>
      <c r="CR4909" s="32"/>
      <c r="CS4909" s="32"/>
      <c r="CT4909" s="32"/>
      <c r="CU4909" s="32"/>
      <c r="CW4909" s="32"/>
      <c r="CX4909" s="32"/>
      <c r="CY4909" s="32"/>
      <c r="CZ4909" s="32"/>
      <c r="DA4909" s="32"/>
      <c r="DB4909" s="32"/>
      <c r="DC4909" s="32"/>
      <c r="DD4909" s="32"/>
    </row>
    <row r="4910" spans="1:108" ht="6" customHeight="1" x14ac:dyDescent="0.2">
      <c r="A4910" s="68"/>
    </row>
    <row r="4911" spans="1:108" ht="13.5" customHeight="1" x14ac:dyDescent="0.2">
      <c r="A4911" s="68"/>
      <c r="B4911" s="35" t="s">
        <v>22</v>
      </c>
      <c r="C4911" s="35"/>
      <c r="D4911" s="29" t="s">
        <v>77</v>
      </c>
      <c r="E4911" s="29"/>
      <c r="F4911" s="29"/>
      <c r="G4911" s="29"/>
      <c r="H4911" s="29"/>
      <c r="I4911" s="29"/>
      <c r="J4911" s="29"/>
      <c r="O4911" s="29" t="s">
        <v>78</v>
      </c>
      <c r="P4911" s="29"/>
      <c r="Q4911" s="29"/>
      <c r="R4911" s="29"/>
      <c r="S4911" s="29"/>
      <c r="T4911" s="29"/>
      <c r="U4911" s="29"/>
      <c r="V4911" s="29"/>
      <c r="W4911" s="29"/>
      <c r="X4911" s="29"/>
      <c r="Y4911" s="29"/>
      <c r="Z4911" s="29"/>
      <c r="AA4911" s="29"/>
      <c r="AB4911" s="29"/>
      <c r="AC4911" s="29"/>
      <c r="AD4911" s="29"/>
      <c r="AE4911" s="29"/>
      <c r="AF4911" s="29"/>
      <c r="AG4911" s="29"/>
      <c r="AH4911" s="29"/>
      <c r="AI4911" s="29"/>
      <c r="AJ4911" s="29"/>
      <c r="AK4911" s="29"/>
      <c r="AL4911" s="29"/>
      <c r="AM4911" s="29"/>
      <c r="AN4911" s="29"/>
      <c r="AO4911" s="29"/>
      <c r="AP4911" s="29"/>
      <c r="AQ4911" s="29"/>
      <c r="AR4911" s="29"/>
      <c r="AS4911" s="29"/>
      <c r="AT4911" s="29"/>
      <c r="CC4911" s="30">
        <v>9000</v>
      </c>
      <c r="CD4911" s="30"/>
      <c r="CE4911" s="30"/>
      <c r="CF4911" s="30"/>
      <c r="CG4911" s="30"/>
      <c r="CH4911" s="30"/>
      <c r="CI4911" s="30"/>
      <c r="CJ4911" s="30"/>
      <c r="CK4911" s="30"/>
      <c r="CN4911" s="30">
        <v>0</v>
      </c>
      <c r="CO4911" s="30"/>
      <c r="CP4911" s="30"/>
      <c r="CQ4911" s="30"/>
      <c r="CR4911" s="30"/>
      <c r="CS4911" s="30"/>
      <c r="CT4911" s="30"/>
      <c r="CU4911" s="30"/>
      <c r="CW4911" s="30">
        <v>9000</v>
      </c>
      <c r="CX4911" s="30"/>
      <c r="CY4911" s="30"/>
      <c r="CZ4911" s="30"/>
      <c r="DA4911" s="30"/>
      <c r="DB4911" s="30"/>
      <c r="DC4911" s="30"/>
      <c r="DD4911" s="30"/>
    </row>
    <row r="4912" spans="1:108" ht="6" customHeight="1" x14ac:dyDescent="0.2">
      <c r="A4912" s="68"/>
    </row>
    <row r="4913" spans="1:109" ht="13.5" customHeight="1" x14ac:dyDescent="0.2">
      <c r="A4913" s="28"/>
      <c r="B4913" s="35" t="s">
        <v>29</v>
      </c>
      <c r="C4913" s="35"/>
      <c r="D4913" s="35" t="s">
        <v>79</v>
      </c>
      <c r="E4913" s="35"/>
      <c r="F4913" s="35"/>
      <c r="G4913" s="35"/>
      <c r="H4913" s="35"/>
      <c r="I4913" s="35"/>
      <c r="J4913" s="35"/>
      <c r="O4913" s="35" t="s">
        <v>80</v>
      </c>
      <c r="P4913" s="35"/>
      <c r="Q4913" s="35"/>
      <c r="R4913" s="35"/>
      <c r="S4913" s="35"/>
      <c r="T4913" s="35"/>
      <c r="U4913" s="35"/>
      <c r="V4913" s="35"/>
      <c r="W4913" s="35"/>
      <c r="X4913" s="35"/>
      <c r="Y4913" s="35"/>
      <c r="Z4913" s="35"/>
      <c r="AA4913" s="35"/>
      <c r="AB4913" s="35"/>
      <c r="AC4913" s="35"/>
      <c r="AD4913" s="35"/>
      <c r="AE4913" s="35"/>
      <c r="AF4913" s="35"/>
      <c r="AG4913" s="35"/>
      <c r="AH4913" s="35"/>
      <c r="AI4913" s="35"/>
      <c r="AJ4913" s="35"/>
      <c r="AK4913" s="35"/>
      <c r="AL4913" s="35"/>
      <c r="AM4913" s="35"/>
      <c r="AN4913" s="35"/>
      <c r="AO4913" s="35"/>
      <c r="AP4913" s="35"/>
      <c r="AQ4913" s="35"/>
      <c r="AR4913" s="35"/>
      <c r="AS4913" s="35"/>
      <c r="AT4913" s="35"/>
      <c r="CC4913" s="30">
        <v>9000</v>
      </c>
      <c r="CD4913" s="30"/>
      <c r="CE4913" s="30"/>
      <c r="CF4913" s="30"/>
      <c r="CG4913" s="30"/>
      <c r="CH4913" s="30"/>
      <c r="CI4913" s="30"/>
      <c r="CJ4913" s="30"/>
      <c r="CK4913" s="30"/>
      <c r="CN4913" s="30">
        <v>0</v>
      </c>
      <c r="CO4913" s="30"/>
      <c r="CP4913" s="30"/>
      <c r="CQ4913" s="30"/>
      <c r="CR4913" s="30"/>
      <c r="CS4913" s="30"/>
      <c r="CT4913" s="30"/>
      <c r="CU4913" s="30"/>
      <c r="CW4913" s="30">
        <v>9000</v>
      </c>
      <c r="CX4913" s="30"/>
      <c r="CY4913" s="30"/>
      <c r="CZ4913" s="30"/>
      <c r="DA4913" s="30"/>
      <c r="DB4913" s="30"/>
      <c r="DC4913" s="30"/>
      <c r="DD4913" s="30"/>
    </row>
    <row r="4914" spans="1:109" ht="6" customHeight="1" x14ac:dyDescent="0.2">
      <c r="A4914" s="28"/>
    </row>
    <row r="4915" spans="1:109" ht="13.5" customHeight="1" x14ac:dyDescent="0.2">
      <c r="A4915" s="28"/>
      <c r="B4915" s="35" t="s">
        <v>29</v>
      </c>
      <c r="C4915" s="35"/>
      <c r="D4915" s="35" t="s">
        <v>87</v>
      </c>
      <c r="E4915" s="35"/>
      <c r="F4915" s="35"/>
      <c r="G4915" s="35"/>
      <c r="H4915" s="35"/>
      <c r="I4915" s="35"/>
      <c r="J4915" s="35"/>
      <c r="O4915" s="35" t="s">
        <v>88</v>
      </c>
      <c r="P4915" s="35"/>
      <c r="Q4915" s="35"/>
      <c r="R4915" s="35"/>
      <c r="S4915" s="35"/>
      <c r="T4915" s="35"/>
      <c r="U4915" s="35"/>
      <c r="V4915" s="35"/>
      <c r="W4915" s="35"/>
      <c r="X4915" s="35"/>
      <c r="Y4915" s="35"/>
      <c r="Z4915" s="35"/>
      <c r="AA4915" s="35"/>
      <c r="AB4915" s="35"/>
      <c r="AC4915" s="35"/>
      <c r="AD4915" s="35"/>
      <c r="AE4915" s="35"/>
      <c r="AF4915" s="35"/>
      <c r="AG4915" s="35"/>
      <c r="AH4915" s="35"/>
      <c r="AI4915" s="35"/>
      <c r="AJ4915" s="35"/>
      <c r="AK4915" s="35"/>
      <c r="AL4915" s="35"/>
      <c r="AM4915" s="35"/>
      <c r="AN4915" s="35"/>
      <c r="AO4915" s="35"/>
      <c r="AP4915" s="35"/>
      <c r="AQ4915" s="35"/>
      <c r="AR4915" s="35"/>
      <c r="AS4915" s="35"/>
      <c r="AT4915" s="35"/>
      <c r="CC4915" s="30">
        <v>0</v>
      </c>
      <c r="CD4915" s="30"/>
      <c r="CE4915" s="30"/>
      <c r="CF4915" s="30"/>
      <c r="CG4915" s="30"/>
      <c r="CH4915" s="30"/>
      <c r="CI4915" s="30"/>
      <c r="CJ4915" s="30"/>
      <c r="CK4915" s="30"/>
      <c r="CN4915" s="30">
        <v>0</v>
      </c>
      <c r="CO4915" s="30"/>
      <c r="CP4915" s="30"/>
      <c r="CQ4915" s="30"/>
      <c r="CR4915" s="30"/>
      <c r="CS4915" s="30"/>
      <c r="CT4915" s="30"/>
      <c r="CU4915" s="30"/>
      <c r="CW4915" s="30">
        <v>0</v>
      </c>
      <c r="CX4915" s="30"/>
      <c r="CY4915" s="30"/>
      <c r="CZ4915" s="30"/>
      <c r="DA4915" s="30"/>
      <c r="DB4915" s="30"/>
      <c r="DC4915" s="30"/>
      <c r="DD4915" s="30"/>
    </row>
    <row r="4916" spans="1:109" ht="6" customHeight="1" x14ac:dyDescent="0.2">
      <c r="A4916" s="28"/>
    </row>
    <row r="4917" spans="1:109" ht="13.5" customHeight="1" x14ac:dyDescent="0.2">
      <c r="A4917" s="41"/>
      <c r="B4917" s="35" t="s">
        <v>390</v>
      </c>
      <c r="C4917" s="35"/>
      <c r="D4917" s="35" t="s">
        <v>89</v>
      </c>
      <c r="E4917" s="35"/>
      <c r="F4917" s="35"/>
      <c r="G4917" s="35"/>
      <c r="H4917" s="35"/>
      <c r="I4917" s="35"/>
      <c r="J4917" s="35"/>
      <c r="O4917" s="35" t="s">
        <v>90</v>
      </c>
      <c r="P4917" s="35"/>
      <c r="Q4917" s="35"/>
      <c r="R4917" s="35"/>
      <c r="S4917" s="35"/>
      <c r="T4917" s="35"/>
      <c r="U4917" s="35"/>
      <c r="V4917" s="35"/>
      <c r="W4917" s="35"/>
      <c r="X4917" s="35"/>
      <c r="Y4917" s="35"/>
      <c r="Z4917" s="35"/>
      <c r="AA4917" s="35"/>
      <c r="AB4917" s="35"/>
      <c r="AC4917" s="35"/>
      <c r="AD4917" s="35"/>
      <c r="AE4917" s="35"/>
      <c r="AF4917" s="35"/>
      <c r="AG4917" s="35"/>
      <c r="AH4917" s="35"/>
      <c r="AI4917" s="35"/>
      <c r="AJ4917" s="35"/>
      <c r="AK4917" s="35"/>
      <c r="AL4917" s="35"/>
      <c r="AM4917" s="35"/>
      <c r="AN4917" s="35"/>
      <c r="AO4917" s="35"/>
      <c r="AP4917" s="35"/>
      <c r="AQ4917" s="35"/>
      <c r="AR4917" s="35"/>
      <c r="AS4917" s="35"/>
      <c r="AT4917" s="35"/>
      <c r="CC4917" s="30">
        <v>9000</v>
      </c>
      <c r="CD4917" s="30"/>
      <c r="CE4917" s="30"/>
      <c r="CF4917" s="30"/>
      <c r="CG4917" s="30"/>
      <c r="CH4917" s="30"/>
      <c r="CI4917" s="30"/>
      <c r="CJ4917" s="30"/>
      <c r="CK4917" s="30"/>
      <c r="CN4917" s="30">
        <v>0</v>
      </c>
      <c r="CO4917" s="30"/>
      <c r="CP4917" s="30"/>
      <c r="CQ4917" s="30"/>
      <c r="CR4917" s="30"/>
      <c r="CS4917" s="30"/>
      <c r="CT4917" s="30"/>
      <c r="CU4917" s="30"/>
      <c r="CW4917" s="30">
        <v>9000</v>
      </c>
      <c r="CX4917" s="30"/>
      <c r="CY4917" s="30"/>
      <c r="CZ4917" s="30"/>
      <c r="DA4917" s="30"/>
      <c r="DB4917" s="30"/>
      <c r="DC4917" s="30"/>
      <c r="DD4917" s="30"/>
    </row>
    <row r="4918" spans="1:109" ht="6" customHeight="1" x14ac:dyDescent="0.2">
      <c r="A4918" s="41"/>
    </row>
    <row r="4919" spans="1:109" ht="15" customHeight="1" x14ac:dyDescent="0.2">
      <c r="A4919" s="41"/>
      <c r="B4919" s="35" t="s">
        <v>390</v>
      </c>
      <c r="C4919" s="35"/>
      <c r="D4919" s="35" t="s">
        <v>91</v>
      </c>
      <c r="E4919" s="35"/>
      <c r="F4919" s="35"/>
      <c r="G4919" s="35"/>
      <c r="H4919" s="35"/>
      <c r="I4919" s="35"/>
      <c r="J4919" s="35"/>
      <c r="O4919" s="29" t="s">
        <v>92</v>
      </c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CC4919" s="30">
        <v>38572.07</v>
      </c>
      <c r="CD4919" s="30"/>
      <c r="CE4919" s="30"/>
      <c r="CF4919" s="30"/>
      <c r="CG4919" s="30"/>
      <c r="CH4919" s="30"/>
      <c r="CI4919" s="30"/>
      <c r="CJ4919" s="30"/>
      <c r="CK4919" s="30"/>
      <c r="CN4919" s="30">
        <v>-100</v>
      </c>
      <c r="CO4919" s="30"/>
      <c r="CP4919" s="30"/>
      <c r="CQ4919" s="30"/>
      <c r="CR4919" s="30"/>
      <c r="CS4919" s="30"/>
      <c r="CT4919" s="30"/>
      <c r="CU4919" s="30"/>
      <c r="CW4919" s="30">
        <v>38672.07</v>
      </c>
      <c r="CX4919" s="30"/>
      <c r="CY4919" s="30"/>
      <c r="CZ4919" s="30"/>
      <c r="DA4919" s="30"/>
      <c r="DB4919" s="30"/>
      <c r="DC4919" s="30"/>
      <c r="DD4919" s="30"/>
    </row>
    <row r="4920" spans="1:109" ht="7.5" customHeight="1" x14ac:dyDescent="0.2">
      <c r="A4920" s="41"/>
    </row>
    <row r="4921" spans="1:109" ht="13.5" customHeight="1" x14ac:dyDescent="0.2">
      <c r="A4921" s="41"/>
      <c r="B4921" s="29" t="s">
        <v>395</v>
      </c>
      <c r="C4921" s="29"/>
      <c r="D4921" s="29"/>
      <c r="E4921" s="29"/>
      <c r="F4921" s="29"/>
      <c r="G4921" s="29"/>
      <c r="H4921" s="29"/>
      <c r="I4921" s="29"/>
      <c r="J4921" s="29"/>
      <c r="K4921" s="29"/>
      <c r="L4921" s="29"/>
      <c r="M4921" s="29"/>
      <c r="N4921" s="29"/>
      <c r="O4921" s="29"/>
      <c r="P4921" s="29"/>
      <c r="Q4921" s="29"/>
      <c r="R4921" s="29"/>
      <c r="S4921" s="29"/>
      <c r="T4921" s="29"/>
      <c r="U4921" s="29"/>
      <c r="V4921" s="29"/>
      <c r="W4921" s="29"/>
      <c r="X4921" s="29"/>
      <c r="Y4921" s="29"/>
      <c r="Z4921" s="29"/>
      <c r="AA4921" s="29"/>
      <c r="AB4921" s="29"/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29"/>
      <c r="AQ4921" s="29"/>
      <c r="AR4921" s="29"/>
      <c r="AS4921" s="29"/>
      <c r="AT4921" s="29"/>
      <c r="AU4921" s="29"/>
      <c r="AV4921" s="29"/>
    </row>
    <row r="4922" spans="1:109" ht="6" customHeight="1" x14ac:dyDescent="0.2">
      <c r="A4922" s="41"/>
    </row>
    <row r="4923" spans="1:109" ht="13.5" customHeight="1" x14ac:dyDescent="0.2">
      <c r="A4923" s="28"/>
      <c r="B4923" s="35" t="s">
        <v>29</v>
      </c>
      <c r="C4923" s="35"/>
      <c r="D4923" s="35" t="s">
        <v>99</v>
      </c>
      <c r="E4923" s="35"/>
      <c r="F4923" s="35"/>
      <c r="G4923" s="35"/>
      <c r="H4923" s="35"/>
      <c r="I4923" s="35"/>
      <c r="J4923" s="35"/>
      <c r="O4923" s="35" t="s">
        <v>100</v>
      </c>
      <c r="P4923" s="35"/>
      <c r="Q4923" s="35"/>
      <c r="R4923" s="35"/>
      <c r="S4923" s="35"/>
      <c r="T4923" s="35"/>
      <c r="U4923" s="35"/>
      <c r="V4923" s="35"/>
      <c r="W4923" s="35"/>
      <c r="X4923" s="35"/>
      <c r="Y4923" s="35"/>
      <c r="Z4923" s="35"/>
      <c r="AA4923" s="35"/>
      <c r="AB4923" s="35"/>
      <c r="AC4923" s="35"/>
      <c r="AD4923" s="35"/>
      <c r="AE4923" s="35"/>
      <c r="AF4923" s="35"/>
      <c r="AG4923" s="35"/>
      <c r="AH4923" s="35"/>
      <c r="AI4923" s="35"/>
      <c r="AJ4923" s="35"/>
      <c r="AK4923" s="35"/>
      <c r="AL4923" s="35"/>
      <c r="AM4923" s="35"/>
      <c r="AN4923" s="35"/>
      <c r="AO4923" s="35"/>
      <c r="AP4923" s="35"/>
      <c r="AQ4923" s="35"/>
      <c r="AR4923" s="35"/>
      <c r="AS4923" s="35"/>
      <c r="AT4923" s="35"/>
      <c r="CC4923" s="30">
        <v>0</v>
      </c>
      <c r="CD4923" s="30"/>
      <c r="CE4923" s="30"/>
      <c r="CF4923" s="30"/>
      <c r="CG4923" s="30"/>
      <c r="CH4923" s="30"/>
      <c r="CI4923" s="30"/>
      <c r="CJ4923" s="30"/>
      <c r="CK4923" s="30"/>
      <c r="CN4923" s="30">
        <v>0</v>
      </c>
      <c r="CO4923" s="30"/>
      <c r="CP4923" s="30"/>
      <c r="CQ4923" s="30"/>
      <c r="CR4923" s="30"/>
      <c r="CS4923" s="30"/>
      <c r="CT4923" s="30"/>
      <c r="CU4923" s="30"/>
      <c r="CW4923" s="30">
        <v>0</v>
      </c>
      <c r="CX4923" s="30"/>
      <c r="CY4923" s="30"/>
      <c r="CZ4923" s="30"/>
      <c r="DA4923" s="30"/>
      <c r="DB4923" s="30"/>
      <c r="DC4923" s="30"/>
      <c r="DD4923" s="30"/>
    </row>
    <row r="4924" spans="1:109" ht="6" customHeight="1" x14ac:dyDescent="0.2">
      <c r="A4924" s="28"/>
    </row>
    <row r="4925" spans="1:109" ht="17.25" customHeight="1" x14ac:dyDescent="0.2">
      <c r="A4925" s="5"/>
      <c r="B4925" s="35" t="s">
        <v>29</v>
      </c>
      <c r="C4925" s="35"/>
      <c r="D4925" s="35" t="s">
        <v>107</v>
      </c>
      <c r="E4925" s="35"/>
      <c r="F4925" s="35"/>
      <c r="G4925" s="35"/>
      <c r="H4925" s="35"/>
      <c r="I4925" s="35"/>
      <c r="J4925" s="35"/>
      <c r="O4925" s="35" t="s">
        <v>108</v>
      </c>
      <c r="P4925" s="35"/>
      <c r="Q4925" s="35"/>
      <c r="R4925" s="35"/>
      <c r="S4925" s="35"/>
      <c r="T4925" s="35"/>
      <c r="U4925" s="35"/>
      <c r="V4925" s="35"/>
      <c r="W4925" s="35"/>
      <c r="X4925" s="35"/>
      <c r="Y4925" s="35"/>
      <c r="Z4925" s="35"/>
      <c r="AA4925" s="35"/>
      <c r="AB4925" s="35"/>
      <c r="AC4925" s="35"/>
      <c r="AD4925" s="35"/>
      <c r="AE4925" s="35"/>
      <c r="AF4925" s="35"/>
      <c r="AG4925" s="35"/>
      <c r="AH4925" s="35"/>
      <c r="AI4925" s="35"/>
      <c r="AJ4925" s="35"/>
      <c r="AK4925" s="35"/>
      <c r="AL4925" s="35"/>
      <c r="AM4925" s="35"/>
      <c r="AN4925" s="35"/>
      <c r="AO4925" s="35"/>
      <c r="AP4925" s="35"/>
      <c r="AQ4925" s="35"/>
      <c r="AR4925" s="35"/>
      <c r="AS4925" s="35"/>
      <c r="AT4925" s="35"/>
      <c r="CC4925" s="30">
        <v>0</v>
      </c>
      <c r="CD4925" s="30"/>
      <c r="CE4925" s="30"/>
      <c r="CF4925" s="30"/>
      <c r="CG4925" s="30"/>
      <c r="CH4925" s="30"/>
      <c r="CI4925" s="30"/>
      <c r="CJ4925" s="30"/>
      <c r="CK4925" s="30"/>
      <c r="CN4925" s="30">
        <v>0</v>
      </c>
      <c r="CO4925" s="30"/>
      <c r="CP4925" s="30"/>
      <c r="CQ4925" s="30"/>
      <c r="CR4925" s="30"/>
      <c r="CS4925" s="30"/>
      <c r="CT4925" s="30"/>
      <c r="CU4925" s="30"/>
      <c r="CW4925" s="30">
        <v>0</v>
      </c>
      <c r="CX4925" s="30"/>
      <c r="CY4925" s="30"/>
      <c r="CZ4925" s="30"/>
      <c r="DA4925" s="30"/>
      <c r="DB4925" s="30"/>
      <c r="DC4925" s="30"/>
      <c r="DD4925" s="30"/>
    </row>
    <row r="4926" spans="1:109" ht="2.25" customHeight="1" x14ac:dyDescent="0.2"/>
    <row r="4927" spans="1:109" ht="18.75" customHeight="1" x14ac:dyDescent="0.2">
      <c r="A4927" s="34" t="s">
        <v>778</v>
      </c>
      <c r="B4927" s="34"/>
      <c r="C4927" s="34"/>
      <c r="D4927" s="34"/>
      <c r="E4927" s="34"/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4"/>
      <c r="AI4927" s="34"/>
      <c r="AJ4927" s="34"/>
      <c r="AK4927" s="34"/>
      <c r="AL4927" s="34"/>
      <c r="AM4927" s="34"/>
      <c r="AN4927" s="34"/>
      <c r="AO4927" s="34"/>
      <c r="AP4927" s="34"/>
      <c r="AQ4927" s="34"/>
      <c r="AR4927" s="34"/>
      <c r="AS4927" s="34"/>
      <c r="AT4927" s="34"/>
      <c r="AU4927" s="34"/>
      <c r="AV4927" s="34"/>
      <c r="AW4927" s="34"/>
      <c r="AX4927" s="34"/>
      <c r="AY4927" s="34"/>
      <c r="AZ4927" s="34"/>
      <c r="BA4927" s="34"/>
      <c r="BB4927" s="34"/>
      <c r="BC4927" s="34"/>
      <c r="BD4927" s="34"/>
      <c r="BE4927" s="34"/>
      <c r="BF4927" s="34"/>
      <c r="BG4927" s="34"/>
      <c r="BH4927" s="34"/>
      <c r="BI4927" s="34"/>
      <c r="BJ4927" s="34"/>
      <c r="BK4927" s="34"/>
      <c r="BL4927" s="34"/>
      <c r="BM4927" s="34"/>
      <c r="BN4927" s="34"/>
      <c r="BO4927" s="34"/>
      <c r="BP4927" s="34"/>
      <c r="BQ4927" s="34"/>
      <c r="BR4927" s="34"/>
      <c r="BS4927" s="34"/>
      <c r="BT4927" s="34"/>
      <c r="BU4927" s="34"/>
      <c r="BV4927" s="34"/>
      <c r="BW4927" s="34"/>
      <c r="BX4927" s="34"/>
      <c r="BY4927" s="34"/>
      <c r="BZ4927" s="34"/>
      <c r="CA4927" s="34"/>
      <c r="CB4927" s="34"/>
      <c r="CC4927" s="34"/>
      <c r="CD4927" s="34"/>
      <c r="CE4927" s="34"/>
      <c r="CF4927" s="34"/>
      <c r="CG4927" s="34"/>
      <c r="CH4927" s="34"/>
      <c r="CI4927" s="34"/>
      <c r="CJ4927" s="34"/>
      <c r="CK4927" s="34"/>
      <c r="CL4927" s="34"/>
      <c r="CM4927" s="34"/>
      <c r="CN4927" s="34"/>
      <c r="CO4927" s="34"/>
      <c r="CP4927" s="34"/>
      <c r="CQ4927" s="34"/>
      <c r="CR4927" s="34"/>
      <c r="CS4927" s="34"/>
      <c r="CT4927" s="34"/>
      <c r="CU4927" s="34"/>
      <c r="CV4927" s="34"/>
      <c r="CW4927" s="34"/>
      <c r="CX4927" s="34"/>
      <c r="CY4927" s="34"/>
      <c r="CZ4927" s="34"/>
      <c r="DA4927" s="34"/>
      <c r="DB4927" s="34"/>
      <c r="DC4927" s="34"/>
      <c r="DD4927" s="34"/>
      <c r="DE4927" s="34"/>
    </row>
    <row r="4928" spans="1:109" ht="13.5" customHeight="1" x14ac:dyDescent="0.2"/>
    <row r="4929" spans="1:108" ht="7.5" customHeight="1" x14ac:dyDescent="0.2"/>
    <row r="4930" spans="1:108" ht="13.5" customHeight="1" x14ac:dyDescent="0.2">
      <c r="A4930" s="35" t="s">
        <v>346</v>
      </c>
      <c r="B4930" s="35"/>
      <c r="C4930" s="35"/>
      <c r="G4930" s="35" t="s">
        <v>347</v>
      </c>
      <c r="H4930" s="35"/>
      <c r="J4930" s="40"/>
      <c r="K4930" s="40"/>
      <c r="L4930" s="40"/>
      <c r="M4930" s="40"/>
      <c r="O4930" s="35" t="s">
        <v>348</v>
      </c>
      <c r="P4930" s="35"/>
      <c r="Q4930" s="35"/>
      <c r="R4930" s="35"/>
      <c r="S4930" s="35"/>
      <c r="T4930" s="35"/>
      <c r="U4930" s="35"/>
      <c r="V4930" s="35"/>
      <c r="W4930" s="35"/>
      <c r="X4930" s="35"/>
      <c r="Y4930" s="35"/>
      <c r="Z4930" s="35"/>
      <c r="AA4930" s="35"/>
      <c r="AB4930" s="35"/>
      <c r="AC4930" s="35"/>
      <c r="AD4930" s="35"/>
      <c r="AE4930" s="35"/>
      <c r="AF4930" s="35"/>
      <c r="AG4930" s="35"/>
      <c r="AH4930" s="35"/>
      <c r="AI4930" s="35"/>
      <c r="AJ4930" s="35"/>
      <c r="AK4930" s="35"/>
      <c r="AL4930" s="35"/>
      <c r="AM4930" s="35"/>
      <c r="AN4930" s="35"/>
      <c r="AW4930" s="36" t="s">
        <v>349</v>
      </c>
      <c r="AX4930" s="36"/>
      <c r="AY4930" s="36"/>
      <c r="AZ4930" s="36"/>
      <c r="BA4930" s="36"/>
      <c r="BB4930" s="36"/>
      <c r="BC4930" s="36"/>
      <c r="BD4930" s="36"/>
      <c r="BE4930" s="36"/>
      <c r="BF4930" s="36"/>
      <c r="BG4930" s="36" t="s">
        <v>350</v>
      </c>
      <c r="BH4930" s="36"/>
      <c r="BI4930" s="36"/>
      <c r="BJ4930" s="36"/>
      <c r="BK4930" s="36"/>
      <c r="BL4930" s="36"/>
      <c r="BM4930" s="36"/>
      <c r="BN4930" s="36"/>
      <c r="BO4930" s="36"/>
      <c r="BP4930" s="36"/>
      <c r="BR4930" s="36" t="s">
        <v>21</v>
      </c>
      <c r="BS4930" s="36"/>
      <c r="BT4930" s="36"/>
      <c r="BU4930" s="36"/>
      <c r="BV4930" s="36"/>
      <c r="BW4930" s="36"/>
      <c r="BX4930" s="36"/>
      <c r="BY4930" s="36"/>
      <c r="BZ4930" s="36"/>
      <c r="CA4930" s="36"/>
      <c r="CC4930" s="36" t="s">
        <v>351</v>
      </c>
      <c r="CD4930" s="36"/>
      <c r="CE4930" s="36"/>
      <c r="CF4930" s="36"/>
      <c r="CG4930" s="36"/>
      <c r="CH4930" s="36"/>
      <c r="CI4930" s="36"/>
      <c r="CJ4930" s="36"/>
      <c r="CK4930" s="36"/>
      <c r="CN4930" s="36" t="s">
        <v>352</v>
      </c>
      <c r="CO4930" s="36"/>
      <c r="CP4930" s="36"/>
      <c r="CQ4930" s="36"/>
      <c r="CR4930" s="36"/>
      <c r="CS4930" s="36"/>
      <c r="CT4930" s="36"/>
      <c r="CU4930" s="36"/>
      <c r="CW4930" s="36" t="s">
        <v>21</v>
      </c>
      <c r="CX4930" s="36"/>
      <c r="CY4930" s="36"/>
      <c r="CZ4930" s="36"/>
      <c r="DA4930" s="36"/>
      <c r="DB4930" s="36"/>
      <c r="DC4930" s="36"/>
      <c r="DD4930" s="36"/>
    </row>
    <row r="4931" spans="1:108" ht="6.75" customHeight="1" x14ac:dyDescent="0.2"/>
    <row r="4932" spans="1:108" ht="13.5" customHeight="1" x14ac:dyDescent="0.2">
      <c r="A4932" s="41"/>
      <c r="B4932" s="35" t="s">
        <v>390</v>
      </c>
      <c r="C4932" s="35"/>
      <c r="D4932" s="35" t="s">
        <v>109</v>
      </c>
      <c r="E4932" s="35"/>
      <c r="F4932" s="35"/>
      <c r="G4932" s="35"/>
      <c r="H4932" s="35"/>
      <c r="I4932" s="35"/>
      <c r="J4932" s="35"/>
      <c r="O4932" s="35" t="s">
        <v>110</v>
      </c>
      <c r="P4932" s="35"/>
      <c r="Q4932" s="35"/>
      <c r="R4932" s="35"/>
      <c r="S4932" s="35"/>
      <c r="T4932" s="35"/>
      <c r="U4932" s="35"/>
      <c r="V4932" s="35"/>
      <c r="W4932" s="35"/>
      <c r="X4932" s="35"/>
      <c r="Y4932" s="35"/>
      <c r="Z4932" s="35"/>
      <c r="AA4932" s="35"/>
      <c r="AB4932" s="35"/>
      <c r="AC4932" s="35"/>
      <c r="AD4932" s="35"/>
      <c r="AE4932" s="35"/>
      <c r="AF4932" s="35"/>
      <c r="AG4932" s="35"/>
      <c r="AH4932" s="35"/>
      <c r="AI4932" s="35"/>
      <c r="AJ4932" s="35"/>
      <c r="AK4932" s="35"/>
      <c r="AL4932" s="35"/>
      <c r="AM4932" s="35"/>
      <c r="AN4932" s="35"/>
      <c r="AO4932" s="35"/>
      <c r="AP4932" s="35"/>
      <c r="AQ4932" s="35"/>
      <c r="AR4932" s="35"/>
      <c r="AS4932" s="35"/>
      <c r="AT4932" s="35"/>
      <c r="CC4932" s="30">
        <v>0</v>
      </c>
      <c r="CD4932" s="30"/>
      <c r="CE4932" s="30"/>
      <c r="CF4932" s="30"/>
      <c r="CG4932" s="30"/>
      <c r="CH4932" s="30"/>
      <c r="CI4932" s="30"/>
      <c r="CJ4932" s="30"/>
      <c r="CK4932" s="30"/>
      <c r="CN4932" s="30">
        <v>0</v>
      </c>
      <c r="CO4932" s="30"/>
      <c r="CP4932" s="30"/>
      <c r="CQ4932" s="30"/>
      <c r="CR4932" s="30"/>
      <c r="CS4932" s="30"/>
      <c r="CT4932" s="30"/>
      <c r="CU4932" s="30"/>
      <c r="CW4932" s="30">
        <v>0</v>
      </c>
      <c r="CX4932" s="30"/>
      <c r="CY4932" s="30"/>
      <c r="CZ4932" s="30"/>
      <c r="DA4932" s="30"/>
      <c r="DB4932" s="30"/>
      <c r="DC4932" s="30"/>
      <c r="DD4932" s="30"/>
    </row>
    <row r="4933" spans="1:108" ht="6" customHeight="1" x14ac:dyDescent="0.2">
      <c r="A4933" s="41"/>
    </row>
    <row r="4934" spans="1:108" ht="15" customHeight="1" x14ac:dyDescent="0.2">
      <c r="A4934" s="41"/>
      <c r="B4934" s="35" t="s">
        <v>390</v>
      </c>
      <c r="C4934" s="35"/>
      <c r="D4934" s="35" t="s">
        <v>111</v>
      </c>
      <c r="E4934" s="35"/>
      <c r="F4934" s="35"/>
      <c r="G4934" s="35"/>
      <c r="H4934" s="35"/>
      <c r="I4934" s="35"/>
      <c r="J4934" s="35"/>
      <c r="O4934" s="35" t="s">
        <v>112</v>
      </c>
      <c r="P4934" s="35"/>
      <c r="Q4934" s="35"/>
      <c r="R4934" s="35"/>
      <c r="S4934" s="35"/>
      <c r="T4934" s="35"/>
      <c r="U4934" s="35"/>
      <c r="V4934" s="35"/>
      <c r="W4934" s="35"/>
      <c r="X4934" s="35"/>
      <c r="Y4934" s="35"/>
      <c r="Z4934" s="35"/>
      <c r="AA4934" s="35"/>
      <c r="AB4934" s="35"/>
      <c r="AC4934" s="35"/>
      <c r="AD4934" s="35"/>
      <c r="AE4934" s="35"/>
      <c r="AF4934" s="35"/>
      <c r="AG4934" s="35"/>
      <c r="AH4934" s="35"/>
      <c r="AI4934" s="35"/>
      <c r="AJ4934" s="35"/>
      <c r="AK4934" s="35"/>
      <c r="AL4934" s="35"/>
      <c r="AM4934" s="35"/>
      <c r="AN4934" s="35"/>
      <c r="AO4934" s="35"/>
      <c r="AP4934" s="35"/>
      <c r="AQ4934" s="35"/>
      <c r="AR4934" s="35"/>
      <c r="AS4934" s="35"/>
      <c r="AT4934" s="35"/>
      <c r="CC4934" s="30">
        <v>38572.07</v>
      </c>
      <c r="CD4934" s="30"/>
      <c r="CE4934" s="30"/>
      <c r="CF4934" s="30"/>
      <c r="CG4934" s="30"/>
      <c r="CH4934" s="30"/>
      <c r="CI4934" s="30"/>
      <c r="CJ4934" s="30"/>
      <c r="CK4934" s="30"/>
      <c r="CN4934" s="30">
        <v>-100</v>
      </c>
      <c r="CO4934" s="30"/>
      <c r="CP4934" s="30"/>
      <c r="CQ4934" s="30"/>
      <c r="CR4934" s="30"/>
      <c r="CS4934" s="30"/>
      <c r="CT4934" s="30"/>
      <c r="CU4934" s="30"/>
      <c r="CW4934" s="30">
        <v>38672.07</v>
      </c>
      <c r="CX4934" s="30"/>
      <c r="CY4934" s="30"/>
      <c r="CZ4934" s="30"/>
      <c r="DA4934" s="30"/>
      <c r="DB4934" s="30"/>
      <c r="DC4934" s="30"/>
      <c r="DD4934" s="30"/>
    </row>
    <row r="4935" spans="1:108" ht="7.5" customHeight="1" x14ac:dyDescent="0.2">
      <c r="A4935" s="41"/>
    </row>
    <row r="4936" spans="1:108" ht="13.5" customHeight="1" x14ac:dyDescent="0.2">
      <c r="A4936" s="41"/>
      <c r="B4936" s="29" t="s">
        <v>396</v>
      </c>
      <c r="C4936" s="29"/>
      <c r="D4936" s="29"/>
      <c r="E4936" s="29"/>
      <c r="F4936" s="29"/>
      <c r="G4936" s="29"/>
      <c r="H4936" s="29"/>
      <c r="I4936" s="29"/>
      <c r="J4936" s="29"/>
      <c r="K4936" s="29"/>
      <c r="L4936" s="29"/>
      <c r="M4936" s="29"/>
      <c r="N4936" s="29"/>
      <c r="O4936" s="29"/>
      <c r="P4936" s="29"/>
      <c r="Q4936" s="29"/>
      <c r="R4936" s="29"/>
      <c r="S4936" s="29"/>
      <c r="T4936" s="29"/>
      <c r="U4936" s="29"/>
      <c r="V4936" s="29"/>
      <c r="W4936" s="29"/>
      <c r="X4936" s="29"/>
      <c r="Y4936" s="29"/>
      <c r="Z4936" s="29"/>
      <c r="AA4936" s="29"/>
      <c r="AB4936" s="29"/>
      <c r="AC4936" s="29"/>
      <c r="AD4936" s="29"/>
      <c r="AE4936" s="29"/>
      <c r="AF4936" s="29"/>
      <c r="AG4936" s="29"/>
      <c r="AH4936" s="29"/>
      <c r="AI4936" s="29"/>
      <c r="AJ4936" s="29"/>
      <c r="AK4936" s="29"/>
      <c r="AL4936" s="29"/>
      <c r="AM4936" s="29"/>
      <c r="AN4936" s="29"/>
      <c r="AO4936" s="29"/>
      <c r="AP4936" s="29"/>
      <c r="AQ4936" s="29"/>
      <c r="AR4936" s="29"/>
      <c r="AS4936" s="29"/>
      <c r="AT4936" s="29"/>
      <c r="AU4936" s="29"/>
      <c r="AV4936" s="29"/>
    </row>
    <row r="4937" spans="1:108" ht="6" customHeight="1" x14ac:dyDescent="0.2">
      <c r="A4937" s="41"/>
    </row>
    <row r="4938" spans="1:108" ht="4.5" customHeight="1" x14ac:dyDescent="0.2">
      <c r="A4938" s="41"/>
      <c r="B4938" s="35" t="s">
        <v>390</v>
      </c>
      <c r="C4938" s="35"/>
      <c r="D4938" s="35" t="s">
        <v>117</v>
      </c>
      <c r="E4938" s="35"/>
      <c r="F4938" s="35"/>
      <c r="G4938" s="35"/>
      <c r="H4938" s="35"/>
      <c r="I4938" s="35"/>
      <c r="J4938" s="35"/>
      <c r="O4938" s="35" t="s">
        <v>118</v>
      </c>
      <c r="P4938" s="35"/>
      <c r="Q4938" s="35"/>
      <c r="R4938" s="35"/>
      <c r="S4938" s="35"/>
      <c r="T4938" s="35"/>
      <c r="U4938" s="35"/>
      <c r="V4938" s="35"/>
      <c r="W4938" s="35"/>
      <c r="X4938" s="35"/>
      <c r="Y4938" s="35"/>
      <c r="Z4938" s="35"/>
      <c r="AA4938" s="35"/>
      <c r="AB4938" s="35"/>
      <c r="AC4938" s="35"/>
      <c r="AD4938" s="35"/>
      <c r="AE4938" s="35"/>
      <c r="AF4938" s="35"/>
      <c r="AG4938" s="35"/>
      <c r="AH4938" s="35"/>
      <c r="AI4938" s="35"/>
      <c r="AJ4938" s="35"/>
      <c r="AK4938" s="35"/>
      <c r="AL4938" s="35"/>
      <c r="AM4938" s="35"/>
      <c r="AN4938" s="35"/>
      <c r="AO4938" s="35"/>
      <c r="AP4938" s="35"/>
      <c r="AQ4938" s="35"/>
      <c r="AR4938" s="35"/>
      <c r="AS4938" s="35"/>
      <c r="AT4938" s="35"/>
      <c r="CC4938" s="30">
        <v>0</v>
      </c>
      <c r="CD4938" s="30"/>
      <c r="CE4938" s="30"/>
      <c r="CF4938" s="30"/>
      <c r="CG4938" s="30"/>
      <c r="CH4938" s="30"/>
      <c r="CI4938" s="30"/>
      <c r="CJ4938" s="30"/>
      <c r="CK4938" s="30"/>
      <c r="CN4938" s="30">
        <v>0</v>
      </c>
      <c r="CO4938" s="30"/>
      <c r="CP4938" s="30"/>
      <c r="CQ4938" s="30"/>
      <c r="CR4938" s="30"/>
      <c r="CS4938" s="30"/>
      <c r="CT4938" s="30"/>
      <c r="CU4938" s="30"/>
      <c r="CW4938" s="30">
        <v>0</v>
      </c>
      <c r="CX4938" s="30"/>
      <c r="CY4938" s="30"/>
      <c r="CZ4938" s="30"/>
      <c r="DA4938" s="30"/>
      <c r="DB4938" s="30"/>
      <c r="DC4938" s="30"/>
      <c r="DD4938" s="30"/>
    </row>
    <row r="4939" spans="1:108" ht="10.5" customHeight="1" x14ac:dyDescent="0.2">
      <c r="A4939" s="41"/>
      <c r="B4939" s="35"/>
      <c r="C4939" s="35"/>
      <c r="D4939" s="35"/>
      <c r="E4939" s="35"/>
      <c r="F4939" s="35"/>
      <c r="G4939" s="35"/>
      <c r="H4939" s="35"/>
      <c r="I4939" s="35"/>
      <c r="J4939" s="35"/>
      <c r="O4939" s="35"/>
      <c r="P4939" s="35"/>
      <c r="Q4939" s="35"/>
      <c r="R4939" s="35"/>
      <c r="S4939" s="35"/>
      <c r="T4939" s="35"/>
      <c r="U4939" s="35"/>
      <c r="V4939" s="35"/>
      <c r="W4939" s="35"/>
      <c r="X4939" s="35"/>
      <c r="Y4939" s="35"/>
      <c r="Z4939" s="35"/>
      <c r="AA4939" s="35"/>
      <c r="AB4939" s="35"/>
      <c r="AC4939" s="35"/>
      <c r="AD4939" s="35"/>
      <c r="AE4939" s="35"/>
      <c r="AF4939" s="35"/>
      <c r="AG4939" s="35"/>
      <c r="AH4939" s="35"/>
      <c r="AI4939" s="35"/>
      <c r="AJ4939" s="35"/>
      <c r="AK4939" s="35"/>
      <c r="AL4939" s="35"/>
      <c r="AM4939" s="35"/>
      <c r="AN4939" s="35"/>
      <c r="AO4939" s="35"/>
      <c r="AP4939" s="35"/>
      <c r="AQ4939" s="35"/>
      <c r="AR4939" s="35"/>
      <c r="AS4939" s="35"/>
      <c r="AT4939" s="35"/>
      <c r="CC4939" s="30"/>
      <c r="CD4939" s="30"/>
      <c r="CE4939" s="30"/>
      <c r="CF4939" s="30"/>
      <c r="CG4939" s="30"/>
      <c r="CH4939" s="30"/>
      <c r="CI4939" s="30"/>
      <c r="CJ4939" s="30"/>
      <c r="CK4939" s="30"/>
      <c r="CN4939" s="30"/>
      <c r="CO4939" s="30"/>
      <c r="CP4939" s="30"/>
      <c r="CQ4939" s="30"/>
      <c r="CR4939" s="30"/>
      <c r="CS4939" s="30"/>
      <c r="CT4939" s="30"/>
      <c r="CU4939" s="30"/>
      <c r="CW4939" s="30"/>
      <c r="CX4939" s="30"/>
      <c r="CY4939" s="30"/>
      <c r="CZ4939" s="30"/>
      <c r="DA4939" s="30"/>
      <c r="DB4939" s="30"/>
      <c r="DC4939" s="30"/>
      <c r="DD4939" s="30"/>
    </row>
    <row r="4940" spans="1:108" ht="1.5" customHeight="1" x14ac:dyDescent="0.2">
      <c r="A4940" s="41"/>
    </row>
    <row r="4941" spans="1:108" ht="6.75" customHeight="1" x14ac:dyDescent="0.2"/>
    <row r="4942" spans="1:108" ht="9" customHeight="1" x14ac:dyDescent="0.2"/>
    <row r="4943" spans="1:108" ht="17.25" customHeight="1" x14ac:dyDescent="0.2">
      <c r="A4943" s="41"/>
      <c r="B4943" s="35" t="s">
        <v>787</v>
      </c>
      <c r="C4943" s="35"/>
      <c r="D4943" s="35"/>
      <c r="E4943" s="35"/>
      <c r="F4943" s="35"/>
      <c r="G4943" s="35"/>
      <c r="H4943" s="35"/>
      <c r="O4943" s="29" t="s">
        <v>788</v>
      </c>
      <c r="P4943" s="29"/>
      <c r="Q4943" s="29"/>
      <c r="R4943" s="29"/>
      <c r="S4943" s="29"/>
      <c r="T4943" s="29"/>
      <c r="U4943" s="29"/>
      <c r="V4943" s="29"/>
      <c r="W4943" s="29"/>
      <c r="X4943" s="29"/>
      <c r="Y4943" s="29"/>
      <c r="Z4943" s="29"/>
      <c r="AA4943" s="29"/>
      <c r="AB4943" s="29"/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29"/>
      <c r="AS4943" s="29"/>
      <c r="AT4943" s="29"/>
    </row>
    <row r="4944" spans="1:108" ht="18" customHeight="1" x14ac:dyDescent="0.2">
      <c r="A4944" s="41"/>
      <c r="B4944" s="37" t="s">
        <v>787</v>
      </c>
      <c r="C4944" s="37"/>
      <c r="D4944" s="37"/>
      <c r="E4944" s="37"/>
      <c r="F4944" s="37"/>
      <c r="G4944" s="37"/>
      <c r="H4944" s="37"/>
      <c r="I4944" s="37" t="s">
        <v>391</v>
      </c>
      <c r="J4944" s="37"/>
      <c r="K4944" s="37"/>
      <c r="L4944" s="37"/>
      <c r="M4944" s="37"/>
      <c r="N4944" s="37"/>
      <c r="O4944" s="31" t="s">
        <v>392</v>
      </c>
      <c r="P4944" s="31"/>
      <c r="Q4944" s="31"/>
      <c r="R4944" s="31"/>
      <c r="S4944" s="31"/>
      <c r="T4944" s="31"/>
      <c r="U4944" s="31"/>
      <c r="V4944" s="31"/>
      <c r="W4944" s="31"/>
      <c r="X4944" s="31"/>
      <c r="Y4944" s="31"/>
      <c r="Z4944" s="31"/>
      <c r="AA4944" s="31"/>
      <c r="AB4944" s="31"/>
      <c r="AC4944" s="31"/>
      <c r="AD4944" s="31"/>
      <c r="AE4944" s="31"/>
      <c r="AF4944" s="31"/>
      <c r="AG4944" s="31"/>
      <c r="AH4944" s="31"/>
      <c r="AI4944" s="31"/>
      <c r="AJ4944" s="31"/>
      <c r="AK4944" s="31"/>
      <c r="AL4944" s="31"/>
      <c r="AM4944" s="31"/>
      <c r="AN4944" s="31"/>
      <c r="AO4944" s="31"/>
      <c r="AP4944" s="31"/>
      <c r="AQ4944" s="31"/>
      <c r="AR4944" s="31"/>
      <c r="AS4944" s="31"/>
      <c r="AT4944" s="31"/>
      <c r="AW4944" s="32">
        <v>-3832.42</v>
      </c>
      <c r="AX4944" s="32"/>
      <c r="AY4944" s="32"/>
      <c r="AZ4944" s="32"/>
      <c r="BA4944" s="32"/>
      <c r="BB4944" s="32"/>
      <c r="BC4944" s="32"/>
      <c r="BD4944" s="32"/>
      <c r="BE4944" s="32"/>
      <c r="BF4944" s="32"/>
      <c r="BG4944" s="32">
        <v>-200</v>
      </c>
      <c r="BH4944" s="32"/>
      <c r="BI4944" s="32"/>
      <c r="BJ4944" s="32"/>
      <c r="BK4944" s="32"/>
      <c r="BL4944" s="32"/>
      <c r="BM4944" s="32"/>
      <c r="BN4944" s="32"/>
      <c r="BO4944" s="32"/>
      <c r="BP4944" s="32"/>
      <c r="BR4944" s="32">
        <v>-3632.42</v>
      </c>
      <c r="BS4944" s="32"/>
      <c r="BT4944" s="32"/>
      <c r="BU4944" s="32"/>
      <c r="BV4944" s="32"/>
      <c r="BW4944" s="32"/>
      <c r="BX4944" s="32"/>
      <c r="BY4944" s="32"/>
      <c r="BZ4944" s="32"/>
      <c r="CA4944" s="32"/>
      <c r="CC4944" s="32">
        <v>-7833.16</v>
      </c>
      <c r="CD4944" s="32"/>
      <c r="CE4944" s="32"/>
      <c r="CF4944" s="32"/>
      <c r="CG4944" s="32"/>
      <c r="CH4944" s="32"/>
      <c r="CI4944" s="32"/>
      <c r="CJ4944" s="32"/>
      <c r="CK4944" s="32"/>
      <c r="CN4944" s="32">
        <v>-200</v>
      </c>
      <c r="CO4944" s="32"/>
      <c r="CP4944" s="32"/>
      <c r="CQ4944" s="32"/>
      <c r="CR4944" s="32"/>
      <c r="CS4944" s="32"/>
      <c r="CT4944" s="32"/>
      <c r="CU4944" s="32"/>
      <c r="CW4944" s="32">
        <v>-7633.16</v>
      </c>
      <c r="CX4944" s="32"/>
      <c r="CY4944" s="32"/>
      <c r="CZ4944" s="32"/>
      <c r="DA4944" s="32"/>
      <c r="DB4944" s="32"/>
      <c r="DC4944" s="32"/>
      <c r="DD4944" s="32"/>
    </row>
    <row r="4945" spans="1:108" ht="18" customHeight="1" x14ac:dyDescent="0.2">
      <c r="A4945" s="41"/>
      <c r="B4945" s="37" t="s">
        <v>787</v>
      </c>
      <c r="C4945" s="37"/>
      <c r="D4945" s="37"/>
      <c r="E4945" s="37"/>
      <c r="F4945" s="37"/>
      <c r="G4945" s="37"/>
      <c r="H4945" s="37"/>
      <c r="I4945" s="37" t="s">
        <v>50</v>
      </c>
      <c r="J4945" s="37"/>
      <c r="K4945" s="37"/>
      <c r="L4945" s="37"/>
      <c r="M4945" s="37"/>
      <c r="N4945" s="37"/>
      <c r="O4945" s="31" t="s">
        <v>393</v>
      </c>
      <c r="P4945" s="31"/>
      <c r="Q4945" s="31"/>
      <c r="R4945" s="31"/>
      <c r="S4945" s="31"/>
      <c r="T4945" s="31"/>
      <c r="U4945" s="31"/>
      <c r="V4945" s="31"/>
      <c r="W4945" s="31"/>
      <c r="X4945" s="31"/>
      <c r="Y4945" s="31"/>
      <c r="Z4945" s="31"/>
      <c r="AA4945" s="31"/>
      <c r="AB4945" s="31"/>
      <c r="AC4945" s="31"/>
      <c r="AD4945" s="31"/>
      <c r="AE4945" s="31"/>
      <c r="AF4945" s="31"/>
      <c r="AG4945" s="31"/>
      <c r="AH4945" s="31"/>
      <c r="AI4945" s="31"/>
      <c r="AJ4945" s="31"/>
      <c r="AK4945" s="31"/>
      <c r="AL4945" s="31"/>
      <c r="AM4945" s="31"/>
      <c r="AN4945" s="31"/>
      <c r="AO4945" s="31"/>
      <c r="AP4945" s="31"/>
      <c r="AQ4945" s="31"/>
      <c r="AR4945" s="31"/>
      <c r="AS4945" s="31"/>
      <c r="AT4945" s="31"/>
      <c r="AW4945" s="32">
        <v>-3832.42</v>
      </c>
      <c r="AX4945" s="32"/>
      <c r="AY4945" s="32"/>
      <c r="AZ4945" s="32"/>
      <c r="BA4945" s="32"/>
      <c r="BB4945" s="32"/>
      <c r="BC4945" s="32"/>
      <c r="BD4945" s="32"/>
      <c r="BE4945" s="32"/>
      <c r="BF4945" s="32"/>
      <c r="BG4945" s="32">
        <v>-200</v>
      </c>
      <c r="BH4945" s="32"/>
      <c r="BI4945" s="32"/>
      <c r="BJ4945" s="32"/>
      <c r="BK4945" s="32"/>
      <c r="BL4945" s="32"/>
      <c r="BM4945" s="32"/>
      <c r="BN4945" s="32"/>
      <c r="BO4945" s="32"/>
      <c r="BP4945" s="32"/>
      <c r="BR4945" s="32">
        <v>-3632.42</v>
      </c>
      <c r="BS4945" s="32"/>
      <c r="BT4945" s="32"/>
      <c r="BU4945" s="32"/>
      <c r="BV4945" s="32"/>
      <c r="BW4945" s="32"/>
      <c r="BX4945" s="32"/>
      <c r="BY4945" s="32"/>
      <c r="BZ4945" s="32"/>
      <c r="CA4945" s="32"/>
    </row>
    <row r="4946" spans="1:108" ht="18" customHeight="1" x14ac:dyDescent="0.2">
      <c r="A4946" s="41"/>
      <c r="B4946" s="37" t="s">
        <v>787</v>
      </c>
      <c r="C4946" s="37"/>
      <c r="D4946" s="37"/>
      <c r="E4946" s="37"/>
      <c r="F4946" s="37"/>
      <c r="G4946" s="37"/>
      <c r="H4946" s="37"/>
      <c r="I4946" s="37" t="s">
        <v>89</v>
      </c>
      <c r="J4946" s="37"/>
      <c r="K4946" s="37"/>
      <c r="L4946" s="37"/>
      <c r="M4946" s="37"/>
      <c r="N4946" s="37"/>
      <c r="O4946" s="31" t="s">
        <v>90</v>
      </c>
      <c r="P4946" s="31"/>
      <c r="Q4946" s="31"/>
      <c r="R4946" s="31"/>
      <c r="S4946" s="31"/>
      <c r="T4946" s="31"/>
      <c r="U4946" s="31"/>
      <c r="V4946" s="31"/>
      <c r="W4946" s="31"/>
      <c r="X4946" s="31"/>
      <c r="Y4946" s="31"/>
      <c r="Z4946" s="31"/>
      <c r="AA4946" s="31"/>
      <c r="AB4946" s="31"/>
      <c r="AC4946" s="31"/>
      <c r="AD4946" s="31"/>
      <c r="AE4946" s="31"/>
      <c r="AF4946" s="31"/>
      <c r="AG4946" s="31"/>
      <c r="AH4946" s="31"/>
      <c r="AI4946" s="31"/>
      <c r="AJ4946" s="31"/>
      <c r="AK4946" s="31"/>
      <c r="AL4946" s="31"/>
      <c r="AM4946" s="31"/>
      <c r="AN4946" s="31"/>
      <c r="AO4946" s="31"/>
      <c r="AP4946" s="31"/>
      <c r="AQ4946" s="31"/>
      <c r="AR4946" s="31"/>
      <c r="AS4946" s="31"/>
      <c r="AT4946" s="31"/>
      <c r="CC4946" s="32">
        <v>36000</v>
      </c>
      <c r="CD4946" s="32"/>
      <c r="CE4946" s="32"/>
      <c r="CF4946" s="32"/>
      <c r="CG4946" s="32"/>
      <c r="CH4946" s="32"/>
      <c r="CI4946" s="32"/>
      <c r="CJ4946" s="32"/>
      <c r="CK4946" s="32"/>
      <c r="CN4946" s="32">
        <v>0</v>
      </c>
      <c r="CO4946" s="32"/>
      <c r="CP4946" s="32"/>
      <c r="CQ4946" s="32"/>
      <c r="CR4946" s="32"/>
      <c r="CS4946" s="32"/>
      <c r="CT4946" s="32"/>
      <c r="CU4946" s="32"/>
      <c r="CW4946" s="32">
        <v>36000</v>
      </c>
      <c r="CX4946" s="32"/>
      <c r="CY4946" s="32"/>
      <c r="CZ4946" s="32"/>
      <c r="DA4946" s="32"/>
      <c r="DB4946" s="32"/>
      <c r="DC4946" s="32"/>
      <c r="DD4946" s="32"/>
    </row>
    <row r="4947" spans="1:108" ht="18" customHeight="1" x14ac:dyDescent="0.2">
      <c r="A4947" s="41"/>
      <c r="B4947" s="37" t="s">
        <v>787</v>
      </c>
      <c r="C4947" s="37"/>
      <c r="D4947" s="37"/>
      <c r="E4947" s="37"/>
      <c r="F4947" s="37"/>
      <c r="G4947" s="37"/>
      <c r="H4947" s="37"/>
      <c r="I4947" s="37" t="s">
        <v>91</v>
      </c>
      <c r="J4947" s="37"/>
      <c r="K4947" s="37"/>
      <c r="L4947" s="37"/>
      <c r="M4947" s="37"/>
      <c r="N4947" s="37"/>
      <c r="O4947" s="31" t="s">
        <v>92</v>
      </c>
      <c r="P4947" s="31"/>
      <c r="Q4947" s="31"/>
      <c r="R4947" s="31"/>
      <c r="S4947" s="31"/>
      <c r="T4947" s="31"/>
      <c r="U4947" s="31"/>
      <c r="V4947" s="31"/>
      <c r="W4947" s="31"/>
      <c r="X4947" s="31"/>
      <c r="Y4947" s="31"/>
      <c r="Z4947" s="31"/>
      <c r="AA4947" s="31"/>
      <c r="AB4947" s="31"/>
      <c r="AC4947" s="31"/>
      <c r="AD4947" s="31"/>
      <c r="AE4947" s="31"/>
      <c r="AF4947" s="31"/>
      <c r="AG4947" s="31"/>
      <c r="AH4947" s="31"/>
      <c r="AI4947" s="31"/>
      <c r="AJ4947" s="31"/>
      <c r="AK4947" s="31"/>
      <c r="AL4947" s="31"/>
      <c r="AM4947" s="31"/>
      <c r="AN4947" s="31"/>
      <c r="AO4947" s="31"/>
      <c r="AP4947" s="31"/>
      <c r="AQ4947" s="31"/>
      <c r="AR4947" s="31"/>
      <c r="AS4947" s="31"/>
      <c r="AT4947" s="31"/>
      <c r="CC4947" s="32">
        <v>28166.84</v>
      </c>
      <c r="CD4947" s="32"/>
      <c r="CE4947" s="32"/>
      <c r="CF4947" s="32"/>
      <c r="CG4947" s="32"/>
      <c r="CH4947" s="32"/>
      <c r="CI4947" s="32"/>
      <c r="CJ4947" s="32"/>
      <c r="CK4947" s="32"/>
      <c r="CN4947" s="32">
        <v>-200</v>
      </c>
      <c r="CO4947" s="32"/>
      <c r="CP4947" s="32"/>
      <c r="CQ4947" s="32"/>
      <c r="CR4947" s="32"/>
      <c r="CS4947" s="32"/>
      <c r="CT4947" s="32"/>
      <c r="CU4947" s="32"/>
      <c r="CW4947" s="32">
        <v>28366.84</v>
      </c>
      <c r="CX4947" s="32"/>
      <c r="CY4947" s="32"/>
      <c r="CZ4947" s="32"/>
      <c r="DA4947" s="32"/>
      <c r="DB4947" s="32"/>
      <c r="DC4947" s="32"/>
      <c r="DD4947" s="32"/>
    </row>
    <row r="4948" spans="1:108" ht="18" customHeight="1" x14ac:dyDescent="0.2">
      <c r="A4948" s="41"/>
      <c r="B4948" s="37" t="s">
        <v>787</v>
      </c>
      <c r="C4948" s="37"/>
      <c r="D4948" s="37"/>
      <c r="E4948" s="37"/>
      <c r="F4948" s="37"/>
      <c r="G4948" s="37"/>
      <c r="H4948" s="37"/>
      <c r="I4948" s="37" t="s">
        <v>109</v>
      </c>
      <c r="J4948" s="37"/>
      <c r="K4948" s="37"/>
      <c r="L4948" s="37"/>
      <c r="M4948" s="37"/>
      <c r="N4948" s="37"/>
      <c r="O4948" s="31" t="s">
        <v>110</v>
      </c>
      <c r="P4948" s="31"/>
      <c r="Q4948" s="31"/>
      <c r="R4948" s="31"/>
      <c r="S4948" s="31"/>
      <c r="T4948" s="31"/>
      <c r="U4948" s="31"/>
      <c r="V4948" s="31"/>
      <c r="W4948" s="31"/>
      <c r="X4948" s="31"/>
      <c r="Y4948" s="31"/>
      <c r="Z4948" s="31"/>
      <c r="AA4948" s="31"/>
      <c r="AB4948" s="31"/>
      <c r="AC4948" s="31"/>
      <c r="AD4948" s="31"/>
      <c r="AE4948" s="31"/>
      <c r="AF4948" s="31"/>
      <c r="AG4948" s="31"/>
      <c r="AH4948" s="31"/>
      <c r="AI4948" s="31"/>
      <c r="AJ4948" s="31"/>
      <c r="AK4948" s="31"/>
      <c r="AL4948" s="31"/>
      <c r="AM4948" s="31"/>
      <c r="AN4948" s="31"/>
      <c r="AO4948" s="31"/>
      <c r="AP4948" s="31"/>
      <c r="AQ4948" s="31"/>
      <c r="AR4948" s="31"/>
      <c r="AS4948" s="31"/>
      <c r="AT4948" s="31"/>
      <c r="CC4948" s="32">
        <v>0</v>
      </c>
      <c r="CD4948" s="32"/>
      <c r="CE4948" s="32"/>
      <c r="CF4948" s="32"/>
      <c r="CG4948" s="32"/>
      <c r="CH4948" s="32"/>
      <c r="CI4948" s="32"/>
      <c r="CJ4948" s="32"/>
      <c r="CK4948" s="32"/>
      <c r="CN4948" s="32">
        <v>0</v>
      </c>
      <c r="CO4948" s="32"/>
      <c r="CP4948" s="32"/>
      <c r="CQ4948" s="32"/>
      <c r="CR4948" s="32"/>
      <c r="CS4948" s="32"/>
      <c r="CT4948" s="32"/>
      <c r="CU4948" s="32"/>
      <c r="CW4948" s="32">
        <v>0</v>
      </c>
      <c r="CX4948" s="32"/>
      <c r="CY4948" s="32"/>
      <c r="CZ4948" s="32"/>
      <c r="DA4948" s="32"/>
      <c r="DB4948" s="32"/>
      <c r="DC4948" s="32"/>
      <c r="DD4948" s="32"/>
    </row>
    <row r="4949" spans="1:108" ht="18" customHeight="1" x14ac:dyDescent="0.2">
      <c r="A4949" s="41"/>
      <c r="B4949" s="37" t="s">
        <v>787</v>
      </c>
      <c r="C4949" s="37"/>
      <c r="D4949" s="37"/>
      <c r="E4949" s="37"/>
      <c r="F4949" s="37"/>
      <c r="G4949" s="37"/>
      <c r="H4949" s="37"/>
      <c r="I4949" s="37" t="s">
        <v>111</v>
      </c>
      <c r="J4949" s="37"/>
      <c r="K4949" s="37"/>
      <c r="L4949" s="37"/>
      <c r="M4949" s="37"/>
      <c r="N4949" s="37"/>
      <c r="O4949" s="31" t="s">
        <v>112</v>
      </c>
      <c r="P4949" s="31"/>
      <c r="Q4949" s="31"/>
      <c r="R4949" s="31"/>
      <c r="S4949" s="31"/>
      <c r="T4949" s="31"/>
      <c r="U4949" s="31"/>
      <c r="V4949" s="31"/>
      <c r="W4949" s="31"/>
      <c r="X4949" s="31"/>
      <c r="Y4949" s="31"/>
      <c r="Z4949" s="31"/>
      <c r="AA4949" s="31"/>
      <c r="AB4949" s="31"/>
      <c r="AC4949" s="31"/>
      <c r="AD4949" s="31"/>
      <c r="AE4949" s="31"/>
      <c r="AF4949" s="31"/>
      <c r="AG4949" s="31"/>
      <c r="AH4949" s="31"/>
      <c r="AI4949" s="31"/>
      <c r="AJ4949" s="31"/>
      <c r="AK4949" s="31"/>
      <c r="AL4949" s="31"/>
      <c r="AM4949" s="31"/>
      <c r="AN4949" s="31"/>
      <c r="AO4949" s="31"/>
      <c r="AP4949" s="31"/>
      <c r="AQ4949" s="31"/>
      <c r="AR4949" s="31"/>
      <c r="AS4949" s="31"/>
      <c r="AT4949" s="31"/>
      <c r="CC4949" s="32">
        <v>28166.84</v>
      </c>
      <c r="CD4949" s="32"/>
      <c r="CE4949" s="32"/>
      <c r="CF4949" s="32"/>
      <c r="CG4949" s="32"/>
      <c r="CH4949" s="32"/>
      <c r="CI4949" s="32"/>
      <c r="CJ4949" s="32"/>
      <c r="CK4949" s="32"/>
      <c r="CN4949" s="32">
        <v>-200</v>
      </c>
      <c r="CO4949" s="32"/>
      <c r="CP4949" s="32"/>
      <c r="CQ4949" s="32"/>
      <c r="CR4949" s="32"/>
      <c r="CS4949" s="32"/>
      <c r="CT4949" s="32"/>
      <c r="CU4949" s="32"/>
      <c r="CW4949" s="32">
        <v>28366.84</v>
      </c>
      <c r="CX4949" s="32"/>
      <c r="CY4949" s="32"/>
      <c r="CZ4949" s="32"/>
      <c r="DA4949" s="32"/>
      <c r="DB4949" s="32"/>
      <c r="DC4949" s="32"/>
      <c r="DD4949" s="32"/>
    </row>
    <row r="4950" spans="1:108" ht="16.5" customHeight="1" x14ac:dyDescent="0.2">
      <c r="A4950" s="41"/>
      <c r="B4950" s="41"/>
      <c r="C4950" s="37" t="s">
        <v>787</v>
      </c>
      <c r="D4950" s="37"/>
      <c r="E4950" s="37"/>
      <c r="F4950" s="37"/>
      <c r="G4950" s="37"/>
      <c r="H4950" s="37"/>
      <c r="I4950" s="37"/>
      <c r="J4950" s="37" t="s">
        <v>117</v>
      </c>
      <c r="K4950" s="37"/>
      <c r="L4950" s="37"/>
      <c r="M4950" s="37"/>
      <c r="N4950" s="37"/>
      <c r="O4950" s="37"/>
      <c r="P4950" s="31" t="s">
        <v>118</v>
      </c>
      <c r="Q4950" s="31"/>
      <c r="R4950" s="31"/>
      <c r="S4950" s="31"/>
      <c r="T4950" s="31"/>
      <c r="U4950" s="31"/>
      <c r="V4950" s="31"/>
      <c r="W4950" s="31"/>
      <c r="X4950" s="31"/>
      <c r="Y4950" s="31"/>
      <c r="Z4950" s="31"/>
      <c r="AA4950" s="31"/>
      <c r="AB4950" s="31"/>
      <c r="AC4950" s="31"/>
      <c r="AD4950" s="31"/>
      <c r="AE4950" s="31"/>
      <c r="AF4950" s="31"/>
      <c r="AG4950" s="31"/>
      <c r="AH4950" s="31"/>
      <c r="AI4950" s="31"/>
      <c r="AJ4950" s="31"/>
      <c r="AK4950" s="31"/>
      <c r="AL4950" s="31"/>
      <c r="AM4950" s="31"/>
      <c r="AN4950" s="31"/>
      <c r="AO4950" s="31"/>
      <c r="AP4950" s="31"/>
      <c r="AQ4950" s="31"/>
      <c r="AR4950" s="31"/>
      <c r="AS4950" s="31"/>
      <c r="AT4950" s="31"/>
      <c r="AU4950" s="31"/>
      <c r="CC4950" s="32">
        <v>0</v>
      </c>
      <c r="CD4950" s="32"/>
      <c r="CE4950" s="32"/>
      <c r="CF4950" s="32"/>
      <c r="CG4950" s="32"/>
      <c r="CH4950" s="32"/>
      <c r="CI4950" s="32"/>
      <c r="CJ4950" s="32"/>
      <c r="CK4950" s="32"/>
      <c r="CN4950" s="32">
        <v>0</v>
      </c>
      <c r="CO4950" s="32"/>
      <c r="CP4950" s="32"/>
      <c r="CQ4950" s="32"/>
      <c r="CR4950" s="32"/>
      <c r="CS4950" s="32"/>
      <c r="CT4950" s="32"/>
      <c r="CU4950" s="32"/>
      <c r="CW4950" s="32">
        <v>0</v>
      </c>
      <c r="CX4950" s="32"/>
      <c r="CY4950" s="32"/>
      <c r="CZ4950" s="32"/>
      <c r="DA4950" s="32"/>
      <c r="DB4950" s="32"/>
      <c r="DC4950" s="32"/>
      <c r="DD4950" s="32"/>
    </row>
    <row r="4951" spans="1:108" ht="0.75" customHeight="1" x14ac:dyDescent="0.2">
      <c r="A4951" s="41"/>
      <c r="B4951" s="41"/>
    </row>
    <row r="4952" spans="1:108" ht="7.5" customHeight="1" x14ac:dyDescent="0.2"/>
    <row r="4953" spans="1:108" ht="17.25" customHeight="1" x14ac:dyDescent="0.2">
      <c r="A4953" s="41"/>
      <c r="B4953" s="35" t="s">
        <v>789</v>
      </c>
      <c r="C4953" s="35"/>
      <c r="D4953" s="35"/>
      <c r="E4953" s="35"/>
      <c r="F4953" s="35"/>
      <c r="G4953" s="35"/>
      <c r="H4953" s="35"/>
      <c r="O4953" s="29" t="s">
        <v>790</v>
      </c>
      <c r="P4953" s="29"/>
      <c r="Q4953" s="29"/>
      <c r="R4953" s="29"/>
      <c r="S4953" s="29"/>
      <c r="T4953" s="29"/>
      <c r="U4953" s="29"/>
      <c r="V4953" s="29"/>
      <c r="W4953" s="29"/>
      <c r="X4953" s="29"/>
      <c r="Y4953" s="29"/>
      <c r="Z4953" s="29"/>
      <c r="AA4953" s="29"/>
      <c r="AB4953" s="29"/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29"/>
      <c r="AQ4953" s="29"/>
      <c r="AR4953" s="29"/>
      <c r="AS4953" s="29"/>
      <c r="AT4953" s="29"/>
    </row>
    <row r="4954" spans="1:108" ht="18" customHeight="1" x14ac:dyDescent="0.2">
      <c r="A4954" s="41"/>
      <c r="B4954" s="37" t="s">
        <v>789</v>
      </c>
      <c r="C4954" s="37"/>
      <c r="D4954" s="37"/>
      <c r="E4954" s="37"/>
      <c r="F4954" s="37"/>
      <c r="G4954" s="37"/>
      <c r="H4954" s="37"/>
      <c r="I4954" s="37" t="s">
        <v>391</v>
      </c>
      <c r="J4954" s="37"/>
      <c r="K4954" s="37"/>
      <c r="L4954" s="37"/>
      <c r="M4954" s="37"/>
      <c r="N4954" s="37"/>
      <c r="O4954" s="31" t="s">
        <v>392</v>
      </c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31"/>
      <c r="AS4954" s="31"/>
      <c r="AT4954" s="31"/>
      <c r="AW4954" s="32">
        <v>-3832.42</v>
      </c>
      <c r="AX4954" s="32"/>
      <c r="AY4954" s="32"/>
      <c r="AZ4954" s="32"/>
      <c r="BA4954" s="32"/>
      <c r="BB4954" s="32"/>
      <c r="BC4954" s="32"/>
      <c r="BD4954" s="32"/>
      <c r="BE4954" s="32"/>
      <c r="BF4954" s="32"/>
      <c r="BG4954" s="32">
        <v>-200</v>
      </c>
      <c r="BH4954" s="32"/>
      <c r="BI4954" s="32"/>
      <c r="BJ4954" s="32"/>
      <c r="BK4954" s="32"/>
      <c r="BL4954" s="32"/>
      <c r="BM4954" s="32"/>
      <c r="BN4954" s="32"/>
      <c r="BO4954" s="32"/>
      <c r="BP4954" s="32"/>
      <c r="BR4954" s="32">
        <v>-3632.42</v>
      </c>
      <c r="BS4954" s="32"/>
      <c r="BT4954" s="32"/>
      <c r="BU4954" s="32"/>
      <c r="BV4954" s="32"/>
      <c r="BW4954" s="32"/>
      <c r="BX4954" s="32"/>
      <c r="BY4954" s="32"/>
      <c r="BZ4954" s="32"/>
      <c r="CA4954" s="32"/>
      <c r="CC4954" s="32">
        <v>-7833.16</v>
      </c>
      <c r="CD4954" s="32"/>
      <c r="CE4954" s="32"/>
      <c r="CF4954" s="32"/>
      <c r="CG4954" s="32"/>
      <c r="CH4954" s="32"/>
      <c r="CI4954" s="32"/>
      <c r="CJ4954" s="32"/>
      <c r="CK4954" s="32"/>
      <c r="CN4954" s="32">
        <v>-200</v>
      </c>
      <c r="CO4954" s="32"/>
      <c r="CP4954" s="32"/>
      <c r="CQ4954" s="32"/>
      <c r="CR4954" s="32"/>
      <c r="CS4954" s="32"/>
      <c r="CT4954" s="32"/>
      <c r="CU4954" s="32"/>
      <c r="CW4954" s="32">
        <v>-7633.16</v>
      </c>
      <c r="CX4954" s="32"/>
      <c r="CY4954" s="32"/>
      <c r="CZ4954" s="32"/>
      <c r="DA4954" s="32"/>
      <c r="DB4954" s="32"/>
      <c r="DC4954" s="32"/>
      <c r="DD4954" s="32"/>
    </row>
    <row r="4955" spans="1:108" ht="18" customHeight="1" x14ac:dyDescent="0.2">
      <c r="A4955" s="41"/>
      <c r="B4955" s="37" t="s">
        <v>789</v>
      </c>
      <c r="C4955" s="37"/>
      <c r="D4955" s="37"/>
      <c r="E4955" s="37"/>
      <c r="F4955" s="37"/>
      <c r="G4955" s="37"/>
      <c r="H4955" s="37"/>
      <c r="I4955" s="37" t="s">
        <v>50</v>
      </c>
      <c r="J4955" s="37"/>
      <c r="K4955" s="37"/>
      <c r="L4955" s="37"/>
      <c r="M4955" s="37"/>
      <c r="N4955" s="37"/>
      <c r="O4955" s="31" t="s">
        <v>393</v>
      </c>
      <c r="P4955" s="31"/>
      <c r="Q4955" s="31"/>
      <c r="R4955" s="31"/>
      <c r="S4955" s="31"/>
      <c r="T4955" s="31"/>
      <c r="U4955" s="31"/>
      <c r="V4955" s="31"/>
      <c r="W4955" s="31"/>
      <c r="X4955" s="31"/>
      <c r="Y4955" s="31"/>
      <c r="Z4955" s="31"/>
      <c r="AA4955" s="31"/>
      <c r="AB4955" s="31"/>
      <c r="AC4955" s="31"/>
      <c r="AD4955" s="31"/>
      <c r="AE4955" s="31"/>
      <c r="AF4955" s="31"/>
      <c r="AG4955" s="31"/>
      <c r="AH4955" s="31"/>
      <c r="AI4955" s="31"/>
      <c r="AJ4955" s="31"/>
      <c r="AK4955" s="31"/>
      <c r="AL4955" s="31"/>
      <c r="AM4955" s="31"/>
      <c r="AN4955" s="31"/>
      <c r="AO4955" s="31"/>
      <c r="AP4955" s="31"/>
      <c r="AQ4955" s="31"/>
      <c r="AR4955" s="31"/>
      <c r="AS4955" s="31"/>
      <c r="AT4955" s="31"/>
      <c r="AW4955" s="32">
        <v>-3832.42</v>
      </c>
      <c r="AX4955" s="32"/>
      <c r="AY4955" s="32"/>
      <c r="AZ4955" s="32"/>
      <c r="BA4955" s="32"/>
      <c r="BB4955" s="32"/>
      <c r="BC4955" s="32"/>
      <c r="BD4955" s="32"/>
      <c r="BE4955" s="32"/>
      <c r="BF4955" s="32"/>
      <c r="BG4955" s="32">
        <v>-200</v>
      </c>
      <c r="BH4955" s="32"/>
      <c r="BI4955" s="32"/>
      <c r="BJ4955" s="32"/>
      <c r="BK4955" s="32"/>
      <c r="BL4955" s="32"/>
      <c r="BM4955" s="32"/>
      <c r="BN4955" s="32"/>
      <c r="BO4955" s="32"/>
      <c r="BP4955" s="32"/>
      <c r="BR4955" s="32">
        <v>-3632.42</v>
      </c>
      <c r="BS4955" s="32"/>
      <c r="BT4955" s="32"/>
      <c r="BU4955" s="32"/>
      <c r="BV4955" s="32"/>
      <c r="BW4955" s="32"/>
      <c r="BX4955" s="32"/>
      <c r="BY4955" s="32"/>
      <c r="BZ4955" s="32"/>
      <c r="CA4955" s="32"/>
    </row>
    <row r="4956" spans="1:108" ht="18" customHeight="1" x14ac:dyDescent="0.2">
      <c r="A4956" s="41"/>
      <c r="B4956" s="37" t="s">
        <v>789</v>
      </c>
      <c r="C4956" s="37"/>
      <c r="D4956" s="37"/>
      <c r="E4956" s="37"/>
      <c r="F4956" s="37"/>
      <c r="G4956" s="37"/>
      <c r="H4956" s="37"/>
      <c r="I4956" s="37" t="s">
        <v>89</v>
      </c>
      <c r="J4956" s="37"/>
      <c r="K4956" s="37"/>
      <c r="L4956" s="37"/>
      <c r="M4956" s="37"/>
      <c r="N4956" s="37"/>
      <c r="O4956" s="31" t="s">
        <v>90</v>
      </c>
      <c r="P4956" s="31"/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31"/>
      <c r="AS4956" s="31"/>
      <c r="AT4956" s="31"/>
      <c r="CC4956" s="32">
        <v>36000</v>
      </c>
      <c r="CD4956" s="32"/>
      <c r="CE4956" s="32"/>
      <c r="CF4956" s="32"/>
      <c r="CG4956" s="32"/>
      <c r="CH4956" s="32"/>
      <c r="CI4956" s="32"/>
      <c r="CJ4956" s="32"/>
      <c r="CK4956" s="32"/>
      <c r="CN4956" s="32">
        <v>0</v>
      </c>
      <c r="CO4956" s="32"/>
      <c r="CP4956" s="32"/>
      <c r="CQ4956" s="32"/>
      <c r="CR4956" s="32"/>
      <c r="CS4956" s="32"/>
      <c r="CT4956" s="32"/>
      <c r="CU4956" s="32"/>
      <c r="CW4956" s="32">
        <v>36000</v>
      </c>
      <c r="CX4956" s="32"/>
      <c r="CY4956" s="32"/>
      <c r="CZ4956" s="32"/>
      <c r="DA4956" s="32"/>
      <c r="DB4956" s="32"/>
      <c r="DC4956" s="32"/>
      <c r="DD4956" s="32"/>
    </row>
    <row r="4957" spans="1:108" ht="18" customHeight="1" x14ac:dyDescent="0.2">
      <c r="A4957" s="41"/>
      <c r="B4957" s="37" t="s">
        <v>789</v>
      </c>
      <c r="C4957" s="37"/>
      <c r="D4957" s="37"/>
      <c r="E4957" s="37"/>
      <c r="F4957" s="37"/>
      <c r="G4957" s="37"/>
      <c r="H4957" s="37"/>
      <c r="I4957" s="37" t="s">
        <v>91</v>
      </c>
      <c r="J4957" s="37"/>
      <c r="K4957" s="37"/>
      <c r="L4957" s="37"/>
      <c r="M4957" s="37"/>
      <c r="N4957" s="37"/>
      <c r="O4957" s="31" t="s">
        <v>92</v>
      </c>
      <c r="P4957" s="31"/>
      <c r="Q4957" s="31"/>
      <c r="R4957" s="31"/>
      <c r="S4957" s="31"/>
      <c r="T4957" s="31"/>
      <c r="U4957" s="31"/>
      <c r="V4957" s="31"/>
      <c r="W4957" s="31"/>
      <c r="X4957" s="31"/>
      <c r="Y4957" s="31"/>
      <c r="Z4957" s="31"/>
      <c r="AA4957" s="31"/>
      <c r="AB4957" s="31"/>
      <c r="AC4957" s="31"/>
      <c r="AD4957" s="31"/>
      <c r="AE4957" s="31"/>
      <c r="AF4957" s="31"/>
      <c r="AG4957" s="31"/>
      <c r="AH4957" s="31"/>
      <c r="AI4957" s="31"/>
      <c r="AJ4957" s="31"/>
      <c r="AK4957" s="31"/>
      <c r="AL4957" s="31"/>
      <c r="AM4957" s="31"/>
      <c r="AN4957" s="31"/>
      <c r="AO4957" s="31"/>
      <c r="AP4957" s="31"/>
      <c r="AQ4957" s="31"/>
      <c r="AR4957" s="31"/>
      <c r="AS4957" s="31"/>
      <c r="AT4957" s="31"/>
      <c r="CC4957" s="32">
        <v>28166.84</v>
      </c>
      <c r="CD4957" s="32"/>
      <c r="CE4957" s="32"/>
      <c r="CF4957" s="32"/>
      <c r="CG4957" s="32"/>
      <c r="CH4957" s="32"/>
      <c r="CI4957" s="32"/>
      <c r="CJ4957" s="32"/>
      <c r="CK4957" s="32"/>
      <c r="CN4957" s="32">
        <v>-200</v>
      </c>
      <c r="CO4957" s="32"/>
      <c r="CP4957" s="32"/>
      <c r="CQ4957" s="32"/>
      <c r="CR4957" s="32"/>
      <c r="CS4957" s="32"/>
      <c r="CT4957" s="32"/>
      <c r="CU4957" s="32"/>
      <c r="CW4957" s="32">
        <v>28366.84</v>
      </c>
      <c r="CX4957" s="32"/>
      <c r="CY4957" s="32"/>
      <c r="CZ4957" s="32"/>
      <c r="DA4957" s="32"/>
      <c r="DB4957" s="32"/>
      <c r="DC4957" s="32"/>
      <c r="DD4957" s="32"/>
    </row>
    <row r="4958" spans="1:108" ht="18" customHeight="1" x14ac:dyDescent="0.2">
      <c r="A4958" s="41"/>
      <c r="B4958" s="37" t="s">
        <v>789</v>
      </c>
      <c r="C4958" s="37"/>
      <c r="D4958" s="37"/>
      <c r="E4958" s="37"/>
      <c r="F4958" s="37"/>
      <c r="G4958" s="37"/>
      <c r="H4958" s="37"/>
      <c r="I4958" s="37" t="s">
        <v>109</v>
      </c>
      <c r="J4958" s="37"/>
      <c r="K4958" s="37"/>
      <c r="L4958" s="37"/>
      <c r="M4958" s="37"/>
      <c r="N4958" s="37"/>
      <c r="O4958" s="31" t="s">
        <v>110</v>
      </c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31"/>
      <c r="AK4958" s="31"/>
      <c r="AL4958" s="31"/>
      <c r="AM4958" s="31"/>
      <c r="AN4958" s="31"/>
      <c r="AO4958" s="31"/>
      <c r="AP4958" s="31"/>
      <c r="AQ4958" s="31"/>
      <c r="AR4958" s="31"/>
      <c r="AS4958" s="31"/>
      <c r="AT4958" s="31"/>
      <c r="CC4958" s="32">
        <v>0</v>
      </c>
      <c r="CD4958" s="32"/>
      <c r="CE4958" s="32"/>
      <c r="CF4958" s="32"/>
      <c r="CG4958" s="32"/>
      <c r="CH4958" s="32"/>
      <c r="CI4958" s="32"/>
      <c r="CJ4958" s="32"/>
      <c r="CK4958" s="32"/>
      <c r="CN4958" s="32">
        <v>0</v>
      </c>
      <c r="CO4958" s="32"/>
      <c r="CP4958" s="32"/>
      <c r="CQ4958" s="32"/>
      <c r="CR4958" s="32"/>
      <c r="CS4958" s="32"/>
      <c r="CT4958" s="32"/>
      <c r="CU4958" s="32"/>
      <c r="CW4958" s="32">
        <v>0</v>
      </c>
      <c r="CX4958" s="32"/>
      <c r="CY4958" s="32"/>
      <c r="CZ4958" s="32"/>
      <c r="DA4958" s="32"/>
      <c r="DB4958" s="32"/>
      <c r="DC4958" s="32"/>
      <c r="DD4958" s="32"/>
    </row>
    <row r="4959" spans="1:108" ht="18" customHeight="1" x14ac:dyDescent="0.2">
      <c r="A4959" s="41"/>
      <c r="B4959" s="37" t="s">
        <v>789</v>
      </c>
      <c r="C4959" s="37"/>
      <c r="D4959" s="37"/>
      <c r="E4959" s="37"/>
      <c r="F4959" s="37"/>
      <c r="G4959" s="37"/>
      <c r="H4959" s="37"/>
      <c r="I4959" s="37" t="s">
        <v>111</v>
      </c>
      <c r="J4959" s="37"/>
      <c r="K4959" s="37"/>
      <c r="L4959" s="37"/>
      <c r="M4959" s="37"/>
      <c r="N4959" s="37"/>
      <c r="O4959" s="31" t="s">
        <v>112</v>
      </c>
      <c r="P4959" s="31"/>
      <c r="Q4959" s="31"/>
      <c r="R4959" s="31"/>
      <c r="S4959" s="31"/>
      <c r="T4959" s="31"/>
      <c r="U4959" s="31"/>
      <c r="V4959" s="31"/>
      <c r="W4959" s="31"/>
      <c r="X4959" s="31"/>
      <c r="Y4959" s="31"/>
      <c r="Z4959" s="31"/>
      <c r="AA4959" s="31"/>
      <c r="AB4959" s="31"/>
      <c r="AC4959" s="31"/>
      <c r="AD4959" s="31"/>
      <c r="AE4959" s="31"/>
      <c r="AF4959" s="31"/>
      <c r="AG4959" s="31"/>
      <c r="AH4959" s="31"/>
      <c r="AI4959" s="31"/>
      <c r="AJ4959" s="31"/>
      <c r="AK4959" s="31"/>
      <c r="AL4959" s="31"/>
      <c r="AM4959" s="31"/>
      <c r="AN4959" s="31"/>
      <c r="AO4959" s="31"/>
      <c r="AP4959" s="31"/>
      <c r="AQ4959" s="31"/>
      <c r="AR4959" s="31"/>
      <c r="AS4959" s="31"/>
      <c r="AT4959" s="31"/>
      <c r="CC4959" s="32">
        <v>28166.84</v>
      </c>
      <c r="CD4959" s="32"/>
      <c r="CE4959" s="32"/>
      <c r="CF4959" s="32"/>
      <c r="CG4959" s="32"/>
      <c r="CH4959" s="32"/>
      <c r="CI4959" s="32"/>
      <c r="CJ4959" s="32"/>
      <c r="CK4959" s="32"/>
      <c r="CN4959" s="32">
        <v>-200</v>
      </c>
      <c r="CO4959" s="32"/>
      <c r="CP4959" s="32"/>
      <c r="CQ4959" s="32"/>
      <c r="CR4959" s="32"/>
      <c r="CS4959" s="32"/>
      <c r="CT4959" s="32"/>
      <c r="CU4959" s="32"/>
      <c r="CW4959" s="32">
        <v>28366.84</v>
      </c>
      <c r="CX4959" s="32"/>
      <c r="CY4959" s="32"/>
      <c r="CZ4959" s="32"/>
      <c r="DA4959" s="32"/>
      <c r="DB4959" s="32"/>
      <c r="DC4959" s="32"/>
      <c r="DD4959" s="32"/>
    </row>
    <row r="4960" spans="1:108" ht="18" customHeight="1" x14ac:dyDescent="0.2">
      <c r="A4960" s="41"/>
      <c r="B4960" s="37" t="s">
        <v>789</v>
      </c>
      <c r="C4960" s="37"/>
      <c r="D4960" s="37"/>
      <c r="E4960" s="37"/>
      <c r="F4960" s="37"/>
      <c r="G4960" s="37"/>
      <c r="H4960" s="37"/>
      <c r="I4960" s="37" t="s">
        <v>117</v>
      </c>
      <c r="J4960" s="37"/>
      <c r="K4960" s="37"/>
      <c r="L4960" s="37"/>
      <c r="M4960" s="37"/>
      <c r="N4960" s="37"/>
      <c r="O4960" s="31" t="s">
        <v>118</v>
      </c>
      <c r="P4960" s="31"/>
      <c r="Q4960" s="31"/>
      <c r="R4960" s="31"/>
      <c r="S4960" s="31"/>
      <c r="T4960" s="31"/>
      <c r="U4960" s="31"/>
      <c r="V4960" s="31"/>
      <c r="W4960" s="31"/>
      <c r="X4960" s="31"/>
      <c r="Y4960" s="31"/>
      <c r="Z4960" s="31"/>
      <c r="AA4960" s="31"/>
      <c r="AB4960" s="31"/>
      <c r="AC4960" s="31"/>
      <c r="AD4960" s="31"/>
      <c r="AE4960" s="31"/>
      <c r="AF4960" s="31"/>
      <c r="AG4960" s="31"/>
      <c r="AH4960" s="31"/>
      <c r="AI4960" s="31"/>
      <c r="AJ4960" s="31"/>
      <c r="AK4960" s="31"/>
      <c r="AL4960" s="31"/>
      <c r="AM4960" s="31"/>
      <c r="AN4960" s="31"/>
      <c r="AO4960" s="31"/>
      <c r="AP4960" s="31"/>
      <c r="AQ4960" s="31"/>
      <c r="AR4960" s="31"/>
      <c r="AS4960" s="31"/>
      <c r="AT4960" s="31"/>
      <c r="CC4960" s="32">
        <v>0</v>
      </c>
      <c r="CD4960" s="32"/>
      <c r="CE4960" s="32"/>
      <c r="CF4960" s="32"/>
      <c r="CG4960" s="32"/>
      <c r="CH4960" s="32"/>
      <c r="CI4960" s="32"/>
      <c r="CJ4960" s="32"/>
      <c r="CK4960" s="32"/>
      <c r="CN4960" s="32">
        <v>0</v>
      </c>
      <c r="CO4960" s="32"/>
      <c r="CP4960" s="32"/>
      <c r="CQ4960" s="32"/>
      <c r="CR4960" s="32"/>
      <c r="CS4960" s="32"/>
      <c r="CT4960" s="32"/>
      <c r="CU4960" s="32"/>
      <c r="CW4960" s="32">
        <v>0</v>
      </c>
      <c r="CX4960" s="32"/>
      <c r="CY4960" s="32"/>
      <c r="CZ4960" s="32"/>
      <c r="DA4960" s="32"/>
      <c r="DB4960" s="32"/>
      <c r="DC4960" s="32"/>
      <c r="DD4960" s="32"/>
    </row>
    <row r="4961" spans="1:109" ht="18.75" customHeight="1" x14ac:dyDescent="0.2">
      <c r="A4961" s="34" t="s">
        <v>791</v>
      </c>
      <c r="B4961" s="34"/>
      <c r="C4961" s="34"/>
      <c r="D4961" s="34"/>
      <c r="E4961" s="34"/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4"/>
      <c r="AI4961" s="34"/>
      <c r="AJ4961" s="34"/>
      <c r="AK4961" s="34"/>
      <c r="AL4961" s="34"/>
      <c r="AM4961" s="34"/>
      <c r="AN4961" s="34"/>
      <c r="AO4961" s="34"/>
      <c r="AP4961" s="34"/>
      <c r="AQ4961" s="34"/>
      <c r="AR4961" s="34"/>
      <c r="AS4961" s="34"/>
      <c r="AT4961" s="34"/>
      <c r="AU4961" s="34"/>
      <c r="AV4961" s="34"/>
      <c r="AW4961" s="34"/>
      <c r="AX4961" s="34"/>
      <c r="AY4961" s="34"/>
      <c r="AZ4961" s="34"/>
      <c r="BA4961" s="34"/>
      <c r="BB4961" s="34"/>
      <c r="BC4961" s="34"/>
      <c r="BD4961" s="34"/>
      <c r="BE4961" s="34"/>
      <c r="BF4961" s="34"/>
      <c r="BG4961" s="34"/>
      <c r="BH4961" s="34"/>
      <c r="BI4961" s="34"/>
      <c r="BJ4961" s="34"/>
      <c r="BK4961" s="34"/>
      <c r="BL4961" s="34"/>
      <c r="BM4961" s="34"/>
      <c r="BN4961" s="34"/>
      <c r="BO4961" s="34"/>
      <c r="BP4961" s="34"/>
      <c r="BQ4961" s="34"/>
      <c r="BR4961" s="34"/>
      <c r="BS4961" s="34"/>
      <c r="BT4961" s="34"/>
      <c r="BU4961" s="34"/>
      <c r="BV4961" s="34"/>
      <c r="BW4961" s="34"/>
      <c r="BX4961" s="34"/>
      <c r="BY4961" s="34"/>
      <c r="BZ4961" s="34"/>
      <c r="CA4961" s="34"/>
      <c r="CB4961" s="34"/>
      <c r="CC4961" s="34"/>
      <c r="CD4961" s="34"/>
      <c r="CE4961" s="34"/>
      <c r="CF4961" s="34"/>
      <c r="CG4961" s="34"/>
      <c r="CH4961" s="34"/>
      <c r="CI4961" s="34"/>
      <c r="CJ4961" s="34"/>
      <c r="CK4961" s="34"/>
      <c r="CL4961" s="34"/>
      <c r="CM4961" s="34"/>
      <c r="CN4961" s="34"/>
      <c r="CO4961" s="34"/>
      <c r="CP4961" s="34"/>
      <c r="CQ4961" s="34"/>
      <c r="CR4961" s="34"/>
      <c r="CS4961" s="34"/>
      <c r="CT4961" s="34"/>
      <c r="CU4961" s="34"/>
      <c r="CV4961" s="34"/>
      <c r="CW4961" s="34"/>
      <c r="CX4961" s="34"/>
      <c r="CY4961" s="34"/>
      <c r="CZ4961" s="34"/>
      <c r="DA4961" s="34"/>
      <c r="DB4961" s="34"/>
      <c r="DC4961" s="34"/>
      <c r="DD4961" s="34"/>
      <c r="DE4961" s="34"/>
    </row>
    <row r="4962" spans="1:109" ht="13.5" customHeight="1" x14ac:dyDescent="0.2"/>
    <row r="4963" spans="1:109" ht="7.5" customHeight="1" x14ac:dyDescent="0.2"/>
    <row r="4964" spans="1:109" ht="13.5" customHeight="1" x14ac:dyDescent="0.2">
      <c r="A4964" s="35" t="s">
        <v>346</v>
      </c>
      <c r="B4964" s="35"/>
      <c r="C4964" s="35"/>
      <c r="G4964" s="35" t="s">
        <v>347</v>
      </c>
      <c r="H4964" s="35"/>
      <c r="J4964" s="40"/>
      <c r="K4964" s="40"/>
      <c r="L4964" s="40"/>
      <c r="M4964" s="40"/>
      <c r="O4964" s="35" t="s">
        <v>348</v>
      </c>
      <c r="P4964" s="35"/>
      <c r="Q4964" s="35"/>
      <c r="R4964" s="35"/>
      <c r="S4964" s="35"/>
      <c r="T4964" s="35"/>
      <c r="U4964" s="35"/>
      <c r="V4964" s="35"/>
      <c r="W4964" s="35"/>
      <c r="X4964" s="35"/>
      <c r="Y4964" s="35"/>
      <c r="Z4964" s="35"/>
      <c r="AA4964" s="35"/>
      <c r="AB4964" s="35"/>
      <c r="AC4964" s="35"/>
      <c r="AD4964" s="35"/>
      <c r="AE4964" s="35"/>
      <c r="AF4964" s="35"/>
      <c r="AG4964" s="35"/>
      <c r="AH4964" s="35"/>
      <c r="AI4964" s="35"/>
      <c r="AJ4964" s="35"/>
      <c r="AK4964" s="35"/>
      <c r="AL4964" s="35"/>
      <c r="AM4964" s="35"/>
      <c r="AN4964" s="35"/>
      <c r="AW4964" s="36" t="s">
        <v>349</v>
      </c>
      <c r="AX4964" s="36"/>
      <c r="AY4964" s="36"/>
      <c r="AZ4964" s="36"/>
      <c r="BA4964" s="36"/>
      <c r="BB4964" s="36"/>
      <c r="BC4964" s="36"/>
      <c r="BD4964" s="36"/>
      <c r="BE4964" s="36"/>
      <c r="BF4964" s="36"/>
      <c r="BG4964" s="36" t="s">
        <v>350</v>
      </c>
      <c r="BH4964" s="36"/>
      <c r="BI4964" s="36"/>
      <c r="BJ4964" s="36"/>
      <c r="BK4964" s="36"/>
      <c r="BL4964" s="36"/>
      <c r="BM4964" s="36"/>
      <c r="BN4964" s="36"/>
      <c r="BO4964" s="36"/>
      <c r="BP4964" s="36"/>
      <c r="BR4964" s="36" t="s">
        <v>21</v>
      </c>
      <c r="BS4964" s="36"/>
      <c r="BT4964" s="36"/>
      <c r="BU4964" s="36"/>
      <c r="BV4964" s="36"/>
      <c r="BW4964" s="36"/>
      <c r="BX4964" s="36"/>
      <c r="BY4964" s="36"/>
      <c r="BZ4964" s="36"/>
      <c r="CA4964" s="36"/>
      <c r="CC4964" s="36" t="s">
        <v>351</v>
      </c>
      <c r="CD4964" s="36"/>
      <c r="CE4964" s="36"/>
      <c r="CF4964" s="36"/>
      <c r="CG4964" s="36"/>
      <c r="CH4964" s="36"/>
      <c r="CI4964" s="36"/>
      <c r="CJ4964" s="36"/>
      <c r="CK4964" s="36"/>
      <c r="CN4964" s="36" t="s">
        <v>352</v>
      </c>
      <c r="CO4964" s="36"/>
      <c r="CP4964" s="36"/>
      <c r="CQ4964" s="36"/>
      <c r="CR4964" s="36"/>
      <c r="CS4964" s="36"/>
      <c r="CT4964" s="36"/>
      <c r="CU4964" s="36"/>
      <c r="CW4964" s="36" t="s">
        <v>21</v>
      </c>
      <c r="CX4964" s="36"/>
      <c r="CY4964" s="36"/>
      <c r="CZ4964" s="36"/>
      <c r="DA4964" s="36"/>
      <c r="DB4964" s="36"/>
      <c r="DC4964" s="36"/>
      <c r="DD4964" s="36"/>
    </row>
    <row r="4965" spans="1:109" ht="5.25" customHeight="1" x14ac:dyDescent="0.2"/>
    <row r="4966" spans="1:109" ht="4.5" customHeight="1" x14ac:dyDescent="0.2">
      <c r="A4966" s="70"/>
      <c r="B4966" s="70"/>
      <c r="C4966" s="70"/>
      <c r="D4966" s="70"/>
      <c r="E4966" s="70"/>
      <c r="F4966" s="70"/>
      <c r="G4966" s="70"/>
      <c r="H4966" s="70"/>
      <c r="I4966" s="70"/>
      <c r="J4966" s="70"/>
      <c r="K4966" s="70"/>
      <c r="L4966" s="70"/>
      <c r="M4966" s="70"/>
      <c r="N4966" s="70"/>
      <c r="O4966" s="70"/>
      <c r="P4966" s="70"/>
      <c r="Q4966" s="70"/>
      <c r="R4966" s="70"/>
      <c r="S4966" s="70"/>
      <c r="T4966" s="70"/>
      <c r="U4966" s="70"/>
      <c r="V4966" s="70"/>
      <c r="W4966" s="70"/>
      <c r="X4966" s="70"/>
      <c r="Y4966" s="70"/>
      <c r="Z4966" s="70"/>
      <c r="AA4966" s="70"/>
      <c r="AB4966" s="70"/>
      <c r="AC4966" s="70"/>
      <c r="AD4966" s="70"/>
      <c r="AE4966" s="70"/>
      <c r="AF4966" s="70"/>
      <c r="AG4966" s="70"/>
      <c r="AH4966" s="70"/>
      <c r="AI4966" s="70"/>
      <c r="AJ4966" s="70"/>
      <c r="AK4966" s="70"/>
      <c r="AL4966" s="70"/>
      <c r="AM4966" s="70"/>
      <c r="AN4966" s="70"/>
      <c r="AO4966" s="70"/>
      <c r="AP4966" s="70"/>
      <c r="AQ4966" s="70"/>
      <c r="AR4966" s="70"/>
      <c r="AS4966" s="70"/>
      <c r="AT4966" s="70"/>
      <c r="AU4966" s="70"/>
      <c r="AV4966" s="70"/>
      <c r="AW4966" s="70"/>
      <c r="AX4966" s="70"/>
      <c r="AY4966" s="70"/>
      <c r="AZ4966" s="70"/>
      <c r="BA4966" s="70"/>
      <c r="BB4966" s="70"/>
      <c r="BC4966" s="70"/>
      <c r="BD4966" s="70"/>
      <c r="BE4966" s="70"/>
      <c r="BF4966" s="70"/>
      <c r="BG4966" s="70"/>
      <c r="BH4966" s="70"/>
      <c r="BI4966" s="70"/>
      <c r="BJ4966" s="70"/>
      <c r="BK4966" s="70"/>
      <c r="BL4966" s="70"/>
      <c r="BM4966" s="70"/>
      <c r="BN4966" s="70"/>
      <c r="BO4966" s="70"/>
      <c r="BP4966" s="70"/>
      <c r="BQ4966" s="70"/>
      <c r="BR4966" s="70"/>
      <c r="BS4966" s="70"/>
      <c r="BT4966" s="70"/>
      <c r="BU4966" s="70"/>
      <c r="BV4966" s="70"/>
      <c r="BW4966" s="70"/>
      <c r="BX4966" s="70"/>
      <c r="BY4966" s="70"/>
      <c r="BZ4966" s="70"/>
      <c r="CA4966" s="70"/>
      <c r="CB4966" s="70"/>
      <c r="CC4966" s="70"/>
      <c r="CD4966" s="70"/>
      <c r="CE4966" s="70"/>
      <c r="CF4966" s="70"/>
      <c r="CG4966" s="70"/>
      <c r="CH4966" s="70"/>
      <c r="CI4966" s="70"/>
      <c r="CJ4966" s="70"/>
      <c r="CK4966" s="70"/>
      <c r="CL4966" s="70"/>
      <c r="CM4966" s="70"/>
      <c r="CN4966" s="70"/>
      <c r="CO4966" s="70"/>
      <c r="CP4966" s="70"/>
      <c r="CQ4966" s="70"/>
      <c r="CR4966" s="70"/>
      <c r="CS4966" s="70"/>
      <c r="CT4966" s="70"/>
      <c r="CU4966" s="70"/>
      <c r="CV4966" s="70"/>
      <c r="CW4966" s="70"/>
      <c r="CX4966" s="70"/>
      <c r="CY4966" s="70"/>
      <c r="CZ4966" s="70"/>
      <c r="DA4966" s="70"/>
      <c r="DB4966" s="70"/>
      <c r="DC4966" s="70"/>
      <c r="DD4966" s="70"/>
      <c r="DE4966" s="70"/>
    </row>
    <row r="4967" spans="1:109" ht="18.75" customHeight="1" x14ac:dyDescent="0.2">
      <c r="A4967" s="70"/>
      <c r="B4967" s="70"/>
      <c r="C4967" s="70"/>
      <c r="D4967" s="70"/>
      <c r="E4967" s="70"/>
      <c r="F4967" s="70"/>
      <c r="G4967" s="70"/>
      <c r="H4967" s="70"/>
      <c r="I4967" s="70"/>
      <c r="J4967" s="70"/>
      <c r="K4967" s="70"/>
      <c r="L4967" s="70"/>
      <c r="M4967" s="70"/>
      <c r="N4967" s="70"/>
      <c r="O4967" s="70"/>
      <c r="P4967" s="70"/>
      <c r="Q4967" s="70"/>
      <c r="R4967" s="70"/>
      <c r="S4967" s="70"/>
      <c r="T4967" s="70"/>
      <c r="U4967" s="70"/>
      <c r="V4967" s="70"/>
      <c r="W4967" s="70"/>
      <c r="X4967" s="70"/>
      <c r="Y4967" s="70"/>
      <c r="Z4967" s="70"/>
      <c r="AA4967" s="70"/>
      <c r="AB4967" s="70"/>
      <c r="AC4967" s="70"/>
      <c r="AD4967" s="70"/>
      <c r="AE4967" s="70"/>
      <c r="AF4967" s="70"/>
      <c r="AG4967" s="70"/>
      <c r="AH4967" s="70"/>
      <c r="AI4967" s="70"/>
      <c r="AJ4967" s="70"/>
      <c r="AK4967" s="70"/>
      <c r="AL4967" s="70"/>
      <c r="AM4967" s="70"/>
      <c r="AN4967" s="70"/>
      <c r="AO4967" s="70"/>
      <c r="AP4967" s="70"/>
      <c r="AQ4967" s="70"/>
      <c r="AR4967" s="70"/>
      <c r="AS4967" s="70"/>
      <c r="AT4967" s="70"/>
      <c r="AU4967" s="70"/>
      <c r="AV4967" s="70"/>
      <c r="AW4967" s="70"/>
      <c r="AX4967" s="70"/>
      <c r="AY4967" s="70"/>
      <c r="AZ4967" s="70"/>
      <c r="BA4967" s="70"/>
      <c r="BB4967" s="70"/>
      <c r="BC4967" s="70"/>
      <c r="BD4967" s="70"/>
      <c r="BE4967" s="70"/>
      <c r="BF4967" s="70"/>
      <c r="BG4967" s="70"/>
      <c r="BH4967" s="70"/>
      <c r="BI4967" s="70"/>
      <c r="BJ4967" s="70"/>
      <c r="BK4967" s="70"/>
      <c r="BL4967" s="70"/>
      <c r="BM4967" s="70"/>
      <c r="BN4967" s="70"/>
      <c r="BO4967" s="70"/>
      <c r="BP4967" s="70"/>
      <c r="BQ4967" s="70"/>
      <c r="BR4967" s="70"/>
      <c r="BS4967" s="70"/>
      <c r="BT4967" s="70"/>
      <c r="BU4967" s="70"/>
      <c r="BV4967" s="70"/>
      <c r="BW4967" s="70"/>
      <c r="BX4967" s="70"/>
      <c r="BY4967" s="70"/>
      <c r="BZ4967" s="70"/>
      <c r="CA4967" s="70"/>
      <c r="CB4967" s="70"/>
      <c r="CC4967" s="70"/>
      <c r="CD4967" s="70"/>
      <c r="CE4967" s="70"/>
      <c r="CF4967" s="70"/>
      <c r="CG4967" s="70"/>
      <c r="CH4967" s="70"/>
      <c r="CI4967" s="70"/>
      <c r="CJ4967" s="70"/>
      <c r="CK4967" s="70"/>
      <c r="CL4967" s="70"/>
      <c r="CM4967" s="70"/>
      <c r="CN4967" s="70"/>
      <c r="CO4967" s="70"/>
      <c r="CP4967" s="70"/>
      <c r="CQ4967" s="70"/>
      <c r="CR4967" s="70"/>
      <c r="CS4967" s="70"/>
      <c r="CT4967" s="70"/>
      <c r="CU4967" s="70"/>
      <c r="CV4967" s="70"/>
      <c r="CW4967" s="70"/>
      <c r="CX4967" s="70"/>
      <c r="CY4967" s="70"/>
      <c r="CZ4967" s="70"/>
      <c r="DA4967" s="70"/>
      <c r="DB4967" s="70"/>
      <c r="DC4967" s="70"/>
      <c r="DD4967" s="70"/>
      <c r="DE4967" s="70"/>
    </row>
    <row r="4968" spans="1:109" ht="13.5" customHeight="1" x14ac:dyDescent="0.2">
      <c r="A4968" s="61" t="s">
        <v>346</v>
      </c>
      <c r="B4968" s="61"/>
      <c r="C4968" s="61"/>
      <c r="E4968" s="61" t="s">
        <v>792</v>
      </c>
      <c r="F4968" s="61"/>
      <c r="G4968" s="61"/>
      <c r="H4968" s="61"/>
      <c r="I4968" s="61"/>
      <c r="J4968" s="61"/>
      <c r="O4968" s="71" t="s">
        <v>793</v>
      </c>
      <c r="P4968" s="71"/>
      <c r="Q4968" s="71"/>
      <c r="R4968" s="71"/>
      <c r="S4968" s="71"/>
      <c r="T4968" s="71"/>
      <c r="U4968" s="71"/>
      <c r="V4968" s="71"/>
      <c r="W4968" s="71"/>
      <c r="X4968" s="71"/>
      <c r="Y4968" s="71"/>
      <c r="Z4968" s="71"/>
      <c r="AA4968" s="71"/>
      <c r="AB4968" s="71"/>
      <c r="AC4968" s="71"/>
      <c r="AD4968" s="71"/>
      <c r="AE4968" s="71"/>
      <c r="AF4968" s="71"/>
      <c r="AG4968" s="71"/>
      <c r="AH4968" s="71"/>
      <c r="AI4968" s="71"/>
      <c r="AJ4968" s="71"/>
      <c r="AK4968" s="71"/>
      <c r="AL4968" s="71"/>
      <c r="AM4968" s="71"/>
      <c r="AN4968" s="71"/>
      <c r="AO4968" s="71"/>
      <c r="AP4968" s="71"/>
      <c r="AQ4968" s="71"/>
      <c r="AR4968" s="71"/>
      <c r="AS4968" s="71"/>
      <c r="AT4968" s="71"/>
    </row>
    <row r="4969" spans="1:109" ht="7.5" customHeight="1" x14ac:dyDescent="0.2"/>
    <row r="4970" spans="1:109" ht="13.5" customHeight="1" x14ac:dyDescent="0.2">
      <c r="A4970" s="41"/>
      <c r="B4970" s="29" t="s">
        <v>355</v>
      </c>
      <c r="C4970" s="29"/>
      <c r="D4970" s="29"/>
      <c r="E4970" s="29"/>
      <c r="F4970" s="29"/>
      <c r="G4970" s="29"/>
      <c r="H4970" s="29"/>
      <c r="I4970" s="29"/>
      <c r="J4970" s="29"/>
      <c r="K4970" s="29"/>
      <c r="L4970" s="29"/>
      <c r="M4970" s="29"/>
      <c r="N4970" s="29"/>
      <c r="O4970" s="29"/>
      <c r="P4970" s="29"/>
      <c r="Q4970" s="29"/>
      <c r="R4970" s="29"/>
      <c r="S4970" s="29"/>
      <c r="T4970" s="29"/>
      <c r="U4970" s="29"/>
      <c r="V4970" s="29"/>
      <c r="W4970" s="29"/>
      <c r="X4970" s="29"/>
      <c r="Y4970" s="29"/>
      <c r="Z4970" s="29"/>
      <c r="AA4970" s="29"/>
      <c r="AB4970" s="29"/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29"/>
      <c r="AQ4970" s="29"/>
      <c r="AR4970" s="29"/>
      <c r="AS4970" s="29"/>
      <c r="AT4970" s="29"/>
      <c r="AU4970" s="29"/>
      <c r="AV4970" s="29"/>
    </row>
    <row r="4971" spans="1:109" ht="6" customHeight="1" x14ac:dyDescent="0.2">
      <c r="A4971" s="41"/>
    </row>
    <row r="4972" spans="1:109" ht="18" customHeight="1" x14ac:dyDescent="0.2">
      <c r="A4972" s="31" t="s">
        <v>792</v>
      </c>
      <c r="B4972" s="31"/>
      <c r="C4972" s="31"/>
      <c r="G4972" s="31" t="s">
        <v>403</v>
      </c>
      <c r="H4972" s="31"/>
      <c r="I4972" s="31"/>
      <c r="J4972" s="11" t="s">
        <v>12</v>
      </c>
      <c r="L4972" s="31" t="s">
        <v>12</v>
      </c>
      <c r="M4972" s="31"/>
      <c r="N4972" s="12" t="s">
        <v>12</v>
      </c>
      <c r="O4972" s="31" t="s">
        <v>404</v>
      </c>
      <c r="P4972" s="31"/>
      <c r="Q4972" s="31"/>
      <c r="R4972" s="31"/>
      <c r="S4972" s="31"/>
      <c r="T4972" s="31"/>
      <c r="U4972" s="31"/>
      <c r="V4972" s="31"/>
      <c r="W4972" s="31"/>
      <c r="X4972" s="31"/>
      <c r="Y4972" s="31"/>
      <c r="Z4972" s="31"/>
      <c r="AA4972" s="31"/>
      <c r="AB4972" s="31"/>
      <c r="AC4972" s="31"/>
      <c r="AD4972" s="31"/>
      <c r="AE4972" s="31"/>
      <c r="AF4972" s="31"/>
      <c r="AG4972" s="31"/>
      <c r="AH4972" s="31"/>
      <c r="AI4972" s="31"/>
      <c r="AJ4972" s="31"/>
      <c r="AK4972" s="31"/>
      <c r="AL4972" s="31"/>
      <c r="AM4972" s="31"/>
      <c r="AN4972" s="31"/>
      <c r="AO4972" s="31"/>
      <c r="AP4972" s="31"/>
      <c r="AQ4972" s="31"/>
      <c r="AR4972" s="31"/>
      <c r="AS4972" s="31"/>
      <c r="AT4972" s="31"/>
      <c r="AW4972" s="32">
        <v>59342.74</v>
      </c>
      <c r="AX4972" s="32"/>
      <c r="AY4972" s="32"/>
      <c r="AZ4972" s="32"/>
      <c r="BA4972" s="32"/>
      <c r="BB4972" s="32"/>
      <c r="BC4972" s="32"/>
      <c r="BD4972" s="32"/>
      <c r="BE4972" s="32"/>
      <c r="BF4972" s="32"/>
      <c r="BG4972" s="32">
        <v>71800</v>
      </c>
      <c r="BH4972" s="32"/>
      <c r="BI4972" s="32"/>
      <c r="BJ4972" s="32"/>
      <c r="BK4972" s="32"/>
      <c r="BL4972" s="32"/>
      <c r="BM4972" s="32"/>
      <c r="BN4972" s="32"/>
      <c r="BO4972" s="32"/>
      <c r="BP4972" s="32"/>
      <c r="BR4972" s="32">
        <v>-12457.26</v>
      </c>
      <c r="BS4972" s="32"/>
      <c r="BT4972" s="32"/>
      <c r="BU4972" s="32"/>
      <c r="BV4972" s="32"/>
      <c r="BW4972" s="32"/>
      <c r="BX4972" s="32"/>
      <c r="BY4972" s="32"/>
      <c r="BZ4972" s="32"/>
      <c r="CA4972" s="32"/>
      <c r="CC4972" s="32">
        <v>66672.44</v>
      </c>
      <c r="CD4972" s="32"/>
      <c r="CE4972" s="32"/>
      <c r="CF4972" s="32"/>
      <c r="CG4972" s="32"/>
      <c r="CH4972" s="32"/>
      <c r="CI4972" s="32"/>
      <c r="CJ4972" s="32"/>
      <c r="CK4972" s="32"/>
      <c r="CN4972" s="32">
        <v>71800</v>
      </c>
      <c r="CO4972" s="32"/>
      <c r="CP4972" s="32"/>
      <c r="CQ4972" s="32"/>
      <c r="CR4972" s="32"/>
      <c r="CS4972" s="32"/>
      <c r="CT4972" s="32"/>
      <c r="CU4972" s="32"/>
      <c r="CW4972" s="32">
        <v>-5127.5600000000004</v>
      </c>
      <c r="CX4972" s="32"/>
      <c r="CY4972" s="32"/>
      <c r="CZ4972" s="32"/>
      <c r="DA4972" s="32"/>
      <c r="DB4972" s="32"/>
      <c r="DC4972" s="32"/>
      <c r="DD4972" s="32"/>
    </row>
    <row r="4973" spans="1:109" ht="18" customHeight="1" x14ac:dyDescent="0.2">
      <c r="A4973" s="31" t="s">
        <v>792</v>
      </c>
      <c r="B4973" s="31"/>
      <c r="C4973" s="31"/>
      <c r="G4973" s="31" t="s">
        <v>794</v>
      </c>
      <c r="H4973" s="31"/>
      <c r="I4973" s="31"/>
      <c r="J4973" s="11" t="s">
        <v>12</v>
      </c>
      <c r="L4973" s="31" t="s">
        <v>12</v>
      </c>
      <c r="M4973" s="31"/>
      <c r="N4973" s="12" t="s">
        <v>12</v>
      </c>
      <c r="O4973" s="31" t="s">
        <v>795</v>
      </c>
      <c r="P4973" s="31"/>
      <c r="Q4973" s="31"/>
      <c r="R4973" s="31"/>
      <c r="S4973" s="31"/>
      <c r="T4973" s="31"/>
      <c r="U4973" s="31"/>
      <c r="V4973" s="31"/>
      <c r="W4973" s="31"/>
      <c r="X4973" s="31"/>
      <c r="Y4973" s="31"/>
      <c r="Z4973" s="31"/>
      <c r="AA4973" s="31"/>
      <c r="AB4973" s="31"/>
      <c r="AC4973" s="31"/>
      <c r="AD4973" s="31"/>
      <c r="AE4973" s="31"/>
      <c r="AF4973" s="31"/>
      <c r="AG4973" s="31"/>
      <c r="AH4973" s="31"/>
      <c r="AI4973" s="31"/>
      <c r="AJ4973" s="31"/>
      <c r="AK4973" s="31"/>
      <c r="AL4973" s="31"/>
      <c r="AM4973" s="31"/>
      <c r="AN4973" s="31"/>
      <c r="AO4973" s="31"/>
      <c r="AP4973" s="31"/>
      <c r="AQ4973" s="31"/>
      <c r="AR4973" s="31"/>
      <c r="AS4973" s="31"/>
      <c r="AT4973" s="31"/>
      <c r="AW4973" s="32">
        <v>2752.4</v>
      </c>
      <c r="AX4973" s="32"/>
      <c r="AY4973" s="32"/>
      <c r="AZ4973" s="32"/>
      <c r="BA4973" s="32"/>
      <c r="BB4973" s="32"/>
      <c r="BC4973" s="32"/>
      <c r="BD4973" s="32"/>
      <c r="BE4973" s="32"/>
      <c r="BF4973" s="32"/>
      <c r="BG4973" s="32">
        <v>49000</v>
      </c>
      <c r="BH4973" s="32"/>
      <c r="BI4973" s="32"/>
      <c r="BJ4973" s="32"/>
      <c r="BK4973" s="32"/>
      <c r="BL4973" s="32"/>
      <c r="BM4973" s="32"/>
      <c r="BN4973" s="32"/>
      <c r="BO4973" s="32"/>
      <c r="BP4973" s="32"/>
      <c r="BR4973" s="32">
        <v>-46247.6</v>
      </c>
      <c r="BS4973" s="32"/>
      <c r="BT4973" s="32"/>
      <c r="BU4973" s="32"/>
      <c r="BV4973" s="32"/>
      <c r="BW4973" s="32"/>
      <c r="BX4973" s="32"/>
      <c r="BY4973" s="32"/>
      <c r="BZ4973" s="32"/>
      <c r="CA4973" s="32"/>
      <c r="CC4973" s="32">
        <v>2752.4</v>
      </c>
      <c r="CD4973" s="32"/>
      <c r="CE4973" s="32"/>
      <c r="CF4973" s="32"/>
      <c r="CG4973" s="32"/>
      <c r="CH4973" s="32"/>
      <c r="CI4973" s="32"/>
      <c r="CJ4973" s="32"/>
      <c r="CK4973" s="32"/>
      <c r="CN4973" s="32">
        <v>49000</v>
      </c>
      <c r="CO4973" s="32"/>
      <c r="CP4973" s="32"/>
      <c r="CQ4973" s="32"/>
      <c r="CR4973" s="32"/>
      <c r="CS4973" s="32"/>
      <c r="CT4973" s="32"/>
      <c r="CU4973" s="32"/>
      <c r="CW4973" s="32">
        <v>-46247.6</v>
      </c>
      <c r="CX4973" s="32"/>
      <c r="CY4973" s="32"/>
      <c r="CZ4973" s="32"/>
      <c r="DA4973" s="32"/>
      <c r="DB4973" s="32"/>
      <c r="DC4973" s="32"/>
      <c r="DD4973" s="32"/>
    </row>
    <row r="4974" spans="1:109" ht="18" customHeight="1" x14ac:dyDescent="0.2">
      <c r="A4974" s="31" t="s">
        <v>792</v>
      </c>
      <c r="B4974" s="31"/>
      <c r="C4974" s="31"/>
      <c r="G4974" s="31" t="s">
        <v>407</v>
      </c>
      <c r="H4974" s="31"/>
      <c r="I4974" s="31"/>
      <c r="J4974" s="11" t="s">
        <v>12</v>
      </c>
      <c r="L4974" s="31" t="s">
        <v>12</v>
      </c>
      <c r="M4974" s="31"/>
      <c r="N4974" s="12" t="s">
        <v>12</v>
      </c>
      <c r="O4974" s="31" t="s">
        <v>408</v>
      </c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1"/>
      <c r="AG4974" s="31"/>
      <c r="AH4974" s="31"/>
      <c r="AI4974" s="31"/>
      <c r="AJ4974" s="31"/>
      <c r="AK4974" s="31"/>
      <c r="AL4974" s="31"/>
      <c r="AM4974" s="31"/>
      <c r="AN4974" s="31"/>
      <c r="AO4974" s="31"/>
      <c r="AP4974" s="31"/>
      <c r="AQ4974" s="31"/>
      <c r="AR4974" s="31"/>
      <c r="AS4974" s="31"/>
      <c r="AT4974" s="31"/>
      <c r="AW4974" s="32">
        <v>34555.07</v>
      </c>
      <c r="AX4974" s="32"/>
      <c r="AY4974" s="32"/>
      <c r="AZ4974" s="32"/>
      <c r="BA4974" s="32"/>
      <c r="BB4974" s="32"/>
      <c r="BC4974" s="32"/>
      <c r="BD4974" s="32"/>
      <c r="BE4974" s="32"/>
      <c r="BF4974" s="32"/>
      <c r="BG4974" s="32">
        <v>0</v>
      </c>
      <c r="BH4974" s="32"/>
      <c r="BI4974" s="32"/>
      <c r="BJ4974" s="32"/>
      <c r="BK4974" s="32"/>
      <c r="BL4974" s="32"/>
      <c r="BM4974" s="32"/>
      <c r="BN4974" s="32"/>
      <c r="BO4974" s="32"/>
      <c r="BP4974" s="32"/>
      <c r="BR4974" s="32">
        <v>34555.07</v>
      </c>
      <c r="BS4974" s="32"/>
      <c r="BT4974" s="32"/>
      <c r="BU4974" s="32"/>
      <c r="BV4974" s="32"/>
      <c r="BW4974" s="32"/>
      <c r="BX4974" s="32"/>
      <c r="BY4974" s="32"/>
      <c r="BZ4974" s="32"/>
      <c r="CA4974" s="32"/>
      <c r="CC4974" s="32">
        <v>30155.07</v>
      </c>
      <c r="CD4974" s="32"/>
      <c r="CE4974" s="32"/>
      <c r="CF4974" s="32"/>
      <c r="CG4974" s="32"/>
      <c r="CH4974" s="32"/>
      <c r="CI4974" s="32"/>
      <c r="CJ4974" s="32"/>
      <c r="CK4974" s="32"/>
      <c r="CN4974" s="32">
        <v>0</v>
      </c>
      <c r="CO4974" s="32"/>
      <c r="CP4974" s="32"/>
      <c r="CQ4974" s="32"/>
      <c r="CR4974" s="32"/>
      <c r="CS4974" s="32"/>
      <c r="CT4974" s="32"/>
      <c r="CU4974" s="32"/>
      <c r="CW4974" s="32">
        <v>30155.07</v>
      </c>
      <c r="CX4974" s="32"/>
      <c r="CY4974" s="32"/>
      <c r="CZ4974" s="32"/>
      <c r="DA4974" s="32"/>
      <c r="DB4974" s="32"/>
      <c r="DC4974" s="32"/>
      <c r="DD4974" s="32"/>
    </row>
    <row r="4975" spans="1:109" ht="12.75" hidden="1" customHeight="1" x14ac:dyDescent="0.2">
      <c r="A4975" s="68"/>
      <c r="B4975" s="37" t="s">
        <v>181</v>
      </c>
      <c r="C4975" s="37"/>
      <c r="D4975" s="31" t="s">
        <v>409</v>
      </c>
      <c r="E4975" s="31"/>
      <c r="F4975" s="31"/>
      <c r="G4975" s="31"/>
      <c r="H4975" s="31"/>
      <c r="I4975" s="31"/>
      <c r="J4975" s="31"/>
      <c r="O4975" s="31" t="s">
        <v>410</v>
      </c>
      <c r="P4975" s="31"/>
      <c r="Q4975" s="31"/>
      <c r="R4975" s="31"/>
      <c r="S4975" s="31"/>
      <c r="T4975" s="31"/>
      <c r="U4975" s="31"/>
      <c r="V4975" s="31"/>
      <c r="W4975" s="31"/>
      <c r="X4975" s="31"/>
      <c r="Y4975" s="31"/>
      <c r="Z4975" s="31"/>
      <c r="AA4975" s="31"/>
      <c r="AB4975" s="31"/>
      <c r="AC4975" s="31"/>
      <c r="AD4975" s="31"/>
      <c r="AE4975" s="31"/>
      <c r="AF4975" s="31"/>
      <c r="AG4975" s="31"/>
      <c r="AH4975" s="31"/>
      <c r="AI4975" s="31"/>
      <c r="AJ4975" s="31"/>
      <c r="AK4975" s="31"/>
      <c r="AL4975" s="31"/>
      <c r="AM4975" s="31"/>
      <c r="AN4975" s="31"/>
      <c r="AO4975" s="31"/>
      <c r="AP4975" s="31"/>
      <c r="AQ4975" s="31"/>
      <c r="AR4975" s="31"/>
      <c r="AS4975" s="31"/>
      <c r="AT4975" s="31"/>
      <c r="AW4975" s="32">
        <v>96650.21</v>
      </c>
      <c r="AX4975" s="32"/>
      <c r="AY4975" s="32"/>
      <c r="AZ4975" s="32"/>
      <c r="BA4975" s="32"/>
      <c r="BB4975" s="32"/>
      <c r="BC4975" s="32"/>
      <c r="BD4975" s="32"/>
      <c r="BE4975" s="32"/>
      <c r="BF4975" s="32"/>
      <c r="BG4975" s="32">
        <v>120800</v>
      </c>
      <c r="BH4975" s="32"/>
      <c r="BI4975" s="32"/>
      <c r="BJ4975" s="32"/>
      <c r="BK4975" s="32"/>
      <c r="BL4975" s="32"/>
      <c r="BM4975" s="32"/>
      <c r="BN4975" s="32"/>
      <c r="BO4975" s="32"/>
      <c r="BP4975" s="32"/>
      <c r="BR4975" s="32">
        <v>-24149.79</v>
      </c>
      <c r="BS4975" s="32"/>
      <c r="BT4975" s="32"/>
      <c r="BU4975" s="32"/>
      <c r="BV4975" s="32"/>
      <c r="BW4975" s="32"/>
      <c r="BX4975" s="32"/>
      <c r="BY4975" s="32"/>
      <c r="BZ4975" s="32"/>
      <c r="CA4975" s="32"/>
      <c r="CC4975" s="32">
        <v>99579.91</v>
      </c>
      <c r="CD4975" s="32"/>
      <c r="CE4975" s="32"/>
      <c r="CF4975" s="32"/>
      <c r="CG4975" s="32"/>
      <c r="CH4975" s="32"/>
      <c r="CI4975" s="32"/>
      <c r="CJ4975" s="32"/>
      <c r="CK4975" s="32"/>
      <c r="CN4975" s="32">
        <v>120800</v>
      </c>
      <c r="CO4975" s="32"/>
      <c r="CP4975" s="32"/>
      <c r="CQ4975" s="32"/>
      <c r="CR4975" s="32"/>
      <c r="CS4975" s="32"/>
      <c r="CT4975" s="32"/>
      <c r="CU4975" s="32"/>
      <c r="CW4975" s="32">
        <v>-21220.09</v>
      </c>
      <c r="CX4975" s="32"/>
      <c r="CY4975" s="32"/>
      <c r="CZ4975" s="32"/>
      <c r="DA4975" s="32"/>
      <c r="DB4975" s="32"/>
      <c r="DC4975" s="32"/>
      <c r="DD4975" s="32"/>
    </row>
    <row r="4976" spans="1:109" ht="13.5" customHeight="1" x14ac:dyDescent="0.2">
      <c r="A4976" s="68"/>
      <c r="B4976" s="37"/>
      <c r="C4976" s="37"/>
      <c r="D4976" s="31"/>
      <c r="E4976" s="31"/>
      <c r="F4976" s="31"/>
      <c r="G4976" s="31"/>
      <c r="H4976" s="31"/>
      <c r="I4976" s="31"/>
      <c r="J4976" s="31"/>
      <c r="O4976" s="31"/>
      <c r="P4976" s="31"/>
      <c r="Q4976" s="31"/>
      <c r="R4976" s="31"/>
      <c r="S4976" s="31"/>
      <c r="T4976" s="31"/>
      <c r="U4976" s="31"/>
      <c r="V4976" s="31"/>
      <c r="W4976" s="31"/>
      <c r="X4976" s="31"/>
      <c r="Y4976" s="31"/>
      <c r="Z4976" s="31"/>
      <c r="AA4976" s="31"/>
      <c r="AB4976" s="31"/>
      <c r="AC4976" s="31"/>
      <c r="AD4976" s="31"/>
      <c r="AE4976" s="31"/>
      <c r="AF4976" s="31"/>
      <c r="AG4976" s="31"/>
      <c r="AH4976" s="31"/>
      <c r="AI4976" s="31"/>
      <c r="AJ4976" s="31"/>
      <c r="AK4976" s="31"/>
      <c r="AL4976" s="31"/>
      <c r="AM4976" s="31"/>
      <c r="AN4976" s="31"/>
      <c r="AO4976" s="31"/>
      <c r="AP4976" s="31"/>
      <c r="AQ4976" s="31"/>
      <c r="AR4976" s="31"/>
      <c r="AS4976" s="31"/>
      <c r="AT4976" s="31"/>
      <c r="AW4976" s="32"/>
      <c r="AX4976" s="32"/>
      <c r="AY4976" s="32"/>
      <c r="AZ4976" s="32"/>
      <c r="BA4976" s="32"/>
      <c r="BB4976" s="32"/>
      <c r="BC4976" s="32"/>
      <c r="BD4976" s="32"/>
      <c r="BE4976" s="32"/>
      <c r="BF4976" s="32"/>
      <c r="BG4976" s="32"/>
      <c r="BH4976" s="32"/>
      <c r="BI4976" s="32"/>
      <c r="BJ4976" s="32"/>
      <c r="BK4976" s="32"/>
      <c r="BL4976" s="32"/>
      <c r="BM4976" s="32"/>
      <c r="BN4976" s="32"/>
      <c r="BO4976" s="32"/>
      <c r="BP4976" s="32"/>
      <c r="BR4976" s="32"/>
      <c r="BS4976" s="32"/>
      <c r="BT4976" s="32"/>
      <c r="BU4976" s="32"/>
      <c r="BV4976" s="32"/>
      <c r="BW4976" s="32"/>
      <c r="BX4976" s="32"/>
      <c r="BY4976" s="32"/>
      <c r="BZ4976" s="32"/>
      <c r="CA4976" s="32"/>
      <c r="CC4976" s="32"/>
      <c r="CD4976" s="32"/>
      <c r="CE4976" s="32"/>
      <c r="CF4976" s="32"/>
      <c r="CG4976" s="32"/>
      <c r="CH4976" s="32"/>
      <c r="CI4976" s="32"/>
      <c r="CJ4976" s="32"/>
      <c r="CK4976" s="32"/>
      <c r="CN4976" s="32"/>
      <c r="CO4976" s="32"/>
      <c r="CP4976" s="32"/>
      <c r="CQ4976" s="32"/>
      <c r="CR4976" s="32"/>
      <c r="CS4976" s="32"/>
      <c r="CT4976" s="32"/>
      <c r="CU4976" s="32"/>
      <c r="CW4976" s="32"/>
      <c r="CX4976" s="32"/>
      <c r="CY4976" s="32"/>
      <c r="CZ4976" s="32"/>
      <c r="DA4976" s="32"/>
      <c r="DB4976" s="32"/>
      <c r="DC4976" s="32"/>
      <c r="DD4976" s="32"/>
    </row>
    <row r="4977" spans="1:108" ht="6" customHeight="1" x14ac:dyDescent="0.2">
      <c r="A4977" s="68"/>
    </row>
    <row r="4978" spans="1:108" ht="18" customHeight="1" x14ac:dyDescent="0.2">
      <c r="A4978" s="31" t="s">
        <v>792</v>
      </c>
      <c r="B4978" s="31"/>
      <c r="C4978" s="31"/>
      <c r="G4978" s="31" t="s">
        <v>719</v>
      </c>
      <c r="H4978" s="31"/>
      <c r="I4978" s="31"/>
      <c r="J4978" s="11" t="s">
        <v>12</v>
      </c>
      <c r="L4978" s="31" t="s">
        <v>12</v>
      </c>
      <c r="M4978" s="31"/>
      <c r="N4978" s="12" t="s">
        <v>12</v>
      </c>
      <c r="O4978" s="31" t="s">
        <v>720</v>
      </c>
      <c r="P4978" s="31"/>
      <c r="Q4978" s="31"/>
      <c r="R4978" s="31"/>
      <c r="S4978" s="31"/>
      <c r="T4978" s="31"/>
      <c r="U4978" s="31"/>
      <c r="V4978" s="31"/>
      <c r="W4978" s="31"/>
      <c r="X4978" s="31"/>
      <c r="Y4978" s="31"/>
      <c r="Z4978" s="31"/>
      <c r="AA4978" s="31"/>
      <c r="AB4978" s="31"/>
      <c r="AC4978" s="31"/>
      <c r="AD4978" s="31"/>
      <c r="AE4978" s="31"/>
      <c r="AF4978" s="31"/>
      <c r="AG4978" s="31"/>
      <c r="AH4978" s="31"/>
      <c r="AI4978" s="31"/>
      <c r="AJ4978" s="31"/>
      <c r="AK4978" s="31"/>
      <c r="AL4978" s="31"/>
      <c r="AM4978" s="31"/>
      <c r="AN4978" s="31"/>
      <c r="AO4978" s="31"/>
      <c r="AP4978" s="31"/>
      <c r="AQ4978" s="31"/>
      <c r="AR4978" s="31"/>
      <c r="AS4978" s="31"/>
      <c r="AT4978" s="31"/>
      <c r="AW4978" s="32">
        <v>0</v>
      </c>
      <c r="AX4978" s="32"/>
      <c r="AY4978" s="32"/>
      <c r="AZ4978" s="32"/>
      <c r="BA4978" s="32"/>
      <c r="BB4978" s="32"/>
      <c r="BC4978" s="32"/>
      <c r="BD4978" s="32"/>
      <c r="BE4978" s="32"/>
      <c r="BF4978" s="32"/>
      <c r="BG4978" s="32">
        <v>100</v>
      </c>
      <c r="BH4978" s="32"/>
      <c r="BI4978" s="32"/>
      <c r="BJ4978" s="32"/>
      <c r="BK4978" s="32"/>
      <c r="BL4978" s="32"/>
      <c r="BM4978" s="32"/>
      <c r="BN4978" s="32"/>
      <c r="BO4978" s="32"/>
      <c r="BP4978" s="32"/>
      <c r="BR4978" s="32">
        <v>-100</v>
      </c>
      <c r="BS4978" s="32"/>
      <c r="BT4978" s="32"/>
      <c r="BU4978" s="32"/>
      <c r="BV4978" s="32"/>
      <c r="BW4978" s="32"/>
      <c r="BX4978" s="32"/>
      <c r="BY4978" s="32"/>
      <c r="BZ4978" s="32"/>
      <c r="CA4978" s="32"/>
      <c r="CC4978" s="32">
        <v>0</v>
      </c>
      <c r="CD4978" s="32"/>
      <c r="CE4978" s="32"/>
      <c r="CF4978" s="32"/>
      <c r="CG4978" s="32"/>
      <c r="CH4978" s="32"/>
      <c r="CI4978" s="32"/>
      <c r="CJ4978" s="32"/>
      <c r="CK4978" s="32"/>
      <c r="CN4978" s="32">
        <v>100</v>
      </c>
      <c r="CO4978" s="32"/>
      <c r="CP4978" s="32"/>
      <c r="CQ4978" s="32"/>
      <c r="CR4978" s="32"/>
      <c r="CS4978" s="32"/>
      <c r="CT4978" s="32"/>
      <c r="CU4978" s="32"/>
      <c r="CW4978" s="32">
        <v>-100</v>
      </c>
      <c r="CX4978" s="32"/>
      <c r="CY4978" s="32"/>
      <c r="CZ4978" s="32"/>
      <c r="DA4978" s="32"/>
      <c r="DB4978" s="32"/>
      <c r="DC4978" s="32"/>
      <c r="DD4978" s="32"/>
    </row>
    <row r="4979" spans="1:108" ht="12.75" hidden="1" customHeight="1" x14ac:dyDescent="0.2">
      <c r="A4979" s="68"/>
      <c r="B4979" s="37" t="s">
        <v>181</v>
      </c>
      <c r="C4979" s="37"/>
      <c r="D4979" s="31" t="s">
        <v>419</v>
      </c>
      <c r="E4979" s="31"/>
      <c r="F4979" s="31"/>
      <c r="G4979" s="31"/>
      <c r="H4979" s="31"/>
      <c r="I4979" s="31"/>
      <c r="J4979" s="31"/>
      <c r="O4979" s="31" t="s">
        <v>420</v>
      </c>
      <c r="P4979" s="31"/>
      <c r="Q4979" s="31"/>
      <c r="R4979" s="31"/>
      <c r="S4979" s="31"/>
      <c r="T4979" s="31"/>
      <c r="U4979" s="31"/>
      <c r="V4979" s="31"/>
      <c r="W4979" s="31"/>
      <c r="X4979" s="31"/>
      <c r="Y4979" s="31"/>
      <c r="Z4979" s="31"/>
      <c r="AA4979" s="31"/>
      <c r="AB4979" s="31"/>
      <c r="AC4979" s="31"/>
      <c r="AD4979" s="31"/>
      <c r="AE4979" s="31"/>
      <c r="AF4979" s="31"/>
      <c r="AG4979" s="31"/>
      <c r="AH4979" s="31"/>
      <c r="AI4979" s="31"/>
      <c r="AJ4979" s="31"/>
      <c r="AK4979" s="31"/>
      <c r="AL4979" s="31"/>
      <c r="AM4979" s="31"/>
      <c r="AN4979" s="31"/>
      <c r="AO4979" s="31"/>
      <c r="AP4979" s="31"/>
      <c r="AQ4979" s="31"/>
      <c r="AR4979" s="31"/>
      <c r="AS4979" s="31"/>
      <c r="AT4979" s="31"/>
      <c r="AW4979" s="32">
        <v>0</v>
      </c>
      <c r="AX4979" s="32"/>
      <c r="AY4979" s="32"/>
      <c r="AZ4979" s="32"/>
      <c r="BA4979" s="32"/>
      <c r="BB4979" s="32"/>
      <c r="BC4979" s="32"/>
      <c r="BD4979" s="32"/>
      <c r="BE4979" s="32"/>
      <c r="BF4979" s="32"/>
      <c r="BG4979" s="32">
        <v>100</v>
      </c>
      <c r="BH4979" s="32"/>
      <c r="BI4979" s="32"/>
      <c r="BJ4979" s="32"/>
      <c r="BK4979" s="32"/>
      <c r="BL4979" s="32"/>
      <c r="BM4979" s="32"/>
      <c r="BN4979" s="32"/>
      <c r="BO4979" s="32"/>
      <c r="BP4979" s="32"/>
      <c r="BR4979" s="32">
        <v>-100</v>
      </c>
      <c r="BS4979" s="32"/>
      <c r="BT4979" s="32"/>
      <c r="BU4979" s="32"/>
      <c r="BV4979" s="32"/>
      <c r="BW4979" s="32"/>
      <c r="BX4979" s="32"/>
      <c r="BY4979" s="32"/>
      <c r="BZ4979" s="32"/>
      <c r="CA4979" s="32"/>
      <c r="CC4979" s="32">
        <v>0</v>
      </c>
      <c r="CD4979" s="32"/>
      <c r="CE4979" s="32"/>
      <c r="CF4979" s="32"/>
      <c r="CG4979" s="32"/>
      <c r="CH4979" s="32"/>
      <c r="CI4979" s="32"/>
      <c r="CJ4979" s="32"/>
      <c r="CK4979" s="32"/>
      <c r="CN4979" s="32">
        <v>100</v>
      </c>
      <c r="CO4979" s="32"/>
      <c r="CP4979" s="32"/>
      <c r="CQ4979" s="32"/>
      <c r="CR4979" s="32"/>
      <c r="CS4979" s="32"/>
      <c r="CT4979" s="32"/>
      <c r="CU4979" s="32"/>
      <c r="CW4979" s="32">
        <v>-100</v>
      </c>
      <c r="CX4979" s="32"/>
      <c r="CY4979" s="32"/>
      <c r="CZ4979" s="32"/>
      <c r="DA4979" s="32"/>
      <c r="DB4979" s="32"/>
      <c r="DC4979" s="32"/>
      <c r="DD4979" s="32"/>
    </row>
    <row r="4980" spans="1:108" ht="13.5" customHeight="1" x14ac:dyDescent="0.2">
      <c r="A4980" s="68"/>
      <c r="B4980" s="37"/>
      <c r="C4980" s="37"/>
      <c r="D4980" s="31"/>
      <c r="E4980" s="31"/>
      <c r="F4980" s="31"/>
      <c r="G4980" s="31"/>
      <c r="H4980" s="31"/>
      <c r="I4980" s="31"/>
      <c r="J4980" s="31"/>
      <c r="O4980" s="31"/>
      <c r="P4980" s="31"/>
      <c r="Q4980" s="31"/>
      <c r="R4980" s="31"/>
      <c r="S4980" s="31"/>
      <c r="T4980" s="31"/>
      <c r="U4980" s="31"/>
      <c r="V4980" s="31"/>
      <c r="W4980" s="31"/>
      <c r="X4980" s="31"/>
      <c r="Y4980" s="31"/>
      <c r="Z4980" s="31"/>
      <c r="AA4980" s="31"/>
      <c r="AB4980" s="31"/>
      <c r="AC4980" s="31"/>
      <c r="AD4980" s="31"/>
      <c r="AE4980" s="31"/>
      <c r="AF4980" s="31"/>
      <c r="AG4980" s="31"/>
      <c r="AH4980" s="31"/>
      <c r="AI4980" s="31"/>
      <c r="AJ4980" s="31"/>
      <c r="AK4980" s="31"/>
      <c r="AL4980" s="31"/>
      <c r="AM4980" s="31"/>
      <c r="AN4980" s="31"/>
      <c r="AO4980" s="31"/>
      <c r="AP4980" s="31"/>
      <c r="AQ4980" s="31"/>
      <c r="AR4980" s="31"/>
      <c r="AS4980" s="31"/>
      <c r="AT4980" s="31"/>
      <c r="AW4980" s="32"/>
      <c r="AX4980" s="32"/>
      <c r="AY4980" s="32"/>
      <c r="AZ4980" s="32"/>
      <c r="BA4980" s="32"/>
      <c r="BB4980" s="32"/>
      <c r="BC4980" s="32"/>
      <c r="BD4980" s="32"/>
      <c r="BE4980" s="32"/>
      <c r="BF4980" s="32"/>
      <c r="BG4980" s="32"/>
      <c r="BH4980" s="32"/>
      <c r="BI4980" s="32"/>
      <c r="BJ4980" s="32"/>
      <c r="BK4980" s="32"/>
      <c r="BL4980" s="32"/>
      <c r="BM4980" s="32"/>
      <c r="BN4980" s="32"/>
      <c r="BO4980" s="32"/>
      <c r="BP4980" s="32"/>
      <c r="BR4980" s="32"/>
      <c r="BS4980" s="32"/>
      <c r="BT4980" s="32"/>
      <c r="BU4980" s="32"/>
      <c r="BV4980" s="32"/>
      <c r="BW4980" s="32"/>
      <c r="BX4980" s="32"/>
      <c r="BY4980" s="32"/>
      <c r="BZ4980" s="32"/>
      <c r="CA4980" s="32"/>
      <c r="CC4980" s="32"/>
      <c r="CD4980" s="32"/>
      <c r="CE4980" s="32"/>
      <c r="CF4980" s="32"/>
      <c r="CG4980" s="32"/>
      <c r="CH4980" s="32"/>
      <c r="CI4980" s="32"/>
      <c r="CJ4980" s="32"/>
      <c r="CK4980" s="32"/>
      <c r="CN4980" s="32"/>
      <c r="CO4980" s="32"/>
      <c r="CP4980" s="32"/>
      <c r="CQ4980" s="32"/>
      <c r="CR4980" s="32"/>
      <c r="CS4980" s="32"/>
      <c r="CT4980" s="32"/>
      <c r="CU4980" s="32"/>
      <c r="CW4980" s="32"/>
      <c r="CX4980" s="32"/>
      <c r="CY4980" s="32"/>
      <c r="CZ4980" s="32"/>
      <c r="DA4980" s="32"/>
      <c r="DB4980" s="32"/>
      <c r="DC4980" s="32"/>
      <c r="DD4980" s="32"/>
    </row>
    <row r="4981" spans="1:108" ht="6" customHeight="1" x14ac:dyDescent="0.2">
      <c r="A4981" s="68"/>
    </row>
    <row r="4982" spans="1:108" ht="18" customHeight="1" x14ac:dyDescent="0.2">
      <c r="A4982" s="31" t="s">
        <v>792</v>
      </c>
      <c r="B4982" s="31"/>
      <c r="C4982" s="31"/>
      <c r="G4982" s="31" t="s">
        <v>421</v>
      </c>
      <c r="H4982" s="31"/>
      <c r="I4982" s="31"/>
      <c r="J4982" s="11" t="s">
        <v>12</v>
      </c>
      <c r="L4982" s="31" t="s">
        <v>12</v>
      </c>
      <c r="M4982" s="31"/>
      <c r="N4982" s="12" t="s">
        <v>12</v>
      </c>
      <c r="O4982" s="31" t="s">
        <v>422</v>
      </c>
      <c r="P4982" s="31"/>
      <c r="Q4982" s="31"/>
      <c r="R4982" s="31"/>
      <c r="S4982" s="31"/>
      <c r="T4982" s="31"/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  <c r="AE4982" s="31"/>
      <c r="AF4982" s="31"/>
      <c r="AG4982" s="31"/>
      <c r="AH4982" s="31"/>
      <c r="AI4982" s="31"/>
      <c r="AJ4982" s="31"/>
      <c r="AK4982" s="31"/>
      <c r="AL4982" s="31"/>
      <c r="AM4982" s="31"/>
      <c r="AN4982" s="31"/>
      <c r="AO4982" s="31"/>
      <c r="AP4982" s="31"/>
      <c r="AQ4982" s="31"/>
      <c r="AR4982" s="31"/>
      <c r="AS4982" s="31"/>
      <c r="AT4982" s="31"/>
      <c r="AW4982" s="32">
        <v>3680.72</v>
      </c>
      <c r="AX4982" s="32"/>
      <c r="AY4982" s="32"/>
      <c r="AZ4982" s="32"/>
      <c r="BA4982" s="32"/>
      <c r="BB4982" s="32"/>
      <c r="BC4982" s="32"/>
      <c r="BD4982" s="32"/>
      <c r="BE4982" s="32"/>
      <c r="BF4982" s="32"/>
      <c r="BG4982" s="32">
        <v>0</v>
      </c>
      <c r="BH4982" s="32"/>
      <c r="BI4982" s="32"/>
      <c r="BJ4982" s="32"/>
      <c r="BK4982" s="32"/>
      <c r="BL4982" s="32"/>
      <c r="BM4982" s="32"/>
      <c r="BN4982" s="32"/>
      <c r="BO4982" s="32"/>
      <c r="BP4982" s="32"/>
      <c r="BR4982" s="32">
        <v>3680.72</v>
      </c>
      <c r="BS4982" s="32"/>
      <c r="BT4982" s="32"/>
      <c r="BU4982" s="32"/>
      <c r="BV4982" s="32"/>
      <c r="BW4982" s="32"/>
      <c r="BX4982" s="32"/>
      <c r="BY4982" s="32"/>
      <c r="BZ4982" s="32"/>
      <c r="CA4982" s="32"/>
      <c r="CC4982" s="32">
        <v>0</v>
      </c>
      <c r="CD4982" s="32"/>
      <c r="CE4982" s="32"/>
      <c r="CF4982" s="32"/>
      <c r="CG4982" s="32"/>
      <c r="CH4982" s="32"/>
      <c r="CI4982" s="32"/>
      <c r="CJ4982" s="32"/>
      <c r="CK4982" s="32"/>
      <c r="CN4982" s="32">
        <v>0</v>
      </c>
      <c r="CO4982" s="32"/>
      <c r="CP4982" s="32"/>
      <c r="CQ4982" s="32"/>
      <c r="CR4982" s="32"/>
      <c r="CS4982" s="32"/>
      <c r="CT4982" s="32"/>
      <c r="CU4982" s="32"/>
      <c r="CW4982" s="32">
        <v>0</v>
      </c>
      <c r="CX4982" s="32"/>
      <c r="CY4982" s="32"/>
      <c r="CZ4982" s="32"/>
      <c r="DA4982" s="32"/>
      <c r="DB4982" s="32"/>
      <c r="DC4982" s="32"/>
      <c r="DD4982" s="32"/>
    </row>
    <row r="4983" spans="1:108" ht="12.75" hidden="1" customHeight="1" x14ac:dyDescent="0.2">
      <c r="A4983" s="68"/>
      <c r="B4983" s="37" t="s">
        <v>181</v>
      </c>
      <c r="C4983" s="37"/>
      <c r="D4983" s="31" t="s">
        <v>188</v>
      </c>
      <c r="E4983" s="31"/>
      <c r="F4983" s="31"/>
      <c r="G4983" s="31"/>
      <c r="H4983" s="31"/>
      <c r="I4983" s="31"/>
      <c r="J4983" s="31"/>
      <c r="O4983" s="31" t="s">
        <v>189</v>
      </c>
      <c r="P4983" s="31"/>
      <c r="Q4983" s="31"/>
      <c r="R4983" s="31"/>
      <c r="S4983" s="31"/>
      <c r="T4983" s="31"/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31"/>
      <c r="AI4983" s="31"/>
      <c r="AJ4983" s="31"/>
      <c r="AK4983" s="31"/>
      <c r="AL4983" s="31"/>
      <c r="AM4983" s="31"/>
      <c r="AN4983" s="31"/>
      <c r="AO4983" s="31"/>
      <c r="AP4983" s="31"/>
      <c r="AQ4983" s="31"/>
      <c r="AR4983" s="31"/>
      <c r="AS4983" s="31"/>
      <c r="AT4983" s="31"/>
      <c r="AW4983" s="32">
        <v>3680.72</v>
      </c>
      <c r="AX4983" s="32"/>
      <c r="AY4983" s="32"/>
      <c r="AZ4983" s="32"/>
      <c r="BA4983" s="32"/>
      <c r="BB4983" s="32"/>
      <c r="BC4983" s="32"/>
      <c r="BD4983" s="32"/>
      <c r="BE4983" s="32"/>
      <c r="BF4983" s="32"/>
      <c r="BG4983" s="32">
        <v>0</v>
      </c>
      <c r="BH4983" s="32"/>
      <c r="BI4983" s="32"/>
      <c r="BJ4983" s="32"/>
      <c r="BK4983" s="32"/>
      <c r="BL4983" s="32"/>
      <c r="BM4983" s="32"/>
      <c r="BN4983" s="32"/>
      <c r="BO4983" s="32"/>
      <c r="BP4983" s="32"/>
      <c r="BR4983" s="32">
        <v>3680.72</v>
      </c>
      <c r="BS4983" s="32"/>
      <c r="BT4983" s="32"/>
      <c r="BU4983" s="32"/>
      <c r="BV4983" s="32"/>
      <c r="BW4983" s="32"/>
      <c r="BX4983" s="32"/>
      <c r="BY4983" s="32"/>
      <c r="BZ4983" s="32"/>
      <c r="CA4983" s="32"/>
      <c r="CC4983" s="32">
        <v>0</v>
      </c>
      <c r="CD4983" s="32"/>
      <c r="CE4983" s="32"/>
      <c r="CF4983" s="32"/>
      <c r="CG4983" s="32"/>
      <c r="CH4983" s="32"/>
      <c r="CI4983" s="32"/>
      <c r="CJ4983" s="32"/>
      <c r="CK4983" s="32"/>
      <c r="CN4983" s="32">
        <v>0</v>
      </c>
      <c r="CO4983" s="32"/>
      <c r="CP4983" s="32"/>
      <c r="CQ4983" s="32"/>
      <c r="CR4983" s="32"/>
      <c r="CS4983" s="32"/>
      <c r="CT4983" s="32"/>
      <c r="CU4983" s="32"/>
      <c r="CW4983" s="32">
        <v>0</v>
      </c>
      <c r="CX4983" s="32"/>
      <c r="CY4983" s="32"/>
      <c r="CZ4983" s="32"/>
      <c r="DA4983" s="32"/>
      <c r="DB4983" s="32"/>
      <c r="DC4983" s="32"/>
      <c r="DD4983" s="32"/>
    </row>
    <row r="4984" spans="1:108" ht="13.5" customHeight="1" x14ac:dyDescent="0.2">
      <c r="A4984" s="68"/>
      <c r="B4984" s="37"/>
      <c r="C4984" s="37"/>
      <c r="D4984" s="31"/>
      <c r="E4984" s="31"/>
      <c r="F4984" s="31"/>
      <c r="G4984" s="31"/>
      <c r="H4984" s="31"/>
      <c r="I4984" s="31"/>
      <c r="J4984" s="31"/>
      <c r="O4984" s="31"/>
      <c r="P4984" s="31"/>
      <c r="Q4984" s="31"/>
      <c r="R4984" s="31"/>
      <c r="S4984" s="31"/>
      <c r="T4984" s="31"/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  <c r="AE4984" s="31"/>
      <c r="AF4984" s="31"/>
      <c r="AG4984" s="31"/>
      <c r="AH4984" s="31"/>
      <c r="AI4984" s="31"/>
      <c r="AJ4984" s="31"/>
      <c r="AK4984" s="31"/>
      <c r="AL4984" s="31"/>
      <c r="AM4984" s="31"/>
      <c r="AN4984" s="31"/>
      <c r="AO4984" s="31"/>
      <c r="AP4984" s="31"/>
      <c r="AQ4984" s="31"/>
      <c r="AR4984" s="31"/>
      <c r="AS4984" s="31"/>
      <c r="AT4984" s="31"/>
      <c r="AW4984" s="32"/>
      <c r="AX4984" s="32"/>
      <c r="AY4984" s="32"/>
      <c r="AZ4984" s="32"/>
      <c r="BA4984" s="32"/>
      <c r="BB4984" s="32"/>
      <c r="BC4984" s="32"/>
      <c r="BD4984" s="32"/>
      <c r="BE4984" s="32"/>
      <c r="BF4984" s="32"/>
      <c r="BG4984" s="32"/>
      <c r="BH4984" s="32"/>
      <c r="BI4984" s="32"/>
      <c r="BJ4984" s="32"/>
      <c r="BK4984" s="32"/>
      <c r="BL4984" s="32"/>
      <c r="BM4984" s="32"/>
      <c r="BN4984" s="32"/>
      <c r="BO4984" s="32"/>
      <c r="BP4984" s="32"/>
      <c r="BR4984" s="32"/>
      <c r="BS4984" s="32"/>
      <c r="BT4984" s="32"/>
      <c r="BU4984" s="32"/>
      <c r="BV4984" s="32"/>
      <c r="BW4984" s="32"/>
      <c r="BX4984" s="32"/>
      <c r="BY4984" s="32"/>
      <c r="BZ4984" s="32"/>
      <c r="CA4984" s="32"/>
      <c r="CC4984" s="32"/>
      <c r="CD4984" s="32"/>
      <c r="CE4984" s="32"/>
      <c r="CF4984" s="32"/>
      <c r="CG4984" s="32"/>
      <c r="CH4984" s="32"/>
      <c r="CI4984" s="32"/>
      <c r="CJ4984" s="32"/>
      <c r="CK4984" s="32"/>
      <c r="CN4984" s="32"/>
      <c r="CO4984" s="32"/>
      <c r="CP4984" s="32"/>
      <c r="CQ4984" s="32"/>
      <c r="CR4984" s="32"/>
      <c r="CS4984" s="32"/>
      <c r="CT4984" s="32"/>
      <c r="CU4984" s="32"/>
      <c r="CW4984" s="32"/>
      <c r="CX4984" s="32"/>
      <c r="CY4984" s="32"/>
      <c r="CZ4984" s="32"/>
      <c r="DA4984" s="32"/>
      <c r="DB4984" s="32"/>
      <c r="DC4984" s="32"/>
      <c r="DD4984" s="32"/>
    </row>
    <row r="4985" spans="1:108" ht="6" customHeight="1" x14ac:dyDescent="0.2">
      <c r="A4985" s="68"/>
    </row>
    <row r="4986" spans="1:108" ht="13.5" customHeight="1" x14ac:dyDescent="0.2">
      <c r="A4986" s="68"/>
      <c r="B4986" s="35" t="s">
        <v>22</v>
      </c>
      <c r="C4986" s="35"/>
      <c r="D4986" s="29" t="s">
        <v>423</v>
      </c>
      <c r="E4986" s="29"/>
      <c r="F4986" s="29"/>
      <c r="G4986" s="29"/>
      <c r="H4986" s="29"/>
      <c r="I4986" s="29"/>
      <c r="J4986" s="29"/>
      <c r="O4986" s="29" t="s">
        <v>424</v>
      </c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29"/>
      <c r="AS4986" s="29"/>
      <c r="AT4986" s="29"/>
      <c r="AW4986" s="30">
        <v>100330.93</v>
      </c>
      <c r="AX4986" s="30"/>
      <c r="AY4986" s="30"/>
      <c r="AZ4986" s="30"/>
      <c r="BA4986" s="30"/>
      <c r="BB4986" s="30"/>
      <c r="BC4986" s="30"/>
      <c r="BD4986" s="30"/>
      <c r="BE4986" s="30"/>
      <c r="BF4986" s="30"/>
      <c r="BG4986" s="30">
        <v>120900</v>
      </c>
      <c r="BH4986" s="30"/>
      <c r="BI4986" s="30"/>
      <c r="BJ4986" s="30"/>
      <c r="BK4986" s="30"/>
      <c r="BL4986" s="30"/>
      <c r="BM4986" s="30"/>
      <c r="BN4986" s="30"/>
      <c r="BO4986" s="30"/>
      <c r="BP4986" s="30"/>
      <c r="BR4986" s="30">
        <v>-20569.07</v>
      </c>
      <c r="BS4986" s="30"/>
      <c r="BT4986" s="30"/>
      <c r="BU4986" s="30"/>
      <c r="BV4986" s="30"/>
      <c r="BW4986" s="30"/>
      <c r="BX4986" s="30"/>
      <c r="BY4986" s="30"/>
      <c r="BZ4986" s="30"/>
      <c r="CA4986" s="30"/>
      <c r="CC4986" s="30">
        <v>99579.91</v>
      </c>
      <c r="CD4986" s="30"/>
      <c r="CE4986" s="30"/>
      <c r="CF4986" s="30"/>
      <c r="CG4986" s="30"/>
      <c r="CH4986" s="30"/>
      <c r="CI4986" s="30"/>
      <c r="CJ4986" s="30"/>
      <c r="CK4986" s="30"/>
      <c r="CN4986" s="30">
        <v>120900</v>
      </c>
      <c r="CO4986" s="30"/>
      <c r="CP4986" s="30"/>
      <c r="CQ4986" s="30"/>
      <c r="CR4986" s="30"/>
      <c r="CS4986" s="30"/>
      <c r="CT4986" s="30"/>
      <c r="CU4986" s="30"/>
      <c r="CW4986" s="30">
        <v>-21320.09</v>
      </c>
      <c r="CX4986" s="30"/>
      <c r="CY4986" s="30"/>
      <c r="CZ4986" s="30"/>
      <c r="DA4986" s="30"/>
      <c r="DB4986" s="30"/>
      <c r="DC4986" s="30"/>
      <c r="DD4986" s="30"/>
    </row>
    <row r="4987" spans="1:108" ht="6" customHeight="1" x14ac:dyDescent="0.2">
      <c r="A4987" s="68"/>
    </row>
    <row r="4988" spans="1:108" ht="18" customHeight="1" x14ac:dyDescent="0.2">
      <c r="A4988" s="31" t="s">
        <v>792</v>
      </c>
      <c r="B4988" s="31"/>
      <c r="C4988" s="31"/>
      <c r="G4988" s="31" t="s">
        <v>425</v>
      </c>
      <c r="H4988" s="31"/>
      <c r="I4988" s="31"/>
      <c r="J4988" s="11" t="s">
        <v>12</v>
      </c>
      <c r="L4988" s="31" t="s">
        <v>12</v>
      </c>
      <c r="M4988" s="31"/>
      <c r="N4988" s="12" t="s">
        <v>12</v>
      </c>
      <c r="O4988" s="31" t="s">
        <v>426</v>
      </c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  <c r="AE4988" s="31"/>
      <c r="AF4988" s="31"/>
      <c r="AG4988" s="31"/>
      <c r="AH4988" s="31"/>
      <c r="AI4988" s="31"/>
      <c r="AJ4988" s="31"/>
      <c r="AK4988" s="31"/>
      <c r="AL4988" s="31"/>
      <c r="AM4988" s="31"/>
      <c r="AN4988" s="31"/>
      <c r="AO4988" s="31"/>
      <c r="AP4988" s="31"/>
      <c r="AQ4988" s="31"/>
      <c r="AR4988" s="31"/>
      <c r="AS4988" s="31"/>
      <c r="AT4988" s="31"/>
      <c r="AW4988" s="32">
        <v>5525.84</v>
      </c>
      <c r="AX4988" s="32"/>
      <c r="AY4988" s="32"/>
      <c r="AZ4988" s="32"/>
      <c r="BA4988" s="32"/>
      <c r="BB4988" s="32"/>
      <c r="BC4988" s="32"/>
      <c r="BD4988" s="32"/>
      <c r="BE4988" s="32"/>
      <c r="BF4988" s="32"/>
      <c r="BG4988" s="32">
        <v>4600</v>
      </c>
      <c r="BH4988" s="32"/>
      <c r="BI4988" s="32"/>
      <c r="BJ4988" s="32"/>
      <c r="BK4988" s="32"/>
      <c r="BL4988" s="32"/>
      <c r="BM4988" s="32"/>
      <c r="BN4988" s="32"/>
      <c r="BO4988" s="32"/>
      <c r="BP4988" s="32"/>
      <c r="BR4988" s="32">
        <v>925.84</v>
      </c>
      <c r="BS4988" s="32"/>
      <c r="BT4988" s="32"/>
      <c r="BU4988" s="32"/>
      <c r="BV4988" s="32"/>
      <c r="BW4988" s="32"/>
      <c r="BX4988" s="32"/>
      <c r="BY4988" s="32"/>
      <c r="BZ4988" s="32"/>
      <c r="CA4988" s="32"/>
      <c r="CC4988" s="32">
        <v>5512.3</v>
      </c>
      <c r="CD4988" s="32"/>
      <c r="CE4988" s="32"/>
      <c r="CF4988" s="32"/>
      <c r="CG4988" s="32"/>
      <c r="CH4988" s="32"/>
      <c r="CI4988" s="32"/>
      <c r="CJ4988" s="32"/>
      <c r="CK4988" s="32"/>
      <c r="CN4988" s="32">
        <v>4600</v>
      </c>
      <c r="CO4988" s="32"/>
      <c r="CP4988" s="32"/>
      <c r="CQ4988" s="32"/>
      <c r="CR4988" s="32"/>
      <c r="CS4988" s="32"/>
      <c r="CT4988" s="32"/>
      <c r="CU4988" s="32"/>
      <c r="CW4988" s="32">
        <v>912.3</v>
      </c>
      <c r="CX4988" s="32"/>
      <c r="CY4988" s="32"/>
      <c r="CZ4988" s="32"/>
      <c r="DA4988" s="32"/>
      <c r="DB4988" s="32"/>
      <c r="DC4988" s="32"/>
      <c r="DD4988" s="32"/>
    </row>
    <row r="4989" spans="1:108" ht="18" customHeight="1" x14ac:dyDescent="0.2">
      <c r="A4989" s="31" t="s">
        <v>792</v>
      </c>
      <c r="B4989" s="31"/>
      <c r="C4989" s="31"/>
      <c r="G4989" s="31" t="s">
        <v>781</v>
      </c>
      <c r="H4989" s="31"/>
      <c r="I4989" s="31"/>
      <c r="J4989" s="11" t="s">
        <v>12</v>
      </c>
      <c r="L4989" s="31" t="s">
        <v>12</v>
      </c>
      <c r="M4989" s="31"/>
      <c r="N4989" s="12" t="s">
        <v>12</v>
      </c>
      <c r="O4989" s="31" t="s">
        <v>782</v>
      </c>
      <c r="P4989" s="31"/>
      <c r="Q4989" s="31"/>
      <c r="R4989" s="31"/>
      <c r="S4989" s="31"/>
      <c r="T4989" s="31"/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31"/>
      <c r="AI4989" s="31"/>
      <c r="AJ4989" s="31"/>
      <c r="AK4989" s="31"/>
      <c r="AL4989" s="31"/>
      <c r="AM4989" s="31"/>
      <c r="AN4989" s="31"/>
      <c r="AO4989" s="31"/>
      <c r="AP4989" s="31"/>
      <c r="AQ4989" s="31"/>
      <c r="AR4989" s="31"/>
      <c r="AS4989" s="31"/>
      <c r="AT4989" s="31"/>
      <c r="AW4989" s="32">
        <v>140163.69</v>
      </c>
      <c r="AX4989" s="32"/>
      <c r="AY4989" s="32"/>
      <c r="AZ4989" s="32"/>
      <c r="BA4989" s="32"/>
      <c r="BB4989" s="32"/>
      <c r="BC4989" s="32"/>
      <c r="BD4989" s="32"/>
      <c r="BE4989" s="32"/>
      <c r="BF4989" s="32"/>
      <c r="BG4989" s="32">
        <v>138000</v>
      </c>
      <c r="BH4989" s="32"/>
      <c r="BI4989" s="32"/>
      <c r="BJ4989" s="32"/>
      <c r="BK4989" s="32"/>
      <c r="BL4989" s="32"/>
      <c r="BM4989" s="32"/>
      <c r="BN4989" s="32"/>
      <c r="BO4989" s="32"/>
      <c r="BP4989" s="32"/>
      <c r="BR4989" s="32">
        <v>2163.69</v>
      </c>
      <c r="BS4989" s="32"/>
      <c r="BT4989" s="32"/>
      <c r="BU4989" s="32"/>
      <c r="BV4989" s="32"/>
      <c r="BW4989" s="32"/>
      <c r="BX4989" s="32"/>
      <c r="BY4989" s="32"/>
      <c r="BZ4989" s="32"/>
      <c r="CA4989" s="32"/>
      <c r="CC4989" s="32">
        <v>140163.69</v>
      </c>
      <c r="CD4989" s="32"/>
      <c r="CE4989" s="32"/>
      <c r="CF4989" s="32"/>
      <c r="CG4989" s="32"/>
      <c r="CH4989" s="32"/>
      <c r="CI4989" s="32"/>
      <c r="CJ4989" s="32"/>
      <c r="CK4989" s="32"/>
      <c r="CN4989" s="32">
        <v>138000</v>
      </c>
      <c r="CO4989" s="32"/>
      <c r="CP4989" s="32"/>
      <c r="CQ4989" s="32"/>
      <c r="CR4989" s="32"/>
      <c r="CS4989" s="32"/>
      <c r="CT4989" s="32"/>
      <c r="CU4989" s="32"/>
      <c r="CW4989" s="32">
        <v>2163.69</v>
      </c>
      <c r="CX4989" s="32"/>
      <c r="CY4989" s="32"/>
      <c r="CZ4989" s="32"/>
      <c r="DA4989" s="32"/>
      <c r="DB4989" s="32"/>
      <c r="DC4989" s="32"/>
      <c r="DD4989" s="32"/>
    </row>
    <row r="4990" spans="1:108" ht="18" customHeight="1" x14ac:dyDescent="0.2">
      <c r="A4990" s="31" t="s">
        <v>792</v>
      </c>
      <c r="B4990" s="31"/>
      <c r="C4990" s="31"/>
      <c r="G4990" s="31" t="s">
        <v>796</v>
      </c>
      <c r="H4990" s="31"/>
      <c r="I4990" s="31"/>
      <c r="J4990" s="11" t="s">
        <v>12</v>
      </c>
      <c r="L4990" s="31" t="s">
        <v>12</v>
      </c>
      <c r="M4990" s="31"/>
      <c r="N4990" s="12" t="s">
        <v>12</v>
      </c>
      <c r="O4990" s="31" t="s">
        <v>797</v>
      </c>
      <c r="P4990" s="31"/>
      <c r="Q4990" s="31"/>
      <c r="R4990" s="31"/>
      <c r="S4990" s="31"/>
      <c r="T4990" s="31"/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  <c r="AE4990" s="31"/>
      <c r="AF4990" s="31"/>
      <c r="AG4990" s="31"/>
      <c r="AH4990" s="31"/>
      <c r="AI4990" s="31"/>
      <c r="AJ4990" s="31"/>
      <c r="AK4990" s="31"/>
      <c r="AL4990" s="31"/>
      <c r="AM4990" s="31"/>
      <c r="AN4990" s="31"/>
      <c r="AO4990" s="31"/>
      <c r="AP4990" s="31"/>
      <c r="AQ4990" s="31"/>
      <c r="AR4990" s="31"/>
      <c r="AS4990" s="31"/>
      <c r="AT4990" s="31"/>
      <c r="AW4990" s="32">
        <v>87089.279999999999</v>
      </c>
      <c r="AX4990" s="32"/>
      <c r="AY4990" s="32"/>
      <c r="AZ4990" s="32"/>
      <c r="BA4990" s="32"/>
      <c r="BB4990" s="32"/>
      <c r="BC4990" s="32"/>
      <c r="BD4990" s="32"/>
      <c r="BE4990" s="32"/>
      <c r="BF4990" s="32"/>
      <c r="BG4990" s="32">
        <v>72300</v>
      </c>
      <c r="BH4990" s="32"/>
      <c r="BI4990" s="32"/>
      <c r="BJ4990" s="32"/>
      <c r="BK4990" s="32"/>
      <c r="BL4990" s="32"/>
      <c r="BM4990" s="32"/>
      <c r="BN4990" s="32"/>
      <c r="BO4990" s="32"/>
      <c r="BP4990" s="32"/>
      <c r="BR4990" s="32">
        <v>14789.28</v>
      </c>
      <c r="BS4990" s="32"/>
      <c r="BT4990" s="32"/>
      <c r="BU4990" s="32"/>
      <c r="BV4990" s="32"/>
      <c r="BW4990" s="32"/>
      <c r="BX4990" s="32"/>
      <c r="BY4990" s="32"/>
      <c r="BZ4990" s="32"/>
      <c r="CA4990" s="32"/>
      <c r="CC4990" s="32">
        <v>87089.279999999999</v>
      </c>
      <c r="CD4990" s="32"/>
      <c r="CE4990" s="32"/>
      <c r="CF4990" s="32"/>
      <c r="CG4990" s="32"/>
      <c r="CH4990" s="32"/>
      <c r="CI4990" s="32"/>
      <c r="CJ4990" s="32"/>
      <c r="CK4990" s="32"/>
      <c r="CN4990" s="32">
        <v>72300</v>
      </c>
      <c r="CO4990" s="32"/>
      <c r="CP4990" s="32"/>
      <c r="CQ4990" s="32"/>
      <c r="CR4990" s="32"/>
      <c r="CS4990" s="32"/>
      <c r="CT4990" s="32"/>
      <c r="CU4990" s="32"/>
      <c r="CW4990" s="32">
        <v>14789.28</v>
      </c>
      <c r="CX4990" s="32"/>
      <c r="CY4990" s="32"/>
      <c r="CZ4990" s="32"/>
      <c r="DA4990" s="32"/>
      <c r="DB4990" s="32"/>
      <c r="DC4990" s="32"/>
      <c r="DD4990" s="32"/>
    </row>
    <row r="4991" spans="1:108" ht="12.75" hidden="1" customHeight="1" x14ac:dyDescent="0.2">
      <c r="A4991" s="68"/>
      <c r="B4991" s="37" t="s">
        <v>181</v>
      </c>
      <c r="C4991" s="37"/>
      <c r="D4991" s="31" t="s">
        <v>427</v>
      </c>
      <c r="E4991" s="31"/>
      <c r="F4991" s="31"/>
      <c r="G4991" s="31"/>
      <c r="H4991" s="31"/>
      <c r="I4991" s="31"/>
      <c r="J4991" s="31"/>
      <c r="O4991" s="31" t="s">
        <v>428</v>
      </c>
      <c r="P4991" s="31"/>
      <c r="Q4991" s="31"/>
      <c r="R4991" s="31"/>
      <c r="S4991" s="31"/>
      <c r="T4991" s="31"/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  <c r="AE4991" s="31"/>
      <c r="AF4991" s="31"/>
      <c r="AG4991" s="31"/>
      <c r="AH4991" s="31"/>
      <c r="AI4991" s="31"/>
      <c r="AJ4991" s="31"/>
      <c r="AK4991" s="31"/>
      <c r="AL4991" s="31"/>
      <c r="AM4991" s="31"/>
      <c r="AN4991" s="31"/>
      <c r="AO4991" s="31"/>
      <c r="AP4991" s="31"/>
      <c r="AQ4991" s="31"/>
      <c r="AR4991" s="31"/>
      <c r="AS4991" s="31"/>
      <c r="AT4991" s="31"/>
      <c r="AW4991" s="32">
        <v>232778.81</v>
      </c>
      <c r="AX4991" s="32"/>
      <c r="AY4991" s="32"/>
      <c r="AZ4991" s="32"/>
      <c r="BA4991" s="32"/>
      <c r="BB4991" s="32"/>
      <c r="BC4991" s="32"/>
      <c r="BD4991" s="32"/>
      <c r="BE4991" s="32"/>
      <c r="BF4991" s="32"/>
      <c r="BG4991" s="32">
        <v>214900</v>
      </c>
      <c r="BH4991" s="32"/>
      <c r="BI4991" s="32"/>
      <c r="BJ4991" s="32"/>
      <c r="BK4991" s="32"/>
      <c r="BL4991" s="32"/>
      <c r="BM4991" s="32"/>
      <c r="BN4991" s="32"/>
      <c r="BO4991" s="32"/>
      <c r="BP4991" s="32"/>
      <c r="BR4991" s="32">
        <v>17878.810000000001</v>
      </c>
      <c r="BS4991" s="32"/>
      <c r="BT4991" s="32"/>
      <c r="BU4991" s="32"/>
      <c r="BV4991" s="32"/>
      <c r="BW4991" s="32"/>
      <c r="BX4991" s="32"/>
      <c r="BY4991" s="32"/>
      <c r="BZ4991" s="32"/>
      <c r="CA4991" s="32"/>
      <c r="CC4991" s="32">
        <v>232765.27</v>
      </c>
      <c r="CD4991" s="32"/>
      <c r="CE4991" s="32"/>
      <c r="CF4991" s="32"/>
      <c r="CG4991" s="32"/>
      <c r="CH4991" s="32"/>
      <c r="CI4991" s="32"/>
      <c r="CJ4991" s="32"/>
      <c r="CK4991" s="32"/>
      <c r="CN4991" s="32">
        <v>214900</v>
      </c>
      <c r="CO4991" s="32"/>
      <c r="CP4991" s="32"/>
      <c r="CQ4991" s="32"/>
      <c r="CR4991" s="32"/>
      <c r="CS4991" s="32"/>
      <c r="CT4991" s="32"/>
      <c r="CU4991" s="32"/>
      <c r="CW4991" s="32">
        <v>17865.27</v>
      </c>
      <c r="CX4991" s="32"/>
      <c r="CY4991" s="32"/>
      <c r="CZ4991" s="32"/>
      <c r="DA4991" s="32"/>
      <c r="DB4991" s="32"/>
      <c r="DC4991" s="32"/>
      <c r="DD4991" s="32"/>
    </row>
    <row r="4992" spans="1:108" ht="13.5" customHeight="1" x14ac:dyDescent="0.2">
      <c r="A4992" s="68"/>
      <c r="B4992" s="37"/>
      <c r="C4992" s="37"/>
      <c r="D4992" s="31"/>
      <c r="E4992" s="31"/>
      <c r="F4992" s="31"/>
      <c r="G4992" s="31"/>
      <c r="H4992" s="31"/>
      <c r="I4992" s="31"/>
      <c r="J4992" s="31"/>
      <c r="O4992" s="31"/>
      <c r="P4992" s="31"/>
      <c r="Q4992" s="31"/>
      <c r="R4992" s="31"/>
      <c r="S4992" s="31"/>
      <c r="T4992" s="31"/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  <c r="AE4992" s="31"/>
      <c r="AF4992" s="31"/>
      <c r="AG4992" s="31"/>
      <c r="AH4992" s="31"/>
      <c r="AI4992" s="31"/>
      <c r="AJ4992" s="31"/>
      <c r="AK4992" s="31"/>
      <c r="AL4992" s="31"/>
      <c r="AM4992" s="31"/>
      <c r="AN4992" s="31"/>
      <c r="AO4992" s="31"/>
      <c r="AP4992" s="31"/>
      <c r="AQ4992" s="31"/>
      <c r="AR4992" s="31"/>
      <c r="AS4992" s="31"/>
      <c r="AT4992" s="31"/>
      <c r="AW4992" s="32"/>
      <c r="AX4992" s="32"/>
      <c r="AY4992" s="32"/>
      <c r="AZ4992" s="32"/>
      <c r="BA4992" s="32"/>
      <c r="BB4992" s="32"/>
      <c r="BC4992" s="32"/>
      <c r="BD4992" s="32"/>
      <c r="BE4992" s="32"/>
      <c r="BF4992" s="32"/>
      <c r="BG4992" s="32"/>
      <c r="BH4992" s="32"/>
      <c r="BI4992" s="32"/>
      <c r="BJ4992" s="32"/>
      <c r="BK4992" s="32"/>
      <c r="BL4992" s="32"/>
      <c r="BM4992" s="32"/>
      <c r="BN4992" s="32"/>
      <c r="BO4992" s="32"/>
      <c r="BP4992" s="32"/>
      <c r="BR4992" s="32"/>
      <c r="BS4992" s="32"/>
      <c r="BT4992" s="32"/>
      <c r="BU4992" s="32"/>
      <c r="BV4992" s="32"/>
      <c r="BW4992" s="32"/>
      <c r="BX4992" s="32"/>
      <c r="BY4992" s="32"/>
      <c r="BZ4992" s="32"/>
      <c r="CA4992" s="32"/>
      <c r="CC4992" s="32"/>
      <c r="CD4992" s="32"/>
      <c r="CE4992" s="32"/>
      <c r="CF4992" s="32"/>
      <c r="CG4992" s="32"/>
      <c r="CH4992" s="32"/>
      <c r="CI4992" s="32"/>
      <c r="CJ4992" s="32"/>
      <c r="CK4992" s="32"/>
      <c r="CN4992" s="32"/>
      <c r="CO4992" s="32"/>
      <c r="CP4992" s="32"/>
      <c r="CQ4992" s="32"/>
      <c r="CR4992" s="32"/>
      <c r="CS4992" s="32"/>
      <c r="CT4992" s="32"/>
      <c r="CU4992" s="32"/>
      <c r="CW4992" s="32"/>
      <c r="CX4992" s="32"/>
      <c r="CY4992" s="32"/>
      <c r="CZ4992" s="32"/>
      <c r="DA4992" s="32"/>
      <c r="DB4992" s="32"/>
      <c r="DC4992" s="32"/>
      <c r="DD4992" s="32"/>
    </row>
    <row r="4993" spans="1:108" ht="6" customHeight="1" x14ac:dyDescent="0.2">
      <c r="A4993" s="68"/>
    </row>
    <row r="4994" spans="1:108" ht="18" customHeight="1" x14ac:dyDescent="0.2">
      <c r="A4994" s="31" t="s">
        <v>792</v>
      </c>
      <c r="B4994" s="31"/>
      <c r="C4994" s="31"/>
      <c r="G4994" s="31" t="s">
        <v>433</v>
      </c>
      <c r="H4994" s="31"/>
      <c r="I4994" s="31"/>
      <c r="J4994" s="11" t="s">
        <v>12</v>
      </c>
      <c r="L4994" s="31" t="s">
        <v>12</v>
      </c>
      <c r="M4994" s="31"/>
      <c r="N4994" s="12" t="s">
        <v>12</v>
      </c>
      <c r="O4994" s="31" t="s">
        <v>434</v>
      </c>
      <c r="P4994" s="31"/>
      <c r="Q4994" s="31"/>
      <c r="R4994" s="31"/>
      <c r="S4994" s="31"/>
      <c r="T4994" s="31"/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  <c r="AE4994" s="31"/>
      <c r="AF4994" s="31"/>
      <c r="AG4994" s="31"/>
      <c r="AH4994" s="31"/>
      <c r="AI4994" s="31"/>
      <c r="AJ4994" s="31"/>
      <c r="AK4994" s="31"/>
      <c r="AL4994" s="31"/>
      <c r="AM4994" s="31"/>
      <c r="AN4994" s="31"/>
      <c r="AO4994" s="31"/>
      <c r="AP4994" s="31"/>
      <c r="AQ4994" s="31"/>
      <c r="AR4994" s="31"/>
      <c r="AS4994" s="31"/>
      <c r="AT4994" s="31"/>
      <c r="AW4994" s="32">
        <v>24772</v>
      </c>
      <c r="AX4994" s="32"/>
      <c r="AY4994" s="32"/>
      <c r="AZ4994" s="32"/>
      <c r="BA4994" s="32"/>
      <c r="BB4994" s="32"/>
      <c r="BC4994" s="32"/>
      <c r="BD4994" s="32"/>
      <c r="BE4994" s="32"/>
      <c r="BF4994" s="32"/>
      <c r="BG4994" s="32">
        <v>0</v>
      </c>
      <c r="BH4994" s="32"/>
      <c r="BI4994" s="32"/>
      <c r="BJ4994" s="32"/>
      <c r="BK4994" s="32"/>
      <c r="BL4994" s="32"/>
      <c r="BM4994" s="32"/>
      <c r="BN4994" s="32"/>
      <c r="BO4994" s="32"/>
      <c r="BP4994" s="32"/>
      <c r="BR4994" s="32">
        <v>24772</v>
      </c>
      <c r="BS4994" s="32"/>
      <c r="BT4994" s="32"/>
      <c r="BU4994" s="32"/>
      <c r="BV4994" s="32"/>
      <c r="BW4994" s="32"/>
      <c r="BX4994" s="32"/>
      <c r="BY4994" s="32"/>
      <c r="BZ4994" s="32"/>
      <c r="CA4994" s="32"/>
      <c r="CC4994" s="32">
        <v>0</v>
      </c>
      <c r="CD4994" s="32"/>
      <c r="CE4994" s="32"/>
      <c r="CF4994" s="32"/>
      <c r="CG4994" s="32"/>
      <c r="CH4994" s="32"/>
      <c r="CI4994" s="32"/>
      <c r="CJ4994" s="32"/>
      <c r="CK4994" s="32"/>
      <c r="CN4994" s="32">
        <v>0</v>
      </c>
      <c r="CO4994" s="32"/>
      <c r="CP4994" s="32"/>
      <c r="CQ4994" s="32"/>
      <c r="CR4994" s="32"/>
      <c r="CS4994" s="32"/>
      <c r="CT4994" s="32"/>
      <c r="CU4994" s="32"/>
      <c r="CW4994" s="32">
        <v>0</v>
      </c>
      <c r="CX4994" s="32"/>
      <c r="CY4994" s="32"/>
      <c r="CZ4994" s="32"/>
      <c r="DA4994" s="32"/>
      <c r="DB4994" s="32"/>
      <c r="DC4994" s="32"/>
      <c r="DD4994" s="32"/>
    </row>
    <row r="4995" spans="1:108" ht="12.75" hidden="1" customHeight="1" x14ac:dyDescent="0.2">
      <c r="A4995" s="68"/>
      <c r="B4995" s="37" t="s">
        <v>181</v>
      </c>
      <c r="C4995" s="37"/>
      <c r="D4995" s="31" t="s">
        <v>194</v>
      </c>
      <c r="E4995" s="31"/>
      <c r="F4995" s="31"/>
      <c r="G4995" s="31"/>
      <c r="H4995" s="31"/>
      <c r="I4995" s="31"/>
      <c r="J4995" s="31"/>
      <c r="O4995" s="31" t="s">
        <v>195</v>
      </c>
      <c r="P4995" s="31"/>
      <c r="Q4995" s="31"/>
      <c r="R4995" s="31"/>
      <c r="S4995" s="31"/>
      <c r="T4995" s="31"/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  <c r="AE4995" s="31"/>
      <c r="AF4995" s="31"/>
      <c r="AG4995" s="31"/>
      <c r="AH4995" s="31"/>
      <c r="AI4995" s="31"/>
      <c r="AJ4995" s="31"/>
      <c r="AK4995" s="31"/>
      <c r="AL4995" s="31"/>
      <c r="AM4995" s="31"/>
      <c r="AN4995" s="31"/>
      <c r="AO4995" s="31"/>
      <c r="AP4995" s="31"/>
      <c r="AQ4995" s="31"/>
      <c r="AR4995" s="31"/>
      <c r="AS4995" s="31"/>
      <c r="AT4995" s="31"/>
      <c r="AW4995" s="32">
        <v>24772</v>
      </c>
      <c r="AX4995" s="32"/>
      <c r="AY4995" s="32"/>
      <c r="AZ4995" s="32"/>
      <c r="BA4995" s="32"/>
      <c r="BB4995" s="32"/>
      <c r="BC4995" s="32"/>
      <c r="BD4995" s="32"/>
      <c r="BE4995" s="32"/>
      <c r="BF4995" s="32"/>
      <c r="BG4995" s="32">
        <v>0</v>
      </c>
      <c r="BH4995" s="32"/>
      <c r="BI4995" s="32"/>
      <c r="BJ4995" s="32"/>
      <c r="BK4995" s="32"/>
      <c r="BL4995" s="32"/>
      <c r="BM4995" s="32"/>
      <c r="BN4995" s="32"/>
      <c r="BO4995" s="32"/>
      <c r="BP4995" s="32"/>
      <c r="BR4995" s="32">
        <v>24772</v>
      </c>
      <c r="BS4995" s="32"/>
      <c r="BT4995" s="32"/>
      <c r="BU4995" s="32"/>
      <c r="BV4995" s="32"/>
      <c r="BW4995" s="32"/>
      <c r="BX4995" s="32"/>
      <c r="BY4995" s="32"/>
      <c r="BZ4995" s="32"/>
      <c r="CA4995" s="32"/>
      <c r="CC4995" s="32">
        <v>0</v>
      </c>
      <c r="CD4995" s="32"/>
      <c r="CE4995" s="32"/>
      <c r="CF4995" s="32"/>
      <c r="CG4995" s="32"/>
      <c r="CH4995" s="32"/>
      <c r="CI4995" s="32"/>
      <c r="CJ4995" s="32"/>
      <c r="CK4995" s="32"/>
      <c r="CN4995" s="32">
        <v>0</v>
      </c>
      <c r="CO4995" s="32"/>
      <c r="CP4995" s="32"/>
      <c r="CQ4995" s="32"/>
      <c r="CR4995" s="32"/>
      <c r="CS4995" s="32"/>
      <c r="CT4995" s="32"/>
      <c r="CU4995" s="32"/>
      <c r="CW4995" s="32">
        <v>0</v>
      </c>
      <c r="CX4995" s="32"/>
      <c r="CY4995" s="32"/>
      <c r="CZ4995" s="32"/>
      <c r="DA4995" s="32"/>
      <c r="DB4995" s="32"/>
      <c r="DC4995" s="32"/>
      <c r="DD4995" s="32"/>
    </row>
    <row r="4996" spans="1:108" ht="13.5" customHeight="1" x14ac:dyDescent="0.2">
      <c r="A4996" s="68"/>
      <c r="B4996" s="37"/>
      <c r="C4996" s="37"/>
      <c r="D4996" s="31"/>
      <c r="E4996" s="31"/>
      <c r="F4996" s="31"/>
      <c r="G4996" s="31"/>
      <c r="H4996" s="31"/>
      <c r="I4996" s="31"/>
      <c r="J4996" s="31"/>
      <c r="O4996" s="31"/>
      <c r="P4996" s="31"/>
      <c r="Q4996" s="31"/>
      <c r="R4996" s="31"/>
      <c r="S4996" s="31"/>
      <c r="T4996" s="31"/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  <c r="AE4996" s="31"/>
      <c r="AF4996" s="31"/>
      <c r="AG4996" s="31"/>
      <c r="AH4996" s="31"/>
      <c r="AI4996" s="31"/>
      <c r="AJ4996" s="31"/>
      <c r="AK4996" s="31"/>
      <c r="AL4996" s="31"/>
      <c r="AM4996" s="31"/>
      <c r="AN4996" s="31"/>
      <c r="AO4996" s="31"/>
      <c r="AP4996" s="31"/>
      <c r="AQ4996" s="31"/>
      <c r="AR4996" s="31"/>
      <c r="AS4996" s="31"/>
      <c r="AT4996" s="31"/>
      <c r="AW4996" s="32"/>
      <c r="AX4996" s="32"/>
      <c r="AY4996" s="32"/>
      <c r="AZ4996" s="32"/>
      <c r="BA4996" s="32"/>
      <c r="BB4996" s="32"/>
      <c r="BC4996" s="32"/>
      <c r="BD4996" s="32"/>
      <c r="BE4996" s="32"/>
      <c r="BF4996" s="32"/>
      <c r="BG4996" s="32"/>
      <c r="BH4996" s="32"/>
      <c r="BI4996" s="32"/>
      <c r="BJ4996" s="32"/>
      <c r="BK4996" s="32"/>
      <c r="BL4996" s="32"/>
      <c r="BM4996" s="32"/>
      <c r="BN4996" s="32"/>
      <c r="BO4996" s="32"/>
      <c r="BP4996" s="32"/>
      <c r="BR4996" s="32"/>
      <c r="BS4996" s="32"/>
      <c r="BT4996" s="32"/>
      <c r="BU4996" s="32"/>
      <c r="BV4996" s="32"/>
      <c r="BW4996" s="32"/>
      <c r="BX4996" s="32"/>
      <c r="BY4996" s="32"/>
      <c r="BZ4996" s="32"/>
      <c r="CA4996" s="32"/>
      <c r="CC4996" s="32"/>
      <c r="CD4996" s="32"/>
      <c r="CE4996" s="32"/>
      <c r="CF4996" s="32"/>
      <c r="CG4996" s="32"/>
      <c r="CH4996" s="32"/>
      <c r="CI4996" s="32"/>
      <c r="CJ4996" s="32"/>
      <c r="CK4996" s="32"/>
      <c r="CN4996" s="32"/>
      <c r="CO4996" s="32"/>
      <c r="CP4996" s="32"/>
      <c r="CQ4996" s="32"/>
      <c r="CR4996" s="32"/>
      <c r="CS4996" s="32"/>
      <c r="CT4996" s="32"/>
      <c r="CU4996" s="32"/>
      <c r="CW4996" s="32"/>
      <c r="CX4996" s="32"/>
      <c r="CY4996" s="32"/>
      <c r="CZ4996" s="32"/>
      <c r="DA4996" s="32"/>
      <c r="DB4996" s="32"/>
      <c r="DC4996" s="32"/>
      <c r="DD4996" s="32"/>
    </row>
    <row r="4997" spans="1:108" ht="6" customHeight="1" x14ac:dyDescent="0.2">
      <c r="A4997" s="68"/>
    </row>
    <row r="4998" spans="1:108" ht="13.5" customHeight="1" x14ac:dyDescent="0.2">
      <c r="A4998" s="68"/>
      <c r="B4998" s="35" t="s">
        <v>22</v>
      </c>
      <c r="C4998" s="35"/>
      <c r="D4998" s="29" t="s">
        <v>435</v>
      </c>
      <c r="E4998" s="29"/>
      <c r="F4998" s="29"/>
      <c r="G4998" s="29"/>
      <c r="H4998" s="29"/>
      <c r="I4998" s="29"/>
      <c r="J4998" s="29"/>
      <c r="O4998" s="29" t="s">
        <v>436</v>
      </c>
      <c r="P4998" s="29"/>
      <c r="Q4998" s="29"/>
      <c r="R4998" s="29"/>
      <c r="S4998" s="29"/>
      <c r="T4998" s="29"/>
      <c r="U4998" s="29"/>
      <c r="V4998" s="29"/>
      <c r="W4998" s="29"/>
      <c r="X4998" s="29"/>
      <c r="Y4998" s="29"/>
      <c r="Z4998" s="29"/>
      <c r="AA4998" s="29"/>
      <c r="AB4998" s="29"/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29"/>
      <c r="AQ4998" s="29"/>
      <c r="AR4998" s="29"/>
      <c r="AS4998" s="29"/>
      <c r="AT4998" s="29"/>
      <c r="AW4998" s="30">
        <v>257550.81</v>
      </c>
      <c r="AX4998" s="30"/>
      <c r="AY4998" s="30"/>
      <c r="AZ4998" s="30"/>
      <c r="BA4998" s="30"/>
      <c r="BB4998" s="30"/>
      <c r="BC4998" s="30"/>
      <c r="BD4998" s="30"/>
      <c r="BE4998" s="30"/>
      <c r="BF4998" s="30"/>
      <c r="BG4998" s="30">
        <v>214900</v>
      </c>
      <c r="BH4998" s="30"/>
      <c r="BI4998" s="30"/>
      <c r="BJ4998" s="30"/>
      <c r="BK4998" s="30"/>
      <c r="BL4998" s="30"/>
      <c r="BM4998" s="30"/>
      <c r="BN4998" s="30"/>
      <c r="BO4998" s="30"/>
      <c r="BP4998" s="30"/>
      <c r="BR4998" s="30">
        <v>42650.81</v>
      </c>
      <c r="BS4998" s="30"/>
      <c r="BT4998" s="30"/>
      <c r="BU4998" s="30"/>
      <c r="BV4998" s="30"/>
      <c r="BW4998" s="30"/>
      <c r="BX4998" s="30"/>
      <c r="BY4998" s="30"/>
      <c r="BZ4998" s="30"/>
      <c r="CA4998" s="30"/>
      <c r="CC4998" s="30">
        <v>232765.27</v>
      </c>
      <c r="CD4998" s="30"/>
      <c r="CE4998" s="30"/>
      <c r="CF4998" s="30"/>
      <c r="CG4998" s="30"/>
      <c r="CH4998" s="30"/>
      <c r="CI4998" s="30"/>
      <c r="CJ4998" s="30"/>
      <c r="CK4998" s="30"/>
      <c r="CN4998" s="30">
        <v>214900</v>
      </c>
      <c r="CO4998" s="30"/>
      <c r="CP4998" s="30"/>
      <c r="CQ4998" s="30"/>
      <c r="CR4998" s="30"/>
      <c r="CS4998" s="30"/>
      <c r="CT4998" s="30"/>
      <c r="CU4998" s="30"/>
      <c r="CW4998" s="30">
        <v>17865.27</v>
      </c>
      <c r="CX4998" s="30"/>
      <c r="CY4998" s="30"/>
      <c r="CZ4998" s="30"/>
      <c r="DA4998" s="30"/>
      <c r="DB4998" s="30"/>
      <c r="DC4998" s="30"/>
      <c r="DD4998" s="30"/>
    </row>
    <row r="4999" spans="1:108" ht="6" customHeight="1" x14ac:dyDescent="0.2">
      <c r="A4999" s="68"/>
    </row>
    <row r="5000" spans="1:108" ht="13.5" customHeight="1" x14ac:dyDescent="0.2">
      <c r="A5000" s="28"/>
      <c r="B5000" s="35" t="s">
        <v>29</v>
      </c>
      <c r="C5000" s="35"/>
      <c r="D5000" s="35" t="s">
        <v>356</v>
      </c>
      <c r="E5000" s="35"/>
      <c r="F5000" s="35"/>
      <c r="G5000" s="35"/>
      <c r="H5000" s="35"/>
      <c r="I5000" s="35"/>
      <c r="J5000" s="35"/>
      <c r="O5000" s="35" t="s">
        <v>357</v>
      </c>
      <c r="P5000" s="35"/>
      <c r="Q5000" s="35"/>
      <c r="R5000" s="35"/>
      <c r="S5000" s="35"/>
      <c r="T5000" s="35"/>
      <c r="U5000" s="35"/>
      <c r="V5000" s="35"/>
      <c r="W5000" s="35"/>
      <c r="X5000" s="35"/>
      <c r="Y5000" s="35"/>
      <c r="Z5000" s="35"/>
      <c r="AA5000" s="35"/>
      <c r="AB5000" s="35"/>
      <c r="AC5000" s="35"/>
      <c r="AD5000" s="35"/>
      <c r="AE5000" s="35"/>
      <c r="AF5000" s="35"/>
      <c r="AG5000" s="35"/>
      <c r="AH5000" s="35"/>
      <c r="AI5000" s="35"/>
      <c r="AJ5000" s="35"/>
      <c r="AK5000" s="35"/>
      <c r="AL5000" s="35"/>
      <c r="AM5000" s="35"/>
      <c r="AN5000" s="35"/>
      <c r="AO5000" s="35"/>
      <c r="AP5000" s="35"/>
      <c r="AQ5000" s="35"/>
      <c r="AR5000" s="35"/>
      <c r="AS5000" s="35"/>
      <c r="AT5000" s="35"/>
      <c r="AW5000" s="30">
        <v>357881.74</v>
      </c>
      <c r="AX5000" s="30"/>
      <c r="AY5000" s="30"/>
      <c r="AZ5000" s="30"/>
      <c r="BA5000" s="30"/>
      <c r="BB5000" s="30"/>
      <c r="BC5000" s="30"/>
      <c r="BD5000" s="30"/>
      <c r="BE5000" s="30"/>
      <c r="BF5000" s="30"/>
      <c r="BG5000" s="30">
        <v>335800</v>
      </c>
      <c r="BH5000" s="30"/>
      <c r="BI5000" s="30"/>
      <c r="BJ5000" s="30"/>
      <c r="BK5000" s="30"/>
      <c r="BL5000" s="30"/>
      <c r="BM5000" s="30"/>
      <c r="BN5000" s="30"/>
      <c r="BO5000" s="30"/>
      <c r="BP5000" s="30"/>
      <c r="BR5000" s="30">
        <v>22081.74</v>
      </c>
      <c r="BS5000" s="30"/>
      <c r="BT5000" s="30"/>
      <c r="BU5000" s="30"/>
      <c r="BV5000" s="30"/>
      <c r="BW5000" s="30"/>
      <c r="BX5000" s="30"/>
      <c r="BY5000" s="30"/>
      <c r="BZ5000" s="30"/>
      <c r="CA5000" s="30"/>
      <c r="CC5000" s="30">
        <v>332345.18</v>
      </c>
      <c r="CD5000" s="30"/>
      <c r="CE5000" s="30"/>
      <c r="CF5000" s="30"/>
      <c r="CG5000" s="30"/>
      <c r="CH5000" s="30"/>
      <c r="CI5000" s="30"/>
      <c r="CJ5000" s="30"/>
      <c r="CK5000" s="30"/>
      <c r="CN5000" s="30">
        <v>335800</v>
      </c>
      <c r="CO5000" s="30"/>
      <c r="CP5000" s="30"/>
      <c r="CQ5000" s="30"/>
      <c r="CR5000" s="30"/>
      <c r="CS5000" s="30"/>
      <c r="CT5000" s="30"/>
      <c r="CU5000" s="30"/>
      <c r="CW5000" s="30">
        <v>-3454.82</v>
      </c>
      <c r="CX5000" s="30"/>
      <c r="CY5000" s="30"/>
      <c r="CZ5000" s="30"/>
      <c r="DA5000" s="30"/>
      <c r="DB5000" s="30"/>
      <c r="DC5000" s="30"/>
      <c r="DD5000" s="30"/>
    </row>
    <row r="5001" spans="1:108" ht="6" customHeight="1" x14ac:dyDescent="0.2">
      <c r="A5001" s="28"/>
    </row>
    <row r="5002" spans="1:108" ht="18" customHeight="1" x14ac:dyDescent="0.2">
      <c r="A5002" s="31" t="s">
        <v>792</v>
      </c>
      <c r="B5002" s="31"/>
      <c r="C5002" s="31"/>
      <c r="G5002" s="31" t="s">
        <v>437</v>
      </c>
      <c r="H5002" s="31"/>
      <c r="I5002" s="31"/>
      <c r="J5002" s="11" t="s">
        <v>12</v>
      </c>
      <c r="L5002" s="31" t="s">
        <v>12</v>
      </c>
      <c r="M5002" s="31"/>
      <c r="N5002" s="12" t="s">
        <v>12</v>
      </c>
      <c r="O5002" s="31" t="s">
        <v>438</v>
      </c>
      <c r="P5002" s="31"/>
      <c r="Q5002" s="31"/>
      <c r="R5002" s="31"/>
      <c r="S5002" s="31"/>
      <c r="T5002" s="31"/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  <c r="AE5002" s="31"/>
      <c r="AF5002" s="31"/>
      <c r="AG5002" s="31"/>
      <c r="AH5002" s="31"/>
      <c r="AI5002" s="31"/>
      <c r="AJ5002" s="31"/>
      <c r="AK5002" s="31"/>
      <c r="AL5002" s="31"/>
      <c r="AM5002" s="31"/>
      <c r="AN5002" s="31"/>
      <c r="AO5002" s="31"/>
      <c r="AP5002" s="31"/>
      <c r="AQ5002" s="31"/>
      <c r="AR5002" s="31"/>
      <c r="AS5002" s="31"/>
      <c r="AT5002" s="31"/>
      <c r="AW5002" s="32">
        <v>230811.58</v>
      </c>
      <c r="AX5002" s="32"/>
      <c r="AY5002" s="32"/>
      <c r="AZ5002" s="32"/>
      <c r="BA5002" s="32"/>
      <c r="BB5002" s="32"/>
      <c r="BC5002" s="32"/>
      <c r="BD5002" s="32"/>
      <c r="BE5002" s="32"/>
      <c r="BF5002" s="32"/>
      <c r="BG5002" s="32">
        <v>209000</v>
      </c>
      <c r="BH5002" s="32"/>
      <c r="BI5002" s="32"/>
      <c r="BJ5002" s="32"/>
      <c r="BK5002" s="32"/>
      <c r="BL5002" s="32"/>
      <c r="BM5002" s="32"/>
      <c r="BN5002" s="32"/>
      <c r="BO5002" s="32"/>
      <c r="BP5002" s="32"/>
      <c r="BR5002" s="32">
        <v>21811.58</v>
      </c>
      <c r="BS5002" s="32"/>
      <c r="BT5002" s="32"/>
      <c r="BU5002" s="32"/>
      <c r="BV5002" s="32"/>
      <c r="BW5002" s="32"/>
      <c r="BX5002" s="32"/>
      <c r="BY5002" s="32"/>
      <c r="BZ5002" s="32"/>
      <c r="CA5002" s="32"/>
      <c r="CC5002" s="32">
        <v>230811.58</v>
      </c>
      <c r="CD5002" s="32"/>
      <c r="CE5002" s="32"/>
      <c r="CF5002" s="32"/>
      <c r="CG5002" s="32"/>
      <c r="CH5002" s="32"/>
      <c r="CI5002" s="32"/>
      <c r="CJ5002" s="32"/>
      <c r="CK5002" s="32"/>
      <c r="CN5002" s="32">
        <v>209000</v>
      </c>
      <c r="CO5002" s="32"/>
      <c r="CP5002" s="32"/>
      <c r="CQ5002" s="32"/>
      <c r="CR5002" s="32"/>
      <c r="CS5002" s="32"/>
      <c r="CT5002" s="32"/>
      <c r="CU5002" s="32"/>
      <c r="CW5002" s="32">
        <v>21811.58</v>
      </c>
      <c r="CX5002" s="32"/>
      <c r="CY5002" s="32"/>
      <c r="CZ5002" s="32"/>
      <c r="DA5002" s="32"/>
      <c r="DB5002" s="32"/>
      <c r="DC5002" s="32"/>
      <c r="DD5002" s="32"/>
    </row>
    <row r="5003" spans="1:108" ht="18" customHeight="1" x14ac:dyDescent="0.2">
      <c r="A5003" s="31" t="s">
        <v>792</v>
      </c>
      <c r="B5003" s="31"/>
      <c r="C5003" s="31"/>
      <c r="G5003" s="31" t="s">
        <v>439</v>
      </c>
      <c r="H5003" s="31"/>
      <c r="I5003" s="31"/>
      <c r="J5003" s="11" t="s">
        <v>12</v>
      </c>
      <c r="L5003" s="31" t="s">
        <v>12</v>
      </c>
      <c r="M5003" s="31"/>
      <c r="N5003" s="12" t="s">
        <v>12</v>
      </c>
      <c r="O5003" s="31" t="s">
        <v>440</v>
      </c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1"/>
      <c r="AO5003" s="31"/>
      <c r="AP5003" s="31"/>
      <c r="AQ5003" s="31"/>
      <c r="AR5003" s="31"/>
      <c r="AS5003" s="31"/>
      <c r="AT5003" s="31"/>
      <c r="AW5003" s="32">
        <v>197125.67</v>
      </c>
      <c r="AX5003" s="32"/>
      <c r="AY5003" s="32"/>
      <c r="AZ5003" s="32"/>
      <c r="BA5003" s="32"/>
      <c r="BB5003" s="32"/>
      <c r="BC5003" s="32"/>
      <c r="BD5003" s="32"/>
      <c r="BE5003" s="32"/>
      <c r="BF5003" s="32"/>
      <c r="BG5003" s="32">
        <v>198400</v>
      </c>
      <c r="BH5003" s="32"/>
      <c r="BI5003" s="32"/>
      <c r="BJ5003" s="32"/>
      <c r="BK5003" s="32"/>
      <c r="BL5003" s="32"/>
      <c r="BM5003" s="32"/>
      <c r="BN5003" s="32"/>
      <c r="BO5003" s="32"/>
      <c r="BP5003" s="32"/>
      <c r="BR5003" s="32">
        <v>-1274.33</v>
      </c>
      <c r="BS5003" s="32"/>
      <c r="BT5003" s="32"/>
      <c r="BU5003" s="32"/>
      <c r="BV5003" s="32"/>
      <c r="BW5003" s="32"/>
      <c r="BX5003" s="32"/>
      <c r="BY5003" s="32"/>
      <c r="BZ5003" s="32"/>
      <c r="CA5003" s="32"/>
      <c r="CC5003" s="32">
        <v>197125.67</v>
      </c>
      <c r="CD5003" s="32"/>
      <c r="CE5003" s="32"/>
      <c r="CF5003" s="32"/>
      <c r="CG5003" s="32"/>
      <c r="CH5003" s="32"/>
      <c r="CI5003" s="32"/>
      <c r="CJ5003" s="32"/>
      <c r="CK5003" s="32"/>
      <c r="CN5003" s="32">
        <v>198400</v>
      </c>
      <c r="CO5003" s="32"/>
      <c r="CP5003" s="32"/>
      <c r="CQ5003" s="32"/>
      <c r="CR5003" s="32"/>
      <c r="CS5003" s="32"/>
      <c r="CT5003" s="32"/>
      <c r="CU5003" s="32"/>
      <c r="CW5003" s="32">
        <v>-1274.33</v>
      </c>
      <c r="CX5003" s="32"/>
      <c r="CY5003" s="32"/>
      <c r="CZ5003" s="32"/>
      <c r="DA5003" s="32"/>
      <c r="DB5003" s="32"/>
      <c r="DC5003" s="32"/>
      <c r="DD5003" s="32"/>
    </row>
    <row r="5004" spans="1:108" ht="18" customHeight="1" x14ac:dyDescent="0.2">
      <c r="A5004" s="31" t="s">
        <v>792</v>
      </c>
      <c r="B5004" s="31"/>
      <c r="C5004" s="31"/>
      <c r="G5004" s="31" t="s">
        <v>798</v>
      </c>
      <c r="H5004" s="31"/>
      <c r="I5004" s="31"/>
      <c r="J5004" s="11" t="s">
        <v>12</v>
      </c>
      <c r="L5004" s="31" t="s">
        <v>12</v>
      </c>
      <c r="M5004" s="31"/>
      <c r="N5004" s="12" t="s">
        <v>12</v>
      </c>
      <c r="O5004" s="31" t="s">
        <v>799</v>
      </c>
      <c r="P5004" s="31"/>
      <c r="Q5004" s="31"/>
      <c r="R5004" s="31"/>
      <c r="S5004" s="31"/>
      <c r="T5004" s="31"/>
      <c r="U5004" s="31"/>
      <c r="V5004" s="31"/>
      <c r="W5004" s="31"/>
      <c r="X5004" s="31"/>
      <c r="Y5004" s="31"/>
      <c r="Z5004" s="31"/>
      <c r="AA5004" s="31"/>
      <c r="AB5004" s="31"/>
      <c r="AC5004" s="31"/>
      <c r="AD5004" s="31"/>
      <c r="AE5004" s="31"/>
      <c r="AF5004" s="31"/>
      <c r="AG5004" s="31"/>
      <c r="AH5004" s="31"/>
      <c r="AI5004" s="31"/>
      <c r="AJ5004" s="31"/>
      <c r="AK5004" s="31"/>
      <c r="AL5004" s="31"/>
      <c r="AM5004" s="31"/>
      <c r="AN5004" s="31"/>
      <c r="AO5004" s="31"/>
      <c r="AP5004" s="31"/>
      <c r="AQ5004" s="31"/>
      <c r="AR5004" s="31"/>
      <c r="AS5004" s="31"/>
      <c r="AT5004" s="31"/>
      <c r="AW5004" s="32">
        <v>0</v>
      </c>
      <c r="AX5004" s="32"/>
      <c r="AY5004" s="32"/>
      <c r="AZ5004" s="32"/>
      <c r="BA5004" s="32"/>
      <c r="BB5004" s="32"/>
      <c r="BC5004" s="32"/>
      <c r="BD5004" s="32"/>
      <c r="BE5004" s="32"/>
      <c r="BF5004" s="32"/>
      <c r="BG5004" s="32">
        <v>500</v>
      </c>
      <c r="BH5004" s="32"/>
      <c r="BI5004" s="32"/>
      <c r="BJ5004" s="32"/>
      <c r="BK5004" s="32"/>
      <c r="BL5004" s="32"/>
      <c r="BM5004" s="32"/>
      <c r="BN5004" s="32"/>
      <c r="BO5004" s="32"/>
      <c r="BP5004" s="32"/>
      <c r="BR5004" s="32">
        <v>-500</v>
      </c>
      <c r="BS5004" s="32"/>
      <c r="BT5004" s="32"/>
      <c r="BU5004" s="32"/>
      <c r="BV5004" s="32"/>
      <c r="BW5004" s="32"/>
      <c r="BX5004" s="32"/>
      <c r="BY5004" s="32"/>
      <c r="BZ5004" s="32"/>
      <c r="CA5004" s="32"/>
      <c r="CC5004" s="32">
        <v>0</v>
      </c>
      <c r="CD5004" s="32"/>
      <c r="CE5004" s="32"/>
      <c r="CF5004" s="32"/>
      <c r="CG5004" s="32"/>
      <c r="CH5004" s="32"/>
      <c r="CI5004" s="32"/>
      <c r="CJ5004" s="32"/>
      <c r="CK5004" s="32"/>
      <c r="CN5004" s="32">
        <v>500</v>
      </c>
      <c r="CO5004" s="32"/>
      <c r="CP5004" s="32"/>
      <c r="CQ5004" s="32"/>
      <c r="CR5004" s="32"/>
      <c r="CS5004" s="32"/>
      <c r="CT5004" s="32"/>
      <c r="CU5004" s="32"/>
      <c r="CW5004" s="32">
        <v>-500</v>
      </c>
      <c r="CX5004" s="32"/>
      <c r="CY5004" s="32"/>
      <c r="CZ5004" s="32"/>
      <c r="DA5004" s="32"/>
      <c r="DB5004" s="32"/>
      <c r="DC5004" s="32"/>
      <c r="DD5004" s="32"/>
    </row>
    <row r="5005" spans="1:108" ht="18" customHeight="1" x14ac:dyDescent="0.2">
      <c r="A5005" s="31" t="s">
        <v>792</v>
      </c>
      <c r="B5005" s="31"/>
      <c r="C5005" s="31"/>
      <c r="G5005" s="31" t="s">
        <v>445</v>
      </c>
      <c r="H5005" s="31"/>
      <c r="I5005" s="31"/>
      <c r="J5005" s="11" t="s">
        <v>12</v>
      </c>
      <c r="L5005" s="31" t="s">
        <v>12</v>
      </c>
      <c r="M5005" s="31"/>
      <c r="N5005" s="12" t="s">
        <v>12</v>
      </c>
      <c r="O5005" s="31" t="s">
        <v>446</v>
      </c>
      <c r="P5005" s="31"/>
      <c r="Q5005" s="31"/>
      <c r="R5005" s="31"/>
      <c r="S5005" s="31"/>
      <c r="T5005" s="31"/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  <c r="AE5005" s="31"/>
      <c r="AF5005" s="31"/>
      <c r="AG5005" s="31"/>
      <c r="AH5005" s="31"/>
      <c r="AI5005" s="31"/>
      <c r="AJ5005" s="31"/>
      <c r="AK5005" s="31"/>
      <c r="AL5005" s="31"/>
      <c r="AM5005" s="31"/>
      <c r="AN5005" s="31"/>
      <c r="AO5005" s="31"/>
      <c r="AP5005" s="31"/>
      <c r="AQ5005" s="31"/>
      <c r="AR5005" s="31"/>
      <c r="AS5005" s="31"/>
      <c r="AT5005" s="31"/>
      <c r="AW5005" s="32">
        <v>5554.2</v>
      </c>
      <c r="AX5005" s="32"/>
      <c r="AY5005" s="32"/>
      <c r="AZ5005" s="32"/>
      <c r="BA5005" s="32"/>
      <c r="BB5005" s="32"/>
      <c r="BC5005" s="32"/>
      <c r="BD5005" s="32"/>
      <c r="BE5005" s="32"/>
      <c r="BF5005" s="32"/>
      <c r="BG5005" s="32">
        <v>4400</v>
      </c>
      <c r="BH5005" s="32"/>
      <c r="BI5005" s="32"/>
      <c r="BJ5005" s="32"/>
      <c r="BK5005" s="32"/>
      <c r="BL5005" s="32"/>
      <c r="BM5005" s="32"/>
      <c r="BN5005" s="32"/>
      <c r="BO5005" s="32"/>
      <c r="BP5005" s="32"/>
      <c r="BR5005" s="32">
        <v>1154.2</v>
      </c>
      <c r="BS5005" s="32"/>
      <c r="BT5005" s="32"/>
      <c r="BU5005" s="32"/>
      <c r="BV5005" s="32"/>
      <c r="BW5005" s="32"/>
      <c r="BX5005" s="32"/>
      <c r="BY5005" s="32"/>
      <c r="BZ5005" s="32"/>
      <c r="CA5005" s="32"/>
      <c r="CC5005" s="32">
        <v>5554.2</v>
      </c>
      <c r="CD5005" s="32"/>
      <c r="CE5005" s="32"/>
      <c r="CF5005" s="32"/>
      <c r="CG5005" s="32"/>
      <c r="CH5005" s="32"/>
      <c r="CI5005" s="32"/>
      <c r="CJ5005" s="32"/>
      <c r="CK5005" s="32"/>
      <c r="CN5005" s="32">
        <v>4400</v>
      </c>
      <c r="CO5005" s="32"/>
      <c r="CP5005" s="32"/>
      <c r="CQ5005" s="32"/>
      <c r="CR5005" s="32"/>
      <c r="CS5005" s="32"/>
      <c r="CT5005" s="32"/>
      <c r="CU5005" s="32"/>
      <c r="CW5005" s="32">
        <v>1154.2</v>
      </c>
      <c r="CX5005" s="32"/>
      <c r="CY5005" s="32"/>
      <c r="CZ5005" s="32"/>
      <c r="DA5005" s="32"/>
      <c r="DB5005" s="32"/>
      <c r="DC5005" s="32"/>
      <c r="DD5005" s="32"/>
    </row>
    <row r="5006" spans="1:108" ht="12.75" hidden="1" customHeight="1" x14ac:dyDescent="0.2">
      <c r="A5006" s="68"/>
      <c r="B5006" s="37" t="s">
        <v>181</v>
      </c>
      <c r="C5006" s="37"/>
      <c r="D5006" s="31" t="s">
        <v>449</v>
      </c>
      <c r="E5006" s="31"/>
      <c r="F5006" s="31"/>
      <c r="G5006" s="31"/>
      <c r="H5006" s="31"/>
      <c r="I5006" s="31"/>
      <c r="J5006" s="31"/>
      <c r="O5006" s="31" t="s">
        <v>450</v>
      </c>
      <c r="P5006" s="31"/>
      <c r="Q5006" s="31"/>
      <c r="R5006" s="31"/>
      <c r="S5006" s="31"/>
      <c r="T5006" s="31"/>
      <c r="U5006" s="31"/>
      <c r="V5006" s="31"/>
      <c r="W5006" s="31"/>
      <c r="X5006" s="31"/>
      <c r="Y5006" s="31"/>
      <c r="Z5006" s="31"/>
      <c r="AA5006" s="31"/>
      <c r="AB5006" s="31"/>
      <c r="AC5006" s="31"/>
      <c r="AD5006" s="31"/>
      <c r="AE5006" s="31"/>
      <c r="AF5006" s="31"/>
      <c r="AG5006" s="31"/>
      <c r="AH5006" s="31"/>
      <c r="AI5006" s="31"/>
      <c r="AJ5006" s="31"/>
      <c r="AK5006" s="31"/>
      <c r="AL5006" s="31"/>
      <c r="AM5006" s="31"/>
      <c r="AN5006" s="31"/>
      <c r="AO5006" s="31"/>
      <c r="AP5006" s="31"/>
      <c r="AQ5006" s="31"/>
      <c r="AR5006" s="31"/>
      <c r="AS5006" s="31"/>
      <c r="AT5006" s="31"/>
      <c r="AW5006" s="32">
        <v>433491.45</v>
      </c>
      <c r="AX5006" s="32"/>
      <c r="AY5006" s="32"/>
      <c r="AZ5006" s="32"/>
      <c r="BA5006" s="32"/>
      <c r="BB5006" s="32"/>
      <c r="BC5006" s="32"/>
      <c r="BD5006" s="32"/>
      <c r="BE5006" s="32"/>
      <c r="BF5006" s="32"/>
      <c r="BG5006" s="32">
        <v>412300</v>
      </c>
      <c r="BH5006" s="32"/>
      <c r="BI5006" s="32"/>
      <c r="BJ5006" s="32"/>
      <c r="BK5006" s="32"/>
      <c r="BL5006" s="32"/>
      <c r="BM5006" s="32"/>
      <c r="BN5006" s="32"/>
      <c r="BO5006" s="32"/>
      <c r="BP5006" s="32"/>
      <c r="BR5006" s="32">
        <v>21191.45</v>
      </c>
      <c r="BS5006" s="32"/>
      <c r="BT5006" s="32"/>
      <c r="BU5006" s="32"/>
      <c r="BV5006" s="32"/>
      <c r="BW5006" s="32"/>
      <c r="BX5006" s="32"/>
      <c r="BY5006" s="32"/>
      <c r="BZ5006" s="32"/>
      <c r="CA5006" s="32"/>
      <c r="CC5006" s="32">
        <v>433491.45</v>
      </c>
      <c r="CD5006" s="32"/>
      <c r="CE5006" s="32"/>
      <c r="CF5006" s="32"/>
      <c r="CG5006" s="32"/>
      <c r="CH5006" s="32"/>
      <c r="CI5006" s="32"/>
      <c r="CJ5006" s="32"/>
      <c r="CK5006" s="32"/>
      <c r="CN5006" s="32">
        <v>412300</v>
      </c>
      <c r="CO5006" s="32"/>
      <c r="CP5006" s="32"/>
      <c r="CQ5006" s="32"/>
      <c r="CR5006" s="32"/>
      <c r="CS5006" s="32"/>
      <c r="CT5006" s="32"/>
      <c r="CU5006" s="32"/>
      <c r="CW5006" s="32">
        <v>21191.45</v>
      </c>
      <c r="CX5006" s="32"/>
      <c r="CY5006" s="32"/>
      <c r="CZ5006" s="32"/>
      <c r="DA5006" s="32"/>
      <c r="DB5006" s="32"/>
      <c r="DC5006" s="32"/>
      <c r="DD5006" s="32"/>
    </row>
    <row r="5007" spans="1:108" ht="13.5" customHeight="1" x14ac:dyDescent="0.2">
      <c r="A5007" s="68"/>
      <c r="B5007" s="37"/>
      <c r="C5007" s="37"/>
      <c r="D5007" s="31"/>
      <c r="E5007" s="31"/>
      <c r="F5007" s="31"/>
      <c r="G5007" s="31"/>
      <c r="H5007" s="31"/>
      <c r="I5007" s="31"/>
      <c r="J5007" s="31"/>
      <c r="O5007" s="31"/>
      <c r="P5007" s="31"/>
      <c r="Q5007" s="31"/>
      <c r="R5007" s="31"/>
      <c r="S5007" s="31"/>
      <c r="T5007" s="31"/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31"/>
      <c r="AI5007" s="31"/>
      <c r="AJ5007" s="31"/>
      <c r="AK5007" s="31"/>
      <c r="AL5007" s="31"/>
      <c r="AM5007" s="31"/>
      <c r="AN5007" s="31"/>
      <c r="AO5007" s="31"/>
      <c r="AP5007" s="31"/>
      <c r="AQ5007" s="31"/>
      <c r="AR5007" s="31"/>
      <c r="AS5007" s="31"/>
      <c r="AT5007" s="31"/>
      <c r="AW5007" s="32"/>
      <c r="AX5007" s="32"/>
      <c r="AY5007" s="32"/>
      <c r="AZ5007" s="32"/>
      <c r="BA5007" s="32"/>
      <c r="BB5007" s="32"/>
      <c r="BC5007" s="32"/>
      <c r="BD5007" s="32"/>
      <c r="BE5007" s="32"/>
      <c r="BF5007" s="32"/>
      <c r="BG5007" s="32"/>
      <c r="BH5007" s="32"/>
      <c r="BI5007" s="32"/>
      <c r="BJ5007" s="32"/>
      <c r="BK5007" s="32"/>
      <c r="BL5007" s="32"/>
      <c r="BM5007" s="32"/>
      <c r="BN5007" s="32"/>
      <c r="BO5007" s="32"/>
      <c r="BP5007" s="32"/>
      <c r="BR5007" s="32"/>
      <c r="BS5007" s="32"/>
      <c r="BT5007" s="32"/>
      <c r="BU5007" s="32"/>
      <c r="BV5007" s="32"/>
      <c r="BW5007" s="32"/>
      <c r="BX5007" s="32"/>
      <c r="BY5007" s="32"/>
      <c r="BZ5007" s="32"/>
      <c r="CA5007" s="32"/>
      <c r="CC5007" s="32"/>
      <c r="CD5007" s="32"/>
      <c r="CE5007" s="32"/>
      <c r="CF5007" s="32"/>
      <c r="CG5007" s="32"/>
      <c r="CH5007" s="32"/>
      <c r="CI5007" s="32"/>
      <c r="CJ5007" s="32"/>
      <c r="CK5007" s="32"/>
      <c r="CN5007" s="32"/>
      <c r="CO5007" s="32"/>
      <c r="CP5007" s="32"/>
      <c r="CQ5007" s="32"/>
      <c r="CR5007" s="32"/>
      <c r="CS5007" s="32"/>
      <c r="CT5007" s="32"/>
      <c r="CU5007" s="32"/>
      <c r="CW5007" s="32"/>
      <c r="CX5007" s="32"/>
      <c r="CY5007" s="32"/>
      <c r="CZ5007" s="32"/>
      <c r="DA5007" s="32"/>
      <c r="DB5007" s="32"/>
      <c r="DC5007" s="32"/>
      <c r="DD5007" s="32"/>
    </row>
    <row r="5008" spans="1:108" ht="6" customHeight="1" x14ac:dyDescent="0.2">
      <c r="A5008" s="68"/>
    </row>
    <row r="5009" spans="1:109" ht="18" customHeight="1" x14ac:dyDescent="0.2">
      <c r="A5009" s="31" t="s">
        <v>792</v>
      </c>
      <c r="B5009" s="31"/>
      <c r="C5009" s="31"/>
      <c r="G5009" s="31" t="s">
        <v>451</v>
      </c>
      <c r="H5009" s="31"/>
      <c r="I5009" s="31"/>
      <c r="J5009" s="11" t="s">
        <v>12</v>
      </c>
      <c r="L5009" s="31" t="s">
        <v>12</v>
      </c>
      <c r="M5009" s="31"/>
      <c r="N5009" s="12" t="s">
        <v>12</v>
      </c>
      <c r="O5009" s="31" t="s">
        <v>452</v>
      </c>
      <c r="P5009" s="31"/>
      <c r="Q5009" s="31"/>
      <c r="R5009" s="31"/>
      <c r="S5009" s="31"/>
      <c r="T5009" s="31"/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  <c r="AE5009" s="31"/>
      <c r="AF5009" s="31"/>
      <c r="AG5009" s="31"/>
      <c r="AH5009" s="31"/>
      <c r="AI5009" s="31"/>
      <c r="AJ5009" s="31"/>
      <c r="AK5009" s="31"/>
      <c r="AL5009" s="31"/>
      <c r="AM5009" s="31"/>
      <c r="AN5009" s="31"/>
      <c r="AO5009" s="31"/>
      <c r="AP5009" s="31"/>
      <c r="AQ5009" s="31"/>
      <c r="AR5009" s="31"/>
      <c r="AS5009" s="31"/>
      <c r="AT5009" s="31"/>
      <c r="AW5009" s="32">
        <v>3486.56</v>
      </c>
      <c r="AX5009" s="32"/>
      <c r="AY5009" s="32"/>
      <c r="AZ5009" s="32"/>
      <c r="BA5009" s="32"/>
      <c r="BB5009" s="32"/>
      <c r="BC5009" s="32"/>
      <c r="BD5009" s="32"/>
      <c r="BE5009" s="32"/>
      <c r="BF5009" s="32"/>
      <c r="BG5009" s="32">
        <v>0</v>
      </c>
      <c r="BH5009" s="32"/>
      <c r="BI5009" s="32"/>
      <c r="BJ5009" s="32"/>
      <c r="BK5009" s="32"/>
      <c r="BL5009" s="32"/>
      <c r="BM5009" s="32"/>
      <c r="BN5009" s="32"/>
      <c r="BO5009" s="32"/>
      <c r="BP5009" s="32"/>
      <c r="BR5009" s="32">
        <v>3486.56</v>
      </c>
      <c r="BS5009" s="32"/>
      <c r="BT5009" s="32"/>
      <c r="BU5009" s="32"/>
      <c r="BV5009" s="32"/>
      <c r="BW5009" s="32"/>
      <c r="BX5009" s="32"/>
      <c r="BY5009" s="32"/>
      <c r="BZ5009" s="32"/>
      <c r="CA5009" s="32"/>
      <c r="CC5009" s="32">
        <v>3486.56</v>
      </c>
      <c r="CD5009" s="32"/>
      <c r="CE5009" s="32"/>
      <c r="CF5009" s="32"/>
      <c r="CG5009" s="32"/>
      <c r="CH5009" s="32"/>
      <c r="CI5009" s="32"/>
      <c r="CJ5009" s="32"/>
      <c r="CK5009" s="32"/>
      <c r="CN5009" s="32">
        <v>0</v>
      </c>
      <c r="CO5009" s="32"/>
      <c r="CP5009" s="32"/>
      <c r="CQ5009" s="32"/>
      <c r="CR5009" s="32"/>
      <c r="CS5009" s="32"/>
      <c r="CT5009" s="32"/>
      <c r="CU5009" s="32"/>
      <c r="CW5009" s="32">
        <v>3486.56</v>
      </c>
      <c r="CX5009" s="32"/>
      <c r="CY5009" s="32"/>
      <c r="CZ5009" s="32"/>
      <c r="DA5009" s="32"/>
      <c r="DB5009" s="32"/>
      <c r="DC5009" s="32"/>
      <c r="DD5009" s="32"/>
    </row>
    <row r="5010" spans="1:109" ht="18" customHeight="1" x14ac:dyDescent="0.2">
      <c r="A5010" s="31" t="s">
        <v>792</v>
      </c>
      <c r="B5010" s="31"/>
      <c r="C5010" s="31"/>
      <c r="G5010" s="31" t="s">
        <v>453</v>
      </c>
      <c r="H5010" s="31"/>
      <c r="I5010" s="31"/>
      <c r="J5010" s="11" t="s">
        <v>12</v>
      </c>
      <c r="L5010" s="31" t="s">
        <v>12</v>
      </c>
      <c r="M5010" s="31"/>
      <c r="N5010" s="12" t="s">
        <v>12</v>
      </c>
      <c r="O5010" s="31" t="s">
        <v>454</v>
      </c>
      <c r="P5010" s="31"/>
      <c r="Q5010" s="31"/>
      <c r="R5010" s="31"/>
      <c r="S5010" s="31"/>
      <c r="T5010" s="31"/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  <c r="AE5010" s="31"/>
      <c r="AF5010" s="31"/>
      <c r="AG5010" s="31"/>
      <c r="AH5010" s="31"/>
      <c r="AI5010" s="31"/>
      <c r="AJ5010" s="31"/>
      <c r="AK5010" s="31"/>
      <c r="AL5010" s="31"/>
      <c r="AM5010" s="31"/>
      <c r="AN5010" s="31"/>
      <c r="AO5010" s="31"/>
      <c r="AP5010" s="31"/>
      <c r="AQ5010" s="31"/>
      <c r="AR5010" s="31"/>
      <c r="AS5010" s="31"/>
      <c r="AT5010" s="31"/>
      <c r="AW5010" s="32">
        <v>16083.16</v>
      </c>
      <c r="AX5010" s="32"/>
      <c r="AY5010" s="32"/>
      <c r="AZ5010" s="32"/>
      <c r="BA5010" s="32"/>
      <c r="BB5010" s="32"/>
      <c r="BC5010" s="32"/>
      <c r="BD5010" s="32"/>
      <c r="BE5010" s="32"/>
      <c r="BF5010" s="32"/>
      <c r="BG5010" s="32">
        <v>15100</v>
      </c>
      <c r="BH5010" s="32"/>
      <c r="BI5010" s="32"/>
      <c r="BJ5010" s="32"/>
      <c r="BK5010" s="32"/>
      <c r="BL5010" s="32"/>
      <c r="BM5010" s="32"/>
      <c r="BN5010" s="32"/>
      <c r="BO5010" s="32"/>
      <c r="BP5010" s="32"/>
      <c r="BR5010" s="32">
        <v>983.16</v>
      </c>
      <c r="BS5010" s="32"/>
      <c r="BT5010" s="32"/>
      <c r="BU5010" s="32"/>
      <c r="BV5010" s="32"/>
      <c r="BW5010" s="32"/>
      <c r="BX5010" s="32"/>
      <c r="BY5010" s="32"/>
      <c r="BZ5010" s="32"/>
      <c r="CA5010" s="32"/>
      <c r="CC5010" s="32">
        <v>16083.16</v>
      </c>
      <c r="CD5010" s="32"/>
      <c r="CE5010" s="32"/>
      <c r="CF5010" s="32"/>
      <c r="CG5010" s="32"/>
      <c r="CH5010" s="32"/>
      <c r="CI5010" s="32"/>
      <c r="CJ5010" s="32"/>
      <c r="CK5010" s="32"/>
      <c r="CN5010" s="32">
        <v>15100</v>
      </c>
      <c r="CO5010" s="32"/>
      <c r="CP5010" s="32"/>
      <c r="CQ5010" s="32"/>
      <c r="CR5010" s="32"/>
      <c r="CS5010" s="32"/>
      <c r="CT5010" s="32"/>
      <c r="CU5010" s="32"/>
      <c r="CW5010" s="32">
        <v>983.16</v>
      </c>
      <c r="CX5010" s="32"/>
      <c r="CY5010" s="32"/>
      <c r="CZ5010" s="32"/>
      <c r="DA5010" s="32"/>
      <c r="DB5010" s="32"/>
      <c r="DC5010" s="32"/>
      <c r="DD5010" s="32"/>
    </row>
    <row r="5011" spans="1:109" ht="18.75" customHeight="1" x14ac:dyDescent="0.2">
      <c r="A5011" s="34" t="s">
        <v>791</v>
      </c>
      <c r="B5011" s="34"/>
      <c r="C5011" s="34"/>
      <c r="D5011" s="34"/>
      <c r="E5011" s="34"/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4"/>
      <c r="AI5011" s="34"/>
      <c r="AJ5011" s="34"/>
      <c r="AK5011" s="34"/>
      <c r="AL5011" s="34"/>
      <c r="AM5011" s="34"/>
      <c r="AN5011" s="34"/>
      <c r="AO5011" s="34"/>
      <c r="AP5011" s="34"/>
      <c r="AQ5011" s="34"/>
      <c r="AR5011" s="34"/>
      <c r="AS5011" s="34"/>
      <c r="AT5011" s="34"/>
      <c r="AU5011" s="34"/>
      <c r="AV5011" s="34"/>
      <c r="AW5011" s="34"/>
      <c r="AX5011" s="34"/>
      <c r="AY5011" s="34"/>
      <c r="AZ5011" s="34"/>
      <c r="BA5011" s="34"/>
      <c r="BB5011" s="34"/>
      <c r="BC5011" s="34"/>
      <c r="BD5011" s="34"/>
      <c r="BE5011" s="34"/>
      <c r="BF5011" s="34"/>
      <c r="BG5011" s="34"/>
      <c r="BH5011" s="34"/>
      <c r="BI5011" s="34"/>
      <c r="BJ5011" s="34"/>
      <c r="BK5011" s="34"/>
      <c r="BL5011" s="34"/>
      <c r="BM5011" s="34"/>
      <c r="BN5011" s="34"/>
      <c r="BO5011" s="34"/>
      <c r="BP5011" s="34"/>
      <c r="BQ5011" s="34"/>
      <c r="BR5011" s="34"/>
      <c r="BS5011" s="34"/>
      <c r="BT5011" s="34"/>
      <c r="BU5011" s="34"/>
      <c r="BV5011" s="34"/>
      <c r="BW5011" s="34"/>
      <c r="BX5011" s="34"/>
      <c r="BY5011" s="34"/>
      <c r="BZ5011" s="34"/>
      <c r="CA5011" s="34"/>
      <c r="CB5011" s="34"/>
      <c r="CC5011" s="34"/>
      <c r="CD5011" s="34"/>
      <c r="CE5011" s="34"/>
      <c r="CF5011" s="34"/>
      <c r="CG5011" s="34"/>
      <c r="CH5011" s="34"/>
      <c r="CI5011" s="34"/>
      <c r="CJ5011" s="34"/>
      <c r="CK5011" s="34"/>
      <c r="CL5011" s="34"/>
      <c r="CM5011" s="34"/>
      <c r="CN5011" s="34"/>
      <c r="CO5011" s="34"/>
      <c r="CP5011" s="34"/>
      <c r="CQ5011" s="34"/>
      <c r="CR5011" s="34"/>
      <c r="CS5011" s="34"/>
      <c r="CT5011" s="34"/>
      <c r="CU5011" s="34"/>
      <c r="CV5011" s="34"/>
      <c r="CW5011" s="34"/>
      <c r="CX5011" s="34"/>
      <c r="CY5011" s="34"/>
      <c r="CZ5011" s="34"/>
      <c r="DA5011" s="34"/>
      <c r="DB5011" s="34"/>
      <c r="DC5011" s="34"/>
      <c r="DD5011" s="34"/>
      <c r="DE5011" s="34"/>
    </row>
    <row r="5012" spans="1:109" ht="13.5" customHeight="1" x14ac:dyDescent="0.2"/>
    <row r="5013" spans="1:109" ht="7.5" customHeight="1" x14ac:dyDescent="0.2"/>
    <row r="5014" spans="1:109" ht="13.5" customHeight="1" x14ac:dyDescent="0.2">
      <c r="A5014" s="35" t="s">
        <v>346</v>
      </c>
      <c r="B5014" s="35"/>
      <c r="C5014" s="35"/>
      <c r="G5014" s="35" t="s">
        <v>347</v>
      </c>
      <c r="H5014" s="35"/>
      <c r="J5014" s="40"/>
      <c r="K5014" s="40"/>
      <c r="L5014" s="40"/>
      <c r="M5014" s="40"/>
      <c r="O5014" s="35" t="s">
        <v>348</v>
      </c>
      <c r="P5014" s="35"/>
      <c r="Q5014" s="35"/>
      <c r="R5014" s="35"/>
      <c r="S5014" s="35"/>
      <c r="T5014" s="35"/>
      <c r="U5014" s="35"/>
      <c r="V5014" s="35"/>
      <c r="W5014" s="35"/>
      <c r="X5014" s="35"/>
      <c r="Y5014" s="35"/>
      <c r="Z5014" s="35"/>
      <c r="AA5014" s="35"/>
      <c r="AB5014" s="35"/>
      <c r="AC5014" s="35"/>
      <c r="AD5014" s="35"/>
      <c r="AE5014" s="35"/>
      <c r="AF5014" s="35"/>
      <c r="AG5014" s="35"/>
      <c r="AH5014" s="35"/>
      <c r="AI5014" s="35"/>
      <c r="AJ5014" s="35"/>
      <c r="AK5014" s="35"/>
      <c r="AL5014" s="35"/>
      <c r="AM5014" s="35"/>
      <c r="AN5014" s="35"/>
      <c r="AW5014" s="36" t="s">
        <v>349</v>
      </c>
      <c r="AX5014" s="36"/>
      <c r="AY5014" s="36"/>
      <c r="AZ5014" s="36"/>
      <c r="BA5014" s="36"/>
      <c r="BB5014" s="36"/>
      <c r="BC5014" s="36"/>
      <c r="BD5014" s="36"/>
      <c r="BE5014" s="36"/>
      <c r="BF5014" s="36"/>
      <c r="BG5014" s="36" t="s">
        <v>350</v>
      </c>
      <c r="BH5014" s="36"/>
      <c r="BI5014" s="36"/>
      <c r="BJ5014" s="36"/>
      <c r="BK5014" s="36"/>
      <c r="BL5014" s="36"/>
      <c r="BM5014" s="36"/>
      <c r="BN5014" s="36"/>
      <c r="BO5014" s="36"/>
      <c r="BP5014" s="36"/>
      <c r="BR5014" s="36" t="s">
        <v>21</v>
      </c>
      <c r="BS5014" s="36"/>
      <c r="BT5014" s="36"/>
      <c r="BU5014" s="36"/>
      <c r="BV5014" s="36"/>
      <c r="BW5014" s="36"/>
      <c r="BX5014" s="36"/>
      <c r="BY5014" s="36"/>
      <c r="BZ5014" s="36"/>
      <c r="CA5014" s="36"/>
      <c r="CC5014" s="36" t="s">
        <v>351</v>
      </c>
      <c r="CD5014" s="36"/>
      <c r="CE5014" s="36"/>
      <c r="CF5014" s="36"/>
      <c r="CG5014" s="36"/>
      <c r="CH5014" s="36"/>
      <c r="CI5014" s="36"/>
      <c r="CJ5014" s="36"/>
      <c r="CK5014" s="36"/>
      <c r="CN5014" s="36" t="s">
        <v>352</v>
      </c>
      <c r="CO5014" s="36"/>
      <c r="CP5014" s="36"/>
      <c r="CQ5014" s="36"/>
      <c r="CR5014" s="36"/>
      <c r="CS5014" s="36"/>
      <c r="CT5014" s="36"/>
      <c r="CU5014" s="36"/>
      <c r="CW5014" s="36" t="s">
        <v>21</v>
      </c>
      <c r="CX5014" s="36"/>
      <c r="CY5014" s="36"/>
      <c r="CZ5014" s="36"/>
      <c r="DA5014" s="36"/>
      <c r="DB5014" s="36"/>
      <c r="DC5014" s="36"/>
      <c r="DD5014" s="36"/>
    </row>
    <row r="5015" spans="1:109" ht="6.75" customHeight="1" x14ac:dyDescent="0.2"/>
    <row r="5016" spans="1:109" ht="18" customHeight="1" x14ac:dyDescent="0.2">
      <c r="A5016" s="31" t="s">
        <v>792</v>
      </c>
      <c r="B5016" s="31"/>
      <c r="C5016" s="31"/>
      <c r="G5016" s="31" t="s">
        <v>455</v>
      </c>
      <c r="H5016" s="31"/>
      <c r="I5016" s="31"/>
      <c r="J5016" s="11" t="s">
        <v>12</v>
      </c>
      <c r="L5016" s="31" t="s">
        <v>12</v>
      </c>
      <c r="M5016" s="31"/>
      <c r="N5016" s="12" t="s">
        <v>12</v>
      </c>
      <c r="O5016" s="31" t="s">
        <v>456</v>
      </c>
      <c r="P5016" s="31"/>
      <c r="Q5016" s="31"/>
      <c r="R5016" s="31"/>
      <c r="S5016" s="31"/>
      <c r="T5016" s="31"/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  <c r="AE5016" s="31"/>
      <c r="AF5016" s="31"/>
      <c r="AG5016" s="31"/>
      <c r="AH5016" s="31"/>
      <c r="AI5016" s="31"/>
      <c r="AJ5016" s="31"/>
      <c r="AK5016" s="31"/>
      <c r="AL5016" s="31"/>
      <c r="AM5016" s="31"/>
      <c r="AN5016" s="31"/>
      <c r="AO5016" s="31"/>
      <c r="AP5016" s="31"/>
      <c r="AQ5016" s="31"/>
      <c r="AR5016" s="31"/>
      <c r="AS5016" s="31"/>
      <c r="AT5016" s="31"/>
      <c r="AW5016" s="32">
        <v>18105.12</v>
      </c>
      <c r="AX5016" s="32"/>
      <c r="AY5016" s="32"/>
      <c r="AZ5016" s="32"/>
      <c r="BA5016" s="32"/>
      <c r="BB5016" s="32"/>
      <c r="BC5016" s="32"/>
      <c r="BD5016" s="32"/>
      <c r="BE5016" s="32"/>
      <c r="BF5016" s="32"/>
      <c r="BG5016" s="32">
        <v>22900</v>
      </c>
      <c r="BH5016" s="32"/>
      <c r="BI5016" s="32"/>
      <c r="BJ5016" s="32"/>
      <c r="BK5016" s="32"/>
      <c r="BL5016" s="32"/>
      <c r="BM5016" s="32"/>
      <c r="BN5016" s="32"/>
      <c r="BO5016" s="32"/>
      <c r="BP5016" s="32"/>
      <c r="BR5016" s="32">
        <v>-4794.88</v>
      </c>
      <c r="BS5016" s="32"/>
      <c r="BT5016" s="32"/>
      <c r="BU5016" s="32"/>
      <c r="BV5016" s="32"/>
      <c r="BW5016" s="32"/>
      <c r="BX5016" s="32"/>
      <c r="BY5016" s="32"/>
      <c r="BZ5016" s="32"/>
      <c r="CA5016" s="32"/>
      <c r="CC5016" s="32">
        <v>18105.12</v>
      </c>
      <c r="CD5016" s="32"/>
      <c r="CE5016" s="32"/>
      <c r="CF5016" s="32"/>
      <c r="CG5016" s="32"/>
      <c r="CH5016" s="32"/>
      <c r="CI5016" s="32"/>
      <c r="CJ5016" s="32"/>
      <c r="CK5016" s="32"/>
      <c r="CN5016" s="32">
        <v>22900</v>
      </c>
      <c r="CO5016" s="32"/>
      <c r="CP5016" s="32"/>
      <c r="CQ5016" s="32"/>
      <c r="CR5016" s="32"/>
      <c r="CS5016" s="32"/>
      <c r="CT5016" s="32"/>
      <c r="CU5016" s="32"/>
      <c r="CW5016" s="32">
        <v>-4794.88</v>
      </c>
      <c r="CX5016" s="32"/>
      <c r="CY5016" s="32"/>
      <c r="CZ5016" s="32"/>
      <c r="DA5016" s="32"/>
      <c r="DB5016" s="32"/>
      <c r="DC5016" s="32"/>
      <c r="DD5016" s="32"/>
    </row>
    <row r="5017" spans="1:109" ht="18" customHeight="1" x14ac:dyDescent="0.2">
      <c r="A5017" s="31" t="s">
        <v>792</v>
      </c>
      <c r="B5017" s="31"/>
      <c r="C5017" s="31"/>
      <c r="G5017" s="31" t="s">
        <v>457</v>
      </c>
      <c r="H5017" s="31"/>
      <c r="I5017" s="31"/>
      <c r="J5017" s="11" t="s">
        <v>12</v>
      </c>
      <c r="L5017" s="31" t="s">
        <v>12</v>
      </c>
      <c r="M5017" s="31"/>
      <c r="N5017" s="12" t="s">
        <v>12</v>
      </c>
      <c r="O5017" s="31" t="s">
        <v>458</v>
      </c>
      <c r="P5017" s="31"/>
      <c r="Q5017" s="31"/>
      <c r="R5017" s="31"/>
      <c r="S5017" s="31"/>
      <c r="T5017" s="31"/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  <c r="AE5017" s="31"/>
      <c r="AF5017" s="31"/>
      <c r="AG5017" s="31"/>
      <c r="AH5017" s="31"/>
      <c r="AI5017" s="31"/>
      <c r="AJ5017" s="31"/>
      <c r="AK5017" s="31"/>
      <c r="AL5017" s="31"/>
      <c r="AM5017" s="31"/>
      <c r="AN5017" s="31"/>
      <c r="AO5017" s="31"/>
      <c r="AP5017" s="31"/>
      <c r="AQ5017" s="31"/>
      <c r="AR5017" s="31"/>
      <c r="AS5017" s="31"/>
      <c r="AT5017" s="31"/>
      <c r="AW5017" s="32">
        <v>513.66999999999996</v>
      </c>
      <c r="AX5017" s="32"/>
      <c r="AY5017" s="32"/>
      <c r="AZ5017" s="32"/>
      <c r="BA5017" s="32"/>
      <c r="BB5017" s="32"/>
      <c r="BC5017" s="32"/>
      <c r="BD5017" s="32"/>
      <c r="BE5017" s="32"/>
      <c r="BF5017" s="32"/>
      <c r="BG5017" s="32">
        <v>300</v>
      </c>
      <c r="BH5017" s="32"/>
      <c r="BI5017" s="32"/>
      <c r="BJ5017" s="32"/>
      <c r="BK5017" s="32"/>
      <c r="BL5017" s="32"/>
      <c r="BM5017" s="32"/>
      <c r="BN5017" s="32"/>
      <c r="BO5017" s="32"/>
      <c r="BP5017" s="32"/>
      <c r="BR5017" s="32">
        <v>213.66999999999993</v>
      </c>
      <c r="BS5017" s="32"/>
      <c r="BT5017" s="32"/>
      <c r="BU5017" s="32"/>
      <c r="BV5017" s="32"/>
      <c r="BW5017" s="32"/>
      <c r="BX5017" s="32"/>
      <c r="BY5017" s="32"/>
      <c r="BZ5017" s="32"/>
      <c r="CA5017" s="32"/>
      <c r="CC5017" s="32">
        <v>513.66999999999996</v>
      </c>
      <c r="CD5017" s="32"/>
      <c r="CE5017" s="32"/>
      <c r="CF5017" s="32"/>
      <c r="CG5017" s="32"/>
      <c r="CH5017" s="32"/>
      <c r="CI5017" s="32"/>
      <c r="CJ5017" s="32"/>
      <c r="CK5017" s="32"/>
      <c r="CN5017" s="32">
        <v>300</v>
      </c>
      <c r="CO5017" s="32"/>
      <c r="CP5017" s="32"/>
      <c r="CQ5017" s="32"/>
      <c r="CR5017" s="32"/>
      <c r="CS5017" s="32"/>
      <c r="CT5017" s="32"/>
      <c r="CU5017" s="32"/>
      <c r="CW5017" s="32">
        <v>213.66999999999993</v>
      </c>
      <c r="CX5017" s="32"/>
      <c r="CY5017" s="32"/>
      <c r="CZ5017" s="32"/>
      <c r="DA5017" s="32"/>
      <c r="DB5017" s="32"/>
      <c r="DC5017" s="32"/>
      <c r="DD5017" s="32"/>
    </row>
    <row r="5018" spans="1:109" ht="18" customHeight="1" x14ac:dyDescent="0.2">
      <c r="A5018" s="31" t="s">
        <v>792</v>
      </c>
      <c r="B5018" s="31"/>
      <c r="C5018" s="31"/>
      <c r="G5018" s="31" t="s">
        <v>358</v>
      </c>
      <c r="H5018" s="31"/>
      <c r="I5018" s="31"/>
      <c r="J5018" s="11" t="s">
        <v>12</v>
      </c>
      <c r="L5018" s="31" t="s">
        <v>12</v>
      </c>
      <c r="M5018" s="31"/>
      <c r="N5018" s="12" t="s">
        <v>12</v>
      </c>
      <c r="O5018" s="31" t="s">
        <v>359</v>
      </c>
      <c r="P5018" s="31"/>
      <c r="Q5018" s="31"/>
      <c r="R5018" s="31"/>
      <c r="S5018" s="31"/>
      <c r="T5018" s="31"/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31"/>
      <c r="AI5018" s="31"/>
      <c r="AJ5018" s="31"/>
      <c r="AK5018" s="31"/>
      <c r="AL5018" s="31"/>
      <c r="AM5018" s="31"/>
      <c r="AN5018" s="31"/>
      <c r="AO5018" s="31"/>
      <c r="AP5018" s="31"/>
      <c r="AQ5018" s="31"/>
      <c r="AR5018" s="31"/>
      <c r="AS5018" s="31"/>
      <c r="AT5018" s="31"/>
      <c r="AW5018" s="32">
        <v>93713.57</v>
      </c>
      <c r="AX5018" s="32"/>
      <c r="AY5018" s="32"/>
      <c r="AZ5018" s="32"/>
      <c r="BA5018" s="32"/>
      <c r="BB5018" s="32"/>
      <c r="BC5018" s="32"/>
      <c r="BD5018" s="32"/>
      <c r="BE5018" s="32"/>
      <c r="BF5018" s="32"/>
      <c r="BG5018" s="32">
        <v>88200</v>
      </c>
      <c r="BH5018" s="32"/>
      <c r="BI5018" s="32"/>
      <c r="BJ5018" s="32"/>
      <c r="BK5018" s="32"/>
      <c r="BL5018" s="32"/>
      <c r="BM5018" s="32"/>
      <c r="BN5018" s="32"/>
      <c r="BO5018" s="32"/>
      <c r="BP5018" s="32"/>
      <c r="BR5018" s="32">
        <v>5513.57</v>
      </c>
      <c r="BS5018" s="32"/>
      <c r="BT5018" s="32"/>
      <c r="BU5018" s="32"/>
      <c r="BV5018" s="32"/>
      <c r="BW5018" s="32"/>
      <c r="BX5018" s="32"/>
      <c r="BY5018" s="32"/>
      <c r="BZ5018" s="32"/>
      <c r="CA5018" s="32"/>
      <c r="CC5018" s="32">
        <v>93713.57</v>
      </c>
      <c r="CD5018" s="32"/>
      <c r="CE5018" s="32"/>
      <c r="CF5018" s="32"/>
      <c r="CG5018" s="32"/>
      <c r="CH5018" s="32"/>
      <c r="CI5018" s="32"/>
      <c r="CJ5018" s="32"/>
      <c r="CK5018" s="32"/>
      <c r="CN5018" s="32">
        <v>88200</v>
      </c>
      <c r="CO5018" s="32"/>
      <c r="CP5018" s="32"/>
      <c r="CQ5018" s="32"/>
      <c r="CR5018" s="32"/>
      <c r="CS5018" s="32"/>
      <c r="CT5018" s="32"/>
      <c r="CU5018" s="32"/>
      <c r="CW5018" s="32">
        <v>5513.57</v>
      </c>
      <c r="CX5018" s="32"/>
      <c r="CY5018" s="32"/>
      <c r="CZ5018" s="32"/>
      <c r="DA5018" s="32"/>
      <c r="DB5018" s="32"/>
      <c r="DC5018" s="32"/>
      <c r="DD5018" s="32"/>
    </row>
    <row r="5019" spans="1:109" ht="12.75" hidden="1" customHeight="1" x14ac:dyDescent="0.2">
      <c r="A5019" s="68"/>
      <c r="B5019" s="37" t="s">
        <v>181</v>
      </c>
      <c r="C5019" s="37"/>
      <c r="D5019" s="31" t="s">
        <v>360</v>
      </c>
      <c r="E5019" s="31"/>
      <c r="F5019" s="31"/>
      <c r="G5019" s="31"/>
      <c r="H5019" s="31"/>
      <c r="I5019" s="31"/>
      <c r="J5019" s="31"/>
      <c r="O5019" s="31" t="s">
        <v>361</v>
      </c>
      <c r="P5019" s="31"/>
      <c r="Q5019" s="31"/>
      <c r="R5019" s="31"/>
      <c r="S5019" s="31"/>
      <c r="T5019" s="31"/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  <c r="AE5019" s="31"/>
      <c r="AF5019" s="31"/>
      <c r="AG5019" s="31"/>
      <c r="AH5019" s="31"/>
      <c r="AI5019" s="31"/>
      <c r="AJ5019" s="31"/>
      <c r="AK5019" s="31"/>
      <c r="AL5019" s="31"/>
      <c r="AM5019" s="31"/>
      <c r="AN5019" s="31"/>
      <c r="AO5019" s="31"/>
      <c r="AP5019" s="31"/>
      <c r="AQ5019" s="31"/>
      <c r="AR5019" s="31"/>
      <c r="AS5019" s="31"/>
      <c r="AT5019" s="31"/>
      <c r="AW5019" s="32">
        <v>131902.07999999999</v>
      </c>
      <c r="AX5019" s="32"/>
      <c r="AY5019" s="32"/>
      <c r="AZ5019" s="32"/>
      <c r="BA5019" s="32"/>
      <c r="BB5019" s="32"/>
      <c r="BC5019" s="32"/>
      <c r="BD5019" s="32"/>
      <c r="BE5019" s="32"/>
      <c r="BF5019" s="32"/>
      <c r="BG5019" s="32">
        <v>126500</v>
      </c>
      <c r="BH5019" s="32"/>
      <c r="BI5019" s="32"/>
      <c r="BJ5019" s="32"/>
      <c r="BK5019" s="32"/>
      <c r="BL5019" s="32"/>
      <c r="BM5019" s="32"/>
      <c r="BN5019" s="32"/>
      <c r="BO5019" s="32"/>
      <c r="BP5019" s="32"/>
      <c r="BR5019" s="32">
        <v>5402.08</v>
      </c>
      <c r="BS5019" s="32"/>
      <c r="BT5019" s="32"/>
      <c r="BU5019" s="32"/>
      <c r="BV5019" s="32"/>
      <c r="BW5019" s="32"/>
      <c r="BX5019" s="32"/>
      <c r="BY5019" s="32"/>
      <c r="BZ5019" s="32"/>
      <c r="CA5019" s="32"/>
      <c r="CC5019" s="32">
        <v>131902.07999999999</v>
      </c>
      <c r="CD5019" s="32"/>
      <c r="CE5019" s="32"/>
      <c r="CF5019" s="32"/>
      <c r="CG5019" s="32"/>
      <c r="CH5019" s="32"/>
      <c r="CI5019" s="32"/>
      <c r="CJ5019" s="32"/>
      <c r="CK5019" s="32"/>
      <c r="CN5019" s="32">
        <v>126500</v>
      </c>
      <c r="CO5019" s="32"/>
      <c r="CP5019" s="32"/>
      <c r="CQ5019" s="32"/>
      <c r="CR5019" s="32"/>
      <c r="CS5019" s="32"/>
      <c r="CT5019" s="32"/>
      <c r="CU5019" s="32"/>
      <c r="CW5019" s="32">
        <v>5402.08</v>
      </c>
      <c r="CX5019" s="32"/>
      <c r="CY5019" s="32"/>
      <c r="CZ5019" s="32"/>
      <c r="DA5019" s="32"/>
      <c r="DB5019" s="32"/>
      <c r="DC5019" s="32"/>
      <c r="DD5019" s="32"/>
    </row>
    <row r="5020" spans="1:109" ht="13.5" customHeight="1" x14ac:dyDescent="0.2">
      <c r="A5020" s="68"/>
      <c r="B5020" s="37"/>
      <c r="C5020" s="37"/>
      <c r="D5020" s="31"/>
      <c r="E5020" s="31"/>
      <c r="F5020" s="31"/>
      <c r="G5020" s="31"/>
      <c r="H5020" s="31"/>
      <c r="I5020" s="31"/>
      <c r="J5020" s="31"/>
      <c r="O5020" s="31"/>
      <c r="P5020" s="31"/>
      <c r="Q5020" s="31"/>
      <c r="R5020" s="31"/>
      <c r="S5020" s="31"/>
      <c r="T5020" s="31"/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31"/>
      <c r="AK5020" s="31"/>
      <c r="AL5020" s="31"/>
      <c r="AM5020" s="31"/>
      <c r="AN5020" s="31"/>
      <c r="AO5020" s="31"/>
      <c r="AP5020" s="31"/>
      <c r="AQ5020" s="31"/>
      <c r="AR5020" s="31"/>
      <c r="AS5020" s="31"/>
      <c r="AT5020" s="31"/>
      <c r="AW5020" s="32"/>
      <c r="AX5020" s="32"/>
      <c r="AY5020" s="32"/>
      <c r="AZ5020" s="32"/>
      <c r="BA5020" s="32"/>
      <c r="BB5020" s="32"/>
      <c r="BC5020" s="32"/>
      <c r="BD5020" s="32"/>
      <c r="BE5020" s="32"/>
      <c r="BF5020" s="32"/>
      <c r="BG5020" s="32"/>
      <c r="BH5020" s="32"/>
      <c r="BI5020" s="32"/>
      <c r="BJ5020" s="32"/>
      <c r="BK5020" s="32"/>
      <c r="BL5020" s="32"/>
      <c r="BM5020" s="32"/>
      <c r="BN5020" s="32"/>
      <c r="BO5020" s="32"/>
      <c r="BP5020" s="32"/>
      <c r="BR5020" s="32"/>
      <c r="BS5020" s="32"/>
      <c r="BT5020" s="32"/>
      <c r="BU5020" s="32"/>
      <c r="BV5020" s="32"/>
      <c r="BW5020" s="32"/>
      <c r="BX5020" s="32"/>
      <c r="BY5020" s="32"/>
      <c r="BZ5020" s="32"/>
      <c r="CA5020" s="32"/>
      <c r="CC5020" s="32"/>
      <c r="CD5020" s="32"/>
      <c r="CE5020" s="32"/>
      <c r="CF5020" s="32"/>
      <c r="CG5020" s="32"/>
      <c r="CH5020" s="32"/>
      <c r="CI5020" s="32"/>
      <c r="CJ5020" s="32"/>
      <c r="CK5020" s="32"/>
      <c r="CN5020" s="32"/>
      <c r="CO5020" s="32"/>
      <c r="CP5020" s="32"/>
      <c r="CQ5020" s="32"/>
      <c r="CR5020" s="32"/>
      <c r="CS5020" s="32"/>
      <c r="CT5020" s="32"/>
      <c r="CU5020" s="32"/>
      <c r="CW5020" s="32"/>
      <c r="CX5020" s="32"/>
      <c r="CY5020" s="32"/>
      <c r="CZ5020" s="32"/>
      <c r="DA5020" s="32"/>
      <c r="DB5020" s="32"/>
      <c r="DC5020" s="32"/>
      <c r="DD5020" s="32"/>
    </row>
    <row r="5021" spans="1:109" ht="6" customHeight="1" x14ac:dyDescent="0.2">
      <c r="A5021" s="68"/>
    </row>
    <row r="5022" spans="1:109" ht="18" customHeight="1" x14ac:dyDescent="0.2">
      <c r="A5022" s="31" t="s">
        <v>792</v>
      </c>
      <c r="B5022" s="31"/>
      <c r="C5022" s="31"/>
      <c r="G5022" s="31" t="s">
        <v>459</v>
      </c>
      <c r="H5022" s="31"/>
      <c r="I5022" s="31"/>
      <c r="J5022" s="11" t="s">
        <v>12</v>
      </c>
      <c r="L5022" s="31" t="s">
        <v>12</v>
      </c>
      <c r="M5022" s="31"/>
      <c r="N5022" s="12" t="s">
        <v>12</v>
      </c>
      <c r="O5022" s="31" t="s">
        <v>460</v>
      </c>
      <c r="P5022" s="31"/>
      <c r="Q5022" s="31"/>
      <c r="R5022" s="31"/>
      <c r="S5022" s="31"/>
      <c r="T5022" s="31"/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  <c r="AE5022" s="31"/>
      <c r="AF5022" s="31"/>
      <c r="AG5022" s="31"/>
      <c r="AH5022" s="31"/>
      <c r="AI5022" s="31"/>
      <c r="AJ5022" s="31"/>
      <c r="AK5022" s="31"/>
      <c r="AL5022" s="31"/>
      <c r="AM5022" s="31"/>
      <c r="AN5022" s="31"/>
      <c r="AO5022" s="31"/>
      <c r="AP5022" s="31"/>
      <c r="AQ5022" s="31"/>
      <c r="AR5022" s="31"/>
      <c r="AS5022" s="31"/>
      <c r="AT5022" s="31"/>
      <c r="AW5022" s="32">
        <v>3328.44</v>
      </c>
      <c r="AX5022" s="32"/>
      <c r="AY5022" s="32"/>
      <c r="AZ5022" s="32"/>
      <c r="BA5022" s="32"/>
      <c r="BB5022" s="32"/>
      <c r="BC5022" s="32"/>
      <c r="BD5022" s="32"/>
      <c r="BE5022" s="32"/>
      <c r="BF5022" s="32"/>
      <c r="BG5022" s="32">
        <v>0</v>
      </c>
      <c r="BH5022" s="32"/>
      <c r="BI5022" s="32"/>
      <c r="BJ5022" s="32"/>
      <c r="BK5022" s="32"/>
      <c r="BL5022" s="32"/>
      <c r="BM5022" s="32"/>
      <c r="BN5022" s="32"/>
      <c r="BO5022" s="32"/>
      <c r="BP5022" s="32"/>
      <c r="BR5022" s="32">
        <v>3328.44</v>
      </c>
      <c r="BS5022" s="32"/>
      <c r="BT5022" s="32"/>
      <c r="BU5022" s="32"/>
      <c r="BV5022" s="32"/>
      <c r="BW5022" s="32"/>
      <c r="BX5022" s="32"/>
      <c r="BY5022" s="32"/>
      <c r="BZ5022" s="32"/>
      <c r="CA5022" s="32"/>
      <c r="CC5022" s="32">
        <v>3328.44</v>
      </c>
      <c r="CD5022" s="32"/>
      <c r="CE5022" s="32"/>
      <c r="CF5022" s="32"/>
      <c r="CG5022" s="32"/>
      <c r="CH5022" s="32"/>
      <c r="CI5022" s="32"/>
      <c r="CJ5022" s="32"/>
      <c r="CK5022" s="32"/>
      <c r="CN5022" s="32">
        <v>0</v>
      </c>
      <c r="CO5022" s="32"/>
      <c r="CP5022" s="32"/>
      <c r="CQ5022" s="32"/>
      <c r="CR5022" s="32"/>
      <c r="CS5022" s="32"/>
      <c r="CT5022" s="32"/>
      <c r="CU5022" s="32"/>
      <c r="CW5022" s="32">
        <v>3328.44</v>
      </c>
      <c r="CX5022" s="32"/>
      <c r="CY5022" s="32"/>
      <c r="CZ5022" s="32"/>
      <c r="DA5022" s="32"/>
      <c r="DB5022" s="32"/>
      <c r="DC5022" s="32"/>
      <c r="DD5022" s="32"/>
    </row>
    <row r="5023" spans="1:109" ht="12.75" hidden="1" customHeight="1" x14ac:dyDescent="0.2">
      <c r="A5023" s="68"/>
      <c r="B5023" s="37" t="s">
        <v>181</v>
      </c>
      <c r="C5023" s="37"/>
      <c r="D5023" s="31" t="s">
        <v>461</v>
      </c>
      <c r="E5023" s="31"/>
      <c r="F5023" s="31"/>
      <c r="G5023" s="31"/>
      <c r="H5023" s="31"/>
      <c r="I5023" s="31"/>
      <c r="J5023" s="31"/>
      <c r="O5023" s="31" t="s">
        <v>462</v>
      </c>
      <c r="P5023" s="31"/>
      <c r="Q5023" s="31"/>
      <c r="R5023" s="31"/>
      <c r="S5023" s="31"/>
      <c r="T5023" s="31"/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  <c r="AE5023" s="31"/>
      <c r="AF5023" s="31"/>
      <c r="AG5023" s="31"/>
      <c r="AH5023" s="31"/>
      <c r="AI5023" s="31"/>
      <c r="AJ5023" s="31"/>
      <c r="AK5023" s="31"/>
      <c r="AL5023" s="31"/>
      <c r="AM5023" s="31"/>
      <c r="AN5023" s="31"/>
      <c r="AO5023" s="31"/>
      <c r="AP5023" s="31"/>
      <c r="AQ5023" s="31"/>
      <c r="AR5023" s="31"/>
      <c r="AS5023" s="31"/>
      <c r="AT5023" s="31"/>
      <c r="AW5023" s="32">
        <v>3328.44</v>
      </c>
      <c r="AX5023" s="32"/>
      <c r="AY5023" s="32"/>
      <c r="AZ5023" s="32"/>
      <c r="BA5023" s="32"/>
      <c r="BB5023" s="32"/>
      <c r="BC5023" s="32"/>
      <c r="BD5023" s="32"/>
      <c r="BE5023" s="32"/>
      <c r="BF5023" s="32"/>
      <c r="BG5023" s="32">
        <v>0</v>
      </c>
      <c r="BH5023" s="32"/>
      <c r="BI5023" s="32"/>
      <c r="BJ5023" s="32"/>
      <c r="BK5023" s="32"/>
      <c r="BL5023" s="32"/>
      <c r="BM5023" s="32"/>
      <c r="BN5023" s="32"/>
      <c r="BO5023" s="32"/>
      <c r="BP5023" s="32"/>
      <c r="BR5023" s="32">
        <v>3328.44</v>
      </c>
      <c r="BS5023" s="32"/>
      <c r="BT5023" s="32"/>
      <c r="BU5023" s="32"/>
      <c r="BV5023" s="32"/>
      <c r="BW5023" s="32"/>
      <c r="BX5023" s="32"/>
      <c r="BY5023" s="32"/>
      <c r="BZ5023" s="32"/>
      <c r="CA5023" s="32"/>
      <c r="CC5023" s="32">
        <v>3328.44</v>
      </c>
      <c r="CD5023" s="32"/>
      <c r="CE5023" s="32"/>
      <c r="CF5023" s="32"/>
      <c r="CG5023" s="32"/>
      <c r="CH5023" s="32"/>
      <c r="CI5023" s="32"/>
      <c r="CJ5023" s="32"/>
      <c r="CK5023" s="32"/>
      <c r="CN5023" s="32">
        <v>0</v>
      </c>
      <c r="CO5023" s="32"/>
      <c r="CP5023" s="32"/>
      <c r="CQ5023" s="32"/>
      <c r="CR5023" s="32"/>
      <c r="CS5023" s="32"/>
      <c r="CT5023" s="32"/>
      <c r="CU5023" s="32"/>
      <c r="CW5023" s="32">
        <v>3328.44</v>
      </c>
      <c r="CX5023" s="32"/>
      <c r="CY5023" s="32"/>
      <c r="CZ5023" s="32"/>
      <c r="DA5023" s="32"/>
      <c r="DB5023" s="32"/>
      <c r="DC5023" s="32"/>
      <c r="DD5023" s="32"/>
    </row>
    <row r="5024" spans="1:109" ht="13.5" customHeight="1" x14ac:dyDescent="0.2">
      <c r="A5024" s="68"/>
      <c r="B5024" s="37"/>
      <c r="C5024" s="37"/>
      <c r="D5024" s="31"/>
      <c r="E5024" s="31"/>
      <c r="F5024" s="31"/>
      <c r="G5024" s="31"/>
      <c r="H5024" s="31"/>
      <c r="I5024" s="31"/>
      <c r="J5024" s="31"/>
      <c r="O5024" s="31"/>
      <c r="P5024" s="31"/>
      <c r="Q5024" s="31"/>
      <c r="R5024" s="31"/>
      <c r="S5024" s="31"/>
      <c r="T5024" s="31"/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31"/>
      <c r="AK5024" s="31"/>
      <c r="AL5024" s="31"/>
      <c r="AM5024" s="31"/>
      <c r="AN5024" s="31"/>
      <c r="AO5024" s="31"/>
      <c r="AP5024" s="31"/>
      <c r="AQ5024" s="31"/>
      <c r="AR5024" s="31"/>
      <c r="AS5024" s="31"/>
      <c r="AT5024" s="31"/>
      <c r="AW5024" s="32"/>
      <c r="AX5024" s="32"/>
      <c r="AY5024" s="32"/>
      <c r="AZ5024" s="32"/>
      <c r="BA5024" s="32"/>
      <c r="BB5024" s="32"/>
      <c r="BC5024" s="32"/>
      <c r="BD5024" s="32"/>
      <c r="BE5024" s="32"/>
      <c r="BF5024" s="32"/>
      <c r="BG5024" s="32"/>
      <c r="BH5024" s="32"/>
      <c r="BI5024" s="32"/>
      <c r="BJ5024" s="32"/>
      <c r="BK5024" s="32"/>
      <c r="BL5024" s="32"/>
      <c r="BM5024" s="32"/>
      <c r="BN5024" s="32"/>
      <c r="BO5024" s="32"/>
      <c r="BP5024" s="32"/>
      <c r="BR5024" s="32"/>
      <c r="BS5024" s="32"/>
      <c r="BT5024" s="32"/>
      <c r="BU5024" s="32"/>
      <c r="BV5024" s="32"/>
      <c r="BW5024" s="32"/>
      <c r="BX5024" s="32"/>
      <c r="BY5024" s="32"/>
      <c r="BZ5024" s="32"/>
      <c r="CA5024" s="32"/>
      <c r="CC5024" s="32"/>
      <c r="CD5024" s="32"/>
      <c r="CE5024" s="32"/>
      <c r="CF5024" s="32"/>
      <c r="CG5024" s="32"/>
      <c r="CH5024" s="32"/>
      <c r="CI5024" s="32"/>
      <c r="CJ5024" s="32"/>
      <c r="CK5024" s="32"/>
      <c r="CN5024" s="32"/>
      <c r="CO5024" s="32"/>
      <c r="CP5024" s="32"/>
      <c r="CQ5024" s="32"/>
      <c r="CR5024" s="32"/>
      <c r="CS5024" s="32"/>
      <c r="CT5024" s="32"/>
      <c r="CU5024" s="32"/>
      <c r="CW5024" s="32"/>
      <c r="CX5024" s="32"/>
      <c r="CY5024" s="32"/>
      <c r="CZ5024" s="32"/>
      <c r="DA5024" s="32"/>
      <c r="DB5024" s="32"/>
      <c r="DC5024" s="32"/>
      <c r="DD5024" s="32"/>
    </row>
    <row r="5025" spans="1:108" ht="6" customHeight="1" x14ac:dyDescent="0.2">
      <c r="A5025" s="68"/>
    </row>
    <row r="5026" spans="1:108" ht="18" customHeight="1" x14ac:dyDescent="0.2">
      <c r="A5026" s="31" t="s">
        <v>792</v>
      </c>
      <c r="B5026" s="31"/>
      <c r="C5026" s="31"/>
      <c r="G5026" s="31" t="s">
        <v>463</v>
      </c>
      <c r="H5026" s="31"/>
      <c r="I5026" s="31"/>
      <c r="J5026" s="11" t="s">
        <v>12</v>
      </c>
      <c r="L5026" s="31" t="s">
        <v>12</v>
      </c>
      <c r="M5026" s="31"/>
      <c r="N5026" s="12" t="s">
        <v>12</v>
      </c>
      <c r="O5026" s="31" t="s">
        <v>464</v>
      </c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1"/>
      <c r="AP5026" s="31"/>
      <c r="AQ5026" s="31"/>
      <c r="AR5026" s="31"/>
      <c r="AS5026" s="31"/>
      <c r="AT5026" s="31"/>
      <c r="AW5026" s="32">
        <v>1070.08</v>
      </c>
      <c r="AX5026" s="32"/>
      <c r="AY5026" s="32"/>
      <c r="AZ5026" s="32"/>
      <c r="BA5026" s="32"/>
      <c r="BB5026" s="32"/>
      <c r="BC5026" s="32"/>
      <c r="BD5026" s="32"/>
      <c r="BE5026" s="32"/>
      <c r="BF5026" s="32"/>
      <c r="BG5026" s="32">
        <v>48200</v>
      </c>
      <c r="BH5026" s="32"/>
      <c r="BI5026" s="32"/>
      <c r="BJ5026" s="32"/>
      <c r="BK5026" s="32"/>
      <c r="BL5026" s="32"/>
      <c r="BM5026" s="32"/>
      <c r="BN5026" s="32"/>
      <c r="BO5026" s="32"/>
      <c r="BP5026" s="32"/>
      <c r="BR5026" s="32">
        <v>-47129.919999999998</v>
      </c>
      <c r="BS5026" s="32"/>
      <c r="BT5026" s="32"/>
      <c r="BU5026" s="32"/>
      <c r="BV5026" s="32"/>
      <c r="BW5026" s="32"/>
      <c r="BX5026" s="32"/>
      <c r="BY5026" s="32"/>
      <c r="BZ5026" s="32"/>
      <c r="CA5026" s="32"/>
      <c r="CC5026" s="32">
        <v>0</v>
      </c>
      <c r="CD5026" s="32"/>
      <c r="CE5026" s="32"/>
      <c r="CF5026" s="32"/>
      <c r="CG5026" s="32"/>
      <c r="CH5026" s="32"/>
      <c r="CI5026" s="32"/>
      <c r="CJ5026" s="32"/>
      <c r="CK5026" s="32"/>
      <c r="CN5026" s="32">
        <v>0</v>
      </c>
      <c r="CO5026" s="32"/>
      <c r="CP5026" s="32"/>
      <c r="CQ5026" s="32"/>
      <c r="CR5026" s="32"/>
      <c r="CS5026" s="32"/>
      <c r="CT5026" s="32"/>
      <c r="CU5026" s="32"/>
      <c r="CW5026" s="32">
        <v>0</v>
      </c>
      <c r="CX5026" s="32"/>
      <c r="CY5026" s="32"/>
      <c r="CZ5026" s="32"/>
      <c r="DA5026" s="32"/>
      <c r="DB5026" s="32"/>
      <c r="DC5026" s="32"/>
      <c r="DD5026" s="32"/>
    </row>
    <row r="5027" spans="1:108" ht="18" customHeight="1" x14ac:dyDescent="0.2">
      <c r="A5027" s="31" t="s">
        <v>792</v>
      </c>
      <c r="B5027" s="31"/>
      <c r="C5027" s="31"/>
      <c r="G5027" s="31" t="s">
        <v>465</v>
      </c>
      <c r="H5027" s="31"/>
      <c r="I5027" s="31"/>
      <c r="J5027" s="11" t="s">
        <v>12</v>
      </c>
      <c r="L5027" s="31" t="s">
        <v>12</v>
      </c>
      <c r="M5027" s="31"/>
      <c r="N5027" s="12" t="s">
        <v>12</v>
      </c>
      <c r="O5027" s="31" t="s">
        <v>466</v>
      </c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1"/>
      <c r="AO5027" s="31"/>
      <c r="AP5027" s="31"/>
      <c r="AQ5027" s="31"/>
      <c r="AR5027" s="31"/>
      <c r="AS5027" s="31"/>
      <c r="AT5027" s="31"/>
      <c r="AW5027" s="32">
        <v>614.76</v>
      </c>
      <c r="AX5027" s="32"/>
      <c r="AY5027" s="32"/>
      <c r="AZ5027" s="32"/>
      <c r="BA5027" s="32"/>
      <c r="BB5027" s="32"/>
      <c r="BC5027" s="32"/>
      <c r="BD5027" s="32"/>
      <c r="BE5027" s="32"/>
      <c r="BF5027" s="32"/>
      <c r="BG5027" s="32">
        <v>0</v>
      </c>
      <c r="BH5027" s="32"/>
      <c r="BI5027" s="32"/>
      <c r="BJ5027" s="32"/>
      <c r="BK5027" s="32"/>
      <c r="BL5027" s="32"/>
      <c r="BM5027" s="32"/>
      <c r="BN5027" s="32"/>
      <c r="BO5027" s="32"/>
      <c r="BP5027" s="32"/>
      <c r="BR5027" s="32">
        <v>614.76</v>
      </c>
      <c r="BS5027" s="32"/>
      <c r="BT5027" s="32"/>
      <c r="BU5027" s="32"/>
      <c r="BV5027" s="32"/>
      <c r="BW5027" s="32"/>
      <c r="BX5027" s="32"/>
      <c r="BY5027" s="32"/>
      <c r="BZ5027" s="32"/>
      <c r="CA5027" s="32"/>
      <c r="CC5027" s="32">
        <v>0</v>
      </c>
      <c r="CD5027" s="32"/>
      <c r="CE5027" s="32"/>
      <c r="CF5027" s="32"/>
      <c r="CG5027" s="32"/>
      <c r="CH5027" s="32"/>
      <c r="CI5027" s="32"/>
      <c r="CJ5027" s="32"/>
      <c r="CK5027" s="32"/>
      <c r="CN5027" s="32">
        <v>0</v>
      </c>
      <c r="CO5027" s="32"/>
      <c r="CP5027" s="32"/>
      <c r="CQ5027" s="32"/>
      <c r="CR5027" s="32"/>
      <c r="CS5027" s="32"/>
      <c r="CT5027" s="32"/>
      <c r="CU5027" s="32"/>
      <c r="CW5027" s="32">
        <v>0</v>
      </c>
      <c r="CX5027" s="32"/>
      <c r="CY5027" s="32"/>
      <c r="CZ5027" s="32"/>
      <c r="DA5027" s="32"/>
      <c r="DB5027" s="32"/>
      <c r="DC5027" s="32"/>
      <c r="DD5027" s="32"/>
    </row>
    <row r="5028" spans="1:108" ht="12.75" hidden="1" customHeight="1" x14ac:dyDescent="0.2">
      <c r="A5028" s="68"/>
      <c r="B5028" s="37" t="s">
        <v>181</v>
      </c>
      <c r="C5028" s="37"/>
      <c r="D5028" s="31" t="s">
        <v>202</v>
      </c>
      <c r="E5028" s="31"/>
      <c r="F5028" s="31"/>
      <c r="G5028" s="31"/>
      <c r="H5028" s="31"/>
      <c r="I5028" s="31"/>
      <c r="J5028" s="31"/>
      <c r="O5028" s="31" t="s">
        <v>203</v>
      </c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1"/>
      <c r="AP5028" s="31"/>
      <c r="AQ5028" s="31"/>
      <c r="AR5028" s="31"/>
      <c r="AS5028" s="31"/>
      <c r="AT5028" s="31"/>
      <c r="AW5028" s="32">
        <v>1684.84</v>
      </c>
      <c r="AX5028" s="32"/>
      <c r="AY5028" s="32"/>
      <c r="AZ5028" s="32"/>
      <c r="BA5028" s="32"/>
      <c r="BB5028" s="32"/>
      <c r="BC5028" s="32"/>
      <c r="BD5028" s="32"/>
      <c r="BE5028" s="32"/>
      <c r="BF5028" s="32"/>
      <c r="BG5028" s="32">
        <v>48200</v>
      </c>
      <c r="BH5028" s="32"/>
      <c r="BI5028" s="32"/>
      <c r="BJ5028" s="32"/>
      <c r="BK5028" s="32"/>
      <c r="BL5028" s="32"/>
      <c r="BM5028" s="32"/>
      <c r="BN5028" s="32"/>
      <c r="BO5028" s="32"/>
      <c r="BP5028" s="32"/>
      <c r="BR5028" s="32">
        <v>-46515.16</v>
      </c>
      <c r="BS5028" s="32"/>
      <c r="BT5028" s="32"/>
      <c r="BU5028" s="32"/>
      <c r="BV5028" s="32"/>
      <c r="BW5028" s="32"/>
      <c r="BX5028" s="32"/>
      <c r="BY5028" s="32"/>
      <c r="BZ5028" s="32"/>
      <c r="CA5028" s="32"/>
      <c r="CC5028" s="32">
        <v>0</v>
      </c>
      <c r="CD5028" s="32"/>
      <c r="CE5028" s="32"/>
      <c r="CF5028" s="32"/>
      <c r="CG5028" s="32"/>
      <c r="CH5028" s="32"/>
      <c r="CI5028" s="32"/>
      <c r="CJ5028" s="32"/>
      <c r="CK5028" s="32"/>
      <c r="CN5028" s="32">
        <v>0</v>
      </c>
      <c r="CO5028" s="32"/>
      <c r="CP5028" s="32"/>
      <c r="CQ5028" s="32"/>
      <c r="CR5028" s="32"/>
      <c r="CS5028" s="32"/>
      <c r="CT5028" s="32"/>
      <c r="CU5028" s="32"/>
      <c r="CW5028" s="32">
        <v>0</v>
      </c>
      <c r="CX5028" s="32"/>
      <c r="CY5028" s="32"/>
      <c r="CZ5028" s="32"/>
      <c r="DA5028" s="32"/>
      <c r="DB5028" s="32"/>
      <c r="DC5028" s="32"/>
      <c r="DD5028" s="32"/>
    </row>
    <row r="5029" spans="1:108" ht="13.5" customHeight="1" x14ac:dyDescent="0.2">
      <c r="A5029" s="68"/>
      <c r="B5029" s="37"/>
      <c r="C5029" s="37"/>
      <c r="D5029" s="31"/>
      <c r="E5029" s="31"/>
      <c r="F5029" s="31"/>
      <c r="G5029" s="31"/>
      <c r="H5029" s="31"/>
      <c r="I5029" s="31"/>
      <c r="J5029" s="31"/>
      <c r="O5029" s="31"/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1"/>
      <c r="AP5029" s="31"/>
      <c r="AQ5029" s="31"/>
      <c r="AR5029" s="31"/>
      <c r="AS5029" s="31"/>
      <c r="AT5029" s="31"/>
      <c r="AW5029" s="32"/>
      <c r="AX5029" s="32"/>
      <c r="AY5029" s="32"/>
      <c r="AZ5029" s="32"/>
      <c r="BA5029" s="32"/>
      <c r="BB5029" s="32"/>
      <c r="BC5029" s="32"/>
      <c r="BD5029" s="32"/>
      <c r="BE5029" s="32"/>
      <c r="BF5029" s="32"/>
      <c r="BG5029" s="32"/>
      <c r="BH5029" s="32"/>
      <c r="BI5029" s="32"/>
      <c r="BJ5029" s="32"/>
      <c r="BK5029" s="32"/>
      <c r="BL5029" s="32"/>
      <c r="BM5029" s="32"/>
      <c r="BN5029" s="32"/>
      <c r="BO5029" s="32"/>
      <c r="BP5029" s="32"/>
      <c r="BR5029" s="32"/>
      <c r="BS5029" s="32"/>
      <c r="BT5029" s="32"/>
      <c r="BU5029" s="32"/>
      <c r="BV5029" s="32"/>
      <c r="BW5029" s="32"/>
      <c r="BX5029" s="32"/>
      <c r="BY5029" s="32"/>
      <c r="BZ5029" s="32"/>
      <c r="CA5029" s="32"/>
      <c r="CC5029" s="32"/>
      <c r="CD5029" s="32"/>
      <c r="CE5029" s="32"/>
      <c r="CF5029" s="32"/>
      <c r="CG5029" s="32"/>
      <c r="CH5029" s="32"/>
      <c r="CI5029" s="32"/>
      <c r="CJ5029" s="32"/>
      <c r="CK5029" s="32"/>
      <c r="CN5029" s="32"/>
      <c r="CO5029" s="32"/>
      <c r="CP5029" s="32"/>
      <c r="CQ5029" s="32"/>
      <c r="CR5029" s="32"/>
      <c r="CS5029" s="32"/>
      <c r="CT5029" s="32"/>
      <c r="CU5029" s="32"/>
      <c r="CW5029" s="32"/>
      <c r="CX5029" s="32"/>
      <c r="CY5029" s="32"/>
      <c r="CZ5029" s="32"/>
      <c r="DA5029" s="32"/>
      <c r="DB5029" s="32"/>
      <c r="DC5029" s="32"/>
      <c r="DD5029" s="32"/>
    </row>
    <row r="5030" spans="1:108" ht="6" customHeight="1" x14ac:dyDescent="0.2">
      <c r="A5030" s="68"/>
    </row>
    <row r="5031" spans="1:108" ht="13.5" customHeight="1" x14ac:dyDescent="0.2">
      <c r="A5031" s="68"/>
      <c r="B5031" s="35" t="s">
        <v>22</v>
      </c>
      <c r="C5031" s="35"/>
      <c r="D5031" s="29" t="s">
        <v>362</v>
      </c>
      <c r="E5031" s="29"/>
      <c r="F5031" s="29"/>
      <c r="G5031" s="29"/>
      <c r="H5031" s="29"/>
      <c r="I5031" s="29"/>
      <c r="J5031" s="29"/>
      <c r="O5031" s="29" t="s">
        <v>363</v>
      </c>
      <c r="P5031" s="29"/>
      <c r="Q5031" s="29"/>
      <c r="R5031" s="29"/>
      <c r="S5031" s="29"/>
      <c r="T5031" s="29"/>
      <c r="U5031" s="29"/>
      <c r="V5031" s="29"/>
      <c r="W5031" s="29"/>
      <c r="X5031" s="29"/>
      <c r="Y5031" s="29"/>
      <c r="Z5031" s="29"/>
      <c r="AA5031" s="29"/>
      <c r="AB5031" s="29"/>
      <c r="AC5031" s="29"/>
      <c r="AD5031" s="29"/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29"/>
      <c r="AS5031" s="29"/>
      <c r="AT5031" s="29"/>
      <c r="AW5031" s="30">
        <v>570406.81000000006</v>
      </c>
      <c r="AX5031" s="30"/>
      <c r="AY5031" s="30"/>
      <c r="AZ5031" s="30"/>
      <c r="BA5031" s="30"/>
      <c r="BB5031" s="30"/>
      <c r="BC5031" s="30"/>
      <c r="BD5031" s="30"/>
      <c r="BE5031" s="30"/>
      <c r="BF5031" s="30"/>
      <c r="BG5031" s="30">
        <v>587000</v>
      </c>
      <c r="BH5031" s="30"/>
      <c r="BI5031" s="30"/>
      <c r="BJ5031" s="30"/>
      <c r="BK5031" s="30"/>
      <c r="BL5031" s="30"/>
      <c r="BM5031" s="30"/>
      <c r="BN5031" s="30"/>
      <c r="BO5031" s="30"/>
      <c r="BP5031" s="30"/>
      <c r="BR5031" s="30">
        <v>-16593.189999999999</v>
      </c>
      <c r="BS5031" s="30"/>
      <c r="BT5031" s="30"/>
      <c r="BU5031" s="30"/>
      <c r="BV5031" s="30"/>
      <c r="BW5031" s="30"/>
      <c r="BX5031" s="30"/>
      <c r="BY5031" s="30"/>
      <c r="BZ5031" s="30"/>
      <c r="CA5031" s="30"/>
      <c r="CC5031" s="30">
        <v>568721.97</v>
      </c>
      <c r="CD5031" s="30"/>
      <c r="CE5031" s="30"/>
      <c r="CF5031" s="30"/>
      <c r="CG5031" s="30"/>
      <c r="CH5031" s="30"/>
      <c r="CI5031" s="30"/>
      <c r="CJ5031" s="30"/>
      <c r="CK5031" s="30"/>
      <c r="CN5031" s="30">
        <v>538800</v>
      </c>
      <c r="CO5031" s="30"/>
      <c r="CP5031" s="30"/>
      <c r="CQ5031" s="30"/>
      <c r="CR5031" s="30"/>
      <c r="CS5031" s="30"/>
      <c r="CT5031" s="30"/>
      <c r="CU5031" s="30"/>
      <c r="CW5031" s="30">
        <v>29921.97</v>
      </c>
      <c r="CX5031" s="30"/>
      <c r="CY5031" s="30"/>
      <c r="CZ5031" s="30"/>
      <c r="DA5031" s="30"/>
      <c r="DB5031" s="30"/>
      <c r="DC5031" s="30"/>
      <c r="DD5031" s="30"/>
    </row>
    <row r="5032" spans="1:108" ht="6" customHeight="1" x14ac:dyDescent="0.2">
      <c r="A5032" s="68"/>
    </row>
    <row r="5033" spans="1:108" ht="18" customHeight="1" x14ac:dyDescent="0.2">
      <c r="A5033" s="31" t="s">
        <v>792</v>
      </c>
      <c r="B5033" s="31"/>
      <c r="C5033" s="31"/>
      <c r="G5033" s="31" t="s">
        <v>467</v>
      </c>
      <c r="H5033" s="31"/>
      <c r="I5033" s="31"/>
      <c r="J5033" s="11" t="s">
        <v>12</v>
      </c>
      <c r="L5033" s="31" t="s">
        <v>12</v>
      </c>
      <c r="M5033" s="31"/>
      <c r="N5033" s="12" t="s">
        <v>12</v>
      </c>
      <c r="O5033" s="31" t="s">
        <v>468</v>
      </c>
      <c r="P5033" s="31"/>
      <c r="Q5033" s="31"/>
      <c r="R5033" s="31"/>
      <c r="S5033" s="31"/>
      <c r="T5033" s="31"/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  <c r="AE5033" s="31"/>
      <c r="AF5033" s="31"/>
      <c r="AG5033" s="31"/>
      <c r="AH5033" s="31"/>
      <c r="AI5033" s="31"/>
      <c r="AJ5033" s="31"/>
      <c r="AK5033" s="31"/>
      <c r="AL5033" s="31"/>
      <c r="AM5033" s="31"/>
      <c r="AN5033" s="31"/>
      <c r="AO5033" s="31"/>
      <c r="AP5033" s="31"/>
      <c r="AQ5033" s="31"/>
      <c r="AR5033" s="31"/>
      <c r="AS5033" s="31"/>
      <c r="AT5033" s="31"/>
      <c r="AW5033" s="32">
        <v>3689.27</v>
      </c>
      <c r="AX5033" s="32"/>
      <c r="AY5033" s="32"/>
      <c r="AZ5033" s="32"/>
      <c r="BA5033" s="32"/>
      <c r="BB5033" s="32"/>
      <c r="BC5033" s="32"/>
      <c r="BD5033" s="32"/>
      <c r="BE5033" s="32"/>
      <c r="BF5033" s="32"/>
      <c r="BG5033" s="32">
        <v>10000</v>
      </c>
      <c r="BH5033" s="32"/>
      <c r="BI5033" s="32"/>
      <c r="BJ5033" s="32"/>
      <c r="BK5033" s="32"/>
      <c r="BL5033" s="32"/>
      <c r="BM5033" s="32"/>
      <c r="BN5033" s="32"/>
      <c r="BO5033" s="32"/>
      <c r="BP5033" s="32"/>
      <c r="BR5033" s="32">
        <v>-6310.73</v>
      </c>
      <c r="BS5033" s="32"/>
      <c r="BT5033" s="32"/>
      <c r="BU5033" s="32"/>
      <c r="BV5033" s="32"/>
      <c r="BW5033" s="32"/>
      <c r="BX5033" s="32"/>
      <c r="BY5033" s="32"/>
      <c r="BZ5033" s="32"/>
      <c r="CA5033" s="32"/>
      <c r="CC5033" s="32">
        <v>4056.27</v>
      </c>
      <c r="CD5033" s="32"/>
      <c r="CE5033" s="32"/>
      <c r="CF5033" s="32"/>
      <c r="CG5033" s="32"/>
      <c r="CH5033" s="32"/>
      <c r="CI5033" s="32"/>
      <c r="CJ5033" s="32"/>
      <c r="CK5033" s="32"/>
      <c r="CN5033" s="32">
        <v>10000</v>
      </c>
      <c r="CO5033" s="32"/>
      <c r="CP5033" s="32"/>
      <c r="CQ5033" s="32"/>
      <c r="CR5033" s="32"/>
      <c r="CS5033" s="32"/>
      <c r="CT5033" s="32"/>
      <c r="CU5033" s="32"/>
      <c r="CW5033" s="32">
        <v>-5943.73</v>
      </c>
      <c r="CX5033" s="32"/>
      <c r="CY5033" s="32"/>
      <c r="CZ5033" s="32"/>
      <c r="DA5033" s="32"/>
      <c r="DB5033" s="32"/>
      <c r="DC5033" s="32"/>
      <c r="DD5033" s="32"/>
    </row>
    <row r="5034" spans="1:108" ht="18" customHeight="1" x14ac:dyDescent="0.2">
      <c r="A5034" s="31" t="s">
        <v>792</v>
      </c>
      <c r="B5034" s="31"/>
      <c r="C5034" s="31"/>
      <c r="G5034" s="31" t="s">
        <v>800</v>
      </c>
      <c r="H5034" s="31"/>
      <c r="I5034" s="31"/>
      <c r="J5034" s="11" t="s">
        <v>12</v>
      </c>
      <c r="L5034" s="31" t="s">
        <v>12</v>
      </c>
      <c r="M5034" s="31"/>
      <c r="N5034" s="12" t="s">
        <v>12</v>
      </c>
      <c r="O5034" s="31" t="s">
        <v>801</v>
      </c>
      <c r="P5034" s="31"/>
      <c r="Q5034" s="31"/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  <c r="AE5034" s="31"/>
      <c r="AF5034" s="31"/>
      <c r="AG5034" s="31"/>
      <c r="AH5034" s="31"/>
      <c r="AI5034" s="31"/>
      <c r="AJ5034" s="31"/>
      <c r="AK5034" s="31"/>
      <c r="AL5034" s="31"/>
      <c r="AM5034" s="31"/>
      <c r="AN5034" s="31"/>
      <c r="AO5034" s="31"/>
      <c r="AP5034" s="31"/>
      <c r="AQ5034" s="31"/>
      <c r="AR5034" s="31"/>
      <c r="AS5034" s="31"/>
      <c r="AT5034" s="31"/>
      <c r="AW5034" s="32">
        <v>35713.43</v>
      </c>
      <c r="AX5034" s="32"/>
      <c r="AY5034" s="32"/>
      <c r="AZ5034" s="32"/>
      <c r="BA5034" s="32"/>
      <c r="BB5034" s="32"/>
      <c r="BC5034" s="32"/>
      <c r="BD5034" s="32"/>
      <c r="BE5034" s="32"/>
      <c r="BF5034" s="32"/>
      <c r="BG5034" s="32">
        <v>35000</v>
      </c>
      <c r="BH5034" s="32"/>
      <c r="BI5034" s="32"/>
      <c r="BJ5034" s="32"/>
      <c r="BK5034" s="32"/>
      <c r="BL5034" s="32"/>
      <c r="BM5034" s="32"/>
      <c r="BN5034" s="32"/>
      <c r="BO5034" s="32"/>
      <c r="BP5034" s="32"/>
      <c r="BR5034" s="32">
        <v>713.43</v>
      </c>
      <c r="BS5034" s="32"/>
      <c r="BT5034" s="32"/>
      <c r="BU5034" s="32"/>
      <c r="BV5034" s="32"/>
      <c r="BW5034" s="32"/>
      <c r="BX5034" s="32"/>
      <c r="BY5034" s="32"/>
      <c r="BZ5034" s="32"/>
      <c r="CA5034" s="32"/>
      <c r="CC5034" s="32">
        <v>37689.42</v>
      </c>
      <c r="CD5034" s="32"/>
      <c r="CE5034" s="32"/>
      <c r="CF5034" s="32"/>
      <c r="CG5034" s="32"/>
      <c r="CH5034" s="32"/>
      <c r="CI5034" s="32"/>
      <c r="CJ5034" s="32"/>
      <c r="CK5034" s="32"/>
      <c r="CN5034" s="32">
        <v>35000</v>
      </c>
      <c r="CO5034" s="32"/>
      <c r="CP5034" s="32"/>
      <c r="CQ5034" s="32"/>
      <c r="CR5034" s="32"/>
      <c r="CS5034" s="32"/>
      <c r="CT5034" s="32"/>
      <c r="CU5034" s="32"/>
      <c r="CW5034" s="32">
        <v>2689.42</v>
      </c>
      <c r="CX5034" s="32"/>
      <c r="CY5034" s="32"/>
      <c r="CZ5034" s="32"/>
      <c r="DA5034" s="32"/>
      <c r="DB5034" s="32"/>
      <c r="DC5034" s="32"/>
      <c r="DD5034" s="32"/>
    </row>
    <row r="5035" spans="1:108" ht="18" customHeight="1" x14ac:dyDescent="0.2">
      <c r="A5035" s="31" t="s">
        <v>792</v>
      </c>
      <c r="B5035" s="31"/>
      <c r="C5035" s="31"/>
      <c r="G5035" s="31" t="s">
        <v>469</v>
      </c>
      <c r="H5035" s="31"/>
      <c r="I5035" s="31"/>
      <c r="J5035" s="11" t="s">
        <v>12</v>
      </c>
      <c r="L5035" s="31" t="s">
        <v>12</v>
      </c>
      <c r="M5035" s="31"/>
      <c r="N5035" s="12" t="s">
        <v>12</v>
      </c>
      <c r="O5035" s="31" t="s">
        <v>470</v>
      </c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1"/>
      <c r="AO5035" s="31"/>
      <c r="AP5035" s="31"/>
      <c r="AQ5035" s="31"/>
      <c r="AR5035" s="31"/>
      <c r="AS5035" s="31"/>
      <c r="AT5035" s="31"/>
      <c r="AW5035" s="32">
        <v>5318.01</v>
      </c>
      <c r="AX5035" s="32"/>
      <c r="AY5035" s="32"/>
      <c r="AZ5035" s="32"/>
      <c r="BA5035" s="32"/>
      <c r="BB5035" s="32"/>
      <c r="BC5035" s="32"/>
      <c r="BD5035" s="32"/>
      <c r="BE5035" s="32"/>
      <c r="BF5035" s="32"/>
      <c r="BG5035" s="32">
        <v>3500</v>
      </c>
      <c r="BH5035" s="32"/>
      <c r="BI5035" s="32"/>
      <c r="BJ5035" s="32"/>
      <c r="BK5035" s="32"/>
      <c r="BL5035" s="32"/>
      <c r="BM5035" s="32"/>
      <c r="BN5035" s="32"/>
      <c r="BO5035" s="32"/>
      <c r="BP5035" s="32"/>
      <c r="BR5035" s="32">
        <v>1818.01</v>
      </c>
      <c r="BS5035" s="32"/>
      <c r="BT5035" s="32"/>
      <c r="BU5035" s="32"/>
      <c r="BV5035" s="32"/>
      <c r="BW5035" s="32"/>
      <c r="BX5035" s="32"/>
      <c r="BY5035" s="32"/>
      <c r="BZ5035" s="32"/>
      <c r="CA5035" s="32"/>
      <c r="CC5035" s="32">
        <v>5490.76</v>
      </c>
      <c r="CD5035" s="32"/>
      <c r="CE5035" s="32"/>
      <c r="CF5035" s="32"/>
      <c r="CG5035" s="32"/>
      <c r="CH5035" s="32"/>
      <c r="CI5035" s="32"/>
      <c r="CJ5035" s="32"/>
      <c r="CK5035" s="32"/>
      <c r="CN5035" s="32">
        <v>3500</v>
      </c>
      <c r="CO5035" s="32"/>
      <c r="CP5035" s="32"/>
      <c r="CQ5035" s="32"/>
      <c r="CR5035" s="32"/>
      <c r="CS5035" s="32"/>
      <c r="CT5035" s="32"/>
      <c r="CU5035" s="32"/>
      <c r="CW5035" s="32">
        <v>1990.76</v>
      </c>
      <c r="CX5035" s="32"/>
      <c r="CY5035" s="32"/>
      <c r="CZ5035" s="32"/>
      <c r="DA5035" s="32"/>
      <c r="DB5035" s="32"/>
      <c r="DC5035" s="32"/>
      <c r="DD5035" s="32"/>
    </row>
    <row r="5036" spans="1:108" ht="18" customHeight="1" x14ac:dyDescent="0.2">
      <c r="A5036" s="31" t="s">
        <v>792</v>
      </c>
      <c r="B5036" s="31"/>
      <c r="C5036" s="31"/>
      <c r="G5036" s="31" t="s">
        <v>471</v>
      </c>
      <c r="H5036" s="31"/>
      <c r="I5036" s="31"/>
      <c r="J5036" s="11" t="s">
        <v>12</v>
      </c>
      <c r="L5036" s="31" t="s">
        <v>12</v>
      </c>
      <c r="M5036" s="31"/>
      <c r="N5036" s="12" t="s">
        <v>12</v>
      </c>
      <c r="O5036" s="31" t="s">
        <v>472</v>
      </c>
      <c r="P5036" s="31"/>
      <c r="Q5036" s="31"/>
      <c r="R5036" s="31"/>
      <c r="S5036" s="31"/>
      <c r="T5036" s="31"/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  <c r="AE5036" s="31"/>
      <c r="AF5036" s="31"/>
      <c r="AG5036" s="31"/>
      <c r="AH5036" s="31"/>
      <c r="AI5036" s="31"/>
      <c r="AJ5036" s="31"/>
      <c r="AK5036" s="31"/>
      <c r="AL5036" s="31"/>
      <c r="AM5036" s="31"/>
      <c r="AN5036" s="31"/>
      <c r="AO5036" s="31"/>
      <c r="AP5036" s="31"/>
      <c r="AQ5036" s="31"/>
      <c r="AR5036" s="31"/>
      <c r="AS5036" s="31"/>
      <c r="AT5036" s="31"/>
      <c r="AW5036" s="32">
        <v>223.24</v>
      </c>
      <c r="AX5036" s="32"/>
      <c r="AY5036" s="32"/>
      <c r="AZ5036" s="32"/>
      <c r="BA5036" s="32"/>
      <c r="BB5036" s="32"/>
      <c r="BC5036" s="32"/>
      <c r="BD5036" s="32"/>
      <c r="BE5036" s="32"/>
      <c r="BF5036" s="32"/>
      <c r="BG5036" s="32">
        <v>200</v>
      </c>
      <c r="BH5036" s="32"/>
      <c r="BI5036" s="32"/>
      <c r="BJ5036" s="32"/>
      <c r="BK5036" s="32"/>
      <c r="BL5036" s="32"/>
      <c r="BM5036" s="32"/>
      <c r="BN5036" s="32"/>
      <c r="BO5036" s="32"/>
      <c r="BP5036" s="32"/>
      <c r="BR5036" s="32">
        <v>23.24</v>
      </c>
      <c r="BS5036" s="32"/>
      <c r="BT5036" s="32"/>
      <c r="BU5036" s="32"/>
      <c r="BV5036" s="32"/>
      <c r="BW5036" s="32"/>
      <c r="BX5036" s="32"/>
      <c r="BY5036" s="32"/>
      <c r="BZ5036" s="32"/>
      <c r="CA5036" s="32"/>
      <c r="CC5036" s="32">
        <v>223.24</v>
      </c>
      <c r="CD5036" s="32"/>
      <c r="CE5036" s="32"/>
      <c r="CF5036" s="32"/>
      <c r="CG5036" s="32"/>
      <c r="CH5036" s="32"/>
      <c r="CI5036" s="32"/>
      <c r="CJ5036" s="32"/>
      <c r="CK5036" s="32"/>
      <c r="CN5036" s="32">
        <v>200</v>
      </c>
      <c r="CO5036" s="32"/>
      <c r="CP5036" s="32"/>
      <c r="CQ5036" s="32"/>
      <c r="CR5036" s="32"/>
      <c r="CS5036" s="32"/>
      <c r="CT5036" s="32"/>
      <c r="CU5036" s="32"/>
      <c r="CW5036" s="32">
        <v>23.24</v>
      </c>
      <c r="CX5036" s="32"/>
      <c r="CY5036" s="32"/>
      <c r="CZ5036" s="32"/>
      <c r="DA5036" s="32"/>
      <c r="DB5036" s="32"/>
      <c r="DC5036" s="32"/>
      <c r="DD5036" s="32"/>
    </row>
    <row r="5037" spans="1:108" ht="18" customHeight="1" x14ac:dyDescent="0.2">
      <c r="A5037" s="31" t="s">
        <v>792</v>
      </c>
      <c r="B5037" s="31"/>
      <c r="C5037" s="31"/>
      <c r="G5037" s="31" t="s">
        <v>473</v>
      </c>
      <c r="H5037" s="31"/>
      <c r="I5037" s="31"/>
      <c r="J5037" s="11" t="s">
        <v>12</v>
      </c>
      <c r="L5037" s="31" t="s">
        <v>12</v>
      </c>
      <c r="M5037" s="31"/>
      <c r="N5037" s="12" t="s">
        <v>12</v>
      </c>
      <c r="O5037" s="31" t="s">
        <v>474</v>
      </c>
      <c r="P5037" s="31"/>
      <c r="Q5037" s="31"/>
      <c r="R5037" s="31"/>
      <c r="S5037" s="31"/>
      <c r="T5037" s="31"/>
      <c r="U5037" s="31"/>
      <c r="V5037" s="31"/>
      <c r="W5037" s="31"/>
      <c r="X5037" s="31"/>
      <c r="Y5037" s="31"/>
      <c r="Z5037" s="31"/>
      <c r="AA5037" s="31"/>
      <c r="AB5037" s="31"/>
      <c r="AC5037" s="31"/>
      <c r="AD5037" s="31"/>
      <c r="AE5037" s="31"/>
      <c r="AF5037" s="31"/>
      <c r="AG5037" s="31"/>
      <c r="AH5037" s="31"/>
      <c r="AI5037" s="31"/>
      <c r="AJ5037" s="31"/>
      <c r="AK5037" s="31"/>
      <c r="AL5037" s="31"/>
      <c r="AM5037" s="31"/>
      <c r="AN5037" s="31"/>
      <c r="AO5037" s="31"/>
      <c r="AP5037" s="31"/>
      <c r="AQ5037" s="31"/>
      <c r="AR5037" s="31"/>
      <c r="AS5037" s="31"/>
      <c r="AT5037" s="31"/>
      <c r="AW5037" s="32">
        <v>885</v>
      </c>
      <c r="AX5037" s="32"/>
      <c r="AY5037" s="32"/>
      <c r="AZ5037" s="32"/>
      <c r="BA5037" s="32"/>
      <c r="BB5037" s="32"/>
      <c r="BC5037" s="32"/>
      <c r="BD5037" s="32"/>
      <c r="BE5037" s="32"/>
      <c r="BF5037" s="32"/>
      <c r="BG5037" s="32">
        <v>0</v>
      </c>
      <c r="BH5037" s="32"/>
      <c r="BI5037" s="32"/>
      <c r="BJ5037" s="32"/>
      <c r="BK5037" s="32"/>
      <c r="BL5037" s="32"/>
      <c r="BM5037" s="32"/>
      <c r="BN5037" s="32"/>
      <c r="BO5037" s="32"/>
      <c r="BP5037" s="32"/>
      <c r="BR5037" s="32">
        <v>885</v>
      </c>
      <c r="BS5037" s="32"/>
      <c r="BT5037" s="32"/>
      <c r="BU5037" s="32"/>
      <c r="BV5037" s="32"/>
      <c r="BW5037" s="32"/>
      <c r="BX5037" s="32"/>
      <c r="BY5037" s="32"/>
      <c r="BZ5037" s="32"/>
      <c r="CA5037" s="32"/>
      <c r="CC5037" s="32">
        <v>0</v>
      </c>
      <c r="CD5037" s="32"/>
      <c r="CE5037" s="32"/>
      <c r="CF5037" s="32"/>
      <c r="CG5037" s="32"/>
      <c r="CH5037" s="32"/>
      <c r="CI5037" s="32"/>
      <c r="CJ5037" s="32"/>
      <c r="CK5037" s="32"/>
      <c r="CN5037" s="32">
        <v>0</v>
      </c>
      <c r="CO5037" s="32"/>
      <c r="CP5037" s="32"/>
      <c r="CQ5037" s="32"/>
      <c r="CR5037" s="32"/>
      <c r="CS5037" s="32"/>
      <c r="CT5037" s="32"/>
      <c r="CU5037" s="32"/>
      <c r="CW5037" s="32">
        <v>0</v>
      </c>
      <c r="CX5037" s="32"/>
      <c r="CY5037" s="32"/>
      <c r="CZ5037" s="32"/>
      <c r="DA5037" s="32"/>
      <c r="DB5037" s="32"/>
      <c r="DC5037" s="32"/>
      <c r="DD5037" s="32"/>
    </row>
    <row r="5038" spans="1:108" ht="18" customHeight="1" x14ac:dyDescent="0.2">
      <c r="A5038" s="31" t="s">
        <v>792</v>
      </c>
      <c r="B5038" s="31"/>
      <c r="C5038" s="31"/>
      <c r="G5038" s="31" t="s">
        <v>802</v>
      </c>
      <c r="H5038" s="31"/>
      <c r="I5038" s="31"/>
      <c r="J5038" s="11" t="s">
        <v>12</v>
      </c>
      <c r="L5038" s="31" t="s">
        <v>12</v>
      </c>
      <c r="M5038" s="31"/>
      <c r="N5038" s="12" t="s">
        <v>12</v>
      </c>
      <c r="O5038" s="31" t="s">
        <v>803</v>
      </c>
      <c r="P5038" s="31"/>
      <c r="Q5038" s="31"/>
      <c r="R5038" s="31"/>
      <c r="S5038" s="31"/>
      <c r="T5038" s="31"/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31"/>
      <c r="AK5038" s="31"/>
      <c r="AL5038" s="31"/>
      <c r="AM5038" s="31"/>
      <c r="AN5038" s="31"/>
      <c r="AO5038" s="31"/>
      <c r="AP5038" s="31"/>
      <c r="AQ5038" s="31"/>
      <c r="AR5038" s="31"/>
      <c r="AS5038" s="31"/>
      <c r="AT5038" s="31"/>
      <c r="AW5038" s="32">
        <v>1112.58</v>
      </c>
      <c r="AX5038" s="32"/>
      <c r="AY5038" s="32"/>
      <c r="AZ5038" s="32"/>
      <c r="BA5038" s="32"/>
      <c r="BB5038" s="32"/>
      <c r="BC5038" s="32"/>
      <c r="BD5038" s="32"/>
      <c r="BE5038" s="32"/>
      <c r="BF5038" s="32"/>
      <c r="BG5038" s="32">
        <v>0</v>
      </c>
      <c r="BH5038" s="32"/>
      <c r="BI5038" s="32"/>
      <c r="BJ5038" s="32"/>
      <c r="BK5038" s="32"/>
      <c r="BL5038" s="32"/>
      <c r="BM5038" s="32"/>
      <c r="BN5038" s="32"/>
      <c r="BO5038" s="32"/>
      <c r="BP5038" s="32"/>
      <c r="BR5038" s="32">
        <v>1112.58</v>
      </c>
      <c r="BS5038" s="32"/>
      <c r="BT5038" s="32"/>
      <c r="BU5038" s="32"/>
      <c r="BV5038" s="32"/>
      <c r="BW5038" s="32"/>
      <c r="BX5038" s="32"/>
      <c r="BY5038" s="32"/>
      <c r="BZ5038" s="32"/>
      <c r="CA5038" s="32"/>
      <c r="CC5038" s="32">
        <v>1112.58</v>
      </c>
      <c r="CD5038" s="32"/>
      <c r="CE5038" s="32"/>
      <c r="CF5038" s="32"/>
      <c r="CG5038" s="32"/>
      <c r="CH5038" s="32"/>
      <c r="CI5038" s="32"/>
      <c r="CJ5038" s="32"/>
      <c r="CK5038" s="32"/>
      <c r="CN5038" s="32">
        <v>0</v>
      </c>
      <c r="CO5038" s="32"/>
      <c r="CP5038" s="32"/>
      <c r="CQ5038" s="32"/>
      <c r="CR5038" s="32"/>
      <c r="CS5038" s="32"/>
      <c r="CT5038" s="32"/>
      <c r="CU5038" s="32"/>
      <c r="CW5038" s="32">
        <v>1112.58</v>
      </c>
      <c r="CX5038" s="32"/>
      <c r="CY5038" s="32"/>
      <c r="CZ5038" s="32"/>
      <c r="DA5038" s="32"/>
      <c r="DB5038" s="32"/>
      <c r="DC5038" s="32"/>
      <c r="DD5038" s="32"/>
    </row>
    <row r="5039" spans="1:108" ht="12.75" hidden="1" customHeight="1" x14ac:dyDescent="0.2">
      <c r="A5039" s="68"/>
      <c r="B5039" s="37" t="s">
        <v>181</v>
      </c>
      <c r="C5039" s="37"/>
      <c r="D5039" s="31" t="s">
        <v>479</v>
      </c>
      <c r="E5039" s="31"/>
      <c r="F5039" s="31"/>
      <c r="G5039" s="31"/>
      <c r="H5039" s="31"/>
      <c r="I5039" s="31"/>
      <c r="J5039" s="31"/>
      <c r="O5039" s="31" t="s">
        <v>480</v>
      </c>
      <c r="P5039" s="31"/>
      <c r="Q5039" s="31"/>
      <c r="R5039" s="31"/>
      <c r="S5039" s="31"/>
      <c r="T5039" s="31"/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  <c r="AE5039" s="31"/>
      <c r="AF5039" s="31"/>
      <c r="AG5039" s="31"/>
      <c r="AH5039" s="31"/>
      <c r="AI5039" s="31"/>
      <c r="AJ5039" s="31"/>
      <c r="AK5039" s="31"/>
      <c r="AL5039" s="31"/>
      <c r="AM5039" s="31"/>
      <c r="AN5039" s="31"/>
      <c r="AO5039" s="31"/>
      <c r="AP5039" s="31"/>
      <c r="AQ5039" s="31"/>
      <c r="AR5039" s="31"/>
      <c r="AS5039" s="31"/>
      <c r="AT5039" s="31"/>
      <c r="AW5039" s="32">
        <v>46941.53</v>
      </c>
      <c r="AX5039" s="32"/>
      <c r="AY5039" s="32"/>
      <c r="AZ5039" s="32"/>
      <c r="BA5039" s="32"/>
      <c r="BB5039" s="32"/>
      <c r="BC5039" s="32"/>
      <c r="BD5039" s="32"/>
      <c r="BE5039" s="32"/>
      <c r="BF5039" s="32"/>
      <c r="BG5039" s="32">
        <v>48700</v>
      </c>
      <c r="BH5039" s="32"/>
      <c r="BI5039" s="32"/>
      <c r="BJ5039" s="32"/>
      <c r="BK5039" s="32"/>
      <c r="BL5039" s="32"/>
      <c r="BM5039" s="32"/>
      <c r="BN5039" s="32"/>
      <c r="BO5039" s="32"/>
      <c r="BP5039" s="32"/>
      <c r="BR5039" s="32">
        <v>-1758.47</v>
      </c>
      <c r="BS5039" s="32"/>
      <c r="BT5039" s="32"/>
      <c r="BU5039" s="32"/>
      <c r="BV5039" s="32"/>
      <c r="BW5039" s="32"/>
      <c r="BX5039" s="32"/>
      <c r="BY5039" s="32"/>
      <c r="BZ5039" s="32"/>
      <c r="CA5039" s="32"/>
      <c r="CC5039" s="32">
        <v>48572.27</v>
      </c>
      <c r="CD5039" s="32"/>
      <c r="CE5039" s="32"/>
      <c r="CF5039" s="32"/>
      <c r="CG5039" s="32"/>
      <c r="CH5039" s="32"/>
      <c r="CI5039" s="32"/>
      <c r="CJ5039" s="32"/>
      <c r="CK5039" s="32"/>
      <c r="CN5039" s="32">
        <v>48700</v>
      </c>
      <c r="CO5039" s="32"/>
      <c r="CP5039" s="32"/>
      <c r="CQ5039" s="32"/>
      <c r="CR5039" s="32"/>
      <c r="CS5039" s="32"/>
      <c r="CT5039" s="32"/>
      <c r="CU5039" s="32"/>
      <c r="CW5039" s="32">
        <v>-127.73</v>
      </c>
      <c r="CX5039" s="32"/>
      <c r="CY5039" s="32"/>
      <c r="CZ5039" s="32"/>
      <c r="DA5039" s="32"/>
      <c r="DB5039" s="32"/>
      <c r="DC5039" s="32"/>
      <c r="DD5039" s="32"/>
    </row>
    <row r="5040" spans="1:108" ht="13.5" customHeight="1" x14ac:dyDescent="0.2">
      <c r="A5040" s="68"/>
      <c r="B5040" s="37"/>
      <c r="C5040" s="37"/>
      <c r="D5040" s="31"/>
      <c r="E5040" s="31"/>
      <c r="F5040" s="31"/>
      <c r="G5040" s="31"/>
      <c r="H5040" s="31"/>
      <c r="I5040" s="31"/>
      <c r="J5040" s="31"/>
      <c r="O5040" s="31"/>
      <c r="P5040" s="31"/>
      <c r="Q5040" s="31"/>
      <c r="R5040" s="31"/>
      <c r="S5040" s="31"/>
      <c r="T5040" s="31"/>
      <c r="U5040" s="31"/>
      <c r="V5040" s="31"/>
      <c r="W5040" s="31"/>
      <c r="X5040" s="31"/>
      <c r="Y5040" s="31"/>
      <c r="Z5040" s="31"/>
      <c r="AA5040" s="31"/>
      <c r="AB5040" s="31"/>
      <c r="AC5040" s="31"/>
      <c r="AD5040" s="31"/>
      <c r="AE5040" s="31"/>
      <c r="AF5040" s="31"/>
      <c r="AG5040" s="31"/>
      <c r="AH5040" s="31"/>
      <c r="AI5040" s="31"/>
      <c r="AJ5040" s="31"/>
      <c r="AK5040" s="31"/>
      <c r="AL5040" s="31"/>
      <c r="AM5040" s="31"/>
      <c r="AN5040" s="31"/>
      <c r="AO5040" s="31"/>
      <c r="AP5040" s="31"/>
      <c r="AQ5040" s="31"/>
      <c r="AR5040" s="31"/>
      <c r="AS5040" s="31"/>
      <c r="AT5040" s="31"/>
      <c r="AW5040" s="32"/>
      <c r="AX5040" s="32"/>
      <c r="AY5040" s="32"/>
      <c r="AZ5040" s="32"/>
      <c r="BA5040" s="32"/>
      <c r="BB5040" s="32"/>
      <c r="BC5040" s="32"/>
      <c r="BD5040" s="32"/>
      <c r="BE5040" s="32"/>
      <c r="BF5040" s="32"/>
      <c r="BG5040" s="32"/>
      <c r="BH5040" s="32"/>
      <c r="BI5040" s="32"/>
      <c r="BJ5040" s="32"/>
      <c r="BK5040" s="32"/>
      <c r="BL5040" s="32"/>
      <c r="BM5040" s="32"/>
      <c r="BN5040" s="32"/>
      <c r="BO5040" s="32"/>
      <c r="BP5040" s="32"/>
      <c r="BR5040" s="32"/>
      <c r="BS5040" s="32"/>
      <c r="BT5040" s="32"/>
      <c r="BU5040" s="32"/>
      <c r="BV5040" s="32"/>
      <c r="BW5040" s="32"/>
      <c r="BX5040" s="32"/>
      <c r="BY5040" s="32"/>
      <c r="BZ5040" s="32"/>
      <c r="CA5040" s="32"/>
      <c r="CC5040" s="32"/>
      <c r="CD5040" s="32"/>
      <c r="CE5040" s="32"/>
      <c r="CF5040" s="32"/>
      <c r="CG5040" s="32"/>
      <c r="CH5040" s="32"/>
      <c r="CI5040" s="32"/>
      <c r="CJ5040" s="32"/>
      <c r="CK5040" s="32"/>
      <c r="CN5040" s="32"/>
      <c r="CO5040" s="32"/>
      <c r="CP5040" s="32"/>
      <c r="CQ5040" s="32"/>
      <c r="CR5040" s="32"/>
      <c r="CS5040" s="32"/>
      <c r="CT5040" s="32"/>
      <c r="CU5040" s="32"/>
      <c r="CW5040" s="32"/>
      <c r="CX5040" s="32"/>
      <c r="CY5040" s="32"/>
      <c r="CZ5040" s="32"/>
      <c r="DA5040" s="32"/>
      <c r="DB5040" s="32"/>
      <c r="DC5040" s="32"/>
      <c r="DD5040" s="32"/>
    </row>
    <row r="5041" spans="1:109" ht="6" customHeight="1" x14ac:dyDescent="0.2">
      <c r="A5041" s="68"/>
    </row>
    <row r="5042" spans="1:109" ht="18" customHeight="1" x14ac:dyDescent="0.2">
      <c r="A5042" s="31" t="s">
        <v>792</v>
      </c>
      <c r="B5042" s="31"/>
      <c r="C5042" s="31"/>
      <c r="G5042" s="31" t="s">
        <v>481</v>
      </c>
      <c r="H5042" s="31"/>
      <c r="I5042" s="31"/>
      <c r="J5042" s="11" t="s">
        <v>12</v>
      </c>
      <c r="L5042" s="31" t="s">
        <v>12</v>
      </c>
      <c r="M5042" s="31"/>
      <c r="N5042" s="12" t="s">
        <v>12</v>
      </c>
      <c r="O5042" s="31" t="s">
        <v>482</v>
      </c>
      <c r="P5042" s="31"/>
      <c r="Q5042" s="31"/>
      <c r="R5042" s="31"/>
      <c r="S5042" s="31"/>
      <c r="T5042" s="31"/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  <c r="AE5042" s="31"/>
      <c r="AF5042" s="31"/>
      <c r="AG5042" s="31"/>
      <c r="AH5042" s="31"/>
      <c r="AI5042" s="31"/>
      <c r="AJ5042" s="31"/>
      <c r="AK5042" s="31"/>
      <c r="AL5042" s="31"/>
      <c r="AM5042" s="31"/>
      <c r="AN5042" s="31"/>
      <c r="AO5042" s="31"/>
      <c r="AP5042" s="31"/>
      <c r="AQ5042" s="31"/>
      <c r="AR5042" s="31"/>
      <c r="AS5042" s="31"/>
      <c r="AT5042" s="31"/>
      <c r="AW5042" s="32">
        <v>5220.79</v>
      </c>
      <c r="AX5042" s="32"/>
      <c r="AY5042" s="32"/>
      <c r="AZ5042" s="32"/>
      <c r="BA5042" s="32"/>
      <c r="BB5042" s="32"/>
      <c r="BC5042" s="32"/>
      <c r="BD5042" s="32"/>
      <c r="BE5042" s="32"/>
      <c r="BF5042" s="32"/>
      <c r="BG5042" s="32">
        <v>5000</v>
      </c>
      <c r="BH5042" s="32"/>
      <c r="BI5042" s="32"/>
      <c r="BJ5042" s="32"/>
      <c r="BK5042" s="32"/>
      <c r="BL5042" s="32"/>
      <c r="BM5042" s="32"/>
      <c r="BN5042" s="32"/>
      <c r="BO5042" s="32"/>
      <c r="BP5042" s="32"/>
      <c r="BR5042" s="32">
        <v>220.79</v>
      </c>
      <c r="BS5042" s="32"/>
      <c r="BT5042" s="32"/>
      <c r="BU5042" s="32"/>
      <c r="BV5042" s="32"/>
      <c r="BW5042" s="32"/>
      <c r="BX5042" s="32"/>
      <c r="BY5042" s="32"/>
      <c r="BZ5042" s="32"/>
      <c r="CA5042" s="32"/>
      <c r="CC5042" s="32">
        <v>5220.79</v>
      </c>
      <c r="CD5042" s="32"/>
      <c r="CE5042" s="32"/>
      <c r="CF5042" s="32"/>
      <c r="CG5042" s="32"/>
      <c r="CH5042" s="32"/>
      <c r="CI5042" s="32"/>
      <c r="CJ5042" s="32"/>
      <c r="CK5042" s="32"/>
      <c r="CN5042" s="32">
        <v>5000</v>
      </c>
      <c r="CO5042" s="32"/>
      <c r="CP5042" s="32"/>
      <c r="CQ5042" s="32"/>
      <c r="CR5042" s="32"/>
      <c r="CS5042" s="32"/>
      <c r="CT5042" s="32"/>
      <c r="CU5042" s="32"/>
      <c r="CW5042" s="32">
        <v>220.79</v>
      </c>
      <c r="CX5042" s="32"/>
      <c r="CY5042" s="32"/>
      <c r="CZ5042" s="32"/>
      <c r="DA5042" s="32"/>
      <c r="DB5042" s="32"/>
      <c r="DC5042" s="32"/>
      <c r="DD5042" s="32"/>
    </row>
    <row r="5043" spans="1:109" ht="18" customHeight="1" x14ac:dyDescent="0.2">
      <c r="A5043" s="31" t="s">
        <v>792</v>
      </c>
      <c r="B5043" s="31"/>
      <c r="C5043" s="31"/>
      <c r="G5043" s="31" t="s">
        <v>483</v>
      </c>
      <c r="H5043" s="31"/>
      <c r="I5043" s="31"/>
      <c r="J5043" s="11" t="s">
        <v>12</v>
      </c>
      <c r="L5043" s="31" t="s">
        <v>12</v>
      </c>
      <c r="M5043" s="31"/>
      <c r="N5043" s="12" t="s">
        <v>12</v>
      </c>
      <c r="O5043" s="31" t="s">
        <v>484</v>
      </c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31"/>
      <c r="AK5043" s="31"/>
      <c r="AL5043" s="31"/>
      <c r="AM5043" s="31"/>
      <c r="AN5043" s="31"/>
      <c r="AO5043" s="31"/>
      <c r="AP5043" s="31"/>
      <c r="AQ5043" s="31"/>
      <c r="AR5043" s="31"/>
      <c r="AS5043" s="31"/>
      <c r="AT5043" s="31"/>
      <c r="AW5043" s="32">
        <v>6175.13</v>
      </c>
      <c r="AX5043" s="32"/>
      <c r="AY5043" s="32"/>
      <c r="AZ5043" s="32"/>
      <c r="BA5043" s="32"/>
      <c r="BB5043" s="32"/>
      <c r="BC5043" s="32"/>
      <c r="BD5043" s="32"/>
      <c r="BE5043" s="32"/>
      <c r="BF5043" s="32"/>
      <c r="BG5043" s="32">
        <v>6300</v>
      </c>
      <c r="BH5043" s="32"/>
      <c r="BI5043" s="32"/>
      <c r="BJ5043" s="32"/>
      <c r="BK5043" s="32"/>
      <c r="BL5043" s="32"/>
      <c r="BM5043" s="32"/>
      <c r="BN5043" s="32"/>
      <c r="BO5043" s="32"/>
      <c r="BP5043" s="32"/>
      <c r="BR5043" s="32">
        <v>-124.87</v>
      </c>
      <c r="BS5043" s="32"/>
      <c r="BT5043" s="32"/>
      <c r="BU5043" s="32"/>
      <c r="BV5043" s="32"/>
      <c r="BW5043" s="32"/>
      <c r="BX5043" s="32"/>
      <c r="BY5043" s="32"/>
      <c r="BZ5043" s="32"/>
      <c r="CA5043" s="32"/>
      <c r="CC5043" s="32">
        <v>6154.16</v>
      </c>
      <c r="CD5043" s="32"/>
      <c r="CE5043" s="32"/>
      <c r="CF5043" s="32"/>
      <c r="CG5043" s="32"/>
      <c r="CH5043" s="32"/>
      <c r="CI5043" s="32"/>
      <c r="CJ5043" s="32"/>
      <c r="CK5043" s="32"/>
      <c r="CN5043" s="32">
        <v>6300</v>
      </c>
      <c r="CO5043" s="32"/>
      <c r="CP5043" s="32"/>
      <c r="CQ5043" s="32"/>
      <c r="CR5043" s="32"/>
      <c r="CS5043" s="32"/>
      <c r="CT5043" s="32"/>
      <c r="CU5043" s="32"/>
      <c r="CW5043" s="32">
        <v>-145.84</v>
      </c>
      <c r="CX5043" s="32"/>
      <c r="CY5043" s="32"/>
      <c r="CZ5043" s="32"/>
      <c r="DA5043" s="32"/>
      <c r="DB5043" s="32"/>
      <c r="DC5043" s="32"/>
      <c r="DD5043" s="32"/>
    </row>
    <row r="5044" spans="1:109" ht="18" customHeight="1" x14ac:dyDescent="0.2">
      <c r="A5044" s="31" t="s">
        <v>792</v>
      </c>
      <c r="B5044" s="31"/>
      <c r="C5044" s="31"/>
      <c r="G5044" s="31" t="s">
        <v>735</v>
      </c>
      <c r="H5044" s="31"/>
      <c r="I5044" s="31"/>
      <c r="J5044" s="11" t="s">
        <v>12</v>
      </c>
      <c r="L5044" s="31" t="s">
        <v>12</v>
      </c>
      <c r="M5044" s="31"/>
      <c r="N5044" s="12" t="s">
        <v>12</v>
      </c>
      <c r="O5044" s="31" t="s">
        <v>736</v>
      </c>
      <c r="P5044" s="31"/>
      <c r="Q5044" s="31"/>
      <c r="R5044" s="31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31"/>
      <c r="AS5044" s="31"/>
      <c r="AT5044" s="31"/>
      <c r="AW5044" s="32">
        <v>20777.900000000001</v>
      </c>
      <c r="AX5044" s="32"/>
      <c r="AY5044" s="32"/>
      <c r="AZ5044" s="32"/>
      <c r="BA5044" s="32"/>
      <c r="BB5044" s="32"/>
      <c r="BC5044" s="32"/>
      <c r="BD5044" s="32"/>
      <c r="BE5044" s="32"/>
      <c r="BF5044" s="32"/>
      <c r="BG5044" s="32">
        <v>26000</v>
      </c>
      <c r="BH5044" s="32"/>
      <c r="BI5044" s="32"/>
      <c r="BJ5044" s="32"/>
      <c r="BK5044" s="32"/>
      <c r="BL5044" s="32"/>
      <c r="BM5044" s="32"/>
      <c r="BN5044" s="32"/>
      <c r="BO5044" s="32"/>
      <c r="BP5044" s="32"/>
      <c r="BR5044" s="32">
        <v>-5222.0999999999976</v>
      </c>
      <c r="BS5044" s="32"/>
      <c r="BT5044" s="32"/>
      <c r="BU5044" s="32"/>
      <c r="BV5044" s="32"/>
      <c r="BW5044" s="32"/>
      <c r="BX5044" s="32"/>
      <c r="BY5044" s="32"/>
      <c r="BZ5044" s="32"/>
      <c r="CA5044" s="32"/>
      <c r="CC5044" s="32">
        <v>20539.02</v>
      </c>
      <c r="CD5044" s="32"/>
      <c r="CE5044" s="32"/>
      <c r="CF5044" s="32"/>
      <c r="CG5044" s="32"/>
      <c r="CH5044" s="32"/>
      <c r="CI5044" s="32"/>
      <c r="CJ5044" s="32"/>
      <c r="CK5044" s="32"/>
      <c r="CN5044" s="32">
        <v>26000</v>
      </c>
      <c r="CO5044" s="32"/>
      <c r="CP5044" s="32"/>
      <c r="CQ5044" s="32"/>
      <c r="CR5044" s="32"/>
      <c r="CS5044" s="32"/>
      <c r="CT5044" s="32"/>
      <c r="CU5044" s="32"/>
      <c r="CW5044" s="32">
        <v>-5460.98</v>
      </c>
      <c r="CX5044" s="32"/>
      <c r="CY5044" s="32"/>
      <c r="CZ5044" s="32"/>
      <c r="DA5044" s="32"/>
      <c r="DB5044" s="32"/>
      <c r="DC5044" s="32"/>
      <c r="DD5044" s="32"/>
    </row>
    <row r="5045" spans="1:109" ht="18" customHeight="1" x14ac:dyDescent="0.2">
      <c r="A5045" s="31" t="s">
        <v>792</v>
      </c>
      <c r="B5045" s="31"/>
      <c r="C5045" s="31"/>
      <c r="G5045" s="31" t="s">
        <v>487</v>
      </c>
      <c r="H5045" s="31"/>
      <c r="I5045" s="31"/>
      <c r="J5045" s="11" t="s">
        <v>12</v>
      </c>
      <c r="L5045" s="31" t="s">
        <v>12</v>
      </c>
      <c r="M5045" s="31"/>
      <c r="N5045" s="12" t="s">
        <v>12</v>
      </c>
      <c r="O5045" s="31" t="s">
        <v>488</v>
      </c>
      <c r="P5045" s="31"/>
      <c r="Q5045" s="31"/>
      <c r="R5045" s="31"/>
      <c r="S5045" s="31"/>
      <c r="T5045" s="31"/>
      <c r="U5045" s="31"/>
      <c r="V5045" s="31"/>
      <c r="W5045" s="31"/>
      <c r="X5045" s="31"/>
      <c r="Y5045" s="31"/>
      <c r="Z5045" s="31"/>
      <c r="AA5045" s="31"/>
      <c r="AB5045" s="31"/>
      <c r="AC5045" s="31"/>
      <c r="AD5045" s="31"/>
      <c r="AE5045" s="31"/>
      <c r="AF5045" s="31"/>
      <c r="AG5045" s="31"/>
      <c r="AH5045" s="31"/>
      <c r="AI5045" s="31"/>
      <c r="AJ5045" s="31"/>
      <c r="AK5045" s="31"/>
      <c r="AL5045" s="31"/>
      <c r="AM5045" s="31"/>
      <c r="AN5045" s="31"/>
      <c r="AO5045" s="31"/>
      <c r="AP5045" s="31"/>
      <c r="AQ5045" s="31"/>
      <c r="AR5045" s="31"/>
      <c r="AS5045" s="31"/>
      <c r="AT5045" s="31"/>
      <c r="AW5045" s="32">
        <v>727.57</v>
      </c>
      <c r="AX5045" s="32"/>
      <c r="AY5045" s="32"/>
      <c r="AZ5045" s="32"/>
      <c r="BA5045" s="32"/>
      <c r="BB5045" s="32"/>
      <c r="BC5045" s="32"/>
      <c r="BD5045" s="32"/>
      <c r="BE5045" s="32"/>
      <c r="BF5045" s="32"/>
      <c r="BG5045" s="32">
        <v>800</v>
      </c>
      <c r="BH5045" s="32"/>
      <c r="BI5045" s="32"/>
      <c r="BJ5045" s="32"/>
      <c r="BK5045" s="32"/>
      <c r="BL5045" s="32"/>
      <c r="BM5045" s="32"/>
      <c r="BN5045" s="32"/>
      <c r="BO5045" s="32"/>
      <c r="BP5045" s="32"/>
      <c r="BR5045" s="32">
        <v>-72.430000000000007</v>
      </c>
      <c r="BS5045" s="32"/>
      <c r="BT5045" s="32"/>
      <c r="BU5045" s="32"/>
      <c r="BV5045" s="32"/>
      <c r="BW5045" s="32"/>
      <c r="BX5045" s="32"/>
      <c r="BY5045" s="32"/>
      <c r="BZ5045" s="32"/>
      <c r="CA5045" s="32"/>
      <c r="CC5045" s="32">
        <v>720.9</v>
      </c>
      <c r="CD5045" s="32"/>
      <c r="CE5045" s="32"/>
      <c r="CF5045" s="32"/>
      <c r="CG5045" s="32"/>
      <c r="CH5045" s="32"/>
      <c r="CI5045" s="32"/>
      <c r="CJ5045" s="32"/>
      <c r="CK5045" s="32"/>
      <c r="CN5045" s="32">
        <v>800</v>
      </c>
      <c r="CO5045" s="32"/>
      <c r="CP5045" s="32"/>
      <c r="CQ5045" s="32"/>
      <c r="CR5045" s="32"/>
      <c r="CS5045" s="32"/>
      <c r="CT5045" s="32"/>
      <c r="CU5045" s="32"/>
      <c r="CW5045" s="32">
        <v>-79.099999999999994</v>
      </c>
      <c r="CX5045" s="32"/>
      <c r="CY5045" s="32"/>
      <c r="CZ5045" s="32"/>
      <c r="DA5045" s="32"/>
      <c r="DB5045" s="32"/>
      <c r="DC5045" s="32"/>
      <c r="DD5045" s="32"/>
    </row>
    <row r="5046" spans="1:109" ht="18" customHeight="1" x14ac:dyDescent="0.2">
      <c r="A5046" s="31" t="s">
        <v>792</v>
      </c>
      <c r="B5046" s="31"/>
      <c r="C5046" s="31"/>
      <c r="G5046" s="31" t="s">
        <v>364</v>
      </c>
      <c r="H5046" s="31"/>
      <c r="I5046" s="31"/>
      <c r="J5046" s="11" t="s">
        <v>12</v>
      </c>
      <c r="L5046" s="31" t="s">
        <v>12</v>
      </c>
      <c r="M5046" s="31"/>
      <c r="N5046" s="12" t="s">
        <v>12</v>
      </c>
      <c r="O5046" s="31" t="s">
        <v>365</v>
      </c>
      <c r="P5046" s="31"/>
      <c r="Q5046" s="31"/>
      <c r="R5046" s="31"/>
      <c r="S5046" s="31"/>
      <c r="T5046" s="31"/>
      <c r="U5046" s="31"/>
      <c r="V5046" s="31"/>
      <c r="W5046" s="31"/>
      <c r="X5046" s="31"/>
      <c r="Y5046" s="31"/>
      <c r="Z5046" s="31"/>
      <c r="AA5046" s="31"/>
      <c r="AB5046" s="31"/>
      <c r="AC5046" s="31"/>
      <c r="AD5046" s="31"/>
      <c r="AE5046" s="31"/>
      <c r="AF5046" s="31"/>
      <c r="AG5046" s="31"/>
      <c r="AH5046" s="31"/>
      <c r="AI5046" s="31"/>
      <c r="AJ5046" s="31"/>
      <c r="AK5046" s="31"/>
      <c r="AL5046" s="31"/>
      <c r="AM5046" s="31"/>
      <c r="AN5046" s="31"/>
      <c r="AO5046" s="31"/>
      <c r="AP5046" s="31"/>
      <c r="AQ5046" s="31"/>
      <c r="AR5046" s="31"/>
      <c r="AS5046" s="31"/>
      <c r="AT5046" s="31"/>
      <c r="AW5046" s="32">
        <v>809.84</v>
      </c>
      <c r="AX5046" s="32"/>
      <c r="AY5046" s="32"/>
      <c r="AZ5046" s="32"/>
      <c r="BA5046" s="32"/>
      <c r="BB5046" s="32"/>
      <c r="BC5046" s="32"/>
      <c r="BD5046" s="32"/>
      <c r="BE5046" s="32"/>
      <c r="BF5046" s="32"/>
      <c r="BG5046" s="32">
        <v>1000</v>
      </c>
      <c r="BH5046" s="32"/>
      <c r="BI5046" s="32"/>
      <c r="BJ5046" s="32"/>
      <c r="BK5046" s="32"/>
      <c r="BL5046" s="32"/>
      <c r="BM5046" s="32"/>
      <c r="BN5046" s="32"/>
      <c r="BO5046" s="32"/>
      <c r="BP5046" s="32"/>
      <c r="BR5046" s="32">
        <v>-190.16</v>
      </c>
      <c r="BS5046" s="32"/>
      <c r="BT5046" s="32"/>
      <c r="BU5046" s="32"/>
      <c r="BV5046" s="32"/>
      <c r="BW5046" s="32"/>
      <c r="BX5046" s="32"/>
      <c r="BY5046" s="32"/>
      <c r="BZ5046" s="32"/>
      <c r="CA5046" s="32"/>
      <c r="CC5046" s="32">
        <v>808.58</v>
      </c>
      <c r="CD5046" s="32"/>
      <c r="CE5046" s="32"/>
      <c r="CF5046" s="32"/>
      <c r="CG5046" s="32"/>
      <c r="CH5046" s="32"/>
      <c r="CI5046" s="32"/>
      <c r="CJ5046" s="32"/>
      <c r="CK5046" s="32"/>
      <c r="CN5046" s="32">
        <v>1000</v>
      </c>
      <c r="CO5046" s="32"/>
      <c r="CP5046" s="32"/>
      <c r="CQ5046" s="32"/>
      <c r="CR5046" s="32"/>
      <c r="CS5046" s="32"/>
      <c r="CT5046" s="32"/>
      <c r="CU5046" s="32"/>
      <c r="CW5046" s="32">
        <v>-191.42</v>
      </c>
      <c r="CX5046" s="32"/>
      <c r="CY5046" s="32"/>
      <c r="CZ5046" s="32"/>
      <c r="DA5046" s="32"/>
      <c r="DB5046" s="32"/>
      <c r="DC5046" s="32"/>
      <c r="DD5046" s="32"/>
    </row>
    <row r="5047" spans="1:109" ht="12.75" hidden="1" customHeight="1" x14ac:dyDescent="0.2">
      <c r="A5047" s="68"/>
      <c r="B5047" s="37" t="s">
        <v>181</v>
      </c>
      <c r="C5047" s="37"/>
      <c r="D5047" s="31" t="s">
        <v>366</v>
      </c>
      <c r="E5047" s="31"/>
      <c r="F5047" s="31"/>
      <c r="G5047" s="31"/>
      <c r="H5047" s="31"/>
      <c r="I5047" s="31"/>
      <c r="J5047" s="31"/>
      <c r="O5047" s="31" t="s">
        <v>367</v>
      </c>
      <c r="P5047" s="31"/>
      <c r="Q5047" s="31"/>
      <c r="R5047" s="31"/>
      <c r="S5047" s="31"/>
      <c r="T5047" s="31"/>
      <c r="U5047" s="31"/>
      <c r="V5047" s="31"/>
      <c r="W5047" s="31"/>
      <c r="X5047" s="31"/>
      <c r="Y5047" s="31"/>
      <c r="Z5047" s="31"/>
      <c r="AA5047" s="31"/>
      <c r="AB5047" s="31"/>
      <c r="AC5047" s="31"/>
      <c r="AD5047" s="31"/>
      <c r="AE5047" s="31"/>
      <c r="AF5047" s="31"/>
      <c r="AG5047" s="31"/>
      <c r="AH5047" s="31"/>
      <c r="AI5047" s="31"/>
      <c r="AJ5047" s="31"/>
      <c r="AK5047" s="31"/>
      <c r="AL5047" s="31"/>
      <c r="AM5047" s="31"/>
      <c r="AN5047" s="31"/>
      <c r="AO5047" s="31"/>
      <c r="AP5047" s="31"/>
      <c r="AQ5047" s="31"/>
      <c r="AR5047" s="31"/>
      <c r="AS5047" s="31"/>
      <c r="AT5047" s="31"/>
      <c r="AW5047" s="32">
        <v>33711.230000000003</v>
      </c>
      <c r="AX5047" s="32"/>
      <c r="AY5047" s="32"/>
      <c r="AZ5047" s="32"/>
      <c r="BA5047" s="32"/>
      <c r="BB5047" s="32"/>
      <c r="BC5047" s="32"/>
      <c r="BD5047" s="32"/>
      <c r="BE5047" s="32"/>
      <c r="BF5047" s="32"/>
      <c r="BG5047" s="32">
        <v>39100</v>
      </c>
      <c r="BH5047" s="32"/>
      <c r="BI5047" s="32"/>
      <c r="BJ5047" s="32"/>
      <c r="BK5047" s="32"/>
      <c r="BL5047" s="32"/>
      <c r="BM5047" s="32"/>
      <c r="BN5047" s="32"/>
      <c r="BO5047" s="32"/>
      <c r="BP5047" s="32"/>
      <c r="BR5047" s="32">
        <v>-5388.77</v>
      </c>
      <c r="BS5047" s="32"/>
      <c r="BT5047" s="32"/>
      <c r="BU5047" s="32"/>
      <c r="BV5047" s="32"/>
      <c r="BW5047" s="32"/>
      <c r="BX5047" s="32"/>
      <c r="BY5047" s="32"/>
      <c r="BZ5047" s="32"/>
      <c r="CA5047" s="32"/>
      <c r="CC5047" s="32">
        <v>33443.449999999997</v>
      </c>
      <c r="CD5047" s="32"/>
      <c r="CE5047" s="32"/>
      <c r="CF5047" s="32"/>
      <c r="CG5047" s="32"/>
      <c r="CH5047" s="32"/>
      <c r="CI5047" s="32"/>
      <c r="CJ5047" s="32"/>
      <c r="CK5047" s="32"/>
      <c r="CN5047" s="32">
        <v>39100</v>
      </c>
      <c r="CO5047" s="32"/>
      <c r="CP5047" s="32"/>
      <c r="CQ5047" s="32"/>
      <c r="CR5047" s="32"/>
      <c r="CS5047" s="32"/>
      <c r="CT5047" s="32"/>
      <c r="CU5047" s="32"/>
      <c r="CW5047" s="32">
        <v>-5656.55</v>
      </c>
      <c r="CX5047" s="32"/>
      <c r="CY5047" s="32"/>
      <c r="CZ5047" s="32"/>
      <c r="DA5047" s="32"/>
      <c r="DB5047" s="32"/>
      <c r="DC5047" s="32"/>
      <c r="DD5047" s="32"/>
    </row>
    <row r="5048" spans="1:109" ht="13.5" customHeight="1" x14ac:dyDescent="0.2">
      <c r="A5048" s="68"/>
      <c r="B5048" s="37"/>
      <c r="C5048" s="37"/>
      <c r="D5048" s="31"/>
      <c r="E5048" s="31"/>
      <c r="F5048" s="31"/>
      <c r="G5048" s="31"/>
      <c r="H5048" s="31"/>
      <c r="I5048" s="31"/>
      <c r="J5048" s="31"/>
      <c r="O5048" s="31"/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1"/>
      <c r="AC5048" s="31"/>
      <c r="AD5048" s="31"/>
      <c r="AE5048" s="31"/>
      <c r="AF5048" s="31"/>
      <c r="AG5048" s="31"/>
      <c r="AH5048" s="31"/>
      <c r="AI5048" s="31"/>
      <c r="AJ5048" s="31"/>
      <c r="AK5048" s="31"/>
      <c r="AL5048" s="31"/>
      <c r="AM5048" s="31"/>
      <c r="AN5048" s="31"/>
      <c r="AO5048" s="31"/>
      <c r="AP5048" s="31"/>
      <c r="AQ5048" s="31"/>
      <c r="AR5048" s="31"/>
      <c r="AS5048" s="31"/>
      <c r="AT5048" s="31"/>
      <c r="AW5048" s="32"/>
      <c r="AX5048" s="32"/>
      <c r="AY5048" s="32"/>
      <c r="AZ5048" s="32"/>
      <c r="BA5048" s="32"/>
      <c r="BB5048" s="32"/>
      <c r="BC5048" s="32"/>
      <c r="BD5048" s="32"/>
      <c r="BE5048" s="32"/>
      <c r="BF5048" s="32"/>
      <c r="BG5048" s="32"/>
      <c r="BH5048" s="32"/>
      <c r="BI5048" s="32"/>
      <c r="BJ5048" s="32"/>
      <c r="BK5048" s="32"/>
      <c r="BL5048" s="32"/>
      <c r="BM5048" s="32"/>
      <c r="BN5048" s="32"/>
      <c r="BO5048" s="32"/>
      <c r="BP5048" s="32"/>
      <c r="BR5048" s="32"/>
      <c r="BS5048" s="32"/>
      <c r="BT5048" s="32"/>
      <c r="BU5048" s="32"/>
      <c r="BV5048" s="32"/>
      <c r="BW5048" s="32"/>
      <c r="BX5048" s="32"/>
      <c r="BY5048" s="32"/>
      <c r="BZ5048" s="32"/>
      <c r="CA5048" s="32"/>
      <c r="CC5048" s="32"/>
      <c r="CD5048" s="32"/>
      <c r="CE5048" s="32"/>
      <c r="CF5048" s="32"/>
      <c r="CG5048" s="32"/>
      <c r="CH5048" s="32"/>
      <c r="CI5048" s="32"/>
      <c r="CJ5048" s="32"/>
      <c r="CK5048" s="32"/>
      <c r="CN5048" s="32"/>
      <c r="CO5048" s="32"/>
      <c r="CP5048" s="32"/>
      <c r="CQ5048" s="32"/>
      <c r="CR5048" s="32"/>
      <c r="CS5048" s="32"/>
      <c r="CT5048" s="32"/>
      <c r="CU5048" s="32"/>
      <c r="CW5048" s="32"/>
      <c r="CX5048" s="32"/>
      <c r="CY5048" s="32"/>
      <c r="CZ5048" s="32"/>
      <c r="DA5048" s="32"/>
      <c r="DB5048" s="32"/>
      <c r="DC5048" s="32"/>
      <c r="DD5048" s="32"/>
    </row>
    <row r="5049" spans="1:109" ht="6" customHeight="1" x14ac:dyDescent="0.2">
      <c r="A5049" s="68"/>
    </row>
    <row r="5050" spans="1:109" ht="18" customHeight="1" x14ac:dyDescent="0.2">
      <c r="A5050" s="31" t="s">
        <v>792</v>
      </c>
      <c r="B5050" s="31"/>
      <c r="C5050" s="31"/>
      <c r="G5050" s="31" t="s">
        <v>495</v>
      </c>
      <c r="H5050" s="31"/>
      <c r="I5050" s="31"/>
      <c r="J5050" s="11" t="s">
        <v>12</v>
      </c>
      <c r="L5050" s="31" t="s">
        <v>12</v>
      </c>
      <c r="M5050" s="31"/>
      <c r="N5050" s="12" t="s">
        <v>12</v>
      </c>
      <c r="O5050" s="31" t="s">
        <v>496</v>
      </c>
      <c r="P5050" s="31"/>
      <c r="Q5050" s="31"/>
      <c r="R5050" s="31"/>
      <c r="S5050" s="31"/>
      <c r="T5050" s="31"/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  <c r="AE5050" s="31"/>
      <c r="AF5050" s="31"/>
      <c r="AG5050" s="31"/>
      <c r="AH5050" s="31"/>
      <c r="AI5050" s="31"/>
      <c r="AJ5050" s="31"/>
      <c r="AK5050" s="31"/>
      <c r="AL5050" s="31"/>
      <c r="AM5050" s="31"/>
      <c r="AN5050" s="31"/>
      <c r="AO5050" s="31"/>
      <c r="AP5050" s="31"/>
      <c r="AQ5050" s="31"/>
      <c r="AR5050" s="31"/>
      <c r="AS5050" s="31"/>
      <c r="AT5050" s="31"/>
      <c r="AW5050" s="32">
        <v>4149.07</v>
      </c>
      <c r="AX5050" s="32"/>
      <c r="AY5050" s="32"/>
      <c r="AZ5050" s="32"/>
      <c r="BA5050" s="32"/>
      <c r="BB5050" s="32"/>
      <c r="BC5050" s="32"/>
      <c r="BD5050" s="32"/>
      <c r="BE5050" s="32"/>
      <c r="BF5050" s="32"/>
      <c r="BG5050" s="32">
        <v>5000</v>
      </c>
      <c r="BH5050" s="32"/>
      <c r="BI5050" s="32"/>
      <c r="BJ5050" s="32"/>
      <c r="BK5050" s="32"/>
      <c r="BL5050" s="32"/>
      <c r="BM5050" s="32"/>
      <c r="BN5050" s="32"/>
      <c r="BO5050" s="32"/>
      <c r="BP5050" s="32"/>
      <c r="BR5050" s="32">
        <v>-850.93</v>
      </c>
      <c r="BS5050" s="32"/>
      <c r="BT5050" s="32"/>
      <c r="BU5050" s="32"/>
      <c r="BV5050" s="32"/>
      <c r="BW5050" s="32"/>
      <c r="BX5050" s="32"/>
      <c r="BY5050" s="32"/>
      <c r="BZ5050" s="32"/>
      <c r="CA5050" s="32"/>
      <c r="CC5050" s="32">
        <v>4326.33</v>
      </c>
      <c r="CD5050" s="32"/>
      <c r="CE5050" s="32"/>
      <c r="CF5050" s="32"/>
      <c r="CG5050" s="32"/>
      <c r="CH5050" s="32"/>
      <c r="CI5050" s="32"/>
      <c r="CJ5050" s="32"/>
      <c r="CK5050" s="32"/>
      <c r="CN5050" s="32">
        <v>5000</v>
      </c>
      <c r="CO5050" s="32"/>
      <c r="CP5050" s="32"/>
      <c r="CQ5050" s="32"/>
      <c r="CR5050" s="32"/>
      <c r="CS5050" s="32"/>
      <c r="CT5050" s="32"/>
      <c r="CU5050" s="32"/>
      <c r="CW5050" s="32">
        <v>-673.67</v>
      </c>
      <c r="CX5050" s="32"/>
      <c r="CY5050" s="32"/>
      <c r="CZ5050" s="32"/>
      <c r="DA5050" s="32"/>
      <c r="DB5050" s="32"/>
      <c r="DC5050" s="32"/>
      <c r="DD5050" s="32"/>
    </row>
    <row r="5051" spans="1:109" ht="12.75" hidden="1" customHeight="1" x14ac:dyDescent="0.2">
      <c r="A5051" s="68"/>
      <c r="B5051" s="37" t="s">
        <v>181</v>
      </c>
      <c r="C5051" s="37"/>
      <c r="D5051" s="31" t="s">
        <v>499</v>
      </c>
      <c r="E5051" s="31"/>
      <c r="F5051" s="31"/>
      <c r="G5051" s="31"/>
      <c r="H5051" s="31"/>
      <c r="I5051" s="31"/>
      <c r="J5051" s="31"/>
      <c r="O5051" s="31" t="s">
        <v>500</v>
      </c>
      <c r="P5051" s="31"/>
      <c r="Q5051" s="31"/>
      <c r="R5051" s="31"/>
      <c r="S5051" s="31"/>
      <c r="T5051" s="31"/>
      <c r="U5051" s="31"/>
      <c r="V5051" s="31"/>
      <c r="W5051" s="31"/>
      <c r="X5051" s="31"/>
      <c r="Y5051" s="31"/>
      <c r="Z5051" s="31"/>
      <c r="AA5051" s="31"/>
      <c r="AB5051" s="31"/>
      <c r="AC5051" s="31"/>
      <c r="AD5051" s="31"/>
      <c r="AE5051" s="31"/>
      <c r="AF5051" s="31"/>
      <c r="AG5051" s="31"/>
      <c r="AH5051" s="31"/>
      <c r="AI5051" s="31"/>
      <c r="AJ5051" s="31"/>
      <c r="AK5051" s="31"/>
      <c r="AL5051" s="31"/>
      <c r="AM5051" s="31"/>
      <c r="AN5051" s="31"/>
      <c r="AO5051" s="31"/>
      <c r="AP5051" s="31"/>
      <c r="AQ5051" s="31"/>
      <c r="AR5051" s="31"/>
      <c r="AS5051" s="31"/>
      <c r="AT5051" s="31"/>
      <c r="AW5051" s="32">
        <v>4149.07</v>
      </c>
      <c r="AX5051" s="32"/>
      <c r="AY5051" s="32"/>
      <c r="AZ5051" s="32"/>
      <c r="BA5051" s="32"/>
      <c r="BB5051" s="32"/>
      <c r="BC5051" s="32"/>
      <c r="BD5051" s="32"/>
      <c r="BE5051" s="32"/>
      <c r="BF5051" s="32"/>
      <c r="BG5051" s="32">
        <v>5000</v>
      </c>
      <c r="BH5051" s="32"/>
      <c r="BI5051" s="32"/>
      <c r="BJ5051" s="32"/>
      <c r="BK5051" s="32"/>
      <c r="BL5051" s="32"/>
      <c r="BM5051" s="32"/>
      <c r="BN5051" s="32"/>
      <c r="BO5051" s="32"/>
      <c r="BP5051" s="32"/>
      <c r="BR5051" s="32">
        <v>-850.93</v>
      </c>
      <c r="BS5051" s="32"/>
      <c r="BT5051" s="32"/>
      <c r="BU5051" s="32"/>
      <c r="BV5051" s="32"/>
      <c r="BW5051" s="32"/>
      <c r="BX5051" s="32"/>
      <c r="BY5051" s="32"/>
      <c r="BZ5051" s="32"/>
      <c r="CA5051" s="32"/>
      <c r="CC5051" s="32">
        <v>4326.33</v>
      </c>
      <c r="CD5051" s="32"/>
      <c r="CE5051" s="32"/>
      <c r="CF5051" s="32"/>
      <c r="CG5051" s="32"/>
      <c r="CH5051" s="32"/>
      <c r="CI5051" s="32"/>
      <c r="CJ5051" s="32"/>
      <c r="CK5051" s="32"/>
      <c r="CN5051" s="32">
        <v>5000</v>
      </c>
      <c r="CO5051" s="32"/>
      <c r="CP5051" s="32"/>
      <c r="CQ5051" s="32"/>
      <c r="CR5051" s="32"/>
      <c r="CS5051" s="32"/>
      <c r="CT5051" s="32"/>
      <c r="CU5051" s="32"/>
      <c r="CW5051" s="32">
        <v>-673.67</v>
      </c>
      <c r="CX5051" s="32"/>
      <c r="CY5051" s="32"/>
      <c r="CZ5051" s="32"/>
      <c r="DA5051" s="32"/>
      <c r="DB5051" s="32"/>
      <c r="DC5051" s="32"/>
      <c r="DD5051" s="32"/>
    </row>
    <row r="5052" spans="1:109" ht="13.5" customHeight="1" x14ac:dyDescent="0.2">
      <c r="A5052" s="68"/>
      <c r="B5052" s="37"/>
      <c r="C5052" s="37"/>
      <c r="D5052" s="31"/>
      <c r="E5052" s="31"/>
      <c r="F5052" s="31"/>
      <c r="G5052" s="31"/>
      <c r="H5052" s="31"/>
      <c r="I5052" s="31"/>
      <c r="J5052" s="31"/>
      <c r="O5052" s="31"/>
      <c r="P5052" s="31"/>
      <c r="Q5052" s="31"/>
      <c r="R5052" s="31"/>
      <c r="S5052" s="31"/>
      <c r="T5052" s="31"/>
      <c r="U5052" s="31"/>
      <c r="V5052" s="31"/>
      <c r="W5052" s="31"/>
      <c r="X5052" s="31"/>
      <c r="Y5052" s="31"/>
      <c r="Z5052" s="31"/>
      <c r="AA5052" s="31"/>
      <c r="AB5052" s="31"/>
      <c r="AC5052" s="31"/>
      <c r="AD5052" s="31"/>
      <c r="AE5052" s="31"/>
      <c r="AF5052" s="31"/>
      <c r="AG5052" s="31"/>
      <c r="AH5052" s="31"/>
      <c r="AI5052" s="31"/>
      <c r="AJ5052" s="31"/>
      <c r="AK5052" s="31"/>
      <c r="AL5052" s="31"/>
      <c r="AM5052" s="31"/>
      <c r="AN5052" s="31"/>
      <c r="AO5052" s="31"/>
      <c r="AP5052" s="31"/>
      <c r="AQ5052" s="31"/>
      <c r="AR5052" s="31"/>
      <c r="AS5052" s="31"/>
      <c r="AT5052" s="31"/>
      <c r="AW5052" s="32"/>
      <c r="AX5052" s="32"/>
      <c r="AY5052" s="32"/>
      <c r="AZ5052" s="32"/>
      <c r="BA5052" s="32"/>
      <c r="BB5052" s="32"/>
      <c r="BC5052" s="32"/>
      <c r="BD5052" s="32"/>
      <c r="BE5052" s="32"/>
      <c r="BF5052" s="32"/>
      <c r="BG5052" s="32"/>
      <c r="BH5052" s="32"/>
      <c r="BI5052" s="32"/>
      <c r="BJ5052" s="32"/>
      <c r="BK5052" s="32"/>
      <c r="BL5052" s="32"/>
      <c r="BM5052" s="32"/>
      <c r="BN5052" s="32"/>
      <c r="BO5052" s="32"/>
      <c r="BP5052" s="32"/>
      <c r="BR5052" s="32"/>
      <c r="BS5052" s="32"/>
      <c r="BT5052" s="32"/>
      <c r="BU5052" s="32"/>
      <c r="BV5052" s="32"/>
      <c r="BW5052" s="32"/>
      <c r="BX5052" s="32"/>
      <c r="BY5052" s="32"/>
      <c r="BZ5052" s="32"/>
      <c r="CA5052" s="32"/>
      <c r="CC5052" s="32"/>
      <c r="CD5052" s="32"/>
      <c r="CE5052" s="32"/>
      <c r="CF5052" s="32"/>
      <c r="CG5052" s="32"/>
      <c r="CH5052" s="32"/>
      <c r="CI5052" s="32"/>
      <c r="CJ5052" s="32"/>
      <c r="CK5052" s="32"/>
      <c r="CN5052" s="32"/>
      <c r="CO5052" s="32"/>
      <c r="CP5052" s="32"/>
      <c r="CQ5052" s="32"/>
      <c r="CR5052" s="32"/>
      <c r="CS5052" s="32"/>
      <c r="CT5052" s="32"/>
      <c r="CU5052" s="32"/>
      <c r="CW5052" s="32"/>
      <c r="CX5052" s="32"/>
      <c r="CY5052" s="32"/>
      <c r="CZ5052" s="32"/>
      <c r="DA5052" s="32"/>
      <c r="DB5052" s="32"/>
      <c r="DC5052" s="32"/>
      <c r="DD5052" s="32"/>
    </row>
    <row r="5053" spans="1:109" ht="6" customHeight="1" x14ac:dyDescent="0.2">
      <c r="A5053" s="68"/>
    </row>
    <row r="5054" spans="1:109" ht="18" customHeight="1" x14ac:dyDescent="0.2">
      <c r="A5054" s="31" t="s">
        <v>792</v>
      </c>
      <c r="B5054" s="31"/>
      <c r="C5054" s="31"/>
      <c r="G5054" s="31" t="s">
        <v>503</v>
      </c>
      <c r="H5054" s="31"/>
      <c r="I5054" s="31"/>
      <c r="J5054" s="11" t="s">
        <v>12</v>
      </c>
      <c r="L5054" s="31" t="s">
        <v>12</v>
      </c>
      <c r="M5054" s="31"/>
      <c r="N5054" s="12" t="s">
        <v>12</v>
      </c>
      <c r="O5054" s="31" t="s">
        <v>504</v>
      </c>
      <c r="P5054" s="31"/>
      <c r="Q5054" s="31"/>
      <c r="R5054" s="31"/>
      <c r="S5054" s="31"/>
      <c r="T5054" s="31"/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  <c r="AE5054" s="31"/>
      <c r="AF5054" s="31"/>
      <c r="AG5054" s="31"/>
      <c r="AH5054" s="31"/>
      <c r="AI5054" s="31"/>
      <c r="AJ5054" s="31"/>
      <c r="AK5054" s="31"/>
      <c r="AL5054" s="31"/>
      <c r="AM5054" s="31"/>
      <c r="AN5054" s="31"/>
      <c r="AO5054" s="31"/>
      <c r="AP5054" s="31"/>
      <c r="AQ5054" s="31"/>
      <c r="AR5054" s="31"/>
      <c r="AS5054" s="31"/>
      <c r="AT5054" s="31"/>
      <c r="AW5054" s="32">
        <v>2603.2600000000002</v>
      </c>
      <c r="AX5054" s="32"/>
      <c r="AY5054" s="32"/>
      <c r="AZ5054" s="32"/>
      <c r="BA5054" s="32"/>
      <c r="BB5054" s="32"/>
      <c r="BC5054" s="32"/>
      <c r="BD5054" s="32"/>
      <c r="BE5054" s="32"/>
      <c r="BF5054" s="32"/>
      <c r="BG5054" s="32">
        <v>3000</v>
      </c>
      <c r="BH5054" s="32"/>
      <c r="BI5054" s="32"/>
      <c r="BJ5054" s="32"/>
      <c r="BK5054" s="32"/>
      <c r="BL5054" s="32"/>
      <c r="BM5054" s="32"/>
      <c r="BN5054" s="32"/>
      <c r="BO5054" s="32"/>
      <c r="BP5054" s="32"/>
      <c r="BR5054" s="32">
        <v>-396.73999999999972</v>
      </c>
      <c r="BS5054" s="32"/>
      <c r="BT5054" s="32"/>
      <c r="BU5054" s="32"/>
      <c r="BV5054" s="32"/>
      <c r="BW5054" s="32"/>
      <c r="BX5054" s="32"/>
      <c r="BY5054" s="32"/>
      <c r="BZ5054" s="32"/>
      <c r="CA5054" s="32"/>
      <c r="CC5054" s="32">
        <v>3060.86</v>
      </c>
      <c r="CD5054" s="32"/>
      <c r="CE5054" s="32"/>
      <c r="CF5054" s="32"/>
      <c r="CG5054" s="32"/>
      <c r="CH5054" s="32"/>
      <c r="CI5054" s="32"/>
      <c r="CJ5054" s="32"/>
      <c r="CK5054" s="32"/>
      <c r="CN5054" s="32">
        <v>3000</v>
      </c>
      <c r="CO5054" s="32"/>
      <c r="CP5054" s="32"/>
      <c r="CQ5054" s="32"/>
      <c r="CR5054" s="32"/>
      <c r="CS5054" s="32"/>
      <c r="CT5054" s="32"/>
      <c r="CU5054" s="32"/>
      <c r="CW5054" s="32">
        <v>60.86</v>
      </c>
      <c r="CX5054" s="32"/>
      <c r="CY5054" s="32"/>
      <c r="CZ5054" s="32"/>
      <c r="DA5054" s="32"/>
      <c r="DB5054" s="32"/>
      <c r="DC5054" s="32"/>
      <c r="DD5054" s="32"/>
    </row>
    <row r="5055" spans="1:109" ht="18" customHeight="1" x14ac:dyDescent="0.2">
      <c r="A5055" s="31" t="s">
        <v>792</v>
      </c>
      <c r="B5055" s="31"/>
      <c r="C5055" s="31"/>
      <c r="G5055" s="31" t="s">
        <v>505</v>
      </c>
      <c r="H5055" s="31"/>
      <c r="I5055" s="31"/>
      <c r="J5055" s="11" t="s">
        <v>12</v>
      </c>
      <c r="L5055" s="31" t="s">
        <v>12</v>
      </c>
      <c r="M5055" s="31"/>
      <c r="N5055" s="12" t="s">
        <v>12</v>
      </c>
      <c r="O5055" s="31" t="s">
        <v>506</v>
      </c>
      <c r="P5055" s="31"/>
      <c r="Q5055" s="31"/>
      <c r="R5055" s="31"/>
      <c r="S5055" s="31"/>
      <c r="T5055" s="31"/>
      <c r="U5055" s="31"/>
      <c r="V5055" s="31"/>
      <c r="W5055" s="31"/>
      <c r="X5055" s="31"/>
      <c r="Y5055" s="31"/>
      <c r="Z5055" s="31"/>
      <c r="AA5055" s="31"/>
      <c r="AB5055" s="31"/>
      <c r="AC5055" s="31"/>
      <c r="AD5055" s="31"/>
      <c r="AE5055" s="31"/>
      <c r="AF5055" s="31"/>
      <c r="AG5055" s="31"/>
      <c r="AH5055" s="31"/>
      <c r="AI5055" s="31"/>
      <c r="AJ5055" s="31"/>
      <c r="AK5055" s="31"/>
      <c r="AL5055" s="31"/>
      <c r="AM5055" s="31"/>
      <c r="AN5055" s="31"/>
      <c r="AO5055" s="31"/>
      <c r="AP5055" s="31"/>
      <c r="AQ5055" s="31"/>
      <c r="AR5055" s="31"/>
      <c r="AS5055" s="31"/>
      <c r="AT5055" s="31"/>
      <c r="AW5055" s="32">
        <v>1353</v>
      </c>
      <c r="AX5055" s="32"/>
      <c r="AY5055" s="32"/>
      <c r="AZ5055" s="32"/>
      <c r="BA5055" s="32"/>
      <c r="BB5055" s="32"/>
      <c r="BC5055" s="32"/>
      <c r="BD5055" s="32"/>
      <c r="BE5055" s="32"/>
      <c r="BF5055" s="32"/>
      <c r="BG5055" s="32">
        <v>1000</v>
      </c>
      <c r="BH5055" s="32"/>
      <c r="BI5055" s="32"/>
      <c r="BJ5055" s="32"/>
      <c r="BK5055" s="32"/>
      <c r="BL5055" s="32"/>
      <c r="BM5055" s="32"/>
      <c r="BN5055" s="32"/>
      <c r="BO5055" s="32"/>
      <c r="BP5055" s="32"/>
      <c r="BR5055" s="32">
        <v>353</v>
      </c>
      <c r="BS5055" s="32"/>
      <c r="BT5055" s="32"/>
      <c r="BU5055" s="32"/>
      <c r="BV5055" s="32"/>
      <c r="BW5055" s="32"/>
      <c r="BX5055" s="32"/>
      <c r="BY5055" s="32"/>
      <c r="BZ5055" s="32"/>
      <c r="CA5055" s="32"/>
      <c r="CC5055" s="32">
        <v>1353</v>
      </c>
      <c r="CD5055" s="32"/>
      <c r="CE5055" s="32"/>
      <c r="CF5055" s="32"/>
      <c r="CG5055" s="32"/>
      <c r="CH5055" s="32"/>
      <c r="CI5055" s="32"/>
      <c r="CJ5055" s="32"/>
      <c r="CK5055" s="32"/>
      <c r="CN5055" s="32">
        <v>1000</v>
      </c>
      <c r="CO5055" s="32"/>
      <c r="CP5055" s="32"/>
      <c r="CQ5055" s="32"/>
      <c r="CR5055" s="32"/>
      <c r="CS5055" s="32"/>
      <c r="CT5055" s="32"/>
      <c r="CU5055" s="32"/>
      <c r="CW5055" s="32">
        <v>353</v>
      </c>
      <c r="CX5055" s="32"/>
      <c r="CY5055" s="32"/>
      <c r="CZ5055" s="32"/>
      <c r="DA5055" s="32"/>
      <c r="DB5055" s="32"/>
      <c r="DC5055" s="32"/>
      <c r="DD5055" s="32"/>
    </row>
    <row r="5056" spans="1:109" ht="18.75" customHeight="1" x14ac:dyDescent="0.2">
      <c r="A5056" s="34" t="s">
        <v>791</v>
      </c>
      <c r="B5056" s="34"/>
      <c r="C5056" s="34"/>
      <c r="D5056" s="34"/>
      <c r="E5056" s="34"/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4"/>
      <c r="AI5056" s="34"/>
      <c r="AJ5056" s="34"/>
      <c r="AK5056" s="34"/>
      <c r="AL5056" s="34"/>
      <c r="AM5056" s="34"/>
      <c r="AN5056" s="34"/>
      <c r="AO5056" s="34"/>
      <c r="AP5056" s="34"/>
      <c r="AQ5056" s="34"/>
      <c r="AR5056" s="34"/>
      <c r="AS5056" s="34"/>
      <c r="AT5056" s="34"/>
      <c r="AU5056" s="34"/>
      <c r="AV5056" s="34"/>
      <c r="AW5056" s="34"/>
      <c r="AX5056" s="34"/>
      <c r="AY5056" s="34"/>
      <c r="AZ5056" s="34"/>
      <c r="BA5056" s="34"/>
      <c r="BB5056" s="34"/>
      <c r="BC5056" s="34"/>
      <c r="BD5056" s="34"/>
      <c r="BE5056" s="34"/>
      <c r="BF5056" s="34"/>
      <c r="BG5056" s="34"/>
      <c r="BH5056" s="34"/>
      <c r="BI5056" s="34"/>
      <c r="BJ5056" s="34"/>
      <c r="BK5056" s="34"/>
      <c r="BL5056" s="34"/>
      <c r="BM5056" s="34"/>
      <c r="BN5056" s="34"/>
      <c r="BO5056" s="34"/>
      <c r="BP5056" s="34"/>
      <c r="BQ5056" s="34"/>
      <c r="BR5056" s="34"/>
      <c r="BS5056" s="34"/>
      <c r="BT5056" s="34"/>
      <c r="BU5056" s="34"/>
      <c r="BV5056" s="34"/>
      <c r="BW5056" s="34"/>
      <c r="BX5056" s="34"/>
      <c r="BY5056" s="34"/>
      <c r="BZ5056" s="34"/>
      <c r="CA5056" s="34"/>
      <c r="CB5056" s="34"/>
      <c r="CC5056" s="34"/>
      <c r="CD5056" s="34"/>
      <c r="CE5056" s="34"/>
      <c r="CF5056" s="34"/>
      <c r="CG5056" s="34"/>
      <c r="CH5056" s="34"/>
      <c r="CI5056" s="34"/>
      <c r="CJ5056" s="34"/>
      <c r="CK5056" s="34"/>
      <c r="CL5056" s="34"/>
      <c r="CM5056" s="34"/>
      <c r="CN5056" s="34"/>
      <c r="CO5056" s="34"/>
      <c r="CP5056" s="34"/>
      <c r="CQ5056" s="34"/>
      <c r="CR5056" s="34"/>
      <c r="CS5056" s="34"/>
      <c r="CT5056" s="34"/>
      <c r="CU5056" s="34"/>
      <c r="CV5056" s="34"/>
      <c r="CW5056" s="34"/>
      <c r="CX5056" s="34"/>
      <c r="CY5056" s="34"/>
      <c r="CZ5056" s="34"/>
      <c r="DA5056" s="34"/>
      <c r="DB5056" s="34"/>
      <c r="DC5056" s="34"/>
      <c r="DD5056" s="34"/>
      <c r="DE5056" s="34"/>
    </row>
    <row r="5057" spans="1:108" ht="13.5" customHeight="1" x14ac:dyDescent="0.2"/>
    <row r="5058" spans="1:108" ht="7.5" customHeight="1" x14ac:dyDescent="0.2"/>
    <row r="5059" spans="1:108" ht="13.5" customHeight="1" x14ac:dyDescent="0.2">
      <c r="A5059" s="35" t="s">
        <v>346</v>
      </c>
      <c r="B5059" s="35"/>
      <c r="C5059" s="35"/>
      <c r="G5059" s="35" t="s">
        <v>347</v>
      </c>
      <c r="H5059" s="35"/>
      <c r="J5059" s="40"/>
      <c r="K5059" s="40"/>
      <c r="L5059" s="40"/>
      <c r="M5059" s="40"/>
      <c r="O5059" s="35" t="s">
        <v>348</v>
      </c>
      <c r="P5059" s="35"/>
      <c r="Q5059" s="35"/>
      <c r="R5059" s="35"/>
      <c r="S5059" s="35"/>
      <c r="T5059" s="35"/>
      <c r="U5059" s="35"/>
      <c r="V5059" s="35"/>
      <c r="W5059" s="35"/>
      <c r="X5059" s="35"/>
      <c r="Y5059" s="35"/>
      <c r="Z5059" s="35"/>
      <c r="AA5059" s="35"/>
      <c r="AB5059" s="35"/>
      <c r="AC5059" s="35"/>
      <c r="AD5059" s="35"/>
      <c r="AE5059" s="35"/>
      <c r="AF5059" s="35"/>
      <c r="AG5059" s="35"/>
      <c r="AH5059" s="35"/>
      <c r="AI5059" s="35"/>
      <c r="AJ5059" s="35"/>
      <c r="AK5059" s="35"/>
      <c r="AL5059" s="35"/>
      <c r="AM5059" s="35"/>
      <c r="AN5059" s="35"/>
      <c r="AW5059" s="36" t="s">
        <v>349</v>
      </c>
      <c r="AX5059" s="36"/>
      <c r="AY5059" s="36"/>
      <c r="AZ5059" s="36"/>
      <c r="BA5059" s="36"/>
      <c r="BB5059" s="36"/>
      <c r="BC5059" s="36"/>
      <c r="BD5059" s="36"/>
      <c r="BE5059" s="36"/>
      <c r="BF5059" s="36"/>
      <c r="BG5059" s="36" t="s">
        <v>350</v>
      </c>
      <c r="BH5059" s="36"/>
      <c r="BI5059" s="36"/>
      <c r="BJ5059" s="36"/>
      <c r="BK5059" s="36"/>
      <c r="BL5059" s="36"/>
      <c r="BM5059" s="36"/>
      <c r="BN5059" s="36"/>
      <c r="BO5059" s="36"/>
      <c r="BP5059" s="36"/>
      <c r="BR5059" s="36" t="s">
        <v>21</v>
      </c>
      <c r="BS5059" s="36"/>
      <c r="BT5059" s="36"/>
      <c r="BU5059" s="36"/>
      <c r="BV5059" s="36"/>
      <c r="BW5059" s="36"/>
      <c r="BX5059" s="36"/>
      <c r="BY5059" s="36"/>
      <c r="BZ5059" s="36"/>
      <c r="CA5059" s="36"/>
      <c r="CC5059" s="36" t="s">
        <v>351</v>
      </c>
      <c r="CD5059" s="36"/>
      <c r="CE5059" s="36"/>
      <c r="CF5059" s="36"/>
      <c r="CG5059" s="36"/>
      <c r="CH5059" s="36"/>
      <c r="CI5059" s="36"/>
      <c r="CJ5059" s="36"/>
      <c r="CK5059" s="36"/>
      <c r="CN5059" s="36" t="s">
        <v>352</v>
      </c>
      <c r="CO5059" s="36"/>
      <c r="CP5059" s="36"/>
      <c r="CQ5059" s="36"/>
      <c r="CR5059" s="36"/>
      <c r="CS5059" s="36"/>
      <c r="CT5059" s="36"/>
      <c r="CU5059" s="36"/>
      <c r="CW5059" s="36" t="s">
        <v>21</v>
      </c>
      <c r="CX5059" s="36"/>
      <c r="CY5059" s="36"/>
      <c r="CZ5059" s="36"/>
      <c r="DA5059" s="36"/>
      <c r="DB5059" s="36"/>
      <c r="DC5059" s="36"/>
      <c r="DD5059" s="36"/>
    </row>
    <row r="5060" spans="1:108" ht="6.75" customHeight="1" x14ac:dyDescent="0.2"/>
    <row r="5061" spans="1:108" ht="18" customHeight="1" x14ac:dyDescent="0.2">
      <c r="A5061" s="31" t="s">
        <v>792</v>
      </c>
      <c r="B5061" s="31"/>
      <c r="C5061" s="31"/>
      <c r="G5061" s="31" t="s">
        <v>507</v>
      </c>
      <c r="H5061" s="31"/>
      <c r="I5061" s="31"/>
      <c r="J5061" s="11" t="s">
        <v>12</v>
      </c>
      <c r="L5061" s="31" t="s">
        <v>12</v>
      </c>
      <c r="M5061" s="31"/>
      <c r="N5061" s="12" t="s">
        <v>12</v>
      </c>
      <c r="O5061" s="31" t="s">
        <v>508</v>
      </c>
      <c r="P5061" s="31"/>
      <c r="Q5061" s="31"/>
      <c r="R5061" s="31"/>
      <c r="S5061" s="31"/>
      <c r="T5061" s="31"/>
      <c r="U5061" s="31"/>
      <c r="V5061" s="31"/>
      <c r="W5061" s="31"/>
      <c r="X5061" s="31"/>
      <c r="Y5061" s="31"/>
      <c r="Z5061" s="31"/>
      <c r="AA5061" s="31"/>
      <c r="AB5061" s="31"/>
      <c r="AC5061" s="31"/>
      <c r="AD5061" s="31"/>
      <c r="AE5061" s="31"/>
      <c r="AF5061" s="31"/>
      <c r="AG5061" s="31"/>
      <c r="AH5061" s="31"/>
      <c r="AI5061" s="31"/>
      <c r="AJ5061" s="31"/>
      <c r="AK5061" s="31"/>
      <c r="AL5061" s="31"/>
      <c r="AM5061" s="31"/>
      <c r="AN5061" s="31"/>
      <c r="AO5061" s="31"/>
      <c r="AP5061" s="31"/>
      <c r="AQ5061" s="31"/>
      <c r="AR5061" s="31"/>
      <c r="AS5061" s="31"/>
      <c r="AT5061" s="31"/>
      <c r="AW5061" s="32">
        <v>0</v>
      </c>
      <c r="AX5061" s="32"/>
      <c r="AY5061" s="32"/>
      <c r="AZ5061" s="32"/>
      <c r="BA5061" s="32"/>
      <c r="BB5061" s="32"/>
      <c r="BC5061" s="32"/>
      <c r="BD5061" s="32"/>
      <c r="BE5061" s="32"/>
      <c r="BF5061" s="32"/>
      <c r="BG5061" s="32">
        <v>200</v>
      </c>
      <c r="BH5061" s="32"/>
      <c r="BI5061" s="32"/>
      <c r="BJ5061" s="32"/>
      <c r="BK5061" s="32"/>
      <c r="BL5061" s="32"/>
      <c r="BM5061" s="32"/>
      <c r="BN5061" s="32"/>
      <c r="BO5061" s="32"/>
      <c r="BP5061" s="32"/>
      <c r="BR5061" s="32">
        <v>-200</v>
      </c>
      <c r="BS5061" s="32"/>
      <c r="BT5061" s="32"/>
      <c r="BU5061" s="32"/>
      <c r="BV5061" s="32"/>
      <c r="BW5061" s="32"/>
      <c r="BX5061" s="32"/>
      <c r="BY5061" s="32"/>
      <c r="BZ5061" s="32"/>
      <c r="CA5061" s="32"/>
      <c r="CC5061" s="32">
        <v>0</v>
      </c>
      <c r="CD5061" s="32"/>
      <c r="CE5061" s="32"/>
      <c r="CF5061" s="32"/>
      <c r="CG5061" s="32"/>
      <c r="CH5061" s="32"/>
      <c r="CI5061" s="32"/>
      <c r="CJ5061" s="32"/>
      <c r="CK5061" s="32"/>
      <c r="CN5061" s="32">
        <v>200</v>
      </c>
      <c r="CO5061" s="32"/>
      <c r="CP5061" s="32"/>
      <c r="CQ5061" s="32"/>
      <c r="CR5061" s="32"/>
      <c r="CS5061" s="32"/>
      <c r="CT5061" s="32"/>
      <c r="CU5061" s="32"/>
      <c r="CW5061" s="32">
        <v>-200</v>
      </c>
      <c r="CX5061" s="32"/>
      <c r="CY5061" s="32"/>
      <c r="CZ5061" s="32"/>
      <c r="DA5061" s="32"/>
      <c r="DB5061" s="32"/>
      <c r="DC5061" s="32"/>
      <c r="DD5061" s="32"/>
    </row>
    <row r="5062" spans="1:108" ht="18" customHeight="1" x14ac:dyDescent="0.2">
      <c r="A5062" s="31" t="s">
        <v>792</v>
      </c>
      <c r="B5062" s="31"/>
      <c r="C5062" s="31"/>
      <c r="G5062" s="31" t="s">
        <v>752</v>
      </c>
      <c r="H5062" s="31"/>
      <c r="I5062" s="31"/>
      <c r="J5062" s="11" t="s">
        <v>12</v>
      </c>
      <c r="L5062" s="31" t="s">
        <v>12</v>
      </c>
      <c r="M5062" s="31"/>
      <c r="N5062" s="12" t="s">
        <v>12</v>
      </c>
      <c r="O5062" s="31" t="s">
        <v>548</v>
      </c>
      <c r="P5062" s="31"/>
      <c r="Q5062" s="31"/>
      <c r="R5062" s="31"/>
      <c r="S5062" s="31"/>
      <c r="T5062" s="31"/>
      <c r="U5062" s="31"/>
      <c r="V5062" s="31"/>
      <c r="W5062" s="31"/>
      <c r="X5062" s="31"/>
      <c r="Y5062" s="31"/>
      <c r="Z5062" s="31"/>
      <c r="AA5062" s="31"/>
      <c r="AB5062" s="31"/>
      <c r="AC5062" s="31"/>
      <c r="AD5062" s="31"/>
      <c r="AE5062" s="31"/>
      <c r="AF5062" s="31"/>
      <c r="AG5062" s="31"/>
      <c r="AH5062" s="31"/>
      <c r="AI5062" s="31"/>
      <c r="AJ5062" s="31"/>
      <c r="AK5062" s="31"/>
      <c r="AL5062" s="31"/>
      <c r="AM5062" s="31"/>
      <c r="AN5062" s="31"/>
      <c r="AO5062" s="31"/>
      <c r="AP5062" s="31"/>
      <c r="AQ5062" s="31"/>
      <c r="AR5062" s="31"/>
      <c r="AS5062" s="31"/>
      <c r="AT5062" s="31"/>
      <c r="AW5062" s="32">
        <v>360</v>
      </c>
      <c r="AX5062" s="32"/>
      <c r="AY5062" s="32"/>
      <c r="AZ5062" s="32"/>
      <c r="BA5062" s="32"/>
      <c r="BB5062" s="32"/>
      <c r="BC5062" s="32"/>
      <c r="BD5062" s="32"/>
      <c r="BE5062" s="32"/>
      <c r="BF5062" s="32"/>
      <c r="BG5062" s="32">
        <v>0</v>
      </c>
      <c r="BH5062" s="32"/>
      <c r="BI5062" s="32"/>
      <c r="BJ5062" s="32"/>
      <c r="BK5062" s="32"/>
      <c r="BL5062" s="32"/>
      <c r="BM5062" s="32"/>
      <c r="BN5062" s="32"/>
      <c r="BO5062" s="32"/>
      <c r="BP5062" s="32"/>
      <c r="BR5062" s="32">
        <v>360</v>
      </c>
      <c r="BS5062" s="32"/>
      <c r="BT5062" s="32"/>
      <c r="BU5062" s="32"/>
      <c r="BV5062" s="32"/>
      <c r="BW5062" s="32"/>
      <c r="BX5062" s="32"/>
      <c r="BY5062" s="32"/>
      <c r="BZ5062" s="32"/>
      <c r="CA5062" s="32"/>
      <c r="CC5062" s="32">
        <v>360</v>
      </c>
      <c r="CD5062" s="32"/>
      <c r="CE5062" s="32"/>
      <c r="CF5062" s="32"/>
      <c r="CG5062" s="32"/>
      <c r="CH5062" s="32"/>
      <c r="CI5062" s="32"/>
      <c r="CJ5062" s="32"/>
      <c r="CK5062" s="32"/>
      <c r="CN5062" s="32">
        <v>0</v>
      </c>
      <c r="CO5062" s="32"/>
      <c r="CP5062" s="32"/>
      <c r="CQ5062" s="32"/>
      <c r="CR5062" s="32"/>
      <c r="CS5062" s="32"/>
      <c r="CT5062" s="32"/>
      <c r="CU5062" s="32"/>
      <c r="CW5062" s="32">
        <v>360</v>
      </c>
      <c r="CX5062" s="32"/>
      <c r="CY5062" s="32"/>
      <c r="CZ5062" s="32"/>
      <c r="DA5062" s="32"/>
      <c r="DB5062" s="32"/>
      <c r="DC5062" s="32"/>
      <c r="DD5062" s="32"/>
    </row>
    <row r="5063" spans="1:108" ht="18" customHeight="1" x14ac:dyDescent="0.2">
      <c r="A5063" s="31" t="s">
        <v>792</v>
      </c>
      <c r="B5063" s="31"/>
      <c r="C5063" s="31"/>
      <c r="G5063" s="31" t="s">
        <v>376</v>
      </c>
      <c r="H5063" s="31"/>
      <c r="I5063" s="31"/>
      <c r="J5063" s="11" t="s">
        <v>12</v>
      </c>
      <c r="L5063" s="31" t="s">
        <v>12</v>
      </c>
      <c r="M5063" s="31"/>
      <c r="N5063" s="12" t="s">
        <v>12</v>
      </c>
      <c r="O5063" s="31" t="s">
        <v>377</v>
      </c>
      <c r="P5063" s="31"/>
      <c r="Q5063" s="31"/>
      <c r="R5063" s="31"/>
      <c r="S5063" s="31"/>
      <c r="T5063" s="31"/>
      <c r="U5063" s="31"/>
      <c r="V5063" s="31"/>
      <c r="W5063" s="31"/>
      <c r="X5063" s="31"/>
      <c r="Y5063" s="31"/>
      <c r="Z5063" s="31"/>
      <c r="AA5063" s="31"/>
      <c r="AB5063" s="31"/>
      <c r="AC5063" s="31"/>
      <c r="AD5063" s="31"/>
      <c r="AE5063" s="31"/>
      <c r="AF5063" s="31"/>
      <c r="AG5063" s="31"/>
      <c r="AH5063" s="31"/>
      <c r="AI5063" s="31"/>
      <c r="AJ5063" s="31"/>
      <c r="AK5063" s="31"/>
      <c r="AL5063" s="31"/>
      <c r="AM5063" s="31"/>
      <c r="AN5063" s="31"/>
      <c r="AO5063" s="31"/>
      <c r="AP5063" s="31"/>
      <c r="AQ5063" s="31"/>
      <c r="AR5063" s="31"/>
      <c r="AS5063" s="31"/>
      <c r="AT5063" s="31"/>
      <c r="AW5063" s="32">
        <v>373.48</v>
      </c>
      <c r="AX5063" s="32"/>
      <c r="AY5063" s="32"/>
      <c r="AZ5063" s="32"/>
      <c r="BA5063" s="32"/>
      <c r="BB5063" s="32"/>
      <c r="BC5063" s="32"/>
      <c r="BD5063" s="32"/>
      <c r="BE5063" s="32"/>
      <c r="BF5063" s="32"/>
      <c r="BG5063" s="32">
        <v>800</v>
      </c>
      <c r="BH5063" s="32"/>
      <c r="BI5063" s="32"/>
      <c r="BJ5063" s="32"/>
      <c r="BK5063" s="32"/>
      <c r="BL5063" s="32"/>
      <c r="BM5063" s="32"/>
      <c r="BN5063" s="32"/>
      <c r="BO5063" s="32"/>
      <c r="BP5063" s="32"/>
      <c r="BR5063" s="32">
        <v>-426.52</v>
      </c>
      <c r="BS5063" s="32"/>
      <c r="BT5063" s="32"/>
      <c r="BU5063" s="32"/>
      <c r="BV5063" s="32"/>
      <c r="BW5063" s="32"/>
      <c r="BX5063" s="32"/>
      <c r="BY5063" s="32"/>
      <c r="BZ5063" s="32"/>
      <c r="CA5063" s="32"/>
      <c r="CC5063" s="32">
        <v>373.48</v>
      </c>
      <c r="CD5063" s="32"/>
      <c r="CE5063" s="32"/>
      <c r="CF5063" s="32"/>
      <c r="CG5063" s="32"/>
      <c r="CH5063" s="32"/>
      <c r="CI5063" s="32"/>
      <c r="CJ5063" s="32"/>
      <c r="CK5063" s="32"/>
      <c r="CN5063" s="32">
        <v>800</v>
      </c>
      <c r="CO5063" s="32"/>
      <c r="CP5063" s="32"/>
      <c r="CQ5063" s="32"/>
      <c r="CR5063" s="32"/>
      <c r="CS5063" s="32"/>
      <c r="CT5063" s="32"/>
      <c r="CU5063" s="32"/>
      <c r="CW5063" s="32">
        <v>-426.52</v>
      </c>
      <c r="CX5063" s="32"/>
      <c r="CY5063" s="32"/>
      <c r="CZ5063" s="32"/>
      <c r="DA5063" s="32"/>
      <c r="DB5063" s="32"/>
      <c r="DC5063" s="32"/>
      <c r="DD5063" s="32"/>
    </row>
    <row r="5064" spans="1:108" ht="18" customHeight="1" x14ac:dyDescent="0.2">
      <c r="A5064" s="31" t="s">
        <v>792</v>
      </c>
      <c r="B5064" s="31"/>
      <c r="C5064" s="31"/>
      <c r="G5064" s="31" t="s">
        <v>509</v>
      </c>
      <c r="H5064" s="31"/>
      <c r="I5064" s="31"/>
      <c r="J5064" s="11" t="s">
        <v>12</v>
      </c>
      <c r="L5064" s="31" t="s">
        <v>12</v>
      </c>
      <c r="M5064" s="31"/>
      <c r="N5064" s="12" t="s">
        <v>12</v>
      </c>
      <c r="O5064" s="31" t="s">
        <v>510</v>
      </c>
      <c r="P5064" s="31"/>
      <c r="Q5064" s="31"/>
      <c r="R5064" s="31"/>
      <c r="S5064" s="31"/>
      <c r="T5064" s="31"/>
      <c r="U5064" s="31"/>
      <c r="V5064" s="31"/>
      <c r="W5064" s="31"/>
      <c r="X5064" s="31"/>
      <c r="Y5064" s="31"/>
      <c r="Z5064" s="31"/>
      <c r="AA5064" s="31"/>
      <c r="AB5064" s="31"/>
      <c r="AC5064" s="31"/>
      <c r="AD5064" s="31"/>
      <c r="AE5064" s="31"/>
      <c r="AF5064" s="31"/>
      <c r="AG5064" s="31"/>
      <c r="AH5064" s="31"/>
      <c r="AI5064" s="31"/>
      <c r="AJ5064" s="31"/>
      <c r="AK5064" s="31"/>
      <c r="AL5064" s="31"/>
      <c r="AM5064" s="31"/>
      <c r="AN5064" s="31"/>
      <c r="AO5064" s="31"/>
      <c r="AP5064" s="31"/>
      <c r="AQ5064" s="31"/>
      <c r="AR5064" s="31"/>
      <c r="AS5064" s="31"/>
      <c r="AT5064" s="31"/>
      <c r="AW5064" s="32">
        <v>6274.02</v>
      </c>
      <c r="AX5064" s="32"/>
      <c r="AY5064" s="32"/>
      <c r="AZ5064" s="32"/>
      <c r="BA5064" s="32"/>
      <c r="BB5064" s="32"/>
      <c r="BC5064" s="32"/>
      <c r="BD5064" s="32"/>
      <c r="BE5064" s="32"/>
      <c r="BF5064" s="32"/>
      <c r="BG5064" s="32">
        <v>6600</v>
      </c>
      <c r="BH5064" s="32"/>
      <c r="BI5064" s="32"/>
      <c r="BJ5064" s="32"/>
      <c r="BK5064" s="32"/>
      <c r="BL5064" s="32"/>
      <c r="BM5064" s="32"/>
      <c r="BN5064" s="32"/>
      <c r="BO5064" s="32"/>
      <c r="BP5064" s="32"/>
      <c r="BR5064" s="32">
        <v>-325.98</v>
      </c>
      <c r="BS5064" s="32"/>
      <c r="BT5064" s="32"/>
      <c r="BU5064" s="32"/>
      <c r="BV5064" s="32"/>
      <c r="BW5064" s="32"/>
      <c r="BX5064" s="32"/>
      <c r="BY5064" s="32"/>
      <c r="BZ5064" s="32"/>
      <c r="CA5064" s="32"/>
      <c r="CC5064" s="32">
        <v>6695.38</v>
      </c>
      <c r="CD5064" s="32"/>
      <c r="CE5064" s="32"/>
      <c r="CF5064" s="32"/>
      <c r="CG5064" s="32"/>
      <c r="CH5064" s="32"/>
      <c r="CI5064" s="32"/>
      <c r="CJ5064" s="32"/>
      <c r="CK5064" s="32"/>
      <c r="CN5064" s="32">
        <v>6600</v>
      </c>
      <c r="CO5064" s="32"/>
      <c r="CP5064" s="32"/>
      <c r="CQ5064" s="32"/>
      <c r="CR5064" s="32"/>
      <c r="CS5064" s="32"/>
      <c r="CT5064" s="32"/>
      <c r="CU5064" s="32"/>
      <c r="CW5064" s="32">
        <v>95.38</v>
      </c>
      <c r="CX5064" s="32"/>
      <c r="CY5064" s="32"/>
      <c r="CZ5064" s="32"/>
      <c r="DA5064" s="32"/>
      <c r="DB5064" s="32"/>
      <c r="DC5064" s="32"/>
      <c r="DD5064" s="32"/>
    </row>
    <row r="5065" spans="1:108" ht="12.75" hidden="1" customHeight="1" x14ac:dyDescent="0.2">
      <c r="A5065" s="68"/>
      <c r="B5065" s="37" t="s">
        <v>181</v>
      </c>
      <c r="C5065" s="37"/>
      <c r="D5065" s="31" t="s">
        <v>378</v>
      </c>
      <c r="E5065" s="31"/>
      <c r="F5065" s="31"/>
      <c r="G5065" s="31"/>
      <c r="H5065" s="31"/>
      <c r="I5065" s="31"/>
      <c r="J5065" s="31"/>
      <c r="O5065" s="31" t="s">
        <v>379</v>
      </c>
      <c r="P5065" s="31"/>
      <c r="Q5065" s="31"/>
      <c r="R5065" s="31"/>
      <c r="S5065" s="31"/>
      <c r="T5065" s="31"/>
      <c r="U5065" s="31"/>
      <c r="V5065" s="31"/>
      <c r="W5065" s="31"/>
      <c r="X5065" s="31"/>
      <c r="Y5065" s="31"/>
      <c r="Z5065" s="31"/>
      <c r="AA5065" s="31"/>
      <c r="AB5065" s="31"/>
      <c r="AC5065" s="31"/>
      <c r="AD5065" s="31"/>
      <c r="AE5065" s="31"/>
      <c r="AF5065" s="31"/>
      <c r="AG5065" s="31"/>
      <c r="AH5065" s="31"/>
      <c r="AI5065" s="31"/>
      <c r="AJ5065" s="31"/>
      <c r="AK5065" s="31"/>
      <c r="AL5065" s="31"/>
      <c r="AM5065" s="31"/>
      <c r="AN5065" s="31"/>
      <c r="AO5065" s="31"/>
      <c r="AP5065" s="31"/>
      <c r="AQ5065" s="31"/>
      <c r="AR5065" s="31"/>
      <c r="AS5065" s="31"/>
      <c r="AT5065" s="31"/>
      <c r="AW5065" s="32">
        <v>10963.76</v>
      </c>
      <c r="AX5065" s="32"/>
      <c r="AY5065" s="32"/>
      <c r="AZ5065" s="32"/>
      <c r="BA5065" s="32"/>
      <c r="BB5065" s="32"/>
      <c r="BC5065" s="32"/>
      <c r="BD5065" s="32"/>
      <c r="BE5065" s="32"/>
      <c r="BF5065" s="32"/>
      <c r="BG5065" s="32">
        <v>11600</v>
      </c>
      <c r="BH5065" s="32"/>
      <c r="BI5065" s="32"/>
      <c r="BJ5065" s="32"/>
      <c r="BK5065" s="32"/>
      <c r="BL5065" s="32"/>
      <c r="BM5065" s="32"/>
      <c r="BN5065" s="32"/>
      <c r="BO5065" s="32"/>
      <c r="BP5065" s="32"/>
      <c r="BR5065" s="32">
        <v>-636.24</v>
      </c>
      <c r="BS5065" s="32"/>
      <c r="BT5065" s="32"/>
      <c r="BU5065" s="32"/>
      <c r="BV5065" s="32"/>
      <c r="BW5065" s="32"/>
      <c r="BX5065" s="32"/>
      <c r="BY5065" s="32"/>
      <c r="BZ5065" s="32"/>
      <c r="CA5065" s="32"/>
      <c r="CC5065" s="32">
        <v>11842.72</v>
      </c>
      <c r="CD5065" s="32"/>
      <c r="CE5065" s="32"/>
      <c r="CF5065" s="32"/>
      <c r="CG5065" s="32"/>
      <c r="CH5065" s="32"/>
      <c r="CI5065" s="32"/>
      <c r="CJ5065" s="32"/>
      <c r="CK5065" s="32"/>
      <c r="CN5065" s="32">
        <v>11600</v>
      </c>
      <c r="CO5065" s="32"/>
      <c r="CP5065" s="32"/>
      <c r="CQ5065" s="32"/>
      <c r="CR5065" s="32"/>
      <c r="CS5065" s="32"/>
      <c r="CT5065" s="32"/>
      <c r="CU5065" s="32"/>
      <c r="CW5065" s="32">
        <v>242.72</v>
      </c>
      <c r="CX5065" s="32"/>
      <c r="CY5065" s="32"/>
      <c r="CZ5065" s="32"/>
      <c r="DA5065" s="32"/>
      <c r="DB5065" s="32"/>
      <c r="DC5065" s="32"/>
      <c r="DD5065" s="32"/>
    </row>
    <row r="5066" spans="1:108" ht="13.5" customHeight="1" x14ac:dyDescent="0.2">
      <c r="A5066" s="68"/>
      <c r="B5066" s="37"/>
      <c r="C5066" s="37"/>
      <c r="D5066" s="31"/>
      <c r="E5066" s="31"/>
      <c r="F5066" s="31"/>
      <c r="G5066" s="31"/>
      <c r="H5066" s="31"/>
      <c r="I5066" s="31"/>
      <c r="J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1"/>
      <c r="AR5066" s="31"/>
      <c r="AS5066" s="31"/>
      <c r="AT5066" s="31"/>
      <c r="AW5066" s="32"/>
      <c r="AX5066" s="32"/>
      <c r="AY5066" s="32"/>
      <c r="AZ5066" s="32"/>
      <c r="BA5066" s="32"/>
      <c r="BB5066" s="32"/>
      <c r="BC5066" s="32"/>
      <c r="BD5066" s="32"/>
      <c r="BE5066" s="32"/>
      <c r="BF5066" s="32"/>
      <c r="BG5066" s="32"/>
      <c r="BH5066" s="32"/>
      <c r="BI5066" s="32"/>
      <c r="BJ5066" s="32"/>
      <c r="BK5066" s="32"/>
      <c r="BL5066" s="32"/>
      <c r="BM5066" s="32"/>
      <c r="BN5066" s="32"/>
      <c r="BO5066" s="32"/>
      <c r="BP5066" s="32"/>
      <c r="BR5066" s="32"/>
      <c r="BS5066" s="32"/>
      <c r="BT5066" s="32"/>
      <c r="BU5066" s="32"/>
      <c r="BV5066" s="32"/>
      <c r="BW5066" s="32"/>
      <c r="BX5066" s="32"/>
      <c r="BY5066" s="32"/>
      <c r="BZ5066" s="32"/>
      <c r="CA5066" s="32"/>
      <c r="CC5066" s="32"/>
      <c r="CD5066" s="32"/>
      <c r="CE5066" s="32"/>
      <c r="CF5066" s="32"/>
      <c r="CG5066" s="32"/>
      <c r="CH5066" s="32"/>
      <c r="CI5066" s="32"/>
      <c r="CJ5066" s="32"/>
      <c r="CK5066" s="32"/>
      <c r="CN5066" s="32"/>
      <c r="CO5066" s="32"/>
      <c r="CP5066" s="32"/>
      <c r="CQ5066" s="32"/>
      <c r="CR5066" s="32"/>
      <c r="CS5066" s="32"/>
      <c r="CT5066" s="32"/>
      <c r="CU5066" s="32"/>
      <c r="CW5066" s="32"/>
      <c r="CX5066" s="32"/>
      <c r="CY5066" s="32"/>
      <c r="CZ5066" s="32"/>
      <c r="DA5066" s="32"/>
      <c r="DB5066" s="32"/>
      <c r="DC5066" s="32"/>
      <c r="DD5066" s="32"/>
    </row>
    <row r="5067" spans="1:108" ht="6" customHeight="1" x14ac:dyDescent="0.2">
      <c r="A5067" s="68"/>
    </row>
    <row r="5068" spans="1:108" ht="18" customHeight="1" x14ac:dyDescent="0.2">
      <c r="A5068" s="31" t="s">
        <v>792</v>
      </c>
      <c r="B5068" s="31"/>
      <c r="C5068" s="31"/>
      <c r="G5068" s="31" t="s">
        <v>515</v>
      </c>
      <c r="H5068" s="31"/>
      <c r="I5068" s="31"/>
      <c r="J5068" s="11" t="s">
        <v>12</v>
      </c>
      <c r="L5068" s="31" t="s">
        <v>12</v>
      </c>
      <c r="M5068" s="31"/>
      <c r="N5068" s="12" t="s">
        <v>12</v>
      </c>
      <c r="O5068" s="31" t="s">
        <v>516</v>
      </c>
      <c r="P5068" s="31"/>
      <c r="Q5068" s="31"/>
      <c r="R5068" s="31"/>
      <c r="S5068" s="31"/>
      <c r="T5068" s="31"/>
      <c r="U5068" s="31"/>
      <c r="V5068" s="31"/>
      <c r="W5068" s="31"/>
      <c r="X5068" s="31"/>
      <c r="Y5068" s="31"/>
      <c r="Z5068" s="31"/>
      <c r="AA5068" s="31"/>
      <c r="AB5068" s="31"/>
      <c r="AC5068" s="31"/>
      <c r="AD5068" s="31"/>
      <c r="AE5068" s="31"/>
      <c r="AF5068" s="31"/>
      <c r="AG5068" s="31"/>
      <c r="AH5068" s="31"/>
      <c r="AI5068" s="31"/>
      <c r="AJ5068" s="31"/>
      <c r="AK5068" s="31"/>
      <c r="AL5068" s="31"/>
      <c r="AM5068" s="31"/>
      <c r="AN5068" s="31"/>
      <c r="AO5068" s="31"/>
      <c r="AP5068" s="31"/>
      <c r="AQ5068" s="31"/>
      <c r="AR5068" s="31"/>
      <c r="AS5068" s="31"/>
      <c r="AT5068" s="31"/>
      <c r="AW5068" s="32">
        <v>32213.23</v>
      </c>
      <c r="AX5068" s="32"/>
      <c r="AY5068" s="32"/>
      <c r="AZ5068" s="32"/>
      <c r="BA5068" s="32"/>
      <c r="BB5068" s="32"/>
      <c r="BC5068" s="32"/>
      <c r="BD5068" s="32"/>
      <c r="BE5068" s="32"/>
      <c r="BF5068" s="32"/>
      <c r="BG5068" s="32">
        <v>32200</v>
      </c>
      <c r="BH5068" s="32"/>
      <c r="BI5068" s="32"/>
      <c r="BJ5068" s="32"/>
      <c r="BK5068" s="32"/>
      <c r="BL5068" s="32"/>
      <c r="BM5068" s="32"/>
      <c r="BN5068" s="32"/>
      <c r="BO5068" s="32"/>
      <c r="BP5068" s="32"/>
      <c r="BR5068" s="32">
        <v>13.23</v>
      </c>
      <c r="BS5068" s="32"/>
      <c r="BT5068" s="32"/>
      <c r="BU5068" s="32"/>
      <c r="BV5068" s="32"/>
      <c r="BW5068" s="32"/>
      <c r="BX5068" s="32"/>
      <c r="BY5068" s="32"/>
      <c r="BZ5068" s="32"/>
      <c r="CA5068" s="32"/>
      <c r="CC5068" s="32">
        <v>0</v>
      </c>
      <c r="CD5068" s="32"/>
      <c r="CE5068" s="32"/>
      <c r="CF5068" s="32"/>
      <c r="CG5068" s="32"/>
      <c r="CH5068" s="32"/>
      <c r="CI5068" s="32"/>
      <c r="CJ5068" s="32"/>
      <c r="CK5068" s="32"/>
      <c r="CN5068" s="32">
        <v>0</v>
      </c>
      <c r="CO5068" s="32"/>
      <c r="CP5068" s="32"/>
      <c r="CQ5068" s="32"/>
      <c r="CR5068" s="32"/>
      <c r="CS5068" s="32"/>
      <c r="CT5068" s="32"/>
      <c r="CU5068" s="32"/>
      <c r="CW5068" s="32">
        <v>0</v>
      </c>
      <c r="CX5068" s="32"/>
      <c r="CY5068" s="32"/>
      <c r="CZ5068" s="32"/>
      <c r="DA5068" s="32"/>
      <c r="DB5068" s="32"/>
      <c r="DC5068" s="32"/>
      <c r="DD5068" s="32"/>
    </row>
    <row r="5069" spans="1:108" ht="18" customHeight="1" x14ac:dyDescent="0.2">
      <c r="A5069" s="31" t="s">
        <v>792</v>
      </c>
      <c r="B5069" s="31"/>
      <c r="C5069" s="31"/>
      <c r="G5069" s="31" t="s">
        <v>517</v>
      </c>
      <c r="H5069" s="31"/>
      <c r="I5069" s="31"/>
      <c r="J5069" s="11" t="s">
        <v>12</v>
      </c>
      <c r="L5069" s="31" t="s">
        <v>12</v>
      </c>
      <c r="M5069" s="31"/>
      <c r="N5069" s="12" t="s">
        <v>12</v>
      </c>
      <c r="O5069" s="31" t="s">
        <v>518</v>
      </c>
      <c r="P5069" s="31"/>
      <c r="Q5069" s="31"/>
      <c r="R5069" s="31"/>
      <c r="S5069" s="31"/>
      <c r="T5069" s="31"/>
      <c r="U5069" s="31"/>
      <c r="V5069" s="31"/>
      <c r="W5069" s="31"/>
      <c r="X5069" s="31"/>
      <c r="Y5069" s="31"/>
      <c r="Z5069" s="31"/>
      <c r="AA5069" s="31"/>
      <c r="AB5069" s="31"/>
      <c r="AC5069" s="31"/>
      <c r="AD5069" s="31"/>
      <c r="AE5069" s="31"/>
      <c r="AF5069" s="31"/>
      <c r="AG5069" s="31"/>
      <c r="AH5069" s="31"/>
      <c r="AI5069" s="31"/>
      <c r="AJ5069" s="31"/>
      <c r="AK5069" s="31"/>
      <c r="AL5069" s="31"/>
      <c r="AM5069" s="31"/>
      <c r="AN5069" s="31"/>
      <c r="AO5069" s="31"/>
      <c r="AP5069" s="31"/>
      <c r="AQ5069" s="31"/>
      <c r="AR5069" s="31"/>
      <c r="AS5069" s="31"/>
      <c r="AT5069" s="31"/>
      <c r="AW5069" s="32">
        <v>21773.29</v>
      </c>
      <c r="AX5069" s="32"/>
      <c r="AY5069" s="32"/>
      <c r="AZ5069" s="32"/>
      <c r="BA5069" s="32"/>
      <c r="BB5069" s="32"/>
      <c r="BC5069" s="32"/>
      <c r="BD5069" s="32"/>
      <c r="BE5069" s="32"/>
      <c r="BF5069" s="32"/>
      <c r="BG5069" s="32">
        <v>20500</v>
      </c>
      <c r="BH5069" s="32"/>
      <c r="BI5069" s="32"/>
      <c r="BJ5069" s="32"/>
      <c r="BK5069" s="32"/>
      <c r="BL5069" s="32"/>
      <c r="BM5069" s="32"/>
      <c r="BN5069" s="32"/>
      <c r="BO5069" s="32"/>
      <c r="BP5069" s="32"/>
      <c r="BR5069" s="32">
        <v>1273.29</v>
      </c>
      <c r="BS5069" s="32"/>
      <c r="BT5069" s="32"/>
      <c r="BU5069" s="32"/>
      <c r="BV5069" s="32"/>
      <c r="BW5069" s="32"/>
      <c r="BX5069" s="32"/>
      <c r="BY5069" s="32"/>
      <c r="BZ5069" s="32"/>
      <c r="CA5069" s="32"/>
      <c r="CC5069" s="32">
        <v>0</v>
      </c>
      <c r="CD5069" s="32"/>
      <c r="CE5069" s="32"/>
      <c r="CF5069" s="32"/>
      <c r="CG5069" s="32"/>
      <c r="CH5069" s="32"/>
      <c r="CI5069" s="32"/>
      <c r="CJ5069" s="32"/>
      <c r="CK5069" s="32"/>
      <c r="CN5069" s="32">
        <v>0</v>
      </c>
      <c r="CO5069" s="32"/>
      <c r="CP5069" s="32"/>
      <c r="CQ5069" s="32"/>
      <c r="CR5069" s="32"/>
      <c r="CS5069" s="32"/>
      <c r="CT5069" s="32"/>
      <c r="CU5069" s="32"/>
      <c r="CW5069" s="32">
        <v>0</v>
      </c>
      <c r="CX5069" s="32"/>
      <c r="CY5069" s="32"/>
      <c r="CZ5069" s="32"/>
      <c r="DA5069" s="32"/>
      <c r="DB5069" s="32"/>
      <c r="DC5069" s="32"/>
      <c r="DD5069" s="32"/>
    </row>
    <row r="5070" spans="1:108" ht="12.75" hidden="1" customHeight="1" x14ac:dyDescent="0.2">
      <c r="A5070" s="68"/>
      <c r="B5070" s="37" t="s">
        <v>181</v>
      </c>
      <c r="C5070" s="37"/>
      <c r="D5070" s="31" t="s">
        <v>521</v>
      </c>
      <c r="E5070" s="31"/>
      <c r="F5070" s="31"/>
      <c r="G5070" s="31"/>
      <c r="H5070" s="31"/>
      <c r="I5070" s="31"/>
      <c r="J5070" s="31"/>
      <c r="O5070" s="31" t="s">
        <v>522</v>
      </c>
      <c r="P5070" s="31"/>
      <c r="Q5070" s="31"/>
      <c r="R5070" s="31"/>
      <c r="S5070" s="31"/>
      <c r="T5070" s="31"/>
      <c r="U5070" s="31"/>
      <c r="V5070" s="31"/>
      <c r="W5070" s="31"/>
      <c r="X5070" s="31"/>
      <c r="Y5070" s="31"/>
      <c r="Z5070" s="31"/>
      <c r="AA5070" s="31"/>
      <c r="AB5070" s="31"/>
      <c r="AC5070" s="31"/>
      <c r="AD5070" s="31"/>
      <c r="AE5070" s="31"/>
      <c r="AF5070" s="31"/>
      <c r="AG5070" s="31"/>
      <c r="AH5070" s="31"/>
      <c r="AI5070" s="31"/>
      <c r="AJ5070" s="31"/>
      <c r="AK5070" s="31"/>
      <c r="AL5070" s="31"/>
      <c r="AM5070" s="31"/>
      <c r="AN5070" s="31"/>
      <c r="AO5070" s="31"/>
      <c r="AP5070" s="31"/>
      <c r="AQ5070" s="31"/>
      <c r="AR5070" s="31"/>
      <c r="AS5070" s="31"/>
      <c r="AT5070" s="31"/>
      <c r="AW5070" s="32">
        <v>53986.52</v>
      </c>
      <c r="AX5070" s="32"/>
      <c r="AY5070" s="32"/>
      <c r="AZ5070" s="32"/>
      <c r="BA5070" s="32"/>
      <c r="BB5070" s="32"/>
      <c r="BC5070" s="32"/>
      <c r="BD5070" s="32"/>
      <c r="BE5070" s="32"/>
      <c r="BF5070" s="32"/>
      <c r="BG5070" s="32">
        <v>52700</v>
      </c>
      <c r="BH5070" s="32"/>
      <c r="BI5070" s="32"/>
      <c r="BJ5070" s="32"/>
      <c r="BK5070" s="32"/>
      <c r="BL5070" s="32"/>
      <c r="BM5070" s="32"/>
      <c r="BN5070" s="32"/>
      <c r="BO5070" s="32"/>
      <c r="BP5070" s="32"/>
      <c r="BR5070" s="32">
        <v>1286.52</v>
      </c>
      <c r="BS5070" s="32"/>
      <c r="BT5070" s="32"/>
      <c r="BU5070" s="32"/>
      <c r="BV5070" s="32"/>
      <c r="BW5070" s="32"/>
      <c r="BX5070" s="32"/>
      <c r="BY5070" s="32"/>
      <c r="BZ5070" s="32"/>
      <c r="CA5070" s="32"/>
      <c r="CC5070" s="32">
        <v>0</v>
      </c>
      <c r="CD5070" s="32"/>
      <c r="CE5070" s="32"/>
      <c r="CF5070" s="32"/>
      <c r="CG5070" s="32"/>
      <c r="CH5070" s="32"/>
      <c r="CI5070" s="32"/>
      <c r="CJ5070" s="32"/>
      <c r="CK5070" s="32"/>
      <c r="CN5070" s="32">
        <v>0</v>
      </c>
      <c r="CO5070" s="32"/>
      <c r="CP5070" s="32"/>
      <c r="CQ5070" s="32"/>
      <c r="CR5070" s="32"/>
      <c r="CS5070" s="32"/>
      <c r="CT5070" s="32"/>
      <c r="CU5070" s="32"/>
      <c r="CW5070" s="32">
        <v>0</v>
      </c>
      <c r="CX5070" s="32"/>
      <c r="CY5070" s="32"/>
      <c r="CZ5070" s="32"/>
      <c r="DA5070" s="32"/>
      <c r="DB5070" s="32"/>
      <c r="DC5070" s="32"/>
      <c r="DD5070" s="32"/>
    </row>
    <row r="5071" spans="1:108" ht="13.5" customHeight="1" x14ac:dyDescent="0.2">
      <c r="A5071" s="68"/>
      <c r="B5071" s="37"/>
      <c r="C5071" s="37"/>
      <c r="D5071" s="31"/>
      <c r="E5071" s="31"/>
      <c r="F5071" s="31"/>
      <c r="G5071" s="31"/>
      <c r="H5071" s="31"/>
      <c r="I5071" s="31"/>
      <c r="J5071" s="31"/>
      <c r="O5071" s="31"/>
      <c r="P5071" s="31"/>
      <c r="Q5071" s="31"/>
      <c r="R5071" s="31"/>
      <c r="S5071" s="31"/>
      <c r="T5071" s="31"/>
      <c r="U5071" s="31"/>
      <c r="V5071" s="31"/>
      <c r="W5071" s="31"/>
      <c r="X5071" s="31"/>
      <c r="Y5071" s="31"/>
      <c r="Z5071" s="31"/>
      <c r="AA5071" s="31"/>
      <c r="AB5071" s="31"/>
      <c r="AC5071" s="31"/>
      <c r="AD5071" s="31"/>
      <c r="AE5071" s="31"/>
      <c r="AF5071" s="31"/>
      <c r="AG5071" s="31"/>
      <c r="AH5071" s="31"/>
      <c r="AI5071" s="31"/>
      <c r="AJ5071" s="31"/>
      <c r="AK5071" s="31"/>
      <c r="AL5071" s="31"/>
      <c r="AM5071" s="31"/>
      <c r="AN5071" s="31"/>
      <c r="AO5071" s="31"/>
      <c r="AP5071" s="31"/>
      <c r="AQ5071" s="31"/>
      <c r="AR5071" s="31"/>
      <c r="AS5071" s="31"/>
      <c r="AT5071" s="31"/>
      <c r="AW5071" s="32"/>
      <c r="AX5071" s="32"/>
      <c r="AY5071" s="32"/>
      <c r="AZ5071" s="32"/>
      <c r="BA5071" s="32"/>
      <c r="BB5071" s="32"/>
      <c r="BC5071" s="32"/>
      <c r="BD5071" s="32"/>
      <c r="BE5071" s="32"/>
      <c r="BF5071" s="32"/>
      <c r="BG5071" s="32"/>
      <c r="BH5071" s="32"/>
      <c r="BI5071" s="32"/>
      <c r="BJ5071" s="32"/>
      <c r="BK5071" s="32"/>
      <c r="BL5071" s="32"/>
      <c r="BM5071" s="32"/>
      <c r="BN5071" s="32"/>
      <c r="BO5071" s="32"/>
      <c r="BP5071" s="32"/>
      <c r="BR5071" s="32"/>
      <c r="BS5071" s="32"/>
      <c r="BT5071" s="32"/>
      <c r="BU5071" s="32"/>
      <c r="BV5071" s="32"/>
      <c r="BW5071" s="32"/>
      <c r="BX5071" s="32"/>
      <c r="BY5071" s="32"/>
      <c r="BZ5071" s="32"/>
      <c r="CA5071" s="32"/>
      <c r="CC5071" s="32"/>
      <c r="CD5071" s="32"/>
      <c r="CE5071" s="32"/>
      <c r="CF5071" s="32"/>
      <c r="CG5071" s="32"/>
      <c r="CH5071" s="32"/>
      <c r="CI5071" s="32"/>
      <c r="CJ5071" s="32"/>
      <c r="CK5071" s="32"/>
      <c r="CN5071" s="32"/>
      <c r="CO5071" s="32"/>
      <c r="CP5071" s="32"/>
      <c r="CQ5071" s="32"/>
      <c r="CR5071" s="32"/>
      <c r="CS5071" s="32"/>
      <c r="CT5071" s="32"/>
      <c r="CU5071" s="32"/>
      <c r="CW5071" s="32"/>
      <c r="CX5071" s="32"/>
      <c r="CY5071" s="32"/>
      <c r="CZ5071" s="32"/>
      <c r="DA5071" s="32"/>
      <c r="DB5071" s="32"/>
      <c r="DC5071" s="32"/>
      <c r="DD5071" s="32"/>
    </row>
    <row r="5072" spans="1:108" ht="6" customHeight="1" x14ac:dyDescent="0.2">
      <c r="A5072" s="68"/>
    </row>
    <row r="5073" spans="1:108" ht="13.5" customHeight="1" x14ac:dyDescent="0.2">
      <c r="A5073" s="68"/>
      <c r="B5073" s="35" t="s">
        <v>22</v>
      </c>
      <c r="C5073" s="35"/>
      <c r="D5073" s="29" t="s">
        <v>380</v>
      </c>
      <c r="E5073" s="29"/>
      <c r="F5073" s="29"/>
      <c r="G5073" s="29"/>
      <c r="H5073" s="29"/>
      <c r="I5073" s="29"/>
      <c r="J5073" s="29"/>
      <c r="O5073" s="29" t="s">
        <v>381</v>
      </c>
      <c r="P5073" s="29"/>
      <c r="Q5073" s="29"/>
      <c r="R5073" s="29"/>
      <c r="S5073" s="29"/>
      <c r="T5073" s="29"/>
      <c r="U5073" s="29"/>
      <c r="V5073" s="29"/>
      <c r="W5073" s="29"/>
      <c r="X5073" s="29"/>
      <c r="Y5073" s="29"/>
      <c r="Z5073" s="29"/>
      <c r="AA5073" s="29"/>
      <c r="AB5073" s="29"/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29"/>
      <c r="AQ5073" s="29"/>
      <c r="AR5073" s="29"/>
      <c r="AS5073" s="29"/>
      <c r="AT5073" s="29"/>
      <c r="AW5073" s="30">
        <v>149752.10999999999</v>
      </c>
      <c r="AX5073" s="30"/>
      <c r="AY5073" s="30"/>
      <c r="AZ5073" s="30"/>
      <c r="BA5073" s="30"/>
      <c r="BB5073" s="30"/>
      <c r="BC5073" s="30"/>
      <c r="BD5073" s="30"/>
      <c r="BE5073" s="30"/>
      <c r="BF5073" s="30"/>
      <c r="BG5073" s="30">
        <v>157100</v>
      </c>
      <c r="BH5073" s="30"/>
      <c r="BI5073" s="30"/>
      <c r="BJ5073" s="30"/>
      <c r="BK5073" s="30"/>
      <c r="BL5073" s="30"/>
      <c r="BM5073" s="30"/>
      <c r="BN5073" s="30"/>
      <c r="BO5073" s="30"/>
      <c r="BP5073" s="30"/>
      <c r="BR5073" s="30">
        <v>-7347.89</v>
      </c>
      <c r="BS5073" s="30"/>
      <c r="BT5073" s="30"/>
      <c r="BU5073" s="30"/>
      <c r="BV5073" s="30"/>
      <c r="BW5073" s="30"/>
      <c r="BX5073" s="30"/>
      <c r="BY5073" s="30"/>
      <c r="BZ5073" s="30"/>
      <c r="CA5073" s="30"/>
      <c r="CC5073" s="30">
        <v>98184.77</v>
      </c>
      <c r="CD5073" s="30"/>
      <c r="CE5073" s="30"/>
      <c r="CF5073" s="30"/>
      <c r="CG5073" s="30"/>
      <c r="CH5073" s="30"/>
      <c r="CI5073" s="30"/>
      <c r="CJ5073" s="30"/>
      <c r="CK5073" s="30"/>
      <c r="CN5073" s="30">
        <v>104400</v>
      </c>
      <c r="CO5073" s="30"/>
      <c r="CP5073" s="30"/>
      <c r="CQ5073" s="30"/>
      <c r="CR5073" s="30"/>
      <c r="CS5073" s="30"/>
      <c r="CT5073" s="30"/>
      <c r="CU5073" s="30"/>
      <c r="CW5073" s="30">
        <v>-6215.23</v>
      </c>
      <c r="CX5073" s="30"/>
      <c r="CY5073" s="30"/>
      <c r="CZ5073" s="30"/>
      <c r="DA5073" s="30"/>
      <c r="DB5073" s="30"/>
      <c r="DC5073" s="30"/>
      <c r="DD5073" s="30"/>
    </row>
    <row r="5074" spans="1:108" ht="6" customHeight="1" x14ac:dyDescent="0.2">
      <c r="A5074" s="68"/>
    </row>
    <row r="5075" spans="1:108" ht="13.5" customHeight="1" x14ac:dyDescent="0.2">
      <c r="A5075" s="28"/>
      <c r="B5075" s="35" t="s">
        <v>29</v>
      </c>
      <c r="C5075" s="35"/>
      <c r="D5075" s="35" t="s">
        <v>388</v>
      </c>
      <c r="E5075" s="35"/>
      <c r="F5075" s="35"/>
      <c r="G5075" s="35"/>
      <c r="H5075" s="35"/>
      <c r="I5075" s="35"/>
      <c r="J5075" s="35"/>
      <c r="O5075" s="35" t="s">
        <v>389</v>
      </c>
      <c r="P5075" s="35"/>
      <c r="Q5075" s="35"/>
      <c r="R5075" s="35"/>
      <c r="S5075" s="35"/>
      <c r="T5075" s="35"/>
      <c r="U5075" s="35"/>
      <c r="V5075" s="35"/>
      <c r="W5075" s="35"/>
      <c r="X5075" s="35"/>
      <c r="Y5075" s="35"/>
      <c r="Z5075" s="35"/>
      <c r="AA5075" s="35"/>
      <c r="AB5075" s="35"/>
      <c r="AC5075" s="35"/>
      <c r="AD5075" s="35"/>
      <c r="AE5075" s="35"/>
      <c r="AF5075" s="35"/>
      <c r="AG5075" s="35"/>
      <c r="AH5075" s="35"/>
      <c r="AI5075" s="35"/>
      <c r="AJ5075" s="35"/>
      <c r="AK5075" s="35"/>
      <c r="AL5075" s="35"/>
      <c r="AM5075" s="35"/>
      <c r="AN5075" s="35"/>
      <c r="AO5075" s="35"/>
      <c r="AP5075" s="35"/>
      <c r="AQ5075" s="35"/>
      <c r="AR5075" s="35"/>
      <c r="AS5075" s="35"/>
      <c r="AT5075" s="35"/>
      <c r="AW5075" s="30">
        <v>720158.92</v>
      </c>
      <c r="AX5075" s="30"/>
      <c r="AY5075" s="30"/>
      <c r="AZ5075" s="30"/>
      <c r="BA5075" s="30"/>
      <c r="BB5075" s="30"/>
      <c r="BC5075" s="30"/>
      <c r="BD5075" s="30"/>
      <c r="BE5075" s="30"/>
      <c r="BF5075" s="30"/>
      <c r="BG5075" s="30">
        <v>744100</v>
      </c>
      <c r="BH5075" s="30"/>
      <c r="BI5075" s="30"/>
      <c r="BJ5075" s="30"/>
      <c r="BK5075" s="30"/>
      <c r="BL5075" s="30"/>
      <c r="BM5075" s="30"/>
      <c r="BN5075" s="30"/>
      <c r="BO5075" s="30"/>
      <c r="BP5075" s="30"/>
      <c r="BR5075" s="30">
        <v>-23941.08</v>
      </c>
      <c r="BS5075" s="30"/>
      <c r="BT5075" s="30"/>
      <c r="BU5075" s="30"/>
      <c r="BV5075" s="30"/>
      <c r="BW5075" s="30"/>
      <c r="BX5075" s="30"/>
      <c r="BY5075" s="30"/>
      <c r="BZ5075" s="30"/>
      <c r="CA5075" s="30"/>
      <c r="CC5075" s="30">
        <v>666906.74</v>
      </c>
      <c r="CD5075" s="30"/>
      <c r="CE5075" s="30"/>
      <c r="CF5075" s="30"/>
      <c r="CG5075" s="30"/>
      <c r="CH5075" s="30"/>
      <c r="CI5075" s="30"/>
      <c r="CJ5075" s="30"/>
      <c r="CK5075" s="30"/>
      <c r="CN5075" s="30">
        <v>643200</v>
      </c>
      <c r="CO5075" s="30"/>
      <c r="CP5075" s="30"/>
      <c r="CQ5075" s="30"/>
      <c r="CR5075" s="30"/>
      <c r="CS5075" s="30"/>
      <c r="CT5075" s="30"/>
      <c r="CU5075" s="30"/>
      <c r="CW5075" s="30">
        <v>23706.74</v>
      </c>
      <c r="CX5075" s="30"/>
      <c r="CY5075" s="30"/>
      <c r="CZ5075" s="30"/>
      <c r="DA5075" s="30"/>
      <c r="DB5075" s="30"/>
      <c r="DC5075" s="30"/>
      <c r="DD5075" s="30"/>
    </row>
    <row r="5076" spans="1:108" ht="6" customHeight="1" x14ac:dyDescent="0.2">
      <c r="A5076" s="28"/>
    </row>
    <row r="5077" spans="1:108" ht="13.5" customHeight="1" x14ac:dyDescent="0.2">
      <c r="A5077" s="41"/>
      <c r="B5077" s="35" t="s">
        <v>390</v>
      </c>
      <c r="C5077" s="35"/>
      <c r="D5077" s="35" t="s">
        <v>391</v>
      </c>
      <c r="E5077" s="35"/>
      <c r="F5077" s="35"/>
      <c r="G5077" s="35"/>
      <c r="H5077" s="35"/>
      <c r="I5077" s="35"/>
      <c r="J5077" s="35"/>
      <c r="O5077" s="35" t="s">
        <v>392</v>
      </c>
      <c r="P5077" s="35"/>
      <c r="Q5077" s="35"/>
      <c r="R5077" s="35"/>
      <c r="S5077" s="35"/>
      <c r="T5077" s="35"/>
      <c r="U5077" s="35"/>
      <c r="V5077" s="35"/>
      <c r="W5077" s="35"/>
      <c r="X5077" s="35"/>
      <c r="Y5077" s="35"/>
      <c r="Z5077" s="35"/>
      <c r="AA5077" s="35"/>
      <c r="AB5077" s="35"/>
      <c r="AC5077" s="35"/>
      <c r="AD5077" s="35"/>
      <c r="AE5077" s="35"/>
      <c r="AF5077" s="35"/>
      <c r="AG5077" s="35"/>
      <c r="AH5077" s="35"/>
      <c r="AI5077" s="35"/>
      <c r="AJ5077" s="35"/>
      <c r="AK5077" s="35"/>
      <c r="AL5077" s="35"/>
      <c r="AM5077" s="35"/>
      <c r="AN5077" s="35"/>
      <c r="AO5077" s="35"/>
      <c r="AP5077" s="35"/>
      <c r="AQ5077" s="35"/>
      <c r="AR5077" s="35"/>
      <c r="AS5077" s="35"/>
      <c r="AT5077" s="35"/>
      <c r="AW5077" s="30">
        <v>-362277.18</v>
      </c>
      <c r="AX5077" s="30"/>
      <c r="AY5077" s="30"/>
      <c r="AZ5077" s="30"/>
      <c r="BA5077" s="30"/>
      <c r="BB5077" s="30"/>
      <c r="BC5077" s="30"/>
      <c r="BD5077" s="30"/>
      <c r="BE5077" s="30"/>
      <c r="BF5077" s="30"/>
      <c r="BG5077" s="30">
        <v>-408300</v>
      </c>
      <c r="BH5077" s="30"/>
      <c r="BI5077" s="30"/>
      <c r="BJ5077" s="30"/>
      <c r="BK5077" s="30"/>
      <c r="BL5077" s="30"/>
      <c r="BM5077" s="30"/>
      <c r="BN5077" s="30"/>
      <c r="BO5077" s="30"/>
      <c r="BP5077" s="30"/>
      <c r="BR5077" s="30">
        <v>46022.82</v>
      </c>
      <c r="BS5077" s="30"/>
      <c r="BT5077" s="30"/>
      <c r="BU5077" s="30"/>
      <c r="BV5077" s="30"/>
      <c r="BW5077" s="30"/>
      <c r="BX5077" s="30"/>
      <c r="BY5077" s="30"/>
      <c r="BZ5077" s="30"/>
      <c r="CA5077" s="30"/>
      <c r="CC5077" s="30">
        <v>-334561.56</v>
      </c>
      <c r="CD5077" s="30"/>
      <c r="CE5077" s="30"/>
      <c r="CF5077" s="30"/>
      <c r="CG5077" s="30"/>
      <c r="CH5077" s="30"/>
      <c r="CI5077" s="30"/>
      <c r="CJ5077" s="30"/>
      <c r="CK5077" s="30"/>
      <c r="CN5077" s="30">
        <v>-307400</v>
      </c>
      <c r="CO5077" s="30"/>
      <c r="CP5077" s="30"/>
      <c r="CQ5077" s="30"/>
      <c r="CR5077" s="30"/>
      <c r="CS5077" s="30"/>
      <c r="CT5077" s="30"/>
      <c r="CU5077" s="30"/>
      <c r="CW5077" s="30">
        <v>-27161.56</v>
      </c>
      <c r="CX5077" s="30"/>
      <c r="CY5077" s="30"/>
      <c r="CZ5077" s="30"/>
      <c r="DA5077" s="30"/>
      <c r="DB5077" s="30"/>
      <c r="DC5077" s="30"/>
      <c r="DD5077" s="30"/>
    </row>
    <row r="5078" spans="1:108" ht="6" customHeight="1" x14ac:dyDescent="0.2">
      <c r="A5078" s="41"/>
    </row>
    <row r="5079" spans="1:108" ht="4.5" customHeight="1" x14ac:dyDescent="0.2">
      <c r="A5079" s="28"/>
      <c r="B5079" s="35" t="s">
        <v>390</v>
      </c>
      <c r="C5079" s="35"/>
      <c r="D5079" s="35" t="s">
        <v>48</v>
      </c>
      <c r="E5079" s="35"/>
      <c r="F5079" s="35"/>
      <c r="G5079" s="35"/>
      <c r="H5079" s="35"/>
      <c r="I5079" s="35"/>
      <c r="J5079" s="35"/>
      <c r="O5079" s="35" t="s">
        <v>49</v>
      </c>
      <c r="P5079" s="35"/>
      <c r="Q5079" s="35"/>
      <c r="R5079" s="35"/>
      <c r="S5079" s="35"/>
      <c r="T5079" s="35"/>
      <c r="U5079" s="35"/>
      <c r="V5079" s="35"/>
      <c r="W5079" s="35"/>
      <c r="X5079" s="35"/>
      <c r="Y5079" s="35"/>
      <c r="Z5079" s="35"/>
      <c r="AA5079" s="35"/>
      <c r="AB5079" s="35"/>
      <c r="AC5079" s="35"/>
      <c r="AD5079" s="35"/>
      <c r="AE5079" s="35"/>
      <c r="AF5079" s="35"/>
      <c r="AG5079" s="35"/>
      <c r="AH5079" s="35"/>
      <c r="AI5079" s="35"/>
      <c r="AJ5079" s="35"/>
      <c r="AK5079" s="35"/>
      <c r="AL5079" s="35"/>
      <c r="AM5079" s="35"/>
      <c r="AN5079" s="35"/>
      <c r="AO5079" s="35"/>
      <c r="AP5079" s="35"/>
      <c r="AQ5079" s="35"/>
      <c r="AR5079" s="35"/>
      <c r="AS5079" s="35"/>
      <c r="AT5079" s="35"/>
      <c r="AW5079" s="30">
        <v>0</v>
      </c>
      <c r="AX5079" s="30"/>
      <c r="AY5079" s="30"/>
      <c r="AZ5079" s="30"/>
      <c r="BA5079" s="30"/>
      <c r="BB5079" s="30"/>
      <c r="BC5079" s="30"/>
      <c r="BD5079" s="30"/>
      <c r="BE5079" s="30"/>
      <c r="BF5079" s="30"/>
      <c r="BG5079" s="30">
        <v>0</v>
      </c>
      <c r="BH5079" s="30"/>
      <c r="BI5079" s="30"/>
      <c r="BJ5079" s="30"/>
      <c r="BK5079" s="30"/>
      <c r="BL5079" s="30"/>
      <c r="BM5079" s="30"/>
      <c r="BN5079" s="30"/>
      <c r="BO5079" s="30"/>
      <c r="BP5079" s="30"/>
      <c r="BR5079" s="30">
        <v>0</v>
      </c>
      <c r="BS5079" s="30"/>
      <c r="BT5079" s="30"/>
      <c r="BU5079" s="30"/>
      <c r="BV5079" s="30"/>
      <c r="BW5079" s="30"/>
      <c r="BX5079" s="30"/>
      <c r="BY5079" s="30"/>
      <c r="BZ5079" s="30"/>
      <c r="CA5079" s="30"/>
    </row>
    <row r="5080" spans="1:108" ht="9" customHeight="1" x14ac:dyDescent="0.2">
      <c r="A5080" s="28"/>
      <c r="B5080" s="35"/>
      <c r="C5080" s="35"/>
      <c r="D5080" s="35"/>
      <c r="E5080" s="35"/>
      <c r="F5080" s="35"/>
      <c r="G5080" s="35"/>
      <c r="H5080" s="35"/>
      <c r="I5080" s="35"/>
      <c r="J5080" s="35"/>
      <c r="O5080" s="35"/>
      <c r="P5080" s="35"/>
      <c r="Q5080" s="35"/>
      <c r="R5080" s="35"/>
      <c r="S5080" s="35"/>
      <c r="T5080" s="35"/>
      <c r="U5080" s="35"/>
      <c r="V5080" s="35"/>
      <c r="W5080" s="35"/>
      <c r="X5080" s="35"/>
      <c r="Y5080" s="35"/>
      <c r="Z5080" s="35"/>
      <c r="AA5080" s="35"/>
      <c r="AB5080" s="35"/>
      <c r="AC5080" s="35"/>
      <c r="AD5080" s="35"/>
      <c r="AE5080" s="35"/>
      <c r="AF5080" s="35"/>
      <c r="AG5080" s="35"/>
      <c r="AH5080" s="35"/>
      <c r="AI5080" s="35"/>
      <c r="AJ5080" s="35"/>
      <c r="AK5080" s="35"/>
      <c r="AL5080" s="35"/>
      <c r="AM5080" s="35"/>
      <c r="AN5080" s="35"/>
      <c r="AO5080" s="35"/>
      <c r="AP5080" s="35"/>
      <c r="AQ5080" s="35"/>
      <c r="AR5080" s="35"/>
      <c r="AS5080" s="35"/>
      <c r="AT5080" s="35"/>
      <c r="AW5080" s="30"/>
      <c r="AX5080" s="30"/>
      <c r="AY5080" s="30"/>
      <c r="AZ5080" s="30"/>
      <c r="BA5080" s="30"/>
      <c r="BB5080" s="30"/>
      <c r="BC5080" s="30"/>
      <c r="BD5080" s="30"/>
      <c r="BE5080" s="30"/>
      <c r="BF5080" s="30"/>
      <c r="BG5080" s="30"/>
      <c r="BH5080" s="30"/>
      <c r="BI5080" s="30"/>
      <c r="BJ5080" s="30"/>
      <c r="BK5080" s="30"/>
      <c r="BL5080" s="30"/>
      <c r="BM5080" s="30"/>
      <c r="BN5080" s="30"/>
      <c r="BO5080" s="30"/>
      <c r="BP5080" s="30"/>
      <c r="BR5080" s="30"/>
      <c r="BS5080" s="30"/>
      <c r="BT5080" s="30"/>
      <c r="BU5080" s="30"/>
      <c r="BV5080" s="30"/>
      <c r="BW5080" s="30"/>
      <c r="BX5080" s="30"/>
      <c r="BY5080" s="30"/>
      <c r="BZ5080" s="30"/>
      <c r="CA5080" s="30"/>
    </row>
    <row r="5081" spans="1:108" ht="6" customHeight="1" x14ac:dyDescent="0.2">
      <c r="A5081" s="28"/>
    </row>
    <row r="5082" spans="1:108" ht="15" customHeight="1" x14ac:dyDescent="0.2">
      <c r="A5082" s="41"/>
      <c r="B5082" s="35" t="s">
        <v>390</v>
      </c>
      <c r="C5082" s="35"/>
      <c r="D5082" s="35" t="s">
        <v>50</v>
      </c>
      <c r="E5082" s="35"/>
      <c r="F5082" s="35"/>
      <c r="G5082" s="35"/>
      <c r="H5082" s="35"/>
      <c r="I5082" s="35"/>
      <c r="J5082" s="35"/>
      <c r="O5082" s="35" t="s">
        <v>393</v>
      </c>
      <c r="P5082" s="35"/>
      <c r="Q5082" s="35"/>
      <c r="R5082" s="35"/>
      <c r="S5082" s="35"/>
      <c r="T5082" s="35"/>
      <c r="U5082" s="35"/>
      <c r="V5082" s="35"/>
      <c r="W5082" s="35"/>
      <c r="X5082" s="35"/>
      <c r="Y5082" s="35"/>
      <c r="Z5082" s="35"/>
      <c r="AA5082" s="35"/>
      <c r="AB5082" s="35"/>
      <c r="AC5082" s="35"/>
      <c r="AD5082" s="35"/>
      <c r="AE5082" s="35"/>
      <c r="AF5082" s="35"/>
      <c r="AG5082" s="35"/>
      <c r="AH5082" s="35"/>
      <c r="AI5082" s="35"/>
      <c r="AJ5082" s="35"/>
      <c r="AK5082" s="35"/>
      <c r="AL5082" s="35"/>
      <c r="AM5082" s="35"/>
      <c r="AN5082" s="35"/>
      <c r="AO5082" s="35"/>
      <c r="AP5082" s="35"/>
      <c r="AQ5082" s="35"/>
      <c r="AR5082" s="35"/>
      <c r="AS5082" s="35"/>
      <c r="AT5082" s="35"/>
      <c r="AW5082" s="30">
        <v>-362277.18</v>
      </c>
      <c r="AX5082" s="30"/>
      <c r="AY5082" s="30"/>
      <c r="AZ5082" s="30"/>
      <c r="BA5082" s="30"/>
      <c r="BB5082" s="30"/>
      <c r="BC5082" s="30"/>
      <c r="BD5082" s="30"/>
      <c r="BE5082" s="30"/>
      <c r="BF5082" s="30"/>
      <c r="BG5082" s="30">
        <v>-408300</v>
      </c>
      <c r="BH5082" s="30"/>
      <c r="BI5082" s="30"/>
      <c r="BJ5082" s="30"/>
      <c r="BK5082" s="30"/>
      <c r="BL5082" s="30"/>
      <c r="BM5082" s="30"/>
      <c r="BN5082" s="30"/>
      <c r="BO5082" s="30"/>
      <c r="BP5082" s="30"/>
      <c r="BR5082" s="30">
        <v>46022.82</v>
      </c>
      <c r="BS5082" s="30"/>
      <c r="BT5082" s="30"/>
      <c r="BU5082" s="30"/>
      <c r="BV5082" s="30"/>
      <c r="BW5082" s="30"/>
      <c r="BX5082" s="30"/>
      <c r="BY5082" s="30"/>
      <c r="BZ5082" s="30"/>
      <c r="CA5082" s="30"/>
    </row>
    <row r="5083" spans="1:108" ht="7.5" customHeight="1" x14ac:dyDescent="0.2">
      <c r="A5083" s="41"/>
    </row>
    <row r="5084" spans="1:108" ht="13.5" customHeight="1" x14ac:dyDescent="0.2">
      <c r="A5084" s="41"/>
      <c r="B5084" s="29" t="s">
        <v>394</v>
      </c>
      <c r="C5084" s="29"/>
      <c r="D5084" s="29"/>
      <c r="E5084" s="29"/>
      <c r="F5084" s="29"/>
      <c r="G5084" s="29"/>
      <c r="H5084" s="29"/>
      <c r="I5084" s="29"/>
      <c r="J5084" s="29"/>
      <c r="K5084" s="29"/>
      <c r="L5084" s="29"/>
      <c r="M5084" s="29"/>
      <c r="N5084" s="29"/>
      <c r="O5084" s="29"/>
      <c r="P5084" s="29"/>
      <c r="Q5084" s="29"/>
      <c r="R5084" s="29"/>
      <c r="S5084" s="29"/>
      <c r="T5084" s="29"/>
      <c r="U5084" s="29"/>
      <c r="V5084" s="29"/>
      <c r="W5084" s="29"/>
      <c r="X5084" s="29"/>
      <c r="Y5084" s="29"/>
      <c r="Z5084" s="29"/>
      <c r="AA5084" s="29"/>
      <c r="AB5084" s="29"/>
      <c r="AC5084" s="29"/>
      <c r="AD5084" s="29"/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29"/>
      <c r="AQ5084" s="29"/>
      <c r="AR5084" s="29"/>
      <c r="AS5084" s="29"/>
      <c r="AT5084" s="29"/>
      <c r="AU5084" s="29"/>
      <c r="AV5084" s="29"/>
    </row>
    <row r="5085" spans="1:108" ht="6" customHeight="1" x14ac:dyDescent="0.2">
      <c r="A5085" s="41"/>
    </row>
    <row r="5086" spans="1:108" ht="13.5" customHeight="1" x14ac:dyDescent="0.2">
      <c r="A5086" s="28"/>
      <c r="B5086" s="35" t="s">
        <v>29</v>
      </c>
      <c r="C5086" s="35"/>
      <c r="D5086" s="35" t="s">
        <v>79</v>
      </c>
      <c r="E5086" s="35"/>
      <c r="F5086" s="35"/>
      <c r="G5086" s="35"/>
      <c r="H5086" s="35"/>
      <c r="I5086" s="35"/>
      <c r="J5086" s="35"/>
      <c r="O5086" s="35" t="s">
        <v>80</v>
      </c>
      <c r="P5086" s="35"/>
      <c r="Q5086" s="35"/>
      <c r="R5086" s="35"/>
      <c r="S5086" s="35"/>
      <c r="T5086" s="35"/>
      <c r="U5086" s="35"/>
      <c r="V5086" s="35"/>
      <c r="W5086" s="35"/>
      <c r="X5086" s="35"/>
      <c r="Y5086" s="35"/>
      <c r="Z5086" s="35"/>
      <c r="AA5086" s="35"/>
      <c r="AB5086" s="35"/>
      <c r="AC5086" s="35"/>
      <c r="AD5086" s="35"/>
      <c r="AE5086" s="35"/>
      <c r="AF5086" s="35"/>
      <c r="AG5086" s="35"/>
      <c r="AH5086" s="35"/>
      <c r="AI5086" s="35"/>
      <c r="AJ5086" s="35"/>
      <c r="AK5086" s="35"/>
      <c r="AL5086" s="35"/>
      <c r="AM5086" s="35"/>
      <c r="AN5086" s="35"/>
      <c r="AO5086" s="35"/>
      <c r="AP5086" s="35"/>
      <c r="AQ5086" s="35"/>
      <c r="AR5086" s="35"/>
      <c r="AS5086" s="35"/>
      <c r="AT5086" s="35"/>
      <c r="CC5086" s="30">
        <v>0</v>
      </c>
      <c r="CD5086" s="30"/>
      <c r="CE5086" s="30"/>
      <c r="CF5086" s="30"/>
      <c r="CG5086" s="30"/>
      <c r="CH5086" s="30"/>
      <c r="CI5086" s="30"/>
      <c r="CJ5086" s="30"/>
      <c r="CK5086" s="30"/>
      <c r="CN5086" s="30">
        <v>0</v>
      </c>
      <c r="CO5086" s="30"/>
      <c r="CP5086" s="30"/>
      <c r="CQ5086" s="30"/>
      <c r="CR5086" s="30"/>
      <c r="CS5086" s="30"/>
      <c r="CT5086" s="30"/>
      <c r="CU5086" s="30"/>
      <c r="CW5086" s="30">
        <v>0</v>
      </c>
      <c r="CX5086" s="30"/>
      <c r="CY5086" s="30"/>
      <c r="CZ5086" s="30"/>
      <c r="DA5086" s="30"/>
      <c r="DB5086" s="30"/>
      <c r="DC5086" s="30"/>
      <c r="DD5086" s="30"/>
    </row>
    <row r="5087" spans="1:108" ht="6" customHeight="1" x14ac:dyDescent="0.2">
      <c r="A5087" s="28"/>
    </row>
    <row r="5088" spans="1:108" ht="18" customHeight="1" x14ac:dyDescent="0.2">
      <c r="A5088" s="31" t="s">
        <v>792</v>
      </c>
      <c r="B5088" s="31"/>
      <c r="C5088" s="31"/>
      <c r="G5088" s="31" t="s">
        <v>531</v>
      </c>
      <c r="H5088" s="31"/>
      <c r="I5088" s="31"/>
      <c r="J5088" s="11" t="s">
        <v>12</v>
      </c>
      <c r="L5088" s="31" t="s">
        <v>12</v>
      </c>
      <c r="M5088" s="31"/>
      <c r="N5088" s="12" t="s">
        <v>12</v>
      </c>
      <c r="O5088" s="31" t="s">
        <v>532</v>
      </c>
      <c r="P5088" s="31"/>
      <c r="Q5088" s="31"/>
      <c r="R5088" s="31"/>
      <c r="S5088" s="31"/>
      <c r="T5088" s="31"/>
      <c r="U5088" s="31"/>
      <c r="V5088" s="31"/>
      <c r="W5088" s="31"/>
      <c r="X5088" s="31"/>
      <c r="Y5088" s="31"/>
      <c r="Z5088" s="31"/>
      <c r="AA5088" s="31"/>
      <c r="AB5088" s="31"/>
      <c r="AC5088" s="31"/>
      <c r="AD5088" s="31"/>
      <c r="AE5088" s="31"/>
      <c r="AF5088" s="31"/>
      <c r="AG5088" s="31"/>
      <c r="AH5088" s="31"/>
      <c r="AI5088" s="31"/>
      <c r="AJ5088" s="31"/>
      <c r="AK5088" s="31"/>
      <c r="AL5088" s="31"/>
      <c r="AM5088" s="31"/>
      <c r="AN5088" s="31"/>
      <c r="AO5088" s="31"/>
      <c r="AP5088" s="31"/>
      <c r="AQ5088" s="31"/>
      <c r="AR5088" s="31"/>
      <c r="AS5088" s="31"/>
      <c r="AT5088" s="31"/>
      <c r="CC5088" s="32">
        <v>10642.25</v>
      </c>
      <c r="CD5088" s="32"/>
      <c r="CE5088" s="32"/>
      <c r="CF5088" s="32"/>
      <c r="CG5088" s="32"/>
      <c r="CH5088" s="32"/>
      <c r="CI5088" s="32"/>
      <c r="CJ5088" s="32"/>
      <c r="CK5088" s="32"/>
      <c r="CN5088" s="32">
        <v>10000</v>
      </c>
      <c r="CO5088" s="32"/>
      <c r="CP5088" s="32"/>
      <c r="CQ5088" s="32"/>
      <c r="CR5088" s="32"/>
      <c r="CS5088" s="32"/>
      <c r="CT5088" s="32"/>
      <c r="CU5088" s="32"/>
      <c r="CW5088" s="32">
        <v>642.25</v>
      </c>
      <c r="CX5088" s="32"/>
      <c r="CY5088" s="32"/>
      <c r="CZ5088" s="32"/>
      <c r="DA5088" s="32"/>
      <c r="DB5088" s="32"/>
      <c r="DC5088" s="32"/>
      <c r="DD5088" s="32"/>
    </row>
    <row r="5089" spans="1:108" ht="12.75" hidden="1" customHeight="1" x14ac:dyDescent="0.2">
      <c r="A5089" s="68"/>
      <c r="B5089" s="37" t="s">
        <v>181</v>
      </c>
      <c r="C5089" s="37"/>
      <c r="D5089" s="31" t="s">
        <v>261</v>
      </c>
      <c r="E5089" s="31"/>
      <c r="F5089" s="31"/>
      <c r="G5089" s="31"/>
      <c r="H5089" s="31"/>
      <c r="I5089" s="31"/>
      <c r="J5089" s="31"/>
      <c r="O5089" s="31" t="s">
        <v>262</v>
      </c>
      <c r="P5089" s="31"/>
      <c r="Q5089" s="31"/>
      <c r="R5089" s="31"/>
      <c r="S5089" s="31"/>
      <c r="T5089" s="31"/>
      <c r="U5089" s="31"/>
      <c r="V5089" s="31"/>
      <c r="W5089" s="31"/>
      <c r="X5089" s="31"/>
      <c r="Y5089" s="31"/>
      <c r="Z5089" s="31"/>
      <c r="AA5089" s="31"/>
      <c r="AB5089" s="31"/>
      <c r="AC5089" s="31"/>
      <c r="AD5089" s="31"/>
      <c r="AE5089" s="31"/>
      <c r="AF5089" s="31"/>
      <c r="AG5089" s="31"/>
      <c r="AH5089" s="31"/>
      <c r="AI5089" s="31"/>
      <c r="AJ5089" s="31"/>
      <c r="AK5089" s="31"/>
      <c r="AL5089" s="31"/>
      <c r="AM5089" s="31"/>
      <c r="AN5089" s="31"/>
      <c r="AO5089" s="31"/>
      <c r="AP5089" s="31"/>
      <c r="AQ5089" s="31"/>
      <c r="AR5089" s="31"/>
      <c r="AS5089" s="31"/>
      <c r="AT5089" s="31"/>
      <c r="CC5089" s="32">
        <v>10642.25</v>
      </c>
      <c r="CD5089" s="32"/>
      <c r="CE5089" s="32"/>
      <c r="CF5089" s="32"/>
      <c r="CG5089" s="32"/>
      <c r="CH5089" s="32"/>
      <c r="CI5089" s="32"/>
      <c r="CJ5089" s="32"/>
      <c r="CK5089" s="32"/>
      <c r="CN5089" s="32">
        <v>10000</v>
      </c>
      <c r="CO5089" s="32"/>
      <c r="CP5089" s="32"/>
      <c r="CQ5089" s="32"/>
      <c r="CR5089" s="32"/>
      <c r="CS5089" s="32"/>
      <c r="CT5089" s="32"/>
      <c r="CU5089" s="32"/>
      <c r="CW5089" s="32">
        <v>642.25</v>
      </c>
      <c r="CX5089" s="32"/>
      <c r="CY5089" s="32"/>
      <c r="CZ5089" s="32"/>
      <c r="DA5089" s="32"/>
      <c r="DB5089" s="32"/>
      <c r="DC5089" s="32"/>
      <c r="DD5089" s="32"/>
    </row>
    <row r="5090" spans="1:108" ht="13.5" customHeight="1" x14ac:dyDescent="0.2">
      <c r="A5090" s="68"/>
      <c r="B5090" s="37"/>
      <c r="C5090" s="37"/>
      <c r="D5090" s="31"/>
      <c r="E5090" s="31"/>
      <c r="F5090" s="31"/>
      <c r="G5090" s="31"/>
      <c r="H5090" s="31"/>
      <c r="I5090" s="31"/>
      <c r="J5090" s="31"/>
      <c r="O5090" s="31"/>
      <c r="P5090" s="31"/>
      <c r="Q5090" s="31"/>
      <c r="R5090" s="31"/>
      <c r="S5090" s="31"/>
      <c r="T5090" s="31"/>
      <c r="U5090" s="31"/>
      <c r="V5090" s="31"/>
      <c r="W5090" s="31"/>
      <c r="X5090" s="31"/>
      <c r="Y5090" s="31"/>
      <c r="Z5090" s="31"/>
      <c r="AA5090" s="31"/>
      <c r="AB5090" s="31"/>
      <c r="AC5090" s="31"/>
      <c r="AD5090" s="31"/>
      <c r="AE5090" s="31"/>
      <c r="AF5090" s="31"/>
      <c r="AG5090" s="31"/>
      <c r="AH5090" s="31"/>
      <c r="AI5090" s="31"/>
      <c r="AJ5090" s="31"/>
      <c r="AK5090" s="31"/>
      <c r="AL5090" s="31"/>
      <c r="AM5090" s="31"/>
      <c r="AN5090" s="31"/>
      <c r="AO5090" s="31"/>
      <c r="AP5090" s="31"/>
      <c r="AQ5090" s="31"/>
      <c r="AR5090" s="31"/>
      <c r="AS5090" s="31"/>
      <c r="AT5090" s="31"/>
      <c r="CC5090" s="32"/>
      <c r="CD5090" s="32"/>
      <c r="CE5090" s="32"/>
      <c r="CF5090" s="32"/>
      <c r="CG5090" s="32"/>
      <c r="CH5090" s="32"/>
      <c r="CI5090" s="32"/>
      <c r="CJ5090" s="32"/>
      <c r="CK5090" s="32"/>
      <c r="CN5090" s="32"/>
      <c r="CO5090" s="32"/>
      <c r="CP5090" s="32"/>
      <c r="CQ5090" s="32"/>
      <c r="CR5090" s="32"/>
      <c r="CS5090" s="32"/>
      <c r="CT5090" s="32"/>
      <c r="CU5090" s="32"/>
      <c r="CW5090" s="32"/>
      <c r="CX5090" s="32"/>
      <c r="CY5090" s="32"/>
      <c r="CZ5090" s="32"/>
      <c r="DA5090" s="32"/>
      <c r="DB5090" s="32"/>
      <c r="DC5090" s="32"/>
      <c r="DD5090" s="32"/>
    </row>
    <row r="5091" spans="1:108" ht="6" customHeight="1" x14ac:dyDescent="0.2">
      <c r="A5091" s="68"/>
    </row>
    <row r="5092" spans="1:108" ht="13.5" customHeight="1" x14ac:dyDescent="0.2">
      <c r="A5092" s="68"/>
      <c r="B5092" s="35" t="s">
        <v>22</v>
      </c>
      <c r="C5092" s="35"/>
      <c r="D5092" s="29" t="s">
        <v>81</v>
      </c>
      <c r="E5092" s="29"/>
      <c r="F5092" s="29"/>
      <c r="G5092" s="29"/>
      <c r="H5092" s="29"/>
      <c r="I5092" s="29"/>
      <c r="J5092" s="29"/>
      <c r="O5092" s="29" t="s">
        <v>82</v>
      </c>
      <c r="P5092" s="29"/>
      <c r="Q5092" s="29"/>
      <c r="R5092" s="29"/>
      <c r="S5092" s="29"/>
      <c r="T5092" s="29"/>
      <c r="U5092" s="29"/>
      <c r="V5092" s="29"/>
      <c r="W5092" s="29"/>
      <c r="X5092" s="29"/>
      <c r="Y5092" s="29"/>
      <c r="Z5092" s="29"/>
      <c r="AA5092" s="29"/>
      <c r="AB5092" s="29"/>
      <c r="AC5092" s="29"/>
      <c r="AD5092" s="29"/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29"/>
      <c r="AQ5092" s="29"/>
      <c r="AR5092" s="29"/>
      <c r="AS5092" s="29"/>
      <c r="AT5092" s="29"/>
      <c r="CC5092" s="30">
        <v>10642.25</v>
      </c>
      <c r="CD5092" s="30"/>
      <c r="CE5092" s="30"/>
      <c r="CF5092" s="30"/>
      <c r="CG5092" s="30"/>
      <c r="CH5092" s="30"/>
      <c r="CI5092" s="30"/>
      <c r="CJ5092" s="30"/>
      <c r="CK5092" s="30"/>
      <c r="CN5092" s="30">
        <v>10000</v>
      </c>
      <c r="CO5092" s="30"/>
      <c r="CP5092" s="30"/>
      <c r="CQ5092" s="30"/>
      <c r="CR5092" s="30"/>
      <c r="CS5092" s="30"/>
      <c r="CT5092" s="30"/>
      <c r="CU5092" s="30"/>
      <c r="CW5092" s="30">
        <v>642.25</v>
      </c>
      <c r="CX5092" s="30"/>
      <c r="CY5092" s="30"/>
      <c r="CZ5092" s="30"/>
      <c r="DA5092" s="30"/>
      <c r="DB5092" s="30"/>
      <c r="DC5092" s="30"/>
      <c r="DD5092" s="30"/>
    </row>
    <row r="5093" spans="1:108" ht="6" customHeight="1" x14ac:dyDescent="0.2">
      <c r="A5093" s="68"/>
    </row>
    <row r="5094" spans="1:108" ht="13.5" customHeight="1" x14ac:dyDescent="0.2">
      <c r="A5094" s="28"/>
      <c r="B5094" s="35" t="s">
        <v>29</v>
      </c>
      <c r="C5094" s="35"/>
      <c r="D5094" s="35" t="s">
        <v>87</v>
      </c>
      <c r="E5094" s="35"/>
      <c r="F5094" s="35"/>
      <c r="G5094" s="35"/>
      <c r="H5094" s="35"/>
      <c r="I5094" s="35"/>
      <c r="J5094" s="35"/>
      <c r="O5094" s="35" t="s">
        <v>88</v>
      </c>
      <c r="P5094" s="35"/>
      <c r="Q5094" s="35"/>
      <c r="R5094" s="35"/>
      <c r="S5094" s="35"/>
      <c r="T5094" s="35"/>
      <c r="U5094" s="35"/>
      <c r="V5094" s="35"/>
      <c r="W5094" s="35"/>
      <c r="X5094" s="35"/>
      <c r="Y5094" s="35"/>
      <c r="Z5094" s="35"/>
      <c r="AA5094" s="35"/>
      <c r="AB5094" s="35"/>
      <c r="AC5094" s="35"/>
      <c r="AD5094" s="35"/>
      <c r="AE5094" s="35"/>
      <c r="AF5094" s="35"/>
      <c r="AG5094" s="35"/>
      <c r="AH5094" s="35"/>
      <c r="AI5094" s="35"/>
      <c r="AJ5094" s="35"/>
      <c r="AK5094" s="35"/>
      <c r="AL5094" s="35"/>
      <c r="AM5094" s="35"/>
      <c r="AN5094" s="35"/>
      <c r="AO5094" s="35"/>
      <c r="AP5094" s="35"/>
      <c r="AQ5094" s="35"/>
      <c r="AR5094" s="35"/>
      <c r="AS5094" s="35"/>
      <c r="AT5094" s="35"/>
      <c r="CC5094" s="30">
        <v>10642.25</v>
      </c>
      <c r="CD5094" s="30"/>
      <c r="CE5094" s="30"/>
      <c r="CF5094" s="30"/>
      <c r="CG5094" s="30"/>
      <c r="CH5094" s="30"/>
      <c r="CI5094" s="30"/>
      <c r="CJ5094" s="30"/>
      <c r="CK5094" s="30"/>
      <c r="CN5094" s="30">
        <v>10000</v>
      </c>
      <c r="CO5094" s="30"/>
      <c r="CP5094" s="30"/>
      <c r="CQ5094" s="30"/>
      <c r="CR5094" s="30"/>
      <c r="CS5094" s="30"/>
      <c r="CT5094" s="30"/>
      <c r="CU5094" s="30"/>
      <c r="CW5094" s="30">
        <v>642.25</v>
      </c>
      <c r="CX5094" s="30"/>
      <c r="CY5094" s="30"/>
      <c r="CZ5094" s="30"/>
      <c r="DA5094" s="30"/>
      <c r="DB5094" s="30"/>
      <c r="DC5094" s="30"/>
      <c r="DD5094" s="30"/>
    </row>
    <row r="5095" spans="1:108" ht="6" customHeight="1" x14ac:dyDescent="0.2">
      <c r="A5095" s="28"/>
    </row>
    <row r="5096" spans="1:108" ht="13.5" customHeight="1" x14ac:dyDescent="0.2">
      <c r="A5096" s="41"/>
      <c r="B5096" s="35" t="s">
        <v>390</v>
      </c>
      <c r="C5096" s="35"/>
      <c r="D5096" s="35" t="s">
        <v>89</v>
      </c>
      <c r="E5096" s="35"/>
      <c r="F5096" s="35"/>
      <c r="G5096" s="35"/>
      <c r="H5096" s="35"/>
      <c r="I5096" s="35"/>
      <c r="J5096" s="35"/>
      <c r="O5096" s="35" t="s">
        <v>90</v>
      </c>
      <c r="P5096" s="35"/>
      <c r="Q5096" s="35"/>
      <c r="R5096" s="35"/>
      <c r="S5096" s="35"/>
      <c r="T5096" s="35"/>
      <c r="U5096" s="35"/>
      <c r="V5096" s="35"/>
      <c r="W5096" s="35"/>
      <c r="X5096" s="35"/>
      <c r="Y5096" s="35"/>
      <c r="Z5096" s="35"/>
      <c r="AA5096" s="35"/>
      <c r="AB5096" s="35"/>
      <c r="AC5096" s="35"/>
      <c r="AD5096" s="35"/>
      <c r="AE5096" s="35"/>
      <c r="AF5096" s="35"/>
      <c r="AG5096" s="35"/>
      <c r="AH5096" s="35"/>
      <c r="AI5096" s="35"/>
      <c r="AJ5096" s="35"/>
      <c r="AK5096" s="35"/>
      <c r="AL5096" s="35"/>
      <c r="AM5096" s="35"/>
      <c r="AN5096" s="35"/>
      <c r="AO5096" s="35"/>
      <c r="AP5096" s="35"/>
      <c r="AQ5096" s="35"/>
      <c r="AR5096" s="35"/>
      <c r="AS5096" s="35"/>
      <c r="AT5096" s="35"/>
      <c r="CC5096" s="30">
        <v>-10642.25</v>
      </c>
      <c r="CD5096" s="30"/>
      <c r="CE5096" s="30"/>
      <c r="CF5096" s="30"/>
      <c r="CG5096" s="30"/>
      <c r="CH5096" s="30"/>
      <c r="CI5096" s="30"/>
      <c r="CJ5096" s="30"/>
      <c r="CK5096" s="30"/>
      <c r="CN5096" s="30">
        <v>-10000</v>
      </c>
      <c r="CO5096" s="30"/>
      <c r="CP5096" s="30"/>
      <c r="CQ5096" s="30"/>
      <c r="CR5096" s="30"/>
      <c r="CS5096" s="30"/>
      <c r="CT5096" s="30"/>
      <c r="CU5096" s="30"/>
      <c r="CW5096" s="30">
        <v>-642.25</v>
      </c>
      <c r="CX5096" s="30"/>
      <c r="CY5096" s="30"/>
      <c r="CZ5096" s="30"/>
      <c r="DA5096" s="30"/>
      <c r="DB5096" s="30"/>
      <c r="DC5096" s="30"/>
      <c r="DD5096" s="30"/>
    </row>
    <row r="5097" spans="1:108" ht="6" customHeight="1" x14ac:dyDescent="0.2">
      <c r="A5097" s="41"/>
    </row>
    <row r="5098" spans="1:108" ht="15" customHeight="1" x14ac:dyDescent="0.2">
      <c r="A5098" s="41"/>
      <c r="B5098" s="35" t="s">
        <v>390</v>
      </c>
      <c r="C5098" s="35"/>
      <c r="D5098" s="35" t="s">
        <v>91</v>
      </c>
      <c r="E5098" s="35"/>
      <c r="F5098" s="35"/>
      <c r="G5098" s="35"/>
      <c r="H5098" s="35"/>
      <c r="I5098" s="35"/>
      <c r="J5098" s="35"/>
      <c r="O5098" s="29" t="s">
        <v>92</v>
      </c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CC5098" s="30">
        <v>-345203.81</v>
      </c>
      <c r="CD5098" s="30"/>
      <c r="CE5098" s="30"/>
      <c r="CF5098" s="30"/>
      <c r="CG5098" s="30"/>
      <c r="CH5098" s="30"/>
      <c r="CI5098" s="30"/>
      <c r="CJ5098" s="30"/>
      <c r="CK5098" s="30"/>
      <c r="CN5098" s="30">
        <v>-317400</v>
      </c>
      <c r="CO5098" s="30"/>
      <c r="CP5098" s="30"/>
      <c r="CQ5098" s="30"/>
      <c r="CR5098" s="30"/>
      <c r="CS5098" s="30"/>
      <c r="CT5098" s="30"/>
      <c r="CU5098" s="30"/>
      <c r="CW5098" s="30">
        <v>-27803.81</v>
      </c>
      <c r="CX5098" s="30"/>
      <c r="CY5098" s="30"/>
      <c r="CZ5098" s="30"/>
      <c r="DA5098" s="30"/>
      <c r="DB5098" s="30"/>
      <c r="DC5098" s="30"/>
      <c r="DD5098" s="30"/>
    </row>
    <row r="5099" spans="1:108" ht="7.5" customHeight="1" x14ac:dyDescent="0.2">
      <c r="A5099" s="41"/>
    </row>
    <row r="5100" spans="1:108" ht="13.5" customHeight="1" x14ac:dyDescent="0.2">
      <c r="A5100" s="41"/>
      <c r="B5100" s="29" t="s">
        <v>395</v>
      </c>
      <c r="C5100" s="29"/>
      <c r="D5100" s="29"/>
      <c r="E5100" s="29"/>
      <c r="F5100" s="29"/>
      <c r="G5100" s="29"/>
      <c r="H5100" s="29"/>
      <c r="I5100" s="29"/>
      <c r="J5100" s="29"/>
      <c r="K5100" s="29"/>
      <c r="L5100" s="29"/>
      <c r="M5100" s="29"/>
      <c r="N5100" s="29"/>
      <c r="O5100" s="29"/>
      <c r="P5100" s="29"/>
      <c r="Q5100" s="29"/>
      <c r="R5100" s="29"/>
      <c r="S5100" s="29"/>
      <c r="T5100" s="29"/>
      <c r="U5100" s="29"/>
      <c r="V5100" s="29"/>
      <c r="W5100" s="29"/>
      <c r="X5100" s="29"/>
      <c r="Y5100" s="29"/>
      <c r="Z5100" s="29"/>
      <c r="AA5100" s="29"/>
      <c r="AB5100" s="29"/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29"/>
      <c r="AS5100" s="29"/>
      <c r="AT5100" s="29"/>
      <c r="AU5100" s="29"/>
      <c r="AV5100" s="29"/>
    </row>
    <row r="5101" spans="1:108" ht="6" customHeight="1" x14ac:dyDescent="0.2">
      <c r="A5101" s="41"/>
    </row>
    <row r="5102" spans="1:108" ht="13.5" customHeight="1" x14ac:dyDescent="0.2">
      <c r="A5102" s="28"/>
      <c r="B5102" s="35" t="s">
        <v>29</v>
      </c>
      <c r="C5102" s="35"/>
      <c r="D5102" s="35" t="s">
        <v>99</v>
      </c>
      <c r="E5102" s="35"/>
      <c r="F5102" s="35"/>
      <c r="G5102" s="35"/>
      <c r="H5102" s="35"/>
      <c r="I5102" s="35"/>
      <c r="J5102" s="35"/>
      <c r="O5102" s="35" t="s">
        <v>100</v>
      </c>
      <c r="P5102" s="35"/>
      <c r="Q5102" s="35"/>
      <c r="R5102" s="35"/>
      <c r="S5102" s="35"/>
      <c r="T5102" s="35"/>
      <c r="U5102" s="35"/>
      <c r="V5102" s="35"/>
      <c r="W5102" s="35"/>
      <c r="X5102" s="35"/>
      <c r="Y5102" s="35"/>
      <c r="Z5102" s="35"/>
      <c r="AA5102" s="35"/>
      <c r="AB5102" s="35"/>
      <c r="AC5102" s="35"/>
      <c r="AD5102" s="35"/>
      <c r="AE5102" s="35"/>
      <c r="AF5102" s="35"/>
      <c r="AG5102" s="35"/>
      <c r="AH5102" s="35"/>
      <c r="AI5102" s="35"/>
      <c r="AJ5102" s="35"/>
      <c r="AK5102" s="35"/>
      <c r="AL5102" s="35"/>
      <c r="AM5102" s="35"/>
      <c r="AN5102" s="35"/>
      <c r="AO5102" s="35"/>
      <c r="AP5102" s="35"/>
      <c r="AQ5102" s="35"/>
      <c r="AR5102" s="35"/>
      <c r="AS5102" s="35"/>
      <c r="AT5102" s="35"/>
      <c r="CC5102" s="30">
        <v>0</v>
      </c>
      <c r="CD5102" s="30"/>
      <c r="CE5102" s="30"/>
      <c r="CF5102" s="30"/>
      <c r="CG5102" s="30"/>
      <c r="CH5102" s="30"/>
      <c r="CI5102" s="30"/>
      <c r="CJ5102" s="30"/>
      <c r="CK5102" s="30"/>
      <c r="CN5102" s="30">
        <v>0</v>
      </c>
      <c r="CO5102" s="30"/>
      <c r="CP5102" s="30"/>
      <c r="CQ5102" s="30"/>
      <c r="CR5102" s="30"/>
      <c r="CS5102" s="30"/>
      <c r="CT5102" s="30"/>
      <c r="CU5102" s="30"/>
      <c r="CW5102" s="30">
        <v>0</v>
      </c>
      <c r="CX5102" s="30"/>
      <c r="CY5102" s="30"/>
      <c r="CZ5102" s="30"/>
      <c r="DA5102" s="30"/>
      <c r="DB5102" s="30"/>
      <c r="DC5102" s="30"/>
      <c r="DD5102" s="30"/>
    </row>
    <row r="5103" spans="1:108" ht="6" customHeight="1" x14ac:dyDescent="0.2">
      <c r="A5103" s="28"/>
    </row>
    <row r="5104" spans="1:108" ht="13.5" customHeight="1" x14ac:dyDescent="0.2">
      <c r="A5104" s="28"/>
      <c r="B5104" s="35" t="s">
        <v>29</v>
      </c>
      <c r="C5104" s="35"/>
      <c r="D5104" s="35" t="s">
        <v>107</v>
      </c>
      <c r="E5104" s="35"/>
      <c r="F5104" s="35"/>
      <c r="G5104" s="35"/>
      <c r="H5104" s="35"/>
      <c r="I5104" s="35"/>
      <c r="J5104" s="35"/>
      <c r="O5104" s="35" t="s">
        <v>108</v>
      </c>
      <c r="P5104" s="35"/>
      <c r="Q5104" s="35"/>
      <c r="R5104" s="35"/>
      <c r="S5104" s="35"/>
      <c r="T5104" s="35"/>
      <c r="U5104" s="35"/>
      <c r="V5104" s="35"/>
      <c r="W5104" s="35"/>
      <c r="X5104" s="35"/>
      <c r="Y5104" s="35"/>
      <c r="Z5104" s="35"/>
      <c r="AA5104" s="35"/>
      <c r="AB5104" s="35"/>
      <c r="AC5104" s="35"/>
      <c r="AD5104" s="35"/>
      <c r="AE5104" s="35"/>
      <c r="AF5104" s="35"/>
      <c r="AG5104" s="35"/>
      <c r="AH5104" s="35"/>
      <c r="AI5104" s="35"/>
      <c r="AJ5104" s="35"/>
      <c r="AK5104" s="35"/>
      <c r="AL5104" s="35"/>
      <c r="AM5104" s="35"/>
      <c r="AN5104" s="35"/>
      <c r="AO5104" s="35"/>
      <c r="AP5104" s="35"/>
      <c r="AQ5104" s="35"/>
      <c r="AR5104" s="35"/>
      <c r="AS5104" s="35"/>
      <c r="AT5104" s="35"/>
      <c r="CC5104" s="30">
        <v>0</v>
      </c>
      <c r="CD5104" s="30"/>
      <c r="CE5104" s="30"/>
      <c r="CF5104" s="30"/>
      <c r="CG5104" s="30"/>
      <c r="CH5104" s="30"/>
      <c r="CI5104" s="30"/>
      <c r="CJ5104" s="30"/>
      <c r="CK5104" s="30"/>
      <c r="CN5104" s="30">
        <v>0</v>
      </c>
      <c r="CO5104" s="30"/>
      <c r="CP5104" s="30"/>
      <c r="CQ5104" s="30"/>
      <c r="CR5104" s="30"/>
      <c r="CS5104" s="30"/>
      <c r="CT5104" s="30"/>
      <c r="CU5104" s="30"/>
      <c r="CW5104" s="30">
        <v>0</v>
      </c>
      <c r="CX5104" s="30"/>
      <c r="CY5104" s="30"/>
      <c r="CZ5104" s="30"/>
      <c r="DA5104" s="30"/>
      <c r="DB5104" s="30"/>
      <c r="DC5104" s="30"/>
      <c r="DD5104" s="30"/>
    </row>
    <row r="5105" spans="1:109" ht="6" customHeight="1" x14ac:dyDescent="0.2">
      <c r="A5105" s="28"/>
    </row>
    <row r="5106" spans="1:109" ht="13.5" customHeight="1" x14ac:dyDescent="0.2">
      <c r="A5106" s="41"/>
      <c r="B5106" s="35" t="s">
        <v>390</v>
      </c>
      <c r="C5106" s="35"/>
      <c r="D5106" s="35" t="s">
        <v>109</v>
      </c>
      <c r="E5106" s="35"/>
      <c r="F5106" s="35"/>
      <c r="G5106" s="35"/>
      <c r="H5106" s="35"/>
      <c r="I5106" s="35"/>
      <c r="J5106" s="35"/>
      <c r="O5106" s="35" t="s">
        <v>110</v>
      </c>
      <c r="P5106" s="35"/>
      <c r="Q5106" s="35"/>
      <c r="R5106" s="35"/>
      <c r="S5106" s="35"/>
      <c r="T5106" s="35"/>
      <c r="U5106" s="35"/>
      <c r="V5106" s="35"/>
      <c r="W5106" s="35"/>
      <c r="X5106" s="35"/>
      <c r="Y5106" s="35"/>
      <c r="Z5106" s="35"/>
      <c r="AA5106" s="35"/>
      <c r="AB5106" s="35"/>
      <c r="AC5106" s="35"/>
      <c r="AD5106" s="35"/>
      <c r="AE5106" s="35"/>
      <c r="AF5106" s="35"/>
      <c r="AG5106" s="35"/>
      <c r="AH5106" s="35"/>
      <c r="AI5106" s="35"/>
      <c r="AJ5106" s="35"/>
      <c r="AK5106" s="35"/>
      <c r="AL5106" s="35"/>
      <c r="AM5106" s="35"/>
      <c r="AN5106" s="35"/>
      <c r="AO5106" s="35"/>
      <c r="AP5106" s="35"/>
      <c r="AQ5106" s="35"/>
      <c r="AR5106" s="35"/>
      <c r="AS5106" s="35"/>
      <c r="AT5106" s="35"/>
      <c r="CC5106" s="30">
        <v>0</v>
      </c>
      <c r="CD5106" s="30"/>
      <c r="CE5106" s="30"/>
      <c r="CF5106" s="30"/>
      <c r="CG5106" s="30"/>
      <c r="CH5106" s="30"/>
      <c r="CI5106" s="30"/>
      <c r="CJ5106" s="30"/>
      <c r="CK5106" s="30"/>
      <c r="CN5106" s="30">
        <v>0</v>
      </c>
      <c r="CO5106" s="30"/>
      <c r="CP5106" s="30"/>
      <c r="CQ5106" s="30"/>
      <c r="CR5106" s="30"/>
      <c r="CS5106" s="30"/>
      <c r="CT5106" s="30"/>
      <c r="CU5106" s="30"/>
      <c r="CW5106" s="30">
        <v>0</v>
      </c>
      <c r="CX5106" s="30"/>
      <c r="CY5106" s="30"/>
      <c r="CZ5106" s="30"/>
      <c r="DA5106" s="30"/>
      <c r="DB5106" s="30"/>
      <c r="DC5106" s="30"/>
      <c r="DD5106" s="30"/>
    </row>
    <row r="5107" spans="1:109" ht="6" customHeight="1" x14ac:dyDescent="0.2">
      <c r="A5107" s="41"/>
    </row>
    <row r="5108" spans="1:109" ht="17.25" customHeight="1" x14ac:dyDescent="0.2">
      <c r="A5108" s="7"/>
      <c r="B5108" s="35" t="s">
        <v>390</v>
      </c>
      <c r="C5108" s="35"/>
      <c r="D5108" s="35" t="s">
        <v>111</v>
      </c>
      <c r="E5108" s="35"/>
      <c r="F5108" s="35"/>
      <c r="G5108" s="35"/>
      <c r="H5108" s="35"/>
      <c r="I5108" s="35"/>
      <c r="J5108" s="35"/>
      <c r="O5108" s="35" t="s">
        <v>112</v>
      </c>
      <c r="P5108" s="35"/>
      <c r="Q5108" s="35"/>
      <c r="R5108" s="35"/>
      <c r="S5108" s="35"/>
      <c r="T5108" s="35"/>
      <c r="U5108" s="35"/>
      <c r="V5108" s="35"/>
      <c r="W5108" s="35"/>
      <c r="X5108" s="35"/>
      <c r="Y5108" s="35"/>
      <c r="Z5108" s="35"/>
      <c r="AA5108" s="35"/>
      <c r="AB5108" s="35"/>
      <c r="AC5108" s="35"/>
      <c r="AD5108" s="35"/>
      <c r="AE5108" s="35"/>
      <c r="AF5108" s="35"/>
      <c r="AG5108" s="35"/>
      <c r="AH5108" s="35"/>
      <c r="AI5108" s="35"/>
      <c r="AJ5108" s="35"/>
      <c r="AK5108" s="35"/>
      <c r="AL5108" s="35"/>
      <c r="AM5108" s="35"/>
      <c r="AN5108" s="35"/>
      <c r="AO5108" s="35"/>
      <c r="AP5108" s="35"/>
      <c r="AQ5108" s="35"/>
      <c r="AR5108" s="35"/>
      <c r="AS5108" s="35"/>
      <c r="AT5108" s="35"/>
      <c r="CC5108" s="30">
        <v>-345203.81</v>
      </c>
      <c r="CD5108" s="30"/>
      <c r="CE5108" s="30"/>
      <c r="CF5108" s="30"/>
      <c r="CG5108" s="30"/>
      <c r="CH5108" s="30"/>
      <c r="CI5108" s="30"/>
      <c r="CJ5108" s="30"/>
      <c r="CK5108" s="30"/>
      <c r="CN5108" s="30">
        <v>-317400</v>
      </c>
      <c r="CO5108" s="30"/>
      <c r="CP5108" s="30"/>
      <c r="CQ5108" s="30"/>
      <c r="CR5108" s="30"/>
      <c r="CS5108" s="30"/>
      <c r="CT5108" s="30"/>
      <c r="CU5108" s="30"/>
      <c r="CW5108" s="30">
        <v>-27803.81</v>
      </c>
      <c r="CX5108" s="30"/>
      <c r="CY5108" s="30"/>
      <c r="CZ5108" s="30"/>
      <c r="DA5108" s="30"/>
      <c r="DB5108" s="30"/>
      <c r="DC5108" s="30"/>
      <c r="DD5108" s="30"/>
    </row>
    <row r="5109" spans="1:109" ht="2.25" customHeight="1" x14ac:dyDescent="0.2"/>
    <row r="5110" spans="1:109" ht="18.75" customHeight="1" x14ac:dyDescent="0.2">
      <c r="A5110" s="34" t="s">
        <v>791</v>
      </c>
      <c r="B5110" s="34"/>
      <c r="C5110" s="34"/>
      <c r="D5110" s="34"/>
      <c r="E5110" s="34"/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4"/>
      <c r="AI5110" s="34"/>
      <c r="AJ5110" s="34"/>
      <c r="AK5110" s="34"/>
      <c r="AL5110" s="34"/>
      <c r="AM5110" s="34"/>
      <c r="AN5110" s="34"/>
      <c r="AO5110" s="34"/>
      <c r="AP5110" s="34"/>
      <c r="AQ5110" s="34"/>
      <c r="AR5110" s="34"/>
      <c r="AS5110" s="34"/>
      <c r="AT5110" s="34"/>
      <c r="AU5110" s="34"/>
      <c r="AV5110" s="34"/>
      <c r="AW5110" s="34"/>
      <c r="AX5110" s="34"/>
      <c r="AY5110" s="34"/>
      <c r="AZ5110" s="34"/>
      <c r="BA5110" s="34"/>
      <c r="BB5110" s="34"/>
      <c r="BC5110" s="34"/>
      <c r="BD5110" s="34"/>
      <c r="BE5110" s="34"/>
      <c r="BF5110" s="34"/>
      <c r="BG5110" s="34"/>
      <c r="BH5110" s="34"/>
      <c r="BI5110" s="34"/>
      <c r="BJ5110" s="34"/>
      <c r="BK5110" s="34"/>
      <c r="BL5110" s="34"/>
      <c r="BM5110" s="34"/>
      <c r="BN5110" s="34"/>
      <c r="BO5110" s="34"/>
      <c r="BP5110" s="34"/>
      <c r="BQ5110" s="34"/>
      <c r="BR5110" s="34"/>
      <c r="BS5110" s="34"/>
      <c r="BT5110" s="34"/>
      <c r="BU5110" s="34"/>
      <c r="BV5110" s="34"/>
      <c r="BW5110" s="34"/>
      <c r="BX5110" s="34"/>
      <c r="BY5110" s="34"/>
      <c r="BZ5110" s="34"/>
      <c r="CA5110" s="34"/>
      <c r="CB5110" s="34"/>
      <c r="CC5110" s="34"/>
      <c r="CD5110" s="34"/>
      <c r="CE5110" s="34"/>
      <c r="CF5110" s="34"/>
      <c r="CG5110" s="34"/>
      <c r="CH5110" s="34"/>
      <c r="CI5110" s="34"/>
      <c r="CJ5110" s="34"/>
      <c r="CK5110" s="34"/>
      <c r="CL5110" s="34"/>
      <c r="CM5110" s="34"/>
      <c r="CN5110" s="34"/>
      <c r="CO5110" s="34"/>
      <c r="CP5110" s="34"/>
      <c r="CQ5110" s="34"/>
      <c r="CR5110" s="34"/>
      <c r="CS5110" s="34"/>
      <c r="CT5110" s="34"/>
      <c r="CU5110" s="34"/>
      <c r="CV5110" s="34"/>
      <c r="CW5110" s="34"/>
      <c r="CX5110" s="34"/>
      <c r="CY5110" s="34"/>
      <c r="CZ5110" s="34"/>
      <c r="DA5110" s="34"/>
      <c r="DB5110" s="34"/>
      <c r="DC5110" s="34"/>
      <c r="DD5110" s="34"/>
      <c r="DE5110" s="34"/>
    </row>
    <row r="5111" spans="1:109" ht="13.5" customHeight="1" x14ac:dyDescent="0.2"/>
    <row r="5112" spans="1:109" ht="7.5" customHeight="1" x14ac:dyDescent="0.2"/>
    <row r="5113" spans="1:109" ht="17.25" customHeight="1" x14ac:dyDescent="0.2">
      <c r="A5113" s="35" t="s">
        <v>346</v>
      </c>
      <c r="B5113" s="35"/>
      <c r="C5113" s="35"/>
      <c r="G5113" s="35" t="s">
        <v>347</v>
      </c>
      <c r="H5113" s="35"/>
      <c r="J5113" s="40"/>
      <c r="K5113" s="40"/>
      <c r="L5113" s="40"/>
      <c r="M5113" s="40"/>
      <c r="O5113" s="35" t="s">
        <v>348</v>
      </c>
      <c r="P5113" s="35"/>
      <c r="Q5113" s="35"/>
      <c r="R5113" s="35"/>
      <c r="S5113" s="35"/>
      <c r="T5113" s="35"/>
      <c r="U5113" s="35"/>
      <c r="V5113" s="35"/>
      <c r="W5113" s="35"/>
      <c r="X5113" s="35"/>
      <c r="Y5113" s="35"/>
      <c r="Z5113" s="35"/>
      <c r="AA5113" s="35"/>
      <c r="AB5113" s="35"/>
      <c r="AC5113" s="35"/>
      <c r="AD5113" s="35"/>
      <c r="AE5113" s="35"/>
      <c r="AF5113" s="35"/>
      <c r="AG5113" s="35"/>
      <c r="AH5113" s="35"/>
      <c r="AI5113" s="35"/>
      <c r="AJ5113" s="35"/>
      <c r="AK5113" s="35"/>
      <c r="AL5113" s="35"/>
      <c r="AM5113" s="35"/>
      <c r="AN5113" s="35"/>
      <c r="AW5113" s="36" t="s">
        <v>349</v>
      </c>
      <c r="AX5113" s="36"/>
      <c r="AY5113" s="36"/>
      <c r="AZ5113" s="36"/>
      <c r="BA5113" s="36"/>
      <c r="BB5113" s="36"/>
      <c r="BC5113" s="36"/>
      <c r="BD5113" s="36"/>
      <c r="BE5113" s="36"/>
      <c r="BF5113" s="36"/>
      <c r="BG5113" s="36" t="s">
        <v>350</v>
      </c>
      <c r="BH5113" s="36"/>
      <c r="BI5113" s="36"/>
      <c r="BJ5113" s="36"/>
      <c r="BK5113" s="36"/>
      <c r="BL5113" s="36"/>
      <c r="BM5113" s="36"/>
      <c r="BN5113" s="36"/>
      <c r="BO5113" s="36"/>
      <c r="BP5113" s="36"/>
      <c r="BR5113" s="36" t="s">
        <v>21</v>
      </c>
      <c r="BS5113" s="36"/>
      <c r="BT5113" s="36"/>
      <c r="BU5113" s="36"/>
      <c r="BV5113" s="36"/>
      <c r="BW5113" s="36"/>
      <c r="BX5113" s="36"/>
      <c r="BY5113" s="36"/>
      <c r="BZ5113" s="36"/>
      <c r="CA5113" s="36"/>
      <c r="CC5113" s="36" t="s">
        <v>351</v>
      </c>
      <c r="CD5113" s="36"/>
      <c r="CE5113" s="36"/>
      <c r="CF5113" s="36"/>
      <c r="CG5113" s="36"/>
      <c r="CH5113" s="36"/>
      <c r="CI5113" s="36"/>
      <c r="CJ5113" s="36"/>
      <c r="CK5113" s="36"/>
      <c r="CN5113" s="36" t="s">
        <v>352</v>
      </c>
      <c r="CO5113" s="36"/>
      <c r="CP5113" s="36"/>
      <c r="CQ5113" s="36"/>
      <c r="CR5113" s="36"/>
      <c r="CS5113" s="36"/>
      <c r="CT5113" s="36"/>
      <c r="CU5113" s="36"/>
      <c r="CW5113" s="36" t="s">
        <v>21</v>
      </c>
      <c r="CX5113" s="36"/>
      <c r="CY5113" s="36"/>
      <c r="CZ5113" s="36"/>
      <c r="DA5113" s="36"/>
      <c r="DB5113" s="36"/>
      <c r="DC5113" s="36"/>
      <c r="DD5113" s="36"/>
    </row>
    <row r="5114" spans="1:109" ht="7.5" customHeight="1" x14ac:dyDescent="0.2"/>
    <row r="5115" spans="1:109" ht="13.5" customHeight="1" x14ac:dyDescent="0.2">
      <c r="A5115" s="41"/>
      <c r="B5115" s="29" t="s">
        <v>396</v>
      </c>
      <c r="C5115" s="29"/>
      <c r="D5115" s="29"/>
      <c r="E5115" s="29"/>
      <c r="F5115" s="29"/>
      <c r="G5115" s="29"/>
      <c r="H5115" s="29"/>
      <c r="I5115" s="29"/>
      <c r="J5115" s="29"/>
      <c r="K5115" s="29"/>
      <c r="L5115" s="29"/>
      <c r="M5115" s="29"/>
      <c r="N5115" s="29"/>
      <c r="O5115" s="29"/>
      <c r="P5115" s="29"/>
      <c r="Q5115" s="29"/>
      <c r="R5115" s="29"/>
      <c r="S5115" s="29"/>
      <c r="T5115" s="29"/>
      <c r="U5115" s="29"/>
      <c r="V5115" s="29"/>
      <c r="W5115" s="29"/>
      <c r="X5115" s="29"/>
      <c r="Y5115" s="29"/>
      <c r="Z5115" s="29"/>
      <c r="AA5115" s="29"/>
      <c r="AB5115" s="29"/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29"/>
      <c r="AS5115" s="29"/>
      <c r="AT5115" s="29"/>
      <c r="AU5115" s="29"/>
      <c r="AV5115" s="29"/>
    </row>
    <row r="5116" spans="1:109" ht="6" customHeight="1" x14ac:dyDescent="0.2">
      <c r="A5116" s="41"/>
    </row>
    <row r="5117" spans="1:109" ht="4.5" customHeight="1" x14ac:dyDescent="0.2">
      <c r="A5117" s="41"/>
      <c r="B5117" s="35" t="s">
        <v>390</v>
      </c>
      <c r="C5117" s="35"/>
      <c r="D5117" s="35" t="s">
        <v>117</v>
      </c>
      <c r="E5117" s="35"/>
      <c r="F5117" s="35"/>
      <c r="G5117" s="35"/>
      <c r="H5117" s="35"/>
      <c r="I5117" s="35"/>
      <c r="J5117" s="35"/>
      <c r="O5117" s="35" t="s">
        <v>118</v>
      </c>
      <c r="P5117" s="35"/>
      <c r="Q5117" s="35"/>
      <c r="R5117" s="35"/>
      <c r="S5117" s="35"/>
      <c r="T5117" s="35"/>
      <c r="U5117" s="35"/>
      <c r="V5117" s="35"/>
      <c r="W5117" s="35"/>
      <c r="X5117" s="35"/>
      <c r="Y5117" s="35"/>
      <c r="Z5117" s="35"/>
      <c r="AA5117" s="35"/>
      <c r="AB5117" s="35"/>
      <c r="AC5117" s="35"/>
      <c r="AD5117" s="35"/>
      <c r="AE5117" s="35"/>
      <c r="AF5117" s="35"/>
      <c r="AG5117" s="35"/>
      <c r="AH5117" s="35"/>
      <c r="AI5117" s="35"/>
      <c r="AJ5117" s="35"/>
      <c r="AK5117" s="35"/>
      <c r="AL5117" s="35"/>
      <c r="AM5117" s="35"/>
      <c r="AN5117" s="35"/>
      <c r="AO5117" s="35"/>
      <c r="AP5117" s="35"/>
      <c r="AQ5117" s="35"/>
      <c r="AR5117" s="35"/>
      <c r="AS5117" s="35"/>
      <c r="AT5117" s="35"/>
      <c r="CC5117" s="30">
        <v>0</v>
      </c>
      <c r="CD5117" s="30"/>
      <c r="CE5117" s="30"/>
      <c r="CF5117" s="30"/>
      <c r="CG5117" s="30"/>
      <c r="CH5117" s="30"/>
      <c r="CI5117" s="30"/>
      <c r="CJ5117" s="30"/>
      <c r="CK5117" s="30"/>
      <c r="CN5117" s="30">
        <v>0</v>
      </c>
      <c r="CO5117" s="30"/>
      <c r="CP5117" s="30"/>
      <c r="CQ5117" s="30"/>
      <c r="CR5117" s="30"/>
      <c r="CS5117" s="30"/>
      <c r="CT5117" s="30"/>
      <c r="CU5117" s="30"/>
      <c r="CW5117" s="30">
        <v>0</v>
      </c>
      <c r="CX5117" s="30"/>
      <c r="CY5117" s="30"/>
      <c r="CZ5117" s="30"/>
      <c r="DA5117" s="30"/>
      <c r="DB5117" s="30"/>
      <c r="DC5117" s="30"/>
      <c r="DD5117" s="30"/>
    </row>
    <row r="5118" spans="1:109" ht="10.5" customHeight="1" x14ac:dyDescent="0.2">
      <c r="A5118" s="41"/>
      <c r="B5118" s="35"/>
      <c r="C5118" s="35"/>
      <c r="D5118" s="35"/>
      <c r="E5118" s="35"/>
      <c r="F5118" s="35"/>
      <c r="G5118" s="35"/>
      <c r="H5118" s="35"/>
      <c r="I5118" s="35"/>
      <c r="J5118" s="35"/>
      <c r="O5118" s="35"/>
      <c r="P5118" s="35"/>
      <c r="Q5118" s="35"/>
      <c r="R5118" s="35"/>
      <c r="S5118" s="35"/>
      <c r="T5118" s="35"/>
      <c r="U5118" s="35"/>
      <c r="V5118" s="35"/>
      <c r="W5118" s="35"/>
      <c r="X5118" s="35"/>
      <c r="Y5118" s="35"/>
      <c r="Z5118" s="35"/>
      <c r="AA5118" s="35"/>
      <c r="AB5118" s="35"/>
      <c r="AC5118" s="35"/>
      <c r="AD5118" s="35"/>
      <c r="AE5118" s="35"/>
      <c r="AF5118" s="35"/>
      <c r="AG5118" s="35"/>
      <c r="AH5118" s="35"/>
      <c r="AI5118" s="35"/>
      <c r="AJ5118" s="35"/>
      <c r="AK5118" s="35"/>
      <c r="AL5118" s="35"/>
      <c r="AM5118" s="35"/>
      <c r="AN5118" s="35"/>
      <c r="AO5118" s="35"/>
      <c r="AP5118" s="35"/>
      <c r="AQ5118" s="35"/>
      <c r="AR5118" s="35"/>
      <c r="AS5118" s="35"/>
      <c r="AT5118" s="35"/>
      <c r="CC5118" s="30"/>
      <c r="CD5118" s="30"/>
      <c r="CE5118" s="30"/>
      <c r="CF5118" s="30"/>
      <c r="CG5118" s="30"/>
      <c r="CH5118" s="30"/>
      <c r="CI5118" s="30"/>
      <c r="CJ5118" s="30"/>
      <c r="CK5118" s="30"/>
      <c r="CN5118" s="30"/>
      <c r="CO5118" s="30"/>
      <c r="CP5118" s="30"/>
      <c r="CQ5118" s="30"/>
      <c r="CR5118" s="30"/>
      <c r="CS5118" s="30"/>
      <c r="CT5118" s="30"/>
      <c r="CU5118" s="30"/>
      <c r="CW5118" s="30"/>
      <c r="CX5118" s="30"/>
      <c r="CY5118" s="30"/>
      <c r="CZ5118" s="30"/>
      <c r="DA5118" s="30"/>
      <c r="DB5118" s="30"/>
      <c r="DC5118" s="30"/>
      <c r="DD5118" s="30"/>
    </row>
    <row r="5119" spans="1:109" ht="4.5" customHeight="1" x14ac:dyDescent="0.2">
      <c r="A5119" s="41"/>
    </row>
    <row r="5120" spans="1:109" ht="6.75" customHeight="1" x14ac:dyDescent="0.2"/>
    <row r="5121" spans="1:109" ht="4.5" customHeight="1" x14ac:dyDescent="0.2">
      <c r="A5121" s="70"/>
      <c r="B5121" s="70"/>
      <c r="C5121" s="70"/>
      <c r="D5121" s="70"/>
      <c r="E5121" s="70"/>
      <c r="F5121" s="70"/>
      <c r="G5121" s="70"/>
      <c r="H5121" s="70"/>
      <c r="I5121" s="70"/>
      <c r="J5121" s="70"/>
      <c r="K5121" s="70"/>
      <c r="L5121" s="70"/>
      <c r="M5121" s="70"/>
      <c r="N5121" s="70"/>
      <c r="O5121" s="70"/>
      <c r="P5121" s="70"/>
      <c r="Q5121" s="70"/>
      <c r="R5121" s="70"/>
      <c r="S5121" s="70"/>
      <c r="T5121" s="70"/>
      <c r="U5121" s="70"/>
      <c r="V5121" s="70"/>
      <c r="W5121" s="70"/>
      <c r="X5121" s="70"/>
      <c r="Y5121" s="70"/>
      <c r="Z5121" s="70"/>
      <c r="AA5121" s="70"/>
      <c r="AB5121" s="70"/>
      <c r="AC5121" s="70"/>
      <c r="AD5121" s="70"/>
      <c r="AE5121" s="70"/>
      <c r="AF5121" s="70"/>
      <c r="AG5121" s="70"/>
      <c r="AH5121" s="70"/>
      <c r="AI5121" s="70"/>
      <c r="AJ5121" s="70"/>
      <c r="AK5121" s="70"/>
      <c r="AL5121" s="70"/>
      <c r="AM5121" s="70"/>
      <c r="AN5121" s="70"/>
      <c r="AO5121" s="70"/>
      <c r="AP5121" s="70"/>
      <c r="AQ5121" s="70"/>
      <c r="AR5121" s="70"/>
      <c r="AS5121" s="70"/>
      <c r="AT5121" s="70"/>
      <c r="AU5121" s="70"/>
      <c r="AV5121" s="70"/>
      <c r="AW5121" s="70"/>
      <c r="AX5121" s="70"/>
      <c r="AY5121" s="70"/>
      <c r="AZ5121" s="70"/>
      <c r="BA5121" s="70"/>
      <c r="BB5121" s="70"/>
      <c r="BC5121" s="70"/>
      <c r="BD5121" s="70"/>
      <c r="BE5121" s="70"/>
      <c r="BF5121" s="70"/>
      <c r="BG5121" s="70"/>
      <c r="BH5121" s="70"/>
      <c r="BI5121" s="70"/>
      <c r="BJ5121" s="70"/>
      <c r="BK5121" s="70"/>
      <c r="BL5121" s="70"/>
      <c r="BM5121" s="70"/>
      <c r="BN5121" s="70"/>
      <c r="BO5121" s="70"/>
      <c r="BP5121" s="70"/>
      <c r="BQ5121" s="70"/>
      <c r="BR5121" s="70"/>
      <c r="BS5121" s="70"/>
      <c r="BT5121" s="70"/>
      <c r="BU5121" s="70"/>
      <c r="BV5121" s="70"/>
      <c r="BW5121" s="70"/>
      <c r="BX5121" s="70"/>
      <c r="BY5121" s="70"/>
      <c r="BZ5121" s="70"/>
      <c r="CA5121" s="70"/>
      <c r="CB5121" s="70"/>
      <c r="CC5121" s="70"/>
      <c r="CD5121" s="70"/>
      <c r="CE5121" s="70"/>
      <c r="CF5121" s="70"/>
      <c r="CG5121" s="70"/>
      <c r="CH5121" s="70"/>
      <c r="CI5121" s="70"/>
      <c r="CJ5121" s="70"/>
      <c r="CK5121" s="70"/>
      <c r="CL5121" s="70"/>
      <c r="CM5121" s="70"/>
      <c r="CN5121" s="70"/>
      <c r="CO5121" s="70"/>
      <c r="CP5121" s="70"/>
      <c r="CQ5121" s="70"/>
      <c r="CR5121" s="70"/>
      <c r="CS5121" s="70"/>
      <c r="CT5121" s="70"/>
      <c r="CU5121" s="70"/>
      <c r="CV5121" s="70"/>
      <c r="CW5121" s="70"/>
      <c r="CX5121" s="70"/>
      <c r="CY5121" s="70"/>
      <c r="CZ5121" s="70"/>
      <c r="DA5121" s="70"/>
      <c r="DB5121" s="70"/>
      <c r="DC5121" s="70"/>
      <c r="DD5121" s="70"/>
      <c r="DE5121" s="70"/>
    </row>
    <row r="5122" spans="1:109" ht="18.75" customHeight="1" x14ac:dyDescent="0.2">
      <c r="A5122" s="70"/>
      <c r="B5122" s="70"/>
      <c r="C5122" s="70"/>
      <c r="D5122" s="70"/>
      <c r="E5122" s="70"/>
      <c r="F5122" s="70"/>
      <c r="G5122" s="70"/>
      <c r="H5122" s="70"/>
      <c r="I5122" s="70"/>
      <c r="J5122" s="70"/>
      <c r="K5122" s="70"/>
      <c r="L5122" s="70"/>
      <c r="M5122" s="70"/>
      <c r="N5122" s="70"/>
      <c r="O5122" s="70"/>
      <c r="P5122" s="70"/>
      <c r="Q5122" s="70"/>
      <c r="R5122" s="70"/>
      <c r="S5122" s="70"/>
      <c r="T5122" s="70"/>
      <c r="U5122" s="70"/>
      <c r="V5122" s="70"/>
      <c r="W5122" s="70"/>
      <c r="X5122" s="70"/>
      <c r="Y5122" s="70"/>
      <c r="Z5122" s="70"/>
      <c r="AA5122" s="70"/>
      <c r="AB5122" s="70"/>
      <c r="AC5122" s="70"/>
      <c r="AD5122" s="70"/>
      <c r="AE5122" s="70"/>
      <c r="AF5122" s="70"/>
      <c r="AG5122" s="70"/>
      <c r="AH5122" s="70"/>
      <c r="AI5122" s="70"/>
      <c r="AJ5122" s="70"/>
      <c r="AK5122" s="70"/>
      <c r="AL5122" s="70"/>
      <c r="AM5122" s="70"/>
      <c r="AN5122" s="70"/>
      <c r="AO5122" s="70"/>
      <c r="AP5122" s="70"/>
      <c r="AQ5122" s="70"/>
      <c r="AR5122" s="70"/>
      <c r="AS5122" s="70"/>
      <c r="AT5122" s="70"/>
      <c r="AU5122" s="70"/>
      <c r="AV5122" s="70"/>
      <c r="AW5122" s="70"/>
      <c r="AX5122" s="70"/>
      <c r="AY5122" s="70"/>
      <c r="AZ5122" s="70"/>
      <c r="BA5122" s="70"/>
      <c r="BB5122" s="70"/>
      <c r="BC5122" s="70"/>
      <c r="BD5122" s="70"/>
      <c r="BE5122" s="70"/>
      <c r="BF5122" s="70"/>
      <c r="BG5122" s="70"/>
      <c r="BH5122" s="70"/>
      <c r="BI5122" s="70"/>
      <c r="BJ5122" s="70"/>
      <c r="BK5122" s="70"/>
      <c r="BL5122" s="70"/>
      <c r="BM5122" s="70"/>
      <c r="BN5122" s="70"/>
      <c r="BO5122" s="70"/>
      <c r="BP5122" s="70"/>
      <c r="BQ5122" s="70"/>
      <c r="BR5122" s="70"/>
      <c r="BS5122" s="70"/>
      <c r="BT5122" s="70"/>
      <c r="BU5122" s="70"/>
      <c r="BV5122" s="70"/>
      <c r="BW5122" s="70"/>
      <c r="BX5122" s="70"/>
      <c r="BY5122" s="70"/>
      <c r="BZ5122" s="70"/>
      <c r="CA5122" s="70"/>
      <c r="CB5122" s="70"/>
      <c r="CC5122" s="70"/>
      <c r="CD5122" s="70"/>
      <c r="CE5122" s="70"/>
      <c r="CF5122" s="70"/>
      <c r="CG5122" s="70"/>
      <c r="CH5122" s="70"/>
      <c r="CI5122" s="70"/>
      <c r="CJ5122" s="70"/>
      <c r="CK5122" s="70"/>
      <c r="CL5122" s="70"/>
      <c r="CM5122" s="70"/>
      <c r="CN5122" s="70"/>
      <c r="CO5122" s="70"/>
      <c r="CP5122" s="70"/>
      <c r="CQ5122" s="70"/>
      <c r="CR5122" s="70"/>
      <c r="CS5122" s="70"/>
      <c r="CT5122" s="70"/>
      <c r="CU5122" s="70"/>
      <c r="CV5122" s="70"/>
      <c r="CW5122" s="70"/>
      <c r="CX5122" s="70"/>
      <c r="CY5122" s="70"/>
      <c r="CZ5122" s="70"/>
      <c r="DA5122" s="70"/>
      <c r="DB5122" s="70"/>
      <c r="DC5122" s="70"/>
      <c r="DD5122" s="70"/>
      <c r="DE5122" s="70"/>
    </row>
    <row r="5123" spans="1:109" ht="13.5" customHeight="1" x14ac:dyDescent="0.2">
      <c r="A5123" s="61" t="s">
        <v>346</v>
      </c>
      <c r="B5123" s="61"/>
      <c r="C5123" s="61"/>
      <c r="E5123" s="61" t="s">
        <v>804</v>
      </c>
      <c r="F5123" s="61"/>
      <c r="G5123" s="61"/>
      <c r="H5123" s="61"/>
      <c r="I5123" s="61"/>
      <c r="J5123" s="61"/>
      <c r="O5123" s="71" t="s">
        <v>805</v>
      </c>
      <c r="P5123" s="71"/>
      <c r="Q5123" s="71"/>
      <c r="R5123" s="71"/>
      <c r="S5123" s="71"/>
      <c r="T5123" s="71"/>
      <c r="U5123" s="71"/>
      <c r="V5123" s="71"/>
      <c r="W5123" s="71"/>
      <c r="X5123" s="71"/>
      <c r="Y5123" s="71"/>
      <c r="Z5123" s="71"/>
      <c r="AA5123" s="71"/>
      <c r="AB5123" s="71"/>
      <c r="AC5123" s="71"/>
      <c r="AD5123" s="71"/>
      <c r="AE5123" s="71"/>
      <c r="AF5123" s="71"/>
      <c r="AG5123" s="71"/>
      <c r="AH5123" s="71"/>
      <c r="AI5123" s="71"/>
      <c r="AJ5123" s="71"/>
      <c r="AK5123" s="71"/>
      <c r="AL5123" s="71"/>
      <c r="AM5123" s="71"/>
      <c r="AN5123" s="71"/>
      <c r="AO5123" s="71"/>
      <c r="AP5123" s="71"/>
      <c r="AQ5123" s="71"/>
      <c r="AR5123" s="71"/>
      <c r="AS5123" s="71"/>
      <c r="AT5123" s="71"/>
    </row>
    <row r="5124" spans="1:109" ht="7.5" customHeight="1" x14ac:dyDescent="0.2"/>
    <row r="5125" spans="1:109" ht="13.5" customHeight="1" x14ac:dyDescent="0.2">
      <c r="A5125" s="41"/>
      <c r="B5125" s="29" t="s">
        <v>355</v>
      </c>
      <c r="C5125" s="29"/>
      <c r="D5125" s="29"/>
      <c r="E5125" s="29"/>
      <c r="F5125" s="29"/>
      <c r="G5125" s="29"/>
      <c r="H5125" s="29"/>
      <c r="I5125" s="29"/>
      <c r="J5125" s="29"/>
      <c r="K5125" s="29"/>
      <c r="L5125" s="29"/>
      <c r="M5125" s="29"/>
      <c r="N5125" s="29"/>
      <c r="O5125" s="29"/>
      <c r="P5125" s="29"/>
      <c r="Q5125" s="29"/>
      <c r="R5125" s="29"/>
      <c r="S5125" s="29"/>
      <c r="T5125" s="29"/>
      <c r="U5125" s="29"/>
      <c r="V5125" s="29"/>
      <c r="W5125" s="29"/>
      <c r="X5125" s="29"/>
      <c r="Y5125" s="29"/>
      <c r="Z5125" s="29"/>
      <c r="AA5125" s="29"/>
      <c r="AB5125" s="29"/>
      <c r="AC5125" s="29"/>
      <c r="AD5125" s="29"/>
      <c r="AE5125" s="29"/>
      <c r="AF5125" s="29"/>
      <c r="AG5125" s="29"/>
      <c r="AH5125" s="29"/>
      <c r="AI5125" s="29"/>
      <c r="AJ5125" s="29"/>
      <c r="AK5125" s="29"/>
      <c r="AL5125" s="29"/>
      <c r="AM5125" s="29"/>
      <c r="AN5125" s="29"/>
      <c r="AO5125" s="29"/>
      <c r="AP5125" s="29"/>
      <c r="AQ5125" s="29"/>
      <c r="AR5125" s="29"/>
      <c r="AS5125" s="29"/>
      <c r="AT5125" s="29"/>
      <c r="AU5125" s="29"/>
      <c r="AV5125" s="29"/>
    </row>
    <row r="5126" spans="1:109" ht="6" customHeight="1" x14ac:dyDescent="0.2">
      <c r="A5126" s="41"/>
    </row>
    <row r="5127" spans="1:109" ht="18" customHeight="1" x14ac:dyDescent="0.2">
      <c r="A5127" s="31" t="s">
        <v>804</v>
      </c>
      <c r="B5127" s="31"/>
      <c r="C5127" s="31"/>
      <c r="G5127" s="31" t="s">
        <v>403</v>
      </c>
      <c r="H5127" s="31"/>
      <c r="I5127" s="31"/>
      <c r="J5127" s="11" t="s">
        <v>12</v>
      </c>
      <c r="L5127" s="31" t="s">
        <v>12</v>
      </c>
      <c r="M5127" s="31"/>
      <c r="N5127" s="12" t="s">
        <v>12</v>
      </c>
      <c r="O5127" s="31" t="s">
        <v>404</v>
      </c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31"/>
      <c r="AQ5127" s="31"/>
      <c r="AR5127" s="31"/>
      <c r="AS5127" s="31"/>
      <c r="AT5127" s="31"/>
      <c r="AW5127" s="32">
        <v>49170.47</v>
      </c>
      <c r="AX5127" s="32"/>
      <c r="AY5127" s="32"/>
      <c r="AZ5127" s="32"/>
      <c r="BA5127" s="32"/>
      <c r="BB5127" s="32"/>
      <c r="BC5127" s="32"/>
      <c r="BD5127" s="32"/>
      <c r="BE5127" s="32"/>
      <c r="BF5127" s="32"/>
      <c r="BG5127" s="32">
        <v>55700</v>
      </c>
      <c r="BH5127" s="32"/>
      <c r="BI5127" s="32"/>
      <c r="BJ5127" s="32"/>
      <c r="BK5127" s="32"/>
      <c r="BL5127" s="32"/>
      <c r="BM5127" s="32"/>
      <c r="BN5127" s="32"/>
      <c r="BO5127" s="32"/>
      <c r="BP5127" s="32"/>
      <c r="BR5127" s="32">
        <v>-6529.53</v>
      </c>
      <c r="BS5127" s="32"/>
      <c r="BT5127" s="32"/>
      <c r="BU5127" s="32"/>
      <c r="BV5127" s="32"/>
      <c r="BW5127" s="32"/>
      <c r="BX5127" s="32"/>
      <c r="BY5127" s="32"/>
      <c r="BZ5127" s="32"/>
      <c r="CA5127" s="32"/>
      <c r="CC5127" s="32">
        <v>48792.27</v>
      </c>
      <c r="CD5127" s="32"/>
      <c r="CE5127" s="32"/>
      <c r="CF5127" s="32"/>
      <c r="CG5127" s="32"/>
      <c r="CH5127" s="32"/>
      <c r="CI5127" s="32"/>
      <c r="CJ5127" s="32"/>
      <c r="CK5127" s="32"/>
      <c r="CN5127" s="32">
        <v>55700</v>
      </c>
      <c r="CO5127" s="32"/>
      <c r="CP5127" s="32"/>
      <c r="CQ5127" s="32"/>
      <c r="CR5127" s="32"/>
      <c r="CS5127" s="32"/>
      <c r="CT5127" s="32"/>
      <c r="CU5127" s="32"/>
      <c r="CW5127" s="32">
        <v>-6907.73</v>
      </c>
      <c r="CX5127" s="32"/>
      <c r="CY5127" s="32"/>
      <c r="CZ5127" s="32"/>
      <c r="DA5127" s="32"/>
      <c r="DB5127" s="32"/>
      <c r="DC5127" s="32"/>
      <c r="DD5127" s="32"/>
    </row>
    <row r="5128" spans="1:109" ht="18" customHeight="1" x14ac:dyDescent="0.2">
      <c r="A5128" s="31" t="s">
        <v>804</v>
      </c>
      <c r="B5128" s="31"/>
      <c r="C5128" s="31"/>
      <c r="G5128" s="31" t="s">
        <v>794</v>
      </c>
      <c r="H5128" s="31"/>
      <c r="I5128" s="31"/>
      <c r="J5128" s="11" t="s">
        <v>12</v>
      </c>
      <c r="L5128" s="31" t="s">
        <v>12</v>
      </c>
      <c r="M5128" s="31"/>
      <c r="N5128" s="12" t="s">
        <v>12</v>
      </c>
      <c r="O5128" s="31" t="s">
        <v>795</v>
      </c>
      <c r="P5128" s="31"/>
      <c r="Q5128" s="31"/>
      <c r="R5128" s="31"/>
      <c r="S5128" s="31"/>
      <c r="T5128" s="31"/>
      <c r="U5128" s="31"/>
      <c r="V5128" s="31"/>
      <c r="W5128" s="31"/>
      <c r="X5128" s="31"/>
      <c r="Y5128" s="31"/>
      <c r="Z5128" s="31"/>
      <c r="AA5128" s="31"/>
      <c r="AB5128" s="31"/>
      <c r="AC5128" s="31"/>
      <c r="AD5128" s="31"/>
      <c r="AE5128" s="31"/>
      <c r="AF5128" s="31"/>
      <c r="AG5128" s="31"/>
      <c r="AH5128" s="31"/>
      <c r="AI5128" s="31"/>
      <c r="AJ5128" s="31"/>
      <c r="AK5128" s="31"/>
      <c r="AL5128" s="31"/>
      <c r="AM5128" s="31"/>
      <c r="AN5128" s="31"/>
      <c r="AO5128" s="31"/>
      <c r="AP5128" s="31"/>
      <c r="AQ5128" s="31"/>
      <c r="AR5128" s="31"/>
      <c r="AS5128" s="31"/>
      <c r="AT5128" s="31"/>
      <c r="AW5128" s="32">
        <v>2811.2</v>
      </c>
      <c r="AX5128" s="32"/>
      <c r="AY5128" s="32"/>
      <c r="AZ5128" s="32"/>
      <c r="BA5128" s="32"/>
      <c r="BB5128" s="32"/>
      <c r="BC5128" s="32"/>
      <c r="BD5128" s="32"/>
      <c r="BE5128" s="32"/>
      <c r="BF5128" s="32"/>
      <c r="BG5128" s="32">
        <v>0</v>
      </c>
      <c r="BH5128" s="32"/>
      <c r="BI5128" s="32"/>
      <c r="BJ5128" s="32"/>
      <c r="BK5128" s="32"/>
      <c r="BL5128" s="32"/>
      <c r="BM5128" s="32"/>
      <c r="BN5128" s="32"/>
      <c r="BO5128" s="32"/>
      <c r="BP5128" s="32"/>
      <c r="BR5128" s="32">
        <v>2811.2</v>
      </c>
      <c r="BS5128" s="32"/>
      <c r="BT5128" s="32"/>
      <c r="BU5128" s="32"/>
      <c r="BV5128" s="32"/>
      <c r="BW5128" s="32"/>
      <c r="BX5128" s="32"/>
      <c r="BY5128" s="32"/>
      <c r="BZ5128" s="32"/>
      <c r="CA5128" s="32"/>
      <c r="CC5128" s="32">
        <v>2811.2</v>
      </c>
      <c r="CD5128" s="32"/>
      <c r="CE5128" s="32"/>
      <c r="CF5128" s="32"/>
      <c r="CG5128" s="32"/>
      <c r="CH5128" s="32"/>
      <c r="CI5128" s="32"/>
      <c r="CJ5128" s="32"/>
      <c r="CK5128" s="32"/>
      <c r="CN5128" s="32">
        <v>0</v>
      </c>
      <c r="CO5128" s="32"/>
      <c r="CP5128" s="32"/>
      <c r="CQ5128" s="32"/>
      <c r="CR5128" s="32"/>
      <c r="CS5128" s="32"/>
      <c r="CT5128" s="32"/>
      <c r="CU5128" s="32"/>
      <c r="CW5128" s="32">
        <v>2811.2</v>
      </c>
      <c r="CX5128" s="32"/>
      <c r="CY5128" s="32"/>
      <c r="CZ5128" s="32"/>
      <c r="DA5128" s="32"/>
      <c r="DB5128" s="32"/>
      <c r="DC5128" s="32"/>
      <c r="DD5128" s="32"/>
    </row>
    <row r="5129" spans="1:109" ht="12.75" hidden="1" customHeight="1" x14ac:dyDescent="0.2">
      <c r="A5129" s="68"/>
      <c r="B5129" s="37" t="s">
        <v>181</v>
      </c>
      <c r="C5129" s="37"/>
      <c r="D5129" s="31" t="s">
        <v>409</v>
      </c>
      <c r="E5129" s="31"/>
      <c r="F5129" s="31"/>
      <c r="G5129" s="31"/>
      <c r="H5129" s="31"/>
      <c r="I5129" s="31"/>
      <c r="J5129" s="31"/>
      <c r="O5129" s="31" t="s">
        <v>410</v>
      </c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1"/>
      <c r="AN5129" s="31"/>
      <c r="AO5129" s="31"/>
      <c r="AP5129" s="31"/>
      <c r="AQ5129" s="31"/>
      <c r="AR5129" s="31"/>
      <c r="AS5129" s="31"/>
      <c r="AT5129" s="31"/>
      <c r="AW5129" s="32">
        <v>51981.67</v>
      </c>
      <c r="AX5129" s="32"/>
      <c r="AY5129" s="32"/>
      <c r="AZ5129" s="32"/>
      <c r="BA5129" s="32"/>
      <c r="BB5129" s="32"/>
      <c r="BC5129" s="32"/>
      <c r="BD5129" s="32"/>
      <c r="BE5129" s="32"/>
      <c r="BF5129" s="32"/>
      <c r="BG5129" s="32">
        <v>55700</v>
      </c>
      <c r="BH5129" s="32"/>
      <c r="BI5129" s="32"/>
      <c r="BJ5129" s="32"/>
      <c r="BK5129" s="32"/>
      <c r="BL5129" s="32"/>
      <c r="BM5129" s="32"/>
      <c r="BN5129" s="32"/>
      <c r="BO5129" s="32"/>
      <c r="BP5129" s="32"/>
      <c r="BR5129" s="32">
        <v>-3718.33</v>
      </c>
      <c r="BS5129" s="32"/>
      <c r="BT5129" s="32"/>
      <c r="BU5129" s="32"/>
      <c r="BV5129" s="32"/>
      <c r="BW5129" s="32"/>
      <c r="BX5129" s="32"/>
      <c r="BY5129" s="32"/>
      <c r="BZ5129" s="32"/>
      <c r="CA5129" s="32"/>
      <c r="CC5129" s="32">
        <v>51603.47</v>
      </c>
      <c r="CD5129" s="32"/>
      <c r="CE5129" s="32"/>
      <c r="CF5129" s="32"/>
      <c r="CG5129" s="32"/>
      <c r="CH5129" s="32"/>
      <c r="CI5129" s="32"/>
      <c r="CJ5129" s="32"/>
      <c r="CK5129" s="32"/>
      <c r="CN5129" s="32">
        <v>55700</v>
      </c>
      <c r="CO5129" s="32"/>
      <c r="CP5129" s="32"/>
      <c r="CQ5129" s="32"/>
      <c r="CR5129" s="32"/>
      <c r="CS5129" s="32"/>
      <c r="CT5129" s="32"/>
      <c r="CU5129" s="32"/>
      <c r="CW5129" s="32">
        <v>-4096.53</v>
      </c>
      <c r="CX5129" s="32"/>
      <c r="CY5129" s="32"/>
      <c r="CZ5129" s="32"/>
      <c r="DA5129" s="32"/>
      <c r="DB5129" s="32"/>
      <c r="DC5129" s="32"/>
      <c r="DD5129" s="32"/>
    </row>
    <row r="5130" spans="1:109" ht="13.5" customHeight="1" x14ac:dyDescent="0.2">
      <c r="A5130" s="68"/>
      <c r="B5130" s="37"/>
      <c r="C5130" s="37"/>
      <c r="D5130" s="31"/>
      <c r="E5130" s="31"/>
      <c r="F5130" s="31"/>
      <c r="G5130" s="31"/>
      <c r="H5130" s="31"/>
      <c r="I5130" s="31"/>
      <c r="J5130" s="31"/>
      <c r="O5130" s="31"/>
      <c r="P5130" s="31"/>
      <c r="Q5130" s="31"/>
      <c r="R5130" s="31"/>
      <c r="S5130" s="31"/>
      <c r="T5130" s="31"/>
      <c r="U5130" s="31"/>
      <c r="V5130" s="31"/>
      <c r="W5130" s="31"/>
      <c r="X5130" s="31"/>
      <c r="Y5130" s="31"/>
      <c r="Z5130" s="31"/>
      <c r="AA5130" s="31"/>
      <c r="AB5130" s="31"/>
      <c r="AC5130" s="31"/>
      <c r="AD5130" s="31"/>
      <c r="AE5130" s="31"/>
      <c r="AF5130" s="31"/>
      <c r="AG5130" s="31"/>
      <c r="AH5130" s="31"/>
      <c r="AI5130" s="31"/>
      <c r="AJ5130" s="31"/>
      <c r="AK5130" s="31"/>
      <c r="AL5130" s="31"/>
      <c r="AM5130" s="31"/>
      <c r="AN5130" s="31"/>
      <c r="AO5130" s="31"/>
      <c r="AP5130" s="31"/>
      <c r="AQ5130" s="31"/>
      <c r="AR5130" s="31"/>
      <c r="AS5130" s="31"/>
      <c r="AT5130" s="31"/>
      <c r="AW5130" s="32"/>
      <c r="AX5130" s="32"/>
      <c r="AY5130" s="32"/>
      <c r="AZ5130" s="32"/>
      <c r="BA5130" s="32"/>
      <c r="BB5130" s="32"/>
      <c r="BC5130" s="32"/>
      <c r="BD5130" s="32"/>
      <c r="BE5130" s="32"/>
      <c r="BF5130" s="32"/>
      <c r="BG5130" s="32"/>
      <c r="BH5130" s="32"/>
      <c r="BI5130" s="32"/>
      <c r="BJ5130" s="32"/>
      <c r="BK5130" s="32"/>
      <c r="BL5130" s="32"/>
      <c r="BM5130" s="32"/>
      <c r="BN5130" s="32"/>
      <c r="BO5130" s="32"/>
      <c r="BP5130" s="32"/>
      <c r="BR5130" s="32"/>
      <c r="BS5130" s="32"/>
      <c r="BT5130" s="32"/>
      <c r="BU5130" s="32"/>
      <c r="BV5130" s="32"/>
      <c r="BW5130" s="32"/>
      <c r="BX5130" s="32"/>
      <c r="BY5130" s="32"/>
      <c r="BZ5130" s="32"/>
      <c r="CA5130" s="32"/>
      <c r="CC5130" s="32"/>
      <c r="CD5130" s="32"/>
      <c r="CE5130" s="32"/>
      <c r="CF5130" s="32"/>
      <c r="CG5130" s="32"/>
      <c r="CH5130" s="32"/>
      <c r="CI5130" s="32"/>
      <c r="CJ5130" s="32"/>
      <c r="CK5130" s="32"/>
      <c r="CN5130" s="32"/>
      <c r="CO5130" s="32"/>
      <c r="CP5130" s="32"/>
      <c r="CQ5130" s="32"/>
      <c r="CR5130" s="32"/>
      <c r="CS5130" s="32"/>
      <c r="CT5130" s="32"/>
      <c r="CU5130" s="32"/>
      <c r="CW5130" s="32"/>
      <c r="CX5130" s="32"/>
      <c r="CY5130" s="32"/>
      <c r="CZ5130" s="32"/>
      <c r="DA5130" s="32"/>
      <c r="DB5130" s="32"/>
      <c r="DC5130" s="32"/>
      <c r="DD5130" s="32"/>
    </row>
    <row r="5131" spans="1:109" ht="6" customHeight="1" x14ac:dyDescent="0.2">
      <c r="A5131" s="68"/>
    </row>
    <row r="5132" spans="1:109" ht="18" customHeight="1" x14ac:dyDescent="0.2">
      <c r="A5132" s="31" t="s">
        <v>804</v>
      </c>
      <c r="B5132" s="31"/>
      <c r="C5132" s="31"/>
      <c r="G5132" s="31" t="s">
        <v>719</v>
      </c>
      <c r="H5132" s="31"/>
      <c r="I5132" s="31"/>
      <c r="J5132" s="11" t="s">
        <v>12</v>
      </c>
      <c r="L5132" s="31" t="s">
        <v>12</v>
      </c>
      <c r="M5132" s="31"/>
      <c r="N5132" s="12" t="s">
        <v>12</v>
      </c>
      <c r="O5132" s="31" t="s">
        <v>720</v>
      </c>
      <c r="P5132" s="31"/>
      <c r="Q5132" s="31"/>
      <c r="R5132" s="31"/>
      <c r="S5132" s="31"/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1"/>
      <c r="AD5132" s="31"/>
      <c r="AE5132" s="31"/>
      <c r="AF5132" s="31"/>
      <c r="AG5132" s="31"/>
      <c r="AH5132" s="31"/>
      <c r="AI5132" s="31"/>
      <c r="AJ5132" s="31"/>
      <c r="AK5132" s="31"/>
      <c r="AL5132" s="31"/>
      <c r="AM5132" s="31"/>
      <c r="AN5132" s="31"/>
      <c r="AO5132" s="31"/>
      <c r="AP5132" s="31"/>
      <c r="AQ5132" s="31"/>
      <c r="AR5132" s="31"/>
      <c r="AS5132" s="31"/>
      <c r="AT5132" s="31"/>
      <c r="AW5132" s="32">
        <v>317.82</v>
      </c>
      <c r="AX5132" s="32"/>
      <c r="AY5132" s="32"/>
      <c r="AZ5132" s="32"/>
      <c r="BA5132" s="32"/>
      <c r="BB5132" s="32"/>
      <c r="BC5132" s="32"/>
      <c r="BD5132" s="32"/>
      <c r="BE5132" s="32"/>
      <c r="BF5132" s="32"/>
      <c r="BG5132" s="32">
        <v>0</v>
      </c>
      <c r="BH5132" s="32"/>
      <c r="BI5132" s="32"/>
      <c r="BJ5132" s="32"/>
      <c r="BK5132" s="32"/>
      <c r="BL5132" s="32"/>
      <c r="BM5132" s="32"/>
      <c r="BN5132" s="32"/>
      <c r="BO5132" s="32"/>
      <c r="BP5132" s="32"/>
      <c r="BR5132" s="32">
        <v>317.82</v>
      </c>
      <c r="BS5132" s="32"/>
      <c r="BT5132" s="32"/>
      <c r="BU5132" s="32"/>
      <c r="BV5132" s="32"/>
      <c r="BW5132" s="32"/>
      <c r="BX5132" s="32"/>
      <c r="BY5132" s="32"/>
      <c r="BZ5132" s="32"/>
      <c r="CA5132" s="32"/>
      <c r="CC5132" s="32">
        <v>467.48</v>
      </c>
      <c r="CD5132" s="32"/>
      <c r="CE5132" s="32"/>
      <c r="CF5132" s="32"/>
      <c r="CG5132" s="32"/>
      <c r="CH5132" s="32"/>
      <c r="CI5132" s="32"/>
      <c r="CJ5132" s="32"/>
      <c r="CK5132" s="32"/>
      <c r="CN5132" s="32">
        <v>0</v>
      </c>
      <c r="CO5132" s="32"/>
      <c r="CP5132" s="32"/>
      <c r="CQ5132" s="32"/>
      <c r="CR5132" s="32"/>
      <c r="CS5132" s="32"/>
      <c r="CT5132" s="32"/>
      <c r="CU5132" s="32"/>
      <c r="CW5132" s="32">
        <v>467.48</v>
      </c>
      <c r="CX5132" s="32"/>
      <c r="CY5132" s="32"/>
      <c r="CZ5132" s="32"/>
      <c r="DA5132" s="32"/>
      <c r="DB5132" s="32"/>
      <c r="DC5132" s="32"/>
      <c r="DD5132" s="32"/>
    </row>
    <row r="5133" spans="1:109" ht="12.75" hidden="1" customHeight="1" x14ac:dyDescent="0.2">
      <c r="A5133" s="68"/>
      <c r="B5133" s="37" t="s">
        <v>181</v>
      </c>
      <c r="C5133" s="37"/>
      <c r="D5133" s="31" t="s">
        <v>419</v>
      </c>
      <c r="E5133" s="31"/>
      <c r="F5133" s="31"/>
      <c r="G5133" s="31"/>
      <c r="H5133" s="31"/>
      <c r="I5133" s="31"/>
      <c r="J5133" s="31"/>
      <c r="O5133" s="31" t="s">
        <v>420</v>
      </c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31"/>
      <c r="AQ5133" s="31"/>
      <c r="AR5133" s="31"/>
      <c r="AS5133" s="31"/>
      <c r="AT5133" s="31"/>
      <c r="AW5133" s="32">
        <v>317.82</v>
      </c>
      <c r="AX5133" s="32"/>
      <c r="AY5133" s="32"/>
      <c r="AZ5133" s="32"/>
      <c r="BA5133" s="32"/>
      <c r="BB5133" s="32"/>
      <c r="BC5133" s="32"/>
      <c r="BD5133" s="32"/>
      <c r="BE5133" s="32"/>
      <c r="BF5133" s="32"/>
      <c r="BG5133" s="32">
        <v>0</v>
      </c>
      <c r="BH5133" s="32"/>
      <c r="BI5133" s="32"/>
      <c r="BJ5133" s="32"/>
      <c r="BK5133" s="32"/>
      <c r="BL5133" s="32"/>
      <c r="BM5133" s="32"/>
      <c r="BN5133" s="32"/>
      <c r="BO5133" s="32"/>
      <c r="BP5133" s="32"/>
      <c r="BR5133" s="32">
        <v>317.82</v>
      </c>
      <c r="BS5133" s="32"/>
      <c r="BT5133" s="32"/>
      <c r="BU5133" s="32"/>
      <c r="BV5133" s="32"/>
      <c r="BW5133" s="32"/>
      <c r="BX5133" s="32"/>
      <c r="BY5133" s="32"/>
      <c r="BZ5133" s="32"/>
      <c r="CA5133" s="32"/>
      <c r="CC5133" s="32">
        <v>467.48</v>
      </c>
      <c r="CD5133" s="32"/>
      <c r="CE5133" s="32"/>
      <c r="CF5133" s="32"/>
      <c r="CG5133" s="32"/>
      <c r="CH5133" s="32"/>
      <c r="CI5133" s="32"/>
      <c r="CJ5133" s="32"/>
      <c r="CK5133" s="32"/>
      <c r="CN5133" s="32">
        <v>0</v>
      </c>
      <c r="CO5133" s="32"/>
      <c r="CP5133" s="32"/>
      <c r="CQ5133" s="32"/>
      <c r="CR5133" s="32"/>
      <c r="CS5133" s="32"/>
      <c r="CT5133" s="32"/>
      <c r="CU5133" s="32"/>
      <c r="CW5133" s="32">
        <v>467.48</v>
      </c>
      <c r="CX5133" s="32"/>
      <c r="CY5133" s="32"/>
      <c r="CZ5133" s="32"/>
      <c r="DA5133" s="32"/>
      <c r="DB5133" s="32"/>
      <c r="DC5133" s="32"/>
      <c r="DD5133" s="32"/>
    </row>
    <row r="5134" spans="1:109" ht="13.5" customHeight="1" x14ac:dyDescent="0.2">
      <c r="A5134" s="68"/>
      <c r="B5134" s="37"/>
      <c r="C5134" s="37"/>
      <c r="D5134" s="31"/>
      <c r="E5134" s="31"/>
      <c r="F5134" s="31"/>
      <c r="G5134" s="31"/>
      <c r="H5134" s="31"/>
      <c r="I5134" s="31"/>
      <c r="J5134" s="31"/>
      <c r="O5134" s="31"/>
      <c r="P5134" s="31"/>
      <c r="Q5134" s="31"/>
      <c r="R5134" s="31"/>
      <c r="S5134" s="31"/>
      <c r="T5134" s="31"/>
      <c r="U5134" s="31"/>
      <c r="V5134" s="31"/>
      <c r="W5134" s="31"/>
      <c r="X5134" s="31"/>
      <c r="Y5134" s="31"/>
      <c r="Z5134" s="31"/>
      <c r="AA5134" s="31"/>
      <c r="AB5134" s="31"/>
      <c r="AC5134" s="31"/>
      <c r="AD5134" s="31"/>
      <c r="AE5134" s="31"/>
      <c r="AF5134" s="31"/>
      <c r="AG5134" s="31"/>
      <c r="AH5134" s="31"/>
      <c r="AI5134" s="31"/>
      <c r="AJ5134" s="31"/>
      <c r="AK5134" s="31"/>
      <c r="AL5134" s="31"/>
      <c r="AM5134" s="31"/>
      <c r="AN5134" s="31"/>
      <c r="AO5134" s="31"/>
      <c r="AP5134" s="31"/>
      <c r="AQ5134" s="31"/>
      <c r="AR5134" s="31"/>
      <c r="AS5134" s="31"/>
      <c r="AT5134" s="31"/>
      <c r="AW5134" s="32"/>
      <c r="AX5134" s="32"/>
      <c r="AY5134" s="32"/>
      <c r="AZ5134" s="32"/>
      <c r="BA5134" s="32"/>
      <c r="BB5134" s="32"/>
      <c r="BC5134" s="32"/>
      <c r="BD5134" s="32"/>
      <c r="BE5134" s="32"/>
      <c r="BF5134" s="32"/>
      <c r="BG5134" s="32"/>
      <c r="BH5134" s="32"/>
      <c r="BI5134" s="32"/>
      <c r="BJ5134" s="32"/>
      <c r="BK5134" s="32"/>
      <c r="BL5134" s="32"/>
      <c r="BM5134" s="32"/>
      <c r="BN5134" s="32"/>
      <c r="BO5134" s="32"/>
      <c r="BP5134" s="32"/>
      <c r="BR5134" s="32"/>
      <c r="BS5134" s="32"/>
      <c r="BT5134" s="32"/>
      <c r="BU5134" s="32"/>
      <c r="BV5134" s="32"/>
      <c r="BW5134" s="32"/>
      <c r="BX5134" s="32"/>
      <c r="BY5134" s="32"/>
      <c r="BZ5134" s="32"/>
      <c r="CA5134" s="32"/>
      <c r="CC5134" s="32"/>
      <c r="CD5134" s="32"/>
      <c r="CE5134" s="32"/>
      <c r="CF5134" s="32"/>
      <c r="CG5134" s="32"/>
      <c r="CH5134" s="32"/>
      <c r="CI5134" s="32"/>
      <c r="CJ5134" s="32"/>
      <c r="CK5134" s="32"/>
      <c r="CN5134" s="32"/>
      <c r="CO5134" s="32"/>
      <c r="CP5134" s="32"/>
      <c r="CQ5134" s="32"/>
      <c r="CR5134" s="32"/>
      <c r="CS5134" s="32"/>
      <c r="CT5134" s="32"/>
      <c r="CU5134" s="32"/>
      <c r="CW5134" s="32"/>
      <c r="CX5134" s="32"/>
      <c r="CY5134" s="32"/>
      <c r="CZ5134" s="32"/>
      <c r="DA5134" s="32"/>
      <c r="DB5134" s="32"/>
      <c r="DC5134" s="32"/>
      <c r="DD5134" s="32"/>
    </row>
    <row r="5135" spans="1:109" ht="6" customHeight="1" x14ac:dyDescent="0.2">
      <c r="A5135" s="68"/>
    </row>
    <row r="5136" spans="1:109" ht="18" customHeight="1" x14ac:dyDescent="0.2">
      <c r="A5136" s="31" t="s">
        <v>804</v>
      </c>
      <c r="B5136" s="31"/>
      <c r="C5136" s="31"/>
      <c r="G5136" s="31" t="s">
        <v>421</v>
      </c>
      <c r="H5136" s="31"/>
      <c r="I5136" s="31"/>
      <c r="J5136" s="11" t="s">
        <v>12</v>
      </c>
      <c r="L5136" s="31" t="s">
        <v>12</v>
      </c>
      <c r="M5136" s="31"/>
      <c r="N5136" s="12" t="s">
        <v>12</v>
      </c>
      <c r="O5136" s="31" t="s">
        <v>422</v>
      </c>
      <c r="P5136" s="31"/>
      <c r="Q5136" s="31"/>
      <c r="R5136" s="31"/>
      <c r="S5136" s="31"/>
      <c r="T5136" s="31"/>
      <c r="U5136" s="31"/>
      <c r="V5136" s="31"/>
      <c r="W5136" s="31"/>
      <c r="X5136" s="31"/>
      <c r="Y5136" s="31"/>
      <c r="Z5136" s="31"/>
      <c r="AA5136" s="31"/>
      <c r="AB5136" s="31"/>
      <c r="AC5136" s="31"/>
      <c r="AD5136" s="31"/>
      <c r="AE5136" s="31"/>
      <c r="AF5136" s="31"/>
      <c r="AG5136" s="31"/>
      <c r="AH5136" s="31"/>
      <c r="AI5136" s="31"/>
      <c r="AJ5136" s="31"/>
      <c r="AK5136" s="31"/>
      <c r="AL5136" s="31"/>
      <c r="AM5136" s="31"/>
      <c r="AN5136" s="31"/>
      <c r="AO5136" s="31"/>
      <c r="AP5136" s="31"/>
      <c r="AQ5136" s="31"/>
      <c r="AR5136" s="31"/>
      <c r="AS5136" s="31"/>
      <c r="AT5136" s="31"/>
      <c r="AW5136" s="32">
        <v>4303.62</v>
      </c>
      <c r="AX5136" s="32"/>
      <c r="AY5136" s="32"/>
      <c r="AZ5136" s="32"/>
      <c r="BA5136" s="32"/>
      <c r="BB5136" s="32"/>
      <c r="BC5136" s="32"/>
      <c r="BD5136" s="32"/>
      <c r="BE5136" s="32"/>
      <c r="BF5136" s="32"/>
      <c r="BG5136" s="32">
        <v>0</v>
      </c>
      <c r="BH5136" s="32"/>
      <c r="BI5136" s="32"/>
      <c r="BJ5136" s="32"/>
      <c r="BK5136" s="32"/>
      <c r="BL5136" s="32"/>
      <c r="BM5136" s="32"/>
      <c r="BN5136" s="32"/>
      <c r="BO5136" s="32"/>
      <c r="BP5136" s="32"/>
      <c r="BR5136" s="32">
        <v>4303.62</v>
      </c>
      <c r="BS5136" s="32"/>
      <c r="BT5136" s="32"/>
      <c r="BU5136" s="32"/>
      <c r="BV5136" s="32"/>
      <c r="BW5136" s="32"/>
      <c r="BX5136" s="32"/>
      <c r="BY5136" s="32"/>
      <c r="BZ5136" s="32"/>
      <c r="CA5136" s="32"/>
      <c r="CC5136" s="32">
        <v>0</v>
      </c>
      <c r="CD5136" s="32"/>
      <c r="CE5136" s="32"/>
      <c r="CF5136" s="32"/>
      <c r="CG5136" s="32"/>
      <c r="CH5136" s="32"/>
      <c r="CI5136" s="32"/>
      <c r="CJ5136" s="32"/>
      <c r="CK5136" s="32"/>
      <c r="CN5136" s="32">
        <v>0</v>
      </c>
      <c r="CO5136" s="32"/>
      <c r="CP5136" s="32"/>
      <c r="CQ5136" s="32"/>
      <c r="CR5136" s="32"/>
      <c r="CS5136" s="32"/>
      <c r="CT5136" s="32"/>
      <c r="CU5136" s="32"/>
      <c r="CW5136" s="32">
        <v>0</v>
      </c>
      <c r="CX5136" s="32"/>
      <c r="CY5136" s="32"/>
      <c r="CZ5136" s="32"/>
      <c r="DA5136" s="32"/>
      <c r="DB5136" s="32"/>
      <c r="DC5136" s="32"/>
      <c r="DD5136" s="32"/>
    </row>
    <row r="5137" spans="1:108" ht="12.75" hidden="1" customHeight="1" x14ac:dyDescent="0.2">
      <c r="A5137" s="68"/>
      <c r="B5137" s="37" t="s">
        <v>181</v>
      </c>
      <c r="C5137" s="37"/>
      <c r="D5137" s="31" t="s">
        <v>188</v>
      </c>
      <c r="E5137" s="31"/>
      <c r="F5137" s="31"/>
      <c r="G5137" s="31"/>
      <c r="H5137" s="31"/>
      <c r="I5137" s="31"/>
      <c r="J5137" s="31"/>
      <c r="O5137" s="31" t="s">
        <v>189</v>
      </c>
      <c r="P5137" s="31"/>
      <c r="Q5137" s="31"/>
      <c r="R5137" s="31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1"/>
      <c r="AD5137" s="31"/>
      <c r="AE5137" s="31"/>
      <c r="AF5137" s="31"/>
      <c r="AG5137" s="31"/>
      <c r="AH5137" s="31"/>
      <c r="AI5137" s="31"/>
      <c r="AJ5137" s="31"/>
      <c r="AK5137" s="31"/>
      <c r="AL5137" s="31"/>
      <c r="AM5137" s="31"/>
      <c r="AN5137" s="31"/>
      <c r="AO5137" s="31"/>
      <c r="AP5137" s="31"/>
      <c r="AQ5137" s="31"/>
      <c r="AR5137" s="31"/>
      <c r="AS5137" s="31"/>
      <c r="AT5137" s="31"/>
      <c r="AW5137" s="32">
        <v>4303.62</v>
      </c>
      <c r="AX5137" s="32"/>
      <c r="AY5137" s="32"/>
      <c r="AZ5137" s="32"/>
      <c r="BA5137" s="32"/>
      <c r="BB5137" s="32"/>
      <c r="BC5137" s="32"/>
      <c r="BD5137" s="32"/>
      <c r="BE5137" s="32"/>
      <c r="BF5137" s="32"/>
      <c r="BG5137" s="32">
        <v>0</v>
      </c>
      <c r="BH5137" s="32"/>
      <c r="BI5137" s="32"/>
      <c r="BJ5137" s="32"/>
      <c r="BK5137" s="32"/>
      <c r="BL5137" s="32"/>
      <c r="BM5137" s="32"/>
      <c r="BN5137" s="32"/>
      <c r="BO5137" s="32"/>
      <c r="BP5137" s="32"/>
      <c r="BR5137" s="32">
        <v>4303.62</v>
      </c>
      <c r="BS5137" s="32"/>
      <c r="BT5137" s="32"/>
      <c r="BU5137" s="32"/>
      <c r="BV5137" s="32"/>
      <c r="BW5137" s="32"/>
      <c r="BX5137" s="32"/>
      <c r="BY5137" s="32"/>
      <c r="BZ5137" s="32"/>
      <c r="CA5137" s="32"/>
      <c r="CC5137" s="32">
        <v>0</v>
      </c>
      <c r="CD5137" s="32"/>
      <c r="CE5137" s="32"/>
      <c r="CF5137" s="32"/>
      <c r="CG5137" s="32"/>
      <c r="CH5137" s="32"/>
      <c r="CI5137" s="32"/>
      <c r="CJ5137" s="32"/>
      <c r="CK5137" s="32"/>
      <c r="CN5137" s="32">
        <v>0</v>
      </c>
      <c r="CO5137" s="32"/>
      <c r="CP5137" s="32"/>
      <c r="CQ5137" s="32"/>
      <c r="CR5137" s="32"/>
      <c r="CS5137" s="32"/>
      <c r="CT5137" s="32"/>
      <c r="CU5137" s="32"/>
      <c r="CW5137" s="32">
        <v>0</v>
      </c>
      <c r="CX5137" s="32"/>
      <c r="CY5137" s="32"/>
      <c r="CZ5137" s="32"/>
      <c r="DA5137" s="32"/>
      <c r="DB5137" s="32"/>
      <c r="DC5137" s="32"/>
      <c r="DD5137" s="32"/>
    </row>
    <row r="5138" spans="1:108" ht="13.5" customHeight="1" x14ac:dyDescent="0.2">
      <c r="A5138" s="68"/>
      <c r="B5138" s="37"/>
      <c r="C5138" s="37"/>
      <c r="D5138" s="31"/>
      <c r="E5138" s="31"/>
      <c r="F5138" s="31"/>
      <c r="G5138" s="31"/>
      <c r="H5138" s="31"/>
      <c r="I5138" s="31"/>
      <c r="J5138" s="31"/>
      <c r="O5138" s="31"/>
      <c r="P5138" s="31"/>
      <c r="Q5138" s="31"/>
      <c r="R5138" s="31"/>
      <c r="S5138" s="31"/>
      <c r="T5138" s="31"/>
      <c r="U5138" s="31"/>
      <c r="V5138" s="31"/>
      <c r="W5138" s="31"/>
      <c r="X5138" s="31"/>
      <c r="Y5138" s="31"/>
      <c r="Z5138" s="31"/>
      <c r="AA5138" s="31"/>
      <c r="AB5138" s="31"/>
      <c r="AC5138" s="31"/>
      <c r="AD5138" s="31"/>
      <c r="AE5138" s="31"/>
      <c r="AF5138" s="31"/>
      <c r="AG5138" s="31"/>
      <c r="AH5138" s="31"/>
      <c r="AI5138" s="31"/>
      <c r="AJ5138" s="31"/>
      <c r="AK5138" s="31"/>
      <c r="AL5138" s="31"/>
      <c r="AM5138" s="31"/>
      <c r="AN5138" s="31"/>
      <c r="AO5138" s="31"/>
      <c r="AP5138" s="31"/>
      <c r="AQ5138" s="31"/>
      <c r="AR5138" s="31"/>
      <c r="AS5138" s="31"/>
      <c r="AT5138" s="31"/>
      <c r="AW5138" s="32"/>
      <c r="AX5138" s="32"/>
      <c r="AY5138" s="32"/>
      <c r="AZ5138" s="32"/>
      <c r="BA5138" s="32"/>
      <c r="BB5138" s="32"/>
      <c r="BC5138" s="32"/>
      <c r="BD5138" s="32"/>
      <c r="BE5138" s="32"/>
      <c r="BF5138" s="32"/>
      <c r="BG5138" s="32"/>
      <c r="BH5138" s="32"/>
      <c r="BI5138" s="32"/>
      <c r="BJ5138" s="32"/>
      <c r="BK5138" s="32"/>
      <c r="BL5138" s="32"/>
      <c r="BM5138" s="32"/>
      <c r="BN5138" s="32"/>
      <c r="BO5138" s="32"/>
      <c r="BP5138" s="32"/>
      <c r="BR5138" s="32"/>
      <c r="BS5138" s="32"/>
      <c r="BT5138" s="32"/>
      <c r="BU5138" s="32"/>
      <c r="BV5138" s="32"/>
      <c r="BW5138" s="32"/>
      <c r="BX5138" s="32"/>
      <c r="BY5138" s="32"/>
      <c r="BZ5138" s="32"/>
      <c r="CA5138" s="32"/>
      <c r="CC5138" s="32"/>
      <c r="CD5138" s="32"/>
      <c r="CE5138" s="32"/>
      <c r="CF5138" s="32"/>
      <c r="CG5138" s="32"/>
      <c r="CH5138" s="32"/>
      <c r="CI5138" s="32"/>
      <c r="CJ5138" s="32"/>
      <c r="CK5138" s="32"/>
      <c r="CN5138" s="32"/>
      <c r="CO5138" s="32"/>
      <c r="CP5138" s="32"/>
      <c r="CQ5138" s="32"/>
      <c r="CR5138" s="32"/>
      <c r="CS5138" s="32"/>
      <c r="CT5138" s="32"/>
      <c r="CU5138" s="32"/>
      <c r="CW5138" s="32"/>
      <c r="CX5138" s="32"/>
      <c r="CY5138" s="32"/>
      <c r="CZ5138" s="32"/>
      <c r="DA5138" s="32"/>
      <c r="DB5138" s="32"/>
      <c r="DC5138" s="32"/>
      <c r="DD5138" s="32"/>
    </row>
    <row r="5139" spans="1:108" ht="6" customHeight="1" x14ac:dyDescent="0.2">
      <c r="A5139" s="68"/>
    </row>
    <row r="5140" spans="1:108" ht="13.5" customHeight="1" x14ac:dyDescent="0.2">
      <c r="A5140" s="68"/>
      <c r="B5140" s="35" t="s">
        <v>22</v>
      </c>
      <c r="C5140" s="35"/>
      <c r="D5140" s="29" t="s">
        <v>423</v>
      </c>
      <c r="E5140" s="29"/>
      <c r="F5140" s="29"/>
      <c r="G5140" s="29"/>
      <c r="H5140" s="29"/>
      <c r="I5140" s="29"/>
      <c r="J5140" s="29"/>
      <c r="O5140" s="29" t="s">
        <v>424</v>
      </c>
      <c r="P5140" s="29"/>
      <c r="Q5140" s="29"/>
      <c r="R5140" s="29"/>
      <c r="S5140" s="29"/>
      <c r="T5140" s="29"/>
      <c r="U5140" s="29"/>
      <c r="V5140" s="29"/>
      <c r="W5140" s="29"/>
      <c r="X5140" s="29"/>
      <c r="Y5140" s="29"/>
      <c r="Z5140" s="29"/>
      <c r="AA5140" s="29"/>
      <c r="AB5140" s="29"/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29"/>
      <c r="AQ5140" s="29"/>
      <c r="AR5140" s="29"/>
      <c r="AS5140" s="29"/>
      <c r="AT5140" s="29"/>
      <c r="AW5140" s="30">
        <v>56603.11</v>
      </c>
      <c r="AX5140" s="30"/>
      <c r="AY5140" s="30"/>
      <c r="AZ5140" s="30"/>
      <c r="BA5140" s="30"/>
      <c r="BB5140" s="30"/>
      <c r="BC5140" s="30"/>
      <c r="BD5140" s="30"/>
      <c r="BE5140" s="30"/>
      <c r="BF5140" s="30"/>
      <c r="BG5140" s="30">
        <v>55700</v>
      </c>
      <c r="BH5140" s="30"/>
      <c r="BI5140" s="30"/>
      <c r="BJ5140" s="30"/>
      <c r="BK5140" s="30"/>
      <c r="BL5140" s="30"/>
      <c r="BM5140" s="30"/>
      <c r="BN5140" s="30"/>
      <c r="BO5140" s="30"/>
      <c r="BP5140" s="30"/>
      <c r="BR5140" s="30">
        <v>903.11</v>
      </c>
      <c r="BS5140" s="30"/>
      <c r="BT5140" s="30"/>
      <c r="BU5140" s="30"/>
      <c r="BV5140" s="30"/>
      <c r="BW5140" s="30"/>
      <c r="BX5140" s="30"/>
      <c r="BY5140" s="30"/>
      <c r="BZ5140" s="30"/>
      <c r="CA5140" s="30"/>
      <c r="CC5140" s="30">
        <v>52070.95</v>
      </c>
      <c r="CD5140" s="30"/>
      <c r="CE5140" s="30"/>
      <c r="CF5140" s="30"/>
      <c r="CG5140" s="30"/>
      <c r="CH5140" s="30"/>
      <c r="CI5140" s="30"/>
      <c r="CJ5140" s="30"/>
      <c r="CK5140" s="30"/>
      <c r="CN5140" s="30">
        <v>55700</v>
      </c>
      <c r="CO5140" s="30"/>
      <c r="CP5140" s="30"/>
      <c r="CQ5140" s="30"/>
      <c r="CR5140" s="30"/>
      <c r="CS5140" s="30"/>
      <c r="CT5140" s="30"/>
      <c r="CU5140" s="30"/>
      <c r="CW5140" s="30">
        <v>-3629.05</v>
      </c>
      <c r="CX5140" s="30"/>
      <c r="CY5140" s="30"/>
      <c r="CZ5140" s="30"/>
      <c r="DA5140" s="30"/>
      <c r="DB5140" s="30"/>
      <c r="DC5140" s="30"/>
      <c r="DD5140" s="30"/>
    </row>
    <row r="5141" spans="1:108" ht="6" customHeight="1" x14ac:dyDescent="0.2">
      <c r="A5141" s="68"/>
    </row>
    <row r="5142" spans="1:108" ht="18" customHeight="1" x14ac:dyDescent="0.2">
      <c r="A5142" s="31" t="s">
        <v>804</v>
      </c>
      <c r="B5142" s="31"/>
      <c r="C5142" s="31"/>
      <c r="G5142" s="31" t="s">
        <v>781</v>
      </c>
      <c r="H5142" s="31"/>
      <c r="I5142" s="31"/>
      <c r="J5142" s="11" t="s">
        <v>12</v>
      </c>
      <c r="L5142" s="31" t="s">
        <v>12</v>
      </c>
      <c r="M5142" s="31"/>
      <c r="N5142" s="12" t="s">
        <v>12</v>
      </c>
      <c r="O5142" s="31" t="s">
        <v>782</v>
      </c>
      <c r="P5142" s="31"/>
      <c r="Q5142" s="31"/>
      <c r="R5142" s="31"/>
      <c r="S5142" s="31"/>
      <c r="T5142" s="31"/>
      <c r="U5142" s="31"/>
      <c r="V5142" s="31"/>
      <c r="W5142" s="31"/>
      <c r="X5142" s="31"/>
      <c r="Y5142" s="31"/>
      <c r="Z5142" s="31"/>
      <c r="AA5142" s="31"/>
      <c r="AB5142" s="31"/>
      <c r="AC5142" s="31"/>
      <c r="AD5142" s="31"/>
      <c r="AE5142" s="31"/>
      <c r="AF5142" s="31"/>
      <c r="AG5142" s="31"/>
      <c r="AH5142" s="31"/>
      <c r="AI5142" s="31"/>
      <c r="AJ5142" s="31"/>
      <c r="AK5142" s="31"/>
      <c r="AL5142" s="31"/>
      <c r="AM5142" s="31"/>
      <c r="AN5142" s="31"/>
      <c r="AO5142" s="31"/>
      <c r="AP5142" s="31"/>
      <c r="AQ5142" s="31"/>
      <c r="AR5142" s="31"/>
      <c r="AS5142" s="31"/>
      <c r="AT5142" s="31"/>
      <c r="AW5142" s="32">
        <v>115851.74</v>
      </c>
      <c r="AX5142" s="32"/>
      <c r="AY5142" s="32"/>
      <c r="AZ5142" s="32"/>
      <c r="BA5142" s="32"/>
      <c r="BB5142" s="32"/>
      <c r="BC5142" s="32"/>
      <c r="BD5142" s="32"/>
      <c r="BE5142" s="32"/>
      <c r="BF5142" s="32"/>
      <c r="BG5142" s="32">
        <v>114000</v>
      </c>
      <c r="BH5142" s="32"/>
      <c r="BI5142" s="32"/>
      <c r="BJ5142" s="32"/>
      <c r="BK5142" s="32"/>
      <c r="BL5142" s="32"/>
      <c r="BM5142" s="32"/>
      <c r="BN5142" s="32"/>
      <c r="BO5142" s="32"/>
      <c r="BP5142" s="32"/>
      <c r="BR5142" s="32">
        <v>1851.74</v>
      </c>
      <c r="BS5142" s="32"/>
      <c r="BT5142" s="32"/>
      <c r="BU5142" s="32"/>
      <c r="BV5142" s="32"/>
      <c r="BW5142" s="32"/>
      <c r="BX5142" s="32"/>
      <c r="BY5142" s="32"/>
      <c r="BZ5142" s="32"/>
      <c r="CA5142" s="32"/>
      <c r="CC5142" s="32">
        <v>115851.74</v>
      </c>
      <c r="CD5142" s="32"/>
      <c r="CE5142" s="32"/>
      <c r="CF5142" s="32"/>
      <c r="CG5142" s="32"/>
      <c r="CH5142" s="32"/>
      <c r="CI5142" s="32"/>
      <c r="CJ5142" s="32"/>
      <c r="CK5142" s="32"/>
      <c r="CN5142" s="32">
        <v>114000</v>
      </c>
      <c r="CO5142" s="32"/>
      <c r="CP5142" s="32"/>
      <c r="CQ5142" s="32"/>
      <c r="CR5142" s="32"/>
      <c r="CS5142" s="32"/>
      <c r="CT5142" s="32"/>
      <c r="CU5142" s="32"/>
      <c r="CW5142" s="32">
        <v>1851.74</v>
      </c>
      <c r="CX5142" s="32"/>
      <c r="CY5142" s="32"/>
      <c r="CZ5142" s="32"/>
      <c r="DA5142" s="32"/>
      <c r="DB5142" s="32"/>
      <c r="DC5142" s="32"/>
      <c r="DD5142" s="32"/>
    </row>
    <row r="5143" spans="1:108" ht="18" customHeight="1" x14ac:dyDescent="0.2">
      <c r="A5143" s="31" t="s">
        <v>804</v>
      </c>
      <c r="B5143" s="31"/>
      <c r="C5143" s="31"/>
      <c r="G5143" s="31" t="s">
        <v>796</v>
      </c>
      <c r="H5143" s="31"/>
      <c r="I5143" s="31"/>
      <c r="J5143" s="11" t="s">
        <v>12</v>
      </c>
      <c r="L5143" s="31" t="s">
        <v>12</v>
      </c>
      <c r="M5143" s="31"/>
      <c r="N5143" s="12" t="s">
        <v>12</v>
      </c>
      <c r="O5143" s="31" t="s">
        <v>797</v>
      </c>
      <c r="P5143" s="31"/>
      <c r="Q5143" s="31"/>
      <c r="R5143" s="31"/>
      <c r="S5143" s="31"/>
      <c r="T5143" s="31"/>
      <c r="U5143" s="31"/>
      <c r="V5143" s="31"/>
      <c r="W5143" s="31"/>
      <c r="X5143" s="31"/>
      <c r="Y5143" s="31"/>
      <c r="Z5143" s="31"/>
      <c r="AA5143" s="31"/>
      <c r="AB5143" s="31"/>
      <c r="AC5143" s="31"/>
      <c r="AD5143" s="31"/>
      <c r="AE5143" s="31"/>
      <c r="AF5143" s="31"/>
      <c r="AG5143" s="31"/>
      <c r="AH5143" s="31"/>
      <c r="AI5143" s="31"/>
      <c r="AJ5143" s="31"/>
      <c r="AK5143" s="31"/>
      <c r="AL5143" s="31"/>
      <c r="AM5143" s="31"/>
      <c r="AN5143" s="31"/>
      <c r="AO5143" s="31"/>
      <c r="AP5143" s="31"/>
      <c r="AQ5143" s="31"/>
      <c r="AR5143" s="31"/>
      <c r="AS5143" s="31"/>
      <c r="AT5143" s="31"/>
      <c r="AW5143" s="32">
        <v>73813.38</v>
      </c>
      <c r="AX5143" s="32"/>
      <c r="AY5143" s="32"/>
      <c r="AZ5143" s="32"/>
      <c r="BA5143" s="32"/>
      <c r="BB5143" s="32"/>
      <c r="BC5143" s="32"/>
      <c r="BD5143" s="32"/>
      <c r="BE5143" s="32"/>
      <c r="BF5143" s="32"/>
      <c r="BG5143" s="32">
        <v>55400</v>
      </c>
      <c r="BH5143" s="32"/>
      <c r="BI5143" s="32"/>
      <c r="BJ5143" s="32"/>
      <c r="BK5143" s="32"/>
      <c r="BL5143" s="32"/>
      <c r="BM5143" s="32"/>
      <c r="BN5143" s="32"/>
      <c r="BO5143" s="32"/>
      <c r="BP5143" s="32"/>
      <c r="BR5143" s="32">
        <v>18413.38</v>
      </c>
      <c r="BS5143" s="32"/>
      <c r="BT5143" s="32"/>
      <c r="BU5143" s="32"/>
      <c r="BV5143" s="32"/>
      <c r="BW5143" s="32"/>
      <c r="BX5143" s="32"/>
      <c r="BY5143" s="32"/>
      <c r="BZ5143" s="32"/>
      <c r="CA5143" s="32"/>
      <c r="CC5143" s="32">
        <v>73813.38</v>
      </c>
      <c r="CD5143" s="32"/>
      <c r="CE5143" s="32"/>
      <c r="CF5143" s="32"/>
      <c r="CG5143" s="32"/>
      <c r="CH5143" s="32"/>
      <c r="CI5143" s="32"/>
      <c r="CJ5143" s="32"/>
      <c r="CK5143" s="32"/>
      <c r="CN5143" s="32">
        <v>55400</v>
      </c>
      <c r="CO5143" s="32"/>
      <c r="CP5143" s="32"/>
      <c r="CQ5143" s="32"/>
      <c r="CR5143" s="32"/>
      <c r="CS5143" s="32"/>
      <c r="CT5143" s="32"/>
      <c r="CU5143" s="32"/>
      <c r="CW5143" s="32">
        <v>18413.38</v>
      </c>
      <c r="CX5143" s="32"/>
      <c r="CY5143" s="32"/>
      <c r="CZ5143" s="32"/>
      <c r="DA5143" s="32"/>
      <c r="DB5143" s="32"/>
      <c r="DC5143" s="32"/>
      <c r="DD5143" s="32"/>
    </row>
    <row r="5144" spans="1:108" ht="12.75" hidden="1" customHeight="1" x14ac:dyDescent="0.2">
      <c r="A5144" s="68"/>
      <c r="B5144" s="37" t="s">
        <v>181</v>
      </c>
      <c r="C5144" s="37"/>
      <c r="D5144" s="31" t="s">
        <v>427</v>
      </c>
      <c r="E5144" s="31"/>
      <c r="F5144" s="31"/>
      <c r="G5144" s="31"/>
      <c r="H5144" s="31"/>
      <c r="I5144" s="31"/>
      <c r="J5144" s="31"/>
      <c r="O5144" s="31" t="s">
        <v>428</v>
      </c>
      <c r="P5144" s="31"/>
      <c r="Q5144" s="31"/>
      <c r="R5144" s="31"/>
      <c r="S5144" s="31"/>
      <c r="T5144" s="31"/>
      <c r="U5144" s="31"/>
      <c r="V5144" s="31"/>
      <c r="W5144" s="31"/>
      <c r="X5144" s="31"/>
      <c r="Y5144" s="31"/>
      <c r="Z5144" s="31"/>
      <c r="AA5144" s="31"/>
      <c r="AB5144" s="31"/>
      <c r="AC5144" s="31"/>
      <c r="AD5144" s="31"/>
      <c r="AE5144" s="31"/>
      <c r="AF5144" s="31"/>
      <c r="AG5144" s="31"/>
      <c r="AH5144" s="31"/>
      <c r="AI5144" s="31"/>
      <c r="AJ5144" s="31"/>
      <c r="AK5144" s="31"/>
      <c r="AL5144" s="31"/>
      <c r="AM5144" s="31"/>
      <c r="AN5144" s="31"/>
      <c r="AO5144" s="31"/>
      <c r="AP5144" s="31"/>
      <c r="AQ5144" s="31"/>
      <c r="AR5144" s="31"/>
      <c r="AS5144" s="31"/>
      <c r="AT5144" s="31"/>
      <c r="AW5144" s="32">
        <v>189665.12</v>
      </c>
      <c r="AX5144" s="32"/>
      <c r="AY5144" s="32"/>
      <c r="AZ5144" s="32"/>
      <c r="BA5144" s="32"/>
      <c r="BB5144" s="32"/>
      <c r="BC5144" s="32"/>
      <c r="BD5144" s="32"/>
      <c r="BE5144" s="32"/>
      <c r="BF5144" s="32"/>
      <c r="BG5144" s="32">
        <v>169400</v>
      </c>
      <c r="BH5144" s="32"/>
      <c r="BI5144" s="32"/>
      <c r="BJ5144" s="32"/>
      <c r="BK5144" s="32"/>
      <c r="BL5144" s="32"/>
      <c r="BM5144" s="32"/>
      <c r="BN5144" s="32"/>
      <c r="BO5144" s="32"/>
      <c r="BP5144" s="32"/>
      <c r="BR5144" s="32">
        <v>20265.12</v>
      </c>
      <c r="BS5144" s="32"/>
      <c r="BT5144" s="32"/>
      <c r="BU5144" s="32"/>
      <c r="BV5144" s="32"/>
      <c r="BW5144" s="32"/>
      <c r="BX5144" s="32"/>
      <c r="BY5144" s="32"/>
      <c r="BZ5144" s="32"/>
      <c r="CA5144" s="32"/>
      <c r="CC5144" s="32">
        <v>189665.12</v>
      </c>
      <c r="CD5144" s="32"/>
      <c r="CE5144" s="32"/>
      <c r="CF5144" s="32"/>
      <c r="CG5144" s="32"/>
      <c r="CH5144" s="32"/>
      <c r="CI5144" s="32"/>
      <c r="CJ5144" s="32"/>
      <c r="CK5144" s="32"/>
      <c r="CN5144" s="32">
        <v>169400</v>
      </c>
      <c r="CO5144" s="32"/>
      <c r="CP5144" s="32"/>
      <c r="CQ5144" s="32"/>
      <c r="CR5144" s="32"/>
      <c r="CS5144" s="32"/>
      <c r="CT5144" s="32"/>
      <c r="CU5144" s="32"/>
      <c r="CW5144" s="32">
        <v>20265.12</v>
      </c>
      <c r="CX5144" s="32"/>
      <c r="CY5144" s="32"/>
      <c r="CZ5144" s="32"/>
      <c r="DA5144" s="32"/>
      <c r="DB5144" s="32"/>
      <c r="DC5144" s="32"/>
      <c r="DD5144" s="32"/>
    </row>
    <row r="5145" spans="1:108" ht="13.5" customHeight="1" x14ac:dyDescent="0.2">
      <c r="A5145" s="68"/>
      <c r="B5145" s="37"/>
      <c r="C5145" s="37"/>
      <c r="D5145" s="31"/>
      <c r="E5145" s="31"/>
      <c r="F5145" s="31"/>
      <c r="G5145" s="31"/>
      <c r="H5145" s="31"/>
      <c r="I5145" s="31"/>
      <c r="J5145" s="31"/>
      <c r="O5145" s="31"/>
      <c r="P5145" s="31"/>
      <c r="Q5145" s="31"/>
      <c r="R5145" s="31"/>
      <c r="S5145" s="31"/>
      <c r="T5145" s="31"/>
      <c r="U5145" s="31"/>
      <c r="V5145" s="31"/>
      <c r="W5145" s="31"/>
      <c r="X5145" s="31"/>
      <c r="Y5145" s="31"/>
      <c r="Z5145" s="31"/>
      <c r="AA5145" s="31"/>
      <c r="AB5145" s="31"/>
      <c r="AC5145" s="31"/>
      <c r="AD5145" s="31"/>
      <c r="AE5145" s="31"/>
      <c r="AF5145" s="31"/>
      <c r="AG5145" s="31"/>
      <c r="AH5145" s="31"/>
      <c r="AI5145" s="31"/>
      <c r="AJ5145" s="31"/>
      <c r="AK5145" s="31"/>
      <c r="AL5145" s="31"/>
      <c r="AM5145" s="31"/>
      <c r="AN5145" s="31"/>
      <c r="AO5145" s="31"/>
      <c r="AP5145" s="31"/>
      <c r="AQ5145" s="31"/>
      <c r="AR5145" s="31"/>
      <c r="AS5145" s="31"/>
      <c r="AT5145" s="31"/>
      <c r="AW5145" s="32"/>
      <c r="AX5145" s="32"/>
      <c r="AY5145" s="32"/>
      <c r="AZ5145" s="32"/>
      <c r="BA5145" s="32"/>
      <c r="BB5145" s="32"/>
      <c r="BC5145" s="32"/>
      <c r="BD5145" s="32"/>
      <c r="BE5145" s="32"/>
      <c r="BF5145" s="32"/>
      <c r="BG5145" s="32"/>
      <c r="BH5145" s="32"/>
      <c r="BI5145" s="32"/>
      <c r="BJ5145" s="32"/>
      <c r="BK5145" s="32"/>
      <c r="BL5145" s="32"/>
      <c r="BM5145" s="32"/>
      <c r="BN5145" s="32"/>
      <c r="BO5145" s="32"/>
      <c r="BP5145" s="32"/>
      <c r="BR5145" s="32"/>
      <c r="BS5145" s="32"/>
      <c r="BT5145" s="32"/>
      <c r="BU5145" s="32"/>
      <c r="BV5145" s="32"/>
      <c r="BW5145" s="32"/>
      <c r="BX5145" s="32"/>
      <c r="BY5145" s="32"/>
      <c r="BZ5145" s="32"/>
      <c r="CA5145" s="32"/>
      <c r="CC5145" s="32"/>
      <c r="CD5145" s="32"/>
      <c r="CE5145" s="32"/>
      <c r="CF5145" s="32"/>
      <c r="CG5145" s="32"/>
      <c r="CH5145" s="32"/>
      <c r="CI5145" s="32"/>
      <c r="CJ5145" s="32"/>
      <c r="CK5145" s="32"/>
      <c r="CN5145" s="32"/>
      <c r="CO5145" s="32"/>
      <c r="CP5145" s="32"/>
      <c r="CQ5145" s="32"/>
      <c r="CR5145" s="32"/>
      <c r="CS5145" s="32"/>
      <c r="CT5145" s="32"/>
      <c r="CU5145" s="32"/>
      <c r="CW5145" s="32"/>
      <c r="CX5145" s="32"/>
      <c r="CY5145" s="32"/>
      <c r="CZ5145" s="32"/>
      <c r="DA5145" s="32"/>
      <c r="DB5145" s="32"/>
      <c r="DC5145" s="32"/>
      <c r="DD5145" s="32"/>
    </row>
    <row r="5146" spans="1:108" ht="6" customHeight="1" x14ac:dyDescent="0.2">
      <c r="A5146" s="68"/>
    </row>
    <row r="5147" spans="1:108" ht="18" customHeight="1" x14ac:dyDescent="0.2">
      <c r="A5147" s="31" t="s">
        <v>804</v>
      </c>
      <c r="B5147" s="31"/>
      <c r="C5147" s="31"/>
      <c r="G5147" s="31" t="s">
        <v>433</v>
      </c>
      <c r="H5147" s="31"/>
      <c r="I5147" s="31"/>
      <c r="J5147" s="11" t="s">
        <v>12</v>
      </c>
      <c r="L5147" s="31" t="s">
        <v>12</v>
      </c>
      <c r="M5147" s="31"/>
      <c r="N5147" s="12" t="s">
        <v>12</v>
      </c>
      <c r="O5147" s="31" t="s">
        <v>434</v>
      </c>
      <c r="P5147" s="31"/>
      <c r="Q5147" s="31"/>
      <c r="R5147" s="31"/>
      <c r="S5147" s="31"/>
      <c r="T5147" s="31"/>
      <c r="U5147" s="31"/>
      <c r="V5147" s="31"/>
      <c r="W5147" s="31"/>
      <c r="X5147" s="31"/>
      <c r="Y5147" s="31"/>
      <c r="Z5147" s="31"/>
      <c r="AA5147" s="31"/>
      <c r="AB5147" s="31"/>
      <c r="AC5147" s="31"/>
      <c r="AD5147" s="31"/>
      <c r="AE5147" s="31"/>
      <c r="AF5147" s="31"/>
      <c r="AG5147" s="31"/>
      <c r="AH5147" s="31"/>
      <c r="AI5147" s="31"/>
      <c r="AJ5147" s="31"/>
      <c r="AK5147" s="31"/>
      <c r="AL5147" s="31"/>
      <c r="AM5147" s="31"/>
      <c r="AN5147" s="31"/>
      <c r="AO5147" s="31"/>
      <c r="AP5147" s="31"/>
      <c r="AQ5147" s="31"/>
      <c r="AR5147" s="31"/>
      <c r="AS5147" s="31"/>
      <c r="AT5147" s="31"/>
      <c r="AW5147" s="32">
        <v>8284.7000000000007</v>
      </c>
      <c r="AX5147" s="32"/>
      <c r="AY5147" s="32"/>
      <c r="AZ5147" s="32"/>
      <c r="BA5147" s="32"/>
      <c r="BB5147" s="32"/>
      <c r="BC5147" s="32"/>
      <c r="BD5147" s="32"/>
      <c r="BE5147" s="32"/>
      <c r="BF5147" s="32"/>
      <c r="BG5147" s="32">
        <v>8300</v>
      </c>
      <c r="BH5147" s="32"/>
      <c r="BI5147" s="32"/>
      <c r="BJ5147" s="32"/>
      <c r="BK5147" s="32"/>
      <c r="BL5147" s="32"/>
      <c r="BM5147" s="32"/>
      <c r="BN5147" s="32"/>
      <c r="BO5147" s="32"/>
      <c r="BP5147" s="32"/>
      <c r="BR5147" s="32">
        <v>-15.299999999998835</v>
      </c>
      <c r="BS5147" s="32"/>
      <c r="BT5147" s="32"/>
      <c r="BU5147" s="32"/>
      <c r="BV5147" s="32"/>
      <c r="BW5147" s="32"/>
      <c r="BX5147" s="32"/>
      <c r="BY5147" s="32"/>
      <c r="BZ5147" s="32"/>
      <c r="CA5147" s="32"/>
      <c r="CC5147" s="32">
        <v>0</v>
      </c>
      <c r="CD5147" s="32"/>
      <c r="CE5147" s="32"/>
      <c r="CF5147" s="32"/>
      <c r="CG5147" s="32"/>
      <c r="CH5147" s="32"/>
      <c r="CI5147" s="32"/>
      <c r="CJ5147" s="32"/>
      <c r="CK5147" s="32"/>
      <c r="CN5147" s="32">
        <v>0</v>
      </c>
      <c r="CO5147" s="32"/>
      <c r="CP5147" s="32"/>
      <c r="CQ5147" s="32"/>
      <c r="CR5147" s="32"/>
      <c r="CS5147" s="32"/>
      <c r="CT5147" s="32"/>
      <c r="CU5147" s="32"/>
      <c r="CW5147" s="32">
        <v>0</v>
      </c>
      <c r="CX5147" s="32"/>
      <c r="CY5147" s="32"/>
      <c r="CZ5147" s="32"/>
      <c r="DA5147" s="32"/>
      <c r="DB5147" s="32"/>
      <c r="DC5147" s="32"/>
      <c r="DD5147" s="32"/>
    </row>
    <row r="5148" spans="1:108" ht="12.75" hidden="1" customHeight="1" x14ac:dyDescent="0.2">
      <c r="A5148" s="68"/>
      <c r="B5148" s="37" t="s">
        <v>181</v>
      </c>
      <c r="C5148" s="37"/>
      <c r="D5148" s="31" t="s">
        <v>194</v>
      </c>
      <c r="E5148" s="31"/>
      <c r="F5148" s="31"/>
      <c r="G5148" s="31"/>
      <c r="H5148" s="31"/>
      <c r="I5148" s="31"/>
      <c r="J5148" s="31"/>
      <c r="O5148" s="31" t="s">
        <v>195</v>
      </c>
      <c r="P5148" s="31"/>
      <c r="Q5148" s="31"/>
      <c r="R5148" s="31"/>
      <c r="S5148" s="31"/>
      <c r="T5148" s="31"/>
      <c r="U5148" s="31"/>
      <c r="V5148" s="31"/>
      <c r="W5148" s="31"/>
      <c r="X5148" s="31"/>
      <c r="Y5148" s="31"/>
      <c r="Z5148" s="31"/>
      <c r="AA5148" s="31"/>
      <c r="AB5148" s="31"/>
      <c r="AC5148" s="31"/>
      <c r="AD5148" s="31"/>
      <c r="AE5148" s="31"/>
      <c r="AF5148" s="31"/>
      <c r="AG5148" s="31"/>
      <c r="AH5148" s="31"/>
      <c r="AI5148" s="31"/>
      <c r="AJ5148" s="31"/>
      <c r="AK5148" s="31"/>
      <c r="AL5148" s="31"/>
      <c r="AM5148" s="31"/>
      <c r="AN5148" s="31"/>
      <c r="AO5148" s="31"/>
      <c r="AP5148" s="31"/>
      <c r="AQ5148" s="31"/>
      <c r="AR5148" s="31"/>
      <c r="AS5148" s="31"/>
      <c r="AT5148" s="31"/>
      <c r="AW5148" s="32">
        <v>8284.7000000000007</v>
      </c>
      <c r="AX5148" s="32"/>
      <c r="AY5148" s="32"/>
      <c r="AZ5148" s="32"/>
      <c r="BA5148" s="32"/>
      <c r="BB5148" s="32"/>
      <c r="BC5148" s="32"/>
      <c r="BD5148" s="32"/>
      <c r="BE5148" s="32"/>
      <c r="BF5148" s="32"/>
      <c r="BG5148" s="32">
        <v>8300</v>
      </c>
      <c r="BH5148" s="32"/>
      <c r="BI5148" s="32"/>
      <c r="BJ5148" s="32"/>
      <c r="BK5148" s="32"/>
      <c r="BL5148" s="32"/>
      <c r="BM5148" s="32"/>
      <c r="BN5148" s="32"/>
      <c r="BO5148" s="32"/>
      <c r="BP5148" s="32"/>
      <c r="BR5148" s="32">
        <v>-15.299999999998835</v>
      </c>
      <c r="BS5148" s="32"/>
      <c r="BT5148" s="32"/>
      <c r="BU5148" s="32"/>
      <c r="BV5148" s="32"/>
      <c r="BW5148" s="32"/>
      <c r="BX5148" s="32"/>
      <c r="BY5148" s="32"/>
      <c r="BZ5148" s="32"/>
      <c r="CA5148" s="32"/>
      <c r="CC5148" s="32">
        <v>0</v>
      </c>
      <c r="CD5148" s="32"/>
      <c r="CE5148" s="32"/>
      <c r="CF5148" s="32"/>
      <c r="CG5148" s="32"/>
      <c r="CH5148" s="32"/>
      <c r="CI5148" s="32"/>
      <c r="CJ5148" s="32"/>
      <c r="CK5148" s="32"/>
      <c r="CN5148" s="32">
        <v>0</v>
      </c>
      <c r="CO5148" s="32"/>
      <c r="CP5148" s="32"/>
      <c r="CQ5148" s="32"/>
      <c r="CR5148" s="32"/>
      <c r="CS5148" s="32"/>
      <c r="CT5148" s="32"/>
      <c r="CU5148" s="32"/>
      <c r="CW5148" s="32">
        <v>0</v>
      </c>
      <c r="CX5148" s="32"/>
      <c r="CY5148" s="32"/>
      <c r="CZ5148" s="32"/>
      <c r="DA5148" s="32"/>
      <c r="DB5148" s="32"/>
      <c r="DC5148" s="32"/>
      <c r="DD5148" s="32"/>
    </row>
    <row r="5149" spans="1:108" ht="13.5" customHeight="1" x14ac:dyDescent="0.2">
      <c r="A5149" s="68"/>
      <c r="B5149" s="37"/>
      <c r="C5149" s="37"/>
      <c r="D5149" s="31"/>
      <c r="E5149" s="31"/>
      <c r="F5149" s="31"/>
      <c r="G5149" s="31"/>
      <c r="H5149" s="31"/>
      <c r="I5149" s="31"/>
      <c r="J5149" s="31"/>
      <c r="O5149" s="31"/>
      <c r="P5149" s="31"/>
      <c r="Q5149" s="31"/>
      <c r="R5149" s="31"/>
      <c r="S5149" s="31"/>
      <c r="T5149" s="31"/>
      <c r="U5149" s="31"/>
      <c r="V5149" s="31"/>
      <c r="W5149" s="31"/>
      <c r="X5149" s="31"/>
      <c r="Y5149" s="31"/>
      <c r="Z5149" s="31"/>
      <c r="AA5149" s="31"/>
      <c r="AB5149" s="31"/>
      <c r="AC5149" s="31"/>
      <c r="AD5149" s="31"/>
      <c r="AE5149" s="31"/>
      <c r="AF5149" s="31"/>
      <c r="AG5149" s="31"/>
      <c r="AH5149" s="31"/>
      <c r="AI5149" s="31"/>
      <c r="AJ5149" s="31"/>
      <c r="AK5149" s="31"/>
      <c r="AL5149" s="31"/>
      <c r="AM5149" s="31"/>
      <c r="AN5149" s="31"/>
      <c r="AO5149" s="31"/>
      <c r="AP5149" s="31"/>
      <c r="AQ5149" s="31"/>
      <c r="AR5149" s="31"/>
      <c r="AS5149" s="31"/>
      <c r="AT5149" s="31"/>
      <c r="AW5149" s="32"/>
      <c r="AX5149" s="32"/>
      <c r="AY5149" s="32"/>
      <c r="AZ5149" s="32"/>
      <c r="BA5149" s="32"/>
      <c r="BB5149" s="32"/>
      <c r="BC5149" s="32"/>
      <c r="BD5149" s="32"/>
      <c r="BE5149" s="32"/>
      <c r="BF5149" s="32"/>
      <c r="BG5149" s="32"/>
      <c r="BH5149" s="32"/>
      <c r="BI5149" s="32"/>
      <c r="BJ5149" s="32"/>
      <c r="BK5149" s="32"/>
      <c r="BL5149" s="32"/>
      <c r="BM5149" s="32"/>
      <c r="BN5149" s="32"/>
      <c r="BO5149" s="32"/>
      <c r="BP5149" s="32"/>
      <c r="BR5149" s="32"/>
      <c r="BS5149" s="32"/>
      <c r="BT5149" s="32"/>
      <c r="BU5149" s="32"/>
      <c r="BV5149" s="32"/>
      <c r="BW5149" s="32"/>
      <c r="BX5149" s="32"/>
      <c r="BY5149" s="32"/>
      <c r="BZ5149" s="32"/>
      <c r="CA5149" s="32"/>
      <c r="CC5149" s="32"/>
      <c r="CD5149" s="32"/>
      <c r="CE5149" s="32"/>
      <c r="CF5149" s="32"/>
      <c r="CG5149" s="32"/>
      <c r="CH5149" s="32"/>
      <c r="CI5149" s="32"/>
      <c r="CJ5149" s="32"/>
      <c r="CK5149" s="32"/>
      <c r="CN5149" s="32"/>
      <c r="CO5149" s="32"/>
      <c r="CP5149" s="32"/>
      <c r="CQ5149" s="32"/>
      <c r="CR5149" s="32"/>
      <c r="CS5149" s="32"/>
      <c r="CT5149" s="32"/>
      <c r="CU5149" s="32"/>
      <c r="CW5149" s="32"/>
      <c r="CX5149" s="32"/>
      <c r="CY5149" s="32"/>
      <c r="CZ5149" s="32"/>
      <c r="DA5149" s="32"/>
      <c r="DB5149" s="32"/>
      <c r="DC5149" s="32"/>
      <c r="DD5149" s="32"/>
    </row>
    <row r="5150" spans="1:108" ht="6" customHeight="1" x14ac:dyDescent="0.2">
      <c r="A5150" s="68"/>
    </row>
    <row r="5151" spans="1:108" ht="13.5" customHeight="1" x14ac:dyDescent="0.2">
      <c r="A5151" s="68"/>
      <c r="B5151" s="35" t="s">
        <v>22</v>
      </c>
      <c r="C5151" s="35"/>
      <c r="D5151" s="29" t="s">
        <v>435</v>
      </c>
      <c r="E5151" s="29"/>
      <c r="F5151" s="29"/>
      <c r="G5151" s="29"/>
      <c r="H5151" s="29"/>
      <c r="I5151" s="29"/>
      <c r="J5151" s="29"/>
      <c r="O5151" s="29" t="s">
        <v>436</v>
      </c>
      <c r="P5151" s="29"/>
      <c r="Q5151" s="29"/>
      <c r="R5151" s="29"/>
      <c r="S5151" s="29"/>
      <c r="T5151" s="29"/>
      <c r="U5151" s="29"/>
      <c r="V5151" s="29"/>
      <c r="W5151" s="29"/>
      <c r="X5151" s="29"/>
      <c r="Y5151" s="29"/>
      <c r="Z5151" s="29"/>
      <c r="AA5151" s="29"/>
      <c r="AB5151" s="29"/>
      <c r="AC5151" s="29"/>
      <c r="AD5151" s="29"/>
      <c r="AE5151" s="29"/>
      <c r="AF5151" s="29"/>
      <c r="AG5151" s="29"/>
      <c r="AH5151" s="29"/>
      <c r="AI5151" s="29"/>
      <c r="AJ5151" s="29"/>
      <c r="AK5151" s="29"/>
      <c r="AL5151" s="29"/>
      <c r="AM5151" s="29"/>
      <c r="AN5151" s="29"/>
      <c r="AO5151" s="29"/>
      <c r="AP5151" s="29"/>
      <c r="AQ5151" s="29"/>
      <c r="AR5151" s="29"/>
      <c r="AS5151" s="29"/>
      <c r="AT5151" s="29"/>
      <c r="AW5151" s="30">
        <v>197949.82</v>
      </c>
      <c r="AX5151" s="30"/>
      <c r="AY5151" s="30"/>
      <c r="AZ5151" s="30"/>
      <c r="BA5151" s="30"/>
      <c r="BB5151" s="30"/>
      <c r="BC5151" s="30"/>
      <c r="BD5151" s="30"/>
      <c r="BE5151" s="30"/>
      <c r="BF5151" s="30"/>
      <c r="BG5151" s="30">
        <v>177700</v>
      </c>
      <c r="BH5151" s="30"/>
      <c r="BI5151" s="30"/>
      <c r="BJ5151" s="30"/>
      <c r="BK5151" s="30"/>
      <c r="BL5151" s="30"/>
      <c r="BM5151" s="30"/>
      <c r="BN5151" s="30"/>
      <c r="BO5151" s="30"/>
      <c r="BP5151" s="30"/>
      <c r="BR5151" s="30">
        <v>20249.82</v>
      </c>
      <c r="BS5151" s="30"/>
      <c r="BT5151" s="30"/>
      <c r="BU5151" s="30"/>
      <c r="BV5151" s="30"/>
      <c r="BW5151" s="30"/>
      <c r="BX5151" s="30"/>
      <c r="BY5151" s="30"/>
      <c r="BZ5151" s="30"/>
      <c r="CA5151" s="30"/>
      <c r="CC5151" s="30">
        <v>189665.12</v>
      </c>
      <c r="CD5151" s="30"/>
      <c r="CE5151" s="30"/>
      <c r="CF5151" s="30"/>
      <c r="CG5151" s="30"/>
      <c r="CH5151" s="30"/>
      <c r="CI5151" s="30"/>
      <c r="CJ5151" s="30"/>
      <c r="CK5151" s="30"/>
      <c r="CN5151" s="30">
        <v>169400</v>
      </c>
      <c r="CO5151" s="30"/>
      <c r="CP5151" s="30"/>
      <c r="CQ5151" s="30"/>
      <c r="CR5151" s="30"/>
      <c r="CS5151" s="30"/>
      <c r="CT5151" s="30"/>
      <c r="CU5151" s="30"/>
      <c r="CW5151" s="30">
        <v>20265.12</v>
      </c>
      <c r="CX5151" s="30"/>
      <c r="CY5151" s="30"/>
      <c r="CZ5151" s="30"/>
      <c r="DA5151" s="30"/>
      <c r="DB5151" s="30"/>
      <c r="DC5151" s="30"/>
      <c r="DD5151" s="30"/>
    </row>
    <row r="5152" spans="1:108" ht="6" customHeight="1" x14ac:dyDescent="0.2">
      <c r="A5152" s="68"/>
    </row>
    <row r="5153" spans="1:109" ht="13.5" customHeight="1" x14ac:dyDescent="0.2">
      <c r="A5153" s="28"/>
      <c r="B5153" s="35" t="s">
        <v>29</v>
      </c>
      <c r="C5153" s="35"/>
      <c r="D5153" s="35" t="s">
        <v>356</v>
      </c>
      <c r="E5153" s="35"/>
      <c r="F5153" s="35"/>
      <c r="G5153" s="35"/>
      <c r="H5153" s="35"/>
      <c r="I5153" s="35"/>
      <c r="J5153" s="35"/>
      <c r="O5153" s="35" t="s">
        <v>357</v>
      </c>
      <c r="P5153" s="35"/>
      <c r="Q5153" s="35"/>
      <c r="R5153" s="35"/>
      <c r="S5153" s="35"/>
      <c r="T5153" s="35"/>
      <c r="U5153" s="35"/>
      <c r="V5153" s="35"/>
      <c r="W5153" s="35"/>
      <c r="X5153" s="35"/>
      <c r="Y5153" s="35"/>
      <c r="Z5153" s="35"/>
      <c r="AA5153" s="35"/>
      <c r="AB5153" s="35"/>
      <c r="AC5153" s="35"/>
      <c r="AD5153" s="35"/>
      <c r="AE5153" s="35"/>
      <c r="AF5153" s="35"/>
      <c r="AG5153" s="35"/>
      <c r="AH5153" s="35"/>
      <c r="AI5153" s="35"/>
      <c r="AJ5153" s="35"/>
      <c r="AK5153" s="35"/>
      <c r="AL5153" s="35"/>
      <c r="AM5153" s="35"/>
      <c r="AN5153" s="35"/>
      <c r="AO5153" s="35"/>
      <c r="AP5153" s="35"/>
      <c r="AQ5153" s="35"/>
      <c r="AR5153" s="35"/>
      <c r="AS5153" s="35"/>
      <c r="AT5153" s="35"/>
      <c r="AW5153" s="30">
        <v>254552.93</v>
      </c>
      <c r="AX5153" s="30"/>
      <c r="AY5153" s="30"/>
      <c r="AZ5153" s="30"/>
      <c r="BA5153" s="30"/>
      <c r="BB5153" s="30"/>
      <c r="BC5153" s="30"/>
      <c r="BD5153" s="30"/>
      <c r="BE5153" s="30"/>
      <c r="BF5153" s="30"/>
      <c r="BG5153" s="30">
        <v>233400</v>
      </c>
      <c r="BH5153" s="30"/>
      <c r="BI5153" s="30"/>
      <c r="BJ5153" s="30"/>
      <c r="BK5153" s="30"/>
      <c r="BL5153" s="30"/>
      <c r="BM5153" s="30"/>
      <c r="BN5153" s="30"/>
      <c r="BO5153" s="30"/>
      <c r="BP5153" s="30"/>
      <c r="BR5153" s="30">
        <v>21152.93</v>
      </c>
      <c r="BS5153" s="30"/>
      <c r="BT5153" s="30"/>
      <c r="BU5153" s="30"/>
      <c r="BV5153" s="30"/>
      <c r="BW5153" s="30"/>
      <c r="BX5153" s="30"/>
      <c r="BY5153" s="30"/>
      <c r="BZ5153" s="30"/>
      <c r="CA5153" s="30"/>
      <c r="CC5153" s="30">
        <v>241736.07</v>
      </c>
      <c r="CD5153" s="30"/>
      <c r="CE5153" s="30"/>
      <c r="CF5153" s="30"/>
      <c r="CG5153" s="30"/>
      <c r="CH5153" s="30"/>
      <c r="CI5153" s="30"/>
      <c r="CJ5153" s="30"/>
      <c r="CK5153" s="30"/>
      <c r="CN5153" s="30">
        <v>225100</v>
      </c>
      <c r="CO5153" s="30"/>
      <c r="CP5153" s="30"/>
      <c r="CQ5153" s="30"/>
      <c r="CR5153" s="30"/>
      <c r="CS5153" s="30"/>
      <c r="CT5153" s="30"/>
      <c r="CU5153" s="30"/>
      <c r="CW5153" s="30">
        <v>16636.07</v>
      </c>
      <c r="CX5153" s="30"/>
      <c r="CY5153" s="30"/>
      <c r="CZ5153" s="30"/>
      <c r="DA5153" s="30"/>
      <c r="DB5153" s="30"/>
      <c r="DC5153" s="30"/>
      <c r="DD5153" s="30"/>
    </row>
    <row r="5154" spans="1:109" ht="6" customHeight="1" x14ac:dyDescent="0.2">
      <c r="A5154" s="28"/>
    </row>
    <row r="5155" spans="1:109" ht="18" customHeight="1" x14ac:dyDescent="0.2">
      <c r="A5155" s="31" t="s">
        <v>804</v>
      </c>
      <c r="B5155" s="31"/>
      <c r="C5155" s="31"/>
      <c r="G5155" s="31" t="s">
        <v>437</v>
      </c>
      <c r="H5155" s="31"/>
      <c r="I5155" s="31"/>
      <c r="J5155" s="11" t="s">
        <v>12</v>
      </c>
      <c r="L5155" s="31" t="s">
        <v>12</v>
      </c>
      <c r="M5155" s="31"/>
      <c r="N5155" s="12" t="s">
        <v>12</v>
      </c>
      <c r="O5155" s="31" t="s">
        <v>438</v>
      </c>
      <c r="P5155" s="31"/>
      <c r="Q5155" s="31"/>
      <c r="R5155" s="31"/>
      <c r="S5155" s="31"/>
      <c r="T5155" s="31"/>
      <c r="U5155" s="31"/>
      <c r="V5155" s="31"/>
      <c r="W5155" s="31"/>
      <c r="X5155" s="31"/>
      <c r="Y5155" s="31"/>
      <c r="Z5155" s="31"/>
      <c r="AA5155" s="31"/>
      <c r="AB5155" s="31"/>
      <c r="AC5155" s="31"/>
      <c r="AD5155" s="31"/>
      <c r="AE5155" s="31"/>
      <c r="AF5155" s="31"/>
      <c r="AG5155" s="31"/>
      <c r="AH5155" s="31"/>
      <c r="AI5155" s="31"/>
      <c r="AJ5155" s="31"/>
      <c r="AK5155" s="31"/>
      <c r="AL5155" s="31"/>
      <c r="AM5155" s="31"/>
      <c r="AN5155" s="31"/>
      <c r="AO5155" s="31"/>
      <c r="AP5155" s="31"/>
      <c r="AQ5155" s="31"/>
      <c r="AR5155" s="31"/>
      <c r="AS5155" s="31"/>
      <c r="AT5155" s="31"/>
      <c r="AW5155" s="32">
        <v>190758.89</v>
      </c>
      <c r="AX5155" s="32"/>
      <c r="AY5155" s="32"/>
      <c r="AZ5155" s="32"/>
      <c r="BA5155" s="32"/>
      <c r="BB5155" s="32"/>
      <c r="BC5155" s="32"/>
      <c r="BD5155" s="32"/>
      <c r="BE5155" s="32"/>
      <c r="BF5155" s="32"/>
      <c r="BG5155" s="32">
        <v>187500</v>
      </c>
      <c r="BH5155" s="32"/>
      <c r="BI5155" s="32"/>
      <c r="BJ5155" s="32"/>
      <c r="BK5155" s="32"/>
      <c r="BL5155" s="32"/>
      <c r="BM5155" s="32"/>
      <c r="BN5155" s="32"/>
      <c r="BO5155" s="32"/>
      <c r="BP5155" s="32"/>
      <c r="BR5155" s="32">
        <v>3258.89</v>
      </c>
      <c r="BS5155" s="32"/>
      <c r="BT5155" s="32"/>
      <c r="BU5155" s="32"/>
      <c r="BV5155" s="32"/>
      <c r="BW5155" s="32"/>
      <c r="BX5155" s="32"/>
      <c r="BY5155" s="32"/>
      <c r="BZ5155" s="32"/>
      <c r="CA5155" s="32"/>
      <c r="CC5155" s="32">
        <v>190758.89</v>
      </c>
      <c r="CD5155" s="32"/>
      <c r="CE5155" s="32"/>
      <c r="CF5155" s="32"/>
      <c r="CG5155" s="32"/>
      <c r="CH5155" s="32"/>
      <c r="CI5155" s="32"/>
      <c r="CJ5155" s="32"/>
      <c r="CK5155" s="32"/>
      <c r="CN5155" s="32">
        <v>187500</v>
      </c>
      <c r="CO5155" s="32"/>
      <c r="CP5155" s="32"/>
      <c r="CQ5155" s="32"/>
      <c r="CR5155" s="32"/>
      <c r="CS5155" s="32"/>
      <c r="CT5155" s="32"/>
      <c r="CU5155" s="32"/>
      <c r="CW5155" s="32">
        <v>3258.89</v>
      </c>
      <c r="CX5155" s="32"/>
      <c r="CY5155" s="32"/>
      <c r="CZ5155" s="32"/>
      <c r="DA5155" s="32"/>
      <c r="DB5155" s="32"/>
      <c r="DC5155" s="32"/>
      <c r="DD5155" s="32"/>
    </row>
    <row r="5156" spans="1:109" ht="18" customHeight="1" x14ac:dyDescent="0.2">
      <c r="A5156" s="31" t="s">
        <v>804</v>
      </c>
      <c r="B5156" s="31"/>
      <c r="C5156" s="31"/>
      <c r="G5156" s="31" t="s">
        <v>439</v>
      </c>
      <c r="H5156" s="31"/>
      <c r="I5156" s="31"/>
      <c r="J5156" s="11" t="s">
        <v>12</v>
      </c>
      <c r="L5156" s="31" t="s">
        <v>12</v>
      </c>
      <c r="M5156" s="31"/>
      <c r="N5156" s="12" t="s">
        <v>12</v>
      </c>
      <c r="O5156" s="31" t="s">
        <v>440</v>
      </c>
      <c r="P5156" s="31"/>
      <c r="Q5156" s="31"/>
      <c r="R5156" s="31"/>
      <c r="S5156" s="31"/>
      <c r="T5156" s="31"/>
      <c r="U5156" s="31"/>
      <c r="V5156" s="31"/>
      <c r="W5156" s="31"/>
      <c r="X5156" s="31"/>
      <c r="Y5156" s="31"/>
      <c r="Z5156" s="31"/>
      <c r="AA5156" s="31"/>
      <c r="AB5156" s="31"/>
      <c r="AC5156" s="31"/>
      <c r="AD5156" s="31"/>
      <c r="AE5156" s="31"/>
      <c r="AF5156" s="31"/>
      <c r="AG5156" s="31"/>
      <c r="AH5156" s="31"/>
      <c r="AI5156" s="31"/>
      <c r="AJ5156" s="31"/>
      <c r="AK5156" s="31"/>
      <c r="AL5156" s="31"/>
      <c r="AM5156" s="31"/>
      <c r="AN5156" s="31"/>
      <c r="AO5156" s="31"/>
      <c r="AP5156" s="31"/>
      <c r="AQ5156" s="31"/>
      <c r="AR5156" s="31"/>
      <c r="AS5156" s="31"/>
      <c r="AT5156" s="31"/>
      <c r="AW5156" s="32">
        <v>177547.14</v>
      </c>
      <c r="AX5156" s="32"/>
      <c r="AY5156" s="32"/>
      <c r="AZ5156" s="32"/>
      <c r="BA5156" s="32"/>
      <c r="BB5156" s="32"/>
      <c r="BC5156" s="32"/>
      <c r="BD5156" s="32"/>
      <c r="BE5156" s="32"/>
      <c r="BF5156" s="32"/>
      <c r="BG5156" s="32">
        <v>177100</v>
      </c>
      <c r="BH5156" s="32"/>
      <c r="BI5156" s="32"/>
      <c r="BJ5156" s="32"/>
      <c r="BK5156" s="32"/>
      <c r="BL5156" s="32"/>
      <c r="BM5156" s="32"/>
      <c r="BN5156" s="32"/>
      <c r="BO5156" s="32"/>
      <c r="BP5156" s="32"/>
      <c r="BR5156" s="32">
        <v>447.14</v>
      </c>
      <c r="BS5156" s="32"/>
      <c r="BT5156" s="32"/>
      <c r="BU5156" s="32"/>
      <c r="BV5156" s="32"/>
      <c r="BW5156" s="32"/>
      <c r="BX5156" s="32"/>
      <c r="BY5156" s="32"/>
      <c r="BZ5156" s="32"/>
      <c r="CA5156" s="32"/>
      <c r="CC5156" s="32">
        <v>177547.14</v>
      </c>
      <c r="CD5156" s="32"/>
      <c r="CE5156" s="32"/>
      <c r="CF5156" s="32"/>
      <c r="CG5156" s="32"/>
      <c r="CH5156" s="32"/>
      <c r="CI5156" s="32"/>
      <c r="CJ5156" s="32"/>
      <c r="CK5156" s="32"/>
      <c r="CN5156" s="32">
        <v>177100</v>
      </c>
      <c r="CO5156" s="32"/>
      <c r="CP5156" s="32"/>
      <c r="CQ5156" s="32"/>
      <c r="CR5156" s="32"/>
      <c r="CS5156" s="32"/>
      <c r="CT5156" s="32"/>
      <c r="CU5156" s="32"/>
      <c r="CW5156" s="32">
        <v>447.14</v>
      </c>
      <c r="CX5156" s="32"/>
      <c r="CY5156" s="32"/>
      <c r="CZ5156" s="32"/>
      <c r="DA5156" s="32"/>
      <c r="DB5156" s="32"/>
      <c r="DC5156" s="32"/>
      <c r="DD5156" s="32"/>
    </row>
    <row r="5157" spans="1:109" ht="18" customHeight="1" x14ac:dyDescent="0.2">
      <c r="A5157" s="31" t="s">
        <v>804</v>
      </c>
      <c r="B5157" s="31"/>
      <c r="C5157" s="31"/>
      <c r="G5157" s="31" t="s">
        <v>798</v>
      </c>
      <c r="H5157" s="31"/>
      <c r="I5157" s="31"/>
      <c r="J5157" s="11" t="s">
        <v>12</v>
      </c>
      <c r="L5157" s="31" t="s">
        <v>12</v>
      </c>
      <c r="M5157" s="31"/>
      <c r="N5157" s="12" t="s">
        <v>12</v>
      </c>
      <c r="O5157" s="31" t="s">
        <v>799</v>
      </c>
      <c r="P5157" s="31"/>
      <c r="Q5157" s="31"/>
      <c r="R5157" s="31"/>
      <c r="S5157" s="31"/>
      <c r="T5157" s="31"/>
      <c r="U5157" s="31"/>
      <c r="V5157" s="31"/>
      <c r="W5157" s="31"/>
      <c r="X5157" s="31"/>
      <c r="Y5157" s="31"/>
      <c r="Z5157" s="31"/>
      <c r="AA5157" s="31"/>
      <c r="AB5157" s="31"/>
      <c r="AC5157" s="31"/>
      <c r="AD5157" s="31"/>
      <c r="AE5157" s="31"/>
      <c r="AF5157" s="31"/>
      <c r="AG5157" s="31"/>
      <c r="AH5157" s="31"/>
      <c r="AI5157" s="31"/>
      <c r="AJ5157" s="31"/>
      <c r="AK5157" s="31"/>
      <c r="AL5157" s="31"/>
      <c r="AM5157" s="31"/>
      <c r="AN5157" s="31"/>
      <c r="AO5157" s="31"/>
      <c r="AP5157" s="31"/>
      <c r="AQ5157" s="31"/>
      <c r="AR5157" s="31"/>
      <c r="AS5157" s="31"/>
      <c r="AT5157" s="31"/>
      <c r="AW5157" s="32">
        <v>0</v>
      </c>
      <c r="AX5157" s="32"/>
      <c r="AY5157" s="32"/>
      <c r="AZ5157" s="32"/>
      <c r="BA5157" s="32"/>
      <c r="BB5157" s="32"/>
      <c r="BC5157" s="32"/>
      <c r="BD5157" s="32"/>
      <c r="BE5157" s="32"/>
      <c r="BF5157" s="32"/>
      <c r="BG5157" s="32">
        <v>500</v>
      </c>
      <c r="BH5157" s="32"/>
      <c r="BI5157" s="32"/>
      <c r="BJ5157" s="32"/>
      <c r="BK5157" s="32"/>
      <c r="BL5157" s="32"/>
      <c r="BM5157" s="32"/>
      <c r="BN5157" s="32"/>
      <c r="BO5157" s="32"/>
      <c r="BP5157" s="32"/>
      <c r="BR5157" s="32">
        <v>-500</v>
      </c>
      <c r="BS5157" s="32"/>
      <c r="BT5157" s="32"/>
      <c r="BU5157" s="32"/>
      <c r="BV5157" s="32"/>
      <c r="BW5157" s="32"/>
      <c r="BX5157" s="32"/>
      <c r="BY5157" s="32"/>
      <c r="BZ5157" s="32"/>
      <c r="CA5157" s="32"/>
      <c r="CC5157" s="32">
        <v>0</v>
      </c>
      <c r="CD5157" s="32"/>
      <c r="CE5157" s="32"/>
      <c r="CF5157" s="32"/>
      <c r="CG5157" s="32"/>
      <c r="CH5157" s="32"/>
      <c r="CI5157" s="32"/>
      <c r="CJ5157" s="32"/>
      <c r="CK5157" s="32"/>
      <c r="CN5157" s="32">
        <v>500</v>
      </c>
      <c r="CO5157" s="32"/>
      <c r="CP5157" s="32"/>
      <c r="CQ5157" s="32"/>
      <c r="CR5157" s="32"/>
      <c r="CS5157" s="32"/>
      <c r="CT5157" s="32"/>
      <c r="CU5157" s="32"/>
      <c r="CW5157" s="32">
        <v>-500</v>
      </c>
      <c r="CX5157" s="32"/>
      <c r="CY5157" s="32"/>
      <c r="CZ5157" s="32"/>
      <c r="DA5157" s="32"/>
      <c r="DB5157" s="32"/>
      <c r="DC5157" s="32"/>
      <c r="DD5157" s="32"/>
    </row>
    <row r="5158" spans="1:109" ht="18" customHeight="1" x14ac:dyDescent="0.2">
      <c r="A5158" s="31" t="s">
        <v>804</v>
      </c>
      <c r="B5158" s="31"/>
      <c r="C5158" s="31"/>
      <c r="G5158" s="31" t="s">
        <v>445</v>
      </c>
      <c r="H5158" s="31"/>
      <c r="I5158" s="31"/>
      <c r="J5158" s="11" t="s">
        <v>12</v>
      </c>
      <c r="L5158" s="31" t="s">
        <v>12</v>
      </c>
      <c r="M5158" s="31"/>
      <c r="N5158" s="12" t="s">
        <v>12</v>
      </c>
      <c r="O5158" s="31" t="s">
        <v>446</v>
      </c>
      <c r="P5158" s="31"/>
      <c r="Q5158" s="31"/>
      <c r="R5158" s="31"/>
      <c r="S5158" s="31"/>
      <c r="T5158" s="31"/>
      <c r="U5158" s="31"/>
      <c r="V5158" s="31"/>
      <c r="W5158" s="31"/>
      <c r="X5158" s="31"/>
      <c r="Y5158" s="31"/>
      <c r="Z5158" s="31"/>
      <c r="AA5158" s="31"/>
      <c r="AB5158" s="31"/>
      <c r="AC5158" s="31"/>
      <c r="AD5158" s="31"/>
      <c r="AE5158" s="31"/>
      <c r="AF5158" s="31"/>
      <c r="AG5158" s="31"/>
      <c r="AH5158" s="31"/>
      <c r="AI5158" s="31"/>
      <c r="AJ5158" s="31"/>
      <c r="AK5158" s="31"/>
      <c r="AL5158" s="31"/>
      <c r="AM5158" s="31"/>
      <c r="AN5158" s="31"/>
      <c r="AO5158" s="31"/>
      <c r="AP5158" s="31"/>
      <c r="AQ5158" s="31"/>
      <c r="AR5158" s="31"/>
      <c r="AS5158" s="31"/>
      <c r="AT5158" s="31"/>
      <c r="AW5158" s="32">
        <v>4773.26</v>
      </c>
      <c r="AX5158" s="32"/>
      <c r="AY5158" s="32"/>
      <c r="AZ5158" s="32"/>
      <c r="BA5158" s="32"/>
      <c r="BB5158" s="32"/>
      <c r="BC5158" s="32"/>
      <c r="BD5158" s="32"/>
      <c r="BE5158" s="32"/>
      <c r="BF5158" s="32"/>
      <c r="BG5158" s="32">
        <v>8400</v>
      </c>
      <c r="BH5158" s="32"/>
      <c r="BI5158" s="32"/>
      <c r="BJ5158" s="32"/>
      <c r="BK5158" s="32"/>
      <c r="BL5158" s="32"/>
      <c r="BM5158" s="32"/>
      <c r="BN5158" s="32"/>
      <c r="BO5158" s="32"/>
      <c r="BP5158" s="32"/>
      <c r="BR5158" s="32">
        <v>-3626.74</v>
      </c>
      <c r="BS5158" s="32"/>
      <c r="BT5158" s="32"/>
      <c r="BU5158" s="32"/>
      <c r="BV5158" s="32"/>
      <c r="BW5158" s="32"/>
      <c r="BX5158" s="32"/>
      <c r="BY5158" s="32"/>
      <c r="BZ5158" s="32"/>
      <c r="CA5158" s="32"/>
      <c r="CC5158" s="32">
        <v>4773.26</v>
      </c>
      <c r="CD5158" s="32"/>
      <c r="CE5158" s="32"/>
      <c r="CF5158" s="32"/>
      <c r="CG5158" s="32"/>
      <c r="CH5158" s="32"/>
      <c r="CI5158" s="32"/>
      <c r="CJ5158" s="32"/>
      <c r="CK5158" s="32"/>
      <c r="CN5158" s="32">
        <v>8400</v>
      </c>
      <c r="CO5158" s="32"/>
      <c r="CP5158" s="32"/>
      <c r="CQ5158" s="32"/>
      <c r="CR5158" s="32"/>
      <c r="CS5158" s="32"/>
      <c r="CT5158" s="32"/>
      <c r="CU5158" s="32"/>
      <c r="CW5158" s="32">
        <v>-3626.74</v>
      </c>
      <c r="CX5158" s="32"/>
      <c r="CY5158" s="32"/>
      <c r="CZ5158" s="32"/>
      <c r="DA5158" s="32"/>
      <c r="DB5158" s="32"/>
      <c r="DC5158" s="32"/>
      <c r="DD5158" s="32"/>
    </row>
    <row r="5159" spans="1:109" ht="12.75" hidden="1" customHeight="1" x14ac:dyDescent="0.2">
      <c r="A5159" s="68"/>
      <c r="B5159" s="37" t="s">
        <v>181</v>
      </c>
      <c r="C5159" s="37"/>
      <c r="D5159" s="31" t="s">
        <v>449</v>
      </c>
      <c r="E5159" s="31"/>
      <c r="F5159" s="31"/>
      <c r="G5159" s="31"/>
      <c r="H5159" s="31"/>
      <c r="I5159" s="31"/>
      <c r="J5159" s="31"/>
      <c r="O5159" s="31" t="s">
        <v>450</v>
      </c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  <c r="AE5159" s="31"/>
      <c r="AF5159" s="31"/>
      <c r="AG5159" s="31"/>
      <c r="AH5159" s="31"/>
      <c r="AI5159" s="31"/>
      <c r="AJ5159" s="31"/>
      <c r="AK5159" s="31"/>
      <c r="AL5159" s="31"/>
      <c r="AM5159" s="31"/>
      <c r="AN5159" s="31"/>
      <c r="AO5159" s="31"/>
      <c r="AP5159" s="31"/>
      <c r="AQ5159" s="31"/>
      <c r="AR5159" s="31"/>
      <c r="AS5159" s="31"/>
      <c r="AT5159" s="31"/>
      <c r="AW5159" s="32">
        <v>373079.29</v>
      </c>
      <c r="AX5159" s="32"/>
      <c r="AY5159" s="32"/>
      <c r="AZ5159" s="32"/>
      <c r="BA5159" s="32"/>
      <c r="BB5159" s="32"/>
      <c r="BC5159" s="32"/>
      <c r="BD5159" s="32"/>
      <c r="BE5159" s="32"/>
      <c r="BF5159" s="32"/>
      <c r="BG5159" s="32">
        <v>373500</v>
      </c>
      <c r="BH5159" s="32"/>
      <c r="BI5159" s="32"/>
      <c r="BJ5159" s="32"/>
      <c r="BK5159" s="32"/>
      <c r="BL5159" s="32"/>
      <c r="BM5159" s="32"/>
      <c r="BN5159" s="32"/>
      <c r="BO5159" s="32"/>
      <c r="BP5159" s="32"/>
      <c r="BR5159" s="32">
        <v>-420.71</v>
      </c>
      <c r="BS5159" s="32"/>
      <c r="BT5159" s="32"/>
      <c r="BU5159" s="32"/>
      <c r="BV5159" s="32"/>
      <c r="BW5159" s="32"/>
      <c r="BX5159" s="32"/>
      <c r="BY5159" s="32"/>
      <c r="BZ5159" s="32"/>
      <c r="CA5159" s="32"/>
      <c r="CC5159" s="32">
        <v>373079.29</v>
      </c>
      <c r="CD5159" s="32"/>
      <c r="CE5159" s="32"/>
      <c r="CF5159" s="32"/>
      <c r="CG5159" s="32"/>
      <c r="CH5159" s="32"/>
      <c r="CI5159" s="32"/>
      <c r="CJ5159" s="32"/>
      <c r="CK5159" s="32"/>
      <c r="CN5159" s="32">
        <v>373500</v>
      </c>
      <c r="CO5159" s="32"/>
      <c r="CP5159" s="32"/>
      <c r="CQ5159" s="32"/>
      <c r="CR5159" s="32"/>
      <c r="CS5159" s="32"/>
      <c r="CT5159" s="32"/>
      <c r="CU5159" s="32"/>
      <c r="CW5159" s="32">
        <v>-420.71</v>
      </c>
      <c r="CX5159" s="32"/>
      <c r="CY5159" s="32"/>
      <c r="CZ5159" s="32"/>
      <c r="DA5159" s="32"/>
      <c r="DB5159" s="32"/>
      <c r="DC5159" s="32"/>
      <c r="DD5159" s="32"/>
    </row>
    <row r="5160" spans="1:109" ht="13.5" customHeight="1" x14ac:dyDescent="0.2">
      <c r="A5160" s="68"/>
      <c r="B5160" s="37"/>
      <c r="C5160" s="37"/>
      <c r="D5160" s="31"/>
      <c r="E5160" s="31"/>
      <c r="F5160" s="31"/>
      <c r="G5160" s="31"/>
      <c r="H5160" s="31"/>
      <c r="I5160" s="31"/>
      <c r="J5160" s="31"/>
      <c r="O5160" s="31"/>
      <c r="P5160" s="31"/>
      <c r="Q5160" s="31"/>
      <c r="R5160" s="31"/>
      <c r="S5160" s="31"/>
      <c r="T5160" s="31"/>
      <c r="U5160" s="31"/>
      <c r="V5160" s="31"/>
      <c r="W5160" s="31"/>
      <c r="X5160" s="31"/>
      <c r="Y5160" s="31"/>
      <c r="Z5160" s="31"/>
      <c r="AA5160" s="31"/>
      <c r="AB5160" s="31"/>
      <c r="AC5160" s="31"/>
      <c r="AD5160" s="31"/>
      <c r="AE5160" s="31"/>
      <c r="AF5160" s="31"/>
      <c r="AG5160" s="31"/>
      <c r="AH5160" s="31"/>
      <c r="AI5160" s="31"/>
      <c r="AJ5160" s="31"/>
      <c r="AK5160" s="31"/>
      <c r="AL5160" s="31"/>
      <c r="AM5160" s="31"/>
      <c r="AN5160" s="31"/>
      <c r="AO5160" s="31"/>
      <c r="AP5160" s="31"/>
      <c r="AQ5160" s="31"/>
      <c r="AR5160" s="31"/>
      <c r="AS5160" s="31"/>
      <c r="AT5160" s="31"/>
      <c r="AW5160" s="32"/>
      <c r="AX5160" s="32"/>
      <c r="AY5160" s="32"/>
      <c r="AZ5160" s="32"/>
      <c r="BA5160" s="32"/>
      <c r="BB5160" s="32"/>
      <c r="BC5160" s="32"/>
      <c r="BD5160" s="32"/>
      <c r="BE5160" s="32"/>
      <c r="BF5160" s="32"/>
      <c r="BG5160" s="32"/>
      <c r="BH5160" s="32"/>
      <c r="BI5160" s="32"/>
      <c r="BJ5160" s="32"/>
      <c r="BK5160" s="32"/>
      <c r="BL5160" s="32"/>
      <c r="BM5160" s="32"/>
      <c r="BN5160" s="32"/>
      <c r="BO5160" s="32"/>
      <c r="BP5160" s="32"/>
      <c r="BR5160" s="32"/>
      <c r="BS5160" s="32"/>
      <c r="BT5160" s="32"/>
      <c r="BU5160" s="32"/>
      <c r="BV5160" s="32"/>
      <c r="BW5160" s="32"/>
      <c r="BX5160" s="32"/>
      <c r="BY5160" s="32"/>
      <c r="BZ5160" s="32"/>
      <c r="CA5160" s="32"/>
      <c r="CC5160" s="32"/>
      <c r="CD5160" s="32"/>
      <c r="CE5160" s="32"/>
      <c r="CF5160" s="32"/>
      <c r="CG5160" s="32"/>
      <c r="CH5160" s="32"/>
      <c r="CI5160" s="32"/>
      <c r="CJ5160" s="32"/>
      <c r="CK5160" s="32"/>
      <c r="CN5160" s="32"/>
      <c r="CO5160" s="32"/>
      <c r="CP5160" s="32"/>
      <c r="CQ5160" s="32"/>
      <c r="CR5160" s="32"/>
      <c r="CS5160" s="32"/>
      <c r="CT5160" s="32"/>
      <c r="CU5160" s="32"/>
      <c r="CW5160" s="32"/>
      <c r="CX5160" s="32"/>
      <c r="CY5160" s="32"/>
      <c r="CZ5160" s="32"/>
      <c r="DA5160" s="32"/>
      <c r="DB5160" s="32"/>
      <c r="DC5160" s="32"/>
      <c r="DD5160" s="32"/>
    </row>
    <row r="5161" spans="1:109" ht="6" customHeight="1" x14ac:dyDescent="0.2">
      <c r="A5161" s="68"/>
    </row>
    <row r="5162" spans="1:109" ht="18" customHeight="1" x14ac:dyDescent="0.2">
      <c r="A5162" s="31" t="s">
        <v>804</v>
      </c>
      <c r="B5162" s="31"/>
      <c r="C5162" s="31"/>
      <c r="G5162" s="31" t="s">
        <v>451</v>
      </c>
      <c r="H5162" s="31"/>
      <c r="I5162" s="31"/>
      <c r="J5162" s="11" t="s">
        <v>12</v>
      </c>
      <c r="L5162" s="31" t="s">
        <v>12</v>
      </c>
      <c r="M5162" s="31"/>
      <c r="N5162" s="12" t="s">
        <v>12</v>
      </c>
      <c r="O5162" s="31" t="s">
        <v>452</v>
      </c>
      <c r="P5162" s="31"/>
      <c r="Q5162" s="31"/>
      <c r="R5162" s="31"/>
      <c r="S5162" s="31"/>
      <c r="T5162" s="31"/>
      <c r="U5162" s="31"/>
      <c r="V5162" s="31"/>
      <c r="W5162" s="31"/>
      <c r="X5162" s="31"/>
      <c r="Y5162" s="31"/>
      <c r="Z5162" s="31"/>
      <c r="AA5162" s="31"/>
      <c r="AB5162" s="31"/>
      <c r="AC5162" s="31"/>
      <c r="AD5162" s="31"/>
      <c r="AE5162" s="31"/>
      <c r="AF5162" s="31"/>
      <c r="AG5162" s="31"/>
      <c r="AH5162" s="31"/>
      <c r="AI5162" s="31"/>
      <c r="AJ5162" s="31"/>
      <c r="AK5162" s="31"/>
      <c r="AL5162" s="31"/>
      <c r="AM5162" s="31"/>
      <c r="AN5162" s="31"/>
      <c r="AO5162" s="31"/>
      <c r="AP5162" s="31"/>
      <c r="AQ5162" s="31"/>
      <c r="AR5162" s="31"/>
      <c r="AS5162" s="31"/>
      <c r="AT5162" s="31"/>
      <c r="AW5162" s="32">
        <v>10258.16</v>
      </c>
      <c r="AX5162" s="32"/>
      <c r="AY5162" s="32"/>
      <c r="AZ5162" s="32"/>
      <c r="BA5162" s="32"/>
      <c r="BB5162" s="32"/>
      <c r="BC5162" s="32"/>
      <c r="BD5162" s="32"/>
      <c r="BE5162" s="32"/>
      <c r="BF5162" s="32"/>
      <c r="BG5162" s="32">
        <v>5100</v>
      </c>
      <c r="BH5162" s="32"/>
      <c r="BI5162" s="32"/>
      <c r="BJ5162" s="32"/>
      <c r="BK5162" s="32"/>
      <c r="BL5162" s="32"/>
      <c r="BM5162" s="32"/>
      <c r="BN5162" s="32"/>
      <c r="BO5162" s="32"/>
      <c r="BP5162" s="32"/>
      <c r="BR5162" s="32">
        <v>5158.16</v>
      </c>
      <c r="BS5162" s="32"/>
      <c r="BT5162" s="32"/>
      <c r="BU5162" s="32"/>
      <c r="BV5162" s="32"/>
      <c r="BW5162" s="32"/>
      <c r="BX5162" s="32"/>
      <c r="BY5162" s="32"/>
      <c r="BZ5162" s="32"/>
      <c r="CA5162" s="32"/>
      <c r="CC5162" s="32">
        <v>10258.16</v>
      </c>
      <c r="CD5162" s="32"/>
      <c r="CE5162" s="32"/>
      <c r="CF5162" s="32"/>
      <c r="CG5162" s="32"/>
      <c r="CH5162" s="32"/>
      <c r="CI5162" s="32"/>
      <c r="CJ5162" s="32"/>
      <c r="CK5162" s="32"/>
      <c r="CN5162" s="32">
        <v>5100</v>
      </c>
      <c r="CO5162" s="32"/>
      <c r="CP5162" s="32"/>
      <c r="CQ5162" s="32"/>
      <c r="CR5162" s="32"/>
      <c r="CS5162" s="32"/>
      <c r="CT5162" s="32"/>
      <c r="CU5162" s="32"/>
      <c r="CW5162" s="32">
        <v>5158.16</v>
      </c>
      <c r="CX5162" s="32"/>
      <c r="CY5162" s="32"/>
      <c r="CZ5162" s="32"/>
      <c r="DA5162" s="32"/>
      <c r="DB5162" s="32"/>
      <c r="DC5162" s="32"/>
      <c r="DD5162" s="32"/>
    </row>
    <row r="5163" spans="1:109" ht="18.75" customHeight="1" x14ac:dyDescent="0.2">
      <c r="A5163" s="34" t="s">
        <v>791</v>
      </c>
      <c r="B5163" s="34"/>
      <c r="C5163" s="34"/>
      <c r="D5163" s="34"/>
      <c r="E5163" s="34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4"/>
      <c r="AI5163" s="34"/>
      <c r="AJ5163" s="34"/>
      <c r="AK5163" s="34"/>
      <c r="AL5163" s="34"/>
      <c r="AM5163" s="34"/>
      <c r="AN5163" s="34"/>
      <c r="AO5163" s="34"/>
      <c r="AP5163" s="34"/>
      <c r="AQ5163" s="34"/>
      <c r="AR5163" s="34"/>
      <c r="AS5163" s="34"/>
      <c r="AT5163" s="34"/>
      <c r="AU5163" s="34"/>
      <c r="AV5163" s="34"/>
      <c r="AW5163" s="34"/>
      <c r="AX5163" s="34"/>
      <c r="AY5163" s="34"/>
      <c r="AZ5163" s="34"/>
      <c r="BA5163" s="34"/>
      <c r="BB5163" s="34"/>
      <c r="BC5163" s="34"/>
      <c r="BD5163" s="34"/>
      <c r="BE5163" s="34"/>
      <c r="BF5163" s="34"/>
      <c r="BG5163" s="34"/>
      <c r="BH5163" s="34"/>
      <c r="BI5163" s="34"/>
      <c r="BJ5163" s="34"/>
      <c r="BK5163" s="34"/>
      <c r="BL5163" s="34"/>
      <c r="BM5163" s="34"/>
      <c r="BN5163" s="34"/>
      <c r="BO5163" s="34"/>
      <c r="BP5163" s="34"/>
      <c r="BQ5163" s="34"/>
      <c r="BR5163" s="34"/>
      <c r="BS5163" s="34"/>
      <c r="BT5163" s="34"/>
      <c r="BU5163" s="34"/>
      <c r="BV5163" s="34"/>
      <c r="BW5163" s="34"/>
      <c r="BX5163" s="34"/>
      <c r="BY5163" s="34"/>
      <c r="BZ5163" s="34"/>
      <c r="CA5163" s="34"/>
      <c r="CB5163" s="34"/>
      <c r="CC5163" s="34"/>
      <c r="CD5163" s="34"/>
      <c r="CE5163" s="34"/>
      <c r="CF5163" s="34"/>
      <c r="CG5163" s="34"/>
      <c r="CH5163" s="34"/>
      <c r="CI5163" s="34"/>
      <c r="CJ5163" s="34"/>
      <c r="CK5163" s="34"/>
      <c r="CL5163" s="34"/>
      <c r="CM5163" s="34"/>
      <c r="CN5163" s="34"/>
      <c r="CO5163" s="34"/>
      <c r="CP5163" s="34"/>
      <c r="CQ5163" s="34"/>
      <c r="CR5163" s="34"/>
      <c r="CS5163" s="34"/>
      <c r="CT5163" s="34"/>
      <c r="CU5163" s="34"/>
      <c r="CV5163" s="34"/>
      <c r="CW5163" s="34"/>
      <c r="CX5163" s="34"/>
      <c r="CY5163" s="34"/>
      <c r="CZ5163" s="34"/>
      <c r="DA5163" s="34"/>
      <c r="DB5163" s="34"/>
      <c r="DC5163" s="34"/>
      <c r="DD5163" s="34"/>
      <c r="DE5163" s="34"/>
    </row>
    <row r="5164" spans="1:109" ht="13.5" customHeight="1" x14ac:dyDescent="0.2"/>
    <row r="5165" spans="1:109" ht="7.5" customHeight="1" x14ac:dyDescent="0.2"/>
    <row r="5166" spans="1:109" ht="13.5" customHeight="1" x14ac:dyDescent="0.2">
      <c r="A5166" s="35" t="s">
        <v>346</v>
      </c>
      <c r="B5166" s="35"/>
      <c r="C5166" s="35"/>
      <c r="G5166" s="35" t="s">
        <v>347</v>
      </c>
      <c r="H5166" s="35"/>
      <c r="J5166" s="40"/>
      <c r="K5166" s="40"/>
      <c r="L5166" s="40"/>
      <c r="M5166" s="40"/>
      <c r="O5166" s="35" t="s">
        <v>348</v>
      </c>
      <c r="P5166" s="35"/>
      <c r="Q5166" s="35"/>
      <c r="R5166" s="35"/>
      <c r="S5166" s="35"/>
      <c r="T5166" s="35"/>
      <c r="U5166" s="35"/>
      <c r="V5166" s="35"/>
      <c r="W5166" s="35"/>
      <c r="X5166" s="35"/>
      <c r="Y5166" s="35"/>
      <c r="Z5166" s="35"/>
      <c r="AA5166" s="35"/>
      <c r="AB5166" s="35"/>
      <c r="AC5166" s="35"/>
      <c r="AD5166" s="35"/>
      <c r="AE5166" s="35"/>
      <c r="AF5166" s="35"/>
      <c r="AG5166" s="35"/>
      <c r="AH5166" s="35"/>
      <c r="AI5166" s="35"/>
      <c r="AJ5166" s="35"/>
      <c r="AK5166" s="35"/>
      <c r="AL5166" s="35"/>
      <c r="AM5166" s="35"/>
      <c r="AN5166" s="35"/>
      <c r="AW5166" s="36" t="s">
        <v>349</v>
      </c>
      <c r="AX5166" s="36"/>
      <c r="AY5166" s="36"/>
      <c r="AZ5166" s="36"/>
      <c r="BA5166" s="36"/>
      <c r="BB5166" s="36"/>
      <c r="BC5166" s="36"/>
      <c r="BD5166" s="36"/>
      <c r="BE5166" s="36"/>
      <c r="BF5166" s="36"/>
      <c r="BG5166" s="36" t="s">
        <v>350</v>
      </c>
      <c r="BH5166" s="36"/>
      <c r="BI5166" s="36"/>
      <c r="BJ5166" s="36"/>
      <c r="BK5166" s="36"/>
      <c r="BL5166" s="36"/>
      <c r="BM5166" s="36"/>
      <c r="BN5166" s="36"/>
      <c r="BO5166" s="36"/>
      <c r="BP5166" s="36"/>
      <c r="BR5166" s="36" t="s">
        <v>21</v>
      </c>
      <c r="BS5166" s="36"/>
      <c r="BT5166" s="36"/>
      <c r="BU5166" s="36"/>
      <c r="BV5166" s="36"/>
      <c r="BW5166" s="36"/>
      <c r="BX5166" s="36"/>
      <c r="BY5166" s="36"/>
      <c r="BZ5166" s="36"/>
      <c r="CA5166" s="36"/>
      <c r="CC5166" s="36" t="s">
        <v>351</v>
      </c>
      <c r="CD5166" s="36"/>
      <c r="CE5166" s="36"/>
      <c r="CF5166" s="36"/>
      <c r="CG5166" s="36"/>
      <c r="CH5166" s="36"/>
      <c r="CI5166" s="36"/>
      <c r="CJ5166" s="36"/>
      <c r="CK5166" s="36"/>
      <c r="CN5166" s="36" t="s">
        <v>352</v>
      </c>
      <c r="CO5166" s="36"/>
      <c r="CP5166" s="36"/>
      <c r="CQ5166" s="36"/>
      <c r="CR5166" s="36"/>
      <c r="CS5166" s="36"/>
      <c r="CT5166" s="36"/>
      <c r="CU5166" s="36"/>
      <c r="CW5166" s="36" t="s">
        <v>21</v>
      </c>
      <c r="CX5166" s="36"/>
      <c r="CY5166" s="36"/>
      <c r="CZ5166" s="36"/>
      <c r="DA5166" s="36"/>
      <c r="DB5166" s="36"/>
      <c r="DC5166" s="36"/>
      <c r="DD5166" s="36"/>
    </row>
    <row r="5167" spans="1:109" ht="6.75" customHeight="1" x14ac:dyDescent="0.2"/>
    <row r="5168" spans="1:109" ht="18" customHeight="1" x14ac:dyDescent="0.2">
      <c r="A5168" s="31" t="s">
        <v>804</v>
      </c>
      <c r="B5168" s="31"/>
      <c r="C5168" s="31"/>
      <c r="G5168" s="31" t="s">
        <v>453</v>
      </c>
      <c r="H5168" s="31"/>
      <c r="I5168" s="31"/>
      <c r="J5168" s="11" t="s">
        <v>12</v>
      </c>
      <c r="L5168" s="31" t="s">
        <v>12</v>
      </c>
      <c r="M5168" s="31"/>
      <c r="N5168" s="12" t="s">
        <v>12</v>
      </c>
      <c r="O5168" s="31" t="s">
        <v>454</v>
      </c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1"/>
      <c r="AD5168" s="31"/>
      <c r="AE5168" s="31"/>
      <c r="AF5168" s="31"/>
      <c r="AG5168" s="31"/>
      <c r="AH5168" s="31"/>
      <c r="AI5168" s="31"/>
      <c r="AJ5168" s="31"/>
      <c r="AK5168" s="31"/>
      <c r="AL5168" s="31"/>
      <c r="AM5168" s="31"/>
      <c r="AN5168" s="31"/>
      <c r="AO5168" s="31"/>
      <c r="AP5168" s="31"/>
      <c r="AQ5168" s="31"/>
      <c r="AR5168" s="31"/>
      <c r="AS5168" s="31"/>
      <c r="AT5168" s="31"/>
      <c r="AW5168" s="32">
        <v>15020.29</v>
      </c>
      <c r="AX5168" s="32"/>
      <c r="AY5168" s="32"/>
      <c r="AZ5168" s="32"/>
      <c r="BA5168" s="32"/>
      <c r="BB5168" s="32"/>
      <c r="BC5168" s="32"/>
      <c r="BD5168" s="32"/>
      <c r="BE5168" s="32"/>
      <c r="BF5168" s="32"/>
      <c r="BG5168" s="32">
        <v>14400</v>
      </c>
      <c r="BH5168" s="32"/>
      <c r="BI5168" s="32"/>
      <c r="BJ5168" s="32"/>
      <c r="BK5168" s="32"/>
      <c r="BL5168" s="32"/>
      <c r="BM5168" s="32"/>
      <c r="BN5168" s="32"/>
      <c r="BO5168" s="32"/>
      <c r="BP5168" s="32"/>
      <c r="BR5168" s="32">
        <v>620.29</v>
      </c>
      <c r="BS5168" s="32"/>
      <c r="BT5168" s="32"/>
      <c r="BU5168" s="32"/>
      <c r="BV5168" s="32"/>
      <c r="BW5168" s="32"/>
      <c r="BX5168" s="32"/>
      <c r="BY5168" s="32"/>
      <c r="BZ5168" s="32"/>
      <c r="CA5168" s="32"/>
      <c r="CC5168" s="32">
        <v>15020.29</v>
      </c>
      <c r="CD5168" s="32"/>
      <c r="CE5168" s="32"/>
      <c r="CF5168" s="32"/>
      <c r="CG5168" s="32"/>
      <c r="CH5168" s="32"/>
      <c r="CI5168" s="32"/>
      <c r="CJ5168" s="32"/>
      <c r="CK5168" s="32"/>
      <c r="CN5168" s="32">
        <v>14400</v>
      </c>
      <c r="CO5168" s="32"/>
      <c r="CP5168" s="32"/>
      <c r="CQ5168" s="32"/>
      <c r="CR5168" s="32"/>
      <c r="CS5168" s="32"/>
      <c r="CT5168" s="32"/>
      <c r="CU5168" s="32"/>
      <c r="CW5168" s="32">
        <v>620.29</v>
      </c>
      <c r="CX5168" s="32"/>
      <c r="CY5168" s="32"/>
      <c r="CZ5168" s="32"/>
      <c r="DA5168" s="32"/>
      <c r="DB5168" s="32"/>
      <c r="DC5168" s="32"/>
      <c r="DD5168" s="32"/>
    </row>
    <row r="5169" spans="1:108" ht="18" customHeight="1" x14ac:dyDescent="0.2">
      <c r="A5169" s="31" t="s">
        <v>804</v>
      </c>
      <c r="B5169" s="31"/>
      <c r="C5169" s="31"/>
      <c r="G5169" s="31" t="s">
        <v>455</v>
      </c>
      <c r="H5169" s="31"/>
      <c r="I5169" s="31"/>
      <c r="J5169" s="11" t="s">
        <v>12</v>
      </c>
      <c r="L5169" s="31" t="s">
        <v>12</v>
      </c>
      <c r="M5169" s="31"/>
      <c r="N5169" s="12" t="s">
        <v>12</v>
      </c>
      <c r="O5169" s="31" t="s">
        <v>456</v>
      </c>
      <c r="P5169" s="31"/>
      <c r="Q5169" s="31"/>
      <c r="R5169" s="31"/>
      <c r="S5169" s="31"/>
      <c r="T5169" s="31"/>
      <c r="U5169" s="31"/>
      <c r="V5169" s="31"/>
      <c r="W5169" s="31"/>
      <c r="X5169" s="31"/>
      <c r="Y5169" s="31"/>
      <c r="Z5169" s="31"/>
      <c r="AA5169" s="31"/>
      <c r="AB5169" s="31"/>
      <c r="AC5169" s="31"/>
      <c r="AD5169" s="31"/>
      <c r="AE5169" s="31"/>
      <c r="AF5169" s="31"/>
      <c r="AG5169" s="31"/>
      <c r="AH5169" s="31"/>
      <c r="AI5169" s="31"/>
      <c r="AJ5169" s="31"/>
      <c r="AK5169" s="31"/>
      <c r="AL5169" s="31"/>
      <c r="AM5169" s="31"/>
      <c r="AN5169" s="31"/>
      <c r="AO5169" s="31"/>
      <c r="AP5169" s="31"/>
      <c r="AQ5169" s="31"/>
      <c r="AR5169" s="31"/>
      <c r="AS5169" s="31"/>
      <c r="AT5169" s="31"/>
      <c r="AW5169" s="32">
        <v>9117.1200000000008</v>
      </c>
      <c r="AX5169" s="32"/>
      <c r="AY5169" s="32"/>
      <c r="AZ5169" s="32"/>
      <c r="BA5169" s="32"/>
      <c r="BB5169" s="32"/>
      <c r="BC5169" s="32"/>
      <c r="BD5169" s="32"/>
      <c r="BE5169" s="32"/>
      <c r="BF5169" s="32"/>
      <c r="BG5169" s="32">
        <v>9700</v>
      </c>
      <c r="BH5169" s="32"/>
      <c r="BI5169" s="32"/>
      <c r="BJ5169" s="32"/>
      <c r="BK5169" s="32"/>
      <c r="BL5169" s="32"/>
      <c r="BM5169" s="32"/>
      <c r="BN5169" s="32"/>
      <c r="BO5169" s="32"/>
      <c r="BP5169" s="32"/>
      <c r="BR5169" s="32">
        <v>-582.87999999999886</v>
      </c>
      <c r="BS5169" s="32"/>
      <c r="BT5169" s="32"/>
      <c r="BU5169" s="32"/>
      <c r="BV5169" s="32"/>
      <c r="BW5169" s="32"/>
      <c r="BX5169" s="32"/>
      <c r="BY5169" s="32"/>
      <c r="BZ5169" s="32"/>
      <c r="CA5169" s="32"/>
      <c r="CC5169" s="32">
        <v>9117.1200000000008</v>
      </c>
      <c r="CD5169" s="32"/>
      <c r="CE5169" s="32"/>
      <c r="CF5169" s="32"/>
      <c r="CG5169" s="32"/>
      <c r="CH5169" s="32"/>
      <c r="CI5169" s="32"/>
      <c r="CJ5169" s="32"/>
      <c r="CK5169" s="32"/>
      <c r="CN5169" s="32">
        <v>9700</v>
      </c>
      <c r="CO5169" s="32"/>
      <c r="CP5169" s="32"/>
      <c r="CQ5169" s="32"/>
      <c r="CR5169" s="32"/>
      <c r="CS5169" s="32"/>
      <c r="CT5169" s="32"/>
      <c r="CU5169" s="32"/>
      <c r="CW5169" s="32">
        <v>-582.87999999999886</v>
      </c>
      <c r="CX5169" s="32"/>
      <c r="CY5169" s="32"/>
      <c r="CZ5169" s="32"/>
      <c r="DA5169" s="32"/>
      <c r="DB5169" s="32"/>
      <c r="DC5169" s="32"/>
      <c r="DD5169" s="32"/>
    </row>
    <row r="5170" spans="1:108" ht="18" customHeight="1" x14ac:dyDescent="0.2">
      <c r="A5170" s="31" t="s">
        <v>804</v>
      </c>
      <c r="B5170" s="31"/>
      <c r="C5170" s="31"/>
      <c r="G5170" s="31" t="s">
        <v>457</v>
      </c>
      <c r="H5170" s="31"/>
      <c r="I5170" s="31"/>
      <c r="J5170" s="11" t="s">
        <v>12</v>
      </c>
      <c r="L5170" s="31" t="s">
        <v>12</v>
      </c>
      <c r="M5170" s="31"/>
      <c r="N5170" s="12" t="s">
        <v>12</v>
      </c>
      <c r="O5170" s="31" t="s">
        <v>458</v>
      </c>
      <c r="P5170" s="31"/>
      <c r="Q5170" s="31"/>
      <c r="R5170" s="31"/>
      <c r="S5170" s="31"/>
      <c r="T5170" s="31"/>
      <c r="U5170" s="31"/>
      <c r="V5170" s="31"/>
      <c r="W5170" s="31"/>
      <c r="X5170" s="31"/>
      <c r="Y5170" s="31"/>
      <c r="Z5170" s="31"/>
      <c r="AA5170" s="31"/>
      <c r="AB5170" s="31"/>
      <c r="AC5170" s="31"/>
      <c r="AD5170" s="31"/>
      <c r="AE5170" s="31"/>
      <c r="AF5170" s="31"/>
      <c r="AG5170" s="31"/>
      <c r="AH5170" s="31"/>
      <c r="AI5170" s="31"/>
      <c r="AJ5170" s="31"/>
      <c r="AK5170" s="31"/>
      <c r="AL5170" s="31"/>
      <c r="AM5170" s="31"/>
      <c r="AN5170" s="31"/>
      <c r="AO5170" s="31"/>
      <c r="AP5170" s="31"/>
      <c r="AQ5170" s="31"/>
      <c r="AR5170" s="31"/>
      <c r="AS5170" s="31"/>
      <c r="AT5170" s="31"/>
      <c r="AW5170" s="32">
        <v>974.85</v>
      </c>
      <c r="AX5170" s="32"/>
      <c r="AY5170" s="32"/>
      <c r="AZ5170" s="32"/>
      <c r="BA5170" s="32"/>
      <c r="BB5170" s="32"/>
      <c r="BC5170" s="32"/>
      <c r="BD5170" s="32"/>
      <c r="BE5170" s="32"/>
      <c r="BF5170" s="32"/>
      <c r="BG5170" s="32">
        <v>1100</v>
      </c>
      <c r="BH5170" s="32"/>
      <c r="BI5170" s="32"/>
      <c r="BJ5170" s="32"/>
      <c r="BK5170" s="32"/>
      <c r="BL5170" s="32"/>
      <c r="BM5170" s="32"/>
      <c r="BN5170" s="32"/>
      <c r="BO5170" s="32"/>
      <c r="BP5170" s="32"/>
      <c r="BR5170" s="32">
        <v>-125.15</v>
      </c>
      <c r="BS5170" s="32"/>
      <c r="BT5170" s="32"/>
      <c r="BU5170" s="32"/>
      <c r="BV5170" s="32"/>
      <c r="BW5170" s="32"/>
      <c r="BX5170" s="32"/>
      <c r="BY5170" s="32"/>
      <c r="BZ5170" s="32"/>
      <c r="CA5170" s="32"/>
      <c r="CC5170" s="32">
        <v>974.85</v>
      </c>
      <c r="CD5170" s="32"/>
      <c r="CE5170" s="32"/>
      <c r="CF5170" s="32"/>
      <c r="CG5170" s="32"/>
      <c r="CH5170" s="32"/>
      <c r="CI5170" s="32"/>
      <c r="CJ5170" s="32"/>
      <c r="CK5170" s="32"/>
      <c r="CN5170" s="32">
        <v>1100</v>
      </c>
      <c r="CO5170" s="32"/>
      <c r="CP5170" s="32"/>
      <c r="CQ5170" s="32"/>
      <c r="CR5170" s="32"/>
      <c r="CS5170" s="32"/>
      <c r="CT5170" s="32"/>
      <c r="CU5170" s="32"/>
      <c r="CW5170" s="32">
        <v>-125.15</v>
      </c>
      <c r="CX5170" s="32"/>
      <c r="CY5170" s="32"/>
      <c r="CZ5170" s="32"/>
      <c r="DA5170" s="32"/>
      <c r="DB5170" s="32"/>
      <c r="DC5170" s="32"/>
      <c r="DD5170" s="32"/>
    </row>
    <row r="5171" spans="1:108" ht="18" customHeight="1" x14ac:dyDescent="0.2">
      <c r="A5171" s="31" t="s">
        <v>804</v>
      </c>
      <c r="B5171" s="31"/>
      <c r="C5171" s="31"/>
      <c r="G5171" s="31" t="s">
        <v>358</v>
      </c>
      <c r="H5171" s="31"/>
      <c r="I5171" s="31"/>
      <c r="J5171" s="11" t="s">
        <v>12</v>
      </c>
      <c r="L5171" s="31" t="s">
        <v>12</v>
      </c>
      <c r="M5171" s="31"/>
      <c r="N5171" s="12" t="s">
        <v>12</v>
      </c>
      <c r="O5171" s="31" t="s">
        <v>359</v>
      </c>
      <c r="P5171" s="31"/>
      <c r="Q5171" s="31"/>
      <c r="R5171" s="31"/>
      <c r="S5171" s="31"/>
      <c r="T5171" s="31"/>
      <c r="U5171" s="31"/>
      <c r="V5171" s="31"/>
      <c r="W5171" s="31"/>
      <c r="X5171" s="31"/>
      <c r="Y5171" s="31"/>
      <c r="Z5171" s="31"/>
      <c r="AA5171" s="31"/>
      <c r="AB5171" s="31"/>
      <c r="AC5171" s="31"/>
      <c r="AD5171" s="31"/>
      <c r="AE5171" s="31"/>
      <c r="AF5171" s="31"/>
      <c r="AG5171" s="31"/>
      <c r="AH5171" s="31"/>
      <c r="AI5171" s="31"/>
      <c r="AJ5171" s="31"/>
      <c r="AK5171" s="31"/>
      <c r="AL5171" s="31"/>
      <c r="AM5171" s="31"/>
      <c r="AN5171" s="31"/>
      <c r="AO5171" s="31"/>
      <c r="AP5171" s="31"/>
      <c r="AQ5171" s="31"/>
      <c r="AR5171" s="31"/>
      <c r="AS5171" s="31"/>
      <c r="AT5171" s="31"/>
      <c r="AW5171" s="32">
        <v>81612.55</v>
      </c>
      <c r="AX5171" s="32"/>
      <c r="AY5171" s="32"/>
      <c r="AZ5171" s="32"/>
      <c r="BA5171" s="32"/>
      <c r="BB5171" s="32"/>
      <c r="BC5171" s="32"/>
      <c r="BD5171" s="32"/>
      <c r="BE5171" s="32"/>
      <c r="BF5171" s="32"/>
      <c r="BG5171" s="32">
        <v>76800</v>
      </c>
      <c r="BH5171" s="32"/>
      <c r="BI5171" s="32"/>
      <c r="BJ5171" s="32"/>
      <c r="BK5171" s="32"/>
      <c r="BL5171" s="32"/>
      <c r="BM5171" s="32"/>
      <c r="BN5171" s="32"/>
      <c r="BO5171" s="32"/>
      <c r="BP5171" s="32"/>
      <c r="BR5171" s="32">
        <v>4812.55</v>
      </c>
      <c r="BS5171" s="32"/>
      <c r="BT5171" s="32"/>
      <c r="BU5171" s="32"/>
      <c r="BV5171" s="32"/>
      <c r="BW5171" s="32"/>
      <c r="BX5171" s="32"/>
      <c r="BY5171" s="32"/>
      <c r="BZ5171" s="32"/>
      <c r="CA5171" s="32"/>
      <c r="CC5171" s="32">
        <v>81612.55</v>
      </c>
      <c r="CD5171" s="32"/>
      <c r="CE5171" s="32"/>
      <c r="CF5171" s="32"/>
      <c r="CG5171" s="32"/>
      <c r="CH5171" s="32"/>
      <c r="CI5171" s="32"/>
      <c r="CJ5171" s="32"/>
      <c r="CK5171" s="32"/>
      <c r="CN5171" s="32">
        <v>76800</v>
      </c>
      <c r="CO5171" s="32"/>
      <c r="CP5171" s="32"/>
      <c r="CQ5171" s="32"/>
      <c r="CR5171" s="32"/>
      <c r="CS5171" s="32"/>
      <c r="CT5171" s="32"/>
      <c r="CU5171" s="32"/>
      <c r="CW5171" s="32">
        <v>4812.55</v>
      </c>
      <c r="CX5171" s="32"/>
      <c r="CY5171" s="32"/>
      <c r="CZ5171" s="32"/>
      <c r="DA5171" s="32"/>
      <c r="DB5171" s="32"/>
      <c r="DC5171" s="32"/>
      <c r="DD5171" s="32"/>
    </row>
    <row r="5172" spans="1:108" ht="12.75" hidden="1" customHeight="1" x14ac:dyDescent="0.2">
      <c r="A5172" s="68"/>
      <c r="B5172" s="37" t="s">
        <v>181</v>
      </c>
      <c r="C5172" s="37"/>
      <c r="D5172" s="31" t="s">
        <v>360</v>
      </c>
      <c r="E5172" s="31"/>
      <c r="F5172" s="31"/>
      <c r="G5172" s="31"/>
      <c r="H5172" s="31"/>
      <c r="I5172" s="31"/>
      <c r="J5172" s="31"/>
      <c r="O5172" s="31" t="s">
        <v>361</v>
      </c>
      <c r="P5172" s="31"/>
      <c r="Q5172" s="31"/>
      <c r="R5172" s="31"/>
      <c r="S5172" s="31"/>
      <c r="T5172" s="31"/>
      <c r="U5172" s="31"/>
      <c r="V5172" s="31"/>
      <c r="W5172" s="31"/>
      <c r="X5172" s="31"/>
      <c r="Y5172" s="31"/>
      <c r="Z5172" s="31"/>
      <c r="AA5172" s="31"/>
      <c r="AB5172" s="31"/>
      <c r="AC5172" s="31"/>
      <c r="AD5172" s="31"/>
      <c r="AE5172" s="31"/>
      <c r="AF5172" s="31"/>
      <c r="AG5172" s="31"/>
      <c r="AH5172" s="31"/>
      <c r="AI5172" s="31"/>
      <c r="AJ5172" s="31"/>
      <c r="AK5172" s="31"/>
      <c r="AL5172" s="31"/>
      <c r="AM5172" s="31"/>
      <c r="AN5172" s="31"/>
      <c r="AO5172" s="31"/>
      <c r="AP5172" s="31"/>
      <c r="AQ5172" s="31"/>
      <c r="AR5172" s="31"/>
      <c r="AS5172" s="31"/>
      <c r="AT5172" s="31"/>
      <c r="AW5172" s="32">
        <v>116982.97</v>
      </c>
      <c r="AX5172" s="32"/>
      <c r="AY5172" s="32"/>
      <c r="AZ5172" s="32"/>
      <c r="BA5172" s="32"/>
      <c r="BB5172" s="32"/>
      <c r="BC5172" s="32"/>
      <c r="BD5172" s="32"/>
      <c r="BE5172" s="32"/>
      <c r="BF5172" s="32"/>
      <c r="BG5172" s="32">
        <v>107100</v>
      </c>
      <c r="BH5172" s="32"/>
      <c r="BI5172" s="32"/>
      <c r="BJ5172" s="32"/>
      <c r="BK5172" s="32"/>
      <c r="BL5172" s="32"/>
      <c r="BM5172" s="32"/>
      <c r="BN5172" s="32"/>
      <c r="BO5172" s="32"/>
      <c r="BP5172" s="32"/>
      <c r="BR5172" s="32">
        <v>9882.9699999999993</v>
      </c>
      <c r="BS5172" s="32"/>
      <c r="BT5172" s="32"/>
      <c r="BU5172" s="32"/>
      <c r="BV5172" s="32"/>
      <c r="BW5172" s="32"/>
      <c r="BX5172" s="32"/>
      <c r="BY5172" s="32"/>
      <c r="BZ5172" s="32"/>
      <c r="CA5172" s="32"/>
      <c r="CC5172" s="32">
        <v>116982.97</v>
      </c>
      <c r="CD5172" s="32"/>
      <c r="CE5172" s="32"/>
      <c r="CF5172" s="32"/>
      <c r="CG5172" s="32"/>
      <c r="CH5172" s="32"/>
      <c r="CI5172" s="32"/>
      <c r="CJ5172" s="32"/>
      <c r="CK5172" s="32"/>
      <c r="CN5172" s="32">
        <v>107100</v>
      </c>
      <c r="CO5172" s="32"/>
      <c r="CP5172" s="32"/>
      <c r="CQ5172" s="32"/>
      <c r="CR5172" s="32"/>
      <c r="CS5172" s="32"/>
      <c r="CT5172" s="32"/>
      <c r="CU5172" s="32"/>
      <c r="CW5172" s="32">
        <v>9882.9699999999993</v>
      </c>
      <c r="CX5172" s="32"/>
      <c r="CY5172" s="32"/>
      <c r="CZ5172" s="32"/>
      <c r="DA5172" s="32"/>
      <c r="DB5172" s="32"/>
      <c r="DC5172" s="32"/>
      <c r="DD5172" s="32"/>
    </row>
    <row r="5173" spans="1:108" ht="13.5" customHeight="1" x14ac:dyDescent="0.2">
      <c r="A5173" s="68"/>
      <c r="B5173" s="37"/>
      <c r="C5173" s="37"/>
      <c r="D5173" s="31"/>
      <c r="E5173" s="31"/>
      <c r="F5173" s="31"/>
      <c r="G5173" s="31"/>
      <c r="H5173" s="31"/>
      <c r="I5173" s="31"/>
      <c r="J5173" s="31"/>
      <c r="O5173" s="31"/>
      <c r="P5173" s="31"/>
      <c r="Q5173" s="31"/>
      <c r="R5173" s="31"/>
      <c r="S5173" s="31"/>
      <c r="T5173" s="31"/>
      <c r="U5173" s="31"/>
      <c r="V5173" s="31"/>
      <c r="W5173" s="31"/>
      <c r="X5173" s="31"/>
      <c r="Y5173" s="31"/>
      <c r="Z5173" s="31"/>
      <c r="AA5173" s="31"/>
      <c r="AB5173" s="31"/>
      <c r="AC5173" s="31"/>
      <c r="AD5173" s="31"/>
      <c r="AE5173" s="31"/>
      <c r="AF5173" s="31"/>
      <c r="AG5173" s="31"/>
      <c r="AH5173" s="31"/>
      <c r="AI5173" s="31"/>
      <c r="AJ5173" s="31"/>
      <c r="AK5173" s="31"/>
      <c r="AL5173" s="31"/>
      <c r="AM5173" s="31"/>
      <c r="AN5173" s="31"/>
      <c r="AO5173" s="31"/>
      <c r="AP5173" s="31"/>
      <c r="AQ5173" s="31"/>
      <c r="AR5173" s="31"/>
      <c r="AS5173" s="31"/>
      <c r="AT5173" s="31"/>
      <c r="AW5173" s="32"/>
      <c r="AX5173" s="32"/>
      <c r="AY5173" s="32"/>
      <c r="AZ5173" s="32"/>
      <c r="BA5173" s="32"/>
      <c r="BB5173" s="32"/>
      <c r="BC5173" s="32"/>
      <c r="BD5173" s="32"/>
      <c r="BE5173" s="32"/>
      <c r="BF5173" s="32"/>
      <c r="BG5173" s="32"/>
      <c r="BH5173" s="32"/>
      <c r="BI5173" s="32"/>
      <c r="BJ5173" s="32"/>
      <c r="BK5173" s="32"/>
      <c r="BL5173" s="32"/>
      <c r="BM5173" s="32"/>
      <c r="BN5173" s="32"/>
      <c r="BO5173" s="32"/>
      <c r="BP5173" s="32"/>
      <c r="BR5173" s="32"/>
      <c r="BS5173" s="32"/>
      <c r="BT5173" s="32"/>
      <c r="BU5173" s="32"/>
      <c r="BV5173" s="32"/>
      <c r="BW5173" s="32"/>
      <c r="BX5173" s="32"/>
      <c r="BY5173" s="32"/>
      <c r="BZ5173" s="32"/>
      <c r="CA5173" s="32"/>
      <c r="CC5173" s="32"/>
      <c r="CD5173" s="32"/>
      <c r="CE5173" s="32"/>
      <c r="CF5173" s="32"/>
      <c r="CG5173" s="32"/>
      <c r="CH5173" s="32"/>
      <c r="CI5173" s="32"/>
      <c r="CJ5173" s="32"/>
      <c r="CK5173" s="32"/>
      <c r="CN5173" s="32"/>
      <c r="CO5173" s="32"/>
      <c r="CP5173" s="32"/>
      <c r="CQ5173" s="32"/>
      <c r="CR5173" s="32"/>
      <c r="CS5173" s="32"/>
      <c r="CT5173" s="32"/>
      <c r="CU5173" s="32"/>
      <c r="CW5173" s="32"/>
      <c r="CX5173" s="32"/>
      <c r="CY5173" s="32"/>
      <c r="CZ5173" s="32"/>
      <c r="DA5173" s="32"/>
      <c r="DB5173" s="32"/>
      <c r="DC5173" s="32"/>
      <c r="DD5173" s="32"/>
    </row>
    <row r="5174" spans="1:108" ht="6" customHeight="1" x14ac:dyDescent="0.2">
      <c r="A5174" s="68"/>
    </row>
    <row r="5175" spans="1:108" ht="18" customHeight="1" x14ac:dyDescent="0.2">
      <c r="A5175" s="31" t="s">
        <v>804</v>
      </c>
      <c r="B5175" s="31"/>
      <c r="C5175" s="31"/>
      <c r="G5175" s="31" t="s">
        <v>459</v>
      </c>
      <c r="H5175" s="31"/>
      <c r="I5175" s="31"/>
      <c r="J5175" s="11" t="s">
        <v>12</v>
      </c>
      <c r="L5175" s="31" t="s">
        <v>12</v>
      </c>
      <c r="M5175" s="31"/>
      <c r="N5175" s="12" t="s">
        <v>12</v>
      </c>
      <c r="O5175" s="31" t="s">
        <v>460</v>
      </c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1"/>
      <c r="AD5175" s="31"/>
      <c r="AE5175" s="31"/>
      <c r="AF5175" s="31"/>
      <c r="AG5175" s="31"/>
      <c r="AH5175" s="31"/>
      <c r="AI5175" s="31"/>
      <c r="AJ5175" s="31"/>
      <c r="AK5175" s="31"/>
      <c r="AL5175" s="31"/>
      <c r="AM5175" s="31"/>
      <c r="AN5175" s="31"/>
      <c r="AO5175" s="31"/>
      <c r="AP5175" s="31"/>
      <c r="AQ5175" s="31"/>
      <c r="AR5175" s="31"/>
      <c r="AS5175" s="31"/>
      <c r="AT5175" s="31"/>
      <c r="AW5175" s="32">
        <v>3328.44</v>
      </c>
      <c r="AX5175" s="32"/>
      <c r="AY5175" s="32"/>
      <c r="AZ5175" s="32"/>
      <c r="BA5175" s="32"/>
      <c r="BB5175" s="32"/>
      <c r="BC5175" s="32"/>
      <c r="BD5175" s="32"/>
      <c r="BE5175" s="32"/>
      <c r="BF5175" s="32"/>
      <c r="BG5175" s="32">
        <v>0</v>
      </c>
      <c r="BH5175" s="32"/>
      <c r="BI5175" s="32"/>
      <c r="BJ5175" s="32"/>
      <c r="BK5175" s="32"/>
      <c r="BL5175" s="32"/>
      <c r="BM5175" s="32"/>
      <c r="BN5175" s="32"/>
      <c r="BO5175" s="32"/>
      <c r="BP5175" s="32"/>
      <c r="BR5175" s="32">
        <v>3328.44</v>
      </c>
      <c r="BS5175" s="32"/>
      <c r="BT5175" s="32"/>
      <c r="BU5175" s="32"/>
      <c r="BV5175" s="32"/>
      <c r="BW5175" s="32"/>
      <c r="BX5175" s="32"/>
      <c r="BY5175" s="32"/>
      <c r="BZ5175" s="32"/>
      <c r="CA5175" s="32"/>
      <c r="CC5175" s="32">
        <v>3328.44</v>
      </c>
      <c r="CD5175" s="32"/>
      <c r="CE5175" s="32"/>
      <c r="CF5175" s="32"/>
      <c r="CG5175" s="32"/>
      <c r="CH5175" s="32"/>
      <c r="CI5175" s="32"/>
      <c r="CJ5175" s="32"/>
      <c r="CK5175" s="32"/>
      <c r="CN5175" s="32">
        <v>0</v>
      </c>
      <c r="CO5175" s="32"/>
      <c r="CP5175" s="32"/>
      <c r="CQ5175" s="32"/>
      <c r="CR5175" s="32"/>
      <c r="CS5175" s="32"/>
      <c r="CT5175" s="32"/>
      <c r="CU5175" s="32"/>
      <c r="CW5175" s="32">
        <v>3328.44</v>
      </c>
      <c r="CX5175" s="32"/>
      <c r="CY5175" s="32"/>
      <c r="CZ5175" s="32"/>
      <c r="DA5175" s="32"/>
      <c r="DB5175" s="32"/>
      <c r="DC5175" s="32"/>
      <c r="DD5175" s="32"/>
    </row>
    <row r="5176" spans="1:108" ht="12.75" hidden="1" customHeight="1" x14ac:dyDescent="0.2">
      <c r="A5176" s="68"/>
      <c r="B5176" s="37" t="s">
        <v>181</v>
      </c>
      <c r="C5176" s="37"/>
      <c r="D5176" s="31" t="s">
        <v>461</v>
      </c>
      <c r="E5176" s="31"/>
      <c r="F5176" s="31"/>
      <c r="G5176" s="31"/>
      <c r="H5176" s="31"/>
      <c r="I5176" s="31"/>
      <c r="J5176" s="31"/>
      <c r="O5176" s="31" t="s">
        <v>462</v>
      </c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1"/>
      <c r="AD5176" s="31"/>
      <c r="AE5176" s="31"/>
      <c r="AF5176" s="31"/>
      <c r="AG5176" s="31"/>
      <c r="AH5176" s="31"/>
      <c r="AI5176" s="31"/>
      <c r="AJ5176" s="31"/>
      <c r="AK5176" s="31"/>
      <c r="AL5176" s="31"/>
      <c r="AM5176" s="31"/>
      <c r="AN5176" s="31"/>
      <c r="AO5176" s="31"/>
      <c r="AP5176" s="31"/>
      <c r="AQ5176" s="31"/>
      <c r="AR5176" s="31"/>
      <c r="AS5176" s="31"/>
      <c r="AT5176" s="31"/>
      <c r="AW5176" s="32">
        <v>3328.44</v>
      </c>
      <c r="AX5176" s="32"/>
      <c r="AY5176" s="32"/>
      <c r="AZ5176" s="32"/>
      <c r="BA5176" s="32"/>
      <c r="BB5176" s="32"/>
      <c r="BC5176" s="32"/>
      <c r="BD5176" s="32"/>
      <c r="BE5176" s="32"/>
      <c r="BF5176" s="32"/>
      <c r="BG5176" s="32">
        <v>0</v>
      </c>
      <c r="BH5176" s="32"/>
      <c r="BI5176" s="32"/>
      <c r="BJ5176" s="32"/>
      <c r="BK5176" s="32"/>
      <c r="BL5176" s="32"/>
      <c r="BM5176" s="32"/>
      <c r="BN5176" s="32"/>
      <c r="BO5176" s="32"/>
      <c r="BP5176" s="32"/>
      <c r="BR5176" s="32">
        <v>3328.44</v>
      </c>
      <c r="BS5176" s="32"/>
      <c r="BT5176" s="32"/>
      <c r="BU5176" s="32"/>
      <c r="BV5176" s="32"/>
      <c r="BW5176" s="32"/>
      <c r="BX5176" s="32"/>
      <c r="BY5176" s="32"/>
      <c r="BZ5176" s="32"/>
      <c r="CA5176" s="32"/>
      <c r="CC5176" s="32">
        <v>3328.44</v>
      </c>
      <c r="CD5176" s="32"/>
      <c r="CE5176" s="32"/>
      <c r="CF5176" s="32"/>
      <c r="CG5176" s="32"/>
      <c r="CH5176" s="32"/>
      <c r="CI5176" s="32"/>
      <c r="CJ5176" s="32"/>
      <c r="CK5176" s="32"/>
      <c r="CN5176" s="32">
        <v>0</v>
      </c>
      <c r="CO5176" s="32"/>
      <c r="CP5176" s="32"/>
      <c r="CQ5176" s="32"/>
      <c r="CR5176" s="32"/>
      <c r="CS5176" s="32"/>
      <c r="CT5176" s="32"/>
      <c r="CU5176" s="32"/>
      <c r="CW5176" s="32">
        <v>3328.44</v>
      </c>
      <c r="CX5176" s="32"/>
      <c r="CY5176" s="32"/>
      <c r="CZ5176" s="32"/>
      <c r="DA5176" s="32"/>
      <c r="DB5176" s="32"/>
      <c r="DC5176" s="32"/>
      <c r="DD5176" s="32"/>
    </row>
    <row r="5177" spans="1:108" ht="13.5" customHeight="1" x14ac:dyDescent="0.2">
      <c r="A5177" s="68"/>
      <c r="B5177" s="37"/>
      <c r="C5177" s="37"/>
      <c r="D5177" s="31"/>
      <c r="E5177" s="31"/>
      <c r="F5177" s="31"/>
      <c r="G5177" s="31"/>
      <c r="H5177" s="31"/>
      <c r="I5177" s="31"/>
      <c r="J5177" s="31"/>
      <c r="O5177" s="31"/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1"/>
      <c r="AD5177" s="31"/>
      <c r="AE5177" s="31"/>
      <c r="AF5177" s="31"/>
      <c r="AG5177" s="31"/>
      <c r="AH5177" s="31"/>
      <c r="AI5177" s="31"/>
      <c r="AJ5177" s="31"/>
      <c r="AK5177" s="31"/>
      <c r="AL5177" s="31"/>
      <c r="AM5177" s="31"/>
      <c r="AN5177" s="31"/>
      <c r="AO5177" s="31"/>
      <c r="AP5177" s="31"/>
      <c r="AQ5177" s="31"/>
      <c r="AR5177" s="31"/>
      <c r="AS5177" s="31"/>
      <c r="AT5177" s="31"/>
      <c r="AW5177" s="32"/>
      <c r="AX5177" s="32"/>
      <c r="AY5177" s="32"/>
      <c r="AZ5177" s="32"/>
      <c r="BA5177" s="32"/>
      <c r="BB5177" s="32"/>
      <c r="BC5177" s="32"/>
      <c r="BD5177" s="32"/>
      <c r="BE5177" s="32"/>
      <c r="BF5177" s="32"/>
      <c r="BG5177" s="32"/>
      <c r="BH5177" s="32"/>
      <c r="BI5177" s="32"/>
      <c r="BJ5177" s="32"/>
      <c r="BK5177" s="32"/>
      <c r="BL5177" s="32"/>
      <c r="BM5177" s="32"/>
      <c r="BN5177" s="32"/>
      <c r="BO5177" s="32"/>
      <c r="BP5177" s="32"/>
      <c r="BR5177" s="32"/>
      <c r="BS5177" s="32"/>
      <c r="BT5177" s="32"/>
      <c r="BU5177" s="32"/>
      <c r="BV5177" s="32"/>
      <c r="BW5177" s="32"/>
      <c r="BX5177" s="32"/>
      <c r="BY5177" s="32"/>
      <c r="BZ5177" s="32"/>
      <c r="CA5177" s="32"/>
      <c r="CC5177" s="32"/>
      <c r="CD5177" s="32"/>
      <c r="CE5177" s="32"/>
      <c r="CF5177" s="32"/>
      <c r="CG5177" s="32"/>
      <c r="CH5177" s="32"/>
      <c r="CI5177" s="32"/>
      <c r="CJ5177" s="32"/>
      <c r="CK5177" s="32"/>
      <c r="CN5177" s="32"/>
      <c r="CO5177" s="32"/>
      <c r="CP5177" s="32"/>
      <c r="CQ5177" s="32"/>
      <c r="CR5177" s="32"/>
      <c r="CS5177" s="32"/>
      <c r="CT5177" s="32"/>
      <c r="CU5177" s="32"/>
      <c r="CW5177" s="32"/>
      <c r="CX5177" s="32"/>
      <c r="CY5177" s="32"/>
      <c r="CZ5177" s="32"/>
      <c r="DA5177" s="32"/>
      <c r="DB5177" s="32"/>
      <c r="DC5177" s="32"/>
      <c r="DD5177" s="32"/>
    </row>
    <row r="5178" spans="1:108" ht="6" customHeight="1" x14ac:dyDescent="0.2">
      <c r="A5178" s="68"/>
    </row>
    <row r="5179" spans="1:108" ht="18" customHeight="1" x14ac:dyDescent="0.2">
      <c r="A5179" s="31" t="s">
        <v>804</v>
      </c>
      <c r="B5179" s="31"/>
      <c r="C5179" s="31"/>
      <c r="G5179" s="31" t="s">
        <v>463</v>
      </c>
      <c r="H5179" s="31"/>
      <c r="I5179" s="31"/>
      <c r="J5179" s="11" t="s">
        <v>12</v>
      </c>
      <c r="L5179" s="31" t="s">
        <v>12</v>
      </c>
      <c r="M5179" s="31"/>
      <c r="N5179" s="12" t="s">
        <v>12</v>
      </c>
      <c r="O5179" s="31" t="s">
        <v>464</v>
      </c>
      <c r="P5179" s="31"/>
      <c r="Q5179" s="31"/>
      <c r="R5179" s="31"/>
      <c r="S5179" s="31"/>
      <c r="T5179" s="31"/>
      <c r="U5179" s="31"/>
      <c r="V5179" s="31"/>
      <c r="W5179" s="31"/>
      <c r="X5179" s="31"/>
      <c r="Y5179" s="31"/>
      <c r="Z5179" s="31"/>
      <c r="AA5179" s="31"/>
      <c r="AB5179" s="31"/>
      <c r="AC5179" s="31"/>
      <c r="AD5179" s="31"/>
      <c r="AE5179" s="31"/>
      <c r="AF5179" s="31"/>
      <c r="AG5179" s="31"/>
      <c r="AH5179" s="31"/>
      <c r="AI5179" s="31"/>
      <c r="AJ5179" s="31"/>
      <c r="AK5179" s="31"/>
      <c r="AL5179" s="31"/>
      <c r="AM5179" s="31"/>
      <c r="AN5179" s="31"/>
      <c r="AO5179" s="31"/>
      <c r="AP5179" s="31"/>
      <c r="AQ5179" s="31"/>
      <c r="AR5179" s="31"/>
      <c r="AS5179" s="31"/>
      <c r="AT5179" s="31"/>
      <c r="AW5179" s="32">
        <v>8595</v>
      </c>
      <c r="AX5179" s="32"/>
      <c r="AY5179" s="32"/>
      <c r="AZ5179" s="32"/>
      <c r="BA5179" s="32"/>
      <c r="BB5179" s="32"/>
      <c r="BC5179" s="32"/>
      <c r="BD5179" s="32"/>
      <c r="BE5179" s="32"/>
      <c r="BF5179" s="32"/>
      <c r="BG5179" s="32">
        <v>30400</v>
      </c>
      <c r="BH5179" s="32"/>
      <c r="BI5179" s="32"/>
      <c r="BJ5179" s="32"/>
      <c r="BK5179" s="32"/>
      <c r="BL5179" s="32"/>
      <c r="BM5179" s="32"/>
      <c r="BN5179" s="32"/>
      <c r="BO5179" s="32"/>
      <c r="BP5179" s="32"/>
      <c r="BR5179" s="32">
        <v>-21805</v>
      </c>
      <c r="BS5179" s="32"/>
      <c r="BT5179" s="32"/>
      <c r="BU5179" s="32"/>
      <c r="BV5179" s="32"/>
      <c r="BW5179" s="32"/>
      <c r="BX5179" s="32"/>
      <c r="BY5179" s="32"/>
      <c r="BZ5179" s="32"/>
      <c r="CA5179" s="32"/>
      <c r="CC5179" s="32">
        <v>0</v>
      </c>
      <c r="CD5179" s="32"/>
      <c r="CE5179" s="32"/>
      <c r="CF5179" s="32"/>
      <c r="CG5179" s="32"/>
      <c r="CH5179" s="32"/>
      <c r="CI5179" s="32"/>
      <c r="CJ5179" s="32"/>
      <c r="CK5179" s="32"/>
      <c r="CN5179" s="32">
        <v>0</v>
      </c>
      <c r="CO5179" s="32"/>
      <c r="CP5179" s="32"/>
      <c r="CQ5179" s="32"/>
      <c r="CR5179" s="32"/>
      <c r="CS5179" s="32"/>
      <c r="CT5179" s="32"/>
      <c r="CU5179" s="32"/>
      <c r="CW5179" s="32">
        <v>0</v>
      </c>
      <c r="CX5179" s="32"/>
      <c r="CY5179" s="32"/>
      <c r="CZ5179" s="32"/>
      <c r="DA5179" s="32"/>
      <c r="DB5179" s="32"/>
      <c r="DC5179" s="32"/>
      <c r="DD5179" s="32"/>
    </row>
    <row r="5180" spans="1:108" ht="18" customHeight="1" x14ac:dyDescent="0.2">
      <c r="A5180" s="31" t="s">
        <v>804</v>
      </c>
      <c r="B5180" s="31"/>
      <c r="C5180" s="31"/>
      <c r="G5180" s="31" t="s">
        <v>465</v>
      </c>
      <c r="H5180" s="31"/>
      <c r="I5180" s="31"/>
      <c r="J5180" s="11" t="s">
        <v>12</v>
      </c>
      <c r="L5180" s="31" t="s">
        <v>12</v>
      </c>
      <c r="M5180" s="31"/>
      <c r="N5180" s="12" t="s">
        <v>12</v>
      </c>
      <c r="O5180" s="31" t="s">
        <v>466</v>
      </c>
      <c r="P5180" s="31"/>
      <c r="Q5180" s="31"/>
      <c r="R5180" s="31"/>
      <c r="S5180" s="31"/>
      <c r="T5180" s="31"/>
      <c r="U5180" s="31"/>
      <c r="V5180" s="31"/>
      <c r="W5180" s="31"/>
      <c r="X5180" s="31"/>
      <c r="Y5180" s="31"/>
      <c r="Z5180" s="31"/>
      <c r="AA5180" s="31"/>
      <c r="AB5180" s="31"/>
      <c r="AC5180" s="31"/>
      <c r="AD5180" s="31"/>
      <c r="AE5180" s="31"/>
      <c r="AF5180" s="31"/>
      <c r="AG5180" s="31"/>
      <c r="AH5180" s="31"/>
      <c r="AI5180" s="31"/>
      <c r="AJ5180" s="31"/>
      <c r="AK5180" s="31"/>
      <c r="AL5180" s="31"/>
      <c r="AM5180" s="31"/>
      <c r="AN5180" s="31"/>
      <c r="AO5180" s="31"/>
      <c r="AP5180" s="31"/>
      <c r="AQ5180" s="31"/>
      <c r="AR5180" s="31"/>
      <c r="AS5180" s="31"/>
      <c r="AT5180" s="31"/>
      <c r="AW5180" s="32">
        <v>3834.63</v>
      </c>
      <c r="AX5180" s="32"/>
      <c r="AY5180" s="32"/>
      <c r="AZ5180" s="32"/>
      <c r="BA5180" s="32"/>
      <c r="BB5180" s="32"/>
      <c r="BC5180" s="32"/>
      <c r="BD5180" s="32"/>
      <c r="BE5180" s="32"/>
      <c r="BF5180" s="32"/>
      <c r="BG5180" s="32">
        <v>0</v>
      </c>
      <c r="BH5180" s="32"/>
      <c r="BI5180" s="32"/>
      <c r="BJ5180" s="32"/>
      <c r="BK5180" s="32"/>
      <c r="BL5180" s="32"/>
      <c r="BM5180" s="32"/>
      <c r="BN5180" s="32"/>
      <c r="BO5180" s="32"/>
      <c r="BP5180" s="32"/>
      <c r="BR5180" s="32">
        <v>3834.63</v>
      </c>
      <c r="BS5180" s="32"/>
      <c r="BT5180" s="32"/>
      <c r="BU5180" s="32"/>
      <c r="BV5180" s="32"/>
      <c r="BW5180" s="32"/>
      <c r="BX5180" s="32"/>
      <c r="BY5180" s="32"/>
      <c r="BZ5180" s="32"/>
      <c r="CA5180" s="32"/>
      <c r="CC5180" s="32">
        <v>0</v>
      </c>
      <c r="CD5180" s="32"/>
      <c r="CE5180" s="32"/>
      <c r="CF5180" s="32"/>
      <c r="CG5180" s="32"/>
      <c r="CH5180" s="32"/>
      <c r="CI5180" s="32"/>
      <c r="CJ5180" s="32"/>
      <c r="CK5180" s="32"/>
      <c r="CN5180" s="32">
        <v>0</v>
      </c>
      <c r="CO5180" s="32"/>
      <c r="CP5180" s="32"/>
      <c r="CQ5180" s="32"/>
      <c r="CR5180" s="32"/>
      <c r="CS5180" s="32"/>
      <c r="CT5180" s="32"/>
      <c r="CU5180" s="32"/>
      <c r="CW5180" s="32">
        <v>0</v>
      </c>
      <c r="CX5180" s="32"/>
      <c r="CY5180" s="32"/>
      <c r="CZ5180" s="32"/>
      <c r="DA5180" s="32"/>
      <c r="DB5180" s="32"/>
      <c r="DC5180" s="32"/>
      <c r="DD5180" s="32"/>
    </row>
    <row r="5181" spans="1:108" ht="12.75" hidden="1" customHeight="1" x14ac:dyDescent="0.2">
      <c r="A5181" s="68"/>
      <c r="B5181" s="37" t="s">
        <v>181</v>
      </c>
      <c r="C5181" s="37"/>
      <c r="D5181" s="31" t="s">
        <v>202</v>
      </c>
      <c r="E5181" s="31"/>
      <c r="F5181" s="31"/>
      <c r="G5181" s="31"/>
      <c r="H5181" s="31"/>
      <c r="I5181" s="31"/>
      <c r="J5181" s="31"/>
      <c r="O5181" s="31" t="s">
        <v>203</v>
      </c>
      <c r="P5181" s="31"/>
      <c r="Q5181" s="31"/>
      <c r="R5181" s="31"/>
      <c r="S5181" s="31"/>
      <c r="T5181" s="31"/>
      <c r="U5181" s="31"/>
      <c r="V5181" s="31"/>
      <c r="W5181" s="31"/>
      <c r="X5181" s="31"/>
      <c r="Y5181" s="31"/>
      <c r="Z5181" s="31"/>
      <c r="AA5181" s="31"/>
      <c r="AB5181" s="31"/>
      <c r="AC5181" s="31"/>
      <c r="AD5181" s="31"/>
      <c r="AE5181" s="31"/>
      <c r="AF5181" s="31"/>
      <c r="AG5181" s="31"/>
      <c r="AH5181" s="31"/>
      <c r="AI5181" s="31"/>
      <c r="AJ5181" s="31"/>
      <c r="AK5181" s="31"/>
      <c r="AL5181" s="31"/>
      <c r="AM5181" s="31"/>
      <c r="AN5181" s="31"/>
      <c r="AO5181" s="31"/>
      <c r="AP5181" s="31"/>
      <c r="AQ5181" s="31"/>
      <c r="AR5181" s="31"/>
      <c r="AS5181" s="31"/>
      <c r="AT5181" s="31"/>
      <c r="AW5181" s="32">
        <v>12429.63</v>
      </c>
      <c r="AX5181" s="32"/>
      <c r="AY5181" s="32"/>
      <c r="AZ5181" s="32"/>
      <c r="BA5181" s="32"/>
      <c r="BB5181" s="32"/>
      <c r="BC5181" s="32"/>
      <c r="BD5181" s="32"/>
      <c r="BE5181" s="32"/>
      <c r="BF5181" s="32"/>
      <c r="BG5181" s="32">
        <v>30400</v>
      </c>
      <c r="BH5181" s="32"/>
      <c r="BI5181" s="32"/>
      <c r="BJ5181" s="32"/>
      <c r="BK5181" s="32"/>
      <c r="BL5181" s="32"/>
      <c r="BM5181" s="32"/>
      <c r="BN5181" s="32"/>
      <c r="BO5181" s="32"/>
      <c r="BP5181" s="32"/>
      <c r="BR5181" s="32">
        <v>-17970.37</v>
      </c>
      <c r="BS5181" s="32"/>
      <c r="BT5181" s="32"/>
      <c r="BU5181" s="32"/>
      <c r="BV5181" s="32"/>
      <c r="BW5181" s="32"/>
      <c r="BX5181" s="32"/>
      <c r="BY5181" s="32"/>
      <c r="BZ5181" s="32"/>
      <c r="CA5181" s="32"/>
      <c r="CC5181" s="32">
        <v>0</v>
      </c>
      <c r="CD5181" s="32"/>
      <c r="CE5181" s="32"/>
      <c r="CF5181" s="32"/>
      <c r="CG5181" s="32"/>
      <c r="CH5181" s="32"/>
      <c r="CI5181" s="32"/>
      <c r="CJ5181" s="32"/>
      <c r="CK5181" s="32"/>
      <c r="CN5181" s="32">
        <v>0</v>
      </c>
      <c r="CO5181" s="32"/>
      <c r="CP5181" s="32"/>
      <c r="CQ5181" s="32"/>
      <c r="CR5181" s="32"/>
      <c r="CS5181" s="32"/>
      <c r="CT5181" s="32"/>
      <c r="CU5181" s="32"/>
      <c r="CW5181" s="32">
        <v>0</v>
      </c>
      <c r="CX5181" s="32"/>
      <c r="CY5181" s="32"/>
      <c r="CZ5181" s="32"/>
      <c r="DA5181" s="32"/>
      <c r="DB5181" s="32"/>
      <c r="DC5181" s="32"/>
      <c r="DD5181" s="32"/>
    </row>
    <row r="5182" spans="1:108" ht="13.5" customHeight="1" x14ac:dyDescent="0.2">
      <c r="A5182" s="68"/>
      <c r="B5182" s="37"/>
      <c r="C5182" s="37"/>
      <c r="D5182" s="31"/>
      <c r="E5182" s="31"/>
      <c r="F5182" s="31"/>
      <c r="G5182" s="31"/>
      <c r="H5182" s="31"/>
      <c r="I5182" s="31"/>
      <c r="J5182" s="31"/>
      <c r="O5182" s="31"/>
      <c r="P5182" s="31"/>
      <c r="Q5182" s="31"/>
      <c r="R5182" s="31"/>
      <c r="S5182" s="31"/>
      <c r="T5182" s="31"/>
      <c r="U5182" s="31"/>
      <c r="V5182" s="31"/>
      <c r="W5182" s="31"/>
      <c r="X5182" s="31"/>
      <c r="Y5182" s="31"/>
      <c r="Z5182" s="31"/>
      <c r="AA5182" s="31"/>
      <c r="AB5182" s="31"/>
      <c r="AC5182" s="31"/>
      <c r="AD5182" s="31"/>
      <c r="AE5182" s="31"/>
      <c r="AF5182" s="31"/>
      <c r="AG5182" s="31"/>
      <c r="AH5182" s="31"/>
      <c r="AI5182" s="31"/>
      <c r="AJ5182" s="31"/>
      <c r="AK5182" s="31"/>
      <c r="AL5182" s="31"/>
      <c r="AM5182" s="31"/>
      <c r="AN5182" s="31"/>
      <c r="AO5182" s="31"/>
      <c r="AP5182" s="31"/>
      <c r="AQ5182" s="31"/>
      <c r="AR5182" s="31"/>
      <c r="AS5182" s="31"/>
      <c r="AT5182" s="31"/>
      <c r="AW5182" s="32"/>
      <c r="AX5182" s="32"/>
      <c r="AY5182" s="32"/>
      <c r="AZ5182" s="32"/>
      <c r="BA5182" s="32"/>
      <c r="BB5182" s="32"/>
      <c r="BC5182" s="32"/>
      <c r="BD5182" s="32"/>
      <c r="BE5182" s="32"/>
      <c r="BF5182" s="32"/>
      <c r="BG5182" s="32"/>
      <c r="BH5182" s="32"/>
      <c r="BI5182" s="32"/>
      <c r="BJ5182" s="32"/>
      <c r="BK5182" s="32"/>
      <c r="BL5182" s="32"/>
      <c r="BM5182" s="32"/>
      <c r="BN5182" s="32"/>
      <c r="BO5182" s="32"/>
      <c r="BP5182" s="32"/>
      <c r="BR5182" s="32"/>
      <c r="BS5182" s="32"/>
      <c r="BT5182" s="32"/>
      <c r="BU5182" s="32"/>
      <c r="BV5182" s="32"/>
      <c r="BW5182" s="32"/>
      <c r="BX5182" s="32"/>
      <c r="BY5182" s="32"/>
      <c r="BZ5182" s="32"/>
      <c r="CA5182" s="32"/>
      <c r="CC5182" s="32"/>
      <c r="CD5182" s="32"/>
      <c r="CE5182" s="32"/>
      <c r="CF5182" s="32"/>
      <c r="CG5182" s="32"/>
      <c r="CH5182" s="32"/>
      <c r="CI5182" s="32"/>
      <c r="CJ5182" s="32"/>
      <c r="CK5182" s="32"/>
      <c r="CN5182" s="32"/>
      <c r="CO5182" s="32"/>
      <c r="CP5182" s="32"/>
      <c r="CQ5182" s="32"/>
      <c r="CR5182" s="32"/>
      <c r="CS5182" s="32"/>
      <c r="CT5182" s="32"/>
      <c r="CU5182" s="32"/>
      <c r="CW5182" s="32"/>
      <c r="CX5182" s="32"/>
      <c r="CY5182" s="32"/>
      <c r="CZ5182" s="32"/>
      <c r="DA5182" s="32"/>
      <c r="DB5182" s="32"/>
      <c r="DC5182" s="32"/>
      <c r="DD5182" s="32"/>
    </row>
    <row r="5183" spans="1:108" ht="6" customHeight="1" x14ac:dyDescent="0.2">
      <c r="A5183" s="68"/>
    </row>
    <row r="5184" spans="1:108" ht="13.5" customHeight="1" x14ac:dyDescent="0.2">
      <c r="A5184" s="68"/>
      <c r="B5184" s="35" t="s">
        <v>22</v>
      </c>
      <c r="C5184" s="35"/>
      <c r="D5184" s="29" t="s">
        <v>362</v>
      </c>
      <c r="E5184" s="29"/>
      <c r="F5184" s="29"/>
      <c r="G5184" s="29"/>
      <c r="H5184" s="29"/>
      <c r="I5184" s="29"/>
      <c r="J5184" s="29"/>
      <c r="O5184" s="29" t="s">
        <v>363</v>
      </c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W5184" s="30">
        <v>505820.33</v>
      </c>
      <c r="AX5184" s="30"/>
      <c r="AY5184" s="30"/>
      <c r="AZ5184" s="30"/>
      <c r="BA5184" s="30"/>
      <c r="BB5184" s="30"/>
      <c r="BC5184" s="30"/>
      <c r="BD5184" s="30"/>
      <c r="BE5184" s="30"/>
      <c r="BF5184" s="30"/>
      <c r="BG5184" s="30">
        <v>511000</v>
      </c>
      <c r="BH5184" s="30"/>
      <c r="BI5184" s="30"/>
      <c r="BJ5184" s="30"/>
      <c r="BK5184" s="30"/>
      <c r="BL5184" s="30"/>
      <c r="BM5184" s="30"/>
      <c r="BN5184" s="30"/>
      <c r="BO5184" s="30"/>
      <c r="BP5184" s="30"/>
      <c r="BR5184" s="30">
        <v>-5179.67</v>
      </c>
      <c r="BS5184" s="30"/>
      <c r="BT5184" s="30"/>
      <c r="BU5184" s="30"/>
      <c r="BV5184" s="30"/>
      <c r="BW5184" s="30"/>
      <c r="BX5184" s="30"/>
      <c r="BY5184" s="30"/>
      <c r="BZ5184" s="30"/>
      <c r="CA5184" s="30"/>
      <c r="CC5184" s="30">
        <v>493390.7</v>
      </c>
      <c r="CD5184" s="30"/>
      <c r="CE5184" s="30"/>
      <c r="CF5184" s="30"/>
      <c r="CG5184" s="30"/>
      <c r="CH5184" s="30"/>
      <c r="CI5184" s="30"/>
      <c r="CJ5184" s="30"/>
      <c r="CK5184" s="30"/>
      <c r="CN5184" s="30">
        <v>480600</v>
      </c>
      <c r="CO5184" s="30"/>
      <c r="CP5184" s="30"/>
      <c r="CQ5184" s="30"/>
      <c r="CR5184" s="30"/>
      <c r="CS5184" s="30"/>
      <c r="CT5184" s="30"/>
      <c r="CU5184" s="30"/>
      <c r="CW5184" s="30">
        <v>12790.7</v>
      </c>
      <c r="CX5184" s="30"/>
      <c r="CY5184" s="30"/>
      <c r="CZ5184" s="30"/>
      <c r="DA5184" s="30"/>
      <c r="DB5184" s="30"/>
      <c r="DC5184" s="30"/>
      <c r="DD5184" s="30"/>
    </row>
    <row r="5185" spans="1:108" ht="6" customHeight="1" x14ac:dyDescent="0.2">
      <c r="A5185" s="68"/>
    </row>
    <row r="5186" spans="1:108" ht="18" customHeight="1" x14ac:dyDescent="0.2">
      <c r="A5186" s="31" t="s">
        <v>804</v>
      </c>
      <c r="B5186" s="31"/>
      <c r="C5186" s="31"/>
      <c r="G5186" s="31" t="s">
        <v>467</v>
      </c>
      <c r="H5186" s="31"/>
      <c r="I5186" s="31"/>
      <c r="J5186" s="11" t="s">
        <v>12</v>
      </c>
      <c r="L5186" s="31" t="s">
        <v>12</v>
      </c>
      <c r="M5186" s="31"/>
      <c r="N5186" s="12" t="s">
        <v>12</v>
      </c>
      <c r="O5186" s="31" t="s">
        <v>468</v>
      </c>
      <c r="P5186" s="31"/>
      <c r="Q5186" s="31"/>
      <c r="R5186" s="31"/>
      <c r="S5186" s="31"/>
      <c r="T5186" s="31"/>
      <c r="U5186" s="31"/>
      <c r="V5186" s="31"/>
      <c r="W5186" s="31"/>
      <c r="X5186" s="31"/>
      <c r="Y5186" s="31"/>
      <c r="Z5186" s="31"/>
      <c r="AA5186" s="31"/>
      <c r="AB5186" s="31"/>
      <c r="AC5186" s="31"/>
      <c r="AD5186" s="31"/>
      <c r="AE5186" s="31"/>
      <c r="AF5186" s="31"/>
      <c r="AG5186" s="31"/>
      <c r="AH5186" s="31"/>
      <c r="AI5186" s="31"/>
      <c r="AJ5186" s="31"/>
      <c r="AK5186" s="31"/>
      <c r="AL5186" s="31"/>
      <c r="AM5186" s="31"/>
      <c r="AN5186" s="31"/>
      <c r="AO5186" s="31"/>
      <c r="AP5186" s="31"/>
      <c r="AQ5186" s="31"/>
      <c r="AR5186" s="31"/>
      <c r="AS5186" s="31"/>
      <c r="AT5186" s="31"/>
      <c r="AW5186" s="32">
        <v>1524.98</v>
      </c>
      <c r="AX5186" s="32"/>
      <c r="AY5186" s="32"/>
      <c r="AZ5186" s="32"/>
      <c r="BA5186" s="32"/>
      <c r="BB5186" s="32"/>
      <c r="BC5186" s="32"/>
      <c r="BD5186" s="32"/>
      <c r="BE5186" s="32"/>
      <c r="BF5186" s="32"/>
      <c r="BG5186" s="32">
        <v>8000</v>
      </c>
      <c r="BH5186" s="32"/>
      <c r="BI5186" s="32"/>
      <c r="BJ5186" s="32"/>
      <c r="BK5186" s="32"/>
      <c r="BL5186" s="32"/>
      <c r="BM5186" s="32"/>
      <c r="BN5186" s="32"/>
      <c r="BO5186" s="32"/>
      <c r="BP5186" s="32"/>
      <c r="BR5186" s="32">
        <v>-6475.02</v>
      </c>
      <c r="BS5186" s="32"/>
      <c r="BT5186" s="32"/>
      <c r="BU5186" s="32"/>
      <c r="BV5186" s="32"/>
      <c r="BW5186" s="32"/>
      <c r="BX5186" s="32"/>
      <c r="BY5186" s="32"/>
      <c r="BZ5186" s="32"/>
      <c r="CA5186" s="32"/>
      <c r="CC5186" s="32">
        <v>1945.37</v>
      </c>
      <c r="CD5186" s="32"/>
      <c r="CE5186" s="32"/>
      <c r="CF5186" s="32"/>
      <c r="CG5186" s="32"/>
      <c r="CH5186" s="32"/>
      <c r="CI5186" s="32"/>
      <c r="CJ5186" s="32"/>
      <c r="CK5186" s="32"/>
      <c r="CN5186" s="32">
        <v>8000</v>
      </c>
      <c r="CO5186" s="32"/>
      <c r="CP5186" s="32"/>
      <c r="CQ5186" s="32"/>
      <c r="CR5186" s="32"/>
      <c r="CS5186" s="32"/>
      <c r="CT5186" s="32"/>
      <c r="CU5186" s="32"/>
      <c r="CW5186" s="32">
        <v>-6054.63</v>
      </c>
      <c r="CX5186" s="32"/>
      <c r="CY5186" s="32"/>
      <c r="CZ5186" s="32"/>
      <c r="DA5186" s="32"/>
      <c r="DB5186" s="32"/>
      <c r="DC5186" s="32"/>
      <c r="DD5186" s="32"/>
    </row>
    <row r="5187" spans="1:108" ht="18" customHeight="1" x14ac:dyDescent="0.2">
      <c r="A5187" s="31" t="s">
        <v>804</v>
      </c>
      <c r="B5187" s="31"/>
      <c r="C5187" s="31"/>
      <c r="G5187" s="31" t="s">
        <v>800</v>
      </c>
      <c r="H5187" s="31"/>
      <c r="I5187" s="31"/>
      <c r="J5187" s="11" t="s">
        <v>12</v>
      </c>
      <c r="L5187" s="31" t="s">
        <v>12</v>
      </c>
      <c r="M5187" s="31"/>
      <c r="N5187" s="12" t="s">
        <v>12</v>
      </c>
      <c r="O5187" s="31" t="s">
        <v>801</v>
      </c>
      <c r="P5187" s="31"/>
      <c r="Q5187" s="31"/>
      <c r="R5187" s="31"/>
      <c r="S5187" s="31"/>
      <c r="T5187" s="31"/>
      <c r="U5187" s="31"/>
      <c r="V5187" s="31"/>
      <c r="W5187" s="31"/>
      <c r="X5187" s="31"/>
      <c r="Y5187" s="31"/>
      <c r="Z5187" s="31"/>
      <c r="AA5187" s="31"/>
      <c r="AB5187" s="31"/>
      <c r="AC5187" s="31"/>
      <c r="AD5187" s="31"/>
      <c r="AE5187" s="31"/>
      <c r="AF5187" s="31"/>
      <c r="AG5187" s="31"/>
      <c r="AH5187" s="31"/>
      <c r="AI5187" s="31"/>
      <c r="AJ5187" s="31"/>
      <c r="AK5187" s="31"/>
      <c r="AL5187" s="31"/>
      <c r="AM5187" s="31"/>
      <c r="AN5187" s="31"/>
      <c r="AO5187" s="31"/>
      <c r="AP5187" s="31"/>
      <c r="AQ5187" s="31"/>
      <c r="AR5187" s="31"/>
      <c r="AS5187" s="31"/>
      <c r="AT5187" s="31"/>
      <c r="AW5187" s="32">
        <v>12867.3</v>
      </c>
      <c r="AX5187" s="32"/>
      <c r="AY5187" s="32"/>
      <c r="AZ5187" s="32"/>
      <c r="BA5187" s="32"/>
      <c r="BB5187" s="32"/>
      <c r="BC5187" s="32"/>
      <c r="BD5187" s="32"/>
      <c r="BE5187" s="32"/>
      <c r="BF5187" s="32"/>
      <c r="BG5187" s="32">
        <v>16000</v>
      </c>
      <c r="BH5187" s="32"/>
      <c r="BI5187" s="32"/>
      <c r="BJ5187" s="32"/>
      <c r="BK5187" s="32"/>
      <c r="BL5187" s="32"/>
      <c r="BM5187" s="32"/>
      <c r="BN5187" s="32"/>
      <c r="BO5187" s="32"/>
      <c r="BP5187" s="32"/>
      <c r="BR5187" s="32">
        <v>-3132.7</v>
      </c>
      <c r="BS5187" s="32"/>
      <c r="BT5187" s="32"/>
      <c r="BU5187" s="32"/>
      <c r="BV5187" s="32"/>
      <c r="BW5187" s="32"/>
      <c r="BX5187" s="32"/>
      <c r="BY5187" s="32"/>
      <c r="BZ5187" s="32"/>
      <c r="CA5187" s="32"/>
      <c r="CC5187" s="32">
        <v>12693.78</v>
      </c>
      <c r="CD5187" s="32"/>
      <c r="CE5187" s="32"/>
      <c r="CF5187" s="32"/>
      <c r="CG5187" s="32"/>
      <c r="CH5187" s="32"/>
      <c r="CI5187" s="32"/>
      <c r="CJ5187" s="32"/>
      <c r="CK5187" s="32"/>
      <c r="CN5187" s="32">
        <v>16000</v>
      </c>
      <c r="CO5187" s="32"/>
      <c r="CP5187" s="32"/>
      <c r="CQ5187" s="32"/>
      <c r="CR5187" s="32"/>
      <c r="CS5187" s="32"/>
      <c r="CT5187" s="32"/>
      <c r="CU5187" s="32"/>
      <c r="CW5187" s="32">
        <v>-3306.22</v>
      </c>
      <c r="CX5187" s="32"/>
      <c r="CY5187" s="32"/>
      <c r="CZ5187" s="32"/>
      <c r="DA5187" s="32"/>
      <c r="DB5187" s="32"/>
      <c r="DC5187" s="32"/>
      <c r="DD5187" s="32"/>
    </row>
    <row r="5188" spans="1:108" ht="18" customHeight="1" x14ac:dyDescent="0.2">
      <c r="A5188" s="31" t="s">
        <v>804</v>
      </c>
      <c r="B5188" s="31"/>
      <c r="C5188" s="31"/>
      <c r="G5188" s="31" t="s">
        <v>469</v>
      </c>
      <c r="H5188" s="31"/>
      <c r="I5188" s="31"/>
      <c r="J5188" s="11" t="s">
        <v>12</v>
      </c>
      <c r="L5188" s="31" t="s">
        <v>12</v>
      </c>
      <c r="M5188" s="31"/>
      <c r="N5188" s="12" t="s">
        <v>12</v>
      </c>
      <c r="O5188" s="31" t="s">
        <v>470</v>
      </c>
      <c r="P5188" s="31"/>
      <c r="Q5188" s="31"/>
      <c r="R5188" s="31"/>
      <c r="S5188" s="31"/>
      <c r="T5188" s="31"/>
      <c r="U5188" s="31"/>
      <c r="V5188" s="31"/>
      <c r="W5188" s="31"/>
      <c r="X5188" s="31"/>
      <c r="Y5188" s="31"/>
      <c r="Z5188" s="31"/>
      <c r="AA5188" s="31"/>
      <c r="AB5188" s="31"/>
      <c r="AC5188" s="31"/>
      <c r="AD5188" s="31"/>
      <c r="AE5188" s="31"/>
      <c r="AF5188" s="31"/>
      <c r="AG5188" s="31"/>
      <c r="AH5188" s="31"/>
      <c r="AI5188" s="31"/>
      <c r="AJ5188" s="31"/>
      <c r="AK5188" s="31"/>
      <c r="AL5188" s="31"/>
      <c r="AM5188" s="31"/>
      <c r="AN5188" s="31"/>
      <c r="AO5188" s="31"/>
      <c r="AP5188" s="31"/>
      <c r="AQ5188" s="31"/>
      <c r="AR5188" s="31"/>
      <c r="AS5188" s="31"/>
      <c r="AT5188" s="31"/>
      <c r="AW5188" s="32">
        <v>1684.96</v>
      </c>
      <c r="AX5188" s="32"/>
      <c r="AY5188" s="32"/>
      <c r="AZ5188" s="32"/>
      <c r="BA5188" s="32"/>
      <c r="BB5188" s="32"/>
      <c r="BC5188" s="32"/>
      <c r="BD5188" s="32"/>
      <c r="BE5188" s="32"/>
      <c r="BF5188" s="32"/>
      <c r="BG5188" s="32">
        <v>500</v>
      </c>
      <c r="BH5188" s="32"/>
      <c r="BI5188" s="32"/>
      <c r="BJ5188" s="32"/>
      <c r="BK5188" s="32"/>
      <c r="BL5188" s="32"/>
      <c r="BM5188" s="32"/>
      <c r="BN5188" s="32"/>
      <c r="BO5188" s="32"/>
      <c r="BP5188" s="32"/>
      <c r="BR5188" s="32">
        <v>1184.96</v>
      </c>
      <c r="BS5188" s="32"/>
      <c r="BT5188" s="32"/>
      <c r="BU5188" s="32"/>
      <c r="BV5188" s="32"/>
      <c r="BW5188" s="32"/>
      <c r="BX5188" s="32"/>
      <c r="BY5188" s="32"/>
      <c r="BZ5188" s="32"/>
      <c r="CA5188" s="32"/>
      <c r="CC5188" s="32">
        <v>1684.96</v>
      </c>
      <c r="CD5188" s="32"/>
      <c r="CE5188" s="32"/>
      <c r="CF5188" s="32"/>
      <c r="CG5188" s="32"/>
      <c r="CH5188" s="32"/>
      <c r="CI5188" s="32"/>
      <c r="CJ5188" s="32"/>
      <c r="CK5188" s="32"/>
      <c r="CN5188" s="32">
        <v>500</v>
      </c>
      <c r="CO5188" s="32"/>
      <c r="CP5188" s="32"/>
      <c r="CQ5188" s="32"/>
      <c r="CR5188" s="32"/>
      <c r="CS5188" s="32"/>
      <c r="CT5188" s="32"/>
      <c r="CU5188" s="32"/>
      <c r="CW5188" s="32">
        <v>1184.96</v>
      </c>
      <c r="CX5188" s="32"/>
      <c r="CY5188" s="32"/>
      <c r="CZ5188" s="32"/>
      <c r="DA5188" s="32"/>
      <c r="DB5188" s="32"/>
      <c r="DC5188" s="32"/>
      <c r="DD5188" s="32"/>
    </row>
    <row r="5189" spans="1:108" ht="18" customHeight="1" x14ac:dyDescent="0.2">
      <c r="A5189" s="31" t="s">
        <v>804</v>
      </c>
      <c r="B5189" s="31"/>
      <c r="C5189" s="31"/>
      <c r="G5189" s="31" t="s">
        <v>471</v>
      </c>
      <c r="H5189" s="31"/>
      <c r="I5189" s="31"/>
      <c r="J5189" s="11" t="s">
        <v>12</v>
      </c>
      <c r="L5189" s="31" t="s">
        <v>12</v>
      </c>
      <c r="M5189" s="31"/>
      <c r="N5189" s="12" t="s">
        <v>12</v>
      </c>
      <c r="O5189" s="31" t="s">
        <v>472</v>
      </c>
      <c r="P5189" s="31"/>
      <c r="Q5189" s="31"/>
      <c r="R5189" s="31"/>
      <c r="S5189" s="31"/>
      <c r="T5189" s="31"/>
      <c r="U5189" s="31"/>
      <c r="V5189" s="31"/>
      <c r="W5189" s="31"/>
      <c r="X5189" s="31"/>
      <c r="Y5189" s="31"/>
      <c r="Z5189" s="31"/>
      <c r="AA5189" s="31"/>
      <c r="AB5189" s="31"/>
      <c r="AC5189" s="31"/>
      <c r="AD5189" s="31"/>
      <c r="AE5189" s="31"/>
      <c r="AF5189" s="31"/>
      <c r="AG5189" s="31"/>
      <c r="AH5189" s="31"/>
      <c r="AI5189" s="31"/>
      <c r="AJ5189" s="31"/>
      <c r="AK5189" s="31"/>
      <c r="AL5189" s="31"/>
      <c r="AM5189" s="31"/>
      <c r="AN5189" s="31"/>
      <c r="AO5189" s="31"/>
      <c r="AP5189" s="31"/>
      <c r="AQ5189" s="31"/>
      <c r="AR5189" s="31"/>
      <c r="AS5189" s="31"/>
      <c r="AT5189" s="31"/>
      <c r="AW5189" s="32">
        <v>178.4</v>
      </c>
      <c r="AX5189" s="32"/>
      <c r="AY5189" s="32"/>
      <c r="AZ5189" s="32"/>
      <c r="BA5189" s="32"/>
      <c r="BB5189" s="32"/>
      <c r="BC5189" s="32"/>
      <c r="BD5189" s="32"/>
      <c r="BE5189" s="32"/>
      <c r="BF5189" s="32"/>
      <c r="BG5189" s="32">
        <v>100</v>
      </c>
      <c r="BH5189" s="32"/>
      <c r="BI5189" s="32"/>
      <c r="BJ5189" s="32"/>
      <c r="BK5189" s="32"/>
      <c r="BL5189" s="32"/>
      <c r="BM5189" s="32"/>
      <c r="BN5189" s="32"/>
      <c r="BO5189" s="32"/>
      <c r="BP5189" s="32"/>
      <c r="BR5189" s="32">
        <v>78.400000000000006</v>
      </c>
      <c r="BS5189" s="32"/>
      <c r="BT5189" s="32"/>
      <c r="BU5189" s="32"/>
      <c r="BV5189" s="32"/>
      <c r="BW5189" s="32"/>
      <c r="BX5189" s="32"/>
      <c r="BY5189" s="32"/>
      <c r="BZ5189" s="32"/>
      <c r="CA5189" s="32"/>
      <c r="CC5189" s="32">
        <v>178.4</v>
      </c>
      <c r="CD5189" s="32"/>
      <c r="CE5189" s="32"/>
      <c r="CF5189" s="32"/>
      <c r="CG5189" s="32"/>
      <c r="CH5189" s="32"/>
      <c r="CI5189" s="32"/>
      <c r="CJ5189" s="32"/>
      <c r="CK5189" s="32"/>
      <c r="CN5189" s="32">
        <v>100</v>
      </c>
      <c r="CO5189" s="32"/>
      <c r="CP5189" s="32"/>
      <c r="CQ5189" s="32"/>
      <c r="CR5189" s="32"/>
      <c r="CS5189" s="32"/>
      <c r="CT5189" s="32"/>
      <c r="CU5189" s="32"/>
      <c r="CW5189" s="32">
        <v>78.400000000000006</v>
      </c>
      <c r="CX5189" s="32"/>
      <c r="CY5189" s="32"/>
      <c r="CZ5189" s="32"/>
      <c r="DA5189" s="32"/>
      <c r="DB5189" s="32"/>
      <c r="DC5189" s="32"/>
      <c r="DD5189" s="32"/>
    </row>
    <row r="5190" spans="1:108" ht="18" customHeight="1" x14ac:dyDescent="0.2">
      <c r="A5190" s="31" t="s">
        <v>804</v>
      </c>
      <c r="B5190" s="31"/>
      <c r="C5190" s="31"/>
      <c r="G5190" s="31" t="s">
        <v>473</v>
      </c>
      <c r="H5190" s="31"/>
      <c r="I5190" s="31"/>
      <c r="J5190" s="11" t="s">
        <v>12</v>
      </c>
      <c r="L5190" s="31" t="s">
        <v>12</v>
      </c>
      <c r="M5190" s="31"/>
      <c r="N5190" s="12" t="s">
        <v>12</v>
      </c>
      <c r="O5190" s="31" t="s">
        <v>474</v>
      </c>
      <c r="P5190" s="31"/>
      <c r="Q5190" s="31"/>
      <c r="R5190" s="31"/>
      <c r="S5190" s="31"/>
      <c r="T5190" s="31"/>
      <c r="U5190" s="31"/>
      <c r="V5190" s="31"/>
      <c r="W5190" s="31"/>
      <c r="X5190" s="31"/>
      <c r="Y5190" s="31"/>
      <c r="Z5190" s="31"/>
      <c r="AA5190" s="31"/>
      <c r="AB5190" s="31"/>
      <c r="AC5190" s="31"/>
      <c r="AD5190" s="31"/>
      <c r="AE5190" s="31"/>
      <c r="AF5190" s="31"/>
      <c r="AG5190" s="31"/>
      <c r="AH5190" s="31"/>
      <c r="AI5190" s="31"/>
      <c r="AJ5190" s="31"/>
      <c r="AK5190" s="31"/>
      <c r="AL5190" s="31"/>
      <c r="AM5190" s="31"/>
      <c r="AN5190" s="31"/>
      <c r="AO5190" s="31"/>
      <c r="AP5190" s="31"/>
      <c r="AQ5190" s="31"/>
      <c r="AR5190" s="31"/>
      <c r="AS5190" s="31"/>
      <c r="AT5190" s="31"/>
      <c r="AW5190" s="32">
        <v>543</v>
      </c>
      <c r="AX5190" s="32"/>
      <c r="AY5190" s="32"/>
      <c r="AZ5190" s="32"/>
      <c r="BA5190" s="32"/>
      <c r="BB5190" s="32"/>
      <c r="BC5190" s="32"/>
      <c r="BD5190" s="32"/>
      <c r="BE5190" s="32"/>
      <c r="BF5190" s="32"/>
      <c r="BG5190" s="32">
        <v>0</v>
      </c>
      <c r="BH5190" s="32"/>
      <c r="BI5190" s="32"/>
      <c r="BJ5190" s="32"/>
      <c r="BK5190" s="32"/>
      <c r="BL5190" s="32"/>
      <c r="BM5190" s="32"/>
      <c r="BN5190" s="32"/>
      <c r="BO5190" s="32"/>
      <c r="BP5190" s="32"/>
      <c r="BR5190" s="32">
        <v>543</v>
      </c>
      <c r="BS5190" s="32"/>
      <c r="BT5190" s="32"/>
      <c r="BU5190" s="32"/>
      <c r="BV5190" s="32"/>
      <c r="BW5190" s="32"/>
      <c r="BX5190" s="32"/>
      <c r="BY5190" s="32"/>
      <c r="BZ5190" s="32"/>
      <c r="CA5190" s="32"/>
      <c r="CC5190" s="32">
        <v>0</v>
      </c>
      <c r="CD5190" s="32"/>
      <c r="CE5190" s="32"/>
      <c r="CF5190" s="32"/>
      <c r="CG5190" s="32"/>
      <c r="CH5190" s="32"/>
      <c r="CI5190" s="32"/>
      <c r="CJ5190" s="32"/>
      <c r="CK5190" s="32"/>
      <c r="CN5190" s="32">
        <v>0</v>
      </c>
      <c r="CO5190" s="32"/>
      <c r="CP5190" s="32"/>
      <c r="CQ5190" s="32"/>
      <c r="CR5190" s="32"/>
      <c r="CS5190" s="32"/>
      <c r="CT5190" s="32"/>
      <c r="CU5190" s="32"/>
      <c r="CW5190" s="32">
        <v>0</v>
      </c>
      <c r="CX5190" s="32"/>
      <c r="CY5190" s="32"/>
      <c r="CZ5190" s="32"/>
      <c r="DA5190" s="32"/>
      <c r="DB5190" s="32"/>
      <c r="DC5190" s="32"/>
      <c r="DD5190" s="32"/>
    </row>
    <row r="5191" spans="1:108" ht="18" customHeight="1" x14ac:dyDescent="0.2">
      <c r="A5191" s="31" t="s">
        <v>804</v>
      </c>
      <c r="B5191" s="31"/>
      <c r="C5191" s="31"/>
      <c r="G5191" s="31" t="s">
        <v>802</v>
      </c>
      <c r="H5191" s="31"/>
      <c r="I5191" s="31"/>
      <c r="J5191" s="11" t="s">
        <v>12</v>
      </c>
      <c r="L5191" s="31" t="s">
        <v>12</v>
      </c>
      <c r="M5191" s="31"/>
      <c r="N5191" s="12" t="s">
        <v>12</v>
      </c>
      <c r="O5191" s="31" t="s">
        <v>803</v>
      </c>
      <c r="P5191" s="31"/>
      <c r="Q5191" s="31"/>
      <c r="R5191" s="31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1"/>
      <c r="AC5191" s="31"/>
      <c r="AD5191" s="31"/>
      <c r="AE5191" s="31"/>
      <c r="AF5191" s="31"/>
      <c r="AG5191" s="31"/>
      <c r="AH5191" s="31"/>
      <c r="AI5191" s="31"/>
      <c r="AJ5191" s="31"/>
      <c r="AK5191" s="31"/>
      <c r="AL5191" s="31"/>
      <c r="AM5191" s="31"/>
      <c r="AN5191" s="31"/>
      <c r="AO5191" s="31"/>
      <c r="AP5191" s="31"/>
      <c r="AQ5191" s="31"/>
      <c r="AR5191" s="31"/>
      <c r="AS5191" s="31"/>
      <c r="AT5191" s="31"/>
      <c r="AW5191" s="32">
        <v>63.58</v>
      </c>
      <c r="AX5191" s="32"/>
      <c r="AY5191" s="32"/>
      <c r="AZ5191" s="32"/>
      <c r="BA5191" s="32"/>
      <c r="BB5191" s="32"/>
      <c r="BC5191" s="32"/>
      <c r="BD5191" s="32"/>
      <c r="BE5191" s="32"/>
      <c r="BF5191" s="32"/>
      <c r="BG5191" s="32">
        <v>0</v>
      </c>
      <c r="BH5191" s="32"/>
      <c r="BI5191" s="32"/>
      <c r="BJ5191" s="32"/>
      <c r="BK5191" s="32"/>
      <c r="BL5191" s="32"/>
      <c r="BM5191" s="32"/>
      <c r="BN5191" s="32"/>
      <c r="BO5191" s="32"/>
      <c r="BP5191" s="32"/>
      <c r="BR5191" s="32">
        <v>63.58</v>
      </c>
      <c r="BS5191" s="32"/>
      <c r="BT5191" s="32"/>
      <c r="BU5191" s="32"/>
      <c r="BV5191" s="32"/>
      <c r="BW5191" s="32"/>
      <c r="BX5191" s="32"/>
      <c r="BY5191" s="32"/>
      <c r="BZ5191" s="32"/>
      <c r="CA5191" s="32"/>
      <c r="CC5191" s="32">
        <v>63.58</v>
      </c>
      <c r="CD5191" s="32"/>
      <c r="CE5191" s="32"/>
      <c r="CF5191" s="32"/>
      <c r="CG5191" s="32"/>
      <c r="CH5191" s="32"/>
      <c r="CI5191" s="32"/>
      <c r="CJ5191" s="32"/>
      <c r="CK5191" s="32"/>
      <c r="CN5191" s="32">
        <v>0</v>
      </c>
      <c r="CO5191" s="32"/>
      <c r="CP5191" s="32"/>
      <c r="CQ5191" s="32"/>
      <c r="CR5191" s="32"/>
      <c r="CS5191" s="32"/>
      <c r="CT5191" s="32"/>
      <c r="CU5191" s="32"/>
      <c r="CW5191" s="32">
        <v>63.58</v>
      </c>
      <c r="CX5191" s="32"/>
      <c r="CY5191" s="32"/>
      <c r="CZ5191" s="32"/>
      <c r="DA5191" s="32"/>
      <c r="DB5191" s="32"/>
      <c r="DC5191" s="32"/>
      <c r="DD5191" s="32"/>
    </row>
    <row r="5192" spans="1:108" ht="12.75" hidden="1" customHeight="1" x14ac:dyDescent="0.2">
      <c r="A5192" s="68"/>
      <c r="B5192" s="37" t="s">
        <v>181</v>
      </c>
      <c r="C5192" s="37"/>
      <c r="D5192" s="31" t="s">
        <v>479</v>
      </c>
      <c r="E5192" s="31"/>
      <c r="F5192" s="31"/>
      <c r="G5192" s="31"/>
      <c r="H5192" s="31"/>
      <c r="I5192" s="31"/>
      <c r="J5192" s="31"/>
      <c r="O5192" s="31" t="s">
        <v>480</v>
      </c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1"/>
      <c r="AC5192" s="31"/>
      <c r="AD5192" s="31"/>
      <c r="AE5192" s="31"/>
      <c r="AF5192" s="31"/>
      <c r="AG5192" s="31"/>
      <c r="AH5192" s="31"/>
      <c r="AI5192" s="31"/>
      <c r="AJ5192" s="31"/>
      <c r="AK5192" s="31"/>
      <c r="AL5192" s="31"/>
      <c r="AM5192" s="31"/>
      <c r="AN5192" s="31"/>
      <c r="AO5192" s="31"/>
      <c r="AP5192" s="31"/>
      <c r="AQ5192" s="31"/>
      <c r="AR5192" s="31"/>
      <c r="AS5192" s="31"/>
      <c r="AT5192" s="31"/>
      <c r="AW5192" s="32">
        <v>16862.22</v>
      </c>
      <c r="AX5192" s="32"/>
      <c r="AY5192" s="32"/>
      <c r="AZ5192" s="32"/>
      <c r="BA5192" s="32"/>
      <c r="BB5192" s="32"/>
      <c r="BC5192" s="32"/>
      <c r="BD5192" s="32"/>
      <c r="BE5192" s="32"/>
      <c r="BF5192" s="32"/>
      <c r="BG5192" s="32">
        <v>24600</v>
      </c>
      <c r="BH5192" s="32"/>
      <c r="BI5192" s="32"/>
      <c r="BJ5192" s="32"/>
      <c r="BK5192" s="32"/>
      <c r="BL5192" s="32"/>
      <c r="BM5192" s="32"/>
      <c r="BN5192" s="32"/>
      <c r="BO5192" s="32"/>
      <c r="BP5192" s="32"/>
      <c r="BR5192" s="32">
        <v>-7737.78</v>
      </c>
      <c r="BS5192" s="32"/>
      <c r="BT5192" s="32"/>
      <c r="BU5192" s="32"/>
      <c r="BV5192" s="32"/>
      <c r="BW5192" s="32"/>
      <c r="BX5192" s="32"/>
      <c r="BY5192" s="32"/>
      <c r="BZ5192" s="32"/>
      <c r="CA5192" s="32"/>
      <c r="CC5192" s="32">
        <v>16566.09</v>
      </c>
      <c r="CD5192" s="32"/>
      <c r="CE5192" s="32"/>
      <c r="CF5192" s="32"/>
      <c r="CG5192" s="32"/>
      <c r="CH5192" s="32"/>
      <c r="CI5192" s="32"/>
      <c r="CJ5192" s="32"/>
      <c r="CK5192" s="32"/>
      <c r="CN5192" s="32">
        <v>24600</v>
      </c>
      <c r="CO5192" s="32"/>
      <c r="CP5192" s="32"/>
      <c r="CQ5192" s="32"/>
      <c r="CR5192" s="32"/>
      <c r="CS5192" s="32"/>
      <c r="CT5192" s="32"/>
      <c r="CU5192" s="32"/>
      <c r="CW5192" s="32">
        <v>-8033.91</v>
      </c>
      <c r="CX5192" s="32"/>
      <c r="CY5192" s="32"/>
      <c r="CZ5192" s="32"/>
      <c r="DA5192" s="32"/>
      <c r="DB5192" s="32"/>
      <c r="DC5192" s="32"/>
      <c r="DD5192" s="32"/>
    </row>
    <row r="5193" spans="1:108" ht="13.5" customHeight="1" x14ac:dyDescent="0.2">
      <c r="A5193" s="68"/>
      <c r="B5193" s="37"/>
      <c r="C5193" s="37"/>
      <c r="D5193" s="31"/>
      <c r="E5193" s="31"/>
      <c r="F5193" s="31"/>
      <c r="G5193" s="31"/>
      <c r="H5193" s="31"/>
      <c r="I5193" s="31"/>
      <c r="J5193" s="31"/>
      <c r="O5193" s="31"/>
      <c r="P5193" s="31"/>
      <c r="Q5193" s="31"/>
      <c r="R5193" s="31"/>
      <c r="S5193" s="31"/>
      <c r="T5193" s="31"/>
      <c r="U5193" s="31"/>
      <c r="V5193" s="31"/>
      <c r="W5193" s="31"/>
      <c r="X5193" s="31"/>
      <c r="Y5193" s="31"/>
      <c r="Z5193" s="31"/>
      <c r="AA5193" s="31"/>
      <c r="AB5193" s="31"/>
      <c r="AC5193" s="31"/>
      <c r="AD5193" s="31"/>
      <c r="AE5193" s="31"/>
      <c r="AF5193" s="31"/>
      <c r="AG5193" s="31"/>
      <c r="AH5193" s="31"/>
      <c r="AI5193" s="31"/>
      <c r="AJ5193" s="31"/>
      <c r="AK5193" s="31"/>
      <c r="AL5193" s="31"/>
      <c r="AM5193" s="31"/>
      <c r="AN5193" s="31"/>
      <c r="AO5193" s="31"/>
      <c r="AP5193" s="31"/>
      <c r="AQ5193" s="31"/>
      <c r="AR5193" s="31"/>
      <c r="AS5193" s="31"/>
      <c r="AT5193" s="31"/>
      <c r="AW5193" s="32"/>
      <c r="AX5193" s="32"/>
      <c r="AY5193" s="32"/>
      <c r="AZ5193" s="32"/>
      <c r="BA5193" s="32"/>
      <c r="BB5193" s="32"/>
      <c r="BC5193" s="32"/>
      <c r="BD5193" s="32"/>
      <c r="BE5193" s="32"/>
      <c r="BF5193" s="32"/>
      <c r="BG5193" s="32"/>
      <c r="BH5193" s="32"/>
      <c r="BI5193" s="32"/>
      <c r="BJ5193" s="32"/>
      <c r="BK5193" s="32"/>
      <c r="BL5193" s="32"/>
      <c r="BM5193" s="32"/>
      <c r="BN5193" s="32"/>
      <c r="BO5193" s="32"/>
      <c r="BP5193" s="32"/>
      <c r="BR5193" s="32"/>
      <c r="BS5193" s="32"/>
      <c r="BT5193" s="32"/>
      <c r="BU5193" s="32"/>
      <c r="BV5193" s="32"/>
      <c r="BW5193" s="32"/>
      <c r="BX5193" s="32"/>
      <c r="BY5193" s="32"/>
      <c r="BZ5193" s="32"/>
      <c r="CA5193" s="32"/>
      <c r="CC5193" s="32"/>
      <c r="CD5193" s="32"/>
      <c r="CE5193" s="32"/>
      <c r="CF5193" s="32"/>
      <c r="CG5193" s="32"/>
      <c r="CH5193" s="32"/>
      <c r="CI5193" s="32"/>
      <c r="CJ5193" s="32"/>
      <c r="CK5193" s="32"/>
      <c r="CN5193" s="32"/>
      <c r="CO5193" s="32"/>
      <c r="CP5193" s="32"/>
      <c r="CQ5193" s="32"/>
      <c r="CR5193" s="32"/>
      <c r="CS5193" s="32"/>
      <c r="CT5193" s="32"/>
      <c r="CU5193" s="32"/>
      <c r="CW5193" s="32"/>
      <c r="CX5193" s="32"/>
      <c r="CY5193" s="32"/>
      <c r="CZ5193" s="32"/>
      <c r="DA5193" s="32"/>
      <c r="DB5193" s="32"/>
      <c r="DC5193" s="32"/>
      <c r="DD5193" s="32"/>
    </row>
    <row r="5194" spans="1:108" ht="6" customHeight="1" x14ac:dyDescent="0.2">
      <c r="A5194" s="68"/>
    </row>
    <row r="5195" spans="1:108" ht="18" customHeight="1" x14ac:dyDescent="0.2">
      <c r="A5195" s="31" t="s">
        <v>804</v>
      </c>
      <c r="B5195" s="31"/>
      <c r="C5195" s="31"/>
      <c r="G5195" s="31" t="s">
        <v>481</v>
      </c>
      <c r="H5195" s="31"/>
      <c r="I5195" s="31"/>
      <c r="J5195" s="11" t="s">
        <v>12</v>
      </c>
      <c r="L5195" s="31" t="s">
        <v>12</v>
      </c>
      <c r="M5195" s="31"/>
      <c r="N5195" s="12" t="s">
        <v>12</v>
      </c>
      <c r="O5195" s="31" t="s">
        <v>482</v>
      </c>
      <c r="P5195" s="31"/>
      <c r="Q5195" s="31"/>
      <c r="R5195" s="31"/>
      <c r="S5195" s="31"/>
      <c r="T5195" s="31"/>
      <c r="U5195" s="31"/>
      <c r="V5195" s="31"/>
      <c r="W5195" s="31"/>
      <c r="X5195" s="31"/>
      <c r="Y5195" s="31"/>
      <c r="Z5195" s="31"/>
      <c r="AA5195" s="31"/>
      <c r="AB5195" s="31"/>
      <c r="AC5195" s="31"/>
      <c r="AD5195" s="31"/>
      <c r="AE5195" s="31"/>
      <c r="AF5195" s="31"/>
      <c r="AG5195" s="31"/>
      <c r="AH5195" s="31"/>
      <c r="AI5195" s="31"/>
      <c r="AJ5195" s="31"/>
      <c r="AK5195" s="31"/>
      <c r="AL5195" s="31"/>
      <c r="AM5195" s="31"/>
      <c r="AN5195" s="31"/>
      <c r="AO5195" s="31"/>
      <c r="AP5195" s="31"/>
      <c r="AQ5195" s="31"/>
      <c r="AR5195" s="31"/>
      <c r="AS5195" s="31"/>
      <c r="AT5195" s="31"/>
      <c r="AW5195" s="32">
        <v>7267.24</v>
      </c>
      <c r="AX5195" s="32"/>
      <c r="AY5195" s="32"/>
      <c r="AZ5195" s="32"/>
      <c r="BA5195" s="32"/>
      <c r="BB5195" s="32"/>
      <c r="BC5195" s="32"/>
      <c r="BD5195" s="32"/>
      <c r="BE5195" s="32"/>
      <c r="BF5195" s="32"/>
      <c r="BG5195" s="32">
        <v>7500</v>
      </c>
      <c r="BH5195" s="32"/>
      <c r="BI5195" s="32"/>
      <c r="BJ5195" s="32"/>
      <c r="BK5195" s="32"/>
      <c r="BL5195" s="32"/>
      <c r="BM5195" s="32"/>
      <c r="BN5195" s="32"/>
      <c r="BO5195" s="32"/>
      <c r="BP5195" s="32"/>
      <c r="BR5195" s="32">
        <v>-232.76</v>
      </c>
      <c r="BS5195" s="32"/>
      <c r="BT5195" s="32"/>
      <c r="BU5195" s="32"/>
      <c r="BV5195" s="32"/>
      <c r="BW5195" s="32"/>
      <c r="BX5195" s="32"/>
      <c r="BY5195" s="32"/>
      <c r="BZ5195" s="32"/>
      <c r="CA5195" s="32"/>
      <c r="CC5195" s="32">
        <v>7267.24</v>
      </c>
      <c r="CD5195" s="32"/>
      <c r="CE5195" s="32"/>
      <c r="CF5195" s="32"/>
      <c r="CG5195" s="32"/>
      <c r="CH5195" s="32"/>
      <c r="CI5195" s="32"/>
      <c r="CJ5195" s="32"/>
      <c r="CK5195" s="32"/>
      <c r="CN5195" s="32">
        <v>7500</v>
      </c>
      <c r="CO5195" s="32"/>
      <c r="CP5195" s="32"/>
      <c r="CQ5195" s="32"/>
      <c r="CR5195" s="32"/>
      <c r="CS5195" s="32"/>
      <c r="CT5195" s="32"/>
      <c r="CU5195" s="32"/>
      <c r="CW5195" s="32">
        <v>-232.76</v>
      </c>
      <c r="CX5195" s="32"/>
      <c r="CY5195" s="32"/>
      <c r="CZ5195" s="32"/>
      <c r="DA5195" s="32"/>
      <c r="DB5195" s="32"/>
      <c r="DC5195" s="32"/>
      <c r="DD5195" s="32"/>
    </row>
    <row r="5196" spans="1:108" ht="18" customHeight="1" x14ac:dyDescent="0.2">
      <c r="A5196" s="31" t="s">
        <v>804</v>
      </c>
      <c r="B5196" s="31"/>
      <c r="C5196" s="31"/>
      <c r="G5196" s="31" t="s">
        <v>735</v>
      </c>
      <c r="H5196" s="31"/>
      <c r="I5196" s="31"/>
      <c r="J5196" s="11" t="s">
        <v>12</v>
      </c>
      <c r="L5196" s="31" t="s">
        <v>12</v>
      </c>
      <c r="M5196" s="31"/>
      <c r="N5196" s="12" t="s">
        <v>12</v>
      </c>
      <c r="O5196" s="31" t="s">
        <v>736</v>
      </c>
      <c r="P5196" s="31"/>
      <c r="Q5196" s="31"/>
      <c r="R5196" s="31"/>
      <c r="S5196" s="31"/>
      <c r="T5196" s="31"/>
      <c r="U5196" s="31"/>
      <c r="V5196" s="31"/>
      <c r="W5196" s="31"/>
      <c r="X5196" s="31"/>
      <c r="Y5196" s="31"/>
      <c r="Z5196" s="31"/>
      <c r="AA5196" s="31"/>
      <c r="AB5196" s="31"/>
      <c r="AC5196" s="31"/>
      <c r="AD5196" s="31"/>
      <c r="AE5196" s="31"/>
      <c r="AF5196" s="31"/>
      <c r="AG5196" s="31"/>
      <c r="AH5196" s="31"/>
      <c r="AI5196" s="31"/>
      <c r="AJ5196" s="31"/>
      <c r="AK5196" s="31"/>
      <c r="AL5196" s="31"/>
      <c r="AM5196" s="31"/>
      <c r="AN5196" s="31"/>
      <c r="AO5196" s="31"/>
      <c r="AP5196" s="31"/>
      <c r="AQ5196" s="31"/>
      <c r="AR5196" s="31"/>
      <c r="AS5196" s="31"/>
      <c r="AT5196" s="31"/>
      <c r="AW5196" s="32">
        <v>27654.48</v>
      </c>
      <c r="AX5196" s="32"/>
      <c r="AY5196" s="32"/>
      <c r="AZ5196" s="32"/>
      <c r="BA5196" s="32"/>
      <c r="BB5196" s="32"/>
      <c r="BC5196" s="32"/>
      <c r="BD5196" s="32"/>
      <c r="BE5196" s="32"/>
      <c r="BF5196" s="32"/>
      <c r="BG5196" s="32">
        <v>37000</v>
      </c>
      <c r="BH5196" s="32"/>
      <c r="BI5196" s="32"/>
      <c r="BJ5196" s="32"/>
      <c r="BK5196" s="32"/>
      <c r="BL5196" s="32"/>
      <c r="BM5196" s="32"/>
      <c r="BN5196" s="32"/>
      <c r="BO5196" s="32"/>
      <c r="BP5196" s="32"/>
      <c r="BR5196" s="32">
        <v>-9345.52</v>
      </c>
      <c r="BS5196" s="32"/>
      <c r="BT5196" s="32"/>
      <c r="BU5196" s="32"/>
      <c r="BV5196" s="32"/>
      <c r="BW5196" s="32"/>
      <c r="BX5196" s="32"/>
      <c r="BY5196" s="32"/>
      <c r="BZ5196" s="32"/>
      <c r="CA5196" s="32"/>
      <c r="CC5196" s="32">
        <v>27435</v>
      </c>
      <c r="CD5196" s="32"/>
      <c r="CE5196" s="32"/>
      <c r="CF5196" s="32"/>
      <c r="CG5196" s="32"/>
      <c r="CH5196" s="32"/>
      <c r="CI5196" s="32"/>
      <c r="CJ5196" s="32"/>
      <c r="CK5196" s="32"/>
      <c r="CN5196" s="32">
        <v>37000</v>
      </c>
      <c r="CO5196" s="32"/>
      <c r="CP5196" s="32"/>
      <c r="CQ5196" s="32"/>
      <c r="CR5196" s="32"/>
      <c r="CS5196" s="32"/>
      <c r="CT5196" s="32"/>
      <c r="CU5196" s="32"/>
      <c r="CW5196" s="32">
        <v>-9565</v>
      </c>
      <c r="CX5196" s="32"/>
      <c r="CY5196" s="32"/>
      <c r="CZ5196" s="32"/>
      <c r="DA5196" s="32"/>
      <c r="DB5196" s="32"/>
      <c r="DC5196" s="32"/>
      <c r="DD5196" s="32"/>
    </row>
    <row r="5197" spans="1:108" ht="18" customHeight="1" x14ac:dyDescent="0.2">
      <c r="A5197" s="31" t="s">
        <v>804</v>
      </c>
      <c r="B5197" s="31"/>
      <c r="C5197" s="31"/>
      <c r="G5197" s="31" t="s">
        <v>487</v>
      </c>
      <c r="H5197" s="31"/>
      <c r="I5197" s="31"/>
      <c r="J5197" s="11" t="s">
        <v>12</v>
      </c>
      <c r="L5197" s="31" t="s">
        <v>12</v>
      </c>
      <c r="M5197" s="31"/>
      <c r="N5197" s="12" t="s">
        <v>12</v>
      </c>
      <c r="O5197" s="31" t="s">
        <v>488</v>
      </c>
      <c r="P5197" s="31"/>
      <c r="Q5197" s="31"/>
      <c r="R5197" s="31"/>
      <c r="S5197" s="31"/>
      <c r="T5197" s="31"/>
      <c r="U5197" s="31"/>
      <c r="V5197" s="31"/>
      <c r="W5197" s="31"/>
      <c r="X5197" s="31"/>
      <c r="Y5197" s="31"/>
      <c r="Z5197" s="31"/>
      <c r="AA5197" s="31"/>
      <c r="AB5197" s="31"/>
      <c r="AC5197" s="31"/>
      <c r="AD5197" s="31"/>
      <c r="AE5197" s="31"/>
      <c r="AF5197" s="31"/>
      <c r="AG5197" s="31"/>
      <c r="AH5197" s="31"/>
      <c r="AI5197" s="31"/>
      <c r="AJ5197" s="31"/>
      <c r="AK5197" s="31"/>
      <c r="AL5197" s="31"/>
      <c r="AM5197" s="31"/>
      <c r="AN5197" s="31"/>
      <c r="AO5197" s="31"/>
      <c r="AP5197" s="31"/>
      <c r="AQ5197" s="31"/>
      <c r="AR5197" s="31"/>
      <c r="AS5197" s="31"/>
      <c r="AT5197" s="31"/>
      <c r="AW5197" s="32">
        <v>669.05</v>
      </c>
      <c r="AX5197" s="32"/>
      <c r="AY5197" s="32"/>
      <c r="AZ5197" s="32"/>
      <c r="BA5197" s="32"/>
      <c r="BB5197" s="32"/>
      <c r="BC5197" s="32"/>
      <c r="BD5197" s="32"/>
      <c r="BE5197" s="32"/>
      <c r="BF5197" s="32"/>
      <c r="BG5197" s="32">
        <v>700</v>
      </c>
      <c r="BH5197" s="32"/>
      <c r="BI5197" s="32"/>
      <c r="BJ5197" s="32"/>
      <c r="BK5197" s="32"/>
      <c r="BL5197" s="32"/>
      <c r="BM5197" s="32"/>
      <c r="BN5197" s="32"/>
      <c r="BO5197" s="32"/>
      <c r="BP5197" s="32"/>
      <c r="BR5197" s="32">
        <v>-30.95</v>
      </c>
      <c r="BS5197" s="32"/>
      <c r="BT5197" s="32"/>
      <c r="BU5197" s="32"/>
      <c r="BV5197" s="32"/>
      <c r="BW5197" s="32"/>
      <c r="BX5197" s="32"/>
      <c r="BY5197" s="32"/>
      <c r="BZ5197" s="32"/>
      <c r="CA5197" s="32"/>
      <c r="CC5197" s="32">
        <v>647.32000000000005</v>
      </c>
      <c r="CD5197" s="32"/>
      <c r="CE5197" s="32"/>
      <c r="CF5197" s="32"/>
      <c r="CG5197" s="32"/>
      <c r="CH5197" s="32"/>
      <c r="CI5197" s="32"/>
      <c r="CJ5197" s="32"/>
      <c r="CK5197" s="32"/>
      <c r="CN5197" s="32">
        <v>700</v>
      </c>
      <c r="CO5197" s="32"/>
      <c r="CP5197" s="32"/>
      <c r="CQ5197" s="32"/>
      <c r="CR5197" s="32"/>
      <c r="CS5197" s="32"/>
      <c r="CT5197" s="32"/>
      <c r="CU5197" s="32"/>
      <c r="CW5197" s="32">
        <v>-52.679999999999929</v>
      </c>
      <c r="CX5197" s="32"/>
      <c r="CY5197" s="32"/>
      <c r="CZ5197" s="32"/>
      <c r="DA5197" s="32"/>
      <c r="DB5197" s="32"/>
      <c r="DC5197" s="32"/>
      <c r="DD5197" s="32"/>
    </row>
    <row r="5198" spans="1:108" ht="18" customHeight="1" x14ac:dyDescent="0.2">
      <c r="A5198" s="31" t="s">
        <v>804</v>
      </c>
      <c r="B5198" s="31"/>
      <c r="C5198" s="31"/>
      <c r="G5198" s="31" t="s">
        <v>364</v>
      </c>
      <c r="H5198" s="31"/>
      <c r="I5198" s="31"/>
      <c r="J5198" s="11" t="s">
        <v>12</v>
      </c>
      <c r="L5198" s="31" t="s">
        <v>12</v>
      </c>
      <c r="M5198" s="31"/>
      <c r="N5198" s="12" t="s">
        <v>12</v>
      </c>
      <c r="O5198" s="31" t="s">
        <v>365</v>
      </c>
      <c r="P5198" s="31"/>
      <c r="Q5198" s="31"/>
      <c r="R5198" s="31"/>
      <c r="S5198" s="31"/>
      <c r="T5198" s="31"/>
      <c r="U5198" s="31"/>
      <c r="V5198" s="31"/>
      <c r="W5198" s="31"/>
      <c r="X5198" s="31"/>
      <c r="Y5198" s="31"/>
      <c r="Z5198" s="31"/>
      <c r="AA5198" s="31"/>
      <c r="AB5198" s="31"/>
      <c r="AC5198" s="31"/>
      <c r="AD5198" s="31"/>
      <c r="AE5198" s="31"/>
      <c r="AF5198" s="31"/>
      <c r="AG5198" s="31"/>
      <c r="AH5198" s="31"/>
      <c r="AI5198" s="31"/>
      <c r="AJ5198" s="31"/>
      <c r="AK5198" s="31"/>
      <c r="AL5198" s="31"/>
      <c r="AM5198" s="31"/>
      <c r="AN5198" s="31"/>
      <c r="AO5198" s="31"/>
      <c r="AP5198" s="31"/>
      <c r="AQ5198" s="31"/>
      <c r="AR5198" s="31"/>
      <c r="AS5198" s="31"/>
      <c r="AT5198" s="31"/>
      <c r="AW5198" s="32">
        <v>1074.56</v>
      </c>
      <c r="AX5198" s="32"/>
      <c r="AY5198" s="32"/>
      <c r="AZ5198" s="32"/>
      <c r="BA5198" s="32"/>
      <c r="BB5198" s="32"/>
      <c r="BC5198" s="32"/>
      <c r="BD5198" s="32"/>
      <c r="BE5198" s="32"/>
      <c r="BF5198" s="32"/>
      <c r="BG5198" s="32">
        <v>1100</v>
      </c>
      <c r="BH5198" s="32"/>
      <c r="BI5198" s="32"/>
      <c r="BJ5198" s="32"/>
      <c r="BK5198" s="32"/>
      <c r="BL5198" s="32"/>
      <c r="BM5198" s="32"/>
      <c r="BN5198" s="32"/>
      <c r="BO5198" s="32"/>
      <c r="BP5198" s="32"/>
      <c r="BR5198" s="32">
        <v>-25.44</v>
      </c>
      <c r="BS5198" s="32"/>
      <c r="BT5198" s="32"/>
      <c r="BU5198" s="32"/>
      <c r="BV5198" s="32"/>
      <c r="BW5198" s="32"/>
      <c r="BX5198" s="32"/>
      <c r="BY5198" s="32"/>
      <c r="BZ5198" s="32"/>
      <c r="CA5198" s="32"/>
      <c r="CC5198" s="32">
        <v>1074.56</v>
      </c>
      <c r="CD5198" s="32"/>
      <c r="CE5198" s="32"/>
      <c r="CF5198" s="32"/>
      <c r="CG5198" s="32"/>
      <c r="CH5198" s="32"/>
      <c r="CI5198" s="32"/>
      <c r="CJ5198" s="32"/>
      <c r="CK5198" s="32"/>
      <c r="CN5198" s="32">
        <v>1100</v>
      </c>
      <c r="CO5198" s="32"/>
      <c r="CP5198" s="32"/>
      <c r="CQ5198" s="32"/>
      <c r="CR5198" s="32"/>
      <c r="CS5198" s="32"/>
      <c r="CT5198" s="32"/>
      <c r="CU5198" s="32"/>
      <c r="CW5198" s="32">
        <v>-25.44</v>
      </c>
      <c r="CX5198" s="32"/>
      <c r="CY5198" s="32"/>
      <c r="CZ5198" s="32"/>
      <c r="DA5198" s="32"/>
      <c r="DB5198" s="32"/>
      <c r="DC5198" s="32"/>
      <c r="DD5198" s="32"/>
    </row>
    <row r="5199" spans="1:108" ht="12.75" hidden="1" customHeight="1" x14ac:dyDescent="0.2">
      <c r="A5199" s="68"/>
      <c r="B5199" s="37" t="s">
        <v>181</v>
      </c>
      <c r="C5199" s="37"/>
      <c r="D5199" s="31" t="s">
        <v>366</v>
      </c>
      <c r="E5199" s="31"/>
      <c r="F5199" s="31"/>
      <c r="G5199" s="31"/>
      <c r="H5199" s="31"/>
      <c r="I5199" s="31"/>
      <c r="J5199" s="31"/>
      <c r="O5199" s="31" t="s">
        <v>367</v>
      </c>
      <c r="P5199" s="31"/>
      <c r="Q5199" s="31"/>
      <c r="R5199" s="31"/>
      <c r="S5199" s="31"/>
      <c r="T5199" s="31"/>
      <c r="U5199" s="31"/>
      <c r="V5199" s="31"/>
      <c r="W5199" s="31"/>
      <c r="X5199" s="31"/>
      <c r="Y5199" s="31"/>
      <c r="Z5199" s="31"/>
      <c r="AA5199" s="31"/>
      <c r="AB5199" s="31"/>
      <c r="AC5199" s="31"/>
      <c r="AD5199" s="31"/>
      <c r="AE5199" s="31"/>
      <c r="AF5199" s="31"/>
      <c r="AG5199" s="31"/>
      <c r="AH5199" s="31"/>
      <c r="AI5199" s="31"/>
      <c r="AJ5199" s="31"/>
      <c r="AK5199" s="31"/>
      <c r="AL5199" s="31"/>
      <c r="AM5199" s="31"/>
      <c r="AN5199" s="31"/>
      <c r="AO5199" s="31"/>
      <c r="AP5199" s="31"/>
      <c r="AQ5199" s="31"/>
      <c r="AR5199" s="31"/>
      <c r="AS5199" s="31"/>
      <c r="AT5199" s="31"/>
      <c r="AW5199" s="32">
        <v>36665.33</v>
      </c>
      <c r="AX5199" s="32"/>
      <c r="AY5199" s="32"/>
      <c r="AZ5199" s="32"/>
      <c r="BA5199" s="32"/>
      <c r="BB5199" s="32"/>
      <c r="BC5199" s="32"/>
      <c r="BD5199" s="32"/>
      <c r="BE5199" s="32"/>
      <c r="BF5199" s="32"/>
      <c r="BG5199" s="32">
        <v>46300</v>
      </c>
      <c r="BH5199" s="32"/>
      <c r="BI5199" s="32"/>
      <c r="BJ5199" s="32"/>
      <c r="BK5199" s="32"/>
      <c r="BL5199" s="32"/>
      <c r="BM5199" s="32"/>
      <c r="BN5199" s="32"/>
      <c r="BO5199" s="32"/>
      <c r="BP5199" s="32"/>
      <c r="BR5199" s="32">
        <v>-9634.67</v>
      </c>
      <c r="BS5199" s="32"/>
      <c r="BT5199" s="32"/>
      <c r="BU5199" s="32"/>
      <c r="BV5199" s="32"/>
      <c r="BW5199" s="32"/>
      <c r="BX5199" s="32"/>
      <c r="BY5199" s="32"/>
      <c r="BZ5199" s="32"/>
      <c r="CA5199" s="32"/>
      <c r="CC5199" s="32">
        <v>36424.120000000003</v>
      </c>
      <c r="CD5199" s="32"/>
      <c r="CE5199" s="32"/>
      <c r="CF5199" s="32"/>
      <c r="CG5199" s="32"/>
      <c r="CH5199" s="32"/>
      <c r="CI5199" s="32"/>
      <c r="CJ5199" s="32"/>
      <c r="CK5199" s="32"/>
      <c r="CN5199" s="32">
        <v>46300</v>
      </c>
      <c r="CO5199" s="32"/>
      <c r="CP5199" s="32"/>
      <c r="CQ5199" s="32"/>
      <c r="CR5199" s="32"/>
      <c r="CS5199" s="32"/>
      <c r="CT5199" s="32"/>
      <c r="CU5199" s="32"/>
      <c r="CW5199" s="32">
        <v>-9875.8799999999992</v>
      </c>
      <c r="CX5199" s="32"/>
      <c r="CY5199" s="32"/>
      <c r="CZ5199" s="32"/>
      <c r="DA5199" s="32"/>
      <c r="DB5199" s="32"/>
      <c r="DC5199" s="32"/>
      <c r="DD5199" s="32"/>
    </row>
    <row r="5200" spans="1:108" ht="13.5" customHeight="1" x14ac:dyDescent="0.2">
      <c r="A5200" s="68"/>
      <c r="B5200" s="37"/>
      <c r="C5200" s="37"/>
      <c r="D5200" s="31"/>
      <c r="E5200" s="31"/>
      <c r="F5200" s="31"/>
      <c r="G5200" s="31"/>
      <c r="H5200" s="31"/>
      <c r="I5200" s="31"/>
      <c r="J5200" s="31"/>
      <c r="O5200" s="31"/>
      <c r="P5200" s="31"/>
      <c r="Q5200" s="31"/>
      <c r="R5200" s="31"/>
      <c r="S5200" s="31"/>
      <c r="T5200" s="31"/>
      <c r="U5200" s="31"/>
      <c r="V5200" s="31"/>
      <c r="W5200" s="31"/>
      <c r="X5200" s="31"/>
      <c r="Y5200" s="31"/>
      <c r="Z5200" s="31"/>
      <c r="AA5200" s="31"/>
      <c r="AB5200" s="31"/>
      <c r="AC5200" s="31"/>
      <c r="AD5200" s="31"/>
      <c r="AE5200" s="31"/>
      <c r="AF5200" s="31"/>
      <c r="AG5200" s="31"/>
      <c r="AH5200" s="31"/>
      <c r="AI5200" s="31"/>
      <c r="AJ5200" s="31"/>
      <c r="AK5200" s="31"/>
      <c r="AL5200" s="31"/>
      <c r="AM5200" s="31"/>
      <c r="AN5200" s="31"/>
      <c r="AO5200" s="31"/>
      <c r="AP5200" s="31"/>
      <c r="AQ5200" s="31"/>
      <c r="AR5200" s="31"/>
      <c r="AS5200" s="31"/>
      <c r="AT5200" s="31"/>
      <c r="AW5200" s="32"/>
      <c r="AX5200" s="32"/>
      <c r="AY5200" s="32"/>
      <c r="AZ5200" s="32"/>
      <c r="BA5200" s="32"/>
      <c r="BB5200" s="32"/>
      <c r="BC5200" s="32"/>
      <c r="BD5200" s="32"/>
      <c r="BE5200" s="32"/>
      <c r="BF5200" s="32"/>
      <c r="BG5200" s="32"/>
      <c r="BH5200" s="32"/>
      <c r="BI5200" s="32"/>
      <c r="BJ5200" s="32"/>
      <c r="BK5200" s="32"/>
      <c r="BL5200" s="32"/>
      <c r="BM5200" s="32"/>
      <c r="BN5200" s="32"/>
      <c r="BO5200" s="32"/>
      <c r="BP5200" s="32"/>
      <c r="BR5200" s="32"/>
      <c r="BS5200" s="32"/>
      <c r="BT5200" s="32"/>
      <c r="BU5200" s="32"/>
      <c r="BV5200" s="32"/>
      <c r="BW5200" s="32"/>
      <c r="BX5200" s="32"/>
      <c r="BY5200" s="32"/>
      <c r="BZ5200" s="32"/>
      <c r="CA5200" s="32"/>
      <c r="CC5200" s="32"/>
      <c r="CD5200" s="32"/>
      <c r="CE5200" s="32"/>
      <c r="CF5200" s="32"/>
      <c r="CG5200" s="32"/>
      <c r="CH5200" s="32"/>
      <c r="CI5200" s="32"/>
      <c r="CJ5200" s="32"/>
      <c r="CK5200" s="32"/>
      <c r="CN5200" s="32"/>
      <c r="CO5200" s="32"/>
      <c r="CP5200" s="32"/>
      <c r="CQ5200" s="32"/>
      <c r="CR5200" s="32"/>
      <c r="CS5200" s="32"/>
      <c r="CT5200" s="32"/>
      <c r="CU5200" s="32"/>
      <c r="CW5200" s="32"/>
      <c r="CX5200" s="32"/>
      <c r="CY5200" s="32"/>
      <c r="CZ5200" s="32"/>
      <c r="DA5200" s="32"/>
      <c r="DB5200" s="32"/>
      <c r="DC5200" s="32"/>
      <c r="DD5200" s="32"/>
    </row>
    <row r="5201" spans="1:109" ht="6" customHeight="1" x14ac:dyDescent="0.2">
      <c r="A5201" s="68"/>
    </row>
    <row r="5202" spans="1:109" ht="18" customHeight="1" x14ac:dyDescent="0.2">
      <c r="A5202" s="31" t="s">
        <v>804</v>
      </c>
      <c r="B5202" s="31"/>
      <c r="C5202" s="31"/>
      <c r="G5202" s="31" t="s">
        <v>495</v>
      </c>
      <c r="H5202" s="31"/>
      <c r="I5202" s="31"/>
      <c r="J5202" s="11" t="s">
        <v>12</v>
      </c>
      <c r="L5202" s="31" t="s">
        <v>12</v>
      </c>
      <c r="M5202" s="31"/>
      <c r="N5202" s="12" t="s">
        <v>12</v>
      </c>
      <c r="O5202" s="31" t="s">
        <v>496</v>
      </c>
      <c r="P5202" s="31"/>
      <c r="Q5202" s="31"/>
      <c r="R5202" s="31"/>
      <c r="S5202" s="31"/>
      <c r="T5202" s="31"/>
      <c r="U5202" s="31"/>
      <c r="V5202" s="31"/>
      <c r="W5202" s="31"/>
      <c r="X5202" s="31"/>
      <c r="Y5202" s="31"/>
      <c r="Z5202" s="31"/>
      <c r="AA5202" s="31"/>
      <c r="AB5202" s="31"/>
      <c r="AC5202" s="31"/>
      <c r="AD5202" s="31"/>
      <c r="AE5202" s="31"/>
      <c r="AF5202" s="31"/>
      <c r="AG5202" s="31"/>
      <c r="AH5202" s="31"/>
      <c r="AI5202" s="31"/>
      <c r="AJ5202" s="31"/>
      <c r="AK5202" s="31"/>
      <c r="AL5202" s="31"/>
      <c r="AM5202" s="31"/>
      <c r="AN5202" s="31"/>
      <c r="AO5202" s="31"/>
      <c r="AP5202" s="31"/>
      <c r="AQ5202" s="31"/>
      <c r="AR5202" s="31"/>
      <c r="AS5202" s="31"/>
      <c r="AT5202" s="31"/>
      <c r="AW5202" s="32">
        <v>5905.25</v>
      </c>
      <c r="AX5202" s="32"/>
      <c r="AY5202" s="32"/>
      <c r="AZ5202" s="32"/>
      <c r="BA5202" s="32"/>
      <c r="BB5202" s="32"/>
      <c r="BC5202" s="32"/>
      <c r="BD5202" s="32"/>
      <c r="BE5202" s="32"/>
      <c r="BF5202" s="32"/>
      <c r="BG5202" s="32">
        <v>10000</v>
      </c>
      <c r="BH5202" s="32"/>
      <c r="BI5202" s="32"/>
      <c r="BJ5202" s="32"/>
      <c r="BK5202" s="32"/>
      <c r="BL5202" s="32"/>
      <c r="BM5202" s="32"/>
      <c r="BN5202" s="32"/>
      <c r="BO5202" s="32"/>
      <c r="BP5202" s="32"/>
      <c r="BR5202" s="32">
        <v>-4094.75</v>
      </c>
      <c r="BS5202" s="32"/>
      <c r="BT5202" s="32"/>
      <c r="BU5202" s="32"/>
      <c r="BV5202" s="32"/>
      <c r="BW5202" s="32"/>
      <c r="BX5202" s="32"/>
      <c r="BY5202" s="32"/>
      <c r="BZ5202" s="32"/>
      <c r="CA5202" s="32"/>
      <c r="CC5202" s="32">
        <v>5908.64</v>
      </c>
      <c r="CD5202" s="32"/>
      <c r="CE5202" s="32"/>
      <c r="CF5202" s="32"/>
      <c r="CG5202" s="32"/>
      <c r="CH5202" s="32"/>
      <c r="CI5202" s="32"/>
      <c r="CJ5202" s="32"/>
      <c r="CK5202" s="32"/>
      <c r="CN5202" s="32">
        <v>10000</v>
      </c>
      <c r="CO5202" s="32"/>
      <c r="CP5202" s="32"/>
      <c r="CQ5202" s="32"/>
      <c r="CR5202" s="32"/>
      <c r="CS5202" s="32"/>
      <c r="CT5202" s="32"/>
      <c r="CU5202" s="32"/>
      <c r="CW5202" s="32">
        <v>-4091.36</v>
      </c>
      <c r="CX5202" s="32"/>
      <c r="CY5202" s="32"/>
      <c r="CZ5202" s="32"/>
      <c r="DA5202" s="32"/>
      <c r="DB5202" s="32"/>
      <c r="DC5202" s="32"/>
      <c r="DD5202" s="32"/>
    </row>
    <row r="5203" spans="1:109" ht="12.75" hidden="1" customHeight="1" x14ac:dyDescent="0.2">
      <c r="A5203" s="68"/>
      <c r="B5203" s="37" t="s">
        <v>181</v>
      </c>
      <c r="C5203" s="37"/>
      <c r="D5203" s="31" t="s">
        <v>499</v>
      </c>
      <c r="E5203" s="31"/>
      <c r="F5203" s="31"/>
      <c r="G5203" s="31"/>
      <c r="H5203" s="31"/>
      <c r="I5203" s="31"/>
      <c r="J5203" s="31"/>
      <c r="O5203" s="31" t="s">
        <v>500</v>
      </c>
      <c r="P5203" s="31"/>
      <c r="Q5203" s="31"/>
      <c r="R5203" s="31"/>
      <c r="S5203" s="31"/>
      <c r="T5203" s="31"/>
      <c r="U5203" s="31"/>
      <c r="V5203" s="31"/>
      <c r="W5203" s="31"/>
      <c r="X5203" s="31"/>
      <c r="Y5203" s="31"/>
      <c r="Z5203" s="31"/>
      <c r="AA5203" s="31"/>
      <c r="AB5203" s="31"/>
      <c r="AC5203" s="31"/>
      <c r="AD5203" s="31"/>
      <c r="AE5203" s="31"/>
      <c r="AF5203" s="31"/>
      <c r="AG5203" s="31"/>
      <c r="AH5203" s="31"/>
      <c r="AI5203" s="31"/>
      <c r="AJ5203" s="31"/>
      <c r="AK5203" s="31"/>
      <c r="AL5203" s="31"/>
      <c r="AM5203" s="31"/>
      <c r="AN5203" s="31"/>
      <c r="AO5203" s="31"/>
      <c r="AP5203" s="31"/>
      <c r="AQ5203" s="31"/>
      <c r="AR5203" s="31"/>
      <c r="AS5203" s="31"/>
      <c r="AT5203" s="31"/>
      <c r="AW5203" s="32">
        <v>5905.25</v>
      </c>
      <c r="AX5203" s="32"/>
      <c r="AY5203" s="32"/>
      <c r="AZ5203" s="32"/>
      <c r="BA5203" s="32"/>
      <c r="BB5203" s="32"/>
      <c r="BC5203" s="32"/>
      <c r="BD5203" s="32"/>
      <c r="BE5203" s="32"/>
      <c r="BF5203" s="32"/>
      <c r="BG5203" s="32">
        <v>10000</v>
      </c>
      <c r="BH5203" s="32"/>
      <c r="BI5203" s="32"/>
      <c r="BJ5203" s="32"/>
      <c r="BK5203" s="32"/>
      <c r="BL5203" s="32"/>
      <c r="BM5203" s="32"/>
      <c r="BN5203" s="32"/>
      <c r="BO5203" s="32"/>
      <c r="BP5203" s="32"/>
      <c r="BR5203" s="32">
        <v>-4094.75</v>
      </c>
      <c r="BS5203" s="32"/>
      <c r="BT5203" s="32"/>
      <c r="BU5203" s="32"/>
      <c r="BV5203" s="32"/>
      <c r="BW5203" s="32"/>
      <c r="BX5203" s="32"/>
      <c r="BY5203" s="32"/>
      <c r="BZ5203" s="32"/>
      <c r="CA5203" s="32"/>
      <c r="CC5203" s="32">
        <v>5908.64</v>
      </c>
      <c r="CD5203" s="32"/>
      <c r="CE5203" s="32"/>
      <c r="CF5203" s="32"/>
      <c r="CG5203" s="32"/>
      <c r="CH5203" s="32"/>
      <c r="CI5203" s="32"/>
      <c r="CJ5203" s="32"/>
      <c r="CK5203" s="32"/>
      <c r="CN5203" s="32">
        <v>10000</v>
      </c>
      <c r="CO5203" s="32"/>
      <c r="CP5203" s="32"/>
      <c r="CQ5203" s="32"/>
      <c r="CR5203" s="32"/>
      <c r="CS5203" s="32"/>
      <c r="CT5203" s="32"/>
      <c r="CU5203" s="32"/>
      <c r="CW5203" s="32">
        <v>-4091.36</v>
      </c>
      <c r="CX5203" s="32"/>
      <c r="CY5203" s="32"/>
      <c r="CZ5203" s="32"/>
      <c r="DA5203" s="32"/>
      <c r="DB5203" s="32"/>
      <c r="DC5203" s="32"/>
      <c r="DD5203" s="32"/>
    </row>
    <row r="5204" spans="1:109" ht="13.5" customHeight="1" x14ac:dyDescent="0.2">
      <c r="A5204" s="68"/>
      <c r="B5204" s="37"/>
      <c r="C5204" s="37"/>
      <c r="D5204" s="31"/>
      <c r="E5204" s="31"/>
      <c r="F5204" s="31"/>
      <c r="G5204" s="31"/>
      <c r="H5204" s="31"/>
      <c r="I5204" s="31"/>
      <c r="J5204" s="31"/>
      <c r="O5204" s="31"/>
      <c r="P5204" s="31"/>
      <c r="Q5204" s="31"/>
      <c r="R5204" s="31"/>
      <c r="S5204" s="31"/>
      <c r="T5204" s="31"/>
      <c r="U5204" s="31"/>
      <c r="V5204" s="31"/>
      <c r="W5204" s="31"/>
      <c r="X5204" s="31"/>
      <c r="Y5204" s="31"/>
      <c r="Z5204" s="31"/>
      <c r="AA5204" s="31"/>
      <c r="AB5204" s="31"/>
      <c r="AC5204" s="31"/>
      <c r="AD5204" s="31"/>
      <c r="AE5204" s="31"/>
      <c r="AF5204" s="31"/>
      <c r="AG5204" s="31"/>
      <c r="AH5204" s="31"/>
      <c r="AI5204" s="31"/>
      <c r="AJ5204" s="31"/>
      <c r="AK5204" s="31"/>
      <c r="AL5204" s="31"/>
      <c r="AM5204" s="31"/>
      <c r="AN5204" s="31"/>
      <c r="AO5204" s="31"/>
      <c r="AP5204" s="31"/>
      <c r="AQ5204" s="31"/>
      <c r="AR5204" s="31"/>
      <c r="AS5204" s="31"/>
      <c r="AT5204" s="31"/>
      <c r="AW5204" s="32"/>
      <c r="AX5204" s="32"/>
      <c r="AY5204" s="32"/>
      <c r="AZ5204" s="32"/>
      <c r="BA5204" s="32"/>
      <c r="BB5204" s="32"/>
      <c r="BC5204" s="32"/>
      <c r="BD5204" s="32"/>
      <c r="BE5204" s="32"/>
      <c r="BF5204" s="32"/>
      <c r="BG5204" s="32"/>
      <c r="BH5204" s="32"/>
      <c r="BI5204" s="32"/>
      <c r="BJ5204" s="32"/>
      <c r="BK5204" s="32"/>
      <c r="BL5204" s="32"/>
      <c r="BM5204" s="32"/>
      <c r="BN5204" s="32"/>
      <c r="BO5204" s="32"/>
      <c r="BP5204" s="32"/>
      <c r="BR5204" s="32"/>
      <c r="BS5204" s="32"/>
      <c r="BT5204" s="32"/>
      <c r="BU5204" s="32"/>
      <c r="BV5204" s="32"/>
      <c r="BW5204" s="32"/>
      <c r="BX5204" s="32"/>
      <c r="BY5204" s="32"/>
      <c r="BZ5204" s="32"/>
      <c r="CA5204" s="32"/>
      <c r="CC5204" s="32"/>
      <c r="CD5204" s="32"/>
      <c r="CE5204" s="32"/>
      <c r="CF5204" s="32"/>
      <c r="CG5204" s="32"/>
      <c r="CH5204" s="32"/>
      <c r="CI5204" s="32"/>
      <c r="CJ5204" s="32"/>
      <c r="CK5204" s="32"/>
      <c r="CN5204" s="32"/>
      <c r="CO5204" s="32"/>
      <c r="CP5204" s="32"/>
      <c r="CQ5204" s="32"/>
      <c r="CR5204" s="32"/>
      <c r="CS5204" s="32"/>
      <c r="CT5204" s="32"/>
      <c r="CU5204" s="32"/>
      <c r="CW5204" s="32"/>
      <c r="CX5204" s="32"/>
      <c r="CY5204" s="32"/>
      <c r="CZ5204" s="32"/>
      <c r="DA5204" s="32"/>
      <c r="DB5204" s="32"/>
      <c r="DC5204" s="32"/>
      <c r="DD5204" s="32"/>
    </row>
    <row r="5205" spans="1:109" ht="6" customHeight="1" x14ac:dyDescent="0.2">
      <c r="A5205" s="68"/>
    </row>
    <row r="5206" spans="1:109" ht="18" customHeight="1" x14ac:dyDescent="0.2">
      <c r="A5206" s="31" t="s">
        <v>804</v>
      </c>
      <c r="B5206" s="31"/>
      <c r="C5206" s="31"/>
      <c r="G5206" s="31" t="s">
        <v>503</v>
      </c>
      <c r="H5206" s="31"/>
      <c r="I5206" s="31"/>
      <c r="J5206" s="11" t="s">
        <v>12</v>
      </c>
      <c r="L5206" s="31" t="s">
        <v>12</v>
      </c>
      <c r="M5206" s="31"/>
      <c r="N5206" s="12" t="s">
        <v>12</v>
      </c>
      <c r="O5206" s="31" t="s">
        <v>504</v>
      </c>
      <c r="P5206" s="31"/>
      <c r="Q5206" s="31"/>
      <c r="R5206" s="31"/>
      <c r="S5206" s="31"/>
      <c r="T5206" s="31"/>
      <c r="U5206" s="31"/>
      <c r="V5206" s="31"/>
      <c r="W5206" s="31"/>
      <c r="X5206" s="31"/>
      <c r="Y5206" s="31"/>
      <c r="Z5206" s="31"/>
      <c r="AA5206" s="31"/>
      <c r="AB5206" s="31"/>
      <c r="AC5206" s="31"/>
      <c r="AD5206" s="31"/>
      <c r="AE5206" s="31"/>
      <c r="AF5206" s="31"/>
      <c r="AG5206" s="31"/>
      <c r="AH5206" s="31"/>
      <c r="AI5206" s="31"/>
      <c r="AJ5206" s="31"/>
      <c r="AK5206" s="31"/>
      <c r="AL5206" s="31"/>
      <c r="AM5206" s="31"/>
      <c r="AN5206" s="31"/>
      <c r="AO5206" s="31"/>
      <c r="AP5206" s="31"/>
      <c r="AQ5206" s="31"/>
      <c r="AR5206" s="31"/>
      <c r="AS5206" s="31"/>
      <c r="AT5206" s="31"/>
      <c r="AW5206" s="32">
        <v>1907.08</v>
      </c>
      <c r="AX5206" s="32"/>
      <c r="AY5206" s="32"/>
      <c r="AZ5206" s="32"/>
      <c r="BA5206" s="32"/>
      <c r="BB5206" s="32"/>
      <c r="BC5206" s="32"/>
      <c r="BD5206" s="32"/>
      <c r="BE5206" s="32"/>
      <c r="BF5206" s="32"/>
      <c r="BG5206" s="32">
        <v>2500</v>
      </c>
      <c r="BH5206" s="32"/>
      <c r="BI5206" s="32"/>
      <c r="BJ5206" s="32"/>
      <c r="BK5206" s="32"/>
      <c r="BL5206" s="32"/>
      <c r="BM5206" s="32"/>
      <c r="BN5206" s="32"/>
      <c r="BO5206" s="32"/>
      <c r="BP5206" s="32"/>
      <c r="BR5206" s="32">
        <v>-592.91999999999996</v>
      </c>
      <c r="BS5206" s="32"/>
      <c r="BT5206" s="32"/>
      <c r="BU5206" s="32"/>
      <c r="BV5206" s="32"/>
      <c r="BW5206" s="32"/>
      <c r="BX5206" s="32"/>
      <c r="BY5206" s="32"/>
      <c r="BZ5206" s="32"/>
      <c r="CA5206" s="32"/>
      <c r="CC5206" s="32">
        <v>1907.08</v>
      </c>
      <c r="CD5206" s="32"/>
      <c r="CE5206" s="32"/>
      <c r="CF5206" s="32"/>
      <c r="CG5206" s="32"/>
      <c r="CH5206" s="32"/>
      <c r="CI5206" s="32"/>
      <c r="CJ5206" s="32"/>
      <c r="CK5206" s="32"/>
      <c r="CN5206" s="32">
        <v>2500</v>
      </c>
      <c r="CO5206" s="32"/>
      <c r="CP5206" s="32"/>
      <c r="CQ5206" s="32"/>
      <c r="CR5206" s="32"/>
      <c r="CS5206" s="32"/>
      <c r="CT5206" s="32"/>
      <c r="CU5206" s="32"/>
      <c r="CW5206" s="32">
        <v>-592.91999999999996</v>
      </c>
      <c r="CX5206" s="32"/>
      <c r="CY5206" s="32"/>
      <c r="CZ5206" s="32"/>
      <c r="DA5206" s="32"/>
      <c r="DB5206" s="32"/>
      <c r="DC5206" s="32"/>
      <c r="DD5206" s="32"/>
    </row>
    <row r="5207" spans="1:109" ht="18" customHeight="1" x14ac:dyDescent="0.2">
      <c r="A5207" s="31" t="s">
        <v>804</v>
      </c>
      <c r="B5207" s="31"/>
      <c r="C5207" s="31"/>
      <c r="G5207" s="31" t="s">
        <v>505</v>
      </c>
      <c r="H5207" s="31"/>
      <c r="I5207" s="31"/>
      <c r="J5207" s="11" t="s">
        <v>12</v>
      </c>
      <c r="L5207" s="31" t="s">
        <v>12</v>
      </c>
      <c r="M5207" s="31"/>
      <c r="N5207" s="12" t="s">
        <v>12</v>
      </c>
      <c r="O5207" s="31" t="s">
        <v>506</v>
      </c>
      <c r="P5207" s="31"/>
      <c r="Q5207" s="31"/>
      <c r="R5207" s="31"/>
      <c r="S5207" s="31"/>
      <c r="T5207" s="31"/>
      <c r="U5207" s="31"/>
      <c r="V5207" s="31"/>
      <c r="W5207" s="31"/>
      <c r="X5207" s="31"/>
      <c r="Y5207" s="31"/>
      <c r="Z5207" s="31"/>
      <c r="AA5207" s="31"/>
      <c r="AB5207" s="31"/>
      <c r="AC5207" s="31"/>
      <c r="AD5207" s="31"/>
      <c r="AE5207" s="31"/>
      <c r="AF5207" s="31"/>
      <c r="AG5207" s="31"/>
      <c r="AH5207" s="31"/>
      <c r="AI5207" s="31"/>
      <c r="AJ5207" s="31"/>
      <c r="AK5207" s="31"/>
      <c r="AL5207" s="31"/>
      <c r="AM5207" s="31"/>
      <c r="AN5207" s="31"/>
      <c r="AO5207" s="31"/>
      <c r="AP5207" s="31"/>
      <c r="AQ5207" s="31"/>
      <c r="AR5207" s="31"/>
      <c r="AS5207" s="31"/>
      <c r="AT5207" s="31"/>
      <c r="AW5207" s="32">
        <v>3927</v>
      </c>
      <c r="AX5207" s="32"/>
      <c r="AY5207" s="32"/>
      <c r="AZ5207" s="32"/>
      <c r="BA5207" s="32"/>
      <c r="BB5207" s="32"/>
      <c r="BC5207" s="32"/>
      <c r="BD5207" s="32"/>
      <c r="BE5207" s="32"/>
      <c r="BF5207" s="32"/>
      <c r="BG5207" s="32">
        <v>2000</v>
      </c>
      <c r="BH5207" s="32"/>
      <c r="BI5207" s="32"/>
      <c r="BJ5207" s="32"/>
      <c r="BK5207" s="32"/>
      <c r="BL5207" s="32"/>
      <c r="BM5207" s="32"/>
      <c r="BN5207" s="32"/>
      <c r="BO5207" s="32"/>
      <c r="BP5207" s="32"/>
      <c r="BR5207" s="32">
        <v>1927</v>
      </c>
      <c r="BS5207" s="32"/>
      <c r="BT5207" s="32"/>
      <c r="BU5207" s="32"/>
      <c r="BV5207" s="32"/>
      <c r="BW5207" s="32"/>
      <c r="BX5207" s="32"/>
      <c r="BY5207" s="32"/>
      <c r="BZ5207" s="32"/>
      <c r="CA5207" s="32"/>
      <c r="CC5207" s="32">
        <v>3927</v>
      </c>
      <c r="CD5207" s="32"/>
      <c r="CE5207" s="32"/>
      <c r="CF5207" s="32"/>
      <c r="CG5207" s="32"/>
      <c r="CH5207" s="32"/>
      <c r="CI5207" s="32"/>
      <c r="CJ5207" s="32"/>
      <c r="CK5207" s="32"/>
      <c r="CN5207" s="32">
        <v>2000</v>
      </c>
      <c r="CO5207" s="32"/>
      <c r="CP5207" s="32"/>
      <c r="CQ5207" s="32"/>
      <c r="CR5207" s="32"/>
      <c r="CS5207" s="32"/>
      <c r="CT5207" s="32"/>
      <c r="CU5207" s="32"/>
      <c r="CW5207" s="32">
        <v>1927</v>
      </c>
      <c r="CX5207" s="32"/>
      <c r="CY5207" s="32"/>
      <c r="CZ5207" s="32"/>
      <c r="DA5207" s="32"/>
      <c r="DB5207" s="32"/>
      <c r="DC5207" s="32"/>
      <c r="DD5207" s="32"/>
    </row>
    <row r="5208" spans="1:109" ht="18.75" customHeight="1" x14ac:dyDescent="0.2">
      <c r="A5208" s="34" t="s">
        <v>791</v>
      </c>
      <c r="B5208" s="34"/>
      <c r="C5208" s="34"/>
      <c r="D5208" s="34"/>
      <c r="E5208" s="34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4"/>
      <c r="AI5208" s="34"/>
      <c r="AJ5208" s="34"/>
      <c r="AK5208" s="34"/>
      <c r="AL5208" s="34"/>
      <c r="AM5208" s="34"/>
      <c r="AN5208" s="34"/>
      <c r="AO5208" s="34"/>
      <c r="AP5208" s="34"/>
      <c r="AQ5208" s="34"/>
      <c r="AR5208" s="34"/>
      <c r="AS5208" s="34"/>
      <c r="AT5208" s="34"/>
      <c r="AU5208" s="34"/>
      <c r="AV5208" s="34"/>
      <c r="AW5208" s="34"/>
      <c r="AX5208" s="34"/>
      <c r="AY5208" s="34"/>
      <c r="AZ5208" s="34"/>
      <c r="BA5208" s="34"/>
      <c r="BB5208" s="34"/>
      <c r="BC5208" s="34"/>
      <c r="BD5208" s="34"/>
      <c r="BE5208" s="34"/>
      <c r="BF5208" s="34"/>
      <c r="BG5208" s="34"/>
      <c r="BH5208" s="34"/>
      <c r="BI5208" s="34"/>
      <c r="BJ5208" s="34"/>
      <c r="BK5208" s="34"/>
      <c r="BL5208" s="34"/>
      <c r="BM5208" s="34"/>
      <c r="BN5208" s="34"/>
      <c r="BO5208" s="34"/>
      <c r="BP5208" s="34"/>
      <c r="BQ5208" s="34"/>
      <c r="BR5208" s="34"/>
      <c r="BS5208" s="34"/>
      <c r="BT5208" s="34"/>
      <c r="BU5208" s="34"/>
      <c r="BV5208" s="34"/>
      <c r="BW5208" s="34"/>
      <c r="BX5208" s="34"/>
      <c r="BY5208" s="34"/>
      <c r="BZ5208" s="34"/>
      <c r="CA5208" s="34"/>
      <c r="CB5208" s="34"/>
      <c r="CC5208" s="34"/>
      <c r="CD5208" s="34"/>
      <c r="CE5208" s="34"/>
      <c r="CF5208" s="34"/>
      <c r="CG5208" s="34"/>
      <c r="CH5208" s="34"/>
      <c r="CI5208" s="34"/>
      <c r="CJ5208" s="34"/>
      <c r="CK5208" s="34"/>
      <c r="CL5208" s="34"/>
      <c r="CM5208" s="34"/>
      <c r="CN5208" s="34"/>
      <c r="CO5208" s="34"/>
      <c r="CP5208" s="34"/>
      <c r="CQ5208" s="34"/>
      <c r="CR5208" s="34"/>
      <c r="CS5208" s="34"/>
      <c r="CT5208" s="34"/>
      <c r="CU5208" s="34"/>
      <c r="CV5208" s="34"/>
      <c r="CW5208" s="34"/>
      <c r="CX5208" s="34"/>
      <c r="CY5208" s="34"/>
      <c r="CZ5208" s="34"/>
      <c r="DA5208" s="34"/>
      <c r="DB5208" s="34"/>
      <c r="DC5208" s="34"/>
      <c r="DD5208" s="34"/>
      <c r="DE5208" s="34"/>
    </row>
    <row r="5209" spans="1:109" ht="13.5" customHeight="1" x14ac:dyDescent="0.2"/>
    <row r="5210" spans="1:109" ht="7.5" customHeight="1" x14ac:dyDescent="0.2"/>
    <row r="5211" spans="1:109" ht="13.5" customHeight="1" x14ac:dyDescent="0.2">
      <c r="A5211" s="35" t="s">
        <v>346</v>
      </c>
      <c r="B5211" s="35"/>
      <c r="C5211" s="35"/>
      <c r="G5211" s="35" t="s">
        <v>347</v>
      </c>
      <c r="H5211" s="35"/>
      <c r="J5211" s="40"/>
      <c r="K5211" s="40"/>
      <c r="L5211" s="40"/>
      <c r="M5211" s="40"/>
      <c r="O5211" s="35" t="s">
        <v>348</v>
      </c>
      <c r="P5211" s="35"/>
      <c r="Q5211" s="35"/>
      <c r="R5211" s="35"/>
      <c r="S5211" s="35"/>
      <c r="T5211" s="35"/>
      <c r="U5211" s="35"/>
      <c r="V5211" s="35"/>
      <c r="W5211" s="35"/>
      <c r="X5211" s="35"/>
      <c r="Y5211" s="35"/>
      <c r="Z5211" s="35"/>
      <c r="AA5211" s="35"/>
      <c r="AB5211" s="35"/>
      <c r="AC5211" s="35"/>
      <c r="AD5211" s="35"/>
      <c r="AE5211" s="35"/>
      <c r="AF5211" s="35"/>
      <c r="AG5211" s="35"/>
      <c r="AH5211" s="35"/>
      <c r="AI5211" s="35"/>
      <c r="AJ5211" s="35"/>
      <c r="AK5211" s="35"/>
      <c r="AL5211" s="35"/>
      <c r="AM5211" s="35"/>
      <c r="AN5211" s="35"/>
      <c r="AW5211" s="36" t="s">
        <v>349</v>
      </c>
      <c r="AX5211" s="36"/>
      <c r="AY5211" s="36"/>
      <c r="AZ5211" s="36"/>
      <c r="BA5211" s="36"/>
      <c r="BB5211" s="36"/>
      <c r="BC5211" s="36"/>
      <c r="BD5211" s="36"/>
      <c r="BE5211" s="36"/>
      <c r="BF5211" s="36"/>
      <c r="BG5211" s="36" t="s">
        <v>350</v>
      </c>
      <c r="BH5211" s="36"/>
      <c r="BI5211" s="36"/>
      <c r="BJ5211" s="36"/>
      <c r="BK5211" s="36"/>
      <c r="BL5211" s="36"/>
      <c r="BM5211" s="36"/>
      <c r="BN5211" s="36"/>
      <c r="BO5211" s="36"/>
      <c r="BP5211" s="36"/>
      <c r="BR5211" s="36" t="s">
        <v>21</v>
      </c>
      <c r="BS5211" s="36"/>
      <c r="BT5211" s="36"/>
      <c r="BU5211" s="36"/>
      <c r="BV5211" s="36"/>
      <c r="BW5211" s="36"/>
      <c r="BX5211" s="36"/>
      <c r="BY5211" s="36"/>
      <c r="BZ5211" s="36"/>
      <c r="CA5211" s="36"/>
      <c r="CC5211" s="36" t="s">
        <v>351</v>
      </c>
      <c r="CD5211" s="36"/>
      <c r="CE5211" s="36"/>
      <c r="CF5211" s="36"/>
      <c r="CG5211" s="36"/>
      <c r="CH5211" s="36"/>
      <c r="CI5211" s="36"/>
      <c r="CJ5211" s="36"/>
      <c r="CK5211" s="36"/>
      <c r="CN5211" s="36" t="s">
        <v>352</v>
      </c>
      <c r="CO5211" s="36"/>
      <c r="CP5211" s="36"/>
      <c r="CQ5211" s="36"/>
      <c r="CR5211" s="36"/>
      <c r="CS5211" s="36"/>
      <c r="CT5211" s="36"/>
      <c r="CU5211" s="36"/>
      <c r="CW5211" s="36" t="s">
        <v>21</v>
      </c>
      <c r="CX5211" s="36"/>
      <c r="CY5211" s="36"/>
      <c r="CZ5211" s="36"/>
      <c r="DA5211" s="36"/>
      <c r="DB5211" s="36"/>
      <c r="DC5211" s="36"/>
      <c r="DD5211" s="36"/>
    </row>
    <row r="5212" spans="1:109" ht="6.75" customHeight="1" x14ac:dyDescent="0.2"/>
    <row r="5213" spans="1:109" ht="18" customHeight="1" x14ac:dyDescent="0.2">
      <c r="A5213" s="31" t="s">
        <v>804</v>
      </c>
      <c r="B5213" s="31"/>
      <c r="C5213" s="31"/>
      <c r="G5213" s="31" t="s">
        <v>507</v>
      </c>
      <c r="H5213" s="31"/>
      <c r="I5213" s="31"/>
      <c r="J5213" s="11" t="s">
        <v>12</v>
      </c>
      <c r="L5213" s="31" t="s">
        <v>12</v>
      </c>
      <c r="M5213" s="31"/>
      <c r="N5213" s="12" t="s">
        <v>12</v>
      </c>
      <c r="O5213" s="31" t="s">
        <v>508</v>
      </c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31"/>
      <c r="AJ5213" s="31"/>
      <c r="AK5213" s="31"/>
      <c r="AL5213" s="31"/>
      <c r="AM5213" s="31"/>
      <c r="AN5213" s="31"/>
      <c r="AO5213" s="31"/>
      <c r="AP5213" s="31"/>
      <c r="AQ5213" s="31"/>
      <c r="AR5213" s="31"/>
      <c r="AS5213" s="31"/>
      <c r="AT5213" s="31"/>
      <c r="AW5213" s="32">
        <v>950</v>
      </c>
      <c r="AX5213" s="32"/>
      <c r="AY5213" s="32"/>
      <c r="AZ5213" s="32"/>
      <c r="BA5213" s="32"/>
      <c r="BB5213" s="32"/>
      <c r="BC5213" s="32"/>
      <c r="BD5213" s="32"/>
      <c r="BE5213" s="32"/>
      <c r="BF5213" s="32"/>
      <c r="BG5213" s="32">
        <v>500</v>
      </c>
      <c r="BH5213" s="32"/>
      <c r="BI5213" s="32"/>
      <c r="BJ5213" s="32"/>
      <c r="BK5213" s="32"/>
      <c r="BL5213" s="32"/>
      <c r="BM5213" s="32"/>
      <c r="BN5213" s="32"/>
      <c r="BO5213" s="32"/>
      <c r="BP5213" s="32"/>
      <c r="BR5213" s="32">
        <v>450</v>
      </c>
      <c r="BS5213" s="32"/>
      <c r="BT5213" s="32"/>
      <c r="BU5213" s="32"/>
      <c r="BV5213" s="32"/>
      <c r="BW5213" s="32"/>
      <c r="BX5213" s="32"/>
      <c r="BY5213" s="32"/>
      <c r="BZ5213" s="32"/>
      <c r="CA5213" s="32"/>
      <c r="CC5213" s="32">
        <v>950</v>
      </c>
      <c r="CD5213" s="32"/>
      <c r="CE5213" s="32"/>
      <c r="CF5213" s="32"/>
      <c r="CG5213" s="32"/>
      <c r="CH5213" s="32"/>
      <c r="CI5213" s="32"/>
      <c r="CJ5213" s="32"/>
      <c r="CK5213" s="32"/>
      <c r="CN5213" s="32">
        <v>500</v>
      </c>
      <c r="CO5213" s="32"/>
      <c r="CP5213" s="32"/>
      <c r="CQ5213" s="32"/>
      <c r="CR5213" s="32"/>
      <c r="CS5213" s="32"/>
      <c r="CT5213" s="32"/>
      <c r="CU5213" s="32"/>
      <c r="CW5213" s="32">
        <v>450</v>
      </c>
      <c r="CX5213" s="32"/>
      <c r="CY5213" s="32"/>
      <c r="CZ5213" s="32"/>
      <c r="DA5213" s="32"/>
      <c r="DB5213" s="32"/>
      <c r="DC5213" s="32"/>
      <c r="DD5213" s="32"/>
    </row>
    <row r="5214" spans="1:109" ht="18" customHeight="1" x14ac:dyDescent="0.2">
      <c r="A5214" s="31" t="s">
        <v>804</v>
      </c>
      <c r="B5214" s="31"/>
      <c r="C5214" s="31"/>
      <c r="G5214" s="31" t="s">
        <v>752</v>
      </c>
      <c r="H5214" s="31"/>
      <c r="I5214" s="31"/>
      <c r="J5214" s="11" t="s">
        <v>12</v>
      </c>
      <c r="L5214" s="31" t="s">
        <v>12</v>
      </c>
      <c r="M5214" s="31"/>
      <c r="N5214" s="12" t="s">
        <v>12</v>
      </c>
      <c r="O5214" s="31" t="s">
        <v>548</v>
      </c>
      <c r="P5214" s="31"/>
      <c r="Q5214" s="31"/>
      <c r="R5214" s="31"/>
      <c r="S5214" s="31"/>
      <c r="T5214" s="31"/>
      <c r="U5214" s="31"/>
      <c r="V5214" s="31"/>
      <c r="W5214" s="31"/>
      <c r="X5214" s="31"/>
      <c r="Y5214" s="31"/>
      <c r="Z5214" s="31"/>
      <c r="AA5214" s="31"/>
      <c r="AB5214" s="31"/>
      <c r="AC5214" s="31"/>
      <c r="AD5214" s="31"/>
      <c r="AE5214" s="31"/>
      <c r="AF5214" s="31"/>
      <c r="AG5214" s="31"/>
      <c r="AH5214" s="31"/>
      <c r="AI5214" s="31"/>
      <c r="AJ5214" s="31"/>
      <c r="AK5214" s="31"/>
      <c r="AL5214" s="31"/>
      <c r="AM5214" s="31"/>
      <c r="AN5214" s="31"/>
      <c r="AO5214" s="31"/>
      <c r="AP5214" s="31"/>
      <c r="AQ5214" s="31"/>
      <c r="AR5214" s="31"/>
      <c r="AS5214" s="31"/>
      <c r="AT5214" s="31"/>
      <c r="AW5214" s="32">
        <v>360</v>
      </c>
      <c r="AX5214" s="32"/>
      <c r="AY5214" s="32"/>
      <c r="AZ5214" s="32"/>
      <c r="BA5214" s="32"/>
      <c r="BB5214" s="32"/>
      <c r="BC5214" s="32"/>
      <c r="BD5214" s="32"/>
      <c r="BE5214" s="32"/>
      <c r="BF5214" s="32"/>
      <c r="BG5214" s="32">
        <v>200</v>
      </c>
      <c r="BH5214" s="32"/>
      <c r="BI5214" s="32"/>
      <c r="BJ5214" s="32"/>
      <c r="BK5214" s="32"/>
      <c r="BL5214" s="32"/>
      <c r="BM5214" s="32"/>
      <c r="BN5214" s="32"/>
      <c r="BO5214" s="32"/>
      <c r="BP5214" s="32"/>
      <c r="BR5214" s="32">
        <v>160</v>
      </c>
      <c r="BS5214" s="32"/>
      <c r="BT5214" s="32"/>
      <c r="BU5214" s="32"/>
      <c r="BV5214" s="32"/>
      <c r="BW5214" s="32"/>
      <c r="BX5214" s="32"/>
      <c r="BY5214" s="32"/>
      <c r="BZ5214" s="32"/>
      <c r="CA5214" s="32"/>
      <c r="CC5214" s="32">
        <v>360</v>
      </c>
      <c r="CD5214" s="32"/>
      <c r="CE5214" s="32"/>
      <c r="CF5214" s="32"/>
      <c r="CG5214" s="32"/>
      <c r="CH5214" s="32"/>
      <c r="CI5214" s="32"/>
      <c r="CJ5214" s="32"/>
      <c r="CK5214" s="32"/>
      <c r="CN5214" s="32">
        <v>200</v>
      </c>
      <c r="CO5214" s="32"/>
      <c r="CP5214" s="32"/>
      <c r="CQ5214" s="32"/>
      <c r="CR5214" s="32"/>
      <c r="CS5214" s="32"/>
      <c r="CT5214" s="32"/>
      <c r="CU5214" s="32"/>
      <c r="CW5214" s="32">
        <v>160</v>
      </c>
      <c r="CX5214" s="32"/>
      <c r="CY5214" s="32"/>
      <c r="CZ5214" s="32"/>
      <c r="DA5214" s="32"/>
      <c r="DB5214" s="32"/>
      <c r="DC5214" s="32"/>
      <c r="DD5214" s="32"/>
    </row>
    <row r="5215" spans="1:109" ht="18" customHeight="1" x14ac:dyDescent="0.2">
      <c r="A5215" s="31" t="s">
        <v>804</v>
      </c>
      <c r="B5215" s="31"/>
      <c r="C5215" s="31"/>
      <c r="G5215" s="31" t="s">
        <v>376</v>
      </c>
      <c r="H5215" s="31"/>
      <c r="I5215" s="31"/>
      <c r="J5215" s="11" t="s">
        <v>12</v>
      </c>
      <c r="L5215" s="31" t="s">
        <v>12</v>
      </c>
      <c r="M5215" s="31"/>
      <c r="N5215" s="12" t="s">
        <v>12</v>
      </c>
      <c r="O5215" s="31" t="s">
        <v>377</v>
      </c>
      <c r="P5215" s="31"/>
      <c r="Q5215" s="31"/>
      <c r="R5215" s="31"/>
      <c r="S5215" s="31"/>
      <c r="T5215" s="31"/>
      <c r="U5215" s="31"/>
      <c r="V5215" s="31"/>
      <c r="W5215" s="31"/>
      <c r="X5215" s="31"/>
      <c r="Y5215" s="31"/>
      <c r="Z5215" s="31"/>
      <c r="AA5215" s="31"/>
      <c r="AB5215" s="31"/>
      <c r="AC5215" s="31"/>
      <c r="AD5215" s="31"/>
      <c r="AE5215" s="31"/>
      <c r="AF5215" s="31"/>
      <c r="AG5215" s="31"/>
      <c r="AH5215" s="31"/>
      <c r="AI5215" s="31"/>
      <c r="AJ5215" s="31"/>
      <c r="AK5215" s="31"/>
      <c r="AL5215" s="31"/>
      <c r="AM5215" s="31"/>
      <c r="AN5215" s="31"/>
      <c r="AO5215" s="31"/>
      <c r="AP5215" s="31"/>
      <c r="AQ5215" s="31"/>
      <c r="AR5215" s="31"/>
      <c r="AS5215" s="31"/>
      <c r="AT5215" s="31"/>
      <c r="AW5215" s="32">
        <v>205.63</v>
      </c>
      <c r="AX5215" s="32"/>
      <c r="AY5215" s="32"/>
      <c r="AZ5215" s="32"/>
      <c r="BA5215" s="32"/>
      <c r="BB5215" s="32"/>
      <c r="BC5215" s="32"/>
      <c r="BD5215" s="32"/>
      <c r="BE5215" s="32"/>
      <c r="BF5215" s="32"/>
      <c r="BG5215" s="32">
        <v>500</v>
      </c>
      <c r="BH5215" s="32"/>
      <c r="BI5215" s="32"/>
      <c r="BJ5215" s="32"/>
      <c r="BK5215" s="32"/>
      <c r="BL5215" s="32"/>
      <c r="BM5215" s="32"/>
      <c r="BN5215" s="32"/>
      <c r="BO5215" s="32"/>
      <c r="BP5215" s="32"/>
      <c r="BR5215" s="32">
        <v>-294.37</v>
      </c>
      <c r="BS5215" s="32"/>
      <c r="BT5215" s="32"/>
      <c r="BU5215" s="32"/>
      <c r="BV5215" s="32"/>
      <c r="BW5215" s="32"/>
      <c r="BX5215" s="32"/>
      <c r="BY5215" s="32"/>
      <c r="BZ5215" s="32"/>
      <c r="CA5215" s="32"/>
      <c r="CC5215" s="32">
        <v>205.63</v>
      </c>
      <c r="CD5215" s="32"/>
      <c r="CE5215" s="32"/>
      <c r="CF5215" s="32"/>
      <c r="CG5215" s="32"/>
      <c r="CH5215" s="32"/>
      <c r="CI5215" s="32"/>
      <c r="CJ5215" s="32"/>
      <c r="CK5215" s="32"/>
      <c r="CN5215" s="32">
        <v>500</v>
      </c>
      <c r="CO5215" s="32"/>
      <c r="CP5215" s="32"/>
      <c r="CQ5215" s="32"/>
      <c r="CR5215" s="32"/>
      <c r="CS5215" s="32"/>
      <c r="CT5215" s="32"/>
      <c r="CU5215" s="32"/>
      <c r="CW5215" s="32">
        <v>-294.37</v>
      </c>
      <c r="CX5215" s="32"/>
      <c r="CY5215" s="32"/>
      <c r="CZ5215" s="32"/>
      <c r="DA5215" s="32"/>
      <c r="DB5215" s="32"/>
      <c r="DC5215" s="32"/>
      <c r="DD5215" s="32"/>
    </row>
    <row r="5216" spans="1:109" ht="12.75" hidden="1" customHeight="1" x14ac:dyDescent="0.2">
      <c r="A5216" s="68"/>
      <c r="B5216" s="37" t="s">
        <v>181</v>
      </c>
      <c r="C5216" s="37"/>
      <c r="D5216" s="31" t="s">
        <v>378</v>
      </c>
      <c r="E5216" s="31"/>
      <c r="F5216" s="31"/>
      <c r="G5216" s="31"/>
      <c r="H5216" s="31"/>
      <c r="I5216" s="31"/>
      <c r="J5216" s="31"/>
      <c r="O5216" s="31" t="s">
        <v>379</v>
      </c>
      <c r="P5216" s="31"/>
      <c r="Q5216" s="31"/>
      <c r="R5216" s="31"/>
      <c r="S5216" s="31"/>
      <c r="T5216" s="31"/>
      <c r="U5216" s="31"/>
      <c r="V5216" s="31"/>
      <c r="W5216" s="31"/>
      <c r="X5216" s="31"/>
      <c r="Y5216" s="31"/>
      <c r="Z5216" s="31"/>
      <c r="AA5216" s="31"/>
      <c r="AB5216" s="31"/>
      <c r="AC5216" s="31"/>
      <c r="AD5216" s="31"/>
      <c r="AE5216" s="31"/>
      <c r="AF5216" s="31"/>
      <c r="AG5216" s="31"/>
      <c r="AH5216" s="31"/>
      <c r="AI5216" s="31"/>
      <c r="AJ5216" s="31"/>
      <c r="AK5216" s="31"/>
      <c r="AL5216" s="31"/>
      <c r="AM5216" s="31"/>
      <c r="AN5216" s="31"/>
      <c r="AO5216" s="31"/>
      <c r="AP5216" s="31"/>
      <c r="AQ5216" s="31"/>
      <c r="AR5216" s="31"/>
      <c r="AS5216" s="31"/>
      <c r="AT5216" s="31"/>
      <c r="AW5216" s="32">
        <v>7349.71</v>
      </c>
      <c r="AX5216" s="32"/>
      <c r="AY5216" s="32"/>
      <c r="AZ5216" s="32"/>
      <c r="BA5216" s="32"/>
      <c r="BB5216" s="32"/>
      <c r="BC5216" s="32"/>
      <c r="BD5216" s="32"/>
      <c r="BE5216" s="32"/>
      <c r="BF5216" s="32"/>
      <c r="BG5216" s="32">
        <v>5700</v>
      </c>
      <c r="BH5216" s="32"/>
      <c r="BI5216" s="32"/>
      <c r="BJ5216" s="32"/>
      <c r="BK5216" s="32"/>
      <c r="BL5216" s="32"/>
      <c r="BM5216" s="32"/>
      <c r="BN5216" s="32"/>
      <c r="BO5216" s="32"/>
      <c r="BP5216" s="32"/>
      <c r="BR5216" s="32">
        <v>1649.71</v>
      </c>
      <c r="BS5216" s="32"/>
      <c r="BT5216" s="32"/>
      <c r="BU5216" s="32"/>
      <c r="BV5216" s="32"/>
      <c r="BW5216" s="32"/>
      <c r="BX5216" s="32"/>
      <c r="BY5216" s="32"/>
      <c r="BZ5216" s="32"/>
      <c r="CA5216" s="32"/>
      <c r="CC5216" s="32">
        <v>7349.71</v>
      </c>
      <c r="CD5216" s="32"/>
      <c r="CE5216" s="32"/>
      <c r="CF5216" s="32"/>
      <c r="CG5216" s="32"/>
      <c r="CH5216" s="32"/>
      <c r="CI5216" s="32"/>
      <c r="CJ5216" s="32"/>
      <c r="CK5216" s="32"/>
      <c r="CN5216" s="32">
        <v>5700</v>
      </c>
      <c r="CO5216" s="32"/>
      <c r="CP5216" s="32"/>
      <c r="CQ5216" s="32"/>
      <c r="CR5216" s="32"/>
      <c r="CS5216" s="32"/>
      <c r="CT5216" s="32"/>
      <c r="CU5216" s="32"/>
      <c r="CW5216" s="32">
        <v>1649.71</v>
      </c>
      <c r="CX5216" s="32"/>
      <c r="CY5216" s="32"/>
      <c r="CZ5216" s="32"/>
      <c r="DA5216" s="32"/>
      <c r="DB5216" s="32"/>
      <c r="DC5216" s="32"/>
      <c r="DD5216" s="32"/>
    </row>
    <row r="5217" spans="1:108" ht="13.5" customHeight="1" x14ac:dyDescent="0.2">
      <c r="A5217" s="68"/>
      <c r="B5217" s="37"/>
      <c r="C5217" s="37"/>
      <c r="D5217" s="31"/>
      <c r="E5217" s="31"/>
      <c r="F5217" s="31"/>
      <c r="G5217" s="31"/>
      <c r="H5217" s="31"/>
      <c r="I5217" s="31"/>
      <c r="J5217" s="31"/>
      <c r="O5217" s="31"/>
      <c r="P5217" s="31"/>
      <c r="Q5217" s="31"/>
      <c r="R5217" s="31"/>
      <c r="S5217" s="31"/>
      <c r="T5217" s="31"/>
      <c r="U5217" s="31"/>
      <c r="V5217" s="31"/>
      <c r="W5217" s="31"/>
      <c r="X5217" s="31"/>
      <c r="Y5217" s="31"/>
      <c r="Z5217" s="31"/>
      <c r="AA5217" s="31"/>
      <c r="AB5217" s="31"/>
      <c r="AC5217" s="31"/>
      <c r="AD5217" s="31"/>
      <c r="AE5217" s="31"/>
      <c r="AF5217" s="31"/>
      <c r="AG5217" s="31"/>
      <c r="AH5217" s="31"/>
      <c r="AI5217" s="31"/>
      <c r="AJ5217" s="31"/>
      <c r="AK5217" s="31"/>
      <c r="AL5217" s="31"/>
      <c r="AM5217" s="31"/>
      <c r="AN5217" s="31"/>
      <c r="AO5217" s="31"/>
      <c r="AP5217" s="31"/>
      <c r="AQ5217" s="31"/>
      <c r="AR5217" s="31"/>
      <c r="AS5217" s="31"/>
      <c r="AT5217" s="31"/>
      <c r="AW5217" s="32"/>
      <c r="AX5217" s="32"/>
      <c r="AY5217" s="32"/>
      <c r="AZ5217" s="32"/>
      <c r="BA5217" s="32"/>
      <c r="BB5217" s="32"/>
      <c r="BC5217" s="32"/>
      <c r="BD5217" s="32"/>
      <c r="BE5217" s="32"/>
      <c r="BF5217" s="32"/>
      <c r="BG5217" s="32"/>
      <c r="BH5217" s="32"/>
      <c r="BI5217" s="32"/>
      <c r="BJ5217" s="32"/>
      <c r="BK5217" s="32"/>
      <c r="BL5217" s="32"/>
      <c r="BM5217" s="32"/>
      <c r="BN5217" s="32"/>
      <c r="BO5217" s="32"/>
      <c r="BP5217" s="32"/>
      <c r="BR5217" s="32"/>
      <c r="BS5217" s="32"/>
      <c r="BT5217" s="32"/>
      <c r="BU5217" s="32"/>
      <c r="BV5217" s="32"/>
      <c r="BW5217" s="32"/>
      <c r="BX5217" s="32"/>
      <c r="BY5217" s="32"/>
      <c r="BZ5217" s="32"/>
      <c r="CA5217" s="32"/>
      <c r="CC5217" s="32"/>
      <c r="CD5217" s="32"/>
      <c r="CE5217" s="32"/>
      <c r="CF5217" s="32"/>
      <c r="CG5217" s="32"/>
      <c r="CH5217" s="32"/>
      <c r="CI5217" s="32"/>
      <c r="CJ5217" s="32"/>
      <c r="CK5217" s="32"/>
      <c r="CN5217" s="32"/>
      <c r="CO5217" s="32"/>
      <c r="CP5217" s="32"/>
      <c r="CQ5217" s="32"/>
      <c r="CR5217" s="32"/>
      <c r="CS5217" s="32"/>
      <c r="CT5217" s="32"/>
      <c r="CU5217" s="32"/>
      <c r="CW5217" s="32"/>
      <c r="CX5217" s="32"/>
      <c r="CY5217" s="32"/>
      <c r="CZ5217" s="32"/>
      <c r="DA5217" s="32"/>
      <c r="DB5217" s="32"/>
      <c r="DC5217" s="32"/>
      <c r="DD5217" s="32"/>
    </row>
    <row r="5218" spans="1:108" ht="6" customHeight="1" x14ac:dyDescent="0.2">
      <c r="A5218" s="68"/>
    </row>
    <row r="5219" spans="1:108" ht="18" customHeight="1" x14ac:dyDescent="0.2">
      <c r="A5219" s="31" t="s">
        <v>804</v>
      </c>
      <c r="B5219" s="31"/>
      <c r="C5219" s="31"/>
      <c r="G5219" s="31" t="s">
        <v>515</v>
      </c>
      <c r="H5219" s="31"/>
      <c r="I5219" s="31"/>
      <c r="J5219" s="11" t="s">
        <v>12</v>
      </c>
      <c r="L5219" s="31" t="s">
        <v>12</v>
      </c>
      <c r="M5219" s="31"/>
      <c r="N5219" s="12" t="s">
        <v>12</v>
      </c>
      <c r="O5219" s="31" t="s">
        <v>516</v>
      </c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1"/>
      <c r="AD5219" s="31"/>
      <c r="AE5219" s="31"/>
      <c r="AF5219" s="31"/>
      <c r="AG5219" s="31"/>
      <c r="AH5219" s="31"/>
      <c r="AI5219" s="31"/>
      <c r="AJ5219" s="31"/>
      <c r="AK5219" s="31"/>
      <c r="AL5219" s="31"/>
      <c r="AM5219" s="31"/>
      <c r="AN5219" s="31"/>
      <c r="AO5219" s="31"/>
      <c r="AP5219" s="31"/>
      <c r="AQ5219" s="31"/>
      <c r="AR5219" s="31"/>
      <c r="AS5219" s="31"/>
      <c r="AT5219" s="31"/>
      <c r="AW5219" s="32">
        <v>24748.33</v>
      </c>
      <c r="AX5219" s="32"/>
      <c r="AY5219" s="32"/>
      <c r="AZ5219" s="32"/>
      <c r="BA5219" s="32"/>
      <c r="BB5219" s="32"/>
      <c r="BC5219" s="32"/>
      <c r="BD5219" s="32"/>
      <c r="BE5219" s="32"/>
      <c r="BF5219" s="32"/>
      <c r="BG5219" s="32">
        <v>24700</v>
      </c>
      <c r="BH5219" s="32"/>
      <c r="BI5219" s="32"/>
      <c r="BJ5219" s="32"/>
      <c r="BK5219" s="32"/>
      <c r="BL5219" s="32"/>
      <c r="BM5219" s="32"/>
      <c r="BN5219" s="32"/>
      <c r="BO5219" s="32"/>
      <c r="BP5219" s="32"/>
      <c r="BR5219" s="32">
        <v>48.33</v>
      </c>
      <c r="BS5219" s="32"/>
      <c r="BT5219" s="32"/>
      <c r="BU5219" s="32"/>
      <c r="BV5219" s="32"/>
      <c r="BW5219" s="32"/>
      <c r="BX5219" s="32"/>
      <c r="BY5219" s="32"/>
      <c r="BZ5219" s="32"/>
      <c r="CA5219" s="32"/>
      <c r="CC5219" s="32">
        <v>0</v>
      </c>
      <c r="CD5219" s="32"/>
      <c r="CE5219" s="32"/>
      <c r="CF5219" s="32"/>
      <c r="CG5219" s="32"/>
      <c r="CH5219" s="32"/>
      <c r="CI5219" s="32"/>
      <c r="CJ5219" s="32"/>
      <c r="CK5219" s="32"/>
      <c r="CN5219" s="32">
        <v>0</v>
      </c>
      <c r="CO5219" s="32"/>
      <c r="CP5219" s="32"/>
      <c r="CQ5219" s="32"/>
      <c r="CR5219" s="32"/>
      <c r="CS5219" s="32"/>
      <c r="CT5219" s="32"/>
      <c r="CU5219" s="32"/>
      <c r="CW5219" s="32">
        <v>0</v>
      </c>
      <c r="CX5219" s="32"/>
      <c r="CY5219" s="32"/>
      <c r="CZ5219" s="32"/>
      <c r="DA5219" s="32"/>
      <c r="DB5219" s="32"/>
      <c r="DC5219" s="32"/>
      <c r="DD5219" s="32"/>
    </row>
    <row r="5220" spans="1:108" ht="18" customHeight="1" x14ac:dyDescent="0.2">
      <c r="A5220" s="31" t="s">
        <v>804</v>
      </c>
      <c r="B5220" s="31"/>
      <c r="C5220" s="31"/>
      <c r="G5220" s="31" t="s">
        <v>517</v>
      </c>
      <c r="H5220" s="31"/>
      <c r="I5220" s="31"/>
      <c r="J5220" s="11" t="s">
        <v>12</v>
      </c>
      <c r="L5220" s="31" t="s">
        <v>12</v>
      </c>
      <c r="M5220" s="31"/>
      <c r="N5220" s="12" t="s">
        <v>12</v>
      </c>
      <c r="O5220" s="31" t="s">
        <v>518</v>
      </c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31"/>
      <c r="AS5220" s="31"/>
      <c r="AT5220" s="31"/>
      <c r="AW5220" s="32">
        <v>209.8</v>
      </c>
      <c r="AX5220" s="32"/>
      <c r="AY5220" s="32"/>
      <c r="AZ5220" s="32"/>
      <c r="BA5220" s="32"/>
      <c r="BB5220" s="32"/>
      <c r="BC5220" s="32"/>
      <c r="BD5220" s="32"/>
      <c r="BE5220" s="32"/>
      <c r="BF5220" s="32"/>
      <c r="BG5220" s="32">
        <v>9200</v>
      </c>
      <c r="BH5220" s="32"/>
      <c r="BI5220" s="32"/>
      <c r="BJ5220" s="32"/>
      <c r="BK5220" s="32"/>
      <c r="BL5220" s="32"/>
      <c r="BM5220" s="32"/>
      <c r="BN5220" s="32"/>
      <c r="BO5220" s="32"/>
      <c r="BP5220" s="32"/>
      <c r="BR5220" s="32">
        <v>-8990.2000000000007</v>
      </c>
      <c r="BS5220" s="32"/>
      <c r="BT5220" s="32"/>
      <c r="BU5220" s="32"/>
      <c r="BV5220" s="32"/>
      <c r="BW5220" s="32"/>
      <c r="BX5220" s="32"/>
      <c r="BY5220" s="32"/>
      <c r="BZ5220" s="32"/>
      <c r="CA5220" s="32"/>
      <c r="CC5220" s="32">
        <v>0</v>
      </c>
      <c r="CD5220" s="32"/>
      <c r="CE5220" s="32"/>
      <c r="CF5220" s="32"/>
      <c r="CG5220" s="32"/>
      <c r="CH5220" s="32"/>
      <c r="CI5220" s="32"/>
      <c r="CJ5220" s="32"/>
      <c r="CK5220" s="32"/>
      <c r="CN5220" s="32">
        <v>0</v>
      </c>
      <c r="CO5220" s="32"/>
      <c r="CP5220" s="32"/>
      <c r="CQ5220" s="32"/>
      <c r="CR5220" s="32"/>
      <c r="CS5220" s="32"/>
      <c r="CT5220" s="32"/>
      <c r="CU5220" s="32"/>
      <c r="CW5220" s="32">
        <v>0</v>
      </c>
      <c r="CX5220" s="32"/>
      <c r="CY5220" s="32"/>
      <c r="CZ5220" s="32"/>
      <c r="DA5220" s="32"/>
      <c r="DB5220" s="32"/>
      <c r="DC5220" s="32"/>
      <c r="DD5220" s="32"/>
    </row>
    <row r="5221" spans="1:108" ht="12.75" hidden="1" customHeight="1" x14ac:dyDescent="0.2">
      <c r="A5221" s="68"/>
      <c r="B5221" s="37" t="s">
        <v>181</v>
      </c>
      <c r="C5221" s="37"/>
      <c r="D5221" s="31" t="s">
        <v>521</v>
      </c>
      <c r="E5221" s="31"/>
      <c r="F5221" s="31"/>
      <c r="G5221" s="31"/>
      <c r="H5221" s="31"/>
      <c r="I5221" s="31"/>
      <c r="J5221" s="31"/>
      <c r="O5221" s="31" t="s">
        <v>522</v>
      </c>
      <c r="P5221" s="31"/>
      <c r="Q5221" s="31"/>
      <c r="R5221" s="31"/>
      <c r="S5221" s="31"/>
      <c r="T5221" s="31"/>
      <c r="U5221" s="31"/>
      <c r="V5221" s="31"/>
      <c r="W5221" s="31"/>
      <c r="X5221" s="31"/>
      <c r="Y5221" s="31"/>
      <c r="Z5221" s="31"/>
      <c r="AA5221" s="31"/>
      <c r="AB5221" s="31"/>
      <c r="AC5221" s="31"/>
      <c r="AD5221" s="31"/>
      <c r="AE5221" s="31"/>
      <c r="AF5221" s="31"/>
      <c r="AG5221" s="31"/>
      <c r="AH5221" s="31"/>
      <c r="AI5221" s="31"/>
      <c r="AJ5221" s="31"/>
      <c r="AK5221" s="31"/>
      <c r="AL5221" s="31"/>
      <c r="AM5221" s="31"/>
      <c r="AN5221" s="31"/>
      <c r="AO5221" s="31"/>
      <c r="AP5221" s="31"/>
      <c r="AQ5221" s="31"/>
      <c r="AR5221" s="31"/>
      <c r="AS5221" s="31"/>
      <c r="AT5221" s="31"/>
      <c r="AW5221" s="32">
        <v>24958.13</v>
      </c>
      <c r="AX5221" s="32"/>
      <c r="AY5221" s="32"/>
      <c r="AZ5221" s="32"/>
      <c r="BA5221" s="32"/>
      <c r="BB5221" s="32"/>
      <c r="BC5221" s="32"/>
      <c r="BD5221" s="32"/>
      <c r="BE5221" s="32"/>
      <c r="BF5221" s="32"/>
      <c r="BG5221" s="32">
        <v>33900</v>
      </c>
      <c r="BH5221" s="32"/>
      <c r="BI5221" s="32"/>
      <c r="BJ5221" s="32"/>
      <c r="BK5221" s="32"/>
      <c r="BL5221" s="32"/>
      <c r="BM5221" s="32"/>
      <c r="BN5221" s="32"/>
      <c r="BO5221" s="32"/>
      <c r="BP5221" s="32"/>
      <c r="BR5221" s="32">
        <v>-8941.8700000000008</v>
      </c>
      <c r="BS5221" s="32"/>
      <c r="BT5221" s="32"/>
      <c r="BU5221" s="32"/>
      <c r="BV5221" s="32"/>
      <c r="BW5221" s="32"/>
      <c r="BX5221" s="32"/>
      <c r="BY5221" s="32"/>
      <c r="BZ5221" s="32"/>
      <c r="CA5221" s="32"/>
      <c r="CC5221" s="32">
        <v>0</v>
      </c>
      <c r="CD5221" s="32"/>
      <c r="CE5221" s="32"/>
      <c r="CF5221" s="32"/>
      <c r="CG5221" s="32"/>
      <c r="CH5221" s="32"/>
      <c r="CI5221" s="32"/>
      <c r="CJ5221" s="32"/>
      <c r="CK5221" s="32"/>
      <c r="CN5221" s="32">
        <v>0</v>
      </c>
      <c r="CO5221" s="32"/>
      <c r="CP5221" s="32"/>
      <c r="CQ5221" s="32"/>
      <c r="CR5221" s="32"/>
      <c r="CS5221" s="32"/>
      <c r="CT5221" s="32"/>
      <c r="CU5221" s="32"/>
      <c r="CW5221" s="32">
        <v>0</v>
      </c>
      <c r="CX5221" s="32"/>
      <c r="CY5221" s="32"/>
      <c r="CZ5221" s="32"/>
      <c r="DA5221" s="32"/>
      <c r="DB5221" s="32"/>
      <c r="DC5221" s="32"/>
      <c r="DD5221" s="32"/>
    </row>
    <row r="5222" spans="1:108" ht="13.5" customHeight="1" x14ac:dyDescent="0.2">
      <c r="A5222" s="68"/>
      <c r="B5222" s="37"/>
      <c r="C5222" s="37"/>
      <c r="D5222" s="31"/>
      <c r="E5222" s="31"/>
      <c r="F5222" s="31"/>
      <c r="G5222" s="31"/>
      <c r="H5222" s="31"/>
      <c r="I5222" s="31"/>
      <c r="J5222" s="31"/>
      <c r="O5222" s="31"/>
      <c r="P5222" s="31"/>
      <c r="Q5222" s="31"/>
      <c r="R5222" s="31"/>
      <c r="S5222" s="31"/>
      <c r="T5222" s="31"/>
      <c r="U5222" s="31"/>
      <c r="V5222" s="31"/>
      <c r="W5222" s="31"/>
      <c r="X5222" s="31"/>
      <c r="Y5222" s="31"/>
      <c r="Z5222" s="31"/>
      <c r="AA5222" s="31"/>
      <c r="AB5222" s="31"/>
      <c r="AC5222" s="31"/>
      <c r="AD5222" s="31"/>
      <c r="AE5222" s="31"/>
      <c r="AF5222" s="31"/>
      <c r="AG5222" s="31"/>
      <c r="AH5222" s="31"/>
      <c r="AI5222" s="31"/>
      <c r="AJ5222" s="31"/>
      <c r="AK5222" s="31"/>
      <c r="AL5222" s="31"/>
      <c r="AM5222" s="31"/>
      <c r="AN5222" s="31"/>
      <c r="AO5222" s="31"/>
      <c r="AP5222" s="31"/>
      <c r="AQ5222" s="31"/>
      <c r="AR5222" s="31"/>
      <c r="AS5222" s="31"/>
      <c r="AT5222" s="31"/>
      <c r="AW5222" s="32"/>
      <c r="AX5222" s="32"/>
      <c r="AY5222" s="32"/>
      <c r="AZ5222" s="32"/>
      <c r="BA5222" s="32"/>
      <c r="BB5222" s="32"/>
      <c r="BC5222" s="32"/>
      <c r="BD5222" s="32"/>
      <c r="BE5222" s="32"/>
      <c r="BF5222" s="32"/>
      <c r="BG5222" s="32"/>
      <c r="BH5222" s="32"/>
      <c r="BI5222" s="32"/>
      <c r="BJ5222" s="32"/>
      <c r="BK5222" s="32"/>
      <c r="BL5222" s="32"/>
      <c r="BM5222" s="32"/>
      <c r="BN5222" s="32"/>
      <c r="BO5222" s="32"/>
      <c r="BP5222" s="32"/>
      <c r="BR5222" s="32"/>
      <c r="BS5222" s="32"/>
      <c r="BT5222" s="32"/>
      <c r="BU5222" s="32"/>
      <c r="BV5222" s="32"/>
      <c r="BW5222" s="32"/>
      <c r="BX5222" s="32"/>
      <c r="BY5222" s="32"/>
      <c r="BZ5222" s="32"/>
      <c r="CA5222" s="32"/>
      <c r="CC5222" s="32"/>
      <c r="CD5222" s="32"/>
      <c r="CE5222" s="32"/>
      <c r="CF5222" s="32"/>
      <c r="CG5222" s="32"/>
      <c r="CH5222" s="32"/>
      <c r="CI5222" s="32"/>
      <c r="CJ5222" s="32"/>
      <c r="CK5222" s="32"/>
      <c r="CN5222" s="32"/>
      <c r="CO5222" s="32"/>
      <c r="CP5222" s="32"/>
      <c r="CQ5222" s="32"/>
      <c r="CR5222" s="32"/>
      <c r="CS5222" s="32"/>
      <c r="CT5222" s="32"/>
      <c r="CU5222" s="32"/>
      <c r="CW5222" s="32"/>
      <c r="CX5222" s="32"/>
      <c r="CY5222" s="32"/>
      <c r="CZ5222" s="32"/>
      <c r="DA5222" s="32"/>
      <c r="DB5222" s="32"/>
      <c r="DC5222" s="32"/>
      <c r="DD5222" s="32"/>
    </row>
    <row r="5223" spans="1:108" ht="6" customHeight="1" x14ac:dyDescent="0.2">
      <c r="A5223" s="68"/>
    </row>
    <row r="5224" spans="1:108" ht="13.5" customHeight="1" x14ac:dyDescent="0.2">
      <c r="A5224" s="68"/>
      <c r="B5224" s="35" t="s">
        <v>22</v>
      </c>
      <c r="C5224" s="35"/>
      <c r="D5224" s="29" t="s">
        <v>380</v>
      </c>
      <c r="E5224" s="29"/>
      <c r="F5224" s="29"/>
      <c r="G5224" s="29"/>
      <c r="H5224" s="29"/>
      <c r="I5224" s="29"/>
      <c r="J5224" s="29"/>
      <c r="O5224" s="29" t="s">
        <v>381</v>
      </c>
      <c r="P5224" s="29"/>
      <c r="Q5224" s="29"/>
      <c r="R5224" s="29"/>
      <c r="S5224" s="29"/>
      <c r="T5224" s="29"/>
      <c r="U5224" s="29"/>
      <c r="V5224" s="29"/>
      <c r="W5224" s="29"/>
      <c r="X5224" s="29"/>
      <c r="Y5224" s="29"/>
      <c r="Z5224" s="29"/>
      <c r="AA5224" s="29"/>
      <c r="AB5224" s="29"/>
      <c r="AC5224" s="29"/>
      <c r="AD5224" s="29"/>
      <c r="AE5224" s="29"/>
      <c r="AF5224" s="29"/>
      <c r="AG5224" s="29"/>
      <c r="AH5224" s="29"/>
      <c r="AI5224" s="29"/>
      <c r="AJ5224" s="29"/>
      <c r="AK5224" s="29"/>
      <c r="AL5224" s="29"/>
      <c r="AM5224" s="29"/>
      <c r="AN5224" s="29"/>
      <c r="AO5224" s="29"/>
      <c r="AP5224" s="29"/>
      <c r="AQ5224" s="29"/>
      <c r="AR5224" s="29"/>
      <c r="AS5224" s="29"/>
      <c r="AT5224" s="29"/>
      <c r="AW5224" s="30">
        <v>91740.64</v>
      </c>
      <c r="AX5224" s="30"/>
      <c r="AY5224" s="30"/>
      <c r="AZ5224" s="30"/>
      <c r="BA5224" s="30"/>
      <c r="BB5224" s="30"/>
      <c r="BC5224" s="30"/>
      <c r="BD5224" s="30"/>
      <c r="BE5224" s="30"/>
      <c r="BF5224" s="30"/>
      <c r="BG5224" s="30">
        <v>120500</v>
      </c>
      <c r="BH5224" s="30"/>
      <c r="BI5224" s="30"/>
      <c r="BJ5224" s="30"/>
      <c r="BK5224" s="30"/>
      <c r="BL5224" s="30"/>
      <c r="BM5224" s="30"/>
      <c r="BN5224" s="30"/>
      <c r="BO5224" s="30"/>
      <c r="BP5224" s="30"/>
      <c r="BR5224" s="30">
        <v>-28759.360000000001</v>
      </c>
      <c r="BS5224" s="30"/>
      <c r="BT5224" s="30"/>
      <c r="BU5224" s="30"/>
      <c r="BV5224" s="30"/>
      <c r="BW5224" s="30"/>
      <c r="BX5224" s="30"/>
      <c r="BY5224" s="30"/>
      <c r="BZ5224" s="30"/>
      <c r="CA5224" s="30"/>
      <c r="CC5224" s="30">
        <v>66248.56</v>
      </c>
      <c r="CD5224" s="30"/>
      <c r="CE5224" s="30"/>
      <c r="CF5224" s="30"/>
      <c r="CG5224" s="30"/>
      <c r="CH5224" s="30"/>
      <c r="CI5224" s="30"/>
      <c r="CJ5224" s="30"/>
      <c r="CK5224" s="30"/>
      <c r="CN5224" s="30">
        <v>86600</v>
      </c>
      <c r="CO5224" s="30"/>
      <c r="CP5224" s="30"/>
      <c r="CQ5224" s="30"/>
      <c r="CR5224" s="30"/>
      <c r="CS5224" s="30"/>
      <c r="CT5224" s="30"/>
      <c r="CU5224" s="30"/>
      <c r="CW5224" s="30">
        <v>-20351.439999999999</v>
      </c>
      <c r="CX5224" s="30"/>
      <c r="CY5224" s="30"/>
      <c r="CZ5224" s="30"/>
      <c r="DA5224" s="30"/>
      <c r="DB5224" s="30"/>
      <c r="DC5224" s="30"/>
      <c r="DD5224" s="30"/>
    </row>
    <row r="5225" spans="1:108" ht="6" customHeight="1" x14ac:dyDescent="0.2">
      <c r="A5225" s="68"/>
    </row>
    <row r="5226" spans="1:108" ht="13.5" customHeight="1" x14ac:dyDescent="0.2">
      <c r="A5226" s="28"/>
      <c r="B5226" s="35" t="s">
        <v>29</v>
      </c>
      <c r="C5226" s="35"/>
      <c r="D5226" s="35" t="s">
        <v>388</v>
      </c>
      <c r="E5226" s="35"/>
      <c r="F5226" s="35"/>
      <c r="G5226" s="35"/>
      <c r="H5226" s="35"/>
      <c r="I5226" s="35"/>
      <c r="J5226" s="35"/>
      <c r="O5226" s="35" t="s">
        <v>389</v>
      </c>
      <c r="P5226" s="35"/>
      <c r="Q5226" s="35"/>
      <c r="R5226" s="35"/>
      <c r="S5226" s="35"/>
      <c r="T5226" s="35"/>
      <c r="U5226" s="35"/>
      <c r="V5226" s="35"/>
      <c r="W5226" s="35"/>
      <c r="X5226" s="35"/>
      <c r="Y5226" s="35"/>
      <c r="Z5226" s="35"/>
      <c r="AA5226" s="35"/>
      <c r="AB5226" s="35"/>
      <c r="AC5226" s="35"/>
      <c r="AD5226" s="35"/>
      <c r="AE5226" s="35"/>
      <c r="AF5226" s="35"/>
      <c r="AG5226" s="35"/>
      <c r="AH5226" s="35"/>
      <c r="AI5226" s="35"/>
      <c r="AJ5226" s="35"/>
      <c r="AK5226" s="35"/>
      <c r="AL5226" s="35"/>
      <c r="AM5226" s="35"/>
      <c r="AN5226" s="35"/>
      <c r="AO5226" s="35"/>
      <c r="AP5226" s="35"/>
      <c r="AQ5226" s="35"/>
      <c r="AR5226" s="35"/>
      <c r="AS5226" s="35"/>
      <c r="AT5226" s="35"/>
      <c r="AW5226" s="30">
        <v>597560.97</v>
      </c>
      <c r="AX5226" s="30"/>
      <c r="AY5226" s="30"/>
      <c r="AZ5226" s="30"/>
      <c r="BA5226" s="30"/>
      <c r="BB5226" s="30"/>
      <c r="BC5226" s="30"/>
      <c r="BD5226" s="30"/>
      <c r="BE5226" s="30"/>
      <c r="BF5226" s="30"/>
      <c r="BG5226" s="30">
        <v>631500</v>
      </c>
      <c r="BH5226" s="30"/>
      <c r="BI5226" s="30"/>
      <c r="BJ5226" s="30"/>
      <c r="BK5226" s="30"/>
      <c r="BL5226" s="30"/>
      <c r="BM5226" s="30"/>
      <c r="BN5226" s="30"/>
      <c r="BO5226" s="30"/>
      <c r="BP5226" s="30"/>
      <c r="BR5226" s="30">
        <v>-33939.03</v>
      </c>
      <c r="BS5226" s="30"/>
      <c r="BT5226" s="30"/>
      <c r="BU5226" s="30"/>
      <c r="BV5226" s="30"/>
      <c r="BW5226" s="30"/>
      <c r="BX5226" s="30"/>
      <c r="BY5226" s="30"/>
      <c r="BZ5226" s="30"/>
      <c r="CA5226" s="30"/>
      <c r="CC5226" s="30">
        <v>559639.26</v>
      </c>
      <c r="CD5226" s="30"/>
      <c r="CE5226" s="30"/>
      <c r="CF5226" s="30"/>
      <c r="CG5226" s="30"/>
      <c r="CH5226" s="30"/>
      <c r="CI5226" s="30"/>
      <c r="CJ5226" s="30"/>
      <c r="CK5226" s="30"/>
      <c r="CN5226" s="30">
        <v>567200</v>
      </c>
      <c r="CO5226" s="30"/>
      <c r="CP5226" s="30"/>
      <c r="CQ5226" s="30"/>
      <c r="CR5226" s="30"/>
      <c r="CS5226" s="30"/>
      <c r="CT5226" s="30"/>
      <c r="CU5226" s="30"/>
      <c r="CW5226" s="30">
        <v>-7560.74</v>
      </c>
      <c r="CX5226" s="30"/>
      <c r="CY5226" s="30"/>
      <c r="CZ5226" s="30"/>
      <c r="DA5226" s="30"/>
      <c r="DB5226" s="30"/>
      <c r="DC5226" s="30"/>
      <c r="DD5226" s="30"/>
    </row>
    <row r="5227" spans="1:108" ht="6" customHeight="1" x14ac:dyDescent="0.2">
      <c r="A5227" s="28"/>
    </row>
    <row r="5228" spans="1:108" ht="13.5" customHeight="1" x14ac:dyDescent="0.2">
      <c r="A5228" s="41"/>
      <c r="B5228" s="35" t="s">
        <v>390</v>
      </c>
      <c r="C5228" s="35"/>
      <c r="D5228" s="35" t="s">
        <v>391</v>
      </c>
      <c r="E5228" s="35"/>
      <c r="F5228" s="35"/>
      <c r="G5228" s="35"/>
      <c r="H5228" s="35"/>
      <c r="I5228" s="35"/>
      <c r="J5228" s="35"/>
      <c r="O5228" s="35" t="s">
        <v>392</v>
      </c>
      <c r="P5228" s="35"/>
      <c r="Q5228" s="35"/>
      <c r="R5228" s="35"/>
      <c r="S5228" s="35"/>
      <c r="T5228" s="35"/>
      <c r="U5228" s="35"/>
      <c r="V5228" s="35"/>
      <c r="W5228" s="35"/>
      <c r="X5228" s="35"/>
      <c r="Y5228" s="35"/>
      <c r="Z5228" s="35"/>
      <c r="AA5228" s="35"/>
      <c r="AB5228" s="35"/>
      <c r="AC5228" s="35"/>
      <c r="AD5228" s="35"/>
      <c r="AE5228" s="35"/>
      <c r="AF5228" s="35"/>
      <c r="AG5228" s="35"/>
      <c r="AH5228" s="35"/>
      <c r="AI5228" s="35"/>
      <c r="AJ5228" s="35"/>
      <c r="AK5228" s="35"/>
      <c r="AL5228" s="35"/>
      <c r="AM5228" s="35"/>
      <c r="AN5228" s="35"/>
      <c r="AO5228" s="35"/>
      <c r="AP5228" s="35"/>
      <c r="AQ5228" s="35"/>
      <c r="AR5228" s="35"/>
      <c r="AS5228" s="35"/>
      <c r="AT5228" s="35"/>
      <c r="AW5228" s="30">
        <v>-343008.04</v>
      </c>
      <c r="AX5228" s="30"/>
      <c r="AY5228" s="30"/>
      <c r="AZ5228" s="30"/>
      <c r="BA5228" s="30"/>
      <c r="BB5228" s="30"/>
      <c r="BC5228" s="30"/>
      <c r="BD5228" s="30"/>
      <c r="BE5228" s="30"/>
      <c r="BF5228" s="30"/>
      <c r="BG5228" s="30">
        <v>-398100</v>
      </c>
      <c r="BH5228" s="30"/>
      <c r="BI5228" s="30"/>
      <c r="BJ5228" s="30"/>
      <c r="BK5228" s="30"/>
      <c r="BL5228" s="30"/>
      <c r="BM5228" s="30"/>
      <c r="BN5228" s="30"/>
      <c r="BO5228" s="30"/>
      <c r="BP5228" s="30"/>
      <c r="BR5228" s="30">
        <v>55091.96</v>
      </c>
      <c r="BS5228" s="30"/>
      <c r="BT5228" s="30"/>
      <c r="BU5228" s="30"/>
      <c r="BV5228" s="30"/>
      <c r="BW5228" s="30"/>
      <c r="BX5228" s="30"/>
      <c r="BY5228" s="30"/>
      <c r="BZ5228" s="30"/>
      <c r="CA5228" s="30"/>
      <c r="CC5228" s="30">
        <v>-317903.19</v>
      </c>
      <c r="CD5228" s="30"/>
      <c r="CE5228" s="30"/>
      <c r="CF5228" s="30"/>
      <c r="CG5228" s="30"/>
      <c r="CH5228" s="30"/>
      <c r="CI5228" s="30"/>
      <c r="CJ5228" s="30"/>
      <c r="CK5228" s="30"/>
      <c r="CN5228" s="30">
        <v>-342100</v>
      </c>
      <c r="CO5228" s="30"/>
      <c r="CP5228" s="30"/>
      <c r="CQ5228" s="30"/>
      <c r="CR5228" s="30"/>
      <c r="CS5228" s="30"/>
      <c r="CT5228" s="30"/>
      <c r="CU5228" s="30"/>
      <c r="CW5228" s="30">
        <v>24196.81</v>
      </c>
      <c r="CX5228" s="30"/>
      <c r="CY5228" s="30"/>
      <c r="CZ5228" s="30"/>
      <c r="DA5228" s="30"/>
      <c r="DB5228" s="30"/>
      <c r="DC5228" s="30"/>
      <c r="DD5228" s="30"/>
    </row>
    <row r="5229" spans="1:108" ht="6" customHeight="1" x14ac:dyDescent="0.2">
      <c r="A5229" s="41"/>
    </row>
    <row r="5230" spans="1:108" ht="4.5" customHeight="1" x14ac:dyDescent="0.2">
      <c r="A5230" s="28"/>
      <c r="B5230" s="35" t="s">
        <v>390</v>
      </c>
      <c r="C5230" s="35"/>
      <c r="D5230" s="35" t="s">
        <v>48</v>
      </c>
      <c r="E5230" s="35"/>
      <c r="F5230" s="35"/>
      <c r="G5230" s="35"/>
      <c r="H5230" s="35"/>
      <c r="I5230" s="35"/>
      <c r="J5230" s="35"/>
      <c r="O5230" s="35" t="s">
        <v>49</v>
      </c>
      <c r="P5230" s="35"/>
      <c r="Q5230" s="35"/>
      <c r="R5230" s="35"/>
      <c r="S5230" s="35"/>
      <c r="T5230" s="35"/>
      <c r="U5230" s="35"/>
      <c r="V5230" s="35"/>
      <c r="W5230" s="35"/>
      <c r="X5230" s="35"/>
      <c r="Y5230" s="35"/>
      <c r="Z5230" s="35"/>
      <c r="AA5230" s="35"/>
      <c r="AB5230" s="35"/>
      <c r="AC5230" s="35"/>
      <c r="AD5230" s="35"/>
      <c r="AE5230" s="35"/>
      <c r="AF5230" s="35"/>
      <c r="AG5230" s="35"/>
      <c r="AH5230" s="35"/>
      <c r="AI5230" s="35"/>
      <c r="AJ5230" s="35"/>
      <c r="AK5230" s="35"/>
      <c r="AL5230" s="35"/>
      <c r="AM5230" s="35"/>
      <c r="AN5230" s="35"/>
      <c r="AO5230" s="35"/>
      <c r="AP5230" s="35"/>
      <c r="AQ5230" s="35"/>
      <c r="AR5230" s="35"/>
      <c r="AS5230" s="35"/>
      <c r="AT5230" s="35"/>
      <c r="AW5230" s="30">
        <v>0</v>
      </c>
      <c r="AX5230" s="30"/>
      <c r="AY5230" s="30"/>
      <c r="AZ5230" s="30"/>
      <c r="BA5230" s="30"/>
      <c r="BB5230" s="30"/>
      <c r="BC5230" s="30"/>
      <c r="BD5230" s="30"/>
      <c r="BE5230" s="30"/>
      <c r="BF5230" s="30"/>
      <c r="BG5230" s="30">
        <v>0</v>
      </c>
      <c r="BH5230" s="30"/>
      <c r="BI5230" s="30"/>
      <c r="BJ5230" s="30"/>
      <c r="BK5230" s="30"/>
      <c r="BL5230" s="30"/>
      <c r="BM5230" s="30"/>
      <c r="BN5230" s="30"/>
      <c r="BO5230" s="30"/>
      <c r="BP5230" s="30"/>
      <c r="BR5230" s="30">
        <v>0</v>
      </c>
      <c r="BS5230" s="30"/>
      <c r="BT5230" s="30"/>
      <c r="BU5230" s="30"/>
      <c r="BV5230" s="30"/>
      <c r="BW5230" s="30"/>
      <c r="BX5230" s="30"/>
      <c r="BY5230" s="30"/>
      <c r="BZ5230" s="30"/>
      <c r="CA5230" s="30"/>
    </row>
    <row r="5231" spans="1:108" ht="9" customHeight="1" x14ac:dyDescent="0.2">
      <c r="A5231" s="28"/>
      <c r="B5231" s="35"/>
      <c r="C5231" s="35"/>
      <c r="D5231" s="35"/>
      <c r="E5231" s="35"/>
      <c r="F5231" s="35"/>
      <c r="G5231" s="35"/>
      <c r="H5231" s="35"/>
      <c r="I5231" s="35"/>
      <c r="J5231" s="35"/>
      <c r="O5231" s="35"/>
      <c r="P5231" s="35"/>
      <c r="Q5231" s="35"/>
      <c r="R5231" s="35"/>
      <c r="S5231" s="35"/>
      <c r="T5231" s="35"/>
      <c r="U5231" s="35"/>
      <c r="V5231" s="35"/>
      <c r="W5231" s="35"/>
      <c r="X5231" s="35"/>
      <c r="Y5231" s="35"/>
      <c r="Z5231" s="35"/>
      <c r="AA5231" s="35"/>
      <c r="AB5231" s="35"/>
      <c r="AC5231" s="35"/>
      <c r="AD5231" s="35"/>
      <c r="AE5231" s="35"/>
      <c r="AF5231" s="35"/>
      <c r="AG5231" s="35"/>
      <c r="AH5231" s="35"/>
      <c r="AI5231" s="35"/>
      <c r="AJ5231" s="35"/>
      <c r="AK5231" s="35"/>
      <c r="AL5231" s="35"/>
      <c r="AM5231" s="35"/>
      <c r="AN5231" s="35"/>
      <c r="AO5231" s="35"/>
      <c r="AP5231" s="35"/>
      <c r="AQ5231" s="35"/>
      <c r="AR5231" s="35"/>
      <c r="AS5231" s="35"/>
      <c r="AT5231" s="35"/>
      <c r="AW5231" s="30"/>
      <c r="AX5231" s="30"/>
      <c r="AY5231" s="30"/>
      <c r="AZ5231" s="30"/>
      <c r="BA5231" s="30"/>
      <c r="BB5231" s="30"/>
      <c r="BC5231" s="30"/>
      <c r="BD5231" s="30"/>
      <c r="BE5231" s="30"/>
      <c r="BF5231" s="30"/>
      <c r="BG5231" s="30"/>
      <c r="BH5231" s="30"/>
      <c r="BI5231" s="30"/>
      <c r="BJ5231" s="30"/>
      <c r="BK5231" s="30"/>
      <c r="BL5231" s="30"/>
      <c r="BM5231" s="30"/>
      <c r="BN5231" s="30"/>
      <c r="BO5231" s="30"/>
      <c r="BP5231" s="30"/>
      <c r="BR5231" s="30"/>
      <c r="BS5231" s="30"/>
      <c r="BT5231" s="30"/>
      <c r="BU5231" s="30"/>
      <c r="BV5231" s="30"/>
      <c r="BW5231" s="30"/>
      <c r="BX5231" s="30"/>
      <c r="BY5231" s="30"/>
      <c r="BZ5231" s="30"/>
      <c r="CA5231" s="30"/>
    </row>
    <row r="5232" spans="1:108" ht="6" customHeight="1" x14ac:dyDescent="0.2">
      <c r="A5232" s="28"/>
    </row>
    <row r="5233" spans="1:108" ht="15" customHeight="1" x14ac:dyDescent="0.2">
      <c r="A5233" s="41"/>
      <c r="B5233" s="35" t="s">
        <v>390</v>
      </c>
      <c r="C5233" s="35"/>
      <c r="D5233" s="35" t="s">
        <v>50</v>
      </c>
      <c r="E5233" s="35"/>
      <c r="F5233" s="35"/>
      <c r="G5233" s="35"/>
      <c r="H5233" s="35"/>
      <c r="I5233" s="35"/>
      <c r="J5233" s="35"/>
      <c r="O5233" s="35" t="s">
        <v>393</v>
      </c>
      <c r="P5233" s="35"/>
      <c r="Q5233" s="35"/>
      <c r="R5233" s="35"/>
      <c r="S5233" s="35"/>
      <c r="T5233" s="35"/>
      <c r="U5233" s="35"/>
      <c r="V5233" s="35"/>
      <c r="W5233" s="35"/>
      <c r="X5233" s="35"/>
      <c r="Y5233" s="35"/>
      <c r="Z5233" s="35"/>
      <c r="AA5233" s="35"/>
      <c r="AB5233" s="35"/>
      <c r="AC5233" s="35"/>
      <c r="AD5233" s="35"/>
      <c r="AE5233" s="35"/>
      <c r="AF5233" s="35"/>
      <c r="AG5233" s="35"/>
      <c r="AH5233" s="35"/>
      <c r="AI5233" s="35"/>
      <c r="AJ5233" s="35"/>
      <c r="AK5233" s="35"/>
      <c r="AL5233" s="35"/>
      <c r="AM5233" s="35"/>
      <c r="AN5233" s="35"/>
      <c r="AO5233" s="35"/>
      <c r="AP5233" s="35"/>
      <c r="AQ5233" s="35"/>
      <c r="AR5233" s="35"/>
      <c r="AS5233" s="35"/>
      <c r="AT5233" s="35"/>
      <c r="AW5233" s="30">
        <v>-343008.04</v>
      </c>
      <c r="AX5233" s="30"/>
      <c r="AY5233" s="30"/>
      <c r="AZ5233" s="30"/>
      <c r="BA5233" s="30"/>
      <c r="BB5233" s="30"/>
      <c r="BC5233" s="30"/>
      <c r="BD5233" s="30"/>
      <c r="BE5233" s="30"/>
      <c r="BF5233" s="30"/>
      <c r="BG5233" s="30">
        <v>-398100</v>
      </c>
      <c r="BH5233" s="30"/>
      <c r="BI5233" s="30"/>
      <c r="BJ5233" s="30"/>
      <c r="BK5233" s="30"/>
      <c r="BL5233" s="30"/>
      <c r="BM5233" s="30"/>
      <c r="BN5233" s="30"/>
      <c r="BO5233" s="30"/>
      <c r="BP5233" s="30"/>
      <c r="BR5233" s="30">
        <v>55091.96</v>
      </c>
      <c r="BS5233" s="30"/>
      <c r="BT5233" s="30"/>
      <c r="BU5233" s="30"/>
      <c r="BV5233" s="30"/>
      <c r="BW5233" s="30"/>
      <c r="BX5233" s="30"/>
      <c r="BY5233" s="30"/>
      <c r="BZ5233" s="30"/>
      <c r="CA5233" s="30"/>
    </row>
    <row r="5234" spans="1:108" ht="7.5" customHeight="1" x14ac:dyDescent="0.2">
      <c r="A5234" s="41"/>
    </row>
    <row r="5235" spans="1:108" ht="13.5" customHeight="1" x14ac:dyDescent="0.2">
      <c r="A5235" s="41"/>
      <c r="B5235" s="29" t="s">
        <v>394</v>
      </c>
      <c r="C5235" s="29"/>
      <c r="D5235" s="29"/>
      <c r="E5235" s="29"/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29"/>
      <c r="AU5235" s="29"/>
      <c r="AV5235" s="29"/>
    </row>
    <row r="5236" spans="1:108" ht="6" customHeight="1" x14ac:dyDescent="0.2">
      <c r="A5236" s="41"/>
    </row>
    <row r="5237" spans="1:108" ht="13.5" customHeight="1" x14ac:dyDescent="0.2">
      <c r="A5237" s="28"/>
      <c r="B5237" s="35" t="s">
        <v>29</v>
      </c>
      <c r="C5237" s="35"/>
      <c r="D5237" s="35" t="s">
        <v>79</v>
      </c>
      <c r="E5237" s="35"/>
      <c r="F5237" s="35"/>
      <c r="G5237" s="35"/>
      <c r="H5237" s="35"/>
      <c r="I5237" s="35"/>
      <c r="J5237" s="35"/>
      <c r="O5237" s="35" t="s">
        <v>80</v>
      </c>
      <c r="P5237" s="35"/>
      <c r="Q5237" s="35"/>
      <c r="R5237" s="35"/>
      <c r="S5237" s="35"/>
      <c r="T5237" s="35"/>
      <c r="U5237" s="35"/>
      <c r="V5237" s="35"/>
      <c r="W5237" s="35"/>
      <c r="X5237" s="35"/>
      <c r="Y5237" s="35"/>
      <c r="Z5237" s="35"/>
      <c r="AA5237" s="35"/>
      <c r="AB5237" s="35"/>
      <c r="AC5237" s="35"/>
      <c r="AD5237" s="35"/>
      <c r="AE5237" s="35"/>
      <c r="AF5237" s="35"/>
      <c r="AG5237" s="35"/>
      <c r="AH5237" s="35"/>
      <c r="AI5237" s="35"/>
      <c r="AJ5237" s="35"/>
      <c r="AK5237" s="35"/>
      <c r="AL5237" s="35"/>
      <c r="AM5237" s="35"/>
      <c r="AN5237" s="35"/>
      <c r="AO5237" s="35"/>
      <c r="AP5237" s="35"/>
      <c r="AQ5237" s="35"/>
      <c r="AR5237" s="35"/>
      <c r="AS5237" s="35"/>
      <c r="AT5237" s="35"/>
      <c r="CC5237" s="30">
        <v>0</v>
      </c>
      <c r="CD5237" s="30"/>
      <c r="CE5237" s="30"/>
      <c r="CF5237" s="30"/>
      <c r="CG5237" s="30"/>
      <c r="CH5237" s="30"/>
      <c r="CI5237" s="30"/>
      <c r="CJ5237" s="30"/>
      <c r="CK5237" s="30"/>
      <c r="CN5237" s="30">
        <v>0</v>
      </c>
      <c r="CO5237" s="30"/>
      <c r="CP5237" s="30"/>
      <c r="CQ5237" s="30"/>
      <c r="CR5237" s="30"/>
      <c r="CS5237" s="30"/>
      <c r="CT5237" s="30"/>
      <c r="CU5237" s="30"/>
      <c r="CW5237" s="30">
        <v>0</v>
      </c>
      <c r="CX5237" s="30"/>
      <c r="CY5237" s="30"/>
      <c r="CZ5237" s="30"/>
      <c r="DA5237" s="30"/>
      <c r="DB5237" s="30"/>
      <c r="DC5237" s="30"/>
      <c r="DD5237" s="30"/>
    </row>
    <row r="5238" spans="1:108" ht="6" customHeight="1" x14ac:dyDescent="0.2">
      <c r="A5238" s="28"/>
    </row>
    <row r="5239" spans="1:108" ht="13.5" customHeight="1" x14ac:dyDescent="0.2">
      <c r="A5239" s="28"/>
      <c r="B5239" s="35" t="s">
        <v>29</v>
      </c>
      <c r="C5239" s="35"/>
      <c r="D5239" s="35" t="s">
        <v>87</v>
      </c>
      <c r="E5239" s="35"/>
      <c r="F5239" s="35"/>
      <c r="G5239" s="35"/>
      <c r="H5239" s="35"/>
      <c r="I5239" s="35"/>
      <c r="J5239" s="35"/>
      <c r="O5239" s="35" t="s">
        <v>88</v>
      </c>
      <c r="P5239" s="35"/>
      <c r="Q5239" s="35"/>
      <c r="R5239" s="35"/>
      <c r="S5239" s="35"/>
      <c r="T5239" s="35"/>
      <c r="U5239" s="35"/>
      <c r="V5239" s="35"/>
      <c r="W5239" s="35"/>
      <c r="X5239" s="35"/>
      <c r="Y5239" s="35"/>
      <c r="Z5239" s="35"/>
      <c r="AA5239" s="35"/>
      <c r="AB5239" s="35"/>
      <c r="AC5239" s="35"/>
      <c r="AD5239" s="35"/>
      <c r="AE5239" s="35"/>
      <c r="AF5239" s="35"/>
      <c r="AG5239" s="35"/>
      <c r="AH5239" s="35"/>
      <c r="AI5239" s="35"/>
      <c r="AJ5239" s="35"/>
      <c r="AK5239" s="35"/>
      <c r="AL5239" s="35"/>
      <c r="AM5239" s="35"/>
      <c r="AN5239" s="35"/>
      <c r="AO5239" s="35"/>
      <c r="AP5239" s="35"/>
      <c r="AQ5239" s="35"/>
      <c r="AR5239" s="35"/>
      <c r="AS5239" s="35"/>
      <c r="AT5239" s="35"/>
      <c r="CC5239" s="30">
        <v>0</v>
      </c>
      <c r="CD5239" s="30"/>
      <c r="CE5239" s="30"/>
      <c r="CF5239" s="30"/>
      <c r="CG5239" s="30"/>
      <c r="CH5239" s="30"/>
      <c r="CI5239" s="30"/>
      <c r="CJ5239" s="30"/>
      <c r="CK5239" s="30"/>
      <c r="CN5239" s="30">
        <v>0</v>
      </c>
      <c r="CO5239" s="30"/>
      <c r="CP5239" s="30"/>
      <c r="CQ5239" s="30"/>
      <c r="CR5239" s="30"/>
      <c r="CS5239" s="30"/>
      <c r="CT5239" s="30"/>
      <c r="CU5239" s="30"/>
      <c r="CW5239" s="30">
        <v>0</v>
      </c>
      <c r="CX5239" s="30"/>
      <c r="CY5239" s="30"/>
      <c r="CZ5239" s="30"/>
      <c r="DA5239" s="30"/>
      <c r="DB5239" s="30"/>
      <c r="DC5239" s="30"/>
      <c r="DD5239" s="30"/>
    </row>
    <row r="5240" spans="1:108" ht="6" customHeight="1" x14ac:dyDescent="0.2">
      <c r="A5240" s="28"/>
    </row>
    <row r="5241" spans="1:108" ht="13.5" customHeight="1" x14ac:dyDescent="0.2">
      <c r="A5241" s="41"/>
      <c r="B5241" s="35" t="s">
        <v>390</v>
      </c>
      <c r="C5241" s="35"/>
      <c r="D5241" s="35" t="s">
        <v>89</v>
      </c>
      <c r="E5241" s="35"/>
      <c r="F5241" s="35"/>
      <c r="G5241" s="35"/>
      <c r="H5241" s="35"/>
      <c r="I5241" s="35"/>
      <c r="J5241" s="35"/>
      <c r="O5241" s="35" t="s">
        <v>90</v>
      </c>
      <c r="P5241" s="35"/>
      <c r="Q5241" s="35"/>
      <c r="R5241" s="35"/>
      <c r="S5241" s="35"/>
      <c r="T5241" s="35"/>
      <c r="U5241" s="35"/>
      <c r="V5241" s="35"/>
      <c r="W5241" s="35"/>
      <c r="X5241" s="35"/>
      <c r="Y5241" s="35"/>
      <c r="Z5241" s="35"/>
      <c r="AA5241" s="35"/>
      <c r="AB5241" s="35"/>
      <c r="AC5241" s="35"/>
      <c r="AD5241" s="35"/>
      <c r="AE5241" s="35"/>
      <c r="AF5241" s="35"/>
      <c r="AG5241" s="35"/>
      <c r="AH5241" s="35"/>
      <c r="AI5241" s="35"/>
      <c r="AJ5241" s="35"/>
      <c r="AK5241" s="35"/>
      <c r="AL5241" s="35"/>
      <c r="AM5241" s="35"/>
      <c r="AN5241" s="35"/>
      <c r="AO5241" s="35"/>
      <c r="AP5241" s="35"/>
      <c r="AQ5241" s="35"/>
      <c r="AR5241" s="35"/>
      <c r="AS5241" s="35"/>
      <c r="AT5241" s="35"/>
      <c r="CC5241" s="30">
        <v>0</v>
      </c>
      <c r="CD5241" s="30"/>
      <c r="CE5241" s="30"/>
      <c r="CF5241" s="30"/>
      <c r="CG5241" s="30"/>
      <c r="CH5241" s="30"/>
      <c r="CI5241" s="30"/>
      <c r="CJ5241" s="30"/>
      <c r="CK5241" s="30"/>
      <c r="CN5241" s="30">
        <v>0</v>
      </c>
      <c r="CO5241" s="30"/>
      <c r="CP5241" s="30"/>
      <c r="CQ5241" s="30"/>
      <c r="CR5241" s="30"/>
      <c r="CS5241" s="30"/>
      <c r="CT5241" s="30"/>
      <c r="CU5241" s="30"/>
      <c r="CW5241" s="30">
        <v>0</v>
      </c>
      <c r="CX5241" s="30"/>
      <c r="CY5241" s="30"/>
      <c r="CZ5241" s="30"/>
      <c r="DA5241" s="30"/>
      <c r="DB5241" s="30"/>
      <c r="DC5241" s="30"/>
      <c r="DD5241" s="30"/>
    </row>
    <row r="5242" spans="1:108" ht="6" customHeight="1" x14ac:dyDescent="0.2">
      <c r="A5242" s="41"/>
    </row>
    <row r="5243" spans="1:108" ht="15" customHeight="1" x14ac:dyDescent="0.2">
      <c r="A5243" s="41"/>
      <c r="B5243" s="35" t="s">
        <v>390</v>
      </c>
      <c r="C5243" s="35"/>
      <c r="D5243" s="35" t="s">
        <v>91</v>
      </c>
      <c r="E5243" s="35"/>
      <c r="F5243" s="35"/>
      <c r="G5243" s="35"/>
      <c r="H5243" s="35"/>
      <c r="I5243" s="35"/>
      <c r="J5243" s="35"/>
      <c r="O5243" s="29" t="s">
        <v>92</v>
      </c>
      <c r="P5243" s="29"/>
      <c r="Q5243" s="29"/>
      <c r="R5243" s="29"/>
      <c r="S5243" s="29"/>
      <c r="T5243" s="29"/>
      <c r="U5243" s="29"/>
      <c r="V5243" s="29"/>
      <c r="W5243" s="29"/>
      <c r="X5243" s="29"/>
      <c r="Y5243" s="29"/>
      <c r="Z5243" s="29"/>
      <c r="AA5243" s="29"/>
      <c r="AB5243" s="29"/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29"/>
      <c r="AQ5243" s="29"/>
      <c r="AR5243" s="29"/>
      <c r="AS5243" s="29"/>
      <c r="AT5243" s="29"/>
      <c r="CC5243" s="30">
        <v>-317903.19</v>
      </c>
      <c r="CD5243" s="30"/>
      <c r="CE5243" s="30"/>
      <c r="CF5243" s="30"/>
      <c r="CG5243" s="30"/>
      <c r="CH5243" s="30"/>
      <c r="CI5243" s="30"/>
      <c r="CJ5243" s="30"/>
      <c r="CK5243" s="30"/>
      <c r="CN5243" s="30">
        <v>-342100</v>
      </c>
      <c r="CO5243" s="30"/>
      <c r="CP5243" s="30"/>
      <c r="CQ5243" s="30"/>
      <c r="CR5243" s="30"/>
      <c r="CS5243" s="30"/>
      <c r="CT5243" s="30"/>
      <c r="CU5243" s="30"/>
      <c r="CW5243" s="30">
        <v>24196.81</v>
      </c>
      <c r="CX5243" s="30"/>
      <c r="CY5243" s="30"/>
      <c r="CZ5243" s="30"/>
      <c r="DA5243" s="30"/>
      <c r="DB5243" s="30"/>
      <c r="DC5243" s="30"/>
      <c r="DD5243" s="30"/>
    </row>
    <row r="5244" spans="1:108" ht="7.5" customHeight="1" x14ac:dyDescent="0.2">
      <c r="A5244" s="41"/>
    </row>
    <row r="5245" spans="1:108" ht="13.5" customHeight="1" x14ac:dyDescent="0.2">
      <c r="A5245" s="41"/>
      <c r="B5245" s="29" t="s">
        <v>395</v>
      </c>
      <c r="C5245" s="29"/>
      <c r="D5245" s="29"/>
      <c r="E5245" s="29"/>
      <c r="F5245" s="29"/>
      <c r="G5245" s="29"/>
      <c r="H5245" s="29"/>
      <c r="I5245" s="29"/>
      <c r="J5245" s="29"/>
      <c r="K5245" s="29"/>
      <c r="L5245" s="29"/>
      <c r="M5245" s="29"/>
      <c r="N5245" s="29"/>
      <c r="O5245" s="29"/>
      <c r="P5245" s="29"/>
      <c r="Q5245" s="29"/>
      <c r="R5245" s="29"/>
      <c r="S5245" s="29"/>
      <c r="T5245" s="29"/>
      <c r="U5245" s="29"/>
      <c r="V5245" s="29"/>
      <c r="W5245" s="29"/>
      <c r="X5245" s="29"/>
      <c r="Y5245" s="29"/>
      <c r="Z5245" s="29"/>
      <c r="AA5245" s="29"/>
      <c r="AB5245" s="29"/>
      <c r="AC5245" s="29"/>
      <c r="AD5245" s="29"/>
      <c r="AE5245" s="29"/>
      <c r="AF5245" s="29"/>
      <c r="AG5245" s="29"/>
      <c r="AH5245" s="29"/>
      <c r="AI5245" s="29"/>
      <c r="AJ5245" s="29"/>
      <c r="AK5245" s="29"/>
      <c r="AL5245" s="29"/>
      <c r="AM5245" s="29"/>
      <c r="AN5245" s="29"/>
      <c r="AO5245" s="29"/>
      <c r="AP5245" s="29"/>
      <c r="AQ5245" s="29"/>
      <c r="AR5245" s="29"/>
      <c r="AS5245" s="29"/>
      <c r="AT5245" s="29"/>
      <c r="AU5245" s="29"/>
      <c r="AV5245" s="29"/>
    </row>
    <row r="5246" spans="1:108" ht="6" customHeight="1" x14ac:dyDescent="0.2">
      <c r="A5246" s="41"/>
    </row>
    <row r="5247" spans="1:108" ht="13.5" customHeight="1" x14ac:dyDescent="0.2">
      <c r="A5247" s="28"/>
      <c r="B5247" s="35" t="s">
        <v>29</v>
      </c>
      <c r="C5247" s="35"/>
      <c r="D5247" s="35" t="s">
        <v>99</v>
      </c>
      <c r="E5247" s="35"/>
      <c r="F5247" s="35"/>
      <c r="G5247" s="35"/>
      <c r="H5247" s="35"/>
      <c r="I5247" s="35"/>
      <c r="J5247" s="35"/>
      <c r="O5247" s="35" t="s">
        <v>100</v>
      </c>
      <c r="P5247" s="35"/>
      <c r="Q5247" s="35"/>
      <c r="R5247" s="35"/>
      <c r="S5247" s="35"/>
      <c r="T5247" s="35"/>
      <c r="U5247" s="35"/>
      <c r="V5247" s="35"/>
      <c r="W5247" s="35"/>
      <c r="X5247" s="35"/>
      <c r="Y5247" s="35"/>
      <c r="Z5247" s="35"/>
      <c r="AA5247" s="35"/>
      <c r="AB5247" s="35"/>
      <c r="AC5247" s="35"/>
      <c r="AD5247" s="35"/>
      <c r="AE5247" s="35"/>
      <c r="AF5247" s="35"/>
      <c r="AG5247" s="35"/>
      <c r="AH5247" s="35"/>
      <c r="AI5247" s="35"/>
      <c r="AJ5247" s="35"/>
      <c r="AK5247" s="35"/>
      <c r="AL5247" s="35"/>
      <c r="AM5247" s="35"/>
      <c r="AN5247" s="35"/>
      <c r="AO5247" s="35"/>
      <c r="AP5247" s="35"/>
      <c r="AQ5247" s="35"/>
      <c r="AR5247" s="35"/>
      <c r="AS5247" s="35"/>
      <c r="AT5247" s="35"/>
      <c r="CC5247" s="30">
        <v>0</v>
      </c>
      <c r="CD5247" s="30"/>
      <c r="CE5247" s="30"/>
      <c r="CF5247" s="30"/>
      <c r="CG5247" s="30"/>
      <c r="CH5247" s="30"/>
      <c r="CI5247" s="30"/>
      <c r="CJ5247" s="30"/>
      <c r="CK5247" s="30"/>
      <c r="CN5247" s="30">
        <v>0</v>
      </c>
      <c r="CO5247" s="30"/>
      <c r="CP5247" s="30"/>
      <c r="CQ5247" s="30"/>
      <c r="CR5247" s="30"/>
      <c r="CS5247" s="30"/>
      <c r="CT5247" s="30"/>
      <c r="CU5247" s="30"/>
      <c r="CW5247" s="30">
        <v>0</v>
      </c>
      <c r="CX5247" s="30"/>
      <c r="CY5247" s="30"/>
      <c r="CZ5247" s="30"/>
      <c r="DA5247" s="30"/>
      <c r="DB5247" s="30"/>
      <c r="DC5247" s="30"/>
      <c r="DD5247" s="30"/>
    </row>
    <row r="5248" spans="1:108" ht="6" customHeight="1" x14ac:dyDescent="0.2">
      <c r="A5248" s="28"/>
    </row>
    <row r="5249" spans="1:109" ht="13.5" customHeight="1" x14ac:dyDescent="0.2">
      <c r="A5249" s="28"/>
      <c r="B5249" s="35" t="s">
        <v>29</v>
      </c>
      <c r="C5249" s="35"/>
      <c r="D5249" s="35" t="s">
        <v>107</v>
      </c>
      <c r="E5249" s="35"/>
      <c r="F5249" s="35"/>
      <c r="G5249" s="35"/>
      <c r="H5249" s="35"/>
      <c r="I5249" s="35"/>
      <c r="J5249" s="35"/>
      <c r="O5249" s="35" t="s">
        <v>108</v>
      </c>
      <c r="P5249" s="35"/>
      <c r="Q5249" s="35"/>
      <c r="R5249" s="35"/>
      <c r="S5249" s="35"/>
      <c r="T5249" s="35"/>
      <c r="U5249" s="35"/>
      <c r="V5249" s="35"/>
      <c r="W5249" s="35"/>
      <c r="X5249" s="35"/>
      <c r="Y5249" s="35"/>
      <c r="Z5249" s="35"/>
      <c r="AA5249" s="35"/>
      <c r="AB5249" s="35"/>
      <c r="AC5249" s="35"/>
      <c r="AD5249" s="35"/>
      <c r="AE5249" s="35"/>
      <c r="AF5249" s="35"/>
      <c r="AG5249" s="35"/>
      <c r="AH5249" s="35"/>
      <c r="AI5249" s="35"/>
      <c r="AJ5249" s="35"/>
      <c r="AK5249" s="35"/>
      <c r="AL5249" s="35"/>
      <c r="AM5249" s="35"/>
      <c r="AN5249" s="35"/>
      <c r="AO5249" s="35"/>
      <c r="AP5249" s="35"/>
      <c r="AQ5249" s="35"/>
      <c r="AR5249" s="35"/>
      <c r="AS5249" s="35"/>
      <c r="AT5249" s="35"/>
      <c r="CC5249" s="30">
        <v>0</v>
      </c>
      <c r="CD5249" s="30"/>
      <c r="CE5249" s="30"/>
      <c r="CF5249" s="30"/>
      <c r="CG5249" s="30"/>
      <c r="CH5249" s="30"/>
      <c r="CI5249" s="30"/>
      <c r="CJ5249" s="30"/>
      <c r="CK5249" s="30"/>
      <c r="CN5249" s="30">
        <v>0</v>
      </c>
      <c r="CO5249" s="30"/>
      <c r="CP5249" s="30"/>
      <c r="CQ5249" s="30"/>
      <c r="CR5249" s="30"/>
      <c r="CS5249" s="30"/>
      <c r="CT5249" s="30"/>
      <c r="CU5249" s="30"/>
      <c r="CW5249" s="30">
        <v>0</v>
      </c>
      <c r="CX5249" s="30"/>
      <c r="CY5249" s="30"/>
      <c r="CZ5249" s="30"/>
      <c r="DA5249" s="30"/>
      <c r="DB5249" s="30"/>
      <c r="DC5249" s="30"/>
      <c r="DD5249" s="30"/>
    </row>
    <row r="5250" spans="1:109" ht="6" customHeight="1" x14ac:dyDescent="0.2">
      <c r="A5250" s="28"/>
    </row>
    <row r="5251" spans="1:109" ht="13.5" customHeight="1" x14ac:dyDescent="0.2">
      <c r="A5251" s="41"/>
      <c r="B5251" s="35" t="s">
        <v>390</v>
      </c>
      <c r="C5251" s="35"/>
      <c r="D5251" s="35" t="s">
        <v>109</v>
      </c>
      <c r="E5251" s="35"/>
      <c r="F5251" s="35"/>
      <c r="G5251" s="35"/>
      <c r="H5251" s="35"/>
      <c r="I5251" s="35"/>
      <c r="J5251" s="35"/>
      <c r="O5251" s="35" t="s">
        <v>110</v>
      </c>
      <c r="P5251" s="35"/>
      <c r="Q5251" s="35"/>
      <c r="R5251" s="35"/>
      <c r="S5251" s="35"/>
      <c r="T5251" s="35"/>
      <c r="U5251" s="35"/>
      <c r="V5251" s="35"/>
      <c r="W5251" s="35"/>
      <c r="X5251" s="35"/>
      <c r="Y5251" s="35"/>
      <c r="Z5251" s="35"/>
      <c r="AA5251" s="35"/>
      <c r="AB5251" s="35"/>
      <c r="AC5251" s="35"/>
      <c r="AD5251" s="35"/>
      <c r="AE5251" s="35"/>
      <c r="AF5251" s="35"/>
      <c r="AG5251" s="35"/>
      <c r="AH5251" s="35"/>
      <c r="AI5251" s="35"/>
      <c r="AJ5251" s="35"/>
      <c r="AK5251" s="35"/>
      <c r="AL5251" s="35"/>
      <c r="AM5251" s="35"/>
      <c r="AN5251" s="35"/>
      <c r="AO5251" s="35"/>
      <c r="AP5251" s="35"/>
      <c r="AQ5251" s="35"/>
      <c r="AR5251" s="35"/>
      <c r="AS5251" s="35"/>
      <c r="AT5251" s="35"/>
      <c r="CC5251" s="30">
        <v>0</v>
      </c>
      <c r="CD5251" s="30"/>
      <c r="CE5251" s="30"/>
      <c r="CF5251" s="30"/>
      <c r="CG5251" s="30"/>
      <c r="CH5251" s="30"/>
      <c r="CI5251" s="30"/>
      <c r="CJ5251" s="30"/>
      <c r="CK5251" s="30"/>
      <c r="CN5251" s="30">
        <v>0</v>
      </c>
      <c r="CO5251" s="30"/>
      <c r="CP5251" s="30"/>
      <c r="CQ5251" s="30"/>
      <c r="CR5251" s="30"/>
      <c r="CS5251" s="30"/>
      <c r="CT5251" s="30"/>
      <c r="CU5251" s="30"/>
      <c r="CW5251" s="30">
        <v>0</v>
      </c>
      <c r="CX5251" s="30"/>
      <c r="CY5251" s="30"/>
      <c r="CZ5251" s="30"/>
      <c r="DA5251" s="30"/>
      <c r="DB5251" s="30"/>
      <c r="DC5251" s="30"/>
      <c r="DD5251" s="30"/>
    </row>
    <row r="5252" spans="1:109" ht="6" customHeight="1" x14ac:dyDescent="0.2">
      <c r="A5252" s="41"/>
    </row>
    <row r="5253" spans="1:109" ht="15" customHeight="1" x14ac:dyDescent="0.2">
      <c r="A5253" s="41"/>
      <c r="B5253" s="35" t="s">
        <v>390</v>
      </c>
      <c r="C5253" s="35"/>
      <c r="D5253" s="35" t="s">
        <v>111</v>
      </c>
      <c r="E5253" s="35"/>
      <c r="F5253" s="35"/>
      <c r="G5253" s="35"/>
      <c r="H5253" s="35"/>
      <c r="I5253" s="35"/>
      <c r="J5253" s="35"/>
      <c r="O5253" s="35" t="s">
        <v>112</v>
      </c>
      <c r="P5253" s="35"/>
      <c r="Q5253" s="35"/>
      <c r="R5253" s="35"/>
      <c r="S5253" s="35"/>
      <c r="T5253" s="35"/>
      <c r="U5253" s="35"/>
      <c r="V5253" s="35"/>
      <c r="W5253" s="35"/>
      <c r="X5253" s="35"/>
      <c r="Y5253" s="35"/>
      <c r="Z5253" s="35"/>
      <c r="AA5253" s="35"/>
      <c r="AB5253" s="35"/>
      <c r="AC5253" s="35"/>
      <c r="AD5253" s="35"/>
      <c r="AE5253" s="35"/>
      <c r="AF5253" s="35"/>
      <c r="AG5253" s="35"/>
      <c r="AH5253" s="35"/>
      <c r="AI5253" s="35"/>
      <c r="AJ5253" s="35"/>
      <c r="AK5253" s="35"/>
      <c r="AL5253" s="35"/>
      <c r="AM5253" s="35"/>
      <c r="AN5253" s="35"/>
      <c r="AO5253" s="35"/>
      <c r="AP5253" s="35"/>
      <c r="AQ5253" s="35"/>
      <c r="AR5253" s="35"/>
      <c r="AS5253" s="35"/>
      <c r="AT5253" s="35"/>
      <c r="CC5253" s="30">
        <v>-317903.19</v>
      </c>
      <c r="CD5253" s="30"/>
      <c r="CE5253" s="30"/>
      <c r="CF5253" s="30"/>
      <c r="CG5253" s="30"/>
      <c r="CH5253" s="30"/>
      <c r="CI5253" s="30"/>
      <c r="CJ5253" s="30"/>
      <c r="CK5253" s="30"/>
      <c r="CN5253" s="30">
        <v>-342100</v>
      </c>
      <c r="CO5253" s="30"/>
      <c r="CP5253" s="30"/>
      <c r="CQ5253" s="30"/>
      <c r="CR5253" s="30"/>
      <c r="CS5253" s="30"/>
      <c r="CT5253" s="30"/>
      <c r="CU5253" s="30"/>
      <c r="CW5253" s="30">
        <v>24196.81</v>
      </c>
      <c r="CX5253" s="30"/>
      <c r="CY5253" s="30"/>
      <c r="CZ5253" s="30"/>
      <c r="DA5253" s="30"/>
      <c r="DB5253" s="30"/>
      <c r="DC5253" s="30"/>
      <c r="DD5253" s="30"/>
    </row>
    <row r="5254" spans="1:109" ht="7.5" customHeight="1" x14ac:dyDescent="0.2">
      <c r="A5254" s="41"/>
    </row>
    <row r="5255" spans="1:109" ht="13.5" customHeight="1" x14ac:dyDescent="0.2">
      <c r="A5255" s="41"/>
      <c r="B5255" s="29" t="s">
        <v>396</v>
      </c>
      <c r="C5255" s="29"/>
      <c r="D5255" s="29"/>
      <c r="E5255" s="29"/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29"/>
      <c r="AQ5255" s="29"/>
      <c r="AR5255" s="29"/>
      <c r="AS5255" s="29"/>
      <c r="AT5255" s="29"/>
      <c r="AU5255" s="29"/>
      <c r="AV5255" s="29"/>
    </row>
    <row r="5256" spans="1:109" ht="6" customHeight="1" x14ac:dyDescent="0.2">
      <c r="A5256" s="41"/>
    </row>
    <row r="5257" spans="1:109" ht="4.5" customHeight="1" x14ac:dyDescent="0.2">
      <c r="A5257" s="41"/>
      <c r="B5257" s="35" t="s">
        <v>390</v>
      </c>
      <c r="C5257" s="35"/>
      <c r="D5257" s="35" t="s">
        <v>117</v>
      </c>
      <c r="E5257" s="35"/>
      <c r="F5257" s="35"/>
      <c r="G5257" s="35"/>
      <c r="H5257" s="35"/>
      <c r="I5257" s="35"/>
      <c r="J5257" s="35"/>
      <c r="O5257" s="35" t="s">
        <v>118</v>
      </c>
      <c r="P5257" s="35"/>
      <c r="Q5257" s="35"/>
      <c r="R5257" s="35"/>
      <c r="S5257" s="35"/>
      <c r="T5257" s="35"/>
      <c r="U5257" s="35"/>
      <c r="V5257" s="35"/>
      <c r="W5257" s="35"/>
      <c r="X5257" s="35"/>
      <c r="Y5257" s="35"/>
      <c r="Z5257" s="35"/>
      <c r="AA5257" s="35"/>
      <c r="AB5257" s="35"/>
      <c r="AC5257" s="35"/>
      <c r="AD5257" s="35"/>
      <c r="AE5257" s="35"/>
      <c r="AF5257" s="35"/>
      <c r="AG5257" s="35"/>
      <c r="AH5257" s="35"/>
      <c r="AI5257" s="35"/>
      <c r="AJ5257" s="35"/>
      <c r="AK5257" s="35"/>
      <c r="AL5257" s="35"/>
      <c r="AM5257" s="35"/>
      <c r="AN5257" s="35"/>
      <c r="AO5257" s="35"/>
      <c r="AP5257" s="35"/>
      <c r="AQ5257" s="35"/>
      <c r="AR5257" s="35"/>
      <c r="AS5257" s="35"/>
      <c r="AT5257" s="35"/>
      <c r="CC5257" s="30">
        <v>0</v>
      </c>
      <c r="CD5257" s="30"/>
      <c r="CE5257" s="30"/>
      <c r="CF5257" s="30"/>
      <c r="CG5257" s="30"/>
      <c r="CH5257" s="30"/>
      <c r="CI5257" s="30"/>
      <c r="CJ5257" s="30"/>
      <c r="CK5257" s="30"/>
      <c r="CN5257" s="30">
        <v>0</v>
      </c>
      <c r="CO5257" s="30"/>
      <c r="CP5257" s="30"/>
      <c r="CQ5257" s="30"/>
      <c r="CR5257" s="30"/>
      <c r="CS5257" s="30"/>
      <c r="CT5257" s="30"/>
      <c r="CU5257" s="30"/>
      <c r="CW5257" s="30">
        <v>0</v>
      </c>
      <c r="CX5257" s="30"/>
      <c r="CY5257" s="30"/>
      <c r="CZ5257" s="30"/>
      <c r="DA5257" s="30"/>
      <c r="DB5257" s="30"/>
      <c r="DC5257" s="30"/>
      <c r="DD5257" s="30"/>
    </row>
    <row r="5258" spans="1:109" ht="10.5" customHeight="1" x14ac:dyDescent="0.2">
      <c r="A5258" s="41"/>
      <c r="B5258" s="35"/>
      <c r="C5258" s="35"/>
      <c r="D5258" s="35"/>
      <c r="E5258" s="35"/>
      <c r="F5258" s="35"/>
      <c r="G5258" s="35"/>
      <c r="H5258" s="35"/>
      <c r="I5258" s="35"/>
      <c r="J5258" s="35"/>
      <c r="O5258" s="35"/>
      <c r="P5258" s="35"/>
      <c r="Q5258" s="35"/>
      <c r="R5258" s="35"/>
      <c r="S5258" s="35"/>
      <c r="T5258" s="35"/>
      <c r="U5258" s="35"/>
      <c r="V5258" s="35"/>
      <c r="W5258" s="35"/>
      <c r="X5258" s="35"/>
      <c r="Y5258" s="35"/>
      <c r="Z5258" s="35"/>
      <c r="AA5258" s="35"/>
      <c r="AB5258" s="35"/>
      <c r="AC5258" s="35"/>
      <c r="AD5258" s="35"/>
      <c r="AE5258" s="35"/>
      <c r="AF5258" s="35"/>
      <c r="AG5258" s="35"/>
      <c r="AH5258" s="35"/>
      <c r="AI5258" s="35"/>
      <c r="AJ5258" s="35"/>
      <c r="AK5258" s="35"/>
      <c r="AL5258" s="35"/>
      <c r="AM5258" s="35"/>
      <c r="AN5258" s="35"/>
      <c r="AO5258" s="35"/>
      <c r="AP5258" s="35"/>
      <c r="AQ5258" s="35"/>
      <c r="AR5258" s="35"/>
      <c r="AS5258" s="35"/>
      <c r="AT5258" s="35"/>
      <c r="CC5258" s="30"/>
      <c r="CD5258" s="30"/>
      <c r="CE5258" s="30"/>
      <c r="CF5258" s="30"/>
      <c r="CG5258" s="30"/>
      <c r="CH5258" s="30"/>
      <c r="CI5258" s="30"/>
      <c r="CJ5258" s="30"/>
      <c r="CK5258" s="30"/>
      <c r="CN5258" s="30"/>
      <c r="CO5258" s="30"/>
      <c r="CP5258" s="30"/>
      <c r="CQ5258" s="30"/>
      <c r="CR5258" s="30"/>
      <c r="CS5258" s="30"/>
      <c r="CT5258" s="30"/>
      <c r="CU5258" s="30"/>
      <c r="CW5258" s="30"/>
      <c r="CX5258" s="30"/>
      <c r="CY5258" s="30"/>
      <c r="CZ5258" s="30"/>
      <c r="DA5258" s="30"/>
      <c r="DB5258" s="30"/>
      <c r="DC5258" s="30"/>
      <c r="DD5258" s="30"/>
    </row>
    <row r="5259" spans="1:109" ht="1.5" customHeight="1" x14ac:dyDescent="0.2">
      <c r="A5259" s="41"/>
    </row>
    <row r="5260" spans="1:109" ht="6.75" customHeight="1" x14ac:dyDescent="0.2"/>
    <row r="5261" spans="1:109" ht="18.75" customHeight="1" x14ac:dyDescent="0.2">
      <c r="A5261" s="34" t="s">
        <v>791</v>
      </c>
      <c r="B5261" s="34"/>
      <c r="C5261" s="34"/>
      <c r="D5261" s="34"/>
      <c r="E5261" s="34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4"/>
      <c r="AI5261" s="34"/>
      <c r="AJ5261" s="34"/>
      <c r="AK5261" s="34"/>
      <c r="AL5261" s="34"/>
      <c r="AM5261" s="34"/>
      <c r="AN5261" s="34"/>
      <c r="AO5261" s="34"/>
      <c r="AP5261" s="34"/>
      <c r="AQ5261" s="34"/>
      <c r="AR5261" s="34"/>
      <c r="AS5261" s="34"/>
      <c r="AT5261" s="34"/>
      <c r="AU5261" s="34"/>
      <c r="AV5261" s="34"/>
      <c r="AW5261" s="34"/>
      <c r="AX5261" s="34"/>
      <c r="AY5261" s="34"/>
      <c r="AZ5261" s="34"/>
      <c r="BA5261" s="34"/>
      <c r="BB5261" s="34"/>
      <c r="BC5261" s="34"/>
      <c r="BD5261" s="34"/>
      <c r="BE5261" s="34"/>
      <c r="BF5261" s="34"/>
      <c r="BG5261" s="34"/>
      <c r="BH5261" s="34"/>
      <c r="BI5261" s="34"/>
      <c r="BJ5261" s="34"/>
      <c r="BK5261" s="34"/>
      <c r="BL5261" s="34"/>
      <c r="BM5261" s="34"/>
      <c r="BN5261" s="34"/>
      <c r="BO5261" s="34"/>
      <c r="BP5261" s="34"/>
      <c r="BQ5261" s="34"/>
      <c r="BR5261" s="34"/>
      <c r="BS5261" s="34"/>
      <c r="BT5261" s="34"/>
      <c r="BU5261" s="34"/>
      <c r="BV5261" s="34"/>
      <c r="BW5261" s="34"/>
      <c r="BX5261" s="34"/>
      <c r="BY5261" s="34"/>
      <c r="BZ5261" s="34"/>
      <c r="CA5261" s="34"/>
      <c r="CB5261" s="34"/>
      <c r="CC5261" s="34"/>
      <c r="CD5261" s="34"/>
      <c r="CE5261" s="34"/>
      <c r="CF5261" s="34"/>
      <c r="CG5261" s="34"/>
      <c r="CH5261" s="34"/>
      <c r="CI5261" s="34"/>
      <c r="CJ5261" s="34"/>
      <c r="CK5261" s="34"/>
      <c r="CL5261" s="34"/>
      <c r="CM5261" s="34"/>
      <c r="CN5261" s="34"/>
      <c r="CO5261" s="34"/>
      <c r="CP5261" s="34"/>
      <c r="CQ5261" s="34"/>
      <c r="CR5261" s="34"/>
      <c r="CS5261" s="34"/>
      <c r="CT5261" s="34"/>
      <c r="CU5261" s="34"/>
      <c r="CV5261" s="34"/>
      <c r="CW5261" s="34"/>
      <c r="CX5261" s="34"/>
      <c r="CY5261" s="34"/>
      <c r="CZ5261" s="34"/>
      <c r="DA5261" s="34"/>
      <c r="DB5261" s="34"/>
      <c r="DC5261" s="34"/>
      <c r="DD5261" s="34"/>
      <c r="DE5261" s="34"/>
    </row>
    <row r="5262" spans="1:109" ht="13.5" customHeight="1" x14ac:dyDescent="0.2"/>
    <row r="5263" spans="1:109" ht="7.5" customHeight="1" x14ac:dyDescent="0.2"/>
    <row r="5264" spans="1:109" ht="17.25" customHeight="1" x14ac:dyDescent="0.2">
      <c r="A5264" s="35" t="s">
        <v>346</v>
      </c>
      <c r="B5264" s="35"/>
      <c r="C5264" s="35"/>
      <c r="G5264" s="35" t="s">
        <v>347</v>
      </c>
      <c r="H5264" s="35"/>
      <c r="J5264" s="40"/>
      <c r="K5264" s="40"/>
      <c r="L5264" s="40"/>
      <c r="M5264" s="40"/>
      <c r="O5264" s="35" t="s">
        <v>348</v>
      </c>
      <c r="P5264" s="35"/>
      <c r="Q5264" s="35"/>
      <c r="R5264" s="35"/>
      <c r="S5264" s="35"/>
      <c r="T5264" s="35"/>
      <c r="U5264" s="35"/>
      <c r="V5264" s="35"/>
      <c r="W5264" s="35"/>
      <c r="X5264" s="35"/>
      <c r="Y5264" s="35"/>
      <c r="Z5264" s="35"/>
      <c r="AA5264" s="35"/>
      <c r="AB5264" s="35"/>
      <c r="AC5264" s="35"/>
      <c r="AD5264" s="35"/>
      <c r="AE5264" s="35"/>
      <c r="AF5264" s="35"/>
      <c r="AG5264" s="35"/>
      <c r="AH5264" s="35"/>
      <c r="AI5264" s="35"/>
      <c r="AJ5264" s="35"/>
      <c r="AK5264" s="35"/>
      <c r="AL5264" s="35"/>
      <c r="AM5264" s="35"/>
      <c r="AN5264" s="35"/>
      <c r="AW5264" s="36" t="s">
        <v>349</v>
      </c>
      <c r="AX5264" s="36"/>
      <c r="AY5264" s="36"/>
      <c r="AZ5264" s="36"/>
      <c r="BA5264" s="36"/>
      <c r="BB5264" s="36"/>
      <c r="BC5264" s="36"/>
      <c r="BD5264" s="36"/>
      <c r="BE5264" s="36"/>
      <c r="BF5264" s="36"/>
      <c r="BG5264" s="36" t="s">
        <v>350</v>
      </c>
      <c r="BH5264" s="36"/>
      <c r="BI5264" s="36"/>
      <c r="BJ5264" s="36"/>
      <c r="BK5264" s="36"/>
      <c r="BL5264" s="36"/>
      <c r="BM5264" s="36"/>
      <c r="BN5264" s="36"/>
      <c r="BO5264" s="36"/>
      <c r="BP5264" s="36"/>
      <c r="BR5264" s="36" t="s">
        <v>21</v>
      </c>
      <c r="BS5264" s="36"/>
      <c r="BT5264" s="36"/>
      <c r="BU5264" s="36"/>
      <c r="BV5264" s="36"/>
      <c r="BW5264" s="36"/>
      <c r="BX5264" s="36"/>
      <c r="BY5264" s="36"/>
      <c r="BZ5264" s="36"/>
      <c r="CA5264" s="36"/>
      <c r="CC5264" s="36" t="s">
        <v>351</v>
      </c>
      <c r="CD5264" s="36"/>
      <c r="CE5264" s="36"/>
      <c r="CF5264" s="36"/>
      <c r="CG5264" s="36"/>
      <c r="CH5264" s="36"/>
      <c r="CI5264" s="36"/>
      <c r="CJ5264" s="36"/>
      <c r="CK5264" s="36"/>
      <c r="CN5264" s="36" t="s">
        <v>352</v>
      </c>
      <c r="CO5264" s="36"/>
      <c r="CP5264" s="36"/>
      <c r="CQ5264" s="36"/>
      <c r="CR5264" s="36"/>
      <c r="CS5264" s="36"/>
      <c r="CT5264" s="36"/>
      <c r="CU5264" s="36"/>
      <c r="CW5264" s="36" t="s">
        <v>21</v>
      </c>
      <c r="CX5264" s="36"/>
      <c r="CY5264" s="36"/>
      <c r="CZ5264" s="36"/>
      <c r="DA5264" s="36"/>
      <c r="DB5264" s="36"/>
      <c r="DC5264" s="36"/>
      <c r="DD5264" s="36"/>
    </row>
    <row r="5265" spans="1:109" ht="9" customHeight="1" x14ac:dyDescent="0.2"/>
    <row r="5266" spans="1:109" ht="17.25" customHeight="1" x14ac:dyDescent="0.2">
      <c r="A5266" s="41"/>
      <c r="B5266" s="35" t="s">
        <v>806</v>
      </c>
      <c r="C5266" s="35"/>
      <c r="D5266" s="35"/>
      <c r="E5266" s="35"/>
      <c r="F5266" s="35"/>
      <c r="G5266" s="35"/>
      <c r="H5266" s="35"/>
      <c r="O5266" s="29" t="s">
        <v>807</v>
      </c>
      <c r="P5266" s="29"/>
      <c r="Q5266" s="29"/>
      <c r="R5266" s="29"/>
      <c r="S5266" s="29"/>
      <c r="T5266" s="29"/>
      <c r="U5266" s="29"/>
      <c r="V5266" s="29"/>
      <c r="W5266" s="29"/>
      <c r="X5266" s="29"/>
      <c r="Y5266" s="29"/>
      <c r="Z5266" s="29"/>
      <c r="AA5266" s="29"/>
      <c r="AB5266" s="29"/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29"/>
      <c r="AQ5266" s="29"/>
      <c r="AR5266" s="29"/>
      <c r="AS5266" s="29"/>
      <c r="AT5266" s="29"/>
    </row>
    <row r="5267" spans="1:109" ht="18" customHeight="1" x14ac:dyDescent="0.2">
      <c r="A5267" s="41"/>
      <c r="B5267" s="37" t="s">
        <v>806</v>
      </c>
      <c r="C5267" s="37"/>
      <c r="D5267" s="37"/>
      <c r="E5267" s="37"/>
      <c r="F5267" s="37"/>
      <c r="G5267" s="37"/>
      <c r="H5267" s="37"/>
      <c r="I5267" s="37" t="s">
        <v>391</v>
      </c>
      <c r="J5267" s="37"/>
      <c r="K5267" s="37"/>
      <c r="L5267" s="37"/>
      <c r="M5267" s="37"/>
      <c r="N5267" s="37"/>
      <c r="O5267" s="31" t="s">
        <v>392</v>
      </c>
      <c r="P5267" s="31"/>
      <c r="Q5267" s="31"/>
      <c r="R5267" s="31"/>
      <c r="S5267" s="31"/>
      <c r="T5267" s="31"/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  <c r="AE5267" s="31"/>
      <c r="AF5267" s="31"/>
      <c r="AG5267" s="31"/>
      <c r="AH5267" s="31"/>
      <c r="AI5267" s="31"/>
      <c r="AJ5267" s="31"/>
      <c r="AK5267" s="31"/>
      <c r="AL5267" s="31"/>
      <c r="AM5267" s="31"/>
      <c r="AN5267" s="31"/>
      <c r="AO5267" s="31"/>
      <c r="AP5267" s="31"/>
      <c r="AQ5267" s="31"/>
      <c r="AR5267" s="31"/>
      <c r="AS5267" s="31"/>
      <c r="AT5267" s="31"/>
      <c r="AW5267" s="32">
        <v>-705285.22</v>
      </c>
      <c r="AX5267" s="32"/>
      <c r="AY5267" s="32"/>
      <c r="AZ5267" s="32"/>
      <c r="BA5267" s="32"/>
      <c r="BB5267" s="32"/>
      <c r="BC5267" s="32"/>
      <c r="BD5267" s="32"/>
      <c r="BE5267" s="32"/>
      <c r="BF5267" s="32"/>
      <c r="BG5267" s="32">
        <v>-806400</v>
      </c>
      <c r="BH5267" s="32"/>
      <c r="BI5267" s="32"/>
      <c r="BJ5267" s="32"/>
      <c r="BK5267" s="32"/>
      <c r="BL5267" s="32"/>
      <c r="BM5267" s="32"/>
      <c r="BN5267" s="32"/>
      <c r="BO5267" s="32"/>
      <c r="BP5267" s="32"/>
      <c r="BR5267" s="32">
        <v>101114.78</v>
      </c>
      <c r="BS5267" s="32"/>
      <c r="BT5267" s="32"/>
      <c r="BU5267" s="32"/>
      <c r="BV5267" s="32"/>
      <c r="BW5267" s="32"/>
      <c r="BX5267" s="32"/>
      <c r="BY5267" s="32"/>
      <c r="BZ5267" s="32"/>
      <c r="CA5267" s="32"/>
      <c r="CC5267" s="32">
        <v>-652464.75</v>
      </c>
      <c r="CD5267" s="32"/>
      <c r="CE5267" s="32"/>
      <c r="CF5267" s="32"/>
      <c r="CG5267" s="32"/>
      <c r="CH5267" s="32"/>
      <c r="CI5267" s="32"/>
      <c r="CJ5267" s="32"/>
      <c r="CK5267" s="32"/>
      <c r="CN5267" s="32">
        <v>-649500</v>
      </c>
      <c r="CO5267" s="32"/>
      <c r="CP5267" s="32"/>
      <c r="CQ5267" s="32"/>
      <c r="CR5267" s="32"/>
      <c r="CS5267" s="32"/>
      <c r="CT5267" s="32"/>
      <c r="CU5267" s="32"/>
      <c r="CW5267" s="32">
        <v>-2964.75</v>
      </c>
      <c r="CX5267" s="32"/>
      <c r="CY5267" s="32"/>
      <c r="CZ5267" s="32"/>
      <c r="DA5267" s="32"/>
      <c r="DB5267" s="32"/>
      <c r="DC5267" s="32"/>
      <c r="DD5267" s="32"/>
    </row>
    <row r="5268" spans="1:109" ht="18" customHeight="1" x14ac:dyDescent="0.2">
      <c r="A5268" s="41"/>
      <c r="B5268" s="37" t="s">
        <v>806</v>
      </c>
      <c r="C5268" s="37"/>
      <c r="D5268" s="37"/>
      <c r="E5268" s="37"/>
      <c r="F5268" s="37"/>
      <c r="G5268" s="37"/>
      <c r="H5268" s="37"/>
      <c r="I5268" s="37" t="s">
        <v>50</v>
      </c>
      <c r="J5268" s="37"/>
      <c r="K5268" s="37"/>
      <c r="L5268" s="37"/>
      <c r="M5268" s="37"/>
      <c r="N5268" s="37"/>
      <c r="O5268" s="31" t="s">
        <v>393</v>
      </c>
      <c r="P5268" s="31"/>
      <c r="Q5268" s="31"/>
      <c r="R5268" s="31"/>
      <c r="S5268" s="31"/>
      <c r="T5268" s="31"/>
      <c r="U5268" s="31"/>
      <c r="V5268" s="31"/>
      <c r="W5268" s="31"/>
      <c r="X5268" s="31"/>
      <c r="Y5268" s="31"/>
      <c r="Z5268" s="31"/>
      <c r="AA5268" s="31"/>
      <c r="AB5268" s="31"/>
      <c r="AC5268" s="31"/>
      <c r="AD5268" s="31"/>
      <c r="AE5268" s="31"/>
      <c r="AF5268" s="31"/>
      <c r="AG5268" s="31"/>
      <c r="AH5268" s="31"/>
      <c r="AI5268" s="31"/>
      <c r="AJ5268" s="31"/>
      <c r="AK5268" s="31"/>
      <c r="AL5268" s="31"/>
      <c r="AM5268" s="31"/>
      <c r="AN5268" s="31"/>
      <c r="AO5268" s="31"/>
      <c r="AP5268" s="31"/>
      <c r="AQ5268" s="31"/>
      <c r="AR5268" s="31"/>
      <c r="AS5268" s="31"/>
      <c r="AT5268" s="31"/>
      <c r="AW5268" s="32">
        <v>-705285.22</v>
      </c>
      <c r="AX5268" s="32"/>
      <c r="AY5268" s="32"/>
      <c r="AZ5268" s="32"/>
      <c r="BA5268" s="32"/>
      <c r="BB5268" s="32"/>
      <c r="BC5268" s="32"/>
      <c r="BD5268" s="32"/>
      <c r="BE5268" s="32"/>
      <c r="BF5268" s="32"/>
      <c r="BG5268" s="32">
        <v>-806400</v>
      </c>
      <c r="BH5268" s="32"/>
      <c r="BI5268" s="32"/>
      <c r="BJ5268" s="32"/>
      <c r="BK5268" s="32"/>
      <c r="BL5268" s="32"/>
      <c r="BM5268" s="32"/>
      <c r="BN5268" s="32"/>
      <c r="BO5268" s="32"/>
      <c r="BP5268" s="32"/>
      <c r="BR5268" s="32">
        <v>101114.78</v>
      </c>
      <c r="BS5268" s="32"/>
      <c r="BT5268" s="32"/>
      <c r="BU5268" s="32"/>
      <c r="BV5268" s="32"/>
      <c r="BW5268" s="32"/>
      <c r="BX5268" s="32"/>
      <c r="BY5268" s="32"/>
      <c r="BZ5268" s="32"/>
      <c r="CA5268" s="32"/>
    </row>
    <row r="5269" spans="1:109" ht="18" customHeight="1" x14ac:dyDescent="0.2">
      <c r="A5269" s="41"/>
      <c r="B5269" s="37" t="s">
        <v>806</v>
      </c>
      <c r="C5269" s="37"/>
      <c r="D5269" s="37"/>
      <c r="E5269" s="37"/>
      <c r="F5269" s="37"/>
      <c r="G5269" s="37"/>
      <c r="H5269" s="37"/>
      <c r="I5269" s="37" t="s">
        <v>89</v>
      </c>
      <c r="J5269" s="37"/>
      <c r="K5269" s="37"/>
      <c r="L5269" s="37"/>
      <c r="M5269" s="37"/>
      <c r="N5269" s="37"/>
      <c r="O5269" s="31" t="s">
        <v>90</v>
      </c>
      <c r="P5269" s="31"/>
      <c r="Q5269" s="31"/>
      <c r="R5269" s="31"/>
      <c r="S5269" s="31"/>
      <c r="T5269" s="31"/>
      <c r="U5269" s="31"/>
      <c r="V5269" s="31"/>
      <c r="W5269" s="31"/>
      <c r="X5269" s="31"/>
      <c r="Y5269" s="31"/>
      <c r="Z5269" s="31"/>
      <c r="AA5269" s="31"/>
      <c r="AB5269" s="31"/>
      <c r="AC5269" s="31"/>
      <c r="AD5269" s="31"/>
      <c r="AE5269" s="31"/>
      <c r="AF5269" s="31"/>
      <c r="AG5269" s="31"/>
      <c r="AH5269" s="31"/>
      <c r="AI5269" s="31"/>
      <c r="AJ5269" s="31"/>
      <c r="AK5269" s="31"/>
      <c r="AL5269" s="31"/>
      <c r="AM5269" s="31"/>
      <c r="AN5269" s="31"/>
      <c r="AO5269" s="31"/>
      <c r="AP5269" s="31"/>
      <c r="AQ5269" s="31"/>
      <c r="AR5269" s="31"/>
      <c r="AS5269" s="31"/>
      <c r="AT5269" s="31"/>
      <c r="CC5269" s="32">
        <v>-10642.25</v>
      </c>
      <c r="CD5269" s="32"/>
      <c r="CE5269" s="32"/>
      <c r="CF5269" s="32"/>
      <c r="CG5269" s="32"/>
      <c r="CH5269" s="32"/>
      <c r="CI5269" s="32"/>
      <c r="CJ5269" s="32"/>
      <c r="CK5269" s="32"/>
      <c r="CN5269" s="32">
        <v>-10000</v>
      </c>
      <c r="CO5269" s="32"/>
      <c r="CP5269" s="32"/>
      <c r="CQ5269" s="32"/>
      <c r="CR5269" s="32"/>
      <c r="CS5269" s="32"/>
      <c r="CT5269" s="32"/>
      <c r="CU5269" s="32"/>
      <c r="CW5269" s="32">
        <v>-642.25</v>
      </c>
      <c r="CX5269" s="32"/>
      <c r="CY5269" s="32"/>
      <c r="CZ5269" s="32"/>
      <c r="DA5269" s="32"/>
      <c r="DB5269" s="32"/>
      <c r="DC5269" s="32"/>
      <c r="DD5269" s="32"/>
    </row>
    <row r="5270" spans="1:109" ht="18" customHeight="1" x14ac:dyDescent="0.2">
      <c r="A5270" s="41"/>
      <c r="B5270" s="37" t="s">
        <v>806</v>
      </c>
      <c r="C5270" s="37"/>
      <c r="D5270" s="37"/>
      <c r="E5270" s="37"/>
      <c r="F5270" s="37"/>
      <c r="G5270" s="37"/>
      <c r="H5270" s="37"/>
      <c r="I5270" s="37" t="s">
        <v>91</v>
      </c>
      <c r="J5270" s="37"/>
      <c r="K5270" s="37"/>
      <c r="L5270" s="37"/>
      <c r="M5270" s="37"/>
      <c r="N5270" s="37"/>
      <c r="O5270" s="31" t="s">
        <v>92</v>
      </c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31"/>
      <c r="AI5270" s="31"/>
      <c r="AJ5270" s="31"/>
      <c r="AK5270" s="31"/>
      <c r="AL5270" s="31"/>
      <c r="AM5270" s="31"/>
      <c r="AN5270" s="31"/>
      <c r="AO5270" s="31"/>
      <c r="AP5270" s="31"/>
      <c r="AQ5270" s="31"/>
      <c r="AR5270" s="31"/>
      <c r="AS5270" s="31"/>
      <c r="AT5270" s="31"/>
      <c r="CC5270" s="32">
        <v>-663107</v>
      </c>
      <c r="CD5270" s="32"/>
      <c r="CE5270" s="32"/>
      <c r="CF5270" s="32"/>
      <c r="CG5270" s="32"/>
      <c r="CH5270" s="32"/>
      <c r="CI5270" s="32"/>
      <c r="CJ5270" s="32"/>
      <c r="CK5270" s="32"/>
      <c r="CN5270" s="32">
        <v>-659500</v>
      </c>
      <c r="CO5270" s="32"/>
      <c r="CP5270" s="32"/>
      <c r="CQ5270" s="32"/>
      <c r="CR5270" s="32"/>
      <c r="CS5270" s="32"/>
      <c r="CT5270" s="32"/>
      <c r="CU5270" s="32"/>
      <c r="CW5270" s="32">
        <v>-3607</v>
      </c>
      <c r="CX5270" s="32"/>
      <c r="CY5270" s="32"/>
      <c r="CZ5270" s="32"/>
      <c r="DA5270" s="32"/>
      <c r="DB5270" s="32"/>
      <c r="DC5270" s="32"/>
      <c r="DD5270" s="32"/>
    </row>
    <row r="5271" spans="1:109" ht="18" customHeight="1" x14ac:dyDescent="0.2">
      <c r="A5271" s="41"/>
      <c r="B5271" s="37" t="s">
        <v>806</v>
      </c>
      <c r="C5271" s="37"/>
      <c r="D5271" s="37"/>
      <c r="E5271" s="37"/>
      <c r="F5271" s="37"/>
      <c r="G5271" s="37"/>
      <c r="H5271" s="37"/>
      <c r="I5271" s="37" t="s">
        <v>109</v>
      </c>
      <c r="J5271" s="37"/>
      <c r="K5271" s="37"/>
      <c r="L5271" s="37"/>
      <c r="M5271" s="37"/>
      <c r="N5271" s="37"/>
      <c r="O5271" s="31" t="s">
        <v>110</v>
      </c>
      <c r="P5271" s="31"/>
      <c r="Q5271" s="31"/>
      <c r="R5271" s="31"/>
      <c r="S5271" s="31"/>
      <c r="T5271" s="31"/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  <c r="AE5271" s="31"/>
      <c r="AF5271" s="31"/>
      <c r="AG5271" s="31"/>
      <c r="AH5271" s="31"/>
      <c r="AI5271" s="31"/>
      <c r="AJ5271" s="31"/>
      <c r="AK5271" s="31"/>
      <c r="AL5271" s="31"/>
      <c r="AM5271" s="31"/>
      <c r="AN5271" s="31"/>
      <c r="AO5271" s="31"/>
      <c r="AP5271" s="31"/>
      <c r="AQ5271" s="31"/>
      <c r="AR5271" s="31"/>
      <c r="AS5271" s="31"/>
      <c r="AT5271" s="31"/>
      <c r="CC5271" s="32">
        <v>0</v>
      </c>
      <c r="CD5271" s="32"/>
      <c r="CE5271" s="32"/>
      <c r="CF5271" s="32"/>
      <c r="CG5271" s="32"/>
      <c r="CH5271" s="32"/>
      <c r="CI5271" s="32"/>
      <c r="CJ5271" s="32"/>
      <c r="CK5271" s="32"/>
      <c r="CN5271" s="32">
        <v>0</v>
      </c>
      <c r="CO5271" s="32"/>
      <c r="CP5271" s="32"/>
      <c r="CQ5271" s="32"/>
      <c r="CR5271" s="32"/>
      <c r="CS5271" s="32"/>
      <c r="CT5271" s="32"/>
      <c r="CU5271" s="32"/>
      <c r="CW5271" s="32">
        <v>0</v>
      </c>
      <c r="CX5271" s="32"/>
      <c r="CY5271" s="32"/>
      <c r="CZ5271" s="32"/>
      <c r="DA5271" s="32"/>
      <c r="DB5271" s="32"/>
      <c r="DC5271" s="32"/>
      <c r="DD5271" s="32"/>
    </row>
    <row r="5272" spans="1:109" ht="18" customHeight="1" x14ac:dyDescent="0.2">
      <c r="A5272" s="41"/>
      <c r="B5272" s="37" t="s">
        <v>806</v>
      </c>
      <c r="C5272" s="37"/>
      <c r="D5272" s="37"/>
      <c r="E5272" s="37"/>
      <c r="F5272" s="37"/>
      <c r="G5272" s="37"/>
      <c r="H5272" s="37"/>
      <c r="I5272" s="37" t="s">
        <v>111</v>
      </c>
      <c r="J5272" s="37"/>
      <c r="K5272" s="37"/>
      <c r="L5272" s="37"/>
      <c r="M5272" s="37"/>
      <c r="N5272" s="37"/>
      <c r="O5272" s="31" t="s">
        <v>112</v>
      </c>
      <c r="P5272" s="31"/>
      <c r="Q5272" s="31"/>
      <c r="R5272" s="31"/>
      <c r="S5272" s="31"/>
      <c r="T5272" s="31"/>
      <c r="U5272" s="31"/>
      <c r="V5272" s="31"/>
      <c r="W5272" s="31"/>
      <c r="X5272" s="31"/>
      <c r="Y5272" s="31"/>
      <c r="Z5272" s="31"/>
      <c r="AA5272" s="31"/>
      <c r="AB5272" s="31"/>
      <c r="AC5272" s="31"/>
      <c r="AD5272" s="31"/>
      <c r="AE5272" s="31"/>
      <c r="AF5272" s="31"/>
      <c r="AG5272" s="31"/>
      <c r="AH5272" s="31"/>
      <c r="AI5272" s="31"/>
      <c r="AJ5272" s="31"/>
      <c r="AK5272" s="31"/>
      <c r="AL5272" s="31"/>
      <c r="AM5272" s="31"/>
      <c r="AN5272" s="31"/>
      <c r="AO5272" s="31"/>
      <c r="AP5272" s="31"/>
      <c r="AQ5272" s="31"/>
      <c r="AR5272" s="31"/>
      <c r="AS5272" s="31"/>
      <c r="AT5272" s="31"/>
      <c r="CC5272" s="32">
        <v>-663107</v>
      </c>
      <c r="CD5272" s="32"/>
      <c r="CE5272" s="32"/>
      <c r="CF5272" s="32"/>
      <c r="CG5272" s="32"/>
      <c r="CH5272" s="32"/>
      <c r="CI5272" s="32"/>
      <c r="CJ5272" s="32"/>
      <c r="CK5272" s="32"/>
      <c r="CN5272" s="32">
        <v>-659500</v>
      </c>
      <c r="CO5272" s="32"/>
      <c r="CP5272" s="32"/>
      <c r="CQ5272" s="32"/>
      <c r="CR5272" s="32"/>
      <c r="CS5272" s="32"/>
      <c r="CT5272" s="32"/>
      <c r="CU5272" s="32"/>
      <c r="CW5272" s="32">
        <v>-3607</v>
      </c>
      <c r="CX5272" s="32"/>
      <c r="CY5272" s="32"/>
      <c r="CZ5272" s="32"/>
      <c r="DA5272" s="32"/>
      <c r="DB5272" s="32"/>
      <c r="DC5272" s="32"/>
      <c r="DD5272" s="32"/>
    </row>
    <row r="5273" spans="1:109" ht="18" customHeight="1" x14ac:dyDescent="0.2">
      <c r="A5273" s="41"/>
      <c r="B5273" s="7"/>
      <c r="C5273" s="37" t="s">
        <v>806</v>
      </c>
      <c r="D5273" s="37"/>
      <c r="E5273" s="37"/>
      <c r="F5273" s="37"/>
      <c r="G5273" s="37"/>
      <c r="H5273" s="37"/>
      <c r="I5273" s="37"/>
      <c r="J5273" s="37" t="s">
        <v>117</v>
      </c>
      <c r="K5273" s="37"/>
      <c r="L5273" s="37"/>
      <c r="M5273" s="37"/>
      <c r="N5273" s="37"/>
      <c r="O5273" s="37"/>
      <c r="P5273" s="31" t="s">
        <v>118</v>
      </c>
      <c r="Q5273" s="31"/>
      <c r="R5273" s="31"/>
      <c r="S5273" s="31"/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31"/>
      <c r="AI5273" s="31"/>
      <c r="AJ5273" s="31"/>
      <c r="AK5273" s="31"/>
      <c r="AL5273" s="31"/>
      <c r="AM5273" s="31"/>
      <c r="AN5273" s="31"/>
      <c r="AO5273" s="31"/>
      <c r="AP5273" s="31"/>
      <c r="AQ5273" s="31"/>
      <c r="AR5273" s="31"/>
      <c r="AS5273" s="31"/>
      <c r="AT5273" s="31"/>
      <c r="AU5273" s="31"/>
      <c r="CC5273" s="32">
        <v>0</v>
      </c>
      <c r="CD5273" s="32"/>
      <c r="CE5273" s="32"/>
      <c r="CF5273" s="32"/>
      <c r="CG5273" s="32"/>
      <c r="CH5273" s="32"/>
      <c r="CI5273" s="32"/>
      <c r="CJ5273" s="32"/>
      <c r="CK5273" s="32"/>
      <c r="CN5273" s="32">
        <v>0</v>
      </c>
      <c r="CO5273" s="32"/>
      <c r="CP5273" s="32"/>
      <c r="CQ5273" s="32"/>
      <c r="CR5273" s="32"/>
      <c r="CS5273" s="32"/>
      <c r="CT5273" s="32"/>
      <c r="CU5273" s="32"/>
      <c r="CW5273" s="32">
        <v>0</v>
      </c>
      <c r="CX5273" s="32"/>
      <c r="CY5273" s="32"/>
      <c r="CZ5273" s="32"/>
      <c r="DA5273" s="32"/>
      <c r="DB5273" s="32"/>
      <c r="DC5273" s="32"/>
      <c r="DD5273" s="32"/>
    </row>
    <row r="5274" spans="1:109" ht="18.75" customHeight="1" x14ac:dyDescent="0.2">
      <c r="A5274" s="34" t="s">
        <v>808</v>
      </c>
      <c r="B5274" s="34"/>
      <c r="C5274" s="34"/>
      <c r="D5274" s="34"/>
      <c r="E5274" s="34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4"/>
      <c r="AI5274" s="34"/>
      <c r="AJ5274" s="34"/>
      <c r="AK5274" s="34"/>
      <c r="AL5274" s="34"/>
      <c r="AM5274" s="34"/>
      <c r="AN5274" s="34"/>
      <c r="AO5274" s="34"/>
      <c r="AP5274" s="34"/>
      <c r="AQ5274" s="34"/>
      <c r="AR5274" s="34"/>
      <c r="AS5274" s="34"/>
      <c r="AT5274" s="34"/>
      <c r="AU5274" s="34"/>
      <c r="AV5274" s="34"/>
      <c r="AW5274" s="34"/>
      <c r="AX5274" s="34"/>
      <c r="AY5274" s="34"/>
      <c r="AZ5274" s="34"/>
      <c r="BA5274" s="34"/>
      <c r="BB5274" s="34"/>
      <c r="BC5274" s="34"/>
      <c r="BD5274" s="34"/>
      <c r="BE5274" s="34"/>
      <c r="BF5274" s="34"/>
      <c r="BG5274" s="34"/>
      <c r="BH5274" s="34"/>
      <c r="BI5274" s="34"/>
      <c r="BJ5274" s="34"/>
      <c r="BK5274" s="34"/>
      <c r="BL5274" s="34"/>
      <c r="BM5274" s="34"/>
      <c r="BN5274" s="34"/>
      <c r="BO5274" s="34"/>
      <c r="BP5274" s="34"/>
      <c r="BQ5274" s="34"/>
      <c r="BR5274" s="34"/>
      <c r="BS5274" s="34"/>
      <c r="BT5274" s="34"/>
      <c r="BU5274" s="34"/>
      <c r="BV5274" s="34"/>
      <c r="BW5274" s="34"/>
      <c r="BX5274" s="34"/>
      <c r="BY5274" s="34"/>
      <c r="BZ5274" s="34"/>
      <c r="CA5274" s="34"/>
      <c r="CB5274" s="34"/>
      <c r="CC5274" s="34"/>
      <c r="CD5274" s="34"/>
      <c r="CE5274" s="34"/>
      <c r="CF5274" s="34"/>
      <c r="CG5274" s="34"/>
      <c r="CH5274" s="34"/>
      <c r="CI5274" s="34"/>
      <c r="CJ5274" s="34"/>
      <c r="CK5274" s="34"/>
      <c r="CL5274" s="34"/>
      <c r="CM5274" s="34"/>
      <c r="CN5274" s="34"/>
      <c r="CO5274" s="34"/>
      <c r="CP5274" s="34"/>
      <c r="CQ5274" s="34"/>
      <c r="CR5274" s="34"/>
      <c r="CS5274" s="34"/>
      <c r="CT5274" s="34"/>
      <c r="CU5274" s="34"/>
      <c r="CV5274" s="34"/>
      <c r="CW5274" s="34"/>
      <c r="CX5274" s="34"/>
      <c r="CY5274" s="34"/>
      <c r="CZ5274" s="34"/>
      <c r="DA5274" s="34"/>
      <c r="DB5274" s="34"/>
      <c r="DC5274" s="34"/>
      <c r="DD5274" s="34"/>
      <c r="DE5274" s="34"/>
    </row>
    <row r="5275" spans="1:109" ht="13.5" customHeight="1" x14ac:dyDescent="0.2"/>
    <row r="5276" spans="1:109" ht="7.5" customHeight="1" x14ac:dyDescent="0.2"/>
    <row r="5277" spans="1:109" ht="13.5" customHeight="1" x14ac:dyDescent="0.2">
      <c r="A5277" s="35" t="s">
        <v>346</v>
      </c>
      <c r="B5277" s="35"/>
      <c r="C5277" s="35"/>
      <c r="G5277" s="35" t="s">
        <v>347</v>
      </c>
      <c r="H5277" s="35"/>
      <c r="J5277" s="40"/>
      <c r="K5277" s="40"/>
      <c r="L5277" s="40"/>
      <c r="M5277" s="40"/>
      <c r="O5277" s="35" t="s">
        <v>348</v>
      </c>
      <c r="P5277" s="35"/>
      <c r="Q5277" s="35"/>
      <c r="R5277" s="35"/>
      <c r="S5277" s="35"/>
      <c r="T5277" s="35"/>
      <c r="U5277" s="35"/>
      <c r="V5277" s="35"/>
      <c r="W5277" s="35"/>
      <c r="X5277" s="35"/>
      <c r="Y5277" s="35"/>
      <c r="Z5277" s="35"/>
      <c r="AA5277" s="35"/>
      <c r="AB5277" s="35"/>
      <c r="AC5277" s="35"/>
      <c r="AD5277" s="35"/>
      <c r="AE5277" s="35"/>
      <c r="AF5277" s="35"/>
      <c r="AG5277" s="35"/>
      <c r="AH5277" s="35"/>
      <c r="AI5277" s="35"/>
      <c r="AJ5277" s="35"/>
      <c r="AK5277" s="35"/>
      <c r="AL5277" s="35"/>
      <c r="AM5277" s="35"/>
      <c r="AN5277" s="35"/>
      <c r="AW5277" s="36" t="s">
        <v>349</v>
      </c>
      <c r="AX5277" s="36"/>
      <c r="AY5277" s="36"/>
      <c r="AZ5277" s="36"/>
      <c r="BA5277" s="36"/>
      <c r="BB5277" s="36"/>
      <c r="BC5277" s="36"/>
      <c r="BD5277" s="36"/>
      <c r="BE5277" s="36"/>
      <c r="BF5277" s="36"/>
      <c r="BG5277" s="36" t="s">
        <v>350</v>
      </c>
      <c r="BH5277" s="36"/>
      <c r="BI5277" s="36"/>
      <c r="BJ5277" s="36"/>
      <c r="BK5277" s="36"/>
      <c r="BL5277" s="36"/>
      <c r="BM5277" s="36"/>
      <c r="BN5277" s="36"/>
      <c r="BO5277" s="36"/>
      <c r="BP5277" s="36"/>
      <c r="BR5277" s="36" t="s">
        <v>21</v>
      </c>
      <c r="BS5277" s="36"/>
      <c r="BT5277" s="36"/>
      <c r="BU5277" s="36"/>
      <c r="BV5277" s="36"/>
      <c r="BW5277" s="36"/>
      <c r="BX5277" s="36"/>
      <c r="BY5277" s="36"/>
      <c r="BZ5277" s="36"/>
      <c r="CA5277" s="36"/>
      <c r="CC5277" s="36" t="s">
        <v>351</v>
      </c>
      <c r="CD5277" s="36"/>
      <c r="CE5277" s="36"/>
      <c r="CF5277" s="36"/>
      <c r="CG5277" s="36"/>
      <c r="CH5277" s="36"/>
      <c r="CI5277" s="36"/>
      <c r="CJ5277" s="36"/>
      <c r="CK5277" s="36"/>
      <c r="CN5277" s="36" t="s">
        <v>352</v>
      </c>
      <c r="CO5277" s="36"/>
      <c r="CP5277" s="36"/>
      <c r="CQ5277" s="36"/>
      <c r="CR5277" s="36"/>
      <c r="CS5277" s="36"/>
      <c r="CT5277" s="36"/>
      <c r="CU5277" s="36"/>
      <c r="CW5277" s="36" t="s">
        <v>21</v>
      </c>
      <c r="CX5277" s="36"/>
      <c r="CY5277" s="36"/>
      <c r="CZ5277" s="36"/>
      <c r="DA5277" s="36"/>
      <c r="DB5277" s="36"/>
      <c r="DC5277" s="36"/>
      <c r="DD5277" s="36"/>
    </row>
    <row r="5278" spans="1:109" ht="5.25" customHeight="1" x14ac:dyDescent="0.2"/>
    <row r="5279" spans="1:109" ht="4.5" customHeight="1" x14ac:dyDescent="0.2">
      <c r="A5279" s="70"/>
      <c r="B5279" s="70"/>
      <c r="C5279" s="70"/>
      <c r="D5279" s="70"/>
      <c r="E5279" s="70"/>
      <c r="F5279" s="70"/>
      <c r="G5279" s="70"/>
      <c r="H5279" s="70"/>
      <c r="I5279" s="70"/>
      <c r="J5279" s="70"/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  <c r="V5279" s="70"/>
      <c r="W5279" s="70"/>
      <c r="X5279" s="70"/>
      <c r="Y5279" s="70"/>
      <c r="Z5279" s="70"/>
      <c r="AA5279" s="70"/>
      <c r="AB5279" s="70"/>
      <c r="AC5279" s="70"/>
      <c r="AD5279" s="70"/>
      <c r="AE5279" s="70"/>
      <c r="AF5279" s="70"/>
      <c r="AG5279" s="70"/>
      <c r="AH5279" s="70"/>
      <c r="AI5279" s="70"/>
      <c r="AJ5279" s="70"/>
      <c r="AK5279" s="70"/>
      <c r="AL5279" s="70"/>
      <c r="AM5279" s="70"/>
      <c r="AN5279" s="70"/>
      <c r="AO5279" s="70"/>
      <c r="AP5279" s="70"/>
      <c r="AQ5279" s="70"/>
      <c r="AR5279" s="70"/>
      <c r="AS5279" s="70"/>
      <c r="AT5279" s="70"/>
      <c r="AU5279" s="70"/>
      <c r="AV5279" s="70"/>
      <c r="AW5279" s="70"/>
      <c r="AX5279" s="70"/>
      <c r="AY5279" s="70"/>
      <c r="AZ5279" s="70"/>
      <c r="BA5279" s="70"/>
      <c r="BB5279" s="70"/>
      <c r="BC5279" s="70"/>
      <c r="BD5279" s="70"/>
      <c r="BE5279" s="70"/>
      <c r="BF5279" s="70"/>
      <c r="BG5279" s="70"/>
      <c r="BH5279" s="70"/>
      <c r="BI5279" s="70"/>
      <c r="BJ5279" s="70"/>
      <c r="BK5279" s="70"/>
      <c r="BL5279" s="70"/>
      <c r="BM5279" s="70"/>
      <c r="BN5279" s="70"/>
      <c r="BO5279" s="70"/>
      <c r="BP5279" s="70"/>
      <c r="BQ5279" s="70"/>
      <c r="BR5279" s="70"/>
      <c r="BS5279" s="70"/>
      <c r="BT5279" s="70"/>
      <c r="BU5279" s="70"/>
      <c r="BV5279" s="70"/>
      <c r="BW5279" s="70"/>
      <c r="BX5279" s="70"/>
      <c r="BY5279" s="70"/>
      <c r="BZ5279" s="70"/>
      <c r="CA5279" s="70"/>
      <c r="CB5279" s="70"/>
      <c r="CC5279" s="70"/>
      <c r="CD5279" s="70"/>
      <c r="CE5279" s="70"/>
      <c r="CF5279" s="70"/>
      <c r="CG5279" s="70"/>
      <c r="CH5279" s="70"/>
      <c r="CI5279" s="70"/>
      <c r="CJ5279" s="70"/>
      <c r="CK5279" s="70"/>
      <c r="CL5279" s="70"/>
      <c r="CM5279" s="70"/>
      <c r="CN5279" s="70"/>
      <c r="CO5279" s="70"/>
      <c r="CP5279" s="70"/>
      <c r="CQ5279" s="70"/>
      <c r="CR5279" s="70"/>
      <c r="CS5279" s="70"/>
      <c r="CT5279" s="70"/>
      <c r="CU5279" s="70"/>
      <c r="CV5279" s="70"/>
      <c r="CW5279" s="70"/>
      <c r="CX5279" s="70"/>
      <c r="CY5279" s="70"/>
      <c r="CZ5279" s="70"/>
      <c r="DA5279" s="70"/>
      <c r="DB5279" s="70"/>
      <c r="DC5279" s="70"/>
      <c r="DD5279" s="70"/>
      <c r="DE5279" s="70"/>
    </row>
    <row r="5280" spans="1:109" ht="18.75" customHeight="1" x14ac:dyDescent="0.2">
      <c r="A5280" s="70"/>
      <c r="B5280" s="70"/>
      <c r="C5280" s="70"/>
      <c r="D5280" s="70"/>
      <c r="E5280" s="70"/>
      <c r="F5280" s="70"/>
      <c r="G5280" s="70"/>
      <c r="H5280" s="70"/>
      <c r="I5280" s="70"/>
      <c r="J5280" s="70"/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  <c r="V5280" s="70"/>
      <c r="W5280" s="70"/>
      <c r="X5280" s="70"/>
      <c r="Y5280" s="70"/>
      <c r="Z5280" s="70"/>
      <c r="AA5280" s="70"/>
      <c r="AB5280" s="70"/>
      <c r="AC5280" s="70"/>
      <c r="AD5280" s="70"/>
      <c r="AE5280" s="70"/>
      <c r="AF5280" s="70"/>
      <c r="AG5280" s="70"/>
      <c r="AH5280" s="70"/>
      <c r="AI5280" s="70"/>
      <c r="AJ5280" s="70"/>
      <c r="AK5280" s="70"/>
      <c r="AL5280" s="70"/>
      <c r="AM5280" s="70"/>
      <c r="AN5280" s="70"/>
      <c r="AO5280" s="70"/>
      <c r="AP5280" s="70"/>
      <c r="AQ5280" s="70"/>
      <c r="AR5280" s="70"/>
      <c r="AS5280" s="70"/>
      <c r="AT5280" s="70"/>
      <c r="AU5280" s="70"/>
      <c r="AV5280" s="70"/>
      <c r="AW5280" s="70"/>
      <c r="AX5280" s="70"/>
      <c r="AY5280" s="70"/>
      <c r="AZ5280" s="70"/>
      <c r="BA5280" s="70"/>
      <c r="BB5280" s="70"/>
      <c r="BC5280" s="70"/>
      <c r="BD5280" s="70"/>
      <c r="BE5280" s="70"/>
      <c r="BF5280" s="70"/>
      <c r="BG5280" s="70"/>
      <c r="BH5280" s="70"/>
      <c r="BI5280" s="70"/>
      <c r="BJ5280" s="70"/>
      <c r="BK5280" s="70"/>
      <c r="BL5280" s="70"/>
      <c r="BM5280" s="70"/>
      <c r="BN5280" s="70"/>
      <c r="BO5280" s="70"/>
      <c r="BP5280" s="70"/>
      <c r="BQ5280" s="70"/>
      <c r="BR5280" s="70"/>
      <c r="BS5280" s="70"/>
      <c r="BT5280" s="70"/>
      <c r="BU5280" s="70"/>
      <c r="BV5280" s="70"/>
      <c r="BW5280" s="70"/>
      <c r="BX5280" s="70"/>
      <c r="BY5280" s="70"/>
      <c r="BZ5280" s="70"/>
      <c r="CA5280" s="70"/>
      <c r="CB5280" s="70"/>
      <c r="CC5280" s="70"/>
      <c r="CD5280" s="70"/>
      <c r="CE5280" s="70"/>
      <c r="CF5280" s="70"/>
      <c r="CG5280" s="70"/>
      <c r="CH5280" s="70"/>
      <c r="CI5280" s="70"/>
      <c r="CJ5280" s="70"/>
      <c r="CK5280" s="70"/>
      <c r="CL5280" s="70"/>
      <c r="CM5280" s="70"/>
      <c r="CN5280" s="70"/>
      <c r="CO5280" s="70"/>
      <c r="CP5280" s="70"/>
      <c r="CQ5280" s="70"/>
      <c r="CR5280" s="70"/>
      <c r="CS5280" s="70"/>
      <c r="CT5280" s="70"/>
      <c r="CU5280" s="70"/>
      <c r="CV5280" s="70"/>
      <c r="CW5280" s="70"/>
      <c r="CX5280" s="70"/>
      <c r="CY5280" s="70"/>
      <c r="CZ5280" s="70"/>
      <c r="DA5280" s="70"/>
      <c r="DB5280" s="70"/>
      <c r="DC5280" s="70"/>
      <c r="DD5280" s="70"/>
      <c r="DE5280" s="70"/>
    </row>
    <row r="5281" spans="1:108" ht="13.5" customHeight="1" x14ac:dyDescent="0.2">
      <c r="A5281" s="61" t="s">
        <v>346</v>
      </c>
      <c r="B5281" s="61"/>
      <c r="C5281" s="61"/>
      <c r="E5281" s="61" t="s">
        <v>809</v>
      </c>
      <c r="F5281" s="61"/>
      <c r="G5281" s="61"/>
      <c r="H5281" s="61"/>
      <c r="I5281" s="61"/>
      <c r="J5281" s="61"/>
      <c r="O5281" s="71" t="s">
        <v>810</v>
      </c>
      <c r="P5281" s="71"/>
      <c r="Q5281" s="71"/>
      <c r="R5281" s="71"/>
      <c r="S5281" s="71"/>
      <c r="T5281" s="71"/>
      <c r="U5281" s="71"/>
      <c r="V5281" s="71"/>
      <c r="W5281" s="71"/>
      <c r="X5281" s="71"/>
      <c r="Y5281" s="71"/>
      <c r="Z5281" s="71"/>
      <c r="AA5281" s="71"/>
      <c r="AB5281" s="71"/>
      <c r="AC5281" s="71"/>
      <c r="AD5281" s="71"/>
      <c r="AE5281" s="71"/>
      <c r="AF5281" s="71"/>
      <c r="AG5281" s="71"/>
      <c r="AH5281" s="71"/>
      <c r="AI5281" s="71"/>
      <c r="AJ5281" s="71"/>
      <c r="AK5281" s="71"/>
      <c r="AL5281" s="71"/>
      <c r="AM5281" s="71"/>
      <c r="AN5281" s="71"/>
      <c r="AO5281" s="71"/>
      <c r="AP5281" s="71"/>
      <c r="AQ5281" s="71"/>
      <c r="AR5281" s="71"/>
      <c r="AS5281" s="71"/>
      <c r="AT5281" s="71"/>
    </row>
    <row r="5282" spans="1:108" ht="7.5" customHeight="1" x14ac:dyDescent="0.2"/>
    <row r="5283" spans="1:108" ht="13.5" customHeight="1" x14ac:dyDescent="0.2">
      <c r="A5283" s="41"/>
      <c r="B5283" s="29" t="s">
        <v>355</v>
      </c>
      <c r="C5283" s="29"/>
      <c r="D5283" s="29"/>
      <c r="E5283" s="29"/>
      <c r="F5283" s="29"/>
      <c r="G5283" s="29"/>
      <c r="H5283" s="29"/>
      <c r="I5283" s="29"/>
      <c r="J5283" s="29"/>
      <c r="K5283" s="29"/>
      <c r="L5283" s="29"/>
      <c r="M5283" s="29"/>
      <c r="N5283" s="29"/>
      <c r="O5283" s="29"/>
      <c r="P5283" s="29"/>
      <c r="Q5283" s="29"/>
      <c r="R5283" s="29"/>
      <c r="S5283" s="29"/>
      <c r="T5283" s="29"/>
      <c r="U5283" s="29"/>
      <c r="V5283" s="29"/>
      <c r="W5283" s="29"/>
      <c r="X5283" s="29"/>
      <c r="Y5283" s="29"/>
      <c r="Z5283" s="29"/>
      <c r="AA5283" s="29"/>
      <c r="AB5283" s="29"/>
      <c r="AC5283" s="29"/>
      <c r="AD5283" s="29"/>
      <c r="AE5283" s="29"/>
      <c r="AF5283" s="29"/>
      <c r="AG5283" s="29"/>
      <c r="AH5283" s="29"/>
      <c r="AI5283" s="29"/>
      <c r="AJ5283" s="29"/>
      <c r="AK5283" s="29"/>
      <c r="AL5283" s="29"/>
      <c r="AM5283" s="29"/>
      <c r="AN5283" s="29"/>
      <c r="AO5283" s="29"/>
      <c r="AP5283" s="29"/>
      <c r="AQ5283" s="29"/>
      <c r="AR5283" s="29"/>
      <c r="AS5283" s="29"/>
      <c r="AT5283" s="29"/>
      <c r="AU5283" s="29"/>
      <c r="AV5283" s="29"/>
    </row>
    <row r="5284" spans="1:108" ht="6" customHeight="1" x14ac:dyDescent="0.2">
      <c r="A5284" s="41"/>
    </row>
    <row r="5285" spans="1:108" ht="13.5" customHeight="1" x14ac:dyDescent="0.2">
      <c r="A5285" s="28"/>
      <c r="B5285" s="35" t="s">
        <v>29</v>
      </c>
      <c r="C5285" s="35"/>
      <c r="D5285" s="35" t="s">
        <v>356</v>
      </c>
      <c r="E5285" s="35"/>
      <c r="F5285" s="35"/>
      <c r="G5285" s="35"/>
      <c r="H5285" s="35"/>
      <c r="I5285" s="35"/>
      <c r="J5285" s="35"/>
      <c r="O5285" s="35" t="s">
        <v>357</v>
      </c>
      <c r="P5285" s="35"/>
      <c r="Q5285" s="35"/>
      <c r="R5285" s="35"/>
      <c r="S5285" s="35"/>
      <c r="T5285" s="35"/>
      <c r="U5285" s="35"/>
      <c r="V5285" s="35"/>
      <c r="W5285" s="35"/>
      <c r="X5285" s="35"/>
      <c r="Y5285" s="35"/>
      <c r="Z5285" s="35"/>
      <c r="AA5285" s="35"/>
      <c r="AB5285" s="35"/>
      <c r="AC5285" s="35"/>
      <c r="AD5285" s="35"/>
      <c r="AE5285" s="35"/>
      <c r="AF5285" s="35"/>
      <c r="AG5285" s="35"/>
      <c r="AH5285" s="35"/>
      <c r="AI5285" s="35"/>
      <c r="AJ5285" s="35"/>
      <c r="AK5285" s="35"/>
      <c r="AL5285" s="35"/>
      <c r="AM5285" s="35"/>
      <c r="AN5285" s="35"/>
      <c r="AO5285" s="35"/>
      <c r="AP5285" s="35"/>
      <c r="AQ5285" s="35"/>
      <c r="AR5285" s="35"/>
      <c r="AS5285" s="35"/>
      <c r="AT5285" s="35"/>
      <c r="AW5285" s="30">
        <v>0</v>
      </c>
      <c r="AX5285" s="30"/>
      <c r="AY5285" s="30"/>
      <c r="AZ5285" s="30"/>
      <c r="BA5285" s="30"/>
      <c r="BB5285" s="30"/>
      <c r="BC5285" s="30"/>
      <c r="BD5285" s="30"/>
      <c r="BE5285" s="30"/>
      <c r="BF5285" s="30"/>
      <c r="BG5285" s="30">
        <v>0</v>
      </c>
      <c r="BH5285" s="30"/>
      <c r="BI5285" s="30"/>
      <c r="BJ5285" s="30"/>
      <c r="BK5285" s="30"/>
      <c r="BL5285" s="30"/>
      <c r="BM5285" s="30"/>
      <c r="BN5285" s="30"/>
      <c r="BO5285" s="30"/>
      <c r="BP5285" s="30"/>
      <c r="BR5285" s="30">
        <v>0</v>
      </c>
      <c r="BS5285" s="30"/>
      <c r="BT5285" s="30"/>
      <c r="BU5285" s="30"/>
      <c r="BV5285" s="30"/>
      <c r="BW5285" s="30"/>
      <c r="BX5285" s="30"/>
      <c r="BY5285" s="30"/>
      <c r="BZ5285" s="30"/>
      <c r="CA5285" s="30"/>
      <c r="CC5285" s="30">
        <v>0</v>
      </c>
      <c r="CD5285" s="30"/>
      <c r="CE5285" s="30"/>
      <c r="CF5285" s="30"/>
      <c r="CG5285" s="30"/>
      <c r="CH5285" s="30"/>
      <c r="CI5285" s="30"/>
      <c r="CJ5285" s="30"/>
      <c r="CK5285" s="30"/>
      <c r="CN5285" s="30">
        <v>0</v>
      </c>
      <c r="CO5285" s="30"/>
      <c r="CP5285" s="30"/>
      <c r="CQ5285" s="30"/>
      <c r="CR5285" s="30"/>
      <c r="CS5285" s="30"/>
      <c r="CT5285" s="30"/>
      <c r="CU5285" s="30"/>
      <c r="CW5285" s="30">
        <v>0</v>
      </c>
      <c r="CX5285" s="30"/>
      <c r="CY5285" s="30"/>
      <c r="CZ5285" s="30"/>
      <c r="DA5285" s="30"/>
      <c r="DB5285" s="30"/>
      <c r="DC5285" s="30"/>
      <c r="DD5285" s="30"/>
    </row>
    <row r="5286" spans="1:108" ht="6" customHeight="1" x14ac:dyDescent="0.2">
      <c r="A5286" s="28"/>
    </row>
    <row r="5287" spans="1:108" ht="18" customHeight="1" x14ac:dyDescent="0.2">
      <c r="A5287" s="31" t="s">
        <v>809</v>
      </c>
      <c r="B5287" s="31"/>
      <c r="C5287" s="31"/>
      <c r="G5287" s="31" t="s">
        <v>811</v>
      </c>
      <c r="H5287" s="31"/>
      <c r="I5287" s="31"/>
      <c r="J5287" s="11" t="s">
        <v>12</v>
      </c>
      <c r="L5287" s="31" t="s">
        <v>12</v>
      </c>
      <c r="M5287" s="31"/>
      <c r="N5287" s="12" t="s">
        <v>12</v>
      </c>
      <c r="O5287" s="31" t="s">
        <v>812</v>
      </c>
      <c r="P5287" s="31"/>
      <c r="Q5287" s="31"/>
      <c r="R5287" s="31"/>
      <c r="S5287" s="31"/>
      <c r="T5287" s="31"/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  <c r="AE5287" s="31"/>
      <c r="AF5287" s="31"/>
      <c r="AG5287" s="31"/>
      <c r="AH5287" s="31"/>
      <c r="AI5287" s="31"/>
      <c r="AJ5287" s="31"/>
      <c r="AK5287" s="31"/>
      <c r="AL5287" s="31"/>
      <c r="AM5287" s="31"/>
      <c r="AN5287" s="31"/>
      <c r="AO5287" s="31"/>
      <c r="AP5287" s="31"/>
      <c r="AQ5287" s="31"/>
      <c r="AR5287" s="31"/>
      <c r="AS5287" s="31"/>
      <c r="AT5287" s="31"/>
      <c r="AW5287" s="32">
        <v>0</v>
      </c>
      <c r="AX5287" s="32"/>
      <c r="AY5287" s="32"/>
      <c r="AZ5287" s="32"/>
      <c r="BA5287" s="32"/>
      <c r="BB5287" s="32"/>
      <c r="BC5287" s="32"/>
      <c r="BD5287" s="32"/>
      <c r="BE5287" s="32"/>
      <c r="BF5287" s="32"/>
      <c r="BG5287" s="32">
        <v>0</v>
      </c>
      <c r="BH5287" s="32"/>
      <c r="BI5287" s="32"/>
      <c r="BJ5287" s="32"/>
      <c r="BK5287" s="32"/>
      <c r="BL5287" s="32"/>
      <c r="BM5287" s="32"/>
      <c r="BN5287" s="32"/>
      <c r="BO5287" s="32"/>
      <c r="BP5287" s="32"/>
      <c r="BR5287" s="32">
        <v>0</v>
      </c>
      <c r="BS5287" s="32"/>
      <c r="BT5287" s="32"/>
      <c r="BU5287" s="32"/>
      <c r="BV5287" s="32"/>
      <c r="BW5287" s="32"/>
      <c r="BX5287" s="32"/>
      <c r="BY5287" s="32"/>
      <c r="BZ5287" s="32"/>
      <c r="CA5287" s="32"/>
      <c r="CC5287" s="32">
        <v>27231.14</v>
      </c>
      <c r="CD5287" s="32"/>
      <c r="CE5287" s="32"/>
      <c r="CF5287" s="32"/>
      <c r="CG5287" s="32"/>
      <c r="CH5287" s="32"/>
      <c r="CI5287" s="32"/>
      <c r="CJ5287" s="32"/>
      <c r="CK5287" s="32"/>
      <c r="CN5287" s="32">
        <v>0</v>
      </c>
      <c r="CO5287" s="32"/>
      <c r="CP5287" s="32"/>
      <c r="CQ5287" s="32"/>
      <c r="CR5287" s="32"/>
      <c r="CS5287" s="32"/>
      <c r="CT5287" s="32"/>
      <c r="CU5287" s="32"/>
      <c r="CW5287" s="32">
        <v>27231.14</v>
      </c>
      <c r="CX5287" s="32"/>
      <c r="CY5287" s="32"/>
      <c r="CZ5287" s="32"/>
      <c r="DA5287" s="32"/>
      <c r="DB5287" s="32"/>
      <c r="DC5287" s="32"/>
      <c r="DD5287" s="32"/>
    </row>
    <row r="5288" spans="1:108" ht="18" customHeight="1" x14ac:dyDescent="0.2">
      <c r="A5288" s="31" t="s">
        <v>809</v>
      </c>
      <c r="B5288" s="31"/>
      <c r="C5288" s="31"/>
      <c r="G5288" s="31" t="s">
        <v>813</v>
      </c>
      <c r="H5288" s="31"/>
      <c r="I5288" s="31"/>
      <c r="J5288" s="11" t="s">
        <v>12</v>
      </c>
      <c r="L5288" s="31" t="s">
        <v>12</v>
      </c>
      <c r="M5288" s="31"/>
      <c r="N5288" s="12" t="s">
        <v>12</v>
      </c>
      <c r="O5288" s="31" t="s">
        <v>810</v>
      </c>
      <c r="P5288" s="31"/>
      <c r="Q5288" s="31"/>
      <c r="R5288" s="31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31"/>
      <c r="AI5288" s="31"/>
      <c r="AJ5288" s="31"/>
      <c r="AK5288" s="31"/>
      <c r="AL5288" s="31"/>
      <c r="AM5288" s="31"/>
      <c r="AN5288" s="31"/>
      <c r="AO5288" s="31"/>
      <c r="AP5288" s="31"/>
      <c r="AQ5288" s="31"/>
      <c r="AR5288" s="31"/>
      <c r="AS5288" s="31"/>
      <c r="AT5288" s="31"/>
      <c r="AW5288" s="32">
        <v>153567.41</v>
      </c>
      <c r="AX5288" s="32"/>
      <c r="AY5288" s="32"/>
      <c r="AZ5288" s="32"/>
      <c r="BA5288" s="32"/>
      <c r="BB5288" s="32"/>
      <c r="BC5288" s="32"/>
      <c r="BD5288" s="32"/>
      <c r="BE5288" s="32"/>
      <c r="BF5288" s="32"/>
      <c r="BG5288" s="32">
        <v>144500</v>
      </c>
      <c r="BH5288" s="32"/>
      <c r="BI5288" s="32"/>
      <c r="BJ5288" s="32"/>
      <c r="BK5288" s="32"/>
      <c r="BL5288" s="32"/>
      <c r="BM5288" s="32"/>
      <c r="BN5288" s="32"/>
      <c r="BO5288" s="32"/>
      <c r="BP5288" s="32"/>
      <c r="BR5288" s="32">
        <v>9067.41</v>
      </c>
      <c r="BS5288" s="32"/>
      <c r="BT5288" s="32"/>
      <c r="BU5288" s="32"/>
      <c r="BV5288" s="32"/>
      <c r="BW5288" s="32"/>
      <c r="BX5288" s="32"/>
      <c r="BY5288" s="32"/>
      <c r="BZ5288" s="32"/>
      <c r="CA5288" s="32"/>
      <c r="CC5288" s="32">
        <v>153567.41</v>
      </c>
      <c r="CD5288" s="32"/>
      <c r="CE5288" s="32"/>
      <c r="CF5288" s="32"/>
      <c r="CG5288" s="32"/>
      <c r="CH5288" s="32"/>
      <c r="CI5288" s="32"/>
      <c r="CJ5288" s="32"/>
      <c r="CK5288" s="32"/>
      <c r="CN5288" s="32">
        <v>144500</v>
      </c>
      <c r="CO5288" s="32"/>
      <c r="CP5288" s="32"/>
      <c r="CQ5288" s="32"/>
      <c r="CR5288" s="32"/>
      <c r="CS5288" s="32"/>
      <c r="CT5288" s="32"/>
      <c r="CU5288" s="32"/>
      <c r="CW5288" s="32">
        <v>9067.41</v>
      </c>
      <c r="CX5288" s="32"/>
      <c r="CY5288" s="32"/>
      <c r="CZ5288" s="32"/>
      <c r="DA5288" s="32"/>
      <c r="DB5288" s="32"/>
      <c r="DC5288" s="32"/>
      <c r="DD5288" s="32"/>
    </row>
    <row r="5289" spans="1:108" ht="12.75" hidden="1" customHeight="1" x14ac:dyDescent="0.2">
      <c r="A5289" s="68"/>
      <c r="B5289" s="37" t="s">
        <v>181</v>
      </c>
      <c r="C5289" s="37"/>
      <c r="D5289" s="31" t="s">
        <v>384</v>
      </c>
      <c r="E5289" s="31"/>
      <c r="F5289" s="31"/>
      <c r="G5289" s="31"/>
      <c r="H5289" s="31"/>
      <c r="I5289" s="31"/>
      <c r="J5289" s="31"/>
      <c r="O5289" s="31" t="s">
        <v>385</v>
      </c>
      <c r="P5289" s="31"/>
      <c r="Q5289" s="31"/>
      <c r="R5289" s="31"/>
      <c r="S5289" s="31"/>
      <c r="T5289" s="31"/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  <c r="AE5289" s="31"/>
      <c r="AF5289" s="31"/>
      <c r="AG5289" s="31"/>
      <c r="AH5289" s="31"/>
      <c r="AI5289" s="31"/>
      <c r="AJ5289" s="31"/>
      <c r="AK5289" s="31"/>
      <c r="AL5289" s="31"/>
      <c r="AM5289" s="31"/>
      <c r="AN5289" s="31"/>
      <c r="AO5289" s="31"/>
      <c r="AP5289" s="31"/>
      <c r="AQ5289" s="31"/>
      <c r="AR5289" s="31"/>
      <c r="AS5289" s="31"/>
      <c r="AT5289" s="31"/>
      <c r="AW5289" s="32">
        <v>153567.41</v>
      </c>
      <c r="AX5289" s="32"/>
      <c r="AY5289" s="32"/>
      <c r="AZ5289" s="32"/>
      <c r="BA5289" s="32"/>
      <c r="BB5289" s="32"/>
      <c r="BC5289" s="32"/>
      <c r="BD5289" s="32"/>
      <c r="BE5289" s="32"/>
      <c r="BF5289" s="32"/>
      <c r="BG5289" s="32">
        <v>144500</v>
      </c>
      <c r="BH5289" s="32"/>
      <c r="BI5289" s="32"/>
      <c r="BJ5289" s="32"/>
      <c r="BK5289" s="32"/>
      <c r="BL5289" s="32"/>
      <c r="BM5289" s="32"/>
      <c r="BN5289" s="32"/>
      <c r="BO5289" s="32"/>
      <c r="BP5289" s="32"/>
      <c r="BR5289" s="32">
        <v>9067.41</v>
      </c>
      <c r="BS5289" s="32"/>
      <c r="BT5289" s="32"/>
      <c r="BU5289" s="32"/>
      <c r="BV5289" s="32"/>
      <c r="BW5289" s="32"/>
      <c r="BX5289" s="32"/>
      <c r="BY5289" s="32"/>
      <c r="BZ5289" s="32"/>
      <c r="CA5289" s="32"/>
      <c r="CC5289" s="32">
        <v>180798.55</v>
      </c>
      <c r="CD5289" s="32"/>
      <c r="CE5289" s="32"/>
      <c r="CF5289" s="32"/>
      <c r="CG5289" s="32"/>
      <c r="CH5289" s="32"/>
      <c r="CI5289" s="32"/>
      <c r="CJ5289" s="32"/>
      <c r="CK5289" s="32"/>
      <c r="CN5289" s="32">
        <v>144500</v>
      </c>
      <c r="CO5289" s="32"/>
      <c r="CP5289" s="32"/>
      <c r="CQ5289" s="32"/>
      <c r="CR5289" s="32"/>
      <c r="CS5289" s="32"/>
      <c r="CT5289" s="32"/>
      <c r="CU5289" s="32"/>
      <c r="CW5289" s="32">
        <v>36298.550000000003</v>
      </c>
      <c r="CX5289" s="32"/>
      <c r="CY5289" s="32"/>
      <c r="CZ5289" s="32"/>
      <c r="DA5289" s="32"/>
      <c r="DB5289" s="32"/>
      <c r="DC5289" s="32"/>
      <c r="DD5289" s="32"/>
    </row>
    <row r="5290" spans="1:108" ht="13.5" customHeight="1" x14ac:dyDescent="0.2">
      <c r="A5290" s="68"/>
      <c r="B5290" s="37"/>
      <c r="C5290" s="37"/>
      <c r="D5290" s="31"/>
      <c r="E5290" s="31"/>
      <c r="F5290" s="31"/>
      <c r="G5290" s="31"/>
      <c r="H5290" s="31"/>
      <c r="I5290" s="31"/>
      <c r="J5290" s="31"/>
      <c r="O5290" s="31"/>
      <c r="P5290" s="31"/>
      <c r="Q5290" s="31"/>
      <c r="R5290" s="31"/>
      <c r="S5290" s="31"/>
      <c r="T5290" s="31"/>
      <c r="U5290" s="31"/>
      <c r="V5290" s="31"/>
      <c r="W5290" s="31"/>
      <c r="X5290" s="31"/>
      <c r="Y5290" s="31"/>
      <c r="Z5290" s="31"/>
      <c r="AA5290" s="31"/>
      <c r="AB5290" s="31"/>
      <c r="AC5290" s="31"/>
      <c r="AD5290" s="31"/>
      <c r="AE5290" s="31"/>
      <c r="AF5290" s="31"/>
      <c r="AG5290" s="31"/>
      <c r="AH5290" s="31"/>
      <c r="AI5290" s="31"/>
      <c r="AJ5290" s="31"/>
      <c r="AK5290" s="31"/>
      <c r="AL5290" s="31"/>
      <c r="AM5290" s="31"/>
      <c r="AN5290" s="31"/>
      <c r="AO5290" s="31"/>
      <c r="AP5290" s="31"/>
      <c r="AQ5290" s="31"/>
      <c r="AR5290" s="31"/>
      <c r="AS5290" s="31"/>
      <c r="AT5290" s="31"/>
      <c r="AW5290" s="32"/>
      <c r="AX5290" s="32"/>
      <c r="AY5290" s="32"/>
      <c r="AZ5290" s="32"/>
      <c r="BA5290" s="32"/>
      <c r="BB5290" s="32"/>
      <c r="BC5290" s="32"/>
      <c r="BD5290" s="32"/>
      <c r="BE5290" s="32"/>
      <c r="BF5290" s="32"/>
      <c r="BG5290" s="32"/>
      <c r="BH5290" s="32"/>
      <c r="BI5290" s="32"/>
      <c r="BJ5290" s="32"/>
      <c r="BK5290" s="32"/>
      <c r="BL5290" s="32"/>
      <c r="BM5290" s="32"/>
      <c r="BN5290" s="32"/>
      <c r="BO5290" s="32"/>
      <c r="BP5290" s="32"/>
      <c r="BR5290" s="32"/>
      <c r="BS5290" s="32"/>
      <c r="BT5290" s="32"/>
      <c r="BU5290" s="32"/>
      <c r="BV5290" s="32"/>
      <c r="BW5290" s="32"/>
      <c r="BX5290" s="32"/>
      <c r="BY5290" s="32"/>
      <c r="BZ5290" s="32"/>
      <c r="CA5290" s="32"/>
      <c r="CC5290" s="32"/>
      <c r="CD5290" s="32"/>
      <c r="CE5290" s="32"/>
      <c r="CF5290" s="32"/>
      <c r="CG5290" s="32"/>
      <c r="CH5290" s="32"/>
      <c r="CI5290" s="32"/>
      <c r="CJ5290" s="32"/>
      <c r="CK5290" s="32"/>
      <c r="CN5290" s="32"/>
      <c r="CO5290" s="32"/>
      <c r="CP5290" s="32"/>
      <c r="CQ5290" s="32"/>
      <c r="CR5290" s="32"/>
      <c r="CS5290" s="32"/>
      <c r="CT5290" s="32"/>
      <c r="CU5290" s="32"/>
      <c r="CW5290" s="32"/>
      <c r="CX5290" s="32"/>
      <c r="CY5290" s="32"/>
      <c r="CZ5290" s="32"/>
      <c r="DA5290" s="32"/>
      <c r="DB5290" s="32"/>
      <c r="DC5290" s="32"/>
      <c r="DD5290" s="32"/>
    </row>
    <row r="5291" spans="1:108" ht="6" customHeight="1" x14ac:dyDescent="0.2">
      <c r="A5291" s="68"/>
    </row>
    <row r="5292" spans="1:108" ht="13.5" customHeight="1" x14ac:dyDescent="0.2">
      <c r="A5292" s="68"/>
      <c r="B5292" s="35" t="s">
        <v>22</v>
      </c>
      <c r="C5292" s="35"/>
      <c r="D5292" s="29" t="s">
        <v>386</v>
      </c>
      <c r="E5292" s="29"/>
      <c r="F5292" s="29"/>
      <c r="G5292" s="29"/>
      <c r="H5292" s="29"/>
      <c r="I5292" s="29"/>
      <c r="J5292" s="29"/>
      <c r="O5292" s="29" t="s">
        <v>387</v>
      </c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29"/>
      <c r="AS5292" s="29"/>
      <c r="AT5292" s="29"/>
      <c r="AW5292" s="30">
        <v>153567.41</v>
      </c>
      <c r="AX5292" s="30"/>
      <c r="AY5292" s="30"/>
      <c r="AZ5292" s="30"/>
      <c r="BA5292" s="30"/>
      <c r="BB5292" s="30"/>
      <c r="BC5292" s="30"/>
      <c r="BD5292" s="30"/>
      <c r="BE5292" s="30"/>
      <c r="BF5292" s="30"/>
      <c r="BG5292" s="30">
        <v>144500</v>
      </c>
      <c r="BH5292" s="30"/>
      <c r="BI5292" s="30"/>
      <c r="BJ5292" s="30"/>
      <c r="BK5292" s="30"/>
      <c r="BL5292" s="30"/>
      <c r="BM5292" s="30"/>
      <c r="BN5292" s="30"/>
      <c r="BO5292" s="30"/>
      <c r="BP5292" s="30"/>
      <c r="BR5292" s="30">
        <v>9067.41</v>
      </c>
      <c r="BS5292" s="30"/>
      <c r="BT5292" s="30"/>
      <c r="BU5292" s="30"/>
      <c r="BV5292" s="30"/>
      <c r="BW5292" s="30"/>
      <c r="BX5292" s="30"/>
      <c r="BY5292" s="30"/>
      <c r="BZ5292" s="30"/>
      <c r="CA5292" s="30"/>
      <c r="CC5292" s="30">
        <v>180798.55</v>
      </c>
      <c r="CD5292" s="30"/>
      <c r="CE5292" s="30"/>
      <c r="CF5292" s="30"/>
      <c r="CG5292" s="30"/>
      <c r="CH5292" s="30"/>
      <c r="CI5292" s="30"/>
      <c r="CJ5292" s="30"/>
      <c r="CK5292" s="30"/>
      <c r="CN5292" s="30">
        <v>144500</v>
      </c>
      <c r="CO5292" s="30"/>
      <c r="CP5292" s="30"/>
      <c r="CQ5292" s="30"/>
      <c r="CR5292" s="30"/>
      <c r="CS5292" s="30"/>
      <c r="CT5292" s="30"/>
      <c r="CU5292" s="30"/>
      <c r="CW5292" s="30">
        <v>36298.550000000003</v>
      </c>
      <c r="CX5292" s="30"/>
      <c r="CY5292" s="30"/>
      <c r="CZ5292" s="30"/>
      <c r="DA5292" s="30"/>
      <c r="DB5292" s="30"/>
      <c r="DC5292" s="30"/>
      <c r="DD5292" s="30"/>
    </row>
    <row r="5293" spans="1:108" ht="6" customHeight="1" x14ac:dyDescent="0.2">
      <c r="A5293" s="68"/>
    </row>
    <row r="5294" spans="1:108" ht="13.5" customHeight="1" x14ac:dyDescent="0.2">
      <c r="A5294" s="28"/>
      <c r="B5294" s="35" t="s">
        <v>29</v>
      </c>
      <c r="C5294" s="35"/>
      <c r="D5294" s="35" t="s">
        <v>388</v>
      </c>
      <c r="E5294" s="35"/>
      <c r="F5294" s="35"/>
      <c r="G5294" s="35"/>
      <c r="H5294" s="35"/>
      <c r="I5294" s="35"/>
      <c r="J5294" s="35"/>
      <c r="O5294" s="35" t="s">
        <v>389</v>
      </c>
      <c r="P5294" s="35"/>
      <c r="Q5294" s="35"/>
      <c r="R5294" s="35"/>
      <c r="S5294" s="35"/>
      <c r="T5294" s="35"/>
      <c r="U5294" s="35"/>
      <c r="V5294" s="35"/>
      <c r="W5294" s="35"/>
      <c r="X5294" s="35"/>
      <c r="Y5294" s="35"/>
      <c r="Z5294" s="35"/>
      <c r="AA5294" s="35"/>
      <c r="AB5294" s="35"/>
      <c r="AC5294" s="35"/>
      <c r="AD5294" s="35"/>
      <c r="AE5294" s="35"/>
      <c r="AF5294" s="35"/>
      <c r="AG5294" s="35"/>
      <c r="AH5294" s="35"/>
      <c r="AI5294" s="35"/>
      <c r="AJ5294" s="35"/>
      <c r="AK5294" s="35"/>
      <c r="AL5294" s="35"/>
      <c r="AM5294" s="35"/>
      <c r="AN5294" s="35"/>
      <c r="AO5294" s="35"/>
      <c r="AP5294" s="35"/>
      <c r="AQ5294" s="35"/>
      <c r="AR5294" s="35"/>
      <c r="AS5294" s="35"/>
      <c r="AT5294" s="35"/>
      <c r="AW5294" s="30">
        <v>153567.41</v>
      </c>
      <c r="AX5294" s="30"/>
      <c r="AY5294" s="30"/>
      <c r="AZ5294" s="30"/>
      <c r="BA5294" s="30"/>
      <c r="BB5294" s="30"/>
      <c r="BC5294" s="30"/>
      <c r="BD5294" s="30"/>
      <c r="BE5294" s="30"/>
      <c r="BF5294" s="30"/>
      <c r="BG5294" s="30">
        <v>144500</v>
      </c>
      <c r="BH5294" s="30"/>
      <c r="BI5294" s="30"/>
      <c r="BJ5294" s="30"/>
      <c r="BK5294" s="30"/>
      <c r="BL5294" s="30"/>
      <c r="BM5294" s="30"/>
      <c r="BN5294" s="30"/>
      <c r="BO5294" s="30"/>
      <c r="BP5294" s="30"/>
      <c r="BR5294" s="30">
        <v>9067.41</v>
      </c>
      <c r="BS5294" s="30"/>
      <c r="BT5294" s="30"/>
      <c r="BU5294" s="30"/>
      <c r="BV5294" s="30"/>
      <c r="BW5294" s="30"/>
      <c r="BX5294" s="30"/>
      <c r="BY5294" s="30"/>
      <c r="BZ5294" s="30"/>
      <c r="CA5294" s="30"/>
      <c r="CC5294" s="30">
        <v>180798.55</v>
      </c>
      <c r="CD5294" s="30"/>
      <c r="CE5294" s="30"/>
      <c r="CF5294" s="30"/>
      <c r="CG5294" s="30"/>
      <c r="CH5294" s="30"/>
      <c r="CI5294" s="30"/>
      <c r="CJ5294" s="30"/>
      <c r="CK5294" s="30"/>
      <c r="CN5294" s="30">
        <v>144500</v>
      </c>
      <c r="CO5294" s="30"/>
      <c r="CP5294" s="30"/>
      <c r="CQ5294" s="30"/>
      <c r="CR5294" s="30"/>
      <c r="CS5294" s="30"/>
      <c r="CT5294" s="30"/>
      <c r="CU5294" s="30"/>
      <c r="CW5294" s="30">
        <v>36298.550000000003</v>
      </c>
      <c r="CX5294" s="30"/>
      <c r="CY5294" s="30"/>
      <c r="CZ5294" s="30"/>
      <c r="DA5294" s="30"/>
      <c r="DB5294" s="30"/>
      <c r="DC5294" s="30"/>
      <c r="DD5294" s="30"/>
    </row>
    <row r="5295" spans="1:108" ht="6" customHeight="1" x14ac:dyDescent="0.2">
      <c r="A5295" s="28"/>
    </row>
    <row r="5296" spans="1:108" ht="13.5" customHeight="1" x14ac:dyDescent="0.2">
      <c r="A5296" s="41"/>
      <c r="B5296" s="35" t="s">
        <v>390</v>
      </c>
      <c r="C5296" s="35"/>
      <c r="D5296" s="35" t="s">
        <v>391</v>
      </c>
      <c r="E5296" s="35"/>
      <c r="F5296" s="35"/>
      <c r="G5296" s="35"/>
      <c r="H5296" s="35"/>
      <c r="I5296" s="35"/>
      <c r="J5296" s="35"/>
      <c r="O5296" s="35" t="s">
        <v>392</v>
      </c>
      <c r="P5296" s="35"/>
      <c r="Q5296" s="35"/>
      <c r="R5296" s="35"/>
      <c r="S5296" s="35"/>
      <c r="T5296" s="35"/>
      <c r="U5296" s="35"/>
      <c r="V5296" s="35"/>
      <c r="W5296" s="35"/>
      <c r="X5296" s="35"/>
      <c r="Y5296" s="35"/>
      <c r="Z5296" s="35"/>
      <c r="AA5296" s="35"/>
      <c r="AB5296" s="35"/>
      <c r="AC5296" s="35"/>
      <c r="AD5296" s="35"/>
      <c r="AE5296" s="35"/>
      <c r="AF5296" s="35"/>
      <c r="AG5296" s="35"/>
      <c r="AH5296" s="35"/>
      <c r="AI5296" s="35"/>
      <c r="AJ5296" s="35"/>
      <c r="AK5296" s="35"/>
      <c r="AL5296" s="35"/>
      <c r="AM5296" s="35"/>
      <c r="AN5296" s="35"/>
      <c r="AO5296" s="35"/>
      <c r="AP5296" s="35"/>
      <c r="AQ5296" s="35"/>
      <c r="AR5296" s="35"/>
      <c r="AS5296" s="35"/>
      <c r="AT5296" s="35"/>
      <c r="AW5296" s="30">
        <v>-153567.41</v>
      </c>
      <c r="AX5296" s="30"/>
      <c r="AY5296" s="30"/>
      <c r="AZ5296" s="30"/>
      <c r="BA5296" s="30"/>
      <c r="BB5296" s="30"/>
      <c r="BC5296" s="30"/>
      <c r="BD5296" s="30"/>
      <c r="BE5296" s="30"/>
      <c r="BF5296" s="30"/>
      <c r="BG5296" s="30">
        <v>-144500</v>
      </c>
      <c r="BH5296" s="30"/>
      <c r="BI5296" s="30"/>
      <c r="BJ5296" s="30"/>
      <c r="BK5296" s="30"/>
      <c r="BL5296" s="30"/>
      <c r="BM5296" s="30"/>
      <c r="BN5296" s="30"/>
      <c r="BO5296" s="30"/>
      <c r="BP5296" s="30"/>
      <c r="BR5296" s="30">
        <v>-9067.41</v>
      </c>
      <c r="BS5296" s="30"/>
      <c r="BT5296" s="30"/>
      <c r="BU5296" s="30"/>
      <c r="BV5296" s="30"/>
      <c r="BW5296" s="30"/>
      <c r="BX5296" s="30"/>
      <c r="BY5296" s="30"/>
      <c r="BZ5296" s="30"/>
      <c r="CA5296" s="30"/>
      <c r="CC5296" s="30">
        <v>-180798.55</v>
      </c>
      <c r="CD5296" s="30"/>
      <c r="CE5296" s="30"/>
      <c r="CF5296" s="30"/>
      <c r="CG5296" s="30"/>
      <c r="CH5296" s="30"/>
      <c r="CI5296" s="30"/>
      <c r="CJ5296" s="30"/>
      <c r="CK5296" s="30"/>
      <c r="CN5296" s="30">
        <v>-144500</v>
      </c>
      <c r="CO5296" s="30"/>
      <c r="CP5296" s="30"/>
      <c r="CQ5296" s="30"/>
      <c r="CR5296" s="30"/>
      <c r="CS5296" s="30"/>
      <c r="CT5296" s="30"/>
      <c r="CU5296" s="30"/>
      <c r="CW5296" s="30">
        <v>-36298.550000000003</v>
      </c>
      <c r="CX5296" s="30"/>
      <c r="CY5296" s="30"/>
      <c r="CZ5296" s="30"/>
      <c r="DA5296" s="30"/>
      <c r="DB5296" s="30"/>
      <c r="DC5296" s="30"/>
      <c r="DD5296" s="30"/>
    </row>
    <row r="5297" spans="1:108" ht="6" customHeight="1" x14ac:dyDescent="0.2">
      <c r="A5297" s="41"/>
    </row>
    <row r="5298" spans="1:108" ht="4.5" customHeight="1" x14ac:dyDescent="0.2">
      <c r="A5298" s="28"/>
      <c r="B5298" s="35" t="s">
        <v>390</v>
      </c>
      <c r="C5298" s="35"/>
      <c r="D5298" s="35" t="s">
        <v>48</v>
      </c>
      <c r="E5298" s="35"/>
      <c r="F5298" s="35"/>
      <c r="G5298" s="35"/>
      <c r="H5298" s="35"/>
      <c r="I5298" s="35"/>
      <c r="J5298" s="35"/>
      <c r="O5298" s="35" t="s">
        <v>49</v>
      </c>
      <c r="P5298" s="35"/>
      <c r="Q5298" s="35"/>
      <c r="R5298" s="35"/>
      <c r="S5298" s="35"/>
      <c r="T5298" s="35"/>
      <c r="U5298" s="35"/>
      <c r="V5298" s="35"/>
      <c r="W5298" s="35"/>
      <c r="X5298" s="35"/>
      <c r="Y5298" s="35"/>
      <c r="Z5298" s="35"/>
      <c r="AA5298" s="35"/>
      <c r="AB5298" s="35"/>
      <c r="AC5298" s="35"/>
      <c r="AD5298" s="35"/>
      <c r="AE5298" s="35"/>
      <c r="AF5298" s="35"/>
      <c r="AG5298" s="35"/>
      <c r="AH5298" s="35"/>
      <c r="AI5298" s="35"/>
      <c r="AJ5298" s="35"/>
      <c r="AK5298" s="35"/>
      <c r="AL5298" s="35"/>
      <c r="AM5298" s="35"/>
      <c r="AN5298" s="35"/>
      <c r="AO5298" s="35"/>
      <c r="AP5298" s="35"/>
      <c r="AQ5298" s="35"/>
      <c r="AR5298" s="35"/>
      <c r="AS5298" s="35"/>
      <c r="AT5298" s="35"/>
      <c r="AW5298" s="30">
        <v>0</v>
      </c>
      <c r="AX5298" s="30"/>
      <c r="AY5298" s="30"/>
      <c r="AZ5298" s="30"/>
      <c r="BA5298" s="30"/>
      <c r="BB5298" s="30"/>
      <c r="BC5298" s="30"/>
      <c r="BD5298" s="30"/>
      <c r="BE5298" s="30"/>
      <c r="BF5298" s="30"/>
      <c r="BG5298" s="30">
        <v>0</v>
      </c>
      <c r="BH5298" s="30"/>
      <c r="BI5298" s="30"/>
      <c r="BJ5298" s="30"/>
      <c r="BK5298" s="30"/>
      <c r="BL5298" s="30"/>
      <c r="BM5298" s="30"/>
      <c r="BN5298" s="30"/>
      <c r="BO5298" s="30"/>
      <c r="BP5298" s="30"/>
      <c r="BR5298" s="30">
        <v>0</v>
      </c>
      <c r="BS5298" s="30"/>
      <c r="BT5298" s="30"/>
      <c r="BU5298" s="30"/>
      <c r="BV5298" s="30"/>
      <c r="BW5298" s="30"/>
      <c r="BX5298" s="30"/>
      <c r="BY5298" s="30"/>
      <c r="BZ5298" s="30"/>
      <c r="CA5298" s="30"/>
    </row>
    <row r="5299" spans="1:108" ht="9" customHeight="1" x14ac:dyDescent="0.2">
      <c r="A5299" s="28"/>
      <c r="B5299" s="35"/>
      <c r="C5299" s="35"/>
      <c r="D5299" s="35"/>
      <c r="E5299" s="35"/>
      <c r="F5299" s="35"/>
      <c r="G5299" s="35"/>
      <c r="H5299" s="35"/>
      <c r="I5299" s="35"/>
      <c r="J5299" s="35"/>
      <c r="O5299" s="35"/>
      <c r="P5299" s="35"/>
      <c r="Q5299" s="35"/>
      <c r="R5299" s="35"/>
      <c r="S5299" s="35"/>
      <c r="T5299" s="35"/>
      <c r="U5299" s="35"/>
      <c r="V5299" s="35"/>
      <c r="W5299" s="35"/>
      <c r="X5299" s="35"/>
      <c r="Y5299" s="35"/>
      <c r="Z5299" s="35"/>
      <c r="AA5299" s="35"/>
      <c r="AB5299" s="35"/>
      <c r="AC5299" s="35"/>
      <c r="AD5299" s="35"/>
      <c r="AE5299" s="35"/>
      <c r="AF5299" s="35"/>
      <c r="AG5299" s="35"/>
      <c r="AH5299" s="35"/>
      <c r="AI5299" s="35"/>
      <c r="AJ5299" s="35"/>
      <c r="AK5299" s="35"/>
      <c r="AL5299" s="35"/>
      <c r="AM5299" s="35"/>
      <c r="AN5299" s="35"/>
      <c r="AO5299" s="35"/>
      <c r="AP5299" s="35"/>
      <c r="AQ5299" s="35"/>
      <c r="AR5299" s="35"/>
      <c r="AS5299" s="35"/>
      <c r="AT5299" s="35"/>
      <c r="AW5299" s="30"/>
      <c r="AX5299" s="30"/>
      <c r="AY5299" s="30"/>
      <c r="AZ5299" s="30"/>
      <c r="BA5299" s="30"/>
      <c r="BB5299" s="30"/>
      <c r="BC5299" s="30"/>
      <c r="BD5299" s="30"/>
      <c r="BE5299" s="30"/>
      <c r="BF5299" s="30"/>
      <c r="BG5299" s="30"/>
      <c r="BH5299" s="30"/>
      <c r="BI5299" s="30"/>
      <c r="BJ5299" s="30"/>
      <c r="BK5299" s="30"/>
      <c r="BL5299" s="30"/>
      <c r="BM5299" s="30"/>
      <c r="BN5299" s="30"/>
      <c r="BO5299" s="30"/>
      <c r="BP5299" s="30"/>
      <c r="BR5299" s="30"/>
      <c r="BS5299" s="30"/>
      <c r="BT5299" s="30"/>
      <c r="BU5299" s="30"/>
      <c r="BV5299" s="30"/>
      <c r="BW5299" s="30"/>
      <c r="BX5299" s="30"/>
      <c r="BY5299" s="30"/>
      <c r="BZ5299" s="30"/>
      <c r="CA5299" s="30"/>
    </row>
    <row r="5300" spans="1:108" ht="6" customHeight="1" x14ac:dyDescent="0.2">
      <c r="A5300" s="28"/>
    </row>
    <row r="5301" spans="1:108" ht="15" customHeight="1" x14ac:dyDescent="0.2">
      <c r="A5301" s="41"/>
      <c r="B5301" s="35" t="s">
        <v>390</v>
      </c>
      <c r="C5301" s="35"/>
      <c r="D5301" s="35" t="s">
        <v>50</v>
      </c>
      <c r="E5301" s="35"/>
      <c r="F5301" s="35"/>
      <c r="G5301" s="35"/>
      <c r="H5301" s="35"/>
      <c r="I5301" s="35"/>
      <c r="J5301" s="35"/>
      <c r="O5301" s="35" t="s">
        <v>393</v>
      </c>
      <c r="P5301" s="35"/>
      <c r="Q5301" s="35"/>
      <c r="R5301" s="35"/>
      <c r="S5301" s="35"/>
      <c r="T5301" s="35"/>
      <c r="U5301" s="35"/>
      <c r="V5301" s="35"/>
      <c r="W5301" s="35"/>
      <c r="X5301" s="35"/>
      <c r="Y5301" s="35"/>
      <c r="Z5301" s="35"/>
      <c r="AA5301" s="35"/>
      <c r="AB5301" s="35"/>
      <c r="AC5301" s="35"/>
      <c r="AD5301" s="35"/>
      <c r="AE5301" s="35"/>
      <c r="AF5301" s="35"/>
      <c r="AG5301" s="35"/>
      <c r="AH5301" s="35"/>
      <c r="AI5301" s="35"/>
      <c r="AJ5301" s="35"/>
      <c r="AK5301" s="35"/>
      <c r="AL5301" s="35"/>
      <c r="AM5301" s="35"/>
      <c r="AN5301" s="35"/>
      <c r="AO5301" s="35"/>
      <c r="AP5301" s="35"/>
      <c r="AQ5301" s="35"/>
      <c r="AR5301" s="35"/>
      <c r="AS5301" s="35"/>
      <c r="AT5301" s="35"/>
      <c r="AW5301" s="30">
        <v>-153567.41</v>
      </c>
      <c r="AX5301" s="30"/>
      <c r="AY5301" s="30"/>
      <c r="AZ5301" s="30"/>
      <c r="BA5301" s="30"/>
      <c r="BB5301" s="30"/>
      <c r="BC5301" s="30"/>
      <c r="BD5301" s="30"/>
      <c r="BE5301" s="30"/>
      <c r="BF5301" s="30"/>
      <c r="BG5301" s="30">
        <v>-144500</v>
      </c>
      <c r="BH5301" s="30"/>
      <c r="BI5301" s="30"/>
      <c r="BJ5301" s="30"/>
      <c r="BK5301" s="30"/>
      <c r="BL5301" s="30"/>
      <c r="BM5301" s="30"/>
      <c r="BN5301" s="30"/>
      <c r="BO5301" s="30"/>
      <c r="BP5301" s="30"/>
      <c r="BR5301" s="30">
        <v>-9067.41</v>
      </c>
      <c r="BS5301" s="30"/>
      <c r="BT5301" s="30"/>
      <c r="BU5301" s="30"/>
      <c r="BV5301" s="30"/>
      <c r="BW5301" s="30"/>
      <c r="BX5301" s="30"/>
      <c r="BY5301" s="30"/>
      <c r="BZ5301" s="30"/>
      <c r="CA5301" s="30"/>
    </row>
    <row r="5302" spans="1:108" ht="7.5" customHeight="1" x14ac:dyDescent="0.2">
      <c r="A5302" s="41"/>
    </row>
    <row r="5303" spans="1:108" ht="13.5" customHeight="1" x14ac:dyDescent="0.2">
      <c r="A5303" s="41"/>
      <c r="B5303" s="29" t="s">
        <v>394</v>
      </c>
      <c r="C5303" s="29"/>
      <c r="D5303" s="29"/>
      <c r="E5303" s="29"/>
      <c r="F5303" s="29"/>
      <c r="G5303" s="29"/>
      <c r="H5303" s="29"/>
      <c r="I5303" s="29"/>
      <c r="J5303" s="29"/>
      <c r="K5303" s="29"/>
      <c r="L5303" s="29"/>
      <c r="M5303" s="29"/>
      <c r="N5303" s="29"/>
      <c r="O5303" s="29"/>
      <c r="P5303" s="29"/>
      <c r="Q5303" s="29"/>
      <c r="R5303" s="29"/>
      <c r="S5303" s="29"/>
      <c r="T5303" s="29"/>
      <c r="U5303" s="29"/>
      <c r="V5303" s="29"/>
      <c r="W5303" s="29"/>
      <c r="X5303" s="29"/>
      <c r="Y5303" s="29"/>
      <c r="Z5303" s="29"/>
      <c r="AA5303" s="29"/>
      <c r="AB5303" s="29"/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29"/>
      <c r="AS5303" s="29"/>
      <c r="AT5303" s="29"/>
      <c r="AU5303" s="29"/>
      <c r="AV5303" s="29"/>
    </row>
    <row r="5304" spans="1:108" ht="6" customHeight="1" x14ac:dyDescent="0.2">
      <c r="A5304" s="41"/>
    </row>
    <row r="5305" spans="1:108" ht="13.5" customHeight="1" x14ac:dyDescent="0.2">
      <c r="A5305" s="28"/>
      <c r="B5305" s="35" t="s">
        <v>29</v>
      </c>
      <c r="C5305" s="35"/>
      <c r="D5305" s="35" t="s">
        <v>79</v>
      </c>
      <c r="E5305" s="35"/>
      <c r="F5305" s="35"/>
      <c r="G5305" s="35"/>
      <c r="H5305" s="35"/>
      <c r="I5305" s="35"/>
      <c r="J5305" s="35"/>
      <c r="O5305" s="35" t="s">
        <v>80</v>
      </c>
      <c r="P5305" s="35"/>
      <c r="Q5305" s="35"/>
      <c r="R5305" s="35"/>
      <c r="S5305" s="35"/>
      <c r="T5305" s="35"/>
      <c r="U5305" s="35"/>
      <c r="V5305" s="35"/>
      <c r="W5305" s="35"/>
      <c r="X5305" s="35"/>
      <c r="Y5305" s="35"/>
      <c r="Z5305" s="35"/>
      <c r="AA5305" s="35"/>
      <c r="AB5305" s="35"/>
      <c r="AC5305" s="35"/>
      <c r="AD5305" s="35"/>
      <c r="AE5305" s="35"/>
      <c r="AF5305" s="35"/>
      <c r="AG5305" s="35"/>
      <c r="AH5305" s="35"/>
      <c r="AI5305" s="35"/>
      <c r="AJ5305" s="35"/>
      <c r="AK5305" s="35"/>
      <c r="AL5305" s="35"/>
      <c r="AM5305" s="35"/>
      <c r="AN5305" s="35"/>
      <c r="AO5305" s="35"/>
      <c r="AP5305" s="35"/>
      <c r="AQ5305" s="35"/>
      <c r="AR5305" s="35"/>
      <c r="AS5305" s="35"/>
      <c r="AT5305" s="35"/>
      <c r="CC5305" s="30">
        <v>0</v>
      </c>
      <c r="CD5305" s="30"/>
      <c r="CE5305" s="30"/>
      <c r="CF5305" s="30"/>
      <c r="CG5305" s="30"/>
      <c r="CH5305" s="30"/>
      <c r="CI5305" s="30"/>
      <c r="CJ5305" s="30"/>
      <c r="CK5305" s="30"/>
      <c r="CN5305" s="30">
        <v>0</v>
      </c>
      <c r="CO5305" s="30"/>
      <c r="CP5305" s="30"/>
      <c r="CQ5305" s="30"/>
      <c r="CR5305" s="30"/>
      <c r="CS5305" s="30"/>
      <c r="CT5305" s="30"/>
      <c r="CU5305" s="30"/>
      <c r="CW5305" s="30">
        <v>0</v>
      </c>
      <c r="CX5305" s="30"/>
      <c r="CY5305" s="30"/>
      <c r="CZ5305" s="30"/>
      <c r="DA5305" s="30"/>
      <c r="DB5305" s="30"/>
      <c r="DC5305" s="30"/>
      <c r="DD5305" s="30"/>
    </row>
    <row r="5306" spans="1:108" ht="6" customHeight="1" x14ac:dyDescent="0.2">
      <c r="A5306" s="28"/>
    </row>
    <row r="5307" spans="1:108" ht="13.5" customHeight="1" x14ac:dyDescent="0.2">
      <c r="A5307" s="28"/>
      <c r="B5307" s="35" t="s">
        <v>29</v>
      </c>
      <c r="C5307" s="35"/>
      <c r="D5307" s="35" t="s">
        <v>87</v>
      </c>
      <c r="E5307" s="35"/>
      <c r="F5307" s="35"/>
      <c r="G5307" s="35"/>
      <c r="H5307" s="35"/>
      <c r="I5307" s="35"/>
      <c r="J5307" s="35"/>
      <c r="O5307" s="35" t="s">
        <v>88</v>
      </c>
      <c r="P5307" s="35"/>
      <c r="Q5307" s="35"/>
      <c r="R5307" s="35"/>
      <c r="S5307" s="35"/>
      <c r="T5307" s="35"/>
      <c r="U5307" s="35"/>
      <c r="V5307" s="35"/>
      <c r="W5307" s="35"/>
      <c r="X5307" s="35"/>
      <c r="Y5307" s="35"/>
      <c r="Z5307" s="35"/>
      <c r="AA5307" s="35"/>
      <c r="AB5307" s="35"/>
      <c r="AC5307" s="35"/>
      <c r="AD5307" s="35"/>
      <c r="AE5307" s="35"/>
      <c r="AF5307" s="35"/>
      <c r="AG5307" s="35"/>
      <c r="AH5307" s="35"/>
      <c r="AI5307" s="35"/>
      <c r="AJ5307" s="35"/>
      <c r="AK5307" s="35"/>
      <c r="AL5307" s="35"/>
      <c r="AM5307" s="35"/>
      <c r="AN5307" s="35"/>
      <c r="AO5307" s="35"/>
      <c r="AP5307" s="35"/>
      <c r="AQ5307" s="35"/>
      <c r="AR5307" s="35"/>
      <c r="AS5307" s="35"/>
      <c r="AT5307" s="35"/>
      <c r="CC5307" s="30">
        <v>0</v>
      </c>
      <c r="CD5307" s="30"/>
      <c r="CE5307" s="30"/>
      <c r="CF5307" s="30"/>
      <c r="CG5307" s="30"/>
      <c r="CH5307" s="30"/>
      <c r="CI5307" s="30"/>
      <c r="CJ5307" s="30"/>
      <c r="CK5307" s="30"/>
      <c r="CN5307" s="30">
        <v>0</v>
      </c>
      <c r="CO5307" s="30"/>
      <c r="CP5307" s="30"/>
      <c r="CQ5307" s="30"/>
      <c r="CR5307" s="30"/>
      <c r="CS5307" s="30"/>
      <c r="CT5307" s="30"/>
      <c r="CU5307" s="30"/>
      <c r="CW5307" s="30">
        <v>0</v>
      </c>
      <c r="CX5307" s="30"/>
      <c r="CY5307" s="30"/>
      <c r="CZ5307" s="30"/>
      <c r="DA5307" s="30"/>
      <c r="DB5307" s="30"/>
      <c r="DC5307" s="30"/>
      <c r="DD5307" s="30"/>
    </row>
    <row r="5308" spans="1:108" ht="6" customHeight="1" x14ac:dyDescent="0.2">
      <c r="A5308" s="28"/>
    </row>
    <row r="5309" spans="1:108" ht="13.5" customHeight="1" x14ac:dyDescent="0.2">
      <c r="A5309" s="41"/>
      <c r="B5309" s="35" t="s">
        <v>390</v>
      </c>
      <c r="C5309" s="35"/>
      <c r="D5309" s="35" t="s">
        <v>89</v>
      </c>
      <c r="E5309" s="35"/>
      <c r="F5309" s="35"/>
      <c r="G5309" s="35"/>
      <c r="H5309" s="35"/>
      <c r="I5309" s="35"/>
      <c r="J5309" s="35"/>
      <c r="O5309" s="35" t="s">
        <v>90</v>
      </c>
      <c r="P5309" s="35"/>
      <c r="Q5309" s="35"/>
      <c r="R5309" s="35"/>
      <c r="S5309" s="35"/>
      <c r="T5309" s="35"/>
      <c r="U5309" s="35"/>
      <c r="V5309" s="35"/>
      <c r="W5309" s="35"/>
      <c r="X5309" s="35"/>
      <c r="Y5309" s="35"/>
      <c r="Z5309" s="35"/>
      <c r="AA5309" s="35"/>
      <c r="AB5309" s="35"/>
      <c r="AC5309" s="35"/>
      <c r="AD5309" s="35"/>
      <c r="AE5309" s="35"/>
      <c r="AF5309" s="35"/>
      <c r="AG5309" s="35"/>
      <c r="AH5309" s="35"/>
      <c r="AI5309" s="35"/>
      <c r="AJ5309" s="35"/>
      <c r="AK5309" s="35"/>
      <c r="AL5309" s="35"/>
      <c r="AM5309" s="35"/>
      <c r="AN5309" s="35"/>
      <c r="AO5309" s="35"/>
      <c r="AP5309" s="35"/>
      <c r="AQ5309" s="35"/>
      <c r="AR5309" s="35"/>
      <c r="AS5309" s="35"/>
      <c r="AT5309" s="35"/>
      <c r="CC5309" s="30">
        <v>0</v>
      </c>
      <c r="CD5309" s="30"/>
      <c r="CE5309" s="30"/>
      <c r="CF5309" s="30"/>
      <c r="CG5309" s="30"/>
      <c r="CH5309" s="30"/>
      <c r="CI5309" s="30"/>
      <c r="CJ5309" s="30"/>
      <c r="CK5309" s="30"/>
      <c r="CN5309" s="30">
        <v>0</v>
      </c>
      <c r="CO5309" s="30"/>
      <c r="CP5309" s="30"/>
      <c r="CQ5309" s="30"/>
      <c r="CR5309" s="30"/>
      <c r="CS5309" s="30"/>
      <c r="CT5309" s="30"/>
      <c r="CU5309" s="30"/>
      <c r="CW5309" s="30">
        <v>0</v>
      </c>
      <c r="CX5309" s="30"/>
      <c r="CY5309" s="30"/>
      <c r="CZ5309" s="30"/>
      <c r="DA5309" s="30"/>
      <c r="DB5309" s="30"/>
      <c r="DC5309" s="30"/>
      <c r="DD5309" s="30"/>
    </row>
    <row r="5310" spans="1:108" ht="6" customHeight="1" x14ac:dyDescent="0.2">
      <c r="A5310" s="41"/>
    </row>
    <row r="5311" spans="1:108" ht="15" customHeight="1" x14ac:dyDescent="0.2">
      <c r="A5311" s="41"/>
      <c r="B5311" s="35" t="s">
        <v>390</v>
      </c>
      <c r="C5311" s="35"/>
      <c r="D5311" s="35" t="s">
        <v>91</v>
      </c>
      <c r="E5311" s="35"/>
      <c r="F5311" s="35"/>
      <c r="G5311" s="35"/>
      <c r="H5311" s="35"/>
      <c r="I5311" s="35"/>
      <c r="J5311" s="35"/>
      <c r="O5311" s="29" t="s">
        <v>92</v>
      </c>
      <c r="P5311" s="29"/>
      <c r="Q5311" s="29"/>
      <c r="R5311" s="29"/>
      <c r="S5311" s="29"/>
      <c r="T5311" s="29"/>
      <c r="U5311" s="29"/>
      <c r="V5311" s="29"/>
      <c r="W5311" s="29"/>
      <c r="X5311" s="29"/>
      <c r="Y5311" s="29"/>
      <c r="Z5311" s="29"/>
      <c r="AA5311" s="29"/>
      <c r="AB5311" s="29"/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29"/>
      <c r="AS5311" s="29"/>
      <c r="AT5311" s="29"/>
      <c r="CC5311" s="30">
        <v>-180798.55</v>
      </c>
      <c r="CD5311" s="30"/>
      <c r="CE5311" s="30"/>
      <c r="CF5311" s="30"/>
      <c r="CG5311" s="30"/>
      <c r="CH5311" s="30"/>
      <c r="CI5311" s="30"/>
      <c r="CJ5311" s="30"/>
      <c r="CK5311" s="30"/>
      <c r="CN5311" s="30">
        <v>-144500</v>
      </c>
      <c r="CO5311" s="30"/>
      <c r="CP5311" s="30"/>
      <c r="CQ5311" s="30"/>
      <c r="CR5311" s="30"/>
      <c r="CS5311" s="30"/>
      <c r="CT5311" s="30"/>
      <c r="CU5311" s="30"/>
      <c r="CW5311" s="30">
        <v>-36298.550000000003</v>
      </c>
      <c r="CX5311" s="30"/>
      <c r="CY5311" s="30"/>
      <c r="CZ5311" s="30"/>
      <c r="DA5311" s="30"/>
      <c r="DB5311" s="30"/>
      <c r="DC5311" s="30"/>
      <c r="DD5311" s="30"/>
    </row>
    <row r="5312" spans="1:108" ht="7.5" customHeight="1" x14ac:dyDescent="0.2">
      <c r="A5312" s="41"/>
    </row>
    <row r="5313" spans="1:108" ht="13.5" customHeight="1" x14ac:dyDescent="0.2">
      <c r="A5313" s="41"/>
      <c r="B5313" s="29" t="s">
        <v>395</v>
      </c>
      <c r="C5313" s="29"/>
      <c r="D5313" s="29"/>
      <c r="E5313" s="29"/>
      <c r="F5313" s="29"/>
      <c r="G5313" s="29"/>
      <c r="H5313" s="29"/>
      <c r="I5313" s="29"/>
      <c r="J5313" s="29"/>
      <c r="K5313" s="29"/>
      <c r="L5313" s="29"/>
      <c r="M5313" s="29"/>
      <c r="N5313" s="29"/>
      <c r="O5313" s="29"/>
      <c r="P5313" s="29"/>
      <c r="Q5313" s="29"/>
      <c r="R5313" s="29"/>
      <c r="S5313" s="29"/>
      <c r="T5313" s="29"/>
      <c r="U5313" s="29"/>
      <c r="V5313" s="29"/>
      <c r="W5313" s="29"/>
      <c r="X5313" s="29"/>
      <c r="Y5313" s="29"/>
      <c r="Z5313" s="29"/>
      <c r="AA5313" s="29"/>
      <c r="AB5313" s="29"/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29"/>
      <c r="AS5313" s="29"/>
      <c r="AT5313" s="29"/>
      <c r="AU5313" s="29"/>
      <c r="AV5313" s="29"/>
    </row>
    <row r="5314" spans="1:108" ht="6" customHeight="1" x14ac:dyDescent="0.2">
      <c r="A5314" s="41"/>
    </row>
    <row r="5315" spans="1:108" ht="13.5" customHeight="1" x14ac:dyDescent="0.2">
      <c r="A5315" s="28"/>
      <c r="B5315" s="35" t="s">
        <v>29</v>
      </c>
      <c r="C5315" s="35"/>
      <c r="D5315" s="35" t="s">
        <v>99</v>
      </c>
      <c r="E5315" s="35"/>
      <c r="F5315" s="35"/>
      <c r="G5315" s="35"/>
      <c r="H5315" s="35"/>
      <c r="I5315" s="35"/>
      <c r="J5315" s="35"/>
      <c r="O5315" s="35" t="s">
        <v>100</v>
      </c>
      <c r="P5315" s="35"/>
      <c r="Q5315" s="35"/>
      <c r="R5315" s="35"/>
      <c r="S5315" s="35"/>
      <c r="T5315" s="35"/>
      <c r="U5315" s="35"/>
      <c r="V5315" s="35"/>
      <c r="W5315" s="35"/>
      <c r="X5315" s="35"/>
      <c r="Y5315" s="35"/>
      <c r="Z5315" s="35"/>
      <c r="AA5315" s="35"/>
      <c r="AB5315" s="35"/>
      <c r="AC5315" s="35"/>
      <c r="AD5315" s="35"/>
      <c r="AE5315" s="35"/>
      <c r="AF5315" s="35"/>
      <c r="AG5315" s="35"/>
      <c r="AH5315" s="35"/>
      <c r="AI5315" s="35"/>
      <c r="AJ5315" s="35"/>
      <c r="AK5315" s="35"/>
      <c r="AL5315" s="35"/>
      <c r="AM5315" s="35"/>
      <c r="AN5315" s="35"/>
      <c r="AO5315" s="35"/>
      <c r="AP5315" s="35"/>
      <c r="AQ5315" s="35"/>
      <c r="AR5315" s="35"/>
      <c r="AS5315" s="35"/>
      <c r="AT5315" s="35"/>
      <c r="CC5315" s="30">
        <v>0</v>
      </c>
      <c r="CD5315" s="30"/>
      <c r="CE5315" s="30"/>
      <c r="CF5315" s="30"/>
      <c r="CG5315" s="30"/>
      <c r="CH5315" s="30"/>
      <c r="CI5315" s="30"/>
      <c r="CJ5315" s="30"/>
      <c r="CK5315" s="30"/>
      <c r="CN5315" s="30">
        <v>0</v>
      </c>
      <c r="CO5315" s="30"/>
      <c r="CP5315" s="30"/>
      <c r="CQ5315" s="30"/>
      <c r="CR5315" s="30"/>
      <c r="CS5315" s="30"/>
      <c r="CT5315" s="30"/>
      <c r="CU5315" s="30"/>
      <c r="CW5315" s="30">
        <v>0</v>
      </c>
      <c r="CX5315" s="30"/>
      <c r="CY5315" s="30"/>
      <c r="CZ5315" s="30"/>
      <c r="DA5315" s="30"/>
      <c r="DB5315" s="30"/>
      <c r="DC5315" s="30"/>
      <c r="DD5315" s="30"/>
    </row>
    <row r="5316" spans="1:108" ht="6" customHeight="1" x14ac:dyDescent="0.2">
      <c r="A5316" s="28"/>
    </row>
    <row r="5317" spans="1:108" ht="13.5" customHeight="1" x14ac:dyDescent="0.2">
      <c r="A5317" s="28"/>
      <c r="B5317" s="35" t="s">
        <v>29</v>
      </c>
      <c r="C5317" s="35"/>
      <c r="D5317" s="35" t="s">
        <v>107</v>
      </c>
      <c r="E5317" s="35"/>
      <c r="F5317" s="35"/>
      <c r="G5317" s="35"/>
      <c r="H5317" s="35"/>
      <c r="I5317" s="35"/>
      <c r="J5317" s="35"/>
      <c r="O5317" s="35" t="s">
        <v>108</v>
      </c>
      <c r="P5317" s="35"/>
      <c r="Q5317" s="35"/>
      <c r="R5317" s="35"/>
      <c r="S5317" s="35"/>
      <c r="T5317" s="35"/>
      <c r="U5317" s="35"/>
      <c r="V5317" s="35"/>
      <c r="W5317" s="35"/>
      <c r="X5317" s="35"/>
      <c r="Y5317" s="35"/>
      <c r="Z5317" s="35"/>
      <c r="AA5317" s="35"/>
      <c r="AB5317" s="35"/>
      <c r="AC5317" s="35"/>
      <c r="AD5317" s="35"/>
      <c r="AE5317" s="35"/>
      <c r="AF5317" s="35"/>
      <c r="AG5317" s="35"/>
      <c r="AH5317" s="35"/>
      <c r="AI5317" s="35"/>
      <c r="AJ5317" s="35"/>
      <c r="AK5317" s="35"/>
      <c r="AL5317" s="35"/>
      <c r="AM5317" s="35"/>
      <c r="AN5317" s="35"/>
      <c r="AO5317" s="35"/>
      <c r="AP5317" s="35"/>
      <c r="AQ5317" s="35"/>
      <c r="AR5317" s="35"/>
      <c r="AS5317" s="35"/>
      <c r="AT5317" s="35"/>
      <c r="CC5317" s="30">
        <v>0</v>
      </c>
      <c r="CD5317" s="30"/>
      <c r="CE5317" s="30"/>
      <c r="CF5317" s="30"/>
      <c r="CG5317" s="30"/>
      <c r="CH5317" s="30"/>
      <c r="CI5317" s="30"/>
      <c r="CJ5317" s="30"/>
      <c r="CK5317" s="30"/>
      <c r="CN5317" s="30">
        <v>0</v>
      </c>
      <c r="CO5317" s="30"/>
      <c r="CP5317" s="30"/>
      <c r="CQ5317" s="30"/>
      <c r="CR5317" s="30"/>
      <c r="CS5317" s="30"/>
      <c r="CT5317" s="30"/>
      <c r="CU5317" s="30"/>
      <c r="CW5317" s="30">
        <v>0</v>
      </c>
      <c r="CX5317" s="30"/>
      <c r="CY5317" s="30"/>
      <c r="CZ5317" s="30"/>
      <c r="DA5317" s="30"/>
      <c r="DB5317" s="30"/>
      <c r="DC5317" s="30"/>
      <c r="DD5317" s="30"/>
    </row>
    <row r="5318" spans="1:108" ht="6" customHeight="1" x14ac:dyDescent="0.2">
      <c r="A5318" s="28"/>
    </row>
    <row r="5319" spans="1:108" ht="13.5" customHeight="1" x14ac:dyDescent="0.2">
      <c r="A5319" s="41"/>
      <c r="B5319" s="35" t="s">
        <v>390</v>
      </c>
      <c r="C5319" s="35"/>
      <c r="D5319" s="35" t="s">
        <v>109</v>
      </c>
      <c r="E5319" s="35"/>
      <c r="F5319" s="35"/>
      <c r="G5319" s="35"/>
      <c r="H5319" s="35"/>
      <c r="I5319" s="35"/>
      <c r="J5319" s="35"/>
      <c r="O5319" s="35" t="s">
        <v>110</v>
      </c>
      <c r="P5319" s="35"/>
      <c r="Q5319" s="35"/>
      <c r="R5319" s="35"/>
      <c r="S5319" s="35"/>
      <c r="T5319" s="35"/>
      <c r="U5319" s="35"/>
      <c r="V5319" s="35"/>
      <c r="W5319" s="35"/>
      <c r="X5319" s="35"/>
      <c r="Y5319" s="35"/>
      <c r="Z5319" s="35"/>
      <c r="AA5319" s="35"/>
      <c r="AB5319" s="35"/>
      <c r="AC5319" s="35"/>
      <c r="AD5319" s="35"/>
      <c r="AE5319" s="35"/>
      <c r="AF5319" s="35"/>
      <c r="AG5319" s="35"/>
      <c r="AH5319" s="35"/>
      <c r="AI5319" s="35"/>
      <c r="AJ5319" s="35"/>
      <c r="AK5319" s="35"/>
      <c r="AL5319" s="35"/>
      <c r="AM5319" s="35"/>
      <c r="AN5319" s="35"/>
      <c r="AO5319" s="35"/>
      <c r="AP5319" s="35"/>
      <c r="AQ5319" s="35"/>
      <c r="AR5319" s="35"/>
      <c r="AS5319" s="35"/>
      <c r="AT5319" s="35"/>
      <c r="CC5319" s="30">
        <v>0</v>
      </c>
      <c r="CD5319" s="30"/>
      <c r="CE5319" s="30"/>
      <c r="CF5319" s="30"/>
      <c r="CG5319" s="30"/>
      <c r="CH5319" s="30"/>
      <c r="CI5319" s="30"/>
      <c r="CJ5319" s="30"/>
      <c r="CK5319" s="30"/>
      <c r="CN5319" s="30">
        <v>0</v>
      </c>
      <c r="CO5319" s="30"/>
      <c r="CP5319" s="30"/>
      <c r="CQ5319" s="30"/>
      <c r="CR5319" s="30"/>
      <c r="CS5319" s="30"/>
      <c r="CT5319" s="30"/>
      <c r="CU5319" s="30"/>
      <c r="CW5319" s="30">
        <v>0</v>
      </c>
      <c r="CX5319" s="30"/>
      <c r="CY5319" s="30"/>
      <c r="CZ5319" s="30"/>
      <c r="DA5319" s="30"/>
      <c r="DB5319" s="30"/>
      <c r="DC5319" s="30"/>
      <c r="DD5319" s="30"/>
    </row>
    <row r="5320" spans="1:108" ht="6" customHeight="1" x14ac:dyDescent="0.2">
      <c r="A5320" s="41"/>
    </row>
    <row r="5321" spans="1:108" ht="15" customHeight="1" x14ac:dyDescent="0.2">
      <c r="A5321" s="41"/>
      <c r="B5321" s="35" t="s">
        <v>390</v>
      </c>
      <c r="C5321" s="35"/>
      <c r="D5321" s="35" t="s">
        <v>111</v>
      </c>
      <c r="E5321" s="35"/>
      <c r="F5321" s="35"/>
      <c r="G5321" s="35"/>
      <c r="H5321" s="35"/>
      <c r="I5321" s="35"/>
      <c r="J5321" s="35"/>
      <c r="O5321" s="35" t="s">
        <v>112</v>
      </c>
      <c r="P5321" s="35"/>
      <c r="Q5321" s="35"/>
      <c r="R5321" s="35"/>
      <c r="S5321" s="35"/>
      <c r="T5321" s="35"/>
      <c r="U5321" s="35"/>
      <c r="V5321" s="35"/>
      <c r="W5321" s="35"/>
      <c r="X5321" s="35"/>
      <c r="Y5321" s="35"/>
      <c r="Z5321" s="35"/>
      <c r="AA5321" s="35"/>
      <c r="AB5321" s="35"/>
      <c r="AC5321" s="35"/>
      <c r="AD5321" s="35"/>
      <c r="AE5321" s="35"/>
      <c r="AF5321" s="35"/>
      <c r="AG5321" s="35"/>
      <c r="AH5321" s="35"/>
      <c r="AI5321" s="35"/>
      <c r="AJ5321" s="35"/>
      <c r="AK5321" s="35"/>
      <c r="AL5321" s="35"/>
      <c r="AM5321" s="35"/>
      <c r="AN5321" s="35"/>
      <c r="AO5321" s="35"/>
      <c r="AP5321" s="35"/>
      <c r="AQ5321" s="35"/>
      <c r="AR5321" s="35"/>
      <c r="AS5321" s="35"/>
      <c r="AT5321" s="35"/>
      <c r="CC5321" s="30">
        <v>-180798.55</v>
      </c>
      <c r="CD5321" s="30"/>
      <c r="CE5321" s="30"/>
      <c r="CF5321" s="30"/>
      <c r="CG5321" s="30"/>
      <c r="CH5321" s="30"/>
      <c r="CI5321" s="30"/>
      <c r="CJ5321" s="30"/>
      <c r="CK5321" s="30"/>
      <c r="CN5321" s="30">
        <v>-144500</v>
      </c>
      <c r="CO5321" s="30"/>
      <c r="CP5321" s="30"/>
      <c r="CQ5321" s="30"/>
      <c r="CR5321" s="30"/>
      <c r="CS5321" s="30"/>
      <c r="CT5321" s="30"/>
      <c r="CU5321" s="30"/>
      <c r="CW5321" s="30">
        <v>-36298.550000000003</v>
      </c>
      <c r="CX5321" s="30"/>
      <c r="CY5321" s="30"/>
      <c r="CZ5321" s="30"/>
      <c r="DA5321" s="30"/>
      <c r="DB5321" s="30"/>
      <c r="DC5321" s="30"/>
      <c r="DD5321" s="30"/>
    </row>
    <row r="5322" spans="1:108" ht="7.5" customHeight="1" x14ac:dyDescent="0.2">
      <c r="A5322" s="41"/>
    </row>
    <row r="5323" spans="1:108" ht="13.5" customHeight="1" x14ac:dyDescent="0.2">
      <c r="A5323" s="41"/>
      <c r="B5323" s="29" t="s">
        <v>396</v>
      </c>
      <c r="C5323" s="29"/>
      <c r="D5323" s="29"/>
      <c r="E5323" s="29"/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29"/>
      <c r="AR5323" s="29"/>
      <c r="AS5323" s="29"/>
      <c r="AT5323" s="29"/>
      <c r="AU5323" s="29"/>
      <c r="AV5323" s="29"/>
    </row>
    <row r="5324" spans="1:108" ht="6" customHeight="1" x14ac:dyDescent="0.2">
      <c r="A5324" s="41"/>
    </row>
    <row r="5325" spans="1:108" ht="4.5" customHeight="1" x14ac:dyDescent="0.2">
      <c r="A5325" s="41"/>
      <c r="B5325" s="35" t="s">
        <v>390</v>
      </c>
      <c r="C5325" s="35"/>
      <c r="D5325" s="35" t="s">
        <v>117</v>
      </c>
      <c r="E5325" s="35"/>
      <c r="F5325" s="35"/>
      <c r="G5325" s="35"/>
      <c r="H5325" s="35"/>
      <c r="I5325" s="35"/>
      <c r="J5325" s="35"/>
      <c r="O5325" s="35" t="s">
        <v>118</v>
      </c>
      <c r="P5325" s="35"/>
      <c r="Q5325" s="35"/>
      <c r="R5325" s="35"/>
      <c r="S5325" s="35"/>
      <c r="T5325" s="35"/>
      <c r="U5325" s="35"/>
      <c r="V5325" s="35"/>
      <c r="W5325" s="35"/>
      <c r="X5325" s="35"/>
      <c r="Y5325" s="35"/>
      <c r="Z5325" s="35"/>
      <c r="AA5325" s="35"/>
      <c r="AB5325" s="35"/>
      <c r="AC5325" s="35"/>
      <c r="AD5325" s="35"/>
      <c r="AE5325" s="35"/>
      <c r="AF5325" s="35"/>
      <c r="AG5325" s="35"/>
      <c r="AH5325" s="35"/>
      <c r="AI5325" s="35"/>
      <c r="AJ5325" s="35"/>
      <c r="AK5325" s="35"/>
      <c r="AL5325" s="35"/>
      <c r="AM5325" s="35"/>
      <c r="AN5325" s="35"/>
      <c r="AO5325" s="35"/>
      <c r="AP5325" s="35"/>
      <c r="AQ5325" s="35"/>
      <c r="AR5325" s="35"/>
      <c r="AS5325" s="35"/>
      <c r="AT5325" s="35"/>
      <c r="CC5325" s="30">
        <v>0</v>
      </c>
      <c r="CD5325" s="30"/>
      <c r="CE5325" s="30"/>
      <c r="CF5325" s="30"/>
      <c r="CG5325" s="30"/>
      <c r="CH5325" s="30"/>
      <c r="CI5325" s="30"/>
      <c r="CJ5325" s="30"/>
      <c r="CK5325" s="30"/>
      <c r="CN5325" s="30">
        <v>0</v>
      </c>
      <c r="CO5325" s="30"/>
      <c r="CP5325" s="30"/>
      <c r="CQ5325" s="30"/>
      <c r="CR5325" s="30"/>
      <c r="CS5325" s="30"/>
      <c r="CT5325" s="30"/>
      <c r="CU5325" s="30"/>
      <c r="CW5325" s="30">
        <v>0</v>
      </c>
      <c r="CX5325" s="30"/>
      <c r="CY5325" s="30"/>
      <c r="CZ5325" s="30"/>
      <c r="DA5325" s="30"/>
      <c r="DB5325" s="30"/>
      <c r="DC5325" s="30"/>
      <c r="DD5325" s="30"/>
    </row>
    <row r="5326" spans="1:108" ht="10.5" customHeight="1" x14ac:dyDescent="0.2">
      <c r="A5326" s="41"/>
      <c r="B5326" s="35"/>
      <c r="C5326" s="35"/>
      <c r="D5326" s="35"/>
      <c r="E5326" s="35"/>
      <c r="F5326" s="35"/>
      <c r="G5326" s="35"/>
      <c r="H5326" s="35"/>
      <c r="I5326" s="35"/>
      <c r="J5326" s="35"/>
      <c r="O5326" s="35"/>
      <c r="P5326" s="35"/>
      <c r="Q5326" s="35"/>
      <c r="R5326" s="35"/>
      <c r="S5326" s="35"/>
      <c r="T5326" s="35"/>
      <c r="U5326" s="35"/>
      <c r="V5326" s="35"/>
      <c r="W5326" s="35"/>
      <c r="X5326" s="35"/>
      <c r="Y5326" s="35"/>
      <c r="Z5326" s="35"/>
      <c r="AA5326" s="35"/>
      <c r="AB5326" s="35"/>
      <c r="AC5326" s="35"/>
      <c r="AD5326" s="35"/>
      <c r="AE5326" s="35"/>
      <c r="AF5326" s="35"/>
      <c r="AG5326" s="35"/>
      <c r="AH5326" s="35"/>
      <c r="AI5326" s="35"/>
      <c r="AJ5326" s="35"/>
      <c r="AK5326" s="35"/>
      <c r="AL5326" s="35"/>
      <c r="AM5326" s="35"/>
      <c r="AN5326" s="35"/>
      <c r="AO5326" s="35"/>
      <c r="AP5326" s="35"/>
      <c r="AQ5326" s="35"/>
      <c r="AR5326" s="35"/>
      <c r="AS5326" s="35"/>
      <c r="AT5326" s="35"/>
      <c r="CC5326" s="30"/>
      <c r="CD5326" s="30"/>
      <c r="CE5326" s="30"/>
      <c r="CF5326" s="30"/>
      <c r="CG5326" s="30"/>
      <c r="CH5326" s="30"/>
      <c r="CI5326" s="30"/>
      <c r="CJ5326" s="30"/>
      <c r="CK5326" s="30"/>
      <c r="CN5326" s="30"/>
      <c r="CO5326" s="30"/>
      <c r="CP5326" s="30"/>
      <c r="CQ5326" s="30"/>
      <c r="CR5326" s="30"/>
      <c r="CS5326" s="30"/>
      <c r="CT5326" s="30"/>
      <c r="CU5326" s="30"/>
      <c r="CW5326" s="30"/>
      <c r="CX5326" s="30"/>
      <c r="CY5326" s="30"/>
      <c r="CZ5326" s="30"/>
      <c r="DA5326" s="30"/>
      <c r="DB5326" s="30"/>
      <c r="DC5326" s="30"/>
      <c r="DD5326" s="30"/>
    </row>
    <row r="5327" spans="1:108" ht="1.5" customHeight="1" x14ac:dyDescent="0.2">
      <c r="A5327" s="41"/>
    </row>
    <row r="5328" spans="1:108" ht="6.75" customHeight="1" x14ac:dyDescent="0.2"/>
    <row r="5329" spans="1:109" ht="18.75" customHeight="1" x14ac:dyDescent="0.2">
      <c r="A5329" s="34" t="s">
        <v>808</v>
      </c>
      <c r="B5329" s="34"/>
      <c r="C5329" s="34"/>
      <c r="D5329" s="34"/>
      <c r="E5329" s="34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4"/>
      <c r="AI5329" s="34"/>
      <c r="AJ5329" s="34"/>
      <c r="AK5329" s="34"/>
      <c r="AL5329" s="34"/>
      <c r="AM5329" s="34"/>
      <c r="AN5329" s="34"/>
      <c r="AO5329" s="34"/>
      <c r="AP5329" s="34"/>
      <c r="AQ5329" s="34"/>
      <c r="AR5329" s="34"/>
      <c r="AS5329" s="34"/>
      <c r="AT5329" s="34"/>
      <c r="AU5329" s="34"/>
      <c r="AV5329" s="34"/>
      <c r="AW5329" s="34"/>
      <c r="AX5329" s="34"/>
      <c r="AY5329" s="34"/>
      <c r="AZ5329" s="34"/>
      <c r="BA5329" s="34"/>
      <c r="BB5329" s="34"/>
      <c r="BC5329" s="34"/>
      <c r="BD5329" s="34"/>
      <c r="BE5329" s="34"/>
      <c r="BF5329" s="34"/>
      <c r="BG5329" s="34"/>
      <c r="BH5329" s="34"/>
      <c r="BI5329" s="34"/>
      <c r="BJ5329" s="34"/>
      <c r="BK5329" s="34"/>
      <c r="BL5329" s="34"/>
      <c r="BM5329" s="34"/>
      <c r="BN5329" s="34"/>
      <c r="BO5329" s="34"/>
      <c r="BP5329" s="34"/>
      <c r="BQ5329" s="34"/>
      <c r="BR5329" s="34"/>
      <c r="BS5329" s="34"/>
      <c r="BT5329" s="34"/>
      <c r="BU5329" s="34"/>
      <c r="BV5329" s="34"/>
      <c r="BW5329" s="34"/>
      <c r="BX5329" s="34"/>
      <c r="BY5329" s="34"/>
      <c r="BZ5329" s="34"/>
      <c r="CA5329" s="34"/>
      <c r="CB5329" s="34"/>
      <c r="CC5329" s="34"/>
      <c r="CD5329" s="34"/>
      <c r="CE5329" s="34"/>
      <c r="CF5329" s="34"/>
      <c r="CG5329" s="34"/>
      <c r="CH5329" s="34"/>
      <c r="CI5329" s="34"/>
      <c r="CJ5329" s="34"/>
      <c r="CK5329" s="34"/>
      <c r="CL5329" s="34"/>
      <c r="CM5329" s="34"/>
      <c r="CN5329" s="34"/>
      <c r="CO5329" s="34"/>
      <c r="CP5329" s="34"/>
      <c r="CQ5329" s="34"/>
      <c r="CR5329" s="34"/>
      <c r="CS5329" s="34"/>
      <c r="CT5329" s="34"/>
      <c r="CU5329" s="34"/>
      <c r="CV5329" s="34"/>
      <c r="CW5329" s="34"/>
      <c r="CX5329" s="34"/>
      <c r="CY5329" s="34"/>
      <c r="CZ5329" s="34"/>
      <c r="DA5329" s="34"/>
      <c r="DB5329" s="34"/>
      <c r="DC5329" s="34"/>
      <c r="DD5329" s="34"/>
      <c r="DE5329" s="34"/>
    </row>
    <row r="5330" spans="1:109" ht="13.5" customHeight="1" x14ac:dyDescent="0.2"/>
    <row r="5331" spans="1:109" ht="7.5" customHeight="1" x14ac:dyDescent="0.2"/>
    <row r="5332" spans="1:109" ht="17.25" customHeight="1" x14ac:dyDescent="0.2">
      <c r="A5332" s="35" t="s">
        <v>346</v>
      </c>
      <c r="B5332" s="35"/>
      <c r="C5332" s="35"/>
      <c r="G5332" s="35" t="s">
        <v>347</v>
      </c>
      <c r="H5332" s="35"/>
      <c r="J5332" s="40"/>
      <c r="K5332" s="40"/>
      <c r="L5332" s="40"/>
      <c r="M5332" s="40"/>
      <c r="O5332" s="35" t="s">
        <v>348</v>
      </c>
      <c r="P5332" s="35"/>
      <c r="Q5332" s="35"/>
      <c r="R5332" s="35"/>
      <c r="S5332" s="35"/>
      <c r="T5332" s="35"/>
      <c r="U5332" s="35"/>
      <c r="V5332" s="35"/>
      <c r="W5332" s="35"/>
      <c r="X5332" s="35"/>
      <c r="Y5332" s="35"/>
      <c r="Z5332" s="35"/>
      <c r="AA5332" s="35"/>
      <c r="AB5332" s="35"/>
      <c r="AC5332" s="35"/>
      <c r="AD5332" s="35"/>
      <c r="AE5332" s="35"/>
      <c r="AF5332" s="35"/>
      <c r="AG5332" s="35"/>
      <c r="AH5332" s="35"/>
      <c r="AI5332" s="35"/>
      <c r="AJ5332" s="35"/>
      <c r="AK5332" s="35"/>
      <c r="AL5332" s="35"/>
      <c r="AM5332" s="35"/>
      <c r="AN5332" s="35"/>
      <c r="AW5332" s="36" t="s">
        <v>349</v>
      </c>
      <c r="AX5332" s="36"/>
      <c r="AY5332" s="36"/>
      <c r="AZ5332" s="36"/>
      <c r="BA5332" s="36"/>
      <c r="BB5332" s="36"/>
      <c r="BC5332" s="36"/>
      <c r="BD5332" s="36"/>
      <c r="BE5332" s="36"/>
      <c r="BF5332" s="36"/>
      <c r="BG5332" s="36" t="s">
        <v>350</v>
      </c>
      <c r="BH5332" s="36"/>
      <c r="BI5332" s="36"/>
      <c r="BJ5332" s="36"/>
      <c r="BK5332" s="36"/>
      <c r="BL5332" s="36"/>
      <c r="BM5332" s="36"/>
      <c r="BN5332" s="36"/>
      <c r="BO5332" s="36"/>
      <c r="BP5332" s="36"/>
      <c r="BR5332" s="36" t="s">
        <v>21</v>
      </c>
      <c r="BS5332" s="36"/>
      <c r="BT5332" s="36"/>
      <c r="BU5332" s="36"/>
      <c r="BV5332" s="36"/>
      <c r="BW5332" s="36"/>
      <c r="BX5332" s="36"/>
      <c r="BY5332" s="36"/>
      <c r="BZ5332" s="36"/>
      <c r="CA5332" s="36"/>
      <c r="CC5332" s="36" t="s">
        <v>351</v>
      </c>
      <c r="CD5332" s="36"/>
      <c r="CE5332" s="36"/>
      <c r="CF5332" s="36"/>
      <c r="CG5332" s="36"/>
      <c r="CH5332" s="36"/>
      <c r="CI5332" s="36"/>
      <c r="CJ5332" s="36"/>
      <c r="CK5332" s="36"/>
      <c r="CN5332" s="36" t="s">
        <v>352</v>
      </c>
      <c r="CO5332" s="36"/>
      <c r="CP5332" s="36"/>
      <c r="CQ5332" s="36"/>
      <c r="CR5332" s="36"/>
      <c r="CS5332" s="36"/>
      <c r="CT5332" s="36"/>
      <c r="CU5332" s="36"/>
      <c r="CW5332" s="36" t="s">
        <v>21</v>
      </c>
      <c r="CX5332" s="36"/>
      <c r="CY5332" s="36"/>
      <c r="CZ5332" s="36"/>
      <c r="DA5332" s="36"/>
      <c r="DB5332" s="36"/>
      <c r="DC5332" s="36"/>
      <c r="DD5332" s="36"/>
    </row>
    <row r="5333" spans="1:109" ht="9" customHeight="1" x14ac:dyDescent="0.2"/>
    <row r="5334" spans="1:109" ht="17.25" customHeight="1" x14ac:dyDescent="0.2">
      <c r="A5334" s="41"/>
      <c r="B5334" s="35" t="s">
        <v>814</v>
      </c>
      <c r="C5334" s="35"/>
      <c r="D5334" s="35"/>
      <c r="E5334" s="35"/>
      <c r="F5334" s="35"/>
      <c r="G5334" s="35"/>
      <c r="H5334" s="35"/>
      <c r="O5334" s="29" t="s">
        <v>718</v>
      </c>
      <c r="P5334" s="29"/>
      <c r="Q5334" s="29"/>
      <c r="R5334" s="29"/>
      <c r="S5334" s="29"/>
      <c r="T5334" s="29"/>
      <c r="U5334" s="29"/>
      <c r="V5334" s="29"/>
      <c r="W5334" s="29"/>
      <c r="X5334" s="29"/>
      <c r="Y5334" s="29"/>
      <c r="Z5334" s="29"/>
      <c r="AA5334" s="29"/>
      <c r="AB5334" s="29"/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29"/>
      <c r="AQ5334" s="29"/>
      <c r="AR5334" s="29"/>
      <c r="AS5334" s="29"/>
      <c r="AT5334" s="29"/>
    </row>
    <row r="5335" spans="1:109" ht="18" customHeight="1" x14ac:dyDescent="0.2">
      <c r="A5335" s="41"/>
      <c r="B5335" s="37" t="s">
        <v>814</v>
      </c>
      <c r="C5335" s="37"/>
      <c r="D5335" s="37"/>
      <c r="E5335" s="37"/>
      <c r="F5335" s="37"/>
      <c r="G5335" s="37"/>
      <c r="H5335" s="37"/>
      <c r="I5335" s="37" t="s">
        <v>391</v>
      </c>
      <c r="J5335" s="37"/>
      <c r="K5335" s="37"/>
      <c r="L5335" s="37"/>
      <c r="M5335" s="37"/>
      <c r="N5335" s="37"/>
      <c r="O5335" s="31" t="s">
        <v>392</v>
      </c>
      <c r="P5335" s="31"/>
      <c r="Q5335" s="31"/>
      <c r="R5335" s="31"/>
      <c r="S5335" s="31"/>
      <c r="T5335" s="31"/>
      <c r="U5335" s="31"/>
      <c r="V5335" s="31"/>
      <c r="W5335" s="31"/>
      <c r="X5335" s="31"/>
      <c r="Y5335" s="31"/>
      <c r="Z5335" s="31"/>
      <c r="AA5335" s="31"/>
      <c r="AB5335" s="31"/>
      <c r="AC5335" s="31"/>
      <c r="AD5335" s="31"/>
      <c r="AE5335" s="31"/>
      <c r="AF5335" s="31"/>
      <c r="AG5335" s="31"/>
      <c r="AH5335" s="31"/>
      <c r="AI5335" s="31"/>
      <c r="AJ5335" s="31"/>
      <c r="AK5335" s="31"/>
      <c r="AL5335" s="31"/>
      <c r="AM5335" s="31"/>
      <c r="AN5335" s="31"/>
      <c r="AO5335" s="31"/>
      <c r="AP5335" s="31"/>
      <c r="AQ5335" s="31"/>
      <c r="AR5335" s="31"/>
      <c r="AS5335" s="31"/>
      <c r="AT5335" s="31"/>
      <c r="AW5335" s="32">
        <v>-153567.41</v>
      </c>
      <c r="AX5335" s="32"/>
      <c r="AY5335" s="32"/>
      <c r="AZ5335" s="32"/>
      <c r="BA5335" s="32"/>
      <c r="BB5335" s="32"/>
      <c r="BC5335" s="32"/>
      <c r="BD5335" s="32"/>
      <c r="BE5335" s="32"/>
      <c r="BF5335" s="32"/>
      <c r="BG5335" s="32">
        <v>-144500</v>
      </c>
      <c r="BH5335" s="32"/>
      <c r="BI5335" s="32"/>
      <c r="BJ5335" s="32"/>
      <c r="BK5335" s="32"/>
      <c r="BL5335" s="32"/>
      <c r="BM5335" s="32"/>
      <c r="BN5335" s="32"/>
      <c r="BO5335" s="32"/>
      <c r="BP5335" s="32"/>
      <c r="BR5335" s="32">
        <v>-9067.41</v>
      </c>
      <c r="BS5335" s="32"/>
      <c r="BT5335" s="32"/>
      <c r="BU5335" s="32"/>
      <c r="BV5335" s="32"/>
      <c r="BW5335" s="32"/>
      <c r="BX5335" s="32"/>
      <c r="BY5335" s="32"/>
      <c r="BZ5335" s="32"/>
      <c r="CA5335" s="32"/>
      <c r="CC5335" s="32">
        <v>-180798.55</v>
      </c>
      <c r="CD5335" s="32"/>
      <c r="CE5335" s="32"/>
      <c r="CF5335" s="32"/>
      <c r="CG5335" s="32"/>
      <c r="CH5335" s="32"/>
      <c r="CI5335" s="32"/>
      <c r="CJ5335" s="32"/>
      <c r="CK5335" s="32"/>
      <c r="CN5335" s="32">
        <v>-144500</v>
      </c>
      <c r="CO5335" s="32"/>
      <c r="CP5335" s="32"/>
      <c r="CQ5335" s="32"/>
      <c r="CR5335" s="32"/>
      <c r="CS5335" s="32"/>
      <c r="CT5335" s="32"/>
      <c r="CU5335" s="32"/>
      <c r="CW5335" s="32">
        <v>-36298.550000000003</v>
      </c>
      <c r="CX5335" s="32"/>
      <c r="CY5335" s="32"/>
      <c r="CZ5335" s="32"/>
      <c r="DA5335" s="32"/>
      <c r="DB5335" s="32"/>
      <c r="DC5335" s="32"/>
      <c r="DD5335" s="32"/>
    </row>
    <row r="5336" spans="1:109" ht="18" customHeight="1" x14ac:dyDescent="0.2">
      <c r="A5336" s="41"/>
      <c r="B5336" s="37" t="s">
        <v>814</v>
      </c>
      <c r="C5336" s="37"/>
      <c r="D5336" s="37"/>
      <c r="E5336" s="37"/>
      <c r="F5336" s="37"/>
      <c r="G5336" s="37"/>
      <c r="H5336" s="37"/>
      <c r="I5336" s="37" t="s">
        <v>50</v>
      </c>
      <c r="J5336" s="37"/>
      <c r="K5336" s="37"/>
      <c r="L5336" s="37"/>
      <c r="M5336" s="37"/>
      <c r="N5336" s="37"/>
      <c r="O5336" s="31" t="s">
        <v>393</v>
      </c>
      <c r="P5336" s="31"/>
      <c r="Q5336" s="31"/>
      <c r="R5336" s="31"/>
      <c r="S5336" s="31"/>
      <c r="T5336" s="31"/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  <c r="AE5336" s="31"/>
      <c r="AF5336" s="31"/>
      <c r="AG5336" s="31"/>
      <c r="AH5336" s="31"/>
      <c r="AI5336" s="31"/>
      <c r="AJ5336" s="31"/>
      <c r="AK5336" s="31"/>
      <c r="AL5336" s="31"/>
      <c r="AM5336" s="31"/>
      <c r="AN5336" s="31"/>
      <c r="AO5336" s="31"/>
      <c r="AP5336" s="31"/>
      <c r="AQ5336" s="31"/>
      <c r="AR5336" s="31"/>
      <c r="AS5336" s="31"/>
      <c r="AT5336" s="31"/>
      <c r="AW5336" s="32">
        <v>-153567.41</v>
      </c>
      <c r="AX5336" s="32"/>
      <c r="AY5336" s="32"/>
      <c r="AZ5336" s="32"/>
      <c r="BA5336" s="32"/>
      <c r="BB5336" s="32"/>
      <c r="BC5336" s="32"/>
      <c r="BD5336" s="32"/>
      <c r="BE5336" s="32"/>
      <c r="BF5336" s="32"/>
      <c r="BG5336" s="32">
        <v>-144500</v>
      </c>
      <c r="BH5336" s="32"/>
      <c r="BI5336" s="32"/>
      <c r="BJ5336" s="32"/>
      <c r="BK5336" s="32"/>
      <c r="BL5336" s="32"/>
      <c r="BM5336" s="32"/>
      <c r="BN5336" s="32"/>
      <c r="BO5336" s="32"/>
      <c r="BP5336" s="32"/>
      <c r="BR5336" s="32">
        <v>-9067.41</v>
      </c>
      <c r="BS5336" s="32"/>
      <c r="BT5336" s="32"/>
      <c r="BU5336" s="32"/>
      <c r="BV5336" s="32"/>
      <c r="BW5336" s="32"/>
      <c r="BX5336" s="32"/>
      <c r="BY5336" s="32"/>
      <c r="BZ5336" s="32"/>
      <c r="CA5336" s="32"/>
    </row>
    <row r="5337" spans="1:109" ht="18" customHeight="1" x14ac:dyDescent="0.2">
      <c r="A5337" s="41"/>
      <c r="B5337" s="37" t="s">
        <v>814</v>
      </c>
      <c r="C5337" s="37"/>
      <c r="D5337" s="37"/>
      <c r="E5337" s="37"/>
      <c r="F5337" s="37"/>
      <c r="G5337" s="37"/>
      <c r="H5337" s="37"/>
      <c r="I5337" s="37" t="s">
        <v>89</v>
      </c>
      <c r="J5337" s="37"/>
      <c r="K5337" s="37"/>
      <c r="L5337" s="37"/>
      <c r="M5337" s="37"/>
      <c r="N5337" s="37"/>
      <c r="O5337" s="31" t="s">
        <v>90</v>
      </c>
      <c r="P5337" s="31"/>
      <c r="Q5337" s="31"/>
      <c r="R5337" s="31"/>
      <c r="S5337" s="31"/>
      <c r="T5337" s="31"/>
      <c r="U5337" s="31"/>
      <c r="V5337" s="31"/>
      <c r="W5337" s="31"/>
      <c r="X5337" s="31"/>
      <c r="Y5337" s="31"/>
      <c r="Z5337" s="31"/>
      <c r="AA5337" s="31"/>
      <c r="AB5337" s="31"/>
      <c r="AC5337" s="31"/>
      <c r="AD5337" s="31"/>
      <c r="AE5337" s="31"/>
      <c r="AF5337" s="31"/>
      <c r="AG5337" s="31"/>
      <c r="AH5337" s="31"/>
      <c r="AI5337" s="31"/>
      <c r="AJ5337" s="31"/>
      <c r="AK5337" s="31"/>
      <c r="AL5337" s="31"/>
      <c r="AM5337" s="31"/>
      <c r="AN5337" s="31"/>
      <c r="AO5337" s="31"/>
      <c r="AP5337" s="31"/>
      <c r="AQ5337" s="31"/>
      <c r="AR5337" s="31"/>
      <c r="AS5337" s="31"/>
      <c r="AT5337" s="31"/>
      <c r="CC5337" s="32">
        <v>0</v>
      </c>
      <c r="CD5337" s="32"/>
      <c r="CE5337" s="32"/>
      <c r="CF5337" s="32"/>
      <c r="CG5337" s="32"/>
      <c r="CH5337" s="32"/>
      <c r="CI5337" s="32"/>
      <c r="CJ5337" s="32"/>
      <c r="CK5337" s="32"/>
      <c r="CN5337" s="32">
        <v>0</v>
      </c>
      <c r="CO5337" s="32"/>
      <c r="CP5337" s="32"/>
      <c r="CQ5337" s="32"/>
      <c r="CR5337" s="32"/>
      <c r="CS5337" s="32"/>
      <c r="CT5337" s="32"/>
      <c r="CU5337" s="32"/>
      <c r="CW5337" s="32">
        <v>0</v>
      </c>
      <c r="CX5337" s="32"/>
      <c r="CY5337" s="32"/>
      <c r="CZ5337" s="32"/>
      <c r="DA5337" s="32"/>
      <c r="DB5337" s="32"/>
      <c r="DC5337" s="32"/>
      <c r="DD5337" s="32"/>
    </row>
    <row r="5338" spans="1:109" ht="18" customHeight="1" x14ac:dyDescent="0.2">
      <c r="A5338" s="41"/>
      <c r="B5338" s="37" t="s">
        <v>814</v>
      </c>
      <c r="C5338" s="37"/>
      <c r="D5338" s="37"/>
      <c r="E5338" s="37"/>
      <c r="F5338" s="37"/>
      <c r="G5338" s="37"/>
      <c r="H5338" s="37"/>
      <c r="I5338" s="37" t="s">
        <v>91</v>
      </c>
      <c r="J5338" s="37"/>
      <c r="K5338" s="37"/>
      <c r="L5338" s="37"/>
      <c r="M5338" s="37"/>
      <c r="N5338" s="37"/>
      <c r="O5338" s="31" t="s">
        <v>92</v>
      </c>
      <c r="P5338" s="31"/>
      <c r="Q5338" s="31"/>
      <c r="R5338" s="31"/>
      <c r="S5338" s="31"/>
      <c r="T5338" s="31"/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  <c r="AE5338" s="31"/>
      <c r="AF5338" s="31"/>
      <c r="AG5338" s="31"/>
      <c r="AH5338" s="31"/>
      <c r="AI5338" s="31"/>
      <c r="AJ5338" s="31"/>
      <c r="AK5338" s="31"/>
      <c r="AL5338" s="31"/>
      <c r="AM5338" s="31"/>
      <c r="AN5338" s="31"/>
      <c r="AO5338" s="31"/>
      <c r="AP5338" s="31"/>
      <c r="AQ5338" s="31"/>
      <c r="AR5338" s="31"/>
      <c r="AS5338" s="31"/>
      <c r="AT5338" s="31"/>
      <c r="CC5338" s="32">
        <v>-180798.55</v>
      </c>
      <c r="CD5338" s="32"/>
      <c r="CE5338" s="32"/>
      <c r="CF5338" s="32"/>
      <c r="CG5338" s="32"/>
      <c r="CH5338" s="32"/>
      <c r="CI5338" s="32"/>
      <c r="CJ5338" s="32"/>
      <c r="CK5338" s="32"/>
      <c r="CN5338" s="32">
        <v>-144500</v>
      </c>
      <c r="CO5338" s="32"/>
      <c r="CP5338" s="32"/>
      <c r="CQ5338" s="32"/>
      <c r="CR5338" s="32"/>
      <c r="CS5338" s="32"/>
      <c r="CT5338" s="32"/>
      <c r="CU5338" s="32"/>
      <c r="CW5338" s="32">
        <v>-36298.550000000003</v>
      </c>
      <c r="CX5338" s="32"/>
      <c r="CY5338" s="32"/>
      <c r="CZ5338" s="32"/>
      <c r="DA5338" s="32"/>
      <c r="DB5338" s="32"/>
      <c r="DC5338" s="32"/>
      <c r="DD5338" s="32"/>
    </row>
    <row r="5339" spans="1:109" ht="18" customHeight="1" x14ac:dyDescent="0.2">
      <c r="A5339" s="41"/>
      <c r="B5339" s="37" t="s">
        <v>814</v>
      </c>
      <c r="C5339" s="37"/>
      <c r="D5339" s="37"/>
      <c r="E5339" s="37"/>
      <c r="F5339" s="37"/>
      <c r="G5339" s="37"/>
      <c r="H5339" s="37"/>
      <c r="I5339" s="37" t="s">
        <v>109</v>
      </c>
      <c r="J5339" s="37"/>
      <c r="K5339" s="37"/>
      <c r="L5339" s="37"/>
      <c r="M5339" s="37"/>
      <c r="N5339" s="37"/>
      <c r="O5339" s="31" t="s">
        <v>110</v>
      </c>
      <c r="P5339" s="31"/>
      <c r="Q5339" s="31"/>
      <c r="R5339" s="31"/>
      <c r="S5339" s="31"/>
      <c r="T5339" s="31"/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  <c r="AE5339" s="31"/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31"/>
      <c r="AQ5339" s="31"/>
      <c r="AR5339" s="31"/>
      <c r="AS5339" s="31"/>
      <c r="AT5339" s="31"/>
      <c r="CC5339" s="32">
        <v>0</v>
      </c>
      <c r="CD5339" s="32"/>
      <c r="CE5339" s="32"/>
      <c r="CF5339" s="32"/>
      <c r="CG5339" s="32"/>
      <c r="CH5339" s="32"/>
      <c r="CI5339" s="32"/>
      <c r="CJ5339" s="32"/>
      <c r="CK5339" s="32"/>
      <c r="CN5339" s="32">
        <v>0</v>
      </c>
      <c r="CO5339" s="32"/>
      <c r="CP5339" s="32"/>
      <c r="CQ5339" s="32"/>
      <c r="CR5339" s="32"/>
      <c r="CS5339" s="32"/>
      <c r="CT5339" s="32"/>
      <c r="CU5339" s="32"/>
      <c r="CW5339" s="32">
        <v>0</v>
      </c>
      <c r="CX5339" s="32"/>
      <c r="CY5339" s="32"/>
      <c r="CZ5339" s="32"/>
      <c r="DA5339" s="32"/>
      <c r="DB5339" s="32"/>
      <c r="DC5339" s="32"/>
      <c r="DD5339" s="32"/>
    </row>
    <row r="5340" spans="1:109" ht="18" customHeight="1" x14ac:dyDescent="0.2">
      <c r="A5340" s="41"/>
      <c r="B5340" s="37" t="s">
        <v>814</v>
      </c>
      <c r="C5340" s="37"/>
      <c r="D5340" s="37"/>
      <c r="E5340" s="37"/>
      <c r="F5340" s="37"/>
      <c r="G5340" s="37"/>
      <c r="H5340" s="37"/>
      <c r="I5340" s="37" t="s">
        <v>111</v>
      </c>
      <c r="J5340" s="37"/>
      <c r="K5340" s="37"/>
      <c r="L5340" s="37"/>
      <c r="M5340" s="37"/>
      <c r="N5340" s="37"/>
      <c r="O5340" s="31" t="s">
        <v>112</v>
      </c>
      <c r="P5340" s="31"/>
      <c r="Q5340" s="31"/>
      <c r="R5340" s="31"/>
      <c r="S5340" s="31"/>
      <c r="T5340" s="31"/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  <c r="AE5340" s="31"/>
      <c r="AF5340" s="31"/>
      <c r="AG5340" s="31"/>
      <c r="AH5340" s="31"/>
      <c r="AI5340" s="31"/>
      <c r="AJ5340" s="31"/>
      <c r="AK5340" s="31"/>
      <c r="AL5340" s="31"/>
      <c r="AM5340" s="31"/>
      <c r="AN5340" s="31"/>
      <c r="AO5340" s="31"/>
      <c r="AP5340" s="31"/>
      <c r="AQ5340" s="31"/>
      <c r="AR5340" s="31"/>
      <c r="AS5340" s="31"/>
      <c r="AT5340" s="31"/>
      <c r="CC5340" s="32">
        <v>-180798.55</v>
      </c>
      <c r="CD5340" s="32"/>
      <c r="CE5340" s="32"/>
      <c r="CF5340" s="32"/>
      <c r="CG5340" s="32"/>
      <c r="CH5340" s="32"/>
      <c r="CI5340" s="32"/>
      <c r="CJ5340" s="32"/>
      <c r="CK5340" s="32"/>
      <c r="CN5340" s="32">
        <v>-144500</v>
      </c>
      <c r="CO5340" s="32"/>
      <c r="CP5340" s="32"/>
      <c r="CQ5340" s="32"/>
      <c r="CR5340" s="32"/>
      <c r="CS5340" s="32"/>
      <c r="CT5340" s="32"/>
      <c r="CU5340" s="32"/>
      <c r="CW5340" s="32">
        <v>-36298.550000000003</v>
      </c>
      <c r="CX5340" s="32"/>
      <c r="CY5340" s="32"/>
      <c r="CZ5340" s="32"/>
      <c r="DA5340" s="32"/>
      <c r="DB5340" s="32"/>
      <c r="DC5340" s="32"/>
      <c r="DD5340" s="32"/>
    </row>
    <row r="5341" spans="1:109" ht="16.5" customHeight="1" x14ac:dyDescent="0.2">
      <c r="A5341" s="41"/>
      <c r="B5341" s="41"/>
      <c r="C5341" s="37" t="s">
        <v>814</v>
      </c>
      <c r="D5341" s="37"/>
      <c r="E5341" s="37"/>
      <c r="F5341" s="37"/>
      <c r="G5341" s="37"/>
      <c r="H5341" s="37"/>
      <c r="I5341" s="37"/>
      <c r="J5341" s="37" t="s">
        <v>117</v>
      </c>
      <c r="K5341" s="37"/>
      <c r="L5341" s="37"/>
      <c r="M5341" s="37"/>
      <c r="N5341" s="37"/>
      <c r="O5341" s="37"/>
      <c r="P5341" s="31" t="s">
        <v>118</v>
      </c>
      <c r="Q5341" s="31"/>
      <c r="R5341" s="31"/>
      <c r="S5341" s="31"/>
      <c r="T5341" s="31"/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  <c r="AE5341" s="31"/>
      <c r="AF5341" s="31"/>
      <c r="AG5341" s="31"/>
      <c r="AH5341" s="31"/>
      <c r="AI5341" s="31"/>
      <c r="AJ5341" s="31"/>
      <c r="AK5341" s="31"/>
      <c r="AL5341" s="31"/>
      <c r="AM5341" s="31"/>
      <c r="AN5341" s="31"/>
      <c r="AO5341" s="31"/>
      <c r="AP5341" s="31"/>
      <c r="AQ5341" s="31"/>
      <c r="AR5341" s="31"/>
      <c r="AS5341" s="31"/>
      <c r="AT5341" s="31"/>
      <c r="AU5341" s="31"/>
      <c r="CC5341" s="32">
        <v>0</v>
      </c>
      <c r="CD5341" s="32"/>
      <c r="CE5341" s="32"/>
      <c r="CF5341" s="32"/>
      <c r="CG5341" s="32"/>
      <c r="CH5341" s="32"/>
      <c r="CI5341" s="32"/>
      <c r="CJ5341" s="32"/>
      <c r="CK5341" s="32"/>
      <c r="CN5341" s="32">
        <v>0</v>
      </c>
      <c r="CO5341" s="32"/>
      <c r="CP5341" s="32"/>
      <c r="CQ5341" s="32"/>
      <c r="CR5341" s="32"/>
      <c r="CS5341" s="32"/>
      <c r="CT5341" s="32"/>
      <c r="CU5341" s="32"/>
      <c r="CW5341" s="32">
        <v>0</v>
      </c>
      <c r="CX5341" s="32"/>
      <c r="CY5341" s="32"/>
      <c r="CZ5341" s="32"/>
      <c r="DA5341" s="32"/>
      <c r="DB5341" s="32"/>
      <c r="DC5341" s="32"/>
      <c r="DD5341" s="32"/>
    </row>
    <row r="5342" spans="1:109" ht="0.75" customHeight="1" x14ac:dyDescent="0.2">
      <c r="A5342" s="41"/>
      <c r="B5342" s="41"/>
    </row>
    <row r="5343" spans="1:109" ht="7.5" customHeight="1" x14ac:dyDescent="0.2"/>
    <row r="5344" spans="1:109" ht="17.25" customHeight="1" x14ac:dyDescent="0.2">
      <c r="A5344" s="41"/>
      <c r="B5344" s="35" t="s">
        <v>815</v>
      </c>
      <c r="C5344" s="35"/>
      <c r="D5344" s="35"/>
      <c r="E5344" s="35"/>
      <c r="F5344" s="35"/>
      <c r="G5344" s="35"/>
      <c r="H5344" s="35"/>
      <c r="O5344" s="29" t="s">
        <v>816</v>
      </c>
      <c r="P5344" s="29"/>
      <c r="Q5344" s="29"/>
      <c r="R5344" s="29"/>
      <c r="S5344" s="29"/>
      <c r="T5344" s="29"/>
      <c r="U5344" s="29"/>
      <c r="V5344" s="29"/>
      <c r="W5344" s="29"/>
      <c r="X5344" s="29"/>
      <c r="Y5344" s="29"/>
      <c r="Z5344" s="29"/>
      <c r="AA5344" s="29"/>
      <c r="AB5344" s="29"/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</row>
    <row r="5345" spans="1:109" ht="18" customHeight="1" x14ac:dyDescent="0.2">
      <c r="A5345" s="41"/>
      <c r="B5345" s="37" t="s">
        <v>815</v>
      </c>
      <c r="C5345" s="37"/>
      <c r="D5345" s="37"/>
      <c r="E5345" s="37"/>
      <c r="F5345" s="37"/>
      <c r="G5345" s="37"/>
      <c r="H5345" s="37"/>
      <c r="I5345" s="37" t="s">
        <v>391</v>
      </c>
      <c r="J5345" s="37"/>
      <c r="K5345" s="37"/>
      <c r="L5345" s="37"/>
      <c r="M5345" s="37"/>
      <c r="N5345" s="37"/>
      <c r="O5345" s="31" t="s">
        <v>392</v>
      </c>
      <c r="P5345" s="31"/>
      <c r="Q5345" s="31"/>
      <c r="R5345" s="31"/>
      <c r="S5345" s="31"/>
      <c r="T5345" s="31"/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31"/>
      <c r="AI5345" s="31"/>
      <c r="AJ5345" s="31"/>
      <c r="AK5345" s="31"/>
      <c r="AL5345" s="31"/>
      <c r="AM5345" s="31"/>
      <c r="AN5345" s="31"/>
      <c r="AO5345" s="31"/>
      <c r="AP5345" s="31"/>
      <c r="AQ5345" s="31"/>
      <c r="AR5345" s="31"/>
      <c r="AS5345" s="31"/>
      <c r="AT5345" s="31"/>
      <c r="AW5345" s="32">
        <v>-858852.63</v>
      </c>
      <c r="AX5345" s="32"/>
      <c r="AY5345" s="32"/>
      <c r="AZ5345" s="32"/>
      <c r="BA5345" s="32"/>
      <c r="BB5345" s="32"/>
      <c r="BC5345" s="32"/>
      <c r="BD5345" s="32"/>
      <c r="BE5345" s="32"/>
      <c r="BF5345" s="32"/>
      <c r="BG5345" s="32">
        <v>-950900</v>
      </c>
      <c r="BH5345" s="32"/>
      <c r="BI5345" s="32"/>
      <c r="BJ5345" s="32"/>
      <c r="BK5345" s="32"/>
      <c r="BL5345" s="32"/>
      <c r="BM5345" s="32"/>
      <c r="BN5345" s="32"/>
      <c r="BO5345" s="32"/>
      <c r="BP5345" s="32"/>
      <c r="BR5345" s="32">
        <v>92047.37</v>
      </c>
      <c r="BS5345" s="32"/>
      <c r="BT5345" s="32"/>
      <c r="BU5345" s="32"/>
      <c r="BV5345" s="32"/>
      <c r="BW5345" s="32"/>
      <c r="BX5345" s="32"/>
      <c r="BY5345" s="32"/>
      <c r="BZ5345" s="32"/>
      <c r="CA5345" s="32"/>
      <c r="CC5345" s="32">
        <v>-833263.3</v>
      </c>
      <c r="CD5345" s="32"/>
      <c r="CE5345" s="32"/>
      <c r="CF5345" s="32"/>
      <c r="CG5345" s="32"/>
      <c r="CH5345" s="32"/>
      <c r="CI5345" s="32"/>
      <c r="CJ5345" s="32"/>
      <c r="CK5345" s="32"/>
      <c r="CN5345" s="32">
        <v>-794000</v>
      </c>
      <c r="CO5345" s="32"/>
      <c r="CP5345" s="32"/>
      <c r="CQ5345" s="32"/>
      <c r="CR5345" s="32"/>
      <c r="CS5345" s="32"/>
      <c r="CT5345" s="32"/>
      <c r="CU5345" s="32"/>
      <c r="CW5345" s="32">
        <v>-39263.300000000003</v>
      </c>
      <c r="CX5345" s="32"/>
      <c r="CY5345" s="32"/>
      <c r="CZ5345" s="32"/>
      <c r="DA5345" s="32"/>
      <c r="DB5345" s="32"/>
      <c r="DC5345" s="32"/>
      <c r="DD5345" s="32"/>
    </row>
    <row r="5346" spans="1:109" ht="18" customHeight="1" x14ac:dyDescent="0.2">
      <c r="A5346" s="41"/>
      <c r="B5346" s="37" t="s">
        <v>815</v>
      </c>
      <c r="C5346" s="37"/>
      <c r="D5346" s="37"/>
      <c r="E5346" s="37"/>
      <c r="F5346" s="37"/>
      <c r="G5346" s="37"/>
      <c r="H5346" s="37"/>
      <c r="I5346" s="37" t="s">
        <v>50</v>
      </c>
      <c r="J5346" s="37"/>
      <c r="K5346" s="37"/>
      <c r="L5346" s="37"/>
      <c r="M5346" s="37"/>
      <c r="N5346" s="37"/>
      <c r="O5346" s="31" t="s">
        <v>393</v>
      </c>
      <c r="P5346" s="31"/>
      <c r="Q5346" s="31"/>
      <c r="R5346" s="31"/>
      <c r="S5346" s="31"/>
      <c r="T5346" s="31"/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  <c r="AE5346" s="31"/>
      <c r="AF5346" s="31"/>
      <c r="AG5346" s="31"/>
      <c r="AH5346" s="31"/>
      <c r="AI5346" s="31"/>
      <c r="AJ5346" s="31"/>
      <c r="AK5346" s="31"/>
      <c r="AL5346" s="31"/>
      <c r="AM5346" s="31"/>
      <c r="AN5346" s="31"/>
      <c r="AO5346" s="31"/>
      <c r="AP5346" s="31"/>
      <c r="AQ5346" s="31"/>
      <c r="AR5346" s="31"/>
      <c r="AS5346" s="31"/>
      <c r="AT5346" s="31"/>
      <c r="AW5346" s="32">
        <v>-858852.63</v>
      </c>
      <c r="AX5346" s="32"/>
      <c r="AY5346" s="32"/>
      <c r="AZ5346" s="32"/>
      <c r="BA5346" s="32"/>
      <c r="BB5346" s="32"/>
      <c r="BC5346" s="32"/>
      <c r="BD5346" s="32"/>
      <c r="BE5346" s="32"/>
      <c r="BF5346" s="32"/>
      <c r="BG5346" s="32">
        <v>-950900</v>
      </c>
      <c r="BH5346" s="32"/>
      <c r="BI5346" s="32"/>
      <c r="BJ5346" s="32"/>
      <c r="BK5346" s="32"/>
      <c r="BL5346" s="32"/>
      <c r="BM5346" s="32"/>
      <c r="BN5346" s="32"/>
      <c r="BO5346" s="32"/>
      <c r="BP5346" s="32"/>
      <c r="BR5346" s="32">
        <v>92047.37</v>
      </c>
      <c r="BS5346" s="32"/>
      <c r="BT5346" s="32"/>
      <c r="BU5346" s="32"/>
      <c r="BV5346" s="32"/>
      <c r="BW5346" s="32"/>
      <c r="BX5346" s="32"/>
      <c r="BY5346" s="32"/>
      <c r="BZ5346" s="32"/>
      <c r="CA5346" s="32"/>
    </row>
    <row r="5347" spans="1:109" ht="18" customHeight="1" x14ac:dyDescent="0.2">
      <c r="A5347" s="41"/>
      <c r="B5347" s="37" t="s">
        <v>815</v>
      </c>
      <c r="C5347" s="37"/>
      <c r="D5347" s="37"/>
      <c r="E5347" s="37"/>
      <c r="F5347" s="37"/>
      <c r="G5347" s="37"/>
      <c r="H5347" s="37"/>
      <c r="I5347" s="37" t="s">
        <v>89</v>
      </c>
      <c r="J5347" s="37"/>
      <c r="K5347" s="37"/>
      <c r="L5347" s="37"/>
      <c r="M5347" s="37"/>
      <c r="N5347" s="37"/>
      <c r="O5347" s="31" t="s">
        <v>90</v>
      </c>
      <c r="P5347" s="31"/>
      <c r="Q5347" s="31"/>
      <c r="R5347" s="31"/>
      <c r="S5347" s="31"/>
      <c r="T5347" s="31"/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  <c r="AE5347" s="31"/>
      <c r="AF5347" s="31"/>
      <c r="AG5347" s="31"/>
      <c r="AH5347" s="31"/>
      <c r="AI5347" s="31"/>
      <c r="AJ5347" s="31"/>
      <c r="AK5347" s="31"/>
      <c r="AL5347" s="31"/>
      <c r="AM5347" s="31"/>
      <c r="AN5347" s="31"/>
      <c r="AO5347" s="31"/>
      <c r="AP5347" s="31"/>
      <c r="AQ5347" s="31"/>
      <c r="AR5347" s="31"/>
      <c r="AS5347" s="31"/>
      <c r="AT5347" s="31"/>
      <c r="CC5347" s="32">
        <v>-10642.25</v>
      </c>
      <c r="CD5347" s="32"/>
      <c r="CE5347" s="32"/>
      <c r="CF5347" s="32"/>
      <c r="CG5347" s="32"/>
      <c r="CH5347" s="32"/>
      <c r="CI5347" s="32"/>
      <c r="CJ5347" s="32"/>
      <c r="CK5347" s="32"/>
      <c r="CN5347" s="32">
        <v>-10000</v>
      </c>
      <c r="CO5347" s="32"/>
      <c r="CP5347" s="32"/>
      <c r="CQ5347" s="32"/>
      <c r="CR5347" s="32"/>
      <c r="CS5347" s="32"/>
      <c r="CT5347" s="32"/>
      <c r="CU5347" s="32"/>
      <c r="CW5347" s="32">
        <v>-642.25</v>
      </c>
      <c r="CX5347" s="32"/>
      <c r="CY5347" s="32"/>
      <c r="CZ5347" s="32"/>
      <c r="DA5347" s="32"/>
      <c r="DB5347" s="32"/>
      <c r="DC5347" s="32"/>
      <c r="DD5347" s="32"/>
    </row>
    <row r="5348" spans="1:109" ht="18" customHeight="1" x14ac:dyDescent="0.2">
      <c r="A5348" s="41"/>
      <c r="B5348" s="37" t="s">
        <v>815</v>
      </c>
      <c r="C5348" s="37"/>
      <c r="D5348" s="37"/>
      <c r="E5348" s="37"/>
      <c r="F5348" s="37"/>
      <c r="G5348" s="37"/>
      <c r="H5348" s="37"/>
      <c r="I5348" s="37" t="s">
        <v>91</v>
      </c>
      <c r="J5348" s="37"/>
      <c r="K5348" s="37"/>
      <c r="L5348" s="37"/>
      <c r="M5348" s="37"/>
      <c r="N5348" s="37"/>
      <c r="O5348" s="31" t="s">
        <v>92</v>
      </c>
      <c r="P5348" s="31"/>
      <c r="Q5348" s="31"/>
      <c r="R5348" s="31"/>
      <c r="S5348" s="31"/>
      <c r="T5348" s="31"/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  <c r="AE5348" s="31"/>
      <c r="AF5348" s="31"/>
      <c r="AG5348" s="31"/>
      <c r="AH5348" s="31"/>
      <c r="AI5348" s="31"/>
      <c r="AJ5348" s="31"/>
      <c r="AK5348" s="31"/>
      <c r="AL5348" s="31"/>
      <c r="AM5348" s="31"/>
      <c r="AN5348" s="31"/>
      <c r="AO5348" s="31"/>
      <c r="AP5348" s="31"/>
      <c r="AQ5348" s="31"/>
      <c r="AR5348" s="31"/>
      <c r="AS5348" s="31"/>
      <c r="AT5348" s="31"/>
      <c r="CC5348" s="32">
        <v>-843905.55</v>
      </c>
      <c r="CD5348" s="32"/>
      <c r="CE5348" s="32"/>
      <c r="CF5348" s="32"/>
      <c r="CG5348" s="32"/>
      <c r="CH5348" s="32"/>
      <c r="CI5348" s="32"/>
      <c r="CJ5348" s="32"/>
      <c r="CK5348" s="32"/>
      <c r="CN5348" s="32">
        <v>-804000</v>
      </c>
      <c r="CO5348" s="32"/>
      <c r="CP5348" s="32"/>
      <c r="CQ5348" s="32"/>
      <c r="CR5348" s="32"/>
      <c r="CS5348" s="32"/>
      <c r="CT5348" s="32"/>
      <c r="CU5348" s="32"/>
      <c r="CW5348" s="32">
        <v>-39905.550000000003</v>
      </c>
      <c r="CX5348" s="32"/>
      <c r="CY5348" s="32"/>
      <c r="CZ5348" s="32"/>
      <c r="DA5348" s="32"/>
      <c r="DB5348" s="32"/>
      <c r="DC5348" s="32"/>
      <c r="DD5348" s="32"/>
    </row>
    <row r="5349" spans="1:109" ht="18" customHeight="1" x14ac:dyDescent="0.2">
      <c r="A5349" s="41"/>
      <c r="B5349" s="37" t="s">
        <v>815</v>
      </c>
      <c r="C5349" s="37"/>
      <c r="D5349" s="37"/>
      <c r="E5349" s="37"/>
      <c r="F5349" s="37"/>
      <c r="G5349" s="37"/>
      <c r="H5349" s="37"/>
      <c r="I5349" s="37" t="s">
        <v>109</v>
      </c>
      <c r="J5349" s="37"/>
      <c r="K5349" s="37"/>
      <c r="L5349" s="37"/>
      <c r="M5349" s="37"/>
      <c r="N5349" s="37"/>
      <c r="O5349" s="31" t="s">
        <v>110</v>
      </c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  <c r="AE5349" s="31"/>
      <c r="AF5349" s="31"/>
      <c r="AG5349" s="31"/>
      <c r="AH5349" s="31"/>
      <c r="AI5349" s="31"/>
      <c r="AJ5349" s="31"/>
      <c r="AK5349" s="31"/>
      <c r="AL5349" s="31"/>
      <c r="AM5349" s="31"/>
      <c r="AN5349" s="31"/>
      <c r="AO5349" s="31"/>
      <c r="AP5349" s="31"/>
      <c r="AQ5349" s="31"/>
      <c r="AR5349" s="31"/>
      <c r="AS5349" s="31"/>
      <c r="AT5349" s="31"/>
      <c r="CC5349" s="32">
        <v>0</v>
      </c>
      <c r="CD5349" s="32"/>
      <c r="CE5349" s="32"/>
      <c r="CF5349" s="32"/>
      <c r="CG5349" s="32"/>
      <c r="CH5349" s="32"/>
      <c r="CI5349" s="32"/>
      <c r="CJ5349" s="32"/>
      <c r="CK5349" s="32"/>
      <c r="CN5349" s="32">
        <v>0</v>
      </c>
      <c r="CO5349" s="32"/>
      <c r="CP5349" s="32"/>
      <c r="CQ5349" s="32"/>
      <c r="CR5349" s="32"/>
      <c r="CS5349" s="32"/>
      <c r="CT5349" s="32"/>
      <c r="CU5349" s="32"/>
      <c r="CW5349" s="32">
        <v>0</v>
      </c>
      <c r="CX5349" s="32"/>
      <c r="CY5349" s="32"/>
      <c r="CZ5349" s="32"/>
      <c r="DA5349" s="32"/>
      <c r="DB5349" s="32"/>
      <c r="DC5349" s="32"/>
      <c r="DD5349" s="32"/>
    </row>
    <row r="5350" spans="1:109" ht="18" customHeight="1" x14ac:dyDescent="0.2">
      <c r="A5350" s="41"/>
      <c r="B5350" s="37" t="s">
        <v>815</v>
      </c>
      <c r="C5350" s="37"/>
      <c r="D5350" s="37"/>
      <c r="E5350" s="37"/>
      <c r="F5350" s="37"/>
      <c r="G5350" s="37"/>
      <c r="H5350" s="37"/>
      <c r="I5350" s="37" t="s">
        <v>111</v>
      </c>
      <c r="J5350" s="37"/>
      <c r="K5350" s="37"/>
      <c r="L5350" s="37"/>
      <c r="M5350" s="37"/>
      <c r="N5350" s="37"/>
      <c r="O5350" s="31" t="s">
        <v>112</v>
      </c>
      <c r="P5350" s="31"/>
      <c r="Q5350" s="31"/>
      <c r="R5350" s="31"/>
      <c r="S5350" s="31"/>
      <c r="T5350" s="31"/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  <c r="AE5350" s="31"/>
      <c r="AF5350" s="31"/>
      <c r="AG5350" s="31"/>
      <c r="AH5350" s="31"/>
      <c r="AI5350" s="31"/>
      <c r="AJ5350" s="31"/>
      <c r="AK5350" s="31"/>
      <c r="AL5350" s="31"/>
      <c r="AM5350" s="31"/>
      <c r="AN5350" s="31"/>
      <c r="AO5350" s="31"/>
      <c r="AP5350" s="31"/>
      <c r="AQ5350" s="31"/>
      <c r="AR5350" s="31"/>
      <c r="AS5350" s="31"/>
      <c r="AT5350" s="31"/>
      <c r="CC5350" s="32">
        <v>-843905.55</v>
      </c>
      <c r="CD5350" s="32"/>
      <c r="CE5350" s="32"/>
      <c r="CF5350" s="32"/>
      <c r="CG5350" s="32"/>
      <c r="CH5350" s="32"/>
      <c r="CI5350" s="32"/>
      <c r="CJ5350" s="32"/>
      <c r="CK5350" s="32"/>
      <c r="CN5350" s="32">
        <v>-804000</v>
      </c>
      <c r="CO5350" s="32"/>
      <c r="CP5350" s="32"/>
      <c r="CQ5350" s="32"/>
      <c r="CR5350" s="32"/>
      <c r="CS5350" s="32"/>
      <c r="CT5350" s="32"/>
      <c r="CU5350" s="32"/>
      <c r="CW5350" s="32">
        <v>-39905.550000000003</v>
      </c>
      <c r="CX5350" s="32"/>
      <c r="CY5350" s="32"/>
      <c r="CZ5350" s="32"/>
      <c r="DA5350" s="32"/>
      <c r="DB5350" s="32"/>
      <c r="DC5350" s="32"/>
      <c r="DD5350" s="32"/>
    </row>
    <row r="5351" spans="1:109" ht="18" customHeight="1" x14ac:dyDescent="0.2">
      <c r="A5351" s="41"/>
      <c r="B5351" s="37" t="s">
        <v>815</v>
      </c>
      <c r="C5351" s="37"/>
      <c r="D5351" s="37"/>
      <c r="E5351" s="37"/>
      <c r="F5351" s="37"/>
      <c r="G5351" s="37"/>
      <c r="H5351" s="37"/>
      <c r="I5351" s="37" t="s">
        <v>117</v>
      </c>
      <c r="J5351" s="37"/>
      <c r="K5351" s="37"/>
      <c r="L5351" s="37"/>
      <c r="M5351" s="37"/>
      <c r="N5351" s="37"/>
      <c r="O5351" s="31" t="s">
        <v>118</v>
      </c>
      <c r="P5351" s="31"/>
      <c r="Q5351" s="31"/>
      <c r="R5351" s="31"/>
      <c r="S5351" s="31"/>
      <c r="T5351" s="31"/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31"/>
      <c r="AI5351" s="31"/>
      <c r="AJ5351" s="31"/>
      <c r="AK5351" s="31"/>
      <c r="AL5351" s="31"/>
      <c r="AM5351" s="31"/>
      <c r="AN5351" s="31"/>
      <c r="AO5351" s="31"/>
      <c r="AP5351" s="31"/>
      <c r="AQ5351" s="31"/>
      <c r="AR5351" s="31"/>
      <c r="AS5351" s="31"/>
      <c r="AT5351" s="31"/>
      <c r="CC5351" s="32">
        <v>0</v>
      </c>
      <c r="CD5351" s="32"/>
      <c r="CE5351" s="32"/>
      <c r="CF5351" s="32"/>
      <c r="CG5351" s="32"/>
      <c r="CH5351" s="32"/>
      <c r="CI5351" s="32"/>
      <c r="CJ5351" s="32"/>
      <c r="CK5351" s="32"/>
      <c r="CN5351" s="32">
        <v>0</v>
      </c>
      <c r="CO5351" s="32"/>
      <c r="CP5351" s="32"/>
      <c r="CQ5351" s="32"/>
      <c r="CR5351" s="32"/>
      <c r="CS5351" s="32"/>
      <c r="CT5351" s="32"/>
      <c r="CU5351" s="32"/>
      <c r="CW5351" s="32">
        <v>0</v>
      </c>
      <c r="CX5351" s="32"/>
      <c r="CY5351" s="32"/>
      <c r="CZ5351" s="32"/>
      <c r="DA5351" s="32"/>
      <c r="DB5351" s="32"/>
      <c r="DC5351" s="32"/>
      <c r="DD5351" s="32"/>
    </row>
    <row r="5352" spans="1:109" ht="18.75" customHeight="1" x14ac:dyDescent="0.2">
      <c r="A5352" s="34" t="s">
        <v>817</v>
      </c>
      <c r="B5352" s="34"/>
      <c r="C5352" s="34"/>
      <c r="D5352" s="34"/>
      <c r="E5352" s="34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4"/>
      <c r="AI5352" s="34"/>
      <c r="AJ5352" s="34"/>
      <c r="AK5352" s="34"/>
      <c r="AL5352" s="34"/>
      <c r="AM5352" s="34"/>
      <c r="AN5352" s="34"/>
      <c r="AO5352" s="34"/>
      <c r="AP5352" s="34"/>
      <c r="AQ5352" s="34"/>
      <c r="AR5352" s="34"/>
      <c r="AS5352" s="34"/>
      <c r="AT5352" s="34"/>
      <c r="AU5352" s="34"/>
      <c r="AV5352" s="34"/>
      <c r="AW5352" s="34"/>
      <c r="AX5352" s="34"/>
      <c r="AY5352" s="34"/>
      <c r="AZ5352" s="34"/>
      <c r="BA5352" s="34"/>
      <c r="BB5352" s="34"/>
      <c r="BC5352" s="34"/>
      <c r="BD5352" s="34"/>
      <c r="BE5352" s="34"/>
      <c r="BF5352" s="34"/>
      <c r="BG5352" s="34"/>
      <c r="BH5352" s="34"/>
      <c r="BI5352" s="34"/>
      <c r="BJ5352" s="34"/>
      <c r="BK5352" s="34"/>
      <c r="BL5352" s="34"/>
      <c r="BM5352" s="34"/>
      <c r="BN5352" s="34"/>
      <c r="BO5352" s="34"/>
      <c r="BP5352" s="34"/>
      <c r="BQ5352" s="34"/>
      <c r="BR5352" s="34"/>
      <c r="BS5352" s="34"/>
      <c r="BT5352" s="34"/>
      <c r="BU5352" s="34"/>
      <c r="BV5352" s="34"/>
      <c r="BW5352" s="34"/>
      <c r="BX5352" s="34"/>
      <c r="BY5352" s="34"/>
      <c r="BZ5352" s="34"/>
      <c r="CA5352" s="34"/>
      <c r="CB5352" s="34"/>
      <c r="CC5352" s="34"/>
      <c r="CD5352" s="34"/>
      <c r="CE5352" s="34"/>
      <c r="CF5352" s="34"/>
      <c r="CG5352" s="34"/>
      <c r="CH5352" s="34"/>
      <c r="CI5352" s="34"/>
      <c r="CJ5352" s="34"/>
      <c r="CK5352" s="34"/>
      <c r="CL5352" s="34"/>
      <c r="CM5352" s="34"/>
      <c r="CN5352" s="34"/>
      <c r="CO5352" s="34"/>
      <c r="CP5352" s="34"/>
      <c r="CQ5352" s="34"/>
      <c r="CR5352" s="34"/>
      <c r="CS5352" s="34"/>
      <c r="CT5352" s="34"/>
      <c r="CU5352" s="34"/>
      <c r="CV5352" s="34"/>
      <c r="CW5352" s="34"/>
      <c r="CX5352" s="34"/>
      <c r="CY5352" s="34"/>
      <c r="CZ5352" s="34"/>
      <c r="DA5352" s="34"/>
      <c r="DB5352" s="34"/>
      <c r="DC5352" s="34"/>
      <c r="DD5352" s="34"/>
      <c r="DE5352" s="34"/>
    </row>
    <row r="5353" spans="1:109" ht="13.5" customHeight="1" x14ac:dyDescent="0.2"/>
    <row r="5354" spans="1:109" ht="7.5" customHeight="1" x14ac:dyDescent="0.2"/>
    <row r="5355" spans="1:109" ht="13.5" customHeight="1" x14ac:dyDescent="0.2">
      <c r="A5355" s="35" t="s">
        <v>346</v>
      </c>
      <c r="B5355" s="35"/>
      <c r="C5355" s="35"/>
      <c r="G5355" s="35" t="s">
        <v>347</v>
      </c>
      <c r="H5355" s="35"/>
      <c r="J5355" s="40"/>
      <c r="K5355" s="40"/>
      <c r="L5355" s="40"/>
      <c r="M5355" s="40"/>
      <c r="O5355" s="35" t="s">
        <v>348</v>
      </c>
      <c r="P5355" s="35"/>
      <c r="Q5355" s="35"/>
      <c r="R5355" s="35"/>
      <c r="S5355" s="35"/>
      <c r="T5355" s="35"/>
      <c r="U5355" s="35"/>
      <c r="V5355" s="35"/>
      <c r="W5355" s="35"/>
      <c r="X5355" s="35"/>
      <c r="Y5355" s="35"/>
      <c r="Z5355" s="35"/>
      <c r="AA5355" s="35"/>
      <c r="AB5355" s="35"/>
      <c r="AC5355" s="35"/>
      <c r="AD5355" s="35"/>
      <c r="AE5355" s="35"/>
      <c r="AF5355" s="35"/>
      <c r="AG5355" s="35"/>
      <c r="AH5355" s="35"/>
      <c r="AI5355" s="35"/>
      <c r="AJ5355" s="35"/>
      <c r="AK5355" s="35"/>
      <c r="AL5355" s="35"/>
      <c r="AM5355" s="35"/>
      <c r="AN5355" s="35"/>
      <c r="AW5355" s="36" t="s">
        <v>349</v>
      </c>
      <c r="AX5355" s="36"/>
      <c r="AY5355" s="36"/>
      <c r="AZ5355" s="36"/>
      <c r="BA5355" s="36"/>
      <c r="BB5355" s="36"/>
      <c r="BC5355" s="36"/>
      <c r="BD5355" s="36"/>
      <c r="BE5355" s="36"/>
      <c r="BF5355" s="36"/>
      <c r="BG5355" s="36" t="s">
        <v>350</v>
      </c>
      <c r="BH5355" s="36"/>
      <c r="BI5355" s="36"/>
      <c r="BJ5355" s="36"/>
      <c r="BK5355" s="36"/>
      <c r="BL5355" s="36"/>
      <c r="BM5355" s="36"/>
      <c r="BN5355" s="36"/>
      <c r="BO5355" s="36"/>
      <c r="BP5355" s="36"/>
      <c r="BR5355" s="36" t="s">
        <v>21</v>
      </c>
      <c r="BS5355" s="36"/>
      <c r="BT5355" s="36"/>
      <c r="BU5355" s="36"/>
      <c r="BV5355" s="36"/>
      <c r="BW5355" s="36"/>
      <c r="BX5355" s="36"/>
      <c r="BY5355" s="36"/>
      <c r="BZ5355" s="36"/>
      <c r="CA5355" s="36"/>
      <c r="CC5355" s="36" t="s">
        <v>351</v>
      </c>
      <c r="CD5355" s="36"/>
      <c r="CE5355" s="36"/>
      <c r="CF5355" s="36"/>
      <c r="CG5355" s="36"/>
      <c r="CH5355" s="36"/>
      <c r="CI5355" s="36"/>
      <c r="CJ5355" s="36"/>
      <c r="CK5355" s="36"/>
      <c r="CN5355" s="36" t="s">
        <v>352</v>
      </c>
      <c r="CO5355" s="36"/>
      <c r="CP5355" s="36"/>
      <c r="CQ5355" s="36"/>
      <c r="CR5355" s="36"/>
      <c r="CS5355" s="36"/>
      <c r="CT5355" s="36"/>
      <c r="CU5355" s="36"/>
      <c r="CW5355" s="36" t="s">
        <v>21</v>
      </c>
      <c r="CX5355" s="36"/>
      <c r="CY5355" s="36"/>
      <c r="CZ5355" s="36"/>
      <c r="DA5355" s="36"/>
      <c r="DB5355" s="36"/>
      <c r="DC5355" s="36"/>
      <c r="DD5355" s="36"/>
    </row>
    <row r="5356" spans="1:109" ht="5.25" customHeight="1" x14ac:dyDescent="0.2"/>
    <row r="5357" spans="1:109" ht="4.5" customHeight="1" x14ac:dyDescent="0.2">
      <c r="A5357" s="70"/>
      <c r="B5357" s="70"/>
      <c r="C5357" s="70"/>
      <c r="D5357" s="70"/>
      <c r="E5357" s="70"/>
      <c r="F5357" s="70"/>
      <c r="G5357" s="70"/>
      <c r="H5357" s="70"/>
      <c r="I5357" s="70"/>
      <c r="J5357" s="70"/>
      <c r="K5357" s="70"/>
      <c r="L5357" s="70"/>
      <c r="M5357" s="70"/>
      <c r="N5357" s="70"/>
      <c r="O5357" s="70"/>
      <c r="P5357" s="70"/>
      <c r="Q5357" s="70"/>
      <c r="R5357" s="70"/>
      <c r="S5357" s="70"/>
      <c r="T5357" s="70"/>
      <c r="U5357" s="70"/>
      <c r="V5357" s="70"/>
      <c r="W5357" s="70"/>
      <c r="X5357" s="70"/>
      <c r="Y5357" s="70"/>
      <c r="Z5357" s="70"/>
      <c r="AA5357" s="70"/>
      <c r="AB5357" s="70"/>
      <c r="AC5357" s="70"/>
      <c r="AD5357" s="70"/>
      <c r="AE5357" s="70"/>
      <c r="AF5357" s="70"/>
      <c r="AG5357" s="70"/>
      <c r="AH5357" s="70"/>
      <c r="AI5357" s="70"/>
      <c r="AJ5357" s="70"/>
      <c r="AK5357" s="70"/>
      <c r="AL5357" s="70"/>
      <c r="AM5357" s="70"/>
      <c r="AN5357" s="70"/>
      <c r="AO5357" s="70"/>
      <c r="AP5357" s="70"/>
      <c r="AQ5357" s="70"/>
      <c r="AR5357" s="70"/>
      <c r="AS5357" s="70"/>
      <c r="AT5357" s="70"/>
      <c r="AU5357" s="70"/>
      <c r="AV5357" s="70"/>
      <c r="AW5357" s="70"/>
      <c r="AX5357" s="70"/>
      <c r="AY5357" s="70"/>
      <c r="AZ5357" s="70"/>
      <c r="BA5357" s="70"/>
      <c r="BB5357" s="70"/>
      <c r="BC5357" s="70"/>
      <c r="BD5357" s="70"/>
      <c r="BE5357" s="70"/>
      <c r="BF5357" s="70"/>
      <c r="BG5357" s="70"/>
      <c r="BH5357" s="70"/>
      <c r="BI5357" s="70"/>
      <c r="BJ5357" s="70"/>
      <c r="BK5357" s="70"/>
      <c r="BL5357" s="70"/>
      <c r="BM5357" s="70"/>
      <c r="BN5357" s="70"/>
      <c r="BO5357" s="70"/>
      <c r="BP5357" s="70"/>
      <c r="BQ5357" s="70"/>
      <c r="BR5357" s="70"/>
      <c r="BS5357" s="70"/>
      <c r="BT5357" s="70"/>
      <c r="BU5357" s="70"/>
      <c r="BV5357" s="70"/>
      <c r="BW5357" s="70"/>
      <c r="BX5357" s="70"/>
      <c r="BY5357" s="70"/>
      <c r="BZ5357" s="70"/>
      <c r="CA5357" s="70"/>
      <c r="CB5357" s="70"/>
      <c r="CC5357" s="70"/>
      <c r="CD5357" s="70"/>
      <c r="CE5357" s="70"/>
      <c r="CF5357" s="70"/>
      <c r="CG5357" s="70"/>
      <c r="CH5357" s="70"/>
      <c r="CI5357" s="70"/>
      <c r="CJ5357" s="70"/>
      <c r="CK5357" s="70"/>
      <c r="CL5357" s="70"/>
      <c r="CM5357" s="70"/>
      <c r="CN5357" s="70"/>
      <c r="CO5357" s="70"/>
      <c r="CP5357" s="70"/>
      <c r="CQ5357" s="70"/>
      <c r="CR5357" s="70"/>
      <c r="CS5357" s="70"/>
      <c r="CT5357" s="70"/>
      <c r="CU5357" s="70"/>
      <c r="CV5357" s="70"/>
      <c r="CW5357" s="70"/>
      <c r="CX5357" s="70"/>
      <c r="CY5357" s="70"/>
      <c r="CZ5357" s="70"/>
      <c r="DA5357" s="70"/>
      <c r="DB5357" s="70"/>
      <c r="DC5357" s="70"/>
      <c r="DD5357" s="70"/>
      <c r="DE5357" s="70"/>
    </row>
    <row r="5358" spans="1:109" ht="18.75" customHeight="1" x14ac:dyDescent="0.2">
      <c r="A5358" s="70"/>
      <c r="B5358" s="70"/>
      <c r="C5358" s="70"/>
      <c r="D5358" s="70"/>
      <c r="E5358" s="70"/>
      <c r="F5358" s="70"/>
      <c r="G5358" s="70"/>
      <c r="H5358" s="70"/>
      <c r="I5358" s="70"/>
      <c r="J5358" s="70"/>
      <c r="K5358" s="70"/>
      <c r="L5358" s="70"/>
      <c r="M5358" s="70"/>
      <c r="N5358" s="70"/>
      <c r="O5358" s="70"/>
      <c r="P5358" s="70"/>
      <c r="Q5358" s="70"/>
      <c r="R5358" s="70"/>
      <c r="S5358" s="70"/>
      <c r="T5358" s="70"/>
      <c r="U5358" s="70"/>
      <c r="V5358" s="70"/>
      <c r="W5358" s="70"/>
      <c r="X5358" s="70"/>
      <c r="Y5358" s="70"/>
      <c r="Z5358" s="70"/>
      <c r="AA5358" s="70"/>
      <c r="AB5358" s="70"/>
      <c r="AC5358" s="70"/>
      <c r="AD5358" s="70"/>
      <c r="AE5358" s="70"/>
      <c r="AF5358" s="70"/>
      <c r="AG5358" s="70"/>
      <c r="AH5358" s="70"/>
      <c r="AI5358" s="70"/>
      <c r="AJ5358" s="70"/>
      <c r="AK5358" s="70"/>
      <c r="AL5358" s="70"/>
      <c r="AM5358" s="70"/>
      <c r="AN5358" s="70"/>
      <c r="AO5358" s="70"/>
      <c r="AP5358" s="70"/>
      <c r="AQ5358" s="70"/>
      <c r="AR5358" s="70"/>
      <c r="AS5358" s="70"/>
      <c r="AT5358" s="70"/>
      <c r="AU5358" s="70"/>
      <c r="AV5358" s="70"/>
      <c r="AW5358" s="70"/>
      <c r="AX5358" s="70"/>
      <c r="AY5358" s="70"/>
      <c r="AZ5358" s="70"/>
      <c r="BA5358" s="70"/>
      <c r="BB5358" s="70"/>
      <c r="BC5358" s="70"/>
      <c r="BD5358" s="70"/>
      <c r="BE5358" s="70"/>
      <c r="BF5358" s="70"/>
      <c r="BG5358" s="70"/>
      <c r="BH5358" s="70"/>
      <c r="BI5358" s="70"/>
      <c r="BJ5358" s="70"/>
      <c r="BK5358" s="70"/>
      <c r="BL5358" s="70"/>
      <c r="BM5358" s="70"/>
      <c r="BN5358" s="70"/>
      <c r="BO5358" s="70"/>
      <c r="BP5358" s="70"/>
      <c r="BQ5358" s="70"/>
      <c r="BR5358" s="70"/>
      <c r="BS5358" s="70"/>
      <c r="BT5358" s="70"/>
      <c r="BU5358" s="70"/>
      <c r="BV5358" s="70"/>
      <c r="BW5358" s="70"/>
      <c r="BX5358" s="70"/>
      <c r="BY5358" s="70"/>
      <c r="BZ5358" s="70"/>
      <c r="CA5358" s="70"/>
      <c r="CB5358" s="70"/>
      <c r="CC5358" s="70"/>
      <c r="CD5358" s="70"/>
      <c r="CE5358" s="70"/>
      <c r="CF5358" s="70"/>
      <c r="CG5358" s="70"/>
      <c r="CH5358" s="70"/>
      <c r="CI5358" s="70"/>
      <c r="CJ5358" s="70"/>
      <c r="CK5358" s="70"/>
      <c r="CL5358" s="70"/>
      <c r="CM5358" s="70"/>
      <c r="CN5358" s="70"/>
      <c r="CO5358" s="70"/>
      <c r="CP5358" s="70"/>
      <c r="CQ5358" s="70"/>
      <c r="CR5358" s="70"/>
      <c r="CS5358" s="70"/>
      <c r="CT5358" s="70"/>
      <c r="CU5358" s="70"/>
      <c r="CV5358" s="70"/>
      <c r="CW5358" s="70"/>
      <c r="CX5358" s="70"/>
      <c r="CY5358" s="70"/>
      <c r="CZ5358" s="70"/>
      <c r="DA5358" s="70"/>
      <c r="DB5358" s="70"/>
      <c r="DC5358" s="70"/>
      <c r="DD5358" s="70"/>
      <c r="DE5358" s="70"/>
    </row>
    <row r="5359" spans="1:109" ht="13.5" customHeight="1" x14ac:dyDescent="0.2">
      <c r="A5359" s="61" t="s">
        <v>346</v>
      </c>
      <c r="B5359" s="61"/>
      <c r="C5359" s="61"/>
      <c r="E5359" s="61" t="s">
        <v>818</v>
      </c>
      <c r="F5359" s="61"/>
      <c r="G5359" s="61"/>
      <c r="H5359" s="61"/>
      <c r="I5359" s="61"/>
      <c r="J5359" s="61"/>
      <c r="O5359" s="71" t="s">
        <v>819</v>
      </c>
      <c r="P5359" s="71"/>
      <c r="Q5359" s="71"/>
      <c r="R5359" s="71"/>
      <c r="S5359" s="71"/>
      <c r="T5359" s="71"/>
      <c r="U5359" s="71"/>
      <c r="V5359" s="71"/>
      <c r="W5359" s="71"/>
      <c r="X5359" s="71"/>
      <c r="Y5359" s="71"/>
      <c r="Z5359" s="71"/>
      <c r="AA5359" s="71"/>
      <c r="AB5359" s="71"/>
      <c r="AC5359" s="71"/>
      <c r="AD5359" s="71"/>
      <c r="AE5359" s="71"/>
      <c r="AF5359" s="71"/>
      <c r="AG5359" s="71"/>
      <c r="AH5359" s="71"/>
      <c r="AI5359" s="71"/>
      <c r="AJ5359" s="71"/>
      <c r="AK5359" s="71"/>
      <c r="AL5359" s="71"/>
      <c r="AM5359" s="71"/>
      <c r="AN5359" s="71"/>
      <c r="AO5359" s="71"/>
      <c r="AP5359" s="71"/>
      <c r="AQ5359" s="71"/>
      <c r="AR5359" s="71"/>
      <c r="AS5359" s="71"/>
      <c r="AT5359" s="71"/>
    </row>
    <row r="5360" spans="1:109" ht="7.5" customHeight="1" x14ac:dyDescent="0.2"/>
    <row r="5361" spans="1:108" ht="13.5" customHeight="1" x14ac:dyDescent="0.2">
      <c r="A5361" s="41"/>
      <c r="B5361" s="29" t="s">
        <v>355</v>
      </c>
      <c r="C5361" s="29"/>
      <c r="D5361" s="29"/>
      <c r="E5361" s="29"/>
      <c r="F5361" s="29"/>
      <c r="G5361" s="29"/>
      <c r="H5361" s="29"/>
      <c r="I5361" s="29"/>
      <c r="J5361" s="29"/>
      <c r="K5361" s="29"/>
      <c r="L5361" s="29"/>
      <c r="M5361" s="29"/>
      <c r="N5361" s="29"/>
      <c r="O5361" s="29"/>
      <c r="P5361" s="29"/>
      <c r="Q5361" s="29"/>
      <c r="R5361" s="29"/>
      <c r="S5361" s="29"/>
      <c r="T5361" s="29"/>
      <c r="U5361" s="29"/>
      <c r="V5361" s="29"/>
      <c r="W5361" s="29"/>
      <c r="X5361" s="29"/>
      <c r="Y5361" s="29"/>
      <c r="Z5361" s="29"/>
      <c r="AA5361" s="29"/>
      <c r="AB5361" s="29"/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  <c r="AM5361" s="29"/>
      <c r="AN5361" s="29"/>
      <c r="AO5361" s="29"/>
      <c r="AP5361" s="29"/>
      <c r="AQ5361" s="29"/>
      <c r="AR5361" s="29"/>
      <c r="AS5361" s="29"/>
      <c r="AT5361" s="29"/>
      <c r="AU5361" s="29"/>
      <c r="AV5361" s="29"/>
    </row>
    <row r="5362" spans="1:108" ht="6" customHeight="1" x14ac:dyDescent="0.2">
      <c r="A5362" s="41"/>
    </row>
    <row r="5363" spans="1:108" ht="18" customHeight="1" x14ac:dyDescent="0.2">
      <c r="A5363" s="31" t="s">
        <v>818</v>
      </c>
      <c r="B5363" s="31"/>
      <c r="C5363" s="31"/>
      <c r="G5363" s="31" t="s">
        <v>719</v>
      </c>
      <c r="H5363" s="31"/>
      <c r="I5363" s="31"/>
      <c r="J5363" s="11" t="s">
        <v>12</v>
      </c>
      <c r="L5363" s="31" t="s">
        <v>12</v>
      </c>
      <c r="M5363" s="31"/>
      <c r="N5363" s="12" t="s">
        <v>12</v>
      </c>
      <c r="O5363" s="31" t="s">
        <v>720</v>
      </c>
      <c r="P5363" s="31"/>
      <c r="Q5363" s="31"/>
      <c r="R5363" s="31"/>
      <c r="S5363" s="31"/>
      <c r="T5363" s="31"/>
      <c r="U5363" s="31"/>
      <c r="V5363" s="31"/>
      <c r="W5363" s="31"/>
      <c r="X5363" s="31"/>
      <c r="Y5363" s="31"/>
      <c r="Z5363" s="31"/>
      <c r="AA5363" s="31"/>
      <c r="AB5363" s="31"/>
      <c r="AC5363" s="31"/>
      <c r="AD5363" s="31"/>
      <c r="AE5363" s="31"/>
      <c r="AF5363" s="31"/>
      <c r="AG5363" s="31"/>
      <c r="AH5363" s="31"/>
      <c r="AI5363" s="31"/>
      <c r="AJ5363" s="31"/>
      <c r="AK5363" s="31"/>
      <c r="AL5363" s="31"/>
      <c r="AM5363" s="31"/>
      <c r="AN5363" s="31"/>
      <c r="AO5363" s="31"/>
      <c r="AP5363" s="31"/>
      <c r="AQ5363" s="31"/>
      <c r="AR5363" s="31"/>
      <c r="AS5363" s="31"/>
      <c r="AT5363" s="31"/>
      <c r="AW5363" s="32">
        <v>8874</v>
      </c>
      <c r="AX5363" s="32"/>
      <c r="AY5363" s="32"/>
      <c r="AZ5363" s="32"/>
      <c r="BA5363" s="32"/>
      <c r="BB5363" s="32"/>
      <c r="BC5363" s="32"/>
      <c r="BD5363" s="32"/>
      <c r="BE5363" s="32"/>
      <c r="BF5363" s="32"/>
      <c r="BG5363" s="32">
        <v>9000</v>
      </c>
      <c r="BH5363" s="32"/>
      <c r="BI5363" s="32"/>
      <c r="BJ5363" s="32"/>
      <c r="BK5363" s="32"/>
      <c r="BL5363" s="32"/>
      <c r="BM5363" s="32"/>
      <c r="BN5363" s="32"/>
      <c r="BO5363" s="32"/>
      <c r="BP5363" s="32"/>
      <c r="BR5363" s="32">
        <v>-126</v>
      </c>
      <c r="BS5363" s="32"/>
      <c r="BT5363" s="32"/>
      <c r="BU5363" s="32"/>
      <c r="BV5363" s="32"/>
      <c r="BW5363" s="32"/>
      <c r="BX5363" s="32"/>
      <c r="BY5363" s="32"/>
      <c r="BZ5363" s="32"/>
      <c r="CA5363" s="32"/>
      <c r="CC5363" s="32">
        <v>5746</v>
      </c>
      <c r="CD5363" s="32"/>
      <c r="CE5363" s="32"/>
      <c r="CF5363" s="32"/>
      <c r="CG5363" s="32"/>
      <c r="CH5363" s="32"/>
      <c r="CI5363" s="32"/>
      <c r="CJ5363" s="32"/>
      <c r="CK5363" s="32"/>
      <c r="CN5363" s="32">
        <v>9000</v>
      </c>
      <c r="CO5363" s="32"/>
      <c r="CP5363" s="32"/>
      <c r="CQ5363" s="32"/>
      <c r="CR5363" s="32"/>
      <c r="CS5363" s="32"/>
      <c r="CT5363" s="32"/>
      <c r="CU5363" s="32"/>
      <c r="CW5363" s="32">
        <v>-3254</v>
      </c>
      <c r="CX5363" s="32"/>
      <c r="CY5363" s="32"/>
      <c r="CZ5363" s="32"/>
      <c r="DA5363" s="32"/>
      <c r="DB5363" s="32"/>
      <c r="DC5363" s="32"/>
      <c r="DD5363" s="32"/>
    </row>
    <row r="5364" spans="1:108" ht="12.75" hidden="1" customHeight="1" x14ac:dyDescent="0.2">
      <c r="A5364" s="68"/>
      <c r="B5364" s="37" t="s">
        <v>181</v>
      </c>
      <c r="C5364" s="37"/>
      <c r="D5364" s="31" t="s">
        <v>419</v>
      </c>
      <c r="E5364" s="31"/>
      <c r="F5364" s="31"/>
      <c r="G5364" s="31"/>
      <c r="H5364" s="31"/>
      <c r="I5364" s="31"/>
      <c r="J5364" s="31"/>
      <c r="O5364" s="31" t="s">
        <v>420</v>
      </c>
      <c r="P5364" s="31"/>
      <c r="Q5364" s="31"/>
      <c r="R5364" s="31"/>
      <c r="S5364" s="31"/>
      <c r="T5364" s="31"/>
      <c r="U5364" s="31"/>
      <c r="V5364" s="31"/>
      <c r="W5364" s="31"/>
      <c r="X5364" s="31"/>
      <c r="Y5364" s="31"/>
      <c r="Z5364" s="31"/>
      <c r="AA5364" s="31"/>
      <c r="AB5364" s="31"/>
      <c r="AC5364" s="31"/>
      <c r="AD5364" s="31"/>
      <c r="AE5364" s="31"/>
      <c r="AF5364" s="31"/>
      <c r="AG5364" s="31"/>
      <c r="AH5364" s="31"/>
      <c r="AI5364" s="31"/>
      <c r="AJ5364" s="31"/>
      <c r="AK5364" s="31"/>
      <c r="AL5364" s="31"/>
      <c r="AM5364" s="31"/>
      <c r="AN5364" s="31"/>
      <c r="AO5364" s="31"/>
      <c r="AP5364" s="31"/>
      <c r="AQ5364" s="31"/>
      <c r="AR5364" s="31"/>
      <c r="AS5364" s="31"/>
      <c r="AT5364" s="31"/>
      <c r="AW5364" s="32">
        <v>8874</v>
      </c>
      <c r="AX5364" s="32"/>
      <c r="AY5364" s="32"/>
      <c r="AZ5364" s="32"/>
      <c r="BA5364" s="32"/>
      <c r="BB5364" s="32"/>
      <c r="BC5364" s="32"/>
      <c r="BD5364" s="32"/>
      <c r="BE5364" s="32"/>
      <c r="BF5364" s="32"/>
      <c r="BG5364" s="32">
        <v>9000</v>
      </c>
      <c r="BH5364" s="32"/>
      <c r="BI5364" s="32"/>
      <c r="BJ5364" s="32"/>
      <c r="BK5364" s="32"/>
      <c r="BL5364" s="32"/>
      <c r="BM5364" s="32"/>
      <c r="BN5364" s="32"/>
      <c r="BO5364" s="32"/>
      <c r="BP5364" s="32"/>
      <c r="BR5364" s="32">
        <v>-126</v>
      </c>
      <c r="BS5364" s="32"/>
      <c r="BT5364" s="32"/>
      <c r="BU5364" s="32"/>
      <c r="BV5364" s="32"/>
      <c r="BW5364" s="32"/>
      <c r="BX5364" s="32"/>
      <c r="BY5364" s="32"/>
      <c r="BZ5364" s="32"/>
      <c r="CA5364" s="32"/>
      <c r="CC5364" s="32">
        <v>5746</v>
      </c>
      <c r="CD5364" s="32"/>
      <c r="CE5364" s="32"/>
      <c r="CF5364" s="32"/>
      <c r="CG5364" s="32"/>
      <c r="CH5364" s="32"/>
      <c r="CI5364" s="32"/>
      <c r="CJ5364" s="32"/>
      <c r="CK5364" s="32"/>
      <c r="CN5364" s="32">
        <v>9000</v>
      </c>
      <c r="CO5364" s="32"/>
      <c r="CP5364" s="32"/>
      <c r="CQ5364" s="32"/>
      <c r="CR5364" s="32"/>
      <c r="CS5364" s="32"/>
      <c r="CT5364" s="32"/>
      <c r="CU5364" s="32"/>
      <c r="CW5364" s="32">
        <v>-3254</v>
      </c>
      <c r="CX5364" s="32"/>
      <c r="CY5364" s="32"/>
      <c r="CZ5364" s="32"/>
      <c r="DA5364" s="32"/>
      <c r="DB5364" s="32"/>
      <c r="DC5364" s="32"/>
      <c r="DD5364" s="32"/>
    </row>
    <row r="5365" spans="1:108" ht="13.5" customHeight="1" x14ac:dyDescent="0.2">
      <c r="A5365" s="68"/>
      <c r="B5365" s="37"/>
      <c r="C5365" s="37"/>
      <c r="D5365" s="31"/>
      <c r="E5365" s="31"/>
      <c r="F5365" s="31"/>
      <c r="G5365" s="31"/>
      <c r="H5365" s="31"/>
      <c r="I5365" s="31"/>
      <c r="J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31"/>
      <c r="AQ5365" s="31"/>
      <c r="AR5365" s="31"/>
      <c r="AS5365" s="31"/>
      <c r="AT5365" s="31"/>
      <c r="AW5365" s="32"/>
      <c r="AX5365" s="32"/>
      <c r="AY5365" s="32"/>
      <c r="AZ5365" s="32"/>
      <c r="BA5365" s="32"/>
      <c r="BB5365" s="32"/>
      <c r="BC5365" s="32"/>
      <c r="BD5365" s="32"/>
      <c r="BE5365" s="32"/>
      <c r="BF5365" s="32"/>
      <c r="BG5365" s="32"/>
      <c r="BH5365" s="32"/>
      <c r="BI5365" s="32"/>
      <c r="BJ5365" s="32"/>
      <c r="BK5365" s="32"/>
      <c r="BL5365" s="32"/>
      <c r="BM5365" s="32"/>
      <c r="BN5365" s="32"/>
      <c r="BO5365" s="32"/>
      <c r="BP5365" s="32"/>
      <c r="BR5365" s="32"/>
      <c r="BS5365" s="32"/>
      <c r="BT5365" s="32"/>
      <c r="BU5365" s="32"/>
      <c r="BV5365" s="32"/>
      <c r="BW5365" s="32"/>
      <c r="BX5365" s="32"/>
      <c r="BY5365" s="32"/>
      <c r="BZ5365" s="32"/>
      <c r="CA5365" s="32"/>
      <c r="CC5365" s="32"/>
      <c r="CD5365" s="32"/>
      <c r="CE5365" s="32"/>
      <c r="CF5365" s="32"/>
      <c r="CG5365" s="32"/>
      <c r="CH5365" s="32"/>
      <c r="CI5365" s="32"/>
      <c r="CJ5365" s="32"/>
      <c r="CK5365" s="32"/>
      <c r="CN5365" s="32"/>
      <c r="CO5365" s="32"/>
      <c r="CP5365" s="32"/>
      <c r="CQ5365" s="32"/>
      <c r="CR5365" s="32"/>
      <c r="CS5365" s="32"/>
      <c r="CT5365" s="32"/>
      <c r="CU5365" s="32"/>
      <c r="CW5365" s="32"/>
      <c r="CX5365" s="32"/>
      <c r="CY5365" s="32"/>
      <c r="CZ5365" s="32"/>
      <c r="DA5365" s="32"/>
      <c r="DB5365" s="32"/>
      <c r="DC5365" s="32"/>
      <c r="DD5365" s="32"/>
    </row>
    <row r="5366" spans="1:108" ht="6" customHeight="1" x14ac:dyDescent="0.2">
      <c r="A5366" s="68"/>
    </row>
    <row r="5367" spans="1:108" ht="13.5" customHeight="1" x14ac:dyDescent="0.2">
      <c r="A5367" s="68"/>
      <c r="B5367" s="35" t="s">
        <v>22</v>
      </c>
      <c r="C5367" s="35"/>
      <c r="D5367" s="29" t="s">
        <v>423</v>
      </c>
      <c r="E5367" s="29"/>
      <c r="F5367" s="29"/>
      <c r="G5367" s="29"/>
      <c r="H5367" s="29"/>
      <c r="I5367" s="29"/>
      <c r="J5367" s="29"/>
      <c r="O5367" s="29" t="s">
        <v>424</v>
      </c>
      <c r="P5367" s="29"/>
      <c r="Q5367" s="29"/>
      <c r="R5367" s="29"/>
      <c r="S5367" s="29"/>
      <c r="T5367" s="29"/>
      <c r="U5367" s="29"/>
      <c r="V5367" s="29"/>
      <c r="W5367" s="29"/>
      <c r="X5367" s="29"/>
      <c r="Y5367" s="29"/>
      <c r="Z5367" s="29"/>
      <c r="AA5367" s="29"/>
      <c r="AB5367" s="29"/>
      <c r="AC5367" s="29"/>
      <c r="AD5367" s="29"/>
      <c r="AE5367" s="29"/>
      <c r="AF5367" s="29"/>
      <c r="AG5367" s="29"/>
      <c r="AH5367" s="29"/>
      <c r="AI5367" s="29"/>
      <c r="AJ5367" s="29"/>
      <c r="AK5367" s="29"/>
      <c r="AL5367" s="29"/>
      <c r="AM5367" s="29"/>
      <c r="AN5367" s="29"/>
      <c r="AO5367" s="29"/>
      <c r="AP5367" s="29"/>
      <c r="AQ5367" s="29"/>
      <c r="AR5367" s="29"/>
      <c r="AS5367" s="29"/>
      <c r="AT5367" s="29"/>
      <c r="AW5367" s="30">
        <v>8874</v>
      </c>
      <c r="AX5367" s="30"/>
      <c r="AY5367" s="30"/>
      <c r="AZ5367" s="30"/>
      <c r="BA5367" s="30"/>
      <c r="BB5367" s="30"/>
      <c r="BC5367" s="30"/>
      <c r="BD5367" s="30"/>
      <c r="BE5367" s="30"/>
      <c r="BF5367" s="30"/>
      <c r="BG5367" s="30">
        <v>9000</v>
      </c>
      <c r="BH5367" s="30"/>
      <c r="BI5367" s="30"/>
      <c r="BJ5367" s="30"/>
      <c r="BK5367" s="30"/>
      <c r="BL5367" s="30"/>
      <c r="BM5367" s="30"/>
      <c r="BN5367" s="30"/>
      <c r="BO5367" s="30"/>
      <c r="BP5367" s="30"/>
      <c r="BR5367" s="30">
        <v>-126</v>
      </c>
      <c r="BS5367" s="30"/>
      <c r="BT5367" s="30"/>
      <c r="BU5367" s="30"/>
      <c r="BV5367" s="30"/>
      <c r="BW5367" s="30"/>
      <c r="BX5367" s="30"/>
      <c r="BY5367" s="30"/>
      <c r="BZ5367" s="30"/>
      <c r="CA5367" s="30"/>
      <c r="CC5367" s="30">
        <v>5746</v>
      </c>
      <c r="CD5367" s="30"/>
      <c r="CE5367" s="30"/>
      <c r="CF5367" s="30"/>
      <c r="CG5367" s="30"/>
      <c r="CH5367" s="30"/>
      <c r="CI5367" s="30"/>
      <c r="CJ5367" s="30"/>
      <c r="CK5367" s="30"/>
      <c r="CN5367" s="30">
        <v>9000</v>
      </c>
      <c r="CO5367" s="30"/>
      <c r="CP5367" s="30"/>
      <c r="CQ5367" s="30"/>
      <c r="CR5367" s="30"/>
      <c r="CS5367" s="30"/>
      <c r="CT5367" s="30"/>
      <c r="CU5367" s="30"/>
      <c r="CW5367" s="30">
        <v>-3254</v>
      </c>
      <c r="CX5367" s="30"/>
      <c r="CY5367" s="30"/>
      <c r="CZ5367" s="30"/>
      <c r="DA5367" s="30"/>
      <c r="DB5367" s="30"/>
      <c r="DC5367" s="30"/>
      <c r="DD5367" s="30"/>
    </row>
    <row r="5368" spans="1:108" ht="6" customHeight="1" x14ac:dyDescent="0.2">
      <c r="A5368" s="68"/>
    </row>
    <row r="5369" spans="1:108" ht="13.5" customHeight="1" x14ac:dyDescent="0.2">
      <c r="A5369" s="28"/>
      <c r="B5369" s="35" t="s">
        <v>29</v>
      </c>
      <c r="C5369" s="35"/>
      <c r="D5369" s="35" t="s">
        <v>356</v>
      </c>
      <c r="E5369" s="35"/>
      <c r="F5369" s="35"/>
      <c r="G5369" s="35"/>
      <c r="H5369" s="35"/>
      <c r="I5369" s="35"/>
      <c r="J5369" s="35"/>
      <c r="O5369" s="35" t="s">
        <v>357</v>
      </c>
      <c r="P5369" s="35"/>
      <c r="Q5369" s="35"/>
      <c r="R5369" s="35"/>
      <c r="S5369" s="35"/>
      <c r="T5369" s="35"/>
      <c r="U5369" s="35"/>
      <c r="V5369" s="35"/>
      <c r="W5369" s="35"/>
      <c r="X5369" s="35"/>
      <c r="Y5369" s="35"/>
      <c r="Z5369" s="35"/>
      <c r="AA5369" s="35"/>
      <c r="AB5369" s="35"/>
      <c r="AC5369" s="35"/>
      <c r="AD5369" s="35"/>
      <c r="AE5369" s="35"/>
      <c r="AF5369" s="35"/>
      <c r="AG5369" s="35"/>
      <c r="AH5369" s="35"/>
      <c r="AI5369" s="35"/>
      <c r="AJ5369" s="35"/>
      <c r="AK5369" s="35"/>
      <c r="AL5369" s="35"/>
      <c r="AM5369" s="35"/>
      <c r="AN5369" s="35"/>
      <c r="AO5369" s="35"/>
      <c r="AP5369" s="35"/>
      <c r="AQ5369" s="35"/>
      <c r="AR5369" s="35"/>
      <c r="AS5369" s="35"/>
      <c r="AT5369" s="35"/>
      <c r="AW5369" s="30">
        <v>8874</v>
      </c>
      <c r="AX5369" s="30"/>
      <c r="AY5369" s="30"/>
      <c r="AZ5369" s="30"/>
      <c r="BA5369" s="30"/>
      <c r="BB5369" s="30"/>
      <c r="BC5369" s="30"/>
      <c r="BD5369" s="30"/>
      <c r="BE5369" s="30"/>
      <c r="BF5369" s="30"/>
      <c r="BG5369" s="30">
        <v>9000</v>
      </c>
      <c r="BH5369" s="30"/>
      <c r="BI5369" s="30"/>
      <c r="BJ5369" s="30"/>
      <c r="BK5369" s="30"/>
      <c r="BL5369" s="30"/>
      <c r="BM5369" s="30"/>
      <c r="BN5369" s="30"/>
      <c r="BO5369" s="30"/>
      <c r="BP5369" s="30"/>
      <c r="BR5369" s="30">
        <v>-126</v>
      </c>
      <c r="BS5369" s="30"/>
      <c r="BT5369" s="30"/>
      <c r="BU5369" s="30"/>
      <c r="BV5369" s="30"/>
      <c r="BW5369" s="30"/>
      <c r="BX5369" s="30"/>
      <c r="BY5369" s="30"/>
      <c r="BZ5369" s="30"/>
      <c r="CA5369" s="30"/>
      <c r="CC5369" s="30">
        <v>5746</v>
      </c>
      <c r="CD5369" s="30"/>
      <c r="CE5369" s="30"/>
      <c r="CF5369" s="30"/>
      <c r="CG5369" s="30"/>
      <c r="CH5369" s="30"/>
      <c r="CI5369" s="30"/>
      <c r="CJ5369" s="30"/>
      <c r="CK5369" s="30"/>
      <c r="CN5369" s="30">
        <v>9000</v>
      </c>
      <c r="CO5369" s="30"/>
      <c r="CP5369" s="30"/>
      <c r="CQ5369" s="30"/>
      <c r="CR5369" s="30"/>
      <c r="CS5369" s="30"/>
      <c r="CT5369" s="30"/>
      <c r="CU5369" s="30"/>
      <c r="CW5369" s="30">
        <v>-3254</v>
      </c>
      <c r="CX5369" s="30"/>
      <c r="CY5369" s="30"/>
      <c r="CZ5369" s="30"/>
      <c r="DA5369" s="30"/>
      <c r="DB5369" s="30"/>
      <c r="DC5369" s="30"/>
      <c r="DD5369" s="30"/>
    </row>
    <row r="5370" spans="1:108" ht="6" customHeight="1" x14ac:dyDescent="0.2">
      <c r="A5370" s="28"/>
    </row>
    <row r="5371" spans="1:108" ht="18" customHeight="1" x14ac:dyDescent="0.2">
      <c r="A5371" s="31" t="s">
        <v>818</v>
      </c>
      <c r="B5371" s="31"/>
      <c r="C5371" s="31"/>
      <c r="G5371" s="31" t="s">
        <v>467</v>
      </c>
      <c r="H5371" s="31"/>
      <c r="I5371" s="31"/>
      <c r="J5371" s="11" t="s">
        <v>12</v>
      </c>
      <c r="L5371" s="31" t="s">
        <v>12</v>
      </c>
      <c r="M5371" s="31"/>
      <c r="N5371" s="12" t="s">
        <v>12</v>
      </c>
      <c r="O5371" s="31" t="s">
        <v>468</v>
      </c>
      <c r="P5371" s="31"/>
      <c r="Q5371" s="31"/>
      <c r="R5371" s="31"/>
      <c r="S5371" s="31"/>
      <c r="T5371" s="31"/>
      <c r="U5371" s="31"/>
      <c r="V5371" s="31"/>
      <c r="W5371" s="31"/>
      <c r="X5371" s="31"/>
      <c r="Y5371" s="31"/>
      <c r="Z5371" s="31"/>
      <c r="AA5371" s="31"/>
      <c r="AB5371" s="31"/>
      <c r="AC5371" s="31"/>
      <c r="AD5371" s="31"/>
      <c r="AE5371" s="31"/>
      <c r="AF5371" s="31"/>
      <c r="AG5371" s="31"/>
      <c r="AH5371" s="31"/>
      <c r="AI5371" s="31"/>
      <c r="AJ5371" s="31"/>
      <c r="AK5371" s="31"/>
      <c r="AL5371" s="31"/>
      <c r="AM5371" s="31"/>
      <c r="AN5371" s="31"/>
      <c r="AO5371" s="31"/>
      <c r="AP5371" s="31"/>
      <c r="AQ5371" s="31"/>
      <c r="AR5371" s="31"/>
      <c r="AS5371" s="31"/>
      <c r="AT5371" s="31"/>
      <c r="AW5371" s="32">
        <v>0</v>
      </c>
      <c r="AX5371" s="32"/>
      <c r="AY5371" s="32"/>
      <c r="AZ5371" s="32"/>
      <c r="BA5371" s="32"/>
      <c r="BB5371" s="32"/>
      <c r="BC5371" s="32"/>
      <c r="BD5371" s="32"/>
      <c r="BE5371" s="32"/>
      <c r="BF5371" s="32"/>
      <c r="BG5371" s="32">
        <v>0</v>
      </c>
      <c r="BH5371" s="32"/>
      <c r="BI5371" s="32"/>
      <c r="BJ5371" s="32"/>
      <c r="BK5371" s="32"/>
      <c r="BL5371" s="32"/>
      <c r="BM5371" s="32"/>
      <c r="BN5371" s="32"/>
      <c r="BO5371" s="32"/>
      <c r="BP5371" s="32"/>
      <c r="BR5371" s="32">
        <v>0</v>
      </c>
      <c r="BS5371" s="32"/>
      <c r="BT5371" s="32"/>
      <c r="BU5371" s="32"/>
      <c r="BV5371" s="32"/>
      <c r="BW5371" s="32"/>
      <c r="BX5371" s="32"/>
      <c r="BY5371" s="32"/>
      <c r="BZ5371" s="32"/>
      <c r="CA5371" s="32"/>
      <c r="CC5371" s="32">
        <v>19.940000000000001</v>
      </c>
      <c r="CD5371" s="32"/>
      <c r="CE5371" s="32"/>
      <c r="CF5371" s="32"/>
      <c r="CG5371" s="32"/>
      <c r="CH5371" s="32"/>
      <c r="CI5371" s="32"/>
      <c r="CJ5371" s="32"/>
      <c r="CK5371" s="32"/>
      <c r="CN5371" s="32">
        <v>0</v>
      </c>
      <c r="CO5371" s="32"/>
      <c r="CP5371" s="32"/>
      <c r="CQ5371" s="32"/>
      <c r="CR5371" s="32"/>
      <c r="CS5371" s="32"/>
      <c r="CT5371" s="32"/>
      <c r="CU5371" s="32"/>
      <c r="CW5371" s="32">
        <v>19.940000000000001</v>
      </c>
      <c r="CX5371" s="32"/>
      <c r="CY5371" s="32"/>
      <c r="CZ5371" s="32"/>
      <c r="DA5371" s="32"/>
      <c r="DB5371" s="32"/>
      <c r="DC5371" s="32"/>
      <c r="DD5371" s="32"/>
    </row>
    <row r="5372" spans="1:108" ht="18" customHeight="1" x14ac:dyDescent="0.2">
      <c r="A5372" s="31" t="s">
        <v>818</v>
      </c>
      <c r="B5372" s="31"/>
      <c r="C5372" s="31"/>
      <c r="G5372" s="31" t="s">
        <v>802</v>
      </c>
      <c r="H5372" s="31"/>
      <c r="I5372" s="31"/>
      <c r="J5372" s="11" t="s">
        <v>12</v>
      </c>
      <c r="L5372" s="31" t="s">
        <v>12</v>
      </c>
      <c r="M5372" s="31"/>
      <c r="N5372" s="12" t="s">
        <v>12</v>
      </c>
      <c r="O5372" s="31" t="s">
        <v>803</v>
      </c>
      <c r="P5372" s="31"/>
      <c r="Q5372" s="31"/>
      <c r="R5372" s="31"/>
      <c r="S5372" s="31"/>
      <c r="T5372" s="31"/>
      <c r="U5372" s="31"/>
      <c r="V5372" s="31"/>
      <c r="W5372" s="31"/>
      <c r="X5372" s="31"/>
      <c r="Y5372" s="31"/>
      <c r="Z5372" s="31"/>
      <c r="AA5372" s="31"/>
      <c r="AB5372" s="31"/>
      <c r="AC5372" s="31"/>
      <c r="AD5372" s="31"/>
      <c r="AE5372" s="31"/>
      <c r="AF5372" s="31"/>
      <c r="AG5372" s="31"/>
      <c r="AH5372" s="31"/>
      <c r="AI5372" s="31"/>
      <c r="AJ5372" s="31"/>
      <c r="AK5372" s="31"/>
      <c r="AL5372" s="31"/>
      <c r="AM5372" s="31"/>
      <c r="AN5372" s="31"/>
      <c r="AO5372" s="31"/>
      <c r="AP5372" s="31"/>
      <c r="AQ5372" s="31"/>
      <c r="AR5372" s="31"/>
      <c r="AS5372" s="31"/>
      <c r="AT5372" s="31"/>
      <c r="AW5372" s="32">
        <v>234.72</v>
      </c>
      <c r="AX5372" s="32"/>
      <c r="AY5372" s="32"/>
      <c r="AZ5372" s="32"/>
      <c r="BA5372" s="32"/>
      <c r="BB5372" s="32"/>
      <c r="BC5372" s="32"/>
      <c r="BD5372" s="32"/>
      <c r="BE5372" s="32"/>
      <c r="BF5372" s="32"/>
      <c r="BG5372" s="32">
        <v>0</v>
      </c>
      <c r="BH5372" s="32"/>
      <c r="BI5372" s="32"/>
      <c r="BJ5372" s="32"/>
      <c r="BK5372" s="32"/>
      <c r="BL5372" s="32"/>
      <c r="BM5372" s="32"/>
      <c r="BN5372" s="32"/>
      <c r="BO5372" s="32"/>
      <c r="BP5372" s="32"/>
      <c r="BR5372" s="32">
        <v>234.72</v>
      </c>
      <c r="BS5372" s="32"/>
      <c r="BT5372" s="32"/>
      <c r="BU5372" s="32"/>
      <c r="BV5372" s="32"/>
      <c r="BW5372" s="32"/>
      <c r="BX5372" s="32"/>
      <c r="BY5372" s="32"/>
      <c r="BZ5372" s="32"/>
      <c r="CA5372" s="32"/>
      <c r="CC5372" s="32">
        <v>234.72</v>
      </c>
      <c r="CD5372" s="32"/>
      <c r="CE5372" s="32"/>
      <c r="CF5372" s="32"/>
      <c r="CG5372" s="32"/>
      <c r="CH5372" s="32"/>
      <c r="CI5372" s="32"/>
      <c r="CJ5372" s="32"/>
      <c r="CK5372" s="32"/>
      <c r="CN5372" s="32">
        <v>0</v>
      </c>
      <c r="CO5372" s="32"/>
      <c r="CP5372" s="32"/>
      <c r="CQ5372" s="32"/>
      <c r="CR5372" s="32"/>
      <c r="CS5372" s="32"/>
      <c r="CT5372" s="32"/>
      <c r="CU5372" s="32"/>
      <c r="CW5372" s="32">
        <v>234.72</v>
      </c>
      <c r="CX5372" s="32"/>
      <c r="CY5372" s="32"/>
      <c r="CZ5372" s="32"/>
      <c r="DA5372" s="32"/>
      <c r="DB5372" s="32"/>
      <c r="DC5372" s="32"/>
      <c r="DD5372" s="32"/>
    </row>
    <row r="5373" spans="1:108" ht="12.75" hidden="1" customHeight="1" x14ac:dyDescent="0.2">
      <c r="A5373" s="68"/>
      <c r="B5373" s="37" t="s">
        <v>181</v>
      </c>
      <c r="C5373" s="37"/>
      <c r="D5373" s="31" t="s">
        <v>479</v>
      </c>
      <c r="E5373" s="31"/>
      <c r="F5373" s="31"/>
      <c r="G5373" s="31"/>
      <c r="H5373" s="31"/>
      <c r="I5373" s="31"/>
      <c r="J5373" s="31"/>
      <c r="O5373" s="31" t="s">
        <v>480</v>
      </c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31"/>
      <c r="AQ5373" s="31"/>
      <c r="AR5373" s="31"/>
      <c r="AS5373" s="31"/>
      <c r="AT5373" s="31"/>
      <c r="AW5373" s="32">
        <v>234.72</v>
      </c>
      <c r="AX5373" s="32"/>
      <c r="AY5373" s="32"/>
      <c r="AZ5373" s="32"/>
      <c r="BA5373" s="32"/>
      <c r="BB5373" s="32"/>
      <c r="BC5373" s="32"/>
      <c r="BD5373" s="32"/>
      <c r="BE5373" s="32"/>
      <c r="BF5373" s="32"/>
      <c r="BG5373" s="32">
        <v>0</v>
      </c>
      <c r="BH5373" s="32"/>
      <c r="BI5373" s="32"/>
      <c r="BJ5373" s="32"/>
      <c r="BK5373" s="32"/>
      <c r="BL5373" s="32"/>
      <c r="BM5373" s="32"/>
      <c r="BN5373" s="32"/>
      <c r="BO5373" s="32"/>
      <c r="BP5373" s="32"/>
      <c r="BR5373" s="32">
        <v>234.72</v>
      </c>
      <c r="BS5373" s="32"/>
      <c r="BT5373" s="32"/>
      <c r="BU5373" s="32"/>
      <c r="BV5373" s="32"/>
      <c r="BW5373" s="32"/>
      <c r="BX5373" s="32"/>
      <c r="BY5373" s="32"/>
      <c r="BZ5373" s="32"/>
      <c r="CA5373" s="32"/>
      <c r="CC5373" s="32">
        <v>254.66</v>
      </c>
      <c r="CD5373" s="32"/>
      <c r="CE5373" s="32"/>
      <c r="CF5373" s="32"/>
      <c r="CG5373" s="32"/>
      <c r="CH5373" s="32"/>
      <c r="CI5373" s="32"/>
      <c r="CJ5373" s="32"/>
      <c r="CK5373" s="32"/>
      <c r="CN5373" s="32">
        <v>0</v>
      </c>
      <c r="CO5373" s="32"/>
      <c r="CP5373" s="32"/>
      <c r="CQ5373" s="32"/>
      <c r="CR5373" s="32"/>
      <c r="CS5373" s="32"/>
      <c r="CT5373" s="32"/>
      <c r="CU5373" s="32"/>
      <c r="CW5373" s="32">
        <v>254.66</v>
      </c>
      <c r="CX5373" s="32"/>
      <c r="CY5373" s="32"/>
      <c r="CZ5373" s="32"/>
      <c r="DA5373" s="32"/>
      <c r="DB5373" s="32"/>
      <c r="DC5373" s="32"/>
      <c r="DD5373" s="32"/>
    </row>
    <row r="5374" spans="1:108" ht="13.5" customHeight="1" x14ac:dyDescent="0.2">
      <c r="A5374" s="68"/>
      <c r="B5374" s="37"/>
      <c r="C5374" s="37"/>
      <c r="D5374" s="31"/>
      <c r="E5374" s="31"/>
      <c r="F5374" s="31"/>
      <c r="G5374" s="31"/>
      <c r="H5374" s="31"/>
      <c r="I5374" s="31"/>
      <c r="J5374" s="31"/>
      <c r="O5374" s="31"/>
      <c r="P5374" s="31"/>
      <c r="Q5374" s="31"/>
      <c r="R5374" s="31"/>
      <c r="S5374" s="31"/>
      <c r="T5374" s="31"/>
      <c r="U5374" s="31"/>
      <c r="V5374" s="31"/>
      <c r="W5374" s="31"/>
      <c r="X5374" s="31"/>
      <c r="Y5374" s="31"/>
      <c r="Z5374" s="31"/>
      <c r="AA5374" s="31"/>
      <c r="AB5374" s="31"/>
      <c r="AC5374" s="31"/>
      <c r="AD5374" s="31"/>
      <c r="AE5374" s="31"/>
      <c r="AF5374" s="31"/>
      <c r="AG5374" s="31"/>
      <c r="AH5374" s="31"/>
      <c r="AI5374" s="31"/>
      <c r="AJ5374" s="31"/>
      <c r="AK5374" s="31"/>
      <c r="AL5374" s="31"/>
      <c r="AM5374" s="31"/>
      <c r="AN5374" s="31"/>
      <c r="AO5374" s="31"/>
      <c r="AP5374" s="31"/>
      <c r="AQ5374" s="31"/>
      <c r="AR5374" s="31"/>
      <c r="AS5374" s="31"/>
      <c r="AT5374" s="31"/>
      <c r="AW5374" s="32"/>
      <c r="AX5374" s="32"/>
      <c r="AY5374" s="32"/>
      <c r="AZ5374" s="32"/>
      <c r="BA5374" s="32"/>
      <c r="BB5374" s="32"/>
      <c r="BC5374" s="32"/>
      <c r="BD5374" s="32"/>
      <c r="BE5374" s="32"/>
      <c r="BF5374" s="32"/>
      <c r="BG5374" s="32"/>
      <c r="BH5374" s="32"/>
      <c r="BI5374" s="32"/>
      <c r="BJ5374" s="32"/>
      <c r="BK5374" s="32"/>
      <c r="BL5374" s="32"/>
      <c r="BM5374" s="32"/>
      <c r="BN5374" s="32"/>
      <c r="BO5374" s="32"/>
      <c r="BP5374" s="32"/>
      <c r="BR5374" s="32"/>
      <c r="BS5374" s="32"/>
      <c r="BT5374" s="32"/>
      <c r="BU5374" s="32"/>
      <c r="BV5374" s="32"/>
      <c r="BW5374" s="32"/>
      <c r="BX5374" s="32"/>
      <c r="BY5374" s="32"/>
      <c r="BZ5374" s="32"/>
      <c r="CA5374" s="32"/>
      <c r="CC5374" s="32"/>
      <c r="CD5374" s="32"/>
      <c r="CE5374" s="32"/>
      <c r="CF5374" s="32"/>
      <c r="CG5374" s="32"/>
      <c r="CH5374" s="32"/>
      <c r="CI5374" s="32"/>
      <c r="CJ5374" s="32"/>
      <c r="CK5374" s="32"/>
      <c r="CN5374" s="32"/>
      <c r="CO5374" s="32"/>
      <c r="CP5374" s="32"/>
      <c r="CQ5374" s="32"/>
      <c r="CR5374" s="32"/>
      <c r="CS5374" s="32"/>
      <c r="CT5374" s="32"/>
      <c r="CU5374" s="32"/>
      <c r="CW5374" s="32"/>
      <c r="CX5374" s="32"/>
      <c r="CY5374" s="32"/>
      <c r="CZ5374" s="32"/>
      <c r="DA5374" s="32"/>
      <c r="DB5374" s="32"/>
      <c r="DC5374" s="32"/>
      <c r="DD5374" s="32"/>
    </row>
    <row r="5375" spans="1:108" ht="6" customHeight="1" x14ac:dyDescent="0.2">
      <c r="A5375" s="68"/>
    </row>
    <row r="5376" spans="1:108" ht="18" customHeight="1" x14ac:dyDescent="0.2">
      <c r="A5376" s="31" t="s">
        <v>818</v>
      </c>
      <c r="B5376" s="31"/>
      <c r="C5376" s="31"/>
      <c r="G5376" s="31" t="s">
        <v>481</v>
      </c>
      <c r="H5376" s="31"/>
      <c r="I5376" s="31"/>
      <c r="J5376" s="11" t="s">
        <v>12</v>
      </c>
      <c r="L5376" s="31" t="s">
        <v>12</v>
      </c>
      <c r="M5376" s="31"/>
      <c r="N5376" s="12" t="s">
        <v>12</v>
      </c>
      <c r="O5376" s="31" t="s">
        <v>482</v>
      </c>
      <c r="P5376" s="31"/>
      <c r="Q5376" s="31"/>
      <c r="R5376" s="31"/>
      <c r="S5376" s="31"/>
      <c r="T5376" s="31"/>
      <c r="U5376" s="31"/>
      <c r="V5376" s="31"/>
      <c r="W5376" s="31"/>
      <c r="X5376" s="31"/>
      <c r="Y5376" s="31"/>
      <c r="Z5376" s="31"/>
      <c r="AA5376" s="31"/>
      <c r="AB5376" s="31"/>
      <c r="AC5376" s="31"/>
      <c r="AD5376" s="31"/>
      <c r="AE5376" s="31"/>
      <c r="AF5376" s="31"/>
      <c r="AG5376" s="31"/>
      <c r="AH5376" s="31"/>
      <c r="AI5376" s="31"/>
      <c r="AJ5376" s="31"/>
      <c r="AK5376" s="31"/>
      <c r="AL5376" s="31"/>
      <c r="AM5376" s="31"/>
      <c r="AN5376" s="31"/>
      <c r="AO5376" s="31"/>
      <c r="AP5376" s="31"/>
      <c r="AQ5376" s="31"/>
      <c r="AR5376" s="31"/>
      <c r="AS5376" s="31"/>
      <c r="AT5376" s="31"/>
      <c r="AW5376" s="32">
        <v>627.29999999999995</v>
      </c>
      <c r="AX5376" s="32"/>
      <c r="AY5376" s="32"/>
      <c r="AZ5376" s="32"/>
      <c r="BA5376" s="32"/>
      <c r="BB5376" s="32"/>
      <c r="BC5376" s="32"/>
      <c r="BD5376" s="32"/>
      <c r="BE5376" s="32"/>
      <c r="BF5376" s="32"/>
      <c r="BG5376" s="32">
        <v>900</v>
      </c>
      <c r="BH5376" s="32"/>
      <c r="BI5376" s="32"/>
      <c r="BJ5376" s="32"/>
      <c r="BK5376" s="32"/>
      <c r="BL5376" s="32"/>
      <c r="BM5376" s="32"/>
      <c r="BN5376" s="32"/>
      <c r="BO5376" s="32"/>
      <c r="BP5376" s="32"/>
      <c r="BR5376" s="32">
        <v>-272.70000000000005</v>
      </c>
      <c r="BS5376" s="32"/>
      <c r="BT5376" s="32"/>
      <c r="BU5376" s="32"/>
      <c r="BV5376" s="32"/>
      <c r="BW5376" s="32"/>
      <c r="BX5376" s="32"/>
      <c r="BY5376" s="32"/>
      <c r="BZ5376" s="32"/>
      <c r="CA5376" s="32"/>
      <c r="CC5376" s="32">
        <v>627.29999999999995</v>
      </c>
      <c r="CD5376" s="32"/>
      <c r="CE5376" s="32"/>
      <c r="CF5376" s="32"/>
      <c r="CG5376" s="32"/>
      <c r="CH5376" s="32"/>
      <c r="CI5376" s="32"/>
      <c r="CJ5376" s="32"/>
      <c r="CK5376" s="32"/>
      <c r="CN5376" s="32">
        <v>900</v>
      </c>
      <c r="CO5376" s="32"/>
      <c r="CP5376" s="32"/>
      <c r="CQ5376" s="32"/>
      <c r="CR5376" s="32"/>
      <c r="CS5376" s="32"/>
      <c r="CT5376" s="32"/>
      <c r="CU5376" s="32"/>
      <c r="CW5376" s="32">
        <v>-272.70000000000005</v>
      </c>
      <c r="CX5376" s="32"/>
      <c r="CY5376" s="32"/>
      <c r="CZ5376" s="32"/>
      <c r="DA5376" s="32"/>
      <c r="DB5376" s="32"/>
      <c r="DC5376" s="32"/>
      <c r="DD5376" s="32"/>
    </row>
    <row r="5377" spans="1:108" ht="18" customHeight="1" x14ac:dyDescent="0.2">
      <c r="A5377" s="31" t="s">
        <v>818</v>
      </c>
      <c r="B5377" s="31"/>
      <c r="C5377" s="31"/>
      <c r="G5377" s="31" t="s">
        <v>487</v>
      </c>
      <c r="H5377" s="31"/>
      <c r="I5377" s="31"/>
      <c r="J5377" s="11" t="s">
        <v>12</v>
      </c>
      <c r="L5377" s="31" t="s">
        <v>12</v>
      </c>
      <c r="M5377" s="31"/>
      <c r="N5377" s="12" t="s">
        <v>12</v>
      </c>
      <c r="O5377" s="31" t="s">
        <v>488</v>
      </c>
      <c r="P5377" s="31"/>
      <c r="Q5377" s="31"/>
      <c r="R5377" s="31"/>
      <c r="S5377" s="31"/>
      <c r="T5377" s="31"/>
      <c r="U5377" s="31"/>
      <c r="V5377" s="31"/>
      <c r="W5377" s="31"/>
      <c r="X5377" s="31"/>
      <c r="Y5377" s="31"/>
      <c r="Z5377" s="31"/>
      <c r="AA5377" s="31"/>
      <c r="AB5377" s="31"/>
      <c r="AC5377" s="31"/>
      <c r="AD5377" s="31"/>
      <c r="AE5377" s="31"/>
      <c r="AF5377" s="31"/>
      <c r="AG5377" s="31"/>
      <c r="AH5377" s="31"/>
      <c r="AI5377" s="31"/>
      <c r="AJ5377" s="31"/>
      <c r="AK5377" s="31"/>
      <c r="AL5377" s="31"/>
      <c r="AM5377" s="31"/>
      <c r="AN5377" s="31"/>
      <c r="AO5377" s="31"/>
      <c r="AP5377" s="31"/>
      <c r="AQ5377" s="31"/>
      <c r="AR5377" s="31"/>
      <c r="AS5377" s="31"/>
      <c r="AT5377" s="31"/>
      <c r="AW5377" s="32">
        <v>1183.32</v>
      </c>
      <c r="AX5377" s="32"/>
      <c r="AY5377" s="32"/>
      <c r="AZ5377" s="32"/>
      <c r="BA5377" s="32"/>
      <c r="BB5377" s="32"/>
      <c r="BC5377" s="32"/>
      <c r="BD5377" s="32"/>
      <c r="BE5377" s="32"/>
      <c r="BF5377" s="32"/>
      <c r="BG5377" s="32">
        <v>1000</v>
      </c>
      <c r="BH5377" s="32"/>
      <c r="BI5377" s="32"/>
      <c r="BJ5377" s="32"/>
      <c r="BK5377" s="32"/>
      <c r="BL5377" s="32"/>
      <c r="BM5377" s="32"/>
      <c r="BN5377" s="32"/>
      <c r="BO5377" s="32"/>
      <c r="BP5377" s="32"/>
      <c r="BR5377" s="32">
        <v>183.32</v>
      </c>
      <c r="BS5377" s="32"/>
      <c r="BT5377" s="32"/>
      <c r="BU5377" s="32"/>
      <c r="BV5377" s="32"/>
      <c r="BW5377" s="32"/>
      <c r="BX5377" s="32"/>
      <c r="BY5377" s="32"/>
      <c r="BZ5377" s="32"/>
      <c r="CA5377" s="32"/>
      <c r="CC5377" s="32">
        <v>1192.1300000000001</v>
      </c>
      <c r="CD5377" s="32"/>
      <c r="CE5377" s="32"/>
      <c r="CF5377" s="32"/>
      <c r="CG5377" s="32"/>
      <c r="CH5377" s="32"/>
      <c r="CI5377" s="32"/>
      <c r="CJ5377" s="32"/>
      <c r="CK5377" s="32"/>
      <c r="CN5377" s="32">
        <v>1000</v>
      </c>
      <c r="CO5377" s="32"/>
      <c r="CP5377" s="32"/>
      <c r="CQ5377" s="32"/>
      <c r="CR5377" s="32"/>
      <c r="CS5377" s="32"/>
      <c r="CT5377" s="32"/>
      <c r="CU5377" s="32"/>
      <c r="CW5377" s="32">
        <v>192.13000000000014</v>
      </c>
      <c r="CX5377" s="32"/>
      <c r="CY5377" s="32"/>
      <c r="CZ5377" s="32"/>
      <c r="DA5377" s="32"/>
      <c r="DB5377" s="32"/>
      <c r="DC5377" s="32"/>
      <c r="DD5377" s="32"/>
    </row>
    <row r="5378" spans="1:108" ht="12.75" hidden="1" customHeight="1" x14ac:dyDescent="0.2">
      <c r="A5378" s="68"/>
      <c r="B5378" s="37" t="s">
        <v>181</v>
      </c>
      <c r="C5378" s="37"/>
      <c r="D5378" s="31" t="s">
        <v>366</v>
      </c>
      <c r="E5378" s="31"/>
      <c r="F5378" s="31"/>
      <c r="G5378" s="31"/>
      <c r="H5378" s="31"/>
      <c r="I5378" s="31"/>
      <c r="J5378" s="31"/>
      <c r="O5378" s="31" t="s">
        <v>367</v>
      </c>
      <c r="P5378" s="31"/>
      <c r="Q5378" s="31"/>
      <c r="R5378" s="31"/>
      <c r="S5378" s="31"/>
      <c r="T5378" s="31"/>
      <c r="U5378" s="31"/>
      <c r="V5378" s="31"/>
      <c r="W5378" s="31"/>
      <c r="X5378" s="31"/>
      <c r="Y5378" s="31"/>
      <c r="Z5378" s="31"/>
      <c r="AA5378" s="31"/>
      <c r="AB5378" s="31"/>
      <c r="AC5378" s="31"/>
      <c r="AD5378" s="31"/>
      <c r="AE5378" s="31"/>
      <c r="AF5378" s="31"/>
      <c r="AG5378" s="31"/>
      <c r="AH5378" s="31"/>
      <c r="AI5378" s="31"/>
      <c r="AJ5378" s="31"/>
      <c r="AK5378" s="31"/>
      <c r="AL5378" s="31"/>
      <c r="AM5378" s="31"/>
      <c r="AN5378" s="31"/>
      <c r="AO5378" s="31"/>
      <c r="AP5378" s="31"/>
      <c r="AQ5378" s="31"/>
      <c r="AR5378" s="31"/>
      <c r="AS5378" s="31"/>
      <c r="AT5378" s="31"/>
      <c r="AW5378" s="32">
        <v>1810.62</v>
      </c>
      <c r="AX5378" s="32"/>
      <c r="AY5378" s="32"/>
      <c r="AZ5378" s="32"/>
      <c r="BA5378" s="32"/>
      <c r="BB5378" s="32"/>
      <c r="BC5378" s="32"/>
      <c r="BD5378" s="32"/>
      <c r="BE5378" s="32"/>
      <c r="BF5378" s="32"/>
      <c r="BG5378" s="32">
        <v>1900</v>
      </c>
      <c r="BH5378" s="32"/>
      <c r="BI5378" s="32"/>
      <c r="BJ5378" s="32"/>
      <c r="BK5378" s="32"/>
      <c r="BL5378" s="32"/>
      <c r="BM5378" s="32"/>
      <c r="BN5378" s="32"/>
      <c r="BO5378" s="32"/>
      <c r="BP5378" s="32"/>
      <c r="BR5378" s="32">
        <v>-89.38</v>
      </c>
      <c r="BS5378" s="32"/>
      <c r="BT5378" s="32"/>
      <c r="BU5378" s="32"/>
      <c r="BV5378" s="32"/>
      <c r="BW5378" s="32"/>
      <c r="BX5378" s="32"/>
      <c r="BY5378" s="32"/>
      <c r="BZ5378" s="32"/>
      <c r="CA5378" s="32"/>
      <c r="CC5378" s="32">
        <v>1819.43</v>
      </c>
      <c r="CD5378" s="32"/>
      <c r="CE5378" s="32"/>
      <c r="CF5378" s="32"/>
      <c r="CG5378" s="32"/>
      <c r="CH5378" s="32"/>
      <c r="CI5378" s="32"/>
      <c r="CJ5378" s="32"/>
      <c r="CK5378" s="32"/>
      <c r="CN5378" s="32">
        <v>1900</v>
      </c>
      <c r="CO5378" s="32"/>
      <c r="CP5378" s="32"/>
      <c r="CQ5378" s="32"/>
      <c r="CR5378" s="32"/>
      <c r="CS5378" s="32"/>
      <c r="CT5378" s="32"/>
      <c r="CU5378" s="32"/>
      <c r="CW5378" s="32">
        <v>-80.569999999999993</v>
      </c>
      <c r="CX5378" s="32"/>
      <c r="CY5378" s="32"/>
      <c r="CZ5378" s="32"/>
      <c r="DA5378" s="32"/>
      <c r="DB5378" s="32"/>
      <c r="DC5378" s="32"/>
      <c r="DD5378" s="32"/>
    </row>
    <row r="5379" spans="1:108" ht="13.5" customHeight="1" x14ac:dyDescent="0.2">
      <c r="A5379" s="68"/>
      <c r="B5379" s="37"/>
      <c r="C5379" s="37"/>
      <c r="D5379" s="31"/>
      <c r="E5379" s="31"/>
      <c r="F5379" s="31"/>
      <c r="G5379" s="31"/>
      <c r="H5379" s="31"/>
      <c r="I5379" s="31"/>
      <c r="J5379" s="31"/>
      <c r="O5379" s="31"/>
      <c r="P5379" s="31"/>
      <c r="Q5379" s="31"/>
      <c r="R5379" s="31"/>
      <c r="S5379" s="31"/>
      <c r="T5379" s="31"/>
      <c r="U5379" s="31"/>
      <c r="V5379" s="31"/>
      <c r="W5379" s="31"/>
      <c r="X5379" s="31"/>
      <c r="Y5379" s="31"/>
      <c r="Z5379" s="31"/>
      <c r="AA5379" s="31"/>
      <c r="AB5379" s="31"/>
      <c r="AC5379" s="31"/>
      <c r="AD5379" s="31"/>
      <c r="AE5379" s="31"/>
      <c r="AF5379" s="31"/>
      <c r="AG5379" s="31"/>
      <c r="AH5379" s="31"/>
      <c r="AI5379" s="31"/>
      <c r="AJ5379" s="31"/>
      <c r="AK5379" s="31"/>
      <c r="AL5379" s="31"/>
      <c r="AM5379" s="31"/>
      <c r="AN5379" s="31"/>
      <c r="AO5379" s="31"/>
      <c r="AP5379" s="31"/>
      <c r="AQ5379" s="31"/>
      <c r="AR5379" s="31"/>
      <c r="AS5379" s="31"/>
      <c r="AT5379" s="31"/>
      <c r="AW5379" s="32"/>
      <c r="AX5379" s="32"/>
      <c r="AY5379" s="32"/>
      <c r="AZ5379" s="32"/>
      <c r="BA5379" s="32"/>
      <c r="BB5379" s="32"/>
      <c r="BC5379" s="32"/>
      <c r="BD5379" s="32"/>
      <c r="BE5379" s="32"/>
      <c r="BF5379" s="32"/>
      <c r="BG5379" s="32"/>
      <c r="BH5379" s="32"/>
      <c r="BI5379" s="32"/>
      <c r="BJ5379" s="32"/>
      <c r="BK5379" s="32"/>
      <c r="BL5379" s="32"/>
      <c r="BM5379" s="32"/>
      <c r="BN5379" s="32"/>
      <c r="BO5379" s="32"/>
      <c r="BP5379" s="32"/>
      <c r="BR5379" s="32"/>
      <c r="BS5379" s="32"/>
      <c r="BT5379" s="32"/>
      <c r="BU5379" s="32"/>
      <c r="BV5379" s="32"/>
      <c r="BW5379" s="32"/>
      <c r="BX5379" s="32"/>
      <c r="BY5379" s="32"/>
      <c r="BZ5379" s="32"/>
      <c r="CA5379" s="32"/>
      <c r="CC5379" s="32"/>
      <c r="CD5379" s="32"/>
      <c r="CE5379" s="32"/>
      <c r="CF5379" s="32"/>
      <c r="CG5379" s="32"/>
      <c r="CH5379" s="32"/>
      <c r="CI5379" s="32"/>
      <c r="CJ5379" s="32"/>
      <c r="CK5379" s="32"/>
      <c r="CN5379" s="32"/>
      <c r="CO5379" s="32"/>
      <c r="CP5379" s="32"/>
      <c r="CQ5379" s="32"/>
      <c r="CR5379" s="32"/>
      <c r="CS5379" s="32"/>
      <c r="CT5379" s="32"/>
      <c r="CU5379" s="32"/>
      <c r="CW5379" s="32"/>
      <c r="CX5379" s="32"/>
      <c r="CY5379" s="32"/>
      <c r="CZ5379" s="32"/>
      <c r="DA5379" s="32"/>
      <c r="DB5379" s="32"/>
      <c r="DC5379" s="32"/>
      <c r="DD5379" s="32"/>
    </row>
    <row r="5380" spans="1:108" ht="6" customHeight="1" x14ac:dyDescent="0.2">
      <c r="A5380" s="68"/>
    </row>
    <row r="5381" spans="1:108" ht="18" customHeight="1" x14ac:dyDescent="0.2">
      <c r="A5381" s="31" t="s">
        <v>818</v>
      </c>
      <c r="B5381" s="31"/>
      <c r="C5381" s="31"/>
      <c r="G5381" s="31" t="s">
        <v>491</v>
      </c>
      <c r="H5381" s="31"/>
      <c r="I5381" s="31"/>
      <c r="J5381" s="11" t="s">
        <v>12</v>
      </c>
      <c r="L5381" s="31" t="s">
        <v>12</v>
      </c>
      <c r="M5381" s="31"/>
      <c r="N5381" s="12" t="s">
        <v>12</v>
      </c>
      <c r="O5381" s="31" t="s">
        <v>492</v>
      </c>
      <c r="P5381" s="31"/>
      <c r="Q5381" s="31"/>
      <c r="R5381" s="31"/>
      <c r="S5381" s="31"/>
      <c r="T5381" s="31"/>
      <c r="U5381" s="31"/>
      <c r="V5381" s="31"/>
      <c r="W5381" s="31"/>
      <c r="X5381" s="31"/>
      <c r="Y5381" s="31"/>
      <c r="Z5381" s="31"/>
      <c r="AA5381" s="31"/>
      <c r="AB5381" s="31"/>
      <c r="AC5381" s="31"/>
      <c r="AD5381" s="31"/>
      <c r="AE5381" s="31"/>
      <c r="AF5381" s="31"/>
      <c r="AG5381" s="31"/>
      <c r="AH5381" s="31"/>
      <c r="AI5381" s="31"/>
      <c r="AJ5381" s="31"/>
      <c r="AK5381" s="31"/>
      <c r="AL5381" s="31"/>
      <c r="AM5381" s="31"/>
      <c r="AN5381" s="31"/>
      <c r="AO5381" s="31"/>
      <c r="AP5381" s="31"/>
      <c r="AQ5381" s="31"/>
      <c r="AR5381" s="31"/>
      <c r="AS5381" s="31"/>
      <c r="AT5381" s="31"/>
      <c r="AW5381" s="32">
        <v>18600</v>
      </c>
      <c r="AX5381" s="32"/>
      <c r="AY5381" s="32"/>
      <c r="AZ5381" s="32"/>
      <c r="BA5381" s="32"/>
      <c r="BB5381" s="32"/>
      <c r="BC5381" s="32"/>
      <c r="BD5381" s="32"/>
      <c r="BE5381" s="32"/>
      <c r="BF5381" s="32"/>
      <c r="BG5381" s="32">
        <v>18600</v>
      </c>
      <c r="BH5381" s="32"/>
      <c r="BI5381" s="32"/>
      <c r="BJ5381" s="32"/>
      <c r="BK5381" s="32"/>
      <c r="BL5381" s="32"/>
      <c r="BM5381" s="32"/>
      <c r="BN5381" s="32"/>
      <c r="BO5381" s="32"/>
      <c r="BP5381" s="32"/>
      <c r="BR5381" s="32">
        <v>0</v>
      </c>
      <c r="BS5381" s="32"/>
      <c r="BT5381" s="32"/>
      <c r="BU5381" s="32"/>
      <c r="BV5381" s="32"/>
      <c r="BW5381" s="32"/>
      <c r="BX5381" s="32"/>
      <c r="BY5381" s="32"/>
      <c r="BZ5381" s="32"/>
      <c r="CA5381" s="32"/>
      <c r="CC5381" s="32">
        <v>18600</v>
      </c>
      <c r="CD5381" s="32"/>
      <c r="CE5381" s="32"/>
      <c r="CF5381" s="32"/>
      <c r="CG5381" s="32"/>
      <c r="CH5381" s="32"/>
      <c r="CI5381" s="32"/>
      <c r="CJ5381" s="32"/>
      <c r="CK5381" s="32"/>
      <c r="CN5381" s="32">
        <v>18600</v>
      </c>
      <c r="CO5381" s="32"/>
      <c r="CP5381" s="32"/>
      <c r="CQ5381" s="32"/>
      <c r="CR5381" s="32"/>
      <c r="CS5381" s="32"/>
      <c r="CT5381" s="32"/>
      <c r="CU5381" s="32"/>
      <c r="CW5381" s="32">
        <v>0</v>
      </c>
      <c r="CX5381" s="32"/>
      <c r="CY5381" s="32"/>
      <c r="CZ5381" s="32"/>
      <c r="DA5381" s="32"/>
      <c r="DB5381" s="32"/>
      <c r="DC5381" s="32"/>
      <c r="DD5381" s="32"/>
    </row>
    <row r="5382" spans="1:108" ht="12.75" hidden="1" customHeight="1" x14ac:dyDescent="0.2">
      <c r="A5382" s="68"/>
      <c r="B5382" s="37" t="s">
        <v>181</v>
      </c>
      <c r="C5382" s="37"/>
      <c r="D5382" s="31" t="s">
        <v>493</v>
      </c>
      <c r="E5382" s="31"/>
      <c r="F5382" s="31"/>
      <c r="G5382" s="31"/>
      <c r="H5382" s="31"/>
      <c r="I5382" s="31"/>
      <c r="J5382" s="31"/>
      <c r="O5382" s="31" t="s">
        <v>494</v>
      </c>
      <c r="P5382" s="31"/>
      <c r="Q5382" s="31"/>
      <c r="R5382" s="31"/>
      <c r="S5382" s="31"/>
      <c r="T5382" s="31"/>
      <c r="U5382" s="31"/>
      <c r="V5382" s="31"/>
      <c r="W5382" s="31"/>
      <c r="X5382" s="31"/>
      <c r="Y5382" s="31"/>
      <c r="Z5382" s="31"/>
      <c r="AA5382" s="31"/>
      <c r="AB5382" s="31"/>
      <c r="AC5382" s="31"/>
      <c r="AD5382" s="31"/>
      <c r="AE5382" s="31"/>
      <c r="AF5382" s="31"/>
      <c r="AG5382" s="31"/>
      <c r="AH5382" s="31"/>
      <c r="AI5382" s="31"/>
      <c r="AJ5382" s="31"/>
      <c r="AK5382" s="31"/>
      <c r="AL5382" s="31"/>
      <c r="AM5382" s="31"/>
      <c r="AN5382" s="31"/>
      <c r="AO5382" s="31"/>
      <c r="AP5382" s="31"/>
      <c r="AQ5382" s="31"/>
      <c r="AR5382" s="31"/>
      <c r="AS5382" s="31"/>
      <c r="AT5382" s="31"/>
      <c r="AW5382" s="32">
        <v>18600</v>
      </c>
      <c r="AX5382" s="32"/>
      <c r="AY5382" s="32"/>
      <c r="AZ5382" s="32"/>
      <c r="BA5382" s="32"/>
      <c r="BB5382" s="32"/>
      <c r="BC5382" s="32"/>
      <c r="BD5382" s="32"/>
      <c r="BE5382" s="32"/>
      <c r="BF5382" s="32"/>
      <c r="BG5382" s="32">
        <v>18600</v>
      </c>
      <c r="BH5382" s="32"/>
      <c r="BI5382" s="32"/>
      <c r="BJ5382" s="32"/>
      <c r="BK5382" s="32"/>
      <c r="BL5382" s="32"/>
      <c r="BM5382" s="32"/>
      <c r="BN5382" s="32"/>
      <c r="BO5382" s="32"/>
      <c r="BP5382" s="32"/>
      <c r="BR5382" s="32">
        <v>0</v>
      </c>
      <c r="BS5382" s="32"/>
      <c r="BT5382" s="32"/>
      <c r="BU5382" s="32"/>
      <c r="BV5382" s="32"/>
      <c r="BW5382" s="32"/>
      <c r="BX5382" s="32"/>
      <c r="BY5382" s="32"/>
      <c r="BZ5382" s="32"/>
      <c r="CA5382" s="32"/>
      <c r="CC5382" s="32">
        <v>18600</v>
      </c>
      <c r="CD5382" s="32"/>
      <c r="CE5382" s="32"/>
      <c r="CF5382" s="32"/>
      <c r="CG5382" s="32"/>
      <c r="CH5382" s="32"/>
      <c r="CI5382" s="32"/>
      <c r="CJ5382" s="32"/>
      <c r="CK5382" s="32"/>
      <c r="CN5382" s="32">
        <v>18600</v>
      </c>
      <c r="CO5382" s="32"/>
      <c r="CP5382" s="32"/>
      <c r="CQ5382" s="32"/>
      <c r="CR5382" s="32"/>
      <c r="CS5382" s="32"/>
      <c r="CT5382" s="32"/>
      <c r="CU5382" s="32"/>
      <c r="CW5382" s="32">
        <v>0</v>
      </c>
      <c r="CX5382" s="32"/>
      <c r="CY5382" s="32"/>
      <c r="CZ5382" s="32"/>
      <c r="DA5382" s="32"/>
      <c r="DB5382" s="32"/>
      <c r="DC5382" s="32"/>
      <c r="DD5382" s="32"/>
    </row>
    <row r="5383" spans="1:108" ht="13.5" customHeight="1" x14ac:dyDescent="0.2">
      <c r="A5383" s="68"/>
      <c r="B5383" s="37"/>
      <c r="C5383" s="37"/>
      <c r="D5383" s="31"/>
      <c r="E5383" s="31"/>
      <c r="F5383" s="31"/>
      <c r="G5383" s="31"/>
      <c r="H5383" s="31"/>
      <c r="I5383" s="31"/>
      <c r="J5383" s="31"/>
      <c r="O5383" s="31"/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1"/>
      <c r="AO5383" s="31"/>
      <c r="AP5383" s="31"/>
      <c r="AQ5383" s="31"/>
      <c r="AR5383" s="31"/>
      <c r="AS5383" s="31"/>
      <c r="AT5383" s="31"/>
      <c r="AW5383" s="32"/>
      <c r="AX5383" s="32"/>
      <c r="AY5383" s="32"/>
      <c r="AZ5383" s="32"/>
      <c r="BA5383" s="32"/>
      <c r="BB5383" s="32"/>
      <c r="BC5383" s="32"/>
      <c r="BD5383" s="32"/>
      <c r="BE5383" s="32"/>
      <c r="BF5383" s="32"/>
      <c r="BG5383" s="32"/>
      <c r="BH5383" s="32"/>
      <c r="BI5383" s="32"/>
      <c r="BJ5383" s="32"/>
      <c r="BK5383" s="32"/>
      <c r="BL5383" s="32"/>
      <c r="BM5383" s="32"/>
      <c r="BN5383" s="32"/>
      <c r="BO5383" s="32"/>
      <c r="BP5383" s="32"/>
      <c r="BR5383" s="32"/>
      <c r="BS5383" s="32"/>
      <c r="BT5383" s="32"/>
      <c r="BU5383" s="32"/>
      <c r="BV5383" s="32"/>
      <c r="BW5383" s="32"/>
      <c r="BX5383" s="32"/>
      <c r="BY5383" s="32"/>
      <c r="BZ5383" s="32"/>
      <c r="CA5383" s="32"/>
      <c r="CC5383" s="32"/>
      <c r="CD5383" s="32"/>
      <c r="CE5383" s="32"/>
      <c r="CF5383" s="32"/>
      <c r="CG5383" s="32"/>
      <c r="CH5383" s="32"/>
      <c r="CI5383" s="32"/>
      <c r="CJ5383" s="32"/>
      <c r="CK5383" s="32"/>
      <c r="CN5383" s="32"/>
      <c r="CO5383" s="32"/>
      <c r="CP5383" s="32"/>
      <c r="CQ5383" s="32"/>
      <c r="CR5383" s="32"/>
      <c r="CS5383" s="32"/>
      <c r="CT5383" s="32"/>
      <c r="CU5383" s="32"/>
      <c r="CW5383" s="32"/>
      <c r="CX5383" s="32"/>
      <c r="CY5383" s="32"/>
      <c r="CZ5383" s="32"/>
      <c r="DA5383" s="32"/>
      <c r="DB5383" s="32"/>
      <c r="DC5383" s="32"/>
      <c r="DD5383" s="32"/>
    </row>
    <row r="5384" spans="1:108" ht="6" customHeight="1" x14ac:dyDescent="0.2">
      <c r="A5384" s="68"/>
    </row>
    <row r="5385" spans="1:108" ht="18" customHeight="1" x14ac:dyDescent="0.2">
      <c r="A5385" s="31" t="s">
        <v>818</v>
      </c>
      <c r="B5385" s="31"/>
      <c r="C5385" s="31"/>
      <c r="G5385" s="31" t="s">
        <v>587</v>
      </c>
      <c r="H5385" s="31"/>
      <c r="I5385" s="31"/>
      <c r="J5385" s="11" t="s">
        <v>12</v>
      </c>
      <c r="L5385" s="31" t="s">
        <v>12</v>
      </c>
      <c r="M5385" s="31"/>
      <c r="N5385" s="12" t="s">
        <v>12</v>
      </c>
      <c r="O5385" s="31" t="s">
        <v>588</v>
      </c>
      <c r="P5385" s="31"/>
      <c r="Q5385" s="31"/>
      <c r="R5385" s="31"/>
      <c r="S5385" s="31"/>
      <c r="T5385" s="31"/>
      <c r="U5385" s="31"/>
      <c r="V5385" s="31"/>
      <c r="W5385" s="31"/>
      <c r="X5385" s="31"/>
      <c r="Y5385" s="31"/>
      <c r="Z5385" s="31"/>
      <c r="AA5385" s="31"/>
      <c r="AB5385" s="31"/>
      <c r="AC5385" s="31"/>
      <c r="AD5385" s="31"/>
      <c r="AE5385" s="31"/>
      <c r="AF5385" s="31"/>
      <c r="AG5385" s="31"/>
      <c r="AH5385" s="31"/>
      <c r="AI5385" s="31"/>
      <c r="AJ5385" s="31"/>
      <c r="AK5385" s="31"/>
      <c r="AL5385" s="31"/>
      <c r="AM5385" s="31"/>
      <c r="AN5385" s="31"/>
      <c r="AO5385" s="31"/>
      <c r="AP5385" s="31"/>
      <c r="AQ5385" s="31"/>
      <c r="AR5385" s="31"/>
      <c r="AS5385" s="31"/>
      <c r="AT5385" s="31"/>
      <c r="AW5385" s="32">
        <v>4019.29</v>
      </c>
      <c r="AX5385" s="32"/>
      <c r="AY5385" s="32"/>
      <c r="AZ5385" s="32"/>
      <c r="BA5385" s="32"/>
      <c r="BB5385" s="32"/>
      <c r="BC5385" s="32"/>
      <c r="BD5385" s="32"/>
      <c r="BE5385" s="32"/>
      <c r="BF5385" s="32"/>
      <c r="BG5385" s="32">
        <v>6500</v>
      </c>
      <c r="BH5385" s="32"/>
      <c r="BI5385" s="32"/>
      <c r="BJ5385" s="32"/>
      <c r="BK5385" s="32"/>
      <c r="BL5385" s="32"/>
      <c r="BM5385" s="32"/>
      <c r="BN5385" s="32"/>
      <c r="BO5385" s="32"/>
      <c r="BP5385" s="32"/>
      <c r="BR5385" s="32">
        <v>-2480.71</v>
      </c>
      <c r="BS5385" s="32"/>
      <c r="BT5385" s="32"/>
      <c r="BU5385" s="32"/>
      <c r="BV5385" s="32"/>
      <c r="BW5385" s="32"/>
      <c r="BX5385" s="32"/>
      <c r="BY5385" s="32"/>
      <c r="BZ5385" s="32"/>
      <c r="CA5385" s="32"/>
      <c r="CC5385" s="32">
        <v>4019.29</v>
      </c>
      <c r="CD5385" s="32"/>
      <c r="CE5385" s="32"/>
      <c r="CF5385" s="32"/>
      <c r="CG5385" s="32"/>
      <c r="CH5385" s="32"/>
      <c r="CI5385" s="32"/>
      <c r="CJ5385" s="32"/>
      <c r="CK5385" s="32"/>
      <c r="CN5385" s="32">
        <v>6500</v>
      </c>
      <c r="CO5385" s="32"/>
      <c r="CP5385" s="32"/>
      <c r="CQ5385" s="32"/>
      <c r="CR5385" s="32"/>
      <c r="CS5385" s="32"/>
      <c r="CT5385" s="32"/>
      <c r="CU5385" s="32"/>
      <c r="CW5385" s="32">
        <v>-2480.71</v>
      </c>
      <c r="CX5385" s="32"/>
      <c r="CY5385" s="32"/>
      <c r="CZ5385" s="32"/>
      <c r="DA5385" s="32"/>
      <c r="DB5385" s="32"/>
      <c r="DC5385" s="32"/>
      <c r="DD5385" s="32"/>
    </row>
    <row r="5386" spans="1:108" ht="12.75" hidden="1" customHeight="1" x14ac:dyDescent="0.2">
      <c r="A5386" s="68"/>
      <c r="B5386" s="37" t="s">
        <v>181</v>
      </c>
      <c r="C5386" s="37"/>
      <c r="D5386" s="31" t="s">
        <v>378</v>
      </c>
      <c r="E5386" s="31"/>
      <c r="F5386" s="31"/>
      <c r="G5386" s="31"/>
      <c r="H5386" s="31"/>
      <c r="I5386" s="31"/>
      <c r="J5386" s="31"/>
      <c r="O5386" s="31" t="s">
        <v>379</v>
      </c>
      <c r="P5386" s="31"/>
      <c r="Q5386" s="31"/>
      <c r="R5386" s="31"/>
      <c r="S5386" s="31"/>
      <c r="T5386" s="31"/>
      <c r="U5386" s="31"/>
      <c r="V5386" s="31"/>
      <c r="W5386" s="31"/>
      <c r="X5386" s="31"/>
      <c r="Y5386" s="31"/>
      <c r="Z5386" s="31"/>
      <c r="AA5386" s="31"/>
      <c r="AB5386" s="31"/>
      <c r="AC5386" s="31"/>
      <c r="AD5386" s="31"/>
      <c r="AE5386" s="31"/>
      <c r="AF5386" s="31"/>
      <c r="AG5386" s="31"/>
      <c r="AH5386" s="31"/>
      <c r="AI5386" s="31"/>
      <c r="AJ5386" s="31"/>
      <c r="AK5386" s="31"/>
      <c r="AL5386" s="31"/>
      <c r="AM5386" s="31"/>
      <c r="AN5386" s="31"/>
      <c r="AO5386" s="31"/>
      <c r="AP5386" s="31"/>
      <c r="AQ5386" s="31"/>
      <c r="AR5386" s="31"/>
      <c r="AS5386" s="31"/>
      <c r="AT5386" s="31"/>
      <c r="AW5386" s="32">
        <v>4019.29</v>
      </c>
      <c r="AX5386" s="32"/>
      <c r="AY5386" s="32"/>
      <c r="AZ5386" s="32"/>
      <c r="BA5386" s="32"/>
      <c r="BB5386" s="32"/>
      <c r="BC5386" s="32"/>
      <c r="BD5386" s="32"/>
      <c r="BE5386" s="32"/>
      <c r="BF5386" s="32"/>
      <c r="BG5386" s="32">
        <v>6500</v>
      </c>
      <c r="BH5386" s="32"/>
      <c r="BI5386" s="32"/>
      <c r="BJ5386" s="32"/>
      <c r="BK5386" s="32"/>
      <c r="BL5386" s="32"/>
      <c r="BM5386" s="32"/>
      <c r="BN5386" s="32"/>
      <c r="BO5386" s="32"/>
      <c r="BP5386" s="32"/>
      <c r="BR5386" s="32">
        <v>-2480.71</v>
      </c>
      <c r="BS5386" s="32"/>
      <c r="BT5386" s="32"/>
      <c r="BU5386" s="32"/>
      <c r="BV5386" s="32"/>
      <c r="BW5386" s="32"/>
      <c r="BX5386" s="32"/>
      <c r="BY5386" s="32"/>
      <c r="BZ5386" s="32"/>
      <c r="CA5386" s="32"/>
      <c r="CC5386" s="32">
        <v>4019.29</v>
      </c>
      <c r="CD5386" s="32"/>
      <c r="CE5386" s="32"/>
      <c r="CF5386" s="32"/>
      <c r="CG5386" s="32"/>
      <c r="CH5386" s="32"/>
      <c r="CI5386" s="32"/>
      <c r="CJ5386" s="32"/>
      <c r="CK5386" s="32"/>
      <c r="CN5386" s="32">
        <v>6500</v>
      </c>
      <c r="CO5386" s="32"/>
      <c r="CP5386" s="32"/>
      <c r="CQ5386" s="32"/>
      <c r="CR5386" s="32"/>
      <c r="CS5386" s="32"/>
      <c r="CT5386" s="32"/>
      <c r="CU5386" s="32"/>
      <c r="CW5386" s="32">
        <v>-2480.71</v>
      </c>
      <c r="CX5386" s="32"/>
      <c r="CY5386" s="32"/>
      <c r="CZ5386" s="32"/>
      <c r="DA5386" s="32"/>
      <c r="DB5386" s="32"/>
      <c r="DC5386" s="32"/>
      <c r="DD5386" s="32"/>
    </row>
    <row r="5387" spans="1:108" ht="13.5" customHeight="1" x14ac:dyDescent="0.2">
      <c r="A5387" s="68"/>
      <c r="B5387" s="37"/>
      <c r="C5387" s="37"/>
      <c r="D5387" s="31"/>
      <c r="E5387" s="31"/>
      <c r="F5387" s="31"/>
      <c r="G5387" s="31"/>
      <c r="H5387" s="31"/>
      <c r="I5387" s="31"/>
      <c r="J5387" s="31"/>
      <c r="O5387" s="31"/>
      <c r="P5387" s="31"/>
      <c r="Q5387" s="31"/>
      <c r="R5387" s="31"/>
      <c r="S5387" s="31"/>
      <c r="T5387" s="31"/>
      <c r="U5387" s="31"/>
      <c r="V5387" s="31"/>
      <c r="W5387" s="31"/>
      <c r="X5387" s="31"/>
      <c r="Y5387" s="31"/>
      <c r="Z5387" s="31"/>
      <c r="AA5387" s="31"/>
      <c r="AB5387" s="31"/>
      <c r="AC5387" s="31"/>
      <c r="AD5387" s="31"/>
      <c r="AE5387" s="31"/>
      <c r="AF5387" s="31"/>
      <c r="AG5387" s="31"/>
      <c r="AH5387" s="31"/>
      <c r="AI5387" s="31"/>
      <c r="AJ5387" s="31"/>
      <c r="AK5387" s="31"/>
      <c r="AL5387" s="31"/>
      <c r="AM5387" s="31"/>
      <c r="AN5387" s="31"/>
      <c r="AO5387" s="31"/>
      <c r="AP5387" s="31"/>
      <c r="AQ5387" s="31"/>
      <c r="AR5387" s="31"/>
      <c r="AS5387" s="31"/>
      <c r="AT5387" s="31"/>
      <c r="AW5387" s="32"/>
      <c r="AX5387" s="32"/>
      <c r="AY5387" s="32"/>
      <c r="AZ5387" s="32"/>
      <c r="BA5387" s="32"/>
      <c r="BB5387" s="32"/>
      <c r="BC5387" s="32"/>
      <c r="BD5387" s="32"/>
      <c r="BE5387" s="32"/>
      <c r="BF5387" s="32"/>
      <c r="BG5387" s="32"/>
      <c r="BH5387" s="32"/>
      <c r="BI5387" s="32"/>
      <c r="BJ5387" s="32"/>
      <c r="BK5387" s="32"/>
      <c r="BL5387" s="32"/>
      <c r="BM5387" s="32"/>
      <c r="BN5387" s="32"/>
      <c r="BO5387" s="32"/>
      <c r="BP5387" s="32"/>
      <c r="BR5387" s="32"/>
      <c r="BS5387" s="32"/>
      <c r="BT5387" s="32"/>
      <c r="BU5387" s="32"/>
      <c r="BV5387" s="32"/>
      <c r="BW5387" s="32"/>
      <c r="BX5387" s="32"/>
      <c r="BY5387" s="32"/>
      <c r="BZ5387" s="32"/>
      <c r="CA5387" s="32"/>
      <c r="CC5387" s="32"/>
      <c r="CD5387" s="32"/>
      <c r="CE5387" s="32"/>
      <c r="CF5387" s="32"/>
      <c r="CG5387" s="32"/>
      <c r="CH5387" s="32"/>
      <c r="CI5387" s="32"/>
      <c r="CJ5387" s="32"/>
      <c r="CK5387" s="32"/>
      <c r="CN5387" s="32"/>
      <c r="CO5387" s="32"/>
      <c r="CP5387" s="32"/>
      <c r="CQ5387" s="32"/>
      <c r="CR5387" s="32"/>
      <c r="CS5387" s="32"/>
      <c r="CT5387" s="32"/>
      <c r="CU5387" s="32"/>
      <c r="CW5387" s="32"/>
      <c r="CX5387" s="32"/>
      <c r="CY5387" s="32"/>
      <c r="CZ5387" s="32"/>
      <c r="DA5387" s="32"/>
      <c r="DB5387" s="32"/>
      <c r="DC5387" s="32"/>
      <c r="DD5387" s="32"/>
    </row>
    <row r="5388" spans="1:108" ht="6" customHeight="1" x14ac:dyDescent="0.2">
      <c r="A5388" s="68"/>
    </row>
    <row r="5389" spans="1:108" ht="13.5" customHeight="1" x14ac:dyDescent="0.2">
      <c r="A5389" s="68"/>
      <c r="B5389" s="35" t="s">
        <v>22</v>
      </c>
      <c r="C5389" s="35"/>
      <c r="D5389" s="29" t="s">
        <v>380</v>
      </c>
      <c r="E5389" s="29"/>
      <c r="F5389" s="29"/>
      <c r="G5389" s="29"/>
      <c r="H5389" s="29"/>
      <c r="I5389" s="29"/>
      <c r="J5389" s="29"/>
      <c r="O5389" s="29" t="s">
        <v>381</v>
      </c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29"/>
      <c r="AE5389" s="29"/>
      <c r="AF5389" s="29"/>
      <c r="AG5389" s="29"/>
      <c r="AH5389" s="29"/>
      <c r="AI5389" s="29"/>
      <c r="AJ5389" s="29"/>
      <c r="AK5389" s="29"/>
      <c r="AL5389" s="29"/>
      <c r="AM5389" s="29"/>
      <c r="AN5389" s="29"/>
      <c r="AO5389" s="29"/>
      <c r="AP5389" s="29"/>
      <c r="AQ5389" s="29"/>
      <c r="AR5389" s="29"/>
      <c r="AS5389" s="29"/>
      <c r="AT5389" s="29"/>
      <c r="AW5389" s="30">
        <v>24664.63</v>
      </c>
      <c r="AX5389" s="30"/>
      <c r="AY5389" s="30"/>
      <c r="AZ5389" s="30"/>
      <c r="BA5389" s="30"/>
      <c r="BB5389" s="30"/>
      <c r="BC5389" s="30"/>
      <c r="BD5389" s="30"/>
      <c r="BE5389" s="30"/>
      <c r="BF5389" s="30"/>
      <c r="BG5389" s="30">
        <v>27000</v>
      </c>
      <c r="BH5389" s="30"/>
      <c r="BI5389" s="30"/>
      <c r="BJ5389" s="30"/>
      <c r="BK5389" s="30"/>
      <c r="BL5389" s="30"/>
      <c r="BM5389" s="30"/>
      <c r="BN5389" s="30"/>
      <c r="BO5389" s="30"/>
      <c r="BP5389" s="30"/>
      <c r="BR5389" s="30">
        <v>-2335.37</v>
      </c>
      <c r="BS5389" s="30"/>
      <c r="BT5389" s="30"/>
      <c r="BU5389" s="30"/>
      <c r="BV5389" s="30"/>
      <c r="BW5389" s="30"/>
      <c r="BX5389" s="30"/>
      <c r="BY5389" s="30"/>
      <c r="BZ5389" s="30"/>
      <c r="CA5389" s="30"/>
      <c r="CC5389" s="30">
        <v>24693.38</v>
      </c>
      <c r="CD5389" s="30"/>
      <c r="CE5389" s="30"/>
      <c r="CF5389" s="30"/>
      <c r="CG5389" s="30"/>
      <c r="CH5389" s="30"/>
      <c r="CI5389" s="30"/>
      <c r="CJ5389" s="30"/>
      <c r="CK5389" s="30"/>
      <c r="CN5389" s="30">
        <v>27000</v>
      </c>
      <c r="CO5389" s="30"/>
      <c r="CP5389" s="30"/>
      <c r="CQ5389" s="30"/>
      <c r="CR5389" s="30"/>
      <c r="CS5389" s="30"/>
      <c r="CT5389" s="30"/>
      <c r="CU5389" s="30"/>
      <c r="CW5389" s="30">
        <v>-2306.62</v>
      </c>
      <c r="CX5389" s="30"/>
      <c r="CY5389" s="30"/>
      <c r="CZ5389" s="30"/>
      <c r="DA5389" s="30"/>
      <c r="DB5389" s="30"/>
      <c r="DC5389" s="30"/>
      <c r="DD5389" s="30"/>
    </row>
    <row r="5390" spans="1:108" ht="6" customHeight="1" x14ac:dyDescent="0.2">
      <c r="A5390" s="68"/>
    </row>
    <row r="5391" spans="1:108" ht="18" customHeight="1" x14ac:dyDescent="0.2">
      <c r="A5391" s="31" t="s">
        <v>818</v>
      </c>
      <c r="B5391" s="31"/>
      <c r="C5391" s="31"/>
      <c r="G5391" s="31" t="s">
        <v>656</v>
      </c>
      <c r="H5391" s="31"/>
      <c r="I5391" s="31"/>
      <c r="J5391" s="11" t="s">
        <v>12</v>
      </c>
      <c r="L5391" s="31" t="s">
        <v>12</v>
      </c>
      <c r="M5391" s="31"/>
      <c r="N5391" s="12" t="s">
        <v>12</v>
      </c>
      <c r="O5391" s="31" t="s">
        <v>657</v>
      </c>
      <c r="P5391" s="31"/>
      <c r="Q5391" s="31"/>
      <c r="R5391" s="31"/>
      <c r="S5391" s="31"/>
      <c r="T5391" s="31"/>
      <c r="U5391" s="31"/>
      <c r="V5391" s="31"/>
      <c r="W5391" s="31"/>
      <c r="X5391" s="31"/>
      <c r="Y5391" s="31"/>
      <c r="Z5391" s="31"/>
      <c r="AA5391" s="31"/>
      <c r="AB5391" s="31"/>
      <c r="AC5391" s="31"/>
      <c r="AD5391" s="31"/>
      <c r="AE5391" s="31"/>
      <c r="AF5391" s="31"/>
      <c r="AG5391" s="31"/>
      <c r="AH5391" s="31"/>
      <c r="AI5391" s="31"/>
      <c r="AJ5391" s="31"/>
      <c r="AK5391" s="31"/>
      <c r="AL5391" s="31"/>
      <c r="AM5391" s="31"/>
      <c r="AN5391" s="31"/>
      <c r="AO5391" s="31"/>
      <c r="AP5391" s="31"/>
      <c r="AQ5391" s="31"/>
      <c r="AR5391" s="31"/>
      <c r="AS5391" s="31"/>
      <c r="AT5391" s="31"/>
      <c r="AW5391" s="32">
        <v>2510.5100000000002</v>
      </c>
      <c r="AX5391" s="32"/>
      <c r="AY5391" s="32"/>
      <c r="AZ5391" s="32"/>
      <c r="BA5391" s="32"/>
      <c r="BB5391" s="32"/>
      <c r="BC5391" s="32"/>
      <c r="BD5391" s="32"/>
      <c r="BE5391" s="32"/>
      <c r="BF5391" s="32"/>
      <c r="BG5391" s="32">
        <v>500</v>
      </c>
      <c r="BH5391" s="32"/>
      <c r="BI5391" s="32"/>
      <c r="BJ5391" s="32"/>
      <c r="BK5391" s="32"/>
      <c r="BL5391" s="32"/>
      <c r="BM5391" s="32"/>
      <c r="BN5391" s="32"/>
      <c r="BO5391" s="32"/>
      <c r="BP5391" s="32"/>
      <c r="BR5391" s="32">
        <v>2010.5100000000002</v>
      </c>
      <c r="BS5391" s="32"/>
      <c r="BT5391" s="32"/>
      <c r="BU5391" s="32"/>
      <c r="BV5391" s="32"/>
      <c r="BW5391" s="32"/>
      <c r="BX5391" s="32"/>
      <c r="BY5391" s="32"/>
      <c r="BZ5391" s="32"/>
      <c r="CA5391" s="32"/>
      <c r="CC5391" s="32">
        <v>2277.9299999999998</v>
      </c>
      <c r="CD5391" s="32"/>
      <c r="CE5391" s="32"/>
      <c r="CF5391" s="32"/>
      <c r="CG5391" s="32"/>
      <c r="CH5391" s="32"/>
      <c r="CI5391" s="32"/>
      <c r="CJ5391" s="32"/>
      <c r="CK5391" s="32"/>
      <c r="CN5391" s="32">
        <v>500</v>
      </c>
      <c r="CO5391" s="32"/>
      <c r="CP5391" s="32"/>
      <c r="CQ5391" s="32"/>
      <c r="CR5391" s="32"/>
      <c r="CS5391" s="32"/>
      <c r="CT5391" s="32"/>
      <c r="CU5391" s="32"/>
      <c r="CW5391" s="32">
        <v>1777.9299999999996</v>
      </c>
      <c r="CX5391" s="32"/>
      <c r="CY5391" s="32"/>
      <c r="CZ5391" s="32"/>
      <c r="DA5391" s="32"/>
      <c r="DB5391" s="32"/>
      <c r="DC5391" s="32"/>
      <c r="DD5391" s="32"/>
    </row>
    <row r="5392" spans="1:108" ht="12.75" hidden="1" customHeight="1" x14ac:dyDescent="0.2">
      <c r="A5392" s="68"/>
      <c r="B5392" s="37" t="s">
        <v>181</v>
      </c>
      <c r="C5392" s="37"/>
      <c r="D5392" s="31" t="s">
        <v>658</v>
      </c>
      <c r="E5392" s="31"/>
      <c r="F5392" s="31"/>
      <c r="G5392" s="31"/>
      <c r="H5392" s="31"/>
      <c r="I5392" s="31"/>
      <c r="J5392" s="31"/>
      <c r="O5392" s="31" t="s">
        <v>659</v>
      </c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1"/>
      <c r="AB5392" s="31"/>
      <c r="AC5392" s="31"/>
      <c r="AD5392" s="31"/>
      <c r="AE5392" s="31"/>
      <c r="AF5392" s="31"/>
      <c r="AG5392" s="31"/>
      <c r="AH5392" s="31"/>
      <c r="AI5392" s="31"/>
      <c r="AJ5392" s="31"/>
      <c r="AK5392" s="31"/>
      <c r="AL5392" s="31"/>
      <c r="AM5392" s="31"/>
      <c r="AN5392" s="31"/>
      <c r="AO5392" s="31"/>
      <c r="AP5392" s="31"/>
      <c r="AQ5392" s="31"/>
      <c r="AR5392" s="31"/>
      <c r="AS5392" s="31"/>
      <c r="AT5392" s="31"/>
      <c r="AW5392" s="32">
        <v>2510.5100000000002</v>
      </c>
      <c r="AX5392" s="32"/>
      <c r="AY5392" s="32"/>
      <c r="AZ5392" s="32"/>
      <c r="BA5392" s="32"/>
      <c r="BB5392" s="32"/>
      <c r="BC5392" s="32"/>
      <c r="BD5392" s="32"/>
      <c r="BE5392" s="32"/>
      <c r="BF5392" s="32"/>
      <c r="BG5392" s="32">
        <v>500</v>
      </c>
      <c r="BH5392" s="32"/>
      <c r="BI5392" s="32"/>
      <c r="BJ5392" s="32"/>
      <c r="BK5392" s="32"/>
      <c r="BL5392" s="32"/>
      <c r="BM5392" s="32"/>
      <c r="BN5392" s="32"/>
      <c r="BO5392" s="32"/>
      <c r="BP5392" s="32"/>
      <c r="BR5392" s="32">
        <v>2010.5100000000002</v>
      </c>
      <c r="BS5392" s="32"/>
      <c r="BT5392" s="32"/>
      <c r="BU5392" s="32"/>
      <c r="BV5392" s="32"/>
      <c r="BW5392" s="32"/>
      <c r="BX5392" s="32"/>
      <c r="BY5392" s="32"/>
      <c r="BZ5392" s="32"/>
      <c r="CA5392" s="32"/>
      <c r="CC5392" s="32">
        <v>2277.9299999999998</v>
      </c>
      <c r="CD5392" s="32"/>
      <c r="CE5392" s="32"/>
      <c r="CF5392" s="32"/>
      <c r="CG5392" s="32"/>
      <c r="CH5392" s="32"/>
      <c r="CI5392" s="32"/>
      <c r="CJ5392" s="32"/>
      <c r="CK5392" s="32"/>
      <c r="CN5392" s="32">
        <v>500</v>
      </c>
      <c r="CO5392" s="32"/>
      <c r="CP5392" s="32"/>
      <c r="CQ5392" s="32"/>
      <c r="CR5392" s="32"/>
      <c r="CS5392" s="32"/>
      <c r="CT5392" s="32"/>
      <c r="CU5392" s="32"/>
      <c r="CW5392" s="32">
        <v>1777.9299999999996</v>
      </c>
      <c r="CX5392" s="32"/>
      <c r="CY5392" s="32"/>
      <c r="CZ5392" s="32"/>
      <c r="DA5392" s="32"/>
      <c r="DB5392" s="32"/>
      <c r="DC5392" s="32"/>
      <c r="DD5392" s="32"/>
    </row>
    <row r="5393" spans="1:109" ht="13.5" customHeight="1" x14ac:dyDescent="0.2">
      <c r="A5393" s="68"/>
      <c r="B5393" s="37"/>
      <c r="C5393" s="37"/>
      <c r="D5393" s="31"/>
      <c r="E5393" s="31"/>
      <c r="F5393" s="31"/>
      <c r="G5393" s="31"/>
      <c r="H5393" s="31"/>
      <c r="I5393" s="31"/>
      <c r="J5393" s="31"/>
      <c r="O5393" s="31"/>
      <c r="P5393" s="31"/>
      <c r="Q5393" s="31"/>
      <c r="R5393" s="31"/>
      <c r="S5393" s="31"/>
      <c r="T5393" s="31"/>
      <c r="U5393" s="31"/>
      <c r="V5393" s="31"/>
      <c r="W5393" s="31"/>
      <c r="X5393" s="31"/>
      <c r="Y5393" s="31"/>
      <c r="Z5393" s="31"/>
      <c r="AA5393" s="31"/>
      <c r="AB5393" s="31"/>
      <c r="AC5393" s="31"/>
      <c r="AD5393" s="31"/>
      <c r="AE5393" s="31"/>
      <c r="AF5393" s="31"/>
      <c r="AG5393" s="31"/>
      <c r="AH5393" s="31"/>
      <c r="AI5393" s="31"/>
      <c r="AJ5393" s="31"/>
      <c r="AK5393" s="31"/>
      <c r="AL5393" s="31"/>
      <c r="AM5393" s="31"/>
      <c r="AN5393" s="31"/>
      <c r="AO5393" s="31"/>
      <c r="AP5393" s="31"/>
      <c r="AQ5393" s="31"/>
      <c r="AR5393" s="31"/>
      <c r="AS5393" s="31"/>
      <c r="AT5393" s="31"/>
      <c r="AW5393" s="32"/>
      <c r="AX5393" s="32"/>
      <c r="AY5393" s="32"/>
      <c r="AZ5393" s="32"/>
      <c r="BA5393" s="32"/>
      <c r="BB5393" s="32"/>
      <c r="BC5393" s="32"/>
      <c r="BD5393" s="32"/>
      <c r="BE5393" s="32"/>
      <c r="BF5393" s="32"/>
      <c r="BG5393" s="32"/>
      <c r="BH5393" s="32"/>
      <c r="BI5393" s="32"/>
      <c r="BJ5393" s="32"/>
      <c r="BK5393" s="32"/>
      <c r="BL5393" s="32"/>
      <c r="BM5393" s="32"/>
      <c r="BN5393" s="32"/>
      <c r="BO5393" s="32"/>
      <c r="BP5393" s="32"/>
      <c r="BR5393" s="32"/>
      <c r="BS5393" s="32"/>
      <c r="BT5393" s="32"/>
      <c r="BU5393" s="32"/>
      <c r="BV5393" s="32"/>
      <c r="BW5393" s="32"/>
      <c r="BX5393" s="32"/>
      <c r="BY5393" s="32"/>
      <c r="BZ5393" s="32"/>
      <c r="CA5393" s="32"/>
      <c r="CC5393" s="32"/>
      <c r="CD5393" s="32"/>
      <c r="CE5393" s="32"/>
      <c r="CF5393" s="32"/>
      <c r="CG5393" s="32"/>
      <c r="CH5393" s="32"/>
      <c r="CI5393" s="32"/>
      <c r="CJ5393" s="32"/>
      <c r="CK5393" s="32"/>
      <c r="CN5393" s="32"/>
      <c r="CO5393" s="32"/>
      <c r="CP5393" s="32"/>
      <c r="CQ5393" s="32"/>
      <c r="CR5393" s="32"/>
      <c r="CS5393" s="32"/>
      <c r="CT5393" s="32"/>
      <c r="CU5393" s="32"/>
      <c r="CW5393" s="32"/>
      <c r="CX5393" s="32"/>
      <c r="CY5393" s="32"/>
      <c r="CZ5393" s="32"/>
      <c r="DA5393" s="32"/>
      <c r="DB5393" s="32"/>
      <c r="DC5393" s="32"/>
      <c r="DD5393" s="32"/>
    </row>
    <row r="5394" spans="1:109" ht="6" customHeight="1" x14ac:dyDescent="0.2">
      <c r="A5394" s="68"/>
    </row>
    <row r="5395" spans="1:109" ht="13.5" customHeight="1" x14ac:dyDescent="0.2">
      <c r="A5395" s="68"/>
      <c r="B5395" s="35" t="s">
        <v>22</v>
      </c>
      <c r="C5395" s="35"/>
      <c r="D5395" s="29" t="s">
        <v>386</v>
      </c>
      <c r="E5395" s="29"/>
      <c r="F5395" s="29"/>
      <c r="G5395" s="29"/>
      <c r="H5395" s="29"/>
      <c r="I5395" s="29"/>
      <c r="J5395" s="29"/>
      <c r="O5395" s="29" t="s">
        <v>387</v>
      </c>
      <c r="P5395" s="29"/>
      <c r="Q5395" s="29"/>
      <c r="R5395" s="29"/>
      <c r="S5395" s="29"/>
      <c r="T5395" s="29"/>
      <c r="U5395" s="29"/>
      <c r="V5395" s="29"/>
      <c r="W5395" s="29"/>
      <c r="X5395" s="29"/>
      <c r="Y5395" s="29"/>
      <c r="Z5395" s="29"/>
      <c r="AA5395" s="29"/>
      <c r="AB5395" s="29"/>
      <c r="AC5395" s="29"/>
      <c r="AD5395" s="29"/>
      <c r="AE5395" s="29"/>
      <c r="AF5395" s="29"/>
      <c r="AG5395" s="29"/>
      <c r="AH5395" s="29"/>
      <c r="AI5395" s="29"/>
      <c r="AJ5395" s="29"/>
      <c r="AK5395" s="29"/>
      <c r="AL5395" s="29"/>
      <c r="AM5395" s="29"/>
      <c r="AN5395" s="29"/>
      <c r="AO5395" s="29"/>
      <c r="AP5395" s="29"/>
      <c r="AQ5395" s="29"/>
      <c r="AR5395" s="29"/>
      <c r="AS5395" s="29"/>
      <c r="AT5395" s="29"/>
      <c r="AW5395" s="30">
        <v>2510.5100000000002</v>
      </c>
      <c r="AX5395" s="30"/>
      <c r="AY5395" s="30"/>
      <c r="AZ5395" s="30"/>
      <c r="BA5395" s="30"/>
      <c r="BB5395" s="30"/>
      <c r="BC5395" s="30"/>
      <c r="BD5395" s="30"/>
      <c r="BE5395" s="30"/>
      <c r="BF5395" s="30"/>
      <c r="BG5395" s="30">
        <v>500</v>
      </c>
      <c r="BH5395" s="30"/>
      <c r="BI5395" s="30"/>
      <c r="BJ5395" s="30"/>
      <c r="BK5395" s="30"/>
      <c r="BL5395" s="30"/>
      <c r="BM5395" s="30"/>
      <c r="BN5395" s="30"/>
      <c r="BO5395" s="30"/>
      <c r="BP5395" s="30"/>
      <c r="BR5395" s="30">
        <v>2010.5100000000002</v>
      </c>
      <c r="BS5395" s="30"/>
      <c r="BT5395" s="30"/>
      <c r="BU5395" s="30"/>
      <c r="BV5395" s="30"/>
      <c r="BW5395" s="30"/>
      <c r="BX5395" s="30"/>
      <c r="BY5395" s="30"/>
      <c r="BZ5395" s="30"/>
      <c r="CA5395" s="30"/>
      <c r="CC5395" s="30">
        <v>2277.9299999999998</v>
      </c>
      <c r="CD5395" s="30"/>
      <c r="CE5395" s="30"/>
      <c r="CF5395" s="30"/>
      <c r="CG5395" s="30"/>
      <c r="CH5395" s="30"/>
      <c r="CI5395" s="30"/>
      <c r="CJ5395" s="30"/>
      <c r="CK5395" s="30"/>
      <c r="CN5395" s="30">
        <v>500</v>
      </c>
      <c r="CO5395" s="30"/>
      <c r="CP5395" s="30"/>
      <c r="CQ5395" s="30"/>
      <c r="CR5395" s="30"/>
      <c r="CS5395" s="30"/>
      <c r="CT5395" s="30"/>
      <c r="CU5395" s="30"/>
      <c r="CW5395" s="30">
        <v>1777.9299999999996</v>
      </c>
      <c r="CX5395" s="30"/>
      <c r="CY5395" s="30"/>
      <c r="CZ5395" s="30"/>
      <c r="DA5395" s="30"/>
      <c r="DB5395" s="30"/>
      <c r="DC5395" s="30"/>
      <c r="DD5395" s="30"/>
    </row>
    <row r="5396" spans="1:109" ht="6" customHeight="1" x14ac:dyDescent="0.2">
      <c r="A5396" s="68"/>
    </row>
    <row r="5397" spans="1:109" ht="13.5" customHeight="1" x14ac:dyDescent="0.2">
      <c r="A5397" s="28"/>
      <c r="B5397" s="35" t="s">
        <v>29</v>
      </c>
      <c r="C5397" s="35"/>
      <c r="D5397" s="35" t="s">
        <v>388</v>
      </c>
      <c r="E5397" s="35"/>
      <c r="F5397" s="35"/>
      <c r="G5397" s="35"/>
      <c r="H5397" s="35"/>
      <c r="I5397" s="35"/>
      <c r="J5397" s="35"/>
      <c r="O5397" s="35" t="s">
        <v>389</v>
      </c>
      <c r="P5397" s="35"/>
      <c r="Q5397" s="35"/>
      <c r="R5397" s="35"/>
      <c r="S5397" s="35"/>
      <c r="T5397" s="35"/>
      <c r="U5397" s="35"/>
      <c r="V5397" s="35"/>
      <c r="W5397" s="35"/>
      <c r="X5397" s="35"/>
      <c r="Y5397" s="35"/>
      <c r="Z5397" s="35"/>
      <c r="AA5397" s="35"/>
      <c r="AB5397" s="35"/>
      <c r="AC5397" s="35"/>
      <c r="AD5397" s="35"/>
      <c r="AE5397" s="35"/>
      <c r="AF5397" s="35"/>
      <c r="AG5397" s="35"/>
      <c r="AH5397" s="35"/>
      <c r="AI5397" s="35"/>
      <c r="AJ5397" s="35"/>
      <c r="AK5397" s="35"/>
      <c r="AL5397" s="35"/>
      <c r="AM5397" s="35"/>
      <c r="AN5397" s="35"/>
      <c r="AO5397" s="35"/>
      <c r="AP5397" s="35"/>
      <c r="AQ5397" s="35"/>
      <c r="AR5397" s="35"/>
      <c r="AS5397" s="35"/>
      <c r="AT5397" s="35"/>
      <c r="AW5397" s="30">
        <v>27175.14</v>
      </c>
      <c r="AX5397" s="30"/>
      <c r="AY5397" s="30"/>
      <c r="AZ5397" s="30"/>
      <c r="BA5397" s="30"/>
      <c r="BB5397" s="30"/>
      <c r="BC5397" s="30"/>
      <c r="BD5397" s="30"/>
      <c r="BE5397" s="30"/>
      <c r="BF5397" s="30"/>
      <c r="BG5397" s="30">
        <v>27500</v>
      </c>
      <c r="BH5397" s="30"/>
      <c r="BI5397" s="30"/>
      <c r="BJ5397" s="30"/>
      <c r="BK5397" s="30"/>
      <c r="BL5397" s="30"/>
      <c r="BM5397" s="30"/>
      <c r="BN5397" s="30"/>
      <c r="BO5397" s="30"/>
      <c r="BP5397" s="30"/>
      <c r="BR5397" s="30">
        <v>-324.86</v>
      </c>
      <c r="BS5397" s="30"/>
      <c r="BT5397" s="30"/>
      <c r="BU5397" s="30"/>
      <c r="BV5397" s="30"/>
      <c r="BW5397" s="30"/>
      <c r="BX5397" s="30"/>
      <c r="BY5397" s="30"/>
      <c r="BZ5397" s="30"/>
      <c r="CA5397" s="30"/>
      <c r="CC5397" s="30">
        <v>26971.31</v>
      </c>
      <c r="CD5397" s="30"/>
      <c r="CE5397" s="30"/>
      <c r="CF5397" s="30"/>
      <c r="CG5397" s="30"/>
      <c r="CH5397" s="30"/>
      <c r="CI5397" s="30"/>
      <c r="CJ5397" s="30"/>
      <c r="CK5397" s="30"/>
      <c r="CN5397" s="30">
        <v>27500</v>
      </c>
      <c r="CO5397" s="30"/>
      <c r="CP5397" s="30"/>
      <c r="CQ5397" s="30"/>
      <c r="CR5397" s="30"/>
      <c r="CS5397" s="30"/>
      <c r="CT5397" s="30"/>
      <c r="CU5397" s="30"/>
      <c r="CW5397" s="30">
        <v>-528.69000000000005</v>
      </c>
      <c r="CX5397" s="30"/>
      <c r="CY5397" s="30"/>
      <c r="CZ5397" s="30"/>
      <c r="DA5397" s="30"/>
      <c r="DB5397" s="30"/>
      <c r="DC5397" s="30"/>
      <c r="DD5397" s="30"/>
    </row>
    <row r="5398" spans="1:109" ht="6" customHeight="1" x14ac:dyDescent="0.2">
      <c r="A5398" s="28"/>
    </row>
    <row r="5399" spans="1:109" ht="13.5" customHeight="1" x14ac:dyDescent="0.2">
      <c r="A5399" s="41"/>
      <c r="B5399" s="35" t="s">
        <v>390</v>
      </c>
      <c r="C5399" s="35"/>
      <c r="D5399" s="35" t="s">
        <v>391</v>
      </c>
      <c r="E5399" s="35"/>
      <c r="F5399" s="35"/>
      <c r="G5399" s="35"/>
      <c r="H5399" s="35"/>
      <c r="I5399" s="35"/>
      <c r="J5399" s="35"/>
      <c r="O5399" s="35" t="s">
        <v>392</v>
      </c>
      <c r="P5399" s="35"/>
      <c r="Q5399" s="35"/>
      <c r="R5399" s="35"/>
      <c r="S5399" s="35"/>
      <c r="T5399" s="35"/>
      <c r="U5399" s="35"/>
      <c r="V5399" s="35"/>
      <c r="W5399" s="35"/>
      <c r="X5399" s="35"/>
      <c r="Y5399" s="35"/>
      <c r="Z5399" s="35"/>
      <c r="AA5399" s="35"/>
      <c r="AB5399" s="35"/>
      <c r="AC5399" s="35"/>
      <c r="AD5399" s="35"/>
      <c r="AE5399" s="35"/>
      <c r="AF5399" s="35"/>
      <c r="AG5399" s="35"/>
      <c r="AH5399" s="35"/>
      <c r="AI5399" s="35"/>
      <c r="AJ5399" s="35"/>
      <c r="AK5399" s="35"/>
      <c r="AL5399" s="35"/>
      <c r="AM5399" s="35"/>
      <c r="AN5399" s="35"/>
      <c r="AO5399" s="35"/>
      <c r="AP5399" s="35"/>
      <c r="AQ5399" s="35"/>
      <c r="AR5399" s="35"/>
      <c r="AS5399" s="35"/>
      <c r="AT5399" s="35"/>
      <c r="AW5399" s="30">
        <v>-18301.14</v>
      </c>
      <c r="AX5399" s="30"/>
      <c r="AY5399" s="30"/>
      <c r="AZ5399" s="30"/>
      <c r="BA5399" s="30"/>
      <c r="BB5399" s="30"/>
      <c r="BC5399" s="30"/>
      <c r="BD5399" s="30"/>
      <c r="BE5399" s="30"/>
      <c r="BF5399" s="30"/>
      <c r="BG5399" s="30">
        <v>-18500</v>
      </c>
      <c r="BH5399" s="30"/>
      <c r="BI5399" s="30"/>
      <c r="BJ5399" s="30"/>
      <c r="BK5399" s="30"/>
      <c r="BL5399" s="30"/>
      <c r="BM5399" s="30"/>
      <c r="BN5399" s="30"/>
      <c r="BO5399" s="30"/>
      <c r="BP5399" s="30"/>
      <c r="BR5399" s="30">
        <v>198.86</v>
      </c>
      <c r="BS5399" s="30"/>
      <c r="BT5399" s="30"/>
      <c r="BU5399" s="30"/>
      <c r="BV5399" s="30"/>
      <c r="BW5399" s="30"/>
      <c r="BX5399" s="30"/>
      <c r="BY5399" s="30"/>
      <c r="BZ5399" s="30"/>
      <c r="CA5399" s="30"/>
      <c r="CC5399" s="30">
        <v>-21225.31</v>
      </c>
      <c r="CD5399" s="30"/>
      <c r="CE5399" s="30"/>
      <c r="CF5399" s="30"/>
      <c r="CG5399" s="30"/>
      <c r="CH5399" s="30"/>
      <c r="CI5399" s="30"/>
      <c r="CJ5399" s="30"/>
      <c r="CK5399" s="30"/>
      <c r="CN5399" s="30">
        <v>-18500</v>
      </c>
      <c r="CO5399" s="30"/>
      <c r="CP5399" s="30"/>
      <c r="CQ5399" s="30"/>
      <c r="CR5399" s="30"/>
      <c r="CS5399" s="30"/>
      <c r="CT5399" s="30"/>
      <c r="CU5399" s="30"/>
      <c r="CW5399" s="30">
        <v>-2725.31</v>
      </c>
      <c r="CX5399" s="30"/>
      <c r="CY5399" s="30"/>
      <c r="CZ5399" s="30"/>
      <c r="DA5399" s="30"/>
      <c r="DB5399" s="30"/>
      <c r="DC5399" s="30"/>
      <c r="DD5399" s="30"/>
    </row>
    <row r="5400" spans="1:109" ht="6" customHeight="1" x14ac:dyDescent="0.2">
      <c r="A5400" s="41"/>
    </row>
    <row r="5401" spans="1:109" ht="4.5" customHeight="1" x14ac:dyDescent="0.2">
      <c r="A5401" s="28"/>
      <c r="B5401" s="35" t="s">
        <v>390</v>
      </c>
      <c r="C5401" s="35"/>
      <c r="D5401" s="35" t="s">
        <v>48</v>
      </c>
      <c r="E5401" s="35"/>
      <c r="F5401" s="35"/>
      <c r="G5401" s="35"/>
      <c r="H5401" s="35"/>
      <c r="I5401" s="35"/>
      <c r="J5401" s="35"/>
      <c r="O5401" s="35" t="s">
        <v>49</v>
      </c>
      <c r="P5401" s="35"/>
      <c r="Q5401" s="35"/>
      <c r="R5401" s="35"/>
      <c r="S5401" s="35"/>
      <c r="T5401" s="35"/>
      <c r="U5401" s="35"/>
      <c r="V5401" s="35"/>
      <c r="W5401" s="35"/>
      <c r="X5401" s="35"/>
      <c r="Y5401" s="35"/>
      <c r="Z5401" s="35"/>
      <c r="AA5401" s="35"/>
      <c r="AB5401" s="35"/>
      <c r="AC5401" s="35"/>
      <c r="AD5401" s="35"/>
      <c r="AE5401" s="35"/>
      <c r="AF5401" s="35"/>
      <c r="AG5401" s="35"/>
      <c r="AH5401" s="35"/>
      <c r="AI5401" s="35"/>
      <c r="AJ5401" s="35"/>
      <c r="AK5401" s="35"/>
      <c r="AL5401" s="35"/>
      <c r="AM5401" s="35"/>
      <c r="AN5401" s="35"/>
      <c r="AO5401" s="35"/>
      <c r="AP5401" s="35"/>
      <c r="AQ5401" s="35"/>
      <c r="AR5401" s="35"/>
      <c r="AS5401" s="35"/>
      <c r="AT5401" s="35"/>
      <c r="AW5401" s="30">
        <v>0</v>
      </c>
      <c r="AX5401" s="30"/>
      <c r="AY5401" s="30"/>
      <c r="AZ5401" s="30"/>
      <c r="BA5401" s="30"/>
      <c r="BB5401" s="30"/>
      <c r="BC5401" s="30"/>
      <c r="BD5401" s="30"/>
      <c r="BE5401" s="30"/>
      <c r="BF5401" s="30"/>
      <c r="BG5401" s="30">
        <v>0</v>
      </c>
      <c r="BH5401" s="30"/>
      <c r="BI5401" s="30"/>
      <c r="BJ5401" s="30"/>
      <c r="BK5401" s="30"/>
      <c r="BL5401" s="30"/>
      <c r="BM5401" s="30"/>
      <c r="BN5401" s="30"/>
      <c r="BO5401" s="30"/>
      <c r="BP5401" s="30"/>
      <c r="BR5401" s="30">
        <v>0</v>
      </c>
      <c r="BS5401" s="30"/>
      <c r="BT5401" s="30"/>
      <c r="BU5401" s="30"/>
      <c r="BV5401" s="30"/>
      <c r="BW5401" s="30"/>
      <c r="BX5401" s="30"/>
      <c r="BY5401" s="30"/>
      <c r="BZ5401" s="30"/>
      <c r="CA5401" s="30"/>
    </row>
    <row r="5402" spans="1:109" ht="9" customHeight="1" x14ac:dyDescent="0.2">
      <c r="A5402" s="28"/>
      <c r="B5402" s="35"/>
      <c r="C5402" s="35"/>
      <c r="D5402" s="35"/>
      <c r="E5402" s="35"/>
      <c r="F5402" s="35"/>
      <c r="G5402" s="35"/>
      <c r="H5402" s="35"/>
      <c r="I5402" s="35"/>
      <c r="J5402" s="35"/>
      <c r="O5402" s="35"/>
      <c r="P5402" s="35"/>
      <c r="Q5402" s="35"/>
      <c r="R5402" s="35"/>
      <c r="S5402" s="35"/>
      <c r="T5402" s="35"/>
      <c r="U5402" s="35"/>
      <c r="V5402" s="35"/>
      <c r="W5402" s="35"/>
      <c r="X5402" s="35"/>
      <c r="Y5402" s="35"/>
      <c r="Z5402" s="35"/>
      <c r="AA5402" s="35"/>
      <c r="AB5402" s="35"/>
      <c r="AC5402" s="35"/>
      <c r="AD5402" s="35"/>
      <c r="AE5402" s="35"/>
      <c r="AF5402" s="35"/>
      <c r="AG5402" s="35"/>
      <c r="AH5402" s="35"/>
      <c r="AI5402" s="35"/>
      <c r="AJ5402" s="35"/>
      <c r="AK5402" s="35"/>
      <c r="AL5402" s="35"/>
      <c r="AM5402" s="35"/>
      <c r="AN5402" s="35"/>
      <c r="AO5402" s="35"/>
      <c r="AP5402" s="35"/>
      <c r="AQ5402" s="35"/>
      <c r="AR5402" s="35"/>
      <c r="AS5402" s="35"/>
      <c r="AT5402" s="35"/>
      <c r="AW5402" s="30"/>
      <c r="AX5402" s="30"/>
      <c r="AY5402" s="30"/>
      <c r="AZ5402" s="30"/>
      <c r="BA5402" s="30"/>
      <c r="BB5402" s="30"/>
      <c r="BC5402" s="30"/>
      <c r="BD5402" s="30"/>
      <c r="BE5402" s="30"/>
      <c r="BF5402" s="30"/>
      <c r="BG5402" s="30"/>
      <c r="BH5402" s="30"/>
      <c r="BI5402" s="30"/>
      <c r="BJ5402" s="30"/>
      <c r="BK5402" s="30"/>
      <c r="BL5402" s="30"/>
      <c r="BM5402" s="30"/>
      <c r="BN5402" s="30"/>
      <c r="BO5402" s="30"/>
      <c r="BP5402" s="30"/>
      <c r="BR5402" s="30"/>
      <c r="BS5402" s="30"/>
      <c r="BT5402" s="30"/>
      <c r="BU5402" s="30"/>
      <c r="BV5402" s="30"/>
      <c r="BW5402" s="30"/>
      <c r="BX5402" s="30"/>
      <c r="BY5402" s="30"/>
      <c r="BZ5402" s="30"/>
      <c r="CA5402" s="30"/>
    </row>
    <row r="5403" spans="1:109" ht="6" customHeight="1" x14ac:dyDescent="0.2">
      <c r="A5403" s="28"/>
    </row>
    <row r="5404" spans="1:109" ht="15" customHeight="1" x14ac:dyDescent="0.2">
      <c r="A5404" s="41"/>
      <c r="B5404" s="35" t="s">
        <v>390</v>
      </c>
      <c r="C5404" s="35"/>
      <c r="D5404" s="35" t="s">
        <v>50</v>
      </c>
      <c r="E5404" s="35"/>
      <c r="F5404" s="35"/>
      <c r="G5404" s="35"/>
      <c r="H5404" s="35"/>
      <c r="I5404" s="35"/>
      <c r="J5404" s="35"/>
      <c r="O5404" s="35" t="s">
        <v>393</v>
      </c>
      <c r="P5404" s="35"/>
      <c r="Q5404" s="35"/>
      <c r="R5404" s="35"/>
      <c r="S5404" s="35"/>
      <c r="T5404" s="35"/>
      <c r="U5404" s="35"/>
      <c r="V5404" s="35"/>
      <c r="W5404" s="35"/>
      <c r="X5404" s="35"/>
      <c r="Y5404" s="35"/>
      <c r="Z5404" s="35"/>
      <c r="AA5404" s="35"/>
      <c r="AB5404" s="35"/>
      <c r="AC5404" s="35"/>
      <c r="AD5404" s="35"/>
      <c r="AE5404" s="35"/>
      <c r="AF5404" s="35"/>
      <c r="AG5404" s="35"/>
      <c r="AH5404" s="35"/>
      <c r="AI5404" s="35"/>
      <c r="AJ5404" s="35"/>
      <c r="AK5404" s="35"/>
      <c r="AL5404" s="35"/>
      <c r="AM5404" s="35"/>
      <c r="AN5404" s="35"/>
      <c r="AO5404" s="35"/>
      <c r="AP5404" s="35"/>
      <c r="AQ5404" s="35"/>
      <c r="AR5404" s="35"/>
      <c r="AS5404" s="35"/>
      <c r="AT5404" s="35"/>
      <c r="AW5404" s="30">
        <v>-18301.14</v>
      </c>
      <c r="AX5404" s="30"/>
      <c r="AY5404" s="30"/>
      <c r="AZ5404" s="30"/>
      <c r="BA5404" s="30"/>
      <c r="BB5404" s="30"/>
      <c r="BC5404" s="30"/>
      <c r="BD5404" s="30"/>
      <c r="BE5404" s="30"/>
      <c r="BF5404" s="30"/>
      <c r="BG5404" s="30">
        <v>-18500</v>
      </c>
      <c r="BH5404" s="30"/>
      <c r="BI5404" s="30"/>
      <c r="BJ5404" s="30"/>
      <c r="BK5404" s="30"/>
      <c r="BL5404" s="30"/>
      <c r="BM5404" s="30"/>
      <c r="BN5404" s="30"/>
      <c r="BO5404" s="30"/>
      <c r="BP5404" s="30"/>
      <c r="BR5404" s="30">
        <v>198.86</v>
      </c>
      <c r="BS5404" s="30"/>
      <c r="BT5404" s="30"/>
      <c r="BU5404" s="30"/>
      <c r="BV5404" s="30"/>
      <c r="BW5404" s="30"/>
      <c r="BX5404" s="30"/>
      <c r="BY5404" s="30"/>
      <c r="BZ5404" s="30"/>
      <c r="CA5404" s="30"/>
    </row>
    <row r="5405" spans="1:109" ht="7.5" customHeight="1" x14ac:dyDescent="0.2">
      <c r="A5405" s="41"/>
    </row>
    <row r="5406" spans="1:109" ht="17.25" customHeight="1" x14ac:dyDescent="0.2">
      <c r="A5406" s="7"/>
      <c r="B5406" s="29" t="s">
        <v>394</v>
      </c>
      <c r="C5406" s="29"/>
      <c r="D5406" s="29"/>
      <c r="E5406" s="29"/>
      <c r="F5406" s="29"/>
      <c r="G5406" s="29"/>
      <c r="H5406" s="29"/>
      <c r="I5406" s="29"/>
      <c r="J5406" s="29"/>
      <c r="K5406" s="29"/>
      <c r="L5406" s="29"/>
      <c r="M5406" s="29"/>
      <c r="N5406" s="29"/>
      <c r="O5406" s="29"/>
      <c r="P5406" s="29"/>
      <c r="Q5406" s="29"/>
      <c r="R5406" s="29"/>
      <c r="S5406" s="29"/>
      <c r="T5406" s="29"/>
      <c r="U5406" s="29"/>
      <c r="V5406" s="29"/>
      <c r="W5406" s="29"/>
      <c r="X5406" s="29"/>
      <c r="Y5406" s="29"/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  <c r="AM5406" s="29"/>
      <c r="AN5406" s="29"/>
      <c r="AO5406" s="29"/>
      <c r="AP5406" s="29"/>
      <c r="AQ5406" s="29"/>
      <c r="AR5406" s="29"/>
      <c r="AS5406" s="29"/>
      <c r="AT5406" s="29"/>
      <c r="AU5406" s="29"/>
      <c r="AV5406" s="29"/>
    </row>
    <row r="5407" spans="1:109" ht="18.75" customHeight="1" x14ac:dyDescent="0.2">
      <c r="A5407" s="34" t="s">
        <v>817</v>
      </c>
      <c r="B5407" s="34"/>
      <c r="C5407" s="34"/>
      <c r="D5407" s="34"/>
      <c r="E5407" s="34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4"/>
      <c r="AI5407" s="34"/>
      <c r="AJ5407" s="34"/>
      <c r="AK5407" s="34"/>
      <c r="AL5407" s="34"/>
      <c r="AM5407" s="34"/>
      <c r="AN5407" s="34"/>
      <c r="AO5407" s="34"/>
      <c r="AP5407" s="34"/>
      <c r="AQ5407" s="34"/>
      <c r="AR5407" s="34"/>
      <c r="AS5407" s="34"/>
      <c r="AT5407" s="34"/>
      <c r="AU5407" s="34"/>
      <c r="AV5407" s="34"/>
      <c r="AW5407" s="34"/>
      <c r="AX5407" s="34"/>
      <c r="AY5407" s="34"/>
      <c r="AZ5407" s="34"/>
      <c r="BA5407" s="34"/>
      <c r="BB5407" s="34"/>
      <c r="BC5407" s="34"/>
      <c r="BD5407" s="34"/>
      <c r="BE5407" s="34"/>
      <c r="BF5407" s="34"/>
      <c r="BG5407" s="34"/>
      <c r="BH5407" s="34"/>
      <c r="BI5407" s="34"/>
      <c r="BJ5407" s="34"/>
      <c r="BK5407" s="34"/>
      <c r="BL5407" s="34"/>
      <c r="BM5407" s="34"/>
      <c r="BN5407" s="34"/>
      <c r="BO5407" s="34"/>
      <c r="BP5407" s="34"/>
      <c r="BQ5407" s="34"/>
      <c r="BR5407" s="34"/>
      <c r="BS5407" s="34"/>
      <c r="BT5407" s="34"/>
      <c r="BU5407" s="34"/>
      <c r="BV5407" s="34"/>
      <c r="BW5407" s="34"/>
      <c r="BX5407" s="34"/>
      <c r="BY5407" s="34"/>
      <c r="BZ5407" s="34"/>
      <c r="CA5407" s="34"/>
      <c r="CB5407" s="34"/>
      <c r="CC5407" s="34"/>
      <c r="CD5407" s="34"/>
      <c r="CE5407" s="34"/>
      <c r="CF5407" s="34"/>
      <c r="CG5407" s="34"/>
      <c r="CH5407" s="34"/>
      <c r="CI5407" s="34"/>
      <c r="CJ5407" s="34"/>
      <c r="CK5407" s="34"/>
      <c r="CL5407" s="34"/>
      <c r="CM5407" s="34"/>
      <c r="CN5407" s="34"/>
      <c r="CO5407" s="34"/>
      <c r="CP5407" s="34"/>
      <c r="CQ5407" s="34"/>
      <c r="CR5407" s="34"/>
      <c r="CS5407" s="34"/>
      <c r="CT5407" s="34"/>
      <c r="CU5407" s="34"/>
      <c r="CV5407" s="34"/>
      <c r="CW5407" s="34"/>
      <c r="CX5407" s="34"/>
      <c r="CY5407" s="34"/>
      <c r="CZ5407" s="34"/>
      <c r="DA5407" s="34"/>
      <c r="DB5407" s="34"/>
      <c r="DC5407" s="34"/>
      <c r="DD5407" s="34"/>
      <c r="DE5407" s="34"/>
    </row>
    <row r="5408" spans="1:109" ht="13.5" customHeight="1" x14ac:dyDescent="0.2"/>
    <row r="5409" spans="1:108" ht="7.5" customHeight="1" x14ac:dyDescent="0.2"/>
    <row r="5410" spans="1:108" ht="13.5" customHeight="1" x14ac:dyDescent="0.2">
      <c r="A5410" s="35" t="s">
        <v>346</v>
      </c>
      <c r="B5410" s="35"/>
      <c r="C5410" s="35"/>
      <c r="G5410" s="35" t="s">
        <v>347</v>
      </c>
      <c r="H5410" s="35"/>
      <c r="J5410" s="40"/>
      <c r="K5410" s="40"/>
      <c r="L5410" s="40"/>
      <c r="M5410" s="40"/>
      <c r="O5410" s="35" t="s">
        <v>348</v>
      </c>
      <c r="P5410" s="35"/>
      <c r="Q5410" s="35"/>
      <c r="R5410" s="35"/>
      <c r="S5410" s="35"/>
      <c r="T5410" s="35"/>
      <c r="U5410" s="35"/>
      <c r="V5410" s="35"/>
      <c r="W5410" s="35"/>
      <c r="X5410" s="35"/>
      <c r="Y5410" s="35"/>
      <c r="Z5410" s="35"/>
      <c r="AA5410" s="35"/>
      <c r="AB5410" s="35"/>
      <c r="AC5410" s="35"/>
      <c r="AD5410" s="35"/>
      <c r="AE5410" s="35"/>
      <c r="AF5410" s="35"/>
      <c r="AG5410" s="35"/>
      <c r="AH5410" s="35"/>
      <c r="AI5410" s="35"/>
      <c r="AJ5410" s="35"/>
      <c r="AK5410" s="35"/>
      <c r="AL5410" s="35"/>
      <c r="AM5410" s="35"/>
      <c r="AN5410" s="35"/>
      <c r="AW5410" s="36" t="s">
        <v>349</v>
      </c>
      <c r="AX5410" s="36"/>
      <c r="AY5410" s="36"/>
      <c r="AZ5410" s="36"/>
      <c r="BA5410" s="36"/>
      <c r="BB5410" s="36"/>
      <c r="BC5410" s="36"/>
      <c r="BD5410" s="36"/>
      <c r="BE5410" s="36"/>
      <c r="BF5410" s="36"/>
      <c r="BG5410" s="36" t="s">
        <v>350</v>
      </c>
      <c r="BH5410" s="36"/>
      <c r="BI5410" s="36"/>
      <c r="BJ5410" s="36"/>
      <c r="BK5410" s="36"/>
      <c r="BL5410" s="36"/>
      <c r="BM5410" s="36"/>
      <c r="BN5410" s="36"/>
      <c r="BO5410" s="36"/>
      <c r="BP5410" s="36"/>
      <c r="BR5410" s="36" t="s">
        <v>21</v>
      </c>
      <c r="BS5410" s="36"/>
      <c r="BT5410" s="36"/>
      <c r="BU5410" s="36"/>
      <c r="BV5410" s="36"/>
      <c r="BW5410" s="36"/>
      <c r="BX5410" s="36"/>
      <c r="BY5410" s="36"/>
      <c r="BZ5410" s="36"/>
      <c r="CA5410" s="36"/>
      <c r="CC5410" s="36" t="s">
        <v>351</v>
      </c>
      <c r="CD5410" s="36"/>
      <c r="CE5410" s="36"/>
      <c r="CF5410" s="36"/>
      <c r="CG5410" s="36"/>
      <c r="CH5410" s="36"/>
      <c r="CI5410" s="36"/>
      <c r="CJ5410" s="36"/>
      <c r="CK5410" s="36"/>
      <c r="CN5410" s="36" t="s">
        <v>352</v>
      </c>
      <c r="CO5410" s="36"/>
      <c r="CP5410" s="36"/>
      <c r="CQ5410" s="36"/>
      <c r="CR5410" s="36"/>
      <c r="CS5410" s="36"/>
      <c r="CT5410" s="36"/>
      <c r="CU5410" s="36"/>
      <c r="CW5410" s="36" t="s">
        <v>21</v>
      </c>
      <c r="CX5410" s="36"/>
      <c r="CY5410" s="36"/>
      <c r="CZ5410" s="36"/>
      <c r="DA5410" s="36"/>
      <c r="DB5410" s="36"/>
      <c r="DC5410" s="36"/>
      <c r="DD5410" s="36"/>
    </row>
    <row r="5411" spans="1:108" ht="6.75" customHeight="1" x14ac:dyDescent="0.2"/>
    <row r="5412" spans="1:108" ht="13.5" customHeight="1" x14ac:dyDescent="0.2">
      <c r="A5412" s="28"/>
      <c r="B5412" s="35" t="s">
        <v>29</v>
      </c>
      <c r="C5412" s="35"/>
      <c r="D5412" s="35" t="s">
        <v>79</v>
      </c>
      <c r="E5412" s="35"/>
      <c r="F5412" s="35"/>
      <c r="G5412" s="35"/>
      <c r="H5412" s="35"/>
      <c r="I5412" s="35"/>
      <c r="J5412" s="35"/>
      <c r="O5412" s="35" t="s">
        <v>80</v>
      </c>
      <c r="P5412" s="35"/>
      <c r="Q5412" s="35"/>
      <c r="R5412" s="35"/>
      <c r="S5412" s="35"/>
      <c r="T5412" s="35"/>
      <c r="U5412" s="35"/>
      <c r="V5412" s="35"/>
      <c r="W5412" s="35"/>
      <c r="X5412" s="35"/>
      <c r="Y5412" s="35"/>
      <c r="Z5412" s="35"/>
      <c r="AA5412" s="35"/>
      <c r="AB5412" s="35"/>
      <c r="AC5412" s="35"/>
      <c r="AD5412" s="35"/>
      <c r="AE5412" s="35"/>
      <c r="AF5412" s="35"/>
      <c r="AG5412" s="35"/>
      <c r="AH5412" s="35"/>
      <c r="AI5412" s="35"/>
      <c r="AJ5412" s="35"/>
      <c r="AK5412" s="35"/>
      <c r="AL5412" s="35"/>
      <c r="AM5412" s="35"/>
      <c r="AN5412" s="35"/>
      <c r="AO5412" s="35"/>
      <c r="AP5412" s="35"/>
      <c r="AQ5412" s="35"/>
      <c r="AR5412" s="35"/>
      <c r="AS5412" s="35"/>
      <c r="AT5412" s="35"/>
      <c r="CC5412" s="30">
        <v>0</v>
      </c>
      <c r="CD5412" s="30"/>
      <c r="CE5412" s="30"/>
      <c r="CF5412" s="30"/>
      <c r="CG5412" s="30"/>
      <c r="CH5412" s="30"/>
      <c r="CI5412" s="30"/>
      <c r="CJ5412" s="30"/>
      <c r="CK5412" s="30"/>
      <c r="CN5412" s="30">
        <v>0</v>
      </c>
      <c r="CO5412" s="30"/>
      <c r="CP5412" s="30"/>
      <c r="CQ5412" s="30"/>
      <c r="CR5412" s="30"/>
      <c r="CS5412" s="30"/>
      <c r="CT5412" s="30"/>
      <c r="CU5412" s="30"/>
      <c r="CW5412" s="30">
        <v>0</v>
      </c>
      <c r="CX5412" s="30"/>
      <c r="CY5412" s="30"/>
      <c r="CZ5412" s="30"/>
      <c r="DA5412" s="30"/>
      <c r="DB5412" s="30"/>
      <c r="DC5412" s="30"/>
      <c r="DD5412" s="30"/>
    </row>
    <row r="5413" spans="1:108" ht="6" customHeight="1" x14ac:dyDescent="0.2">
      <c r="A5413" s="28"/>
    </row>
    <row r="5414" spans="1:108" ht="13.5" customHeight="1" x14ac:dyDescent="0.2">
      <c r="A5414" s="28"/>
      <c r="B5414" s="35" t="s">
        <v>29</v>
      </c>
      <c r="C5414" s="35"/>
      <c r="D5414" s="35" t="s">
        <v>87</v>
      </c>
      <c r="E5414" s="35"/>
      <c r="F5414" s="35"/>
      <c r="G5414" s="35"/>
      <c r="H5414" s="35"/>
      <c r="I5414" s="35"/>
      <c r="J5414" s="35"/>
      <c r="O5414" s="35" t="s">
        <v>88</v>
      </c>
      <c r="P5414" s="35"/>
      <c r="Q5414" s="35"/>
      <c r="R5414" s="35"/>
      <c r="S5414" s="35"/>
      <c r="T5414" s="35"/>
      <c r="U5414" s="35"/>
      <c r="V5414" s="35"/>
      <c r="W5414" s="35"/>
      <c r="X5414" s="35"/>
      <c r="Y5414" s="35"/>
      <c r="Z5414" s="35"/>
      <c r="AA5414" s="35"/>
      <c r="AB5414" s="35"/>
      <c r="AC5414" s="35"/>
      <c r="AD5414" s="35"/>
      <c r="AE5414" s="35"/>
      <c r="AF5414" s="35"/>
      <c r="AG5414" s="35"/>
      <c r="AH5414" s="35"/>
      <c r="AI5414" s="35"/>
      <c r="AJ5414" s="35"/>
      <c r="AK5414" s="35"/>
      <c r="AL5414" s="35"/>
      <c r="AM5414" s="35"/>
      <c r="AN5414" s="35"/>
      <c r="AO5414" s="35"/>
      <c r="AP5414" s="35"/>
      <c r="AQ5414" s="35"/>
      <c r="AR5414" s="35"/>
      <c r="AS5414" s="35"/>
      <c r="AT5414" s="35"/>
      <c r="CC5414" s="30">
        <v>0</v>
      </c>
      <c r="CD5414" s="30"/>
      <c r="CE5414" s="30"/>
      <c r="CF5414" s="30"/>
      <c r="CG5414" s="30"/>
      <c r="CH5414" s="30"/>
      <c r="CI5414" s="30"/>
      <c r="CJ5414" s="30"/>
      <c r="CK5414" s="30"/>
      <c r="CN5414" s="30">
        <v>0</v>
      </c>
      <c r="CO5414" s="30"/>
      <c r="CP5414" s="30"/>
      <c r="CQ5414" s="30"/>
      <c r="CR5414" s="30"/>
      <c r="CS5414" s="30"/>
      <c r="CT5414" s="30"/>
      <c r="CU5414" s="30"/>
      <c r="CW5414" s="30">
        <v>0</v>
      </c>
      <c r="CX5414" s="30"/>
      <c r="CY5414" s="30"/>
      <c r="CZ5414" s="30"/>
      <c r="DA5414" s="30"/>
      <c r="DB5414" s="30"/>
      <c r="DC5414" s="30"/>
      <c r="DD5414" s="30"/>
    </row>
    <row r="5415" spans="1:108" ht="6" customHeight="1" x14ac:dyDescent="0.2">
      <c r="A5415" s="28"/>
    </row>
    <row r="5416" spans="1:108" ht="13.5" customHeight="1" x14ac:dyDescent="0.2">
      <c r="A5416" s="41"/>
      <c r="B5416" s="35" t="s">
        <v>390</v>
      </c>
      <c r="C5416" s="35"/>
      <c r="D5416" s="35" t="s">
        <v>89</v>
      </c>
      <c r="E5416" s="35"/>
      <c r="F5416" s="35"/>
      <c r="G5416" s="35"/>
      <c r="H5416" s="35"/>
      <c r="I5416" s="35"/>
      <c r="J5416" s="35"/>
      <c r="O5416" s="35" t="s">
        <v>90</v>
      </c>
      <c r="P5416" s="35"/>
      <c r="Q5416" s="35"/>
      <c r="R5416" s="35"/>
      <c r="S5416" s="35"/>
      <c r="T5416" s="35"/>
      <c r="U5416" s="35"/>
      <c r="V5416" s="35"/>
      <c r="W5416" s="35"/>
      <c r="X5416" s="35"/>
      <c r="Y5416" s="35"/>
      <c r="Z5416" s="35"/>
      <c r="AA5416" s="35"/>
      <c r="AB5416" s="35"/>
      <c r="AC5416" s="35"/>
      <c r="AD5416" s="35"/>
      <c r="AE5416" s="35"/>
      <c r="AF5416" s="35"/>
      <c r="AG5416" s="35"/>
      <c r="AH5416" s="35"/>
      <c r="AI5416" s="35"/>
      <c r="AJ5416" s="35"/>
      <c r="AK5416" s="35"/>
      <c r="AL5416" s="35"/>
      <c r="AM5416" s="35"/>
      <c r="AN5416" s="35"/>
      <c r="AO5416" s="35"/>
      <c r="AP5416" s="35"/>
      <c r="AQ5416" s="35"/>
      <c r="AR5416" s="35"/>
      <c r="AS5416" s="35"/>
      <c r="AT5416" s="35"/>
      <c r="CC5416" s="30">
        <v>0</v>
      </c>
      <c r="CD5416" s="30"/>
      <c r="CE5416" s="30"/>
      <c r="CF5416" s="30"/>
      <c r="CG5416" s="30"/>
      <c r="CH5416" s="30"/>
      <c r="CI5416" s="30"/>
      <c r="CJ5416" s="30"/>
      <c r="CK5416" s="30"/>
      <c r="CN5416" s="30">
        <v>0</v>
      </c>
      <c r="CO5416" s="30"/>
      <c r="CP5416" s="30"/>
      <c r="CQ5416" s="30"/>
      <c r="CR5416" s="30"/>
      <c r="CS5416" s="30"/>
      <c r="CT5416" s="30"/>
      <c r="CU5416" s="30"/>
      <c r="CW5416" s="30">
        <v>0</v>
      </c>
      <c r="CX5416" s="30"/>
      <c r="CY5416" s="30"/>
      <c r="CZ5416" s="30"/>
      <c r="DA5416" s="30"/>
      <c r="DB5416" s="30"/>
      <c r="DC5416" s="30"/>
      <c r="DD5416" s="30"/>
    </row>
    <row r="5417" spans="1:108" ht="6" customHeight="1" x14ac:dyDescent="0.2">
      <c r="A5417" s="41"/>
    </row>
    <row r="5418" spans="1:108" ht="15" customHeight="1" x14ac:dyDescent="0.2">
      <c r="A5418" s="41"/>
      <c r="B5418" s="35" t="s">
        <v>390</v>
      </c>
      <c r="C5418" s="35"/>
      <c r="D5418" s="35" t="s">
        <v>91</v>
      </c>
      <c r="E5418" s="35"/>
      <c r="F5418" s="35"/>
      <c r="G5418" s="35"/>
      <c r="H5418" s="35"/>
      <c r="I5418" s="35"/>
      <c r="J5418" s="35"/>
      <c r="O5418" s="29" t="s">
        <v>92</v>
      </c>
      <c r="P5418" s="29"/>
      <c r="Q5418" s="29"/>
      <c r="R5418" s="29"/>
      <c r="S5418" s="29"/>
      <c r="T5418" s="29"/>
      <c r="U5418" s="29"/>
      <c r="V5418" s="29"/>
      <c r="W5418" s="29"/>
      <c r="X5418" s="29"/>
      <c r="Y5418" s="29"/>
      <c r="Z5418" s="29"/>
      <c r="AA5418" s="29"/>
      <c r="AB5418" s="29"/>
      <c r="AC5418" s="29"/>
      <c r="AD5418" s="29"/>
      <c r="AE5418" s="29"/>
      <c r="AF5418" s="29"/>
      <c r="AG5418" s="29"/>
      <c r="AH5418" s="29"/>
      <c r="AI5418" s="29"/>
      <c r="AJ5418" s="29"/>
      <c r="AK5418" s="29"/>
      <c r="AL5418" s="29"/>
      <c r="AM5418" s="29"/>
      <c r="AN5418" s="29"/>
      <c r="AO5418" s="29"/>
      <c r="AP5418" s="29"/>
      <c r="AQ5418" s="29"/>
      <c r="AR5418" s="29"/>
      <c r="AS5418" s="29"/>
      <c r="AT5418" s="29"/>
      <c r="CC5418" s="30">
        <v>-21225.31</v>
      </c>
      <c r="CD5418" s="30"/>
      <c r="CE5418" s="30"/>
      <c r="CF5418" s="30"/>
      <c r="CG5418" s="30"/>
      <c r="CH5418" s="30"/>
      <c r="CI5418" s="30"/>
      <c r="CJ5418" s="30"/>
      <c r="CK5418" s="30"/>
      <c r="CN5418" s="30">
        <v>-18500</v>
      </c>
      <c r="CO5418" s="30"/>
      <c r="CP5418" s="30"/>
      <c r="CQ5418" s="30"/>
      <c r="CR5418" s="30"/>
      <c r="CS5418" s="30"/>
      <c r="CT5418" s="30"/>
      <c r="CU5418" s="30"/>
      <c r="CW5418" s="30">
        <v>-2725.31</v>
      </c>
      <c r="CX5418" s="30"/>
      <c r="CY5418" s="30"/>
      <c r="CZ5418" s="30"/>
      <c r="DA5418" s="30"/>
      <c r="DB5418" s="30"/>
      <c r="DC5418" s="30"/>
      <c r="DD5418" s="30"/>
    </row>
    <row r="5419" spans="1:108" ht="7.5" customHeight="1" x14ac:dyDescent="0.2">
      <c r="A5419" s="41"/>
    </row>
    <row r="5420" spans="1:108" ht="13.5" customHeight="1" x14ac:dyDescent="0.2">
      <c r="A5420" s="41"/>
      <c r="B5420" s="29" t="s">
        <v>395</v>
      </c>
      <c r="C5420" s="29"/>
      <c r="D5420" s="29"/>
      <c r="E5420" s="29"/>
      <c r="F5420" s="29"/>
      <c r="G5420" s="29"/>
      <c r="H5420" s="29"/>
      <c r="I5420" s="29"/>
      <c r="J5420" s="29"/>
      <c r="K5420" s="29"/>
      <c r="L5420" s="29"/>
      <c r="M5420" s="29"/>
      <c r="N5420" s="29"/>
      <c r="O5420" s="29"/>
      <c r="P5420" s="29"/>
      <c r="Q5420" s="29"/>
      <c r="R5420" s="29"/>
      <c r="S5420" s="29"/>
      <c r="T5420" s="29"/>
      <c r="U5420" s="29"/>
      <c r="V5420" s="29"/>
      <c r="W5420" s="29"/>
      <c r="X5420" s="29"/>
      <c r="Y5420" s="29"/>
      <c r="Z5420" s="29"/>
      <c r="AA5420" s="29"/>
      <c r="AB5420" s="29"/>
      <c r="AC5420" s="29"/>
      <c r="AD5420" s="29"/>
      <c r="AE5420" s="29"/>
      <c r="AF5420" s="29"/>
      <c r="AG5420" s="29"/>
      <c r="AH5420" s="29"/>
      <c r="AI5420" s="29"/>
      <c r="AJ5420" s="29"/>
      <c r="AK5420" s="29"/>
      <c r="AL5420" s="29"/>
      <c r="AM5420" s="29"/>
      <c r="AN5420" s="29"/>
      <c r="AO5420" s="29"/>
      <c r="AP5420" s="29"/>
      <c r="AQ5420" s="29"/>
      <c r="AR5420" s="29"/>
      <c r="AS5420" s="29"/>
      <c r="AT5420" s="29"/>
      <c r="AU5420" s="29"/>
      <c r="AV5420" s="29"/>
    </row>
    <row r="5421" spans="1:108" ht="6" customHeight="1" x14ac:dyDescent="0.2">
      <c r="A5421" s="41"/>
    </row>
    <row r="5422" spans="1:108" ht="13.5" customHeight="1" x14ac:dyDescent="0.2">
      <c r="A5422" s="28"/>
      <c r="B5422" s="35" t="s">
        <v>29</v>
      </c>
      <c r="C5422" s="35"/>
      <c r="D5422" s="35" t="s">
        <v>99</v>
      </c>
      <c r="E5422" s="35"/>
      <c r="F5422" s="35"/>
      <c r="G5422" s="35"/>
      <c r="H5422" s="35"/>
      <c r="I5422" s="35"/>
      <c r="J5422" s="35"/>
      <c r="O5422" s="35" t="s">
        <v>100</v>
      </c>
      <c r="P5422" s="35"/>
      <c r="Q5422" s="35"/>
      <c r="R5422" s="35"/>
      <c r="S5422" s="35"/>
      <c r="T5422" s="35"/>
      <c r="U5422" s="35"/>
      <c r="V5422" s="35"/>
      <c r="W5422" s="35"/>
      <c r="X5422" s="35"/>
      <c r="Y5422" s="35"/>
      <c r="Z5422" s="35"/>
      <c r="AA5422" s="35"/>
      <c r="AB5422" s="35"/>
      <c r="AC5422" s="35"/>
      <c r="AD5422" s="35"/>
      <c r="AE5422" s="35"/>
      <c r="AF5422" s="35"/>
      <c r="AG5422" s="35"/>
      <c r="AH5422" s="35"/>
      <c r="AI5422" s="35"/>
      <c r="AJ5422" s="35"/>
      <c r="AK5422" s="35"/>
      <c r="AL5422" s="35"/>
      <c r="AM5422" s="35"/>
      <c r="AN5422" s="35"/>
      <c r="AO5422" s="35"/>
      <c r="AP5422" s="35"/>
      <c r="AQ5422" s="35"/>
      <c r="AR5422" s="35"/>
      <c r="AS5422" s="35"/>
      <c r="AT5422" s="35"/>
      <c r="CC5422" s="30">
        <v>0</v>
      </c>
      <c r="CD5422" s="30"/>
      <c r="CE5422" s="30"/>
      <c r="CF5422" s="30"/>
      <c r="CG5422" s="30"/>
      <c r="CH5422" s="30"/>
      <c r="CI5422" s="30"/>
      <c r="CJ5422" s="30"/>
      <c r="CK5422" s="30"/>
      <c r="CN5422" s="30">
        <v>0</v>
      </c>
      <c r="CO5422" s="30"/>
      <c r="CP5422" s="30"/>
      <c r="CQ5422" s="30"/>
      <c r="CR5422" s="30"/>
      <c r="CS5422" s="30"/>
      <c r="CT5422" s="30"/>
      <c r="CU5422" s="30"/>
      <c r="CW5422" s="30">
        <v>0</v>
      </c>
      <c r="CX5422" s="30"/>
      <c r="CY5422" s="30"/>
      <c r="CZ5422" s="30"/>
      <c r="DA5422" s="30"/>
      <c r="DB5422" s="30"/>
      <c r="DC5422" s="30"/>
      <c r="DD5422" s="30"/>
    </row>
    <row r="5423" spans="1:108" ht="6" customHeight="1" x14ac:dyDescent="0.2">
      <c r="A5423" s="28"/>
    </row>
    <row r="5424" spans="1:108" ht="13.5" customHeight="1" x14ac:dyDescent="0.2">
      <c r="A5424" s="28"/>
      <c r="B5424" s="35" t="s">
        <v>29</v>
      </c>
      <c r="C5424" s="35"/>
      <c r="D5424" s="35" t="s">
        <v>107</v>
      </c>
      <c r="E5424" s="35"/>
      <c r="F5424" s="35"/>
      <c r="G5424" s="35"/>
      <c r="H5424" s="35"/>
      <c r="I5424" s="35"/>
      <c r="J5424" s="35"/>
      <c r="O5424" s="35" t="s">
        <v>108</v>
      </c>
      <c r="P5424" s="35"/>
      <c r="Q5424" s="35"/>
      <c r="R5424" s="35"/>
      <c r="S5424" s="35"/>
      <c r="T5424" s="35"/>
      <c r="U5424" s="35"/>
      <c r="V5424" s="35"/>
      <c r="W5424" s="35"/>
      <c r="X5424" s="35"/>
      <c r="Y5424" s="35"/>
      <c r="Z5424" s="35"/>
      <c r="AA5424" s="35"/>
      <c r="AB5424" s="35"/>
      <c r="AC5424" s="35"/>
      <c r="AD5424" s="35"/>
      <c r="AE5424" s="35"/>
      <c r="AF5424" s="35"/>
      <c r="AG5424" s="35"/>
      <c r="AH5424" s="35"/>
      <c r="AI5424" s="35"/>
      <c r="AJ5424" s="35"/>
      <c r="AK5424" s="35"/>
      <c r="AL5424" s="35"/>
      <c r="AM5424" s="35"/>
      <c r="AN5424" s="35"/>
      <c r="AO5424" s="35"/>
      <c r="AP5424" s="35"/>
      <c r="AQ5424" s="35"/>
      <c r="AR5424" s="35"/>
      <c r="AS5424" s="35"/>
      <c r="AT5424" s="35"/>
      <c r="CC5424" s="30">
        <v>0</v>
      </c>
      <c r="CD5424" s="30"/>
      <c r="CE5424" s="30"/>
      <c r="CF5424" s="30"/>
      <c r="CG5424" s="30"/>
      <c r="CH5424" s="30"/>
      <c r="CI5424" s="30"/>
      <c r="CJ5424" s="30"/>
      <c r="CK5424" s="30"/>
      <c r="CN5424" s="30">
        <v>0</v>
      </c>
      <c r="CO5424" s="30"/>
      <c r="CP5424" s="30"/>
      <c r="CQ5424" s="30"/>
      <c r="CR5424" s="30"/>
      <c r="CS5424" s="30"/>
      <c r="CT5424" s="30"/>
      <c r="CU5424" s="30"/>
      <c r="CW5424" s="30">
        <v>0</v>
      </c>
      <c r="CX5424" s="30"/>
      <c r="CY5424" s="30"/>
      <c r="CZ5424" s="30"/>
      <c r="DA5424" s="30"/>
      <c r="DB5424" s="30"/>
      <c r="DC5424" s="30"/>
      <c r="DD5424" s="30"/>
    </row>
    <row r="5425" spans="1:108" ht="6" customHeight="1" x14ac:dyDescent="0.2">
      <c r="A5425" s="28"/>
    </row>
    <row r="5426" spans="1:108" ht="13.5" customHeight="1" x14ac:dyDescent="0.2">
      <c r="A5426" s="41"/>
      <c r="B5426" s="35" t="s">
        <v>390</v>
      </c>
      <c r="C5426" s="35"/>
      <c r="D5426" s="35" t="s">
        <v>109</v>
      </c>
      <c r="E5426" s="35"/>
      <c r="F5426" s="35"/>
      <c r="G5426" s="35"/>
      <c r="H5426" s="35"/>
      <c r="I5426" s="35"/>
      <c r="J5426" s="35"/>
      <c r="O5426" s="35" t="s">
        <v>110</v>
      </c>
      <c r="P5426" s="35"/>
      <c r="Q5426" s="35"/>
      <c r="R5426" s="35"/>
      <c r="S5426" s="35"/>
      <c r="T5426" s="35"/>
      <c r="U5426" s="35"/>
      <c r="V5426" s="35"/>
      <c r="W5426" s="35"/>
      <c r="X5426" s="35"/>
      <c r="Y5426" s="35"/>
      <c r="Z5426" s="35"/>
      <c r="AA5426" s="35"/>
      <c r="AB5426" s="35"/>
      <c r="AC5426" s="35"/>
      <c r="AD5426" s="35"/>
      <c r="AE5426" s="35"/>
      <c r="AF5426" s="35"/>
      <c r="AG5426" s="35"/>
      <c r="AH5426" s="35"/>
      <c r="AI5426" s="35"/>
      <c r="AJ5426" s="35"/>
      <c r="AK5426" s="35"/>
      <c r="AL5426" s="35"/>
      <c r="AM5426" s="35"/>
      <c r="AN5426" s="35"/>
      <c r="AO5426" s="35"/>
      <c r="AP5426" s="35"/>
      <c r="AQ5426" s="35"/>
      <c r="AR5426" s="35"/>
      <c r="AS5426" s="35"/>
      <c r="AT5426" s="35"/>
      <c r="CC5426" s="30">
        <v>0</v>
      </c>
      <c r="CD5426" s="30"/>
      <c r="CE5426" s="30"/>
      <c r="CF5426" s="30"/>
      <c r="CG5426" s="30"/>
      <c r="CH5426" s="30"/>
      <c r="CI5426" s="30"/>
      <c r="CJ5426" s="30"/>
      <c r="CK5426" s="30"/>
      <c r="CN5426" s="30">
        <v>0</v>
      </c>
      <c r="CO5426" s="30"/>
      <c r="CP5426" s="30"/>
      <c r="CQ5426" s="30"/>
      <c r="CR5426" s="30"/>
      <c r="CS5426" s="30"/>
      <c r="CT5426" s="30"/>
      <c r="CU5426" s="30"/>
      <c r="CW5426" s="30">
        <v>0</v>
      </c>
      <c r="CX5426" s="30"/>
      <c r="CY5426" s="30"/>
      <c r="CZ5426" s="30"/>
      <c r="DA5426" s="30"/>
      <c r="DB5426" s="30"/>
      <c r="DC5426" s="30"/>
      <c r="DD5426" s="30"/>
    </row>
    <row r="5427" spans="1:108" ht="6" customHeight="1" x14ac:dyDescent="0.2">
      <c r="A5427" s="41"/>
    </row>
    <row r="5428" spans="1:108" ht="15" customHeight="1" x14ac:dyDescent="0.2">
      <c r="A5428" s="41"/>
      <c r="B5428" s="35" t="s">
        <v>390</v>
      </c>
      <c r="C5428" s="35"/>
      <c r="D5428" s="35" t="s">
        <v>111</v>
      </c>
      <c r="E5428" s="35"/>
      <c r="F5428" s="35"/>
      <c r="G5428" s="35"/>
      <c r="H5428" s="35"/>
      <c r="I5428" s="35"/>
      <c r="J5428" s="35"/>
      <c r="O5428" s="35" t="s">
        <v>112</v>
      </c>
      <c r="P5428" s="35"/>
      <c r="Q5428" s="35"/>
      <c r="R5428" s="35"/>
      <c r="S5428" s="35"/>
      <c r="T5428" s="35"/>
      <c r="U5428" s="35"/>
      <c r="V5428" s="35"/>
      <c r="W5428" s="35"/>
      <c r="X5428" s="35"/>
      <c r="Y5428" s="35"/>
      <c r="Z5428" s="35"/>
      <c r="AA5428" s="35"/>
      <c r="AB5428" s="35"/>
      <c r="AC5428" s="35"/>
      <c r="AD5428" s="35"/>
      <c r="AE5428" s="35"/>
      <c r="AF5428" s="35"/>
      <c r="AG5428" s="35"/>
      <c r="AH5428" s="35"/>
      <c r="AI5428" s="35"/>
      <c r="AJ5428" s="35"/>
      <c r="AK5428" s="35"/>
      <c r="AL5428" s="35"/>
      <c r="AM5428" s="35"/>
      <c r="AN5428" s="35"/>
      <c r="AO5428" s="35"/>
      <c r="AP5428" s="35"/>
      <c r="AQ5428" s="35"/>
      <c r="AR5428" s="35"/>
      <c r="AS5428" s="35"/>
      <c r="AT5428" s="35"/>
      <c r="CC5428" s="30">
        <v>-21225.31</v>
      </c>
      <c r="CD5428" s="30"/>
      <c r="CE5428" s="30"/>
      <c r="CF5428" s="30"/>
      <c r="CG5428" s="30"/>
      <c r="CH5428" s="30"/>
      <c r="CI5428" s="30"/>
      <c r="CJ5428" s="30"/>
      <c r="CK5428" s="30"/>
      <c r="CN5428" s="30">
        <v>-18500</v>
      </c>
      <c r="CO5428" s="30"/>
      <c r="CP5428" s="30"/>
      <c r="CQ5428" s="30"/>
      <c r="CR5428" s="30"/>
      <c r="CS5428" s="30"/>
      <c r="CT5428" s="30"/>
      <c r="CU5428" s="30"/>
      <c r="CW5428" s="30">
        <v>-2725.31</v>
      </c>
      <c r="CX5428" s="30"/>
      <c r="CY5428" s="30"/>
      <c r="CZ5428" s="30"/>
      <c r="DA5428" s="30"/>
      <c r="DB5428" s="30"/>
      <c r="DC5428" s="30"/>
      <c r="DD5428" s="30"/>
    </row>
    <row r="5429" spans="1:108" ht="7.5" customHeight="1" x14ac:dyDescent="0.2">
      <c r="A5429" s="41"/>
    </row>
    <row r="5430" spans="1:108" ht="13.5" customHeight="1" x14ac:dyDescent="0.2">
      <c r="A5430" s="41"/>
      <c r="B5430" s="29" t="s">
        <v>396</v>
      </c>
      <c r="C5430" s="29"/>
      <c r="D5430" s="29"/>
      <c r="E5430" s="29"/>
      <c r="F5430" s="29"/>
      <c r="G5430" s="29"/>
      <c r="H5430" s="29"/>
      <c r="I5430" s="29"/>
      <c r="J5430" s="29"/>
      <c r="K5430" s="29"/>
      <c r="L5430" s="29"/>
      <c r="M5430" s="29"/>
      <c r="N5430" s="29"/>
      <c r="O5430" s="29"/>
      <c r="P5430" s="29"/>
      <c r="Q5430" s="29"/>
      <c r="R5430" s="29"/>
      <c r="S5430" s="29"/>
      <c r="T5430" s="29"/>
      <c r="U5430" s="29"/>
      <c r="V5430" s="29"/>
      <c r="W5430" s="29"/>
      <c r="X5430" s="29"/>
      <c r="Y5430" s="29"/>
      <c r="Z5430" s="29"/>
      <c r="AA5430" s="29"/>
      <c r="AB5430" s="29"/>
      <c r="AC5430" s="29"/>
      <c r="AD5430" s="29"/>
      <c r="AE5430" s="29"/>
      <c r="AF5430" s="29"/>
      <c r="AG5430" s="29"/>
      <c r="AH5430" s="29"/>
      <c r="AI5430" s="29"/>
      <c r="AJ5430" s="29"/>
      <c r="AK5430" s="29"/>
      <c r="AL5430" s="29"/>
      <c r="AM5430" s="29"/>
      <c r="AN5430" s="29"/>
      <c r="AO5430" s="29"/>
      <c r="AP5430" s="29"/>
      <c r="AQ5430" s="29"/>
      <c r="AR5430" s="29"/>
      <c r="AS5430" s="29"/>
      <c r="AT5430" s="29"/>
      <c r="AU5430" s="29"/>
      <c r="AV5430" s="29"/>
    </row>
    <row r="5431" spans="1:108" ht="6" customHeight="1" x14ac:dyDescent="0.2">
      <c r="A5431" s="41"/>
    </row>
    <row r="5432" spans="1:108" ht="4.5" customHeight="1" x14ac:dyDescent="0.2">
      <c r="A5432" s="41"/>
      <c r="B5432" s="35" t="s">
        <v>390</v>
      </c>
      <c r="C5432" s="35"/>
      <c r="D5432" s="35" t="s">
        <v>117</v>
      </c>
      <c r="E5432" s="35"/>
      <c r="F5432" s="35"/>
      <c r="G5432" s="35"/>
      <c r="H5432" s="35"/>
      <c r="I5432" s="35"/>
      <c r="J5432" s="35"/>
      <c r="O5432" s="35" t="s">
        <v>118</v>
      </c>
      <c r="P5432" s="35"/>
      <c r="Q5432" s="35"/>
      <c r="R5432" s="35"/>
      <c r="S5432" s="35"/>
      <c r="T5432" s="35"/>
      <c r="U5432" s="35"/>
      <c r="V5432" s="35"/>
      <c r="W5432" s="35"/>
      <c r="X5432" s="35"/>
      <c r="Y5432" s="35"/>
      <c r="Z5432" s="35"/>
      <c r="AA5432" s="35"/>
      <c r="AB5432" s="35"/>
      <c r="AC5432" s="35"/>
      <c r="AD5432" s="35"/>
      <c r="AE5432" s="35"/>
      <c r="AF5432" s="35"/>
      <c r="AG5432" s="35"/>
      <c r="AH5432" s="35"/>
      <c r="AI5432" s="35"/>
      <c r="AJ5432" s="35"/>
      <c r="AK5432" s="35"/>
      <c r="AL5432" s="35"/>
      <c r="AM5432" s="35"/>
      <c r="AN5432" s="35"/>
      <c r="AO5432" s="35"/>
      <c r="AP5432" s="35"/>
      <c r="AQ5432" s="35"/>
      <c r="AR5432" s="35"/>
      <c r="AS5432" s="35"/>
      <c r="AT5432" s="35"/>
      <c r="CC5432" s="30">
        <v>0</v>
      </c>
      <c r="CD5432" s="30"/>
      <c r="CE5432" s="30"/>
      <c r="CF5432" s="30"/>
      <c r="CG5432" s="30"/>
      <c r="CH5432" s="30"/>
      <c r="CI5432" s="30"/>
      <c r="CJ5432" s="30"/>
      <c r="CK5432" s="30"/>
      <c r="CN5432" s="30">
        <v>0</v>
      </c>
      <c r="CO5432" s="30"/>
      <c r="CP5432" s="30"/>
      <c r="CQ5432" s="30"/>
      <c r="CR5432" s="30"/>
      <c r="CS5432" s="30"/>
      <c r="CT5432" s="30"/>
      <c r="CU5432" s="30"/>
      <c r="CW5432" s="30">
        <v>0</v>
      </c>
      <c r="CX5432" s="30"/>
      <c r="CY5432" s="30"/>
      <c r="CZ5432" s="30"/>
      <c r="DA5432" s="30"/>
      <c r="DB5432" s="30"/>
      <c r="DC5432" s="30"/>
      <c r="DD5432" s="30"/>
    </row>
    <row r="5433" spans="1:108" ht="10.5" customHeight="1" x14ac:dyDescent="0.2">
      <c r="A5433" s="41"/>
      <c r="B5433" s="35"/>
      <c r="C5433" s="35"/>
      <c r="D5433" s="35"/>
      <c r="E5433" s="35"/>
      <c r="F5433" s="35"/>
      <c r="G5433" s="35"/>
      <c r="H5433" s="35"/>
      <c r="I5433" s="35"/>
      <c r="J5433" s="35"/>
      <c r="O5433" s="35"/>
      <c r="P5433" s="35"/>
      <c r="Q5433" s="35"/>
      <c r="R5433" s="35"/>
      <c r="S5433" s="35"/>
      <c r="T5433" s="35"/>
      <c r="U5433" s="35"/>
      <c r="V5433" s="35"/>
      <c r="W5433" s="35"/>
      <c r="X5433" s="35"/>
      <c r="Y5433" s="35"/>
      <c r="Z5433" s="35"/>
      <c r="AA5433" s="35"/>
      <c r="AB5433" s="35"/>
      <c r="AC5433" s="35"/>
      <c r="AD5433" s="35"/>
      <c r="AE5433" s="35"/>
      <c r="AF5433" s="35"/>
      <c r="AG5433" s="35"/>
      <c r="AH5433" s="35"/>
      <c r="AI5433" s="35"/>
      <c r="AJ5433" s="35"/>
      <c r="AK5433" s="35"/>
      <c r="AL5433" s="35"/>
      <c r="AM5433" s="35"/>
      <c r="AN5433" s="35"/>
      <c r="AO5433" s="35"/>
      <c r="AP5433" s="35"/>
      <c r="AQ5433" s="35"/>
      <c r="AR5433" s="35"/>
      <c r="AS5433" s="35"/>
      <c r="AT5433" s="35"/>
      <c r="CC5433" s="30"/>
      <c r="CD5433" s="30"/>
      <c r="CE5433" s="30"/>
      <c r="CF5433" s="30"/>
      <c r="CG5433" s="30"/>
      <c r="CH5433" s="30"/>
      <c r="CI5433" s="30"/>
      <c r="CJ5433" s="30"/>
      <c r="CK5433" s="30"/>
      <c r="CN5433" s="30"/>
      <c r="CO5433" s="30"/>
      <c r="CP5433" s="30"/>
      <c r="CQ5433" s="30"/>
      <c r="CR5433" s="30"/>
      <c r="CS5433" s="30"/>
      <c r="CT5433" s="30"/>
      <c r="CU5433" s="30"/>
      <c r="CW5433" s="30"/>
      <c r="CX5433" s="30"/>
      <c r="CY5433" s="30"/>
      <c r="CZ5433" s="30"/>
      <c r="DA5433" s="30"/>
      <c r="DB5433" s="30"/>
      <c r="DC5433" s="30"/>
      <c r="DD5433" s="30"/>
    </row>
    <row r="5434" spans="1:108" ht="1.5" customHeight="1" x14ac:dyDescent="0.2">
      <c r="A5434" s="41"/>
    </row>
    <row r="5435" spans="1:108" ht="6.75" customHeight="1" x14ac:dyDescent="0.2"/>
    <row r="5436" spans="1:108" ht="9" customHeight="1" x14ac:dyDescent="0.2"/>
    <row r="5437" spans="1:108" ht="17.25" customHeight="1" x14ac:dyDescent="0.2">
      <c r="A5437" s="41"/>
      <c r="B5437" s="35" t="s">
        <v>820</v>
      </c>
      <c r="C5437" s="35"/>
      <c r="D5437" s="35"/>
      <c r="E5437" s="35"/>
      <c r="F5437" s="35"/>
      <c r="G5437" s="35"/>
      <c r="H5437" s="35"/>
      <c r="O5437" s="29" t="s">
        <v>718</v>
      </c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</row>
    <row r="5438" spans="1:108" ht="18" customHeight="1" x14ac:dyDescent="0.2">
      <c r="A5438" s="41"/>
      <c r="B5438" s="37" t="s">
        <v>820</v>
      </c>
      <c r="C5438" s="37"/>
      <c r="D5438" s="37"/>
      <c r="E5438" s="37"/>
      <c r="F5438" s="37"/>
      <c r="G5438" s="37"/>
      <c r="H5438" s="37"/>
      <c r="I5438" s="37" t="s">
        <v>391</v>
      </c>
      <c r="J5438" s="37"/>
      <c r="K5438" s="37"/>
      <c r="L5438" s="37"/>
      <c r="M5438" s="37"/>
      <c r="N5438" s="37"/>
      <c r="O5438" s="31" t="s">
        <v>392</v>
      </c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1"/>
      <c r="AB5438" s="31"/>
      <c r="AC5438" s="31"/>
      <c r="AD5438" s="31"/>
      <c r="AE5438" s="31"/>
      <c r="AF5438" s="31"/>
      <c r="AG5438" s="31"/>
      <c r="AH5438" s="31"/>
      <c r="AI5438" s="31"/>
      <c r="AJ5438" s="31"/>
      <c r="AK5438" s="31"/>
      <c r="AL5438" s="31"/>
      <c r="AM5438" s="31"/>
      <c r="AN5438" s="31"/>
      <c r="AO5438" s="31"/>
      <c r="AP5438" s="31"/>
      <c r="AQ5438" s="31"/>
      <c r="AR5438" s="31"/>
      <c r="AS5438" s="31"/>
      <c r="AT5438" s="31"/>
      <c r="AW5438" s="32">
        <v>-18301.14</v>
      </c>
      <c r="AX5438" s="32"/>
      <c r="AY5438" s="32"/>
      <c r="AZ5438" s="32"/>
      <c r="BA5438" s="32"/>
      <c r="BB5438" s="32"/>
      <c r="BC5438" s="32"/>
      <c r="BD5438" s="32"/>
      <c r="BE5438" s="32"/>
      <c r="BF5438" s="32"/>
      <c r="BG5438" s="32">
        <v>-18500</v>
      </c>
      <c r="BH5438" s="32"/>
      <c r="BI5438" s="32"/>
      <c r="BJ5438" s="32"/>
      <c r="BK5438" s="32"/>
      <c r="BL5438" s="32"/>
      <c r="BM5438" s="32"/>
      <c r="BN5438" s="32"/>
      <c r="BO5438" s="32"/>
      <c r="BP5438" s="32"/>
      <c r="BR5438" s="32">
        <v>198.8599999999997</v>
      </c>
      <c r="BS5438" s="32"/>
      <c r="BT5438" s="32"/>
      <c r="BU5438" s="32"/>
      <c r="BV5438" s="32"/>
      <c r="BW5438" s="32"/>
      <c r="BX5438" s="32"/>
      <c r="BY5438" s="32"/>
      <c r="BZ5438" s="32"/>
      <c r="CA5438" s="32"/>
      <c r="CC5438" s="32">
        <v>-21225.31</v>
      </c>
      <c r="CD5438" s="32"/>
      <c r="CE5438" s="32"/>
      <c r="CF5438" s="32"/>
      <c r="CG5438" s="32"/>
      <c r="CH5438" s="32"/>
      <c r="CI5438" s="32"/>
      <c r="CJ5438" s="32"/>
      <c r="CK5438" s="32"/>
      <c r="CN5438" s="32">
        <v>-18500</v>
      </c>
      <c r="CO5438" s="32"/>
      <c r="CP5438" s="32"/>
      <c r="CQ5438" s="32"/>
      <c r="CR5438" s="32"/>
      <c r="CS5438" s="32"/>
      <c r="CT5438" s="32"/>
      <c r="CU5438" s="32"/>
      <c r="CW5438" s="32">
        <v>-2725.31</v>
      </c>
      <c r="CX5438" s="32"/>
      <c r="CY5438" s="32"/>
      <c r="CZ5438" s="32"/>
      <c r="DA5438" s="32"/>
      <c r="DB5438" s="32"/>
      <c r="DC5438" s="32"/>
      <c r="DD5438" s="32"/>
    </row>
    <row r="5439" spans="1:108" ht="18" customHeight="1" x14ac:dyDescent="0.2">
      <c r="A5439" s="41"/>
      <c r="B5439" s="37" t="s">
        <v>820</v>
      </c>
      <c r="C5439" s="37"/>
      <c r="D5439" s="37"/>
      <c r="E5439" s="37"/>
      <c r="F5439" s="37"/>
      <c r="G5439" s="37"/>
      <c r="H5439" s="37"/>
      <c r="I5439" s="37" t="s">
        <v>50</v>
      </c>
      <c r="J5439" s="37"/>
      <c r="K5439" s="37"/>
      <c r="L5439" s="37"/>
      <c r="M5439" s="37"/>
      <c r="N5439" s="37"/>
      <c r="O5439" s="31" t="s">
        <v>393</v>
      </c>
      <c r="P5439" s="31"/>
      <c r="Q5439" s="31"/>
      <c r="R5439" s="31"/>
      <c r="S5439" s="31"/>
      <c r="T5439" s="31"/>
      <c r="U5439" s="31"/>
      <c r="V5439" s="31"/>
      <c r="W5439" s="31"/>
      <c r="X5439" s="31"/>
      <c r="Y5439" s="31"/>
      <c r="Z5439" s="31"/>
      <c r="AA5439" s="31"/>
      <c r="AB5439" s="31"/>
      <c r="AC5439" s="31"/>
      <c r="AD5439" s="31"/>
      <c r="AE5439" s="31"/>
      <c r="AF5439" s="31"/>
      <c r="AG5439" s="31"/>
      <c r="AH5439" s="31"/>
      <c r="AI5439" s="31"/>
      <c r="AJ5439" s="31"/>
      <c r="AK5439" s="31"/>
      <c r="AL5439" s="31"/>
      <c r="AM5439" s="31"/>
      <c r="AN5439" s="31"/>
      <c r="AO5439" s="31"/>
      <c r="AP5439" s="31"/>
      <c r="AQ5439" s="31"/>
      <c r="AR5439" s="31"/>
      <c r="AS5439" s="31"/>
      <c r="AT5439" s="31"/>
      <c r="AW5439" s="32">
        <v>-18301.14</v>
      </c>
      <c r="AX5439" s="32"/>
      <c r="AY5439" s="32"/>
      <c r="AZ5439" s="32"/>
      <c r="BA5439" s="32"/>
      <c r="BB5439" s="32"/>
      <c r="BC5439" s="32"/>
      <c r="BD5439" s="32"/>
      <c r="BE5439" s="32"/>
      <c r="BF5439" s="32"/>
      <c r="BG5439" s="32">
        <v>-18500</v>
      </c>
      <c r="BH5439" s="32"/>
      <c r="BI5439" s="32"/>
      <c r="BJ5439" s="32"/>
      <c r="BK5439" s="32"/>
      <c r="BL5439" s="32"/>
      <c r="BM5439" s="32"/>
      <c r="BN5439" s="32"/>
      <c r="BO5439" s="32"/>
      <c r="BP5439" s="32"/>
      <c r="BR5439" s="32">
        <v>198.8599999999997</v>
      </c>
      <c r="BS5439" s="32"/>
      <c r="BT5439" s="32"/>
      <c r="BU5439" s="32"/>
      <c r="BV5439" s="32"/>
      <c r="BW5439" s="32"/>
      <c r="BX5439" s="32"/>
      <c r="BY5439" s="32"/>
      <c r="BZ5439" s="32"/>
      <c r="CA5439" s="32"/>
    </row>
    <row r="5440" spans="1:108" ht="18" customHeight="1" x14ac:dyDescent="0.2">
      <c r="A5440" s="41"/>
      <c r="B5440" s="37" t="s">
        <v>820</v>
      </c>
      <c r="C5440" s="37"/>
      <c r="D5440" s="37"/>
      <c r="E5440" s="37"/>
      <c r="F5440" s="37"/>
      <c r="G5440" s="37"/>
      <c r="H5440" s="37"/>
      <c r="I5440" s="37" t="s">
        <v>89</v>
      </c>
      <c r="J5440" s="37"/>
      <c r="K5440" s="37"/>
      <c r="L5440" s="37"/>
      <c r="M5440" s="37"/>
      <c r="N5440" s="37"/>
      <c r="O5440" s="31" t="s">
        <v>90</v>
      </c>
      <c r="P5440" s="31"/>
      <c r="Q5440" s="31"/>
      <c r="R5440" s="31"/>
      <c r="S5440" s="31"/>
      <c r="T5440" s="31"/>
      <c r="U5440" s="31"/>
      <c r="V5440" s="31"/>
      <c r="W5440" s="31"/>
      <c r="X5440" s="31"/>
      <c r="Y5440" s="31"/>
      <c r="Z5440" s="31"/>
      <c r="AA5440" s="31"/>
      <c r="AB5440" s="31"/>
      <c r="AC5440" s="31"/>
      <c r="AD5440" s="31"/>
      <c r="AE5440" s="31"/>
      <c r="AF5440" s="31"/>
      <c r="AG5440" s="31"/>
      <c r="AH5440" s="31"/>
      <c r="AI5440" s="31"/>
      <c r="AJ5440" s="31"/>
      <c r="AK5440" s="31"/>
      <c r="AL5440" s="31"/>
      <c r="AM5440" s="31"/>
      <c r="AN5440" s="31"/>
      <c r="AO5440" s="31"/>
      <c r="AP5440" s="31"/>
      <c r="AQ5440" s="31"/>
      <c r="AR5440" s="31"/>
      <c r="AS5440" s="31"/>
      <c r="AT5440" s="31"/>
      <c r="CC5440" s="32">
        <v>0</v>
      </c>
      <c r="CD5440" s="32"/>
      <c r="CE5440" s="32"/>
      <c r="CF5440" s="32"/>
      <c r="CG5440" s="32"/>
      <c r="CH5440" s="32"/>
      <c r="CI5440" s="32"/>
      <c r="CJ5440" s="32"/>
      <c r="CK5440" s="32"/>
      <c r="CN5440" s="32">
        <v>0</v>
      </c>
      <c r="CO5440" s="32"/>
      <c r="CP5440" s="32"/>
      <c r="CQ5440" s="32"/>
      <c r="CR5440" s="32"/>
      <c r="CS5440" s="32"/>
      <c r="CT5440" s="32"/>
      <c r="CU5440" s="32"/>
      <c r="CW5440" s="32">
        <v>0</v>
      </c>
      <c r="CX5440" s="32"/>
      <c r="CY5440" s="32"/>
      <c r="CZ5440" s="32"/>
      <c r="DA5440" s="32"/>
      <c r="DB5440" s="32"/>
      <c r="DC5440" s="32"/>
      <c r="DD5440" s="32"/>
    </row>
    <row r="5441" spans="1:109" ht="18" customHeight="1" x14ac:dyDescent="0.2">
      <c r="A5441" s="41"/>
      <c r="B5441" s="37" t="s">
        <v>820</v>
      </c>
      <c r="C5441" s="37"/>
      <c r="D5441" s="37"/>
      <c r="E5441" s="37"/>
      <c r="F5441" s="37"/>
      <c r="G5441" s="37"/>
      <c r="H5441" s="37"/>
      <c r="I5441" s="37" t="s">
        <v>91</v>
      </c>
      <c r="J5441" s="37"/>
      <c r="K5441" s="37"/>
      <c r="L5441" s="37"/>
      <c r="M5441" s="37"/>
      <c r="N5441" s="37"/>
      <c r="O5441" s="31" t="s">
        <v>92</v>
      </c>
      <c r="P5441" s="31"/>
      <c r="Q5441" s="31"/>
      <c r="R5441" s="31"/>
      <c r="S5441" s="31"/>
      <c r="T5441" s="31"/>
      <c r="U5441" s="31"/>
      <c r="V5441" s="31"/>
      <c r="W5441" s="31"/>
      <c r="X5441" s="31"/>
      <c r="Y5441" s="31"/>
      <c r="Z5441" s="31"/>
      <c r="AA5441" s="31"/>
      <c r="AB5441" s="31"/>
      <c r="AC5441" s="31"/>
      <c r="AD5441" s="31"/>
      <c r="AE5441" s="31"/>
      <c r="AF5441" s="31"/>
      <c r="AG5441" s="31"/>
      <c r="AH5441" s="31"/>
      <c r="AI5441" s="31"/>
      <c r="AJ5441" s="31"/>
      <c r="AK5441" s="31"/>
      <c r="AL5441" s="31"/>
      <c r="AM5441" s="31"/>
      <c r="AN5441" s="31"/>
      <c r="AO5441" s="31"/>
      <c r="AP5441" s="31"/>
      <c r="AQ5441" s="31"/>
      <c r="AR5441" s="31"/>
      <c r="AS5441" s="31"/>
      <c r="AT5441" s="31"/>
      <c r="CC5441" s="32">
        <v>-21225.31</v>
      </c>
      <c r="CD5441" s="32"/>
      <c r="CE5441" s="32"/>
      <c r="CF5441" s="32"/>
      <c r="CG5441" s="32"/>
      <c r="CH5441" s="32"/>
      <c r="CI5441" s="32"/>
      <c r="CJ5441" s="32"/>
      <c r="CK5441" s="32"/>
      <c r="CN5441" s="32">
        <v>-18500</v>
      </c>
      <c r="CO5441" s="32"/>
      <c r="CP5441" s="32"/>
      <c r="CQ5441" s="32"/>
      <c r="CR5441" s="32"/>
      <c r="CS5441" s="32"/>
      <c r="CT5441" s="32"/>
      <c r="CU5441" s="32"/>
      <c r="CW5441" s="32">
        <v>-2725.31</v>
      </c>
      <c r="CX5441" s="32"/>
      <c r="CY5441" s="32"/>
      <c r="CZ5441" s="32"/>
      <c r="DA5441" s="32"/>
      <c r="DB5441" s="32"/>
      <c r="DC5441" s="32"/>
      <c r="DD5441" s="32"/>
    </row>
    <row r="5442" spans="1:109" ht="18" customHeight="1" x14ac:dyDescent="0.2">
      <c r="A5442" s="41"/>
      <c r="B5442" s="37" t="s">
        <v>820</v>
      </c>
      <c r="C5442" s="37"/>
      <c r="D5442" s="37"/>
      <c r="E5442" s="37"/>
      <c r="F5442" s="37"/>
      <c r="G5442" s="37"/>
      <c r="H5442" s="37"/>
      <c r="I5442" s="37" t="s">
        <v>109</v>
      </c>
      <c r="J5442" s="37"/>
      <c r="K5442" s="37"/>
      <c r="L5442" s="37"/>
      <c r="M5442" s="37"/>
      <c r="N5442" s="37"/>
      <c r="O5442" s="31" t="s">
        <v>110</v>
      </c>
      <c r="P5442" s="31"/>
      <c r="Q5442" s="31"/>
      <c r="R5442" s="31"/>
      <c r="S5442" s="31"/>
      <c r="T5442" s="31"/>
      <c r="U5442" s="31"/>
      <c r="V5442" s="31"/>
      <c r="W5442" s="31"/>
      <c r="X5442" s="31"/>
      <c r="Y5442" s="31"/>
      <c r="Z5442" s="31"/>
      <c r="AA5442" s="31"/>
      <c r="AB5442" s="31"/>
      <c r="AC5442" s="31"/>
      <c r="AD5442" s="31"/>
      <c r="AE5442" s="31"/>
      <c r="AF5442" s="31"/>
      <c r="AG5442" s="31"/>
      <c r="AH5442" s="31"/>
      <c r="AI5442" s="31"/>
      <c r="AJ5442" s="31"/>
      <c r="AK5442" s="31"/>
      <c r="AL5442" s="31"/>
      <c r="AM5442" s="31"/>
      <c r="AN5442" s="31"/>
      <c r="AO5442" s="31"/>
      <c r="AP5442" s="31"/>
      <c r="AQ5442" s="31"/>
      <c r="AR5442" s="31"/>
      <c r="AS5442" s="31"/>
      <c r="AT5442" s="31"/>
      <c r="CC5442" s="32">
        <v>0</v>
      </c>
      <c r="CD5442" s="32"/>
      <c r="CE5442" s="32"/>
      <c r="CF5442" s="32"/>
      <c r="CG5442" s="32"/>
      <c r="CH5442" s="32"/>
      <c r="CI5442" s="32"/>
      <c r="CJ5442" s="32"/>
      <c r="CK5442" s="32"/>
      <c r="CN5442" s="32">
        <v>0</v>
      </c>
      <c r="CO5442" s="32"/>
      <c r="CP5442" s="32"/>
      <c r="CQ5442" s="32"/>
      <c r="CR5442" s="32"/>
      <c r="CS5442" s="32"/>
      <c r="CT5442" s="32"/>
      <c r="CU5442" s="32"/>
      <c r="CW5442" s="32">
        <v>0</v>
      </c>
      <c r="CX5442" s="32"/>
      <c r="CY5442" s="32"/>
      <c r="CZ5442" s="32"/>
      <c r="DA5442" s="32"/>
      <c r="DB5442" s="32"/>
      <c r="DC5442" s="32"/>
      <c r="DD5442" s="32"/>
    </row>
    <row r="5443" spans="1:109" ht="18" customHeight="1" x14ac:dyDescent="0.2">
      <c r="A5443" s="41"/>
      <c r="B5443" s="37" t="s">
        <v>820</v>
      </c>
      <c r="C5443" s="37"/>
      <c r="D5443" s="37"/>
      <c r="E5443" s="37"/>
      <c r="F5443" s="37"/>
      <c r="G5443" s="37"/>
      <c r="H5443" s="37"/>
      <c r="I5443" s="37" t="s">
        <v>111</v>
      </c>
      <c r="J5443" s="37"/>
      <c r="K5443" s="37"/>
      <c r="L5443" s="37"/>
      <c r="M5443" s="37"/>
      <c r="N5443" s="37"/>
      <c r="O5443" s="31" t="s">
        <v>112</v>
      </c>
      <c r="P5443" s="31"/>
      <c r="Q5443" s="31"/>
      <c r="R5443" s="31"/>
      <c r="S5443" s="31"/>
      <c r="T5443" s="31"/>
      <c r="U5443" s="31"/>
      <c r="V5443" s="31"/>
      <c r="W5443" s="31"/>
      <c r="X5443" s="31"/>
      <c r="Y5443" s="31"/>
      <c r="Z5443" s="31"/>
      <c r="AA5443" s="31"/>
      <c r="AB5443" s="31"/>
      <c r="AC5443" s="31"/>
      <c r="AD5443" s="31"/>
      <c r="AE5443" s="31"/>
      <c r="AF5443" s="31"/>
      <c r="AG5443" s="31"/>
      <c r="AH5443" s="31"/>
      <c r="AI5443" s="31"/>
      <c r="AJ5443" s="31"/>
      <c r="AK5443" s="31"/>
      <c r="AL5443" s="31"/>
      <c r="AM5443" s="31"/>
      <c r="AN5443" s="31"/>
      <c r="AO5443" s="31"/>
      <c r="AP5443" s="31"/>
      <c r="AQ5443" s="31"/>
      <c r="AR5443" s="31"/>
      <c r="AS5443" s="31"/>
      <c r="AT5443" s="31"/>
      <c r="CC5443" s="32">
        <v>-21225.31</v>
      </c>
      <c r="CD5443" s="32"/>
      <c r="CE5443" s="32"/>
      <c r="CF5443" s="32"/>
      <c r="CG5443" s="32"/>
      <c r="CH5443" s="32"/>
      <c r="CI5443" s="32"/>
      <c r="CJ5443" s="32"/>
      <c r="CK5443" s="32"/>
      <c r="CN5443" s="32">
        <v>-18500</v>
      </c>
      <c r="CO5443" s="32"/>
      <c r="CP5443" s="32"/>
      <c r="CQ5443" s="32"/>
      <c r="CR5443" s="32"/>
      <c r="CS5443" s="32"/>
      <c r="CT5443" s="32"/>
      <c r="CU5443" s="32"/>
      <c r="CW5443" s="32">
        <v>-2725.31</v>
      </c>
      <c r="CX5443" s="32"/>
      <c r="CY5443" s="32"/>
      <c r="CZ5443" s="32"/>
      <c r="DA5443" s="32"/>
      <c r="DB5443" s="32"/>
      <c r="DC5443" s="32"/>
      <c r="DD5443" s="32"/>
    </row>
    <row r="5444" spans="1:109" ht="18" customHeight="1" x14ac:dyDescent="0.2">
      <c r="A5444" s="41"/>
      <c r="B5444" s="7"/>
      <c r="C5444" s="37" t="s">
        <v>820</v>
      </c>
      <c r="D5444" s="37"/>
      <c r="E5444" s="37"/>
      <c r="F5444" s="37"/>
      <c r="G5444" s="37"/>
      <c r="H5444" s="37"/>
      <c r="I5444" s="37"/>
      <c r="J5444" s="37" t="s">
        <v>117</v>
      </c>
      <c r="K5444" s="37"/>
      <c r="L5444" s="37"/>
      <c r="M5444" s="37"/>
      <c r="N5444" s="37"/>
      <c r="O5444" s="37"/>
      <c r="P5444" s="31" t="s">
        <v>118</v>
      </c>
      <c r="Q5444" s="31"/>
      <c r="R5444" s="31"/>
      <c r="S5444" s="31"/>
      <c r="T5444" s="31"/>
      <c r="U5444" s="31"/>
      <c r="V5444" s="31"/>
      <c r="W5444" s="31"/>
      <c r="X5444" s="31"/>
      <c r="Y5444" s="31"/>
      <c r="Z5444" s="31"/>
      <c r="AA5444" s="31"/>
      <c r="AB5444" s="31"/>
      <c r="AC5444" s="31"/>
      <c r="AD5444" s="31"/>
      <c r="AE5444" s="31"/>
      <c r="AF5444" s="31"/>
      <c r="AG5444" s="31"/>
      <c r="AH5444" s="31"/>
      <c r="AI5444" s="31"/>
      <c r="AJ5444" s="31"/>
      <c r="AK5444" s="31"/>
      <c r="AL5444" s="31"/>
      <c r="AM5444" s="31"/>
      <c r="AN5444" s="31"/>
      <c r="AO5444" s="31"/>
      <c r="AP5444" s="31"/>
      <c r="AQ5444" s="31"/>
      <c r="AR5444" s="31"/>
      <c r="AS5444" s="31"/>
      <c r="AT5444" s="31"/>
      <c r="AU5444" s="31"/>
      <c r="CC5444" s="32">
        <v>0</v>
      </c>
      <c r="CD5444" s="32"/>
      <c r="CE5444" s="32"/>
      <c r="CF5444" s="32"/>
      <c r="CG5444" s="32"/>
      <c r="CH5444" s="32"/>
      <c r="CI5444" s="32"/>
      <c r="CJ5444" s="32"/>
      <c r="CK5444" s="32"/>
      <c r="CN5444" s="32">
        <v>0</v>
      </c>
      <c r="CO5444" s="32"/>
      <c r="CP5444" s="32"/>
      <c r="CQ5444" s="32"/>
      <c r="CR5444" s="32"/>
      <c r="CS5444" s="32"/>
      <c r="CT5444" s="32"/>
      <c r="CU5444" s="32"/>
      <c r="CW5444" s="32">
        <v>0</v>
      </c>
      <c r="CX5444" s="32"/>
      <c r="CY5444" s="32"/>
      <c r="CZ5444" s="32"/>
      <c r="DA5444" s="32"/>
      <c r="DB5444" s="32"/>
      <c r="DC5444" s="32"/>
      <c r="DD5444" s="32"/>
    </row>
    <row r="5445" spans="1:109" ht="18.75" customHeight="1" x14ac:dyDescent="0.2">
      <c r="A5445" s="34" t="s">
        <v>817</v>
      </c>
      <c r="B5445" s="34"/>
      <c r="C5445" s="34"/>
      <c r="D5445" s="34"/>
      <c r="E5445" s="34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4"/>
      <c r="AI5445" s="34"/>
      <c r="AJ5445" s="34"/>
      <c r="AK5445" s="34"/>
      <c r="AL5445" s="34"/>
      <c r="AM5445" s="34"/>
      <c r="AN5445" s="34"/>
      <c r="AO5445" s="34"/>
      <c r="AP5445" s="34"/>
      <c r="AQ5445" s="34"/>
      <c r="AR5445" s="34"/>
      <c r="AS5445" s="34"/>
      <c r="AT5445" s="34"/>
      <c r="AU5445" s="34"/>
      <c r="AV5445" s="34"/>
      <c r="AW5445" s="34"/>
      <c r="AX5445" s="34"/>
      <c r="AY5445" s="34"/>
      <c r="AZ5445" s="34"/>
      <c r="BA5445" s="34"/>
      <c r="BB5445" s="34"/>
      <c r="BC5445" s="34"/>
      <c r="BD5445" s="34"/>
      <c r="BE5445" s="34"/>
      <c r="BF5445" s="34"/>
      <c r="BG5445" s="34"/>
      <c r="BH5445" s="34"/>
      <c r="BI5445" s="34"/>
      <c r="BJ5445" s="34"/>
      <c r="BK5445" s="34"/>
      <c r="BL5445" s="34"/>
      <c r="BM5445" s="34"/>
      <c r="BN5445" s="34"/>
      <c r="BO5445" s="34"/>
      <c r="BP5445" s="34"/>
      <c r="BQ5445" s="34"/>
      <c r="BR5445" s="34"/>
      <c r="BS5445" s="34"/>
      <c r="BT5445" s="34"/>
      <c r="BU5445" s="34"/>
      <c r="BV5445" s="34"/>
      <c r="BW5445" s="34"/>
      <c r="BX5445" s="34"/>
      <c r="BY5445" s="34"/>
      <c r="BZ5445" s="34"/>
      <c r="CA5445" s="34"/>
      <c r="CB5445" s="34"/>
      <c r="CC5445" s="34"/>
      <c r="CD5445" s="34"/>
      <c r="CE5445" s="34"/>
      <c r="CF5445" s="34"/>
      <c r="CG5445" s="34"/>
      <c r="CH5445" s="34"/>
      <c r="CI5445" s="34"/>
      <c r="CJ5445" s="34"/>
      <c r="CK5445" s="34"/>
      <c r="CL5445" s="34"/>
      <c r="CM5445" s="34"/>
      <c r="CN5445" s="34"/>
      <c r="CO5445" s="34"/>
      <c r="CP5445" s="34"/>
      <c r="CQ5445" s="34"/>
      <c r="CR5445" s="34"/>
      <c r="CS5445" s="34"/>
      <c r="CT5445" s="34"/>
      <c r="CU5445" s="34"/>
      <c r="CV5445" s="34"/>
      <c r="CW5445" s="34"/>
      <c r="CX5445" s="34"/>
      <c r="CY5445" s="34"/>
      <c r="CZ5445" s="34"/>
      <c r="DA5445" s="34"/>
      <c r="DB5445" s="34"/>
      <c r="DC5445" s="34"/>
      <c r="DD5445" s="34"/>
      <c r="DE5445" s="34"/>
    </row>
    <row r="5446" spans="1:109" ht="13.5" customHeight="1" x14ac:dyDescent="0.2"/>
    <row r="5447" spans="1:109" ht="7.5" customHeight="1" x14ac:dyDescent="0.2"/>
    <row r="5448" spans="1:109" ht="17.25" customHeight="1" x14ac:dyDescent="0.2">
      <c r="A5448" s="35" t="s">
        <v>346</v>
      </c>
      <c r="B5448" s="35"/>
      <c r="C5448" s="35"/>
      <c r="G5448" s="35" t="s">
        <v>347</v>
      </c>
      <c r="H5448" s="35"/>
      <c r="J5448" s="40"/>
      <c r="K5448" s="40"/>
      <c r="L5448" s="40"/>
      <c r="M5448" s="40"/>
      <c r="O5448" s="35" t="s">
        <v>348</v>
      </c>
      <c r="P5448" s="35"/>
      <c r="Q5448" s="35"/>
      <c r="R5448" s="35"/>
      <c r="S5448" s="35"/>
      <c r="T5448" s="35"/>
      <c r="U5448" s="35"/>
      <c r="V5448" s="35"/>
      <c r="W5448" s="35"/>
      <c r="X5448" s="35"/>
      <c r="Y5448" s="35"/>
      <c r="Z5448" s="35"/>
      <c r="AA5448" s="35"/>
      <c r="AB5448" s="35"/>
      <c r="AC5448" s="35"/>
      <c r="AD5448" s="35"/>
      <c r="AE5448" s="35"/>
      <c r="AF5448" s="35"/>
      <c r="AG5448" s="35"/>
      <c r="AH5448" s="35"/>
      <c r="AI5448" s="35"/>
      <c r="AJ5448" s="35"/>
      <c r="AK5448" s="35"/>
      <c r="AL5448" s="35"/>
      <c r="AM5448" s="35"/>
      <c r="AN5448" s="35"/>
      <c r="AW5448" s="36" t="s">
        <v>349</v>
      </c>
      <c r="AX5448" s="36"/>
      <c r="AY5448" s="36"/>
      <c r="AZ5448" s="36"/>
      <c r="BA5448" s="36"/>
      <c r="BB5448" s="36"/>
      <c r="BC5448" s="36"/>
      <c r="BD5448" s="36"/>
      <c r="BE5448" s="36"/>
      <c r="BF5448" s="36"/>
      <c r="BG5448" s="36" t="s">
        <v>350</v>
      </c>
      <c r="BH5448" s="36"/>
      <c r="BI5448" s="36"/>
      <c r="BJ5448" s="36"/>
      <c r="BK5448" s="36"/>
      <c r="BL5448" s="36"/>
      <c r="BM5448" s="36"/>
      <c r="BN5448" s="36"/>
      <c r="BO5448" s="36"/>
      <c r="BP5448" s="36"/>
      <c r="BR5448" s="36" t="s">
        <v>21</v>
      </c>
      <c r="BS5448" s="36"/>
      <c r="BT5448" s="36"/>
      <c r="BU5448" s="36"/>
      <c r="BV5448" s="36"/>
      <c r="BW5448" s="36"/>
      <c r="BX5448" s="36"/>
      <c r="BY5448" s="36"/>
      <c r="BZ5448" s="36"/>
      <c r="CA5448" s="36"/>
      <c r="CC5448" s="36" t="s">
        <v>351</v>
      </c>
      <c r="CD5448" s="36"/>
      <c r="CE5448" s="36"/>
      <c r="CF5448" s="36"/>
      <c r="CG5448" s="36"/>
      <c r="CH5448" s="36"/>
      <c r="CI5448" s="36"/>
      <c r="CJ5448" s="36"/>
      <c r="CK5448" s="36"/>
      <c r="CN5448" s="36" t="s">
        <v>352</v>
      </c>
      <c r="CO5448" s="36"/>
      <c r="CP5448" s="36"/>
      <c r="CQ5448" s="36"/>
      <c r="CR5448" s="36"/>
      <c r="CS5448" s="36"/>
      <c r="CT5448" s="36"/>
      <c r="CU5448" s="36"/>
      <c r="CW5448" s="36" t="s">
        <v>21</v>
      </c>
      <c r="CX5448" s="36"/>
      <c r="CY5448" s="36"/>
      <c r="CZ5448" s="36"/>
      <c r="DA5448" s="36"/>
      <c r="DB5448" s="36"/>
      <c r="DC5448" s="36"/>
      <c r="DD5448" s="36"/>
    </row>
    <row r="5449" spans="1:109" ht="9" customHeight="1" x14ac:dyDescent="0.2"/>
    <row r="5450" spans="1:109" ht="17.25" customHeight="1" x14ac:dyDescent="0.2">
      <c r="A5450" s="41"/>
      <c r="B5450" s="35" t="s">
        <v>821</v>
      </c>
      <c r="C5450" s="35"/>
      <c r="D5450" s="35"/>
      <c r="E5450" s="35"/>
      <c r="F5450" s="35"/>
      <c r="G5450" s="35"/>
      <c r="H5450" s="35"/>
      <c r="O5450" s="29" t="s">
        <v>822</v>
      </c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</row>
    <row r="5451" spans="1:109" ht="18" customHeight="1" x14ac:dyDescent="0.2">
      <c r="A5451" s="41"/>
      <c r="B5451" s="37" t="s">
        <v>821</v>
      </c>
      <c r="C5451" s="37"/>
      <c r="D5451" s="37"/>
      <c r="E5451" s="37"/>
      <c r="F5451" s="37"/>
      <c r="G5451" s="37"/>
      <c r="H5451" s="37"/>
      <c r="I5451" s="37" t="s">
        <v>391</v>
      </c>
      <c r="J5451" s="37"/>
      <c r="K5451" s="37"/>
      <c r="L5451" s="37"/>
      <c r="M5451" s="37"/>
      <c r="N5451" s="37"/>
      <c r="O5451" s="31" t="s">
        <v>392</v>
      </c>
      <c r="P5451" s="31"/>
      <c r="Q5451" s="31"/>
      <c r="R5451" s="31"/>
      <c r="S5451" s="31"/>
      <c r="T5451" s="31"/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  <c r="AE5451" s="31"/>
      <c r="AF5451" s="31"/>
      <c r="AG5451" s="31"/>
      <c r="AH5451" s="31"/>
      <c r="AI5451" s="31"/>
      <c r="AJ5451" s="31"/>
      <c r="AK5451" s="31"/>
      <c r="AL5451" s="31"/>
      <c r="AM5451" s="31"/>
      <c r="AN5451" s="31"/>
      <c r="AO5451" s="31"/>
      <c r="AP5451" s="31"/>
      <c r="AQ5451" s="31"/>
      <c r="AR5451" s="31"/>
      <c r="AS5451" s="31"/>
      <c r="AT5451" s="31"/>
      <c r="AW5451" s="32">
        <v>-18301.14</v>
      </c>
      <c r="AX5451" s="32"/>
      <c r="AY5451" s="32"/>
      <c r="AZ5451" s="32"/>
      <c r="BA5451" s="32"/>
      <c r="BB5451" s="32"/>
      <c r="BC5451" s="32"/>
      <c r="BD5451" s="32"/>
      <c r="BE5451" s="32"/>
      <c r="BF5451" s="32"/>
      <c r="BG5451" s="32">
        <v>-18500</v>
      </c>
      <c r="BH5451" s="32"/>
      <c r="BI5451" s="32"/>
      <c r="BJ5451" s="32"/>
      <c r="BK5451" s="32"/>
      <c r="BL5451" s="32"/>
      <c r="BM5451" s="32"/>
      <c r="BN5451" s="32"/>
      <c r="BO5451" s="32"/>
      <c r="BP5451" s="32"/>
      <c r="BR5451" s="32">
        <v>198.8599999999997</v>
      </c>
      <c r="BS5451" s="32"/>
      <c r="BT5451" s="32"/>
      <c r="BU5451" s="32"/>
      <c r="BV5451" s="32"/>
      <c r="BW5451" s="32"/>
      <c r="BX5451" s="32"/>
      <c r="BY5451" s="32"/>
      <c r="BZ5451" s="32"/>
      <c r="CA5451" s="32"/>
      <c r="CC5451" s="32">
        <v>-21225.31</v>
      </c>
      <c r="CD5451" s="32"/>
      <c r="CE5451" s="32"/>
      <c r="CF5451" s="32"/>
      <c r="CG5451" s="32"/>
      <c r="CH5451" s="32"/>
      <c r="CI5451" s="32"/>
      <c r="CJ5451" s="32"/>
      <c r="CK5451" s="32"/>
      <c r="CN5451" s="32">
        <v>-18500</v>
      </c>
      <c r="CO5451" s="32"/>
      <c r="CP5451" s="32"/>
      <c r="CQ5451" s="32"/>
      <c r="CR5451" s="32"/>
      <c r="CS5451" s="32"/>
      <c r="CT5451" s="32"/>
      <c r="CU5451" s="32"/>
      <c r="CW5451" s="32">
        <v>-2725.31</v>
      </c>
      <c r="CX5451" s="32"/>
      <c r="CY5451" s="32"/>
      <c r="CZ5451" s="32"/>
      <c r="DA5451" s="32"/>
      <c r="DB5451" s="32"/>
      <c r="DC5451" s="32"/>
      <c r="DD5451" s="32"/>
    </row>
    <row r="5452" spans="1:109" ht="18" customHeight="1" x14ac:dyDescent="0.2">
      <c r="A5452" s="41"/>
      <c r="B5452" s="37" t="s">
        <v>821</v>
      </c>
      <c r="C5452" s="37"/>
      <c r="D5452" s="37"/>
      <c r="E5452" s="37"/>
      <c r="F5452" s="37"/>
      <c r="G5452" s="37"/>
      <c r="H5452" s="37"/>
      <c r="I5452" s="37" t="s">
        <v>50</v>
      </c>
      <c r="J5452" s="37"/>
      <c r="K5452" s="37"/>
      <c r="L5452" s="37"/>
      <c r="M5452" s="37"/>
      <c r="N5452" s="37"/>
      <c r="O5452" s="31" t="s">
        <v>393</v>
      </c>
      <c r="P5452" s="31"/>
      <c r="Q5452" s="31"/>
      <c r="R5452" s="31"/>
      <c r="S5452" s="31"/>
      <c r="T5452" s="31"/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31"/>
      <c r="AK5452" s="31"/>
      <c r="AL5452" s="31"/>
      <c r="AM5452" s="31"/>
      <c r="AN5452" s="31"/>
      <c r="AO5452" s="31"/>
      <c r="AP5452" s="31"/>
      <c r="AQ5452" s="31"/>
      <c r="AR5452" s="31"/>
      <c r="AS5452" s="31"/>
      <c r="AT5452" s="31"/>
      <c r="AW5452" s="32">
        <v>-18301.14</v>
      </c>
      <c r="AX5452" s="32"/>
      <c r="AY5452" s="32"/>
      <c r="AZ5452" s="32"/>
      <c r="BA5452" s="32"/>
      <c r="BB5452" s="32"/>
      <c r="BC5452" s="32"/>
      <c r="BD5452" s="32"/>
      <c r="BE5452" s="32"/>
      <c r="BF5452" s="32"/>
      <c r="BG5452" s="32">
        <v>-18500</v>
      </c>
      <c r="BH5452" s="32"/>
      <c r="BI5452" s="32"/>
      <c r="BJ5452" s="32"/>
      <c r="BK5452" s="32"/>
      <c r="BL5452" s="32"/>
      <c r="BM5452" s="32"/>
      <c r="BN5452" s="32"/>
      <c r="BO5452" s="32"/>
      <c r="BP5452" s="32"/>
      <c r="BR5452" s="32">
        <v>198.8599999999997</v>
      </c>
      <c r="BS5452" s="32"/>
      <c r="BT5452" s="32"/>
      <c r="BU5452" s="32"/>
      <c r="BV5452" s="32"/>
      <c r="BW5452" s="32"/>
      <c r="BX5452" s="32"/>
      <c r="BY5452" s="32"/>
      <c r="BZ5452" s="32"/>
      <c r="CA5452" s="32"/>
    </row>
    <row r="5453" spans="1:109" ht="18" customHeight="1" x14ac:dyDescent="0.2">
      <c r="A5453" s="41"/>
      <c r="B5453" s="37" t="s">
        <v>821</v>
      </c>
      <c r="C5453" s="37"/>
      <c r="D5453" s="37"/>
      <c r="E5453" s="37"/>
      <c r="F5453" s="37"/>
      <c r="G5453" s="37"/>
      <c r="H5453" s="37"/>
      <c r="I5453" s="37" t="s">
        <v>89</v>
      </c>
      <c r="J5453" s="37"/>
      <c r="K5453" s="37"/>
      <c r="L5453" s="37"/>
      <c r="M5453" s="37"/>
      <c r="N5453" s="37"/>
      <c r="O5453" s="31" t="s">
        <v>90</v>
      </c>
      <c r="P5453" s="31"/>
      <c r="Q5453" s="31"/>
      <c r="R5453" s="31"/>
      <c r="S5453" s="31"/>
      <c r="T5453" s="31"/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31"/>
      <c r="AK5453" s="31"/>
      <c r="AL5453" s="31"/>
      <c r="AM5453" s="31"/>
      <c r="AN5453" s="31"/>
      <c r="AO5453" s="31"/>
      <c r="AP5453" s="31"/>
      <c r="AQ5453" s="31"/>
      <c r="AR5453" s="31"/>
      <c r="AS5453" s="31"/>
      <c r="AT5453" s="31"/>
      <c r="CC5453" s="32">
        <v>0</v>
      </c>
      <c r="CD5453" s="32"/>
      <c r="CE5453" s="32"/>
      <c r="CF5453" s="32"/>
      <c r="CG5453" s="32"/>
      <c r="CH5453" s="32"/>
      <c r="CI5453" s="32"/>
      <c r="CJ5453" s="32"/>
      <c r="CK5453" s="32"/>
      <c r="CN5453" s="32">
        <v>0</v>
      </c>
      <c r="CO5453" s="32"/>
      <c r="CP5453" s="32"/>
      <c r="CQ5453" s="32"/>
      <c r="CR5453" s="32"/>
      <c r="CS5453" s="32"/>
      <c r="CT5453" s="32"/>
      <c r="CU5453" s="32"/>
      <c r="CW5453" s="32">
        <v>0</v>
      </c>
      <c r="CX5453" s="32"/>
      <c r="CY5453" s="32"/>
      <c r="CZ5453" s="32"/>
      <c r="DA5453" s="32"/>
      <c r="DB5453" s="32"/>
      <c r="DC5453" s="32"/>
      <c r="DD5453" s="32"/>
    </row>
    <row r="5454" spans="1:109" ht="18" customHeight="1" x14ac:dyDescent="0.2">
      <c r="A5454" s="41"/>
      <c r="B5454" s="37" t="s">
        <v>821</v>
      </c>
      <c r="C5454" s="37"/>
      <c r="D5454" s="37"/>
      <c r="E5454" s="37"/>
      <c r="F5454" s="37"/>
      <c r="G5454" s="37"/>
      <c r="H5454" s="37"/>
      <c r="I5454" s="37" t="s">
        <v>91</v>
      </c>
      <c r="J5454" s="37"/>
      <c r="K5454" s="37"/>
      <c r="L5454" s="37"/>
      <c r="M5454" s="37"/>
      <c r="N5454" s="37"/>
      <c r="O5454" s="31" t="s">
        <v>92</v>
      </c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31"/>
      <c r="AS5454" s="31"/>
      <c r="AT5454" s="31"/>
      <c r="CC5454" s="32">
        <v>-21225.31</v>
      </c>
      <c r="CD5454" s="32"/>
      <c r="CE5454" s="32"/>
      <c r="CF5454" s="32"/>
      <c r="CG5454" s="32"/>
      <c r="CH5454" s="32"/>
      <c r="CI5454" s="32"/>
      <c r="CJ5454" s="32"/>
      <c r="CK5454" s="32"/>
      <c r="CN5454" s="32">
        <v>-18500</v>
      </c>
      <c r="CO5454" s="32"/>
      <c r="CP5454" s="32"/>
      <c r="CQ5454" s="32"/>
      <c r="CR5454" s="32"/>
      <c r="CS5454" s="32"/>
      <c r="CT5454" s="32"/>
      <c r="CU5454" s="32"/>
      <c r="CW5454" s="32">
        <v>-2725.31</v>
      </c>
      <c r="CX5454" s="32"/>
      <c r="CY5454" s="32"/>
      <c r="CZ5454" s="32"/>
      <c r="DA5454" s="32"/>
      <c r="DB5454" s="32"/>
      <c r="DC5454" s="32"/>
      <c r="DD5454" s="32"/>
    </row>
    <row r="5455" spans="1:109" ht="18" customHeight="1" x14ac:dyDescent="0.2">
      <c r="A5455" s="41"/>
      <c r="B5455" s="37" t="s">
        <v>821</v>
      </c>
      <c r="C5455" s="37"/>
      <c r="D5455" s="37"/>
      <c r="E5455" s="37"/>
      <c r="F5455" s="37"/>
      <c r="G5455" s="37"/>
      <c r="H5455" s="37"/>
      <c r="I5455" s="37" t="s">
        <v>109</v>
      </c>
      <c r="J5455" s="37"/>
      <c r="K5455" s="37"/>
      <c r="L5455" s="37"/>
      <c r="M5455" s="37"/>
      <c r="N5455" s="37"/>
      <c r="O5455" s="31" t="s">
        <v>110</v>
      </c>
      <c r="P5455" s="31"/>
      <c r="Q5455" s="31"/>
      <c r="R5455" s="31"/>
      <c r="S5455" s="31"/>
      <c r="T5455" s="31"/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31"/>
      <c r="AK5455" s="31"/>
      <c r="AL5455" s="31"/>
      <c r="AM5455" s="31"/>
      <c r="AN5455" s="31"/>
      <c r="AO5455" s="31"/>
      <c r="AP5455" s="31"/>
      <c r="AQ5455" s="31"/>
      <c r="AR5455" s="31"/>
      <c r="AS5455" s="31"/>
      <c r="AT5455" s="31"/>
      <c r="CC5455" s="32">
        <v>0</v>
      </c>
      <c r="CD5455" s="32"/>
      <c r="CE5455" s="32"/>
      <c r="CF5455" s="32"/>
      <c r="CG5455" s="32"/>
      <c r="CH5455" s="32"/>
      <c r="CI5455" s="32"/>
      <c r="CJ5455" s="32"/>
      <c r="CK5455" s="32"/>
      <c r="CN5455" s="32">
        <v>0</v>
      </c>
      <c r="CO5455" s="32"/>
      <c r="CP5455" s="32"/>
      <c r="CQ5455" s="32"/>
      <c r="CR5455" s="32"/>
      <c r="CS5455" s="32"/>
      <c r="CT5455" s="32"/>
      <c r="CU5455" s="32"/>
      <c r="CW5455" s="32">
        <v>0</v>
      </c>
      <c r="CX5455" s="32"/>
      <c r="CY5455" s="32"/>
      <c r="CZ5455" s="32"/>
      <c r="DA5455" s="32"/>
      <c r="DB5455" s="32"/>
      <c r="DC5455" s="32"/>
      <c r="DD5455" s="32"/>
    </row>
    <row r="5456" spans="1:109" ht="18" customHeight="1" x14ac:dyDescent="0.2">
      <c r="A5456" s="41"/>
      <c r="B5456" s="37" t="s">
        <v>821</v>
      </c>
      <c r="C5456" s="37"/>
      <c r="D5456" s="37"/>
      <c r="E5456" s="37"/>
      <c r="F5456" s="37"/>
      <c r="G5456" s="37"/>
      <c r="H5456" s="37"/>
      <c r="I5456" s="37" t="s">
        <v>111</v>
      </c>
      <c r="J5456" s="37"/>
      <c r="K5456" s="37"/>
      <c r="L5456" s="37"/>
      <c r="M5456" s="37"/>
      <c r="N5456" s="37"/>
      <c r="O5456" s="31" t="s">
        <v>112</v>
      </c>
      <c r="P5456" s="31"/>
      <c r="Q5456" s="31"/>
      <c r="R5456" s="31"/>
      <c r="S5456" s="31"/>
      <c r="T5456" s="31"/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31"/>
      <c r="AK5456" s="31"/>
      <c r="AL5456" s="31"/>
      <c r="AM5456" s="31"/>
      <c r="AN5456" s="31"/>
      <c r="AO5456" s="31"/>
      <c r="AP5456" s="31"/>
      <c r="AQ5456" s="31"/>
      <c r="AR5456" s="31"/>
      <c r="AS5456" s="31"/>
      <c r="AT5456" s="31"/>
      <c r="CC5456" s="32">
        <v>-21225.31</v>
      </c>
      <c r="CD5456" s="32"/>
      <c r="CE5456" s="32"/>
      <c r="CF5456" s="32"/>
      <c r="CG5456" s="32"/>
      <c r="CH5456" s="32"/>
      <c r="CI5456" s="32"/>
      <c r="CJ5456" s="32"/>
      <c r="CK5456" s="32"/>
      <c r="CN5456" s="32">
        <v>-18500</v>
      </c>
      <c r="CO5456" s="32"/>
      <c r="CP5456" s="32"/>
      <c r="CQ5456" s="32"/>
      <c r="CR5456" s="32"/>
      <c r="CS5456" s="32"/>
      <c r="CT5456" s="32"/>
      <c r="CU5456" s="32"/>
      <c r="CW5456" s="32">
        <v>-2725.31</v>
      </c>
      <c r="CX5456" s="32"/>
      <c r="CY5456" s="32"/>
      <c r="CZ5456" s="32"/>
      <c r="DA5456" s="32"/>
      <c r="DB5456" s="32"/>
      <c r="DC5456" s="32"/>
      <c r="DD5456" s="32"/>
    </row>
    <row r="5457" spans="1:109" ht="18" customHeight="1" x14ac:dyDescent="0.2">
      <c r="A5457" s="41"/>
      <c r="B5457" s="37" t="s">
        <v>821</v>
      </c>
      <c r="C5457" s="37"/>
      <c r="D5457" s="37"/>
      <c r="E5457" s="37"/>
      <c r="F5457" s="37"/>
      <c r="G5457" s="37"/>
      <c r="H5457" s="37"/>
      <c r="I5457" s="37" t="s">
        <v>117</v>
      </c>
      <c r="J5457" s="37"/>
      <c r="K5457" s="37"/>
      <c r="L5457" s="37"/>
      <c r="M5457" s="37"/>
      <c r="N5457" s="37"/>
      <c r="O5457" s="31" t="s">
        <v>118</v>
      </c>
      <c r="P5457" s="31"/>
      <c r="Q5457" s="31"/>
      <c r="R5457" s="31"/>
      <c r="S5457" s="31"/>
      <c r="T5457" s="31"/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31"/>
      <c r="AK5457" s="31"/>
      <c r="AL5457" s="31"/>
      <c r="AM5457" s="31"/>
      <c r="AN5457" s="31"/>
      <c r="AO5457" s="31"/>
      <c r="AP5457" s="31"/>
      <c r="AQ5457" s="31"/>
      <c r="AR5457" s="31"/>
      <c r="AS5457" s="31"/>
      <c r="AT5457" s="31"/>
      <c r="CC5457" s="32">
        <v>0</v>
      </c>
      <c r="CD5457" s="32"/>
      <c r="CE5457" s="32"/>
      <c r="CF5457" s="32"/>
      <c r="CG5457" s="32"/>
      <c r="CH5457" s="32"/>
      <c r="CI5457" s="32"/>
      <c r="CJ5457" s="32"/>
      <c r="CK5457" s="32"/>
      <c r="CN5457" s="32">
        <v>0</v>
      </c>
      <c r="CO5457" s="32"/>
      <c r="CP5457" s="32"/>
      <c r="CQ5457" s="32"/>
      <c r="CR5457" s="32"/>
      <c r="CS5457" s="32"/>
      <c r="CT5457" s="32"/>
      <c r="CU5457" s="32"/>
      <c r="CW5457" s="32">
        <v>0</v>
      </c>
      <c r="CX5457" s="32"/>
      <c r="CY5457" s="32"/>
      <c r="CZ5457" s="32"/>
      <c r="DA5457" s="32"/>
      <c r="DB5457" s="32"/>
      <c r="DC5457" s="32"/>
      <c r="DD5457" s="32"/>
    </row>
    <row r="5458" spans="1:109" ht="18.75" customHeight="1" x14ac:dyDescent="0.2">
      <c r="A5458" s="34" t="s">
        <v>823</v>
      </c>
      <c r="B5458" s="34"/>
      <c r="C5458" s="34"/>
      <c r="D5458" s="34"/>
      <c r="E5458" s="34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4"/>
      <c r="AI5458" s="34"/>
      <c r="AJ5458" s="34"/>
      <c r="AK5458" s="34"/>
      <c r="AL5458" s="34"/>
      <c r="AM5458" s="34"/>
      <c r="AN5458" s="34"/>
      <c r="AO5458" s="34"/>
      <c r="AP5458" s="34"/>
      <c r="AQ5458" s="34"/>
      <c r="AR5458" s="34"/>
      <c r="AS5458" s="34"/>
      <c r="AT5458" s="34"/>
      <c r="AU5458" s="34"/>
      <c r="AV5458" s="34"/>
      <c r="AW5458" s="34"/>
      <c r="AX5458" s="34"/>
      <c r="AY5458" s="34"/>
      <c r="AZ5458" s="34"/>
      <c r="BA5458" s="34"/>
      <c r="BB5458" s="34"/>
      <c r="BC5458" s="34"/>
      <c r="BD5458" s="34"/>
      <c r="BE5458" s="34"/>
      <c r="BF5458" s="34"/>
      <c r="BG5458" s="34"/>
      <c r="BH5458" s="34"/>
      <c r="BI5458" s="34"/>
      <c r="BJ5458" s="34"/>
      <c r="BK5458" s="34"/>
      <c r="BL5458" s="34"/>
      <c r="BM5458" s="34"/>
      <c r="BN5458" s="34"/>
      <c r="BO5458" s="34"/>
      <c r="BP5458" s="34"/>
      <c r="BQ5458" s="34"/>
      <c r="BR5458" s="34"/>
      <c r="BS5458" s="34"/>
      <c r="BT5458" s="34"/>
      <c r="BU5458" s="34"/>
      <c r="BV5458" s="34"/>
      <c r="BW5458" s="34"/>
      <c r="BX5458" s="34"/>
      <c r="BY5458" s="34"/>
      <c r="BZ5458" s="34"/>
      <c r="CA5458" s="34"/>
      <c r="CB5458" s="34"/>
      <c r="CC5458" s="34"/>
      <c r="CD5458" s="34"/>
      <c r="CE5458" s="34"/>
      <c r="CF5458" s="34"/>
      <c r="CG5458" s="34"/>
      <c r="CH5458" s="34"/>
      <c r="CI5458" s="34"/>
      <c r="CJ5458" s="34"/>
      <c r="CK5458" s="34"/>
      <c r="CL5458" s="34"/>
      <c r="CM5458" s="34"/>
      <c r="CN5458" s="34"/>
      <c r="CO5458" s="34"/>
      <c r="CP5458" s="34"/>
      <c r="CQ5458" s="34"/>
      <c r="CR5458" s="34"/>
      <c r="CS5458" s="34"/>
      <c r="CT5458" s="34"/>
      <c r="CU5458" s="34"/>
      <c r="CV5458" s="34"/>
      <c r="CW5458" s="34"/>
      <c r="CX5458" s="34"/>
      <c r="CY5458" s="34"/>
      <c r="CZ5458" s="34"/>
      <c r="DA5458" s="34"/>
      <c r="DB5458" s="34"/>
      <c r="DC5458" s="34"/>
      <c r="DD5458" s="34"/>
      <c r="DE5458" s="34"/>
    </row>
    <row r="5459" spans="1:109" ht="13.5" customHeight="1" x14ac:dyDescent="0.2"/>
    <row r="5460" spans="1:109" ht="7.5" customHeight="1" x14ac:dyDescent="0.2"/>
    <row r="5461" spans="1:109" ht="13.5" customHeight="1" x14ac:dyDescent="0.2">
      <c r="A5461" s="35" t="s">
        <v>346</v>
      </c>
      <c r="B5461" s="35"/>
      <c r="C5461" s="35"/>
      <c r="G5461" s="35" t="s">
        <v>347</v>
      </c>
      <c r="H5461" s="35"/>
      <c r="J5461" s="40"/>
      <c r="K5461" s="40"/>
      <c r="L5461" s="40"/>
      <c r="M5461" s="40"/>
      <c r="O5461" s="35" t="s">
        <v>348</v>
      </c>
      <c r="P5461" s="35"/>
      <c r="Q5461" s="35"/>
      <c r="R5461" s="35"/>
      <c r="S5461" s="35"/>
      <c r="T5461" s="35"/>
      <c r="U5461" s="35"/>
      <c r="V5461" s="35"/>
      <c r="W5461" s="35"/>
      <c r="X5461" s="35"/>
      <c r="Y5461" s="35"/>
      <c r="Z5461" s="35"/>
      <c r="AA5461" s="35"/>
      <c r="AB5461" s="35"/>
      <c r="AC5461" s="35"/>
      <c r="AD5461" s="35"/>
      <c r="AE5461" s="35"/>
      <c r="AF5461" s="35"/>
      <c r="AG5461" s="35"/>
      <c r="AH5461" s="35"/>
      <c r="AI5461" s="35"/>
      <c r="AJ5461" s="35"/>
      <c r="AK5461" s="35"/>
      <c r="AL5461" s="35"/>
      <c r="AM5461" s="35"/>
      <c r="AN5461" s="35"/>
      <c r="AW5461" s="36" t="s">
        <v>349</v>
      </c>
      <c r="AX5461" s="36"/>
      <c r="AY5461" s="36"/>
      <c r="AZ5461" s="36"/>
      <c r="BA5461" s="36"/>
      <c r="BB5461" s="36"/>
      <c r="BC5461" s="36"/>
      <c r="BD5461" s="36"/>
      <c r="BE5461" s="36"/>
      <c r="BF5461" s="36"/>
      <c r="BG5461" s="36" t="s">
        <v>350</v>
      </c>
      <c r="BH5461" s="36"/>
      <c r="BI5461" s="36"/>
      <c r="BJ5461" s="36"/>
      <c r="BK5461" s="36"/>
      <c r="BL5461" s="36"/>
      <c r="BM5461" s="36"/>
      <c r="BN5461" s="36"/>
      <c r="BO5461" s="36"/>
      <c r="BP5461" s="36"/>
      <c r="BR5461" s="36" t="s">
        <v>21</v>
      </c>
      <c r="BS5461" s="36"/>
      <c r="BT5461" s="36"/>
      <c r="BU5461" s="36"/>
      <c r="BV5461" s="36"/>
      <c r="BW5461" s="36"/>
      <c r="BX5461" s="36"/>
      <c r="BY5461" s="36"/>
      <c r="BZ5461" s="36"/>
      <c r="CA5461" s="36"/>
      <c r="CC5461" s="36" t="s">
        <v>351</v>
      </c>
      <c r="CD5461" s="36"/>
      <c r="CE5461" s="36"/>
      <c r="CF5461" s="36"/>
      <c r="CG5461" s="36"/>
      <c r="CH5461" s="36"/>
      <c r="CI5461" s="36"/>
      <c r="CJ5461" s="36"/>
      <c r="CK5461" s="36"/>
      <c r="CN5461" s="36" t="s">
        <v>352</v>
      </c>
      <c r="CO5461" s="36"/>
      <c r="CP5461" s="36"/>
      <c r="CQ5461" s="36"/>
      <c r="CR5461" s="36"/>
      <c r="CS5461" s="36"/>
      <c r="CT5461" s="36"/>
      <c r="CU5461" s="36"/>
      <c r="CW5461" s="36" t="s">
        <v>21</v>
      </c>
      <c r="CX5461" s="36"/>
      <c r="CY5461" s="36"/>
      <c r="CZ5461" s="36"/>
      <c r="DA5461" s="36"/>
      <c r="DB5461" s="36"/>
      <c r="DC5461" s="36"/>
      <c r="DD5461" s="36"/>
    </row>
    <row r="5462" spans="1:109" ht="5.25" customHeight="1" x14ac:dyDescent="0.2"/>
    <row r="5463" spans="1:109" ht="4.5" customHeight="1" x14ac:dyDescent="0.2">
      <c r="A5463" s="70"/>
      <c r="B5463" s="70"/>
      <c r="C5463" s="70"/>
      <c r="D5463" s="70"/>
      <c r="E5463" s="70"/>
      <c r="F5463" s="70"/>
      <c r="G5463" s="70"/>
      <c r="H5463" s="70"/>
      <c r="I5463" s="70"/>
      <c r="J5463" s="70"/>
      <c r="K5463" s="70"/>
      <c r="L5463" s="70"/>
      <c r="M5463" s="70"/>
      <c r="N5463" s="70"/>
      <c r="O5463" s="70"/>
      <c r="P5463" s="70"/>
      <c r="Q5463" s="70"/>
      <c r="R5463" s="70"/>
      <c r="S5463" s="70"/>
      <c r="T5463" s="70"/>
      <c r="U5463" s="70"/>
      <c r="V5463" s="70"/>
      <c r="W5463" s="70"/>
      <c r="X5463" s="70"/>
      <c r="Y5463" s="70"/>
      <c r="Z5463" s="70"/>
      <c r="AA5463" s="70"/>
      <c r="AB5463" s="70"/>
      <c r="AC5463" s="70"/>
      <c r="AD5463" s="70"/>
      <c r="AE5463" s="70"/>
      <c r="AF5463" s="70"/>
      <c r="AG5463" s="70"/>
      <c r="AH5463" s="70"/>
      <c r="AI5463" s="70"/>
      <c r="AJ5463" s="70"/>
      <c r="AK5463" s="70"/>
      <c r="AL5463" s="70"/>
      <c r="AM5463" s="70"/>
      <c r="AN5463" s="70"/>
      <c r="AO5463" s="70"/>
      <c r="AP5463" s="70"/>
      <c r="AQ5463" s="70"/>
      <c r="AR5463" s="70"/>
      <c r="AS5463" s="70"/>
      <c r="AT5463" s="70"/>
      <c r="AU5463" s="70"/>
      <c r="AV5463" s="70"/>
      <c r="AW5463" s="70"/>
      <c r="AX5463" s="70"/>
      <c r="AY5463" s="70"/>
      <c r="AZ5463" s="70"/>
      <c r="BA5463" s="70"/>
      <c r="BB5463" s="70"/>
      <c r="BC5463" s="70"/>
      <c r="BD5463" s="70"/>
      <c r="BE5463" s="70"/>
      <c r="BF5463" s="70"/>
      <c r="BG5463" s="70"/>
      <c r="BH5463" s="70"/>
      <c r="BI5463" s="70"/>
      <c r="BJ5463" s="70"/>
      <c r="BK5463" s="70"/>
      <c r="BL5463" s="70"/>
      <c r="BM5463" s="70"/>
      <c r="BN5463" s="70"/>
      <c r="BO5463" s="70"/>
      <c r="BP5463" s="70"/>
      <c r="BQ5463" s="70"/>
      <c r="BR5463" s="70"/>
      <c r="BS5463" s="70"/>
      <c r="BT5463" s="70"/>
      <c r="BU5463" s="70"/>
      <c r="BV5463" s="70"/>
      <c r="BW5463" s="70"/>
      <c r="BX5463" s="70"/>
      <c r="BY5463" s="70"/>
      <c r="BZ5463" s="70"/>
      <c r="CA5463" s="70"/>
      <c r="CB5463" s="70"/>
      <c r="CC5463" s="70"/>
      <c r="CD5463" s="70"/>
      <c r="CE5463" s="70"/>
      <c r="CF5463" s="70"/>
      <c r="CG5463" s="70"/>
      <c r="CH5463" s="70"/>
      <c r="CI5463" s="70"/>
      <c r="CJ5463" s="70"/>
      <c r="CK5463" s="70"/>
      <c r="CL5463" s="70"/>
      <c r="CM5463" s="70"/>
      <c r="CN5463" s="70"/>
      <c r="CO5463" s="70"/>
      <c r="CP5463" s="70"/>
      <c r="CQ5463" s="70"/>
      <c r="CR5463" s="70"/>
      <c r="CS5463" s="70"/>
      <c r="CT5463" s="70"/>
      <c r="CU5463" s="70"/>
      <c r="CV5463" s="70"/>
      <c r="CW5463" s="70"/>
      <c r="CX5463" s="70"/>
      <c r="CY5463" s="70"/>
      <c r="CZ5463" s="70"/>
      <c r="DA5463" s="70"/>
      <c r="DB5463" s="70"/>
      <c r="DC5463" s="70"/>
      <c r="DD5463" s="70"/>
      <c r="DE5463" s="70"/>
    </row>
    <row r="5464" spans="1:109" ht="18.75" customHeight="1" x14ac:dyDescent="0.2">
      <c r="A5464" s="70"/>
      <c r="B5464" s="70"/>
      <c r="C5464" s="70"/>
      <c r="D5464" s="70"/>
      <c r="E5464" s="70"/>
      <c r="F5464" s="70"/>
      <c r="G5464" s="70"/>
      <c r="H5464" s="70"/>
      <c r="I5464" s="70"/>
      <c r="J5464" s="70"/>
      <c r="K5464" s="70"/>
      <c r="L5464" s="70"/>
      <c r="M5464" s="70"/>
      <c r="N5464" s="70"/>
      <c r="O5464" s="70"/>
      <c r="P5464" s="70"/>
      <c r="Q5464" s="70"/>
      <c r="R5464" s="70"/>
      <c r="S5464" s="70"/>
      <c r="T5464" s="70"/>
      <c r="U5464" s="70"/>
      <c r="V5464" s="70"/>
      <c r="W5464" s="70"/>
      <c r="X5464" s="70"/>
      <c r="Y5464" s="70"/>
      <c r="Z5464" s="70"/>
      <c r="AA5464" s="70"/>
      <c r="AB5464" s="70"/>
      <c r="AC5464" s="70"/>
      <c r="AD5464" s="70"/>
      <c r="AE5464" s="70"/>
      <c r="AF5464" s="70"/>
      <c r="AG5464" s="70"/>
      <c r="AH5464" s="70"/>
      <c r="AI5464" s="70"/>
      <c r="AJ5464" s="70"/>
      <c r="AK5464" s="70"/>
      <c r="AL5464" s="70"/>
      <c r="AM5464" s="70"/>
      <c r="AN5464" s="70"/>
      <c r="AO5464" s="70"/>
      <c r="AP5464" s="70"/>
      <c r="AQ5464" s="70"/>
      <c r="AR5464" s="70"/>
      <c r="AS5464" s="70"/>
      <c r="AT5464" s="70"/>
      <c r="AU5464" s="70"/>
      <c r="AV5464" s="70"/>
      <c r="AW5464" s="70"/>
      <c r="AX5464" s="70"/>
      <c r="AY5464" s="70"/>
      <c r="AZ5464" s="70"/>
      <c r="BA5464" s="70"/>
      <c r="BB5464" s="70"/>
      <c r="BC5464" s="70"/>
      <c r="BD5464" s="70"/>
      <c r="BE5464" s="70"/>
      <c r="BF5464" s="70"/>
      <c r="BG5464" s="70"/>
      <c r="BH5464" s="70"/>
      <c r="BI5464" s="70"/>
      <c r="BJ5464" s="70"/>
      <c r="BK5464" s="70"/>
      <c r="BL5464" s="70"/>
      <c r="BM5464" s="70"/>
      <c r="BN5464" s="70"/>
      <c r="BO5464" s="70"/>
      <c r="BP5464" s="70"/>
      <c r="BQ5464" s="70"/>
      <c r="BR5464" s="70"/>
      <c r="BS5464" s="70"/>
      <c r="BT5464" s="70"/>
      <c r="BU5464" s="70"/>
      <c r="BV5464" s="70"/>
      <c r="BW5464" s="70"/>
      <c r="BX5464" s="70"/>
      <c r="BY5464" s="70"/>
      <c r="BZ5464" s="70"/>
      <c r="CA5464" s="70"/>
      <c r="CB5464" s="70"/>
      <c r="CC5464" s="70"/>
      <c r="CD5464" s="70"/>
      <c r="CE5464" s="70"/>
      <c r="CF5464" s="70"/>
      <c r="CG5464" s="70"/>
      <c r="CH5464" s="70"/>
      <c r="CI5464" s="70"/>
      <c r="CJ5464" s="70"/>
      <c r="CK5464" s="70"/>
      <c r="CL5464" s="70"/>
      <c r="CM5464" s="70"/>
      <c r="CN5464" s="70"/>
      <c r="CO5464" s="70"/>
      <c r="CP5464" s="70"/>
      <c r="CQ5464" s="70"/>
      <c r="CR5464" s="70"/>
      <c r="CS5464" s="70"/>
      <c r="CT5464" s="70"/>
      <c r="CU5464" s="70"/>
      <c r="CV5464" s="70"/>
      <c r="CW5464" s="70"/>
      <c r="CX5464" s="70"/>
      <c r="CY5464" s="70"/>
      <c r="CZ5464" s="70"/>
      <c r="DA5464" s="70"/>
      <c r="DB5464" s="70"/>
      <c r="DC5464" s="70"/>
      <c r="DD5464" s="70"/>
      <c r="DE5464" s="70"/>
    </row>
    <row r="5465" spans="1:109" ht="13.5" customHeight="1" x14ac:dyDescent="0.2">
      <c r="A5465" s="61" t="s">
        <v>346</v>
      </c>
      <c r="B5465" s="61"/>
      <c r="C5465" s="61"/>
      <c r="E5465" s="61" t="s">
        <v>824</v>
      </c>
      <c r="F5465" s="61"/>
      <c r="G5465" s="61"/>
      <c r="H5465" s="61"/>
      <c r="I5465" s="61"/>
      <c r="J5465" s="61"/>
      <c r="O5465" s="71" t="s">
        <v>825</v>
      </c>
      <c r="P5465" s="71"/>
      <c r="Q5465" s="71"/>
      <c r="R5465" s="71"/>
      <c r="S5465" s="71"/>
      <c r="T5465" s="71"/>
      <c r="U5465" s="71"/>
      <c r="V5465" s="71"/>
      <c r="W5465" s="71"/>
      <c r="X5465" s="71"/>
      <c r="Y5465" s="71"/>
      <c r="Z5465" s="71"/>
      <c r="AA5465" s="71"/>
      <c r="AB5465" s="71"/>
      <c r="AC5465" s="71"/>
      <c r="AD5465" s="71"/>
      <c r="AE5465" s="71"/>
      <c r="AF5465" s="71"/>
      <c r="AG5465" s="71"/>
      <c r="AH5465" s="71"/>
      <c r="AI5465" s="71"/>
      <c r="AJ5465" s="71"/>
      <c r="AK5465" s="71"/>
      <c r="AL5465" s="71"/>
      <c r="AM5465" s="71"/>
      <c r="AN5465" s="71"/>
      <c r="AO5465" s="71"/>
      <c r="AP5465" s="71"/>
      <c r="AQ5465" s="71"/>
      <c r="AR5465" s="71"/>
      <c r="AS5465" s="71"/>
      <c r="AT5465" s="71"/>
    </row>
    <row r="5466" spans="1:109" ht="7.5" customHeight="1" x14ac:dyDescent="0.2"/>
    <row r="5467" spans="1:109" ht="13.5" customHeight="1" x14ac:dyDescent="0.2">
      <c r="A5467" s="41"/>
      <c r="B5467" s="29" t="s">
        <v>355</v>
      </c>
      <c r="C5467" s="29"/>
      <c r="D5467" s="29"/>
      <c r="E5467" s="29"/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29"/>
      <c r="AV5467" s="29"/>
    </row>
    <row r="5468" spans="1:109" ht="6" customHeight="1" x14ac:dyDescent="0.2">
      <c r="A5468" s="41"/>
    </row>
    <row r="5469" spans="1:109" ht="18" customHeight="1" x14ac:dyDescent="0.2">
      <c r="A5469" s="31" t="s">
        <v>824</v>
      </c>
      <c r="B5469" s="31"/>
      <c r="C5469" s="31"/>
      <c r="G5469" s="31" t="s">
        <v>433</v>
      </c>
      <c r="H5469" s="31"/>
      <c r="I5469" s="31"/>
      <c r="J5469" s="11" t="s">
        <v>12</v>
      </c>
      <c r="L5469" s="31" t="s">
        <v>12</v>
      </c>
      <c r="M5469" s="31"/>
      <c r="N5469" s="12" t="s">
        <v>12</v>
      </c>
      <c r="O5469" s="31" t="s">
        <v>434</v>
      </c>
      <c r="P5469" s="31"/>
      <c r="Q5469" s="31"/>
      <c r="R5469" s="31"/>
      <c r="S5469" s="31"/>
      <c r="T5469" s="31"/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  <c r="AE5469" s="31"/>
      <c r="AF5469" s="31"/>
      <c r="AG5469" s="31"/>
      <c r="AH5469" s="31"/>
      <c r="AI5469" s="31"/>
      <c r="AJ5469" s="31"/>
      <c r="AK5469" s="31"/>
      <c r="AL5469" s="31"/>
      <c r="AM5469" s="31"/>
      <c r="AN5469" s="31"/>
      <c r="AO5469" s="31"/>
      <c r="AP5469" s="31"/>
      <c r="AQ5469" s="31"/>
      <c r="AR5469" s="31"/>
      <c r="AS5469" s="31"/>
      <c r="AT5469" s="31"/>
      <c r="AW5469" s="32">
        <v>9194.4599999999991</v>
      </c>
      <c r="AX5469" s="32"/>
      <c r="AY5469" s="32"/>
      <c r="AZ5469" s="32"/>
      <c r="BA5469" s="32"/>
      <c r="BB5469" s="32"/>
      <c r="BC5469" s="32"/>
      <c r="BD5469" s="32"/>
      <c r="BE5469" s="32"/>
      <c r="BF5469" s="32"/>
      <c r="BG5469" s="32">
        <v>0</v>
      </c>
      <c r="BH5469" s="32"/>
      <c r="BI5469" s="32"/>
      <c r="BJ5469" s="32"/>
      <c r="BK5469" s="32"/>
      <c r="BL5469" s="32"/>
      <c r="BM5469" s="32"/>
      <c r="BN5469" s="32"/>
      <c r="BO5469" s="32"/>
      <c r="BP5469" s="32"/>
      <c r="BR5469" s="32">
        <v>9194.4599999999991</v>
      </c>
      <c r="BS5469" s="32"/>
      <c r="BT5469" s="32"/>
      <c r="BU5469" s="32"/>
      <c r="BV5469" s="32"/>
      <c r="BW5469" s="32"/>
      <c r="BX5469" s="32"/>
      <c r="BY5469" s="32"/>
      <c r="BZ5469" s="32"/>
      <c r="CA5469" s="32"/>
      <c r="CC5469" s="32">
        <v>0</v>
      </c>
      <c r="CD5469" s="32"/>
      <c r="CE5469" s="32"/>
      <c r="CF5469" s="32"/>
      <c r="CG5469" s="32"/>
      <c r="CH5469" s="32"/>
      <c r="CI5469" s="32"/>
      <c r="CJ5469" s="32"/>
      <c r="CK5469" s="32"/>
      <c r="CN5469" s="32">
        <v>0</v>
      </c>
      <c r="CO5469" s="32"/>
      <c r="CP5469" s="32"/>
      <c r="CQ5469" s="32"/>
      <c r="CR5469" s="32"/>
      <c r="CS5469" s="32"/>
      <c r="CT5469" s="32"/>
      <c r="CU5469" s="32"/>
      <c r="CW5469" s="32">
        <v>0</v>
      </c>
      <c r="CX5469" s="32"/>
      <c r="CY5469" s="32"/>
      <c r="CZ5469" s="32"/>
      <c r="DA5469" s="32"/>
      <c r="DB5469" s="32"/>
      <c r="DC5469" s="32"/>
      <c r="DD5469" s="32"/>
    </row>
    <row r="5470" spans="1:109" ht="12.75" hidden="1" customHeight="1" x14ac:dyDescent="0.2">
      <c r="A5470" s="68"/>
      <c r="B5470" s="37" t="s">
        <v>181</v>
      </c>
      <c r="C5470" s="37"/>
      <c r="D5470" s="31" t="s">
        <v>194</v>
      </c>
      <c r="E5470" s="31"/>
      <c r="F5470" s="31"/>
      <c r="G5470" s="31"/>
      <c r="H5470" s="31"/>
      <c r="I5470" s="31"/>
      <c r="J5470" s="31"/>
      <c r="O5470" s="31" t="s">
        <v>195</v>
      </c>
      <c r="P5470" s="31"/>
      <c r="Q5470" s="31"/>
      <c r="R5470" s="31"/>
      <c r="S5470" s="31"/>
      <c r="T5470" s="31"/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31"/>
      <c r="AK5470" s="31"/>
      <c r="AL5470" s="31"/>
      <c r="AM5470" s="31"/>
      <c r="AN5470" s="31"/>
      <c r="AO5470" s="31"/>
      <c r="AP5470" s="31"/>
      <c r="AQ5470" s="31"/>
      <c r="AR5470" s="31"/>
      <c r="AS5470" s="31"/>
      <c r="AT5470" s="31"/>
      <c r="AW5470" s="32">
        <v>9194.4599999999991</v>
      </c>
      <c r="AX5470" s="32"/>
      <c r="AY5470" s="32"/>
      <c r="AZ5470" s="32"/>
      <c r="BA5470" s="32"/>
      <c r="BB5470" s="32"/>
      <c r="BC5470" s="32"/>
      <c r="BD5470" s="32"/>
      <c r="BE5470" s="32"/>
      <c r="BF5470" s="32"/>
      <c r="BG5470" s="32">
        <v>0</v>
      </c>
      <c r="BH5470" s="32"/>
      <c r="BI5470" s="32"/>
      <c r="BJ5470" s="32"/>
      <c r="BK5470" s="32"/>
      <c r="BL5470" s="32"/>
      <c r="BM5470" s="32"/>
      <c r="BN5470" s="32"/>
      <c r="BO5470" s="32"/>
      <c r="BP5470" s="32"/>
      <c r="BR5470" s="32">
        <v>9194.4599999999991</v>
      </c>
      <c r="BS5470" s="32"/>
      <c r="BT5470" s="32"/>
      <c r="BU5470" s="32"/>
      <c r="BV5470" s="32"/>
      <c r="BW5470" s="32"/>
      <c r="BX5470" s="32"/>
      <c r="BY5470" s="32"/>
      <c r="BZ5470" s="32"/>
      <c r="CA5470" s="32"/>
      <c r="CC5470" s="32">
        <v>0</v>
      </c>
      <c r="CD5470" s="32"/>
      <c r="CE5470" s="32"/>
      <c r="CF5470" s="32"/>
      <c r="CG5470" s="32"/>
      <c r="CH5470" s="32"/>
      <c r="CI5470" s="32"/>
      <c r="CJ5470" s="32"/>
      <c r="CK5470" s="32"/>
      <c r="CN5470" s="32">
        <v>0</v>
      </c>
      <c r="CO5470" s="32"/>
      <c r="CP5470" s="32"/>
      <c r="CQ5470" s="32"/>
      <c r="CR5470" s="32"/>
      <c r="CS5470" s="32"/>
      <c r="CT5470" s="32"/>
      <c r="CU5470" s="32"/>
      <c r="CW5470" s="32">
        <v>0</v>
      </c>
      <c r="CX5470" s="32"/>
      <c r="CY5470" s="32"/>
      <c r="CZ5470" s="32"/>
      <c r="DA5470" s="32"/>
      <c r="DB5470" s="32"/>
      <c r="DC5470" s="32"/>
      <c r="DD5470" s="32"/>
    </row>
    <row r="5471" spans="1:109" ht="13.5" customHeight="1" x14ac:dyDescent="0.2">
      <c r="A5471" s="68"/>
      <c r="B5471" s="37"/>
      <c r="C5471" s="37"/>
      <c r="D5471" s="31"/>
      <c r="E5471" s="31"/>
      <c r="F5471" s="31"/>
      <c r="G5471" s="31"/>
      <c r="H5471" s="31"/>
      <c r="I5471" s="31"/>
      <c r="J5471" s="31"/>
      <c r="O5471" s="31"/>
      <c r="P5471" s="31"/>
      <c r="Q5471" s="31"/>
      <c r="R5471" s="31"/>
      <c r="S5471" s="31"/>
      <c r="T5471" s="31"/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31"/>
      <c r="AK5471" s="31"/>
      <c r="AL5471" s="31"/>
      <c r="AM5471" s="31"/>
      <c r="AN5471" s="31"/>
      <c r="AO5471" s="31"/>
      <c r="AP5471" s="31"/>
      <c r="AQ5471" s="31"/>
      <c r="AR5471" s="31"/>
      <c r="AS5471" s="31"/>
      <c r="AT5471" s="31"/>
      <c r="AW5471" s="32"/>
      <c r="AX5471" s="32"/>
      <c r="AY5471" s="32"/>
      <c r="AZ5471" s="32"/>
      <c r="BA5471" s="32"/>
      <c r="BB5471" s="32"/>
      <c r="BC5471" s="32"/>
      <c r="BD5471" s="32"/>
      <c r="BE5471" s="32"/>
      <c r="BF5471" s="32"/>
      <c r="BG5471" s="32"/>
      <c r="BH5471" s="32"/>
      <c r="BI5471" s="32"/>
      <c r="BJ5471" s="32"/>
      <c r="BK5471" s="32"/>
      <c r="BL5471" s="32"/>
      <c r="BM5471" s="32"/>
      <c r="BN5471" s="32"/>
      <c r="BO5471" s="32"/>
      <c r="BP5471" s="32"/>
      <c r="BR5471" s="32"/>
      <c r="BS5471" s="32"/>
      <c r="BT5471" s="32"/>
      <c r="BU5471" s="32"/>
      <c r="BV5471" s="32"/>
      <c r="BW5471" s="32"/>
      <c r="BX5471" s="32"/>
      <c r="BY5471" s="32"/>
      <c r="BZ5471" s="32"/>
      <c r="CA5471" s="32"/>
      <c r="CC5471" s="32"/>
      <c r="CD5471" s="32"/>
      <c r="CE5471" s="32"/>
      <c r="CF5471" s="32"/>
      <c r="CG5471" s="32"/>
      <c r="CH5471" s="32"/>
      <c r="CI5471" s="32"/>
      <c r="CJ5471" s="32"/>
      <c r="CK5471" s="32"/>
      <c r="CN5471" s="32"/>
      <c r="CO5471" s="32"/>
      <c r="CP5471" s="32"/>
      <c r="CQ5471" s="32"/>
      <c r="CR5471" s="32"/>
      <c r="CS5471" s="32"/>
      <c r="CT5471" s="32"/>
      <c r="CU5471" s="32"/>
      <c r="CW5471" s="32"/>
      <c r="CX5471" s="32"/>
      <c r="CY5471" s="32"/>
      <c r="CZ5471" s="32"/>
      <c r="DA5471" s="32"/>
      <c r="DB5471" s="32"/>
      <c r="DC5471" s="32"/>
      <c r="DD5471" s="32"/>
    </row>
    <row r="5472" spans="1:109" ht="6" customHeight="1" x14ac:dyDescent="0.2">
      <c r="A5472" s="68"/>
    </row>
    <row r="5473" spans="1:108" ht="13.5" customHeight="1" x14ac:dyDescent="0.2">
      <c r="A5473" s="68"/>
      <c r="B5473" s="35" t="s">
        <v>22</v>
      </c>
      <c r="C5473" s="35"/>
      <c r="D5473" s="29" t="s">
        <v>435</v>
      </c>
      <c r="E5473" s="29"/>
      <c r="F5473" s="29"/>
      <c r="G5473" s="29"/>
      <c r="H5473" s="29"/>
      <c r="I5473" s="29"/>
      <c r="J5473" s="29"/>
      <c r="O5473" s="29" t="s">
        <v>436</v>
      </c>
      <c r="P5473" s="29"/>
      <c r="Q5473" s="29"/>
      <c r="R5473" s="29"/>
      <c r="S5473" s="29"/>
      <c r="T5473" s="29"/>
      <c r="U5473" s="29"/>
      <c r="V5473" s="29"/>
      <c r="W5473" s="29"/>
      <c r="X5473" s="29"/>
      <c r="Y5473" s="29"/>
      <c r="Z5473" s="29"/>
      <c r="AA5473" s="29"/>
      <c r="AB5473" s="29"/>
      <c r="AC5473" s="29"/>
      <c r="AD5473" s="29"/>
      <c r="AE5473" s="29"/>
      <c r="AF5473" s="29"/>
      <c r="AG5473" s="29"/>
      <c r="AH5473" s="29"/>
      <c r="AI5473" s="29"/>
      <c r="AJ5473" s="29"/>
      <c r="AK5473" s="29"/>
      <c r="AL5473" s="29"/>
      <c r="AM5473" s="29"/>
      <c r="AN5473" s="29"/>
      <c r="AO5473" s="29"/>
      <c r="AP5473" s="29"/>
      <c r="AQ5473" s="29"/>
      <c r="AR5473" s="29"/>
      <c r="AS5473" s="29"/>
      <c r="AT5473" s="29"/>
      <c r="AW5473" s="30">
        <v>9194.4599999999991</v>
      </c>
      <c r="AX5473" s="30"/>
      <c r="AY5473" s="30"/>
      <c r="AZ5473" s="30"/>
      <c r="BA5473" s="30"/>
      <c r="BB5473" s="30"/>
      <c r="BC5473" s="30"/>
      <c r="BD5473" s="30"/>
      <c r="BE5473" s="30"/>
      <c r="BF5473" s="30"/>
      <c r="BG5473" s="30">
        <v>0</v>
      </c>
      <c r="BH5473" s="30"/>
      <c r="BI5473" s="30"/>
      <c r="BJ5473" s="30"/>
      <c r="BK5473" s="30"/>
      <c r="BL5473" s="30"/>
      <c r="BM5473" s="30"/>
      <c r="BN5473" s="30"/>
      <c r="BO5473" s="30"/>
      <c r="BP5473" s="30"/>
      <c r="BR5473" s="30">
        <v>9194.4599999999991</v>
      </c>
      <c r="BS5473" s="30"/>
      <c r="BT5473" s="30"/>
      <c r="BU5473" s="30"/>
      <c r="BV5473" s="30"/>
      <c r="BW5473" s="30"/>
      <c r="BX5473" s="30"/>
      <c r="BY5473" s="30"/>
      <c r="BZ5473" s="30"/>
      <c r="CA5473" s="30"/>
      <c r="CC5473" s="30">
        <v>0</v>
      </c>
      <c r="CD5473" s="30"/>
      <c r="CE5473" s="30"/>
      <c r="CF5473" s="30"/>
      <c r="CG5473" s="30"/>
      <c r="CH5473" s="30"/>
      <c r="CI5473" s="30"/>
      <c r="CJ5473" s="30"/>
      <c r="CK5473" s="30"/>
      <c r="CN5473" s="30">
        <v>0</v>
      </c>
      <c r="CO5473" s="30"/>
      <c r="CP5473" s="30"/>
      <c r="CQ5473" s="30"/>
      <c r="CR5473" s="30"/>
      <c r="CS5473" s="30"/>
      <c r="CT5473" s="30"/>
      <c r="CU5473" s="30"/>
      <c r="CW5473" s="30">
        <v>0</v>
      </c>
      <c r="CX5473" s="30"/>
      <c r="CY5473" s="30"/>
      <c r="CZ5473" s="30"/>
      <c r="DA5473" s="30"/>
      <c r="DB5473" s="30"/>
      <c r="DC5473" s="30"/>
      <c r="DD5473" s="30"/>
    </row>
    <row r="5474" spans="1:108" ht="6" customHeight="1" x14ac:dyDescent="0.2">
      <c r="A5474" s="68"/>
    </row>
    <row r="5475" spans="1:108" ht="13.5" customHeight="1" x14ac:dyDescent="0.2">
      <c r="A5475" s="28"/>
      <c r="B5475" s="35" t="s">
        <v>29</v>
      </c>
      <c r="C5475" s="35"/>
      <c r="D5475" s="35" t="s">
        <v>356</v>
      </c>
      <c r="E5475" s="35"/>
      <c r="F5475" s="35"/>
      <c r="G5475" s="35"/>
      <c r="H5475" s="35"/>
      <c r="I5475" s="35"/>
      <c r="J5475" s="35"/>
      <c r="O5475" s="35" t="s">
        <v>357</v>
      </c>
      <c r="P5475" s="35"/>
      <c r="Q5475" s="35"/>
      <c r="R5475" s="35"/>
      <c r="S5475" s="35"/>
      <c r="T5475" s="35"/>
      <c r="U5475" s="35"/>
      <c r="V5475" s="35"/>
      <c r="W5475" s="35"/>
      <c r="X5475" s="35"/>
      <c r="Y5475" s="35"/>
      <c r="Z5475" s="35"/>
      <c r="AA5475" s="35"/>
      <c r="AB5475" s="35"/>
      <c r="AC5475" s="35"/>
      <c r="AD5475" s="35"/>
      <c r="AE5475" s="35"/>
      <c r="AF5475" s="35"/>
      <c r="AG5475" s="35"/>
      <c r="AH5475" s="35"/>
      <c r="AI5475" s="35"/>
      <c r="AJ5475" s="35"/>
      <c r="AK5475" s="35"/>
      <c r="AL5475" s="35"/>
      <c r="AM5475" s="35"/>
      <c r="AN5475" s="35"/>
      <c r="AO5475" s="35"/>
      <c r="AP5475" s="35"/>
      <c r="AQ5475" s="35"/>
      <c r="AR5475" s="35"/>
      <c r="AS5475" s="35"/>
      <c r="AT5475" s="35"/>
      <c r="AW5475" s="30">
        <v>9194.4599999999991</v>
      </c>
      <c r="AX5475" s="30"/>
      <c r="AY5475" s="30"/>
      <c r="AZ5475" s="30"/>
      <c r="BA5475" s="30"/>
      <c r="BB5475" s="30"/>
      <c r="BC5475" s="30"/>
      <c r="BD5475" s="30"/>
      <c r="BE5475" s="30"/>
      <c r="BF5475" s="30"/>
      <c r="BG5475" s="30">
        <v>0</v>
      </c>
      <c r="BH5475" s="30"/>
      <c r="BI5475" s="30"/>
      <c r="BJ5475" s="30"/>
      <c r="BK5475" s="30"/>
      <c r="BL5475" s="30"/>
      <c r="BM5475" s="30"/>
      <c r="BN5475" s="30"/>
      <c r="BO5475" s="30"/>
      <c r="BP5475" s="30"/>
      <c r="BR5475" s="30">
        <v>9194.4599999999991</v>
      </c>
      <c r="BS5475" s="30"/>
      <c r="BT5475" s="30"/>
      <c r="BU5475" s="30"/>
      <c r="BV5475" s="30"/>
      <c r="BW5475" s="30"/>
      <c r="BX5475" s="30"/>
      <c r="BY5475" s="30"/>
      <c r="BZ5475" s="30"/>
      <c r="CA5475" s="30"/>
      <c r="CC5475" s="30">
        <v>0</v>
      </c>
      <c r="CD5475" s="30"/>
      <c r="CE5475" s="30"/>
      <c r="CF5475" s="30"/>
      <c r="CG5475" s="30"/>
      <c r="CH5475" s="30"/>
      <c r="CI5475" s="30"/>
      <c r="CJ5475" s="30"/>
      <c r="CK5475" s="30"/>
      <c r="CN5475" s="30">
        <v>0</v>
      </c>
      <c r="CO5475" s="30"/>
      <c r="CP5475" s="30"/>
      <c r="CQ5475" s="30"/>
      <c r="CR5475" s="30"/>
      <c r="CS5475" s="30"/>
      <c r="CT5475" s="30"/>
      <c r="CU5475" s="30"/>
      <c r="CW5475" s="30">
        <v>0</v>
      </c>
      <c r="CX5475" s="30"/>
      <c r="CY5475" s="30"/>
      <c r="CZ5475" s="30"/>
      <c r="DA5475" s="30"/>
      <c r="DB5475" s="30"/>
      <c r="DC5475" s="30"/>
      <c r="DD5475" s="30"/>
    </row>
    <row r="5476" spans="1:108" ht="6" customHeight="1" x14ac:dyDescent="0.2">
      <c r="A5476" s="28"/>
    </row>
    <row r="5477" spans="1:108" ht="18" customHeight="1" x14ac:dyDescent="0.2">
      <c r="A5477" s="31" t="s">
        <v>824</v>
      </c>
      <c r="B5477" s="31"/>
      <c r="C5477" s="31"/>
      <c r="G5477" s="31" t="s">
        <v>826</v>
      </c>
      <c r="H5477" s="31"/>
      <c r="I5477" s="31"/>
      <c r="J5477" s="11" t="s">
        <v>12</v>
      </c>
      <c r="L5477" s="31" t="s">
        <v>12</v>
      </c>
      <c r="M5477" s="31"/>
      <c r="N5477" s="12" t="s">
        <v>12</v>
      </c>
      <c r="O5477" s="31" t="s">
        <v>827</v>
      </c>
      <c r="P5477" s="31"/>
      <c r="Q5477" s="31"/>
      <c r="R5477" s="31"/>
      <c r="S5477" s="31"/>
      <c r="T5477" s="31"/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31"/>
      <c r="AI5477" s="31"/>
      <c r="AJ5477" s="31"/>
      <c r="AK5477" s="31"/>
      <c r="AL5477" s="31"/>
      <c r="AM5477" s="31"/>
      <c r="AN5477" s="31"/>
      <c r="AO5477" s="31"/>
      <c r="AP5477" s="31"/>
      <c r="AQ5477" s="31"/>
      <c r="AR5477" s="31"/>
      <c r="AS5477" s="31"/>
      <c r="AT5477" s="31"/>
      <c r="AW5477" s="32">
        <v>24947.94</v>
      </c>
      <c r="AX5477" s="32"/>
      <c r="AY5477" s="32"/>
      <c r="AZ5477" s="32"/>
      <c r="BA5477" s="32"/>
      <c r="BB5477" s="32"/>
      <c r="BC5477" s="32"/>
      <c r="BD5477" s="32"/>
      <c r="BE5477" s="32"/>
      <c r="BF5477" s="32"/>
      <c r="BG5477" s="32">
        <v>0</v>
      </c>
      <c r="BH5477" s="32"/>
      <c r="BI5477" s="32"/>
      <c r="BJ5477" s="32"/>
      <c r="BK5477" s="32"/>
      <c r="BL5477" s="32"/>
      <c r="BM5477" s="32"/>
      <c r="BN5477" s="32"/>
      <c r="BO5477" s="32"/>
      <c r="BP5477" s="32"/>
      <c r="BR5477" s="32">
        <v>24947.94</v>
      </c>
      <c r="BS5477" s="32"/>
      <c r="BT5477" s="32"/>
      <c r="BU5477" s="32"/>
      <c r="BV5477" s="32"/>
      <c r="BW5477" s="32"/>
      <c r="BX5477" s="32"/>
      <c r="BY5477" s="32"/>
      <c r="BZ5477" s="32"/>
      <c r="CA5477" s="32"/>
      <c r="CC5477" s="32">
        <v>0</v>
      </c>
      <c r="CD5477" s="32"/>
      <c r="CE5477" s="32"/>
      <c r="CF5477" s="32"/>
      <c r="CG5477" s="32"/>
      <c r="CH5477" s="32"/>
      <c r="CI5477" s="32"/>
      <c r="CJ5477" s="32"/>
      <c r="CK5477" s="32"/>
      <c r="CN5477" s="32">
        <v>0</v>
      </c>
      <c r="CO5477" s="32"/>
      <c r="CP5477" s="32"/>
      <c r="CQ5477" s="32"/>
      <c r="CR5477" s="32"/>
      <c r="CS5477" s="32"/>
      <c r="CT5477" s="32"/>
      <c r="CU5477" s="32"/>
      <c r="CW5477" s="32">
        <v>0</v>
      </c>
      <c r="CX5477" s="32"/>
      <c r="CY5477" s="32"/>
      <c r="CZ5477" s="32"/>
      <c r="DA5477" s="32"/>
      <c r="DB5477" s="32"/>
      <c r="DC5477" s="32"/>
      <c r="DD5477" s="32"/>
    </row>
    <row r="5478" spans="1:108" ht="18" customHeight="1" x14ac:dyDescent="0.2">
      <c r="A5478" s="31" t="s">
        <v>824</v>
      </c>
      <c r="B5478" s="31"/>
      <c r="C5478" s="31"/>
      <c r="G5478" s="31" t="s">
        <v>517</v>
      </c>
      <c r="H5478" s="31"/>
      <c r="I5478" s="31"/>
      <c r="J5478" s="11" t="s">
        <v>12</v>
      </c>
      <c r="L5478" s="31" t="s">
        <v>12</v>
      </c>
      <c r="M5478" s="31"/>
      <c r="N5478" s="12" t="s">
        <v>12</v>
      </c>
      <c r="O5478" s="31" t="s">
        <v>518</v>
      </c>
      <c r="P5478" s="31"/>
      <c r="Q5478" s="31"/>
      <c r="R5478" s="31"/>
      <c r="S5478" s="31"/>
      <c r="T5478" s="31"/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31"/>
      <c r="AI5478" s="31"/>
      <c r="AJ5478" s="31"/>
      <c r="AK5478" s="31"/>
      <c r="AL5478" s="31"/>
      <c r="AM5478" s="31"/>
      <c r="AN5478" s="31"/>
      <c r="AO5478" s="31"/>
      <c r="AP5478" s="31"/>
      <c r="AQ5478" s="31"/>
      <c r="AR5478" s="31"/>
      <c r="AS5478" s="31"/>
      <c r="AT5478" s="31"/>
      <c r="AW5478" s="32">
        <v>0</v>
      </c>
      <c r="AX5478" s="32"/>
      <c r="AY5478" s="32"/>
      <c r="AZ5478" s="32"/>
      <c r="BA5478" s="32"/>
      <c r="BB5478" s="32"/>
      <c r="BC5478" s="32"/>
      <c r="BD5478" s="32"/>
      <c r="BE5478" s="32"/>
      <c r="BF5478" s="32"/>
      <c r="BG5478" s="32">
        <v>34900</v>
      </c>
      <c r="BH5478" s="32"/>
      <c r="BI5478" s="32"/>
      <c r="BJ5478" s="32"/>
      <c r="BK5478" s="32"/>
      <c r="BL5478" s="32"/>
      <c r="BM5478" s="32"/>
      <c r="BN5478" s="32"/>
      <c r="BO5478" s="32"/>
      <c r="BP5478" s="32"/>
      <c r="BR5478" s="32">
        <v>-34900</v>
      </c>
      <c r="BS5478" s="32"/>
      <c r="BT5478" s="32"/>
      <c r="BU5478" s="32"/>
      <c r="BV5478" s="32"/>
      <c r="BW5478" s="32"/>
      <c r="BX5478" s="32"/>
      <c r="BY5478" s="32"/>
      <c r="BZ5478" s="32"/>
      <c r="CA5478" s="32"/>
      <c r="CC5478" s="32">
        <v>0</v>
      </c>
      <c r="CD5478" s="32"/>
      <c r="CE5478" s="32"/>
      <c r="CF5478" s="32"/>
      <c r="CG5478" s="32"/>
      <c r="CH5478" s="32"/>
      <c r="CI5478" s="32"/>
      <c r="CJ5478" s="32"/>
      <c r="CK5478" s="32"/>
      <c r="CN5478" s="32">
        <v>0</v>
      </c>
      <c r="CO5478" s="32"/>
      <c r="CP5478" s="32"/>
      <c r="CQ5478" s="32"/>
      <c r="CR5478" s="32"/>
      <c r="CS5478" s="32"/>
      <c r="CT5478" s="32"/>
      <c r="CU5478" s="32"/>
      <c r="CW5478" s="32">
        <v>0</v>
      </c>
      <c r="CX5478" s="32"/>
      <c r="CY5478" s="32"/>
      <c r="CZ5478" s="32"/>
      <c r="DA5478" s="32"/>
      <c r="DB5478" s="32"/>
      <c r="DC5478" s="32"/>
      <c r="DD5478" s="32"/>
    </row>
    <row r="5479" spans="1:108" ht="12.75" hidden="1" customHeight="1" x14ac:dyDescent="0.2">
      <c r="A5479" s="68"/>
      <c r="B5479" s="37" t="s">
        <v>181</v>
      </c>
      <c r="C5479" s="37"/>
      <c r="D5479" s="31" t="s">
        <v>521</v>
      </c>
      <c r="E5479" s="31"/>
      <c r="F5479" s="31"/>
      <c r="G5479" s="31"/>
      <c r="H5479" s="31"/>
      <c r="I5479" s="31"/>
      <c r="J5479" s="31"/>
      <c r="O5479" s="31" t="s">
        <v>522</v>
      </c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1"/>
      <c r="AO5479" s="31"/>
      <c r="AP5479" s="31"/>
      <c r="AQ5479" s="31"/>
      <c r="AR5479" s="31"/>
      <c r="AS5479" s="31"/>
      <c r="AT5479" s="31"/>
      <c r="AW5479" s="32">
        <v>24947.94</v>
      </c>
      <c r="AX5479" s="32"/>
      <c r="AY5479" s="32"/>
      <c r="AZ5479" s="32"/>
      <c r="BA5479" s="32"/>
      <c r="BB5479" s="32"/>
      <c r="BC5479" s="32"/>
      <c r="BD5479" s="32"/>
      <c r="BE5479" s="32"/>
      <c r="BF5479" s="32"/>
      <c r="BG5479" s="32">
        <v>34900</v>
      </c>
      <c r="BH5479" s="32"/>
      <c r="BI5479" s="32"/>
      <c r="BJ5479" s="32"/>
      <c r="BK5479" s="32"/>
      <c r="BL5479" s="32"/>
      <c r="BM5479" s="32"/>
      <c r="BN5479" s="32"/>
      <c r="BO5479" s="32"/>
      <c r="BP5479" s="32"/>
      <c r="BR5479" s="32">
        <v>-9952.06</v>
      </c>
      <c r="BS5479" s="32"/>
      <c r="BT5479" s="32"/>
      <c r="BU5479" s="32"/>
      <c r="BV5479" s="32"/>
      <c r="BW5479" s="32"/>
      <c r="BX5479" s="32"/>
      <c r="BY5479" s="32"/>
      <c r="BZ5479" s="32"/>
      <c r="CA5479" s="32"/>
      <c r="CC5479" s="32">
        <v>0</v>
      </c>
      <c r="CD5479" s="32"/>
      <c r="CE5479" s="32"/>
      <c r="CF5479" s="32"/>
      <c r="CG5479" s="32"/>
      <c r="CH5479" s="32"/>
      <c r="CI5479" s="32"/>
      <c r="CJ5479" s="32"/>
      <c r="CK5479" s="32"/>
      <c r="CN5479" s="32">
        <v>0</v>
      </c>
      <c r="CO5479" s="32"/>
      <c r="CP5479" s="32"/>
      <c r="CQ5479" s="32"/>
      <c r="CR5479" s="32"/>
      <c r="CS5479" s="32"/>
      <c r="CT5479" s="32"/>
      <c r="CU5479" s="32"/>
      <c r="CW5479" s="32">
        <v>0</v>
      </c>
      <c r="CX5479" s="32"/>
      <c r="CY5479" s="32"/>
      <c r="CZ5479" s="32"/>
      <c r="DA5479" s="32"/>
      <c r="DB5479" s="32"/>
      <c r="DC5479" s="32"/>
      <c r="DD5479" s="32"/>
    </row>
    <row r="5480" spans="1:108" ht="13.5" customHeight="1" x14ac:dyDescent="0.2">
      <c r="A5480" s="68"/>
      <c r="B5480" s="37"/>
      <c r="C5480" s="37"/>
      <c r="D5480" s="31"/>
      <c r="E5480" s="31"/>
      <c r="F5480" s="31"/>
      <c r="G5480" s="31"/>
      <c r="H5480" s="31"/>
      <c r="I5480" s="31"/>
      <c r="J5480" s="31"/>
      <c r="O5480" s="31"/>
      <c r="P5480" s="31"/>
      <c r="Q5480" s="31"/>
      <c r="R5480" s="31"/>
      <c r="S5480" s="31"/>
      <c r="T5480" s="31"/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31"/>
      <c r="AI5480" s="31"/>
      <c r="AJ5480" s="31"/>
      <c r="AK5480" s="31"/>
      <c r="AL5480" s="31"/>
      <c r="AM5480" s="31"/>
      <c r="AN5480" s="31"/>
      <c r="AO5480" s="31"/>
      <c r="AP5480" s="31"/>
      <c r="AQ5480" s="31"/>
      <c r="AR5480" s="31"/>
      <c r="AS5480" s="31"/>
      <c r="AT5480" s="31"/>
      <c r="AW5480" s="32"/>
      <c r="AX5480" s="32"/>
      <c r="AY5480" s="32"/>
      <c r="AZ5480" s="32"/>
      <c r="BA5480" s="32"/>
      <c r="BB5480" s="32"/>
      <c r="BC5480" s="32"/>
      <c r="BD5480" s="32"/>
      <c r="BE5480" s="32"/>
      <c r="BF5480" s="32"/>
      <c r="BG5480" s="32"/>
      <c r="BH5480" s="32"/>
      <c r="BI5480" s="32"/>
      <c r="BJ5480" s="32"/>
      <c r="BK5480" s="32"/>
      <c r="BL5480" s="32"/>
      <c r="BM5480" s="32"/>
      <c r="BN5480" s="32"/>
      <c r="BO5480" s="32"/>
      <c r="BP5480" s="32"/>
      <c r="BR5480" s="32"/>
      <c r="BS5480" s="32"/>
      <c r="BT5480" s="32"/>
      <c r="BU5480" s="32"/>
      <c r="BV5480" s="32"/>
      <c r="BW5480" s="32"/>
      <c r="BX5480" s="32"/>
      <c r="BY5480" s="32"/>
      <c r="BZ5480" s="32"/>
      <c r="CA5480" s="32"/>
      <c r="CC5480" s="32"/>
      <c r="CD5480" s="32"/>
      <c r="CE5480" s="32"/>
      <c r="CF5480" s="32"/>
      <c r="CG5480" s="32"/>
      <c r="CH5480" s="32"/>
      <c r="CI5480" s="32"/>
      <c r="CJ5480" s="32"/>
      <c r="CK5480" s="32"/>
      <c r="CN5480" s="32"/>
      <c r="CO5480" s="32"/>
      <c r="CP5480" s="32"/>
      <c r="CQ5480" s="32"/>
      <c r="CR5480" s="32"/>
      <c r="CS5480" s="32"/>
      <c r="CT5480" s="32"/>
      <c r="CU5480" s="32"/>
      <c r="CW5480" s="32"/>
      <c r="CX5480" s="32"/>
      <c r="CY5480" s="32"/>
      <c r="CZ5480" s="32"/>
      <c r="DA5480" s="32"/>
      <c r="DB5480" s="32"/>
      <c r="DC5480" s="32"/>
      <c r="DD5480" s="32"/>
    </row>
    <row r="5481" spans="1:108" ht="6" customHeight="1" x14ac:dyDescent="0.2">
      <c r="A5481" s="68"/>
    </row>
    <row r="5482" spans="1:108" ht="13.5" customHeight="1" x14ac:dyDescent="0.2">
      <c r="A5482" s="68"/>
      <c r="B5482" s="35" t="s">
        <v>22</v>
      </c>
      <c r="C5482" s="35"/>
      <c r="D5482" s="29" t="s">
        <v>380</v>
      </c>
      <c r="E5482" s="29"/>
      <c r="F5482" s="29"/>
      <c r="G5482" s="29"/>
      <c r="H5482" s="29"/>
      <c r="I5482" s="29"/>
      <c r="J5482" s="29"/>
      <c r="O5482" s="29" t="s">
        <v>381</v>
      </c>
      <c r="P5482" s="29"/>
      <c r="Q5482" s="29"/>
      <c r="R5482" s="29"/>
      <c r="S5482" s="29"/>
      <c r="T5482" s="29"/>
      <c r="U5482" s="29"/>
      <c r="V5482" s="29"/>
      <c r="W5482" s="29"/>
      <c r="X5482" s="29"/>
      <c r="Y5482" s="29"/>
      <c r="Z5482" s="29"/>
      <c r="AA5482" s="29"/>
      <c r="AB5482" s="29"/>
      <c r="AC5482" s="29"/>
      <c r="AD5482" s="29"/>
      <c r="AE5482" s="29"/>
      <c r="AF5482" s="29"/>
      <c r="AG5482" s="29"/>
      <c r="AH5482" s="29"/>
      <c r="AI5482" s="29"/>
      <c r="AJ5482" s="29"/>
      <c r="AK5482" s="29"/>
      <c r="AL5482" s="29"/>
      <c r="AM5482" s="29"/>
      <c r="AN5482" s="29"/>
      <c r="AO5482" s="29"/>
      <c r="AP5482" s="29"/>
      <c r="AQ5482" s="29"/>
      <c r="AR5482" s="29"/>
      <c r="AS5482" s="29"/>
      <c r="AT5482" s="29"/>
      <c r="AW5482" s="30">
        <v>24947.94</v>
      </c>
      <c r="AX5482" s="30"/>
      <c r="AY5482" s="30"/>
      <c r="AZ5482" s="30"/>
      <c r="BA5482" s="30"/>
      <c r="BB5482" s="30"/>
      <c r="BC5482" s="30"/>
      <c r="BD5482" s="30"/>
      <c r="BE5482" s="30"/>
      <c r="BF5482" s="30"/>
      <c r="BG5482" s="30">
        <v>34900</v>
      </c>
      <c r="BH5482" s="30"/>
      <c r="BI5482" s="30"/>
      <c r="BJ5482" s="30"/>
      <c r="BK5482" s="30"/>
      <c r="BL5482" s="30"/>
      <c r="BM5482" s="30"/>
      <c r="BN5482" s="30"/>
      <c r="BO5482" s="30"/>
      <c r="BP5482" s="30"/>
      <c r="BR5482" s="30">
        <v>-9952.06</v>
      </c>
      <c r="BS5482" s="30"/>
      <c r="BT5482" s="30"/>
      <c r="BU5482" s="30"/>
      <c r="BV5482" s="30"/>
      <c r="BW5482" s="30"/>
      <c r="BX5482" s="30"/>
      <c r="BY5482" s="30"/>
      <c r="BZ5482" s="30"/>
      <c r="CA5482" s="30"/>
      <c r="CC5482" s="30">
        <v>0</v>
      </c>
      <c r="CD5482" s="30"/>
      <c r="CE5482" s="30"/>
      <c r="CF5482" s="30"/>
      <c r="CG5482" s="30"/>
      <c r="CH5482" s="30"/>
      <c r="CI5482" s="30"/>
      <c r="CJ5482" s="30"/>
      <c r="CK5482" s="30"/>
      <c r="CN5482" s="30">
        <v>0</v>
      </c>
      <c r="CO5482" s="30"/>
      <c r="CP5482" s="30"/>
      <c r="CQ5482" s="30"/>
      <c r="CR5482" s="30"/>
      <c r="CS5482" s="30"/>
      <c r="CT5482" s="30"/>
      <c r="CU5482" s="30"/>
      <c r="CW5482" s="30">
        <v>0</v>
      </c>
      <c r="CX5482" s="30"/>
      <c r="CY5482" s="30"/>
      <c r="CZ5482" s="30"/>
      <c r="DA5482" s="30"/>
      <c r="DB5482" s="30"/>
      <c r="DC5482" s="30"/>
      <c r="DD5482" s="30"/>
    </row>
    <row r="5483" spans="1:108" ht="6" customHeight="1" x14ac:dyDescent="0.2">
      <c r="A5483" s="68"/>
    </row>
    <row r="5484" spans="1:108" ht="13.5" customHeight="1" x14ac:dyDescent="0.2">
      <c r="A5484" s="28"/>
      <c r="B5484" s="35" t="s">
        <v>29</v>
      </c>
      <c r="C5484" s="35"/>
      <c r="D5484" s="35" t="s">
        <v>388</v>
      </c>
      <c r="E5484" s="35"/>
      <c r="F5484" s="35"/>
      <c r="G5484" s="35"/>
      <c r="H5484" s="35"/>
      <c r="I5484" s="35"/>
      <c r="J5484" s="35"/>
      <c r="O5484" s="35" t="s">
        <v>389</v>
      </c>
      <c r="P5484" s="35"/>
      <c r="Q5484" s="35"/>
      <c r="R5484" s="35"/>
      <c r="S5484" s="35"/>
      <c r="T5484" s="35"/>
      <c r="U5484" s="35"/>
      <c r="V5484" s="35"/>
      <c r="W5484" s="35"/>
      <c r="X5484" s="35"/>
      <c r="Y5484" s="35"/>
      <c r="Z5484" s="35"/>
      <c r="AA5484" s="35"/>
      <c r="AB5484" s="35"/>
      <c r="AC5484" s="35"/>
      <c r="AD5484" s="35"/>
      <c r="AE5484" s="35"/>
      <c r="AF5484" s="35"/>
      <c r="AG5484" s="35"/>
      <c r="AH5484" s="35"/>
      <c r="AI5484" s="35"/>
      <c r="AJ5484" s="35"/>
      <c r="AK5484" s="35"/>
      <c r="AL5484" s="35"/>
      <c r="AM5484" s="35"/>
      <c r="AN5484" s="35"/>
      <c r="AO5484" s="35"/>
      <c r="AP5484" s="35"/>
      <c r="AQ5484" s="35"/>
      <c r="AR5484" s="35"/>
      <c r="AS5484" s="35"/>
      <c r="AT5484" s="35"/>
      <c r="AW5484" s="30">
        <v>24947.94</v>
      </c>
      <c r="AX5484" s="30"/>
      <c r="AY5484" s="30"/>
      <c r="AZ5484" s="30"/>
      <c r="BA5484" s="30"/>
      <c r="BB5484" s="30"/>
      <c r="BC5484" s="30"/>
      <c r="BD5484" s="30"/>
      <c r="BE5484" s="30"/>
      <c r="BF5484" s="30"/>
      <c r="BG5484" s="30">
        <v>34900</v>
      </c>
      <c r="BH5484" s="30"/>
      <c r="BI5484" s="30"/>
      <c r="BJ5484" s="30"/>
      <c r="BK5484" s="30"/>
      <c r="BL5484" s="30"/>
      <c r="BM5484" s="30"/>
      <c r="BN5484" s="30"/>
      <c r="BO5484" s="30"/>
      <c r="BP5484" s="30"/>
      <c r="BR5484" s="30">
        <v>-9952.06</v>
      </c>
      <c r="BS5484" s="30"/>
      <c r="BT5484" s="30"/>
      <c r="BU5484" s="30"/>
      <c r="BV5484" s="30"/>
      <c r="BW5484" s="30"/>
      <c r="BX5484" s="30"/>
      <c r="BY5484" s="30"/>
      <c r="BZ5484" s="30"/>
      <c r="CA5484" s="30"/>
      <c r="CC5484" s="30">
        <v>0</v>
      </c>
      <c r="CD5484" s="30"/>
      <c r="CE5484" s="30"/>
      <c r="CF5484" s="30"/>
      <c r="CG5484" s="30"/>
      <c r="CH5484" s="30"/>
      <c r="CI5484" s="30"/>
      <c r="CJ5484" s="30"/>
      <c r="CK5484" s="30"/>
      <c r="CN5484" s="30">
        <v>0</v>
      </c>
      <c r="CO5484" s="30"/>
      <c r="CP5484" s="30"/>
      <c r="CQ5484" s="30"/>
      <c r="CR5484" s="30"/>
      <c r="CS5484" s="30"/>
      <c r="CT5484" s="30"/>
      <c r="CU5484" s="30"/>
      <c r="CW5484" s="30">
        <v>0</v>
      </c>
      <c r="CX5484" s="30"/>
      <c r="CY5484" s="30"/>
      <c r="CZ5484" s="30"/>
      <c r="DA5484" s="30"/>
      <c r="DB5484" s="30"/>
      <c r="DC5484" s="30"/>
      <c r="DD5484" s="30"/>
    </row>
    <row r="5485" spans="1:108" ht="6" customHeight="1" x14ac:dyDescent="0.2">
      <c r="A5485" s="28"/>
    </row>
    <row r="5486" spans="1:108" ht="13.5" customHeight="1" x14ac:dyDescent="0.2">
      <c r="A5486" s="41"/>
      <c r="B5486" s="35" t="s">
        <v>390</v>
      </c>
      <c r="C5486" s="35"/>
      <c r="D5486" s="35" t="s">
        <v>391</v>
      </c>
      <c r="E5486" s="35"/>
      <c r="F5486" s="35"/>
      <c r="G5486" s="35"/>
      <c r="H5486" s="35"/>
      <c r="I5486" s="35"/>
      <c r="J5486" s="35"/>
      <c r="O5486" s="35" t="s">
        <v>392</v>
      </c>
      <c r="P5486" s="35"/>
      <c r="Q5486" s="35"/>
      <c r="R5486" s="35"/>
      <c r="S5486" s="35"/>
      <c r="T5486" s="35"/>
      <c r="U5486" s="35"/>
      <c r="V5486" s="35"/>
      <c r="W5486" s="35"/>
      <c r="X5486" s="35"/>
      <c r="Y5486" s="35"/>
      <c r="Z5486" s="35"/>
      <c r="AA5486" s="35"/>
      <c r="AB5486" s="35"/>
      <c r="AC5486" s="35"/>
      <c r="AD5486" s="35"/>
      <c r="AE5486" s="35"/>
      <c r="AF5486" s="35"/>
      <c r="AG5486" s="35"/>
      <c r="AH5486" s="35"/>
      <c r="AI5486" s="35"/>
      <c r="AJ5486" s="35"/>
      <c r="AK5486" s="35"/>
      <c r="AL5486" s="35"/>
      <c r="AM5486" s="35"/>
      <c r="AN5486" s="35"/>
      <c r="AO5486" s="35"/>
      <c r="AP5486" s="35"/>
      <c r="AQ5486" s="35"/>
      <c r="AR5486" s="35"/>
      <c r="AS5486" s="35"/>
      <c r="AT5486" s="35"/>
      <c r="AW5486" s="30">
        <v>-15753.48</v>
      </c>
      <c r="AX5486" s="30"/>
      <c r="AY5486" s="30"/>
      <c r="AZ5486" s="30"/>
      <c r="BA5486" s="30"/>
      <c r="BB5486" s="30"/>
      <c r="BC5486" s="30"/>
      <c r="BD5486" s="30"/>
      <c r="BE5486" s="30"/>
      <c r="BF5486" s="30"/>
      <c r="BG5486" s="30">
        <v>-34900</v>
      </c>
      <c r="BH5486" s="30"/>
      <c r="BI5486" s="30"/>
      <c r="BJ5486" s="30"/>
      <c r="BK5486" s="30"/>
      <c r="BL5486" s="30"/>
      <c r="BM5486" s="30"/>
      <c r="BN5486" s="30"/>
      <c r="BO5486" s="30"/>
      <c r="BP5486" s="30"/>
      <c r="BR5486" s="30">
        <v>19146.52</v>
      </c>
      <c r="BS5486" s="30"/>
      <c r="BT5486" s="30"/>
      <c r="BU5486" s="30"/>
      <c r="BV5486" s="30"/>
      <c r="BW5486" s="30"/>
      <c r="BX5486" s="30"/>
      <c r="BY5486" s="30"/>
      <c r="BZ5486" s="30"/>
      <c r="CA5486" s="30"/>
      <c r="CC5486" s="30">
        <v>0</v>
      </c>
      <c r="CD5486" s="30"/>
      <c r="CE5486" s="30"/>
      <c r="CF5486" s="30"/>
      <c r="CG5486" s="30"/>
      <c r="CH5486" s="30"/>
      <c r="CI5486" s="30"/>
      <c r="CJ5486" s="30"/>
      <c r="CK5486" s="30"/>
      <c r="CN5486" s="30">
        <v>0</v>
      </c>
      <c r="CO5486" s="30"/>
      <c r="CP5486" s="30"/>
      <c r="CQ5486" s="30"/>
      <c r="CR5486" s="30"/>
      <c r="CS5486" s="30"/>
      <c r="CT5486" s="30"/>
      <c r="CU5486" s="30"/>
      <c r="CW5486" s="30">
        <v>0</v>
      </c>
      <c r="CX5486" s="30"/>
      <c r="CY5486" s="30"/>
      <c r="CZ5486" s="30"/>
      <c r="DA5486" s="30"/>
      <c r="DB5486" s="30"/>
      <c r="DC5486" s="30"/>
      <c r="DD5486" s="30"/>
    </row>
    <row r="5487" spans="1:108" ht="6" customHeight="1" x14ac:dyDescent="0.2">
      <c r="A5487" s="41"/>
    </row>
    <row r="5488" spans="1:108" ht="4.5" customHeight="1" x14ac:dyDescent="0.2">
      <c r="A5488" s="28"/>
      <c r="B5488" s="35" t="s">
        <v>390</v>
      </c>
      <c r="C5488" s="35"/>
      <c r="D5488" s="35" t="s">
        <v>48</v>
      </c>
      <c r="E5488" s="35"/>
      <c r="F5488" s="35"/>
      <c r="G5488" s="35"/>
      <c r="H5488" s="35"/>
      <c r="I5488" s="35"/>
      <c r="J5488" s="35"/>
      <c r="O5488" s="35" t="s">
        <v>49</v>
      </c>
      <c r="P5488" s="35"/>
      <c r="Q5488" s="35"/>
      <c r="R5488" s="35"/>
      <c r="S5488" s="35"/>
      <c r="T5488" s="35"/>
      <c r="U5488" s="35"/>
      <c r="V5488" s="35"/>
      <c r="W5488" s="35"/>
      <c r="X5488" s="35"/>
      <c r="Y5488" s="35"/>
      <c r="Z5488" s="35"/>
      <c r="AA5488" s="35"/>
      <c r="AB5488" s="35"/>
      <c r="AC5488" s="35"/>
      <c r="AD5488" s="35"/>
      <c r="AE5488" s="35"/>
      <c r="AF5488" s="35"/>
      <c r="AG5488" s="35"/>
      <c r="AH5488" s="35"/>
      <c r="AI5488" s="35"/>
      <c r="AJ5488" s="35"/>
      <c r="AK5488" s="35"/>
      <c r="AL5488" s="35"/>
      <c r="AM5488" s="35"/>
      <c r="AN5488" s="35"/>
      <c r="AO5488" s="35"/>
      <c r="AP5488" s="35"/>
      <c r="AQ5488" s="35"/>
      <c r="AR5488" s="35"/>
      <c r="AS5488" s="35"/>
      <c r="AT5488" s="35"/>
      <c r="AW5488" s="30">
        <v>0</v>
      </c>
      <c r="AX5488" s="30"/>
      <c r="AY5488" s="30"/>
      <c r="AZ5488" s="30"/>
      <c r="BA5488" s="30"/>
      <c r="BB5488" s="30"/>
      <c r="BC5488" s="30"/>
      <c r="BD5488" s="30"/>
      <c r="BE5488" s="30"/>
      <c r="BF5488" s="30"/>
      <c r="BG5488" s="30">
        <v>0</v>
      </c>
      <c r="BH5488" s="30"/>
      <c r="BI5488" s="30"/>
      <c r="BJ5488" s="30"/>
      <c r="BK5488" s="30"/>
      <c r="BL5488" s="30"/>
      <c r="BM5488" s="30"/>
      <c r="BN5488" s="30"/>
      <c r="BO5488" s="30"/>
      <c r="BP5488" s="30"/>
      <c r="BR5488" s="30">
        <v>0</v>
      </c>
      <c r="BS5488" s="30"/>
      <c r="BT5488" s="30"/>
      <c r="BU5488" s="30"/>
      <c r="BV5488" s="30"/>
      <c r="BW5488" s="30"/>
      <c r="BX5488" s="30"/>
      <c r="BY5488" s="30"/>
      <c r="BZ5488" s="30"/>
      <c r="CA5488" s="30"/>
    </row>
    <row r="5489" spans="1:108" ht="9" customHeight="1" x14ac:dyDescent="0.2">
      <c r="A5489" s="28"/>
      <c r="B5489" s="35"/>
      <c r="C5489" s="35"/>
      <c r="D5489" s="35"/>
      <c r="E5489" s="35"/>
      <c r="F5489" s="35"/>
      <c r="G5489" s="35"/>
      <c r="H5489" s="35"/>
      <c r="I5489" s="35"/>
      <c r="J5489" s="35"/>
      <c r="O5489" s="35"/>
      <c r="P5489" s="35"/>
      <c r="Q5489" s="35"/>
      <c r="R5489" s="35"/>
      <c r="S5489" s="35"/>
      <c r="T5489" s="35"/>
      <c r="U5489" s="35"/>
      <c r="V5489" s="35"/>
      <c r="W5489" s="35"/>
      <c r="X5489" s="35"/>
      <c r="Y5489" s="35"/>
      <c r="Z5489" s="35"/>
      <c r="AA5489" s="35"/>
      <c r="AB5489" s="35"/>
      <c r="AC5489" s="35"/>
      <c r="AD5489" s="35"/>
      <c r="AE5489" s="35"/>
      <c r="AF5489" s="35"/>
      <c r="AG5489" s="35"/>
      <c r="AH5489" s="35"/>
      <c r="AI5489" s="35"/>
      <c r="AJ5489" s="35"/>
      <c r="AK5489" s="35"/>
      <c r="AL5489" s="35"/>
      <c r="AM5489" s="35"/>
      <c r="AN5489" s="35"/>
      <c r="AO5489" s="35"/>
      <c r="AP5489" s="35"/>
      <c r="AQ5489" s="35"/>
      <c r="AR5489" s="35"/>
      <c r="AS5489" s="35"/>
      <c r="AT5489" s="35"/>
      <c r="AW5489" s="30"/>
      <c r="AX5489" s="30"/>
      <c r="AY5489" s="30"/>
      <c r="AZ5489" s="30"/>
      <c r="BA5489" s="30"/>
      <c r="BB5489" s="30"/>
      <c r="BC5489" s="30"/>
      <c r="BD5489" s="30"/>
      <c r="BE5489" s="30"/>
      <c r="BF5489" s="30"/>
      <c r="BG5489" s="30"/>
      <c r="BH5489" s="30"/>
      <c r="BI5489" s="30"/>
      <c r="BJ5489" s="30"/>
      <c r="BK5489" s="30"/>
      <c r="BL5489" s="30"/>
      <c r="BM5489" s="30"/>
      <c r="BN5489" s="30"/>
      <c r="BO5489" s="30"/>
      <c r="BP5489" s="30"/>
      <c r="BR5489" s="30"/>
      <c r="BS5489" s="30"/>
      <c r="BT5489" s="30"/>
      <c r="BU5489" s="30"/>
      <c r="BV5489" s="30"/>
      <c r="BW5489" s="30"/>
      <c r="BX5489" s="30"/>
      <c r="BY5489" s="30"/>
      <c r="BZ5489" s="30"/>
      <c r="CA5489" s="30"/>
    </row>
    <row r="5490" spans="1:108" ht="6" customHeight="1" x14ac:dyDescent="0.2">
      <c r="A5490" s="28"/>
    </row>
    <row r="5491" spans="1:108" ht="15" customHeight="1" x14ac:dyDescent="0.2">
      <c r="A5491" s="41"/>
      <c r="B5491" s="35" t="s">
        <v>390</v>
      </c>
      <c r="C5491" s="35"/>
      <c r="D5491" s="35" t="s">
        <v>50</v>
      </c>
      <c r="E5491" s="35"/>
      <c r="F5491" s="35"/>
      <c r="G5491" s="35"/>
      <c r="H5491" s="35"/>
      <c r="I5491" s="35"/>
      <c r="J5491" s="35"/>
      <c r="O5491" s="35" t="s">
        <v>393</v>
      </c>
      <c r="P5491" s="35"/>
      <c r="Q5491" s="35"/>
      <c r="R5491" s="35"/>
      <c r="S5491" s="35"/>
      <c r="T5491" s="35"/>
      <c r="U5491" s="35"/>
      <c r="V5491" s="35"/>
      <c r="W5491" s="35"/>
      <c r="X5491" s="35"/>
      <c r="Y5491" s="35"/>
      <c r="Z5491" s="35"/>
      <c r="AA5491" s="35"/>
      <c r="AB5491" s="35"/>
      <c r="AC5491" s="35"/>
      <c r="AD5491" s="35"/>
      <c r="AE5491" s="35"/>
      <c r="AF5491" s="35"/>
      <c r="AG5491" s="35"/>
      <c r="AH5491" s="35"/>
      <c r="AI5491" s="35"/>
      <c r="AJ5491" s="35"/>
      <c r="AK5491" s="35"/>
      <c r="AL5491" s="35"/>
      <c r="AM5491" s="35"/>
      <c r="AN5491" s="35"/>
      <c r="AO5491" s="35"/>
      <c r="AP5491" s="35"/>
      <c r="AQ5491" s="35"/>
      <c r="AR5491" s="35"/>
      <c r="AS5491" s="35"/>
      <c r="AT5491" s="35"/>
      <c r="AW5491" s="30">
        <v>-15753.48</v>
      </c>
      <c r="AX5491" s="30"/>
      <c r="AY5491" s="30"/>
      <c r="AZ5491" s="30"/>
      <c r="BA5491" s="30"/>
      <c r="BB5491" s="30"/>
      <c r="BC5491" s="30"/>
      <c r="BD5491" s="30"/>
      <c r="BE5491" s="30"/>
      <c r="BF5491" s="30"/>
      <c r="BG5491" s="30">
        <v>-34900</v>
      </c>
      <c r="BH5491" s="30"/>
      <c r="BI5491" s="30"/>
      <c r="BJ5491" s="30"/>
      <c r="BK5491" s="30"/>
      <c r="BL5491" s="30"/>
      <c r="BM5491" s="30"/>
      <c r="BN5491" s="30"/>
      <c r="BO5491" s="30"/>
      <c r="BP5491" s="30"/>
      <c r="BR5491" s="30">
        <v>19146.52</v>
      </c>
      <c r="BS5491" s="30"/>
      <c r="BT5491" s="30"/>
      <c r="BU5491" s="30"/>
      <c r="BV5491" s="30"/>
      <c r="BW5491" s="30"/>
      <c r="BX5491" s="30"/>
      <c r="BY5491" s="30"/>
      <c r="BZ5491" s="30"/>
      <c r="CA5491" s="30"/>
    </row>
    <row r="5492" spans="1:108" ht="7.5" customHeight="1" x14ac:dyDescent="0.2">
      <c r="A5492" s="41"/>
    </row>
    <row r="5493" spans="1:108" ht="13.5" customHeight="1" x14ac:dyDescent="0.2">
      <c r="A5493" s="41"/>
      <c r="B5493" s="29" t="s">
        <v>394</v>
      </c>
      <c r="C5493" s="29"/>
      <c r="D5493" s="29"/>
      <c r="E5493" s="29"/>
      <c r="F5493" s="29"/>
      <c r="G5493" s="29"/>
      <c r="H5493" s="29"/>
      <c r="I5493" s="29"/>
      <c r="J5493" s="29"/>
      <c r="K5493" s="29"/>
      <c r="L5493" s="29"/>
      <c r="M5493" s="29"/>
      <c r="N5493" s="29"/>
      <c r="O5493" s="29"/>
      <c r="P5493" s="29"/>
      <c r="Q5493" s="29"/>
      <c r="R5493" s="29"/>
      <c r="S5493" s="29"/>
      <c r="T5493" s="29"/>
      <c r="U5493" s="29"/>
      <c r="V5493" s="29"/>
      <c r="W5493" s="29"/>
      <c r="X5493" s="29"/>
      <c r="Y5493" s="29"/>
      <c r="Z5493" s="29"/>
      <c r="AA5493" s="29"/>
      <c r="AB5493" s="29"/>
      <c r="AC5493" s="29"/>
      <c r="AD5493" s="29"/>
      <c r="AE5493" s="29"/>
      <c r="AF5493" s="29"/>
      <c r="AG5493" s="29"/>
      <c r="AH5493" s="29"/>
      <c r="AI5493" s="29"/>
      <c r="AJ5493" s="29"/>
      <c r="AK5493" s="29"/>
      <c r="AL5493" s="29"/>
      <c r="AM5493" s="29"/>
      <c r="AN5493" s="29"/>
      <c r="AO5493" s="29"/>
      <c r="AP5493" s="29"/>
      <c r="AQ5493" s="29"/>
      <c r="AR5493" s="29"/>
      <c r="AS5493" s="29"/>
      <c r="AT5493" s="29"/>
      <c r="AU5493" s="29"/>
      <c r="AV5493" s="29"/>
    </row>
    <row r="5494" spans="1:108" ht="6" customHeight="1" x14ac:dyDescent="0.2">
      <c r="A5494" s="41"/>
    </row>
    <row r="5495" spans="1:108" ht="13.5" customHeight="1" x14ac:dyDescent="0.2">
      <c r="A5495" s="28"/>
      <c r="B5495" s="35" t="s">
        <v>29</v>
      </c>
      <c r="C5495" s="35"/>
      <c r="D5495" s="35" t="s">
        <v>79</v>
      </c>
      <c r="E5495" s="35"/>
      <c r="F5495" s="35"/>
      <c r="G5495" s="35"/>
      <c r="H5495" s="35"/>
      <c r="I5495" s="35"/>
      <c r="J5495" s="35"/>
      <c r="O5495" s="35" t="s">
        <v>80</v>
      </c>
      <c r="P5495" s="35"/>
      <c r="Q5495" s="35"/>
      <c r="R5495" s="35"/>
      <c r="S5495" s="35"/>
      <c r="T5495" s="35"/>
      <c r="U5495" s="35"/>
      <c r="V5495" s="35"/>
      <c r="W5495" s="35"/>
      <c r="X5495" s="35"/>
      <c r="Y5495" s="35"/>
      <c r="Z5495" s="35"/>
      <c r="AA5495" s="35"/>
      <c r="AB5495" s="35"/>
      <c r="AC5495" s="35"/>
      <c r="AD5495" s="35"/>
      <c r="AE5495" s="35"/>
      <c r="AF5495" s="35"/>
      <c r="AG5495" s="35"/>
      <c r="AH5495" s="35"/>
      <c r="AI5495" s="35"/>
      <c r="AJ5495" s="35"/>
      <c r="AK5495" s="35"/>
      <c r="AL5495" s="35"/>
      <c r="AM5495" s="35"/>
      <c r="AN5495" s="35"/>
      <c r="AO5495" s="35"/>
      <c r="AP5495" s="35"/>
      <c r="AQ5495" s="35"/>
      <c r="AR5495" s="35"/>
      <c r="AS5495" s="35"/>
      <c r="AT5495" s="35"/>
      <c r="CC5495" s="30">
        <v>0</v>
      </c>
      <c r="CD5495" s="30"/>
      <c r="CE5495" s="30"/>
      <c r="CF5495" s="30"/>
      <c r="CG5495" s="30"/>
      <c r="CH5495" s="30"/>
      <c r="CI5495" s="30"/>
      <c r="CJ5495" s="30"/>
      <c r="CK5495" s="30"/>
      <c r="CN5495" s="30">
        <v>0</v>
      </c>
      <c r="CO5495" s="30"/>
      <c r="CP5495" s="30"/>
      <c r="CQ5495" s="30"/>
      <c r="CR5495" s="30"/>
      <c r="CS5495" s="30"/>
      <c r="CT5495" s="30"/>
      <c r="CU5495" s="30"/>
      <c r="CW5495" s="30">
        <v>0</v>
      </c>
      <c r="CX5495" s="30"/>
      <c r="CY5495" s="30"/>
      <c r="CZ5495" s="30"/>
      <c r="DA5495" s="30"/>
      <c r="DB5495" s="30"/>
      <c r="DC5495" s="30"/>
      <c r="DD5495" s="30"/>
    </row>
    <row r="5496" spans="1:108" ht="6" customHeight="1" x14ac:dyDescent="0.2">
      <c r="A5496" s="28"/>
    </row>
    <row r="5497" spans="1:108" ht="13.5" customHeight="1" x14ac:dyDescent="0.2">
      <c r="A5497" s="28"/>
      <c r="B5497" s="35" t="s">
        <v>29</v>
      </c>
      <c r="C5497" s="35"/>
      <c r="D5497" s="35" t="s">
        <v>87</v>
      </c>
      <c r="E5497" s="35"/>
      <c r="F5497" s="35"/>
      <c r="G5497" s="35"/>
      <c r="H5497" s="35"/>
      <c r="I5497" s="35"/>
      <c r="J5497" s="35"/>
      <c r="O5497" s="35" t="s">
        <v>88</v>
      </c>
      <c r="P5497" s="35"/>
      <c r="Q5497" s="35"/>
      <c r="R5497" s="35"/>
      <c r="S5497" s="35"/>
      <c r="T5497" s="35"/>
      <c r="U5497" s="35"/>
      <c r="V5497" s="35"/>
      <c r="W5497" s="35"/>
      <c r="X5497" s="35"/>
      <c r="Y5497" s="35"/>
      <c r="Z5497" s="35"/>
      <c r="AA5497" s="35"/>
      <c r="AB5497" s="35"/>
      <c r="AC5497" s="35"/>
      <c r="AD5497" s="35"/>
      <c r="AE5497" s="35"/>
      <c r="AF5497" s="35"/>
      <c r="AG5497" s="35"/>
      <c r="AH5497" s="35"/>
      <c r="AI5497" s="35"/>
      <c r="AJ5497" s="35"/>
      <c r="AK5497" s="35"/>
      <c r="AL5497" s="35"/>
      <c r="AM5497" s="35"/>
      <c r="AN5497" s="35"/>
      <c r="AO5497" s="35"/>
      <c r="AP5497" s="35"/>
      <c r="AQ5497" s="35"/>
      <c r="AR5497" s="35"/>
      <c r="AS5497" s="35"/>
      <c r="AT5497" s="35"/>
      <c r="CC5497" s="30">
        <v>0</v>
      </c>
      <c r="CD5497" s="30"/>
      <c r="CE5497" s="30"/>
      <c r="CF5497" s="30"/>
      <c r="CG5497" s="30"/>
      <c r="CH5497" s="30"/>
      <c r="CI5497" s="30"/>
      <c r="CJ5497" s="30"/>
      <c r="CK5497" s="30"/>
      <c r="CN5497" s="30">
        <v>0</v>
      </c>
      <c r="CO5497" s="30"/>
      <c r="CP5497" s="30"/>
      <c r="CQ5497" s="30"/>
      <c r="CR5497" s="30"/>
      <c r="CS5497" s="30"/>
      <c r="CT5497" s="30"/>
      <c r="CU5497" s="30"/>
      <c r="CW5497" s="30">
        <v>0</v>
      </c>
      <c r="CX5497" s="30"/>
      <c r="CY5497" s="30"/>
      <c r="CZ5497" s="30"/>
      <c r="DA5497" s="30"/>
      <c r="DB5497" s="30"/>
      <c r="DC5497" s="30"/>
      <c r="DD5497" s="30"/>
    </row>
    <row r="5498" spans="1:108" ht="6" customHeight="1" x14ac:dyDescent="0.2">
      <c r="A5498" s="28"/>
    </row>
    <row r="5499" spans="1:108" ht="13.5" customHeight="1" x14ac:dyDescent="0.2">
      <c r="A5499" s="41"/>
      <c r="B5499" s="35" t="s">
        <v>390</v>
      </c>
      <c r="C5499" s="35"/>
      <c r="D5499" s="35" t="s">
        <v>89</v>
      </c>
      <c r="E5499" s="35"/>
      <c r="F5499" s="35"/>
      <c r="G5499" s="35"/>
      <c r="H5499" s="35"/>
      <c r="I5499" s="35"/>
      <c r="J5499" s="35"/>
      <c r="O5499" s="35" t="s">
        <v>90</v>
      </c>
      <c r="P5499" s="35"/>
      <c r="Q5499" s="35"/>
      <c r="R5499" s="35"/>
      <c r="S5499" s="35"/>
      <c r="T5499" s="35"/>
      <c r="U5499" s="35"/>
      <c r="V5499" s="35"/>
      <c r="W5499" s="35"/>
      <c r="X5499" s="35"/>
      <c r="Y5499" s="35"/>
      <c r="Z5499" s="35"/>
      <c r="AA5499" s="35"/>
      <c r="AB5499" s="35"/>
      <c r="AC5499" s="35"/>
      <c r="AD5499" s="35"/>
      <c r="AE5499" s="35"/>
      <c r="AF5499" s="35"/>
      <c r="AG5499" s="35"/>
      <c r="AH5499" s="35"/>
      <c r="AI5499" s="35"/>
      <c r="AJ5499" s="35"/>
      <c r="AK5499" s="35"/>
      <c r="AL5499" s="35"/>
      <c r="AM5499" s="35"/>
      <c r="AN5499" s="35"/>
      <c r="AO5499" s="35"/>
      <c r="AP5499" s="35"/>
      <c r="AQ5499" s="35"/>
      <c r="AR5499" s="35"/>
      <c r="AS5499" s="35"/>
      <c r="AT5499" s="35"/>
      <c r="CC5499" s="30">
        <v>0</v>
      </c>
      <c r="CD5499" s="30"/>
      <c r="CE5499" s="30"/>
      <c r="CF5499" s="30"/>
      <c r="CG5499" s="30"/>
      <c r="CH5499" s="30"/>
      <c r="CI5499" s="30"/>
      <c r="CJ5499" s="30"/>
      <c r="CK5499" s="30"/>
      <c r="CN5499" s="30">
        <v>0</v>
      </c>
      <c r="CO5499" s="30"/>
      <c r="CP5499" s="30"/>
      <c r="CQ5499" s="30"/>
      <c r="CR5499" s="30"/>
      <c r="CS5499" s="30"/>
      <c r="CT5499" s="30"/>
      <c r="CU5499" s="30"/>
      <c r="CW5499" s="30">
        <v>0</v>
      </c>
      <c r="CX5499" s="30"/>
      <c r="CY5499" s="30"/>
      <c r="CZ5499" s="30"/>
      <c r="DA5499" s="30"/>
      <c r="DB5499" s="30"/>
      <c r="DC5499" s="30"/>
      <c r="DD5499" s="30"/>
    </row>
    <row r="5500" spans="1:108" ht="6" customHeight="1" x14ac:dyDescent="0.2">
      <c r="A5500" s="41"/>
    </row>
    <row r="5501" spans="1:108" ht="15" customHeight="1" x14ac:dyDescent="0.2">
      <c r="A5501" s="41"/>
      <c r="B5501" s="35" t="s">
        <v>390</v>
      </c>
      <c r="C5501" s="35"/>
      <c r="D5501" s="35" t="s">
        <v>91</v>
      </c>
      <c r="E5501" s="35"/>
      <c r="F5501" s="35"/>
      <c r="G5501" s="35"/>
      <c r="H5501" s="35"/>
      <c r="I5501" s="35"/>
      <c r="J5501" s="35"/>
      <c r="O5501" s="29" t="s">
        <v>92</v>
      </c>
      <c r="P5501" s="29"/>
      <c r="Q5501" s="29"/>
      <c r="R5501" s="29"/>
      <c r="S5501" s="29"/>
      <c r="T5501" s="29"/>
      <c r="U5501" s="29"/>
      <c r="V5501" s="29"/>
      <c r="W5501" s="29"/>
      <c r="X5501" s="29"/>
      <c r="Y5501" s="29"/>
      <c r="Z5501" s="29"/>
      <c r="AA5501" s="29"/>
      <c r="AB5501" s="29"/>
      <c r="AC5501" s="29"/>
      <c r="AD5501" s="29"/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29"/>
      <c r="AQ5501" s="29"/>
      <c r="AR5501" s="29"/>
      <c r="AS5501" s="29"/>
      <c r="AT5501" s="29"/>
      <c r="CC5501" s="30">
        <v>0</v>
      </c>
      <c r="CD5501" s="30"/>
      <c r="CE5501" s="30"/>
      <c r="CF5501" s="30"/>
      <c r="CG5501" s="30"/>
      <c r="CH5501" s="30"/>
      <c r="CI5501" s="30"/>
      <c r="CJ5501" s="30"/>
      <c r="CK5501" s="30"/>
      <c r="CN5501" s="30">
        <v>0</v>
      </c>
      <c r="CO5501" s="30"/>
      <c r="CP5501" s="30"/>
      <c r="CQ5501" s="30"/>
      <c r="CR5501" s="30"/>
      <c r="CS5501" s="30"/>
      <c r="CT5501" s="30"/>
      <c r="CU5501" s="30"/>
      <c r="CW5501" s="30">
        <v>0</v>
      </c>
      <c r="CX5501" s="30"/>
      <c r="CY5501" s="30"/>
      <c r="CZ5501" s="30"/>
      <c r="DA5501" s="30"/>
      <c r="DB5501" s="30"/>
      <c r="DC5501" s="30"/>
      <c r="DD5501" s="30"/>
    </row>
    <row r="5502" spans="1:108" ht="7.5" customHeight="1" x14ac:dyDescent="0.2">
      <c r="A5502" s="41"/>
    </row>
    <row r="5503" spans="1:108" ht="13.5" customHeight="1" x14ac:dyDescent="0.2">
      <c r="A5503" s="41"/>
      <c r="B5503" s="29" t="s">
        <v>395</v>
      </c>
      <c r="C5503" s="29"/>
      <c r="D5503" s="29"/>
      <c r="E5503" s="29"/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29"/>
      <c r="R5503" s="29"/>
      <c r="S5503" s="29"/>
      <c r="T5503" s="29"/>
      <c r="U5503" s="29"/>
      <c r="V5503" s="29"/>
      <c r="W5503" s="29"/>
      <c r="X5503" s="29"/>
      <c r="Y5503" s="29"/>
      <c r="Z5503" s="29"/>
      <c r="AA5503" s="29"/>
      <c r="AB5503" s="29"/>
      <c r="AC5503" s="29"/>
      <c r="AD5503" s="29"/>
      <c r="AE5503" s="29"/>
      <c r="AF5503" s="29"/>
      <c r="AG5503" s="29"/>
      <c r="AH5503" s="29"/>
      <c r="AI5503" s="29"/>
      <c r="AJ5503" s="29"/>
      <c r="AK5503" s="29"/>
      <c r="AL5503" s="29"/>
      <c r="AM5503" s="29"/>
      <c r="AN5503" s="29"/>
      <c r="AO5503" s="29"/>
      <c r="AP5503" s="29"/>
      <c r="AQ5503" s="29"/>
      <c r="AR5503" s="29"/>
      <c r="AS5503" s="29"/>
      <c r="AT5503" s="29"/>
      <c r="AU5503" s="29"/>
      <c r="AV5503" s="29"/>
    </row>
    <row r="5504" spans="1:108" ht="6" customHeight="1" x14ac:dyDescent="0.2">
      <c r="A5504" s="41"/>
    </row>
    <row r="5505" spans="1:109" ht="13.5" customHeight="1" x14ac:dyDescent="0.2">
      <c r="A5505" s="28"/>
      <c r="B5505" s="35" t="s">
        <v>29</v>
      </c>
      <c r="C5505" s="35"/>
      <c r="D5505" s="35" t="s">
        <v>99</v>
      </c>
      <c r="E5505" s="35"/>
      <c r="F5505" s="35"/>
      <c r="G5505" s="35"/>
      <c r="H5505" s="35"/>
      <c r="I5505" s="35"/>
      <c r="J5505" s="35"/>
      <c r="O5505" s="35" t="s">
        <v>100</v>
      </c>
      <c r="P5505" s="35"/>
      <c r="Q5505" s="35"/>
      <c r="R5505" s="35"/>
      <c r="S5505" s="35"/>
      <c r="T5505" s="35"/>
      <c r="U5505" s="35"/>
      <c r="V5505" s="35"/>
      <c r="W5505" s="35"/>
      <c r="X5505" s="35"/>
      <c r="Y5505" s="35"/>
      <c r="Z5505" s="35"/>
      <c r="AA5505" s="35"/>
      <c r="AB5505" s="35"/>
      <c r="AC5505" s="35"/>
      <c r="AD5505" s="35"/>
      <c r="AE5505" s="35"/>
      <c r="AF5505" s="35"/>
      <c r="AG5505" s="35"/>
      <c r="AH5505" s="35"/>
      <c r="AI5505" s="35"/>
      <c r="AJ5505" s="35"/>
      <c r="AK5505" s="35"/>
      <c r="AL5505" s="35"/>
      <c r="AM5505" s="35"/>
      <c r="AN5505" s="35"/>
      <c r="AO5505" s="35"/>
      <c r="AP5505" s="35"/>
      <c r="AQ5505" s="35"/>
      <c r="AR5505" s="35"/>
      <c r="AS5505" s="35"/>
      <c r="AT5505" s="35"/>
      <c r="CC5505" s="30">
        <v>0</v>
      </c>
      <c r="CD5505" s="30"/>
      <c r="CE5505" s="30"/>
      <c r="CF5505" s="30"/>
      <c r="CG5505" s="30"/>
      <c r="CH5505" s="30"/>
      <c r="CI5505" s="30"/>
      <c r="CJ5505" s="30"/>
      <c r="CK5505" s="30"/>
      <c r="CN5505" s="30">
        <v>0</v>
      </c>
      <c r="CO5505" s="30"/>
      <c r="CP5505" s="30"/>
      <c r="CQ5505" s="30"/>
      <c r="CR5505" s="30"/>
      <c r="CS5505" s="30"/>
      <c r="CT5505" s="30"/>
      <c r="CU5505" s="30"/>
      <c r="CW5505" s="30">
        <v>0</v>
      </c>
      <c r="CX5505" s="30"/>
      <c r="CY5505" s="30"/>
      <c r="CZ5505" s="30"/>
      <c r="DA5505" s="30"/>
      <c r="DB5505" s="30"/>
      <c r="DC5505" s="30"/>
      <c r="DD5505" s="30"/>
    </row>
    <row r="5506" spans="1:109" ht="6" customHeight="1" x14ac:dyDescent="0.2">
      <c r="A5506" s="28"/>
    </row>
    <row r="5507" spans="1:109" ht="13.5" customHeight="1" x14ac:dyDescent="0.2">
      <c r="A5507" s="28"/>
      <c r="B5507" s="35" t="s">
        <v>29</v>
      </c>
      <c r="C5507" s="35"/>
      <c r="D5507" s="35" t="s">
        <v>107</v>
      </c>
      <c r="E5507" s="35"/>
      <c r="F5507" s="35"/>
      <c r="G5507" s="35"/>
      <c r="H5507" s="35"/>
      <c r="I5507" s="35"/>
      <c r="J5507" s="35"/>
      <c r="O5507" s="35" t="s">
        <v>108</v>
      </c>
      <c r="P5507" s="35"/>
      <c r="Q5507" s="35"/>
      <c r="R5507" s="35"/>
      <c r="S5507" s="35"/>
      <c r="T5507" s="35"/>
      <c r="U5507" s="35"/>
      <c r="V5507" s="35"/>
      <c r="W5507" s="35"/>
      <c r="X5507" s="35"/>
      <c r="Y5507" s="35"/>
      <c r="Z5507" s="35"/>
      <c r="AA5507" s="35"/>
      <c r="AB5507" s="35"/>
      <c r="AC5507" s="35"/>
      <c r="AD5507" s="35"/>
      <c r="AE5507" s="35"/>
      <c r="AF5507" s="35"/>
      <c r="AG5507" s="35"/>
      <c r="AH5507" s="35"/>
      <c r="AI5507" s="35"/>
      <c r="AJ5507" s="35"/>
      <c r="AK5507" s="35"/>
      <c r="AL5507" s="35"/>
      <c r="AM5507" s="35"/>
      <c r="AN5507" s="35"/>
      <c r="AO5507" s="35"/>
      <c r="AP5507" s="35"/>
      <c r="AQ5507" s="35"/>
      <c r="AR5507" s="35"/>
      <c r="AS5507" s="35"/>
      <c r="AT5507" s="35"/>
      <c r="CC5507" s="30">
        <v>0</v>
      </c>
      <c r="CD5507" s="30"/>
      <c r="CE5507" s="30"/>
      <c r="CF5507" s="30"/>
      <c r="CG5507" s="30"/>
      <c r="CH5507" s="30"/>
      <c r="CI5507" s="30"/>
      <c r="CJ5507" s="30"/>
      <c r="CK5507" s="30"/>
      <c r="CN5507" s="30">
        <v>0</v>
      </c>
      <c r="CO5507" s="30"/>
      <c r="CP5507" s="30"/>
      <c r="CQ5507" s="30"/>
      <c r="CR5507" s="30"/>
      <c r="CS5507" s="30"/>
      <c r="CT5507" s="30"/>
      <c r="CU5507" s="30"/>
      <c r="CW5507" s="30">
        <v>0</v>
      </c>
      <c r="CX5507" s="30"/>
      <c r="CY5507" s="30"/>
      <c r="CZ5507" s="30"/>
      <c r="DA5507" s="30"/>
      <c r="DB5507" s="30"/>
      <c r="DC5507" s="30"/>
      <c r="DD5507" s="30"/>
    </row>
    <row r="5508" spans="1:109" ht="6" customHeight="1" x14ac:dyDescent="0.2">
      <c r="A5508" s="28"/>
    </row>
    <row r="5509" spans="1:109" ht="13.5" customHeight="1" x14ac:dyDescent="0.2">
      <c r="A5509" s="41"/>
      <c r="B5509" s="35" t="s">
        <v>390</v>
      </c>
      <c r="C5509" s="35"/>
      <c r="D5509" s="35" t="s">
        <v>109</v>
      </c>
      <c r="E5509" s="35"/>
      <c r="F5509" s="35"/>
      <c r="G5509" s="35"/>
      <c r="H5509" s="35"/>
      <c r="I5509" s="35"/>
      <c r="J5509" s="35"/>
      <c r="O5509" s="35" t="s">
        <v>110</v>
      </c>
      <c r="P5509" s="35"/>
      <c r="Q5509" s="35"/>
      <c r="R5509" s="35"/>
      <c r="S5509" s="35"/>
      <c r="T5509" s="35"/>
      <c r="U5509" s="35"/>
      <c r="V5509" s="35"/>
      <c r="W5509" s="35"/>
      <c r="X5509" s="35"/>
      <c r="Y5509" s="35"/>
      <c r="Z5509" s="35"/>
      <c r="AA5509" s="35"/>
      <c r="AB5509" s="35"/>
      <c r="AC5509" s="35"/>
      <c r="AD5509" s="35"/>
      <c r="AE5509" s="35"/>
      <c r="AF5509" s="35"/>
      <c r="AG5509" s="35"/>
      <c r="AH5509" s="35"/>
      <c r="AI5509" s="35"/>
      <c r="AJ5509" s="35"/>
      <c r="AK5509" s="35"/>
      <c r="AL5509" s="35"/>
      <c r="AM5509" s="35"/>
      <c r="AN5509" s="35"/>
      <c r="AO5509" s="35"/>
      <c r="AP5509" s="35"/>
      <c r="AQ5509" s="35"/>
      <c r="AR5509" s="35"/>
      <c r="AS5509" s="35"/>
      <c r="AT5509" s="35"/>
      <c r="CC5509" s="30">
        <v>0</v>
      </c>
      <c r="CD5509" s="30"/>
      <c r="CE5509" s="30"/>
      <c r="CF5509" s="30"/>
      <c r="CG5509" s="30"/>
      <c r="CH5509" s="30"/>
      <c r="CI5509" s="30"/>
      <c r="CJ5509" s="30"/>
      <c r="CK5509" s="30"/>
      <c r="CN5509" s="30">
        <v>0</v>
      </c>
      <c r="CO5509" s="30"/>
      <c r="CP5509" s="30"/>
      <c r="CQ5509" s="30"/>
      <c r="CR5509" s="30"/>
      <c r="CS5509" s="30"/>
      <c r="CT5509" s="30"/>
      <c r="CU5509" s="30"/>
      <c r="CW5509" s="30">
        <v>0</v>
      </c>
      <c r="CX5509" s="30"/>
      <c r="CY5509" s="30"/>
      <c r="CZ5509" s="30"/>
      <c r="DA5509" s="30"/>
      <c r="DB5509" s="30"/>
      <c r="DC5509" s="30"/>
      <c r="DD5509" s="30"/>
    </row>
    <row r="5510" spans="1:109" ht="6" customHeight="1" x14ac:dyDescent="0.2">
      <c r="A5510" s="41"/>
    </row>
    <row r="5511" spans="1:109" ht="15" customHeight="1" x14ac:dyDescent="0.2">
      <c r="A5511" s="41"/>
      <c r="B5511" s="35" t="s">
        <v>390</v>
      </c>
      <c r="C5511" s="35"/>
      <c r="D5511" s="35" t="s">
        <v>111</v>
      </c>
      <c r="E5511" s="35"/>
      <c r="F5511" s="35"/>
      <c r="G5511" s="35"/>
      <c r="H5511" s="35"/>
      <c r="I5511" s="35"/>
      <c r="J5511" s="35"/>
      <c r="O5511" s="35" t="s">
        <v>112</v>
      </c>
      <c r="P5511" s="35"/>
      <c r="Q5511" s="35"/>
      <c r="R5511" s="35"/>
      <c r="S5511" s="35"/>
      <c r="T5511" s="35"/>
      <c r="U5511" s="35"/>
      <c r="V5511" s="35"/>
      <c r="W5511" s="35"/>
      <c r="X5511" s="35"/>
      <c r="Y5511" s="35"/>
      <c r="Z5511" s="35"/>
      <c r="AA5511" s="35"/>
      <c r="AB5511" s="35"/>
      <c r="AC5511" s="35"/>
      <c r="AD5511" s="35"/>
      <c r="AE5511" s="35"/>
      <c r="AF5511" s="35"/>
      <c r="AG5511" s="35"/>
      <c r="AH5511" s="35"/>
      <c r="AI5511" s="35"/>
      <c r="AJ5511" s="35"/>
      <c r="AK5511" s="35"/>
      <c r="AL5511" s="35"/>
      <c r="AM5511" s="35"/>
      <c r="AN5511" s="35"/>
      <c r="AO5511" s="35"/>
      <c r="AP5511" s="35"/>
      <c r="AQ5511" s="35"/>
      <c r="AR5511" s="35"/>
      <c r="AS5511" s="35"/>
      <c r="AT5511" s="35"/>
      <c r="CC5511" s="30">
        <v>0</v>
      </c>
      <c r="CD5511" s="30"/>
      <c r="CE5511" s="30"/>
      <c r="CF5511" s="30"/>
      <c r="CG5511" s="30"/>
      <c r="CH5511" s="30"/>
      <c r="CI5511" s="30"/>
      <c r="CJ5511" s="30"/>
      <c r="CK5511" s="30"/>
      <c r="CN5511" s="30">
        <v>0</v>
      </c>
      <c r="CO5511" s="30"/>
      <c r="CP5511" s="30"/>
      <c r="CQ5511" s="30"/>
      <c r="CR5511" s="30"/>
      <c r="CS5511" s="30"/>
      <c r="CT5511" s="30"/>
      <c r="CU5511" s="30"/>
      <c r="CW5511" s="30">
        <v>0</v>
      </c>
      <c r="CX5511" s="30"/>
      <c r="CY5511" s="30"/>
      <c r="CZ5511" s="30"/>
      <c r="DA5511" s="30"/>
      <c r="DB5511" s="30"/>
      <c r="DC5511" s="30"/>
      <c r="DD5511" s="30"/>
    </row>
    <row r="5512" spans="1:109" ht="7.5" customHeight="1" x14ac:dyDescent="0.2">
      <c r="A5512" s="41"/>
    </row>
    <row r="5513" spans="1:109" ht="17.25" customHeight="1" x14ac:dyDescent="0.2">
      <c r="A5513" s="7"/>
      <c r="B5513" s="29" t="s">
        <v>396</v>
      </c>
      <c r="C5513" s="29"/>
      <c r="D5513" s="29"/>
      <c r="E5513" s="29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</row>
    <row r="5514" spans="1:109" ht="18.75" customHeight="1" x14ac:dyDescent="0.2">
      <c r="A5514" s="34" t="s">
        <v>823</v>
      </c>
      <c r="B5514" s="34"/>
      <c r="C5514" s="34"/>
      <c r="D5514" s="34"/>
      <c r="E5514" s="34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4"/>
      <c r="AI5514" s="34"/>
      <c r="AJ5514" s="34"/>
      <c r="AK5514" s="34"/>
      <c r="AL5514" s="34"/>
      <c r="AM5514" s="34"/>
      <c r="AN5514" s="34"/>
      <c r="AO5514" s="34"/>
      <c r="AP5514" s="34"/>
      <c r="AQ5514" s="34"/>
      <c r="AR5514" s="34"/>
      <c r="AS5514" s="34"/>
      <c r="AT5514" s="34"/>
      <c r="AU5514" s="34"/>
      <c r="AV5514" s="34"/>
      <c r="AW5514" s="34"/>
      <c r="AX5514" s="34"/>
      <c r="AY5514" s="34"/>
      <c r="AZ5514" s="34"/>
      <c r="BA5514" s="34"/>
      <c r="BB5514" s="34"/>
      <c r="BC5514" s="34"/>
      <c r="BD5514" s="34"/>
      <c r="BE5514" s="34"/>
      <c r="BF5514" s="34"/>
      <c r="BG5514" s="34"/>
      <c r="BH5514" s="34"/>
      <c r="BI5514" s="34"/>
      <c r="BJ5514" s="34"/>
      <c r="BK5514" s="34"/>
      <c r="BL5514" s="34"/>
      <c r="BM5514" s="34"/>
      <c r="BN5514" s="34"/>
      <c r="BO5514" s="34"/>
      <c r="BP5514" s="34"/>
      <c r="BQ5514" s="34"/>
      <c r="BR5514" s="34"/>
      <c r="BS5514" s="34"/>
      <c r="BT5514" s="34"/>
      <c r="BU5514" s="34"/>
      <c r="BV5514" s="34"/>
      <c r="BW5514" s="34"/>
      <c r="BX5514" s="34"/>
      <c r="BY5514" s="34"/>
      <c r="BZ5514" s="34"/>
      <c r="CA5514" s="34"/>
      <c r="CB5514" s="34"/>
      <c r="CC5514" s="34"/>
      <c r="CD5514" s="34"/>
      <c r="CE5514" s="34"/>
      <c r="CF5514" s="34"/>
      <c r="CG5514" s="34"/>
      <c r="CH5514" s="34"/>
      <c r="CI5514" s="34"/>
      <c r="CJ5514" s="34"/>
      <c r="CK5514" s="34"/>
      <c r="CL5514" s="34"/>
      <c r="CM5514" s="34"/>
      <c r="CN5514" s="34"/>
      <c r="CO5514" s="34"/>
      <c r="CP5514" s="34"/>
      <c r="CQ5514" s="34"/>
      <c r="CR5514" s="34"/>
      <c r="CS5514" s="34"/>
      <c r="CT5514" s="34"/>
      <c r="CU5514" s="34"/>
      <c r="CV5514" s="34"/>
      <c r="CW5514" s="34"/>
      <c r="CX5514" s="34"/>
      <c r="CY5514" s="34"/>
      <c r="CZ5514" s="34"/>
      <c r="DA5514" s="34"/>
      <c r="DB5514" s="34"/>
      <c r="DC5514" s="34"/>
      <c r="DD5514" s="34"/>
      <c r="DE5514" s="34"/>
    </row>
    <row r="5515" spans="1:109" ht="13.5" customHeight="1" x14ac:dyDescent="0.2"/>
    <row r="5516" spans="1:109" ht="7.5" customHeight="1" x14ac:dyDescent="0.2"/>
    <row r="5517" spans="1:109" ht="13.5" customHeight="1" x14ac:dyDescent="0.2">
      <c r="A5517" s="35" t="s">
        <v>346</v>
      </c>
      <c r="B5517" s="35"/>
      <c r="C5517" s="35"/>
      <c r="G5517" s="35" t="s">
        <v>347</v>
      </c>
      <c r="H5517" s="35"/>
      <c r="J5517" s="40"/>
      <c r="K5517" s="40"/>
      <c r="L5517" s="40"/>
      <c r="M5517" s="40"/>
      <c r="O5517" s="35" t="s">
        <v>348</v>
      </c>
      <c r="P5517" s="35"/>
      <c r="Q5517" s="35"/>
      <c r="R5517" s="35"/>
      <c r="S5517" s="35"/>
      <c r="T5517" s="35"/>
      <c r="U5517" s="35"/>
      <c r="V5517" s="35"/>
      <c r="W5517" s="35"/>
      <c r="X5517" s="35"/>
      <c r="Y5517" s="35"/>
      <c r="Z5517" s="35"/>
      <c r="AA5517" s="35"/>
      <c r="AB5517" s="35"/>
      <c r="AC5517" s="35"/>
      <c r="AD5517" s="35"/>
      <c r="AE5517" s="35"/>
      <c r="AF5517" s="35"/>
      <c r="AG5517" s="35"/>
      <c r="AH5517" s="35"/>
      <c r="AI5517" s="35"/>
      <c r="AJ5517" s="35"/>
      <c r="AK5517" s="35"/>
      <c r="AL5517" s="35"/>
      <c r="AM5517" s="35"/>
      <c r="AN5517" s="35"/>
      <c r="AW5517" s="36" t="s">
        <v>349</v>
      </c>
      <c r="AX5517" s="36"/>
      <c r="AY5517" s="36"/>
      <c r="AZ5517" s="36"/>
      <c r="BA5517" s="36"/>
      <c r="BB5517" s="36"/>
      <c r="BC5517" s="36"/>
      <c r="BD5517" s="36"/>
      <c r="BE5517" s="36"/>
      <c r="BF5517" s="36"/>
      <c r="BG5517" s="36" t="s">
        <v>350</v>
      </c>
      <c r="BH5517" s="36"/>
      <c r="BI5517" s="36"/>
      <c r="BJ5517" s="36"/>
      <c r="BK5517" s="36"/>
      <c r="BL5517" s="36"/>
      <c r="BM5517" s="36"/>
      <c r="BN5517" s="36"/>
      <c r="BO5517" s="36"/>
      <c r="BP5517" s="36"/>
      <c r="BR5517" s="36" t="s">
        <v>21</v>
      </c>
      <c r="BS5517" s="36"/>
      <c r="BT5517" s="36"/>
      <c r="BU5517" s="36"/>
      <c r="BV5517" s="36"/>
      <c r="BW5517" s="36"/>
      <c r="BX5517" s="36"/>
      <c r="BY5517" s="36"/>
      <c r="BZ5517" s="36"/>
      <c r="CA5517" s="36"/>
      <c r="CC5517" s="36" t="s">
        <v>351</v>
      </c>
      <c r="CD5517" s="36"/>
      <c r="CE5517" s="36"/>
      <c r="CF5517" s="36"/>
      <c r="CG5517" s="36"/>
      <c r="CH5517" s="36"/>
      <c r="CI5517" s="36"/>
      <c r="CJ5517" s="36"/>
      <c r="CK5517" s="36"/>
      <c r="CN5517" s="36" t="s">
        <v>352</v>
      </c>
      <c r="CO5517" s="36"/>
      <c r="CP5517" s="36"/>
      <c r="CQ5517" s="36"/>
      <c r="CR5517" s="36"/>
      <c r="CS5517" s="36"/>
      <c r="CT5517" s="36"/>
      <c r="CU5517" s="36"/>
      <c r="CW5517" s="36" t="s">
        <v>21</v>
      </c>
      <c r="CX5517" s="36"/>
      <c r="CY5517" s="36"/>
      <c r="CZ5517" s="36"/>
      <c r="DA5517" s="36"/>
      <c r="DB5517" s="36"/>
      <c r="DC5517" s="36"/>
      <c r="DD5517" s="36"/>
    </row>
    <row r="5518" spans="1:109" ht="6.75" customHeight="1" x14ac:dyDescent="0.2"/>
    <row r="5519" spans="1:109" ht="4.5" customHeight="1" x14ac:dyDescent="0.2">
      <c r="A5519" s="41"/>
      <c r="B5519" s="35" t="s">
        <v>390</v>
      </c>
      <c r="C5519" s="35"/>
      <c r="D5519" s="35" t="s">
        <v>117</v>
      </c>
      <c r="E5519" s="35"/>
      <c r="F5519" s="35"/>
      <c r="G5519" s="35"/>
      <c r="H5519" s="35"/>
      <c r="I5519" s="35"/>
      <c r="J5519" s="35"/>
      <c r="O5519" s="35" t="s">
        <v>118</v>
      </c>
      <c r="P5519" s="35"/>
      <c r="Q5519" s="35"/>
      <c r="R5519" s="35"/>
      <c r="S5519" s="35"/>
      <c r="T5519" s="35"/>
      <c r="U5519" s="35"/>
      <c r="V5519" s="35"/>
      <c r="W5519" s="35"/>
      <c r="X5519" s="35"/>
      <c r="Y5519" s="35"/>
      <c r="Z5519" s="35"/>
      <c r="AA5519" s="35"/>
      <c r="AB5519" s="35"/>
      <c r="AC5519" s="35"/>
      <c r="AD5519" s="35"/>
      <c r="AE5519" s="35"/>
      <c r="AF5519" s="35"/>
      <c r="AG5519" s="35"/>
      <c r="AH5519" s="35"/>
      <c r="AI5519" s="35"/>
      <c r="AJ5519" s="35"/>
      <c r="AK5519" s="35"/>
      <c r="AL5519" s="35"/>
      <c r="AM5519" s="35"/>
      <c r="AN5519" s="35"/>
      <c r="AO5519" s="35"/>
      <c r="AP5519" s="35"/>
      <c r="AQ5519" s="35"/>
      <c r="AR5519" s="35"/>
      <c r="AS5519" s="35"/>
      <c r="AT5519" s="35"/>
      <c r="CC5519" s="30">
        <v>0</v>
      </c>
      <c r="CD5519" s="30"/>
      <c r="CE5519" s="30"/>
      <c r="CF5519" s="30"/>
      <c r="CG5519" s="30"/>
      <c r="CH5519" s="30"/>
      <c r="CI5519" s="30"/>
      <c r="CJ5519" s="30"/>
      <c r="CK5519" s="30"/>
      <c r="CN5519" s="30">
        <v>0</v>
      </c>
      <c r="CO5519" s="30"/>
      <c r="CP5519" s="30"/>
      <c r="CQ5519" s="30"/>
      <c r="CR5519" s="30"/>
      <c r="CS5519" s="30"/>
      <c r="CT5519" s="30"/>
      <c r="CU5519" s="30"/>
      <c r="CW5519" s="30">
        <v>0</v>
      </c>
      <c r="CX5519" s="30"/>
      <c r="CY5519" s="30"/>
      <c r="CZ5519" s="30"/>
      <c r="DA5519" s="30"/>
      <c r="DB5519" s="30"/>
      <c r="DC5519" s="30"/>
      <c r="DD5519" s="30"/>
    </row>
    <row r="5520" spans="1:109" ht="10.5" customHeight="1" x14ac:dyDescent="0.2">
      <c r="A5520" s="41"/>
      <c r="B5520" s="35"/>
      <c r="C5520" s="35"/>
      <c r="D5520" s="35"/>
      <c r="E5520" s="35"/>
      <c r="F5520" s="35"/>
      <c r="G5520" s="35"/>
      <c r="H5520" s="35"/>
      <c r="I5520" s="35"/>
      <c r="J5520" s="35"/>
      <c r="O5520" s="35"/>
      <c r="P5520" s="35"/>
      <c r="Q5520" s="35"/>
      <c r="R5520" s="35"/>
      <c r="S5520" s="35"/>
      <c r="T5520" s="35"/>
      <c r="U5520" s="35"/>
      <c r="V5520" s="35"/>
      <c r="W5520" s="35"/>
      <c r="X5520" s="35"/>
      <c r="Y5520" s="35"/>
      <c r="Z5520" s="35"/>
      <c r="AA5520" s="35"/>
      <c r="AB5520" s="35"/>
      <c r="AC5520" s="35"/>
      <c r="AD5520" s="35"/>
      <c r="AE5520" s="35"/>
      <c r="AF5520" s="35"/>
      <c r="AG5520" s="35"/>
      <c r="AH5520" s="35"/>
      <c r="AI5520" s="35"/>
      <c r="AJ5520" s="35"/>
      <c r="AK5520" s="35"/>
      <c r="AL5520" s="35"/>
      <c r="AM5520" s="35"/>
      <c r="AN5520" s="35"/>
      <c r="AO5520" s="35"/>
      <c r="AP5520" s="35"/>
      <c r="AQ5520" s="35"/>
      <c r="AR5520" s="35"/>
      <c r="AS5520" s="35"/>
      <c r="AT5520" s="35"/>
      <c r="CC5520" s="30"/>
      <c r="CD5520" s="30"/>
      <c r="CE5520" s="30"/>
      <c r="CF5520" s="30"/>
      <c r="CG5520" s="30"/>
      <c r="CH5520" s="30"/>
      <c r="CI5520" s="30"/>
      <c r="CJ5520" s="30"/>
      <c r="CK5520" s="30"/>
      <c r="CN5520" s="30"/>
      <c r="CO5520" s="30"/>
      <c r="CP5520" s="30"/>
      <c r="CQ5520" s="30"/>
      <c r="CR5520" s="30"/>
      <c r="CS5520" s="30"/>
      <c r="CT5520" s="30"/>
      <c r="CU5520" s="30"/>
      <c r="CW5520" s="30"/>
      <c r="CX5520" s="30"/>
      <c r="CY5520" s="30"/>
      <c r="CZ5520" s="30"/>
      <c r="DA5520" s="30"/>
      <c r="DB5520" s="30"/>
      <c r="DC5520" s="30"/>
      <c r="DD5520" s="30"/>
    </row>
    <row r="5521" spans="1:109" ht="1.5" customHeight="1" x14ac:dyDescent="0.2">
      <c r="A5521" s="41"/>
    </row>
    <row r="5522" spans="1:109" ht="6.75" customHeight="1" x14ac:dyDescent="0.2"/>
    <row r="5523" spans="1:109" ht="9" customHeight="1" x14ac:dyDescent="0.2"/>
    <row r="5524" spans="1:109" ht="17.25" customHeight="1" x14ac:dyDescent="0.2">
      <c r="A5524" s="41"/>
      <c r="B5524" s="35" t="s">
        <v>828</v>
      </c>
      <c r="C5524" s="35"/>
      <c r="D5524" s="35"/>
      <c r="E5524" s="35"/>
      <c r="F5524" s="35"/>
      <c r="G5524" s="35"/>
      <c r="H5524" s="35"/>
      <c r="O5524" s="29" t="s">
        <v>825</v>
      </c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29"/>
      <c r="AP5524" s="29"/>
      <c r="AQ5524" s="29"/>
      <c r="AR5524" s="29"/>
      <c r="AS5524" s="29"/>
      <c r="AT5524" s="29"/>
    </row>
    <row r="5525" spans="1:109" ht="18" customHeight="1" x14ac:dyDescent="0.2">
      <c r="A5525" s="41"/>
      <c r="B5525" s="37" t="s">
        <v>828</v>
      </c>
      <c r="C5525" s="37"/>
      <c r="D5525" s="37"/>
      <c r="E5525" s="37"/>
      <c r="F5525" s="37"/>
      <c r="G5525" s="37"/>
      <c r="H5525" s="37"/>
      <c r="I5525" s="37" t="s">
        <v>391</v>
      </c>
      <c r="J5525" s="37"/>
      <c r="K5525" s="37"/>
      <c r="L5525" s="37"/>
      <c r="M5525" s="37"/>
      <c r="N5525" s="37"/>
      <c r="O5525" s="31" t="s">
        <v>392</v>
      </c>
      <c r="P5525" s="31"/>
      <c r="Q5525" s="31"/>
      <c r="R5525" s="31"/>
      <c r="S5525" s="31"/>
      <c r="T5525" s="31"/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  <c r="AE5525" s="31"/>
      <c r="AF5525" s="31"/>
      <c r="AG5525" s="31"/>
      <c r="AH5525" s="31"/>
      <c r="AI5525" s="31"/>
      <c r="AJ5525" s="31"/>
      <c r="AK5525" s="31"/>
      <c r="AL5525" s="31"/>
      <c r="AM5525" s="31"/>
      <c r="AN5525" s="31"/>
      <c r="AO5525" s="31"/>
      <c r="AP5525" s="31"/>
      <c r="AQ5525" s="31"/>
      <c r="AR5525" s="31"/>
      <c r="AS5525" s="31"/>
      <c r="AT5525" s="31"/>
      <c r="AW5525" s="32">
        <v>-15753.48</v>
      </c>
      <c r="AX5525" s="32"/>
      <c r="AY5525" s="32"/>
      <c r="AZ5525" s="32"/>
      <c r="BA5525" s="32"/>
      <c r="BB5525" s="32"/>
      <c r="BC5525" s="32"/>
      <c r="BD5525" s="32"/>
      <c r="BE5525" s="32"/>
      <c r="BF5525" s="32"/>
      <c r="BG5525" s="32">
        <v>-34900</v>
      </c>
      <c r="BH5525" s="32"/>
      <c r="BI5525" s="32"/>
      <c r="BJ5525" s="32"/>
      <c r="BK5525" s="32"/>
      <c r="BL5525" s="32"/>
      <c r="BM5525" s="32"/>
      <c r="BN5525" s="32"/>
      <c r="BO5525" s="32"/>
      <c r="BP5525" s="32"/>
      <c r="BR5525" s="32">
        <v>19146.52</v>
      </c>
      <c r="BS5525" s="32"/>
      <c r="BT5525" s="32"/>
      <c r="BU5525" s="32"/>
      <c r="BV5525" s="32"/>
      <c r="BW5525" s="32"/>
      <c r="BX5525" s="32"/>
      <c r="BY5525" s="32"/>
      <c r="BZ5525" s="32"/>
      <c r="CA5525" s="32"/>
      <c r="CC5525" s="32">
        <v>0</v>
      </c>
      <c r="CD5525" s="32"/>
      <c r="CE5525" s="32"/>
      <c r="CF5525" s="32"/>
      <c r="CG5525" s="32"/>
      <c r="CH5525" s="32"/>
      <c r="CI5525" s="32"/>
      <c r="CJ5525" s="32"/>
      <c r="CK5525" s="32"/>
      <c r="CN5525" s="32">
        <v>0</v>
      </c>
      <c r="CO5525" s="32"/>
      <c r="CP5525" s="32"/>
      <c r="CQ5525" s="32"/>
      <c r="CR5525" s="32"/>
      <c r="CS5525" s="32"/>
      <c r="CT5525" s="32"/>
      <c r="CU5525" s="32"/>
      <c r="CW5525" s="32">
        <v>0</v>
      </c>
      <c r="CX5525" s="32"/>
      <c r="CY5525" s="32"/>
      <c r="CZ5525" s="32"/>
      <c r="DA5525" s="32"/>
      <c r="DB5525" s="32"/>
      <c r="DC5525" s="32"/>
      <c r="DD5525" s="32"/>
    </row>
    <row r="5526" spans="1:109" ht="18" customHeight="1" x14ac:dyDescent="0.2">
      <c r="A5526" s="41"/>
      <c r="B5526" s="37" t="s">
        <v>828</v>
      </c>
      <c r="C5526" s="37"/>
      <c r="D5526" s="37"/>
      <c r="E5526" s="37"/>
      <c r="F5526" s="37"/>
      <c r="G5526" s="37"/>
      <c r="H5526" s="37"/>
      <c r="I5526" s="37" t="s">
        <v>50</v>
      </c>
      <c r="J5526" s="37"/>
      <c r="K5526" s="37"/>
      <c r="L5526" s="37"/>
      <c r="M5526" s="37"/>
      <c r="N5526" s="37"/>
      <c r="O5526" s="31" t="s">
        <v>393</v>
      </c>
      <c r="P5526" s="31"/>
      <c r="Q5526" s="31"/>
      <c r="R5526" s="31"/>
      <c r="S5526" s="31"/>
      <c r="T5526" s="31"/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1"/>
      <c r="AP5526" s="31"/>
      <c r="AQ5526" s="31"/>
      <c r="AR5526" s="31"/>
      <c r="AS5526" s="31"/>
      <c r="AT5526" s="31"/>
      <c r="AW5526" s="32">
        <v>-15753.48</v>
      </c>
      <c r="AX5526" s="32"/>
      <c r="AY5526" s="32"/>
      <c r="AZ5526" s="32"/>
      <c r="BA5526" s="32"/>
      <c r="BB5526" s="32"/>
      <c r="BC5526" s="32"/>
      <c r="BD5526" s="32"/>
      <c r="BE5526" s="32"/>
      <c r="BF5526" s="32"/>
      <c r="BG5526" s="32">
        <v>-34900</v>
      </c>
      <c r="BH5526" s="32"/>
      <c r="BI5526" s="32"/>
      <c r="BJ5526" s="32"/>
      <c r="BK5526" s="32"/>
      <c r="BL5526" s="32"/>
      <c r="BM5526" s="32"/>
      <c r="BN5526" s="32"/>
      <c r="BO5526" s="32"/>
      <c r="BP5526" s="32"/>
      <c r="BR5526" s="32">
        <v>19146.52</v>
      </c>
      <c r="BS5526" s="32"/>
      <c r="BT5526" s="32"/>
      <c r="BU5526" s="32"/>
      <c r="BV5526" s="32"/>
      <c r="BW5526" s="32"/>
      <c r="BX5526" s="32"/>
      <c r="BY5526" s="32"/>
      <c r="BZ5526" s="32"/>
      <c r="CA5526" s="32"/>
    </row>
    <row r="5527" spans="1:109" ht="18" customHeight="1" x14ac:dyDescent="0.2">
      <c r="A5527" s="41"/>
      <c r="B5527" s="37" t="s">
        <v>828</v>
      </c>
      <c r="C5527" s="37"/>
      <c r="D5527" s="37"/>
      <c r="E5527" s="37"/>
      <c r="F5527" s="37"/>
      <c r="G5527" s="37"/>
      <c r="H5527" s="37"/>
      <c r="I5527" s="37" t="s">
        <v>89</v>
      </c>
      <c r="J5527" s="37"/>
      <c r="K5527" s="37"/>
      <c r="L5527" s="37"/>
      <c r="M5527" s="37"/>
      <c r="N5527" s="37"/>
      <c r="O5527" s="31" t="s">
        <v>90</v>
      </c>
      <c r="P5527" s="31"/>
      <c r="Q5527" s="31"/>
      <c r="R5527" s="31"/>
      <c r="S5527" s="31"/>
      <c r="T5527" s="31"/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1"/>
      <c r="AP5527" s="31"/>
      <c r="AQ5527" s="31"/>
      <c r="AR5527" s="31"/>
      <c r="AS5527" s="31"/>
      <c r="AT5527" s="31"/>
      <c r="CC5527" s="32">
        <v>0</v>
      </c>
      <c r="CD5527" s="32"/>
      <c r="CE5527" s="32"/>
      <c r="CF5527" s="32"/>
      <c r="CG5527" s="32"/>
      <c r="CH5527" s="32"/>
      <c r="CI5527" s="32"/>
      <c r="CJ5527" s="32"/>
      <c r="CK5527" s="32"/>
      <c r="CN5527" s="32">
        <v>0</v>
      </c>
      <c r="CO5527" s="32"/>
      <c r="CP5527" s="32"/>
      <c r="CQ5527" s="32"/>
      <c r="CR5527" s="32"/>
      <c r="CS5527" s="32"/>
      <c r="CT5527" s="32"/>
      <c r="CU5527" s="32"/>
      <c r="CW5527" s="32">
        <v>0</v>
      </c>
      <c r="CX5527" s="32"/>
      <c r="CY5527" s="32"/>
      <c r="CZ5527" s="32"/>
      <c r="DA5527" s="32"/>
      <c r="DB5527" s="32"/>
      <c r="DC5527" s="32"/>
      <c r="DD5527" s="32"/>
    </row>
    <row r="5528" spans="1:109" ht="18" customHeight="1" x14ac:dyDescent="0.2">
      <c r="A5528" s="41"/>
      <c r="B5528" s="37" t="s">
        <v>828</v>
      </c>
      <c r="C5528" s="37"/>
      <c r="D5528" s="37"/>
      <c r="E5528" s="37"/>
      <c r="F5528" s="37"/>
      <c r="G5528" s="37"/>
      <c r="H5528" s="37"/>
      <c r="I5528" s="37" t="s">
        <v>91</v>
      </c>
      <c r="J5528" s="37"/>
      <c r="K5528" s="37"/>
      <c r="L5528" s="37"/>
      <c r="M5528" s="37"/>
      <c r="N5528" s="37"/>
      <c r="O5528" s="31" t="s">
        <v>92</v>
      </c>
      <c r="P5528" s="31"/>
      <c r="Q5528" s="31"/>
      <c r="R5528" s="31"/>
      <c r="S5528" s="31"/>
      <c r="T5528" s="31"/>
      <c r="U5528" s="31"/>
      <c r="V5528" s="31"/>
      <c r="W5528" s="31"/>
      <c r="X5528" s="31"/>
      <c r="Y5528" s="31"/>
      <c r="Z5528" s="31"/>
      <c r="AA5528" s="31"/>
      <c r="AB5528" s="31"/>
      <c r="AC5528" s="31"/>
      <c r="AD5528" s="31"/>
      <c r="AE5528" s="31"/>
      <c r="AF5528" s="31"/>
      <c r="AG5528" s="31"/>
      <c r="AH5528" s="31"/>
      <c r="AI5528" s="31"/>
      <c r="AJ5528" s="31"/>
      <c r="AK5528" s="31"/>
      <c r="AL5528" s="31"/>
      <c r="AM5528" s="31"/>
      <c r="AN5528" s="31"/>
      <c r="AO5528" s="31"/>
      <c r="AP5528" s="31"/>
      <c r="AQ5528" s="31"/>
      <c r="AR5528" s="31"/>
      <c r="AS5528" s="31"/>
      <c r="AT5528" s="31"/>
      <c r="CC5528" s="32">
        <v>0</v>
      </c>
      <c r="CD5528" s="32"/>
      <c r="CE5528" s="32"/>
      <c r="CF5528" s="32"/>
      <c r="CG5528" s="32"/>
      <c r="CH5528" s="32"/>
      <c r="CI5528" s="32"/>
      <c r="CJ5528" s="32"/>
      <c r="CK5528" s="32"/>
      <c r="CN5528" s="32">
        <v>0</v>
      </c>
      <c r="CO5528" s="32"/>
      <c r="CP5528" s="32"/>
      <c r="CQ5528" s="32"/>
      <c r="CR5528" s="32"/>
      <c r="CS5528" s="32"/>
      <c r="CT5528" s="32"/>
      <c r="CU5528" s="32"/>
      <c r="CW5528" s="32">
        <v>0</v>
      </c>
      <c r="CX5528" s="32"/>
      <c r="CY5528" s="32"/>
      <c r="CZ5528" s="32"/>
      <c r="DA5528" s="32"/>
      <c r="DB5528" s="32"/>
      <c r="DC5528" s="32"/>
      <c r="DD5528" s="32"/>
    </row>
    <row r="5529" spans="1:109" ht="18" customHeight="1" x14ac:dyDescent="0.2">
      <c r="A5529" s="41"/>
      <c r="B5529" s="37" t="s">
        <v>828</v>
      </c>
      <c r="C5529" s="37"/>
      <c r="D5529" s="37"/>
      <c r="E5529" s="37"/>
      <c r="F5529" s="37"/>
      <c r="G5529" s="37"/>
      <c r="H5529" s="37"/>
      <c r="I5529" s="37" t="s">
        <v>109</v>
      </c>
      <c r="J5529" s="37"/>
      <c r="K5529" s="37"/>
      <c r="L5529" s="37"/>
      <c r="M5529" s="37"/>
      <c r="N5529" s="37"/>
      <c r="O5529" s="31" t="s">
        <v>110</v>
      </c>
      <c r="P5529" s="31"/>
      <c r="Q5529" s="31"/>
      <c r="R5529" s="31"/>
      <c r="S5529" s="31"/>
      <c r="T5529" s="31"/>
      <c r="U5529" s="31"/>
      <c r="V5529" s="31"/>
      <c r="W5529" s="31"/>
      <c r="X5529" s="31"/>
      <c r="Y5529" s="31"/>
      <c r="Z5529" s="31"/>
      <c r="AA5529" s="31"/>
      <c r="AB5529" s="31"/>
      <c r="AC5529" s="31"/>
      <c r="AD5529" s="31"/>
      <c r="AE5529" s="31"/>
      <c r="AF5529" s="31"/>
      <c r="AG5529" s="31"/>
      <c r="AH5529" s="31"/>
      <c r="AI5529" s="31"/>
      <c r="AJ5529" s="31"/>
      <c r="AK5529" s="31"/>
      <c r="AL5529" s="31"/>
      <c r="AM5529" s="31"/>
      <c r="AN5529" s="31"/>
      <c r="AO5529" s="31"/>
      <c r="AP5529" s="31"/>
      <c r="AQ5529" s="31"/>
      <c r="AR5529" s="31"/>
      <c r="AS5529" s="31"/>
      <c r="AT5529" s="31"/>
      <c r="CC5529" s="32">
        <v>0</v>
      </c>
      <c r="CD5529" s="32"/>
      <c r="CE5529" s="32"/>
      <c r="CF5529" s="32"/>
      <c r="CG5529" s="32"/>
      <c r="CH5529" s="32"/>
      <c r="CI5529" s="32"/>
      <c r="CJ5529" s="32"/>
      <c r="CK5529" s="32"/>
      <c r="CN5529" s="32">
        <v>0</v>
      </c>
      <c r="CO5529" s="32"/>
      <c r="CP5529" s="32"/>
      <c r="CQ5529" s="32"/>
      <c r="CR5529" s="32"/>
      <c r="CS5529" s="32"/>
      <c r="CT5529" s="32"/>
      <c r="CU5529" s="32"/>
      <c r="CW5529" s="32">
        <v>0</v>
      </c>
      <c r="CX5529" s="32"/>
      <c r="CY5529" s="32"/>
      <c r="CZ5529" s="32"/>
      <c r="DA5529" s="32"/>
      <c r="DB5529" s="32"/>
      <c r="DC5529" s="32"/>
      <c r="DD5529" s="32"/>
    </row>
    <row r="5530" spans="1:109" ht="18" customHeight="1" x14ac:dyDescent="0.2">
      <c r="A5530" s="41"/>
      <c r="B5530" s="37" t="s">
        <v>828</v>
      </c>
      <c r="C5530" s="37"/>
      <c r="D5530" s="37"/>
      <c r="E5530" s="37"/>
      <c r="F5530" s="37"/>
      <c r="G5530" s="37"/>
      <c r="H5530" s="37"/>
      <c r="I5530" s="37" t="s">
        <v>111</v>
      </c>
      <c r="J5530" s="37"/>
      <c r="K5530" s="37"/>
      <c r="L5530" s="37"/>
      <c r="M5530" s="37"/>
      <c r="N5530" s="37"/>
      <c r="O5530" s="31" t="s">
        <v>112</v>
      </c>
      <c r="P5530" s="31"/>
      <c r="Q5530" s="31"/>
      <c r="R5530" s="31"/>
      <c r="S5530" s="31"/>
      <c r="T5530" s="31"/>
      <c r="U5530" s="31"/>
      <c r="V5530" s="31"/>
      <c r="W5530" s="31"/>
      <c r="X5530" s="31"/>
      <c r="Y5530" s="31"/>
      <c r="Z5530" s="31"/>
      <c r="AA5530" s="31"/>
      <c r="AB5530" s="31"/>
      <c r="AC5530" s="31"/>
      <c r="AD5530" s="31"/>
      <c r="AE5530" s="31"/>
      <c r="AF5530" s="31"/>
      <c r="AG5530" s="31"/>
      <c r="AH5530" s="31"/>
      <c r="AI5530" s="31"/>
      <c r="AJ5530" s="31"/>
      <c r="AK5530" s="31"/>
      <c r="AL5530" s="31"/>
      <c r="AM5530" s="31"/>
      <c r="AN5530" s="31"/>
      <c r="AO5530" s="31"/>
      <c r="AP5530" s="31"/>
      <c r="AQ5530" s="31"/>
      <c r="AR5530" s="31"/>
      <c r="AS5530" s="31"/>
      <c r="AT5530" s="31"/>
      <c r="CC5530" s="32">
        <v>0</v>
      </c>
      <c r="CD5530" s="32"/>
      <c r="CE5530" s="32"/>
      <c r="CF5530" s="32"/>
      <c r="CG5530" s="32"/>
      <c r="CH5530" s="32"/>
      <c r="CI5530" s="32"/>
      <c r="CJ5530" s="32"/>
      <c r="CK5530" s="32"/>
      <c r="CN5530" s="32">
        <v>0</v>
      </c>
      <c r="CO5530" s="32"/>
      <c r="CP5530" s="32"/>
      <c r="CQ5530" s="32"/>
      <c r="CR5530" s="32"/>
      <c r="CS5530" s="32"/>
      <c r="CT5530" s="32"/>
      <c r="CU5530" s="32"/>
      <c r="CW5530" s="32">
        <v>0</v>
      </c>
      <c r="CX5530" s="32"/>
      <c r="CY5530" s="32"/>
      <c r="CZ5530" s="32"/>
      <c r="DA5530" s="32"/>
      <c r="DB5530" s="32"/>
      <c r="DC5530" s="32"/>
      <c r="DD5530" s="32"/>
    </row>
    <row r="5531" spans="1:109" ht="18" customHeight="1" x14ac:dyDescent="0.2">
      <c r="A5531" s="41"/>
      <c r="B5531" s="7"/>
      <c r="C5531" s="37" t="s">
        <v>828</v>
      </c>
      <c r="D5531" s="37"/>
      <c r="E5531" s="37"/>
      <c r="F5531" s="37"/>
      <c r="G5531" s="37"/>
      <c r="H5531" s="37"/>
      <c r="I5531" s="37"/>
      <c r="J5531" s="37" t="s">
        <v>117</v>
      </c>
      <c r="K5531" s="37"/>
      <c r="L5531" s="37"/>
      <c r="M5531" s="37"/>
      <c r="N5531" s="37"/>
      <c r="O5531" s="37"/>
      <c r="P5531" s="31" t="s">
        <v>118</v>
      </c>
      <c r="Q5531" s="31"/>
      <c r="R5531" s="31"/>
      <c r="S5531" s="31"/>
      <c r="T5531" s="31"/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  <c r="AE5531" s="31"/>
      <c r="AF5531" s="31"/>
      <c r="AG5531" s="31"/>
      <c r="AH5531" s="31"/>
      <c r="AI5531" s="31"/>
      <c r="AJ5531" s="31"/>
      <c r="AK5531" s="31"/>
      <c r="AL5531" s="31"/>
      <c r="AM5531" s="31"/>
      <c r="AN5531" s="31"/>
      <c r="AO5531" s="31"/>
      <c r="AP5531" s="31"/>
      <c r="AQ5531" s="31"/>
      <c r="AR5531" s="31"/>
      <c r="AS5531" s="31"/>
      <c r="AT5531" s="31"/>
      <c r="AU5531" s="31"/>
      <c r="CC5531" s="32">
        <v>0</v>
      </c>
      <c r="CD5531" s="32"/>
      <c r="CE5531" s="32"/>
      <c r="CF5531" s="32"/>
      <c r="CG5531" s="32"/>
      <c r="CH5531" s="32"/>
      <c r="CI5531" s="32"/>
      <c r="CJ5531" s="32"/>
      <c r="CK5531" s="32"/>
      <c r="CN5531" s="32">
        <v>0</v>
      </c>
      <c r="CO5531" s="32"/>
      <c r="CP5531" s="32"/>
      <c r="CQ5531" s="32"/>
      <c r="CR5531" s="32"/>
      <c r="CS5531" s="32"/>
      <c r="CT5531" s="32"/>
      <c r="CU5531" s="32"/>
      <c r="CW5531" s="32">
        <v>0</v>
      </c>
      <c r="CX5531" s="32"/>
      <c r="CY5531" s="32"/>
      <c r="CZ5531" s="32"/>
      <c r="DA5531" s="32"/>
      <c r="DB5531" s="32"/>
      <c r="DC5531" s="32"/>
      <c r="DD5531" s="32"/>
    </row>
    <row r="5532" spans="1:109" ht="18.75" customHeight="1" x14ac:dyDescent="0.2">
      <c r="A5532" s="34" t="s">
        <v>829</v>
      </c>
      <c r="B5532" s="34"/>
      <c r="C5532" s="34"/>
      <c r="D5532" s="34"/>
      <c r="E5532" s="34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4"/>
      <c r="AI5532" s="34"/>
      <c r="AJ5532" s="34"/>
      <c r="AK5532" s="34"/>
      <c r="AL5532" s="34"/>
      <c r="AM5532" s="34"/>
      <c r="AN5532" s="34"/>
      <c r="AO5532" s="34"/>
      <c r="AP5532" s="34"/>
      <c r="AQ5532" s="34"/>
      <c r="AR5532" s="34"/>
      <c r="AS5532" s="34"/>
      <c r="AT5532" s="34"/>
      <c r="AU5532" s="34"/>
      <c r="AV5532" s="34"/>
      <c r="AW5532" s="34"/>
      <c r="AX5532" s="34"/>
      <c r="AY5532" s="34"/>
      <c r="AZ5532" s="34"/>
      <c r="BA5532" s="34"/>
      <c r="BB5532" s="34"/>
      <c r="BC5532" s="34"/>
      <c r="BD5532" s="34"/>
      <c r="BE5532" s="34"/>
      <c r="BF5532" s="34"/>
      <c r="BG5532" s="34"/>
      <c r="BH5532" s="34"/>
      <c r="BI5532" s="34"/>
      <c r="BJ5532" s="34"/>
      <c r="BK5532" s="34"/>
      <c r="BL5532" s="34"/>
      <c r="BM5532" s="34"/>
      <c r="BN5532" s="34"/>
      <c r="BO5532" s="34"/>
      <c r="BP5532" s="34"/>
      <c r="BQ5532" s="34"/>
      <c r="BR5532" s="34"/>
      <c r="BS5532" s="34"/>
      <c r="BT5532" s="34"/>
      <c r="BU5532" s="34"/>
      <c r="BV5532" s="34"/>
      <c r="BW5532" s="34"/>
      <c r="BX5532" s="34"/>
      <c r="BY5532" s="34"/>
      <c r="BZ5532" s="34"/>
      <c r="CA5532" s="34"/>
      <c r="CB5532" s="34"/>
      <c r="CC5532" s="34"/>
      <c r="CD5532" s="34"/>
      <c r="CE5532" s="34"/>
      <c r="CF5532" s="34"/>
      <c r="CG5532" s="34"/>
      <c r="CH5532" s="34"/>
      <c r="CI5532" s="34"/>
      <c r="CJ5532" s="34"/>
      <c r="CK5532" s="34"/>
      <c r="CL5532" s="34"/>
      <c r="CM5532" s="34"/>
      <c r="CN5532" s="34"/>
      <c r="CO5532" s="34"/>
      <c r="CP5532" s="34"/>
      <c r="CQ5532" s="34"/>
      <c r="CR5532" s="34"/>
      <c r="CS5532" s="34"/>
      <c r="CT5532" s="34"/>
      <c r="CU5532" s="34"/>
      <c r="CV5532" s="34"/>
      <c r="CW5532" s="34"/>
      <c r="CX5532" s="34"/>
      <c r="CY5532" s="34"/>
      <c r="CZ5532" s="34"/>
      <c r="DA5532" s="34"/>
      <c r="DB5532" s="34"/>
      <c r="DC5532" s="34"/>
      <c r="DD5532" s="34"/>
      <c r="DE5532" s="34"/>
    </row>
    <row r="5533" spans="1:109" ht="13.5" customHeight="1" x14ac:dyDescent="0.2"/>
    <row r="5534" spans="1:109" ht="7.5" customHeight="1" x14ac:dyDescent="0.2"/>
    <row r="5535" spans="1:109" ht="13.5" customHeight="1" x14ac:dyDescent="0.2">
      <c r="A5535" s="35" t="s">
        <v>346</v>
      </c>
      <c r="B5535" s="35"/>
      <c r="C5535" s="35"/>
      <c r="G5535" s="35" t="s">
        <v>347</v>
      </c>
      <c r="H5535" s="35"/>
      <c r="J5535" s="40"/>
      <c r="K5535" s="40"/>
      <c r="L5535" s="40"/>
      <c r="M5535" s="40"/>
      <c r="O5535" s="35" t="s">
        <v>348</v>
      </c>
      <c r="P5535" s="35"/>
      <c r="Q5535" s="35"/>
      <c r="R5535" s="35"/>
      <c r="S5535" s="35"/>
      <c r="T5535" s="35"/>
      <c r="U5535" s="35"/>
      <c r="V5535" s="35"/>
      <c r="W5535" s="35"/>
      <c r="X5535" s="35"/>
      <c r="Y5535" s="35"/>
      <c r="Z5535" s="35"/>
      <c r="AA5535" s="35"/>
      <c r="AB5535" s="35"/>
      <c r="AC5535" s="35"/>
      <c r="AD5535" s="35"/>
      <c r="AE5535" s="35"/>
      <c r="AF5535" s="35"/>
      <c r="AG5535" s="35"/>
      <c r="AH5535" s="35"/>
      <c r="AI5535" s="35"/>
      <c r="AJ5535" s="35"/>
      <c r="AK5535" s="35"/>
      <c r="AL5535" s="35"/>
      <c r="AM5535" s="35"/>
      <c r="AN5535" s="35"/>
      <c r="AW5535" s="36" t="s">
        <v>349</v>
      </c>
      <c r="AX5535" s="36"/>
      <c r="AY5535" s="36"/>
      <c r="AZ5535" s="36"/>
      <c r="BA5535" s="36"/>
      <c r="BB5535" s="36"/>
      <c r="BC5535" s="36"/>
      <c r="BD5535" s="36"/>
      <c r="BE5535" s="36"/>
      <c r="BF5535" s="36"/>
      <c r="BG5535" s="36" t="s">
        <v>350</v>
      </c>
      <c r="BH5535" s="36"/>
      <c r="BI5535" s="36"/>
      <c r="BJ5535" s="36"/>
      <c r="BK5535" s="36"/>
      <c r="BL5535" s="36"/>
      <c r="BM5535" s="36"/>
      <c r="BN5535" s="36"/>
      <c r="BO5535" s="36"/>
      <c r="BP5535" s="36"/>
      <c r="BR5535" s="36" t="s">
        <v>21</v>
      </c>
      <c r="BS5535" s="36"/>
      <c r="BT5535" s="36"/>
      <c r="BU5535" s="36"/>
      <c r="BV5535" s="36"/>
      <c r="BW5535" s="36"/>
      <c r="BX5535" s="36"/>
      <c r="BY5535" s="36"/>
      <c r="BZ5535" s="36"/>
      <c r="CA5535" s="36"/>
      <c r="CC5535" s="36" t="s">
        <v>351</v>
      </c>
      <c r="CD5535" s="36"/>
      <c r="CE5535" s="36"/>
      <c r="CF5535" s="36"/>
      <c r="CG5535" s="36"/>
      <c r="CH5535" s="36"/>
      <c r="CI5535" s="36"/>
      <c r="CJ5535" s="36"/>
      <c r="CK5535" s="36"/>
      <c r="CN5535" s="36" t="s">
        <v>352</v>
      </c>
      <c r="CO5535" s="36"/>
      <c r="CP5535" s="36"/>
      <c r="CQ5535" s="36"/>
      <c r="CR5535" s="36"/>
      <c r="CS5535" s="36"/>
      <c r="CT5535" s="36"/>
      <c r="CU5535" s="36"/>
      <c r="CW5535" s="36" t="s">
        <v>21</v>
      </c>
      <c r="CX5535" s="36"/>
      <c r="CY5535" s="36"/>
      <c r="CZ5535" s="36"/>
      <c r="DA5535" s="36"/>
      <c r="DB5535" s="36"/>
      <c r="DC5535" s="36"/>
      <c r="DD5535" s="36"/>
    </row>
    <row r="5536" spans="1:109" ht="5.25" customHeight="1" x14ac:dyDescent="0.2"/>
    <row r="5537" spans="1:109" ht="4.5" customHeight="1" x14ac:dyDescent="0.2">
      <c r="A5537" s="70"/>
      <c r="B5537" s="70"/>
      <c r="C5537" s="70"/>
      <c r="D5537" s="70"/>
      <c r="E5537" s="70"/>
      <c r="F5537" s="70"/>
      <c r="G5537" s="70"/>
      <c r="H5537" s="70"/>
      <c r="I5537" s="70"/>
      <c r="J5537" s="70"/>
      <c r="K5537" s="70"/>
      <c r="L5537" s="70"/>
      <c r="M5537" s="70"/>
      <c r="N5537" s="70"/>
      <c r="O5537" s="70"/>
      <c r="P5537" s="70"/>
      <c r="Q5537" s="70"/>
      <c r="R5537" s="70"/>
      <c r="S5537" s="70"/>
      <c r="T5537" s="70"/>
      <c r="U5537" s="70"/>
      <c r="V5537" s="70"/>
      <c r="W5537" s="70"/>
      <c r="X5537" s="70"/>
      <c r="Y5537" s="70"/>
      <c r="Z5537" s="70"/>
      <c r="AA5537" s="70"/>
      <c r="AB5537" s="70"/>
      <c r="AC5537" s="70"/>
      <c r="AD5537" s="70"/>
      <c r="AE5537" s="70"/>
      <c r="AF5537" s="70"/>
      <c r="AG5537" s="70"/>
      <c r="AH5537" s="70"/>
      <c r="AI5537" s="70"/>
      <c r="AJ5537" s="70"/>
      <c r="AK5537" s="70"/>
      <c r="AL5537" s="70"/>
      <c r="AM5537" s="70"/>
      <c r="AN5537" s="70"/>
      <c r="AO5537" s="70"/>
      <c r="AP5537" s="70"/>
      <c r="AQ5537" s="70"/>
      <c r="AR5537" s="70"/>
      <c r="AS5537" s="70"/>
      <c r="AT5537" s="70"/>
      <c r="AU5537" s="70"/>
      <c r="AV5537" s="70"/>
      <c r="AW5537" s="70"/>
      <c r="AX5537" s="70"/>
      <c r="AY5537" s="70"/>
      <c r="AZ5537" s="70"/>
      <c r="BA5537" s="70"/>
      <c r="BB5537" s="70"/>
      <c r="BC5537" s="70"/>
      <c r="BD5537" s="70"/>
      <c r="BE5537" s="70"/>
      <c r="BF5537" s="70"/>
      <c r="BG5537" s="70"/>
      <c r="BH5537" s="70"/>
      <c r="BI5537" s="70"/>
      <c r="BJ5537" s="70"/>
      <c r="BK5537" s="70"/>
      <c r="BL5537" s="70"/>
      <c r="BM5537" s="70"/>
      <c r="BN5537" s="70"/>
      <c r="BO5537" s="70"/>
      <c r="BP5537" s="70"/>
      <c r="BQ5537" s="70"/>
      <c r="BR5537" s="70"/>
      <c r="BS5537" s="70"/>
      <c r="BT5537" s="70"/>
      <c r="BU5537" s="70"/>
      <c r="BV5537" s="70"/>
      <c r="BW5537" s="70"/>
      <c r="BX5537" s="70"/>
      <c r="BY5537" s="70"/>
      <c r="BZ5537" s="70"/>
      <c r="CA5537" s="70"/>
      <c r="CB5537" s="70"/>
      <c r="CC5537" s="70"/>
      <c r="CD5537" s="70"/>
      <c r="CE5537" s="70"/>
      <c r="CF5537" s="70"/>
      <c r="CG5537" s="70"/>
      <c r="CH5537" s="70"/>
      <c r="CI5537" s="70"/>
      <c r="CJ5537" s="70"/>
      <c r="CK5537" s="70"/>
      <c r="CL5537" s="70"/>
      <c r="CM5537" s="70"/>
      <c r="CN5537" s="70"/>
      <c r="CO5537" s="70"/>
      <c r="CP5537" s="70"/>
      <c r="CQ5537" s="70"/>
      <c r="CR5537" s="70"/>
      <c r="CS5537" s="70"/>
      <c r="CT5537" s="70"/>
      <c r="CU5537" s="70"/>
      <c r="CV5537" s="70"/>
      <c r="CW5537" s="70"/>
      <c r="CX5537" s="70"/>
      <c r="CY5537" s="70"/>
      <c r="CZ5537" s="70"/>
      <c r="DA5537" s="70"/>
      <c r="DB5537" s="70"/>
      <c r="DC5537" s="70"/>
      <c r="DD5537" s="70"/>
      <c r="DE5537" s="70"/>
    </row>
    <row r="5538" spans="1:109" ht="18.75" customHeight="1" x14ac:dyDescent="0.2">
      <c r="A5538" s="70"/>
      <c r="B5538" s="70"/>
      <c r="C5538" s="70"/>
      <c r="D5538" s="70"/>
      <c r="E5538" s="70"/>
      <c r="F5538" s="70"/>
      <c r="G5538" s="70"/>
      <c r="H5538" s="70"/>
      <c r="I5538" s="70"/>
      <c r="J5538" s="70"/>
      <c r="K5538" s="70"/>
      <c r="L5538" s="70"/>
      <c r="M5538" s="70"/>
      <c r="N5538" s="70"/>
      <c r="O5538" s="70"/>
      <c r="P5538" s="70"/>
      <c r="Q5538" s="70"/>
      <c r="R5538" s="70"/>
      <c r="S5538" s="70"/>
      <c r="T5538" s="70"/>
      <c r="U5538" s="70"/>
      <c r="V5538" s="70"/>
      <c r="W5538" s="70"/>
      <c r="X5538" s="70"/>
      <c r="Y5538" s="70"/>
      <c r="Z5538" s="70"/>
      <c r="AA5538" s="70"/>
      <c r="AB5538" s="70"/>
      <c r="AC5538" s="70"/>
      <c r="AD5538" s="70"/>
      <c r="AE5538" s="70"/>
      <c r="AF5538" s="70"/>
      <c r="AG5538" s="70"/>
      <c r="AH5538" s="70"/>
      <c r="AI5538" s="70"/>
      <c r="AJ5538" s="70"/>
      <c r="AK5538" s="70"/>
      <c r="AL5538" s="70"/>
      <c r="AM5538" s="70"/>
      <c r="AN5538" s="70"/>
      <c r="AO5538" s="70"/>
      <c r="AP5538" s="70"/>
      <c r="AQ5538" s="70"/>
      <c r="AR5538" s="70"/>
      <c r="AS5538" s="70"/>
      <c r="AT5538" s="70"/>
      <c r="AU5538" s="70"/>
      <c r="AV5538" s="70"/>
      <c r="AW5538" s="70"/>
      <c r="AX5538" s="70"/>
      <c r="AY5538" s="70"/>
      <c r="AZ5538" s="70"/>
      <c r="BA5538" s="70"/>
      <c r="BB5538" s="70"/>
      <c r="BC5538" s="70"/>
      <c r="BD5538" s="70"/>
      <c r="BE5538" s="70"/>
      <c r="BF5538" s="70"/>
      <c r="BG5538" s="70"/>
      <c r="BH5538" s="70"/>
      <c r="BI5538" s="70"/>
      <c r="BJ5538" s="70"/>
      <c r="BK5538" s="70"/>
      <c r="BL5538" s="70"/>
      <c r="BM5538" s="70"/>
      <c r="BN5538" s="70"/>
      <c r="BO5538" s="70"/>
      <c r="BP5538" s="70"/>
      <c r="BQ5538" s="70"/>
      <c r="BR5538" s="70"/>
      <c r="BS5538" s="70"/>
      <c r="BT5538" s="70"/>
      <c r="BU5538" s="70"/>
      <c r="BV5538" s="70"/>
      <c r="BW5538" s="70"/>
      <c r="BX5538" s="70"/>
      <c r="BY5538" s="70"/>
      <c r="BZ5538" s="70"/>
      <c r="CA5538" s="70"/>
      <c r="CB5538" s="70"/>
      <c r="CC5538" s="70"/>
      <c r="CD5538" s="70"/>
      <c r="CE5538" s="70"/>
      <c r="CF5538" s="70"/>
      <c r="CG5538" s="70"/>
      <c r="CH5538" s="70"/>
      <c r="CI5538" s="70"/>
      <c r="CJ5538" s="70"/>
      <c r="CK5538" s="70"/>
      <c r="CL5538" s="70"/>
      <c r="CM5538" s="70"/>
      <c r="CN5538" s="70"/>
      <c r="CO5538" s="70"/>
      <c r="CP5538" s="70"/>
      <c r="CQ5538" s="70"/>
      <c r="CR5538" s="70"/>
      <c r="CS5538" s="70"/>
      <c r="CT5538" s="70"/>
      <c r="CU5538" s="70"/>
      <c r="CV5538" s="70"/>
      <c r="CW5538" s="70"/>
      <c r="CX5538" s="70"/>
      <c r="CY5538" s="70"/>
      <c r="CZ5538" s="70"/>
      <c r="DA5538" s="70"/>
      <c r="DB5538" s="70"/>
      <c r="DC5538" s="70"/>
      <c r="DD5538" s="70"/>
      <c r="DE5538" s="70"/>
    </row>
    <row r="5539" spans="1:109" ht="13.5" customHeight="1" x14ac:dyDescent="0.2">
      <c r="A5539" s="61" t="s">
        <v>346</v>
      </c>
      <c r="B5539" s="61"/>
      <c r="C5539" s="61"/>
      <c r="E5539" s="61" t="s">
        <v>830</v>
      </c>
      <c r="F5539" s="61"/>
      <c r="G5539" s="61"/>
      <c r="H5539" s="61"/>
      <c r="I5539" s="61"/>
      <c r="J5539" s="61"/>
      <c r="O5539" s="71" t="s">
        <v>831</v>
      </c>
      <c r="P5539" s="71"/>
      <c r="Q5539" s="71"/>
      <c r="R5539" s="71"/>
      <c r="S5539" s="71"/>
      <c r="T5539" s="71"/>
      <c r="U5539" s="71"/>
      <c r="V5539" s="71"/>
      <c r="W5539" s="71"/>
      <c r="X5539" s="71"/>
      <c r="Y5539" s="71"/>
      <c r="Z5539" s="71"/>
      <c r="AA5539" s="71"/>
      <c r="AB5539" s="71"/>
      <c r="AC5539" s="71"/>
      <c r="AD5539" s="71"/>
      <c r="AE5539" s="71"/>
      <c r="AF5539" s="71"/>
      <c r="AG5539" s="71"/>
      <c r="AH5539" s="71"/>
      <c r="AI5539" s="71"/>
      <c r="AJ5539" s="71"/>
      <c r="AK5539" s="71"/>
      <c r="AL5539" s="71"/>
      <c r="AM5539" s="71"/>
      <c r="AN5539" s="71"/>
      <c r="AO5539" s="71"/>
      <c r="AP5539" s="71"/>
      <c r="AQ5539" s="71"/>
      <c r="AR5539" s="71"/>
      <c r="AS5539" s="71"/>
      <c r="AT5539" s="71"/>
    </row>
    <row r="5540" spans="1:109" ht="7.5" customHeight="1" x14ac:dyDescent="0.2"/>
    <row r="5541" spans="1:109" ht="13.5" customHeight="1" x14ac:dyDescent="0.2">
      <c r="A5541" s="41"/>
      <c r="B5541" s="29" t="s">
        <v>355</v>
      </c>
      <c r="C5541" s="29"/>
      <c r="D5541" s="29"/>
      <c r="E5541" s="29"/>
      <c r="F5541" s="29"/>
      <c r="G5541" s="29"/>
      <c r="H5541" s="29"/>
      <c r="I5541" s="29"/>
      <c r="J5541" s="29"/>
      <c r="K5541" s="29"/>
      <c r="L5541" s="29"/>
      <c r="M5541" s="29"/>
      <c r="N5541" s="29"/>
      <c r="O5541" s="29"/>
      <c r="P5541" s="29"/>
      <c r="Q5541" s="29"/>
      <c r="R5541" s="29"/>
      <c r="S5541" s="29"/>
      <c r="T5541" s="29"/>
      <c r="U5541" s="29"/>
      <c r="V5541" s="29"/>
      <c r="W5541" s="29"/>
      <c r="X5541" s="29"/>
      <c r="Y5541" s="29"/>
      <c r="Z5541" s="29"/>
      <c r="AA5541" s="29"/>
      <c r="AB5541" s="29"/>
      <c r="AC5541" s="29"/>
      <c r="AD5541" s="29"/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29"/>
      <c r="AQ5541" s="29"/>
      <c r="AR5541" s="29"/>
      <c r="AS5541" s="29"/>
      <c r="AT5541" s="29"/>
      <c r="AU5541" s="29"/>
      <c r="AV5541" s="29"/>
    </row>
    <row r="5542" spans="1:109" ht="6" customHeight="1" x14ac:dyDescent="0.2">
      <c r="A5542" s="41"/>
    </row>
    <row r="5543" spans="1:109" ht="18" customHeight="1" x14ac:dyDescent="0.2">
      <c r="A5543" s="31" t="s">
        <v>830</v>
      </c>
      <c r="B5543" s="31"/>
      <c r="C5543" s="31"/>
      <c r="G5543" s="31" t="s">
        <v>407</v>
      </c>
      <c r="H5543" s="31"/>
      <c r="I5543" s="31"/>
      <c r="J5543" s="11" t="s">
        <v>12</v>
      </c>
      <c r="L5543" s="31" t="s">
        <v>12</v>
      </c>
      <c r="M5543" s="31"/>
      <c r="N5543" s="12" t="s">
        <v>12</v>
      </c>
      <c r="O5543" s="31" t="s">
        <v>408</v>
      </c>
      <c r="P5543" s="31"/>
      <c r="Q5543" s="31"/>
      <c r="R5543" s="31"/>
      <c r="S5543" s="31"/>
      <c r="T5543" s="31"/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31"/>
      <c r="AK5543" s="31"/>
      <c r="AL5543" s="31"/>
      <c r="AM5543" s="31"/>
      <c r="AN5543" s="31"/>
      <c r="AO5543" s="31"/>
      <c r="AP5543" s="31"/>
      <c r="AQ5543" s="31"/>
      <c r="AR5543" s="31"/>
      <c r="AS5543" s="31"/>
      <c r="AT5543" s="31"/>
      <c r="AW5543" s="32">
        <v>1450</v>
      </c>
      <c r="AX5543" s="32"/>
      <c r="AY5543" s="32"/>
      <c r="AZ5543" s="32"/>
      <c r="BA5543" s="32"/>
      <c r="BB5543" s="32"/>
      <c r="BC5543" s="32"/>
      <c r="BD5543" s="32"/>
      <c r="BE5543" s="32"/>
      <c r="BF5543" s="32"/>
      <c r="BG5543" s="32">
        <v>0</v>
      </c>
      <c r="BH5543" s="32"/>
      <c r="BI5543" s="32"/>
      <c r="BJ5543" s="32"/>
      <c r="BK5543" s="32"/>
      <c r="BL5543" s="32"/>
      <c r="BM5543" s="32"/>
      <c r="BN5543" s="32"/>
      <c r="BO5543" s="32"/>
      <c r="BP5543" s="32"/>
      <c r="BR5543" s="32">
        <v>1450</v>
      </c>
      <c r="BS5543" s="32"/>
      <c r="BT5543" s="32"/>
      <c r="BU5543" s="32"/>
      <c r="BV5543" s="32"/>
      <c r="BW5543" s="32"/>
      <c r="BX5543" s="32"/>
      <c r="BY5543" s="32"/>
      <c r="BZ5543" s="32"/>
      <c r="CA5543" s="32"/>
      <c r="CC5543" s="32">
        <v>1450</v>
      </c>
      <c r="CD5543" s="32"/>
      <c r="CE5543" s="32"/>
      <c r="CF5543" s="32"/>
      <c r="CG5543" s="32"/>
      <c r="CH5543" s="32"/>
      <c r="CI5543" s="32"/>
      <c r="CJ5543" s="32"/>
      <c r="CK5543" s="32"/>
      <c r="CN5543" s="32">
        <v>0</v>
      </c>
      <c r="CO5543" s="32"/>
      <c r="CP5543" s="32"/>
      <c r="CQ5543" s="32"/>
      <c r="CR5543" s="32"/>
      <c r="CS5543" s="32"/>
      <c r="CT5543" s="32"/>
      <c r="CU5543" s="32"/>
      <c r="CW5543" s="32">
        <v>1450</v>
      </c>
      <c r="CX5543" s="32"/>
      <c r="CY5543" s="32"/>
      <c r="CZ5543" s="32"/>
      <c r="DA5543" s="32"/>
      <c r="DB5543" s="32"/>
      <c r="DC5543" s="32"/>
      <c r="DD5543" s="32"/>
    </row>
    <row r="5544" spans="1:109" ht="12.75" hidden="1" customHeight="1" x14ac:dyDescent="0.2">
      <c r="A5544" s="68"/>
      <c r="B5544" s="37" t="s">
        <v>181</v>
      </c>
      <c r="C5544" s="37"/>
      <c r="D5544" s="31" t="s">
        <v>409</v>
      </c>
      <c r="E5544" s="31"/>
      <c r="F5544" s="31"/>
      <c r="G5544" s="31"/>
      <c r="H5544" s="31"/>
      <c r="I5544" s="31"/>
      <c r="J5544" s="31"/>
      <c r="O5544" s="31" t="s">
        <v>410</v>
      </c>
      <c r="P5544" s="31"/>
      <c r="Q5544" s="31"/>
      <c r="R5544" s="31"/>
      <c r="S5544" s="31"/>
      <c r="T5544" s="31"/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  <c r="AE5544" s="31"/>
      <c r="AF5544" s="31"/>
      <c r="AG5544" s="31"/>
      <c r="AH5544" s="31"/>
      <c r="AI5544" s="31"/>
      <c r="AJ5544" s="31"/>
      <c r="AK5544" s="31"/>
      <c r="AL5544" s="31"/>
      <c r="AM5544" s="31"/>
      <c r="AN5544" s="31"/>
      <c r="AO5544" s="31"/>
      <c r="AP5544" s="31"/>
      <c r="AQ5544" s="31"/>
      <c r="AR5544" s="31"/>
      <c r="AS5544" s="31"/>
      <c r="AT5544" s="31"/>
      <c r="AW5544" s="32">
        <v>1450</v>
      </c>
      <c r="AX5544" s="32"/>
      <c r="AY5544" s="32"/>
      <c r="AZ5544" s="32"/>
      <c r="BA5544" s="32"/>
      <c r="BB5544" s="32"/>
      <c r="BC5544" s="32"/>
      <c r="BD5544" s="32"/>
      <c r="BE5544" s="32"/>
      <c r="BF5544" s="32"/>
      <c r="BG5544" s="32">
        <v>0</v>
      </c>
      <c r="BH5544" s="32"/>
      <c r="BI5544" s="32"/>
      <c r="BJ5544" s="32"/>
      <c r="BK5544" s="32"/>
      <c r="BL5544" s="32"/>
      <c r="BM5544" s="32"/>
      <c r="BN5544" s="32"/>
      <c r="BO5544" s="32"/>
      <c r="BP5544" s="32"/>
      <c r="BR5544" s="32">
        <v>1450</v>
      </c>
      <c r="BS5544" s="32"/>
      <c r="BT5544" s="32"/>
      <c r="BU5544" s="32"/>
      <c r="BV5544" s="32"/>
      <c r="BW5544" s="32"/>
      <c r="BX5544" s="32"/>
      <c r="BY5544" s="32"/>
      <c r="BZ5544" s="32"/>
      <c r="CA5544" s="32"/>
      <c r="CC5544" s="32">
        <v>1450</v>
      </c>
      <c r="CD5544" s="32"/>
      <c r="CE5544" s="32"/>
      <c r="CF5544" s="32"/>
      <c r="CG5544" s="32"/>
      <c r="CH5544" s="32"/>
      <c r="CI5544" s="32"/>
      <c r="CJ5544" s="32"/>
      <c r="CK5544" s="32"/>
      <c r="CN5544" s="32">
        <v>0</v>
      </c>
      <c r="CO5544" s="32"/>
      <c r="CP5544" s="32"/>
      <c r="CQ5544" s="32"/>
      <c r="CR5544" s="32"/>
      <c r="CS5544" s="32"/>
      <c r="CT5544" s="32"/>
      <c r="CU5544" s="32"/>
      <c r="CW5544" s="32">
        <v>1450</v>
      </c>
      <c r="CX5544" s="32"/>
      <c r="CY5544" s="32"/>
      <c r="CZ5544" s="32"/>
      <c r="DA5544" s="32"/>
      <c r="DB5544" s="32"/>
      <c r="DC5544" s="32"/>
      <c r="DD5544" s="32"/>
    </row>
    <row r="5545" spans="1:109" ht="13.5" customHeight="1" x14ac:dyDescent="0.2">
      <c r="A5545" s="68"/>
      <c r="B5545" s="37"/>
      <c r="C5545" s="37"/>
      <c r="D5545" s="31"/>
      <c r="E5545" s="31"/>
      <c r="F5545" s="31"/>
      <c r="G5545" s="31"/>
      <c r="H5545" s="31"/>
      <c r="I5545" s="31"/>
      <c r="J5545" s="31"/>
      <c r="O5545" s="31"/>
      <c r="P5545" s="31"/>
      <c r="Q5545" s="31"/>
      <c r="R5545" s="31"/>
      <c r="S5545" s="31"/>
      <c r="T5545" s="31"/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  <c r="AE5545" s="31"/>
      <c r="AF5545" s="31"/>
      <c r="AG5545" s="31"/>
      <c r="AH5545" s="31"/>
      <c r="AI5545" s="31"/>
      <c r="AJ5545" s="31"/>
      <c r="AK5545" s="31"/>
      <c r="AL5545" s="31"/>
      <c r="AM5545" s="31"/>
      <c r="AN5545" s="31"/>
      <c r="AO5545" s="31"/>
      <c r="AP5545" s="31"/>
      <c r="AQ5545" s="31"/>
      <c r="AR5545" s="31"/>
      <c r="AS5545" s="31"/>
      <c r="AT5545" s="31"/>
      <c r="AW5545" s="32"/>
      <c r="AX5545" s="32"/>
      <c r="AY5545" s="32"/>
      <c r="AZ5545" s="32"/>
      <c r="BA5545" s="32"/>
      <c r="BB5545" s="32"/>
      <c r="BC5545" s="32"/>
      <c r="BD5545" s="32"/>
      <c r="BE5545" s="32"/>
      <c r="BF5545" s="32"/>
      <c r="BG5545" s="32"/>
      <c r="BH5545" s="32"/>
      <c r="BI5545" s="32"/>
      <c r="BJ5545" s="32"/>
      <c r="BK5545" s="32"/>
      <c r="BL5545" s="32"/>
      <c r="BM5545" s="32"/>
      <c r="BN5545" s="32"/>
      <c r="BO5545" s="32"/>
      <c r="BP5545" s="32"/>
      <c r="BR5545" s="32"/>
      <c r="BS5545" s="32"/>
      <c r="BT5545" s="32"/>
      <c r="BU5545" s="32"/>
      <c r="BV5545" s="32"/>
      <c r="BW5545" s="32"/>
      <c r="BX5545" s="32"/>
      <c r="BY5545" s="32"/>
      <c r="BZ5545" s="32"/>
      <c r="CA5545" s="32"/>
      <c r="CC5545" s="32"/>
      <c r="CD5545" s="32"/>
      <c r="CE5545" s="32"/>
      <c r="CF5545" s="32"/>
      <c r="CG5545" s="32"/>
      <c r="CH5545" s="32"/>
      <c r="CI5545" s="32"/>
      <c r="CJ5545" s="32"/>
      <c r="CK5545" s="32"/>
      <c r="CN5545" s="32"/>
      <c r="CO5545" s="32"/>
      <c r="CP5545" s="32"/>
      <c r="CQ5545" s="32"/>
      <c r="CR5545" s="32"/>
      <c r="CS5545" s="32"/>
      <c r="CT5545" s="32"/>
      <c r="CU5545" s="32"/>
      <c r="CW5545" s="32"/>
      <c r="CX5545" s="32"/>
      <c r="CY5545" s="32"/>
      <c r="CZ5545" s="32"/>
      <c r="DA5545" s="32"/>
      <c r="DB5545" s="32"/>
      <c r="DC5545" s="32"/>
      <c r="DD5545" s="32"/>
    </row>
    <row r="5546" spans="1:109" ht="6" customHeight="1" x14ac:dyDescent="0.2">
      <c r="A5546" s="68"/>
    </row>
    <row r="5547" spans="1:109" ht="13.5" customHeight="1" x14ac:dyDescent="0.2">
      <c r="A5547" s="68"/>
      <c r="B5547" s="35" t="s">
        <v>22</v>
      </c>
      <c r="C5547" s="35"/>
      <c r="D5547" s="29" t="s">
        <v>423</v>
      </c>
      <c r="E5547" s="29"/>
      <c r="F5547" s="29"/>
      <c r="G5547" s="29"/>
      <c r="H5547" s="29"/>
      <c r="I5547" s="29"/>
      <c r="J5547" s="29"/>
      <c r="O5547" s="29" t="s">
        <v>424</v>
      </c>
      <c r="P5547" s="29"/>
      <c r="Q5547" s="29"/>
      <c r="R5547" s="29"/>
      <c r="S5547" s="29"/>
      <c r="T5547" s="29"/>
      <c r="U5547" s="29"/>
      <c r="V5547" s="29"/>
      <c r="W5547" s="29"/>
      <c r="X5547" s="29"/>
      <c r="Y5547" s="29"/>
      <c r="Z5547" s="29"/>
      <c r="AA5547" s="29"/>
      <c r="AB5547" s="29"/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29"/>
      <c r="AS5547" s="29"/>
      <c r="AT5547" s="29"/>
      <c r="AW5547" s="30">
        <v>1450</v>
      </c>
      <c r="AX5547" s="30"/>
      <c r="AY5547" s="30"/>
      <c r="AZ5547" s="30"/>
      <c r="BA5547" s="30"/>
      <c r="BB5547" s="30"/>
      <c r="BC5547" s="30"/>
      <c r="BD5547" s="30"/>
      <c r="BE5547" s="30"/>
      <c r="BF5547" s="30"/>
      <c r="BG5547" s="30">
        <v>0</v>
      </c>
      <c r="BH5547" s="30"/>
      <c r="BI5547" s="30"/>
      <c r="BJ5547" s="30"/>
      <c r="BK5547" s="30"/>
      <c r="BL5547" s="30"/>
      <c r="BM5547" s="30"/>
      <c r="BN5547" s="30"/>
      <c r="BO5547" s="30"/>
      <c r="BP5547" s="30"/>
      <c r="BR5547" s="30">
        <v>1450</v>
      </c>
      <c r="BS5547" s="30"/>
      <c r="BT5547" s="30"/>
      <c r="BU5547" s="30"/>
      <c r="BV5547" s="30"/>
      <c r="BW5547" s="30"/>
      <c r="BX5547" s="30"/>
      <c r="BY5547" s="30"/>
      <c r="BZ5547" s="30"/>
      <c r="CA5547" s="30"/>
      <c r="CC5547" s="30">
        <v>1450</v>
      </c>
      <c r="CD5547" s="30"/>
      <c r="CE5547" s="30"/>
      <c r="CF5547" s="30"/>
      <c r="CG5547" s="30"/>
      <c r="CH5547" s="30"/>
      <c r="CI5547" s="30"/>
      <c r="CJ5547" s="30"/>
      <c r="CK5547" s="30"/>
      <c r="CN5547" s="30">
        <v>0</v>
      </c>
      <c r="CO5547" s="30"/>
      <c r="CP5547" s="30"/>
      <c r="CQ5547" s="30"/>
      <c r="CR5547" s="30"/>
      <c r="CS5547" s="30"/>
      <c r="CT5547" s="30"/>
      <c r="CU5547" s="30"/>
      <c r="CW5547" s="30">
        <v>1450</v>
      </c>
      <c r="CX5547" s="30"/>
      <c r="CY5547" s="30"/>
      <c r="CZ5547" s="30"/>
      <c r="DA5547" s="30"/>
      <c r="DB5547" s="30"/>
      <c r="DC5547" s="30"/>
      <c r="DD5547" s="30"/>
    </row>
    <row r="5548" spans="1:109" ht="6" customHeight="1" x14ac:dyDescent="0.2">
      <c r="A5548" s="68"/>
    </row>
    <row r="5549" spans="1:109" ht="18" customHeight="1" x14ac:dyDescent="0.2">
      <c r="A5549" s="31" t="s">
        <v>830</v>
      </c>
      <c r="B5549" s="31"/>
      <c r="C5549" s="31"/>
      <c r="G5549" s="31" t="s">
        <v>433</v>
      </c>
      <c r="H5549" s="31"/>
      <c r="I5549" s="31"/>
      <c r="J5549" s="11" t="s">
        <v>12</v>
      </c>
      <c r="L5549" s="31" t="s">
        <v>12</v>
      </c>
      <c r="M5549" s="31"/>
      <c r="N5549" s="12" t="s">
        <v>12</v>
      </c>
      <c r="O5549" s="31" t="s">
        <v>434</v>
      </c>
      <c r="P5549" s="31"/>
      <c r="Q5549" s="31"/>
      <c r="R5549" s="31"/>
      <c r="S5549" s="31"/>
      <c r="T5549" s="31"/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31"/>
      <c r="AK5549" s="31"/>
      <c r="AL5549" s="31"/>
      <c r="AM5549" s="31"/>
      <c r="AN5549" s="31"/>
      <c r="AO5549" s="31"/>
      <c r="AP5549" s="31"/>
      <c r="AQ5549" s="31"/>
      <c r="AR5549" s="31"/>
      <c r="AS5549" s="31"/>
      <c r="AT5549" s="31"/>
      <c r="AW5549" s="32">
        <v>9160</v>
      </c>
      <c r="AX5549" s="32"/>
      <c r="AY5549" s="32"/>
      <c r="AZ5549" s="32"/>
      <c r="BA5549" s="32"/>
      <c r="BB5549" s="32"/>
      <c r="BC5549" s="32"/>
      <c r="BD5549" s="32"/>
      <c r="BE5549" s="32"/>
      <c r="BF5549" s="32"/>
      <c r="BG5549" s="32">
        <v>18500</v>
      </c>
      <c r="BH5549" s="32"/>
      <c r="BI5549" s="32"/>
      <c r="BJ5549" s="32"/>
      <c r="BK5549" s="32"/>
      <c r="BL5549" s="32"/>
      <c r="BM5549" s="32"/>
      <c r="BN5549" s="32"/>
      <c r="BO5549" s="32"/>
      <c r="BP5549" s="32"/>
      <c r="BR5549" s="32">
        <v>-9340</v>
      </c>
      <c r="BS5549" s="32"/>
      <c r="BT5549" s="32"/>
      <c r="BU5549" s="32"/>
      <c r="BV5549" s="32"/>
      <c r="BW5549" s="32"/>
      <c r="BX5549" s="32"/>
      <c r="BY5549" s="32"/>
      <c r="BZ5549" s="32"/>
      <c r="CA5549" s="32"/>
      <c r="CC5549" s="32">
        <v>0</v>
      </c>
      <c r="CD5549" s="32"/>
      <c r="CE5549" s="32"/>
      <c r="CF5549" s="32"/>
      <c r="CG5549" s="32"/>
      <c r="CH5549" s="32"/>
      <c r="CI5549" s="32"/>
      <c r="CJ5549" s="32"/>
      <c r="CK5549" s="32"/>
      <c r="CN5549" s="32">
        <v>0</v>
      </c>
      <c r="CO5549" s="32"/>
      <c r="CP5549" s="32"/>
      <c r="CQ5549" s="32"/>
      <c r="CR5549" s="32"/>
      <c r="CS5549" s="32"/>
      <c r="CT5549" s="32"/>
      <c r="CU5549" s="32"/>
      <c r="CW5549" s="32">
        <v>0</v>
      </c>
      <c r="CX5549" s="32"/>
      <c r="CY5549" s="32"/>
      <c r="CZ5549" s="32"/>
      <c r="DA5549" s="32"/>
      <c r="DB5549" s="32"/>
      <c r="DC5549" s="32"/>
      <c r="DD5549" s="32"/>
    </row>
    <row r="5550" spans="1:109" ht="12.75" hidden="1" customHeight="1" x14ac:dyDescent="0.2">
      <c r="A5550" s="68"/>
      <c r="B5550" s="37" t="s">
        <v>181</v>
      </c>
      <c r="C5550" s="37"/>
      <c r="D5550" s="31" t="s">
        <v>194</v>
      </c>
      <c r="E5550" s="31"/>
      <c r="F5550" s="31"/>
      <c r="G5550" s="31"/>
      <c r="H5550" s="31"/>
      <c r="I5550" s="31"/>
      <c r="J5550" s="31"/>
      <c r="O5550" s="31" t="s">
        <v>195</v>
      </c>
      <c r="P5550" s="31"/>
      <c r="Q5550" s="31"/>
      <c r="R5550" s="31"/>
      <c r="S5550" s="31"/>
      <c r="T5550" s="31"/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31"/>
      <c r="AK5550" s="31"/>
      <c r="AL5550" s="31"/>
      <c r="AM5550" s="31"/>
      <c r="AN5550" s="31"/>
      <c r="AO5550" s="31"/>
      <c r="AP5550" s="31"/>
      <c r="AQ5550" s="31"/>
      <c r="AR5550" s="31"/>
      <c r="AS5550" s="31"/>
      <c r="AT5550" s="31"/>
      <c r="AW5550" s="32">
        <v>9160</v>
      </c>
      <c r="AX5550" s="32"/>
      <c r="AY5550" s="32"/>
      <c r="AZ5550" s="32"/>
      <c r="BA5550" s="32"/>
      <c r="BB5550" s="32"/>
      <c r="BC5550" s="32"/>
      <c r="BD5550" s="32"/>
      <c r="BE5550" s="32"/>
      <c r="BF5550" s="32"/>
      <c r="BG5550" s="32">
        <v>18500</v>
      </c>
      <c r="BH5550" s="32"/>
      <c r="BI5550" s="32"/>
      <c r="BJ5550" s="32"/>
      <c r="BK5550" s="32"/>
      <c r="BL5550" s="32"/>
      <c r="BM5550" s="32"/>
      <c r="BN5550" s="32"/>
      <c r="BO5550" s="32"/>
      <c r="BP5550" s="32"/>
      <c r="BR5550" s="32">
        <v>-9340</v>
      </c>
      <c r="BS5550" s="32"/>
      <c r="BT5550" s="32"/>
      <c r="BU5550" s="32"/>
      <c r="BV5550" s="32"/>
      <c r="BW5550" s="32"/>
      <c r="BX5550" s="32"/>
      <c r="BY5550" s="32"/>
      <c r="BZ5550" s="32"/>
      <c r="CA5550" s="32"/>
      <c r="CC5550" s="32">
        <v>0</v>
      </c>
      <c r="CD5550" s="32"/>
      <c r="CE5550" s="32"/>
      <c r="CF5550" s="32"/>
      <c r="CG5550" s="32"/>
      <c r="CH5550" s="32"/>
      <c r="CI5550" s="32"/>
      <c r="CJ5550" s="32"/>
      <c r="CK5550" s="32"/>
      <c r="CN5550" s="32">
        <v>0</v>
      </c>
      <c r="CO5550" s="32"/>
      <c r="CP5550" s="32"/>
      <c r="CQ5550" s="32"/>
      <c r="CR5550" s="32"/>
      <c r="CS5550" s="32"/>
      <c r="CT5550" s="32"/>
      <c r="CU5550" s="32"/>
      <c r="CW5550" s="32">
        <v>0</v>
      </c>
      <c r="CX5550" s="32"/>
      <c r="CY5550" s="32"/>
      <c r="CZ5550" s="32"/>
      <c r="DA5550" s="32"/>
      <c r="DB5550" s="32"/>
      <c r="DC5550" s="32"/>
      <c r="DD5550" s="32"/>
    </row>
    <row r="5551" spans="1:109" ht="13.5" customHeight="1" x14ac:dyDescent="0.2">
      <c r="A5551" s="68"/>
      <c r="B5551" s="37"/>
      <c r="C5551" s="37"/>
      <c r="D5551" s="31"/>
      <c r="E5551" s="31"/>
      <c r="F5551" s="31"/>
      <c r="G5551" s="31"/>
      <c r="H5551" s="31"/>
      <c r="I5551" s="31"/>
      <c r="J5551" s="31"/>
      <c r="O5551" s="31"/>
      <c r="P5551" s="31"/>
      <c r="Q5551" s="31"/>
      <c r="R5551" s="31"/>
      <c r="S5551" s="31"/>
      <c r="T5551" s="31"/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  <c r="AE5551" s="31"/>
      <c r="AF5551" s="31"/>
      <c r="AG5551" s="31"/>
      <c r="AH5551" s="31"/>
      <c r="AI5551" s="31"/>
      <c r="AJ5551" s="31"/>
      <c r="AK5551" s="31"/>
      <c r="AL5551" s="31"/>
      <c r="AM5551" s="31"/>
      <c r="AN5551" s="31"/>
      <c r="AO5551" s="31"/>
      <c r="AP5551" s="31"/>
      <c r="AQ5551" s="31"/>
      <c r="AR5551" s="31"/>
      <c r="AS5551" s="31"/>
      <c r="AT5551" s="31"/>
      <c r="AW5551" s="32"/>
      <c r="AX5551" s="32"/>
      <c r="AY5551" s="32"/>
      <c r="AZ5551" s="32"/>
      <c r="BA5551" s="32"/>
      <c r="BB5551" s="32"/>
      <c r="BC5551" s="32"/>
      <c r="BD5551" s="32"/>
      <c r="BE5551" s="32"/>
      <c r="BF5551" s="32"/>
      <c r="BG5551" s="32"/>
      <c r="BH5551" s="32"/>
      <c r="BI5551" s="32"/>
      <c r="BJ5551" s="32"/>
      <c r="BK5551" s="32"/>
      <c r="BL5551" s="32"/>
      <c r="BM5551" s="32"/>
      <c r="BN5551" s="32"/>
      <c r="BO5551" s="32"/>
      <c r="BP5551" s="32"/>
      <c r="BR5551" s="32"/>
      <c r="BS5551" s="32"/>
      <c r="BT5551" s="32"/>
      <c r="BU5551" s="32"/>
      <c r="BV5551" s="32"/>
      <c r="BW5551" s="32"/>
      <c r="BX5551" s="32"/>
      <c r="BY5551" s="32"/>
      <c r="BZ5551" s="32"/>
      <c r="CA5551" s="32"/>
      <c r="CC5551" s="32"/>
      <c r="CD5551" s="32"/>
      <c r="CE5551" s="32"/>
      <c r="CF5551" s="32"/>
      <c r="CG5551" s="32"/>
      <c r="CH5551" s="32"/>
      <c r="CI5551" s="32"/>
      <c r="CJ5551" s="32"/>
      <c r="CK5551" s="32"/>
      <c r="CN5551" s="32"/>
      <c r="CO5551" s="32"/>
      <c r="CP5551" s="32"/>
      <c r="CQ5551" s="32"/>
      <c r="CR5551" s="32"/>
      <c r="CS5551" s="32"/>
      <c r="CT5551" s="32"/>
      <c r="CU5551" s="32"/>
      <c r="CW5551" s="32"/>
      <c r="CX5551" s="32"/>
      <c r="CY5551" s="32"/>
      <c r="CZ5551" s="32"/>
      <c r="DA5551" s="32"/>
      <c r="DB5551" s="32"/>
      <c r="DC5551" s="32"/>
      <c r="DD5551" s="32"/>
    </row>
    <row r="5552" spans="1:109" ht="6" customHeight="1" x14ac:dyDescent="0.2">
      <c r="A5552" s="68"/>
    </row>
    <row r="5553" spans="1:108" ht="13.5" customHeight="1" x14ac:dyDescent="0.2">
      <c r="A5553" s="68"/>
      <c r="B5553" s="35" t="s">
        <v>22</v>
      </c>
      <c r="C5553" s="35"/>
      <c r="D5553" s="29" t="s">
        <v>435</v>
      </c>
      <c r="E5553" s="29"/>
      <c r="F5553" s="29"/>
      <c r="G5553" s="29"/>
      <c r="H5553" s="29"/>
      <c r="I5553" s="29"/>
      <c r="J5553" s="29"/>
      <c r="O5553" s="29" t="s">
        <v>436</v>
      </c>
      <c r="P5553" s="29"/>
      <c r="Q5553" s="29"/>
      <c r="R5553" s="29"/>
      <c r="S5553" s="29"/>
      <c r="T5553" s="29"/>
      <c r="U5553" s="29"/>
      <c r="V5553" s="29"/>
      <c r="W5553" s="29"/>
      <c r="X5553" s="29"/>
      <c r="Y5553" s="29"/>
      <c r="Z5553" s="29"/>
      <c r="AA5553" s="29"/>
      <c r="AB5553" s="29"/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29"/>
      <c r="AP5553" s="29"/>
      <c r="AQ5553" s="29"/>
      <c r="AR5553" s="29"/>
      <c r="AS5553" s="29"/>
      <c r="AT5553" s="29"/>
      <c r="AW5553" s="30">
        <v>9160</v>
      </c>
      <c r="AX5553" s="30"/>
      <c r="AY5553" s="30"/>
      <c r="AZ5553" s="30"/>
      <c r="BA5553" s="30"/>
      <c r="BB5553" s="30"/>
      <c r="BC5553" s="30"/>
      <c r="BD5553" s="30"/>
      <c r="BE5553" s="30"/>
      <c r="BF5553" s="30"/>
      <c r="BG5553" s="30">
        <v>18500</v>
      </c>
      <c r="BH5553" s="30"/>
      <c r="BI5553" s="30"/>
      <c r="BJ5553" s="30"/>
      <c r="BK5553" s="30"/>
      <c r="BL5553" s="30"/>
      <c r="BM5553" s="30"/>
      <c r="BN5553" s="30"/>
      <c r="BO5553" s="30"/>
      <c r="BP5553" s="30"/>
      <c r="BR5553" s="30">
        <v>-9340</v>
      </c>
      <c r="BS5553" s="30"/>
      <c r="BT5553" s="30"/>
      <c r="BU5553" s="30"/>
      <c r="BV5553" s="30"/>
      <c r="BW5553" s="30"/>
      <c r="BX5553" s="30"/>
      <c r="BY5553" s="30"/>
      <c r="BZ5553" s="30"/>
      <c r="CA5553" s="30"/>
      <c r="CC5553" s="30">
        <v>0</v>
      </c>
      <c r="CD5553" s="30"/>
      <c r="CE5553" s="30"/>
      <c r="CF5553" s="30"/>
      <c r="CG5553" s="30"/>
      <c r="CH5553" s="30"/>
      <c r="CI5553" s="30"/>
      <c r="CJ5553" s="30"/>
      <c r="CK5553" s="30"/>
      <c r="CN5553" s="30">
        <v>0</v>
      </c>
      <c r="CO5553" s="30"/>
      <c r="CP5553" s="30"/>
      <c r="CQ5553" s="30"/>
      <c r="CR5553" s="30"/>
      <c r="CS5553" s="30"/>
      <c r="CT5553" s="30"/>
      <c r="CU5553" s="30"/>
      <c r="CW5553" s="30">
        <v>0</v>
      </c>
      <c r="CX5553" s="30"/>
      <c r="CY5553" s="30"/>
      <c r="CZ5553" s="30"/>
      <c r="DA5553" s="30"/>
      <c r="DB5553" s="30"/>
      <c r="DC5553" s="30"/>
      <c r="DD5553" s="30"/>
    </row>
    <row r="5554" spans="1:108" ht="6" customHeight="1" x14ac:dyDescent="0.2">
      <c r="A5554" s="68"/>
    </row>
    <row r="5555" spans="1:108" ht="13.5" customHeight="1" x14ac:dyDescent="0.2">
      <c r="A5555" s="28"/>
      <c r="B5555" s="35" t="s">
        <v>29</v>
      </c>
      <c r="C5555" s="35"/>
      <c r="D5555" s="35" t="s">
        <v>356</v>
      </c>
      <c r="E5555" s="35"/>
      <c r="F5555" s="35"/>
      <c r="G5555" s="35"/>
      <c r="H5555" s="35"/>
      <c r="I5555" s="35"/>
      <c r="J5555" s="35"/>
      <c r="O5555" s="35" t="s">
        <v>357</v>
      </c>
      <c r="P5555" s="35"/>
      <c r="Q5555" s="35"/>
      <c r="R5555" s="35"/>
      <c r="S5555" s="35"/>
      <c r="T5555" s="35"/>
      <c r="U5555" s="35"/>
      <c r="V5555" s="35"/>
      <c r="W5555" s="35"/>
      <c r="X5555" s="35"/>
      <c r="Y5555" s="35"/>
      <c r="Z5555" s="35"/>
      <c r="AA5555" s="35"/>
      <c r="AB5555" s="35"/>
      <c r="AC5555" s="35"/>
      <c r="AD5555" s="35"/>
      <c r="AE5555" s="35"/>
      <c r="AF5555" s="35"/>
      <c r="AG5555" s="35"/>
      <c r="AH5555" s="35"/>
      <c r="AI5555" s="35"/>
      <c r="AJ5555" s="35"/>
      <c r="AK5555" s="35"/>
      <c r="AL5555" s="35"/>
      <c r="AM5555" s="35"/>
      <c r="AN5555" s="35"/>
      <c r="AO5555" s="35"/>
      <c r="AP5555" s="35"/>
      <c r="AQ5555" s="35"/>
      <c r="AR5555" s="35"/>
      <c r="AS5555" s="35"/>
      <c r="AT5555" s="35"/>
      <c r="AW5555" s="30">
        <v>10610</v>
      </c>
      <c r="AX5555" s="30"/>
      <c r="AY5555" s="30"/>
      <c r="AZ5555" s="30"/>
      <c r="BA5555" s="30"/>
      <c r="BB5555" s="30"/>
      <c r="BC5555" s="30"/>
      <c r="BD5555" s="30"/>
      <c r="BE5555" s="30"/>
      <c r="BF5555" s="30"/>
      <c r="BG5555" s="30">
        <v>18500</v>
      </c>
      <c r="BH5555" s="30"/>
      <c r="BI5555" s="30"/>
      <c r="BJ5555" s="30"/>
      <c r="BK5555" s="30"/>
      <c r="BL5555" s="30"/>
      <c r="BM5555" s="30"/>
      <c r="BN5555" s="30"/>
      <c r="BO5555" s="30"/>
      <c r="BP5555" s="30"/>
      <c r="BR5555" s="30">
        <v>-7890</v>
      </c>
      <c r="BS5555" s="30"/>
      <c r="BT5555" s="30"/>
      <c r="BU5555" s="30"/>
      <c r="BV5555" s="30"/>
      <c r="BW5555" s="30"/>
      <c r="BX5555" s="30"/>
      <c r="BY5555" s="30"/>
      <c r="BZ5555" s="30"/>
      <c r="CA5555" s="30"/>
      <c r="CC5555" s="30">
        <v>1450</v>
      </c>
      <c r="CD5555" s="30"/>
      <c r="CE5555" s="30"/>
      <c r="CF5555" s="30"/>
      <c r="CG5555" s="30"/>
      <c r="CH5555" s="30"/>
      <c r="CI5555" s="30"/>
      <c r="CJ5555" s="30"/>
      <c r="CK5555" s="30"/>
      <c r="CN5555" s="30">
        <v>0</v>
      </c>
      <c r="CO5555" s="30"/>
      <c r="CP5555" s="30"/>
      <c r="CQ5555" s="30"/>
      <c r="CR5555" s="30"/>
      <c r="CS5555" s="30"/>
      <c r="CT5555" s="30"/>
      <c r="CU5555" s="30"/>
      <c r="CW5555" s="30">
        <v>1450</v>
      </c>
      <c r="CX5555" s="30"/>
      <c r="CY5555" s="30"/>
      <c r="CZ5555" s="30"/>
      <c r="DA5555" s="30"/>
      <c r="DB5555" s="30"/>
      <c r="DC5555" s="30"/>
      <c r="DD5555" s="30"/>
    </row>
    <row r="5556" spans="1:108" ht="6" customHeight="1" x14ac:dyDescent="0.2">
      <c r="A5556" s="28"/>
    </row>
    <row r="5557" spans="1:108" ht="18" customHeight="1" x14ac:dyDescent="0.2">
      <c r="A5557" s="31" t="s">
        <v>830</v>
      </c>
      <c r="B5557" s="31"/>
      <c r="C5557" s="31"/>
      <c r="G5557" s="31" t="s">
        <v>467</v>
      </c>
      <c r="H5557" s="31"/>
      <c r="I5557" s="31"/>
      <c r="J5557" s="11" t="s">
        <v>12</v>
      </c>
      <c r="L5557" s="31" t="s">
        <v>12</v>
      </c>
      <c r="M5557" s="31"/>
      <c r="N5557" s="12" t="s">
        <v>12</v>
      </c>
      <c r="O5557" s="31" t="s">
        <v>468</v>
      </c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31"/>
      <c r="AS5557" s="31"/>
      <c r="AT5557" s="31"/>
      <c r="AW5557" s="32">
        <v>723</v>
      </c>
      <c r="AX5557" s="32"/>
      <c r="AY5557" s="32"/>
      <c r="AZ5557" s="32"/>
      <c r="BA5557" s="32"/>
      <c r="BB5557" s="32"/>
      <c r="BC5557" s="32"/>
      <c r="BD5557" s="32"/>
      <c r="BE5557" s="32"/>
      <c r="BF5557" s="32"/>
      <c r="BG5557" s="32">
        <v>1200</v>
      </c>
      <c r="BH5557" s="32"/>
      <c r="BI5557" s="32"/>
      <c r="BJ5557" s="32"/>
      <c r="BK5557" s="32"/>
      <c r="BL5557" s="32"/>
      <c r="BM5557" s="32"/>
      <c r="BN5557" s="32"/>
      <c r="BO5557" s="32"/>
      <c r="BP5557" s="32"/>
      <c r="BR5557" s="32">
        <v>-477</v>
      </c>
      <c r="BS5557" s="32"/>
      <c r="BT5557" s="32"/>
      <c r="BU5557" s="32"/>
      <c r="BV5557" s="32"/>
      <c r="BW5557" s="32"/>
      <c r="BX5557" s="32"/>
      <c r="BY5557" s="32"/>
      <c r="BZ5557" s="32"/>
      <c r="CA5557" s="32"/>
      <c r="CC5557" s="32">
        <v>906.38</v>
      </c>
      <c r="CD5557" s="32"/>
      <c r="CE5557" s="32"/>
      <c r="CF5557" s="32"/>
      <c r="CG5557" s="32"/>
      <c r="CH5557" s="32"/>
      <c r="CI5557" s="32"/>
      <c r="CJ5557" s="32"/>
      <c r="CK5557" s="32"/>
      <c r="CN5557" s="32">
        <v>1200</v>
      </c>
      <c r="CO5557" s="32"/>
      <c r="CP5557" s="32"/>
      <c r="CQ5557" s="32"/>
      <c r="CR5557" s="32"/>
      <c r="CS5557" s="32"/>
      <c r="CT5557" s="32"/>
      <c r="CU5557" s="32"/>
      <c r="CW5557" s="32">
        <v>-293.62</v>
      </c>
      <c r="CX5557" s="32"/>
      <c r="CY5557" s="32"/>
      <c r="CZ5557" s="32"/>
      <c r="DA5557" s="32"/>
      <c r="DB5557" s="32"/>
      <c r="DC5557" s="32"/>
      <c r="DD5557" s="32"/>
    </row>
    <row r="5558" spans="1:108" ht="12.75" hidden="1" customHeight="1" x14ac:dyDescent="0.2">
      <c r="A5558" s="68"/>
      <c r="B5558" s="37" t="s">
        <v>181</v>
      </c>
      <c r="C5558" s="37"/>
      <c r="D5558" s="31" t="s">
        <v>479</v>
      </c>
      <c r="E5558" s="31"/>
      <c r="F5558" s="31"/>
      <c r="G5558" s="31"/>
      <c r="H5558" s="31"/>
      <c r="I5558" s="31"/>
      <c r="J5558" s="31"/>
      <c r="O5558" s="31" t="s">
        <v>480</v>
      </c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31"/>
      <c r="AS5558" s="31"/>
      <c r="AT5558" s="31"/>
      <c r="AW5558" s="32">
        <v>723</v>
      </c>
      <c r="AX5558" s="32"/>
      <c r="AY5558" s="32"/>
      <c r="AZ5558" s="32"/>
      <c r="BA5558" s="32"/>
      <c r="BB5558" s="32"/>
      <c r="BC5558" s="32"/>
      <c r="BD5558" s="32"/>
      <c r="BE5558" s="32"/>
      <c r="BF5558" s="32"/>
      <c r="BG5558" s="32">
        <v>1200</v>
      </c>
      <c r="BH5558" s="32"/>
      <c r="BI5558" s="32"/>
      <c r="BJ5558" s="32"/>
      <c r="BK5558" s="32"/>
      <c r="BL5558" s="32"/>
      <c r="BM5558" s="32"/>
      <c r="BN5558" s="32"/>
      <c r="BO5558" s="32"/>
      <c r="BP5558" s="32"/>
      <c r="BR5558" s="32">
        <v>-477</v>
      </c>
      <c r="BS5558" s="32"/>
      <c r="BT5558" s="32"/>
      <c r="BU5558" s="32"/>
      <c r="BV5558" s="32"/>
      <c r="BW5558" s="32"/>
      <c r="BX5558" s="32"/>
      <c r="BY5558" s="32"/>
      <c r="BZ5558" s="32"/>
      <c r="CA5558" s="32"/>
      <c r="CC5558" s="32">
        <v>906.38</v>
      </c>
      <c r="CD5558" s="32"/>
      <c r="CE5558" s="32"/>
      <c r="CF5558" s="32"/>
      <c r="CG5558" s="32"/>
      <c r="CH5558" s="32"/>
      <c r="CI5558" s="32"/>
      <c r="CJ5558" s="32"/>
      <c r="CK5558" s="32"/>
      <c r="CN5558" s="32">
        <v>1200</v>
      </c>
      <c r="CO5558" s="32"/>
      <c r="CP5558" s="32"/>
      <c r="CQ5558" s="32"/>
      <c r="CR5558" s="32"/>
      <c r="CS5558" s="32"/>
      <c r="CT5558" s="32"/>
      <c r="CU5558" s="32"/>
      <c r="CW5558" s="32">
        <v>-293.62</v>
      </c>
      <c r="CX5558" s="32"/>
      <c r="CY5558" s="32"/>
      <c r="CZ5558" s="32"/>
      <c r="DA5558" s="32"/>
      <c r="DB5558" s="32"/>
      <c r="DC5558" s="32"/>
      <c r="DD5558" s="32"/>
    </row>
    <row r="5559" spans="1:108" ht="13.5" customHeight="1" x14ac:dyDescent="0.2">
      <c r="A5559" s="68"/>
      <c r="B5559" s="37"/>
      <c r="C5559" s="37"/>
      <c r="D5559" s="31"/>
      <c r="E5559" s="31"/>
      <c r="F5559" s="31"/>
      <c r="G5559" s="31"/>
      <c r="H5559" s="31"/>
      <c r="I5559" s="31"/>
      <c r="J5559" s="31"/>
      <c r="O5559" s="31"/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31"/>
      <c r="AS5559" s="31"/>
      <c r="AT5559" s="31"/>
      <c r="AW5559" s="32"/>
      <c r="AX5559" s="32"/>
      <c r="AY5559" s="32"/>
      <c r="AZ5559" s="32"/>
      <c r="BA5559" s="32"/>
      <c r="BB5559" s="32"/>
      <c r="BC5559" s="32"/>
      <c r="BD5559" s="32"/>
      <c r="BE5559" s="32"/>
      <c r="BF5559" s="32"/>
      <c r="BG5559" s="32"/>
      <c r="BH5559" s="32"/>
      <c r="BI5559" s="32"/>
      <c r="BJ5559" s="32"/>
      <c r="BK5559" s="32"/>
      <c r="BL5559" s="32"/>
      <c r="BM5559" s="32"/>
      <c r="BN5559" s="32"/>
      <c r="BO5559" s="32"/>
      <c r="BP5559" s="32"/>
      <c r="BR5559" s="32"/>
      <c r="BS5559" s="32"/>
      <c r="BT5559" s="32"/>
      <c r="BU5559" s="32"/>
      <c r="BV5559" s="32"/>
      <c r="BW5559" s="32"/>
      <c r="BX5559" s="32"/>
      <c r="BY5559" s="32"/>
      <c r="BZ5559" s="32"/>
      <c r="CA5559" s="32"/>
      <c r="CC5559" s="32"/>
      <c r="CD5559" s="32"/>
      <c r="CE5559" s="32"/>
      <c r="CF5559" s="32"/>
      <c r="CG5559" s="32"/>
      <c r="CH5559" s="32"/>
      <c r="CI5559" s="32"/>
      <c r="CJ5559" s="32"/>
      <c r="CK5559" s="32"/>
      <c r="CN5559" s="32"/>
      <c r="CO5559" s="32"/>
      <c r="CP5559" s="32"/>
      <c r="CQ5559" s="32"/>
      <c r="CR5559" s="32"/>
      <c r="CS5559" s="32"/>
      <c r="CT5559" s="32"/>
      <c r="CU5559" s="32"/>
      <c r="CW5559" s="32"/>
      <c r="CX5559" s="32"/>
      <c r="CY5559" s="32"/>
      <c r="CZ5559" s="32"/>
      <c r="DA5559" s="32"/>
      <c r="DB5559" s="32"/>
      <c r="DC5559" s="32"/>
      <c r="DD5559" s="32"/>
    </row>
    <row r="5560" spans="1:108" ht="6" customHeight="1" x14ac:dyDescent="0.2">
      <c r="A5560" s="68"/>
    </row>
    <row r="5561" spans="1:108" ht="18" customHeight="1" x14ac:dyDescent="0.2">
      <c r="A5561" s="31" t="s">
        <v>830</v>
      </c>
      <c r="B5561" s="31"/>
      <c r="C5561" s="31"/>
      <c r="G5561" s="31" t="s">
        <v>491</v>
      </c>
      <c r="H5561" s="31"/>
      <c r="I5561" s="31"/>
      <c r="J5561" s="11" t="s">
        <v>12</v>
      </c>
      <c r="L5561" s="31" t="s">
        <v>12</v>
      </c>
      <c r="M5561" s="31"/>
      <c r="N5561" s="12" t="s">
        <v>12</v>
      </c>
      <c r="O5561" s="31" t="s">
        <v>492</v>
      </c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31"/>
      <c r="AS5561" s="31"/>
      <c r="AT5561" s="31"/>
      <c r="AW5561" s="32">
        <v>243.58</v>
      </c>
      <c r="AX5561" s="32"/>
      <c r="AY5561" s="32"/>
      <c r="AZ5561" s="32"/>
      <c r="BA5561" s="32"/>
      <c r="BB5561" s="32"/>
      <c r="BC5561" s="32"/>
      <c r="BD5561" s="32"/>
      <c r="BE5561" s="32"/>
      <c r="BF5561" s="32"/>
      <c r="BG5561" s="32">
        <v>200</v>
      </c>
      <c r="BH5561" s="32"/>
      <c r="BI5561" s="32"/>
      <c r="BJ5561" s="32"/>
      <c r="BK5561" s="32"/>
      <c r="BL5561" s="32"/>
      <c r="BM5561" s="32"/>
      <c r="BN5561" s="32"/>
      <c r="BO5561" s="32"/>
      <c r="BP5561" s="32"/>
      <c r="BR5561" s="32">
        <v>43.58</v>
      </c>
      <c r="BS5561" s="32"/>
      <c r="BT5561" s="32"/>
      <c r="BU5561" s="32"/>
      <c r="BV5561" s="32"/>
      <c r="BW5561" s="32"/>
      <c r="BX5561" s="32"/>
      <c r="BY5561" s="32"/>
      <c r="BZ5561" s="32"/>
      <c r="CA5561" s="32"/>
      <c r="CC5561" s="32">
        <v>243.58</v>
      </c>
      <c r="CD5561" s="32"/>
      <c r="CE5561" s="32"/>
      <c r="CF5561" s="32"/>
      <c r="CG5561" s="32"/>
      <c r="CH5561" s="32"/>
      <c r="CI5561" s="32"/>
      <c r="CJ5561" s="32"/>
      <c r="CK5561" s="32"/>
      <c r="CN5561" s="32">
        <v>200</v>
      </c>
      <c r="CO5561" s="32"/>
      <c r="CP5561" s="32"/>
      <c r="CQ5561" s="32"/>
      <c r="CR5561" s="32"/>
      <c r="CS5561" s="32"/>
      <c r="CT5561" s="32"/>
      <c r="CU5561" s="32"/>
      <c r="CW5561" s="32">
        <v>43.58</v>
      </c>
      <c r="CX5561" s="32"/>
      <c r="CY5561" s="32"/>
      <c r="CZ5561" s="32"/>
      <c r="DA5561" s="32"/>
      <c r="DB5561" s="32"/>
      <c r="DC5561" s="32"/>
      <c r="DD5561" s="32"/>
    </row>
    <row r="5562" spans="1:108" ht="12.75" hidden="1" customHeight="1" x14ac:dyDescent="0.2">
      <c r="A5562" s="68"/>
      <c r="B5562" s="37" t="s">
        <v>181</v>
      </c>
      <c r="C5562" s="37"/>
      <c r="D5562" s="31" t="s">
        <v>493</v>
      </c>
      <c r="E5562" s="31"/>
      <c r="F5562" s="31"/>
      <c r="G5562" s="31"/>
      <c r="H5562" s="31"/>
      <c r="I5562" s="31"/>
      <c r="J5562" s="31"/>
      <c r="O5562" s="31" t="s">
        <v>494</v>
      </c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31"/>
      <c r="AS5562" s="31"/>
      <c r="AT5562" s="31"/>
      <c r="AW5562" s="32">
        <v>243.58</v>
      </c>
      <c r="AX5562" s="32"/>
      <c r="AY5562" s="32"/>
      <c r="AZ5562" s="32"/>
      <c r="BA5562" s="32"/>
      <c r="BB5562" s="32"/>
      <c r="BC5562" s="32"/>
      <c r="BD5562" s="32"/>
      <c r="BE5562" s="32"/>
      <c r="BF5562" s="32"/>
      <c r="BG5562" s="32">
        <v>200</v>
      </c>
      <c r="BH5562" s="32"/>
      <c r="BI5562" s="32"/>
      <c r="BJ5562" s="32"/>
      <c r="BK5562" s="32"/>
      <c r="BL5562" s="32"/>
      <c r="BM5562" s="32"/>
      <c r="BN5562" s="32"/>
      <c r="BO5562" s="32"/>
      <c r="BP5562" s="32"/>
      <c r="BR5562" s="32">
        <v>43.58</v>
      </c>
      <c r="BS5562" s="32"/>
      <c r="BT5562" s="32"/>
      <c r="BU5562" s="32"/>
      <c r="BV5562" s="32"/>
      <c r="BW5562" s="32"/>
      <c r="BX5562" s="32"/>
      <c r="BY5562" s="32"/>
      <c r="BZ5562" s="32"/>
      <c r="CA5562" s="32"/>
      <c r="CC5562" s="32">
        <v>243.58</v>
      </c>
      <c r="CD5562" s="32"/>
      <c r="CE5562" s="32"/>
      <c r="CF5562" s="32"/>
      <c r="CG5562" s="32"/>
      <c r="CH5562" s="32"/>
      <c r="CI5562" s="32"/>
      <c r="CJ5562" s="32"/>
      <c r="CK5562" s="32"/>
      <c r="CN5562" s="32">
        <v>200</v>
      </c>
      <c r="CO5562" s="32"/>
      <c r="CP5562" s="32"/>
      <c r="CQ5562" s="32"/>
      <c r="CR5562" s="32"/>
      <c r="CS5562" s="32"/>
      <c r="CT5562" s="32"/>
      <c r="CU5562" s="32"/>
      <c r="CW5562" s="32">
        <v>43.58</v>
      </c>
      <c r="CX5562" s="32"/>
      <c r="CY5562" s="32"/>
      <c r="CZ5562" s="32"/>
      <c r="DA5562" s="32"/>
      <c r="DB5562" s="32"/>
      <c r="DC5562" s="32"/>
      <c r="DD5562" s="32"/>
    </row>
    <row r="5563" spans="1:108" ht="13.5" customHeight="1" x14ac:dyDescent="0.2">
      <c r="A5563" s="68"/>
      <c r="B5563" s="37"/>
      <c r="C5563" s="37"/>
      <c r="D5563" s="31"/>
      <c r="E5563" s="31"/>
      <c r="F5563" s="31"/>
      <c r="G5563" s="31"/>
      <c r="H5563" s="31"/>
      <c r="I5563" s="31"/>
      <c r="J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31"/>
      <c r="AQ5563" s="31"/>
      <c r="AR5563" s="31"/>
      <c r="AS5563" s="31"/>
      <c r="AT5563" s="31"/>
      <c r="AW5563" s="32"/>
      <c r="AX5563" s="32"/>
      <c r="AY5563" s="32"/>
      <c r="AZ5563" s="32"/>
      <c r="BA5563" s="32"/>
      <c r="BB5563" s="32"/>
      <c r="BC5563" s="32"/>
      <c r="BD5563" s="32"/>
      <c r="BE5563" s="32"/>
      <c r="BF5563" s="32"/>
      <c r="BG5563" s="32"/>
      <c r="BH5563" s="32"/>
      <c r="BI5563" s="32"/>
      <c r="BJ5563" s="32"/>
      <c r="BK5563" s="32"/>
      <c r="BL5563" s="32"/>
      <c r="BM5563" s="32"/>
      <c r="BN5563" s="32"/>
      <c r="BO5563" s="32"/>
      <c r="BP5563" s="32"/>
      <c r="BR5563" s="32"/>
      <c r="BS5563" s="32"/>
      <c r="BT5563" s="32"/>
      <c r="BU5563" s="32"/>
      <c r="BV5563" s="32"/>
      <c r="BW5563" s="32"/>
      <c r="BX5563" s="32"/>
      <c r="BY5563" s="32"/>
      <c r="BZ5563" s="32"/>
      <c r="CA5563" s="32"/>
      <c r="CC5563" s="32"/>
      <c r="CD5563" s="32"/>
      <c r="CE5563" s="32"/>
      <c r="CF5563" s="32"/>
      <c r="CG5563" s="32"/>
      <c r="CH5563" s="32"/>
      <c r="CI5563" s="32"/>
      <c r="CJ5563" s="32"/>
      <c r="CK5563" s="32"/>
      <c r="CN5563" s="32"/>
      <c r="CO5563" s="32"/>
      <c r="CP5563" s="32"/>
      <c r="CQ5563" s="32"/>
      <c r="CR5563" s="32"/>
      <c r="CS5563" s="32"/>
      <c r="CT5563" s="32"/>
      <c r="CU5563" s="32"/>
      <c r="CW5563" s="32"/>
      <c r="CX5563" s="32"/>
      <c r="CY5563" s="32"/>
      <c r="CZ5563" s="32"/>
      <c r="DA5563" s="32"/>
      <c r="DB5563" s="32"/>
      <c r="DC5563" s="32"/>
      <c r="DD5563" s="32"/>
    </row>
    <row r="5564" spans="1:108" ht="6" customHeight="1" x14ac:dyDescent="0.2">
      <c r="A5564" s="68"/>
    </row>
    <row r="5565" spans="1:108" ht="18" customHeight="1" x14ac:dyDescent="0.2">
      <c r="A5565" s="31" t="s">
        <v>830</v>
      </c>
      <c r="B5565" s="31"/>
      <c r="C5565" s="31"/>
      <c r="G5565" s="31" t="s">
        <v>495</v>
      </c>
      <c r="H5565" s="31"/>
      <c r="I5565" s="31"/>
      <c r="J5565" s="11" t="s">
        <v>12</v>
      </c>
      <c r="L5565" s="31" t="s">
        <v>12</v>
      </c>
      <c r="M5565" s="31"/>
      <c r="N5565" s="12" t="s">
        <v>12</v>
      </c>
      <c r="O5565" s="31" t="s">
        <v>496</v>
      </c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31"/>
      <c r="AQ5565" s="31"/>
      <c r="AR5565" s="31"/>
      <c r="AS5565" s="31"/>
      <c r="AT5565" s="31"/>
      <c r="AW5565" s="32">
        <v>24</v>
      </c>
      <c r="AX5565" s="32"/>
      <c r="AY5565" s="32"/>
      <c r="AZ5565" s="32"/>
      <c r="BA5565" s="32"/>
      <c r="BB5565" s="32"/>
      <c r="BC5565" s="32"/>
      <c r="BD5565" s="32"/>
      <c r="BE5565" s="32"/>
      <c r="BF5565" s="32"/>
      <c r="BG5565" s="32">
        <v>0</v>
      </c>
      <c r="BH5565" s="32"/>
      <c r="BI5565" s="32"/>
      <c r="BJ5565" s="32"/>
      <c r="BK5565" s="32"/>
      <c r="BL5565" s="32"/>
      <c r="BM5565" s="32"/>
      <c r="BN5565" s="32"/>
      <c r="BO5565" s="32"/>
      <c r="BP5565" s="32"/>
      <c r="BR5565" s="32">
        <v>24</v>
      </c>
      <c r="BS5565" s="32"/>
      <c r="BT5565" s="32"/>
      <c r="BU5565" s="32"/>
      <c r="BV5565" s="32"/>
      <c r="BW5565" s="32"/>
      <c r="BX5565" s="32"/>
      <c r="BY5565" s="32"/>
      <c r="BZ5565" s="32"/>
      <c r="CA5565" s="32"/>
      <c r="CC5565" s="32">
        <v>24</v>
      </c>
      <c r="CD5565" s="32"/>
      <c r="CE5565" s="32"/>
      <c r="CF5565" s="32"/>
      <c r="CG5565" s="32"/>
      <c r="CH5565" s="32"/>
      <c r="CI5565" s="32"/>
      <c r="CJ5565" s="32"/>
      <c r="CK5565" s="32"/>
      <c r="CN5565" s="32">
        <v>0</v>
      </c>
      <c r="CO5565" s="32"/>
      <c r="CP5565" s="32"/>
      <c r="CQ5565" s="32"/>
      <c r="CR5565" s="32"/>
      <c r="CS5565" s="32"/>
      <c r="CT5565" s="32"/>
      <c r="CU5565" s="32"/>
      <c r="CW5565" s="32">
        <v>24</v>
      </c>
      <c r="CX5565" s="32"/>
      <c r="CY5565" s="32"/>
      <c r="CZ5565" s="32"/>
      <c r="DA5565" s="32"/>
      <c r="DB5565" s="32"/>
      <c r="DC5565" s="32"/>
      <c r="DD5565" s="32"/>
    </row>
    <row r="5566" spans="1:108" ht="12.75" hidden="1" customHeight="1" x14ac:dyDescent="0.2">
      <c r="A5566" s="68"/>
      <c r="B5566" s="37" t="s">
        <v>181</v>
      </c>
      <c r="C5566" s="37"/>
      <c r="D5566" s="31" t="s">
        <v>499</v>
      </c>
      <c r="E5566" s="31"/>
      <c r="F5566" s="31"/>
      <c r="G5566" s="31"/>
      <c r="H5566" s="31"/>
      <c r="I5566" s="31"/>
      <c r="J5566" s="31"/>
      <c r="O5566" s="31" t="s">
        <v>500</v>
      </c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31"/>
      <c r="AQ5566" s="31"/>
      <c r="AR5566" s="31"/>
      <c r="AS5566" s="31"/>
      <c r="AT5566" s="31"/>
      <c r="AW5566" s="32">
        <v>24</v>
      </c>
      <c r="AX5566" s="32"/>
      <c r="AY5566" s="32"/>
      <c r="AZ5566" s="32"/>
      <c r="BA5566" s="32"/>
      <c r="BB5566" s="32"/>
      <c r="BC5566" s="32"/>
      <c r="BD5566" s="32"/>
      <c r="BE5566" s="32"/>
      <c r="BF5566" s="32"/>
      <c r="BG5566" s="32">
        <v>0</v>
      </c>
      <c r="BH5566" s="32"/>
      <c r="BI5566" s="32"/>
      <c r="BJ5566" s="32"/>
      <c r="BK5566" s="32"/>
      <c r="BL5566" s="32"/>
      <c r="BM5566" s="32"/>
      <c r="BN5566" s="32"/>
      <c r="BO5566" s="32"/>
      <c r="BP5566" s="32"/>
      <c r="BR5566" s="32">
        <v>24</v>
      </c>
      <c r="BS5566" s="32"/>
      <c r="BT5566" s="32"/>
      <c r="BU5566" s="32"/>
      <c r="BV5566" s="32"/>
      <c r="BW5566" s="32"/>
      <c r="BX5566" s="32"/>
      <c r="BY5566" s="32"/>
      <c r="BZ5566" s="32"/>
      <c r="CA5566" s="32"/>
      <c r="CC5566" s="32">
        <v>24</v>
      </c>
      <c r="CD5566" s="32"/>
      <c r="CE5566" s="32"/>
      <c r="CF5566" s="32"/>
      <c r="CG5566" s="32"/>
      <c r="CH5566" s="32"/>
      <c r="CI5566" s="32"/>
      <c r="CJ5566" s="32"/>
      <c r="CK5566" s="32"/>
      <c r="CN5566" s="32">
        <v>0</v>
      </c>
      <c r="CO5566" s="32"/>
      <c r="CP5566" s="32"/>
      <c r="CQ5566" s="32"/>
      <c r="CR5566" s="32"/>
      <c r="CS5566" s="32"/>
      <c r="CT5566" s="32"/>
      <c r="CU5566" s="32"/>
      <c r="CW5566" s="32">
        <v>24</v>
      </c>
      <c r="CX5566" s="32"/>
      <c r="CY5566" s="32"/>
      <c r="CZ5566" s="32"/>
      <c r="DA5566" s="32"/>
      <c r="DB5566" s="32"/>
      <c r="DC5566" s="32"/>
      <c r="DD5566" s="32"/>
    </row>
    <row r="5567" spans="1:108" ht="13.5" customHeight="1" x14ac:dyDescent="0.2">
      <c r="A5567" s="68"/>
      <c r="B5567" s="37"/>
      <c r="C5567" s="37"/>
      <c r="D5567" s="31"/>
      <c r="E5567" s="31"/>
      <c r="F5567" s="31"/>
      <c r="G5567" s="31"/>
      <c r="H5567" s="31"/>
      <c r="I5567" s="31"/>
      <c r="J5567" s="31"/>
      <c r="O5567" s="31"/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31"/>
      <c r="AQ5567" s="31"/>
      <c r="AR5567" s="31"/>
      <c r="AS5567" s="31"/>
      <c r="AT5567" s="31"/>
      <c r="AW5567" s="32"/>
      <c r="AX5567" s="32"/>
      <c r="AY5567" s="32"/>
      <c r="AZ5567" s="32"/>
      <c r="BA5567" s="32"/>
      <c r="BB5567" s="32"/>
      <c r="BC5567" s="32"/>
      <c r="BD5567" s="32"/>
      <c r="BE5567" s="32"/>
      <c r="BF5567" s="32"/>
      <c r="BG5567" s="32"/>
      <c r="BH5567" s="32"/>
      <c r="BI5567" s="32"/>
      <c r="BJ5567" s="32"/>
      <c r="BK5567" s="32"/>
      <c r="BL5567" s="32"/>
      <c r="BM5567" s="32"/>
      <c r="BN5567" s="32"/>
      <c r="BO5567" s="32"/>
      <c r="BP5567" s="32"/>
      <c r="BR5567" s="32"/>
      <c r="BS5567" s="32"/>
      <c r="BT5567" s="32"/>
      <c r="BU5567" s="32"/>
      <c r="BV5567" s="32"/>
      <c r="BW5567" s="32"/>
      <c r="BX5567" s="32"/>
      <c r="BY5567" s="32"/>
      <c r="BZ5567" s="32"/>
      <c r="CA5567" s="32"/>
      <c r="CC5567" s="32"/>
      <c r="CD5567" s="32"/>
      <c r="CE5567" s="32"/>
      <c r="CF5567" s="32"/>
      <c r="CG5567" s="32"/>
      <c r="CH5567" s="32"/>
      <c r="CI5567" s="32"/>
      <c r="CJ5567" s="32"/>
      <c r="CK5567" s="32"/>
      <c r="CN5567" s="32"/>
      <c r="CO5567" s="32"/>
      <c r="CP5567" s="32"/>
      <c r="CQ5567" s="32"/>
      <c r="CR5567" s="32"/>
      <c r="CS5567" s="32"/>
      <c r="CT5567" s="32"/>
      <c r="CU5567" s="32"/>
      <c r="CW5567" s="32"/>
      <c r="CX5567" s="32"/>
      <c r="CY5567" s="32"/>
      <c r="CZ5567" s="32"/>
      <c r="DA5567" s="32"/>
      <c r="DB5567" s="32"/>
      <c r="DC5567" s="32"/>
      <c r="DD5567" s="32"/>
    </row>
    <row r="5568" spans="1:108" ht="6" customHeight="1" x14ac:dyDescent="0.2">
      <c r="A5568" s="68"/>
    </row>
    <row r="5569" spans="1:108" ht="18" customHeight="1" x14ac:dyDescent="0.2">
      <c r="A5569" s="31" t="s">
        <v>830</v>
      </c>
      <c r="B5569" s="31"/>
      <c r="C5569" s="31"/>
      <c r="G5569" s="31" t="s">
        <v>501</v>
      </c>
      <c r="H5569" s="31"/>
      <c r="I5569" s="31"/>
      <c r="J5569" s="11" t="s">
        <v>12</v>
      </c>
      <c r="L5569" s="31" t="s">
        <v>12</v>
      </c>
      <c r="M5569" s="31"/>
      <c r="N5569" s="12" t="s">
        <v>12</v>
      </c>
      <c r="O5569" s="31" t="s">
        <v>502</v>
      </c>
      <c r="P5569" s="31"/>
      <c r="Q5569" s="31"/>
      <c r="R5569" s="31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31"/>
      <c r="AQ5569" s="31"/>
      <c r="AR5569" s="31"/>
      <c r="AS5569" s="31"/>
      <c r="AT5569" s="31"/>
      <c r="AW5569" s="32">
        <v>0</v>
      </c>
      <c r="AX5569" s="32"/>
      <c r="AY5569" s="32"/>
      <c r="AZ5569" s="32"/>
      <c r="BA5569" s="32"/>
      <c r="BB5569" s="32"/>
      <c r="BC5569" s="32"/>
      <c r="BD5569" s="32"/>
      <c r="BE5569" s="32"/>
      <c r="BF5569" s="32"/>
      <c r="BG5569" s="32">
        <v>100</v>
      </c>
      <c r="BH5569" s="32"/>
      <c r="BI5569" s="32"/>
      <c r="BJ5569" s="32"/>
      <c r="BK5569" s="32"/>
      <c r="BL5569" s="32"/>
      <c r="BM5569" s="32"/>
      <c r="BN5569" s="32"/>
      <c r="BO5569" s="32"/>
      <c r="BP5569" s="32"/>
      <c r="BR5569" s="32">
        <v>-100</v>
      </c>
      <c r="BS5569" s="32"/>
      <c r="BT5569" s="32"/>
      <c r="BU5569" s="32"/>
      <c r="BV5569" s="32"/>
      <c r="BW5569" s="32"/>
      <c r="BX5569" s="32"/>
      <c r="BY5569" s="32"/>
      <c r="BZ5569" s="32"/>
      <c r="CA5569" s="32"/>
      <c r="CC5569" s="32">
        <v>0</v>
      </c>
      <c r="CD5569" s="32"/>
      <c r="CE5569" s="32"/>
      <c r="CF5569" s="32"/>
      <c r="CG5569" s="32"/>
      <c r="CH5569" s="32"/>
      <c r="CI5569" s="32"/>
      <c r="CJ5569" s="32"/>
      <c r="CK5569" s="32"/>
      <c r="CN5569" s="32">
        <v>100</v>
      </c>
      <c r="CO5569" s="32"/>
      <c r="CP5569" s="32"/>
      <c r="CQ5569" s="32"/>
      <c r="CR5569" s="32"/>
      <c r="CS5569" s="32"/>
      <c r="CT5569" s="32"/>
      <c r="CU5569" s="32"/>
      <c r="CW5569" s="32">
        <v>-100</v>
      </c>
      <c r="CX5569" s="32"/>
      <c r="CY5569" s="32"/>
      <c r="CZ5569" s="32"/>
      <c r="DA5569" s="32"/>
      <c r="DB5569" s="32"/>
      <c r="DC5569" s="32"/>
      <c r="DD5569" s="32"/>
    </row>
    <row r="5570" spans="1:108" ht="18" customHeight="1" x14ac:dyDescent="0.2">
      <c r="A5570" s="31" t="s">
        <v>830</v>
      </c>
      <c r="B5570" s="31"/>
      <c r="C5570" s="31"/>
      <c r="G5570" s="31" t="s">
        <v>505</v>
      </c>
      <c r="H5570" s="31"/>
      <c r="I5570" s="31"/>
      <c r="J5570" s="11" t="s">
        <v>12</v>
      </c>
      <c r="L5570" s="31" t="s">
        <v>12</v>
      </c>
      <c r="M5570" s="31"/>
      <c r="N5570" s="12" t="s">
        <v>12</v>
      </c>
      <c r="O5570" s="31" t="s">
        <v>506</v>
      </c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31"/>
      <c r="AQ5570" s="31"/>
      <c r="AR5570" s="31"/>
      <c r="AS5570" s="31"/>
      <c r="AT5570" s="31"/>
      <c r="AW5570" s="32">
        <v>1221</v>
      </c>
      <c r="AX5570" s="32"/>
      <c r="AY5570" s="32"/>
      <c r="AZ5570" s="32"/>
      <c r="BA5570" s="32"/>
      <c r="BB5570" s="32"/>
      <c r="BC5570" s="32"/>
      <c r="BD5570" s="32"/>
      <c r="BE5570" s="32"/>
      <c r="BF5570" s="32"/>
      <c r="BG5570" s="32">
        <v>5000</v>
      </c>
      <c r="BH5570" s="32"/>
      <c r="BI5570" s="32"/>
      <c r="BJ5570" s="32"/>
      <c r="BK5570" s="32"/>
      <c r="BL5570" s="32"/>
      <c r="BM5570" s="32"/>
      <c r="BN5570" s="32"/>
      <c r="BO5570" s="32"/>
      <c r="BP5570" s="32"/>
      <c r="BR5570" s="32">
        <v>-3779</v>
      </c>
      <c r="BS5570" s="32"/>
      <c r="BT5570" s="32"/>
      <c r="BU5570" s="32"/>
      <c r="BV5570" s="32"/>
      <c r="BW5570" s="32"/>
      <c r="BX5570" s="32"/>
      <c r="BY5570" s="32"/>
      <c r="BZ5570" s="32"/>
      <c r="CA5570" s="32"/>
      <c r="CC5570" s="32">
        <v>1221</v>
      </c>
      <c r="CD5570" s="32"/>
      <c r="CE5570" s="32"/>
      <c r="CF5570" s="32"/>
      <c r="CG5570" s="32"/>
      <c r="CH5570" s="32"/>
      <c r="CI5570" s="32"/>
      <c r="CJ5570" s="32"/>
      <c r="CK5570" s="32"/>
      <c r="CN5570" s="32">
        <v>5000</v>
      </c>
      <c r="CO5570" s="32"/>
      <c r="CP5570" s="32"/>
      <c r="CQ5570" s="32"/>
      <c r="CR5570" s="32"/>
      <c r="CS5570" s="32"/>
      <c r="CT5570" s="32"/>
      <c r="CU5570" s="32"/>
      <c r="CW5570" s="32">
        <v>-3779</v>
      </c>
      <c r="CX5570" s="32"/>
      <c r="CY5570" s="32"/>
      <c r="CZ5570" s="32"/>
      <c r="DA5570" s="32"/>
      <c r="DB5570" s="32"/>
      <c r="DC5570" s="32"/>
      <c r="DD5570" s="32"/>
    </row>
    <row r="5571" spans="1:108" ht="18" customHeight="1" x14ac:dyDescent="0.2">
      <c r="A5571" s="31" t="s">
        <v>830</v>
      </c>
      <c r="B5571" s="31"/>
      <c r="C5571" s="31"/>
      <c r="G5571" s="31" t="s">
        <v>507</v>
      </c>
      <c r="H5571" s="31"/>
      <c r="I5571" s="31"/>
      <c r="J5571" s="11" t="s">
        <v>12</v>
      </c>
      <c r="L5571" s="31" t="s">
        <v>12</v>
      </c>
      <c r="M5571" s="31"/>
      <c r="N5571" s="12" t="s">
        <v>12</v>
      </c>
      <c r="O5571" s="31" t="s">
        <v>508</v>
      </c>
      <c r="P5571" s="31"/>
      <c r="Q5571" s="31"/>
      <c r="R5571" s="31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31"/>
      <c r="AQ5571" s="31"/>
      <c r="AR5571" s="31"/>
      <c r="AS5571" s="31"/>
      <c r="AT5571" s="31"/>
      <c r="AW5571" s="32">
        <v>0</v>
      </c>
      <c r="AX5571" s="32"/>
      <c r="AY5571" s="32"/>
      <c r="AZ5571" s="32"/>
      <c r="BA5571" s="32"/>
      <c r="BB5571" s="32"/>
      <c r="BC5571" s="32"/>
      <c r="BD5571" s="32"/>
      <c r="BE5571" s="32"/>
      <c r="BF5571" s="32"/>
      <c r="BG5571" s="32">
        <v>1000</v>
      </c>
      <c r="BH5571" s="32"/>
      <c r="BI5571" s="32"/>
      <c r="BJ5571" s="32"/>
      <c r="BK5571" s="32"/>
      <c r="BL5571" s="32"/>
      <c r="BM5571" s="32"/>
      <c r="BN5571" s="32"/>
      <c r="BO5571" s="32"/>
      <c r="BP5571" s="32"/>
      <c r="BR5571" s="32">
        <v>-1000</v>
      </c>
      <c r="BS5571" s="32"/>
      <c r="BT5571" s="32"/>
      <c r="BU5571" s="32"/>
      <c r="BV5571" s="32"/>
      <c r="BW5571" s="32"/>
      <c r="BX5571" s="32"/>
      <c r="BY5571" s="32"/>
      <c r="BZ5571" s="32"/>
      <c r="CA5571" s="32"/>
      <c r="CC5571" s="32">
        <v>0</v>
      </c>
      <c r="CD5571" s="32"/>
      <c r="CE5571" s="32"/>
      <c r="CF5571" s="32"/>
      <c r="CG5571" s="32"/>
      <c r="CH5571" s="32"/>
      <c r="CI5571" s="32"/>
      <c r="CJ5571" s="32"/>
      <c r="CK5571" s="32"/>
      <c r="CN5571" s="32">
        <v>1000</v>
      </c>
      <c r="CO5571" s="32"/>
      <c r="CP5571" s="32"/>
      <c r="CQ5571" s="32"/>
      <c r="CR5571" s="32"/>
      <c r="CS5571" s="32"/>
      <c r="CT5571" s="32"/>
      <c r="CU5571" s="32"/>
      <c r="CW5571" s="32">
        <v>-1000</v>
      </c>
      <c r="CX5571" s="32"/>
      <c r="CY5571" s="32"/>
      <c r="CZ5571" s="32"/>
      <c r="DA5571" s="32"/>
      <c r="DB5571" s="32"/>
      <c r="DC5571" s="32"/>
      <c r="DD5571" s="32"/>
    </row>
    <row r="5572" spans="1:108" ht="18" customHeight="1" x14ac:dyDescent="0.2">
      <c r="A5572" s="31" t="s">
        <v>830</v>
      </c>
      <c r="B5572" s="31"/>
      <c r="C5572" s="31"/>
      <c r="G5572" s="31" t="s">
        <v>832</v>
      </c>
      <c r="H5572" s="31"/>
      <c r="I5572" s="31"/>
      <c r="J5572" s="11" t="s">
        <v>12</v>
      </c>
      <c r="L5572" s="31" t="s">
        <v>12</v>
      </c>
      <c r="M5572" s="31"/>
      <c r="N5572" s="12" t="s">
        <v>12</v>
      </c>
      <c r="O5572" s="31" t="s">
        <v>833</v>
      </c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31"/>
      <c r="AQ5572" s="31"/>
      <c r="AR5572" s="31"/>
      <c r="AS5572" s="31"/>
      <c r="AT5572" s="31"/>
      <c r="AW5572" s="32">
        <v>18704.48</v>
      </c>
      <c r="AX5572" s="32"/>
      <c r="AY5572" s="32"/>
      <c r="AZ5572" s="32"/>
      <c r="BA5572" s="32"/>
      <c r="BB5572" s="32"/>
      <c r="BC5572" s="32"/>
      <c r="BD5572" s="32"/>
      <c r="BE5572" s="32"/>
      <c r="BF5572" s="32"/>
      <c r="BG5572" s="32">
        <v>19000</v>
      </c>
      <c r="BH5572" s="32"/>
      <c r="BI5572" s="32"/>
      <c r="BJ5572" s="32"/>
      <c r="BK5572" s="32"/>
      <c r="BL5572" s="32"/>
      <c r="BM5572" s="32"/>
      <c r="BN5572" s="32"/>
      <c r="BO5572" s="32"/>
      <c r="BP5572" s="32"/>
      <c r="BR5572" s="32">
        <v>-295.52</v>
      </c>
      <c r="BS5572" s="32"/>
      <c r="BT5572" s="32"/>
      <c r="BU5572" s="32"/>
      <c r="BV5572" s="32"/>
      <c r="BW5572" s="32"/>
      <c r="BX5572" s="32"/>
      <c r="BY5572" s="32"/>
      <c r="BZ5572" s="32"/>
      <c r="CA5572" s="32"/>
      <c r="CC5572" s="32">
        <v>18704.48</v>
      </c>
      <c r="CD5572" s="32"/>
      <c r="CE5572" s="32"/>
      <c r="CF5572" s="32"/>
      <c r="CG5572" s="32"/>
      <c r="CH5572" s="32"/>
      <c r="CI5572" s="32"/>
      <c r="CJ5572" s="32"/>
      <c r="CK5572" s="32"/>
      <c r="CN5572" s="32">
        <v>19000</v>
      </c>
      <c r="CO5572" s="32"/>
      <c r="CP5572" s="32"/>
      <c r="CQ5572" s="32"/>
      <c r="CR5572" s="32"/>
      <c r="CS5572" s="32"/>
      <c r="CT5572" s="32"/>
      <c r="CU5572" s="32"/>
      <c r="CW5572" s="32">
        <v>-295.52</v>
      </c>
      <c r="CX5572" s="32"/>
      <c r="CY5572" s="32"/>
      <c r="CZ5572" s="32"/>
      <c r="DA5572" s="32"/>
      <c r="DB5572" s="32"/>
      <c r="DC5572" s="32"/>
      <c r="DD5572" s="32"/>
    </row>
    <row r="5573" spans="1:108" ht="12.75" hidden="1" customHeight="1" x14ac:dyDescent="0.2">
      <c r="A5573" s="68"/>
      <c r="B5573" s="37" t="s">
        <v>181</v>
      </c>
      <c r="C5573" s="37"/>
      <c r="D5573" s="31" t="s">
        <v>378</v>
      </c>
      <c r="E5573" s="31"/>
      <c r="F5573" s="31"/>
      <c r="G5573" s="31"/>
      <c r="H5573" s="31"/>
      <c r="I5573" s="31"/>
      <c r="J5573" s="31"/>
      <c r="O5573" s="31" t="s">
        <v>379</v>
      </c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31"/>
      <c r="AQ5573" s="31"/>
      <c r="AR5573" s="31"/>
      <c r="AS5573" s="31"/>
      <c r="AT5573" s="31"/>
      <c r="AW5573" s="32">
        <v>19925.48</v>
      </c>
      <c r="AX5573" s="32"/>
      <c r="AY5573" s="32"/>
      <c r="AZ5573" s="32"/>
      <c r="BA5573" s="32"/>
      <c r="BB5573" s="32"/>
      <c r="BC5573" s="32"/>
      <c r="BD5573" s="32"/>
      <c r="BE5573" s="32"/>
      <c r="BF5573" s="32"/>
      <c r="BG5573" s="32">
        <v>25100</v>
      </c>
      <c r="BH5573" s="32"/>
      <c r="BI5573" s="32"/>
      <c r="BJ5573" s="32"/>
      <c r="BK5573" s="32"/>
      <c r="BL5573" s="32"/>
      <c r="BM5573" s="32"/>
      <c r="BN5573" s="32"/>
      <c r="BO5573" s="32"/>
      <c r="BP5573" s="32"/>
      <c r="BR5573" s="32">
        <v>-5174.5200000000004</v>
      </c>
      <c r="BS5573" s="32"/>
      <c r="BT5573" s="32"/>
      <c r="BU5573" s="32"/>
      <c r="BV5573" s="32"/>
      <c r="BW5573" s="32"/>
      <c r="BX5573" s="32"/>
      <c r="BY5573" s="32"/>
      <c r="BZ5573" s="32"/>
      <c r="CA5573" s="32"/>
      <c r="CC5573" s="32">
        <v>19925.48</v>
      </c>
      <c r="CD5573" s="32"/>
      <c r="CE5573" s="32"/>
      <c r="CF5573" s="32"/>
      <c r="CG5573" s="32"/>
      <c r="CH5573" s="32"/>
      <c r="CI5573" s="32"/>
      <c r="CJ5573" s="32"/>
      <c r="CK5573" s="32"/>
      <c r="CN5573" s="32">
        <v>25100</v>
      </c>
      <c r="CO5573" s="32"/>
      <c r="CP5573" s="32"/>
      <c r="CQ5573" s="32"/>
      <c r="CR5573" s="32"/>
      <c r="CS5573" s="32"/>
      <c r="CT5573" s="32"/>
      <c r="CU5573" s="32"/>
      <c r="CW5573" s="32">
        <v>-5174.5200000000004</v>
      </c>
      <c r="CX5573" s="32"/>
      <c r="CY5573" s="32"/>
      <c r="CZ5573" s="32"/>
      <c r="DA5573" s="32"/>
      <c r="DB5573" s="32"/>
      <c r="DC5573" s="32"/>
      <c r="DD5573" s="32"/>
    </row>
    <row r="5574" spans="1:108" ht="13.5" customHeight="1" x14ac:dyDescent="0.2">
      <c r="A5574" s="68"/>
      <c r="B5574" s="37"/>
      <c r="C5574" s="37"/>
      <c r="D5574" s="31"/>
      <c r="E5574" s="31"/>
      <c r="F5574" s="31"/>
      <c r="G5574" s="31"/>
      <c r="H5574" s="31"/>
      <c r="I5574" s="31"/>
      <c r="J5574" s="31"/>
      <c r="O5574" s="31"/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31"/>
      <c r="AQ5574" s="31"/>
      <c r="AR5574" s="31"/>
      <c r="AS5574" s="31"/>
      <c r="AT5574" s="31"/>
      <c r="AW5574" s="32"/>
      <c r="AX5574" s="32"/>
      <c r="AY5574" s="32"/>
      <c r="AZ5574" s="32"/>
      <c r="BA5574" s="32"/>
      <c r="BB5574" s="32"/>
      <c r="BC5574" s="32"/>
      <c r="BD5574" s="32"/>
      <c r="BE5574" s="32"/>
      <c r="BF5574" s="32"/>
      <c r="BG5574" s="32"/>
      <c r="BH5574" s="32"/>
      <c r="BI5574" s="32"/>
      <c r="BJ5574" s="32"/>
      <c r="BK5574" s="32"/>
      <c r="BL5574" s="32"/>
      <c r="BM5574" s="32"/>
      <c r="BN5574" s="32"/>
      <c r="BO5574" s="32"/>
      <c r="BP5574" s="32"/>
      <c r="BR5574" s="32"/>
      <c r="BS5574" s="32"/>
      <c r="BT5574" s="32"/>
      <c r="BU5574" s="32"/>
      <c r="BV5574" s="32"/>
      <c r="BW5574" s="32"/>
      <c r="BX5574" s="32"/>
      <c r="BY5574" s="32"/>
      <c r="BZ5574" s="32"/>
      <c r="CA5574" s="32"/>
      <c r="CC5574" s="32"/>
      <c r="CD5574" s="32"/>
      <c r="CE5574" s="32"/>
      <c r="CF5574" s="32"/>
      <c r="CG5574" s="32"/>
      <c r="CH5574" s="32"/>
      <c r="CI5574" s="32"/>
      <c r="CJ5574" s="32"/>
      <c r="CK5574" s="32"/>
      <c r="CN5574" s="32"/>
      <c r="CO5574" s="32"/>
      <c r="CP5574" s="32"/>
      <c r="CQ5574" s="32"/>
      <c r="CR5574" s="32"/>
      <c r="CS5574" s="32"/>
      <c r="CT5574" s="32"/>
      <c r="CU5574" s="32"/>
      <c r="CW5574" s="32"/>
      <c r="CX5574" s="32"/>
      <c r="CY5574" s="32"/>
      <c r="CZ5574" s="32"/>
      <c r="DA5574" s="32"/>
      <c r="DB5574" s="32"/>
      <c r="DC5574" s="32"/>
      <c r="DD5574" s="32"/>
    </row>
    <row r="5575" spans="1:108" ht="6" customHeight="1" x14ac:dyDescent="0.2">
      <c r="A5575" s="68"/>
    </row>
    <row r="5576" spans="1:108" ht="18" customHeight="1" x14ac:dyDescent="0.2">
      <c r="A5576" s="31" t="s">
        <v>830</v>
      </c>
      <c r="B5576" s="31"/>
      <c r="C5576" s="31"/>
      <c r="G5576" s="31" t="s">
        <v>515</v>
      </c>
      <c r="H5576" s="31"/>
      <c r="I5576" s="31"/>
      <c r="J5576" s="11" t="s">
        <v>12</v>
      </c>
      <c r="L5576" s="31" t="s">
        <v>12</v>
      </c>
      <c r="M5576" s="31"/>
      <c r="N5576" s="12" t="s">
        <v>12</v>
      </c>
      <c r="O5576" s="31" t="s">
        <v>516</v>
      </c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31"/>
      <c r="AQ5576" s="31"/>
      <c r="AR5576" s="31"/>
      <c r="AS5576" s="31"/>
      <c r="AT5576" s="31"/>
      <c r="AW5576" s="32">
        <v>11179.87</v>
      </c>
      <c r="AX5576" s="32"/>
      <c r="AY5576" s="32"/>
      <c r="AZ5576" s="32"/>
      <c r="BA5576" s="32"/>
      <c r="BB5576" s="32"/>
      <c r="BC5576" s="32"/>
      <c r="BD5576" s="32"/>
      <c r="BE5576" s="32"/>
      <c r="BF5576" s="32"/>
      <c r="BG5576" s="32">
        <v>11200</v>
      </c>
      <c r="BH5576" s="32"/>
      <c r="BI5576" s="32"/>
      <c r="BJ5576" s="32"/>
      <c r="BK5576" s="32"/>
      <c r="BL5576" s="32"/>
      <c r="BM5576" s="32"/>
      <c r="BN5576" s="32"/>
      <c r="BO5576" s="32"/>
      <c r="BP5576" s="32"/>
      <c r="BR5576" s="32">
        <v>-20.13</v>
      </c>
      <c r="BS5576" s="32"/>
      <c r="BT5576" s="32"/>
      <c r="BU5576" s="32"/>
      <c r="BV5576" s="32"/>
      <c r="BW5576" s="32"/>
      <c r="BX5576" s="32"/>
      <c r="BY5576" s="32"/>
      <c r="BZ5576" s="32"/>
      <c r="CA5576" s="32"/>
      <c r="CC5576" s="32">
        <v>0</v>
      </c>
      <c r="CD5576" s="32"/>
      <c r="CE5576" s="32"/>
      <c r="CF5576" s="32"/>
      <c r="CG5576" s="32"/>
      <c r="CH5576" s="32"/>
      <c r="CI5576" s="32"/>
      <c r="CJ5576" s="32"/>
      <c r="CK5576" s="32"/>
      <c r="CN5576" s="32">
        <v>0</v>
      </c>
      <c r="CO5576" s="32"/>
      <c r="CP5576" s="32"/>
      <c r="CQ5576" s="32"/>
      <c r="CR5576" s="32"/>
      <c r="CS5576" s="32"/>
      <c r="CT5576" s="32"/>
      <c r="CU5576" s="32"/>
      <c r="CW5576" s="32">
        <v>0</v>
      </c>
      <c r="CX5576" s="32"/>
      <c r="CY5576" s="32"/>
      <c r="CZ5576" s="32"/>
      <c r="DA5576" s="32"/>
      <c r="DB5576" s="32"/>
      <c r="DC5576" s="32"/>
      <c r="DD5576" s="32"/>
    </row>
    <row r="5577" spans="1:108" ht="18" customHeight="1" x14ac:dyDescent="0.2">
      <c r="A5577" s="31" t="s">
        <v>830</v>
      </c>
      <c r="B5577" s="31"/>
      <c r="C5577" s="31"/>
      <c r="G5577" s="31" t="s">
        <v>517</v>
      </c>
      <c r="H5577" s="31"/>
      <c r="I5577" s="31"/>
      <c r="J5577" s="11" t="s">
        <v>12</v>
      </c>
      <c r="L5577" s="31" t="s">
        <v>12</v>
      </c>
      <c r="M5577" s="31"/>
      <c r="N5577" s="12" t="s">
        <v>12</v>
      </c>
      <c r="O5577" s="31" t="s">
        <v>518</v>
      </c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31"/>
      <c r="AQ5577" s="31"/>
      <c r="AR5577" s="31"/>
      <c r="AS5577" s="31"/>
      <c r="AT5577" s="31"/>
      <c r="AW5577" s="32">
        <v>1000</v>
      </c>
      <c r="AX5577" s="32"/>
      <c r="AY5577" s="32"/>
      <c r="AZ5577" s="32"/>
      <c r="BA5577" s="32"/>
      <c r="BB5577" s="32"/>
      <c r="BC5577" s="32"/>
      <c r="BD5577" s="32"/>
      <c r="BE5577" s="32"/>
      <c r="BF5577" s="32"/>
      <c r="BG5577" s="32">
        <v>0</v>
      </c>
      <c r="BH5577" s="32"/>
      <c r="BI5577" s="32"/>
      <c r="BJ5577" s="32"/>
      <c r="BK5577" s="32"/>
      <c r="BL5577" s="32"/>
      <c r="BM5577" s="32"/>
      <c r="BN5577" s="32"/>
      <c r="BO5577" s="32"/>
      <c r="BP5577" s="32"/>
      <c r="BR5577" s="32">
        <v>1000</v>
      </c>
      <c r="BS5577" s="32"/>
      <c r="BT5577" s="32"/>
      <c r="BU5577" s="32"/>
      <c r="BV5577" s="32"/>
      <c r="BW5577" s="32"/>
      <c r="BX5577" s="32"/>
      <c r="BY5577" s="32"/>
      <c r="BZ5577" s="32"/>
      <c r="CA5577" s="32"/>
      <c r="CC5577" s="32">
        <v>0</v>
      </c>
      <c r="CD5577" s="32"/>
      <c r="CE5577" s="32"/>
      <c r="CF5577" s="32"/>
      <c r="CG5577" s="32"/>
      <c r="CH5577" s="32"/>
      <c r="CI5577" s="32"/>
      <c r="CJ5577" s="32"/>
      <c r="CK5577" s="32"/>
      <c r="CN5577" s="32">
        <v>0</v>
      </c>
      <c r="CO5577" s="32"/>
      <c r="CP5577" s="32"/>
      <c r="CQ5577" s="32"/>
      <c r="CR5577" s="32"/>
      <c r="CS5577" s="32"/>
      <c r="CT5577" s="32"/>
      <c r="CU5577" s="32"/>
      <c r="CW5577" s="32">
        <v>0</v>
      </c>
      <c r="CX5577" s="32"/>
      <c r="CY5577" s="32"/>
      <c r="CZ5577" s="32"/>
      <c r="DA5577" s="32"/>
      <c r="DB5577" s="32"/>
      <c r="DC5577" s="32"/>
      <c r="DD5577" s="32"/>
    </row>
    <row r="5578" spans="1:108" ht="12.75" hidden="1" customHeight="1" x14ac:dyDescent="0.2">
      <c r="A5578" s="68"/>
      <c r="B5578" s="37" t="s">
        <v>181</v>
      </c>
      <c r="C5578" s="37"/>
      <c r="D5578" s="31" t="s">
        <v>521</v>
      </c>
      <c r="E5578" s="31"/>
      <c r="F5578" s="31"/>
      <c r="G5578" s="31"/>
      <c r="H5578" s="31"/>
      <c r="I5578" s="31"/>
      <c r="J5578" s="31"/>
      <c r="O5578" s="31" t="s">
        <v>522</v>
      </c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31"/>
      <c r="AQ5578" s="31"/>
      <c r="AR5578" s="31"/>
      <c r="AS5578" s="31"/>
      <c r="AT5578" s="31"/>
      <c r="AW5578" s="32">
        <v>12179.87</v>
      </c>
      <c r="AX5578" s="32"/>
      <c r="AY5578" s="32"/>
      <c r="AZ5578" s="32"/>
      <c r="BA5578" s="32"/>
      <c r="BB5578" s="32"/>
      <c r="BC5578" s="32"/>
      <c r="BD5578" s="32"/>
      <c r="BE5578" s="32"/>
      <c r="BF5578" s="32"/>
      <c r="BG5578" s="32">
        <v>11200</v>
      </c>
      <c r="BH5578" s="32"/>
      <c r="BI5578" s="32"/>
      <c r="BJ5578" s="32"/>
      <c r="BK5578" s="32"/>
      <c r="BL5578" s="32"/>
      <c r="BM5578" s="32"/>
      <c r="BN5578" s="32"/>
      <c r="BO5578" s="32"/>
      <c r="BP5578" s="32"/>
      <c r="BR5578" s="32">
        <v>979.87</v>
      </c>
      <c r="BS5578" s="32"/>
      <c r="BT5578" s="32"/>
      <c r="BU5578" s="32"/>
      <c r="BV5578" s="32"/>
      <c r="BW5578" s="32"/>
      <c r="BX5578" s="32"/>
      <c r="BY5578" s="32"/>
      <c r="BZ5578" s="32"/>
      <c r="CA5578" s="32"/>
      <c r="CC5578" s="32">
        <v>0</v>
      </c>
      <c r="CD5578" s="32"/>
      <c r="CE5578" s="32"/>
      <c r="CF5578" s="32"/>
      <c r="CG5578" s="32"/>
      <c r="CH5578" s="32"/>
      <c r="CI5578" s="32"/>
      <c r="CJ5578" s="32"/>
      <c r="CK5578" s="32"/>
      <c r="CN5578" s="32">
        <v>0</v>
      </c>
      <c r="CO5578" s="32"/>
      <c r="CP5578" s="32"/>
      <c r="CQ5578" s="32"/>
      <c r="CR5578" s="32"/>
      <c r="CS5578" s="32"/>
      <c r="CT5578" s="32"/>
      <c r="CU5578" s="32"/>
      <c r="CW5578" s="32">
        <v>0</v>
      </c>
      <c r="CX5578" s="32"/>
      <c r="CY5578" s="32"/>
      <c r="CZ5578" s="32"/>
      <c r="DA5578" s="32"/>
      <c r="DB5578" s="32"/>
      <c r="DC5578" s="32"/>
      <c r="DD5578" s="32"/>
    </row>
    <row r="5579" spans="1:108" ht="13.5" customHeight="1" x14ac:dyDescent="0.2">
      <c r="A5579" s="68"/>
      <c r="B5579" s="37"/>
      <c r="C5579" s="37"/>
      <c r="D5579" s="31"/>
      <c r="E5579" s="31"/>
      <c r="F5579" s="31"/>
      <c r="G5579" s="31"/>
      <c r="H5579" s="31"/>
      <c r="I5579" s="31"/>
      <c r="J5579" s="31"/>
      <c r="O5579" s="31"/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31"/>
      <c r="AQ5579" s="31"/>
      <c r="AR5579" s="31"/>
      <c r="AS5579" s="31"/>
      <c r="AT5579" s="31"/>
      <c r="AW5579" s="32"/>
      <c r="AX5579" s="32"/>
      <c r="AY5579" s="32"/>
      <c r="AZ5579" s="32"/>
      <c r="BA5579" s="32"/>
      <c r="BB5579" s="32"/>
      <c r="BC5579" s="32"/>
      <c r="BD5579" s="32"/>
      <c r="BE5579" s="32"/>
      <c r="BF5579" s="32"/>
      <c r="BG5579" s="32"/>
      <c r="BH5579" s="32"/>
      <c r="BI5579" s="32"/>
      <c r="BJ5579" s="32"/>
      <c r="BK5579" s="32"/>
      <c r="BL5579" s="32"/>
      <c r="BM5579" s="32"/>
      <c r="BN5579" s="32"/>
      <c r="BO5579" s="32"/>
      <c r="BP5579" s="32"/>
      <c r="BR5579" s="32"/>
      <c r="BS5579" s="32"/>
      <c r="BT5579" s="32"/>
      <c r="BU5579" s="32"/>
      <c r="BV5579" s="32"/>
      <c r="BW5579" s="32"/>
      <c r="BX5579" s="32"/>
      <c r="BY5579" s="32"/>
      <c r="BZ5579" s="32"/>
      <c r="CA5579" s="32"/>
      <c r="CC5579" s="32"/>
      <c r="CD5579" s="32"/>
      <c r="CE5579" s="32"/>
      <c r="CF5579" s="32"/>
      <c r="CG5579" s="32"/>
      <c r="CH5579" s="32"/>
      <c r="CI5579" s="32"/>
      <c r="CJ5579" s="32"/>
      <c r="CK5579" s="32"/>
      <c r="CN5579" s="32"/>
      <c r="CO5579" s="32"/>
      <c r="CP5579" s="32"/>
      <c r="CQ5579" s="32"/>
      <c r="CR5579" s="32"/>
      <c r="CS5579" s="32"/>
      <c r="CT5579" s="32"/>
      <c r="CU5579" s="32"/>
      <c r="CW5579" s="32"/>
      <c r="CX5579" s="32"/>
      <c r="CY5579" s="32"/>
      <c r="CZ5579" s="32"/>
      <c r="DA5579" s="32"/>
      <c r="DB5579" s="32"/>
      <c r="DC5579" s="32"/>
      <c r="DD5579" s="32"/>
    </row>
    <row r="5580" spans="1:108" ht="6" customHeight="1" x14ac:dyDescent="0.2">
      <c r="A5580" s="68"/>
    </row>
    <row r="5581" spans="1:108" ht="13.5" customHeight="1" x14ac:dyDescent="0.2">
      <c r="A5581" s="68"/>
      <c r="B5581" s="35" t="s">
        <v>22</v>
      </c>
      <c r="C5581" s="35"/>
      <c r="D5581" s="29" t="s">
        <v>380</v>
      </c>
      <c r="E5581" s="29"/>
      <c r="F5581" s="29"/>
      <c r="G5581" s="29"/>
      <c r="H5581" s="29"/>
      <c r="I5581" s="29"/>
      <c r="J5581" s="29"/>
      <c r="O5581" s="29" t="s">
        <v>381</v>
      </c>
      <c r="P5581" s="29"/>
      <c r="Q5581" s="29"/>
      <c r="R5581" s="29"/>
      <c r="S5581" s="29"/>
      <c r="T5581" s="29"/>
      <c r="U5581" s="29"/>
      <c r="V5581" s="29"/>
      <c r="W5581" s="29"/>
      <c r="X5581" s="29"/>
      <c r="Y5581" s="29"/>
      <c r="Z5581" s="29"/>
      <c r="AA5581" s="29"/>
      <c r="AB5581" s="29"/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29"/>
      <c r="AQ5581" s="29"/>
      <c r="AR5581" s="29"/>
      <c r="AS5581" s="29"/>
      <c r="AT5581" s="29"/>
      <c r="AW5581" s="30">
        <v>33095.93</v>
      </c>
      <c r="AX5581" s="30"/>
      <c r="AY5581" s="30"/>
      <c r="AZ5581" s="30"/>
      <c r="BA5581" s="30"/>
      <c r="BB5581" s="30"/>
      <c r="BC5581" s="30"/>
      <c r="BD5581" s="30"/>
      <c r="BE5581" s="30"/>
      <c r="BF5581" s="30"/>
      <c r="BG5581" s="30">
        <v>37700</v>
      </c>
      <c r="BH5581" s="30"/>
      <c r="BI5581" s="30"/>
      <c r="BJ5581" s="30"/>
      <c r="BK5581" s="30"/>
      <c r="BL5581" s="30"/>
      <c r="BM5581" s="30"/>
      <c r="BN5581" s="30"/>
      <c r="BO5581" s="30"/>
      <c r="BP5581" s="30"/>
      <c r="BR5581" s="30">
        <v>-4604.07</v>
      </c>
      <c r="BS5581" s="30"/>
      <c r="BT5581" s="30"/>
      <c r="BU5581" s="30"/>
      <c r="BV5581" s="30"/>
      <c r="BW5581" s="30"/>
      <c r="BX5581" s="30"/>
      <c r="BY5581" s="30"/>
      <c r="BZ5581" s="30"/>
      <c r="CA5581" s="30"/>
      <c r="CC5581" s="30">
        <v>21099.439999999999</v>
      </c>
      <c r="CD5581" s="30"/>
      <c r="CE5581" s="30"/>
      <c r="CF5581" s="30"/>
      <c r="CG5581" s="30"/>
      <c r="CH5581" s="30"/>
      <c r="CI5581" s="30"/>
      <c r="CJ5581" s="30"/>
      <c r="CK5581" s="30"/>
      <c r="CN5581" s="30">
        <v>26500</v>
      </c>
      <c r="CO5581" s="30"/>
      <c r="CP5581" s="30"/>
      <c r="CQ5581" s="30"/>
      <c r="CR5581" s="30"/>
      <c r="CS5581" s="30"/>
      <c r="CT5581" s="30"/>
      <c r="CU5581" s="30"/>
      <c r="CW5581" s="30">
        <v>-5400.56</v>
      </c>
      <c r="CX5581" s="30"/>
      <c r="CY5581" s="30"/>
      <c r="CZ5581" s="30"/>
      <c r="DA5581" s="30"/>
      <c r="DB5581" s="30"/>
      <c r="DC5581" s="30"/>
      <c r="DD5581" s="30"/>
    </row>
    <row r="5582" spans="1:108" ht="6" customHeight="1" x14ac:dyDescent="0.2">
      <c r="A5582" s="68"/>
    </row>
    <row r="5583" spans="1:108" ht="18" customHeight="1" x14ac:dyDescent="0.2">
      <c r="A5583" s="31" t="s">
        <v>830</v>
      </c>
      <c r="B5583" s="31"/>
      <c r="C5583" s="31"/>
      <c r="G5583" s="31" t="s">
        <v>656</v>
      </c>
      <c r="H5583" s="31"/>
      <c r="I5583" s="31"/>
      <c r="J5583" s="11" t="s">
        <v>12</v>
      </c>
      <c r="L5583" s="31" t="s">
        <v>12</v>
      </c>
      <c r="M5583" s="31"/>
      <c r="N5583" s="12" t="s">
        <v>12</v>
      </c>
      <c r="O5583" s="31" t="s">
        <v>657</v>
      </c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31"/>
      <c r="AI5583" s="31"/>
      <c r="AJ5583" s="31"/>
      <c r="AK5583" s="31"/>
      <c r="AL5583" s="31"/>
      <c r="AM5583" s="31"/>
      <c r="AN5583" s="31"/>
      <c r="AO5583" s="31"/>
      <c r="AP5583" s="31"/>
      <c r="AQ5583" s="31"/>
      <c r="AR5583" s="31"/>
      <c r="AS5583" s="31"/>
      <c r="AT5583" s="31"/>
      <c r="AW5583" s="32">
        <v>25235</v>
      </c>
      <c r="AX5583" s="32"/>
      <c r="AY5583" s="32"/>
      <c r="AZ5583" s="32"/>
      <c r="BA5583" s="32"/>
      <c r="BB5583" s="32"/>
      <c r="BC5583" s="32"/>
      <c r="BD5583" s="32"/>
      <c r="BE5583" s="32"/>
      <c r="BF5583" s="32"/>
      <c r="BG5583" s="32">
        <v>15000</v>
      </c>
      <c r="BH5583" s="32"/>
      <c r="BI5583" s="32"/>
      <c r="BJ5583" s="32"/>
      <c r="BK5583" s="32"/>
      <c r="BL5583" s="32"/>
      <c r="BM5583" s="32"/>
      <c r="BN5583" s="32"/>
      <c r="BO5583" s="32"/>
      <c r="BP5583" s="32"/>
      <c r="BR5583" s="32">
        <v>10235</v>
      </c>
      <c r="BS5583" s="32"/>
      <c r="BT5583" s="32"/>
      <c r="BU5583" s="32"/>
      <c r="BV5583" s="32"/>
      <c r="BW5583" s="32"/>
      <c r="BX5583" s="32"/>
      <c r="BY5583" s="32"/>
      <c r="BZ5583" s="32"/>
      <c r="CA5583" s="32"/>
      <c r="CC5583" s="32">
        <v>15000</v>
      </c>
      <c r="CD5583" s="32"/>
      <c r="CE5583" s="32"/>
      <c r="CF5583" s="32"/>
      <c r="CG5583" s="32"/>
      <c r="CH5583" s="32"/>
      <c r="CI5583" s="32"/>
      <c r="CJ5583" s="32"/>
      <c r="CK5583" s="32"/>
      <c r="CN5583" s="32">
        <v>15000</v>
      </c>
      <c r="CO5583" s="32"/>
      <c r="CP5583" s="32"/>
      <c r="CQ5583" s="32"/>
      <c r="CR5583" s="32"/>
      <c r="CS5583" s="32"/>
      <c r="CT5583" s="32"/>
      <c r="CU5583" s="32"/>
      <c r="CW5583" s="32">
        <v>0</v>
      </c>
      <c r="CX5583" s="32"/>
      <c r="CY5583" s="32"/>
      <c r="CZ5583" s="32"/>
      <c r="DA5583" s="32"/>
      <c r="DB5583" s="32"/>
      <c r="DC5583" s="32"/>
      <c r="DD5583" s="32"/>
    </row>
    <row r="5584" spans="1:108" ht="18" customHeight="1" x14ac:dyDescent="0.2">
      <c r="A5584" s="31" t="s">
        <v>830</v>
      </c>
      <c r="B5584" s="31"/>
      <c r="C5584" s="31"/>
      <c r="G5584" s="31" t="s">
        <v>834</v>
      </c>
      <c r="H5584" s="31"/>
      <c r="I5584" s="31"/>
      <c r="J5584" s="11" t="s">
        <v>12</v>
      </c>
      <c r="L5584" s="31" t="s">
        <v>12</v>
      </c>
      <c r="M5584" s="31"/>
      <c r="N5584" s="12" t="s">
        <v>12</v>
      </c>
      <c r="O5584" s="31" t="s">
        <v>835</v>
      </c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31"/>
      <c r="AQ5584" s="31"/>
      <c r="AR5584" s="31"/>
      <c r="AS5584" s="31"/>
      <c r="AT5584" s="31"/>
      <c r="AW5584" s="32">
        <v>0</v>
      </c>
      <c r="AX5584" s="32"/>
      <c r="AY5584" s="32"/>
      <c r="AZ5584" s="32"/>
      <c r="BA5584" s="32"/>
      <c r="BB5584" s="32"/>
      <c r="BC5584" s="32"/>
      <c r="BD5584" s="32"/>
      <c r="BE5584" s="32"/>
      <c r="BF5584" s="32"/>
      <c r="BG5584" s="32">
        <v>0</v>
      </c>
      <c r="BH5584" s="32"/>
      <c r="BI5584" s="32"/>
      <c r="BJ5584" s="32"/>
      <c r="BK5584" s="32"/>
      <c r="BL5584" s="32"/>
      <c r="BM5584" s="32"/>
      <c r="BN5584" s="32"/>
      <c r="BO5584" s="32"/>
      <c r="BP5584" s="32"/>
      <c r="BR5584" s="32">
        <v>0</v>
      </c>
      <c r="BS5584" s="32"/>
      <c r="BT5584" s="32"/>
      <c r="BU5584" s="32"/>
      <c r="BV5584" s="32"/>
      <c r="BW5584" s="32"/>
      <c r="BX5584" s="32"/>
      <c r="BY5584" s="32"/>
      <c r="BZ5584" s="32"/>
      <c r="CA5584" s="32"/>
      <c r="CC5584" s="32">
        <v>15300</v>
      </c>
      <c r="CD5584" s="32"/>
      <c r="CE5584" s="32"/>
      <c r="CF5584" s="32"/>
      <c r="CG5584" s="32"/>
      <c r="CH5584" s="32"/>
      <c r="CI5584" s="32"/>
      <c r="CJ5584" s="32"/>
      <c r="CK5584" s="32"/>
      <c r="CN5584" s="32">
        <v>0</v>
      </c>
      <c r="CO5584" s="32"/>
      <c r="CP5584" s="32"/>
      <c r="CQ5584" s="32"/>
      <c r="CR5584" s="32"/>
      <c r="CS5584" s="32"/>
      <c r="CT5584" s="32"/>
      <c r="CU5584" s="32"/>
      <c r="CW5584" s="32">
        <v>15300</v>
      </c>
      <c r="CX5584" s="32"/>
      <c r="CY5584" s="32"/>
      <c r="CZ5584" s="32"/>
      <c r="DA5584" s="32"/>
      <c r="DB5584" s="32"/>
      <c r="DC5584" s="32"/>
      <c r="DD5584" s="32"/>
    </row>
    <row r="5585" spans="1:109" ht="18.75" customHeight="1" x14ac:dyDescent="0.2">
      <c r="A5585" s="34" t="s">
        <v>829</v>
      </c>
      <c r="B5585" s="34"/>
      <c r="C5585" s="34"/>
      <c r="D5585" s="34"/>
      <c r="E5585" s="34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4"/>
      <c r="AI5585" s="34"/>
      <c r="AJ5585" s="34"/>
      <c r="AK5585" s="34"/>
      <c r="AL5585" s="34"/>
      <c r="AM5585" s="34"/>
      <c r="AN5585" s="34"/>
      <c r="AO5585" s="34"/>
      <c r="AP5585" s="34"/>
      <c r="AQ5585" s="34"/>
      <c r="AR5585" s="34"/>
      <c r="AS5585" s="34"/>
      <c r="AT5585" s="34"/>
      <c r="AU5585" s="34"/>
      <c r="AV5585" s="34"/>
      <c r="AW5585" s="34"/>
      <c r="AX5585" s="34"/>
      <c r="AY5585" s="34"/>
      <c r="AZ5585" s="34"/>
      <c r="BA5585" s="34"/>
      <c r="BB5585" s="34"/>
      <c r="BC5585" s="34"/>
      <c r="BD5585" s="34"/>
      <c r="BE5585" s="34"/>
      <c r="BF5585" s="34"/>
      <c r="BG5585" s="34"/>
      <c r="BH5585" s="34"/>
      <c r="BI5585" s="34"/>
      <c r="BJ5585" s="34"/>
      <c r="BK5585" s="34"/>
      <c r="BL5585" s="34"/>
      <c r="BM5585" s="34"/>
      <c r="BN5585" s="34"/>
      <c r="BO5585" s="34"/>
      <c r="BP5585" s="34"/>
      <c r="BQ5585" s="34"/>
      <c r="BR5585" s="34"/>
      <c r="BS5585" s="34"/>
      <c r="BT5585" s="34"/>
      <c r="BU5585" s="34"/>
      <c r="BV5585" s="34"/>
      <c r="BW5585" s="34"/>
      <c r="BX5585" s="34"/>
      <c r="BY5585" s="34"/>
      <c r="BZ5585" s="34"/>
      <c r="CA5585" s="34"/>
      <c r="CB5585" s="34"/>
      <c r="CC5585" s="34"/>
      <c r="CD5585" s="34"/>
      <c r="CE5585" s="34"/>
      <c r="CF5585" s="34"/>
      <c r="CG5585" s="34"/>
      <c r="CH5585" s="34"/>
      <c r="CI5585" s="34"/>
      <c r="CJ5585" s="34"/>
      <c r="CK5585" s="34"/>
      <c r="CL5585" s="34"/>
      <c r="CM5585" s="34"/>
      <c r="CN5585" s="34"/>
      <c r="CO5585" s="34"/>
      <c r="CP5585" s="34"/>
      <c r="CQ5585" s="34"/>
      <c r="CR5585" s="34"/>
      <c r="CS5585" s="34"/>
      <c r="CT5585" s="34"/>
      <c r="CU5585" s="34"/>
      <c r="CV5585" s="34"/>
      <c r="CW5585" s="34"/>
      <c r="CX5585" s="34"/>
      <c r="CY5585" s="34"/>
      <c r="CZ5585" s="34"/>
      <c r="DA5585" s="34"/>
      <c r="DB5585" s="34"/>
      <c r="DC5585" s="34"/>
      <c r="DD5585" s="34"/>
      <c r="DE5585" s="34"/>
    </row>
    <row r="5586" spans="1:109" ht="13.5" customHeight="1" x14ac:dyDescent="0.2"/>
    <row r="5587" spans="1:109" ht="7.5" customHeight="1" x14ac:dyDescent="0.2"/>
    <row r="5588" spans="1:109" ht="13.5" customHeight="1" x14ac:dyDescent="0.2">
      <c r="A5588" s="35" t="s">
        <v>346</v>
      </c>
      <c r="B5588" s="35"/>
      <c r="C5588" s="35"/>
      <c r="G5588" s="35" t="s">
        <v>347</v>
      </c>
      <c r="H5588" s="35"/>
      <c r="J5588" s="40"/>
      <c r="K5588" s="40"/>
      <c r="L5588" s="40"/>
      <c r="M5588" s="40"/>
      <c r="O5588" s="35" t="s">
        <v>348</v>
      </c>
      <c r="P5588" s="35"/>
      <c r="Q5588" s="35"/>
      <c r="R5588" s="35"/>
      <c r="S5588" s="35"/>
      <c r="T5588" s="35"/>
      <c r="U5588" s="35"/>
      <c r="V5588" s="35"/>
      <c r="W5588" s="35"/>
      <c r="X5588" s="35"/>
      <c r="Y5588" s="35"/>
      <c r="Z5588" s="35"/>
      <c r="AA5588" s="35"/>
      <c r="AB5588" s="35"/>
      <c r="AC5588" s="35"/>
      <c r="AD5588" s="35"/>
      <c r="AE5588" s="35"/>
      <c r="AF5588" s="35"/>
      <c r="AG5588" s="35"/>
      <c r="AH5588" s="35"/>
      <c r="AI5588" s="35"/>
      <c r="AJ5588" s="35"/>
      <c r="AK5588" s="35"/>
      <c r="AL5588" s="35"/>
      <c r="AM5588" s="35"/>
      <c r="AN5588" s="35"/>
      <c r="AW5588" s="36" t="s">
        <v>349</v>
      </c>
      <c r="AX5588" s="36"/>
      <c r="AY5588" s="36"/>
      <c r="AZ5588" s="36"/>
      <c r="BA5588" s="36"/>
      <c r="BB5588" s="36"/>
      <c r="BC5588" s="36"/>
      <c r="BD5588" s="36"/>
      <c r="BE5588" s="36"/>
      <c r="BF5588" s="36"/>
      <c r="BG5588" s="36" t="s">
        <v>350</v>
      </c>
      <c r="BH5588" s="36"/>
      <c r="BI5588" s="36"/>
      <c r="BJ5588" s="36"/>
      <c r="BK5588" s="36"/>
      <c r="BL5588" s="36"/>
      <c r="BM5588" s="36"/>
      <c r="BN5588" s="36"/>
      <c r="BO5588" s="36"/>
      <c r="BP5588" s="36"/>
      <c r="BR5588" s="36" t="s">
        <v>21</v>
      </c>
      <c r="BS5588" s="36"/>
      <c r="BT5588" s="36"/>
      <c r="BU5588" s="36"/>
      <c r="BV5588" s="36"/>
      <c r="BW5588" s="36"/>
      <c r="BX5588" s="36"/>
      <c r="BY5588" s="36"/>
      <c r="BZ5588" s="36"/>
      <c r="CA5588" s="36"/>
      <c r="CC5588" s="36" t="s">
        <v>351</v>
      </c>
      <c r="CD5588" s="36"/>
      <c r="CE5588" s="36"/>
      <c r="CF5588" s="36"/>
      <c r="CG5588" s="36"/>
      <c r="CH5588" s="36"/>
      <c r="CI5588" s="36"/>
      <c r="CJ5588" s="36"/>
      <c r="CK5588" s="36"/>
      <c r="CN5588" s="36" t="s">
        <v>352</v>
      </c>
      <c r="CO5588" s="36"/>
      <c r="CP5588" s="36"/>
      <c r="CQ5588" s="36"/>
      <c r="CR5588" s="36"/>
      <c r="CS5588" s="36"/>
      <c r="CT5588" s="36"/>
      <c r="CU5588" s="36"/>
      <c r="CW5588" s="36" t="s">
        <v>21</v>
      </c>
      <c r="CX5588" s="36"/>
      <c r="CY5588" s="36"/>
      <c r="CZ5588" s="36"/>
      <c r="DA5588" s="36"/>
      <c r="DB5588" s="36"/>
      <c r="DC5588" s="36"/>
      <c r="DD5588" s="36"/>
    </row>
    <row r="5589" spans="1:109" ht="6.75" customHeight="1" x14ac:dyDescent="0.2"/>
    <row r="5590" spans="1:109" ht="13.5" customHeight="1" x14ac:dyDescent="0.2">
      <c r="A5590" s="68"/>
      <c r="B5590" s="37" t="s">
        <v>181</v>
      </c>
      <c r="C5590" s="37"/>
      <c r="D5590" s="31" t="s">
        <v>658</v>
      </c>
      <c r="E5590" s="31"/>
      <c r="F5590" s="31"/>
      <c r="G5590" s="31"/>
      <c r="H5590" s="31"/>
      <c r="I5590" s="31"/>
      <c r="J5590" s="31"/>
      <c r="O5590" s="31" t="s">
        <v>659</v>
      </c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31"/>
      <c r="AI5590" s="31"/>
      <c r="AJ5590" s="31"/>
      <c r="AK5590" s="31"/>
      <c r="AL5590" s="31"/>
      <c r="AM5590" s="31"/>
      <c r="AN5590" s="31"/>
      <c r="AO5590" s="31"/>
      <c r="AP5590" s="31"/>
      <c r="AQ5590" s="31"/>
      <c r="AR5590" s="31"/>
      <c r="AS5590" s="31"/>
      <c r="AT5590" s="31"/>
      <c r="AW5590" s="32">
        <v>25235</v>
      </c>
      <c r="AX5590" s="32"/>
      <c r="AY5590" s="32"/>
      <c r="AZ5590" s="32"/>
      <c r="BA5590" s="32"/>
      <c r="BB5590" s="32"/>
      <c r="BC5590" s="32"/>
      <c r="BD5590" s="32"/>
      <c r="BE5590" s="32"/>
      <c r="BF5590" s="32"/>
      <c r="BG5590" s="32">
        <v>15000</v>
      </c>
      <c r="BH5590" s="32"/>
      <c r="BI5590" s="32"/>
      <c r="BJ5590" s="32"/>
      <c r="BK5590" s="32"/>
      <c r="BL5590" s="32"/>
      <c r="BM5590" s="32"/>
      <c r="BN5590" s="32"/>
      <c r="BO5590" s="32"/>
      <c r="BP5590" s="32"/>
      <c r="BR5590" s="32">
        <v>10235</v>
      </c>
      <c r="BS5590" s="32"/>
      <c r="BT5590" s="32"/>
      <c r="BU5590" s="32"/>
      <c r="BV5590" s="32"/>
      <c r="BW5590" s="32"/>
      <c r="BX5590" s="32"/>
      <c r="BY5590" s="32"/>
      <c r="BZ5590" s="32"/>
      <c r="CA5590" s="32"/>
      <c r="CC5590" s="32">
        <v>30300</v>
      </c>
      <c r="CD5590" s="32"/>
      <c r="CE5590" s="32"/>
      <c r="CF5590" s="32"/>
      <c r="CG5590" s="32"/>
      <c r="CH5590" s="32"/>
      <c r="CI5590" s="32"/>
      <c r="CJ5590" s="32"/>
      <c r="CK5590" s="32"/>
      <c r="CN5590" s="32">
        <v>15000</v>
      </c>
      <c r="CO5590" s="32"/>
      <c r="CP5590" s="32"/>
      <c r="CQ5590" s="32"/>
      <c r="CR5590" s="32"/>
      <c r="CS5590" s="32"/>
      <c r="CT5590" s="32"/>
      <c r="CU5590" s="32"/>
      <c r="CW5590" s="32">
        <v>15300</v>
      </c>
      <c r="CX5590" s="32"/>
      <c r="CY5590" s="32"/>
      <c r="CZ5590" s="32"/>
      <c r="DA5590" s="32"/>
      <c r="DB5590" s="32"/>
      <c r="DC5590" s="32"/>
      <c r="DD5590" s="32"/>
    </row>
    <row r="5591" spans="1:109" ht="6" customHeight="1" x14ac:dyDescent="0.2">
      <c r="A5591" s="68"/>
    </row>
    <row r="5592" spans="1:109" ht="13.5" customHeight="1" x14ac:dyDescent="0.2">
      <c r="A5592" s="68"/>
      <c r="B5592" s="35" t="s">
        <v>22</v>
      </c>
      <c r="C5592" s="35"/>
      <c r="D5592" s="29" t="s">
        <v>386</v>
      </c>
      <c r="E5592" s="29"/>
      <c r="F5592" s="29"/>
      <c r="G5592" s="29"/>
      <c r="H5592" s="29"/>
      <c r="I5592" s="29"/>
      <c r="J5592" s="29"/>
      <c r="O5592" s="29" t="s">
        <v>387</v>
      </c>
      <c r="P5592" s="29"/>
      <c r="Q5592" s="29"/>
      <c r="R5592" s="29"/>
      <c r="S5592" s="29"/>
      <c r="T5592" s="29"/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29"/>
      <c r="AQ5592" s="29"/>
      <c r="AR5592" s="29"/>
      <c r="AS5592" s="29"/>
      <c r="AT5592" s="29"/>
      <c r="AW5592" s="30">
        <v>25235</v>
      </c>
      <c r="AX5592" s="30"/>
      <c r="AY5592" s="30"/>
      <c r="AZ5592" s="30"/>
      <c r="BA5592" s="30"/>
      <c r="BB5592" s="30"/>
      <c r="BC5592" s="30"/>
      <c r="BD5592" s="30"/>
      <c r="BE5592" s="30"/>
      <c r="BF5592" s="30"/>
      <c r="BG5592" s="30">
        <v>15000</v>
      </c>
      <c r="BH5592" s="30"/>
      <c r="BI5592" s="30"/>
      <c r="BJ5592" s="30"/>
      <c r="BK5592" s="30"/>
      <c r="BL5592" s="30"/>
      <c r="BM5592" s="30"/>
      <c r="BN5592" s="30"/>
      <c r="BO5592" s="30"/>
      <c r="BP5592" s="30"/>
      <c r="BR5592" s="30">
        <v>10235</v>
      </c>
      <c r="BS5592" s="30"/>
      <c r="BT5592" s="30"/>
      <c r="BU5592" s="30"/>
      <c r="BV5592" s="30"/>
      <c r="BW5592" s="30"/>
      <c r="BX5592" s="30"/>
      <c r="BY5592" s="30"/>
      <c r="BZ5592" s="30"/>
      <c r="CA5592" s="30"/>
      <c r="CC5592" s="30">
        <v>30300</v>
      </c>
      <c r="CD5592" s="30"/>
      <c r="CE5592" s="30"/>
      <c r="CF5592" s="30"/>
      <c r="CG5592" s="30"/>
      <c r="CH5592" s="30"/>
      <c r="CI5592" s="30"/>
      <c r="CJ5592" s="30"/>
      <c r="CK5592" s="30"/>
      <c r="CN5592" s="30">
        <v>15000</v>
      </c>
      <c r="CO5592" s="30"/>
      <c r="CP5592" s="30"/>
      <c r="CQ5592" s="30"/>
      <c r="CR5592" s="30"/>
      <c r="CS5592" s="30"/>
      <c r="CT5592" s="30"/>
      <c r="CU5592" s="30"/>
      <c r="CW5592" s="30">
        <v>15300</v>
      </c>
      <c r="CX5592" s="30"/>
      <c r="CY5592" s="30"/>
      <c r="CZ5592" s="30"/>
      <c r="DA5592" s="30"/>
      <c r="DB5592" s="30"/>
      <c r="DC5592" s="30"/>
      <c r="DD5592" s="30"/>
    </row>
    <row r="5593" spans="1:109" ht="6" customHeight="1" x14ac:dyDescent="0.2">
      <c r="A5593" s="68"/>
    </row>
    <row r="5594" spans="1:109" ht="13.5" customHeight="1" x14ac:dyDescent="0.2">
      <c r="A5594" s="28"/>
      <c r="B5594" s="35" t="s">
        <v>29</v>
      </c>
      <c r="C5594" s="35"/>
      <c r="D5594" s="35" t="s">
        <v>388</v>
      </c>
      <c r="E5594" s="35"/>
      <c r="F5594" s="35"/>
      <c r="G5594" s="35"/>
      <c r="H5594" s="35"/>
      <c r="I5594" s="35"/>
      <c r="J5594" s="35"/>
      <c r="O5594" s="35" t="s">
        <v>389</v>
      </c>
      <c r="P5594" s="35"/>
      <c r="Q5594" s="35"/>
      <c r="R5594" s="35"/>
      <c r="S5594" s="35"/>
      <c r="T5594" s="35"/>
      <c r="U5594" s="35"/>
      <c r="V5594" s="35"/>
      <c r="W5594" s="35"/>
      <c r="X5594" s="35"/>
      <c r="Y5594" s="35"/>
      <c r="Z5594" s="35"/>
      <c r="AA5594" s="35"/>
      <c r="AB5594" s="35"/>
      <c r="AC5594" s="35"/>
      <c r="AD5594" s="35"/>
      <c r="AE5594" s="35"/>
      <c r="AF5594" s="35"/>
      <c r="AG5594" s="35"/>
      <c r="AH5594" s="35"/>
      <c r="AI5594" s="35"/>
      <c r="AJ5594" s="35"/>
      <c r="AK5594" s="35"/>
      <c r="AL5594" s="35"/>
      <c r="AM5594" s="35"/>
      <c r="AN5594" s="35"/>
      <c r="AO5594" s="35"/>
      <c r="AP5594" s="35"/>
      <c r="AQ5594" s="35"/>
      <c r="AR5594" s="35"/>
      <c r="AS5594" s="35"/>
      <c r="AT5594" s="35"/>
      <c r="AW5594" s="30">
        <v>58330.93</v>
      </c>
      <c r="AX5594" s="30"/>
      <c r="AY5594" s="30"/>
      <c r="AZ5594" s="30"/>
      <c r="BA5594" s="30"/>
      <c r="BB5594" s="30"/>
      <c r="BC5594" s="30"/>
      <c r="BD5594" s="30"/>
      <c r="BE5594" s="30"/>
      <c r="BF5594" s="30"/>
      <c r="BG5594" s="30">
        <v>52700</v>
      </c>
      <c r="BH5594" s="30"/>
      <c r="BI5594" s="30"/>
      <c r="BJ5594" s="30"/>
      <c r="BK5594" s="30"/>
      <c r="BL5594" s="30"/>
      <c r="BM5594" s="30"/>
      <c r="BN5594" s="30"/>
      <c r="BO5594" s="30"/>
      <c r="BP5594" s="30"/>
      <c r="BR5594" s="30">
        <v>5630.93</v>
      </c>
      <c r="BS5594" s="30"/>
      <c r="BT5594" s="30"/>
      <c r="BU5594" s="30"/>
      <c r="BV5594" s="30"/>
      <c r="BW5594" s="30"/>
      <c r="BX5594" s="30"/>
      <c r="BY5594" s="30"/>
      <c r="BZ5594" s="30"/>
      <c r="CA5594" s="30"/>
      <c r="CC5594" s="30">
        <v>51399.44</v>
      </c>
      <c r="CD5594" s="30"/>
      <c r="CE5594" s="30"/>
      <c r="CF5594" s="30"/>
      <c r="CG5594" s="30"/>
      <c r="CH5594" s="30"/>
      <c r="CI5594" s="30"/>
      <c r="CJ5594" s="30"/>
      <c r="CK5594" s="30"/>
      <c r="CN5594" s="30">
        <v>41500</v>
      </c>
      <c r="CO5594" s="30"/>
      <c r="CP5594" s="30"/>
      <c r="CQ5594" s="30"/>
      <c r="CR5594" s="30"/>
      <c r="CS5594" s="30"/>
      <c r="CT5594" s="30"/>
      <c r="CU5594" s="30"/>
      <c r="CW5594" s="30">
        <v>9899.44</v>
      </c>
      <c r="CX5594" s="30"/>
      <c r="CY5594" s="30"/>
      <c r="CZ5594" s="30"/>
      <c r="DA5594" s="30"/>
      <c r="DB5594" s="30"/>
      <c r="DC5594" s="30"/>
      <c r="DD5594" s="30"/>
    </row>
    <row r="5595" spans="1:109" ht="6" customHeight="1" x14ac:dyDescent="0.2">
      <c r="A5595" s="28"/>
    </row>
    <row r="5596" spans="1:109" ht="13.5" customHeight="1" x14ac:dyDescent="0.2">
      <c r="A5596" s="41"/>
      <c r="B5596" s="35" t="s">
        <v>390</v>
      </c>
      <c r="C5596" s="35"/>
      <c r="D5596" s="35" t="s">
        <v>391</v>
      </c>
      <c r="E5596" s="35"/>
      <c r="F5596" s="35"/>
      <c r="G5596" s="35"/>
      <c r="H5596" s="35"/>
      <c r="I5596" s="35"/>
      <c r="J5596" s="35"/>
      <c r="O5596" s="35" t="s">
        <v>392</v>
      </c>
      <c r="P5596" s="35"/>
      <c r="Q5596" s="35"/>
      <c r="R5596" s="35"/>
      <c r="S5596" s="35"/>
      <c r="T5596" s="35"/>
      <c r="U5596" s="35"/>
      <c r="V5596" s="35"/>
      <c r="W5596" s="35"/>
      <c r="X5596" s="35"/>
      <c r="Y5596" s="35"/>
      <c r="Z5596" s="35"/>
      <c r="AA5596" s="35"/>
      <c r="AB5596" s="35"/>
      <c r="AC5596" s="35"/>
      <c r="AD5596" s="35"/>
      <c r="AE5596" s="35"/>
      <c r="AF5596" s="35"/>
      <c r="AG5596" s="35"/>
      <c r="AH5596" s="35"/>
      <c r="AI5596" s="35"/>
      <c r="AJ5596" s="35"/>
      <c r="AK5596" s="35"/>
      <c r="AL5596" s="35"/>
      <c r="AM5596" s="35"/>
      <c r="AN5596" s="35"/>
      <c r="AO5596" s="35"/>
      <c r="AP5596" s="35"/>
      <c r="AQ5596" s="35"/>
      <c r="AR5596" s="35"/>
      <c r="AS5596" s="35"/>
      <c r="AT5596" s="35"/>
      <c r="AW5596" s="30">
        <v>-47720.93</v>
      </c>
      <c r="AX5596" s="30"/>
      <c r="AY5596" s="30"/>
      <c r="AZ5596" s="30"/>
      <c r="BA5596" s="30"/>
      <c r="BB5596" s="30"/>
      <c r="BC5596" s="30"/>
      <c r="BD5596" s="30"/>
      <c r="BE5596" s="30"/>
      <c r="BF5596" s="30"/>
      <c r="BG5596" s="30">
        <v>-34200</v>
      </c>
      <c r="BH5596" s="30"/>
      <c r="BI5596" s="30"/>
      <c r="BJ5596" s="30"/>
      <c r="BK5596" s="30"/>
      <c r="BL5596" s="30"/>
      <c r="BM5596" s="30"/>
      <c r="BN5596" s="30"/>
      <c r="BO5596" s="30"/>
      <c r="BP5596" s="30"/>
      <c r="BR5596" s="30">
        <v>-13520.93</v>
      </c>
      <c r="BS5596" s="30"/>
      <c r="BT5596" s="30"/>
      <c r="BU5596" s="30"/>
      <c r="BV5596" s="30"/>
      <c r="BW5596" s="30"/>
      <c r="BX5596" s="30"/>
      <c r="BY5596" s="30"/>
      <c r="BZ5596" s="30"/>
      <c r="CA5596" s="30"/>
      <c r="CC5596" s="30">
        <v>-49949.440000000002</v>
      </c>
      <c r="CD5596" s="30"/>
      <c r="CE5596" s="30"/>
      <c r="CF5596" s="30"/>
      <c r="CG5596" s="30"/>
      <c r="CH5596" s="30"/>
      <c r="CI5596" s="30"/>
      <c r="CJ5596" s="30"/>
      <c r="CK5596" s="30"/>
      <c r="CN5596" s="30">
        <v>-41500</v>
      </c>
      <c r="CO5596" s="30"/>
      <c r="CP5596" s="30"/>
      <c r="CQ5596" s="30"/>
      <c r="CR5596" s="30"/>
      <c r="CS5596" s="30"/>
      <c r="CT5596" s="30"/>
      <c r="CU5596" s="30"/>
      <c r="CW5596" s="30">
        <v>-8449.44</v>
      </c>
      <c r="CX5596" s="30"/>
      <c r="CY5596" s="30"/>
      <c r="CZ5596" s="30"/>
      <c r="DA5596" s="30"/>
      <c r="DB5596" s="30"/>
      <c r="DC5596" s="30"/>
      <c r="DD5596" s="30"/>
    </row>
    <row r="5597" spans="1:109" ht="6" customHeight="1" x14ac:dyDescent="0.2">
      <c r="A5597" s="41"/>
    </row>
    <row r="5598" spans="1:109" ht="4.5" customHeight="1" x14ac:dyDescent="0.2">
      <c r="A5598" s="28"/>
      <c r="B5598" s="35" t="s">
        <v>390</v>
      </c>
      <c r="C5598" s="35"/>
      <c r="D5598" s="35" t="s">
        <v>48</v>
      </c>
      <c r="E5598" s="35"/>
      <c r="F5598" s="35"/>
      <c r="G5598" s="35"/>
      <c r="H5598" s="35"/>
      <c r="I5598" s="35"/>
      <c r="J5598" s="35"/>
      <c r="O5598" s="35" t="s">
        <v>49</v>
      </c>
      <c r="P5598" s="35"/>
      <c r="Q5598" s="35"/>
      <c r="R5598" s="35"/>
      <c r="S5598" s="35"/>
      <c r="T5598" s="35"/>
      <c r="U5598" s="35"/>
      <c r="V5598" s="35"/>
      <c r="W5598" s="35"/>
      <c r="X5598" s="35"/>
      <c r="Y5598" s="35"/>
      <c r="Z5598" s="35"/>
      <c r="AA5598" s="35"/>
      <c r="AB5598" s="35"/>
      <c r="AC5598" s="35"/>
      <c r="AD5598" s="35"/>
      <c r="AE5598" s="35"/>
      <c r="AF5598" s="35"/>
      <c r="AG5598" s="35"/>
      <c r="AH5598" s="35"/>
      <c r="AI5598" s="35"/>
      <c r="AJ5598" s="35"/>
      <c r="AK5598" s="35"/>
      <c r="AL5598" s="35"/>
      <c r="AM5598" s="35"/>
      <c r="AN5598" s="35"/>
      <c r="AO5598" s="35"/>
      <c r="AP5598" s="35"/>
      <c r="AQ5598" s="35"/>
      <c r="AR5598" s="35"/>
      <c r="AS5598" s="35"/>
      <c r="AT5598" s="35"/>
      <c r="AW5598" s="30">
        <v>0</v>
      </c>
      <c r="AX5598" s="30"/>
      <c r="AY5598" s="30"/>
      <c r="AZ5598" s="30"/>
      <c r="BA5598" s="30"/>
      <c r="BB5598" s="30"/>
      <c r="BC5598" s="30"/>
      <c r="BD5598" s="30"/>
      <c r="BE5598" s="30"/>
      <c r="BF5598" s="30"/>
      <c r="BG5598" s="30">
        <v>0</v>
      </c>
      <c r="BH5598" s="30"/>
      <c r="BI5598" s="30"/>
      <c r="BJ5598" s="30"/>
      <c r="BK5598" s="30"/>
      <c r="BL5598" s="30"/>
      <c r="BM5598" s="30"/>
      <c r="BN5598" s="30"/>
      <c r="BO5598" s="30"/>
      <c r="BP5598" s="30"/>
      <c r="BR5598" s="30">
        <v>0</v>
      </c>
      <c r="BS5598" s="30"/>
      <c r="BT5598" s="30"/>
      <c r="BU5598" s="30"/>
      <c r="BV5598" s="30"/>
      <c r="BW5598" s="30"/>
      <c r="BX5598" s="30"/>
      <c r="BY5598" s="30"/>
      <c r="BZ5598" s="30"/>
      <c r="CA5598" s="30"/>
    </row>
    <row r="5599" spans="1:109" ht="9" customHeight="1" x14ac:dyDescent="0.2">
      <c r="A5599" s="28"/>
      <c r="B5599" s="35"/>
      <c r="C5599" s="35"/>
      <c r="D5599" s="35"/>
      <c r="E5599" s="35"/>
      <c r="F5599" s="35"/>
      <c r="G5599" s="35"/>
      <c r="H5599" s="35"/>
      <c r="I5599" s="35"/>
      <c r="J5599" s="35"/>
      <c r="O5599" s="35"/>
      <c r="P5599" s="35"/>
      <c r="Q5599" s="35"/>
      <c r="R5599" s="35"/>
      <c r="S5599" s="35"/>
      <c r="T5599" s="35"/>
      <c r="U5599" s="35"/>
      <c r="V5599" s="35"/>
      <c r="W5599" s="35"/>
      <c r="X5599" s="35"/>
      <c r="Y5599" s="35"/>
      <c r="Z5599" s="35"/>
      <c r="AA5599" s="35"/>
      <c r="AB5599" s="35"/>
      <c r="AC5599" s="35"/>
      <c r="AD5599" s="35"/>
      <c r="AE5599" s="35"/>
      <c r="AF5599" s="35"/>
      <c r="AG5599" s="35"/>
      <c r="AH5599" s="35"/>
      <c r="AI5599" s="35"/>
      <c r="AJ5599" s="35"/>
      <c r="AK5599" s="35"/>
      <c r="AL5599" s="35"/>
      <c r="AM5599" s="35"/>
      <c r="AN5599" s="35"/>
      <c r="AO5599" s="35"/>
      <c r="AP5599" s="35"/>
      <c r="AQ5599" s="35"/>
      <c r="AR5599" s="35"/>
      <c r="AS5599" s="35"/>
      <c r="AT5599" s="35"/>
      <c r="AW5599" s="30"/>
      <c r="AX5599" s="30"/>
      <c r="AY5599" s="30"/>
      <c r="AZ5599" s="30"/>
      <c r="BA5599" s="30"/>
      <c r="BB5599" s="30"/>
      <c r="BC5599" s="30"/>
      <c r="BD5599" s="30"/>
      <c r="BE5599" s="30"/>
      <c r="BF5599" s="30"/>
      <c r="BG5599" s="30"/>
      <c r="BH5599" s="30"/>
      <c r="BI5599" s="30"/>
      <c r="BJ5599" s="30"/>
      <c r="BK5599" s="30"/>
      <c r="BL5599" s="30"/>
      <c r="BM5599" s="30"/>
      <c r="BN5599" s="30"/>
      <c r="BO5599" s="30"/>
      <c r="BP5599" s="30"/>
      <c r="BR5599" s="30"/>
      <c r="BS5599" s="30"/>
      <c r="BT5599" s="30"/>
      <c r="BU5599" s="30"/>
      <c r="BV5599" s="30"/>
      <c r="BW5599" s="30"/>
      <c r="BX5599" s="30"/>
      <c r="BY5599" s="30"/>
      <c r="BZ5599" s="30"/>
      <c r="CA5599" s="30"/>
    </row>
    <row r="5600" spans="1:109" ht="6" customHeight="1" x14ac:dyDescent="0.2">
      <c r="A5600" s="28"/>
    </row>
    <row r="5601" spans="1:108" ht="15" customHeight="1" x14ac:dyDescent="0.2">
      <c r="A5601" s="41"/>
      <c r="B5601" s="35" t="s">
        <v>390</v>
      </c>
      <c r="C5601" s="35"/>
      <c r="D5601" s="35" t="s">
        <v>50</v>
      </c>
      <c r="E5601" s="35"/>
      <c r="F5601" s="35"/>
      <c r="G5601" s="35"/>
      <c r="H5601" s="35"/>
      <c r="I5601" s="35"/>
      <c r="J5601" s="35"/>
      <c r="O5601" s="35" t="s">
        <v>393</v>
      </c>
      <c r="P5601" s="35"/>
      <c r="Q5601" s="35"/>
      <c r="R5601" s="35"/>
      <c r="S5601" s="35"/>
      <c r="T5601" s="35"/>
      <c r="U5601" s="35"/>
      <c r="V5601" s="35"/>
      <c r="W5601" s="35"/>
      <c r="X5601" s="35"/>
      <c r="Y5601" s="35"/>
      <c r="Z5601" s="35"/>
      <c r="AA5601" s="35"/>
      <c r="AB5601" s="35"/>
      <c r="AC5601" s="35"/>
      <c r="AD5601" s="35"/>
      <c r="AE5601" s="35"/>
      <c r="AF5601" s="35"/>
      <c r="AG5601" s="35"/>
      <c r="AH5601" s="35"/>
      <c r="AI5601" s="35"/>
      <c r="AJ5601" s="35"/>
      <c r="AK5601" s="35"/>
      <c r="AL5601" s="35"/>
      <c r="AM5601" s="35"/>
      <c r="AN5601" s="35"/>
      <c r="AO5601" s="35"/>
      <c r="AP5601" s="35"/>
      <c r="AQ5601" s="35"/>
      <c r="AR5601" s="35"/>
      <c r="AS5601" s="35"/>
      <c r="AT5601" s="35"/>
      <c r="AW5601" s="30">
        <v>-47720.93</v>
      </c>
      <c r="AX5601" s="30"/>
      <c r="AY5601" s="30"/>
      <c r="AZ5601" s="30"/>
      <c r="BA5601" s="30"/>
      <c r="BB5601" s="30"/>
      <c r="BC5601" s="30"/>
      <c r="BD5601" s="30"/>
      <c r="BE5601" s="30"/>
      <c r="BF5601" s="30"/>
      <c r="BG5601" s="30">
        <v>-34200</v>
      </c>
      <c r="BH5601" s="30"/>
      <c r="BI5601" s="30"/>
      <c r="BJ5601" s="30"/>
      <c r="BK5601" s="30"/>
      <c r="BL5601" s="30"/>
      <c r="BM5601" s="30"/>
      <c r="BN5601" s="30"/>
      <c r="BO5601" s="30"/>
      <c r="BP5601" s="30"/>
      <c r="BR5601" s="30">
        <v>-13520.93</v>
      </c>
      <c r="BS5601" s="30"/>
      <c r="BT5601" s="30"/>
      <c r="BU5601" s="30"/>
      <c r="BV5601" s="30"/>
      <c r="BW5601" s="30"/>
      <c r="BX5601" s="30"/>
      <c r="BY5601" s="30"/>
      <c r="BZ5601" s="30"/>
      <c r="CA5601" s="30"/>
    </row>
    <row r="5602" spans="1:108" ht="7.5" customHeight="1" x14ac:dyDescent="0.2">
      <c r="A5602" s="41"/>
    </row>
    <row r="5603" spans="1:108" ht="13.5" customHeight="1" x14ac:dyDescent="0.2">
      <c r="A5603" s="41"/>
      <c r="B5603" s="29" t="s">
        <v>394</v>
      </c>
      <c r="C5603" s="29"/>
      <c r="D5603" s="29"/>
      <c r="E5603" s="29"/>
      <c r="F5603" s="29"/>
      <c r="G5603" s="29"/>
      <c r="H5603" s="29"/>
      <c r="I5603" s="29"/>
      <c r="J5603" s="29"/>
      <c r="K5603" s="29"/>
      <c r="L5603" s="29"/>
      <c r="M5603" s="29"/>
      <c r="N5603" s="29"/>
      <c r="O5603" s="29"/>
      <c r="P5603" s="29"/>
      <c r="Q5603" s="29"/>
      <c r="R5603" s="29"/>
      <c r="S5603" s="29"/>
      <c r="T5603" s="29"/>
      <c r="U5603" s="29"/>
      <c r="V5603" s="29"/>
      <c r="W5603" s="29"/>
      <c r="X5603" s="29"/>
      <c r="Y5603" s="29"/>
      <c r="Z5603" s="29"/>
      <c r="AA5603" s="29"/>
      <c r="AB5603" s="29"/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29"/>
      <c r="AQ5603" s="29"/>
      <c r="AR5603" s="29"/>
      <c r="AS5603" s="29"/>
      <c r="AT5603" s="29"/>
      <c r="AU5603" s="29"/>
      <c r="AV5603" s="29"/>
    </row>
    <row r="5604" spans="1:108" ht="6" customHeight="1" x14ac:dyDescent="0.2">
      <c r="A5604" s="41"/>
    </row>
    <row r="5605" spans="1:108" ht="13.5" customHeight="1" x14ac:dyDescent="0.2">
      <c r="A5605" s="28"/>
      <c r="B5605" s="35" t="s">
        <v>29</v>
      </c>
      <c r="C5605" s="35"/>
      <c r="D5605" s="35" t="s">
        <v>79</v>
      </c>
      <c r="E5605" s="35"/>
      <c r="F5605" s="35"/>
      <c r="G5605" s="35"/>
      <c r="H5605" s="35"/>
      <c r="I5605" s="35"/>
      <c r="J5605" s="35"/>
      <c r="O5605" s="35" t="s">
        <v>80</v>
      </c>
      <c r="P5605" s="35"/>
      <c r="Q5605" s="35"/>
      <c r="R5605" s="35"/>
      <c r="S5605" s="35"/>
      <c r="T5605" s="35"/>
      <c r="U5605" s="35"/>
      <c r="V5605" s="35"/>
      <c r="W5605" s="35"/>
      <c r="X5605" s="35"/>
      <c r="Y5605" s="35"/>
      <c r="Z5605" s="35"/>
      <c r="AA5605" s="35"/>
      <c r="AB5605" s="35"/>
      <c r="AC5605" s="35"/>
      <c r="AD5605" s="35"/>
      <c r="AE5605" s="35"/>
      <c r="AF5605" s="35"/>
      <c r="AG5605" s="35"/>
      <c r="AH5605" s="35"/>
      <c r="AI5605" s="35"/>
      <c r="AJ5605" s="35"/>
      <c r="AK5605" s="35"/>
      <c r="AL5605" s="35"/>
      <c r="AM5605" s="35"/>
      <c r="AN5605" s="35"/>
      <c r="AO5605" s="35"/>
      <c r="AP5605" s="35"/>
      <c r="AQ5605" s="35"/>
      <c r="AR5605" s="35"/>
      <c r="AS5605" s="35"/>
      <c r="AT5605" s="35"/>
      <c r="CC5605" s="30">
        <v>0</v>
      </c>
      <c r="CD5605" s="30"/>
      <c r="CE5605" s="30"/>
      <c r="CF5605" s="30"/>
      <c r="CG5605" s="30"/>
      <c r="CH5605" s="30"/>
      <c r="CI5605" s="30"/>
      <c r="CJ5605" s="30"/>
      <c r="CK5605" s="30"/>
      <c r="CN5605" s="30">
        <v>0</v>
      </c>
      <c r="CO5605" s="30"/>
      <c r="CP5605" s="30"/>
      <c r="CQ5605" s="30"/>
      <c r="CR5605" s="30"/>
      <c r="CS5605" s="30"/>
      <c r="CT5605" s="30"/>
      <c r="CU5605" s="30"/>
      <c r="CW5605" s="30">
        <v>0</v>
      </c>
      <c r="CX5605" s="30"/>
      <c r="CY5605" s="30"/>
      <c r="CZ5605" s="30"/>
      <c r="DA5605" s="30"/>
      <c r="DB5605" s="30"/>
      <c r="DC5605" s="30"/>
      <c r="DD5605" s="30"/>
    </row>
    <row r="5606" spans="1:108" ht="6" customHeight="1" x14ac:dyDescent="0.2">
      <c r="A5606" s="28"/>
    </row>
    <row r="5607" spans="1:108" ht="13.5" customHeight="1" x14ac:dyDescent="0.2">
      <c r="A5607" s="28"/>
      <c r="B5607" s="35" t="s">
        <v>29</v>
      </c>
      <c r="C5607" s="35"/>
      <c r="D5607" s="35" t="s">
        <v>87</v>
      </c>
      <c r="E5607" s="35"/>
      <c r="F5607" s="35"/>
      <c r="G5607" s="35"/>
      <c r="H5607" s="35"/>
      <c r="I5607" s="35"/>
      <c r="J5607" s="35"/>
      <c r="O5607" s="35" t="s">
        <v>88</v>
      </c>
      <c r="P5607" s="35"/>
      <c r="Q5607" s="35"/>
      <c r="R5607" s="35"/>
      <c r="S5607" s="35"/>
      <c r="T5607" s="35"/>
      <c r="U5607" s="35"/>
      <c r="V5607" s="35"/>
      <c r="W5607" s="35"/>
      <c r="X5607" s="35"/>
      <c r="Y5607" s="35"/>
      <c r="Z5607" s="35"/>
      <c r="AA5607" s="35"/>
      <c r="AB5607" s="35"/>
      <c r="AC5607" s="35"/>
      <c r="AD5607" s="35"/>
      <c r="AE5607" s="35"/>
      <c r="AF5607" s="35"/>
      <c r="AG5607" s="35"/>
      <c r="AH5607" s="35"/>
      <c r="AI5607" s="35"/>
      <c r="AJ5607" s="35"/>
      <c r="AK5607" s="35"/>
      <c r="AL5607" s="35"/>
      <c r="AM5607" s="35"/>
      <c r="AN5607" s="35"/>
      <c r="AO5607" s="35"/>
      <c r="AP5607" s="35"/>
      <c r="AQ5607" s="35"/>
      <c r="AR5607" s="35"/>
      <c r="AS5607" s="35"/>
      <c r="AT5607" s="35"/>
      <c r="CC5607" s="30">
        <v>0</v>
      </c>
      <c r="CD5607" s="30"/>
      <c r="CE5607" s="30"/>
      <c r="CF5607" s="30"/>
      <c r="CG5607" s="30"/>
      <c r="CH5607" s="30"/>
      <c r="CI5607" s="30"/>
      <c r="CJ5607" s="30"/>
      <c r="CK5607" s="30"/>
      <c r="CN5607" s="30">
        <v>0</v>
      </c>
      <c r="CO5607" s="30"/>
      <c r="CP5607" s="30"/>
      <c r="CQ5607" s="30"/>
      <c r="CR5607" s="30"/>
      <c r="CS5607" s="30"/>
      <c r="CT5607" s="30"/>
      <c r="CU5607" s="30"/>
      <c r="CW5607" s="30">
        <v>0</v>
      </c>
      <c r="CX5607" s="30"/>
      <c r="CY5607" s="30"/>
      <c r="CZ5607" s="30"/>
      <c r="DA5607" s="30"/>
      <c r="DB5607" s="30"/>
      <c r="DC5607" s="30"/>
      <c r="DD5607" s="30"/>
    </row>
    <row r="5608" spans="1:108" ht="6" customHeight="1" x14ac:dyDescent="0.2">
      <c r="A5608" s="28"/>
    </row>
    <row r="5609" spans="1:108" ht="13.5" customHeight="1" x14ac:dyDescent="0.2">
      <c r="A5609" s="41"/>
      <c r="B5609" s="35" t="s">
        <v>390</v>
      </c>
      <c r="C5609" s="35"/>
      <c r="D5609" s="35" t="s">
        <v>89</v>
      </c>
      <c r="E5609" s="35"/>
      <c r="F5609" s="35"/>
      <c r="G5609" s="35"/>
      <c r="H5609" s="35"/>
      <c r="I5609" s="35"/>
      <c r="J5609" s="35"/>
      <c r="O5609" s="35" t="s">
        <v>90</v>
      </c>
      <c r="P5609" s="35"/>
      <c r="Q5609" s="35"/>
      <c r="R5609" s="35"/>
      <c r="S5609" s="35"/>
      <c r="T5609" s="35"/>
      <c r="U5609" s="35"/>
      <c r="V5609" s="35"/>
      <c r="W5609" s="35"/>
      <c r="X5609" s="35"/>
      <c r="Y5609" s="35"/>
      <c r="Z5609" s="35"/>
      <c r="AA5609" s="35"/>
      <c r="AB5609" s="35"/>
      <c r="AC5609" s="35"/>
      <c r="AD5609" s="35"/>
      <c r="AE5609" s="35"/>
      <c r="AF5609" s="35"/>
      <c r="AG5609" s="35"/>
      <c r="AH5609" s="35"/>
      <c r="AI5609" s="35"/>
      <c r="AJ5609" s="35"/>
      <c r="AK5609" s="35"/>
      <c r="AL5609" s="35"/>
      <c r="AM5609" s="35"/>
      <c r="AN5609" s="35"/>
      <c r="AO5609" s="35"/>
      <c r="AP5609" s="35"/>
      <c r="AQ5609" s="35"/>
      <c r="AR5609" s="35"/>
      <c r="AS5609" s="35"/>
      <c r="AT5609" s="35"/>
      <c r="CC5609" s="30">
        <v>0</v>
      </c>
      <c r="CD5609" s="30"/>
      <c r="CE5609" s="30"/>
      <c r="CF5609" s="30"/>
      <c r="CG5609" s="30"/>
      <c r="CH5609" s="30"/>
      <c r="CI5609" s="30"/>
      <c r="CJ5609" s="30"/>
      <c r="CK5609" s="30"/>
      <c r="CN5609" s="30">
        <v>0</v>
      </c>
      <c r="CO5609" s="30"/>
      <c r="CP5609" s="30"/>
      <c r="CQ5609" s="30"/>
      <c r="CR5609" s="30"/>
      <c r="CS5609" s="30"/>
      <c r="CT5609" s="30"/>
      <c r="CU5609" s="30"/>
      <c r="CW5609" s="30">
        <v>0</v>
      </c>
      <c r="CX5609" s="30"/>
      <c r="CY5609" s="30"/>
      <c r="CZ5609" s="30"/>
      <c r="DA5609" s="30"/>
      <c r="DB5609" s="30"/>
      <c r="DC5609" s="30"/>
      <c r="DD5609" s="30"/>
    </row>
    <row r="5610" spans="1:108" ht="6" customHeight="1" x14ac:dyDescent="0.2">
      <c r="A5610" s="41"/>
    </row>
    <row r="5611" spans="1:108" ht="15" customHeight="1" x14ac:dyDescent="0.2">
      <c r="A5611" s="41"/>
      <c r="B5611" s="35" t="s">
        <v>390</v>
      </c>
      <c r="C5611" s="35"/>
      <c r="D5611" s="35" t="s">
        <v>91</v>
      </c>
      <c r="E5611" s="35"/>
      <c r="F5611" s="35"/>
      <c r="G5611" s="35"/>
      <c r="H5611" s="35"/>
      <c r="I5611" s="35"/>
      <c r="J5611" s="35"/>
      <c r="O5611" s="29" t="s">
        <v>92</v>
      </c>
      <c r="P5611" s="29"/>
      <c r="Q5611" s="29"/>
      <c r="R5611" s="29"/>
      <c r="S5611" s="29"/>
      <c r="T5611" s="29"/>
      <c r="U5611" s="29"/>
      <c r="V5611" s="29"/>
      <c r="W5611" s="29"/>
      <c r="X5611" s="29"/>
      <c r="Y5611" s="29"/>
      <c r="Z5611" s="29"/>
      <c r="AA5611" s="29"/>
      <c r="AB5611" s="29"/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29"/>
      <c r="AQ5611" s="29"/>
      <c r="AR5611" s="29"/>
      <c r="AS5611" s="29"/>
      <c r="AT5611" s="29"/>
      <c r="CC5611" s="30">
        <v>-49949.440000000002</v>
      </c>
      <c r="CD5611" s="30"/>
      <c r="CE5611" s="30"/>
      <c r="CF5611" s="30"/>
      <c r="CG5611" s="30"/>
      <c r="CH5611" s="30"/>
      <c r="CI5611" s="30"/>
      <c r="CJ5611" s="30"/>
      <c r="CK5611" s="30"/>
      <c r="CN5611" s="30">
        <v>-41500</v>
      </c>
      <c r="CO5611" s="30"/>
      <c r="CP5611" s="30"/>
      <c r="CQ5611" s="30"/>
      <c r="CR5611" s="30"/>
      <c r="CS5611" s="30"/>
      <c r="CT5611" s="30"/>
      <c r="CU5611" s="30"/>
      <c r="CW5611" s="30">
        <v>-8449.44</v>
      </c>
      <c r="CX5611" s="30"/>
      <c r="CY5611" s="30"/>
      <c r="CZ5611" s="30"/>
      <c r="DA5611" s="30"/>
      <c r="DB5611" s="30"/>
      <c r="DC5611" s="30"/>
      <c r="DD5611" s="30"/>
    </row>
    <row r="5612" spans="1:108" ht="7.5" customHeight="1" x14ac:dyDescent="0.2">
      <c r="A5612" s="41"/>
    </row>
    <row r="5613" spans="1:108" ht="13.5" customHeight="1" x14ac:dyDescent="0.2">
      <c r="A5613" s="41"/>
      <c r="B5613" s="29" t="s">
        <v>395</v>
      </c>
      <c r="C5613" s="29"/>
      <c r="D5613" s="29"/>
      <c r="E5613" s="29"/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29"/>
      <c r="AQ5613" s="29"/>
      <c r="AR5613" s="29"/>
      <c r="AS5613" s="29"/>
      <c r="AT5613" s="29"/>
      <c r="AU5613" s="29"/>
      <c r="AV5613" s="29"/>
    </row>
    <row r="5614" spans="1:108" ht="6" customHeight="1" x14ac:dyDescent="0.2">
      <c r="A5614" s="41"/>
    </row>
    <row r="5615" spans="1:108" ht="13.5" customHeight="1" x14ac:dyDescent="0.2">
      <c r="A5615" s="28"/>
      <c r="B5615" s="35" t="s">
        <v>29</v>
      </c>
      <c r="C5615" s="35"/>
      <c r="D5615" s="35" t="s">
        <v>99</v>
      </c>
      <c r="E5615" s="35"/>
      <c r="F5615" s="35"/>
      <c r="G5615" s="35"/>
      <c r="H5615" s="35"/>
      <c r="I5615" s="35"/>
      <c r="J5615" s="35"/>
      <c r="O5615" s="35" t="s">
        <v>100</v>
      </c>
      <c r="P5615" s="35"/>
      <c r="Q5615" s="35"/>
      <c r="R5615" s="35"/>
      <c r="S5615" s="35"/>
      <c r="T5615" s="35"/>
      <c r="U5615" s="35"/>
      <c r="V5615" s="35"/>
      <c r="W5615" s="35"/>
      <c r="X5615" s="35"/>
      <c r="Y5615" s="35"/>
      <c r="Z5615" s="35"/>
      <c r="AA5615" s="35"/>
      <c r="AB5615" s="35"/>
      <c r="AC5615" s="35"/>
      <c r="AD5615" s="35"/>
      <c r="AE5615" s="35"/>
      <c r="AF5615" s="35"/>
      <c r="AG5615" s="35"/>
      <c r="AH5615" s="35"/>
      <c r="AI5615" s="35"/>
      <c r="AJ5615" s="35"/>
      <c r="AK5615" s="35"/>
      <c r="AL5615" s="35"/>
      <c r="AM5615" s="35"/>
      <c r="AN5615" s="35"/>
      <c r="AO5615" s="35"/>
      <c r="AP5615" s="35"/>
      <c r="AQ5615" s="35"/>
      <c r="AR5615" s="35"/>
      <c r="AS5615" s="35"/>
      <c r="AT5615" s="35"/>
      <c r="CC5615" s="30">
        <v>0</v>
      </c>
      <c r="CD5615" s="30"/>
      <c r="CE5615" s="30"/>
      <c r="CF5615" s="30"/>
      <c r="CG5615" s="30"/>
      <c r="CH5615" s="30"/>
      <c r="CI5615" s="30"/>
      <c r="CJ5615" s="30"/>
      <c r="CK5615" s="30"/>
      <c r="CN5615" s="30">
        <v>0</v>
      </c>
      <c r="CO5615" s="30"/>
      <c r="CP5615" s="30"/>
      <c r="CQ5615" s="30"/>
      <c r="CR5615" s="30"/>
      <c r="CS5615" s="30"/>
      <c r="CT5615" s="30"/>
      <c r="CU5615" s="30"/>
      <c r="CW5615" s="30">
        <v>0</v>
      </c>
      <c r="CX5615" s="30"/>
      <c r="CY5615" s="30"/>
      <c r="CZ5615" s="30"/>
      <c r="DA5615" s="30"/>
      <c r="DB5615" s="30"/>
      <c r="DC5615" s="30"/>
      <c r="DD5615" s="30"/>
    </row>
    <row r="5616" spans="1:108" ht="6" customHeight="1" x14ac:dyDescent="0.2">
      <c r="A5616" s="28"/>
    </row>
    <row r="5617" spans="1:109" ht="13.5" customHeight="1" x14ac:dyDescent="0.2">
      <c r="A5617" s="28"/>
      <c r="B5617" s="35" t="s">
        <v>29</v>
      </c>
      <c r="C5617" s="35"/>
      <c r="D5617" s="35" t="s">
        <v>107</v>
      </c>
      <c r="E5617" s="35"/>
      <c r="F5617" s="35"/>
      <c r="G5617" s="35"/>
      <c r="H5617" s="35"/>
      <c r="I5617" s="35"/>
      <c r="J5617" s="35"/>
      <c r="O5617" s="35" t="s">
        <v>108</v>
      </c>
      <c r="P5617" s="35"/>
      <c r="Q5617" s="35"/>
      <c r="R5617" s="35"/>
      <c r="S5617" s="35"/>
      <c r="T5617" s="35"/>
      <c r="U5617" s="35"/>
      <c r="V5617" s="35"/>
      <c r="W5617" s="35"/>
      <c r="X5617" s="35"/>
      <c r="Y5617" s="35"/>
      <c r="Z5617" s="35"/>
      <c r="AA5617" s="35"/>
      <c r="AB5617" s="35"/>
      <c r="AC5617" s="35"/>
      <c r="AD5617" s="35"/>
      <c r="AE5617" s="35"/>
      <c r="AF5617" s="35"/>
      <c r="AG5617" s="35"/>
      <c r="AH5617" s="35"/>
      <c r="AI5617" s="35"/>
      <c r="AJ5617" s="35"/>
      <c r="AK5617" s="35"/>
      <c r="AL5617" s="35"/>
      <c r="AM5617" s="35"/>
      <c r="AN5617" s="35"/>
      <c r="AO5617" s="35"/>
      <c r="AP5617" s="35"/>
      <c r="AQ5617" s="35"/>
      <c r="AR5617" s="35"/>
      <c r="AS5617" s="35"/>
      <c r="AT5617" s="35"/>
      <c r="CC5617" s="30">
        <v>0</v>
      </c>
      <c r="CD5617" s="30"/>
      <c r="CE5617" s="30"/>
      <c r="CF5617" s="30"/>
      <c r="CG5617" s="30"/>
      <c r="CH5617" s="30"/>
      <c r="CI5617" s="30"/>
      <c r="CJ5617" s="30"/>
      <c r="CK5617" s="30"/>
      <c r="CN5617" s="30">
        <v>0</v>
      </c>
      <c r="CO5617" s="30"/>
      <c r="CP5617" s="30"/>
      <c r="CQ5617" s="30"/>
      <c r="CR5617" s="30"/>
      <c r="CS5617" s="30"/>
      <c r="CT5617" s="30"/>
      <c r="CU5617" s="30"/>
      <c r="CW5617" s="30">
        <v>0</v>
      </c>
      <c r="CX5617" s="30"/>
      <c r="CY5617" s="30"/>
      <c r="CZ5617" s="30"/>
      <c r="DA5617" s="30"/>
      <c r="DB5617" s="30"/>
      <c r="DC5617" s="30"/>
      <c r="DD5617" s="30"/>
    </row>
    <row r="5618" spans="1:109" ht="6" customHeight="1" x14ac:dyDescent="0.2">
      <c r="A5618" s="28"/>
    </row>
    <row r="5619" spans="1:109" ht="13.5" customHeight="1" x14ac:dyDescent="0.2">
      <c r="A5619" s="41"/>
      <c r="B5619" s="35" t="s">
        <v>390</v>
      </c>
      <c r="C5619" s="35"/>
      <c r="D5619" s="35" t="s">
        <v>109</v>
      </c>
      <c r="E5619" s="35"/>
      <c r="F5619" s="35"/>
      <c r="G5619" s="35"/>
      <c r="H5619" s="35"/>
      <c r="I5619" s="35"/>
      <c r="J5619" s="35"/>
      <c r="O5619" s="35" t="s">
        <v>110</v>
      </c>
      <c r="P5619" s="35"/>
      <c r="Q5619" s="35"/>
      <c r="R5619" s="35"/>
      <c r="S5619" s="35"/>
      <c r="T5619" s="35"/>
      <c r="U5619" s="35"/>
      <c r="V5619" s="35"/>
      <c r="W5619" s="35"/>
      <c r="X5619" s="35"/>
      <c r="Y5619" s="35"/>
      <c r="Z5619" s="35"/>
      <c r="AA5619" s="35"/>
      <c r="AB5619" s="35"/>
      <c r="AC5619" s="35"/>
      <c r="AD5619" s="35"/>
      <c r="AE5619" s="35"/>
      <c r="AF5619" s="35"/>
      <c r="AG5619" s="35"/>
      <c r="AH5619" s="35"/>
      <c r="AI5619" s="35"/>
      <c r="AJ5619" s="35"/>
      <c r="AK5619" s="35"/>
      <c r="AL5619" s="35"/>
      <c r="AM5619" s="35"/>
      <c r="AN5619" s="35"/>
      <c r="AO5619" s="35"/>
      <c r="AP5619" s="35"/>
      <c r="AQ5619" s="35"/>
      <c r="AR5619" s="35"/>
      <c r="AS5619" s="35"/>
      <c r="AT5619" s="35"/>
      <c r="CC5619" s="30">
        <v>0</v>
      </c>
      <c r="CD5619" s="30"/>
      <c r="CE5619" s="30"/>
      <c r="CF5619" s="30"/>
      <c r="CG5619" s="30"/>
      <c r="CH5619" s="30"/>
      <c r="CI5619" s="30"/>
      <c r="CJ5619" s="30"/>
      <c r="CK5619" s="30"/>
      <c r="CN5619" s="30">
        <v>0</v>
      </c>
      <c r="CO5619" s="30"/>
      <c r="CP5619" s="30"/>
      <c r="CQ5619" s="30"/>
      <c r="CR5619" s="30"/>
      <c r="CS5619" s="30"/>
      <c r="CT5619" s="30"/>
      <c r="CU5619" s="30"/>
      <c r="CW5619" s="30">
        <v>0</v>
      </c>
      <c r="CX5619" s="30"/>
      <c r="CY5619" s="30"/>
      <c r="CZ5619" s="30"/>
      <c r="DA5619" s="30"/>
      <c r="DB5619" s="30"/>
      <c r="DC5619" s="30"/>
      <c r="DD5619" s="30"/>
    </row>
    <row r="5620" spans="1:109" ht="6" customHeight="1" x14ac:dyDescent="0.2">
      <c r="A5620" s="41"/>
    </row>
    <row r="5621" spans="1:109" ht="15" customHeight="1" x14ac:dyDescent="0.2">
      <c r="A5621" s="41"/>
      <c r="B5621" s="35" t="s">
        <v>390</v>
      </c>
      <c r="C5621" s="35"/>
      <c r="D5621" s="35" t="s">
        <v>111</v>
      </c>
      <c r="E5621" s="35"/>
      <c r="F5621" s="35"/>
      <c r="G5621" s="35"/>
      <c r="H5621" s="35"/>
      <c r="I5621" s="35"/>
      <c r="J5621" s="35"/>
      <c r="O5621" s="35" t="s">
        <v>112</v>
      </c>
      <c r="P5621" s="35"/>
      <c r="Q5621" s="35"/>
      <c r="R5621" s="35"/>
      <c r="S5621" s="35"/>
      <c r="T5621" s="35"/>
      <c r="U5621" s="35"/>
      <c r="V5621" s="35"/>
      <c r="W5621" s="35"/>
      <c r="X5621" s="35"/>
      <c r="Y5621" s="35"/>
      <c r="Z5621" s="35"/>
      <c r="AA5621" s="35"/>
      <c r="AB5621" s="35"/>
      <c r="AC5621" s="35"/>
      <c r="AD5621" s="35"/>
      <c r="AE5621" s="35"/>
      <c r="AF5621" s="35"/>
      <c r="AG5621" s="35"/>
      <c r="AH5621" s="35"/>
      <c r="AI5621" s="35"/>
      <c r="AJ5621" s="35"/>
      <c r="AK5621" s="35"/>
      <c r="AL5621" s="35"/>
      <c r="AM5621" s="35"/>
      <c r="AN5621" s="35"/>
      <c r="AO5621" s="35"/>
      <c r="AP5621" s="35"/>
      <c r="AQ5621" s="35"/>
      <c r="AR5621" s="35"/>
      <c r="AS5621" s="35"/>
      <c r="AT5621" s="35"/>
      <c r="CC5621" s="30">
        <v>-49949.440000000002</v>
      </c>
      <c r="CD5621" s="30"/>
      <c r="CE5621" s="30"/>
      <c r="CF5621" s="30"/>
      <c r="CG5621" s="30"/>
      <c r="CH5621" s="30"/>
      <c r="CI5621" s="30"/>
      <c r="CJ5621" s="30"/>
      <c r="CK5621" s="30"/>
      <c r="CN5621" s="30">
        <v>-41500</v>
      </c>
      <c r="CO5621" s="30"/>
      <c r="CP5621" s="30"/>
      <c r="CQ5621" s="30"/>
      <c r="CR5621" s="30"/>
      <c r="CS5621" s="30"/>
      <c r="CT5621" s="30"/>
      <c r="CU5621" s="30"/>
      <c r="CW5621" s="30">
        <v>-8449.44</v>
      </c>
      <c r="CX5621" s="30"/>
      <c r="CY5621" s="30"/>
      <c r="CZ5621" s="30"/>
      <c r="DA5621" s="30"/>
      <c r="DB5621" s="30"/>
      <c r="DC5621" s="30"/>
      <c r="DD5621" s="30"/>
    </row>
    <row r="5622" spans="1:109" ht="7.5" customHeight="1" x14ac:dyDescent="0.2">
      <c r="A5622" s="41"/>
    </row>
    <row r="5623" spans="1:109" ht="13.5" customHeight="1" x14ac:dyDescent="0.2">
      <c r="A5623" s="41"/>
      <c r="B5623" s="29" t="s">
        <v>396</v>
      </c>
      <c r="C5623" s="29"/>
      <c r="D5623" s="29"/>
      <c r="E5623" s="29"/>
      <c r="F5623" s="29"/>
      <c r="G5623" s="29"/>
      <c r="H5623" s="29"/>
      <c r="I5623" s="29"/>
      <c r="J5623" s="29"/>
      <c r="K5623" s="29"/>
      <c r="L5623" s="29"/>
      <c r="M5623" s="29"/>
      <c r="N5623" s="29"/>
      <c r="O5623" s="29"/>
      <c r="P5623" s="29"/>
      <c r="Q5623" s="29"/>
      <c r="R5623" s="29"/>
      <c r="S5623" s="29"/>
      <c r="T5623" s="29"/>
      <c r="U5623" s="29"/>
      <c r="V5623" s="29"/>
      <c r="W5623" s="29"/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29"/>
      <c r="AQ5623" s="29"/>
      <c r="AR5623" s="29"/>
      <c r="AS5623" s="29"/>
      <c r="AT5623" s="29"/>
      <c r="AU5623" s="29"/>
      <c r="AV5623" s="29"/>
    </row>
    <row r="5624" spans="1:109" ht="6" customHeight="1" x14ac:dyDescent="0.2">
      <c r="A5624" s="41"/>
    </row>
    <row r="5625" spans="1:109" ht="4.5" customHeight="1" x14ac:dyDescent="0.2">
      <c r="A5625" s="41"/>
      <c r="B5625" s="35" t="s">
        <v>390</v>
      </c>
      <c r="C5625" s="35"/>
      <c r="D5625" s="35" t="s">
        <v>117</v>
      </c>
      <c r="E5625" s="35"/>
      <c r="F5625" s="35"/>
      <c r="G5625" s="35"/>
      <c r="H5625" s="35"/>
      <c r="I5625" s="35"/>
      <c r="J5625" s="35"/>
      <c r="O5625" s="35" t="s">
        <v>118</v>
      </c>
      <c r="P5625" s="35"/>
      <c r="Q5625" s="35"/>
      <c r="R5625" s="35"/>
      <c r="S5625" s="35"/>
      <c r="T5625" s="35"/>
      <c r="U5625" s="35"/>
      <c r="V5625" s="35"/>
      <c r="W5625" s="35"/>
      <c r="X5625" s="35"/>
      <c r="Y5625" s="35"/>
      <c r="Z5625" s="35"/>
      <c r="AA5625" s="35"/>
      <c r="AB5625" s="35"/>
      <c r="AC5625" s="35"/>
      <c r="AD5625" s="35"/>
      <c r="AE5625" s="35"/>
      <c r="AF5625" s="35"/>
      <c r="AG5625" s="35"/>
      <c r="AH5625" s="35"/>
      <c r="AI5625" s="35"/>
      <c r="AJ5625" s="35"/>
      <c r="AK5625" s="35"/>
      <c r="AL5625" s="35"/>
      <c r="AM5625" s="35"/>
      <c r="AN5625" s="35"/>
      <c r="AO5625" s="35"/>
      <c r="AP5625" s="35"/>
      <c r="AQ5625" s="35"/>
      <c r="AR5625" s="35"/>
      <c r="AS5625" s="35"/>
      <c r="AT5625" s="35"/>
      <c r="CC5625" s="30">
        <v>0</v>
      </c>
      <c r="CD5625" s="30"/>
      <c r="CE5625" s="30"/>
      <c r="CF5625" s="30"/>
      <c r="CG5625" s="30"/>
      <c r="CH5625" s="30"/>
      <c r="CI5625" s="30"/>
      <c r="CJ5625" s="30"/>
      <c r="CK5625" s="30"/>
      <c r="CN5625" s="30">
        <v>0</v>
      </c>
      <c r="CO5625" s="30"/>
      <c r="CP5625" s="30"/>
      <c r="CQ5625" s="30"/>
      <c r="CR5625" s="30"/>
      <c r="CS5625" s="30"/>
      <c r="CT5625" s="30"/>
      <c r="CU5625" s="30"/>
      <c r="CW5625" s="30">
        <v>0</v>
      </c>
      <c r="CX5625" s="30"/>
      <c r="CY5625" s="30"/>
      <c r="CZ5625" s="30"/>
      <c r="DA5625" s="30"/>
      <c r="DB5625" s="30"/>
      <c r="DC5625" s="30"/>
      <c r="DD5625" s="30"/>
    </row>
    <row r="5626" spans="1:109" ht="10.5" customHeight="1" x14ac:dyDescent="0.2">
      <c r="A5626" s="41"/>
      <c r="B5626" s="35"/>
      <c r="C5626" s="35"/>
      <c r="D5626" s="35"/>
      <c r="E5626" s="35"/>
      <c r="F5626" s="35"/>
      <c r="G5626" s="35"/>
      <c r="H5626" s="35"/>
      <c r="I5626" s="35"/>
      <c r="J5626" s="35"/>
      <c r="O5626" s="35"/>
      <c r="P5626" s="35"/>
      <c r="Q5626" s="35"/>
      <c r="R5626" s="35"/>
      <c r="S5626" s="35"/>
      <c r="T5626" s="35"/>
      <c r="U5626" s="35"/>
      <c r="V5626" s="35"/>
      <c r="W5626" s="35"/>
      <c r="X5626" s="35"/>
      <c r="Y5626" s="35"/>
      <c r="Z5626" s="35"/>
      <c r="AA5626" s="35"/>
      <c r="AB5626" s="35"/>
      <c r="AC5626" s="35"/>
      <c r="AD5626" s="35"/>
      <c r="AE5626" s="35"/>
      <c r="AF5626" s="35"/>
      <c r="AG5626" s="35"/>
      <c r="AH5626" s="35"/>
      <c r="AI5626" s="35"/>
      <c r="AJ5626" s="35"/>
      <c r="AK5626" s="35"/>
      <c r="AL5626" s="35"/>
      <c r="AM5626" s="35"/>
      <c r="AN5626" s="35"/>
      <c r="AO5626" s="35"/>
      <c r="AP5626" s="35"/>
      <c r="AQ5626" s="35"/>
      <c r="AR5626" s="35"/>
      <c r="AS5626" s="35"/>
      <c r="AT5626" s="35"/>
      <c r="CC5626" s="30"/>
      <c r="CD5626" s="30"/>
      <c r="CE5626" s="30"/>
      <c r="CF5626" s="30"/>
      <c r="CG5626" s="30"/>
      <c r="CH5626" s="30"/>
      <c r="CI5626" s="30"/>
      <c r="CJ5626" s="30"/>
      <c r="CK5626" s="30"/>
      <c r="CN5626" s="30"/>
      <c r="CO5626" s="30"/>
      <c r="CP5626" s="30"/>
      <c r="CQ5626" s="30"/>
      <c r="CR5626" s="30"/>
      <c r="CS5626" s="30"/>
      <c r="CT5626" s="30"/>
      <c r="CU5626" s="30"/>
      <c r="CW5626" s="30"/>
      <c r="CX5626" s="30"/>
      <c r="CY5626" s="30"/>
      <c r="CZ5626" s="30"/>
      <c r="DA5626" s="30"/>
      <c r="DB5626" s="30"/>
      <c r="DC5626" s="30"/>
      <c r="DD5626" s="30"/>
    </row>
    <row r="5627" spans="1:109" ht="1.5" customHeight="1" x14ac:dyDescent="0.2">
      <c r="A5627" s="41"/>
    </row>
    <row r="5628" spans="1:109" ht="6.75" customHeight="1" x14ac:dyDescent="0.2"/>
    <row r="5629" spans="1:109" ht="18.75" customHeight="1" x14ac:dyDescent="0.2">
      <c r="A5629" s="34" t="s">
        <v>829</v>
      </c>
      <c r="B5629" s="34"/>
      <c r="C5629" s="34"/>
      <c r="D5629" s="34"/>
      <c r="E5629" s="34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4"/>
      <c r="AI5629" s="34"/>
      <c r="AJ5629" s="34"/>
      <c r="AK5629" s="34"/>
      <c r="AL5629" s="34"/>
      <c r="AM5629" s="34"/>
      <c r="AN5629" s="34"/>
      <c r="AO5629" s="34"/>
      <c r="AP5629" s="34"/>
      <c r="AQ5629" s="34"/>
      <c r="AR5629" s="34"/>
      <c r="AS5629" s="34"/>
      <c r="AT5629" s="34"/>
      <c r="AU5629" s="34"/>
      <c r="AV5629" s="34"/>
      <c r="AW5629" s="34"/>
      <c r="AX5629" s="34"/>
      <c r="AY5629" s="34"/>
      <c r="AZ5629" s="34"/>
      <c r="BA5629" s="34"/>
      <c r="BB5629" s="34"/>
      <c r="BC5629" s="34"/>
      <c r="BD5629" s="34"/>
      <c r="BE5629" s="34"/>
      <c r="BF5629" s="34"/>
      <c r="BG5629" s="34"/>
      <c r="BH5629" s="34"/>
      <c r="BI5629" s="34"/>
      <c r="BJ5629" s="34"/>
      <c r="BK5629" s="34"/>
      <c r="BL5629" s="34"/>
      <c r="BM5629" s="34"/>
      <c r="BN5629" s="34"/>
      <c r="BO5629" s="34"/>
      <c r="BP5629" s="34"/>
      <c r="BQ5629" s="34"/>
      <c r="BR5629" s="34"/>
      <c r="BS5629" s="34"/>
      <c r="BT5629" s="34"/>
      <c r="BU5629" s="34"/>
      <c r="BV5629" s="34"/>
      <c r="BW5629" s="34"/>
      <c r="BX5629" s="34"/>
      <c r="BY5629" s="34"/>
      <c r="BZ5629" s="34"/>
      <c r="CA5629" s="34"/>
      <c r="CB5629" s="34"/>
      <c r="CC5629" s="34"/>
      <c r="CD5629" s="34"/>
      <c r="CE5629" s="34"/>
      <c r="CF5629" s="34"/>
      <c r="CG5629" s="34"/>
      <c r="CH5629" s="34"/>
      <c r="CI5629" s="34"/>
      <c r="CJ5629" s="34"/>
      <c r="CK5629" s="34"/>
      <c r="CL5629" s="34"/>
      <c r="CM5629" s="34"/>
      <c r="CN5629" s="34"/>
      <c r="CO5629" s="34"/>
      <c r="CP5629" s="34"/>
      <c r="CQ5629" s="34"/>
      <c r="CR5629" s="34"/>
      <c r="CS5629" s="34"/>
      <c r="CT5629" s="34"/>
      <c r="CU5629" s="34"/>
      <c r="CV5629" s="34"/>
      <c r="CW5629" s="34"/>
      <c r="CX5629" s="34"/>
      <c r="CY5629" s="34"/>
      <c r="CZ5629" s="34"/>
      <c r="DA5629" s="34"/>
      <c r="DB5629" s="34"/>
      <c r="DC5629" s="34"/>
      <c r="DD5629" s="34"/>
      <c r="DE5629" s="34"/>
    </row>
    <row r="5630" spans="1:109" ht="13.5" customHeight="1" x14ac:dyDescent="0.2"/>
    <row r="5631" spans="1:109" ht="7.5" customHeight="1" x14ac:dyDescent="0.2"/>
    <row r="5632" spans="1:109" ht="17.25" customHeight="1" x14ac:dyDescent="0.2">
      <c r="A5632" s="35" t="s">
        <v>346</v>
      </c>
      <c r="B5632" s="35"/>
      <c r="C5632" s="35"/>
      <c r="G5632" s="35" t="s">
        <v>347</v>
      </c>
      <c r="H5632" s="35"/>
      <c r="J5632" s="40"/>
      <c r="K5632" s="40"/>
      <c r="L5632" s="40"/>
      <c r="M5632" s="40"/>
      <c r="O5632" s="35" t="s">
        <v>348</v>
      </c>
      <c r="P5632" s="35"/>
      <c r="Q5632" s="35"/>
      <c r="R5632" s="35"/>
      <c r="S5632" s="35"/>
      <c r="T5632" s="35"/>
      <c r="U5632" s="35"/>
      <c r="V5632" s="35"/>
      <c r="W5632" s="35"/>
      <c r="X5632" s="35"/>
      <c r="Y5632" s="35"/>
      <c r="Z5632" s="35"/>
      <c r="AA5632" s="35"/>
      <c r="AB5632" s="35"/>
      <c r="AC5632" s="35"/>
      <c r="AD5632" s="35"/>
      <c r="AE5632" s="35"/>
      <c r="AF5632" s="35"/>
      <c r="AG5632" s="35"/>
      <c r="AH5632" s="35"/>
      <c r="AI5632" s="35"/>
      <c r="AJ5632" s="35"/>
      <c r="AK5632" s="35"/>
      <c r="AL5632" s="35"/>
      <c r="AM5632" s="35"/>
      <c r="AN5632" s="35"/>
      <c r="AW5632" s="36" t="s">
        <v>349</v>
      </c>
      <c r="AX5632" s="36"/>
      <c r="AY5632" s="36"/>
      <c r="AZ5632" s="36"/>
      <c r="BA5632" s="36"/>
      <c r="BB5632" s="36"/>
      <c r="BC5632" s="36"/>
      <c r="BD5632" s="36"/>
      <c r="BE5632" s="36"/>
      <c r="BF5632" s="36"/>
      <c r="BG5632" s="36" t="s">
        <v>350</v>
      </c>
      <c r="BH5632" s="36"/>
      <c r="BI5632" s="36"/>
      <c r="BJ5632" s="36"/>
      <c r="BK5632" s="36"/>
      <c r="BL5632" s="36"/>
      <c r="BM5632" s="36"/>
      <c r="BN5632" s="36"/>
      <c r="BO5632" s="36"/>
      <c r="BP5632" s="36"/>
      <c r="BR5632" s="36" t="s">
        <v>21</v>
      </c>
      <c r="BS5632" s="36"/>
      <c r="BT5632" s="36"/>
      <c r="BU5632" s="36"/>
      <c r="BV5632" s="36"/>
      <c r="BW5632" s="36"/>
      <c r="BX5632" s="36"/>
      <c r="BY5632" s="36"/>
      <c r="BZ5632" s="36"/>
      <c r="CA5632" s="36"/>
      <c r="CC5632" s="36" t="s">
        <v>351</v>
      </c>
      <c r="CD5632" s="36"/>
      <c r="CE5632" s="36"/>
      <c r="CF5632" s="36"/>
      <c r="CG5632" s="36"/>
      <c r="CH5632" s="36"/>
      <c r="CI5632" s="36"/>
      <c r="CJ5632" s="36"/>
      <c r="CK5632" s="36"/>
      <c r="CN5632" s="36" t="s">
        <v>352</v>
      </c>
      <c r="CO5632" s="36"/>
      <c r="CP5632" s="36"/>
      <c r="CQ5632" s="36"/>
      <c r="CR5632" s="36"/>
      <c r="CS5632" s="36"/>
      <c r="CT5632" s="36"/>
      <c r="CU5632" s="36"/>
      <c r="CW5632" s="36" t="s">
        <v>21</v>
      </c>
      <c r="CX5632" s="36"/>
      <c r="CY5632" s="36"/>
      <c r="CZ5632" s="36"/>
      <c r="DA5632" s="36"/>
      <c r="DB5632" s="36"/>
      <c r="DC5632" s="36"/>
      <c r="DD5632" s="36"/>
    </row>
    <row r="5633" spans="1:108" ht="9" customHeight="1" x14ac:dyDescent="0.2"/>
    <row r="5634" spans="1:108" ht="17.25" customHeight="1" x14ac:dyDescent="0.2">
      <c r="A5634" s="41"/>
      <c r="B5634" s="35" t="s">
        <v>836</v>
      </c>
      <c r="C5634" s="35"/>
      <c r="D5634" s="35"/>
      <c r="E5634" s="35"/>
      <c r="F5634" s="35"/>
      <c r="G5634" s="35"/>
      <c r="H5634" s="35"/>
      <c r="O5634" s="29" t="s">
        <v>718</v>
      </c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29"/>
      <c r="AQ5634" s="29"/>
      <c r="AR5634" s="29"/>
      <c r="AS5634" s="29"/>
      <c r="AT5634" s="29"/>
    </row>
    <row r="5635" spans="1:108" ht="18" customHeight="1" x14ac:dyDescent="0.2">
      <c r="A5635" s="41"/>
      <c r="B5635" s="37" t="s">
        <v>836</v>
      </c>
      <c r="C5635" s="37"/>
      <c r="D5635" s="37"/>
      <c r="E5635" s="37"/>
      <c r="F5635" s="37"/>
      <c r="G5635" s="37"/>
      <c r="H5635" s="37"/>
      <c r="I5635" s="37" t="s">
        <v>391</v>
      </c>
      <c r="J5635" s="37"/>
      <c r="K5635" s="37"/>
      <c r="L5635" s="37"/>
      <c r="M5635" s="37"/>
      <c r="N5635" s="37"/>
      <c r="O5635" s="31" t="s">
        <v>392</v>
      </c>
      <c r="P5635" s="31"/>
      <c r="Q5635" s="31"/>
      <c r="R5635" s="31"/>
      <c r="S5635" s="31"/>
      <c r="T5635" s="31"/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  <c r="AE5635" s="31"/>
      <c r="AF5635" s="31"/>
      <c r="AG5635" s="31"/>
      <c r="AH5635" s="31"/>
      <c r="AI5635" s="31"/>
      <c r="AJ5635" s="31"/>
      <c r="AK5635" s="31"/>
      <c r="AL5635" s="31"/>
      <c r="AM5635" s="31"/>
      <c r="AN5635" s="31"/>
      <c r="AO5635" s="31"/>
      <c r="AP5635" s="31"/>
      <c r="AQ5635" s="31"/>
      <c r="AR5635" s="31"/>
      <c r="AS5635" s="31"/>
      <c r="AT5635" s="31"/>
      <c r="AW5635" s="32">
        <v>-47720.93</v>
      </c>
      <c r="AX5635" s="32"/>
      <c r="AY5635" s="32"/>
      <c r="AZ5635" s="32"/>
      <c r="BA5635" s="32"/>
      <c r="BB5635" s="32"/>
      <c r="BC5635" s="32"/>
      <c r="BD5635" s="32"/>
      <c r="BE5635" s="32"/>
      <c r="BF5635" s="32"/>
      <c r="BG5635" s="32">
        <v>-34200</v>
      </c>
      <c r="BH5635" s="32"/>
      <c r="BI5635" s="32"/>
      <c r="BJ5635" s="32"/>
      <c r="BK5635" s="32"/>
      <c r="BL5635" s="32"/>
      <c r="BM5635" s="32"/>
      <c r="BN5635" s="32"/>
      <c r="BO5635" s="32"/>
      <c r="BP5635" s="32"/>
      <c r="BR5635" s="32">
        <v>-13520.93</v>
      </c>
      <c r="BS5635" s="32"/>
      <c r="BT5635" s="32"/>
      <c r="BU5635" s="32"/>
      <c r="BV5635" s="32"/>
      <c r="BW5635" s="32"/>
      <c r="BX5635" s="32"/>
      <c r="BY5635" s="32"/>
      <c r="BZ5635" s="32"/>
      <c r="CA5635" s="32"/>
      <c r="CC5635" s="32">
        <v>-49949.440000000002</v>
      </c>
      <c r="CD5635" s="32"/>
      <c r="CE5635" s="32"/>
      <c r="CF5635" s="32"/>
      <c r="CG5635" s="32"/>
      <c r="CH5635" s="32"/>
      <c r="CI5635" s="32"/>
      <c r="CJ5635" s="32"/>
      <c r="CK5635" s="32"/>
      <c r="CN5635" s="32">
        <v>-41500</v>
      </c>
      <c r="CO5635" s="32"/>
      <c r="CP5635" s="32"/>
      <c r="CQ5635" s="32"/>
      <c r="CR5635" s="32"/>
      <c r="CS5635" s="32"/>
      <c r="CT5635" s="32"/>
      <c r="CU5635" s="32"/>
      <c r="CW5635" s="32">
        <v>-8449.44</v>
      </c>
      <c r="CX5635" s="32"/>
      <c r="CY5635" s="32"/>
      <c r="CZ5635" s="32"/>
      <c r="DA5635" s="32"/>
      <c r="DB5635" s="32"/>
      <c r="DC5635" s="32"/>
      <c r="DD5635" s="32"/>
    </row>
    <row r="5636" spans="1:108" ht="18" customHeight="1" x14ac:dyDescent="0.2">
      <c r="A5636" s="41"/>
      <c r="B5636" s="37" t="s">
        <v>836</v>
      </c>
      <c r="C5636" s="37"/>
      <c r="D5636" s="37"/>
      <c r="E5636" s="37"/>
      <c r="F5636" s="37"/>
      <c r="G5636" s="37"/>
      <c r="H5636" s="37"/>
      <c r="I5636" s="37" t="s">
        <v>50</v>
      </c>
      <c r="J5636" s="37"/>
      <c r="K5636" s="37"/>
      <c r="L5636" s="37"/>
      <c r="M5636" s="37"/>
      <c r="N5636" s="37"/>
      <c r="O5636" s="31" t="s">
        <v>393</v>
      </c>
      <c r="P5636" s="31"/>
      <c r="Q5636" s="31"/>
      <c r="R5636" s="31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1"/>
      <c r="AC5636" s="31"/>
      <c r="AD5636" s="31"/>
      <c r="AE5636" s="31"/>
      <c r="AF5636" s="31"/>
      <c r="AG5636" s="31"/>
      <c r="AH5636" s="31"/>
      <c r="AI5636" s="31"/>
      <c r="AJ5636" s="31"/>
      <c r="AK5636" s="31"/>
      <c r="AL5636" s="31"/>
      <c r="AM5636" s="31"/>
      <c r="AN5636" s="31"/>
      <c r="AO5636" s="31"/>
      <c r="AP5636" s="31"/>
      <c r="AQ5636" s="31"/>
      <c r="AR5636" s="31"/>
      <c r="AS5636" s="31"/>
      <c r="AT5636" s="31"/>
      <c r="AW5636" s="32">
        <v>-47720.93</v>
      </c>
      <c r="AX5636" s="32"/>
      <c r="AY5636" s="32"/>
      <c r="AZ5636" s="32"/>
      <c r="BA5636" s="32"/>
      <c r="BB5636" s="32"/>
      <c r="BC5636" s="32"/>
      <c r="BD5636" s="32"/>
      <c r="BE5636" s="32"/>
      <c r="BF5636" s="32"/>
      <c r="BG5636" s="32">
        <v>-34200</v>
      </c>
      <c r="BH5636" s="32"/>
      <c r="BI5636" s="32"/>
      <c r="BJ5636" s="32"/>
      <c r="BK5636" s="32"/>
      <c r="BL5636" s="32"/>
      <c r="BM5636" s="32"/>
      <c r="BN5636" s="32"/>
      <c r="BO5636" s="32"/>
      <c r="BP5636" s="32"/>
      <c r="BR5636" s="32">
        <v>-13520.93</v>
      </c>
      <c r="BS5636" s="32"/>
      <c r="BT5636" s="32"/>
      <c r="BU5636" s="32"/>
      <c r="BV5636" s="32"/>
      <c r="BW5636" s="32"/>
      <c r="BX5636" s="32"/>
      <c r="BY5636" s="32"/>
      <c r="BZ5636" s="32"/>
      <c r="CA5636" s="32"/>
    </row>
    <row r="5637" spans="1:108" ht="18" customHeight="1" x14ac:dyDescent="0.2">
      <c r="A5637" s="41"/>
      <c r="B5637" s="37" t="s">
        <v>836</v>
      </c>
      <c r="C5637" s="37"/>
      <c r="D5637" s="37"/>
      <c r="E5637" s="37"/>
      <c r="F5637" s="37"/>
      <c r="G5637" s="37"/>
      <c r="H5637" s="37"/>
      <c r="I5637" s="37" t="s">
        <v>89</v>
      </c>
      <c r="J5637" s="37"/>
      <c r="K5637" s="37"/>
      <c r="L5637" s="37"/>
      <c r="M5637" s="37"/>
      <c r="N5637" s="37"/>
      <c r="O5637" s="31" t="s">
        <v>90</v>
      </c>
      <c r="P5637" s="31"/>
      <c r="Q5637" s="31"/>
      <c r="R5637" s="31"/>
      <c r="S5637" s="31"/>
      <c r="T5637" s="31"/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  <c r="AE5637" s="31"/>
      <c r="AF5637" s="31"/>
      <c r="AG5637" s="31"/>
      <c r="AH5637" s="31"/>
      <c r="AI5637" s="31"/>
      <c r="AJ5637" s="31"/>
      <c r="AK5637" s="31"/>
      <c r="AL5637" s="31"/>
      <c r="AM5637" s="31"/>
      <c r="AN5637" s="31"/>
      <c r="AO5637" s="31"/>
      <c r="AP5637" s="31"/>
      <c r="AQ5637" s="31"/>
      <c r="AR5637" s="31"/>
      <c r="AS5637" s="31"/>
      <c r="AT5637" s="31"/>
      <c r="CC5637" s="32">
        <v>0</v>
      </c>
      <c r="CD5637" s="32"/>
      <c r="CE5637" s="32"/>
      <c r="CF5637" s="32"/>
      <c r="CG5637" s="32"/>
      <c r="CH5637" s="32"/>
      <c r="CI5637" s="32"/>
      <c r="CJ5637" s="32"/>
      <c r="CK5637" s="32"/>
      <c r="CN5637" s="32">
        <v>0</v>
      </c>
      <c r="CO5637" s="32"/>
      <c r="CP5637" s="32"/>
      <c r="CQ5637" s="32"/>
      <c r="CR5637" s="32"/>
      <c r="CS5637" s="32"/>
      <c r="CT5637" s="32"/>
      <c r="CU5637" s="32"/>
      <c r="CW5637" s="32">
        <v>0</v>
      </c>
      <c r="CX5637" s="32"/>
      <c r="CY5637" s="32"/>
      <c r="CZ5637" s="32"/>
      <c r="DA5637" s="32"/>
      <c r="DB5637" s="32"/>
      <c r="DC5637" s="32"/>
      <c r="DD5637" s="32"/>
    </row>
    <row r="5638" spans="1:108" ht="18" customHeight="1" x14ac:dyDescent="0.2">
      <c r="A5638" s="41"/>
      <c r="B5638" s="37" t="s">
        <v>836</v>
      </c>
      <c r="C5638" s="37"/>
      <c r="D5638" s="37"/>
      <c r="E5638" s="37"/>
      <c r="F5638" s="37"/>
      <c r="G5638" s="37"/>
      <c r="H5638" s="37"/>
      <c r="I5638" s="37" t="s">
        <v>91</v>
      </c>
      <c r="J5638" s="37"/>
      <c r="K5638" s="37"/>
      <c r="L5638" s="37"/>
      <c r="M5638" s="37"/>
      <c r="N5638" s="37"/>
      <c r="O5638" s="31" t="s">
        <v>92</v>
      </c>
      <c r="P5638" s="31"/>
      <c r="Q5638" s="31"/>
      <c r="R5638" s="31"/>
      <c r="S5638" s="31"/>
      <c r="T5638" s="31"/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  <c r="AE5638" s="31"/>
      <c r="AF5638" s="31"/>
      <c r="AG5638" s="31"/>
      <c r="AH5638" s="31"/>
      <c r="AI5638" s="31"/>
      <c r="AJ5638" s="31"/>
      <c r="AK5638" s="31"/>
      <c r="AL5638" s="31"/>
      <c r="AM5638" s="31"/>
      <c r="AN5638" s="31"/>
      <c r="AO5638" s="31"/>
      <c r="AP5638" s="31"/>
      <c r="AQ5638" s="31"/>
      <c r="AR5638" s="31"/>
      <c r="AS5638" s="31"/>
      <c r="AT5638" s="31"/>
      <c r="CC5638" s="32">
        <v>-49949.440000000002</v>
      </c>
      <c r="CD5638" s="32"/>
      <c r="CE5638" s="32"/>
      <c r="CF5638" s="32"/>
      <c r="CG5638" s="32"/>
      <c r="CH5638" s="32"/>
      <c r="CI5638" s="32"/>
      <c r="CJ5638" s="32"/>
      <c r="CK5638" s="32"/>
      <c r="CN5638" s="32">
        <v>-41500</v>
      </c>
      <c r="CO5638" s="32"/>
      <c r="CP5638" s="32"/>
      <c r="CQ5638" s="32"/>
      <c r="CR5638" s="32"/>
      <c r="CS5638" s="32"/>
      <c r="CT5638" s="32"/>
      <c r="CU5638" s="32"/>
      <c r="CW5638" s="32">
        <v>-8449.44</v>
      </c>
      <c r="CX5638" s="32"/>
      <c r="CY5638" s="32"/>
      <c r="CZ5638" s="32"/>
      <c r="DA5638" s="32"/>
      <c r="DB5638" s="32"/>
      <c r="DC5638" s="32"/>
      <c r="DD5638" s="32"/>
    </row>
    <row r="5639" spans="1:108" ht="18" customHeight="1" x14ac:dyDescent="0.2">
      <c r="A5639" s="41"/>
      <c r="B5639" s="37" t="s">
        <v>836</v>
      </c>
      <c r="C5639" s="37"/>
      <c r="D5639" s="37"/>
      <c r="E5639" s="37"/>
      <c r="F5639" s="37"/>
      <c r="G5639" s="37"/>
      <c r="H5639" s="37"/>
      <c r="I5639" s="37" t="s">
        <v>109</v>
      </c>
      <c r="J5639" s="37"/>
      <c r="K5639" s="37"/>
      <c r="L5639" s="37"/>
      <c r="M5639" s="37"/>
      <c r="N5639" s="37"/>
      <c r="O5639" s="31" t="s">
        <v>110</v>
      </c>
      <c r="P5639" s="31"/>
      <c r="Q5639" s="31"/>
      <c r="R5639" s="31"/>
      <c r="S5639" s="31"/>
      <c r="T5639" s="31"/>
      <c r="U5639" s="31"/>
      <c r="V5639" s="31"/>
      <c r="W5639" s="31"/>
      <c r="X5639" s="31"/>
      <c r="Y5639" s="31"/>
      <c r="Z5639" s="31"/>
      <c r="AA5639" s="31"/>
      <c r="AB5639" s="31"/>
      <c r="AC5639" s="31"/>
      <c r="AD5639" s="31"/>
      <c r="AE5639" s="31"/>
      <c r="AF5639" s="31"/>
      <c r="AG5639" s="31"/>
      <c r="AH5639" s="31"/>
      <c r="AI5639" s="31"/>
      <c r="AJ5639" s="31"/>
      <c r="AK5639" s="31"/>
      <c r="AL5639" s="31"/>
      <c r="AM5639" s="31"/>
      <c r="AN5639" s="31"/>
      <c r="AO5639" s="31"/>
      <c r="AP5639" s="31"/>
      <c r="AQ5639" s="31"/>
      <c r="AR5639" s="31"/>
      <c r="AS5639" s="31"/>
      <c r="AT5639" s="31"/>
      <c r="CC5639" s="32">
        <v>0</v>
      </c>
      <c r="CD5639" s="32"/>
      <c r="CE5639" s="32"/>
      <c r="CF5639" s="32"/>
      <c r="CG5639" s="32"/>
      <c r="CH5639" s="32"/>
      <c r="CI5639" s="32"/>
      <c r="CJ5639" s="32"/>
      <c r="CK5639" s="32"/>
      <c r="CN5639" s="32">
        <v>0</v>
      </c>
      <c r="CO5639" s="32"/>
      <c r="CP5639" s="32"/>
      <c r="CQ5639" s="32"/>
      <c r="CR5639" s="32"/>
      <c r="CS5639" s="32"/>
      <c r="CT5639" s="32"/>
      <c r="CU5639" s="32"/>
      <c r="CW5639" s="32">
        <v>0</v>
      </c>
      <c r="CX5639" s="32"/>
      <c r="CY5639" s="32"/>
      <c r="CZ5639" s="32"/>
      <c r="DA5639" s="32"/>
      <c r="DB5639" s="32"/>
      <c r="DC5639" s="32"/>
      <c r="DD5639" s="32"/>
    </row>
    <row r="5640" spans="1:108" ht="18" customHeight="1" x14ac:dyDescent="0.2">
      <c r="A5640" s="41"/>
      <c r="B5640" s="37" t="s">
        <v>836</v>
      </c>
      <c r="C5640" s="37"/>
      <c r="D5640" s="37"/>
      <c r="E5640" s="37"/>
      <c r="F5640" s="37"/>
      <c r="G5640" s="37"/>
      <c r="H5640" s="37"/>
      <c r="I5640" s="37" t="s">
        <v>111</v>
      </c>
      <c r="J5640" s="37"/>
      <c r="K5640" s="37"/>
      <c r="L5640" s="37"/>
      <c r="M5640" s="37"/>
      <c r="N5640" s="37"/>
      <c r="O5640" s="31" t="s">
        <v>112</v>
      </c>
      <c r="P5640" s="31"/>
      <c r="Q5640" s="31"/>
      <c r="R5640" s="31"/>
      <c r="S5640" s="31"/>
      <c r="T5640" s="31"/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  <c r="AE5640" s="31"/>
      <c r="AF5640" s="31"/>
      <c r="AG5640" s="31"/>
      <c r="AH5640" s="31"/>
      <c r="AI5640" s="31"/>
      <c r="AJ5640" s="31"/>
      <c r="AK5640" s="31"/>
      <c r="AL5640" s="31"/>
      <c r="AM5640" s="31"/>
      <c r="AN5640" s="31"/>
      <c r="AO5640" s="31"/>
      <c r="AP5640" s="31"/>
      <c r="AQ5640" s="31"/>
      <c r="AR5640" s="31"/>
      <c r="AS5640" s="31"/>
      <c r="AT5640" s="31"/>
      <c r="CC5640" s="32">
        <v>-49949.440000000002</v>
      </c>
      <c r="CD5640" s="32"/>
      <c r="CE5640" s="32"/>
      <c r="CF5640" s="32"/>
      <c r="CG5640" s="32"/>
      <c r="CH5640" s="32"/>
      <c r="CI5640" s="32"/>
      <c r="CJ5640" s="32"/>
      <c r="CK5640" s="32"/>
      <c r="CN5640" s="32">
        <v>-41500</v>
      </c>
      <c r="CO5640" s="32"/>
      <c r="CP5640" s="32"/>
      <c r="CQ5640" s="32"/>
      <c r="CR5640" s="32"/>
      <c r="CS5640" s="32"/>
      <c r="CT5640" s="32"/>
      <c r="CU5640" s="32"/>
      <c r="CW5640" s="32">
        <v>-8449.44</v>
      </c>
      <c r="CX5640" s="32"/>
      <c r="CY5640" s="32"/>
      <c r="CZ5640" s="32"/>
      <c r="DA5640" s="32"/>
      <c r="DB5640" s="32"/>
      <c r="DC5640" s="32"/>
      <c r="DD5640" s="32"/>
    </row>
    <row r="5641" spans="1:108" ht="16.5" customHeight="1" x14ac:dyDescent="0.2">
      <c r="A5641" s="41"/>
      <c r="B5641" s="41"/>
      <c r="C5641" s="37" t="s">
        <v>836</v>
      </c>
      <c r="D5641" s="37"/>
      <c r="E5641" s="37"/>
      <c r="F5641" s="37"/>
      <c r="G5641" s="37"/>
      <c r="H5641" s="37"/>
      <c r="I5641" s="37"/>
      <c r="J5641" s="37" t="s">
        <v>117</v>
      </c>
      <c r="K5641" s="37"/>
      <c r="L5641" s="37"/>
      <c r="M5641" s="37"/>
      <c r="N5641" s="37"/>
      <c r="O5641" s="37"/>
      <c r="P5641" s="31" t="s">
        <v>118</v>
      </c>
      <c r="Q5641" s="31"/>
      <c r="R5641" s="31"/>
      <c r="S5641" s="31"/>
      <c r="T5641" s="31"/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31"/>
      <c r="AI5641" s="31"/>
      <c r="AJ5641" s="31"/>
      <c r="AK5641" s="31"/>
      <c r="AL5641" s="31"/>
      <c r="AM5641" s="31"/>
      <c r="AN5641" s="31"/>
      <c r="AO5641" s="31"/>
      <c r="AP5641" s="31"/>
      <c r="AQ5641" s="31"/>
      <c r="AR5641" s="31"/>
      <c r="AS5641" s="31"/>
      <c r="AT5641" s="31"/>
      <c r="AU5641" s="31"/>
      <c r="CC5641" s="32">
        <v>0</v>
      </c>
      <c r="CD5641" s="32"/>
      <c r="CE5641" s="32"/>
      <c r="CF5641" s="32"/>
      <c r="CG5641" s="32"/>
      <c r="CH5641" s="32"/>
      <c r="CI5641" s="32"/>
      <c r="CJ5641" s="32"/>
      <c r="CK5641" s="32"/>
      <c r="CN5641" s="32">
        <v>0</v>
      </c>
      <c r="CO5641" s="32"/>
      <c r="CP5641" s="32"/>
      <c r="CQ5641" s="32"/>
      <c r="CR5641" s="32"/>
      <c r="CS5641" s="32"/>
      <c r="CT5641" s="32"/>
      <c r="CU5641" s="32"/>
      <c r="CW5641" s="32">
        <v>0</v>
      </c>
      <c r="CX5641" s="32"/>
      <c r="CY5641" s="32"/>
      <c r="CZ5641" s="32"/>
      <c r="DA5641" s="32"/>
      <c r="DB5641" s="32"/>
      <c r="DC5641" s="32"/>
      <c r="DD5641" s="32"/>
    </row>
    <row r="5642" spans="1:108" ht="0.75" customHeight="1" x14ac:dyDescent="0.2">
      <c r="A5642" s="41"/>
      <c r="B5642" s="41"/>
    </row>
    <row r="5643" spans="1:108" ht="7.5" customHeight="1" x14ac:dyDescent="0.2"/>
    <row r="5644" spans="1:108" ht="17.25" customHeight="1" x14ac:dyDescent="0.2">
      <c r="A5644" s="41"/>
      <c r="B5644" s="35" t="s">
        <v>837</v>
      </c>
      <c r="C5644" s="35"/>
      <c r="D5644" s="35"/>
      <c r="E5644" s="35"/>
      <c r="F5644" s="35"/>
      <c r="G5644" s="35"/>
      <c r="H5644" s="35"/>
      <c r="O5644" s="29" t="s">
        <v>838</v>
      </c>
      <c r="P5644" s="29"/>
      <c r="Q5644" s="29"/>
      <c r="R5644" s="29"/>
      <c r="S5644" s="29"/>
      <c r="T5644" s="29"/>
      <c r="U5644" s="29"/>
      <c r="V5644" s="29"/>
      <c r="W5644" s="29"/>
      <c r="X5644" s="29"/>
      <c r="Y5644" s="29"/>
      <c r="Z5644" s="29"/>
      <c r="AA5644" s="29"/>
      <c r="AB5644" s="29"/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29"/>
      <c r="AQ5644" s="29"/>
      <c r="AR5644" s="29"/>
      <c r="AS5644" s="29"/>
      <c r="AT5644" s="29"/>
    </row>
    <row r="5645" spans="1:108" ht="18" customHeight="1" x14ac:dyDescent="0.2">
      <c r="A5645" s="41"/>
      <c r="B5645" s="37" t="s">
        <v>837</v>
      </c>
      <c r="C5645" s="37"/>
      <c r="D5645" s="37"/>
      <c r="E5645" s="37"/>
      <c r="F5645" s="37"/>
      <c r="G5645" s="37"/>
      <c r="H5645" s="37"/>
      <c r="I5645" s="37" t="s">
        <v>391</v>
      </c>
      <c r="J5645" s="37"/>
      <c r="K5645" s="37"/>
      <c r="L5645" s="37"/>
      <c r="M5645" s="37"/>
      <c r="N5645" s="37"/>
      <c r="O5645" s="31" t="s">
        <v>392</v>
      </c>
      <c r="P5645" s="31"/>
      <c r="Q5645" s="31"/>
      <c r="R5645" s="31"/>
      <c r="S5645" s="31"/>
      <c r="T5645" s="31"/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  <c r="AE5645" s="31"/>
      <c r="AF5645" s="31"/>
      <c r="AG5645" s="31"/>
      <c r="AH5645" s="31"/>
      <c r="AI5645" s="31"/>
      <c r="AJ5645" s="31"/>
      <c r="AK5645" s="31"/>
      <c r="AL5645" s="31"/>
      <c r="AM5645" s="31"/>
      <c r="AN5645" s="31"/>
      <c r="AO5645" s="31"/>
      <c r="AP5645" s="31"/>
      <c r="AQ5645" s="31"/>
      <c r="AR5645" s="31"/>
      <c r="AS5645" s="31"/>
      <c r="AT5645" s="31"/>
      <c r="AW5645" s="32">
        <v>-63474.41</v>
      </c>
      <c r="AX5645" s="32"/>
      <c r="AY5645" s="32"/>
      <c r="AZ5645" s="32"/>
      <c r="BA5645" s="32"/>
      <c r="BB5645" s="32"/>
      <c r="BC5645" s="32"/>
      <c r="BD5645" s="32"/>
      <c r="BE5645" s="32"/>
      <c r="BF5645" s="32"/>
      <c r="BG5645" s="32">
        <v>-69100</v>
      </c>
      <c r="BH5645" s="32"/>
      <c r="BI5645" s="32"/>
      <c r="BJ5645" s="32"/>
      <c r="BK5645" s="32"/>
      <c r="BL5645" s="32"/>
      <c r="BM5645" s="32"/>
      <c r="BN5645" s="32"/>
      <c r="BO5645" s="32"/>
      <c r="BP5645" s="32"/>
      <c r="BR5645" s="32">
        <v>5625.59</v>
      </c>
      <c r="BS5645" s="32"/>
      <c r="BT5645" s="32"/>
      <c r="BU5645" s="32"/>
      <c r="BV5645" s="32"/>
      <c r="BW5645" s="32"/>
      <c r="BX5645" s="32"/>
      <c r="BY5645" s="32"/>
      <c r="BZ5645" s="32"/>
      <c r="CA5645" s="32"/>
      <c r="CC5645" s="32">
        <v>-49949.440000000002</v>
      </c>
      <c r="CD5645" s="32"/>
      <c r="CE5645" s="32"/>
      <c r="CF5645" s="32"/>
      <c r="CG5645" s="32"/>
      <c r="CH5645" s="32"/>
      <c r="CI5645" s="32"/>
      <c r="CJ5645" s="32"/>
      <c r="CK5645" s="32"/>
      <c r="CN5645" s="32">
        <v>-41500</v>
      </c>
      <c r="CO5645" s="32"/>
      <c r="CP5645" s="32"/>
      <c r="CQ5645" s="32"/>
      <c r="CR5645" s="32"/>
      <c r="CS5645" s="32"/>
      <c r="CT5645" s="32"/>
      <c r="CU5645" s="32"/>
      <c r="CW5645" s="32">
        <v>-8449.44</v>
      </c>
      <c r="CX5645" s="32"/>
      <c r="CY5645" s="32"/>
      <c r="CZ5645" s="32"/>
      <c r="DA5645" s="32"/>
      <c r="DB5645" s="32"/>
      <c r="DC5645" s="32"/>
      <c r="DD5645" s="32"/>
    </row>
    <row r="5646" spans="1:108" ht="18" customHeight="1" x14ac:dyDescent="0.2">
      <c r="A5646" s="41"/>
      <c r="B5646" s="37" t="s">
        <v>837</v>
      </c>
      <c r="C5646" s="37"/>
      <c r="D5646" s="37"/>
      <c r="E5646" s="37"/>
      <c r="F5646" s="37"/>
      <c r="G5646" s="37"/>
      <c r="H5646" s="37"/>
      <c r="I5646" s="37" t="s">
        <v>50</v>
      </c>
      <c r="J5646" s="37"/>
      <c r="K5646" s="37"/>
      <c r="L5646" s="37"/>
      <c r="M5646" s="37"/>
      <c r="N5646" s="37"/>
      <c r="O5646" s="31" t="s">
        <v>393</v>
      </c>
      <c r="P5646" s="31"/>
      <c r="Q5646" s="31"/>
      <c r="R5646" s="31"/>
      <c r="S5646" s="31"/>
      <c r="T5646" s="31"/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31"/>
      <c r="AI5646" s="31"/>
      <c r="AJ5646" s="31"/>
      <c r="AK5646" s="31"/>
      <c r="AL5646" s="31"/>
      <c r="AM5646" s="31"/>
      <c r="AN5646" s="31"/>
      <c r="AO5646" s="31"/>
      <c r="AP5646" s="31"/>
      <c r="AQ5646" s="31"/>
      <c r="AR5646" s="31"/>
      <c r="AS5646" s="31"/>
      <c r="AT5646" s="31"/>
      <c r="AW5646" s="32">
        <v>-63474.41</v>
      </c>
      <c r="AX5646" s="32"/>
      <c r="AY5646" s="32"/>
      <c r="AZ5646" s="32"/>
      <c r="BA5646" s="32"/>
      <c r="BB5646" s="32"/>
      <c r="BC5646" s="32"/>
      <c r="BD5646" s="32"/>
      <c r="BE5646" s="32"/>
      <c r="BF5646" s="32"/>
      <c r="BG5646" s="32">
        <v>-69100</v>
      </c>
      <c r="BH5646" s="32"/>
      <c r="BI5646" s="32"/>
      <c r="BJ5646" s="32"/>
      <c r="BK5646" s="32"/>
      <c r="BL5646" s="32"/>
      <c r="BM5646" s="32"/>
      <c r="BN5646" s="32"/>
      <c r="BO5646" s="32"/>
      <c r="BP5646" s="32"/>
      <c r="BR5646" s="32">
        <v>5625.59</v>
      </c>
      <c r="BS5646" s="32"/>
      <c r="BT5646" s="32"/>
      <c r="BU5646" s="32"/>
      <c r="BV5646" s="32"/>
      <c r="BW5646" s="32"/>
      <c r="BX5646" s="32"/>
      <c r="BY5646" s="32"/>
      <c r="BZ5646" s="32"/>
      <c r="CA5646" s="32"/>
    </row>
    <row r="5647" spans="1:108" ht="18" customHeight="1" x14ac:dyDescent="0.2">
      <c r="A5647" s="41"/>
      <c r="B5647" s="37" t="s">
        <v>837</v>
      </c>
      <c r="C5647" s="37"/>
      <c r="D5647" s="37"/>
      <c r="E5647" s="37"/>
      <c r="F5647" s="37"/>
      <c r="G5647" s="37"/>
      <c r="H5647" s="37"/>
      <c r="I5647" s="37" t="s">
        <v>89</v>
      </c>
      <c r="J5647" s="37"/>
      <c r="K5647" s="37"/>
      <c r="L5647" s="37"/>
      <c r="M5647" s="37"/>
      <c r="N5647" s="37"/>
      <c r="O5647" s="31" t="s">
        <v>90</v>
      </c>
      <c r="P5647" s="31"/>
      <c r="Q5647" s="31"/>
      <c r="R5647" s="31"/>
      <c r="S5647" s="31"/>
      <c r="T5647" s="31"/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  <c r="AE5647" s="31"/>
      <c r="AF5647" s="31"/>
      <c r="AG5647" s="31"/>
      <c r="AH5647" s="31"/>
      <c r="AI5647" s="31"/>
      <c r="AJ5647" s="31"/>
      <c r="AK5647" s="31"/>
      <c r="AL5647" s="31"/>
      <c r="AM5647" s="31"/>
      <c r="AN5647" s="31"/>
      <c r="AO5647" s="31"/>
      <c r="AP5647" s="31"/>
      <c r="AQ5647" s="31"/>
      <c r="AR5647" s="31"/>
      <c r="AS5647" s="31"/>
      <c r="AT5647" s="31"/>
      <c r="CC5647" s="32">
        <v>0</v>
      </c>
      <c r="CD5647" s="32"/>
      <c r="CE5647" s="32"/>
      <c r="CF5647" s="32"/>
      <c r="CG5647" s="32"/>
      <c r="CH5647" s="32"/>
      <c r="CI5647" s="32"/>
      <c r="CJ5647" s="32"/>
      <c r="CK5647" s="32"/>
      <c r="CN5647" s="32">
        <v>0</v>
      </c>
      <c r="CO5647" s="32"/>
      <c r="CP5647" s="32"/>
      <c r="CQ5647" s="32"/>
      <c r="CR5647" s="32"/>
      <c r="CS5647" s="32"/>
      <c r="CT5647" s="32"/>
      <c r="CU5647" s="32"/>
      <c r="CW5647" s="32">
        <v>0</v>
      </c>
      <c r="CX5647" s="32"/>
      <c r="CY5647" s="32"/>
      <c r="CZ5647" s="32"/>
      <c r="DA5647" s="32"/>
      <c r="DB5647" s="32"/>
      <c r="DC5647" s="32"/>
      <c r="DD5647" s="32"/>
    </row>
    <row r="5648" spans="1:108" ht="18" customHeight="1" x14ac:dyDescent="0.2">
      <c r="A5648" s="41"/>
      <c r="B5648" s="37" t="s">
        <v>837</v>
      </c>
      <c r="C5648" s="37"/>
      <c r="D5648" s="37"/>
      <c r="E5648" s="37"/>
      <c r="F5648" s="37"/>
      <c r="G5648" s="37"/>
      <c r="H5648" s="37"/>
      <c r="I5648" s="37" t="s">
        <v>91</v>
      </c>
      <c r="J5648" s="37"/>
      <c r="K5648" s="37"/>
      <c r="L5648" s="37"/>
      <c r="M5648" s="37"/>
      <c r="N5648" s="37"/>
      <c r="O5648" s="31" t="s">
        <v>92</v>
      </c>
      <c r="P5648" s="31"/>
      <c r="Q5648" s="31"/>
      <c r="R5648" s="31"/>
      <c r="S5648" s="31"/>
      <c r="T5648" s="31"/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  <c r="AE5648" s="31"/>
      <c r="AF5648" s="31"/>
      <c r="AG5648" s="31"/>
      <c r="AH5648" s="31"/>
      <c r="AI5648" s="31"/>
      <c r="AJ5648" s="31"/>
      <c r="AK5648" s="31"/>
      <c r="AL5648" s="31"/>
      <c r="AM5648" s="31"/>
      <c r="AN5648" s="31"/>
      <c r="AO5648" s="31"/>
      <c r="AP5648" s="31"/>
      <c r="AQ5648" s="31"/>
      <c r="AR5648" s="31"/>
      <c r="AS5648" s="31"/>
      <c r="AT5648" s="31"/>
      <c r="CC5648" s="32">
        <v>-49949.440000000002</v>
      </c>
      <c r="CD5648" s="32"/>
      <c r="CE5648" s="32"/>
      <c r="CF5648" s="32"/>
      <c r="CG5648" s="32"/>
      <c r="CH5648" s="32"/>
      <c r="CI5648" s="32"/>
      <c r="CJ5648" s="32"/>
      <c r="CK5648" s="32"/>
      <c r="CN5648" s="32">
        <v>-41500</v>
      </c>
      <c r="CO5648" s="32"/>
      <c r="CP5648" s="32"/>
      <c r="CQ5648" s="32"/>
      <c r="CR5648" s="32"/>
      <c r="CS5648" s="32"/>
      <c r="CT5648" s="32"/>
      <c r="CU5648" s="32"/>
      <c r="CW5648" s="32">
        <v>-8449.44</v>
      </c>
      <c r="CX5648" s="32"/>
      <c r="CY5648" s="32"/>
      <c r="CZ5648" s="32"/>
      <c r="DA5648" s="32"/>
      <c r="DB5648" s="32"/>
      <c r="DC5648" s="32"/>
      <c r="DD5648" s="32"/>
    </row>
    <row r="5649" spans="1:109" ht="18" customHeight="1" x14ac:dyDescent="0.2">
      <c r="A5649" s="41"/>
      <c r="B5649" s="37" t="s">
        <v>837</v>
      </c>
      <c r="C5649" s="37"/>
      <c r="D5649" s="37"/>
      <c r="E5649" s="37"/>
      <c r="F5649" s="37"/>
      <c r="G5649" s="37"/>
      <c r="H5649" s="37"/>
      <c r="I5649" s="37" t="s">
        <v>109</v>
      </c>
      <c r="J5649" s="37"/>
      <c r="K5649" s="37"/>
      <c r="L5649" s="37"/>
      <c r="M5649" s="37"/>
      <c r="N5649" s="37"/>
      <c r="O5649" s="31" t="s">
        <v>110</v>
      </c>
      <c r="P5649" s="31"/>
      <c r="Q5649" s="31"/>
      <c r="R5649" s="31"/>
      <c r="S5649" s="31"/>
      <c r="T5649" s="31"/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  <c r="AE5649" s="31"/>
      <c r="AF5649" s="31"/>
      <c r="AG5649" s="31"/>
      <c r="AH5649" s="31"/>
      <c r="AI5649" s="31"/>
      <c r="AJ5649" s="31"/>
      <c r="AK5649" s="31"/>
      <c r="AL5649" s="31"/>
      <c r="AM5649" s="31"/>
      <c r="AN5649" s="31"/>
      <c r="AO5649" s="31"/>
      <c r="AP5649" s="31"/>
      <c r="AQ5649" s="31"/>
      <c r="AR5649" s="31"/>
      <c r="AS5649" s="31"/>
      <c r="AT5649" s="31"/>
      <c r="CC5649" s="32">
        <v>0</v>
      </c>
      <c r="CD5649" s="32"/>
      <c r="CE5649" s="32"/>
      <c r="CF5649" s="32"/>
      <c r="CG5649" s="32"/>
      <c r="CH5649" s="32"/>
      <c r="CI5649" s="32"/>
      <c r="CJ5649" s="32"/>
      <c r="CK5649" s="32"/>
      <c r="CN5649" s="32">
        <v>0</v>
      </c>
      <c r="CO5649" s="32"/>
      <c r="CP5649" s="32"/>
      <c r="CQ5649" s="32"/>
      <c r="CR5649" s="32"/>
      <c r="CS5649" s="32"/>
      <c r="CT5649" s="32"/>
      <c r="CU5649" s="32"/>
      <c r="CW5649" s="32">
        <v>0</v>
      </c>
      <c r="CX5649" s="32"/>
      <c r="CY5649" s="32"/>
      <c r="CZ5649" s="32"/>
      <c r="DA5649" s="32"/>
      <c r="DB5649" s="32"/>
      <c r="DC5649" s="32"/>
      <c r="DD5649" s="32"/>
    </row>
    <row r="5650" spans="1:109" ht="18" customHeight="1" x14ac:dyDescent="0.2">
      <c r="A5650" s="41"/>
      <c r="B5650" s="37" t="s">
        <v>837</v>
      </c>
      <c r="C5650" s="37"/>
      <c r="D5650" s="37"/>
      <c r="E5650" s="37"/>
      <c r="F5650" s="37"/>
      <c r="G5650" s="37"/>
      <c r="H5650" s="37"/>
      <c r="I5650" s="37" t="s">
        <v>111</v>
      </c>
      <c r="J5650" s="37"/>
      <c r="K5650" s="37"/>
      <c r="L5650" s="37"/>
      <c r="M5650" s="37"/>
      <c r="N5650" s="37"/>
      <c r="O5650" s="31" t="s">
        <v>112</v>
      </c>
      <c r="P5650" s="31"/>
      <c r="Q5650" s="31"/>
      <c r="R5650" s="31"/>
      <c r="S5650" s="31"/>
      <c r="T5650" s="31"/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  <c r="AE5650" s="31"/>
      <c r="AF5650" s="31"/>
      <c r="AG5650" s="31"/>
      <c r="AH5650" s="31"/>
      <c r="AI5650" s="31"/>
      <c r="AJ5650" s="31"/>
      <c r="AK5650" s="31"/>
      <c r="AL5650" s="31"/>
      <c r="AM5650" s="31"/>
      <c r="AN5650" s="31"/>
      <c r="AO5650" s="31"/>
      <c r="AP5650" s="31"/>
      <c r="AQ5650" s="31"/>
      <c r="AR5650" s="31"/>
      <c r="AS5650" s="31"/>
      <c r="AT5650" s="31"/>
      <c r="CC5650" s="32">
        <v>-49949.440000000002</v>
      </c>
      <c r="CD5650" s="32"/>
      <c r="CE5650" s="32"/>
      <c r="CF5650" s="32"/>
      <c r="CG5650" s="32"/>
      <c r="CH5650" s="32"/>
      <c r="CI5650" s="32"/>
      <c r="CJ5650" s="32"/>
      <c r="CK5650" s="32"/>
      <c r="CN5650" s="32">
        <v>-41500</v>
      </c>
      <c r="CO5650" s="32"/>
      <c r="CP5650" s="32"/>
      <c r="CQ5650" s="32"/>
      <c r="CR5650" s="32"/>
      <c r="CS5650" s="32"/>
      <c r="CT5650" s="32"/>
      <c r="CU5650" s="32"/>
      <c r="CW5650" s="32">
        <v>-8449.44</v>
      </c>
      <c r="CX5650" s="32"/>
      <c r="CY5650" s="32"/>
      <c r="CZ5650" s="32"/>
      <c r="DA5650" s="32"/>
      <c r="DB5650" s="32"/>
      <c r="DC5650" s="32"/>
      <c r="DD5650" s="32"/>
    </row>
    <row r="5651" spans="1:109" ht="18" customHeight="1" x14ac:dyDescent="0.2">
      <c r="A5651" s="41"/>
      <c r="B5651" s="37" t="s">
        <v>837</v>
      </c>
      <c r="C5651" s="37"/>
      <c r="D5651" s="37"/>
      <c r="E5651" s="37"/>
      <c r="F5651" s="37"/>
      <c r="G5651" s="37"/>
      <c r="H5651" s="37"/>
      <c r="I5651" s="37" t="s">
        <v>117</v>
      </c>
      <c r="J5651" s="37"/>
      <c r="K5651" s="37"/>
      <c r="L5651" s="37"/>
      <c r="M5651" s="37"/>
      <c r="N5651" s="37"/>
      <c r="O5651" s="31" t="s">
        <v>118</v>
      </c>
      <c r="P5651" s="31"/>
      <c r="Q5651" s="31"/>
      <c r="R5651" s="31"/>
      <c r="S5651" s="31"/>
      <c r="T5651" s="31"/>
      <c r="U5651" s="31"/>
      <c r="V5651" s="31"/>
      <c r="W5651" s="31"/>
      <c r="X5651" s="31"/>
      <c r="Y5651" s="31"/>
      <c r="Z5651" s="31"/>
      <c r="AA5651" s="31"/>
      <c r="AB5651" s="31"/>
      <c r="AC5651" s="31"/>
      <c r="AD5651" s="31"/>
      <c r="AE5651" s="31"/>
      <c r="AF5651" s="31"/>
      <c r="AG5651" s="31"/>
      <c r="AH5651" s="31"/>
      <c r="AI5651" s="31"/>
      <c r="AJ5651" s="31"/>
      <c r="AK5651" s="31"/>
      <c r="AL5651" s="31"/>
      <c r="AM5651" s="31"/>
      <c r="AN5651" s="31"/>
      <c r="AO5651" s="31"/>
      <c r="AP5651" s="31"/>
      <c r="AQ5651" s="31"/>
      <c r="AR5651" s="31"/>
      <c r="AS5651" s="31"/>
      <c r="AT5651" s="31"/>
      <c r="CC5651" s="32">
        <v>0</v>
      </c>
      <c r="CD5651" s="32"/>
      <c r="CE5651" s="32"/>
      <c r="CF5651" s="32"/>
      <c r="CG5651" s="32"/>
      <c r="CH5651" s="32"/>
      <c r="CI5651" s="32"/>
      <c r="CJ5651" s="32"/>
      <c r="CK5651" s="32"/>
      <c r="CN5651" s="32">
        <v>0</v>
      </c>
      <c r="CO5651" s="32"/>
      <c r="CP5651" s="32"/>
      <c r="CQ5651" s="32"/>
      <c r="CR5651" s="32"/>
      <c r="CS5651" s="32"/>
      <c r="CT5651" s="32"/>
      <c r="CU5651" s="32"/>
      <c r="CW5651" s="32">
        <v>0</v>
      </c>
      <c r="CX5651" s="32"/>
      <c r="CY5651" s="32"/>
      <c r="CZ5651" s="32"/>
      <c r="DA5651" s="32"/>
      <c r="DB5651" s="32"/>
      <c r="DC5651" s="32"/>
      <c r="DD5651" s="32"/>
    </row>
    <row r="5652" spans="1:109" ht="18.75" customHeight="1" x14ac:dyDescent="0.2">
      <c r="A5652" s="34" t="s">
        <v>839</v>
      </c>
      <c r="B5652" s="34"/>
      <c r="C5652" s="34"/>
      <c r="D5652" s="34"/>
      <c r="E5652" s="34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4"/>
      <c r="AI5652" s="34"/>
      <c r="AJ5652" s="34"/>
      <c r="AK5652" s="34"/>
      <c r="AL5652" s="34"/>
      <c r="AM5652" s="34"/>
      <c r="AN5652" s="34"/>
      <c r="AO5652" s="34"/>
      <c r="AP5652" s="34"/>
      <c r="AQ5652" s="34"/>
      <c r="AR5652" s="34"/>
      <c r="AS5652" s="34"/>
      <c r="AT5652" s="34"/>
      <c r="AU5652" s="34"/>
      <c r="AV5652" s="34"/>
      <c r="AW5652" s="34"/>
      <c r="AX5652" s="34"/>
      <c r="AY5652" s="34"/>
      <c r="AZ5652" s="34"/>
      <c r="BA5652" s="34"/>
      <c r="BB5652" s="34"/>
      <c r="BC5652" s="34"/>
      <c r="BD5652" s="34"/>
      <c r="BE5652" s="34"/>
      <c r="BF5652" s="34"/>
      <c r="BG5652" s="34"/>
      <c r="BH5652" s="34"/>
      <c r="BI5652" s="34"/>
      <c r="BJ5652" s="34"/>
      <c r="BK5652" s="34"/>
      <c r="BL5652" s="34"/>
      <c r="BM5652" s="34"/>
      <c r="BN5652" s="34"/>
      <c r="BO5652" s="34"/>
      <c r="BP5652" s="34"/>
      <c r="BQ5652" s="34"/>
      <c r="BR5652" s="34"/>
      <c r="BS5652" s="34"/>
      <c r="BT5652" s="34"/>
      <c r="BU5652" s="34"/>
      <c r="BV5652" s="34"/>
      <c r="BW5652" s="34"/>
      <c r="BX5652" s="34"/>
      <c r="BY5652" s="34"/>
      <c r="BZ5652" s="34"/>
      <c r="CA5652" s="34"/>
      <c r="CB5652" s="34"/>
      <c r="CC5652" s="34"/>
      <c r="CD5652" s="34"/>
      <c r="CE5652" s="34"/>
      <c r="CF5652" s="34"/>
      <c r="CG5652" s="34"/>
      <c r="CH5652" s="34"/>
      <c r="CI5652" s="34"/>
      <c r="CJ5652" s="34"/>
      <c r="CK5652" s="34"/>
      <c r="CL5652" s="34"/>
      <c r="CM5652" s="34"/>
      <c r="CN5652" s="34"/>
      <c r="CO5652" s="34"/>
      <c r="CP5652" s="34"/>
      <c r="CQ5652" s="34"/>
      <c r="CR5652" s="34"/>
      <c r="CS5652" s="34"/>
      <c r="CT5652" s="34"/>
      <c r="CU5652" s="34"/>
      <c r="CV5652" s="34"/>
      <c r="CW5652" s="34"/>
      <c r="CX5652" s="34"/>
      <c r="CY5652" s="34"/>
      <c r="CZ5652" s="34"/>
      <c r="DA5652" s="34"/>
      <c r="DB5652" s="34"/>
      <c r="DC5652" s="34"/>
      <c r="DD5652" s="34"/>
      <c r="DE5652" s="34"/>
    </row>
    <row r="5653" spans="1:109" ht="13.5" customHeight="1" x14ac:dyDescent="0.2"/>
    <row r="5654" spans="1:109" ht="7.5" customHeight="1" x14ac:dyDescent="0.2"/>
    <row r="5655" spans="1:109" ht="13.5" customHeight="1" x14ac:dyDescent="0.2">
      <c r="A5655" s="35" t="s">
        <v>346</v>
      </c>
      <c r="B5655" s="35"/>
      <c r="C5655" s="35"/>
      <c r="G5655" s="35" t="s">
        <v>347</v>
      </c>
      <c r="H5655" s="35"/>
      <c r="J5655" s="40"/>
      <c r="K5655" s="40"/>
      <c r="L5655" s="40"/>
      <c r="M5655" s="40"/>
      <c r="O5655" s="35" t="s">
        <v>348</v>
      </c>
      <c r="P5655" s="35"/>
      <c r="Q5655" s="35"/>
      <c r="R5655" s="35"/>
      <c r="S5655" s="35"/>
      <c r="T5655" s="35"/>
      <c r="U5655" s="35"/>
      <c r="V5655" s="35"/>
      <c r="W5655" s="35"/>
      <c r="X5655" s="35"/>
      <c r="Y5655" s="35"/>
      <c r="Z5655" s="35"/>
      <c r="AA5655" s="35"/>
      <c r="AB5655" s="35"/>
      <c r="AC5655" s="35"/>
      <c r="AD5655" s="35"/>
      <c r="AE5655" s="35"/>
      <c r="AF5655" s="35"/>
      <c r="AG5655" s="35"/>
      <c r="AH5655" s="35"/>
      <c r="AI5655" s="35"/>
      <c r="AJ5655" s="35"/>
      <c r="AK5655" s="35"/>
      <c r="AL5655" s="35"/>
      <c r="AM5655" s="35"/>
      <c r="AN5655" s="35"/>
      <c r="AW5655" s="36" t="s">
        <v>349</v>
      </c>
      <c r="AX5655" s="36"/>
      <c r="AY5655" s="36"/>
      <c r="AZ5655" s="36"/>
      <c r="BA5655" s="36"/>
      <c r="BB5655" s="36"/>
      <c r="BC5655" s="36"/>
      <c r="BD5655" s="36"/>
      <c r="BE5655" s="36"/>
      <c r="BF5655" s="36"/>
      <c r="BG5655" s="36" t="s">
        <v>350</v>
      </c>
      <c r="BH5655" s="36"/>
      <c r="BI5655" s="36"/>
      <c r="BJ5655" s="36"/>
      <c r="BK5655" s="36"/>
      <c r="BL5655" s="36"/>
      <c r="BM5655" s="36"/>
      <c r="BN5655" s="36"/>
      <c r="BO5655" s="36"/>
      <c r="BP5655" s="36"/>
      <c r="BR5655" s="36" t="s">
        <v>21</v>
      </c>
      <c r="BS5655" s="36"/>
      <c r="BT5655" s="36"/>
      <c r="BU5655" s="36"/>
      <c r="BV5655" s="36"/>
      <c r="BW5655" s="36"/>
      <c r="BX5655" s="36"/>
      <c r="BY5655" s="36"/>
      <c r="BZ5655" s="36"/>
      <c r="CA5655" s="36"/>
      <c r="CC5655" s="36" t="s">
        <v>351</v>
      </c>
      <c r="CD5655" s="36"/>
      <c r="CE5655" s="36"/>
      <c r="CF5655" s="36"/>
      <c r="CG5655" s="36"/>
      <c r="CH5655" s="36"/>
      <c r="CI5655" s="36"/>
      <c r="CJ5655" s="36"/>
      <c r="CK5655" s="36"/>
      <c r="CN5655" s="36" t="s">
        <v>352</v>
      </c>
      <c r="CO5655" s="36"/>
      <c r="CP5655" s="36"/>
      <c r="CQ5655" s="36"/>
      <c r="CR5655" s="36"/>
      <c r="CS5655" s="36"/>
      <c r="CT5655" s="36"/>
      <c r="CU5655" s="36"/>
      <c r="CW5655" s="36" t="s">
        <v>21</v>
      </c>
      <c r="CX5655" s="36"/>
      <c r="CY5655" s="36"/>
      <c r="CZ5655" s="36"/>
      <c r="DA5655" s="36"/>
      <c r="DB5655" s="36"/>
      <c r="DC5655" s="36"/>
      <c r="DD5655" s="36"/>
    </row>
    <row r="5656" spans="1:109" ht="5.25" customHeight="1" x14ac:dyDescent="0.2"/>
    <row r="5657" spans="1:109" ht="4.5" customHeight="1" x14ac:dyDescent="0.2">
      <c r="A5657" s="70"/>
      <c r="B5657" s="70"/>
      <c r="C5657" s="70"/>
      <c r="D5657" s="70"/>
      <c r="E5657" s="70"/>
      <c r="F5657" s="70"/>
      <c r="G5657" s="70"/>
      <c r="H5657" s="70"/>
      <c r="I5657" s="70"/>
      <c r="J5657" s="70"/>
      <c r="K5657" s="70"/>
      <c r="L5657" s="70"/>
      <c r="M5657" s="70"/>
      <c r="N5657" s="70"/>
      <c r="O5657" s="70"/>
      <c r="P5657" s="70"/>
      <c r="Q5657" s="70"/>
      <c r="R5657" s="70"/>
      <c r="S5657" s="70"/>
      <c r="T5657" s="70"/>
      <c r="U5657" s="70"/>
      <c r="V5657" s="70"/>
      <c r="W5657" s="70"/>
      <c r="X5657" s="70"/>
      <c r="Y5657" s="70"/>
      <c r="Z5657" s="70"/>
      <c r="AA5657" s="70"/>
      <c r="AB5657" s="70"/>
      <c r="AC5657" s="70"/>
      <c r="AD5657" s="70"/>
      <c r="AE5657" s="70"/>
      <c r="AF5657" s="70"/>
      <c r="AG5657" s="70"/>
      <c r="AH5657" s="70"/>
      <c r="AI5657" s="70"/>
      <c r="AJ5657" s="70"/>
      <c r="AK5657" s="70"/>
      <c r="AL5657" s="70"/>
      <c r="AM5657" s="70"/>
      <c r="AN5657" s="70"/>
      <c r="AO5657" s="70"/>
      <c r="AP5657" s="70"/>
      <c r="AQ5657" s="70"/>
      <c r="AR5657" s="70"/>
      <c r="AS5657" s="70"/>
      <c r="AT5657" s="70"/>
      <c r="AU5657" s="70"/>
      <c r="AV5657" s="70"/>
      <c r="AW5657" s="70"/>
      <c r="AX5657" s="70"/>
      <c r="AY5657" s="70"/>
      <c r="AZ5657" s="70"/>
      <c r="BA5657" s="70"/>
      <c r="BB5657" s="70"/>
      <c r="BC5657" s="70"/>
      <c r="BD5657" s="70"/>
      <c r="BE5657" s="70"/>
      <c r="BF5657" s="70"/>
      <c r="BG5657" s="70"/>
      <c r="BH5657" s="70"/>
      <c r="BI5657" s="70"/>
      <c r="BJ5657" s="70"/>
      <c r="BK5657" s="70"/>
      <c r="BL5657" s="70"/>
      <c r="BM5657" s="70"/>
      <c r="BN5657" s="70"/>
      <c r="BO5657" s="70"/>
      <c r="BP5657" s="70"/>
      <c r="BQ5657" s="70"/>
      <c r="BR5657" s="70"/>
      <c r="BS5657" s="70"/>
      <c r="BT5657" s="70"/>
      <c r="BU5657" s="70"/>
      <c r="BV5657" s="70"/>
      <c r="BW5657" s="70"/>
      <c r="BX5657" s="70"/>
      <c r="BY5657" s="70"/>
      <c r="BZ5657" s="70"/>
      <c r="CA5657" s="70"/>
      <c r="CB5657" s="70"/>
      <c r="CC5657" s="70"/>
      <c r="CD5657" s="70"/>
      <c r="CE5657" s="70"/>
      <c r="CF5657" s="70"/>
      <c r="CG5657" s="70"/>
      <c r="CH5657" s="70"/>
      <c r="CI5657" s="70"/>
      <c r="CJ5657" s="70"/>
      <c r="CK5657" s="70"/>
      <c r="CL5657" s="70"/>
      <c r="CM5657" s="70"/>
      <c r="CN5657" s="70"/>
      <c r="CO5657" s="70"/>
      <c r="CP5657" s="70"/>
      <c r="CQ5657" s="70"/>
      <c r="CR5657" s="70"/>
      <c r="CS5657" s="70"/>
      <c r="CT5657" s="70"/>
      <c r="CU5657" s="70"/>
      <c r="CV5657" s="70"/>
      <c r="CW5657" s="70"/>
      <c r="CX5657" s="70"/>
      <c r="CY5657" s="70"/>
      <c r="CZ5657" s="70"/>
      <c r="DA5657" s="70"/>
      <c r="DB5657" s="70"/>
      <c r="DC5657" s="70"/>
      <c r="DD5657" s="70"/>
      <c r="DE5657" s="70"/>
    </row>
    <row r="5658" spans="1:109" ht="18.75" customHeight="1" x14ac:dyDescent="0.2">
      <c r="A5658" s="70"/>
      <c r="B5658" s="70"/>
      <c r="C5658" s="70"/>
      <c r="D5658" s="70"/>
      <c r="E5658" s="70"/>
      <c r="F5658" s="70"/>
      <c r="G5658" s="70"/>
      <c r="H5658" s="70"/>
      <c r="I5658" s="70"/>
      <c r="J5658" s="70"/>
      <c r="K5658" s="70"/>
      <c r="L5658" s="70"/>
      <c r="M5658" s="70"/>
      <c r="N5658" s="70"/>
      <c r="O5658" s="70"/>
      <c r="P5658" s="70"/>
      <c r="Q5658" s="70"/>
      <c r="R5658" s="70"/>
      <c r="S5658" s="70"/>
      <c r="T5658" s="70"/>
      <c r="U5658" s="70"/>
      <c r="V5658" s="70"/>
      <c r="W5658" s="70"/>
      <c r="X5658" s="70"/>
      <c r="Y5658" s="70"/>
      <c r="Z5658" s="70"/>
      <c r="AA5658" s="70"/>
      <c r="AB5658" s="70"/>
      <c r="AC5658" s="70"/>
      <c r="AD5658" s="70"/>
      <c r="AE5658" s="70"/>
      <c r="AF5658" s="70"/>
      <c r="AG5658" s="70"/>
      <c r="AH5658" s="70"/>
      <c r="AI5658" s="70"/>
      <c r="AJ5658" s="70"/>
      <c r="AK5658" s="70"/>
      <c r="AL5658" s="70"/>
      <c r="AM5658" s="70"/>
      <c r="AN5658" s="70"/>
      <c r="AO5658" s="70"/>
      <c r="AP5658" s="70"/>
      <c r="AQ5658" s="70"/>
      <c r="AR5658" s="70"/>
      <c r="AS5658" s="70"/>
      <c r="AT5658" s="70"/>
      <c r="AU5658" s="70"/>
      <c r="AV5658" s="70"/>
      <c r="AW5658" s="70"/>
      <c r="AX5658" s="70"/>
      <c r="AY5658" s="70"/>
      <c r="AZ5658" s="70"/>
      <c r="BA5658" s="70"/>
      <c r="BB5658" s="70"/>
      <c r="BC5658" s="70"/>
      <c r="BD5658" s="70"/>
      <c r="BE5658" s="70"/>
      <c r="BF5658" s="70"/>
      <c r="BG5658" s="70"/>
      <c r="BH5658" s="70"/>
      <c r="BI5658" s="70"/>
      <c r="BJ5658" s="70"/>
      <c r="BK5658" s="70"/>
      <c r="BL5658" s="70"/>
      <c r="BM5658" s="70"/>
      <c r="BN5658" s="70"/>
      <c r="BO5658" s="70"/>
      <c r="BP5658" s="70"/>
      <c r="BQ5658" s="70"/>
      <c r="BR5658" s="70"/>
      <c r="BS5658" s="70"/>
      <c r="BT5658" s="70"/>
      <c r="BU5658" s="70"/>
      <c r="BV5658" s="70"/>
      <c r="BW5658" s="70"/>
      <c r="BX5658" s="70"/>
      <c r="BY5658" s="70"/>
      <c r="BZ5658" s="70"/>
      <c r="CA5658" s="70"/>
      <c r="CB5658" s="70"/>
      <c r="CC5658" s="70"/>
      <c r="CD5658" s="70"/>
      <c r="CE5658" s="70"/>
      <c r="CF5658" s="70"/>
      <c r="CG5658" s="70"/>
      <c r="CH5658" s="70"/>
      <c r="CI5658" s="70"/>
      <c r="CJ5658" s="70"/>
      <c r="CK5658" s="70"/>
      <c r="CL5658" s="70"/>
      <c r="CM5658" s="70"/>
      <c r="CN5658" s="70"/>
      <c r="CO5658" s="70"/>
      <c r="CP5658" s="70"/>
      <c r="CQ5658" s="70"/>
      <c r="CR5658" s="70"/>
      <c r="CS5658" s="70"/>
      <c r="CT5658" s="70"/>
      <c r="CU5658" s="70"/>
      <c r="CV5658" s="70"/>
      <c r="CW5658" s="70"/>
      <c r="CX5658" s="70"/>
      <c r="CY5658" s="70"/>
      <c r="CZ5658" s="70"/>
      <c r="DA5658" s="70"/>
      <c r="DB5658" s="70"/>
      <c r="DC5658" s="70"/>
      <c r="DD5658" s="70"/>
      <c r="DE5658" s="70"/>
    </row>
    <row r="5659" spans="1:109" ht="13.5" customHeight="1" x14ac:dyDescent="0.2">
      <c r="A5659" s="61" t="s">
        <v>346</v>
      </c>
      <c r="B5659" s="61"/>
      <c r="C5659" s="61"/>
      <c r="E5659" s="61" t="s">
        <v>840</v>
      </c>
      <c r="F5659" s="61"/>
      <c r="G5659" s="61"/>
      <c r="H5659" s="61"/>
      <c r="I5659" s="61"/>
      <c r="J5659" s="61"/>
      <c r="O5659" s="71" t="s">
        <v>841</v>
      </c>
      <c r="P5659" s="71"/>
      <c r="Q5659" s="71"/>
      <c r="R5659" s="71"/>
      <c r="S5659" s="71"/>
      <c r="T5659" s="71"/>
      <c r="U5659" s="71"/>
      <c r="V5659" s="71"/>
      <c r="W5659" s="71"/>
      <c r="X5659" s="71"/>
      <c r="Y5659" s="71"/>
      <c r="Z5659" s="71"/>
      <c r="AA5659" s="71"/>
      <c r="AB5659" s="71"/>
      <c r="AC5659" s="71"/>
      <c r="AD5659" s="71"/>
      <c r="AE5659" s="71"/>
      <c r="AF5659" s="71"/>
      <c r="AG5659" s="71"/>
      <c r="AH5659" s="71"/>
      <c r="AI5659" s="71"/>
      <c r="AJ5659" s="71"/>
      <c r="AK5659" s="71"/>
      <c r="AL5659" s="71"/>
      <c r="AM5659" s="71"/>
      <c r="AN5659" s="71"/>
      <c r="AO5659" s="71"/>
      <c r="AP5659" s="71"/>
      <c r="AQ5659" s="71"/>
      <c r="AR5659" s="71"/>
      <c r="AS5659" s="71"/>
      <c r="AT5659" s="71"/>
    </row>
    <row r="5660" spans="1:109" ht="7.5" customHeight="1" x14ac:dyDescent="0.2"/>
    <row r="5661" spans="1:109" ht="13.5" customHeight="1" x14ac:dyDescent="0.2">
      <c r="A5661" s="41"/>
      <c r="B5661" s="29" t="s">
        <v>355</v>
      </c>
      <c r="C5661" s="29"/>
      <c r="D5661" s="29"/>
      <c r="E5661" s="29"/>
      <c r="F5661" s="29"/>
      <c r="G5661" s="29"/>
      <c r="H5661" s="29"/>
      <c r="I5661" s="29"/>
      <c r="J5661" s="29"/>
      <c r="K5661" s="29"/>
      <c r="L5661" s="29"/>
      <c r="M5661" s="29"/>
      <c r="N5661" s="29"/>
      <c r="O5661" s="29"/>
      <c r="P5661" s="29"/>
      <c r="Q5661" s="29"/>
      <c r="R5661" s="29"/>
      <c r="S5661" s="29"/>
      <c r="T5661" s="29"/>
      <c r="U5661" s="29"/>
      <c r="V5661" s="29"/>
      <c r="W5661" s="29"/>
      <c r="X5661" s="29"/>
      <c r="Y5661" s="29"/>
      <c r="Z5661" s="29"/>
      <c r="AA5661" s="29"/>
      <c r="AB5661" s="29"/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29"/>
      <c r="AQ5661" s="29"/>
      <c r="AR5661" s="29"/>
      <c r="AS5661" s="29"/>
      <c r="AT5661" s="29"/>
      <c r="AU5661" s="29"/>
      <c r="AV5661" s="29"/>
    </row>
    <row r="5662" spans="1:109" ht="6" customHeight="1" x14ac:dyDescent="0.2">
      <c r="A5662" s="41"/>
    </row>
    <row r="5663" spans="1:109" ht="18" customHeight="1" x14ac:dyDescent="0.2">
      <c r="A5663" s="31" t="s">
        <v>840</v>
      </c>
      <c r="B5663" s="31"/>
      <c r="C5663" s="31"/>
      <c r="G5663" s="31" t="s">
        <v>403</v>
      </c>
      <c r="H5663" s="31"/>
      <c r="I5663" s="31"/>
      <c r="J5663" s="11" t="s">
        <v>12</v>
      </c>
      <c r="L5663" s="31" t="s">
        <v>12</v>
      </c>
      <c r="M5663" s="31"/>
      <c r="N5663" s="12" t="s">
        <v>12</v>
      </c>
      <c r="O5663" s="31" t="s">
        <v>404</v>
      </c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31"/>
      <c r="AQ5663" s="31"/>
      <c r="AR5663" s="31"/>
      <c r="AS5663" s="31"/>
      <c r="AT5663" s="31"/>
      <c r="AW5663" s="32">
        <v>2215</v>
      </c>
      <c r="AX5663" s="32"/>
      <c r="AY5663" s="32"/>
      <c r="AZ5663" s="32"/>
      <c r="BA5663" s="32"/>
      <c r="BB5663" s="32"/>
      <c r="BC5663" s="32"/>
      <c r="BD5663" s="32"/>
      <c r="BE5663" s="32"/>
      <c r="BF5663" s="32"/>
      <c r="BG5663" s="32">
        <v>2700</v>
      </c>
      <c r="BH5663" s="32"/>
      <c r="BI5663" s="32"/>
      <c r="BJ5663" s="32"/>
      <c r="BK5663" s="32"/>
      <c r="BL5663" s="32"/>
      <c r="BM5663" s="32"/>
      <c r="BN5663" s="32"/>
      <c r="BO5663" s="32"/>
      <c r="BP5663" s="32"/>
      <c r="BR5663" s="32">
        <v>-485</v>
      </c>
      <c r="BS5663" s="32"/>
      <c r="BT5663" s="32"/>
      <c r="BU5663" s="32"/>
      <c r="BV5663" s="32"/>
      <c r="BW5663" s="32"/>
      <c r="BX5663" s="32"/>
      <c r="BY5663" s="32"/>
      <c r="BZ5663" s="32"/>
      <c r="CA5663" s="32"/>
      <c r="CC5663" s="32">
        <v>2215</v>
      </c>
      <c r="CD5663" s="32"/>
      <c r="CE5663" s="32"/>
      <c r="CF5663" s="32"/>
      <c r="CG5663" s="32"/>
      <c r="CH5663" s="32"/>
      <c r="CI5663" s="32"/>
      <c r="CJ5663" s="32"/>
      <c r="CK5663" s="32"/>
      <c r="CN5663" s="32">
        <v>2700</v>
      </c>
      <c r="CO5663" s="32"/>
      <c r="CP5663" s="32"/>
      <c r="CQ5663" s="32"/>
      <c r="CR5663" s="32"/>
      <c r="CS5663" s="32"/>
      <c r="CT5663" s="32"/>
      <c r="CU5663" s="32"/>
      <c r="CW5663" s="32">
        <v>-485</v>
      </c>
      <c r="CX5663" s="32"/>
      <c r="CY5663" s="32"/>
      <c r="CZ5663" s="32"/>
      <c r="DA5663" s="32"/>
      <c r="DB5663" s="32"/>
      <c r="DC5663" s="32"/>
      <c r="DD5663" s="32"/>
    </row>
    <row r="5664" spans="1:109" ht="18" customHeight="1" x14ac:dyDescent="0.2">
      <c r="A5664" s="31" t="s">
        <v>840</v>
      </c>
      <c r="B5664" s="31"/>
      <c r="C5664" s="31"/>
      <c r="G5664" s="31" t="s">
        <v>405</v>
      </c>
      <c r="H5664" s="31"/>
      <c r="I5664" s="31"/>
      <c r="J5664" s="11" t="s">
        <v>12</v>
      </c>
      <c r="L5664" s="31" t="s">
        <v>12</v>
      </c>
      <c r="M5664" s="31"/>
      <c r="N5664" s="12" t="s">
        <v>12</v>
      </c>
      <c r="O5664" s="31" t="s">
        <v>406</v>
      </c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31"/>
      <c r="AQ5664" s="31"/>
      <c r="AR5664" s="31"/>
      <c r="AS5664" s="31"/>
      <c r="AT5664" s="31"/>
      <c r="AW5664" s="32">
        <v>11744.65</v>
      </c>
      <c r="AX5664" s="32"/>
      <c r="AY5664" s="32"/>
      <c r="AZ5664" s="32"/>
      <c r="BA5664" s="32"/>
      <c r="BB5664" s="32"/>
      <c r="BC5664" s="32"/>
      <c r="BD5664" s="32"/>
      <c r="BE5664" s="32"/>
      <c r="BF5664" s="32"/>
      <c r="BG5664" s="32">
        <v>11600</v>
      </c>
      <c r="BH5664" s="32"/>
      <c r="BI5664" s="32"/>
      <c r="BJ5664" s="32"/>
      <c r="BK5664" s="32"/>
      <c r="BL5664" s="32"/>
      <c r="BM5664" s="32"/>
      <c r="BN5664" s="32"/>
      <c r="BO5664" s="32"/>
      <c r="BP5664" s="32"/>
      <c r="BR5664" s="32">
        <v>144.65</v>
      </c>
      <c r="BS5664" s="32"/>
      <c r="BT5664" s="32"/>
      <c r="BU5664" s="32"/>
      <c r="BV5664" s="32"/>
      <c r="BW5664" s="32"/>
      <c r="BX5664" s="32"/>
      <c r="BY5664" s="32"/>
      <c r="BZ5664" s="32"/>
      <c r="CA5664" s="32"/>
      <c r="CC5664" s="32">
        <v>11744.65</v>
      </c>
      <c r="CD5664" s="32"/>
      <c r="CE5664" s="32"/>
      <c r="CF5664" s="32"/>
      <c r="CG5664" s="32"/>
      <c r="CH5664" s="32"/>
      <c r="CI5664" s="32"/>
      <c r="CJ5664" s="32"/>
      <c r="CK5664" s="32"/>
      <c r="CN5664" s="32">
        <v>11600</v>
      </c>
      <c r="CO5664" s="32"/>
      <c r="CP5664" s="32"/>
      <c r="CQ5664" s="32"/>
      <c r="CR5664" s="32"/>
      <c r="CS5664" s="32"/>
      <c r="CT5664" s="32"/>
      <c r="CU5664" s="32"/>
      <c r="CW5664" s="32">
        <v>144.65</v>
      </c>
      <c r="CX5664" s="32"/>
      <c r="CY5664" s="32"/>
      <c r="CZ5664" s="32"/>
      <c r="DA5664" s="32"/>
      <c r="DB5664" s="32"/>
      <c r="DC5664" s="32"/>
      <c r="DD5664" s="32"/>
    </row>
    <row r="5665" spans="1:108" ht="12.75" hidden="1" customHeight="1" x14ac:dyDescent="0.2">
      <c r="A5665" s="68"/>
      <c r="B5665" s="37" t="s">
        <v>181</v>
      </c>
      <c r="C5665" s="37"/>
      <c r="D5665" s="31" t="s">
        <v>409</v>
      </c>
      <c r="E5665" s="31"/>
      <c r="F5665" s="31"/>
      <c r="G5665" s="31"/>
      <c r="H5665" s="31"/>
      <c r="I5665" s="31"/>
      <c r="J5665" s="31"/>
      <c r="O5665" s="31" t="s">
        <v>410</v>
      </c>
      <c r="P5665" s="31"/>
      <c r="Q5665" s="31"/>
      <c r="R5665" s="31"/>
      <c r="S5665" s="31"/>
      <c r="T5665" s="31"/>
      <c r="U5665" s="31"/>
      <c r="V5665" s="31"/>
      <c r="W5665" s="31"/>
      <c r="X5665" s="31"/>
      <c r="Y5665" s="31"/>
      <c r="Z5665" s="31"/>
      <c r="AA5665" s="31"/>
      <c r="AB5665" s="31"/>
      <c r="AC5665" s="31"/>
      <c r="AD5665" s="31"/>
      <c r="AE5665" s="31"/>
      <c r="AF5665" s="31"/>
      <c r="AG5665" s="31"/>
      <c r="AH5665" s="31"/>
      <c r="AI5665" s="31"/>
      <c r="AJ5665" s="31"/>
      <c r="AK5665" s="31"/>
      <c r="AL5665" s="31"/>
      <c r="AM5665" s="31"/>
      <c r="AN5665" s="31"/>
      <c r="AO5665" s="31"/>
      <c r="AP5665" s="31"/>
      <c r="AQ5665" s="31"/>
      <c r="AR5665" s="31"/>
      <c r="AS5665" s="31"/>
      <c r="AT5665" s="31"/>
      <c r="AW5665" s="32">
        <v>13959.65</v>
      </c>
      <c r="AX5665" s="32"/>
      <c r="AY5665" s="32"/>
      <c r="AZ5665" s="32"/>
      <c r="BA5665" s="32"/>
      <c r="BB5665" s="32"/>
      <c r="BC5665" s="32"/>
      <c r="BD5665" s="32"/>
      <c r="BE5665" s="32"/>
      <c r="BF5665" s="32"/>
      <c r="BG5665" s="32">
        <v>14300</v>
      </c>
      <c r="BH5665" s="32"/>
      <c r="BI5665" s="32"/>
      <c r="BJ5665" s="32"/>
      <c r="BK5665" s="32"/>
      <c r="BL5665" s="32"/>
      <c r="BM5665" s="32"/>
      <c r="BN5665" s="32"/>
      <c r="BO5665" s="32"/>
      <c r="BP5665" s="32"/>
      <c r="BR5665" s="32">
        <v>-340.35</v>
      </c>
      <c r="BS5665" s="32"/>
      <c r="BT5665" s="32"/>
      <c r="BU5665" s="32"/>
      <c r="BV5665" s="32"/>
      <c r="BW5665" s="32"/>
      <c r="BX5665" s="32"/>
      <c r="BY5665" s="32"/>
      <c r="BZ5665" s="32"/>
      <c r="CA5665" s="32"/>
      <c r="CC5665" s="32">
        <v>13959.65</v>
      </c>
      <c r="CD5665" s="32"/>
      <c r="CE5665" s="32"/>
      <c r="CF5665" s="32"/>
      <c r="CG5665" s="32"/>
      <c r="CH5665" s="32"/>
      <c r="CI5665" s="32"/>
      <c r="CJ5665" s="32"/>
      <c r="CK5665" s="32"/>
      <c r="CN5665" s="32">
        <v>14300</v>
      </c>
      <c r="CO5665" s="32"/>
      <c r="CP5665" s="32"/>
      <c r="CQ5665" s="32"/>
      <c r="CR5665" s="32"/>
      <c r="CS5665" s="32"/>
      <c r="CT5665" s="32"/>
      <c r="CU5665" s="32"/>
      <c r="CW5665" s="32">
        <v>-340.35</v>
      </c>
      <c r="CX5665" s="32"/>
      <c r="CY5665" s="32"/>
      <c r="CZ5665" s="32"/>
      <c r="DA5665" s="32"/>
      <c r="DB5665" s="32"/>
      <c r="DC5665" s="32"/>
      <c r="DD5665" s="32"/>
    </row>
    <row r="5666" spans="1:108" ht="13.5" customHeight="1" x14ac:dyDescent="0.2">
      <c r="A5666" s="68"/>
      <c r="B5666" s="37"/>
      <c r="C5666" s="37"/>
      <c r="D5666" s="31"/>
      <c r="E5666" s="31"/>
      <c r="F5666" s="31"/>
      <c r="G5666" s="31"/>
      <c r="H5666" s="31"/>
      <c r="I5666" s="31"/>
      <c r="J5666" s="31"/>
      <c r="O5666" s="31"/>
      <c r="P5666" s="31"/>
      <c r="Q5666" s="31"/>
      <c r="R5666" s="31"/>
      <c r="S5666" s="31"/>
      <c r="T5666" s="31"/>
      <c r="U5666" s="31"/>
      <c r="V5666" s="31"/>
      <c r="W5666" s="31"/>
      <c r="X5666" s="31"/>
      <c r="Y5666" s="31"/>
      <c r="Z5666" s="31"/>
      <c r="AA5666" s="31"/>
      <c r="AB5666" s="31"/>
      <c r="AC5666" s="31"/>
      <c r="AD5666" s="31"/>
      <c r="AE5666" s="31"/>
      <c r="AF5666" s="31"/>
      <c r="AG5666" s="31"/>
      <c r="AH5666" s="31"/>
      <c r="AI5666" s="31"/>
      <c r="AJ5666" s="31"/>
      <c r="AK5666" s="31"/>
      <c r="AL5666" s="31"/>
      <c r="AM5666" s="31"/>
      <c r="AN5666" s="31"/>
      <c r="AO5666" s="31"/>
      <c r="AP5666" s="31"/>
      <c r="AQ5666" s="31"/>
      <c r="AR5666" s="31"/>
      <c r="AS5666" s="31"/>
      <c r="AT5666" s="31"/>
      <c r="AW5666" s="32"/>
      <c r="AX5666" s="32"/>
      <c r="AY5666" s="32"/>
      <c r="AZ5666" s="32"/>
      <c r="BA5666" s="32"/>
      <c r="BB5666" s="32"/>
      <c r="BC5666" s="32"/>
      <c r="BD5666" s="32"/>
      <c r="BE5666" s="32"/>
      <c r="BF5666" s="32"/>
      <c r="BG5666" s="32"/>
      <c r="BH5666" s="32"/>
      <c r="BI5666" s="32"/>
      <c r="BJ5666" s="32"/>
      <c r="BK5666" s="32"/>
      <c r="BL5666" s="32"/>
      <c r="BM5666" s="32"/>
      <c r="BN5666" s="32"/>
      <c r="BO5666" s="32"/>
      <c r="BP5666" s="32"/>
      <c r="BR5666" s="32"/>
      <c r="BS5666" s="32"/>
      <c r="BT5666" s="32"/>
      <c r="BU5666" s="32"/>
      <c r="BV5666" s="32"/>
      <c r="BW5666" s="32"/>
      <c r="BX5666" s="32"/>
      <c r="BY5666" s="32"/>
      <c r="BZ5666" s="32"/>
      <c r="CA5666" s="32"/>
      <c r="CC5666" s="32"/>
      <c r="CD5666" s="32"/>
      <c r="CE5666" s="32"/>
      <c r="CF5666" s="32"/>
      <c r="CG5666" s="32"/>
      <c r="CH5666" s="32"/>
      <c r="CI5666" s="32"/>
      <c r="CJ5666" s="32"/>
      <c r="CK5666" s="32"/>
      <c r="CN5666" s="32"/>
      <c r="CO5666" s="32"/>
      <c r="CP5666" s="32"/>
      <c r="CQ5666" s="32"/>
      <c r="CR5666" s="32"/>
      <c r="CS5666" s="32"/>
      <c r="CT5666" s="32"/>
      <c r="CU5666" s="32"/>
      <c r="CW5666" s="32"/>
      <c r="CX5666" s="32"/>
      <c r="CY5666" s="32"/>
      <c r="CZ5666" s="32"/>
      <c r="DA5666" s="32"/>
      <c r="DB5666" s="32"/>
      <c r="DC5666" s="32"/>
      <c r="DD5666" s="32"/>
    </row>
    <row r="5667" spans="1:108" ht="6" customHeight="1" x14ac:dyDescent="0.2">
      <c r="A5667" s="68"/>
    </row>
    <row r="5668" spans="1:108" ht="18" customHeight="1" x14ac:dyDescent="0.2">
      <c r="A5668" s="31" t="s">
        <v>840</v>
      </c>
      <c r="B5668" s="31"/>
      <c r="C5668" s="31"/>
      <c r="G5668" s="31" t="s">
        <v>719</v>
      </c>
      <c r="H5668" s="31"/>
      <c r="I5668" s="31"/>
      <c r="J5668" s="11" t="s">
        <v>12</v>
      </c>
      <c r="L5668" s="31" t="s">
        <v>12</v>
      </c>
      <c r="M5668" s="31"/>
      <c r="N5668" s="12" t="s">
        <v>12</v>
      </c>
      <c r="O5668" s="31" t="s">
        <v>720</v>
      </c>
      <c r="P5668" s="31"/>
      <c r="Q5668" s="31"/>
      <c r="R5668" s="31"/>
      <c r="S5668" s="31"/>
      <c r="T5668" s="31"/>
      <c r="U5668" s="31"/>
      <c r="V5668" s="31"/>
      <c r="W5668" s="31"/>
      <c r="X5668" s="31"/>
      <c r="Y5668" s="31"/>
      <c r="Z5668" s="31"/>
      <c r="AA5668" s="31"/>
      <c r="AB5668" s="31"/>
      <c r="AC5668" s="31"/>
      <c r="AD5668" s="31"/>
      <c r="AE5668" s="31"/>
      <c r="AF5668" s="31"/>
      <c r="AG5668" s="31"/>
      <c r="AH5668" s="31"/>
      <c r="AI5668" s="31"/>
      <c r="AJ5668" s="31"/>
      <c r="AK5668" s="31"/>
      <c r="AL5668" s="31"/>
      <c r="AM5668" s="31"/>
      <c r="AN5668" s="31"/>
      <c r="AO5668" s="31"/>
      <c r="AP5668" s="31"/>
      <c r="AQ5668" s="31"/>
      <c r="AR5668" s="31"/>
      <c r="AS5668" s="31"/>
      <c r="AT5668" s="31"/>
      <c r="AW5668" s="32">
        <v>827</v>
      </c>
      <c r="AX5668" s="32"/>
      <c r="AY5668" s="32"/>
      <c r="AZ5668" s="32"/>
      <c r="BA5668" s="32"/>
      <c r="BB5668" s="32"/>
      <c r="BC5668" s="32"/>
      <c r="BD5668" s="32"/>
      <c r="BE5668" s="32"/>
      <c r="BF5668" s="32"/>
      <c r="BG5668" s="32">
        <v>700</v>
      </c>
      <c r="BH5668" s="32"/>
      <c r="BI5668" s="32"/>
      <c r="BJ5668" s="32"/>
      <c r="BK5668" s="32"/>
      <c r="BL5668" s="32"/>
      <c r="BM5668" s="32"/>
      <c r="BN5668" s="32"/>
      <c r="BO5668" s="32"/>
      <c r="BP5668" s="32"/>
      <c r="BR5668" s="32">
        <v>127</v>
      </c>
      <c r="BS5668" s="32"/>
      <c r="BT5668" s="32"/>
      <c r="BU5668" s="32"/>
      <c r="BV5668" s="32"/>
      <c r="BW5668" s="32"/>
      <c r="BX5668" s="32"/>
      <c r="BY5668" s="32"/>
      <c r="BZ5668" s="32"/>
      <c r="CA5668" s="32"/>
      <c r="CC5668" s="32">
        <v>827</v>
      </c>
      <c r="CD5668" s="32"/>
      <c r="CE5668" s="32"/>
      <c r="CF5668" s="32"/>
      <c r="CG5668" s="32"/>
      <c r="CH5668" s="32"/>
      <c r="CI5668" s="32"/>
      <c r="CJ5668" s="32"/>
      <c r="CK5668" s="32"/>
      <c r="CN5668" s="32">
        <v>700</v>
      </c>
      <c r="CO5668" s="32"/>
      <c r="CP5668" s="32"/>
      <c r="CQ5668" s="32"/>
      <c r="CR5668" s="32"/>
      <c r="CS5668" s="32"/>
      <c r="CT5668" s="32"/>
      <c r="CU5668" s="32"/>
      <c r="CW5668" s="32">
        <v>127</v>
      </c>
      <c r="CX5668" s="32"/>
      <c r="CY5668" s="32"/>
      <c r="CZ5668" s="32"/>
      <c r="DA5668" s="32"/>
      <c r="DB5668" s="32"/>
      <c r="DC5668" s="32"/>
      <c r="DD5668" s="32"/>
    </row>
    <row r="5669" spans="1:108" ht="12.75" hidden="1" customHeight="1" x14ac:dyDescent="0.2">
      <c r="A5669" s="68"/>
      <c r="B5669" s="37" t="s">
        <v>181</v>
      </c>
      <c r="C5669" s="37"/>
      <c r="D5669" s="31" t="s">
        <v>419</v>
      </c>
      <c r="E5669" s="31"/>
      <c r="F5669" s="31"/>
      <c r="G5669" s="31"/>
      <c r="H5669" s="31"/>
      <c r="I5669" s="31"/>
      <c r="J5669" s="31"/>
      <c r="O5669" s="31" t="s">
        <v>420</v>
      </c>
      <c r="P5669" s="31"/>
      <c r="Q5669" s="31"/>
      <c r="R5669" s="31"/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31"/>
      <c r="AQ5669" s="31"/>
      <c r="AR5669" s="31"/>
      <c r="AS5669" s="31"/>
      <c r="AT5669" s="31"/>
      <c r="AW5669" s="32">
        <v>827</v>
      </c>
      <c r="AX5669" s="32"/>
      <c r="AY5669" s="32"/>
      <c r="AZ5669" s="32"/>
      <c r="BA5669" s="32"/>
      <c r="BB5669" s="32"/>
      <c r="BC5669" s="32"/>
      <c r="BD5669" s="32"/>
      <c r="BE5669" s="32"/>
      <c r="BF5669" s="32"/>
      <c r="BG5669" s="32">
        <v>700</v>
      </c>
      <c r="BH5669" s="32"/>
      <c r="BI5669" s="32"/>
      <c r="BJ5669" s="32"/>
      <c r="BK5669" s="32"/>
      <c r="BL5669" s="32"/>
      <c r="BM5669" s="32"/>
      <c r="BN5669" s="32"/>
      <c r="BO5669" s="32"/>
      <c r="BP5669" s="32"/>
      <c r="BR5669" s="32">
        <v>127</v>
      </c>
      <c r="BS5669" s="32"/>
      <c r="BT5669" s="32"/>
      <c r="BU5669" s="32"/>
      <c r="BV5669" s="32"/>
      <c r="BW5669" s="32"/>
      <c r="BX5669" s="32"/>
      <c r="BY5669" s="32"/>
      <c r="BZ5669" s="32"/>
      <c r="CA5669" s="32"/>
      <c r="CC5669" s="32">
        <v>827</v>
      </c>
      <c r="CD5669" s="32"/>
      <c r="CE5669" s="32"/>
      <c r="CF5669" s="32"/>
      <c r="CG5669" s="32"/>
      <c r="CH5669" s="32"/>
      <c r="CI5669" s="32"/>
      <c r="CJ5669" s="32"/>
      <c r="CK5669" s="32"/>
      <c r="CN5669" s="32">
        <v>700</v>
      </c>
      <c r="CO5669" s="32"/>
      <c r="CP5669" s="32"/>
      <c r="CQ5669" s="32"/>
      <c r="CR5669" s="32"/>
      <c r="CS5669" s="32"/>
      <c r="CT5669" s="32"/>
      <c r="CU5669" s="32"/>
      <c r="CW5669" s="32">
        <v>127</v>
      </c>
      <c r="CX5669" s="32"/>
      <c r="CY5669" s="32"/>
      <c r="CZ5669" s="32"/>
      <c r="DA5669" s="32"/>
      <c r="DB5669" s="32"/>
      <c r="DC5669" s="32"/>
      <c r="DD5669" s="32"/>
    </row>
    <row r="5670" spans="1:108" ht="13.5" customHeight="1" x14ac:dyDescent="0.2">
      <c r="A5670" s="68"/>
      <c r="B5670" s="37"/>
      <c r="C5670" s="37"/>
      <c r="D5670" s="31"/>
      <c r="E5670" s="31"/>
      <c r="F5670" s="31"/>
      <c r="G5670" s="31"/>
      <c r="H5670" s="31"/>
      <c r="I5670" s="31"/>
      <c r="J5670" s="31"/>
      <c r="O5670" s="31"/>
      <c r="P5670" s="31"/>
      <c r="Q5670" s="31"/>
      <c r="R5670" s="31"/>
      <c r="S5670" s="31"/>
      <c r="T5670" s="31"/>
      <c r="U5670" s="31"/>
      <c r="V5670" s="31"/>
      <c r="W5670" s="31"/>
      <c r="X5670" s="31"/>
      <c r="Y5670" s="31"/>
      <c r="Z5670" s="31"/>
      <c r="AA5670" s="31"/>
      <c r="AB5670" s="31"/>
      <c r="AC5670" s="31"/>
      <c r="AD5670" s="31"/>
      <c r="AE5670" s="31"/>
      <c r="AF5670" s="31"/>
      <c r="AG5670" s="31"/>
      <c r="AH5670" s="31"/>
      <c r="AI5670" s="31"/>
      <c r="AJ5670" s="31"/>
      <c r="AK5670" s="31"/>
      <c r="AL5670" s="31"/>
      <c r="AM5670" s="31"/>
      <c r="AN5670" s="31"/>
      <c r="AO5670" s="31"/>
      <c r="AP5670" s="31"/>
      <c r="AQ5670" s="31"/>
      <c r="AR5670" s="31"/>
      <c r="AS5670" s="31"/>
      <c r="AT5670" s="31"/>
      <c r="AW5670" s="32"/>
      <c r="AX5670" s="32"/>
      <c r="AY5670" s="32"/>
      <c r="AZ5670" s="32"/>
      <c r="BA5670" s="32"/>
      <c r="BB5670" s="32"/>
      <c r="BC5670" s="32"/>
      <c r="BD5670" s="32"/>
      <c r="BE5670" s="32"/>
      <c r="BF5670" s="32"/>
      <c r="BG5670" s="32"/>
      <c r="BH5670" s="32"/>
      <c r="BI5670" s="32"/>
      <c r="BJ5670" s="32"/>
      <c r="BK5670" s="32"/>
      <c r="BL5670" s="32"/>
      <c r="BM5670" s="32"/>
      <c r="BN5670" s="32"/>
      <c r="BO5670" s="32"/>
      <c r="BP5670" s="32"/>
      <c r="BR5670" s="32"/>
      <c r="BS5670" s="32"/>
      <c r="BT5670" s="32"/>
      <c r="BU5670" s="32"/>
      <c r="BV5670" s="32"/>
      <c r="BW5670" s="32"/>
      <c r="BX5670" s="32"/>
      <c r="BY5670" s="32"/>
      <c r="BZ5670" s="32"/>
      <c r="CA5670" s="32"/>
      <c r="CC5670" s="32"/>
      <c r="CD5670" s="32"/>
      <c r="CE5670" s="32"/>
      <c r="CF5670" s="32"/>
      <c r="CG5670" s="32"/>
      <c r="CH5670" s="32"/>
      <c r="CI5670" s="32"/>
      <c r="CJ5670" s="32"/>
      <c r="CK5670" s="32"/>
      <c r="CN5670" s="32"/>
      <c r="CO5670" s="32"/>
      <c r="CP5670" s="32"/>
      <c r="CQ5670" s="32"/>
      <c r="CR5670" s="32"/>
      <c r="CS5670" s="32"/>
      <c r="CT5670" s="32"/>
      <c r="CU5670" s="32"/>
      <c r="CW5670" s="32"/>
      <c r="CX5670" s="32"/>
      <c r="CY5670" s="32"/>
      <c r="CZ5670" s="32"/>
      <c r="DA5670" s="32"/>
      <c r="DB5670" s="32"/>
      <c r="DC5670" s="32"/>
      <c r="DD5670" s="32"/>
    </row>
    <row r="5671" spans="1:108" ht="6" customHeight="1" x14ac:dyDescent="0.2">
      <c r="A5671" s="68"/>
    </row>
    <row r="5672" spans="1:108" ht="18" customHeight="1" x14ac:dyDescent="0.2">
      <c r="A5672" s="31" t="s">
        <v>840</v>
      </c>
      <c r="B5672" s="31"/>
      <c r="C5672" s="31"/>
      <c r="G5672" s="31" t="s">
        <v>549</v>
      </c>
      <c r="H5672" s="31"/>
      <c r="I5672" s="31"/>
      <c r="J5672" s="11" t="s">
        <v>12</v>
      </c>
      <c r="L5672" s="31" t="s">
        <v>12</v>
      </c>
      <c r="M5672" s="31"/>
      <c r="N5672" s="12" t="s">
        <v>12</v>
      </c>
      <c r="O5672" s="31" t="s">
        <v>550</v>
      </c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1"/>
      <c r="AD5672" s="31"/>
      <c r="AE5672" s="31"/>
      <c r="AF5672" s="31"/>
      <c r="AG5672" s="31"/>
      <c r="AH5672" s="31"/>
      <c r="AI5672" s="31"/>
      <c r="AJ5672" s="31"/>
      <c r="AK5672" s="31"/>
      <c r="AL5672" s="31"/>
      <c r="AM5672" s="31"/>
      <c r="AN5672" s="31"/>
      <c r="AO5672" s="31"/>
      <c r="AP5672" s="31"/>
      <c r="AQ5672" s="31"/>
      <c r="AR5672" s="31"/>
      <c r="AS5672" s="31"/>
      <c r="AT5672" s="31"/>
      <c r="AW5672" s="32">
        <v>265.72000000000003</v>
      </c>
      <c r="AX5672" s="32"/>
      <c r="AY5672" s="32"/>
      <c r="AZ5672" s="32"/>
      <c r="BA5672" s="32"/>
      <c r="BB5672" s="32"/>
      <c r="BC5672" s="32"/>
      <c r="BD5672" s="32"/>
      <c r="BE5672" s="32"/>
      <c r="BF5672" s="32"/>
      <c r="BG5672" s="32">
        <v>0</v>
      </c>
      <c r="BH5672" s="32"/>
      <c r="BI5672" s="32"/>
      <c r="BJ5672" s="32"/>
      <c r="BK5672" s="32"/>
      <c r="BL5672" s="32"/>
      <c r="BM5672" s="32"/>
      <c r="BN5672" s="32"/>
      <c r="BO5672" s="32"/>
      <c r="BP5672" s="32"/>
      <c r="BR5672" s="32">
        <v>265.72000000000003</v>
      </c>
      <c r="BS5672" s="32"/>
      <c r="BT5672" s="32"/>
      <c r="BU5672" s="32"/>
      <c r="BV5672" s="32"/>
      <c r="BW5672" s="32"/>
      <c r="BX5672" s="32"/>
      <c r="BY5672" s="32"/>
      <c r="BZ5672" s="32"/>
      <c r="CA5672" s="32"/>
      <c r="CC5672" s="32">
        <v>0</v>
      </c>
      <c r="CD5672" s="32"/>
      <c r="CE5672" s="32"/>
      <c r="CF5672" s="32"/>
      <c r="CG5672" s="32"/>
      <c r="CH5672" s="32"/>
      <c r="CI5672" s="32"/>
      <c r="CJ5672" s="32"/>
      <c r="CK5672" s="32"/>
      <c r="CN5672" s="32">
        <v>0</v>
      </c>
      <c r="CO5672" s="32"/>
      <c r="CP5672" s="32"/>
      <c r="CQ5672" s="32"/>
      <c r="CR5672" s="32"/>
      <c r="CS5672" s="32"/>
      <c r="CT5672" s="32"/>
      <c r="CU5672" s="32"/>
      <c r="CW5672" s="32">
        <v>0</v>
      </c>
      <c r="CX5672" s="32"/>
      <c r="CY5672" s="32"/>
      <c r="CZ5672" s="32"/>
      <c r="DA5672" s="32"/>
      <c r="DB5672" s="32"/>
      <c r="DC5672" s="32"/>
      <c r="DD5672" s="32"/>
    </row>
    <row r="5673" spans="1:108" ht="12.75" hidden="1" customHeight="1" x14ac:dyDescent="0.2">
      <c r="A5673" s="68"/>
      <c r="B5673" s="37" t="s">
        <v>181</v>
      </c>
      <c r="C5673" s="37"/>
      <c r="D5673" s="31" t="s">
        <v>188</v>
      </c>
      <c r="E5673" s="31"/>
      <c r="F5673" s="31"/>
      <c r="G5673" s="31"/>
      <c r="H5673" s="31"/>
      <c r="I5673" s="31"/>
      <c r="J5673" s="31"/>
      <c r="O5673" s="31" t="s">
        <v>189</v>
      </c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1"/>
      <c r="AD5673" s="31"/>
      <c r="AE5673" s="31"/>
      <c r="AF5673" s="31"/>
      <c r="AG5673" s="31"/>
      <c r="AH5673" s="31"/>
      <c r="AI5673" s="31"/>
      <c r="AJ5673" s="31"/>
      <c r="AK5673" s="31"/>
      <c r="AL5673" s="31"/>
      <c r="AM5673" s="31"/>
      <c r="AN5673" s="31"/>
      <c r="AO5673" s="31"/>
      <c r="AP5673" s="31"/>
      <c r="AQ5673" s="31"/>
      <c r="AR5673" s="31"/>
      <c r="AS5673" s="31"/>
      <c r="AT5673" s="31"/>
      <c r="AW5673" s="32">
        <v>265.72000000000003</v>
      </c>
      <c r="AX5673" s="32"/>
      <c r="AY5673" s="32"/>
      <c r="AZ5673" s="32"/>
      <c r="BA5673" s="32"/>
      <c r="BB5673" s="32"/>
      <c r="BC5673" s="32"/>
      <c r="BD5673" s="32"/>
      <c r="BE5673" s="32"/>
      <c r="BF5673" s="32"/>
      <c r="BG5673" s="32">
        <v>0</v>
      </c>
      <c r="BH5673" s="32"/>
      <c r="BI5673" s="32"/>
      <c r="BJ5673" s="32"/>
      <c r="BK5673" s="32"/>
      <c r="BL5673" s="32"/>
      <c r="BM5673" s="32"/>
      <c r="BN5673" s="32"/>
      <c r="BO5673" s="32"/>
      <c r="BP5673" s="32"/>
      <c r="BR5673" s="32">
        <v>265.72000000000003</v>
      </c>
      <c r="BS5673" s="32"/>
      <c r="BT5673" s="32"/>
      <c r="BU5673" s="32"/>
      <c r="BV5673" s="32"/>
      <c r="BW5673" s="32"/>
      <c r="BX5673" s="32"/>
      <c r="BY5673" s="32"/>
      <c r="BZ5673" s="32"/>
      <c r="CA5673" s="32"/>
      <c r="CC5673" s="32">
        <v>0</v>
      </c>
      <c r="CD5673" s="32"/>
      <c r="CE5673" s="32"/>
      <c r="CF5673" s="32"/>
      <c r="CG5673" s="32"/>
      <c r="CH5673" s="32"/>
      <c r="CI5673" s="32"/>
      <c r="CJ5673" s="32"/>
      <c r="CK5673" s="32"/>
      <c r="CN5673" s="32">
        <v>0</v>
      </c>
      <c r="CO5673" s="32"/>
      <c r="CP5673" s="32"/>
      <c r="CQ5673" s="32"/>
      <c r="CR5673" s="32"/>
      <c r="CS5673" s="32"/>
      <c r="CT5673" s="32"/>
      <c r="CU5673" s="32"/>
      <c r="CW5673" s="32">
        <v>0</v>
      </c>
      <c r="CX5673" s="32"/>
      <c r="CY5673" s="32"/>
      <c r="CZ5673" s="32"/>
      <c r="DA5673" s="32"/>
      <c r="DB5673" s="32"/>
      <c r="DC5673" s="32"/>
      <c r="DD5673" s="32"/>
    </row>
    <row r="5674" spans="1:108" ht="13.5" customHeight="1" x14ac:dyDescent="0.2">
      <c r="A5674" s="68"/>
      <c r="B5674" s="37"/>
      <c r="C5674" s="37"/>
      <c r="D5674" s="31"/>
      <c r="E5674" s="31"/>
      <c r="F5674" s="31"/>
      <c r="G5674" s="31"/>
      <c r="H5674" s="31"/>
      <c r="I5674" s="31"/>
      <c r="J5674" s="31"/>
      <c r="O5674" s="31"/>
      <c r="P5674" s="31"/>
      <c r="Q5674" s="31"/>
      <c r="R5674" s="31"/>
      <c r="S5674" s="31"/>
      <c r="T5674" s="31"/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31"/>
      <c r="AI5674" s="31"/>
      <c r="AJ5674" s="31"/>
      <c r="AK5674" s="31"/>
      <c r="AL5674" s="31"/>
      <c r="AM5674" s="31"/>
      <c r="AN5674" s="31"/>
      <c r="AO5674" s="31"/>
      <c r="AP5674" s="31"/>
      <c r="AQ5674" s="31"/>
      <c r="AR5674" s="31"/>
      <c r="AS5674" s="31"/>
      <c r="AT5674" s="31"/>
      <c r="AW5674" s="32"/>
      <c r="AX5674" s="32"/>
      <c r="AY5674" s="32"/>
      <c r="AZ5674" s="32"/>
      <c r="BA5674" s="32"/>
      <c r="BB5674" s="32"/>
      <c r="BC5674" s="32"/>
      <c r="BD5674" s="32"/>
      <c r="BE5674" s="32"/>
      <c r="BF5674" s="32"/>
      <c r="BG5674" s="32"/>
      <c r="BH5674" s="32"/>
      <c r="BI5674" s="32"/>
      <c r="BJ5674" s="32"/>
      <c r="BK5674" s="32"/>
      <c r="BL5674" s="32"/>
      <c r="BM5674" s="32"/>
      <c r="BN5674" s="32"/>
      <c r="BO5674" s="32"/>
      <c r="BP5674" s="32"/>
      <c r="BR5674" s="32"/>
      <c r="BS5674" s="32"/>
      <c r="BT5674" s="32"/>
      <c r="BU5674" s="32"/>
      <c r="BV5674" s="32"/>
      <c r="BW5674" s="32"/>
      <c r="BX5674" s="32"/>
      <c r="BY5674" s="32"/>
      <c r="BZ5674" s="32"/>
      <c r="CA5674" s="32"/>
      <c r="CC5674" s="32"/>
      <c r="CD5674" s="32"/>
      <c r="CE5674" s="32"/>
      <c r="CF5674" s="32"/>
      <c r="CG5674" s="32"/>
      <c r="CH5674" s="32"/>
      <c r="CI5674" s="32"/>
      <c r="CJ5674" s="32"/>
      <c r="CK5674" s="32"/>
      <c r="CN5674" s="32"/>
      <c r="CO5674" s="32"/>
      <c r="CP5674" s="32"/>
      <c r="CQ5674" s="32"/>
      <c r="CR5674" s="32"/>
      <c r="CS5674" s="32"/>
      <c r="CT5674" s="32"/>
      <c r="CU5674" s="32"/>
      <c r="CW5674" s="32"/>
      <c r="CX5674" s="32"/>
      <c r="CY5674" s="32"/>
      <c r="CZ5674" s="32"/>
      <c r="DA5674" s="32"/>
      <c r="DB5674" s="32"/>
      <c r="DC5674" s="32"/>
      <c r="DD5674" s="32"/>
    </row>
    <row r="5675" spans="1:108" ht="6" customHeight="1" x14ac:dyDescent="0.2">
      <c r="A5675" s="68"/>
    </row>
    <row r="5676" spans="1:108" ht="13.5" customHeight="1" x14ac:dyDescent="0.2">
      <c r="A5676" s="68"/>
      <c r="B5676" s="35" t="s">
        <v>22</v>
      </c>
      <c r="C5676" s="35"/>
      <c r="D5676" s="29" t="s">
        <v>423</v>
      </c>
      <c r="E5676" s="29"/>
      <c r="F5676" s="29"/>
      <c r="G5676" s="29"/>
      <c r="H5676" s="29"/>
      <c r="I5676" s="29"/>
      <c r="J5676" s="29"/>
      <c r="O5676" s="29" t="s">
        <v>424</v>
      </c>
      <c r="P5676" s="29"/>
      <c r="Q5676" s="29"/>
      <c r="R5676" s="29"/>
      <c r="S5676" s="29"/>
      <c r="T5676" s="29"/>
      <c r="U5676" s="29"/>
      <c r="V5676" s="29"/>
      <c r="W5676" s="29"/>
      <c r="X5676" s="29"/>
      <c r="Y5676" s="29"/>
      <c r="Z5676" s="29"/>
      <c r="AA5676" s="29"/>
      <c r="AB5676" s="29"/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29"/>
      <c r="AQ5676" s="29"/>
      <c r="AR5676" s="29"/>
      <c r="AS5676" s="29"/>
      <c r="AT5676" s="29"/>
      <c r="AW5676" s="30">
        <v>15052.37</v>
      </c>
      <c r="AX5676" s="30"/>
      <c r="AY5676" s="30"/>
      <c r="AZ5676" s="30"/>
      <c r="BA5676" s="30"/>
      <c r="BB5676" s="30"/>
      <c r="BC5676" s="30"/>
      <c r="BD5676" s="30"/>
      <c r="BE5676" s="30"/>
      <c r="BF5676" s="30"/>
      <c r="BG5676" s="30">
        <v>15000</v>
      </c>
      <c r="BH5676" s="30"/>
      <c r="BI5676" s="30"/>
      <c r="BJ5676" s="30"/>
      <c r="BK5676" s="30"/>
      <c r="BL5676" s="30"/>
      <c r="BM5676" s="30"/>
      <c r="BN5676" s="30"/>
      <c r="BO5676" s="30"/>
      <c r="BP5676" s="30"/>
      <c r="BR5676" s="30">
        <v>52.37</v>
      </c>
      <c r="BS5676" s="30"/>
      <c r="BT5676" s="30"/>
      <c r="BU5676" s="30"/>
      <c r="BV5676" s="30"/>
      <c r="BW5676" s="30"/>
      <c r="BX5676" s="30"/>
      <c r="BY5676" s="30"/>
      <c r="BZ5676" s="30"/>
      <c r="CA5676" s="30"/>
      <c r="CC5676" s="30">
        <v>14786.65</v>
      </c>
      <c r="CD5676" s="30"/>
      <c r="CE5676" s="30"/>
      <c r="CF5676" s="30"/>
      <c r="CG5676" s="30"/>
      <c r="CH5676" s="30"/>
      <c r="CI5676" s="30"/>
      <c r="CJ5676" s="30"/>
      <c r="CK5676" s="30"/>
      <c r="CN5676" s="30">
        <v>15000</v>
      </c>
      <c r="CO5676" s="30"/>
      <c r="CP5676" s="30"/>
      <c r="CQ5676" s="30"/>
      <c r="CR5676" s="30"/>
      <c r="CS5676" s="30"/>
      <c r="CT5676" s="30"/>
      <c r="CU5676" s="30"/>
      <c r="CW5676" s="30">
        <v>-213.35</v>
      </c>
      <c r="CX5676" s="30"/>
      <c r="CY5676" s="30"/>
      <c r="CZ5676" s="30"/>
      <c r="DA5676" s="30"/>
      <c r="DB5676" s="30"/>
      <c r="DC5676" s="30"/>
      <c r="DD5676" s="30"/>
    </row>
    <row r="5677" spans="1:108" ht="6" customHeight="1" x14ac:dyDescent="0.2">
      <c r="A5677" s="68"/>
    </row>
    <row r="5678" spans="1:108" ht="18" customHeight="1" x14ac:dyDescent="0.2">
      <c r="A5678" s="31" t="s">
        <v>840</v>
      </c>
      <c r="B5678" s="31"/>
      <c r="C5678" s="31"/>
      <c r="G5678" s="31" t="s">
        <v>425</v>
      </c>
      <c r="H5678" s="31"/>
      <c r="I5678" s="31"/>
      <c r="J5678" s="11" t="s">
        <v>12</v>
      </c>
      <c r="L5678" s="31" t="s">
        <v>12</v>
      </c>
      <c r="M5678" s="31"/>
      <c r="N5678" s="12" t="s">
        <v>12</v>
      </c>
      <c r="O5678" s="31" t="s">
        <v>426</v>
      </c>
      <c r="P5678" s="31"/>
      <c r="Q5678" s="31"/>
      <c r="R5678" s="31"/>
      <c r="S5678" s="31"/>
      <c r="T5678" s="31"/>
      <c r="U5678" s="31"/>
      <c r="V5678" s="31"/>
      <c r="W5678" s="31"/>
      <c r="X5678" s="31"/>
      <c r="Y5678" s="31"/>
      <c r="Z5678" s="31"/>
      <c r="AA5678" s="31"/>
      <c r="AB5678" s="31"/>
      <c r="AC5678" s="31"/>
      <c r="AD5678" s="31"/>
      <c r="AE5678" s="31"/>
      <c r="AF5678" s="31"/>
      <c r="AG5678" s="31"/>
      <c r="AH5678" s="31"/>
      <c r="AI5678" s="31"/>
      <c r="AJ5678" s="31"/>
      <c r="AK5678" s="31"/>
      <c r="AL5678" s="31"/>
      <c r="AM5678" s="31"/>
      <c r="AN5678" s="31"/>
      <c r="AO5678" s="31"/>
      <c r="AP5678" s="31"/>
      <c r="AQ5678" s="31"/>
      <c r="AR5678" s="31"/>
      <c r="AS5678" s="31"/>
      <c r="AT5678" s="31"/>
      <c r="AW5678" s="32">
        <v>5000</v>
      </c>
      <c r="AX5678" s="32"/>
      <c r="AY5678" s="32"/>
      <c r="AZ5678" s="32"/>
      <c r="BA5678" s="32"/>
      <c r="BB5678" s="32"/>
      <c r="BC5678" s="32"/>
      <c r="BD5678" s="32"/>
      <c r="BE5678" s="32"/>
      <c r="BF5678" s="32"/>
      <c r="BG5678" s="32">
        <v>5400</v>
      </c>
      <c r="BH5678" s="32"/>
      <c r="BI5678" s="32"/>
      <c r="BJ5678" s="32"/>
      <c r="BK5678" s="32"/>
      <c r="BL5678" s="32"/>
      <c r="BM5678" s="32"/>
      <c r="BN5678" s="32"/>
      <c r="BO5678" s="32"/>
      <c r="BP5678" s="32"/>
      <c r="BR5678" s="32">
        <v>-400</v>
      </c>
      <c r="BS5678" s="32"/>
      <c r="BT5678" s="32"/>
      <c r="BU5678" s="32"/>
      <c r="BV5678" s="32"/>
      <c r="BW5678" s="32"/>
      <c r="BX5678" s="32"/>
      <c r="BY5678" s="32"/>
      <c r="BZ5678" s="32"/>
      <c r="CA5678" s="32"/>
      <c r="CC5678" s="32">
        <v>5000</v>
      </c>
      <c r="CD5678" s="32"/>
      <c r="CE5678" s="32"/>
      <c r="CF5678" s="32"/>
      <c r="CG5678" s="32"/>
      <c r="CH5678" s="32"/>
      <c r="CI5678" s="32"/>
      <c r="CJ5678" s="32"/>
      <c r="CK5678" s="32"/>
      <c r="CN5678" s="32">
        <v>5400</v>
      </c>
      <c r="CO5678" s="32"/>
      <c r="CP5678" s="32"/>
      <c r="CQ5678" s="32"/>
      <c r="CR5678" s="32"/>
      <c r="CS5678" s="32"/>
      <c r="CT5678" s="32"/>
      <c r="CU5678" s="32"/>
      <c r="CW5678" s="32">
        <v>-400</v>
      </c>
      <c r="CX5678" s="32"/>
      <c r="CY5678" s="32"/>
      <c r="CZ5678" s="32"/>
      <c r="DA5678" s="32"/>
      <c r="DB5678" s="32"/>
      <c r="DC5678" s="32"/>
      <c r="DD5678" s="32"/>
    </row>
    <row r="5679" spans="1:108" ht="12.75" hidden="1" customHeight="1" x14ac:dyDescent="0.2">
      <c r="A5679" s="68"/>
      <c r="B5679" s="37" t="s">
        <v>181</v>
      </c>
      <c r="C5679" s="37"/>
      <c r="D5679" s="31" t="s">
        <v>427</v>
      </c>
      <c r="E5679" s="31"/>
      <c r="F5679" s="31"/>
      <c r="G5679" s="31"/>
      <c r="H5679" s="31"/>
      <c r="I5679" s="31"/>
      <c r="J5679" s="31"/>
      <c r="O5679" s="31" t="s">
        <v>428</v>
      </c>
      <c r="P5679" s="31"/>
      <c r="Q5679" s="31"/>
      <c r="R5679" s="31"/>
      <c r="S5679" s="31"/>
      <c r="T5679" s="31"/>
      <c r="U5679" s="31"/>
      <c r="V5679" s="31"/>
      <c r="W5679" s="31"/>
      <c r="X5679" s="31"/>
      <c r="Y5679" s="31"/>
      <c r="Z5679" s="31"/>
      <c r="AA5679" s="31"/>
      <c r="AB5679" s="31"/>
      <c r="AC5679" s="31"/>
      <c r="AD5679" s="31"/>
      <c r="AE5679" s="31"/>
      <c r="AF5679" s="31"/>
      <c r="AG5679" s="31"/>
      <c r="AH5679" s="31"/>
      <c r="AI5679" s="31"/>
      <c r="AJ5679" s="31"/>
      <c r="AK5679" s="31"/>
      <c r="AL5679" s="31"/>
      <c r="AM5679" s="31"/>
      <c r="AN5679" s="31"/>
      <c r="AO5679" s="31"/>
      <c r="AP5679" s="31"/>
      <c r="AQ5679" s="31"/>
      <c r="AR5679" s="31"/>
      <c r="AS5679" s="31"/>
      <c r="AT5679" s="31"/>
      <c r="AW5679" s="32">
        <v>5000</v>
      </c>
      <c r="AX5679" s="32"/>
      <c r="AY5679" s="32"/>
      <c r="AZ5679" s="32"/>
      <c r="BA5679" s="32"/>
      <c r="BB5679" s="32"/>
      <c r="BC5679" s="32"/>
      <c r="BD5679" s="32"/>
      <c r="BE5679" s="32"/>
      <c r="BF5679" s="32"/>
      <c r="BG5679" s="32">
        <v>5400</v>
      </c>
      <c r="BH5679" s="32"/>
      <c r="BI5679" s="32"/>
      <c r="BJ5679" s="32"/>
      <c r="BK5679" s="32"/>
      <c r="BL5679" s="32"/>
      <c r="BM5679" s="32"/>
      <c r="BN5679" s="32"/>
      <c r="BO5679" s="32"/>
      <c r="BP5679" s="32"/>
      <c r="BR5679" s="32">
        <v>-400</v>
      </c>
      <c r="BS5679" s="32"/>
      <c r="BT5679" s="32"/>
      <c r="BU5679" s="32"/>
      <c r="BV5679" s="32"/>
      <c r="BW5679" s="32"/>
      <c r="BX5679" s="32"/>
      <c r="BY5679" s="32"/>
      <c r="BZ5679" s="32"/>
      <c r="CA5679" s="32"/>
      <c r="CC5679" s="32">
        <v>5000</v>
      </c>
      <c r="CD5679" s="32"/>
      <c r="CE5679" s="32"/>
      <c r="CF5679" s="32"/>
      <c r="CG5679" s="32"/>
      <c r="CH5679" s="32"/>
      <c r="CI5679" s="32"/>
      <c r="CJ5679" s="32"/>
      <c r="CK5679" s="32"/>
      <c r="CN5679" s="32">
        <v>5400</v>
      </c>
      <c r="CO5679" s="32"/>
      <c r="CP5679" s="32"/>
      <c r="CQ5679" s="32"/>
      <c r="CR5679" s="32"/>
      <c r="CS5679" s="32"/>
      <c r="CT5679" s="32"/>
      <c r="CU5679" s="32"/>
      <c r="CW5679" s="32">
        <v>-400</v>
      </c>
      <c r="CX5679" s="32"/>
      <c r="CY5679" s="32"/>
      <c r="CZ5679" s="32"/>
      <c r="DA5679" s="32"/>
      <c r="DB5679" s="32"/>
      <c r="DC5679" s="32"/>
      <c r="DD5679" s="32"/>
    </row>
    <row r="5680" spans="1:108" ht="13.5" customHeight="1" x14ac:dyDescent="0.2">
      <c r="A5680" s="68"/>
      <c r="B5680" s="37"/>
      <c r="C5680" s="37"/>
      <c r="D5680" s="31"/>
      <c r="E5680" s="31"/>
      <c r="F5680" s="31"/>
      <c r="G5680" s="31"/>
      <c r="H5680" s="31"/>
      <c r="I5680" s="31"/>
      <c r="J5680" s="31"/>
      <c r="O5680" s="31"/>
      <c r="P5680" s="31"/>
      <c r="Q5680" s="31"/>
      <c r="R5680" s="31"/>
      <c r="S5680" s="31"/>
      <c r="T5680" s="31"/>
      <c r="U5680" s="31"/>
      <c r="V5680" s="31"/>
      <c r="W5680" s="31"/>
      <c r="X5680" s="31"/>
      <c r="Y5680" s="31"/>
      <c r="Z5680" s="31"/>
      <c r="AA5680" s="31"/>
      <c r="AB5680" s="31"/>
      <c r="AC5680" s="31"/>
      <c r="AD5680" s="31"/>
      <c r="AE5680" s="31"/>
      <c r="AF5680" s="31"/>
      <c r="AG5680" s="31"/>
      <c r="AH5680" s="31"/>
      <c r="AI5680" s="31"/>
      <c r="AJ5680" s="31"/>
      <c r="AK5680" s="31"/>
      <c r="AL5680" s="31"/>
      <c r="AM5680" s="31"/>
      <c r="AN5680" s="31"/>
      <c r="AO5680" s="31"/>
      <c r="AP5680" s="31"/>
      <c r="AQ5680" s="31"/>
      <c r="AR5680" s="31"/>
      <c r="AS5680" s="31"/>
      <c r="AT5680" s="31"/>
      <c r="AW5680" s="32"/>
      <c r="AX5680" s="32"/>
      <c r="AY5680" s="32"/>
      <c r="AZ5680" s="32"/>
      <c r="BA5680" s="32"/>
      <c r="BB5680" s="32"/>
      <c r="BC5680" s="32"/>
      <c r="BD5680" s="32"/>
      <c r="BE5680" s="32"/>
      <c r="BF5680" s="32"/>
      <c r="BG5680" s="32"/>
      <c r="BH5680" s="32"/>
      <c r="BI5680" s="32"/>
      <c r="BJ5680" s="32"/>
      <c r="BK5680" s="32"/>
      <c r="BL5680" s="32"/>
      <c r="BM5680" s="32"/>
      <c r="BN5680" s="32"/>
      <c r="BO5680" s="32"/>
      <c r="BP5680" s="32"/>
      <c r="BR5680" s="32"/>
      <c r="BS5680" s="32"/>
      <c r="BT5680" s="32"/>
      <c r="BU5680" s="32"/>
      <c r="BV5680" s="32"/>
      <c r="BW5680" s="32"/>
      <c r="BX5680" s="32"/>
      <c r="BY5680" s="32"/>
      <c r="BZ5680" s="32"/>
      <c r="CA5680" s="32"/>
      <c r="CC5680" s="32"/>
      <c r="CD5680" s="32"/>
      <c r="CE5680" s="32"/>
      <c r="CF5680" s="32"/>
      <c r="CG5680" s="32"/>
      <c r="CH5680" s="32"/>
      <c r="CI5680" s="32"/>
      <c r="CJ5680" s="32"/>
      <c r="CK5680" s="32"/>
      <c r="CN5680" s="32"/>
      <c r="CO5680" s="32"/>
      <c r="CP5680" s="32"/>
      <c r="CQ5680" s="32"/>
      <c r="CR5680" s="32"/>
      <c r="CS5680" s="32"/>
      <c r="CT5680" s="32"/>
      <c r="CU5680" s="32"/>
      <c r="CW5680" s="32"/>
      <c r="CX5680" s="32"/>
      <c r="CY5680" s="32"/>
      <c r="CZ5680" s="32"/>
      <c r="DA5680" s="32"/>
      <c r="DB5680" s="32"/>
      <c r="DC5680" s="32"/>
      <c r="DD5680" s="32"/>
    </row>
    <row r="5681" spans="1:108" ht="6" customHeight="1" x14ac:dyDescent="0.2">
      <c r="A5681" s="68"/>
    </row>
    <row r="5682" spans="1:108" ht="13.5" customHeight="1" x14ac:dyDescent="0.2">
      <c r="A5682" s="68"/>
      <c r="B5682" s="35" t="s">
        <v>22</v>
      </c>
      <c r="C5682" s="35"/>
      <c r="D5682" s="29" t="s">
        <v>435</v>
      </c>
      <c r="E5682" s="29"/>
      <c r="F5682" s="29"/>
      <c r="G5682" s="29"/>
      <c r="H5682" s="29"/>
      <c r="I5682" s="29"/>
      <c r="J5682" s="29"/>
      <c r="O5682" s="29" t="s">
        <v>436</v>
      </c>
      <c r="P5682" s="29"/>
      <c r="Q5682" s="29"/>
      <c r="R5682" s="29"/>
      <c r="S5682" s="29"/>
      <c r="T5682" s="29"/>
      <c r="U5682" s="29"/>
      <c r="V5682" s="29"/>
      <c r="W5682" s="29"/>
      <c r="X5682" s="29"/>
      <c r="Y5682" s="29"/>
      <c r="Z5682" s="29"/>
      <c r="AA5682" s="29"/>
      <c r="AB5682" s="29"/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29"/>
      <c r="AS5682" s="29"/>
      <c r="AT5682" s="29"/>
      <c r="AW5682" s="30">
        <v>5000</v>
      </c>
      <c r="AX5682" s="30"/>
      <c r="AY5682" s="30"/>
      <c r="AZ5682" s="30"/>
      <c r="BA5682" s="30"/>
      <c r="BB5682" s="30"/>
      <c r="BC5682" s="30"/>
      <c r="BD5682" s="30"/>
      <c r="BE5682" s="30"/>
      <c r="BF5682" s="30"/>
      <c r="BG5682" s="30">
        <v>5400</v>
      </c>
      <c r="BH5682" s="30"/>
      <c r="BI5682" s="30"/>
      <c r="BJ5682" s="30"/>
      <c r="BK5682" s="30"/>
      <c r="BL5682" s="30"/>
      <c r="BM5682" s="30"/>
      <c r="BN5682" s="30"/>
      <c r="BO5682" s="30"/>
      <c r="BP5682" s="30"/>
      <c r="BR5682" s="30">
        <v>-400</v>
      </c>
      <c r="BS5682" s="30"/>
      <c r="BT5682" s="30"/>
      <c r="BU5682" s="30"/>
      <c r="BV5682" s="30"/>
      <c r="BW5682" s="30"/>
      <c r="BX5682" s="30"/>
      <c r="BY5682" s="30"/>
      <c r="BZ5682" s="30"/>
      <c r="CA5682" s="30"/>
      <c r="CC5682" s="30">
        <v>5000</v>
      </c>
      <c r="CD5682" s="30"/>
      <c r="CE5682" s="30"/>
      <c r="CF5682" s="30"/>
      <c r="CG5682" s="30"/>
      <c r="CH5682" s="30"/>
      <c r="CI5682" s="30"/>
      <c r="CJ5682" s="30"/>
      <c r="CK5682" s="30"/>
      <c r="CN5682" s="30">
        <v>5400</v>
      </c>
      <c r="CO5682" s="30"/>
      <c r="CP5682" s="30"/>
      <c r="CQ5682" s="30"/>
      <c r="CR5682" s="30"/>
      <c r="CS5682" s="30"/>
      <c r="CT5682" s="30"/>
      <c r="CU5682" s="30"/>
      <c r="CW5682" s="30">
        <v>-400</v>
      </c>
      <c r="CX5682" s="30"/>
      <c r="CY5682" s="30"/>
      <c r="CZ5682" s="30"/>
      <c r="DA5682" s="30"/>
      <c r="DB5682" s="30"/>
      <c r="DC5682" s="30"/>
      <c r="DD5682" s="30"/>
    </row>
    <row r="5683" spans="1:108" ht="6" customHeight="1" x14ac:dyDescent="0.2">
      <c r="A5683" s="68"/>
    </row>
    <row r="5684" spans="1:108" ht="13.5" customHeight="1" x14ac:dyDescent="0.2">
      <c r="A5684" s="28"/>
      <c r="B5684" s="35" t="s">
        <v>29</v>
      </c>
      <c r="C5684" s="35"/>
      <c r="D5684" s="35" t="s">
        <v>356</v>
      </c>
      <c r="E5684" s="35"/>
      <c r="F5684" s="35"/>
      <c r="G5684" s="35"/>
      <c r="H5684" s="35"/>
      <c r="I5684" s="35"/>
      <c r="J5684" s="35"/>
      <c r="O5684" s="35" t="s">
        <v>357</v>
      </c>
      <c r="P5684" s="35"/>
      <c r="Q5684" s="35"/>
      <c r="R5684" s="35"/>
      <c r="S5684" s="35"/>
      <c r="T5684" s="35"/>
      <c r="U5684" s="35"/>
      <c r="V5684" s="35"/>
      <c r="W5684" s="35"/>
      <c r="X5684" s="35"/>
      <c r="Y5684" s="35"/>
      <c r="Z5684" s="35"/>
      <c r="AA5684" s="35"/>
      <c r="AB5684" s="35"/>
      <c r="AC5684" s="35"/>
      <c r="AD5684" s="35"/>
      <c r="AE5684" s="35"/>
      <c r="AF5684" s="35"/>
      <c r="AG5684" s="35"/>
      <c r="AH5684" s="35"/>
      <c r="AI5684" s="35"/>
      <c r="AJ5684" s="35"/>
      <c r="AK5684" s="35"/>
      <c r="AL5684" s="35"/>
      <c r="AM5684" s="35"/>
      <c r="AN5684" s="35"/>
      <c r="AO5684" s="35"/>
      <c r="AP5684" s="35"/>
      <c r="AQ5684" s="35"/>
      <c r="AR5684" s="35"/>
      <c r="AS5684" s="35"/>
      <c r="AT5684" s="35"/>
      <c r="AW5684" s="30">
        <v>20052.37</v>
      </c>
      <c r="AX5684" s="30"/>
      <c r="AY5684" s="30"/>
      <c r="AZ5684" s="30"/>
      <c r="BA5684" s="30"/>
      <c r="BB5684" s="30"/>
      <c r="BC5684" s="30"/>
      <c r="BD5684" s="30"/>
      <c r="BE5684" s="30"/>
      <c r="BF5684" s="30"/>
      <c r="BG5684" s="30">
        <v>20400</v>
      </c>
      <c r="BH5684" s="30"/>
      <c r="BI5684" s="30"/>
      <c r="BJ5684" s="30"/>
      <c r="BK5684" s="30"/>
      <c r="BL5684" s="30"/>
      <c r="BM5684" s="30"/>
      <c r="BN5684" s="30"/>
      <c r="BO5684" s="30"/>
      <c r="BP5684" s="30"/>
      <c r="BR5684" s="30">
        <v>-347.63</v>
      </c>
      <c r="BS5684" s="30"/>
      <c r="BT5684" s="30"/>
      <c r="BU5684" s="30"/>
      <c r="BV5684" s="30"/>
      <c r="BW5684" s="30"/>
      <c r="BX5684" s="30"/>
      <c r="BY5684" s="30"/>
      <c r="BZ5684" s="30"/>
      <c r="CA5684" s="30"/>
      <c r="CC5684" s="30">
        <v>19786.650000000001</v>
      </c>
      <c r="CD5684" s="30"/>
      <c r="CE5684" s="30"/>
      <c r="CF5684" s="30"/>
      <c r="CG5684" s="30"/>
      <c r="CH5684" s="30"/>
      <c r="CI5684" s="30"/>
      <c r="CJ5684" s="30"/>
      <c r="CK5684" s="30"/>
      <c r="CN5684" s="30">
        <v>20400</v>
      </c>
      <c r="CO5684" s="30"/>
      <c r="CP5684" s="30"/>
      <c r="CQ5684" s="30"/>
      <c r="CR5684" s="30"/>
      <c r="CS5684" s="30"/>
      <c r="CT5684" s="30"/>
      <c r="CU5684" s="30"/>
      <c r="CW5684" s="30">
        <v>-613.35</v>
      </c>
      <c r="CX5684" s="30"/>
      <c r="CY5684" s="30"/>
      <c r="CZ5684" s="30"/>
      <c r="DA5684" s="30"/>
      <c r="DB5684" s="30"/>
      <c r="DC5684" s="30"/>
      <c r="DD5684" s="30"/>
    </row>
    <row r="5685" spans="1:108" ht="6" customHeight="1" x14ac:dyDescent="0.2">
      <c r="A5685" s="28"/>
    </row>
    <row r="5686" spans="1:108" ht="18" customHeight="1" x14ac:dyDescent="0.2">
      <c r="A5686" s="31" t="s">
        <v>840</v>
      </c>
      <c r="B5686" s="31"/>
      <c r="C5686" s="31"/>
      <c r="G5686" s="31" t="s">
        <v>437</v>
      </c>
      <c r="H5686" s="31"/>
      <c r="I5686" s="31"/>
      <c r="J5686" s="11" t="s">
        <v>12</v>
      </c>
      <c r="L5686" s="31" t="s">
        <v>12</v>
      </c>
      <c r="M5686" s="31"/>
      <c r="N5686" s="12" t="s">
        <v>12</v>
      </c>
      <c r="O5686" s="31" t="s">
        <v>438</v>
      </c>
      <c r="P5686" s="31"/>
      <c r="Q5686" s="31"/>
      <c r="R5686" s="31"/>
      <c r="S5686" s="31"/>
      <c r="T5686" s="31"/>
      <c r="U5686" s="31"/>
      <c r="V5686" s="31"/>
      <c r="W5686" s="31"/>
      <c r="X5686" s="31"/>
      <c r="Y5686" s="31"/>
      <c r="Z5686" s="31"/>
      <c r="AA5686" s="31"/>
      <c r="AB5686" s="31"/>
      <c r="AC5686" s="31"/>
      <c r="AD5686" s="31"/>
      <c r="AE5686" s="31"/>
      <c r="AF5686" s="31"/>
      <c r="AG5686" s="31"/>
      <c r="AH5686" s="31"/>
      <c r="AI5686" s="31"/>
      <c r="AJ5686" s="31"/>
      <c r="AK5686" s="31"/>
      <c r="AL5686" s="31"/>
      <c r="AM5686" s="31"/>
      <c r="AN5686" s="31"/>
      <c r="AO5686" s="31"/>
      <c r="AP5686" s="31"/>
      <c r="AQ5686" s="31"/>
      <c r="AR5686" s="31"/>
      <c r="AS5686" s="31"/>
      <c r="AT5686" s="31"/>
      <c r="AW5686" s="32">
        <v>43438.98</v>
      </c>
      <c r="AX5686" s="32"/>
      <c r="AY5686" s="32"/>
      <c r="AZ5686" s="32"/>
      <c r="BA5686" s="32"/>
      <c r="BB5686" s="32"/>
      <c r="BC5686" s="32"/>
      <c r="BD5686" s="32"/>
      <c r="BE5686" s="32"/>
      <c r="BF5686" s="32"/>
      <c r="BG5686" s="32">
        <v>42500</v>
      </c>
      <c r="BH5686" s="32"/>
      <c r="BI5686" s="32"/>
      <c r="BJ5686" s="32"/>
      <c r="BK5686" s="32"/>
      <c r="BL5686" s="32"/>
      <c r="BM5686" s="32"/>
      <c r="BN5686" s="32"/>
      <c r="BO5686" s="32"/>
      <c r="BP5686" s="32"/>
      <c r="BR5686" s="32">
        <v>938.98</v>
      </c>
      <c r="BS5686" s="32"/>
      <c r="BT5686" s="32"/>
      <c r="BU5686" s="32"/>
      <c r="BV5686" s="32"/>
      <c r="BW5686" s="32"/>
      <c r="BX5686" s="32"/>
      <c r="BY5686" s="32"/>
      <c r="BZ5686" s="32"/>
      <c r="CA5686" s="32"/>
      <c r="CC5686" s="32">
        <v>43438.98</v>
      </c>
      <c r="CD5686" s="32"/>
      <c r="CE5686" s="32"/>
      <c r="CF5686" s="32"/>
      <c r="CG5686" s="32"/>
      <c r="CH5686" s="32"/>
      <c r="CI5686" s="32"/>
      <c r="CJ5686" s="32"/>
      <c r="CK5686" s="32"/>
      <c r="CN5686" s="32">
        <v>42500</v>
      </c>
      <c r="CO5686" s="32"/>
      <c r="CP5686" s="32"/>
      <c r="CQ5686" s="32"/>
      <c r="CR5686" s="32"/>
      <c r="CS5686" s="32"/>
      <c r="CT5686" s="32"/>
      <c r="CU5686" s="32"/>
      <c r="CW5686" s="32">
        <v>938.98</v>
      </c>
      <c r="CX5686" s="32"/>
      <c r="CY5686" s="32"/>
      <c r="CZ5686" s="32"/>
      <c r="DA5686" s="32"/>
      <c r="DB5686" s="32"/>
      <c r="DC5686" s="32"/>
      <c r="DD5686" s="32"/>
    </row>
    <row r="5687" spans="1:108" ht="18" customHeight="1" x14ac:dyDescent="0.2">
      <c r="A5687" s="31" t="s">
        <v>840</v>
      </c>
      <c r="B5687" s="31"/>
      <c r="C5687" s="31"/>
      <c r="G5687" s="31" t="s">
        <v>441</v>
      </c>
      <c r="H5687" s="31"/>
      <c r="I5687" s="31"/>
      <c r="J5687" s="11" t="s">
        <v>12</v>
      </c>
      <c r="L5687" s="31" t="s">
        <v>12</v>
      </c>
      <c r="M5687" s="31"/>
      <c r="N5687" s="12" t="s">
        <v>12</v>
      </c>
      <c r="O5687" s="31" t="s">
        <v>442</v>
      </c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31"/>
      <c r="AS5687" s="31"/>
      <c r="AT5687" s="31"/>
      <c r="AW5687" s="32">
        <v>0</v>
      </c>
      <c r="AX5687" s="32"/>
      <c r="AY5687" s="32"/>
      <c r="AZ5687" s="32"/>
      <c r="BA5687" s="32"/>
      <c r="BB5687" s="32"/>
      <c r="BC5687" s="32"/>
      <c r="BD5687" s="32"/>
      <c r="BE5687" s="32"/>
      <c r="BF5687" s="32"/>
      <c r="BG5687" s="32">
        <v>200</v>
      </c>
      <c r="BH5687" s="32"/>
      <c r="BI5687" s="32"/>
      <c r="BJ5687" s="32"/>
      <c r="BK5687" s="32"/>
      <c r="BL5687" s="32"/>
      <c r="BM5687" s="32"/>
      <c r="BN5687" s="32"/>
      <c r="BO5687" s="32"/>
      <c r="BP5687" s="32"/>
      <c r="BR5687" s="32">
        <v>-200</v>
      </c>
      <c r="BS5687" s="32"/>
      <c r="BT5687" s="32"/>
      <c r="BU5687" s="32"/>
      <c r="BV5687" s="32"/>
      <c r="BW5687" s="32"/>
      <c r="BX5687" s="32"/>
      <c r="BY5687" s="32"/>
      <c r="BZ5687" s="32"/>
      <c r="CA5687" s="32"/>
      <c r="CC5687" s="32">
        <v>0</v>
      </c>
      <c r="CD5687" s="32"/>
      <c r="CE5687" s="32"/>
      <c r="CF5687" s="32"/>
      <c r="CG5687" s="32"/>
      <c r="CH5687" s="32"/>
      <c r="CI5687" s="32"/>
      <c r="CJ5687" s="32"/>
      <c r="CK5687" s="32"/>
      <c r="CN5687" s="32">
        <v>200</v>
      </c>
      <c r="CO5687" s="32"/>
      <c r="CP5687" s="32"/>
      <c r="CQ5687" s="32"/>
      <c r="CR5687" s="32"/>
      <c r="CS5687" s="32"/>
      <c r="CT5687" s="32"/>
      <c r="CU5687" s="32"/>
      <c r="CW5687" s="32">
        <v>-200</v>
      </c>
      <c r="CX5687" s="32"/>
      <c r="CY5687" s="32"/>
      <c r="CZ5687" s="32"/>
      <c r="DA5687" s="32"/>
      <c r="DB5687" s="32"/>
      <c r="DC5687" s="32"/>
      <c r="DD5687" s="32"/>
    </row>
    <row r="5688" spans="1:108" ht="18" customHeight="1" x14ac:dyDescent="0.2">
      <c r="A5688" s="31" t="s">
        <v>840</v>
      </c>
      <c r="B5688" s="31"/>
      <c r="C5688" s="31"/>
      <c r="G5688" s="31" t="s">
        <v>443</v>
      </c>
      <c r="H5688" s="31"/>
      <c r="I5688" s="31"/>
      <c r="J5688" s="11" t="s">
        <v>12</v>
      </c>
      <c r="L5688" s="31" t="s">
        <v>12</v>
      </c>
      <c r="M5688" s="31"/>
      <c r="N5688" s="12" t="s">
        <v>12</v>
      </c>
      <c r="O5688" s="31" t="s">
        <v>444</v>
      </c>
      <c r="P5688" s="31"/>
      <c r="Q5688" s="31"/>
      <c r="R5688" s="31"/>
      <c r="S5688" s="31"/>
      <c r="T5688" s="31"/>
      <c r="U5688" s="31"/>
      <c r="V5688" s="31"/>
      <c r="W5688" s="31"/>
      <c r="X5688" s="31"/>
      <c r="Y5688" s="31"/>
      <c r="Z5688" s="31"/>
      <c r="AA5688" s="31"/>
      <c r="AB5688" s="31"/>
      <c r="AC5688" s="31"/>
      <c r="AD5688" s="31"/>
      <c r="AE5688" s="31"/>
      <c r="AF5688" s="31"/>
      <c r="AG5688" s="31"/>
      <c r="AH5688" s="31"/>
      <c r="AI5688" s="31"/>
      <c r="AJ5688" s="31"/>
      <c r="AK5688" s="31"/>
      <c r="AL5688" s="31"/>
      <c r="AM5688" s="31"/>
      <c r="AN5688" s="31"/>
      <c r="AO5688" s="31"/>
      <c r="AP5688" s="31"/>
      <c r="AQ5688" s="31"/>
      <c r="AR5688" s="31"/>
      <c r="AS5688" s="31"/>
      <c r="AT5688" s="31"/>
      <c r="AW5688" s="32">
        <v>87.4</v>
      </c>
      <c r="AX5688" s="32"/>
      <c r="AY5688" s="32"/>
      <c r="AZ5688" s="32"/>
      <c r="BA5688" s="32"/>
      <c r="BB5688" s="32"/>
      <c r="BC5688" s="32"/>
      <c r="BD5688" s="32"/>
      <c r="BE5688" s="32"/>
      <c r="BF5688" s="32"/>
      <c r="BG5688" s="32">
        <v>0</v>
      </c>
      <c r="BH5688" s="32"/>
      <c r="BI5688" s="32"/>
      <c r="BJ5688" s="32"/>
      <c r="BK5688" s="32"/>
      <c r="BL5688" s="32"/>
      <c r="BM5688" s="32"/>
      <c r="BN5688" s="32"/>
      <c r="BO5688" s="32"/>
      <c r="BP5688" s="32"/>
      <c r="BR5688" s="32">
        <v>87.4</v>
      </c>
      <c r="BS5688" s="32"/>
      <c r="BT5688" s="32"/>
      <c r="BU5688" s="32"/>
      <c r="BV5688" s="32"/>
      <c r="BW5688" s="32"/>
      <c r="BX5688" s="32"/>
      <c r="BY5688" s="32"/>
      <c r="BZ5688" s="32"/>
      <c r="CA5688" s="32"/>
      <c r="CC5688" s="32">
        <v>87.4</v>
      </c>
      <c r="CD5688" s="32"/>
      <c r="CE5688" s="32"/>
      <c r="CF5688" s="32"/>
      <c r="CG5688" s="32"/>
      <c r="CH5688" s="32"/>
      <c r="CI5688" s="32"/>
      <c r="CJ5688" s="32"/>
      <c r="CK5688" s="32"/>
      <c r="CN5688" s="32">
        <v>0</v>
      </c>
      <c r="CO5688" s="32"/>
      <c r="CP5688" s="32"/>
      <c r="CQ5688" s="32"/>
      <c r="CR5688" s="32"/>
      <c r="CS5688" s="32"/>
      <c r="CT5688" s="32"/>
      <c r="CU5688" s="32"/>
      <c r="CW5688" s="32">
        <v>87.4</v>
      </c>
      <c r="CX5688" s="32"/>
      <c r="CY5688" s="32"/>
      <c r="CZ5688" s="32"/>
      <c r="DA5688" s="32"/>
      <c r="DB5688" s="32"/>
      <c r="DC5688" s="32"/>
      <c r="DD5688" s="32"/>
    </row>
    <row r="5689" spans="1:108" ht="18" customHeight="1" x14ac:dyDescent="0.2">
      <c r="A5689" s="31" t="s">
        <v>840</v>
      </c>
      <c r="B5689" s="31"/>
      <c r="C5689" s="31"/>
      <c r="G5689" s="31" t="s">
        <v>447</v>
      </c>
      <c r="H5689" s="31"/>
      <c r="I5689" s="31"/>
      <c r="J5689" s="11" t="s">
        <v>12</v>
      </c>
      <c r="L5689" s="31" t="s">
        <v>12</v>
      </c>
      <c r="M5689" s="31"/>
      <c r="N5689" s="12" t="s">
        <v>12</v>
      </c>
      <c r="O5689" s="31" t="s">
        <v>448</v>
      </c>
      <c r="P5689" s="31"/>
      <c r="Q5689" s="31"/>
      <c r="R5689" s="31"/>
      <c r="S5689" s="31"/>
      <c r="T5689" s="31"/>
      <c r="U5689" s="31"/>
      <c r="V5689" s="31"/>
      <c r="W5689" s="31"/>
      <c r="X5689" s="31"/>
      <c r="Y5689" s="31"/>
      <c r="Z5689" s="31"/>
      <c r="AA5689" s="31"/>
      <c r="AB5689" s="31"/>
      <c r="AC5689" s="31"/>
      <c r="AD5689" s="31"/>
      <c r="AE5689" s="31"/>
      <c r="AF5689" s="31"/>
      <c r="AG5689" s="31"/>
      <c r="AH5689" s="31"/>
      <c r="AI5689" s="31"/>
      <c r="AJ5689" s="31"/>
      <c r="AK5689" s="31"/>
      <c r="AL5689" s="31"/>
      <c r="AM5689" s="31"/>
      <c r="AN5689" s="31"/>
      <c r="AO5689" s="31"/>
      <c r="AP5689" s="31"/>
      <c r="AQ5689" s="31"/>
      <c r="AR5689" s="31"/>
      <c r="AS5689" s="31"/>
      <c r="AT5689" s="31"/>
      <c r="AW5689" s="32">
        <v>1326.24</v>
      </c>
      <c r="AX5689" s="32"/>
      <c r="AY5689" s="32"/>
      <c r="AZ5689" s="32"/>
      <c r="BA5689" s="32"/>
      <c r="BB5689" s="32"/>
      <c r="BC5689" s="32"/>
      <c r="BD5689" s="32"/>
      <c r="BE5689" s="32"/>
      <c r="BF5689" s="32"/>
      <c r="BG5689" s="32">
        <v>1600</v>
      </c>
      <c r="BH5689" s="32"/>
      <c r="BI5689" s="32"/>
      <c r="BJ5689" s="32"/>
      <c r="BK5689" s="32"/>
      <c r="BL5689" s="32"/>
      <c r="BM5689" s="32"/>
      <c r="BN5689" s="32"/>
      <c r="BO5689" s="32"/>
      <c r="BP5689" s="32"/>
      <c r="BR5689" s="32">
        <v>-273.76</v>
      </c>
      <c r="BS5689" s="32"/>
      <c r="BT5689" s="32"/>
      <c r="BU5689" s="32"/>
      <c r="BV5689" s="32"/>
      <c r="BW5689" s="32"/>
      <c r="BX5689" s="32"/>
      <c r="BY5689" s="32"/>
      <c r="BZ5689" s="32"/>
      <c r="CA5689" s="32"/>
      <c r="CC5689" s="32">
        <v>1326.24</v>
      </c>
      <c r="CD5689" s="32"/>
      <c r="CE5689" s="32"/>
      <c r="CF5689" s="32"/>
      <c r="CG5689" s="32"/>
      <c r="CH5689" s="32"/>
      <c r="CI5689" s="32"/>
      <c r="CJ5689" s="32"/>
      <c r="CK5689" s="32"/>
      <c r="CN5689" s="32">
        <v>1600</v>
      </c>
      <c r="CO5689" s="32"/>
      <c r="CP5689" s="32"/>
      <c r="CQ5689" s="32"/>
      <c r="CR5689" s="32"/>
      <c r="CS5689" s="32"/>
      <c r="CT5689" s="32"/>
      <c r="CU5689" s="32"/>
      <c r="CW5689" s="32">
        <v>-273.76</v>
      </c>
      <c r="CX5689" s="32"/>
      <c r="CY5689" s="32"/>
      <c r="CZ5689" s="32"/>
      <c r="DA5689" s="32"/>
      <c r="DB5689" s="32"/>
      <c r="DC5689" s="32"/>
      <c r="DD5689" s="32"/>
    </row>
    <row r="5690" spans="1:108" ht="12.75" hidden="1" customHeight="1" x14ac:dyDescent="0.2">
      <c r="A5690" s="68"/>
      <c r="B5690" s="37" t="s">
        <v>181</v>
      </c>
      <c r="C5690" s="37"/>
      <c r="D5690" s="31" t="s">
        <v>449</v>
      </c>
      <c r="E5690" s="31"/>
      <c r="F5690" s="31"/>
      <c r="G5690" s="31"/>
      <c r="H5690" s="31"/>
      <c r="I5690" s="31"/>
      <c r="J5690" s="31"/>
      <c r="O5690" s="31" t="s">
        <v>450</v>
      </c>
      <c r="P5690" s="31"/>
      <c r="Q5690" s="31"/>
      <c r="R5690" s="31"/>
      <c r="S5690" s="31"/>
      <c r="T5690" s="31"/>
      <c r="U5690" s="31"/>
      <c r="V5690" s="31"/>
      <c r="W5690" s="31"/>
      <c r="X5690" s="31"/>
      <c r="Y5690" s="31"/>
      <c r="Z5690" s="31"/>
      <c r="AA5690" s="31"/>
      <c r="AB5690" s="31"/>
      <c r="AC5690" s="31"/>
      <c r="AD5690" s="31"/>
      <c r="AE5690" s="31"/>
      <c r="AF5690" s="31"/>
      <c r="AG5690" s="31"/>
      <c r="AH5690" s="31"/>
      <c r="AI5690" s="31"/>
      <c r="AJ5690" s="31"/>
      <c r="AK5690" s="31"/>
      <c r="AL5690" s="31"/>
      <c r="AM5690" s="31"/>
      <c r="AN5690" s="31"/>
      <c r="AO5690" s="31"/>
      <c r="AP5690" s="31"/>
      <c r="AQ5690" s="31"/>
      <c r="AR5690" s="31"/>
      <c r="AS5690" s="31"/>
      <c r="AT5690" s="31"/>
      <c r="AW5690" s="32">
        <v>44852.62</v>
      </c>
      <c r="AX5690" s="32"/>
      <c r="AY5690" s="32"/>
      <c r="AZ5690" s="32"/>
      <c r="BA5690" s="32"/>
      <c r="BB5690" s="32"/>
      <c r="BC5690" s="32"/>
      <c r="BD5690" s="32"/>
      <c r="BE5690" s="32"/>
      <c r="BF5690" s="32"/>
      <c r="BG5690" s="32">
        <v>44300</v>
      </c>
      <c r="BH5690" s="32"/>
      <c r="BI5690" s="32"/>
      <c r="BJ5690" s="32"/>
      <c r="BK5690" s="32"/>
      <c r="BL5690" s="32"/>
      <c r="BM5690" s="32"/>
      <c r="BN5690" s="32"/>
      <c r="BO5690" s="32"/>
      <c r="BP5690" s="32"/>
      <c r="BR5690" s="32">
        <v>552.62</v>
      </c>
      <c r="BS5690" s="32"/>
      <c r="BT5690" s="32"/>
      <c r="BU5690" s="32"/>
      <c r="BV5690" s="32"/>
      <c r="BW5690" s="32"/>
      <c r="BX5690" s="32"/>
      <c r="BY5690" s="32"/>
      <c r="BZ5690" s="32"/>
      <c r="CA5690" s="32"/>
      <c r="CC5690" s="32">
        <v>44852.62</v>
      </c>
      <c r="CD5690" s="32"/>
      <c r="CE5690" s="32"/>
      <c r="CF5690" s="32"/>
      <c r="CG5690" s="32"/>
      <c r="CH5690" s="32"/>
      <c r="CI5690" s="32"/>
      <c r="CJ5690" s="32"/>
      <c r="CK5690" s="32"/>
      <c r="CN5690" s="32">
        <v>44300</v>
      </c>
      <c r="CO5690" s="32"/>
      <c r="CP5690" s="32"/>
      <c r="CQ5690" s="32"/>
      <c r="CR5690" s="32"/>
      <c r="CS5690" s="32"/>
      <c r="CT5690" s="32"/>
      <c r="CU5690" s="32"/>
      <c r="CW5690" s="32">
        <v>552.62</v>
      </c>
      <c r="CX5690" s="32"/>
      <c r="CY5690" s="32"/>
      <c r="CZ5690" s="32"/>
      <c r="DA5690" s="32"/>
      <c r="DB5690" s="32"/>
      <c r="DC5690" s="32"/>
      <c r="DD5690" s="32"/>
    </row>
    <row r="5691" spans="1:108" ht="13.5" customHeight="1" x14ac:dyDescent="0.2">
      <c r="A5691" s="68"/>
      <c r="B5691" s="37"/>
      <c r="C5691" s="37"/>
      <c r="D5691" s="31"/>
      <c r="E5691" s="31"/>
      <c r="F5691" s="31"/>
      <c r="G5691" s="31"/>
      <c r="H5691" s="31"/>
      <c r="I5691" s="31"/>
      <c r="J5691" s="31"/>
      <c r="O5691" s="31"/>
      <c r="P5691" s="31"/>
      <c r="Q5691" s="31"/>
      <c r="R5691" s="31"/>
      <c r="S5691" s="31"/>
      <c r="T5691" s="31"/>
      <c r="U5691" s="31"/>
      <c r="V5691" s="31"/>
      <c r="W5691" s="31"/>
      <c r="X5691" s="31"/>
      <c r="Y5691" s="31"/>
      <c r="Z5691" s="31"/>
      <c r="AA5691" s="31"/>
      <c r="AB5691" s="31"/>
      <c r="AC5691" s="31"/>
      <c r="AD5691" s="31"/>
      <c r="AE5691" s="31"/>
      <c r="AF5691" s="31"/>
      <c r="AG5691" s="31"/>
      <c r="AH5691" s="31"/>
      <c r="AI5691" s="31"/>
      <c r="AJ5691" s="31"/>
      <c r="AK5691" s="31"/>
      <c r="AL5691" s="31"/>
      <c r="AM5691" s="31"/>
      <c r="AN5691" s="31"/>
      <c r="AO5691" s="31"/>
      <c r="AP5691" s="31"/>
      <c r="AQ5691" s="31"/>
      <c r="AR5691" s="31"/>
      <c r="AS5691" s="31"/>
      <c r="AT5691" s="31"/>
      <c r="AW5691" s="32"/>
      <c r="AX5691" s="32"/>
      <c r="AY5691" s="32"/>
      <c r="AZ5691" s="32"/>
      <c r="BA5691" s="32"/>
      <c r="BB5691" s="32"/>
      <c r="BC5691" s="32"/>
      <c r="BD5691" s="32"/>
      <c r="BE5691" s="32"/>
      <c r="BF5691" s="32"/>
      <c r="BG5691" s="32"/>
      <c r="BH5691" s="32"/>
      <c r="BI5691" s="32"/>
      <c r="BJ5691" s="32"/>
      <c r="BK5691" s="32"/>
      <c r="BL5691" s="32"/>
      <c r="BM5691" s="32"/>
      <c r="BN5691" s="32"/>
      <c r="BO5691" s="32"/>
      <c r="BP5691" s="32"/>
      <c r="BR5691" s="32"/>
      <c r="BS5691" s="32"/>
      <c r="BT5691" s="32"/>
      <c r="BU5691" s="32"/>
      <c r="BV5691" s="32"/>
      <c r="BW5691" s="32"/>
      <c r="BX5691" s="32"/>
      <c r="BY5691" s="32"/>
      <c r="BZ5691" s="32"/>
      <c r="CA5691" s="32"/>
      <c r="CC5691" s="32"/>
      <c r="CD5691" s="32"/>
      <c r="CE5691" s="32"/>
      <c r="CF5691" s="32"/>
      <c r="CG5691" s="32"/>
      <c r="CH5691" s="32"/>
      <c r="CI5691" s="32"/>
      <c r="CJ5691" s="32"/>
      <c r="CK5691" s="32"/>
      <c r="CN5691" s="32"/>
      <c r="CO5691" s="32"/>
      <c r="CP5691" s="32"/>
      <c r="CQ5691" s="32"/>
      <c r="CR5691" s="32"/>
      <c r="CS5691" s="32"/>
      <c r="CT5691" s="32"/>
      <c r="CU5691" s="32"/>
      <c r="CW5691" s="32"/>
      <c r="CX5691" s="32"/>
      <c r="CY5691" s="32"/>
      <c r="CZ5691" s="32"/>
      <c r="DA5691" s="32"/>
      <c r="DB5691" s="32"/>
      <c r="DC5691" s="32"/>
      <c r="DD5691" s="32"/>
    </row>
    <row r="5692" spans="1:108" ht="6" customHeight="1" x14ac:dyDescent="0.2">
      <c r="A5692" s="68"/>
    </row>
    <row r="5693" spans="1:108" ht="18" customHeight="1" x14ac:dyDescent="0.2">
      <c r="A5693" s="31" t="s">
        <v>840</v>
      </c>
      <c r="B5693" s="31"/>
      <c r="C5693" s="31"/>
      <c r="G5693" s="31" t="s">
        <v>453</v>
      </c>
      <c r="H5693" s="31"/>
      <c r="I5693" s="31"/>
      <c r="J5693" s="11" t="s">
        <v>12</v>
      </c>
      <c r="L5693" s="31" t="s">
        <v>12</v>
      </c>
      <c r="M5693" s="31"/>
      <c r="N5693" s="12" t="s">
        <v>12</v>
      </c>
      <c r="O5693" s="31" t="s">
        <v>454</v>
      </c>
      <c r="P5693" s="31"/>
      <c r="Q5693" s="31"/>
      <c r="R5693" s="31"/>
      <c r="S5693" s="31"/>
      <c r="T5693" s="31"/>
      <c r="U5693" s="31"/>
      <c r="V5693" s="31"/>
      <c r="W5693" s="31"/>
      <c r="X5693" s="31"/>
      <c r="Y5693" s="31"/>
      <c r="Z5693" s="31"/>
      <c r="AA5693" s="31"/>
      <c r="AB5693" s="31"/>
      <c r="AC5693" s="31"/>
      <c r="AD5693" s="31"/>
      <c r="AE5693" s="31"/>
      <c r="AF5693" s="31"/>
      <c r="AG5693" s="31"/>
      <c r="AH5693" s="31"/>
      <c r="AI5693" s="31"/>
      <c r="AJ5693" s="31"/>
      <c r="AK5693" s="31"/>
      <c r="AL5693" s="31"/>
      <c r="AM5693" s="31"/>
      <c r="AN5693" s="31"/>
      <c r="AO5693" s="31"/>
      <c r="AP5693" s="31"/>
      <c r="AQ5693" s="31"/>
      <c r="AR5693" s="31"/>
      <c r="AS5693" s="31"/>
      <c r="AT5693" s="31"/>
      <c r="AW5693" s="32">
        <v>1749.23</v>
      </c>
      <c r="AX5693" s="32"/>
      <c r="AY5693" s="32"/>
      <c r="AZ5693" s="32"/>
      <c r="BA5693" s="32"/>
      <c r="BB5693" s="32"/>
      <c r="BC5693" s="32"/>
      <c r="BD5693" s="32"/>
      <c r="BE5693" s="32"/>
      <c r="BF5693" s="32"/>
      <c r="BG5693" s="32">
        <v>1700</v>
      </c>
      <c r="BH5693" s="32"/>
      <c r="BI5693" s="32"/>
      <c r="BJ5693" s="32"/>
      <c r="BK5693" s="32"/>
      <c r="BL5693" s="32"/>
      <c r="BM5693" s="32"/>
      <c r="BN5693" s="32"/>
      <c r="BO5693" s="32"/>
      <c r="BP5693" s="32"/>
      <c r="BR5693" s="32">
        <v>49.23</v>
      </c>
      <c r="BS5693" s="32"/>
      <c r="BT5693" s="32"/>
      <c r="BU5693" s="32"/>
      <c r="BV5693" s="32"/>
      <c r="BW5693" s="32"/>
      <c r="BX5693" s="32"/>
      <c r="BY5693" s="32"/>
      <c r="BZ5693" s="32"/>
      <c r="CA5693" s="32"/>
      <c r="CC5693" s="32">
        <v>1749.23</v>
      </c>
      <c r="CD5693" s="32"/>
      <c r="CE5693" s="32"/>
      <c r="CF5693" s="32"/>
      <c r="CG5693" s="32"/>
      <c r="CH5693" s="32"/>
      <c r="CI5693" s="32"/>
      <c r="CJ5693" s="32"/>
      <c r="CK5693" s="32"/>
      <c r="CN5693" s="32">
        <v>1700</v>
      </c>
      <c r="CO5693" s="32"/>
      <c r="CP5693" s="32"/>
      <c r="CQ5693" s="32"/>
      <c r="CR5693" s="32"/>
      <c r="CS5693" s="32"/>
      <c r="CT5693" s="32"/>
      <c r="CU5693" s="32"/>
      <c r="CW5693" s="32">
        <v>49.23</v>
      </c>
      <c r="CX5693" s="32"/>
      <c r="CY5693" s="32"/>
      <c r="CZ5693" s="32"/>
      <c r="DA5693" s="32"/>
      <c r="DB5693" s="32"/>
      <c r="DC5693" s="32"/>
      <c r="DD5693" s="32"/>
    </row>
    <row r="5694" spans="1:108" ht="18" customHeight="1" x14ac:dyDescent="0.2">
      <c r="A5694" s="31" t="s">
        <v>840</v>
      </c>
      <c r="B5694" s="31"/>
      <c r="C5694" s="31"/>
      <c r="G5694" s="31" t="s">
        <v>455</v>
      </c>
      <c r="H5694" s="31"/>
      <c r="I5694" s="31"/>
      <c r="J5694" s="11" t="s">
        <v>12</v>
      </c>
      <c r="L5694" s="31" t="s">
        <v>12</v>
      </c>
      <c r="M5694" s="31"/>
      <c r="N5694" s="12" t="s">
        <v>12</v>
      </c>
      <c r="O5694" s="31" t="s">
        <v>456</v>
      </c>
      <c r="P5694" s="31"/>
      <c r="Q5694" s="31"/>
      <c r="R5694" s="31"/>
      <c r="S5694" s="31"/>
      <c r="T5694" s="31"/>
      <c r="U5694" s="31"/>
      <c r="V5694" s="31"/>
      <c r="W5694" s="31"/>
      <c r="X5694" s="31"/>
      <c r="Y5694" s="31"/>
      <c r="Z5694" s="31"/>
      <c r="AA5694" s="31"/>
      <c r="AB5694" s="31"/>
      <c r="AC5694" s="31"/>
      <c r="AD5694" s="31"/>
      <c r="AE5694" s="31"/>
      <c r="AF5694" s="31"/>
      <c r="AG5694" s="31"/>
      <c r="AH5694" s="31"/>
      <c r="AI5694" s="31"/>
      <c r="AJ5694" s="31"/>
      <c r="AK5694" s="31"/>
      <c r="AL5694" s="31"/>
      <c r="AM5694" s="31"/>
      <c r="AN5694" s="31"/>
      <c r="AO5694" s="31"/>
      <c r="AP5694" s="31"/>
      <c r="AQ5694" s="31"/>
      <c r="AR5694" s="31"/>
      <c r="AS5694" s="31"/>
      <c r="AT5694" s="31"/>
      <c r="AW5694" s="32">
        <v>2726.4</v>
      </c>
      <c r="AX5694" s="32"/>
      <c r="AY5694" s="32"/>
      <c r="AZ5694" s="32"/>
      <c r="BA5694" s="32"/>
      <c r="BB5694" s="32"/>
      <c r="BC5694" s="32"/>
      <c r="BD5694" s="32"/>
      <c r="BE5694" s="32"/>
      <c r="BF5694" s="32"/>
      <c r="BG5694" s="32">
        <v>2700</v>
      </c>
      <c r="BH5694" s="32"/>
      <c r="BI5694" s="32"/>
      <c r="BJ5694" s="32"/>
      <c r="BK5694" s="32"/>
      <c r="BL5694" s="32"/>
      <c r="BM5694" s="32"/>
      <c r="BN5694" s="32"/>
      <c r="BO5694" s="32"/>
      <c r="BP5694" s="32"/>
      <c r="BR5694" s="32">
        <v>26.4</v>
      </c>
      <c r="BS5694" s="32"/>
      <c r="BT5694" s="32"/>
      <c r="BU5694" s="32"/>
      <c r="BV5694" s="32"/>
      <c r="BW5694" s="32"/>
      <c r="BX5694" s="32"/>
      <c r="BY5694" s="32"/>
      <c r="BZ5694" s="32"/>
      <c r="CA5694" s="32"/>
      <c r="CC5694" s="32">
        <v>2726.4</v>
      </c>
      <c r="CD5694" s="32"/>
      <c r="CE5694" s="32"/>
      <c r="CF5694" s="32"/>
      <c r="CG5694" s="32"/>
      <c r="CH5694" s="32"/>
      <c r="CI5694" s="32"/>
      <c r="CJ5694" s="32"/>
      <c r="CK5694" s="32"/>
      <c r="CN5694" s="32">
        <v>2700</v>
      </c>
      <c r="CO5694" s="32"/>
      <c r="CP5694" s="32"/>
      <c r="CQ5694" s="32"/>
      <c r="CR5694" s="32"/>
      <c r="CS5694" s="32"/>
      <c r="CT5694" s="32"/>
      <c r="CU5694" s="32"/>
      <c r="CW5694" s="32">
        <v>26.4</v>
      </c>
      <c r="CX5694" s="32"/>
      <c r="CY5694" s="32"/>
      <c r="CZ5694" s="32"/>
      <c r="DA5694" s="32"/>
      <c r="DB5694" s="32"/>
      <c r="DC5694" s="32"/>
      <c r="DD5694" s="32"/>
    </row>
    <row r="5695" spans="1:108" ht="18" customHeight="1" x14ac:dyDescent="0.2">
      <c r="A5695" s="31" t="s">
        <v>840</v>
      </c>
      <c r="B5695" s="31"/>
      <c r="C5695" s="31"/>
      <c r="G5695" s="31" t="s">
        <v>358</v>
      </c>
      <c r="H5695" s="31"/>
      <c r="I5695" s="31"/>
      <c r="J5695" s="11" t="s">
        <v>12</v>
      </c>
      <c r="L5695" s="31" t="s">
        <v>12</v>
      </c>
      <c r="M5695" s="31"/>
      <c r="N5695" s="12" t="s">
        <v>12</v>
      </c>
      <c r="O5695" s="31" t="s">
        <v>359</v>
      </c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1"/>
      <c r="AC5695" s="31"/>
      <c r="AD5695" s="31"/>
      <c r="AE5695" s="31"/>
      <c r="AF5695" s="31"/>
      <c r="AG5695" s="31"/>
      <c r="AH5695" s="31"/>
      <c r="AI5695" s="31"/>
      <c r="AJ5695" s="31"/>
      <c r="AK5695" s="31"/>
      <c r="AL5695" s="31"/>
      <c r="AM5695" s="31"/>
      <c r="AN5695" s="31"/>
      <c r="AO5695" s="31"/>
      <c r="AP5695" s="31"/>
      <c r="AQ5695" s="31"/>
      <c r="AR5695" s="31"/>
      <c r="AS5695" s="31"/>
      <c r="AT5695" s="31"/>
      <c r="AW5695" s="32">
        <v>9395.01</v>
      </c>
      <c r="AX5695" s="32"/>
      <c r="AY5695" s="32"/>
      <c r="AZ5695" s="32"/>
      <c r="BA5695" s="32"/>
      <c r="BB5695" s="32"/>
      <c r="BC5695" s="32"/>
      <c r="BD5695" s="32"/>
      <c r="BE5695" s="32"/>
      <c r="BF5695" s="32"/>
      <c r="BG5695" s="32">
        <v>9300</v>
      </c>
      <c r="BH5695" s="32"/>
      <c r="BI5695" s="32"/>
      <c r="BJ5695" s="32"/>
      <c r="BK5695" s="32"/>
      <c r="BL5695" s="32"/>
      <c r="BM5695" s="32"/>
      <c r="BN5695" s="32"/>
      <c r="BO5695" s="32"/>
      <c r="BP5695" s="32"/>
      <c r="BR5695" s="32">
        <v>95.01</v>
      </c>
      <c r="BS5695" s="32"/>
      <c r="BT5695" s="32"/>
      <c r="BU5695" s="32"/>
      <c r="BV5695" s="32"/>
      <c r="BW5695" s="32"/>
      <c r="BX5695" s="32"/>
      <c r="BY5695" s="32"/>
      <c r="BZ5695" s="32"/>
      <c r="CA5695" s="32"/>
      <c r="CC5695" s="32">
        <v>9395.01</v>
      </c>
      <c r="CD5695" s="32"/>
      <c r="CE5695" s="32"/>
      <c r="CF5695" s="32"/>
      <c r="CG5695" s="32"/>
      <c r="CH5695" s="32"/>
      <c r="CI5695" s="32"/>
      <c r="CJ5695" s="32"/>
      <c r="CK5695" s="32"/>
      <c r="CN5695" s="32">
        <v>9300</v>
      </c>
      <c r="CO5695" s="32"/>
      <c r="CP5695" s="32"/>
      <c r="CQ5695" s="32"/>
      <c r="CR5695" s="32"/>
      <c r="CS5695" s="32"/>
      <c r="CT5695" s="32"/>
      <c r="CU5695" s="32"/>
      <c r="CW5695" s="32">
        <v>95.01</v>
      </c>
      <c r="CX5695" s="32"/>
      <c r="CY5695" s="32"/>
      <c r="CZ5695" s="32"/>
      <c r="DA5695" s="32"/>
      <c r="DB5695" s="32"/>
      <c r="DC5695" s="32"/>
      <c r="DD5695" s="32"/>
    </row>
    <row r="5696" spans="1:108" ht="12.75" hidden="1" customHeight="1" x14ac:dyDescent="0.2">
      <c r="A5696" s="68"/>
      <c r="B5696" s="37" t="s">
        <v>181</v>
      </c>
      <c r="C5696" s="37"/>
      <c r="D5696" s="31" t="s">
        <v>360</v>
      </c>
      <c r="E5696" s="31"/>
      <c r="F5696" s="31"/>
      <c r="G5696" s="31"/>
      <c r="H5696" s="31"/>
      <c r="I5696" s="31"/>
      <c r="J5696" s="31"/>
      <c r="O5696" s="31" t="s">
        <v>361</v>
      </c>
      <c r="P5696" s="31"/>
      <c r="Q5696" s="31"/>
      <c r="R5696" s="31"/>
      <c r="S5696" s="31"/>
      <c r="T5696" s="31"/>
      <c r="U5696" s="31"/>
      <c r="V5696" s="31"/>
      <c r="W5696" s="31"/>
      <c r="X5696" s="31"/>
      <c r="Y5696" s="31"/>
      <c r="Z5696" s="31"/>
      <c r="AA5696" s="31"/>
      <c r="AB5696" s="31"/>
      <c r="AC5696" s="31"/>
      <c r="AD5696" s="31"/>
      <c r="AE5696" s="31"/>
      <c r="AF5696" s="31"/>
      <c r="AG5696" s="31"/>
      <c r="AH5696" s="31"/>
      <c r="AI5696" s="31"/>
      <c r="AJ5696" s="31"/>
      <c r="AK5696" s="31"/>
      <c r="AL5696" s="31"/>
      <c r="AM5696" s="31"/>
      <c r="AN5696" s="31"/>
      <c r="AO5696" s="31"/>
      <c r="AP5696" s="31"/>
      <c r="AQ5696" s="31"/>
      <c r="AR5696" s="31"/>
      <c r="AS5696" s="31"/>
      <c r="AT5696" s="31"/>
      <c r="AW5696" s="32">
        <v>13870.64</v>
      </c>
      <c r="AX5696" s="32"/>
      <c r="AY5696" s="32"/>
      <c r="AZ5696" s="32"/>
      <c r="BA5696" s="32"/>
      <c r="BB5696" s="32"/>
      <c r="BC5696" s="32"/>
      <c r="BD5696" s="32"/>
      <c r="BE5696" s="32"/>
      <c r="BF5696" s="32"/>
      <c r="BG5696" s="32">
        <v>13700</v>
      </c>
      <c r="BH5696" s="32"/>
      <c r="BI5696" s="32"/>
      <c r="BJ5696" s="32"/>
      <c r="BK5696" s="32"/>
      <c r="BL5696" s="32"/>
      <c r="BM5696" s="32"/>
      <c r="BN5696" s="32"/>
      <c r="BO5696" s="32"/>
      <c r="BP5696" s="32"/>
      <c r="BR5696" s="32">
        <v>170.64</v>
      </c>
      <c r="BS5696" s="32"/>
      <c r="BT5696" s="32"/>
      <c r="BU5696" s="32"/>
      <c r="BV5696" s="32"/>
      <c r="BW5696" s="32"/>
      <c r="BX5696" s="32"/>
      <c r="BY5696" s="32"/>
      <c r="BZ5696" s="32"/>
      <c r="CA5696" s="32"/>
      <c r="CC5696" s="32">
        <v>13870.64</v>
      </c>
      <c r="CD5696" s="32"/>
      <c r="CE5696" s="32"/>
      <c r="CF5696" s="32"/>
      <c r="CG5696" s="32"/>
      <c r="CH5696" s="32"/>
      <c r="CI5696" s="32"/>
      <c r="CJ5696" s="32"/>
      <c r="CK5696" s="32"/>
      <c r="CN5696" s="32">
        <v>13700</v>
      </c>
      <c r="CO5696" s="32"/>
      <c r="CP5696" s="32"/>
      <c r="CQ5696" s="32"/>
      <c r="CR5696" s="32"/>
      <c r="CS5696" s="32"/>
      <c r="CT5696" s="32"/>
      <c r="CU5696" s="32"/>
      <c r="CW5696" s="32">
        <v>170.64</v>
      </c>
      <c r="CX5696" s="32"/>
      <c r="CY5696" s="32"/>
      <c r="CZ5696" s="32"/>
      <c r="DA5696" s="32"/>
      <c r="DB5696" s="32"/>
      <c r="DC5696" s="32"/>
      <c r="DD5696" s="32"/>
    </row>
    <row r="5697" spans="1:109" ht="13.5" customHeight="1" x14ac:dyDescent="0.2">
      <c r="A5697" s="68"/>
      <c r="B5697" s="37"/>
      <c r="C5697" s="37"/>
      <c r="D5697" s="31"/>
      <c r="E5697" s="31"/>
      <c r="F5697" s="31"/>
      <c r="G5697" s="31"/>
      <c r="H5697" s="31"/>
      <c r="I5697" s="31"/>
      <c r="J5697" s="31"/>
      <c r="O5697" s="31"/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1"/>
      <c r="AR5697" s="31"/>
      <c r="AS5697" s="31"/>
      <c r="AT5697" s="31"/>
      <c r="AW5697" s="32"/>
      <c r="AX5697" s="32"/>
      <c r="AY5697" s="32"/>
      <c r="AZ5697" s="32"/>
      <c r="BA5697" s="32"/>
      <c r="BB5697" s="32"/>
      <c r="BC5697" s="32"/>
      <c r="BD5697" s="32"/>
      <c r="BE5697" s="32"/>
      <c r="BF5697" s="32"/>
      <c r="BG5697" s="32"/>
      <c r="BH5697" s="32"/>
      <c r="BI5697" s="32"/>
      <c r="BJ5697" s="32"/>
      <c r="BK5697" s="32"/>
      <c r="BL5697" s="32"/>
      <c r="BM5697" s="32"/>
      <c r="BN5697" s="32"/>
      <c r="BO5697" s="32"/>
      <c r="BP5697" s="32"/>
      <c r="BR5697" s="32"/>
      <c r="BS5697" s="32"/>
      <c r="BT5697" s="32"/>
      <c r="BU5697" s="32"/>
      <c r="BV5697" s="32"/>
      <c r="BW5697" s="32"/>
      <c r="BX5697" s="32"/>
      <c r="BY5697" s="32"/>
      <c r="BZ5697" s="32"/>
      <c r="CA5697" s="32"/>
      <c r="CC5697" s="32"/>
      <c r="CD5697" s="32"/>
      <c r="CE5697" s="32"/>
      <c r="CF5697" s="32"/>
      <c r="CG5697" s="32"/>
      <c r="CH5697" s="32"/>
      <c r="CI5697" s="32"/>
      <c r="CJ5697" s="32"/>
      <c r="CK5697" s="32"/>
      <c r="CN5697" s="32"/>
      <c r="CO5697" s="32"/>
      <c r="CP5697" s="32"/>
      <c r="CQ5697" s="32"/>
      <c r="CR5697" s="32"/>
      <c r="CS5697" s="32"/>
      <c r="CT5697" s="32"/>
      <c r="CU5697" s="32"/>
      <c r="CW5697" s="32"/>
      <c r="CX5697" s="32"/>
      <c r="CY5697" s="32"/>
      <c r="CZ5697" s="32"/>
      <c r="DA5697" s="32"/>
      <c r="DB5697" s="32"/>
      <c r="DC5697" s="32"/>
      <c r="DD5697" s="32"/>
    </row>
    <row r="5698" spans="1:109" ht="6" customHeight="1" x14ac:dyDescent="0.2">
      <c r="A5698" s="68"/>
    </row>
    <row r="5699" spans="1:109" ht="18" customHeight="1" x14ac:dyDescent="0.2">
      <c r="A5699" s="31" t="s">
        <v>840</v>
      </c>
      <c r="B5699" s="31"/>
      <c r="C5699" s="31"/>
      <c r="G5699" s="31" t="s">
        <v>463</v>
      </c>
      <c r="H5699" s="31"/>
      <c r="I5699" s="31"/>
      <c r="J5699" s="11" t="s">
        <v>12</v>
      </c>
      <c r="L5699" s="31" t="s">
        <v>12</v>
      </c>
      <c r="M5699" s="31"/>
      <c r="N5699" s="12" t="s">
        <v>12</v>
      </c>
      <c r="O5699" s="31" t="s">
        <v>464</v>
      </c>
      <c r="P5699" s="31"/>
      <c r="Q5699" s="31"/>
      <c r="R5699" s="31"/>
      <c r="S5699" s="31"/>
      <c r="T5699" s="31"/>
      <c r="U5699" s="31"/>
      <c r="V5699" s="31"/>
      <c r="W5699" s="31"/>
      <c r="X5699" s="31"/>
      <c r="Y5699" s="31"/>
      <c r="Z5699" s="31"/>
      <c r="AA5699" s="31"/>
      <c r="AB5699" s="31"/>
      <c r="AC5699" s="31"/>
      <c r="AD5699" s="31"/>
      <c r="AE5699" s="31"/>
      <c r="AF5699" s="31"/>
      <c r="AG5699" s="31"/>
      <c r="AH5699" s="31"/>
      <c r="AI5699" s="31"/>
      <c r="AJ5699" s="31"/>
      <c r="AK5699" s="31"/>
      <c r="AL5699" s="31"/>
      <c r="AM5699" s="31"/>
      <c r="AN5699" s="31"/>
      <c r="AO5699" s="31"/>
      <c r="AP5699" s="31"/>
      <c r="AQ5699" s="31"/>
      <c r="AR5699" s="31"/>
      <c r="AS5699" s="31"/>
      <c r="AT5699" s="31"/>
      <c r="AW5699" s="32">
        <v>2061.35</v>
      </c>
      <c r="AX5699" s="32"/>
      <c r="AY5699" s="32"/>
      <c r="AZ5699" s="32"/>
      <c r="BA5699" s="32"/>
      <c r="BB5699" s="32"/>
      <c r="BC5699" s="32"/>
      <c r="BD5699" s="32"/>
      <c r="BE5699" s="32"/>
      <c r="BF5699" s="32"/>
      <c r="BG5699" s="32">
        <v>9300</v>
      </c>
      <c r="BH5699" s="32"/>
      <c r="BI5699" s="32"/>
      <c r="BJ5699" s="32"/>
      <c r="BK5699" s="32"/>
      <c r="BL5699" s="32"/>
      <c r="BM5699" s="32"/>
      <c r="BN5699" s="32"/>
      <c r="BO5699" s="32"/>
      <c r="BP5699" s="32"/>
      <c r="BR5699" s="32">
        <v>-7238.65</v>
      </c>
      <c r="BS5699" s="32"/>
      <c r="BT5699" s="32"/>
      <c r="BU5699" s="32"/>
      <c r="BV5699" s="32"/>
      <c r="BW5699" s="32"/>
      <c r="BX5699" s="32"/>
      <c r="BY5699" s="32"/>
      <c r="BZ5699" s="32"/>
      <c r="CA5699" s="32"/>
      <c r="CC5699" s="32">
        <v>0</v>
      </c>
      <c r="CD5699" s="32"/>
      <c r="CE5699" s="32"/>
      <c r="CF5699" s="32"/>
      <c r="CG5699" s="32"/>
      <c r="CH5699" s="32"/>
      <c r="CI5699" s="32"/>
      <c r="CJ5699" s="32"/>
      <c r="CK5699" s="32"/>
      <c r="CN5699" s="32">
        <v>0</v>
      </c>
      <c r="CO5699" s="32"/>
      <c r="CP5699" s="32"/>
      <c r="CQ5699" s="32"/>
      <c r="CR5699" s="32"/>
      <c r="CS5699" s="32"/>
      <c r="CT5699" s="32"/>
      <c r="CU5699" s="32"/>
      <c r="CW5699" s="32">
        <v>0</v>
      </c>
      <c r="CX5699" s="32"/>
      <c r="CY5699" s="32"/>
      <c r="CZ5699" s="32"/>
      <c r="DA5699" s="32"/>
      <c r="DB5699" s="32"/>
      <c r="DC5699" s="32"/>
      <c r="DD5699" s="32"/>
    </row>
    <row r="5700" spans="1:109" ht="18" customHeight="1" x14ac:dyDescent="0.2">
      <c r="A5700" s="31" t="s">
        <v>840</v>
      </c>
      <c r="B5700" s="31"/>
      <c r="C5700" s="31"/>
      <c r="G5700" s="31" t="s">
        <v>594</v>
      </c>
      <c r="H5700" s="31"/>
      <c r="I5700" s="31"/>
      <c r="J5700" s="11" t="s">
        <v>12</v>
      </c>
      <c r="L5700" s="31" t="s">
        <v>12</v>
      </c>
      <c r="M5700" s="31"/>
      <c r="N5700" s="12" t="s">
        <v>12</v>
      </c>
      <c r="O5700" s="31" t="s">
        <v>595</v>
      </c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31"/>
      <c r="AK5700" s="31"/>
      <c r="AL5700" s="31"/>
      <c r="AM5700" s="31"/>
      <c r="AN5700" s="31"/>
      <c r="AO5700" s="31"/>
      <c r="AP5700" s="31"/>
      <c r="AQ5700" s="31"/>
      <c r="AR5700" s="31"/>
      <c r="AS5700" s="31"/>
      <c r="AT5700" s="31"/>
      <c r="AW5700" s="32">
        <v>386.95</v>
      </c>
      <c r="AX5700" s="32"/>
      <c r="AY5700" s="32"/>
      <c r="AZ5700" s="32"/>
      <c r="BA5700" s="32"/>
      <c r="BB5700" s="32"/>
      <c r="BC5700" s="32"/>
      <c r="BD5700" s="32"/>
      <c r="BE5700" s="32"/>
      <c r="BF5700" s="32"/>
      <c r="BG5700" s="32">
        <v>0</v>
      </c>
      <c r="BH5700" s="32"/>
      <c r="BI5700" s="32"/>
      <c r="BJ5700" s="32"/>
      <c r="BK5700" s="32"/>
      <c r="BL5700" s="32"/>
      <c r="BM5700" s="32"/>
      <c r="BN5700" s="32"/>
      <c r="BO5700" s="32"/>
      <c r="BP5700" s="32"/>
      <c r="BR5700" s="32">
        <v>386.95</v>
      </c>
      <c r="BS5700" s="32"/>
      <c r="BT5700" s="32"/>
      <c r="BU5700" s="32"/>
      <c r="BV5700" s="32"/>
      <c r="BW5700" s="32"/>
      <c r="BX5700" s="32"/>
      <c r="BY5700" s="32"/>
      <c r="BZ5700" s="32"/>
      <c r="CA5700" s="32"/>
      <c r="CC5700" s="32">
        <v>0</v>
      </c>
      <c r="CD5700" s="32"/>
      <c r="CE5700" s="32"/>
      <c r="CF5700" s="32"/>
      <c r="CG5700" s="32"/>
      <c r="CH5700" s="32"/>
      <c r="CI5700" s="32"/>
      <c r="CJ5700" s="32"/>
      <c r="CK5700" s="32"/>
      <c r="CN5700" s="32">
        <v>0</v>
      </c>
      <c r="CO5700" s="32"/>
      <c r="CP5700" s="32"/>
      <c r="CQ5700" s="32"/>
      <c r="CR5700" s="32"/>
      <c r="CS5700" s="32"/>
      <c r="CT5700" s="32"/>
      <c r="CU5700" s="32"/>
      <c r="CW5700" s="32">
        <v>0</v>
      </c>
      <c r="CX5700" s="32"/>
      <c r="CY5700" s="32"/>
      <c r="CZ5700" s="32"/>
      <c r="DA5700" s="32"/>
      <c r="DB5700" s="32"/>
      <c r="DC5700" s="32"/>
      <c r="DD5700" s="32"/>
    </row>
    <row r="5701" spans="1:109" ht="12.75" hidden="1" customHeight="1" x14ac:dyDescent="0.2">
      <c r="A5701" s="68"/>
      <c r="B5701" s="37" t="s">
        <v>181</v>
      </c>
      <c r="C5701" s="37"/>
      <c r="D5701" s="31" t="s">
        <v>202</v>
      </c>
      <c r="E5701" s="31"/>
      <c r="F5701" s="31"/>
      <c r="G5701" s="31"/>
      <c r="H5701" s="31"/>
      <c r="I5701" s="31"/>
      <c r="J5701" s="31"/>
      <c r="O5701" s="31" t="s">
        <v>203</v>
      </c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31"/>
      <c r="AK5701" s="31"/>
      <c r="AL5701" s="31"/>
      <c r="AM5701" s="31"/>
      <c r="AN5701" s="31"/>
      <c r="AO5701" s="31"/>
      <c r="AP5701" s="31"/>
      <c r="AQ5701" s="31"/>
      <c r="AR5701" s="31"/>
      <c r="AS5701" s="31"/>
      <c r="AT5701" s="31"/>
      <c r="AW5701" s="32">
        <v>2448.3000000000002</v>
      </c>
      <c r="AX5701" s="32"/>
      <c r="AY5701" s="32"/>
      <c r="AZ5701" s="32"/>
      <c r="BA5701" s="32"/>
      <c r="BB5701" s="32"/>
      <c r="BC5701" s="32"/>
      <c r="BD5701" s="32"/>
      <c r="BE5701" s="32"/>
      <c r="BF5701" s="32"/>
      <c r="BG5701" s="32">
        <v>9300</v>
      </c>
      <c r="BH5701" s="32"/>
      <c r="BI5701" s="32"/>
      <c r="BJ5701" s="32"/>
      <c r="BK5701" s="32"/>
      <c r="BL5701" s="32"/>
      <c r="BM5701" s="32"/>
      <c r="BN5701" s="32"/>
      <c r="BO5701" s="32"/>
      <c r="BP5701" s="32"/>
      <c r="BR5701" s="32">
        <v>-6851.7</v>
      </c>
      <c r="BS5701" s="32"/>
      <c r="BT5701" s="32"/>
      <c r="BU5701" s="32"/>
      <c r="BV5701" s="32"/>
      <c r="BW5701" s="32"/>
      <c r="BX5701" s="32"/>
      <c r="BY5701" s="32"/>
      <c r="BZ5701" s="32"/>
      <c r="CA5701" s="32"/>
      <c r="CC5701" s="32">
        <v>0</v>
      </c>
      <c r="CD5701" s="32"/>
      <c r="CE5701" s="32"/>
      <c r="CF5701" s="32"/>
      <c r="CG5701" s="32"/>
      <c r="CH5701" s="32"/>
      <c r="CI5701" s="32"/>
      <c r="CJ5701" s="32"/>
      <c r="CK5701" s="32"/>
      <c r="CN5701" s="32">
        <v>0</v>
      </c>
      <c r="CO5701" s="32"/>
      <c r="CP5701" s="32"/>
      <c r="CQ5701" s="32"/>
      <c r="CR5701" s="32"/>
      <c r="CS5701" s="32"/>
      <c r="CT5701" s="32"/>
      <c r="CU5701" s="32"/>
      <c r="CW5701" s="32">
        <v>0</v>
      </c>
      <c r="CX5701" s="32"/>
      <c r="CY5701" s="32"/>
      <c r="CZ5701" s="32"/>
      <c r="DA5701" s="32"/>
      <c r="DB5701" s="32"/>
      <c r="DC5701" s="32"/>
      <c r="DD5701" s="32"/>
    </row>
    <row r="5702" spans="1:109" ht="16.5" customHeight="1" x14ac:dyDescent="0.2">
      <c r="A5702" s="68"/>
      <c r="B5702" s="37"/>
      <c r="C5702" s="37"/>
      <c r="D5702" s="31"/>
      <c r="E5702" s="31"/>
      <c r="F5702" s="31"/>
      <c r="G5702" s="31"/>
      <c r="H5702" s="31"/>
      <c r="I5702" s="31"/>
      <c r="J5702" s="31"/>
      <c r="O5702" s="31"/>
      <c r="P5702" s="31"/>
      <c r="Q5702" s="31"/>
      <c r="R5702" s="31"/>
      <c r="S5702" s="31"/>
      <c r="T5702" s="31"/>
      <c r="U5702" s="31"/>
      <c r="V5702" s="31"/>
      <c r="W5702" s="31"/>
      <c r="X5702" s="31"/>
      <c r="Y5702" s="31"/>
      <c r="Z5702" s="31"/>
      <c r="AA5702" s="31"/>
      <c r="AB5702" s="31"/>
      <c r="AC5702" s="31"/>
      <c r="AD5702" s="31"/>
      <c r="AE5702" s="31"/>
      <c r="AF5702" s="31"/>
      <c r="AG5702" s="31"/>
      <c r="AH5702" s="31"/>
      <c r="AI5702" s="31"/>
      <c r="AJ5702" s="31"/>
      <c r="AK5702" s="31"/>
      <c r="AL5702" s="31"/>
      <c r="AM5702" s="31"/>
      <c r="AN5702" s="31"/>
      <c r="AO5702" s="31"/>
      <c r="AP5702" s="31"/>
      <c r="AQ5702" s="31"/>
      <c r="AR5702" s="31"/>
      <c r="AS5702" s="31"/>
      <c r="AT5702" s="31"/>
      <c r="AW5702" s="32"/>
      <c r="AX5702" s="32"/>
      <c r="AY5702" s="32"/>
      <c r="AZ5702" s="32"/>
      <c r="BA5702" s="32"/>
      <c r="BB5702" s="32"/>
      <c r="BC5702" s="32"/>
      <c r="BD5702" s="32"/>
      <c r="BE5702" s="32"/>
      <c r="BF5702" s="32"/>
      <c r="BG5702" s="32"/>
      <c r="BH5702" s="32"/>
      <c r="BI5702" s="32"/>
      <c r="BJ5702" s="32"/>
      <c r="BK5702" s="32"/>
      <c r="BL5702" s="32"/>
      <c r="BM5702" s="32"/>
      <c r="BN5702" s="32"/>
      <c r="BO5702" s="32"/>
      <c r="BP5702" s="32"/>
      <c r="BR5702" s="32"/>
      <c r="BS5702" s="32"/>
      <c r="BT5702" s="32"/>
      <c r="BU5702" s="32"/>
      <c r="BV5702" s="32"/>
      <c r="BW5702" s="32"/>
      <c r="BX5702" s="32"/>
      <c r="BY5702" s="32"/>
      <c r="BZ5702" s="32"/>
      <c r="CA5702" s="32"/>
      <c r="CC5702" s="32"/>
      <c r="CD5702" s="32"/>
      <c r="CE5702" s="32"/>
      <c r="CF5702" s="32"/>
      <c r="CG5702" s="32"/>
      <c r="CH5702" s="32"/>
      <c r="CI5702" s="32"/>
      <c r="CJ5702" s="32"/>
      <c r="CK5702" s="32"/>
      <c r="CN5702" s="32"/>
      <c r="CO5702" s="32"/>
      <c r="CP5702" s="32"/>
      <c r="CQ5702" s="32"/>
      <c r="CR5702" s="32"/>
      <c r="CS5702" s="32"/>
      <c r="CT5702" s="32"/>
      <c r="CU5702" s="32"/>
      <c r="CW5702" s="32"/>
      <c r="CX5702" s="32"/>
      <c r="CY5702" s="32"/>
      <c r="CZ5702" s="32"/>
      <c r="DA5702" s="32"/>
      <c r="DB5702" s="32"/>
      <c r="DC5702" s="32"/>
      <c r="DD5702" s="32"/>
    </row>
    <row r="5703" spans="1:109" ht="2.25" customHeight="1" x14ac:dyDescent="0.2"/>
    <row r="5704" spans="1:109" ht="18.75" customHeight="1" x14ac:dyDescent="0.2">
      <c r="A5704" s="34" t="s">
        <v>839</v>
      </c>
      <c r="B5704" s="34"/>
      <c r="C5704" s="34"/>
      <c r="D5704" s="34"/>
      <c r="E5704" s="34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4"/>
      <c r="AI5704" s="34"/>
      <c r="AJ5704" s="34"/>
      <c r="AK5704" s="34"/>
      <c r="AL5704" s="34"/>
      <c r="AM5704" s="34"/>
      <c r="AN5704" s="34"/>
      <c r="AO5704" s="34"/>
      <c r="AP5704" s="34"/>
      <c r="AQ5704" s="34"/>
      <c r="AR5704" s="34"/>
      <c r="AS5704" s="34"/>
      <c r="AT5704" s="34"/>
      <c r="AU5704" s="34"/>
      <c r="AV5704" s="34"/>
      <c r="AW5704" s="34"/>
      <c r="AX5704" s="34"/>
      <c r="AY5704" s="34"/>
      <c r="AZ5704" s="34"/>
      <c r="BA5704" s="34"/>
      <c r="BB5704" s="34"/>
      <c r="BC5704" s="34"/>
      <c r="BD5704" s="34"/>
      <c r="BE5704" s="34"/>
      <c r="BF5704" s="34"/>
      <c r="BG5704" s="34"/>
      <c r="BH5704" s="34"/>
      <c r="BI5704" s="34"/>
      <c r="BJ5704" s="34"/>
      <c r="BK5704" s="34"/>
      <c r="BL5704" s="34"/>
      <c r="BM5704" s="34"/>
      <c r="BN5704" s="34"/>
      <c r="BO5704" s="34"/>
      <c r="BP5704" s="34"/>
      <c r="BQ5704" s="34"/>
      <c r="BR5704" s="34"/>
      <c r="BS5704" s="34"/>
      <c r="BT5704" s="34"/>
      <c r="BU5704" s="34"/>
      <c r="BV5704" s="34"/>
      <c r="BW5704" s="34"/>
      <c r="BX5704" s="34"/>
      <c r="BY5704" s="34"/>
      <c r="BZ5704" s="34"/>
      <c r="CA5704" s="34"/>
      <c r="CB5704" s="34"/>
      <c r="CC5704" s="34"/>
      <c r="CD5704" s="34"/>
      <c r="CE5704" s="34"/>
      <c r="CF5704" s="34"/>
      <c r="CG5704" s="34"/>
      <c r="CH5704" s="34"/>
      <c r="CI5704" s="34"/>
      <c r="CJ5704" s="34"/>
      <c r="CK5704" s="34"/>
      <c r="CL5704" s="34"/>
      <c r="CM5704" s="34"/>
      <c r="CN5704" s="34"/>
      <c r="CO5704" s="34"/>
      <c r="CP5704" s="34"/>
      <c r="CQ5704" s="34"/>
      <c r="CR5704" s="34"/>
      <c r="CS5704" s="34"/>
      <c r="CT5704" s="34"/>
      <c r="CU5704" s="34"/>
      <c r="CV5704" s="34"/>
      <c r="CW5704" s="34"/>
      <c r="CX5704" s="34"/>
      <c r="CY5704" s="34"/>
      <c r="CZ5704" s="34"/>
      <c r="DA5704" s="34"/>
      <c r="DB5704" s="34"/>
      <c r="DC5704" s="34"/>
      <c r="DD5704" s="34"/>
      <c r="DE5704" s="34"/>
    </row>
    <row r="5705" spans="1:109" ht="13.5" customHeight="1" x14ac:dyDescent="0.2"/>
    <row r="5706" spans="1:109" ht="7.5" customHeight="1" x14ac:dyDescent="0.2"/>
    <row r="5707" spans="1:109" ht="13.5" customHeight="1" x14ac:dyDescent="0.2">
      <c r="A5707" s="35" t="s">
        <v>346</v>
      </c>
      <c r="B5707" s="35"/>
      <c r="C5707" s="35"/>
      <c r="G5707" s="35" t="s">
        <v>347</v>
      </c>
      <c r="H5707" s="35"/>
      <c r="J5707" s="40"/>
      <c r="K5707" s="40"/>
      <c r="L5707" s="40"/>
      <c r="M5707" s="40"/>
      <c r="O5707" s="35" t="s">
        <v>348</v>
      </c>
      <c r="P5707" s="35"/>
      <c r="Q5707" s="35"/>
      <c r="R5707" s="35"/>
      <c r="S5707" s="35"/>
      <c r="T5707" s="35"/>
      <c r="U5707" s="35"/>
      <c r="V5707" s="35"/>
      <c r="W5707" s="35"/>
      <c r="X5707" s="35"/>
      <c r="Y5707" s="35"/>
      <c r="Z5707" s="35"/>
      <c r="AA5707" s="35"/>
      <c r="AB5707" s="35"/>
      <c r="AC5707" s="35"/>
      <c r="AD5707" s="35"/>
      <c r="AE5707" s="35"/>
      <c r="AF5707" s="35"/>
      <c r="AG5707" s="35"/>
      <c r="AH5707" s="35"/>
      <c r="AI5707" s="35"/>
      <c r="AJ5707" s="35"/>
      <c r="AK5707" s="35"/>
      <c r="AL5707" s="35"/>
      <c r="AM5707" s="35"/>
      <c r="AN5707" s="35"/>
      <c r="AW5707" s="36" t="s">
        <v>349</v>
      </c>
      <c r="AX5707" s="36"/>
      <c r="AY5707" s="36"/>
      <c r="AZ5707" s="36"/>
      <c r="BA5707" s="36"/>
      <c r="BB5707" s="36"/>
      <c r="BC5707" s="36"/>
      <c r="BD5707" s="36"/>
      <c r="BE5707" s="36"/>
      <c r="BF5707" s="36"/>
      <c r="BG5707" s="36" t="s">
        <v>350</v>
      </c>
      <c r="BH5707" s="36"/>
      <c r="BI5707" s="36"/>
      <c r="BJ5707" s="36"/>
      <c r="BK5707" s="36"/>
      <c r="BL5707" s="36"/>
      <c r="BM5707" s="36"/>
      <c r="BN5707" s="36"/>
      <c r="BO5707" s="36"/>
      <c r="BP5707" s="36"/>
      <c r="BR5707" s="36" t="s">
        <v>21</v>
      </c>
      <c r="BS5707" s="36"/>
      <c r="BT5707" s="36"/>
      <c r="BU5707" s="36"/>
      <c r="BV5707" s="36"/>
      <c r="BW5707" s="36"/>
      <c r="BX5707" s="36"/>
      <c r="BY5707" s="36"/>
      <c r="BZ5707" s="36"/>
      <c r="CA5707" s="36"/>
      <c r="CC5707" s="36" t="s">
        <v>351</v>
      </c>
      <c r="CD5707" s="36"/>
      <c r="CE5707" s="36"/>
      <c r="CF5707" s="36"/>
      <c r="CG5707" s="36"/>
      <c r="CH5707" s="36"/>
      <c r="CI5707" s="36"/>
      <c r="CJ5707" s="36"/>
      <c r="CK5707" s="36"/>
      <c r="CN5707" s="36" t="s">
        <v>352</v>
      </c>
      <c r="CO5707" s="36"/>
      <c r="CP5707" s="36"/>
      <c r="CQ5707" s="36"/>
      <c r="CR5707" s="36"/>
      <c r="CS5707" s="36"/>
      <c r="CT5707" s="36"/>
      <c r="CU5707" s="36"/>
      <c r="CW5707" s="36" t="s">
        <v>21</v>
      </c>
      <c r="CX5707" s="36"/>
      <c r="CY5707" s="36"/>
      <c r="CZ5707" s="36"/>
      <c r="DA5707" s="36"/>
      <c r="DB5707" s="36"/>
      <c r="DC5707" s="36"/>
      <c r="DD5707" s="36"/>
    </row>
    <row r="5708" spans="1:109" ht="6.75" customHeight="1" x14ac:dyDescent="0.2"/>
    <row r="5709" spans="1:109" ht="13.5" customHeight="1" x14ac:dyDescent="0.2">
      <c r="A5709" s="68"/>
      <c r="B5709" s="35" t="s">
        <v>22</v>
      </c>
      <c r="C5709" s="35"/>
      <c r="D5709" s="29" t="s">
        <v>362</v>
      </c>
      <c r="E5709" s="29"/>
      <c r="F5709" s="29"/>
      <c r="G5709" s="29"/>
      <c r="H5709" s="29"/>
      <c r="I5709" s="29"/>
      <c r="J5709" s="29"/>
      <c r="O5709" s="29" t="s">
        <v>363</v>
      </c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29"/>
      <c r="AW5709" s="30">
        <v>61171.56</v>
      </c>
      <c r="AX5709" s="30"/>
      <c r="AY5709" s="30"/>
      <c r="AZ5709" s="30"/>
      <c r="BA5709" s="30"/>
      <c r="BB5709" s="30"/>
      <c r="BC5709" s="30"/>
      <c r="BD5709" s="30"/>
      <c r="BE5709" s="30"/>
      <c r="BF5709" s="30"/>
      <c r="BG5709" s="30">
        <v>67300</v>
      </c>
      <c r="BH5709" s="30"/>
      <c r="BI5709" s="30"/>
      <c r="BJ5709" s="30"/>
      <c r="BK5709" s="30"/>
      <c r="BL5709" s="30"/>
      <c r="BM5709" s="30"/>
      <c r="BN5709" s="30"/>
      <c r="BO5709" s="30"/>
      <c r="BP5709" s="30"/>
      <c r="BR5709" s="30">
        <v>-6128.44</v>
      </c>
      <c r="BS5709" s="30"/>
      <c r="BT5709" s="30"/>
      <c r="BU5709" s="30"/>
      <c r="BV5709" s="30"/>
      <c r="BW5709" s="30"/>
      <c r="BX5709" s="30"/>
      <c r="BY5709" s="30"/>
      <c r="BZ5709" s="30"/>
      <c r="CA5709" s="30"/>
      <c r="CC5709" s="30">
        <v>58723.26</v>
      </c>
      <c r="CD5709" s="30"/>
      <c r="CE5709" s="30"/>
      <c r="CF5709" s="30"/>
      <c r="CG5709" s="30"/>
      <c r="CH5709" s="30"/>
      <c r="CI5709" s="30"/>
      <c r="CJ5709" s="30"/>
      <c r="CK5709" s="30"/>
      <c r="CN5709" s="30">
        <v>58000</v>
      </c>
      <c r="CO5709" s="30"/>
      <c r="CP5709" s="30"/>
      <c r="CQ5709" s="30"/>
      <c r="CR5709" s="30"/>
      <c r="CS5709" s="30"/>
      <c r="CT5709" s="30"/>
      <c r="CU5709" s="30"/>
      <c r="CW5709" s="30">
        <v>723.26</v>
      </c>
      <c r="CX5709" s="30"/>
      <c r="CY5709" s="30"/>
      <c r="CZ5709" s="30"/>
      <c r="DA5709" s="30"/>
      <c r="DB5709" s="30"/>
      <c r="DC5709" s="30"/>
      <c r="DD5709" s="30"/>
    </row>
    <row r="5710" spans="1:109" ht="6" customHeight="1" x14ac:dyDescent="0.2">
      <c r="A5710" s="68"/>
    </row>
    <row r="5711" spans="1:109" ht="18" customHeight="1" x14ac:dyDescent="0.2">
      <c r="A5711" s="31" t="s">
        <v>840</v>
      </c>
      <c r="B5711" s="31"/>
      <c r="C5711" s="31"/>
      <c r="G5711" s="31" t="s">
        <v>473</v>
      </c>
      <c r="H5711" s="31"/>
      <c r="I5711" s="31"/>
      <c r="J5711" s="11" t="s">
        <v>12</v>
      </c>
      <c r="L5711" s="31" t="s">
        <v>12</v>
      </c>
      <c r="M5711" s="31"/>
      <c r="N5711" s="12" t="s">
        <v>12</v>
      </c>
      <c r="O5711" s="31" t="s">
        <v>474</v>
      </c>
      <c r="P5711" s="31"/>
      <c r="Q5711" s="31"/>
      <c r="R5711" s="31"/>
      <c r="S5711" s="31"/>
      <c r="T5711" s="31"/>
      <c r="U5711" s="31"/>
      <c r="V5711" s="31"/>
      <c r="W5711" s="31"/>
      <c r="X5711" s="31"/>
      <c r="Y5711" s="31"/>
      <c r="Z5711" s="31"/>
      <c r="AA5711" s="31"/>
      <c r="AB5711" s="31"/>
      <c r="AC5711" s="31"/>
      <c r="AD5711" s="31"/>
      <c r="AE5711" s="31"/>
      <c r="AF5711" s="31"/>
      <c r="AG5711" s="31"/>
      <c r="AH5711" s="31"/>
      <c r="AI5711" s="31"/>
      <c r="AJ5711" s="31"/>
      <c r="AK5711" s="31"/>
      <c r="AL5711" s="31"/>
      <c r="AM5711" s="31"/>
      <c r="AN5711" s="31"/>
      <c r="AO5711" s="31"/>
      <c r="AP5711" s="31"/>
      <c r="AQ5711" s="31"/>
      <c r="AR5711" s="31"/>
      <c r="AS5711" s="31"/>
      <c r="AT5711" s="31"/>
      <c r="AW5711" s="32">
        <v>0</v>
      </c>
      <c r="AX5711" s="32"/>
      <c r="AY5711" s="32"/>
      <c r="AZ5711" s="32"/>
      <c r="BA5711" s="32"/>
      <c r="BB5711" s="32"/>
      <c r="BC5711" s="32"/>
      <c r="BD5711" s="32"/>
      <c r="BE5711" s="32"/>
      <c r="BF5711" s="32"/>
      <c r="BG5711" s="32">
        <v>7500</v>
      </c>
      <c r="BH5711" s="32"/>
      <c r="BI5711" s="32"/>
      <c r="BJ5711" s="32"/>
      <c r="BK5711" s="32"/>
      <c r="BL5711" s="32"/>
      <c r="BM5711" s="32"/>
      <c r="BN5711" s="32"/>
      <c r="BO5711" s="32"/>
      <c r="BP5711" s="32"/>
      <c r="BR5711" s="32">
        <v>-7500</v>
      </c>
      <c r="BS5711" s="32"/>
      <c r="BT5711" s="32"/>
      <c r="BU5711" s="32"/>
      <c r="BV5711" s="32"/>
      <c r="BW5711" s="32"/>
      <c r="BX5711" s="32"/>
      <c r="BY5711" s="32"/>
      <c r="BZ5711" s="32"/>
      <c r="CA5711" s="32"/>
      <c r="CC5711" s="32">
        <v>32.31</v>
      </c>
      <c r="CD5711" s="32"/>
      <c r="CE5711" s="32"/>
      <c r="CF5711" s="32"/>
      <c r="CG5711" s="32"/>
      <c r="CH5711" s="32"/>
      <c r="CI5711" s="32"/>
      <c r="CJ5711" s="32"/>
      <c r="CK5711" s="32"/>
      <c r="CN5711" s="32">
        <v>7500</v>
      </c>
      <c r="CO5711" s="32"/>
      <c r="CP5711" s="32"/>
      <c r="CQ5711" s="32"/>
      <c r="CR5711" s="32"/>
      <c r="CS5711" s="32"/>
      <c r="CT5711" s="32"/>
      <c r="CU5711" s="32"/>
      <c r="CW5711" s="32">
        <v>-7467.69</v>
      </c>
      <c r="CX5711" s="32"/>
      <c r="CY5711" s="32"/>
      <c r="CZ5711" s="32"/>
      <c r="DA5711" s="32"/>
      <c r="DB5711" s="32"/>
      <c r="DC5711" s="32"/>
      <c r="DD5711" s="32"/>
    </row>
    <row r="5712" spans="1:109" ht="18" customHeight="1" x14ac:dyDescent="0.2">
      <c r="A5712" s="31" t="s">
        <v>840</v>
      </c>
      <c r="B5712" s="31"/>
      <c r="C5712" s="31"/>
      <c r="G5712" s="31" t="s">
        <v>475</v>
      </c>
      <c r="H5712" s="31"/>
      <c r="I5712" s="31"/>
      <c r="J5712" s="11" t="s">
        <v>12</v>
      </c>
      <c r="L5712" s="31" t="s">
        <v>12</v>
      </c>
      <c r="M5712" s="31"/>
      <c r="N5712" s="12" t="s">
        <v>12</v>
      </c>
      <c r="O5712" s="31" t="s">
        <v>476</v>
      </c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1"/>
      <c r="AC5712" s="31"/>
      <c r="AD5712" s="31"/>
      <c r="AE5712" s="31"/>
      <c r="AF5712" s="31"/>
      <c r="AG5712" s="31"/>
      <c r="AH5712" s="31"/>
      <c r="AI5712" s="31"/>
      <c r="AJ5712" s="31"/>
      <c r="AK5712" s="31"/>
      <c r="AL5712" s="31"/>
      <c r="AM5712" s="31"/>
      <c r="AN5712" s="31"/>
      <c r="AO5712" s="31"/>
      <c r="AP5712" s="31"/>
      <c r="AQ5712" s="31"/>
      <c r="AR5712" s="31"/>
      <c r="AS5712" s="31"/>
      <c r="AT5712" s="31"/>
      <c r="AW5712" s="32">
        <v>0</v>
      </c>
      <c r="AX5712" s="32"/>
      <c r="AY5712" s="32"/>
      <c r="AZ5712" s="32"/>
      <c r="BA5712" s="32"/>
      <c r="BB5712" s="32"/>
      <c r="BC5712" s="32"/>
      <c r="BD5712" s="32"/>
      <c r="BE5712" s="32"/>
      <c r="BF5712" s="32"/>
      <c r="BG5712" s="32">
        <v>5500</v>
      </c>
      <c r="BH5712" s="32"/>
      <c r="BI5712" s="32"/>
      <c r="BJ5712" s="32"/>
      <c r="BK5712" s="32"/>
      <c r="BL5712" s="32"/>
      <c r="BM5712" s="32"/>
      <c r="BN5712" s="32"/>
      <c r="BO5712" s="32"/>
      <c r="BP5712" s="32"/>
      <c r="BR5712" s="32">
        <v>-5500</v>
      </c>
      <c r="BS5712" s="32"/>
      <c r="BT5712" s="32"/>
      <c r="BU5712" s="32"/>
      <c r="BV5712" s="32"/>
      <c r="BW5712" s="32"/>
      <c r="BX5712" s="32"/>
      <c r="BY5712" s="32"/>
      <c r="BZ5712" s="32"/>
      <c r="CA5712" s="32"/>
      <c r="CC5712" s="32">
        <v>0</v>
      </c>
      <c r="CD5712" s="32"/>
      <c r="CE5712" s="32"/>
      <c r="CF5712" s="32"/>
      <c r="CG5712" s="32"/>
      <c r="CH5712" s="32"/>
      <c r="CI5712" s="32"/>
      <c r="CJ5712" s="32"/>
      <c r="CK5712" s="32"/>
      <c r="CN5712" s="32">
        <v>5500</v>
      </c>
      <c r="CO5712" s="32"/>
      <c r="CP5712" s="32"/>
      <c r="CQ5712" s="32"/>
      <c r="CR5712" s="32"/>
      <c r="CS5712" s="32"/>
      <c r="CT5712" s="32"/>
      <c r="CU5712" s="32"/>
      <c r="CW5712" s="32">
        <v>-5500</v>
      </c>
      <c r="CX5712" s="32"/>
      <c r="CY5712" s="32"/>
      <c r="CZ5712" s="32"/>
      <c r="DA5712" s="32"/>
      <c r="DB5712" s="32"/>
      <c r="DC5712" s="32"/>
      <c r="DD5712" s="32"/>
    </row>
    <row r="5713" spans="1:108" ht="18" customHeight="1" x14ac:dyDescent="0.2">
      <c r="A5713" s="31" t="s">
        <v>840</v>
      </c>
      <c r="B5713" s="31"/>
      <c r="C5713" s="31"/>
      <c r="G5713" s="31" t="s">
        <v>842</v>
      </c>
      <c r="H5713" s="31"/>
      <c r="I5713" s="31"/>
      <c r="J5713" s="11" t="s">
        <v>12</v>
      </c>
      <c r="L5713" s="31" t="s">
        <v>12</v>
      </c>
      <c r="M5713" s="31"/>
      <c r="N5713" s="12" t="s">
        <v>12</v>
      </c>
      <c r="O5713" s="31" t="s">
        <v>843</v>
      </c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  <c r="AE5713" s="31"/>
      <c r="AF5713" s="31"/>
      <c r="AG5713" s="31"/>
      <c r="AH5713" s="31"/>
      <c r="AI5713" s="31"/>
      <c r="AJ5713" s="31"/>
      <c r="AK5713" s="31"/>
      <c r="AL5713" s="31"/>
      <c r="AM5713" s="31"/>
      <c r="AN5713" s="31"/>
      <c r="AO5713" s="31"/>
      <c r="AP5713" s="31"/>
      <c r="AQ5713" s="31"/>
      <c r="AR5713" s="31"/>
      <c r="AS5713" s="31"/>
      <c r="AT5713" s="31"/>
      <c r="AW5713" s="32">
        <v>0</v>
      </c>
      <c r="AX5713" s="32"/>
      <c r="AY5713" s="32"/>
      <c r="AZ5713" s="32"/>
      <c r="BA5713" s="32"/>
      <c r="BB5713" s="32"/>
      <c r="BC5713" s="32"/>
      <c r="BD5713" s="32"/>
      <c r="BE5713" s="32"/>
      <c r="BF5713" s="32"/>
      <c r="BG5713" s="32">
        <v>500</v>
      </c>
      <c r="BH5713" s="32"/>
      <c r="BI5713" s="32"/>
      <c r="BJ5713" s="32"/>
      <c r="BK5713" s="32"/>
      <c r="BL5713" s="32"/>
      <c r="BM5713" s="32"/>
      <c r="BN5713" s="32"/>
      <c r="BO5713" s="32"/>
      <c r="BP5713" s="32"/>
      <c r="BR5713" s="32">
        <v>-500</v>
      </c>
      <c r="BS5713" s="32"/>
      <c r="BT5713" s="32"/>
      <c r="BU5713" s="32"/>
      <c r="BV5713" s="32"/>
      <c r="BW5713" s="32"/>
      <c r="BX5713" s="32"/>
      <c r="BY5713" s="32"/>
      <c r="BZ5713" s="32"/>
      <c r="CA5713" s="32"/>
      <c r="CC5713" s="32">
        <v>0</v>
      </c>
      <c r="CD5713" s="32"/>
      <c r="CE5713" s="32"/>
      <c r="CF5713" s="32"/>
      <c r="CG5713" s="32"/>
      <c r="CH5713" s="32"/>
      <c r="CI5713" s="32"/>
      <c r="CJ5713" s="32"/>
      <c r="CK5713" s="32"/>
      <c r="CN5713" s="32">
        <v>500</v>
      </c>
      <c r="CO5713" s="32"/>
      <c r="CP5713" s="32"/>
      <c r="CQ5713" s="32"/>
      <c r="CR5713" s="32"/>
      <c r="CS5713" s="32"/>
      <c r="CT5713" s="32"/>
      <c r="CU5713" s="32"/>
      <c r="CW5713" s="32">
        <v>-500</v>
      </c>
      <c r="CX5713" s="32"/>
      <c r="CY5713" s="32"/>
      <c r="CZ5713" s="32"/>
      <c r="DA5713" s="32"/>
      <c r="DB5713" s="32"/>
      <c r="DC5713" s="32"/>
      <c r="DD5713" s="32"/>
    </row>
    <row r="5714" spans="1:108" ht="12.75" hidden="1" customHeight="1" x14ac:dyDescent="0.2">
      <c r="A5714" s="68"/>
      <c r="B5714" s="37" t="s">
        <v>181</v>
      </c>
      <c r="C5714" s="37"/>
      <c r="D5714" s="31" t="s">
        <v>479</v>
      </c>
      <c r="E5714" s="31"/>
      <c r="F5714" s="31"/>
      <c r="G5714" s="31"/>
      <c r="H5714" s="31"/>
      <c r="I5714" s="31"/>
      <c r="J5714" s="31"/>
      <c r="O5714" s="31" t="s">
        <v>480</v>
      </c>
      <c r="P5714" s="31"/>
      <c r="Q5714" s="31"/>
      <c r="R5714" s="31"/>
      <c r="S5714" s="31"/>
      <c r="T5714" s="31"/>
      <c r="U5714" s="31"/>
      <c r="V5714" s="31"/>
      <c r="W5714" s="31"/>
      <c r="X5714" s="31"/>
      <c r="Y5714" s="31"/>
      <c r="Z5714" s="31"/>
      <c r="AA5714" s="31"/>
      <c r="AB5714" s="31"/>
      <c r="AC5714" s="31"/>
      <c r="AD5714" s="31"/>
      <c r="AE5714" s="31"/>
      <c r="AF5714" s="31"/>
      <c r="AG5714" s="31"/>
      <c r="AH5714" s="31"/>
      <c r="AI5714" s="31"/>
      <c r="AJ5714" s="31"/>
      <c r="AK5714" s="31"/>
      <c r="AL5714" s="31"/>
      <c r="AM5714" s="31"/>
      <c r="AN5714" s="31"/>
      <c r="AO5714" s="31"/>
      <c r="AP5714" s="31"/>
      <c r="AQ5714" s="31"/>
      <c r="AR5714" s="31"/>
      <c r="AS5714" s="31"/>
      <c r="AT5714" s="31"/>
      <c r="AW5714" s="32">
        <v>0</v>
      </c>
      <c r="AX5714" s="32"/>
      <c r="AY5714" s="32"/>
      <c r="AZ5714" s="32"/>
      <c r="BA5714" s="32"/>
      <c r="BB5714" s="32"/>
      <c r="BC5714" s="32"/>
      <c r="BD5714" s="32"/>
      <c r="BE5714" s="32"/>
      <c r="BF5714" s="32"/>
      <c r="BG5714" s="32">
        <v>13500</v>
      </c>
      <c r="BH5714" s="32"/>
      <c r="BI5714" s="32"/>
      <c r="BJ5714" s="32"/>
      <c r="BK5714" s="32"/>
      <c r="BL5714" s="32"/>
      <c r="BM5714" s="32"/>
      <c r="BN5714" s="32"/>
      <c r="BO5714" s="32"/>
      <c r="BP5714" s="32"/>
      <c r="BR5714" s="32">
        <v>-13500</v>
      </c>
      <c r="BS5714" s="32"/>
      <c r="BT5714" s="32"/>
      <c r="BU5714" s="32"/>
      <c r="BV5714" s="32"/>
      <c r="BW5714" s="32"/>
      <c r="BX5714" s="32"/>
      <c r="BY5714" s="32"/>
      <c r="BZ5714" s="32"/>
      <c r="CA5714" s="32"/>
      <c r="CC5714" s="32">
        <v>32.31</v>
      </c>
      <c r="CD5714" s="32"/>
      <c r="CE5714" s="32"/>
      <c r="CF5714" s="32"/>
      <c r="CG5714" s="32"/>
      <c r="CH5714" s="32"/>
      <c r="CI5714" s="32"/>
      <c r="CJ5714" s="32"/>
      <c r="CK5714" s="32"/>
      <c r="CN5714" s="32">
        <v>13500</v>
      </c>
      <c r="CO5714" s="32"/>
      <c r="CP5714" s="32"/>
      <c r="CQ5714" s="32"/>
      <c r="CR5714" s="32"/>
      <c r="CS5714" s="32"/>
      <c r="CT5714" s="32"/>
      <c r="CU5714" s="32"/>
      <c r="CW5714" s="32">
        <v>-13467.69</v>
      </c>
      <c r="CX5714" s="32"/>
      <c r="CY5714" s="32"/>
      <c r="CZ5714" s="32"/>
      <c r="DA5714" s="32"/>
      <c r="DB5714" s="32"/>
      <c r="DC5714" s="32"/>
      <c r="DD5714" s="32"/>
    </row>
    <row r="5715" spans="1:108" ht="13.5" customHeight="1" x14ac:dyDescent="0.2">
      <c r="A5715" s="68"/>
      <c r="B5715" s="37"/>
      <c r="C5715" s="37"/>
      <c r="D5715" s="31"/>
      <c r="E5715" s="31"/>
      <c r="F5715" s="31"/>
      <c r="G5715" s="31"/>
      <c r="H5715" s="31"/>
      <c r="I5715" s="31"/>
      <c r="J5715" s="31"/>
      <c r="O5715" s="31"/>
      <c r="P5715" s="31"/>
      <c r="Q5715" s="31"/>
      <c r="R5715" s="31"/>
      <c r="S5715" s="31"/>
      <c r="T5715" s="31"/>
      <c r="U5715" s="31"/>
      <c r="V5715" s="31"/>
      <c r="W5715" s="31"/>
      <c r="X5715" s="31"/>
      <c r="Y5715" s="31"/>
      <c r="Z5715" s="31"/>
      <c r="AA5715" s="31"/>
      <c r="AB5715" s="31"/>
      <c r="AC5715" s="31"/>
      <c r="AD5715" s="31"/>
      <c r="AE5715" s="31"/>
      <c r="AF5715" s="31"/>
      <c r="AG5715" s="31"/>
      <c r="AH5715" s="31"/>
      <c r="AI5715" s="31"/>
      <c r="AJ5715" s="31"/>
      <c r="AK5715" s="31"/>
      <c r="AL5715" s="31"/>
      <c r="AM5715" s="31"/>
      <c r="AN5715" s="31"/>
      <c r="AO5715" s="31"/>
      <c r="AP5715" s="31"/>
      <c r="AQ5715" s="31"/>
      <c r="AR5715" s="31"/>
      <c r="AS5715" s="31"/>
      <c r="AT5715" s="31"/>
      <c r="AW5715" s="32"/>
      <c r="AX5715" s="32"/>
      <c r="AY5715" s="32"/>
      <c r="AZ5715" s="32"/>
      <c r="BA5715" s="32"/>
      <c r="BB5715" s="32"/>
      <c r="BC5715" s="32"/>
      <c r="BD5715" s="32"/>
      <c r="BE5715" s="32"/>
      <c r="BF5715" s="32"/>
      <c r="BG5715" s="32"/>
      <c r="BH5715" s="32"/>
      <c r="BI5715" s="32"/>
      <c r="BJ5715" s="32"/>
      <c r="BK5715" s="32"/>
      <c r="BL5715" s="32"/>
      <c r="BM5715" s="32"/>
      <c r="BN5715" s="32"/>
      <c r="BO5715" s="32"/>
      <c r="BP5715" s="32"/>
      <c r="BR5715" s="32"/>
      <c r="BS5715" s="32"/>
      <c r="BT5715" s="32"/>
      <c r="BU5715" s="32"/>
      <c r="BV5715" s="32"/>
      <c r="BW5715" s="32"/>
      <c r="BX5715" s="32"/>
      <c r="BY5715" s="32"/>
      <c r="BZ5715" s="32"/>
      <c r="CA5715" s="32"/>
      <c r="CC5715" s="32"/>
      <c r="CD5715" s="32"/>
      <c r="CE5715" s="32"/>
      <c r="CF5715" s="32"/>
      <c r="CG5715" s="32"/>
      <c r="CH5715" s="32"/>
      <c r="CI5715" s="32"/>
      <c r="CJ5715" s="32"/>
      <c r="CK5715" s="32"/>
      <c r="CN5715" s="32"/>
      <c r="CO5715" s="32"/>
      <c r="CP5715" s="32"/>
      <c r="CQ5715" s="32"/>
      <c r="CR5715" s="32"/>
      <c r="CS5715" s="32"/>
      <c r="CT5715" s="32"/>
      <c r="CU5715" s="32"/>
      <c r="CW5715" s="32"/>
      <c r="CX5715" s="32"/>
      <c r="CY5715" s="32"/>
      <c r="CZ5715" s="32"/>
      <c r="DA5715" s="32"/>
      <c r="DB5715" s="32"/>
      <c r="DC5715" s="32"/>
      <c r="DD5715" s="32"/>
    </row>
    <row r="5716" spans="1:108" ht="6" customHeight="1" x14ac:dyDescent="0.2">
      <c r="A5716" s="68"/>
    </row>
    <row r="5717" spans="1:108" ht="18" customHeight="1" x14ac:dyDescent="0.2">
      <c r="A5717" s="31" t="s">
        <v>840</v>
      </c>
      <c r="B5717" s="31"/>
      <c r="C5717" s="31"/>
      <c r="G5717" s="31" t="s">
        <v>376</v>
      </c>
      <c r="H5717" s="31"/>
      <c r="I5717" s="31"/>
      <c r="J5717" s="11" t="s">
        <v>12</v>
      </c>
      <c r="L5717" s="31" t="s">
        <v>12</v>
      </c>
      <c r="M5717" s="31"/>
      <c r="N5717" s="12" t="s">
        <v>12</v>
      </c>
      <c r="O5717" s="31" t="s">
        <v>377</v>
      </c>
      <c r="P5717" s="31"/>
      <c r="Q5717" s="31"/>
      <c r="R5717" s="31"/>
      <c r="S5717" s="31"/>
      <c r="T5717" s="31"/>
      <c r="U5717" s="31"/>
      <c r="V5717" s="31"/>
      <c r="W5717" s="31"/>
      <c r="X5717" s="31"/>
      <c r="Y5717" s="31"/>
      <c r="Z5717" s="31"/>
      <c r="AA5717" s="31"/>
      <c r="AB5717" s="31"/>
      <c r="AC5717" s="31"/>
      <c r="AD5717" s="31"/>
      <c r="AE5717" s="31"/>
      <c r="AF5717" s="31"/>
      <c r="AG5717" s="31"/>
      <c r="AH5717" s="31"/>
      <c r="AI5717" s="31"/>
      <c r="AJ5717" s="31"/>
      <c r="AK5717" s="31"/>
      <c r="AL5717" s="31"/>
      <c r="AM5717" s="31"/>
      <c r="AN5717" s="31"/>
      <c r="AO5717" s="31"/>
      <c r="AP5717" s="31"/>
      <c r="AQ5717" s="31"/>
      <c r="AR5717" s="31"/>
      <c r="AS5717" s="31"/>
      <c r="AT5717" s="31"/>
      <c r="AW5717" s="32">
        <v>168.76</v>
      </c>
      <c r="AX5717" s="32"/>
      <c r="AY5717" s="32"/>
      <c r="AZ5717" s="32"/>
      <c r="BA5717" s="32"/>
      <c r="BB5717" s="32"/>
      <c r="BC5717" s="32"/>
      <c r="BD5717" s="32"/>
      <c r="BE5717" s="32"/>
      <c r="BF5717" s="32"/>
      <c r="BG5717" s="32">
        <v>500</v>
      </c>
      <c r="BH5717" s="32"/>
      <c r="BI5717" s="32"/>
      <c r="BJ5717" s="32"/>
      <c r="BK5717" s="32"/>
      <c r="BL5717" s="32"/>
      <c r="BM5717" s="32"/>
      <c r="BN5717" s="32"/>
      <c r="BO5717" s="32"/>
      <c r="BP5717" s="32"/>
      <c r="BR5717" s="32">
        <v>-331.24</v>
      </c>
      <c r="BS5717" s="32"/>
      <c r="BT5717" s="32"/>
      <c r="BU5717" s="32"/>
      <c r="BV5717" s="32"/>
      <c r="BW5717" s="32"/>
      <c r="BX5717" s="32"/>
      <c r="BY5717" s="32"/>
      <c r="BZ5717" s="32"/>
      <c r="CA5717" s="32"/>
      <c r="CC5717" s="32">
        <v>168.76</v>
      </c>
      <c r="CD5717" s="32"/>
      <c r="CE5717" s="32"/>
      <c r="CF5717" s="32"/>
      <c r="CG5717" s="32"/>
      <c r="CH5717" s="32"/>
      <c r="CI5717" s="32"/>
      <c r="CJ5717" s="32"/>
      <c r="CK5717" s="32"/>
      <c r="CN5717" s="32">
        <v>500</v>
      </c>
      <c r="CO5717" s="32"/>
      <c r="CP5717" s="32"/>
      <c r="CQ5717" s="32"/>
      <c r="CR5717" s="32"/>
      <c r="CS5717" s="32"/>
      <c r="CT5717" s="32"/>
      <c r="CU5717" s="32"/>
      <c r="CW5717" s="32">
        <v>-331.24</v>
      </c>
      <c r="CX5717" s="32"/>
      <c r="CY5717" s="32"/>
      <c r="CZ5717" s="32"/>
      <c r="DA5717" s="32"/>
      <c r="DB5717" s="32"/>
      <c r="DC5717" s="32"/>
      <c r="DD5717" s="32"/>
    </row>
    <row r="5718" spans="1:108" ht="18" customHeight="1" x14ac:dyDescent="0.2">
      <c r="A5718" s="31" t="s">
        <v>840</v>
      </c>
      <c r="B5718" s="31"/>
      <c r="C5718" s="31"/>
      <c r="G5718" s="31" t="s">
        <v>844</v>
      </c>
      <c r="H5718" s="31"/>
      <c r="I5718" s="31"/>
      <c r="J5718" s="11" t="s">
        <v>12</v>
      </c>
      <c r="L5718" s="31" t="s">
        <v>12</v>
      </c>
      <c r="M5718" s="31"/>
      <c r="N5718" s="12" t="s">
        <v>12</v>
      </c>
      <c r="O5718" s="31" t="s">
        <v>845</v>
      </c>
      <c r="P5718" s="31"/>
      <c r="Q5718" s="31"/>
      <c r="R5718" s="31"/>
      <c r="S5718" s="31"/>
      <c r="T5718" s="31"/>
      <c r="U5718" s="31"/>
      <c r="V5718" s="31"/>
      <c r="W5718" s="31"/>
      <c r="X5718" s="31"/>
      <c r="Y5718" s="31"/>
      <c r="Z5718" s="31"/>
      <c r="AA5718" s="31"/>
      <c r="AB5718" s="31"/>
      <c r="AC5718" s="31"/>
      <c r="AD5718" s="31"/>
      <c r="AE5718" s="31"/>
      <c r="AF5718" s="31"/>
      <c r="AG5718" s="31"/>
      <c r="AH5718" s="31"/>
      <c r="AI5718" s="31"/>
      <c r="AJ5718" s="31"/>
      <c r="AK5718" s="31"/>
      <c r="AL5718" s="31"/>
      <c r="AM5718" s="31"/>
      <c r="AN5718" s="31"/>
      <c r="AO5718" s="31"/>
      <c r="AP5718" s="31"/>
      <c r="AQ5718" s="31"/>
      <c r="AR5718" s="31"/>
      <c r="AS5718" s="31"/>
      <c r="AT5718" s="31"/>
      <c r="AW5718" s="32">
        <v>796.77</v>
      </c>
      <c r="AX5718" s="32"/>
      <c r="AY5718" s="32"/>
      <c r="AZ5718" s="32"/>
      <c r="BA5718" s="32"/>
      <c r="BB5718" s="32"/>
      <c r="BC5718" s="32"/>
      <c r="BD5718" s="32"/>
      <c r="BE5718" s="32"/>
      <c r="BF5718" s="32"/>
      <c r="BG5718" s="32">
        <v>1000</v>
      </c>
      <c r="BH5718" s="32"/>
      <c r="BI5718" s="32"/>
      <c r="BJ5718" s="32"/>
      <c r="BK5718" s="32"/>
      <c r="BL5718" s="32"/>
      <c r="BM5718" s="32"/>
      <c r="BN5718" s="32"/>
      <c r="BO5718" s="32"/>
      <c r="BP5718" s="32"/>
      <c r="BR5718" s="32">
        <v>-203.23</v>
      </c>
      <c r="BS5718" s="32"/>
      <c r="BT5718" s="32"/>
      <c r="BU5718" s="32"/>
      <c r="BV5718" s="32"/>
      <c r="BW5718" s="32"/>
      <c r="BX5718" s="32"/>
      <c r="BY5718" s="32"/>
      <c r="BZ5718" s="32"/>
      <c r="CA5718" s="32"/>
      <c r="CC5718" s="32">
        <v>796.77</v>
      </c>
      <c r="CD5718" s="32"/>
      <c r="CE5718" s="32"/>
      <c r="CF5718" s="32"/>
      <c r="CG5718" s="32"/>
      <c r="CH5718" s="32"/>
      <c r="CI5718" s="32"/>
      <c r="CJ5718" s="32"/>
      <c r="CK5718" s="32"/>
      <c r="CN5718" s="32">
        <v>1000</v>
      </c>
      <c r="CO5718" s="32"/>
      <c r="CP5718" s="32"/>
      <c r="CQ5718" s="32"/>
      <c r="CR5718" s="32"/>
      <c r="CS5718" s="32"/>
      <c r="CT5718" s="32"/>
      <c r="CU5718" s="32"/>
      <c r="CW5718" s="32">
        <v>-203.23</v>
      </c>
      <c r="CX5718" s="32"/>
      <c r="CY5718" s="32"/>
      <c r="CZ5718" s="32"/>
      <c r="DA5718" s="32"/>
      <c r="DB5718" s="32"/>
      <c r="DC5718" s="32"/>
      <c r="DD5718" s="32"/>
    </row>
    <row r="5719" spans="1:108" ht="18" customHeight="1" x14ac:dyDescent="0.2">
      <c r="A5719" s="31" t="s">
        <v>840</v>
      </c>
      <c r="B5719" s="31"/>
      <c r="C5719" s="31"/>
      <c r="G5719" s="31" t="s">
        <v>509</v>
      </c>
      <c r="H5719" s="31"/>
      <c r="I5719" s="31"/>
      <c r="J5719" s="11" t="s">
        <v>12</v>
      </c>
      <c r="L5719" s="31" t="s">
        <v>12</v>
      </c>
      <c r="M5719" s="31"/>
      <c r="N5719" s="12" t="s">
        <v>12</v>
      </c>
      <c r="O5719" s="31" t="s">
        <v>510</v>
      </c>
      <c r="P5719" s="31"/>
      <c r="Q5719" s="31"/>
      <c r="R5719" s="31"/>
      <c r="S5719" s="31"/>
      <c r="T5719" s="31"/>
      <c r="U5719" s="31"/>
      <c r="V5719" s="31"/>
      <c r="W5719" s="31"/>
      <c r="X5719" s="31"/>
      <c r="Y5719" s="31"/>
      <c r="Z5719" s="31"/>
      <c r="AA5719" s="31"/>
      <c r="AB5719" s="31"/>
      <c r="AC5719" s="31"/>
      <c r="AD5719" s="31"/>
      <c r="AE5719" s="31"/>
      <c r="AF5719" s="31"/>
      <c r="AG5719" s="31"/>
      <c r="AH5719" s="31"/>
      <c r="AI5719" s="31"/>
      <c r="AJ5719" s="31"/>
      <c r="AK5719" s="31"/>
      <c r="AL5719" s="31"/>
      <c r="AM5719" s="31"/>
      <c r="AN5719" s="31"/>
      <c r="AO5719" s="31"/>
      <c r="AP5719" s="31"/>
      <c r="AQ5719" s="31"/>
      <c r="AR5719" s="31"/>
      <c r="AS5719" s="31"/>
      <c r="AT5719" s="31"/>
      <c r="AW5719" s="32">
        <v>982.47</v>
      </c>
      <c r="AX5719" s="32"/>
      <c r="AY5719" s="32"/>
      <c r="AZ5719" s="32"/>
      <c r="BA5719" s="32"/>
      <c r="BB5719" s="32"/>
      <c r="BC5719" s="32"/>
      <c r="BD5719" s="32"/>
      <c r="BE5719" s="32"/>
      <c r="BF5719" s="32"/>
      <c r="BG5719" s="32">
        <v>1000</v>
      </c>
      <c r="BH5719" s="32"/>
      <c r="BI5719" s="32"/>
      <c r="BJ5719" s="32"/>
      <c r="BK5719" s="32"/>
      <c r="BL5719" s="32"/>
      <c r="BM5719" s="32"/>
      <c r="BN5719" s="32"/>
      <c r="BO5719" s="32"/>
      <c r="BP5719" s="32"/>
      <c r="BR5719" s="32">
        <v>-17.53</v>
      </c>
      <c r="BS5719" s="32"/>
      <c r="BT5719" s="32"/>
      <c r="BU5719" s="32"/>
      <c r="BV5719" s="32"/>
      <c r="BW5719" s="32"/>
      <c r="BX5719" s="32"/>
      <c r="BY5719" s="32"/>
      <c r="BZ5719" s="32"/>
      <c r="CA5719" s="32"/>
      <c r="CC5719" s="32">
        <v>982.47</v>
      </c>
      <c r="CD5719" s="32"/>
      <c r="CE5719" s="32"/>
      <c r="CF5719" s="32"/>
      <c r="CG5719" s="32"/>
      <c r="CH5719" s="32"/>
      <c r="CI5719" s="32"/>
      <c r="CJ5719" s="32"/>
      <c r="CK5719" s="32"/>
      <c r="CN5719" s="32">
        <v>1000</v>
      </c>
      <c r="CO5719" s="32"/>
      <c r="CP5719" s="32"/>
      <c r="CQ5719" s="32"/>
      <c r="CR5719" s="32"/>
      <c r="CS5719" s="32"/>
      <c r="CT5719" s="32"/>
      <c r="CU5719" s="32"/>
      <c r="CW5719" s="32">
        <v>-17.53</v>
      </c>
      <c r="CX5719" s="32"/>
      <c r="CY5719" s="32"/>
      <c r="CZ5719" s="32"/>
      <c r="DA5719" s="32"/>
      <c r="DB5719" s="32"/>
      <c r="DC5719" s="32"/>
      <c r="DD5719" s="32"/>
    </row>
    <row r="5720" spans="1:108" ht="12.75" hidden="1" customHeight="1" x14ac:dyDescent="0.2">
      <c r="A5720" s="68"/>
      <c r="B5720" s="37" t="s">
        <v>181</v>
      </c>
      <c r="C5720" s="37"/>
      <c r="D5720" s="31" t="s">
        <v>378</v>
      </c>
      <c r="E5720" s="31"/>
      <c r="F5720" s="31"/>
      <c r="G5720" s="31"/>
      <c r="H5720" s="31"/>
      <c r="I5720" s="31"/>
      <c r="J5720" s="31"/>
      <c r="O5720" s="31" t="s">
        <v>379</v>
      </c>
      <c r="P5720" s="31"/>
      <c r="Q5720" s="31"/>
      <c r="R5720" s="31"/>
      <c r="S5720" s="31"/>
      <c r="T5720" s="31"/>
      <c r="U5720" s="31"/>
      <c r="V5720" s="31"/>
      <c r="W5720" s="31"/>
      <c r="X5720" s="31"/>
      <c r="Y5720" s="31"/>
      <c r="Z5720" s="31"/>
      <c r="AA5720" s="31"/>
      <c r="AB5720" s="31"/>
      <c r="AC5720" s="31"/>
      <c r="AD5720" s="31"/>
      <c r="AE5720" s="31"/>
      <c r="AF5720" s="31"/>
      <c r="AG5720" s="31"/>
      <c r="AH5720" s="31"/>
      <c r="AI5720" s="31"/>
      <c r="AJ5720" s="31"/>
      <c r="AK5720" s="31"/>
      <c r="AL5720" s="31"/>
      <c r="AM5720" s="31"/>
      <c r="AN5720" s="31"/>
      <c r="AO5720" s="31"/>
      <c r="AP5720" s="31"/>
      <c r="AQ5720" s="31"/>
      <c r="AR5720" s="31"/>
      <c r="AS5720" s="31"/>
      <c r="AT5720" s="31"/>
      <c r="AW5720" s="32">
        <v>1948</v>
      </c>
      <c r="AX5720" s="32"/>
      <c r="AY5720" s="32"/>
      <c r="AZ5720" s="32"/>
      <c r="BA5720" s="32"/>
      <c r="BB5720" s="32"/>
      <c r="BC5720" s="32"/>
      <c r="BD5720" s="32"/>
      <c r="BE5720" s="32"/>
      <c r="BF5720" s="32"/>
      <c r="BG5720" s="32">
        <v>2500</v>
      </c>
      <c r="BH5720" s="32"/>
      <c r="BI5720" s="32"/>
      <c r="BJ5720" s="32"/>
      <c r="BK5720" s="32"/>
      <c r="BL5720" s="32"/>
      <c r="BM5720" s="32"/>
      <c r="BN5720" s="32"/>
      <c r="BO5720" s="32"/>
      <c r="BP5720" s="32"/>
      <c r="BR5720" s="32">
        <v>-552</v>
      </c>
      <c r="BS5720" s="32"/>
      <c r="BT5720" s="32"/>
      <c r="BU5720" s="32"/>
      <c r="BV5720" s="32"/>
      <c r="BW5720" s="32"/>
      <c r="BX5720" s="32"/>
      <c r="BY5720" s="32"/>
      <c r="BZ5720" s="32"/>
      <c r="CA5720" s="32"/>
      <c r="CC5720" s="32">
        <v>1948</v>
      </c>
      <c r="CD5720" s="32"/>
      <c r="CE5720" s="32"/>
      <c r="CF5720" s="32"/>
      <c r="CG5720" s="32"/>
      <c r="CH5720" s="32"/>
      <c r="CI5720" s="32"/>
      <c r="CJ5720" s="32"/>
      <c r="CK5720" s="32"/>
      <c r="CN5720" s="32">
        <v>2500</v>
      </c>
      <c r="CO5720" s="32"/>
      <c r="CP5720" s="32"/>
      <c r="CQ5720" s="32"/>
      <c r="CR5720" s="32"/>
      <c r="CS5720" s="32"/>
      <c r="CT5720" s="32"/>
      <c r="CU5720" s="32"/>
      <c r="CW5720" s="32">
        <v>-552</v>
      </c>
      <c r="CX5720" s="32"/>
      <c r="CY5720" s="32"/>
      <c r="CZ5720" s="32"/>
      <c r="DA5720" s="32"/>
      <c r="DB5720" s="32"/>
      <c r="DC5720" s="32"/>
      <c r="DD5720" s="32"/>
    </row>
    <row r="5721" spans="1:108" ht="13.5" customHeight="1" x14ac:dyDescent="0.2">
      <c r="A5721" s="68"/>
      <c r="B5721" s="37"/>
      <c r="C5721" s="37"/>
      <c r="D5721" s="31"/>
      <c r="E5721" s="31"/>
      <c r="F5721" s="31"/>
      <c r="G5721" s="31"/>
      <c r="H5721" s="31"/>
      <c r="I5721" s="31"/>
      <c r="J5721" s="31"/>
      <c r="O5721" s="31"/>
      <c r="P5721" s="31"/>
      <c r="Q5721" s="31"/>
      <c r="R5721" s="31"/>
      <c r="S5721" s="31"/>
      <c r="T5721" s="31"/>
      <c r="U5721" s="31"/>
      <c r="V5721" s="31"/>
      <c r="W5721" s="31"/>
      <c r="X5721" s="31"/>
      <c r="Y5721" s="31"/>
      <c r="Z5721" s="31"/>
      <c r="AA5721" s="31"/>
      <c r="AB5721" s="31"/>
      <c r="AC5721" s="31"/>
      <c r="AD5721" s="31"/>
      <c r="AE5721" s="31"/>
      <c r="AF5721" s="31"/>
      <c r="AG5721" s="31"/>
      <c r="AH5721" s="31"/>
      <c r="AI5721" s="31"/>
      <c r="AJ5721" s="31"/>
      <c r="AK5721" s="31"/>
      <c r="AL5721" s="31"/>
      <c r="AM5721" s="31"/>
      <c r="AN5721" s="31"/>
      <c r="AO5721" s="31"/>
      <c r="AP5721" s="31"/>
      <c r="AQ5721" s="31"/>
      <c r="AR5721" s="31"/>
      <c r="AS5721" s="31"/>
      <c r="AT5721" s="31"/>
      <c r="AW5721" s="32"/>
      <c r="AX5721" s="32"/>
      <c r="AY5721" s="32"/>
      <c r="AZ5721" s="32"/>
      <c r="BA5721" s="32"/>
      <c r="BB5721" s="32"/>
      <c r="BC5721" s="32"/>
      <c r="BD5721" s="32"/>
      <c r="BE5721" s="32"/>
      <c r="BF5721" s="32"/>
      <c r="BG5721" s="32"/>
      <c r="BH5721" s="32"/>
      <c r="BI5721" s="32"/>
      <c r="BJ5721" s="32"/>
      <c r="BK5721" s="32"/>
      <c r="BL5721" s="32"/>
      <c r="BM5721" s="32"/>
      <c r="BN5721" s="32"/>
      <c r="BO5721" s="32"/>
      <c r="BP5721" s="32"/>
      <c r="BR5721" s="32"/>
      <c r="BS5721" s="32"/>
      <c r="BT5721" s="32"/>
      <c r="BU5721" s="32"/>
      <c r="BV5721" s="32"/>
      <c r="BW5721" s="32"/>
      <c r="BX5721" s="32"/>
      <c r="BY5721" s="32"/>
      <c r="BZ5721" s="32"/>
      <c r="CA5721" s="32"/>
      <c r="CC5721" s="32"/>
      <c r="CD5721" s="32"/>
      <c r="CE5721" s="32"/>
      <c r="CF5721" s="32"/>
      <c r="CG5721" s="32"/>
      <c r="CH5721" s="32"/>
      <c r="CI5721" s="32"/>
      <c r="CJ5721" s="32"/>
      <c r="CK5721" s="32"/>
      <c r="CN5721" s="32"/>
      <c r="CO5721" s="32"/>
      <c r="CP5721" s="32"/>
      <c r="CQ5721" s="32"/>
      <c r="CR5721" s="32"/>
      <c r="CS5721" s="32"/>
      <c r="CT5721" s="32"/>
      <c r="CU5721" s="32"/>
      <c r="CW5721" s="32"/>
      <c r="CX5721" s="32"/>
      <c r="CY5721" s="32"/>
      <c r="CZ5721" s="32"/>
      <c r="DA5721" s="32"/>
      <c r="DB5721" s="32"/>
      <c r="DC5721" s="32"/>
      <c r="DD5721" s="32"/>
    </row>
    <row r="5722" spans="1:108" ht="6" customHeight="1" x14ac:dyDescent="0.2">
      <c r="A5722" s="68"/>
    </row>
    <row r="5723" spans="1:108" ht="18" customHeight="1" x14ac:dyDescent="0.2">
      <c r="A5723" s="31" t="s">
        <v>840</v>
      </c>
      <c r="B5723" s="31"/>
      <c r="C5723" s="31"/>
      <c r="G5723" s="31" t="s">
        <v>517</v>
      </c>
      <c r="H5723" s="31"/>
      <c r="I5723" s="31"/>
      <c r="J5723" s="11" t="s">
        <v>12</v>
      </c>
      <c r="L5723" s="31" t="s">
        <v>12</v>
      </c>
      <c r="M5723" s="31"/>
      <c r="N5723" s="12" t="s">
        <v>12</v>
      </c>
      <c r="O5723" s="31" t="s">
        <v>518</v>
      </c>
      <c r="P5723" s="31"/>
      <c r="Q5723" s="31"/>
      <c r="R5723" s="31"/>
      <c r="S5723" s="31"/>
      <c r="T5723" s="31"/>
      <c r="U5723" s="31"/>
      <c r="V5723" s="31"/>
      <c r="W5723" s="31"/>
      <c r="X5723" s="31"/>
      <c r="Y5723" s="31"/>
      <c r="Z5723" s="31"/>
      <c r="AA5723" s="31"/>
      <c r="AB5723" s="31"/>
      <c r="AC5723" s="31"/>
      <c r="AD5723" s="31"/>
      <c r="AE5723" s="31"/>
      <c r="AF5723" s="31"/>
      <c r="AG5723" s="31"/>
      <c r="AH5723" s="31"/>
      <c r="AI5723" s="31"/>
      <c r="AJ5723" s="31"/>
      <c r="AK5723" s="31"/>
      <c r="AL5723" s="31"/>
      <c r="AM5723" s="31"/>
      <c r="AN5723" s="31"/>
      <c r="AO5723" s="31"/>
      <c r="AP5723" s="31"/>
      <c r="AQ5723" s="31"/>
      <c r="AR5723" s="31"/>
      <c r="AS5723" s="31"/>
      <c r="AT5723" s="31"/>
      <c r="AW5723" s="32">
        <v>6100.34</v>
      </c>
      <c r="AX5723" s="32"/>
      <c r="AY5723" s="32"/>
      <c r="AZ5723" s="32"/>
      <c r="BA5723" s="32"/>
      <c r="BB5723" s="32"/>
      <c r="BC5723" s="32"/>
      <c r="BD5723" s="32"/>
      <c r="BE5723" s="32"/>
      <c r="BF5723" s="32"/>
      <c r="BG5723" s="32">
        <v>10700</v>
      </c>
      <c r="BH5723" s="32"/>
      <c r="BI5723" s="32"/>
      <c r="BJ5723" s="32"/>
      <c r="BK5723" s="32"/>
      <c r="BL5723" s="32"/>
      <c r="BM5723" s="32"/>
      <c r="BN5723" s="32"/>
      <c r="BO5723" s="32"/>
      <c r="BP5723" s="32"/>
      <c r="BR5723" s="32">
        <v>-4599.66</v>
      </c>
      <c r="BS5723" s="32"/>
      <c r="BT5723" s="32"/>
      <c r="BU5723" s="32"/>
      <c r="BV5723" s="32"/>
      <c r="BW5723" s="32"/>
      <c r="BX5723" s="32"/>
      <c r="BY5723" s="32"/>
      <c r="BZ5723" s="32"/>
      <c r="CA5723" s="32"/>
      <c r="CC5723" s="32">
        <v>0</v>
      </c>
      <c r="CD5723" s="32"/>
      <c r="CE5723" s="32"/>
      <c r="CF5723" s="32"/>
      <c r="CG5723" s="32"/>
      <c r="CH5723" s="32"/>
      <c r="CI5723" s="32"/>
      <c r="CJ5723" s="32"/>
      <c r="CK5723" s="32"/>
      <c r="CN5723" s="32">
        <v>0</v>
      </c>
      <c r="CO5723" s="32"/>
      <c r="CP5723" s="32"/>
      <c r="CQ5723" s="32"/>
      <c r="CR5723" s="32"/>
      <c r="CS5723" s="32"/>
      <c r="CT5723" s="32"/>
      <c r="CU5723" s="32"/>
      <c r="CW5723" s="32">
        <v>0</v>
      </c>
      <c r="CX5723" s="32"/>
      <c r="CY5723" s="32"/>
      <c r="CZ5723" s="32"/>
      <c r="DA5723" s="32"/>
      <c r="DB5723" s="32"/>
      <c r="DC5723" s="32"/>
      <c r="DD5723" s="32"/>
    </row>
    <row r="5724" spans="1:108" ht="12.75" hidden="1" customHeight="1" x14ac:dyDescent="0.2">
      <c r="A5724" s="68"/>
      <c r="B5724" s="37" t="s">
        <v>181</v>
      </c>
      <c r="C5724" s="37"/>
      <c r="D5724" s="31" t="s">
        <v>521</v>
      </c>
      <c r="E5724" s="31"/>
      <c r="F5724" s="31"/>
      <c r="G5724" s="31"/>
      <c r="H5724" s="31"/>
      <c r="I5724" s="31"/>
      <c r="J5724" s="31"/>
      <c r="O5724" s="31" t="s">
        <v>522</v>
      </c>
      <c r="P5724" s="31"/>
      <c r="Q5724" s="31"/>
      <c r="R5724" s="31"/>
      <c r="S5724" s="31"/>
      <c r="T5724" s="31"/>
      <c r="U5724" s="31"/>
      <c r="V5724" s="31"/>
      <c r="W5724" s="31"/>
      <c r="X5724" s="31"/>
      <c r="Y5724" s="31"/>
      <c r="Z5724" s="31"/>
      <c r="AA5724" s="31"/>
      <c r="AB5724" s="31"/>
      <c r="AC5724" s="31"/>
      <c r="AD5724" s="31"/>
      <c r="AE5724" s="31"/>
      <c r="AF5724" s="31"/>
      <c r="AG5724" s="31"/>
      <c r="AH5724" s="31"/>
      <c r="AI5724" s="31"/>
      <c r="AJ5724" s="31"/>
      <c r="AK5724" s="31"/>
      <c r="AL5724" s="31"/>
      <c r="AM5724" s="31"/>
      <c r="AN5724" s="31"/>
      <c r="AO5724" s="31"/>
      <c r="AP5724" s="31"/>
      <c r="AQ5724" s="31"/>
      <c r="AR5724" s="31"/>
      <c r="AS5724" s="31"/>
      <c r="AT5724" s="31"/>
      <c r="AW5724" s="32">
        <v>6100.34</v>
      </c>
      <c r="AX5724" s="32"/>
      <c r="AY5724" s="32"/>
      <c r="AZ5724" s="32"/>
      <c r="BA5724" s="32"/>
      <c r="BB5724" s="32"/>
      <c r="BC5724" s="32"/>
      <c r="BD5724" s="32"/>
      <c r="BE5724" s="32"/>
      <c r="BF5724" s="32"/>
      <c r="BG5724" s="32">
        <v>10700</v>
      </c>
      <c r="BH5724" s="32"/>
      <c r="BI5724" s="32"/>
      <c r="BJ5724" s="32"/>
      <c r="BK5724" s="32"/>
      <c r="BL5724" s="32"/>
      <c r="BM5724" s="32"/>
      <c r="BN5724" s="32"/>
      <c r="BO5724" s="32"/>
      <c r="BP5724" s="32"/>
      <c r="BR5724" s="32">
        <v>-4599.66</v>
      </c>
      <c r="BS5724" s="32"/>
      <c r="BT5724" s="32"/>
      <c r="BU5724" s="32"/>
      <c r="BV5724" s="32"/>
      <c r="BW5724" s="32"/>
      <c r="BX5724" s="32"/>
      <c r="BY5724" s="32"/>
      <c r="BZ5724" s="32"/>
      <c r="CA5724" s="32"/>
      <c r="CC5724" s="32">
        <v>0</v>
      </c>
      <c r="CD5724" s="32"/>
      <c r="CE5724" s="32"/>
      <c r="CF5724" s="32"/>
      <c r="CG5724" s="32"/>
      <c r="CH5724" s="32"/>
      <c r="CI5724" s="32"/>
      <c r="CJ5724" s="32"/>
      <c r="CK5724" s="32"/>
      <c r="CN5724" s="32">
        <v>0</v>
      </c>
      <c r="CO5724" s="32"/>
      <c r="CP5724" s="32"/>
      <c r="CQ5724" s="32"/>
      <c r="CR5724" s="32"/>
      <c r="CS5724" s="32"/>
      <c r="CT5724" s="32"/>
      <c r="CU5724" s="32"/>
      <c r="CW5724" s="32">
        <v>0</v>
      </c>
      <c r="CX5724" s="32"/>
      <c r="CY5724" s="32"/>
      <c r="CZ5724" s="32"/>
      <c r="DA5724" s="32"/>
      <c r="DB5724" s="32"/>
      <c r="DC5724" s="32"/>
      <c r="DD5724" s="32"/>
    </row>
    <row r="5725" spans="1:108" ht="13.5" customHeight="1" x14ac:dyDescent="0.2">
      <c r="A5725" s="68"/>
      <c r="B5725" s="37"/>
      <c r="C5725" s="37"/>
      <c r="D5725" s="31"/>
      <c r="E5725" s="31"/>
      <c r="F5725" s="31"/>
      <c r="G5725" s="31"/>
      <c r="H5725" s="31"/>
      <c r="I5725" s="31"/>
      <c r="J5725" s="31"/>
      <c r="O5725" s="31"/>
      <c r="P5725" s="31"/>
      <c r="Q5725" s="31"/>
      <c r="R5725" s="31"/>
      <c r="S5725" s="31"/>
      <c r="T5725" s="31"/>
      <c r="U5725" s="31"/>
      <c r="V5725" s="31"/>
      <c r="W5725" s="31"/>
      <c r="X5725" s="31"/>
      <c r="Y5725" s="31"/>
      <c r="Z5725" s="31"/>
      <c r="AA5725" s="31"/>
      <c r="AB5725" s="31"/>
      <c r="AC5725" s="31"/>
      <c r="AD5725" s="31"/>
      <c r="AE5725" s="31"/>
      <c r="AF5725" s="31"/>
      <c r="AG5725" s="31"/>
      <c r="AH5725" s="31"/>
      <c r="AI5725" s="31"/>
      <c r="AJ5725" s="31"/>
      <c r="AK5725" s="31"/>
      <c r="AL5725" s="31"/>
      <c r="AM5725" s="31"/>
      <c r="AN5725" s="31"/>
      <c r="AO5725" s="31"/>
      <c r="AP5725" s="31"/>
      <c r="AQ5725" s="31"/>
      <c r="AR5725" s="31"/>
      <c r="AS5725" s="31"/>
      <c r="AT5725" s="31"/>
      <c r="AW5725" s="32"/>
      <c r="AX5725" s="32"/>
      <c r="AY5725" s="32"/>
      <c r="AZ5725" s="32"/>
      <c r="BA5725" s="32"/>
      <c r="BB5725" s="32"/>
      <c r="BC5725" s="32"/>
      <c r="BD5725" s="32"/>
      <c r="BE5725" s="32"/>
      <c r="BF5725" s="32"/>
      <c r="BG5725" s="32"/>
      <c r="BH5725" s="32"/>
      <c r="BI5725" s="32"/>
      <c r="BJ5725" s="32"/>
      <c r="BK5725" s="32"/>
      <c r="BL5725" s="32"/>
      <c r="BM5725" s="32"/>
      <c r="BN5725" s="32"/>
      <c r="BO5725" s="32"/>
      <c r="BP5725" s="32"/>
      <c r="BR5725" s="32"/>
      <c r="BS5725" s="32"/>
      <c r="BT5725" s="32"/>
      <c r="BU5725" s="32"/>
      <c r="BV5725" s="32"/>
      <c r="BW5725" s="32"/>
      <c r="BX5725" s="32"/>
      <c r="BY5725" s="32"/>
      <c r="BZ5725" s="32"/>
      <c r="CA5725" s="32"/>
      <c r="CC5725" s="32"/>
      <c r="CD5725" s="32"/>
      <c r="CE5725" s="32"/>
      <c r="CF5725" s="32"/>
      <c r="CG5725" s="32"/>
      <c r="CH5725" s="32"/>
      <c r="CI5725" s="32"/>
      <c r="CJ5725" s="32"/>
      <c r="CK5725" s="32"/>
      <c r="CN5725" s="32"/>
      <c r="CO5725" s="32"/>
      <c r="CP5725" s="32"/>
      <c r="CQ5725" s="32"/>
      <c r="CR5725" s="32"/>
      <c r="CS5725" s="32"/>
      <c r="CT5725" s="32"/>
      <c r="CU5725" s="32"/>
      <c r="CW5725" s="32"/>
      <c r="CX5725" s="32"/>
      <c r="CY5725" s="32"/>
      <c r="CZ5725" s="32"/>
      <c r="DA5725" s="32"/>
      <c r="DB5725" s="32"/>
      <c r="DC5725" s="32"/>
      <c r="DD5725" s="32"/>
    </row>
    <row r="5726" spans="1:108" ht="6" customHeight="1" x14ac:dyDescent="0.2">
      <c r="A5726" s="68"/>
    </row>
    <row r="5727" spans="1:108" ht="13.5" customHeight="1" x14ac:dyDescent="0.2">
      <c r="A5727" s="68"/>
      <c r="B5727" s="35" t="s">
        <v>22</v>
      </c>
      <c r="C5727" s="35"/>
      <c r="D5727" s="29" t="s">
        <v>380</v>
      </c>
      <c r="E5727" s="29"/>
      <c r="F5727" s="29"/>
      <c r="G5727" s="29"/>
      <c r="H5727" s="29"/>
      <c r="I5727" s="29"/>
      <c r="J5727" s="29"/>
      <c r="O5727" s="29" t="s">
        <v>381</v>
      </c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29"/>
      <c r="AW5727" s="30">
        <v>8048.34</v>
      </c>
      <c r="AX5727" s="30"/>
      <c r="AY5727" s="30"/>
      <c r="AZ5727" s="30"/>
      <c r="BA5727" s="30"/>
      <c r="BB5727" s="30"/>
      <c r="BC5727" s="30"/>
      <c r="BD5727" s="30"/>
      <c r="BE5727" s="30"/>
      <c r="BF5727" s="30"/>
      <c r="BG5727" s="30">
        <v>26700</v>
      </c>
      <c r="BH5727" s="30"/>
      <c r="BI5727" s="30"/>
      <c r="BJ5727" s="30"/>
      <c r="BK5727" s="30"/>
      <c r="BL5727" s="30"/>
      <c r="BM5727" s="30"/>
      <c r="BN5727" s="30"/>
      <c r="BO5727" s="30"/>
      <c r="BP5727" s="30"/>
      <c r="BR5727" s="30">
        <v>-18651.66</v>
      </c>
      <c r="BS5727" s="30"/>
      <c r="BT5727" s="30"/>
      <c r="BU5727" s="30"/>
      <c r="BV5727" s="30"/>
      <c r="BW5727" s="30"/>
      <c r="BX5727" s="30"/>
      <c r="BY5727" s="30"/>
      <c r="BZ5727" s="30"/>
      <c r="CA5727" s="30"/>
      <c r="CC5727" s="30">
        <v>1980.31</v>
      </c>
      <c r="CD5727" s="30"/>
      <c r="CE5727" s="30"/>
      <c r="CF5727" s="30"/>
      <c r="CG5727" s="30"/>
      <c r="CH5727" s="30"/>
      <c r="CI5727" s="30"/>
      <c r="CJ5727" s="30"/>
      <c r="CK5727" s="30"/>
      <c r="CN5727" s="30">
        <v>16000</v>
      </c>
      <c r="CO5727" s="30"/>
      <c r="CP5727" s="30"/>
      <c r="CQ5727" s="30"/>
      <c r="CR5727" s="30"/>
      <c r="CS5727" s="30"/>
      <c r="CT5727" s="30"/>
      <c r="CU5727" s="30"/>
      <c r="CW5727" s="30">
        <v>-14019.69</v>
      </c>
      <c r="CX5727" s="30"/>
      <c r="CY5727" s="30"/>
      <c r="CZ5727" s="30"/>
      <c r="DA5727" s="30"/>
      <c r="DB5727" s="30"/>
      <c r="DC5727" s="30"/>
      <c r="DD5727" s="30"/>
    </row>
    <row r="5728" spans="1:108" ht="6" customHeight="1" x14ac:dyDescent="0.2">
      <c r="A5728" s="68"/>
    </row>
    <row r="5729" spans="1:108" ht="13.5" customHeight="1" x14ac:dyDescent="0.2">
      <c r="A5729" s="28"/>
      <c r="B5729" s="35" t="s">
        <v>29</v>
      </c>
      <c r="C5729" s="35"/>
      <c r="D5729" s="35" t="s">
        <v>388</v>
      </c>
      <c r="E5729" s="35"/>
      <c r="F5729" s="35"/>
      <c r="G5729" s="35"/>
      <c r="H5729" s="35"/>
      <c r="I5729" s="35"/>
      <c r="J5729" s="35"/>
      <c r="O5729" s="35" t="s">
        <v>389</v>
      </c>
      <c r="P5729" s="35"/>
      <c r="Q5729" s="35"/>
      <c r="R5729" s="35"/>
      <c r="S5729" s="35"/>
      <c r="T5729" s="35"/>
      <c r="U5729" s="35"/>
      <c r="V5729" s="35"/>
      <c r="W5729" s="35"/>
      <c r="X5729" s="35"/>
      <c r="Y5729" s="35"/>
      <c r="Z5729" s="35"/>
      <c r="AA5729" s="35"/>
      <c r="AB5729" s="35"/>
      <c r="AC5729" s="35"/>
      <c r="AD5729" s="35"/>
      <c r="AE5729" s="35"/>
      <c r="AF5729" s="35"/>
      <c r="AG5729" s="35"/>
      <c r="AH5729" s="35"/>
      <c r="AI5729" s="35"/>
      <c r="AJ5729" s="35"/>
      <c r="AK5729" s="35"/>
      <c r="AL5729" s="35"/>
      <c r="AM5729" s="35"/>
      <c r="AN5729" s="35"/>
      <c r="AO5729" s="35"/>
      <c r="AP5729" s="35"/>
      <c r="AQ5729" s="35"/>
      <c r="AR5729" s="35"/>
      <c r="AS5729" s="35"/>
      <c r="AT5729" s="35"/>
      <c r="AW5729" s="30">
        <v>69219.899999999994</v>
      </c>
      <c r="AX5729" s="30"/>
      <c r="AY5729" s="30"/>
      <c r="AZ5729" s="30"/>
      <c r="BA5729" s="30"/>
      <c r="BB5729" s="30"/>
      <c r="BC5729" s="30"/>
      <c r="BD5729" s="30"/>
      <c r="BE5729" s="30"/>
      <c r="BF5729" s="30"/>
      <c r="BG5729" s="30">
        <v>94000</v>
      </c>
      <c r="BH5729" s="30"/>
      <c r="BI5729" s="30"/>
      <c r="BJ5729" s="30"/>
      <c r="BK5729" s="30"/>
      <c r="BL5729" s="30"/>
      <c r="BM5729" s="30"/>
      <c r="BN5729" s="30"/>
      <c r="BO5729" s="30"/>
      <c r="BP5729" s="30"/>
      <c r="BR5729" s="30">
        <v>-24780.1</v>
      </c>
      <c r="BS5729" s="30"/>
      <c r="BT5729" s="30"/>
      <c r="BU5729" s="30"/>
      <c r="BV5729" s="30"/>
      <c r="BW5729" s="30"/>
      <c r="BX5729" s="30"/>
      <c r="BY5729" s="30"/>
      <c r="BZ5729" s="30"/>
      <c r="CA5729" s="30"/>
      <c r="CC5729" s="30">
        <v>60703.57</v>
      </c>
      <c r="CD5729" s="30"/>
      <c r="CE5729" s="30"/>
      <c r="CF5729" s="30"/>
      <c r="CG5729" s="30"/>
      <c r="CH5729" s="30"/>
      <c r="CI5729" s="30"/>
      <c r="CJ5729" s="30"/>
      <c r="CK5729" s="30"/>
      <c r="CN5729" s="30">
        <v>74000</v>
      </c>
      <c r="CO5729" s="30"/>
      <c r="CP5729" s="30"/>
      <c r="CQ5729" s="30"/>
      <c r="CR5729" s="30"/>
      <c r="CS5729" s="30"/>
      <c r="CT5729" s="30"/>
      <c r="CU5729" s="30"/>
      <c r="CW5729" s="30">
        <v>-13296.43</v>
      </c>
      <c r="CX5729" s="30"/>
      <c r="CY5729" s="30"/>
      <c r="CZ5729" s="30"/>
      <c r="DA5729" s="30"/>
      <c r="DB5729" s="30"/>
      <c r="DC5729" s="30"/>
      <c r="DD5729" s="30"/>
    </row>
    <row r="5730" spans="1:108" ht="6" customHeight="1" x14ac:dyDescent="0.2">
      <c r="A5730" s="28"/>
    </row>
    <row r="5731" spans="1:108" ht="13.5" customHeight="1" x14ac:dyDescent="0.2">
      <c r="A5731" s="41"/>
      <c r="B5731" s="35" t="s">
        <v>390</v>
      </c>
      <c r="C5731" s="35"/>
      <c r="D5731" s="35" t="s">
        <v>391</v>
      </c>
      <c r="E5731" s="35"/>
      <c r="F5731" s="35"/>
      <c r="G5731" s="35"/>
      <c r="H5731" s="35"/>
      <c r="I5731" s="35"/>
      <c r="J5731" s="35"/>
      <c r="O5731" s="35" t="s">
        <v>392</v>
      </c>
      <c r="P5731" s="35"/>
      <c r="Q5731" s="35"/>
      <c r="R5731" s="35"/>
      <c r="S5731" s="35"/>
      <c r="T5731" s="35"/>
      <c r="U5731" s="35"/>
      <c r="V5731" s="35"/>
      <c r="W5731" s="35"/>
      <c r="X5731" s="35"/>
      <c r="Y5731" s="35"/>
      <c r="Z5731" s="35"/>
      <c r="AA5731" s="35"/>
      <c r="AB5731" s="35"/>
      <c r="AC5731" s="35"/>
      <c r="AD5731" s="35"/>
      <c r="AE5731" s="35"/>
      <c r="AF5731" s="35"/>
      <c r="AG5731" s="35"/>
      <c r="AH5731" s="35"/>
      <c r="AI5731" s="35"/>
      <c r="AJ5731" s="35"/>
      <c r="AK5731" s="35"/>
      <c r="AL5731" s="35"/>
      <c r="AM5731" s="35"/>
      <c r="AN5731" s="35"/>
      <c r="AO5731" s="35"/>
      <c r="AP5731" s="35"/>
      <c r="AQ5731" s="35"/>
      <c r="AR5731" s="35"/>
      <c r="AS5731" s="35"/>
      <c r="AT5731" s="35"/>
      <c r="AW5731" s="30">
        <v>-49167.53</v>
      </c>
      <c r="AX5731" s="30"/>
      <c r="AY5731" s="30"/>
      <c r="AZ5731" s="30"/>
      <c r="BA5731" s="30"/>
      <c r="BB5731" s="30"/>
      <c r="BC5731" s="30"/>
      <c r="BD5731" s="30"/>
      <c r="BE5731" s="30"/>
      <c r="BF5731" s="30"/>
      <c r="BG5731" s="30">
        <v>-73600</v>
      </c>
      <c r="BH5731" s="30"/>
      <c r="BI5731" s="30"/>
      <c r="BJ5731" s="30"/>
      <c r="BK5731" s="30"/>
      <c r="BL5731" s="30"/>
      <c r="BM5731" s="30"/>
      <c r="BN5731" s="30"/>
      <c r="BO5731" s="30"/>
      <c r="BP5731" s="30"/>
      <c r="BR5731" s="30">
        <v>24432.47</v>
      </c>
      <c r="BS5731" s="30"/>
      <c r="BT5731" s="30"/>
      <c r="BU5731" s="30"/>
      <c r="BV5731" s="30"/>
      <c r="BW5731" s="30"/>
      <c r="BX5731" s="30"/>
      <c r="BY5731" s="30"/>
      <c r="BZ5731" s="30"/>
      <c r="CA5731" s="30"/>
      <c r="CC5731" s="30">
        <v>-40916.92</v>
      </c>
      <c r="CD5731" s="30"/>
      <c r="CE5731" s="30"/>
      <c r="CF5731" s="30"/>
      <c r="CG5731" s="30"/>
      <c r="CH5731" s="30"/>
      <c r="CI5731" s="30"/>
      <c r="CJ5731" s="30"/>
      <c r="CK5731" s="30"/>
      <c r="CN5731" s="30">
        <v>-53600</v>
      </c>
      <c r="CO5731" s="30"/>
      <c r="CP5731" s="30"/>
      <c r="CQ5731" s="30"/>
      <c r="CR5731" s="30"/>
      <c r="CS5731" s="30"/>
      <c r="CT5731" s="30"/>
      <c r="CU5731" s="30"/>
      <c r="CW5731" s="30">
        <v>12683.08</v>
      </c>
      <c r="CX5731" s="30"/>
      <c r="CY5731" s="30"/>
      <c r="CZ5731" s="30"/>
      <c r="DA5731" s="30"/>
      <c r="DB5731" s="30"/>
      <c r="DC5731" s="30"/>
      <c r="DD5731" s="30"/>
    </row>
    <row r="5732" spans="1:108" ht="6" customHeight="1" x14ac:dyDescent="0.2">
      <c r="A5732" s="41"/>
    </row>
    <row r="5733" spans="1:108" ht="4.5" customHeight="1" x14ac:dyDescent="0.2">
      <c r="A5733" s="28"/>
      <c r="B5733" s="35" t="s">
        <v>390</v>
      </c>
      <c r="C5733" s="35"/>
      <c r="D5733" s="35" t="s">
        <v>48</v>
      </c>
      <c r="E5733" s="35"/>
      <c r="F5733" s="35"/>
      <c r="G5733" s="35"/>
      <c r="H5733" s="35"/>
      <c r="I5733" s="35"/>
      <c r="J5733" s="35"/>
      <c r="O5733" s="35" t="s">
        <v>49</v>
      </c>
      <c r="P5733" s="35"/>
      <c r="Q5733" s="35"/>
      <c r="R5733" s="35"/>
      <c r="S5733" s="35"/>
      <c r="T5733" s="35"/>
      <c r="U5733" s="35"/>
      <c r="V5733" s="35"/>
      <c r="W5733" s="35"/>
      <c r="X5733" s="35"/>
      <c r="Y5733" s="35"/>
      <c r="Z5733" s="35"/>
      <c r="AA5733" s="35"/>
      <c r="AB5733" s="35"/>
      <c r="AC5733" s="35"/>
      <c r="AD5733" s="35"/>
      <c r="AE5733" s="35"/>
      <c r="AF5733" s="35"/>
      <c r="AG5733" s="35"/>
      <c r="AH5733" s="35"/>
      <c r="AI5733" s="35"/>
      <c r="AJ5733" s="35"/>
      <c r="AK5733" s="35"/>
      <c r="AL5733" s="35"/>
      <c r="AM5733" s="35"/>
      <c r="AN5733" s="35"/>
      <c r="AO5733" s="35"/>
      <c r="AP5733" s="35"/>
      <c r="AQ5733" s="35"/>
      <c r="AR5733" s="35"/>
      <c r="AS5733" s="35"/>
      <c r="AT5733" s="35"/>
      <c r="AW5733" s="30">
        <v>0</v>
      </c>
      <c r="AX5733" s="30"/>
      <c r="AY5733" s="30"/>
      <c r="AZ5733" s="30"/>
      <c r="BA5733" s="30"/>
      <c r="BB5733" s="30"/>
      <c r="BC5733" s="30"/>
      <c r="BD5733" s="30"/>
      <c r="BE5733" s="30"/>
      <c r="BF5733" s="30"/>
      <c r="BG5733" s="30">
        <v>0</v>
      </c>
      <c r="BH5733" s="30"/>
      <c r="BI5733" s="30"/>
      <c r="BJ5733" s="30"/>
      <c r="BK5733" s="30"/>
      <c r="BL5733" s="30"/>
      <c r="BM5733" s="30"/>
      <c r="BN5733" s="30"/>
      <c r="BO5733" s="30"/>
      <c r="BP5733" s="30"/>
      <c r="BR5733" s="30">
        <v>0</v>
      </c>
      <c r="BS5733" s="30"/>
      <c r="BT5733" s="30"/>
      <c r="BU5733" s="30"/>
      <c r="BV5733" s="30"/>
      <c r="BW5733" s="30"/>
      <c r="BX5733" s="30"/>
      <c r="BY5733" s="30"/>
      <c r="BZ5733" s="30"/>
      <c r="CA5733" s="30"/>
    </row>
    <row r="5734" spans="1:108" ht="9" customHeight="1" x14ac:dyDescent="0.2">
      <c r="A5734" s="28"/>
      <c r="B5734" s="35"/>
      <c r="C5734" s="35"/>
      <c r="D5734" s="35"/>
      <c r="E5734" s="35"/>
      <c r="F5734" s="35"/>
      <c r="G5734" s="35"/>
      <c r="H5734" s="35"/>
      <c r="I5734" s="35"/>
      <c r="J5734" s="35"/>
      <c r="O5734" s="35"/>
      <c r="P5734" s="35"/>
      <c r="Q5734" s="35"/>
      <c r="R5734" s="35"/>
      <c r="S5734" s="35"/>
      <c r="T5734" s="35"/>
      <c r="U5734" s="35"/>
      <c r="V5734" s="35"/>
      <c r="W5734" s="35"/>
      <c r="X5734" s="35"/>
      <c r="Y5734" s="35"/>
      <c r="Z5734" s="35"/>
      <c r="AA5734" s="35"/>
      <c r="AB5734" s="35"/>
      <c r="AC5734" s="35"/>
      <c r="AD5734" s="35"/>
      <c r="AE5734" s="35"/>
      <c r="AF5734" s="35"/>
      <c r="AG5734" s="35"/>
      <c r="AH5734" s="35"/>
      <c r="AI5734" s="35"/>
      <c r="AJ5734" s="35"/>
      <c r="AK5734" s="35"/>
      <c r="AL5734" s="35"/>
      <c r="AM5734" s="35"/>
      <c r="AN5734" s="35"/>
      <c r="AO5734" s="35"/>
      <c r="AP5734" s="35"/>
      <c r="AQ5734" s="35"/>
      <c r="AR5734" s="35"/>
      <c r="AS5734" s="35"/>
      <c r="AT5734" s="35"/>
      <c r="AW5734" s="30"/>
      <c r="AX5734" s="30"/>
      <c r="AY5734" s="30"/>
      <c r="AZ5734" s="30"/>
      <c r="BA5734" s="30"/>
      <c r="BB5734" s="30"/>
      <c r="BC5734" s="30"/>
      <c r="BD5734" s="30"/>
      <c r="BE5734" s="30"/>
      <c r="BF5734" s="30"/>
      <c r="BG5734" s="30"/>
      <c r="BH5734" s="30"/>
      <c r="BI5734" s="30"/>
      <c r="BJ5734" s="30"/>
      <c r="BK5734" s="30"/>
      <c r="BL5734" s="30"/>
      <c r="BM5734" s="30"/>
      <c r="BN5734" s="30"/>
      <c r="BO5734" s="30"/>
      <c r="BP5734" s="30"/>
      <c r="BR5734" s="30"/>
      <c r="BS5734" s="30"/>
      <c r="BT5734" s="30"/>
      <c r="BU5734" s="30"/>
      <c r="BV5734" s="30"/>
      <c r="BW5734" s="30"/>
      <c r="BX5734" s="30"/>
      <c r="BY5734" s="30"/>
      <c r="BZ5734" s="30"/>
      <c r="CA5734" s="30"/>
    </row>
    <row r="5735" spans="1:108" ht="6" customHeight="1" x14ac:dyDescent="0.2">
      <c r="A5735" s="28"/>
    </row>
    <row r="5736" spans="1:108" ht="15" customHeight="1" x14ac:dyDescent="0.2">
      <c r="A5736" s="41"/>
      <c r="B5736" s="35" t="s">
        <v>390</v>
      </c>
      <c r="C5736" s="35"/>
      <c r="D5736" s="35" t="s">
        <v>50</v>
      </c>
      <c r="E5736" s="35"/>
      <c r="F5736" s="35"/>
      <c r="G5736" s="35"/>
      <c r="H5736" s="35"/>
      <c r="I5736" s="35"/>
      <c r="J5736" s="35"/>
      <c r="O5736" s="35" t="s">
        <v>393</v>
      </c>
      <c r="P5736" s="35"/>
      <c r="Q5736" s="35"/>
      <c r="R5736" s="35"/>
      <c r="S5736" s="35"/>
      <c r="T5736" s="35"/>
      <c r="U5736" s="35"/>
      <c r="V5736" s="35"/>
      <c r="W5736" s="35"/>
      <c r="X5736" s="35"/>
      <c r="Y5736" s="35"/>
      <c r="Z5736" s="35"/>
      <c r="AA5736" s="35"/>
      <c r="AB5736" s="35"/>
      <c r="AC5736" s="35"/>
      <c r="AD5736" s="35"/>
      <c r="AE5736" s="35"/>
      <c r="AF5736" s="35"/>
      <c r="AG5736" s="35"/>
      <c r="AH5736" s="35"/>
      <c r="AI5736" s="35"/>
      <c r="AJ5736" s="35"/>
      <c r="AK5736" s="35"/>
      <c r="AL5736" s="35"/>
      <c r="AM5736" s="35"/>
      <c r="AN5736" s="35"/>
      <c r="AO5736" s="35"/>
      <c r="AP5736" s="35"/>
      <c r="AQ5736" s="35"/>
      <c r="AR5736" s="35"/>
      <c r="AS5736" s="35"/>
      <c r="AT5736" s="35"/>
      <c r="AW5736" s="30">
        <v>-49167.53</v>
      </c>
      <c r="AX5736" s="30"/>
      <c r="AY5736" s="30"/>
      <c r="AZ5736" s="30"/>
      <c r="BA5736" s="30"/>
      <c r="BB5736" s="30"/>
      <c r="BC5736" s="30"/>
      <c r="BD5736" s="30"/>
      <c r="BE5736" s="30"/>
      <c r="BF5736" s="30"/>
      <c r="BG5736" s="30">
        <v>-73600</v>
      </c>
      <c r="BH5736" s="30"/>
      <c r="BI5736" s="30"/>
      <c r="BJ5736" s="30"/>
      <c r="BK5736" s="30"/>
      <c r="BL5736" s="30"/>
      <c r="BM5736" s="30"/>
      <c r="BN5736" s="30"/>
      <c r="BO5736" s="30"/>
      <c r="BP5736" s="30"/>
      <c r="BR5736" s="30">
        <v>24432.47</v>
      </c>
      <c r="BS5736" s="30"/>
      <c r="BT5736" s="30"/>
      <c r="BU5736" s="30"/>
      <c r="BV5736" s="30"/>
      <c r="BW5736" s="30"/>
      <c r="BX5736" s="30"/>
      <c r="BY5736" s="30"/>
      <c r="BZ5736" s="30"/>
      <c r="CA5736" s="30"/>
    </row>
    <row r="5737" spans="1:108" ht="7.5" customHeight="1" x14ac:dyDescent="0.2">
      <c r="A5737" s="41"/>
    </row>
    <row r="5738" spans="1:108" ht="13.5" customHeight="1" x14ac:dyDescent="0.2">
      <c r="A5738" s="41"/>
      <c r="B5738" s="29" t="s">
        <v>394</v>
      </c>
      <c r="C5738" s="29"/>
      <c r="D5738" s="29"/>
      <c r="E5738" s="29"/>
      <c r="F5738" s="29"/>
      <c r="G5738" s="29"/>
      <c r="H5738" s="29"/>
      <c r="I5738" s="29"/>
      <c r="J5738" s="29"/>
      <c r="K5738" s="29"/>
      <c r="L5738" s="29"/>
      <c r="M5738" s="29"/>
      <c r="N5738" s="29"/>
      <c r="O5738" s="29"/>
      <c r="P5738" s="29"/>
      <c r="Q5738" s="29"/>
      <c r="R5738" s="29"/>
      <c r="S5738" s="29"/>
      <c r="T5738" s="29"/>
      <c r="U5738" s="29"/>
      <c r="V5738" s="29"/>
      <c r="W5738" s="29"/>
      <c r="X5738" s="29"/>
      <c r="Y5738" s="29"/>
      <c r="Z5738" s="29"/>
      <c r="AA5738" s="29"/>
      <c r="AB5738" s="29"/>
      <c r="AC5738" s="29"/>
      <c r="AD5738" s="29"/>
      <c r="AE5738" s="29"/>
      <c r="AF5738" s="29"/>
      <c r="AG5738" s="29"/>
      <c r="AH5738" s="29"/>
      <c r="AI5738" s="29"/>
      <c r="AJ5738" s="29"/>
      <c r="AK5738" s="29"/>
      <c r="AL5738" s="29"/>
      <c r="AM5738" s="29"/>
      <c r="AN5738" s="29"/>
      <c r="AO5738" s="29"/>
      <c r="AP5738" s="29"/>
      <c r="AQ5738" s="29"/>
      <c r="AR5738" s="29"/>
      <c r="AS5738" s="29"/>
      <c r="AT5738" s="29"/>
      <c r="AU5738" s="29"/>
      <c r="AV5738" s="29"/>
    </row>
    <row r="5739" spans="1:108" ht="6" customHeight="1" x14ac:dyDescent="0.2">
      <c r="A5739" s="41"/>
    </row>
    <row r="5740" spans="1:108" ht="13.5" customHeight="1" x14ac:dyDescent="0.2">
      <c r="A5740" s="28"/>
      <c r="B5740" s="35" t="s">
        <v>29</v>
      </c>
      <c r="C5740" s="35"/>
      <c r="D5740" s="35" t="s">
        <v>79</v>
      </c>
      <c r="E5740" s="35"/>
      <c r="F5740" s="35"/>
      <c r="G5740" s="35"/>
      <c r="H5740" s="35"/>
      <c r="I5740" s="35"/>
      <c r="J5740" s="35"/>
      <c r="O5740" s="35" t="s">
        <v>80</v>
      </c>
      <c r="P5740" s="35"/>
      <c r="Q5740" s="35"/>
      <c r="R5740" s="35"/>
      <c r="S5740" s="35"/>
      <c r="T5740" s="35"/>
      <c r="U5740" s="35"/>
      <c r="V5740" s="35"/>
      <c r="W5740" s="35"/>
      <c r="X5740" s="35"/>
      <c r="Y5740" s="35"/>
      <c r="Z5740" s="35"/>
      <c r="AA5740" s="35"/>
      <c r="AB5740" s="35"/>
      <c r="AC5740" s="35"/>
      <c r="AD5740" s="35"/>
      <c r="AE5740" s="35"/>
      <c r="AF5740" s="35"/>
      <c r="AG5740" s="35"/>
      <c r="AH5740" s="35"/>
      <c r="AI5740" s="35"/>
      <c r="AJ5740" s="35"/>
      <c r="AK5740" s="35"/>
      <c r="AL5740" s="35"/>
      <c r="AM5740" s="35"/>
      <c r="AN5740" s="35"/>
      <c r="AO5740" s="35"/>
      <c r="AP5740" s="35"/>
      <c r="AQ5740" s="35"/>
      <c r="AR5740" s="35"/>
      <c r="AS5740" s="35"/>
      <c r="AT5740" s="35"/>
      <c r="CC5740" s="30">
        <v>0</v>
      </c>
      <c r="CD5740" s="30"/>
      <c r="CE5740" s="30"/>
      <c r="CF5740" s="30"/>
      <c r="CG5740" s="30"/>
      <c r="CH5740" s="30"/>
      <c r="CI5740" s="30"/>
      <c r="CJ5740" s="30"/>
      <c r="CK5740" s="30"/>
      <c r="CN5740" s="30">
        <v>0</v>
      </c>
      <c r="CO5740" s="30"/>
      <c r="CP5740" s="30"/>
      <c r="CQ5740" s="30"/>
      <c r="CR5740" s="30"/>
      <c r="CS5740" s="30"/>
      <c r="CT5740" s="30"/>
      <c r="CU5740" s="30"/>
      <c r="CW5740" s="30">
        <v>0</v>
      </c>
      <c r="CX5740" s="30"/>
      <c r="CY5740" s="30"/>
      <c r="CZ5740" s="30"/>
      <c r="DA5740" s="30"/>
      <c r="DB5740" s="30"/>
      <c r="DC5740" s="30"/>
      <c r="DD5740" s="30"/>
    </row>
    <row r="5741" spans="1:108" ht="6" customHeight="1" x14ac:dyDescent="0.2">
      <c r="A5741" s="28"/>
    </row>
    <row r="5742" spans="1:108" ht="18" customHeight="1" x14ac:dyDescent="0.2">
      <c r="A5742" s="31" t="s">
        <v>840</v>
      </c>
      <c r="B5742" s="31"/>
      <c r="C5742" s="31"/>
      <c r="G5742" s="31" t="s">
        <v>531</v>
      </c>
      <c r="H5742" s="31"/>
      <c r="I5742" s="31"/>
      <c r="J5742" s="11" t="s">
        <v>12</v>
      </c>
      <c r="L5742" s="31" t="s">
        <v>12</v>
      </c>
      <c r="M5742" s="31"/>
      <c r="N5742" s="12" t="s">
        <v>12</v>
      </c>
      <c r="O5742" s="31" t="s">
        <v>532</v>
      </c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1"/>
      <c r="AP5742" s="31"/>
      <c r="AQ5742" s="31"/>
      <c r="AR5742" s="31"/>
      <c r="AS5742" s="31"/>
      <c r="AT5742" s="31"/>
      <c r="CC5742" s="32">
        <v>14297.89</v>
      </c>
      <c r="CD5742" s="32"/>
      <c r="CE5742" s="32"/>
      <c r="CF5742" s="32"/>
      <c r="CG5742" s="32"/>
      <c r="CH5742" s="32"/>
      <c r="CI5742" s="32"/>
      <c r="CJ5742" s="32"/>
      <c r="CK5742" s="32"/>
      <c r="CN5742" s="32">
        <v>0</v>
      </c>
      <c r="CO5742" s="32"/>
      <c r="CP5742" s="32"/>
      <c r="CQ5742" s="32"/>
      <c r="CR5742" s="32"/>
      <c r="CS5742" s="32"/>
      <c r="CT5742" s="32"/>
      <c r="CU5742" s="32"/>
      <c r="CW5742" s="32">
        <v>14297.89</v>
      </c>
      <c r="CX5742" s="32"/>
      <c r="CY5742" s="32"/>
      <c r="CZ5742" s="32"/>
      <c r="DA5742" s="32"/>
      <c r="DB5742" s="32"/>
      <c r="DC5742" s="32"/>
      <c r="DD5742" s="32"/>
    </row>
    <row r="5743" spans="1:108" ht="12.75" hidden="1" customHeight="1" x14ac:dyDescent="0.2">
      <c r="A5743" s="68"/>
      <c r="B5743" s="37" t="s">
        <v>181</v>
      </c>
      <c r="C5743" s="37"/>
      <c r="D5743" s="31" t="s">
        <v>261</v>
      </c>
      <c r="E5743" s="31"/>
      <c r="F5743" s="31"/>
      <c r="G5743" s="31"/>
      <c r="H5743" s="31"/>
      <c r="I5743" s="31"/>
      <c r="J5743" s="31"/>
      <c r="O5743" s="31" t="s">
        <v>262</v>
      </c>
      <c r="P5743" s="31"/>
      <c r="Q5743" s="31"/>
      <c r="R5743" s="31"/>
      <c r="S5743" s="31"/>
      <c r="T5743" s="31"/>
      <c r="U5743" s="31"/>
      <c r="V5743" s="31"/>
      <c r="W5743" s="31"/>
      <c r="X5743" s="31"/>
      <c r="Y5743" s="31"/>
      <c r="Z5743" s="31"/>
      <c r="AA5743" s="31"/>
      <c r="AB5743" s="31"/>
      <c r="AC5743" s="31"/>
      <c r="AD5743" s="31"/>
      <c r="AE5743" s="31"/>
      <c r="AF5743" s="31"/>
      <c r="AG5743" s="31"/>
      <c r="AH5743" s="31"/>
      <c r="AI5743" s="31"/>
      <c r="AJ5743" s="31"/>
      <c r="AK5743" s="31"/>
      <c r="AL5743" s="31"/>
      <c r="AM5743" s="31"/>
      <c r="AN5743" s="31"/>
      <c r="AO5743" s="31"/>
      <c r="AP5743" s="31"/>
      <c r="AQ5743" s="31"/>
      <c r="AR5743" s="31"/>
      <c r="AS5743" s="31"/>
      <c r="AT5743" s="31"/>
      <c r="CC5743" s="32">
        <v>14297.89</v>
      </c>
      <c r="CD5743" s="32"/>
      <c r="CE5743" s="32"/>
      <c r="CF5743" s="32"/>
      <c r="CG5743" s="32"/>
      <c r="CH5743" s="32"/>
      <c r="CI5743" s="32"/>
      <c r="CJ5743" s="32"/>
      <c r="CK5743" s="32"/>
      <c r="CN5743" s="32">
        <v>0</v>
      </c>
      <c r="CO5743" s="32"/>
      <c r="CP5743" s="32"/>
      <c r="CQ5743" s="32"/>
      <c r="CR5743" s="32"/>
      <c r="CS5743" s="32"/>
      <c r="CT5743" s="32"/>
      <c r="CU5743" s="32"/>
      <c r="CW5743" s="32">
        <v>14297.89</v>
      </c>
      <c r="CX5743" s="32"/>
      <c r="CY5743" s="32"/>
      <c r="CZ5743" s="32"/>
      <c r="DA5743" s="32"/>
      <c r="DB5743" s="32"/>
      <c r="DC5743" s="32"/>
      <c r="DD5743" s="32"/>
    </row>
    <row r="5744" spans="1:108" ht="13.5" customHeight="1" x14ac:dyDescent="0.2">
      <c r="A5744" s="68"/>
      <c r="B5744" s="37"/>
      <c r="C5744" s="37"/>
      <c r="D5744" s="31"/>
      <c r="E5744" s="31"/>
      <c r="F5744" s="31"/>
      <c r="G5744" s="31"/>
      <c r="H5744" s="31"/>
      <c r="I5744" s="31"/>
      <c r="J5744" s="31"/>
      <c r="O5744" s="31"/>
      <c r="P5744" s="31"/>
      <c r="Q5744" s="31"/>
      <c r="R5744" s="31"/>
      <c r="S5744" s="31"/>
      <c r="T5744" s="31"/>
      <c r="U5744" s="31"/>
      <c r="V5744" s="31"/>
      <c r="W5744" s="31"/>
      <c r="X5744" s="31"/>
      <c r="Y5744" s="31"/>
      <c r="Z5744" s="31"/>
      <c r="AA5744" s="31"/>
      <c r="AB5744" s="31"/>
      <c r="AC5744" s="31"/>
      <c r="AD5744" s="31"/>
      <c r="AE5744" s="31"/>
      <c r="AF5744" s="31"/>
      <c r="AG5744" s="31"/>
      <c r="AH5744" s="31"/>
      <c r="AI5744" s="31"/>
      <c r="AJ5744" s="31"/>
      <c r="AK5744" s="31"/>
      <c r="AL5744" s="31"/>
      <c r="AM5744" s="31"/>
      <c r="AN5744" s="31"/>
      <c r="AO5744" s="31"/>
      <c r="AP5744" s="31"/>
      <c r="AQ5744" s="31"/>
      <c r="AR5744" s="31"/>
      <c r="AS5744" s="31"/>
      <c r="AT5744" s="31"/>
      <c r="CC5744" s="32"/>
      <c r="CD5744" s="32"/>
      <c r="CE5744" s="32"/>
      <c r="CF5744" s="32"/>
      <c r="CG5744" s="32"/>
      <c r="CH5744" s="32"/>
      <c r="CI5744" s="32"/>
      <c r="CJ5744" s="32"/>
      <c r="CK5744" s="32"/>
      <c r="CN5744" s="32"/>
      <c r="CO5744" s="32"/>
      <c r="CP5744" s="32"/>
      <c r="CQ5744" s="32"/>
      <c r="CR5744" s="32"/>
      <c r="CS5744" s="32"/>
      <c r="CT5744" s="32"/>
      <c r="CU5744" s="32"/>
      <c r="CW5744" s="32"/>
      <c r="CX5744" s="32"/>
      <c r="CY5744" s="32"/>
      <c r="CZ5744" s="32"/>
      <c r="DA5744" s="32"/>
      <c r="DB5744" s="32"/>
      <c r="DC5744" s="32"/>
      <c r="DD5744" s="32"/>
    </row>
    <row r="5745" spans="1:109" ht="6" customHeight="1" x14ac:dyDescent="0.2">
      <c r="A5745" s="68"/>
    </row>
    <row r="5746" spans="1:109" ht="13.5" customHeight="1" x14ac:dyDescent="0.2">
      <c r="A5746" s="68"/>
      <c r="B5746" s="35" t="s">
        <v>22</v>
      </c>
      <c r="C5746" s="35"/>
      <c r="D5746" s="29" t="s">
        <v>81</v>
      </c>
      <c r="E5746" s="29"/>
      <c r="F5746" s="29"/>
      <c r="G5746" s="29"/>
      <c r="H5746" s="29"/>
      <c r="I5746" s="29"/>
      <c r="J5746" s="29"/>
      <c r="O5746" s="29" t="s">
        <v>82</v>
      </c>
      <c r="P5746" s="29"/>
      <c r="Q5746" s="29"/>
      <c r="R5746" s="29"/>
      <c r="S5746" s="29"/>
      <c r="T5746" s="29"/>
      <c r="U5746" s="29"/>
      <c r="V5746" s="29"/>
      <c r="W5746" s="29"/>
      <c r="X5746" s="29"/>
      <c r="Y5746" s="29"/>
      <c r="Z5746" s="29"/>
      <c r="AA5746" s="29"/>
      <c r="AB5746" s="29"/>
      <c r="AC5746" s="29"/>
      <c r="AD5746" s="29"/>
      <c r="AE5746" s="29"/>
      <c r="AF5746" s="29"/>
      <c r="AG5746" s="29"/>
      <c r="AH5746" s="29"/>
      <c r="AI5746" s="29"/>
      <c r="AJ5746" s="29"/>
      <c r="AK5746" s="29"/>
      <c r="AL5746" s="29"/>
      <c r="AM5746" s="29"/>
      <c r="AN5746" s="29"/>
      <c r="AO5746" s="29"/>
      <c r="AP5746" s="29"/>
      <c r="AQ5746" s="29"/>
      <c r="AR5746" s="29"/>
      <c r="AS5746" s="29"/>
      <c r="AT5746" s="29"/>
      <c r="CC5746" s="30">
        <v>14297.89</v>
      </c>
      <c r="CD5746" s="30"/>
      <c r="CE5746" s="30"/>
      <c r="CF5746" s="30"/>
      <c r="CG5746" s="30"/>
      <c r="CH5746" s="30"/>
      <c r="CI5746" s="30"/>
      <c r="CJ5746" s="30"/>
      <c r="CK5746" s="30"/>
      <c r="CN5746" s="30">
        <v>0</v>
      </c>
      <c r="CO5746" s="30"/>
      <c r="CP5746" s="30"/>
      <c r="CQ5746" s="30"/>
      <c r="CR5746" s="30"/>
      <c r="CS5746" s="30"/>
      <c r="CT5746" s="30"/>
      <c r="CU5746" s="30"/>
      <c r="CW5746" s="30">
        <v>14297.89</v>
      </c>
      <c r="CX5746" s="30"/>
      <c r="CY5746" s="30"/>
      <c r="CZ5746" s="30"/>
      <c r="DA5746" s="30"/>
      <c r="DB5746" s="30"/>
      <c r="DC5746" s="30"/>
      <c r="DD5746" s="30"/>
    </row>
    <row r="5747" spans="1:109" ht="6" customHeight="1" x14ac:dyDescent="0.2">
      <c r="A5747" s="68"/>
    </row>
    <row r="5748" spans="1:109" ht="13.5" customHeight="1" x14ac:dyDescent="0.2">
      <c r="A5748" s="28"/>
      <c r="B5748" s="35" t="s">
        <v>29</v>
      </c>
      <c r="C5748" s="35"/>
      <c r="D5748" s="35" t="s">
        <v>87</v>
      </c>
      <c r="E5748" s="35"/>
      <c r="F5748" s="35"/>
      <c r="G5748" s="35"/>
      <c r="H5748" s="35"/>
      <c r="I5748" s="35"/>
      <c r="J5748" s="35"/>
      <c r="O5748" s="35" t="s">
        <v>88</v>
      </c>
      <c r="P5748" s="35"/>
      <c r="Q5748" s="35"/>
      <c r="R5748" s="35"/>
      <c r="S5748" s="35"/>
      <c r="T5748" s="35"/>
      <c r="U5748" s="35"/>
      <c r="V5748" s="35"/>
      <c r="W5748" s="35"/>
      <c r="X5748" s="35"/>
      <c r="Y5748" s="35"/>
      <c r="Z5748" s="35"/>
      <c r="AA5748" s="35"/>
      <c r="AB5748" s="35"/>
      <c r="AC5748" s="35"/>
      <c r="AD5748" s="35"/>
      <c r="AE5748" s="35"/>
      <c r="AF5748" s="35"/>
      <c r="AG5748" s="35"/>
      <c r="AH5748" s="35"/>
      <c r="AI5748" s="35"/>
      <c r="AJ5748" s="35"/>
      <c r="AK5748" s="35"/>
      <c r="AL5748" s="35"/>
      <c r="AM5748" s="35"/>
      <c r="AN5748" s="35"/>
      <c r="AO5748" s="35"/>
      <c r="AP5748" s="35"/>
      <c r="AQ5748" s="35"/>
      <c r="AR5748" s="35"/>
      <c r="AS5748" s="35"/>
      <c r="AT5748" s="35"/>
      <c r="CC5748" s="30">
        <v>14297.89</v>
      </c>
      <c r="CD5748" s="30"/>
      <c r="CE5748" s="30"/>
      <c r="CF5748" s="30"/>
      <c r="CG5748" s="30"/>
      <c r="CH5748" s="30"/>
      <c r="CI5748" s="30"/>
      <c r="CJ5748" s="30"/>
      <c r="CK5748" s="30"/>
      <c r="CN5748" s="30">
        <v>0</v>
      </c>
      <c r="CO5748" s="30"/>
      <c r="CP5748" s="30"/>
      <c r="CQ5748" s="30"/>
      <c r="CR5748" s="30"/>
      <c r="CS5748" s="30"/>
      <c r="CT5748" s="30"/>
      <c r="CU5748" s="30"/>
      <c r="CW5748" s="30">
        <v>14297.89</v>
      </c>
      <c r="CX5748" s="30"/>
      <c r="CY5748" s="30"/>
      <c r="CZ5748" s="30"/>
      <c r="DA5748" s="30"/>
      <c r="DB5748" s="30"/>
      <c r="DC5748" s="30"/>
      <c r="DD5748" s="30"/>
    </row>
    <row r="5749" spans="1:109" ht="6" customHeight="1" x14ac:dyDescent="0.2">
      <c r="A5749" s="28"/>
    </row>
    <row r="5750" spans="1:109" ht="13.5" customHeight="1" x14ac:dyDescent="0.2">
      <c r="A5750" s="41"/>
      <c r="B5750" s="35" t="s">
        <v>390</v>
      </c>
      <c r="C5750" s="35"/>
      <c r="D5750" s="35" t="s">
        <v>89</v>
      </c>
      <c r="E5750" s="35"/>
      <c r="F5750" s="35"/>
      <c r="G5750" s="35"/>
      <c r="H5750" s="35"/>
      <c r="I5750" s="35"/>
      <c r="J5750" s="35"/>
      <c r="O5750" s="35" t="s">
        <v>90</v>
      </c>
      <c r="P5750" s="35"/>
      <c r="Q5750" s="35"/>
      <c r="R5750" s="35"/>
      <c r="S5750" s="35"/>
      <c r="T5750" s="35"/>
      <c r="U5750" s="35"/>
      <c r="V5750" s="35"/>
      <c r="W5750" s="35"/>
      <c r="X5750" s="35"/>
      <c r="Y5750" s="35"/>
      <c r="Z5750" s="35"/>
      <c r="AA5750" s="35"/>
      <c r="AB5750" s="35"/>
      <c r="AC5750" s="35"/>
      <c r="AD5750" s="35"/>
      <c r="AE5750" s="35"/>
      <c r="AF5750" s="35"/>
      <c r="AG5750" s="35"/>
      <c r="AH5750" s="35"/>
      <c r="AI5750" s="35"/>
      <c r="AJ5750" s="35"/>
      <c r="AK5750" s="35"/>
      <c r="AL5750" s="35"/>
      <c r="AM5750" s="35"/>
      <c r="AN5750" s="35"/>
      <c r="AO5750" s="35"/>
      <c r="AP5750" s="35"/>
      <c r="AQ5750" s="35"/>
      <c r="AR5750" s="35"/>
      <c r="AS5750" s="35"/>
      <c r="AT5750" s="35"/>
      <c r="CC5750" s="30">
        <v>-14297.89</v>
      </c>
      <c r="CD5750" s="30"/>
      <c r="CE5750" s="30"/>
      <c r="CF5750" s="30"/>
      <c r="CG5750" s="30"/>
      <c r="CH5750" s="30"/>
      <c r="CI5750" s="30"/>
      <c r="CJ5750" s="30"/>
      <c r="CK5750" s="30"/>
      <c r="CN5750" s="30">
        <v>0</v>
      </c>
      <c r="CO5750" s="30"/>
      <c r="CP5750" s="30"/>
      <c r="CQ5750" s="30"/>
      <c r="CR5750" s="30"/>
      <c r="CS5750" s="30"/>
      <c r="CT5750" s="30"/>
      <c r="CU5750" s="30"/>
      <c r="CW5750" s="30">
        <v>-14297.89</v>
      </c>
      <c r="CX5750" s="30"/>
      <c r="CY5750" s="30"/>
      <c r="CZ5750" s="30"/>
      <c r="DA5750" s="30"/>
      <c r="DB5750" s="30"/>
      <c r="DC5750" s="30"/>
      <c r="DD5750" s="30"/>
    </row>
    <row r="5751" spans="1:109" ht="6" customHeight="1" x14ac:dyDescent="0.2">
      <c r="A5751" s="41"/>
    </row>
    <row r="5752" spans="1:109" ht="15" customHeight="1" x14ac:dyDescent="0.2">
      <c r="A5752" s="41"/>
      <c r="B5752" s="35" t="s">
        <v>390</v>
      </c>
      <c r="C5752" s="35"/>
      <c r="D5752" s="35" t="s">
        <v>91</v>
      </c>
      <c r="E5752" s="35"/>
      <c r="F5752" s="35"/>
      <c r="G5752" s="35"/>
      <c r="H5752" s="35"/>
      <c r="I5752" s="35"/>
      <c r="J5752" s="35"/>
      <c r="O5752" s="29" t="s">
        <v>92</v>
      </c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29"/>
      <c r="AD5752" s="29"/>
      <c r="AE5752" s="29"/>
      <c r="AF5752" s="29"/>
      <c r="AG5752" s="29"/>
      <c r="AH5752" s="29"/>
      <c r="AI5752" s="29"/>
      <c r="AJ5752" s="29"/>
      <c r="AK5752" s="29"/>
      <c r="AL5752" s="29"/>
      <c r="AM5752" s="29"/>
      <c r="AN5752" s="29"/>
      <c r="AO5752" s="29"/>
      <c r="AP5752" s="29"/>
      <c r="AQ5752" s="29"/>
      <c r="AR5752" s="29"/>
      <c r="AS5752" s="29"/>
      <c r="AT5752" s="29"/>
      <c r="CC5752" s="30">
        <v>-55214.81</v>
      </c>
      <c r="CD5752" s="30"/>
      <c r="CE5752" s="30"/>
      <c r="CF5752" s="30"/>
      <c r="CG5752" s="30"/>
      <c r="CH5752" s="30"/>
      <c r="CI5752" s="30"/>
      <c r="CJ5752" s="30"/>
      <c r="CK5752" s="30"/>
      <c r="CN5752" s="30">
        <v>-53600</v>
      </c>
      <c r="CO5752" s="30"/>
      <c r="CP5752" s="30"/>
      <c r="CQ5752" s="30"/>
      <c r="CR5752" s="30"/>
      <c r="CS5752" s="30"/>
      <c r="CT5752" s="30"/>
      <c r="CU5752" s="30"/>
      <c r="CW5752" s="30">
        <v>-1614.81</v>
      </c>
      <c r="CX5752" s="30"/>
      <c r="CY5752" s="30"/>
      <c r="CZ5752" s="30"/>
      <c r="DA5752" s="30"/>
      <c r="DB5752" s="30"/>
      <c r="DC5752" s="30"/>
      <c r="DD5752" s="30"/>
    </row>
    <row r="5753" spans="1:109" ht="7.5" customHeight="1" x14ac:dyDescent="0.2">
      <c r="A5753" s="41"/>
    </row>
    <row r="5754" spans="1:109" ht="13.5" customHeight="1" x14ac:dyDescent="0.2">
      <c r="A5754" s="41"/>
      <c r="B5754" s="29" t="s">
        <v>395</v>
      </c>
      <c r="C5754" s="29"/>
      <c r="D5754" s="29"/>
      <c r="E5754" s="29"/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29"/>
      <c r="AD5754" s="29"/>
      <c r="AE5754" s="29"/>
      <c r="AF5754" s="29"/>
      <c r="AG5754" s="29"/>
      <c r="AH5754" s="29"/>
      <c r="AI5754" s="29"/>
      <c r="AJ5754" s="29"/>
      <c r="AK5754" s="29"/>
      <c r="AL5754" s="29"/>
      <c r="AM5754" s="29"/>
      <c r="AN5754" s="29"/>
      <c r="AO5754" s="29"/>
      <c r="AP5754" s="29"/>
      <c r="AQ5754" s="29"/>
      <c r="AR5754" s="29"/>
      <c r="AS5754" s="29"/>
      <c r="AT5754" s="29"/>
      <c r="AU5754" s="29"/>
      <c r="AV5754" s="29"/>
    </row>
    <row r="5755" spans="1:109" ht="6" customHeight="1" x14ac:dyDescent="0.2">
      <c r="A5755" s="41"/>
    </row>
    <row r="5756" spans="1:109" ht="17.25" customHeight="1" x14ac:dyDescent="0.2">
      <c r="A5756" s="5"/>
      <c r="B5756" s="35" t="s">
        <v>29</v>
      </c>
      <c r="C5756" s="35"/>
      <c r="D5756" s="35" t="s">
        <v>99</v>
      </c>
      <c r="E5756" s="35"/>
      <c r="F5756" s="35"/>
      <c r="G5756" s="35"/>
      <c r="H5756" s="35"/>
      <c r="I5756" s="35"/>
      <c r="J5756" s="35"/>
      <c r="O5756" s="35" t="s">
        <v>100</v>
      </c>
      <c r="P5756" s="35"/>
      <c r="Q5756" s="35"/>
      <c r="R5756" s="35"/>
      <c r="S5756" s="35"/>
      <c r="T5756" s="35"/>
      <c r="U5756" s="35"/>
      <c r="V5756" s="35"/>
      <c r="W5756" s="35"/>
      <c r="X5756" s="35"/>
      <c r="Y5756" s="35"/>
      <c r="Z5756" s="35"/>
      <c r="AA5756" s="35"/>
      <c r="AB5756" s="35"/>
      <c r="AC5756" s="35"/>
      <c r="AD5756" s="35"/>
      <c r="AE5756" s="35"/>
      <c r="AF5756" s="35"/>
      <c r="AG5756" s="35"/>
      <c r="AH5756" s="35"/>
      <c r="AI5756" s="35"/>
      <c r="AJ5756" s="35"/>
      <c r="AK5756" s="35"/>
      <c r="AL5756" s="35"/>
      <c r="AM5756" s="35"/>
      <c r="AN5756" s="35"/>
      <c r="AO5756" s="35"/>
      <c r="AP5756" s="35"/>
      <c r="AQ5756" s="35"/>
      <c r="AR5756" s="35"/>
      <c r="AS5756" s="35"/>
      <c r="AT5756" s="35"/>
      <c r="CC5756" s="30">
        <v>0</v>
      </c>
      <c r="CD5756" s="30"/>
      <c r="CE5756" s="30"/>
      <c r="CF5756" s="30"/>
      <c r="CG5756" s="30"/>
      <c r="CH5756" s="30"/>
      <c r="CI5756" s="30"/>
      <c r="CJ5756" s="30"/>
      <c r="CK5756" s="30"/>
      <c r="CN5756" s="30">
        <v>0</v>
      </c>
      <c r="CO5756" s="30"/>
      <c r="CP5756" s="30"/>
      <c r="CQ5756" s="30"/>
      <c r="CR5756" s="30"/>
      <c r="CS5756" s="30"/>
      <c r="CT5756" s="30"/>
      <c r="CU5756" s="30"/>
      <c r="CW5756" s="30">
        <v>0</v>
      </c>
      <c r="CX5756" s="30"/>
      <c r="CY5756" s="30"/>
      <c r="CZ5756" s="30"/>
      <c r="DA5756" s="30"/>
      <c r="DB5756" s="30"/>
      <c r="DC5756" s="30"/>
      <c r="DD5756" s="30"/>
    </row>
    <row r="5757" spans="1:109" ht="2.25" customHeight="1" x14ac:dyDescent="0.2"/>
    <row r="5758" spans="1:109" ht="18.75" customHeight="1" x14ac:dyDescent="0.2">
      <c r="A5758" s="34" t="s">
        <v>839</v>
      </c>
      <c r="B5758" s="34"/>
      <c r="C5758" s="34"/>
      <c r="D5758" s="34"/>
      <c r="E5758" s="34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4"/>
      <c r="AI5758" s="34"/>
      <c r="AJ5758" s="34"/>
      <c r="AK5758" s="34"/>
      <c r="AL5758" s="34"/>
      <c r="AM5758" s="34"/>
      <c r="AN5758" s="34"/>
      <c r="AO5758" s="34"/>
      <c r="AP5758" s="34"/>
      <c r="AQ5758" s="34"/>
      <c r="AR5758" s="34"/>
      <c r="AS5758" s="34"/>
      <c r="AT5758" s="34"/>
      <c r="AU5758" s="34"/>
      <c r="AV5758" s="34"/>
      <c r="AW5758" s="34"/>
      <c r="AX5758" s="34"/>
      <c r="AY5758" s="34"/>
      <c r="AZ5758" s="34"/>
      <c r="BA5758" s="34"/>
      <c r="BB5758" s="34"/>
      <c r="BC5758" s="34"/>
      <c r="BD5758" s="34"/>
      <c r="BE5758" s="34"/>
      <c r="BF5758" s="34"/>
      <c r="BG5758" s="34"/>
      <c r="BH5758" s="34"/>
      <c r="BI5758" s="34"/>
      <c r="BJ5758" s="34"/>
      <c r="BK5758" s="34"/>
      <c r="BL5758" s="34"/>
      <c r="BM5758" s="34"/>
      <c r="BN5758" s="34"/>
      <c r="BO5758" s="34"/>
      <c r="BP5758" s="34"/>
      <c r="BQ5758" s="34"/>
      <c r="BR5758" s="34"/>
      <c r="BS5758" s="34"/>
      <c r="BT5758" s="34"/>
      <c r="BU5758" s="34"/>
      <c r="BV5758" s="34"/>
      <c r="BW5758" s="34"/>
      <c r="BX5758" s="34"/>
      <c r="BY5758" s="34"/>
      <c r="BZ5758" s="34"/>
      <c r="CA5758" s="34"/>
      <c r="CB5758" s="34"/>
      <c r="CC5758" s="34"/>
      <c r="CD5758" s="34"/>
      <c r="CE5758" s="34"/>
      <c r="CF5758" s="34"/>
      <c r="CG5758" s="34"/>
      <c r="CH5758" s="34"/>
      <c r="CI5758" s="34"/>
      <c r="CJ5758" s="34"/>
      <c r="CK5758" s="34"/>
      <c r="CL5758" s="34"/>
      <c r="CM5758" s="34"/>
      <c r="CN5758" s="34"/>
      <c r="CO5758" s="34"/>
      <c r="CP5758" s="34"/>
      <c r="CQ5758" s="34"/>
      <c r="CR5758" s="34"/>
      <c r="CS5758" s="34"/>
      <c r="CT5758" s="34"/>
      <c r="CU5758" s="34"/>
      <c r="CV5758" s="34"/>
      <c r="CW5758" s="34"/>
      <c r="CX5758" s="34"/>
      <c r="CY5758" s="34"/>
      <c r="CZ5758" s="34"/>
      <c r="DA5758" s="34"/>
      <c r="DB5758" s="34"/>
      <c r="DC5758" s="34"/>
      <c r="DD5758" s="34"/>
      <c r="DE5758" s="34"/>
    </row>
    <row r="5759" spans="1:109" ht="13.5" customHeight="1" x14ac:dyDescent="0.2"/>
    <row r="5760" spans="1:109" ht="7.5" customHeight="1" x14ac:dyDescent="0.2"/>
    <row r="5761" spans="1:108" ht="13.5" customHeight="1" x14ac:dyDescent="0.2">
      <c r="A5761" s="35" t="s">
        <v>346</v>
      </c>
      <c r="B5761" s="35"/>
      <c r="C5761" s="35"/>
      <c r="G5761" s="35" t="s">
        <v>347</v>
      </c>
      <c r="H5761" s="35"/>
      <c r="J5761" s="40"/>
      <c r="K5761" s="40"/>
      <c r="L5761" s="40"/>
      <c r="M5761" s="40"/>
      <c r="O5761" s="35" t="s">
        <v>348</v>
      </c>
      <c r="P5761" s="35"/>
      <c r="Q5761" s="35"/>
      <c r="R5761" s="35"/>
      <c r="S5761" s="35"/>
      <c r="T5761" s="35"/>
      <c r="U5761" s="35"/>
      <c r="V5761" s="35"/>
      <c r="W5761" s="35"/>
      <c r="X5761" s="35"/>
      <c r="Y5761" s="35"/>
      <c r="Z5761" s="35"/>
      <c r="AA5761" s="35"/>
      <c r="AB5761" s="35"/>
      <c r="AC5761" s="35"/>
      <c r="AD5761" s="35"/>
      <c r="AE5761" s="35"/>
      <c r="AF5761" s="35"/>
      <c r="AG5761" s="35"/>
      <c r="AH5761" s="35"/>
      <c r="AI5761" s="35"/>
      <c r="AJ5761" s="35"/>
      <c r="AK5761" s="35"/>
      <c r="AL5761" s="35"/>
      <c r="AM5761" s="35"/>
      <c r="AN5761" s="35"/>
      <c r="AW5761" s="36" t="s">
        <v>349</v>
      </c>
      <c r="AX5761" s="36"/>
      <c r="AY5761" s="36"/>
      <c r="AZ5761" s="36"/>
      <c r="BA5761" s="36"/>
      <c r="BB5761" s="36"/>
      <c r="BC5761" s="36"/>
      <c r="BD5761" s="36"/>
      <c r="BE5761" s="36"/>
      <c r="BF5761" s="36"/>
      <c r="BG5761" s="36" t="s">
        <v>350</v>
      </c>
      <c r="BH5761" s="36"/>
      <c r="BI5761" s="36"/>
      <c r="BJ5761" s="36"/>
      <c r="BK5761" s="36"/>
      <c r="BL5761" s="36"/>
      <c r="BM5761" s="36"/>
      <c r="BN5761" s="36"/>
      <c r="BO5761" s="36"/>
      <c r="BP5761" s="36"/>
      <c r="BR5761" s="36" t="s">
        <v>21</v>
      </c>
      <c r="BS5761" s="36"/>
      <c r="BT5761" s="36"/>
      <c r="BU5761" s="36"/>
      <c r="BV5761" s="36"/>
      <c r="BW5761" s="36"/>
      <c r="BX5761" s="36"/>
      <c r="BY5761" s="36"/>
      <c r="BZ5761" s="36"/>
      <c r="CA5761" s="36"/>
      <c r="CC5761" s="36" t="s">
        <v>351</v>
      </c>
      <c r="CD5761" s="36"/>
      <c r="CE5761" s="36"/>
      <c r="CF5761" s="36"/>
      <c r="CG5761" s="36"/>
      <c r="CH5761" s="36"/>
      <c r="CI5761" s="36"/>
      <c r="CJ5761" s="36"/>
      <c r="CK5761" s="36"/>
      <c r="CN5761" s="36" t="s">
        <v>352</v>
      </c>
      <c r="CO5761" s="36"/>
      <c r="CP5761" s="36"/>
      <c r="CQ5761" s="36"/>
      <c r="CR5761" s="36"/>
      <c r="CS5761" s="36"/>
      <c r="CT5761" s="36"/>
      <c r="CU5761" s="36"/>
      <c r="CW5761" s="36" t="s">
        <v>21</v>
      </c>
      <c r="CX5761" s="36"/>
      <c r="CY5761" s="36"/>
      <c r="CZ5761" s="36"/>
      <c r="DA5761" s="36"/>
      <c r="DB5761" s="36"/>
      <c r="DC5761" s="36"/>
      <c r="DD5761" s="36"/>
    </row>
    <row r="5762" spans="1:108" ht="6.75" customHeight="1" x14ac:dyDescent="0.2"/>
    <row r="5763" spans="1:108" ht="13.5" customHeight="1" x14ac:dyDescent="0.2">
      <c r="A5763" s="28"/>
      <c r="B5763" s="35" t="s">
        <v>29</v>
      </c>
      <c r="C5763" s="35"/>
      <c r="D5763" s="35" t="s">
        <v>107</v>
      </c>
      <c r="E5763" s="35"/>
      <c r="F5763" s="35"/>
      <c r="G5763" s="35"/>
      <c r="H5763" s="35"/>
      <c r="I5763" s="35"/>
      <c r="J5763" s="35"/>
      <c r="O5763" s="35" t="s">
        <v>108</v>
      </c>
      <c r="P5763" s="35"/>
      <c r="Q5763" s="35"/>
      <c r="R5763" s="35"/>
      <c r="S5763" s="35"/>
      <c r="T5763" s="35"/>
      <c r="U5763" s="35"/>
      <c r="V5763" s="35"/>
      <c r="W5763" s="35"/>
      <c r="X5763" s="35"/>
      <c r="Y5763" s="35"/>
      <c r="Z5763" s="35"/>
      <c r="AA5763" s="35"/>
      <c r="AB5763" s="35"/>
      <c r="AC5763" s="35"/>
      <c r="AD5763" s="35"/>
      <c r="AE5763" s="35"/>
      <c r="AF5763" s="35"/>
      <c r="AG5763" s="35"/>
      <c r="AH5763" s="35"/>
      <c r="AI5763" s="35"/>
      <c r="AJ5763" s="35"/>
      <c r="AK5763" s="35"/>
      <c r="AL5763" s="35"/>
      <c r="AM5763" s="35"/>
      <c r="AN5763" s="35"/>
      <c r="AO5763" s="35"/>
      <c r="AP5763" s="35"/>
      <c r="AQ5763" s="35"/>
      <c r="AR5763" s="35"/>
      <c r="AS5763" s="35"/>
      <c r="AT5763" s="35"/>
      <c r="CC5763" s="30">
        <v>0</v>
      </c>
      <c r="CD5763" s="30"/>
      <c r="CE5763" s="30"/>
      <c r="CF5763" s="30"/>
      <c r="CG5763" s="30"/>
      <c r="CH5763" s="30"/>
      <c r="CI5763" s="30"/>
      <c r="CJ5763" s="30"/>
      <c r="CK5763" s="30"/>
      <c r="CN5763" s="30">
        <v>0</v>
      </c>
      <c r="CO5763" s="30"/>
      <c r="CP5763" s="30"/>
      <c r="CQ5763" s="30"/>
      <c r="CR5763" s="30"/>
      <c r="CS5763" s="30"/>
      <c r="CT5763" s="30"/>
      <c r="CU5763" s="30"/>
      <c r="CW5763" s="30">
        <v>0</v>
      </c>
      <c r="CX5763" s="30"/>
      <c r="CY5763" s="30"/>
      <c r="CZ5763" s="30"/>
      <c r="DA5763" s="30"/>
      <c r="DB5763" s="30"/>
      <c r="DC5763" s="30"/>
      <c r="DD5763" s="30"/>
    </row>
    <row r="5764" spans="1:108" ht="6" customHeight="1" x14ac:dyDescent="0.2">
      <c r="A5764" s="28"/>
    </row>
    <row r="5765" spans="1:108" ht="13.5" customHeight="1" x14ac:dyDescent="0.2">
      <c r="A5765" s="41"/>
      <c r="B5765" s="35" t="s">
        <v>390</v>
      </c>
      <c r="C5765" s="35"/>
      <c r="D5765" s="35" t="s">
        <v>109</v>
      </c>
      <c r="E5765" s="35"/>
      <c r="F5765" s="35"/>
      <c r="G5765" s="35"/>
      <c r="H5765" s="35"/>
      <c r="I5765" s="35"/>
      <c r="J5765" s="35"/>
      <c r="O5765" s="35" t="s">
        <v>110</v>
      </c>
      <c r="P5765" s="35"/>
      <c r="Q5765" s="35"/>
      <c r="R5765" s="35"/>
      <c r="S5765" s="35"/>
      <c r="T5765" s="35"/>
      <c r="U5765" s="35"/>
      <c r="V5765" s="35"/>
      <c r="W5765" s="35"/>
      <c r="X5765" s="35"/>
      <c r="Y5765" s="35"/>
      <c r="Z5765" s="35"/>
      <c r="AA5765" s="35"/>
      <c r="AB5765" s="35"/>
      <c r="AC5765" s="35"/>
      <c r="AD5765" s="35"/>
      <c r="AE5765" s="35"/>
      <c r="AF5765" s="35"/>
      <c r="AG5765" s="35"/>
      <c r="AH5765" s="35"/>
      <c r="AI5765" s="35"/>
      <c r="AJ5765" s="35"/>
      <c r="AK5765" s="35"/>
      <c r="AL5765" s="35"/>
      <c r="AM5765" s="35"/>
      <c r="AN5765" s="35"/>
      <c r="AO5765" s="35"/>
      <c r="AP5765" s="35"/>
      <c r="AQ5765" s="35"/>
      <c r="AR5765" s="35"/>
      <c r="AS5765" s="35"/>
      <c r="AT5765" s="35"/>
      <c r="CC5765" s="30">
        <v>0</v>
      </c>
      <c r="CD5765" s="30"/>
      <c r="CE5765" s="30"/>
      <c r="CF5765" s="30"/>
      <c r="CG5765" s="30"/>
      <c r="CH5765" s="30"/>
      <c r="CI5765" s="30"/>
      <c r="CJ5765" s="30"/>
      <c r="CK5765" s="30"/>
      <c r="CN5765" s="30">
        <v>0</v>
      </c>
      <c r="CO5765" s="30"/>
      <c r="CP5765" s="30"/>
      <c r="CQ5765" s="30"/>
      <c r="CR5765" s="30"/>
      <c r="CS5765" s="30"/>
      <c r="CT5765" s="30"/>
      <c r="CU5765" s="30"/>
      <c r="CW5765" s="30">
        <v>0</v>
      </c>
      <c r="CX5765" s="30"/>
      <c r="CY5765" s="30"/>
      <c r="CZ5765" s="30"/>
      <c r="DA5765" s="30"/>
      <c r="DB5765" s="30"/>
      <c r="DC5765" s="30"/>
      <c r="DD5765" s="30"/>
    </row>
    <row r="5766" spans="1:108" ht="6" customHeight="1" x14ac:dyDescent="0.2">
      <c r="A5766" s="41"/>
    </row>
    <row r="5767" spans="1:108" ht="15" customHeight="1" x14ac:dyDescent="0.2">
      <c r="A5767" s="41"/>
      <c r="B5767" s="35" t="s">
        <v>390</v>
      </c>
      <c r="C5767" s="35"/>
      <c r="D5767" s="35" t="s">
        <v>111</v>
      </c>
      <c r="E5767" s="35"/>
      <c r="F5767" s="35"/>
      <c r="G5767" s="35"/>
      <c r="H5767" s="35"/>
      <c r="I5767" s="35"/>
      <c r="J5767" s="35"/>
      <c r="O5767" s="35" t="s">
        <v>112</v>
      </c>
      <c r="P5767" s="35"/>
      <c r="Q5767" s="35"/>
      <c r="R5767" s="35"/>
      <c r="S5767" s="35"/>
      <c r="T5767" s="35"/>
      <c r="U5767" s="35"/>
      <c r="V5767" s="35"/>
      <c r="W5767" s="35"/>
      <c r="X5767" s="35"/>
      <c r="Y5767" s="35"/>
      <c r="Z5767" s="35"/>
      <c r="AA5767" s="35"/>
      <c r="AB5767" s="35"/>
      <c r="AC5767" s="35"/>
      <c r="AD5767" s="35"/>
      <c r="AE5767" s="35"/>
      <c r="AF5767" s="35"/>
      <c r="AG5767" s="35"/>
      <c r="AH5767" s="35"/>
      <c r="AI5767" s="35"/>
      <c r="AJ5767" s="35"/>
      <c r="AK5767" s="35"/>
      <c r="AL5767" s="35"/>
      <c r="AM5767" s="35"/>
      <c r="AN5767" s="35"/>
      <c r="AO5767" s="35"/>
      <c r="AP5767" s="35"/>
      <c r="AQ5767" s="35"/>
      <c r="AR5767" s="35"/>
      <c r="AS5767" s="35"/>
      <c r="AT5767" s="35"/>
      <c r="CC5767" s="30">
        <v>-55214.81</v>
      </c>
      <c r="CD5767" s="30"/>
      <c r="CE5767" s="30"/>
      <c r="CF5767" s="30"/>
      <c r="CG5767" s="30"/>
      <c r="CH5767" s="30"/>
      <c r="CI5767" s="30"/>
      <c r="CJ5767" s="30"/>
      <c r="CK5767" s="30"/>
      <c r="CN5767" s="30">
        <v>-53600</v>
      </c>
      <c r="CO5767" s="30"/>
      <c r="CP5767" s="30"/>
      <c r="CQ5767" s="30"/>
      <c r="CR5767" s="30"/>
      <c r="CS5767" s="30"/>
      <c r="CT5767" s="30"/>
      <c r="CU5767" s="30"/>
      <c r="CW5767" s="30">
        <v>-1614.81</v>
      </c>
      <c r="CX5767" s="30"/>
      <c r="CY5767" s="30"/>
      <c r="CZ5767" s="30"/>
      <c r="DA5767" s="30"/>
      <c r="DB5767" s="30"/>
      <c r="DC5767" s="30"/>
      <c r="DD5767" s="30"/>
    </row>
    <row r="5768" spans="1:108" ht="7.5" customHeight="1" x14ac:dyDescent="0.2">
      <c r="A5768" s="41"/>
    </row>
    <row r="5769" spans="1:108" ht="13.5" customHeight="1" x14ac:dyDescent="0.2">
      <c r="A5769" s="41"/>
      <c r="B5769" s="29" t="s">
        <v>396</v>
      </c>
      <c r="C5769" s="29"/>
      <c r="D5769" s="29"/>
      <c r="E5769" s="29"/>
      <c r="F5769" s="29"/>
      <c r="G5769" s="29"/>
      <c r="H5769" s="29"/>
      <c r="I5769" s="29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29"/>
      <c r="V5769" s="29"/>
      <c r="W5769" s="29"/>
      <c r="X5769" s="29"/>
      <c r="Y5769" s="29"/>
      <c r="Z5769" s="29"/>
      <c r="AA5769" s="29"/>
      <c r="AB5769" s="29"/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29"/>
      <c r="AS5769" s="29"/>
      <c r="AT5769" s="29"/>
      <c r="AU5769" s="29"/>
      <c r="AV5769" s="29"/>
    </row>
    <row r="5770" spans="1:108" ht="6" customHeight="1" x14ac:dyDescent="0.2">
      <c r="A5770" s="41"/>
    </row>
    <row r="5771" spans="1:108" ht="4.5" customHeight="1" x14ac:dyDescent="0.2">
      <c r="A5771" s="41"/>
      <c r="B5771" s="35" t="s">
        <v>390</v>
      </c>
      <c r="C5771" s="35"/>
      <c r="D5771" s="35" t="s">
        <v>117</v>
      </c>
      <c r="E5771" s="35"/>
      <c r="F5771" s="35"/>
      <c r="G5771" s="35"/>
      <c r="H5771" s="35"/>
      <c r="I5771" s="35"/>
      <c r="J5771" s="35"/>
      <c r="O5771" s="35" t="s">
        <v>118</v>
      </c>
      <c r="P5771" s="35"/>
      <c r="Q5771" s="35"/>
      <c r="R5771" s="35"/>
      <c r="S5771" s="35"/>
      <c r="T5771" s="35"/>
      <c r="U5771" s="35"/>
      <c r="V5771" s="35"/>
      <c r="W5771" s="35"/>
      <c r="X5771" s="35"/>
      <c r="Y5771" s="35"/>
      <c r="Z5771" s="35"/>
      <c r="AA5771" s="35"/>
      <c r="AB5771" s="35"/>
      <c r="AC5771" s="35"/>
      <c r="AD5771" s="35"/>
      <c r="AE5771" s="35"/>
      <c r="AF5771" s="35"/>
      <c r="AG5771" s="35"/>
      <c r="AH5771" s="35"/>
      <c r="AI5771" s="35"/>
      <c r="AJ5771" s="35"/>
      <c r="AK5771" s="35"/>
      <c r="AL5771" s="35"/>
      <c r="AM5771" s="35"/>
      <c r="AN5771" s="35"/>
      <c r="AO5771" s="35"/>
      <c r="AP5771" s="35"/>
      <c r="AQ5771" s="35"/>
      <c r="AR5771" s="35"/>
      <c r="AS5771" s="35"/>
      <c r="AT5771" s="35"/>
      <c r="CC5771" s="30">
        <v>0</v>
      </c>
      <c r="CD5771" s="30"/>
      <c r="CE5771" s="30"/>
      <c r="CF5771" s="30"/>
      <c r="CG5771" s="30"/>
      <c r="CH5771" s="30"/>
      <c r="CI5771" s="30"/>
      <c r="CJ5771" s="30"/>
      <c r="CK5771" s="30"/>
      <c r="CN5771" s="30">
        <v>0</v>
      </c>
      <c r="CO5771" s="30"/>
      <c r="CP5771" s="30"/>
      <c r="CQ5771" s="30"/>
      <c r="CR5771" s="30"/>
      <c r="CS5771" s="30"/>
      <c r="CT5771" s="30"/>
      <c r="CU5771" s="30"/>
      <c r="CW5771" s="30">
        <v>0</v>
      </c>
      <c r="CX5771" s="30"/>
      <c r="CY5771" s="30"/>
      <c r="CZ5771" s="30"/>
      <c r="DA5771" s="30"/>
      <c r="DB5771" s="30"/>
      <c r="DC5771" s="30"/>
      <c r="DD5771" s="30"/>
    </row>
    <row r="5772" spans="1:108" ht="10.5" customHeight="1" x14ac:dyDescent="0.2">
      <c r="A5772" s="41"/>
      <c r="B5772" s="35"/>
      <c r="C5772" s="35"/>
      <c r="D5772" s="35"/>
      <c r="E5772" s="35"/>
      <c r="F5772" s="35"/>
      <c r="G5772" s="35"/>
      <c r="H5772" s="35"/>
      <c r="I5772" s="35"/>
      <c r="J5772" s="35"/>
      <c r="O5772" s="35"/>
      <c r="P5772" s="35"/>
      <c r="Q5772" s="35"/>
      <c r="R5772" s="35"/>
      <c r="S5772" s="35"/>
      <c r="T5772" s="35"/>
      <c r="U5772" s="35"/>
      <c r="V5772" s="35"/>
      <c r="W5772" s="35"/>
      <c r="X5772" s="35"/>
      <c r="Y5772" s="35"/>
      <c r="Z5772" s="35"/>
      <c r="AA5772" s="35"/>
      <c r="AB5772" s="35"/>
      <c r="AC5772" s="35"/>
      <c r="AD5772" s="35"/>
      <c r="AE5772" s="35"/>
      <c r="AF5772" s="35"/>
      <c r="AG5772" s="35"/>
      <c r="AH5772" s="35"/>
      <c r="AI5772" s="35"/>
      <c r="AJ5772" s="35"/>
      <c r="AK5772" s="35"/>
      <c r="AL5772" s="35"/>
      <c r="AM5772" s="35"/>
      <c r="AN5772" s="35"/>
      <c r="AO5772" s="35"/>
      <c r="AP5772" s="35"/>
      <c r="AQ5772" s="35"/>
      <c r="AR5772" s="35"/>
      <c r="AS5772" s="35"/>
      <c r="AT5772" s="35"/>
      <c r="CC5772" s="30"/>
      <c r="CD5772" s="30"/>
      <c r="CE5772" s="30"/>
      <c r="CF5772" s="30"/>
      <c r="CG5772" s="30"/>
      <c r="CH5772" s="30"/>
      <c r="CI5772" s="30"/>
      <c r="CJ5772" s="30"/>
      <c r="CK5772" s="30"/>
      <c r="CN5772" s="30"/>
      <c r="CO5772" s="30"/>
      <c r="CP5772" s="30"/>
      <c r="CQ5772" s="30"/>
      <c r="CR5772" s="30"/>
      <c r="CS5772" s="30"/>
      <c r="CT5772" s="30"/>
      <c r="CU5772" s="30"/>
      <c r="CW5772" s="30"/>
      <c r="CX5772" s="30"/>
      <c r="CY5772" s="30"/>
      <c r="CZ5772" s="30"/>
      <c r="DA5772" s="30"/>
      <c r="DB5772" s="30"/>
      <c r="DC5772" s="30"/>
      <c r="DD5772" s="30"/>
    </row>
    <row r="5773" spans="1:108" ht="1.5" customHeight="1" x14ac:dyDescent="0.2">
      <c r="A5773" s="41"/>
    </row>
    <row r="5774" spans="1:108" ht="6.75" customHeight="1" x14ac:dyDescent="0.2"/>
    <row r="5775" spans="1:108" ht="9" customHeight="1" x14ac:dyDescent="0.2"/>
    <row r="5776" spans="1:108" ht="17.25" customHeight="1" x14ac:dyDescent="0.2">
      <c r="A5776" s="41"/>
      <c r="B5776" s="35" t="s">
        <v>846</v>
      </c>
      <c r="C5776" s="35"/>
      <c r="D5776" s="35"/>
      <c r="E5776" s="35"/>
      <c r="F5776" s="35"/>
      <c r="G5776" s="35"/>
      <c r="H5776" s="35"/>
      <c r="O5776" s="29" t="s">
        <v>847</v>
      </c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29"/>
      <c r="AC5776" s="29"/>
      <c r="AD5776" s="29"/>
      <c r="AE5776" s="29"/>
      <c r="AF5776" s="29"/>
      <c r="AG5776" s="29"/>
      <c r="AH5776" s="29"/>
      <c r="AI5776" s="29"/>
      <c r="AJ5776" s="29"/>
      <c r="AK5776" s="29"/>
      <c r="AL5776" s="29"/>
      <c r="AM5776" s="29"/>
      <c r="AN5776" s="29"/>
      <c r="AO5776" s="29"/>
      <c r="AP5776" s="29"/>
      <c r="AQ5776" s="29"/>
      <c r="AR5776" s="29"/>
      <c r="AS5776" s="29"/>
      <c r="AT5776" s="29"/>
    </row>
    <row r="5777" spans="1:108" ht="18" customHeight="1" x14ac:dyDescent="0.2">
      <c r="A5777" s="41"/>
      <c r="B5777" s="37" t="s">
        <v>846</v>
      </c>
      <c r="C5777" s="37"/>
      <c r="D5777" s="37"/>
      <c r="E5777" s="37"/>
      <c r="F5777" s="37"/>
      <c r="G5777" s="37"/>
      <c r="H5777" s="37"/>
      <c r="I5777" s="37" t="s">
        <v>391</v>
      </c>
      <c r="J5777" s="37"/>
      <c r="K5777" s="37"/>
      <c r="L5777" s="37"/>
      <c r="M5777" s="37"/>
      <c r="N5777" s="37"/>
      <c r="O5777" s="31" t="s">
        <v>392</v>
      </c>
      <c r="P5777" s="31"/>
      <c r="Q5777" s="31"/>
      <c r="R5777" s="31"/>
      <c r="S5777" s="31"/>
      <c r="T5777" s="31"/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  <c r="AE5777" s="31"/>
      <c r="AF5777" s="31"/>
      <c r="AG5777" s="31"/>
      <c r="AH5777" s="31"/>
      <c r="AI5777" s="31"/>
      <c r="AJ5777" s="31"/>
      <c r="AK5777" s="31"/>
      <c r="AL5777" s="31"/>
      <c r="AM5777" s="31"/>
      <c r="AN5777" s="31"/>
      <c r="AO5777" s="31"/>
      <c r="AP5777" s="31"/>
      <c r="AQ5777" s="31"/>
      <c r="AR5777" s="31"/>
      <c r="AS5777" s="31"/>
      <c r="AT5777" s="31"/>
      <c r="AW5777" s="32">
        <v>-49167.53</v>
      </c>
      <c r="AX5777" s="32"/>
      <c r="AY5777" s="32"/>
      <c r="AZ5777" s="32"/>
      <c r="BA5777" s="32"/>
      <c r="BB5777" s="32"/>
      <c r="BC5777" s="32"/>
      <c r="BD5777" s="32"/>
      <c r="BE5777" s="32"/>
      <c r="BF5777" s="32"/>
      <c r="BG5777" s="32">
        <v>-73600</v>
      </c>
      <c r="BH5777" s="32"/>
      <c r="BI5777" s="32"/>
      <c r="BJ5777" s="32"/>
      <c r="BK5777" s="32"/>
      <c r="BL5777" s="32"/>
      <c r="BM5777" s="32"/>
      <c r="BN5777" s="32"/>
      <c r="BO5777" s="32"/>
      <c r="BP5777" s="32"/>
      <c r="BR5777" s="32">
        <v>24432.47</v>
      </c>
      <c r="BS5777" s="32"/>
      <c r="BT5777" s="32"/>
      <c r="BU5777" s="32"/>
      <c r="BV5777" s="32"/>
      <c r="BW5777" s="32"/>
      <c r="BX5777" s="32"/>
      <c r="BY5777" s="32"/>
      <c r="BZ5777" s="32"/>
      <c r="CA5777" s="32"/>
      <c r="CC5777" s="32">
        <v>-40916.92</v>
      </c>
      <c r="CD5777" s="32"/>
      <c r="CE5777" s="32"/>
      <c r="CF5777" s="32"/>
      <c r="CG5777" s="32"/>
      <c r="CH5777" s="32"/>
      <c r="CI5777" s="32"/>
      <c r="CJ5777" s="32"/>
      <c r="CK5777" s="32"/>
      <c r="CN5777" s="32">
        <v>-53600</v>
      </c>
      <c r="CO5777" s="32"/>
      <c r="CP5777" s="32"/>
      <c r="CQ5777" s="32"/>
      <c r="CR5777" s="32"/>
      <c r="CS5777" s="32"/>
      <c r="CT5777" s="32"/>
      <c r="CU5777" s="32"/>
      <c r="CW5777" s="32">
        <v>12683.08</v>
      </c>
      <c r="CX5777" s="32"/>
      <c r="CY5777" s="32"/>
      <c r="CZ5777" s="32"/>
      <c r="DA5777" s="32"/>
      <c r="DB5777" s="32"/>
      <c r="DC5777" s="32"/>
      <c r="DD5777" s="32"/>
    </row>
    <row r="5778" spans="1:108" ht="18" customHeight="1" x14ac:dyDescent="0.2">
      <c r="A5778" s="41"/>
      <c r="B5778" s="37" t="s">
        <v>846</v>
      </c>
      <c r="C5778" s="37"/>
      <c r="D5778" s="37"/>
      <c r="E5778" s="37"/>
      <c r="F5778" s="37"/>
      <c r="G5778" s="37"/>
      <c r="H5778" s="37"/>
      <c r="I5778" s="37" t="s">
        <v>50</v>
      </c>
      <c r="J5778" s="37"/>
      <c r="K5778" s="37"/>
      <c r="L5778" s="37"/>
      <c r="M5778" s="37"/>
      <c r="N5778" s="37"/>
      <c r="O5778" s="31" t="s">
        <v>393</v>
      </c>
      <c r="P5778" s="31"/>
      <c r="Q5778" s="31"/>
      <c r="R5778" s="31"/>
      <c r="S5778" s="31"/>
      <c r="T5778" s="31"/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  <c r="AE5778" s="31"/>
      <c r="AF5778" s="31"/>
      <c r="AG5778" s="31"/>
      <c r="AH5778" s="31"/>
      <c r="AI5778" s="31"/>
      <c r="AJ5778" s="31"/>
      <c r="AK5778" s="31"/>
      <c r="AL5778" s="31"/>
      <c r="AM5778" s="31"/>
      <c r="AN5778" s="31"/>
      <c r="AO5778" s="31"/>
      <c r="AP5778" s="31"/>
      <c r="AQ5778" s="31"/>
      <c r="AR5778" s="31"/>
      <c r="AS5778" s="31"/>
      <c r="AT5778" s="31"/>
      <c r="AW5778" s="32">
        <v>-49167.53</v>
      </c>
      <c r="AX5778" s="32"/>
      <c r="AY5778" s="32"/>
      <c r="AZ5778" s="32"/>
      <c r="BA5778" s="32"/>
      <c r="BB5778" s="32"/>
      <c r="BC5778" s="32"/>
      <c r="BD5778" s="32"/>
      <c r="BE5778" s="32"/>
      <c r="BF5778" s="32"/>
      <c r="BG5778" s="32">
        <v>-73600</v>
      </c>
      <c r="BH5778" s="32"/>
      <c r="BI5778" s="32"/>
      <c r="BJ5778" s="32"/>
      <c r="BK5778" s="32"/>
      <c r="BL5778" s="32"/>
      <c r="BM5778" s="32"/>
      <c r="BN5778" s="32"/>
      <c r="BO5778" s="32"/>
      <c r="BP5778" s="32"/>
      <c r="BR5778" s="32">
        <v>24432.47</v>
      </c>
      <c r="BS5778" s="32"/>
      <c r="BT5778" s="32"/>
      <c r="BU5778" s="32"/>
      <c r="BV5778" s="32"/>
      <c r="BW5778" s="32"/>
      <c r="BX5778" s="32"/>
      <c r="BY5778" s="32"/>
      <c r="BZ5778" s="32"/>
      <c r="CA5778" s="32"/>
    </row>
    <row r="5779" spans="1:108" ht="18" customHeight="1" x14ac:dyDescent="0.2">
      <c r="A5779" s="41"/>
      <c r="B5779" s="37" t="s">
        <v>846</v>
      </c>
      <c r="C5779" s="37"/>
      <c r="D5779" s="37"/>
      <c r="E5779" s="37"/>
      <c r="F5779" s="37"/>
      <c r="G5779" s="37"/>
      <c r="H5779" s="37"/>
      <c r="I5779" s="37" t="s">
        <v>89</v>
      </c>
      <c r="J5779" s="37"/>
      <c r="K5779" s="37"/>
      <c r="L5779" s="37"/>
      <c r="M5779" s="37"/>
      <c r="N5779" s="37"/>
      <c r="O5779" s="31" t="s">
        <v>90</v>
      </c>
      <c r="P5779" s="31"/>
      <c r="Q5779" s="31"/>
      <c r="R5779" s="31"/>
      <c r="S5779" s="31"/>
      <c r="T5779" s="31"/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  <c r="AE5779" s="31"/>
      <c r="AF5779" s="31"/>
      <c r="AG5779" s="31"/>
      <c r="AH5779" s="31"/>
      <c r="AI5779" s="31"/>
      <c r="AJ5779" s="31"/>
      <c r="AK5779" s="31"/>
      <c r="AL5779" s="31"/>
      <c r="AM5779" s="31"/>
      <c r="AN5779" s="31"/>
      <c r="AO5779" s="31"/>
      <c r="AP5779" s="31"/>
      <c r="AQ5779" s="31"/>
      <c r="AR5779" s="31"/>
      <c r="AS5779" s="31"/>
      <c r="AT5779" s="31"/>
      <c r="CC5779" s="32">
        <v>-14297.89</v>
      </c>
      <c r="CD5779" s="32"/>
      <c r="CE5779" s="32"/>
      <c r="CF5779" s="32"/>
      <c r="CG5779" s="32"/>
      <c r="CH5779" s="32"/>
      <c r="CI5779" s="32"/>
      <c r="CJ5779" s="32"/>
      <c r="CK5779" s="32"/>
      <c r="CN5779" s="32">
        <v>0</v>
      </c>
      <c r="CO5779" s="32"/>
      <c r="CP5779" s="32"/>
      <c r="CQ5779" s="32"/>
      <c r="CR5779" s="32"/>
      <c r="CS5779" s="32"/>
      <c r="CT5779" s="32"/>
      <c r="CU5779" s="32"/>
      <c r="CW5779" s="32">
        <v>-14297.89</v>
      </c>
      <c r="CX5779" s="32"/>
      <c r="CY5779" s="32"/>
      <c r="CZ5779" s="32"/>
      <c r="DA5779" s="32"/>
      <c r="DB5779" s="32"/>
      <c r="DC5779" s="32"/>
      <c r="DD5779" s="32"/>
    </row>
    <row r="5780" spans="1:108" ht="18" customHeight="1" x14ac:dyDescent="0.2">
      <c r="A5780" s="41"/>
      <c r="B5780" s="37" t="s">
        <v>846</v>
      </c>
      <c r="C5780" s="37"/>
      <c r="D5780" s="37"/>
      <c r="E5780" s="37"/>
      <c r="F5780" s="37"/>
      <c r="G5780" s="37"/>
      <c r="H5780" s="37"/>
      <c r="I5780" s="37" t="s">
        <v>91</v>
      </c>
      <c r="J5780" s="37"/>
      <c r="K5780" s="37"/>
      <c r="L5780" s="37"/>
      <c r="M5780" s="37"/>
      <c r="N5780" s="37"/>
      <c r="O5780" s="31" t="s">
        <v>92</v>
      </c>
      <c r="P5780" s="31"/>
      <c r="Q5780" s="31"/>
      <c r="R5780" s="31"/>
      <c r="S5780" s="31"/>
      <c r="T5780" s="31"/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  <c r="AE5780" s="31"/>
      <c r="AF5780" s="31"/>
      <c r="AG5780" s="31"/>
      <c r="AH5780" s="31"/>
      <c r="AI5780" s="31"/>
      <c r="AJ5780" s="31"/>
      <c r="AK5780" s="31"/>
      <c r="AL5780" s="31"/>
      <c r="AM5780" s="31"/>
      <c r="AN5780" s="31"/>
      <c r="AO5780" s="31"/>
      <c r="AP5780" s="31"/>
      <c r="AQ5780" s="31"/>
      <c r="AR5780" s="31"/>
      <c r="AS5780" s="31"/>
      <c r="AT5780" s="31"/>
      <c r="CC5780" s="32">
        <v>-55214.81</v>
      </c>
      <c r="CD5780" s="32"/>
      <c r="CE5780" s="32"/>
      <c r="CF5780" s="32"/>
      <c r="CG5780" s="32"/>
      <c r="CH5780" s="32"/>
      <c r="CI5780" s="32"/>
      <c r="CJ5780" s="32"/>
      <c r="CK5780" s="32"/>
      <c r="CN5780" s="32">
        <v>-53600</v>
      </c>
      <c r="CO5780" s="32"/>
      <c r="CP5780" s="32"/>
      <c r="CQ5780" s="32"/>
      <c r="CR5780" s="32"/>
      <c r="CS5780" s="32"/>
      <c r="CT5780" s="32"/>
      <c r="CU5780" s="32"/>
      <c r="CW5780" s="32">
        <v>-1614.81</v>
      </c>
      <c r="CX5780" s="32"/>
      <c r="CY5780" s="32"/>
      <c r="CZ5780" s="32"/>
      <c r="DA5780" s="32"/>
      <c r="DB5780" s="32"/>
      <c r="DC5780" s="32"/>
      <c r="DD5780" s="32"/>
    </row>
    <row r="5781" spans="1:108" ht="18" customHeight="1" x14ac:dyDescent="0.2">
      <c r="A5781" s="41"/>
      <c r="B5781" s="37" t="s">
        <v>846</v>
      </c>
      <c r="C5781" s="37"/>
      <c r="D5781" s="37"/>
      <c r="E5781" s="37"/>
      <c r="F5781" s="37"/>
      <c r="G5781" s="37"/>
      <c r="H5781" s="37"/>
      <c r="I5781" s="37" t="s">
        <v>109</v>
      </c>
      <c r="J5781" s="37"/>
      <c r="K5781" s="37"/>
      <c r="L5781" s="37"/>
      <c r="M5781" s="37"/>
      <c r="N5781" s="37"/>
      <c r="O5781" s="31" t="s">
        <v>110</v>
      </c>
      <c r="P5781" s="31"/>
      <c r="Q5781" s="31"/>
      <c r="R5781" s="31"/>
      <c r="S5781" s="31"/>
      <c r="T5781" s="31"/>
      <c r="U5781" s="31"/>
      <c r="V5781" s="31"/>
      <c r="W5781" s="31"/>
      <c r="X5781" s="31"/>
      <c r="Y5781" s="31"/>
      <c r="Z5781" s="31"/>
      <c r="AA5781" s="31"/>
      <c r="AB5781" s="31"/>
      <c r="AC5781" s="31"/>
      <c r="AD5781" s="31"/>
      <c r="AE5781" s="31"/>
      <c r="AF5781" s="31"/>
      <c r="AG5781" s="31"/>
      <c r="AH5781" s="31"/>
      <c r="AI5781" s="31"/>
      <c r="AJ5781" s="31"/>
      <c r="AK5781" s="31"/>
      <c r="AL5781" s="31"/>
      <c r="AM5781" s="31"/>
      <c r="AN5781" s="31"/>
      <c r="AO5781" s="31"/>
      <c r="AP5781" s="31"/>
      <c r="AQ5781" s="31"/>
      <c r="AR5781" s="31"/>
      <c r="AS5781" s="31"/>
      <c r="AT5781" s="31"/>
      <c r="CC5781" s="32">
        <v>0</v>
      </c>
      <c r="CD5781" s="32"/>
      <c r="CE5781" s="32"/>
      <c r="CF5781" s="32"/>
      <c r="CG5781" s="32"/>
      <c r="CH5781" s="32"/>
      <c r="CI5781" s="32"/>
      <c r="CJ5781" s="32"/>
      <c r="CK5781" s="32"/>
      <c r="CN5781" s="32">
        <v>0</v>
      </c>
      <c r="CO5781" s="32"/>
      <c r="CP5781" s="32"/>
      <c r="CQ5781" s="32"/>
      <c r="CR5781" s="32"/>
      <c r="CS5781" s="32"/>
      <c r="CT5781" s="32"/>
      <c r="CU5781" s="32"/>
      <c r="CW5781" s="32">
        <v>0</v>
      </c>
      <c r="CX5781" s="32"/>
      <c r="CY5781" s="32"/>
      <c r="CZ5781" s="32"/>
      <c r="DA5781" s="32"/>
      <c r="DB5781" s="32"/>
      <c r="DC5781" s="32"/>
      <c r="DD5781" s="32"/>
    </row>
    <row r="5782" spans="1:108" ht="18" customHeight="1" x14ac:dyDescent="0.2">
      <c r="A5782" s="41"/>
      <c r="B5782" s="37" t="s">
        <v>846</v>
      </c>
      <c r="C5782" s="37"/>
      <c r="D5782" s="37"/>
      <c r="E5782" s="37"/>
      <c r="F5782" s="37"/>
      <c r="G5782" s="37"/>
      <c r="H5782" s="37"/>
      <c r="I5782" s="37" t="s">
        <v>111</v>
      </c>
      <c r="J5782" s="37"/>
      <c r="K5782" s="37"/>
      <c r="L5782" s="37"/>
      <c r="M5782" s="37"/>
      <c r="N5782" s="37"/>
      <c r="O5782" s="31" t="s">
        <v>112</v>
      </c>
      <c r="P5782" s="31"/>
      <c r="Q5782" s="31"/>
      <c r="R5782" s="31"/>
      <c r="S5782" s="31"/>
      <c r="T5782" s="31"/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  <c r="AE5782" s="31"/>
      <c r="AF5782" s="31"/>
      <c r="AG5782" s="31"/>
      <c r="AH5782" s="31"/>
      <c r="AI5782" s="31"/>
      <c r="AJ5782" s="31"/>
      <c r="AK5782" s="31"/>
      <c r="AL5782" s="31"/>
      <c r="AM5782" s="31"/>
      <c r="AN5782" s="31"/>
      <c r="AO5782" s="31"/>
      <c r="AP5782" s="31"/>
      <c r="AQ5782" s="31"/>
      <c r="AR5782" s="31"/>
      <c r="AS5782" s="31"/>
      <c r="AT5782" s="31"/>
      <c r="CC5782" s="32">
        <v>-55214.81</v>
      </c>
      <c r="CD5782" s="32"/>
      <c r="CE5782" s="32"/>
      <c r="CF5782" s="32"/>
      <c r="CG5782" s="32"/>
      <c r="CH5782" s="32"/>
      <c r="CI5782" s="32"/>
      <c r="CJ5782" s="32"/>
      <c r="CK5782" s="32"/>
      <c r="CN5782" s="32">
        <v>-53600</v>
      </c>
      <c r="CO5782" s="32"/>
      <c r="CP5782" s="32"/>
      <c r="CQ5782" s="32"/>
      <c r="CR5782" s="32"/>
      <c r="CS5782" s="32"/>
      <c r="CT5782" s="32"/>
      <c r="CU5782" s="32"/>
      <c r="CW5782" s="32">
        <v>-1614.81</v>
      </c>
      <c r="CX5782" s="32"/>
      <c r="CY5782" s="32"/>
      <c r="CZ5782" s="32"/>
      <c r="DA5782" s="32"/>
      <c r="DB5782" s="32"/>
      <c r="DC5782" s="32"/>
      <c r="DD5782" s="32"/>
    </row>
    <row r="5783" spans="1:108" ht="16.5" customHeight="1" x14ac:dyDescent="0.2">
      <c r="A5783" s="41"/>
      <c r="B5783" s="41"/>
      <c r="C5783" s="37" t="s">
        <v>846</v>
      </c>
      <c r="D5783" s="37"/>
      <c r="E5783" s="37"/>
      <c r="F5783" s="37"/>
      <c r="G5783" s="37"/>
      <c r="H5783" s="37"/>
      <c r="I5783" s="37"/>
      <c r="J5783" s="37" t="s">
        <v>117</v>
      </c>
      <c r="K5783" s="37"/>
      <c r="L5783" s="37"/>
      <c r="M5783" s="37"/>
      <c r="N5783" s="37"/>
      <c r="O5783" s="37"/>
      <c r="P5783" s="31" t="s">
        <v>118</v>
      </c>
      <c r="Q5783" s="31"/>
      <c r="R5783" s="31"/>
      <c r="S5783" s="31"/>
      <c r="T5783" s="31"/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  <c r="AE5783" s="31"/>
      <c r="AF5783" s="31"/>
      <c r="AG5783" s="31"/>
      <c r="AH5783" s="31"/>
      <c r="AI5783" s="31"/>
      <c r="AJ5783" s="31"/>
      <c r="AK5783" s="31"/>
      <c r="AL5783" s="31"/>
      <c r="AM5783" s="31"/>
      <c r="AN5783" s="31"/>
      <c r="AO5783" s="31"/>
      <c r="AP5783" s="31"/>
      <c r="AQ5783" s="31"/>
      <c r="AR5783" s="31"/>
      <c r="AS5783" s="31"/>
      <c r="AT5783" s="31"/>
      <c r="AU5783" s="31"/>
      <c r="CC5783" s="32">
        <v>0</v>
      </c>
      <c r="CD5783" s="32"/>
      <c r="CE5783" s="32"/>
      <c r="CF5783" s="32"/>
      <c r="CG5783" s="32"/>
      <c r="CH5783" s="32"/>
      <c r="CI5783" s="32"/>
      <c r="CJ5783" s="32"/>
      <c r="CK5783" s="32"/>
      <c r="CN5783" s="32">
        <v>0</v>
      </c>
      <c r="CO5783" s="32"/>
      <c r="CP5783" s="32"/>
      <c r="CQ5783" s="32"/>
      <c r="CR5783" s="32"/>
      <c r="CS5783" s="32"/>
      <c r="CT5783" s="32"/>
      <c r="CU5783" s="32"/>
      <c r="CW5783" s="32">
        <v>0</v>
      </c>
      <c r="CX5783" s="32"/>
      <c r="CY5783" s="32"/>
      <c r="CZ5783" s="32"/>
      <c r="DA5783" s="32"/>
      <c r="DB5783" s="32"/>
      <c r="DC5783" s="32"/>
      <c r="DD5783" s="32"/>
    </row>
    <row r="5784" spans="1:108" ht="0.75" customHeight="1" x14ac:dyDescent="0.2">
      <c r="A5784" s="41"/>
      <c r="B5784" s="41"/>
    </row>
    <row r="5785" spans="1:108" ht="7.5" customHeight="1" x14ac:dyDescent="0.2"/>
    <row r="5786" spans="1:108" ht="17.25" customHeight="1" x14ac:dyDescent="0.2">
      <c r="A5786" s="41"/>
      <c r="B5786" s="35" t="s">
        <v>848</v>
      </c>
      <c r="C5786" s="35"/>
      <c r="D5786" s="35"/>
      <c r="E5786" s="35"/>
      <c r="F5786" s="35"/>
      <c r="G5786" s="35"/>
      <c r="H5786" s="35"/>
      <c r="O5786" s="29" t="s">
        <v>849</v>
      </c>
      <c r="P5786" s="29"/>
      <c r="Q5786" s="29"/>
      <c r="R5786" s="29"/>
      <c r="S5786" s="29"/>
      <c r="T5786" s="29"/>
      <c r="U5786" s="29"/>
      <c r="V5786" s="29"/>
      <c r="W5786" s="29"/>
      <c r="X5786" s="29"/>
      <c r="Y5786" s="29"/>
      <c r="Z5786" s="29"/>
      <c r="AA5786" s="29"/>
      <c r="AB5786" s="29"/>
      <c r="AC5786" s="29"/>
      <c r="AD5786" s="29"/>
      <c r="AE5786" s="29"/>
      <c r="AF5786" s="29"/>
      <c r="AG5786" s="29"/>
      <c r="AH5786" s="29"/>
      <c r="AI5786" s="29"/>
      <c r="AJ5786" s="29"/>
      <c r="AK5786" s="29"/>
      <c r="AL5786" s="29"/>
      <c r="AM5786" s="29"/>
      <c r="AN5786" s="29"/>
      <c r="AO5786" s="29"/>
      <c r="AP5786" s="29"/>
      <c r="AQ5786" s="29"/>
      <c r="AR5786" s="29"/>
      <c r="AS5786" s="29"/>
      <c r="AT5786" s="29"/>
    </row>
    <row r="5787" spans="1:108" ht="18" customHeight="1" x14ac:dyDescent="0.2">
      <c r="A5787" s="41"/>
      <c r="B5787" s="37" t="s">
        <v>848</v>
      </c>
      <c r="C5787" s="37"/>
      <c r="D5787" s="37"/>
      <c r="E5787" s="37"/>
      <c r="F5787" s="37"/>
      <c r="G5787" s="37"/>
      <c r="H5787" s="37"/>
      <c r="I5787" s="37" t="s">
        <v>391</v>
      </c>
      <c r="J5787" s="37"/>
      <c r="K5787" s="37"/>
      <c r="L5787" s="37"/>
      <c r="M5787" s="37"/>
      <c r="N5787" s="37"/>
      <c r="O5787" s="31" t="s">
        <v>392</v>
      </c>
      <c r="P5787" s="31"/>
      <c r="Q5787" s="31"/>
      <c r="R5787" s="31"/>
      <c r="S5787" s="31"/>
      <c r="T5787" s="31"/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  <c r="AE5787" s="31"/>
      <c r="AF5787" s="31"/>
      <c r="AG5787" s="31"/>
      <c r="AH5787" s="31"/>
      <c r="AI5787" s="31"/>
      <c r="AJ5787" s="31"/>
      <c r="AK5787" s="31"/>
      <c r="AL5787" s="31"/>
      <c r="AM5787" s="31"/>
      <c r="AN5787" s="31"/>
      <c r="AO5787" s="31"/>
      <c r="AP5787" s="31"/>
      <c r="AQ5787" s="31"/>
      <c r="AR5787" s="31"/>
      <c r="AS5787" s="31"/>
      <c r="AT5787" s="31"/>
      <c r="AW5787" s="32">
        <v>-49167.53</v>
      </c>
      <c r="AX5787" s="32"/>
      <c r="AY5787" s="32"/>
      <c r="AZ5787" s="32"/>
      <c r="BA5787" s="32"/>
      <c r="BB5787" s="32"/>
      <c r="BC5787" s="32"/>
      <c r="BD5787" s="32"/>
      <c r="BE5787" s="32"/>
      <c r="BF5787" s="32"/>
      <c r="BG5787" s="32">
        <v>-73600</v>
      </c>
      <c r="BH5787" s="32"/>
      <c r="BI5787" s="32"/>
      <c r="BJ5787" s="32"/>
      <c r="BK5787" s="32"/>
      <c r="BL5787" s="32"/>
      <c r="BM5787" s="32"/>
      <c r="BN5787" s="32"/>
      <c r="BO5787" s="32"/>
      <c r="BP5787" s="32"/>
      <c r="BR5787" s="32">
        <v>24432.47</v>
      </c>
      <c r="BS5787" s="32"/>
      <c r="BT5787" s="32"/>
      <c r="BU5787" s="32"/>
      <c r="BV5787" s="32"/>
      <c r="BW5787" s="32"/>
      <c r="BX5787" s="32"/>
      <c r="BY5787" s="32"/>
      <c r="BZ5787" s="32"/>
      <c r="CA5787" s="32"/>
      <c r="CC5787" s="32">
        <v>-40916.92</v>
      </c>
      <c r="CD5787" s="32"/>
      <c r="CE5787" s="32"/>
      <c r="CF5787" s="32"/>
      <c r="CG5787" s="32"/>
      <c r="CH5787" s="32"/>
      <c r="CI5787" s="32"/>
      <c r="CJ5787" s="32"/>
      <c r="CK5787" s="32"/>
      <c r="CN5787" s="32">
        <v>-53600</v>
      </c>
      <c r="CO5787" s="32"/>
      <c r="CP5787" s="32"/>
      <c r="CQ5787" s="32"/>
      <c r="CR5787" s="32"/>
      <c r="CS5787" s="32"/>
      <c r="CT5787" s="32"/>
      <c r="CU5787" s="32"/>
      <c r="CW5787" s="32">
        <v>12683.08</v>
      </c>
      <c r="CX5787" s="32"/>
      <c r="CY5787" s="32"/>
      <c r="CZ5787" s="32"/>
      <c r="DA5787" s="32"/>
      <c r="DB5787" s="32"/>
      <c r="DC5787" s="32"/>
      <c r="DD5787" s="32"/>
    </row>
    <row r="5788" spans="1:108" ht="18" customHeight="1" x14ac:dyDescent="0.2">
      <c r="A5788" s="41"/>
      <c r="B5788" s="37" t="s">
        <v>848</v>
      </c>
      <c r="C5788" s="37"/>
      <c r="D5788" s="37"/>
      <c r="E5788" s="37"/>
      <c r="F5788" s="37"/>
      <c r="G5788" s="37"/>
      <c r="H5788" s="37"/>
      <c r="I5788" s="37" t="s">
        <v>50</v>
      </c>
      <c r="J5788" s="37"/>
      <c r="K5788" s="37"/>
      <c r="L5788" s="37"/>
      <c r="M5788" s="37"/>
      <c r="N5788" s="37"/>
      <c r="O5788" s="31" t="s">
        <v>393</v>
      </c>
      <c r="P5788" s="31"/>
      <c r="Q5788" s="31"/>
      <c r="R5788" s="31"/>
      <c r="S5788" s="31"/>
      <c r="T5788" s="31"/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  <c r="AE5788" s="31"/>
      <c r="AF5788" s="31"/>
      <c r="AG5788" s="31"/>
      <c r="AH5788" s="31"/>
      <c r="AI5788" s="31"/>
      <c r="AJ5788" s="31"/>
      <c r="AK5788" s="31"/>
      <c r="AL5788" s="31"/>
      <c r="AM5788" s="31"/>
      <c r="AN5788" s="31"/>
      <c r="AO5788" s="31"/>
      <c r="AP5788" s="31"/>
      <c r="AQ5788" s="31"/>
      <c r="AR5788" s="31"/>
      <c r="AS5788" s="31"/>
      <c r="AT5788" s="31"/>
      <c r="AW5788" s="32">
        <v>-49167.53</v>
      </c>
      <c r="AX5788" s="32"/>
      <c r="AY5788" s="32"/>
      <c r="AZ5788" s="32"/>
      <c r="BA5788" s="32"/>
      <c r="BB5788" s="32"/>
      <c r="BC5788" s="32"/>
      <c r="BD5788" s="32"/>
      <c r="BE5788" s="32"/>
      <c r="BF5788" s="32"/>
      <c r="BG5788" s="32">
        <v>-73600</v>
      </c>
      <c r="BH5788" s="32"/>
      <c r="BI5788" s="32"/>
      <c r="BJ5788" s="32"/>
      <c r="BK5788" s="32"/>
      <c r="BL5788" s="32"/>
      <c r="BM5788" s="32"/>
      <c r="BN5788" s="32"/>
      <c r="BO5788" s="32"/>
      <c r="BP5788" s="32"/>
      <c r="BR5788" s="32">
        <v>24432.47</v>
      </c>
      <c r="BS5788" s="32"/>
      <c r="BT5788" s="32"/>
      <c r="BU5788" s="32"/>
      <c r="BV5788" s="32"/>
      <c r="BW5788" s="32"/>
      <c r="BX5788" s="32"/>
      <c r="BY5788" s="32"/>
      <c r="BZ5788" s="32"/>
      <c r="CA5788" s="32"/>
    </row>
    <row r="5789" spans="1:108" ht="18" customHeight="1" x14ac:dyDescent="0.2">
      <c r="A5789" s="41"/>
      <c r="B5789" s="37" t="s">
        <v>848</v>
      </c>
      <c r="C5789" s="37"/>
      <c r="D5789" s="37"/>
      <c r="E5789" s="37"/>
      <c r="F5789" s="37"/>
      <c r="G5789" s="37"/>
      <c r="H5789" s="37"/>
      <c r="I5789" s="37" t="s">
        <v>89</v>
      </c>
      <c r="J5789" s="37"/>
      <c r="K5789" s="37"/>
      <c r="L5789" s="37"/>
      <c r="M5789" s="37"/>
      <c r="N5789" s="37"/>
      <c r="O5789" s="31" t="s">
        <v>90</v>
      </c>
      <c r="P5789" s="31"/>
      <c r="Q5789" s="31"/>
      <c r="R5789" s="31"/>
      <c r="S5789" s="31"/>
      <c r="T5789" s="31"/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1"/>
      <c r="AH5789" s="31"/>
      <c r="AI5789" s="31"/>
      <c r="AJ5789" s="31"/>
      <c r="AK5789" s="31"/>
      <c r="AL5789" s="31"/>
      <c r="AM5789" s="31"/>
      <c r="AN5789" s="31"/>
      <c r="AO5789" s="31"/>
      <c r="AP5789" s="31"/>
      <c r="AQ5789" s="31"/>
      <c r="AR5789" s="31"/>
      <c r="AS5789" s="31"/>
      <c r="AT5789" s="31"/>
      <c r="CC5789" s="32">
        <v>-14297.89</v>
      </c>
      <c r="CD5789" s="32"/>
      <c r="CE5789" s="32"/>
      <c r="CF5789" s="32"/>
      <c r="CG5789" s="32"/>
      <c r="CH5789" s="32"/>
      <c r="CI5789" s="32"/>
      <c r="CJ5789" s="32"/>
      <c r="CK5789" s="32"/>
      <c r="CN5789" s="32">
        <v>0</v>
      </c>
      <c r="CO5789" s="32"/>
      <c r="CP5789" s="32"/>
      <c r="CQ5789" s="32"/>
      <c r="CR5789" s="32"/>
      <c r="CS5789" s="32"/>
      <c r="CT5789" s="32"/>
      <c r="CU5789" s="32"/>
      <c r="CW5789" s="32">
        <v>-14297.89</v>
      </c>
      <c r="CX5789" s="32"/>
      <c r="CY5789" s="32"/>
      <c r="CZ5789" s="32"/>
      <c r="DA5789" s="32"/>
      <c r="DB5789" s="32"/>
      <c r="DC5789" s="32"/>
      <c r="DD5789" s="32"/>
    </row>
    <row r="5790" spans="1:108" ht="18" customHeight="1" x14ac:dyDescent="0.2">
      <c r="A5790" s="41"/>
      <c r="B5790" s="37" t="s">
        <v>848</v>
      </c>
      <c r="C5790" s="37"/>
      <c r="D5790" s="37"/>
      <c r="E5790" s="37"/>
      <c r="F5790" s="37"/>
      <c r="G5790" s="37"/>
      <c r="H5790" s="37"/>
      <c r="I5790" s="37" t="s">
        <v>91</v>
      </c>
      <c r="J5790" s="37"/>
      <c r="K5790" s="37"/>
      <c r="L5790" s="37"/>
      <c r="M5790" s="37"/>
      <c r="N5790" s="37"/>
      <c r="O5790" s="31" t="s">
        <v>92</v>
      </c>
      <c r="P5790" s="31"/>
      <c r="Q5790" s="31"/>
      <c r="R5790" s="31"/>
      <c r="S5790" s="31"/>
      <c r="T5790" s="31"/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  <c r="AE5790" s="31"/>
      <c r="AF5790" s="31"/>
      <c r="AG5790" s="31"/>
      <c r="AH5790" s="31"/>
      <c r="AI5790" s="31"/>
      <c r="AJ5790" s="31"/>
      <c r="AK5790" s="31"/>
      <c r="AL5790" s="31"/>
      <c r="AM5790" s="31"/>
      <c r="AN5790" s="31"/>
      <c r="AO5790" s="31"/>
      <c r="AP5790" s="31"/>
      <c r="AQ5790" s="31"/>
      <c r="AR5790" s="31"/>
      <c r="AS5790" s="31"/>
      <c r="AT5790" s="31"/>
      <c r="CC5790" s="32">
        <v>-55214.81</v>
      </c>
      <c r="CD5790" s="32"/>
      <c r="CE5790" s="32"/>
      <c r="CF5790" s="32"/>
      <c r="CG5790" s="32"/>
      <c r="CH5790" s="32"/>
      <c r="CI5790" s="32"/>
      <c r="CJ5790" s="32"/>
      <c r="CK5790" s="32"/>
      <c r="CN5790" s="32">
        <v>-53600</v>
      </c>
      <c r="CO5790" s="32"/>
      <c r="CP5790" s="32"/>
      <c r="CQ5790" s="32"/>
      <c r="CR5790" s="32"/>
      <c r="CS5790" s="32"/>
      <c r="CT5790" s="32"/>
      <c r="CU5790" s="32"/>
      <c r="CW5790" s="32">
        <v>-1614.81</v>
      </c>
      <c r="CX5790" s="32"/>
      <c r="CY5790" s="32"/>
      <c r="CZ5790" s="32"/>
      <c r="DA5790" s="32"/>
      <c r="DB5790" s="32"/>
      <c r="DC5790" s="32"/>
      <c r="DD5790" s="32"/>
    </row>
    <row r="5791" spans="1:108" ht="18" customHeight="1" x14ac:dyDescent="0.2">
      <c r="A5791" s="41"/>
      <c r="B5791" s="37" t="s">
        <v>848</v>
      </c>
      <c r="C5791" s="37"/>
      <c r="D5791" s="37"/>
      <c r="E5791" s="37"/>
      <c r="F5791" s="37"/>
      <c r="G5791" s="37"/>
      <c r="H5791" s="37"/>
      <c r="I5791" s="37" t="s">
        <v>109</v>
      </c>
      <c r="J5791" s="37"/>
      <c r="K5791" s="37"/>
      <c r="L5791" s="37"/>
      <c r="M5791" s="37"/>
      <c r="N5791" s="37"/>
      <c r="O5791" s="31" t="s">
        <v>110</v>
      </c>
      <c r="P5791" s="31"/>
      <c r="Q5791" s="31"/>
      <c r="R5791" s="31"/>
      <c r="S5791" s="31"/>
      <c r="T5791" s="31"/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31"/>
      <c r="AK5791" s="31"/>
      <c r="AL5791" s="31"/>
      <c r="AM5791" s="31"/>
      <c r="AN5791" s="31"/>
      <c r="AO5791" s="31"/>
      <c r="AP5791" s="31"/>
      <c r="AQ5791" s="31"/>
      <c r="AR5791" s="31"/>
      <c r="AS5791" s="31"/>
      <c r="AT5791" s="31"/>
      <c r="CC5791" s="32">
        <v>0</v>
      </c>
      <c r="CD5791" s="32"/>
      <c r="CE5791" s="32"/>
      <c r="CF5791" s="32"/>
      <c r="CG5791" s="32"/>
      <c r="CH5791" s="32"/>
      <c r="CI5791" s="32"/>
      <c r="CJ5791" s="32"/>
      <c r="CK5791" s="32"/>
      <c r="CN5791" s="32">
        <v>0</v>
      </c>
      <c r="CO5791" s="32"/>
      <c r="CP5791" s="32"/>
      <c r="CQ5791" s="32"/>
      <c r="CR5791" s="32"/>
      <c r="CS5791" s="32"/>
      <c r="CT5791" s="32"/>
      <c r="CU5791" s="32"/>
      <c r="CW5791" s="32">
        <v>0</v>
      </c>
      <c r="CX5791" s="32"/>
      <c r="CY5791" s="32"/>
      <c r="CZ5791" s="32"/>
      <c r="DA5791" s="32"/>
      <c r="DB5791" s="32"/>
      <c r="DC5791" s="32"/>
      <c r="DD5791" s="32"/>
    </row>
    <row r="5792" spans="1:108" ht="18" customHeight="1" x14ac:dyDescent="0.2">
      <c r="A5792" s="41"/>
      <c r="B5792" s="37" t="s">
        <v>848</v>
      </c>
      <c r="C5792" s="37"/>
      <c r="D5792" s="37"/>
      <c r="E5792" s="37"/>
      <c r="F5792" s="37"/>
      <c r="G5792" s="37"/>
      <c r="H5792" s="37"/>
      <c r="I5792" s="37" t="s">
        <v>111</v>
      </c>
      <c r="J5792" s="37"/>
      <c r="K5792" s="37"/>
      <c r="L5792" s="37"/>
      <c r="M5792" s="37"/>
      <c r="N5792" s="37"/>
      <c r="O5792" s="31" t="s">
        <v>112</v>
      </c>
      <c r="P5792" s="31"/>
      <c r="Q5792" s="31"/>
      <c r="R5792" s="31"/>
      <c r="S5792" s="31"/>
      <c r="T5792" s="31"/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  <c r="AE5792" s="31"/>
      <c r="AF5792" s="31"/>
      <c r="AG5792" s="31"/>
      <c r="AH5792" s="31"/>
      <c r="AI5792" s="31"/>
      <c r="AJ5792" s="31"/>
      <c r="AK5792" s="31"/>
      <c r="AL5792" s="31"/>
      <c r="AM5792" s="31"/>
      <c r="AN5792" s="31"/>
      <c r="AO5792" s="31"/>
      <c r="AP5792" s="31"/>
      <c r="AQ5792" s="31"/>
      <c r="AR5792" s="31"/>
      <c r="AS5792" s="31"/>
      <c r="AT5792" s="31"/>
      <c r="CC5792" s="32">
        <v>-55214.81</v>
      </c>
      <c r="CD5792" s="32"/>
      <c r="CE5792" s="32"/>
      <c r="CF5792" s="32"/>
      <c r="CG5792" s="32"/>
      <c r="CH5792" s="32"/>
      <c r="CI5792" s="32"/>
      <c r="CJ5792" s="32"/>
      <c r="CK5792" s="32"/>
      <c r="CN5792" s="32">
        <v>-53600</v>
      </c>
      <c r="CO5792" s="32"/>
      <c r="CP5792" s="32"/>
      <c r="CQ5792" s="32"/>
      <c r="CR5792" s="32"/>
      <c r="CS5792" s="32"/>
      <c r="CT5792" s="32"/>
      <c r="CU5792" s="32"/>
      <c r="CW5792" s="32">
        <v>-1614.81</v>
      </c>
      <c r="CX5792" s="32"/>
      <c r="CY5792" s="32"/>
      <c r="CZ5792" s="32"/>
      <c r="DA5792" s="32"/>
      <c r="DB5792" s="32"/>
      <c r="DC5792" s="32"/>
      <c r="DD5792" s="32"/>
    </row>
    <row r="5793" spans="1:109" ht="18" customHeight="1" x14ac:dyDescent="0.2">
      <c r="A5793" s="41"/>
      <c r="B5793" s="37" t="s">
        <v>848</v>
      </c>
      <c r="C5793" s="37"/>
      <c r="D5793" s="37"/>
      <c r="E5793" s="37"/>
      <c r="F5793" s="37"/>
      <c r="G5793" s="37"/>
      <c r="H5793" s="37"/>
      <c r="I5793" s="37" t="s">
        <v>117</v>
      </c>
      <c r="J5793" s="37"/>
      <c r="K5793" s="37"/>
      <c r="L5793" s="37"/>
      <c r="M5793" s="37"/>
      <c r="N5793" s="37"/>
      <c r="O5793" s="31" t="s">
        <v>118</v>
      </c>
      <c r="P5793" s="31"/>
      <c r="Q5793" s="31"/>
      <c r="R5793" s="31"/>
      <c r="S5793" s="31"/>
      <c r="T5793" s="31"/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  <c r="AE5793" s="31"/>
      <c r="AF5793" s="31"/>
      <c r="AG5793" s="31"/>
      <c r="AH5793" s="31"/>
      <c r="AI5793" s="31"/>
      <c r="AJ5793" s="31"/>
      <c r="AK5793" s="31"/>
      <c r="AL5793" s="31"/>
      <c r="AM5793" s="31"/>
      <c r="AN5793" s="31"/>
      <c r="AO5793" s="31"/>
      <c r="AP5793" s="31"/>
      <c r="AQ5793" s="31"/>
      <c r="AR5793" s="31"/>
      <c r="AS5793" s="31"/>
      <c r="AT5793" s="31"/>
      <c r="CC5793" s="32">
        <v>0</v>
      </c>
      <c r="CD5793" s="32"/>
      <c r="CE5793" s="32"/>
      <c r="CF5793" s="32"/>
      <c r="CG5793" s="32"/>
      <c r="CH5793" s="32"/>
      <c r="CI5793" s="32"/>
      <c r="CJ5793" s="32"/>
      <c r="CK5793" s="32"/>
      <c r="CN5793" s="32">
        <v>0</v>
      </c>
      <c r="CO5793" s="32"/>
      <c r="CP5793" s="32"/>
      <c r="CQ5793" s="32"/>
      <c r="CR5793" s="32"/>
      <c r="CS5793" s="32"/>
      <c r="CT5793" s="32"/>
      <c r="CU5793" s="32"/>
      <c r="CW5793" s="32">
        <v>0</v>
      </c>
      <c r="CX5793" s="32"/>
      <c r="CY5793" s="32"/>
      <c r="CZ5793" s="32"/>
      <c r="DA5793" s="32"/>
      <c r="DB5793" s="32"/>
      <c r="DC5793" s="32"/>
      <c r="DD5793" s="32"/>
    </row>
    <row r="5794" spans="1:109" ht="18.75" customHeight="1" x14ac:dyDescent="0.2">
      <c r="A5794" s="34" t="s">
        <v>850</v>
      </c>
      <c r="B5794" s="34"/>
      <c r="C5794" s="34"/>
      <c r="D5794" s="34"/>
      <c r="E5794" s="34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4"/>
      <c r="AI5794" s="34"/>
      <c r="AJ5794" s="34"/>
      <c r="AK5794" s="34"/>
      <c r="AL5794" s="34"/>
      <c r="AM5794" s="34"/>
      <c r="AN5794" s="34"/>
      <c r="AO5794" s="34"/>
      <c r="AP5794" s="34"/>
      <c r="AQ5794" s="34"/>
      <c r="AR5794" s="34"/>
      <c r="AS5794" s="34"/>
      <c r="AT5794" s="34"/>
      <c r="AU5794" s="34"/>
      <c r="AV5794" s="34"/>
      <c r="AW5794" s="34"/>
      <c r="AX5794" s="34"/>
      <c r="AY5794" s="34"/>
      <c r="AZ5794" s="34"/>
      <c r="BA5794" s="34"/>
      <c r="BB5794" s="34"/>
      <c r="BC5794" s="34"/>
      <c r="BD5794" s="34"/>
      <c r="BE5794" s="34"/>
      <c r="BF5794" s="34"/>
      <c r="BG5794" s="34"/>
      <c r="BH5794" s="34"/>
      <c r="BI5794" s="34"/>
      <c r="BJ5794" s="34"/>
      <c r="BK5794" s="34"/>
      <c r="BL5794" s="34"/>
      <c r="BM5794" s="34"/>
      <c r="BN5794" s="34"/>
      <c r="BO5794" s="34"/>
      <c r="BP5794" s="34"/>
      <c r="BQ5794" s="34"/>
      <c r="BR5794" s="34"/>
      <c r="BS5794" s="34"/>
      <c r="BT5794" s="34"/>
      <c r="BU5794" s="34"/>
      <c r="BV5794" s="34"/>
      <c r="BW5794" s="34"/>
      <c r="BX5794" s="34"/>
      <c r="BY5794" s="34"/>
      <c r="BZ5794" s="34"/>
      <c r="CA5794" s="34"/>
      <c r="CB5794" s="34"/>
      <c r="CC5794" s="34"/>
      <c r="CD5794" s="34"/>
      <c r="CE5794" s="34"/>
      <c r="CF5794" s="34"/>
      <c r="CG5794" s="34"/>
      <c r="CH5794" s="34"/>
      <c r="CI5794" s="34"/>
      <c r="CJ5794" s="34"/>
      <c r="CK5794" s="34"/>
      <c r="CL5794" s="34"/>
      <c r="CM5794" s="34"/>
      <c r="CN5794" s="34"/>
      <c r="CO5794" s="34"/>
      <c r="CP5794" s="34"/>
      <c r="CQ5794" s="34"/>
      <c r="CR5794" s="34"/>
      <c r="CS5794" s="34"/>
      <c r="CT5794" s="34"/>
      <c r="CU5794" s="34"/>
      <c r="CV5794" s="34"/>
      <c r="CW5794" s="34"/>
      <c r="CX5794" s="34"/>
      <c r="CY5794" s="34"/>
      <c r="CZ5794" s="34"/>
      <c r="DA5794" s="34"/>
      <c r="DB5794" s="34"/>
      <c r="DC5794" s="34"/>
      <c r="DD5794" s="34"/>
      <c r="DE5794" s="34"/>
    </row>
    <row r="5795" spans="1:109" ht="13.5" customHeight="1" x14ac:dyDescent="0.2"/>
    <row r="5796" spans="1:109" ht="7.5" customHeight="1" x14ac:dyDescent="0.2"/>
    <row r="5797" spans="1:109" ht="13.5" customHeight="1" x14ac:dyDescent="0.2">
      <c r="A5797" s="35" t="s">
        <v>346</v>
      </c>
      <c r="B5797" s="35"/>
      <c r="C5797" s="35"/>
      <c r="G5797" s="35" t="s">
        <v>347</v>
      </c>
      <c r="H5797" s="35"/>
      <c r="J5797" s="40"/>
      <c r="K5797" s="40"/>
      <c r="L5797" s="40"/>
      <c r="M5797" s="40"/>
      <c r="O5797" s="35" t="s">
        <v>348</v>
      </c>
      <c r="P5797" s="35"/>
      <c r="Q5797" s="35"/>
      <c r="R5797" s="35"/>
      <c r="S5797" s="35"/>
      <c r="T5797" s="35"/>
      <c r="U5797" s="35"/>
      <c r="V5797" s="35"/>
      <c r="W5797" s="35"/>
      <c r="X5797" s="35"/>
      <c r="Y5797" s="35"/>
      <c r="Z5797" s="35"/>
      <c r="AA5797" s="35"/>
      <c r="AB5797" s="35"/>
      <c r="AC5797" s="35"/>
      <c r="AD5797" s="35"/>
      <c r="AE5797" s="35"/>
      <c r="AF5797" s="35"/>
      <c r="AG5797" s="35"/>
      <c r="AH5797" s="35"/>
      <c r="AI5797" s="35"/>
      <c r="AJ5797" s="35"/>
      <c r="AK5797" s="35"/>
      <c r="AL5797" s="35"/>
      <c r="AM5797" s="35"/>
      <c r="AN5797" s="35"/>
      <c r="AW5797" s="36" t="s">
        <v>349</v>
      </c>
      <c r="AX5797" s="36"/>
      <c r="AY5797" s="36"/>
      <c r="AZ5797" s="36"/>
      <c r="BA5797" s="36"/>
      <c r="BB5797" s="36"/>
      <c r="BC5797" s="36"/>
      <c r="BD5797" s="36"/>
      <c r="BE5797" s="36"/>
      <c r="BF5797" s="36"/>
      <c r="BG5797" s="36" t="s">
        <v>350</v>
      </c>
      <c r="BH5797" s="36"/>
      <c r="BI5797" s="36"/>
      <c r="BJ5797" s="36"/>
      <c r="BK5797" s="36"/>
      <c r="BL5797" s="36"/>
      <c r="BM5797" s="36"/>
      <c r="BN5797" s="36"/>
      <c r="BO5797" s="36"/>
      <c r="BP5797" s="36"/>
      <c r="BR5797" s="36" t="s">
        <v>21</v>
      </c>
      <c r="BS5797" s="36"/>
      <c r="BT5797" s="36"/>
      <c r="BU5797" s="36"/>
      <c r="BV5797" s="36"/>
      <c r="BW5797" s="36"/>
      <c r="BX5797" s="36"/>
      <c r="BY5797" s="36"/>
      <c r="BZ5797" s="36"/>
      <c r="CA5797" s="36"/>
      <c r="CC5797" s="36" t="s">
        <v>351</v>
      </c>
      <c r="CD5797" s="36"/>
      <c r="CE5797" s="36"/>
      <c r="CF5797" s="36"/>
      <c r="CG5797" s="36"/>
      <c r="CH5797" s="36"/>
      <c r="CI5797" s="36"/>
      <c r="CJ5797" s="36"/>
      <c r="CK5797" s="36"/>
      <c r="CN5797" s="36" t="s">
        <v>352</v>
      </c>
      <c r="CO5797" s="36"/>
      <c r="CP5797" s="36"/>
      <c r="CQ5797" s="36"/>
      <c r="CR5797" s="36"/>
      <c r="CS5797" s="36"/>
      <c r="CT5797" s="36"/>
      <c r="CU5797" s="36"/>
      <c r="CW5797" s="36" t="s">
        <v>21</v>
      </c>
      <c r="CX5797" s="36"/>
      <c r="CY5797" s="36"/>
      <c r="CZ5797" s="36"/>
      <c r="DA5797" s="36"/>
      <c r="DB5797" s="36"/>
      <c r="DC5797" s="36"/>
      <c r="DD5797" s="36"/>
    </row>
    <row r="5798" spans="1:109" ht="5.25" customHeight="1" x14ac:dyDescent="0.2"/>
    <row r="5799" spans="1:109" ht="4.5" customHeight="1" x14ac:dyDescent="0.2">
      <c r="A5799" s="70"/>
      <c r="B5799" s="70"/>
      <c r="C5799" s="70"/>
      <c r="D5799" s="70"/>
      <c r="E5799" s="70"/>
      <c r="F5799" s="70"/>
      <c r="G5799" s="70"/>
      <c r="H5799" s="70"/>
      <c r="I5799" s="70"/>
      <c r="J5799" s="70"/>
      <c r="K5799" s="70"/>
      <c r="L5799" s="70"/>
      <c r="M5799" s="70"/>
      <c r="N5799" s="70"/>
      <c r="O5799" s="70"/>
      <c r="P5799" s="70"/>
      <c r="Q5799" s="70"/>
      <c r="R5799" s="70"/>
      <c r="S5799" s="70"/>
      <c r="T5799" s="70"/>
      <c r="U5799" s="70"/>
      <c r="V5799" s="70"/>
      <c r="W5799" s="70"/>
      <c r="X5799" s="70"/>
      <c r="Y5799" s="70"/>
      <c r="Z5799" s="70"/>
      <c r="AA5799" s="70"/>
      <c r="AB5799" s="70"/>
      <c r="AC5799" s="70"/>
      <c r="AD5799" s="70"/>
      <c r="AE5799" s="70"/>
      <c r="AF5799" s="70"/>
      <c r="AG5799" s="70"/>
      <c r="AH5799" s="70"/>
      <c r="AI5799" s="70"/>
      <c r="AJ5799" s="70"/>
      <c r="AK5799" s="70"/>
      <c r="AL5799" s="70"/>
      <c r="AM5799" s="70"/>
      <c r="AN5799" s="70"/>
      <c r="AO5799" s="70"/>
      <c r="AP5799" s="70"/>
      <c r="AQ5799" s="70"/>
      <c r="AR5799" s="70"/>
      <c r="AS5799" s="70"/>
      <c r="AT5799" s="70"/>
      <c r="AU5799" s="70"/>
      <c r="AV5799" s="70"/>
      <c r="AW5799" s="70"/>
      <c r="AX5799" s="70"/>
      <c r="AY5799" s="70"/>
      <c r="AZ5799" s="70"/>
      <c r="BA5799" s="70"/>
      <c r="BB5799" s="70"/>
      <c r="BC5799" s="70"/>
      <c r="BD5799" s="70"/>
      <c r="BE5799" s="70"/>
      <c r="BF5799" s="70"/>
      <c r="BG5799" s="70"/>
      <c r="BH5799" s="70"/>
      <c r="BI5799" s="70"/>
      <c r="BJ5799" s="70"/>
      <c r="BK5799" s="70"/>
      <c r="BL5799" s="70"/>
      <c r="BM5799" s="70"/>
      <c r="BN5799" s="70"/>
      <c r="BO5799" s="70"/>
      <c r="BP5799" s="70"/>
      <c r="BQ5799" s="70"/>
      <c r="BR5799" s="70"/>
      <c r="BS5799" s="70"/>
      <c r="BT5799" s="70"/>
      <c r="BU5799" s="70"/>
      <c r="BV5799" s="70"/>
      <c r="BW5799" s="70"/>
      <c r="BX5799" s="70"/>
      <c r="BY5799" s="70"/>
      <c r="BZ5799" s="70"/>
      <c r="CA5799" s="70"/>
      <c r="CB5799" s="70"/>
      <c r="CC5799" s="70"/>
      <c r="CD5799" s="70"/>
      <c r="CE5799" s="70"/>
      <c r="CF5799" s="70"/>
      <c r="CG5799" s="70"/>
      <c r="CH5799" s="70"/>
      <c r="CI5799" s="70"/>
      <c r="CJ5799" s="70"/>
      <c r="CK5799" s="70"/>
      <c r="CL5799" s="70"/>
      <c r="CM5799" s="70"/>
      <c r="CN5799" s="70"/>
      <c r="CO5799" s="70"/>
      <c r="CP5799" s="70"/>
      <c r="CQ5799" s="70"/>
      <c r="CR5799" s="70"/>
      <c r="CS5799" s="70"/>
      <c r="CT5799" s="70"/>
      <c r="CU5799" s="70"/>
      <c r="CV5799" s="70"/>
      <c r="CW5799" s="70"/>
      <c r="CX5799" s="70"/>
      <c r="CY5799" s="70"/>
      <c r="CZ5799" s="70"/>
      <c r="DA5799" s="70"/>
      <c r="DB5799" s="70"/>
      <c r="DC5799" s="70"/>
      <c r="DD5799" s="70"/>
      <c r="DE5799" s="70"/>
    </row>
    <row r="5800" spans="1:109" ht="18.75" customHeight="1" x14ac:dyDescent="0.2">
      <c r="A5800" s="70"/>
      <c r="B5800" s="70"/>
      <c r="C5800" s="70"/>
      <c r="D5800" s="70"/>
      <c r="E5800" s="70"/>
      <c r="F5800" s="70"/>
      <c r="G5800" s="70"/>
      <c r="H5800" s="70"/>
      <c r="I5800" s="70"/>
      <c r="J5800" s="70"/>
      <c r="K5800" s="70"/>
      <c r="L5800" s="70"/>
      <c r="M5800" s="70"/>
      <c r="N5800" s="70"/>
      <c r="O5800" s="70"/>
      <c r="P5800" s="70"/>
      <c r="Q5800" s="70"/>
      <c r="R5800" s="70"/>
      <c r="S5800" s="70"/>
      <c r="T5800" s="70"/>
      <c r="U5800" s="70"/>
      <c r="V5800" s="70"/>
      <c r="W5800" s="70"/>
      <c r="X5800" s="70"/>
      <c r="Y5800" s="70"/>
      <c r="Z5800" s="70"/>
      <c r="AA5800" s="70"/>
      <c r="AB5800" s="70"/>
      <c r="AC5800" s="70"/>
      <c r="AD5800" s="70"/>
      <c r="AE5800" s="70"/>
      <c r="AF5800" s="70"/>
      <c r="AG5800" s="70"/>
      <c r="AH5800" s="70"/>
      <c r="AI5800" s="70"/>
      <c r="AJ5800" s="70"/>
      <c r="AK5800" s="70"/>
      <c r="AL5800" s="70"/>
      <c r="AM5800" s="70"/>
      <c r="AN5800" s="70"/>
      <c r="AO5800" s="70"/>
      <c r="AP5800" s="70"/>
      <c r="AQ5800" s="70"/>
      <c r="AR5800" s="70"/>
      <c r="AS5800" s="70"/>
      <c r="AT5800" s="70"/>
      <c r="AU5800" s="70"/>
      <c r="AV5800" s="70"/>
      <c r="AW5800" s="70"/>
      <c r="AX5800" s="70"/>
      <c r="AY5800" s="70"/>
      <c r="AZ5800" s="70"/>
      <c r="BA5800" s="70"/>
      <c r="BB5800" s="70"/>
      <c r="BC5800" s="70"/>
      <c r="BD5800" s="70"/>
      <c r="BE5800" s="70"/>
      <c r="BF5800" s="70"/>
      <c r="BG5800" s="70"/>
      <c r="BH5800" s="70"/>
      <c r="BI5800" s="70"/>
      <c r="BJ5800" s="70"/>
      <c r="BK5800" s="70"/>
      <c r="BL5800" s="70"/>
      <c r="BM5800" s="70"/>
      <c r="BN5800" s="70"/>
      <c r="BO5800" s="70"/>
      <c r="BP5800" s="70"/>
      <c r="BQ5800" s="70"/>
      <c r="BR5800" s="70"/>
      <c r="BS5800" s="70"/>
      <c r="BT5800" s="70"/>
      <c r="BU5800" s="70"/>
      <c r="BV5800" s="70"/>
      <c r="BW5800" s="70"/>
      <c r="BX5800" s="70"/>
      <c r="BY5800" s="70"/>
      <c r="BZ5800" s="70"/>
      <c r="CA5800" s="70"/>
      <c r="CB5800" s="70"/>
      <c r="CC5800" s="70"/>
      <c r="CD5800" s="70"/>
      <c r="CE5800" s="70"/>
      <c r="CF5800" s="70"/>
      <c r="CG5800" s="70"/>
      <c r="CH5800" s="70"/>
      <c r="CI5800" s="70"/>
      <c r="CJ5800" s="70"/>
      <c r="CK5800" s="70"/>
      <c r="CL5800" s="70"/>
      <c r="CM5800" s="70"/>
      <c r="CN5800" s="70"/>
      <c r="CO5800" s="70"/>
      <c r="CP5800" s="70"/>
      <c r="CQ5800" s="70"/>
      <c r="CR5800" s="70"/>
      <c r="CS5800" s="70"/>
      <c r="CT5800" s="70"/>
      <c r="CU5800" s="70"/>
      <c r="CV5800" s="70"/>
      <c r="CW5800" s="70"/>
      <c r="CX5800" s="70"/>
      <c r="CY5800" s="70"/>
      <c r="CZ5800" s="70"/>
      <c r="DA5800" s="70"/>
      <c r="DB5800" s="70"/>
      <c r="DC5800" s="70"/>
      <c r="DD5800" s="70"/>
      <c r="DE5800" s="70"/>
    </row>
    <row r="5801" spans="1:109" ht="13.5" customHeight="1" x14ac:dyDescent="0.2">
      <c r="A5801" s="61" t="s">
        <v>346</v>
      </c>
      <c r="B5801" s="61"/>
      <c r="C5801" s="61"/>
      <c r="E5801" s="61" t="s">
        <v>851</v>
      </c>
      <c r="F5801" s="61"/>
      <c r="G5801" s="61"/>
      <c r="H5801" s="61"/>
      <c r="I5801" s="61"/>
      <c r="J5801" s="61"/>
      <c r="O5801" s="71" t="s">
        <v>852</v>
      </c>
      <c r="P5801" s="71"/>
      <c r="Q5801" s="71"/>
      <c r="R5801" s="71"/>
      <c r="S5801" s="71"/>
      <c r="T5801" s="71"/>
      <c r="U5801" s="71"/>
      <c r="V5801" s="71"/>
      <c r="W5801" s="71"/>
      <c r="X5801" s="71"/>
      <c r="Y5801" s="71"/>
      <c r="Z5801" s="71"/>
      <c r="AA5801" s="71"/>
      <c r="AB5801" s="71"/>
      <c r="AC5801" s="71"/>
      <c r="AD5801" s="71"/>
      <c r="AE5801" s="71"/>
      <c r="AF5801" s="71"/>
      <c r="AG5801" s="71"/>
      <c r="AH5801" s="71"/>
      <c r="AI5801" s="71"/>
      <c r="AJ5801" s="71"/>
      <c r="AK5801" s="71"/>
      <c r="AL5801" s="71"/>
      <c r="AM5801" s="71"/>
      <c r="AN5801" s="71"/>
      <c r="AO5801" s="71"/>
      <c r="AP5801" s="71"/>
      <c r="AQ5801" s="71"/>
      <c r="AR5801" s="71"/>
      <c r="AS5801" s="71"/>
      <c r="AT5801" s="71"/>
    </row>
    <row r="5802" spans="1:109" ht="7.5" customHeight="1" x14ac:dyDescent="0.2"/>
    <row r="5803" spans="1:109" ht="13.5" customHeight="1" x14ac:dyDescent="0.2">
      <c r="A5803" s="41"/>
      <c r="B5803" s="29" t="s">
        <v>355</v>
      </c>
      <c r="C5803" s="29"/>
      <c r="D5803" s="29"/>
      <c r="E5803" s="29"/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29"/>
      <c r="AV5803" s="29"/>
    </row>
    <row r="5804" spans="1:109" ht="6" customHeight="1" x14ac:dyDescent="0.2">
      <c r="A5804" s="41"/>
    </row>
    <row r="5805" spans="1:109" ht="13.5" customHeight="1" x14ac:dyDescent="0.2">
      <c r="A5805" s="28"/>
      <c r="B5805" s="35" t="s">
        <v>29</v>
      </c>
      <c r="C5805" s="35"/>
      <c r="D5805" s="35" t="s">
        <v>356</v>
      </c>
      <c r="E5805" s="35"/>
      <c r="F5805" s="35"/>
      <c r="G5805" s="35"/>
      <c r="H5805" s="35"/>
      <c r="I5805" s="35"/>
      <c r="J5805" s="35"/>
      <c r="O5805" s="35" t="s">
        <v>357</v>
      </c>
      <c r="P5805" s="35"/>
      <c r="Q5805" s="35"/>
      <c r="R5805" s="35"/>
      <c r="S5805" s="35"/>
      <c r="T5805" s="35"/>
      <c r="U5805" s="35"/>
      <c r="V5805" s="35"/>
      <c r="W5805" s="35"/>
      <c r="X5805" s="35"/>
      <c r="Y5805" s="35"/>
      <c r="Z5805" s="35"/>
      <c r="AA5805" s="35"/>
      <c r="AB5805" s="35"/>
      <c r="AC5805" s="35"/>
      <c r="AD5805" s="35"/>
      <c r="AE5805" s="35"/>
      <c r="AF5805" s="35"/>
      <c r="AG5805" s="35"/>
      <c r="AH5805" s="35"/>
      <c r="AI5805" s="35"/>
      <c r="AJ5805" s="35"/>
      <c r="AK5805" s="35"/>
      <c r="AL5805" s="35"/>
      <c r="AM5805" s="35"/>
      <c r="AN5805" s="35"/>
      <c r="AO5805" s="35"/>
      <c r="AP5805" s="35"/>
      <c r="AQ5805" s="35"/>
      <c r="AR5805" s="35"/>
      <c r="AS5805" s="35"/>
      <c r="AT5805" s="35"/>
      <c r="AW5805" s="30">
        <v>0</v>
      </c>
      <c r="AX5805" s="30"/>
      <c r="AY5805" s="30"/>
      <c r="AZ5805" s="30"/>
      <c r="BA5805" s="30"/>
      <c r="BB5805" s="30"/>
      <c r="BC5805" s="30"/>
      <c r="BD5805" s="30"/>
      <c r="BE5805" s="30"/>
      <c r="BF5805" s="30"/>
      <c r="BG5805" s="30">
        <v>0</v>
      </c>
      <c r="BH5805" s="30"/>
      <c r="BI5805" s="30"/>
      <c r="BJ5805" s="30"/>
      <c r="BK5805" s="30"/>
      <c r="BL5805" s="30"/>
      <c r="BM5805" s="30"/>
      <c r="BN5805" s="30"/>
      <c r="BO5805" s="30"/>
      <c r="BP5805" s="30"/>
      <c r="BR5805" s="30">
        <v>0</v>
      </c>
      <c r="BS5805" s="30"/>
      <c r="BT5805" s="30"/>
      <c r="BU5805" s="30"/>
      <c r="BV5805" s="30"/>
      <c r="BW5805" s="30"/>
      <c r="BX5805" s="30"/>
      <c r="BY5805" s="30"/>
      <c r="BZ5805" s="30"/>
      <c r="CA5805" s="30"/>
      <c r="CC5805" s="30">
        <v>0</v>
      </c>
      <c r="CD5805" s="30"/>
      <c r="CE5805" s="30"/>
      <c r="CF5805" s="30"/>
      <c r="CG5805" s="30"/>
      <c r="CH5805" s="30"/>
      <c r="CI5805" s="30"/>
      <c r="CJ5805" s="30"/>
      <c r="CK5805" s="30"/>
      <c r="CN5805" s="30">
        <v>0</v>
      </c>
      <c r="CO5805" s="30"/>
      <c r="CP5805" s="30"/>
      <c r="CQ5805" s="30"/>
      <c r="CR5805" s="30"/>
      <c r="CS5805" s="30"/>
      <c r="CT5805" s="30"/>
      <c r="CU5805" s="30"/>
      <c r="CW5805" s="30">
        <v>0</v>
      </c>
      <c r="CX5805" s="30"/>
      <c r="CY5805" s="30"/>
      <c r="CZ5805" s="30"/>
      <c r="DA5805" s="30"/>
      <c r="DB5805" s="30"/>
      <c r="DC5805" s="30"/>
      <c r="DD5805" s="30"/>
    </row>
    <row r="5806" spans="1:109" ht="6" customHeight="1" x14ac:dyDescent="0.2">
      <c r="A5806" s="28"/>
    </row>
    <row r="5807" spans="1:109" ht="18" customHeight="1" x14ac:dyDescent="0.2">
      <c r="A5807" s="31" t="s">
        <v>851</v>
      </c>
      <c r="B5807" s="31"/>
      <c r="C5807" s="31"/>
      <c r="G5807" s="31" t="s">
        <v>690</v>
      </c>
      <c r="H5807" s="31"/>
      <c r="I5807" s="31"/>
      <c r="J5807" s="11" t="s">
        <v>12</v>
      </c>
      <c r="L5807" s="31" t="s">
        <v>12</v>
      </c>
      <c r="M5807" s="31"/>
      <c r="N5807" s="12" t="s">
        <v>12</v>
      </c>
      <c r="O5807" s="31" t="s">
        <v>691</v>
      </c>
      <c r="P5807" s="31"/>
      <c r="Q5807" s="31"/>
      <c r="R5807" s="31"/>
      <c r="S5807" s="31"/>
      <c r="T5807" s="31"/>
      <c r="U5807" s="31"/>
      <c r="V5807" s="31"/>
      <c r="W5807" s="31"/>
      <c r="X5807" s="31"/>
      <c r="Y5807" s="31"/>
      <c r="Z5807" s="31"/>
      <c r="AA5807" s="31"/>
      <c r="AB5807" s="31"/>
      <c r="AC5807" s="31"/>
      <c r="AD5807" s="31"/>
      <c r="AE5807" s="31"/>
      <c r="AF5807" s="31"/>
      <c r="AG5807" s="31"/>
      <c r="AH5807" s="31"/>
      <c r="AI5807" s="31"/>
      <c r="AJ5807" s="31"/>
      <c r="AK5807" s="31"/>
      <c r="AL5807" s="31"/>
      <c r="AM5807" s="31"/>
      <c r="AN5807" s="31"/>
      <c r="AO5807" s="31"/>
      <c r="AP5807" s="31"/>
      <c r="AQ5807" s="31"/>
      <c r="AR5807" s="31"/>
      <c r="AS5807" s="31"/>
      <c r="AT5807" s="31"/>
      <c r="AW5807" s="32">
        <v>3300</v>
      </c>
      <c r="AX5807" s="32"/>
      <c r="AY5807" s="32"/>
      <c r="AZ5807" s="32"/>
      <c r="BA5807" s="32"/>
      <c r="BB5807" s="32"/>
      <c r="BC5807" s="32"/>
      <c r="BD5807" s="32"/>
      <c r="BE5807" s="32"/>
      <c r="BF5807" s="32"/>
      <c r="BG5807" s="32">
        <v>5000</v>
      </c>
      <c r="BH5807" s="32"/>
      <c r="BI5807" s="32"/>
      <c r="BJ5807" s="32"/>
      <c r="BK5807" s="32"/>
      <c r="BL5807" s="32"/>
      <c r="BM5807" s="32"/>
      <c r="BN5807" s="32"/>
      <c r="BO5807" s="32"/>
      <c r="BP5807" s="32"/>
      <c r="BR5807" s="32">
        <v>-1700</v>
      </c>
      <c r="BS5807" s="32"/>
      <c r="BT5807" s="32"/>
      <c r="BU5807" s="32"/>
      <c r="BV5807" s="32"/>
      <c r="BW5807" s="32"/>
      <c r="BX5807" s="32"/>
      <c r="BY5807" s="32"/>
      <c r="BZ5807" s="32"/>
      <c r="CA5807" s="32"/>
      <c r="CC5807" s="32">
        <v>3300</v>
      </c>
      <c r="CD5807" s="32"/>
      <c r="CE5807" s="32"/>
      <c r="CF5807" s="32"/>
      <c r="CG5807" s="32"/>
      <c r="CH5807" s="32"/>
      <c r="CI5807" s="32"/>
      <c r="CJ5807" s="32"/>
      <c r="CK5807" s="32"/>
      <c r="CN5807" s="32">
        <v>5000</v>
      </c>
      <c r="CO5807" s="32"/>
      <c r="CP5807" s="32"/>
      <c r="CQ5807" s="32"/>
      <c r="CR5807" s="32"/>
      <c r="CS5807" s="32"/>
      <c r="CT5807" s="32"/>
      <c r="CU5807" s="32"/>
      <c r="CW5807" s="32">
        <v>-1700</v>
      </c>
      <c r="CX5807" s="32"/>
      <c r="CY5807" s="32"/>
      <c r="CZ5807" s="32"/>
      <c r="DA5807" s="32"/>
      <c r="DB5807" s="32"/>
      <c r="DC5807" s="32"/>
      <c r="DD5807" s="32"/>
    </row>
    <row r="5808" spans="1:109" ht="12.75" hidden="1" customHeight="1" x14ac:dyDescent="0.2">
      <c r="A5808" s="68"/>
      <c r="B5808" s="37" t="s">
        <v>181</v>
      </c>
      <c r="C5808" s="37"/>
      <c r="D5808" s="31" t="s">
        <v>658</v>
      </c>
      <c r="E5808" s="31"/>
      <c r="F5808" s="31"/>
      <c r="G5808" s="31"/>
      <c r="H5808" s="31"/>
      <c r="I5808" s="31"/>
      <c r="J5808" s="31"/>
      <c r="O5808" s="31" t="s">
        <v>659</v>
      </c>
      <c r="P5808" s="31"/>
      <c r="Q5808" s="31"/>
      <c r="R5808" s="31"/>
      <c r="S5808" s="31"/>
      <c r="T5808" s="31"/>
      <c r="U5808" s="31"/>
      <c r="V5808" s="31"/>
      <c r="W5808" s="31"/>
      <c r="X5808" s="31"/>
      <c r="Y5808" s="31"/>
      <c r="Z5808" s="31"/>
      <c r="AA5808" s="31"/>
      <c r="AB5808" s="31"/>
      <c r="AC5808" s="31"/>
      <c r="AD5808" s="31"/>
      <c r="AE5808" s="31"/>
      <c r="AF5808" s="31"/>
      <c r="AG5808" s="31"/>
      <c r="AH5808" s="31"/>
      <c r="AI5808" s="31"/>
      <c r="AJ5808" s="31"/>
      <c r="AK5808" s="31"/>
      <c r="AL5808" s="31"/>
      <c r="AM5808" s="31"/>
      <c r="AN5808" s="31"/>
      <c r="AO5808" s="31"/>
      <c r="AP5808" s="31"/>
      <c r="AQ5808" s="31"/>
      <c r="AR5808" s="31"/>
      <c r="AS5808" s="31"/>
      <c r="AT5808" s="31"/>
      <c r="AW5808" s="32">
        <v>3300</v>
      </c>
      <c r="AX5808" s="32"/>
      <c r="AY5808" s="32"/>
      <c r="AZ5808" s="32"/>
      <c r="BA5808" s="32"/>
      <c r="BB5808" s="32"/>
      <c r="BC5808" s="32"/>
      <c r="BD5808" s="32"/>
      <c r="BE5808" s="32"/>
      <c r="BF5808" s="32"/>
      <c r="BG5808" s="32">
        <v>5000</v>
      </c>
      <c r="BH5808" s="32"/>
      <c r="BI5808" s="32"/>
      <c r="BJ5808" s="32"/>
      <c r="BK5808" s="32"/>
      <c r="BL5808" s="32"/>
      <c r="BM5808" s="32"/>
      <c r="BN5808" s="32"/>
      <c r="BO5808" s="32"/>
      <c r="BP5808" s="32"/>
      <c r="BR5808" s="32">
        <v>-1700</v>
      </c>
      <c r="BS5808" s="32"/>
      <c r="BT5808" s="32"/>
      <c r="BU5808" s="32"/>
      <c r="BV5808" s="32"/>
      <c r="BW5808" s="32"/>
      <c r="BX5808" s="32"/>
      <c r="BY5808" s="32"/>
      <c r="BZ5808" s="32"/>
      <c r="CA5808" s="32"/>
      <c r="CC5808" s="32">
        <v>3300</v>
      </c>
      <c r="CD5808" s="32"/>
      <c r="CE5808" s="32"/>
      <c r="CF5808" s="32"/>
      <c r="CG5808" s="32"/>
      <c r="CH5808" s="32"/>
      <c r="CI5808" s="32"/>
      <c r="CJ5808" s="32"/>
      <c r="CK5808" s="32"/>
      <c r="CN5808" s="32">
        <v>5000</v>
      </c>
      <c r="CO5808" s="32"/>
      <c r="CP5808" s="32"/>
      <c r="CQ5808" s="32"/>
      <c r="CR5808" s="32"/>
      <c r="CS5808" s="32"/>
      <c r="CT5808" s="32"/>
      <c r="CU5808" s="32"/>
      <c r="CW5808" s="32">
        <v>-1700</v>
      </c>
      <c r="CX5808" s="32"/>
      <c r="CY5808" s="32"/>
      <c r="CZ5808" s="32"/>
      <c r="DA5808" s="32"/>
      <c r="DB5808" s="32"/>
      <c r="DC5808" s="32"/>
      <c r="DD5808" s="32"/>
    </row>
    <row r="5809" spans="1:108" ht="13.5" customHeight="1" x14ac:dyDescent="0.2">
      <c r="A5809" s="68"/>
      <c r="B5809" s="37"/>
      <c r="C5809" s="37"/>
      <c r="D5809" s="31"/>
      <c r="E5809" s="31"/>
      <c r="F5809" s="31"/>
      <c r="G5809" s="31"/>
      <c r="H5809" s="31"/>
      <c r="I5809" s="31"/>
      <c r="J5809" s="31"/>
      <c r="O5809" s="31"/>
      <c r="P5809" s="31"/>
      <c r="Q5809" s="31"/>
      <c r="R5809" s="31"/>
      <c r="S5809" s="31"/>
      <c r="T5809" s="31"/>
      <c r="U5809" s="31"/>
      <c r="V5809" s="31"/>
      <c r="W5809" s="31"/>
      <c r="X5809" s="31"/>
      <c r="Y5809" s="31"/>
      <c r="Z5809" s="31"/>
      <c r="AA5809" s="31"/>
      <c r="AB5809" s="31"/>
      <c r="AC5809" s="31"/>
      <c r="AD5809" s="31"/>
      <c r="AE5809" s="31"/>
      <c r="AF5809" s="31"/>
      <c r="AG5809" s="31"/>
      <c r="AH5809" s="31"/>
      <c r="AI5809" s="31"/>
      <c r="AJ5809" s="31"/>
      <c r="AK5809" s="31"/>
      <c r="AL5809" s="31"/>
      <c r="AM5809" s="31"/>
      <c r="AN5809" s="31"/>
      <c r="AO5809" s="31"/>
      <c r="AP5809" s="31"/>
      <c r="AQ5809" s="31"/>
      <c r="AR5809" s="31"/>
      <c r="AS5809" s="31"/>
      <c r="AT5809" s="31"/>
      <c r="AW5809" s="32"/>
      <c r="AX5809" s="32"/>
      <c r="AY5809" s="32"/>
      <c r="AZ5809" s="32"/>
      <c r="BA5809" s="32"/>
      <c r="BB5809" s="32"/>
      <c r="BC5809" s="32"/>
      <c r="BD5809" s="32"/>
      <c r="BE5809" s="32"/>
      <c r="BF5809" s="32"/>
      <c r="BG5809" s="32"/>
      <c r="BH5809" s="32"/>
      <c r="BI5809" s="32"/>
      <c r="BJ5809" s="32"/>
      <c r="BK5809" s="32"/>
      <c r="BL5809" s="32"/>
      <c r="BM5809" s="32"/>
      <c r="BN5809" s="32"/>
      <c r="BO5809" s="32"/>
      <c r="BP5809" s="32"/>
      <c r="BR5809" s="32"/>
      <c r="BS5809" s="32"/>
      <c r="BT5809" s="32"/>
      <c r="BU5809" s="32"/>
      <c r="BV5809" s="32"/>
      <c r="BW5809" s="32"/>
      <c r="BX5809" s="32"/>
      <c r="BY5809" s="32"/>
      <c r="BZ5809" s="32"/>
      <c r="CA5809" s="32"/>
      <c r="CC5809" s="32"/>
      <c r="CD5809" s="32"/>
      <c r="CE5809" s="32"/>
      <c r="CF5809" s="32"/>
      <c r="CG5809" s="32"/>
      <c r="CH5809" s="32"/>
      <c r="CI5809" s="32"/>
      <c r="CJ5809" s="32"/>
      <c r="CK5809" s="32"/>
      <c r="CN5809" s="32"/>
      <c r="CO5809" s="32"/>
      <c r="CP5809" s="32"/>
      <c r="CQ5809" s="32"/>
      <c r="CR5809" s="32"/>
      <c r="CS5809" s="32"/>
      <c r="CT5809" s="32"/>
      <c r="CU5809" s="32"/>
      <c r="CW5809" s="32"/>
      <c r="CX5809" s="32"/>
      <c r="CY5809" s="32"/>
      <c r="CZ5809" s="32"/>
      <c r="DA5809" s="32"/>
      <c r="DB5809" s="32"/>
      <c r="DC5809" s="32"/>
      <c r="DD5809" s="32"/>
    </row>
    <row r="5810" spans="1:108" ht="6" customHeight="1" x14ac:dyDescent="0.2">
      <c r="A5810" s="68"/>
    </row>
    <row r="5811" spans="1:108" ht="13.5" customHeight="1" x14ac:dyDescent="0.2">
      <c r="A5811" s="68"/>
      <c r="B5811" s="35" t="s">
        <v>22</v>
      </c>
      <c r="C5811" s="35"/>
      <c r="D5811" s="29" t="s">
        <v>386</v>
      </c>
      <c r="E5811" s="29"/>
      <c r="F5811" s="29"/>
      <c r="G5811" s="29"/>
      <c r="H5811" s="29"/>
      <c r="I5811" s="29"/>
      <c r="J5811" s="29"/>
      <c r="O5811" s="29" t="s">
        <v>387</v>
      </c>
      <c r="P5811" s="29"/>
      <c r="Q5811" s="29"/>
      <c r="R5811" s="29"/>
      <c r="S5811" s="29"/>
      <c r="T5811" s="29"/>
      <c r="U5811" s="29"/>
      <c r="V5811" s="29"/>
      <c r="W5811" s="29"/>
      <c r="X5811" s="29"/>
      <c r="Y5811" s="29"/>
      <c r="Z5811" s="29"/>
      <c r="AA5811" s="29"/>
      <c r="AB5811" s="29"/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  <c r="AM5811" s="29"/>
      <c r="AN5811" s="29"/>
      <c r="AO5811" s="29"/>
      <c r="AP5811" s="29"/>
      <c r="AQ5811" s="29"/>
      <c r="AR5811" s="29"/>
      <c r="AS5811" s="29"/>
      <c r="AT5811" s="29"/>
      <c r="AW5811" s="30">
        <v>3300</v>
      </c>
      <c r="AX5811" s="30"/>
      <c r="AY5811" s="30"/>
      <c r="AZ5811" s="30"/>
      <c r="BA5811" s="30"/>
      <c r="BB5811" s="30"/>
      <c r="BC5811" s="30"/>
      <c r="BD5811" s="30"/>
      <c r="BE5811" s="30"/>
      <c r="BF5811" s="30"/>
      <c r="BG5811" s="30">
        <v>5000</v>
      </c>
      <c r="BH5811" s="30"/>
      <c r="BI5811" s="30"/>
      <c r="BJ5811" s="30"/>
      <c r="BK5811" s="30"/>
      <c r="BL5811" s="30"/>
      <c r="BM5811" s="30"/>
      <c r="BN5811" s="30"/>
      <c r="BO5811" s="30"/>
      <c r="BP5811" s="30"/>
      <c r="BR5811" s="30">
        <v>-1700</v>
      </c>
      <c r="BS5811" s="30"/>
      <c r="BT5811" s="30"/>
      <c r="BU5811" s="30"/>
      <c r="BV5811" s="30"/>
      <c r="BW5811" s="30"/>
      <c r="BX5811" s="30"/>
      <c r="BY5811" s="30"/>
      <c r="BZ5811" s="30"/>
      <c r="CA5811" s="30"/>
      <c r="CC5811" s="30">
        <v>3300</v>
      </c>
      <c r="CD5811" s="30"/>
      <c r="CE5811" s="30"/>
      <c r="CF5811" s="30"/>
      <c r="CG5811" s="30"/>
      <c r="CH5811" s="30"/>
      <c r="CI5811" s="30"/>
      <c r="CJ5811" s="30"/>
      <c r="CK5811" s="30"/>
      <c r="CN5811" s="30">
        <v>5000</v>
      </c>
      <c r="CO5811" s="30"/>
      <c r="CP5811" s="30"/>
      <c r="CQ5811" s="30"/>
      <c r="CR5811" s="30"/>
      <c r="CS5811" s="30"/>
      <c r="CT5811" s="30"/>
      <c r="CU5811" s="30"/>
      <c r="CW5811" s="30">
        <v>-1700</v>
      </c>
      <c r="CX5811" s="30"/>
      <c r="CY5811" s="30"/>
      <c r="CZ5811" s="30"/>
      <c r="DA5811" s="30"/>
      <c r="DB5811" s="30"/>
      <c r="DC5811" s="30"/>
      <c r="DD5811" s="30"/>
    </row>
    <row r="5812" spans="1:108" ht="6" customHeight="1" x14ac:dyDescent="0.2">
      <c r="A5812" s="68"/>
    </row>
    <row r="5813" spans="1:108" ht="13.5" customHeight="1" x14ac:dyDescent="0.2">
      <c r="A5813" s="28"/>
      <c r="B5813" s="35" t="s">
        <v>29</v>
      </c>
      <c r="C5813" s="35"/>
      <c r="D5813" s="35" t="s">
        <v>388</v>
      </c>
      <c r="E5813" s="35"/>
      <c r="F5813" s="35"/>
      <c r="G5813" s="35"/>
      <c r="H5813" s="35"/>
      <c r="I5813" s="35"/>
      <c r="J5813" s="35"/>
      <c r="O5813" s="35" t="s">
        <v>389</v>
      </c>
      <c r="P5813" s="35"/>
      <c r="Q5813" s="35"/>
      <c r="R5813" s="35"/>
      <c r="S5813" s="35"/>
      <c r="T5813" s="35"/>
      <c r="U5813" s="35"/>
      <c r="V5813" s="35"/>
      <c r="W5813" s="35"/>
      <c r="X5813" s="35"/>
      <c r="Y5813" s="35"/>
      <c r="Z5813" s="35"/>
      <c r="AA5813" s="35"/>
      <c r="AB5813" s="35"/>
      <c r="AC5813" s="35"/>
      <c r="AD5813" s="35"/>
      <c r="AE5813" s="35"/>
      <c r="AF5813" s="35"/>
      <c r="AG5813" s="35"/>
      <c r="AH5813" s="35"/>
      <c r="AI5813" s="35"/>
      <c r="AJ5813" s="35"/>
      <c r="AK5813" s="35"/>
      <c r="AL5813" s="35"/>
      <c r="AM5813" s="35"/>
      <c r="AN5813" s="35"/>
      <c r="AO5813" s="35"/>
      <c r="AP5813" s="35"/>
      <c r="AQ5813" s="35"/>
      <c r="AR5813" s="35"/>
      <c r="AS5813" s="35"/>
      <c r="AT5813" s="35"/>
      <c r="AW5813" s="30">
        <v>3300</v>
      </c>
      <c r="AX5813" s="30"/>
      <c r="AY5813" s="30"/>
      <c r="AZ5813" s="30"/>
      <c r="BA5813" s="30"/>
      <c r="BB5813" s="30"/>
      <c r="BC5813" s="30"/>
      <c r="BD5813" s="30"/>
      <c r="BE5813" s="30"/>
      <c r="BF5813" s="30"/>
      <c r="BG5813" s="30">
        <v>5000</v>
      </c>
      <c r="BH5813" s="30"/>
      <c r="BI5813" s="30"/>
      <c r="BJ5813" s="30"/>
      <c r="BK5813" s="30"/>
      <c r="BL5813" s="30"/>
      <c r="BM5813" s="30"/>
      <c r="BN5813" s="30"/>
      <c r="BO5813" s="30"/>
      <c r="BP5813" s="30"/>
      <c r="BR5813" s="30">
        <v>-1700</v>
      </c>
      <c r="BS5813" s="30"/>
      <c r="BT5813" s="30"/>
      <c r="BU5813" s="30"/>
      <c r="BV5813" s="30"/>
      <c r="BW5813" s="30"/>
      <c r="BX5813" s="30"/>
      <c r="BY5813" s="30"/>
      <c r="BZ5813" s="30"/>
      <c r="CA5813" s="30"/>
      <c r="CC5813" s="30">
        <v>3300</v>
      </c>
      <c r="CD5813" s="30"/>
      <c r="CE5813" s="30"/>
      <c r="CF5813" s="30"/>
      <c r="CG5813" s="30"/>
      <c r="CH5813" s="30"/>
      <c r="CI5813" s="30"/>
      <c r="CJ5813" s="30"/>
      <c r="CK5813" s="30"/>
      <c r="CN5813" s="30">
        <v>5000</v>
      </c>
      <c r="CO5813" s="30"/>
      <c r="CP5813" s="30"/>
      <c r="CQ5813" s="30"/>
      <c r="CR5813" s="30"/>
      <c r="CS5813" s="30"/>
      <c r="CT5813" s="30"/>
      <c r="CU5813" s="30"/>
      <c r="CW5813" s="30">
        <v>-1700</v>
      </c>
      <c r="CX5813" s="30"/>
      <c r="CY5813" s="30"/>
      <c r="CZ5813" s="30"/>
      <c r="DA5813" s="30"/>
      <c r="DB5813" s="30"/>
      <c r="DC5813" s="30"/>
      <c r="DD5813" s="30"/>
    </row>
    <row r="5814" spans="1:108" ht="6" customHeight="1" x14ac:dyDescent="0.2">
      <c r="A5814" s="28"/>
    </row>
    <row r="5815" spans="1:108" ht="13.5" customHeight="1" x14ac:dyDescent="0.2">
      <c r="A5815" s="41"/>
      <c r="B5815" s="35" t="s">
        <v>390</v>
      </c>
      <c r="C5815" s="35"/>
      <c r="D5815" s="35" t="s">
        <v>391</v>
      </c>
      <c r="E5815" s="35"/>
      <c r="F5815" s="35"/>
      <c r="G5815" s="35"/>
      <c r="H5815" s="35"/>
      <c r="I5815" s="35"/>
      <c r="J5815" s="35"/>
      <c r="O5815" s="35" t="s">
        <v>392</v>
      </c>
      <c r="P5815" s="35"/>
      <c r="Q5815" s="35"/>
      <c r="R5815" s="35"/>
      <c r="S5815" s="35"/>
      <c r="T5815" s="35"/>
      <c r="U5815" s="35"/>
      <c r="V5815" s="35"/>
      <c r="W5815" s="35"/>
      <c r="X5815" s="35"/>
      <c r="Y5815" s="35"/>
      <c r="Z5815" s="35"/>
      <c r="AA5815" s="35"/>
      <c r="AB5815" s="35"/>
      <c r="AC5815" s="35"/>
      <c r="AD5815" s="35"/>
      <c r="AE5815" s="35"/>
      <c r="AF5815" s="35"/>
      <c r="AG5815" s="35"/>
      <c r="AH5815" s="35"/>
      <c r="AI5815" s="35"/>
      <c r="AJ5815" s="35"/>
      <c r="AK5815" s="35"/>
      <c r="AL5815" s="35"/>
      <c r="AM5815" s="35"/>
      <c r="AN5815" s="35"/>
      <c r="AO5815" s="35"/>
      <c r="AP5815" s="35"/>
      <c r="AQ5815" s="35"/>
      <c r="AR5815" s="35"/>
      <c r="AS5815" s="35"/>
      <c r="AT5815" s="35"/>
      <c r="AW5815" s="30">
        <v>-3300</v>
      </c>
      <c r="AX5815" s="30"/>
      <c r="AY5815" s="30"/>
      <c r="AZ5815" s="30"/>
      <c r="BA5815" s="30"/>
      <c r="BB5815" s="30"/>
      <c r="BC5815" s="30"/>
      <c r="BD5815" s="30"/>
      <c r="BE5815" s="30"/>
      <c r="BF5815" s="30"/>
      <c r="BG5815" s="30">
        <v>-5000</v>
      </c>
      <c r="BH5815" s="30"/>
      <c r="BI5815" s="30"/>
      <c r="BJ5815" s="30"/>
      <c r="BK5815" s="30"/>
      <c r="BL5815" s="30"/>
      <c r="BM5815" s="30"/>
      <c r="BN5815" s="30"/>
      <c r="BO5815" s="30"/>
      <c r="BP5815" s="30"/>
      <c r="BR5815" s="30">
        <v>1700</v>
      </c>
      <c r="BS5815" s="30"/>
      <c r="BT5815" s="30"/>
      <c r="BU5815" s="30"/>
      <c r="BV5815" s="30"/>
      <c r="BW5815" s="30"/>
      <c r="BX5815" s="30"/>
      <c r="BY5815" s="30"/>
      <c r="BZ5815" s="30"/>
      <c r="CA5815" s="30"/>
      <c r="CC5815" s="30">
        <v>-3300</v>
      </c>
      <c r="CD5815" s="30"/>
      <c r="CE5815" s="30"/>
      <c r="CF5815" s="30"/>
      <c r="CG5815" s="30"/>
      <c r="CH5815" s="30"/>
      <c r="CI5815" s="30"/>
      <c r="CJ5815" s="30"/>
      <c r="CK5815" s="30"/>
      <c r="CN5815" s="30">
        <v>-5000</v>
      </c>
      <c r="CO5815" s="30"/>
      <c r="CP5815" s="30"/>
      <c r="CQ5815" s="30"/>
      <c r="CR5815" s="30"/>
      <c r="CS5815" s="30"/>
      <c r="CT5815" s="30"/>
      <c r="CU5815" s="30"/>
      <c r="CW5815" s="30">
        <v>1700</v>
      </c>
      <c r="CX5815" s="30"/>
      <c r="CY5815" s="30"/>
      <c r="CZ5815" s="30"/>
      <c r="DA5815" s="30"/>
      <c r="DB5815" s="30"/>
      <c r="DC5815" s="30"/>
      <c r="DD5815" s="30"/>
    </row>
    <row r="5816" spans="1:108" ht="6" customHeight="1" x14ac:dyDescent="0.2">
      <c r="A5816" s="41"/>
    </row>
    <row r="5817" spans="1:108" ht="4.5" customHeight="1" x14ac:dyDescent="0.2">
      <c r="A5817" s="28"/>
      <c r="B5817" s="35" t="s">
        <v>390</v>
      </c>
      <c r="C5817" s="35"/>
      <c r="D5817" s="35" t="s">
        <v>48</v>
      </c>
      <c r="E5817" s="35"/>
      <c r="F5817" s="35"/>
      <c r="G5817" s="35"/>
      <c r="H5817" s="35"/>
      <c r="I5817" s="35"/>
      <c r="J5817" s="35"/>
      <c r="O5817" s="35" t="s">
        <v>49</v>
      </c>
      <c r="P5817" s="35"/>
      <c r="Q5817" s="35"/>
      <c r="R5817" s="35"/>
      <c r="S5817" s="35"/>
      <c r="T5817" s="35"/>
      <c r="U5817" s="35"/>
      <c r="V5817" s="35"/>
      <c r="W5817" s="35"/>
      <c r="X5817" s="35"/>
      <c r="Y5817" s="35"/>
      <c r="Z5817" s="35"/>
      <c r="AA5817" s="35"/>
      <c r="AB5817" s="35"/>
      <c r="AC5817" s="35"/>
      <c r="AD5817" s="35"/>
      <c r="AE5817" s="35"/>
      <c r="AF5817" s="35"/>
      <c r="AG5817" s="35"/>
      <c r="AH5817" s="35"/>
      <c r="AI5817" s="35"/>
      <c r="AJ5817" s="35"/>
      <c r="AK5817" s="35"/>
      <c r="AL5817" s="35"/>
      <c r="AM5817" s="35"/>
      <c r="AN5817" s="35"/>
      <c r="AO5817" s="35"/>
      <c r="AP5817" s="35"/>
      <c r="AQ5817" s="35"/>
      <c r="AR5817" s="35"/>
      <c r="AS5817" s="35"/>
      <c r="AT5817" s="35"/>
      <c r="AW5817" s="30">
        <v>0</v>
      </c>
      <c r="AX5817" s="30"/>
      <c r="AY5817" s="30"/>
      <c r="AZ5817" s="30"/>
      <c r="BA5817" s="30"/>
      <c r="BB5817" s="30"/>
      <c r="BC5817" s="30"/>
      <c r="BD5817" s="30"/>
      <c r="BE5817" s="30"/>
      <c r="BF5817" s="30"/>
      <c r="BG5817" s="30">
        <v>0</v>
      </c>
      <c r="BH5817" s="30"/>
      <c r="BI5817" s="30"/>
      <c r="BJ5817" s="30"/>
      <c r="BK5817" s="30"/>
      <c r="BL5817" s="30"/>
      <c r="BM5817" s="30"/>
      <c r="BN5817" s="30"/>
      <c r="BO5817" s="30"/>
      <c r="BP5817" s="30"/>
      <c r="BR5817" s="30">
        <v>0</v>
      </c>
      <c r="BS5817" s="30"/>
      <c r="BT5817" s="30"/>
      <c r="BU5817" s="30"/>
      <c r="BV5817" s="30"/>
      <c r="BW5817" s="30"/>
      <c r="BX5817" s="30"/>
      <c r="BY5817" s="30"/>
      <c r="BZ5817" s="30"/>
      <c r="CA5817" s="30"/>
    </row>
    <row r="5818" spans="1:108" ht="9" customHeight="1" x14ac:dyDescent="0.2">
      <c r="A5818" s="28"/>
      <c r="B5818" s="35"/>
      <c r="C5818" s="35"/>
      <c r="D5818" s="35"/>
      <c r="E5818" s="35"/>
      <c r="F5818" s="35"/>
      <c r="G5818" s="35"/>
      <c r="H5818" s="35"/>
      <c r="I5818" s="35"/>
      <c r="J5818" s="35"/>
      <c r="O5818" s="35"/>
      <c r="P5818" s="35"/>
      <c r="Q5818" s="35"/>
      <c r="R5818" s="35"/>
      <c r="S5818" s="35"/>
      <c r="T5818" s="35"/>
      <c r="U5818" s="35"/>
      <c r="V5818" s="35"/>
      <c r="W5818" s="35"/>
      <c r="X5818" s="35"/>
      <c r="Y5818" s="35"/>
      <c r="Z5818" s="35"/>
      <c r="AA5818" s="35"/>
      <c r="AB5818" s="35"/>
      <c r="AC5818" s="35"/>
      <c r="AD5818" s="35"/>
      <c r="AE5818" s="35"/>
      <c r="AF5818" s="35"/>
      <c r="AG5818" s="35"/>
      <c r="AH5818" s="35"/>
      <c r="AI5818" s="35"/>
      <c r="AJ5818" s="35"/>
      <c r="AK5818" s="35"/>
      <c r="AL5818" s="35"/>
      <c r="AM5818" s="35"/>
      <c r="AN5818" s="35"/>
      <c r="AO5818" s="35"/>
      <c r="AP5818" s="35"/>
      <c r="AQ5818" s="35"/>
      <c r="AR5818" s="35"/>
      <c r="AS5818" s="35"/>
      <c r="AT5818" s="35"/>
      <c r="AW5818" s="30"/>
      <c r="AX5818" s="30"/>
      <c r="AY5818" s="30"/>
      <c r="AZ5818" s="30"/>
      <c r="BA5818" s="30"/>
      <c r="BB5818" s="30"/>
      <c r="BC5818" s="30"/>
      <c r="BD5818" s="30"/>
      <c r="BE5818" s="30"/>
      <c r="BF5818" s="30"/>
      <c r="BG5818" s="30"/>
      <c r="BH5818" s="30"/>
      <c r="BI5818" s="30"/>
      <c r="BJ5818" s="30"/>
      <c r="BK5818" s="30"/>
      <c r="BL5818" s="30"/>
      <c r="BM5818" s="30"/>
      <c r="BN5818" s="30"/>
      <c r="BO5818" s="30"/>
      <c r="BP5818" s="30"/>
      <c r="BR5818" s="30"/>
      <c r="BS5818" s="30"/>
      <c r="BT5818" s="30"/>
      <c r="BU5818" s="30"/>
      <c r="BV5818" s="30"/>
      <c r="BW5818" s="30"/>
      <c r="BX5818" s="30"/>
      <c r="BY5818" s="30"/>
      <c r="BZ5818" s="30"/>
      <c r="CA5818" s="30"/>
    </row>
    <row r="5819" spans="1:108" ht="6" customHeight="1" x14ac:dyDescent="0.2">
      <c r="A5819" s="28"/>
    </row>
    <row r="5820" spans="1:108" ht="15" customHeight="1" x14ac:dyDescent="0.2">
      <c r="A5820" s="41"/>
      <c r="B5820" s="35" t="s">
        <v>390</v>
      </c>
      <c r="C5820" s="35"/>
      <c r="D5820" s="35" t="s">
        <v>50</v>
      </c>
      <c r="E5820" s="35"/>
      <c r="F5820" s="35"/>
      <c r="G5820" s="35"/>
      <c r="H5820" s="35"/>
      <c r="I5820" s="35"/>
      <c r="J5820" s="35"/>
      <c r="O5820" s="35" t="s">
        <v>393</v>
      </c>
      <c r="P5820" s="35"/>
      <c r="Q5820" s="35"/>
      <c r="R5820" s="35"/>
      <c r="S5820" s="35"/>
      <c r="T5820" s="35"/>
      <c r="U5820" s="35"/>
      <c r="V5820" s="35"/>
      <c r="W5820" s="35"/>
      <c r="X5820" s="35"/>
      <c r="Y5820" s="35"/>
      <c r="Z5820" s="35"/>
      <c r="AA5820" s="35"/>
      <c r="AB5820" s="35"/>
      <c r="AC5820" s="35"/>
      <c r="AD5820" s="35"/>
      <c r="AE5820" s="35"/>
      <c r="AF5820" s="35"/>
      <c r="AG5820" s="35"/>
      <c r="AH5820" s="35"/>
      <c r="AI5820" s="35"/>
      <c r="AJ5820" s="35"/>
      <c r="AK5820" s="35"/>
      <c r="AL5820" s="35"/>
      <c r="AM5820" s="35"/>
      <c r="AN5820" s="35"/>
      <c r="AO5820" s="35"/>
      <c r="AP5820" s="35"/>
      <c r="AQ5820" s="35"/>
      <c r="AR5820" s="35"/>
      <c r="AS5820" s="35"/>
      <c r="AT5820" s="35"/>
      <c r="AW5820" s="30">
        <v>-3300</v>
      </c>
      <c r="AX5820" s="30"/>
      <c r="AY5820" s="30"/>
      <c r="AZ5820" s="30"/>
      <c r="BA5820" s="30"/>
      <c r="BB5820" s="30"/>
      <c r="BC5820" s="30"/>
      <c r="BD5820" s="30"/>
      <c r="BE5820" s="30"/>
      <c r="BF5820" s="30"/>
      <c r="BG5820" s="30">
        <v>-5000</v>
      </c>
      <c r="BH5820" s="30"/>
      <c r="BI5820" s="30"/>
      <c r="BJ5820" s="30"/>
      <c r="BK5820" s="30"/>
      <c r="BL5820" s="30"/>
      <c r="BM5820" s="30"/>
      <c r="BN5820" s="30"/>
      <c r="BO5820" s="30"/>
      <c r="BP5820" s="30"/>
      <c r="BR5820" s="30">
        <v>1700</v>
      </c>
      <c r="BS5820" s="30"/>
      <c r="BT5820" s="30"/>
      <c r="BU5820" s="30"/>
      <c r="BV5820" s="30"/>
      <c r="BW5820" s="30"/>
      <c r="BX5820" s="30"/>
      <c r="BY5820" s="30"/>
      <c r="BZ5820" s="30"/>
      <c r="CA5820" s="30"/>
    </row>
    <row r="5821" spans="1:108" ht="7.5" customHeight="1" x14ac:dyDescent="0.2">
      <c r="A5821" s="41"/>
    </row>
    <row r="5822" spans="1:108" ht="13.5" customHeight="1" x14ac:dyDescent="0.2">
      <c r="A5822" s="41"/>
      <c r="B5822" s="29" t="s">
        <v>394</v>
      </c>
      <c r="C5822" s="29"/>
      <c r="D5822" s="29"/>
      <c r="E5822" s="29"/>
      <c r="F5822" s="29"/>
      <c r="G5822" s="29"/>
      <c r="H5822" s="29"/>
      <c r="I5822" s="29"/>
      <c r="J5822" s="29"/>
      <c r="K5822" s="29"/>
      <c r="L5822" s="29"/>
      <c r="M5822" s="29"/>
      <c r="N5822" s="29"/>
      <c r="O5822" s="29"/>
      <c r="P5822" s="29"/>
      <c r="Q5822" s="29"/>
      <c r="R5822" s="29"/>
      <c r="S5822" s="29"/>
      <c r="T5822" s="29"/>
      <c r="U5822" s="29"/>
      <c r="V5822" s="29"/>
      <c r="W5822" s="29"/>
      <c r="X5822" s="29"/>
      <c r="Y5822" s="29"/>
      <c r="Z5822" s="29"/>
      <c r="AA5822" s="29"/>
      <c r="AB5822" s="29"/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29"/>
      <c r="AS5822" s="29"/>
      <c r="AT5822" s="29"/>
      <c r="AU5822" s="29"/>
      <c r="AV5822" s="29"/>
    </row>
    <row r="5823" spans="1:108" ht="6" customHeight="1" x14ac:dyDescent="0.2">
      <c r="A5823" s="41"/>
    </row>
    <row r="5824" spans="1:108" ht="13.5" customHeight="1" x14ac:dyDescent="0.2">
      <c r="A5824" s="28"/>
      <c r="B5824" s="35" t="s">
        <v>29</v>
      </c>
      <c r="C5824" s="35"/>
      <c r="D5824" s="35" t="s">
        <v>79</v>
      </c>
      <c r="E5824" s="35"/>
      <c r="F5824" s="35"/>
      <c r="G5824" s="35"/>
      <c r="H5824" s="35"/>
      <c r="I5824" s="35"/>
      <c r="J5824" s="35"/>
      <c r="O5824" s="35" t="s">
        <v>80</v>
      </c>
      <c r="P5824" s="35"/>
      <c r="Q5824" s="35"/>
      <c r="R5824" s="35"/>
      <c r="S5824" s="35"/>
      <c r="T5824" s="35"/>
      <c r="U5824" s="35"/>
      <c r="V5824" s="35"/>
      <c r="W5824" s="35"/>
      <c r="X5824" s="35"/>
      <c r="Y5824" s="35"/>
      <c r="Z5824" s="35"/>
      <c r="AA5824" s="35"/>
      <c r="AB5824" s="35"/>
      <c r="AC5824" s="35"/>
      <c r="AD5824" s="35"/>
      <c r="AE5824" s="35"/>
      <c r="AF5824" s="35"/>
      <c r="AG5824" s="35"/>
      <c r="AH5824" s="35"/>
      <c r="AI5824" s="35"/>
      <c r="AJ5824" s="35"/>
      <c r="AK5824" s="35"/>
      <c r="AL5824" s="35"/>
      <c r="AM5824" s="35"/>
      <c r="AN5824" s="35"/>
      <c r="AO5824" s="35"/>
      <c r="AP5824" s="35"/>
      <c r="AQ5824" s="35"/>
      <c r="AR5824" s="35"/>
      <c r="AS5824" s="35"/>
      <c r="AT5824" s="35"/>
      <c r="CC5824" s="30">
        <v>0</v>
      </c>
      <c r="CD5824" s="30"/>
      <c r="CE5824" s="30"/>
      <c r="CF5824" s="30"/>
      <c r="CG5824" s="30"/>
      <c r="CH5824" s="30"/>
      <c r="CI5824" s="30"/>
      <c r="CJ5824" s="30"/>
      <c r="CK5824" s="30"/>
      <c r="CN5824" s="30">
        <v>0</v>
      </c>
      <c r="CO5824" s="30"/>
      <c r="CP5824" s="30"/>
      <c r="CQ5824" s="30"/>
      <c r="CR5824" s="30"/>
      <c r="CS5824" s="30"/>
      <c r="CT5824" s="30"/>
      <c r="CU5824" s="30"/>
      <c r="CW5824" s="30">
        <v>0</v>
      </c>
      <c r="CX5824" s="30"/>
      <c r="CY5824" s="30"/>
      <c r="CZ5824" s="30"/>
      <c r="DA5824" s="30"/>
      <c r="DB5824" s="30"/>
      <c r="DC5824" s="30"/>
      <c r="DD5824" s="30"/>
    </row>
    <row r="5825" spans="1:108" ht="6" customHeight="1" x14ac:dyDescent="0.2">
      <c r="A5825" s="28"/>
    </row>
    <row r="5826" spans="1:108" ht="13.5" customHeight="1" x14ac:dyDescent="0.2">
      <c r="A5826" s="28"/>
      <c r="B5826" s="35" t="s">
        <v>29</v>
      </c>
      <c r="C5826" s="35"/>
      <c r="D5826" s="35" t="s">
        <v>87</v>
      </c>
      <c r="E5826" s="35"/>
      <c r="F5826" s="35"/>
      <c r="G5826" s="35"/>
      <c r="H5826" s="35"/>
      <c r="I5826" s="35"/>
      <c r="J5826" s="35"/>
      <c r="O5826" s="35" t="s">
        <v>88</v>
      </c>
      <c r="P5826" s="35"/>
      <c r="Q5826" s="35"/>
      <c r="R5826" s="35"/>
      <c r="S5826" s="35"/>
      <c r="T5826" s="35"/>
      <c r="U5826" s="35"/>
      <c r="V5826" s="35"/>
      <c r="W5826" s="35"/>
      <c r="X5826" s="35"/>
      <c r="Y5826" s="35"/>
      <c r="Z5826" s="35"/>
      <c r="AA5826" s="35"/>
      <c r="AB5826" s="35"/>
      <c r="AC5826" s="35"/>
      <c r="AD5826" s="35"/>
      <c r="AE5826" s="35"/>
      <c r="AF5826" s="35"/>
      <c r="AG5826" s="35"/>
      <c r="AH5826" s="35"/>
      <c r="AI5826" s="35"/>
      <c r="AJ5826" s="35"/>
      <c r="AK5826" s="35"/>
      <c r="AL5826" s="35"/>
      <c r="AM5826" s="35"/>
      <c r="AN5826" s="35"/>
      <c r="AO5826" s="35"/>
      <c r="AP5826" s="35"/>
      <c r="AQ5826" s="35"/>
      <c r="AR5826" s="35"/>
      <c r="AS5826" s="35"/>
      <c r="AT5826" s="35"/>
      <c r="CC5826" s="30">
        <v>0</v>
      </c>
      <c r="CD5826" s="30"/>
      <c r="CE5826" s="30"/>
      <c r="CF5826" s="30"/>
      <c r="CG5826" s="30"/>
      <c r="CH5826" s="30"/>
      <c r="CI5826" s="30"/>
      <c r="CJ5826" s="30"/>
      <c r="CK5826" s="30"/>
      <c r="CN5826" s="30">
        <v>0</v>
      </c>
      <c r="CO5826" s="30"/>
      <c r="CP5826" s="30"/>
      <c r="CQ5826" s="30"/>
      <c r="CR5826" s="30"/>
      <c r="CS5826" s="30"/>
      <c r="CT5826" s="30"/>
      <c r="CU5826" s="30"/>
      <c r="CW5826" s="30">
        <v>0</v>
      </c>
      <c r="CX5826" s="30"/>
      <c r="CY5826" s="30"/>
      <c r="CZ5826" s="30"/>
      <c r="DA5826" s="30"/>
      <c r="DB5826" s="30"/>
      <c r="DC5826" s="30"/>
      <c r="DD5826" s="30"/>
    </row>
    <row r="5827" spans="1:108" ht="6" customHeight="1" x14ac:dyDescent="0.2">
      <c r="A5827" s="28"/>
    </row>
    <row r="5828" spans="1:108" ht="13.5" customHeight="1" x14ac:dyDescent="0.2">
      <c r="A5828" s="41"/>
      <c r="B5828" s="35" t="s">
        <v>390</v>
      </c>
      <c r="C5828" s="35"/>
      <c r="D5828" s="35" t="s">
        <v>89</v>
      </c>
      <c r="E5828" s="35"/>
      <c r="F5828" s="35"/>
      <c r="G5828" s="35"/>
      <c r="H5828" s="35"/>
      <c r="I5828" s="35"/>
      <c r="J5828" s="35"/>
      <c r="O5828" s="35" t="s">
        <v>90</v>
      </c>
      <c r="P5828" s="35"/>
      <c r="Q5828" s="35"/>
      <c r="R5828" s="35"/>
      <c r="S5828" s="35"/>
      <c r="T5828" s="35"/>
      <c r="U5828" s="35"/>
      <c r="V5828" s="35"/>
      <c r="W5828" s="35"/>
      <c r="X5828" s="35"/>
      <c r="Y5828" s="35"/>
      <c r="Z5828" s="35"/>
      <c r="AA5828" s="35"/>
      <c r="AB5828" s="35"/>
      <c r="AC5828" s="35"/>
      <c r="AD5828" s="35"/>
      <c r="AE5828" s="35"/>
      <c r="AF5828" s="35"/>
      <c r="AG5828" s="35"/>
      <c r="AH5828" s="35"/>
      <c r="AI5828" s="35"/>
      <c r="AJ5828" s="35"/>
      <c r="AK5828" s="35"/>
      <c r="AL5828" s="35"/>
      <c r="AM5828" s="35"/>
      <c r="AN5828" s="35"/>
      <c r="AO5828" s="35"/>
      <c r="AP5828" s="35"/>
      <c r="AQ5828" s="35"/>
      <c r="AR5828" s="35"/>
      <c r="AS5828" s="35"/>
      <c r="AT5828" s="35"/>
      <c r="CC5828" s="30">
        <v>0</v>
      </c>
      <c r="CD5828" s="30"/>
      <c r="CE5828" s="30"/>
      <c r="CF5828" s="30"/>
      <c r="CG5828" s="30"/>
      <c r="CH5828" s="30"/>
      <c r="CI5828" s="30"/>
      <c r="CJ5828" s="30"/>
      <c r="CK5828" s="30"/>
      <c r="CN5828" s="30">
        <v>0</v>
      </c>
      <c r="CO5828" s="30"/>
      <c r="CP5828" s="30"/>
      <c r="CQ5828" s="30"/>
      <c r="CR5828" s="30"/>
      <c r="CS5828" s="30"/>
      <c r="CT5828" s="30"/>
      <c r="CU5828" s="30"/>
      <c r="CW5828" s="30">
        <v>0</v>
      </c>
      <c r="CX5828" s="30"/>
      <c r="CY5828" s="30"/>
      <c r="CZ5828" s="30"/>
      <c r="DA5828" s="30"/>
      <c r="DB5828" s="30"/>
      <c r="DC5828" s="30"/>
      <c r="DD5828" s="30"/>
    </row>
    <row r="5829" spans="1:108" ht="6" customHeight="1" x14ac:dyDescent="0.2">
      <c r="A5829" s="41"/>
    </row>
    <row r="5830" spans="1:108" ht="15" customHeight="1" x14ac:dyDescent="0.2">
      <c r="A5830" s="41"/>
      <c r="B5830" s="35" t="s">
        <v>390</v>
      </c>
      <c r="C5830" s="35"/>
      <c r="D5830" s="35" t="s">
        <v>91</v>
      </c>
      <c r="E5830" s="35"/>
      <c r="F5830" s="35"/>
      <c r="G5830" s="35"/>
      <c r="H5830" s="35"/>
      <c r="I5830" s="35"/>
      <c r="J5830" s="35"/>
      <c r="O5830" s="29" t="s">
        <v>92</v>
      </c>
      <c r="P5830" s="29"/>
      <c r="Q5830" s="29"/>
      <c r="R5830" s="29"/>
      <c r="S5830" s="29"/>
      <c r="T5830" s="29"/>
      <c r="U5830" s="29"/>
      <c r="V5830" s="29"/>
      <c r="W5830" s="29"/>
      <c r="X5830" s="29"/>
      <c r="Y5830" s="29"/>
      <c r="Z5830" s="29"/>
      <c r="AA5830" s="29"/>
      <c r="AB5830" s="29"/>
      <c r="AC5830" s="29"/>
      <c r="AD5830" s="29"/>
      <c r="AE5830" s="29"/>
      <c r="AF5830" s="29"/>
      <c r="AG5830" s="29"/>
      <c r="AH5830" s="29"/>
      <c r="AI5830" s="29"/>
      <c r="AJ5830" s="29"/>
      <c r="AK5830" s="29"/>
      <c r="AL5830" s="29"/>
      <c r="AM5830" s="29"/>
      <c r="AN5830" s="29"/>
      <c r="AO5830" s="29"/>
      <c r="AP5830" s="29"/>
      <c r="AQ5830" s="29"/>
      <c r="AR5830" s="29"/>
      <c r="AS5830" s="29"/>
      <c r="AT5830" s="29"/>
      <c r="CC5830" s="30">
        <v>-3300</v>
      </c>
      <c r="CD5830" s="30"/>
      <c r="CE5830" s="30"/>
      <c r="CF5830" s="30"/>
      <c r="CG5830" s="30"/>
      <c r="CH5830" s="30"/>
      <c r="CI5830" s="30"/>
      <c r="CJ5830" s="30"/>
      <c r="CK5830" s="30"/>
      <c r="CN5830" s="30">
        <v>-5000</v>
      </c>
      <c r="CO5830" s="30"/>
      <c r="CP5830" s="30"/>
      <c r="CQ5830" s="30"/>
      <c r="CR5830" s="30"/>
      <c r="CS5830" s="30"/>
      <c r="CT5830" s="30"/>
      <c r="CU5830" s="30"/>
      <c r="CW5830" s="30">
        <v>1700</v>
      </c>
      <c r="CX5830" s="30"/>
      <c r="CY5830" s="30"/>
      <c r="CZ5830" s="30"/>
      <c r="DA5830" s="30"/>
      <c r="DB5830" s="30"/>
      <c r="DC5830" s="30"/>
      <c r="DD5830" s="30"/>
    </row>
    <row r="5831" spans="1:108" ht="7.5" customHeight="1" x14ac:dyDescent="0.2">
      <c r="A5831" s="41"/>
    </row>
    <row r="5832" spans="1:108" ht="13.5" customHeight="1" x14ac:dyDescent="0.2">
      <c r="A5832" s="41"/>
      <c r="B5832" s="29" t="s">
        <v>395</v>
      </c>
      <c r="C5832" s="29"/>
      <c r="D5832" s="29"/>
      <c r="E5832" s="29"/>
      <c r="F5832" s="29"/>
      <c r="G5832" s="29"/>
      <c r="H5832" s="29"/>
      <c r="I5832" s="29"/>
      <c r="J5832" s="29"/>
      <c r="K5832" s="29"/>
      <c r="L5832" s="29"/>
      <c r="M5832" s="29"/>
      <c r="N5832" s="29"/>
      <c r="O5832" s="29"/>
      <c r="P5832" s="29"/>
      <c r="Q5832" s="29"/>
      <c r="R5832" s="29"/>
      <c r="S5832" s="29"/>
      <c r="T5832" s="29"/>
      <c r="U5832" s="29"/>
      <c r="V5832" s="29"/>
      <c r="W5832" s="29"/>
      <c r="X5832" s="29"/>
      <c r="Y5832" s="29"/>
      <c r="Z5832" s="29"/>
      <c r="AA5832" s="29"/>
      <c r="AB5832" s="29"/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  <c r="AM5832" s="29"/>
      <c r="AN5832" s="29"/>
      <c r="AO5832" s="29"/>
      <c r="AP5832" s="29"/>
      <c r="AQ5832" s="29"/>
      <c r="AR5832" s="29"/>
      <c r="AS5832" s="29"/>
      <c r="AT5832" s="29"/>
      <c r="AU5832" s="29"/>
      <c r="AV5832" s="29"/>
    </row>
    <row r="5833" spans="1:108" ht="6" customHeight="1" x14ac:dyDescent="0.2">
      <c r="A5833" s="41"/>
    </row>
    <row r="5834" spans="1:108" ht="13.5" customHeight="1" x14ac:dyDescent="0.2">
      <c r="A5834" s="28"/>
      <c r="B5834" s="35" t="s">
        <v>29</v>
      </c>
      <c r="C5834" s="35"/>
      <c r="D5834" s="35" t="s">
        <v>99</v>
      </c>
      <c r="E5834" s="35"/>
      <c r="F5834" s="35"/>
      <c r="G5834" s="35"/>
      <c r="H5834" s="35"/>
      <c r="I5834" s="35"/>
      <c r="J5834" s="35"/>
      <c r="O5834" s="35" t="s">
        <v>100</v>
      </c>
      <c r="P5834" s="35"/>
      <c r="Q5834" s="35"/>
      <c r="R5834" s="35"/>
      <c r="S5834" s="35"/>
      <c r="T5834" s="35"/>
      <c r="U5834" s="35"/>
      <c r="V5834" s="35"/>
      <c r="W5834" s="35"/>
      <c r="X5834" s="35"/>
      <c r="Y5834" s="35"/>
      <c r="Z5834" s="35"/>
      <c r="AA5834" s="35"/>
      <c r="AB5834" s="35"/>
      <c r="AC5834" s="35"/>
      <c r="AD5834" s="35"/>
      <c r="AE5834" s="35"/>
      <c r="AF5834" s="35"/>
      <c r="AG5834" s="35"/>
      <c r="AH5834" s="35"/>
      <c r="AI5834" s="35"/>
      <c r="AJ5834" s="35"/>
      <c r="AK5834" s="35"/>
      <c r="AL5834" s="35"/>
      <c r="AM5834" s="35"/>
      <c r="AN5834" s="35"/>
      <c r="AO5834" s="35"/>
      <c r="AP5834" s="35"/>
      <c r="AQ5834" s="35"/>
      <c r="AR5834" s="35"/>
      <c r="AS5834" s="35"/>
      <c r="AT5834" s="35"/>
      <c r="CC5834" s="30">
        <v>0</v>
      </c>
      <c r="CD5834" s="30"/>
      <c r="CE5834" s="30"/>
      <c r="CF5834" s="30"/>
      <c r="CG5834" s="30"/>
      <c r="CH5834" s="30"/>
      <c r="CI5834" s="30"/>
      <c r="CJ5834" s="30"/>
      <c r="CK5834" s="30"/>
      <c r="CN5834" s="30">
        <v>0</v>
      </c>
      <c r="CO5834" s="30"/>
      <c r="CP5834" s="30"/>
      <c r="CQ5834" s="30"/>
      <c r="CR5834" s="30"/>
      <c r="CS5834" s="30"/>
      <c r="CT5834" s="30"/>
      <c r="CU5834" s="30"/>
      <c r="CW5834" s="30">
        <v>0</v>
      </c>
      <c r="CX5834" s="30"/>
      <c r="CY5834" s="30"/>
      <c r="CZ5834" s="30"/>
      <c r="DA5834" s="30"/>
      <c r="DB5834" s="30"/>
      <c r="DC5834" s="30"/>
      <c r="DD5834" s="30"/>
    </row>
    <row r="5835" spans="1:108" ht="6" customHeight="1" x14ac:dyDescent="0.2">
      <c r="A5835" s="28"/>
    </row>
    <row r="5836" spans="1:108" ht="13.5" customHeight="1" x14ac:dyDescent="0.2">
      <c r="A5836" s="28"/>
      <c r="B5836" s="35" t="s">
        <v>29</v>
      </c>
      <c r="C5836" s="35"/>
      <c r="D5836" s="35" t="s">
        <v>107</v>
      </c>
      <c r="E5836" s="35"/>
      <c r="F5836" s="35"/>
      <c r="G5836" s="35"/>
      <c r="H5836" s="35"/>
      <c r="I5836" s="35"/>
      <c r="J5836" s="35"/>
      <c r="O5836" s="35" t="s">
        <v>108</v>
      </c>
      <c r="P5836" s="35"/>
      <c r="Q5836" s="35"/>
      <c r="R5836" s="35"/>
      <c r="S5836" s="35"/>
      <c r="T5836" s="35"/>
      <c r="U5836" s="35"/>
      <c r="V5836" s="35"/>
      <c r="W5836" s="35"/>
      <c r="X5836" s="35"/>
      <c r="Y5836" s="35"/>
      <c r="Z5836" s="35"/>
      <c r="AA5836" s="35"/>
      <c r="AB5836" s="35"/>
      <c r="AC5836" s="35"/>
      <c r="AD5836" s="35"/>
      <c r="AE5836" s="35"/>
      <c r="AF5836" s="35"/>
      <c r="AG5836" s="35"/>
      <c r="AH5836" s="35"/>
      <c r="AI5836" s="35"/>
      <c r="AJ5836" s="35"/>
      <c r="AK5836" s="35"/>
      <c r="AL5836" s="35"/>
      <c r="AM5836" s="35"/>
      <c r="AN5836" s="35"/>
      <c r="AO5836" s="35"/>
      <c r="AP5836" s="35"/>
      <c r="AQ5836" s="35"/>
      <c r="AR5836" s="35"/>
      <c r="AS5836" s="35"/>
      <c r="AT5836" s="35"/>
      <c r="CC5836" s="30">
        <v>0</v>
      </c>
      <c r="CD5836" s="30"/>
      <c r="CE5836" s="30"/>
      <c r="CF5836" s="30"/>
      <c r="CG5836" s="30"/>
      <c r="CH5836" s="30"/>
      <c r="CI5836" s="30"/>
      <c r="CJ5836" s="30"/>
      <c r="CK5836" s="30"/>
      <c r="CN5836" s="30">
        <v>0</v>
      </c>
      <c r="CO5836" s="30"/>
      <c r="CP5836" s="30"/>
      <c r="CQ5836" s="30"/>
      <c r="CR5836" s="30"/>
      <c r="CS5836" s="30"/>
      <c r="CT5836" s="30"/>
      <c r="CU5836" s="30"/>
      <c r="CW5836" s="30">
        <v>0</v>
      </c>
      <c r="CX5836" s="30"/>
      <c r="CY5836" s="30"/>
      <c r="CZ5836" s="30"/>
      <c r="DA5836" s="30"/>
      <c r="DB5836" s="30"/>
      <c r="DC5836" s="30"/>
      <c r="DD5836" s="30"/>
    </row>
    <row r="5837" spans="1:108" ht="6" customHeight="1" x14ac:dyDescent="0.2">
      <c r="A5837" s="28"/>
    </row>
    <row r="5838" spans="1:108" ht="13.5" customHeight="1" x14ac:dyDescent="0.2">
      <c r="A5838" s="41"/>
      <c r="B5838" s="35" t="s">
        <v>390</v>
      </c>
      <c r="C5838" s="35"/>
      <c r="D5838" s="35" t="s">
        <v>109</v>
      </c>
      <c r="E5838" s="35"/>
      <c r="F5838" s="35"/>
      <c r="G5838" s="35"/>
      <c r="H5838" s="35"/>
      <c r="I5838" s="35"/>
      <c r="J5838" s="35"/>
      <c r="O5838" s="35" t="s">
        <v>110</v>
      </c>
      <c r="P5838" s="35"/>
      <c r="Q5838" s="35"/>
      <c r="R5838" s="35"/>
      <c r="S5838" s="35"/>
      <c r="T5838" s="35"/>
      <c r="U5838" s="35"/>
      <c r="V5838" s="35"/>
      <c r="W5838" s="35"/>
      <c r="X5838" s="35"/>
      <c r="Y5838" s="35"/>
      <c r="Z5838" s="35"/>
      <c r="AA5838" s="35"/>
      <c r="AB5838" s="35"/>
      <c r="AC5838" s="35"/>
      <c r="AD5838" s="35"/>
      <c r="AE5838" s="35"/>
      <c r="AF5838" s="35"/>
      <c r="AG5838" s="35"/>
      <c r="AH5838" s="35"/>
      <c r="AI5838" s="35"/>
      <c r="AJ5838" s="35"/>
      <c r="AK5838" s="35"/>
      <c r="AL5838" s="35"/>
      <c r="AM5838" s="35"/>
      <c r="AN5838" s="35"/>
      <c r="AO5838" s="35"/>
      <c r="AP5838" s="35"/>
      <c r="AQ5838" s="35"/>
      <c r="AR5838" s="35"/>
      <c r="AS5838" s="35"/>
      <c r="AT5838" s="35"/>
      <c r="CC5838" s="30">
        <v>0</v>
      </c>
      <c r="CD5838" s="30"/>
      <c r="CE5838" s="30"/>
      <c r="CF5838" s="30"/>
      <c r="CG5838" s="30"/>
      <c r="CH5838" s="30"/>
      <c r="CI5838" s="30"/>
      <c r="CJ5838" s="30"/>
      <c r="CK5838" s="30"/>
      <c r="CN5838" s="30">
        <v>0</v>
      </c>
      <c r="CO5838" s="30"/>
      <c r="CP5838" s="30"/>
      <c r="CQ5838" s="30"/>
      <c r="CR5838" s="30"/>
      <c r="CS5838" s="30"/>
      <c r="CT5838" s="30"/>
      <c r="CU5838" s="30"/>
      <c r="CW5838" s="30">
        <v>0</v>
      </c>
      <c r="CX5838" s="30"/>
      <c r="CY5838" s="30"/>
      <c r="CZ5838" s="30"/>
      <c r="DA5838" s="30"/>
      <c r="DB5838" s="30"/>
      <c r="DC5838" s="30"/>
      <c r="DD5838" s="30"/>
    </row>
    <row r="5839" spans="1:108" ht="6" customHeight="1" x14ac:dyDescent="0.2">
      <c r="A5839" s="41"/>
    </row>
    <row r="5840" spans="1:108" ht="15" customHeight="1" x14ac:dyDescent="0.2">
      <c r="A5840" s="41"/>
      <c r="B5840" s="35" t="s">
        <v>390</v>
      </c>
      <c r="C5840" s="35"/>
      <c r="D5840" s="35" t="s">
        <v>111</v>
      </c>
      <c r="E5840" s="35"/>
      <c r="F5840" s="35"/>
      <c r="G5840" s="35"/>
      <c r="H5840" s="35"/>
      <c r="I5840" s="35"/>
      <c r="J5840" s="35"/>
      <c r="O5840" s="35" t="s">
        <v>112</v>
      </c>
      <c r="P5840" s="35"/>
      <c r="Q5840" s="35"/>
      <c r="R5840" s="35"/>
      <c r="S5840" s="35"/>
      <c r="T5840" s="35"/>
      <c r="U5840" s="35"/>
      <c r="V5840" s="35"/>
      <c r="W5840" s="35"/>
      <c r="X5840" s="35"/>
      <c r="Y5840" s="35"/>
      <c r="Z5840" s="35"/>
      <c r="AA5840" s="35"/>
      <c r="AB5840" s="35"/>
      <c r="AC5840" s="35"/>
      <c r="AD5840" s="35"/>
      <c r="AE5840" s="35"/>
      <c r="AF5840" s="35"/>
      <c r="AG5840" s="35"/>
      <c r="AH5840" s="35"/>
      <c r="AI5840" s="35"/>
      <c r="AJ5840" s="35"/>
      <c r="AK5840" s="35"/>
      <c r="AL5840" s="35"/>
      <c r="AM5840" s="35"/>
      <c r="AN5840" s="35"/>
      <c r="AO5840" s="35"/>
      <c r="AP5840" s="35"/>
      <c r="AQ5840" s="35"/>
      <c r="AR5840" s="35"/>
      <c r="AS5840" s="35"/>
      <c r="AT5840" s="35"/>
      <c r="CC5840" s="30">
        <v>-3300</v>
      </c>
      <c r="CD5840" s="30"/>
      <c r="CE5840" s="30"/>
      <c r="CF5840" s="30"/>
      <c r="CG5840" s="30"/>
      <c r="CH5840" s="30"/>
      <c r="CI5840" s="30"/>
      <c r="CJ5840" s="30"/>
      <c r="CK5840" s="30"/>
      <c r="CN5840" s="30">
        <v>-5000</v>
      </c>
      <c r="CO5840" s="30"/>
      <c r="CP5840" s="30"/>
      <c r="CQ5840" s="30"/>
      <c r="CR5840" s="30"/>
      <c r="CS5840" s="30"/>
      <c r="CT5840" s="30"/>
      <c r="CU5840" s="30"/>
      <c r="CW5840" s="30">
        <v>1700</v>
      </c>
      <c r="CX5840" s="30"/>
      <c r="CY5840" s="30"/>
      <c r="CZ5840" s="30"/>
      <c r="DA5840" s="30"/>
      <c r="DB5840" s="30"/>
      <c r="DC5840" s="30"/>
      <c r="DD5840" s="30"/>
    </row>
    <row r="5841" spans="1:109" ht="7.5" customHeight="1" x14ac:dyDescent="0.2">
      <c r="A5841" s="41"/>
    </row>
    <row r="5842" spans="1:109" ht="13.5" customHeight="1" x14ac:dyDescent="0.2">
      <c r="A5842" s="41"/>
      <c r="B5842" s="29" t="s">
        <v>396</v>
      </c>
      <c r="C5842" s="29"/>
      <c r="D5842" s="29"/>
      <c r="E5842" s="29"/>
      <c r="F5842" s="29"/>
      <c r="G5842" s="29"/>
      <c r="H5842" s="29"/>
      <c r="I5842" s="29"/>
      <c r="J5842" s="29"/>
      <c r="K5842" s="29"/>
      <c r="L5842" s="29"/>
      <c r="M5842" s="29"/>
      <c r="N5842" s="29"/>
      <c r="O5842" s="29"/>
      <c r="P5842" s="29"/>
      <c r="Q5842" s="29"/>
      <c r="R5842" s="29"/>
      <c r="S5842" s="29"/>
      <c r="T5842" s="29"/>
      <c r="U5842" s="29"/>
      <c r="V5842" s="29"/>
      <c r="W5842" s="29"/>
      <c r="X5842" s="29"/>
      <c r="Y5842" s="29"/>
      <c r="Z5842" s="29"/>
      <c r="AA5842" s="29"/>
      <c r="AB5842" s="29"/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29"/>
      <c r="AQ5842" s="29"/>
      <c r="AR5842" s="29"/>
      <c r="AS5842" s="29"/>
      <c r="AT5842" s="29"/>
      <c r="AU5842" s="29"/>
      <c r="AV5842" s="29"/>
    </row>
    <row r="5843" spans="1:109" ht="6" customHeight="1" x14ac:dyDescent="0.2">
      <c r="A5843" s="41"/>
    </row>
    <row r="5844" spans="1:109" ht="4.5" customHeight="1" x14ac:dyDescent="0.2">
      <c r="A5844" s="41"/>
      <c r="B5844" s="35" t="s">
        <v>390</v>
      </c>
      <c r="C5844" s="35"/>
      <c r="D5844" s="35" t="s">
        <v>117</v>
      </c>
      <c r="E5844" s="35"/>
      <c r="F5844" s="35"/>
      <c r="G5844" s="35"/>
      <c r="H5844" s="35"/>
      <c r="I5844" s="35"/>
      <c r="J5844" s="35"/>
      <c r="O5844" s="35" t="s">
        <v>118</v>
      </c>
      <c r="P5844" s="35"/>
      <c r="Q5844" s="35"/>
      <c r="R5844" s="35"/>
      <c r="S5844" s="35"/>
      <c r="T5844" s="35"/>
      <c r="U5844" s="35"/>
      <c r="V5844" s="35"/>
      <c r="W5844" s="35"/>
      <c r="X5844" s="35"/>
      <c r="Y5844" s="35"/>
      <c r="Z5844" s="35"/>
      <c r="AA5844" s="35"/>
      <c r="AB5844" s="35"/>
      <c r="AC5844" s="35"/>
      <c r="AD5844" s="35"/>
      <c r="AE5844" s="35"/>
      <c r="AF5844" s="35"/>
      <c r="AG5844" s="35"/>
      <c r="AH5844" s="35"/>
      <c r="AI5844" s="35"/>
      <c r="AJ5844" s="35"/>
      <c r="AK5844" s="35"/>
      <c r="AL5844" s="35"/>
      <c r="AM5844" s="35"/>
      <c r="AN5844" s="35"/>
      <c r="AO5844" s="35"/>
      <c r="AP5844" s="35"/>
      <c r="AQ5844" s="35"/>
      <c r="AR5844" s="35"/>
      <c r="AS5844" s="35"/>
      <c r="AT5844" s="35"/>
      <c r="CC5844" s="30">
        <v>0</v>
      </c>
      <c r="CD5844" s="30"/>
      <c r="CE5844" s="30"/>
      <c r="CF5844" s="30"/>
      <c r="CG5844" s="30"/>
      <c r="CH5844" s="30"/>
      <c r="CI5844" s="30"/>
      <c r="CJ5844" s="30"/>
      <c r="CK5844" s="30"/>
      <c r="CN5844" s="30">
        <v>0</v>
      </c>
      <c r="CO5844" s="30"/>
      <c r="CP5844" s="30"/>
      <c r="CQ5844" s="30"/>
      <c r="CR5844" s="30"/>
      <c r="CS5844" s="30"/>
      <c r="CT5844" s="30"/>
      <c r="CU5844" s="30"/>
      <c r="CW5844" s="30">
        <v>0</v>
      </c>
      <c r="CX5844" s="30"/>
      <c r="CY5844" s="30"/>
      <c r="CZ5844" s="30"/>
      <c r="DA5844" s="30"/>
      <c r="DB5844" s="30"/>
      <c r="DC5844" s="30"/>
      <c r="DD5844" s="30"/>
    </row>
    <row r="5845" spans="1:109" ht="10.5" customHeight="1" x14ac:dyDescent="0.2">
      <c r="A5845" s="41"/>
      <c r="B5845" s="35"/>
      <c r="C5845" s="35"/>
      <c r="D5845" s="35"/>
      <c r="E5845" s="35"/>
      <c r="F5845" s="35"/>
      <c r="G5845" s="35"/>
      <c r="H5845" s="35"/>
      <c r="I5845" s="35"/>
      <c r="J5845" s="35"/>
      <c r="O5845" s="35"/>
      <c r="P5845" s="35"/>
      <c r="Q5845" s="35"/>
      <c r="R5845" s="35"/>
      <c r="S5845" s="35"/>
      <c r="T5845" s="35"/>
      <c r="U5845" s="35"/>
      <c r="V5845" s="35"/>
      <c r="W5845" s="35"/>
      <c r="X5845" s="35"/>
      <c r="Y5845" s="35"/>
      <c r="Z5845" s="35"/>
      <c r="AA5845" s="35"/>
      <c r="AB5845" s="35"/>
      <c r="AC5845" s="35"/>
      <c r="AD5845" s="35"/>
      <c r="AE5845" s="35"/>
      <c r="AF5845" s="35"/>
      <c r="AG5845" s="35"/>
      <c r="AH5845" s="35"/>
      <c r="AI5845" s="35"/>
      <c r="AJ5845" s="35"/>
      <c r="AK5845" s="35"/>
      <c r="AL5845" s="35"/>
      <c r="AM5845" s="35"/>
      <c r="AN5845" s="35"/>
      <c r="AO5845" s="35"/>
      <c r="AP5845" s="35"/>
      <c r="AQ5845" s="35"/>
      <c r="AR5845" s="35"/>
      <c r="AS5845" s="35"/>
      <c r="AT5845" s="35"/>
      <c r="CC5845" s="30"/>
      <c r="CD5845" s="30"/>
      <c r="CE5845" s="30"/>
      <c r="CF5845" s="30"/>
      <c r="CG5845" s="30"/>
      <c r="CH5845" s="30"/>
      <c r="CI5845" s="30"/>
      <c r="CJ5845" s="30"/>
      <c r="CK5845" s="30"/>
      <c r="CN5845" s="30"/>
      <c r="CO5845" s="30"/>
      <c r="CP5845" s="30"/>
      <c r="CQ5845" s="30"/>
      <c r="CR5845" s="30"/>
      <c r="CS5845" s="30"/>
      <c r="CT5845" s="30"/>
      <c r="CU5845" s="30"/>
      <c r="CW5845" s="30"/>
      <c r="CX5845" s="30"/>
      <c r="CY5845" s="30"/>
      <c r="CZ5845" s="30"/>
      <c r="DA5845" s="30"/>
      <c r="DB5845" s="30"/>
      <c r="DC5845" s="30"/>
      <c r="DD5845" s="30"/>
    </row>
    <row r="5846" spans="1:109" ht="1.5" customHeight="1" x14ac:dyDescent="0.2">
      <c r="A5846" s="41"/>
    </row>
    <row r="5847" spans="1:109" ht="6.75" customHeight="1" x14ac:dyDescent="0.2"/>
    <row r="5848" spans="1:109" ht="18.75" customHeight="1" x14ac:dyDescent="0.2">
      <c r="A5848" s="34" t="s">
        <v>850</v>
      </c>
      <c r="B5848" s="34"/>
      <c r="C5848" s="34"/>
      <c r="D5848" s="34"/>
      <c r="E5848" s="34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4"/>
      <c r="AI5848" s="34"/>
      <c r="AJ5848" s="34"/>
      <c r="AK5848" s="34"/>
      <c r="AL5848" s="34"/>
      <c r="AM5848" s="34"/>
      <c r="AN5848" s="34"/>
      <c r="AO5848" s="34"/>
      <c r="AP5848" s="34"/>
      <c r="AQ5848" s="34"/>
      <c r="AR5848" s="34"/>
      <c r="AS5848" s="34"/>
      <c r="AT5848" s="34"/>
      <c r="AU5848" s="34"/>
      <c r="AV5848" s="34"/>
      <c r="AW5848" s="34"/>
      <c r="AX5848" s="34"/>
      <c r="AY5848" s="34"/>
      <c r="AZ5848" s="34"/>
      <c r="BA5848" s="34"/>
      <c r="BB5848" s="34"/>
      <c r="BC5848" s="34"/>
      <c r="BD5848" s="34"/>
      <c r="BE5848" s="34"/>
      <c r="BF5848" s="34"/>
      <c r="BG5848" s="34"/>
      <c r="BH5848" s="34"/>
      <c r="BI5848" s="34"/>
      <c r="BJ5848" s="34"/>
      <c r="BK5848" s="34"/>
      <c r="BL5848" s="34"/>
      <c r="BM5848" s="34"/>
      <c r="BN5848" s="34"/>
      <c r="BO5848" s="34"/>
      <c r="BP5848" s="34"/>
      <c r="BQ5848" s="34"/>
      <c r="BR5848" s="34"/>
      <c r="BS5848" s="34"/>
      <c r="BT5848" s="34"/>
      <c r="BU5848" s="34"/>
      <c r="BV5848" s="34"/>
      <c r="BW5848" s="34"/>
      <c r="BX5848" s="34"/>
      <c r="BY5848" s="34"/>
      <c r="BZ5848" s="34"/>
      <c r="CA5848" s="34"/>
      <c r="CB5848" s="34"/>
      <c r="CC5848" s="34"/>
      <c r="CD5848" s="34"/>
      <c r="CE5848" s="34"/>
      <c r="CF5848" s="34"/>
      <c r="CG5848" s="34"/>
      <c r="CH5848" s="34"/>
      <c r="CI5848" s="34"/>
      <c r="CJ5848" s="34"/>
      <c r="CK5848" s="34"/>
      <c r="CL5848" s="34"/>
      <c r="CM5848" s="34"/>
      <c r="CN5848" s="34"/>
      <c r="CO5848" s="34"/>
      <c r="CP5848" s="34"/>
      <c r="CQ5848" s="34"/>
      <c r="CR5848" s="34"/>
      <c r="CS5848" s="34"/>
      <c r="CT5848" s="34"/>
      <c r="CU5848" s="34"/>
      <c r="CV5848" s="34"/>
      <c r="CW5848" s="34"/>
      <c r="CX5848" s="34"/>
      <c r="CY5848" s="34"/>
      <c r="CZ5848" s="34"/>
      <c r="DA5848" s="34"/>
      <c r="DB5848" s="34"/>
      <c r="DC5848" s="34"/>
      <c r="DD5848" s="34"/>
      <c r="DE5848" s="34"/>
    </row>
    <row r="5849" spans="1:109" ht="13.5" customHeight="1" x14ac:dyDescent="0.2"/>
    <row r="5850" spans="1:109" ht="7.5" customHeight="1" x14ac:dyDescent="0.2"/>
    <row r="5851" spans="1:109" ht="17.25" customHeight="1" x14ac:dyDescent="0.2">
      <c r="A5851" s="35" t="s">
        <v>346</v>
      </c>
      <c r="B5851" s="35"/>
      <c r="C5851" s="35"/>
      <c r="G5851" s="35" t="s">
        <v>347</v>
      </c>
      <c r="H5851" s="35"/>
      <c r="J5851" s="40"/>
      <c r="K5851" s="40"/>
      <c r="L5851" s="40"/>
      <c r="M5851" s="40"/>
      <c r="O5851" s="35" t="s">
        <v>348</v>
      </c>
      <c r="P5851" s="35"/>
      <c r="Q5851" s="35"/>
      <c r="R5851" s="35"/>
      <c r="S5851" s="35"/>
      <c r="T5851" s="35"/>
      <c r="U5851" s="35"/>
      <c r="V5851" s="35"/>
      <c r="W5851" s="35"/>
      <c r="X5851" s="35"/>
      <c r="Y5851" s="35"/>
      <c r="Z5851" s="35"/>
      <c r="AA5851" s="35"/>
      <c r="AB5851" s="35"/>
      <c r="AC5851" s="35"/>
      <c r="AD5851" s="35"/>
      <c r="AE5851" s="35"/>
      <c r="AF5851" s="35"/>
      <c r="AG5851" s="35"/>
      <c r="AH5851" s="35"/>
      <c r="AI5851" s="35"/>
      <c r="AJ5851" s="35"/>
      <c r="AK5851" s="35"/>
      <c r="AL5851" s="35"/>
      <c r="AM5851" s="35"/>
      <c r="AN5851" s="35"/>
      <c r="AW5851" s="36" t="s">
        <v>349</v>
      </c>
      <c r="AX5851" s="36"/>
      <c r="AY5851" s="36"/>
      <c r="AZ5851" s="36"/>
      <c r="BA5851" s="36"/>
      <c r="BB5851" s="36"/>
      <c r="BC5851" s="36"/>
      <c r="BD5851" s="36"/>
      <c r="BE5851" s="36"/>
      <c r="BF5851" s="36"/>
      <c r="BG5851" s="36" t="s">
        <v>350</v>
      </c>
      <c r="BH5851" s="36"/>
      <c r="BI5851" s="36"/>
      <c r="BJ5851" s="36"/>
      <c r="BK5851" s="36"/>
      <c r="BL5851" s="36"/>
      <c r="BM5851" s="36"/>
      <c r="BN5851" s="36"/>
      <c r="BO5851" s="36"/>
      <c r="BP5851" s="36"/>
      <c r="BR5851" s="36" t="s">
        <v>21</v>
      </c>
      <c r="BS5851" s="36"/>
      <c r="BT5851" s="36"/>
      <c r="BU5851" s="36"/>
      <c r="BV5851" s="36"/>
      <c r="BW5851" s="36"/>
      <c r="BX5851" s="36"/>
      <c r="BY5851" s="36"/>
      <c r="BZ5851" s="36"/>
      <c r="CA5851" s="36"/>
      <c r="CC5851" s="36" t="s">
        <v>351</v>
      </c>
      <c r="CD5851" s="36"/>
      <c r="CE5851" s="36"/>
      <c r="CF5851" s="36"/>
      <c r="CG5851" s="36"/>
      <c r="CH5851" s="36"/>
      <c r="CI5851" s="36"/>
      <c r="CJ5851" s="36"/>
      <c r="CK5851" s="36"/>
      <c r="CN5851" s="36" t="s">
        <v>352</v>
      </c>
      <c r="CO5851" s="36"/>
      <c r="CP5851" s="36"/>
      <c r="CQ5851" s="36"/>
      <c r="CR5851" s="36"/>
      <c r="CS5851" s="36"/>
      <c r="CT5851" s="36"/>
      <c r="CU5851" s="36"/>
      <c r="CW5851" s="36" t="s">
        <v>21</v>
      </c>
      <c r="CX5851" s="36"/>
      <c r="CY5851" s="36"/>
      <c r="CZ5851" s="36"/>
      <c r="DA5851" s="36"/>
      <c r="DB5851" s="36"/>
      <c r="DC5851" s="36"/>
      <c r="DD5851" s="36"/>
    </row>
    <row r="5852" spans="1:109" ht="9" customHeight="1" x14ac:dyDescent="0.2"/>
    <row r="5853" spans="1:109" ht="17.25" customHeight="1" x14ac:dyDescent="0.2">
      <c r="A5853" s="41"/>
      <c r="B5853" s="35" t="s">
        <v>853</v>
      </c>
      <c r="C5853" s="35"/>
      <c r="D5853" s="35"/>
      <c r="E5853" s="35"/>
      <c r="F5853" s="35"/>
      <c r="G5853" s="35"/>
      <c r="H5853" s="35"/>
      <c r="O5853" s="29" t="s">
        <v>852</v>
      </c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29"/>
      <c r="AG5853" s="29"/>
      <c r="AH5853" s="29"/>
      <c r="AI5853" s="29"/>
      <c r="AJ5853" s="29"/>
      <c r="AK5853" s="29"/>
      <c r="AL5853" s="29"/>
      <c r="AM5853" s="29"/>
      <c r="AN5853" s="29"/>
      <c r="AO5853" s="29"/>
      <c r="AP5853" s="29"/>
      <c r="AQ5853" s="29"/>
      <c r="AR5853" s="29"/>
      <c r="AS5853" s="29"/>
      <c r="AT5853" s="29"/>
    </row>
    <row r="5854" spans="1:109" ht="18" customHeight="1" x14ac:dyDescent="0.2">
      <c r="A5854" s="41"/>
      <c r="B5854" s="37" t="s">
        <v>853</v>
      </c>
      <c r="C5854" s="37"/>
      <c r="D5854" s="37"/>
      <c r="E5854" s="37"/>
      <c r="F5854" s="37"/>
      <c r="G5854" s="37"/>
      <c r="H5854" s="37"/>
      <c r="I5854" s="37" t="s">
        <v>391</v>
      </c>
      <c r="J5854" s="37"/>
      <c r="K5854" s="37"/>
      <c r="L5854" s="37"/>
      <c r="M5854" s="37"/>
      <c r="N5854" s="37"/>
      <c r="O5854" s="31" t="s">
        <v>392</v>
      </c>
      <c r="P5854" s="31"/>
      <c r="Q5854" s="31"/>
      <c r="R5854" s="31"/>
      <c r="S5854" s="31"/>
      <c r="T5854" s="31"/>
      <c r="U5854" s="31"/>
      <c r="V5854" s="31"/>
      <c r="W5854" s="31"/>
      <c r="X5854" s="31"/>
      <c r="Y5854" s="31"/>
      <c r="Z5854" s="31"/>
      <c r="AA5854" s="31"/>
      <c r="AB5854" s="31"/>
      <c r="AC5854" s="31"/>
      <c r="AD5854" s="31"/>
      <c r="AE5854" s="31"/>
      <c r="AF5854" s="31"/>
      <c r="AG5854" s="31"/>
      <c r="AH5854" s="31"/>
      <c r="AI5854" s="31"/>
      <c r="AJ5854" s="31"/>
      <c r="AK5854" s="31"/>
      <c r="AL5854" s="31"/>
      <c r="AM5854" s="31"/>
      <c r="AN5854" s="31"/>
      <c r="AO5854" s="31"/>
      <c r="AP5854" s="31"/>
      <c r="AQ5854" s="31"/>
      <c r="AR5854" s="31"/>
      <c r="AS5854" s="31"/>
      <c r="AT5854" s="31"/>
      <c r="AW5854" s="32">
        <v>-3300</v>
      </c>
      <c r="AX5854" s="32"/>
      <c r="AY5854" s="32"/>
      <c r="AZ5854" s="32"/>
      <c r="BA5854" s="32"/>
      <c r="BB5854" s="32"/>
      <c r="BC5854" s="32"/>
      <c r="BD5854" s="32"/>
      <c r="BE5854" s="32"/>
      <c r="BF5854" s="32"/>
      <c r="BG5854" s="32">
        <v>-5000</v>
      </c>
      <c r="BH5854" s="32"/>
      <c r="BI5854" s="32"/>
      <c r="BJ5854" s="32"/>
      <c r="BK5854" s="32"/>
      <c r="BL5854" s="32"/>
      <c r="BM5854" s="32"/>
      <c r="BN5854" s="32"/>
      <c r="BO5854" s="32"/>
      <c r="BP5854" s="32"/>
      <c r="BR5854" s="32">
        <v>1700</v>
      </c>
      <c r="BS5854" s="32"/>
      <c r="BT5854" s="32"/>
      <c r="BU5854" s="32"/>
      <c r="BV5854" s="32"/>
      <c r="BW5854" s="32"/>
      <c r="BX5854" s="32"/>
      <c r="BY5854" s="32"/>
      <c r="BZ5854" s="32"/>
      <c r="CA5854" s="32"/>
      <c r="CC5854" s="32">
        <v>-3300</v>
      </c>
      <c r="CD5854" s="32"/>
      <c r="CE5854" s="32"/>
      <c r="CF5854" s="32"/>
      <c r="CG5854" s="32"/>
      <c r="CH5854" s="32"/>
      <c r="CI5854" s="32"/>
      <c r="CJ5854" s="32"/>
      <c r="CK5854" s="32"/>
      <c r="CN5854" s="32">
        <v>-5000</v>
      </c>
      <c r="CO5854" s="32"/>
      <c r="CP5854" s="32"/>
      <c r="CQ5854" s="32"/>
      <c r="CR5854" s="32"/>
      <c r="CS5854" s="32"/>
      <c r="CT5854" s="32"/>
      <c r="CU5854" s="32"/>
      <c r="CW5854" s="32">
        <v>1700</v>
      </c>
      <c r="CX5854" s="32"/>
      <c r="CY5854" s="32"/>
      <c r="CZ5854" s="32"/>
      <c r="DA5854" s="32"/>
      <c r="DB5854" s="32"/>
      <c r="DC5854" s="32"/>
      <c r="DD5854" s="32"/>
    </row>
    <row r="5855" spans="1:109" ht="18" customHeight="1" x14ac:dyDescent="0.2">
      <c r="A5855" s="41"/>
      <c r="B5855" s="37" t="s">
        <v>853</v>
      </c>
      <c r="C5855" s="37"/>
      <c r="D5855" s="37"/>
      <c r="E5855" s="37"/>
      <c r="F5855" s="37"/>
      <c r="G5855" s="37"/>
      <c r="H5855" s="37"/>
      <c r="I5855" s="37" t="s">
        <v>50</v>
      </c>
      <c r="J5855" s="37"/>
      <c r="K5855" s="37"/>
      <c r="L5855" s="37"/>
      <c r="M5855" s="37"/>
      <c r="N5855" s="37"/>
      <c r="O5855" s="31" t="s">
        <v>393</v>
      </c>
      <c r="P5855" s="31"/>
      <c r="Q5855" s="31"/>
      <c r="R5855" s="31"/>
      <c r="S5855" s="31"/>
      <c r="T5855" s="31"/>
      <c r="U5855" s="31"/>
      <c r="V5855" s="31"/>
      <c r="W5855" s="31"/>
      <c r="X5855" s="31"/>
      <c r="Y5855" s="31"/>
      <c r="Z5855" s="31"/>
      <c r="AA5855" s="31"/>
      <c r="AB5855" s="31"/>
      <c r="AC5855" s="31"/>
      <c r="AD5855" s="31"/>
      <c r="AE5855" s="31"/>
      <c r="AF5855" s="31"/>
      <c r="AG5855" s="31"/>
      <c r="AH5855" s="31"/>
      <c r="AI5855" s="31"/>
      <c r="AJ5855" s="31"/>
      <c r="AK5855" s="31"/>
      <c r="AL5855" s="31"/>
      <c r="AM5855" s="31"/>
      <c r="AN5855" s="31"/>
      <c r="AO5855" s="31"/>
      <c r="AP5855" s="31"/>
      <c r="AQ5855" s="31"/>
      <c r="AR5855" s="31"/>
      <c r="AS5855" s="31"/>
      <c r="AT5855" s="31"/>
      <c r="AW5855" s="32">
        <v>-3300</v>
      </c>
      <c r="AX5855" s="32"/>
      <c r="AY5855" s="32"/>
      <c r="AZ5855" s="32"/>
      <c r="BA5855" s="32"/>
      <c r="BB5855" s="32"/>
      <c r="BC5855" s="32"/>
      <c r="BD5855" s="32"/>
      <c r="BE5855" s="32"/>
      <c r="BF5855" s="32"/>
      <c r="BG5855" s="32">
        <v>-5000</v>
      </c>
      <c r="BH5855" s="32"/>
      <c r="BI5855" s="32"/>
      <c r="BJ5855" s="32"/>
      <c r="BK5855" s="32"/>
      <c r="BL5855" s="32"/>
      <c r="BM5855" s="32"/>
      <c r="BN5855" s="32"/>
      <c r="BO5855" s="32"/>
      <c r="BP5855" s="32"/>
      <c r="BR5855" s="32">
        <v>1700</v>
      </c>
      <c r="BS5855" s="32"/>
      <c r="BT5855" s="32"/>
      <c r="BU5855" s="32"/>
      <c r="BV5855" s="32"/>
      <c r="BW5855" s="32"/>
      <c r="BX5855" s="32"/>
      <c r="BY5855" s="32"/>
      <c r="BZ5855" s="32"/>
      <c r="CA5855" s="32"/>
    </row>
    <row r="5856" spans="1:109" ht="18" customHeight="1" x14ac:dyDescent="0.2">
      <c r="A5856" s="41"/>
      <c r="B5856" s="37" t="s">
        <v>853</v>
      </c>
      <c r="C5856" s="37"/>
      <c r="D5856" s="37"/>
      <c r="E5856" s="37"/>
      <c r="F5856" s="37"/>
      <c r="G5856" s="37"/>
      <c r="H5856" s="37"/>
      <c r="I5856" s="37" t="s">
        <v>89</v>
      </c>
      <c r="J5856" s="37"/>
      <c r="K5856" s="37"/>
      <c r="L5856" s="37"/>
      <c r="M5856" s="37"/>
      <c r="N5856" s="37"/>
      <c r="O5856" s="31" t="s">
        <v>90</v>
      </c>
      <c r="P5856" s="31"/>
      <c r="Q5856" s="31"/>
      <c r="R5856" s="31"/>
      <c r="S5856" s="31"/>
      <c r="T5856" s="31"/>
      <c r="U5856" s="31"/>
      <c r="V5856" s="31"/>
      <c r="W5856" s="31"/>
      <c r="X5856" s="31"/>
      <c r="Y5856" s="31"/>
      <c r="Z5856" s="31"/>
      <c r="AA5856" s="31"/>
      <c r="AB5856" s="31"/>
      <c r="AC5856" s="31"/>
      <c r="AD5856" s="31"/>
      <c r="AE5856" s="31"/>
      <c r="AF5856" s="31"/>
      <c r="AG5856" s="31"/>
      <c r="AH5856" s="31"/>
      <c r="AI5856" s="31"/>
      <c r="AJ5856" s="31"/>
      <c r="AK5856" s="31"/>
      <c r="AL5856" s="31"/>
      <c r="AM5856" s="31"/>
      <c r="AN5856" s="31"/>
      <c r="AO5856" s="31"/>
      <c r="AP5856" s="31"/>
      <c r="AQ5856" s="31"/>
      <c r="AR5856" s="31"/>
      <c r="AS5856" s="31"/>
      <c r="AT5856" s="31"/>
      <c r="CC5856" s="32">
        <v>0</v>
      </c>
      <c r="CD5856" s="32"/>
      <c r="CE5856" s="32"/>
      <c r="CF5856" s="32"/>
      <c r="CG5856" s="32"/>
      <c r="CH5856" s="32"/>
      <c r="CI5856" s="32"/>
      <c r="CJ5856" s="32"/>
      <c r="CK5856" s="32"/>
      <c r="CN5856" s="32">
        <v>0</v>
      </c>
      <c r="CO5856" s="32"/>
      <c r="CP5856" s="32"/>
      <c r="CQ5856" s="32"/>
      <c r="CR5856" s="32"/>
      <c r="CS5856" s="32"/>
      <c r="CT5856" s="32"/>
      <c r="CU5856" s="32"/>
      <c r="CW5856" s="32">
        <v>0</v>
      </c>
      <c r="CX5856" s="32"/>
      <c r="CY5856" s="32"/>
      <c r="CZ5856" s="32"/>
      <c r="DA5856" s="32"/>
      <c r="DB5856" s="32"/>
      <c r="DC5856" s="32"/>
      <c r="DD5856" s="32"/>
    </row>
    <row r="5857" spans="1:108" ht="18" customHeight="1" x14ac:dyDescent="0.2">
      <c r="A5857" s="41"/>
      <c r="B5857" s="37" t="s">
        <v>853</v>
      </c>
      <c r="C5857" s="37"/>
      <c r="D5857" s="37"/>
      <c r="E5857" s="37"/>
      <c r="F5857" s="37"/>
      <c r="G5857" s="37"/>
      <c r="H5857" s="37"/>
      <c r="I5857" s="37" t="s">
        <v>91</v>
      </c>
      <c r="J5857" s="37"/>
      <c r="K5857" s="37"/>
      <c r="L5857" s="37"/>
      <c r="M5857" s="37"/>
      <c r="N5857" s="37"/>
      <c r="O5857" s="31" t="s">
        <v>92</v>
      </c>
      <c r="P5857" s="31"/>
      <c r="Q5857" s="31"/>
      <c r="R5857" s="31"/>
      <c r="S5857" s="31"/>
      <c r="T5857" s="31"/>
      <c r="U5857" s="31"/>
      <c r="V5857" s="31"/>
      <c r="W5857" s="31"/>
      <c r="X5857" s="31"/>
      <c r="Y5857" s="31"/>
      <c r="Z5857" s="31"/>
      <c r="AA5857" s="31"/>
      <c r="AB5857" s="31"/>
      <c r="AC5857" s="31"/>
      <c r="AD5857" s="31"/>
      <c r="AE5857" s="31"/>
      <c r="AF5857" s="31"/>
      <c r="AG5857" s="31"/>
      <c r="AH5857" s="31"/>
      <c r="AI5857" s="31"/>
      <c r="AJ5857" s="31"/>
      <c r="AK5857" s="31"/>
      <c r="AL5857" s="31"/>
      <c r="AM5857" s="31"/>
      <c r="AN5857" s="31"/>
      <c r="AO5857" s="31"/>
      <c r="AP5857" s="31"/>
      <c r="AQ5857" s="31"/>
      <c r="AR5857" s="31"/>
      <c r="AS5857" s="31"/>
      <c r="AT5857" s="31"/>
      <c r="CC5857" s="32">
        <v>-3300</v>
      </c>
      <c r="CD5857" s="32"/>
      <c r="CE5857" s="32"/>
      <c r="CF5857" s="32"/>
      <c r="CG5857" s="32"/>
      <c r="CH5857" s="32"/>
      <c r="CI5857" s="32"/>
      <c r="CJ5857" s="32"/>
      <c r="CK5857" s="32"/>
      <c r="CN5857" s="32">
        <v>-5000</v>
      </c>
      <c r="CO5857" s="32"/>
      <c r="CP5857" s="32"/>
      <c r="CQ5857" s="32"/>
      <c r="CR5857" s="32"/>
      <c r="CS5857" s="32"/>
      <c r="CT5857" s="32"/>
      <c r="CU5857" s="32"/>
      <c r="CW5857" s="32">
        <v>1700</v>
      </c>
      <c r="CX5857" s="32"/>
      <c r="CY5857" s="32"/>
      <c r="CZ5857" s="32"/>
      <c r="DA5857" s="32"/>
      <c r="DB5857" s="32"/>
      <c r="DC5857" s="32"/>
      <c r="DD5857" s="32"/>
    </row>
    <row r="5858" spans="1:108" ht="18" customHeight="1" x14ac:dyDescent="0.2">
      <c r="A5858" s="41"/>
      <c r="B5858" s="37" t="s">
        <v>853</v>
      </c>
      <c r="C5858" s="37"/>
      <c r="D5858" s="37"/>
      <c r="E5858" s="37"/>
      <c r="F5858" s="37"/>
      <c r="G5858" s="37"/>
      <c r="H5858" s="37"/>
      <c r="I5858" s="37" t="s">
        <v>109</v>
      </c>
      <c r="J5858" s="37"/>
      <c r="K5858" s="37"/>
      <c r="L5858" s="37"/>
      <c r="M5858" s="37"/>
      <c r="N5858" s="37"/>
      <c r="O5858" s="31" t="s">
        <v>110</v>
      </c>
      <c r="P5858" s="31"/>
      <c r="Q5858" s="31"/>
      <c r="R5858" s="31"/>
      <c r="S5858" s="31"/>
      <c r="T5858" s="31"/>
      <c r="U5858" s="31"/>
      <c r="V5858" s="31"/>
      <c r="W5858" s="31"/>
      <c r="X5858" s="31"/>
      <c r="Y5858" s="31"/>
      <c r="Z5858" s="31"/>
      <c r="AA5858" s="31"/>
      <c r="AB5858" s="31"/>
      <c r="AC5858" s="31"/>
      <c r="AD5858" s="31"/>
      <c r="AE5858" s="31"/>
      <c r="AF5858" s="31"/>
      <c r="AG5858" s="31"/>
      <c r="AH5858" s="31"/>
      <c r="AI5858" s="31"/>
      <c r="AJ5858" s="31"/>
      <c r="AK5858" s="31"/>
      <c r="AL5858" s="31"/>
      <c r="AM5858" s="31"/>
      <c r="AN5858" s="31"/>
      <c r="AO5858" s="31"/>
      <c r="AP5858" s="31"/>
      <c r="AQ5858" s="31"/>
      <c r="AR5858" s="31"/>
      <c r="AS5858" s="31"/>
      <c r="AT5858" s="31"/>
      <c r="CC5858" s="32">
        <v>0</v>
      </c>
      <c r="CD5858" s="32"/>
      <c r="CE5858" s="32"/>
      <c r="CF5858" s="32"/>
      <c r="CG5858" s="32"/>
      <c r="CH5858" s="32"/>
      <c r="CI5858" s="32"/>
      <c r="CJ5858" s="32"/>
      <c r="CK5858" s="32"/>
      <c r="CN5858" s="32">
        <v>0</v>
      </c>
      <c r="CO5858" s="32"/>
      <c r="CP5858" s="32"/>
      <c r="CQ5858" s="32"/>
      <c r="CR5858" s="32"/>
      <c r="CS5858" s="32"/>
      <c r="CT5858" s="32"/>
      <c r="CU5858" s="32"/>
      <c r="CW5858" s="32">
        <v>0</v>
      </c>
      <c r="CX5858" s="32"/>
      <c r="CY5858" s="32"/>
      <c r="CZ5858" s="32"/>
      <c r="DA5858" s="32"/>
      <c r="DB5858" s="32"/>
      <c r="DC5858" s="32"/>
      <c r="DD5858" s="32"/>
    </row>
    <row r="5859" spans="1:108" ht="18" customHeight="1" x14ac:dyDescent="0.2">
      <c r="A5859" s="41"/>
      <c r="B5859" s="37" t="s">
        <v>853</v>
      </c>
      <c r="C5859" s="37"/>
      <c r="D5859" s="37"/>
      <c r="E5859" s="37"/>
      <c r="F5859" s="37"/>
      <c r="G5859" s="37"/>
      <c r="H5859" s="37"/>
      <c r="I5859" s="37" t="s">
        <v>111</v>
      </c>
      <c r="J5859" s="37"/>
      <c r="K5859" s="37"/>
      <c r="L5859" s="37"/>
      <c r="M5859" s="37"/>
      <c r="N5859" s="37"/>
      <c r="O5859" s="31" t="s">
        <v>112</v>
      </c>
      <c r="P5859" s="31"/>
      <c r="Q5859" s="31"/>
      <c r="R5859" s="31"/>
      <c r="S5859" s="31"/>
      <c r="T5859" s="31"/>
      <c r="U5859" s="31"/>
      <c r="V5859" s="31"/>
      <c r="W5859" s="31"/>
      <c r="X5859" s="31"/>
      <c r="Y5859" s="31"/>
      <c r="Z5859" s="31"/>
      <c r="AA5859" s="31"/>
      <c r="AB5859" s="31"/>
      <c r="AC5859" s="31"/>
      <c r="AD5859" s="31"/>
      <c r="AE5859" s="31"/>
      <c r="AF5859" s="31"/>
      <c r="AG5859" s="31"/>
      <c r="AH5859" s="31"/>
      <c r="AI5859" s="31"/>
      <c r="AJ5859" s="31"/>
      <c r="AK5859" s="31"/>
      <c r="AL5859" s="31"/>
      <c r="AM5859" s="31"/>
      <c r="AN5859" s="31"/>
      <c r="AO5859" s="31"/>
      <c r="AP5859" s="31"/>
      <c r="AQ5859" s="31"/>
      <c r="AR5859" s="31"/>
      <c r="AS5859" s="31"/>
      <c r="AT5859" s="31"/>
      <c r="CC5859" s="32">
        <v>-3300</v>
      </c>
      <c r="CD5859" s="32"/>
      <c r="CE5859" s="32"/>
      <c r="CF5859" s="32"/>
      <c r="CG5859" s="32"/>
      <c r="CH5859" s="32"/>
      <c r="CI5859" s="32"/>
      <c r="CJ5859" s="32"/>
      <c r="CK5859" s="32"/>
      <c r="CN5859" s="32">
        <v>-5000</v>
      </c>
      <c r="CO5859" s="32"/>
      <c r="CP5859" s="32"/>
      <c r="CQ5859" s="32"/>
      <c r="CR5859" s="32"/>
      <c r="CS5859" s="32"/>
      <c r="CT5859" s="32"/>
      <c r="CU5859" s="32"/>
      <c r="CW5859" s="32">
        <v>1700</v>
      </c>
      <c r="CX5859" s="32"/>
      <c r="CY5859" s="32"/>
      <c r="CZ5859" s="32"/>
      <c r="DA5859" s="32"/>
      <c r="DB5859" s="32"/>
      <c r="DC5859" s="32"/>
      <c r="DD5859" s="32"/>
    </row>
    <row r="5860" spans="1:108" ht="16.5" customHeight="1" x14ac:dyDescent="0.2">
      <c r="A5860" s="41"/>
      <c r="B5860" s="41"/>
      <c r="C5860" s="37" t="s">
        <v>853</v>
      </c>
      <c r="D5860" s="37"/>
      <c r="E5860" s="37"/>
      <c r="F5860" s="37"/>
      <c r="G5860" s="37"/>
      <c r="H5860" s="37"/>
      <c r="I5860" s="37"/>
      <c r="J5860" s="37" t="s">
        <v>117</v>
      </c>
      <c r="K5860" s="37"/>
      <c r="L5860" s="37"/>
      <c r="M5860" s="37"/>
      <c r="N5860" s="37"/>
      <c r="O5860" s="37"/>
      <c r="P5860" s="31" t="s">
        <v>118</v>
      </c>
      <c r="Q5860" s="31"/>
      <c r="R5860" s="31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31"/>
      <c r="AI5860" s="31"/>
      <c r="AJ5860" s="31"/>
      <c r="AK5860" s="31"/>
      <c r="AL5860" s="31"/>
      <c r="AM5860" s="31"/>
      <c r="AN5860" s="31"/>
      <c r="AO5860" s="31"/>
      <c r="AP5860" s="31"/>
      <c r="AQ5860" s="31"/>
      <c r="AR5860" s="31"/>
      <c r="AS5860" s="31"/>
      <c r="AT5860" s="31"/>
      <c r="AU5860" s="31"/>
      <c r="CC5860" s="32">
        <v>0</v>
      </c>
      <c r="CD5860" s="32"/>
      <c r="CE5860" s="32"/>
      <c r="CF5860" s="32"/>
      <c r="CG5860" s="32"/>
      <c r="CH5860" s="32"/>
      <c r="CI5860" s="32"/>
      <c r="CJ5860" s="32"/>
      <c r="CK5860" s="32"/>
      <c r="CN5860" s="32">
        <v>0</v>
      </c>
      <c r="CO5860" s="32"/>
      <c r="CP5860" s="32"/>
      <c r="CQ5860" s="32"/>
      <c r="CR5860" s="32"/>
      <c r="CS5860" s="32"/>
      <c r="CT5860" s="32"/>
      <c r="CU5860" s="32"/>
      <c r="CW5860" s="32">
        <v>0</v>
      </c>
      <c r="CX5860" s="32"/>
      <c r="CY5860" s="32"/>
      <c r="CZ5860" s="32"/>
      <c r="DA5860" s="32"/>
      <c r="DB5860" s="32"/>
      <c r="DC5860" s="32"/>
      <c r="DD5860" s="32"/>
    </row>
    <row r="5861" spans="1:108" ht="0.75" customHeight="1" x14ac:dyDescent="0.2">
      <c r="A5861" s="41"/>
      <c r="B5861" s="41"/>
    </row>
    <row r="5862" spans="1:108" ht="7.5" customHeight="1" x14ac:dyDescent="0.2"/>
    <row r="5863" spans="1:108" ht="17.25" customHeight="1" x14ac:dyDescent="0.2">
      <c r="A5863" s="41"/>
      <c r="B5863" s="35" t="s">
        <v>854</v>
      </c>
      <c r="C5863" s="35"/>
      <c r="D5863" s="35"/>
      <c r="E5863" s="35"/>
      <c r="F5863" s="35"/>
      <c r="G5863" s="35"/>
      <c r="H5863" s="35"/>
      <c r="O5863" s="29" t="s">
        <v>855</v>
      </c>
      <c r="P5863" s="29"/>
      <c r="Q5863" s="29"/>
      <c r="R5863" s="29"/>
      <c r="S5863" s="29"/>
      <c r="T5863" s="29"/>
      <c r="U5863" s="29"/>
      <c r="V5863" s="29"/>
      <c r="W5863" s="29"/>
      <c r="X5863" s="29"/>
      <c r="Y5863" s="29"/>
      <c r="Z5863" s="29"/>
      <c r="AA5863" s="29"/>
      <c r="AB5863" s="29"/>
      <c r="AC5863" s="29"/>
      <c r="AD5863" s="29"/>
      <c r="AE5863" s="29"/>
      <c r="AF5863" s="29"/>
      <c r="AG5863" s="29"/>
      <c r="AH5863" s="29"/>
      <c r="AI5863" s="29"/>
      <c r="AJ5863" s="29"/>
      <c r="AK5863" s="29"/>
      <c r="AL5863" s="29"/>
      <c r="AM5863" s="29"/>
      <c r="AN5863" s="29"/>
      <c r="AO5863" s="29"/>
      <c r="AP5863" s="29"/>
      <c r="AQ5863" s="29"/>
      <c r="AR5863" s="29"/>
      <c r="AS5863" s="29"/>
      <c r="AT5863" s="29"/>
    </row>
    <row r="5864" spans="1:108" ht="18" customHeight="1" x14ac:dyDescent="0.2">
      <c r="A5864" s="41"/>
      <c r="B5864" s="37" t="s">
        <v>854</v>
      </c>
      <c r="C5864" s="37"/>
      <c r="D5864" s="37"/>
      <c r="E5864" s="37"/>
      <c r="F5864" s="37"/>
      <c r="G5864" s="37"/>
      <c r="H5864" s="37"/>
      <c r="I5864" s="37" t="s">
        <v>391</v>
      </c>
      <c r="J5864" s="37"/>
      <c r="K5864" s="37"/>
      <c r="L5864" s="37"/>
      <c r="M5864" s="37"/>
      <c r="N5864" s="37"/>
      <c r="O5864" s="31" t="s">
        <v>392</v>
      </c>
      <c r="P5864" s="31"/>
      <c r="Q5864" s="31"/>
      <c r="R5864" s="31"/>
      <c r="S5864" s="31"/>
      <c r="T5864" s="31"/>
      <c r="U5864" s="31"/>
      <c r="V5864" s="31"/>
      <c r="W5864" s="31"/>
      <c r="X5864" s="31"/>
      <c r="Y5864" s="31"/>
      <c r="Z5864" s="31"/>
      <c r="AA5864" s="31"/>
      <c r="AB5864" s="31"/>
      <c r="AC5864" s="31"/>
      <c r="AD5864" s="31"/>
      <c r="AE5864" s="31"/>
      <c r="AF5864" s="31"/>
      <c r="AG5864" s="31"/>
      <c r="AH5864" s="31"/>
      <c r="AI5864" s="31"/>
      <c r="AJ5864" s="31"/>
      <c r="AK5864" s="31"/>
      <c r="AL5864" s="31"/>
      <c r="AM5864" s="31"/>
      <c r="AN5864" s="31"/>
      <c r="AO5864" s="31"/>
      <c r="AP5864" s="31"/>
      <c r="AQ5864" s="31"/>
      <c r="AR5864" s="31"/>
      <c r="AS5864" s="31"/>
      <c r="AT5864" s="31"/>
      <c r="AW5864" s="32">
        <v>-3300</v>
      </c>
      <c r="AX5864" s="32"/>
      <c r="AY5864" s="32"/>
      <c r="AZ5864" s="32"/>
      <c r="BA5864" s="32"/>
      <c r="BB5864" s="32"/>
      <c r="BC5864" s="32"/>
      <c r="BD5864" s="32"/>
      <c r="BE5864" s="32"/>
      <c r="BF5864" s="32"/>
      <c r="BG5864" s="32">
        <v>-5000</v>
      </c>
      <c r="BH5864" s="32"/>
      <c r="BI5864" s="32"/>
      <c r="BJ5864" s="32"/>
      <c r="BK5864" s="32"/>
      <c r="BL5864" s="32"/>
      <c r="BM5864" s="32"/>
      <c r="BN5864" s="32"/>
      <c r="BO5864" s="32"/>
      <c r="BP5864" s="32"/>
      <c r="BR5864" s="32">
        <v>1700</v>
      </c>
      <c r="BS5864" s="32"/>
      <c r="BT5864" s="32"/>
      <c r="BU5864" s="32"/>
      <c r="BV5864" s="32"/>
      <c r="BW5864" s="32"/>
      <c r="BX5864" s="32"/>
      <c r="BY5864" s="32"/>
      <c r="BZ5864" s="32"/>
      <c r="CA5864" s="32"/>
      <c r="CC5864" s="32">
        <v>-3300</v>
      </c>
      <c r="CD5864" s="32"/>
      <c r="CE5864" s="32"/>
      <c r="CF5864" s="32"/>
      <c r="CG5864" s="32"/>
      <c r="CH5864" s="32"/>
      <c r="CI5864" s="32"/>
      <c r="CJ5864" s="32"/>
      <c r="CK5864" s="32"/>
      <c r="CN5864" s="32">
        <v>-5000</v>
      </c>
      <c r="CO5864" s="32"/>
      <c r="CP5864" s="32"/>
      <c r="CQ5864" s="32"/>
      <c r="CR5864" s="32"/>
      <c r="CS5864" s="32"/>
      <c r="CT5864" s="32"/>
      <c r="CU5864" s="32"/>
      <c r="CW5864" s="32">
        <v>1700</v>
      </c>
      <c r="CX5864" s="32"/>
      <c r="CY5864" s="32"/>
      <c r="CZ5864" s="32"/>
      <c r="DA5864" s="32"/>
      <c r="DB5864" s="32"/>
      <c r="DC5864" s="32"/>
      <c r="DD5864" s="32"/>
    </row>
    <row r="5865" spans="1:108" ht="18" customHeight="1" x14ac:dyDescent="0.2">
      <c r="A5865" s="41"/>
      <c r="B5865" s="37" t="s">
        <v>854</v>
      </c>
      <c r="C5865" s="37"/>
      <c r="D5865" s="37"/>
      <c r="E5865" s="37"/>
      <c r="F5865" s="37"/>
      <c r="G5865" s="37"/>
      <c r="H5865" s="37"/>
      <c r="I5865" s="37" t="s">
        <v>50</v>
      </c>
      <c r="J5865" s="37"/>
      <c r="K5865" s="37"/>
      <c r="L5865" s="37"/>
      <c r="M5865" s="37"/>
      <c r="N5865" s="37"/>
      <c r="O5865" s="31" t="s">
        <v>393</v>
      </c>
      <c r="P5865" s="31"/>
      <c r="Q5865" s="31"/>
      <c r="R5865" s="31"/>
      <c r="S5865" s="31"/>
      <c r="T5865" s="31"/>
      <c r="U5865" s="31"/>
      <c r="V5865" s="31"/>
      <c r="W5865" s="31"/>
      <c r="X5865" s="31"/>
      <c r="Y5865" s="31"/>
      <c r="Z5865" s="31"/>
      <c r="AA5865" s="31"/>
      <c r="AB5865" s="31"/>
      <c r="AC5865" s="31"/>
      <c r="AD5865" s="31"/>
      <c r="AE5865" s="31"/>
      <c r="AF5865" s="31"/>
      <c r="AG5865" s="31"/>
      <c r="AH5865" s="31"/>
      <c r="AI5865" s="31"/>
      <c r="AJ5865" s="31"/>
      <c r="AK5865" s="31"/>
      <c r="AL5865" s="31"/>
      <c r="AM5865" s="31"/>
      <c r="AN5865" s="31"/>
      <c r="AO5865" s="31"/>
      <c r="AP5865" s="31"/>
      <c r="AQ5865" s="31"/>
      <c r="AR5865" s="31"/>
      <c r="AS5865" s="31"/>
      <c r="AT5865" s="31"/>
      <c r="AW5865" s="32">
        <v>-3300</v>
      </c>
      <c r="AX5865" s="32"/>
      <c r="AY5865" s="32"/>
      <c r="AZ5865" s="32"/>
      <c r="BA5865" s="32"/>
      <c r="BB5865" s="32"/>
      <c r="BC5865" s="32"/>
      <c r="BD5865" s="32"/>
      <c r="BE5865" s="32"/>
      <c r="BF5865" s="32"/>
      <c r="BG5865" s="32">
        <v>-5000</v>
      </c>
      <c r="BH5865" s="32"/>
      <c r="BI5865" s="32"/>
      <c r="BJ5865" s="32"/>
      <c r="BK5865" s="32"/>
      <c r="BL5865" s="32"/>
      <c r="BM5865" s="32"/>
      <c r="BN5865" s="32"/>
      <c r="BO5865" s="32"/>
      <c r="BP5865" s="32"/>
      <c r="BR5865" s="32">
        <v>1700</v>
      </c>
      <c r="BS5865" s="32"/>
      <c r="BT5865" s="32"/>
      <c r="BU5865" s="32"/>
      <c r="BV5865" s="32"/>
      <c r="BW5865" s="32"/>
      <c r="BX5865" s="32"/>
      <c r="BY5865" s="32"/>
      <c r="BZ5865" s="32"/>
      <c r="CA5865" s="32"/>
    </row>
    <row r="5866" spans="1:108" ht="18" customHeight="1" x14ac:dyDescent="0.2">
      <c r="A5866" s="41"/>
      <c r="B5866" s="37" t="s">
        <v>854</v>
      </c>
      <c r="C5866" s="37"/>
      <c r="D5866" s="37"/>
      <c r="E5866" s="37"/>
      <c r="F5866" s="37"/>
      <c r="G5866" s="37"/>
      <c r="H5866" s="37"/>
      <c r="I5866" s="37" t="s">
        <v>89</v>
      </c>
      <c r="J5866" s="37"/>
      <c r="K5866" s="37"/>
      <c r="L5866" s="37"/>
      <c r="M5866" s="37"/>
      <c r="N5866" s="37"/>
      <c r="O5866" s="31" t="s">
        <v>90</v>
      </c>
      <c r="P5866" s="31"/>
      <c r="Q5866" s="31"/>
      <c r="R5866" s="31"/>
      <c r="S5866" s="31"/>
      <c r="T5866" s="31"/>
      <c r="U5866" s="31"/>
      <c r="V5866" s="31"/>
      <c r="W5866" s="31"/>
      <c r="X5866" s="31"/>
      <c r="Y5866" s="31"/>
      <c r="Z5866" s="31"/>
      <c r="AA5866" s="31"/>
      <c r="AB5866" s="31"/>
      <c r="AC5866" s="31"/>
      <c r="AD5866" s="31"/>
      <c r="AE5866" s="31"/>
      <c r="AF5866" s="31"/>
      <c r="AG5866" s="31"/>
      <c r="AH5866" s="31"/>
      <c r="AI5866" s="31"/>
      <c r="AJ5866" s="31"/>
      <c r="AK5866" s="31"/>
      <c r="AL5866" s="31"/>
      <c r="AM5866" s="31"/>
      <c r="AN5866" s="31"/>
      <c r="AO5866" s="31"/>
      <c r="AP5866" s="31"/>
      <c r="AQ5866" s="31"/>
      <c r="AR5866" s="31"/>
      <c r="AS5866" s="31"/>
      <c r="AT5866" s="31"/>
      <c r="CC5866" s="32">
        <v>0</v>
      </c>
      <c r="CD5866" s="32"/>
      <c r="CE5866" s="32"/>
      <c r="CF5866" s="32"/>
      <c r="CG5866" s="32"/>
      <c r="CH5866" s="32"/>
      <c r="CI5866" s="32"/>
      <c r="CJ5866" s="32"/>
      <c r="CK5866" s="32"/>
      <c r="CN5866" s="32">
        <v>0</v>
      </c>
      <c r="CO5866" s="32"/>
      <c r="CP5866" s="32"/>
      <c r="CQ5866" s="32"/>
      <c r="CR5866" s="32"/>
      <c r="CS5866" s="32"/>
      <c r="CT5866" s="32"/>
      <c r="CU5866" s="32"/>
      <c r="CW5866" s="32">
        <v>0</v>
      </c>
      <c r="CX5866" s="32"/>
      <c r="CY5866" s="32"/>
      <c r="CZ5866" s="32"/>
      <c r="DA5866" s="32"/>
      <c r="DB5866" s="32"/>
      <c r="DC5866" s="32"/>
      <c r="DD5866" s="32"/>
    </row>
    <row r="5867" spans="1:108" ht="18" customHeight="1" x14ac:dyDescent="0.2">
      <c r="A5867" s="41"/>
      <c r="B5867" s="37" t="s">
        <v>854</v>
      </c>
      <c r="C5867" s="37"/>
      <c r="D5867" s="37"/>
      <c r="E5867" s="37"/>
      <c r="F5867" s="37"/>
      <c r="G5867" s="37"/>
      <c r="H5867" s="37"/>
      <c r="I5867" s="37" t="s">
        <v>91</v>
      </c>
      <c r="J5867" s="37"/>
      <c r="K5867" s="37"/>
      <c r="L5867" s="37"/>
      <c r="M5867" s="37"/>
      <c r="N5867" s="37"/>
      <c r="O5867" s="31" t="s">
        <v>92</v>
      </c>
      <c r="P5867" s="31"/>
      <c r="Q5867" s="31"/>
      <c r="R5867" s="31"/>
      <c r="S5867" s="31"/>
      <c r="T5867" s="31"/>
      <c r="U5867" s="31"/>
      <c r="V5867" s="31"/>
      <c r="W5867" s="31"/>
      <c r="X5867" s="31"/>
      <c r="Y5867" s="31"/>
      <c r="Z5867" s="31"/>
      <c r="AA5867" s="31"/>
      <c r="AB5867" s="31"/>
      <c r="AC5867" s="31"/>
      <c r="AD5867" s="31"/>
      <c r="AE5867" s="31"/>
      <c r="AF5867" s="31"/>
      <c r="AG5867" s="31"/>
      <c r="AH5867" s="31"/>
      <c r="AI5867" s="31"/>
      <c r="AJ5867" s="31"/>
      <c r="AK5867" s="31"/>
      <c r="AL5867" s="31"/>
      <c r="AM5867" s="31"/>
      <c r="AN5867" s="31"/>
      <c r="AO5867" s="31"/>
      <c r="AP5867" s="31"/>
      <c r="AQ5867" s="31"/>
      <c r="AR5867" s="31"/>
      <c r="AS5867" s="31"/>
      <c r="AT5867" s="31"/>
      <c r="CC5867" s="32">
        <v>-3300</v>
      </c>
      <c r="CD5867" s="32"/>
      <c r="CE5867" s="32"/>
      <c r="CF5867" s="32"/>
      <c r="CG5867" s="32"/>
      <c r="CH5867" s="32"/>
      <c r="CI5867" s="32"/>
      <c r="CJ5867" s="32"/>
      <c r="CK5867" s="32"/>
      <c r="CN5867" s="32">
        <v>-5000</v>
      </c>
      <c r="CO5867" s="32"/>
      <c r="CP5867" s="32"/>
      <c r="CQ5867" s="32"/>
      <c r="CR5867" s="32"/>
      <c r="CS5867" s="32"/>
      <c r="CT5867" s="32"/>
      <c r="CU5867" s="32"/>
      <c r="CW5867" s="32">
        <v>1700</v>
      </c>
      <c r="CX5867" s="32"/>
      <c r="CY5867" s="32"/>
      <c r="CZ5867" s="32"/>
      <c r="DA5867" s="32"/>
      <c r="DB5867" s="32"/>
      <c r="DC5867" s="32"/>
      <c r="DD5867" s="32"/>
    </row>
    <row r="5868" spans="1:108" ht="18" customHeight="1" x14ac:dyDescent="0.2">
      <c r="A5868" s="41"/>
      <c r="B5868" s="37" t="s">
        <v>854</v>
      </c>
      <c r="C5868" s="37"/>
      <c r="D5868" s="37"/>
      <c r="E5868" s="37"/>
      <c r="F5868" s="37"/>
      <c r="G5868" s="37"/>
      <c r="H5868" s="37"/>
      <c r="I5868" s="37" t="s">
        <v>109</v>
      </c>
      <c r="J5868" s="37"/>
      <c r="K5868" s="37"/>
      <c r="L5868" s="37"/>
      <c r="M5868" s="37"/>
      <c r="N5868" s="37"/>
      <c r="O5868" s="31" t="s">
        <v>110</v>
      </c>
      <c r="P5868" s="31"/>
      <c r="Q5868" s="31"/>
      <c r="R5868" s="31"/>
      <c r="S5868" s="31"/>
      <c r="T5868" s="31"/>
      <c r="U5868" s="31"/>
      <c r="V5868" s="31"/>
      <c r="W5868" s="31"/>
      <c r="X5868" s="31"/>
      <c r="Y5868" s="31"/>
      <c r="Z5868" s="31"/>
      <c r="AA5868" s="31"/>
      <c r="AB5868" s="31"/>
      <c r="AC5868" s="31"/>
      <c r="AD5868" s="31"/>
      <c r="AE5868" s="31"/>
      <c r="AF5868" s="31"/>
      <c r="AG5868" s="31"/>
      <c r="AH5868" s="31"/>
      <c r="AI5868" s="31"/>
      <c r="AJ5868" s="31"/>
      <c r="AK5868" s="31"/>
      <c r="AL5868" s="31"/>
      <c r="AM5868" s="31"/>
      <c r="AN5868" s="31"/>
      <c r="AO5868" s="31"/>
      <c r="AP5868" s="31"/>
      <c r="AQ5868" s="31"/>
      <c r="AR5868" s="31"/>
      <c r="AS5868" s="31"/>
      <c r="AT5868" s="31"/>
      <c r="CC5868" s="32">
        <v>0</v>
      </c>
      <c r="CD5868" s="32"/>
      <c r="CE5868" s="32"/>
      <c r="CF5868" s="32"/>
      <c r="CG5868" s="32"/>
      <c r="CH5868" s="32"/>
      <c r="CI5868" s="32"/>
      <c r="CJ5868" s="32"/>
      <c r="CK5868" s="32"/>
      <c r="CN5868" s="32">
        <v>0</v>
      </c>
      <c r="CO5868" s="32"/>
      <c r="CP5868" s="32"/>
      <c r="CQ5868" s="32"/>
      <c r="CR5868" s="32"/>
      <c r="CS5868" s="32"/>
      <c r="CT5868" s="32"/>
      <c r="CU5868" s="32"/>
      <c r="CW5868" s="32">
        <v>0</v>
      </c>
      <c r="CX5868" s="32"/>
      <c r="CY5868" s="32"/>
      <c r="CZ5868" s="32"/>
      <c r="DA5868" s="32"/>
      <c r="DB5868" s="32"/>
      <c r="DC5868" s="32"/>
      <c r="DD5868" s="32"/>
    </row>
    <row r="5869" spans="1:108" ht="18" customHeight="1" x14ac:dyDescent="0.2">
      <c r="A5869" s="41"/>
      <c r="B5869" s="37" t="s">
        <v>854</v>
      </c>
      <c r="C5869" s="37"/>
      <c r="D5869" s="37"/>
      <c r="E5869" s="37"/>
      <c r="F5869" s="37"/>
      <c r="G5869" s="37"/>
      <c r="H5869" s="37"/>
      <c r="I5869" s="37" t="s">
        <v>111</v>
      </c>
      <c r="J5869" s="37"/>
      <c r="K5869" s="37"/>
      <c r="L5869" s="37"/>
      <c r="M5869" s="37"/>
      <c r="N5869" s="37"/>
      <c r="O5869" s="31" t="s">
        <v>112</v>
      </c>
      <c r="P5869" s="31"/>
      <c r="Q5869" s="31"/>
      <c r="R5869" s="31"/>
      <c r="S5869" s="31"/>
      <c r="T5869" s="31"/>
      <c r="U5869" s="31"/>
      <c r="V5869" s="31"/>
      <c r="W5869" s="31"/>
      <c r="X5869" s="31"/>
      <c r="Y5869" s="31"/>
      <c r="Z5869" s="31"/>
      <c r="AA5869" s="31"/>
      <c r="AB5869" s="31"/>
      <c r="AC5869" s="31"/>
      <c r="AD5869" s="31"/>
      <c r="AE5869" s="31"/>
      <c r="AF5869" s="31"/>
      <c r="AG5869" s="31"/>
      <c r="AH5869" s="31"/>
      <c r="AI5869" s="31"/>
      <c r="AJ5869" s="31"/>
      <c r="AK5869" s="31"/>
      <c r="AL5869" s="31"/>
      <c r="AM5869" s="31"/>
      <c r="AN5869" s="31"/>
      <c r="AO5869" s="31"/>
      <c r="AP5869" s="31"/>
      <c r="AQ5869" s="31"/>
      <c r="AR5869" s="31"/>
      <c r="AS5869" s="31"/>
      <c r="AT5869" s="31"/>
      <c r="CC5869" s="32">
        <v>-3300</v>
      </c>
      <c r="CD5869" s="32"/>
      <c r="CE5869" s="32"/>
      <c r="CF5869" s="32"/>
      <c r="CG5869" s="32"/>
      <c r="CH5869" s="32"/>
      <c r="CI5869" s="32"/>
      <c r="CJ5869" s="32"/>
      <c r="CK5869" s="32"/>
      <c r="CN5869" s="32">
        <v>-5000</v>
      </c>
      <c r="CO5869" s="32"/>
      <c r="CP5869" s="32"/>
      <c r="CQ5869" s="32"/>
      <c r="CR5869" s="32"/>
      <c r="CS5869" s="32"/>
      <c r="CT5869" s="32"/>
      <c r="CU5869" s="32"/>
      <c r="CW5869" s="32">
        <v>1700</v>
      </c>
      <c r="CX5869" s="32"/>
      <c r="CY5869" s="32"/>
      <c r="CZ5869" s="32"/>
      <c r="DA5869" s="32"/>
      <c r="DB5869" s="32"/>
      <c r="DC5869" s="32"/>
      <c r="DD5869" s="32"/>
    </row>
    <row r="5870" spans="1:108" ht="16.5" customHeight="1" x14ac:dyDescent="0.2">
      <c r="A5870" s="41"/>
      <c r="B5870" s="37" t="s">
        <v>854</v>
      </c>
      <c r="C5870" s="37"/>
      <c r="D5870" s="37"/>
      <c r="E5870" s="37"/>
      <c r="F5870" s="37"/>
      <c r="G5870" s="37"/>
      <c r="H5870" s="37"/>
      <c r="I5870" s="37" t="s">
        <v>117</v>
      </c>
      <c r="J5870" s="37"/>
      <c r="K5870" s="37"/>
      <c r="L5870" s="37"/>
      <c r="M5870" s="37"/>
      <c r="N5870" s="37"/>
      <c r="O5870" s="31" t="s">
        <v>118</v>
      </c>
      <c r="P5870" s="31"/>
      <c r="Q5870" s="31"/>
      <c r="R5870" s="31"/>
      <c r="S5870" s="31"/>
      <c r="T5870" s="31"/>
      <c r="U5870" s="31"/>
      <c r="V5870" s="31"/>
      <c r="W5870" s="31"/>
      <c r="X5870" s="31"/>
      <c r="Y5870" s="31"/>
      <c r="Z5870" s="31"/>
      <c r="AA5870" s="31"/>
      <c r="AB5870" s="31"/>
      <c r="AC5870" s="31"/>
      <c r="AD5870" s="31"/>
      <c r="AE5870" s="31"/>
      <c r="AF5870" s="31"/>
      <c r="AG5870" s="31"/>
      <c r="AH5870" s="31"/>
      <c r="AI5870" s="31"/>
      <c r="AJ5870" s="31"/>
      <c r="AK5870" s="31"/>
      <c r="AL5870" s="31"/>
      <c r="AM5870" s="31"/>
      <c r="AN5870" s="31"/>
      <c r="AO5870" s="31"/>
      <c r="AP5870" s="31"/>
      <c r="AQ5870" s="31"/>
      <c r="AR5870" s="31"/>
      <c r="AS5870" s="31"/>
      <c r="AT5870" s="31"/>
      <c r="CC5870" s="32">
        <v>0</v>
      </c>
      <c r="CD5870" s="32"/>
      <c r="CE5870" s="32"/>
      <c r="CF5870" s="32"/>
      <c r="CG5870" s="32"/>
      <c r="CH5870" s="32"/>
      <c r="CI5870" s="32"/>
      <c r="CJ5870" s="32"/>
      <c r="CK5870" s="32"/>
      <c r="CN5870" s="32">
        <v>0</v>
      </c>
      <c r="CO5870" s="32"/>
      <c r="CP5870" s="32"/>
      <c r="CQ5870" s="32"/>
      <c r="CR5870" s="32"/>
      <c r="CS5870" s="32"/>
      <c r="CT5870" s="32"/>
      <c r="CU5870" s="32"/>
      <c r="CW5870" s="32">
        <v>0</v>
      </c>
      <c r="CX5870" s="32"/>
      <c r="CY5870" s="32"/>
      <c r="CZ5870" s="32"/>
      <c r="DA5870" s="32"/>
      <c r="DB5870" s="32"/>
      <c r="DC5870" s="32"/>
      <c r="DD5870" s="32"/>
    </row>
    <row r="5871" spans="1:108" ht="0.75" customHeight="1" x14ac:dyDescent="0.2">
      <c r="A5871" s="41"/>
    </row>
    <row r="5872" spans="1:108" ht="7.5" customHeight="1" x14ac:dyDescent="0.2"/>
    <row r="5873" spans="1:109" ht="17.25" customHeight="1" x14ac:dyDescent="0.2">
      <c r="A5873" s="41"/>
      <c r="B5873" s="35" t="s">
        <v>856</v>
      </c>
      <c r="C5873" s="35"/>
      <c r="D5873" s="35"/>
      <c r="E5873" s="35"/>
      <c r="F5873" s="35"/>
      <c r="G5873" s="35"/>
      <c r="H5873" s="35"/>
      <c r="O5873" s="29" t="s">
        <v>857</v>
      </c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</row>
    <row r="5874" spans="1:109" ht="18" customHeight="1" x14ac:dyDescent="0.2">
      <c r="A5874" s="41"/>
      <c r="B5874" s="37" t="s">
        <v>856</v>
      </c>
      <c r="C5874" s="37"/>
      <c r="D5874" s="37"/>
      <c r="E5874" s="37"/>
      <c r="F5874" s="37"/>
      <c r="G5874" s="37"/>
      <c r="H5874" s="37"/>
      <c r="I5874" s="37" t="s">
        <v>391</v>
      </c>
      <c r="J5874" s="37"/>
      <c r="K5874" s="37"/>
      <c r="L5874" s="37"/>
      <c r="M5874" s="37"/>
      <c r="N5874" s="37"/>
      <c r="O5874" s="31" t="s">
        <v>392</v>
      </c>
      <c r="P5874" s="31"/>
      <c r="Q5874" s="31"/>
      <c r="R5874" s="31"/>
      <c r="S5874" s="31"/>
      <c r="T5874" s="31"/>
      <c r="U5874" s="31"/>
      <c r="V5874" s="31"/>
      <c r="W5874" s="31"/>
      <c r="X5874" s="31"/>
      <c r="Y5874" s="31"/>
      <c r="Z5874" s="31"/>
      <c r="AA5874" s="31"/>
      <c r="AB5874" s="31"/>
      <c r="AC5874" s="31"/>
      <c r="AD5874" s="31"/>
      <c r="AE5874" s="31"/>
      <c r="AF5874" s="31"/>
      <c r="AG5874" s="31"/>
      <c r="AH5874" s="31"/>
      <c r="AI5874" s="31"/>
      <c r="AJ5874" s="31"/>
      <c r="AK5874" s="31"/>
      <c r="AL5874" s="31"/>
      <c r="AM5874" s="31"/>
      <c r="AN5874" s="31"/>
      <c r="AO5874" s="31"/>
      <c r="AP5874" s="31"/>
      <c r="AQ5874" s="31"/>
      <c r="AR5874" s="31"/>
      <c r="AS5874" s="31"/>
      <c r="AT5874" s="31"/>
      <c r="AW5874" s="32">
        <v>-1999179.01</v>
      </c>
      <c r="AX5874" s="32"/>
      <c r="AY5874" s="32"/>
      <c r="AZ5874" s="32"/>
      <c r="BA5874" s="32"/>
      <c r="BB5874" s="32"/>
      <c r="BC5874" s="32"/>
      <c r="BD5874" s="32"/>
      <c r="BE5874" s="32"/>
      <c r="BF5874" s="32"/>
      <c r="BG5874" s="32">
        <v>-2205700</v>
      </c>
      <c r="BH5874" s="32"/>
      <c r="BI5874" s="32"/>
      <c r="BJ5874" s="32"/>
      <c r="BK5874" s="32"/>
      <c r="BL5874" s="32"/>
      <c r="BM5874" s="32"/>
      <c r="BN5874" s="32"/>
      <c r="BO5874" s="32"/>
      <c r="BP5874" s="32"/>
      <c r="BR5874" s="32">
        <v>206520.99</v>
      </c>
      <c r="BS5874" s="32"/>
      <c r="BT5874" s="32"/>
      <c r="BU5874" s="32"/>
      <c r="BV5874" s="32"/>
      <c r="BW5874" s="32"/>
      <c r="BX5874" s="32"/>
      <c r="BY5874" s="32"/>
      <c r="BZ5874" s="32"/>
      <c r="CA5874" s="32"/>
      <c r="CC5874" s="32">
        <v>-1950261.83</v>
      </c>
      <c r="CD5874" s="32"/>
      <c r="CE5874" s="32"/>
      <c r="CF5874" s="32"/>
      <c r="CG5874" s="32"/>
      <c r="CH5874" s="32"/>
      <c r="CI5874" s="32"/>
      <c r="CJ5874" s="32"/>
      <c r="CK5874" s="32"/>
      <c r="CN5874" s="32">
        <v>-1923100</v>
      </c>
      <c r="CO5874" s="32"/>
      <c r="CP5874" s="32"/>
      <c r="CQ5874" s="32"/>
      <c r="CR5874" s="32"/>
      <c r="CS5874" s="32"/>
      <c r="CT5874" s="32"/>
      <c r="CU5874" s="32"/>
      <c r="CW5874" s="32">
        <v>-27161.83</v>
      </c>
      <c r="CX5874" s="32"/>
      <c r="CY5874" s="32"/>
      <c r="CZ5874" s="32"/>
      <c r="DA5874" s="32"/>
      <c r="DB5874" s="32"/>
      <c r="DC5874" s="32"/>
      <c r="DD5874" s="32"/>
    </row>
    <row r="5875" spans="1:109" ht="18" customHeight="1" x14ac:dyDescent="0.2">
      <c r="A5875" s="41"/>
      <c r="B5875" s="37" t="s">
        <v>856</v>
      </c>
      <c r="C5875" s="37"/>
      <c r="D5875" s="37"/>
      <c r="E5875" s="37"/>
      <c r="F5875" s="37"/>
      <c r="G5875" s="37"/>
      <c r="H5875" s="37"/>
      <c r="I5875" s="37" t="s">
        <v>50</v>
      </c>
      <c r="J5875" s="37"/>
      <c r="K5875" s="37"/>
      <c r="L5875" s="37"/>
      <c r="M5875" s="37"/>
      <c r="N5875" s="37"/>
      <c r="O5875" s="31" t="s">
        <v>393</v>
      </c>
      <c r="P5875" s="31"/>
      <c r="Q5875" s="31"/>
      <c r="R5875" s="31"/>
      <c r="S5875" s="31"/>
      <c r="T5875" s="31"/>
      <c r="U5875" s="31"/>
      <c r="V5875" s="31"/>
      <c r="W5875" s="31"/>
      <c r="X5875" s="31"/>
      <c r="Y5875" s="31"/>
      <c r="Z5875" s="31"/>
      <c r="AA5875" s="31"/>
      <c r="AB5875" s="31"/>
      <c r="AC5875" s="31"/>
      <c r="AD5875" s="31"/>
      <c r="AE5875" s="31"/>
      <c r="AF5875" s="31"/>
      <c r="AG5875" s="31"/>
      <c r="AH5875" s="31"/>
      <c r="AI5875" s="31"/>
      <c r="AJ5875" s="31"/>
      <c r="AK5875" s="31"/>
      <c r="AL5875" s="31"/>
      <c r="AM5875" s="31"/>
      <c r="AN5875" s="31"/>
      <c r="AO5875" s="31"/>
      <c r="AP5875" s="31"/>
      <c r="AQ5875" s="31"/>
      <c r="AR5875" s="31"/>
      <c r="AS5875" s="31"/>
      <c r="AT5875" s="31"/>
      <c r="AW5875" s="32">
        <v>-1999179.01</v>
      </c>
      <c r="AX5875" s="32"/>
      <c r="AY5875" s="32"/>
      <c r="AZ5875" s="32"/>
      <c r="BA5875" s="32"/>
      <c r="BB5875" s="32"/>
      <c r="BC5875" s="32"/>
      <c r="BD5875" s="32"/>
      <c r="BE5875" s="32"/>
      <c r="BF5875" s="32"/>
      <c r="BG5875" s="32">
        <v>-2205700</v>
      </c>
      <c r="BH5875" s="32"/>
      <c r="BI5875" s="32"/>
      <c r="BJ5875" s="32"/>
      <c r="BK5875" s="32"/>
      <c r="BL5875" s="32"/>
      <c r="BM5875" s="32"/>
      <c r="BN5875" s="32"/>
      <c r="BO5875" s="32"/>
      <c r="BP5875" s="32"/>
      <c r="BR5875" s="32">
        <v>206520.99</v>
      </c>
      <c r="BS5875" s="32"/>
      <c r="BT5875" s="32"/>
      <c r="BU5875" s="32"/>
      <c r="BV5875" s="32"/>
      <c r="BW5875" s="32"/>
      <c r="BX5875" s="32"/>
      <c r="BY5875" s="32"/>
      <c r="BZ5875" s="32"/>
      <c r="CA5875" s="32"/>
    </row>
    <row r="5876" spans="1:109" ht="18" customHeight="1" x14ac:dyDescent="0.2">
      <c r="A5876" s="41"/>
      <c r="B5876" s="37" t="s">
        <v>856</v>
      </c>
      <c r="C5876" s="37"/>
      <c r="D5876" s="37"/>
      <c r="E5876" s="37"/>
      <c r="F5876" s="37"/>
      <c r="G5876" s="37"/>
      <c r="H5876" s="37"/>
      <c r="I5876" s="37" t="s">
        <v>89</v>
      </c>
      <c r="J5876" s="37"/>
      <c r="K5876" s="37"/>
      <c r="L5876" s="37"/>
      <c r="M5876" s="37"/>
      <c r="N5876" s="37"/>
      <c r="O5876" s="31" t="s">
        <v>90</v>
      </c>
      <c r="P5876" s="31"/>
      <c r="Q5876" s="31"/>
      <c r="R5876" s="31"/>
      <c r="S5876" s="31"/>
      <c r="T5876" s="31"/>
      <c r="U5876" s="31"/>
      <c r="V5876" s="31"/>
      <c r="W5876" s="31"/>
      <c r="X5876" s="31"/>
      <c r="Y5876" s="31"/>
      <c r="Z5876" s="31"/>
      <c r="AA5876" s="31"/>
      <c r="AB5876" s="31"/>
      <c r="AC5876" s="31"/>
      <c r="AD5876" s="31"/>
      <c r="AE5876" s="31"/>
      <c r="AF5876" s="31"/>
      <c r="AG5876" s="31"/>
      <c r="AH5876" s="31"/>
      <c r="AI5876" s="31"/>
      <c r="AJ5876" s="31"/>
      <c r="AK5876" s="31"/>
      <c r="AL5876" s="31"/>
      <c r="AM5876" s="31"/>
      <c r="AN5876" s="31"/>
      <c r="AO5876" s="31"/>
      <c r="AP5876" s="31"/>
      <c r="AQ5876" s="31"/>
      <c r="AR5876" s="31"/>
      <c r="AS5876" s="31"/>
      <c r="AT5876" s="31"/>
      <c r="CC5876" s="32">
        <v>21458.21</v>
      </c>
      <c r="CD5876" s="32"/>
      <c r="CE5876" s="32"/>
      <c r="CF5876" s="32"/>
      <c r="CG5876" s="32"/>
      <c r="CH5876" s="32"/>
      <c r="CI5876" s="32"/>
      <c r="CJ5876" s="32"/>
      <c r="CK5876" s="32"/>
      <c r="CN5876" s="32">
        <v>-10000</v>
      </c>
      <c r="CO5876" s="32"/>
      <c r="CP5876" s="32"/>
      <c r="CQ5876" s="32"/>
      <c r="CR5876" s="32"/>
      <c r="CS5876" s="32"/>
      <c r="CT5876" s="32"/>
      <c r="CU5876" s="32"/>
      <c r="CW5876" s="32">
        <v>31458.21</v>
      </c>
      <c r="CX5876" s="32"/>
      <c r="CY5876" s="32"/>
      <c r="CZ5876" s="32"/>
      <c r="DA5876" s="32"/>
      <c r="DB5876" s="32"/>
      <c r="DC5876" s="32"/>
      <c r="DD5876" s="32"/>
    </row>
    <row r="5877" spans="1:109" ht="18" customHeight="1" x14ac:dyDescent="0.2">
      <c r="A5877" s="41"/>
      <c r="B5877" s="37" t="s">
        <v>856</v>
      </c>
      <c r="C5877" s="37"/>
      <c r="D5877" s="37"/>
      <c r="E5877" s="37"/>
      <c r="F5877" s="37"/>
      <c r="G5877" s="37"/>
      <c r="H5877" s="37"/>
      <c r="I5877" s="37" t="s">
        <v>91</v>
      </c>
      <c r="J5877" s="37"/>
      <c r="K5877" s="37"/>
      <c r="L5877" s="37"/>
      <c r="M5877" s="37"/>
      <c r="N5877" s="37"/>
      <c r="O5877" s="31" t="s">
        <v>92</v>
      </c>
      <c r="P5877" s="31"/>
      <c r="Q5877" s="31"/>
      <c r="R5877" s="31"/>
      <c r="S5877" s="31"/>
      <c r="T5877" s="31"/>
      <c r="U5877" s="31"/>
      <c r="V5877" s="31"/>
      <c r="W5877" s="31"/>
      <c r="X5877" s="31"/>
      <c r="Y5877" s="31"/>
      <c r="Z5877" s="31"/>
      <c r="AA5877" s="31"/>
      <c r="AB5877" s="31"/>
      <c r="AC5877" s="31"/>
      <c r="AD5877" s="31"/>
      <c r="AE5877" s="31"/>
      <c r="AF5877" s="31"/>
      <c r="AG5877" s="31"/>
      <c r="AH5877" s="31"/>
      <c r="AI5877" s="31"/>
      <c r="AJ5877" s="31"/>
      <c r="AK5877" s="31"/>
      <c r="AL5877" s="31"/>
      <c r="AM5877" s="31"/>
      <c r="AN5877" s="31"/>
      <c r="AO5877" s="31"/>
      <c r="AP5877" s="31"/>
      <c r="AQ5877" s="31"/>
      <c r="AR5877" s="31"/>
      <c r="AS5877" s="31"/>
      <c r="AT5877" s="31"/>
      <c r="CC5877" s="32">
        <v>-1928803.62</v>
      </c>
      <c r="CD5877" s="32"/>
      <c r="CE5877" s="32"/>
      <c r="CF5877" s="32"/>
      <c r="CG5877" s="32"/>
      <c r="CH5877" s="32"/>
      <c r="CI5877" s="32"/>
      <c r="CJ5877" s="32"/>
      <c r="CK5877" s="32"/>
      <c r="CN5877" s="32">
        <v>-1933100</v>
      </c>
      <c r="CO5877" s="32"/>
      <c r="CP5877" s="32"/>
      <c r="CQ5877" s="32"/>
      <c r="CR5877" s="32"/>
      <c r="CS5877" s="32"/>
      <c r="CT5877" s="32"/>
      <c r="CU5877" s="32"/>
      <c r="CW5877" s="32">
        <v>4296.38</v>
      </c>
      <c r="CX5877" s="32"/>
      <c r="CY5877" s="32"/>
      <c r="CZ5877" s="32"/>
      <c r="DA5877" s="32"/>
      <c r="DB5877" s="32"/>
      <c r="DC5877" s="32"/>
      <c r="DD5877" s="32"/>
    </row>
    <row r="5878" spans="1:109" ht="18" customHeight="1" x14ac:dyDescent="0.2">
      <c r="A5878" s="41"/>
      <c r="B5878" s="37" t="s">
        <v>856</v>
      </c>
      <c r="C5878" s="37"/>
      <c r="D5878" s="37"/>
      <c r="E5878" s="37"/>
      <c r="F5878" s="37"/>
      <c r="G5878" s="37"/>
      <c r="H5878" s="37"/>
      <c r="I5878" s="37" t="s">
        <v>109</v>
      </c>
      <c r="J5878" s="37"/>
      <c r="K5878" s="37"/>
      <c r="L5878" s="37"/>
      <c r="M5878" s="37"/>
      <c r="N5878" s="37"/>
      <c r="O5878" s="31" t="s">
        <v>110</v>
      </c>
      <c r="P5878" s="31"/>
      <c r="Q5878" s="31"/>
      <c r="R5878" s="31"/>
      <c r="S5878" s="31"/>
      <c r="T5878" s="31"/>
      <c r="U5878" s="31"/>
      <c r="V5878" s="31"/>
      <c r="W5878" s="31"/>
      <c r="X5878" s="31"/>
      <c r="Y5878" s="31"/>
      <c r="Z5878" s="31"/>
      <c r="AA5878" s="31"/>
      <c r="AB5878" s="31"/>
      <c r="AC5878" s="31"/>
      <c r="AD5878" s="31"/>
      <c r="AE5878" s="31"/>
      <c r="AF5878" s="31"/>
      <c r="AG5878" s="31"/>
      <c r="AH5878" s="31"/>
      <c r="AI5878" s="31"/>
      <c r="AJ5878" s="31"/>
      <c r="AK5878" s="31"/>
      <c r="AL5878" s="31"/>
      <c r="AM5878" s="31"/>
      <c r="AN5878" s="31"/>
      <c r="AO5878" s="31"/>
      <c r="AP5878" s="31"/>
      <c r="AQ5878" s="31"/>
      <c r="AR5878" s="31"/>
      <c r="AS5878" s="31"/>
      <c r="AT5878" s="31"/>
      <c r="CC5878" s="32">
        <v>0</v>
      </c>
      <c r="CD5878" s="32"/>
      <c r="CE5878" s="32"/>
      <c r="CF5878" s="32"/>
      <c r="CG5878" s="32"/>
      <c r="CH5878" s="32"/>
      <c r="CI5878" s="32"/>
      <c r="CJ5878" s="32"/>
      <c r="CK5878" s="32"/>
      <c r="CN5878" s="32">
        <v>0</v>
      </c>
      <c r="CO5878" s="32"/>
      <c r="CP5878" s="32"/>
      <c r="CQ5878" s="32"/>
      <c r="CR5878" s="32"/>
      <c r="CS5878" s="32"/>
      <c r="CT5878" s="32"/>
      <c r="CU5878" s="32"/>
      <c r="CW5878" s="32">
        <v>0</v>
      </c>
      <c r="CX5878" s="32"/>
      <c r="CY5878" s="32"/>
      <c r="CZ5878" s="32"/>
      <c r="DA5878" s="32"/>
      <c r="DB5878" s="32"/>
      <c r="DC5878" s="32"/>
      <c r="DD5878" s="32"/>
    </row>
    <row r="5879" spans="1:109" ht="18" customHeight="1" x14ac:dyDescent="0.2">
      <c r="A5879" s="41"/>
      <c r="B5879" s="37" t="s">
        <v>856</v>
      </c>
      <c r="C5879" s="37"/>
      <c r="D5879" s="37"/>
      <c r="E5879" s="37"/>
      <c r="F5879" s="37"/>
      <c r="G5879" s="37"/>
      <c r="H5879" s="37"/>
      <c r="I5879" s="37" t="s">
        <v>111</v>
      </c>
      <c r="J5879" s="37"/>
      <c r="K5879" s="37"/>
      <c r="L5879" s="37"/>
      <c r="M5879" s="37"/>
      <c r="N5879" s="37"/>
      <c r="O5879" s="31" t="s">
        <v>112</v>
      </c>
      <c r="P5879" s="31"/>
      <c r="Q5879" s="31"/>
      <c r="R5879" s="31"/>
      <c r="S5879" s="31"/>
      <c r="T5879" s="31"/>
      <c r="U5879" s="31"/>
      <c r="V5879" s="31"/>
      <c r="W5879" s="31"/>
      <c r="X5879" s="31"/>
      <c r="Y5879" s="31"/>
      <c r="Z5879" s="31"/>
      <c r="AA5879" s="31"/>
      <c r="AB5879" s="31"/>
      <c r="AC5879" s="31"/>
      <c r="AD5879" s="31"/>
      <c r="AE5879" s="31"/>
      <c r="AF5879" s="31"/>
      <c r="AG5879" s="31"/>
      <c r="AH5879" s="31"/>
      <c r="AI5879" s="31"/>
      <c r="AJ5879" s="31"/>
      <c r="AK5879" s="31"/>
      <c r="AL5879" s="31"/>
      <c r="AM5879" s="31"/>
      <c r="AN5879" s="31"/>
      <c r="AO5879" s="31"/>
      <c r="AP5879" s="31"/>
      <c r="AQ5879" s="31"/>
      <c r="AR5879" s="31"/>
      <c r="AS5879" s="31"/>
      <c r="AT5879" s="31"/>
      <c r="CC5879" s="32">
        <v>-1928803.62</v>
      </c>
      <c r="CD5879" s="32"/>
      <c r="CE5879" s="32"/>
      <c r="CF5879" s="32"/>
      <c r="CG5879" s="32"/>
      <c r="CH5879" s="32"/>
      <c r="CI5879" s="32"/>
      <c r="CJ5879" s="32"/>
      <c r="CK5879" s="32"/>
      <c r="CN5879" s="32">
        <v>-1933100</v>
      </c>
      <c r="CO5879" s="32"/>
      <c r="CP5879" s="32"/>
      <c r="CQ5879" s="32"/>
      <c r="CR5879" s="32"/>
      <c r="CS5879" s="32"/>
      <c r="CT5879" s="32"/>
      <c r="CU5879" s="32"/>
      <c r="CW5879" s="32">
        <v>4296.38</v>
      </c>
      <c r="CX5879" s="32"/>
      <c r="CY5879" s="32"/>
      <c r="CZ5879" s="32"/>
      <c r="DA5879" s="32"/>
      <c r="DB5879" s="32"/>
      <c r="DC5879" s="32"/>
      <c r="DD5879" s="32"/>
    </row>
    <row r="5880" spans="1:109" ht="18" customHeight="1" x14ac:dyDescent="0.2">
      <c r="A5880" s="41"/>
      <c r="B5880" s="37" t="s">
        <v>856</v>
      </c>
      <c r="C5880" s="37"/>
      <c r="D5880" s="37"/>
      <c r="E5880" s="37"/>
      <c r="F5880" s="37"/>
      <c r="G5880" s="37"/>
      <c r="H5880" s="37"/>
      <c r="I5880" s="37" t="s">
        <v>117</v>
      </c>
      <c r="J5880" s="37"/>
      <c r="K5880" s="37"/>
      <c r="L5880" s="37"/>
      <c r="M5880" s="37"/>
      <c r="N5880" s="37"/>
      <c r="O5880" s="31" t="s">
        <v>118</v>
      </c>
      <c r="P5880" s="31"/>
      <c r="Q5880" s="31"/>
      <c r="R5880" s="31"/>
      <c r="S5880" s="31"/>
      <c r="T5880" s="31"/>
      <c r="U5880" s="31"/>
      <c r="V5880" s="31"/>
      <c r="W5880" s="31"/>
      <c r="X5880" s="31"/>
      <c r="Y5880" s="31"/>
      <c r="Z5880" s="31"/>
      <c r="AA5880" s="31"/>
      <c r="AB5880" s="31"/>
      <c r="AC5880" s="31"/>
      <c r="AD5880" s="31"/>
      <c r="AE5880" s="31"/>
      <c r="AF5880" s="31"/>
      <c r="AG5880" s="31"/>
      <c r="AH5880" s="31"/>
      <c r="AI5880" s="31"/>
      <c r="AJ5880" s="31"/>
      <c r="AK5880" s="31"/>
      <c r="AL5880" s="31"/>
      <c r="AM5880" s="31"/>
      <c r="AN5880" s="31"/>
      <c r="AO5880" s="31"/>
      <c r="AP5880" s="31"/>
      <c r="AQ5880" s="31"/>
      <c r="AR5880" s="31"/>
      <c r="AS5880" s="31"/>
      <c r="AT5880" s="31"/>
      <c r="CC5880" s="32">
        <v>0</v>
      </c>
      <c r="CD5880" s="32"/>
      <c r="CE5880" s="32"/>
      <c r="CF5880" s="32"/>
      <c r="CG5880" s="32"/>
      <c r="CH5880" s="32"/>
      <c r="CI5880" s="32"/>
      <c r="CJ5880" s="32"/>
      <c r="CK5880" s="32"/>
      <c r="CN5880" s="32">
        <v>0</v>
      </c>
      <c r="CO5880" s="32"/>
      <c r="CP5880" s="32"/>
      <c r="CQ5880" s="32"/>
      <c r="CR5880" s="32"/>
      <c r="CS5880" s="32"/>
      <c r="CT5880" s="32"/>
      <c r="CU5880" s="32"/>
      <c r="CW5880" s="32">
        <v>0</v>
      </c>
      <c r="CX5880" s="32"/>
      <c r="CY5880" s="32"/>
      <c r="CZ5880" s="32"/>
      <c r="DA5880" s="32"/>
      <c r="DB5880" s="32"/>
      <c r="DC5880" s="32"/>
      <c r="DD5880" s="32"/>
    </row>
    <row r="5881" spans="1:109" ht="18.75" customHeight="1" x14ac:dyDescent="0.2">
      <c r="A5881" s="34" t="s">
        <v>858</v>
      </c>
      <c r="B5881" s="34"/>
      <c r="C5881" s="34"/>
      <c r="D5881" s="34"/>
      <c r="E5881" s="34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4"/>
      <c r="AI5881" s="34"/>
      <c r="AJ5881" s="34"/>
      <c r="AK5881" s="34"/>
      <c r="AL5881" s="34"/>
      <c r="AM5881" s="34"/>
      <c r="AN5881" s="34"/>
      <c r="AO5881" s="34"/>
      <c r="AP5881" s="34"/>
      <c r="AQ5881" s="34"/>
      <c r="AR5881" s="34"/>
      <c r="AS5881" s="34"/>
      <c r="AT5881" s="34"/>
      <c r="AU5881" s="34"/>
      <c r="AV5881" s="34"/>
      <c r="AW5881" s="34"/>
      <c r="AX5881" s="34"/>
      <c r="AY5881" s="34"/>
      <c r="AZ5881" s="34"/>
      <c r="BA5881" s="34"/>
      <c r="BB5881" s="34"/>
      <c r="BC5881" s="34"/>
      <c r="BD5881" s="34"/>
      <c r="BE5881" s="34"/>
      <c r="BF5881" s="34"/>
      <c r="BG5881" s="34"/>
      <c r="BH5881" s="34"/>
      <c r="BI5881" s="34"/>
      <c r="BJ5881" s="34"/>
      <c r="BK5881" s="34"/>
      <c r="BL5881" s="34"/>
      <c r="BM5881" s="34"/>
      <c r="BN5881" s="34"/>
      <c r="BO5881" s="34"/>
      <c r="BP5881" s="34"/>
      <c r="BQ5881" s="34"/>
      <c r="BR5881" s="34"/>
      <c r="BS5881" s="34"/>
      <c r="BT5881" s="34"/>
      <c r="BU5881" s="34"/>
      <c r="BV5881" s="34"/>
      <c r="BW5881" s="34"/>
      <c r="BX5881" s="34"/>
      <c r="BY5881" s="34"/>
      <c r="BZ5881" s="34"/>
      <c r="CA5881" s="34"/>
      <c r="CB5881" s="34"/>
      <c r="CC5881" s="34"/>
      <c r="CD5881" s="34"/>
      <c r="CE5881" s="34"/>
      <c r="CF5881" s="34"/>
      <c r="CG5881" s="34"/>
      <c r="CH5881" s="34"/>
      <c r="CI5881" s="34"/>
      <c r="CJ5881" s="34"/>
      <c r="CK5881" s="34"/>
      <c r="CL5881" s="34"/>
      <c r="CM5881" s="34"/>
      <c r="CN5881" s="34"/>
      <c r="CO5881" s="34"/>
      <c r="CP5881" s="34"/>
      <c r="CQ5881" s="34"/>
      <c r="CR5881" s="34"/>
      <c r="CS5881" s="34"/>
      <c r="CT5881" s="34"/>
      <c r="CU5881" s="34"/>
      <c r="CV5881" s="34"/>
      <c r="CW5881" s="34"/>
      <c r="CX5881" s="34"/>
      <c r="CY5881" s="34"/>
      <c r="CZ5881" s="34"/>
      <c r="DA5881" s="34"/>
      <c r="DB5881" s="34"/>
      <c r="DC5881" s="34"/>
      <c r="DD5881" s="34"/>
      <c r="DE5881" s="34"/>
    </row>
    <row r="5882" spans="1:109" ht="13.5" customHeight="1" x14ac:dyDescent="0.2"/>
    <row r="5883" spans="1:109" ht="7.5" customHeight="1" x14ac:dyDescent="0.2"/>
    <row r="5884" spans="1:109" ht="13.5" customHeight="1" x14ac:dyDescent="0.2">
      <c r="A5884" s="35" t="s">
        <v>346</v>
      </c>
      <c r="B5884" s="35"/>
      <c r="C5884" s="35"/>
      <c r="G5884" s="35" t="s">
        <v>347</v>
      </c>
      <c r="H5884" s="35"/>
      <c r="J5884" s="40"/>
      <c r="K5884" s="40"/>
      <c r="L5884" s="40"/>
      <c r="M5884" s="40"/>
      <c r="O5884" s="35" t="s">
        <v>348</v>
      </c>
      <c r="P5884" s="35"/>
      <c r="Q5884" s="35"/>
      <c r="R5884" s="35"/>
      <c r="S5884" s="35"/>
      <c r="T5884" s="35"/>
      <c r="U5884" s="35"/>
      <c r="V5884" s="35"/>
      <c r="W5884" s="35"/>
      <c r="X5884" s="35"/>
      <c r="Y5884" s="35"/>
      <c r="Z5884" s="35"/>
      <c r="AA5884" s="35"/>
      <c r="AB5884" s="35"/>
      <c r="AC5884" s="35"/>
      <c r="AD5884" s="35"/>
      <c r="AE5884" s="35"/>
      <c r="AF5884" s="35"/>
      <c r="AG5884" s="35"/>
      <c r="AH5884" s="35"/>
      <c r="AI5884" s="35"/>
      <c r="AJ5884" s="35"/>
      <c r="AK5884" s="35"/>
      <c r="AL5884" s="35"/>
      <c r="AM5884" s="35"/>
      <c r="AN5884" s="35"/>
      <c r="AW5884" s="36" t="s">
        <v>349</v>
      </c>
      <c r="AX5884" s="36"/>
      <c r="AY5884" s="36"/>
      <c r="AZ5884" s="36"/>
      <c r="BA5884" s="36"/>
      <c r="BB5884" s="36"/>
      <c r="BC5884" s="36"/>
      <c r="BD5884" s="36"/>
      <c r="BE5884" s="36"/>
      <c r="BF5884" s="36"/>
      <c r="BG5884" s="36" t="s">
        <v>350</v>
      </c>
      <c r="BH5884" s="36"/>
      <c r="BI5884" s="36"/>
      <c r="BJ5884" s="36"/>
      <c r="BK5884" s="36"/>
      <c r="BL5884" s="36"/>
      <c r="BM5884" s="36"/>
      <c r="BN5884" s="36"/>
      <c r="BO5884" s="36"/>
      <c r="BP5884" s="36"/>
      <c r="BR5884" s="36" t="s">
        <v>21</v>
      </c>
      <c r="BS5884" s="36"/>
      <c r="BT5884" s="36"/>
      <c r="BU5884" s="36"/>
      <c r="BV5884" s="36"/>
      <c r="BW5884" s="36"/>
      <c r="BX5884" s="36"/>
      <c r="BY5884" s="36"/>
      <c r="BZ5884" s="36"/>
      <c r="CA5884" s="36"/>
      <c r="CC5884" s="36" t="s">
        <v>351</v>
      </c>
      <c r="CD5884" s="36"/>
      <c r="CE5884" s="36"/>
      <c r="CF5884" s="36"/>
      <c r="CG5884" s="36"/>
      <c r="CH5884" s="36"/>
      <c r="CI5884" s="36"/>
      <c r="CJ5884" s="36"/>
      <c r="CK5884" s="36"/>
      <c r="CN5884" s="36" t="s">
        <v>352</v>
      </c>
      <c r="CO5884" s="36"/>
      <c r="CP5884" s="36"/>
      <c r="CQ5884" s="36"/>
      <c r="CR5884" s="36"/>
      <c r="CS5884" s="36"/>
      <c r="CT5884" s="36"/>
      <c r="CU5884" s="36"/>
      <c r="CW5884" s="36" t="s">
        <v>21</v>
      </c>
      <c r="CX5884" s="36"/>
      <c r="CY5884" s="36"/>
      <c r="CZ5884" s="36"/>
      <c r="DA5884" s="36"/>
      <c r="DB5884" s="36"/>
      <c r="DC5884" s="36"/>
      <c r="DD5884" s="36"/>
    </row>
    <row r="5885" spans="1:109" ht="5.25" customHeight="1" x14ac:dyDescent="0.2"/>
    <row r="5886" spans="1:109" ht="4.5" customHeight="1" x14ac:dyDescent="0.2">
      <c r="A5886" s="70"/>
      <c r="B5886" s="70"/>
      <c r="C5886" s="70"/>
      <c r="D5886" s="70"/>
      <c r="E5886" s="70"/>
      <c r="F5886" s="70"/>
      <c r="G5886" s="70"/>
      <c r="H5886" s="70"/>
      <c r="I5886" s="70"/>
      <c r="J5886" s="70"/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  <c r="BT5886" s="70"/>
      <c r="BU5886" s="70"/>
      <c r="BV5886" s="70"/>
      <c r="BW5886" s="70"/>
      <c r="BX5886" s="70"/>
      <c r="BY5886" s="70"/>
      <c r="BZ5886" s="70"/>
      <c r="CA5886" s="70"/>
      <c r="CB5886" s="70"/>
      <c r="CC5886" s="70"/>
      <c r="CD5886" s="70"/>
      <c r="CE5886" s="70"/>
      <c r="CF5886" s="70"/>
      <c r="CG5886" s="70"/>
      <c r="CH5886" s="70"/>
      <c r="CI5886" s="70"/>
      <c r="CJ5886" s="70"/>
      <c r="CK5886" s="70"/>
      <c r="CL5886" s="70"/>
      <c r="CM5886" s="70"/>
      <c r="CN5886" s="70"/>
      <c r="CO5886" s="70"/>
      <c r="CP5886" s="70"/>
      <c r="CQ5886" s="70"/>
      <c r="CR5886" s="70"/>
      <c r="CS5886" s="70"/>
      <c r="CT5886" s="70"/>
      <c r="CU5886" s="70"/>
      <c r="CV5886" s="70"/>
      <c r="CW5886" s="70"/>
      <c r="CX5886" s="70"/>
      <c r="CY5886" s="70"/>
      <c r="CZ5886" s="70"/>
      <c r="DA5886" s="70"/>
      <c r="DB5886" s="70"/>
      <c r="DC5886" s="70"/>
      <c r="DD5886" s="70"/>
      <c r="DE5886" s="70"/>
    </row>
    <row r="5887" spans="1:109" ht="18.75" customHeight="1" x14ac:dyDescent="0.2">
      <c r="A5887" s="70"/>
      <c r="B5887" s="70"/>
      <c r="C5887" s="70"/>
      <c r="D5887" s="70"/>
      <c r="E5887" s="70"/>
      <c r="F5887" s="70"/>
      <c r="G5887" s="70"/>
      <c r="H5887" s="70"/>
      <c r="I5887" s="70"/>
      <c r="J5887" s="70"/>
      <c r="K5887" s="70"/>
      <c r="L5887" s="70"/>
      <c r="M5887" s="70"/>
      <c r="N5887" s="70"/>
      <c r="O5887" s="70"/>
      <c r="P5887" s="70"/>
      <c r="Q5887" s="70"/>
      <c r="R5887" s="70"/>
      <c r="S5887" s="70"/>
      <c r="T5887" s="70"/>
      <c r="U5887" s="70"/>
      <c r="V5887" s="70"/>
      <c r="W5887" s="70"/>
      <c r="X5887" s="70"/>
      <c r="Y5887" s="70"/>
      <c r="Z5887" s="70"/>
      <c r="AA5887" s="70"/>
      <c r="AB5887" s="70"/>
      <c r="AC5887" s="70"/>
      <c r="AD5887" s="70"/>
      <c r="AE5887" s="70"/>
      <c r="AF5887" s="70"/>
      <c r="AG5887" s="70"/>
      <c r="AH5887" s="70"/>
      <c r="AI5887" s="70"/>
      <c r="AJ5887" s="70"/>
      <c r="AK5887" s="70"/>
      <c r="AL5887" s="70"/>
      <c r="AM5887" s="70"/>
      <c r="AN5887" s="70"/>
      <c r="AO5887" s="70"/>
      <c r="AP5887" s="70"/>
      <c r="AQ5887" s="70"/>
      <c r="AR5887" s="70"/>
      <c r="AS5887" s="70"/>
      <c r="AT5887" s="70"/>
      <c r="AU5887" s="70"/>
      <c r="AV5887" s="70"/>
      <c r="AW5887" s="70"/>
      <c r="AX5887" s="70"/>
      <c r="AY5887" s="70"/>
      <c r="AZ5887" s="70"/>
      <c r="BA5887" s="70"/>
      <c r="BB5887" s="70"/>
      <c r="BC5887" s="70"/>
      <c r="BD5887" s="70"/>
      <c r="BE5887" s="70"/>
      <c r="BF5887" s="70"/>
      <c r="BG5887" s="70"/>
      <c r="BH5887" s="70"/>
      <c r="BI5887" s="70"/>
      <c r="BJ5887" s="70"/>
      <c r="BK5887" s="70"/>
      <c r="BL5887" s="70"/>
      <c r="BM5887" s="70"/>
      <c r="BN5887" s="70"/>
      <c r="BO5887" s="70"/>
      <c r="BP5887" s="70"/>
      <c r="BQ5887" s="70"/>
      <c r="BR5887" s="70"/>
      <c r="BS5887" s="70"/>
      <c r="BT5887" s="70"/>
      <c r="BU5887" s="70"/>
      <c r="BV5887" s="70"/>
      <c r="BW5887" s="70"/>
      <c r="BX5887" s="70"/>
      <c r="BY5887" s="70"/>
      <c r="BZ5887" s="70"/>
      <c r="CA5887" s="70"/>
      <c r="CB5887" s="70"/>
      <c r="CC5887" s="70"/>
      <c r="CD5887" s="70"/>
      <c r="CE5887" s="70"/>
      <c r="CF5887" s="70"/>
      <c r="CG5887" s="70"/>
      <c r="CH5887" s="70"/>
      <c r="CI5887" s="70"/>
      <c r="CJ5887" s="70"/>
      <c r="CK5887" s="70"/>
      <c r="CL5887" s="70"/>
      <c r="CM5887" s="70"/>
      <c r="CN5887" s="70"/>
      <c r="CO5887" s="70"/>
      <c r="CP5887" s="70"/>
      <c r="CQ5887" s="70"/>
      <c r="CR5887" s="70"/>
      <c r="CS5887" s="70"/>
      <c r="CT5887" s="70"/>
      <c r="CU5887" s="70"/>
      <c r="CV5887" s="70"/>
      <c r="CW5887" s="70"/>
      <c r="CX5887" s="70"/>
      <c r="CY5887" s="70"/>
      <c r="CZ5887" s="70"/>
      <c r="DA5887" s="70"/>
      <c r="DB5887" s="70"/>
      <c r="DC5887" s="70"/>
      <c r="DD5887" s="70"/>
      <c r="DE5887" s="70"/>
    </row>
    <row r="5888" spans="1:109" ht="13.5" customHeight="1" x14ac:dyDescent="0.2">
      <c r="A5888" s="61" t="s">
        <v>346</v>
      </c>
      <c r="B5888" s="61"/>
      <c r="C5888" s="61"/>
      <c r="E5888" s="61" t="s">
        <v>764</v>
      </c>
      <c r="F5888" s="61"/>
      <c r="G5888" s="61"/>
      <c r="H5888" s="61"/>
      <c r="I5888" s="61"/>
      <c r="J5888" s="61"/>
      <c r="O5888" s="71" t="s">
        <v>859</v>
      </c>
      <c r="P5888" s="71"/>
      <c r="Q5888" s="71"/>
      <c r="R5888" s="71"/>
      <c r="S5888" s="71"/>
      <c r="T5888" s="71"/>
      <c r="U5888" s="71"/>
      <c r="V5888" s="71"/>
      <c r="W5888" s="71"/>
      <c r="X5888" s="71"/>
      <c r="Y5888" s="71"/>
      <c r="Z5888" s="71"/>
      <c r="AA5888" s="71"/>
      <c r="AB5888" s="71"/>
      <c r="AC5888" s="71"/>
      <c r="AD5888" s="71"/>
      <c r="AE5888" s="71"/>
      <c r="AF5888" s="71"/>
      <c r="AG5888" s="71"/>
      <c r="AH5888" s="71"/>
      <c r="AI5888" s="71"/>
      <c r="AJ5888" s="71"/>
      <c r="AK5888" s="71"/>
      <c r="AL5888" s="71"/>
      <c r="AM5888" s="71"/>
      <c r="AN5888" s="71"/>
      <c r="AO5888" s="71"/>
      <c r="AP5888" s="71"/>
      <c r="AQ5888" s="71"/>
      <c r="AR5888" s="71"/>
      <c r="AS5888" s="71"/>
      <c r="AT5888" s="71"/>
    </row>
    <row r="5889" spans="1:108" ht="7.5" customHeight="1" x14ac:dyDescent="0.2"/>
    <row r="5890" spans="1:108" ht="13.5" customHeight="1" x14ac:dyDescent="0.2">
      <c r="A5890" s="41"/>
      <c r="B5890" s="29" t="s">
        <v>355</v>
      </c>
      <c r="C5890" s="29"/>
      <c r="D5890" s="29"/>
      <c r="E5890" s="29"/>
      <c r="F5890" s="29"/>
      <c r="G5890" s="29"/>
      <c r="H5890" s="29"/>
      <c r="I5890" s="29"/>
      <c r="J5890" s="29"/>
      <c r="K5890" s="29"/>
      <c r="L5890" s="29"/>
      <c r="M5890" s="29"/>
      <c r="N5890" s="29"/>
      <c r="O5890" s="29"/>
      <c r="P5890" s="29"/>
      <c r="Q5890" s="29"/>
      <c r="R5890" s="29"/>
      <c r="S5890" s="29"/>
      <c r="T5890" s="29"/>
      <c r="U5890" s="29"/>
      <c r="V5890" s="29"/>
      <c r="W5890" s="29"/>
      <c r="X5890" s="29"/>
      <c r="Y5890" s="29"/>
      <c r="Z5890" s="29"/>
      <c r="AA5890" s="29"/>
      <c r="AB5890" s="29"/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29"/>
      <c r="AS5890" s="29"/>
      <c r="AT5890" s="29"/>
      <c r="AU5890" s="29"/>
      <c r="AV5890" s="29"/>
    </row>
    <row r="5891" spans="1:108" ht="6" customHeight="1" x14ac:dyDescent="0.2">
      <c r="A5891" s="41"/>
    </row>
    <row r="5892" spans="1:108" ht="18" customHeight="1" x14ac:dyDescent="0.2">
      <c r="A5892" s="31" t="s">
        <v>764</v>
      </c>
      <c r="B5892" s="31"/>
      <c r="C5892" s="31"/>
      <c r="G5892" s="31" t="s">
        <v>411</v>
      </c>
      <c r="H5892" s="31"/>
      <c r="I5892" s="31"/>
      <c r="J5892" s="11" t="s">
        <v>12</v>
      </c>
      <c r="L5892" s="31" t="s">
        <v>12</v>
      </c>
      <c r="M5892" s="31"/>
      <c r="N5892" s="12" t="s">
        <v>12</v>
      </c>
      <c r="O5892" s="31" t="s">
        <v>412</v>
      </c>
      <c r="P5892" s="31"/>
      <c r="Q5892" s="31"/>
      <c r="R5892" s="31"/>
      <c r="S5892" s="31"/>
      <c r="T5892" s="31"/>
      <c r="U5892" s="31"/>
      <c r="V5892" s="31"/>
      <c r="W5892" s="31"/>
      <c r="X5892" s="31"/>
      <c r="Y5892" s="31"/>
      <c r="Z5892" s="31"/>
      <c r="AA5892" s="31"/>
      <c r="AB5892" s="31"/>
      <c r="AC5892" s="31"/>
      <c r="AD5892" s="31"/>
      <c r="AE5892" s="31"/>
      <c r="AF5892" s="31"/>
      <c r="AG5892" s="31"/>
      <c r="AH5892" s="31"/>
      <c r="AI5892" s="31"/>
      <c r="AJ5892" s="31"/>
      <c r="AK5892" s="31"/>
      <c r="AL5892" s="31"/>
      <c r="AM5892" s="31"/>
      <c r="AN5892" s="31"/>
      <c r="AO5892" s="31"/>
      <c r="AP5892" s="31"/>
      <c r="AQ5892" s="31"/>
      <c r="AR5892" s="31"/>
      <c r="AS5892" s="31"/>
      <c r="AT5892" s="31"/>
      <c r="AW5892" s="32">
        <v>10563.27</v>
      </c>
      <c r="AX5892" s="32"/>
      <c r="AY5892" s="32"/>
      <c r="AZ5892" s="32"/>
      <c r="BA5892" s="32"/>
      <c r="BB5892" s="32"/>
      <c r="BC5892" s="32"/>
      <c r="BD5892" s="32"/>
      <c r="BE5892" s="32"/>
      <c r="BF5892" s="32"/>
      <c r="BG5892" s="32">
        <v>17000</v>
      </c>
      <c r="BH5892" s="32"/>
      <c r="BI5892" s="32"/>
      <c r="BJ5892" s="32"/>
      <c r="BK5892" s="32"/>
      <c r="BL5892" s="32"/>
      <c r="BM5892" s="32"/>
      <c r="BN5892" s="32"/>
      <c r="BO5892" s="32"/>
      <c r="BP5892" s="32"/>
      <c r="BR5892" s="32">
        <v>-6436.73</v>
      </c>
      <c r="BS5892" s="32"/>
      <c r="BT5892" s="32"/>
      <c r="BU5892" s="32"/>
      <c r="BV5892" s="32"/>
      <c r="BW5892" s="32"/>
      <c r="BX5892" s="32"/>
      <c r="BY5892" s="32"/>
      <c r="BZ5892" s="32"/>
      <c r="CA5892" s="32"/>
      <c r="CC5892" s="32">
        <v>11461.99</v>
      </c>
      <c r="CD5892" s="32"/>
      <c r="CE5892" s="32"/>
      <c r="CF5892" s="32"/>
      <c r="CG5892" s="32"/>
      <c r="CH5892" s="32"/>
      <c r="CI5892" s="32"/>
      <c r="CJ5892" s="32"/>
      <c r="CK5892" s="32"/>
      <c r="CN5892" s="32">
        <v>17000</v>
      </c>
      <c r="CO5892" s="32"/>
      <c r="CP5892" s="32"/>
      <c r="CQ5892" s="32"/>
      <c r="CR5892" s="32"/>
      <c r="CS5892" s="32"/>
      <c r="CT5892" s="32"/>
      <c r="CU5892" s="32"/>
      <c r="CW5892" s="32">
        <v>-5538.01</v>
      </c>
      <c r="CX5892" s="32"/>
      <c r="CY5892" s="32"/>
      <c r="CZ5892" s="32"/>
      <c r="DA5892" s="32"/>
      <c r="DB5892" s="32"/>
      <c r="DC5892" s="32"/>
      <c r="DD5892" s="32"/>
    </row>
    <row r="5893" spans="1:108" ht="18" customHeight="1" x14ac:dyDescent="0.2">
      <c r="A5893" s="31" t="s">
        <v>764</v>
      </c>
      <c r="B5893" s="31"/>
      <c r="C5893" s="31"/>
      <c r="G5893" s="31" t="s">
        <v>413</v>
      </c>
      <c r="H5893" s="31"/>
      <c r="I5893" s="31"/>
      <c r="J5893" s="11" t="s">
        <v>12</v>
      </c>
      <c r="L5893" s="31" t="s">
        <v>12</v>
      </c>
      <c r="M5893" s="31"/>
      <c r="N5893" s="12" t="s">
        <v>12</v>
      </c>
      <c r="O5893" s="31" t="s">
        <v>414</v>
      </c>
      <c r="P5893" s="31"/>
      <c r="Q5893" s="31"/>
      <c r="R5893" s="31"/>
      <c r="S5893" s="31"/>
      <c r="T5893" s="31"/>
      <c r="U5893" s="31"/>
      <c r="V5893" s="31"/>
      <c r="W5893" s="31"/>
      <c r="X5893" s="31"/>
      <c r="Y5893" s="31"/>
      <c r="Z5893" s="31"/>
      <c r="AA5893" s="31"/>
      <c r="AB5893" s="31"/>
      <c r="AC5893" s="31"/>
      <c r="AD5893" s="31"/>
      <c r="AE5893" s="31"/>
      <c r="AF5893" s="31"/>
      <c r="AG5893" s="31"/>
      <c r="AH5893" s="31"/>
      <c r="AI5893" s="31"/>
      <c r="AJ5893" s="31"/>
      <c r="AK5893" s="31"/>
      <c r="AL5893" s="31"/>
      <c r="AM5893" s="31"/>
      <c r="AN5893" s="31"/>
      <c r="AO5893" s="31"/>
      <c r="AP5893" s="31"/>
      <c r="AQ5893" s="31"/>
      <c r="AR5893" s="31"/>
      <c r="AS5893" s="31"/>
      <c r="AT5893" s="31"/>
      <c r="AW5893" s="32">
        <v>3068.69</v>
      </c>
      <c r="AX5893" s="32"/>
      <c r="AY5893" s="32"/>
      <c r="AZ5893" s="32"/>
      <c r="BA5893" s="32"/>
      <c r="BB5893" s="32"/>
      <c r="BC5893" s="32"/>
      <c r="BD5893" s="32"/>
      <c r="BE5893" s="32"/>
      <c r="BF5893" s="32"/>
      <c r="BG5893" s="32">
        <v>0</v>
      </c>
      <c r="BH5893" s="32"/>
      <c r="BI5893" s="32"/>
      <c r="BJ5893" s="32"/>
      <c r="BK5893" s="32"/>
      <c r="BL5893" s="32"/>
      <c r="BM5893" s="32"/>
      <c r="BN5893" s="32"/>
      <c r="BO5893" s="32"/>
      <c r="BP5893" s="32"/>
      <c r="BR5893" s="32">
        <v>3068.69</v>
      </c>
      <c r="BS5893" s="32"/>
      <c r="BT5893" s="32"/>
      <c r="BU5893" s="32"/>
      <c r="BV5893" s="32"/>
      <c r="BW5893" s="32"/>
      <c r="BX5893" s="32"/>
      <c r="BY5893" s="32"/>
      <c r="BZ5893" s="32"/>
      <c r="CA5893" s="32"/>
      <c r="CC5893" s="32">
        <v>3256.32</v>
      </c>
      <c r="CD5893" s="32"/>
      <c r="CE5893" s="32"/>
      <c r="CF5893" s="32"/>
      <c r="CG5893" s="32"/>
      <c r="CH5893" s="32"/>
      <c r="CI5893" s="32"/>
      <c r="CJ5893" s="32"/>
      <c r="CK5893" s="32"/>
      <c r="CN5893" s="32">
        <v>0</v>
      </c>
      <c r="CO5893" s="32"/>
      <c r="CP5893" s="32"/>
      <c r="CQ5893" s="32"/>
      <c r="CR5893" s="32"/>
      <c r="CS5893" s="32"/>
      <c r="CT5893" s="32"/>
      <c r="CU5893" s="32"/>
      <c r="CW5893" s="32">
        <v>3256.32</v>
      </c>
      <c r="CX5893" s="32"/>
      <c r="CY5893" s="32"/>
      <c r="CZ5893" s="32"/>
      <c r="DA5893" s="32"/>
      <c r="DB5893" s="32"/>
      <c r="DC5893" s="32"/>
      <c r="DD5893" s="32"/>
    </row>
    <row r="5894" spans="1:108" ht="12.75" hidden="1" customHeight="1" x14ac:dyDescent="0.2">
      <c r="A5894" s="68"/>
      <c r="B5894" s="37" t="s">
        <v>181</v>
      </c>
      <c r="C5894" s="37"/>
      <c r="D5894" s="31" t="s">
        <v>415</v>
      </c>
      <c r="E5894" s="31"/>
      <c r="F5894" s="31"/>
      <c r="G5894" s="31"/>
      <c r="H5894" s="31"/>
      <c r="I5894" s="31"/>
      <c r="J5894" s="31"/>
      <c r="O5894" s="31" t="s">
        <v>416</v>
      </c>
      <c r="P5894" s="31"/>
      <c r="Q5894" s="31"/>
      <c r="R5894" s="31"/>
      <c r="S5894" s="31"/>
      <c r="T5894" s="31"/>
      <c r="U5894" s="31"/>
      <c r="V5894" s="31"/>
      <c r="W5894" s="31"/>
      <c r="X5894" s="31"/>
      <c r="Y5894" s="31"/>
      <c r="Z5894" s="31"/>
      <c r="AA5894" s="31"/>
      <c r="AB5894" s="31"/>
      <c r="AC5894" s="31"/>
      <c r="AD5894" s="31"/>
      <c r="AE5894" s="31"/>
      <c r="AF5894" s="31"/>
      <c r="AG5894" s="31"/>
      <c r="AH5894" s="31"/>
      <c r="AI5894" s="31"/>
      <c r="AJ5894" s="31"/>
      <c r="AK5894" s="31"/>
      <c r="AL5894" s="31"/>
      <c r="AM5894" s="31"/>
      <c r="AN5894" s="31"/>
      <c r="AO5894" s="31"/>
      <c r="AP5894" s="31"/>
      <c r="AQ5894" s="31"/>
      <c r="AR5894" s="31"/>
      <c r="AS5894" s="31"/>
      <c r="AT5894" s="31"/>
      <c r="AW5894" s="32">
        <v>13631.96</v>
      </c>
      <c r="AX5894" s="32"/>
      <c r="AY5894" s="32"/>
      <c r="AZ5894" s="32"/>
      <c r="BA5894" s="32"/>
      <c r="BB5894" s="32"/>
      <c r="BC5894" s="32"/>
      <c r="BD5894" s="32"/>
      <c r="BE5894" s="32"/>
      <c r="BF5894" s="32"/>
      <c r="BG5894" s="32">
        <v>17000</v>
      </c>
      <c r="BH5894" s="32"/>
      <c r="BI5894" s="32"/>
      <c r="BJ5894" s="32"/>
      <c r="BK5894" s="32"/>
      <c r="BL5894" s="32"/>
      <c r="BM5894" s="32"/>
      <c r="BN5894" s="32"/>
      <c r="BO5894" s="32"/>
      <c r="BP5894" s="32"/>
      <c r="BR5894" s="32">
        <v>-3368.04</v>
      </c>
      <c r="BS5894" s="32"/>
      <c r="BT5894" s="32"/>
      <c r="BU5894" s="32"/>
      <c r="BV5894" s="32"/>
      <c r="BW5894" s="32"/>
      <c r="BX5894" s="32"/>
      <c r="BY5894" s="32"/>
      <c r="BZ5894" s="32"/>
      <c r="CA5894" s="32"/>
      <c r="CC5894" s="32">
        <v>14718.31</v>
      </c>
      <c r="CD5894" s="32"/>
      <c r="CE5894" s="32"/>
      <c r="CF5894" s="32"/>
      <c r="CG5894" s="32"/>
      <c r="CH5894" s="32"/>
      <c r="CI5894" s="32"/>
      <c r="CJ5894" s="32"/>
      <c r="CK5894" s="32"/>
      <c r="CN5894" s="32">
        <v>17000</v>
      </c>
      <c r="CO5894" s="32"/>
      <c r="CP5894" s="32"/>
      <c r="CQ5894" s="32"/>
      <c r="CR5894" s="32"/>
      <c r="CS5894" s="32"/>
      <c r="CT5894" s="32"/>
      <c r="CU5894" s="32"/>
      <c r="CW5894" s="32">
        <v>-2281.69</v>
      </c>
      <c r="CX5894" s="32"/>
      <c r="CY5894" s="32"/>
      <c r="CZ5894" s="32"/>
      <c r="DA5894" s="32"/>
      <c r="DB5894" s="32"/>
      <c r="DC5894" s="32"/>
      <c r="DD5894" s="32"/>
    </row>
    <row r="5895" spans="1:108" ht="13.5" customHeight="1" x14ac:dyDescent="0.2">
      <c r="A5895" s="68"/>
      <c r="B5895" s="37"/>
      <c r="C5895" s="37"/>
      <c r="D5895" s="31"/>
      <c r="E5895" s="31"/>
      <c r="F5895" s="31"/>
      <c r="G5895" s="31"/>
      <c r="H5895" s="31"/>
      <c r="I5895" s="31"/>
      <c r="J5895" s="31"/>
      <c r="O5895" s="31"/>
      <c r="P5895" s="31"/>
      <c r="Q5895" s="31"/>
      <c r="R5895" s="31"/>
      <c r="S5895" s="31"/>
      <c r="T5895" s="31"/>
      <c r="U5895" s="31"/>
      <c r="V5895" s="31"/>
      <c r="W5895" s="31"/>
      <c r="X5895" s="31"/>
      <c r="Y5895" s="31"/>
      <c r="Z5895" s="31"/>
      <c r="AA5895" s="31"/>
      <c r="AB5895" s="31"/>
      <c r="AC5895" s="31"/>
      <c r="AD5895" s="31"/>
      <c r="AE5895" s="31"/>
      <c r="AF5895" s="31"/>
      <c r="AG5895" s="31"/>
      <c r="AH5895" s="31"/>
      <c r="AI5895" s="31"/>
      <c r="AJ5895" s="31"/>
      <c r="AK5895" s="31"/>
      <c r="AL5895" s="31"/>
      <c r="AM5895" s="31"/>
      <c r="AN5895" s="31"/>
      <c r="AO5895" s="31"/>
      <c r="AP5895" s="31"/>
      <c r="AQ5895" s="31"/>
      <c r="AR5895" s="31"/>
      <c r="AS5895" s="31"/>
      <c r="AT5895" s="31"/>
      <c r="AW5895" s="32"/>
      <c r="AX5895" s="32"/>
      <c r="AY5895" s="32"/>
      <c r="AZ5895" s="32"/>
      <c r="BA5895" s="32"/>
      <c r="BB5895" s="32"/>
      <c r="BC5895" s="32"/>
      <c r="BD5895" s="32"/>
      <c r="BE5895" s="32"/>
      <c r="BF5895" s="32"/>
      <c r="BG5895" s="32"/>
      <c r="BH5895" s="32"/>
      <c r="BI5895" s="32"/>
      <c r="BJ5895" s="32"/>
      <c r="BK5895" s="32"/>
      <c r="BL5895" s="32"/>
      <c r="BM5895" s="32"/>
      <c r="BN5895" s="32"/>
      <c r="BO5895" s="32"/>
      <c r="BP5895" s="32"/>
      <c r="BR5895" s="32"/>
      <c r="BS5895" s="32"/>
      <c r="BT5895" s="32"/>
      <c r="BU5895" s="32"/>
      <c r="BV5895" s="32"/>
      <c r="BW5895" s="32"/>
      <c r="BX5895" s="32"/>
      <c r="BY5895" s="32"/>
      <c r="BZ5895" s="32"/>
      <c r="CA5895" s="32"/>
      <c r="CC5895" s="32"/>
      <c r="CD5895" s="32"/>
      <c r="CE5895" s="32"/>
      <c r="CF5895" s="32"/>
      <c r="CG5895" s="32"/>
      <c r="CH5895" s="32"/>
      <c r="CI5895" s="32"/>
      <c r="CJ5895" s="32"/>
      <c r="CK5895" s="32"/>
      <c r="CN5895" s="32"/>
      <c r="CO5895" s="32"/>
      <c r="CP5895" s="32"/>
      <c r="CQ5895" s="32"/>
      <c r="CR5895" s="32"/>
      <c r="CS5895" s="32"/>
      <c r="CT5895" s="32"/>
      <c r="CU5895" s="32"/>
      <c r="CW5895" s="32"/>
      <c r="CX5895" s="32"/>
      <c r="CY5895" s="32"/>
      <c r="CZ5895" s="32"/>
      <c r="DA5895" s="32"/>
      <c r="DB5895" s="32"/>
      <c r="DC5895" s="32"/>
      <c r="DD5895" s="32"/>
    </row>
    <row r="5896" spans="1:108" ht="6" customHeight="1" x14ac:dyDescent="0.2">
      <c r="A5896" s="68"/>
    </row>
    <row r="5897" spans="1:108" ht="13.5" customHeight="1" x14ac:dyDescent="0.2">
      <c r="A5897" s="68"/>
      <c r="B5897" s="35" t="s">
        <v>22</v>
      </c>
      <c r="C5897" s="35"/>
      <c r="D5897" s="29" t="s">
        <v>423</v>
      </c>
      <c r="E5897" s="29"/>
      <c r="F5897" s="29"/>
      <c r="G5897" s="29"/>
      <c r="H5897" s="29"/>
      <c r="I5897" s="29"/>
      <c r="J5897" s="29"/>
      <c r="O5897" s="29" t="s">
        <v>424</v>
      </c>
      <c r="P5897" s="29"/>
      <c r="Q5897" s="29"/>
      <c r="R5897" s="29"/>
      <c r="S5897" s="29"/>
      <c r="T5897" s="29"/>
      <c r="U5897" s="29"/>
      <c r="V5897" s="29"/>
      <c r="W5897" s="29"/>
      <c r="X5897" s="29"/>
      <c r="Y5897" s="29"/>
      <c r="Z5897" s="29"/>
      <c r="AA5897" s="29"/>
      <c r="AB5897" s="29"/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29"/>
      <c r="AS5897" s="29"/>
      <c r="AT5897" s="29"/>
      <c r="AW5897" s="30">
        <v>13631.96</v>
      </c>
      <c r="AX5897" s="30"/>
      <c r="AY5897" s="30"/>
      <c r="AZ5897" s="30"/>
      <c r="BA5897" s="30"/>
      <c r="BB5897" s="30"/>
      <c r="BC5897" s="30"/>
      <c r="BD5897" s="30"/>
      <c r="BE5897" s="30"/>
      <c r="BF5897" s="30"/>
      <c r="BG5897" s="30">
        <v>17000</v>
      </c>
      <c r="BH5897" s="30"/>
      <c r="BI5897" s="30"/>
      <c r="BJ5897" s="30"/>
      <c r="BK5897" s="30"/>
      <c r="BL5897" s="30"/>
      <c r="BM5897" s="30"/>
      <c r="BN5897" s="30"/>
      <c r="BO5897" s="30"/>
      <c r="BP5897" s="30"/>
      <c r="BR5897" s="30">
        <v>-3368.04</v>
      </c>
      <c r="BS5897" s="30"/>
      <c r="BT5897" s="30"/>
      <c r="BU5897" s="30"/>
      <c r="BV5897" s="30"/>
      <c r="BW5897" s="30"/>
      <c r="BX5897" s="30"/>
      <c r="BY5897" s="30"/>
      <c r="BZ5897" s="30"/>
      <c r="CA5897" s="30"/>
      <c r="CC5897" s="30">
        <v>14718.31</v>
      </c>
      <c r="CD5897" s="30"/>
      <c r="CE5897" s="30"/>
      <c r="CF5897" s="30"/>
      <c r="CG5897" s="30"/>
      <c r="CH5897" s="30"/>
      <c r="CI5897" s="30"/>
      <c r="CJ5897" s="30"/>
      <c r="CK5897" s="30"/>
      <c r="CN5897" s="30">
        <v>17000</v>
      </c>
      <c r="CO5897" s="30"/>
      <c r="CP5897" s="30"/>
      <c r="CQ5897" s="30"/>
      <c r="CR5897" s="30"/>
      <c r="CS5897" s="30"/>
      <c r="CT5897" s="30"/>
      <c r="CU5897" s="30"/>
      <c r="CW5897" s="30">
        <v>-2281.69</v>
      </c>
      <c r="CX5897" s="30"/>
      <c r="CY5897" s="30"/>
      <c r="CZ5897" s="30"/>
      <c r="DA5897" s="30"/>
      <c r="DB5897" s="30"/>
      <c r="DC5897" s="30"/>
      <c r="DD5897" s="30"/>
    </row>
    <row r="5898" spans="1:108" ht="6" customHeight="1" x14ac:dyDescent="0.2">
      <c r="A5898" s="68"/>
    </row>
    <row r="5899" spans="1:108" ht="13.5" customHeight="1" x14ac:dyDescent="0.2">
      <c r="A5899" s="28"/>
      <c r="B5899" s="35" t="s">
        <v>29</v>
      </c>
      <c r="C5899" s="35"/>
      <c r="D5899" s="35" t="s">
        <v>356</v>
      </c>
      <c r="E5899" s="35"/>
      <c r="F5899" s="35"/>
      <c r="G5899" s="35"/>
      <c r="H5899" s="35"/>
      <c r="I5899" s="35"/>
      <c r="J5899" s="35"/>
      <c r="O5899" s="35" t="s">
        <v>357</v>
      </c>
      <c r="P5899" s="35"/>
      <c r="Q5899" s="35"/>
      <c r="R5899" s="35"/>
      <c r="S5899" s="35"/>
      <c r="T5899" s="35"/>
      <c r="U5899" s="35"/>
      <c r="V5899" s="35"/>
      <c r="W5899" s="35"/>
      <c r="X5899" s="35"/>
      <c r="Y5899" s="35"/>
      <c r="Z5899" s="35"/>
      <c r="AA5899" s="35"/>
      <c r="AB5899" s="35"/>
      <c r="AC5899" s="35"/>
      <c r="AD5899" s="35"/>
      <c r="AE5899" s="35"/>
      <c r="AF5899" s="35"/>
      <c r="AG5899" s="35"/>
      <c r="AH5899" s="35"/>
      <c r="AI5899" s="35"/>
      <c r="AJ5899" s="35"/>
      <c r="AK5899" s="35"/>
      <c r="AL5899" s="35"/>
      <c r="AM5899" s="35"/>
      <c r="AN5899" s="35"/>
      <c r="AO5899" s="35"/>
      <c r="AP5899" s="35"/>
      <c r="AQ5899" s="35"/>
      <c r="AR5899" s="35"/>
      <c r="AS5899" s="35"/>
      <c r="AT5899" s="35"/>
      <c r="AW5899" s="30">
        <v>13631.96</v>
      </c>
      <c r="AX5899" s="30"/>
      <c r="AY5899" s="30"/>
      <c r="AZ5899" s="30"/>
      <c r="BA5899" s="30"/>
      <c r="BB5899" s="30"/>
      <c r="BC5899" s="30"/>
      <c r="BD5899" s="30"/>
      <c r="BE5899" s="30"/>
      <c r="BF5899" s="30"/>
      <c r="BG5899" s="30">
        <v>17000</v>
      </c>
      <c r="BH5899" s="30"/>
      <c r="BI5899" s="30"/>
      <c r="BJ5899" s="30"/>
      <c r="BK5899" s="30"/>
      <c r="BL5899" s="30"/>
      <c r="BM5899" s="30"/>
      <c r="BN5899" s="30"/>
      <c r="BO5899" s="30"/>
      <c r="BP5899" s="30"/>
      <c r="BR5899" s="30">
        <v>-3368.04</v>
      </c>
      <c r="BS5899" s="30"/>
      <c r="BT5899" s="30"/>
      <c r="BU5899" s="30"/>
      <c r="BV5899" s="30"/>
      <c r="BW5899" s="30"/>
      <c r="BX5899" s="30"/>
      <c r="BY5899" s="30"/>
      <c r="BZ5899" s="30"/>
      <c r="CA5899" s="30"/>
      <c r="CC5899" s="30">
        <v>14718.31</v>
      </c>
      <c r="CD5899" s="30"/>
      <c r="CE5899" s="30"/>
      <c r="CF5899" s="30"/>
      <c r="CG5899" s="30"/>
      <c r="CH5899" s="30"/>
      <c r="CI5899" s="30"/>
      <c r="CJ5899" s="30"/>
      <c r="CK5899" s="30"/>
      <c r="CN5899" s="30">
        <v>17000</v>
      </c>
      <c r="CO5899" s="30"/>
      <c r="CP5899" s="30"/>
      <c r="CQ5899" s="30"/>
      <c r="CR5899" s="30"/>
      <c r="CS5899" s="30"/>
      <c r="CT5899" s="30"/>
      <c r="CU5899" s="30"/>
      <c r="CW5899" s="30">
        <v>-2281.69</v>
      </c>
      <c r="CX5899" s="30"/>
      <c r="CY5899" s="30"/>
      <c r="CZ5899" s="30"/>
      <c r="DA5899" s="30"/>
      <c r="DB5899" s="30"/>
      <c r="DC5899" s="30"/>
      <c r="DD5899" s="30"/>
    </row>
    <row r="5900" spans="1:108" ht="6" customHeight="1" x14ac:dyDescent="0.2">
      <c r="A5900" s="28"/>
    </row>
    <row r="5901" spans="1:108" ht="18" customHeight="1" x14ac:dyDescent="0.2">
      <c r="A5901" s="31" t="s">
        <v>764</v>
      </c>
      <c r="B5901" s="31"/>
      <c r="C5901" s="31"/>
      <c r="G5901" s="31" t="s">
        <v>439</v>
      </c>
      <c r="H5901" s="31"/>
      <c r="I5901" s="31"/>
      <c r="J5901" s="11" t="s">
        <v>12</v>
      </c>
      <c r="L5901" s="31" t="s">
        <v>12</v>
      </c>
      <c r="M5901" s="31"/>
      <c r="N5901" s="12" t="s">
        <v>12</v>
      </c>
      <c r="O5901" s="31" t="s">
        <v>440</v>
      </c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1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1"/>
      <c r="AO5901" s="31"/>
      <c r="AP5901" s="31"/>
      <c r="AQ5901" s="31"/>
      <c r="AR5901" s="31"/>
      <c r="AS5901" s="31"/>
      <c r="AT5901" s="31"/>
      <c r="AW5901" s="32">
        <v>36791.71</v>
      </c>
      <c r="AX5901" s="32"/>
      <c r="AY5901" s="32"/>
      <c r="AZ5901" s="32"/>
      <c r="BA5901" s="32"/>
      <c r="BB5901" s="32"/>
      <c r="BC5901" s="32"/>
      <c r="BD5901" s="32"/>
      <c r="BE5901" s="32"/>
      <c r="BF5901" s="32"/>
      <c r="BG5901" s="32">
        <v>36800</v>
      </c>
      <c r="BH5901" s="32"/>
      <c r="BI5901" s="32"/>
      <c r="BJ5901" s="32"/>
      <c r="BK5901" s="32"/>
      <c r="BL5901" s="32"/>
      <c r="BM5901" s="32"/>
      <c r="BN5901" s="32"/>
      <c r="BO5901" s="32"/>
      <c r="BP5901" s="32"/>
      <c r="BR5901" s="32">
        <v>-8.2899999999999991</v>
      </c>
      <c r="BS5901" s="32"/>
      <c r="BT5901" s="32"/>
      <c r="BU5901" s="32"/>
      <c r="BV5901" s="32"/>
      <c r="BW5901" s="32"/>
      <c r="BX5901" s="32"/>
      <c r="BY5901" s="32"/>
      <c r="BZ5901" s="32"/>
      <c r="CA5901" s="32"/>
      <c r="CC5901" s="32">
        <v>36791.71</v>
      </c>
      <c r="CD5901" s="32"/>
      <c r="CE5901" s="32"/>
      <c r="CF5901" s="32"/>
      <c r="CG5901" s="32"/>
      <c r="CH5901" s="32"/>
      <c r="CI5901" s="32"/>
      <c r="CJ5901" s="32"/>
      <c r="CK5901" s="32"/>
      <c r="CN5901" s="32">
        <v>36800</v>
      </c>
      <c r="CO5901" s="32"/>
      <c r="CP5901" s="32"/>
      <c r="CQ5901" s="32"/>
      <c r="CR5901" s="32"/>
      <c r="CS5901" s="32"/>
      <c r="CT5901" s="32"/>
      <c r="CU5901" s="32"/>
      <c r="CW5901" s="32">
        <v>-8.2899999999999991</v>
      </c>
      <c r="CX5901" s="32"/>
      <c r="CY5901" s="32"/>
      <c r="CZ5901" s="32"/>
      <c r="DA5901" s="32"/>
      <c r="DB5901" s="32"/>
      <c r="DC5901" s="32"/>
      <c r="DD5901" s="32"/>
    </row>
    <row r="5902" spans="1:108" ht="18" customHeight="1" x14ac:dyDescent="0.2">
      <c r="A5902" s="31" t="s">
        <v>764</v>
      </c>
      <c r="B5902" s="31"/>
      <c r="C5902" s="31"/>
      <c r="G5902" s="31" t="s">
        <v>443</v>
      </c>
      <c r="H5902" s="31"/>
      <c r="I5902" s="31"/>
      <c r="J5902" s="11" t="s">
        <v>12</v>
      </c>
      <c r="L5902" s="31" t="s">
        <v>12</v>
      </c>
      <c r="M5902" s="31"/>
      <c r="N5902" s="12" t="s">
        <v>12</v>
      </c>
      <c r="O5902" s="31" t="s">
        <v>444</v>
      </c>
      <c r="P5902" s="31"/>
      <c r="Q5902" s="31"/>
      <c r="R5902" s="31"/>
      <c r="S5902" s="31"/>
      <c r="T5902" s="31"/>
      <c r="U5902" s="31"/>
      <c r="V5902" s="31"/>
      <c r="W5902" s="31"/>
      <c r="X5902" s="31"/>
      <c r="Y5902" s="31"/>
      <c r="Z5902" s="31"/>
      <c r="AA5902" s="31"/>
      <c r="AB5902" s="31"/>
      <c r="AC5902" s="31"/>
      <c r="AD5902" s="31"/>
      <c r="AE5902" s="31"/>
      <c r="AF5902" s="31"/>
      <c r="AG5902" s="31"/>
      <c r="AH5902" s="31"/>
      <c r="AI5902" s="31"/>
      <c r="AJ5902" s="31"/>
      <c r="AK5902" s="31"/>
      <c r="AL5902" s="31"/>
      <c r="AM5902" s="31"/>
      <c r="AN5902" s="31"/>
      <c r="AO5902" s="31"/>
      <c r="AP5902" s="31"/>
      <c r="AQ5902" s="31"/>
      <c r="AR5902" s="31"/>
      <c r="AS5902" s="31"/>
      <c r="AT5902" s="31"/>
      <c r="AW5902" s="32">
        <v>1384.62</v>
      </c>
      <c r="AX5902" s="32"/>
      <c r="AY5902" s="32"/>
      <c r="AZ5902" s="32"/>
      <c r="BA5902" s="32"/>
      <c r="BB5902" s="32"/>
      <c r="BC5902" s="32"/>
      <c r="BD5902" s="32"/>
      <c r="BE5902" s="32"/>
      <c r="BF5902" s="32"/>
      <c r="BG5902" s="32">
        <v>1500</v>
      </c>
      <c r="BH5902" s="32"/>
      <c r="BI5902" s="32"/>
      <c r="BJ5902" s="32"/>
      <c r="BK5902" s="32"/>
      <c r="BL5902" s="32"/>
      <c r="BM5902" s="32"/>
      <c r="BN5902" s="32"/>
      <c r="BO5902" s="32"/>
      <c r="BP5902" s="32"/>
      <c r="BR5902" s="32">
        <v>-115.38</v>
      </c>
      <c r="BS5902" s="32"/>
      <c r="BT5902" s="32"/>
      <c r="BU5902" s="32"/>
      <c r="BV5902" s="32"/>
      <c r="BW5902" s="32"/>
      <c r="BX5902" s="32"/>
      <c r="BY5902" s="32"/>
      <c r="BZ5902" s="32"/>
      <c r="CA5902" s="32"/>
      <c r="CC5902" s="32">
        <v>1384.62</v>
      </c>
      <c r="CD5902" s="32"/>
      <c r="CE5902" s="32"/>
      <c r="CF5902" s="32"/>
      <c r="CG5902" s="32"/>
      <c r="CH5902" s="32"/>
      <c r="CI5902" s="32"/>
      <c r="CJ5902" s="32"/>
      <c r="CK5902" s="32"/>
      <c r="CN5902" s="32">
        <v>1500</v>
      </c>
      <c r="CO5902" s="32"/>
      <c r="CP5902" s="32"/>
      <c r="CQ5902" s="32"/>
      <c r="CR5902" s="32"/>
      <c r="CS5902" s="32"/>
      <c r="CT5902" s="32"/>
      <c r="CU5902" s="32"/>
      <c r="CW5902" s="32">
        <v>-115.38</v>
      </c>
      <c r="CX5902" s="32"/>
      <c r="CY5902" s="32"/>
      <c r="CZ5902" s="32"/>
      <c r="DA5902" s="32"/>
      <c r="DB5902" s="32"/>
      <c r="DC5902" s="32"/>
      <c r="DD5902" s="32"/>
    </row>
    <row r="5903" spans="1:108" ht="18" customHeight="1" x14ac:dyDescent="0.2">
      <c r="A5903" s="31" t="s">
        <v>764</v>
      </c>
      <c r="B5903" s="31"/>
      <c r="C5903" s="31"/>
      <c r="G5903" s="31" t="s">
        <v>447</v>
      </c>
      <c r="H5903" s="31"/>
      <c r="I5903" s="31"/>
      <c r="J5903" s="11" t="s">
        <v>12</v>
      </c>
      <c r="L5903" s="31" t="s">
        <v>12</v>
      </c>
      <c r="M5903" s="31"/>
      <c r="N5903" s="12" t="s">
        <v>12</v>
      </c>
      <c r="O5903" s="31" t="s">
        <v>448</v>
      </c>
      <c r="P5903" s="31"/>
      <c r="Q5903" s="31"/>
      <c r="R5903" s="31"/>
      <c r="S5903" s="31"/>
      <c r="T5903" s="31"/>
      <c r="U5903" s="31"/>
      <c r="V5903" s="31"/>
      <c r="W5903" s="31"/>
      <c r="X5903" s="31"/>
      <c r="Y5903" s="31"/>
      <c r="Z5903" s="31"/>
      <c r="AA5903" s="31"/>
      <c r="AB5903" s="31"/>
      <c r="AC5903" s="31"/>
      <c r="AD5903" s="31"/>
      <c r="AE5903" s="31"/>
      <c r="AF5903" s="31"/>
      <c r="AG5903" s="31"/>
      <c r="AH5903" s="31"/>
      <c r="AI5903" s="31"/>
      <c r="AJ5903" s="31"/>
      <c r="AK5903" s="31"/>
      <c r="AL5903" s="31"/>
      <c r="AM5903" s="31"/>
      <c r="AN5903" s="31"/>
      <c r="AO5903" s="31"/>
      <c r="AP5903" s="31"/>
      <c r="AQ5903" s="31"/>
      <c r="AR5903" s="31"/>
      <c r="AS5903" s="31"/>
      <c r="AT5903" s="31"/>
      <c r="AW5903" s="32">
        <v>2492.04</v>
      </c>
      <c r="AX5903" s="32"/>
      <c r="AY5903" s="32"/>
      <c r="AZ5903" s="32"/>
      <c r="BA5903" s="32"/>
      <c r="BB5903" s="32"/>
      <c r="BC5903" s="32"/>
      <c r="BD5903" s="32"/>
      <c r="BE5903" s="32"/>
      <c r="BF5903" s="32"/>
      <c r="BG5903" s="32">
        <v>0</v>
      </c>
      <c r="BH5903" s="32"/>
      <c r="BI5903" s="32"/>
      <c r="BJ5903" s="32"/>
      <c r="BK5903" s="32"/>
      <c r="BL5903" s="32"/>
      <c r="BM5903" s="32"/>
      <c r="BN5903" s="32"/>
      <c r="BO5903" s="32"/>
      <c r="BP5903" s="32"/>
      <c r="BR5903" s="32">
        <v>2492.04</v>
      </c>
      <c r="BS5903" s="32"/>
      <c r="BT5903" s="32"/>
      <c r="BU5903" s="32"/>
      <c r="BV5903" s="32"/>
      <c r="BW5903" s="32"/>
      <c r="BX5903" s="32"/>
      <c r="BY5903" s="32"/>
      <c r="BZ5903" s="32"/>
      <c r="CA5903" s="32"/>
      <c r="CC5903" s="32">
        <v>2492.04</v>
      </c>
      <c r="CD5903" s="32"/>
      <c r="CE5903" s="32"/>
      <c r="CF5903" s="32"/>
      <c r="CG5903" s="32"/>
      <c r="CH5903" s="32"/>
      <c r="CI5903" s="32"/>
      <c r="CJ5903" s="32"/>
      <c r="CK5903" s="32"/>
      <c r="CN5903" s="32">
        <v>0</v>
      </c>
      <c r="CO5903" s="32"/>
      <c r="CP5903" s="32"/>
      <c r="CQ5903" s="32"/>
      <c r="CR5903" s="32"/>
      <c r="CS5903" s="32"/>
      <c r="CT5903" s="32"/>
      <c r="CU5903" s="32"/>
      <c r="CW5903" s="32">
        <v>2492.04</v>
      </c>
      <c r="CX5903" s="32"/>
      <c r="CY5903" s="32"/>
      <c r="CZ5903" s="32"/>
      <c r="DA5903" s="32"/>
      <c r="DB5903" s="32"/>
      <c r="DC5903" s="32"/>
      <c r="DD5903" s="32"/>
    </row>
    <row r="5904" spans="1:108" ht="12.75" hidden="1" customHeight="1" x14ac:dyDescent="0.2">
      <c r="A5904" s="68"/>
      <c r="B5904" s="37" t="s">
        <v>181</v>
      </c>
      <c r="C5904" s="37"/>
      <c r="D5904" s="31" t="s">
        <v>449</v>
      </c>
      <c r="E5904" s="31"/>
      <c r="F5904" s="31"/>
      <c r="G5904" s="31"/>
      <c r="H5904" s="31"/>
      <c r="I5904" s="31"/>
      <c r="J5904" s="31"/>
      <c r="O5904" s="31" t="s">
        <v>450</v>
      </c>
      <c r="P5904" s="31"/>
      <c r="Q5904" s="31"/>
      <c r="R5904" s="31"/>
      <c r="S5904" s="31"/>
      <c r="T5904" s="31"/>
      <c r="U5904" s="31"/>
      <c r="V5904" s="31"/>
      <c r="W5904" s="31"/>
      <c r="X5904" s="31"/>
      <c r="Y5904" s="31"/>
      <c r="Z5904" s="31"/>
      <c r="AA5904" s="31"/>
      <c r="AB5904" s="31"/>
      <c r="AC5904" s="31"/>
      <c r="AD5904" s="31"/>
      <c r="AE5904" s="31"/>
      <c r="AF5904" s="31"/>
      <c r="AG5904" s="31"/>
      <c r="AH5904" s="31"/>
      <c r="AI5904" s="31"/>
      <c r="AJ5904" s="31"/>
      <c r="AK5904" s="31"/>
      <c r="AL5904" s="31"/>
      <c r="AM5904" s="31"/>
      <c r="AN5904" s="31"/>
      <c r="AO5904" s="31"/>
      <c r="AP5904" s="31"/>
      <c r="AQ5904" s="31"/>
      <c r="AR5904" s="31"/>
      <c r="AS5904" s="31"/>
      <c r="AT5904" s="31"/>
      <c r="AW5904" s="32">
        <v>40668.370000000003</v>
      </c>
      <c r="AX5904" s="32"/>
      <c r="AY5904" s="32"/>
      <c r="AZ5904" s="32"/>
      <c r="BA5904" s="32"/>
      <c r="BB5904" s="32"/>
      <c r="BC5904" s="32"/>
      <c r="BD5904" s="32"/>
      <c r="BE5904" s="32"/>
      <c r="BF5904" s="32"/>
      <c r="BG5904" s="32">
        <v>38300</v>
      </c>
      <c r="BH5904" s="32"/>
      <c r="BI5904" s="32"/>
      <c r="BJ5904" s="32"/>
      <c r="BK5904" s="32"/>
      <c r="BL5904" s="32"/>
      <c r="BM5904" s="32"/>
      <c r="BN5904" s="32"/>
      <c r="BO5904" s="32"/>
      <c r="BP5904" s="32"/>
      <c r="BR5904" s="32">
        <v>2368.37</v>
      </c>
      <c r="BS5904" s="32"/>
      <c r="BT5904" s="32"/>
      <c r="BU5904" s="32"/>
      <c r="BV5904" s="32"/>
      <c r="BW5904" s="32"/>
      <c r="BX5904" s="32"/>
      <c r="BY5904" s="32"/>
      <c r="BZ5904" s="32"/>
      <c r="CA5904" s="32"/>
      <c r="CC5904" s="32">
        <v>40668.370000000003</v>
      </c>
      <c r="CD5904" s="32"/>
      <c r="CE5904" s="32"/>
      <c r="CF5904" s="32"/>
      <c r="CG5904" s="32"/>
      <c r="CH5904" s="32"/>
      <c r="CI5904" s="32"/>
      <c r="CJ5904" s="32"/>
      <c r="CK5904" s="32"/>
      <c r="CN5904" s="32">
        <v>38300</v>
      </c>
      <c r="CO5904" s="32"/>
      <c r="CP5904" s="32"/>
      <c r="CQ5904" s="32"/>
      <c r="CR5904" s="32"/>
      <c r="CS5904" s="32"/>
      <c r="CT5904" s="32"/>
      <c r="CU5904" s="32"/>
      <c r="CW5904" s="32">
        <v>2368.37</v>
      </c>
      <c r="CX5904" s="32"/>
      <c r="CY5904" s="32"/>
      <c r="CZ5904" s="32"/>
      <c r="DA5904" s="32"/>
      <c r="DB5904" s="32"/>
      <c r="DC5904" s="32"/>
      <c r="DD5904" s="32"/>
    </row>
    <row r="5905" spans="1:108" ht="13.5" customHeight="1" x14ac:dyDescent="0.2">
      <c r="A5905" s="68"/>
      <c r="B5905" s="37"/>
      <c r="C5905" s="37"/>
      <c r="D5905" s="31"/>
      <c r="E5905" s="31"/>
      <c r="F5905" s="31"/>
      <c r="G5905" s="31"/>
      <c r="H5905" s="31"/>
      <c r="I5905" s="31"/>
      <c r="J5905" s="31"/>
      <c r="O5905" s="31"/>
      <c r="P5905" s="31"/>
      <c r="Q5905" s="31"/>
      <c r="R5905" s="31"/>
      <c r="S5905" s="31"/>
      <c r="T5905" s="31"/>
      <c r="U5905" s="31"/>
      <c r="V5905" s="31"/>
      <c r="W5905" s="31"/>
      <c r="X5905" s="31"/>
      <c r="Y5905" s="31"/>
      <c r="Z5905" s="31"/>
      <c r="AA5905" s="31"/>
      <c r="AB5905" s="31"/>
      <c r="AC5905" s="31"/>
      <c r="AD5905" s="31"/>
      <c r="AE5905" s="31"/>
      <c r="AF5905" s="31"/>
      <c r="AG5905" s="31"/>
      <c r="AH5905" s="31"/>
      <c r="AI5905" s="31"/>
      <c r="AJ5905" s="31"/>
      <c r="AK5905" s="31"/>
      <c r="AL5905" s="31"/>
      <c r="AM5905" s="31"/>
      <c r="AN5905" s="31"/>
      <c r="AO5905" s="31"/>
      <c r="AP5905" s="31"/>
      <c r="AQ5905" s="31"/>
      <c r="AR5905" s="31"/>
      <c r="AS5905" s="31"/>
      <c r="AT5905" s="31"/>
      <c r="AW5905" s="32"/>
      <c r="AX5905" s="32"/>
      <c r="AY5905" s="32"/>
      <c r="AZ5905" s="32"/>
      <c r="BA5905" s="32"/>
      <c r="BB5905" s="32"/>
      <c r="BC5905" s="32"/>
      <c r="BD5905" s="32"/>
      <c r="BE5905" s="32"/>
      <c r="BF5905" s="32"/>
      <c r="BG5905" s="32"/>
      <c r="BH5905" s="32"/>
      <c r="BI5905" s="32"/>
      <c r="BJ5905" s="32"/>
      <c r="BK5905" s="32"/>
      <c r="BL5905" s="32"/>
      <c r="BM5905" s="32"/>
      <c r="BN5905" s="32"/>
      <c r="BO5905" s="32"/>
      <c r="BP5905" s="32"/>
      <c r="BR5905" s="32"/>
      <c r="BS5905" s="32"/>
      <c r="BT5905" s="32"/>
      <c r="BU5905" s="32"/>
      <c r="BV5905" s="32"/>
      <c r="BW5905" s="32"/>
      <c r="BX5905" s="32"/>
      <c r="BY5905" s="32"/>
      <c r="BZ5905" s="32"/>
      <c r="CA5905" s="32"/>
      <c r="CC5905" s="32"/>
      <c r="CD5905" s="32"/>
      <c r="CE5905" s="32"/>
      <c r="CF5905" s="32"/>
      <c r="CG5905" s="32"/>
      <c r="CH5905" s="32"/>
      <c r="CI5905" s="32"/>
      <c r="CJ5905" s="32"/>
      <c r="CK5905" s="32"/>
      <c r="CN5905" s="32"/>
      <c r="CO5905" s="32"/>
      <c r="CP5905" s="32"/>
      <c r="CQ5905" s="32"/>
      <c r="CR5905" s="32"/>
      <c r="CS5905" s="32"/>
      <c r="CT5905" s="32"/>
      <c r="CU5905" s="32"/>
      <c r="CW5905" s="32"/>
      <c r="CX5905" s="32"/>
      <c r="CY5905" s="32"/>
      <c r="CZ5905" s="32"/>
      <c r="DA5905" s="32"/>
      <c r="DB5905" s="32"/>
      <c r="DC5905" s="32"/>
      <c r="DD5905" s="32"/>
    </row>
    <row r="5906" spans="1:108" ht="6" customHeight="1" x14ac:dyDescent="0.2">
      <c r="A5906" s="68"/>
    </row>
    <row r="5907" spans="1:108" ht="18" customHeight="1" x14ac:dyDescent="0.2">
      <c r="A5907" s="31" t="s">
        <v>764</v>
      </c>
      <c r="B5907" s="31"/>
      <c r="C5907" s="31"/>
      <c r="G5907" s="31" t="s">
        <v>453</v>
      </c>
      <c r="H5907" s="31"/>
      <c r="I5907" s="31"/>
      <c r="J5907" s="11" t="s">
        <v>12</v>
      </c>
      <c r="L5907" s="31" t="s">
        <v>12</v>
      </c>
      <c r="M5907" s="31"/>
      <c r="N5907" s="12" t="s">
        <v>12</v>
      </c>
      <c r="O5907" s="31" t="s">
        <v>454</v>
      </c>
      <c r="P5907" s="31"/>
      <c r="Q5907" s="31"/>
      <c r="R5907" s="31"/>
      <c r="S5907" s="31"/>
      <c r="T5907" s="31"/>
      <c r="U5907" s="31"/>
      <c r="V5907" s="31"/>
      <c r="W5907" s="31"/>
      <c r="X5907" s="31"/>
      <c r="Y5907" s="31"/>
      <c r="Z5907" s="31"/>
      <c r="AA5907" s="31"/>
      <c r="AB5907" s="31"/>
      <c r="AC5907" s="31"/>
      <c r="AD5907" s="31"/>
      <c r="AE5907" s="31"/>
      <c r="AF5907" s="31"/>
      <c r="AG5907" s="31"/>
      <c r="AH5907" s="31"/>
      <c r="AI5907" s="31"/>
      <c r="AJ5907" s="31"/>
      <c r="AK5907" s="31"/>
      <c r="AL5907" s="31"/>
      <c r="AM5907" s="31"/>
      <c r="AN5907" s="31"/>
      <c r="AO5907" s="31"/>
      <c r="AP5907" s="31"/>
      <c r="AQ5907" s="31"/>
      <c r="AR5907" s="31"/>
      <c r="AS5907" s="31"/>
      <c r="AT5907" s="31"/>
      <c r="AW5907" s="32">
        <v>1586.07</v>
      </c>
      <c r="AX5907" s="32"/>
      <c r="AY5907" s="32"/>
      <c r="AZ5907" s="32"/>
      <c r="BA5907" s="32"/>
      <c r="BB5907" s="32"/>
      <c r="BC5907" s="32"/>
      <c r="BD5907" s="32"/>
      <c r="BE5907" s="32"/>
      <c r="BF5907" s="32"/>
      <c r="BG5907" s="32">
        <v>1600</v>
      </c>
      <c r="BH5907" s="32"/>
      <c r="BI5907" s="32"/>
      <c r="BJ5907" s="32"/>
      <c r="BK5907" s="32"/>
      <c r="BL5907" s="32"/>
      <c r="BM5907" s="32"/>
      <c r="BN5907" s="32"/>
      <c r="BO5907" s="32"/>
      <c r="BP5907" s="32"/>
      <c r="BR5907" s="32">
        <v>-13.93</v>
      </c>
      <c r="BS5907" s="32"/>
      <c r="BT5907" s="32"/>
      <c r="BU5907" s="32"/>
      <c r="BV5907" s="32"/>
      <c r="BW5907" s="32"/>
      <c r="BX5907" s="32"/>
      <c r="BY5907" s="32"/>
      <c r="BZ5907" s="32"/>
      <c r="CA5907" s="32"/>
      <c r="CC5907" s="32">
        <v>1586.07</v>
      </c>
      <c r="CD5907" s="32"/>
      <c r="CE5907" s="32"/>
      <c r="CF5907" s="32"/>
      <c r="CG5907" s="32"/>
      <c r="CH5907" s="32"/>
      <c r="CI5907" s="32"/>
      <c r="CJ5907" s="32"/>
      <c r="CK5907" s="32"/>
      <c r="CN5907" s="32">
        <v>1600</v>
      </c>
      <c r="CO5907" s="32"/>
      <c r="CP5907" s="32"/>
      <c r="CQ5907" s="32"/>
      <c r="CR5907" s="32"/>
      <c r="CS5907" s="32"/>
      <c r="CT5907" s="32"/>
      <c r="CU5907" s="32"/>
      <c r="CW5907" s="32">
        <v>-13.93</v>
      </c>
      <c r="CX5907" s="32"/>
      <c r="CY5907" s="32"/>
      <c r="CZ5907" s="32"/>
      <c r="DA5907" s="32"/>
      <c r="DB5907" s="32"/>
      <c r="DC5907" s="32"/>
      <c r="DD5907" s="32"/>
    </row>
    <row r="5908" spans="1:108" ht="18" customHeight="1" x14ac:dyDescent="0.2">
      <c r="A5908" s="31" t="s">
        <v>764</v>
      </c>
      <c r="B5908" s="31"/>
      <c r="C5908" s="31"/>
      <c r="G5908" s="31" t="s">
        <v>455</v>
      </c>
      <c r="H5908" s="31"/>
      <c r="I5908" s="31"/>
      <c r="J5908" s="11" t="s">
        <v>12</v>
      </c>
      <c r="L5908" s="31" t="s">
        <v>12</v>
      </c>
      <c r="M5908" s="31"/>
      <c r="N5908" s="12" t="s">
        <v>12</v>
      </c>
      <c r="O5908" s="31" t="s">
        <v>456</v>
      </c>
      <c r="P5908" s="31"/>
      <c r="Q5908" s="31"/>
      <c r="R5908" s="31"/>
      <c r="S5908" s="31"/>
      <c r="T5908" s="31"/>
      <c r="U5908" s="31"/>
      <c r="V5908" s="31"/>
      <c r="W5908" s="31"/>
      <c r="X5908" s="31"/>
      <c r="Y5908" s="31"/>
      <c r="Z5908" s="31"/>
      <c r="AA5908" s="31"/>
      <c r="AB5908" s="31"/>
      <c r="AC5908" s="31"/>
      <c r="AD5908" s="31"/>
      <c r="AE5908" s="31"/>
      <c r="AF5908" s="31"/>
      <c r="AG5908" s="31"/>
      <c r="AH5908" s="31"/>
      <c r="AI5908" s="31"/>
      <c r="AJ5908" s="31"/>
      <c r="AK5908" s="31"/>
      <c r="AL5908" s="31"/>
      <c r="AM5908" s="31"/>
      <c r="AN5908" s="31"/>
      <c r="AO5908" s="31"/>
      <c r="AP5908" s="31"/>
      <c r="AQ5908" s="31"/>
      <c r="AR5908" s="31"/>
      <c r="AS5908" s="31"/>
      <c r="AT5908" s="31"/>
      <c r="AW5908" s="32">
        <v>3584.4</v>
      </c>
      <c r="AX5908" s="32"/>
      <c r="AY5908" s="32"/>
      <c r="AZ5908" s="32"/>
      <c r="BA5908" s="32"/>
      <c r="BB5908" s="32"/>
      <c r="BC5908" s="32"/>
      <c r="BD5908" s="32"/>
      <c r="BE5908" s="32"/>
      <c r="BF5908" s="32"/>
      <c r="BG5908" s="32">
        <v>3600</v>
      </c>
      <c r="BH5908" s="32"/>
      <c r="BI5908" s="32"/>
      <c r="BJ5908" s="32"/>
      <c r="BK5908" s="32"/>
      <c r="BL5908" s="32"/>
      <c r="BM5908" s="32"/>
      <c r="BN5908" s="32"/>
      <c r="BO5908" s="32"/>
      <c r="BP5908" s="32"/>
      <c r="BR5908" s="32">
        <v>-15.6</v>
      </c>
      <c r="BS5908" s="32"/>
      <c r="BT5908" s="32"/>
      <c r="BU5908" s="32"/>
      <c r="BV5908" s="32"/>
      <c r="BW5908" s="32"/>
      <c r="BX5908" s="32"/>
      <c r="BY5908" s="32"/>
      <c r="BZ5908" s="32"/>
      <c r="CA5908" s="32"/>
      <c r="CC5908" s="32">
        <v>3584.4</v>
      </c>
      <c r="CD5908" s="32"/>
      <c r="CE5908" s="32"/>
      <c r="CF5908" s="32"/>
      <c r="CG5908" s="32"/>
      <c r="CH5908" s="32"/>
      <c r="CI5908" s="32"/>
      <c r="CJ5908" s="32"/>
      <c r="CK5908" s="32"/>
      <c r="CN5908" s="32">
        <v>3600</v>
      </c>
      <c r="CO5908" s="32"/>
      <c r="CP5908" s="32"/>
      <c r="CQ5908" s="32"/>
      <c r="CR5908" s="32"/>
      <c r="CS5908" s="32"/>
      <c r="CT5908" s="32"/>
      <c r="CU5908" s="32"/>
      <c r="CW5908" s="32">
        <v>-15.6</v>
      </c>
      <c r="CX5908" s="32"/>
      <c r="CY5908" s="32"/>
      <c r="CZ5908" s="32"/>
      <c r="DA5908" s="32"/>
      <c r="DB5908" s="32"/>
      <c r="DC5908" s="32"/>
      <c r="DD5908" s="32"/>
    </row>
    <row r="5909" spans="1:108" ht="18" customHeight="1" x14ac:dyDescent="0.2">
      <c r="A5909" s="31" t="s">
        <v>764</v>
      </c>
      <c r="B5909" s="31"/>
      <c r="C5909" s="31"/>
      <c r="G5909" s="31" t="s">
        <v>358</v>
      </c>
      <c r="H5909" s="31"/>
      <c r="I5909" s="31"/>
      <c r="J5909" s="11" t="s">
        <v>12</v>
      </c>
      <c r="L5909" s="31" t="s">
        <v>12</v>
      </c>
      <c r="M5909" s="31"/>
      <c r="N5909" s="12" t="s">
        <v>12</v>
      </c>
      <c r="O5909" s="31" t="s">
        <v>359</v>
      </c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1"/>
      <c r="AO5909" s="31"/>
      <c r="AP5909" s="31"/>
      <c r="AQ5909" s="31"/>
      <c r="AR5909" s="31"/>
      <c r="AS5909" s="31"/>
      <c r="AT5909" s="31"/>
      <c r="AW5909" s="32">
        <v>8526.32</v>
      </c>
      <c r="AX5909" s="32"/>
      <c r="AY5909" s="32"/>
      <c r="AZ5909" s="32"/>
      <c r="BA5909" s="32"/>
      <c r="BB5909" s="32"/>
      <c r="BC5909" s="32"/>
      <c r="BD5909" s="32"/>
      <c r="BE5909" s="32"/>
      <c r="BF5909" s="32"/>
      <c r="BG5909" s="32">
        <v>8700</v>
      </c>
      <c r="BH5909" s="32"/>
      <c r="BI5909" s="32"/>
      <c r="BJ5909" s="32"/>
      <c r="BK5909" s="32"/>
      <c r="BL5909" s="32"/>
      <c r="BM5909" s="32"/>
      <c r="BN5909" s="32"/>
      <c r="BO5909" s="32"/>
      <c r="BP5909" s="32"/>
      <c r="BR5909" s="32">
        <v>-173.68</v>
      </c>
      <c r="BS5909" s="32"/>
      <c r="BT5909" s="32"/>
      <c r="BU5909" s="32"/>
      <c r="BV5909" s="32"/>
      <c r="BW5909" s="32"/>
      <c r="BX5909" s="32"/>
      <c r="BY5909" s="32"/>
      <c r="BZ5909" s="32"/>
      <c r="CA5909" s="32"/>
      <c r="CC5909" s="32">
        <v>8526.32</v>
      </c>
      <c r="CD5909" s="32"/>
      <c r="CE5909" s="32"/>
      <c r="CF5909" s="32"/>
      <c r="CG5909" s="32"/>
      <c r="CH5909" s="32"/>
      <c r="CI5909" s="32"/>
      <c r="CJ5909" s="32"/>
      <c r="CK5909" s="32"/>
      <c r="CN5909" s="32">
        <v>8700</v>
      </c>
      <c r="CO5909" s="32"/>
      <c r="CP5909" s="32"/>
      <c r="CQ5909" s="32"/>
      <c r="CR5909" s="32"/>
      <c r="CS5909" s="32"/>
      <c r="CT5909" s="32"/>
      <c r="CU5909" s="32"/>
      <c r="CW5909" s="32">
        <v>-173.68</v>
      </c>
      <c r="CX5909" s="32"/>
      <c r="CY5909" s="32"/>
      <c r="CZ5909" s="32"/>
      <c r="DA5909" s="32"/>
      <c r="DB5909" s="32"/>
      <c r="DC5909" s="32"/>
      <c r="DD5909" s="32"/>
    </row>
    <row r="5910" spans="1:108" ht="12.75" hidden="1" customHeight="1" x14ac:dyDescent="0.2">
      <c r="A5910" s="68"/>
      <c r="B5910" s="37" t="s">
        <v>181</v>
      </c>
      <c r="C5910" s="37"/>
      <c r="D5910" s="31" t="s">
        <v>360</v>
      </c>
      <c r="E5910" s="31"/>
      <c r="F5910" s="31"/>
      <c r="G5910" s="31"/>
      <c r="H5910" s="31"/>
      <c r="I5910" s="31"/>
      <c r="J5910" s="31"/>
      <c r="O5910" s="31" t="s">
        <v>361</v>
      </c>
      <c r="P5910" s="31"/>
      <c r="Q5910" s="31"/>
      <c r="R5910" s="31"/>
      <c r="S5910" s="31"/>
      <c r="T5910" s="31"/>
      <c r="U5910" s="31"/>
      <c r="V5910" s="31"/>
      <c r="W5910" s="31"/>
      <c r="X5910" s="31"/>
      <c r="Y5910" s="31"/>
      <c r="Z5910" s="31"/>
      <c r="AA5910" s="31"/>
      <c r="AB5910" s="31"/>
      <c r="AC5910" s="31"/>
      <c r="AD5910" s="31"/>
      <c r="AE5910" s="31"/>
      <c r="AF5910" s="31"/>
      <c r="AG5910" s="31"/>
      <c r="AH5910" s="31"/>
      <c r="AI5910" s="31"/>
      <c r="AJ5910" s="31"/>
      <c r="AK5910" s="31"/>
      <c r="AL5910" s="31"/>
      <c r="AM5910" s="31"/>
      <c r="AN5910" s="31"/>
      <c r="AO5910" s="31"/>
      <c r="AP5910" s="31"/>
      <c r="AQ5910" s="31"/>
      <c r="AR5910" s="31"/>
      <c r="AS5910" s="31"/>
      <c r="AT5910" s="31"/>
      <c r="AW5910" s="32">
        <v>13696.79</v>
      </c>
      <c r="AX5910" s="32"/>
      <c r="AY5910" s="32"/>
      <c r="AZ5910" s="32"/>
      <c r="BA5910" s="32"/>
      <c r="BB5910" s="32"/>
      <c r="BC5910" s="32"/>
      <c r="BD5910" s="32"/>
      <c r="BE5910" s="32"/>
      <c r="BF5910" s="32"/>
      <c r="BG5910" s="32">
        <v>13900</v>
      </c>
      <c r="BH5910" s="32"/>
      <c r="BI5910" s="32"/>
      <c r="BJ5910" s="32"/>
      <c r="BK5910" s="32"/>
      <c r="BL5910" s="32"/>
      <c r="BM5910" s="32"/>
      <c r="BN5910" s="32"/>
      <c r="BO5910" s="32"/>
      <c r="BP5910" s="32"/>
      <c r="BR5910" s="32">
        <v>-203.21</v>
      </c>
      <c r="BS5910" s="32"/>
      <c r="BT5910" s="32"/>
      <c r="BU5910" s="32"/>
      <c r="BV5910" s="32"/>
      <c r="BW5910" s="32"/>
      <c r="BX5910" s="32"/>
      <c r="BY5910" s="32"/>
      <c r="BZ5910" s="32"/>
      <c r="CA5910" s="32"/>
      <c r="CC5910" s="32">
        <v>13696.79</v>
      </c>
      <c r="CD5910" s="32"/>
      <c r="CE5910" s="32"/>
      <c r="CF5910" s="32"/>
      <c r="CG5910" s="32"/>
      <c r="CH5910" s="32"/>
      <c r="CI5910" s="32"/>
      <c r="CJ5910" s="32"/>
      <c r="CK5910" s="32"/>
      <c r="CN5910" s="32">
        <v>13900</v>
      </c>
      <c r="CO5910" s="32"/>
      <c r="CP5910" s="32"/>
      <c r="CQ5910" s="32"/>
      <c r="CR5910" s="32"/>
      <c r="CS5910" s="32"/>
      <c r="CT5910" s="32"/>
      <c r="CU5910" s="32"/>
      <c r="CW5910" s="32">
        <v>-203.21</v>
      </c>
      <c r="CX5910" s="32"/>
      <c r="CY5910" s="32"/>
      <c r="CZ5910" s="32"/>
      <c r="DA5910" s="32"/>
      <c r="DB5910" s="32"/>
      <c r="DC5910" s="32"/>
      <c r="DD5910" s="32"/>
    </row>
    <row r="5911" spans="1:108" ht="13.5" customHeight="1" x14ac:dyDescent="0.2">
      <c r="A5911" s="68"/>
      <c r="B5911" s="37"/>
      <c r="C5911" s="37"/>
      <c r="D5911" s="31"/>
      <c r="E5911" s="31"/>
      <c r="F5911" s="31"/>
      <c r="G5911" s="31"/>
      <c r="H5911" s="31"/>
      <c r="I5911" s="31"/>
      <c r="J5911" s="31"/>
      <c r="O5911" s="31"/>
      <c r="P5911" s="31"/>
      <c r="Q5911" s="31"/>
      <c r="R5911" s="31"/>
      <c r="S5911" s="31"/>
      <c r="T5911" s="31"/>
      <c r="U5911" s="31"/>
      <c r="V5911" s="31"/>
      <c r="W5911" s="31"/>
      <c r="X5911" s="31"/>
      <c r="Y5911" s="31"/>
      <c r="Z5911" s="31"/>
      <c r="AA5911" s="31"/>
      <c r="AB5911" s="31"/>
      <c r="AC5911" s="31"/>
      <c r="AD5911" s="31"/>
      <c r="AE5911" s="31"/>
      <c r="AF5911" s="31"/>
      <c r="AG5911" s="31"/>
      <c r="AH5911" s="31"/>
      <c r="AI5911" s="31"/>
      <c r="AJ5911" s="31"/>
      <c r="AK5911" s="31"/>
      <c r="AL5911" s="31"/>
      <c r="AM5911" s="31"/>
      <c r="AN5911" s="31"/>
      <c r="AO5911" s="31"/>
      <c r="AP5911" s="31"/>
      <c r="AQ5911" s="31"/>
      <c r="AR5911" s="31"/>
      <c r="AS5911" s="31"/>
      <c r="AT5911" s="31"/>
      <c r="AW5911" s="32"/>
      <c r="AX5911" s="32"/>
      <c r="AY5911" s="32"/>
      <c r="AZ5911" s="32"/>
      <c r="BA5911" s="32"/>
      <c r="BB5911" s="32"/>
      <c r="BC5911" s="32"/>
      <c r="BD5911" s="32"/>
      <c r="BE5911" s="32"/>
      <c r="BF5911" s="32"/>
      <c r="BG5911" s="32"/>
      <c r="BH5911" s="32"/>
      <c r="BI5911" s="32"/>
      <c r="BJ5911" s="32"/>
      <c r="BK5911" s="32"/>
      <c r="BL5911" s="32"/>
      <c r="BM5911" s="32"/>
      <c r="BN5911" s="32"/>
      <c r="BO5911" s="32"/>
      <c r="BP5911" s="32"/>
      <c r="BR5911" s="32"/>
      <c r="BS5911" s="32"/>
      <c r="BT5911" s="32"/>
      <c r="BU5911" s="32"/>
      <c r="BV5911" s="32"/>
      <c r="BW5911" s="32"/>
      <c r="BX5911" s="32"/>
      <c r="BY5911" s="32"/>
      <c r="BZ5911" s="32"/>
      <c r="CA5911" s="32"/>
      <c r="CC5911" s="32"/>
      <c r="CD5911" s="32"/>
      <c r="CE5911" s="32"/>
      <c r="CF5911" s="32"/>
      <c r="CG5911" s="32"/>
      <c r="CH5911" s="32"/>
      <c r="CI5911" s="32"/>
      <c r="CJ5911" s="32"/>
      <c r="CK5911" s="32"/>
      <c r="CN5911" s="32"/>
      <c r="CO5911" s="32"/>
      <c r="CP5911" s="32"/>
      <c r="CQ5911" s="32"/>
      <c r="CR5911" s="32"/>
      <c r="CS5911" s="32"/>
      <c r="CT5911" s="32"/>
      <c r="CU5911" s="32"/>
      <c r="CW5911" s="32"/>
      <c r="CX5911" s="32"/>
      <c r="CY5911" s="32"/>
      <c r="CZ5911" s="32"/>
      <c r="DA5911" s="32"/>
      <c r="DB5911" s="32"/>
      <c r="DC5911" s="32"/>
      <c r="DD5911" s="32"/>
    </row>
    <row r="5912" spans="1:108" ht="6" customHeight="1" x14ac:dyDescent="0.2">
      <c r="A5912" s="68"/>
    </row>
    <row r="5913" spans="1:108" ht="18" customHeight="1" x14ac:dyDescent="0.2">
      <c r="A5913" s="31" t="s">
        <v>764</v>
      </c>
      <c r="B5913" s="31"/>
      <c r="C5913" s="31"/>
      <c r="G5913" s="31" t="s">
        <v>463</v>
      </c>
      <c r="H5913" s="31"/>
      <c r="I5913" s="31"/>
      <c r="J5913" s="11" t="s">
        <v>12</v>
      </c>
      <c r="L5913" s="31" t="s">
        <v>12</v>
      </c>
      <c r="M5913" s="31"/>
      <c r="N5913" s="12" t="s">
        <v>12</v>
      </c>
      <c r="O5913" s="31" t="s">
        <v>464</v>
      </c>
      <c r="P5913" s="31"/>
      <c r="Q5913" s="31"/>
      <c r="R5913" s="31"/>
      <c r="S5913" s="31"/>
      <c r="T5913" s="31"/>
      <c r="U5913" s="31"/>
      <c r="V5913" s="31"/>
      <c r="W5913" s="31"/>
      <c r="X5913" s="31"/>
      <c r="Y5913" s="31"/>
      <c r="Z5913" s="31"/>
      <c r="AA5913" s="31"/>
      <c r="AB5913" s="31"/>
      <c r="AC5913" s="31"/>
      <c r="AD5913" s="31"/>
      <c r="AE5913" s="31"/>
      <c r="AF5913" s="31"/>
      <c r="AG5913" s="31"/>
      <c r="AH5913" s="31"/>
      <c r="AI5913" s="31"/>
      <c r="AJ5913" s="31"/>
      <c r="AK5913" s="31"/>
      <c r="AL5913" s="31"/>
      <c r="AM5913" s="31"/>
      <c r="AN5913" s="31"/>
      <c r="AO5913" s="31"/>
      <c r="AP5913" s="31"/>
      <c r="AQ5913" s="31"/>
      <c r="AR5913" s="31"/>
      <c r="AS5913" s="31"/>
      <c r="AT5913" s="31"/>
      <c r="AW5913" s="32">
        <v>6466.29</v>
      </c>
      <c r="AX5913" s="32"/>
      <c r="AY5913" s="32"/>
      <c r="AZ5913" s="32"/>
      <c r="BA5913" s="32"/>
      <c r="BB5913" s="32"/>
      <c r="BC5913" s="32"/>
      <c r="BD5913" s="32"/>
      <c r="BE5913" s="32"/>
      <c r="BF5913" s="32"/>
      <c r="BG5913" s="32">
        <v>6000</v>
      </c>
      <c r="BH5913" s="32"/>
      <c r="BI5913" s="32"/>
      <c r="BJ5913" s="32"/>
      <c r="BK5913" s="32"/>
      <c r="BL5913" s="32"/>
      <c r="BM5913" s="32"/>
      <c r="BN5913" s="32"/>
      <c r="BO5913" s="32"/>
      <c r="BP5913" s="32"/>
      <c r="BR5913" s="32">
        <v>466.29</v>
      </c>
      <c r="BS5913" s="32"/>
      <c r="BT5913" s="32"/>
      <c r="BU5913" s="32"/>
      <c r="BV5913" s="32"/>
      <c r="BW5913" s="32"/>
      <c r="BX5913" s="32"/>
      <c r="BY5913" s="32"/>
      <c r="BZ5913" s="32"/>
      <c r="CA5913" s="32"/>
      <c r="CC5913" s="32">
        <v>0</v>
      </c>
      <c r="CD5913" s="32"/>
      <c r="CE5913" s="32"/>
      <c r="CF5913" s="32"/>
      <c r="CG5913" s="32"/>
      <c r="CH5913" s="32"/>
      <c r="CI5913" s="32"/>
      <c r="CJ5913" s="32"/>
      <c r="CK5913" s="32"/>
      <c r="CN5913" s="32">
        <v>0</v>
      </c>
      <c r="CO5913" s="32"/>
      <c r="CP5913" s="32"/>
      <c r="CQ5913" s="32"/>
      <c r="CR5913" s="32"/>
      <c r="CS5913" s="32"/>
      <c r="CT5913" s="32"/>
      <c r="CU5913" s="32"/>
      <c r="CW5913" s="32">
        <v>0</v>
      </c>
      <c r="CX5913" s="32"/>
      <c r="CY5913" s="32"/>
      <c r="CZ5913" s="32"/>
      <c r="DA5913" s="32"/>
      <c r="DB5913" s="32"/>
      <c r="DC5913" s="32"/>
      <c r="DD5913" s="32"/>
    </row>
    <row r="5914" spans="1:108" ht="18" customHeight="1" x14ac:dyDescent="0.2">
      <c r="A5914" s="31" t="s">
        <v>764</v>
      </c>
      <c r="B5914" s="31"/>
      <c r="C5914" s="31"/>
      <c r="G5914" s="31" t="s">
        <v>465</v>
      </c>
      <c r="H5914" s="31"/>
      <c r="I5914" s="31"/>
      <c r="J5914" s="11" t="s">
        <v>12</v>
      </c>
      <c r="L5914" s="31" t="s">
        <v>12</v>
      </c>
      <c r="M5914" s="31"/>
      <c r="N5914" s="12" t="s">
        <v>12</v>
      </c>
      <c r="O5914" s="31" t="s">
        <v>466</v>
      </c>
      <c r="P5914" s="31"/>
      <c r="Q5914" s="31"/>
      <c r="R5914" s="31"/>
      <c r="S5914" s="31"/>
      <c r="T5914" s="31"/>
      <c r="U5914" s="31"/>
      <c r="V5914" s="31"/>
      <c r="W5914" s="31"/>
      <c r="X5914" s="31"/>
      <c r="Y5914" s="31"/>
      <c r="Z5914" s="31"/>
      <c r="AA5914" s="31"/>
      <c r="AB5914" s="31"/>
      <c r="AC5914" s="31"/>
      <c r="AD5914" s="31"/>
      <c r="AE5914" s="31"/>
      <c r="AF5914" s="31"/>
      <c r="AG5914" s="31"/>
      <c r="AH5914" s="31"/>
      <c r="AI5914" s="31"/>
      <c r="AJ5914" s="31"/>
      <c r="AK5914" s="31"/>
      <c r="AL5914" s="31"/>
      <c r="AM5914" s="31"/>
      <c r="AN5914" s="31"/>
      <c r="AO5914" s="31"/>
      <c r="AP5914" s="31"/>
      <c r="AQ5914" s="31"/>
      <c r="AR5914" s="31"/>
      <c r="AS5914" s="31"/>
      <c r="AT5914" s="31"/>
      <c r="AW5914" s="32">
        <v>1831.33</v>
      </c>
      <c r="AX5914" s="32"/>
      <c r="AY5914" s="32"/>
      <c r="AZ5914" s="32"/>
      <c r="BA5914" s="32"/>
      <c r="BB5914" s="32"/>
      <c r="BC5914" s="32"/>
      <c r="BD5914" s="32"/>
      <c r="BE5914" s="32"/>
      <c r="BF5914" s="32"/>
      <c r="BG5914" s="32">
        <v>0</v>
      </c>
      <c r="BH5914" s="32"/>
      <c r="BI5914" s="32"/>
      <c r="BJ5914" s="32"/>
      <c r="BK5914" s="32"/>
      <c r="BL5914" s="32"/>
      <c r="BM5914" s="32"/>
      <c r="BN5914" s="32"/>
      <c r="BO5914" s="32"/>
      <c r="BP5914" s="32"/>
      <c r="BR5914" s="32">
        <v>1831.33</v>
      </c>
      <c r="BS5914" s="32"/>
      <c r="BT5914" s="32"/>
      <c r="BU5914" s="32"/>
      <c r="BV5914" s="32"/>
      <c r="BW5914" s="32"/>
      <c r="BX5914" s="32"/>
      <c r="BY5914" s="32"/>
      <c r="BZ5914" s="32"/>
      <c r="CA5914" s="32"/>
      <c r="CC5914" s="32">
        <v>0</v>
      </c>
      <c r="CD5914" s="32"/>
      <c r="CE5914" s="32"/>
      <c r="CF5914" s="32"/>
      <c r="CG5914" s="32"/>
      <c r="CH5914" s="32"/>
      <c r="CI5914" s="32"/>
      <c r="CJ5914" s="32"/>
      <c r="CK5914" s="32"/>
      <c r="CN5914" s="32">
        <v>0</v>
      </c>
      <c r="CO5914" s="32"/>
      <c r="CP5914" s="32"/>
      <c r="CQ5914" s="32"/>
      <c r="CR5914" s="32"/>
      <c r="CS5914" s="32"/>
      <c r="CT5914" s="32"/>
      <c r="CU5914" s="32"/>
      <c r="CW5914" s="32">
        <v>0</v>
      </c>
      <c r="CX5914" s="32"/>
      <c r="CY5914" s="32"/>
      <c r="CZ5914" s="32"/>
      <c r="DA5914" s="32"/>
      <c r="DB5914" s="32"/>
      <c r="DC5914" s="32"/>
      <c r="DD5914" s="32"/>
    </row>
    <row r="5915" spans="1:108" ht="18" customHeight="1" x14ac:dyDescent="0.2">
      <c r="A5915" s="31" t="s">
        <v>764</v>
      </c>
      <c r="B5915" s="31"/>
      <c r="C5915" s="31"/>
      <c r="G5915" s="31" t="s">
        <v>594</v>
      </c>
      <c r="H5915" s="31"/>
      <c r="I5915" s="31"/>
      <c r="J5915" s="11" t="s">
        <v>12</v>
      </c>
      <c r="L5915" s="31" t="s">
        <v>12</v>
      </c>
      <c r="M5915" s="31"/>
      <c r="N5915" s="12" t="s">
        <v>12</v>
      </c>
      <c r="O5915" s="31" t="s">
        <v>595</v>
      </c>
      <c r="P5915" s="31"/>
      <c r="Q5915" s="31"/>
      <c r="R5915" s="31"/>
      <c r="S5915" s="31"/>
      <c r="T5915" s="31"/>
      <c r="U5915" s="31"/>
      <c r="V5915" s="31"/>
      <c r="W5915" s="31"/>
      <c r="X5915" s="31"/>
      <c r="Y5915" s="31"/>
      <c r="Z5915" s="31"/>
      <c r="AA5915" s="31"/>
      <c r="AB5915" s="31"/>
      <c r="AC5915" s="31"/>
      <c r="AD5915" s="31"/>
      <c r="AE5915" s="31"/>
      <c r="AF5915" s="31"/>
      <c r="AG5915" s="31"/>
      <c r="AH5915" s="31"/>
      <c r="AI5915" s="31"/>
      <c r="AJ5915" s="31"/>
      <c r="AK5915" s="31"/>
      <c r="AL5915" s="31"/>
      <c r="AM5915" s="31"/>
      <c r="AN5915" s="31"/>
      <c r="AO5915" s="31"/>
      <c r="AP5915" s="31"/>
      <c r="AQ5915" s="31"/>
      <c r="AR5915" s="31"/>
      <c r="AS5915" s="31"/>
      <c r="AT5915" s="31"/>
      <c r="AW5915" s="32">
        <v>3760.53</v>
      </c>
      <c r="AX5915" s="32"/>
      <c r="AY5915" s="32"/>
      <c r="AZ5915" s="32"/>
      <c r="BA5915" s="32"/>
      <c r="BB5915" s="32"/>
      <c r="BC5915" s="32"/>
      <c r="BD5915" s="32"/>
      <c r="BE5915" s="32"/>
      <c r="BF5915" s="32"/>
      <c r="BG5915" s="32">
        <v>0</v>
      </c>
      <c r="BH5915" s="32"/>
      <c r="BI5915" s="32"/>
      <c r="BJ5915" s="32"/>
      <c r="BK5915" s="32"/>
      <c r="BL5915" s="32"/>
      <c r="BM5915" s="32"/>
      <c r="BN5915" s="32"/>
      <c r="BO5915" s="32"/>
      <c r="BP5915" s="32"/>
      <c r="BR5915" s="32">
        <v>3760.53</v>
      </c>
      <c r="BS5915" s="32"/>
      <c r="BT5915" s="32"/>
      <c r="BU5915" s="32"/>
      <c r="BV5915" s="32"/>
      <c r="BW5915" s="32"/>
      <c r="BX5915" s="32"/>
      <c r="BY5915" s="32"/>
      <c r="BZ5915" s="32"/>
      <c r="CA5915" s="32"/>
      <c r="CC5915" s="32">
        <v>0</v>
      </c>
      <c r="CD5915" s="32"/>
      <c r="CE5915" s="32"/>
      <c r="CF5915" s="32"/>
      <c r="CG5915" s="32"/>
      <c r="CH5915" s="32"/>
      <c r="CI5915" s="32"/>
      <c r="CJ5915" s="32"/>
      <c r="CK5915" s="32"/>
      <c r="CN5915" s="32">
        <v>0</v>
      </c>
      <c r="CO5915" s="32"/>
      <c r="CP5915" s="32"/>
      <c r="CQ5915" s="32"/>
      <c r="CR5915" s="32"/>
      <c r="CS5915" s="32"/>
      <c r="CT5915" s="32"/>
      <c r="CU5915" s="32"/>
      <c r="CW5915" s="32">
        <v>0</v>
      </c>
      <c r="CX5915" s="32"/>
      <c r="CY5915" s="32"/>
      <c r="CZ5915" s="32"/>
      <c r="DA5915" s="32"/>
      <c r="DB5915" s="32"/>
      <c r="DC5915" s="32"/>
      <c r="DD5915" s="32"/>
    </row>
    <row r="5916" spans="1:108" ht="12.75" hidden="1" customHeight="1" x14ac:dyDescent="0.2">
      <c r="A5916" s="68"/>
      <c r="B5916" s="37" t="s">
        <v>181</v>
      </c>
      <c r="C5916" s="37"/>
      <c r="D5916" s="31" t="s">
        <v>202</v>
      </c>
      <c r="E5916" s="31"/>
      <c r="F5916" s="31"/>
      <c r="G5916" s="31"/>
      <c r="H5916" s="31"/>
      <c r="I5916" s="31"/>
      <c r="J5916" s="31"/>
      <c r="O5916" s="31" t="s">
        <v>203</v>
      </c>
      <c r="P5916" s="31"/>
      <c r="Q5916" s="31"/>
      <c r="R5916" s="31"/>
      <c r="S5916" s="31"/>
      <c r="T5916" s="31"/>
      <c r="U5916" s="31"/>
      <c r="V5916" s="31"/>
      <c r="W5916" s="31"/>
      <c r="X5916" s="31"/>
      <c r="Y5916" s="31"/>
      <c r="Z5916" s="31"/>
      <c r="AA5916" s="31"/>
      <c r="AB5916" s="31"/>
      <c r="AC5916" s="31"/>
      <c r="AD5916" s="31"/>
      <c r="AE5916" s="31"/>
      <c r="AF5916" s="31"/>
      <c r="AG5916" s="31"/>
      <c r="AH5916" s="31"/>
      <c r="AI5916" s="31"/>
      <c r="AJ5916" s="31"/>
      <c r="AK5916" s="31"/>
      <c r="AL5916" s="31"/>
      <c r="AM5916" s="31"/>
      <c r="AN5916" s="31"/>
      <c r="AO5916" s="31"/>
      <c r="AP5916" s="31"/>
      <c r="AQ5916" s="31"/>
      <c r="AR5916" s="31"/>
      <c r="AS5916" s="31"/>
      <c r="AT5916" s="31"/>
      <c r="AW5916" s="32">
        <v>12058.15</v>
      </c>
      <c r="AX5916" s="32"/>
      <c r="AY5916" s="32"/>
      <c r="AZ5916" s="32"/>
      <c r="BA5916" s="32"/>
      <c r="BB5916" s="32"/>
      <c r="BC5916" s="32"/>
      <c r="BD5916" s="32"/>
      <c r="BE5916" s="32"/>
      <c r="BF5916" s="32"/>
      <c r="BG5916" s="32">
        <v>6000</v>
      </c>
      <c r="BH5916" s="32"/>
      <c r="BI5916" s="32"/>
      <c r="BJ5916" s="32"/>
      <c r="BK5916" s="32"/>
      <c r="BL5916" s="32"/>
      <c r="BM5916" s="32"/>
      <c r="BN5916" s="32"/>
      <c r="BO5916" s="32"/>
      <c r="BP5916" s="32"/>
      <c r="BR5916" s="32">
        <v>6058.15</v>
      </c>
      <c r="BS5916" s="32"/>
      <c r="BT5916" s="32"/>
      <c r="BU5916" s="32"/>
      <c r="BV5916" s="32"/>
      <c r="BW5916" s="32"/>
      <c r="BX5916" s="32"/>
      <c r="BY5916" s="32"/>
      <c r="BZ5916" s="32"/>
      <c r="CA5916" s="32"/>
      <c r="CC5916" s="32">
        <v>0</v>
      </c>
      <c r="CD5916" s="32"/>
      <c r="CE5916" s="32"/>
      <c r="CF5916" s="32"/>
      <c r="CG5916" s="32"/>
      <c r="CH5916" s="32"/>
      <c r="CI5916" s="32"/>
      <c r="CJ5916" s="32"/>
      <c r="CK5916" s="32"/>
      <c r="CN5916" s="32">
        <v>0</v>
      </c>
      <c r="CO5916" s="32"/>
      <c r="CP5916" s="32"/>
      <c r="CQ5916" s="32"/>
      <c r="CR5916" s="32"/>
      <c r="CS5916" s="32"/>
      <c r="CT5916" s="32"/>
      <c r="CU5916" s="32"/>
      <c r="CW5916" s="32">
        <v>0</v>
      </c>
      <c r="CX5916" s="32"/>
      <c r="CY5916" s="32"/>
      <c r="CZ5916" s="32"/>
      <c r="DA5916" s="32"/>
      <c r="DB5916" s="32"/>
      <c r="DC5916" s="32"/>
      <c r="DD5916" s="32"/>
    </row>
    <row r="5917" spans="1:108" ht="13.5" customHeight="1" x14ac:dyDescent="0.2">
      <c r="A5917" s="68"/>
      <c r="B5917" s="37"/>
      <c r="C5917" s="37"/>
      <c r="D5917" s="31"/>
      <c r="E5917" s="31"/>
      <c r="F5917" s="31"/>
      <c r="G5917" s="31"/>
      <c r="H5917" s="31"/>
      <c r="I5917" s="31"/>
      <c r="J5917" s="31"/>
      <c r="O5917" s="31"/>
      <c r="P5917" s="31"/>
      <c r="Q5917" s="31"/>
      <c r="R5917" s="31"/>
      <c r="S5917" s="31"/>
      <c r="T5917" s="31"/>
      <c r="U5917" s="31"/>
      <c r="V5917" s="31"/>
      <c r="W5917" s="31"/>
      <c r="X5917" s="31"/>
      <c r="Y5917" s="31"/>
      <c r="Z5917" s="31"/>
      <c r="AA5917" s="31"/>
      <c r="AB5917" s="31"/>
      <c r="AC5917" s="31"/>
      <c r="AD5917" s="31"/>
      <c r="AE5917" s="31"/>
      <c r="AF5917" s="31"/>
      <c r="AG5917" s="31"/>
      <c r="AH5917" s="31"/>
      <c r="AI5917" s="31"/>
      <c r="AJ5917" s="31"/>
      <c r="AK5917" s="31"/>
      <c r="AL5917" s="31"/>
      <c r="AM5917" s="31"/>
      <c r="AN5917" s="31"/>
      <c r="AO5917" s="31"/>
      <c r="AP5917" s="31"/>
      <c r="AQ5917" s="31"/>
      <c r="AR5917" s="31"/>
      <c r="AS5917" s="31"/>
      <c r="AT5917" s="31"/>
      <c r="AW5917" s="32"/>
      <c r="AX5917" s="32"/>
      <c r="AY5917" s="32"/>
      <c r="AZ5917" s="32"/>
      <c r="BA5917" s="32"/>
      <c r="BB5917" s="32"/>
      <c r="BC5917" s="32"/>
      <c r="BD5917" s="32"/>
      <c r="BE5917" s="32"/>
      <c r="BF5917" s="32"/>
      <c r="BG5917" s="32"/>
      <c r="BH5917" s="32"/>
      <c r="BI5917" s="32"/>
      <c r="BJ5917" s="32"/>
      <c r="BK5917" s="32"/>
      <c r="BL5917" s="32"/>
      <c r="BM5917" s="32"/>
      <c r="BN5917" s="32"/>
      <c r="BO5917" s="32"/>
      <c r="BP5917" s="32"/>
      <c r="BR5917" s="32"/>
      <c r="BS5917" s="32"/>
      <c r="BT5917" s="32"/>
      <c r="BU5917" s="32"/>
      <c r="BV5917" s="32"/>
      <c r="BW5917" s="32"/>
      <c r="BX5917" s="32"/>
      <c r="BY5917" s="32"/>
      <c r="BZ5917" s="32"/>
      <c r="CA5917" s="32"/>
      <c r="CC5917" s="32"/>
      <c r="CD5917" s="32"/>
      <c r="CE5917" s="32"/>
      <c r="CF5917" s="32"/>
      <c r="CG5917" s="32"/>
      <c r="CH5917" s="32"/>
      <c r="CI5917" s="32"/>
      <c r="CJ5917" s="32"/>
      <c r="CK5917" s="32"/>
      <c r="CN5917" s="32"/>
      <c r="CO5917" s="32"/>
      <c r="CP5917" s="32"/>
      <c r="CQ5917" s="32"/>
      <c r="CR5917" s="32"/>
      <c r="CS5917" s="32"/>
      <c r="CT5917" s="32"/>
      <c r="CU5917" s="32"/>
      <c r="CW5917" s="32"/>
      <c r="CX5917" s="32"/>
      <c r="CY5917" s="32"/>
      <c r="CZ5917" s="32"/>
      <c r="DA5917" s="32"/>
      <c r="DB5917" s="32"/>
      <c r="DC5917" s="32"/>
      <c r="DD5917" s="32"/>
    </row>
    <row r="5918" spans="1:108" ht="6" customHeight="1" x14ac:dyDescent="0.2">
      <c r="A5918" s="68"/>
    </row>
    <row r="5919" spans="1:108" ht="13.5" customHeight="1" x14ac:dyDescent="0.2">
      <c r="A5919" s="68"/>
      <c r="B5919" s="35" t="s">
        <v>22</v>
      </c>
      <c r="C5919" s="35"/>
      <c r="D5919" s="29" t="s">
        <v>362</v>
      </c>
      <c r="E5919" s="29"/>
      <c r="F5919" s="29"/>
      <c r="G5919" s="29"/>
      <c r="H5919" s="29"/>
      <c r="I5919" s="29"/>
      <c r="J5919" s="29"/>
      <c r="O5919" s="29" t="s">
        <v>363</v>
      </c>
      <c r="P5919" s="29"/>
      <c r="Q5919" s="29"/>
      <c r="R5919" s="29"/>
      <c r="S5919" s="29"/>
      <c r="T5919" s="29"/>
      <c r="U5919" s="29"/>
      <c r="V5919" s="29"/>
      <c r="W5919" s="29"/>
      <c r="X5919" s="29"/>
      <c r="Y5919" s="29"/>
      <c r="Z5919" s="29"/>
      <c r="AA5919" s="29"/>
      <c r="AB5919" s="29"/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  <c r="AM5919" s="29"/>
      <c r="AN5919" s="29"/>
      <c r="AO5919" s="29"/>
      <c r="AP5919" s="29"/>
      <c r="AQ5919" s="29"/>
      <c r="AR5919" s="29"/>
      <c r="AS5919" s="29"/>
      <c r="AT5919" s="29"/>
      <c r="AW5919" s="30">
        <v>66423.31</v>
      </c>
      <c r="AX5919" s="30"/>
      <c r="AY5919" s="30"/>
      <c r="AZ5919" s="30"/>
      <c r="BA5919" s="30"/>
      <c r="BB5919" s="30"/>
      <c r="BC5919" s="30"/>
      <c r="BD5919" s="30"/>
      <c r="BE5919" s="30"/>
      <c r="BF5919" s="30"/>
      <c r="BG5919" s="30">
        <v>58200</v>
      </c>
      <c r="BH5919" s="30"/>
      <c r="BI5919" s="30"/>
      <c r="BJ5919" s="30"/>
      <c r="BK5919" s="30"/>
      <c r="BL5919" s="30"/>
      <c r="BM5919" s="30"/>
      <c r="BN5919" s="30"/>
      <c r="BO5919" s="30"/>
      <c r="BP5919" s="30"/>
      <c r="BR5919" s="30">
        <v>8223.31</v>
      </c>
      <c r="BS5919" s="30"/>
      <c r="BT5919" s="30"/>
      <c r="BU5919" s="30"/>
      <c r="BV5919" s="30"/>
      <c r="BW5919" s="30"/>
      <c r="BX5919" s="30"/>
      <c r="BY5919" s="30"/>
      <c r="BZ5919" s="30"/>
      <c r="CA5919" s="30"/>
      <c r="CC5919" s="30">
        <v>54365.16</v>
      </c>
      <c r="CD5919" s="30"/>
      <c r="CE5919" s="30"/>
      <c r="CF5919" s="30"/>
      <c r="CG5919" s="30"/>
      <c r="CH5919" s="30"/>
      <c r="CI5919" s="30"/>
      <c r="CJ5919" s="30"/>
      <c r="CK5919" s="30"/>
      <c r="CN5919" s="30">
        <v>52200</v>
      </c>
      <c r="CO5919" s="30"/>
      <c r="CP5919" s="30"/>
      <c r="CQ5919" s="30"/>
      <c r="CR5919" s="30"/>
      <c r="CS5919" s="30"/>
      <c r="CT5919" s="30"/>
      <c r="CU5919" s="30"/>
      <c r="CW5919" s="30">
        <v>2165.16</v>
      </c>
      <c r="CX5919" s="30"/>
      <c r="CY5919" s="30"/>
      <c r="CZ5919" s="30"/>
      <c r="DA5919" s="30"/>
      <c r="DB5919" s="30"/>
      <c r="DC5919" s="30"/>
      <c r="DD5919" s="30"/>
    </row>
    <row r="5920" spans="1:108" ht="6" customHeight="1" x14ac:dyDescent="0.2">
      <c r="A5920" s="68"/>
    </row>
    <row r="5921" spans="1:109" ht="18" customHeight="1" x14ac:dyDescent="0.2">
      <c r="A5921" s="31" t="s">
        <v>764</v>
      </c>
      <c r="B5921" s="31"/>
      <c r="C5921" s="31"/>
      <c r="G5921" s="31" t="s">
        <v>467</v>
      </c>
      <c r="H5921" s="31"/>
      <c r="I5921" s="31"/>
      <c r="J5921" s="11" t="s">
        <v>12</v>
      </c>
      <c r="L5921" s="31" t="s">
        <v>12</v>
      </c>
      <c r="M5921" s="31"/>
      <c r="N5921" s="12" t="s">
        <v>12</v>
      </c>
      <c r="O5921" s="31" t="s">
        <v>468</v>
      </c>
      <c r="P5921" s="31"/>
      <c r="Q5921" s="31"/>
      <c r="R5921" s="31"/>
      <c r="S5921" s="31"/>
      <c r="T5921" s="31"/>
      <c r="U5921" s="31"/>
      <c r="V5921" s="31"/>
      <c r="W5921" s="31"/>
      <c r="X5921" s="31"/>
      <c r="Y5921" s="31"/>
      <c r="Z5921" s="31"/>
      <c r="AA5921" s="31"/>
      <c r="AB5921" s="31"/>
      <c r="AC5921" s="31"/>
      <c r="AD5921" s="31"/>
      <c r="AE5921" s="31"/>
      <c r="AF5921" s="31"/>
      <c r="AG5921" s="31"/>
      <c r="AH5921" s="31"/>
      <c r="AI5921" s="31"/>
      <c r="AJ5921" s="31"/>
      <c r="AK5921" s="31"/>
      <c r="AL5921" s="31"/>
      <c r="AM5921" s="31"/>
      <c r="AN5921" s="31"/>
      <c r="AO5921" s="31"/>
      <c r="AP5921" s="31"/>
      <c r="AQ5921" s="31"/>
      <c r="AR5921" s="31"/>
      <c r="AS5921" s="31"/>
      <c r="AT5921" s="31"/>
      <c r="AW5921" s="32">
        <v>546.24</v>
      </c>
      <c r="AX5921" s="32"/>
      <c r="AY5921" s="32"/>
      <c r="AZ5921" s="32"/>
      <c r="BA5921" s="32"/>
      <c r="BB5921" s="32"/>
      <c r="BC5921" s="32"/>
      <c r="BD5921" s="32"/>
      <c r="BE5921" s="32"/>
      <c r="BF5921" s="32"/>
      <c r="BG5921" s="32">
        <v>1000</v>
      </c>
      <c r="BH5921" s="32"/>
      <c r="BI5921" s="32"/>
      <c r="BJ5921" s="32"/>
      <c r="BK5921" s="32"/>
      <c r="BL5921" s="32"/>
      <c r="BM5921" s="32"/>
      <c r="BN5921" s="32"/>
      <c r="BO5921" s="32"/>
      <c r="BP5921" s="32"/>
      <c r="BR5921" s="32">
        <v>-453.76</v>
      </c>
      <c r="BS5921" s="32"/>
      <c r="BT5921" s="32"/>
      <c r="BU5921" s="32"/>
      <c r="BV5921" s="32"/>
      <c r="BW5921" s="32"/>
      <c r="BX5921" s="32"/>
      <c r="BY5921" s="32"/>
      <c r="BZ5921" s="32"/>
      <c r="CA5921" s="32"/>
      <c r="CC5921" s="32">
        <v>546.24</v>
      </c>
      <c r="CD5921" s="32"/>
      <c r="CE5921" s="32"/>
      <c r="CF5921" s="32"/>
      <c r="CG5921" s="32"/>
      <c r="CH5921" s="32"/>
      <c r="CI5921" s="32"/>
      <c r="CJ5921" s="32"/>
      <c r="CK5921" s="32"/>
      <c r="CN5921" s="32">
        <v>1000</v>
      </c>
      <c r="CO5921" s="32"/>
      <c r="CP5921" s="32"/>
      <c r="CQ5921" s="32"/>
      <c r="CR5921" s="32"/>
      <c r="CS5921" s="32"/>
      <c r="CT5921" s="32"/>
      <c r="CU5921" s="32"/>
      <c r="CW5921" s="32">
        <v>-453.76</v>
      </c>
      <c r="CX5921" s="32"/>
      <c r="CY5921" s="32"/>
      <c r="CZ5921" s="32"/>
      <c r="DA5921" s="32"/>
      <c r="DB5921" s="32"/>
      <c r="DC5921" s="32"/>
      <c r="DD5921" s="32"/>
    </row>
    <row r="5922" spans="1:109" ht="18" customHeight="1" x14ac:dyDescent="0.2">
      <c r="A5922" s="31" t="s">
        <v>764</v>
      </c>
      <c r="B5922" s="31"/>
      <c r="C5922" s="31"/>
      <c r="G5922" s="31" t="s">
        <v>469</v>
      </c>
      <c r="H5922" s="31"/>
      <c r="I5922" s="31"/>
      <c r="J5922" s="11" t="s">
        <v>12</v>
      </c>
      <c r="L5922" s="31" t="s">
        <v>12</v>
      </c>
      <c r="M5922" s="31"/>
      <c r="N5922" s="12" t="s">
        <v>12</v>
      </c>
      <c r="O5922" s="31" t="s">
        <v>470</v>
      </c>
      <c r="P5922" s="31"/>
      <c r="Q5922" s="31"/>
      <c r="R5922" s="31"/>
      <c r="S5922" s="31"/>
      <c r="T5922" s="31"/>
      <c r="U5922" s="31"/>
      <c r="V5922" s="31"/>
      <c r="W5922" s="31"/>
      <c r="X5922" s="31"/>
      <c r="Y5922" s="31"/>
      <c r="Z5922" s="31"/>
      <c r="AA5922" s="31"/>
      <c r="AB5922" s="31"/>
      <c r="AC5922" s="31"/>
      <c r="AD5922" s="31"/>
      <c r="AE5922" s="31"/>
      <c r="AF5922" s="31"/>
      <c r="AG5922" s="31"/>
      <c r="AH5922" s="31"/>
      <c r="AI5922" s="31"/>
      <c r="AJ5922" s="31"/>
      <c r="AK5922" s="31"/>
      <c r="AL5922" s="31"/>
      <c r="AM5922" s="31"/>
      <c r="AN5922" s="31"/>
      <c r="AO5922" s="31"/>
      <c r="AP5922" s="31"/>
      <c r="AQ5922" s="31"/>
      <c r="AR5922" s="31"/>
      <c r="AS5922" s="31"/>
      <c r="AT5922" s="31"/>
      <c r="AW5922" s="32">
        <v>994.72</v>
      </c>
      <c r="AX5922" s="32"/>
      <c r="AY5922" s="32"/>
      <c r="AZ5922" s="32"/>
      <c r="BA5922" s="32"/>
      <c r="BB5922" s="32"/>
      <c r="BC5922" s="32"/>
      <c r="BD5922" s="32"/>
      <c r="BE5922" s="32"/>
      <c r="BF5922" s="32"/>
      <c r="BG5922" s="32">
        <v>1000</v>
      </c>
      <c r="BH5922" s="32"/>
      <c r="BI5922" s="32"/>
      <c r="BJ5922" s="32"/>
      <c r="BK5922" s="32"/>
      <c r="BL5922" s="32"/>
      <c r="BM5922" s="32"/>
      <c r="BN5922" s="32"/>
      <c r="BO5922" s="32"/>
      <c r="BP5922" s="32"/>
      <c r="BR5922" s="32">
        <v>-5.28</v>
      </c>
      <c r="BS5922" s="32"/>
      <c r="BT5922" s="32"/>
      <c r="BU5922" s="32"/>
      <c r="BV5922" s="32"/>
      <c r="BW5922" s="32"/>
      <c r="BX5922" s="32"/>
      <c r="BY5922" s="32"/>
      <c r="BZ5922" s="32"/>
      <c r="CA5922" s="32"/>
      <c r="CC5922" s="32">
        <v>842.84</v>
      </c>
      <c r="CD5922" s="32"/>
      <c r="CE5922" s="32"/>
      <c r="CF5922" s="32"/>
      <c r="CG5922" s="32"/>
      <c r="CH5922" s="32"/>
      <c r="CI5922" s="32"/>
      <c r="CJ5922" s="32"/>
      <c r="CK5922" s="32"/>
      <c r="CN5922" s="32">
        <v>1000</v>
      </c>
      <c r="CO5922" s="32"/>
      <c r="CP5922" s="32"/>
      <c r="CQ5922" s="32"/>
      <c r="CR5922" s="32"/>
      <c r="CS5922" s="32"/>
      <c r="CT5922" s="32"/>
      <c r="CU5922" s="32"/>
      <c r="CW5922" s="32">
        <v>-157.16</v>
      </c>
      <c r="CX5922" s="32"/>
      <c r="CY5922" s="32"/>
      <c r="CZ5922" s="32"/>
      <c r="DA5922" s="32"/>
      <c r="DB5922" s="32"/>
      <c r="DC5922" s="32"/>
      <c r="DD5922" s="32"/>
    </row>
    <row r="5923" spans="1:109" ht="12.75" hidden="1" customHeight="1" x14ac:dyDescent="0.2">
      <c r="A5923" s="68"/>
      <c r="B5923" s="37" t="s">
        <v>181</v>
      </c>
      <c r="C5923" s="37"/>
      <c r="D5923" s="31" t="s">
        <v>479</v>
      </c>
      <c r="E5923" s="31"/>
      <c r="F5923" s="31"/>
      <c r="G5923" s="31"/>
      <c r="H5923" s="31"/>
      <c r="I5923" s="31"/>
      <c r="J5923" s="31"/>
      <c r="O5923" s="31" t="s">
        <v>480</v>
      </c>
      <c r="P5923" s="31"/>
      <c r="Q5923" s="31"/>
      <c r="R5923" s="31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1"/>
      <c r="AD5923" s="31"/>
      <c r="AE5923" s="31"/>
      <c r="AF5923" s="31"/>
      <c r="AG5923" s="31"/>
      <c r="AH5923" s="31"/>
      <c r="AI5923" s="31"/>
      <c r="AJ5923" s="31"/>
      <c r="AK5923" s="31"/>
      <c r="AL5923" s="31"/>
      <c r="AM5923" s="31"/>
      <c r="AN5923" s="31"/>
      <c r="AO5923" s="31"/>
      <c r="AP5923" s="31"/>
      <c r="AQ5923" s="31"/>
      <c r="AR5923" s="31"/>
      <c r="AS5923" s="31"/>
      <c r="AT5923" s="31"/>
      <c r="AW5923" s="32">
        <v>1540.96</v>
      </c>
      <c r="AX5923" s="32"/>
      <c r="AY5923" s="32"/>
      <c r="AZ5923" s="32"/>
      <c r="BA5923" s="32"/>
      <c r="BB5923" s="32"/>
      <c r="BC5923" s="32"/>
      <c r="BD5923" s="32"/>
      <c r="BE5923" s="32"/>
      <c r="BF5923" s="32"/>
      <c r="BG5923" s="32">
        <v>2000</v>
      </c>
      <c r="BH5923" s="32"/>
      <c r="BI5923" s="32"/>
      <c r="BJ5923" s="32"/>
      <c r="BK5923" s="32"/>
      <c r="BL5923" s="32"/>
      <c r="BM5923" s="32"/>
      <c r="BN5923" s="32"/>
      <c r="BO5923" s="32"/>
      <c r="BP5923" s="32"/>
      <c r="BR5923" s="32">
        <v>-459.04</v>
      </c>
      <c r="BS5923" s="32"/>
      <c r="BT5923" s="32"/>
      <c r="BU5923" s="32"/>
      <c r="BV5923" s="32"/>
      <c r="BW5923" s="32"/>
      <c r="BX5923" s="32"/>
      <c r="BY5923" s="32"/>
      <c r="BZ5923" s="32"/>
      <c r="CA5923" s="32"/>
      <c r="CC5923" s="32">
        <v>1389.08</v>
      </c>
      <c r="CD5923" s="32"/>
      <c r="CE5923" s="32"/>
      <c r="CF5923" s="32"/>
      <c r="CG5923" s="32"/>
      <c r="CH5923" s="32"/>
      <c r="CI5923" s="32"/>
      <c r="CJ5923" s="32"/>
      <c r="CK5923" s="32"/>
      <c r="CN5923" s="32">
        <v>2000</v>
      </c>
      <c r="CO5923" s="32"/>
      <c r="CP5923" s="32"/>
      <c r="CQ5923" s="32"/>
      <c r="CR5923" s="32"/>
      <c r="CS5923" s="32"/>
      <c r="CT5923" s="32"/>
      <c r="CU5923" s="32"/>
      <c r="CW5923" s="32">
        <v>-610.91999999999996</v>
      </c>
      <c r="CX5923" s="32"/>
      <c r="CY5923" s="32"/>
      <c r="CZ5923" s="32"/>
      <c r="DA5923" s="32"/>
      <c r="DB5923" s="32"/>
      <c r="DC5923" s="32"/>
      <c r="DD5923" s="32"/>
    </row>
    <row r="5924" spans="1:109" ht="13.5" customHeight="1" x14ac:dyDescent="0.2">
      <c r="A5924" s="68"/>
      <c r="B5924" s="37"/>
      <c r="C5924" s="37"/>
      <c r="D5924" s="31"/>
      <c r="E5924" s="31"/>
      <c r="F5924" s="31"/>
      <c r="G5924" s="31"/>
      <c r="H5924" s="31"/>
      <c r="I5924" s="31"/>
      <c r="J5924" s="31"/>
      <c r="O5924" s="31"/>
      <c r="P5924" s="31"/>
      <c r="Q5924" s="31"/>
      <c r="R5924" s="31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  <c r="AE5924" s="31"/>
      <c r="AF5924" s="31"/>
      <c r="AG5924" s="31"/>
      <c r="AH5924" s="31"/>
      <c r="AI5924" s="31"/>
      <c r="AJ5924" s="31"/>
      <c r="AK5924" s="31"/>
      <c r="AL5924" s="31"/>
      <c r="AM5924" s="31"/>
      <c r="AN5924" s="31"/>
      <c r="AO5924" s="31"/>
      <c r="AP5924" s="31"/>
      <c r="AQ5924" s="31"/>
      <c r="AR5924" s="31"/>
      <c r="AS5924" s="31"/>
      <c r="AT5924" s="31"/>
      <c r="AW5924" s="32"/>
      <c r="AX5924" s="32"/>
      <c r="AY5924" s="32"/>
      <c r="AZ5924" s="32"/>
      <c r="BA5924" s="32"/>
      <c r="BB5924" s="32"/>
      <c r="BC5924" s="32"/>
      <c r="BD5924" s="32"/>
      <c r="BE5924" s="32"/>
      <c r="BF5924" s="32"/>
      <c r="BG5924" s="32"/>
      <c r="BH5924" s="32"/>
      <c r="BI5924" s="32"/>
      <c r="BJ5924" s="32"/>
      <c r="BK5924" s="32"/>
      <c r="BL5924" s="32"/>
      <c r="BM5924" s="32"/>
      <c r="BN5924" s="32"/>
      <c r="BO5924" s="32"/>
      <c r="BP5924" s="32"/>
      <c r="BR5924" s="32"/>
      <c r="BS5924" s="32"/>
      <c r="BT5924" s="32"/>
      <c r="BU5924" s="32"/>
      <c r="BV5924" s="32"/>
      <c r="BW5924" s="32"/>
      <c r="BX5924" s="32"/>
      <c r="BY5924" s="32"/>
      <c r="BZ5924" s="32"/>
      <c r="CA5924" s="32"/>
      <c r="CC5924" s="32"/>
      <c r="CD5924" s="32"/>
      <c r="CE5924" s="32"/>
      <c r="CF5924" s="32"/>
      <c r="CG5924" s="32"/>
      <c r="CH5924" s="32"/>
      <c r="CI5924" s="32"/>
      <c r="CJ5924" s="32"/>
      <c r="CK5924" s="32"/>
      <c r="CN5924" s="32"/>
      <c r="CO5924" s="32"/>
      <c r="CP5924" s="32"/>
      <c r="CQ5924" s="32"/>
      <c r="CR5924" s="32"/>
      <c r="CS5924" s="32"/>
      <c r="CT5924" s="32"/>
      <c r="CU5924" s="32"/>
      <c r="CW5924" s="32"/>
      <c r="CX5924" s="32"/>
      <c r="CY5924" s="32"/>
      <c r="CZ5924" s="32"/>
      <c r="DA5924" s="32"/>
      <c r="DB5924" s="32"/>
      <c r="DC5924" s="32"/>
      <c r="DD5924" s="32"/>
    </row>
    <row r="5925" spans="1:109" ht="6" customHeight="1" x14ac:dyDescent="0.2">
      <c r="A5925" s="68"/>
    </row>
    <row r="5926" spans="1:109" ht="18" customHeight="1" x14ac:dyDescent="0.2">
      <c r="A5926" s="31" t="s">
        <v>764</v>
      </c>
      <c r="B5926" s="31"/>
      <c r="C5926" s="31"/>
      <c r="G5926" s="31" t="s">
        <v>481</v>
      </c>
      <c r="H5926" s="31"/>
      <c r="I5926" s="31"/>
      <c r="J5926" s="11" t="s">
        <v>12</v>
      </c>
      <c r="L5926" s="31" t="s">
        <v>12</v>
      </c>
      <c r="M5926" s="31"/>
      <c r="N5926" s="12" t="s">
        <v>12</v>
      </c>
      <c r="O5926" s="31" t="s">
        <v>482</v>
      </c>
      <c r="P5926" s="31"/>
      <c r="Q5926" s="31"/>
      <c r="R5926" s="31"/>
      <c r="S5926" s="31"/>
      <c r="T5926" s="31"/>
      <c r="U5926" s="31"/>
      <c r="V5926" s="31"/>
      <c r="W5926" s="31"/>
      <c r="X5926" s="31"/>
      <c r="Y5926" s="31"/>
      <c r="Z5926" s="31"/>
      <c r="AA5926" s="31"/>
      <c r="AB5926" s="31"/>
      <c r="AC5926" s="31"/>
      <c r="AD5926" s="31"/>
      <c r="AE5926" s="31"/>
      <c r="AF5926" s="31"/>
      <c r="AG5926" s="31"/>
      <c r="AH5926" s="31"/>
      <c r="AI5926" s="31"/>
      <c r="AJ5926" s="31"/>
      <c r="AK5926" s="31"/>
      <c r="AL5926" s="31"/>
      <c r="AM5926" s="31"/>
      <c r="AN5926" s="31"/>
      <c r="AO5926" s="31"/>
      <c r="AP5926" s="31"/>
      <c r="AQ5926" s="31"/>
      <c r="AR5926" s="31"/>
      <c r="AS5926" s="31"/>
      <c r="AT5926" s="31"/>
      <c r="AW5926" s="32">
        <v>3175</v>
      </c>
      <c r="AX5926" s="32"/>
      <c r="AY5926" s="32"/>
      <c r="AZ5926" s="32"/>
      <c r="BA5926" s="32"/>
      <c r="BB5926" s="32"/>
      <c r="BC5926" s="32"/>
      <c r="BD5926" s="32"/>
      <c r="BE5926" s="32"/>
      <c r="BF5926" s="32"/>
      <c r="BG5926" s="32">
        <v>2600</v>
      </c>
      <c r="BH5926" s="32"/>
      <c r="BI5926" s="32"/>
      <c r="BJ5926" s="32"/>
      <c r="BK5926" s="32"/>
      <c r="BL5926" s="32"/>
      <c r="BM5926" s="32"/>
      <c r="BN5926" s="32"/>
      <c r="BO5926" s="32"/>
      <c r="BP5926" s="32"/>
      <c r="BR5926" s="32">
        <v>575</v>
      </c>
      <c r="BS5926" s="32"/>
      <c r="BT5926" s="32"/>
      <c r="BU5926" s="32"/>
      <c r="BV5926" s="32"/>
      <c r="BW5926" s="32"/>
      <c r="BX5926" s="32"/>
      <c r="BY5926" s="32"/>
      <c r="BZ5926" s="32"/>
      <c r="CA5926" s="32"/>
      <c r="CC5926" s="32">
        <v>3420.57</v>
      </c>
      <c r="CD5926" s="32"/>
      <c r="CE5926" s="32"/>
      <c r="CF5926" s="32"/>
      <c r="CG5926" s="32"/>
      <c r="CH5926" s="32"/>
      <c r="CI5926" s="32"/>
      <c r="CJ5926" s="32"/>
      <c r="CK5926" s="32"/>
      <c r="CN5926" s="32">
        <v>2600</v>
      </c>
      <c r="CO5926" s="32"/>
      <c r="CP5926" s="32"/>
      <c r="CQ5926" s="32"/>
      <c r="CR5926" s="32"/>
      <c r="CS5926" s="32"/>
      <c r="CT5926" s="32"/>
      <c r="CU5926" s="32"/>
      <c r="CW5926" s="32">
        <v>820.57</v>
      </c>
      <c r="CX5926" s="32"/>
      <c r="CY5926" s="32"/>
      <c r="CZ5926" s="32"/>
      <c r="DA5926" s="32"/>
      <c r="DB5926" s="32"/>
      <c r="DC5926" s="32"/>
      <c r="DD5926" s="32"/>
    </row>
    <row r="5927" spans="1:109" ht="12.75" hidden="1" customHeight="1" x14ac:dyDescent="0.2">
      <c r="A5927" s="68"/>
      <c r="B5927" s="37" t="s">
        <v>181</v>
      </c>
      <c r="C5927" s="37"/>
      <c r="D5927" s="31" t="s">
        <v>366</v>
      </c>
      <c r="E5927" s="31"/>
      <c r="F5927" s="31"/>
      <c r="G5927" s="31"/>
      <c r="H5927" s="31"/>
      <c r="I5927" s="31"/>
      <c r="J5927" s="31"/>
      <c r="O5927" s="31" t="s">
        <v>367</v>
      </c>
      <c r="P5927" s="31"/>
      <c r="Q5927" s="31"/>
      <c r="R5927" s="31"/>
      <c r="S5927" s="31"/>
      <c r="T5927" s="31"/>
      <c r="U5927" s="31"/>
      <c r="V5927" s="31"/>
      <c r="W5927" s="31"/>
      <c r="X5927" s="31"/>
      <c r="Y5927" s="31"/>
      <c r="Z5927" s="31"/>
      <c r="AA5927" s="31"/>
      <c r="AB5927" s="31"/>
      <c r="AC5927" s="31"/>
      <c r="AD5927" s="31"/>
      <c r="AE5927" s="31"/>
      <c r="AF5927" s="31"/>
      <c r="AG5927" s="31"/>
      <c r="AH5927" s="31"/>
      <c r="AI5927" s="31"/>
      <c r="AJ5927" s="31"/>
      <c r="AK5927" s="31"/>
      <c r="AL5927" s="31"/>
      <c r="AM5927" s="31"/>
      <c r="AN5927" s="31"/>
      <c r="AO5927" s="31"/>
      <c r="AP5927" s="31"/>
      <c r="AQ5927" s="31"/>
      <c r="AR5927" s="31"/>
      <c r="AS5927" s="31"/>
      <c r="AT5927" s="31"/>
      <c r="AW5927" s="32">
        <v>3175</v>
      </c>
      <c r="AX5927" s="32"/>
      <c r="AY5927" s="32"/>
      <c r="AZ5927" s="32"/>
      <c r="BA5927" s="32"/>
      <c r="BB5927" s="32"/>
      <c r="BC5927" s="32"/>
      <c r="BD5927" s="32"/>
      <c r="BE5927" s="32"/>
      <c r="BF5927" s="32"/>
      <c r="BG5927" s="32">
        <v>2600</v>
      </c>
      <c r="BH5927" s="32"/>
      <c r="BI5927" s="32"/>
      <c r="BJ5927" s="32"/>
      <c r="BK5927" s="32"/>
      <c r="BL5927" s="32"/>
      <c r="BM5927" s="32"/>
      <c r="BN5927" s="32"/>
      <c r="BO5927" s="32"/>
      <c r="BP5927" s="32"/>
      <c r="BR5927" s="32">
        <v>575</v>
      </c>
      <c r="BS5927" s="32"/>
      <c r="BT5927" s="32"/>
      <c r="BU5927" s="32"/>
      <c r="BV5927" s="32"/>
      <c r="BW5927" s="32"/>
      <c r="BX5927" s="32"/>
      <c r="BY5927" s="32"/>
      <c r="BZ5927" s="32"/>
      <c r="CA5927" s="32"/>
      <c r="CC5927" s="32">
        <v>3420.57</v>
      </c>
      <c r="CD5927" s="32"/>
      <c r="CE5927" s="32"/>
      <c r="CF5927" s="32"/>
      <c r="CG5927" s="32"/>
      <c r="CH5927" s="32"/>
      <c r="CI5927" s="32"/>
      <c r="CJ5927" s="32"/>
      <c r="CK5927" s="32"/>
      <c r="CN5927" s="32">
        <v>2600</v>
      </c>
      <c r="CO5927" s="32"/>
      <c r="CP5927" s="32"/>
      <c r="CQ5927" s="32"/>
      <c r="CR5927" s="32"/>
      <c r="CS5927" s="32"/>
      <c r="CT5927" s="32"/>
      <c r="CU5927" s="32"/>
      <c r="CW5927" s="32">
        <v>820.57</v>
      </c>
      <c r="CX5927" s="32"/>
      <c r="CY5927" s="32"/>
      <c r="CZ5927" s="32"/>
      <c r="DA5927" s="32"/>
      <c r="DB5927" s="32"/>
      <c r="DC5927" s="32"/>
      <c r="DD5927" s="32"/>
    </row>
    <row r="5928" spans="1:109" ht="13.5" customHeight="1" x14ac:dyDescent="0.2">
      <c r="A5928" s="68"/>
      <c r="B5928" s="37"/>
      <c r="C5928" s="37"/>
      <c r="D5928" s="31"/>
      <c r="E5928" s="31"/>
      <c r="F5928" s="31"/>
      <c r="G5928" s="31"/>
      <c r="H5928" s="31"/>
      <c r="I5928" s="31"/>
      <c r="J5928" s="31"/>
      <c r="O5928" s="31"/>
      <c r="P5928" s="31"/>
      <c r="Q5928" s="31"/>
      <c r="R5928" s="31"/>
      <c r="S5928" s="31"/>
      <c r="T5928" s="31"/>
      <c r="U5928" s="31"/>
      <c r="V5928" s="31"/>
      <c r="W5928" s="31"/>
      <c r="X5928" s="31"/>
      <c r="Y5928" s="31"/>
      <c r="Z5928" s="31"/>
      <c r="AA5928" s="31"/>
      <c r="AB5928" s="31"/>
      <c r="AC5928" s="31"/>
      <c r="AD5928" s="31"/>
      <c r="AE5928" s="31"/>
      <c r="AF5928" s="31"/>
      <c r="AG5928" s="31"/>
      <c r="AH5928" s="31"/>
      <c r="AI5928" s="31"/>
      <c r="AJ5928" s="31"/>
      <c r="AK5928" s="31"/>
      <c r="AL5928" s="31"/>
      <c r="AM5928" s="31"/>
      <c r="AN5928" s="31"/>
      <c r="AO5928" s="31"/>
      <c r="AP5928" s="31"/>
      <c r="AQ5928" s="31"/>
      <c r="AR5928" s="31"/>
      <c r="AS5928" s="31"/>
      <c r="AT5928" s="31"/>
      <c r="AW5928" s="32"/>
      <c r="AX5928" s="32"/>
      <c r="AY5928" s="32"/>
      <c r="AZ5928" s="32"/>
      <c r="BA5928" s="32"/>
      <c r="BB5928" s="32"/>
      <c r="BC5928" s="32"/>
      <c r="BD5928" s="32"/>
      <c r="BE5928" s="32"/>
      <c r="BF5928" s="32"/>
      <c r="BG5928" s="32"/>
      <c r="BH5928" s="32"/>
      <c r="BI5928" s="32"/>
      <c r="BJ5928" s="32"/>
      <c r="BK5928" s="32"/>
      <c r="BL5928" s="32"/>
      <c r="BM5928" s="32"/>
      <c r="BN5928" s="32"/>
      <c r="BO5928" s="32"/>
      <c r="BP5928" s="32"/>
      <c r="BR5928" s="32"/>
      <c r="BS5928" s="32"/>
      <c r="BT5928" s="32"/>
      <c r="BU5928" s="32"/>
      <c r="BV5928" s="32"/>
      <c r="BW5928" s="32"/>
      <c r="BX5928" s="32"/>
      <c r="BY5928" s="32"/>
      <c r="BZ5928" s="32"/>
      <c r="CA5928" s="32"/>
      <c r="CC5928" s="32"/>
      <c r="CD5928" s="32"/>
      <c r="CE5928" s="32"/>
      <c r="CF5928" s="32"/>
      <c r="CG5928" s="32"/>
      <c r="CH5928" s="32"/>
      <c r="CI5928" s="32"/>
      <c r="CJ5928" s="32"/>
      <c r="CK5928" s="32"/>
      <c r="CN5928" s="32"/>
      <c r="CO5928" s="32"/>
      <c r="CP5928" s="32"/>
      <c r="CQ5928" s="32"/>
      <c r="CR5928" s="32"/>
      <c r="CS5928" s="32"/>
      <c r="CT5928" s="32"/>
      <c r="CU5928" s="32"/>
      <c r="CW5928" s="32"/>
      <c r="CX5928" s="32"/>
      <c r="CY5928" s="32"/>
      <c r="CZ5928" s="32"/>
      <c r="DA5928" s="32"/>
      <c r="DB5928" s="32"/>
      <c r="DC5928" s="32"/>
      <c r="DD5928" s="32"/>
    </row>
    <row r="5929" spans="1:109" ht="6" customHeight="1" x14ac:dyDescent="0.2">
      <c r="A5929" s="68"/>
    </row>
    <row r="5930" spans="1:109" ht="18" customHeight="1" x14ac:dyDescent="0.2">
      <c r="A5930" s="31" t="s">
        <v>764</v>
      </c>
      <c r="B5930" s="31"/>
      <c r="C5930" s="31"/>
      <c r="G5930" s="31" t="s">
        <v>495</v>
      </c>
      <c r="H5930" s="31"/>
      <c r="I5930" s="31"/>
      <c r="J5930" s="11" t="s">
        <v>12</v>
      </c>
      <c r="L5930" s="31" t="s">
        <v>12</v>
      </c>
      <c r="M5930" s="31"/>
      <c r="N5930" s="12" t="s">
        <v>12</v>
      </c>
      <c r="O5930" s="31" t="s">
        <v>496</v>
      </c>
      <c r="P5930" s="31"/>
      <c r="Q5930" s="31"/>
      <c r="R5930" s="31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  <c r="AE5930" s="31"/>
      <c r="AF5930" s="31"/>
      <c r="AG5930" s="31"/>
      <c r="AH5930" s="31"/>
      <c r="AI5930" s="31"/>
      <c r="AJ5930" s="31"/>
      <c r="AK5930" s="31"/>
      <c r="AL5930" s="31"/>
      <c r="AM5930" s="31"/>
      <c r="AN5930" s="31"/>
      <c r="AO5930" s="31"/>
      <c r="AP5930" s="31"/>
      <c r="AQ5930" s="31"/>
      <c r="AR5930" s="31"/>
      <c r="AS5930" s="31"/>
      <c r="AT5930" s="31"/>
      <c r="AW5930" s="32">
        <v>697.61</v>
      </c>
      <c r="AX5930" s="32"/>
      <c r="AY5930" s="32"/>
      <c r="AZ5930" s="32"/>
      <c r="BA5930" s="32"/>
      <c r="BB5930" s="32"/>
      <c r="BC5930" s="32"/>
      <c r="BD5930" s="32"/>
      <c r="BE5930" s="32"/>
      <c r="BF5930" s="32"/>
      <c r="BG5930" s="32">
        <v>3000</v>
      </c>
      <c r="BH5930" s="32"/>
      <c r="BI5930" s="32"/>
      <c r="BJ5930" s="32"/>
      <c r="BK5930" s="32"/>
      <c r="BL5930" s="32"/>
      <c r="BM5930" s="32"/>
      <c r="BN5930" s="32"/>
      <c r="BO5930" s="32"/>
      <c r="BP5930" s="32"/>
      <c r="BR5930" s="32">
        <v>-2302.39</v>
      </c>
      <c r="BS5930" s="32"/>
      <c r="BT5930" s="32"/>
      <c r="BU5930" s="32"/>
      <c r="BV5930" s="32"/>
      <c r="BW5930" s="32"/>
      <c r="BX5930" s="32"/>
      <c r="BY5930" s="32"/>
      <c r="BZ5930" s="32"/>
      <c r="CA5930" s="32"/>
      <c r="CC5930" s="32">
        <v>697.61</v>
      </c>
      <c r="CD5930" s="32"/>
      <c r="CE5930" s="32"/>
      <c r="CF5930" s="32"/>
      <c r="CG5930" s="32"/>
      <c r="CH5930" s="32"/>
      <c r="CI5930" s="32"/>
      <c r="CJ5930" s="32"/>
      <c r="CK5930" s="32"/>
      <c r="CN5930" s="32">
        <v>3000</v>
      </c>
      <c r="CO5930" s="32"/>
      <c r="CP5930" s="32"/>
      <c r="CQ5930" s="32"/>
      <c r="CR5930" s="32"/>
      <c r="CS5930" s="32"/>
      <c r="CT5930" s="32"/>
      <c r="CU5930" s="32"/>
      <c r="CW5930" s="32">
        <v>-2302.39</v>
      </c>
      <c r="CX5930" s="32"/>
      <c r="CY5930" s="32"/>
      <c r="CZ5930" s="32"/>
      <c r="DA5930" s="32"/>
      <c r="DB5930" s="32"/>
      <c r="DC5930" s="32"/>
      <c r="DD5930" s="32"/>
    </row>
    <row r="5931" spans="1:109" ht="18.75" customHeight="1" x14ac:dyDescent="0.2">
      <c r="A5931" s="34" t="s">
        <v>858</v>
      </c>
      <c r="B5931" s="34"/>
      <c r="C5931" s="34"/>
      <c r="D5931" s="34"/>
      <c r="E5931" s="34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4"/>
      <c r="AI5931" s="34"/>
      <c r="AJ5931" s="34"/>
      <c r="AK5931" s="34"/>
      <c r="AL5931" s="34"/>
      <c r="AM5931" s="34"/>
      <c r="AN5931" s="34"/>
      <c r="AO5931" s="34"/>
      <c r="AP5931" s="34"/>
      <c r="AQ5931" s="34"/>
      <c r="AR5931" s="34"/>
      <c r="AS5931" s="34"/>
      <c r="AT5931" s="34"/>
      <c r="AU5931" s="34"/>
      <c r="AV5931" s="34"/>
      <c r="AW5931" s="34"/>
      <c r="AX5931" s="34"/>
      <c r="AY5931" s="34"/>
      <c r="AZ5931" s="34"/>
      <c r="BA5931" s="34"/>
      <c r="BB5931" s="34"/>
      <c r="BC5931" s="34"/>
      <c r="BD5931" s="34"/>
      <c r="BE5931" s="34"/>
      <c r="BF5931" s="34"/>
      <c r="BG5931" s="34"/>
      <c r="BH5931" s="34"/>
      <c r="BI5931" s="34"/>
      <c r="BJ5931" s="34"/>
      <c r="BK5931" s="34"/>
      <c r="BL5931" s="34"/>
      <c r="BM5931" s="34"/>
      <c r="BN5931" s="34"/>
      <c r="BO5931" s="34"/>
      <c r="BP5931" s="34"/>
      <c r="BQ5931" s="34"/>
      <c r="BR5931" s="34"/>
      <c r="BS5931" s="34"/>
      <c r="BT5931" s="34"/>
      <c r="BU5931" s="34"/>
      <c r="BV5931" s="34"/>
      <c r="BW5931" s="34"/>
      <c r="BX5931" s="34"/>
      <c r="BY5931" s="34"/>
      <c r="BZ5931" s="34"/>
      <c r="CA5931" s="34"/>
      <c r="CB5931" s="34"/>
      <c r="CC5931" s="34"/>
      <c r="CD5931" s="34"/>
      <c r="CE5931" s="34"/>
      <c r="CF5931" s="34"/>
      <c r="CG5931" s="34"/>
      <c r="CH5931" s="34"/>
      <c r="CI5931" s="34"/>
      <c r="CJ5931" s="34"/>
      <c r="CK5931" s="34"/>
      <c r="CL5931" s="34"/>
      <c r="CM5931" s="34"/>
      <c r="CN5931" s="34"/>
      <c r="CO5931" s="34"/>
      <c r="CP5931" s="34"/>
      <c r="CQ5931" s="34"/>
      <c r="CR5931" s="34"/>
      <c r="CS5931" s="34"/>
      <c r="CT5931" s="34"/>
      <c r="CU5931" s="34"/>
      <c r="CV5931" s="34"/>
      <c r="CW5931" s="34"/>
      <c r="CX5931" s="34"/>
      <c r="CY5931" s="34"/>
      <c r="CZ5931" s="34"/>
      <c r="DA5931" s="34"/>
      <c r="DB5931" s="34"/>
      <c r="DC5931" s="34"/>
      <c r="DD5931" s="34"/>
      <c r="DE5931" s="34"/>
    </row>
    <row r="5932" spans="1:109" ht="13.5" customHeight="1" x14ac:dyDescent="0.2"/>
    <row r="5933" spans="1:109" ht="7.5" customHeight="1" x14ac:dyDescent="0.2"/>
    <row r="5934" spans="1:109" ht="13.5" customHeight="1" x14ac:dyDescent="0.2">
      <c r="A5934" s="35" t="s">
        <v>346</v>
      </c>
      <c r="B5934" s="35"/>
      <c r="C5934" s="35"/>
      <c r="G5934" s="35" t="s">
        <v>347</v>
      </c>
      <c r="H5934" s="35"/>
      <c r="J5934" s="40"/>
      <c r="K5934" s="40"/>
      <c r="L5934" s="40"/>
      <c r="M5934" s="40"/>
      <c r="O5934" s="35" t="s">
        <v>348</v>
      </c>
      <c r="P5934" s="35"/>
      <c r="Q5934" s="35"/>
      <c r="R5934" s="35"/>
      <c r="S5934" s="35"/>
      <c r="T5934" s="35"/>
      <c r="U5934" s="35"/>
      <c r="V5934" s="35"/>
      <c r="W5934" s="35"/>
      <c r="X5934" s="35"/>
      <c r="Y5934" s="35"/>
      <c r="Z5934" s="35"/>
      <c r="AA5934" s="35"/>
      <c r="AB5934" s="35"/>
      <c r="AC5934" s="35"/>
      <c r="AD5934" s="35"/>
      <c r="AE5934" s="35"/>
      <c r="AF5934" s="35"/>
      <c r="AG5934" s="35"/>
      <c r="AH5934" s="35"/>
      <c r="AI5934" s="35"/>
      <c r="AJ5934" s="35"/>
      <c r="AK5934" s="35"/>
      <c r="AL5934" s="35"/>
      <c r="AM5934" s="35"/>
      <c r="AN5934" s="35"/>
      <c r="AW5934" s="36" t="s">
        <v>349</v>
      </c>
      <c r="AX5934" s="36"/>
      <c r="AY5934" s="36"/>
      <c r="AZ5934" s="36"/>
      <c r="BA5934" s="36"/>
      <c r="BB5934" s="36"/>
      <c r="BC5934" s="36"/>
      <c r="BD5934" s="36"/>
      <c r="BE5934" s="36"/>
      <c r="BF5934" s="36"/>
      <c r="BG5934" s="36" t="s">
        <v>350</v>
      </c>
      <c r="BH5934" s="36"/>
      <c r="BI5934" s="36"/>
      <c r="BJ5934" s="36"/>
      <c r="BK5934" s="36"/>
      <c r="BL5934" s="36"/>
      <c r="BM5934" s="36"/>
      <c r="BN5934" s="36"/>
      <c r="BO5934" s="36"/>
      <c r="BP5934" s="36"/>
      <c r="BR5934" s="36" t="s">
        <v>21</v>
      </c>
      <c r="BS5934" s="36"/>
      <c r="BT5934" s="36"/>
      <c r="BU5934" s="36"/>
      <c r="BV5934" s="36"/>
      <c r="BW5934" s="36"/>
      <c r="BX5934" s="36"/>
      <c r="BY5934" s="36"/>
      <c r="BZ5934" s="36"/>
      <c r="CA5934" s="36"/>
      <c r="CC5934" s="36" t="s">
        <v>351</v>
      </c>
      <c r="CD5934" s="36"/>
      <c r="CE5934" s="36"/>
      <c r="CF5934" s="36"/>
      <c r="CG5934" s="36"/>
      <c r="CH5934" s="36"/>
      <c r="CI5934" s="36"/>
      <c r="CJ5934" s="36"/>
      <c r="CK5934" s="36"/>
      <c r="CN5934" s="36" t="s">
        <v>352</v>
      </c>
      <c r="CO5934" s="36"/>
      <c r="CP5934" s="36"/>
      <c r="CQ5934" s="36"/>
      <c r="CR5934" s="36"/>
      <c r="CS5934" s="36"/>
      <c r="CT5934" s="36"/>
      <c r="CU5934" s="36"/>
      <c r="CW5934" s="36" t="s">
        <v>21</v>
      </c>
      <c r="CX5934" s="36"/>
      <c r="CY5934" s="36"/>
      <c r="CZ5934" s="36"/>
      <c r="DA5934" s="36"/>
      <c r="DB5934" s="36"/>
      <c r="DC5934" s="36"/>
      <c r="DD5934" s="36"/>
    </row>
    <row r="5935" spans="1:109" ht="6.75" customHeight="1" x14ac:dyDescent="0.2"/>
    <row r="5936" spans="1:109" ht="13.5" customHeight="1" x14ac:dyDescent="0.2">
      <c r="A5936" s="68"/>
      <c r="B5936" s="37" t="s">
        <v>181</v>
      </c>
      <c r="C5936" s="37"/>
      <c r="D5936" s="31" t="s">
        <v>499</v>
      </c>
      <c r="E5936" s="31"/>
      <c r="F5936" s="31"/>
      <c r="G5936" s="31"/>
      <c r="H5936" s="31"/>
      <c r="I5936" s="31"/>
      <c r="J5936" s="31"/>
      <c r="O5936" s="31" t="s">
        <v>500</v>
      </c>
      <c r="P5936" s="31"/>
      <c r="Q5936" s="31"/>
      <c r="R5936" s="31"/>
      <c r="S5936" s="31"/>
      <c r="T5936" s="31"/>
      <c r="U5936" s="31"/>
      <c r="V5936" s="31"/>
      <c r="W5936" s="31"/>
      <c r="X5936" s="31"/>
      <c r="Y5936" s="31"/>
      <c r="Z5936" s="31"/>
      <c r="AA5936" s="31"/>
      <c r="AB5936" s="31"/>
      <c r="AC5936" s="31"/>
      <c r="AD5936" s="31"/>
      <c r="AE5936" s="31"/>
      <c r="AF5936" s="31"/>
      <c r="AG5936" s="31"/>
      <c r="AH5936" s="31"/>
      <c r="AI5936" s="31"/>
      <c r="AJ5936" s="31"/>
      <c r="AK5936" s="31"/>
      <c r="AL5936" s="31"/>
      <c r="AM5936" s="31"/>
      <c r="AN5936" s="31"/>
      <c r="AO5936" s="31"/>
      <c r="AP5936" s="31"/>
      <c r="AQ5936" s="31"/>
      <c r="AR5936" s="31"/>
      <c r="AS5936" s="31"/>
      <c r="AT5936" s="31"/>
      <c r="AW5936" s="32">
        <v>697.61</v>
      </c>
      <c r="AX5936" s="32"/>
      <c r="AY5936" s="32"/>
      <c r="AZ5936" s="32"/>
      <c r="BA5936" s="32"/>
      <c r="BB5936" s="32"/>
      <c r="BC5936" s="32"/>
      <c r="BD5936" s="32"/>
      <c r="BE5936" s="32"/>
      <c r="BF5936" s="32"/>
      <c r="BG5936" s="32">
        <v>3000</v>
      </c>
      <c r="BH5936" s="32"/>
      <c r="BI5936" s="32"/>
      <c r="BJ5936" s="32"/>
      <c r="BK5936" s="32"/>
      <c r="BL5936" s="32"/>
      <c r="BM5936" s="32"/>
      <c r="BN5936" s="32"/>
      <c r="BO5936" s="32"/>
      <c r="BP5936" s="32"/>
      <c r="BR5936" s="32">
        <v>-2302.39</v>
      </c>
      <c r="BS5936" s="32"/>
      <c r="BT5936" s="32"/>
      <c r="BU5936" s="32"/>
      <c r="BV5936" s="32"/>
      <c r="BW5936" s="32"/>
      <c r="BX5936" s="32"/>
      <c r="BY5936" s="32"/>
      <c r="BZ5936" s="32"/>
      <c r="CA5936" s="32"/>
      <c r="CC5936" s="32">
        <v>697.61</v>
      </c>
      <c r="CD5936" s="32"/>
      <c r="CE5936" s="32"/>
      <c r="CF5936" s="32"/>
      <c r="CG5936" s="32"/>
      <c r="CH5936" s="32"/>
      <c r="CI5936" s="32"/>
      <c r="CJ5936" s="32"/>
      <c r="CK5936" s="32"/>
      <c r="CN5936" s="32">
        <v>3000</v>
      </c>
      <c r="CO5936" s="32"/>
      <c r="CP5936" s="32"/>
      <c r="CQ5936" s="32"/>
      <c r="CR5936" s="32"/>
      <c r="CS5936" s="32"/>
      <c r="CT5936" s="32"/>
      <c r="CU5936" s="32"/>
      <c r="CW5936" s="32">
        <v>-2302.39</v>
      </c>
      <c r="CX5936" s="32"/>
      <c r="CY5936" s="32"/>
      <c r="CZ5936" s="32"/>
      <c r="DA5936" s="32"/>
      <c r="DB5936" s="32"/>
      <c r="DC5936" s="32"/>
      <c r="DD5936" s="32"/>
    </row>
    <row r="5937" spans="1:108" ht="6" customHeight="1" x14ac:dyDescent="0.2">
      <c r="A5937" s="68"/>
    </row>
    <row r="5938" spans="1:108" ht="18" customHeight="1" x14ac:dyDescent="0.2">
      <c r="A5938" s="31" t="s">
        <v>764</v>
      </c>
      <c r="B5938" s="31"/>
      <c r="C5938" s="31"/>
      <c r="G5938" s="31" t="s">
        <v>503</v>
      </c>
      <c r="H5938" s="31"/>
      <c r="I5938" s="31"/>
      <c r="J5938" s="11" t="s">
        <v>12</v>
      </c>
      <c r="L5938" s="31" t="s">
        <v>12</v>
      </c>
      <c r="M5938" s="31"/>
      <c r="N5938" s="12" t="s">
        <v>12</v>
      </c>
      <c r="O5938" s="31" t="s">
        <v>504</v>
      </c>
      <c r="P5938" s="31"/>
      <c r="Q5938" s="31"/>
      <c r="R5938" s="31"/>
      <c r="S5938" s="31"/>
      <c r="T5938" s="31"/>
      <c r="U5938" s="31"/>
      <c r="V5938" s="31"/>
      <c r="W5938" s="31"/>
      <c r="X5938" s="31"/>
      <c r="Y5938" s="31"/>
      <c r="Z5938" s="31"/>
      <c r="AA5938" s="31"/>
      <c r="AB5938" s="31"/>
      <c r="AC5938" s="31"/>
      <c r="AD5938" s="31"/>
      <c r="AE5938" s="31"/>
      <c r="AF5938" s="31"/>
      <c r="AG5938" s="31"/>
      <c r="AH5938" s="31"/>
      <c r="AI5938" s="31"/>
      <c r="AJ5938" s="31"/>
      <c r="AK5938" s="31"/>
      <c r="AL5938" s="31"/>
      <c r="AM5938" s="31"/>
      <c r="AN5938" s="31"/>
      <c r="AO5938" s="31"/>
      <c r="AP5938" s="31"/>
      <c r="AQ5938" s="31"/>
      <c r="AR5938" s="31"/>
      <c r="AS5938" s="31"/>
      <c r="AT5938" s="31"/>
      <c r="AW5938" s="32">
        <v>2435.5300000000002</v>
      </c>
      <c r="AX5938" s="32"/>
      <c r="AY5938" s="32"/>
      <c r="AZ5938" s="32"/>
      <c r="BA5938" s="32"/>
      <c r="BB5938" s="32"/>
      <c r="BC5938" s="32"/>
      <c r="BD5938" s="32"/>
      <c r="BE5938" s="32"/>
      <c r="BF5938" s="32"/>
      <c r="BG5938" s="32">
        <v>3700</v>
      </c>
      <c r="BH5938" s="32"/>
      <c r="BI5938" s="32"/>
      <c r="BJ5938" s="32"/>
      <c r="BK5938" s="32"/>
      <c r="BL5938" s="32"/>
      <c r="BM5938" s="32"/>
      <c r="BN5938" s="32"/>
      <c r="BO5938" s="32"/>
      <c r="BP5938" s="32"/>
      <c r="BR5938" s="32">
        <v>-1264.4699999999998</v>
      </c>
      <c r="BS5938" s="32"/>
      <c r="BT5938" s="32"/>
      <c r="BU5938" s="32"/>
      <c r="BV5938" s="32"/>
      <c r="BW5938" s="32"/>
      <c r="BX5938" s="32"/>
      <c r="BY5938" s="32"/>
      <c r="BZ5938" s="32"/>
      <c r="CA5938" s="32"/>
      <c r="CC5938" s="32">
        <v>2435.5300000000002</v>
      </c>
      <c r="CD5938" s="32"/>
      <c r="CE5938" s="32"/>
      <c r="CF5938" s="32"/>
      <c r="CG5938" s="32"/>
      <c r="CH5938" s="32"/>
      <c r="CI5938" s="32"/>
      <c r="CJ5938" s="32"/>
      <c r="CK5938" s="32"/>
      <c r="CN5938" s="32">
        <v>3700</v>
      </c>
      <c r="CO5938" s="32"/>
      <c r="CP5938" s="32"/>
      <c r="CQ5938" s="32"/>
      <c r="CR5938" s="32"/>
      <c r="CS5938" s="32"/>
      <c r="CT5938" s="32"/>
      <c r="CU5938" s="32"/>
      <c r="CW5938" s="32">
        <v>-1264.4699999999998</v>
      </c>
      <c r="CX5938" s="32"/>
      <c r="CY5938" s="32"/>
      <c r="CZ5938" s="32"/>
      <c r="DA5938" s="32"/>
      <c r="DB5938" s="32"/>
      <c r="DC5938" s="32"/>
      <c r="DD5938" s="32"/>
    </row>
    <row r="5939" spans="1:108" ht="18" customHeight="1" x14ac:dyDescent="0.2">
      <c r="A5939" s="31" t="s">
        <v>764</v>
      </c>
      <c r="B5939" s="31"/>
      <c r="C5939" s="31"/>
      <c r="G5939" s="31" t="s">
        <v>505</v>
      </c>
      <c r="H5939" s="31"/>
      <c r="I5939" s="31"/>
      <c r="J5939" s="11" t="s">
        <v>12</v>
      </c>
      <c r="L5939" s="31" t="s">
        <v>12</v>
      </c>
      <c r="M5939" s="31"/>
      <c r="N5939" s="12" t="s">
        <v>12</v>
      </c>
      <c r="O5939" s="31" t="s">
        <v>506</v>
      </c>
      <c r="P5939" s="31"/>
      <c r="Q5939" s="31"/>
      <c r="R5939" s="31"/>
      <c r="S5939" s="31"/>
      <c r="T5939" s="31"/>
      <c r="U5939" s="31"/>
      <c r="V5939" s="31"/>
      <c r="W5939" s="31"/>
      <c r="X5939" s="31"/>
      <c r="Y5939" s="31"/>
      <c r="Z5939" s="31"/>
      <c r="AA5939" s="31"/>
      <c r="AB5939" s="31"/>
      <c r="AC5939" s="31"/>
      <c r="AD5939" s="31"/>
      <c r="AE5939" s="31"/>
      <c r="AF5939" s="31"/>
      <c r="AG5939" s="31"/>
      <c r="AH5939" s="31"/>
      <c r="AI5939" s="31"/>
      <c r="AJ5939" s="31"/>
      <c r="AK5939" s="31"/>
      <c r="AL5939" s="31"/>
      <c r="AM5939" s="31"/>
      <c r="AN5939" s="31"/>
      <c r="AO5939" s="31"/>
      <c r="AP5939" s="31"/>
      <c r="AQ5939" s="31"/>
      <c r="AR5939" s="31"/>
      <c r="AS5939" s="31"/>
      <c r="AT5939" s="31"/>
      <c r="AW5939" s="32">
        <v>0</v>
      </c>
      <c r="AX5939" s="32"/>
      <c r="AY5939" s="32"/>
      <c r="AZ5939" s="32"/>
      <c r="BA5939" s="32"/>
      <c r="BB5939" s="32"/>
      <c r="BC5939" s="32"/>
      <c r="BD5939" s="32"/>
      <c r="BE5939" s="32"/>
      <c r="BF5939" s="32"/>
      <c r="BG5939" s="32">
        <v>500</v>
      </c>
      <c r="BH5939" s="32"/>
      <c r="BI5939" s="32"/>
      <c r="BJ5939" s="32"/>
      <c r="BK5939" s="32"/>
      <c r="BL5939" s="32"/>
      <c r="BM5939" s="32"/>
      <c r="BN5939" s="32"/>
      <c r="BO5939" s="32"/>
      <c r="BP5939" s="32"/>
      <c r="BR5939" s="32">
        <v>-500</v>
      </c>
      <c r="BS5939" s="32"/>
      <c r="BT5939" s="32"/>
      <c r="BU5939" s="32"/>
      <c r="BV5939" s="32"/>
      <c r="BW5939" s="32"/>
      <c r="BX5939" s="32"/>
      <c r="BY5939" s="32"/>
      <c r="BZ5939" s="32"/>
      <c r="CA5939" s="32"/>
      <c r="CC5939" s="32">
        <v>0</v>
      </c>
      <c r="CD5939" s="32"/>
      <c r="CE5939" s="32"/>
      <c r="CF5939" s="32"/>
      <c r="CG5939" s="32"/>
      <c r="CH5939" s="32"/>
      <c r="CI5939" s="32"/>
      <c r="CJ5939" s="32"/>
      <c r="CK5939" s="32"/>
      <c r="CN5939" s="32">
        <v>500</v>
      </c>
      <c r="CO5939" s="32"/>
      <c r="CP5939" s="32"/>
      <c r="CQ5939" s="32"/>
      <c r="CR5939" s="32"/>
      <c r="CS5939" s="32"/>
      <c r="CT5939" s="32"/>
      <c r="CU5939" s="32"/>
      <c r="CW5939" s="32">
        <v>-500</v>
      </c>
      <c r="CX5939" s="32"/>
      <c r="CY5939" s="32"/>
      <c r="CZ5939" s="32"/>
      <c r="DA5939" s="32"/>
      <c r="DB5939" s="32"/>
      <c r="DC5939" s="32"/>
      <c r="DD5939" s="32"/>
    </row>
    <row r="5940" spans="1:108" ht="18" customHeight="1" x14ac:dyDescent="0.2">
      <c r="A5940" s="31" t="s">
        <v>764</v>
      </c>
      <c r="B5940" s="31"/>
      <c r="C5940" s="31"/>
      <c r="G5940" s="31" t="s">
        <v>507</v>
      </c>
      <c r="H5940" s="31"/>
      <c r="I5940" s="31"/>
      <c r="J5940" s="11" t="s">
        <v>12</v>
      </c>
      <c r="L5940" s="31" t="s">
        <v>12</v>
      </c>
      <c r="M5940" s="31"/>
      <c r="N5940" s="12" t="s">
        <v>12</v>
      </c>
      <c r="O5940" s="31" t="s">
        <v>508</v>
      </c>
      <c r="P5940" s="31"/>
      <c r="Q5940" s="31"/>
      <c r="R5940" s="31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31"/>
      <c r="AK5940" s="31"/>
      <c r="AL5940" s="31"/>
      <c r="AM5940" s="31"/>
      <c r="AN5940" s="31"/>
      <c r="AO5940" s="31"/>
      <c r="AP5940" s="31"/>
      <c r="AQ5940" s="31"/>
      <c r="AR5940" s="31"/>
      <c r="AS5940" s="31"/>
      <c r="AT5940" s="31"/>
      <c r="AW5940" s="32">
        <v>0</v>
      </c>
      <c r="AX5940" s="32"/>
      <c r="AY5940" s="32"/>
      <c r="AZ5940" s="32"/>
      <c r="BA5940" s="32"/>
      <c r="BB5940" s="32"/>
      <c r="BC5940" s="32"/>
      <c r="BD5940" s="32"/>
      <c r="BE5940" s="32"/>
      <c r="BF5940" s="32"/>
      <c r="BG5940" s="32">
        <v>100</v>
      </c>
      <c r="BH5940" s="32"/>
      <c r="BI5940" s="32"/>
      <c r="BJ5940" s="32"/>
      <c r="BK5940" s="32"/>
      <c r="BL5940" s="32"/>
      <c r="BM5940" s="32"/>
      <c r="BN5940" s="32"/>
      <c r="BO5940" s="32"/>
      <c r="BP5940" s="32"/>
      <c r="BR5940" s="32">
        <v>-100</v>
      </c>
      <c r="BS5940" s="32"/>
      <c r="BT5940" s="32"/>
      <c r="BU5940" s="32"/>
      <c r="BV5940" s="32"/>
      <c r="BW5940" s="32"/>
      <c r="BX5940" s="32"/>
      <c r="BY5940" s="32"/>
      <c r="BZ5940" s="32"/>
      <c r="CA5940" s="32"/>
      <c r="CC5940" s="32">
        <v>0</v>
      </c>
      <c r="CD5940" s="32"/>
      <c r="CE5940" s="32"/>
      <c r="CF5940" s="32"/>
      <c r="CG5940" s="32"/>
      <c r="CH5940" s="32"/>
      <c r="CI5940" s="32"/>
      <c r="CJ5940" s="32"/>
      <c r="CK5940" s="32"/>
      <c r="CN5940" s="32">
        <v>100</v>
      </c>
      <c r="CO5940" s="32"/>
      <c r="CP5940" s="32"/>
      <c r="CQ5940" s="32"/>
      <c r="CR5940" s="32"/>
      <c r="CS5940" s="32"/>
      <c r="CT5940" s="32"/>
      <c r="CU5940" s="32"/>
      <c r="CW5940" s="32">
        <v>-100</v>
      </c>
      <c r="CX5940" s="32"/>
      <c r="CY5940" s="32"/>
      <c r="CZ5940" s="32"/>
      <c r="DA5940" s="32"/>
      <c r="DB5940" s="32"/>
      <c r="DC5940" s="32"/>
      <c r="DD5940" s="32"/>
    </row>
    <row r="5941" spans="1:108" ht="18" customHeight="1" x14ac:dyDescent="0.2">
      <c r="A5941" s="31" t="s">
        <v>764</v>
      </c>
      <c r="B5941" s="31"/>
      <c r="C5941" s="31"/>
      <c r="G5941" s="31" t="s">
        <v>376</v>
      </c>
      <c r="H5941" s="31"/>
      <c r="I5941" s="31"/>
      <c r="J5941" s="11" t="s">
        <v>12</v>
      </c>
      <c r="L5941" s="31" t="s">
        <v>12</v>
      </c>
      <c r="M5941" s="31"/>
      <c r="N5941" s="12" t="s">
        <v>12</v>
      </c>
      <c r="O5941" s="31" t="s">
        <v>377</v>
      </c>
      <c r="P5941" s="31"/>
      <c r="Q5941" s="31"/>
      <c r="R5941" s="31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1"/>
      <c r="AE5941" s="31"/>
      <c r="AF5941" s="31"/>
      <c r="AG5941" s="31"/>
      <c r="AH5941" s="31"/>
      <c r="AI5941" s="31"/>
      <c r="AJ5941" s="31"/>
      <c r="AK5941" s="31"/>
      <c r="AL5941" s="31"/>
      <c r="AM5941" s="31"/>
      <c r="AN5941" s="31"/>
      <c r="AO5941" s="31"/>
      <c r="AP5941" s="31"/>
      <c r="AQ5941" s="31"/>
      <c r="AR5941" s="31"/>
      <c r="AS5941" s="31"/>
      <c r="AT5941" s="31"/>
      <c r="AW5941" s="32">
        <v>62.58</v>
      </c>
      <c r="AX5941" s="32"/>
      <c r="AY5941" s="32"/>
      <c r="AZ5941" s="32"/>
      <c r="BA5941" s="32"/>
      <c r="BB5941" s="32"/>
      <c r="BC5941" s="32"/>
      <c r="BD5941" s="32"/>
      <c r="BE5941" s="32"/>
      <c r="BF5941" s="32"/>
      <c r="BG5941" s="32">
        <v>100</v>
      </c>
      <c r="BH5941" s="32"/>
      <c r="BI5941" s="32"/>
      <c r="BJ5941" s="32"/>
      <c r="BK5941" s="32"/>
      <c r="BL5941" s="32"/>
      <c r="BM5941" s="32"/>
      <c r="BN5941" s="32"/>
      <c r="BO5941" s="32"/>
      <c r="BP5941" s="32"/>
      <c r="BR5941" s="32">
        <v>-37.42</v>
      </c>
      <c r="BS5941" s="32"/>
      <c r="BT5941" s="32"/>
      <c r="BU5941" s="32"/>
      <c r="BV5941" s="32"/>
      <c r="BW5941" s="32"/>
      <c r="BX5941" s="32"/>
      <c r="BY5941" s="32"/>
      <c r="BZ5941" s="32"/>
      <c r="CA5941" s="32"/>
      <c r="CC5941" s="32">
        <v>62.58</v>
      </c>
      <c r="CD5941" s="32"/>
      <c r="CE5941" s="32"/>
      <c r="CF5941" s="32"/>
      <c r="CG5941" s="32"/>
      <c r="CH5941" s="32"/>
      <c r="CI5941" s="32"/>
      <c r="CJ5941" s="32"/>
      <c r="CK5941" s="32"/>
      <c r="CN5941" s="32">
        <v>100</v>
      </c>
      <c r="CO5941" s="32"/>
      <c r="CP5941" s="32"/>
      <c r="CQ5941" s="32"/>
      <c r="CR5941" s="32"/>
      <c r="CS5941" s="32"/>
      <c r="CT5941" s="32"/>
      <c r="CU5941" s="32"/>
      <c r="CW5941" s="32">
        <v>-37.42</v>
      </c>
      <c r="CX5941" s="32"/>
      <c r="CY5941" s="32"/>
      <c r="CZ5941" s="32"/>
      <c r="DA5941" s="32"/>
      <c r="DB5941" s="32"/>
      <c r="DC5941" s="32"/>
      <c r="DD5941" s="32"/>
    </row>
    <row r="5942" spans="1:108" ht="12.75" hidden="1" customHeight="1" x14ac:dyDescent="0.2">
      <c r="A5942" s="68"/>
      <c r="B5942" s="37" t="s">
        <v>181</v>
      </c>
      <c r="C5942" s="37"/>
      <c r="D5942" s="31" t="s">
        <v>378</v>
      </c>
      <c r="E5942" s="31"/>
      <c r="F5942" s="31"/>
      <c r="G5942" s="31"/>
      <c r="H5942" s="31"/>
      <c r="I5942" s="31"/>
      <c r="J5942" s="31"/>
      <c r="O5942" s="31" t="s">
        <v>379</v>
      </c>
      <c r="P5942" s="31"/>
      <c r="Q5942" s="31"/>
      <c r="R5942" s="31"/>
      <c r="S5942" s="31"/>
      <c r="T5942" s="31"/>
      <c r="U5942" s="31"/>
      <c r="V5942" s="31"/>
      <c r="W5942" s="31"/>
      <c r="X5942" s="31"/>
      <c r="Y5942" s="31"/>
      <c r="Z5942" s="31"/>
      <c r="AA5942" s="31"/>
      <c r="AB5942" s="31"/>
      <c r="AC5942" s="31"/>
      <c r="AD5942" s="31"/>
      <c r="AE5942" s="31"/>
      <c r="AF5942" s="31"/>
      <c r="AG5942" s="31"/>
      <c r="AH5942" s="31"/>
      <c r="AI5942" s="31"/>
      <c r="AJ5942" s="31"/>
      <c r="AK5942" s="31"/>
      <c r="AL5942" s="31"/>
      <c r="AM5942" s="31"/>
      <c r="AN5942" s="31"/>
      <c r="AO5942" s="31"/>
      <c r="AP5942" s="31"/>
      <c r="AQ5942" s="31"/>
      <c r="AR5942" s="31"/>
      <c r="AS5942" s="31"/>
      <c r="AT5942" s="31"/>
      <c r="AW5942" s="32">
        <v>2498.11</v>
      </c>
      <c r="AX5942" s="32"/>
      <c r="AY5942" s="32"/>
      <c r="AZ5942" s="32"/>
      <c r="BA5942" s="32"/>
      <c r="BB5942" s="32"/>
      <c r="BC5942" s="32"/>
      <c r="BD5942" s="32"/>
      <c r="BE5942" s="32"/>
      <c r="BF5942" s="32"/>
      <c r="BG5942" s="32">
        <v>4400</v>
      </c>
      <c r="BH5942" s="32"/>
      <c r="BI5942" s="32"/>
      <c r="BJ5942" s="32"/>
      <c r="BK5942" s="32"/>
      <c r="BL5942" s="32"/>
      <c r="BM5942" s="32"/>
      <c r="BN5942" s="32"/>
      <c r="BO5942" s="32"/>
      <c r="BP5942" s="32"/>
      <c r="BR5942" s="32">
        <v>-1901.8899999999996</v>
      </c>
      <c r="BS5942" s="32"/>
      <c r="BT5942" s="32"/>
      <c r="BU5942" s="32"/>
      <c r="BV5942" s="32"/>
      <c r="BW5942" s="32"/>
      <c r="BX5942" s="32"/>
      <c r="BY5942" s="32"/>
      <c r="BZ5942" s="32"/>
      <c r="CA5942" s="32"/>
      <c r="CC5942" s="32">
        <v>2498.11</v>
      </c>
      <c r="CD5942" s="32"/>
      <c r="CE5942" s="32"/>
      <c r="CF5942" s="32"/>
      <c r="CG5942" s="32"/>
      <c r="CH5942" s="32"/>
      <c r="CI5942" s="32"/>
      <c r="CJ5942" s="32"/>
      <c r="CK5942" s="32"/>
      <c r="CN5942" s="32">
        <v>4400</v>
      </c>
      <c r="CO5942" s="32"/>
      <c r="CP5942" s="32"/>
      <c r="CQ5942" s="32"/>
      <c r="CR5942" s="32"/>
      <c r="CS5942" s="32"/>
      <c r="CT5942" s="32"/>
      <c r="CU5942" s="32"/>
      <c r="CW5942" s="32">
        <v>-1901.8899999999996</v>
      </c>
      <c r="CX5942" s="32"/>
      <c r="CY5942" s="32"/>
      <c r="CZ5942" s="32"/>
      <c r="DA5942" s="32"/>
      <c r="DB5942" s="32"/>
      <c r="DC5942" s="32"/>
      <c r="DD5942" s="32"/>
    </row>
    <row r="5943" spans="1:108" ht="13.5" customHeight="1" x14ac:dyDescent="0.2">
      <c r="A5943" s="68"/>
      <c r="B5943" s="37"/>
      <c r="C5943" s="37"/>
      <c r="D5943" s="31"/>
      <c r="E5943" s="31"/>
      <c r="F5943" s="31"/>
      <c r="G5943" s="31"/>
      <c r="H5943" s="31"/>
      <c r="I5943" s="31"/>
      <c r="J5943" s="31"/>
      <c r="O5943" s="31"/>
      <c r="P5943" s="31"/>
      <c r="Q5943" s="31"/>
      <c r="R5943" s="31"/>
      <c r="S5943" s="31"/>
      <c r="T5943" s="31"/>
      <c r="U5943" s="31"/>
      <c r="V5943" s="31"/>
      <c r="W5943" s="31"/>
      <c r="X5943" s="31"/>
      <c r="Y5943" s="31"/>
      <c r="Z5943" s="31"/>
      <c r="AA5943" s="31"/>
      <c r="AB5943" s="31"/>
      <c r="AC5943" s="31"/>
      <c r="AD5943" s="31"/>
      <c r="AE5943" s="31"/>
      <c r="AF5943" s="31"/>
      <c r="AG5943" s="31"/>
      <c r="AH5943" s="31"/>
      <c r="AI5943" s="31"/>
      <c r="AJ5943" s="31"/>
      <c r="AK5943" s="31"/>
      <c r="AL5943" s="31"/>
      <c r="AM5943" s="31"/>
      <c r="AN5943" s="31"/>
      <c r="AO5943" s="31"/>
      <c r="AP5943" s="31"/>
      <c r="AQ5943" s="31"/>
      <c r="AR5943" s="31"/>
      <c r="AS5943" s="31"/>
      <c r="AT5943" s="31"/>
      <c r="AW5943" s="32"/>
      <c r="AX5943" s="32"/>
      <c r="AY5943" s="32"/>
      <c r="AZ5943" s="32"/>
      <c r="BA5943" s="32"/>
      <c r="BB5943" s="32"/>
      <c r="BC5943" s="32"/>
      <c r="BD5943" s="32"/>
      <c r="BE5943" s="32"/>
      <c r="BF5943" s="32"/>
      <c r="BG5943" s="32"/>
      <c r="BH5943" s="32"/>
      <c r="BI5943" s="32"/>
      <c r="BJ5943" s="32"/>
      <c r="BK5943" s="32"/>
      <c r="BL5943" s="32"/>
      <c r="BM5943" s="32"/>
      <c r="BN5943" s="32"/>
      <c r="BO5943" s="32"/>
      <c r="BP5943" s="32"/>
      <c r="BR5943" s="32"/>
      <c r="BS5943" s="32"/>
      <c r="BT5943" s="32"/>
      <c r="BU5943" s="32"/>
      <c r="BV5943" s="32"/>
      <c r="BW5943" s="32"/>
      <c r="BX5943" s="32"/>
      <c r="BY5943" s="32"/>
      <c r="BZ5943" s="32"/>
      <c r="CA5943" s="32"/>
      <c r="CC5943" s="32"/>
      <c r="CD5943" s="32"/>
      <c r="CE5943" s="32"/>
      <c r="CF5943" s="32"/>
      <c r="CG5943" s="32"/>
      <c r="CH5943" s="32"/>
      <c r="CI5943" s="32"/>
      <c r="CJ5943" s="32"/>
      <c r="CK5943" s="32"/>
      <c r="CN5943" s="32"/>
      <c r="CO5943" s="32"/>
      <c r="CP5943" s="32"/>
      <c r="CQ5943" s="32"/>
      <c r="CR5943" s="32"/>
      <c r="CS5943" s="32"/>
      <c r="CT5943" s="32"/>
      <c r="CU5943" s="32"/>
      <c r="CW5943" s="32"/>
      <c r="CX5943" s="32"/>
      <c r="CY5943" s="32"/>
      <c r="CZ5943" s="32"/>
      <c r="DA5943" s="32"/>
      <c r="DB5943" s="32"/>
      <c r="DC5943" s="32"/>
      <c r="DD5943" s="32"/>
    </row>
    <row r="5944" spans="1:108" ht="6" customHeight="1" x14ac:dyDescent="0.2">
      <c r="A5944" s="68"/>
    </row>
    <row r="5945" spans="1:108" ht="18" customHeight="1" x14ac:dyDescent="0.2">
      <c r="A5945" s="31" t="s">
        <v>764</v>
      </c>
      <c r="B5945" s="31"/>
      <c r="C5945" s="31"/>
      <c r="G5945" s="31" t="s">
        <v>515</v>
      </c>
      <c r="H5945" s="31"/>
      <c r="I5945" s="31"/>
      <c r="J5945" s="11" t="s">
        <v>12</v>
      </c>
      <c r="L5945" s="31" t="s">
        <v>12</v>
      </c>
      <c r="M5945" s="31"/>
      <c r="N5945" s="12" t="s">
        <v>12</v>
      </c>
      <c r="O5945" s="31" t="s">
        <v>516</v>
      </c>
      <c r="P5945" s="31"/>
      <c r="Q5945" s="31"/>
      <c r="R5945" s="31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31"/>
      <c r="AK5945" s="31"/>
      <c r="AL5945" s="31"/>
      <c r="AM5945" s="31"/>
      <c r="AN5945" s="31"/>
      <c r="AO5945" s="31"/>
      <c r="AP5945" s="31"/>
      <c r="AQ5945" s="31"/>
      <c r="AR5945" s="31"/>
      <c r="AS5945" s="31"/>
      <c r="AT5945" s="31"/>
      <c r="AW5945" s="32">
        <v>4985.3</v>
      </c>
      <c r="AX5945" s="32"/>
      <c r="AY5945" s="32"/>
      <c r="AZ5945" s="32"/>
      <c r="BA5945" s="32"/>
      <c r="BB5945" s="32"/>
      <c r="BC5945" s="32"/>
      <c r="BD5945" s="32"/>
      <c r="BE5945" s="32"/>
      <c r="BF5945" s="32"/>
      <c r="BG5945" s="32">
        <v>5000</v>
      </c>
      <c r="BH5945" s="32"/>
      <c r="BI5945" s="32"/>
      <c r="BJ5945" s="32"/>
      <c r="BK5945" s="32"/>
      <c r="BL5945" s="32"/>
      <c r="BM5945" s="32"/>
      <c r="BN5945" s="32"/>
      <c r="BO5945" s="32"/>
      <c r="BP5945" s="32"/>
      <c r="BR5945" s="32">
        <v>-14.7</v>
      </c>
      <c r="BS5945" s="32"/>
      <c r="BT5945" s="32"/>
      <c r="BU5945" s="32"/>
      <c r="BV5945" s="32"/>
      <c r="BW5945" s="32"/>
      <c r="BX5945" s="32"/>
      <c r="BY5945" s="32"/>
      <c r="BZ5945" s="32"/>
      <c r="CA5945" s="32"/>
      <c r="CC5945" s="32">
        <v>0</v>
      </c>
      <c r="CD5945" s="32"/>
      <c r="CE5945" s="32"/>
      <c r="CF5945" s="32"/>
      <c r="CG5945" s="32"/>
      <c r="CH5945" s="32"/>
      <c r="CI5945" s="32"/>
      <c r="CJ5945" s="32"/>
      <c r="CK5945" s="32"/>
      <c r="CN5945" s="32">
        <v>0</v>
      </c>
      <c r="CO5945" s="32"/>
      <c r="CP5945" s="32"/>
      <c r="CQ5945" s="32"/>
      <c r="CR5945" s="32"/>
      <c r="CS5945" s="32"/>
      <c r="CT5945" s="32"/>
      <c r="CU5945" s="32"/>
      <c r="CW5945" s="32">
        <v>0</v>
      </c>
      <c r="CX5945" s="32"/>
      <c r="CY5945" s="32"/>
      <c r="CZ5945" s="32"/>
      <c r="DA5945" s="32"/>
      <c r="DB5945" s="32"/>
      <c r="DC5945" s="32"/>
      <c r="DD5945" s="32"/>
    </row>
    <row r="5946" spans="1:108" ht="18" customHeight="1" x14ac:dyDescent="0.2">
      <c r="A5946" s="31" t="s">
        <v>764</v>
      </c>
      <c r="B5946" s="31"/>
      <c r="C5946" s="31"/>
      <c r="G5946" s="31" t="s">
        <v>684</v>
      </c>
      <c r="H5946" s="31"/>
      <c r="I5946" s="31"/>
      <c r="J5946" s="11" t="s">
        <v>12</v>
      </c>
      <c r="L5946" s="31" t="s">
        <v>12</v>
      </c>
      <c r="M5946" s="31"/>
      <c r="N5946" s="12" t="s">
        <v>12</v>
      </c>
      <c r="O5946" s="31" t="s">
        <v>685</v>
      </c>
      <c r="P5946" s="31"/>
      <c r="Q5946" s="31"/>
      <c r="R5946" s="31"/>
      <c r="S5946" s="31"/>
      <c r="T5946" s="31"/>
      <c r="U5946" s="31"/>
      <c r="V5946" s="31"/>
      <c r="W5946" s="31"/>
      <c r="X5946" s="31"/>
      <c r="Y5946" s="31"/>
      <c r="Z5946" s="31"/>
      <c r="AA5946" s="31"/>
      <c r="AB5946" s="31"/>
      <c r="AC5946" s="31"/>
      <c r="AD5946" s="31"/>
      <c r="AE5946" s="31"/>
      <c r="AF5946" s="31"/>
      <c r="AG5946" s="31"/>
      <c r="AH5946" s="31"/>
      <c r="AI5946" s="31"/>
      <c r="AJ5946" s="31"/>
      <c r="AK5946" s="31"/>
      <c r="AL5946" s="31"/>
      <c r="AM5946" s="31"/>
      <c r="AN5946" s="31"/>
      <c r="AO5946" s="31"/>
      <c r="AP5946" s="31"/>
      <c r="AQ5946" s="31"/>
      <c r="AR5946" s="31"/>
      <c r="AS5946" s="31"/>
      <c r="AT5946" s="31"/>
      <c r="AW5946" s="32">
        <v>455.97</v>
      </c>
      <c r="AX5946" s="32"/>
      <c r="AY5946" s="32"/>
      <c r="AZ5946" s="32"/>
      <c r="BA5946" s="32"/>
      <c r="BB5946" s="32"/>
      <c r="BC5946" s="32"/>
      <c r="BD5946" s="32"/>
      <c r="BE5946" s="32"/>
      <c r="BF5946" s="32"/>
      <c r="BG5946" s="32">
        <v>0</v>
      </c>
      <c r="BH5946" s="32"/>
      <c r="BI5946" s="32"/>
      <c r="BJ5946" s="32"/>
      <c r="BK5946" s="32"/>
      <c r="BL5946" s="32"/>
      <c r="BM5946" s="32"/>
      <c r="BN5946" s="32"/>
      <c r="BO5946" s="32"/>
      <c r="BP5946" s="32"/>
      <c r="BR5946" s="32">
        <v>455.97</v>
      </c>
      <c r="BS5946" s="32"/>
      <c r="BT5946" s="32"/>
      <c r="BU5946" s="32"/>
      <c r="BV5946" s="32"/>
      <c r="BW5946" s="32"/>
      <c r="BX5946" s="32"/>
      <c r="BY5946" s="32"/>
      <c r="BZ5946" s="32"/>
      <c r="CA5946" s="32"/>
      <c r="CC5946" s="32">
        <v>0</v>
      </c>
      <c r="CD5946" s="32"/>
      <c r="CE5946" s="32"/>
      <c r="CF5946" s="32"/>
      <c r="CG5946" s="32"/>
      <c r="CH5946" s="32"/>
      <c r="CI5946" s="32"/>
      <c r="CJ5946" s="32"/>
      <c r="CK5946" s="32"/>
      <c r="CN5946" s="32">
        <v>0</v>
      </c>
      <c r="CO5946" s="32"/>
      <c r="CP5946" s="32"/>
      <c r="CQ5946" s="32"/>
      <c r="CR5946" s="32"/>
      <c r="CS5946" s="32"/>
      <c r="CT5946" s="32"/>
      <c r="CU5946" s="32"/>
      <c r="CW5946" s="32">
        <v>0</v>
      </c>
      <c r="CX5946" s="32"/>
      <c r="CY5946" s="32"/>
      <c r="CZ5946" s="32"/>
      <c r="DA5946" s="32"/>
      <c r="DB5946" s="32"/>
      <c r="DC5946" s="32"/>
      <c r="DD5946" s="32"/>
    </row>
    <row r="5947" spans="1:108" ht="18" customHeight="1" x14ac:dyDescent="0.2">
      <c r="A5947" s="31" t="s">
        <v>764</v>
      </c>
      <c r="B5947" s="31"/>
      <c r="C5947" s="31"/>
      <c r="G5947" s="31" t="s">
        <v>517</v>
      </c>
      <c r="H5947" s="31"/>
      <c r="I5947" s="31"/>
      <c r="J5947" s="11" t="s">
        <v>12</v>
      </c>
      <c r="L5947" s="31" t="s">
        <v>12</v>
      </c>
      <c r="M5947" s="31"/>
      <c r="N5947" s="12" t="s">
        <v>12</v>
      </c>
      <c r="O5947" s="31" t="s">
        <v>518</v>
      </c>
      <c r="P5947" s="31"/>
      <c r="Q5947" s="31"/>
      <c r="R5947" s="31"/>
      <c r="S5947" s="31"/>
      <c r="T5947" s="31"/>
      <c r="U5947" s="31"/>
      <c r="V5947" s="31"/>
      <c r="W5947" s="31"/>
      <c r="X5947" s="31"/>
      <c r="Y5947" s="31"/>
      <c r="Z5947" s="31"/>
      <c r="AA5947" s="31"/>
      <c r="AB5947" s="31"/>
      <c r="AC5947" s="31"/>
      <c r="AD5947" s="31"/>
      <c r="AE5947" s="31"/>
      <c r="AF5947" s="31"/>
      <c r="AG5947" s="31"/>
      <c r="AH5947" s="31"/>
      <c r="AI5947" s="31"/>
      <c r="AJ5947" s="31"/>
      <c r="AK5947" s="31"/>
      <c r="AL5947" s="31"/>
      <c r="AM5947" s="31"/>
      <c r="AN5947" s="31"/>
      <c r="AO5947" s="31"/>
      <c r="AP5947" s="31"/>
      <c r="AQ5947" s="31"/>
      <c r="AR5947" s="31"/>
      <c r="AS5947" s="31"/>
      <c r="AT5947" s="31"/>
      <c r="AW5947" s="32">
        <v>269.8</v>
      </c>
      <c r="AX5947" s="32"/>
      <c r="AY5947" s="32"/>
      <c r="AZ5947" s="32"/>
      <c r="BA5947" s="32"/>
      <c r="BB5947" s="32"/>
      <c r="BC5947" s="32"/>
      <c r="BD5947" s="32"/>
      <c r="BE5947" s="32"/>
      <c r="BF5947" s="32"/>
      <c r="BG5947" s="32">
        <v>0</v>
      </c>
      <c r="BH5947" s="32"/>
      <c r="BI5947" s="32"/>
      <c r="BJ5947" s="32"/>
      <c r="BK5947" s="32"/>
      <c r="BL5947" s="32"/>
      <c r="BM5947" s="32"/>
      <c r="BN5947" s="32"/>
      <c r="BO5947" s="32"/>
      <c r="BP5947" s="32"/>
      <c r="BR5947" s="32">
        <v>269.8</v>
      </c>
      <c r="BS5947" s="32"/>
      <c r="BT5947" s="32"/>
      <c r="BU5947" s="32"/>
      <c r="BV5947" s="32"/>
      <c r="BW5947" s="32"/>
      <c r="BX5947" s="32"/>
      <c r="BY5947" s="32"/>
      <c r="BZ5947" s="32"/>
      <c r="CA5947" s="32"/>
      <c r="CC5947" s="32">
        <v>0</v>
      </c>
      <c r="CD5947" s="32"/>
      <c r="CE5947" s="32"/>
      <c r="CF5947" s="32"/>
      <c r="CG5947" s="32"/>
      <c r="CH5947" s="32"/>
      <c r="CI5947" s="32"/>
      <c r="CJ5947" s="32"/>
      <c r="CK5947" s="32"/>
      <c r="CN5947" s="32">
        <v>0</v>
      </c>
      <c r="CO5947" s="32"/>
      <c r="CP5947" s="32"/>
      <c r="CQ5947" s="32"/>
      <c r="CR5947" s="32"/>
      <c r="CS5947" s="32"/>
      <c r="CT5947" s="32"/>
      <c r="CU5947" s="32"/>
      <c r="CW5947" s="32">
        <v>0</v>
      </c>
      <c r="CX5947" s="32"/>
      <c r="CY5947" s="32"/>
      <c r="CZ5947" s="32"/>
      <c r="DA5947" s="32"/>
      <c r="DB5947" s="32"/>
      <c r="DC5947" s="32"/>
      <c r="DD5947" s="32"/>
    </row>
    <row r="5948" spans="1:108" ht="12.75" hidden="1" customHeight="1" x14ac:dyDescent="0.2">
      <c r="A5948" s="68"/>
      <c r="B5948" s="37" t="s">
        <v>181</v>
      </c>
      <c r="C5948" s="37"/>
      <c r="D5948" s="31" t="s">
        <v>521</v>
      </c>
      <c r="E5948" s="31"/>
      <c r="F5948" s="31"/>
      <c r="G5948" s="31"/>
      <c r="H5948" s="31"/>
      <c r="I5948" s="31"/>
      <c r="J5948" s="31"/>
      <c r="O5948" s="31" t="s">
        <v>522</v>
      </c>
      <c r="P5948" s="31"/>
      <c r="Q5948" s="31"/>
      <c r="R5948" s="31"/>
      <c r="S5948" s="31"/>
      <c r="T5948" s="31"/>
      <c r="U5948" s="31"/>
      <c r="V5948" s="31"/>
      <c r="W5948" s="31"/>
      <c r="X5948" s="31"/>
      <c r="Y5948" s="31"/>
      <c r="Z5948" s="31"/>
      <c r="AA5948" s="31"/>
      <c r="AB5948" s="31"/>
      <c r="AC5948" s="31"/>
      <c r="AD5948" s="31"/>
      <c r="AE5948" s="31"/>
      <c r="AF5948" s="31"/>
      <c r="AG5948" s="31"/>
      <c r="AH5948" s="31"/>
      <c r="AI5948" s="31"/>
      <c r="AJ5948" s="31"/>
      <c r="AK5948" s="31"/>
      <c r="AL5948" s="31"/>
      <c r="AM5948" s="31"/>
      <c r="AN5948" s="31"/>
      <c r="AO5948" s="31"/>
      <c r="AP5948" s="31"/>
      <c r="AQ5948" s="31"/>
      <c r="AR5948" s="31"/>
      <c r="AS5948" s="31"/>
      <c r="AT5948" s="31"/>
      <c r="AW5948" s="32">
        <v>5711.07</v>
      </c>
      <c r="AX5948" s="32"/>
      <c r="AY5948" s="32"/>
      <c r="AZ5948" s="32"/>
      <c r="BA5948" s="32"/>
      <c r="BB5948" s="32"/>
      <c r="BC5948" s="32"/>
      <c r="BD5948" s="32"/>
      <c r="BE5948" s="32"/>
      <c r="BF5948" s="32"/>
      <c r="BG5948" s="32">
        <v>5000</v>
      </c>
      <c r="BH5948" s="32"/>
      <c r="BI5948" s="32"/>
      <c r="BJ5948" s="32"/>
      <c r="BK5948" s="32"/>
      <c r="BL5948" s="32"/>
      <c r="BM5948" s="32"/>
      <c r="BN5948" s="32"/>
      <c r="BO5948" s="32"/>
      <c r="BP5948" s="32"/>
      <c r="BR5948" s="32">
        <v>711.07</v>
      </c>
      <c r="BS5948" s="32"/>
      <c r="BT5948" s="32"/>
      <c r="BU5948" s="32"/>
      <c r="BV5948" s="32"/>
      <c r="BW5948" s="32"/>
      <c r="BX5948" s="32"/>
      <c r="BY5948" s="32"/>
      <c r="BZ5948" s="32"/>
      <c r="CA5948" s="32"/>
      <c r="CC5948" s="32">
        <v>0</v>
      </c>
      <c r="CD5948" s="32"/>
      <c r="CE5948" s="32"/>
      <c r="CF5948" s="32"/>
      <c r="CG5948" s="32"/>
      <c r="CH5948" s="32"/>
      <c r="CI5948" s="32"/>
      <c r="CJ5948" s="32"/>
      <c r="CK5948" s="32"/>
      <c r="CN5948" s="32">
        <v>0</v>
      </c>
      <c r="CO5948" s="32"/>
      <c r="CP5948" s="32"/>
      <c r="CQ5948" s="32"/>
      <c r="CR5948" s="32"/>
      <c r="CS5948" s="32"/>
      <c r="CT5948" s="32"/>
      <c r="CU5948" s="32"/>
      <c r="CW5948" s="32">
        <v>0</v>
      </c>
      <c r="CX5948" s="32"/>
      <c r="CY5948" s="32"/>
      <c r="CZ5948" s="32"/>
      <c r="DA5948" s="32"/>
      <c r="DB5948" s="32"/>
      <c r="DC5948" s="32"/>
      <c r="DD5948" s="32"/>
    </row>
    <row r="5949" spans="1:108" ht="13.5" customHeight="1" x14ac:dyDescent="0.2">
      <c r="A5949" s="68"/>
      <c r="B5949" s="37"/>
      <c r="C5949" s="37"/>
      <c r="D5949" s="31"/>
      <c r="E5949" s="31"/>
      <c r="F5949" s="31"/>
      <c r="G5949" s="31"/>
      <c r="H5949" s="31"/>
      <c r="I5949" s="31"/>
      <c r="J5949" s="31"/>
      <c r="O5949" s="31"/>
      <c r="P5949" s="31"/>
      <c r="Q5949" s="31"/>
      <c r="R5949" s="31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31"/>
      <c r="AK5949" s="31"/>
      <c r="AL5949" s="31"/>
      <c r="AM5949" s="31"/>
      <c r="AN5949" s="31"/>
      <c r="AO5949" s="31"/>
      <c r="AP5949" s="31"/>
      <c r="AQ5949" s="31"/>
      <c r="AR5949" s="31"/>
      <c r="AS5949" s="31"/>
      <c r="AT5949" s="31"/>
      <c r="AW5949" s="32"/>
      <c r="AX5949" s="32"/>
      <c r="AY5949" s="32"/>
      <c r="AZ5949" s="32"/>
      <c r="BA5949" s="32"/>
      <c r="BB5949" s="32"/>
      <c r="BC5949" s="32"/>
      <c r="BD5949" s="32"/>
      <c r="BE5949" s="32"/>
      <c r="BF5949" s="32"/>
      <c r="BG5949" s="32"/>
      <c r="BH5949" s="32"/>
      <c r="BI5949" s="32"/>
      <c r="BJ5949" s="32"/>
      <c r="BK5949" s="32"/>
      <c r="BL5949" s="32"/>
      <c r="BM5949" s="32"/>
      <c r="BN5949" s="32"/>
      <c r="BO5949" s="32"/>
      <c r="BP5949" s="32"/>
      <c r="BR5949" s="32"/>
      <c r="BS5949" s="32"/>
      <c r="BT5949" s="32"/>
      <c r="BU5949" s="32"/>
      <c r="BV5949" s="32"/>
      <c r="BW5949" s="32"/>
      <c r="BX5949" s="32"/>
      <c r="BY5949" s="32"/>
      <c r="BZ5949" s="32"/>
      <c r="CA5949" s="32"/>
      <c r="CC5949" s="32"/>
      <c r="CD5949" s="32"/>
      <c r="CE5949" s="32"/>
      <c r="CF5949" s="32"/>
      <c r="CG5949" s="32"/>
      <c r="CH5949" s="32"/>
      <c r="CI5949" s="32"/>
      <c r="CJ5949" s="32"/>
      <c r="CK5949" s="32"/>
      <c r="CN5949" s="32"/>
      <c r="CO5949" s="32"/>
      <c r="CP5949" s="32"/>
      <c r="CQ5949" s="32"/>
      <c r="CR5949" s="32"/>
      <c r="CS5949" s="32"/>
      <c r="CT5949" s="32"/>
      <c r="CU5949" s="32"/>
      <c r="CW5949" s="32"/>
      <c r="CX5949" s="32"/>
      <c r="CY5949" s="32"/>
      <c r="CZ5949" s="32"/>
      <c r="DA5949" s="32"/>
      <c r="DB5949" s="32"/>
      <c r="DC5949" s="32"/>
      <c r="DD5949" s="32"/>
    </row>
    <row r="5950" spans="1:108" ht="6" customHeight="1" x14ac:dyDescent="0.2">
      <c r="A5950" s="68"/>
    </row>
    <row r="5951" spans="1:108" ht="13.5" customHeight="1" x14ac:dyDescent="0.2">
      <c r="A5951" s="68"/>
      <c r="B5951" s="35" t="s">
        <v>22</v>
      </c>
      <c r="C5951" s="35"/>
      <c r="D5951" s="29" t="s">
        <v>380</v>
      </c>
      <c r="E5951" s="29"/>
      <c r="F5951" s="29"/>
      <c r="G5951" s="29"/>
      <c r="H5951" s="29"/>
      <c r="I5951" s="29"/>
      <c r="J5951" s="29"/>
      <c r="O5951" s="29" t="s">
        <v>381</v>
      </c>
      <c r="P5951" s="29"/>
      <c r="Q5951" s="29"/>
      <c r="R5951" s="29"/>
      <c r="S5951" s="29"/>
      <c r="T5951" s="29"/>
      <c r="U5951" s="29"/>
      <c r="V5951" s="29"/>
      <c r="W5951" s="29"/>
      <c r="X5951" s="29"/>
      <c r="Y5951" s="29"/>
      <c r="Z5951" s="29"/>
      <c r="AA5951" s="29"/>
      <c r="AB5951" s="29"/>
      <c r="AC5951" s="29"/>
      <c r="AD5951" s="29"/>
      <c r="AE5951" s="29"/>
      <c r="AF5951" s="29"/>
      <c r="AG5951" s="29"/>
      <c r="AH5951" s="29"/>
      <c r="AI5951" s="29"/>
      <c r="AJ5951" s="29"/>
      <c r="AK5951" s="29"/>
      <c r="AL5951" s="29"/>
      <c r="AM5951" s="29"/>
      <c r="AN5951" s="29"/>
      <c r="AO5951" s="29"/>
      <c r="AP5951" s="29"/>
      <c r="AQ5951" s="29"/>
      <c r="AR5951" s="29"/>
      <c r="AS5951" s="29"/>
      <c r="AT5951" s="29"/>
      <c r="AW5951" s="30">
        <v>13622.75</v>
      </c>
      <c r="AX5951" s="30"/>
      <c r="AY5951" s="30"/>
      <c r="AZ5951" s="30"/>
      <c r="BA5951" s="30"/>
      <c r="BB5951" s="30"/>
      <c r="BC5951" s="30"/>
      <c r="BD5951" s="30"/>
      <c r="BE5951" s="30"/>
      <c r="BF5951" s="30"/>
      <c r="BG5951" s="30">
        <v>17000</v>
      </c>
      <c r="BH5951" s="30"/>
      <c r="BI5951" s="30"/>
      <c r="BJ5951" s="30"/>
      <c r="BK5951" s="30"/>
      <c r="BL5951" s="30"/>
      <c r="BM5951" s="30"/>
      <c r="BN5951" s="30"/>
      <c r="BO5951" s="30"/>
      <c r="BP5951" s="30"/>
      <c r="BR5951" s="30">
        <v>-3377.25</v>
      </c>
      <c r="BS5951" s="30"/>
      <c r="BT5951" s="30"/>
      <c r="BU5951" s="30"/>
      <c r="BV5951" s="30"/>
      <c r="BW5951" s="30"/>
      <c r="BX5951" s="30"/>
      <c r="BY5951" s="30"/>
      <c r="BZ5951" s="30"/>
      <c r="CA5951" s="30"/>
      <c r="CC5951" s="30">
        <v>8005.37</v>
      </c>
      <c r="CD5951" s="30"/>
      <c r="CE5951" s="30"/>
      <c r="CF5951" s="30"/>
      <c r="CG5951" s="30"/>
      <c r="CH5951" s="30"/>
      <c r="CI5951" s="30"/>
      <c r="CJ5951" s="30"/>
      <c r="CK5951" s="30"/>
      <c r="CN5951" s="30">
        <v>12000</v>
      </c>
      <c r="CO5951" s="30"/>
      <c r="CP5951" s="30"/>
      <c r="CQ5951" s="30"/>
      <c r="CR5951" s="30"/>
      <c r="CS5951" s="30"/>
      <c r="CT5951" s="30"/>
      <c r="CU5951" s="30"/>
      <c r="CW5951" s="30">
        <v>-3994.63</v>
      </c>
      <c r="CX5951" s="30"/>
      <c r="CY5951" s="30"/>
      <c r="CZ5951" s="30"/>
      <c r="DA5951" s="30"/>
      <c r="DB5951" s="30"/>
      <c r="DC5951" s="30"/>
      <c r="DD5951" s="30"/>
    </row>
    <row r="5952" spans="1:108" ht="6" customHeight="1" x14ac:dyDescent="0.2">
      <c r="A5952" s="68"/>
    </row>
    <row r="5953" spans="1:108" ht="13.5" customHeight="1" x14ac:dyDescent="0.2">
      <c r="A5953" s="28"/>
      <c r="B5953" s="35" t="s">
        <v>29</v>
      </c>
      <c r="C5953" s="35"/>
      <c r="D5953" s="35" t="s">
        <v>388</v>
      </c>
      <c r="E5953" s="35"/>
      <c r="F5953" s="35"/>
      <c r="G5953" s="35"/>
      <c r="H5953" s="35"/>
      <c r="I5953" s="35"/>
      <c r="J5953" s="35"/>
      <c r="O5953" s="35" t="s">
        <v>389</v>
      </c>
      <c r="P5953" s="35"/>
      <c r="Q5953" s="35"/>
      <c r="R5953" s="35"/>
      <c r="S5953" s="35"/>
      <c r="T5953" s="35"/>
      <c r="U5953" s="35"/>
      <c r="V5953" s="35"/>
      <c r="W5953" s="35"/>
      <c r="X5953" s="35"/>
      <c r="Y5953" s="35"/>
      <c r="Z5953" s="35"/>
      <c r="AA5953" s="35"/>
      <c r="AB5953" s="35"/>
      <c r="AC5953" s="35"/>
      <c r="AD5953" s="35"/>
      <c r="AE5953" s="35"/>
      <c r="AF5953" s="35"/>
      <c r="AG5953" s="35"/>
      <c r="AH5953" s="35"/>
      <c r="AI5953" s="35"/>
      <c r="AJ5953" s="35"/>
      <c r="AK5953" s="35"/>
      <c r="AL5953" s="35"/>
      <c r="AM5953" s="35"/>
      <c r="AN5953" s="35"/>
      <c r="AO5953" s="35"/>
      <c r="AP5953" s="35"/>
      <c r="AQ5953" s="35"/>
      <c r="AR5953" s="35"/>
      <c r="AS5953" s="35"/>
      <c r="AT5953" s="35"/>
      <c r="AW5953" s="30">
        <v>80046.06</v>
      </c>
      <c r="AX5953" s="30"/>
      <c r="AY5953" s="30"/>
      <c r="AZ5953" s="30"/>
      <c r="BA5953" s="30"/>
      <c r="BB5953" s="30"/>
      <c r="BC5953" s="30"/>
      <c r="BD5953" s="30"/>
      <c r="BE5953" s="30"/>
      <c r="BF5953" s="30"/>
      <c r="BG5953" s="30">
        <v>75200</v>
      </c>
      <c r="BH5953" s="30"/>
      <c r="BI5953" s="30"/>
      <c r="BJ5953" s="30"/>
      <c r="BK5953" s="30"/>
      <c r="BL5953" s="30"/>
      <c r="BM5953" s="30"/>
      <c r="BN5953" s="30"/>
      <c r="BO5953" s="30"/>
      <c r="BP5953" s="30"/>
      <c r="BR5953" s="30">
        <v>4846.0600000000004</v>
      </c>
      <c r="BS5953" s="30"/>
      <c r="BT5953" s="30"/>
      <c r="BU5953" s="30"/>
      <c r="BV5953" s="30"/>
      <c r="BW5953" s="30"/>
      <c r="BX5953" s="30"/>
      <c r="BY5953" s="30"/>
      <c r="BZ5953" s="30"/>
      <c r="CA5953" s="30"/>
      <c r="CC5953" s="30">
        <v>62370.53</v>
      </c>
      <c r="CD5953" s="30"/>
      <c r="CE5953" s="30"/>
      <c r="CF5953" s="30"/>
      <c r="CG5953" s="30"/>
      <c r="CH5953" s="30"/>
      <c r="CI5953" s="30"/>
      <c r="CJ5953" s="30"/>
      <c r="CK5953" s="30"/>
      <c r="CN5953" s="30">
        <v>64200</v>
      </c>
      <c r="CO5953" s="30"/>
      <c r="CP5953" s="30"/>
      <c r="CQ5953" s="30"/>
      <c r="CR5953" s="30"/>
      <c r="CS5953" s="30"/>
      <c r="CT5953" s="30"/>
      <c r="CU5953" s="30"/>
      <c r="CW5953" s="30">
        <v>-1829.47</v>
      </c>
      <c r="CX5953" s="30"/>
      <c r="CY5953" s="30"/>
      <c r="CZ5953" s="30"/>
      <c r="DA5953" s="30"/>
      <c r="DB5953" s="30"/>
      <c r="DC5953" s="30"/>
      <c r="DD5953" s="30"/>
    </row>
    <row r="5954" spans="1:108" ht="6" customHeight="1" x14ac:dyDescent="0.2">
      <c r="A5954" s="28"/>
    </row>
    <row r="5955" spans="1:108" ht="13.5" customHeight="1" x14ac:dyDescent="0.2">
      <c r="A5955" s="41"/>
      <c r="B5955" s="35" t="s">
        <v>390</v>
      </c>
      <c r="C5955" s="35"/>
      <c r="D5955" s="35" t="s">
        <v>391</v>
      </c>
      <c r="E5955" s="35"/>
      <c r="F5955" s="35"/>
      <c r="G5955" s="35"/>
      <c r="H5955" s="35"/>
      <c r="I5955" s="35"/>
      <c r="J5955" s="35"/>
      <c r="O5955" s="35" t="s">
        <v>392</v>
      </c>
      <c r="P5955" s="35"/>
      <c r="Q5955" s="35"/>
      <c r="R5955" s="35"/>
      <c r="S5955" s="35"/>
      <c r="T5955" s="35"/>
      <c r="U5955" s="35"/>
      <c r="V5955" s="35"/>
      <c r="W5955" s="35"/>
      <c r="X5955" s="35"/>
      <c r="Y5955" s="35"/>
      <c r="Z5955" s="35"/>
      <c r="AA5955" s="35"/>
      <c r="AB5955" s="35"/>
      <c r="AC5955" s="35"/>
      <c r="AD5955" s="35"/>
      <c r="AE5955" s="35"/>
      <c r="AF5955" s="35"/>
      <c r="AG5955" s="35"/>
      <c r="AH5955" s="35"/>
      <c r="AI5955" s="35"/>
      <c r="AJ5955" s="35"/>
      <c r="AK5955" s="35"/>
      <c r="AL5955" s="35"/>
      <c r="AM5955" s="35"/>
      <c r="AN5955" s="35"/>
      <c r="AO5955" s="35"/>
      <c r="AP5955" s="35"/>
      <c r="AQ5955" s="35"/>
      <c r="AR5955" s="35"/>
      <c r="AS5955" s="35"/>
      <c r="AT5955" s="35"/>
      <c r="AW5955" s="30">
        <v>-66414.100000000006</v>
      </c>
      <c r="AX5955" s="30"/>
      <c r="AY5955" s="30"/>
      <c r="AZ5955" s="30"/>
      <c r="BA5955" s="30"/>
      <c r="BB5955" s="30"/>
      <c r="BC5955" s="30"/>
      <c r="BD5955" s="30"/>
      <c r="BE5955" s="30"/>
      <c r="BF5955" s="30"/>
      <c r="BG5955" s="30">
        <v>-58200</v>
      </c>
      <c r="BH5955" s="30"/>
      <c r="BI5955" s="30"/>
      <c r="BJ5955" s="30"/>
      <c r="BK5955" s="30"/>
      <c r="BL5955" s="30"/>
      <c r="BM5955" s="30"/>
      <c r="BN5955" s="30"/>
      <c r="BO5955" s="30"/>
      <c r="BP5955" s="30"/>
      <c r="BR5955" s="30">
        <v>-8214.1</v>
      </c>
      <c r="BS5955" s="30"/>
      <c r="BT5955" s="30"/>
      <c r="BU5955" s="30"/>
      <c r="BV5955" s="30"/>
      <c r="BW5955" s="30"/>
      <c r="BX5955" s="30"/>
      <c r="BY5955" s="30"/>
      <c r="BZ5955" s="30"/>
      <c r="CA5955" s="30"/>
      <c r="CC5955" s="30">
        <v>-47652.22</v>
      </c>
      <c r="CD5955" s="30"/>
      <c r="CE5955" s="30"/>
      <c r="CF5955" s="30"/>
      <c r="CG5955" s="30"/>
      <c r="CH5955" s="30"/>
      <c r="CI5955" s="30"/>
      <c r="CJ5955" s="30"/>
      <c r="CK5955" s="30"/>
      <c r="CN5955" s="30">
        <v>-47200</v>
      </c>
      <c r="CO5955" s="30"/>
      <c r="CP5955" s="30"/>
      <c r="CQ5955" s="30"/>
      <c r="CR5955" s="30"/>
      <c r="CS5955" s="30"/>
      <c r="CT5955" s="30"/>
      <c r="CU5955" s="30"/>
      <c r="CW5955" s="30">
        <v>-452.22</v>
      </c>
      <c r="CX5955" s="30"/>
      <c r="CY5955" s="30"/>
      <c r="CZ5955" s="30"/>
      <c r="DA5955" s="30"/>
      <c r="DB5955" s="30"/>
      <c r="DC5955" s="30"/>
      <c r="DD5955" s="30"/>
    </row>
    <row r="5956" spans="1:108" ht="6" customHeight="1" x14ac:dyDescent="0.2">
      <c r="A5956" s="41"/>
    </row>
    <row r="5957" spans="1:108" ht="4.5" customHeight="1" x14ac:dyDescent="0.2">
      <c r="A5957" s="28"/>
      <c r="B5957" s="35" t="s">
        <v>390</v>
      </c>
      <c r="C5957" s="35"/>
      <c r="D5957" s="35" t="s">
        <v>48</v>
      </c>
      <c r="E5957" s="35"/>
      <c r="F5957" s="35"/>
      <c r="G5957" s="35"/>
      <c r="H5957" s="35"/>
      <c r="I5957" s="35"/>
      <c r="J5957" s="35"/>
      <c r="O5957" s="35" t="s">
        <v>49</v>
      </c>
      <c r="P5957" s="35"/>
      <c r="Q5957" s="35"/>
      <c r="R5957" s="35"/>
      <c r="S5957" s="35"/>
      <c r="T5957" s="35"/>
      <c r="U5957" s="35"/>
      <c r="V5957" s="35"/>
      <c r="W5957" s="35"/>
      <c r="X5957" s="35"/>
      <c r="Y5957" s="35"/>
      <c r="Z5957" s="35"/>
      <c r="AA5957" s="35"/>
      <c r="AB5957" s="35"/>
      <c r="AC5957" s="35"/>
      <c r="AD5957" s="35"/>
      <c r="AE5957" s="35"/>
      <c r="AF5957" s="35"/>
      <c r="AG5957" s="35"/>
      <c r="AH5957" s="35"/>
      <c r="AI5957" s="35"/>
      <c r="AJ5957" s="35"/>
      <c r="AK5957" s="35"/>
      <c r="AL5957" s="35"/>
      <c r="AM5957" s="35"/>
      <c r="AN5957" s="35"/>
      <c r="AO5957" s="35"/>
      <c r="AP5957" s="35"/>
      <c r="AQ5957" s="35"/>
      <c r="AR5957" s="35"/>
      <c r="AS5957" s="35"/>
      <c r="AT5957" s="35"/>
      <c r="AW5957" s="30">
        <v>0</v>
      </c>
      <c r="AX5957" s="30"/>
      <c r="AY5957" s="30"/>
      <c r="AZ5957" s="30"/>
      <c r="BA5957" s="30"/>
      <c r="BB5957" s="30"/>
      <c r="BC5957" s="30"/>
      <c r="BD5957" s="30"/>
      <c r="BE5957" s="30"/>
      <c r="BF5957" s="30"/>
      <c r="BG5957" s="30">
        <v>0</v>
      </c>
      <c r="BH5957" s="30"/>
      <c r="BI5957" s="30"/>
      <c r="BJ5957" s="30"/>
      <c r="BK5957" s="30"/>
      <c r="BL5957" s="30"/>
      <c r="BM5957" s="30"/>
      <c r="BN5957" s="30"/>
      <c r="BO5957" s="30"/>
      <c r="BP5957" s="30"/>
      <c r="BR5957" s="30">
        <v>0</v>
      </c>
      <c r="BS5957" s="30"/>
      <c r="BT5957" s="30"/>
      <c r="BU5957" s="30"/>
      <c r="BV5957" s="30"/>
      <c r="BW5957" s="30"/>
      <c r="BX5957" s="30"/>
      <c r="BY5957" s="30"/>
      <c r="BZ5957" s="30"/>
      <c r="CA5957" s="30"/>
    </row>
    <row r="5958" spans="1:108" ht="9" customHeight="1" x14ac:dyDescent="0.2">
      <c r="A5958" s="28"/>
      <c r="B5958" s="35"/>
      <c r="C5958" s="35"/>
      <c r="D5958" s="35"/>
      <c r="E5958" s="35"/>
      <c r="F5958" s="35"/>
      <c r="G5958" s="35"/>
      <c r="H5958" s="35"/>
      <c r="I5958" s="35"/>
      <c r="J5958" s="35"/>
      <c r="O5958" s="35"/>
      <c r="P5958" s="35"/>
      <c r="Q5958" s="35"/>
      <c r="R5958" s="35"/>
      <c r="S5958" s="35"/>
      <c r="T5958" s="35"/>
      <c r="U5958" s="35"/>
      <c r="V5958" s="35"/>
      <c r="W5958" s="35"/>
      <c r="X5958" s="35"/>
      <c r="Y5958" s="35"/>
      <c r="Z5958" s="35"/>
      <c r="AA5958" s="35"/>
      <c r="AB5958" s="35"/>
      <c r="AC5958" s="35"/>
      <c r="AD5958" s="35"/>
      <c r="AE5958" s="35"/>
      <c r="AF5958" s="35"/>
      <c r="AG5958" s="35"/>
      <c r="AH5958" s="35"/>
      <c r="AI5958" s="35"/>
      <c r="AJ5958" s="35"/>
      <c r="AK5958" s="35"/>
      <c r="AL5958" s="35"/>
      <c r="AM5958" s="35"/>
      <c r="AN5958" s="35"/>
      <c r="AO5958" s="35"/>
      <c r="AP5958" s="35"/>
      <c r="AQ5958" s="35"/>
      <c r="AR5958" s="35"/>
      <c r="AS5958" s="35"/>
      <c r="AT5958" s="35"/>
      <c r="AW5958" s="30"/>
      <c r="AX5958" s="30"/>
      <c r="AY5958" s="30"/>
      <c r="AZ5958" s="30"/>
      <c r="BA5958" s="30"/>
      <c r="BB5958" s="30"/>
      <c r="BC5958" s="30"/>
      <c r="BD5958" s="30"/>
      <c r="BE5958" s="30"/>
      <c r="BF5958" s="30"/>
      <c r="BG5958" s="30"/>
      <c r="BH5958" s="30"/>
      <c r="BI5958" s="30"/>
      <c r="BJ5958" s="30"/>
      <c r="BK5958" s="30"/>
      <c r="BL5958" s="30"/>
      <c r="BM5958" s="30"/>
      <c r="BN5958" s="30"/>
      <c r="BO5958" s="30"/>
      <c r="BP5958" s="30"/>
      <c r="BR5958" s="30"/>
      <c r="BS5958" s="30"/>
      <c r="BT5958" s="30"/>
      <c r="BU5958" s="30"/>
      <c r="BV5958" s="30"/>
      <c r="BW5958" s="30"/>
      <c r="BX5958" s="30"/>
      <c r="BY5958" s="30"/>
      <c r="BZ5958" s="30"/>
      <c r="CA5958" s="30"/>
    </row>
    <row r="5959" spans="1:108" ht="6" customHeight="1" x14ac:dyDescent="0.2">
      <c r="A5959" s="28"/>
    </row>
    <row r="5960" spans="1:108" ht="15" customHeight="1" x14ac:dyDescent="0.2">
      <c r="A5960" s="41"/>
      <c r="B5960" s="35" t="s">
        <v>390</v>
      </c>
      <c r="C5960" s="35"/>
      <c r="D5960" s="35" t="s">
        <v>50</v>
      </c>
      <c r="E5960" s="35"/>
      <c r="F5960" s="35"/>
      <c r="G5960" s="35"/>
      <c r="H5960" s="35"/>
      <c r="I5960" s="35"/>
      <c r="J5960" s="35"/>
      <c r="O5960" s="35" t="s">
        <v>393</v>
      </c>
      <c r="P5960" s="35"/>
      <c r="Q5960" s="35"/>
      <c r="R5960" s="35"/>
      <c r="S5960" s="35"/>
      <c r="T5960" s="35"/>
      <c r="U5960" s="35"/>
      <c r="V5960" s="35"/>
      <c r="W5960" s="35"/>
      <c r="X5960" s="35"/>
      <c r="Y5960" s="35"/>
      <c r="Z5960" s="35"/>
      <c r="AA5960" s="35"/>
      <c r="AB5960" s="35"/>
      <c r="AC5960" s="35"/>
      <c r="AD5960" s="35"/>
      <c r="AE5960" s="35"/>
      <c r="AF5960" s="35"/>
      <c r="AG5960" s="35"/>
      <c r="AH5960" s="35"/>
      <c r="AI5960" s="35"/>
      <c r="AJ5960" s="35"/>
      <c r="AK5960" s="35"/>
      <c r="AL5960" s="35"/>
      <c r="AM5960" s="35"/>
      <c r="AN5960" s="35"/>
      <c r="AO5960" s="35"/>
      <c r="AP5960" s="35"/>
      <c r="AQ5960" s="35"/>
      <c r="AR5960" s="35"/>
      <c r="AS5960" s="35"/>
      <c r="AT5960" s="35"/>
      <c r="AW5960" s="30">
        <v>-66414.100000000006</v>
      </c>
      <c r="AX5960" s="30"/>
      <c r="AY5960" s="30"/>
      <c r="AZ5960" s="30"/>
      <c r="BA5960" s="30"/>
      <c r="BB5960" s="30"/>
      <c r="BC5960" s="30"/>
      <c r="BD5960" s="30"/>
      <c r="BE5960" s="30"/>
      <c r="BF5960" s="30"/>
      <c r="BG5960" s="30">
        <v>-58200</v>
      </c>
      <c r="BH5960" s="30"/>
      <c r="BI5960" s="30"/>
      <c r="BJ5960" s="30"/>
      <c r="BK5960" s="30"/>
      <c r="BL5960" s="30"/>
      <c r="BM5960" s="30"/>
      <c r="BN5960" s="30"/>
      <c r="BO5960" s="30"/>
      <c r="BP5960" s="30"/>
      <c r="BR5960" s="30">
        <v>-8214.1</v>
      </c>
      <c r="BS5960" s="30"/>
      <c r="BT5960" s="30"/>
      <c r="BU5960" s="30"/>
      <c r="BV5960" s="30"/>
      <c r="BW5960" s="30"/>
      <c r="BX5960" s="30"/>
      <c r="BY5960" s="30"/>
      <c r="BZ5960" s="30"/>
      <c r="CA5960" s="30"/>
    </row>
    <row r="5961" spans="1:108" ht="7.5" customHeight="1" x14ac:dyDescent="0.2">
      <c r="A5961" s="41"/>
    </row>
    <row r="5962" spans="1:108" ht="13.5" customHeight="1" x14ac:dyDescent="0.2">
      <c r="A5962" s="41"/>
      <c r="B5962" s="29" t="s">
        <v>394</v>
      </c>
      <c r="C5962" s="29"/>
      <c r="D5962" s="29"/>
      <c r="E5962" s="29"/>
      <c r="F5962" s="29"/>
      <c r="G5962" s="29"/>
      <c r="H5962" s="29"/>
      <c r="I5962" s="29"/>
      <c r="J5962" s="29"/>
      <c r="K5962" s="29"/>
      <c r="L5962" s="29"/>
      <c r="M5962" s="29"/>
      <c r="N5962" s="29"/>
      <c r="O5962" s="29"/>
      <c r="P5962" s="29"/>
      <c r="Q5962" s="29"/>
      <c r="R5962" s="29"/>
      <c r="S5962" s="29"/>
      <c r="T5962" s="29"/>
      <c r="U5962" s="29"/>
      <c r="V5962" s="29"/>
      <c r="W5962" s="29"/>
      <c r="X5962" s="29"/>
      <c r="Y5962" s="29"/>
      <c r="Z5962" s="29"/>
      <c r="AA5962" s="29"/>
      <c r="AB5962" s="29"/>
      <c r="AC5962" s="29"/>
      <c r="AD5962" s="29"/>
      <c r="AE5962" s="29"/>
      <c r="AF5962" s="29"/>
      <c r="AG5962" s="29"/>
      <c r="AH5962" s="29"/>
      <c r="AI5962" s="29"/>
      <c r="AJ5962" s="29"/>
      <c r="AK5962" s="29"/>
      <c r="AL5962" s="29"/>
      <c r="AM5962" s="29"/>
      <c r="AN5962" s="29"/>
      <c r="AO5962" s="29"/>
      <c r="AP5962" s="29"/>
      <c r="AQ5962" s="29"/>
      <c r="AR5962" s="29"/>
      <c r="AS5962" s="29"/>
      <c r="AT5962" s="29"/>
      <c r="AU5962" s="29"/>
      <c r="AV5962" s="29"/>
    </row>
    <row r="5963" spans="1:108" ht="6" customHeight="1" x14ac:dyDescent="0.2">
      <c r="A5963" s="41"/>
    </row>
    <row r="5964" spans="1:108" ht="13.5" customHeight="1" x14ac:dyDescent="0.2">
      <c r="A5964" s="28"/>
      <c r="B5964" s="35" t="s">
        <v>29</v>
      </c>
      <c r="C5964" s="35"/>
      <c r="D5964" s="35" t="s">
        <v>79</v>
      </c>
      <c r="E5964" s="35"/>
      <c r="F5964" s="35"/>
      <c r="G5964" s="35"/>
      <c r="H5964" s="35"/>
      <c r="I5964" s="35"/>
      <c r="J5964" s="35"/>
      <c r="O5964" s="35" t="s">
        <v>80</v>
      </c>
      <c r="P5964" s="35"/>
      <c r="Q5964" s="35"/>
      <c r="R5964" s="35"/>
      <c r="S5964" s="35"/>
      <c r="T5964" s="35"/>
      <c r="U5964" s="35"/>
      <c r="V5964" s="35"/>
      <c r="W5964" s="35"/>
      <c r="X5964" s="35"/>
      <c r="Y5964" s="35"/>
      <c r="Z5964" s="35"/>
      <c r="AA5964" s="35"/>
      <c r="AB5964" s="35"/>
      <c r="AC5964" s="35"/>
      <c r="AD5964" s="35"/>
      <c r="AE5964" s="35"/>
      <c r="AF5964" s="35"/>
      <c r="AG5964" s="35"/>
      <c r="AH5964" s="35"/>
      <c r="AI5964" s="35"/>
      <c r="AJ5964" s="35"/>
      <c r="AK5964" s="35"/>
      <c r="AL5964" s="35"/>
      <c r="AM5964" s="35"/>
      <c r="AN5964" s="35"/>
      <c r="AO5964" s="35"/>
      <c r="AP5964" s="35"/>
      <c r="AQ5964" s="35"/>
      <c r="AR5964" s="35"/>
      <c r="AS5964" s="35"/>
      <c r="AT5964" s="35"/>
      <c r="CC5964" s="30">
        <v>0</v>
      </c>
      <c r="CD5964" s="30"/>
      <c r="CE5964" s="30"/>
      <c r="CF5964" s="30"/>
      <c r="CG5964" s="30"/>
      <c r="CH5964" s="30"/>
      <c r="CI5964" s="30"/>
      <c r="CJ5964" s="30"/>
      <c r="CK5964" s="30"/>
      <c r="CN5964" s="30">
        <v>0</v>
      </c>
      <c r="CO5964" s="30"/>
      <c r="CP5964" s="30"/>
      <c r="CQ5964" s="30"/>
      <c r="CR5964" s="30"/>
      <c r="CS5964" s="30"/>
      <c r="CT5964" s="30"/>
      <c r="CU5964" s="30"/>
      <c r="CW5964" s="30">
        <v>0</v>
      </c>
      <c r="CX5964" s="30"/>
      <c r="CY5964" s="30"/>
      <c r="CZ5964" s="30"/>
      <c r="DA5964" s="30"/>
      <c r="DB5964" s="30"/>
      <c r="DC5964" s="30"/>
      <c r="DD5964" s="30"/>
    </row>
    <row r="5965" spans="1:108" ht="6" customHeight="1" x14ac:dyDescent="0.2">
      <c r="A5965" s="28"/>
    </row>
    <row r="5966" spans="1:108" ht="13.5" customHeight="1" x14ac:dyDescent="0.2">
      <c r="A5966" s="28"/>
      <c r="B5966" s="35" t="s">
        <v>29</v>
      </c>
      <c r="C5966" s="35"/>
      <c r="D5966" s="35" t="s">
        <v>87</v>
      </c>
      <c r="E5966" s="35"/>
      <c r="F5966" s="35"/>
      <c r="G5966" s="35"/>
      <c r="H5966" s="35"/>
      <c r="I5966" s="35"/>
      <c r="J5966" s="35"/>
      <c r="O5966" s="35" t="s">
        <v>88</v>
      </c>
      <c r="P5966" s="35"/>
      <c r="Q5966" s="35"/>
      <c r="R5966" s="35"/>
      <c r="S5966" s="35"/>
      <c r="T5966" s="35"/>
      <c r="U5966" s="35"/>
      <c r="V5966" s="35"/>
      <c r="W5966" s="35"/>
      <c r="X5966" s="35"/>
      <c r="Y5966" s="35"/>
      <c r="Z5966" s="35"/>
      <c r="AA5966" s="35"/>
      <c r="AB5966" s="35"/>
      <c r="AC5966" s="35"/>
      <c r="AD5966" s="35"/>
      <c r="AE5966" s="35"/>
      <c r="AF5966" s="35"/>
      <c r="AG5966" s="35"/>
      <c r="AH5966" s="35"/>
      <c r="AI5966" s="35"/>
      <c r="AJ5966" s="35"/>
      <c r="AK5966" s="35"/>
      <c r="AL5966" s="35"/>
      <c r="AM5966" s="35"/>
      <c r="AN5966" s="35"/>
      <c r="AO5966" s="35"/>
      <c r="AP5966" s="35"/>
      <c r="AQ5966" s="35"/>
      <c r="AR5966" s="35"/>
      <c r="AS5966" s="35"/>
      <c r="AT5966" s="35"/>
      <c r="CC5966" s="30">
        <v>0</v>
      </c>
      <c r="CD5966" s="30"/>
      <c r="CE5966" s="30"/>
      <c r="CF5966" s="30"/>
      <c r="CG5966" s="30"/>
      <c r="CH5966" s="30"/>
      <c r="CI5966" s="30"/>
      <c r="CJ5966" s="30"/>
      <c r="CK5966" s="30"/>
      <c r="CN5966" s="30">
        <v>0</v>
      </c>
      <c r="CO5966" s="30"/>
      <c r="CP5966" s="30"/>
      <c r="CQ5966" s="30"/>
      <c r="CR5966" s="30"/>
      <c r="CS5966" s="30"/>
      <c r="CT5966" s="30"/>
      <c r="CU5966" s="30"/>
      <c r="CW5966" s="30">
        <v>0</v>
      </c>
      <c r="CX5966" s="30"/>
      <c r="CY5966" s="30"/>
      <c r="CZ5966" s="30"/>
      <c r="DA5966" s="30"/>
      <c r="DB5966" s="30"/>
      <c r="DC5966" s="30"/>
      <c r="DD5966" s="30"/>
    </row>
    <row r="5967" spans="1:108" ht="6" customHeight="1" x14ac:dyDescent="0.2">
      <c r="A5967" s="28"/>
    </row>
    <row r="5968" spans="1:108" ht="13.5" customHeight="1" x14ac:dyDescent="0.2">
      <c r="A5968" s="41"/>
      <c r="B5968" s="35" t="s">
        <v>390</v>
      </c>
      <c r="C5968" s="35"/>
      <c r="D5968" s="35" t="s">
        <v>89</v>
      </c>
      <c r="E5968" s="35"/>
      <c r="F5968" s="35"/>
      <c r="G5968" s="35"/>
      <c r="H5968" s="35"/>
      <c r="I5968" s="35"/>
      <c r="J5968" s="35"/>
      <c r="O5968" s="35" t="s">
        <v>90</v>
      </c>
      <c r="P5968" s="35"/>
      <c r="Q5968" s="35"/>
      <c r="R5968" s="35"/>
      <c r="S5968" s="35"/>
      <c r="T5968" s="35"/>
      <c r="U5968" s="35"/>
      <c r="V5968" s="35"/>
      <c r="W5968" s="35"/>
      <c r="X5968" s="35"/>
      <c r="Y5968" s="35"/>
      <c r="Z5968" s="35"/>
      <c r="AA5968" s="35"/>
      <c r="AB5968" s="35"/>
      <c r="AC5968" s="35"/>
      <c r="AD5968" s="35"/>
      <c r="AE5968" s="35"/>
      <c r="AF5968" s="35"/>
      <c r="AG5968" s="35"/>
      <c r="AH5968" s="35"/>
      <c r="AI5968" s="35"/>
      <c r="AJ5968" s="35"/>
      <c r="AK5968" s="35"/>
      <c r="AL5968" s="35"/>
      <c r="AM5968" s="35"/>
      <c r="AN5968" s="35"/>
      <c r="AO5968" s="35"/>
      <c r="AP5968" s="35"/>
      <c r="AQ5968" s="35"/>
      <c r="AR5968" s="35"/>
      <c r="AS5968" s="35"/>
      <c r="AT5968" s="35"/>
      <c r="CC5968" s="30">
        <v>0</v>
      </c>
      <c r="CD5968" s="30"/>
      <c r="CE5968" s="30"/>
      <c r="CF5968" s="30"/>
      <c r="CG5968" s="30"/>
      <c r="CH5968" s="30"/>
      <c r="CI5968" s="30"/>
      <c r="CJ5968" s="30"/>
      <c r="CK5968" s="30"/>
      <c r="CN5968" s="30">
        <v>0</v>
      </c>
      <c r="CO5968" s="30"/>
      <c r="CP5968" s="30"/>
      <c r="CQ5968" s="30"/>
      <c r="CR5968" s="30"/>
      <c r="CS5968" s="30"/>
      <c r="CT5968" s="30"/>
      <c r="CU5968" s="30"/>
      <c r="CW5968" s="30">
        <v>0</v>
      </c>
      <c r="CX5968" s="30"/>
      <c r="CY5968" s="30"/>
      <c r="CZ5968" s="30"/>
      <c r="DA5968" s="30"/>
      <c r="DB5968" s="30"/>
      <c r="DC5968" s="30"/>
      <c r="DD5968" s="30"/>
    </row>
    <row r="5969" spans="1:109" ht="6" customHeight="1" x14ac:dyDescent="0.2">
      <c r="A5969" s="41"/>
    </row>
    <row r="5970" spans="1:109" ht="15" customHeight="1" x14ac:dyDescent="0.2">
      <c r="A5970" s="41"/>
      <c r="B5970" s="35" t="s">
        <v>390</v>
      </c>
      <c r="C5970" s="35"/>
      <c r="D5970" s="35" t="s">
        <v>91</v>
      </c>
      <c r="E5970" s="35"/>
      <c r="F5970" s="35"/>
      <c r="G5970" s="35"/>
      <c r="H5970" s="35"/>
      <c r="I5970" s="35"/>
      <c r="J5970" s="35"/>
      <c r="O5970" s="29" t="s">
        <v>92</v>
      </c>
      <c r="P5970" s="29"/>
      <c r="Q5970" s="29"/>
      <c r="R5970" s="29"/>
      <c r="S5970" s="29"/>
      <c r="T5970" s="29"/>
      <c r="U5970" s="29"/>
      <c r="V5970" s="29"/>
      <c r="W5970" s="29"/>
      <c r="X5970" s="29"/>
      <c r="Y5970" s="29"/>
      <c r="Z5970" s="29"/>
      <c r="AA5970" s="29"/>
      <c r="AB5970" s="29"/>
      <c r="AC5970" s="29"/>
      <c r="AD5970" s="29"/>
      <c r="AE5970" s="29"/>
      <c r="AF5970" s="29"/>
      <c r="AG5970" s="29"/>
      <c r="AH5970" s="29"/>
      <c r="AI5970" s="29"/>
      <c r="AJ5970" s="29"/>
      <c r="AK5970" s="29"/>
      <c r="AL5970" s="29"/>
      <c r="AM5970" s="29"/>
      <c r="AN5970" s="29"/>
      <c r="AO5970" s="29"/>
      <c r="AP5970" s="29"/>
      <c r="AQ5970" s="29"/>
      <c r="AR5970" s="29"/>
      <c r="AS5970" s="29"/>
      <c r="AT5970" s="29"/>
      <c r="CC5970" s="30">
        <v>-47652.22</v>
      </c>
      <c r="CD5970" s="30"/>
      <c r="CE5970" s="30"/>
      <c r="CF5970" s="30"/>
      <c r="CG5970" s="30"/>
      <c r="CH5970" s="30"/>
      <c r="CI5970" s="30"/>
      <c r="CJ5970" s="30"/>
      <c r="CK5970" s="30"/>
      <c r="CN5970" s="30">
        <v>-47200</v>
      </c>
      <c r="CO5970" s="30"/>
      <c r="CP5970" s="30"/>
      <c r="CQ5970" s="30"/>
      <c r="CR5970" s="30"/>
      <c r="CS5970" s="30"/>
      <c r="CT5970" s="30"/>
      <c r="CU5970" s="30"/>
      <c r="CW5970" s="30">
        <v>-452.22</v>
      </c>
      <c r="CX5970" s="30"/>
      <c r="CY5970" s="30"/>
      <c r="CZ5970" s="30"/>
      <c r="DA5970" s="30"/>
      <c r="DB5970" s="30"/>
      <c r="DC5970" s="30"/>
      <c r="DD5970" s="30"/>
    </row>
    <row r="5971" spans="1:109" ht="7.5" customHeight="1" x14ac:dyDescent="0.2">
      <c r="A5971" s="41"/>
    </row>
    <row r="5972" spans="1:109" ht="13.5" customHeight="1" x14ac:dyDescent="0.2">
      <c r="A5972" s="41"/>
      <c r="B5972" s="29" t="s">
        <v>395</v>
      </c>
      <c r="C5972" s="29"/>
      <c r="D5972" s="29"/>
      <c r="E5972" s="29"/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</row>
    <row r="5973" spans="1:109" ht="6" customHeight="1" x14ac:dyDescent="0.2">
      <c r="A5973" s="41"/>
    </row>
    <row r="5974" spans="1:109" ht="13.5" customHeight="1" x14ac:dyDescent="0.2">
      <c r="A5974" s="28"/>
      <c r="B5974" s="35" t="s">
        <v>29</v>
      </c>
      <c r="C5974" s="35"/>
      <c r="D5974" s="35" t="s">
        <v>99</v>
      </c>
      <c r="E5974" s="35"/>
      <c r="F5974" s="35"/>
      <c r="G5974" s="35"/>
      <c r="H5974" s="35"/>
      <c r="I5974" s="35"/>
      <c r="J5974" s="35"/>
      <c r="O5974" s="35" t="s">
        <v>100</v>
      </c>
      <c r="P5974" s="35"/>
      <c r="Q5974" s="35"/>
      <c r="R5974" s="35"/>
      <c r="S5974" s="35"/>
      <c r="T5974" s="35"/>
      <c r="U5974" s="35"/>
      <c r="V5974" s="35"/>
      <c r="W5974" s="35"/>
      <c r="X5974" s="35"/>
      <c r="Y5974" s="35"/>
      <c r="Z5974" s="35"/>
      <c r="AA5974" s="35"/>
      <c r="AB5974" s="35"/>
      <c r="AC5974" s="35"/>
      <c r="AD5974" s="35"/>
      <c r="AE5974" s="35"/>
      <c r="AF5974" s="35"/>
      <c r="AG5974" s="35"/>
      <c r="AH5974" s="35"/>
      <c r="AI5974" s="35"/>
      <c r="AJ5974" s="35"/>
      <c r="AK5974" s="35"/>
      <c r="AL5974" s="35"/>
      <c r="AM5974" s="35"/>
      <c r="AN5974" s="35"/>
      <c r="AO5974" s="35"/>
      <c r="AP5974" s="35"/>
      <c r="AQ5974" s="35"/>
      <c r="AR5974" s="35"/>
      <c r="AS5974" s="35"/>
      <c r="AT5974" s="35"/>
      <c r="CC5974" s="30">
        <v>0</v>
      </c>
      <c r="CD5974" s="30"/>
      <c r="CE5974" s="30"/>
      <c r="CF5974" s="30"/>
      <c r="CG5974" s="30"/>
      <c r="CH5974" s="30"/>
      <c r="CI5974" s="30"/>
      <c r="CJ5974" s="30"/>
      <c r="CK5974" s="30"/>
      <c r="CN5974" s="30">
        <v>0</v>
      </c>
      <c r="CO5974" s="30"/>
      <c r="CP5974" s="30"/>
      <c r="CQ5974" s="30"/>
      <c r="CR5974" s="30"/>
      <c r="CS5974" s="30"/>
      <c r="CT5974" s="30"/>
      <c r="CU5974" s="30"/>
      <c r="CW5974" s="30">
        <v>0</v>
      </c>
      <c r="CX5974" s="30"/>
      <c r="CY5974" s="30"/>
      <c r="CZ5974" s="30"/>
      <c r="DA5974" s="30"/>
      <c r="DB5974" s="30"/>
      <c r="DC5974" s="30"/>
      <c r="DD5974" s="30"/>
    </row>
    <row r="5975" spans="1:109" ht="6" customHeight="1" x14ac:dyDescent="0.2">
      <c r="A5975" s="28"/>
    </row>
    <row r="5976" spans="1:109" ht="13.5" customHeight="1" x14ac:dyDescent="0.2">
      <c r="A5976" s="28"/>
      <c r="B5976" s="35" t="s">
        <v>29</v>
      </c>
      <c r="C5976" s="35"/>
      <c r="D5976" s="35" t="s">
        <v>107</v>
      </c>
      <c r="E5976" s="35"/>
      <c r="F5976" s="35"/>
      <c r="G5976" s="35"/>
      <c r="H5976" s="35"/>
      <c r="I5976" s="35"/>
      <c r="J5976" s="35"/>
      <c r="O5976" s="35" t="s">
        <v>108</v>
      </c>
      <c r="P5976" s="35"/>
      <c r="Q5976" s="35"/>
      <c r="R5976" s="35"/>
      <c r="S5976" s="35"/>
      <c r="T5976" s="35"/>
      <c r="U5976" s="35"/>
      <c r="V5976" s="35"/>
      <c r="W5976" s="35"/>
      <c r="X5976" s="35"/>
      <c r="Y5976" s="35"/>
      <c r="Z5976" s="35"/>
      <c r="AA5976" s="35"/>
      <c r="AB5976" s="35"/>
      <c r="AC5976" s="35"/>
      <c r="AD5976" s="35"/>
      <c r="AE5976" s="35"/>
      <c r="AF5976" s="35"/>
      <c r="AG5976" s="35"/>
      <c r="AH5976" s="35"/>
      <c r="AI5976" s="35"/>
      <c r="AJ5976" s="35"/>
      <c r="AK5976" s="35"/>
      <c r="AL5976" s="35"/>
      <c r="AM5976" s="35"/>
      <c r="AN5976" s="35"/>
      <c r="AO5976" s="35"/>
      <c r="AP5976" s="35"/>
      <c r="AQ5976" s="35"/>
      <c r="AR5976" s="35"/>
      <c r="AS5976" s="35"/>
      <c r="AT5976" s="35"/>
      <c r="CC5976" s="30">
        <v>0</v>
      </c>
      <c r="CD5976" s="30"/>
      <c r="CE5976" s="30"/>
      <c r="CF5976" s="30"/>
      <c r="CG5976" s="30"/>
      <c r="CH5976" s="30"/>
      <c r="CI5976" s="30"/>
      <c r="CJ5976" s="30"/>
      <c r="CK5976" s="30"/>
      <c r="CN5976" s="30">
        <v>0</v>
      </c>
      <c r="CO5976" s="30"/>
      <c r="CP5976" s="30"/>
      <c r="CQ5976" s="30"/>
      <c r="CR5976" s="30"/>
      <c r="CS5976" s="30"/>
      <c r="CT5976" s="30"/>
      <c r="CU5976" s="30"/>
      <c r="CW5976" s="30">
        <v>0</v>
      </c>
      <c r="CX5976" s="30"/>
      <c r="CY5976" s="30"/>
      <c r="CZ5976" s="30"/>
      <c r="DA5976" s="30"/>
      <c r="DB5976" s="30"/>
      <c r="DC5976" s="30"/>
      <c r="DD5976" s="30"/>
    </row>
    <row r="5977" spans="1:109" ht="6" customHeight="1" x14ac:dyDescent="0.2">
      <c r="A5977" s="28"/>
    </row>
    <row r="5978" spans="1:109" ht="13.5" customHeight="1" x14ac:dyDescent="0.2">
      <c r="A5978" s="41"/>
      <c r="B5978" s="35" t="s">
        <v>390</v>
      </c>
      <c r="C5978" s="35"/>
      <c r="D5978" s="35" t="s">
        <v>109</v>
      </c>
      <c r="E5978" s="35"/>
      <c r="F5978" s="35"/>
      <c r="G5978" s="35"/>
      <c r="H5978" s="35"/>
      <c r="I5978" s="35"/>
      <c r="J5978" s="35"/>
      <c r="O5978" s="35" t="s">
        <v>110</v>
      </c>
      <c r="P5978" s="35"/>
      <c r="Q5978" s="35"/>
      <c r="R5978" s="35"/>
      <c r="S5978" s="35"/>
      <c r="T5978" s="35"/>
      <c r="U5978" s="35"/>
      <c r="V5978" s="35"/>
      <c r="W5978" s="35"/>
      <c r="X5978" s="35"/>
      <c r="Y5978" s="35"/>
      <c r="Z5978" s="35"/>
      <c r="AA5978" s="35"/>
      <c r="AB5978" s="35"/>
      <c r="AC5978" s="35"/>
      <c r="AD5978" s="35"/>
      <c r="AE5978" s="35"/>
      <c r="AF5978" s="35"/>
      <c r="AG5978" s="35"/>
      <c r="AH5978" s="35"/>
      <c r="AI5978" s="35"/>
      <c r="AJ5978" s="35"/>
      <c r="AK5978" s="35"/>
      <c r="AL5978" s="35"/>
      <c r="AM5978" s="35"/>
      <c r="AN5978" s="35"/>
      <c r="AO5978" s="35"/>
      <c r="AP5978" s="35"/>
      <c r="AQ5978" s="35"/>
      <c r="AR5978" s="35"/>
      <c r="AS5978" s="35"/>
      <c r="AT5978" s="35"/>
      <c r="CC5978" s="30">
        <v>0</v>
      </c>
      <c r="CD5978" s="30"/>
      <c r="CE5978" s="30"/>
      <c r="CF5978" s="30"/>
      <c r="CG5978" s="30"/>
      <c r="CH5978" s="30"/>
      <c r="CI5978" s="30"/>
      <c r="CJ5978" s="30"/>
      <c r="CK5978" s="30"/>
      <c r="CN5978" s="30">
        <v>0</v>
      </c>
      <c r="CO5978" s="30"/>
      <c r="CP5978" s="30"/>
      <c r="CQ5978" s="30"/>
      <c r="CR5978" s="30"/>
      <c r="CS5978" s="30"/>
      <c r="CT5978" s="30"/>
      <c r="CU5978" s="30"/>
      <c r="CW5978" s="30">
        <v>0</v>
      </c>
      <c r="CX5978" s="30"/>
      <c r="CY5978" s="30"/>
      <c r="CZ5978" s="30"/>
      <c r="DA5978" s="30"/>
      <c r="DB5978" s="30"/>
      <c r="DC5978" s="30"/>
      <c r="DD5978" s="30"/>
    </row>
    <row r="5979" spans="1:109" ht="6" customHeight="1" x14ac:dyDescent="0.2">
      <c r="A5979" s="41"/>
    </row>
    <row r="5980" spans="1:109" ht="15" customHeight="1" x14ac:dyDescent="0.2">
      <c r="A5980" s="41"/>
      <c r="B5980" s="35" t="s">
        <v>390</v>
      </c>
      <c r="C5980" s="35"/>
      <c r="D5980" s="35" t="s">
        <v>111</v>
      </c>
      <c r="E5980" s="35"/>
      <c r="F5980" s="35"/>
      <c r="G5980" s="35"/>
      <c r="H5980" s="35"/>
      <c r="I5980" s="35"/>
      <c r="J5980" s="35"/>
      <c r="O5980" s="35" t="s">
        <v>112</v>
      </c>
      <c r="P5980" s="35"/>
      <c r="Q5980" s="35"/>
      <c r="R5980" s="35"/>
      <c r="S5980" s="35"/>
      <c r="T5980" s="35"/>
      <c r="U5980" s="35"/>
      <c r="V5980" s="35"/>
      <c r="W5980" s="35"/>
      <c r="X5980" s="35"/>
      <c r="Y5980" s="35"/>
      <c r="Z5980" s="35"/>
      <c r="AA5980" s="35"/>
      <c r="AB5980" s="35"/>
      <c r="AC5980" s="35"/>
      <c r="AD5980" s="35"/>
      <c r="AE5980" s="35"/>
      <c r="AF5980" s="35"/>
      <c r="AG5980" s="35"/>
      <c r="AH5980" s="35"/>
      <c r="AI5980" s="35"/>
      <c r="AJ5980" s="35"/>
      <c r="AK5980" s="35"/>
      <c r="AL5980" s="35"/>
      <c r="AM5980" s="35"/>
      <c r="AN5980" s="35"/>
      <c r="AO5980" s="35"/>
      <c r="AP5980" s="35"/>
      <c r="AQ5980" s="35"/>
      <c r="AR5980" s="35"/>
      <c r="AS5980" s="35"/>
      <c r="AT5980" s="35"/>
      <c r="CC5980" s="30">
        <v>-47652.22</v>
      </c>
      <c r="CD5980" s="30"/>
      <c r="CE5980" s="30"/>
      <c r="CF5980" s="30"/>
      <c r="CG5980" s="30"/>
      <c r="CH5980" s="30"/>
      <c r="CI5980" s="30"/>
      <c r="CJ5980" s="30"/>
      <c r="CK5980" s="30"/>
      <c r="CN5980" s="30">
        <v>-47200</v>
      </c>
      <c r="CO5980" s="30"/>
      <c r="CP5980" s="30"/>
      <c r="CQ5980" s="30"/>
      <c r="CR5980" s="30"/>
      <c r="CS5980" s="30"/>
      <c r="CT5980" s="30"/>
      <c r="CU5980" s="30"/>
      <c r="CW5980" s="30">
        <v>-452.22</v>
      </c>
      <c r="CX5980" s="30"/>
      <c r="CY5980" s="30"/>
      <c r="CZ5980" s="30"/>
      <c r="DA5980" s="30"/>
      <c r="DB5980" s="30"/>
      <c r="DC5980" s="30"/>
      <c r="DD5980" s="30"/>
    </row>
    <row r="5981" spans="1:109" ht="7.5" customHeight="1" x14ac:dyDescent="0.2">
      <c r="A5981" s="41"/>
    </row>
    <row r="5982" spans="1:109" ht="17.25" customHeight="1" x14ac:dyDescent="0.2">
      <c r="A5982" s="7"/>
      <c r="B5982" s="29" t="s">
        <v>396</v>
      </c>
      <c r="C5982" s="29"/>
      <c r="D5982" s="29"/>
      <c r="E5982" s="29"/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</row>
    <row r="5983" spans="1:109" ht="18.75" customHeight="1" x14ac:dyDescent="0.2">
      <c r="A5983" s="34" t="s">
        <v>858</v>
      </c>
      <c r="B5983" s="34"/>
      <c r="C5983" s="34"/>
      <c r="D5983" s="34"/>
      <c r="E5983" s="34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4"/>
      <c r="AI5983" s="34"/>
      <c r="AJ5983" s="34"/>
      <c r="AK5983" s="34"/>
      <c r="AL5983" s="34"/>
      <c r="AM5983" s="34"/>
      <c r="AN5983" s="34"/>
      <c r="AO5983" s="34"/>
      <c r="AP5983" s="34"/>
      <c r="AQ5983" s="34"/>
      <c r="AR5983" s="34"/>
      <c r="AS5983" s="34"/>
      <c r="AT5983" s="34"/>
      <c r="AU5983" s="34"/>
      <c r="AV5983" s="34"/>
      <c r="AW5983" s="34"/>
      <c r="AX5983" s="34"/>
      <c r="AY5983" s="34"/>
      <c r="AZ5983" s="34"/>
      <c r="BA5983" s="34"/>
      <c r="BB5983" s="34"/>
      <c r="BC5983" s="34"/>
      <c r="BD5983" s="34"/>
      <c r="BE5983" s="34"/>
      <c r="BF5983" s="34"/>
      <c r="BG5983" s="34"/>
      <c r="BH5983" s="34"/>
      <c r="BI5983" s="34"/>
      <c r="BJ5983" s="34"/>
      <c r="BK5983" s="34"/>
      <c r="BL5983" s="34"/>
      <c r="BM5983" s="34"/>
      <c r="BN5983" s="34"/>
      <c r="BO5983" s="34"/>
      <c r="BP5983" s="34"/>
      <c r="BQ5983" s="34"/>
      <c r="BR5983" s="34"/>
      <c r="BS5983" s="34"/>
      <c r="BT5983" s="34"/>
      <c r="BU5983" s="34"/>
      <c r="BV5983" s="34"/>
      <c r="BW5983" s="34"/>
      <c r="BX5983" s="34"/>
      <c r="BY5983" s="34"/>
      <c r="BZ5983" s="34"/>
      <c r="CA5983" s="34"/>
      <c r="CB5983" s="34"/>
      <c r="CC5983" s="34"/>
      <c r="CD5983" s="34"/>
      <c r="CE5983" s="34"/>
      <c r="CF5983" s="34"/>
      <c r="CG5983" s="34"/>
      <c r="CH5983" s="34"/>
      <c r="CI5983" s="34"/>
      <c r="CJ5983" s="34"/>
      <c r="CK5983" s="34"/>
      <c r="CL5983" s="34"/>
      <c r="CM5983" s="34"/>
      <c r="CN5983" s="34"/>
      <c r="CO5983" s="34"/>
      <c r="CP5983" s="34"/>
      <c r="CQ5983" s="34"/>
      <c r="CR5983" s="34"/>
      <c r="CS5983" s="34"/>
      <c r="CT5983" s="34"/>
      <c r="CU5983" s="34"/>
      <c r="CV5983" s="34"/>
      <c r="CW5983" s="34"/>
      <c r="CX5983" s="34"/>
      <c r="CY5983" s="34"/>
      <c r="CZ5983" s="34"/>
      <c r="DA5983" s="34"/>
      <c r="DB5983" s="34"/>
      <c r="DC5983" s="34"/>
      <c r="DD5983" s="34"/>
      <c r="DE5983" s="34"/>
    </row>
    <row r="5984" spans="1:109" ht="13.5" customHeight="1" x14ac:dyDescent="0.2"/>
    <row r="5985" spans="1:108" ht="7.5" customHeight="1" x14ac:dyDescent="0.2"/>
    <row r="5986" spans="1:108" ht="13.5" customHeight="1" x14ac:dyDescent="0.2">
      <c r="A5986" s="35" t="s">
        <v>346</v>
      </c>
      <c r="B5986" s="35"/>
      <c r="C5986" s="35"/>
      <c r="G5986" s="35" t="s">
        <v>347</v>
      </c>
      <c r="H5986" s="35"/>
      <c r="J5986" s="40"/>
      <c r="K5986" s="40"/>
      <c r="L5986" s="40"/>
      <c r="M5986" s="40"/>
      <c r="O5986" s="35" t="s">
        <v>348</v>
      </c>
      <c r="P5986" s="35"/>
      <c r="Q5986" s="35"/>
      <c r="R5986" s="35"/>
      <c r="S5986" s="35"/>
      <c r="T5986" s="35"/>
      <c r="U5986" s="35"/>
      <c r="V5986" s="35"/>
      <c r="W5986" s="35"/>
      <c r="X5986" s="35"/>
      <c r="Y5986" s="35"/>
      <c r="Z5986" s="35"/>
      <c r="AA5986" s="35"/>
      <c r="AB5986" s="35"/>
      <c r="AC5986" s="35"/>
      <c r="AD5986" s="35"/>
      <c r="AE5986" s="35"/>
      <c r="AF5986" s="35"/>
      <c r="AG5986" s="35"/>
      <c r="AH5986" s="35"/>
      <c r="AI5986" s="35"/>
      <c r="AJ5986" s="35"/>
      <c r="AK5986" s="35"/>
      <c r="AL5986" s="35"/>
      <c r="AM5986" s="35"/>
      <c r="AN5986" s="35"/>
      <c r="AW5986" s="36" t="s">
        <v>349</v>
      </c>
      <c r="AX5986" s="36"/>
      <c r="AY5986" s="36"/>
      <c r="AZ5986" s="36"/>
      <c r="BA5986" s="36"/>
      <c r="BB5986" s="36"/>
      <c r="BC5986" s="36"/>
      <c r="BD5986" s="36"/>
      <c r="BE5986" s="36"/>
      <c r="BF5986" s="36"/>
      <c r="BG5986" s="36" t="s">
        <v>350</v>
      </c>
      <c r="BH5986" s="36"/>
      <c r="BI5986" s="36"/>
      <c r="BJ5986" s="36"/>
      <c r="BK5986" s="36"/>
      <c r="BL5986" s="36"/>
      <c r="BM5986" s="36"/>
      <c r="BN5986" s="36"/>
      <c r="BO5986" s="36"/>
      <c r="BP5986" s="36"/>
      <c r="BR5986" s="36" t="s">
        <v>21</v>
      </c>
      <c r="BS5986" s="36"/>
      <c r="BT5986" s="36"/>
      <c r="BU5986" s="36"/>
      <c r="BV5986" s="36"/>
      <c r="BW5986" s="36"/>
      <c r="BX5986" s="36"/>
      <c r="BY5986" s="36"/>
      <c r="BZ5986" s="36"/>
      <c r="CA5986" s="36"/>
      <c r="CC5986" s="36" t="s">
        <v>351</v>
      </c>
      <c r="CD5986" s="36"/>
      <c r="CE5986" s="36"/>
      <c r="CF5986" s="36"/>
      <c r="CG5986" s="36"/>
      <c r="CH5986" s="36"/>
      <c r="CI5986" s="36"/>
      <c r="CJ5986" s="36"/>
      <c r="CK5986" s="36"/>
      <c r="CN5986" s="36" t="s">
        <v>352</v>
      </c>
      <c r="CO5986" s="36"/>
      <c r="CP5986" s="36"/>
      <c r="CQ5986" s="36"/>
      <c r="CR5986" s="36"/>
      <c r="CS5986" s="36"/>
      <c r="CT5986" s="36"/>
      <c r="CU5986" s="36"/>
      <c r="CW5986" s="36" t="s">
        <v>21</v>
      </c>
      <c r="CX5986" s="36"/>
      <c r="CY5986" s="36"/>
      <c r="CZ5986" s="36"/>
      <c r="DA5986" s="36"/>
      <c r="DB5986" s="36"/>
      <c r="DC5986" s="36"/>
      <c r="DD5986" s="36"/>
    </row>
    <row r="5987" spans="1:108" ht="6.75" customHeight="1" x14ac:dyDescent="0.2"/>
    <row r="5988" spans="1:108" ht="4.5" customHeight="1" x14ac:dyDescent="0.2">
      <c r="A5988" s="41"/>
      <c r="B5988" s="35" t="s">
        <v>390</v>
      </c>
      <c r="C5988" s="35"/>
      <c r="D5988" s="35" t="s">
        <v>117</v>
      </c>
      <c r="E5988" s="35"/>
      <c r="F5988" s="35"/>
      <c r="G5988" s="35"/>
      <c r="H5988" s="35"/>
      <c r="I5988" s="35"/>
      <c r="J5988" s="35"/>
      <c r="O5988" s="35" t="s">
        <v>118</v>
      </c>
      <c r="P5988" s="35"/>
      <c r="Q5988" s="35"/>
      <c r="R5988" s="35"/>
      <c r="S5988" s="35"/>
      <c r="T5988" s="35"/>
      <c r="U5988" s="35"/>
      <c r="V5988" s="35"/>
      <c r="W5988" s="35"/>
      <c r="X5988" s="35"/>
      <c r="Y5988" s="35"/>
      <c r="Z5988" s="35"/>
      <c r="AA5988" s="35"/>
      <c r="AB5988" s="35"/>
      <c r="AC5988" s="35"/>
      <c r="AD5988" s="35"/>
      <c r="AE5988" s="35"/>
      <c r="AF5988" s="35"/>
      <c r="AG5988" s="35"/>
      <c r="AH5988" s="35"/>
      <c r="AI5988" s="35"/>
      <c r="AJ5988" s="35"/>
      <c r="AK5988" s="35"/>
      <c r="AL5988" s="35"/>
      <c r="AM5988" s="35"/>
      <c r="AN5988" s="35"/>
      <c r="AO5988" s="35"/>
      <c r="AP5988" s="35"/>
      <c r="AQ5988" s="35"/>
      <c r="AR5988" s="35"/>
      <c r="AS5988" s="35"/>
      <c r="AT5988" s="35"/>
      <c r="CC5988" s="30">
        <v>0</v>
      </c>
      <c r="CD5988" s="30"/>
      <c r="CE5988" s="30"/>
      <c r="CF5988" s="30"/>
      <c r="CG5988" s="30"/>
      <c r="CH5988" s="30"/>
      <c r="CI5988" s="30"/>
      <c r="CJ5988" s="30"/>
      <c r="CK5988" s="30"/>
      <c r="CN5988" s="30">
        <v>0</v>
      </c>
      <c r="CO5988" s="30"/>
      <c r="CP5988" s="30"/>
      <c r="CQ5988" s="30"/>
      <c r="CR5988" s="30"/>
      <c r="CS5988" s="30"/>
      <c r="CT5988" s="30"/>
      <c r="CU5988" s="30"/>
      <c r="CW5988" s="30">
        <v>0</v>
      </c>
      <c r="CX5988" s="30"/>
      <c r="CY5988" s="30"/>
      <c r="CZ5988" s="30"/>
      <c r="DA5988" s="30"/>
      <c r="DB5988" s="30"/>
      <c r="DC5988" s="30"/>
      <c r="DD5988" s="30"/>
    </row>
    <row r="5989" spans="1:108" ht="10.5" customHeight="1" x14ac:dyDescent="0.2">
      <c r="A5989" s="41"/>
      <c r="B5989" s="35"/>
      <c r="C5989" s="35"/>
      <c r="D5989" s="35"/>
      <c r="E5989" s="35"/>
      <c r="F5989" s="35"/>
      <c r="G5989" s="35"/>
      <c r="H5989" s="35"/>
      <c r="I5989" s="35"/>
      <c r="J5989" s="35"/>
      <c r="O5989" s="35"/>
      <c r="P5989" s="35"/>
      <c r="Q5989" s="35"/>
      <c r="R5989" s="35"/>
      <c r="S5989" s="35"/>
      <c r="T5989" s="35"/>
      <c r="U5989" s="35"/>
      <c r="V5989" s="35"/>
      <c r="W5989" s="35"/>
      <c r="X5989" s="35"/>
      <c r="Y5989" s="35"/>
      <c r="Z5989" s="35"/>
      <c r="AA5989" s="35"/>
      <c r="AB5989" s="35"/>
      <c r="AC5989" s="35"/>
      <c r="AD5989" s="35"/>
      <c r="AE5989" s="35"/>
      <c r="AF5989" s="35"/>
      <c r="AG5989" s="35"/>
      <c r="AH5989" s="35"/>
      <c r="AI5989" s="35"/>
      <c r="AJ5989" s="35"/>
      <c r="AK5989" s="35"/>
      <c r="AL5989" s="35"/>
      <c r="AM5989" s="35"/>
      <c r="AN5989" s="35"/>
      <c r="AO5989" s="35"/>
      <c r="AP5989" s="35"/>
      <c r="AQ5989" s="35"/>
      <c r="AR5989" s="35"/>
      <c r="AS5989" s="35"/>
      <c r="AT5989" s="35"/>
      <c r="CC5989" s="30"/>
      <c r="CD5989" s="30"/>
      <c r="CE5989" s="30"/>
      <c r="CF5989" s="30"/>
      <c r="CG5989" s="30"/>
      <c r="CH5989" s="30"/>
      <c r="CI5989" s="30"/>
      <c r="CJ5989" s="30"/>
      <c r="CK5989" s="30"/>
      <c r="CN5989" s="30"/>
      <c r="CO5989" s="30"/>
      <c r="CP5989" s="30"/>
      <c r="CQ5989" s="30"/>
      <c r="CR5989" s="30"/>
      <c r="CS5989" s="30"/>
      <c r="CT5989" s="30"/>
      <c r="CU5989" s="30"/>
      <c r="CW5989" s="30"/>
      <c r="CX5989" s="30"/>
      <c r="CY5989" s="30"/>
      <c r="CZ5989" s="30"/>
      <c r="DA5989" s="30"/>
      <c r="DB5989" s="30"/>
      <c r="DC5989" s="30"/>
      <c r="DD5989" s="30"/>
    </row>
    <row r="5990" spans="1:108" ht="1.5" customHeight="1" x14ac:dyDescent="0.2">
      <c r="A5990" s="41"/>
    </row>
    <row r="5991" spans="1:108" ht="6.75" customHeight="1" x14ac:dyDescent="0.2"/>
    <row r="5992" spans="1:108" ht="9" customHeight="1" x14ac:dyDescent="0.2"/>
    <row r="5993" spans="1:108" ht="17.25" customHeight="1" x14ac:dyDescent="0.2">
      <c r="A5993" s="41"/>
      <c r="B5993" s="35" t="s">
        <v>860</v>
      </c>
      <c r="C5993" s="35"/>
      <c r="D5993" s="35"/>
      <c r="E5993" s="35"/>
      <c r="F5993" s="35"/>
      <c r="G5993" s="35"/>
      <c r="H5993" s="35"/>
      <c r="O5993" s="29" t="s">
        <v>861</v>
      </c>
      <c r="P5993" s="29"/>
      <c r="Q5993" s="29"/>
      <c r="R5993" s="29"/>
      <c r="S5993" s="29"/>
      <c r="T5993" s="29"/>
      <c r="U5993" s="29"/>
      <c r="V5993" s="29"/>
      <c r="W5993" s="29"/>
      <c r="X5993" s="29"/>
      <c r="Y5993" s="29"/>
      <c r="Z5993" s="29"/>
      <c r="AA5993" s="29"/>
      <c r="AB5993" s="29"/>
      <c r="AC5993" s="29"/>
      <c r="AD5993" s="29"/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29"/>
      <c r="AS5993" s="29"/>
      <c r="AT5993" s="29"/>
    </row>
    <row r="5994" spans="1:108" ht="18" customHeight="1" x14ac:dyDescent="0.2">
      <c r="A5994" s="41"/>
      <c r="B5994" s="37" t="s">
        <v>860</v>
      </c>
      <c r="C5994" s="37"/>
      <c r="D5994" s="37"/>
      <c r="E5994" s="37"/>
      <c r="F5994" s="37"/>
      <c r="G5994" s="37"/>
      <c r="H5994" s="37"/>
      <c r="I5994" s="37" t="s">
        <v>391</v>
      </c>
      <c r="J5994" s="37"/>
      <c r="K5994" s="37"/>
      <c r="L5994" s="37"/>
      <c r="M5994" s="37"/>
      <c r="N5994" s="37"/>
      <c r="O5994" s="31" t="s">
        <v>392</v>
      </c>
      <c r="P5994" s="31"/>
      <c r="Q5994" s="31"/>
      <c r="R5994" s="31"/>
      <c r="S5994" s="31"/>
      <c r="T5994" s="31"/>
      <c r="U5994" s="31"/>
      <c r="V5994" s="31"/>
      <c r="W5994" s="31"/>
      <c r="X5994" s="31"/>
      <c r="Y5994" s="31"/>
      <c r="Z5994" s="31"/>
      <c r="AA5994" s="31"/>
      <c r="AB5994" s="31"/>
      <c r="AC5994" s="31"/>
      <c r="AD5994" s="31"/>
      <c r="AE5994" s="31"/>
      <c r="AF5994" s="31"/>
      <c r="AG5994" s="31"/>
      <c r="AH5994" s="31"/>
      <c r="AI5994" s="31"/>
      <c r="AJ5994" s="31"/>
      <c r="AK5994" s="31"/>
      <c r="AL5994" s="31"/>
      <c r="AM5994" s="31"/>
      <c r="AN5994" s="31"/>
      <c r="AO5994" s="31"/>
      <c r="AP5994" s="31"/>
      <c r="AQ5994" s="31"/>
      <c r="AR5994" s="31"/>
      <c r="AS5994" s="31"/>
      <c r="AT5994" s="31"/>
      <c r="AW5994" s="32">
        <v>-66414.100000000006</v>
      </c>
      <c r="AX5994" s="32"/>
      <c r="AY5994" s="32"/>
      <c r="AZ5994" s="32"/>
      <c r="BA5994" s="32"/>
      <c r="BB5994" s="32"/>
      <c r="BC5994" s="32"/>
      <c r="BD5994" s="32"/>
      <c r="BE5994" s="32"/>
      <c r="BF5994" s="32"/>
      <c r="BG5994" s="32">
        <v>-58200</v>
      </c>
      <c r="BH5994" s="32"/>
      <c r="BI5994" s="32"/>
      <c r="BJ5994" s="32"/>
      <c r="BK5994" s="32"/>
      <c r="BL5994" s="32"/>
      <c r="BM5994" s="32"/>
      <c r="BN5994" s="32"/>
      <c r="BO5994" s="32"/>
      <c r="BP5994" s="32"/>
      <c r="BR5994" s="32">
        <v>-8214.1</v>
      </c>
      <c r="BS5994" s="32"/>
      <c r="BT5994" s="32"/>
      <c r="BU5994" s="32"/>
      <c r="BV5994" s="32"/>
      <c r="BW5994" s="32"/>
      <c r="BX5994" s="32"/>
      <c r="BY5994" s="32"/>
      <c r="BZ5994" s="32"/>
      <c r="CA5994" s="32"/>
      <c r="CC5994" s="32">
        <v>-47652.22</v>
      </c>
      <c r="CD5994" s="32"/>
      <c r="CE5994" s="32"/>
      <c r="CF5994" s="32"/>
      <c r="CG5994" s="32"/>
      <c r="CH5994" s="32"/>
      <c r="CI5994" s="32"/>
      <c r="CJ5994" s="32"/>
      <c r="CK5994" s="32"/>
      <c r="CN5994" s="32">
        <v>-47200</v>
      </c>
      <c r="CO5994" s="32"/>
      <c r="CP5994" s="32"/>
      <c r="CQ5994" s="32"/>
      <c r="CR5994" s="32"/>
      <c r="CS5994" s="32"/>
      <c r="CT5994" s="32"/>
      <c r="CU5994" s="32"/>
      <c r="CW5994" s="32">
        <v>-452.22000000000031</v>
      </c>
      <c r="CX5994" s="32"/>
      <c r="CY5994" s="32"/>
      <c r="CZ5994" s="32"/>
      <c r="DA5994" s="32"/>
      <c r="DB5994" s="32"/>
      <c r="DC5994" s="32"/>
      <c r="DD5994" s="32"/>
    </row>
    <row r="5995" spans="1:108" ht="18" customHeight="1" x14ac:dyDescent="0.2">
      <c r="A5995" s="41"/>
      <c r="B5995" s="37" t="s">
        <v>860</v>
      </c>
      <c r="C5995" s="37"/>
      <c r="D5995" s="37"/>
      <c r="E5995" s="37"/>
      <c r="F5995" s="37"/>
      <c r="G5995" s="37"/>
      <c r="H5995" s="37"/>
      <c r="I5995" s="37" t="s">
        <v>50</v>
      </c>
      <c r="J5995" s="37"/>
      <c r="K5995" s="37"/>
      <c r="L5995" s="37"/>
      <c r="M5995" s="37"/>
      <c r="N5995" s="37"/>
      <c r="O5995" s="31" t="s">
        <v>393</v>
      </c>
      <c r="P5995" s="31"/>
      <c r="Q5995" s="31"/>
      <c r="R5995" s="31"/>
      <c r="S5995" s="31"/>
      <c r="T5995" s="31"/>
      <c r="U5995" s="31"/>
      <c r="V5995" s="31"/>
      <c r="W5995" s="31"/>
      <c r="X5995" s="31"/>
      <c r="Y5995" s="31"/>
      <c r="Z5995" s="31"/>
      <c r="AA5995" s="31"/>
      <c r="AB5995" s="31"/>
      <c r="AC5995" s="31"/>
      <c r="AD5995" s="31"/>
      <c r="AE5995" s="31"/>
      <c r="AF5995" s="31"/>
      <c r="AG5995" s="31"/>
      <c r="AH5995" s="31"/>
      <c r="AI5995" s="31"/>
      <c r="AJ5995" s="31"/>
      <c r="AK5995" s="31"/>
      <c r="AL5995" s="31"/>
      <c r="AM5995" s="31"/>
      <c r="AN5995" s="31"/>
      <c r="AO5995" s="31"/>
      <c r="AP5995" s="31"/>
      <c r="AQ5995" s="31"/>
      <c r="AR5995" s="31"/>
      <c r="AS5995" s="31"/>
      <c r="AT5995" s="31"/>
      <c r="AW5995" s="32">
        <v>-66414.100000000006</v>
      </c>
      <c r="AX5995" s="32"/>
      <c r="AY5995" s="32"/>
      <c r="AZ5995" s="32"/>
      <c r="BA5995" s="32"/>
      <c r="BB5995" s="32"/>
      <c r="BC5995" s="32"/>
      <c r="BD5995" s="32"/>
      <c r="BE5995" s="32"/>
      <c r="BF5995" s="32"/>
      <c r="BG5995" s="32">
        <v>-58200</v>
      </c>
      <c r="BH5995" s="32"/>
      <c r="BI5995" s="32"/>
      <c r="BJ5995" s="32"/>
      <c r="BK5995" s="32"/>
      <c r="BL5995" s="32"/>
      <c r="BM5995" s="32"/>
      <c r="BN5995" s="32"/>
      <c r="BO5995" s="32"/>
      <c r="BP5995" s="32"/>
      <c r="BR5995" s="32">
        <v>-8214.1</v>
      </c>
      <c r="BS5995" s="32"/>
      <c r="BT5995" s="32"/>
      <c r="BU5995" s="32"/>
      <c r="BV5995" s="32"/>
      <c r="BW5995" s="32"/>
      <c r="BX5995" s="32"/>
      <c r="BY5995" s="32"/>
      <c r="BZ5995" s="32"/>
      <c r="CA5995" s="32"/>
    </row>
    <row r="5996" spans="1:108" ht="18" customHeight="1" x14ac:dyDescent="0.2">
      <c r="A5996" s="41"/>
      <c r="B5996" s="37" t="s">
        <v>860</v>
      </c>
      <c r="C5996" s="37"/>
      <c r="D5996" s="37"/>
      <c r="E5996" s="37"/>
      <c r="F5996" s="37"/>
      <c r="G5996" s="37"/>
      <c r="H5996" s="37"/>
      <c r="I5996" s="37" t="s">
        <v>89</v>
      </c>
      <c r="J5996" s="37"/>
      <c r="K5996" s="37"/>
      <c r="L5996" s="37"/>
      <c r="M5996" s="37"/>
      <c r="N5996" s="37"/>
      <c r="O5996" s="31" t="s">
        <v>90</v>
      </c>
      <c r="P5996" s="31"/>
      <c r="Q5996" s="31"/>
      <c r="R5996" s="31"/>
      <c r="S5996" s="31"/>
      <c r="T5996" s="31"/>
      <c r="U5996" s="31"/>
      <c r="V5996" s="31"/>
      <c r="W5996" s="31"/>
      <c r="X5996" s="31"/>
      <c r="Y5996" s="31"/>
      <c r="Z5996" s="31"/>
      <c r="AA5996" s="31"/>
      <c r="AB5996" s="31"/>
      <c r="AC5996" s="31"/>
      <c r="AD5996" s="31"/>
      <c r="AE5996" s="31"/>
      <c r="AF5996" s="31"/>
      <c r="AG5996" s="31"/>
      <c r="AH5996" s="31"/>
      <c r="AI5996" s="31"/>
      <c r="AJ5996" s="31"/>
      <c r="AK5996" s="31"/>
      <c r="AL5996" s="31"/>
      <c r="AM5996" s="31"/>
      <c r="AN5996" s="31"/>
      <c r="AO5996" s="31"/>
      <c r="AP5996" s="31"/>
      <c r="AQ5996" s="31"/>
      <c r="AR5996" s="31"/>
      <c r="AS5996" s="31"/>
      <c r="AT5996" s="31"/>
      <c r="CC5996" s="32">
        <v>0</v>
      </c>
      <c r="CD5996" s="32"/>
      <c r="CE5996" s="32"/>
      <c r="CF5996" s="32"/>
      <c r="CG5996" s="32"/>
      <c r="CH5996" s="32"/>
      <c r="CI5996" s="32"/>
      <c r="CJ5996" s="32"/>
      <c r="CK5996" s="32"/>
      <c r="CN5996" s="32">
        <v>0</v>
      </c>
      <c r="CO5996" s="32"/>
      <c r="CP5996" s="32"/>
      <c r="CQ5996" s="32"/>
      <c r="CR5996" s="32"/>
      <c r="CS5996" s="32"/>
      <c r="CT5996" s="32"/>
      <c r="CU5996" s="32"/>
      <c r="CW5996" s="32">
        <v>0</v>
      </c>
      <c r="CX5996" s="32"/>
      <c r="CY5996" s="32"/>
      <c r="CZ5996" s="32"/>
      <c r="DA5996" s="32"/>
      <c r="DB5996" s="32"/>
      <c r="DC5996" s="32"/>
      <c r="DD5996" s="32"/>
    </row>
    <row r="5997" spans="1:108" ht="18" customHeight="1" x14ac:dyDescent="0.2">
      <c r="A5997" s="41"/>
      <c r="B5997" s="37" t="s">
        <v>860</v>
      </c>
      <c r="C5997" s="37"/>
      <c r="D5997" s="37"/>
      <c r="E5997" s="37"/>
      <c r="F5997" s="37"/>
      <c r="G5997" s="37"/>
      <c r="H5997" s="37"/>
      <c r="I5997" s="37" t="s">
        <v>91</v>
      </c>
      <c r="J5997" s="37"/>
      <c r="K5997" s="37"/>
      <c r="L5997" s="37"/>
      <c r="M5997" s="37"/>
      <c r="N5997" s="37"/>
      <c r="O5997" s="31" t="s">
        <v>92</v>
      </c>
      <c r="P5997" s="31"/>
      <c r="Q5997" s="31"/>
      <c r="R5997" s="31"/>
      <c r="S5997" s="31"/>
      <c r="T5997" s="31"/>
      <c r="U5997" s="31"/>
      <c r="V5997" s="31"/>
      <c r="W5997" s="31"/>
      <c r="X5997" s="31"/>
      <c r="Y5997" s="31"/>
      <c r="Z5997" s="31"/>
      <c r="AA5997" s="31"/>
      <c r="AB5997" s="31"/>
      <c r="AC5997" s="31"/>
      <c r="AD5997" s="31"/>
      <c r="AE5997" s="31"/>
      <c r="AF5997" s="31"/>
      <c r="AG5997" s="31"/>
      <c r="AH5997" s="31"/>
      <c r="AI5997" s="31"/>
      <c r="AJ5997" s="31"/>
      <c r="AK5997" s="31"/>
      <c r="AL5997" s="31"/>
      <c r="AM5997" s="31"/>
      <c r="AN5997" s="31"/>
      <c r="AO5997" s="31"/>
      <c r="AP5997" s="31"/>
      <c r="AQ5997" s="31"/>
      <c r="AR5997" s="31"/>
      <c r="AS5997" s="31"/>
      <c r="AT5997" s="31"/>
      <c r="CC5997" s="32">
        <v>-47652.22</v>
      </c>
      <c r="CD5997" s="32"/>
      <c r="CE5997" s="32"/>
      <c r="CF5997" s="32"/>
      <c r="CG5997" s="32"/>
      <c r="CH5997" s="32"/>
      <c r="CI5997" s="32"/>
      <c r="CJ5997" s="32"/>
      <c r="CK5997" s="32"/>
      <c r="CN5997" s="32">
        <v>-47200</v>
      </c>
      <c r="CO5997" s="32"/>
      <c r="CP5997" s="32"/>
      <c r="CQ5997" s="32"/>
      <c r="CR5997" s="32"/>
      <c r="CS5997" s="32"/>
      <c r="CT5997" s="32"/>
      <c r="CU5997" s="32"/>
      <c r="CW5997" s="32">
        <v>-452.22000000000031</v>
      </c>
      <c r="CX5997" s="32"/>
      <c r="CY5997" s="32"/>
      <c r="CZ5997" s="32"/>
      <c r="DA5997" s="32"/>
      <c r="DB5997" s="32"/>
      <c r="DC5997" s="32"/>
      <c r="DD5997" s="32"/>
    </row>
    <row r="5998" spans="1:108" ht="18" customHeight="1" x14ac:dyDescent="0.2">
      <c r="A5998" s="41"/>
      <c r="B5998" s="37" t="s">
        <v>860</v>
      </c>
      <c r="C5998" s="37"/>
      <c r="D5998" s="37"/>
      <c r="E5998" s="37"/>
      <c r="F5998" s="37"/>
      <c r="G5998" s="37"/>
      <c r="H5998" s="37"/>
      <c r="I5998" s="37" t="s">
        <v>109</v>
      </c>
      <c r="J5998" s="37"/>
      <c r="K5998" s="37"/>
      <c r="L5998" s="37"/>
      <c r="M5998" s="37"/>
      <c r="N5998" s="37"/>
      <c r="O5998" s="31" t="s">
        <v>110</v>
      </c>
      <c r="P5998" s="31"/>
      <c r="Q5998" s="31"/>
      <c r="R5998" s="31"/>
      <c r="S5998" s="31"/>
      <c r="T5998" s="31"/>
      <c r="U5998" s="31"/>
      <c r="V5998" s="31"/>
      <c r="W5998" s="31"/>
      <c r="X5998" s="31"/>
      <c r="Y5998" s="31"/>
      <c r="Z5998" s="31"/>
      <c r="AA5998" s="31"/>
      <c r="AB5998" s="31"/>
      <c r="AC5998" s="31"/>
      <c r="AD5998" s="31"/>
      <c r="AE5998" s="31"/>
      <c r="AF5998" s="31"/>
      <c r="AG5998" s="31"/>
      <c r="AH5998" s="31"/>
      <c r="AI5998" s="31"/>
      <c r="AJ5998" s="31"/>
      <c r="AK5998" s="31"/>
      <c r="AL5998" s="31"/>
      <c r="AM5998" s="31"/>
      <c r="AN5998" s="31"/>
      <c r="AO5998" s="31"/>
      <c r="AP5998" s="31"/>
      <c r="AQ5998" s="31"/>
      <c r="AR5998" s="31"/>
      <c r="AS5998" s="31"/>
      <c r="AT5998" s="31"/>
      <c r="CC5998" s="32">
        <v>0</v>
      </c>
      <c r="CD5998" s="32"/>
      <c r="CE5998" s="32"/>
      <c r="CF5998" s="32"/>
      <c r="CG5998" s="32"/>
      <c r="CH5998" s="32"/>
      <c r="CI5998" s="32"/>
      <c r="CJ5998" s="32"/>
      <c r="CK5998" s="32"/>
      <c r="CN5998" s="32">
        <v>0</v>
      </c>
      <c r="CO5998" s="32"/>
      <c r="CP5998" s="32"/>
      <c r="CQ5998" s="32"/>
      <c r="CR5998" s="32"/>
      <c r="CS5998" s="32"/>
      <c r="CT5998" s="32"/>
      <c r="CU5998" s="32"/>
      <c r="CW5998" s="32">
        <v>0</v>
      </c>
      <c r="CX5998" s="32"/>
      <c r="CY5998" s="32"/>
      <c r="CZ5998" s="32"/>
      <c r="DA5998" s="32"/>
      <c r="DB5998" s="32"/>
      <c r="DC5998" s="32"/>
      <c r="DD5998" s="32"/>
    </row>
    <row r="5999" spans="1:108" ht="18" customHeight="1" x14ac:dyDescent="0.2">
      <c r="A5999" s="41"/>
      <c r="B5999" s="37" t="s">
        <v>860</v>
      </c>
      <c r="C5999" s="37"/>
      <c r="D5999" s="37"/>
      <c r="E5999" s="37"/>
      <c r="F5999" s="37"/>
      <c r="G5999" s="37"/>
      <c r="H5999" s="37"/>
      <c r="I5999" s="37" t="s">
        <v>111</v>
      </c>
      <c r="J5999" s="37"/>
      <c r="K5999" s="37"/>
      <c r="L5999" s="37"/>
      <c r="M5999" s="37"/>
      <c r="N5999" s="37"/>
      <c r="O5999" s="31" t="s">
        <v>112</v>
      </c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1"/>
      <c r="AE5999" s="31"/>
      <c r="AF5999" s="31"/>
      <c r="AG5999" s="31"/>
      <c r="AH5999" s="31"/>
      <c r="AI5999" s="31"/>
      <c r="AJ5999" s="31"/>
      <c r="AK5999" s="31"/>
      <c r="AL5999" s="31"/>
      <c r="AM5999" s="31"/>
      <c r="AN5999" s="31"/>
      <c r="AO5999" s="31"/>
      <c r="AP5999" s="31"/>
      <c r="AQ5999" s="31"/>
      <c r="AR5999" s="31"/>
      <c r="AS5999" s="31"/>
      <c r="AT5999" s="31"/>
      <c r="CC5999" s="32">
        <v>-47652.22</v>
      </c>
      <c r="CD5999" s="32"/>
      <c r="CE5999" s="32"/>
      <c r="CF5999" s="32"/>
      <c r="CG5999" s="32"/>
      <c r="CH5999" s="32"/>
      <c r="CI5999" s="32"/>
      <c r="CJ5999" s="32"/>
      <c r="CK5999" s="32"/>
      <c r="CN5999" s="32">
        <v>-47200</v>
      </c>
      <c r="CO5999" s="32"/>
      <c r="CP5999" s="32"/>
      <c r="CQ5999" s="32"/>
      <c r="CR5999" s="32"/>
      <c r="CS5999" s="32"/>
      <c r="CT5999" s="32"/>
      <c r="CU5999" s="32"/>
      <c r="CW5999" s="32">
        <v>-452.22000000000031</v>
      </c>
      <c r="CX5999" s="32"/>
      <c r="CY5999" s="32"/>
      <c r="CZ5999" s="32"/>
      <c r="DA5999" s="32"/>
      <c r="DB5999" s="32"/>
      <c r="DC5999" s="32"/>
      <c r="DD5999" s="32"/>
    </row>
    <row r="6000" spans="1:108" ht="16.5" customHeight="1" x14ac:dyDescent="0.2">
      <c r="A6000" s="41"/>
      <c r="B6000" s="41"/>
      <c r="C6000" s="37" t="s">
        <v>860</v>
      </c>
      <c r="D6000" s="37"/>
      <c r="E6000" s="37"/>
      <c r="F6000" s="37"/>
      <c r="G6000" s="37"/>
      <c r="H6000" s="37"/>
      <c r="I6000" s="37"/>
      <c r="J6000" s="37" t="s">
        <v>117</v>
      </c>
      <c r="K6000" s="37"/>
      <c r="L6000" s="37"/>
      <c r="M6000" s="37"/>
      <c r="N6000" s="37"/>
      <c r="O6000" s="37"/>
      <c r="P6000" s="31" t="s">
        <v>118</v>
      </c>
      <c r="Q6000" s="31"/>
      <c r="R6000" s="31"/>
      <c r="S6000" s="31"/>
      <c r="T6000" s="31"/>
      <c r="U6000" s="31"/>
      <c r="V6000" s="31"/>
      <c r="W6000" s="31"/>
      <c r="X6000" s="31"/>
      <c r="Y6000" s="31"/>
      <c r="Z6000" s="31"/>
      <c r="AA6000" s="31"/>
      <c r="AB6000" s="31"/>
      <c r="AC6000" s="31"/>
      <c r="AD6000" s="31"/>
      <c r="AE6000" s="31"/>
      <c r="AF6000" s="31"/>
      <c r="AG6000" s="31"/>
      <c r="AH6000" s="31"/>
      <c r="AI6000" s="31"/>
      <c r="AJ6000" s="31"/>
      <c r="AK6000" s="31"/>
      <c r="AL6000" s="31"/>
      <c r="AM6000" s="31"/>
      <c r="AN6000" s="31"/>
      <c r="AO6000" s="31"/>
      <c r="AP6000" s="31"/>
      <c r="AQ6000" s="31"/>
      <c r="AR6000" s="31"/>
      <c r="AS6000" s="31"/>
      <c r="AT6000" s="31"/>
      <c r="AU6000" s="31"/>
      <c r="CC6000" s="32">
        <v>0</v>
      </c>
      <c r="CD6000" s="32"/>
      <c r="CE6000" s="32"/>
      <c r="CF6000" s="32"/>
      <c r="CG6000" s="32"/>
      <c r="CH6000" s="32"/>
      <c r="CI6000" s="32"/>
      <c r="CJ6000" s="32"/>
      <c r="CK6000" s="32"/>
      <c r="CN6000" s="32">
        <v>0</v>
      </c>
      <c r="CO6000" s="32"/>
      <c r="CP6000" s="32"/>
      <c r="CQ6000" s="32"/>
      <c r="CR6000" s="32"/>
      <c r="CS6000" s="32"/>
      <c r="CT6000" s="32"/>
      <c r="CU6000" s="32"/>
      <c r="CW6000" s="32">
        <v>0</v>
      </c>
      <c r="CX6000" s="32"/>
      <c r="CY6000" s="32"/>
      <c r="CZ6000" s="32"/>
      <c r="DA6000" s="32"/>
      <c r="DB6000" s="32"/>
      <c r="DC6000" s="32"/>
      <c r="DD6000" s="32"/>
    </row>
    <row r="6001" spans="1:109" ht="0.75" customHeight="1" x14ac:dyDescent="0.2">
      <c r="A6001" s="41"/>
      <c r="B6001" s="41"/>
    </row>
    <row r="6002" spans="1:109" ht="7.5" customHeight="1" x14ac:dyDescent="0.2"/>
    <row r="6003" spans="1:109" ht="17.25" customHeight="1" x14ac:dyDescent="0.2">
      <c r="A6003" s="41"/>
      <c r="B6003" s="35" t="s">
        <v>862</v>
      </c>
      <c r="C6003" s="35"/>
      <c r="D6003" s="35"/>
      <c r="E6003" s="35"/>
      <c r="F6003" s="35"/>
      <c r="G6003" s="35"/>
      <c r="H6003" s="35"/>
      <c r="O6003" s="29" t="s">
        <v>863</v>
      </c>
      <c r="P6003" s="29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29"/>
      <c r="AB6003" s="29"/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29"/>
      <c r="AS6003" s="29"/>
      <c r="AT6003" s="29"/>
    </row>
    <row r="6004" spans="1:109" ht="18" customHeight="1" x14ac:dyDescent="0.2">
      <c r="A6004" s="41"/>
      <c r="B6004" s="37" t="s">
        <v>862</v>
      </c>
      <c r="C6004" s="37"/>
      <c r="D6004" s="37"/>
      <c r="E6004" s="37"/>
      <c r="F6004" s="37"/>
      <c r="G6004" s="37"/>
      <c r="H6004" s="37"/>
      <c r="I6004" s="37" t="s">
        <v>391</v>
      </c>
      <c r="J6004" s="37"/>
      <c r="K6004" s="37"/>
      <c r="L6004" s="37"/>
      <c r="M6004" s="37"/>
      <c r="N6004" s="37"/>
      <c r="O6004" s="31" t="s">
        <v>392</v>
      </c>
      <c r="P6004" s="31"/>
      <c r="Q6004" s="31"/>
      <c r="R6004" s="31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1"/>
      <c r="AD6004" s="31"/>
      <c r="AE6004" s="31"/>
      <c r="AF6004" s="31"/>
      <c r="AG6004" s="31"/>
      <c r="AH6004" s="31"/>
      <c r="AI6004" s="31"/>
      <c r="AJ6004" s="31"/>
      <c r="AK6004" s="31"/>
      <c r="AL6004" s="31"/>
      <c r="AM6004" s="31"/>
      <c r="AN6004" s="31"/>
      <c r="AO6004" s="31"/>
      <c r="AP6004" s="31"/>
      <c r="AQ6004" s="31"/>
      <c r="AR6004" s="31"/>
      <c r="AS6004" s="31"/>
      <c r="AT6004" s="31"/>
      <c r="AW6004" s="32">
        <v>-66414.100000000006</v>
      </c>
      <c r="AX6004" s="32"/>
      <c r="AY6004" s="32"/>
      <c r="AZ6004" s="32"/>
      <c r="BA6004" s="32"/>
      <c r="BB6004" s="32"/>
      <c r="BC6004" s="32"/>
      <c r="BD6004" s="32"/>
      <c r="BE6004" s="32"/>
      <c r="BF6004" s="32"/>
      <c r="BG6004" s="32">
        <v>-58200</v>
      </c>
      <c r="BH6004" s="32"/>
      <c r="BI6004" s="32"/>
      <c r="BJ6004" s="32"/>
      <c r="BK6004" s="32"/>
      <c r="BL6004" s="32"/>
      <c r="BM6004" s="32"/>
      <c r="BN6004" s="32"/>
      <c r="BO6004" s="32"/>
      <c r="BP6004" s="32"/>
      <c r="BR6004" s="32">
        <v>-8214.1</v>
      </c>
      <c r="BS6004" s="32"/>
      <c r="BT6004" s="32"/>
      <c r="BU6004" s="32"/>
      <c r="BV6004" s="32"/>
      <c r="BW6004" s="32"/>
      <c r="BX6004" s="32"/>
      <c r="BY6004" s="32"/>
      <c r="BZ6004" s="32"/>
      <c r="CA6004" s="32"/>
      <c r="CC6004" s="32">
        <v>-47652.22</v>
      </c>
      <c r="CD6004" s="32"/>
      <c r="CE6004" s="32"/>
      <c r="CF6004" s="32"/>
      <c r="CG6004" s="32"/>
      <c r="CH6004" s="32"/>
      <c r="CI6004" s="32"/>
      <c r="CJ6004" s="32"/>
      <c r="CK6004" s="32"/>
      <c r="CN6004" s="32">
        <v>-47200</v>
      </c>
      <c r="CO6004" s="32"/>
      <c r="CP6004" s="32"/>
      <c r="CQ6004" s="32"/>
      <c r="CR6004" s="32"/>
      <c r="CS6004" s="32"/>
      <c r="CT6004" s="32"/>
      <c r="CU6004" s="32"/>
      <c r="CW6004" s="32">
        <v>-452.22000000000031</v>
      </c>
      <c r="CX6004" s="32"/>
      <c r="CY6004" s="32"/>
      <c r="CZ6004" s="32"/>
      <c r="DA6004" s="32"/>
      <c r="DB6004" s="32"/>
      <c r="DC6004" s="32"/>
      <c r="DD6004" s="32"/>
    </row>
    <row r="6005" spans="1:109" ht="18" customHeight="1" x14ac:dyDescent="0.2">
      <c r="A6005" s="41"/>
      <c r="B6005" s="37" t="s">
        <v>862</v>
      </c>
      <c r="C6005" s="37"/>
      <c r="D6005" s="37"/>
      <c r="E6005" s="37"/>
      <c r="F6005" s="37"/>
      <c r="G6005" s="37"/>
      <c r="H6005" s="37"/>
      <c r="I6005" s="37" t="s">
        <v>50</v>
      </c>
      <c r="J6005" s="37"/>
      <c r="K6005" s="37"/>
      <c r="L6005" s="37"/>
      <c r="M6005" s="37"/>
      <c r="N6005" s="37"/>
      <c r="O6005" s="31" t="s">
        <v>393</v>
      </c>
      <c r="P6005" s="31"/>
      <c r="Q6005" s="31"/>
      <c r="R6005" s="31"/>
      <c r="S6005" s="31"/>
      <c r="T6005" s="31"/>
      <c r="U6005" s="31"/>
      <c r="V6005" s="31"/>
      <c r="W6005" s="31"/>
      <c r="X6005" s="31"/>
      <c r="Y6005" s="31"/>
      <c r="Z6005" s="31"/>
      <c r="AA6005" s="31"/>
      <c r="AB6005" s="31"/>
      <c r="AC6005" s="31"/>
      <c r="AD6005" s="31"/>
      <c r="AE6005" s="31"/>
      <c r="AF6005" s="31"/>
      <c r="AG6005" s="31"/>
      <c r="AH6005" s="31"/>
      <c r="AI6005" s="31"/>
      <c r="AJ6005" s="31"/>
      <c r="AK6005" s="31"/>
      <c r="AL6005" s="31"/>
      <c r="AM6005" s="31"/>
      <c r="AN6005" s="31"/>
      <c r="AO6005" s="31"/>
      <c r="AP6005" s="31"/>
      <c r="AQ6005" s="31"/>
      <c r="AR6005" s="31"/>
      <c r="AS6005" s="31"/>
      <c r="AT6005" s="31"/>
      <c r="AW6005" s="32">
        <v>-66414.100000000006</v>
      </c>
      <c r="AX6005" s="32"/>
      <c r="AY6005" s="32"/>
      <c r="AZ6005" s="32"/>
      <c r="BA6005" s="32"/>
      <c r="BB6005" s="32"/>
      <c r="BC6005" s="32"/>
      <c r="BD6005" s="32"/>
      <c r="BE6005" s="32"/>
      <c r="BF6005" s="32"/>
      <c r="BG6005" s="32">
        <v>-58200</v>
      </c>
      <c r="BH6005" s="32"/>
      <c r="BI6005" s="32"/>
      <c r="BJ6005" s="32"/>
      <c r="BK6005" s="32"/>
      <c r="BL6005" s="32"/>
      <c r="BM6005" s="32"/>
      <c r="BN6005" s="32"/>
      <c r="BO6005" s="32"/>
      <c r="BP6005" s="32"/>
      <c r="BR6005" s="32">
        <v>-8214.1</v>
      </c>
      <c r="BS6005" s="32"/>
      <c r="BT6005" s="32"/>
      <c r="BU6005" s="32"/>
      <c r="BV6005" s="32"/>
      <c r="BW6005" s="32"/>
      <c r="BX6005" s="32"/>
      <c r="BY6005" s="32"/>
      <c r="BZ6005" s="32"/>
      <c r="CA6005" s="32"/>
    </row>
    <row r="6006" spans="1:109" ht="18" customHeight="1" x14ac:dyDescent="0.2">
      <c r="A6006" s="41"/>
      <c r="B6006" s="37" t="s">
        <v>862</v>
      </c>
      <c r="C6006" s="37"/>
      <c r="D6006" s="37"/>
      <c r="E6006" s="37"/>
      <c r="F6006" s="37"/>
      <c r="G6006" s="37"/>
      <c r="H6006" s="37"/>
      <c r="I6006" s="37" t="s">
        <v>89</v>
      </c>
      <c r="J6006" s="37"/>
      <c r="K6006" s="37"/>
      <c r="L6006" s="37"/>
      <c r="M6006" s="37"/>
      <c r="N6006" s="37"/>
      <c r="O6006" s="31" t="s">
        <v>90</v>
      </c>
      <c r="P6006" s="31"/>
      <c r="Q6006" s="31"/>
      <c r="R6006" s="31"/>
      <c r="S6006" s="31"/>
      <c r="T6006" s="31"/>
      <c r="U6006" s="31"/>
      <c r="V6006" s="31"/>
      <c r="W6006" s="31"/>
      <c r="X6006" s="31"/>
      <c r="Y6006" s="31"/>
      <c r="Z6006" s="31"/>
      <c r="AA6006" s="31"/>
      <c r="AB6006" s="31"/>
      <c r="AC6006" s="31"/>
      <c r="AD6006" s="31"/>
      <c r="AE6006" s="31"/>
      <c r="AF6006" s="31"/>
      <c r="AG6006" s="31"/>
      <c r="AH6006" s="31"/>
      <c r="AI6006" s="31"/>
      <c r="AJ6006" s="31"/>
      <c r="AK6006" s="31"/>
      <c r="AL6006" s="31"/>
      <c r="AM6006" s="31"/>
      <c r="AN6006" s="31"/>
      <c r="AO6006" s="31"/>
      <c r="AP6006" s="31"/>
      <c r="AQ6006" s="31"/>
      <c r="AR6006" s="31"/>
      <c r="AS6006" s="31"/>
      <c r="AT6006" s="31"/>
      <c r="CC6006" s="32">
        <v>0</v>
      </c>
      <c r="CD6006" s="32"/>
      <c r="CE6006" s="32"/>
      <c r="CF6006" s="32"/>
      <c r="CG6006" s="32"/>
      <c r="CH6006" s="32"/>
      <c r="CI6006" s="32"/>
      <c r="CJ6006" s="32"/>
      <c r="CK6006" s="32"/>
      <c r="CN6006" s="32">
        <v>0</v>
      </c>
      <c r="CO6006" s="32"/>
      <c r="CP6006" s="32"/>
      <c r="CQ6006" s="32"/>
      <c r="CR6006" s="32"/>
      <c r="CS6006" s="32"/>
      <c r="CT6006" s="32"/>
      <c r="CU6006" s="32"/>
      <c r="CW6006" s="32">
        <v>0</v>
      </c>
      <c r="CX6006" s="32"/>
      <c r="CY6006" s="32"/>
      <c r="CZ6006" s="32"/>
      <c r="DA6006" s="32"/>
      <c r="DB6006" s="32"/>
      <c r="DC6006" s="32"/>
      <c r="DD6006" s="32"/>
    </row>
    <row r="6007" spans="1:109" ht="18" customHeight="1" x14ac:dyDescent="0.2">
      <c r="A6007" s="41"/>
      <c r="B6007" s="37" t="s">
        <v>862</v>
      </c>
      <c r="C6007" s="37"/>
      <c r="D6007" s="37"/>
      <c r="E6007" s="37"/>
      <c r="F6007" s="37"/>
      <c r="G6007" s="37"/>
      <c r="H6007" s="37"/>
      <c r="I6007" s="37" t="s">
        <v>91</v>
      </c>
      <c r="J6007" s="37"/>
      <c r="K6007" s="37"/>
      <c r="L6007" s="37"/>
      <c r="M6007" s="37"/>
      <c r="N6007" s="37"/>
      <c r="O6007" s="31" t="s">
        <v>92</v>
      </c>
      <c r="P6007" s="31"/>
      <c r="Q6007" s="31"/>
      <c r="R6007" s="31"/>
      <c r="S6007" s="31"/>
      <c r="T6007" s="31"/>
      <c r="U6007" s="31"/>
      <c r="V6007" s="31"/>
      <c r="W6007" s="31"/>
      <c r="X6007" s="31"/>
      <c r="Y6007" s="31"/>
      <c r="Z6007" s="31"/>
      <c r="AA6007" s="31"/>
      <c r="AB6007" s="31"/>
      <c r="AC6007" s="31"/>
      <c r="AD6007" s="31"/>
      <c r="AE6007" s="31"/>
      <c r="AF6007" s="31"/>
      <c r="AG6007" s="31"/>
      <c r="AH6007" s="31"/>
      <c r="AI6007" s="31"/>
      <c r="AJ6007" s="31"/>
      <c r="AK6007" s="31"/>
      <c r="AL6007" s="31"/>
      <c r="AM6007" s="31"/>
      <c r="AN6007" s="31"/>
      <c r="AO6007" s="31"/>
      <c r="AP6007" s="31"/>
      <c r="AQ6007" s="31"/>
      <c r="AR6007" s="31"/>
      <c r="AS6007" s="31"/>
      <c r="AT6007" s="31"/>
      <c r="CC6007" s="32">
        <v>-47652.22</v>
      </c>
      <c r="CD6007" s="32"/>
      <c r="CE6007" s="32"/>
      <c r="CF6007" s="32"/>
      <c r="CG6007" s="32"/>
      <c r="CH6007" s="32"/>
      <c r="CI6007" s="32"/>
      <c r="CJ6007" s="32"/>
      <c r="CK6007" s="32"/>
      <c r="CN6007" s="32">
        <v>-47200</v>
      </c>
      <c r="CO6007" s="32"/>
      <c r="CP6007" s="32"/>
      <c r="CQ6007" s="32"/>
      <c r="CR6007" s="32"/>
      <c r="CS6007" s="32"/>
      <c r="CT6007" s="32"/>
      <c r="CU6007" s="32"/>
      <c r="CW6007" s="32">
        <v>-452.22000000000031</v>
      </c>
      <c r="CX6007" s="32"/>
      <c r="CY6007" s="32"/>
      <c r="CZ6007" s="32"/>
      <c r="DA6007" s="32"/>
      <c r="DB6007" s="32"/>
      <c r="DC6007" s="32"/>
      <c r="DD6007" s="32"/>
    </row>
    <row r="6008" spans="1:109" ht="18" customHeight="1" x14ac:dyDescent="0.2">
      <c r="A6008" s="41"/>
      <c r="B6008" s="37" t="s">
        <v>862</v>
      </c>
      <c r="C6008" s="37"/>
      <c r="D6008" s="37"/>
      <c r="E6008" s="37"/>
      <c r="F6008" s="37"/>
      <c r="G6008" s="37"/>
      <c r="H6008" s="37"/>
      <c r="I6008" s="37" t="s">
        <v>109</v>
      </c>
      <c r="J6008" s="37"/>
      <c r="K6008" s="37"/>
      <c r="L6008" s="37"/>
      <c r="M6008" s="37"/>
      <c r="N6008" s="37"/>
      <c r="O6008" s="31" t="s">
        <v>110</v>
      </c>
      <c r="P6008" s="31"/>
      <c r="Q6008" s="31"/>
      <c r="R6008" s="31"/>
      <c r="S6008" s="31"/>
      <c r="T6008" s="31"/>
      <c r="U6008" s="31"/>
      <c r="V6008" s="31"/>
      <c r="W6008" s="31"/>
      <c r="X6008" s="31"/>
      <c r="Y6008" s="31"/>
      <c r="Z6008" s="31"/>
      <c r="AA6008" s="31"/>
      <c r="AB6008" s="31"/>
      <c r="AC6008" s="31"/>
      <c r="AD6008" s="31"/>
      <c r="AE6008" s="31"/>
      <c r="AF6008" s="31"/>
      <c r="AG6008" s="31"/>
      <c r="AH6008" s="31"/>
      <c r="AI6008" s="31"/>
      <c r="AJ6008" s="31"/>
      <c r="AK6008" s="31"/>
      <c r="AL6008" s="31"/>
      <c r="AM6008" s="31"/>
      <c r="AN6008" s="31"/>
      <c r="AO6008" s="31"/>
      <c r="AP6008" s="31"/>
      <c r="AQ6008" s="31"/>
      <c r="AR6008" s="31"/>
      <c r="AS6008" s="31"/>
      <c r="AT6008" s="31"/>
      <c r="CC6008" s="32">
        <v>0</v>
      </c>
      <c r="CD6008" s="32"/>
      <c r="CE6008" s="32"/>
      <c r="CF6008" s="32"/>
      <c r="CG6008" s="32"/>
      <c r="CH6008" s="32"/>
      <c r="CI6008" s="32"/>
      <c r="CJ6008" s="32"/>
      <c r="CK6008" s="32"/>
      <c r="CN6008" s="32">
        <v>0</v>
      </c>
      <c r="CO6008" s="32"/>
      <c r="CP6008" s="32"/>
      <c r="CQ6008" s="32"/>
      <c r="CR6008" s="32"/>
      <c r="CS6008" s="32"/>
      <c r="CT6008" s="32"/>
      <c r="CU6008" s="32"/>
      <c r="CW6008" s="32">
        <v>0</v>
      </c>
      <c r="CX6008" s="32"/>
      <c r="CY6008" s="32"/>
      <c r="CZ6008" s="32"/>
      <c r="DA6008" s="32"/>
      <c r="DB6008" s="32"/>
      <c r="DC6008" s="32"/>
      <c r="DD6008" s="32"/>
    </row>
    <row r="6009" spans="1:109" ht="18" customHeight="1" x14ac:dyDescent="0.2">
      <c r="A6009" s="41"/>
      <c r="B6009" s="37" t="s">
        <v>862</v>
      </c>
      <c r="C6009" s="37"/>
      <c r="D6009" s="37"/>
      <c r="E6009" s="37"/>
      <c r="F6009" s="37"/>
      <c r="G6009" s="37"/>
      <c r="H6009" s="37"/>
      <c r="I6009" s="37" t="s">
        <v>111</v>
      </c>
      <c r="J6009" s="37"/>
      <c r="K6009" s="37"/>
      <c r="L6009" s="37"/>
      <c r="M6009" s="37"/>
      <c r="N6009" s="37"/>
      <c r="O6009" s="31" t="s">
        <v>112</v>
      </c>
      <c r="P6009" s="31"/>
      <c r="Q6009" s="31"/>
      <c r="R6009" s="31"/>
      <c r="S6009" s="31"/>
      <c r="T6009" s="31"/>
      <c r="U6009" s="31"/>
      <c r="V6009" s="31"/>
      <c r="W6009" s="31"/>
      <c r="X6009" s="31"/>
      <c r="Y6009" s="31"/>
      <c r="Z6009" s="31"/>
      <c r="AA6009" s="31"/>
      <c r="AB6009" s="31"/>
      <c r="AC6009" s="31"/>
      <c r="AD6009" s="31"/>
      <c r="AE6009" s="31"/>
      <c r="AF6009" s="31"/>
      <c r="AG6009" s="31"/>
      <c r="AH6009" s="31"/>
      <c r="AI6009" s="31"/>
      <c r="AJ6009" s="31"/>
      <c r="AK6009" s="31"/>
      <c r="AL6009" s="31"/>
      <c r="AM6009" s="31"/>
      <c r="AN6009" s="31"/>
      <c r="AO6009" s="31"/>
      <c r="AP6009" s="31"/>
      <c r="AQ6009" s="31"/>
      <c r="AR6009" s="31"/>
      <c r="AS6009" s="31"/>
      <c r="AT6009" s="31"/>
      <c r="CC6009" s="32">
        <v>-47652.22</v>
      </c>
      <c r="CD6009" s="32"/>
      <c r="CE6009" s="32"/>
      <c r="CF6009" s="32"/>
      <c r="CG6009" s="32"/>
      <c r="CH6009" s="32"/>
      <c r="CI6009" s="32"/>
      <c r="CJ6009" s="32"/>
      <c r="CK6009" s="32"/>
      <c r="CN6009" s="32">
        <v>-47200</v>
      </c>
      <c r="CO6009" s="32"/>
      <c r="CP6009" s="32"/>
      <c r="CQ6009" s="32"/>
      <c r="CR6009" s="32"/>
      <c r="CS6009" s="32"/>
      <c r="CT6009" s="32"/>
      <c r="CU6009" s="32"/>
      <c r="CW6009" s="32">
        <v>-452.22000000000031</v>
      </c>
      <c r="CX6009" s="32"/>
      <c r="CY6009" s="32"/>
      <c r="CZ6009" s="32"/>
      <c r="DA6009" s="32"/>
      <c r="DB6009" s="32"/>
      <c r="DC6009" s="32"/>
      <c r="DD6009" s="32"/>
    </row>
    <row r="6010" spans="1:109" ht="18" customHeight="1" x14ac:dyDescent="0.2">
      <c r="A6010" s="41"/>
      <c r="B6010" s="37" t="s">
        <v>862</v>
      </c>
      <c r="C6010" s="37"/>
      <c r="D6010" s="37"/>
      <c r="E6010" s="37"/>
      <c r="F6010" s="37"/>
      <c r="G6010" s="37"/>
      <c r="H6010" s="37"/>
      <c r="I6010" s="37" t="s">
        <v>117</v>
      </c>
      <c r="J6010" s="37"/>
      <c r="K6010" s="37"/>
      <c r="L6010" s="37"/>
      <c r="M6010" s="37"/>
      <c r="N6010" s="37"/>
      <c r="O6010" s="31" t="s">
        <v>118</v>
      </c>
      <c r="P6010" s="31"/>
      <c r="Q6010" s="31"/>
      <c r="R6010" s="31"/>
      <c r="S6010" s="31"/>
      <c r="T6010" s="31"/>
      <c r="U6010" s="31"/>
      <c r="V6010" s="31"/>
      <c r="W6010" s="31"/>
      <c r="X6010" s="31"/>
      <c r="Y6010" s="31"/>
      <c r="Z6010" s="31"/>
      <c r="AA6010" s="31"/>
      <c r="AB6010" s="31"/>
      <c r="AC6010" s="31"/>
      <c r="AD6010" s="31"/>
      <c r="AE6010" s="31"/>
      <c r="AF6010" s="31"/>
      <c r="AG6010" s="31"/>
      <c r="AH6010" s="31"/>
      <c r="AI6010" s="31"/>
      <c r="AJ6010" s="31"/>
      <c r="AK6010" s="31"/>
      <c r="AL6010" s="31"/>
      <c r="AM6010" s="31"/>
      <c r="AN6010" s="31"/>
      <c r="AO6010" s="31"/>
      <c r="AP6010" s="31"/>
      <c r="AQ6010" s="31"/>
      <c r="AR6010" s="31"/>
      <c r="AS6010" s="31"/>
      <c r="AT6010" s="31"/>
      <c r="CC6010" s="32">
        <v>0</v>
      </c>
      <c r="CD6010" s="32"/>
      <c r="CE6010" s="32"/>
      <c r="CF6010" s="32"/>
      <c r="CG6010" s="32"/>
      <c r="CH6010" s="32"/>
      <c r="CI6010" s="32"/>
      <c r="CJ6010" s="32"/>
      <c r="CK6010" s="32"/>
      <c r="CN6010" s="32">
        <v>0</v>
      </c>
      <c r="CO6010" s="32"/>
      <c r="CP6010" s="32"/>
      <c r="CQ6010" s="32"/>
      <c r="CR6010" s="32"/>
      <c r="CS6010" s="32"/>
      <c r="CT6010" s="32"/>
      <c r="CU6010" s="32"/>
      <c r="CW6010" s="32">
        <v>0</v>
      </c>
      <c r="CX6010" s="32"/>
      <c r="CY6010" s="32"/>
      <c r="CZ6010" s="32"/>
      <c r="DA6010" s="32"/>
      <c r="DB6010" s="32"/>
      <c r="DC6010" s="32"/>
      <c r="DD6010" s="32"/>
    </row>
    <row r="6011" spans="1:109" ht="18.75" customHeight="1" x14ac:dyDescent="0.2">
      <c r="A6011" s="34" t="s">
        <v>864</v>
      </c>
      <c r="B6011" s="34"/>
      <c r="C6011" s="34"/>
      <c r="D6011" s="34"/>
      <c r="E6011" s="34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4"/>
      <c r="AI6011" s="34"/>
      <c r="AJ6011" s="34"/>
      <c r="AK6011" s="34"/>
      <c r="AL6011" s="34"/>
      <c r="AM6011" s="34"/>
      <c r="AN6011" s="34"/>
      <c r="AO6011" s="34"/>
      <c r="AP6011" s="34"/>
      <c r="AQ6011" s="34"/>
      <c r="AR6011" s="34"/>
      <c r="AS6011" s="34"/>
      <c r="AT6011" s="34"/>
      <c r="AU6011" s="34"/>
      <c r="AV6011" s="34"/>
      <c r="AW6011" s="34"/>
      <c r="AX6011" s="34"/>
      <c r="AY6011" s="34"/>
      <c r="AZ6011" s="34"/>
      <c r="BA6011" s="34"/>
      <c r="BB6011" s="34"/>
      <c r="BC6011" s="34"/>
      <c r="BD6011" s="34"/>
      <c r="BE6011" s="34"/>
      <c r="BF6011" s="34"/>
      <c r="BG6011" s="34"/>
      <c r="BH6011" s="34"/>
      <c r="BI6011" s="34"/>
      <c r="BJ6011" s="34"/>
      <c r="BK6011" s="34"/>
      <c r="BL6011" s="34"/>
      <c r="BM6011" s="34"/>
      <c r="BN6011" s="34"/>
      <c r="BO6011" s="34"/>
      <c r="BP6011" s="34"/>
      <c r="BQ6011" s="34"/>
      <c r="BR6011" s="34"/>
      <c r="BS6011" s="34"/>
      <c r="BT6011" s="34"/>
      <c r="BU6011" s="34"/>
      <c r="BV6011" s="34"/>
      <c r="BW6011" s="34"/>
      <c r="BX6011" s="34"/>
      <c r="BY6011" s="34"/>
      <c r="BZ6011" s="34"/>
      <c r="CA6011" s="34"/>
      <c r="CB6011" s="34"/>
      <c r="CC6011" s="34"/>
      <c r="CD6011" s="34"/>
      <c r="CE6011" s="34"/>
      <c r="CF6011" s="34"/>
      <c r="CG6011" s="34"/>
      <c r="CH6011" s="34"/>
      <c r="CI6011" s="34"/>
      <c r="CJ6011" s="34"/>
      <c r="CK6011" s="34"/>
      <c r="CL6011" s="34"/>
      <c r="CM6011" s="34"/>
      <c r="CN6011" s="34"/>
      <c r="CO6011" s="34"/>
      <c r="CP6011" s="34"/>
      <c r="CQ6011" s="34"/>
      <c r="CR6011" s="34"/>
      <c r="CS6011" s="34"/>
      <c r="CT6011" s="34"/>
      <c r="CU6011" s="34"/>
      <c r="CV6011" s="34"/>
      <c r="CW6011" s="34"/>
      <c r="CX6011" s="34"/>
      <c r="CY6011" s="34"/>
      <c r="CZ6011" s="34"/>
      <c r="DA6011" s="34"/>
      <c r="DB6011" s="34"/>
      <c r="DC6011" s="34"/>
      <c r="DD6011" s="34"/>
      <c r="DE6011" s="34"/>
    </row>
    <row r="6012" spans="1:109" ht="13.5" customHeight="1" x14ac:dyDescent="0.2"/>
    <row r="6013" spans="1:109" ht="7.5" customHeight="1" x14ac:dyDescent="0.2"/>
    <row r="6014" spans="1:109" ht="13.5" customHeight="1" x14ac:dyDescent="0.2">
      <c r="A6014" s="35" t="s">
        <v>346</v>
      </c>
      <c r="B6014" s="35"/>
      <c r="C6014" s="35"/>
      <c r="G6014" s="35" t="s">
        <v>347</v>
      </c>
      <c r="H6014" s="35"/>
      <c r="J6014" s="40"/>
      <c r="K6014" s="40"/>
      <c r="L6014" s="40"/>
      <c r="M6014" s="40"/>
      <c r="O6014" s="35" t="s">
        <v>348</v>
      </c>
      <c r="P6014" s="35"/>
      <c r="Q6014" s="35"/>
      <c r="R6014" s="35"/>
      <c r="S6014" s="35"/>
      <c r="T6014" s="35"/>
      <c r="U6014" s="35"/>
      <c r="V6014" s="35"/>
      <c r="W6014" s="35"/>
      <c r="X6014" s="35"/>
      <c r="Y6014" s="35"/>
      <c r="Z6014" s="35"/>
      <c r="AA6014" s="35"/>
      <c r="AB6014" s="35"/>
      <c r="AC6014" s="35"/>
      <c r="AD6014" s="35"/>
      <c r="AE6014" s="35"/>
      <c r="AF6014" s="35"/>
      <c r="AG6014" s="35"/>
      <c r="AH6014" s="35"/>
      <c r="AI6014" s="35"/>
      <c r="AJ6014" s="35"/>
      <c r="AK6014" s="35"/>
      <c r="AL6014" s="35"/>
      <c r="AM6014" s="35"/>
      <c r="AN6014" s="35"/>
      <c r="AW6014" s="36" t="s">
        <v>349</v>
      </c>
      <c r="AX6014" s="36"/>
      <c r="AY6014" s="36"/>
      <c r="AZ6014" s="36"/>
      <c r="BA6014" s="36"/>
      <c r="BB6014" s="36"/>
      <c r="BC6014" s="36"/>
      <c r="BD6014" s="36"/>
      <c r="BE6014" s="36"/>
      <c r="BF6014" s="36"/>
      <c r="BG6014" s="36" t="s">
        <v>350</v>
      </c>
      <c r="BH6014" s="36"/>
      <c r="BI6014" s="36"/>
      <c r="BJ6014" s="36"/>
      <c r="BK6014" s="36"/>
      <c r="BL6014" s="36"/>
      <c r="BM6014" s="36"/>
      <c r="BN6014" s="36"/>
      <c r="BO6014" s="36"/>
      <c r="BP6014" s="36"/>
      <c r="BR6014" s="36" t="s">
        <v>21</v>
      </c>
      <c r="BS6014" s="36"/>
      <c r="BT6014" s="36"/>
      <c r="BU6014" s="36"/>
      <c r="BV6014" s="36"/>
      <c r="BW6014" s="36"/>
      <c r="BX6014" s="36"/>
      <c r="BY6014" s="36"/>
      <c r="BZ6014" s="36"/>
      <c r="CA6014" s="36"/>
      <c r="CC6014" s="36" t="s">
        <v>351</v>
      </c>
      <c r="CD6014" s="36"/>
      <c r="CE6014" s="36"/>
      <c r="CF6014" s="36"/>
      <c r="CG6014" s="36"/>
      <c r="CH6014" s="36"/>
      <c r="CI6014" s="36"/>
      <c r="CJ6014" s="36"/>
      <c r="CK6014" s="36"/>
      <c r="CN6014" s="36" t="s">
        <v>352</v>
      </c>
      <c r="CO6014" s="36"/>
      <c r="CP6014" s="36"/>
      <c r="CQ6014" s="36"/>
      <c r="CR6014" s="36"/>
      <c r="CS6014" s="36"/>
      <c r="CT6014" s="36"/>
      <c r="CU6014" s="36"/>
      <c r="CW6014" s="36" t="s">
        <v>21</v>
      </c>
      <c r="CX6014" s="36"/>
      <c r="CY6014" s="36"/>
      <c r="CZ6014" s="36"/>
      <c r="DA6014" s="36"/>
      <c r="DB6014" s="36"/>
      <c r="DC6014" s="36"/>
      <c r="DD6014" s="36"/>
    </row>
    <row r="6015" spans="1:109" ht="5.25" customHeight="1" x14ac:dyDescent="0.2"/>
    <row r="6016" spans="1:109" ht="4.5" customHeight="1" x14ac:dyDescent="0.2">
      <c r="A6016" s="70"/>
      <c r="B6016" s="70"/>
      <c r="C6016" s="70"/>
      <c r="D6016" s="70"/>
      <c r="E6016" s="70"/>
      <c r="F6016" s="70"/>
      <c r="G6016" s="70"/>
      <c r="H6016" s="70"/>
      <c r="I6016" s="70"/>
      <c r="J6016" s="70"/>
      <c r="K6016" s="70"/>
      <c r="L6016" s="70"/>
      <c r="M6016" s="70"/>
      <c r="N6016" s="70"/>
      <c r="O6016" s="70"/>
      <c r="P6016" s="70"/>
      <c r="Q6016" s="70"/>
      <c r="R6016" s="70"/>
      <c r="S6016" s="70"/>
      <c r="T6016" s="70"/>
      <c r="U6016" s="70"/>
      <c r="V6016" s="70"/>
      <c r="W6016" s="70"/>
      <c r="X6016" s="70"/>
      <c r="Y6016" s="70"/>
      <c r="Z6016" s="70"/>
      <c r="AA6016" s="70"/>
      <c r="AB6016" s="70"/>
      <c r="AC6016" s="70"/>
      <c r="AD6016" s="70"/>
      <c r="AE6016" s="70"/>
      <c r="AF6016" s="70"/>
      <c r="AG6016" s="70"/>
      <c r="AH6016" s="70"/>
      <c r="AI6016" s="70"/>
      <c r="AJ6016" s="70"/>
      <c r="AK6016" s="70"/>
      <c r="AL6016" s="70"/>
      <c r="AM6016" s="70"/>
      <c r="AN6016" s="70"/>
      <c r="AO6016" s="70"/>
      <c r="AP6016" s="70"/>
      <c r="AQ6016" s="70"/>
      <c r="AR6016" s="70"/>
      <c r="AS6016" s="70"/>
      <c r="AT6016" s="70"/>
      <c r="AU6016" s="70"/>
      <c r="AV6016" s="70"/>
      <c r="AW6016" s="70"/>
      <c r="AX6016" s="70"/>
      <c r="AY6016" s="70"/>
      <c r="AZ6016" s="70"/>
      <c r="BA6016" s="70"/>
      <c r="BB6016" s="70"/>
      <c r="BC6016" s="70"/>
      <c r="BD6016" s="70"/>
      <c r="BE6016" s="70"/>
      <c r="BF6016" s="70"/>
      <c r="BG6016" s="70"/>
      <c r="BH6016" s="70"/>
      <c r="BI6016" s="70"/>
      <c r="BJ6016" s="70"/>
      <c r="BK6016" s="70"/>
      <c r="BL6016" s="70"/>
      <c r="BM6016" s="70"/>
      <c r="BN6016" s="70"/>
      <c r="BO6016" s="70"/>
      <c r="BP6016" s="70"/>
      <c r="BQ6016" s="70"/>
      <c r="BR6016" s="70"/>
      <c r="BS6016" s="70"/>
      <c r="BT6016" s="70"/>
      <c r="BU6016" s="70"/>
      <c r="BV6016" s="70"/>
      <c r="BW6016" s="70"/>
      <c r="BX6016" s="70"/>
      <c r="BY6016" s="70"/>
      <c r="BZ6016" s="70"/>
      <c r="CA6016" s="70"/>
      <c r="CB6016" s="70"/>
      <c r="CC6016" s="70"/>
      <c r="CD6016" s="70"/>
      <c r="CE6016" s="70"/>
      <c r="CF6016" s="70"/>
      <c r="CG6016" s="70"/>
      <c r="CH6016" s="70"/>
      <c r="CI6016" s="70"/>
      <c r="CJ6016" s="70"/>
      <c r="CK6016" s="70"/>
      <c r="CL6016" s="70"/>
      <c r="CM6016" s="70"/>
      <c r="CN6016" s="70"/>
      <c r="CO6016" s="70"/>
      <c r="CP6016" s="70"/>
      <c r="CQ6016" s="70"/>
      <c r="CR6016" s="70"/>
      <c r="CS6016" s="70"/>
      <c r="CT6016" s="70"/>
      <c r="CU6016" s="70"/>
      <c r="CV6016" s="70"/>
      <c r="CW6016" s="70"/>
      <c r="CX6016" s="70"/>
      <c r="CY6016" s="70"/>
      <c r="CZ6016" s="70"/>
      <c r="DA6016" s="70"/>
      <c r="DB6016" s="70"/>
      <c r="DC6016" s="70"/>
      <c r="DD6016" s="70"/>
      <c r="DE6016" s="70"/>
    </row>
    <row r="6017" spans="1:109" ht="18.75" customHeight="1" x14ac:dyDescent="0.2">
      <c r="A6017" s="70"/>
      <c r="B6017" s="70"/>
      <c r="C6017" s="70"/>
      <c r="D6017" s="70"/>
      <c r="E6017" s="70"/>
      <c r="F6017" s="70"/>
      <c r="G6017" s="70"/>
      <c r="H6017" s="70"/>
      <c r="I6017" s="70"/>
      <c r="J6017" s="70"/>
      <c r="K6017" s="70"/>
      <c r="L6017" s="70"/>
      <c r="M6017" s="70"/>
      <c r="N6017" s="70"/>
      <c r="O6017" s="70"/>
      <c r="P6017" s="70"/>
      <c r="Q6017" s="70"/>
      <c r="R6017" s="70"/>
      <c r="S6017" s="70"/>
      <c r="T6017" s="70"/>
      <c r="U6017" s="70"/>
      <c r="V6017" s="70"/>
      <c r="W6017" s="70"/>
      <c r="X6017" s="70"/>
      <c r="Y6017" s="70"/>
      <c r="Z6017" s="70"/>
      <c r="AA6017" s="70"/>
      <c r="AB6017" s="70"/>
      <c r="AC6017" s="70"/>
      <c r="AD6017" s="70"/>
      <c r="AE6017" s="70"/>
      <c r="AF6017" s="70"/>
      <c r="AG6017" s="70"/>
      <c r="AH6017" s="70"/>
      <c r="AI6017" s="70"/>
      <c r="AJ6017" s="70"/>
      <c r="AK6017" s="70"/>
      <c r="AL6017" s="70"/>
      <c r="AM6017" s="70"/>
      <c r="AN6017" s="70"/>
      <c r="AO6017" s="70"/>
      <c r="AP6017" s="70"/>
      <c r="AQ6017" s="70"/>
      <c r="AR6017" s="70"/>
      <c r="AS6017" s="70"/>
      <c r="AT6017" s="70"/>
      <c r="AU6017" s="70"/>
      <c r="AV6017" s="70"/>
      <c r="AW6017" s="70"/>
      <c r="AX6017" s="70"/>
      <c r="AY6017" s="70"/>
      <c r="AZ6017" s="70"/>
      <c r="BA6017" s="70"/>
      <c r="BB6017" s="70"/>
      <c r="BC6017" s="70"/>
      <c r="BD6017" s="70"/>
      <c r="BE6017" s="70"/>
      <c r="BF6017" s="70"/>
      <c r="BG6017" s="70"/>
      <c r="BH6017" s="70"/>
      <c r="BI6017" s="70"/>
      <c r="BJ6017" s="70"/>
      <c r="BK6017" s="70"/>
      <c r="BL6017" s="70"/>
      <c r="BM6017" s="70"/>
      <c r="BN6017" s="70"/>
      <c r="BO6017" s="70"/>
      <c r="BP6017" s="70"/>
      <c r="BQ6017" s="70"/>
      <c r="BR6017" s="70"/>
      <c r="BS6017" s="70"/>
      <c r="BT6017" s="70"/>
      <c r="BU6017" s="70"/>
      <c r="BV6017" s="70"/>
      <c r="BW6017" s="70"/>
      <c r="BX6017" s="70"/>
      <c r="BY6017" s="70"/>
      <c r="BZ6017" s="70"/>
      <c r="CA6017" s="70"/>
      <c r="CB6017" s="70"/>
      <c r="CC6017" s="70"/>
      <c r="CD6017" s="70"/>
      <c r="CE6017" s="70"/>
      <c r="CF6017" s="70"/>
      <c r="CG6017" s="70"/>
      <c r="CH6017" s="70"/>
      <c r="CI6017" s="70"/>
      <c r="CJ6017" s="70"/>
      <c r="CK6017" s="70"/>
      <c r="CL6017" s="70"/>
      <c r="CM6017" s="70"/>
      <c r="CN6017" s="70"/>
      <c r="CO6017" s="70"/>
      <c r="CP6017" s="70"/>
      <c r="CQ6017" s="70"/>
      <c r="CR6017" s="70"/>
      <c r="CS6017" s="70"/>
      <c r="CT6017" s="70"/>
      <c r="CU6017" s="70"/>
      <c r="CV6017" s="70"/>
      <c r="CW6017" s="70"/>
      <c r="CX6017" s="70"/>
      <c r="CY6017" s="70"/>
      <c r="CZ6017" s="70"/>
      <c r="DA6017" s="70"/>
      <c r="DB6017" s="70"/>
      <c r="DC6017" s="70"/>
      <c r="DD6017" s="70"/>
      <c r="DE6017" s="70"/>
    </row>
    <row r="6018" spans="1:109" ht="13.5" customHeight="1" x14ac:dyDescent="0.2">
      <c r="A6018" s="61" t="s">
        <v>346</v>
      </c>
      <c r="B6018" s="61"/>
      <c r="C6018" s="61"/>
      <c r="E6018" s="61" t="s">
        <v>865</v>
      </c>
      <c r="F6018" s="61"/>
      <c r="G6018" s="61"/>
      <c r="H6018" s="61"/>
      <c r="I6018" s="61"/>
      <c r="J6018" s="61"/>
      <c r="O6018" s="71" t="s">
        <v>866</v>
      </c>
      <c r="P6018" s="71"/>
      <c r="Q6018" s="71"/>
      <c r="R6018" s="71"/>
      <c r="S6018" s="71"/>
      <c r="T6018" s="71"/>
      <c r="U6018" s="71"/>
      <c r="V6018" s="71"/>
      <c r="W6018" s="71"/>
      <c r="X6018" s="71"/>
      <c r="Y6018" s="71"/>
      <c r="Z6018" s="71"/>
      <c r="AA6018" s="71"/>
      <c r="AB6018" s="71"/>
      <c r="AC6018" s="71"/>
      <c r="AD6018" s="71"/>
      <c r="AE6018" s="71"/>
      <c r="AF6018" s="71"/>
      <c r="AG6018" s="71"/>
      <c r="AH6018" s="71"/>
      <c r="AI6018" s="71"/>
      <c r="AJ6018" s="71"/>
      <c r="AK6018" s="71"/>
      <c r="AL6018" s="71"/>
      <c r="AM6018" s="71"/>
      <c r="AN6018" s="71"/>
      <c r="AO6018" s="71"/>
      <c r="AP6018" s="71"/>
      <c r="AQ6018" s="71"/>
      <c r="AR6018" s="71"/>
      <c r="AS6018" s="71"/>
      <c r="AT6018" s="71"/>
    </row>
    <row r="6019" spans="1:109" ht="7.5" customHeight="1" x14ac:dyDescent="0.2"/>
    <row r="6020" spans="1:109" ht="13.5" customHeight="1" x14ac:dyDescent="0.2">
      <c r="A6020" s="41"/>
      <c r="B6020" s="29" t="s">
        <v>355</v>
      </c>
      <c r="C6020" s="29"/>
      <c r="D6020" s="29"/>
      <c r="E6020" s="29"/>
      <c r="F6020" s="29"/>
      <c r="G6020" s="29"/>
      <c r="H6020" s="29"/>
      <c r="I6020" s="29"/>
      <c r="J6020" s="29"/>
      <c r="K6020" s="29"/>
      <c r="L6020" s="29"/>
      <c r="M6020" s="29"/>
      <c r="N6020" s="29"/>
      <c r="O6020" s="29"/>
      <c r="P6020" s="29"/>
      <c r="Q6020" s="29"/>
      <c r="R6020" s="29"/>
      <c r="S6020" s="29"/>
      <c r="T6020" s="29"/>
      <c r="U6020" s="29"/>
      <c r="V6020" s="29"/>
      <c r="W6020" s="29"/>
      <c r="X6020" s="29"/>
      <c r="Y6020" s="29"/>
      <c r="Z6020" s="29"/>
      <c r="AA6020" s="29"/>
      <c r="AB6020" s="29"/>
      <c r="AC6020" s="29"/>
      <c r="AD6020" s="29"/>
      <c r="AE6020" s="29"/>
      <c r="AF6020" s="29"/>
      <c r="AG6020" s="29"/>
      <c r="AH6020" s="29"/>
      <c r="AI6020" s="29"/>
      <c r="AJ6020" s="29"/>
      <c r="AK6020" s="29"/>
      <c r="AL6020" s="29"/>
      <c r="AM6020" s="29"/>
      <c r="AN6020" s="29"/>
      <c r="AO6020" s="29"/>
      <c r="AP6020" s="29"/>
      <c r="AQ6020" s="29"/>
      <c r="AR6020" s="29"/>
      <c r="AS6020" s="29"/>
      <c r="AT6020" s="29"/>
      <c r="AU6020" s="29"/>
      <c r="AV6020" s="29"/>
    </row>
    <row r="6021" spans="1:109" ht="6" customHeight="1" x14ac:dyDescent="0.2">
      <c r="A6021" s="41"/>
    </row>
    <row r="6022" spans="1:109" ht="18" customHeight="1" x14ac:dyDescent="0.2">
      <c r="A6022" s="31" t="s">
        <v>865</v>
      </c>
      <c r="B6022" s="31"/>
      <c r="C6022" s="31"/>
      <c r="G6022" s="31" t="s">
        <v>867</v>
      </c>
      <c r="H6022" s="31"/>
      <c r="I6022" s="31"/>
      <c r="J6022" s="11" t="s">
        <v>12</v>
      </c>
      <c r="L6022" s="31" t="s">
        <v>12</v>
      </c>
      <c r="M6022" s="31"/>
      <c r="N6022" s="12" t="s">
        <v>12</v>
      </c>
      <c r="O6022" s="31" t="s">
        <v>742</v>
      </c>
      <c r="P6022" s="31"/>
      <c r="Q6022" s="31"/>
      <c r="R6022" s="31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1"/>
      <c r="AD6022" s="31"/>
      <c r="AE6022" s="31"/>
      <c r="AF6022" s="31"/>
      <c r="AG6022" s="31"/>
      <c r="AH6022" s="31"/>
      <c r="AI6022" s="31"/>
      <c r="AJ6022" s="31"/>
      <c r="AK6022" s="31"/>
      <c r="AL6022" s="31"/>
      <c r="AM6022" s="31"/>
      <c r="AN6022" s="31"/>
      <c r="AO6022" s="31"/>
      <c r="AP6022" s="31"/>
      <c r="AQ6022" s="31"/>
      <c r="AR6022" s="31"/>
      <c r="AS6022" s="31"/>
      <c r="AT6022" s="31"/>
      <c r="AW6022" s="32">
        <v>10100.549999999999</v>
      </c>
      <c r="AX6022" s="32"/>
      <c r="AY6022" s="32"/>
      <c r="AZ6022" s="32"/>
      <c r="BA6022" s="32"/>
      <c r="BB6022" s="32"/>
      <c r="BC6022" s="32"/>
      <c r="BD6022" s="32"/>
      <c r="BE6022" s="32"/>
      <c r="BF6022" s="32"/>
      <c r="BG6022" s="32">
        <v>11000</v>
      </c>
      <c r="BH6022" s="32"/>
      <c r="BI6022" s="32"/>
      <c r="BJ6022" s="32"/>
      <c r="BK6022" s="32"/>
      <c r="BL6022" s="32"/>
      <c r="BM6022" s="32"/>
      <c r="BN6022" s="32"/>
      <c r="BO6022" s="32"/>
      <c r="BP6022" s="32"/>
      <c r="BR6022" s="32">
        <v>-899.45000000000118</v>
      </c>
      <c r="BS6022" s="32"/>
      <c r="BT6022" s="32"/>
      <c r="BU6022" s="32"/>
      <c r="BV6022" s="32"/>
      <c r="BW6022" s="32"/>
      <c r="BX6022" s="32"/>
      <c r="BY6022" s="32"/>
      <c r="BZ6022" s="32"/>
      <c r="CA6022" s="32"/>
      <c r="CC6022" s="32">
        <v>10313.61</v>
      </c>
      <c r="CD6022" s="32"/>
      <c r="CE6022" s="32"/>
      <c r="CF6022" s="32"/>
      <c r="CG6022" s="32"/>
      <c r="CH6022" s="32"/>
      <c r="CI6022" s="32"/>
      <c r="CJ6022" s="32"/>
      <c r="CK6022" s="32"/>
      <c r="CN6022" s="32">
        <v>11000</v>
      </c>
      <c r="CO6022" s="32"/>
      <c r="CP6022" s="32"/>
      <c r="CQ6022" s="32"/>
      <c r="CR6022" s="32"/>
      <c r="CS6022" s="32"/>
      <c r="CT6022" s="32"/>
      <c r="CU6022" s="32"/>
      <c r="CW6022" s="32">
        <v>-686.39</v>
      </c>
      <c r="CX6022" s="32"/>
      <c r="CY6022" s="32"/>
      <c r="CZ6022" s="32"/>
      <c r="DA6022" s="32"/>
      <c r="DB6022" s="32"/>
      <c r="DC6022" s="32"/>
      <c r="DD6022" s="32"/>
    </row>
    <row r="6023" spans="1:109" ht="12.75" hidden="1" customHeight="1" x14ac:dyDescent="0.2">
      <c r="A6023" s="68"/>
      <c r="B6023" s="37" t="s">
        <v>181</v>
      </c>
      <c r="C6023" s="37"/>
      <c r="D6023" s="31" t="s">
        <v>409</v>
      </c>
      <c r="E6023" s="31"/>
      <c r="F6023" s="31"/>
      <c r="G6023" s="31"/>
      <c r="H6023" s="31"/>
      <c r="I6023" s="31"/>
      <c r="J6023" s="31"/>
      <c r="O6023" s="31" t="s">
        <v>410</v>
      </c>
      <c r="P6023" s="31"/>
      <c r="Q6023" s="31"/>
      <c r="R6023" s="31"/>
      <c r="S6023" s="31"/>
      <c r="T6023" s="31"/>
      <c r="U6023" s="31"/>
      <c r="V6023" s="31"/>
      <c r="W6023" s="31"/>
      <c r="X6023" s="31"/>
      <c r="Y6023" s="31"/>
      <c r="Z6023" s="31"/>
      <c r="AA6023" s="31"/>
      <c r="AB6023" s="31"/>
      <c r="AC6023" s="31"/>
      <c r="AD6023" s="31"/>
      <c r="AE6023" s="31"/>
      <c r="AF6023" s="31"/>
      <c r="AG6023" s="31"/>
      <c r="AH6023" s="31"/>
      <c r="AI6023" s="31"/>
      <c r="AJ6023" s="31"/>
      <c r="AK6023" s="31"/>
      <c r="AL6023" s="31"/>
      <c r="AM6023" s="31"/>
      <c r="AN6023" s="31"/>
      <c r="AO6023" s="31"/>
      <c r="AP6023" s="31"/>
      <c r="AQ6023" s="31"/>
      <c r="AR6023" s="31"/>
      <c r="AS6023" s="31"/>
      <c r="AT6023" s="31"/>
      <c r="AW6023" s="32">
        <v>10100.549999999999</v>
      </c>
      <c r="AX6023" s="32"/>
      <c r="AY6023" s="32"/>
      <c r="AZ6023" s="32"/>
      <c r="BA6023" s="32"/>
      <c r="BB6023" s="32"/>
      <c r="BC6023" s="32"/>
      <c r="BD6023" s="32"/>
      <c r="BE6023" s="32"/>
      <c r="BF6023" s="32"/>
      <c r="BG6023" s="32">
        <v>11000</v>
      </c>
      <c r="BH6023" s="32"/>
      <c r="BI6023" s="32"/>
      <c r="BJ6023" s="32"/>
      <c r="BK6023" s="32"/>
      <c r="BL6023" s="32"/>
      <c r="BM6023" s="32"/>
      <c r="BN6023" s="32"/>
      <c r="BO6023" s="32"/>
      <c r="BP6023" s="32"/>
      <c r="BR6023" s="32">
        <v>-899.45000000000118</v>
      </c>
      <c r="BS6023" s="32"/>
      <c r="BT6023" s="32"/>
      <c r="BU6023" s="32"/>
      <c r="BV6023" s="32"/>
      <c r="BW6023" s="32"/>
      <c r="BX6023" s="32"/>
      <c r="BY6023" s="32"/>
      <c r="BZ6023" s="32"/>
      <c r="CA6023" s="32"/>
      <c r="CC6023" s="32">
        <v>10313.61</v>
      </c>
      <c r="CD6023" s="32"/>
      <c r="CE6023" s="32"/>
      <c r="CF6023" s="32"/>
      <c r="CG6023" s="32"/>
      <c r="CH6023" s="32"/>
      <c r="CI6023" s="32"/>
      <c r="CJ6023" s="32"/>
      <c r="CK6023" s="32"/>
      <c r="CN6023" s="32">
        <v>11000</v>
      </c>
      <c r="CO6023" s="32"/>
      <c r="CP6023" s="32"/>
      <c r="CQ6023" s="32"/>
      <c r="CR6023" s="32"/>
      <c r="CS6023" s="32"/>
      <c r="CT6023" s="32"/>
      <c r="CU6023" s="32"/>
      <c r="CW6023" s="32">
        <v>-686.39</v>
      </c>
      <c r="CX6023" s="32"/>
      <c r="CY6023" s="32"/>
      <c r="CZ6023" s="32"/>
      <c r="DA6023" s="32"/>
      <c r="DB6023" s="32"/>
      <c r="DC6023" s="32"/>
      <c r="DD6023" s="32"/>
    </row>
    <row r="6024" spans="1:109" ht="13.5" customHeight="1" x14ac:dyDescent="0.2">
      <c r="A6024" s="68"/>
      <c r="B6024" s="37"/>
      <c r="C6024" s="37"/>
      <c r="D6024" s="31"/>
      <c r="E6024" s="31"/>
      <c r="F6024" s="31"/>
      <c r="G6024" s="31"/>
      <c r="H6024" s="31"/>
      <c r="I6024" s="31"/>
      <c r="J6024" s="31"/>
      <c r="O6024" s="31"/>
      <c r="P6024" s="31"/>
      <c r="Q6024" s="31"/>
      <c r="R6024" s="31"/>
      <c r="S6024" s="31"/>
      <c r="T6024" s="31"/>
      <c r="U6024" s="31"/>
      <c r="V6024" s="31"/>
      <c r="W6024" s="31"/>
      <c r="X6024" s="31"/>
      <c r="Y6024" s="31"/>
      <c r="Z6024" s="31"/>
      <c r="AA6024" s="31"/>
      <c r="AB6024" s="31"/>
      <c r="AC6024" s="31"/>
      <c r="AD6024" s="31"/>
      <c r="AE6024" s="31"/>
      <c r="AF6024" s="31"/>
      <c r="AG6024" s="31"/>
      <c r="AH6024" s="31"/>
      <c r="AI6024" s="31"/>
      <c r="AJ6024" s="31"/>
      <c r="AK6024" s="31"/>
      <c r="AL6024" s="31"/>
      <c r="AM6024" s="31"/>
      <c r="AN6024" s="31"/>
      <c r="AO6024" s="31"/>
      <c r="AP6024" s="31"/>
      <c r="AQ6024" s="31"/>
      <c r="AR6024" s="31"/>
      <c r="AS6024" s="31"/>
      <c r="AT6024" s="31"/>
      <c r="AW6024" s="32"/>
      <c r="AX6024" s="32"/>
      <c r="AY6024" s="32"/>
      <c r="AZ6024" s="32"/>
      <c r="BA6024" s="32"/>
      <c r="BB6024" s="32"/>
      <c r="BC6024" s="32"/>
      <c r="BD6024" s="32"/>
      <c r="BE6024" s="32"/>
      <c r="BF6024" s="32"/>
      <c r="BG6024" s="32"/>
      <c r="BH6024" s="32"/>
      <c r="BI6024" s="32"/>
      <c r="BJ6024" s="32"/>
      <c r="BK6024" s="32"/>
      <c r="BL6024" s="32"/>
      <c r="BM6024" s="32"/>
      <c r="BN6024" s="32"/>
      <c r="BO6024" s="32"/>
      <c r="BP6024" s="32"/>
      <c r="BR6024" s="32"/>
      <c r="BS6024" s="32"/>
      <c r="BT6024" s="32"/>
      <c r="BU6024" s="32"/>
      <c r="BV6024" s="32"/>
      <c r="BW6024" s="32"/>
      <c r="BX6024" s="32"/>
      <c r="BY6024" s="32"/>
      <c r="BZ6024" s="32"/>
      <c r="CA6024" s="32"/>
      <c r="CC6024" s="32"/>
      <c r="CD6024" s="32"/>
      <c r="CE6024" s="32"/>
      <c r="CF6024" s="32"/>
      <c r="CG6024" s="32"/>
      <c r="CH6024" s="32"/>
      <c r="CI6024" s="32"/>
      <c r="CJ6024" s="32"/>
      <c r="CK6024" s="32"/>
      <c r="CN6024" s="32"/>
      <c r="CO6024" s="32"/>
      <c r="CP6024" s="32"/>
      <c r="CQ6024" s="32"/>
      <c r="CR6024" s="32"/>
      <c r="CS6024" s="32"/>
      <c r="CT6024" s="32"/>
      <c r="CU6024" s="32"/>
      <c r="CW6024" s="32"/>
      <c r="CX6024" s="32"/>
      <c r="CY6024" s="32"/>
      <c r="CZ6024" s="32"/>
      <c r="DA6024" s="32"/>
      <c r="DB6024" s="32"/>
      <c r="DC6024" s="32"/>
      <c r="DD6024" s="32"/>
    </row>
    <row r="6025" spans="1:109" ht="6" customHeight="1" x14ac:dyDescent="0.2">
      <c r="A6025" s="68"/>
    </row>
    <row r="6026" spans="1:109" ht="13.5" customHeight="1" x14ac:dyDescent="0.2">
      <c r="A6026" s="68"/>
      <c r="B6026" s="35" t="s">
        <v>22</v>
      </c>
      <c r="C6026" s="35"/>
      <c r="D6026" s="29" t="s">
        <v>423</v>
      </c>
      <c r="E6026" s="29"/>
      <c r="F6026" s="29"/>
      <c r="G6026" s="29"/>
      <c r="H6026" s="29"/>
      <c r="I6026" s="29"/>
      <c r="J6026" s="29"/>
      <c r="O6026" s="29" t="s">
        <v>424</v>
      </c>
      <c r="P6026" s="29"/>
      <c r="Q6026" s="29"/>
      <c r="R6026" s="29"/>
      <c r="S6026" s="29"/>
      <c r="T6026" s="29"/>
      <c r="U6026" s="29"/>
      <c r="V6026" s="29"/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29"/>
      <c r="AW6026" s="30">
        <v>10100.549999999999</v>
      </c>
      <c r="AX6026" s="30"/>
      <c r="AY6026" s="30"/>
      <c r="AZ6026" s="30"/>
      <c r="BA6026" s="30"/>
      <c r="BB6026" s="30"/>
      <c r="BC6026" s="30"/>
      <c r="BD6026" s="30"/>
      <c r="BE6026" s="30"/>
      <c r="BF6026" s="30"/>
      <c r="BG6026" s="30">
        <v>11000</v>
      </c>
      <c r="BH6026" s="30"/>
      <c r="BI6026" s="30"/>
      <c r="BJ6026" s="30"/>
      <c r="BK6026" s="30"/>
      <c r="BL6026" s="30"/>
      <c r="BM6026" s="30"/>
      <c r="BN6026" s="30"/>
      <c r="BO6026" s="30"/>
      <c r="BP6026" s="30"/>
      <c r="BR6026" s="30">
        <v>-899.45000000000118</v>
      </c>
      <c r="BS6026" s="30"/>
      <c r="BT6026" s="30"/>
      <c r="BU6026" s="30"/>
      <c r="BV6026" s="30"/>
      <c r="BW6026" s="30"/>
      <c r="BX6026" s="30"/>
      <c r="BY6026" s="30"/>
      <c r="BZ6026" s="30"/>
      <c r="CA6026" s="30"/>
      <c r="CC6026" s="30">
        <v>10313.61</v>
      </c>
      <c r="CD6026" s="30"/>
      <c r="CE6026" s="30"/>
      <c r="CF6026" s="30"/>
      <c r="CG6026" s="30"/>
      <c r="CH6026" s="30"/>
      <c r="CI6026" s="30"/>
      <c r="CJ6026" s="30"/>
      <c r="CK6026" s="30"/>
      <c r="CN6026" s="30">
        <v>11000</v>
      </c>
      <c r="CO6026" s="30"/>
      <c r="CP6026" s="30"/>
      <c r="CQ6026" s="30"/>
      <c r="CR6026" s="30"/>
      <c r="CS6026" s="30"/>
      <c r="CT6026" s="30"/>
      <c r="CU6026" s="30"/>
      <c r="CW6026" s="30">
        <v>-686.39</v>
      </c>
      <c r="CX6026" s="30"/>
      <c r="CY6026" s="30"/>
      <c r="CZ6026" s="30"/>
      <c r="DA6026" s="30"/>
      <c r="DB6026" s="30"/>
      <c r="DC6026" s="30"/>
      <c r="DD6026" s="30"/>
    </row>
    <row r="6027" spans="1:109" ht="6" customHeight="1" x14ac:dyDescent="0.2">
      <c r="A6027" s="68"/>
    </row>
    <row r="6028" spans="1:109" ht="13.5" customHeight="1" x14ac:dyDescent="0.2">
      <c r="A6028" s="28"/>
      <c r="B6028" s="35" t="s">
        <v>29</v>
      </c>
      <c r="C6028" s="35"/>
      <c r="D6028" s="35" t="s">
        <v>356</v>
      </c>
      <c r="E6028" s="35"/>
      <c r="F6028" s="35"/>
      <c r="G6028" s="35"/>
      <c r="H6028" s="35"/>
      <c r="I6028" s="35"/>
      <c r="J6028" s="35"/>
      <c r="O6028" s="35" t="s">
        <v>357</v>
      </c>
      <c r="P6028" s="35"/>
      <c r="Q6028" s="35"/>
      <c r="R6028" s="35"/>
      <c r="S6028" s="35"/>
      <c r="T6028" s="35"/>
      <c r="U6028" s="35"/>
      <c r="V6028" s="35"/>
      <c r="W6028" s="35"/>
      <c r="X6028" s="35"/>
      <c r="Y6028" s="35"/>
      <c r="Z6028" s="35"/>
      <c r="AA6028" s="35"/>
      <c r="AB6028" s="35"/>
      <c r="AC6028" s="35"/>
      <c r="AD6028" s="35"/>
      <c r="AE6028" s="35"/>
      <c r="AF6028" s="35"/>
      <c r="AG6028" s="35"/>
      <c r="AH6028" s="35"/>
      <c r="AI6028" s="35"/>
      <c r="AJ6028" s="35"/>
      <c r="AK6028" s="35"/>
      <c r="AL6028" s="35"/>
      <c r="AM6028" s="35"/>
      <c r="AN6028" s="35"/>
      <c r="AO6028" s="35"/>
      <c r="AP6028" s="35"/>
      <c r="AQ6028" s="35"/>
      <c r="AR6028" s="35"/>
      <c r="AS6028" s="35"/>
      <c r="AT6028" s="35"/>
      <c r="AW6028" s="30">
        <v>10100.549999999999</v>
      </c>
      <c r="AX6028" s="30"/>
      <c r="AY6028" s="30"/>
      <c r="AZ6028" s="30"/>
      <c r="BA6028" s="30"/>
      <c r="BB6028" s="30"/>
      <c r="BC6028" s="30"/>
      <c r="BD6028" s="30"/>
      <c r="BE6028" s="30"/>
      <c r="BF6028" s="30"/>
      <c r="BG6028" s="30">
        <v>11000</v>
      </c>
      <c r="BH6028" s="30"/>
      <c r="BI6028" s="30"/>
      <c r="BJ6028" s="30"/>
      <c r="BK6028" s="30"/>
      <c r="BL6028" s="30"/>
      <c r="BM6028" s="30"/>
      <c r="BN6028" s="30"/>
      <c r="BO6028" s="30"/>
      <c r="BP6028" s="30"/>
      <c r="BR6028" s="30">
        <v>-899.45000000000118</v>
      </c>
      <c r="BS6028" s="30"/>
      <c r="BT6028" s="30"/>
      <c r="BU6028" s="30"/>
      <c r="BV6028" s="30"/>
      <c r="BW6028" s="30"/>
      <c r="BX6028" s="30"/>
      <c r="BY6028" s="30"/>
      <c r="BZ6028" s="30"/>
      <c r="CA6028" s="30"/>
      <c r="CC6028" s="30">
        <v>10313.61</v>
      </c>
      <c r="CD6028" s="30"/>
      <c r="CE6028" s="30"/>
      <c r="CF6028" s="30"/>
      <c r="CG6028" s="30"/>
      <c r="CH6028" s="30"/>
      <c r="CI6028" s="30"/>
      <c r="CJ6028" s="30"/>
      <c r="CK6028" s="30"/>
      <c r="CN6028" s="30">
        <v>11000</v>
      </c>
      <c r="CO6028" s="30"/>
      <c r="CP6028" s="30"/>
      <c r="CQ6028" s="30"/>
      <c r="CR6028" s="30"/>
      <c r="CS6028" s="30"/>
      <c r="CT6028" s="30"/>
      <c r="CU6028" s="30"/>
      <c r="CW6028" s="30">
        <v>-686.39</v>
      </c>
      <c r="CX6028" s="30"/>
      <c r="CY6028" s="30"/>
      <c r="CZ6028" s="30"/>
      <c r="DA6028" s="30"/>
      <c r="DB6028" s="30"/>
      <c r="DC6028" s="30"/>
      <c r="DD6028" s="30"/>
    </row>
    <row r="6029" spans="1:109" ht="6" customHeight="1" x14ac:dyDescent="0.2">
      <c r="A6029" s="28"/>
    </row>
    <row r="6030" spans="1:109" ht="18" customHeight="1" x14ac:dyDescent="0.2">
      <c r="A6030" s="31" t="s">
        <v>865</v>
      </c>
      <c r="B6030" s="31"/>
      <c r="C6030" s="31"/>
      <c r="G6030" s="31" t="s">
        <v>439</v>
      </c>
      <c r="H6030" s="31"/>
      <c r="I6030" s="31"/>
      <c r="J6030" s="11" t="s">
        <v>12</v>
      </c>
      <c r="L6030" s="31" t="s">
        <v>12</v>
      </c>
      <c r="M6030" s="31"/>
      <c r="N6030" s="12" t="s">
        <v>12</v>
      </c>
      <c r="O6030" s="31" t="s">
        <v>440</v>
      </c>
      <c r="P6030" s="31"/>
      <c r="Q6030" s="31"/>
      <c r="R6030" s="31"/>
      <c r="S6030" s="31"/>
      <c r="T6030" s="31"/>
      <c r="U6030" s="31"/>
      <c r="V6030" s="31"/>
      <c r="W6030" s="31"/>
      <c r="X6030" s="31"/>
      <c r="Y6030" s="31"/>
      <c r="Z6030" s="31"/>
      <c r="AA6030" s="31"/>
      <c r="AB6030" s="31"/>
      <c r="AC6030" s="31"/>
      <c r="AD6030" s="31"/>
      <c r="AE6030" s="31"/>
      <c r="AF6030" s="31"/>
      <c r="AG6030" s="31"/>
      <c r="AH6030" s="31"/>
      <c r="AI6030" s="31"/>
      <c r="AJ6030" s="31"/>
      <c r="AK6030" s="31"/>
      <c r="AL6030" s="31"/>
      <c r="AM6030" s="31"/>
      <c r="AN6030" s="31"/>
      <c r="AO6030" s="31"/>
      <c r="AP6030" s="31"/>
      <c r="AQ6030" s="31"/>
      <c r="AR6030" s="31"/>
      <c r="AS6030" s="31"/>
      <c r="AT6030" s="31"/>
      <c r="AW6030" s="32">
        <v>15966.56</v>
      </c>
      <c r="AX6030" s="32"/>
      <c r="AY6030" s="32"/>
      <c r="AZ6030" s="32"/>
      <c r="BA6030" s="32"/>
      <c r="BB6030" s="32"/>
      <c r="BC6030" s="32"/>
      <c r="BD6030" s="32"/>
      <c r="BE6030" s="32"/>
      <c r="BF6030" s="32"/>
      <c r="BG6030" s="32">
        <v>15200</v>
      </c>
      <c r="BH6030" s="32"/>
      <c r="BI6030" s="32"/>
      <c r="BJ6030" s="32"/>
      <c r="BK6030" s="32"/>
      <c r="BL6030" s="32"/>
      <c r="BM6030" s="32"/>
      <c r="BN6030" s="32"/>
      <c r="BO6030" s="32"/>
      <c r="BP6030" s="32"/>
      <c r="BR6030" s="32">
        <v>766.56</v>
      </c>
      <c r="BS6030" s="32"/>
      <c r="BT6030" s="32"/>
      <c r="BU6030" s="32"/>
      <c r="BV6030" s="32"/>
      <c r="BW6030" s="32"/>
      <c r="BX6030" s="32"/>
      <c r="BY6030" s="32"/>
      <c r="BZ6030" s="32"/>
      <c r="CA6030" s="32"/>
      <c r="CC6030" s="32">
        <v>15966.56</v>
      </c>
      <c r="CD6030" s="32"/>
      <c r="CE6030" s="32"/>
      <c r="CF6030" s="32"/>
      <c r="CG6030" s="32"/>
      <c r="CH6030" s="32"/>
      <c r="CI6030" s="32"/>
      <c r="CJ6030" s="32"/>
      <c r="CK6030" s="32"/>
      <c r="CN6030" s="32">
        <v>15200</v>
      </c>
      <c r="CO6030" s="32"/>
      <c r="CP6030" s="32"/>
      <c r="CQ6030" s="32"/>
      <c r="CR6030" s="32"/>
      <c r="CS6030" s="32"/>
      <c r="CT6030" s="32"/>
      <c r="CU6030" s="32"/>
      <c r="CW6030" s="32">
        <v>766.56</v>
      </c>
      <c r="CX6030" s="32"/>
      <c r="CY6030" s="32"/>
      <c r="CZ6030" s="32"/>
      <c r="DA6030" s="32"/>
      <c r="DB6030" s="32"/>
      <c r="DC6030" s="32"/>
      <c r="DD6030" s="32"/>
    </row>
    <row r="6031" spans="1:109" ht="18" customHeight="1" x14ac:dyDescent="0.2">
      <c r="A6031" s="31" t="s">
        <v>865</v>
      </c>
      <c r="B6031" s="31"/>
      <c r="C6031" s="31"/>
      <c r="G6031" s="31" t="s">
        <v>445</v>
      </c>
      <c r="H6031" s="31"/>
      <c r="I6031" s="31"/>
      <c r="J6031" s="11" t="s">
        <v>12</v>
      </c>
      <c r="L6031" s="31" t="s">
        <v>12</v>
      </c>
      <c r="M6031" s="31"/>
      <c r="N6031" s="12" t="s">
        <v>12</v>
      </c>
      <c r="O6031" s="31" t="s">
        <v>446</v>
      </c>
      <c r="P6031" s="31"/>
      <c r="Q6031" s="31"/>
      <c r="R6031" s="31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1"/>
      <c r="AD6031" s="31"/>
      <c r="AE6031" s="31"/>
      <c r="AF6031" s="31"/>
      <c r="AG6031" s="31"/>
      <c r="AH6031" s="31"/>
      <c r="AI6031" s="31"/>
      <c r="AJ6031" s="31"/>
      <c r="AK6031" s="31"/>
      <c r="AL6031" s="31"/>
      <c r="AM6031" s="31"/>
      <c r="AN6031" s="31"/>
      <c r="AO6031" s="31"/>
      <c r="AP6031" s="31"/>
      <c r="AQ6031" s="31"/>
      <c r="AR6031" s="31"/>
      <c r="AS6031" s="31"/>
      <c r="AT6031" s="31"/>
      <c r="AW6031" s="32">
        <v>631.85</v>
      </c>
      <c r="AX6031" s="32"/>
      <c r="AY6031" s="32"/>
      <c r="AZ6031" s="32"/>
      <c r="BA6031" s="32"/>
      <c r="BB6031" s="32"/>
      <c r="BC6031" s="32"/>
      <c r="BD6031" s="32"/>
      <c r="BE6031" s="32"/>
      <c r="BF6031" s="32"/>
      <c r="BG6031" s="32">
        <v>0</v>
      </c>
      <c r="BH6031" s="32"/>
      <c r="BI6031" s="32"/>
      <c r="BJ6031" s="32"/>
      <c r="BK6031" s="32"/>
      <c r="BL6031" s="32"/>
      <c r="BM6031" s="32"/>
      <c r="BN6031" s="32"/>
      <c r="BO6031" s="32"/>
      <c r="BP6031" s="32"/>
      <c r="BR6031" s="32">
        <v>631.85</v>
      </c>
      <c r="BS6031" s="32"/>
      <c r="BT6031" s="32"/>
      <c r="BU6031" s="32"/>
      <c r="BV6031" s="32"/>
      <c r="BW6031" s="32"/>
      <c r="BX6031" s="32"/>
      <c r="BY6031" s="32"/>
      <c r="BZ6031" s="32"/>
      <c r="CA6031" s="32"/>
      <c r="CC6031" s="32">
        <v>631.85</v>
      </c>
      <c r="CD6031" s="32"/>
      <c r="CE6031" s="32"/>
      <c r="CF6031" s="32"/>
      <c r="CG6031" s="32"/>
      <c r="CH6031" s="32"/>
      <c r="CI6031" s="32"/>
      <c r="CJ6031" s="32"/>
      <c r="CK6031" s="32"/>
      <c r="CN6031" s="32">
        <v>0</v>
      </c>
      <c r="CO6031" s="32"/>
      <c r="CP6031" s="32"/>
      <c r="CQ6031" s="32"/>
      <c r="CR6031" s="32"/>
      <c r="CS6031" s="32"/>
      <c r="CT6031" s="32"/>
      <c r="CU6031" s="32"/>
      <c r="CW6031" s="32">
        <v>631.85</v>
      </c>
      <c r="CX6031" s="32"/>
      <c r="CY6031" s="32"/>
      <c r="CZ6031" s="32"/>
      <c r="DA6031" s="32"/>
      <c r="DB6031" s="32"/>
      <c r="DC6031" s="32"/>
      <c r="DD6031" s="32"/>
    </row>
    <row r="6032" spans="1:109" ht="12.75" hidden="1" customHeight="1" x14ac:dyDescent="0.2">
      <c r="A6032" s="68"/>
      <c r="B6032" s="37" t="s">
        <v>181</v>
      </c>
      <c r="C6032" s="37"/>
      <c r="D6032" s="31" t="s">
        <v>449</v>
      </c>
      <c r="E6032" s="31"/>
      <c r="F6032" s="31"/>
      <c r="G6032" s="31"/>
      <c r="H6032" s="31"/>
      <c r="I6032" s="31"/>
      <c r="J6032" s="31"/>
      <c r="O6032" s="31" t="s">
        <v>450</v>
      </c>
      <c r="P6032" s="31"/>
      <c r="Q6032" s="31"/>
      <c r="R6032" s="31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1"/>
      <c r="AD6032" s="31"/>
      <c r="AE6032" s="31"/>
      <c r="AF6032" s="31"/>
      <c r="AG6032" s="31"/>
      <c r="AH6032" s="31"/>
      <c r="AI6032" s="31"/>
      <c r="AJ6032" s="31"/>
      <c r="AK6032" s="31"/>
      <c r="AL6032" s="31"/>
      <c r="AM6032" s="31"/>
      <c r="AN6032" s="31"/>
      <c r="AO6032" s="31"/>
      <c r="AP6032" s="31"/>
      <c r="AQ6032" s="31"/>
      <c r="AR6032" s="31"/>
      <c r="AS6032" s="31"/>
      <c r="AT6032" s="31"/>
      <c r="AW6032" s="32">
        <v>16598.41</v>
      </c>
      <c r="AX6032" s="32"/>
      <c r="AY6032" s="32"/>
      <c r="AZ6032" s="32"/>
      <c r="BA6032" s="32"/>
      <c r="BB6032" s="32"/>
      <c r="BC6032" s="32"/>
      <c r="BD6032" s="32"/>
      <c r="BE6032" s="32"/>
      <c r="BF6032" s="32"/>
      <c r="BG6032" s="32">
        <v>15200</v>
      </c>
      <c r="BH6032" s="32"/>
      <c r="BI6032" s="32"/>
      <c r="BJ6032" s="32"/>
      <c r="BK6032" s="32"/>
      <c r="BL6032" s="32"/>
      <c r="BM6032" s="32"/>
      <c r="BN6032" s="32"/>
      <c r="BO6032" s="32"/>
      <c r="BP6032" s="32"/>
      <c r="BR6032" s="32">
        <v>1398.41</v>
      </c>
      <c r="BS6032" s="32"/>
      <c r="BT6032" s="32"/>
      <c r="BU6032" s="32"/>
      <c r="BV6032" s="32"/>
      <c r="BW6032" s="32"/>
      <c r="BX6032" s="32"/>
      <c r="BY6032" s="32"/>
      <c r="BZ6032" s="32"/>
      <c r="CA6032" s="32"/>
      <c r="CC6032" s="32">
        <v>16598.41</v>
      </c>
      <c r="CD6032" s="32"/>
      <c r="CE6032" s="32"/>
      <c r="CF6032" s="32"/>
      <c r="CG6032" s="32"/>
      <c r="CH6032" s="32"/>
      <c r="CI6032" s="32"/>
      <c r="CJ6032" s="32"/>
      <c r="CK6032" s="32"/>
      <c r="CN6032" s="32">
        <v>15200</v>
      </c>
      <c r="CO6032" s="32"/>
      <c r="CP6032" s="32"/>
      <c r="CQ6032" s="32"/>
      <c r="CR6032" s="32"/>
      <c r="CS6032" s="32"/>
      <c r="CT6032" s="32"/>
      <c r="CU6032" s="32"/>
      <c r="CW6032" s="32">
        <v>1398.41</v>
      </c>
      <c r="CX6032" s="32"/>
      <c r="CY6032" s="32"/>
      <c r="CZ6032" s="32"/>
      <c r="DA6032" s="32"/>
      <c r="DB6032" s="32"/>
      <c r="DC6032" s="32"/>
      <c r="DD6032" s="32"/>
    </row>
    <row r="6033" spans="1:108" ht="13.5" customHeight="1" x14ac:dyDescent="0.2">
      <c r="A6033" s="68"/>
      <c r="B6033" s="37"/>
      <c r="C6033" s="37"/>
      <c r="D6033" s="31"/>
      <c r="E6033" s="31"/>
      <c r="F6033" s="31"/>
      <c r="G6033" s="31"/>
      <c r="H6033" s="31"/>
      <c r="I6033" s="31"/>
      <c r="J6033" s="31"/>
      <c r="O6033" s="31"/>
      <c r="P6033" s="31"/>
      <c r="Q6033" s="31"/>
      <c r="R6033" s="31"/>
      <c r="S6033" s="31"/>
      <c r="T6033" s="31"/>
      <c r="U6033" s="31"/>
      <c r="V6033" s="31"/>
      <c r="W6033" s="31"/>
      <c r="X6033" s="31"/>
      <c r="Y6033" s="31"/>
      <c r="Z6033" s="31"/>
      <c r="AA6033" s="31"/>
      <c r="AB6033" s="31"/>
      <c r="AC6033" s="31"/>
      <c r="AD6033" s="31"/>
      <c r="AE6033" s="31"/>
      <c r="AF6033" s="31"/>
      <c r="AG6033" s="31"/>
      <c r="AH6033" s="31"/>
      <c r="AI6033" s="31"/>
      <c r="AJ6033" s="31"/>
      <c r="AK6033" s="31"/>
      <c r="AL6033" s="31"/>
      <c r="AM6033" s="31"/>
      <c r="AN6033" s="31"/>
      <c r="AO6033" s="31"/>
      <c r="AP6033" s="31"/>
      <c r="AQ6033" s="31"/>
      <c r="AR6033" s="31"/>
      <c r="AS6033" s="31"/>
      <c r="AT6033" s="31"/>
      <c r="AW6033" s="32"/>
      <c r="AX6033" s="32"/>
      <c r="AY6033" s="32"/>
      <c r="AZ6033" s="32"/>
      <c r="BA6033" s="32"/>
      <c r="BB6033" s="32"/>
      <c r="BC6033" s="32"/>
      <c r="BD6033" s="32"/>
      <c r="BE6033" s="32"/>
      <c r="BF6033" s="32"/>
      <c r="BG6033" s="32"/>
      <c r="BH6033" s="32"/>
      <c r="BI6033" s="32"/>
      <c r="BJ6033" s="32"/>
      <c r="BK6033" s="32"/>
      <c r="BL6033" s="32"/>
      <c r="BM6033" s="32"/>
      <c r="BN6033" s="32"/>
      <c r="BO6033" s="32"/>
      <c r="BP6033" s="32"/>
      <c r="BR6033" s="32"/>
      <c r="BS6033" s="32"/>
      <c r="BT6033" s="32"/>
      <c r="BU6033" s="32"/>
      <c r="BV6033" s="32"/>
      <c r="BW6033" s="32"/>
      <c r="BX6033" s="32"/>
      <c r="BY6033" s="32"/>
      <c r="BZ6033" s="32"/>
      <c r="CA6033" s="32"/>
      <c r="CC6033" s="32"/>
      <c r="CD6033" s="32"/>
      <c r="CE6033" s="32"/>
      <c r="CF6033" s="32"/>
      <c r="CG6033" s="32"/>
      <c r="CH6033" s="32"/>
      <c r="CI6033" s="32"/>
      <c r="CJ6033" s="32"/>
      <c r="CK6033" s="32"/>
      <c r="CN6033" s="32"/>
      <c r="CO6033" s="32"/>
      <c r="CP6033" s="32"/>
      <c r="CQ6033" s="32"/>
      <c r="CR6033" s="32"/>
      <c r="CS6033" s="32"/>
      <c r="CT6033" s="32"/>
      <c r="CU6033" s="32"/>
      <c r="CW6033" s="32"/>
      <c r="CX6033" s="32"/>
      <c r="CY6033" s="32"/>
      <c r="CZ6033" s="32"/>
      <c r="DA6033" s="32"/>
      <c r="DB6033" s="32"/>
      <c r="DC6033" s="32"/>
      <c r="DD6033" s="32"/>
    </row>
    <row r="6034" spans="1:108" ht="6" customHeight="1" x14ac:dyDescent="0.2">
      <c r="A6034" s="68"/>
    </row>
    <row r="6035" spans="1:108" ht="18" customHeight="1" x14ac:dyDescent="0.2">
      <c r="A6035" s="31" t="s">
        <v>865</v>
      </c>
      <c r="B6035" s="31"/>
      <c r="C6035" s="31"/>
      <c r="G6035" s="31" t="s">
        <v>453</v>
      </c>
      <c r="H6035" s="31"/>
      <c r="I6035" s="31"/>
      <c r="J6035" s="11" t="s">
        <v>12</v>
      </c>
      <c r="L6035" s="31" t="s">
        <v>12</v>
      </c>
      <c r="M6035" s="31"/>
      <c r="N6035" s="12" t="s">
        <v>12</v>
      </c>
      <c r="O6035" s="31" t="s">
        <v>454</v>
      </c>
      <c r="P6035" s="31"/>
      <c r="Q6035" s="31"/>
      <c r="R6035" s="31"/>
      <c r="S6035" s="31"/>
      <c r="T6035" s="31"/>
      <c r="U6035" s="31"/>
      <c r="V6035" s="31"/>
      <c r="W6035" s="31"/>
      <c r="X6035" s="31"/>
      <c r="Y6035" s="31"/>
      <c r="Z6035" s="31"/>
      <c r="AA6035" s="31"/>
      <c r="AB6035" s="31"/>
      <c r="AC6035" s="31"/>
      <c r="AD6035" s="31"/>
      <c r="AE6035" s="31"/>
      <c r="AF6035" s="31"/>
      <c r="AG6035" s="31"/>
      <c r="AH6035" s="31"/>
      <c r="AI6035" s="31"/>
      <c r="AJ6035" s="31"/>
      <c r="AK6035" s="31"/>
      <c r="AL6035" s="31"/>
      <c r="AM6035" s="31"/>
      <c r="AN6035" s="31"/>
      <c r="AO6035" s="31"/>
      <c r="AP6035" s="31"/>
      <c r="AQ6035" s="31"/>
      <c r="AR6035" s="31"/>
      <c r="AS6035" s="31"/>
      <c r="AT6035" s="31"/>
      <c r="AW6035" s="32">
        <v>647.36</v>
      </c>
      <c r="AX6035" s="32"/>
      <c r="AY6035" s="32"/>
      <c r="AZ6035" s="32"/>
      <c r="BA6035" s="32"/>
      <c r="BB6035" s="32"/>
      <c r="BC6035" s="32"/>
      <c r="BD6035" s="32"/>
      <c r="BE6035" s="32"/>
      <c r="BF6035" s="32"/>
      <c r="BG6035" s="32">
        <v>600</v>
      </c>
      <c r="BH6035" s="32"/>
      <c r="BI6035" s="32"/>
      <c r="BJ6035" s="32"/>
      <c r="BK6035" s="32"/>
      <c r="BL6035" s="32"/>
      <c r="BM6035" s="32"/>
      <c r="BN6035" s="32"/>
      <c r="BO6035" s="32"/>
      <c r="BP6035" s="32"/>
      <c r="BR6035" s="32">
        <v>47.36</v>
      </c>
      <c r="BS6035" s="32"/>
      <c r="BT6035" s="32"/>
      <c r="BU6035" s="32"/>
      <c r="BV6035" s="32"/>
      <c r="BW6035" s="32"/>
      <c r="BX6035" s="32"/>
      <c r="BY6035" s="32"/>
      <c r="BZ6035" s="32"/>
      <c r="CA6035" s="32"/>
      <c r="CC6035" s="32">
        <v>647.36</v>
      </c>
      <c r="CD6035" s="32"/>
      <c r="CE6035" s="32"/>
      <c r="CF6035" s="32"/>
      <c r="CG6035" s="32"/>
      <c r="CH6035" s="32"/>
      <c r="CI6035" s="32"/>
      <c r="CJ6035" s="32"/>
      <c r="CK6035" s="32"/>
      <c r="CN6035" s="32">
        <v>600</v>
      </c>
      <c r="CO6035" s="32"/>
      <c r="CP6035" s="32"/>
      <c r="CQ6035" s="32"/>
      <c r="CR6035" s="32"/>
      <c r="CS6035" s="32"/>
      <c r="CT6035" s="32"/>
      <c r="CU6035" s="32"/>
      <c r="CW6035" s="32">
        <v>47.36</v>
      </c>
      <c r="CX6035" s="32"/>
      <c r="CY6035" s="32"/>
      <c r="CZ6035" s="32"/>
      <c r="DA6035" s="32"/>
      <c r="DB6035" s="32"/>
      <c r="DC6035" s="32"/>
      <c r="DD6035" s="32"/>
    </row>
    <row r="6036" spans="1:108" ht="18" customHeight="1" x14ac:dyDescent="0.2">
      <c r="A6036" s="31" t="s">
        <v>865</v>
      </c>
      <c r="B6036" s="31"/>
      <c r="C6036" s="31"/>
      <c r="G6036" s="31" t="s">
        <v>358</v>
      </c>
      <c r="H6036" s="31"/>
      <c r="I6036" s="31"/>
      <c r="J6036" s="11" t="s">
        <v>12</v>
      </c>
      <c r="L6036" s="31" t="s">
        <v>12</v>
      </c>
      <c r="M6036" s="31"/>
      <c r="N6036" s="12" t="s">
        <v>12</v>
      </c>
      <c r="O6036" s="31" t="s">
        <v>359</v>
      </c>
      <c r="P6036" s="31"/>
      <c r="Q6036" s="31"/>
      <c r="R6036" s="31"/>
      <c r="S6036" s="31"/>
      <c r="T6036" s="31"/>
      <c r="U6036" s="31"/>
      <c r="V6036" s="31"/>
      <c r="W6036" s="31"/>
      <c r="X6036" s="31"/>
      <c r="Y6036" s="31"/>
      <c r="Z6036" s="31"/>
      <c r="AA6036" s="31"/>
      <c r="AB6036" s="31"/>
      <c r="AC6036" s="31"/>
      <c r="AD6036" s="31"/>
      <c r="AE6036" s="31"/>
      <c r="AF6036" s="31"/>
      <c r="AG6036" s="31"/>
      <c r="AH6036" s="31"/>
      <c r="AI6036" s="31"/>
      <c r="AJ6036" s="31"/>
      <c r="AK6036" s="31"/>
      <c r="AL6036" s="31"/>
      <c r="AM6036" s="31"/>
      <c r="AN6036" s="31"/>
      <c r="AO6036" s="31"/>
      <c r="AP6036" s="31"/>
      <c r="AQ6036" s="31"/>
      <c r="AR6036" s="31"/>
      <c r="AS6036" s="31"/>
      <c r="AT6036" s="31"/>
      <c r="AW6036" s="32">
        <v>3560.62</v>
      </c>
      <c r="AX6036" s="32"/>
      <c r="AY6036" s="32"/>
      <c r="AZ6036" s="32"/>
      <c r="BA6036" s="32"/>
      <c r="BB6036" s="32"/>
      <c r="BC6036" s="32"/>
      <c r="BD6036" s="32"/>
      <c r="BE6036" s="32"/>
      <c r="BF6036" s="32"/>
      <c r="BG6036" s="32">
        <v>3300</v>
      </c>
      <c r="BH6036" s="32"/>
      <c r="BI6036" s="32"/>
      <c r="BJ6036" s="32"/>
      <c r="BK6036" s="32"/>
      <c r="BL6036" s="32"/>
      <c r="BM6036" s="32"/>
      <c r="BN6036" s="32"/>
      <c r="BO6036" s="32"/>
      <c r="BP6036" s="32"/>
      <c r="BR6036" s="32">
        <v>260.62</v>
      </c>
      <c r="BS6036" s="32"/>
      <c r="BT6036" s="32"/>
      <c r="BU6036" s="32"/>
      <c r="BV6036" s="32"/>
      <c r="BW6036" s="32"/>
      <c r="BX6036" s="32"/>
      <c r="BY6036" s="32"/>
      <c r="BZ6036" s="32"/>
      <c r="CA6036" s="32"/>
      <c r="CC6036" s="32">
        <v>3560.62</v>
      </c>
      <c r="CD6036" s="32"/>
      <c r="CE6036" s="32"/>
      <c r="CF6036" s="32"/>
      <c r="CG6036" s="32"/>
      <c r="CH6036" s="32"/>
      <c r="CI6036" s="32"/>
      <c r="CJ6036" s="32"/>
      <c r="CK6036" s="32"/>
      <c r="CN6036" s="32">
        <v>3300</v>
      </c>
      <c r="CO6036" s="32"/>
      <c r="CP6036" s="32"/>
      <c r="CQ6036" s="32"/>
      <c r="CR6036" s="32"/>
      <c r="CS6036" s="32"/>
      <c r="CT6036" s="32"/>
      <c r="CU6036" s="32"/>
      <c r="CW6036" s="32">
        <v>260.62</v>
      </c>
      <c r="CX6036" s="32"/>
      <c r="CY6036" s="32"/>
      <c r="CZ6036" s="32"/>
      <c r="DA6036" s="32"/>
      <c r="DB6036" s="32"/>
      <c r="DC6036" s="32"/>
      <c r="DD6036" s="32"/>
    </row>
    <row r="6037" spans="1:108" ht="12.75" hidden="1" customHeight="1" x14ac:dyDescent="0.2">
      <c r="A6037" s="68"/>
      <c r="B6037" s="37" t="s">
        <v>181</v>
      </c>
      <c r="C6037" s="37"/>
      <c r="D6037" s="31" t="s">
        <v>360</v>
      </c>
      <c r="E6037" s="31"/>
      <c r="F6037" s="31"/>
      <c r="G6037" s="31"/>
      <c r="H6037" s="31"/>
      <c r="I6037" s="31"/>
      <c r="J6037" s="31"/>
      <c r="O6037" s="31" t="s">
        <v>361</v>
      </c>
      <c r="P6037" s="31"/>
      <c r="Q6037" s="31"/>
      <c r="R6037" s="31"/>
      <c r="S6037" s="31"/>
      <c r="T6037" s="31"/>
      <c r="U6037" s="31"/>
      <c r="V6037" s="31"/>
      <c r="W6037" s="31"/>
      <c r="X6037" s="31"/>
      <c r="Y6037" s="31"/>
      <c r="Z6037" s="31"/>
      <c r="AA6037" s="31"/>
      <c r="AB6037" s="31"/>
      <c r="AC6037" s="31"/>
      <c r="AD6037" s="31"/>
      <c r="AE6037" s="31"/>
      <c r="AF6037" s="31"/>
      <c r="AG6037" s="31"/>
      <c r="AH6037" s="31"/>
      <c r="AI6037" s="31"/>
      <c r="AJ6037" s="31"/>
      <c r="AK6037" s="31"/>
      <c r="AL6037" s="31"/>
      <c r="AM6037" s="31"/>
      <c r="AN6037" s="31"/>
      <c r="AO6037" s="31"/>
      <c r="AP6037" s="31"/>
      <c r="AQ6037" s="31"/>
      <c r="AR6037" s="31"/>
      <c r="AS6037" s="31"/>
      <c r="AT6037" s="31"/>
      <c r="AW6037" s="32">
        <v>4207.9799999999996</v>
      </c>
      <c r="AX6037" s="32"/>
      <c r="AY6037" s="32"/>
      <c r="AZ6037" s="32"/>
      <c r="BA6037" s="32"/>
      <c r="BB6037" s="32"/>
      <c r="BC6037" s="32"/>
      <c r="BD6037" s="32"/>
      <c r="BE6037" s="32"/>
      <c r="BF6037" s="32"/>
      <c r="BG6037" s="32">
        <v>3900</v>
      </c>
      <c r="BH6037" s="32"/>
      <c r="BI6037" s="32"/>
      <c r="BJ6037" s="32"/>
      <c r="BK6037" s="32"/>
      <c r="BL6037" s="32"/>
      <c r="BM6037" s="32"/>
      <c r="BN6037" s="32"/>
      <c r="BO6037" s="32"/>
      <c r="BP6037" s="32"/>
      <c r="BR6037" s="32">
        <v>307.98</v>
      </c>
      <c r="BS6037" s="32"/>
      <c r="BT6037" s="32"/>
      <c r="BU6037" s="32"/>
      <c r="BV6037" s="32"/>
      <c r="BW6037" s="32"/>
      <c r="BX6037" s="32"/>
      <c r="BY6037" s="32"/>
      <c r="BZ6037" s="32"/>
      <c r="CA6037" s="32"/>
      <c r="CC6037" s="32">
        <v>4207.9799999999996</v>
      </c>
      <c r="CD6037" s="32"/>
      <c r="CE6037" s="32"/>
      <c r="CF6037" s="32"/>
      <c r="CG6037" s="32"/>
      <c r="CH6037" s="32"/>
      <c r="CI6037" s="32"/>
      <c r="CJ6037" s="32"/>
      <c r="CK6037" s="32"/>
      <c r="CN6037" s="32">
        <v>3900</v>
      </c>
      <c r="CO6037" s="32"/>
      <c r="CP6037" s="32"/>
      <c r="CQ6037" s="32"/>
      <c r="CR6037" s="32"/>
      <c r="CS6037" s="32"/>
      <c r="CT6037" s="32"/>
      <c r="CU6037" s="32"/>
      <c r="CW6037" s="32">
        <v>307.98</v>
      </c>
      <c r="CX6037" s="32"/>
      <c r="CY6037" s="32"/>
      <c r="CZ6037" s="32"/>
      <c r="DA6037" s="32"/>
      <c r="DB6037" s="32"/>
      <c r="DC6037" s="32"/>
      <c r="DD6037" s="32"/>
    </row>
    <row r="6038" spans="1:108" ht="13.5" customHeight="1" x14ac:dyDescent="0.2">
      <c r="A6038" s="68"/>
      <c r="B6038" s="37"/>
      <c r="C6038" s="37"/>
      <c r="D6038" s="31"/>
      <c r="E6038" s="31"/>
      <c r="F6038" s="31"/>
      <c r="G6038" s="31"/>
      <c r="H6038" s="31"/>
      <c r="I6038" s="31"/>
      <c r="J6038" s="31"/>
      <c r="O6038" s="31"/>
      <c r="P6038" s="31"/>
      <c r="Q6038" s="31"/>
      <c r="R6038" s="31"/>
      <c r="S6038" s="31"/>
      <c r="T6038" s="31"/>
      <c r="U6038" s="31"/>
      <c r="V6038" s="31"/>
      <c r="W6038" s="31"/>
      <c r="X6038" s="31"/>
      <c r="Y6038" s="31"/>
      <c r="Z6038" s="31"/>
      <c r="AA6038" s="31"/>
      <c r="AB6038" s="31"/>
      <c r="AC6038" s="31"/>
      <c r="AD6038" s="31"/>
      <c r="AE6038" s="31"/>
      <c r="AF6038" s="31"/>
      <c r="AG6038" s="31"/>
      <c r="AH6038" s="31"/>
      <c r="AI6038" s="31"/>
      <c r="AJ6038" s="31"/>
      <c r="AK6038" s="31"/>
      <c r="AL6038" s="31"/>
      <c r="AM6038" s="31"/>
      <c r="AN6038" s="31"/>
      <c r="AO6038" s="31"/>
      <c r="AP6038" s="31"/>
      <c r="AQ6038" s="31"/>
      <c r="AR6038" s="31"/>
      <c r="AS6038" s="31"/>
      <c r="AT6038" s="31"/>
      <c r="AW6038" s="32"/>
      <c r="AX6038" s="32"/>
      <c r="AY6038" s="32"/>
      <c r="AZ6038" s="32"/>
      <c r="BA6038" s="32"/>
      <c r="BB6038" s="32"/>
      <c r="BC6038" s="32"/>
      <c r="BD6038" s="32"/>
      <c r="BE6038" s="32"/>
      <c r="BF6038" s="32"/>
      <c r="BG6038" s="32"/>
      <c r="BH6038" s="32"/>
      <c r="BI6038" s="32"/>
      <c r="BJ6038" s="32"/>
      <c r="BK6038" s="32"/>
      <c r="BL6038" s="32"/>
      <c r="BM6038" s="32"/>
      <c r="BN6038" s="32"/>
      <c r="BO6038" s="32"/>
      <c r="BP6038" s="32"/>
      <c r="BR6038" s="32"/>
      <c r="BS6038" s="32"/>
      <c r="BT6038" s="32"/>
      <c r="BU6038" s="32"/>
      <c r="BV6038" s="32"/>
      <c r="BW6038" s="32"/>
      <c r="BX6038" s="32"/>
      <c r="BY6038" s="32"/>
      <c r="BZ6038" s="32"/>
      <c r="CA6038" s="32"/>
      <c r="CC6038" s="32"/>
      <c r="CD6038" s="32"/>
      <c r="CE6038" s="32"/>
      <c r="CF6038" s="32"/>
      <c r="CG6038" s="32"/>
      <c r="CH6038" s="32"/>
      <c r="CI6038" s="32"/>
      <c r="CJ6038" s="32"/>
      <c r="CK6038" s="32"/>
      <c r="CN6038" s="32"/>
      <c r="CO6038" s="32"/>
      <c r="CP6038" s="32"/>
      <c r="CQ6038" s="32"/>
      <c r="CR6038" s="32"/>
      <c r="CS6038" s="32"/>
      <c r="CT6038" s="32"/>
      <c r="CU6038" s="32"/>
      <c r="CW6038" s="32"/>
      <c r="CX6038" s="32"/>
      <c r="CY6038" s="32"/>
      <c r="CZ6038" s="32"/>
      <c r="DA6038" s="32"/>
      <c r="DB6038" s="32"/>
      <c r="DC6038" s="32"/>
      <c r="DD6038" s="32"/>
    </row>
    <row r="6039" spans="1:108" ht="6" customHeight="1" x14ac:dyDescent="0.2">
      <c r="A6039" s="68"/>
    </row>
    <row r="6040" spans="1:108" ht="18" customHeight="1" x14ac:dyDescent="0.2">
      <c r="A6040" s="31" t="s">
        <v>865</v>
      </c>
      <c r="B6040" s="31"/>
      <c r="C6040" s="31"/>
      <c r="G6040" s="31" t="s">
        <v>465</v>
      </c>
      <c r="H6040" s="31"/>
      <c r="I6040" s="31"/>
      <c r="J6040" s="11" t="s">
        <v>12</v>
      </c>
      <c r="L6040" s="31" t="s">
        <v>12</v>
      </c>
      <c r="M6040" s="31"/>
      <c r="N6040" s="12" t="s">
        <v>12</v>
      </c>
      <c r="O6040" s="31" t="s">
        <v>466</v>
      </c>
      <c r="P6040" s="31"/>
      <c r="Q6040" s="31"/>
      <c r="R6040" s="31"/>
      <c r="S6040" s="31"/>
      <c r="T6040" s="31"/>
      <c r="U6040" s="31"/>
      <c r="V6040" s="31"/>
      <c r="W6040" s="31"/>
      <c r="X6040" s="31"/>
      <c r="Y6040" s="31"/>
      <c r="Z6040" s="31"/>
      <c r="AA6040" s="31"/>
      <c r="AB6040" s="31"/>
      <c r="AC6040" s="31"/>
      <c r="AD6040" s="31"/>
      <c r="AE6040" s="31"/>
      <c r="AF6040" s="31"/>
      <c r="AG6040" s="31"/>
      <c r="AH6040" s="31"/>
      <c r="AI6040" s="31"/>
      <c r="AJ6040" s="31"/>
      <c r="AK6040" s="31"/>
      <c r="AL6040" s="31"/>
      <c r="AM6040" s="31"/>
      <c r="AN6040" s="31"/>
      <c r="AO6040" s="31"/>
      <c r="AP6040" s="31"/>
      <c r="AQ6040" s="31"/>
      <c r="AR6040" s="31"/>
      <c r="AS6040" s="31"/>
      <c r="AT6040" s="31"/>
      <c r="AW6040" s="32">
        <v>310.70999999999998</v>
      </c>
      <c r="AX6040" s="32"/>
      <c r="AY6040" s="32"/>
      <c r="AZ6040" s="32"/>
      <c r="BA6040" s="32"/>
      <c r="BB6040" s="32"/>
      <c r="BC6040" s="32"/>
      <c r="BD6040" s="32"/>
      <c r="BE6040" s="32"/>
      <c r="BF6040" s="32"/>
      <c r="BG6040" s="32">
        <v>0</v>
      </c>
      <c r="BH6040" s="32"/>
      <c r="BI6040" s="32"/>
      <c r="BJ6040" s="32"/>
      <c r="BK6040" s="32"/>
      <c r="BL6040" s="32"/>
      <c r="BM6040" s="32"/>
      <c r="BN6040" s="32"/>
      <c r="BO6040" s="32"/>
      <c r="BP6040" s="32"/>
      <c r="BR6040" s="32">
        <v>310.70999999999998</v>
      </c>
      <c r="BS6040" s="32"/>
      <c r="BT6040" s="32"/>
      <c r="BU6040" s="32"/>
      <c r="BV6040" s="32"/>
      <c r="BW6040" s="32"/>
      <c r="BX6040" s="32"/>
      <c r="BY6040" s="32"/>
      <c r="BZ6040" s="32"/>
      <c r="CA6040" s="32"/>
      <c r="CC6040" s="32">
        <v>0</v>
      </c>
      <c r="CD6040" s="32"/>
      <c r="CE6040" s="32"/>
      <c r="CF6040" s="32"/>
      <c r="CG6040" s="32"/>
      <c r="CH6040" s="32"/>
      <c r="CI6040" s="32"/>
      <c r="CJ6040" s="32"/>
      <c r="CK6040" s="32"/>
      <c r="CN6040" s="32">
        <v>0</v>
      </c>
      <c r="CO6040" s="32"/>
      <c r="CP6040" s="32"/>
      <c r="CQ6040" s="32"/>
      <c r="CR6040" s="32"/>
      <c r="CS6040" s="32"/>
      <c r="CT6040" s="32"/>
      <c r="CU6040" s="32"/>
      <c r="CW6040" s="32">
        <v>0</v>
      </c>
      <c r="CX6040" s="32"/>
      <c r="CY6040" s="32"/>
      <c r="CZ6040" s="32"/>
      <c r="DA6040" s="32"/>
      <c r="DB6040" s="32"/>
      <c r="DC6040" s="32"/>
      <c r="DD6040" s="32"/>
    </row>
    <row r="6041" spans="1:108" ht="12.75" hidden="1" customHeight="1" x14ac:dyDescent="0.2">
      <c r="A6041" s="68"/>
      <c r="B6041" s="37" t="s">
        <v>181</v>
      </c>
      <c r="C6041" s="37"/>
      <c r="D6041" s="31" t="s">
        <v>202</v>
      </c>
      <c r="E6041" s="31"/>
      <c r="F6041" s="31"/>
      <c r="G6041" s="31"/>
      <c r="H6041" s="31"/>
      <c r="I6041" s="31"/>
      <c r="J6041" s="31"/>
      <c r="O6041" s="31" t="s">
        <v>203</v>
      </c>
      <c r="P6041" s="31"/>
      <c r="Q6041" s="31"/>
      <c r="R6041" s="31"/>
      <c r="S6041" s="31"/>
      <c r="T6041" s="31"/>
      <c r="U6041" s="31"/>
      <c r="V6041" s="31"/>
      <c r="W6041" s="31"/>
      <c r="X6041" s="31"/>
      <c r="Y6041" s="31"/>
      <c r="Z6041" s="31"/>
      <c r="AA6041" s="31"/>
      <c r="AB6041" s="31"/>
      <c r="AC6041" s="31"/>
      <c r="AD6041" s="31"/>
      <c r="AE6041" s="31"/>
      <c r="AF6041" s="31"/>
      <c r="AG6041" s="31"/>
      <c r="AH6041" s="31"/>
      <c r="AI6041" s="31"/>
      <c r="AJ6041" s="31"/>
      <c r="AK6041" s="31"/>
      <c r="AL6041" s="31"/>
      <c r="AM6041" s="31"/>
      <c r="AN6041" s="31"/>
      <c r="AO6041" s="31"/>
      <c r="AP6041" s="31"/>
      <c r="AQ6041" s="31"/>
      <c r="AR6041" s="31"/>
      <c r="AS6041" s="31"/>
      <c r="AT6041" s="31"/>
      <c r="AW6041" s="32">
        <v>310.70999999999998</v>
      </c>
      <c r="AX6041" s="32"/>
      <c r="AY6041" s="32"/>
      <c r="AZ6041" s="32"/>
      <c r="BA6041" s="32"/>
      <c r="BB6041" s="32"/>
      <c r="BC6041" s="32"/>
      <c r="BD6041" s="32"/>
      <c r="BE6041" s="32"/>
      <c r="BF6041" s="32"/>
      <c r="BG6041" s="32">
        <v>0</v>
      </c>
      <c r="BH6041" s="32"/>
      <c r="BI6041" s="32"/>
      <c r="BJ6041" s="32"/>
      <c r="BK6041" s="32"/>
      <c r="BL6041" s="32"/>
      <c r="BM6041" s="32"/>
      <c r="BN6041" s="32"/>
      <c r="BO6041" s="32"/>
      <c r="BP6041" s="32"/>
      <c r="BR6041" s="32">
        <v>310.70999999999998</v>
      </c>
      <c r="BS6041" s="32"/>
      <c r="BT6041" s="32"/>
      <c r="BU6041" s="32"/>
      <c r="BV6041" s="32"/>
      <c r="BW6041" s="32"/>
      <c r="BX6041" s="32"/>
      <c r="BY6041" s="32"/>
      <c r="BZ6041" s="32"/>
      <c r="CA6041" s="32"/>
      <c r="CC6041" s="32">
        <v>0</v>
      </c>
      <c r="CD6041" s="32"/>
      <c r="CE6041" s="32"/>
      <c r="CF6041" s="32"/>
      <c r="CG6041" s="32"/>
      <c r="CH6041" s="32"/>
      <c r="CI6041" s="32"/>
      <c r="CJ6041" s="32"/>
      <c r="CK6041" s="32"/>
      <c r="CN6041" s="32">
        <v>0</v>
      </c>
      <c r="CO6041" s="32"/>
      <c r="CP6041" s="32"/>
      <c r="CQ6041" s="32"/>
      <c r="CR6041" s="32"/>
      <c r="CS6041" s="32"/>
      <c r="CT6041" s="32"/>
      <c r="CU6041" s="32"/>
      <c r="CW6041" s="32">
        <v>0</v>
      </c>
      <c r="CX6041" s="32"/>
      <c r="CY6041" s="32"/>
      <c r="CZ6041" s="32"/>
      <c r="DA6041" s="32"/>
      <c r="DB6041" s="32"/>
      <c r="DC6041" s="32"/>
      <c r="DD6041" s="32"/>
    </row>
    <row r="6042" spans="1:108" ht="13.5" customHeight="1" x14ac:dyDescent="0.2">
      <c r="A6042" s="68"/>
      <c r="B6042" s="37"/>
      <c r="C6042" s="37"/>
      <c r="D6042" s="31"/>
      <c r="E6042" s="31"/>
      <c r="F6042" s="31"/>
      <c r="G6042" s="31"/>
      <c r="H6042" s="31"/>
      <c r="I6042" s="31"/>
      <c r="J6042" s="31"/>
      <c r="O6042" s="31"/>
      <c r="P6042" s="31"/>
      <c r="Q6042" s="31"/>
      <c r="R6042" s="31"/>
      <c r="S6042" s="31"/>
      <c r="T6042" s="31"/>
      <c r="U6042" s="31"/>
      <c r="V6042" s="31"/>
      <c r="W6042" s="31"/>
      <c r="X6042" s="31"/>
      <c r="Y6042" s="31"/>
      <c r="Z6042" s="31"/>
      <c r="AA6042" s="31"/>
      <c r="AB6042" s="31"/>
      <c r="AC6042" s="31"/>
      <c r="AD6042" s="31"/>
      <c r="AE6042" s="31"/>
      <c r="AF6042" s="31"/>
      <c r="AG6042" s="31"/>
      <c r="AH6042" s="31"/>
      <c r="AI6042" s="31"/>
      <c r="AJ6042" s="31"/>
      <c r="AK6042" s="31"/>
      <c r="AL6042" s="31"/>
      <c r="AM6042" s="31"/>
      <c r="AN6042" s="31"/>
      <c r="AO6042" s="31"/>
      <c r="AP6042" s="31"/>
      <c r="AQ6042" s="31"/>
      <c r="AR6042" s="31"/>
      <c r="AS6042" s="31"/>
      <c r="AT6042" s="31"/>
      <c r="AW6042" s="32"/>
      <c r="AX6042" s="32"/>
      <c r="AY6042" s="32"/>
      <c r="AZ6042" s="32"/>
      <c r="BA6042" s="32"/>
      <c r="BB6042" s="32"/>
      <c r="BC6042" s="32"/>
      <c r="BD6042" s="32"/>
      <c r="BE6042" s="32"/>
      <c r="BF6042" s="32"/>
      <c r="BG6042" s="32"/>
      <c r="BH6042" s="32"/>
      <c r="BI6042" s="32"/>
      <c r="BJ6042" s="32"/>
      <c r="BK6042" s="32"/>
      <c r="BL6042" s="32"/>
      <c r="BM6042" s="32"/>
      <c r="BN6042" s="32"/>
      <c r="BO6042" s="32"/>
      <c r="BP6042" s="32"/>
      <c r="BR6042" s="32"/>
      <c r="BS6042" s="32"/>
      <c r="BT6042" s="32"/>
      <c r="BU6042" s="32"/>
      <c r="BV6042" s="32"/>
      <c r="BW6042" s="32"/>
      <c r="BX6042" s="32"/>
      <c r="BY6042" s="32"/>
      <c r="BZ6042" s="32"/>
      <c r="CA6042" s="32"/>
      <c r="CC6042" s="32"/>
      <c r="CD6042" s="32"/>
      <c r="CE6042" s="32"/>
      <c r="CF6042" s="32"/>
      <c r="CG6042" s="32"/>
      <c r="CH6042" s="32"/>
      <c r="CI6042" s="32"/>
      <c r="CJ6042" s="32"/>
      <c r="CK6042" s="32"/>
      <c r="CN6042" s="32"/>
      <c r="CO6042" s="32"/>
      <c r="CP6042" s="32"/>
      <c r="CQ6042" s="32"/>
      <c r="CR6042" s="32"/>
      <c r="CS6042" s="32"/>
      <c r="CT6042" s="32"/>
      <c r="CU6042" s="32"/>
      <c r="CW6042" s="32"/>
      <c r="CX6042" s="32"/>
      <c r="CY6042" s="32"/>
      <c r="CZ6042" s="32"/>
      <c r="DA6042" s="32"/>
      <c r="DB6042" s="32"/>
      <c r="DC6042" s="32"/>
      <c r="DD6042" s="32"/>
    </row>
    <row r="6043" spans="1:108" ht="6" customHeight="1" x14ac:dyDescent="0.2">
      <c r="A6043" s="68"/>
    </row>
    <row r="6044" spans="1:108" ht="13.5" customHeight="1" x14ac:dyDescent="0.2">
      <c r="A6044" s="68"/>
      <c r="B6044" s="35" t="s">
        <v>22</v>
      </c>
      <c r="C6044" s="35"/>
      <c r="D6044" s="29" t="s">
        <v>362</v>
      </c>
      <c r="E6044" s="29"/>
      <c r="F6044" s="29"/>
      <c r="G6044" s="29"/>
      <c r="H6044" s="29"/>
      <c r="I6044" s="29"/>
      <c r="J6044" s="29"/>
      <c r="O6044" s="29" t="s">
        <v>363</v>
      </c>
      <c r="P6044" s="29"/>
      <c r="Q6044" s="29"/>
      <c r="R6044" s="29"/>
      <c r="S6044" s="29"/>
      <c r="T6044" s="29"/>
      <c r="U6044" s="29"/>
      <c r="V6044" s="29"/>
      <c r="W6044" s="29"/>
      <c r="X6044" s="29"/>
      <c r="Y6044" s="29"/>
      <c r="Z6044" s="29"/>
      <c r="AA6044" s="29"/>
      <c r="AB6044" s="29"/>
      <c r="AC6044" s="29"/>
      <c r="AD6044" s="29"/>
      <c r="AE6044" s="29"/>
      <c r="AF6044" s="29"/>
      <c r="AG6044" s="29"/>
      <c r="AH6044" s="29"/>
      <c r="AI6044" s="29"/>
      <c r="AJ6044" s="29"/>
      <c r="AK6044" s="29"/>
      <c r="AL6044" s="29"/>
      <c r="AM6044" s="29"/>
      <c r="AN6044" s="29"/>
      <c r="AO6044" s="29"/>
      <c r="AP6044" s="29"/>
      <c r="AQ6044" s="29"/>
      <c r="AR6044" s="29"/>
      <c r="AS6044" s="29"/>
      <c r="AT6044" s="29"/>
      <c r="AW6044" s="30">
        <v>21117.1</v>
      </c>
      <c r="AX6044" s="30"/>
      <c r="AY6044" s="30"/>
      <c r="AZ6044" s="30"/>
      <c r="BA6044" s="30"/>
      <c r="BB6044" s="30"/>
      <c r="BC6044" s="30"/>
      <c r="BD6044" s="30"/>
      <c r="BE6044" s="30"/>
      <c r="BF6044" s="30"/>
      <c r="BG6044" s="30">
        <v>19100</v>
      </c>
      <c r="BH6044" s="30"/>
      <c r="BI6044" s="30"/>
      <c r="BJ6044" s="30"/>
      <c r="BK6044" s="30"/>
      <c r="BL6044" s="30"/>
      <c r="BM6044" s="30"/>
      <c r="BN6044" s="30"/>
      <c r="BO6044" s="30"/>
      <c r="BP6044" s="30"/>
      <c r="BR6044" s="30">
        <v>2017.1</v>
      </c>
      <c r="BS6044" s="30"/>
      <c r="BT6044" s="30"/>
      <c r="BU6044" s="30"/>
      <c r="BV6044" s="30"/>
      <c r="BW6044" s="30"/>
      <c r="BX6044" s="30"/>
      <c r="BY6044" s="30"/>
      <c r="BZ6044" s="30"/>
      <c r="CA6044" s="30"/>
      <c r="CC6044" s="30">
        <v>20806.39</v>
      </c>
      <c r="CD6044" s="30"/>
      <c r="CE6044" s="30"/>
      <c r="CF6044" s="30"/>
      <c r="CG6044" s="30"/>
      <c r="CH6044" s="30"/>
      <c r="CI6044" s="30"/>
      <c r="CJ6044" s="30"/>
      <c r="CK6044" s="30"/>
      <c r="CN6044" s="30">
        <v>19100</v>
      </c>
      <c r="CO6044" s="30"/>
      <c r="CP6044" s="30"/>
      <c r="CQ6044" s="30"/>
      <c r="CR6044" s="30"/>
      <c r="CS6044" s="30"/>
      <c r="CT6044" s="30"/>
      <c r="CU6044" s="30"/>
      <c r="CW6044" s="30">
        <v>1706.39</v>
      </c>
      <c r="CX6044" s="30"/>
      <c r="CY6044" s="30"/>
      <c r="CZ6044" s="30"/>
      <c r="DA6044" s="30"/>
      <c r="DB6044" s="30"/>
      <c r="DC6044" s="30"/>
      <c r="DD6044" s="30"/>
    </row>
    <row r="6045" spans="1:108" ht="6" customHeight="1" x14ac:dyDescent="0.2">
      <c r="A6045" s="68"/>
    </row>
    <row r="6046" spans="1:108" ht="18" customHeight="1" x14ac:dyDescent="0.2">
      <c r="A6046" s="31" t="s">
        <v>865</v>
      </c>
      <c r="B6046" s="31"/>
      <c r="C6046" s="31"/>
      <c r="G6046" s="31" t="s">
        <v>467</v>
      </c>
      <c r="H6046" s="31"/>
      <c r="I6046" s="31"/>
      <c r="J6046" s="11" t="s">
        <v>12</v>
      </c>
      <c r="L6046" s="31" t="s">
        <v>12</v>
      </c>
      <c r="M6046" s="31"/>
      <c r="N6046" s="12" t="s">
        <v>12</v>
      </c>
      <c r="O6046" s="31" t="s">
        <v>468</v>
      </c>
      <c r="P6046" s="31"/>
      <c r="Q6046" s="31"/>
      <c r="R6046" s="31"/>
      <c r="S6046" s="31"/>
      <c r="T6046" s="31"/>
      <c r="U6046" s="31"/>
      <c r="V6046" s="31"/>
      <c r="W6046" s="31"/>
      <c r="X6046" s="31"/>
      <c r="Y6046" s="31"/>
      <c r="Z6046" s="31"/>
      <c r="AA6046" s="31"/>
      <c r="AB6046" s="31"/>
      <c r="AC6046" s="31"/>
      <c r="AD6046" s="31"/>
      <c r="AE6046" s="31"/>
      <c r="AF6046" s="31"/>
      <c r="AG6046" s="31"/>
      <c r="AH6046" s="31"/>
      <c r="AI6046" s="31"/>
      <c r="AJ6046" s="31"/>
      <c r="AK6046" s="31"/>
      <c r="AL6046" s="31"/>
      <c r="AM6046" s="31"/>
      <c r="AN6046" s="31"/>
      <c r="AO6046" s="31"/>
      <c r="AP6046" s="31"/>
      <c r="AQ6046" s="31"/>
      <c r="AR6046" s="31"/>
      <c r="AS6046" s="31"/>
      <c r="AT6046" s="31"/>
      <c r="AW6046" s="32">
        <v>4228.58</v>
      </c>
      <c r="AX6046" s="32"/>
      <c r="AY6046" s="32"/>
      <c r="AZ6046" s="32"/>
      <c r="BA6046" s="32"/>
      <c r="BB6046" s="32"/>
      <c r="BC6046" s="32"/>
      <c r="BD6046" s="32"/>
      <c r="BE6046" s="32"/>
      <c r="BF6046" s="32"/>
      <c r="BG6046" s="32">
        <v>4000</v>
      </c>
      <c r="BH6046" s="32"/>
      <c r="BI6046" s="32"/>
      <c r="BJ6046" s="32"/>
      <c r="BK6046" s="32"/>
      <c r="BL6046" s="32"/>
      <c r="BM6046" s="32"/>
      <c r="BN6046" s="32"/>
      <c r="BO6046" s="32"/>
      <c r="BP6046" s="32"/>
      <c r="BR6046" s="32">
        <v>228.58</v>
      </c>
      <c r="BS6046" s="32"/>
      <c r="BT6046" s="32"/>
      <c r="BU6046" s="32"/>
      <c r="BV6046" s="32"/>
      <c r="BW6046" s="32"/>
      <c r="BX6046" s="32"/>
      <c r="BY6046" s="32"/>
      <c r="BZ6046" s="32"/>
      <c r="CA6046" s="32"/>
      <c r="CC6046" s="32">
        <v>4228.58</v>
      </c>
      <c r="CD6046" s="32"/>
      <c r="CE6046" s="32"/>
      <c r="CF6046" s="32"/>
      <c r="CG6046" s="32"/>
      <c r="CH6046" s="32"/>
      <c r="CI6046" s="32"/>
      <c r="CJ6046" s="32"/>
      <c r="CK6046" s="32"/>
      <c r="CN6046" s="32">
        <v>4000</v>
      </c>
      <c r="CO6046" s="32"/>
      <c r="CP6046" s="32"/>
      <c r="CQ6046" s="32"/>
      <c r="CR6046" s="32"/>
      <c r="CS6046" s="32"/>
      <c r="CT6046" s="32"/>
      <c r="CU6046" s="32"/>
      <c r="CW6046" s="32">
        <v>228.58</v>
      </c>
      <c r="CX6046" s="32"/>
      <c r="CY6046" s="32"/>
      <c r="CZ6046" s="32"/>
      <c r="DA6046" s="32"/>
      <c r="DB6046" s="32"/>
      <c r="DC6046" s="32"/>
      <c r="DD6046" s="32"/>
    </row>
    <row r="6047" spans="1:108" ht="18" customHeight="1" x14ac:dyDescent="0.2">
      <c r="A6047" s="31" t="s">
        <v>865</v>
      </c>
      <c r="B6047" s="31"/>
      <c r="C6047" s="31"/>
      <c r="G6047" s="31" t="s">
        <v>469</v>
      </c>
      <c r="H6047" s="31"/>
      <c r="I6047" s="31"/>
      <c r="J6047" s="11" t="s">
        <v>12</v>
      </c>
      <c r="L6047" s="31" t="s">
        <v>12</v>
      </c>
      <c r="M6047" s="31"/>
      <c r="N6047" s="12" t="s">
        <v>12</v>
      </c>
      <c r="O6047" s="31" t="s">
        <v>470</v>
      </c>
      <c r="P6047" s="31"/>
      <c r="Q6047" s="31"/>
      <c r="R6047" s="31"/>
      <c r="S6047" s="31"/>
      <c r="T6047" s="31"/>
      <c r="U6047" s="31"/>
      <c r="V6047" s="31"/>
      <c r="W6047" s="31"/>
      <c r="X6047" s="31"/>
      <c r="Y6047" s="31"/>
      <c r="Z6047" s="31"/>
      <c r="AA6047" s="31"/>
      <c r="AB6047" s="31"/>
      <c r="AC6047" s="31"/>
      <c r="AD6047" s="31"/>
      <c r="AE6047" s="31"/>
      <c r="AF6047" s="31"/>
      <c r="AG6047" s="31"/>
      <c r="AH6047" s="31"/>
      <c r="AI6047" s="31"/>
      <c r="AJ6047" s="31"/>
      <c r="AK6047" s="31"/>
      <c r="AL6047" s="31"/>
      <c r="AM6047" s="31"/>
      <c r="AN6047" s="31"/>
      <c r="AO6047" s="31"/>
      <c r="AP6047" s="31"/>
      <c r="AQ6047" s="31"/>
      <c r="AR6047" s="31"/>
      <c r="AS6047" s="31"/>
      <c r="AT6047" s="31"/>
      <c r="AW6047" s="32">
        <v>1809.12</v>
      </c>
      <c r="AX6047" s="32"/>
      <c r="AY6047" s="32"/>
      <c r="AZ6047" s="32"/>
      <c r="BA6047" s="32"/>
      <c r="BB6047" s="32"/>
      <c r="BC6047" s="32"/>
      <c r="BD6047" s="32"/>
      <c r="BE6047" s="32"/>
      <c r="BF6047" s="32"/>
      <c r="BG6047" s="32">
        <v>1000</v>
      </c>
      <c r="BH6047" s="32"/>
      <c r="BI6047" s="32"/>
      <c r="BJ6047" s="32"/>
      <c r="BK6047" s="32"/>
      <c r="BL6047" s="32"/>
      <c r="BM6047" s="32"/>
      <c r="BN6047" s="32"/>
      <c r="BO6047" s="32"/>
      <c r="BP6047" s="32"/>
      <c r="BR6047" s="32">
        <v>809.12</v>
      </c>
      <c r="BS6047" s="32"/>
      <c r="BT6047" s="32"/>
      <c r="BU6047" s="32"/>
      <c r="BV6047" s="32"/>
      <c r="BW6047" s="32"/>
      <c r="BX6047" s="32"/>
      <c r="BY6047" s="32"/>
      <c r="BZ6047" s="32"/>
      <c r="CA6047" s="32"/>
      <c r="CC6047" s="32">
        <v>1793.43</v>
      </c>
      <c r="CD6047" s="32"/>
      <c r="CE6047" s="32"/>
      <c r="CF6047" s="32"/>
      <c r="CG6047" s="32"/>
      <c r="CH6047" s="32"/>
      <c r="CI6047" s="32"/>
      <c r="CJ6047" s="32"/>
      <c r="CK6047" s="32"/>
      <c r="CN6047" s="32">
        <v>1000</v>
      </c>
      <c r="CO6047" s="32"/>
      <c r="CP6047" s="32"/>
      <c r="CQ6047" s="32"/>
      <c r="CR6047" s="32"/>
      <c r="CS6047" s="32"/>
      <c r="CT6047" s="32"/>
      <c r="CU6047" s="32"/>
      <c r="CW6047" s="32">
        <v>793.43</v>
      </c>
      <c r="CX6047" s="32"/>
      <c r="CY6047" s="32"/>
      <c r="CZ6047" s="32"/>
      <c r="DA6047" s="32"/>
      <c r="DB6047" s="32"/>
      <c r="DC6047" s="32"/>
      <c r="DD6047" s="32"/>
    </row>
    <row r="6048" spans="1:108" ht="18" customHeight="1" x14ac:dyDescent="0.2">
      <c r="A6048" s="31" t="s">
        <v>865</v>
      </c>
      <c r="B6048" s="31"/>
      <c r="C6048" s="31"/>
      <c r="G6048" s="31" t="s">
        <v>473</v>
      </c>
      <c r="H6048" s="31"/>
      <c r="I6048" s="31"/>
      <c r="J6048" s="11" t="s">
        <v>12</v>
      </c>
      <c r="L6048" s="31" t="s">
        <v>12</v>
      </c>
      <c r="M6048" s="31"/>
      <c r="N6048" s="12" t="s">
        <v>12</v>
      </c>
      <c r="O6048" s="31" t="s">
        <v>474</v>
      </c>
      <c r="P6048" s="31"/>
      <c r="Q6048" s="31"/>
      <c r="R6048" s="31"/>
      <c r="S6048" s="31"/>
      <c r="T6048" s="31"/>
      <c r="U6048" s="31"/>
      <c r="V6048" s="31"/>
      <c r="W6048" s="31"/>
      <c r="X6048" s="31"/>
      <c r="Y6048" s="31"/>
      <c r="Z6048" s="31"/>
      <c r="AA6048" s="31"/>
      <c r="AB6048" s="31"/>
      <c r="AC6048" s="31"/>
      <c r="AD6048" s="31"/>
      <c r="AE6048" s="31"/>
      <c r="AF6048" s="31"/>
      <c r="AG6048" s="31"/>
      <c r="AH6048" s="31"/>
      <c r="AI6048" s="31"/>
      <c r="AJ6048" s="31"/>
      <c r="AK6048" s="31"/>
      <c r="AL6048" s="31"/>
      <c r="AM6048" s="31"/>
      <c r="AN6048" s="31"/>
      <c r="AO6048" s="31"/>
      <c r="AP6048" s="31"/>
      <c r="AQ6048" s="31"/>
      <c r="AR6048" s="31"/>
      <c r="AS6048" s="31"/>
      <c r="AT6048" s="31"/>
      <c r="AW6048" s="32">
        <v>1131.5999999999999</v>
      </c>
      <c r="AX6048" s="32"/>
      <c r="AY6048" s="32"/>
      <c r="AZ6048" s="32"/>
      <c r="BA6048" s="32"/>
      <c r="BB6048" s="32"/>
      <c r="BC6048" s="32"/>
      <c r="BD6048" s="32"/>
      <c r="BE6048" s="32"/>
      <c r="BF6048" s="32"/>
      <c r="BG6048" s="32">
        <v>0</v>
      </c>
      <c r="BH6048" s="32"/>
      <c r="BI6048" s="32"/>
      <c r="BJ6048" s="32"/>
      <c r="BK6048" s="32"/>
      <c r="BL6048" s="32"/>
      <c r="BM6048" s="32"/>
      <c r="BN6048" s="32"/>
      <c r="BO6048" s="32"/>
      <c r="BP6048" s="32"/>
      <c r="BR6048" s="32">
        <v>1131.5999999999999</v>
      </c>
      <c r="BS6048" s="32"/>
      <c r="BT6048" s="32"/>
      <c r="BU6048" s="32"/>
      <c r="BV6048" s="32"/>
      <c r="BW6048" s="32"/>
      <c r="BX6048" s="32"/>
      <c r="BY6048" s="32"/>
      <c r="BZ6048" s="32"/>
      <c r="CA6048" s="32"/>
      <c r="CC6048" s="32">
        <v>0</v>
      </c>
      <c r="CD6048" s="32"/>
      <c r="CE6048" s="32"/>
      <c r="CF6048" s="32"/>
      <c r="CG6048" s="32"/>
      <c r="CH6048" s="32"/>
      <c r="CI6048" s="32"/>
      <c r="CJ6048" s="32"/>
      <c r="CK6048" s="32"/>
      <c r="CN6048" s="32">
        <v>0</v>
      </c>
      <c r="CO6048" s="32"/>
      <c r="CP6048" s="32"/>
      <c r="CQ6048" s="32"/>
      <c r="CR6048" s="32"/>
      <c r="CS6048" s="32"/>
      <c r="CT6048" s="32"/>
      <c r="CU6048" s="32"/>
      <c r="CW6048" s="32">
        <v>0</v>
      </c>
      <c r="CX6048" s="32"/>
      <c r="CY6048" s="32"/>
      <c r="CZ6048" s="32"/>
      <c r="DA6048" s="32"/>
      <c r="DB6048" s="32"/>
      <c r="DC6048" s="32"/>
      <c r="DD6048" s="32"/>
    </row>
    <row r="6049" spans="1:109" ht="12.75" hidden="1" customHeight="1" x14ac:dyDescent="0.2">
      <c r="A6049" s="68"/>
      <c r="B6049" s="37" t="s">
        <v>181</v>
      </c>
      <c r="C6049" s="37"/>
      <c r="D6049" s="31" t="s">
        <v>479</v>
      </c>
      <c r="E6049" s="31"/>
      <c r="F6049" s="31"/>
      <c r="G6049" s="31"/>
      <c r="H6049" s="31"/>
      <c r="I6049" s="31"/>
      <c r="J6049" s="31"/>
      <c r="O6049" s="31" t="s">
        <v>480</v>
      </c>
      <c r="P6049" s="31"/>
      <c r="Q6049" s="31"/>
      <c r="R6049" s="31"/>
      <c r="S6049" s="31"/>
      <c r="T6049" s="31"/>
      <c r="U6049" s="31"/>
      <c r="V6049" s="31"/>
      <c r="W6049" s="31"/>
      <c r="X6049" s="31"/>
      <c r="Y6049" s="31"/>
      <c r="Z6049" s="31"/>
      <c r="AA6049" s="31"/>
      <c r="AB6049" s="31"/>
      <c r="AC6049" s="31"/>
      <c r="AD6049" s="31"/>
      <c r="AE6049" s="31"/>
      <c r="AF6049" s="31"/>
      <c r="AG6049" s="31"/>
      <c r="AH6049" s="31"/>
      <c r="AI6049" s="31"/>
      <c r="AJ6049" s="31"/>
      <c r="AK6049" s="31"/>
      <c r="AL6049" s="31"/>
      <c r="AM6049" s="31"/>
      <c r="AN6049" s="31"/>
      <c r="AO6049" s="31"/>
      <c r="AP6049" s="31"/>
      <c r="AQ6049" s="31"/>
      <c r="AR6049" s="31"/>
      <c r="AS6049" s="31"/>
      <c r="AT6049" s="31"/>
      <c r="AW6049" s="32">
        <v>7169.3</v>
      </c>
      <c r="AX6049" s="32"/>
      <c r="AY6049" s="32"/>
      <c r="AZ6049" s="32"/>
      <c r="BA6049" s="32"/>
      <c r="BB6049" s="32"/>
      <c r="BC6049" s="32"/>
      <c r="BD6049" s="32"/>
      <c r="BE6049" s="32"/>
      <c r="BF6049" s="32"/>
      <c r="BG6049" s="32">
        <v>5000</v>
      </c>
      <c r="BH6049" s="32"/>
      <c r="BI6049" s="32"/>
      <c r="BJ6049" s="32"/>
      <c r="BK6049" s="32"/>
      <c r="BL6049" s="32"/>
      <c r="BM6049" s="32"/>
      <c r="BN6049" s="32"/>
      <c r="BO6049" s="32"/>
      <c r="BP6049" s="32"/>
      <c r="BR6049" s="32">
        <v>2169.3000000000002</v>
      </c>
      <c r="BS6049" s="32"/>
      <c r="BT6049" s="32"/>
      <c r="BU6049" s="32"/>
      <c r="BV6049" s="32"/>
      <c r="BW6049" s="32"/>
      <c r="BX6049" s="32"/>
      <c r="BY6049" s="32"/>
      <c r="BZ6049" s="32"/>
      <c r="CA6049" s="32"/>
      <c r="CC6049" s="32">
        <v>6022.01</v>
      </c>
      <c r="CD6049" s="32"/>
      <c r="CE6049" s="32"/>
      <c r="CF6049" s="32"/>
      <c r="CG6049" s="32"/>
      <c r="CH6049" s="32"/>
      <c r="CI6049" s="32"/>
      <c r="CJ6049" s="32"/>
      <c r="CK6049" s="32"/>
      <c r="CN6049" s="32">
        <v>5000</v>
      </c>
      <c r="CO6049" s="32"/>
      <c r="CP6049" s="32"/>
      <c r="CQ6049" s="32"/>
      <c r="CR6049" s="32"/>
      <c r="CS6049" s="32"/>
      <c r="CT6049" s="32"/>
      <c r="CU6049" s="32"/>
      <c r="CW6049" s="32">
        <v>1022.01</v>
      </c>
      <c r="CX6049" s="32"/>
      <c r="CY6049" s="32"/>
      <c r="CZ6049" s="32"/>
      <c r="DA6049" s="32"/>
      <c r="DB6049" s="32"/>
      <c r="DC6049" s="32"/>
      <c r="DD6049" s="32"/>
    </row>
    <row r="6050" spans="1:109" ht="13.5" customHeight="1" x14ac:dyDescent="0.2">
      <c r="A6050" s="68"/>
      <c r="B6050" s="37"/>
      <c r="C6050" s="37"/>
      <c r="D6050" s="31"/>
      <c r="E6050" s="31"/>
      <c r="F6050" s="31"/>
      <c r="G6050" s="31"/>
      <c r="H6050" s="31"/>
      <c r="I6050" s="31"/>
      <c r="J6050" s="31"/>
      <c r="O6050" s="31"/>
      <c r="P6050" s="31"/>
      <c r="Q6050" s="31"/>
      <c r="R6050" s="31"/>
      <c r="S6050" s="31"/>
      <c r="T6050" s="31"/>
      <c r="U6050" s="31"/>
      <c r="V6050" s="31"/>
      <c r="W6050" s="31"/>
      <c r="X6050" s="31"/>
      <c r="Y6050" s="31"/>
      <c r="Z6050" s="31"/>
      <c r="AA6050" s="31"/>
      <c r="AB6050" s="31"/>
      <c r="AC6050" s="31"/>
      <c r="AD6050" s="31"/>
      <c r="AE6050" s="31"/>
      <c r="AF6050" s="31"/>
      <c r="AG6050" s="31"/>
      <c r="AH6050" s="31"/>
      <c r="AI6050" s="31"/>
      <c r="AJ6050" s="31"/>
      <c r="AK6050" s="31"/>
      <c r="AL6050" s="31"/>
      <c r="AM6050" s="31"/>
      <c r="AN6050" s="31"/>
      <c r="AO6050" s="31"/>
      <c r="AP6050" s="31"/>
      <c r="AQ6050" s="31"/>
      <c r="AR6050" s="31"/>
      <c r="AS6050" s="31"/>
      <c r="AT6050" s="31"/>
      <c r="AW6050" s="32"/>
      <c r="AX6050" s="32"/>
      <c r="AY6050" s="32"/>
      <c r="AZ6050" s="32"/>
      <c r="BA6050" s="32"/>
      <c r="BB6050" s="32"/>
      <c r="BC6050" s="32"/>
      <c r="BD6050" s="32"/>
      <c r="BE6050" s="32"/>
      <c r="BF6050" s="32"/>
      <c r="BG6050" s="32"/>
      <c r="BH6050" s="32"/>
      <c r="BI6050" s="32"/>
      <c r="BJ6050" s="32"/>
      <c r="BK6050" s="32"/>
      <c r="BL6050" s="32"/>
      <c r="BM6050" s="32"/>
      <c r="BN6050" s="32"/>
      <c r="BO6050" s="32"/>
      <c r="BP6050" s="32"/>
      <c r="BR6050" s="32"/>
      <c r="BS6050" s="32"/>
      <c r="BT6050" s="32"/>
      <c r="BU6050" s="32"/>
      <c r="BV6050" s="32"/>
      <c r="BW6050" s="32"/>
      <c r="BX6050" s="32"/>
      <c r="BY6050" s="32"/>
      <c r="BZ6050" s="32"/>
      <c r="CA6050" s="32"/>
      <c r="CC6050" s="32"/>
      <c r="CD6050" s="32"/>
      <c r="CE6050" s="32"/>
      <c r="CF6050" s="32"/>
      <c r="CG6050" s="32"/>
      <c r="CH6050" s="32"/>
      <c r="CI6050" s="32"/>
      <c r="CJ6050" s="32"/>
      <c r="CK6050" s="32"/>
      <c r="CN6050" s="32"/>
      <c r="CO6050" s="32"/>
      <c r="CP6050" s="32"/>
      <c r="CQ6050" s="32"/>
      <c r="CR6050" s="32"/>
      <c r="CS6050" s="32"/>
      <c r="CT6050" s="32"/>
      <c r="CU6050" s="32"/>
      <c r="CW6050" s="32"/>
      <c r="CX6050" s="32"/>
      <c r="CY6050" s="32"/>
      <c r="CZ6050" s="32"/>
      <c r="DA6050" s="32"/>
      <c r="DB6050" s="32"/>
      <c r="DC6050" s="32"/>
      <c r="DD6050" s="32"/>
    </row>
    <row r="6051" spans="1:109" ht="6" customHeight="1" x14ac:dyDescent="0.2">
      <c r="A6051" s="68"/>
    </row>
    <row r="6052" spans="1:109" ht="18" customHeight="1" x14ac:dyDescent="0.2">
      <c r="A6052" s="31" t="s">
        <v>865</v>
      </c>
      <c r="B6052" s="31"/>
      <c r="C6052" s="31"/>
      <c r="G6052" s="31" t="s">
        <v>481</v>
      </c>
      <c r="H6052" s="31"/>
      <c r="I6052" s="31"/>
      <c r="J6052" s="11" t="s">
        <v>12</v>
      </c>
      <c r="L6052" s="31" t="s">
        <v>12</v>
      </c>
      <c r="M6052" s="31"/>
      <c r="N6052" s="12" t="s">
        <v>12</v>
      </c>
      <c r="O6052" s="31" t="s">
        <v>482</v>
      </c>
      <c r="P6052" s="31"/>
      <c r="Q6052" s="31"/>
      <c r="R6052" s="31"/>
      <c r="S6052" s="31"/>
      <c r="T6052" s="31"/>
      <c r="U6052" s="31"/>
      <c r="V6052" s="31"/>
      <c r="W6052" s="31"/>
      <c r="X6052" s="31"/>
      <c r="Y6052" s="31"/>
      <c r="Z6052" s="31"/>
      <c r="AA6052" s="31"/>
      <c r="AB6052" s="31"/>
      <c r="AC6052" s="31"/>
      <c r="AD6052" s="31"/>
      <c r="AE6052" s="31"/>
      <c r="AF6052" s="31"/>
      <c r="AG6052" s="31"/>
      <c r="AH6052" s="31"/>
      <c r="AI6052" s="31"/>
      <c r="AJ6052" s="31"/>
      <c r="AK6052" s="31"/>
      <c r="AL6052" s="31"/>
      <c r="AM6052" s="31"/>
      <c r="AN6052" s="31"/>
      <c r="AO6052" s="31"/>
      <c r="AP6052" s="31"/>
      <c r="AQ6052" s="31"/>
      <c r="AR6052" s="31"/>
      <c r="AS6052" s="31"/>
      <c r="AT6052" s="31"/>
      <c r="AW6052" s="32">
        <v>3098.71</v>
      </c>
      <c r="AX6052" s="32"/>
      <c r="AY6052" s="32"/>
      <c r="AZ6052" s="32"/>
      <c r="BA6052" s="32"/>
      <c r="BB6052" s="32"/>
      <c r="BC6052" s="32"/>
      <c r="BD6052" s="32"/>
      <c r="BE6052" s="32"/>
      <c r="BF6052" s="32"/>
      <c r="BG6052" s="32">
        <v>3000</v>
      </c>
      <c r="BH6052" s="32"/>
      <c r="BI6052" s="32"/>
      <c r="BJ6052" s="32"/>
      <c r="BK6052" s="32"/>
      <c r="BL6052" s="32"/>
      <c r="BM6052" s="32"/>
      <c r="BN6052" s="32"/>
      <c r="BO6052" s="32"/>
      <c r="BP6052" s="32"/>
      <c r="BR6052" s="32">
        <v>98.71</v>
      </c>
      <c r="BS6052" s="32"/>
      <c r="BT6052" s="32"/>
      <c r="BU6052" s="32"/>
      <c r="BV6052" s="32"/>
      <c r="BW6052" s="32"/>
      <c r="BX6052" s="32"/>
      <c r="BY6052" s="32"/>
      <c r="BZ6052" s="32"/>
      <c r="CA6052" s="32"/>
      <c r="CC6052" s="32">
        <v>3456.63</v>
      </c>
      <c r="CD6052" s="32"/>
      <c r="CE6052" s="32"/>
      <c r="CF6052" s="32"/>
      <c r="CG6052" s="32"/>
      <c r="CH6052" s="32"/>
      <c r="CI6052" s="32"/>
      <c r="CJ6052" s="32"/>
      <c r="CK6052" s="32"/>
      <c r="CN6052" s="32">
        <v>3000</v>
      </c>
      <c r="CO6052" s="32"/>
      <c r="CP6052" s="32"/>
      <c r="CQ6052" s="32"/>
      <c r="CR6052" s="32"/>
      <c r="CS6052" s="32"/>
      <c r="CT6052" s="32"/>
      <c r="CU6052" s="32"/>
      <c r="CW6052" s="32">
        <v>456.63</v>
      </c>
      <c r="CX6052" s="32"/>
      <c r="CY6052" s="32"/>
      <c r="CZ6052" s="32"/>
      <c r="DA6052" s="32"/>
      <c r="DB6052" s="32"/>
      <c r="DC6052" s="32"/>
      <c r="DD6052" s="32"/>
    </row>
    <row r="6053" spans="1:109" ht="18" customHeight="1" x14ac:dyDescent="0.2">
      <c r="A6053" s="31" t="s">
        <v>865</v>
      </c>
      <c r="B6053" s="31"/>
      <c r="C6053" s="31"/>
      <c r="G6053" s="31" t="s">
        <v>483</v>
      </c>
      <c r="H6053" s="31"/>
      <c r="I6053" s="31"/>
      <c r="J6053" s="11" t="s">
        <v>12</v>
      </c>
      <c r="L6053" s="31" t="s">
        <v>12</v>
      </c>
      <c r="M6053" s="31"/>
      <c r="N6053" s="12" t="s">
        <v>12</v>
      </c>
      <c r="O6053" s="31" t="s">
        <v>484</v>
      </c>
      <c r="P6053" s="31"/>
      <c r="Q6053" s="31"/>
      <c r="R6053" s="31"/>
      <c r="S6053" s="31"/>
      <c r="T6053" s="31"/>
      <c r="U6053" s="31"/>
      <c r="V6053" s="31"/>
      <c r="W6053" s="31"/>
      <c r="X6053" s="31"/>
      <c r="Y6053" s="31"/>
      <c r="Z6053" s="31"/>
      <c r="AA6053" s="31"/>
      <c r="AB6053" s="31"/>
      <c r="AC6053" s="31"/>
      <c r="AD6053" s="31"/>
      <c r="AE6053" s="31"/>
      <c r="AF6053" s="31"/>
      <c r="AG6053" s="31"/>
      <c r="AH6053" s="31"/>
      <c r="AI6053" s="31"/>
      <c r="AJ6053" s="31"/>
      <c r="AK6053" s="31"/>
      <c r="AL6053" s="31"/>
      <c r="AM6053" s="31"/>
      <c r="AN6053" s="31"/>
      <c r="AO6053" s="31"/>
      <c r="AP6053" s="31"/>
      <c r="AQ6053" s="31"/>
      <c r="AR6053" s="31"/>
      <c r="AS6053" s="31"/>
      <c r="AT6053" s="31"/>
      <c r="AW6053" s="32">
        <v>8561.5400000000009</v>
      </c>
      <c r="AX6053" s="32"/>
      <c r="AY6053" s="32"/>
      <c r="AZ6053" s="32"/>
      <c r="BA6053" s="32"/>
      <c r="BB6053" s="32"/>
      <c r="BC6053" s="32"/>
      <c r="BD6053" s="32"/>
      <c r="BE6053" s="32"/>
      <c r="BF6053" s="32"/>
      <c r="BG6053" s="32">
        <v>9600</v>
      </c>
      <c r="BH6053" s="32"/>
      <c r="BI6053" s="32"/>
      <c r="BJ6053" s="32"/>
      <c r="BK6053" s="32"/>
      <c r="BL6053" s="32"/>
      <c r="BM6053" s="32"/>
      <c r="BN6053" s="32"/>
      <c r="BO6053" s="32"/>
      <c r="BP6053" s="32"/>
      <c r="BR6053" s="32">
        <v>-1038.4599999999989</v>
      </c>
      <c r="BS6053" s="32"/>
      <c r="BT6053" s="32"/>
      <c r="BU6053" s="32"/>
      <c r="BV6053" s="32"/>
      <c r="BW6053" s="32"/>
      <c r="BX6053" s="32"/>
      <c r="BY6053" s="32"/>
      <c r="BZ6053" s="32"/>
      <c r="CA6053" s="32"/>
      <c r="CC6053" s="32">
        <v>8561.5400000000009</v>
      </c>
      <c r="CD6053" s="32"/>
      <c r="CE6053" s="32"/>
      <c r="CF6053" s="32"/>
      <c r="CG6053" s="32"/>
      <c r="CH6053" s="32"/>
      <c r="CI6053" s="32"/>
      <c r="CJ6053" s="32"/>
      <c r="CK6053" s="32"/>
      <c r="CN6053" s="32">
        <v>9600</v>
      </c>
      <c r="CO6053" s="32"/>
      <c r="CP6053" s="32"/>
      <c r="CQ6053" s="32"/>
      <c r="CR6053" s="32"/>
      <c r="CS6053" s="32"/>
      <c r="CT6053" s="32"/>
      <c r="CU6053" s="32"/>
      <c r="CW6053" s="32">
        <v>-1038.4599999999989</v>
      </c>
      <c r="CX6053" s="32"/>
      <c r="CY6053" s="32"/>
      <c r="CZ6053" s="32"/>
      <c r="DA6053" s="32"/>
      <c r="DB6053" s="32"/>
      <c r="DC6053" s="32"/>
      <c r="DD6053" s="32"/>
    </row>
    <row r="6054" spans="1:109" ht="18" customHeight="1" x14ac:dyDescent="0.2">
      <c r="A6054" s="31" t="s">
        <v>865</v>
      </c>
      <c r="B6054" s="31"/>
      <c r="C6054" s="31"/>
      <c r="G6054" s="31" t="s">
        <v>485</v>
      </c>
      <c r="H6054" s="31"/>
      <c r="I6054" s="31"/>
      <c r="J6054" s="11" t="s">
        <v>12</v>
      </c>
      <c r="L6054" s="31" t="s">
        <v>12</v>
      </c>
      <c r="M6054" s="31"/>
      <c r="N6054" s="12" t="s">
        <v>12</v>
      </c>
      <c r="O6054" s="31" t="s">
        <v>486</v>
      </c>
      <c r="P6054" s="31"/>
      <c r="Q6054" s="31"/>
      <c r="R6054" s="31"/>
      <c r="S6054" s="31"/>
      <c r="T6054" s="31"/>
      <c r="U6054" s="31"/>
      <c r="V6054" s="31"/>
      <c r="W6054" s="31"/>
      <c r="X6054" s="31"/>
      <c r="Y6054" s="31"/>
      <c r="Z6054" s="31"/>
      <c r="AA6054" s="31"/>
      <c r="AB6054" s="31"/>
      <c r="AC6054" s="31"/>
      <c r="AD6054" s="31"/>
      <c r="AE6054" s="31"/>
      <c r="AF6054" s="31"/>
      <c r="AG6054" s="31"/>
      <c r="AH6054" s="31"/>
      <c r="AI6054" s="31"/>
      <c r="AJ6054" s="31"/>
      <c r="AK6054" s="31"/>
      <c r="AL6054" s="31"/>
      <c r="AM6054" s="31"/>
      <c r="AN6054" s="31"/>
      <c r="AO6054" s="31"/>
      <c r="AP6054" s="31"/>
      <c r="AQ6054" s="31"/>
      <c r="AR6054" s="31"/>
      <c r="AS6054" s="31"/>
      <c r="AT6054" s="31"/>
      <c r="AW6054" s="32">
        <v>82.76</v>
      </c>
      <c r="AX6054" s="32"/>
      <c r="AY6054" s="32"/>
      <c r="AZ6054" s="32"/>
      <c r="BA6054" s="32"/>
      <c r="BB6054" s="32"/>
      <c r="BC6054" s="32"/>
      <c r="BD6054" s="32"/>
      <c r="BE6054" s="32"/>
      <c r="BF6054" s="32"/>
      <c r="BG6054" s="32">
        <v>200</v>
      </c>
      <c r="BH6054" s="32"/>
      <c r="BI6054" s="32"/>
      <c r="BJ6054" s="32"/>
      <c r="BK6054" s="32"/>
      <c r="BL6054" s="32"/>
      <c r="BM6054" s="32"/>
      <c r="BN6054" s="32"/>
      <c r="BO6054" s="32"/>
      <c r="BP6054" s="32"/>
      <c r="BR6054" s="32">
        <v>-117.24</v>
      </c>
      <c r="BS6054" s="32"/>
      <c r="BT6054" s="32"/>
      <c r="BU6054" s="32"/>
      <c r="BV6054" s="32"/>
      <c r="BW6054" s="32"/>
      <c r="BX6054" s="32"/>
      <c r="BY6054" s="32"/>
      <c r="BZ6054" s="32"/>
      <c r="CA6054" s="32"/>
      <c r="CC6054" s="32">
        <v>49.31</v>
      </c>
      <c r="CD6054" s="32"/>
      <c r="CE6054" s="32"/>
      <c r="CF6054" s="32"/>
      <c r="CG6054" s="32"/>
      <c r="CH6054" s="32"/>
      <c r="CI6054" s="32"/>
      <c r="CJ6054" s="32"/>
      <c r="CK6054" s="32"/>
      <c r="CN6054" s="32">
        <v>200</v>
      </c>
      <c r="CO6054" s="32"/>
      <c r="CP6054" s="32"/>
      <c r="CQ6054" s="32"/>
      <c r="CR6054" s="32"/>
      <c r="CS6054" s="32"/>
      <c r="CT6054" s="32"/>
      <c r="CU6054" s="32"/>
      <c r="CW6054" s="32">
        <v>-150.69</v>
      </c>
      <c r="CX6054" s="32"/>
      <c r="CY6054" s="32"/>
      <c r="CZ6054" s="32"/>
      <c r="DA6054" s="32"/>
      <c r="DB6054" s="32"/>
      <c r="DC6054" s="32"/>
      <c r="DD6054" s="32"/>
    </row>
    <row r="6055" spans="1:109" ht="18" customHeight="1" x14ac:dyDescent="0.2">
      <c r="A6055" s="31" t="s">
        <v>865</v>
      </c>
      <c r="B6055" s="31"/>
      <c r="C6055" s="31"/>
      <c r="G6055" s="31" t="s">
        <v>487</v>
      </c>
      <c r="H6055" s="31"/>
      <c r="I6055" s="31"/>
      <c r="J6055" s="11" t="s">
        <v>12</v>
      </c>
      <c r="L6055" s="31" t="s">
        <v>12</v>
      </c>
      <c r="M6055" s="31"/>
      <c r="N6055" s="12" t="s">
        <v>12</v>
      </c>
      <c r="O6055" s="31" t="s">
        <v>488</v>
      </c>
      <c r="P6055" s="31"/>
      <c r="Q6055" s="31"/>
      <c r="R6055" s="31"/>
      <c r="S6055" s="31"/>
      <c r="T6055" s="31"/>
      <c r="U6055" s="31"/>
      <c r="V6055" s="31"/>
      <c r="W6055" s="31"/>
      <c r="X6055" s="31"/>
      <c r="Y6055" s="31"/>
      <c r="Z6055" s="31"/>
      <c r="AA6055" s="31"/>
      <c r="AB6055" s="31"/>
      <c r="AC6055" s="31"/>
      <c r="AD6055" s="31"/>
      <c r="AE6055" s="31"/>
      <c r="AF6055" s="31"/>
      <c r="AG6055" s="31"/>
      <c r="AH6055" s="31"/>
      <c r="AI6055" s="31"/>
      <c r="AJ6055" s="31"/>
      <c r="AK6055" s="31"/>
      <c r="AL6055" s="31"/>
      <c r="AM6055" s="31"/>
      <c r="AN6055" s="31"/>
      <c r="AO6055" s="31"/>
      <c r="AP6055" s="31"/>
      <c r="AQ6055" s="31"/>
      <c r="AR6055" s="31"/>
      <c r="AS6055" s="31"/>
      <c r="AT6055" s="31"/>
      <c r="AW6055" s="32">
        <v>1865.18</v>
      </c>
      <c r="AX6055" s="32"/>
      <c r="AY6055" s="32"/>
      <c r="AZ6055" s="32"/>
      <c r="BA6055" s="32"/>
      <c r="BB6055" s="32"/>
      <c r="BC6055" s="32"/>
      <c r="BD6055" s="32"/>
      <c r="BE6055" s="32"/>
      <c r="BF6055" s="32"/>
      <c r="BG6055" s="32">
        <v>2200</v>
      </c>
      <c r="BH6055" s="32"/>
      <c r="BI6055" s="32"/>
      <c r="BJ6055" s="32"/>
      <c r="BK6055" s="32"/>
      <c r="BL6055" s="32"/>
      <c r="BM6055" s="32"/>
      <c r="BN6055" s="32"/>
      <c r="BO6055" s="32"/>
      <c r="BP6055" s="32"/>
      <c r="BR6055" s="32">
        <v>-334.82</v>
      </c>
      <c r="BS6055" s="32"/>
      <c r="BT6055" s="32"/>
      <c r="BU6055" s="32"/>
      <c r="BV6055" s="32"/>
      <c r="BW6055" s="32"/>
      <c r="BX6055" s="32"/>
      <c r="BY6055" s="32"/>
      <c r="BZ6055" s="32"/>
      <c r="CA6055" s="32"/>
      <c r="CC6055" s="32">
        <v>2012.19</v>
      </c>
      <c r="CD6055" s="32"/>
      <c r="CE6055" s="32"/>
      <c r="CF6055" s="32"/>
      <c r="CG6055" s="32"/>
      <c r="CH6055" s="32"/>
      <c r="CI6055" s="32"/>
      <c r="CJ6055" s="32"/>
      <c r="CK6055" s="32"/>
      <c r="CN6055" s="32">
        <v>2200</v>
      </c>
      <c r="CO6055" s="32"/>
      <c r="CP6055" s="32"/>
      <c r="CQ6055" s="32"/>
      <c r="CR6055" s="32"/>
      <c r="CS6055" s="32"/>
      <c r="CT6055" s="32"/>
      <c r="CU6055" s="32"/>
      <c r="CW6055" s="32">
        <v>-187.81</v>
      </c>
      <c r="CX6055" s="32"/>
      <c r="CY6055" s="32"/>
      <c r="CZ6055" s="32"/>
      <c r="DA6055" s="32"/>
      <c r="DB6055" s="32"/>
      <c r="DC6055" s="32"/>
      <c r="DD6055" s="32"/>
    </row>
    <row r="6056" spans="1:109" ht="18" customHeight="1" x14ac:dyDescent="0.2">
      <c r="A6056" s="31" t="s">
        <v>865</v>
      </c>
      <c r="B6056" s="31"/>
      <c r="C6056" s="31"/>
      <c r="G6056" s="31" t="s">
        <v>364</v>
      </c>
      <c r="H6056" s="31"/>
      <c r="I6056" s="31"/>
      <c r="J6056" s="11" t="s">
        <v>12</v>
      </c>
      <c r="L6056" s="31" t="s">
        <v>12</v>
      </c>
      <c r="M6056" s="31"/>
      <c r="N6056" s="12" t="s">
        <v>12</v>
      </c>
      <c r="O6056" s="31" t="s">
        <v>365</v>
      </c>
      <c r="P6056" s="31"/>
      <c r="Q6056" s="31"/>
      <c r="R6056" s="31"/>
      <c r="S6056" s="31"/>
      <c r="T6056" s="31"/>
      <c r="U6056" s="31"/>
      <c r="V6056" s="31"/>
      <c r="W6056" s="31"/>
      <c r="X6056" s="31"/>
      <c r="Y6056" s="31"/>
      <c r="Z6056" s="31"/>
      <c r="AA6056" s="31"/>
      <c r="AB6056" s="31"/>
      <c r="AC6056" s="31"/>
      <c r="AD6056" s="31"/>
      <c r="AE6056" s="31"/>
      <c r="AF6056" s="31"/>
      <c r="AG6056" s="31"/>
      <c r="AH6056" s="31"/>
      <c r="AI6056" s="31"/>
      <c r="AJ6056" s="31"/>
      <c r="AK6056" s="31"/>
      <c r="AL6056" s="31"/>
      <c r="AM6056" s="31"/>
      <c r="AN6056" s="31"/>
      <c r="AO6056" s="31"/>
      <c r="AP6056" s="31"/>
      <c r="AQ6056" s="31"/>
      <c r="AR6056" s="31"/>
      <c r="AS6056" s="31"/>
      <c r="AT6056" s="31"/>
      <c r="AW6056" s="32">
        <v>1558.28</v>
      </c>
      <c r="AX6056" s="32"/>
      <c r="AY6056" s="32"/>
      <c r="AZ6056" s="32"/>
      <c r="BA6056" s="32"/>
      <c r="BB6056" s="32"/>
      <c r="BC6056" s="32"/>
      <c r="BD6056" s="32"/>
      <c r="BE6056" s="32"/>
      <c r="BF6056" s="32"/>
      <c r="BG6056" s="32">
        <v>1500</v>
      </c>
      <c r="BH6056" s="32"/>
      <c r="BI6056" s="32"/>
      <c r="BJ6056" s="32"/>
      <c r="BK6056" s="32"/>
      <c r="BL6056" s="32"/>
      <c r="BM6056" s="32"/>
      <c r="BN6056" s="32"/>
      <c r="BO6056" s="32"/>
      <c r="BP6056" s="32"/>
      <c r="BR6056" s="32">
        <v>58.28</v>
      </c>
      <c r="BS6056" s="32"/>
      <c r="BT6056" s="32"/>
      <c r="BU6056" s="32"/>
      <c r="BV6056" s="32"/>
      <c r="BW6056" s="32"/>
      <c r="BX6056" s="32"/>
      <c r="BY6056" s="32"/>
      <c r="BZ6056" s="32"/>
      <c r="CA6056" s="32"/>
      <c r="CC6056" s="32">
        <v>1558.28</v>
      </c>
      <c r="CD6056" s="32"/>
      <c r="CE6056" s="32"/>
      <c r="CF6056" s="32"/>
      <c r="CG6056" s="32"/>
      <c r="CH6056" s="32"/>
      <c r="CI6056" s="32"/>
      <c r="CJ6056" s="32"/>
      <c r="CK6056" s="32"/>
      <c r="CN6056" s="32">
        <v>1500</v>
      </c>
      <c r="CO6056" s="32"/>
      <c r="CP6056" s="32"/>
      <c r="CQ6056" s="32"/>
      <c r="CR6056" s="32"/>
      <c r="CS6056" s="32"/>
      <c r="CT6056" s="32"/>
      <c r="CU6056" s="32"/>
      <c r="CW6056" s="32">
        <v>58.28</v>
      </c>
      <c r="CX6056" s="32"/>
      <c r="CY6056" s="32"/>
      <c r="CZ6056" s="32"/>
      <c r="DA6056" s="32"/>
      <c r="DB6056" s="32"/>
      <c r="DC6056" s="32"/>
      <c r="DD6056" s="32"/>
    </row>
    <row r="6057" spans="1:109" ht="12.75" hidden="1" customHeight="1" x14ac:dyDescent="0.2">
      <c r="A6057" s="68"/>
      <c r="B6057" s="37" t="s">
        <v>181</v>
      </c>
      <c r="C6057" s="37"/>
      <c r="D6057" s="31" t="s">
        <v>366</v>
      </c>
      <c r="E6057" s="31"/>
      <c r="F6057" s="31"/>
      <c r="G6057" s="31"/>
      <c r="H6057" s="31"/>
      <c r="I6057" s="31"/>
      <c r="J6057" s="31"/>
      <c r="O6057" s="31" t="s">
        <v>367</v>
      </c>
      <c r="P6057" s="31"/>
      <c r="Q6057" s="31"/>
      <c r="R6057" s="31"/>
      <c r="S6057" s="31"/>
      <c r="T6057" s="31"/>
      <c r="U6057" s="31"/>
      <c r="V6057" s="31"/>
      <c r="W6057" s="31"/>
      <c r="X6057" s="31"/>
      <c r="Y6057" s="31"/>
      <c r="Z6057" s="31"/>
      <c r="AA6057" s="31"/>
      <c r="AB6057" s="31"/>
      <c r="AC6057" s="31"/>
      <c r="AD6057" s="31"/>
      <c r="AE6057" s="31"/>
      <c r="AF6057" s="31"/>
      <c r="AG6057" s="31"/>
      <c r="AH6057" s="31"/>
      <c r="AI6057" s="31"/>
      <c r="AJ6057" s="31"/>
      <c r="AK6057" s="31"/>
      <c r="AL6057" s="31"/>
      <c r="AM6057" s="31"/>
      <c r="AN6057" s="31"/>
      <c r="AO6057" s="31"/>
      <c r="AP6057" s="31"/>
      <c r="AQ6057" s="31"/>
      <c r="AR6057" s="31"/>
      <c r="AS6057" s="31"/>
      <c r="AT6057" s="31"/>
      <c r="AW6057" s="32">
        <v>15166.47</v>
      </c>
      <c r="AX6057" s="32"/>
      <c r="AY6057" s="32"/>
      <c r="AZ6057" s="32"/>
      <c r="BA6057" s="32"/>
      <c r="BB6057" s="32"/>
      <c r="BC6057" s="32"/>
      <c r="BD6057" s="32"/>
      <c r="BE6057" s="32"/>
      <c r="BF6057" s="32"/>
      <c r="BG6057" s="32">
        <v>16500</v>
      </c>
      <c r="BH6057" s="32"/>
      <c r="BI6057" s="32"/>
      <c r="BJ6057" s="32"/>
      <c r="BK6057" s="32"/>
      <c r="BL6057" s="32"/>
      <c r="BM6057" s="32"/>
      <c r="BN6057" s="32"/>
      <c r="BO6057" s="32"/>
      <c r="BP6057" s="32"/>
      <c r="BR6057" s="32">
        <v>-1333.53</v>
      </c>
      <c r="BS6057" s="32"/>
      <c r="BT6057" s="32"/>
      <c r="BU6057" s="32"/>
      <c r="BV6057" s="32"/>
      <c r="BW6057" s="32"/>
      <c r="BX6057" s="32"/>
      <c r="BY6057" s="32"/>
      <c r="BZ6057" s="32"/>
      <c r="CA6057" s="32"/>
      <c r="CC6057" s="32">
        <v>15637.95</v>
      </c>
      <c r="CD6057" s="32"/>
      <c r="CE6057" s="32"/>
      <c r="CF6057" s="32"/>
      <c r="CG6057" s="32"/>
      <c r="CH6057" s="32"/>
      <c r="CI6057" s="32"/>
      <c r="CJ6057" s="32"/>
      <c r="CK6057" s="32"/>
      <c r="CN6057" s="32">
        <v>16500</v>
      </c>
      <c r="CO6057" s="32"/>
      <c r="CP6057" s="32"/>
      <c r="CQ6057" s="32"/>
      <c r="CR6057" s="32"/>
      <c r="CS6057" s="32"/>
      <c r="CT6057" s="32"/>
      <c r="CU6057" s="32"/>
      <c r="CW6057" s="32">
        <v>-862.05</v>
      </c>
      <c r="CX6057" s="32"/>
      <c r="CY6057" s="32"/>
      <c r="CZ6057" s="32"/>
      <c r="DA6057" s="32"/>
      <c r="DB6057" s="32"/>
      <c r="DC6057" s="32"/>
      <c r="DD6057" s="32"/>
    </row>
    <row r="6058" spans="1:109" ht="13.5" customHeight="1" x14ac:dyDescent="0.2">
      <c r="A6058" s="68"/>
      <c r="B6058" s="37"/>
      <c r="C6058" s="37"/>
      <c r="D6058" s="31"/>
      <c r="E6058" s="31"/>
      <c r="F6058" s="31"/>
      <c r="G6058" s="31"/>
      <c r="H6058" s="31"/>
      <c r="I6058" s="31"/>
      <c r="J6058" s="31"/>
      <c r="O6058" s="31"/>
      <c r="P6058" s="31"/>
      <c r="Q6058" s="31"/>
      <c r="R6058" s="31"/>
      <c r="S6058" s="31"/>
      <c r="T6058" s="31"/>
      <c r="U6058" s="31"/>
      <c r="V6058" s="31"/>
      <c r="W6058" s="31"/>
      <c r="X6058" s="31"/>
      <c r="Y6058" s="31"/>
      <c r="Z6058" s="31"/>
      <c r="AA6058" s="31"/>
      <c r="AB6058" s="31"/>
      <c r="AC6058" s="31"/>
      <c r="AD6058" s="31"/>
      <c r="AE6058" s="31"/>
      <c r="AF6058" s="31"/>
      <c r="AG6058" s="31"/>
      <c r="AH6058" s="31"/>
      <c r="AI6058" s="31"/>
      <c r="AJ6058" s="31"/>
      <c r="AK6058" s="31"/>
      <c r="AL6058" s="31"/>
      <c r="AM6058" s="31"/>
      <c r="AN6058" s="31"/>
      <c r="AO6058" s="31"/>
      <c r="AP6058" s="31"/>
      <c r="AQ6058" s="31"/>
      <c r="AR6058" s="31"/>
      <c r="AS6058" s="31"/>
      <c r="AT6058" s="31"/>
      <c r="AW6058" s="32"/>
      <c r="AX6058" s="32"/>
      <c r="AY6058" s="32"/>
      <c r="AZ6058" s="32"/>
      <c r="BA6058" s="32"/>
      <c r="BB6058" s="32"/>
      <c r="BC6058" s="32"/>
      <c r="BD6058" s="32"/>
      <c r="BE6058" s="32"/>
      <c r="BF6058" s="32"/>
      <c r="BG6058" s="32"/>
      <c r="BH6058" s="32"/>
      <c r="BI6058" s="32"/>
      <c r="BJ6058" s="32"/>
      <c r="BK6058" s="32"/>
      <c r="BL6058" s="32"/>
      <c r="BM6058" s="32"/>
      <c r="BN6058" s="32"/>
      <c r="BO6058" s="32"/>
      <c r="BP6058" s="32"/>
      <c r="BR6058" s="32"/>
      <c r="BS6058" s="32"/>
      <c r="BT6058" s="32"/>
      <c r="BU6058" s="32"/>
      <c r="BV6058" s="32"/>
      <c r="BW6058" s="32"/>
      <c r="BX6058" s="32"/>
      <c r="BY6058" s="32"/>
      <c r="BZ6058" s="32"/>
      <c r="CA6058" s="32"/>
      <c r="CC6058" s="32"/>
      <c r="CD6058" s="32"/>
      <c r="CE6058" s="32"/>
      <c r="CF6058" s="32"/>
      <c r="CG6058" s="32"/>
      <c r="CH6058" s="32"/>
      <c r="CI6058" s="32"/>
      <c r="CJ6058" s="32"/>
      <c r="CK6058" s="32"/>
      <c r="CN6058" s="32"/>
      <c r="CO6058" s="32"/>
      <c r="CP6058" s="32"/>
      <c r="CQ6058" s="32"/>
      <c r="CR6058" s="32"/>
      <c r="CS6058" s="32"/>
      <c r="CT6058" s="32"/>
      <c r="CU6058" s="32"/>
      <c r="CW6058" s="32"/>
      <c r="CX6058" s="32"/>
      <c r="CY6058" s="32"/>
      <c r="CZ6058" s="32"/>
      <c r="DA6058" s="32"/>
      <c r="DB6058" s="32"/>
      <c r="DC6058" s="32"/>
      <c r="DD6058" s="32"/>
    </row>
    <row r="6059" spans="1:109" ht="6" customHeight="1" x14ac:dyDescent="0.2">
      <c r="A6059" s="68"/>
    </row>
    <row r="6060" spans="1:109" ht="18" customHeight="1" x14ac:dyDescent="0.2">
      <c r="A6060" s="31" t="s">
        <v>865</v>
      </c>
      <c r="B6060" s="31"/>
      <c r="C6060" s="31"/>
      <c r="G6060" s="31" t="s">
        <v>495</v>
      </c>
      <c r="H6060" s="31"/>
      <c r="I6060" s="31"/>
      <c r="J6060" s="11" t="s">
        <v>12</v>
      </c>
      <c r="L6060" s="31" t="s">
        <v>12</v>
      </c>
      <c r="M6060" s="31"/>
      <c r="N6060" s="12" t="s">
        <v>12</v>
      </c>
      <c r="O6060" s="31" t="s">
        <v>496</v>
      </c>
      <c r="P6060" s="31"/>
      <c r="Q6060" s="31"/>
      <c r="R6060" s="31"/>
      <c r="S6060" s="31"/>
      <c r="T6060" s="31"/>
      <c r="U6060" s="31"/>
      <c r="V6060" s="31"/>
      <c r="W6060" s="31"/>
      <c r="X6060" s="31"/>
      <c r="Y6060" s="31"/>
      <c r="Z6060" s="31"/>
      <c r="AA6060" s="31"/>
      <c r="AB6060" s="31"/>
      <c r="AC6060" s="31"/>
      <c r="AD6060" s="31"/>
      <c r="AE6060" s="31"/>
      <c r="AF6060" s="31"/>
      <c r="AG6060" s="31"/>
      <c r="AH6060" s="31"/>
      <c r="AI6060" s="31"/>
      <c r="AJ6060" s="31"/>
      <c r="AK6060" s="31"/>
      <c r="AL6060" s="31"/>
      <c r="AM6060" s="31"/>
      <c r="AN6060" s="31"/>
      <c r="AO6060" s="31"/>
      <c r="AP6060" s="31"/>
      <c r="AQ6060" s="31"/>
      <c r="AR6060" s="31"/>
      <c r="AS6060" s="31"/>
      <c r="AT6060" s="31"/>
      <c r="AW6060" s="32">
        <v>1385.32</v>
      </c>
      <c r="AX6060" s="32"/>
      <c r="AY6060" s="32"/>
      <c r="AZ6060" s="32"/>
      <c r="BA6060" s="32"/>
      <c r="BB6060" s="32"/>
      <c r="BC6060" s="32"/>
      <c r="BD6060" s="32"/>
      <c r="BE6060" s="32"/>
      <c r="BF6060" s="32"/>
      <c r="BG6060" s="32">
        <v>2000</v>
      </c>
      <c r="BH6060" s="32"/>
      <c r="BI6060" s="32"/>
      <c r="BJ6060" s="32"/>
      <c r="BK6060" s="32"/>
      <c r="BL6060" s="32"/>
      <c r="BM6060" s="32"/>
      <c r="BN6060" s="32"/>
      <c r="BO6060" s="32"/>
      <c r="BP6060" s="32"/>
      <c r="BR6060" s="32">
        <v>-614.67999999999995</v>
      </c>
      <c r="BS6060" s="32"/>
      <c r="BT6060" s="32"/>
      <c r="BU6060" s="32"/>
      <c r="BV6060" s="32"/>
      <c r="BW6060" s="32"/>
      <c r="BX6060" s="32"/>
      <c r="BY6060" s="32"/>
      <c r="BZ6060" s="32"/>
      <c r="CA6060" s="32"/>
      <c r="CC6060" s="32">
        <v>1385.32</v>
      </c>
      <c r="CD6060" s="32"/>
      <c r="CE6060" s="32"/>
      <c r="CF6060" s="32"/>
      <c r="CG6060" s="32"/>
      <c r="CH6060" s="32"/>
      <c r="CI6060" s="32"/>
      <c r="CJ6060" s="32"/>
      <c r="CK6060" s="32"/>
      <c r="CN6060" s="32">
        <v>2000</v>
      </c>
      <c r="CO6060" s="32"/>
      <c r="CP6060" s="32"/>
      <c r="CQ6060" s="32"/>
      <c r="CR6060" s="32"/>
      <c r="CS6060" s="32"/>
      <c r="CT6060" s="32"/>
      <c r="CU6060" s="32"/>
      <c r="CW6060" s="32">
        <v>-614.67999999999995</v>
      </c>
      <c r="CX6060" s="32"/>
      <c r="CY6060" s="32"/>
      <c r="CZ6060" s="32"/>
      <c r="DA6060" s="32"/>
      <c r="DB6060" s="32"/>
      <c r="DC6060" s="32"/>
      <c r="DD6060" s="32"/>
    </row>
    <row r="6061" spans="1:109" ht="18.75" customHeight="1" x14ac:dyDescent="0.2">
      <c r="A6061" s="34" t="s">
        <v>864</v>
      </c>
      <c r="B6061" s="34"/>
      <c r="C6061" s="34"/>
      <c r="D6061" s="34"/>
      <c r="E6061" s="34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4"/>
      <c r="AI6061" s="34"/>
      <c r="AJ6061" s="34"/>
      <c r="AK6061" s="34"/>
      <c r="AL6061" s="34"/>
      <c r="AM6061" s="34"/>
      <c r="AN6061" s="34"/>
      <c r="AO6061" s="34"/>
      <c r="AP6061" s="34"/>
      <c r="AQ6061" s="34"/>
      <c r="AR6061" s="34"/>
      <c r="AS6061" s="34"/>
      <c r="AT6061" s="34"/>
      <c r="AU6061" s="34"/>
      <c r="AV6061" s="34"/>
      <c r="AW6061" s="34"/>
      <c r="AX6061" s="34"/>
      <c r="AY6061" s="34"/>
      <c r="AZ6061" s="34"/>
      <c r="BA6061" s="34"/>
      <c r="BB6061" s="34"/>
      <c r="BC6061" s="34"/>
      <c r="BD6061" s="34"/>
      <c r="BE6061" s="34"/>
      <c r="BF6061" s="34"/>
      <c r="BG6061" s="34"/>
      <c r="BH6061" s="34"/>
      <c r="BI6061" s="34"/>
      <c r="BJ6061" s="34"/>
      <c r="BK6061" s="34"/>
      <c r="BL6061" s="34"/>
      <c r="BM6061" s="34"/>
      <c r="BN6061" s="34"/>
      <c r="BO6061" s="34"/>
      <c r="BP6061" s="34"/>
      <c r="BQ6061" s="34"/>
      <c r="BR6061" s="34"/>
      <c r="BS6061" s="34"/>
      <c r="BT6061" s="34"/>
      <c r="BU6061" s="34"/>
      <c r="BV6061" s="34"/>
      <c r="BW6061" s="34"/>
      <c r="BX6061" s="34"/>
      <c r="BY6061" s="34"/>
      <c r="BZ6061" s="34"/>
      <c r="CA6061" s="34"/>
      <c r="CB6061" s="34"/>
      <c r="CC6061" s="34"/>
      <c r="CD6061" s="34"/>
      <c r="CE6061" s="34"/>
      <c r="CF6061" s="34"/>
      <c r="CG6061" s="34"/>
      <c r="CH6061" s="34"/>
      <c r="CI6061" s="34"/>
      <c r="CJ6061" s="34"/>
      <c r="CK6061" s="34"/>
      <c r="CL6061" s="34"/>
      <c r="CM6061" s="34"/>
      <c r="CN6061" s="34"/>
      <c r="CO6061" s="34"/>
      <c r="CP6061" s="34"/>
      <c r="CQ6061" s="34"/>
      <c r="CR6061" s="34"/>
      <c r="CS6061" s="34"/>
      <c r="CT6061" s="34"/>
      <c r="CU6061" s="34"/>
      <c r="CV6061" s="34"/>
      <c r="CW6061" s="34"/>
      <c r="CX6061" s="34"/>
      <c r="CY6061" s="34"/>
      <c r="CZ6061" s="34"/>
      <c r="DA6061" s="34"/>
      <c r="DB6061" s="34"/>
      <c r="DC6061" s="34"/>
      <c r="DD6061" s="34"/>
      <c r="DE6061" s="34"/>
    </row>
    <row r="6062" spans="1:109" ht="13.5" customHeight="1" x14ac:dyDescent="0.2"/>
    <row r="6063" spans="1:109" ht="7.5" customHeight="1" x14ac:dyDescent="0.2"/>
    <row r="6064" spans="1:109" ht="13.5" customHeight="1" x14ac:dyDescent="0.2">
      <c r="A6064" s="35" t="s">
        <v>346</v>
      </c>
      <c r="B6064" s="35"/>
      <c r="C6064" s="35"/>
      <c r="G6064" s="35" t="s">
        <v>347</v>
      </c>
      <c r="H6064" s="35"/>
      <c r="J6064" s="40"/>
      <c r="K6064" s="40"/>
      <c r="L6064" s="40"/>
      <c r="M6064" s="40"/>
      <c r="O6064" s="35" t="s">
        <v>348</v>
      </c>
      <c r="P6064" s="35"/>
      <c r="Q6064" s="35"/>
      <c r="R6064" s="35"/>
      <c r="S6064" s="35"/>
      <c r="T6064" s="35"/>
      <c r="U6064" s="35"/>
      <c r="V6064" s="35"/>
      <c r="W6064" s="35"/>
      <c r="X6064" s="35"/>
      <c r="Y6064" s="35"/>
      <c r="Z6064" s="35"/>
      <c r="AA6064" s="35"/>
      <c r="AB6064" s="35"/>
      <c r="AC6064" s="35"/>
      <c r="AD6064" s="35"/>
      <c r="AE6064" s="35"/>
      <c r="AF6064" s="35"/>
      <c r="AG6064" s="35"/>
      <c r="AH6064" s="35"/>
      <c r="AI6064" s="35"/>
      <c r="AJ6064" s="35"/>
      <c r="AK6064" s="35"/>
      <c r="AL6064" s="35"/>
      <c r="AM6064" s="35"/>
      <c r="AN6064" s="35"/>
      <c r="AW6064" s="36" t="s">
        <v>349</v>
      </c>
      <c r="AX6064" s="36"/>
      <c r="AY6064" s="36"/>
      <c r="AZ6064" s="36"/>
      <c r="BA6064" s="36"/>
      <c r="BB6064" s="36"/>
      <c r="BC6064" s="36"/>
      <c r="BD6064" s="36"/>
      <c r="BE6064" s="36"/>
      <c r="BF6064" s="36"/>
      <c r="BG6064" s="36" t="s">
        <v>350</v>
      </c>
      <c r="BH6064" s="36"/>
      <c r="BI6064" s="36"/>
      <c r="BJ6064" s="36"/>
      <c r="BK6064" s="36"/>
      <c r="BL6064" s="36"/>
      <c r="BM6064" s="36"/>
      <c r="BN6064" s="36"/>
      <c r="BO6064" s="36"/>
      <c r="BP6064" s="36"/>
      <c r="BR6064" s="36" t="s">
        <v>21</v>
      </c>
      <c r="BS6064" s="36"/>
      <c r="BT6064" s="36"/>
      <c r="BU6064" s="36"/>
      <c r="BV6064" s="36"/>
      <c r="BW6064" s="36"/>
      <c r="BX6064" s="36"/>
      <c r="BY6064" s="36"/>
      <c r="BZ6064" s="36"/>
      <c r="CA6064" s="36"/>
      <c r="CC6064" s="36" t="s">
        <v>351</v>
      </c>
      <c r="CD6064" s="36"/>
      <c r="CE6064" s="36"/>
      <c r="CF6064" s="36"/>
      <c r="CG6064" s="36"/>
      <c r="CH6064" s="36"/>
      <c r="CI6064" s="36"/>
      <c r="CJ6064" s="36"/>
      <c r="CK6064" s="36"/>
      <c r="CN6064" s="36" t="s">
        <v>352</v>
      </c>
      <c r="CO6064" s="36"/>
      <c r="CP6064" s="36"/>
      <c r="CQ6064" s="36"/>
      <c r="CR6064" s="36"/>
      <c r="CS6064" s="36"/>
      <c r="CT6064" s="36"/>
      <c r="CU6064" s="36"/>
      <c r="CW6064" s="36" t="s">
        <v>21</v>
      </c>
      <c r="CX6064" s="36"/>
      <c r="CY6064" s="36"/>
      <c r="CZ6064" s="36"/>
      <c r="DA6064" s="36"/>
      <c r="DB6064" s="36"/>
      <c r="DC6064" s="36"/>
      <c r="DD6064" s="36"/>
    </row>
    <row r="6065" spans="1:108" ht="6.75" customHeight="1" x14ac:dyDescent="0.2"/>
    <row r="6066" spans="1:108" ht="13.5" customHeight="1" x14ac:dyDescent="0.2">
      <c r="A6066" s="68"/>
      <c r="B6066" s="37" t="s">
        <v>181</v>
      </c>
      <c r="C6066" s="37"/>
      <c r="D6066" s="31" t="s">
        <v>499</v>
      </c>
      <c r="E6066" s="31"/>
      <c r="F6066" s="31"/>
      <c r="G6066" s="31"/>
      <c r="H6066" s="31"/>
      <c r="I6066" s="31"/>
      <c r="J6066" s="31"/>
      <c r="O6066" s="31" t="s">
        <v>500</v>
      </c>
      <c r="P6066" s="31"/>
      <c r="Q6066" s="31"/>
      <c r="R6066" s="31"/>
      <c r="S6066" s="31"/>
      <c r="T6066" s="31"/>
      <c r="U6066" s="31"/>
      <c r="V6066" s="31"/>
      <c r="W6066" s="31"/>
      <c r="X6066" s="31"/>
      <c r="Y6066" s="31"/>
      <c r="Z6066" s="31"/>
      <c r="AA6066" s="31"/>
      <c r="AB6066" s="31"/>
      <c r="AC6066" s="31"/>
      <c r="AD6066" s="31"/>
      <c r="AE6066" s="31"/>
      <c r="AF6066" s="31"/>
      <c r="AG6066" s="31"/>
      <c r="AH6066" s="31"/>
      <c r="AI6066" s="31"/>
      <c r="AJ6066" s="31"/>
      <c r="AK6066" s="31"/>
      <c r="AL6066" s="31"/>
      <c r="AM6066" s="31"/>
      <c r="AN6066" s="31"/>
      <c r="AO6066" s="31"/>
      <c r="AP6066" s="31"/>
      <c r="AQ6066" s="31"/>
      <c r="AR6066" s="31"/>
      <c r="AS6066" s="31"/>
      <c r="AT6066" s="31"/>
      <c r="AW6066" s="32">
        <v>1385.32</v>
      </c>
      <c r="AX6066" s="32"/>
      <c r="AY6066" s="32"/>
      <c r="AZ6066" s="32"/>
      <c r="BA6066" s="32"/>
      <c r="BB6066" s="32"/>
      <c r="BC6066" s="32"/>
      <c r="BD6066" s="32"/>
      <c r="BE6066" s="32"/>
      <c r="BF6066" s="32"/>
      <c r="BG6066" s="32">
        <v>2000</v>
      </c>
      <c r="BH6066" s="32"/>
      <c r="BI6066" s="32"/>
      <c r="BJ6066" s="32"/>
      <c r="BK6066" s="32"/>
      <c r="BL6066" s="32"/>
      <c r="BM6066" s="32"/>
      <c r="BN6066" s="32"/>
      <c r="BO6066" s="32"/>
      <c r="BP6066" s="32"/>
      <c r="BR6066" s="32">
        <v>-614.67999999999995</v>
      </c>
      <c r="BS6066" s="32"/>
      <c r="BT6066" s="32"/>
      <c r="BU6066" s="32"/>
      <c r="BV6066" s="32"/>
      <c r="BW6066" s="32"/>
      <c r="BX6066" s="32"/>
      <c r="BY6066" s="32"/>
      <c r="BZ6066" s="32"/>
      <c r="CA6066" s="32"/>
      <c r="CC6066" s="32">
        <v>1385.32</v>
      </c>
      <c r="CD6066" s="32"/>
      <c r="CE6066" s="32"/>
      <c r="CF6066" s="32"/>
      <c r="CG6066" s="32"/>
      <c r="CH6066" s="32"/>
      <c r="CI6066" s="32"/>
      <c r="CJ6066" s="32"/>
      <c r="CK6066" s="32"/>
      <c r="CN6066" s="32">
        <v>2000</v>
      </c>
      <c r="CO6066" s="32"/>
      <c r="CP6066" s="32"/>
      <c r="CQ6066" s="32"/>
      <c r="CR6066" s="32"/>
      <c r="CS6066" s="32"/>
      <c r="CT6066" s="32"/>
      <c r="CU6066" s="32"/>
      <c r="CW6066" s="32">
        <v>-614.67999999999995</v>
      </c>
      <c r="CX6066" s="32"/>
      <c r="CY6066" s="32"/>
      <c r="CZ6066" s="32"/>
      <c r="DA6066" s="32"/>
      <c r="DB6066" s="32"/>
      <c r="DC6066" s="32"/>
      <c r="DD6066" s="32"/>
    </row>
    <row r="6067" spans="1:108" ht="6" customHeight="1" x14ac:dyDescent="0.2">
      <c r="A6067" s="68"/>
    </row>
    <row r="6068" spans="1:108" ht="18" customHeight="1" x14ac:dyDescent="0.2">
      <c r="A6068" s="31" t="s">
        <v>865</v>
      </c>
      <c r="B6068" s="31"/>
      <c r="C6068" s="31"/>
      <c r="G6068" s="31" t="s">
        <v>501</v>
      </c>
      <c r="H6068" s="31"/>
      <c r="I6068" s="31"/>
      <c r="J6068" s="11" t="s">
        <v>12</v>
      </c>
      <c r="L6068" s="31" t="s">
        <v>12</v>
      </c>
      <c r="M6068" s="31"/>
      <c r="N6068" s="12" t="s">
        <v>12</v>
      </c>
      <c r="O6068" s="31" t="s">
        <v>502</v>
      </c>
      <c r="P6068" s="31"/>
      <c r="Q6068" s="31"/>
      <c r="R6068" s="31"/>
      <c r="S6068" s="31"/>
      <c r="T6068" s="31"/>
      <c r="U6068" s="31"/>
      <c r="V6068" s="31"/>
      <c r="W6068" s="31"/>
      <c r="X6068" s="31"/>
      <c r="Y6068" s="31"/>
      <c r="Z6068" s="31"/>
      <c r="AA6068" s="31"/>
      <c r="AB6068" s="31"/>
      <c r="AC6068" s="31"/>
      <c r="AD6068" s="31"/>
      <c r="AE6068" s="31"/>
      <c r="AF6068" s="31"/>
      <c r="AG6068" s="31"/>
      <c r="AH6068" s="31"/>
      <c r="AI6068" s="31"/>
      <c r="AJ6068" s="31"/>
      <c r="AK6068" s="31"/>
      <c r="AL6068" s="31"/>
      <c r="AM6068" s="31"/>
      <c r="AN6068" s="31"/>
      <c r="AO6068" s="31"/>
      <c r="AP6068" s="31"/>
      <c r="AQ6068" s="31"/>
      <c r="AR6068" s="31"/>
      <c r="AS6068" s="31"/>
      <c r="AT6068" s="31"/>
      <c r="AW6068" s="32">
        <v>1879.88</v>
      </c>
      <c r="AX6068" s="32"/>
      <c r="AY6068" s="32"/>
      <c r="AZ6068" s="32"/>
      <c r="BA6068" s="32"/>
      <c r="BB6068" s="32"/>
      <c r="BC6068" s="32"/>
      <c r="BD6068" s="32"/>
      <c r="BE6068" s="32"/>
      <c r="BF6068" s="32"/>
      <c r="BG6068" s="32">
        <v>1900</v>
      </c>
      <c r="BH6068" s="32"/>
      <c r="BI6068" s="32"/>
      <c r="BJ6068" s="32"/>
      <c r="BK6068" s="32"/>
      <c r="BL6068" s="32"/>
      <c r="BM6068" s="32"/>
      <c r="BN6068" s="32"/>
      <c r="BO6068" s="32"/>
      <c r="BP6068" s="32"/>
      <c r="BR6068" s="32">
        <v>-20.12</v>
      </c>
      <c r="BS6068" s="32"/>
      <c r="BT6068" s="32"/>
      <c r="BU6068" s="32"/>
      <c r="BV6068" s="32"/>
      <c r="BW6068" s="32"/>
      <c r="BX6068" s="32"/>
      <c r="BY6068" s="32"/>
      <c r="BZ6068" s="32"/>
      <c r="CA6068" s="32"/>
      <c r="CC6068" s="32">
        <v>1879.88</v>
      </c>
      <c r="CD6068" s="32"/>
      <c r="CE6068" s="32"/>
      <c r="CF6068" s="32"/>
      <c r="CG6068" s="32"/>
      <c r="CH6068" s="32"/>
      <c r="CI6068" s="32"/>
      <c r="CJ6068" s="32"/>
      <c r="CK6068" s="32"/>
      <c r="CN6068" s="32">
        <v>1900</v>
      </c>
      <c r="CO6068" s="32"/>
      <c r="CP6068" s="32"/>
      <c r="CQ6068" s="32"/>
      <c r="CR6068" s="32"/>
      <c r="CS6068" s="32"/>
      <c r="CT6068" s="32"/>
      <c r="CU6068" s="32"/>
      <c r="CW6068" s="32">
        <v>-20.12</v>
      </c>
      <c r="CX6068" s="32"/>
      <c r="CY6068" s="32"/>
      <c r="CZ6068" s="32"/>
      <c r="DA6068" s="32"/>
      <c r="DB6068" s="32"/>
      <c r="DC6068" s="32"/>
      <c r="DD6068" s="32"/>
    </row>
    <row r="6069" spans="1:108" ht="18" customHeight="1" x14ac:dyDescent="0.2">
      <c r="A6069" s="31" t="s">
        <v>865</v>
      </c>
      <c r="B6069" s="31"/>
      <c r="C6069" s="31"/>
      <c r="G6069" s="31" t="s">
        <v>503</v>
      </c>
      <c r="H6069" s="31"/>
      <c r="I6069" s="31"/>
      <c r="J6069" s="11" t="s">
        <v>12</v>
      </c>
      <c r="L6069" s="31" t="s">
        <v>12</v>
      </c>
      <c r="M6069" s="31"/>
      <c r="N6069" s="12" t="s">
        <v>12</v>
      </c>
      <c r="O6069" s="31" t="s">
        <v>504</v>
      </c>
      <c r="P6069" s="31"/>
      <c r="Q6069" s="31"/>
      <c r="R6069" s="31"/>
      <c r="S6069" s="31"/>
      <c r="T6069" s="31"/>
      <c r="U6069" s="31"/>
      <c r="V6069" s="31"/>
      <c r="W6069" s="31"/>
      <c r="X6069" s="31"/>
      <c r="Y6069" s="31"/>
      <c r="Z6069" s="31"/>
      <c r="AA6069" s="31"/>
      <c r="AB6069" s="31"/>
      <c r="AC6069" s="31"/>
      <c r="AD6069" s="31"/>
      <c r="AE6069" s="31"/>
      <c r="AF6069" s="31"/>
      <c r="AG6069" s="31"/>
      <c r="AH6069" s="31"/>
      <c r="AI6069" s="31"/>
      <c r="AJ6069" s="31"/>
      <c r="AK6069" s="31"/>
      <c r="AL6069" s="31"/>
      <c r="AM6069" s="31"/>
      <c r="AN6069" s="31"/>
      <c r="AO6069" s="31"/>
      <c r="AP6069" s="31"/>
      <c r="AQ6069" s="31"/>
      <c r="AR6069" s="31"/>
      <c r="AS6069" s="31"/>
      <c r="AT6069" s="31"/>
      <c r="AW6069" s="32">
        <v>1487.36</v>
      </c>
      <c r="AX6069" s="32"/>
      <c r="AY6069" s="32"/>
      <c r="AZ6069" s="32"/>
      <c r="BA6069" s="32"/>
      <c r="BB6069" s="32"/>
      <c r="BC6069" s="32"/>
      <c r="BD6069" s="32"/>
      <c r="BE6069" s="32"/>
      <c r="BF6069" s="32"/>
      <c r="BG6069" s="32">
        <v>1800</v>
      </c>
      <c r="BH6069" s="32"/>
      <c r="BI6069" s="32"/>
      <c r="BJ6069" s="32"/>
      <c r="BK6069" s="32"/>
      <c r="BL6069" s="32"/>
      <c r="BM6069" s="32"/>
      <c r="BN6069" s="32"/>
      <c r="BO6069" s="32"/>
      <c r="BP6069" s="32"/>
      <c r="BR6069" s="32">
        <v>-312.64</v>
      </c>
      <c r="BS6069" s="32"/>
      <c r="BT6069" s="32"/>
      <c r="BU6069" s="32"/>
      <c r="BV6069" s="32"/>
      <c r="BW6069" s="32"/>
      <c r="BX6069" s="32"/>
      <c r="BY6069" s="32"/>
      <c r="BZ6069" s="32"/>
      <c r="CA6069" s="32"/>
      <c r="CC6069" s="32">
        <v>1487.36</v>
      </c>
      <c r="CD6069" s="32"/>
      <c r="CE6069" s="32"/>
      <c r="CF6069" s="32"/>
      <c r="CG6069" s="32"/>
      <c r="CH6069" s="32"/>
      <c r="CI6069" s="32"/>
      <c r="CJ6069" s="32"/>
      <c r="CK6069" s="32"/>
      <c r="CN6069" s="32">
        <v>1800</v>
      </c>
      <c r="CO6069" s="32"/>
      <c r="CP6069" s="32"/>
      <c r="CQ6069" s="32"/>
      <c r="CR6069" s="32"/>
      <c r="CS6069" s="32"/>
      <c r="CT6069" s="32"/>
      <c r="CU6069" s="32"/>
      <c r="CW6069" s="32">
        <v>-312.64</v>
      </c>
      <c r="CX6069" s="32"/>
      <c r="CY6069" s="32"/>
      <c r="CZ6069" s="32"/>
      <c r="DA6069" s="32"/>
      <c r="DB6069" s="32"/>
      <c r="DC6069" s="32"/>
      <c r="DD6069" s="32"/>
    </row>
    <row r="6070" spans="1:108" ht="18" customHeight="1" x14ac:dyDescent="0.2">
      <c r="A6070" s="31" t="s">
        <v>865</v>
      </c>
      <c r="B6070" s="31"/>
      <c r="C6070" s="31"/>
      <c r="G6070" s="31" t="s">
        <v>505</v>
      </c>
      <c r="H6070" s="31"/>
      <c r="I6070" s="31"/>
      <c r="J6070" s="11" t="s">
        <v>12</v>
      </c>
      <c r="L6070" s="31" t="s">
        <v>12</v>
      </c>
      <c r="M6070" s="31"/>
      <c r="N6070" s="12" t="s">
        <v>12</v>
      </c>
      <c r="O6070" s="31" t="s">
        <v>506</v>
      </c>
      <c r="P6070" s="31"/>
      <c r="Q6070" s="31"/>
      <c r="R6070" s="31"/>
      <c r="S6070" s="31"/>
      <c r="T6070" s="31"/>
      <c r="U6070" s="31"/>
      <c r="V6070" s="31"/>
      <c r="W6070" s="31"/>
      <c r="X6070" s="31"/>
      <c r="Y6070" s="31"/>
      <c r="Z6070" s="31"/>
      <c r="AA6070" s="31"/>
      <c r="AB6070" s="31"/>
      <c r="AC6070" s="31"/>
      <c r="AD6070" s="31"/>
      <c r="AE6070" s="31"/>
      <c r="AF6070" s="31"/>
      <c r="AG6070" s="31"/>
      <c r="AH6070" s="31"/>
      <c r="AI6070" s="31"/>
      <c r="AJ6070" s="31"/>
      <c r="AK6070" s="31"/>
      <c r="AL6070" s="31"/>
      <c r="AM6070" s="31"/>
      <c r="AN6070" s="31"/>
      <c r="AO6070" s="31"/>
      <c r="AP6070" s="31"/>
      <c r="AQ6070" s="31"/>
      <c r="AR6070" s="31"/>
      <c r="AS6070" s="31"/>
      <c r="AT6070" s="31"/>
      <c r="AW6070" s="32">
        <v>0</v>
      </c>
      <c r="AX6070" s="32"/>
      <c r="AY6070" s="32"/>
      <c r="AZ6070" s="32"/>
      <c r="BA6070" s="32"/>
      <c r="BB6070" s="32"/>
      <c r="BC6070" s="32"/>
      <c r="BD6070" s="32"/>
      <c r="BE6070" s="32"/>
      <c r="BF6070" s="32"/>
      <c r="BG6070" s="32">
        <v>500</v>
      </c>
      <c r="BH6070" s="32"/>
      <c r="BI6070" s="32"/>
      <c r="BJ6070" s="32"/>
      <c r="BK6070" s="32"/>
      <c r="BL6070" s="32"/>
      <c r="BM6070" s="32"/>
      <c r="BN6070" s="32"/>
      <c r="BO6070" s="32"/>
      <c r="BP6070" s="32"/>
      <c r="BR6070" s="32">
        <v>-500</v>
      </c>
      <c r="BS6070" s="32"/>
      <c r="BT6070" s="32"/>
      <c r="BU6070" s="32"/>
      <c r="BV6070" s="32"/>
      <c r="BW6070" s="32"/>
      <c r="BX6070" s="32"/>
      <c r="BY6070" s="32"/>
      <c r="BZ6070" s="32"/>
      <c r="CA6070" s="32"/>
      <c r="CC6070" s="32">
        <v>0</v>
      </c>
      <c r="CD6070" s="32"/>
      <c r="CE6070" s="32"/>
      <c r="CF6070" s="32"/>
      <c r="CG6070" s="32"/>
      <c r="CH6070" s="32"/>
      <c r="CI6070" s="32"/>
      <c r="CJ6070" s="32"/>
      <c r="CK6070" s="32"/>
      <c r="CN6070" s="32">
        <v>500</v>
      </c>
      <c r="CO6070" s="32"/>
      <c r="CP6070" s="32"/>
      <c r="CQ6070" s="32"/>
      <c r="CR6070" s="32"/>
      <c r="CS6070" s="32"/>
      <c r="CT6070" s="32"/>
      <c r="CU6070" s="32"/>
      <c r="CW6070" s="32">
        <v>-500</v>
      </c>
      <c r="CX6070" s="32"/>
      <c r="CY6070" s="32"/>
      <c r="CZ6070" s="32"/>
      <c r="DA6070" s="32"/>
      <c r="DB6070" s="32"/>
      <c r="DC6070" s="32"/>
      <c r="DD6070" s="32"/>
    </row>
    <row r="6071" spans="1:108" ht="18" customHeight="1" x14ac:dyDescent="0.2">
      <c r="A6071" s="31" t="s">
        <v>865</v>
      </c>
      <c r="B6071" s="31"/>
      <c r="C6071" s="31"/>
      <c r="G6071" s="31" t="s">
        <v>507</v>
      </c>
      <c r="H6071" s="31"/>
      <c r="I6071" s="31"/>
      <c r="J6071" s="11" t="s">
        <v>12</v>
      </c>
      <c r="L6071" s="31" t="s">
        <v>12</v>
      </c>
      <c r="M6071" s="31"/>
      <c r="N6071" s="12" t="s">
        <v>12</v>
      </c>
      <c r="O6071" s="31" t="s">
        <v>508</v>
      </c>
      <c r="P6071" s="31"/>
      <c r="Q6071" s="31"/>
      <c r="R6071" s="31"/>
      <c r="S6071" s="31"/>
      <c r="T6071" s="31"/>
      <c r="U6071" s="31"/>
      <c r="V6071" s="31"/>
      <c r="W6071" s="31"/>
      <c r="X6071" s="31"/>
      <c r="Y6071" s="31"/>
      <c r="Z6071" s="31"/>
      <c r="AA6071" s="31"/>
      <c r="AB6071" s="31"/>
      <c r="AC6071" s="31"/>
      <c r="AD6071" s="31"/>
      <c r="AE6071" s="31"/>
      <c r="AF6071" s="31"/>
      <c r="AG6071" s="31"/>
      <c r="AH6071" s="31"/>
      <c r="AI6071" s="31"/>
      <c r="AJ6071" s="31"/>
      <c r="AK6071" s="31"/>
      <c r="AL6071" s="31"/>
      <c r="AM6071" s="31"/>
      <c r="AN6071" s="31"/>
      <c r="AO6071" s="31"/>
      <c r="AP6071" s="31"/>
      <c r="AQ6071" s="31"/>
      <c r="AR6071" s="31"/>
      <c r="AS6071" s="31"/>
      <c r="AT6071" s="31"/>
      <c r="AW6071" s="32">
        <v>75</v>
      </c>
      <c r="AX6071" s="32"/>
      <c r="AY6071" s="32"/>
      <c r="AZ6071" s="32"/>
      <c r="BA6071" s="32"/>
      <c r="BB6071" s="32"/>
      <c r="BC6071" s="32"/>
      <c r="BD6071" s="32"/>
      <c r="BE6071" s="32"/>
      <c r="BF6071" s="32"/>
      <c r="BG6071" s="32">
        <v>200</v>
      </c>
      <c r="BH6071" s="32"/>
      <c r="BI6071" s="32"/>
      <c r="BJ6071" s="32"/>
      <c r="BK6071" s="32"/>
      <c r="BL6071" s="32"/>
      <c r="BM6071" s="32"/>
      <c r="BN6071" s="32"/>
      <c r="BO6071" s="32"/>
      <c r="BP6071" s="32"/>
      <c r="BR6071" s="32">
        <v>-125</v>
      </c>
      <c r="BS6071" s="32"/>
      <c r="BT6071" s="32"/>
      <c r="BU6071" s="32"/>
      <c r="BV6071" s="32"/>
      <c r="BW6071" s="32"/>
      <c r="BX6071" s="32"/>
      <c r="BY6071" s="32"/>
      <c r="BZ6071" s="32"/>
      <c r="CA6071" s="32"/>
      <c r="CC6071" s="32">
        <v>75</v>
      </c>
      <c r="CD6071" s="32"/>
      <c r="CE6071" s="32"/>
      <c r="CF6071" s="32"/>
      <c r="CG6071" s="32"/>
      <c r="CH6071" s="32"/>
      <c r="CI6071" s="32"/>
      <c r="CJ6071" s="32"/>
      <c r="CK6071" s="32"/>
      <c r="CN6071" s="32">
        <v>200</v>
      </c>
      <c r="CO6071" s="32"/>
      <c r="CP6071" s="32"/>
      <c r="CQ6071" s="32"/>
      <c r="CR6071" s="32"/>
      <c r="CS6071" s="32"/>
      <c r="CT6071" s="32"/>
      <c r="CU6071" s="32"/>
      <c r="CW6071" s="32">
        <v>-125</v>
      </c>
      <c r="CX6071" s="32"/>
      <c r="CY6071" s="32"/>
      <c r="CZ6071" s="32"/>
      <c r="DA6071" s="32"/>
      <c r="DB6071" s="32"/>
      <c r="DC6071" s="32"/>
      <c r="DD6071" s="32"/>
    </row>
    <row r="6072" spans="1:108" ht="18" customHeight="1" x14ac:dyDescent="0.2">
      <c r="A6072" s="31" t="s">
        <v>865</v>
      </c>
      <c r="B6072" s="31"/>
      <c r="C6072" s="31"/>
      <c r="G6072" s="31" t="s">
        <v>752</v>
      </c>
      <c r="H6072" s="31"/>
      <c r="I6072" s="31"/>
      <c r="J6072" s="11" t="s">
        <v>12</v>
      </c>
      <c r="L6072" s="31" t="s">
        <v>12</v>
      </c>
      <c r="M6072" s="31"/>
      <c r="N6072" s="12" t="s">
        <v>12</v>
      </c>
      <c r="O6072" s="31" t="s">
        <v>548</v>
      </c>
      <c r="P6072" s="31"/>
      <c r="Q6072" s="31"/>
      <c r="R6072" s="31"/>
      <c r="S6072" s="31"/>
      <c r="T6072" s="31"/>
      <c r="U6072" s="31"/>
      <c r="V6072" s="31"/>
      <c r="W6072" s="31"/>
      <c r="X6072" s="31"/>
      <c r="Y6072" s="31"/>
      <c r="Z6072" s="31"/>
      <c r="AA6072" s="31"/>
      <c r="AB6072" s="31"/>
      <c r="AC6072" s="31"/>
      <c r="AD6072" s="31"/>
      <c r="AE6072" s="31"/>
      <c r="AF6072" s="31"/>
      <c r="AG6072" s="31"/>
      <c r="AH6072" s="31"/>
      <c r="AI6072" s="31"/>
      <c r="AJ6072" s="31"/>
      <c r="AK6072" s="31"/>
      <c r="AL6072" s="31"/>
      <c r="AM6072" s="31"/>
      <c r="AN6072" s="31"/>
      <c r="AO6072" s="31"/>
      <c r="AP6072" s="31"/>
      <c r="AQ6072" s="31"/>
      <c r="AR6072" s="31"/>
      <c r="AS6072" s="31"/>
      <c r="AT6072" s="31"/>
      <c r="AW6072" s="32">
        <v>1080</v>
      </c>
      <c r="AX6072" s="32"/>
      <c r="AY6072" s="32"/>
      <c r="AZ6072" s="32"/>
      <c r="BA6072" s="32"/>
      <c r="BB6072" s="32"/>
      <c r="BC6072" s="32"/>
      <c r="BD6072" s="32"/>
      <c r="BE6072" s="32"/>
      <c r="BF6072" s="32"/>
      <c r="BG6072" s="32">
        <v>0</v>
      </c>
      <c r="BH6072" s="32"/>
      <c r="BI6072" s="32"/>
      <c r="BJ6072" s="32"/>
      <c r="BK6072" s="32"/>
      <c r="BL6072" s="32"/>
      <c r="BM6072" s="32"/>
      <c r="BN6072" s="32"/>
      <c r="BO6072" s="32"/>
      <c r="BP6072" s="32"/>
      <c r="BR6072" s="32">
        <v>1080</v>
      </c>
      <c r="BS6072" s="32"/>
      <c r="BT6072" s="32"/>
      <c r="BU6072" s="32"/>
      <c r="BV6072" s="32"/>
      <c r="BW6072" s="32"/>
      <c r="BX6072" s="32"/>
      <c r="BY6072" s="32"/>
      <c r="BZ6072" s="32"/>
      <c r="CA6072" s="32"/>
      <c r="CC6072" s="32">
        <v>1080</v>
      </c>
      <c r="CD6072" s="32"/>
      <c r="CE6072" s="32"/>
      <c r="CF6072" s="32"/>
      <c r="CG6072" s="32"/>
      <c r="CH6072" s="32"/>
      <c r="CI6072" s="32"/>
      <c r="CJ6072" s="32"/>
      <c r="CK6072" s="32"/>
      <c r="CN6072" s="32">
        <v>0</v>
      </c>
      <c r="CO6072" s="32"/>
      <c r="CP6072" s="32"/>
      <c r="CQ6072" s="32"/>
      <c r="CR6072" s="32"/>
      <c r="CS6072" s="32"/>
      <c r="CT6072" s="32"/>
      <c r="CU6072" s="32"/>
      <c r="CW6072" s="32">
        <v>1080</v>
      </c>
      <c r="CX6072" s="32"/>
      <c r="CY6072" s="32"/>
      <c r="CZ6072" s="32"/>
      <c r="DA6072" s="32"/>
      <c r="DB6072" s="32"/>
      <c r="DC6072" s="32"/>
      <c r="DD6072" s="32"/>
    </row>
    <row r="6073" spans="1:108" ht="18" customHeight="1" x14ac:dyDescent="0.2">
      <c r="A6073" s="31" t="s">
        <v>865</v>
      </c>
      <c r="B6073" s="31"/>
      <c r="C6073" s="31"/>
      <c r="G6073" s="31" t="s">
        <v>509</v>
      </c>
      <c r="H6073" s="31"/>
      <c r="I6073" s="31"/>
      <c r="J6073" s="11" t="s">
        <v>12</v>
      </c>
      <c r="L6073" s="31" t="s">
        <v>12</v>
      </c>
      <c r="M6073" s="31"/>
      <c r="N6073" s="12" t="s">
        <v>12</v>
      </c>
      <c r="O6073" s="31" t="s">
        <v>510</v>
      </c>
      <c r="P6073" s="31"/>
      <c r="Q6073" s="31"/>
      <c r="R6073" s="31"/>
      <c r="S6073" s="31"/>
      <c r="T6073" s="31"/>
      <c r="U6073" s="31"/>
      <c r="V6073" s="31"/>
      <c r="W6073" s="31"/>
      <c r="X6073" s="31"/>
      <c r="Y6073" s="31"/>
      <c r="Z6073" s="31"/>
      <c r="AA6073" s="31"/>
      <c r="AB6073" s="31"/>
      <c r="AC6073" s="31"/>
      <c r="AD6073" s="31"/>
      <c r="AE6073" s="31"/>
      <c r="AF6073" s="31"/>
      <c r="AG6073" s="31"/>
      <c r="AH6073" s="31"/>
      <c r="AI6073" s="31"/>
      <c r="AJ6073" s="31"/>
      <c r="AK6073" s="31"/>
      <c r="AL6073" s="31"/>
      <c r="AM6073" s="31"/>
      <c r="AN6073" s="31"/>
      <c r="AO6073" s="31"/>
      <c r="AP6073" s="31"/>
      <c r="AQ6073" s="31"/>
      <c r="AR6073" s="31"/>
      <c r="AS6073" s="31"/>
      <c r="AT6073" s="31"/>
      <c r="AW6073" s="32">
        <v>1718.29</v>
      </c>
      <c r="AX6073" s="32"/>
      <c r="AY6073" s="32"/>
      <c r="AZ6073" s="32"/>
      <c r="BA6073" s="32"/>
      <c r="BB6073" s="32"/>
      <c r="BC6073" s="32"/>
      <c r="BD6073" s="32"/>
      <c r="BE6073" s="32"/>
      <c r="BF6073" s="32"/>
      <c r="BG6073" s="32">
        <v>1500</v>
      </c>
      <c r="BH6073" s="32"/>
      <c r="BI6073" s="32"/>
      <c r="BJ6073" s="32"/>
      <c r="BK6073" s="32"/>
      <c r="BL6073" s="32"/>
      <c r="BM6073" s="32"/>
      <c r="BN6073" s="32"/>
      <c r="BO6073" s="32"/>
      <c r="BP6073" s="32"/>
      <c r="BR6073" s="32">
        <v>218.29</v>
      </c>
      <c r="BS6073" s="32"/>
      <c r="BT6073" s="32"/>
      <c r="BU6073" s="32"/>
      <c r="BV6073" s="32"/>
      <c r="BW6073" s="32"/>
      <c r="BX6073" s="32"/>
      <c r="BY6073" s="32"/>
      <c r="BZ6073" s="32"/>
      <c r="CA6073" s="32"/>
      <c r="CC6073" s="32">
        <v>2173.08</v>
      </c>
      <c r="CD6073" s="32"/>
      <c r="CE6073" s="32"/>
      <c r="CF6073" s="32"/>
      <c r="CG6073" s="32"/>
      <c r="CH6073" s="32"/>
      <c r="CI6073" s="32"/>
      <c r="CJ6073" s="32"/>
      <c r="CK6073" s="32"/>
      <c r="CN6073" s="32">
        <v>1500</v>
      </c>
      <c r="CO6073" s="32"/>
      <c r="CP6073" s="32"/>
      <c r="CQ6073" s="32"/>
      <c r="CR6073" s="32"/>
      <c r="CS6073" s="32"/>
      <c r="CT6073" s="32"/>
      <c r="CU6073" s="32"/>
      <c r="CW6073" s="32">
        <v>673.08</v>
      </c>
      <c r="CX6073" s="32"/>
      <c r="CY6073" s="32"/>
      <c r="CZ6073" s="32"/>
      <c r="DA6073" s="32"/>
      <c r="DB6073" s="32"/>
      <c r="DC6073" s="32"/>
      <c r="DD6073" s="32"/>
    </row>
    <row r="6074" spans="1:108" ht="12.75" hidden="1" customHeight="1" x14ac:dyDescent="0.2">
      <c r="A6074" s="68"/>
      <c r="B6074" s="37" t="s">
        <v>181</v>
      </c>
      <c r="C6074" s="37"/>
      <c r="D6074" s="31" t="s">
        <v>378</v>
      </c>
      <c r="E6074" s="31"/>
      <c r="F6074" s="31"/>
      <c r="G6074" s="31"/>
      <c r="H6074" s="31"/>
      <c r="I6074" s="31"/>
      <c r="J6074" s="31"/>
      <c r="O6074" s="31" t="s">
        <v>379</v>
      </c>
      <c r="P6074" s="31"/>
      <c r="Q6074" s="31"/>
      <c r="R6074" s="31"/>
      <c r="S6074" s="31"/>
      <c r="T6074" s="31"/>
      <c r="U6074" s="31"/>
      <c r="V6074" s="31"/>
      <c r="W6074" s="31"/>
      <c r="X6074" s="31"/>
      <c r="Y6074" s="31"/>
      <c r="Z6074" s="31"/>
      <c r="AA6074" s="31"/>
      <c r="AB6074" s="31"/>
      <c r="AC6074" s="31"/>
      <c r="AD6074" s="31"/>
      <c r="AE6074" s="31"/>
      <c r="AF6074" s="31"/>
      <c r="AG6074" s="31"/>
      <c r="AH6074" s="31"/>
      <c r="AI6074" s="31"/>
      <c r="AJ6074" s="31"/>
      <c r="AK6074" s="31"/>
      <c r="AL6074" s="31"/>
      <c r="AM6074" s="31"/>
      <c r="AN6074" s="31"/>
      <c r="AO6074" s="31"/>
      <c r="AP6074" s="31"/>
      <c r="AQ6074" s="31"/>
      <c r="AR6074" s="31"/>
      <c r="AS6074" s="31"/>
      <c r="AT6074" s="31"/>
      <c r="AW6074" s="32">
        <v>6240.53</v>
      </c>
      <c r="AX6074" s="32"/>
      <c r="AY6074" s="32"/>
      <c r="AZ6074" s="32"/>
      <c r="BA6074" s="32"/>
      <c r="BB6074" s="32"/>
      <c r="BC6074" s="32"/>
      <c r="BD6074" s="32"/>
      <c r="BE6074" s="32"/>
      <c r="BF6074" s="32"/>
      <c r="BG6074" s="32">
        <v>5900</v>
      </c>
      <c r="BH6074" s="32"/>
      <c r="BI6074" s="32"/>
      <c r="BJ6074" s="32"/>
      <c r="BK6074" s="32"/>
      <c r="BL6074" s="32"/>
      <c r="BM6074" s="32"/>
      <c r="BN6074" s="32"/>
      <c r="BO6074" s="32"/>
      <c r="BP6074" s="32"/>
      <c r="BR6074" s="32">
        <v>340.53</v>
      </c>
      <c r="BS6074" s="32"/>
      <c r="BT6074" s="32"/>
      <c r="BU6074" s="32"/>
      <c r="BV6074" s="32"/>
      <c r="BW6074" s="32"/>
      <c r="BX6074" s="32"/>
      <c r="BY6074" s="32"/>
      <c r="BZ6074" s="32"/>
      <c r="CA6074" s="32"/>
      <c r="CC6074" s="32">
        <v>6695.32</v>
      </c>
      <c r="CD6074" s="32"/>
      <c r="CE6074" s="32"/>
      <c r="CF6074" s="32"/>
      <c r="CG6074" s="32"/>
      <c r="CH6074" s="32"/>
      <c r="CI6074" s="32"/>
      <c r="CJ6074" s="32"/>
      <c r="CK6074" s="32"/>
      <c r="CN6074" s="32">
        <v>5900</v>
      </c>
      <c r="CO6074" s="32"/>
      <c r="CP6074" s="32"/>
      <c r="CQ6074" s="32"/>
      <c r="CR6074" s="32"/>
      <c r="CS6074" s="32"/>
      <c r="CT6074" s="32"/>
      <c r="CU6074" s="32"/>
      <c r="CW6074" s="32">
        <v>795.32</v>
      </c>
      <c r="CX6074" s="32"/>
      <c r="CY6074" s="32"/>
      <c r="CZ6074" s="32"/>
      <c r="DA6074" s="32"/>
      <c r="DB6074" s="32"/>
      <c r="DC6074" s="32"/>
      <c r="DD6074" s="32"/>
    </row>
    <row r="6075" spans="1:108" ht="13.5" customHeight="1" x14ac:dyDescent="0.2">
      <c r="A6075" s="68"/>
      <c r="B6075" s="37"/>
      <c r="C6075" s="37"/>
      <c r="D6075" s="31"/>
      <c r="E6075" s="31"/>
      <c r="F6075" s="31"/>
      <c r="G6075" s="31"/>
      <c r="H6075" s="31"/>
      <c r="I6075" s="31"/>
      <c r="J6075" s="31"/>
      <c r="O6075" s="31"/>
      <c r="P6075" s="31"/>
      <c r="Q6075" s="31"/>
      <c r="R6075" s="31"/>
      <c r="S6075" s="31"/>
      <c r="T6075" s="31"/>
      <c r="U6075" s="31"/>
      <c r="V6075" s="31"/>
      <c r="W6075" s="31"/>
      <c r="X6075" s="31"/>
      <c r="Y6075" s="31"/>
      <c r="Z6075" s="31"/>
      <c r="AA6075" s="31"/>
      <c r="AB6075" s="31"/>
      <c r="AC6075" s="31"/>
      <c r="AD6075" s="31"/>
      <c r="AE6075" s="31"/>
      <c r="AF6075" s="31"/>
      <c r="AG6075" s="31"/>
      <c r="AH6075" s="31"/>
      <c r="AI6075" s="31"/>
      <c r="AJ6075" s="31"/>
      <c r="AK6075" s="31"/>
      <c r="AL6075" s="31"/>
      <c r="AM6075" s="31"/>
      <c r="AN6075" s="31"/>
      <c r="AO6075" s="31"/>
      <c r="AP6075" s="31"/>
      <c r="AQ6075" s="31"/>
      <c r="AR6075" s="31"/>
      <c r="AS6075" s="31"/>
      <c r="AT6075" s="31"/>
      <c r="AW6075" s="32"/>
      <c r="AX6075" s="32"/>
      <c r="AY6075" s="32"/>
      <c r="AZ6075" s="32"/>
      <c r="BA6075" s="32"/>
      <c r="BB6075" s="32"/>
      <c r="BC6075" s="32"/>
      <c r="BD6075" s="32"/>
      <c r="BE6075" s="32"/>
      <c r="BF6075" s="32"/>
      <c r="BG6075" s="32"/>
      <c r="BH6075" s="32"/>
      <c r="BI6075" s="32"/>
      <c r="BJ6075" s="32"/>
      <c r="BK6075" s="32"/>
      <c r="BL6075" s="32"/>
      <c r="BM6075" s="32"/>
      <c r="BN6075" s="32"/>
      <c r="BO6075" s="32"/>
      <c r="BP6075" s="32"/>
      <c r="BR6075" s="32"/>
      <c r="BS6075" s="32"/>
      <c r="BT6075" s="32"/>
      <c r="BU6075" s="32"/>
      <c r="BV6075" s="32"/>
      <c r="BW6075" s="32"/>
      <c r="BX6075" s="32"/>
      <c r="BY6075" s="32"/>
      <c r="BZ6075" s="32"/>
      <c r="CA6075" s="32"/>
      <c r="CC6075" s="32"/>
      <c r="CD6075" s="32"/>
      <c r="CE6075" s="32"/>
      <c r="CF6075" s="32"/>
      <c r="CG6075" s="32"/>
      <c r="CH6075" s="32"/>
      <c r="CI6075" s="32"/>
      <c r="CJ6075" s="32"/>
      <c r="CK6075" s="32"/>
      <c r="CN6075" s="32"/>
      <c r="CO6075" s="32"/>
      <c r="CP6075" s="32"/>
      <c r="CQ6075" s="32"/>
      <c r="CR6075" s="32"/>
      <c r="CS6075" s="32"/>
      <c r="CT6075" s="32"/>
      <c r="CU6075" s="32"/>
      <c r="CW6075" s="32"/>
      <c r="CX6075" s="32"/>
      <c r="CY6075" s="32"/>
      <c r="CZ6075" s="32"/>
      <c r="DA6075" s="32"/>
      <c r="DB6075" s="32"/>
      <c r="DC6075" s="32"/>
      <c r="DD6075" s="32"/>
    </row>
    <row r="6076" spans="1:108" ht="6" customHeight="1" x14ac:dyDescent="0.2">
      <c r="A6076" s="68"/>
    </row>
    <row r="6077" spans="1:108" ht="18" customHeight="1" x14ac:dyDescent="0.2">
      <c r="A6077" s="31" t="s">
        <v>865</v>
      </c>
      <c r="B6077" s="31"/>
      <c r="C6077" s="31"/>
      <c r="G6077" s="31" t="s">
        <v>515</v>
      </c>
      <c r="H6077" s="31"/>
      <c r="I6077" s="31"/>
      <c r="J6077" s="11" t="s">
        <v>12</v>
      </c>
      <c r="L6077" s="31" t="s">
        <v>12</v>
      </c>
      <c r="M6077" s="31"/>
      <c r="N6077" s="12" t="s">
        <v>12</v>
      </c>
      <c r="O6077" s="31" t="s">
        <v>516</v>
      </c>
      <c r="P6077" s="31"/>
      <c r="Q6077" s="31"/>
      <c r="R6077" s="31"/>
      <c r="S6077" s="31"/>
      <c r="T6077" s="31"/>
      <c r="U6077" s="31"/>
      <c r="V6077" s="31"/>
      <c r="W6077" s="31"/>
      <c r="X6077" s="31"/>
      <c r="Y6077" s="31"/>
      <c r="Z6077" s="31"/>
      <c r="AA6077" s="31"/>
      <c r="AB6077" s="31"/>
      <c r="AC6077" s="31"/>
      <c r="AD6077" s="31"/>
      <c r="AE6077" s="31"/>
      <c r="AF6077" s="31"/>
      <c r="AG6077" s="31"/>
      <c r="AH6077" s="31"/>
      <c r="AI6077" s="31"/>
      <c r="AJ6077" s="31"/>
      <c r="AK6077" s="31"/>
      <c r="AL6077" s="31"/>
      <c r="AM6077" s="31"/>
      <c r="AN6077" s="31"/>
      <c r="AO6077" s="31"/>
      <c r="AP6077" s="31"/>
      <c r="AQ6077" s="31"/>
      <c r="AR6077" s="31"/>
      <c r="AS6077" s="31"/>
      <c r="AT6077" s="31"/>
      <c r="AW6077" s="32">
        <v>21941.22</v>
      </c>
      <c r="AX6077" s="32"/>
      <c r="AY6077" s="32"/>
      <c r="AZ6077" s="32"/>
      <c r="BA6077" s="32"/>
      <c r="BB6077" s="32"/>
      <c r="BC6077" s="32"/>
      <c r="BD6077" s="32"/>
      <c r="BE6077" s="32"/>
      <c r="BF6077" s="32"/>
      <c r="BG6077" s="32">
        <v>21900</v>
      </c>
      <c r="BH6077" s="32"/>
      <c r="BI6077" s="32"/>
      <c r="BJ6077" s="32"/>
      <c r="BK6077" s="32"/>
      <c r="BL6077" s="32"/>
      <c r="BM6077" s="32"/>
      <c r="BN6077" s="32"/>
      <c r="BO6077" s="32"/>
      <c r="BP6077" s="32"/>
      <c r="BR6077" s="32">
        <v>41.22</v>
      </c>
      <c r="BS6077" s="32"/>
      <c r="BT6077" s="32"/>
      <c r="BU6077" s="32"/>
      <c r="BV6077" s="32"/>
      <c r="BW6077" s="32"/>
      <c r="BX6077" s="32"/>
      <c r="BY6077" s="32"/>
      <c r="BZ6077" s="32"/>
      <c r="CA6077" s="32"/>
      <c r="CC6077" s="32">
        <v>0</v>
      </c>
      <c r="CD6077" s="32"/>
      <c r="CE6077" s="32"/>
      <c r="CF6077" s="32"/>
      <c r="CG6077" s="32"/>
      <c r="CH6077" s="32"/>
      <c r="CI6077" s="32"/>
      <c r="CJ6077" s="32"/>
      <c r="CK6077" s="32"/>
      <c r="CN6077" s="32">
        <v>0</v>
      </c>
      <c r="CO6077" s="32"/>
      <c r="CP6077" s="32"/>
      <c r="CQ6077" s="32"/>
      <c r="CR6077" s="32"/>
      <c r="CS6077" s="32"/>
      <c r="CT6077" s="32"/>
      <c r="CU6077" s="32"/>
      <c r="CW6077" s="32">
        <v>0</v>
      </c>
      <c r="CX6077" s="32"/>
      <c r="CY6077" s="32"/>
      <c r="CZ6077" s="32"/>
      <c r="DA6077" s="32"/>
      <c r="DB6077" s="32"/>
      <c r="DC6077" s="32"/>
      <c r="DD6077" s="32"/>
    </row>
    <row r="6078" spans="1:108" ht="18" customHeight="1" x14ac:dyDescent="0.2">
      <c r="A6078" s="31" t="s">
        <v>865</v>
      </c>
      <c r="B6078" s="31"/>
      <c r="C6078" s="31"/>
      <c r="G6078" s="31" t="s">
        <v>517</v>
      </c>
      <c r="H6078" s="31"/>
      <c r="I6078" s="31"/>
      <c r="J6078" s="11" t="s">
        <v>12</v>
      </c>
      <c r="L6078" s="31" t="s">
        <v>12</v>
      </c>
      <c r="M6078" s="31"/>
      <c r="N6078" s="12" t="s">
        <v>12</v>
      </c>
      <c r="O6078" s="31" t="s">
        <v>518</v>
      </c>
      <c r="P6078" s="31"/>
      <c r="Q6078" s="31"/>
      <c r="R6078" s="31"/>
      <c r="S6078" s="31"/>
      <c r="T6078" s="31"/>
      <c r="U6078" s="31"/>
      <c r="V6078" s="31"/>
      <c r="W6078" s="31"/>
      <c r="X6078" s="31"/>
      <c r="Y6078" s="31"/>
      <c r="Z6078" s="31"/>
      <c r="AA6078" s="31"/>
      <c r="AB6078" s="31"/>
      <c r="AC6078" s="31"/>
      <c r="AD6078" s="31"/>
      <c r="AE6078" s="31"/>
      <c r="AF6078" s="31"/>
      <c r="AG6078" s="31"/>
      <c r="AH6078" s="31"/>
      <c r="AI6078" s="31"/>
      <c r="AJ6078" s="31"/>
      <c r="AK6078" s="31"/>
      <c r="AL6078" s="31"/>
      <c r="AM6078" s="31"/>
      <c r="AN6078" s="31"/>
      <c r="AO6078" s="31"/>
      <c r="AP6078" s="31"/>
      <c r="AQ6078" s="31"/>
      <c r="AR6078" s="31"/>
      <c r="AS6078" s="31"/>
      <c r="AT6078" s="31"/>
      <c r="AW6078" s="32">
        <v>60</v>
      </c>
      <c r="AX6078" s="32"/>
      <c r="AY6078" s="32"/>
      <c r="AZ6078" s="32"/>
      <c r="BA6078" s="32"/>
      <c r="BB6078" s="32"/>
      <c r="BC6078" s="32"/>
      <c r="BD6078" s="32"/>
      <c r="BE6078" s="32"/>
      <c r="BF6078" s="32"/>
      <c r="BG6078" s="32">
        <v>100</v>
      </c>
      <c r="BH6078" s="32"/>
      <c r="BI6078" s="32"/>
      <c r="BJ6078" s="32"/>
      <c r="BK6078" s="32"/>
      <c r="BL6078" s="32"/>
      <c r="BM6078" s="32"/>
      <c r="BN6078" s="32"/>
      <c r="BO6078" s="32"/>
      <c r="BP6078" s="32"/>
      <c r="BR6078" s="32">
        <v>-40</v>
      </c>
      <c r="BS6078" s="32"/>
      <c r="BT6078" s="32"/>
      <c r="BU6078" s="32"/>
      <c r="BV6078" s="32"/>
      <c r="BW6078" s="32"/>
      <c r="BX6078" s="32"/>
      <c r="BY6078" s="32"/>
      <c r="BZ6078" s="32"/>
      <c r="CA6078" s="32"/>
      <c r="CC6078" s="32">
        <v>0</v>
      </c>
      <c r="CD6078" s="32"/>
      <c r="CE6078" s="32"/>
      <c r="CF6078" s="32"/>
      <c r="CG6078" s="32"/>
      <c r="CH6078" s="32"/>
      <c r="CI6078" s="32"/>
      <c r="CJ6078" s="32"/>
      <c r="CK6078" s="32"/>
      <c r="CN6078" s="32">
        <v>0</v>
      </c>
      <c r="CO6078" s="32"/>
      <c r="CP6078" s="32"/>
      <c r="CQ6078" s="32"/>
      <c r="CR6078" s="32"/>
      <c r="CS6078" s="32"/>
      <c r="CT6078" s="32"/>
      <c r="CU6078" s="32"/>
      <c r="CW6078" s="32">
        <v>0</v>
      </c>
      <c r="CX6078" s="32"/>
      <c r="CY6078" s="32"/>
      <c r="CZ6078" s="32"/>
      <c r="DA6078" s="32"/>
      <c r="DB6078" s="32"/>
      <c r="DC6078" s="32"/>
      <c r="DD6078" s="32"/>
    </row>
    <row r="6079" spans="1:108" ht="12.75" hidden="1" customHeight="1" x14ac:dyDescent="0.2">
      <c r="A6079" s="68"/>
      <c r="B6079" s="37" t="s">
        <v>181</v>
      </c>
      <c r="C6079" s="37"/>
      <c r="D6079" s="31" t="s">
        <v>521</v>
      </c>
      <c r="E6079" s="31"/>
      <c r="F6079" s="31"/>
      <c r="G6079" s="31"/>
      <c r="H6079" s="31"/>
      <c r="I6079" s="31"/>
      <c r="J6079" s="31"/>
      <c r="O6079" s="31" t="s">
        <v>522</v>
      </c>
      <c r="P6079" s="31"/>
      <c r="Q6079" s="31"/>
      <c r="R6079" s="31"/>
      <c r="S6079" s="31"/>
      <c r="T6079" s="31"/>
      <c r="U6079" s="31"/>
      <c r="V6079" s="31"/>
      <c r="W6079" s="31"/>
      <c r="X6079" s="31"/>
      <c r="Y6079" s="31"/>
      <c r="Z6079" s="31"/>
      <c r="AA6079" s="31"/>
      <c r="AB6079" s="31"/>
      <c r="AC6079" s="31"/>
      <c r="AD6079" s="31"/>
      <c r="AE6079" s="31"/>
      <c r="AF6079" s="31"/>
      <c r="AG6079" s="31"/>
      <c r="AH6079" s="31"/>
      <c r="AI6079" s="31"/>
      <c r="AJ6079" s="31"/>
      <c r="AK6079" s="31"/>
      <c r="AL6079" s="31"/>
      <c r="AM6079" s="31"/>
      <c r="AN6079" s="31"/>
      <c r="AO6079" s="31"/>
      <c r="AP6079" s="31"/>
      <c r="AQ6079" s="31"/>
      <c r="AR6079" s="31"/>
      <c r="AS6079" s="31"/>
      <c r="AT6079" s="31"/>
      <c r="AW6079" s="32">
        <v>22001.22</v>
      </c>
      <c r="AX6079" s="32"/>
      <c r="AY6079" s="32"/>
      <c r="AZ6079" s="32"/>
      <c r="BA6079" s="32"/>
      <c r="BB6079" s="32"/>
      <c r="BC6079" s="32"/>
      <c r="BD6079" s="32"/>
      <c r="BE6079" s="32"/>
      <c r="BF6079" s="32"/>
      <c r="BG6079" s="32">
        <v>22000</v>
      </c>
      <c r="BH6079" s="32"/>
      <c r="BI6079" s="32"/>
      <c r="BJ6079" s="32"/>
      <c r="BK6079" s="32"/>
      <c r="BL6079" s="32"/>
      <c r="BM6079" s="32"/>
      <c r="BN6079" s="32"/>
      <c r="BO6079" s="32"/>
      <c r="BP6079" s="32"/>
      <c r="BR6079" s="32">
        <v>1.22</v>
      </c>
      <c r="BS6079" s="32"/>
      <c r="BT6079" s="32"/>
      <c r="BU6079" s="32"/>
      <c r="BV6079" s="32"/>
      <c r="BW6079" s="32"/>
      <c r="BX6079" s="32"/>
      <c r="BY6079" s="32"/>
      <c r="BZ6079" s="32"/>
      <c r="CA6079" s="32"/>
      <c r="CC6079" s="32">
        <v>0</v>
      </c>
      <c r="CD6079" s="32"/>
      <c r="CE6079" s="32"/>
      <c r="CF6079" s="32"/>
      <c r="CG6079" s="32"/>
      <c r="CH6079" s="32"/>
      <c r="CI6079" s="32"/>
      <c r="CJ6079" s="32"/>
      <c r="CK6079" s="32"/>
      <c r="CN6079" s="32">
        <v>0</v>
      </c>
      <c r="CO6079" s="32"/>
      <c r="CP6079" s="32"/>
      <c r="CQ6079" s="32"/>
      <c r="CR6079" s="32"/>
      <c r="CS6079" s="32"/>
      <c r="CT6079" s="32"/>
      <c r="CU6079" s="32"/>
      <c r="CW6079" s="32">
        <v>0</v>
      </c>
      <c r="CX6079" s="32"/>
      <c r="CY6079" s="32"/>
      <c r="CZ6079" s="32"/>
      <c r="DA6079" s="32"/>
      <c r="DB6079" s="32"/>
      <c r="DC6079" s="32"/>
      <c r="DD6079" s="32"/>
    </row>
    <row r="6080" spans="1:108" ht="13.5" customHeight="1" x14ac:dyDescent="0.2">
      <c r="A6080" s="68"/>
      <c r="B6080" s="37"/>
      <c r="C6080" s="37"/>
      <c r="D6080" s="31"/>
      <c r="E6080" s="31"/>
      <c r="F6080" s="31"/>
      <c r="G6080" s="31"/>
      <c r="H6080" s="31"/>
      <c r="I6080" s="31"/>
      <c r="J6080" s="31"/>
      <c r="O6080" s="31"/>
      <c r="P6080" s="31"/>
      <c r="Q6080" s="31"/>
      <c r="R6080" s="31"/>
      <c r="S6080" s="31"/>
      <c r="T6080" s="31"/>
      <c r="U6080" s="31"/>
      <c r="V6080" s="31"/>
      <c r="W6080" s="31"/>
      <c r="X6080" s="31"/>
      <c r="Y6080" s="31"/>
      <c r="Z6080" s="31"/>
      <c r="AA6080" s="31"/>
      <c r="AB6080" s="31"/>
      <c r="AC6080" s="31"/>
      <c r="AD6080" s="31"/>
      <c r="AE6080" s="31"/>
      <c r="AF6080" s="31"/>
      <c r="AG6080" s="31"/>
      <c r="AH6080" s="31"/>
      <c r="AI6080" s="31"/>
      <c r="AJ6080" s="31"/>
      <c r="AK6080" s="31"/>
      <c r="AL6080" s="31"/>
      <c r="AM6080" s="31"/>
      <c r="AN6080" s="31"/>
      <c r="AO6080" s="31"/>
      <c r="AP6080" s="31"/>
      <c r="AQ6080" s="31"/>
      <c r="AR6080" s="31"/>
      <c r="AS6080" s="31"/>
      <c r="AT6080" s="31"/>
      <c r="AW6080" s="32"/>
      <c r="AX6080" s="32"/>
      <c r="AY6080" s="32"/>
      <c r="AZ6080" s="32"/>
      <c r="BA6080" s="32"/>
      <c r="BB6080" s="32"/>
      <c r="BC6080" s="32"/>
      <c r="BD6080" s="32"/>
      <c r="BE6080" s="32"/>
      <c r="BF6080" s="32"/>
      <c r="BG6080" s="32"/>
      <c r="BH6080" s="32"/>
      <c r="BI6080" s="32"/>
      <c r="BJ6080" s="32"/>
      <c r="BK6080" s="32"/>
      <c r="BL6080" s="32"/>
      <c r="BM6080" s="32"/>
      <c r="BN6080" s="32"/>
      <c r="BO6080" s="32"/>
      <c r="BP6080" s="32"/>
      <c r="BR6080" s="32"/>
      <c r="BS6080" s="32"/>
      <c r="BT6080" s="32"/>
      <c r="BU6080" s="32"/>
      <c r="BV6080" s="32"/>
      <c r="BW6080" s="32"/>
      <c r="BX6080" s="32"/>
      <c r="BY6080" s="32"/>
      <c r="BZ6080" s="32"/>
      <c r="CA6080" s="32"/>
      <c r="CC6080" s="32"/>
      <c r="CD6080" s="32"/>
      <c r="CE6080" s="32"/>
      <c r="CF6080" s="32"/>
      <c r="CG6080" s="32"/>
      <c r="CH6080" s="32"/>
      <c r="CI6080" s="32"/>
      <c r="CJ6080" s="32"/>
      <c r="CK6080" s="32"/>
      <c r="CN6080" s="32"/>
      <c r="CO6080" s="32"/>
      <c r="CP6080" s="32"/>
      <c r="CQ6080" s="32"/>
      <c r="CR6080" s="32"/>
      <c r="CS6080" s="32"/>
      <c r="CT6080" s="32"/>
      <c r="CU6080" s="32"/>
      <c r="CW6080" s="32"/>
      <c r="CX6080" s="32"/>
      <c r="CY6080" s="32"/>
      <c r="CZ6080" s="32"/>
      <c r="DA6080" s="32"/>
      <c r="DB6080" s="32"/>
      <c r="DC6080" s="32"/>
      <c r="DD6080" s="32"/>
    </row>
    <row r="6081" spans="1:108" ht="6" customHeight="1" x14ac:dyDescent="0.2">
      <c r="A6081" s="68"/>
    </row>
    <row r="6082" spans="1:108" ht="13.5" customHeight="1" x14ac:dyDescent="0.2">
      <c r="A6082" s="68"/>
      <c r="B6082" s="35" t="s">
        <v>22</v>
      </c>
      <c r="C6082" s="35"/>
      <c r="D6082" s="29" t="s">
        <v>380</v>
      </c>
      <c r="E6082" s="29"/>
      <c r="F6082" s="29"/>
      <c r="G6082" s="29"/>
      <c r="H6082" s="29"/>
      <c r="I6082" s="29"/>
      <c r="J6082" s="29"/>
      <c r="O6082" s="29" t="s">
        <v>381</v>
      </c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29"/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W6082" s="30">
        <v>51962.84</v>
      </c>
      <c r="AX6082" s="30"/>
      <c r="AY6082" s="30"/>
      <c r="AZ6082" s="30"/>
      <c r="BA6082" s="30"/>
      <c r="BB6082" s="30"/>
      <c r="BC6082" s="30"/>
      <c r="BD6082" s="30"/>
      <c r="BE6082" s="30"/>
      <c r="BF6082" s="30"/>
      <c r="BG6082" s="30">
        <v>51400</v>
      </c>
      <c r="BH6082" s="30"/>
      <c r="BI6082" s="30"/>
      <c r="BJ6082" s="30"/>
      <c r="BK6082" s="30"/>
      <c r="BL6082" s="30"/>
      <c r="BM6082" s="30"/>
      <c r="BN6082" s="30"/>
      <c r="BO6082" s="30"/>
      <c r="BP6082" s="30"/>
      <c r="BR6082" s="30">
        <v>562.84</v>
      </c>
      <c r="BS6082" s="30"/>
      <c r="BT6082" s="30"/>
      <c r="BU6082" s="30"/>
      <c r="BV6082" s="30"/>
      <c r="BW6082" s="30"/>
      <c r="BX6082" s="30"/>
      <c r="BY6082" s="30"/>
      <c r="BZ6082" s="30"/>
      <c r="CA6082" s="30"/>
      <c r="CC6082" s="30">
        <v>29740.6</v>
      </c>
      <c r="CD6082" s="30"/>
      <c r="CE6082" s="30"/>
      <c r="CF6082" s="30"/>
      <c r="CG6082" s="30"/>
      <c r="CH6082" s="30"/>
      <c r="CI6082" s="30"/>
      <c r="CJ6082" s="30"/>
      <c r="CK6082" s="30"/>
      <c r="CN6082" s="30">
        <v>29400</v>
      </c>
      <c r="CO6082" s="30"/>
      <c r="CP6082" s="30"/>
      <c r="CQ6082" s="30"/>
      <c r="CR6082" s="30"/>
      <c r="CS6082" s="30"/>
      <c r="CT6082" s="30"/>
      <c r="CU6082" s="30"/>
      <c r="CW6082" s="30">
        <v>340.6</v>
      </c>
      <c r="CX6082" s="30"/>
      <c r="CY6082" s="30"/>
      <c r="CZ6082" s="30"/>
      <c r="DA6082" s="30"/>
      <c r="DB6082" s="30"/>
      <c r="DC6082" s="30"/>
      <c r="DD6082" s="30"/>
    </row>
    <row r="6083" spans="1:108" ht="6" customHeight="1" x14ac:dyDescent="0.2">
      <c r="A6083" s="68"/>
    </row>
    <row r="6084" spans="1:108" ht="18" customHeight="1" x14ac:dyDescent="0.2">
      <c r="A6084" s="31" t="s">
        <v>865</v>
      </c>
      <c r="B6084" s="31"/>
      <c r="C6084" s="31"/>
      <c r="G6084" s="31" t="s">
        <v>741</v>
      </c>
      <c r="H6084" s="31"/>
      <c r="I6084" s="31"/>
      <c r="J6084" s="11" t="s">
        <v>12</v>
      </c>
      <c r="L6084" s="31" t="s">
        <v>12</v>
      </c>
      <c r="M6084" s="31"/>
      <c r="N6084" s="12" t="s">
        <v>12</v>
      </c>
      <c r="O6084" s="31" t="s">
        <v>742</v>
      </c>
      <c r="P6084" s="31"/>
      <c r="Q6084" s="31"/>
      <c r="R6084" s="31"/>
      <c r="S6084" s="31"/>
      <c r="T6084" s="31"/>
      <c r="U6084" s="31"/>
      <c r="V6084" s="31"/>
      <c r="W6084" s="31"/>
      <c r="X6084" s="31"/>
      <c r="Y6084" s="31"/>
      <c r="Z6084" s="31"/>
      <c r="AA6084" s="31"/>
      <c r="AB6084" s="31"/>
      <c r="AC6084" s="31"/>
      <c r="AD6084" s="31"/>
      <c r="AE6084" s="31"/>
      <c r="AF6084" s="31"/>
      <c r="AG6084" s="31"/>
      <c r="AH6084" s="31"/>
      <c r="AI6084" s="31"/>
      <c r="AJ6084" s="31"/>
      <c r="AK6084" s="31"/>
      <c r="AL6084" s="31"/>
      <c r="AM6084" s="31"/>
      <c r="AN6084" s="31"/>
      <c r="AO6084" s="31"/>
      <c r="AP6084" s="31"/>
      <c r="AQ6084" s="31"/>
      <c r="AR6084" s="31"/>
      <c r="AS6084" s="31"/>
      <c r="AT6084" s="31"/>
      <c r="AW6084" s="32">
        <v>770.62</v>
      </c>
      <c r="AX6084" s="32"/>
      <c r="AY6084" s="32"/>
      <c r="AZ6084" s="32"/>
      <c r="BA6084" s="32"/>
      <c r="BB6084" s="32"/>
      <c r="BC6084" s="32"/>
      <c r="BD6084" s="32"/>
      <c r="BE6084" s="32"/>
      <c r="BF6084" s="32"/>
      <c r="BG6084" s="32">
        <v>500</v>
      </c>
      <c r="BH6084" s="32"/>
      <c r="BI6084" s="32"/>
      <c r="BJ6084" s="32"/>
      <c r="BK6084" s="32"/>
      <c r="BL6084" s="32"/>
      <c r="BM6084" s="32"/>
      <c r="BN6084" s="32"/>
      <c r="BO6084" s="32"/>
      <c r="BP6084" s="32"/>
      <c r="BR6084" s="32">
        <v>270.62</v>
      </c>
      <c r="BS6084" s="32"/>
      <c r="BT6084" s="32"/>
      <c r="BU6084" s="32"/>
      <c r="BV6084" s="32"/>
      <c r="BW6084" s="32"/>
      <c r="BX6084" s="32"/>
      <c r="BY6084" s="32"/>
      <c r="BZ6084" s="32"/>
      <c r="CA6084" s="32"/>
      <c r="CC6084" s="32">
        <v>770.62</v>
      </c>
      <c r="CD6084" s="32"/>
      <c r="CE6084" s="32"/>
      <c r="CF6084" s="32"/>
      <c r="CG6084" s="32"/>
      <c r="CH6084" s="32"/>
      <c r="CI6084" s="32"/>
      <c r="CJ6084" s="32"/>
      <c r="CK6084" s="32"/>
      <c r="CN6084" s="32">
        <v>500</v>
      </c>
      <c r="CO6084" s="32"/>
      <c r="CP6084" s="32"/>
      <c r="CQ6084" s="32"/>
      <c r="CR6084" s="32"/>
      <c r="CS6084" s="32"/>
      <c r="CT6084" s="32"/>
      <c r="CU6084" s="32"/>
      <c r="CW6084" s="32">
        <v>270.62</v>
      </c>
      <c r="CX6084" s="32"/>
      <c r="CY6084" s="32"/>
      <c r="CZ6084" s="32"/>
      <c r="DA6084" s="32"/>
      <c r="DB6084" s="32"/>
      <c r="DC6084" s="32"/>
      <c r="DD6084" s="32"/>
    </row>
    <row r="6085" spans="1:108" ht="12.75" hidden="1" customHeight="1" x14ac:dyDescent="0.2">
      <c r="A6085" s="68"/>
      <c r="B6085" s="37" t="s">
        <v>181</v>
      </c>
      <c r="C6085" s="37"/>
      <c r="D6085" s="31" t="s">
        <v>384</v>
      </c>
      <c r="E6085" s="31"/>
      <c r="F6085" s="31"/>
      <c r="G6085" s="31"/>
      <c r="H6085" s="31"/>
      <c r="I6085" s="31"/>
      <c r="J6085" s="31"/>
      <c r="O6085" s="31" t="s">
        <v>385</v>
      </c>
      <c r="P6085" s="31"/>
      <c r="Q6085" s="31"/>
      <c r="R6085" s="31"/>
      <c r="S6085" s="31"/>
      <c r="T6085" s="31"/>
      <c r="U6085" s="31"/>
      <c r="V6085" s="31"/>
      <c r="W6085" s="31"/>
      <c r="X6085" s="31"/>
      <c r="Y6085" s="31"/>
      <c r="Z6085" s="31"/>
      <c r="AA6085" s="31"/>
      <c r="AB6085" s="31"/>
      <c r="AC6085" s="31"/>
      <c r="AD6085" s="31"/>
      <c r="AE6085" s="31"/>
      <c r="AF6085" s="31"/>
      <c r="AG6085" s="31"/>
      <c r="AH6085" s="31"/>
      <c r="AI6085" s="31"/>
      <c r="AJ6085" s="31"/>
      <c r="AK6085" s="31"/>
      <c r="AL6085" s="31"/>
      <c r="AM6085" s="31"/>
      <c r="AN6085" s="31"/>
      <c r="AO6085" s="31"/>
      <c r="AP6085" s="31"/>
      <c r="AQ6085" s="31"/>
      <c r="AR6085" s="31"/>
      <c r="AS6085" s="31"/>
      <c r="AT6085" s="31"/>
      <c r="AW6085" s="32">
        <v>770.62</v>
      </c>
      <c r="AX6085" s="32"/>
      <c r="AY6085" s="32"/>
      <c r="AZ6085" s="32"/>
      <c r="BA6085" s="32"/>
      <c r="BB6085" s="32"/>
      <c r="BC6085" s="32"/>
      <c r="BD6085" s="32"/>
      <c r="BE6085" s="32"/>
      <c r="BF6085" s="32"/>
      <c r="BG6085" s="32">
        <v>500</v>
      </c>
      <c r="BH6085" s="32"/>
      <c r="BI6085" s="32"/>
      <c r="BJ6085" s="32"/>
      <c r="BK6085" s="32"/>
      <c r="BL6085" s="32"/>
      <c r="BM6085" s="32"/>
      <c r="BN6085" s="32"/>
      <c r="BO6085" s="32"/>
      <c r="BP6085" s="32"/>
      <c r="BR6085" s="32">
        <v>270.62</v>
      </c>
      <c r="BS6085" s="32"/>
      <c r="BT6085" s="32"/>
      <c r="BU6085" s="32"/>
      <c r="BV6085" s="32"/>
      <c r="BW6085" s="32"/>
      <c r="BX6085" s="32"/>
      <c r="BY6085" s="32"/>
      <c r="BZ6085" s="32"/>
      <c r="CA6085" s="32"/>
      <c r="CC6085" s="32">
        <v>770.62</v>
      </c>
      <c r="CD6085" s="32"/>
      <c r="CE6085" s="32"/>
      <c r="CF6085" s="32"/>
      <c r="CG6085" s="32"/>
      <c r="CH6085" s="32"/>
      <c r="CI6085" s="32"/>
      <c r="CJ6085" s="32"/>
      <c r="CK6085" s="32"/>
      <c r="CN6085" s="32">
        <v>500</v>
      </c>
      <c r="CO6085" s="32"/>
      <c r="CP6085" s="32"/>
      <c r="CQ6085" s="32"/>
      <c r="CR6085" s="32"/>
      <c r="CS6085" s="32"/>
      <c r="CT6085" s="32"/>
      <c r="CU6085" s="32"/>
      <c r="CW6085" s="32">
        <v>270.62</v>
      </c>
      <c r="CX6085" s="32"/>
      <c r="CY6085" s="32"/>
      <c r="CZ6085" s="32"/>
      <c r="DA6085" s="32"/>
      <c r="DB6085" s="32"/>
      <c r="DC6085" s="32"/>
      <c r="DD6085" s="32"/>
    </row>
    <row r="6086" spans="1:108" ht="13.5" customHeight="1" x14ac:dyDescent="0.2">
      <c r="A6086" s="68"/>
      <c r="B6086" s="37"/>
      <c r="C6086" s="37"/>
      <c r="D6086" s="31"/>
      <c r="E6086" s="31"/>
      <c r="F6086" s="31"/>
      <c r="G6086" s="31"/>
      <c r="H6086" s="31"/>
      <c r="I6086" s="31"/>
      <c r="J6086" s="31"/>
      <c r="O6086" s="31"/>
      <c r="P6086" s="31"/>
      <c r="Q6086" s="31"/>
      <c r="R6086" s="31"/>
      <c r="S6086" s="31"/>
      <c r="T6086" s="31"/>
      <c r="U6086" s="31"/>
      <c r="V6086" s="31"/>
      <c r="W6086" s="31"/>
      <c r="X6086" s="31"/>
      <c r="Y6086" s="31"/>
      <c r="Z6086" s="31"/>
      <c r="AA6086" s="31"/>
      <c r="AB6086" s="31"/>
      <c r="AC6086" s="31"/>
      <c r="AD6086" s="31"/>
      <c r="AE6086" s="31"/>
      <c r="AF6086" s="31"/>
      <c r="AG6086" s="31"/>
      <c r="AH6086" s="31"/>
      <c r="AI6086" s="31"/>
      <c r="AJ6086" s="31"/>
      <c r="AK6086" s="31"/>
      <c r="AL6086" s="31"/>
      <c r="AM6086" s="31"/>
      <c r="AN6086" s="31"/>
      <c r="AO6086" s="31"/>
      <c r="AP6086" s="31"/>
      <c r="AQ6086" s="31"/>
      <c r="AR6086" s="31"/>
      <c r="AS6086" s="31"/>
      <c r="AT6086" s="31"/>
      <c r="AW6086" s="32"/>
      <c r="AX6086" s="32"/>
      <c r="AY6086" s="32"/>
      <c r="AZ6086" s="32"/>
      <c r="BA6086" s="32"/>
      <c r="BB6086" s="32"/>
      <c r="BC6086" s="32"/>
      <c r="BD6086" s="32"/>
      <c r="BE6086" s="32"/>
      <c r="BF6086" s="32"/>
      <c r="BG6086" s="32"/>
      <c r="BH6086" s="32"/>
      <c r="BI6086" s="32"/>
      <c r="BJ6086" s="32"/>
      <c r="BK6086" s="32"/>
      <c r="BL6086" s="32"/>
      <c r="BM6086" s="32"/>
      <c r="BN6086" s="32"/>
      <c r="BO6086" s="32"/>
      <c r="BP6086" s="32"/>
      <c r="BR6086" s="32"/>
      <c r="BS6086" s="32"/>
      <c r="BT6086" s="32"/>
      <c r="BU6086" s="32"/>
      <c r="BV6086" s="32"/>
      <c r="BW6086" s="32"/>
      <c r="BX6086" s="32"/>
      <c r="BY6086" s="32"/>
      <c r="BZ6086" s="32"/>
      <c r="CA6086" s="32"/>
      <c r="CC6086" s="32"/>
      <c r="CD6086" s="32"/>
      <c r="CE6086" s="32"/>
      <c r="CF6086" s="32"/>
      <c r="CG6086" s="32"/>
      <c r="CH6086" s="32"/>
      <c r="CI6086" s="32"/>
      <c r="CJ6086" s="32"/>
      <c r="CK6086" s="32"/>
      <c r="CN6086" s="32"/>
      <c r="CO6086" s="32"/>
      <c r="CP6086" s="32"/>
      <c r="CQ6086" s="32"/>
      <c r="CR6086" s="32"/>
      <c r="CS6086" s="32"/>
      <c r="CT6086" s="32"/>
      <c r="CU6086" s="32"/>
      <c r="CW6086" s="32"/>
      <c r="CX6086" s="32"/>
      <c r="CY6086" s="32"/>
      <c r="CZ6086" s="32"/>
      <c r="DA6086" s="32"/>
      <c r="DB6086" s="32"/>
      <c r="DC6086" s="32"/>
      <c r="DD6086" s="32"/>
    </row>
    <row r="6087" spans="1:108" ht="6" customHeight="1" x14ac:dyDescent="0.2">
      <c r="A6087" s="68"/>
    </row>
    <row r="6088" spans="1:108" ht="13.5" customHeight="1" x14ac:dyDescent="0.2">
      <c r="A6088" s="68"/>
      <c r="B6088" s="35" t="s">
        <v>22</v>
      </c>
      <c r="C6088" s="35"/>
      <c r="D6088" s="29" t="s">
        <v>386</v>
      </c>
      <c r="E6088" s="29"/>
      <c r="F6088" s="29"/>
      <c r="G6088" s="29"/>
      <c r="H6088" s="29"/>
      <c r="I6088" s="29"/>
      <c r="J6088" s="29"/>
      <c r="O6088" s="29" t="s">
        <v>387</v>
      </c>
      <c r="P6088" s="29"/>
      <c r="Q6088" s="29"/>
      <c r="R6088" s="29"/>
      <c r="S6088" s="29"/>
      <c r="T6088" s="29"/>
      <c r="U6088" s="29"/>
      <c r="V6088" s="29"/>
      <c r="W6088" s="29"/>
      <c r="X6088" s="29"/>
      <c r="Y6088" s="29"/>
      <c r="Z6088" s="29"/>
      <c r="AA6088" s="29"/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29"/>
      <c r="AQ6088" s="29"/>
      <c r="AR6088" s="29"/>
      <c r="AS6088" s="29"/>
      <c r="AT6088" s="29"/>
      <c r="AW6088" s="30">
        <v>770.62</v>
      </c>
      <c r="AX6088" s="30"/>
      <c r="AY6088" s="30"/>
      <c r="AZ6088" s="30"/>
      <c r="BA6088" s="30"/>
      <c r="BB6088" s="30"/>
      <c r="BC6088" s="30"/>
      <c r="BD6088" s="30"/>
      <c r="BE6088" s="30"/>
      <c r="BF6088" s="30"/>
      <c r="BG6088" s="30">
        <v>500</v>
      </c>
      <c r="BH6088" s="30"/>
      <c r="BI6088" s="30"/>
      <c r="BJ6088" s="30"/>
      <c r="BK6088" s="30"/>
      <c r="BL6088" s="30"/>
      <c r="BM6088" s="30"/>
      <c r="BN6088" s="30"/>
      <c r="BO6088" s="30"/>
      <c r="BP6088" s="30"/>
      <c r="BR6088" s="30">
        <v>270.62</v>
      </c>
      <c r="BS6088" s="30"/>
      <c r="BT6088" s="30"/>
      <c r="BU6088" s="30"/>
      <c r="BV6088" s="30"/>
      <c r="BW6088" s="30"/>
      <c r="BX6088" s="30"/>
      <c r="BY6088" s="30"/>
      <c r="BZ6088" s="30"/>
      <c r="CA6088" s="30"/>
      <c r="CC6088" s="30">
        <v>770.62</v>
      </c>
      <c r="CD6088" s="30"/>
      <c r="CE6088" s="30"/>
      <c r="CF6088" s="30"/>
      <c r="CG6088" s="30"/>
      <c r="CH6088" s="30"/>
      <c r="CI6088" s="30"/>
      <c r="CJ6088" s="30"/>
      <c r="CK6088" s="30"/>
      <c r="CN6088" s="30">
        <v>500</v>
      </c>
      <c r="CO6088" s="30"/>
      <c r="CP6088" s="30"/>
      <c r="CQ6088" s="30"/>
      <c r="CR6088" s="30"/>
      <c r="CS6088" s="30"/>
      <c r="CT6088" s="30"/>
      <c r="CU6088" s="30"/>
      <c r="CW6088" s="30">
        <v>270.62</v>
      </c>
      <c r="CX6088" s="30"/>
      <c r="CY6088" s="30"/>
      <c r="CZ6088" s="30"/>
      <c r="DA6088" s="30"/>
      <c r="DB6088" s="30"/>
      <c r="DC6088" s="30"/>
      <c r="DD6088" s="30"/>
    </row>
    <row r="6089" spans="1:108" ht="6" customHeight="1" x14ac:dyDescent="0.2">
      <c r="A6089" s="68"/>
    </row>
    <row r="6090" spans="1:108" ht="13.5" customHeight="1" x14ac:dyDescent="0.2">
      <c r="A6090" s="28"/>
      <c r="B6090" s="35" t="s">
        <v>29</v>
      </c>
      <c r="C6090" s="35"/>
      <c r="D6090" s="35" t="s">
        <v>388</v>
      </c>
      <c r="E6090" s="35"/>
      <c r="F6090" s="35"/>
      <c r="G6090" s="35"/>
      <c r="H6090" s="35"/>
      <c r="I6090" s="35"/>
      <c r="J6090" s="35"/>
      <c r="O6090" s="35" t="s">
        <v>389</v>
      </c>
      <c r="P6090" s="35"/>
      <c r="Q6090" s="35"/>
      <c r="R6090" s="35"/>
      <c r="S6090" s="35"/>
      <c r="T6090" s="35"/>
      <c r="U6090" s="35"/>
      <c r="V6090" s="35"/>
      <c r="W6090" s="35"/>
      <c r="X6090" s="35"/>
      <c r="Y6090" s="35"/>
      <c r="Z6090" s="35"/>
      <c r="AA6090" s="35"/>
      <c r="AB6090" s="35"/>
      <c r="AC6090" s="35"/>
      <c r="AD6090" s="35"/>
      <c r="AE6090" s="35"/>
      <c r="AF6090" s="35"/>
      <c r="AG6090" s="35"/>
      <c r="AH6090" s="35"/>
      <c r="AI6090" s="35"/>
      <c r="AJ6090" s="35"/>
      <c r="AK6090" s="35"/>
      <c r="AL6090" s="35"/>
      <c r="AM6090" s="35"/>
      <c r="AN6090" s="35"/>
      <c r="AO6090" s="35"/>
      <c r="AP6090" s="35"/>
      <c r="AQ6090" s="35"/>
      <c r="AR6090" s="35"/>
      <c r="AS6090" s="35"/>
      <c r="AT6090" s="35"/>
      <c r="AW6090" s="30">
        <v>73850.559999999998</v>
      </c>
      <c r="AX6090" s="30"/>
      <c r="AY6090" s="30"/>
      <c r="AZ6090" s="30"/>
      <c r="BA6090" s="30"/>
      <c r="BB6090" s="30"/>
      <c r="BC6090" s="30"/>
      <c r="BD6090" s="30"/>
      <c r="BE6090" s="30"/>
      <c r="BF6090" s="30"/>
      <c r="BG6090" s="30">
        <v>71000</v>
      </c>
      <c r="BH6090" s="30"/>
      <c r="BI6090" s="30"/>
      <c r="BJ6090" s="30"/>
      <c r="BK6090" s="30"/>
      <c r="BL6090" s="30"/>
      <c r="BM6090" s="30"/>
      <c r="BN6090" s="30"/>
      <c r="BO6090" s="30"/>
      <c r="BP6090" s="30"/>
      <c r="BR6090" s="30">
        <v>2850.56</v>
      </c>
      <c r="BS6090" s="30"/>
      <c r="BT6090" s="30"/>
      <c r="BU6090" s="30"/>
      <c r="BV6090" s="30"/>
      <c r="BW6090" s="30"/>
      <c r="BX6090" s="30"/>
      <c r="BY6090" s="30"/>
      <c r="BZ6090" s="30"/>
      <c r="CA6090" s="30"/>
      <c r="CC6090" s="30">
        <v>51317.61</v>
      </c>
      <c r="CD6090" s="30"/>
      <c r="CE6090" s="30"/>
      <c r="CF6090" s="30"/>
      <c r="CG6090" s="30"/>
      <c r="CH6090" s="30"/>
      <c r="CI6090" s="30"/>
      <c r="CJ6090" s="30"/>
      <c r="CK6090" s="30"/>
      <c r="CN6090" s="30">
        <v>49000</v>
      </c>
      <c r="CO6090" s="30"/>
      <c r="CP6090" s="30"/>
      <c r="CQ6090" s="30"/>
      <c r="CR6090" s="30"/>
      <c r="CS6090" s="30"/>
      <c r="CT6090" s="30"/>
      <c r="CU6090" s="30"/>
      <c r="CW6090" s="30">
        <v>2317.61</v>
      </c>
      <c r="CX6090" s="30"/>
      <c r="CY6090" s="30"/>
      <c r="CZ6090" s="30"/>
      <c r="DA6090" s="30"/>
      <c r="DB6090" s="30"/>
      <c r="DC6090" s="30"/>
      <c r="DD6090" s="30"/>
    </row>
    <row r="6091" spans="1:108" ht="6" customHeight="1" x14ac:dyDescent="0.2">
      <c r="A6091" s="28"/>
    </row>
    <row r="6092" spans="1:108" ht="13.5" customHeight="1" x14ac:dyDescent="0.2">
      <c r="A6092" s="41"/>
      <c r="B6092" s="35" t="s">
        <v>390</v>
      </c>
      <c r="C6092" s="35"/>
      <c r="D6092" s="35" t="s">
        <v>391</v>
      </c>
      <c r="E6092" s="35"/>
      <c r="F6092" s="35"/>
      <c r="G6092" s="35"/>
      <c r="H6092" s="35"/>
      <c r="I6092" s="35"/>
      <c r="J6092" s="35"/>
      <c r="O6092" s="35" t="s">
        <v>392</v>
      </c>
      <c r="P6092" s="35"/>
      <c r="Q6092" s="35"/>
      <c r="R6092" s="35"/>
      <c r="S6092" s="35"/>
      <c r="T6092" s="35"/>
      <c r="U6092" s="35"/>
      <c r="V6092" s="35"/>
      <c r="W6092" s="35"/>
      <c r="X6092" s="35"/>
      <c r="Y6092" s="35"/>
      <c r="Z6092" s="35"/>
      <c r="AA6092" s="35"/>
      <c r="AB6092" s="35"/>
      <c r="AC6092" s="35"/>
      <c r="AD6092" s="35"/>
      <c r="AE6092" s="35"/>
      <c r="AF6092" s="35"/>
      <c r="AG6092" s="35"/>
      <c r="AH6092" s="35"/>
      <c r="AI6092" s="35"/>
      <c r="AJ6092" s="35"/>
      <c r="AK6092" s="35"/>
      <c r="AL6092" s="35"/>
      <c r="AM6092" s="35"/>
      <c r="AN6092" s="35"/>
      <c r="AO6092" s="35"/>
      <c r="AP6092" s="35"/>
      <c r="AQ6092" s="35"/>
      <c r="AR6092" s="35"/>
      <c r="AS6092" s="35"/>
      <c r="AT6092" s="35"/>
      <c r="AW6092" s="30">
        <v>-63750.01</v>
      </c>
      <c r="AX6092" s="30"/>
      <c r="AY6092" s="30"/>
      <c r="AZ6092" s="30"/>
      <c r="BA6092" s="30"/>
      <c r="BB6092" s="30"/>
      <c r="BC6092" s="30"/>
      <c r="BD6092" s="30"/>
      <c r="BE6092" s="30"/>
      <c r="BF6092" s="30"/>
      <c r="BG6092" s="30">
        <v>-60000</v>
      </c>
      <c r="BH6092" s="30"/>
      <c r="BI6092" s="30"/>
      <c r="BJ6092" s="30"/>
      <c r="BK6092" s="30"/>
      <c r="BL6092" s="30"/>
      <c r="BM6092" s="30"/>
      <c r="BN6092" s="30"/>
      <c r="BO6092" s="30"/>
      <c r="BP6092" s="30"/>
      <c r="BR6092" s="30">
        <v>-3750.01</v>
      </c>
      <c r="BS6092" s="30"/>
      <c r="BT6092" s="30"/>
      <c r="BU6092" s="30"/>
      <c r="BV6092" s="30"/>
      <c r="BW6092" s="30"/>
      <c r="BX6092" s="30"/>
      <c r="BY6092" s="30"/>
      <c r="BZ6092" s="30"/>
      <c r="CA6092" s="30"/>
      <c r="CC6092" s="30">
        <v>-41004</v>
      </c>
      <c r="CD6092" s="30"/>
      <c r="CE6092" s="30"/>
      <c r="CF6092" s="30"/>
      <c r="CG6092" s="30"/>
      <c r="CH6092" s="30"/>
      <c r="CI6092" s="30"/>
      <c r="CJ6092" s="30"/>
      <c r="CK6092" s="30"/>
      <c r="CN6092" s="30">
        <v>-38000</v>
      </c>
      <c r="CO6092" s="30"/>
      <c r="CP6092" s="30"/>
      <c r="CQ6092" s="30"/>
      <c r="CR6092" s="30"/>
      <c r="CS6092" s="30"/>
      <c r="CT6092" s="30"/>
      <c r="CU6092" s="30"/>
      <c r="CW6092" s="30">
        <v>-3004</v>
      </c>
      <c r="CX6092" s="30"/>
      <c r="CY6092" s="30"/>
      <c r="CZ6092" s="30"/>
      <c r="DA6092" s="30"/>
      <c r="DB6092" s="30"/>
      <c r="DC6092" s="30"/>
      <c r="DD6092" s="30"/>
    </row>
    <row r="6093" spans="1:108" ht="6" customHeight="1" x14ac:dyDescent="0.2">
      <c r="A6093" s="41"/>
    </row>
    <row r="6094" spans="1:108" ht="4.5" customHeight="1" x14ac:dyDescent="0.2">
      <c r="A6094" s="28"/>
      <c r="B6094" s="35" t="s">
        <v>390</v>
      </c>
      <c r="C6094" s="35"/>
      <c r="D6094" s="35" t="s">
        <v>48</v>
      </c>
      <c r="E6094" s="35"/>
      <c r="F6094" s="35"/>
      <c r="G6094" s="35"/>
      <c r="H6094" s="35"/>
      <c r="I6094" s="35"/>
      <c r="J6094" s="35"/>
      <c r="O6094" s="35" t="s">
        <v>49</v>
      </c>
      <c r="P6094" s="35"/>
      <c r="Q6094" s="35"/>
      <c r="R6094" s="35"/>
      <c r="S6094" s="35"/>
      <c r="T6094" s="35"/>
      <c r="U6094" s="35"/>
      <c r="V6094" s="35"/>
      <c r="W6094" s="35"/>
      <c r="X6094" s="35"/>
      <c r="Y6094" s="35"/>
      <c r="Z6094" s="35"/>
      <c r="AA6094" s="35"/>
      <c r="AB6094" s="35"/>
      <c r="AC6094" s="35"/>
      <c r="AD6094" s="35"/>
      <c r="AE6094" s="35"/>
      <c r="AF6094" s="35"/>
      <c r="AG6094" s="35"/>
      <c r="AH6094" s="35"/>
      <c r="AI6094" s="35"/>
      <c r="AJ6094" s="35"/>
      <c r="AK6094" s="35"/>
      <c r="AL6094" s="35"/>
      <c r="AM6094" s="35"/>
      <c r="AN6094" s="35"/>
      <c r="AO6094" s="35"/>
      <c r="AP6094" s="35"/>
      <c r="AQ6094" s="35"/>
      <c r="AR6094" s="35"/>
      <c r="AS6094" s="35"/>
      <c r="AT6094" s="35"/>
      <c r="AW6094" s="30">
        <v>0</v>
      </c>
      <c r="AX6094" s="30"/>
      <c r="AY6094" s="30"/>
      <c r="AZ6094" s="30"/>
      <c r="BA6094" s="30"/>
      <c r="BB6094" s="30"/>
      <c r="BC6094" s="30"/>
      <c r="BD6094" s="30"/>
      <c r="BE6094" s="30"/>
      <c r="BF6094" s="30"/>
      <c r="BG6094" s="30">
        <v>0</v>
      </c>
      <c r="BH6094" s="30"/>
      <c r="BI6094" s="30"/>
      <c r="BJ6094" s="30"/>
      <c r="BK6094" s="30"/>
      <c r="BL6094" s="30"/>
      <c r="BM6094" s="30"/>
      <c r="BN6094" s="30"/>
      <c r="BO6094" s="30"/>
      <c r="BP6094" s="30"/>
      <c r="BR6094" s="30">
        <v>0</v>
      </c>
      <c r="BS6094" s="30"/>
      <c r="BT6094" s="30"/>
      <c r="BU6094" s="30"/>
      <c r="BV6094" s="30"/>
      <c r="BW6094" s="30"/>
      <c r="BX6094" s="30"/>
      <c r="BY6094" s="30"/>
      <c r="BZ6094" s="30"/>
      <c r="CA6094" s="30"/>
    </row>
    <row r="6095" spans="1:108" ht="9" customHeight="1" x14ac:dyDescent="0.2">
      <c r="A6095" s="28"/>
      <c r="B6095" s="35"/>
      <c r="C6095" s="35"/>
      <c r="D6095" s="35"/>
      <c r="E6095" s="35"/>
      <c r="F6095" s="35"/>
      <c r="G6095" s="35"/>
      <c r="H6095" s="35"/>
      <c r="I6095" s="35"/>
      <c r="J6095" s="35"/>
      <c r="O6095" s="35"/>
      <c r="P6095" s="35"/>
      <c r="Q6095" s="35"/>
      <c r="R6095" s="35"/>
      <c r="S6095" s="35"/>
      <c r="T6095" s="35"/>
      <c r="U6095" s="35"/>
      <c r="V6095" s="35"/>
      <c r="W6095" s="35"/>
      <c r="X6095" s="35"/>
      <c r="Y6095" s="35"/>
      <c r="Z6095" s="35"/>
      <c r="AA6095" s="35"/>
      <c r="AB6095" s="35"/>
      <c r="AC6095" s="35"/>
      <c r="AD6095" s="35"/>
      <c r="AE6095" s="35"/>
      <c r="AF6095" s="35"/>
      <c r="AG6095" s="35"/>
      <c r="AH6095" s="35"/>
      <c r="AI6095" s="35"/>
      <c r="AJ6095" s="35"/>
      <c r="AK6095" s="35"/>
      <c r="AL6095" s="35"/>
      <c r="AM6095" s="35"/>
      <c r="AN6095" s="35"/>
      <c r="AO6095" s="35"/>
      <c r="AP6095" s="35"/>
      <c r="AQ6095" s="35"/>
      <c r="AR6095" s="35"/>
      <c r="AS6095" s="35"/>
      <c r="AT6095" s="35"/>
      <c r="AW6095" s="30"/>
      <c r="AX6095" s="30"/>
      <c r="AY6095" s="30"/>
      <c r="AZ6095" s="30"/>
      <c r="BA6095" s="30"/>
      <c r="BB6095" s="30"/>
      <c r="BC6095" s="30"/>
      <c r="BD6095" s="30"/>
      <c r="BE6095" s="30"/>
      <c r="BF6095" s="30"/>
      <c r="BG6095" s="30"/>
      <c r="BH6095" s="30"/>
      <c r="BI6095" s="30"/>
      <c r="BJ6095" s="30"/>
      <c r="BK6095" s="30"/>
      <c r="BL6095" s="30"/>
      <c r="BM6095" s="30"/>
      <c r="BN6095" s="30"/>
      <c r="BO6095" s="30"/>
      <c r="BP6095" s="30"/>
      <c r="BR6095" s="30"/>
      <c r="BS6095" s="30"/>
      <c r="BT6095" s="30"/>
      <c r="BU6095" s="30"/>
      <c r="BV6095" s="30"/>
      <c r="BW6095" s="30"/>
      <c r="BX6095" s="30"/>
      <c r="BY6095" s="30"/>
      <c r="BZ6095" s="30"/>
      <c r="CA6095" s="30"/>
    </row>
    <row r="6096" spans="1:108" ht="6" customHeight="1" x14ac:dyDescent="0.2">
      <c r="A6096" s="28"/>
    </row>
    <row r="6097" spans="1:108" ht="15" customHeight="1" x14ac:dyDescent="0.2">
      <c r="A6097" s="41"/>
      <c r="B6097" s="35" t="s">
        <v>390</v>
      </c>
      <c r="C6097" s="35"/>
      <c r="D6097" s="35" t="s">
        <v>50</v>
      </c>
      <c r="E6097" s="35"/>
      <c r="F6097" s="35"/>
      <c r="G6097" s="35"/>
      <c r="H6097" s="35"/>
      <c r="I6097" s="35"/>
      <c r="J6097" s="35"/>
      <c r="O6097" s="35" t="s">
        <v>393</v>
      </c>
      <c r="P6097" s="35"/>
      <c r="Q6097" s="35"/>
      <c r="R6097" s="35"/>
      <c r="S6097" s="35"/>
      <c r="T6097" s="35"/>
      <c r="U6097" s="35"/>
      <c r="V6097" s="35"/>
      <c r="W6097" s="35"/>
      <c r="X6097" s="35"/>
      <c r="Y6097" s="35"/>
      <c r="Z6097" s="35"/>
      <c r="AA6097" s="35"/>
      <c r="AB6097" s="35"/>
      <c r="AC6097" s="35"/>
      <c r="AD6097" s="35"/>
      <c r="AE6097" s="35"/>
      <c r="AF6097" s="35"/>
      <c r="AG6097" s="35"/>
      <c r="AH6097" s="35"/>
      <c r="AI6097" s="35"/>
      <c r="AJ6097" s="35"/>
      <c r="AK6097" s="35"/>
      <c r="AL6097" s="35"/>
      <c r="AM6097" s="35"/>
      <c r="AN6097" s="35"/>
      <c r="AO6097" s="35"/>
      <c r="AP6097" s="35"/>
      <c r="AQ6097" s="35"/>
      <c r="AR6097" s="35"/>
      <c r="AS6097" s="35"/>
      <c r="AT6097" s="35"/>
      <c r="AW6097" s="30">
        <v>-63750.01</v>
      </c>
      <c r="AX6097" s="30"/>
      <c r="AY6097" s="30"/>
      <c r="AZ6097" s="30"/>
      <c r="BA6097" s="30"/>
      <c r="BB6097" s="30"/>
      <c r="BC6097" s="30"/>
      <c r="BD6097" s="30"/>
      <c r="BE6097" s="30"/>
      <c r="BF6097" s="30"/>
      <c r="BG6097" s="30">
        <v>-60000</v>
      </c>
      <c r="BH6097" s="30"/>
      <c r="BI6097" s="30"/>
      <c r="BJ6097" s="30"/>
      <c r="BK6097" s="30"/>
      <c r="BL6097" s="30"/>
      <c r="BM6097" s="30"/>
      <c r="BN6097" s="30"/>
      <c r="BO6097" s="30"/>
      <c r="BP6097" s="30"/>
      <c r="BR6097" s="30">
        <v>-3750.01</v>
      </c>
      <c r="BS6097" s="30"/>
      <c r="BT6097" s="30"/>
      <c r="BU6097" s="30"/>
      <c r="BV6097" s="30"/>
      <c r="BW6097" s="30"/>
      <c r="BX6097" s="30"/>
      <c r="BY6097" s="30"/>
      <c r="BZ6097" s="30"/>
      <c r="CA6097" s="30"/>
    </row>
    <row r="6098" spans="1:108" ht="7.5" customHeight="1" x14ac:dyDescent="0.2">
      <c r="A6098" s="41"/>
    </row>
    <row r="6099" spans="1:108" ht="13.5" customHeight="1" x14ac:dyDescent="0.2">
      <c r="A6099" s="41"/>
      <c r="B6099" s="29" t="s">
        <v>394</v>
      </c>
      <c r="C6099" s="29"/>
      <c r="D6099" s="29"/>
      <c r="E6099" s="29"/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</row>
    <row r="6100" spans="1:108" ht="6" customHeight="1" x14ac:dyDescent="0.2">
      <c r="A6100" s="41"/>
    </row>
    <row r="6101" spans="1:108" ht="13.5" customHeight="1" x14ac:dyDescent="0.2">
      <c r="A6101" s="28"/>
      <c r="B6101" s="35" t="s">
        <v>29</v>
      </c>
      <c r="C6101" s="35"/>
      <c r="D6101" s="35" t="s">
        <v>79</v>
      </c>
      <c r="E6101" s="35"/>
      <c r="F6101" s="35"/>
      <c r="G6101" s="35"/>
      <c r="H6101" s="35"/>
      <c r="I6101" s="35"/>
      <c r="J6101" s="35"/>
      <c r="O6101" s="35" t="s">
        <v>80</v>
      </c>
      <c r="P6101" s="35"/>
      <c r="Q6101" s="35"/>
      <c r="R6101" s="35"/>
      <c r="S6101" s="35"/>
      <c r="T6101" s="35"/>
      <c r="U6101" s="35"/>
      <c r="V6101" s="35"/>
      <c r="W6101" s="35"/>
      <c r="X6101" s="35"/>
      <c r="Y6101" s="35"/>
      <c r="Z6101" s="35"/>
      <c r="AA6101" s="35"/>
      <c r="AB6101" s="35"/>
      <c r="AC6101" s="35"/>
      <c r="AD6101" s="35"/>
      <c r="AE6101" s="35"/>
      <c r="AF6101" s="35"/>
      <c r="AG6101" s="35"/>
      <c r="AH6101" s="35"/>
      <c r="AI6101" s="35"/>
      <c r="AJ6101" s="35"/>
      <c r="AK6101" s="35"/>
      <c r="AL6101" s="35"/>
      <c r="AM6101" s="35"/>
      <c r="AN6101" s="35"/>
      <c r="AO6101" s="35"/>
      <c r="AP6101" s="35"/>
      <c r="AQ6101" s="35"/>
      <c r="AR6101" s="35"/>
      <c r="AS6101" s="35"/>
      <c r="AT6101" s="35"/>
      <c r="CC6101" s="30">
        <v>0</v>
      </c>
      <c r="CD6101" s="30"/>
      <c r="CE6101" s="30"/>
      <c r="CF6101" s="30"/>
      <c r="CG6101" s="30"/>
      <c r="CH6101" s="30"/>
      <c r="CI6101" s="30"/>
      <c r="CJ6101" s="30"/>
      <c r="CK6101" s="30"/>
      <c r="CN6101" s="30">
        <v>0</v>
      </c>
      <c r="CO6101" s="30"/>
      <c r="CP6101" s="30"/>
      <c r="CQ6101" s="30"/>
      <c r="CR6101" s="30"/>
      <c r="CS6101" s="30"/>
      <c r="CT6101" s="30"/>
      <c r="CU6101" s="30"/>
      <c r="CW6101" s="30">
        <v>0</v>
      </c>
      <c r="CX6101" s="30"/>
      <c r="CY6101" s="30"/>
      <c r="CZ6101" s="30"/>
      <c r="DA6101" s="30"/>
      <c r="DB6101" s="30"/>
      <c r="DC6101" s="30"/>
      <c r="DD6101" s="30"/>
    </row>
    <row r="6102" spans="1:108" ht="6" customHeight="1" x14ac:dyDescent="0.2">
      <c r="A6102" s="28"/>
    </row>
    <row r="6103" spans="1:108" ht="13.5" customHeight="1" x14ac:dyDescent="0.2">
      <c r="A6103" s="28"/>
      <c r="B6103" s="35" t="s">
        <v>29</v>
      </c>
      <c r="C6103" s="35"/>
      <c r="D6103" s="35" t="s">
        <v>87</v>
      </c>
      <c r="E6103" s="35"/>
      <c r="F6103" s="35"/>
      <c r="G6103" s="35"/>
      <c r="H6103" s="35"/>
      <c r="I6103" s="35"/>
      <c r="J6103" s="35"/>
      <c r="O6103" s="35" t="s">
        <v>88</v>
      </c>
      <c r="P6103" s="35"/>
      <c r="Q6103" s="35"/>
      <c r="R6103" s="35"/>
      <c r="S6103" s="35"/>
      <c r="T6103" s="35"/>
      <c r="U6103" s="35"/>
      <c r="V6103" s="35"/>
      <c r="W6103" s="35"/>
      <c r="X6103" s="35"/>
      <c r="Y6103" s="35"/>
      <c r="Z6103" s="35"/>
      <c r="AA6103" s="35"/>
      <c r="AB6103" s="35"/>
      <c r="AC6103" s="35"/>
      <c r="AD6103" s="35"/>
      <c r="AE6103" s="35"/>
      <c r="AF6103" s="35"/>
      <c r="AG6103" s="35"/>
      <c r="AH6103" s="35"/>
      <c r="AI6103" s="35"/>
      <c r="AJ6103" s="35"/>
      <c r="AK6103" s="35"/>
      <c r="AL6103" s="35"/>
      <c r="AM6103" s="35"/>
      <c r="AN6103" s="35"/>
      <c r="AO6103" s="35"/>
      <c r="AP6103" s="35"/>
      <c r="AQ6103" s="35"/>
      <c r="AR6103" s="35"/>
      <c r="AS6103" s="35"/>
      <c r="AT6103" s="35"/>
      <c r="CC6103" s="30">
        <v>0</v>
      </c>
      <c r="CD6103" s="30"/>
      <c r="CE6103" s="30"/>
      <c r="CF6103" s="30"/>
      <c r="CG6103" s="30"/>
      <c r="CH6103" s="30"/>
      <c r="CI6103" s="30"/>
      <c r="CJ6103" s="30"/>
      <c r="CK6103" s="30"/>
      <c r="CN6103" s="30">
        <v>0</v>
      </c>
      <c r="CO6103" s="30"/>
      <c r="CP6103" s="30"/>
      <c r="CQ6103" s="30"/>
      <c r="CR6103" s="30"/>
      <c r="CS6103" s="30"/>
      <c r="CT6103" s="30"/>
      <c r="CU6103" s="30"/>
      <c r="CW6103" s="30">
        <v>0</v>
      </c>
      <c r="CX6103" s="30"/>
      <c r="CY6103" s="30"/>
      <c r="CZ6103" s="30"/>
      <c r="DA6103" s="30"/>
      <c r="DB6103" s="30"/>
      <c r="DC6103" s="30"/>
      <c r="DD6103" s="30"/>
    </row>
    <row r="6104" spans="1:108" ht="6" customHeight="1" x14ac:dyDescent="0.2">
      <c r="A6104" s="28"/>
    </row>
    <row r="6105" spans="1:108" ht="13.5" customHeight="1" x14ac:dyDescent="0.2">
      <c r="A6105" s="41"/>
      <c r="B6105" s="35" t="s">
        <v>390</v>
      </c>
      <c r="C6105" s="35"/>
      <c r="D6105" s="35" t="s">
        <v>89</v>
      </c>
      <c r="E6105" s="35"/>
      <c r="F6105" s="35"/>
      <c r="G6105" s="35"/>
      <c r="H6105" s="35"/>
      <c r="I6105" s="35"/>
      <c r="J6105" s="35"/>
      <c r="O6105" s="35" t="s">
        <v>90</v>
      </c>
      <c r="P6105" s="35"/>
      <c r="Q6105" s="35"/>
      <c r="R6105" s="35"/>
      <c r="S6105" s="35"/>
      <c r="T6105" s="35"/>
      <c r="U6105" s="35"/>
      <c r="V6105" s="35"/>
      <c r="W6105" s="35"/>
      <c r="X6105" s="35"/>
      <c r="Y6105" s="35"/>
      <c r="Z6105" s="35"/>
      <c r="AA6105" s="35"/>
      <c r="AB6105" s="35"/>
      <c r="AC6105" s="35"/>
      <c r="AD6105" s="35"/>
      <c r="AE6105" s="35"/>
      <c r="AF6105" s="35"/>
      <c r="AG6105" s="35"/>
      <c r="AH6105" s="35"/>
      <c r="AI6105" s="35"/>
      <c r="AJ6105" s="35"/>
      <c r="AK6105" s="35"/>
      <c r="AL6105" s="35"/>
      <c r="AM6105" s="35"/>
      <c r="AN6105" s="35"/>
      <c r="AO6105" s="35"/>
      <c r="AP6105" s="35"/>
      <c r="AQ6105" s="35"/>
      <c r="AR6105" s="35"/>
      <c r="AS6105" s="35"/>
      <c r="AT6105" s="35"/>
      <c r="CC6105" s="30">
        <v>0</v>
      </c>
      <c r="CD6105" s="30"/>
      <c r="CE6105" s="30"/>
      <c r="CF6105" s="30"/>
      <c r="CG6105" s="30"/>
      <c r="CH6105" s="30"/>
      <c r="CI6105" s="30"/>
      <c r="CJ6105" s="30"/>
      <c r="CK6105" s="30"/>
      <c r="CN6105" s="30">
        <v>0</v>
      </c>
      <c r="CO6105" s="30"/>
      <c r="CP6105" s="30"/>
      <c r="CQ6105" s="30"/>
      <c r="CR6105" s="30"/>
      <c r="CS6105" s="30"/>
      <c r="CT6105" s="30"/>
      <c r="CU6105" s="30"/>
      <c r="CW6105" s="30">
        <v>0</v>
      </c>
      <c r="CX6105" s="30"/>
      <c r="CY6105" s="30"/>
      <c r="CZ6105" s="30"/>
      <c r="DA6105" s="30"/>
      <c r="DB6105" s="30"/>
      <c r="DC6105" s="30"/>
      <c r="DD6105" s="30"/>
    </row>
    <row r="6106" spans="1:108" ht="6" customHeight="1" x14ac:dyDescent="0.2">
      <c r="A6106" s="41"/>
    </row>
    <row r="6107" spans="1:108" ht="15" customHeight="1" x14ac:dyDescent="0.2">
      <c r="A6107" s="41"/>
      <c r="B6107" s="35" t="s">
        <v>390</v>
      </c>
      <c r="C6107" s="35"/>
      <c r="D6107" s="35" t="s">
        <v>91</v>
      </c>
      <c r="E6107" s="35"/>
      <c r="F6107" s="35"/>
      <c r="G6107" s="35"/>
      <c r="H6107" s="35"/>
      <c r="I6107" s="35"/>
      <c r="J6107" s="35"/>
      <c r="O6107" s="29" t="s">
        <v>92</v>
      </c>
      <c r="P6107" s="29"/>
      <c r="Q6107" s="29"/>
      <c r="R6107" s="29"/>
      <c r="S6107" s="29"/>
      <c r="T6107" s="29"/>
      <c r="U6107" s="29"/>
      <c r="V6107" s="29"/>
      <c r="W6107" s="29"/>
      <c r="X6107" s="29"/>
      <c r="Y6107" s="29"/>
      <c r="Z6107" s="29"/>
      <c r="AA6107" s="29"/>
      <c r="AB6107" s="29"/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29"/>
      <c r="AS6107" s="29"/>
      <c r="AT6107" s="29"/>
      <c r="CC6107" s="30">
        <v>-41004</v>
      </c>
      <c r="CD6107" s="30"/>
      <c r="CE6107" s="30"/>
      <c r="CF6107" s="30"/>
      <c r="CG6107" s="30"/>
      <c r="CH6107" s="30"/>
      <c r="CI6107" s="30"/>
      <c r="CJ6107" s="30"/>
      <c r="CK6107" s="30"/>
      <c r="CN6107" s="30">
        <v>-38000</v>
      </c>
      <c r="CO6107" s="30"/>
      <c r="CP6107" s="30"/>
      <c r="CQ6107" s="30"/>
      <c r="CR6107" s="30"/>
      <c r="CS6107" s="30"/>
      <c r="CT6107" s="30"/>
      <c r="CU6107" s="30"/>
      <c r="CW6107" s="30">
        <v>-3004</v>
      </c>
      <c r="CX6107" s="30"/>
      <c r="CY6107" s="30"/>
      <c r="CZ6107" s="30"/>
      <c r="DA6107" s="30"/>
      <c r="DB6107" s="30"/>
      <c r="DC6107" s="30"/>
      <c r="DD6107" s="30"/>
    </row>
    <row r="6108" spans="1:108" ht="7.5" customHeight="1" x14ac:dyDescent="0.2">
      <c r="A6108" s="41"/>
    </row>
    <row r="6109" spans="1:108" ht="13.5" customHeight="1" x14ac:dyDescent="0.2">
      <c r="A6109" s="41"/>
      <c r="B6109" s="29" t="s">
        <v>395</v>
      </c>
      <c r="C6109" s="29"/>
      <c r="D6109" s="29"/>
      <c r="E6109" s="29"/>
      <c r="F6109" s="29"/>
      <c r="G6109" s="29"/>
      <c r="H6109" s="29"/>
      <c r="I6109" s="29"/>
      <c r="J6109" s="29"/>
      <c r="K6109" s="29"/>
      <c r="L6109" s="29"/>
      <c r="M6109" s="29"/>
      <c r="N6109" s="29"/>
      <c r="O6109" s="29"/>
      <c r="P6109" s="29"/>
      <c r="Q6109" s="29"/>
      <c r="R6109" s="29"/>
      <c r="S6109" s="29"/>
      <c r="T6109" s="29"/>
      <c r="U6109" s="29"/>
      <c r="V6109" s="29"/>
      <c r="W6109" s="29"/>
      <c r="X6109" s="29"/>
      <c r="Y6109" s="29"/>
      <c r="Z6109" s="29"/>
      <c r="AA6109" s="29"/>
      <c r="AB6109" s="29"/>
      <c r="AC6109" s="29"/>
      <c r="AD6109" s="29"/>
      <c r="AE6109" s="29"/>
      <c r="AF6109" s="29"/>
      <c r="AG6109" s="29"/>
      <c r="AH6109" s="29"/>
      <c r="AI6109" s="29"/>
      <c r="AJ6109" s="29"/>
      <c r="AK6109" s="29"/>
      <c r="AL6109" s="29"/>
      <c r="AM6109" s="29"/>
      <c r="AN6109" s="29"/>
      <c r="AO6109" s="29"/>
      <c r="AP6109" s="29"/>
      <c r="AQ6109" s="29"/>
      <c r="AR6109" s="29"/>
      <c r="AS6109" s="29"/>
      <c r="AT6109" s="29"/>
      <c r="AU6109" s="29"/>
      <c r="AV6109" s="29"/>
    </row>
    <row r="6110" spans="1:108" ht="6" customHeight="1" x14ac:dyDescent="0.2">
      <c r="A6110" s="41"/>
    </row>
    <row r="6111" spans="1:108" ht="17.25" customHeight="1" x14ac:dyDescent="0.2">
      <c r="A6111" s="5"/>
      <c r="B6111" s="35" t="s">
        <v>29</v>
      </c>
      <c r="C6111" s="35"/>
      <c r="D6111" s="35" t="s">
        <v>99</v>
      </c>
      <c r="E6111" s="35"/>
      <c r="F6111" s="35"/>
      <c r="G6111" s="35"/>
      <c r="H6111" s="35"/>
      <c r="I6111" s="35"/>
      <c r="J6111" s="35"/>
      <c r="O6111" s="35" t="s">
        <v>100</v>
      </c>
      <c r="P6111" s="35"/>
      <c r="Q6111" s="35"/>
      <c r="R6111" s="35"/>
      <c r="S6111" s="35"/>
      <c r="T6111" s="35"/>
      <c r="U6111" s="35"/>
      <c r="V6111" s="35"/>
      <c r="W6111" s="35"/>
      <c r="X6111" s="35"/>
      <c r="Y6111" s="35"/>
      <c r="Z6111" s="35"/>
      <c r="AA6111" s="35"/>
      <c r="AB6111" s="35"/>
      <c r="AC6111" s="35"/>
      <c r="AD6111" s="35"/>
      <c r="AE6111" s="35"/>
      <c r="AF6111" s="35"/>
      <c r="AG6111" s="35"/>
      <c r="AH6111" s="35"/>
      <c r="AI6111" s="35"/>
      <c r="AJ6111" s="35"/>
      <c r="AK6111" s="35"/>
      <c r="AL6111" s="35"/>
      <c r="AM6111" s="35"/>
      <c r="AN6111" s="35"/>
      <c r="AO6111" s="35"/>
      <c r="AP6111" s="35"/>
      <c r="AQ6111" s="35"/>
      <c r="AR6111" s="35"/>
      <c r="AS6111" s="35"/>
      <c r="AT6111" s="35"/>
      <c r="CC6111" s="30">
        <v>0</v>
      </c>
      <c r="CD6111" s="30"/>
      <c r="CE6111" s="30"/>
      <c r="CF6111" s="30"/>
      <c r="CG6111" s="30"/>
      <c r="CH6111" s="30"/>
      <c r="CI6111" s="30"/>
      <c r="CJ6111" s="30"/>
      <c r="CK6111" s="30"/>
      <c r="CN6111" s="30">
        <v>0</v>
      </c>
      <c r="CO6111" s="30"/>
      <c r="CP6111" s="30"/>
      <c r="CQ6111" s="30"/>
      <c r="CR6111" s="30"/>
      <c r="CS6111" s="30"/>
      <c r="CT6111" s="30"/>
      <c r="CU6111" s="30"/>
      <c r="CW6111" s="30">
        <v>0</v>
      </c>
      <c r="CX6111" s="30"/>
      <c r="CY6111" s="30"/>
      <c r="CZ6111" s="30"/>
      <c r="DA6111" s="30"/>
      <c r="DB6111" s="30"/>
      <c r="DC6111" s="30"/>
      <c r="DD6111" s="30"/>
    </row>
    <row r="6112" spans="1:108" ht="2.25" customHeight="1" x14ac:dyDescent="0.2"/>
    <row r="6113" spans="1:109" ht="18.75" customHeight="1" x14ac:dyDescent="0.2">
      <c r="A6113" s="34" t="s">
        <v>864</v>
      </c>
      <c r="B6113" s="34"/>
      <c r="C6113" s="34"/>
      <c r="D6113" s="34"/>
      <c r="E6113" s="34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4"/>
      <c r="AI6113" s="34"/>
      <c r="AJ6113" s="34"/>
      <c r="AK6113" s="34"/>
      <c r="AL6113" s="34"/>
      <c r="AM6113" s="34"/>
      <c r="AN6113" s="34"/>
      <c r="AO6113" s="34"/>
      <c r="AP6113" s="34"/>
      <c r="AQ6113" s="34"/>
      <c r="AR6113" s="34"/>
      <c r="AS6113" s="34"/>
      <c r="AT6113" s="34"/>
      <c r="AU6113" s="34"/>
      <c r="AV6113" s="34"/>
      <c r="AW6113" s="34"/>
      <c r="AX6113" s="34"/>
      <c r="AY6113" s="34"/>
      <c r="AZ6113" s="34"/>
      <c r="BA6113" s="34"/>
      <c r="BB6113" s="34"/>
      <c r="BC6113" s="34"/>
      <c r="BD6113" s="34"/>
      <c r="BE6113" s="34"/>
      <c r="BF6113" s="34"/>
      <c r="BG6113" s="34"/>
      <c r="BH6113" s="34"/>
      <c r="BI6113" s="34"/>
      <c r="BJ6113" s="34"/>
      <c r="BK6113" s="34"/>
      <c r="BL6113" s="34"/>
      <c r="BM6113" s="34"/>
      <c r="BN6113" s="34"/>
      <c r="BO6113" s="34"/>
      <c r="BP6113" s="34"/>
      <c r="BQ6113" s="34"/>
      <c r="BR6113" s="34"/>
      <c r="BS6113" s="34"/>
      <c r="BT6113" s="34"/>
      <c r="BU6113" s="34"/>
      <c r="BV6113" s="34"/>
      <c r="BW6113" s="34"/>
      <c r="BX6113" s="34"/>
      <c r="BY6113" s="34"/>
      <c r="BZ6113" s="34"/>
      <c r="CA6113" s="34"/>
      <c r="CB6113" s="34"/>
      <c r="CC6113" s="34"/>
      <c r="CD6113" s="34"/>
      <c r="CE6113" s="34"/>
      <c r="CF6113" s="34"/>
      <c r="CG6113" s="34"/>
      <c r="CH6113" s="34"/>
      <c r="CI6113" s="34"/>
      <c r="CJ6113" s="34"/>
      <c r="CK6113" s="34"/>
      <c r="CL6113" s="34"/>
      <c r="CM6113" s="34"/>
      <c r="CN6113" s="34"/>
      <c r="CO6113" s="34"/>
      <c r="CP6113" s="34"/>
      <c r="CQ6113" s="34"/>
      <c r="CR6113" s="34"/>
      <c r="CS6113" s="34"/>
      <c r="CT6113" s="34"/>
      <c r="CU6113" s="34"/>
      <c r="CV6113" s="34"/>
      <c r="CW6113" s="34"/>
      <c r="CX6113" s="34"/>
      <c r="CY6113" s="34"/>
      <c r="CZ6113" s="34"/>
      <c r="DA6113" s="34"/>
      <c r="DB6113" s="34"/>
      <c r="DC6113" s="34"/>
      <c r="DD6113" s="34"/>
      <c r="DE6113" s="34"/>
    </row>
    <row r="6114" spans="1:109" ht="13.5" customHeight="1" x14ac:dyDescent="0.2"/>
    <row r="6115" spans="1:109" ht="7.5" customHeight="1" x14ac:dyDescent="0.2"/>
    <row r="6116" spans="1:109" ht="13.5" customHeight="1" x14ac:dyDescent="0.2">
      <c r="A6116" s="35" t="s">
        <v>346</v>
      </c>
      <c r="B6116" s="35"/>
      <c r="C6116" s="35"/>
      <c r="G6116" s="35" t="s">
        <v>347</v>
      </c>
      <c r="H6116" s="35"/>
      <c r="J6116" s="40"/>
      <c r="K6116" s="40"/>
      <c r="L6116" s="40"/>
      <c r="M6116" s="40"/>
      <c r="O6116" s="35" t="s">
        <v>348</v>
      </c>
      <c r="P6116" s="35"/>
      <c r="Q6116" s="35"/>
      <c r="R6116" s="35"/>
      <c r="S6116" s="35"/>
      <c r="T6116" s="35"/>
      <c r="U6116" s="35"/>
      <c r="V6116" s="35"/>
      <c r="W6116" s="35"/>
      <c r="X6116" s="35"/>
      <c r="Y6116" s="35"/>
      <c r="Z6116" s="35"/>
      <c r="AA6116" s="35"/>
      <c r="AB6116" s="35"/>
      <c r="AC6116" s="35"/>
      <c r="AD6116" s="35"/>
      <c r="AE6116" s="35"/>
      <c r="AF6116" s="35"/>
      <c r="AG6116" s="35"/>
      <c r="AH6116" s="35"/>
      <c r="AI6116" s="35"/>
      <c r="AJ6116" s="35"/>
      <c r="AK6116" s="35"/>
      <c r="AL6116" s="35"/>
      <c r="AM6116" s="35"/>
      <c r="AN6116" s="35"/>
      <c r="AW6116" s="36" t="s">
        <v>349</v>
      </c>
      <c r="AX6116" s="36"/>
      <c r="AY6116" s="36"/>
      <c r="AZ6116" s="36"/>
      <c r="BA6116" s="36"/>
      <c r="BB6116" s="36"/>
      <c r="BC6116" s="36"/>
      <c r="BD6116" s="36"/>
      <c r="BE6116" s="36"/>
      <c r="BF6116" s="36"/>
      <c r="BG6116" s="36" t="s">
        <v>350</v>
      </c>
      <c r="BH6116" s="36"/>
      <c r="BI6116" s="36"/>
      <c r="BJ6116" s="36"/>
      <c r="BK6116" s="36"/>
      <c r="BL6116" s="36"/>
      <c r="BM6116" s="36"/>
      <c r="BN6116" s="36"/>
      <c r="BO6116" s="36"/>
      <c r="BP6116" s="36"/>
      <c r="BR6116" s="36" t="s">
        <v>21</v>
      </c>
      <c r="BS6116" s="36"/>
      <c r="BT6116" s="36"/>
      <c r="BU6116" s="36"/>
      <c r="BV6116" s="36"/>
      <c r="BW6116" s="36"/>
      <c r="BX6116" s="36"/>
      <c r="BY6116" s="36"/>
      <c r="BZ6116" s="36"/>
      <c r="CA6116" s="36"/>
      <c r="CC6116" s="36" t="s">
        <v>351</v>
      </c>
      <c r="CD6116" s="36"/>
      <c r="CE6116" s="36"/>
      <c r="CF6116" s="36"/>
      <c r="CG6116" s="36"/>
      <c r="CH6116" s="36"/>
      <c r="CI6116" s="36"/>
      <c r="CJ6116" s="36"/>
      <c r="CK6116" s="36"/>
      <c r="CN6116" s="36" t="s">
        <v>352</v>
      </c>
      <c r="CO6116" s="36"/>
      <c r="CP6116" s="36"/>
      <c r="CQ6116" s="36"/>
      <c r="CR6116" s="36"/>
      <c r="CS6116" s="36"/>
      <c r="CT6116" s="36"/>
      <c r="CU6116" s="36"/>
      <c r="CW6116" s="36" t="s">
        <v>21</v>
      </c>
      <c r="CX6116" s="36"/>
      <c r="CY6116" s="36"/>
      <c r="CZ6116" s="36"/>
      <c r="DA6116" s="36"/>
      <c r="DB6116" s="36"/>
      <c r="DC6116" s="36"/>
      <c r="DD6116" s="36"/>
    </row>
    <row r="6117" spans="1:109" ht="6.75" customHeight="1" x14ac:dyDescent="0.2"/>
    <row r="6118" spans="1:109" ht="13.5" customHeight="1" x14ac:dyDescent="0.2">
      <c r="A6118" s="28"/>
      <c r="B6118" s="35" t="s">
        <v>29</v>
      </c>
      <c r="C6118" s="35"/>
      <c r="D6118" s="35" t="s">
        <v>107</v>
      </c>
      <c r="E6118" s="35"/>
      <c r="F6118" s="35"/>
      <c r="G6118" s="35"/>
      <c r="H6118" s="35"/>
      <c r="I6118" s="35"/>
      <c r="J6118" s="35"/>
      <c r="O6118" s="35" t="s">
        <v>108</v>
      </c>
      <c r="P6118" s="35"/>
      <c r="Q6118" s="35"/>
      <c r="R6118" s="35"/>
      <c r="S6118" s="35"/>
      <c r="T6118" s="35"/>
      <c r="U6118" s="35"/>
      <c r="V6118" s="35"/>
      <c r="W6118" s="35"/>
      <c r="X6118" s="35"/>
      <c r="Y6118" s="35"/>
      <c r="Z6118" s="35"/>
      <c r="AA6118" s="35"/>
      <c r="AB6118" s="35"/>
      <c r="AC6118" s="35"/>
      <c r="AD6118" s="35"/>
      <c r="AE6118" s="35"/>
      <c r="AF6118" s="35"/>
      <c r="AG6118" s="35"/>
      <c r="AH6118" s="35"/>
      <c r="AI6118" s="35"/>
      <c r="AJ6118" s="35"/>
      <c r="AK6118" s="35"/>
      <c r="AL6118" s="35"/>
      <c r="AM6118" s="35"/>
      <c r="AN6118" s="35"/>
      <c r="AO6118" s="35"/>
      <c r="AP6118" s="35"/>
      <c r="AQ6118" s="35"/>
      <c r="AR6118" s="35"/>
      <c r="AS6118" s="35"/>
      <c r="AT6118" s="35"/>
      <c r="CC6118" s="30">
        <v>0</v>
      </c>
      <c r="CD6118" s="30"/>
      <c r="CE6118" s="30"/>
      <c r="CF6118" s="30"/>
      <c r="CG6118" s="30"/>
      <c r="CH6118" s="30"/>
      <c r="CI6118" s="30"/>
      <c r="CJ6118" s="30"/>
      <c r="CK6118" s="30"/>
      <c r="CN6118" s="30">
        <v>0</v>
      </c>
      <c r="CO6118" s="30"/>
      <c r="CP6118" s="30"/>
      <c r="CQ6118" s="30"/>
      <c r="CR6118" s="30"/>
      <c r="CS6118" s="30"/>
      <c r="CT6118" s="30"/>
      <c r="CU6118" s="30"/>
      <c r="CW6118" s="30">
        <v>0</v>
      </c>
      <c r="CX6118" s="30"/>
      <c r="CY6118" s="30"/>
      <c r="CZ6118" s="30"/>
      <c r="DA6118" s="30"/>
      <c r="DB6118" s="30"/>
      <c r="DC6118" s="30"/>
      <c r="DD6118" s="30"/>
    </row>
    <row r="6119" spans="1:109" ht="6" customHeight="1" x14ac:dyDescent="0.2">
      <c r="A6119" s="28"/>
    </row>
    <row r="6120" spans="1:109" ht="13.5" customHeight="1" x14ac:dyDescent="0.2">
      <c r="A6120" s="41"/>
      <c r="B6120" s="35" t="s">
        <v>390</v>
      </c>
      <c r="C6120" s="35"/>
      <c r="D6120" s="35" t="s">
        <v>109</v>
      </c>
      <c r="E6120" s="35"/>
      <c r="F6120" s="35"/>
      <c r="G6120" s="35"/>
      <c r="H6120" s="35"/>
      <c r="I6120" s="35"/>
      <c r="J6120" s="35"/>
      <c r="O6120" s="35" t="s">
        <v>110</v>
      </c>
      <c r="P6120" s="35"/>
      <c r="Q6120" s="35"/>
      <c r="R6120" s="35"/>
      <c r="S6120" s="35"/>
      <c r="T6120" s="35"/>
      <c r="U6120" s="35"/>
      <c r="V6120" s="35"/>
      <c r="W6120" s="35"/>
      <c r="X6120" s="35"/>
      <c r="Y6120" s="35"/>
      <c r="Z6120" s="35"/>
      <c r="AA6120" s="35"/>
      <c r="AB6120" s="35"/>
      <c r="AC6120" s="35"/>
      <c r="AD6120" s="35"/>
      <c r="AE6120" s="35"/>
      <c r="AF6120" s="35"/>
      <c r="AG6120" s="35"/>
      <c r="AH6120" s="35"/>
      <c r="AI6120" s="35"/>
      <c r="AJ6120" s="35"/>
      <c r="AK6120" s="35"/>
      <c r="AL6120" s="35"/>
      <c r="AM6120" s="35"/>
      <c r="AN6120" s="35"/>
      <c r="AO6120" s="35"/>
      <c r="AP6120" s="35"/>
      <c r="AQ6120" s="35"/>
      <c r="AR6120" s="35"/>
      <c r="AS6120" s="35"/>
      <c r="AT6120" s="35"/>
      <c r="CC6120" s="30">
        <v>0</v>
      </c>
      <c r="CD6120" s="30"/>
      <c r="CE6120" s="30"/>
      <c r="CF6120" s="30"/>
      <c r="CG6120" s="30"/>
      <c r="CH6120" s="30"/>
      <c r="CI6120" s="30"/>
      <c r="CJ6120" s="30"/>
      <c r="CK6120" s="30"/>
      <c r="CN6120" s="30">
        <v>0</v>
      </c>
      <c r="CO6120" s="30"/>
      <c r="CP6120" s="30"/>
      <c r="CQ6120" s="30"/>
      <c r="CR6120" s="30"/>
      <c r="CS6120" s="30"/>
      <c r="CT6120" s="30"/>
      <c r="CU6120" s="30"/>
      <c r="CW6120" s="30">
        <v>0</v>
      </c>
      <c r="CX6120" s="30"/>
      <c r="CY6120" s="30"/>
      <c r="CZ6120" s="30"/>
      <c r="DA6120" s="30"/>
      <c r="DB6120" s="30"/>
      <c r="DC6120" s="30"/>
      <c r="DD6120" s="30"/>
    </row>
    <row r="6121" spans="1:109" ht="6" customHeight="1" x14ac:dyDescent="0.2">
      <c r="A6121" s="41"/>
    </row>
    <row r="6122" spans="1:109" ht="15" customHeight="1" x14ac:dyDescent="0.2">
      <c r="A6122" s="41"/>
      <c r="B6122" s="35" t="s">
        <v>390</v>
      </c>
      <c r="C6122" s="35"/>
      <c r="D6122" s="35" t="s">
        <v>111</v>
      </c>
      <c r="E6122" s="35"/>
      <c r="F6122" s="35"/>
      <c r="G6122" s="35"/>
      <c r="H6122" s="35"/>
      <c r="I6122" s="35"/>
      <c r="J6122" s="35"/>
      <c r="O6122" s="35" t="s">
        <v>112</v>
      </c>
      <c r="P6122" s="35"/>
      <c r="Q6122" s="35"/>
      <c r="R6122" s="35"/>
      <c r="S6122" s="35"/>
      <c r="T6122" s="35"/>
      <c r="U6122" s="35"/>
      <c r="V6122" s="35"/>
      <c r="W6122" s="35"/>
      <c r="X6122" s="35"/>
      <c r="Y6122" s="35"/>
      <c r="Z6122" s="35"/>
      <c r="AA6122" s="35"/>
      <c r="AB6122" s="35"/>
      <c r="AC6122" s="35"/>
      <c r="AD6122" s="35"/>
      <c r="AE6122" s="35"/>
      <c r="AF6122" s="35"/>
      <c r="AG6122" s="35"/>
      <c r="AH6122" s="35"/>
      <c r="AI6122" s="35"/>
      <c r="AJ6122" s="35"/>
      <c r="AK6122" s="35"/>
      <c r="AL6122" s="35"/>
      <c r="AM6122" s="35"/>
      <c r="AN6122" s="35"/>
      <c r="AO6122" s="35"/>
      <c r="AP6122" s="35"/>
      <c r="AQ6122" s="35"/>
      <c r="AR6122" s="35"/>
      <c r="AS6122" s="35"/>
      <c r="AT6122" s="35"/>
      <c r="CC6122" s="30">
        <v>-41004</v>
      </c>
      <c r="CD6122" s="30"/>
      <c r="CE6122" s="30"/>
      <c r="CF6122" s="30"/>
      <c r="CG6122" s="30"/>
      <c r="CH6122" s="30"/>
      <c r="CI6122" s="30"/>
      <c r="CJ6122" s="30"/>
      <c r="CK6122" s="30"/>
      <c r="CN6122" s="30">
        <v>-38000</v>
      </c>
      <c r="CO6122" s="30"/>
      <c r="CP6122" s="30"/>
      <c r="CQ6122" s="30"/>
      <c r="CR6122" s="30"/>
      <c r="CS6122" s="30"/>
      <c r="CT6122" s="30"/>
      <c r="CU6122" s="30"/>
      <c r="CW6122" s="30">
        <v>-3004</v>
      </c>
      <c r="CX6122" s="30"/>
      <c r="CY6122" s="30"/>
      <c r="CZ6122" s="30"/>
      <c r="DA6122" s="30"/>
      <c r="DB6122" s="30"/>
      <c r="DC6122" s="30"/>
      <c r="DD6122" s="30"/>
    </row>
    <row r="6123" spans="1:109" ht="7.5" customHeight="1" x14ac:dyDescent="0.2">
      <c r="A6123" s="41"/>
    </row>
    <row r="6124" spans="1:109" ht="13.5" customHeight="1" x14ac:dyDescent="0.2">
      <c r="A6124" s="41"/>
      <c r="B6124" s="29" t="s">
        <v>396</v>
      </c>
      <c r="C6124" s="29"/>
      <c r="D6124" s="29"/>
      <c r="E6124" s="29"/>
      <c r="F6124" s="29"/>
      <c r="G6124" s="29"/>
      <c r="H6124" s="29"/>
      <c r="I6124" s="29"/>
      <c r="J6124" s="29"/>
      <c r="K6124" s="29"/>
      <c r="L6124" s="29"/>
      <c r="M6124" s="29"/>
      <c r="N6124" s="29"/>
      <c r="O6124" s="29"/>
      <c r="P6124" s="29"/>
      <c r="Q6124" s="29"/>
      <c r="R6124" s="29"/>
      <c r="S6124" s="29"/>
      <c r="T6124" s="29"/>
      <c r="U6124" s="29"/>
      <c r="V6124" s="29"/>
      <c r="W6124" s="29"/>
      <c r="X6124" s="29"/>
      <c r="Y6124" s="29"/>
      <c r="Z6124" s="29"/>
      <c r="AA6124" s="29"/>
      <c r="AB6124" s="29"/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29"/>
      <c r="AS6124" s="29"/>
      <c r="AT6124" s="29"/>
      <c r="AU6124" s="29"/>
      <c r="AV6124" s="29"/>
    </row>
    <row r="6125" spans="1:109" ht="6" customHeight="1" x14ac:dyDescent="0.2">
      <c r="A6125" s="41"/>
    </row>
    <row r="6126" spans="1:109" ht="4.5" customHeight="1" x14ac:dyDescent="0.2">
      <c r="A6126" s="41"/>
      <c r="B6126" s="35" t="s">
        <v>390</v>
      </c>
      <c r="C6126" s="35"/>
      <c r="D6126" s="35" t="s">
        <v>117</v>
      </c>
      <c r="E6126" s="35"/>
      <c r="F6126" s="35"/>
      <c r="G6126" s="35"/>
      <c r="H6126" s="35"/>
      <c r="I6126" s="35"/>
      <c r="J6126" s="35"/>
      <c r="O6126" s="35" t="s">
        <v>118</v>
      </c>
      <c r="P6126" s="35"/>
      <c r="Q6126" s="35"/>
      <c r="R6126" s="35"/>
      <c r="S6126" s="35"/>
      <c r="T6126" s="35"/>
      <c r="U6126" s="35"/>
      <c r="V6126" s="35"/>
      <c r="W6126" s="35"/>
      <c r="X6126" s="35"/>
      <c r="Y6126" s="35"/>
      <c r="Z6126" s="35"/>
      <c r="AA6126" s="35"/>
      <c r="AB6126" s="35"/>
      <c r="AC6126" s="35"/>
      <c r="AD6126" s="35"/>
      <c r="AE6126" s="35"/>
      <c r="AF6126" s="35"/>
      <c r="AG6126" s="35"/>
      <c r="AH6126" s="35"/>
      <c r="AI6126" s="35"/>
      <c r="AJ6126" s="35"/>
      <c r="AK6126" s="35"/>
      <c r="AL6126" s="35"/>
      <c r="AM6126" s="35"/>
      <c r="AN6126" s="35"/>
      <c r="AO6126" s="35"/>
      <c r="AP6126" s="35"/>
      <c r="AQ6126" s="35"/>
      <c r="AR6126" s="35"/>
      <c r="AS6126" s="35"/>
      <c r="AT6126" s="35"/>
      <c r="CC6126" s="30">
        <v>0</v>
      </c>
      <c r="CD6126" s="30"/>
      <c r="CE6126" s="30"/>
      <c r="CF6126" s="30"/>
      <c r="CG6126" s="30"/>
      <c r="CH6126" s="30"/>
      <c r="CI6126" s="30"/>
      <c r="CJ6126" s="30"/>
      <c r="CK6126" s="30"/>
      <c r="CN6126" s="30">
        <v>0</v>
      </c>
      <c r="CO6126" s="30"/>
      <c r="CP6126" s="30"/>
      <c r="CQ6126" s="30"/>
      <c r="CR6126" s="30"/>
      <c r="CS6126" s="30"/>
      <c r="CT6126" s="30"/>
      <c r="CU6126" s="30"/>
      <c r="CW6126" s="30">
        <v>0</v>
      </c>
      <c r="CX6126" s="30"/>
      <c r="CY6126" s="30"/>
      <c r="CZ6126" s="30"/>
      <c r="DA6126" s="30"/>
      <c r="DB6126" s="30"/>
      <c r="DC6126" s="30"/>
      <c r="DD6126" s="30"/>
    </row>
    <row r="6127" spans="1:109" ht="10.5" customHeight="1" x14ac:dyDescent="0.2">
      <c r="A6127" s="41"/>
      <c r="B6127" s="35"/>
      <c r="C6127" s="35"/>
      <c r="D6127" s="35"/>
      <c r="E6127" s="35"/>
      <c r="F6127" s="35"/>
      <c r="G6127" s="35"/>
      <c r="H6127" s="35"/>
      <c r="I6127" s="35"/>
      <c r="J6127" s="35"/>
      <c r="O6127" s="35"/>
      <c r="P6127" s="35"/>
      <c r="Q6127" s="35"/>
      <c r="R6127" s="35"/>
      <c r="S6127" s="35"/>
      <c r="T6127" s="35"/>
      <c r="U6127" s="35"/>
      <c r="V6127" s="35"/>
      <c r="W6127" s="35"/>
      <c r="X6127" s="35"/>
      <c r="Y6127" s="35"/>
      <c r="Z6127" s="35"/>
      <c r="AA6127" s="35"/>
      <c r="AB6127" s="35"/>
      <c r="AC6127" s="35"/>
      <c r="AD6127" s="35"/>
      <c r="AE6127" s="35"/>
      <c r="AF6127" s="35"/>
      <c r="AG6127" s="35"/>
      <c r="AH6127" s="35"/>
      <c r="AI6127" s="35"/>
      <c r="AJ6127" s="35"/>
      <c r="AK6127" s="35"/>
      <c r="AL6127" s="35"/>
      <c r="AM6127" s="35"/>
      <c r="AN6127" s="35"/>
      <c r="AO6127" s="35"/>
      <c r="AP6127" s="35"/>
      <c r="AQ6127" s="35"/>
      <c r="AR6127" s="35"/>
      <c r="AS6127" s="35"/>
      <c r="AT6127" s="35"/>
      <c r="CC6127" s="30"/>
      <c r="CD6127" s="30"/>
      <c r="CE6127" s="30"/>
      <c r="CF6127" s="30"/>
      <c r="CG6127" s="30"/>
      <c r="CH6127" s="30"/>
      <c r="CI6127" s="30"/>
      <c r="CJ6127" s="30"/>
      <c r="CK6127" s="30"/>
      <c r="CN6127" s="30"/>
      <c r="CO6127" s="30"/>
      <c r="CP6127" s="30"/>
      <c r="CQ6127" s="30"/>
      <c r="CR6127" s="30"/>
      <c r="CS6127" s="30"/>
      <c r="CT6127" s="30"/>
      <c r="CU6127" s="30"/>
      <c r="CW6127" s="30"/>
      <c r="CX6127" s="30"/>
      <c r="CY6127" s="30"/>
      <c r="CZ6127" s="30"/>
      <c r="DA6127" s="30"/>
      <c r="DB6127" s="30"/>
      <c r="DC6127" s="30"/>
      <c r="DD6127" s="30"/>
    </row>
    <row r="6128" spans="1:109" ht="4.5" customHeight="1" x14ac:dyDescent="0.2">
      <c r="A6128" s="41"/>
    </row>
    <row r="6129" spans="1:109" ht="6.75" customHeight="1" x14ac:dyDescent="0.2"/>
    <row r="6130" spans="1:109" ht="4.5" customHeight="1" x14ac:dyDescent="0.2">
      <c r="A6130" s="70"/>
      <c r="B6130" s="70"/>
      <c r="C6130" s="70"/>
      <c r="D6130" s="70"/>
      <c r="E6130" s="70"/>
      <c r="F6130" s="70"/>
      <c r="G6130" s="70"/>
      <c r="H6130" s="70"/>
      <c r="I6130" s="70"/>
      <c r="J6130" s="70"/>
      <c r="K6130" s="70"/>
      <c r="L6130" s="70"/>
      <c r="M6130" s="70"/>
      <c r="N6130" s="70"/>
      <c r="O6130" s="70"/>
      <c r="P6130" s="70"/>
      <c r="Q6130" s="70"/>
      <c r="R6130" s="70"/>
      <c r="S6130" s="70"/>
      <c r="T6130" s="70"/>
      <c r="U6130" s="70"/>
      <c r="V6130" s="70"/>
      <c r="W6130" s="70"/>
      <c r="X6130" s="70"/>
      <c r="Y6130" s="70"/>
      <c r="Z6130" s="70"/>
      <c r="AA6130" s="70"/>
      <c r="AB6130" s="70"/>
      <c r="AC6130" s="70"/>
      <c r="AD6130" s="70"/>
      <c r="AE6130" s="70"/>
      <c r="AF6130" s="70"/>
      <c r="AG6130" s="70"/>
      <c r="AH6130" s="70"/>
      <c r="AI6130" s="70"/>
      <c r="AJ6130" s="70"/>
      <c r="AK6130" s="70"/>
      <c r="AL6130" s="70"/>
      <c r="AM6130" s="70"/>
      <c r="AN6130" s="70"/>
      <c r="AO6130" s="70"/>
      <c r="AP6130" s="70"/>
      <c r="AQ6130" s="70"/>
      <c r="AR6130" s="70"/>
      <c r="AS6130" s="70"/>
      <c r="AT6130" s="70"/>
      <c r="AU6130" s="70"/>
      <c r="AV6130" s="70"/>
      <c r="AW6130" s="70"/>
      <c r="AX6130" s="70"/>
      <c r="AY6130" s="70"/>
      <c r="AZ6130" s="70"/>
      <c r="BA6130" s="70"/>
      <c r="BB6130" s="70"/>
      <c r="BC6130" s="70"/>
      <c r="BD6130" s="70"/>
      <c r="BE6130" s="70"/>
      <c r="BF6130" s="70"/>
      <c r="BG6130" s="70"/>
      <c r="BH6130" s="70"/>
      <c r="BI6130" s="70"/>
      <c r="BJ6130" s="70"/>
      <c r="BK6130" s="70"/>
      <c r="BL6130" s="70"/>
      <c r="BM6130" s="70"/>
      <c r="BN6130" s="70"/>
      <c r="BO6130" s="70"/>
      <c r="BP6130" s="70"/>
      <c r="BQ6130" s="70"/>
      <c r="BR6130" s="70"/>
      <c r="BS6130" s="70"/>
      <c r="BT6130" s="70"/>
      <c r="BU6130" s="70"/>
      <c r="BV6130" s="70"/>
      <c r="BW6130" s="70"/>
      <c r="BX6130" s="70"/>
      <c r="BY6130" s="70"/>
      <c r="BZ6130" s="70"/>
      <c r="CA6130" s="70"/>
      <c r="CB6130" s="70"/>
      <c r="CC6130" s="70"/>
      <c r="CD6130" s="70"/>
      <c r="CE6130" s="70"/>
      <c r="CF6130" s="70"/>
      <c r="CG6130" s="70"/>
      <c r="CH6130" s="70"/>
      <c r="CI6130" s="70"/>
      <c r="CJ6130" s="70"/>
      <c r="CK6130" s="70"/>
      <c r="CL6130" s="70"/>
      <c r="CM6130" s="70"/>
      <c r="CN6130" s="70"/>
      <c r="CO6130" s="70"/>
      <c r="CP6130" s="70"/>
      <c r="CQ6130" s="70"/>
      <c r="CR6130" s="70"/>
      <c r="CS6130" s="70"/>
      <c r="CT6130" s="70"/>
      <c r="CU6130" s="70"/>
      <c r="CV6130" s="70"/>
      <c r="CW6130" s="70"/>
      <c r="CX6130" s="70"/>
      <c r="CY6130" s="70"/>
      <c r="CZ6130" s="70"/>
      <c r="DA6130" s="70"/>
      <c r="DB6130" s="70"/>
      <c r="DC6130" s="70"/>
      <c r="DD6130" s="70"/>
      <c r="DE6130" s="70"/>
    </row>
    <row r="6131" spans="1:109" ht="18.75" customHeight="1" x14ac:dyDescent="0.2">
      <c r="A6131" s="70"/>
      <c r="B6131" s="70"/>
      <c r="C6131" s="70"/>
      <c r="D6131" s="70"/>
      <c r="E6131" s="70"/>
      <c r="F6131" s="70"/>
      <c r="G6131" s="70"/>
      <c r="H6131" s="70"/>
      <c r="I6131" s="70"/>
      <c r="J6131" s="70"/>
      <c r="K6131" s="70"/>
      <c r="L6131" s="70"/>
      <c r="M6131" s="70"/>
      <c r="N6131" s="70"/>
      <c r="O6131" s="70"/>
      <c r="P6131" s="70"/>
      <c r="Q6131" s="70"/>
      <c r="R6131" s="70"/>
      <c r="S6131" s="70"/>
      <c r="T6131" s="70"/>
      <c r="U6131" s="70"/>
      <c r="V6131" s="70"/>
      <c r="W6131" s="70"/>
      <c r="X6131" s="70"/>
      <c r="Y6131" s="70"/>
      <c r="Z6131" s="70"/>
      <c r="AA6131" s="70"/>
      <c r="AB6131" s="70"/>
      <c r="AC6131" s="70"/>
      <c r="AD6131" s="70"/>
      <c r="AE6131" s="70"/>
      <c r="AF6131" s="70"/>
      <c r="AG6131" s="70"/>
      <c r="AH6131" s="70"/>
      <c r="AI6131" s="70"/>
      <c r="AJ6131" s="70"/>
      <c r="AK6131" s="70"/>
      <c r="AL6131" s="70"/>
      <c r="AM6131" s="70"/>
      <c r="AN6131" s="70"/>
      <c r="AO6131" s="70"/>
      <c r="AP6131" s="70"/>
      <c r="AQ6131" s="70"/>
      <c r="AR6131" s="70"/>
      <c r="AS6131" s="70"/>
      <c r="AT6131" s="70"/>
      <c r="AU6131" s="70"/>
      <c r="AV6131" s="70"/>
      <c r="AW6131" s="70"/>
      <c r="AX6131" s="70"/>
      <c r="AY6131" s="70"/>
      <c r="AZ6131" s="70"/>
      <c r="BA6131" s="70"/>
      <c r="BB6131" s="70"/>
      <c r="BC6131" s="70"/>
      <c r="BD6131" s="70"/>
      <c r="BE6131" s="70"/>
      <c r="BF6131" s="70"/>
      <c r="BG6131" s="70"/>
      <c r="BH6131" s="70"/>
      <c r="BI6131" s="70"/>
      <c r="BJ6131" s="70"/>
      <c r="BK6131" s="70"/>
      <c r="BL6131" s="70"/>
      <c r="BM6131" s="70"/>
      <c r="BN6131" s="70"/>
      <c r="BO6131" s="70"/>
      <c r="BP6131" s="70"/>
      <c r="BQ6131" s="70"/>
      <c r="BR6131" s="70"/>
      <c r="BS6131" s="70"/>
      <c r="BT6131" s="70"/>
      <c r="BU6131" s="70"/>
      <c r="BV6131" s="70"/>
      <c r="BW6131" s="70"/>
      <c r="BX6131" s="70"/>
      <c r="BY6131" s="70"/>
      <c r="BZ6131" s="70"/>
      <c r="CA6131" s="70"/>
      <c r="CB6131" s="70"/>
      <c r="CC6131" s="70"/>
      <c r="CD6131" s="70"/>
      <c r="CE6131" s="70"/>
      <c r="CF6131" s="70"/>
      <c r="CG6131" s="70"/>
      <c r="CH6131" s="70"/>
      <c r="CI6131" s="70"/>
      <c r="CJ6131" s="70"/>
      <c r="CK6131" s="70"/>
      <c r="CL6131" s="70"/>
      <c r="CM6131" s="70"/>
      <c r="CN6131" s="70"/>
      <c r="CO6131" s="70"/>
      <c r="CP6131" s="70"/>
      <c r="CQ6131" s="70"/>
      <c r="CR6131" s="70"/>
      <c r="CS6131" s="70"/>
      <c r="CT6131" s="70"/>
      <c r="CU6131" s="70"/>
      <c r="CV6131" s="70"/>
      <c r="CW6131" s="70"/>
      <c r="CX6131" s="70"/>
      <c r="CY6131" s="70"/>
      <c r="CZ6131" s="70"/>
      <c r="DA6131" s="70"/>
      <c r="DB6131" s="70"/>
      <c r="DC6131" s="70"/>
      <c r="DD6131" s="70"/>
      <c r="DE6131" s="70"/>
    </row>
    <row r="6132" spans="1:109" ht="13.5" customHeight="1" x14ac:dyDescent="0.2">
      <c r="A6132" s="61" t="s">
        <v>346</v>
      </c>
      <c r="B6132" s="61"/>
      <c r="C6132" s="61"/>
      <c r="E6132" s="61" t="s">
        <v>868</v>
      </c>
      <c r="F6132" s="61"/>
      <c r="G6132" s="61"/>
      <c r="H6132" s="61"/>
      <c r="I6132" s="61"/>
      <c r="J6132" s="61"/>
      <c r="O6132" s="71" t="s">
        <v>869</v>
      </c>
      <c r="P6132" s="71"/>
      <c r="Q6132" s="71"/>
      <c r="R6132" s="71"/>
      <c r="S6132" s="71"/>
      <c r="T6132" s="71"/>
      <c r="U6132" s="71"/>
      <c r="V6132" s="71"/>
      <c r="W6132" s="71"/>
      <c r="X6132" s="71"/>
      <c r="Y6132" s="71"/>
      <c r="Z6132" s="71"/>
      <c r="AA6132" s="71"/>
      <c r="AB6132" s="71"/>
      <c r="AC6132" s="71"/>
      <c r="AD6132" s="71"/>
      <c r="AE6132" s="71"/>
      <c r="AF6132" s="71"/>
      <c r="AG6132" s="71"/>
      <c r="AH6132" s="71"/>
      <c r="AI6132" s="71"/>
      <c r="AJ6132" s="71"/>
      <c r="AK6132" s="71"/>
      <c r="AL6132" s="71"/>
      <c r="AM6132" s="71"/>
      <c r="AN6132" s="71"/>
      <c r="AO6132" s="71"/>
      <c r="AP6132" s="71"/>
      <c r="AQ6132" s="71"/>
      <c r="AR6132" s="71"/>
      <c r="AS6132" s="71"/>
      <c r="AT6132" s="71"/>
    </row>
    <row r="6133" spans="1:109" ht="7.5" customHeight="1" x14ac:dyDescent="0.2"/>
    <row r="6134" spans="1:109" ht="13.5" customHeight="1" x14ac:dyDescent="0.2">
      <c r="A6134" s="41"/>
      <c r="B6134" s="29" t="s">
        <v>355</v>
      </c>
      <c r="C6134" s="29"/>
      <c r="D6134" s="29"/>
      <c r="E6134" s="29"/>
      <c r="F6134" s="29"/>
      <c r="G6134" s="29"/>
      <c r="H6134" s="29"/>
      <c r="I6134" s="29"/>
      <c r="J6134" s="29"/>
      <c r="K6134" s="29"/>
      <c r="L6134" s="29"/>
      <c r="M6134" s="29"/>
      <c r="N6134" s="29"/>
      <c r="O6134" s="29"/>
      <c r="P6134" s="29"/>
      <c r="Q6134" s="29"/>
      <c r="R6134" s="29"/>
      <c r="S6134" s="29"/>
      <c r="T6134" s="29"/>
      <c r="U6134" s="29"/>
      <c r="V6134" s="29"/>
      <c r="W6134" s="29"/>
      <c r="X6134" s="29"/>
      <c r="Y6134" s="29"/>
      <c r="Z6134" s="29"/>
      <c r="AA6134" s="29"/>
      <c r="AB6134" s="29"/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29"/>
      <c r="AN6134" s="29"/>
      <c r="AO6134" s="29"/>
      <c r="AP6134" s="29"/>
      <c r="AQ6134" s="29"/>
      <c r="AR6134" s="29"/>
      <c r="AS6134" s="29"/>
      <c r="AT6134" s="29"/>
      <c r="AU6134" s="29"/>
      <c r="AV6134" s="29"/>
    </row>
    <row r="6135" spans="1:109" ht="6" customHeight="1" x14ac:dyDescent="0.2">
      <c r="A6135" s="41"/>
    </row>
    <row r="6136" spans="1:109" ht="13.5" customHeight="1" x14ac:dyDescent="0.2">
      <c r="A6136" s="28"/>
      <c r="B6136" s="35" t="s">
        <v>29</v>
      </c>
      <c r="C6136" s="35"/>
      <c r="D6136" s="35" t="s">
        <v>356</v>
      </c>
      <c r="E6136" s="35"/>
      <c r="F6136" s="35"/>
      <c r="G6136" s="35"/>
      <c r="H6136" s="35"/>
      <c r="I6136" s="35"/>
      <c r="J6136" s="35"/>
      <c r="O6136" s="35" t="s">
        <v>357</v>
      </c>
      <c r="P6136" s="35"/>
      <c r="Q6136" s="35"/>
      <c r="R6136" s="35"/>
      <c r="S6136" s="35"/>
      <c r="T6136" s="35"/>
      <c r="U6136" s="35"/>
      <c r="V6136" s="35"/>
      <c r="W6136" s="35"/>
      <c r="X6136" s="35"/>
      <c r="Y6136" s="35"/>
      <c r="Z6136" s="35"/>
      <c r="AA6136" s="35"/>
      <c r="AB6136" s="35"/>
      <c r="AC6136" s="35"/>
      <c r="AD6136" s="35"/>
      <c r="AE6136" s="35"/>
      <c r="AF6136" s="35"/>
      <c r="AG6136" s="35"/>
      <c r="AH6136" s="35"/>
      <c r="AI6136" s="35"/>
      <c r="AJ6136" s="35"/>
      <c r="AK6136" s="35"/>
      <c r="AL6136" s="35"/>
      <c r="AM6136" s="35"/>
      <c r="AN6136" s="35"/>
      <c r="AO6136" s="35"/>
      <c r="AP6136" s="35"/>
      <c r="AQ6136" s="35"/>
      <c r="AR6136" s="35"/>
      <c r="AS6136" s="35"/>
      <c r="AT6136" s="35"/>
      <c r="AW6136" s="30">
        <v>0</v>
      </c>
      <c r="AX6136" s="30"/>
      <c r="AY6136" s="30"/>
      <c r="AZ6136" s="30"/>
      <c r="BA6136" s="30"/>
      <c r="BB6136" s="30"/>
      <c r="BC6136" s="30"/>
      <c r="BD6136" s="30"/>
      <c r="BE6136" s="30"/>
      <c r="BF6136" s="30"/>
      <c r="BG6136" s="30">
        <v>0</v>
      </c>
      <c r="BH6136" s="30"/>
      <c r="BI6136" s="30"/>
      <c r="BJ6136" s="30"/>
      <c r="BK6136" s="30"/>
      <c r="BL6136" s="30"/>
      <c r="BM6136" s="30"/>
      <c r="BN6136" s="30"/>
      <c r="BO6136" s="30"/>
      <c r="BP6136" s="30"/>
      <c r="BR6136" s="30">
        <v>0</v>
      </c>
      <c r="BS6136" s="30"/>
      <c r="BT6136" s="30"/>
      <c r="BU6136" s="30"/>
      <c r="BV6136" s="30"/>
      <c r="BW6136" s="30"/>
      <c r="BX6136" s="30"/>
      <c r="BY6136" s="30"/>
      <c r="BZ6136" s="30"/>
      <c r="CA6136" s="30"/>
      <c r="CC6136" s="30">
        <v>0</v>
      </c>
      <c r="CD6136" s="30"/>
      <c r="CE6136" s="30"/>
      <c r="CF6136" s="30"/>
      <c r="CG6136" s="30"/>
      <c r="CH6136" s="30"/>
      <c r="CI6136" s="30"/>
      <c r="CJ6136" s="30"/>
      <c r="CK6136" s="30"/>
      <c r="CN6136" s="30">
        <v>0</v>
      </c>
      <c r="CO6136" s="30"/>
      <c r="CP6136" s="30"/>
      <c r="CQ6136" s="30"/>
      <c r="CR6136" s="30"/>
      <c r="CS6136" s="30"/>
      <c r="CT6136" s="30"/>
      <c r="CU6136" s="30"/>
      <c r="CW6136" s="30">
        <v>0</v>
      </c>
      <c r="CX6136" s="30"/>
      <c r="CY6136" s="30"/>
      <c r="CZ6136" s="30"/>
      <c r="DA6136" s="30"/>
      <c r="DB6136" s="30"/>
      <c r="DC6136" s="30"/>
      <c r="DD6136" s="30"/>
    </row>
    <row r="6137" spans="1:109" ht="6" customHeight="1" x14ac:dyDescent="0.2">
      <c r="A6137" s="28"/>
    </row>
    <row r="6138" spans="1:109" ht="18" customHeight="1" x14ac:dyDescent="0.2">
      <c r="A6138" s="31" t="s">
        <v>868</v>
      </c>
      <c r="B6138" s="31"/>
      <c r="C6138" s="31"/>
      <c r="G6138" s="31" t="s">
        <v>656</v>
      </c>
      <c r="H6138" s="31"/>
      <c r="I6138" s="31"/>
      <c r="J6138" s="11" t="s">
        <v>12</v>
      </c>
      <c r="L6138" s="31" t="s">
        <v>12</v>
      </c>
      <c r="M6138" s="31"/>
      <c r="N6138" s="12" t="s">
        <v>12</v>
      </c>
      <c r="O6138" s="31" t="s">
        <v>657</v>
      </c>
      <c r="P6138" s="31"/>
      <c r="Q6138" s="31"/>
      <c r="R6138" s="31"/>
      <c r="S6138" s="31"/>
      <c r="T6138" s="31"/>
      <c r="U6138" s="31"/>
      <c r="V6138" s="31"/>
      <c r="W6138" s="31"/>
      <c r="X6138" s="31"/>
      <c r="Y6138" s="31"/>
      <c r="Z6138" s="31"/>
      <c r="AA6138" s="31"/>
      <c r="AB6138" s="31"/>
      <c r="AC6138" s="31"/>
      <c r="AD6138" s="31"/>
      <c r="AE6138" s="31"/>
      <c r="AF6138" s="31"/>
      <c r="AG6138" s="31"/>
      <c r="AH6138" s="31"/>
      <c r="AI6138" s="31"/>
      <c r="AJ6138" s="31"/>
      <c r="AK6138" s="31"/>
      <c r="AL6138" s="31"/>
      <c r="AM6138" s="31"/>
      <c r="AN6138" s="31"/>
      <c r="AO6138" s="31"/>
      <c r="AP6138" s="31"/>
      <c r="AQ6138" s="31"/>
      <c r="AR6138" s="31"/>
      <c r="AS6138" s="31"/>
      <c r="AT6138" s="31"/>
      <c r="AW6138" s="32">
        <v>15500</v>
      </c>
      <c r="AX6138" s="32"/>
      <c r="AY6138" s="32"/>
      <c r="AZ6138" s="32"/>
      <c r="BA6138" s="32"/>
      <c r="BB6138" s="32"/>
      <c r="BC6138" s="32"/>
      <c r="BD6138" s="32"/>
      <c r="BE6138" s="32"/>
      <c r="BF6138" s="32"/>
      <c r="BG6138" s="32">
        <v>14000</v>
      </c>
      <c r="BH6138" s="32"/>
      <c r="BI6138" s="32"/>
      <c r="BJ6138" s="32"/>
      <c r="BK6138" s="32"/>
      <c r="BL6138" s="32"/>
      <c r="BM6138" s="32"/>
      <c r="BN6138" s="32"/>
      <c r="BO6138" s="32"/>
      <c r="BP6138" s="32"/>
      <c r="BR6138" s="32">
        <v>1500</v>
      </c>
      <c r="BS6138" s="32"/>
      <c r="BT6138" s="32"/>
      <c r="BU6138" s="32"/>
      <c r="BV6138" s="32"/>
      <c r="BW6138" s="32"/>
      <c r="BX6138" s="32"/>
      <c r="BY6138" s="32"/>
      <c r="BZ6138" s="32"/>
      <c r="CA6138" s="32"/>
      <c r="CC6138" s="32">
        <v>15500</v>
      </c>
      <c r="CD6138" s="32"/>
      <c r="CE6138" s="32"/>
      <c r="CF6138" s="32"/>
      <c r="CG6138" s="32"/>
      <c r="CH6138" s="32"/>
      <c r="CI6138" s="32"/>
      <c r="CJ6138" s="32"/>
      <c r="CK6138" s="32"/>
      <c r="CN6138" s="32">
        <v>14000</v>
      </c>
      <c r="CO6138" s="32"/>
      <c r="CP6138" s="32"/>
      <c r="CQ6138" s="32"/>
      <c r="CR6138" s="32"/>
      <c r="CS6138" s="32"/>
      <c r="CT6138" s="32"/>
      <c r="CU6138" s="32"/>
      <c r="CW6138" s="32">
        <v>1500</v>
      </c>
      <c r="CX6138" s="32"/>
      <c r="CY6138" s="32"/>
      <c r="CZ6138" s="32"/>
      <c r="DA6138" s="32"/>
      <c r="DB6138" s="32"/>
      <c r="DC6138" s="32"/>
      <c r="DD6138" s="32"/>
    </row>
    <row r="6139" spans="1:109" ht="12.75" hidden="1" customHeight="1" x14ac:dyDescent="0.2">
      <c r="A6139" s="68"/>
      <c r="B6139" s="37" t="s">
        <v>181</v>
      </c>
      <c r="C6139" s="37"/>
      <c r="D6139" s="31" t="s">
        <v>658</v>
      </c>
      <c r="E6139" s="31"/>
      <c r="F6139" s="31"/>
      <c r="G6139" s="31"/>
      <c r="H6139" s="31"/>
      <c r="I6139" s="31"/>
      <c r="J6139" s="31"/>
      <c r="O6139" s="31" t="s">
        <v>659</v>
      </c>
      <c r="P6139" s="31"/>
      <c r="Q6139" s="31"/>
      <c r="R6139" s="31"/>
      <c r="S6139" s="31"/>
      <c r="T6139" s="31"/>
      <c r="U6139" s="31"/>
      <c r="V6139" s="31"/>
      <c r="W6139" s="31"/>
      <c r="X6139" s="31"/>
      <c r="Y6139" s="31"/>
      <c r="Z6139" s="31"/>
      <c r="AA6139" s="31"/>
      <c r="AB6139" s="31"/>
      <c r="AC6139" s="31"/>
      <c r="AD6139" s="31"/>
      <c r="AE6139" s="31"/>
      <c r="AF6139" s="31"/>
      <c r="AG6139" s="31"/>
      <c r="AH6139" s="31"/>
      <c r="AI6139" s="31"/>
      <c r="AJ6139" s="31"/>
      <c r="AK6139" s="31"/>
      <c r="AL6139" s="31"/>
      <c r="AM6139" s="31"/>
      <c r="AN6139" s="31"/>
      <c r="AO6139" s="31"/>
      <c r="AP6139" s="31"/>
      <c r="AQ6139" s="31"/>
      <c r="AR6139" s="31"/>
      <c r="AS6139" s="31"/>
      <c r="AT6139" s="31"/>
      <c r="AW6139" s="32">
        <v>15500</v>
      </c>
      <c r="AX6139" s="32"/>
      <c r="AY6139" s="32"/>
      <c r="AZ6139" s="32"/>
      <c r="BA6139" s="32"/>
      <c r="BB6139" s="32"/>
      <c r="BC6139" s="32"/>
      <c r="BD6139" s="32"/>
      <c r="BE6139" s="32"/>
      <c r="BF6139" s="32"/>
      <c r="BG6139" s="32">
        <v>14000</v>
      </c>
      <c r="BH6139" s="32"/>
      <c r="BI6139" s="32"/>
      <c r="BJ6139" s="32"/>
      <c r="BK6139" s="32"/>
      <c r="BL6139" s="32"/>
      <c r="BM6139" s="32"/>
      <c r="BN6139" s="32"/>
      <c r="BO6139" s="32"/>
      <c r="BP6139" s="32"/>
      <c r="BR6139" s="32">
        <v>1500</v>
      </c>
      <c r="BS6139" s="32"/>
      <c r="BT6139" s="32"/>
      <c r="BU6139" s="32"/>
      <c r="BV6139" s="32"/>
      <c r="BW6139" s="32"/>
      <c r="BX6139" s="32"/>
      <c r="BY6139" s="32"/>
      <c r="BZ6139" s="32"/>
      <c r="CA6139" s="32"/>
      <c r="CC6139" s="32">
        <v>15500</v>
      </c>
      <c r="CD6139" s="32"/>
      <c r="CE6139" s="32"/>
      <c r="CF6139" s="32"/>
      <c r="CG6139" s="32"/>
      <c r="CH6139" s="32"/>
      <c r="CI6139" s="32"/>
      <c r="CJ6139" s="32"/>
      <c r="CK6139" s="32"/>
      <c r="CN6139" s="32">
        <v>14000</v>
      </c>
      <c r="CO6139" s="32"/>
      <c r="CP6139" s="32"/>
      <c r="CQ6139" s="32"/>
      <c r="CR6139" s="32"/>
      <c r="CS6139" s="32"/>
      <c r="CT6139" s="32"/>
      <c r="CU6139" s="32"/>
      <c r="CW6139" s="32">
        <v>1500</v>
      </c>
      <c r="CX6139" s="32"/>
      <c r="CY6139" s="32"/>
      <c r="CZ6139" s="32"/>
      <c r="DA6139" s="32"/>
      <c r="DB6139" s="32"/>
      <c r="DC6139" s="32"/>
      <c r="DD6139" s="32"/>
    </row>
    <row r="6140" spans="1:109" ht="13.5" customHeight="1" x14ac:dyDescent="0.2">
      <c r="A6140" s="68"/>
      <c r="B6140" s="37"/>
      <c r="C6140" s="37"/>
      <c r="D6140" s="31"/>
      <c r="E6140" s="31"/>
      <c r="F6140" s="31"/>
      <c r="G6140" s="31"/>
      <c r="H6140" s="31"/>
      <c r="I6140" s="31"/>
      <c r="J6140" s="31"/>
      <c r="O6140" s="31"/>
      <c r="P6140" s="31"/>
      <c r="Q6140" s="31"/>
      <c r="R6140" s="31"/>
      <c r="S6140" s="31"/>
      <c r="T6140" s="31"/>
      <c r="U6140" s="31"/>
      <c r="V6140" s="31"/>
      <c r="W6140" s="31"/>
      <c r="X6140" s="31"/>
      <c r="Y6140" s="31"/>
      <c r="Z6140" s="31"/>
      <c r="AA6140" s="31"/>
      <c r="AB6140" s="31"/>
      <c r="AC6140" s="31"/>
      <c r="AD6140" s="31"/>
      <c r="AE6140" s="31"/>
      <c r="AF6140" s="31"/>
      <c r="AG6140" s="31"/>
      <c r="AH6140" s="31"/>
      <c r="AI6140" s="31"/>
      <c r="AJ6140" s="31"/>
      <c r="AK6140" s="31"/>
      <c r="AL6140" s="31"/>
      <c r="AM6140" s="31"/>
      <c r="AN6140" s="31"/>
      <c r="AO6140" s="31"/>
      <c r="AP6140" s="31"/>
      <c r="AQ6140" s="31"/>
      <c r="AR6140" s="31"/>
      <c r="AS6140" s="31"/>
      <c r="AT6140" s="31"/>
      <c r="AW6140" s="32"/>
      <c r="AX6140" s="32"/>
      <c r="AY6140" s="32"/>
      <c r="AZ6140" s="32"/>
      <c r="BA6140" s="32"/>
      <c r="BB6140" s="32"/>
      <c r="BC6140" s="32"/>
      <c r="BD6140" s="32"/>
      <c r="BE6140" s="32"/>
      <c r="BF6140" s="32"/>
      <c r="BG6140" s="32"/>
      <c r="BH6140" s="32"/>
      <c r="BI6140" s="32"/>
      <c r="BJ6140" s="32"/>
      <c r="BK6140" s="32"/>
      <c r="BL6140" s="32"/>
      <c r="BM6140" s="32"/>
      <c r="BN6140" s="32"/>
      <c r="BO6140" s="32"/>
      <c r="BP6140" s="32"/>
      <c r="BR6140" s="32"/>
      <c r="BS6140" s="32"/>
      <c r="BT6140" s="32"/>
      <c r="BU6140" s="32"/>
      <c r="BV6140" s="32"/>
      <c r="BW6140" s="32"/>
      <c r="BX6140" s="32"/>
      <c r="BY6140" s="32"/>
      <c r="BZ6140" s="32"/>
      <c r="CA6140" s="32"/>
      <c r="CC6140" s="32"/>
      <c r="CD6140" s="32"/>
      <c r="CE6140" s="32"/>
      <c r="CF6140" s="32"/>
      <c r="CG6140" s="32"/>
      <c r="CH6140" s="32"/>
      <c r="CI6140" s="32"/>
      <c r="CJ6140" s="32"/>
      <c r="CK6140" s="32"/>
      <c r="CN6140" s="32"/>
      <c r="CO6140" s="32"/>
      <c r="CP6140" s="32"/>
      <c r="CQ6140" s="32"/>
      <c r="CR6140" s="32"/>
      <c r="CS6140" s="32"/>
      <c r="CT6140" s="32"/>
      <c r="CU6140" s="32"/>
      <c r="CW6140" s="32"/>
      <c r="CX6140" s="32"/>
      <c r="CY6140" s="32"/>
      <c r="CZ6140" s="32"/>
      <c r="DA6140" s="32"/>
      <c r="DB6140" s="32"/>
      <c r="DC6140" s="32"/>
      <c r="DD6140" s="32"/>
    </row>
    <row r="6141" spans="1:109" ht="6" customHeight="1" x14ac:dyDescent="0.2">
      <c r="A6141" s="68"/>
    </row>
    <row r="6142" spans="1:109" ht="13.5" customHeight="1" x14ac:dyDescent="0.2">
      <c r="A6142" s="68"/>
      <c r="B6142" s="35" t="s">
        <v>22</v>
      </c>
      <c r="C6142" s="35"/>
      <c r="D6142" s="29" t="s">
        <v>386</v>
      </c>
      <c r="E6142" s="29"/>
      <c r="F6142" s="29"/>
      <c r="G6142" s="29"/>
      <c r="H6142" s="29"/>
      <c r="I6142" s="29"/>
      <c r="J6142" s="29"/>
      <c r="O6142" s="29" t="s">
        <v>387</v>
      </c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29"/>
      <c r="AD6142" s="29"/>
      <c r="AE6142" s="29"/>
      <c r="AF6142" s="29"/>
      <c r="AG6142" s="29"/>
      <c r="AH6142" s="29"/>
      <c r="AI6142" s="29"/>
      <c r="AJ6142" s="29"/>
      <c r="AK6142" s="29"/>
      <c r="AL6142" s="29"/>
      <c r="AM6142" s="29"/>
      <c r="AN6142" s="29"/>
      <c r="AO6142" s="29"/>
      <c r="AP6142" s="29"/>
      <c r="AQ6142" s="29"/>
      <c r="AR6142" s="29"/>
      <c r="AS6142" s="29"/>
      <c r="AT6142" s="29"/>
      <c r="AW6142" s="30">
        <v>15500</v>
      </c>
      <c r="AX6142" s="30"/>
      <c r="AY6142" s="30"/>
      <c r="AZ6142" s="30"/>
      <c r="BA6142" s="30"/>
      <c r="BB6142" s="30"/>
      <c r="BC6142" s="30"/>
      <c r="BD6142" s="30"/>
      <c r="BE6142" s="30"/>
      <c r="BF6142" s="30"/>
      <c r="BG6142" s="30">
        <v>14000</v>
      </c>
      <c r="BH6142" s="30"/>
      <c r="BI6142" s="30"/>
      <c r="BJ6142" s="30"/>
      <c r="BK6142" s="30"/>
      <c r="BL6142" s="30"/>
      <c r="BM6142" s="30"/>
      <c r="BN6142" s="30"/>
      <c r="BO6142" s="30"/>
      <c r="BP6142" s="30"/>
      <c r="BR6142" s="30">
        <v>1500</v>
      </c>
      <c r="BS6142" s="30"/>
      <c r="BT6142" s="30"/>
      <c r="BU6142" s="30"/>
      <c r="BV6142" s="30"/>
      <c r="BW6142" s="30"/>
      <c r="BX6142" s="30"/>
      <c r="BY6142" s="30"/>
      <c r="BZ6142" s="30"/>
      <c r="CA6142" s="30"/>
      <c r="CC6142" s="30">
        <v>15500</v>
      </c>
      <c r="CD6142" s="30"/>
      <c r="CE6142" s="30"/>
      <c r="CF6142" s="30"/>
      <c r="CG6142" s="30"/>
      <c r="CH6142" s="30"/>
      <c r="CI6142" s="30"/>
      <c r="CJ6142" s="30"/>
      <c r="CK6142" s="30"/>
      <c r="CN6142" s="30">
        <v>14000</v>
      </c>
      <c r="CO6142" s="30"/>
      <c r="CP6142" s="30"/>
      <c r="CQ6142" s="30"/>
      <c r="CR6142" s="30"/>
      <c r="CS6142" s="30"/>
      <c r="CT6142" s="30"/>
      <c r="CU6142" s="30"/>
      <c r="CW6142" s="30">
        <v>1500</v>
      </c>
      <c r="CX6142" s="30"/>
      <c r="CY6142" s="30"/>
      <c r="CZ6142" s="30"/>
      <c r="DA6142" s="30"/>
      <c r="DB6142" s="30"/>
      <c r="DC6142" s="30"/>
      <c r="DD6142" s="30"/>
    </row>
    <row r="6143" spans="1:109" ht="6" customHeight="1" x14ac:dyDescent="0.2">
      <c r="A6143" s="68"/>
    </row>
    <row r="6144" spans="1:109" ht="13.5" customHeight="1" x14ac:dyDescent="0.2">
      <c r="A6144" s="28"/>
      <c r="B6144" s="35" t="s">
        <v>29</v>
      </c>
      <c r="C6144" s="35"/>
      <c r="D6144" s="35" t="s">
        <v>388</v>
      </c>
      <c r="E6144" s="35"/>
      <c r="F6144" s="35"/>
      <c r="G6144" s="35"/>
      <c r="H6144" s="35"/>
      <c r="I6144" s="35"/>
      <c r="J6144" s="35"/>
      <c r="O6144" s="35" t="s">
        <v>389</v>
      </c>
      <c r="P6144" s="35"/>
      <c r="Q6144" s="35"/>
      <c r="R6144" s="35"/>
      <c r="S6144" s="35"/>
      <c r="T6144" s="35"/>
      <c r="U6144" s="35"/>
      <c r="V6144" s="35"/>
      <c r="W6144" s="35"/>
      <c r="X6144" s="35"/>
      <c r="Y6144" s="35"/>
      <c r="Z6144" s="35"/>
      <c r="AA6144" s="35"/>
      <c r="AB6144" s="35"/>
      <c r="AC6144" s="35"/>
      <c r="AD6144" s="35"/>
      <c r="AE6144" s="35"/>
      <c r="AF6144" s="35"/>
      <c r="AG6144" s="35"/>
      <c r="AH6144" s="35"/>
      <c r="AI6144" s="35"/>
      <c r="AJ6144" s="35"/>
      <c r="AK6144" s="35"/>
      <c r="AL6144" s="35"/>
      <c r="AM6144" s="35"/>
      <c r="AN6144" s="35"/>
      <c r="AO6144" s="35"/>
      <c r="AP6144" s="35"/>
      <c r="AQ6144" s="35"/>
      <c r="AR6144" s="35"/>
      <c r="AS6144" s="35"/>
      <c r="AT6144" s="35"/>
      <c r="AW6144" s="30">
        <v>15500</v>
      </c>
      <c r="AX6144" s="30"/>
      <c r="AY6144" s="30"/>
      <c r="AZ6144" s="30"/>
      <c r="BA6144" s="30"/>
      <c r="BB6144" s="30"/>
      <c r="BC6144" s="30"/>
      <c r="BD6144" s="30"/>
      <c r="BE6144" s="30"/>
      <c r="BF6144" s="30"/>
      <c r="BG6144" s="30">
        <v>14000</v>
      </c>
      <c r="BH6144" s="30"/>
      <c r="BI6144" s="30"/>
      <c r="BJ6144" s="30"/>
      <c r="BK6144" s="30"/>
      <c r="BL6144" s="30"/>
      <c r="BM6144" s="30"/>
      <c r="BN6144" s="30"/>
      <c r="BO6144" s="30"/>
      <c r="BP6144" s="30"/>
      <c r="BR6144" s="30">
        <v>1500</v>
      </c>
      <c r="BS6144" s="30"/>
      <c r="BT6144" s="30"/>
      <c r="BU6144" s="30"/>
      <c r="BV6144" s="30"/>
      <c r="BW6144" s="30"/>
      <c r="BX6144" s="30"/>
      <c r="BY6144" s="30"/>
      <c r="BZ6144" s="30"/>
      <c r="CA6144" s="30"/>
      <c r="CC6144" s="30">
        <v>15500</v>
      </c>
      <c r="CD6144" s="30"/>
      <c r="CE6144" s="30"/>
      <c r="CF6144" s="30"/>
      <c r="CG6144" s="30"/>
      <c r="CH6144" s="30"/>
      <c r="CI6144" s="30"/>
      <c r="CJ6144" s="30"/>
      <c r="CK6144" s="30"/>
      <c r="CN6144" s="30">
        <v>14000</v>
      </c>
      <c r="CO6144" s="30"/>
      <c r="CP6144" s="30"/>
      <c r="CQ6144" s="30"/>
      <c r="CR6144" s="30"/>
      <c r="CS6144" s="30"/>
      <c r="CT6144" s="30"/>
      <c r="CU6144" s="30"/>
      <c r="CW6144" s="30">
        <v>1500</v>
      </c>
      <c r="CX6144" s="30"/>
      <c r="CY6144" s="30"/>
      <c r="CZ6144" s="30"/>
      <c r="DA6144" s="30"/>
      <c r="DB6144" s="30"/>
      <c r="DC6144" s="30"/>
      <c r="DD6144" s="30"/>
    </row>
    <row r="6145" spans="1:108" ht="6" customHeight="1" x14ac:dyDescent="0.2">
      <c r="A6145" s="28"/>
    </row>
    <row r="6146" spans="1:108" ht="13.5" customHeight="1" x14ac:dyDescent="0.2">
      <c r="A6146" s="41"/>
      <c r="B6146" s="35" t="s">
        <v>390</v>
      </c>
      <c r="C6146" s="35"/>
      <c r="D6146" s="35" t="s">
        <v>391</v>
      </c>
      <c r="E6146" s="35"/>
      <c r="F6146" s="35"/>
      <c r="G6146" s="35"/>
      <c r="H6146" s="35"/>
      <c r="I6146" s="35"/>
      <c r="J6146" s="35"/>
      <c r="O6146" s="35" t="s">
        <v>392</v>
      </c>
      <c r="P6146" s="35"/>
      <c r="Q6146" s="35"/>
      <c r="R6146" s="35"/>
      <c r="S6146" s="35"/>
      <c r="T6146" s="35"/>
      <c r="U6146" s="35"/>
      <c r="V6146" s="35"/>
      <c r="W6146" s="35"/>
      <c r="X6146" s="35"/>
      <c r="Y6146" s="35"/>
      <c r="Z6146" s="35"/>
      <c r="AA6146" s="35"/>
      <c r="AB6146" s="35"/>
      <c r="AC6146" s="35"/>
      <c r="AD6146" s="35"/>
      <c r="AE6146" s="35"/>
      <c r="AF6146" s="35"/>
      <c r="AG6146" s="35"/>
      <c r="AH6146" s="35"/>
      <c r="AI6146" s="35"/>
      <c r="AJ6146" s="35"/>
      <c r="AK6146" s="35"/>
      <c r="AL6146" s="35"/>
      <c r="AM6146" s="35"/>
      <c r="AN6146" s="35"/>
      <c r="AO6146" s="35"/>
      <c r="AP6146" s="35"/>
      <c r="AQ6146" s="35"/>
      <c r="AR6146" s="35"/>
      <c r="AS6146" s="35"/>
      <c r="AT6146" s="35"/>
      <c r="AW6146" s="30">
        <v>-15500</v>
      </c>
      <c r="AX6146" s="30"/>
      <c r="AY6146" s="30"/>
      <c r="AZ6146" s="30"/>
      <c r="BA6146" s="30"/>
      <c r="BB6146" s="30"/>
      <c r="BC6146" s="30"/>
      <c r="BD6146" s="30"/>
      <c r="BE6146" s="30"/>
      <c r="BF6146" s="30"/>
      <c r="BG6146" s="30">
        <v>-14000</v>
      </c>
      <c r="BH6146" s="30"/>
      <c r="BI6146" s="30"/>
      <c r="BJ6146" s="30"/>
      <c r="BK6146" s="30"/>
      <c r="BL6146" s="30"/>
      <c r="BM6146" s="30"/>
      <c r="BN6146" s="30"/>
      <c r="BO6146" s="30"/>
      <c r="BP6146" s="30"/>
      <c r="BR6146" s="30">
        <v>-1500</v>
      </c>
      <c r="BS6146" s="30"/>
      <c r="BT6146" s="30"/>
      <c r="BU6146" s="30"/>
      <c r="BV6146" s="30"/>
      <c r="BW6146" s="30"/>
      <c r="BX6146" s="30"/>
      <c r="BY6146" s="30"/>
      <c r="BZ6146" s="30"/>
      <c r="CA6146" s="30"/>
      <c r="CC6146" s="30">
        <v>-15500</v>
      </c>
      <c r="CD6146" s="30"/>
      <c r="CE6146" s="30"/>
      <c r="CF6146" s="30"/>
      <c r="CG6146" s="30"/>
      <c r="CH6146" s="30"/>
      <c r="CI6146" s="30"/>
      <c r="CJ6146" s="30"/>
      <c r="CK6146" s="30"/>
      <c r="CN6146" s="30">
        <v>-14000</v>
      </c>
      <c r="CO6146" s="30"/>
      <c r="CP6146" s="30"/>
      <c r="CQ6146" s="30"/>
      <c r="CR6146" s="30"/>
      <c r="CS6146" s="30"/>
      <c r="CT6146" s="30"/>
      <c r="CU6146" s="30"/>
      <c r="CW6146" s="30">
        <v>-1500</v>
      </c>
      <c r="CX6146" s="30"/>
      <c r="CY6146" s="30"/>
      <c r="CZ6146" s="30"/>
      <c r="DA6146" s="30"/>
      <c r="DB6146" s="30"/>
      <c r="DC6146" s="30"/>
      <c r="DD6146" s="30"/>
    </row>
    <row r="6147" spans="1:108" ht="6" customHeight="1" x14ac:dyDescent="0.2">
      <c r="A6147" s="41"/>
    </row>
    <row r="6148" spans="1:108" ht="4.5" customHeight="1" x14ac:dyDescent="0.2">
      <c r="A6148" s="28"/>
      <c r="B6148" s="35" t="s">
        <v>390</v>
      </c>
      <c r="C6148" s="35"/>
      <c r="D6148" s="35" t="s">
        <v>48</v>
      </c>
      <c r="E6148" s="35"/>
      <c r="F6148" s="35"/>
      <c r="G6148" s="35"/>
      <c r="H6148" s="35"/>
      <c r="I6148" s="35"/>
      <c r="J6148" s="35"/>
      <c r="O6148" s="35" t="s">
        <v>49</v>
      </c>
      <c r="P6148" s="35"/>
      <c r="Q6148" s="35"/>
      <c r="R6148" s="35"/>
      <c r="S6148" s="35"/>
      <c r="T6148" s="35"/>
      <c r="U6148" s="35"/>
      <c r="V6148" s="35"/>
      <c r="W6148" s="35"/>
      <c r="X6148" s="35"/>
      <c r="Y6148" s="35"/>
      <c r="Z6148" s="35"/>
      <c r="AA6148" s="35"/>
      <c r="AB6148" s="35"/>
      <c r="AC6148" s="35"/>
      <c r="AD6148" s="35"/>
      <c r="AE6148" s="35"/>
      <c r="AF6148" s="35"/>
      <c r="AG6148" s="35"/>
      <c r="AH6148" s="35"/>
      <c r="AI6148" s="35"/>
      <c r="AJ6148" s="35"/>
      <c r="AK6148" s="35"/>
      <c r="AL6148" s="35"/>
      <c r="AM6148" s="35"/>
      <c r="AN6148" s="35"/>
      <c r="AO6148" s="35"/>
      <c r="AP6148" s="35"/>
      <c r="AQ6148" s="35"/>
      <c r="AR6148" s="35"/>
      <c r="AS6148" s="35"/>
      <c r="AT6148" s="35"/>
      <c r="AW6148" s="30">
        <v>0</v>
      </c>
      <c r="AX6148" s="30"/>
      <c r="AY6148" s="30"/>
      <c r="AZ6148" s="30"/>
      <c r="BA6148" s="30"/>
      <c r="BB6148" s="30"/>
      <c r="BC6148" s="30"/>
      <c r="BD6148" s="30"/>
      <c r="BE6148" s="30"/>
      <c r="BF6148" s="30"/>
      <c r="BG6148" s="30">
        <v>0</v>
      </c>
      <c r="BH6148" s="30"/>
      <c r="BI6148" s="30"/>
      <c r="BJ6148" s="30"/>
      <c r="BK6148" s="30"/>
      <c r="BL6148" s="30"/>
      <c r="BM6148" s="30"/>
      <c r="BN6148" s="30"/>
      <c r="BO6148" s="30"/>
      <c r="BP6148" s="30"/>
      <c r="BR6148" s="30">
        <v>0</v>
      </c>
      <c r="BS6148" s="30"/>
      <c r="BT6148" s="30"/>
      <c r="BU6148" s="30"/>
      <c r="BV6148" s="30"/>
      <c r="BW6148" s="30"/>
      <c r="BX6148" s="30"/>
      <c r="BY6148" s="30"/>
      <c r="BZ6148" s="30"/>
      <c r="CA6148" s="30"/>
    </row>
    <row r="6149" spans="1:108" ht="9" customHeight="1" x14ac:dyDescent="0.2">
      <c r="A6149" s="28"/>
      <c r="B6149" s="35"/>
      <c r="C6149" s="35"/>
      <c r="D6149" s="35"/>
      <c r="E6149" s="35"/>
      <c r="F6149" s="35"/>
      <c r="G6149" s="35"/>
      <c r="H6149" s="35"/>
      <c r="I6149" s="35"/>
      <c r="J6149" s="35"/>
      <c r="O6149" s="35"/>
      <c r="P6149" s="35"/>
      <c r="Q6149" s="35"/>
      <c r="R6149" s="35"/>
      <c r="S6149" s="35"/>
      <c r="T6149" s="35"/>
      <c r="U6149" s="35"/>
      <c r="V6149" s="35"/>
      <c r="W6149" s="35"/>
      <c r="X6149" s="35"/>
      <c r="Y6149" s="35"/>
      <c r="Z6149" s="35"/>
      <c r="AA6149" s="35"/>
      <c r="AB6149" s="35"/>
      <c r="AC6149" s="35"/>
      <c r="AD6149" s="35"/>
      <c r="AE6149" s="35"/>
      <c r="AF6149" s="35"/>
      <c r="AG6149" s="35"/>
      <c r="AH6149" s="35"/>
      <c r="AI6149" s="35"/>
      <c r="AJ6149" s="35"/>
      <c r="AK6149" s="35"/>
      <c r="AL6149" s="35"/>
      <c r="AM6149" s="35"/>
      <c r="AN6149" s="35"/>
      <c r="AO6149" s="35"/>
      <c r="AP6149" s="35"/>
      <c r="AQ6149" s="35"/>
      <c r="AR6149" s="35"/>
      <c r="AS6149" s="35"/>
      <c r="AT6149" s="35"/>
      <c r="AW6149" s="30"/>
      <c r="AX6149" s="30"/>
      <c r="AY6149" s="30"/>
      <c r="AZ6149" s="30"/>
      <c r="BA6149" s="30"/>
      <c r="BB6149" s="30"/>
      <c r="BC6149" s="30"/>
      <c r="BD6149" s="30"/>
      <c r="BE6149" s="30"/>
      <c r="BF6149" s="30"/>
      <c r="BG6149" s="30"/>
      <c r="BH6149" s="30"/>
      <c r="BI6149" s="30"/>
      <c r="BJ6149" s="30"/>
      <c r="BK6149" s="30"/>
      <c r="BL6149" s="30"/>
      <c r="BM6149" s="30"/>
      <c r="BN6149" s="30"/>
      <c r="BO6149" s="30"/>
      <c r="BP6149" s="30"/>
      <c r="BR6149" s="30"/>
      <c r="BS6149" s="30"/>
      <c r="BT6149" s="30"/>
      <c r="BU6149" s="30"/>
      <c r="BV6149" s="30"/>
      <c r="BW6149" s="30"/>
      <c r="BX6149" s="30"/>
      <c r="BY6149" s="30"/>
      <c r="BZ6149" s="30"/>
      <c r="CA6149" s="30"/>
    </row>
    <row r="6150" spans="1:108" ht="6" customHeight="1" x14ac:dyDescent="0.2">
      <c r="A6150" s="28"/>
    </row>
    <row r="6151" spans="1:108" ht="15" customHeight="1" x14ac:dyDescent="0.2">
      <c r="A6151" s="41"/>
      <c r="B6151" s="35" t="s">
        <v>390</v>
      </c>
      <c r="C6151" s="35"/>
      <c r="D6151" s="35" t="s">
        <v>50</v>
      </c>
      <c r="E6151" s="35"/>
      <c r="F6151" s="35"/>
      <c r="G6151" s="35"/>
      <c r="H6151" s="35"/>
      <c r="I6151" s="35"/>
      <c r="J6151" s="35"/>
      <c r="O6151" s="35" t="s">
        <v>393</v>
      </c>
      <c r="P6151" s="35"/>
      <c r="Q6151" s="35"/>
      <c r="R6151" s="35"/>
      <c r="S6151" s="35"/>
      <c r="T6151" s="35"/>
      <c r="U6151" s="35"/>
      <c r="V6151" s="35"/>
      <c r="W6151" s="35"/>
      <c r="X6151" s="35"/>
      <c r="Y6151" s="35"/>
      <c r="Z6151" s="35"/>
      <c r="AA6151" s="35"/>
      <c r="AB6151" s="35"/>
      <c r="AC6151" s="35"/>
      <c r="AD6151" s="35"/>
      <c r="AE6151" s="35"/>
      <c r="AF6151" s="35"/>
      <c r="AG6151" s="35"/>
      <c r="AH6151" s="35"/>
      <c r="AI6151" s="35"/>
      <c r="AJ6151" s="35"/>
      <c r="AK6151" s="35"/>
      <c r="AL6151" s="35"/>
      <c r="AM6151" s="35"/>
      <c r="AN6151" s="35"/>
      <c r="AO6151" s="35"/>
      <c r="AP6151" s="35"/>
      <c r="AQ6151" s="35"/>
      <c r="AR6151" s="35"/>
      <c r="AS6151" s="35"/>
      <c r="AT6151" s="35"/>
      <c r="AW6151" s="30">
        <v>-15500</v>
      </c>
      <c r="AX6151" s="30"/>
      <c r="AY6151" s="30"/>
      <c r="AZ6151" s="30"/>
      <c r="BA6151" s="30"/>
      <c r="BB6151" s="30"/>
      <c r="BC6151" s="30"/>
      <c r="BD6151" s="30"/>
      <c r="BE6151" s="30"/>
      <c r="BF6151" s="30"/>
      <c r="BG6151" s="30">
        <v>-14000</v>
      </c>
      <c r="BH6151" s="30"/>
      <c r="BI6151" s="30"/>
      <c r="BJ6151" s="30"/>
      <c r="BK6151" s="30"/>
      <c r="BL6151" s="30"/>
      <c r="BM6151" s="30"/>
      <c r="BN6151" s="30"/>
      <c r="BO6151" s="30"/>
      <c r="BP6151" s="30"/>
      <c r="BR6151" s="30">
        <v>-1500</v>
      </c>
      <c r="BS6151" s="30"/>
      <c r="BT6151" s="30"/>
      <c r="BU6151" s="30"/>
      <c r="BV6151" s="30"/>
      <c r="BW6151" s="30"/>
      <c r="BX6151" s="30"/>
      <c r="BY6151" s="30"/>
      <c r="BZ6151" s="30"/>
      <c r="CA6151" s="30"/>
    </row>
    <row r="6152" spans="1:108" ht="7.5" customHeight="1" x14ac:dyDescent="0.2">
      <c r="A6152" s="41"/>
    </row>
    <row r="6153" spans="1:108" ht="13.5" customHeight="1" x14ac:dyDescent="0.2">
      <c r="A6153" s="41"/>
      <c r="B6153" s="29" t="s">
        <v>394</v>
      </c>
      <c r="C6153" s="29"/>
      <c r="D6153" s="29"/>
      <c r="E6153" s="29"/>
      <c r="F6153" s="29"/>
      <c r="G6153" s="29"/>
      <c r="H6153" s="29"/>
      <c r="I6153" s="29"/>
      <c r="J6153" s="29"/>
      <c r="K6153" s="29"/>
      <c r="L6153" s="29"/>
      <c r="M6153" s="29"/>
      <c r="N6153" s="29"/>
      <c r="O6153" s="29"/>
      <c r="P6153" s="29"/>
      <c r="Q6153" s="29"/>
      <c r="R6153" s="29"/>
      <c r="S6153" s="29"/>
      <c r="T6153" s="29"/>
      <c r="U6153" s="29"/>
      <c r="V6153" s="29"/>
      <c r="W6153" s="29"/>
      <c r="X6153" s="29"/>
      <c r="Y6153" s="29"/>
      <c r="Z6153" s="29"/>
      <c r="AA6153" s="29"/>
      <c r="AB6153" s="29"/>
      <c r="AC6153" s="29"/>
      <c r="AD6153" s="29"/>
      <c r="AE6153" s="29"/>
      <c r="AF6153" s="29"/>
      <c r="AG6153" s="29"/>
      <c r="AH6153" s="29"/>
      <c r="AI6153" s="29"/>
      <c r="AJ6153" s="29"/>
      <c r="AK6153" s="29"/>
      <c r="AL6153" s="29"/>
      <c r="AM6153" s="29"/>
      <c r="AN6153" s="29"/>
      <c r="AO6153" s="29"/>
      <c r="AP6153" s="29"/>
      <c r="AQ6153" s="29"/>
      <c r="AR6153" s="29"/>
      <c r="AS6153" s="29"/>
      <c r="AT6153" s="29"/>
      <c r="AU6153" s="29"/>
      <c r="AV6153" s="29"/>
    </row>
    <row r="6154" spans="1:108" ht="6" customHeight="1" x14ac:dyDescent="0.2">
      <c r="A6154" s="41"/>
    </row>
    <row r="6155" spans="1:108" ht="13.5" customHeight="1" x14ac:dyDescent="0.2">
      <c r="A6155" s="28"/>
      <c r="B6155" s="35" t="s">
        <v>29</v>
      </c>
      <c r="C6155" s="35"/>
      <c r="D6155" s="35" t="s">
        <v>79</v>
      </c>
      <c r="E6155" s="35"/>
      <c r="F6155" s="35"/>
      <c r="G6155" s="35"/>
      <c r="H6155" s="35"/>
      <c r="I6155" s="35"/>
      <c r="J6155" s="35"/>
      <c r="O6155" s="35" t="s">
        <v>80</v>
      </c>
      <c r="P6155" s="35"/>
      <c r="Q6155" s="35"/>
      <c r="R6155" s="35"/>
      <c r="S6155" s="35"/>
      <c r="T6155" s="35"/>
      <c r="U6155" s="35"/>
      <c r="V6155" s="35"/>
      <c r="W6155" s="35"/>
      <c r="X6155" s="35"/>
      <c r="Y6155" s="35"/>
      <c r="Z6155" s="35"/>
      <c r="AA6155" s="35"/>
      <c r="AB6155" s="35"/>
      <c r="AC6155" s="35"/>
      <c r="AD6155" s="35"/>
      <c r="AE6155" s="35"/>
      <c r="AF6155" s="35"/>
      <c r="AG6155" s="35"/>
      <c r="AH6155" s="35"/>
      <c r="AI6155" s="35"/>
      <c r="AJ6155" s="35"/>
      <c r="AK6155" s="35"/>
      <c r="AL6155" s="35"/>
      <c r="AM6155" s="35"/>
      <c r="AN6155" s="35"/>
      <c r="AO6155" s="35"/>
      <c r="AP6155" s="35"/>
      <c r="AQ6155" s="35"/>
      <c r="AR6155" s="35"/>
      <c r="AS6155" s="35"/>
      <c r="AT6155" s="35"/>
      <c r="CC6155" s="30">
        <v>0</v>
      </c>
      <c r="CD6155" s="30"/>
      <c r="CE6155" s="30"/>
      <c r="CF6155" s="30"/>
      <c r="CG6155" s="30"/>
      <c r="CH6155" s="30"/>
      <c r="CI6155" s="30"/>
      <c r="CJ6155" s="30"/>
      <c r="CK6155" s="30"/>
      <c r="CN6155" s="30">
        <v>0</v>
      </c>
      <c r="CO6155" s="30"/>
      <c r="CP6155" s="30"/>
      <c r="CQ6155" s="30"/>
      <c r="CR6155" s="30"/>
      <c r="CS6155" s="30"/>
      <c r="CT6155" s="30"/>
      <c r="CU6155" s="30"/>
      <c r="CW6155" s="30">
        <v>0</v>
      </c>
      <c r="CX6155" s="30"/>
      <c r="CY6155" s="30"/>
      <c r="CZ6155" s="30"/>
      <c r="DA6155" s="30"/>
      <c r="DB6155" s="30"/>
      <c r="DC6155" s="30"/>
      <c r="DD6155" s="30"/>
    </row>
    <row r="6156" spans="1:108" ht="6" customHeight="1" x14ac:dyDescent="0.2">
      <c r="A6156" s="28"/>
    </row>
    <row r="6157" spans="1:108" ht="13.5" customHeight="1" x14ac:dyDescent="0.2">
      <c r="A6157" s="28"/>
      <c r="B6157" s="35" t="s">
        <v>29</v>
      </c>
      <c r="C6157" s="35"/>
      <c r="D6157" s="35" t="s">
        <v>87</v>
      </c>
      <c r="E6157" s="35"/>
      <c r="F6157" s="35"/>
      <c r="G6157" s="35"/>
      <c r="H6157" s="35"/>
      <c r="I6157" s="35"/>
      <c r="J6157" s="35"/>
      <c r="O6157" s="35" t="s">
        <v>88</v>
      </c>
      <c r="P6157" s="35"/>
      <c r="Q6157" s="35"/>
      <c r="R6157" s="35"/>
      <c r="S6157" s="35"/>
      <c r="T6157" s="35"/>
      <c r="U6157" s="35"/>
      <c r="V6157" s="35"/>
      <c r="W6157" s="35"/>
      <c r="X6157" s="35"/>
      <c r="Y6157" s="35"/>
      <c r="Z6157" s="35"/>
      <c r="AA6157" s="35"/>
      <c r="AB6157" s="35"/>
      <c r="AC6157" s="35"/>
      <c r="AD6157" s="35"/>
      <c r="AE6157" s="35"/>
      <c r="AF6157" s="35"/>
      <c r="AG6157" s="35"/>
      <c r="AH6157" s="35"/>
      <c r="AI6157" s="35"/>
      <c r="AJ6157" s="35"/>
      <c r="AK6157" s="35"/>
      <c r="AL6157" s="35"/>
      <c r="AM6157" s="35"/>
      <c r="AN6157" s="35"/>
      <c r="AO6157" s="35"/>
      <c r="AP6157" s="35"/>
      <c r="AQ6157" s="35"/>
      <c r="AR6157" s="35"/>
      <c r="AS6157" s="35"/>
      <c r="AT6157" s="35"/>
      <c r="CC6157" s="30">
        <v>0</v>
      </c>
      <c r="CD6157" s="30"/>
      <c r="CE6157" s="30"/>
      <c r="CF6157" s="30"/>
      <c r="CG6157" s="30"/>
      <c r="CH6157" s="30"/>
      <c r="CI6157" s="30"/>
      <c r="CJ6157" s="30"/>
      <c r="CK6157" s="30"/>
      <c r="CN6157" s="30">
        <v>0</v>
      </c>
      <c r="CO6157" s="30"/>
      <c r="CP6157" s="30"/>
      <c r="CQ6157" s="30"/>
      <c r="CR6157" s="30"/>
      <c r="CS6157" s="30"/>
      <c r="CT6157" s="30"/>
      <c r="CU6157" s="30"/>
      <c r="CW6157" s="30">
        <v>0</v>
      </c>
      <c r="CX6157" s="30"/>
      <c r="CY6157" s="30"/>
      <c r="CZ6157" s="30"/>
      <c r="DA6157" s="30"/>
      <c r="DB6157" s="30"/>
      <c r="DC6157" s="30"/>
      <c r="DD6157" s="30"/>
    </row>
    <row r="6158" spans="1:108" ht="6" customHeight="1" x14ac:dyDescent="0.2">
      <c r="A6158" s="28"/>
    </row>
    <row r="6159" spans="1:108" ht="13.5" customHeight="1" x14ac:dyDescent="0.2">
      <c r="A6159" s="41"/>
      <c r="B6159" s="35" t="s">
        <v>390</v>
      </c>
      <c r="C6159" s="35"/>
      <c r="D6159" s="35" t="s">
        <v>89</v>
      </c>
      <c r="E6159" s="35"/>
      <c r="F6159" s="35"/>
      <c r="G6159" s="35"/>
      <c r="H6159" s="35"/>
      <c r="I6159" s="35"/>
      <c r="J6159" s="35"/>
      <c r="O6159" s="35" t="s">
        <v>90</v>
      </c>
      <c r="P6159" s="35"/>
      <c r="Q6159" s="35"/>
      <c r="R6159" s="35"/>
      <c r="S6159" s="35"/>
      <c r="T6159" s="35"/>
      <c r="U6159" s="35"/>
      <c r="V6159" s="35"/>
      <c r="W6159" s="35"/>
      <c r="X6159" s="35"/>
      <c r="Y6159" s="35"/>
      <c r="Z6159" s="35"/>
      <c r="AA6159" s="35"/>
      <c r="AB6159" s="35"/>
      <c r="AC6159" s="35"/>
      <c r="AD6159" s="35"/>
      <c r="AE6159" s="35"/>
      <c r="AF6159" s="35"/>
      <c r="AG6159" s="35"/>
      <c r="AH6159" s="35"/>
      <c r="AI6159" s="35"/>
      <c r="AJ6159" s="35"/>
      <c r="AK6159" s="35"/>
      <c r="AL6159" s="35"/>
      <c r="AM6159" s="35"/>
      <c r="AN6159" s="35"/>
      <c r="AO6159" s="35"/>
      <c r="AP6159" s="35"/>
      <c r="AQ6159" s="35"/>
      <c r="AR6159" s="35"/>
      <c r="AS6159" s="35"/>
      <c r="AT6159" s="35"/>
      <c r="CC6159" s="30">
        <v>0</v>
      </c>
      <c r="CD6159" s="30"/>
      <c r="CE6159" s="30"/>
      <c r="CF6159" s="30"/>
      <c r="CG6159" s="30"/>
      <c r="CH6159" s="30"/>
      <c r="CI6159" s="30"/>
      <c r="CJ6159" s="30"/>
      <c r="CK6159" s="30"/>
      <c r="CN6159" s="30">
        <v>0</v>
      </c>
      <c r="CO6159" s="30"/>
      <c r="CP6159" s="30"/>
      <c r="CQ6159" s="30"/>
      <c r="CR6159" s="30"/>
      <c r="CS6159" s="30"/>
      <c r="CT6159" s="30"/>
      <c r="CU6159" s="30"/>
      <c r="CW6159" s="30">
        <v>0</v>
      </c>
      <c r="CX6159" s="30"/>
      <c r="CY6159" s="30"/>
      <c r="CZ6159" s="30"/>
      <c r="DA6159" s="30"/>
      <c r="DB6159" s="30"/>
      <c r="DC6159" s="30"/>
      <c r="DD6159" s="30"/>
    </row>
    <row r="6160" spans="1:108" ht="6" customHeight="1" x14ac:dyDescent="0.2">
      <c r="A6160" s="41"/>
    </row>
    <row r="6161" spans="1:109" ht="15" customHeight="1" x14ac:dyDescent="0.2">
      <c r="A6161" s="41"/>
      <c r="B6161" s="35" t="s">
        <v>390</v>
      </c>
      <c r="C6161" s="35"/>
      <c r="D6161" s="35" t="s">
        <v>91</v>
      </c>
      <c r="E6161" s="35"/>
      <c r="F6161" s="35"/>
      <c r="G6161" s="35"/>
      <c r="H6161" s="35"/>
      <c r="I6161" s="35"/>
      <c r="J6161" s="35"/>
      <c r="O6161" s="29" t="s">
        <v>92</v>
      </c>
      <c r="P6161" s="29"/>
      <c r="Q6161" s="29"/>
      <c r="R6161" s="29"/>
      <c r="S6161" s="29"/>
      <c r="T6161" s="29"/>
      <c r="U6161" s="29"/>
      <c r="V6161" s="29"/>
      <c r="W6161" s="29"/>
      <c r="X6161" s="29"/>
      <c r="Y6161" s="29"/>
      <c r="Z6161" s="29"/>
      <c r="AA6161" s="29"/>
      <c r="AB6161" s="29"/>
      <c r="AC6161" s="29"/>
      <c r="AD6161" s="29"/>
      <c r="AE6161" s="29"/>
      <c r="AF6161" s="29"/>
      <c r="AG6161" s="29"/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29"/>
      <c r="AS6161" s="29"/>
      <c r="AT6161" s="29"/>
      <c r="CC6161" s="30">
        <v>-15500</v>
      </c>
      <c r="CD6161" s="30"/>
      <c r="CE6161" s="30"/>
      <c r="CF6161" s="30"/>
      <c r="CG6161" s="30"/>
      <c r="CH6161" s="30"/>
      <c r="CI6161" s="30"/>
      <c r="CJ6161" s="30"/>
      <c r="CK6161" s="30"/>
      <c r="CN6161" s="30">
        <v>-14000</v>
      </c>
      <c r="CO6161" s="30"/>
      <c r="CP6161" s="30"/>
      <c r="CQ6161" s="30"/>
      <c r="CR6161" s="30"/>
      <c r="CS6161" s="30"/>
      <c r="CT6161" s="30"/>
      <c r="CU6161" s="30"/>
      <c r="CW6161" s="30">
        <v>-1500</v>
      </c>
      <c r="CX6161" s="30"/>
      <c r="CY6161" s="30"/>
      <c r="CZ6161" s="30"/>
      <c r="DA6161" s="30"/>
      <c r="DB6161" s="30"/>
      <c r="DC6161" s="30"/>
      <c r="DD6161" s="30"/>
    </row>
    <row r="6162" spans="1:109" ht="7.5" customHeight="1" x14ac:dyDescent="0.2">
      <c r="A6162" s="41"/>
    </row>
    <row r="6163" spans="1:109" ht="13.5" customHeight="1" x14ac:dyDescent="0.2">
      <c r="A6163" s="41"/>
      <c r="B6163" s="29" t="s">
        <v>395</v>
      </c>
      <c r="C6163" s="29"/>
      <c r="D6163" s="29"/>
      <c r="E6163" s="29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29"/>
      <c r="AN6163" s="29"/>
      <c r="AO6163" s="29"/>
      <c r="AP6163" s="29"/>
      <c r="AQ6163" s="29"/>
      <c r="AR6163" s="29"/>
      <c r="AS6163" s="29"/>
      <c r="AT6163" s="29"/>
      <c r="AU6163" s="29"/>
      <c r="AV6163" s="29"/>
    </row>
    <row r="6164" spans="1:109" ht="6" customHeight="1" x14ac:dyDescent="0.2">
      <c r="A6164" s="41"/>
    </row>
    <row r="6165" spans="1:109" ht="13.5" customHeight="1" x14ac:dyDescent="0.2">
      <c r="A6165" s="28"/>
      <c r="B6165" s="35" t="s">
        <v>29</v>
      </c>
      <c r="C6165" s="35"/>
      <c r="D6165" s="35" t="s">
        <v>99</v>
      </c>
      <c r="E6165" s="35"/>
      <c r="F6165" s="35"/>
      <c r="G6165" s="35"/>
      <c r="H6165" s="35"/>
      <c r="I6165" s="35"/>
      <c r="J6165" s="35"/>
      <c r="O6165" s="35" t="s">
        <v>100</v>
      </c>
      <c r="P6165" s="35"/>
      <c r="Q6165" s="35"/>
      <c r="R6165" s="35"/>
      <c r="S6165" s="35"/>
      <c r="T6165" s="35"/>
      <c r="U6165" s="35"/>
      <c r="V6165" s="35"/>
      <c r="W6165" s="35"/>
      <c r="X6165" s="35"/>
      <c r="Y6165" s="35"/>
      <c r="Z6165" s="35"/>
      <c r="AA6165" s="35"/>
      <c r="AB6165" s="35"/>
      <c r="AC6165" s="35"/>
      <c r="AD6165" s="35"/>
      <c r="AE6165" s="35"/>
      <c r="AF6165" s="35"/>
      <c r="AG6165" s="35"/>
      <c r="AH6165" s="35"/>
      <c r="AI6165" s="35"/>
      <c r="AJ6165" s="35"/>
      <c r="AK6165" s="35"/>
      <c r="AL6165" s="35"/>
      <c r="AM6165" s="35"/>
      <c r="AN6165" s="35"/>
      <c r="AO6165" s="35"/>
      <c r="AP6165" s="35"/>
      <c r="AQ6165" s="35"/>
      <c r="AR6165" s="35"/>
      <c r="AS6165" s="35"/>
      <c r="AT6165" s="35"/>
      <c r="CC6165" s="30">
        <v>0</v>
      </c>
      <c r="CD6165" s="30"/>
      <c r="CE6165" s="30"/>
      <c r="CF6165" s="30"/>
      <c r="CG6165" s="30"/>
      <c r="CH6165" s="30"/>
      <c r="CI6165" s="30"/>
      <c r="CJ6165" s="30"/>
      <c r="CK6165" s="30"/>
      <c r="CN6165" s="30">
        <v>0</v>
      </c>
      <c r="CO6165" s="30"/>
      <c r="CP6165" s="30"/>
      <c r="CQ6165" s="30"/>
      <c r="CR6165" s="30"/>
      <c r="CS6165" s="30"/>
      <c r="CT6165" s="30"/>
      <c r="CU6165" s="30"/>
      <c r="CW6165" s="30">
        <v>0</v>
      </c>
      <c r="CX6165" s="30"/>
      <c r="CY6165" s="30"/>
      <c r="CZ6165" s="30"/>
      <c r="DA6165" s="30"/>
      <c r="DB6165" s="30"/>
      <c r="DC6165" s="30"/>
      <c r="DD6165" s="30"/>
    </row>
    <row r="6166" spans="1:109" ht="6" customHeight="1" x14ac:dyDescent="0.2">
      <c r="A6166" s="28"/>
    </row>
    <row r="6167" spans="1:109" ht="13.5" customHeight="1" x14ac:dyDescent="0.2">
      <c r="A6167" s="28"/>
      <c r="B6167" s="35" t="s">
        <v>29</v>
      </c>
      <c r="C6167" s="35"/>
      <c r="D6167" s="35" t="s">
        <v>107</v>
      </c>
      <c r="E6167" s="35"/>
      <c r="F6167" s="35"/>
      <c r="G6167" s="35"/>
      <c r="H6167" s="35"/>
      <c r="I6167" s="35"/>
      <c r="J6167" s="35"/>
      <c r="O6167" s="35" t="s">
        <v>108</v>
      </c>
      <c r="P6167" s="35"/>
      <c r="Q6167" s="35"/>
      <c r="R6167" s="35"/>
      <c r="S6167" s="35"/>
      <c r="T6167" s="35"/>
      <c r="U6167" s="35"/>
      <c r="V6167" s="35"/>
      <c r="W6167" s="35"/>
      <c r="X6167" s="35"/>
      <c r="Y6167" s="35"/>
      <c r="Z6167" s="35"/>
      <c r="AA6167" s="35"/>
      <c r="AB6167" s="35"/>
      <c r="AC6167" s="35"/>
      <c r="AD6167" s="35"/>
      <c r="AE6167" s="35"/>
      <c r="AF6167" s="35"/>
      <c r="AG6167" s="35"/>
      <c r="AH6167" s="35"/>
      <c r="AI6167" s="35"/>
      <c r="AJ6167" s="35"/>
      <c r="AK6167" s="35"/>
      <c r="AL6167" s="35"/>
      <c r="AM6167" s="35"/>
      <c r="AN6167" s="35"/>
      <c r="AO6167" s="35"/>
      <c r="AP6167" s="35"/>
      <c r="AQ6167" s="35"/>
      <c r="AR6167" s="35"/>
      <c r="AS6167" s="35"/>
      <c r="AT6167" s="35"/>
      <c r="CC6167" s="30">
        <v>0</v>
      </c>
      <c r="CD6167" s="30"/>
      <c r="CE6167" s="30"/>
      <c r="CF6167" s="30"/>
      <c r="CG6167" s="30"/>
      <c r="CH6167" s="30"/>
      <c r="CI6167" s="30"/>
      <c r="CJ6167" s="30"/>
      <c r="CK6167" s="30"/>
      <c r="CN6167" s="30">
        <v>0</v>
      </c>
      <c r="CO6167" s="30"/>
      <c r="CP6167" s="30"/>
      <c r="CQ6167" s="30"/>
      <c r="CR6167" s="30"/>
      <c r="CS6167" s="30"/>
      <c r="CT6167" s="30"/>
      <c r="CU6167" s="30"/>
      <c r="CW6167" s="30">
        <v>0</v>
      </c>
      <c r="CX6167" s="30"/>
      <c r="CY6167" s="30"/>
      <c r="CZ6167" s="30"/>
      <c r="DA6167" s="30"/>
      <c r="DB6167" s="30"/>
      <c r="DC6167" s="30"/>
      <c r="DD6167" s="30"/>
    </row>
    <row r="6168" spans="1:109" ht="6" customHeight="1" x14ac:dyDescent="0.2">
      <c r="A6168" s="28"/>
    </row>
    <row r="6169" spans="1:109" ht="17.25" customHeight="1" x14ac:dyDescent="0.2">
      <c r="A6169" s="7"/>
      <c r="B6169" s="35" t="s">
        <v>390</v>
      </c>
      <c r="C6169" s="35"/>
      <c r="D6169" s="35" t="s">
        <v>109</v>
      </c>
      <c r="E6169" s="35"/>
      <c r="F6169" s="35"/>
      <c r="G6169" s="35"/>
      <c r="H6169" s="35"/>
      <c r="I6169" s="35"/>
      <c r="J6169" s="35"/>
      <c r="O6169" s="35" t="s">
        <v>110</v>
      </c>
      <c r="P6169" s="35"/>
      <c r="Q6169" s="35"/>
      <c r="R6169" s="35"/>
      <c r="S6169" s="35"/>
      <c r="T6169" s="35"/>
      <c r="U6169" s="35"/>
      <c r="V6169" s="35"/>
      <c r="W6169" s="35"/>
      <c r="X6169" s="35"/>
      <c r="Y6169" s="35"/>
      <c r="Z6169" s="35"/>
      <c r="AA6169" s="35"/>
      <c r="AB6169" s="35"/>
      <c r="AC6169" s="35"/>
      <c r="AD6169" s="35"/>
      <c r="AE6169" s="35"/>
      <c r="AF6169" s="35"/>
      <c r="AG6169" s="35"/>
      <c r="AH6169" s="35"/>
      <c r="AI6169" s="35"/>
      <c r="AJ6169" s="35"/>
      <c r="AK6169" s="35"/>
      <c r="AL6169" s="35"/>
      <c r="AM6169" s="35"/>
      <c r="AN6169" s="35"/>
      <c r="AO6169" s="35"/>
      <c r="AP6169" s="35"/>
      <c r="AQ6169" s="35"/>
      <c r="AR6169" s="35"/>
      <c r="AS6169" s="35"/>
      <c r="AT6169" s="35"/>
      <c r="CC6169" s="30">
        <v>0</v>
      </c>
      <c r="CD6169" s="30"/>
      <c r="CE6169" s="30"/>
      <c r="CF6169" s="30"/>
      <c r="CG6169" s="30"/>
      <c r="CH6169" s="30"/>
      <c r="CI6169" s="30"/>
      <c r="CJ6169" s="30"/>
      <c r="CK6169" s="30"/>
      <c r="CN6169" s="30">
        <v>0</v>
      </c>
      <c r="CO6169" s="30"/>
      <c r="CP6169" s="30"/>
      <c r="CQ6169" s="30"/>
      <c r="CR6169" s="30"/>
      <c r="CS6169" s="30"/>
      <c r="CT6169" s="30"/>
      <c r="CU6169" s="30"/>
      <c r="CW6169" s="30">
        <v>0</v>
      </c>
      <c r="CX6169" s="30"/>
      <c r="CY6169" s="30"/>
      <c r="CZ6169" s="30"/>
      <c r="DA6169" s="30"/>
      <c r="DB6169" s="30"/>
      <c r="DC6169" s="30"/>
      <c r="DD6169" s="30"/>
    </row>
    <row r="6170" spans="1:109" ht="2.25" customHeight="1" x14ac:dyDescent="0.2"/>
    <row r="6171" spans="1:109" ht="18.75" customHeight="1" x14ac:dyDescent="0.2">
      <c r="A6171" s="34" t="s">
        <v>864</v>
      </c>
      <c r="B6171" s="34"/>
      <c r="C6171" s="34"/>
      <c r="D6171" s="34"/>
      <c r="E6171" s="34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4"/>
      <c r="AI6171" s="34"/>
      <c r="AJ6171" s="34"/>
      <c r="AK6171" s="34"/>
      <c r="AL6171" s="34"/>
      <c r="AM6171" s="34"/>
      <c r="AN6171" s="34"/>
      <c r="AO6171" s="34"/>
      <c r="AP6171" s="34"/>
      <c r="AQ6171" s="34"/>
      <c r="AR6171" s="34"/>
      <c r="AS6171" s="34"/>
      <c r="AT6171" s="34"/>
      <c r="AU6171" s="34"/>
      <c r="AV6171" s="34"/>
      <c r="AW6171" s="34"/>
      <c r="AX6171" s="34"/>
      <c r="AY6171" s="34"/>
      <c r="AZ6171" s="34"/>
      <c r="BA6171" s="34"/>
      <c r="BB6171" s="34"/>
      <c r="BC6171" s="34"/>
      <c r="BD6171" s="34"/>
      <c r="BE6171" s="34"/>
      <c r="BF6171" s="34"/>
      <c r="BG6171" s="34"/>
      <c r="BH6171" s="34"/>
      <c r="BI6171" s="34"/>
      <c r="BJ6171" s="34"/>
      <c r="BK6171" s="34"/>
      <c r="BL6171" s="34"/>
      <c r="BM6171" s="34"/>
      <c r="BN6171" s="34"/>
      <c r="BO6171" s="34"/>
      <c r="BP6171" s="34"/>
      <c r="BQ6171" s="34"/>
      <c r="BR6171" s="34"/>
      <c r="BS6171" s="34"/>
      <c r="BT6171" s="34"/>
      <c r="BU6171" s="34"/>
      <c r="BV6171" s="34"/>
      <c r="BW6171" s="34"/>
      <c r="BX6171" s="34"/>
      <c r="BY6171" s="34"/>
      <c r="BZ6171" s="34"/>
      <c r="CA6171" s="34"/>
      <c r="CB6171" s="34"/>
      <c r="CC6171" s="34"/>
      <c r="CD6171" s="34"/>
      <c r="CE6171" s="34"/>
      <c r="CF6171" s="34"/>
      <c r="CG6171" s="34"/>
      <c r="CH6171" s="34"/>
      <c r="CI6171" s="34"/>
      <c r="CJ6171" s="34"/>
      <c r="CK6171" s="34"/>
      <c r="CL6171" s="34"/>
      <c r="CM6171" s="34"/>
      <c r="CN6171" s="34"/>
      <c r="CO6171" s="34"/>
      <c r="CP6171" s="34"/>
      <c r="CQ6171" s="34"/>
      <c r="CR6171" s="34"/>
      <c r="CS6171" s="34"/>
      <c r="CT6171" s="34"/>
      <c r="CU6171" s="34"/>
      <c r="CV6171" s="34"/>
      <c r="CW6171" s="34"/>
      <c r="CX6171" s="34"/>
      <c r="CY6171" s="34"/>
      <c r="CZ6171" s="34"/>
      <c r="DA6171" s="34"/>
      <c r="DB6171" s="34"/>
      <c r="DC6171" s="34"/>
      <c r="DD6171" s="34"/>
      <c r="DE6171" s="34"/>
    </row>
    <row r="6172" spans="1:109" ht="13.5" customHeight="1" x14ac:dyDescent="0.2"/>
    <row r="6173" spans="1:109" ht="7.5" customHeight="1" x14ac:dyDescent="0.2"/>
    <row r="6174" spans="1:109" ht="13.5" customHeight="1" x14ac:dyDescent="0.2">
      <c r="A6174" s="35" t="s">
        <v>346</v>
      </c>
      <c r="B6174" s="35"/>
      <c r="C6174" s="35"/>
      <c r="G6174" s="35" t="s">
        <v>347</v>
      </c>
      <c r="H6174" s="35"/>
      <c r="J6174" s="40"/>
      <c r="K6174" s="40"/>
      <c r="L6174" s="40"/>
      <c r="M6174" s="40"/>
      <c r="O6174" s="35" t="s">
        <v>348</v>
      </c>
      <c r="P6174" s="35"/>
      <c r="Q6174" s="35"/>
      <c r="R6174" s="35"/>
      <c r="S6174" s="35"/>
      <c r="T6174" s="35"/>
      <c r="U6174" s="35"/>
      <c r="V6174" s="35"/>
      <c r="W6174" s="35"/>
      <c r="X6174" s="35"/>
      <c r="Y6174" s="35"/>
      <c r="Z6174" s="35"/>
      <c r="AA6174" s="35"/>
      <c r="AB6174" s="35"/>
      <c r="AC6174" s="35"/>
      <c r="AD6174" s="35"/>
      <c r="AE6174" s="35"/>
      <c r="AF6174" s="35"/>
      <c r="AG6174" s="35"/>
      <c r="AH6174" s="35"/>
      <c r="AI6174" s="35"/>
      <c r="AJ6174" s="35"/>
      <c r="AK6174" s="35"/>
      <c r="AL6174" s="35"/>
      <c r="AM6174" s="35"/>
      <c r="AN6174" s="35"/>
      <c r="AW6174" s="36" t="s">
        <v>349</v>
      </c>
      <c r="AX6174" s="36"/>
      <c r="AY6174" s="36"/>
      <c r="AZ6174" s="36"/>
      <c r="BA6174" s="36"/>
      <c r="BB6174" s="36"/>
      <c r="BC6174" s="36"/>
      <c r="BD6174" s="36"/>
      <c r="BE6174" s="36"/>
      <c r="BF6174" s="36"/>
      <c r="BG6174" s="36" t="s">
        <v>350</v>
      </c>
      <c r="BH6174" s="36"/>
      <c r="BI6174" s="36"/>
      <c r="BJ6174" s="36"/>
      <c r="BK6174" s="36"/>
      <c r="BL6174" s="36"/>
      <c r="BM6174" s="36"/>
      <c r="BN6174" s="36"/>
      <c r="BO6174" s="36"/>
      <c r="BP6174" s="36"/>
      <c r="BR6174" s="36" t="s">
        <v>21</v>
      </c>
      <c r="BS6174" s="36"/>
      <c r="BT6174" s="36"/>
      <c r="BU6174" s="36"/>
      <c r="BV6174" s="36"/>
      <c r="BW6174" s="36"/>
      <c r="BX6174" s="36"/>
      <c r="BY6174" s="36"/>
      <c r="BZ6174" s="36"/>
      <c r="CA6174" s="36"/>
      <c r="CC6174" s="36" t="s">
        <v>351</v>
      </c>
      <c r="CD6174" s="36"/>
      <c r="CE6174" s="36"/>
      <c r="CF6174" s="36"/>
      <c r="CG6174" s="36"/>
      <c r="CH6174" s="36"/>
      <c r="CI6174" s="36"/>
      <c r="CJ6174" s="36"/>
      <c r="CK6174" s="36"/>
      <c r="CN6174" s="36" t="s">
        <v>352</v>
      </c>
      <c r="CO6174" s="36"/>
      <c r="CP6174" s="36"/>
      <c r="CQ6174" s="36"/>
      <c r="CR6174" s="36"/>
      <c r="CS6174" s="36"/>
      <c r="CT6174" s="36"/>
      <c r="CU6174" s="36"/>
      <c r="CW6174" s="36" t="s">
        <v>21</v>
      </c>
      <c r="CX6174" s="36"/>
      <c r="CY6174" s="36"/>
      <c r="CZ6174" s="36"/>
      <c r="DA6174" s="36"/>
      <c r="DB6174" s="36"/>
      <c r="DC6174" s="36"/>
      <c r="DD6174" s="36"/>
    </row>
    <row r="6175" spans="1:109" ht="6.75" customHeight="1" x14ac:dyDescent="0.2"/>
    <row r="6176" spans="1:109" ht="15" customHeight="1" x14ac:dyDescent="0.2">
      <c r="A6176" s="41"/>
      <c r="B6176" s="35" t="s">
        <v>390</v>
      </c>
      <c r="C6176" s="35"/>
      <c r="D6176" s="35" t="s">
        <v>111</v>
      </c>
      <c r="E6176" s="35"/>
      <c r="F6176" s="35"/>
      <c r="G6176" s="35"/>
      <c r="H6176" s="35"/>
      <c r="I6176" s="35"/>
      <c r="J6176" s="35"/>
      <c r="O6176" s="35" t="s">
        <v>112</v>
      </c>
      <c r="P6176" s="35"/>
      <c r="Q6176" s="35"/>
      <c r="R6176" s="35"/>
      <c r="S6176" s="35"/>
      <c r="T6176" s="35"/>
      <c r="U6176" s="35"/>
      <c r="V6176" s="35"/>
      <c r="W6176" s="35"/>
      <c r="X6176" s="35"/>
      <c r="Y6176" s="35"/>
      <c r="Z6176" s="35"/>
      <c r="AA6176" s="35"/>
      <c r="AB6176" s="35"/>
      <c r="AC6176" s="35"/>
      <c r="AD6176" s="35"/>
      <c r="AE6176" s="35"/>
      <c r="AF6176" s="35"/>
      <c r="AG6176" s="35"/>
      <c r="AH6176" s="35"/>
      <c r="AI6176" s="35"/>
      <c r="AJ6176" s="35"/>
      <c r="AK6176" s="35"/>
      <c r="AL6176" s="35"/>
      <c r="AM6176" s="35"/>
      <c r="AN6176" s="35"/>
      <c r="AO6176" s="35"/>
      <c r="AP6176" s="35"/>
      <c r="AQ6176" s="35"/>
      <c r="AR6176" s="35"/>
      <c r="AS6176" s="35"/>
      <c r="AT6176" s="35"/>
      <c r="CC6176" s="30">
        <v>-15500</v>
      </c>
      <c r="CD6176" s="30"/>
      <c r="CE6176" s="30"/>
      <c r="CF6176" s="30"/>
      <c r="CG6176" s="30"/>
      <c r="CH6176" s="30"/>
      <c r="CI6176" s="30"/>
      <c r="CJ6176" s="30"/>
      <c r="CK6176" s="30"/>
      <c r="CN6176" s="30">
        <v>-14000</v>
      </c>
      <c r="CO6176" s="30"/>
      <c r="CP6176" s="30"/>
      <c r="CQ6176" s="30"/>
      <c r="CR6176" s="30"/>
      <c r="CS6176" s="30"/>
      <c r="CT6176" s="30"/>
      <c r="CU6176" s="30"/>
      <c r="CW6176" s="30">
        <v>-1500</v>
      </c>
      <c r="CX6176" s="30"/>
      <c r="CY6176" s="30"/>
      <c r="CZ6176" s="30"/>
      <c r="DA6176" s="30"/>
      <c r="DB6176" s="30"/>
      <c r="DC6176" s="30"/>
      <c r="DD6176" s="30"/>
    </row>
    <row r="6177" spans="1:108" ht="7.5" customHeight="1" x14ac:dyDescent="0.2">
      <c r="A6177" s="41"/>
    </row>
    <row r="6178" spans="1:108" ht="13.5" customHeight="1" x14ac:dyDescent="0.2">
      <c r="A6178" s="41"/>
      <c r="B6178" s="29" t="s">
        <v>396</v>
      </c>
      <c r="C6178" s="29"/>
      <c r="D6178" s="29"/>
      <c r="E6178" s="29"/>
      <c r="F6178" s="29"/>
      <c r="G6178" s="29"/>
      <c r="H6178" s="29"/>
      <c r="I6178" s="29"/>
      <c r="J6178" s="29"/>
      <c r="K6178" s="29"/>
      <c r="L6178" s="29"/>
      <c r="M6178" s="29"/>
      <c r="N6178" s="29"/>
      <c r="O6178" s="29"/>
      <c r="P6178" s="29"/>
      <c r="Q6178" s="29"/>
      <c r="R6178" s="29"/>
      <c r="S6178" s="29"/>
      <c r="T6178" s="29"/>
      <c r="U6178" s="29"/>
      <c r="V6178" s="29"/>
      <c r="W6178" s="29"/>
      <c r="X6178" s="29"/>
      <c r="Y6178" s="29"/>
      <c r="Z6178" s="29"/>
      <c r="AA6178" s="29"/>
      <c r="AB6178" s="29"/>
      <c r="AC6178" s="29"/>
      <c r="AD6178" s="29"/>
      <c r="AE6178" s="29"/>
      <c r="AF6178" s="29"/>
      <c r="AG6178" s="29"/>
      <c r="AH6178" s="29"/>
      <c r="AI6178" s="29"/>
      <c r="AJ6178" s="29"/>
      <c r="AK6178" s="29"/>
      <c r="AL6178" s="29"/>
      <c r="AM6178" s="29"/>
      <c r="AN6178" s="29"/>
      <c r="AO6178" s="29"/>
      <c r="AP6178" s="29"/>
      <c r="AQ6178" s="29"/>
      <c r="AR6178" s="29"/>
      <c r="AS6178" s="29"/>
      <c r="AT6178" s="29"/>
      <c r="AU6178" s="29"/>
      <c r="AV6178" s="29"/>
    </row>
    <row r="6179" spans="1:108" ht="6" customHeight="1" x14ac:dyDescent="0.2">
      <c r="A6179" s="41"/>
    </row>
    <row r="6180" spans="1:108" ht="4.5" customHeight="1" x14ac:dyDescent="0.2">
      <c r="A6180" s="41"/>
      <c r="B6180" s="35" t="s">
        <v>390</v>
      </c>
      <c r="C6180" s="35"/>
      <c r="D6180" s="35" t="s">
        <v>117</v>
      </c>
      <c r="E6180" s="35"/>
      <c r="F6180" s="35"/>
      <c r="G6180" s="35"/>
      <c r="H6180" s="35"/>
      <c r="I6180" s="35"/>
      <c r="J6180" s="35"/>
      <c r="O6180" s="35" t="s">
        <v>118</v>
      </c>
      <c r="P6180" s="35"/>
      <c r="Q6180" s="35"/>
      <c r="R6180" s="35"/>
      <c r="S6180" s="35"/>
      <c r="T6180" s="35"/>
      <c r="U6180" s="35"/>
      <c r="V6180" s="35"/>
      <c r="W6180" s="35"/>
      <c r="X6180" s="35"/>
      <c r="Y6180" s="35"/>
      <c r="Z6180" s="35"/>
      <c r="AA6180" s="35"/>
      <c r="AB6180" s="35"/>
      <c r="AC6180" s="35"/>
      <c r="AD6180" s="35"/>
      <c r="AE6180" s="35"/>
      <c r="AF6180" s="35"/>
      <c r="AG6180" s="35"/>
      <c r="AH6180" s="35"/>
      <c r="AI6180" s="35"/>
      <c r="AJ6180" s="35"/>
      <c r="AK6180" s="35"/>
      <c r="AL6180" s="35"/>
      <c r="AM6180" s="35"/>
      <c r="AN6180" s="35"/>
      <c r="AO6180" s="35"/>
      <c r="AP6180" s="35"/>
      <c r="AQ6180" s="35"/>
      <c r="AR6180" s="35"/>
      <c r="AS6180" s="35"/>
      <c r="AT6180" s="35"/>
      <c r="CC6180" s="30">
        <v>0</v>
      </c>
      <c r="CD6180" s="30"/>
      <c r="CE6180" s="30"/>
      <c r="CF6180" s="30"/>
      <c r="CG6180" s="30"/>
      <c r="CH6180" s="30"/>
      <c r="CI6180" s="30"/>
      <c r="CJ6180" s="30"/>
      <c r="CK6180" s="30"/>
      <c r="CN6180" s="30">
        <v>0</v>
      </c>
      <c r="CO6180" s="30"/>
      <c r="CP6180" s="30"/>
      <c r="CQ6180" s="30"/>
      <c r="CR6180" s="30"/>
      <c r="CS6180" s="30"/>
      <c r="CT6180" s="30"/>
      <c r="CU6180" s="30"/>
      <c r="CW6180" s="30">
        <v>0</v>
      </c>
      <c r="CX6180" s="30"/>
      <c r="CY6180" s="30"/>
      <c r="CZ6180" s="30"/>
      <c r="DA6180" s="30"/>
      <c r="DB6180" s="30"/>
      <c r="DC6180" s="30"/>
      <c r="DD6180" s="30"/>
    </row>
    <row r="6181" spans="1:108" ht="10.5" customHeight="1" x14ac:dyDescent="0.2">
      <c r="A6181" s="41"/>
      <c r="B6181" s="35"/>
      <c r="C6181" s="35"/>
      <c r="D6181" s="35"/>
      <c r="E6181" s="35"/>
      <c r="F6181" s="35"/>
      <c r="G6181" s="35"/>
      <c r="H6181" s="35"/>
      <c r="I6181" s="35"/>
      <c r="J6181" s="35"/>
      <c r="O6181" s="35"/>
      <c r="P6181" s="35"/>
      <c r="Q6181" s="35"/>
      <c r="R6181" s="35"/>
      <c r="S6181" s="35"/>
      <c r="T6181" s="35"/>
      <c r="U6181" s="35"/>
      <c r="V6181" s="35"/>
      <c r="W6181" s="35"/>
      <c r="X6181" s="35"/>
      <c r="Y6181" s="35"/>
      <c r="Z6181" s="35"/>
      <c r="AA6181" s="35"/>
      <c r="AB6181" s="35"/>
      <c r="AC6181" s="35"/>
      <c r="AD6181" s="35"/>
      <c r="AE6181" s="35"/>
      <c r="AF6181" s="35"/>
      <c r="AG6181" s="35"/>
      <c r="AH6181" s="35"/>
      <c r="AI6181" s="35"/>
      <c r="AJ6181" s="35"/>
      <c r="AK6181" s="35"/>
      <c r="AL6181" s="35"/>
      <c r="AM6181" s="35"/>
      <c r="AN6181" s="35"/>
      <c r="AO6181" s="35"/>
      <c r="AP6181" s="35"/>
      <c r="AQ6181" s="35"/>
      <c r="AR6181" s="35"/>
      <c r="AS6181" s="35"/>
      <c r="AT6181" s="35"/>
      <c r="CC6181" s="30"/>
      <c r="CD6181" s="30"/>
      <c r="CE6181" s="30"/>
      <c r="CF6181" s="30"/>
      <c r="CG6181" s="30"/>
      <c r="CH6181" s="30"/>
      <c r="CI6181" s="30"/>
      <c r="CJ6181" s="30"/>
      <c r="CK6181" s="30"/>
      <c r="CN6181" s="30"/>
      <c r="CO6181" s="30"/>
      <c r="CP6181" s="30"/>
      <c r="CQ6181" s="30"/>
      <c r="CR6181" s="30"/>
      <c r="CS6181" s="30"/>
      <c r="CT6181" s="30"/>
      <c r="CU6181" s="30"/>
      <c r="CW6181" s="30"/>
      <c r="CX6181" s="30"/>
      <c r="CY6181" s="30"/>
      <c r="CZ6181" s="30"/>
      <c r="DA6181" s="30"/>
      <c r="DB6181" s="30"/>
      <c r="DC6181" s="30"/>
      <c r="DD6181" s="30"/>
    </row>
    <row r="6182" spans="1:108" ht="1.5" customHeight="1" x14ac:dyDescent="0.2">
      <c r="A6182" s="41"/>
    </row>
    <row r="6183" spans="1:108" ht="6.75" customHeight="1" x14ac:dyDescent="0.2"/>
    <row r="6184" spans="1:108" ht="9" customHeight="1" x14ac:dyDescent="0.2"/>
    <row r="6185" spans="1:108" ht="17.25" customHeight="1" x14ac:dyDescent="0.2">
      <c r="A6185" s="41"/>
      <c r="B6185" s="35" t="s">
        <v>870</v>
      </c>
      <c r="C6185" s="35"/>
      <c r="D6185" s="35"/>
      <c r="E6185" s="35"/>
      <c r="F6185" s="35"/>
      <c r="G6185" s="35"/>
      <c r="H6185" s="35"/>
      <c r="O6185" s="29" t="s">
        <v>871</v>
      </c>
      <c r="P6185" s="29"/>
      <c r="Q6185" s="29"/>
      <c r="R6185" s="29"/>
      <c r="S6185" s="29"/>
      <c r="T6185" s="29"/>
      <c r="U6185" s="29"/>
      <c r="V6185" s="29"/>
      <c r="W6185" s="29"/>
      <c r="X6185" s="29"/>
      <c r="Y6185" s="29"/>
      <c r="Z6185" s="29"/>
      <c r="AA6185" s="29"/>
      <c r="AB6185" s="29"/>
      <c r="AC6185" s="29"/>
      <c r="AD6185" s="29"/>
      <c r="AE6185" s="29"/>
      <c r="AF6185" s="29"/>
      <c r="AG6185" s="29"/>
      <c r="AH6185" s="29"/>
      <c r="AI6185" s="29"/>
      <c r="AJ6185" s="29"/>
      <c r="AK6185" s="29"/>
      <c r="AL6185" s="29"/>
      <c r="AM6185" s="29"/>
      <c r="AN6185" s="29"/>
      <c r="AO6185" s="29"/>
      <c r="AP6185" s="29"/>
      <c r="AQ6185" s="29"/>
      <c r="AR6185" s="29"/>
      <c r="AS6185" s="29"/>
      <c r="AT6185" s="29"/>
    </row>
    <row r="6186" spans="1:108" ht="18" customHeight="1" x14ac:dyDescent="0.2">
      <c r="A6186" s="41"/>
      <c r="B6186" s="37" t="s">
        <v>870</v>
      </c>
      <c r="C6186" s="37"/>
      <c r="D6186" s="37"/>
      <c r="E6186" s="37"/>
      <c r="F6186" s="37"/>
      <c r="G6186" s="37"/>
      <c r="H6186" s="37"/>
      <c r="I6186" s="37" t="s">
        <v>391</v>
      </c>
      <c r="J6186" s="37"/>
      <c r="K6186" s="37"/>
      <c r="L6186" s="37"/>
      <c r="M6186" s="37"/>
      <c r="N6186" s="37"/>
      <c r="O6186" s="31" t="s">
        <v>392</v>
      </c>
      <c r="P6186" s="31"/>
      <c r="Q6186" s="31"/>
      <c r="R6186" s="31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1"/>
      <c r="AD6186" s="31"/>
      <c r="AE6186" s="31"/>
      <c r="AF6186" s="31"/>
      <c r="AG6186" s="31"/>
      <c r="AH6186" s="31"/>
      <c r="AI6186" s="31"/>
      <c r="AJ6186" s="31"/>
      <c r="AK6186" s="31"/>
      <c r="AL6186" s="31"/>
      <c r="AM6186" s="31"/>
      <c r="AN6186" s="31"/>
      <c r="AO6186" s="31"/>
      <c r="AP6186" s="31"/>
      <c r="AQ6186" s="31"/>
      <c r="AR6186" s="31"/>
      <c r="AS6186" s="31"/>
      <c r="AT6186" s="31"/>
      <c r="AW6186" s="32">
        <v>-79250.009999999995</v>
      </c>
      <c r="AX6186" s="32"/>
      <c r="AY6186" s="32"/>
      <c r="AZ6186" s="32"/>
      <c r="BA6186" s="32"/>
      <c r="BB6186" s="32"/>
      <c r="BC6186" s="32"/>
      <c r="BD6186" s="32"/>
      <c r="BE6186" s="32"/>
      <c r="BF6186" s="32"/>
      <c r="BG6186" s="32">
        <v>-74000</v>
      </c>
      <c r="BH6186" s="32"/>
      <c r="BI6186" s="32"/>
      <c r="BJ6186" s="32"/>
      <c r="BK6186" s="32"/>
      <c r="BL6186" s="32"/>
      <c r="BM6186" s="32"/>
      <c r="BN6186" s="32"/>
      <c r="BO6186" s="32"/>
      <c r="BP6186" s="32"/>
      <c r="BR6186" s="32">
        <v>-5250.010000000002</v>
      </c>
      <c r="BS6186" s="32"/>
      <c r="BT6186" s="32"/>
      <c r="BU6186" s="32"/>
      <c r="BV6186" s="32"/>
      <c r="BW6186" s="32"/>
      <c r="BX6186" s="32"/>
      <c r="BY6186" s="32"/>
      <c r="BZ6186" s="32"/>
      <c r="CA6186" s="32"/>
      <c r="CC6186" s="32">
        <v>-56504</v>
      </c>
      <c r="CD6186" s="32"/>
      <c r="CE6186" s="32"/>
      <c r="CF6186" s="32"/>
      <c r="CG6186" s="32"/>
      <c r="CH6186" s="32"/>
      <c r="CI6186" s="32"/>
      <c r="CJ6186" s="32"/>
      <c r="CK6186" s="32"/>
      <c r="CN6186" s="32">
        <v>-52000</v>
      </c>
      <c r="CO6186" s="32"/>
      <c r="CP6186" s="32"/>
      <c r="CQ6186" s="32"/>
      <c r="CR6186" s="32"/>
      <c r="CS6186" s="32"/>
      <c r="CT6186" s="32"/>
      <c r="CU6186" s="32"/>
      <c r="CW6186" s="32">
        <v>-4504.0000000000009</v>
      </c>
      <c r="CX6186" s="32"/>
      <c r="CY6186" s="32"/>
      <c r="CZ6186" s="32"/>
      <c r="DA6186" s="32"/>
      <c r="DB6186" s="32"/>
      <c r="DC6186" s="32"/>
      <c r="DD6186" s="32"/>
    </row>
    <row r="6187" spans="1:108" ht="18" customHeight="1" x14ac:dyDescent="0.2">
      <c r="A6187" s="41"/>
      <c r="B6187" s="37" t="s">
        <v>870</v>
      </c>
      <c r="C6187" s="37"/>
      <c r="D6187" s="37"/>
      <c r="E6187" s="37"/>
      <c r="F6187" s="37"/>
      <c r="G6187" s="37"/>
      <c r="H6187" s="37"/>
      <c r="I6187" s="37" t="s">
        <v>50</v>
      </c>
      <c r="J6187" s="37"/>
      <c r="K6187" s="37"/>
      <c r="L6187" s="37"/>
      <c r="M6187" s="37"/>
      <c r="N6187" s="37"/>
      <c r="O6187" s="31" t="s">
        <v>393</v>
      </c>
      <c r="P6187" s="31"/>
      <c r="Q6187" s="31"/>
      <c r="R6187" s="31"/>
      <c r="S6187" s="31"/>
      <c r="T6187" s="31"/>
      <c r="U6187" s="31"/>
      <c r="V6187" s="31"/>
      <c r="W6187" s="31"/>
      <c r="X6187" s="31"/>
      <c r="Y6187" s="31"/>
      <c r="Z6187" s="31"/>
      <c r="AA6187" s="31"/>
      <c r="AB6187" s="31"/>
      <c r="AC6187" s="31"/>
      <c r="AD6187" s="31"/>
      <c r="AE6187" s="31"/>
      <c r="AF6187" s="31"/>
      <c r="AG6187" s="31"/>
      <c r="AH6187" s="31"/>
      <c r="AI6187" s="31"/>
      <c r="AJ6187" s="31"/>
      <c r="AK6187" s="31"/>
      <c r="AL6187" s="31"/>
      <c r="AM6187" s="31"/>
      <c r="AN6187" s="31"/>
      <c r="AO6187" s="31"/>
      <c r="AP6187" s="31"/>
      <c r="AQ6187" s="31"/>
      <c r="AR6187" s="31"/>
      <c r="AS6187" s="31"/>
      <c r="AT6187" s="31"/>
      <c r="AW6187" s="32">
        <v>-79250.009999999995</v>
      </c>
      <c r="AX6187" s="32"/>
      <c r="AY6187" s="32"/>
      <c r="AZ6187" s="32"/>
      <c r="BA6187" s="32"/>
      <c r="BB6187" s="32"/>
      <c r="BC6187" s="32"/>
      <c r="BD6187" s="32"/>
      <c r="BE6187" s="32"/>
      <c r="BF6187" s="32"/>
      <c r="BG6187" s="32">
        <v>-74000</v>
      </c>
      <c r="BH6187" s="32"/>
      <c r="BI6187" s="32"/>
      <c r="BJ6187" s="32"/>
      <c r="BK6187" s="32"/>
      <c r="BL6187" s="32"/>
      <c r="BM6187" s="32"/>
      <c r="BN6187" s="32"/>
      <c r="BO6187" s="32"/>
      <c r="BP6187" s="32"/>
      <c r="BR6187" s="32">
        <v>-5250.010000000002</v>
      </c>
      <c r="BS6187" s="32"/>
      <c r="BT6187" s="32"/>
      <c r="BU6187" s="32"/>
      <c r="BV6187" s="32"/>
      <c r="BW6187" s="32"/>
      <c r="BX6187" s="32"/>
      <c r="BY6187" s="32"/>
      <c r="BZ6187" s="32"/>
      <c r="CA6187" s="32"/>
    </row>
    <row r="6188" spans="1:108" ht="18" customHeight="1" x14ac:dyDescent="0.2">
      <c r="A6188" s="41"/>
      <c r="B6188" s="37" t="s">
        <v>870</v>
      </c>
      <c r="C6188" s="37"/>
      <c r="D6188" s="37"/>
      <c r="E6188" s="37"/>
      <c r="F6188" s="37"/>
      <c r="G6188" s="37"/>
      <c r="H6188" s="37"/>
      <c r="I6188" s="37" t="s">
        <v>89</v>
      </c>
      <c r="J6188" s="37"/>
      <c r="K6188" s="37"/>
      <c r="L6188" s="37"/>
      <c r="M6188" s="37"/>
      <c r="N6188" s="37"/>
      <c r="O6188" s="31" t="s">
        <v>90</v>
      </c>
      <c r="P6188" s="31"/>
      <c r="Q6188" s="31"/>
      <c r="R6188" s="31"/>
      <c r="S6188" s="31"/>
      <c r="T6188" s="31"/>
      <c r="U6188" s="31"/>
      <c r="V6188" s="31"/>
      <c r="W6188" s="31"/>
      <c r="X6188" s="31"/>
      <c r="Y6188" s="31"/>
      <c r="Z6188" s="31"/>
      <c r="AA6188" s="31"/>
      <c r="AB6188" s="31"/>
      <c r="AC6188" s="31"/>
      <c r="AD6188" s="31"/>
      <c r="AE6188" s="31"/>
      <c r="AF6188" s="31"/>
      <c r="AG6188" s="31"/>
      <c r="AH6188" s="31"/>
      <c r="AI6188" s="31"/>
      <c r="AJ6188" s="31"/>
      <c r="AK6188" s="31"/>
      <c r="AL6188" s="31"/>
      <c r="AM6188" s="31"/>
      <c r="AN6188" s="31"/>
      <c r="AO6188" s="31"/>
      <c r="AP6188" s="31"/>
      <c r="AQ6188" s="31"/>
      <c r="AR6188" s="31"/>
      <c r="AS6188" s="31"/>
      <c r="AT6188" s="31"/>
      <c r="CC6188" s="32">
        <v>0</v>
      </c>
      <c r="CD6188" s="32"/>
      <c r="CE6188" s="32"/>
      <c r="CF6188" s="32"/>
      <c r="CG6188" s="32"/>
      <c r="CH6188" s="32"/>
      <c r="CI6188" s="32"/>
      <c r="CJ6188" s="32"/>
      <c r="CK6188" s="32"/>
      <c r="CN6188" s="32">
        <v>0</v>
      </c>
      <c r="CO6188" s="32"/>
      <c r="CP6188" s="32"/>
      <c r="CQ6188" s="32"/>
      <c r="CR6188" s="32"/>
      <c r="CS6188" s="32"/>
      <c r="CT6188" s="32"/>
      <c r="CU6188" s="32"/>
      <c r="CW6188" s="32">
        <v>0</v>
      </c>
      <c r="CX6188" s="32"/>
      <c r="CY6188" s="32"/>
      <c r="CZ6188" s="32"/>
      <c r="DA6188" s="32"/>
      <c r="DB6188" s="32"/>
      <c r="DC6188" s="32"/>
      <c r="DD6188" s="32"/>
    </row>
    <row r="6189" spans="1:108" ht="18" customHeight="1" x14ac:dyDescent="0.2">
      <c r="A6189" s="41"/>
      <c r="B6189" s="37" t="s">
        <v>870</v>
      </c>
      <c r="C6189" s="37"/>
      <c r="D6189" s="37"/>
      <c r="E6189" s="37"/>
      <c r="F6189" s="37"/>
      <c r="G6189" s="37"/>
      <c r="H6189" s="37"/>
      <c r="I6189" s="37" t="s">
        <v>91</v>
      </c>
      <c r="J6189" s="37"/>
      <c r="K6189" s="37"/>
      <c r="L6189" s="37"/>
      <c r="M6189" s="37"/>
      <c r="N6189" s="37"/>
      <c r="O6189" s="31" t="s">
        <v>92</v>
      </c>
      <c r="P6189" s="31"/>
      <c r="Q6189" s="31"/>
      <c r="R6189" s="31"/>
      <c r="S6189" s="31"/>
      <c r="T6189" s="31"/>
      <c r="U6189" s="31"/>
      <c r="V6189" s="31"/>
      <c r="W6189" s="31"/>
      <c r="X6189" s="31"/>
      <c r="Y6189" s="31"/>
      <c r="Z6189" s="31"/>
      <c r="AA6189" s="31"/>
      <c r="AB6189" s="31"/>
      <c r="AC6189" s="31"/>
      <c r="AD6189" s="31"/>
      <c r="AE6189" s="31"/>
      <c r="AF6189" s="31"/>
      <c r="AG6189" s="31"/>
      <c r="AH6189" s="31"/>
      <c r="AI6189" s="31"/>
      <c r="AJ6189" s="31"/>
      <c r="AK6189" s="31"/>
      <c r="AL6189" s="31"/>
      <c r="AM6189" s="31"/>
      <c r="AN6189" s="31"/>
      <c r="AO6189" s="31"/>
      <c r="AP6189" s="31"/>
      <c r="AQ6189" s="31"/>
      <c r="AR6189" s="31"/>
      <c r="AS6189" s="31"/>
      <c r="AT6189" s="31"/>
      <c r="CC6189" s="32">
        <v>-56504</v>
      </c>
      <c r="CD6189" s="32"/>
      <c r="CE6189" s="32"/>
      <c r="CF6189" s="32"/>
      <c r="CG6189" s="32"/>
      <c r="CH6189" s="32"/>
      <c r="CI6189" s="32"/>
      <c r="CJ6189" s="32"/>
      <c r="CK6189" s="32"/>
      <c r="CN6189" s="32">
        <v>-52000</v>
      </c>
      <c r="CO6189" s="32"/>
      <c r="CP6189" s="32"/>
      <c r="CQ6189" s="32"/>
      <c r="CR6189" s="32"/>
      <c r="CS6189" s="32"/>
      <c r="CT6189" s="32"/>
      <c r="CU6189" s="32"/>
      <c r="CW6189" s="32">
        <v>-4504.0000000000009</v>
      </c>
      <c r="CX6189" s="32"/>
      <c r="CY6189" s="32"/>
      <c r="CZ6189" s="32"/>
      <c r="DA6189" s="32"/>
      <c r="DB6189" s="32"/>
      <c r="DC6189" s="32"/>
      <c r="DD6189" s="32"/>
    </row>
    <row r="6190" spans="1:108" ht="18" customHeight="1" x14ac:dyDescent="0.2">
      <c r="A6190" s="41"/>
      <c r="B6190" s="37" t="s">
        <v>870</v>
      </c>
      <c r="C6190" s="37"/>
      <c r="D6190" s="37"/>
      <c r="E6190" s="37"/>
      <c r="F6190" s="37"/>
      <c r="G6190" s="37"/>
      <c r="H6190" s="37"/>
      <c r="I6190" s="37" t="s">
        <v>109</v>
      </c>
      <c r="J6190" s="37"/>
      <c r="K6190" s="37"/>
      <c r="L6190" s="37"/>
      <c r="M6190" s="37"/>
      <c r="N6190" s="37"/>
      <c r="O6190" s="31" t="s">
        <v>110</v>
      </c>
      <c r="P6190" s="31"/>
      <c r="Q6190" s="31"/>
      <c r="R6190" s="31"/>
      <c r="S6190" s="31"/>
      <c r="T6190" s="31"/>
      <c r="U6190" s="31"/>
      <c r="V6190" s="31"/>
      <c r="W6190" s="31"/>
      <c r="X6190" s="31"/>
      <c r="Y6190" s="31"/>
      <c r="Z6190" s="31"/>
      <c r="AA6190" s="31"/>
      <c r="AB6190" s="31"/>
      <c r="AC6190" s="31"/>
      <c r="AD6190" s="31"/>
      <c r="AE6190" s="31"/>
      <c r="AF6190" s="31"/>
      <c r="AG6190" s="31"/>
      <c r="AH6190" s="31"/>
      <c r="AI6190" s="31"/>
      <c r="AJ6190" s="31"/>
      <c r="AK6190" s="31"/>
      <c r="AL6190" s="31"/>
      <c r="AM6190" s="31"/>
      <c r="AN6190" s="31"/>
      <c r="AO6190" s="31"/>
      <c r="AP6190" s="31"/>
      <c r="AQ6190" s="31"/>
      <c r="AR6190" s="31"/>
      <c r="AS6190" s="31"/>
      <c r="AT6190" s="31"/>
      <c r="CC6190" s="32">
        <v>0</v>
      </c>
      <c r="CD6190" s="32"/>
      <c r="CE6190" s="32"/>
      <c r="CF6190" s="32"/>
      <c r="CG6190" s="32"/>
      <c r="CH6190" s="32"/>
      <c r="CI6190" s="32"/>
      <c r="CJ6190" s="32"/>
      <c r="CK6190" s="32"/>
      <c r="CN6190" s="32">
        <v>0</v>
      </c>
      <c r="CO6190" s="32"/>
      <c r="CP6190" s="32"/>
      <c r="CQ6190" s="32"/>
      <c r="CR6190" s="32"/>
      <c r="CS6190" s="32"/>
      <c r="CT6190" s="32"/>
      <c r="CU6190" s="32"/>
      <c r="CW6190" s="32">
        <v>0</v>
      </c>
      <c r="CX6190" s="32"/>
      <c r="CY6190" s="32"/>
      <c r="CZ6190" s="32"/>
      <c r="DA6190" s="32"/>
      <c r="DB6190" s="32"/>
      <c r="DC6190" s="32"/>
      <c r="DD6190" s="32"/>
    </row>
    <row r="6191" spans="1:108" ht="18" customHeight="1" x14ac:dyDescent="0.2">
      <c r="A6191" s="41"/>
      <c r="B6191" s="37" t="s">
        <v>870</v>
      </c>
      <c r="C6191" s="37"/>
      <c r="D6191" s="37"/>
      <c r="E6191" s="37"/>
      <c r="F6191" s="37"/>
      <c r="G6191" s="37"/>
      <c r="H6191" s="37"/>
      <c r="I6191" s="37" t="s">
        <v>111</v>
      </c>
      <c r="J6191" s="37"/>
      <c r="K6191" s="37"/>
      <c r="L6191" s="37"/>
      <c r="M6191" s="37"/>
      <c r="N6191" s="37"/>
      <c r="O6191" s="31" t="s">
        <v>112</v>
      </c>
      <c r="P6191" s="31"/>
      <c r="Q6191" s="31"/>
      <c r="R6191" s="31"/>
      <c r="S6191" s="31"/>
      <c r="T6191" s="31"/>
      <c r="U6191" s="31"/>
      <c r="V6191" s="31"/>
      <c r="W6191" s="31"/>
      <c r="X6191" s="31"/>
      <c r="Y6191" s="31"/>
      <c r="Z6191" s="31"/>
      <c r="AA6191" s="31"/>
      <c r="AB6191" s="31"/>
      <c r="AC6191" s="31"/>
      <c r="AD6191" s="31"/>
      <c r="AE6191" s="31"/>
      <c r="AF6191" s="31"/>
      <c r="AG6191" s="31"/>
      <c r="AH6191" s="31"/>
      <c r="AI6191" s="31"/>
      <c r="AJ6191" s="31"/>
      <c r="AK6191" s="31"/>
      <c r="AL6191" s="31"/>
      <c r="AM6191" s="31"/>
      <c r="AN6191" s="31"/>
      <c r="AO6191" s="31"/>
      <c r="AP6191" s="31"/>
      <c r="AQ6191" s="31"/>
      <c r="AR6191" s="31"/>
      <c r="AS6191" s="31"/>
      <c r="AT6191" s="31"/>
      <c r="CC6191" s="32">
        <v>-56504</v>
      </c>
      <c r="CD6191" s="32"/>
      <c r="CE6191" s="32"/>
      <c r="CF6191" s="32"/>
      <c r="CG6191" s="32"/>
      <c r="CH6191" s="32"/>
      <c r="CI6191" s="32"/>
      <c r="CJ6191" s="32"/>
      <c r="CK6191" s="32"/>
      <c r="CN6191" s="32">
        <v>-52000</v>
      </c>
      <c r="CO6191" s="32"/>
      <c r="CP6191" s="32"/>
      <c r="CQ6191" s="32"/>
      <c r="CR6191" s="32"/>
      <c r="CS6191" s="32"/>
      <c r="CT6191" s="32"/>
      <c r="CU6191" s="32"/>
      <c r="CW6191" s="32">
        <v>-4504.0000000000009</v>
      </c>
      <c r="CX6191" s="32"/>
      <c r="CY6191" s="32"/>
      <c r="CZ6191" s="32"/>
      <c r="DA6191" s="32"/>
      <c r="DB6191" s="32"/>
      <c r="DC6191" s="32"/>
      <c r="DD6191" s="32"/>
    </row>
    <row r="6192" spans="1:108" ht="16.5" customHeight="1" x14ac:dyDescent="0.2">
      <c r="A6192" s="41"/>
      <c r="B6192" s="41"/>
      <c r="C6192" s="37" t="s">
        <v>870</v>
      </c>
      <c r="D6192" s="37"/>
      <c r="E6192" s="37"/>
      <c r="F6192" s="37"/>
      <c r="G6192" s="37"/>
      <c r="H6192" s="37"/>
      <c r="I6192" s="37"/>
      <c r="J6192" s="37" t="s">
        <v>117</v>
      </c>
      <c r="K6192" s="37"/>
      <c r="L6192" s="37"/>
      <c r="M6192" s="37"/>
      <c r="N6192" s="37"/>
      <c r="O6192" s="37"/>
      <c r="P6192" s="31" t="s">
        <v>118</v>
      </c>
      <c r="Q6192" s="31"/>
      <c r="R6192" s="31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1"/>
      <c r="AD6192" s="31"/>
      <c r="AE6192" s="31"/>
      <c r="AF6192" s="31"/>
      <c r="AG6192" s="31"/>
      <c r="AH6192" s="31"/>
      <c r="AI6192" s="31"/>
      <c r="AJ6192" s="31"/>
      <c r="AK6192" s="31"/>
      <c r="AL6192" s="31"/>
      <c r="AM6192" s="31"/>
      <c r="AN6192" s="31"/>
      <c r="AO6192" s="31"/>
      <c r="AP6192" s="31"/>
      <c r="AQ6192" s="31"/>
      <c r="AR6192" s="31"/>
      <c r="AS6192" s="31"/>
      <c r="AT6192" s="31"/>
      <c r="AU6192" s="31"/>
      <c r="CC6192" s="32">
        <v>0</v>
      </c>
      <c r="CD6192" s="32"/>
      <c r="CE6192" s="32"/>
      <c r="CF6192" s="32"/>
      <c r="CG6192" s="32"/>
      <c r="CH6192" s="32"/>
      <c r="CI6192" s="32"/>
      <c r="CJ6192" s="32"/>
      <c r="CK6192" s="32"/>
      <c r="CN6192" s="32">
        <v>0</v>
      </c>
      <c r="CO6192" s="32"/>
      <c r="CP6192" s="32"/>
      <c r="CQ6192" s="32"/>
      <c r="CR6192" s="32"/>
      <c r="CS6192" s="32"/>
      <c r="CT6192" s="32"/>
      <c r="CU6192" s="32"/>
      <c r="CW6192" s="32">
        <v>0</v>
      </c>
      <c r="CX6192" s="32"/>
      <c r="CY6192" s="32"/>
      <c r="CZ6192" s="32"/>
      <c r="DA6192" s="32"/>
      <c r="DB6192" s="32"/>
      <c r="DC6192" s="32"/>
      <c r="DD6192" s="32"/>
    </row>
    <row r="6193" spans="1:109" ht="0.75" customHeight="1" x14ac:dyDescent="0.2">
      <c r="A6193" s="41"/>
      <c r="B6193" s="41"/>
    </row>
    <row r="6194" spans="1:109" ht="7.5" customHeight="1" x14ac:dyDescent="0.2"/>
    <row r="6195" spans="1:109" ht="17.25" customHeight="1" x14ac:dyDescent="0.2">
      <c r="A6195" s="41"/>
      <c r="B6195" s="35" t="s">
        <v>872</v>
      </c>
      <c r="C6195" s="35"/>
      <c r="D6195" s="35"/>
      <c r="E6195" s="35"/>
      <c r="F6195" s="35"/>
      <c r="G6195" s="35"/>
      <c r="H6195" s="35"/>
      <c r="O6195" s="29" t="s">
        <v>873</v>
      </c>
      <c r="P6195" s="29"/>
      <c r="Q6195" s="29"/>
      <c r="R6195" s="29"/>
      <c r="S6195" s="29"/>
      <c r="T6195" s="29"/>
      <c r="U6195" s="29"/>
      <c r="V6195" s="29"/>
      <c r="W6195" s="29"/>
      <c r="X6195" s="29"/>
      <c r="Y6195" s="29"/>
      <c r="Z6195" s="29"/>
      <c r="AA6195" s="29"/>
      <c r="AB6195" s="29"/>
      <c r="AC6195" s="29"/>
      <c r="AD6195" s="29"/>
      <c r="AE6195" s="29"/>
      <c r="AF6195" s="29"/>
      <c r="AG6195" s="29"/>
      <c r="AH6195" s="29"/>
      <c r="AI6195" s="29"/>
      <c r="AJ6195" s="29"/>
      <c r="AK6195" s="29"/>
      <c r="AL6195" s="29"/>
      <c r="AM6195" s="29"/>
      <c r="AN6195" s="29"/>
      <c r="AO6195" s="29"/>
      <c r="AP6195" s="29"/>
      <c r="AQ6195" s="29"/>
      <c r="AR6195" s="29"/>
      <c r="AS6195" s="29"/>
      <c r="AT6195" s="29"/>
    </row>
    <row r="6196" spans="1:109" ht="18" customHeight="1" x14ac:dyDescent="0.2">
      <c r="A6196" s="41"/>
      <c r="B6196" s="37" t="s">
        <v>872</v>
      </c>
      <c r="C6196" s="37"/>
      <c r="D6196" s="37"/>
      <c r="E6196" s="37"/>
      <c r="F6196" s="37"/>
      <c r="G6196" s="37"/>
      <c r="H6196" s="37"/>
      <c r="I6196" s="37" t="s">
        <v>391</v>
      </c>
      <c r="J6196" s="37"/>
      <c r="K6196" s="37"/>
      <c r="L6196" s="37"/>
      <c r="M6196" s="37"/>
      <c r="N6196" s="37"/>
      <c r="O6196" s="31" t="s">
        <v>392</v>
      </c>
      <c r="P6196" s="31"/>
      <c r="Q6196" s="31"/>
      <c r="R6196" s="31"/>
      <c r="S6196" s="31"/>
      <c r="T6196" s="31"/>
      <c r="U6196" s="31"/>
      <c r="V6196" s="31"/>
      <c r="W6196" s="31"/>
      <c r="X6196" s="31"/>
      <c r="Y6196" s="31"/>
      <c r="Z6196" s="31"/>
      <c r="AA6196" s="31"/>
      <c r="AB6196" s="31"/>
      <c r="AC6196" s="31"/>
      <c r="AD6196" s="31"/>
      <c r="AE6196" s="31"/>
      <c r="AF6196" s="31"/>
      <c r="AG6196" s="31"/>
      <c r="AH6196" s="31"/>
      <c r="AI6196" s="31"/>
      <c r="AJ6196" s="31"/>
      <c r="AK6196" s="31"/>
      <c r="AL6196" s="31"/>
      <c r="AM6196" s="31"/>
      <c r="AN6196" s="31"/>
      <c r="AO6196" s="31"/>
      <c r="AP6196" s="31"/>
      <c r="AQ6196" s="31"/>
      <c r="AR6196" s="31"/>
      <c r="AS6196" s="31"/>
      <c r="AT6196" s="31"/>
      <c r="AW6196" s="32">
        <v>-79250.009999999995</v>
      </c>
      <c r="AX6196" s="32"/>
      <c r="AY6196" s="32"/>
      <c r="AZ6196" s="32"/>
      <c r="BA6196" s="32"/>
      <c r="BB6196" s="32"/>
      <c r="BC6196" s="32"/>
      <c r="BD6196" s="32"/>
      <c r="BE6196" s="32"/>
      <c r="BF6196" s="32"/>
      <c r="BG6196" s="32">
        <v>-74000</v>
      </c>
      <c r="BH6196" s="32"/>
      <c r="BI6196" s="32"/>
      <c r="BJ6196" s="32"/>
      <c r="BK6196" s="32"/>
      <c r="BL6196" s="32"/>
      <c r="BM6196" s="32"/>
      <c r="BN6196" s="32"/>
      <c r="BO6196" s="32"/>
      <c r="BP6196" s="32"/>
      <c r="BR6196" s="32">
        <v>-5250.010000000002</v>
      </c>
      <c r="BS6196" s="32"/>
      <c r="BT6196" s="32"/>
      <c r="BU6196" s="32"/>
      <c r="BV6196" s="32"/>
      <c r="BW6196" s="32"/>
      <c r="BX6196" s="32"/>
      <c r="BY6196" s="32"/>
      <c r="BZ6196" s="32"/>
      <c r="CA6196" s="32"/>
      <c r="CC6196" s="32">
        <v>-56504</v>
      </c>
      <c r="CD6196" s="32"/>
      <c r="CE6196" s="32"/>
      <c r="CF6196" s="32"/>
      <c r="CG6196" s="32"/>
      <c r="CH6196" s="32"/>
      <c r="CI6196" s="32"/>
      <c r="CJ6196" s="32"/>
      <c r="CK6196" s="32"/>
      <c r="CN6196" s="32">
        <v>-52000</v>
      </c>
      <c r="CO6196" s="32"/>
      <c r="CP6196" s="32"/>
      <c r="CQ6196" s="32"/>
      <c r="CR6196" s="32"/>
      <c r="CS6196" s="32"/>
      <c r="CT6196" s="32"/>
      <c r="CU6196" s="32"/>
      <c r="CW6196" s="32">
        <v>-4504.0000000000009</v>
      </c>
      <c r="CX6196" s="32"/>
      <c r="CY6196" s="32"/>
      <c r="CZ6196" s="32"/>
      <c r="DA6196" s="32"/>
      <c r="DB6196" s="32"/>
      <c r="DC6196" s="32"/>
      <c r="DD6196" s="32"/>
    </row>
    <row r="6197" spans="1:109" ht="18" customHeight="1" x14ac:dyDescent="0.2">
      <c r="A6197" s="41"/>
      <c r="B6197" s="37" t="s">
        <v>872</v>
      </c>
      <c r="C6197" s="37"/>
      <c r="D6197" s="37"/>
      <c r="E6197" s="37"/>
      <c r="F6197" s="37"/>
      <c r="G6197" s="37"/>
      <c r="H6197" s="37"/>
      <c r="I6197" s="37" t="s">
        <v>50</v>
      </c>
      <c r="J6197" s="37"/>
      <c r="K6197" s="37"/>
      <c r="L6197" s="37"/>
      <c r="M6197" s="37"/>
      <c r="N6197" s="37"/>
      <c r="O6197" s="31" t="s">
        <v>393</v>
      </c>
      <c r="P6197" s="31"/>
      <c r="Q6197" s="31"/>
      <c r="R6197" s="31"/>
      <c r="S6197" s="31"/>
      <c r="T6197" s="31"/>
      <c r="U6197" s="31"/>
      <c r="V6197" s="31"/>
      <c r="W6197" s="31"/>
      <c r="X6197" s="31"/>
      <c r="Y6197" s="31"/>
      <c r="Z6197" s="31"/>
      <c r="AA6197" s="31"/>
      <c r="AB6197" s="31"/>
      <c r="AC6197" s="31"/>
      <c r="AD6197" s="31"/>
      <c r="AE6197" s="31"/>
      <c r="AF6197" s="31"/>
      <c r="AG6197" s="31"/>
      <c r="AH6197" s="31"/>
      <c r="AI6197" s="31"/>
      <c r="AJ6197" s="31"/>
      <c r="AK6197" s="31"/>
      <c r="AL6197" s="31"/>
      <c r="AM6197" s="31"/>
      <c r="AN6197" s="31"/>
      <c r="AO6197" s="31"/>
      <c r="AP6197" s="31"/>
      <c r="AQ6197" s="31"/>
      <c r="AR6197" s="31"/>
      <c r="AS6197" s="31"/>
      <c r="AT6197" s="31"/>
      <c r="AW6197" s="32">
        <v>-79250.009999999995</v>
      </c>
      <c r="AX6197" s="32"/>
      <c r="AY6197" s="32"/>
      <c r="AZ6197" s="32"/>
      <c r="BA6197" s="32"/>
      <c r="BB6197" s="32"/>
      <c r="BC6197" s="32"/>
      <c r="BD6197" s="32"/>
      <c r="BE6197" s="32"/>
      <c r="BF6197" s="32"/>
      <c r="BG6197" s="32">
        <v>-74000</v>
      </c>
      <c r="BH6197" s="32"/>
      <c r="BI6197" s="32"/>
      <c r="BJ6197" s="32"/>
      <c r="BK6197" s="32"/>
      <c r="BL6197" s="32"/>
      <c r="BM6197" s="32"/>
      <c r="BN6197" s="32"/>
      <c r="BO6197" s="32"/>
      <c r="BP6197" s="32"/>
      <c r="BR6197" s="32">
        <v>-5250.010000000002</v>
      </c>
      <c r="BS6197" s="32"/>
      <c r="BT6197" s="32"/>
      <c r="BU6197" s="32"/>
      <c r="BV6197" s="32"/>
      <c r="BW6197" s="32"/>
      <c r="BX6197" s="32"/>
      <c r="BY6197" s="32"/>
      <c r="BZ6197" s="32"/>
      <c r="CA6197" s="32"/>
    </row>
    <row r="6198" spans="1:109" ht="18" customHeight="1" x14ac:dyDescent="0.2">
      <c r="A6198" s="41"/>
      <c r="B6198" s="37" t="s">
        <v>872</v>
      </c>
      <c r="C6198" s="37"/>
      <c r="D6198" s="37"/>
      <c r="E6198" s="37"/>
      <c r="F6198" s="37"/>
      <c r="G6198" s="37"/>
      <c r="H6198" s="37"/>
      <c r="I6198" s="37" t="s">
        <v>89</v>
      </c>
      <c r="J6198" s="37"/>
      <c r="K6198" s="37"/>
      <c r="L6198" s="37"/>
      <c r="M6198" s="37"/>
      <c r="N6198" s="37"/>
      <c r="O6198" s="31" t="s">
        <v>90</v>
      </c>
      <c r="P6198" s="31"/>
      <c r="Q6198" s="31"/>
      <c r="R6198" s="31"/>
      <c r="S6198" s="31"/>
      <c r="T6198" s="31"/>
      <c r="U6198" s="31"/>
      <c r="V6198" s="31"/>
      <c r="W6198" s="31"/>
      <c r="X6198" s="31"/>
      <c r="Y6198" s="31"/>
      <c r="Z6198" s="31"/>
      <c r="AA6198" s="31"/>
      <c r="AB6198" s="31"/>
      <c r="AC6198" s="31"/>
      <c r="AD6198" s="31"/>
      <c r="AE6198" s="31"/>
      <c r="AF6198" s="31"/>
      <c r="AG6198" s="31"/>
      <c r="AH6198" s="31"/>
      <c r="AI6198" s="31"/>
      <c r="AJ6198" s="31"/>
      <c r="AK6198" s="31"/>
      <c r="AL6198" s="31"/>
      <c r="AM6198" s="31"/>
      <c r="AN6198" s="31"/>
      <c r="AO6198" s="31"/>
      <c r="AP6198" s="31"/>
      <c r="AQ6198" s="31"/>
      <c r="AR6198" s="31"/>
      <c r="AS6198" s="31"/>
      <c r="AT6198" s="31"/>
      <c r="CC6198" s="32">
        <v>0</v>
      </c>
      <c r="CD6198" s="32"/>
      <c r="CE6198" s="32"/>
      <c r="CF6198" s="32"/>
      <c r="CG6198" s="32"/>
      <c r="CH6198" s="32"/>
      <c r="CI6198" s="32"/>
      <c r="CJ6198" s="32"/>
      <c r="CK6198" s="32"/>
      <c r="CN6198" s="32">
        <v>0</v>
      </c>
      <c r="CO6198" s="32"/>
      <c r="CP6198" s="32"/>
      <c r="CQ6198" s="32"/>
      <c r="CR6198" s="32"/>
      <c r="CS6198" s="32"/>
      <c r="CT6198" s="32"/>
      <c r="CU6198" s="32"/>
      <c r="CW6198" s="32">
        <v>0</v>
      </c>
      <c r="CX6198" s="32"/>
      <c r="CY6198" s="32"/>
      <c r="CZ6198" s="32"/>
      <c r="DA6198" s="32"/>
      <c r="DB6198" s="32"/>
      <c r="DC6198" s="32"/>
      <c r="DD6198" s="32"/>
    </row>
    <row r="6199" spans="1:109" ht="18" customHeight="1" x14ac:dyDescent="0.2">
      <c r="A6199" s="41"/>
      <c r="B6199" s="37" t="s">
        <v>872</v>
      </c>
      <c r="C6199" s="37"/>
      <c r="D6199" s="37"/>
      <c r="E6199" s="37"/>
      <c r="F6199" s="37"/>
      <c r="G6199" s="37"/>
      <c r="H6199" s="37"/>
      <c r="I6199" s="37" t="s">
        <v>91</v>
      </c>
      <c r="J6199" s="37"/>
      <c r="K6199" s="37"/>
      <c r="L6199" s="37"/>
      <c r="M6199" s="37"/>
      <c r="N6199" s="37"/>
      <c r="O6199" s="31" t="s">
        <v>92</v>
      </c>
      <c r="P6199" s="31"/>
      <c r="Q6199" s="31"/>
      <c r="R6199" s="31"/>
      <c r="S6199" s="31"/>
      <c r="T6199" s="31"/>
      <c r="U6199" s="31"/>
      <c r="V6199" s="31"/>
      <c r="W6199" s="31"/>
      <c r="X6199" s="31"/>
      <c r="Y6199" s="31"/>
      <c r="Z6199" s="31"/>
      <c r="AA6199" s="31"/>
      <c r="AB6199" s="31"/>
      <c r="AC6199" s="31"/>
      <c r="AD6199" s="31"/>
      <c r="AE6199" s="31"/>
      <c r="AF6199" s="31"/>
      <c r="AG6199" s="31"/>
      <c r="AH6199" s="31"/>
      <c r="AI6199" s="31"/>
      <c r="AJ6199" s="31"/>
      <c r="AK6199" s="31"/>
      <c r="AL6199" s="31"/>
      <c r="AM6199" s="31"/>
      <c r="AN6199" s="31"/>
      <c r="AO6199" s="31"/>
      <c r="AP6199" s="31"/>
      <c r="AQ6199" s="31"/>
      <c r="AR6199" s="31"/>
      <c r="AS6199" s="31"/>
      <c r="AT6199" s="31"/>
      <c r="CC6199" s="32">
        <v>-56504</v>
      </c>
      <c r="CD6199" s="32"/>
      <c r="CE6199" s="32"/>
      <c r="CF6199" s="32"/>
      <c r="CG6199" s="32"/>
      <c r="CH6199" s="32"/>
      <c r="CI6199" s="32"/>
      <c r="CJ6199" s="32"/>
      <c r="CK6199" s="32"/>
      <c r="CN6199" s="32">
        <v>-52000</v>
      </c>
      <c r="CO6199" s="32"/>
      <c r="CP6199" s="32"/>
      <c r="CQ6199" s="32"/>
      <c r="CR6199" s="32"/>
      <c r="CS6199" s="32"/>
      <c r="CT6199" s="32"/>
      <c r="CU6199" s="32"/>
      <c r="CW6199" s="32">
        <v>-4504.0000000000009</v>
      </c>
      <c r="CX6199" s="32"/>
      <c r="CY6199" s="32"/>
      <c r="CZ6199" s="32"/>
      <c r="DA6199" s="32"/>
      <c r="DB6199" s="32"/>
      <c r="DC6199" s="32"/>
      <c r="DD6199" s="32"/>
    </row>
    <row r="6200" spans="1:109" ht="18" customHeight="1" x14ac:dyDescent="0.2">
      <c r="A6200" s="41"/>
      <c r="B6200" s="37" t="s">
        <v>872</v>
      </c>
      <c r="C6200" s="37"/>
      <c r="D6200" s="37"/>
      <c r="E6200" s="37"/>
      <c r="F6200" s="37"/>
      <c r="G6200" s="37"/>
      <c r="H6200" s="37"/>
      <c r="I6200" s="37" t="s">
        <v>109</v>
      </c>
      <c r="J6200" s="37"/>
      <c r="K6200" s="37"/>
      <c r="L6200" s="37"/>
      <c r="M6200" s="37"/>
      <c r="N6200" s="37"/>
      <c r="O6200" s="31" t="s">
        <v>110</v>
      </c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  <c r="AE6200" s="31"/>
      <c r="AF6200" s="31"/>
      <c r="AG6200" s="31"/>
      <c r="AH6200" s="31"/>
      <c r="AI6200" s="31"/>
      <c r="AJ6200" s="31"/>
      <c r="AK6200" s="31"/>
      <c r="AL6200" s="31"/>
      <c r="AM6200" s="31"/>
      <c r="AN6200" s="31"/>
      <c r="AO6200" s="31"/>
      <c r="AP6200" s="31"/>
      <c r="AQ6200" s="31"/>
      <c r="AR6200" s="31"/>
      <c r="AS6200" s="31"/>
      <c r="AT6200" s="31"/>
      <c r="CC6200" s="32">
        <v>0</v>
      </c>
      <c r="CD6200" s="32"/>
      <c r="CE6200" s="32"/>
      <c r="CF6200" s="32"/>
      <c r="CG6200" s="32"/>
      <c r="CH6200" s="32"/>
      <c r="CI6200" s="32"/>
      <c r="CJ6200" s="32"/>
      <c r="CK6200" s="32"/>
      <c r="CN6200" s="32">
        <v>0</v>
      </c>
      <c r="CO6200" s="32"/>
      <c r="CP6200" s="32"/>
      <c r="CQ6200" s="32"/>
      <c r="CR6200" s="32"/>
      <c r="CS6200" s="32"/>
      <c r="CT6200" s="32"/>
      <c r="CU6200" s="32"/>
      <c r="CW6200" s="32">
        <v>0</v>
      </c>
      <c r="CX6200" s="32"/>
      <c r="CY6200" s="32"/>
      <c r="CZ6200" s="32"/>
      <c r="DA6200" s="32"/>
      <c r="DB6200" s="32"/>
      <c r="DC6200" s="32"/>
      <c r="DD6200" s="32"/>
    </row>
    <row r="6201" spans="1:109" ht="18" customHeight="1" x14ac:dyDescent="0.2">
      <c r="A6201" s="41"/>
      <c r="B6201" s="37" t="s">
        <v>872</v>
      </c>
      <c r="C6201" s="37"/>
      <c r="D6201" s="37"/>
      <c r="E6201" s="37"/>
      <c r="F6201" s="37"/>
      <c r="G6201" s="37"/>
      <c r="H6201" s="37"/>
      <c r="I6201" s="37" t="s">
        <v>111</v>
      </c>
      <c r="J6201" s="37"/>
      <c r="K6201" s="37"/>
      <c r="L6201" s="37"/>
      <c r="M6201" s="37"/>
      <c r="N6201" s="37"/>
      <c r="O6201" s="31" t="s">
        <v>112</v>
      </c>
      <c r="P6201" s="31"/>
      <c r="Q6201" s="31"/>
      <c r="R6201" s="31"/>
      <c r="S6201" s="31"/>
      <c r="T6201" s="31"/>
      <c r="U6201" s="31"/>
      <c r="V6201" s="31"/>
      <c r="W6201" s="31"/>
      <c r="X6201" s="31"/>
      <c r="Y6201" s="31"/>
      <c r="Z6201" s="31"/>
      <c r="AA6201" s="31"/>
      <c r="AB6201" s="31"/>
      <c r="AC6201" s="31"/>
      <c r="AD6201" s="31"/>
      <c r="AE6201" s="31"/>
      <c r="AF6201" s="31"/>
      <c r="AG6201" s="31"/>
      <c r="AH6201" s="31"/>
      <c r="AI6201" s="31"/>
      <c r="AJ6201" s="31"/>
      <c r="AK6201" s="31"/>
      <c r="AL6201" s="31"/>
      <c r="AM6201" s="31"/>
      <c r="AN6201" s="31"/>
      <c r="AO6201" s="31"/>
      <c r="AP6201" s="31"/>
      <c r="AQ6201" s="31"/>
      <c r="AR6201" s="31"/>
      <c r="AS6201" s="31"/>
      <c r="AT6201" s="31"/>
      <c r="CC6201" s="32">
        <v>-56504</v>
      </c>
      <c r="CD6201" s="32"/>
      <c r="CE6201" s="32"/>
      <c r="CF6201" s="32"/>
      <c r="CG6201" s="32"/>
      <c r="CH6201" s="32"/>
      <c r="CI6201" s="32"/>
      <c r="CJ6201" s="32"/>
      <c r="CK6201" s="32"/>
      <c r="CN6201" s="32">
        <v>-52000</v>
      </c>
      <c r="CO6201" s="32"/>
      <c r="CP6201" s="32"/>
      <c r="CQ6201" s="32"/>
      <c r="CR6201" s="32"/>
      <c r="CS6201" s="32"/>
      <c r="CT6201" s="32"/>
      <c r="CU6201" s="32"/>
      <c r="CW6201" s="32">
        <v>-4504.0000000000009</v>
      </c>
      <c r="CX6201" s="32"/>
      <c r="CY6201" s="32"/>
      <c r="CZ6201" s="32"/>
      <c r="DA6201" s="32"/>
      <c r="DB6201" s="32"/>
      <c r="DC6201" s="32"/>
      <c r="DD6201" s="32"/>
    </row>
    <row r="6202" spans="1:109" ht="18" customHeight="1" x14ac:dyDescent="0.2">
      <c r="A6202" s="41"/>
      <c r="B6202" s="37" t="s">
        <v>872</v>
      </c>
      <c r="C6202" s="37"/>
      <c r="D6202" s="37"/>
      <c r="E6202" s="37"/>
      <c r="F6202" s="37"/>
      <c r="G6202" s="37"/>
      <c r="H6202" s="37"/>
      <c r="I6202" s="37" t="s">
        <v>117</v>
      </c>
      <c r="J6202" s="37"/>
      <c r="K6202" s="37"/>
      <c r="L6202" s="37"/>
      <c r="M6202" s="37"/>
      <c r="N6202" s="37"/>
      <c r="O6202" s="31" t="s">
        <v>118</v>
      </c>
      <c r="P6202" s="31"/>
      <c r="Q6202" s="31"/>
      <c r="R6202" s="31"/>
      <c r="S6202" s="31"/>
      <c r="T6202" s="31"/>
      <c r="U6202" s="31"/>
      <c r="V6202" s="31"/>
      <c r="W6202" s="31"/>
      <c r="X6202" s="31"/>
      <c r="Y6202" s="31"/>
      <c r="Z6202" s="31"/>
      <c r="AA6202" s="31"/>
      <c r="AB6202" s="31"/>
      <c r="AC6202" s="31"/>
      <c r="AD6202" s="31"/>
      <c r="AE6202" s="31"/>
      <c r="AF6202" s="31"/>
      <c r="AG6202" s="31"/>
      <c r="AH6202" s="31"/>
      <c r="AI6202" s="31"/>
      <c r="AJ6202" s="31"/>
      <c r="AK6202" s="31"/>
      <c r="AL6202" s="31"/>
      <c r="AM6202" s="31"/>
      <c r="AN6202" s="31"/>
      <c r="AO6202" s="31"/>
      <c r="AP6202" s="31"/>
      <c r="AQ6202" s="31"/>
      <c r="AR6202" s="31"/>
      <c r="AS6202" s="31"/>
      <c r="AT6202" s="31"/>
      <c r="CC6202" s="32">
        <v>0</v>
      </c>
      <c r="CD6202" s="32"/>
      <c r="CE6202" s="32"/>
      <c r="CF6202" s="32"/>
      <c r="CG6202" s="32"/>
      <c r="CH6202" s="32"/>
      <c r="CI6202" s="32"/>
      <c r="CJ6202" s="32"/>
      <c r="CK6202" s="32"/>
      <c r="CN6202" s="32">
        <v>0</v>
      </c>
      <c r="CO6202" s="32"/>
      <c r="CP6202" s="32"/>
      <c r="CQ6202" s="32"/>
      <c r="CR6202" s="32"/>
      <c r="CS6202" s="32"/>
      <c r="CT6202" s="32"/>
      <c r="CU6202" s="32"/>
      <c r="CW6202" s="32">
        <v>0</v>
      </c>
      <c r="CX6202" s="32"/>
      <c r="CY6202" s="32"/>
      <c r="CZ6202" s="32"/>
      <c r="DA6202" s="32"/>
      <c r="DB6202" s="32"/>
      <c r="DC6202" s="32"/>
      <c r="DD6202" s="32"/>
    </row>
    <row r="6203" spans="1:109" ht="18.75" customHeight="1" x14ac:dyDescent="0.2">
      <c r="A6203" s="34" t="s">
        <v>874</v>
      </c>
      <c r="B6203" s="34"/>
      <c r="C6203" s="34"/>
      <c r="D6203" s="34"/>
      <c r="E6203" s="34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4"/>
      <c r="AI6203" s="34"/>
      <c r="AJ6203" s="34"/>
      <c r="AK6203" s="34"/>
      <c r="AL6203" s="34"/>
      <c r="AM6203" s="34"/>
      <c r="AN6203" s="34"/>
      <c r="AO6203" s="34"/>
      <c r="AP6203" s="34"/>
      <c r="AQ6203" s="34"/>
      <c r="AR6203" s="34"/>
      <c r="AS6203" s="34"/>
      <c r="AT6203" s="34"/>
      <c r="AU6203" s="34"/>
      <c r="AV6203" s="34"/>
      <c r="AW6203" s="34"/>
      <c r="AX6203" s="34"/>
      <c r="AY6203" s="34"/>
      <c r="AZ6203" s="34"/>
      <c r="BA6203" s="34"/>
      <c r="BB6203" s="34"/>
      <c r="BC6203" s="34"/>
      <c r="BD6203" s="34"/>
      <c r="BE6203" s="34"/>
      <c r="BF6203" s="34"/>
      <c r="BG6203" s="34"/>
      <c r="BH6203" s="34"/>
      <c r="BI6203" s="34"/>
      <c r="BJ6203" s="34"/>
      <c r="BK6203" s="34"/>
      <c r="BL6203" s="34"/>
      <c r="BM6203" s="34"/>
      <c r="BN6203" s="34"/>
      <c r="BO6203" s="34"/>
      <c r="BP6203" s="34"/>
      <c r="BQ6203" s="34"/>
      <c r="BR6203" s="34"/>
      <c r="BS6203" s="34"/>
      <c r="BT6203" s="34"/>
      <c r="BU6203" s="34"/>
      <c r="BV6203" s="34"/>
      <c r="BW6203" s="34"/>
      <c r="BX6203" s="34"/>
      <c r="BY6203" s="34"/>
      <c r="BZ6203" s="34"/>
      <c r="CA6203" s="34"/>
      <c r="CB6203" s="34"/>
      <c r="CC6203" s="34"/>
      <c r="CD6203" s="34"/>
      <c r="CE6203" s="34"/>
      <c r="CF6203" s="34"/>
      <c r="CG6203" s="34"/>
      <c r="CH6203" s="34"/>
      <c r="CI6203" s="34"/>
      <c r="CJ6203" s="34"/>
      <c r="CK6203" s="34"/>
      <c r="CL6203" s="34"/>
      <c r="CM6203" s="34"/>
      <c r="CN6203" s="34"/>
      <c r="CO6203" s="34"/>
      <c r="CP6203" s="34"/>
      <c r="CQ6203" s="34"/>
      <c r="CR6203" s="34"/>
      <c r="CS6203" s="34"/>
      <c r="CT6203" s="34"/>
      <c r="CU6203" s="34"/>
      <c r="CV6203" s="34"/>
      <c r="CW6203" s="34"/>
      <c r="CX6203" s="34"/>
      <c r="CY6203" s="34"/>
      <c r="CZ6203" s="34"/>
      <c r="DA6203" s="34"/>
      <c r="DB6203" s="34"/>
      <c r="DC6203" s="34"/>
      <c r="DD6203" s="34"/>
      <c r="DE6203" s="34"/>
    </row>
    <row r="6204" spans="1:109" ht="13.5" customHeight="1" x14ac:dyDescent="0.2"/>
    <row r="6205" spans="1:109" ht="7.5" customHeight="1" x14ac:dyDescent="0.2"/>
    <row r="6206" spans="1:109" ht="13.5" customHeight="1" x14ac:dyDescent="0.2">
      <c r="A6206" s="35" t="s">
        <v>346</v>
      </c>
      <c r="B6206" s="35"/>
      <c r="C6206" s="35"/>
      <c r="G6206" s="35" t="s">
        <v>347</v>
      </c>
      <c r="H6206" s="35"/>
      <c r="J6206" s="40"/>
      <c r="K6206" s="40"/>
      <c r="L6206" s="40"/>
      <c r="M6206" s="40"/>
      <c r="O6206" s="35" t="s">
        <v>348</v>
      </c>
      <c r="P6206" s="35"/>
      <c r="Q6206" s="35"/>
      <c r="R6206" s="35"/>
      <c r="S6206" s="35"/>
      <c r="T6206" s="35"/>
      <c r="U6206" s="35"/>
      <c r="V6206" s="35"/>
      <c r="W6206" s="35"/>
      <c r="X6206" s="35"/>
      <c r="Y6206" s="35"/>
      <c r="Z6206" s="35"/>
      <c r="AA6206" s="35"/>
      <c r="AB6206" s="35"/>
      <c r="AC6206" s="35"/>
      <c r="AD6206" s="35"/>
      <c r="AE6206" s="35"/>
      <c r="AF6206" s="35"/>
      <c r="AG6206" s="35"/>
      <c r="AH6206" s="35"/>
      <c r="AI6206" s="35"/>
      <c r="AJ6206" s="35"/>
      <c r="AK6206" s="35"/>
      <c r="AL6206" s="35"/>
      <c r="AM6206" s="35"/>
      <c r="AN6206" s="35"/>
      <c r="AW6206" s="36" t="s">
        <v>349</v>
      </c>
      <c r="AX6206" s="36"/>
      <c r="AY6206" s="36"/>
      <c r="AZ6206" s="36"/>
      <c r="BA6206" s="36"/>
      <c r="BB6206" s="36"/>
      <c r="BC6206" s="36"/>
      <c r="BD6206" s="36"/>
      <c r="BE6206" s="36"/>
      <c r="BF6206" s="36"/>
      <c r="BG6206" s="36" t="s">
        <v>350</v>
      </c>
      <c r="BH6206" s="36"/>
      <c r="BI6206" s="36"/>
      <c r="BJ6206" s="36"/>
      <c r="BK6206" s="36"/>
      <c r="BL6206" s="36"/>
      <c r="BM6206" s="36"/>
      <c r="BN6206" s="36"/>
      <c r="BO6206" s="36"/>
      <c r="BP6206" s="36"/>
      <c r="BR6206" s="36" t="s">
        <v>21</v>
      </c>
      <c r="BS6206" s="36"/>
      <c r="BT6206" s="36"/>
      <c r="BU6206" s="36"/>
      <c r="BV6206" s="36"/>
      <c r="BW6206" s="36"/>
      <c r="BX6206" s="36"/>
      <c r="BY6206" s="36"/>
      <c r="BZ6206" s="36"/>
      <c r="CA6206" s="36"/>
      <c r="CC6206" s="36" t="s">
        <v>351</v>
      </c>
      <c r="CD6206" s="36"/>
      <c r="CE6206" s="36"/>
      <c r="CF6206" s="36"/>
      <c r="CG6206" s="36"/>
      <c r="CH6206" s="36"/>
      <c r="CI6206" s="36"/>
      <c r="CJ6206" s="36"/>
      <c r="CK6206" s="36"/>
      <c r="CN6206" s="36" t="s">
        <v>352</v>
      </c>
      <c r="CO6206" s="36"/>
      <c r="CP6206" s="36"/>
      <c r="CQ6206" s="36"/>
      <c r="CR6206" s="36"/>
      <c r="CS6206" s="36"/>
      <c r="CT6206" s="36"/>
      <c r="CU6206" s="36"/>
      <c r="CW6206" s="36" t="s">
        <v>21</v>
      </c>
      <c r="CX6206" s="36"/>
      <c r="CY6206" s="36"/>
      <c r="CZ6206" s="36"/>
      <c r="DA6206" s="36"/>
      <c r="DB6206" s="36"/>
      <c r="DC6206" s="36"/>
      <c r="DD6206" s="36"/>
    </row>
    <row r="6207" spans="1:109" ht="5.25" customHeight="1" x14ac:dyDescent="0.2"/>
    <row r="6208" spans="1:109" ht="4.5" customHeight="1" x14ac:dyDescent="0.2">
      <c r="A6208" s="70"/>
      <c r="B6208" s="70"/>
      <c r="C6208" s="70"/>
      <c r="D6208" s="70"/>
      <c r="E6208" s="70"/>
      <c r="F6208" s="70"/>
      <c r="G6208" s="70"/>
      <c r="H6208" s="70"/>
      <c r="I6208" s="70"/>
      <c r="J6208" s="70"/>
      <c r="K6208" s="70"/>
      <c r="L6208" s="70"/>
      <c r="M6208" s="70"/>
      <c r="N6208" s="70"/>
      <c r="O6208" s="70"/>
      <c r="P6208" s="70"/>
      <c r="Q6208" s="70"/>
      <c r="R6208" s="70"/>
      <c r="S6208" s="70"/>
      <c r="T6208" s="70"/>
      <c r="U6208" s="70"/>
      <c r="V6208" s="70"/>
      <c r="W6208" s="70"/>
      <c r="X6208" s="70"/>
      <c r="Y6208" s="70"/>
      <c r="Z6208" s="70"/>
      <c r="AA6208" s="70"/>
      <c r="AB6208" s="70"/>
      <c r="AC6208" s="70"/>
      <c r="AD6208" s="70"/>
      <c r="AE6208" s="70"/>
      <c r="AF6208" s="70"/>
      <c r="AG6208" s="70"/>
      <c r="AH6208" s="70"/>
      <c r="AI6208" s="70"/>
      <c r="AJ6208" s="70"/>
      <c r="AK6208" s="70"/>
      <c r="AL6208" s="70"/>
      <c r="AM6208" s="70"/>
      <c r="AN6208" s="70"/>
      <c r="AO6208" s="70"/>
      <c r="AP6208" s="70"/>
      <c r="AQ6208" s="70"/>
      <c r="AR6208" s="70"/>
      <c r="AS6208" s="70"/>
      <c r="AT6208" s="70"/>
      <c r="AU6208" s="70"/>
      <c r="AV6208" s="70"/>
      <c r="AW6208" s="70"/>
      <c r="AX6208" s="70"/>
      <c r="AY6208" s="70"/>
      <c r="AZ6208" s="70"/>
      <c r="BA6208" s="70"/>
      <c r="BB6208" s="70"/>
      <c r="BC6208" s="70"/>
      <c r="BD6208" s="70"/>
      <c r="BE6208" s="70"/>
      <c r="BF6208" s="70"/>
      <c r="BG6208" s="70"/>
      <c r="BH6208" s="70"/>
      <c r="BI6208" s="70"/>
      <c r="BJ6208" s="70"/>
      <c r="BK6208" s="70"/>
      <c r="BL6208" s="70"/>
      <c r="BM6208" s="70"/>
      <c r="BN6208" s="70"/>
      <c r="BO6208" s="70"/>
      <c r="BP6208" s="70"/>
      <c r="BQ6208" s="70"/>
      <c r="BR6208" s="70"/>
      <c r="BS6208" s="70"/>
      <c r="BT6208" s="70"/>
      <c r="BU6208" s="70"/>
      <c r="BV6208" s="70"/>
      <c r="BW6208" s="70"/>
      <c r="BX6208" s="70"/>
      <c r="BY6208" s="70"/>
      <c r="BZ6208" s="70"/>
      <c r="CA6208" s="70"/>
      <c r="CB6208" s="70"/>
      <c r="CC6208" s="70"/>
      <c r="CD6208" s="70"/>
      <c r="CE6208" s="70"/>
      <c r="CF6208" s="70"/>
      <c r="CG6208" s="70"/>
      <c r="CH6208" s="70"/>
      <c r="CI6208" s="70"/>
      <c r="CJ6208" s="70"/>
      <c r="CK6208" s="70"/>
      <c r="CL6208" s="70"/>
      <c r="CM6208" s="70"/>
      <c r="CN6208" s="70"/>
      <c r="CO6208" s="70"/>
      <c r="CP6208" s="70"/>
      <c r="CQ6208" s="70"/>
      <c r="CR6208" s="70"/>
      <c r="CS6208" s="70"/>
      <c r="CT6208" s="70"/>
      <c r="CU6208" s="70"/>
      <c r="CV6208" s="70"/>
      <c r="CW6208" s="70"/>
      <c r="CX6208" s="70"/>
      <c r="CY6208" s="70"/>
      <c r="CZ6208" s="70"/>
      <c r="DA6208" s="70"/>
      <c r="DB6208" s="70"/>
      <c r="DC6208" s="70"/>
      <c r="DD6208" s="70"/>
      <c r="DE6208" s="70"/>
    </row>
    <row r="6209" spans="1:109" ht="18.75" customHeight="1" x14ac:dyDescent="0.2">
      <c r="A6209" s="70"/>
      <c r="B6209" s="70"/>
      <c r="C6209" s="70"/>
      <c r="D6209" s="70"/>
      <c r="E6209" s="70"/>
      <c r="F6209" s="70"/>
      <c r="G6209" s="70"/>
      <c r="H6209" s="70"/>
      <c r="I6209" s="70"/>
      <c r="J6209" s="70"/>
      <c r="K6209" s="70"/>
      <c r="L6209" s="70"/>
      <c r="M6209" s="70"/>
      <c r="N6209" s="70"/>
      <c r="O6209" s="70"/>
      <c r="P6209" s="70"/>
      <c r="Q6209" s="70"/>
      <c r="R6209" s="70"/>
      <c r="S6209" s="70"/>
      <c r="T6209" s="70"/>
      <c r="U6209" s="70"/>
      <c r="V6209" s="70"/>
      <c r="W6209" s="70"/>
      <c r="X6209" s="70"/>
      <c r="Y6209" s="70"/>
      <c r="Z6209" s="70"/>
      <c r="AA6209" s="70"/>
      <c r="AB6209" s="70"/>
      <c r="AC6209" s="70"/>
      <c r="AD6209" s="70"/>
      <c r="AE6209" s="70"/>
      <c r="AF6209" s="70"/>
      <c r="AG6209" s="70"/>
      <c r="AH6209" s="70"/>
      <c r="AI6209" s="70"/>
      <c r="AJ6209" s="70"/>
      <c r="AK6209" s="70"/>
      <c r="AL6209" s="70"/>
      <c r="AM6209" s="70"/>
      <c r="AN6209" s="70"/>
      <c r="AO6209" s="70"/>
      <c r="AP6209" s="70"/>
      <c r="AQ6209" s="70"/>
      <c r="AR6209" s="70"/>
      <c r="AS6209" s="70"/>
      <c r="AT6209" s="70"/>
      <c r="AU6209" s="70"/>
      <c r="AV6209" s="70"/>
      <c r="AW6209" s="70"/>
      <c r="AX6209" s="70"/>
      <c r="AY6209" s="70"/>
      <c r="AZ6209" s="70"/>
      <c r="BA6209" s="70"/>
      <c r="BB6209" s="70"/>
      <c r="BC6209" s="70"/>
      <c r="BD6209" s="70"/>
      <c r="BE6209" s="70"/>
      <c r="BF6209" s="70"/>
      <c r="BG6209" s="70"/>
      <c r="BH6209" s="70"/>
      <c r="BI6209" s="70"/>
      <c r="BJ6209" s="70"/>
      <c r="BK6209" s="70"/>
      <c r="BL6209" s="70"/>
      <c r="BM6209" s="70"/>
      <c r="BN6209" s="70"/>
      <c r="BO6209" s="70"/>
      <c r="BP6209" s="70"/>
      <c r="BQ6209" s="70"/>
      <c r="BR6209" s="70"/>
      <c r="BS6209" s="70"/>
      <c r="BT6209" s="70"/>
      <c r="BU6209" s="70"/>
      <c r="BV6209" s="70"/>
      <c r="BW6209" s="70"/>
      <c r="BX6209" s="70"/>
      <c r="BY6209" s="70"/>
      <c r="BZ6209" s="70"/>
      <c r="CA6209" s="70"/>
      <c r="CB6209" s="70"/>
      <c r="CC6209" s="70"/>
      <c r="CD6209" s="70"/>
      <c r="CE6209" s="70"/>
      <c r="CF6209" s="70"/>
      <c r="CG6209" s="70"/>
      <c r="CH6209" s="70"/>
      <c r="CI6209" s="70"/>
      <c r="CJ6209" s="70"/>
      <c r="CK6209" s="70"/>
      <c r="CL6209" s="70"/>
      <c r="CM6209" s="70"/>
      <c r="CN6209" s="70"/>
      <c r="CO6209" s="70"/>
      <c r="CP6209" s="70"/>
      <c r="CQ6209" s="70"/>
      <c r="CR6209" s="70"/>
      <c r="CS6209" s="70"/>
      <c r="CT6209" s="70"/>
      <c r="CU6209" s="70"/>
      <c r="CV6209" s="70"/>
      <c r="CW6209" s="70"/>
      <c r="CX6209" s="70"/>
      <c r="CY6209" s="70"/>
      <c r="CZ6209" s="70"/>
      <c r="DA6209" s="70"/>
      <c r="DB6209" s="70"/>
      <c r="DC6209" s="70"/>
      <c r="DD6209" s="70"/>
      <c r="DE6209" s="70"/>
    </row>
    <row r="6210" spans="1:109" ht="13.5" customHeight="1" x14ac:dyDescent="0.2">
      <c r="A6210" s="61" t="s">
        <v>346</v>
      </c>
      <c r="B6210" s="61"/>
      <c r="C6210" s="61"/>
      <c r="E6210" s="61" t="s">
        <v>875</v>
      </c>
      <c r="F6210" s="61"/>
      <c r="G6210" s="61"/>
      <c r="H6210" s="61"/>
      <c r="I6210" s="61"/>
      <c r="J6210" s="61"/>
      <c r="O6210" s="71" t="s">
        <v>876</v>
      </c>
      <c r="P6210" s="71"/>
      <c r="Q6210" s="71"/>
      <c r="R6210" s="71"/>
      <c r="S6210" s="71"/>
      <c r="T6210" s="71"/>
      <c r="U6210" s="71"/>
      <c r="V6210" s="71"/>
      <c r="W6210" s="71"/>
      <c r="X6210" s="71"/>
      <c r="Y6210" s="71"/>
      <c r="Z6210" s="71"/>
      <c r="AA6210" s="71"/>
      <c r="AB6210" s="71"/>
      <c r="AC6210" s="71"/>
      <c r="AD6210" s="71"/>
      <c r="AE6210" s="71"/>
      <c r="AF6210" s="71"/>
      <c r="AG6210" s="71"/>
      <c r="AH6210" s="71"/>
      <c r="AI6210" s="71"/>
      <c r="AJ6210" s="71"/>
      <c r="AK6210" s="71"/>
      <c r="AL6210" s="71"/>
      <c r="AM6210" s="71"/>
      <c r="AN6210" s="71"/>
      <c r="AO6210" s="71"/>
      <c r="AP6210" s="71"/>
      <c r="AQ6210" s="71"/>
      <c r="AR6210" s="71"/>
      <c r="AS6210" s="71"/>
      <c r="AT6210" s="71"/>
    </row>
    <row r="6211" spans="1:109" ht="7.5" customHeight="1" x14ac:dyDescent="0.2"/>
    <row r="6212" spans="1:109" ht="13.5" customHeight="1" x14ac:dyDescent="0.2">
      <c r="A6212" s="41"/>
      <c r="B6212" s="29" t="s">
        <v>355</v>
      </c>
      <c r="C6212" s="29"/>
      <c r="D6212" s="29"/>
      <c r="E6212" s="29"/>
      <c r="F6212" s="29"/>
      <c r="G6212" s="29"/>
      <c r="H6212" s="29"/>
      <c r="I6212" s="29"/>
      <c r="J6212" s="29"/>
      <c r="K6212" s="29"/>
      <c r="L6212" s="29"/>
      <c r="M6212" s="29"/>
      <c r="N6212" s="29"/>
      <c r="O6212" s="29"/>
      <c r="P6212" s="29"/>
      <c r="Q6212" s="29"/>
      <c r="R6212" s="29"/>
      <c r="S6212" s="29"/>
      <c r="T6212" s="29"/>
      <c r="U6212" s="29"/>
      <c r="V6212" s="29"/>
      <c r="W6212" s="29"/>
      <c r="X6212" s="29"/>
      <c r="Y6212" s="29"/>
      <c r="Z6212" s="29"/>
      <c r="AA6212" s="29"/>
      <c r="AB6212" s="29"/>
      <c r="AC6212" s="29"/>
      <c r="AD6212" s="29"/>
      <c r="AE6212" s="29"/>
      <c r="AF6212" s="29"/>
      <c r="AG6212" s="29"/>
      <c r="AH6212" s="29"/>
      <c r="AI6212" s="29"/>
      <c r="AJ6212" s="29"/>
      <c r="AK6212" s="29"/>
      <c r="AL6212" s="29"/>
      <c r="AM6212" s="29"/>
      <c r="AN6212" s="29"/>
      <c r="AO6212" s="29"/>
      <c r="AP6212" s="29"/>
      <c r="AQ6212" s="29"/>
      <c r="AR6212" s="29"/>
      <c r="AS6212" s="29"/>
      <c r="AT6212" s="29"/>
      <c r="AU6212" s="29"/>
      <c r="AV6212" s="29"/>
    </row>
    <row r="6213" spans="1:109" ht="6" customHeight="1" x14ac:dyDescent="0.2">
      <c r="A6213" s="41"/>
    </row>
    <row r="6214" spans="1:109" ht="13.5" customHeight="1" x14ac:dyDescent="0.2">
      <c r="A6214" s="28"/>
      <c r="B6214" s="35" t="s">
        <v>29</v>
      </c>
      <c r="C6214" s="35"/>
      <c r="D6214" s="35" t="s">
        <v>356</v>
      </c>
      <c r="E6214" s="35"/>
      <c r="F6214" s="35"/>
      <c r="G6214" s="35"/>
      <c r="H6214" s="35"/>
      <c r="I6214" s="35"/>
      <c r="J6214" s="35"/>
      <c r="O6214" s="35" t="s">
        <v>357</v>
      </c>
      <c r="P6214" s="35"/>
      <c r="Q6214" s="35"/>
      <c r="R6214" s="35"/>
      <c r="S6214" s="35"/>
      <c r="T6214" s="35"/>
      <c r="U6214" s="35"/>
      <c r="V6214" s="35"/>
      <c r="W6214" s="35"/>
      <c r="X6214" s="35"/>
      <c r="Y6214" s="35"/>
      <c r="Z6214" s="35"/>
      <c r="AA6214" s="35"/>
      <c r="AB6214" s="35"/>
      <c r="AC6214" s="35"/>
      <c r="AD6214" s="35"/>
      <c r="AE6214" s="35"/>
      <c r="AF6214" s="35"/>
      <c r="AG6214" s="35"/>
      <c r="AH6214" s="35"/>
      <c r="AI6214" s="35"/>
      <c r="AJ6214" s="35"/>
      <c r="AK6214" s="35"/>
      <c r="AL6214" s="35"/>
      <c r="AM6214" s="35"/>
      <c r="AN6214" s="35"/>
      <c r="AO6214" s="35"/>
      <c r="AP6214" s="35"/>
      <c r="AQ6214" s="35"/>
      <c r="AR6214" s="35"/>
      <c r="AS6214" s="35"/>
      <c r="AT6214" s="35"/>
      <c r="AW6214" s="30">
        <v>0</v>
      </c>
      <c r="AX6214" s="30"/>
      <c r="AY6214" s="30"/>
      <c r="AZ6214" s="30"/>
      <c r="BA6214" s="30"/>
      <c r="BB6214" s="30"/>
      <c r="BC6214" s="30"/>
      <c r="BD6214" s="30"/>
      <c r="BE6214" s="30"/>
      <c r="BF6214" s="30"/>
      <c r="BG6214" s="30">
        <v>0</v>
      </c>
      <c r="BH6214" s="30"/>
      <c r="BI6214" s="30"/>
      <c r="BJ6214" s="30"/>
      <c r="BK6214" s="30"/>
      <c r="BL6214" s="30"/>
      <c r="BM6214" s="30"/>
      <c r="BN6214" s="30"/>
      <c r="BO6214" s="30"/>
      <c r="BP6214" s="30"/>
      <c r="BR6214" s="30">
        <v>0</v>
      </c>
      <c r="BS6214" s="30"/>
      <c r="BT6214" s="30"/>
      <c r="BU6214" s="30"/>
      <c r="BV6214" s="30"/>
      <c r="BW6214" s="30"/>
      <c r="BX6214" s="30"/>
      <c r="BY6214" s="30"/>
      <c r="BZ6214" s="30"/>
      <c r="CA6214" s="30"/>
      <c r="CC6214" s="30">
        <v>0</v>
      </c>
      <c r="CD6214" s="30"/>
      <c r="CE6214" s="30"/>
      <c r="CF6214" s="30"/>
      <c r="CG6214" s="30"/>
      <c r="CH6214" s="30"/>
      <c r="CI6214" s="30"/>
      <c r="CJ6214" s="30"/>
      <c r="CK6214" s="30"/>
      <c r="CN6214" s="30">
        <v>0</v>
      </c>
      <c r="CO6214" s="30"/>
      <c r="CP6214" s="30"/>
      <c r="CQ6214" s="30"/>
      <c r="CR6214" s="30"/>
      <c r="CS6214" s="30"/>
      <c r="CT6214" s="30"/>
      <c r="CU6214" s="30"/>
      <c r="CW6214" s="30">
        <v>0</v>
      </c>
      <c r="CX6214" s="30"/>
      <c r="CY6214" s="30"/>
      <c r="CZ6214" s="30"/>
      <c r="DA6214" s="30"/>
      <c r="DB6214" s="30"/>
      <c r="DC6214" s="30"/>
      <c r="DD6214" s="30"/>
    </row>
    <row r="6215" spans="1:109" ht="6" customHeight="1" x14ac:dyDescent="0.2">
      <c r="A6215" s="28"/>
    </row>
    <row r="6216" spans="1:109" ht="18" customHeight="1" x14ac:dyDescent="0.2">
      <c r="A6216" s="31" t="s">
        <v>875</v>
      </c>
      <c r="B6216" s="31"/>
      <c r="C6216" s="31"/>
      <c r="G6216" s="31" t="s">
        <v>481</v>
      </c>
      <c r="H6216" s="31"/>
      <c r="I6216" s="31"/>
      <c r="J6216" s="11" t="s">
        <v>12</v>
      </c>
      <c r="L6216" s="31" t="s">
        <v>12</v>
      </c>
      <c r="M6216" s="31"/>
      <c r="N6216" s="12" t="s">
        <v>12</v>
      </c>
      <c r="O6216" s="31" t="s">
        <v>482</v>
      </c>
      <c r="P6216" s="31"/>
      <c r="Q6216" s="31"/>
      <c r="R6216" s="31"/>
      <c r="S6216" s="31"/>
      <c r="T6216" s="31"/>
      <c r="U6216" s="31"/>
      <c r="V6216" s="31"/>
      <c r="W6216" s="31"/>
      <c r="X6216" s="31"/>
      <c r="Y6216" s="31"/>
      <c r="Z6216" s="31"/>
      <c r="AA6216" s="31"/>
      <c r="AB6216" s="31"/>
      <c r="AC6216" s="31"/>
      <c r="AD6216" s="31"/>
      <c r="AE6216" s="31"/>
      <c r="AF6216" s="31"/>
      <c r="AG6216" s="31"/>
      <c r="AH6216" s="31"/>
      <c r="AI6216" s="31"/>
      <c r="AJ6216" s="31"/>
      <c r="AK6216" s="31"/>
      <c r="AL6216" s="31"/>
      <c r="AM6216" s="31"/>
      <c r="AN6216" s="31"/>
      <c r="AO6216" s="31"/>
      <c r="AP6216" s="31"/>
      <c r="AQ6216" s="31"/>
      <c r="AR6216" s="31"/>
      <c r="AS6216" s="31"/>
      <c r="AT6216" s="31"/>
      <c r="AW6216" s="32">
        <v>0</v>
      </c>
      <c r="AX6216" s="32"/>
      <c r="AY6216" s="32"/>
      <c r="AZ6216" s="32"/>
      <c r="BA6216" s="32"/>
      <c r="BB6216" s="32"/>
      <c r="BC6216" s="32"/>
      <c r="BD6216" s="32"/>
      <c r="BE6216" s="32"/>
      <c r="BF6216" s="32"/>
      <c r="BG6216" s="32">
        <v>1900</v>
      </c>
      <c r="BH6216" s="32"/>
      <c r="BI6216" s="32"/>
      <c r="BJ6216" s="32"/>
      <c r="BK6216" s="32"/>
      <c r="BL6216" s="32"/>
      <c r="BM6216" s="32"/>
      <c r="BN6216" s="32"/>
      <c r="BO6216" s="32"/>
      <c r="BP6216" s="32"/>
      <c r="BR6216" s="32">
        <v>-1900</v>
      </c>
      <c r="BS6216" s="32"/>
      <c r="BT6216" s="32"/>
      <c r="BU6216" s="32"/>
      <c r="BV6216" s="32"/>
      <c r="BW6216" s="32"/>
      <c r="BX6216" s="32"/>
      <c r="BY6216" s="32"/>
      <c r="BZ6216" s="32"/>
      <c r="CA6216" s="32"/>
      <c r="CC6216" s="32">
        <v>0</v>
      </c>
      <c r="CD6216" s="32"/>
      <c r="CE6216" s="32"/>
      <c r="CF6216" s="32"/>
      <c r="CG6216" s="32"/>
      <c r="CH6216" s="32"/>
      <c r="CI6216" s="32"/>
      <c r="CJ6216" s="32"/>
      <c r="CK6216" s="32"/>
      <c r="CN6216" s="32">
        <v>1900</v>
      </c>
      <c r="CO6216" s="32"/>
      <c r="CP6216" s="32"/>
      <c r="CQ6216" s="32"/>
      <c r="CR6216" s="32"/>
      <c r="CS6216" s="32"/>
      <c r="CT6216" s="32"/>
      <c r="CU6216" s="32"/>
      <c r="CW6216" s="32">
        <v>-1900</v>
      </c>
      <c r="CX6216" s="32"/>
      <c r="CY6216" s="32"/>
      <c r="CZ6216" s="32"/>
      <c r="DA6216" s="32"/>
      <c r="DB6216" s="32"/>
      <c r="DC6216" s="32"/>
      <c r="DD6216" s="32"/>
    </row>
    <row r="6217" spans="1:109" ht="18" customHeight="1" x14ac:dyDescent="0.2">
      <c r="A6217" s="31" t="s">
        <v>875</v>
      </c>
      <c r="B6217" s="31"/>
      <c r="C6217" s="31"/>
      <c r="G6217" s="31" t="s">
        <v>364</v>
      </c>
      <c r="H6217" s="31"/>
      <c r="I6217" s="31"/>
      <c r="J6217" s="11" t="s">
        <v>12</v>
      </c>
      <c r="L6217" s="31" t="s">
        <v>12</v>
      </c>
      <c r="M6217" s="31"/>
      <c r="N6217" s="12" t="s">
        <v>12</v>
      </c>
      <c r="O6217" s="31" t="s">
        <v>365</v>
      </c>
      <c r="P6217" s="31"/>
      <c r="Q6217" s="31"/>
      <c r="R6217" s="31"/>
      <c r="S6217" s="31"/>
      <c r="T6217" s="31"/>
      <c r="U6217" s="31"/>
      <c r="V6217" s="31"/>
      <c r="W6217" s="31"/>
      <c r="X6217" s="31"/>
      <c r="Y6217" s="31"/>
      <c r="Z6217" s="31"/>
      <c r="AA6217" s="31"/>
      <c r="AB6217" s="31"/>
      <c r="AC6217" s="31"/>
      <c r="AD6217" s="31"/>
      <c r="AE6217" s="31"/>
      <c r="AF6217" s="31"/>
      <c r="AG6217" s="31"/>
      <c r="AH6217" s="31"/>
      <c r="AI6217" s="31"/>
      <c r="AJ6217" s="31"/>
      <c r="AK6217" s="31"/>
      <c r="AL6217" s="31"/>
      <c r="AM6217" s="31"/>
      <c r="AN6217" s="31"/>
      <c r="AO6217" s="31"/>
      <c r="AP6217" s="31"/>
      <c r="AQ6217" s="31"/>
      <c r="AR6217" s="31"/>
      <c r="AS6217" s="31"/>
      <c r="AT6217" s="31"/>
      <c r="AW6217" s="32">
        <v>0</v>
      </c>
      <c r="AX6217" s="32"/>
      <c r="AY6217" s="32"/>
      <c r="AZ6217" s="32"/>
      <c r="BA6217" s="32"/>
      <c r="BB6217" s="32"/>
      <c r="BC6217" s="32"/>
      <c r="BD6217" s="32"/>
      <c r="BE6217" s="32"/>
      <c r="BF6217" s="32"/>
      <c r="BG6217" s="32">
        <v>2700</v>
      </c>
      <c r="BH6217" s="32"/>
      <c r="BI6217" s="32"/>
      <c r="BJ6217" s="32"/>
      <c r="BK6217" s="32"/>
      <c r="BL6217" s="32"/>
      <c r="BM6217" s="32"/>
      <c r="BN6217" s="32"/>
      <c r="BO6217" s="32"/>
      <c r="BP6217" s="32"/>
      <c r="BR6217" s="32">
        <v>-2700</v>
      </c>
      <c r="BS6217" s="32"/>
      <c r="BT6217" s="32"/>
      <c r="BU6217" s="32"/>
      <c r="BV6217" s="32"/>
      <c r="BW6217" s="32"/>
      <c r="BX6217" s="32"/>
      <c r="BY6217" s="32"/>
      <c r="BZ6217" s="32"/>
      <c r="CA6217" s="32"/>
      <c r="CC6217" s="32">
        <v>0</v>
      </c>
      <c r="CD6217" s="32"/>
      <c r="CE6217" s="32"/>
      <c r="CF6217" s="32"/>
      <c r="CG6217" s="32"/>
      <c r="CH6217" s="32"/>
      <c r="CI6217" s="32"/>
      <c r="CJ6217" s="32"/>
      <c r="CK6217" s="32"/>
      <c r="CN6217" s="32">
        <v>2700</v>
      </c>
      <c r="CO6217" s="32"/>
      <c r="CP6217" s="32"/>
      <c r="CQ6217" s="32"/>
      <c r="CR6217" s="32"/>
      <c r="CS6217" s="32"/>
      <c r="CT6217" s="32"/>
      <c r="CU6217" s="32"/>
      <c r="CW6217" s="32">
        <v>-2700</v>
      </c>
      <c r="CX6217" s="32"/>
      <c r="CY6217" s="32"/>
      <c r="CZ6217" s="32"/>
      <c r="DA6217" s="32"/>
      <c r="DB6217" s="32"/>
      <c r="DC6217" s="32"/>
      <c r="DD6217" s="32"/>
    </row>
    <row r="6218" spans="1:109" ht="12.75" hidden="1" customHeight="1" x14ac:dyDescent="0.2">
      <c r="A6218" s="68"/>
      <c r="B6218" s="37" t="s">
        <v>181</v>
      </c>
      <c r="C6218" s="37"/>
      <c r="D6218" s="31" t="s">
        <v>366</v>
      </c>
      <c r="E6218" s="31"/>
      <c r="F6218" s="31"/>
      <c r="G6218" s="31"/>
      <c r="H6218" s="31"/>
      <c r="I6218" s="31"/>
      <c r="J6218" s="31"/>
      <c r="O6218" s="31" t="s">
        <v>367</v>
      </c>
      <c r="P6218" s="31"/>
      <c r="Q6218" s="31"/>
      <c r="R6218" s="31"/>
      <c r="S6218" s="31"/>
      <c r="T6218" s="31"/>
      <c r="U6218" s="31"/>
      <c r="V6218" s="31"/>
      <c r="W6218" s="31"/>
      <c r="X6218" s="31"/>
      <c r="Y6218" s="31"/>
      <c r="Z6218" s="31"/>
      <c r="AA6218" s="31"/>
      <c r="AB6218" s="31"/>
      <c r="AC6218" s="31"/>
      <c r="AD6218" s="31"/>
      <c r="AE6218" s="31"/>
      <c r="AF6218" s="31"/>
      <c r="AG6218" s="31"/>
      <c r="AH6218" s="31"/>
      <c r="AI6218" s="31"/>
      <c r="AJ6218" s="31"/>
      <c r="AK6218" s="31"/>
      <c r="AL6218" s="31"/>
      <c r="AM6218" s="31"/>
      <c r="AN6218" s="31"/>
      <c r="AO6218" s="31"/>
      <c r="AP6218" s="31"/>
      <c r="AQ6218" s="31"/>
      <c r="AR6218" s="31"/>
      <c r="AS6218" s="31"/>
      <c r="AT6218" s="31"/>
      <c r="AW6218" s="32">
        <v>0</v>
      </c>
      <c r="AX6218" s="32"/>
      <c r="AY6218" s="32"/>
      <c r="AZ6218" s="32"/>
      <c r="BA6218" s="32"/>
      <c r="BB6218" s="32"/>
      <c r="BC6218" s="32"/>
      <c r="BD6218" s="32"/>
      <c r="BE6218" s="32"/>
      <c r="BF6218" s="32"/>
      <c r="BG6218" s="32">
        <v>4600</v>
      </c>
      <c r="BH6218" s="32"/>
      <c r="BI6218" s="32"/>
      <c r="BJ6218" s="32"/>
      <c r="BK6218" s="32"/>
      <c r="BL6218" s="32"/>
      <c r="BM6218" s="32"/>
      <c r="BN6218" s="32"/>
      <c r="BO6218" s="32"/>
      <c r="BP6218" s="32"/>
      <c r="BR6218" s="32">
        <v>-4600</v>
      </c>
      <c r="BS6218" s="32"/>
      <c r="BT6218" s="32"/>
      <c r="BU6218" s="32"/>
      <c r="BV6218" s="32"/>
      <c r="BW6218" s="32"/>
      <c r="BX6218" s="32"/>
      <c r="BY6218" s="32"/>
      <c r="BZ6218" s="32"/>
      <c r="CA6218" s="32"/>
      <c r="CC6218" s="32">
        <v>0</v>
      </c>
      <c r="CD6218" s="32"/>
      <c r="CE6218" s="32"/>
      <c r="CF6218" s="32"/>
      <c r="CG6218" s="32"/>
      <c r="CH6218" s="32"/>
      <c r="CI6218" s="32"/>
      <c r="CJ6218" s="32"/>
      <c r="CK6218" s="32"/>
      <c r="CN6218" s="32">
        <v>4600</v>
      </c>
      <c r="CO6218" s="32"/>
      <c r="CP6218" s="32"/>
      <c r="CQ6218" s="32"/>
      <c r="CR6218" s="32"/>
      <c r="CS6218" s="32"/>
      <c r="CT6218" s="32"/>
      <c r="CU6218" s="32"/>
      <c r="CW6218" s="32">
        <v>-4600</v>
      </c>
      <c r="CX6218" s="32"/>
      <c r="CY6218" s="32"/>
      <c r="CZ6218" s="32"/>
      <c r="DA6218" s="32"/>
      <c r="DB6218" s="32"/>
      <c r="DC6218" s="32"/>
      <c r="DD6218" s="32"/>
    </row>
    <row r="6219" spans="1:109" ht="13.5" customHeight="1" x14ac:dyDescent="0.2">
      <c r="A6219" s="68"/>
      <c r="B6219" s="37"/>
      <c r="C6219" s="37"/>
      <c r="D6219" s="31"/>
      <c r="E6219" s="31"/>
      <c r="F6219" s="31"/>
      <c r="G6219" s="31"/>
      <c r="H6219" s="31"/>
      <c r="I6219" s="31"/>
      <c r="J6219" s="31"/>
      <c r="O6219" s="31"/>
      <c r="P6219" s="31"/>
      <c r="Q6219" s="31"/>
      <c r="R6219" s="31"/>
      <c r="S6219" s="31"/>
      <c r="T6219" s="31"/>
      <c r="U6219" s="31"/>
      <c r="V6219" s="31"/>
      <c r="W6219" s="31"/>
      <c r="X6219" s="31"/>
      <c r="Y6219" s="31"/>
      <c r="Z6219" s="31"/>
      <c r="AA6219" s="31"/>
      <c r="AB6219" s="31"/>
      <c r="AC6219" s="31"/>
      <c r="AD6219" s="31"/>
      <c r="AE6219" s="31"/>
      <c r="AF6219" s="31"/>
      <c r="AG6219" s="31"/>
      <c r="AH6219" s="31"/>
      <c r="AI6219" s="31"/>
      <c r="AJ6219" s="31"/>
      <c r="AK6219" s="31"/>
      <c r="AL6219" s="31"/>
      <c r="AM6219" s="31"/>
      <c r="AN6219" s="31"/>
      <c r="AO6219" s="31"/>
      <c r="AP6219" s="31"/>
      <c r="AQ6219" s="31"/>
      <c r="AR6219" s="31"/>
      <c r="AS6219" s="31"/>
      <c r="AT6219" s="31"/>
      <c r="AW6219" s="32"/>
      <c r="AX6219" s="32"/>
      <c r="AY6219" s="32"/>
      <c r="AZ6219" s="32"/>
      <c r="BA6219" s="32"/>
      <c r="BB6219" s="32"/>
      <c r="BC6219" s="32"/>
      <c r="BD6219" s="32"/>
      <c r="BE6219" s="32"/>
      <c r="BF6219" s="32"/>
      <c r="BG6219" s="32"/>
      <c r="BH6219" s="32"/>
      <c r="BI6219" s="32"/>
      <c r="BJ6219" s="32"/>
      <c r="BK6219" s="32"/>
      <c r="BL6219" s="32"/>
      <c r="BM6219" s="32"/>
      <c r="BN6219" s="32"/>
      <c r="BO6219" s="32"/>
      <c r="BP6219" s="32"/>
      <c r="BR6219" s="32"/>
      <c r="BS6219" s="32"/>
      <c r="BT6219" s="32"/>
      <c r="BU6219" s="32"/>
      <c r="BV6219" s="32"/>
      <c r="BW6219" s="32"/>
      <c r="BX6219" s="32"/>
      <c r="BY6219" s="32"/>
      <c r="BZ6219" s="32"/>
      <c r="CA6219" s="32"/>
      <c r="CC6219" s="32"/>
      <c r="CD6219" s="32"/>
      <c r="CE6219" s="32"/>
      <c r="CF6219" s="32"/>
      <c r="CG6219" s="32"/>
      <c r="CH6219" s="32"/>
      <c r="CI6219" s="32"/>
      <c r="CJ6219" s="32"/>
      <c r="CK6219" s="32"/>
      <c r="CN6219" s="32"/>
      <c r="CO6219" s="32"/>
      <c r="CP6219" s="32"/>
      <c r="CQ6219" s="32"/>
      <c r="CR6219" s="32"/>
      <c r="CS6219" s="32"/>
      <c r="CT6219" s="32"/>
      <c r="CU6219" s="32"/>
      <c r="CW6219" s="32"/>
      <c r="CX6219" s="32"/>
      <c r="CY6219" s="32"/>
      <c r="CZ6219" s="32"/>
      <c r="DA6219" s="32"/>
      <c r="DB6219" s="32"/>
      <c r="DC6219" s="32"/>
      <c r="DD6219" s="32"/>
    </row>
    <row r="6220" spans="1:109" ht="6" customHeight="1" x14ac:dyDescent="0.2">
      <c r="A6220" s="68"/>
    </row>
    <row r="6221" spans="1:109" ht="18" customHeight="1" x14ac:dyDescent="0.2">
      <c r="A6221" s="31" t="s">
        <v>875</v>
      </c>
      <c r="B6221" s="31"/>
      <c r="C6221" s="31"/>
      <c r="G6221" s="31" t="s">
        <v>877</v>
      </c>
      <c r="H6221" s="31"/>
      <c r="I6221" s="31"/>
      <c r="J6221" s="11" t="s">
        <v>12</v>
      </c>
      <c r="L6221" s="31" t="s">
        <v>12</v>
      </c>
      <c r="M6221" s="31"/>
      <c r="N6221" s="12" t="s">
        <v>12</v>
      </c>
      <c r="O6221" s="31" t="s">
        <v>878</v>
      </c>
      <c r="P6221" s="31"/>
      <c r="Q6221" s="31"/>
      <c r="R6221" s="31"/>
      <c r="S6221" s="31"/>
      <c r="T6221" s="31"/>
      <c r="U6221" s="31"/>
      <c r="V6221" s="31"/>
      <c r="W6221" s="31"/>
      <c r="X6221" s="31"/>
      <c r="Y6221" s="31"/>
      <c r="Z6221" s="31"/>
      <c r="AA6221" s="31"/>
      <c r="AB6221" s="31"/>
      <c r="AC6221" s="31"/>
      <c r="AD6221" s="31"/>
      <c r="AE6221" s="31"/>
      <c r="AF6221" s="31"/>
      <c r="AG6221" s="31"/>
      <c r="AH6221" s="31"/>
      <c r="AI6221" s="31"/>
      <c r="AJ6221" s="31"/>
      <c r="AK6221" s="31"/>
      <c r="AL6221" s="31"/>
      <c r="AM6221" s="31"/>
      <c r="AN6221" s="31"/>
      <c r="AO6221" s="31"/>
      <c r="AP6221" s="31"/>
      <c r="AQ6221" s="31"/>
      <c r="AR6221" s="31"/>
      <c r="AS6221" s="31"/>
      <c r="AT6221" s="31"/>
      <c r="AW6221" s="32">
        <v>0</v>
      </c>
      <c r="AX6221" s="32"/>
      <c r="AY6221" s="32"/>
      <c r="AZ6221" s="32"/>
      <c r="BA6221" s="32"/>
      <c r="BB6221" s="32"/>
      <c r="BC6221" s="32"/>
      <c r="BD6221" s="32"/>
      <c r="BE6221" s="32"/>
      <c r="BF6221" s="32"/>
      <c r="BG6221" s="32">
        <v>500</v>
      </c>
      <c r="BH6221" s="32"/>
      <c r="BI6221" s="32"/>
      <c r="BJ6221" s="32"/>
      <c r="BK6221" s="32"/>
      <c r="BL6221" s="32"/>
      <c r="BM6221" s="32"/>
      <c r="BN6221" s="32"/>
      <c r="BO6221" s="32"/>
      <c r="BP6221" s="32"/>
      <c r="BR6221" s="32">
        <v>-500</v>
      </c>
      <c r="BS6221" s="32"/>
      <c r="BT6221" s="32"/>
      <c r="BU6221" s="32"/>
      <c r="BV6221" s="32"/>
      <c r="BW6221" s="32"/>
      <c r="BX6221" s="32"/>
      <c r="BY6221" s="32"/>
      <c r="BZ6221" s="32"/>
      <c r="CA6221" s="32"/>
      <c r="CC6221" s="32">
        <v>0</v>
      </c>
      <c r="CD6221" s="32"/>
      <c r="CE6221" s="32"/>
      <c r="CF6221" s="32"/>
      <c r="CG6221" s="32"/>
      <c r="CH6221" s="32"/>
      <c r="CI6221" s="32"/>
      <c r="CJ6221" s="32"/>
      <c r="CK6221" s="32"/>
      <c r="CN6221" s="32">
        <v>500</v>
      </c>
      <c r="CO6221" s="32"/>
      <c r="CP6221" s="32"/>
      <c r="CQ6221" s="32"/>
      <c r="CR6221" s="32"/>
      <c r="CS6221" s="32"/>
      <c r="CT6221" s="32"/>
      <c r="CU6221" s="32"/>
      <c r="CW6221" s="32">
        <v>-500</v>
      </c>
      <c r="CX6221" s="32"/>
      <c r="CY6221" s="32"/>
      <c r="CZ6221" s="32"/>
      <c r="DA6221" s="32"/>
      <c r="DB6221" s="32"/>
      <c r="DC6221" s="32"/>
      <c r="DD6221" s="32"/>
    </row>
    <row r="6222" spans="1:109" ht="12.75" hidden="1" customHeight="1" x14ac:dyDescent="0.2">
      <c r="A6222" s="68"/>
      <c r="B6222" s="37" t="s">
        <v>181</v>
      </c>
      <c r="C6222" s="37"/>
      <c r="D6222" s="31" t="s">
        <v>499</v>
      </c>
      <c r="E6222" s="31"/>
      <c r="F6222" s="31"/>
      <c r="G6222" s="31"/>
      <c r="H6222" s="31"/>
      <c r="I6222" s="31"/>
      <c r="J6222" s="31"/>
      <c r="O6222" s="31" t="s">
        <v>500</v>
      </c>
      <c r="P6222" s="31"/>
      <c r="Q6222" s="31"/>
      <c r="R6222" s="31"/>
      <c r="S6222" s="31"/>
      <c r="T6222" s="31"/>
      <c r="U6222" s="31"/>
      <c r="V6222" s="31"/>
      <c r="W6222" s="31"/>
      <c r="X6222" s="31"/>
      <c r="Y6222" s="31"/>
      <c r="Z6222" s="31"/>
      <c r="AA6222" s="31"/>
      <c r="AB6222" s="31"/>
      <c r="AC6222" s="31"/>
      <c r="AD6222" s="31"/>
      <c r="AE6222" s="31"/>
      <c r="AF6222" s="31"/>
      <c r="AG6222" s="31"/>
      <c r="AH6222" s="31"/>
      <c r="AI6222" s="31"/>
      <c r="AJ6222" s="31"/>
      <c r="AK6222" s="31"/>
      <c r="AL6222" s="31"/>
      <c r="AM6222" s="31"/>
      <c r="AN6222" s="31"/>
      <c r="AO6222" s="31"/>
      <c r="AP6222" s="31"/>
      <c r="AQ6222" s="31"/>
      <c r="AR6222" s="31"/>
      <c r="AS6222" s="31"/>
      <c r="AT6222" s="31"/>
      <c r="AW6222" s="32">
        <v>0</v>
      </c>
      <c r="AX6222" s="32"/>
      <c r="AY6222" s="32"/>
      <c r="AZ6222" s="32"/>
      <c r="BA6222" s="32"/>
      <c r="BB6222" s="32"/>
      <c r="BC6222" s="32"/>
      <c r="BD6222" s="32"/>
      <c r="BE6222" s="32"/>
      <c r="BF6222" s="32"/>
      <c r="BG6222" s="32">
        <v>500</v>
      </c>
      <c r="BH6222" s="32"/>
      <c r="BI6222" s="32"/>
      <c r="BJ6222" s="32"/>
      <c r="BK6222" s="32"/>
      <c r="BL6222" s="32"/>
      <c r="BM6222" s="32"/>
      <c r="BN6222" s="32"/>
      <c r="BO6222" s="32"/>
      <c r="BP6222" s="32"/>
      <c r="BR6222" s="32">
        <v>-500</v>
      </c>
      <c r="BS6222" s="32"/>
      <c r="BT6222" s="32"/>
      <c r="BU6222" s="32"/>
      <c r="BV6222" s="32"/>
      <c r="BW6222" s="32"/>
      <c r="BX6222" s="32"/>
      <c r="BY6222" s="32"/>
      <c r="BZ6222" s="32"/>
      <c r="CA6222" s="32"/>
      <c r="CC6222" s="32">
        <v>0</v>
      </c>
      <c r="CD6222" s="32"/>
      <c r="CE6222" s="32"/>
      <c r="CF6222" s="32"/>
      <c r="CG6222" s="32"/>
      <c r="CH6222" s="32"/>
      <c r="CI6222" s="32"/>
      <c r="CJ6222" s="32"/>
      <c r="CK6222" s="32"/>
      <c r="CN6222" s="32">
        <v>500</v>
      </c>
      <c r="CO6222" s="32"/>
      <c r="CP6222" s="32"/>
      <c r="CQ6222" s="32"/>
      <c r="CR6222" s="32"/>
      <c r="CS6222" s="32"/>
      <c r="CT6222" s="32"/>
      <c r="CU6222" s="32"/>
      <c r="CW6222" s="32">
        <v>-500</v>
      </c>
      <c r="CX6222" s="32"/>
      <c r="CY6222" s="32"/>
      <c r="CZ6222" s="32"/>
      <c r="DA6222" s="32"/>
      <c r="DB6222" s="32"/>
      <c r="DC6222" s="32"/>
      <c r="DD6222" s="32"/>
    </row>
    <row r="6223" spans="1:109" ht="13.5" customHeight="1" x14ac:dyDescent="0.2">
      <c r="A6223" s="68"/>
      <c r="B6223" s="37"/>
      <c r="C6223" s="37"/>
      <c r="D6223" s="31"/>
      <c r="E6223" s="31"/>
      <c r="F6223" s="31"/>
      <c r="G6223" s="31"/>
      <c r="H6223" s="31"/>
      <c r="I6223" s="31"/>
      <c r="J6223" s="31"/>
      <c r="O6223" s="31"/>
      <c r="P6223" s="31"/>
      <c r="Q6223" s="31"/>
      <c r="R6223" s="31"/>
      <c r="S6223" s="31"/>
      <c r="T6223" s="31"/>
      <c r="U6223" s="31"/>
      <c r="V6223" s="31"/>
      <c r="W6223" s="31"/>
      <c r="X6223" s="31"/>
      <c r="Y6223" s="31"/>
      <c r="Z6223" s="31"/>
      <c r="AA6223" s="31"/>
      <c r="AB6223" s="31"/>
      <c r="AC6223" s="31"/>
      <c r="AD6223" s="31"/>
      <c r="AE6223" s="31"/>
      <c r="AF6223" s="31"/>
      <c r="AG6223" s="31"/>
      <c r="AH6223" s="31"/>
      <c r="AI6223" s="31"/>
      <c r="AJ6223" s="31"/>
      <c r="AK6223" s="31"/>
      <c r="AL6223" s="31"/>
      <c r="AM6223" s="31"/>
      <c r="AN6223" s="31"/>
      <c r="AO6223" s="31"/>
      <c r="AP6223" s="31"/>
      <c r="AQ6223" s="31"/>
      <c r="AR6223" s="31"/>
      <c r="AS6223" s="31"/>
      <c r="AT6223" s="31"/>
      <c r="AW6223" s="32"/>
      <c r="AX6223" s="32"/>
      <c r="AY6223" s="32"/>
      <c r="AZ6223" s="32"/>
      <c r="BA6223" s="32"/>
      <c r="BB6223" s="32"/>
      <c r="BC6223" s="32"/>
      <c r="BD6223" s="32"/>
      <c r="BE6223" s="32"/>
      <c r="BF6223" s="32"/>
      <c r="BG6223" s="32"/>
      <c r="BH6223" s="32"/>
      <c r="BI6223" s="32"/>
      <c r="BJ6223" s="32"/>
      <c r="BK6223" s="32"/>
      <c r="BL6223" s="32"/>
      <c r="BM6223" s="32"/>
      <c r="BN6223" s="32"/>
      <c r="BO6223" s="32"/>
      <c r="BP6223" s="32"/>
      <c r="BR6223" s="32"/>
      <c r="BS6223" s="32"/>
      <c r="BT6223" s="32"/>
      <c r="BU6223" s="32"/>
      <c r="BV6223" s="32"/>
      <c r="BW6223" s="32"/>
      <c r="BX6223" s="32"/>
      <c r="BY6223" s="32"/>
      <c r="BZ6223" s="32"/>
      <c r="CA6223" s="32"/>
      <c r="CC6223" s="32"/>
      <c r="CD6223" s="32"/>
      <c r="CE6223" s="32"/>
      <c r="CF6223" s="32"/>
      <c r="CG6223" s="32"/>
      <c r="CH6223" s="32"/>
      <c r="CI6223" s="32"/>
      <c r="CJ6223" s="32"/>
      <c r="CK6223" s="32"/>
      <c r="CN6223" s="32"/>
      <c r="CO6223" s="32"/>
      <c r="CP6223" s="32"/>
      <c r="CQ6223" s="32"/>
      <c r="CR6223" s="32"/>
      <c r="CS6223" s="32"/>
      <c r="CT6223" s="32"/>
      <c r="CU6223" s="32"/>
      <c r="CW6223" s="32"/>
      <c r="CX6223" s="32"/>
      <c r="CY6223" s="32"/>
      <c r="CZ6223" s="32"/>
      <c r="DA6223" s="32"/>
      <c r="DB6223" s="32"/>
      <c r="DC6223" s="32"/>
      <c r="DD6223" s="32"/>
    </row>
    <row r="6224" spans="1:109" ht="6" customHeight="1" x14ac:dyDescent="0.2">
      <c r="A6224" s="68"/>
    </row>
    <row r="6225" spans="1:108" ht="18" customHeight="1" x14ac:dyDescent="0.2">
      <c r="A6225" s="31" t="s">
        <v>875</v>
      </c>
      <c r="B6225" s="31"/>
      <c r="C6225" s="31"/>
      <c r="G6225" s="31" t="s">
        <v>503</v>
      </c>
      <c r="H6225" s="31"/>
      <c r="I6225" s="31"/>
      <c r="J6225" s="11" t="s">
        <v>12</v>
      </c>
      <c r="L6225" s="31" t="s">
        <v>12</v>
      </c>
      <c r="M6225" s="31"/>
      <c r="N6225" s="12" t="s">
        <v>12</v>
      </c>
      <c r="O6225" s="31" t="s">
        <v>504</v>
      </c>
      <c r="P6225" s="31"/>
      <c r="Q6225" s="31"/>
      <c r="R6225" s="31"/>
      <c r="S6225" s="31"/>
      <c r="T6225" s="31"/>
      <c r="U6225" s="31"/>
      <c r="V6225" s="31"/>
      <c r="W6225" s="31"/>
      <c r="X6225" s="31"/>
      <c r="Y6225" s="31"/>
      <c r="Z6225" s="31"/>
      <c r="AA6225" s="31"/>
      <c r="AB6225" s="31"/>
      <c r="AC6225" s="31"/>
      <c r="AD6225" s="31"/>
      <c r="AE6225" s="31"/>
      <c r="AF6225" s="31"/>
      <c r="AG6225" s="31"/>
      <c r="AH6225" s="31"/>
      <c r="AI6225" s="31"/>
      <c r="AJ6225" s="31"/>
      <c r="AK6225" s="31"/>
      <c r="AL6225" s="31"/>
      <c r="AM6225" s="31"/>
      <c r="AN6225" s="31"/>
      <c r="AO6225" s="31"/>
      <c r="AP6225" s="31"/>
      <c r="AQ6225" s="31"/>
      <c r="AR6225" s="31"/>
      <c r="AS6225" s="31"/>
      <c r="AT6225" s="31"/>
      <c r="AW6225" s="32">
        <v>445.36</v>
      </c>
      <c r="AX6225" s="32"/>
      <c r="AY6225" s="32"/>
      <c r="AZ6225" s="32"/>
      <c r="BA6225" s="32"/>
      <c r="BB6225" s="32"/>
      <c r="BC6225" s="32"/>
      <c r="BD6225" s="32"/>
      <c r="BE6225" s="32"/>
      <c r="BF6225" s="32"/>
      <c r="BG6225" s="32">
        <v>1000</v>
      </c>
      <c r="BH6225" s="32"/>
      <c r="BI6225" s="32"/>
      <c r="BJ6225" s="32"/>
      <c r="BK6225" s="32"/>
      <c r="BL6225" s="32"/>
      <c r="BM6225" s="32"/>
      <c r="BN6225" s="32"/>
      <c r="BO6225" s="32"/>
      <c r="BP6225" s="32"/>
      <c r="BR6225" s="32">
        <v>-554.64</v>
      </c>
      <c r="BS6225" s="32"/>
      <c r="BT6225" s="32"/>
      <c r="BU6225" s="32"/>
      <c r="BV6225" s="32"/>
      <c r="BW6225" s="32"/>
      <c r="BX6225" s="32"/>
      <c r="BY6225" s="32"/>
      <c r="BZ6225" s="32"/>
      <c r="CA6225" s="32"/>
      <c r="CC6225" s="32">
        <v>437.36</v>
      </c>
      <c r="CD6225" s="32"/>
      <c r="CE6225" s="32"/>
      <c r="CF6225" s="32"/>
      <c r="CG6225" s="32"/>
      <c r="CH6225" s="32"/>
      <c r="CI6225" s="32"/>
      <c r="CJ6225" s="32"/>
      <c r="CK6225" s="32"/>
      <c r="CN6225" s="32">
        <v>1000</v>
      </c>
      <c r="CO6225" s="32"/>
      <c r="CP6225" s="32"/>
      <c r="CQ6225" s="32"/>
      <c r="CR6225" s="32"/>
      <c r="CS6225" s="32"/>
      <c r="CT6225" s="32"/>
      <c r="CU6225" s="32"/>
      <c r="CW6225" s="32">
        <v>-562.64</v>
      </c>
      <c r="CX6225" s="32"/>
      <c r="CY6225" s="32"/>
      <c r="CZ6225" s="32"/>
      <c r="DA6225" s="32"/>
      <c r="DB6225" s="32"/>
      <c r="DC6225" s="32"/>
      <c r="DD6225" s="32"/>
    </row>
    <row r="6226" spans="1:108" ht="18" customHeight="1" x14ac:dyDescent="0.2">
      <c r="A6226" s="31" t="s">
        <v>875</v>
      </c>
      <c r="B6226" s="31"/>
      <c r="C6226" s="31"/>
      <c r="G6226" s="31" t="s">
        <v>505</v>
      </c>
      <c r="H6226" s="31"/>
      <c r="I6226" s="31"/>
      <c r="J6226" s="11" t="s">
        <v>12</v>
      </c>
      <c r="L6226" s="31" t="s">
        <v>12</v>
      </c>
      <c r="M6226" s="31"/>
      <c r="N6226" s="12" t="s">
        <v>12</v>
      </c>
      <c r="O6226" s="31" t="s">
        <v>506</v>
      </c>
      <c r="P6226" s="31"/>
      <c r="Q6226" s="31"/>
      <c r="R6226" s="31"/>
      <c r="S6226" s="31"/>
      <c r="T6226" s="31"/>
      <c r="U6226" s="31"/>
      <c r="V6226" s="31"/>
      <c r="W6226" s="31"/>
      <c r="X6226" s="31"/>
      <c r="Y6226" s="31"/>
      <c r="Z6226" s="31"/>
      <c r="AA6226" s="31"/>
      <c r="AB6226" s="31"/>
      <c r="AC6226" s="31"/>
      <c r="AD6226" s="31"/>
      <c r="AE6226" s="31"/>
      <c r="AF6226" s="31"/>
      <c r="AG6226" s="31"/>
      <c r="AH6226" s="31"/>
      <c r="AI6226" s="31"/>
      <c r="AJ6226" s="31"/>
      <c r="AK6226" s="31"/>
      <c r="AL6226" s="31"/>
      <c r="AM6226" s="31"/>
      <c r="AN6226" s="31"/>
      <c r="AO6226" s="31"/>
      <c r="AP6226" s="31"/>
      <c r="AQ6226" s="31"/>
      <c r="AR6226" s="31"/>
      <c r="AS6226" s="31"/>
      <c r="AT6226" s="31"/>
      <c r="AW6226" s="32">
        <v>924</v>
      </c>
      <c r="AX6226" s="32"/>
      <c r="AY6226" s="32"/>
      <c r="AZ6226" s="32"/>
      <c r="BA6226" s="32"/>
      <c r="BB6226" s="32"/>
      <c r="BC6226" s="32"/>
      <c r="BD6226" s="32"/>
      <c r="BE6226" s="32"/>
      <c r="BF6226" s="32"/>
      <c r="BG6226" s="32">
        <v>1500</v>
      </c>
      <c r="BH6226" s="32"/>
      <c r="BI6226" s="32"/>
      <c r="BJ6226" s="32"/>
      <c r="BK6226" s="32"/>
      <c r="BL6226" s="32"/>
      <c r="BM6226" s="32"/>
      <c r="BN6226" s="32"/>
      <c r="BO6226" s="32"/>
      <c r="BP6226" s="32"/>
      <c r="BR6226" s="32">
        <v>-576</v>
      </c>
      <c r="BS6226" s="32"/>
      <c r="BT6226" s="32"/>
      <c r="BU6226" s="32"/>
      <c r="BV6226" s="32"/>
      <c r="BW6226" s="32"/>
      <c r="BX6226" s="32"/>
      <c r="BY6226" s="32"/>
      <c r="BZ6226" s="32"/>
      <c r="CA6226" s="32"/>
      <c r="CC6226" s="32">
        <v>924</v>
      </c>
      <c r="CD6226" s="32"/>
      <c r="CE6226" s="32"/>
      <c r="CF6226" s="32"/>
      <c r="CG6226" s="32"/>
      <c r="CH6226" s="32"/>
      <c r="CI6226" s="32"/>
      <c r="CJ6226" s="32"/>
      <c r="CK6226" s="32"/>
      <c r="CN6226" s="32">
        <v>1500</v>
      </c>
      <c r="CO6226" s="32"/>
      <c r="CP6226" s="32"/>
      <c r="CQ6226" s="32"/>
      <c r="CR6226" s="32"/>
      <c r="CS6226" s="32"/>
      <c r="CT6226" s="32"/>
      <c r="CU6226" s="32"/>
      <c r="CW6226" s="32">
        <v>-576</v>
      </c>
      <c r="CX6226" s="32"/>
      <c r="CY6226" s="32"/>
      <c r="CZ6226" s="32"/>
      <c r="DA6226" s="32"/>
      <c r="DB6226" s="32"/>
      <c r="DC6226" s="32"/>
      <c r="DD6226" s="32"/>
    </row>
    <row r="6227" spans="1:108" ht="18" customHeight="1" x14ac:dyDescent="0.2">
      <c r="A6227" s="31" t="s">
        <v>875</v>
      </c>
      <c r="B6227" s="31"/>
      <c r="C6227" s="31"/>
      <c r="G6227" s="31" t="s">
        <v>507</v>
      </c>
      <c r="H6227" s="31"/>
      <c r="I6227" s="31"/>
      <c r="J6227" s="11" t="s">
        <v>12</v>
      </c>
      <c r="L6227" s="31" t="s">
        <v>12</v>
      </c>
      <c r="M6227" s="31"/>
      <c r="N6227" s="12" t="s">
        <v>12</v>
      </c>
      <c r="O6227" s="31" t="s">
        <v>508</v>
      </c>
      <c r="P6227" s="31"/>
      <c r="Q6227" s="31"/>
      <c r="R6227" s="31"/>
      <c r="S6227" s="31"/>
      <c r="T6227" s="31"/>
      <c r="U6227" s="31"/>
      <c r="V6227" s="31"/>
      <c r="W6227" s="31"/>
      <c r="X6227" s="31"/>
      <c r="Y6227" s="31"/>
      <c r="Z6227" s="31"/>
      <c r="AA6227" s="31"/>
      <c r="AB6227" s="31"/>
      <c r="AC6227" s="31"/>
      <c r="AD6227" s="31"/>
      <c r="AE6227" s="31"/>
      <c r="AF6227" s="31"/>
      <c r="AG6227" s="31"/>
      <c r="AH6227" s="31"/>
      <c r="AI6227" s="31"/>
      <c r="AJ6227" s="31"/>
      <c r="AK6227" s="31"/>
      <c r="AL6227" s="31"/>
      <c r="AM6227" s="31"/>
      <c r="AN6227" s="31"/>
      <c r="AO6227" s="31"/>
      <c r="AP6227" s="31"/>
      <c r="AQ6227" s="31"/>
      <c r="AR6227" s="31"/>
      <c r="AS6227" s="31"/>
      <c r="AT6227" s="31"/>
      <c r="AW6227" s="32">
        <v>33</v>
      </c>
      <c r="AX6227" s="32"/>
      <c r="AY6227" s="32"/>
      <c r="AZ6227" s="32"/>
      <c r="BA6227" s="32"/>
      <c r="BB6227" s="32"/>
      <c r="BC6227" s="32"/>
      <c r="BD6227" s="32"/>
      <c r="BE6227" s="32"/>
      <c r="BF6227" s="32"/>
      <c r="BG6227" s="32">
        <v>500</v>
      </c>
      <c r="BH6227" s="32"/>
      <c r="BI6227" s="32"/>
      <c r="BJ6227" s="32"/>
      <c r="BK6227" s="32"/>
      <c r="BL6227" s="32"/>
      <c r="BM6227" s="32"/>
      <c r="BN6227" s="32"/>
      <c r="BO6227" s="32"/>
      <c r="BP6227" s="32"/>
      <c r="BR6227" s="32">
        <v>-467</v>
      </c>
      <c r="BS6227" s="32"/>
      <c r="BT6227" s="32"/>
      <c r="BU6227" s="32"/>
      <c r="BV6227" s="32"/>
      <c r="BW6227" s="32"/>
      <c r="BX6227" s="32"/>
      <c r="BY6227" s="32"/>
      <c r="BZ6227" s="32"/>
      <c r="CA6227" s="32"/>
      <c r="CC6227" s="32">
        <v>33</v>
      </c>
      <c r="CD6227" s="32"/>
      <c r="CE6227" s="32"/>
      <c r="CF6227" s="32"/>
      <c r="CG6227" s="32"/>
      <c r="CH6227" s="32"/>
      <c r="CI6227" s="32"/>
      <c r="CJ6227" s="32"/>
      <c r="CK6227" s="32"/>
      <c r="CN6227" s="32">
        <v>500</v>
      </c>
      <c r="CO6227" s="32"/>
      <c r="CP6227" s="32"/>
      <c r="CQ6227" s="32"/>
      <c r="CR6227" s="32"/>
      <c r="CS6227" s="32"/>
      <c r="CT6227" s="32"/>
      <c r="CU6227" s="32"/>
      <c r="CW6227" s="32">
        <v>-467</v>
      </c>
      <c r="CX6227" s="32"/>
      <c r="CY6227" s="32"/>
      <c r="CZ6227" s="32"/>
      <c r="DA6227" s="32"/>
      <c r="DB6227" s="32"/>
      <c r="DC6227" s="32"/>
      <c r="DD6227" s="32"/>
    </row>
    <row r="6228" spans="1:108" ht="12.75" hidden="1" customHeight="1" x14ac:dyDescent="0.2">
      <c r="A6228" s="68"/>
      <c r="B6228" s="37" t="s">
        <v>181</v>
      </c>
      <c r="C6228" s="37"/>
      <c r="D6228" s="31" t="s">
        <v>378</v>
      </c>
      <c r="E6228" s="31"/>
      <c r="F6228" s="31"/>
      <c r="G6228" s="31"/>
      <c r="H6228" s="31"/>
      <c r="I6228" s="31"/>
      <c r="J6228" s="31"/>
      <c r="O6228" s="31" t="s">
        <v>379</v>
      </c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  <c r="AE6228" s="31"/>
      <c r="AF6228" s="31"/>
      <c r="AG6228" s="31"/>
      <c r="AH6228" s="31"/>
      <c r="AI6228" s="31"/>
      <c r="AJ6228" s="31"/>
      <c r="AK6228" s="31"/>
      <c r="AL6228" s="31"/>
      <c r="AM6228" s="31"/>
      <c r="AN6228" s="31"/>
      <c r="AO6228" s="31"/>
      <c r="AP6228" s="31"/>
      <c r="AQ6228" s="31"/>
      <c r="AR6228" s="31"/>
      <c r="AS6228" s="31"/>
      <c r="AT6228" s="31"/>
      <c r="AW6228" s="32">
        <v>1402.36</v>
      </c>
      <c r="AX6228" s="32"/>
      <c r="AY6228" s="32"/>
      <c r="AZ6228" s="32"/>
      <c r="BA6228" s="32"/>
      <c r="BB6228" s="32"/>
      <c r="BC6228" s="32"/>
      <c r="BD6228" s="32"/>
      <c r="BE6228" s="32"/>
      <c r="BF6228" s="32"/>
      <c r="BG6228" s="32">
        <v>3000</v>
      </c>
      <c r="BH6228" s="32"/>
      <c r="BI6228" s="32"/>
      <c r="BJ6228" s="32"/>
      <c r="BK6228" s="32"/>
      <c r="BL6228" s="32"/>
      <c r="BM6228" s="32"/>
      <c r="BN6228" s="32"/>
      <c r="BO6228" s="32"/>
      <c r="BP6228" s="32"/>
      <c r="BR6228" s="32">
        <v>-1597.64</v>
      </c>
      <c r="BS6228" s="32"/>
      <c r="BT6228" s="32"/>
      <c r="BU6228" s="32"/>
      <c r="BV6228" s="32"/>
      <c r="BW6228" s="32"/>
      <c r="BX6228" s="32"/>
      <c r="BY6228" s="32"/>
      <c r="BZ6228" s="32"/>
      <c r="CA6228" s="32"/>
      <c r="CC6228" s="32">
        <v>1394.36</v>
      </c>
      <c r="CD6228" s="32"/>
      <c r="CE6228" s="32"/>
      <c r="CF6228" s="32"/>
      <c r="CG6228" s="32"/>
      <c r="CH6228" s="32"/>
      <c r="CI6228" s="32"/>
      <c r="CJ6228" s="32"/>
      <c r="CK6228" s="32"/>
      <c r="CN6228" s="32">
        <v>3000</v>
      </c>
      <c r="CO6228" s="32"/>
      <c r="CP6228" s="32"/>
      <c r="CQ6228" s="32"/>
      <c r="CR6228" s="32"/>
      <c r="CS6228" s="32"/>
      <c r="CT6228" s="32"/>
      <c r="CU6228" s="32"/>
      <c r="CW6228" s="32">
        <v>-1605.64</v>
      </c>
      <c r="CX6228" s="32"/>
      <c r="CY6228" s="32"/>
      <c r="CZ6228" s="32"/>
      <c r="DA6228" s="32"/>
      <c r="DB6228" s="32"/>
      <c r="DC6228" s="32"/>
      <c r="DD6228" s="32"/>
    </row>
    <row r="6229" spans="1:108" ht="13.5" customHeight="1" x14ac:dyDescent="0.2">
      <c r="A6229" s="68"/>
      <c r="B6229" s="37"/>
      <c r="C6229" s="37"/>
      <c r="D6229" s="31"/>
      <c r="E6229" s="31"/>
      <c r="F6229" s="31"/>
      <c r="G6229" s="31"/>
      <c r="H6229" s="31"/>
      <c r="I6229" s="31"/>
      <c r="J6229" s="31"/>
      <c r="O6229" s="31"/>
      <c r="P6229" s="31"/>
      <c r="Q6229" s="31"/>
      <c r="R6229" s="31"/>
      <c r="S6229" s="31"/>
      <c r="T6229" s="31"/>
      <c r="U6229" s="31"/>
      <c r="V6229" s="31"/>
      <c r="W6229" s="31"/>
      <c r="X6229" s="31"/>
      <c r="Y6229" s="31"/>
      <c r="Z6229" s="31"/>
      <c r="AA6229" s="31"/>
      <c r="AB6229" s="31"/>
      <c r="AC6229" s="31"/>
      <c r="AD6229" s="31"/>
      <c r="AE6229" s="31"/>
      <c r="AF6229" s="31"/>
      <c r="AG6229" s="31"/>
      <c r="AH6229" s="31"/>
      <c r="AI6229" s="31"/>
      <c r="AJ6229" s="31"/>
      <c r="AK6229" s="31"/>
      <c r="AL6229" s="31"/>
      <c r="AM6229" s="31"/>
      <c r="AN6229" s="31"/>
      <c r="AO6229" s="31"/>
      <c r="AP6229" s="31"/>
      <c r="AQ6229" s="31"/>
      <c r="AR6229" s="31"/>
      <c r="AS6229" s="31"/>
      <c r="AT6229" s="31"/>
      <c r="AW6229" s="32"/>
      <c r="AX6229" s="32"/>
      <c r="AY6229" s="32"/>
      <c r="AZ6229" s="32"/>
      <c r="BA6229" s="32"/>
      <c r="BB6229" s="32"/>
      <c r="BC6229" s="32"/>
      <c r="BD6229" s="32"/>
      <c r="BE6229" s="32"/>
      <c r="BF6229" s="32"/>
      <c r="BG6229" s="32"/>
      <c r="BH6229" s="32"/>
      <c r="BI6229" s="32"/>
      <c r="BJ6229" s="32"/>
      <c r="BK6229" s="32"/>
      <c r="BL6229" s="32"/>
      <c r="BM6229" s="32"/>
      <c r="BN6229" s="32"/>
      <c r="BO6229" s="32"/>
      <c r="BP6229" s="32"/>
      <c r="BR6229" s="32"/>
      <c r="BS6229" s="32"/>
      <c r="BT6229" s="32"/>
      <c r="BU6229" s="32"/>
      <c r="BV6229" s="32"/>
      <c r="BW6229" s="32"/>
      <c r="BX6229" s="32"/>
      <c r="BY6229" s="32"/>
      <c r="BZ6229" s="32"/>
      <c r="CA6229" s="32"/>
      <c r="CC6229" s="32"/>
      <c r="CD6229" s="32"/>
      <c r="CE6229" s="32"/>
      <c r="CF6229" s="32"/>
      <c r="CG6229" s="32"/>
      <c r="CH6229" s="32"/>
      <c r="CI6229" s="32"/>
      <c r="CJ6229" s="32"/>
      <c r="CK6229" s="32"/>
      <c r="CN6229" s="32"/>
      <c r="CO6229" s="32"/>
      <c r="CP6229" s="32"/>
      <c r="CQ6229" s="32"/>
      <c r="CR6229" s="32"/>
      <c r="CS6229" s="32"/>
      <c r="CT6229" s="32"/>
      <c r="CU6229" s="32"/>
      <c r="CW6229" s="32"/>
      <c r="CX6229" s="32"/>
      <c r="CY6229" s="32"/>
      <c r="CZ6229" s="32"/>
      <c r="DA6229" s="32"/>
      <c r="DB6229" s="32"/>
      <c r="DC6229" s="32"/>
      <c r="DD6229" s="32"/>
    </row>
    <row r="6230" spans="1:108" ht="6" customHeight="1" x14ac:dyDescent="0.2">
      <c r="A6230" s="68"/>
    </row>
    <row r="6231" spans="1:108" ht="18" customHeight="1" x14ac:dyDescent="0.2">
      <c r="A6231" s="31" t="s">
        <v>875</v>
      </c>
      <c r="B6231" s="31"/>
      <c r="C6231" s="31"/>
      <c r="G6231" s="31" t="s">
        <v>515</v>
      </c>
      <c r="H6231" s="31"/>
      <c r="I6231" s="31"/>
      <c r="J6231" s="11" t="s">
        <v>12</v>
      </c>
      <c r="L6231" s="31" t="s">
        <v>12</v>
      </c>
      <c r="M6231" s="31"/>
      <c r="N6231" s="12" t="s">
        <v>12</v>
      </c>
      <c r="O6231" s="31" t="s">
        <v>516</v>
      </c>
      <c r="P6231" s="31"/>
      <c r="Q6231" s="31"/>
      <c r="R6231" s="31"/>
      <c r="S6231" s="31"/>
      <c r="T6231" s="31"/>
      <c r="U6231" s="31"/>
      <c r="V6231" s="31"/>
      <c r="W6231" s="31"/>
      <c r="X6231" s="31"/>
      <c r="Y6231" s="31"/>
      <c r="Z6231" s="31"/>
      <c r="AA6231" s="31"/>
      <c r="AB6231" s="31"/>
      <c r="AC6231" s="31"/>
      <c r="AD6231" s="31"/>
      <c r="AE6231" s="31"/>
      <c r="AF6231" s="31"/>
      <c r="AG6231" s="31"/>
      <c r="AH6231" s="31"/>
      <c r="AI6231" s="31"/>
      <c r="AJ6231" s="31"/>
      <c r="AK6231" s="31"/>
      <c r="AL6231" s="31"/>
      <c r="AM6231" s="31"/>
      <c r="AN6231" s="31"/>
      <c r="AO6231" s="31"/>
      <c r="AP6231" s="31"/>
      <c r="AQ6231" s="31"/>
      <c r="AR6231" s="31"/>
      <c r="AS6231" s="31"/>
      <c r="AT6231" s="31"/>
      <c r="AW6231" s="32">
        <v>1678.85</v>
      </c>
      <c r="AX6231" s="32"/>
      <c r="AY6231" s="32"/>
      <c r="AZ6231" s="32"/>
      <c r="BA6231" s="32"/>
      <c r="BB6231" s="32"/>
      <c r="BC6231" s="32"/>
      <c r="BD6231" s="32"/>
      <c r="BE6231" s="32"/>
      <c r="BF6231" s="32"/>
      <c r="BG6231" s="32">
        <v>1700</v>
      </c>
      <c r="BH6231" s="32"/>
      <c r="BI6231" s="32"/>
      <c r="BJ6231" s="32"/>
      <c r="BK6231" s="32"/>
      <c r="BL6231" s="32"/>
      <c r="BM6231" s="32"/>
      <c r="BN6231" s="32"/>
      <c r="BO6231" s="32"/>
      <c r="BP6231" s="32"/>
      <c r="BR6231" s="32">
        <v>-21.15</v>
      </c>
      <c r="BS6231" s="32"/>
      <c r="BT6231" s="32"/>
      <c r="BU6231" s="32"/>
      <c r="BV6231" s="32"/>
      <c r="BW6231" s="32"/>
      <c r="BX6231" s="32"/>
      <c r="BY6231" s="32"/>
      <c r="BZ6231" s="32"/>
      <c r="CA6231" s="32"/>
      <c r="CC6231" s="32">
        <v>0</v>
      </c>
      <c r="CD6231" s="32"/>
      <c r="CE6231" s="32"/>
      <c r="CF6231" s="32"/>
      <c r="CG6231" s="32"/>
      <c r="CH6231" s="32"/>
      <c r="CI6231" s="32"/>
      <c r="CJ6231" s="32"/>
      <c r="CK6231" s="32"/>
      <c r="CN6231" s="32">
        <v>0</v>
      </c>
      <c r="CO6231" s="32"/>
      <c r="CP6231" s="32"/>
      <c r="CQ6231" s="32"/>
      <c r="CR6231" s="32"/>
      <c r="CS6231" s="32"/>
      <c r="CT6231" s="32"/>
      <c r="CU6231" s="32"/>
      <c r="CW6231" s="32">
        <v>0</v>
      </c>
      <c r="CX6231" s="32"/>
      <c r="CY6231" s="32"/>
      <c r="CZ6231" s="32"/>
      <c r="DA6231" s="32"/>
      <c r="DB6231" s="32"/>
      <c r="DC6231" s="32"/>
      <c r="DD6231" s="32"/>
    </row>
    <row r="6232" spans="1:108" ht="12.75" hidden="1" customHeight="1" x14ac:dyDescent="0.2">
      <c r="A6232" s="68"/>
      <c r="B6232" s="37" t="s">
        <v>181</v>
      </c>
      <c r="C6232" s="37"/>
      <c r="D6232" s="31" t="s">
        <v>521</v>
      </c>
      <c r="E6232" s="31"/>
      <c r="F6232" s="31"/>
      <c r="G6232" s="31"/>
      <c r="H6232" s="31"/>
      <c r="I6232" s="31"/>
      <c r="J6232" s="31"/>
      <c r="O6232" s="31" t="s">
        <v>522</v>
      </c>
      <c r="P6232" s="31"/>
      <c r="Q6232" s="31"/>
      <c r="R6232" s="31"/>
      <c r="S6232" s="31"/>
      <c r="T6232" s="31"/>
      <c r="U6232" s="31"/>
      <c r="V6232" s="31"/>
      <c r="W6232" s="31"/>
      <c r="X6232" s="31"/>
      <c r="Y6232" s="31"/>
      <c r="Z6232" s="31"/>
      <c r="AA6232" s="31"/>
      <c r="AB6232" s="31"/>
      <c r="AC6232" s="31"/>
      <c r="AD6232" s="31"/>
      <c r="AE6232" s="31"/>
      <c r="AF6232" s="31"/>
      <c r="AG6232" s="31"/>
      <c r="AH6232" s="31"/>
      <c r="AI6232" s="31"/>
      <c r="AJ6232" s="31"/>
      <c r="AK6232" s="31"/>
      <c r="AL6232" s="31"/>
      <c r="AM6232" s="31"/>
      <c r="AN6232" s="31"/>
      <c r="AO6232" s="31"/>
      <c r="AP6232" s="31"/>
      <c r="AQ6232" s="31"/>
      <c r="AR6232" s="31"/>
      <c r="AS6232" s="31"/>
      <c r="AT6232" s="31"/>
      <c r="AW6232" s="32">
        <v>1678.85</v>
      </c>
      <c r="AX6232" s="32"/>
      <c r="AY6232" s="32"/>
      <c r="AZ6232" s="32"/>
      <c r="BA6232" s="32"/>
      <c r="BB6232" s="32"/>
      <c r="BC6232" s="32"/>
      <c r="BD6232" s="32"/>
      <c r="BE6232" s="32"/>
      <c r="BF6232" s="32"/>
      <c r="BG6232" s="32">
        <v>1700</v>
      </c>
      <c r="BH6232" s="32"/>
      <c r="BI6232" s="32"/>
      <c r="BJ6232" s="32"/>
      <c r="BK6232" s="32"/>
      <c r="BL6232" s="32"/>
      <c r="BM6232" s="32"/>
      <c r="BN6232" s="32"/>
      <c r="BO6232" s="32"/>
      <c r="BP6232" s="32"/>
      <c r="BR6232" s="32">
        <v>-21.15</v>
      </c>
      <c r="BS6232" s="32"/>
      <c r="BT6232" s="32"/>
      <c r="BU6232" s="32"/>
      <c r="BV6232" s="32"/>
      <c r="BW6232" s="32"/>
      <c r="BX6232" s="32"/>
      <c r="BY6232" s="32"/>
      <c r="BZ6232" s="32"/>
      <c r="CA6232" s="32"/>
      <c r="CC6232" s="32">
        <v>0</v>
      </c>
      <c r="CD6232" s="32"/>
      <c r="CE6232" s="32"/>
      <c r="CF6232" s="32"/>
      <c r="CG6232" s="32"/>
      <c r="CH6232" s="32"/>
      <c r="CI6232" s="32"/>
      <c r="CJ6232" s="32"/>
      <c r="CK6232" s="32"/>
      <c r="CN6232" s="32">
        <v>0</v>
      </c>
      <c r="CO6232" s="32"/>
      <c r="CP6232" s="32"/>
      <c r="CQ6232" s="32"/>
      <c r="CR6232" s="32"/>
      <c r="CS6232" s="32"/>
      <c r="CT6232" s="32"/>
      <c r="CU6232" s="32"/>
      <c r="CW6232" s="32">
        <v>0</v>
      </c>
      <c r="CX6232" s="32"/>
      <c r="CY6232" s="32"/>
      <c r="CZ6232" s="32"/>
      <c r="DA6232" s="32"/>
      <c r="DB6232" s="32"/>
      <c r="DC6232" s="32"/>
      <c r="DD6232" s="32"/>
    </row>
    <row r="6233" spans="1:108" ht="13.5" customHeight="1" x14ac:dyDescent="0.2">
      <c r="A6233" s="68"/>
      <c r="B6233" s="37"/>
      <c r="C6233" s="37"/>
      <c r="D6233" s="31"/>
      <c r="E6233" s="31"/>
      <c r="F6233" s="31"/>
      <c r="G6233" s="31"/>
      <c r="H6233" s="31"/>
      <c r="I6233" s="31"/>
      <c r="J6233" s="31"/>
      <c r="O6233" s="31"/>
      <c r="P6233" s="31"/>
      <c r="Q6233" s="31"/>
      <c r="R6233" s="31"/>
      <c r="S6233" s="31"/>
      <c r="T6233" s="31"/>
      <c r="U6233" s="31"/>
      <c r="V6233" s="31"/>
      <c r="W6233" s="31"/>
      <c r="X6233" s="31"/>
      <c r="Y6233" s="31"/>
      <c r="Z6233" s="31"/>
      <c r="AA6233" s="31"/>
      <c r="AB6233" s="31"/>
      <c r="AC6233" s="31"/>
      <c r="AD6233" s="31"/>
      <c r="AE6233" s="31"/>
      <c r="AF6233" s="31"/>
      <c r="AG6233" s="31"/>
      <c r="AH6233" s="31"/>
      <c r="AI6233" s="31"/>
      <c r="AJ6233" s="31"/>
      <c r="AK6233" s="31"/>
      <c r="AL6233" s="31"/>
      <c r="AM6233" s="31"/>
      <c r="AN6233" s="31"/>
      <c r="AO6233" s="31"/>
      <c r="AP6233" s="31"/>
      <c r="AQ6233" s="31"/>
      <c r="AR6233" s="31"/>
      <c r="AS6233" s="31"/>
      <c r="AT6233" s="31"/>
      <c r="AW6233" s="32"/>
      <c r="AX6233" s="32"/>
      <c r="AY6233" s="32"/>
      <c r="AZ6233" s="32"/>
      <c r="BA6233" s="32"/>
      <c r="BB6233" s="32"/>
      <c r="BC6233" s="32"/>
      <c r="BD6233" s="32"/>
      <c r="BE6233" s="32"/>
      <c r="BF6233" s="32"/>
      <c r="BG6233" s="32"/>
      <c r="BH6233" s="32"/>
      <c r="BI6233" s="32"/>
      <c r="BJ6233" s="32"/>
      <c r="BK6233" s="32"/>
      <c r="BL6233" s="32"/>
      <c r="BM6233" s="32"/>
      <c r="BN6233" s="32"/>
      <c r="BO6233" s="32"/>
      <c r="BP6233" s="32"/>
      <c r="BR6233" s="32"/>
      <c r="BS6233" s="32"/>
      <c r="BT6233" s="32"/>
      <c r="BU6233" s="32"/>
      <c r="BV6233" s="32"/>
      <c r="BW6233" s="32"/>
      <c r="BX6233" s="32"/>
      <c r="BY6233" s="32"/>
      <c r="BZ6233" s="32"/>
      <c r="CA6233" s="32"/>
      <c r="CC6233" s="32"/>
      <c r="CD6233" s="32"/>
      <c r="CE6233" s="32"/>
      <c r="CF6233" s="32"/>
      <c r="CG6233" s="32"/>
      <c r="CH6233" s="32"/>
      <c r="CI6233" s="32"/>
      <c r="CJ6233" s="32"/>
      <c r="CK6233" s="32"/>
      <c r="CN6233" s="32"/>
      <c r="CO6233" s="32"/>
      <c r="CP6233" s="32"/>
      <c r="CQ6233" s="32"/>
      <c r="CR6233" s="32"/>
      <c r="CS6233" s="32"/>
      <c r="CT6233" s="32"/>
      <c r="CU6233" s="32"/>
      <c r="CW6233" s="32"/>
      <c r="CX6233" s="32"/>
      <c r="CY6233" s="32"/>
      <c r="CZ6233" s="32"/>
      <c r="DA6233" s="32"/>
      <c r="DB6233" s="32"/>
      <c r="DC6233" s="32"/>
      <c r="DD6233" s="32"/>
    </row>
    <row r="6234" spans="1:108" ht="6" customHeight="1" x14ac:dyDescent="0.2">
      <c r="A6234" s="68"/>
    </row>
    <row r="6235" spans="1:108" ht="13.5" customHeight="1" x14ac:dyDescent="0.2">
      <c r="A6235" s="68"/>
      <c r="B6235" s="35" t="s">
        <v>22</v>
      </c>
      <c r="C6235" s="35"/>
      <c r="D6235" s="29" t="s">
        <v>380</v>
      </c>
      <c r="E6235" s="29"/>
      <c r="F6235" s="29"/>
      <c r="G6235" s="29"/>
      <c r="H6235" s="29"/>
      <c r="I6235" s="29"/>
      <c r="J6235" s="29"/>
      <c r="O6235" s="29" t="s">
        <v>381</v>
      </c>
      <c r="P6235" s="29"/>
      <c r="Q6235" s="29"/>
      <c r="R6235" s="29"/>
      <c r="S6235" s="29"/>
      <c r="T6235" s="29"/>
      <c r="U6235" s="29"/>
      <c r="V6235" s="29"/>
      <c r="W6235" s="29"/>
      <c r="X6235" s="29"/>
      <c r="Y6235" s="29"/>
      <c r="Z6235" s="29"/>
      <c r="AA6235" s="29"/>
      <c r="AB6235" s="29"/>
      <c r="AC6235" s="29"/>
      <c r="AD6235" s="29"/>
      <c r="AE6235" s="29"/>
      <c r="AF6235" s="29"/>
      <c r="AG6235" s="29"/>
      <c r="AH6235" s="29"/>
      <c r="AI6235" s="29"/>
      <c r="AJ6235" s="29"/>
      <c r="AK6235" s="29"/>
      <c r="AL6235" s="29"/>
      <c r="AM6235" s="29"/>
      <c r="AN6235" s="29"/>
      <c r="AO6235" s="29"/>
      <c r="AP6235" s="29"/>
      <c r="AQ6235" s="29"/>
      <c r="AR6235" s="29"/>
      <c r="AS6235" s="29"/>
      <c r="AT6235" s="29"/>
      <c r="AW6235" s="30">
        <v>3081.21</v>
      </c>
      <c r="AX6235" s="30"/>
      <c r="AY6235" s="30"/>
      <c r="AZ6235" s="30"/>
      <c r="BA6235" s="30"/>
      <c r="BB6235" s="30"/>
      <c r="BC6235" s="30"/>
      <c r="BD6235" s="30"/>
      <c r="BE6235" s="30"/>
      <c r="BF6235" s="30"/>
      <c r="BG6235" s="30">
        <v>9800</v>
      </c>
      <c r="BH6235" s="30"/>
      <c r="BI6235" s="30"/>
      <c r="BJ6235" s="30"/>
      <c r="BK6235" s="30"/>
      <c r="BL6235" s="30"/>
      <c r="BM6235" s="30"/>
      <c r="BN6235" s="30"/>
      <c r="BO6235" s="30"/>
      <c r="BP6235" s="30"/>
      <c r="BR6235" s="30">
        <v>-6718.79</v>
      </c>
      <c r="BS6235" s="30"/>
      <c r="BT6235" s="30"/>
      <c r="BU6235" s="30"/>
      <c r="BV6235" s="30"/>
      <c r="BW6235" s="30"/>
      <c r="BX6235" s="30"/>
      <c r="BY6235" s="30"/>
      <c r="BZ6235" s="30"/>
      <c r="CA6235" s="30"/>
      <c r="CC6235" s="30">
        <v>1394.36</v>
      </c>
      <c r="CD6235" s="30"/>
      <c r="CE6235" s="30"/>
      <c r="CF6235" s="30"/>
      <c r="CG6235" s="30"/>
      <c r="CH6235" s="30"/>
      <c r="CI6235" s="30"/>
      <c r="CJ6235" s="30"/>
      <c r="CK6235" s="30"/>
      <c r="CN6235" s="30">
        <v>8100</v>
      </c>
      <c r="CO6235" s="30"/>
      <c r="CP6235" s="30"/>
      <c r="CQ6235" s="30"/>
      <c r="CR6235" s="30"/>
      <c r="CS6235" s="30"/>
      <c r="CT6235" s="30"/>
      <c r="CU6235" s="30"/>
      <c r="CW6235" s="30">
        <v>-6705.64</v>
      </c>
      <c r="CX6235" s="30"/>
      <c r="CY6235" s="30"/>
      <c r="CZ6235" s="30"/>
      <c r="DA6235" s="30"/>
      <c r="DB6235" s="30"/>
      <c r="DC6235" s="30"/>
      <c r="DD6235" s="30"/>
    </row>
    <row r="6236" spans="1:108" ht="6" customHeight="1" x14ac:dyDescent="0.2">
      <c r="A6236" s="68"/>
    </row>
    <row r="6237" spans="1:108" ht="18" customHeight="1" x14ac:dyDescent="0.2">
      <c r="A6237" s="31" t="s">
        <v>875</v>
      </c>
      <c r="B6237" s="31"/>
      <c r="C6237" s="31"/>
      <c r="G6237" s="31" t="s">
        <v>656</v>
      </c>
      <c r="H6237" s="31"/>
      <c r="I6237" s="31"/>
      <c r="J6237" s="11" t="s">
        <v>12</v>
      </c>
      <c r="L6237" s="31" t="s">
        <v>12</v>
      </c>
      <c r="M6237" s="31"/>
      <c r="N6237" s="12" t="s">
        <v>12</v>
      </c>
      <c r="O6237" s="31" t="s">
        <v>657</v>
      </c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  <c r="AE6237" s="31"/>
      <c r="AF6237" s="31"/>
      <c r="AG6237" s="31"/>
      <c r="AH6237" s="31"/>
      <c r="AI6237" s="31"/>
      <c r="AJ6237" s="31"/>
      <c r="AK6237" s="31"/>
      <c r="AL6237" s="31"/>
      <c r="AM6237" s="31"/>
      <c r="AN6237" s="31"/>
      <c r="AO6237" s="31"/>
      <c r="AP6237" s="31"/>
      <c r="AQ6237" s="31"/>
      <c r="AR6237" s="31"/>
      <c r="AS6237" s="31"/>
      <c r="AT6237" s="31"/>
      <c r="AW6237" s="32">
        <v>5000</v>
      </c>
      <c r="AX6237" s="32"/>
      <c r="AY6237" s="32"/>
      <c r="AZ6237" s="32"/>
      <c r="BA6237" s="32"/>
      <c r="BB6237" s="32"/>
      <c r="BC6237" s="32"/>
      <c r="BD6237" s="32"/>
      <c r="BE6237" s="32"/>
      <c r="BF6237" s="32"/>
      <c r="BG6237" s="32">
        <v>10000</v>
      </c>
      <c r="BH6237" s="32"/>
      <c r="BI6237" s="32"/>
      <c r="BJ6237" s="32"/>
      <c r="BK6237" s="32"/>
      <c r="BL6237" s="32"/>
      <c r="BM6237" s="32"/>
      <c r="BN6237" s="32"/>
      <c r="BO6237" s="32"/>
      <c r="BP6237" s="32"/>
      <c r="BR6237" s="32">
        <v>-5000</v>
      </c>
      <c r="BS6237" s="32"/>
      <c r="BT6237" s="32"/>
      <c r="BU6237" s="32"/>
      <c r="BV6237" s="32"/>
      <c r="BW6237" s="32"/>
      <c r="BX6237" s="32"/>
      <c r="BY6237" s="32"/>
      <c r="BZ6237" s="32"/>
      <c r="CA6237" s="32"/>
      <c r="CC6237" s="32">
        <v>5000</v>
      </c>
      <c r="CD6237" s="32"/>
      <c r="CE6237" s="32"/>
      <c r="CF6237" s="32"/>
      <c r="CG6237" s="32"/>
      <c r="CH6237" s="32"/>
      <c r="CI6237" s="32"/>
      <c r="CJ6237" s="32"/>
      <c r="CK6237" s="32"/>
      <c r="CN6237" s="32">
        <v>10000</v>
      </c>
      <c r="CO6237" s="32"/>
      <c r="CP6237" s="32"/>
      <c r="CQ6237" s="32"/>
      <c r="CR6237" s="32"/>
      <c r="CS6237" s="32"/>
      <c r="CT6237" s="32"/>
      <c r="CU6237" s="32"/>
      <c r="CW6237" s="32">
        <v>-5000</v>
      </c>
      <c r="CX6237" s="32"/>
      <c r="CY6237" s="32"/>
      <c r="CZ6237" s="32"/>
      <c r="DA6237" s="32"/>
      <c r="DB6237" s="32"/>
      <c r="DC6237" s="32"/>
      <c r="DD6237" s="32"/>
    </row>
    <row r="6238" spans="1:108" ht="12.75" hidden="1" customHeight="1" x14ac:dyDescent="0.2">
      <c r="A6238" s="68"/>
      <c r="B6238" s="37" t="s">
        <v>181</v>
      </c>
      <c r="C6238" s="37"/>
      <c r="D6238" s="31" t="s">
        <v>658</v>
      </c>
      <c r="E6238" s="31"/>
      <c r="F6238" s="31"/>
      <c r="G6238" s="31"/>
      <c r="H6238" s="31"/>
      <c r="I6238" s="31"/>
      <c r="J6238" s="31"/>
      <c r="O6238" s="31" t="s">
        <v>659</v>
      </c>
      <c r="P6238" s="31"/>
      <c r="Q6238" s="31"/>
      <c r="R6238" s="31"/>
      <c r="S6238" s="31"/>
      <c r="T6238" s="31"/>
      <c r="U6238" s="31"/>
      <c r="V6238" s="31"/>
      <c r="W6238" s="31"/>
      <c r="X6238" s="31"/>
      <c r="Y6238" s="31"/>
      <c r="Z6238" s="31"/>
      <c r="AA6238" s="31"/>
      <c r="AB6238" s="31"/>
      <c r="AC6238" s="31"/>
      <c r="AD6238" s="31"/>
      <c r="AE6238" s="31"/>
      <c r="AF6238" s="31"/>
      <c r="AG6238" s="31"/>
      <c r="AH6238" s="31"/>
      <c r="AI6238" s="31"/>
      <c r="AJ6238" s="31"/>
      <c r="AK6238" s="31"/>
      <c r="AL6238" s="31"/>
      <c r="AM6238" s="31"/>
      <c r="AN6238" s="31"/>
      <c r="AO6238" s="31"/>
      <c r="AP6238" s="31"/>
      <c r="AQ6238" s="31"/>
      <c r="AR6238" s="31"/>
      <c r="AS6238" s="31"/>
      <c r="AT6238" s="31"/>
      <c r="AW6238" s="32">
        <v>5000</v>
      </c>
      <c r="AX6238" s="32"/>
      <c r="AY6238" s="32"/>
      <c r="AZ6238" s="32"/>
      <c r="BA6238" s="32"/>
      <c r="BB6238" s="32"/>
      <c r="BC6238" s="32"/>
      <c r="BD6238" s="32"/>
      <c r="BE6238" s="32"/>
      <c r="BF6238" s="32"/>
      <c r="BG6238" s="32">
        <v>10000</v>
      </c>
      <c r="BH6238" s="32"/>
      <c r="BI6238" s="32"/>
      <c r="BJ6238" s="32"/>
      <c r="BK6238" s="32"/>
      <c r="BL6238" s="32"/>
      <c r="BM6238" s="32"/>
      <c r="BN6238" s="32"/>
      <c r="BO6238" s="32"/>
      <c r="BP6238" s="32"/>
      <c r="BR6238" s="32">
        <v>-5000</v>
      </c>
      <c r="BS6238" s="32"/>
      <c r="BT6238" s="32"/>
      <c r="BU6238" s="32"/>
      <c r="BV6238" s="32"/>
      <c r="BW6238" s="32"/>
      <c r="BX6238" s="32"/>
      <c r="BY6238" s="32"/>
      <c r="BZ6238" s="32"/>
      <c r="CA6238" s="32"/>
      <c r="CC6238" s="32">
        <v>5000</v>
      </c>
      <c r="CD6238" s="32"/>
      <c r="CE6238" s="32"/>
      <c r="CF6238" s="32"/>
      <c r="CG6238" s="32"/>
      <c r="CH6238" s="32"/>
      <c r="CI6238" s="32"/>
      <c r="CJ6238" s="32"/>
      <c r="CK6238" s="32"/>
      <c r="CN6238" s="32">
        <v>10000</v>
      </c>
      <c r="CO6238" s="32"/>
      <c r="CP6238" s="32"/>
      <c r="CQ6238" s="32"/>
      <c r="CR6238" s="32"/>
      <c r="CS6238" s="32"/>
      <c r="CT6238" s="32"/>
      <c r="CU6238" s="32"/>
      <c r="CW6238" s="32">
        <v>-5000</v>
      </c>
      <c r="CX6238" s="32"/>
      <c r="CY6238" s="32"/>
      <c r="CZ6238" s="32"/>
      <c r="DA6238" s="32"/>
      <c r="DB6238" s="32"/>
      <c r="DC6238" s="32"/>
      <c r="DD6238" s="32"/>
    </row>
    <row r="6239" spans="1:108" ht="13.5" customHeight="1" x14ac:dyDescent="0.2">
      <c r="A6239" s="68"/>
      <c r="B6239" s="37"/>
      <c r="C6239" s="37"/>
      <c r="D6239" s="31"/>
      <c r="E6239" s="31"/>
      <c r="F6239" s="31"/>
      <c r="G6239" s="31"/>
      <c r="H6239" s="31"/>
      <c r="I6239" s="31"/>
      <c r="J6239" s="31"/>
      <c r="O6239" s="31"/>
      <c r="P6239" s="31"/>
      <c r="Q6239" s="31"/>
      <c r="R6239" s="31"/>
      <c r="S6239" s="31"/>
      <c r="T6239" s="31"/>
      <c r="U6239" s="31"/>
      <c r="V6239" s="31"/>
      <c r="W6239" s="31"/>
      <c r="X6239" s="31"/>
      <c r="Y6239" s="31"/>
      <c r="Z6239" s="31"/>
      <c r="AA6239" s="31"/>
      <c r="AB6239" s="31"/>
      <c r="AC6239" s="31"/>
      <c r="AD6239" s="31"/>
      <c r="AE6239" s="31"/>
      <c r="AF6239" s="31"/>
      <c r="AG6239" s="31"/>
      <c r="AH6239" s="31"/>
      <c r="AI6239" s="31"/>
      <c r="AJ6239" s="31"/>
      <c r="AK6239" s="31"/>
      <c r="AL6239" s="31"/>
      <c r="AM6239" s="31"/>
      <c r="AN6239" s="31"/>
      <c r="AO6239" s="31"/>
      <c r="AP6239" s="31"/>
      <c r="AQ6239" s="31"/>
      <c r="AR6239" s="31"/>
      <c r="AS6239" s="31"/>
      <c r="AT6239" s="31"/>
      <c r="AW6239" s="32"/>
      <c r="AX6239" s="32"/>
      <c r="AY6239" s="32"/>
      <c r="AZ6239" s="32"/>
      <c r="BA6239" s="32"/>
      <c r="BB6239" s="32"/>
      <c r="BC6239" s="32"/>
      <c r="BD6239" s="32"/>
      <c r="BE6239" s="32"/>
      <c r="BF6239" s="32"/>
      <c r="BG6239" s="32"/>
      <c r="BH6239" s="32"/>
      <c r="BI6239" s="32"/>
      <c r="BJ6239" s="32"/>
      <c r="BK6239" s="32"/>
      <c r="BL6239" s="32"/>
      <c r="BM6239" s="32"/>
      <c r="BN6239" s="32"/>
      <c r="BO6239" s="32"/>
      <c r="BP6239" s="32"/>
      <c r="BR6239" s="32"/>
      <c r="BS6239" s="32"/>
      <c r="BT6239" s="32"/>
      <c r="BU6239" s="32"/>
      <c r="BV6239" s="32"/>
      <c r="BW6239" s="32"/>
      <c r="BX6239" s="32"/>
      <c r="BY6239" s="32"/>
      <c r="BZ6239" s="32"/>
      <c r="CA6239" s="32"/>
      <c r="CC6239" s="32"/>
      <c r="CD6239" s="32"/>
      <c r="CE6239" s="32"/>
      <c r="CF6239" s="32"/>
      <c r="CG6239" s="32"/>
      <c r="CH6239" s="32"/>
      <c r="CI6239" s="32"/>
      <c r="CJ6239" s="32"/>
      <c r="CK6239" s="32"/>
      <c r="CN6239" s="32"/>
      <c r="CO6239" s="32"/>
      <c r="CP6239" s="32"/>
      <c r="CQ6239" s="32"/>
      <c r="CR6239" s="32"/>
      <c r="CS6239" s="32"/>
      <c r="CT6239" s="32"/>
      <c r="CU6239" s="32"/>
      <c r="CW6239" s="32"/>
      <c r="CX6239" s="32"/>
      <c r="CY6239" s="32"/>
      <c r="CZ6239" s="32"/>
      <c r="DA6239" s="32"/>
      <c r="DB6239" s="32"/>
      <c r="DC6239" s="32"/>
      <c r="DD6239" s="32"/>
    </row>
    <row r="6240" spans="1:108" ht="6" customHeight="1" x14ac:dyDescent="0.2">
      <c r="A6240" s="68"/>
    </row>
    <row r="6241" spans="1:108" ht="13.5" customHeight="1" x14ac:dyDescent="0.2">
      <c r="A6241" s="68"/>
      <c r="B6241" s="35" t="s">
        <v>22</v>
      </c>
      <c r="C6241" s="35"/>
      <c r="D6241" s="29" t="s">
        <v>386</v>
      </c>
      <c r="E6241" s="29"/>
      <c r="F6241" s="29"/>
      <c r="G6241" s="29"/>
      <c r="H6241" s="29"/>
      <c r="I6241" s="29"/>
      <c r="J6241" s="29"/>
      <c r="O6241" s="29" t="s">
        <v>387</v>
      </c>
      <c r="P6241" s="29"/>
      <c r="Q6241" s="29"/>
      <c r="R6241" s="29"/>
      <c r="S6241" s="29"/>
      <c r="T6241" s="29"/>
      <c r="U6241" s="29"/>
      <c r="V6241" s="29"/>
      <c r="W6241" s="29"/>
      <c r="X6241" s="29"/>
      <c r="Y6241" s="29"/>
      <c r="Z6241" s="29"/>
      <c r="AA6241" s="29"/>
      <c r="AB6241" s="29"/>
      <c r="AC6241" s="29"/>
      <c r="AD6241" s="29"/>
      <c r="AE6241" s="29"/>
      <c r="AF6241" s="29"/>
      <c r="AG6241" s="29"/>
      <c r="AH6241" s="29"/>
      <c r="AI6241" s="29"/>
      <c r="AJ6241" s="29"/>
      <c r="AK6241" s="29"/>
      <c r="AL6241" s="29"/>
      <c r="AM6241" s="29"/>
      <c r="AN6241" s="29"/>
      <c r="AO6241" s="29"/>
      <c r="AP6241" s="29"/>
      <c r="AQ6241" s="29"/>
      <c r="AR6241" s="29"/>
      <c r="AS6241" s="29"/>
      <c r="AT6241" s="29"/>
      <c r="AW6241" s="30">
        <v>5000</v>
      </c>
      <c r="AX6241" s="30"/>
      <c r="AY6241" s="30"/>
      <c r="AZ6241" s="30"/>
      <c r="BA6241" s="30"/>
      <c r="BB6241" s="30"/>
      <c r="BC6241" s="30"/>
      <c r="BD6241" s="30"/>
      <c r="BE6241" s="30"/>
      <c r="BF6241" s="30"/>
      <c r="BG6241" s="30">
        <v>10000</v>
      </c>
      <c r="BH6241" s="30"/>
      <c r="BI6241" s="30"/>
      <c r="BJ6241" s="30"/>
      <c r="BK6241" s="30"/>
      <c r="BL6241" s="30"/>
      <c r="BM6241" s="30"/>
      <c r="BN6241" s="30"/>
      <c r="BO6241" s="30"/>
      <c r="BP6241" s="30"/>
      <c r="BR6241" s="30">
        <v>-5000</v>
      </c>
      <c r="BS6241" s="30"/>
      <c r="BT6241" s="30"/>
      <c r="BU6241" s="30"/>
      <c r="BV6241" s="30"/>
      <c r="BW6241" s="30"/>
      <c r="BX6241" s="30"/>
      <c r="BY6241" s="30"/>
      <c r="BZ6241" s="30"/>
      <c r="CA6241" s="30"/>
      <c r="CC6241" s="30">
        <v>5000</v>
      </c>
      <c r="CD6241" s="30"/>
      <c r="CE6241" s="30"/>
      <c r="CF6241" s="30"/>
      <c r="CG6241" s="30"/>
      <c r="CH6241" s="30"/>
      <c r="CI6241" s="30"/>
      <c r="CJ6241" s="30"/>
      <c r="CK6241" s="30"/>
      <c r="CN6241" s="30">
        <v>10000</v>
      </c>
      <c r="CO6241" s="30"/>
      <c r="CP6241" s="30"/>
      <c r="CQ6241" s="30"/>
      <c r="CR6241" s="30"/>
      <c r="CS6241" s="30"/>
      <c r="CT6241" s="30"/>
      <c r="CU6241" s="30"/>
      <c r="CW6241" s="30">
        <v>-5000</v>
      </c>
      <c r="CX6241" s="30"/>
      <c r="CY6241" s="30"/>
      <c r="CZ6241" s="30"/>
      <c r="DA6241" s="30"/>
      <c r="DB6241" s="30"/>
      <c r="DC6241" s="30"/>
      <c r="DD6241" s="30"/>
    </row>
    <row r="6242" spans="1:108" ht="6" customHeight="1" x14ac:dyDescent="0.2">
      <c r="A6242" s="68"/>
    </row>
    <row r="6243" spans="1:108" ht="13.5" customHeight="1" x14ac:dyDescent="0.2">
      <c r="A6243" s="28"/>
      <c r="B6243" s="35" t="s">
        <v>29</v>
      </c>
      <c r="C6243" s="35"/>
      <c r="D6243" s="35" t="s">
        <v>388</v>
      </c>
      <c r="E6243" s="35"/>
      <c r="F6243" s="35"/>
      <c r="G6243" s="35"/>
      <c r="H6243" s="35"/>
      <c r="I6243" s="35"/>
      <c r="J6243" s="35"/>
      <c r="O6243" s="35" t="s">
        <v>389</v>
      </c>
      <c r="P6243" s="35"/>
      <c r="Q6243" s="35"/>
      <c r="R6243" s="35"/>
      <c r="S6243" s="35"/>
      <c r="T6243" s="35"/>
      <c r="U6243" s="35"/>
      <c r="V6243" s="35"/>
      <c r="W6243" s="35"/>
      <c r="X6243" s="35"/>
      <c r="Y6243" s="35"/>
      <c r="Z6243" s="35"/>
      <c r="AA6243" s="35"/>
      <c r="AB6243" s="35"/>
      <c r="AC6243" s="35"/>
      <c r="AD6243" s="35"/>
      <c r="AE6243" s="35"/>
      <c r="AF6243" s="35"/>
      <c r="AG6243" s="35"/>
      <c r="AH6243" s="35"/>
      <c r="AI6243" s="35"/>
      <c r="AJ6243" s="35"/>
      <c r="AK6243" s="35"/>
      <c r="AL6243" s="35"/>
      <c r="AM6243" s="35"/>
      <c r="AN6243" s="35"/>
      <c r="AO6243" s="35"/>
      <c r="AP6243" s="35"/>
      <c r="AQ6243" s="35"/>
      <c r="AR6243" s="35"/>
      <c r="AS6243" s="35"/>
      <c r="AT6243" s="35"/>
      <c r="AW6243" s="30">
        <v>8081.21</v>
      </c>
      <c r="AX6243" s="30"/>
      <c r="AY6243" s="30"/>
      <c r="AZ6243" s="30"/>
      <c r="BA6243" s="30"/>
      <c r="BB6243" s="30"/>
      <c r="BC6243" s="30"/>
      <c r="BD6243" s="30"/>
      <c r="BE6243" s="30"/>
      <c r="BF6243" s="30"/>
      <c r="BG6243" s="30">
        <v>19800</v>
      </c>
      <c r="BH6243" s="30"/>
      <c r="BI6243" s="30"/>
      <c r="BJ6243" s="30"/>
      <c r="BK6243" s="30"/>
      <c r="BL6243" s="30"/>
      <c r="BM6243" s="30"/>
      <c r="BN6243" s="30"/>
      <c r="BO6243" s="30"/>
      <c r="BP6243" s="30"/>
      <c r="BR6243" s="30">
        <v>-11718.79</v>
      </c>
      <c r="BS6243" s="30"/>
      <c r="BT6243" s="30"/>
      <c r="BU6243" s="30"/>
      <c r="BV6243" s="30"/>
      <c r="BW6243" s="30"/>
      <c r="BX6243" s="30"/>
      <c r="BY6243" s="30"/>
      <c r="BZ6243" s="30"/>
      <c r="CA6243" s="30"/>
      <c r="CC6243" s="30">
        <v>6394.36</v>
      </c>
      <c r="CD6243" s="30"/>
      <c r="CE6243" s="30"/>
      <c r="CF6243" s="30"/>
      <c r="CG6243" s="30"/>
      <c r="CH6243" s="30"/>
      <c r="CI6243" s="30"/>
      <c r="CJ6243" s="30"/>
      <c r="CK6243" s="30"/>
      <c r="CN6243" s="30">
        <v>18100</v>
      </c>
      <c r="CO6243" s="30"/>
      <c r="CP6243" s="30"/>
      <c r="CQ6243" s="30"/>
      <c r="CR6243" s="30"/>
      <c r="CS6243" s="30"/>
      <c r="CT6243" s="30"/>
      <c r="CU6243" s="30"/>
      <c r="CW6243" s="30">
        <v>-11705.64</v>
      </c>
      <c r="CX6243" s="30"/>
      <c r="CY6243" s="30"/>
      <c r="CZ6243" s="30"/>
      <c r="DA6243" s="30"/>
      <c r="DB6243" s="30"/>
      <c r="DC6243" s="30"/>
      <c r="DD6243" s="30"/>
    </row>
    <row r="6244" spans="1:108" ht="6" customHeight="1" x14ac:dyDescent="0.2">
      <c r="A6244" s="28"/>
    </row>
    <row r="6245" spans="1:108" ht="13.5" customHeight="1" x14ac:dyDescent="0.2">
      <c r="A6245" s="41"/>
      <c r="B6245" s="35" t="s">
        <v>390</v>
      </c>
      <c r="C6245" s="35"/>
      <c r="D6245" s="35" t="s">
        <v>391</v>
      </c>
      <c r="E6245" s="35"/>
      <c r="F6245" s="35"/>
      <c r="G6245" s="35"/>
      <c r="H6245" s="35"/>
      <c r="I6245" s="35"/>
      <c r="J6245" s="35"/>
      <c r="O6245" s="35" t="s">
        <v>392</v>
      </c>
      <c r="P6245" s="35"/>
      <c r="Q6245" s="35"/>
      <c r="R6245" s="35"/>
      <c r="S6245" s="35"/>
      <c r="T6245" s="35"/>
      <c r="U6245" s="35"/>
      <c r="V6245" s="35"/>
      <c r="W6245" s="35"/>
      <c r="X6245" s="35"/>
      <c r="Y6245" s="35"/>
      <c r="Z6245" s="35"/>
      <c r="AA6245" s="35"/>
      <c r="AB6245" s="35"/>
      <c r="AC6245" s="35"/>
      <c r="AD6245" s="35"/>
      <c r="AE6245" s="35"/>
      <c r="AF6245" s="35"/>
      <c r="AG6245" s="35"/>
      <c r="AH6245" s="35"/>
      <c r="AI6245" s="35"/>
      <c r="AJ6245" s="35"/>
      <c r="AK6245" s="35"/>
      <c r="AL6245" s="35"/>
      <c r="AM6245" s="35"/>
      <c r="AN6245" s="35"/>
      <c r="AO6245" s="35"/>
      <c r="AP6245" s="35"/>
      <c r="AQ6245" s="35"/>
      <c r="AR6245" s="35"/>
      <c r="AS6245" s="35"/>
      <c r="AT6245" s="35"/>
      <c r="AW6245" s="30">
        <v>-8081.21</v>
      </c>
      <c r="AX6245" s="30"/>
      <c r="AY6245" s="30"/>
      <c r="AZ6245" s="30"/>
      <c r="BA6245" s="30"/>
      <c r="BB6245" s="30"/>
      <c r="BC6245" s="30"/>
      <c r="BD6245" s="30"/>
      <c r="BE6245" s="30"/>
      <c r="BF6245" s="30"/>
      <c r="BG6245" s="30">
        <v>-19800</v>
      </c>
      <c r="BH6245" s="30"/>
      <c r="BI6245" s="30"/>
      <c r="BJ6245" s="30"/>
      <c r="BK6245" s="30"/>
      <c r="BL6245" s="30"/>
      <c r="BM6245" s="30"/>
      <c r="BN6245" s="30"/>
      <c r="BO6245" s="30"/>
      <c r="BP6245" s="30"/>
      <c r="BR6245" s="30">
        <v>11718.79</v>
      </c>
      <c r="BS6245" s="30"/>
      <c r="BT6245" s="30"/>
      <c r="BU6245" s="30"/>
      <c r="BV6245" s="30"/>
      <c r="BW6245" s="30"/>
      <c r="BX6245" s="30"/>
      <c r="BY6245" s="30"/>
      <c r="BZ6245" s="30"/>
      <c r="CA6245" s="30"/>
      <c r="CC6245" s="30">
        <v>-6394.36</v>
      </c>
      <c r="CD6245" s="30"/>
      <c r="CE6245" s="30"/>
      <c r="CF6245" s="30"/>
      <c r="CG6245" s="30"/>
      <c r="CH6245" s="30"/>
      <c r="CI6245" s="30"/>
      <c r="CJ6245" s="30"/>
      <c r="CK6245" s="30"/>
      <c r="CN6245" s="30">
        <v>-18100</v>
      </c>
      <c r="CO6245" s="30"/>
      <c r="CP6245" s="30"/>
      <c r="CQ6245" s="30"/>
      <c r="CR6245" s="30"/>
      <c r="CS6245" s="30"/>
      <c r="CT6245" s="30"/>
      <c r="CU6245" s="30"/>
      <c r="CW6245" s="30">
        <v>11705.64</v>
      </c>
      <c r="CX6245" s="30"/>
      <c r="CY6245" s="30"/>
      <c r="CZ6245" s="30"/>
      <c r="DA6245" s="30"/>
      <c r="DB6245" s="30"/>
      <c r="DC6245" s="30"/>
      <c r="DD6245" s="30"/>
    </row>
    <row r="6246" spans="1:108" ht="6" customHeight="1" x14ac:dyDescent="0.2">
      <c r="A6246" s="41"/>
    </row>
    <row r="6247" spans="1:108" ht="4.5" customHeight="1" x14ac:dyDescent="0.2">
      <c r="A6247" s="28"/>
      <c r="B6247" s="35" t="s">
        <v>390</v>
      </c>
      <c r="C6247" s="35"/>
      <c r="D6247" s="35" t="s">
        <v>48</v>
      </c>
      <c r="E6247" s="35"/>
      <c r="F6247" s="35"/>
      <c r="G6247" s="35"/>
      <c r="H6247" s="35"/>
      <c r="I6247" s="35"/>
      <c r="J6247" s="35"/>
      <c r="O6247" s="35" t="s">
        <v>49</v>
      </c>
      <c r="P6247" s="35"/>
      <c r="Q6247" s="35"/>
      <c r="R6247" s="35"/>
      <c r="S6247" s="35"/>
      <c r="T6247" s="35"/>
      <c r="U6247" s="35"/>
      <c r="V6247" s="35"/>
      <c r="W6247" s="35"/>
      <c r="X6247" s="35"/>
      <c r="Y6247" s="35"/>
      <c r="Z6247" s="35"/>
      <c r="AA6247" s="35"/>
      <c r="AB6247" s="35"/>
      <c r="AC6247" s="35"/>
      <c r="AD6247" s="35"/>
      <c r="AE6247" s="35"/>
      <c r="AF6247" s="35"/>
      <c r="AG6247" s="35"/>
      <c r="AH6247" s="35"/>
      <c r="AI6247" s="35"/>
      <c r="AJ6247" s="35"/>
      <c r="AK6247" s="35"/>
      <c r="AL6247" s="35"/>
      <c r="AM6247" s="35"/>
      <c r="AN6247" s="35"/>
      <c r="AO6247" s="35"/>
      <c r="AP6247" s="35"/>
      <c r="AQ6247" s="35"/>
      <c r="AR6247" s="35"/>
      <c r="AS6247" s="35"/>
      <c r="AT6247" s="35"/>
      <c r="AW6247" s="30">
        <v>0</v>
      </c>
      <c r="AX6247" s="30"/>
      <c r="AY6247" s="30"/>
      <c r="AZ6247" s="30"/>
      <c r="BA6247" s="30"/>
      <c r="BB6247" s="30"/>
      <c r="BC6247" s="30"/>
      <c r="BD6247" s="30"/>
      <c r="BE6247" s="30"/>
      <c r="BF6247" s="30"/>
      <c r="BG6247" s="30">
        <v>0</v>
      </c>
      <c r="BH6247" s="30"/>
      <c r="BI6247" s="30"/>
      <c r="BJ6247" s="30"/>
      <c r="BK6247" s="30"/>
      <c r="BL6247" s="30"/>
      <c r="BM6247" s="30"/>
      <c r="BN6247" s="30"/>
      <c r="BO6247" s="30"/>
      <c r="BP6247" s="30"/>
      <c r="BR6247" s="30">
        <v>0</v>
      </c>
      <c r="BS6247" s="30"/>
      <c r="BT6247" s="30"/>
      <c r="BU6247" s="30"/>
      <c r="BV6247" s="30"/>
      <c r="BW6247" s="30"/>
      <c r="BX6247" s="30"/>
      <c r="BY6247" s="30"/>
      <c r="BZ6247" s="30"/>
      <c r="CA6247" s="30"/>
    </row>
    <row r="6248" spans="1:108" ht="9" customHeight="1" x14ac:dyDescent="0.2">
      <c r="A6248" s="28"/>
      <c r="B6248" s="35"/>
      <c r="C6248" s="35"/>
      <c r="D6248" s="35"/>
      <c r="E6248" s="35"/>
      <c r="F6248" s="35"/>
      <c r="G6248" s="35"/>
      <c r="H6248" s="35"/>
      <c r="I6248" s="35"/>
      <c r="J6248" s="35"/>
      <c r="O6248" s="35"/>
      <c r="P6248" s="35"/>
      <c r="Q6248" s="35"/>
      <c r="R6248" s="35"/>
      <c r="S6248" s="35"/>
      <c r="T6248" s="35"/>
      <c r="U6248" s="35"/>
      <c r="V6248" s="35"/>
      <c r="W6248" s="35"/>
      <c r="X6248" s="35"/>
      <c r="Y6248" s="35"/>
      <c r="Z6248" s="35"/>
      <c r="AA6248" s="35"/>
      <c r="AB6248" s="35"/>
      <c r="AC6248" s="35"/>
      <c r="AD6248" s="35"/>
      <c r="AE6248" s="35"/>
      <c r="AF6248" s="35"/>
      <c r="AG6248" s="35"/>
      <c r="AH6248" s="35"/>
      <c r="AI6248" s="35"/>
      <c r="AJ6248" s="35"/>
      <c r="AK6248" s="35"/>
      <c r="AL6248" s="35"/>
      <c r="AM6248" s="35"/>
      <c r="AN6248" s="35"/>
      <c r="AO6248" s="35"/>
      <c r="AP6248" s="35"/>
      <c r="AQ6248" s="35"/>
      <c r="AR6248" s="35"/>
      <c r="AS6248" s="35"/>
      <c r="AT6248" s="35"/>
      <c r="AW6248" s="30"/>
      <c r="AX6248" s="30"/>
      <c r="AY6248" s="30"/>
      <c r="AZ6248" s="30"/>
      <c r="BA6248" s="30"/>
      <c r="BB6248" s="30"/>
      <c r="BC6248" s="30"/>
      <c r="BD6248" s="30"/>
      <c r="BE6248" s="30"/>
      <c r="BF6248" s="30"/>
      <c r="BG6248" s="30"/>
      <c r="BH6248" s="30"/>
      <c r="BI6248" s="30"/>
      <c r="BJ6248" s="30"/>
      <c r="BK6248" s="30"/>
      <c r="BL6248" s="30"/>
      <c r="BM6248" s="30"/>
      <c r="BN6248" s="30"/>
      <c r="BO6248" s="30"/>
      <c r="BP6248" s="30"/>
      <c r="BR6248" s="30"/>
      <c r="BS6248" s="30"/>
      <c r="BT6248" s="30"/>
      <c r="BU6248" s="30"/>
      <c r="BV6248" s="30"/>
      <c r="BW6248" s="30"/>
      <c r="BX6248" s="30"/>
      <c r="BY6248" s="30"/>
      <c r="BZ6248" s="30"/>
      <c r="CA6248" s="30"/>
    </row>
    <row r="6249" spans="1:108" ht="6" customHeight="1" x14ac:dyDescent="0.2">
      <c r="A6249" s="28"/>
    </row>
    <row r="6250" spans="1:108" ht="15" customHeight="1" x14ac:dyDescent="0.2">
      <c r="A6250" s="41"/>
      <c r="B6250" s="35" t="s">
        <v>390</v>
      </c>
      <c r="C6250" s="35"/>
      <c r="D6250" s="35" t="s">
        <v>50</v>
      </c>
      <c r="E6250" s="35"/>
      <c r="F6250" s="35"/>
      <c r="G6250" s="35"/>
      <c r="H6250" s="35"/>
      <c r="I6250" s="35"/>
      <c r="J6250" s="35"/>
      <c r="O6250" s="35" t="s">
        <v>393</v>
      </c>
      <c r="P6250" s="35"/>
      <c r="Q6250" s="35"/>
      <c r="R6250" s="35"/>
      <c r="S6250" s="35"/>
      <c r="T6250" s="35"/>
      <c r="U6250" s="35"/>
      <c r="V6250" s="35"/>
      <c r="W6250" s="35"/>
      <c r="X6250" s="35"/>
      <c r="Y6250" s="35"/>
      <c r="Z6250" s="35"/>
      <c r="AA6250" s="35"/>
      <c r="AB6250" s="35"/>
      <c r="AC6250" s="35"/>
      <c r="AD6250" s="35"/>
      <c r="AE6250" s="35"/>
      <c r="AF6250" s="35"/>
      <c r="AG6250" s="35"/>
      <c r="AH6250" s="35"/>
      <c r="AI6250" s="35"/>
      <c r="AJ6250" s="35"/>
      <c r="AK6250" s="35"/>
      <c r="AL6250" s="35"/>
      <c r="AM6250" s="35"/>
      <c r="AN6250" s="35"/>
      <c r="AO6250" s="35"/>
      <c r="AP6250" s="35"/>
      <c r="AQ6250" s="35"/>
      <c r="AR6250" s="35"/>
      <c r="AS6250" s="35"/>
      <c r="AT6250" s="35"/>
      <c r="AW6250" s="30">
        <v>-8081.21</v>
      </c>
      <c r="AX6250" s="30"/>
      <c r="AY6250" s="30"/>
      <c r="AZ6250" s="30"/>
      <c r="BA6250" s="30"/>
      <c r="BB6250" s="30"/>
      <c r="BC6250" s="30"/>
      <c r="BD6250" s="30"/>
      <c r="BE6250" s="30"/>
      <c r="BF6250" s="30"/>
      <c r="BG6250" s="30">
        <v>-19800</v>
      </c>
      <c r="BH6250" s="30"/>
      <c r="BI6250" s="30"/>
      <c r="BJ6250" s="30"/>
      <c r="BK6250" s="30"/>
      <c r="BL6250" s="30"/>
      <c r="BM6250" s="30"/>
      <c r="BN6250" s="30"/>
      <c r="BO6250" s="30"/>
      <c r="BP6250" s="30"/>
      <c r="BR6250" s="30">
        <v>11718.79</v>
      </c>
      <c r="BS6250" s="30"/>
      <c r="BT6250" s="30"/>
      <c r="BU6250" s="30"/>
      <c r="BV6250" s="30"/>
      <c r="BW6250" s="30"/>
      <c r="BX6250" s="30"/>
      <c r="BY6250" s="30"/>
      <c r="BZ6250" s="30"/>
      <c r="CA6250" s="30"/>
    </row>
    <row r="6251" spans="1:108" ht="7.5" customHeight="1" x14ac:dyDescent="0.2">
      <c r="A6251" s="41"/>
    </row>
    <row r="6252" spans="1:108" ht="13.5" customHeight="1" x14ac:dyDescent="0.2">
      <c r="A6252" s="41"/>
      <c r="B6252" s="29" t="s">
        <v>394</v>
      </c>
      <c r="C6252" s="29"/>
      <c r="D6252" s="29"/>
      <c r="E6252" s="29"/>
      <c r="F6252" s="29"/>
      <c r="G6252" s="29"/>
      <c r="H6252" s="29"/>
      <c r="I6252" s="29"/>
      <c r="J6252" s="29"/>
      <c r="K6252" s="29"/>
      <c r="L6252" s="29"/>
      <c r="M6252" s="29"/>
      <c r="N6252" s="29"/>
      <c r="O6252" s="29"/>
      <c r="P6252" s="29"/>
      <c r="Q6252" s="29"/>
      <c r="R6252" s="29"/>
      <c r="S6252" s="29"/>
      <c r="T6252" s="29"/>
      <c r="U6252" s="29"/>
      <c r="V6252" s="29"/>
      <c r="W6252" s="29"/>
      <c r="X6252" s="29"/>
      <c r="Y6252" s="29"/>
      <c r="Z6252" s="29"/>
      <c r="AA6252" s="29"/>
      <c r="AB6252" s="29"/>
      <c r="AC6252" s="29"/>
      <c r="AD6252" s="29"/>
      <c r="AE6252" s="29"/>
      <c r="AF6252" s="29"/>
      <c r="AG6252" s="29"/>
      <c r="AH6252" s="29"/>
      <c r="AI6252" s="29"/>
      <c r="AJ6252" s="29"/>
      <c r="AK6252" s="29"/>
      <c r="AL6252" s="29"/>
      <c r="AM6252" s="29"/>
      <c r="AN6252" s="29"/>
      <c r="AO6252" s="29"/>
      <c r="AP6252" s="29"/>
      <c r="AQ6252" s="29"/>
      <c r="AR6252" s="29"/>
      <c r="AS6252" s="29"/>
      <c r="AT6252" s="29"/>
      <c r="AU6252" s="29"/>
      <c r="AV6252" s="29"/>
    </row>
    <row r="6253" spans="1:108" ht="6" customHeight="1" x14ac:dyDescent="0.2">
      <c r="A6253" s="41"/>
    </row>
    <row r="6254" spans="1:108" ht="13.5" customHeight="1" x14ac:dyDescent="0.2">
      <c r="A6254" s="28"/>
      <c r="B6254" s="35" t="s">
        <v>29</v>
      </c>
      <c r="C6254" s="35"/>
      <c r="D6254" s="35" t="s">
        <v>79</v>
      </c>
      <c r="E6254" s="35"/>
      <c r="F6254" s="35"/>
      <c r="G6254" s="35"/>
      <c r="H6254" s="35"/>
      <c r="I6254" s="35"/>
      <c r="J6254" s="35"/>
      <c r="O6254" s="35" t="s">
        <v>80</v>
      </c>
      <c r="P6254" s="35"/>
      <c r="Q6254" s="35"/>
      <c r="R6254" s="35"/>
      <c r="S6254" s="35"/>
      <c r="T6254" s="35"/>
      <c r="U6254" s="35"/>
      <c r="V6254" s="35"/>
      <c r="W6254" s="35"/>
      <c r="X6254" s="35"/>
      <c r="Y6254" s="35"/>
      <c r="Z6254" s="35"/>
      <c r="AA6254" s="35"/>
      <c r="AB6254" s="35"/>
      <c r="AC6254" s="35"/>
      <c r="AD6254" s="35"/>
      <c r="AE6254" s="35"/>
      <c r="AF6254" s="35"/>
      <c r="AG6254" s="35"/>
      <c r="AH6254" s="35"/>
      <c r="AI6254" s="35"/>
      <c r="AJ6254" s="35"/>
      <c r="AK6254" s="35"/>
      <c r="AL6254" s="35"/>
      <c r="AM6254" s="35"/>
      <c r="AN6254" s="35"/>
      <c r="AO6254" s="35"/>
      <c r="AP6254" s="35"/>
      <c r="AQ6254" s="35"/>
      <c r="AR6254" s="35"/>
      <c r="AS6254" s="35"/>
      <c r="AT6254" s="35"/>
      <c r="CC6254" s="30">
        <v>0</v>
      </c>
      <c r="CD6254" s="30"/>
      <c r="CE6254" s="30"/>
      <c r="CF6254" s="30"/>
      <c r="CG6254" s="30"/>
      <c r="CH6254" s="30"/>
      <c r="CI6254" s="30"/>
      <c r="CJ6254" s="30"/>
      <c r="CK6254" s="30"/>
      <c r="CN6254" s="30">
        <v>0</v>
      </c>
      <c r="CO6254" s="30"/>
      <c r="CP6254" s="30"/>
      <c r="CQ6254" s="30"/>
      <c r="CR6254" s="30"/>
      <c r="CS6254" s="30"/>
      <c r="CT6254" s="30"/>
      <c r="CU6254" s="30"/>
      <c r="CW6254" s="30">
        <v>0</v>
      </c>
      <c r="CX6254" s="30"/>
      <c r="CY6254" s="30"/>
      <c r="CZ6254" s="30"/>
      <c r="DA6254" s="30"/>
      <c r="DB6254" s="30"/>
      <c r="DC6254" s="30"/>
      <c r="DD6254" s="30"/>
    </row>
    <row r="6255" spans="1:108" ht="6" customHeight="1" x14ac:dyDescent="0.2">
      <c r="A6255" s="28"/>
    </row>
    <row r="6256" spans="1:108" ht="17.25" customHeight="1" x14ac:dyDescent="0.2">
      <c r="A6256" s="5"/>
      <c r="B6256" s="35" t="s">
        <v>29</v>
      </c>
      <c r="C6256" s="35"/>
      <c r="D6256" s="35" t="s">
        <v>87</v>
      </c>
      <c r="E6256" s="35"/>
      <c r="F6256" s="35"/>
      <c r="G6256" s="35"/>
      <c r="H6256" s="35"/>
      <c r="I6256" s="35"/>
      <c r="J6256" s="35"/>
      <c r="O6256" s="35" t="s">
        <v>88</v>
      </c>
      <c r="P6256" s="35"/>
      <c r="Q6256" s="35"/>
      <c r="R6256" s="35"/>
      <c r="S6256" s="35"/>
      <c r="T6256" s="35"/>
      <c r="U6256" s="35"/>
      <c r="V6256" s="35"/>
      <c r="W6256" s="35"/>
      <c r="X6256" s="35"/>
      <c r="Y6256" s="35"/>
      <c r="Z6256" s="35"/>
      <c r="AA6256" s="35"/>
      <c r="AB6256" s="35"/>
      <c r="AC6256" s="35"/>
      <c r="AD6256" s="35"/>
      <c r="AE6256" s="35"/>
      <c r="AF6256" s="35"/>
      <c r="AG6256" s="35"/>
      <c r="AH6256" s="35"/>
      <c r="AI6256" s="35"/>
      <c r="AJ6256" s="35"/>
      <c r="AK6256" s="35"/>
      <c r="AL6256" s="35"/>
      <c r="AM6256" s="35"/>
      <c r="AN6256" s="35"/>
      <c r="AO6256" s="35"/>
      <c r="AP6256" s="35"/>
      <c r="AQ6256" s="35"/>
      <c r="AR6256" s="35"/>
      <c r="AS6256" s="35"/>
      <c r="AT6256" s="35"/>
      <c r="CC6256" s="30">
        <v>0</v>
      </c>
      <c r="CD6256" s="30"/>
      <c r="CE6256" s="30"/>
      <c r="CF6256" s="30"/>
      <c r="CG6256" s="30"/>
      <c r="CH6256" s="30"/>
      <c r="CI6256" s="30"/>
      <c r="CJ6256" s="30"/>
      <c r="CK6256" s="30"/>
      <c r="CN6256" s="30">
        <v>0</v>
      </c>
      <c r="CO6256" s="30"/>
      <c r="CP6256" s="30"/>
      <c r="CQ6256" s="30"/>
      <c r="CR6256" s="30"/>
      <c r="CS6256" s="30"/>
      <c r="CT6256" s="30"/>
      <c r="CU6256" s="30"/>
      <c r="CW6256" s="30">
        <v>0</v>
      </c>
      <c r="CX6256" s="30"/>
      <c r="CY6256" s="30"/>
      <c r="CZ6256" s="30"/>
      <c r="DA6256" s="30"/>
      <c r="DB6256" s="30"/>
      <c r="DC6256" s="30"/>
      <c r="DD6256" s="30"/>
    </row>
    <row r="6257" spans="1:109" ht="2.25" customHeight="1" x14ac:dyDescent="0.2"/>
    <row r="6258" spans="1:109" ht="18.75" customHeight="1" x14ac:dyDescent="0.2">
      <c r="A6258" s="34" t="s">
        <v>874</v>
      </c>
      <c r="B6258" s="34"/>
      <c r="C6258" s="34"/>
      <c r="D6258" s="34"/>
      <c r="E6258" s="34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4"/>
      <c r="AI6258" s="34"/>
      <c r="AJ6258" s="34"/>
      <c r="AK6258" s="34"/>
      <c r="AL6258" s="34"/>
      <c r="AM6258" s="34"/>
      <c r="AN6258" s="34"/>
      <c r="AO6258" s="34"/>
      <c r="AP6258" s="34"/>
      <c r="AQ6258" s="34"/>
      <c r="AR6258" s="34"/>
      <c r="AS6258" s="34"/>
      <c r="AT6258" s="34"/>
      <c r="AU6258" s="34"/>
      <c r="AV6258" s="34"/>
      <c r="AW6258" s="34"/>
      <c r="AX6258" s="34"/>
      <c r="AY6258" s="34"/>
      <c r="AZ6258" s="34"/>
      <c r="BA6258" s="34"/>
      <c r="BB6258" s="34"/>
      <c r="BC6258" s="34"/>
      <c r="BD6258" s="34"/>
      <c r="BE6258" s="34"/>
      <c r="BF6258" s="34"/>
      <c r="BG6258" s="34"/>
      <c r="BH6258" s="34"/>
      <c r="BI6258" s="34"/>
      <c r="BJ6258" s="34"/>
      <c r="BK6258" s="34"/>
      <c r="BL6258" s="34"/>
      <c r="BM6258" s="34"/>
      <c r="BN6258" s="34"/>
      <c r="BO6258" s="34"/>
      <c r="BP6258" s="34"/>
      <c r="BQ6258" s="34"/>
      <c r="BR6258" s="34"/>
      <c r="BS6258" s="34"/>
      <c r="BT6258" s="34"/>
      <c r="BU6258" s="34"/>
      <c r="BV6258" s="34"/>
      <c r="BW6258" s="34"/>
      <c r="BX6258" s="34"/>
      <c r="BY6258" s="34"/>
      <c r="BZ6258" s="34"/>
      <c r="CA6258" s="34"/>
      <c r="CB6258" s="34"/>
      <c r="CC6258" s="34"/>
      <c r="CD6258" s="34"/>
      <c r="CE6258" s="34"/>
      <c r="CF6258" s="34"/>
      <c r="CG6258" s="34"/>
      <c r="CH6258" s="34"/>
      <c r="CI6258" s="34"/>
      <c r="CJ6258" s="34"/>
      <c r="CK6258" s="34"/>
      <c r="CL6258" s="34"/>
      <c r="CM6258" s="34"/>
      <c r="CN6258" s="34"/>
      <c r="CO6258" s="34"/>
      <c r="CP6258" s="34"/>
      <c r="CQ6258" s="34"/>
      <c r="CR6258" s="34"/>
      <c r="CS6258" s="34"/>
      <c r="CT6258" s="34"/>
      <c r="CU6258" s="34"/>
      <c r="CV6258" s="34"/>
      <c r="CW6258" s="34"/>
      <c r="CX6258" s="34"/>
      <c r="CY6258" s="34"/>
      <c r="CZ6258" s="34"/>
      <c r="DA6258" s="34"/>
      <c r="DB6258" s="34"/>
      <c r="DC6258" s="34"/>
      <c r="DD6258" s="34"/>
      <c r="DE6258" s="34"/>
    </row>
    <row r="6259" spans="1:109" ht="13.5" customHeight="1" x14ac:dyDescent="0.2"/>
    <row r="6260" spans="1:109" ht="7.5" customHeight="1" x14ac:dyDescent="0.2"/>
    <row r="6261" spans="1:109" ht="13.5" customHeight="1" x14ac:dyDescent="0.2">
      <c r="A6261" s="35" t="s">
        <v>346</v>
      </c>
      <c r="B6261" s="35"/>
      <c r="C6261" s="35"/>
      <c r="G6261" s="35" t="s">
        <v>347</v>
      </c>
      <c r="H6261" s="35"/>
      <c r="J6261" s="40"/>
      <c r="K6261" s="40"/>
      <c r="L6261" s="40"/>
      <c r="M6261" s="40"/>
      <c r="O6261" s="35" t="s">
        <v>348</v>
      </c>
      <c r="P6261" s="35"/>
      <c r="Q6261" s="35"/>
      <c r="R6261" s="35"/>
      <c r="S6261" s="35"/>
      <c r="T6261" s="35"/>
      <c r="U6261" s="35"/>
      <c r="V6261" s="35"/>
      <c r="W6261" s="35"/>
      <c r="X6261" s="35"/>
      <c r="Y6261" s="35"/>
      <c r="Z6261" s="35"/>
      <c r="AA6261" s="35"/>
      <c r="AB6261" s="35"/>
      <c r="AC6261" s="35"/>
      <c r="AD6261" s="35"/>
      <c r="AE6261" s="35"/>
      <c r="AF6261" s="35"/>
      <c r="AG6261" s="35"/>
      <c r="AH6261" s="35"/>
      <c r="AI6261" s="35"/>
      <c r="AJ6261" s="35"/>
      <c r="AK6261" s="35"/>
      <c r="AL6261" s="35"/>
      <c r="AM6261" s="35"/>
      <c r="AN6261" s="35"/>
      <c r="AW6261" s="36" t="s">
        <v>349</v>
      </c>
      <c r="AX6261" s="36"/>
      <c r="AY6261" s="36"/>
      <c r="AZ6261" s="36"/>
      <c r="BA6261" s="36"/>
      <c r="BB6261" s="36"/>
      <c r="BC6261" s="36"/>
      <c r="BD6261" s="36"/>
      <c r="BE6261" s="36"/>
      <c r="BF6261" s="36"/>
      <c r="BG6261" s="36" t="s">
        <v>350</v>
      </c>
      <c r="BH6261" s="36"/>
      <c r="BI6261" s="36"/>
      <c r="BJ6261" s="36"/>
      <c r="BK6261" s="36"/>
      <c r="BL6261" s="36"/>
      <c r="BM6261" s="36"/>
      <c r="BN6261" s="36"/>
      <c r="BO6261" s="36"/>
      <c r="BP6261" s="36"/>
      <c r="BR6261" s="36" t="s">
        <v>21</v>
      </c>
      <c r="BS6261" s="36"/>
      <c r="BT6261" s="36"/>
      <c r="BU6261" s="36"/>
      <c r="BV6261" s="36"/>
      <c r="BW6261" s="36"/>
      <c r="BX6261" s="36"/>
      <c r="BY6261" s="36"/>
      <c r="BZ6261" s="36"/>
      <c r="CA6261" s="36"/>
      <c r="CC6261" s="36" t="s">
        <v>351</v>
      </c>
      <c r="CD6261" s="36"/>
      <c r="CE6261" s="36"/>
      <c r="CF6261" s="36"/>
      <c r="CG6261" s="36"/>
      <c r="CH6261" s="36"/>
      <c r="CI6261" s="36"/>
      <c r="CJ6261" s="36"/>
      <c r="CK6261" s="36"/>
      <c r="CN6261" s="36" t="s">
        <v>352</v>
      </c>
      <c r="CO6261" s="36"/>
      <c r="CP6261" s="36"/>
      <c r="CQ6261" s="36"/>
      <c r="CR6261" s="36"/>
      <c r="CS6261" s="36"/>
      <c r="CT6261" s="36"/>
      <c r="CU6261" s="36"/>
      <c r="CW6261" s="36" t="s">
        <v>21</v>
      </c>
      <c r="CX6261" s="36"/>
      <c r="CY6261" s="36"/>
      <c r="CZ6261" s="36"/>
      <c r="DA6261" s="36"/>
      <c r="DB6261" s="36"/>
      <c r="DC6261" s="36"/>
      <c r="DD6261" s="36"/>
    </row>
    <row r="6262" spans="1:109" ht="6.75" customHeight="1" x14ac:dyDescent="0.2"/>
    <row r="6263" spans="1:109" ht="13.5" customHeight="1" x14ac:dyDescent="0.2">
      <c r="A6263" s="41"/>
      <c r="B6263" s="35" t="s">
        <v>390</v>
      </c>
      <c r="C6263" s="35"/>
      <c r="D6263" s="35" t="s">
        <v>89</v>
      </c>
      <c r="E6263" s="35"/>
      <c r="F6263" s="35"/>
      <c r="G6263" s="35"/>
      <c r="H6263" s="35"/>
      <c r="I6263" s="35"/>
      <c r="J6263" s="35"/>
      <c r="O6263" s="35" t="s">
        <v>90</v>
      </c>
      <c r="P6263" s="35"/>
      <c r="Q6263" s="35"/>
      <c r="R6263" s="35"/>
      <c r="S6263" s="35"/>
      <c r="T6263" s="35"/>
      <c r="U6263" s="35"/>
      <c r="V6263" s="35"/>
      <c r="W6263" s="35"/>
      <c r="X6263" s="35"/>
      <c r="Y6263" s="35"/>
      <c r="Z6263" s="35"/>
      <c r="AA6263" s="35"/>
      <c r="AB6263" s="35"/>
      <c r="AC6263" s="35"/>
      <c r="AD6263" s="35"/>
      <c r="AE6263" s="35"/>
      <c r="AF6263" s="35"/>
      <c r="AG6263" s="35"/>
      <c r="AH6263" s="35"/>
      <c r="AI6263" s="35"/>
      <c r="AJ6263" s="35"/>
      <c r="AK6263" s="35"/>
      <c r="AL6263" s="35"/>
      <c r="AM6263" s="35"/>
      <c r="AN6263" s="35"/>
      <c r="AO6263" s="35"/>
      <c r="AP6263" s="35"/>
      <c r="AQ6263" s="35"/>
      <c r="AR6263" s="35"/>
      <c r="AS6263" s="35"/>
      <c r="AT6263" s="35"/>
      <c r="CC6263" s="30">
        <v>0</v>
      </c>
      <c r="CD6263" s="30"/>
      <c r="CE6263" s="30"/>
      <c r="CF6263" s="30"/>
      <c r="CG6263" s="30"/>
      <c r="CH6263" s="30"/>
      <c r="CI6263" s="30"/>
      <c r="CJ6263" s="30"/>
      <c r="CK6263" s="30"/>
      <c r="CN6263" s="30">
        <v>0</v>
      </c>
      <c r="CO6263" s="30"/>
      <c r="CP6263" s="30"/>
      <c r="CQ6263" s="30"/>
      <c r="CR6263" s="30"/>
      <c r="CS6263" s="30"/>
      <c r="CT6263" s="30"/>
      <c r="CU6263" s="30"/>
      <c r="CW6263" s="30">
        <v>0</v>
      </c>
      <c r="CX6263" s="30"/>
      <c r="CY6263" s="30"/>
      <c r="CZ6263" s="30"/>
      <c r="DA6263" s="30"/>
      <c r="DB6263" s="30"/>
      <c r="DC6263" s="30"/>
      <c r="DD6263" s="30"/>
    </row>
    <row r="6264" spans="1:109" ht="6" customHeight="1" x14ac:dyDescent="0.2">
      <c r="A6264" s="41"/>
    </row>
    <row r="6265" spans="1:109" ht="15" customHeight="1" x14ac:dyDescent="0.2">
      <c r="A6265" s="41"/>
      <c r="B6265" s="35" t="s">
        <v>390</v>
      </c>
      <c r="C6265" s="35"/>
      <c r="D6265" s="35" t="s">
        <v>91</v>
      </c>
      <c r="E6265" s="35"/>
      <c r="F6265" s="35"/>
      <c r="G6265" s="35"/>
      <c r="H6265" s="35"/>
      <c r="I6265" s="35"/>
      <c r="J6265" s="35"/>
      <c r="O6265" s="29" t="s">
        <v>92</v>
      </c>
      <c r="P6265" s="29"/>
      <c r="Q6265" s="29"/>
      <c r="R6265" s="29"/>
      <c r="S6265" s="29"/>
      <c r="T6265" s="29"/>
      <c r="U6265" s="29"/>
      <c r="V6265" s="29"/>
      <c r="W6265" s="29"/>
      <c r="X6265" s="29"/>
      <c r="Y6265" s="29"/>
      <c r="Z6265" s="29"/>
      <c r="AA6265" s="29"/>
      <c r="AB6265" s="29"/>
      <c r="AC6265" s="29"/>
      <c r="AD6265" s="29"/>
      <c r="AE6265" s="29"/>
      <c r="AF6265" s="29"/>
      <c r="AG6265" s="29"/>
      <c r="AH6265" s="29"/>
      <c r="AI6265" s="29"/>
      <c r="AJ6265" s="29"/>
      <c r="AK6265" s="29"/>
      <c r="AL6265" s="29"/>
      <c r="AM6265" s="29"/>
      <c r="AN6265" s="29"/>
      <c r="AO6265" s="29"/>
      <c r="AP6265" s="29"/>
      <c r="AQ6265" s="29"/>
      <c r="AR6265" s="29"/>
      <c r="AS6265" s="29"/>
      <c r="AT6265" s="29"/>
      <c r="CC6265" s="30">
        <v>-6394.36</v>
      </c>
      <c r="CD6265" s="30"/>
      <c r="CE6265" s="30"/>
      <c r="CF6265" s="30"/>
      <c r="CG6265" s="30"/>
      <c r="CH6265" s="30"/>
      <c r="CI6265" s="30"/>
      <c r="CJ6265" s="30"/>
      <c r="CK6265" s="30"/>
      <c r="CN6265" s="30">
        <v>-18100</v>
      </c>
      <c r="CO6265" s="30"/>
      <c r="CP6265" s="30"/>
      <c r="CQ6265" s="30"/>
      <c r="CR6265" s="30"/>
      <c r="CS6265" s="30"/>
      <c r="CT6265" s="30"/>
      <c r="CU6265" s="30"/>
      <c r="CW6265" s="30">
        <v>11705.64</v>
      </c>
      <c r="CX6265" s="30"/>
      <c r="CY6265" s="30"/>
      <c r="CZ6265" s="30"/>
      <c r="DA6265" s="30"/>
      <c r="DB6265" s="30"/>
      <c r="DC6265" s="30"/>
      <c r="DD6265" s="30"/>
    </row>
    <row r="6266" spans="1:109" ht="7.5" customHeight="1" x14ac:dyDescent="0.2">
      <c r="A6266" s="41"/>
    </row>
    <row r="6267" spans="1:109" ht="13.5" customHeight="1" x14ac:dyDescent="0.2">
      <c r="A6267" s="41"/>
      <c r="B6267" s="29" t="s">
        <v>395</v>
      </c>
      <c r="C6267" s="29"/>
      <c r="D6267" s="29"/>
      <c r="E6267" s="29"/>
      <c r="F6267" s="29"/>
      <c r="G6267" s="29"/>
      <c r="H6267" s="29"/>
      <c r="I6267" s="29"/>
      <c r="J6267" s="29"/>
      <c r="K6267" s="29"/>
      <c r="L6267" s="29"/>
      <c r="M6267" s="29"/>
      <c r="N6267" s="29"/>
      <c r="O6267" s="29"/>
      <c r="P6267" s="29"/>
      <c r="Q6267" s="29"/>
      <c r="R6267" s="29"/>
      <c r="S6267" s="29"/>
      <c r="T6267" s="29"/>
      <c r="U6267" s="29"/>
      <c r="V6267" s="29"/>
      <c r="W6267" s="29"/>
      <c r="X6267" s="29"/>
      <c r="Y6267" s="29"/>
      <c r="Z6267" s="29"/>
      <c r="AA6267" s="29"/>
      <c r="AB6267" s="29"/>
      <c r="AC6267" s="29"/>
      <c r="AD6267" s="29"/>
      <c r="AE6267" s="29"/>
      <c r="AF6267" s="29"/>
      <c r="AG6267" s="29"/>
      <c r="AH6267" s="29"/>
      <c r="AI6267" s="29"/>
      <c r="AJ6267" s="29"/>
      <c r="AK6267" s="29"/>
      <c r="AL6267" s="29"/>
      <c r="AM6267" s="29"/>
      <c r="AN6267" s="29"/>
      <c r="AO6267" s="29"/>
      <c r="AP6267" s="29"/>
      <c r="AQ6267" s="29"/>
      <c r="AR6267" s="29"/>
      <c r="AS6267" s="29"/>
      <c r="AT6267" s="29"/>
      <c r="AU6267" s="29"/>
      <c r="AV6267" s="29"/>
    </row>
    <row r="6268" spans="1:109" ht="6" customHeight="1" x14ac:dyDescent="0.2">
      <c r="A6268" s="41"/>
    </row>
    <row r="6269" spans="1:109" ht="13.5" customHeight="1" x14ac:dyDescent="0.2">
      <c r="A6269" s="28"/>
      <c r="B6269" s="35" t="s">
        <v>29</v>
      </c>
      <c r="C6269" s="35"/>
      <c r="D6269" s="35" t="s">
        <v>99</v>
      </c>
      <c r="E6269" s="35"/>
      <c r="F6269" s="35"/>
      <c r="G6269" s="35"/>
      <c r="H6269" s="35"/>
      <c r="I6269" s="35"/>
      <c r="J6269" s="35"/>
      <c r="O6269" s="35" t="s">
        <v>100</v>
      </c>
      <c r="P6269" s="35"/>
      <c r="Q6269" s="35"/>
      <c r="R6269" s="35"/>
      <c r="S6269" s="35"/>
      <c r="T6269" s="35"/>
      <c r="U6269" s="35"/>
      <c r="V6269" s="35"/>
      <c r="W6269" s="35"/>
      <c r="X6269" s="35"/>
      <c r="Y6269" s="35"/>
      <c r="Z6269" s="35"/>
      <c r="AA6269" s="35"/>
      <c r="AB6269" s="35"/>
      <c r="AC6269" s="35"/>
      <c r="AD6269" s="35"/>
      <c r="AE6269" s="35"/>
      <c r="AF6269" s="35"/>
      <c r="AG6269" s="35"/>
      <c r="AH6269" s="35"/>
      <c r="AI6269" s="35"/>
      <c r="AJ6269" s="35"/>
      <c r="AK6269" s="35"/>
      <c r="AL6269" s="35"/>
      <c r="AM6269" s="35"/>
      <c r="AN6269" s="35"/>
      <c r="AO6269" s="35"/>
      <c r="AP6269" s="35"/>
      <c r="AQ6269" s="35"/>
      <c r="AR6269" s="35"/>
      <c r="AS6269" s="35"/>
      <c r="AT6269" s="35"/>
      <c r="CC6269" s="30">
        <v>0</v>
      </c>
      <c r="CD6269" s="30"/>
      <c r="CE6269" s="30"/>
      <c r="CF6269" s="30"/>
      <c r="CG6269" s="30"/>
      <c r="CH6269" s="30"/>
      <c r="CI6269" s="30"/>
      <c r="CJ6269" s="30"/>
      <c r="CK6269" s="30"/>
      <c r="CN6269" s="30">
        <v>0</v>
      </c>
      <c r="CO6269" s="30"/>
      <c r="CP6269" s="30"/>
      <c r="CQ6269" s="30"/>
      <c r="CR6269" s="30"/>
      <c r="CS6269" s="30"/>
      <c r="CT6269" s="30"/>
      <c r="CU6269" s="30"/>
      <c r="CW6269" s="30">
        <v>0</v>
      </c>
      <c r="CX6269" s="30"/>
      <c r="CY6269" s="30"/>
      <c r="CZ6269" s="30"/>
      <c r="DA6269" s="30"/>
      <c r="DB6269" s="30"/>
      <c r="DC6269" s="30"/>
      <c r="DD6269" s="30"/>
    </row>
    <row r="6270" spans="1:109" ht="6" customHeight="1" x14ac:dyDescent="0.2">
      <c r="A6270" s="28"/>
    </row>
    <row r="6271" spans="1:109" ht="13.5" customHeight="1" x14ac:dyDescent="0.2">
      <c r="A6271" s="28"/>
      <c r="B6271" s="35" t="s">
        <v>29</v>
      </c>
      <c r="C6271" s="35"/>
      <c r="D6271" s="35" t="s">
        <v>107</v>
      </c>
      <c r="E6271" s="35"/>
      <c r="F6271" s="35"/>
      <c r="G6271" s="35"/>
      <c r="H6271" s="35"/>
      <c r="I6271" s="35"/>
      <c r="J6271" s="35"/>
      <c r="O6271" s="35" t="s">
        <v>108</v>
      </c>
      <c r="P6271" s="35"/>
      <c r="Q6271" s="35"/>
      <c r="R6271" s="35"/>
      <c r="S6271" s="35"/>
      <c r="T6271" s="35"/>
      <c r="U6271" s="35"/>
      <c r="V6271" s="35"/>
      <c r="W6271" s="35"/>
      <c r="X6271" s="35"/>
      <c r="Y6271" s="35"/>
      <c r="Z6271" s="35"/>
      <c r="AA6271" s="35"/>
      <c r="AB6271" s="35"/>
      <c r="AC6271" s="35"/>
      <c r="AD6271" s="35"/>
      <c r="AE6271" s="35"/>
      <c r="AF6271" s="35"/>
      <c r="AG6271" s="35"/>
      <c r="AH6271" s="35"/>
      <c r="AI6271" s="35"/>
      <c r="AJ6271" s="35"/>
      <c r="AK6271" s="35"/>
      <c r="AL6271" s="35"/>
      <c r="AM6271" s="35"/>
      <c r="AN6271" s="35"/>
      <c r="AO6271" s="35"/>
      <c r="AP6271" s="35"/>
      <c r="AQ6271" s="35"/>
      <c r="AR6271" s="35"/>
      <c r="AS6271" s="35"/>
      <c r="AT6271" s="35"/>
      <c r="CC6271" s="30">
        <v>0</v>
      </c>
      <c r="CD6271" s="30"/>
      <c r="CE6271" s="30"/>
      <c r="CF6271" s="30"/>
      <c r="CG6271" s="30"/>
      <c r="CH6271" s="30"/>
      <c r="CI6271" s="30"/>
      <c r="CJ6271" s="30"/>
      <c r="CK6271" s="30"/>
      <c r="CN6271" s="30">
        <v>0</v>
      </c>
      <c r="CO6271" s="30"/>
      <c r="CP6271" s="30"/>
      <c r="CQ6271" s="30"/>
      <c r="CR6271" s="30"/>
      <c r="CS6271" s="30"/>
      <c r="CT6271" s="30"/>
      <c r="CU6271" s="30"/>
      <c r="CW6271" s="30">
        <v>0</v>
      </c>
      <c r="CX6271" s="30"/>
      <c r="CY6271" s="30"/>
      <c r="CZ6271" s="30"/>
      <c r="DA6271" s="30"/>
      <c r="DB6271" s="30"/>
      <c r="DC6271" s="30"/>
      <c r="DD6271" s="30"/>
    </row>
    <row r="6272" spans="1:109" ht="6" customHeight="1" x14ac:dyDescent="0.2">
      <c r="A6272" s="28"/>
    </row>
    <row r="6273" spans="1:108" ht="13.5" customHeight="1" x14ac:dyDescent="0.2">
      <c r="A6273" s="41"/>
      <c r="B6273" s="35" t="s">
        <v>390</v>
      </c>
      <c r="C6273" s="35"/>
      <c r="D6273" s="35" t="s">
        <v>109</v>
      </c>
      <c r="E6273" s="35"/>
      <c r="F6273" s="35"/>
      <c r="G6273" s="35"/>
      <c r="H6273" s="35"/>
      <c r="I6273" s="35"/>
      <c r="J6273" s="35"/>
      <c r="O6273" s="35" t="s">
        <v>110</v>
      </c>
      <c r="P6273" s="35"/>
      <c r="Q6273" s="35"/>
      <c r="R6273" s="35"/>
      <c r="S6273" s="35"/>
      <c r="T6273" s="35"/>
      <c r="U6273" s="35"/>
      <c r="V6273" s="35"/>
      <c r="W6273" s="35"/>
      <c r="X6273" s="35"/>
      <c r="Y6273" s="35"/>
      <c r="Z6273" s="35"/>
      <c r="AA6273" s="35"/>
      <c r="AB6273" s="35"/>
      <c r="AC6273" s="35"/>
      <c r="AD6273" s="35"/>
      <c r="AE6273" s="35"/>
      <c r="AF6273" s="35"/>
      <c r="AG6273" s="35"/>
      <c r="AH6273" s="35"/>
      <c r="AI6273" s="35"/>
      <c r="AJ6273" s="35"/>
      <c r="AK6273" s="35"/>
      <c r="AL6273" s="35"/>
      <c r="AM6273" s="35"/>
      <c r="AN6273" s="35"/>
      <c r="AO6273" s="35"/>
      <c r="AP6273" s="35"/>
      <c r="AQ6273" s="35"/>
      <c r="AR6273" s="35"/>
      <c r="AS6273" s="35"/>
      <c r="AT6273" s="35"/>
      <c r="CC6273" s="30">
        <v>0</v>
      </c>
      <c r="CD6273" s="30"/>
      <c r="CE6273" s="30"/>
      <c r="CF6273" s="30"/>
      <c r="CG6273" s="30"/>
      <c r="CH6273" s="30"/>
      <c r="CI6273" s="30"/>
      <c r="CJ6273" s="30"/>
      <c r="CK6273" s="30"/>
      <c r="CN6273" s="30">
        <v>0</v>
      </c>
      <c r="CO6273" s="30"/>
      <c r="CP6273" s="30"/>
      <c r="CQ6273" s="30"/>
      <c r="CR6273" s="30"/>
      <c r="CS6273" s="30"/>
      <c r="CT6273" s="30"/>
      <c r="CU6273" s="30"/>
      <c r="CW6273" s="30">
        <v>0</v>
      </c>
      <c r="CX6273" s="30"/>
      <c r="CY6273" s="30"/>
      <c r="CZ6273" s="30"/>
      <c r="DA6273" s="30"/>
      <c r="DB6273" s="30"/>
      <c r="DC6273" s="30"/>
      <c r="DD6273" s="30"/>
    </row>
    <row r="6274" spans="1:108" ht="6" customHeight="1" x14ac:dyDescent="0.2">
      <c r="A6274" s="41"/>
    </row>
    <row r="6275" spans="1:108" ht="15" customHeight="1" x14ac:dyDescent="0.2">
      <c r="A6275" s="41"/>
      <c r="B6275" s="35" t="s">
        <v>390</v>
      </c>
      <c r="C6275" s="35"/>
      <c r="D6275" s="35" t="s">
        <v>111</v>
      </c>
      <c r="E6275" s="35"/>
      <c r="F6275" s="35"/>
      <c r="G6275" s="35"/>
      <c r="H6275" s="35"/>
      <c r="I6275" s="35"/>
      <c r="J6275" s="35"/>
      <c r="O6275" s="35" t="s">
        <v>112</v>
      </c>
      <c r="P6275" s="35"/>
      <c r="Q6275" s="35"/>
      <c r="R6275" s="35"/>
      <c r="S6275" s="35"/>
      <c r="T6275" s="35"/>
      <c r="U6275" s="35"/>
      <c r="V6275" s="35"/>
      <c r="W6275" s="35"/>
      <c r="X6275" s="35"/>
      <c r="Y6275" s="35"/>
      <c r="Z6275" s="35"/>
      <c r="AA6275" s="35"/>
      <c r="AB6275" s="35"/>
      <c r="AC6275" s="35"/>
      <c r="AD6275" s="35"/>
      <c r="AE6275" s="35"/>
      <c r="AF6275" s="35"/>
      <c r="AG6275" s="35"/>
      <c r="AH6275" s="35"/>
      <c r="AI6275" s="35"/>
      <c r="AJ6275" s="35"/>
      <c r="AK6275" s="35"/>
      <c r="AL6275" s="35"/>
      <c r="AM6275" s="35"/>
      <c r="AN6275" s="35"/>
      <c r="AO6275" s="35"/>
      <c r="AP6275" s="35"/>
      <c r="AQ6275" s="35"/>
      <c r="AR6275" s="35"/>
      <c r="AS6275" s="35"/>
      <c r="AT6275" s="35"/>
      <c r="CC6275" s="30">
        <v>-6394.36</v>
      </c>
      <c r="CD6275" s="30"/>
      <c r="CE6275" s="30"/>
      <c r="CF6275" s="30"/>
      <c r="CG6275" s="30"/>
      <c r="CH6275" s="30"/>
      <c r="CI6275" s="30"/>
      <c r="CJ6275" s="30"/>
      <c r="CK6275" s="30"/>
      <c r="CN6275" s="30">
        <v>-18100</v>
      </c>
      <c r="CO6275" s="30"/>
      <c r="CP6275" s="30"/>
      <c r="CQ6275" s="30"/>
      <c r="CR6275" s="30"/>
      <c r="CS6275" s="30"/>
      <c r="CT6275" s="30"/>
      <c r="CU6275" s="30"/>
      <c r="CW6275" s="30">
        <v>11705.64</v>
      </c>
      <c r="CX6275" s="30"/>
      <c r="CY6275" s="30"/>
      <c r="CZ6275" s="30"/>
      <c r="DA6275" s="30"/>
      <c r="DB6275" s="30"/>
      <c r="DC6275" s="30"/>
      <c r="DD6275" s="30"/>
    </row>
    <row r="6276" spans="1:108" ht="7.5" customHeight="1" x14ac:dyDescent="0.2">
      <c r="A6276" s="41"/>
    </row>
    <row r="6277" spans="1:108" ht="13.5" customHeight="1" x14ac:dyDescent="0.2">
      <c r="A6277" s="41"/>
      <c r="B6277" s="29" t="s">
        <v>396</v>
      </c>
      <c r="C6277" s="29"/>
      <c r="D6277" s="29"/>
      <c r="E6277" s="29"/>
      <c r="F6277" s="29"/>
      <c r="G6277" s="29"/>
      <c r="H6277" s="29"/>
      <c r="I6277" s="29"/>
      <c r="J6277" s="29"/>
      <c r="K6277" s="29"/>
      <c r="L6277" s="29"/>
      <c r="M6277" s="29"/>
      <c r="N6277" s="29"/>
      <c r="O6277" s="29"/>
      <c r="P6277" s="29"/>
      <c r="Q6277" s="29"/>
      <c r="R6277" s="29"/>
      <c r="S6277" s="29"/>
      <c r="T6277" s="29"/>
      <c r="U6277" s="29"/>
      <c r="V6277" s="29"/>
      <c r="W6277" s="29"/>
      <c r="X6277" s="29"/>
      <c r="Y6277" s="29"/>
      <c r="Z6277" s="29"/>
      <c r="AA6277" s="29"/>
      <c r="AB6277" s="29"/>
      <c r="AC6277" s="29"/>
      <c r="AD6277" s="29"/>
      <c r="AE6277" s="29"/>
      <c r="AF6277" s="29"/>
      <c r="AG6277" s="29"/>
      <c r="AH6277" s="29"/>
      <c r="AI6277" s="29"/>
      <c r="AJ6277" s="29"/>
      <c r="AK6277" s="29"/>
      <c r="AL6277" s="29"/>
      <c r="AM6277" s="29"/>
      <c r="AN6277" s="29"/>
      <c r="AO6277" s="29"/>
      <c r="AP6277" s="29"/>
      <c r="AQ6277" s="29"/>
      <c r="AR6277" s="29"/>
      <c r="AS6277" s="29"/>
      <c r="AT6277" s="29"/>
      <c r="AU6277" s="29"/>
      <c r="AV6277" s="29"/>
    </row>
    <row r="6278" spans="1:108" ht="6" customHeight="1" x14ac:dyDescent="0.2">
      <c r="A6278" s="41"/>
    </row>
    <row r="6279" spans="1:108" ht="4.5" customHeight="1" x14ac:dyDescent="0.2">
      <c r="A6279" s="41"/>
      <c r="B6279" s="35" t="s">
        <v>390</v>
      </c>
      <c r="C6279" s="35"/>
      <c r="D6279" s="35" t="s">
        <v>117</v>
      </c>
      <c r="E6279" s="35"/>
      <c r="F6279" s="35"/>
      <c r="G6279" s="35"/>
      <c r="H6279" s="35"/>
      <c r="I6279" s="35"/>
      <c r="J6279" s="35"/>
      <c r="O6279" s="35" t="s">
        <v>118</v>
      </c>
      <c r="P6279" s="35"/>
      <c r="Q6279" s="35"/>
      <c r="R6279" s="35"/>
      <c r="S6279" s="35"/>
      <c r="T6279" s="35"/>
      <c r="U6279" s="35"/>
      <c r="V6279" s="35"/>
      <c r="W6279" s="35"/>
      <c r="X6279" s="35"/>
      <c r="Y6279" s="35"/>
      <c r="Z6279" s="35"/>
      <c r="AA6279" s="35"/>
      <c r="AB6279" s="35"/>
      <c r="AC6279" s="35"/>
      <c r="AD6279" s="35"/>
      <c r="AE6279" s="35"/>
      <c r="AF6279" s="35"/>
      <c r="AG6279" s="35"/>
      <c r="AH6279" s="35"/>
      <c r="AI6279" s="35"/>
      <c r="AJ6279" s="35"/>
      <c r="AK6279" s="35"/>
      <c r="AL6279" s="35"/>
      <c r="AM6279" s="35"/>
      <c r="AN6279" s="35"/>
      <c r="AO6279" s="35"/>
      <c r="AP6279" s="35"/>
      <c r="AQ6279" s="35"/>
      <c r="AR6279" s="35"/>
      <c r="AS6279" s="35"/>
      <c r="AT6279" s="35"/>
      <c r="CC6279" s="30">
        <v>0</v>
      </c>
      <c r="CD6279" s="30"/>
      <c r="CE6279" s="30"/>
      <c r="CF6279" s="30"/>
      <c r="CG6279" s="30"/>
      <c r="CH6279" s="30"/>
      <c r="CI6279" s="30"/>
      <c r="CJ6279" s="30"/>
      <c r="CK6279" s="30"/>
      <c r="CN6279" s="30">
        <v>0</v>
      </c>
      <c r="CO6279" s="30"/>
      <c r="CP6279" s="30"/>
      <c r="CQ6279" s="30"/>
      <c r="CR6279" s="30"/>
      <c r="CS6279" s="30"/>
      <c r="CT6279" s="30"/>
      <c r="CU6279" s="30"/>
      <c r="CW6279" s="30">
        <v>0</v>
      </c>
      <c r="CX6279" s="30"/>
      <c r="CY6279" s="30"/>
      <c r="CZ6279" s="30"/>
      <c r="DA6279" s="30"/>
      <c r="DB6279" s="30"/>
      <c r="DC6279" s="30"/>
      <c r="DD6279" s="30"/>
    </row>
    <row r="6280" spans="1:108" ht="10.5" customHeight="1" x14ac:dyDescent="0.2">
      <c r="A6280" s="41"/>
      <c r="B6280" s="35"/>
      <c r="C6280" s="35"/>
      <c r="D6280" s="35"/>
      <c r="E6280" s="35"/>
      <c r="F6280" s="35"/>
      <c r="G6280" s="35"/>
      <c r="H6280" s="35"/>
      <c r="I6280" s="35"/>
      <c r="J6280" s="35"/>
      <c r="O6280" s="35"/>
      <c r="P6280" s="35"/>
      <c r="Q6280" s="35"/>
      <c r="R6280" s="35"/>
      <c r="S6280" s="35"/>
      <c r="T6280" s="35"/>
      <c r="U6280" s="35"/>
      <c r="V6280" s="35"/>
      <c r="W6280" s="35"/>
      <c r="X6280" s="35"/>
      <c r="Y6280" s="35"/>
      <c r="Z6280" s="35"/>
      <c r="AA6280" s="35"/>
      <c r="AB6280" s="35"/>
      <c r="AC6280" s="35"/>
      <c r="AD6280" s="35"/>
      <c r="AE6280" s="35"/>
      <c r="AF6280" s="35"/>
      <c r="AG6280" s="35"/>
      <c r="AH6280" s="35"/>
      <c r="AI6280" s="35"/>
      <c r="AJ6280" s="35"/>
      <c r="AK6280" s="35"/>
      <c r="AL6280" s="35"/>
      <c r="AM6280" s="35"/>
      <c r="AN6280" s="35"/>
      <c r="AO6280" s="35"/>
      <c r="AP6280" s="35"/>
      <c r="AQ6280" s="35"/>
      <c r="AR6280" s="35"/>
      <c r="AS6280" s="35"/>
      <c r="AT6280" s="35"/>
      <c r="CC6280" s="30"/>
      <c r="CD6280" s="30"/>
      <c r="CE6280" s="30"/>
      <c r="CF6280" s="30"/>
      <c r="CG6280" s="30"/>
      <c r="CH6280" s="30"/>
      <c r="CI6280" s="30"/>
      <c r="CJ6280" s="30"/>
      <c r="CK6280" s="30"/>
      <c r="CN6280" s="30"/>
      <c r="CO6280" s="30"/>
      <c r="CP6280" s="30"/>
      <c r="CQ6280" s="30"/>
      <c r="CR6280" s="30"/>
      <c r="CS6280" s="30"/>
      <c r="CT6280" s="30"/>
      <c r="CU6280" s="30"/>
      <c r="CW6280" s="30"/>
      <c r="CX6280" s="30"/>
      <c r="CY6280" s="30"/>
      <c r="CZ6280" s="30"/>
      <c r="DA6280" s="30"/>
      <c r="DB6280" s="30"/>
      <c r="DC6280" s="30"/>
      <c r="DD6280" s="30"/>
    </row>
    <row r="6281" spans="1:108" ht="1.5" customHeight="1" x14ac:dyDescent="0.2">
      <c r="A6281" s="41"/>
    </row>
    <row r="6282" spans="1:108" ht="6.75" customHeight="1" x14ac:dyDescent="0.2"/>
    <row r="6283" spans="1:108" ht="9" customHeight="1" x14ac:dyDescent="0.2"/>
    <row r="6284" spans="1:108" ht="17.25" customHeight="1" x14ac:dyDescent="0.2">
      <c r="A6284" s="41"/>
      <c r="B6284" s="35" t="s">
        <v>879</v>
      </c>
      <c r="C6284" s="35"/>
      <c r="D6284" s="35"/>
      <c r="E6284" s="35"/>
      <c r="F6284" s="35"/>
      <c r="G6284" s="35"/>
      <c r="H6284" s="35"/>
      <c r="O6284" s="29" t="s">
        <v>876</v>
      </c>
      <c r="P6284" s="29"/>
      <c r="Q6284" s="29"/>
      <c r="R6284" s="29"/>
      <c r="S6284" s="29"/>
      <c r="T6284" s="29"/>
      <c r="U6284" s="29"/>
      <c r="V6284" s="29"/>
      <c r="W6284" s="29"/>
      <c r="X6284" s="29"/>
      <c r="Y6284" s="29"/>
      <c r="Z6284" s="29"/>
      <c r="AA6284" s="29"/>
      <c r="AB6284" s="29"/>
      <c r="AC6284" s="29"/>
      <c r="AD6284" s="29"/>
      <c r="AE6284" s="29"/>
      <c r="AF6284" s="29"/>
      <c r="AG6284" s="29"/>
      <c r="AH6284" s="29"/>
      <c r="AI6284" s="29"/>
      <c r="AJ6284" s="29"/>
      <c r="AK6284" s="29"/>
      <c r="AL6284" s="29"/>
      <c r="AM6284" s="29"/>
      <c r="AN6284" s="29"/>
      <c r="AO6284" s="29"/>
      <c r="AP6284" s="29"/>
      <c r="AQ6284" s="29"/>
      <c r="AR6284" s="29"/>
      <c r="AS6284" s="29"/>
      <c r="AT6284" s="29"/>
    </row>
    <row r="6285" spans="1:108" ht="18" customHeight="1" x14ac:dyDescent="0.2">
      <c r="A6285" s="41"/>
      <c r="B6285" s="37" t="s">
        <v>879</v>
      </c>
      <c r="C6285" s="37"/>
      <c r="D6285" s="37"/>
      <c r="E6285" s="37"/>
      <c r="F6285" s="37"/>
      <c r="G6285" s="37"/>
      <c r="H6285" s="37"/>
      <c r="I6285" s="37" t="s">
        <v>391</v>
      </c>
      <c r="J6285" s="37"/>
      <c r="K6285" s="37"/>
      <c r="L6285" s="37"/>
      <c r="M6285" s="37"/>
      <c r="N6285" s="37"/>
      <c r="O6285" s="31" t="s">
        <v>392</v>
      </c>
      <c r="P6285" s="31"/>
      <c r="Q6285" s="31"/>
      <c r="R6285" s="31"/>
      <c r="S6285" s="31"/>
      <c r="T6285" s="31"/>
      <c r="U6285" s="31"/>
      <c r="V6285" s="31"/>
      <c r="W6285" s="31"/>
      <c r="X6285" s="31"/>
      <c r="Y6285" s="31"/>
      <c r="Z6285" s="31"/>
      <c r="AA6285" s="31"/>
      <c r="AB6285" s="31"/>
      <c r="AC6285" s="31"/>
      <c r="AD6285" s="31"/>
      <c r="AE6285" s="31"/>
      <c r="AF6285" s="31"/>
      <c r="AG6285" s="31"/>
      <c r="AH6285" s="31"/>
      <c r="AI6285" s="31"/>
      <c r="AJ6285" s="31"/>
      <c r="AK6285" s="31"/>
      <c r="AL6285" s="31"/>
      <c r="AM6285" s="31"/>
      <c r="AN6285" s="31"/>
      <c r="AO6285" s="31"/>
      <c r="AP6285" s="31"/>
      <c r="AQ6285" s="31"/>
      <c r="AR6285" s="31"/>
      <c r="AS6285" s="31"/>
      <c r="AT6285" s="31"/>
      <c r="AW6285" s="32">
        <v>-8081.21</v>
      </c>
      <c r="AX6285" s="32"/>
      <c r="AY6285" s="32"/>
      <c r="AZ6285" s="32"/>
      <c r="BA6285" s="32"/>
      <c r="BB6285" s="32"/>
      <c r="BC6285" s="32"/>
      <c r="BD6285" s="32"/>
      <c r="BE6285" s="32"/>
      <c r="BF6285" s="32"/>
      <c r="BG6285" s="32">
        <v>-19800</v>
      </c>
      <c r="BH6285" s="32"/>
      <c r="BI6285" s="32"/>
      <c r="BJ6285" s="32"/>
      <c r="BK6285" s="32"/>
      <c r="BL6285" s="32"/>
      <c r="BM6285" s="32"/>
      <c r="BN6285" s="32"/>
      <c r="BO6285" s="32"/>
      <c r="BP6285" s="32"/>
      <c r="BR6285" s="32">
        <v>11718.79</v>
      </c>
      <c r="BS6285" s="32"/>
      <c r="BT6285" s="32"/>
      <c r="BU6285" s="32"/>
      <c r="BV6285" s="32"/>
      <c r="BW6285" s="32"/>
      <c r="BX6285" s="32"/>
      <c r="BY6285" s="32"/>
      <c r="BZ6285" s="32"/>
      <c r="CA6285" s="32"/>
      <c r="CC6285" s="32">
        <v>-6394.36</v>
      </c>
      <c r="CD6285" s="32"/>
      <c r="CE6285" s="32"/>
      <c r="CF6285" s="32"/>
      <c r="CG6285" s="32"/>
      <c r="CH6285" s="32"/>
      <c r="CI6285" s="32"/>
      <c r="CJ6285" s="32"/>
      <c r="CK6285" s="32"/>
      <c r="CN6285" s="32">
        <v>-18100</v>
      </c>
      <c r="CO6285" s="32"/>
      <c r="CP6285" s="32"/>
      <c r="CQ6285" s="32"/>
      <c r="CR6285" s="32"/>
      <c r="CS6285" s="32"/>
      <c r="CT6285" s="32"/>
      <c r="CU6285" s="32"/>
      <c r="CW6285" s="32">
        <v>11705.64</v>
      </c>
      <c r="CX6285" s="32"/>
      <c r="CY6285" s="32"/>
      <c r="CZ6285" s="32"/>
      <c r="DA6285" s="32"/>
      <c r="DB6285" s="32"/>
      <c r="DC6285" s="32"/>
      <c r="DD6285" s="32"/>
    </row>
    <row r="6286" spans="1:108" ht="18" customHeight="1" x14ac:dyDescent="0.2">
      <c r="A6286" s="41"/>
      <c r="B6286" s="37" t="s">
        <v>879</v>
      </c>
      <c r="C6286" s="37"/>
      <c r="D6286" s="37"/>
      <c r="E6286" s="37"/>
      <c r="F6286" s="37"/>
      <c r="G6286" s="37"/>
      <c r="H6286" s="37"/>
      <c r="I6286" s="37" t="s">
        <v>50</v>
      </c>
      <c r="J6286" s="37"/>
      <c r="K6286" s="37"/>
      <c r="L6286" s="37"/>
      <c r="M6286" s="37"/>
      <c r="N6286" s="37"/>
      <c r="O6286" s="31" t="s">
        <v>393</v>
      </c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  <c r="AE6286" s="31"/>
      <c r="AF6286" s="31"/>
      <c r="AG6286" s="31"/>
      <c r="AH6286" s="31"/>
      <c r="AI6286" s="31"/>
      <c r="AJ6286" s="31"/>
      <c r="AK6286" s="31"/>
      <c r="AL6286" s="31"/>
      <c r="AM6286" s="31"/>
      <c r="AN6286" s="31"/>
      <c r="AO6286" s="31"/>
      <c r="AP6286" s="31"/>
      <c r="AQ6286" s="31"/>
      <c r="AR6286" s="31"/>
      <c r="AS6286" s="31"/>
      <c r="AT6286" s="31"/>
      <c r="AW6286" s="32">
        <v>-8081.21</v>
      </c>
      <c r="AX6286" s="32"/>
      <c r="AY6286" s="32"/>
      <c r="AZ6286" s="32"/>
      <c r="BA6286" s="32"/>
      <c r="BB6286" s="32"/>
      <c r="BC6286" s="32"/>
      <c r="BD6286" s="32"/>
      <c r="BE6286" s="32"/>
      <c r="BF6286" s="32"/>
      <c r="BG6286" s="32">
        <v>-19800</v>
      </c>
      <c r="BH6286" s="32"/>
      <c r="BI6286" s="32"/>
      <c r="BJ6286" s="32"/>
      <c r="BK6286" s="32"/>
      <c r="BL6286" s="32"/>
      <c r="BM6286" s="32"/>
      <c r="BN6286" s="32"/>
      <c r="BO6286" s="32"/>
      <c r="BP6286" s="32"/>
      <c r="BR6286" s="32">
        <v>11718.79</v>
      </c>
      <c r="BS6286" s="32"/>
      <c r="BT6286" s="32"/>
      <c r="BU6286" s="32"/>
      <c r="BV6286" s="32"/>
      <c r="BW6286" s="32"/>
      <c r="BX6286" s="32"/>
      <c r="BY6286" s="32"/>
      <c r="BZ6286" s="32"/>
      <c r="CA6286" s="32"/>
    </row>
    <row r="6287" spans="1:108" ht="18" customHeight="1" x14ac:dyDescent="0.2">
      <c r="A6287" s="41"/>
      <c r="B6287" s="37" t="s">
        <v>879</v>
      </c>
      <c r="C6287" s="37"/>
      <c r="D6287" s="37"/>
      <c r="E6287" s="37"/>
      <c r="F6287" s="37"/>
      <c r="G6287" s="37"/>
      <c r="H6287" s="37"/>
      <c r="I6287" s="37" t="s">
        <v>89</v>
      </c>
      <c r="J6287" s="37"/>
      <c r="K6287" s="37"/>
      <c r="L6287" s="37"/>
      <c r="M6287" s="37"/>
      <c r="N6287" s="37"/>
      <c r="O6287" s="31" t="s">
        <v>90</v>
      </c>
      <c r="P6287" s="31"/>
      <c r="Q6287" s="31"/>
      <c r="R6287" s="31"/>
      <c r="S6287" s="31"/>
      <c r="T6287" s="31"/>
      <c r="U6287" s="31"/>
      <c r="V6287" s="31"/>
      <c r="W6287" s="31"/>
      <c r="X6287" s="31"/>
      <c r="Y6287" s="31"/>
      <c r="Z6287" s="31"/>
      <c r="AA6287" s="31"/>
      <c r="AB6287" s="31"/>
      <c r="AC6287" s="31"/>
      <c r="AD6287" s="31"/>
      <c r="AE6287" s="31"/>
      <c r="AF6287" s="31"/>
      <c r="AG6287" s="31"/>
      <c r="AH6287" s="31"/>
      <c r="AI6287" s="31"/>
      <c r="AJ6287" s="31"/>
      <c r="AK6287" s="31"/>
      <c r="AL6287" s="31"/>
      <c r="AM6287" s="31"/>
      <c r="AN6287" s="31"/>
      <c r="AO6287" s="31"/>
      <c r="AP6287" s="31"/>
      <c r="AQ6287" s="31"/>
      <c r="AR6287" s="31"/>
      <c r="AS6287" s="31"/>
      <c r="AT6287" s="31"/>
      <c r="CC6287" s="32">
        <v>0</v>
      </c>
      <c r="CD6287" s="32"/>
      <c r="CE6287" s="32"/>
      <c r="CF6287" s="32"/>
      <c r="CG6287" s="32"/>
      <c r="CH6287" s="32"/>
      <c r="CI6287" s="32"/>
      <c r="CJ6287" s="32"/>
      <c r="CK6287" s="32"/>
      <c r="CN6287" s="32">
        <v>0</v>
      </c>
      <c r="CO6287" s="32"/>
      <c r="CP6287" s="32"/>
      <c r="CQ6287" s="32"/>
      <c r="CR6287" s="32"/>
      <c r="CS6287" s="32"/>
      <c r="CT6287" s="32"/>
      <c r="CU6287" s="32"/>
      <c r="CW6287" s="32">
        <v>0</v>
      </c>
      <c r="CX6287" s="32"/>
      <c r="CY6287" s="32"/>
      <c r="CZ6287" s="32"/>
      <c r="DA6287" s="32"/>
      <c r="DB6287" s="32"/>
      <c r="DC6287" s="32"/>
      <c r="DD6287" s="32"/>
    </row>
    <row r="6288" spans="1:108" ht="18" customHeight="1" x14ac:dyDescent="0.2">
      <c r="A6288" s="41"/>
      <c r="B6288" s="37" t="s">
        <v>879</v>
      </c>
      <c r="C6288" s="37"/>
      <c r="D6288" s="37"/>
      <c r="E6288" s="37"/>
      <c r="F6288" s="37"/>
      <c r="G6288" s="37"/>
      <c r="H6288" s="37"/>
      <c r="I6288" s="37" t="s">
        <v>91</v>
      </c>
      <c r="J6288" s="37"/>
      <c r="K6288" s="37"/>
      <c r="L6288" s="37"/>
      <c r="M6288" s="37"/>
      <c r="N6288" s="37"/>
      <c r="O6288" s="31" t="s">
        <v>92</v>
      </c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1"/>
      <c r="AC6288" s="31"/>
      <c r="AD6288" s="31"/>
      <c r="AE6288" s="31"/>
      <c r="AF6288" s="31"/>
      <c r="AG6288" s="31"/>
      <c r="AH6288" s="31"/>
      <c r="AI6288" s="31"/>
      <c r="AJ6288" s="31"/>
      <c r="AK6288" s="31"/>
      <c r="AL6288" s="31"/>
      <c r="AM6288" s="31"/>
      <c r="AN6288" s="31"/>
      <c r="AO6288" s="31"/>
      <c r="AP6288" s="31"/>
      <c r="AQ6288" s="31"/>
      <c r="AR6288" s="31"/>
      <c r="AS6288" s="31"/>
      <c r="AT6288" s="31"/>
      <c r="CC6288" s="32">
        <v>-6394.36</v>
      </c>
      <c r="CD6288" s="32"/>
      <c r="CE6288" s="32"/>
      <c r="CF6288" s="32"/>
      <c r="CG6288" s="32"/>
      <c r="CH6288" s="32"/>
      <c r="CI6288" s="32"/>
      <c r="CJ6288" s="32"/>
      <c r="CK6288" s="32"/>
      <c r="CN6288" s="32">
        <v>-18100</v>
      </c>
      <c r="CO6288" s="32"/>
      <c r="CP6288" s="32"/>
      <c r="CQ6288" s="32"/>
      <c r="CR6288" s="32"/>
      <c r="CS6288" s="32"/>
      <c r="CT6288" s="32"/>
      <c r="CU6288" s="32"/>
      <c r="CW6288" s="32">
        <v>11705.64</v>
      </c>
      <c r="CX6288" s="32"/>
      <c r="CY6288" s="32"/>
      <c r="CZ6288" s="32"/>
      <c r="DA6288" s="32"/>
      <c r="DB6288" s="32"/>
      <c r="DC6288" s="32"/>
      <c r="DD6288" s="32"/>
    </row>
    <row r="6289" spans="1:109" ht="18" customHeight="1" x14ac:dyDescent="0.2">
      <c r="A6289" s="41"/>
      <c r="B6289" s="37" t="s">
        <v>879</v>
      </c>
      <c r="C6289" s="37"/>
      <c r="D6289" s="37"/>
      <c r="E6289" s="37"/>
      <c r="F6289" s="37"/>
      <c r="G6289" s="37"/>
      <c r="H6289" s="37"/>
      <c r="I6289" s="37" t="s">
        <v>109</v>
      </c>
      <c r="J6289" s="37"/>
      <c r="K6289" s="37"/>
      <c r="L6289" s="37"/>
      <c r="M6289" s="37"/>
      <c r="N6289" s="37"/>
      <c r="O6289" s="31" t="s">
        <v>110</v>
      </c>
      <c r="P6289" s="31"/>
      <c r="Q6289" s="31"/>
      <c r="R6289" s="31"/>
      <c r="S6289" s="31"/>
      <c r="T6289" s="31"/>
      <c r="U6289" s="31"/>
      <c r="V6289" s="31"/>
      <c r="W6289" s="31"/>
      <c r="X6289" s="31"/>
      <c r="Y6289" s="31"/>
      <c r="Z6289" s="31"/>
      <c r="AA6289" s="31"/>
      <c r="AB6289" s="31"/>
      <c r="AC6289" s="31"/>
      <c r="AD6289" s="31"/>
      <c r="AE6289" s="31"/>
      <c r="AF6289" s="31"/>
      <c r="AG6289" s="31"/>
      <c r="AH6289" s="31"/>
      <c r="AI6289" s="31"/>
      <c r="AJ6289" s="31"/>
      <c r="AK6289" s="31"/>
      <c r="AL6289" s="31"/>
      <c r="AM6289" s="31"/>
      <c r="AN6289" s="31"/>
      <c r="AO6289" s="31"/>
      <c r="AP6289" s="31"/>
      <c r="AQ6289" s="31"/>
      <c r="AR6289" s="31"/>
      <c r="AS6289" s="31"/>
      <c r="AT6289" s="31"/>
      <c r="CC6289" s="32">
        <v>0</v>
      </c>
      <c r="CD6289" s="32"/>
      <c r="CE6289" s="32"/>
      <c r="CF6289" s="32"/>
      <c r="CG6289" s="32"/>
      <c r="CH6289" s="32"/>
      <c r="CI6289" s="32"/>
      <c r="CJ6289" s="32"/>
      <c r="CK6289" s="32"/>
      <c r="CN6289" s="32">
        <v>0</v>
      </c>
      <c r="CO6289" s="32"/>
      <c r="CP6289" s="32"/>
      <c r="CQ6289" s="32"/>
      <c r="CR6289" s="32"/>
      <c r="CS6289" s="32"/>
      <c r="CT6289" s="32"/>
      <c r="CU6289" s="32"/>
      <c r="CW6289" s="32">
        <v>0</v>
      </c>
      <c r="CX6289" s="32"/>
      <c r="CY6289" s="32"/>
      <c r="CZ6289" s="32"/>
      <c r="DA6289" s="32"/>
      <c r="DB6289" s="32"/>
      <c r="DC6289" s="32"/>
      <c r="DD6289" s="32"/>
    </row>
    <row r="6290" spans="1:109" ht="18" customHeight="1" x14ac:dyDescent="0.2">
      <c r="A6290" s="41"/>
      <c r="B6290" s="37" t="s">
        <v>879</v>
      </c>
      <c r="C6290" s="37"/>
      <c r="D6290" s="37"/>
      <c r="E6290" s="37"/>
      <c r="F6290" s="37"/>
      <c r="G6290" s="37"/>
      <c r="H6290" s="37"/>
      <c r="I6290" s="37" t="s">
        <v>111</v>
      </c>
      <c r="J6290" s="37"/>
      <c r="K6290" s="37"/>
      <c r="L6290" s="37"/>
      <c r="M6290" s="37"/>
      <c r="N6290" s="37"/>
      <c r="O6290" s="31" t="s">
        <v>112</v>
      </c>
      <c r="P6290" s="31"/>
      <c r="Q6290" s="31"/>
      <c r="R6290" s="31"/>
      <c r="S6290" s="31"/>
      <c r="T6290" s="31"/>
      <c r="U6290" s="31"/>
      <c r="V6290" s="31"/>
      <c r="W6290" s="31"/>
      <c r="X6290" s="31"/>
      <c r="Y6290" s="31"/>
      <c r="Z6290" s="31"/>
      <c r="AA6290" s="31"/>
      <c r="AB6290" s="31"/>
      <c r="AC6290" s="31"/>
      <c r="AD6290" s="31"/>
      <c r="AE6290" s="31"/>
      <c r="AF6290" s="31"/>
      <c r="AG6290" s="31"/>
      <c r="AH6290" s="31"/>
      <c r="AI6290" s="31"/>
      <c r="AJ6290" s="31"/>
      <c r="AK6290" s="31"/>
      <c r="AL6290" s="31"/>
      <c r="AM6290" s="31"/>
      <c r="AN6290" s="31"/>
      <c r="AO6290" s="31"/>
      <c r="AP6290" s="31"/>
      <c r="AQ6290" s="31"/>
      <c r="AR6290" s="31"/>
      <c r="AS6290" s="31"/>
      <c r="AT6290" s="31"/>
      <c r="CC6290" s="32">
        <v>-6394.36</v>
      </c>
      <c r="CD6290" s="32"/>
      <c r="CE6290" s="32"/>
      <c r="CF6290" s="32"/>
      <c r="CG6290" s="32"/>
      <c r="CH6290" s="32"/>
      <c r="CI6290" s="32"/>
      <c r="CJ6290" s="32"/>
      <c r="CK6290" s="32"/>
      <c r="CN6290" s="32">
        <v>-18100</v>
      </c>
      <c r="CO6290" s="32"/>
      <c r="CP6290" s="32"/>
      <c r="CQ6290" s="32"/>
      <c r="CR6290" s="32"/>
      <c r="CS6290" s="32"/>
      <c r="CT6290" s="32"/>
      <c r="CU6290" s="32"/>
      <c r="CW6290" s="32">
        <v>11705.64</v>
      </c>
      <c r="CX6290" s="32"/>
      <c r="CY6290" s="32"/>
      <c r="CZ6290" s="32"/>
      <c r="DA6290" s="32"/>
      <c r="DB6290" s="32"/>
      <c r="DC6290" s="32"/>
      <c r="DD6290" s="32"/>
    </row>
    <row r="6291" spans="1:109" ht="18" customHeight="1" x14ac:dyDescent="0.2">
      <c r="A6291" s="41"/>
      <c r="B6291" s="7"/>
      <c r="C6291" s="37" t="s">
        <v>879</v>
      </c>
      <c r="D6291" s="37"/>
      <c r="E6291" s="37"/>
      <c r="F6291" s="37"/>
      <c r="G6291" s="37"/>
      <c r="H6291" s="37"/>
      <c r="I6291" s="37"/>
      <c r="J6291" s="37" t="s">
        <v>117</v>
      </c>
      <c r="K6291" s="37"/>
      <c r="L6291" s="37"/>
      <c r="M6291" s="37"/>
      <c r="N6291" s="37"/>
      <c r="O6291" s="37"/>
      <c r="P6291" s="31" t="s">
        <v>118</v>
      </c>
      <c r="Q6291" s="31"/>
      <c r="R6291" s="31"/>
      <c r="S6291" s="31"/>
      <c r="T6291" s="31"/>
      <c r="U6291" s="31"/>
      <c r="V6291" s="31"/>
      <c r="W6291" s="31"/>
      <c r="X6291" s="31"/>
      <c r="Y6291" s="31"/>
      <c r="Z6291" s="31"/>
      <c r="AA6291" s="31"/>
      <c r="AB6291" s="31"/>
      <c r="AC6291" s="31"/>
      <c r="AD6291" s="31"/>
      <c r="AE6291" s="31"/>
      <c r="AF6291" s="31"/>
      <c r="AG6291" s="31"/>
      <c r="AH6291" s="31"/>
      <c r="AI6291" s="31"/>
      <c r="AJ6291" s="31"/>
      <c r="AK6291" s="31"/>
      <c r="AL6291" s="31"/>
      <c r="AM6291" s="31"/>
      <c r="AN6291" s="31"/>
      <c r="AO6291" s="31"/>
      <c r="AP6291" s="31"/>
      <c r="AQ6291" s="31"/>
      <c r="AR6291" s="31"/>
      <c r="AS6291" s="31"/>
      <c r="AT6291" s="31"/>
      <c r="AU6291" s="31"/>
      <c r="CC6291" s="32">
        <v>0</v>
      </c>
      <c r="CD6291" s="32"/>
      <c r="CE6291" s="32"/>
      <c r="CF6291" s="32"/>
      <c r="CG6291" s="32"/>
      <c r="CH6291" s="32"/>
      <c r="CI6291" s="32"/>
      <c r="CJ6291" s="32"/>
      <c r="CK6291" s="32"/>
      <c r="CN6291" s="32">
        <v>0</v>
      </c>
      <c r="CO6291" s="32"/>
      <c r="CP6291" s="32"/>
      <c r="CQ6291" s="32"/>
      <c r="CR6291" s="32"/>
      <c r="CS6291" s="32"/>
      <c r="CT6291" s="32"/>
      <c r="CU6291" s="32"/>
      <c r="CW6291" s="32">
        <v>0</v>
      </c>
      <c r="CX6291" s="32"/>
      <c r="CY6291" s="32"/>
      <c r="CZ6291" s="32"/>
      <c r="DA6291" s="32"/>
      <c r="DB6291" s="32"/>
      <c r="DC6291" s="32"/>
      <c r="DD6291" s="32"/>
    </row>
    <row r="6292" spans="1:109" ht="18.75" customHeight="1" x14ac:dyDescent="0.2">
      <c r="A6292" s="34" t="s">
        <v>880</v>
      </c>
      <c r="B6292" s="34"/>
      <c r="C6292" s="34"/>
      <c r="D6292" s="34"/>
      <c r="E6292" s="34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4"/>
      <c r="AI6292" s="34"/>
      <c r="AJ6292" s="34"/>
      <c r="AK6292" s="34"/>
      <c r="AL6292" s="34"/>
      <c r="AM6292" s="34"/>
      <c r="AN6292" s="34"/>
      <c r="AO6292" s="34"/>
      <c r="AP6292" s="34"/>
      <c r="AQ6292" s="34"/>
      <c r="AR6292" s="34"/>
      <c r="AS6292" s="34"/>
      <c r="AT6292" s="34"/>
      <c r="AU6292" s="34"/>
      <c r="AV6292" s="34"/>
      <c r="AW6292" s="34"/>
      <c r="AX6292" s="34"/>
      <c r="AY6292" s="34"/>
      <c r="AZ6292" s="34"/>
      <c r="BA6292" s="34"/>
      <c r="BB6292" s="34"/>
      <c r="BC6292" s="34"/>
      <c r="BD6292" s="34"/>
      <c r="BE6292" s="34"/>
      <c r="BF6292" s="34"/>
      <c r="BG6292" s="34"/>
      <c r="BH6292" s="34"/>
      <c r="BI6292" s="34"/>
      <c r="BJ6292" s="34"/>
      <c r="BK6292" s="34"/>
      <c r="BL6292" s="34"/>
      <c r="BM6292" s="34"/>
      <c r="BN6292" s="34"/>
      <c r="BO6292" s="34"/>
      <c r="BP6292" s="34"/>
      <c r="BQ6292" s="34"/>
      <c r="BR6292" s="34"/>
      <c r="BS6292" s="34"/>
      <c r="BT6292" s="34"/>
      <c r="BU6292" s="34"/>
      <c r="BV6292" s="34"/>
      <c r="BW6292" s="34"/>
      <c r="BX6292" s="34"/>
      <c r="BY6292" s="34"/>
      <c r="BZ6292" s="34"/>
      <c r="CA6292" s="34"/>
      <c r="CB6292" s="34"/>
      <c r="CC6292" s="34"/>
      <c r="CD6292" s="34"/>
      <c r="CE6292" s="34"/>
      <c r="CF6292" s="34"/>
      <c r="CG6292" s="34"/>
      <c r="CH6292" s="34"/>
      <c r="CI6292" s="34"/>
      <c r="CJ6292" s="34"/>
      <c r="CK6292" s="34"/>
      <c r="CL6292" s="34"/>
      <c r="CM6292" s="34"/>
      <c r="CN6292" s="34"/>
      <c r="CO6292" s="34"/>
      <c r="CP6292" s="34"/>
      <c r="CQ6292" s="34"/>
      <c r="CR6292" s="34"/>
      <c r="CS6292" s="34"/>
      <c r="CT6292" s="34"/>
      <c r="CU6292" s="34"/>
      <c r="CV6292" s="34"/>
      <c r="CW6292" s="34"/>
      <c r="CX6292" s="34"/>
      <c r="CY6292" s="34"/>
      <c r="CZ6292" s="34"/>
      <c r="DA6292" s="34"/>
      <c r="DB6292" s="34"/>
      <c r="DC6292" s="34"/>
      <c r="DD6292" s="34"/>
      <c r="DE6292" s="34"/>
    </row>
    <row r="6293" spans="1:109" ht="13.5" customHeight="1" x14ac:dyDescent="0.2"/>
    <row r="6294" spans="1:109" ht="7.5" customHeight="1" x14ac:dyDescent="0.2"/>
    <row r="6295" spans="1:109" ht="13.5" customHeight="1" x14ac:dyDescent="0.2">
      <c r="A6295" s="35" t="s">
        <v>346</v>
      </c>
      <c r="B6295" s="35"/>
      <c r="C6295" s="35"/>
      <c r="G6295" s="35" t="s">
        <v>347</v>
      </c>
      <c r="H6295" s="35"/>
      <c r="J6295" s="40"/>
      <c r="K6295" s="40"/>
      <c r="L6295" s="40"/>
      <c r="M6295" s="40"/>
      <c r="O6295" s="35" t="s">
        <v>348</v>
      </c>
      <c r="P6295" s="35"/>
      <c r="Q6295" s="35"/>
      <c r="R6295" s="35"/>
      <c r="S6295" s="35"/>
      <c r="T6295" s="35"/>
      <c r="U6295" s="35"/>
      <c r="V6295" s="35"/>
      <c r="W6295" s="35"/>
      <c r="X6295" s="35"/>
      <c r="Y6295" s="35"/>
      <c r="Z6295" s="35"/>
      <c r="AA6295" s="35"/>
      <c r="AB6295" s="35"/>
      <c r="AC6295" s="35"/>
      <c r="AD6295" s="35"/>
      <c r="AE6295" s="35"/>
      <c r="AF6295" s="35"/>
      <c r="AG6295" s="35"/>
      <c r="AH6295" s="35"/>
      <c r="AI6295" s="35"/>
      <c r="AJ6295" s="35"/>
      <c r="AK6295" s="35"/>
      <c r="AL6295" s="35"/>
      <c r="AM6295" s="35"/>
      <c r="AN6295" s="35"/>
      <c r="AW6295" s="36" t="s">
        <v>349</v>
      </c>
      <c r="AX6295" s="36"/>
      <c r="AY6295" s="36"/>
      <c r="AZ6295" s="36"/>
      <c r="BA6295" s="36"/>
      <c r="BB6295" s="36"/>
      <c r="BC6295" s="36"/>
      <c r="BD6295" s="36"/>
      <c r="BE6295" s="36"/>
      <c r="BF6295" s="36"/>
      <c r="BG6295" s="36" t="s">
        <v>350</v>
      </c>
      <c r="BH6295" s="36"/>
      <c r="BI6295" s="36"/>
      <c r="BJ6295" s="36"/>
      <c r="BK6295" s="36"/>
      <c r="BL6295" s="36"/>
      <c r="BM6295" s="36"/>
      <c r="BN6295" s="36"/>
      <c r="BO6295" s="36"/>
      <c r="BP6295" s="36"/>
      <c r="BR6295" s="36" t="s">
        <v>21</v>
      </c>
      <c r="BS6295" s="36"/>
      <c r="BT6295" s="36"/>
      <c r="BU6295" s="36"/>
      <c r="BV6295" s="36"/>
      <c r="BW6295" s="36"/>
      <c r="BX6295" s="36"/>
      <c r="BY6295" s="36"/>
      <c r="BZ6295" s="36"/>
      <c r="CA6295" s="36"/>
      <c r="CC6295" s="36" t="s">
        <v>351</v>
      </c>
      <c r="CD6295" s="36"/>
      <c r="CE6295" s="36"/>
      <c r="CF6295" s="36"/>
      <c r="CG6295" s="36"/>
      <c r="CH6295" s="36"/>
      <c r="CI6295" s="36"/>
      <c r="CJ6295" s="36"/>
      <c r="CK6295" s="36"/>
      <c r="CN6295" s="36" t="s">
        <v>352</v>
      </c>
      <c r="CO6295" s="36"/>
      <c r="CP6295" s="36"/>
      <c r="CQ6295" s="36"/>
      <c r="CR6295" s="36"/>
      <c r="CS6295" s="36"/>
      <c r="CT6295" s="36"/>
      <c r="CU6295" s="36"/>
      <c r="CW6295" s="36" t="s">
        <v>21</v>
      </c>
      <c r="CX6295" s="36"/>
      <c r="CY6295" s="36"/>
      <c r="CZ6295" s="36"/>
      <c r="DA6295" s="36"/>
      <c r="DB6295" s="36"/>
      <c r="DC6295" s="36"/>
      <c r="DD6295" s="36"/>
    </row>
    <row r="6296" spans="1:109" ht="5.25" customHeight="1" x14ac:dyDescent="0.2"/>
    <row r="6297" spans="1:109" ht="4.5" customHeight="1" x14ac:dyDescent="0.2">
      <c r="A6297" s="70"/>
      <c r="B6297" s="70"/>
      <c r="C6297" s="70"/>
      <c r="D6297" s="70"/>
      <c r="E6297" s="70"/>
      <c r="F6297" s="70"/>
      <c r="G6297" s="70"/>
      <c r="H6297" s="70"/>
      <c r="I6297" s="70"/>
      <c r="J6297" s="70"/>
      <c r="K6297" s="70"/>
      <c r="L6297" s="70"/>
      <c r="M6297" s="70"/>
      <c r="N6297" s="70"/>
      <c r="O6297" s="70"/>
      <c r="P6297" s="70"/>
      <c r="Q6297" s="70"/>
      <c r="R6297" s="70"/>
      <c r="S6297" s="70"/>
      <c r="T6297" s="70"/>
      <c r="U6297" s="70"/>
      <c r="V6297" s="70"/>
      <c r="W6297" s="70"/>
      <c r="X6297" s="70"/>
      <c r="Y6297" s="70"/>
      <c r="Z6297" s="70"/>
      <c r="AA6297" s="70"/>
      <c r="AB6297" s="70"/>
      <c r="AC6297" s="70"/>
      <c r="AD6297" s="70"/>
      <c r="AE6297" s="70"/>
      <c r="AF6297" s="70"/>
      <c r="AG6297" s="70"/>
      <c r="AH6297" s="70"/>
      <c r="AI6297" s="70"/>
      <c r="AJ6297" s="70"/>
      <c r="AK6297" s="70"/>
      <c r="AL6297" s="70"/>
      <c r="AM6297" s="70"/>
      <c r="AN6297" s="70"/>
      <c r="AO6297" s="70"/>
      <c r="AP6297" s="70"/>
      <c r="AQ6297" s="70"/>
      <c r="AR6297" s="70"/>
      <c r="AS6297" s="70"/>
      <c r="AT6297" s="70"/>
      <c r="AU6297" s="70"/>
      <c r="AV6297" s="70"/>
      <c r="AW6297" s="70"/>
      <c r="AX6297" s="70"/>
      <c r="AY6297" s="70"/>
      <c r="AZ6297" s="70"/>
      <c r="BA6297" s="70"/>
      <c r="BB6297" s="70"/>
      <c r="BC6297" s="70"/>
      <c r="BD6297" s="70"/>
      <c r="BE6297" s="70"/>
      <c r="BF6297" s="70"/>
      <c r="BG6297" s="70"/>
      <c r="BH6297" s="70"/>
      <c r="BI6297" s="70"/>
      <c r="BJ6297" s="70"/>
      <c r="BK6297" s="70"/>
      <c r="BL6297" s="70"/>
      <c r="BM6297" s="70"/>
      <c r="BN6297" s="70"/>
      <c r="BO6297" s="70"/>
      <c r="BP6297" s="70"/>
      <c r="BQ6297" s="70"/>
      <c r="BR6297" s="70"/>
      <c r="BS6297" s="70"/>
      <c r="BT6297" s="70"/>
      <c r="BU6297" s="70"/>
      <c r="BV6297" s="70"/>
      <c r="BW6297" s="70"/>
      <c r="BX6297" s="70"/>
      <c r="BY6297" s="70"/>
      <c r="BZ6297" s="70"/>
      <c r="CA6297" s="70"/>
      <c r="CB6297" s="70"/>
      <c r="CC6297" s="70"/>
      <c r="CD6297" s="70"/>
      <c r="CE6297" s="70"/>
      <c r="CF6297" s="70"/>
      <c r="CG6297" s="70"/>
      <c r="CH6297" s="70"/>
      <c r="CI6297" s="70"/>
      <c r="CJ6297" s="70"/>
      <c r="CK6297" s="70"/>
      <c r="CL6297" s="70"/>
      <c r="CM6297" s="70"/>
      <c r="CN6297" s="70"/>
      <c r="CO6297" s="70"/>
      <c r="CP6297" s="70"/>
      <c r="CQ6297" s="70"/>
      <c r="CR6297" s="70"/>
      <c r="CS6297" s="70"/>
      <c r="CT6297" s="70"/>
      <c r="CU6297" s="70"/>
      <c r="CV6297" s="70"/>
      <c r="CW6297" s="70"/>
      <c r="CX6297" s="70"/>
      <c r="CY6297" s="70"/>
      <c r="CZ6297" s="70"/>
      <c r="DA6297" s="70"/>
      <c r="DB6297" s="70"/>
      <c r="DC6297" s="70"/>
      <c r="DD6297" s="70"/>
      <c r="DE6297" s="70"/>
    </row>
    <row r="6298" spans="1:109" ht="18.75" customHeight="1" x14ac:dyDescent="0.2">
      <c r="A6298" s="70"/>
      <c r="B6298" s="70"/>
      <c r="C6298" s="70"/>
      <c r="D6298" s="70"/>
      <c r="E6298" s="70"/>
      <c r="F6298" s="70"/>
      <c r="G6298" s="70"/>
      <c r="H6298" s="70"/>
      <c r="I6298" s="70"/>
      <c r="J6298" s="70"/>
      <c r="K6298" s="70"/>
      <c r="L6298" s="70"/>
      <c r="M6298" s="70"/>
      <c r="N6298" s="70"/>
      <c r="O6298" s="70"/>
      <c r="P6298" s="70"/>
      <c r="Q6298" s="70"/>
      <c r="R6298" s="70"/>
      <c r="S6298" s="70"/>
      <c r="T6298" s="70"/>
      <c r="U6298" s="70"/>
      <c r="V6298" s="70"/>
      <c r="W6298" s="70"/>
      <c r="X6298" s="70"/>
      <c r="Y6298" s="70"/>
      <c r="Z6298" s="70"/>
      <c r="AA6298" s="70"/>
      <c r="AB6298" s="70"/>
      <c r="AC6298" s="70"/>
      <c r="AD6298" s="70"/>
      <c r="AE6298" s="70"/>
      <c r="AF6298" s="70"/>
      <c r="AG6298" s="70"/>
      <c r="AH6298" s="70"/>
      <c r="AI6298" s="70"/>
      <c r="AJ6298" s="70"/>
      <c r="AK6298" s="70"/>
      <c r="AL6298" s="70"/>
      <c r="AM6298" s="70"/>
      <c r="AN6298" s="70"/>
      <c r="AO6298" s="70"/>
      <c r="AP6298" s="70"/>
      <c r="AQ6298" s="70"/>
      <c r="AR6298" s="70"/>
      <c r="AS6298" s="70"/>
      <c r="AT6298" s="70"/>
      <c r="AU6298" s="70"/>
      <c r="AV6298" s="70"/>
      <c r="AW6298" s="70"/>
      <c r="AX6298" s="70"/>
      <c r="AY6298" s="70"/>
      <c r="AZ6298" s="70"/>
      <c r="BA6298" s="70"/>
      <c r="BB6298" s="70"/>
      <c r="BC6298" s="70"/>
      <c r="BD6298" s="70"/>
      <c r="BE6298" s="70"/>
      <c r="BF6298" s="70"/>
      <c r="BG6298" s="70"/>
      <c r="BH6298" s="70"/>
      <c r="BI6298" s="70"/>
      <c r="BJ6298" s="70"/>
      <c r="BK6298" s="70"/>
      <c r="BL6298" s="70"/>
      <c r="BM6298" s="70"/>
      <c r="BN6298" s="70"/>
      <c r="BO6298" s="70"/>
      <c r="BP6298" s="70"/>
      <c r="BQ6298" s="70"/>
      <c r="BR6298" s="70"/>
      <c r="BS6298" s="70"/>
      <c r="BT6298" s="70"/>
      <c r="BU6298" s="70"/>
      <c r="BV6298" s="70"/>
      <c r="BW6298" s="70"/>
      <c r="BX6298" s="70"/>
      <c r="BY6298" s="70"/>
      <c r="BZ6298" s="70"/>
      <c r="CA6298" s="70"/>
      <c r="CB6298" s="70"/>
      <c r="CC6298" s="70"/>
      <c r="CD6298" s="70"/>
      <c r="CE6298" s="70"/>
      <c r="CF6298" s="70"/>
      <c r="CG6298" s="70"/>
      <c r="CH6298" s="70"/>
      <c r="CI6298" s="70"/>
      <c r="CJ6298" s="70"/>
      <c r="CK6298" s="70"/>
      <c r="CL6298" s="70"/>
      <c r="CM6298" s="70"/>
      <c r="CN6298" s="70"/>
      <c r="CO6298" s="70"/>
      <c r="CP6298" s="70"/>
      <c r="CQ6298" s="70"/>
      <c r="CR6298" s="70"/>
      <c r="CS6298" s="70"/>
      <c r="CT6298" s="70"/>
      <c r="CU6298" s="70"/>
      <c r="CV6298" s="70"/>
      <c r="CW6298" s="70"/>
      <c r="CX6298" s="70"/>
      <c r="CY6298" s="70"/>
      <c r="CZ6298" s="70"/>
      <c r="DA6298" s="70"/>
      <c r="DB6298" s="70"/>
      <c r="DC6298" s="70"/>
      <c r="DD6298" s="70"/>
      <c r="DE6298" s="70"/>
    </row>
    <row r="6299" spans="1:109" ht="13.5" customHeight="1" x14ac:dyDescent="0.2">
      <c r="A6299" s="61" t="s">
        <v>346</v>
      </c>
      <c r="B6299" s="61"/>
      <c r="C6299" s="61"/>
      <c r="E6299" s="61" t="s">
        <v>881</v>
      </c>
      <c r="F6299" s="61"/>
      <c r="G6299" s="61"/>
      <c r="H6299" s="61"/>
      <c r="I6299" s="61"/>
      <c r="J6299" s="61"/>
      <c r="O6299" s="71" t="s">
        <v>882</v>
      </c>
      <c r="P6299" s="71"/>
      <c r="Q6299" s="71"/>
      <c r="R6299" s="71"/>
      <c r="S6299" s="71"/>
      <c r="T6299" s="71"/>
      <c r="U6299" s="71"/>
      <c r="V6299" s="71"/>
      <c r="W6299" s="71"/>
      <c r="X6299" s="71"/>
      <c r="Y6299" s="71"/>
      <c r="Z6299" s="71"/>
      <c r="AA6299" s="71"/>
      <c r="AB6299" s="71"/>
      <c r="AC6299" s="71"/>
      <c r="AD6299" s="71"/>
      <c r="AE6299" s="71"/>
      <c r="AF6299" s="71"/>
      <c r="AG6299" s="71"/>
      <c r="AH6299" s="71"/>
      <c r="AI6299" s="71"/>
      <c r="AJ6299" s="71"/>
      <c r="AK6299" s="71"/>
      <c r="AL6299" s="71"/>
      <c r="AM6299" s="71"/>
      <c r="AN6299" s="71"/>
      <c r="AO6299" s="71"/>
      <c r="AP6299" s="71"/>
      <c r="AQ6299" s="71"/>
      <c r="AR6299" s="71"/>
      <c r="AS6299" s="71"/>
      <c r="AT6299" s="71"/>
    </row>
    <row r="6300" spans="1:109" ht="7.5" customHeight="1" x14ac:dyDescent="0.2"/>
    <row r="6301" spans="1:109" ht="13.5" customHeight="1" x14ac:dyDescent="0.2">
      <c r="A6301" s="41"/>
      <c r="B6301" s="29" t="s">
        <v>355</v>
      </c>
      <c r="C6301" s="29"/>
      <c r="D6301" s="29"/>
      <c r="E6301" s="29"/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29"/>
      <c r="AI6301" s="29"/>
      <c r="AJ6301" s="29"/>
      <c r="AK6301" s="29"/>
      <c r="AL6301" s="29"/>
      <c r="AM6301" s="29"/>
      <c r="AN6301" s="29"/>
      <c r="AO6301" s="29"/>
      <c r="AP6301" s="29"/>
      <c r="AQ6301" s="29"/>
      <c r="AR6301" s="29"/>
      <c r="AS6301" s="29"/>
      <c r="AT6301" s="29"/>
      <c r="AU6301" s="29"/>
      <c r="AV6301" s="29"/>
    </row>
    <row r="6302" spans="1:109" ht="6" customHeight="1" x14ac:dyDescent="0.2">
      <c r="A6302" s="41"/>
    </row>
    <row r="6303" spans="1:109" ht="13.5" customHeight="1" x14ac:dyDescent="0.2">
      <c r="A6303" s="28"/>
      <c r="B6303" s="35" t="s">
        <v>29</v>
      </c>
      <c r="C6303" s="35"/>
      <c r="D6303" s="35" t="s">
        <v>356</v>
      </c>
      <c r="E6303" s="35"/>
      <c r="F6303" s="35"/>
      <c r="G6303" s="35"/>
      <c r="H6303" s="35"/>
      <c r="I6303" s="35"/>
      <c r="J6303" s="35"/>
      <c r="O6303" s="35" t="s">
        <v>357</v>
      </c>
      <c r="P6303" s="35"/>
      <c r="Q6303" s="35"/>
      <c r="R6303" s="35"/>
      <c r="S6303" s="35"/>
      <c r="T6303" s="35"/>
      <c r="U6303" s="35"/>
      <c r="V6303" s="35"/>
      <c r="W6303" s="35"/>
      <c r="X6303" s="35"/>
      <c r="Y6303" s="35"/>
      <c r="Z6303" s="35"/>
      <c r="AA6303" s="35"/>
      <c r="AB6303" s="35"/>
      <c r="AC6303" s="35"/>
      <c r="AD6303" s="35"/>
      <c r="AE6303" s="35"/>
      <c r="AF6303" s="35"/>
      <c r="AG6303" s="35"/>
      <c r="AH6303" s="35"/>
      <c r="AI6303" s="35"/>
      <c r="AJ6303" s="35"/>
      <c r="AK6303" s="35"/>
      <c r="AL6303" s="35"/>
      <c r="AM6303" s="35"/>
      <c r="AN6303" s="35"/>
      <c r="AO6303" s="35"/>
      <c r="AP6303" s="35"/>
      <c r="AQ6303" s="35"/>
      <c r="AR6303" s="35"/>
      <c r="AS6303" s="35"/>
      <c r="AT6303" s="35"/>
      <c r="AW6303" s="30">
        <v>0</v>
      </c>
      <c r="AX6303" s="30"/>
      <c r="AY6303" s="30"/>
      <c r="AZ6303" s="30"/>
      <c r="BA6303" s="30"/>
      <c r="BB6303" s="30"/>
      <c r="BC6303" s="30"/>
      <c r="BD6303" s="30"/>
      <c r="BE6303" s="30"/>
      <c r="BF6303" s="30"/>
      <c r="BG6303" s="30">
        <v>0</v>
      </c>
      <c r="BH6303" s="30"/>
      <c r="BI6303" s="30"/>
      <c r="BJ6303" s="30"/>
      <c r="BK6303" s="30"/>
      <c r="BL6303" s="30"/>
      <c r="BM6303" s="30"/>
      <c r="BN6303" s="30"/>
      <c r="BO6303" s="30"/>
      <c r="BP6303" s="30"/>
      <c r="BR6303" s="30">
        <v>0</v>
      </c>
      <c r="BS6303" s="30"/>
      <c r="BT6303" s="30"/>
      <c r="BU6303" s="30"/>
      <c r="BV6303" s="30"/>
      <c r="BW6303" s="30"/>
      <c r="BX6303" s="30"/>
      <c r="BY6303" s="30"/>
      <c r="BZ6303" s="30"/>
      <c r="CA6303" s="30"/>
      <c r="CC6303" s="30">
        <v>0</v>
      </c>
      <c r="CD6303" s="30"/>
      <c r="CE6303" s="30"/>
      <c r="CF6303" s="30"/>
      <c r="CG6303" s="30"/>
      <c r="CH6303" s="30"/>
      <c r="CI6303" s="30"/>
      <c r="CJ6303" s="30"/>
      <c r="CK6303" s="30"/>
      <c r="CN6303" s="30">
        <v>0</v>
      </c>
      <c r="CO6303" s="30"/>
      <c r="CP6303" s="30"/>
      <c r="CQ6303" s="30"/>
      <c r="CR6303" s="30"/>
      <c r="CS6303" s="30"/>
      <c r="CT6303" s="30"/>
      <c r="CU6303" s="30"/>
      <c r="CW6303" s="30">
        <v>0</v>
      </c>
      <c r="CX6303" s="30"/>
      <c r="CY6303" s="30"/>
      <c r="CZ6303" s="30"/>
      <c r="DA6303" s="30"/>
      <c r="DB6303" s="30"/>
      <c r="DC6303" s="30"/>
      <c r="DD6303" s="30"/>
    </row>
    <row r="6304" spans="1:109" ht="6" customHeight="1" x14ac:dyDescent="0.2">
      <c r="A6304" s="28"/>
    </row>
    <row r="6305" spans="1:108" ht="18" customHeight="1" x14ac:dyDescent="0.2">
      <c r="A6305" s="31" t="s">
        <v>881</v>
      </c>
      <c r="B6305" s="31"/>
      <c r="C6305" s="31"/>
      <c r="G6305" s="31" t="s">
        <v>883</v>
      </c>
      <c r="H6305" s="31"/>
      <c r="I6305" s="31"/>
      <c r="J6305" s="11" t="s">
        <v>12</v>
      </c>
      <c r="L6305" s="31" t="s">
        <v>12</v>
      </c>
      <c r="M6305" s="31"/>
      <c r="N6305" s="12" t="s">
        <v>12</v>
      </c>
      <c r="O6305" s="31" t="s">
        <v>884</v>
      </c>
      <c r="P6305" s="31"/>
      <c r="Q6305" s="31"/>
      <c r="R6305" s="31"/>
      <c r="S6305" s="31"/>
      <c r="T6305" s="31"/>
      <c r="U6305" s="31"/>
      <c r="V6305" s="31"/>
      <c r="W6305" s="31"/>
      <c r="X6305" s="31"/>
      <c r="Y6305" s="31"/>
      <c r="Z6305" s="31"/>
      <c r="AA6305" s="31"/>
      <c r="AB6305" s="31"/>
      <c r="AC6305" s="31"/>
      <c r="AD6305" s="31"/>
      <c r="AE6305" s="31"/>
      <c r="AF6305" s="31"/>
      <c r="AG6305" s="31"/>
      <c r="AH6305" s="31"/>
      <c r="AI6305" s="31"/>
      <c r="AJ6305" s="31"/>
      <c r="AK6305" s="31"/>
      <c r="AL6305" s="31"/>
      <c r="AM6305" s="31"/>
      <c r="AN6305" s="31"/>
      <c r="AO6305" s="31"/>
      <c r="AP6305" s="31"/>
      <c r="AQ6305" s="31"/>
      <c r="AR6305" s="31"/>
      <c r="AS6305" s="31"/>
      <c r="AT6305" s="31"/>
      <c r="AW6305" s="32">
        <v>432</v>
      </c>
      <c r="AX6305" s="32"/>
      <c r="AY6305" s="32"/>
      <c r="AZ6305" s="32"/>
      <c r="BA6305" s="32"/>
      <c r="BB6305" s="32"/>
      <c r="BC6305" s="32"/>
      <c r="BD6305" s="32"/>
      <c r="BE6305" s="32"/>
      <c r="BF6305" s="32"/>
      <c r="BG6305" s="32">
        <v>500</v>
      </c>
      <c r="BH6305" s="32"/>
      <c r="BI6305" s="32"/>
      <c r="BJ6305" s="32"/>
      <c r="BK6305" s="32"/>
      <c r="BL6305" s="32"/>
      <c r="BM6305" s="32"/>
      <c r="BN6305" s="32"/>
      <c r="BO6305" s="32"/>
      <c r="BP6305" s="32"/>
      <c r="BR6305" s="32">
        <v>-68</v>
      </c>
      <c r="BS6305" s="32"/>
      <c r="BT6305" s="32"/>
      <c r="BU6305" s="32"/>
      <c r="BV6305" s="32"/>
      <c r="BW6305" s="32"/>
      <c r="BX6305" s="32"/>
      <c r="BY6305" s="32"/>
      <c r="BZ6305" s="32"/>
      <c r="CA6305" s="32"/>
      <c r="CC6305" s="32">
        <v>432</v>
      </c>
      <c r="CD6305" s="32"/>
      <c r="CE6305" s="32"/>
      <c r="CF6305" s="32"/>
      <c r="CG6305" s="32"/>
      <c r="CH6305" s="32"/>
      <c r="CI6305" s="32"/>
      <c r="CJ6305" s="32"/>
      <c r="CK6305" s="32"/>
      <c r="CN6305" s="32">
        <v>500</v>
      </c>
      <c r="CO6305" s="32"/>
      <c r="CP6305" s="32"/>
      <c r="CQ6305" s="32"/>
      <c r="CR6305" s="32"/>
      <c r="CS6305" s="32"/>
      <c r="CT6305" s="32"/>
      <c r="CU6305" s="32"/>
      <c r="CW6305" s="32">
        <v>-68</v>
      </c>
      <c r="CX6305" s="32"/>
      <c r="CY6305" s="32"/>
      <c r="CZ6305" s="32"/>
      <c r="DA6305" s="32"/>
      <c r="DB6305" s="32"/>
      <c r="DC6305" s="32"/>
      <c r="DD6305" s="32"/>
    </row>
    <row r="6306" spans="1:108" ht="12.75" hidden="1" customHeight="1" x14ac:dyDescent="0.2">
      <c r="A6306" s="68"/>
      <c r="B6306" s="37" t="s">
        <v>181</v>
      </c>
      <c r="C6306" s="37"/>
      <c r="D6306" s="31" t="s">
        <v>499</v>
      </c>
      <c r="E6306" s="31"/>
      <c r="F6306" s="31"/>
      <c r="G6306" s="31"/>
      <c r="H6306" s="31"/>
      <c r="I6306" s="31"/>
      <c r="J6306" s="31"/>
      <c r="O6306" s="31" t="s">
        <v>500</v>
      </c>
      <c r="P6306" s="31"/>
      <c r="Q6306" s="31"/>
      <c r="R6306" s="31"/>
      <c r="S6306" s="31"/>
      <c r="T6306" s="31"/>
      <c r="U6306" s="31"/>
      <c r="V6306" s="31"/>
      <c r="W6306" s="31"/>
      <c r="X6306" s="31"/>
      <c r="Y6306" s="31"/>
      <c r="Z6306" s="31"/>
      <c r="AA6306" s="31"/>
      <c r="AB6306" s="31"/>
      <c r="AC6306" s="31"/>
      <c r="AD6306" s="31"/>
      <c r="AE6306" s="31"/>
      <c r="AF6306" s="31"/>
      <c r="AG6306" s="31"/>
      <c r="AH6306" s="31"/>
      <c r="AI6306" s="31"/>
      <c r="AJ6306" s="31"/>
      <c r="AK6306" s="31"/>
      <c r="AL6306" s="31"/>
      <c r="AM6306" s="31"/>
      <c r="AN6306" s="31"/>
      <c r="AO6306" s="31"/>
      <c r="AP6306" s="31"/>
      <c r="AQ6306" s="31"/>
      <c r="AR6306" s="31"/>
      <c r="AS6306" s="31"/>
      <c r="AT6306" s="31"/>
      <c r="AW6306" s="32">
        <v>432</v>
      </c>
      <c r="AX6306" s="32"/>
      <c r="AY6306" s="32"/>
      <c r="AZ6306" s="32"/>
      <c r="BA6306" s="32"/>
      <c r="BB6306" s="32"/>
      <c r="BC6306" s="32"/>
      <c r="BD6306" s="32"/>
      <c r="BE6306" s="32"/>
      <c r="BF6306" s="32"/>
      <c r="BG6306" s="32">
        <v>500</v>
      </c>
      <c r="BH6306" s="32"/>
      <c r="BI6306" s="32"/>
      <c r="BJ6306" s="32"/>
      <c r="BK6306" s="32"/>
      <c r="BL6306" s="32"/>
      <c r="BM6306" s="32"/>
      <c r="BN6306" s="32"/>
      <c r="BO6306" s="32"/>
      <c r="BP6306" s="32"/>
      <c r="BR6306" s="32">
        <v>-68</v>
      </c>
      <c r="BS6306" s="32"/>
      <c r="BT6306" s="32"/>
      <c r="BU6306" s="32"/>
      <c r="BV6306" s="32"/>
      <c r="BW6306" s="32"/>
      <c r="BX6306" s="32"/>
      <c r="BY6306" s="32"/>
      <c r="BZ6306" s="32"/>
      <c r="CA6306" s="32"/>
      <c r="CC6306" s="32">
        <v>432</v>
      </c>
      <c r="CD6306" s="32"/>
      <c r="CE6306" s="32"/>
      <c r="CF6306" s="32"/>
      <c r="CG6306" s="32"/>
      <c r="CH6306" s="32"/>
      <c r="CI6306" s="32"/>
      <c r="CJ6306" s="32"/>
      <c r="CK6306" s="32"/>
      <c r="CN6306" s="32">
        <v>500</v>
      </c>
      <c r="CO6306" s="32"/>
      <c r="CP6306" s="32"/>
      <c r="CQ6306" s="32"/>
      <c r="CR6306" s="32"/>
      <c r="CS6306" s="32"/>
      <c r="CT6306" s="32"/>
      <c r="CU6306" s="32"/>
      <c r="CW6306" s="32">
        <v>-68</v>
      </c>
      <c r="CX6306" s="32"/>
      <c r="CY6306" s="32"/>
      <c r="CZ6306" s="32"/>
      <c r="DA6306" s="32"/>
      <c r="DB6306" s="32"/>
      <c r="DC6306" s="32"/>
      <c r="DD6306" s="32"/>
    </row>
    <row r="6307" spans="1:108" ht="13.5" customHeight="1" x14ac:dyDescent="0.2">
      <c r="A6307" s="68"/>
      <c r="B6307" s="37"/>
      <c r="C6307" s="37"/>
      <c r="D6307" s="31"/>
      <c r="E6307" s="31"/>
      <c r="F6307" s="31"/>
      <c r="G6307" s="31"/>
      <c r="H6307" s="31"/>
      <c r="I6307" s="31"/>
      <c r="J6307" s="31"/>
      <c r="O6307" s="31"/>
      <c r="P6307" s="31"/>
      <c r="Q6307" s="31"/>
      <c r="R6307" s="31"/>
      <c r="S6307" s="31"/>
      <c r="T6307" s="31"/>
      <c r="U6307" s="31"/>
      <c r="V6307" s="31"/>
      <c r="W6307" s="31"/>
      <c r="X6307" s="31"/>
      <c r="Y6307" s="31"/>
      <c r="Z6307" s="31"/>
      <c r="AA6307" s="31"/>
      <c r="AB6307" s="31"/>
      <c r="AC6307" s="31"/>
      <c r="AD6307" s="31"/>
      <c r="AE6307" s="31"/>
      <c r="AF6307" s="31"/>
      <c r="AG6307" s="31"/>
      <c r="AH6307" s="31"/>
      <c r="AI6307" s="31"/>
      <c r="AJ6307" s="31"/>
      <c r="AK6307" s="31"/>
      <c r="AL6307" s="31"/>
      <c r="AM6307" s="31"/>
      <c r="AN6307" s="31"/>
      <c r="AO6307" s="31"/>
      <c r="AP6307" s="31"/>
      <c r="AQ6307" s="31"/>
      <c r="AR6307" s="31"/>
      <c r="AS6307" s="31"/>
      <c r="AT6307" s="31"/>
      <c r="AW6307" s="32"/>
      <c r="AX6307" s="32"/>
      <c r="AY6307" s="32"/>
      <c r="AZ6307" s="32"/>
      <c r="BA6307" s="32"/>
      <c r="BB6307" s="32"/>
      <c r="BC6307" s="32"/>
      <c r="BD6307" s="32"/>
      <c r="BE6307" s="32"/>
      <c r="BF6307" s="32"/>
      <c r="BG6307" s="32"/>
      <c r="BH6307" s="32"/>
      <c r="BI6307" s="32"/>
      <c r="BJ6307" s="32"/>
      <c r="BK6307" s="32"/>
      <c r="BL6307" s="32"/>
      <c r="BM6307" s="32"/>
      <c r="BN6307" s="32"/>
      <c r="BO6307" s="32"/>
      <c r="BP6307" s="32"/>
      <c r="BR6307" s="32"/>
      <c r="BS6307" s="32"/>
      <c r="BT6307" s="32"/>
      <c r="BU6307" s="32"/>
      <c r="BV6307" s="32"/>
      <c r="BW6307" s="32"/>
      <c r="BX6307" s="32"/>
      <c r="BY6307" s="32"/>
      <c r="BZ6307" s="32"/>
      <c r="CA6307" s="32"/>
      <c r="CC6307" s="32"/>
      <c r="CD6307" s="32"/>
      <c r="CE6307" s="32"/>
      <c r="CF6307" s="32"/>
      <c r="CG6307" s="32"/>
      <c r="CH6307" s="32"/>
      <c r="CI6307" s="32"/>
      <c r="CJ6307" s="32"/>
      <c r="CK6307" s="32"/>
      <c r="CN6307" s="32"/>
      <c r="CO6307" s="32"/>
      <c r="CP6307" s="32"/>
      <c r="CQ6307" s="32"/>
      <c r="CR6307" s="32"/>
      <c r="CS6307" s="32"/>
      <c r="CT6307" s="32"/>
      <c r="CU6307" s="32"/>
      <c r="CW6307" s="32"/>
      <c r="CX6307" s="32"/>
      <c r="CY6307" s="32"/>
      <c r="CZ6307" s="32"/>
      <c r="DA6307" s="32"/>
      <c r="DB6307" s="32"/>
      <c r="DC6307" s="32"/>
      <c r="DD6307" s="32"/>
    </row>
    <row r="6308" spans="1:108" ht="6" customHeight="1" x14ac:dyDescent="0.2">
      <c r="A6308" s="68"/>
    </row>
    <row r="6309" spans="1:108" ht="18" customHeight="1" x14ac:dyDescent="0.2">
      <c r="A6309" s="31" t="s">
        <v>881</v>
      </c>
      <c r="B6309" s="31"/>
      <c r="C6309" s="31"/>
      <c r="G6309" s="31" t="s">
        <v>505</v>
      </c>
      <c r="H6309" s="31"/>
      <c r="I6309" s="31"/>
      <c r="J6309" s="11" t="s">
        <v>12</v>
      </c>
      <c r="L6309" s="31" t="s">
        <v>12</v>
      </c>
      <c r="M6309" s="31"/>
      <c r="N6309" s="12" t="s">
        <v>12</v>
      </c>
      <c r="O6309" s="31" t="s">
        <v>506</v>
      </c>
      <c r="P6309" s="31"/>
      <c r="Q6309" s="31"/>
      <c r="R6309" s="31"/>
      <c r="S6309" s="31"/>
      <c r="T6309" s="31"/>
      <c r="U6309" s="31"/>
      <c r="V6309" s="31"/>
      <c r="W6309" s="31"/>
      <c r="X6309" s="31"/>
      <c r="Y6309" s="31"/>
      <c r="Z6309" s="31"/>
      <c r="AA6309" s="31"/>
      <c r="AB6309" s="31"/>
      <c r="AC6309" s="31"/>
      <c r="AD6309" s="31"/>
      <c r="AE6309" s="31"/>
      <c r="AF6309" s="31"/>
      <c r="AG6309" s="31"/>
      <c r="AH6309" s="31"/>
      <c r="AI6309" s="31"/>
      <c r="AJ6309" s="31"/>
      <c r="AK6309" s="31"/>
      <c r="AL6309" s="31"/>
      <c r="AM6309" s="31"/>
      <c r="AN6309" s="31"/>
      <c r="AO6309" s="31"/>
      <c r="AP6309" s="31"/>
      <c r="AQ6309" s="31"/>
      <c r="AR6309" s="31"/>
      <c r="AS6309" s="31"/>
      <c r="AT6309" s="31"/>
      <c r="AW6309" s="32">
        <v>4455</v>
      </c>
      <c r="AX6309" s="32"/>
      <c r="AY6309" s="32"/>
      <c r="AZ6309" s="32"/>
      <c r="BA6309" s="32"/>
      <c r="BB6309" s="32"/>
      <c r="BC6309" s="32"/>
      <c r="BD6309" s="32"/>
      <c r="BE6309" s="32"/>
      <c r="BF6309" s="32"/>
      <c r="BG6309" s="32">
        <v>5000</v>
      </c>
      <c r="BH6309" s="32"/>
      <c r="BI6309" s="32"/>
      <c r="BJ6309" s="32"/>
      <c r="BK6309" s="32"/>
      <c r="BL6309" s="32"/>
      <c r="BM6309" s="32"/>
      <c r="BN6309" s="32"/>
      <c r="BO6309" s="32"/>
      <c r="BP6309" s="32"/>
      <c r="BR6309" s="32">
        <v>-545</v>
      </c>
      <c r="BS6309" s="32"/>
      <c r="BT6309" s="32"/>
      <c r="BU6309" s="32"/>
      <c r="BV6309" s="32"/>
      <c r="BW6309" s="32"/>
      <c r="BX6309" s="32"/>
      <c r="BY6309" s="32"/>
      <c r="BZ6309" s="32"/>
      <c r="CA6309" s="32"/>
      <c r="CC6309" s="32">
        <v>4455</v>
      </c>
      <c r="CD6309" s="32"/>
      <c r="CE6309" s="32"/>
      <c r="CF6309" s="32"/>
      <c r="CG6309" s="32"/>
      <c r="CH6309" s="32"/>
      <c r="CI6309" s="32"/>
      <c r="CJ6309" s="32"/>
      <c r="CK6309" s="32"/>
      <c r="CN6309" s="32">
        <v>5000</v>
      </c>
      <c r="CO6309" s="32"/>
      <c r="CP6309" s="32"/>
      <c r="CQ6309" s="32"/>
      <c r="CR6309" s="32"/>
      <c r="CS6309" s="32"/>
      <c r="CT6309" s="32"/>
      <c r="CU6309" s="32"/>
      <c r="CW6309" s="32">
        <v>-545</v>
      </c>
      <c r="CX6309" s="32"/>
      <c r="CY6309" s="32"/>
      <c r="CZ6309" s="32"/>
      <c r="DA6309" s="32"/>
      <c r="DB6309" s="32"/>
      <c r="DC6309" s="32"/>
      <c r="DD6309" s="32"/>
    </row>
    <row r="6310" spans="1:108" ht="18" customHeight="1" x14ac:dyDescent="0.2">
      <c r="A6310" s="31" t="s">
        <v>881</v>
      </c>
      <c r="B6310" s="31"/>
      <c r="C6310" s="31"/>
      <c r="G6310" s="31" t="s">
        <v>507</v>
      </c>
      <c r="H6310" s="31"/>
      <c r="I6310" s="31"/>
      <c r="J6310" s="11" t="s">
        <v>12</v>
      </c>
      <c r="L6310" s="31" t="s">
        <v>12</v>
      </c>
      <c r="M6310" s="31"/>
      <c r="N6310" s="12" t="s">
        <v>12</v>
      </c>
      <c r="O6310" s="31" t="s">
        <v>508</v>
      </c>
      <c r="P6310" s="31"/>
      <c r="Q6310" s="31"/>
      <c r="R6310" s="31"/>
      <c r="S6310" s="31"/>
      <c r="T6310" s="31"/>
      <c r="U6310" s="31"/>
      <c r="V6310" s="31"/>
      <c r="W6310" s="31"/>
      <c r="X6310" s="31"/>
      <c r="Y6310" s="31"/>
      <c r="Z6310" s="31"/>
      <c r="AA6310" s="31"/>
      <c r="AB6310" s="31"/>
      <c r="AC6310" s="31"/>
      <c r="AD6310" s="31"/>
      <c r="AE6310" s="31"/>
      <c r="AF6310" s="31"/>
      <c r="AG6310" s="31"/>
      <c r="AH6310" s="31"/>
      <c r="AI6310" s="31"/>
      <c r="AJ6310" s="31"/>
      <c r="AK6310" s="31"/>
      <c r="AL6310" s="31"/>
      <c r="AM6310" s="31"/>
      <c r="AN6310" s="31"/>
      <c r="AO6310" s="31"/>
      <c r="AP6310" s="31"/>
      <c r="AQ6310" s="31"/>
      <c r="AR6310" s="31"/>
      <c r="AS6310" s="31"/>
      <c r="AT6310" s="31"/>
      <c r="AW6310" s="32">
        <v>1454.5</v>
      </c>
      <c r="AX6310" s="32"/>
      <c r="AY6310" s="32"/>
      <c r="AZ6310" s="32"/>
      <c r="BA6310" s="32"/>
      <c r="BB6310" s="32"/>
      <c r="BC6310" s="32"/>
      <c r="BD6310" s="32"/>
      <c r="BE6310" s="32"/>
      <c r="BF6310" s="32"/>
      <c r="BG6310" s="32">
        <v>2000</v>
      </c>
      <c r="BH6310" s="32"/>
      <c r="BI6310" s="32"/>
      <c r="BJ6310" s="32"/>
      <c r="BK6310" s="32"/>
      <c r="BL6310" s="32"/>
      <c r="BM6310" s="32"/>
      <c r="BN6310" s="32"/>
      <c r="BO6310" s="32"/>
      <c r="BP6310" s="32"/>
      <c r="BR6310" s="32">
        <v>-545.5</v>
      </c>
      <c r="BS6310" s="32"/>
      <c r="BT6310" s="32"/>
      <c r="BU6310" s="32"/>
      <c r="BV6310" s="32"/>
      <c r="BW6310" s="32"/>
      <c r="BX6310" s="32"/>
      <c r="BY6310" s="32"/>
      <c r="BZ6310" s="32"/>
      <c r="CA6310" s="32"/>
      <c r="CC6310" s="32">
        <v>1454.5</v>
      </c>
      <c r="CD6310" s="32"/>
      <c r="CE6310" s="32"/>
      <c r="CF6310" s="32"/>
      <c r="CG6310" s="32"/>
      <c r="CH6310" s="32"/>
      <c r="CI6310" s="32"/>
      <c r="CJ6310" s="32"/>
      <c r="CK6310" s="32"/>
      <c r="CN6310" s="32">
        <v>2000</v>
      </c>
      <c r="CO6310" s="32"/>
      <c r="CP6310" s="32"/>
      <c r="CQ6310" s="32"/>
      <c r="CR6310" s="32"/>
      <c r="CS6310" s="32"/>
      <c r="CT6310" s="32"/>
      <c r="CU6310" s="32"/>
      <c r="CW6310" s="32">
        <v>-545.5</v>
      </c>
      <c r="CX6310" s="32"/>
      <c r="CY6310" s="32"/>
      <c r="CZ6310" s="32"/>
      <c r="DA6310" s="32"/>
      <c r="DB6310" s="32"/>
      <c r="DC6310" s="32"/>
      <c r="DD6310" s="32"/>
    </row>
    <row r="6311" spans="1:108" ht="12.75" hidden="1" customHeight="1" x14ac:dyDescent="0.2">
      <c r="A6311" s="68"/>
      <c r="B6311" s="37" t="s">
        <v>181</v>
      </c>
      <c r="C6311" s="37"/>
      <c r="D6311" s="31" t="s">
        <v>378</v>
      </c>
      <c r="E6311" s="31"/>
      <c r="F6311" s="31"/>
      <c r="G6311" s="31"/>
      <c r="H6311" s="31"/>
      <c r="I6311" s="31"/>
      <c r="J6311" s="31"/>
      <c r="O6311" s="31" t="s">
        <v>379</v>
      </c>
      <c r="P6311" s="31"/>
      <c r="Q6311" s="31"/>
      <c r="R6311" s="31"/>
      <c r="S6311" s="31"/>
      <c r="T6311" s="31"/>
      <c r="U6311" s="31"/>
      <c r="V6311" s="31"/>
      <c r="W6311" s="31"/>
      <c r="X6311" s="31"/>
      <c r="Y6311" s="31"/>
      <c r="Z6311" s="31"/>
      <c r="AA6311" s="31"/>
      <c r="AB6311" s="31"/>
      <c r="AC6311" s="31"/>
      <c r="AD6311" s="31"/>
      <c r="AE6311" s="31"/>
      <c r="AF6311" s="31"/>
      <c r="AG6311" s="31"/>
      <c r="AH6311" s="31"/>
      <c r="AI6311" s="31"/>
      <c r="AJ6311" s="31"/>
      <c r="AK6311" s="31"/>
      <c r="AL6311" s="31"/>
      <c r="AM6311" s="31"/>
      <c r="AN6311" s="31"/>
      <c r="AO6311" s="31"/>
      <c r="AP6311" s="31"/>
      <c r="AQ6311" s="31"/>
      <c r="AR6311" s="31"/>
      <c r="AS6311" s="31"/>
      <c r="AT6311" s="31"/>
      <c r="AW6311" s="32">
        <v>5909.5</v>
      </c>
      <c r="AX6311" s="32"/>
      <c r="AY6311" s="32"/>
      <c r="AZ6311" s="32"/>
      <c r="BA6311" s="32"/>
      <c r="BB6311" s="32"/>
      <c r="BC6311" s="32"/>
      <c r="BD6311" s="32"/>
      <c r="BE6311" s="32"/>
      <c r="BF6311" s="32"/>
      <c r="BG6311" s="32">
        <v>7000</v>
      </c>
      <c r="BH6311" s="32"/>
      <c r="BI6311" s="32"/>
      <c r="BJ6311" s="32"/>
      <c r="BK6311" s="32"/>
      <c r="BL6311" s="32"/>
      <c r="BM6311" s="32"/>
      <c r="BN6311" s="32"/>
      <c r="BO6311" s="32"/>
      <c r="BP6311" s="32"/>
      <c r="BR6311" s="32">
        <v>-1090.5</v>
      </c>
      <c r="BS6311" s="32"/>
      <c r="BT6311" s="32"/>
      <c r="BU6311" s="32"/>
      <c r="BV6311" s="32"/>
      <c r="BW6311" s="32"/>
      <c r="BX6311" s="32"/>
      <c r="BY6311" s="32"/>
      <c r="BZ6311" s="32"/>
      <c r="CA6311" s="32"/>
      <c r="CC6311" s="32">
        <v>5909.5</v>
      </c>
      <c r="CD6311" s="32"/>
      <c r="CE6311" s="32"/>
      <c r="CF6311" s="32"/>
      <c r="CG6311" s="32"/>
      <c r="CH6311" s="32"/>
      <c r="CI6311" s="32"/>
      <c r="CJ6311" s="32"/>
      <c r="CK6311" s="32"/>
      <c r="CN6311" s="32">
        <v>7000</v>
      </c>
      <c r="CO6311" s="32"/>
      <c r="CP6311" s="32"/>
      <c r="CQ6311" s="32"/>
      <c r="CR6311" s="32"/>
      <c r="CS6311" s="32"/>
      <c r="CT6311" s="32"/>
      <c r="CU6311" s="32"/>
      <c r="CW6311" s="32">
        <v>-1090.5</v>
      </c>
      <c r="CX6311" s="32"/>
      <c r="CY6311" s="32"/>
      <c r="CZ6311" s="32"/>
      <c r="DA6311" s="32"/>
      <c r="DB6311" s="32"/>
      <c r="DC6311" s="32"/>
      <c r="DD6311" s="32"/>
    </row>
    <row r="6312" spans="1:108" ht="13.5" customHeight="1" x14ac:dyDescent="0.2">
      <c r="A6312" s="68"/>
      <c r="B6312" s="37"/>
      <c r="C6312" s="37"/>
      <c r="D6312" s="31"/>
      <c r="E6312" s="31"/>
      <c r="F6312" s="31"/>
      <c r="G6312" s="31"/>
      <c r="H6312" s="31"/>
      <c r="I6312" s="31"/>
      <c r="J6312" s="31"/>
      <c r="O6312" s="31"/>
      <c r="P6312" s="31"/>
      <c r="Q6312" s="31"/>
      <c r="R6312" s="31"/>
      <c r="S6312" s="31"/>
      <c r="T6312" s="31"/>
      <c r="U6312" s="31"/>
      <c r="V6312" s="31"/>
      <c r="W6312" s="31"/>
      <c r="X6312" s="31"/>
      <c r="Y6312" s="31"/>
      <c r="Z6312" s="31"/>
      <c r="AA6312" s="31"/>
      <c r="AB6312" s="31"/>
      <c r="AC6312" s="31"/>
      <c r="AD6312" s="31"/>
      <c r="AE6312" s="31"/>
      <c r="AF6312" s="31"/>
      <c r="AG6312" s="31"/>
      <c r="AH6312" s="31"/>
      <c r="AI6312" s="31"/>
      <c r="AJ6312" s="31"/>
      <c r="AK6312" s="31"/>
      <c r="AL6312" s="31"/>
      <c r="AM6312" s="31"/>
      <c r="AN6312" s="31"/>
      <c r="AO6312" s="31"/>
      <c r="AP6312" s="31"/>
      <c r="AQ6312" s="31"/>
      <c r="AR6312" s="31"/>
      <c r="AS6312" s="31"/>
      <c r="AT6312" s="31"/>
      <c r="AW6312" s="32"/>
      <c r="AX6312" s="32"/>
      <c r="AY6312" s="32"/>
      <c r="AZ6312" s="32"/>
      <c r="BA6312" s="32"/>
      <c r="BB6312" s="32"/>
      <c r="BC6312" s="32"/>
      <c r="BD6312" s="32"/>
      <c r="BE6312" s="32"/>
      <c r="BF6312" s="32"/>
      <c r="BG6312" s="32"/>
      <c r="BH6312" s="32"/>
      <c r="BI6312" s="32"/>
      <c r="BJ6312" s="32"/>
      <c r="BK6312" s="32"/>
      <c r="BL6312" s="32"/>
      <c r="BM6312" s="32"/>
      <c r="BN6312" s="32"/>
      <c r="BO6312" s="32"/>
      <c r="BP6312" s="32"/>
      <c r="BR6312" s="32"/>
      <c r="BS6312" s="32"/>
      <c r="BT6312" s="32"/>
      <c r="BU6312" s="32"/>
      <c r="BV6312" s="32"/>
      <c r="BW6312" s="32"/>
      <c r="BX6312" s="32"/>
      <c r="BY6312" s="32"/>
      <c r="BZ6312" s="32"/>
      <c r="CA6312" s="32"/>
      <c r="CC6312" s="32"/>
      <c r="CD6312" s="32"/>
      <c r="CE6312" s="32"/>
      <c r="CF6312" s="32"/>
      <c r="CG6312" s="32"/>
      <c r="CH6312" s="32"/>
      <c r="CI6312" s="32"/>
      <c r="CJ6312" s="32"/>
      <c r="CK6312" s="32"/>
      <c r="CN6312" s="32"/>
      <c r="CO6312" s="32"/>
      <c r="CP6312" s="32"/>
      <c r="CQ6312" s="32"/>
      <c r="CR6312" s="32"/>
      <c r="CS6312" s="32"/>
      <c r="CT6312" s="32"/>
      <c r="CU6312" s="32"/>
      <c r="CW6312" s="32"/>
      <c r="CX6312" s="32"/>
      <c r="CY6312" s="32"/>
      <c r="CZ6312" s="32"/>
      <c r="DA6312" s="32"/>
      <c r="DB6312" s="32"/>
      <c r="DC6312" s="32"/>
      <c r="DD6312" s="32"/>
    </row>
    <row r="6313" spans="1:108" ht="6" customHeight="1" x14ac:dyDescent="0.2">
      <c r="A6313" s="68"/>
    </row>
    <row r="6314" spans="1:108" ht="13.5" customHeight="1" x14ac:dyDescent="0.2">
      <c r="A6314" s="68"/>
      <c r="B6314" s="35" t="s">
        <v>22</v>
      </c>
      <c r="C6314" s="35"/>
      <c r="D6314" s="29" t="s">
        <v>380</v>
      </c>
      <c r="E6314" s="29"/>
      <c r="F6314" s="29"/>
      <c r="G6314" s="29"/>
      <c r="H6314" s="29"/>
      <c r="I6314" s="29"/>
      <c r="J6314" s="29"/>
      <c r="O6314" s="29" t="s">
        <v>381</v>
      </c>
      <c r="P6314" s="29"/>
      <c r="Q6314" s="29"/>
      <c r="R6314" s="29"/>
      <c r="S6314" s="29"/>
      <c r="T6314" s="29"/>
      <c r="U6314" s="29"/>
      <c r="V6314" s="29"/>
      <c r="W6314" s="29"/>
      <c r="X6314" s="29"/>
      <c r="Y6314" s="29"/>
      <c r="Z6314" s="29"/>
      <c r="AA6314" s="29"/>
      <c r="AB6314" s="29"/>
      <c r="AC6314" s="29"/>
      <c r="AD6314" s="29"/>
      <c r="AE6314" s="29"/>
      <c r="AF6314" s="29"/>
      <c r="AG6314" s="29"/>
      <c r="AH6314" s="29"/>
      <c r="AI6314" s="29"/>
      <c r="AJ6314" s="29"/>
      <c r="AK6314" s="29"/>
      <c r="AL6314" s="29"/>
      <c r="AM6314" s="29"/>
      <c r="AN6314" s="29"/>
      <c r="AO6314" s="29"/>
      <c r="AP6314" s="29"/>
      <c r="AQ6314" s="29"/>
      <c r="AR6314" s="29"/>
      <c r="AS6314" s="29"/>
      <c r="AT6314" s="29"/>
      <c r="AW6314" s="30">
        <v>6341.5</v>
      </c>
      <c r="AX6314" s="30"/>
      <c r="AY6314" s="30"/>
      <c r="AZ6314" s="30"/>
      <c r="BA6314" s="30"/>
      <c r="BB6314" s="30"/>
      <c r="BC6314" s="30"/>
      <c r="BD6314" s="30"/>
      <c r="BE6314" s="30"/>
      <c r="BF6314" s="30"/>
      <c r="BG6314" s="30">
        <v>7500</v>
      </c>
      <c r="BH6314" s="30"/>
      <c r="BI6314" s="30"/>
      <c r="BJ6314" s="30"/>
      <c r="BK6314" s="30"/>
      <c r="BL6314" s="30"/>
      <c r="BM6314" s="30"/>
      <c r="BN6314" s="30"/>
      <c r="BO6314" s="30"/>
      <c r="BP6314" s="30"/>
      <c r="BR6314" s="30">
        <v>-1158.5</v>
      </c>
      <c r="BS6314" s="30"/>
      <c r="BT6314" s="30"/>
      <c r="BU6314" s="30"/>
      <c r="BV6314" s="30"/>
      <c r="BW6314" s="30"/>
      <c r="BX6314" s="30"/>
      <c r="BY6314" s="30"/>
      <c r="BZ6314" s="30"/>
      <c r="CA6314" s="30"/>
      <c r="CC6314" s="30">
        <v>6341.5</v>
      </c>
      <c r="CD6314" s="30"/>
      <c r="CE6314" s="30"/>
      <c r="CF6314" s="30"/>
      <c r="CG6314" s="30"/>
      <c r="CH6314" s="30"/>
      <c r="CI6314" s="30"/>
      <c r="CJ6314" s="30"/>
      <c r="CK6314" s="30"/>
      <c r="CN6314" s="30">
        <v>7500</v>
      </c>
      <c r="CO6314" s="30"/>
      <c r="CP6314" s="30"/>
      <c r="CQ6314" s="30"/>
      <c r="CR6314" s="30"/>
      <c r="CS6314" s="30"/>
      <c r="CT6314" s="30"/>
      <c r="CU6314" s="30"/>
      <c r="CW6314" s="30">
        <v>-1158.5</v>
      </c>
      <c r="CX6314" s="30"/>
      <c r="CY6314" s="30"/>
      <c r="CZ6314" s="30"/>
      <c r="DA6314" s="30"/>
      <c r="DB6314" s="30"/>
      <c r="DC6314" s="30"/>
      <c r="DD6314" s="30"/>
    </row>
    <row r="6315" spans="1:108" ht="6" customHeight="1" x14ac:dyDescent="0.2">
      <c r="A6315" s="68"/>
    </row>
    <row r="6316" spans="1:108" ht="13.5" customHeight="1" x14ac:dyDescent="0.2">
      <c r="A6316" s="28"/>
      <c r="B6316" s="35" t="s">
        <v>29</v>
      </c>
      <c r="C6316" s="35"/>
      <c r="D6316" s="35" t="s">
        <v>388</v>
      </c>
      <c r="E6316" s="35"/>
      <c r="F6316" s="35"/>
      <c r="G6316" s="35"/>
      <c r="H6316" s="35"/>
      <c r="I6316" s="35"/>
      <c r="J6316" s="35"/>
      <c r="O6316" s="35" t="s">
        <v>389</v>
      </c>
      <c r="P6316" s="35"/>
      <c r="Q6316" s="35"/>
      <c r="R6316" s="35"/>
      <c r="S6316" s="35"/>
      <c r="T6316" s="35"/>
      <c r="U6316" s="35"/>
      <c r="V6316" s="35"/>
      <c r="W6316" s="35"/>
      <c r="X6316" s="35"/>
      <c r="Y6316" s="35"/>
      <c r="Z6316" s="35"/>
      <c r="AA6316" s="35"/>
      <c r="AB6316" s="35"/>
      <c r="AC6316" s="35"/>
      <c r="AD6316" s="35"/>
      <c r="AE6316" s="35"/>
      <c r="AF6316" s="35"/>
      <c r="AG6316" s="35"/>
      <c r="AH6316" s="35"/>
      <c r="AI6316" s="35"/>
      <c r="AJ6316" s="35"/>
      <c r="AK6316" s="35"/>
      <c r="AL6316" s="35"/>
      <c r="AM6316" s="35"/>
      <c r="AN6316" s="35"/>
      <c r="AO6316" s="35"/>
      <c r="AP6316" s="35"/>
      <c r="AQ6316" s="35"/>
      <c r="AR6316" s="35"/>
      <c r="AS6316" s="35"/>
      <c r="AT6316" s="35"/>
      <c r="AW6316" s="30">
        <v>6341.5</v>
      </c>
      <c r="AX6316" s="30"/>
      <c r="AY6316" s="30"/>
      <c r="AZ6316" s="30"/>
      <c r="BA6316" s="30"/>
      <c r="BB6316" s="30"/>
      <c r="BC6316" s="30"/>
      <c r="BD6316" s="30"/>
      <c r="BE6316" s="30"/>
      <c r="BF6316" s="30"/>
      <c r="BG6316" s="30">
        <v>7500</v>
      </c>
      <c r="BH6316" s="30"/>
      <c r="BI6316" s="30"/>
      <c r="BJ6316" s="30"/>
      <c r="BK6316" s="30"/>
      <c r="BL6316" s="30"/>
      <c r="BM6316" s="30"/>
      <c r="BN6316" s="30"/>
      <c r="BO6316" s="30"/>
      <c r="BP6316" s="30"/>
      <c r="BR6316" s="30">
        <v>-1158.5</v>
      </c>
      <c r="BS6316" s="30"/>
      <c r="BT6316" s="30"/>
      <c r="BU6316" s="30"/>
      <c r="BV6316" s="30"/>
      <c r="BW6316" s="30"/>
      <c r="BX6316" s="30"/>
      <c r="BY6316" s="30"/>
      <c r="BZ6316" s="30"/>
      <c r="CA6316" s="30"/>
      <c r="CC6316" s="30">
        <v>6341.5</v>
      </c>
      <c r="CD6316" s="30"/>
      <c r="CE6316" s="30"/>
      <c r="CF6316" s="30"/>
      <c r="CG6316" s="30"/>
      <c r="CH6316" s="30"/>
      <c r="CI6316" s="30"/>
      <c r="CJ6316" s="30"/>
      <c r="CK6316" s="30"/>
      <c r="CN6316" s="30">
        <v>7500</v>
      </c>
      <c r="CO6316" s="30"/>
      <c r="CP6316" s="30"/>
      <c r="CQ6316" s="30"/>
      <c r="CR6316" s="30"/>
      <c r="CS6316" s="30"/>
      <c r="CT6316" s="30"/>
      <c r="CU6316" s="30"/>
      <c r="CW6316" s="30">
        <v>-1158.5</v>
      </c>
      <c r="CX6316" s="30"/>
      <c r="CY6316" s="30"/>
      <c r="CZ6316" s="30"/>
      <c r="DA6316" s="30"/>
      <c r="DB6316" s="30"/>
      <c r="DC6316" s="30"/>
      <c r="DD6316" s="30"/>
    </row>
    <row r="6317" spans="1:108" ht="6" customHeight="1" x14ac:dyDescent="0.2">
      <c r="A6317" s="28"/>
    </row>
    <row r="6318" spans="1:108" ht="13.5" customHeight="1" x14ac:dyDescent="0.2">
      <c r="A6318" s="41"/>
      <c r="B6318" s="35" t="s">
        <v>390</v>
      </c>
      <c r="C6318" s="35"/>
      <c r="D6318" s="35" t="s">
        <v>391</v>
      </c>
      <c r="E6318" s="35"/>
      <c r="F6318" s="35"/>
      <c r="G6318" s="35"/>
      <c r="H6318" s="35"/>
      <c r="I6318" s="35"/>
      <c r="J6318" s="35"/>
      <c r="O6318" s="35" t="s">
        <v>392</v>
      </c>
      <c r="P6318" s="35"/>
      <c r="Q6318" s="35"/>
      <c r="R6318" s="35"/>
      <c r="S6318" s="35"/>
      <c r="T6318" s="35"/>
      <c r="U6318" s="35"/>
      <c r="V6318" s="35"/>
      <c r="W6318" s="35"/>
      <c r="X6318" s="35"/>
      <c r="Y6318" s="35"/>
      <c r="Z6318" s="35"/>
      <c r="AA6318" s="35"/>
      <c r="AB6318" s="35"/>
      <c r="AC6318" s="35"/>
      <c r="AD6318" s="35"/>
      <c r="AE6318" s="35"/>
      <c r="AF6318" s="35"/>
      <c r="AG6318" s="35"/>
      <c r="AH6318" s="35"/>
      <c r="AI6318" s="35"/>
      <c r="AJ6318" s="35"/>
      <c r="AK6318" s="35"/>
      <c r="AL6318" s="35"/>
      <c r="AM6318" s="35"/>
      <c r="AN6318" s="35"/>
      <c r="AO6318" s="35"/>
      <c r="AP6318" s="35"/>
      <c r="AQ6318" s="35"/>
      <c r="AR6318" s="35"/>
      <c r="AS6318" s="35"/>
      <c r="AT6318" s="35"/>
      <c r="AW6318" s="30">
        <v>-6341.5</v>
      </c>
      <c r="AX6318" s="30"/>
      <c r="AY6318" s="30"/>
      <c r="AZ6318" s="30"/>
      <c r="BA6318" s="30"/>
      <c r="BB6318" s="30"/>
      <c r="BC6318" s="30"/>
      <c r="BD6318" s="30"/>
      <c r="BE6318" s="30"/>
      <c r="BF6318" s="30"/>
      <c r="BG6318" s="30">
        <v>-7500</v>
      </c>
      <c r="BH6318" s="30"/>
      <c r="BI6318" s="30"/>
      <c r="BJ6318" s="30"/>
      <c r="BK6318" s="30"/>
      <c r="BL6318" s="30"/>
      <c r="BM6318" s="30"/>
      <c r="BN6318" s="30"/>
      <c r="BO6318" s="30"/>
      <c r="BP6318" s="30"/>
      <c r="BR6318" s="30">
        <v>1158.5</v>
      </c>
      <c r="BS6318" s="30"/>
      <c r="BT6318" s="30"/>
      <c r="BU6318" s="30"/>
      <c r="BV6318" s="30"/>
      <c r="BW6318" s="30"/>
      <c r="BX6318" s="30"/>
      <c r="BY6318" s="30"/>
      <c r="BZ6318" s="30"/>
      <c r="CA6318" s="30"/>
      <c r="CC6318" s="30">
        <v>-6341.5</v>
      </c>
      <c r="CD6318" s="30"/>
      <c r="CE6318" s="30"/>
      <c r="CF6318" s="30"/>
      <c r="CG6318" s="30"/>
      <c r="CH6318" s="30"/>
      <c r="CI6318" s="30"/>
      <c r="CJ6318" s="30"/>
      <c r="CK6318" s="30"/>
      <c r="CN6318" s="30">
        <v>-7500</v>
      </c>
      <c r="CO6318" s="30"/>
      <c r="CP6318" s="30"/>
      <c r="CQ6318" s="30"/>
      <c r="CR6318" s="30"/>
      <c r="CS6318" s="30"/>
      <c r="CT6318" s="30"/>
      <c r="CU6318" s="30"/>
      <c r="CW6318" s="30">
        <v>1158.5</v>
      </c>
      <c r="CX6318" s="30"/>
      <c r="CY6318" s="30"/>
      <c r="CZ6318" s="30"/>
      <c r="DA6318" s="30"/>
      <c r="DB6318" s="30"/>
      <c r="DC6318" s="30"/>
      <c r="DD6318" s="30"/>
    </row>
    <row r="6319" spans="1:108" ht="6" customHeight="1" x14ac:dyDescent="0.2">
      <c r="A6319" s="41"/>
    </row>
    <row r="6320" spans="1:108" ht="4.5" customHeight="1" x14ac:dyDescent="0.2">
      <c r="A6320" s="28"/>
      <c r="B6320" s="35" t="s">
        <v>390</v>
      </c>
      <c r="C6320" s="35"/>
      <c r="D6320" s="35" t="s">
        <v>48</v>
      </c>
      <c r="E6320" s="35"/>
      <c r="F6320" s="35"/>
      <c r="G6320" s="35"/>
      <c r="H6320" s="35"/>
      <c r="I6320" s="35"/>
      <c r="J6320" s="35"/>
      <c r="O6320" s="35" t="s">
        <v>49</v>
      </c>
      <c r="P6320" s="35"/>
      <c r="Q6320" s="35"/>
      <c r="R6320" s="35"/>
      <c r="S6320" s="35"/>
      <c r="T6320" s="35"/>
      <c r="U6320" s="35"/>
      <c r="V6320" s="35"/>
      <c r="W6320" s="35"/>
      <c r="X6320" s="35"/>
      <c r="Y6320" s="35"/>
      <c r="Z6320" s="35"/>
      <c r="AA6320" s="35"/>
      <c r="AB6320" s="35"/>
      <c r="AC6320" s="35"/>
      <c r="AD6320" s="35"/>
      <c r="AE6320" s="35"/>
      <c r="AF6320" s="35"/>
      <c r="AG6320" s="35"/>
      <c r="AH6320" s="35"/>
      <c r="AI6320" s="35"/>
      <c r="AJ6320" s="35"/>
      <c r="AK6320" s="35"/>
      <c r="AL6320" s="35"/>
      <c r="AM6320" s="35"/>
      <c r="AN6320" s="35"/>
      <c r="AO6320" s="35"/>
      <c r="AP6320" s="35"/>
      <c r="AQ6320" s="35"/>
      <c r="AR6320" s="35"/>
      <c r="AS6320" s="35"/>
      <c r="AT6320" s="35"/>
      <c r="AW6320" s="30">
        <v>0</v>
      </c>
      <c r="AX6320" s="30"/>
      <c r="AY6320" s="30"/>
      <c r="AZ6320" s="30"/>
      <c r="BA6320" s="30"/>
      <c r="BB6320" s="30"/>
      <c r="BC6320" s="30"/>
      <c r="BD6320" s="30"/>
      <c r="BE6320" s="30"/>
      <c r="BF6320" s="30"/>
      <c r="BG6320" s="30">
        <v>0</v>
      </c>
      <c r="BH6320" s="30"/>
      <c r="BI6320" s="30"/>
      <c r="BJ6320" s="30"/>
      <c r="BK6320" s="30"/>
      <c r="BL6320" s="30"/>
      <c r="BM6320" s="30"/>
      <c r="BN6320" s="30"/>
      <c r="BO6320" s="30"/>
      <c r="BP6320" s="30"/>
      <c r="BR6320" s="30">
        <v>0</v>
      </c>
      <c r="BS6320" s="30"/>
      <c r="BT6320" s="30"/>
      <c r="BU6320" s="30"/>
      <c r="BV6320" s="30"/>
      <c r="BW6320" s="30"/>
      <c r="BX6320" s="30"/>
      <c r="BY6320" s="30"/>
      <c r="BZ6320" s="30"/>
      <c r="CA6320" s="30"/>
    </row>
    <row r="6321" spans="1:108" ht="9" customHeight="1" x14ac:dyDescent="0.2">
      <c r="A6321" s="28"/>
      <c r="B6321" s="35"/>
      <c r="C6321" s="35"/>
      <c r="D6321" s="35"/>
      <c r="E6321" s="35"/>
      <c r="F6321" s="35"/>
      <c r="G6321" s="35"/>
      <c r="H6321" s="35"/>
      <c r="I6321" s="35"/>
      <c r="J6321" s="35"/>
      <c r="O6321" s="35"/>
      <c r="P6321" s="35"/>
      <c r="Q6321" s="35"/>
      <c r="R6321" s="35"/>
      <c r="S6321" s="35"/>
      <c r="T6321" s="35"/>
      <c r="U6321" s="35"/>
      <c r="V6321" s="35"/>
      <c r="W6321" s="35"/>
      <c r="X6321" s="35"/>
      <c r="Y6321" s="35"/>
      <c r="Z6321" s="35"/>
      <c r="AA6321" s="35"/>
      <c r="AB6321" s="35"/>
      <c r="AC6321" s="35"/>
      <c r="AD6321" s="35"/>
      <c r="AE6321" s="35"/>
      <c r="AF6321" s="35"/>
      <c r="AG6321" s="35"/>
      <c r="AH6321" s="35"/>
      <c r="AI6321" s="35"/>
      <c r="AJ6321" s="35"/>
      <c r="AK6321" s="35"/>
      <c r="AL6321" s="35"/>
      <c r="AM6321" s="35"/>
      <c r="AN6321" s="35"/>
      <c r="AO6321" s="35"/>
      <c r="AP6321" s="35"/>
      <c r="AQ6321" s="35"/>
      <c r="AR6321" s="35"/>
      <c r="AS6321" s="35"/>
      <c r="AT6321" s="35"/>
      <c r="AW6321" s="30"/>
      <c r="AX6321" s="30"/>
      <c r="AY6321" s="30"/>
      <c r="AZ6321" s="30"/>
      <c r="BA6321" s="30"/>
      <c r="BB6321" s="30"/>
      <c r="BC6321" s="30"/>
      <c r="BD6321" s="30"/>
      <c r="BE6321" s="30"/>
      <c r="BF6321" s="30"/>
      <c r="BG6321" s="30"/>
      <c r="BH6321" s="30"/>
      <c r="BI6321" s="30"/>
      <c r="BJ6321" s="30"/>
      <c r="BK6321" s="30"/>
      <c r="BL6321" s="30"/>
      <c r="BM6321" s="30"/>
      <c r="BN6321" s="30"/>
      <c r="BO6321" s="30"/>
      <c r="BP6321" s="30"/>
      <c r="BR6321" s="30"/>
      <c r="BS6321" s="30"/>
      <c r="BT6321" s="30"/>
      <c r="BU6321" s="30"/>
      <c r="BV6321" s="30"/>
      <c r="BW6321" s="30"/>
      <c r="BX6321" s="30"/>
      <c r="BY6321" s="30"/>
      <c r="BZ6321" s="30"/>
      <c r="CA6321" s="30"/>
    </row>
    <row r="6322" spans="1:108" ht="6" customHeight="1" x14ac:dyDescent="0.2">
      <c r="A6322" s="28"/>
    </row>
    <row r="6323" spans="1:108" ht="15" customHeight="1" x14ac:dyDescent="0.2">
      <c r="A6323" s="41"/>
      <c r="B6323" s="35" t="s">
        <v>390</v>
      </c>
      <c r="C6323" s="35"/>
      <c r="D6323" s="35" t="s">
        <v>50</v>
      </c>
      <c r="E6323" s="35"/>
      <c r="F6323" s="35"/>
      <c r="G6323" s="35"/>
      <c r="H6323" s="35"/>
      <c r="I6323" s="35"/>
      <c r="J6323" s="35"/>
      <c r="O6323" s="35" t="s">
        <v>393</v>
      </c>
      <c r="P6323" s="35"/>
      <c r="Q6323" s="35"/>
      <c r="R6323" s="35"/>
      <c r="S6323" s="35"/>
      <c r="T6323" s="35"/>
      <c r="U6323" s="35"/>
      <c r="V6323" s="35"/>
      <c r="W6323" s="35"/>
      <c r="X6323" s="35"/>
      <c r="Y6323" s="35"/>
      <c r="Z6323" s="35"/>
      <c r="AA6323" s="35"/>
      <c r="AB6323" s="35"/>
      <c r="AC6323" s="35"/>
      <c r="AD6323" s="35"/>
      <c r="AE6323" s="35"/>
      <c r="AF6323" s="35"/>
      <c r="AG6323" s="35"/>
      <c r="AH6323" s="35"/>
      <c r="AI6323" s="35"/>
      <c r="AJ6323" s="35"/>
      <c r="AK6323" s="35"/>
      <c r="AL6323" s="35"/>
      <c r="AM6323" s="35"/>
      <c r="AN6323" s="35"/>
      <c r="AO6323" s="35"/>
      <c r="AP6323" s="35"/>
      <c r="AQ6323" s="35"/>
      <c r="AR6323" s="35"/>
      <c r="AS6323" s="35"/>
      <c r="AT6323" s="35"/>
      <c r="AW6323" s="30">
        <v>-6341.5</v>
      </c>
      <c r="AX6323" s="30"/>
      <c r="AY6323" s="30"/>
      <c r="AZ6323" s="30"/>
      <c r="BA6323" s="30"/>
      <c r="BB6323" s="30"/>
      <c r="BC6323" s="30"/>
      <c r="BD6323" s="30"/>
      <c r="BE6323" s="30"/>
      <c r="BF6323" s="30"/>
      <c r="BG6323" s="30">
        <v>-7500</v>
      </c>
      <c r="BH6323" s="30"/>
      <c r="BI6323" s="30"/>
      <c r="BJ6323" s="30"/>
      <c r="BK6323" s="30"/>
      <c r="BL6323" s="30"/>
      <c r="BM6323" s="30"/>
      <c r="BN6323" s="30"/>
      <c r="BO6323" s="30"/>
      <c r="BP6323" s="30"/>
      <c r="BR6323" s="30">
        <v>1158.5</v>
      </c>
      <c r="BS6323" s="30"/>
      <c r="BT6323" s="30"/>
      <c r="BU6323" s="30"/>
      <c r="BV6323" s="30"/>
      <c r="BW6323" s="30"/>
      <c r="BX6323" s="30"/>
      <c r="BY6323" s="30"/>
      <c r="BZ6323" s="30"/>
      <c r="CA6323" s="30"/>
    </row>
    <row r="6324" spans="1:108" ht="7.5" customHeight="1" x14ac:dyDescent="0.2">
      <c r="A6324" s="41"/>
    </row>
    <row r="6325" spans="1:108" ht="13.5" customHeight="1" x14ac:dyDescent="0.2">
      <c r="A6325" s="41"/>
      <c r="B6325" s="29" t="s">
        <v>394</v>
      </c>
      <c r="C6325" s="29"/>
      <c r="D6325" s="29"/>
      <c r="E6325" s="29"/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</row>
    <row r="6326" spans="1:108" ht="6" customHeight="1" x14ac:dyDescent="0.2">
      <c r="A6326" s="41"/>
    </row>
    <row r="6327" spans="1:108" ht="13.5" customHeight="1" x14ac:dyDescent="0.2">
      <c r="A6327" s="28"/>
      <c r="B6327" s="35" t="s">
        <v>29</v>
      </c>
      <c r="C6327" s="35"/>
      <c r="D6327" s="35" t="s">
        <v>79</v>
      </c>
      <c r="E6327" s="35"/>
      <c r="F6327" s="35"/>
      <c r="G6327" s="35"/>
      <c r="H6327" s="35"/>
      <c r="I6327" s="35"/>
      <c r="J6327" s="35"/>
      <c r="O6327" s="35" t="s">
        <v>80</v>
      </c>
      <c r="P6327" s="35"/>
      <c r="Q6327" s="35"/>
      <c r="R6327" s="35"/>
      <c r="S6327" s="35"/>
      <c r="T6327" s="35"/>
      <c r="U6327" s="35"/>
      <c r="V6327" s="35"/>
      <c r="W6327" s="35"/>
      <c r="X6327" s="35"/>
      <c r="Y6327" s="35"/>
      <c r="Z6327" s="35"/>
      <c r="AA6327" s="35"/>
      <c r="AB6327" s="35"/>
      <c r="AC6327" s="35"/>
      <c r="AD6327" s="35"/>
      <c r="AE6327" s="35"/>
      <c r="AF6327" s="35"/>
      <c r="AG6327" s="35"/>
      <c r="AH6327" s="35"/>
      <c r="AI6327" s="35"/>
      <c r="AJ6327" s="35"/>
      <c r="AK6327" s="35"/>
      <c r="AL6327" s="35"/>
      <c r="AM6327" s="35"/>
      <c r="AN6327" s="35"/>
      <c r="AO6327" s="35"/>
      <c r="AP6327" s="35"/>
      <c r="AQ6327" s="35"/>
      <c r="AR6327" s="35"/>
      <c r="AS6327" s="35"/>
      <c r="AT6327" s="35"/>
      <c r="CC6327" s="30">
        <v>0</v>
      </c>
      <c r="CD6327" s="30"/>
      <c r="CE6327" s="30"/>
      <c r="CF6327" s="30"/>
      <c r="CG6327" s="30"/>
      <c r="CH6327" s="30"/>
      <c r="CI6327" s="30"/>
      <c r="CJ6327" s="30"/>
      <c r="CK6327" s="30"/>
      <c r="CN6327" s="30">
        <v>0</v>
      </c>
      <c r="CO6327" s="30"/>
      <c r="CP6327" s="30"/>
      <c r="CQ6327" s="30"/>
      <c r="CR6327" s="30"/>
      <c r="CS6327" s="30"/>
      <c r="CT6327" s="30"/>
      <c r="CU6327" s="30"/>
      <c r="CW6327" s="30">
        <v>0</v>
      </c>
      <c r="CX6327" s="30"/>
      <c r="CY6327" s="30"/>
      <c r="CZ6327" s="30"/>
      <c r="DA6327" s="30"/>
      <c r="DB6327" s="30"/>
      <c r="DC6327" s="30"/>
      <c r="DD6327" s="30"/>
    </row>
    <row r="6328" spans="1:108" ht="6" customHeight="1" x14ac:dyDescent="0.2">
      <c r="A6328" s="28"/>
    </row>
    <row r="6329" spans="1:108" ht="13.5" customHeight="1" x14ac:dyDescent="0.2">
      <c r="A6329" s="28"/>
      <c r="B6329" s="35" t="s">
        <v>29</v>
      </c>
      <c r="C6329" s="35"/>
      <c r="D6329" s="35" t="s">
        <v>87</v>
      </c>
      <c r="E6329" s="35"/>
      <c r="F6329" s="35"/>
      <c r="G6329" s="35"/>
      <c r="H6329" s="35"/>
      <c r="I6329" s="35"/>
      <c r="J6329" s="35"/>
      <c r="O6329" s="35" t="s">
        <v>88</v>
      </c>
      <c r="P6329" s="35"/>
      <c r="Q6329" s="35"/>
      <c r="R6329" s="35"/>
      <c r="S6329" s="35"/>
      <c r="T6329" s="35"/>
      <c r="U6329" s="35"/>
      <c r="V6329" s="35"/>
      <c r="W6329" s="35"/>
      <c r="X6329" s="35"/>
      <c r="Y6329" s="35"/>
      <c r="Z6329" s="35"/>
      <c r="AA6329" s="35"/>
      <c r="AB6329" s="35"/>
      <c r="AC6329" s="35"/>
      <c r="AD6329" s="35"/>
      <c r="AE6329" s="35"/>
      <c r="AF6329" s="35"/>
      <c r="AG6329" s="35"/>
      <c r="AH6329" s="35"/>
      <c r="AI6329" s="35"/>
      <c r="AJ6329" s="35"/>
      <c r="AK6329" s="35"/>
      <c r="AL6329" s="35"/>
      <c r="AM6329" s="35"/>
      <c r="AN6329" s="35"/>
      <c r="AO6329" s="35"/>
      <c r="AP6329" s="35"/>
      <c r="AQ6329" s="35"/>
      <c r="AR6329" s="35"/>
      <c r="AS6329" s="35"/>
      <c r="AT6329" s="35"/>
      <c r="CC6329" s="30">
        <v>0</v>
      </c>
      <c r="CD6329" s="30"/>
      <c r="CE6329" s="30"/>
      <c r="CF6329" s="30"/>
      <c r="CG6329" s="30"/>
      <c r="CH6329" s="30"/>
      <c r="CI6329" s="30"/>
      <c r="CJ6329" s="30"/>
      <c r="CK6329" s="30"/>
      <c r="CN6329" s="30">
        <v>0</v>
      </c>
      <c r="CO6329" s="30"/>
      <c r="CP6329" s="30"/>
      <c r="CQ6329" s="30"/>
      <c r="CR6329" s="30"/>
      <c r="CS6329" s="30"/>
      <c r="CT6329" s="30"/>
      <c r="CU6329" s="30"/>
      <c r="CW6329" s="30">
        <v>0</v>
      </c>
      <c r="CX6329" s="30"/>
      <c r="CY6329" s="30"/>
      <c r="CZ6329" s="30"/>
      <c r="DA6329" s="30"/>
      <c r="DB6329" s="30"/>
      <c r="DC6329" s="30"/>
      <c r="DD6329" s="30"/>
    </row>
    <row r="6330" spans="1:108" ht="6" customHeight="1" x14ac:dyDescent="0.2">
      <c r="A6330" s="28"/>
    </row>
    <row r="6331" spans="1:108" ht="13.5" customHeight="1" x14ac:dyDescent="0.2">
      <c r="A6331" s="41"/>
      <c r="B6331" s="35" t="s">
        <v>390</v>
      </c>
      <c r="C6331" s="35"/>
      <c r="D6331" s="35" t="s">
        <v>89</v>
      </c>
      <c r="E6331" s="35"/>
      <c r="F6331" s="35"/>
      <c r="G6331" s="35"/>
      <c r="H6331" s="35"/>
      <c r="I6331" s="35"/>
      <c r="J6331" s="35"/>
      <c r="O6331" s="35" t="s">
        <v>90</v>
      </c>
      <c r="P6331" s="35"/>
      <c r="Q6331" s="35"/>
      <c r="R6331" s="35"/>
      <c r="S6331" s="35"/>
      <c r="T6331" s="35"/>
      <c r="U6331" s="35"/>
      <c r="V6331" s="35"/>
      <c r="W6331" s="35"/>
      <c r="X6331" s="35"/>
      <c r="Y6331" s="35"/>
      <c r="Z6331" s="35"/>
      <c r="AA6331" s="35"/>
      <c r="AB6331" s="35"/>
      <c r="AC6331" s="35"/>
      <c r="AD6331" s="35"/>
      <c r="AE6331" s="35"/>
      <c r="AF6331" s="35"/>
      <c r="AG6331" s="35"/>
      <c r="AH6331" s="35"/>
      <c r="AI6331" s="35"/>
      <c r="AJ6331" s="35"/>
      <c r="AK6331" s="35"/>
      <c r="AL6331" s="35"/>
      <c r="AM6331" s="35"/>
      <c r="AN6331" s="35"/>
      <c r="AO6331" s="35"/>
      <c r="AP6331" s="35"/>
      <c r="AQ6331" s="35"/>
      <c r="AR6331" s="35"/>
      <c r="AS6331" s="35"/>
      <c r="AT6331" s="35"/>
      <c r="CC6331" s="30">
        <v>0</v>
      </c>
      <c r="CD6331" s="30"/>
      <c r="CE6331" s="30"/>
      <c r="CF6331" s="30"/>
      <c r="CG6331" s="30"/>
      <c r="CH6331" s="30"/>
      <c r="CI6331" s="30"/>
      <c r="CJ6331" s="30"/>
      <c r="CK6331" s="30"/>
      <c r="CN6331" s="30">
        <v>0</v>
      </c>
      <c r="CO6331" s="30"/>
      <c r="CP6331" s="30"/>
      <c r="CQ6331" s="30"/>
      <c r="CR6331" s="30"/>
      <c r="CS6331" s="30"/>
      <c r="CT6331" s="30"/>
      <c r="CU6331" s="30"/>
      <c r="CW6331" s="30">
        <v>0</v>
      </c>
      <c r="CX6331" s="30"/>
      <c r="CY6331" s="30"/>
      <c r="CZ6331" s="30"/>
      <c r="DA6331" s="30"/>
      <c r="DB6331" s="30"/>
      <c r="DC6331" s="30"/>
      <c r="DD6331" s="30"/>
    </row>
    <row r="6332" spans="1:108" ht="6" customHeight="1" x14ac:dyDescent="0.2">
      <c r="A6332" s="41"/>
    </row>
    <row r="6333" spans="1:108" ht="15" customHeight="1" x14ac:dyDescent="0.2">
      <c r="A6333" s="41"/>
      <c r="B6333" s="35" t="s">
        <v>390</v>
      </c>
      <c r="C6333" s="35"/>
      <c r="D6333" s="35" t="s">
        <v>91</v>
      </c>
      <c r="E6333" s="35"/>
      <c r="F6333" s="35"/>
      <c r="G6333" s="35"/>
      <c r="H6333" s="35"/>
      <c r="I6333" s="35"/>
      <c r="J6333" s="35"/>
      <c r="O6333" s="29" t="s">
        <v>92</v>
      </c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29"/>
      <c r="AE6333" s="29"/>
      <c r="AF6333" s="29"/>
      <c r="AG6333" s="29"/>
      <c r="AH6333" s="29"/>
      <c r="AI6333" s="29"/>
      <c r="AJ6333" s="29"/>
      <c r="AK6333" s="29"/>
      <c r="AL6333" s="29"/>
      <c r="AM6333" s="29"/>
      <c r="AN6333" s="29"/>
      <c r="AO6333" s="29"/>
      <c r="AP6333" s="29"/>
      <c r="AQ6333" s="29"/>
      <c r="AR6333" s="29"/>
      <c r="AS6333" s="29"/>
      <c r="AT6333" s="29"/>
      <c r="CC6333" s="30">
        <v>-6341.5</v>
      </c>
      <c r="CD6333" s="30"/>
      <c r="CE6333" s="30"/>
      <c r="CF6333" s="30"/>
      <c r="CG6333" s="30"/>
      <c r="CH6333" s="30"/>
      <c r="CI6333" s="30"/>
      <c r="CJ6333" s="30"/>
      <c r="CK6333" s="30"/>
      <c r="CN6333" s="30">
        <v>-7500</v>
      </c>
      <c r="CO6333" s="30"/>
      <c r="CP6333" s="30"/>
      <c r="CQ6333" s="30"/>
      <c r="CR6333" s="30"/>
      <c r="CS6333" s="30"/>
      <c r="CT6333" s="30"/>
      <c r="CU6333" s="30"/>
      <c r="CW6333" s="30">
        <v>1158.5</v>
      </c>
      <c r="CX6333" s="30"/>
      <c r="CY6333" s="30"/>
      <c r="CZ6333" s="30"/>
      <c r="DA6333" s="30"/>
      <c r="DB6333" s="30"/>
      <c r="DC6333" s="30"/>
      <c r="DD6333" s="30"/>
    </row>
    <row r="6334" spans="1:108" ht="7.5" customHeight="1" x14ac:dyDescent="0.2">
      <c r="A6334" s="41"/>
    </row>
    <row r="6335" spans="1:108" ht="13.5" customHeight="1" x14ac:dyDescent="0.2">
      <c r="A6335" s="41"/>
      <c r="B6335" s="29" t="s">
        <v>395</v>
      </c>
      <c r="C6335" s="29"/>
      <c r="D6335" s="29"/>
      <c r="E6335" s="29"/>
      <c r="F6335" s="29"/>
      <c r="G6335" s="29"/>
      <c r="H6335" s="29"/>
      <c r="I6335" s="29"/>
      <c r="J6335" s="29"/>
      <c r="K6335" s="29"/>
      <c r="L6335" s="29"/>
      <c r="M6335" s="29"/>
      <c r="N6335" s="29"/>
      <c r="O6335" s="29"/>
      <c r="P6335" s="29"/>
      <c r="Q6335" s="29"/>
      <c r="R6335" s="29"/>
      <c r="S6335" s="29"/>
      <c r="T6335" s="29"/>
      <c r="U6335" s="29"/>
      <c r="V6335" s="29"/>
      <c r="W6335" s="29"/>
      <c r="X6335" s="29"/>
      <c r="Y6335" s="29"/>
      <c r="Z6335" s="29"/>
      <c r="AA6335" s="29"/>
      <c r="AB6335" s="29"/>
      <c r="AC6335" s="29"/>
      <c r="AD6335" s="29"/>
      <c r="AE6335" s="29"/>
      <c r="AF6335" s="29"/>
      <c r="AG6335" s="29"/>
      <c r="AH6335" s="29"/>
      <c r="AI6335" s="29"/>
      <c r="AJ6335" s="29"/>
      <c r="AK6335" s="29"/>
      <c r="AL6335" s="29"/>
      <c r="AM6335" s="29"/>
      <c r="AN6335" s="29"/>
      <c r="AO6335" s="29"/>
      <c r="AP6335" s="29"/>
      <c r="AQ6335" s="29"/>
      <c r="AR6335" s="29"/>
      <c r="AS6335" s="29"/>
      <c r="AT6335" s="29"/>
      <c r="AU6335" s="29"/>
      <c r="AV6335" s="29"/>
    </row>
    <row r="6336" spans="1:108" ht="6" customHeight="1" x14ac:dyDescent="0.2">
      <c r="A6336" s="41"/>
    </row>
    <row r="6337" spans="1:109" ht="13.5" customHeight="1" x14ac:dyDescent="0.2">
      <c r="A6337" s="28"/>
      <c r="B6337" s="35" t="s">
        <v>29</v>
      </c>
      <c r="C6337" s="35"/>
      <c r="D6337" s="35" t="s">
        <v>99</v>
      </c>
      <c r="E6337" s="35"/>
      <c r="F6337" s="35"/>
      <c r="G6337" s="35"/>
      <c r="H6337" s="35"/>
      <c r="I6337" s="35"/>
      <c r="J6337" s="35"/>
      <c r="O6337" s="35" t="s">
        <v>100</v>
      </c>
      <c r="P6337" s="35"/>
      <c r="Q6337" s="35"/>
      <c r="R6337" s="35"/>
      <c r="S6337" s="35"/>
      <c r="T6337" s="35"/>
      <c r="U6337" s="35"/>
      <c r="V6337" s="35"/>
      <c r="W6337" s="35"/>
      <c r="X6337" s="35"/>
      <c r="Y6337" s="35"/>
      <c r="Z6337" s="35"/>
      <c r="AA6337" s="35"/>
      <c r="AB6337" s="35"/>
      <c r="AC6337" s="35"/>
      <c r="AD6337" s="35"/>
      <c r="AE6337" s="35"/>
      <c r="AF6337" s="35"/>
      <c r="AG6337" s="35"/>
      <c r="AH6337" s="35"/>
      <c r="AI6337" s="35"/>
      <c r="AJ6337" s="35"/>
      <c r="AK6337" s="35"/>
      <c r="AL6337" s="35"/>
      <c r="AM6337" s="35"/>
      <c r="AN6337" s="35"/>
      <c r="AO6337" s="35"/>
      <c r="AP6337" s="35"/>
      <c r="AQ6337" s="35"/>
      <c r="AR6337" s="35"/>
      <c r="AS6337" s="35"/>
      <c r="AT6337" s="35"/>
      <c r="CC6337" s="30">
        <v>0</v>
      </c>
      <c r="CD6337" s="30"/>
      <c r="CE6337" s="30"/>
      <c r="CF6337" s="30"/>
      <c r="CG6337" s="30"/>
      <c r="CH6337" s="30"/>
      <c r="CI6337" s="30"/>
      <c r="CJ6337" s="30"/>
      <c r="CK6337" s="30"/>
      <c r="CN6337" s="30">
        <v>0</v>
      </c>
      <c r="CO6337" s="30"/>
      <c r="CP6337" s="30"/>
      <c r="CQ6337" s="30"/>
      <c r="CR6337" s="30"/>
      <c r="CS6337" s="30"/>
      <c r="CT6337" s="30"/>
      <c r="CU6337" s="30"/>
      <c r="CW6337" s="30">
        <v>0</v>
      </c>
      <c r="CX6337" s="30"/>
      <c r="CY6337" s="30"/>
      <c r="CZ6337" s="30"/>
      <c r="DA6337" s="30"/>
      <c r="DB6337" s="30"/>
      <c r="DC6337" s="30"/>
      <c r="DD6337" s="30"/>
    </row>
    <row r="6338" spans="1:109" ht="6" customHeight="1" x14ac:dyDescent="0.2">
      <c r="A6338" s="28"/>
    </row>
    <row r="6339" spans="1:109" ht="13.5" customHeight="1" x14ac:dyDescent="0.2">
      <c r="A6339" s="28"/>
      <c r="B6339" s="35" t="s">
        <v>29</v>
      </c>
      <c r="C6339" s="35"/>
      <c r="D6339" s="35" t="s">
        <v>107</v>
      </c>
      <c r="E6339" s="35"/>
      <c r="F6339" s="35"/>
      <c r="G6339" s="35"/>
      <c r="H6339" s="35"/>
      <c r="I6339" s="35"/>
      <c r="J6339" s="35"/>
      <c r="O6339" s="35" t="s">
        <v>108</v>
      </c>
      <c r="P6339" s="35"/>
      <c r="Q6339" s="35"/>
      <c r="R6339" s="35"/>
      <c r="S6339" s="35"/>
      <c r="T6339" s="35"/>
      <c r="U6339" s="35"/>
      <c r="V6339" s="35"/>
      <c r="W6339" s="35"/>
      <c r="X6339" s="35"/>
      <c r="Y6339" s="35"/>
      <c r="Z6339" s="35"/>
      <c r="AA6339" s="35"/>
      <c r="AB6339" s="35"/>
      <c r="AC6339" s="35"/>
      <c r="AD6339" s="35"/>
      <c r="AE6339" s="35"/>
      <c r="AF6339" s="35"/>
      <c r="AG6339" s="35"/>
      <c r="AH6339" s="35"/>
      <c r="AI6339" s="35"/>
      <c r="AJ6339" s="35"/>
      <c r="AK6339" s="35"/>
      <c r="AL6339" s="35"/>
      <c r="AM6339" s="35"/>
      <c r="AN6339" s="35"/>
      <c r="AO6339" s="35"/>
      <c r="AP6339" s="35"/>
      <c r="AQ6339" s="35"/>
      <c r="AR6339" s="35"/>
      <c r="AS6339" s="35"/>
      <c r="AT6339" s="35"/>
      <c r="CC6339" s="30">
        <v>0</v>
      </c>
      <c r="CD6339" s="30"/>
      <c r="CE6339" s="30"/>
      <c r="CF6339" s="30"/>
      <c r="CG6339" s="30"/>
      <c r="CH6339" s="30"/>
      <c r="CI6339" s="30"/>
      <c r="CJ6339" s="30"/>
      <c r="CK6339" s="30"/>
      <c r="CN6339" s="30">
        <v>0</v>
      </c>
      <c r="CO6339" s="30"/>
      <c r="CP6339" s="30"/>
      <c r="CQ6339" s="30"/>
      <c r="CR6339" s="30"/>
      <c r="CS6339" s="30"/>
      <c r="CT6339" s="30"/>
      <c r="CU6339" s="30"/>
      <c r="CW6339" s="30">
        <v>0</v>
      </c>
      <c r="CX6339" s="30"/>
      <c r="CY6339" s="30"/>
      <c r="CZ6339" s="30"/>
      <c r="DA6339" s="30"/>
      <c r="DB6339" s="30"/>
      <c r="DC6339" s="30"/>
      <c r="DD6339" s="30"/>
    </row>
    <row r="6340" spans="1:109" ht="6" customHeight="1" x14ac:dyDescent="0.2">
      <c r="A6340" s="28"/>
    </row>
    <row r="6341" spans="1:109" ht="13.5" customHeight="1" x14ac:dyDescent="0.2">
      <c r="A6341" s="41"/>
      <c r="B6341" s="35" t="s">
        <v>390</v>
      </c>
      <c r="C6341" s="35"/>
      <c r="D6341" s="35" t="s">
        <v>109</v>
      </c>
      <c r="E6341" s="35"/>
      <c r="F6341" s="35"/>
      <c r="G6341" s="35"/>
      <c r="H6341" s="35"/>
      <c r="I6341" s="35"/>
      <c r="J6341" s="35"/>
      <c r="O6341" s="35" t="s">
        <v>110</v>
      </c>
      <c r="P6341" s="35"/>
      <c r="Q6341" s="35"/>
      <c r="R6341" s="35"/>
      <c r="S6341" s="35"/>
      <c r="T6341" s="35"/>
      <c r="U6341" s="35"/>
      <c r="V6341" s="35"/>
      <c r="W6341" s="35"/>
      <c r="X6341" s="35"/>
      <c r="Y6341" s="35"/>
      <c r="Z6341" s="35"/>
      <c r="AA6341" s="35"/>
      <c r="AB6341" s="35"/>
      <c r="AC6341" s="35"/>
      <c r="AD6341" s="35"/>
      <c r="AE6341" s="35"/>
      <c r="AF6341" s="35"/>
      <c r="AG6341" s="35"/>
      <c r="AH6341" s="35"/>
      <c r="AI6341" s="35"/>
      <c r="AJ6341" s="35"/>
      <c r="AK6341" s="35"/>
      <c r="AL6341" s="35"/>
      <c r="AM6341" s="35"/>
      <c r="AN6341" s="35"/>
      <c r="AO6341" s="35"/>
      <c r="AP6341" s="35"/>
      <c r="AQ6341" s="35"/>
      <c r="AR6341" s="35"/>
      <c r="AS6341" s="35"/>
      <c r="AT6341" s="35"/>
      <c r="CC6341" s="30">
        <v>0</v>
      </c>
      <c r="CD6341" s="30"/>
      <c r="CE6341" s="30"/>
      <c r="CF6341" s="30"/>
      <c r="CG6341" s="30"/>
      <c r="CH6341" s="30"/>
      <c r="CI6341" s="30"/>
      <c r="CJ6341" s="30"/>
      <c r="CK6341" s="30"/>
      <c r="CN6341" s="30">
        <v>0</v>
      </c>
      <c r="CO6341" s="30"/>
      <c r="CP6341" s="30"/>
      <c r="CQ6341" s="30"/>
      <c r="CR6341" s="30"/>
      <c r="CS6341" s="30"/>
      <c r="CT6341" s="30"/>
      <c r="CU6341" s="30"/>
      <c r="CW6341" s="30">
        <v>0</v>
      </c>
      <c r="CX6341" s="30"/>
      <c r="CY6341" s="30"/>
      <c r="CZ6341" s="30"/>
      <c r="DA6341" s="30"/>
      <c r="DB6341" s="30"/>
      <c r="DC6341" s="30"/>
      <c r="DD6341" s="30"/>
    </row>
    <row r="6342" spans="1:109" ht="6" customHeight="1" x14ac:dyDescent="0.2">
      <c r="A6342" s="41"/>
    </row>
    <row r="6343" spans="1:109" ht="15" customHeight="1" x14ac:dyDescent="0.2">
      <c r="A6343" s="41"/>
      <c r="B6343" s="35" t="s">
        <v>390</v>
      </c>
      <c r="C6343" s="35"/>
      <c r="D6343" s="35" t="s">
        <v>111</v>
      </c>
      <c r="E6343" s="35"/>
      <c r="F6343" s="35"/>
      <c r="G6343" s="35"/>
      <c r="H6343" s="35"/>
      <c r="I6343" s="35"/>
      <c r="J6343" s="35"/>
      <c r="O6343" s="35" t="s">
        <v>112</v>
      </c>
      <c r="P6343" s="35"/>
      <c r="Q6343" s="35"/>
      <c r="R6343" s="35"/>
      <c r="S6343" s="35"/>
      <c r="T6343" s="35"/>
      <c r="U6343" s="35"/>
      <c r="V6343" s="35"/>
      <c r="W6343" s="35"/>
      <c r="X6343" s="35"/>
      <c r="Y6343" s="35"/>
      <c r="Z6343" s="35"/>
      <c r="AA6343" s="35"/>
      <c r="AB6343" s="35"/>
      <c r="AC6343" s="35"/>
      <c r="AD6343" s="35"/>
      <c r="AE6343" s="35"/>
      <c r="AF6343" s="35"/>
      <c r="AG6343" s="35"/>
      <c r="AH6343" s="35"/>
      <c r="AI6343" s="35"/>
      <c r="AJ6343" s="35"/>
      <c r="AK6343" s="35"/>
      <c r="AL6343" s="35"/>
      <c r="AM6343" s="35"/>
      <c r="AN6343" s="35"/>
      <c r="AO6343" s="35"/>
      <c r="AP6343" s="35"/>
      <c r="AQ6343" s="35"/>
      <c r="AR6343" s="35"/>
      <c r="AS6343" s="35"/>
      <c r="AT6343" s="35"/>
      <c r="CC6343" s="30">
        <v>-6341.5</v>
      </c>
      <c r="CD6343" s="30"/>
      <c r="CE6343" s="30"/>
      <c r="CF6343" s="30"/>
      <c r="CG6343" s="30"/>
      <c r="CH6343" s="30"/>
      <c r="CI6343" s="30"/>
      <c r="CJ6343" s="30"/>
      <c r="CK6343" s="30"/>
      <c r="CN6343" s="30">
        <v>-7500</v>
      </c>
      <c r="CO6343" s="30"/>
      <c r="CP6343" s="30"/>
      <c r="CQ6343" s="30"/>
      <c r="CR6343" s="30"/>
      <c r="CS6343" s="30"/>
      <c r="CT6343" s="30"/>
      <c r="CU6343" s="30"/>
      <c r="CW6343" s="30">
        <v>1158.5</v>
      </c>
      <c r="CX6343" s="30"/>
      <c r="CY6343" s="30"/>
      <c r="CZ6343" s="30"/>
      <c r="DA6343" s="30"/>
      <c r="DB6343" s="30"/>
      <c r="DC6343" s="30"/>
      <c r="DD6343" s="30"/>
    </row>
    <row r="6344" spans="1:109" ht="7.5" customHeight="1" x14ac:dyDescent="0.2">
      <c r="A6344" s="41"/>
    </row>
    <row r="6345" spans="1:109" ht="13.5" customHeight="1" x14ac:dyDescent="0.2">
      <c r="A6345" s="41"/>
      <c r="B6345" s="29" t="s">
        <v>396</v>
      </c>
      <c r="C6345" s="29"/>
      <c r="D6345" s="29"/>
      <c r="E6345" s="29"/>
      <c r="F6345" s="29"/>
      <c r="G6345" s="29"/>
      <c r="H6345" s="29"/>
      <c r="I6345" s="29"/>
      <c r="J6345" s="29"/>
      <c r="K6345" s="29"/>
      <c r="L6345" s="29"/>
      <c r="M6345" s="29"/>
      <c r="N6345" s="29"/>
      <c r="O6345" s="29"/>
      <c r="P6345" s="29"/>
      <c r="Q6345" s="29"/>
      <c r="R6345" s="29"/>
      <c r="S6345" s="29"/>
      <c r="T6345" s="29"/>
      <c r="U6345" s="29"/>
      <c r="V6345" s="29"/>
      <c r="W6345" s="29"/>
      <c r="X6345" s="29"/>
      <c r="Y6345" s="29"/>
      <c r="Z6345" s="29"/>
      <c r="AA6345" s="29"/>
      <c r="AB6345" s="29"/>
      <c r="AC6345" s="29"/>
      <c r="AD6345" s="29"/>
      <c r="AE6345" s="29"/>
      <c r="AF6345" s="29"/>
      <c r="AG6345" s="29"/>
      <c r="AH6345" s="29"/>
      <c r="AI6345" s="29"/>
      <c r="AJ6345" s="29"/>
      <c r="AK6345" s="29"/>
      <c r="AL6345" s="29"/>
      <c r="AM6345" s="29"/>
      <c r="AN6345" s="29"/>
      <c r="AO6345" s="29"/>
      <c r="AP6345" s="29"/>
      <c r="AQ6345" s="29"/>
      <c r="AR6345" s="29"/>
      <c r="AS6345" s="29"/>
      <c r="AT6345" s="29"/>
      <c r="AU6345" s="29"/>
      <c r="AV6345" s="29"/>
    </row>
    <row r="6346" spans="1:109" ht="6" customHeight="1" x14ac:dyDescent="0.2">
      <c r="A6346" s="41"/>
    </row>
    <row r="6347" spans="1:109" ht="4.5" customHeight="1" x14ac:dyDescent="0.2">
      <c r="A6347" s="41"/>
      <c r="B6347" s="35" t="s">
        <v>390</v>
      </c>
      <c r="C6347" s="35"/>
      <c r="D6347" s="35" t="s">
        <v>117</v>
      </c>
      <c r="E6347" s="35"/>
      <c r="F6347" s="35"/>
      <c r="G6347" s="35"/>
      <c r="H6347" s="35"/>
      <c r="I6347" s="35"/>
      <c r="J6347" s="35"/>
      <c r="O6347" s="35" t="s">
        <v>118</v>
      </c>
      <c r="P6347" s="35"/>
      <c r="Q6347" s="35"/>
      <c r="R6347" s="35"/>
      <c r="S6347" s="35"/>
      <c r="T6347" s="35"/>
      <c r="U6347" s="35"/>
      <c r="V6347" s="35"/>
      <c r="W6347" s="35"/>
      <c r="X6347" s="35"/>
      <c r="Y6347" s="35"/>
      <c r="Z6347" s="35"/>
      <c r="AA6347" s="35"/>
      <c r="AB6347" s="35"/>
      <c r="AC6347" s="35"/>
      <c r="AD6347" s="35"/>
      <c r="AE6347" s="35"/>
      <c r="AF6347" s="35"/>
      <c r="AG6347" s="35"/>
      <c r="AH6347" s="35"/>
      <c r="AI6347" s="35"/>
      <c r="AJ6347" s="35"/>
      <c r="AK6347" s="35"/>
      <c r="AL6347" s="35"/>
      <c r="AM6347" s="35"/>
      <c r="AN6347" s="35"/>
      <c r="AO6347" s="35"/>
      <c r="AP6347" s="35"/>
      <c r="AQ6347" s="35"/>
      <c r="AR6347" s="35"/>
      <c r="AS6347" s="35"/>
      <c r="AT6347" s="35"/>
      <c r="CC6347" s="30">
        <v>0</v>
      </c>
      <c r="CD6347" s="30"/>
      <c r="CE6347" s="30"/>
      <c r="CF6347" s="30"/>
      <c r="CG6347" s="30"/>
      <c r="CH6347" s="30"/>
      <c r="CI6347" s="30"/>
      <c r="CJ6347" s="30"/>
      <c r="CK6347" s="30"/>
      <c r="CN6347" s="30">
        <v>0</v>
      </c>
      <c r="CO6347" s="30"/>
      <c r="CP6347" s="30"/>
      <c r="CQ6347" s="30"/>
      <c r="CR6347" s="30"/>
      <c r="CS6347" s="30"/>
      <c r="CT6347" s="30"/>
      <c r="CU6347" s="30"/>
      <c r="CW6347" s="30">
        <v>0</v>
      </c>
      <c r="CX6347" s="30"/>
      <c r="CY6347" s="30"/>
      <c r="CZ6347" s="30"/>
      <c r="DA6347" s="30"/>
      <c r="DB6347" s="30"/>
      <c r="DC6347" s="30"/>
      <c r="DD6347" s="30"/>
    </row>
    <row r="6348" spans="1:109" x14ac:dyDescent="0.2">
      <c r="A6348" s="41"/>
      <c r="B6348" s="35"/>
      <c r="C6348" s="35"/>
      <c r="D6348" s="35"/>
      <c r="E6348" s="35"/>
      <c r="F6348" s="35"/>
      <c r="G6348" s="35"/>
      <c r="H6348" s="35"/>
      <c r="I6348" s="35"/>
      <c r="J6348" s="35"/>
      <c r="O6348" s="35"/>
      <c r="P6348" s="35"/>
      <c r="Q6348" s="35"/>
      <c r="R6348" s="35"/>
      <c r="S6348" s="35"/>
      <c r="T6348" s="35"/>
      <c r="U6348" s="35"/>
      <c r="V6348" s="35"/>
      <c r="W6348" s="35"/>
      <c r="X6348" s="35"/>
      <c r="Y6348" s="35"/>
      <c r="Z6348" s="35"/>
      <c r="AA6348" s="35"/>
      <c r="AB6348" s="35"/>
      <c r="AC6348" s="35"/>
      <c r="AD6348" s="35"/>
      <c r="AE6348" s="35"/>
      <c r="AF6348" s="35"/>
      <c r="AG6348" s="35"/>
      <c r="AH6348" s="35"/>
      <c r="AI6348" s="35"/>
      <c r="AJ6348" s="35"/>
      <c r="AK6348" s="35"/>
      <c r="AL6348" s="35"/>
      <c r="AM6348" s="35"/>
      <c r="AN6348" s="35"/>
      <c r="AO6348" s="35"/>
      <c r="AP6348" s="35"/>
      <c r="AQ6348" s="35"/>
      <c r="AR6348" s="35"/>
      <c r="AS6348" s="35"/>
      <c r="AT6348" s="35"/>
      <c r="CC6348" s="30"/>
      <c r="CD6348" s="30"/>
      <c r="CE6348" s="30"/>
      <c r="CF6348" s="30"/>
      <c r="CG6348" s="30"/>
      <c r="CH6348" s="30"/>
      <c r="CI6348" s="30"/>
      <c r="CJ6348" s="30"/>
      <c r="CK6348" s="30"/>
      <c r="CN6348" s="30"/>
      <c r="CO6348" s="30"/>
      <c r="CP6348" s="30"/>
      <c r="CQ6348" s="30"/>
      <c r="CR6348" s="30"/>
      <c r="CS6348" s="30"/>
      <c r="CT6348" s="30"/>
      <c r="CU6348" s="30"/>
      <c r="CW6348" s="30"/>
      <c r="CX6348" s="30"/>
      <c r="CY6348" s="30"/>
      <c r="CZ6348" s="30"/>
      <c r="DA6348" s="30"/>
      <c r="DB6348" s="30"/>
      <c r="DC6348" s="30"/>
      <c r="DD6348" s="30"/>
    </row>
    <row r="6349" spans="1:109" ht="2.25" customHeight="1" x14ac:dyDescent="0.2"/>
    <row r="6350" spans="1:109" ht="18.75" customHeight="1" x14ac:dyDescent="0.2">
      <c r="A6350" s="34" t="s">
        <v>880</v>
      </c>
      <c r="B6350" s="34"/>
      <c r="C6350" s="34"/>
      <c r="D6350" s="34"/>
      <c r="E6350" s="34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4"/>
      <c r="AI6350" s="34"/>
      <c r="AJ6350" s="34"/>
      <c r="AK6350" s="34"/>
      <c r="AL6350" s="34"/>
      <c r="AM6350" s="34"/>
      <c r="AN6350" s="34"/>
      <c r="AO6350" s="34"/>
      <c r="AP6350" s="34"/>
      <c r="AQ6350" s="34"/>
      <c r="AR6350" s="34"/>
      <c r="AS6350" s="34"/>
      <c r="AT6350" s="34"/>
      <c r="AU6350" s="34"/>
      <c r="AV6350" s="34"/>
      <c r="AW6350" s="34"/>
      <c r="AX6350" s="34"/>
      <c r="AY6350" s="34"/>
      <c r="AZ6350" s="34"/>
      <c r="BA6350" s="34"/>
      <c r="BB6350" s="34"/>
      <c r="BC6350" s="34"/>
      <c r="BD6350" s="34"/>
      <c r="BE6350" s="34"/>
      <c r="BF6350" s="34"/>
      <c r="BG6350" s="34"/>
      <c r="BH6350" s="34"/>
      <c r="BI6350" s="34"/>
      <c r="BJ6350" s="34"/>
      <c r="BK6350" s="34"/>
      <c r="BL6350" s="34"/>
      <c r="BM6350" s="34"/>
      <c r="BN6350" s="34"/>
      <c r="BO6350" s="34"/>
      <c r="BP6350" s="34"/>
      <c r="BQ6350" s="34"/>
      <c r="BR6350" s="34"/>
      <c r="BS6350" s="34"/>
      <c r="BT6350" s="34"/>
      <c r="BU6350" s="34"/>
      <c r="BV6350" s="34"/>
      <c r="BW6350" s="34"/>
      <c r="BX6350" s="34"/>
      <c r="BY6350" s="34"/>
      <c r="BZ6350" s="34"/>
      <c r="CA6350" s="34"/>
      <c r="CB6350" s="34"/>
      <c r="CC6350" s="34"/>
      <c r="CD6350" s="34"/>
      <c r="CE6350" s="34"/>
      <c r="CF6350" s="34"/>
      <c r="CG6350" s="34"/>
      <c r="CH6350" s="34"/>
      <c r="CI6350" s="34"/>
      <c r="CJ6350" s="34"/>
      <c r="CK6350" s="34"/>
      <c r="CL6350" s="34"/>
      <c r="CM6350" s="34"/>
      <c r="CN6350" s="34"/>
      <c r="CO6350" s="34"/>
      <c r="CP6350" s="34"/>
      <c r="CQ6350" s="34"/>
      <c r="CR6350" s="34"/>
      <c r="CS6350" s="34"/>
      <c r="CT6350" s="34"/>
      <c r="CU6350" s="34"/>
      <c r="CV6350" s="34"/>
      <c r="CW6350" s="34"/>
      <c r="CX6350" s="34"/>
      <c r="CY6350" s="34"/>
      <c r="CZ6350" s="34"/>
      <c r="DA6350" s="34"/>
      <c r="DB6350" s="34"/>
      <c r="DC6350" s="34"/>
      <c r="DD6350" s="34"/>
      <c r="DE6350" s="34"/>
    </row>
    <row r="6351" spans="1:109" ht="13.5" customHeight="1" x14ac:dyDescent="0.2"/>
    <row r="6352" spans="1:109" ht="7.5" customHeight="1" x14ac:dyDescent="0.2"/>
    <row r="6353" spans="1:109" ht="17.25" customHeight="1" x14ac:dyDescent="0.2">
      <c r="A6353" s="35" t="s">
        <v>346</v>
      </c>
      <c r="B6353" s="35"/>
      <c r="C6353" s="35"/>
      <c r="G6353" s="35" t="s">
        <v>347</v>
      </c>
      <c r="H6353" s="35"/>
      <c r="J6353" s="40"/>
      <c r="K6353" s="40"/>
      <c r="L6353" s="40"/>
      <c r="M6353" s="40"/>
      <c r="O6353" s="35" t="s">
        <v>348</v>
      </c>
      <c r="P6353" s="35"/>
      <c r="Q6353" s="35"/>
      <c r="R6353" s="35"/>
      <c r="S6353" s="35"/>
      <c r="T6353" s="35"/>
      <c r="U6353" s="35"/>
      <c r="V6353" s="35"/>
      <c r="W6353" s="35"/>
      <c r="X6353" s="35"/>
      <c r="Y6353" s="35"/>
      <c r="Z6353" s="35"/>
      <c r="AA6353" s="35"/>
      <c r="AB6353" s="35"/>
      <c r="AC6353" s="35"/>
      <c r="AD6353" s="35"/>
      <c r="AE6353" s="35"/>
      <c r="AF6353" s="35"/>
      <c r="AG6353" s="35"/>
      <c r="AH6353" s="35"/>
      <c r="AI6353" s="35"/>
      <c r="AJ6353" s="35"/>
      <c r="AK6353" s="35"/>
      <c r="AL6353" s="35"/>
      <c r="AM6353" s="35"/>
      <c r="AN6353" s="35"/>
      <c r="AW6353" s="36" t="s">
        <v>349</v>
      </c>
      <c r="AX6353" s="36"/>
      <c r="AY6353" s="36"/>
      <c r="AZ6353" s="36"/>
      <c r="BA6353" s="36"/>
      <c r="BB6353" s="36"/>
      <c r="BC6353" s="36"/>
      <c r="BD6353" s="36"/>
      <c r="BE6353" s="36"/>
      <c r="BF6353" s="36"/>
      <c r="BG6353" s="36" t="s">
        <v>350</v>
      </c>
      <c r="BH6353" s="36"/>
      <c r="BI6353" s="36"/>
      <c r="BJ6353" s="36"/>
      <c r="BK6353" s="36"/>
      <c r="BL6353" s="36"/>
      <c r="BM6353" s="36"/>
      <c r="BN6353" s="36"/>
      <c r="BO6353" s="36"/>
      <c r="BP6353" s="36"/>
      <c r="BR6353" s="36" t="s">
        <v>21</v>
      </c>
      <c r="BS6353" s="36"/>
      <c r="BT6353" s="36"/>
      <c r="BU6353" s="36"/>
      <c r="BV6353" s="36"/>
      <c r="BW6353" s="36"/>
      <c r="BX6353" s="36"/>
      <c r="BY6353" s="36"/>
      <c r="BZ6353" s="36"/>
      <c r="CA6353" s="36"/>
      <c r="CC6353" s="36" t="s">
        <v>351</v>
      </c>
      <c r="CD6353" s="36"/>
      <c r="CE6353" s="36"/>
      <c r="CF6353" s="36"/>
      <c r="CG6353" s="36"/>
      <c r="CH6353" s="36"/>
      <c r="CI6353" s="36"/>
      <c r="CJ6353" s="36"/>
      <c r="CK6353" s="36"/>
      <c r="CN6353" s="36" t="s">
        <v>352</v>
      </c>
      <c r="CO6353" s="36"/>
      <c r="CP6353" s="36"/>
      <c r="CQ6353" s="36"/>
      <c r="CR6353" s="36"/>
      <c r="CS6353" s="36"/>
      <c r="CT6353" s="36"/>
      <c r="CU6353" s="36"/>
      <c r="CW6353" s="36" t="s">
        <v>21</v>
      </c>
      <c r="CX6353" s="36"/>
      <c r="CY6353" s="36"/>
      <c r="CZ6353" s="36"/>
      <c r="DA6353" s="36"/>
      <c r="DB6353" s="36"/>
      <c r="DC6353" s="36"/>
      <c r="DD6353" s="36"/>
    </row>
    <row r="6354" spans="1:109" ht="9" customHeight="1" x14ac:dyDescent="0.2"/>
    <row r="6355" spans="1:109" ht="9" customHeight="1" x14ac:dyDescent="0.2"/>
    <row r="6356" spans="1:109" ht="17.25" customHeight="1" x14ac:dyDescent="0.2">
      <c r="A6356" s="41"/>
      <c r="B6356" s="35" t="s">
        <v>885</v>
      </c>
      <c r="C6356" s="35"/>
      <c r="D6356" s="35"/>
      <c r="E6356" s="35"/>
      <c r="F6356" s="35"/>
      <c r="G6356" s="35"/>
      <c r="H6356" s="35"/>
      <c r="O6356" s="29" t="s">
        <v>882</v>
      </c>
      <c r="P6356" s="29"/>
      <c r="Q6356" s="29"/>
      <c r="R6356" s="29"/>
      <c r="S6356" s="29"/>
      <c r="T6356" s="29"/>
      <c r="U6356" s="29"/>
      <c r="V6356" s="29"/>
      <c r="W6356" s="29"/>
      <c r="X6356" s="29"/>
      <c r="Y6356" s="29"/>
      <c r="Z6356" s="29"/>
      <c r="AA6356" s="29"/>
      <c r="AB6356" s="29"/>
      <c r="AC6356" s="29"/>
      <c r="AD6356" s="29"/>
      <c r="AE6356" s="29"/>
      <c r="AF6356" s="29"/>
      <c r="AG6356" s="29"/>
      <c r="AH6356" s="29"/>
      <c r="AI6356" s="29"/>
      <c r="AJ6356" s="29"/>
      <c r="AK6356" s="29"/>
      <c r="AL6356" s="29"/>
      <c r="AM6356" s="29"/>
      <c r="AN6356" s="29"/>
      <c r="AO6356" s="29"/>
      <c r="AP6356" s="29"/>
      <c r="AQ6356" s="29"/>
      <c r="AR6356" s="29"/>
      <c r="AS6356" s="29"/>
      <c r="AT6356" s="29"/>
    </row>
    <row r="6357" spans="1:109" ht="18" customHeight="1" x14ac:dyDescent="0.2">
      <c r="A6357" s="41"/>
      <c r="B6357" s="37" t="s">
        <v>885</v>
      </c>
      <c r="C6357" s="37"/>
      <c r="D6357" s="37"/>
      <c r="E6357" s="37"/>
      <c r="F6357" s="37"/>
      <c r="G6357" s="37"/>
      <c r="H6357" s="37"/>
      <c r="I6357" s="37" t="s">
        <v>391</v>
      </c>
      <c r="J6357" s="37"/>
      <c r="K6357" s="37"/>
      <c r="L6357" s="37"/>
      <c r="M6357" s="37"/>
      <c r="N6357" s="37"/>
      <c r="O6357" s="31" t="s">
        <v>392</v>
      </c>
      <c r="P6357" s="31"/>
      <c r="Q6357" s="31"/>
      <c r="R6357" s="31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1"/>
      <c r="AD6357" s="31"/>
      <c r="AE6357" s="31"/>
      <c r="AF6357" s="31"/>
      <c r="AG6357" s="31"/>
      <c r="AH6357" s="31"/>
      <c r="AI6357" s="31"/>
      <c r="AJ6357" s="31"/>
      <c r="AK6357" s="31"/>
      <c r="AL6357" s="31"/>
      <c r="AM6357" s="31"/>
      <c r="AN6357" s="31"/>
      <c r="AO6357" s="31"/>
      <c r="AP6357" s="31"/>
      <c r="AQ6357" s="31"/>
      <c r="AR6357" s="31"/>
      <c r="AS6357" s="31"/>
      <c r="AT6357" s="31"/>
      <c r="AW6357" s="32">
        <v>-6341.5</v>
      </c>
      <c r="AX6357" s="32"/>
      <c r="AY6357" s="32"/>
      <c r="AZ6357" s="32"/>
      <c r="BA6357" s="32"/>
      <c r="BB6357" s="32"/>
      <c r="BC6357" s="32"/>
      <c r="BD6357" s="32"/>
      <c r="BE6357" s="32"/>
      <c r="BF6357" s="32"/>
      <c r="BG6357" s="32">
        <v>-7500</v>
      </c>
      <c r="BH6357" s="32"/>
      <c r="BI6357" s="32"/>
      <c r="BJ6357" s="32"/>
      <c r="BK6357" s="32"/>
      <c r="BL6357" s="32"/>
      <c r="BM6357" s="32"/>
      <c r="BN6357" s="32"/>
      <c r="BO6357" s="32"/>
      <c r="BP6357" s="32"/>
      <c r="BR6357" s="32">
        <v>1158.5</v>
      </c>
      <c r="BS6357" s="32"/>
      <c r="BT6357" s="32"/>
      <c r="BU6357" s="32"/>
      <c r="BV6357" s="32"/>
      <c r="BW6357" s="32"/>
      <c r="BX6357" s="32"/>
      <c r="BY6357" s="32"/>
      <c r="BZ6357" s="32"/>
      <c r="CA6357" s="32"/>
      <c r="CC6357" s="32">
        <v>-6341.5</v>
      </c>
      <c r="CD6357" s="32"/>
      <c r="CE6357" s="32"/>
      <c r="CF6357" s="32"/>
      <c r="CG6357" s="32"/>
      <c r="CH6357" s="32"/>
      <c r="CI6357" s="32"/>
      <c r="CJ6357" s="32"/>
      <c r="CK6357" s="32"/>
      <c r="CN6357" s="32">
        <v>-7500</v>
      </c>
      <c r="CO6357" s="32"/>
      <c r="CP6357" s="32"/>
      <c r="CQ6357" s="32"/>
      <c r="CR6357" s="32"/>
      <c r="CS6357" s="32"/>
      <c r="CT6357" s="32"/>
      <c r="CU6357" s="32"/>
      <c r="CW6357" s="32">
        <v>1158.5</v>
      </c>
      <c r="CX6357" s="32"/>
      <c r="CY6357" s="32"/>
      <c r="CZ6357" s="32"/>
      <c r="DA6357" s="32"/>
      <c r="DB6357" s="32"/>
      <c r="DC6357" s="32"/>
      <c r="DD6357" s="32"/>
    </row>
    <row r="6358" spans="1:109" ht="18" customHeight="1" x14ac:dyDescent="0.2">
      <c r="A6358" s="41"/>
      <c r="B6358" s="37" t="s">
        <v>885</v>
      </c>
      <c r="C6358" s="37"/>
      <c r="D6358" s="37"/>
      <c r="E6358" s="37"/>
      <c r="F6358" s="37"/>
      <c r="G6358" s="37"/>
      <c r="H6358" s="37"/>
      <c r="I6358" s="37" t="s">
        <v>50</v>
      </c>
      <c r="J6358" s="37"/>
      <c r="K6358" s="37"/>
      <c r="L6358" s="37"/>
      <c r="M6358" s="37"/>
      <c r="N6358" s="37"/>
      <c r="O6358" s="31" t="s">
        <v>393</v>
      </c>
      <c r="P6358" s="31"/>
      <c r="Q6358" s="31"/>
      <c r="R6358" s="31"/>
      <c r="S6358" s="31"/>
      <c r="T6358" s="31"/>
      <c r="U6358" s="31"/>
      <c r="V6358" s="31"/>
      <c r="W6358" s="31"/>
      <c r="X6358" s="31"/>
      <c r="Y6358" s="31"/>
      <c r="Z6358" s="31"/>
      <c r="AA6358" s="31"/>
      <c r="AB6358" s="31"/>
      <c r="AC6358" s="31"/>
      <c r="AD6358" s="31"/>
      <c r="AE6358" s="31"/>
      <c r="AF6358" s="31"/>
      <c r="AG6358" s="31"/>
      <c r="AH6358" s="31"/>
      <c r="AI6358" s="31"/>
      <c r="AJ6358" s="31"/>
      <c r="AK6358" s="31"/>
      <c r="AL6358" s="31"/>
      <c r="AM6358" s="31"/>
      <c r="AN6358" s="31"/>
      <c r="AO6358" s="31"/>
      <c r="AP6358" s="31"/>
      <c r="AQ6358" s="31"/>
      <c r="AR6358" s="31"/>
      <c r="AS6358" s="31"/>
      <c r="AT6358" s="31"/>
      <c r="AW6358" s="32">
        <v>-6341.5</v>
      </c>
      <c r="AX6358" s="32"/>
      <c r="AY6358" s="32"/>
      <c r="AZ6358" s="32"/>
      <c r="BA6358" s="32"/>
      <c r="BB6358" s="32"/>
      <c r="BC6358" s="32"/>
      <c r="BD6358" s="32"/>
      <c r="BE6358" s="32"/>
      <c r="BF6358" s="32"/>
      <c r="BG6358" s="32">
        <v>-7500</v>
      </c>
      <c r="BH6358" s="32"/>
      <c r="BI6358" s="32"/>
      <c r="BJ6358" s="32"/>
      <c r="BK6358" s="32"/>
      <c r="BL6358" s="32"/>
      <c r="BM6358" s="32"/>
      <c r="BN6358" s="32"/>
      <c r="BO6358" s="32"/>
      <c r="BP6358" s="32"/>
      <c r="BR6358" s="32">
        <v>1158.5</v>
      </c>
      <c r="BS6358" s="32"/>
      <c r="BT6358" s="32"/>
      <c r="BU6358" s="32"/>
      <c r="BV6358" s="32"/>
      <c r="BW6358" s="32"/>
      <c r="BX6358" s="32"/>
      <c r="BY6358" s="32"/>
      <c r="BZ6358" s="32"/>
      <c r="CA6358" s="32"/>
    </row>
    <row r="6359" spans="1:109" ht="18" customHeight="1" x14ac:dyDescent="0.2">
      <c r="A6359" s="41"/>
      <c r="B6359" s="37" t="s">
        <v>885</v>
      </c>
      <c r="C6359" s="37"/>
      <c r="D6359" s="37"/>
      <c r="E6359" s="37"/>
      <c r="F6359" s="37"/>
      <c r="G6359" s="37"/>
      <c r="H6359" s="37"/>
      <c r="I6359" s="37" t="s">
        <v>89</v>
      </c>
      <c r="J6359" s="37"/>
      <c r="K6359" s="37"/>
      <c r="L6359" s="37"/>
      <c r="M6359" s="37"/>
      <c r="N6359" s="37"/>
      <c r="O6359" s="31" t="s">
        <v>90</v>
      </c>
      <c r="P6359" s="31"/>
      <c r="Q6359" s="31"/>
      <c r="R6359" s="31"/>
      <c r="S6359" s="31"/>
      <c r="T6359" s="31"/>
      <c r="U6359" s="31"/>
      <c r="V6359" s="31"/>
      <c r="W6359" s="31"/>
      <c r="X6359" s="31"/>
      <c r="Y6359" s="31"/>
      <c r="Z6359" s="31"/>
      <c r="AA6359" s="31"/>
      <c r="AB6359" s="31"/>
      <c r="AC6359" s="31"/>
      <c r="AD6359" s="31"/>
      <c r="AE6359" s="31"/>
      <c r="AF6359" s="31"/>
      <c r="AG6359" s="31"/>
      <c r="AH6359" s="31"/>
      <c r="AI6359" s="31"/>
      <c r="AJ6359" s="31"/>
      <c r="AK6359" s="31"/>
      <c r="AL6359" s="31"/>
      <c r="AM6359" s="31"/>
      <c r="AN6359" s="31"/>
      <c r="AO6359" s="31"/>
      <c r="AP6359" s="31"/>
      <c r="AQ6359" s="31"/>
      <c r="AR6359" s="31"/>
      <c r="AS6359" s="31"/>
      <c r="AT6359" s="31"/>
      <c r="CC6359" s="32">
        <v>0</v>
      </c>
      <c r="CD6359" s="32"/>
      <c r="CE6359" s="32"/>
      <c r="CF6359" s="32"/>
      <c r="CG6359" s="32"/>
      <c r="CH6359" s="32"/>
      <c r="CI6359" s="32"/>
      <c r="CJ6359" s="32"/>
      <c r="CK6359" s="32"/>
      <c r="CN6359" s="32">
        <v>0</v>
      </c>
      <c r="CO6359" s="32"/>
      <c r="CP6359" s="32"/>
      <c r="CQ6359" s="32"/>
      <c r="CR6359" s="32"/>
      <c r="CS6359" s="32"/>
      <c r="CT6359" s="32"/>
      <c r="CU6359" s="32"/>
      <c r="CW6359" s="32">
        <v>0</v>
      </c>
      <c r="CX6359" s="32"/>
      <c r="CY6359" s="32"/>
      <c r="CZ6359" s="32"/>
      <c r="DA6359" s="32"/>
      <c r="DB6359" s="32"/>
      <c r="DC6359" s="32"/>
      <c r="DD6359" s="32"/>
    </row>
    <row r="6360" spans="1:109" ht="18" customHeight="1" x14ac:dyDescent="0.2">
      <c r="A6360" s="41"/>
      <c r="B6360" s="37" t="s">
        <v>885</v>
      </c>
      <c r="C6360" s="37"/>
      <c r="D6360" s="37"/>
      <c r="E6360" s="37"/>
      <c r="F6360" s="37"/>
      <c r="G6360" s="37"/>
      <c r="H6360" s="37"/>
      <c r="I6360" s="37" t="s">
        <v>91</v>
      </c>
      <c r="J6360" s="37"/>
      <c r="K6360" s="37"/>
      <c r="L6360" s="37"/>
      <c r="M6360" s="37"/>
      <c r="N6360" s="37"/>
      <c r="O6360" s="31" t="s">
        <v>92</v>
      </c>
      <c r="P6360" s="31"/>
      <c r="Q6360" s="31"/>
      <c r="R6360" s="31"/>
      <c r="S6360" s="31"/>
      <c r="T6360" s="31"/>
      <c r="U6360" s="31"/>
      <c r="V6360" s="31"/>
      <c r="W6360" s="31"/>
      <c r="X6360" s="31"/>
      <c r="Y6360" s="31"/>
      <c r="Z6360" s="31"/>
      <c r="AA6360" s="31"/>
      <c r="AB6360" s="31"/>
      <c r="AC6360" s="31"/>
      <c r="AD6360" s="31"/>
      <c r="AE6360" s="31"/>
      <c r="AF6360" s="31"/>
      <c r="AG6360" s="31"/>
      <c r="AH6360" s="31"/>
      <c r="AI6360" s="31"/>
      <c r="AJ6360" s="31"/>
      <c r="AK6360" s="31"/>
      <c r="AL6360" s="31"/>
      <c r="AM6360" s="31"/>
      <c r="AN6360" s="31"/>
      <c r="AO6360" s="31"/>
      <c r="AP6360" s="31"/>
      <c r="AQ6360" s="31"/>
      <c r="AR6360" s="31"/>
      <c r="AS6360" s="31"/>
      <c r="AT6360" s="31"/>
      <c r="CC6360" s="32">
        <v>-6341.5</v>
      </c>
      <c r="CD6360" s="32"/>
      <c r="CE6360" s="32"/>
      <c r="CF6360" s="32"/>
      <c r="CG6360" s="32"/>
      <c r="CH6360" s="32"/>
      <c r="CI6360" s="32"/>
      <c r="CJ6360" s="32"/>
      <c r="CK6360" s="32"/>
      <c r="CN6360" s="32">
        <v>-7500</v>
      </c>
      <c r="CO6360" s="32"/>
      <c r="CP6360" s="32"/>
      <c r="CQ6360" s="32"/>
      <c r="CR6360" s="32"/>
      <c r="CS6360" s="32"/>
      <c r="CT6360" s="32"/>
      <c r="CU6360" s="32"/>
      <c r="CW6360" s="32">
        <v>1158.5</v>
      </c>
      <c r="CX6360" s="32"/>
      <c r="CY6360" s="32"/>
      <c r="CZ6360" s="32"/>
      <c r="DA6360" s="32"/>
      <c r="DB6360" s="32"/>
      <c r="DC6360" s="32"/>
      <c r="DD6360" s="32"/>
    </row>
    <row r="6361" spans="1:109" ht="18" customHeight="1" x14ac:dyDescent="0.2">
      <c r="A6361" s="41"/>
      <c r="B6361" s="37" t="s">
        <v>885</v>
      </c>
      <c r="C6361" s="37"/>
      <c r="D6361" s="37"/>
      <c r="E6361" s="37"/>
      <c r="F6361" s="37"/>
      <c r="G6361" s="37"/>
      <c r="H6361" s="37"/>
      <c r="I6361" s="37" t="s">
        <v>109</v>
      </c>
      <c r="J6361" s="37"/>
      <c r="K6361" s="37"/>
      <c r="L6361" s="37"/>
      <c r="M6361" s="37"/>
      <c r="N6361" s="37"/>
      <c r="O6361" s="31" t="s">
        <v>110</v>
      </c>
      <c r="P6361" s="31"/>
      <c r="Q6361" s="31"/>
      <c r="R6361" s="31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1"/>
      <c r="AD6361" s="31"/>
      <c r="AE6361" s="31"/>
      <c r="AF6361" s="31"/>
      <c r="AG6361" s="31"/>
      <c r="AH6361" s="31"/>
      <c r="AI6361" s="31"/>
      <c r="AJ6361" s="31"/>
      <c r="AK6361" s="31"/>
      <c r="AL6361" s="31"/>
      <c r="AM6361" s="31"/>
      <c r="AN6361" s="31"/>
      <c r="AO6361" s="31"/>
      <c r="AP6361" s="31"/>
      <c r="AQ6361" s="31"/>
      <c r="AR6361" s="31"/>
      <c r="AS6361" s="31"/>
      <c r="AT6361" s="31"/>
      <c r="CC6361" s="32">
        <v>0</v>
      </c>
      <c r="CD6361" s="32"/>
      <c r="CE6361" s="32"/>
      <c r="CF6361" s="32"/>
      <c r="CG6361" s="32"/>
      <c r="CH6361" s="32"/>
      <c r="CI6361" s="32"/>
      <c r="CJ6361" s="32"/>
      <c r="CK6361" s="32"/>
      <c r="CN6361" s="32">
        <v>0</v>
      </c>
      <c r="CO6361" s="32"/>
      <c r="CP6361" s="32"/>
      <c r="CQ6361" s="32"/>
      <c r="CR6361" s="32"/>
      <c r="CS6361" s="32"/>
      <c r="CT6361" s="32"/>
      <c r="CU6361" s="32"/>
      <c r="CW6361" s="32">
        <v>0</v>
      </c>
      <c r="CX6361" s="32"/>
      <c r="CY6361" s="32"/>
      <c r="CZ6361" s="32"/>
      <c r="DA6361" s="32"/>
      <c r="DB6361" s="32"/>
      <c r="DC6361" s="32"/>
      <c r="DD6361" s="32"/>
    </row>
    <row r="6362" spans="1:109" ht="18" customHeight="1" x14ac:dyDescent="0.2">
      <c r="A6362" s="41"/>
      <c r="B6362" s="37" t="s">
        <v>885</v>
      </c>
      <c r="C6362" s="37"/>
      <c r="D6362" s="37"/>
      <c r="E6362" s="37"/>
      <c r="F6362" s="37"/>
      <c r="G6362" s="37"/>
      <c r="H6362" s="37"/>
      <c r="I6362" s="37" t="s">
        <v>111</v>
      </c>
      <c r="J6362" s="37"/>
      <c r="K6362" s="37"/>
      <c r="L6362" s="37"/>
      <c r="M6362" s="37"/>
      <c r="N6362" s="37"/>
      <c r="O6362" s="31" t="s">
        <v>112</v>
      </c>
      <c r="P6362" s="31"/>
      <c r="Q6362" s="31"/>
      <c r="R6362" s="31"/>
      <c r="S6362" s="31"/>
      <c r="T6362" s="31"/>
      <c r="U6362" s="31"/>
      <c r="V6362" s="31"/>
      <c r="W6362" s="31"/>
      <c r="X6362" s="31"/>
      <c r="Y6362" s="31"/>
      <c r="Z6362" s="31"/>
      <c r="AA6362" s="31"/>
      <c r="AB6362" s="31"/>
      <c r="AC6362" s="31"/>
      <c r="AD6362" s="31"/>
      <c r="AE6362" s="31"/>
      <c r="AF6362" s="31"/>
      <c r="AG6362" s="31"/>
      <c r="AH6362" s="31"/>
      <c r="AI6362" s="31"/>
      <c r="AJ6362" s="31"/>
      <c r="AK6362" s="31"/>
      <c r="AL6362" s="31"/>
      <c r="AM6362" s="31"/>
      <c r="AN6362" s="31"/>
      <c r="AO6362" s="31"/>
      <c r="AP6362" s="31"/>
      <c r="AQ6362" s="31"/>
      <c r="AR6362" s="31"/>
      <c r="AS6362" s="31"/>
      <c r="AT6362" s="31"/>
      <c r="CC6362" s="32">
        <v>-6341.5</v>
      </c>
      <c r="CD6362" s="32"/>
      <c r="CE6362" s="32"/>
      <c r="CF6362" s="32"/>
      <c r="CG6362" s="32"/>
      <c r="CH6362" s="32"/>
      <c r="CI6362" s="32"/>
      <c r="CJ6362" s="32"/>
      <c r="CK6362" s="32"/>
      <c r="CN6362" s="32">
        <v>-7500</v>
      </c>
      <c r="CO6362" s="32"/>
      <c r="CP6362" s="32"/>
      <c r="CQ6362" s="32"/>
      <c r="CR6362" s="32"/>
      <c r="CS6362" s="32"/>
      <c r="CT6362" s="32"/>
      <c r="CU6362" s="32"/>
      <c r="CW6362" s="32">
        <v>1158.5</v>
      </c>
      <c r="CX6362" s="32"/>
      <c r="CY6362" s="32"/>
      <c r="CZ6362" s="32"/>
      <c r="DA6362" s="32"/>
      <c r="DB6362" s="32"/>
      <c r="DC6362" s="32"/>
      <c r="DD6362" s="32"/>
    </row>
    <row r="6363" spans="1:109" ht="18" customHeight="1" x14ac:dyDescent="0.2">
      <c r="A6363" s="41"/>
      <c r="B6363" s="7"/>
      <c r="C6363" s="37" t="s">
        <v>885</v>
      </c>
      <c r="D6363" s="37"/>
      <c r="E6363" s="37"/>
      <c r="F6363" s="37"/>
      <c r="G6363" s="37"/>
      <c r="H6363" s="37"/>
      <c r="I6363" s="37"/>
      <c r="J6363" s="37" t="s">
        <v>117</v>
      </c>
      <c r="K6363" s="37"/>
      <c r="L6363" s="37"/>
      <c r="M6363" s="37"/>
      <c r="N6363" s="37"/>
      <c r="O6363" s="37"/>
      <c r="P6363" s="31" t="s">
        <v>118</v>
      </c>
      <c r="Q6363" s="31"/>
      <c r="R6363" s="31"/>
      <c r="S6363" s="31"/>
      <c r="T6363" s="31"/>
      <c r="U6363" s="31"/>
      <c r="V6363" s="31"/>
      <c r="W6363" s="31"/>
      <c r="X6363" s="31"/>
      <c r="Y6363" s="31"/>
      <c r="Z6363" s="31"/>
      <c r="AA6363" s="31"/>
      <c r="AB6363" s="31"/>
      <c r="AC6363" s="31"/>
      <c r="AD6363" s="31"/>
      <c r="AE6363" s="31"/>
      <c r="AF6363" s="31"/>
      <c r="AG6363" s="31"/>
      <c r="AH6363" s="31"/>
      <c r="AI6363" s="31"/>
      <c r="AJ6363" s="31"/>
      <c r="AK6363" s="31"/>
      <c r="AL6363" s="31"/>
      <c r="AM6363" s="31"/>
      <c r="AN6363" s="31"/>
      <c r="AO6363" s="31"/>
      <c r="AP6363" s="31"/>
      <c r="AQ6363" s="31"/>
      <c r="AR6363" s="31"/>
      <c r="AS6363" s="31"/>
      <c r="AT6363" s="31"/>
      <c r="AU6363" s="31"/>
      <c r="CC6363" s="32">
        <v>0</v>
      </c>
      <c r="CD6363" s="32"/>
      <c r="CE6363" s="32"/>
      <c r="CF6363" s="32"/>
      <c r="CG6363" s="32"/>
      <c r="CH6363" s="32"/>
      <c r="CI6363" s="32"/>
      <c r="CJ6363" s="32"/>
      <c r="CK6363" s="32"/>
      <c r="CN6363" s="32">
        <v>0</v>
      </c>
      <c r="CO6363" s="32"/>
      <c r="CP6363" s="32"/>
      <c r="CQ6363" s="32"/>
      <c r="CR6363" s="32"/>
      <c r="CS6363" s="32"/>
      <c r="CT6363" s="32"/>
      <c r="CU6363" s="32"/>
      <c r="CW6363" s="32">
        <v>0</v>
      </c>
      <c r="CX6363" s="32"/>
      <c r="CY6363" s="32"/>
      <c r="CZ6363" s="32"/>
      <c r="DA6363" s="32"/>
      <c r="DB6363" s="32"/>
      <c r="DC6363" s="32"/>
      <c r="DD6363" s="32"/>
    </row>
    <row r="6364" spans="1:109" ht="18.75" customHeight="1" x14ac:dyDescent="0.2">
      <c r="A6364" s="34" t="s">
        <v>886</v>
      </c>
      <c r="B6364" s="34"/>
      <c r="C6364" s="34"/>
      <c r="D6364" s="34"/>
      <c r="E6364" s="34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4"/>
      <c r="AI6364" s="34"/>
      <c r="AJ6364" s="34"/>
      <c r="AK6364" s="34"/>
      <c r="AL6364" s="34"/>
      <c r="AM6364" s="34"/>
      <c r="AN6364" s="34"/>
      <c r="AO6364" s="34"/>
      <c r="AP6364" s="34"/>
      <c r="AQ6364" s="34"/>
      <c r="AR6364" s="34"/>
      <c r="AS6364" s="34"/>
      <c r="AT6364" s="34"/>
      <c r="AU6364" s="34"/>
      <c r="AV6364" s="34"/>
      <c r="AW6364" s="34"/>
      <c r="AX6364" s="34"/>
      <c r="AY6364" s="34"/>
      <c r="AZ6364" s="34"/>
      <c r="BA6364" s="34"/>
      <c r="BB6364" s="34"/>
      <c r="BC6364" s="34"/>
      <c r="BD6364" s="34"/>
      <c r="BE6364" s="34"/>
      <c r="BF6364" s="34"/>
      <c r="BG6364" s="34"/>
      <c r="BH6364" s="34"/>
      <c r="BI6364" s="34"/>
      <c r="BJ6364" s="34"/>
      <c r="BK6364" s="34"/>
      <c r="BL6364" s="34"/>
      <c r="BM6364" s="34"/>
      <c r="BN6364" s="34"/>
      <c r="BO6364" s="34"/>
      <c r="BP6364" s="34"/>
      <c r="BQ6364" s="34"/>
      <c r="BR6364" s="34"/>
      <c r="BS6364" s="34"/>
      <c r="BT6364" s="34"/>
      <c r="BU6364" s="34"/>
      <c r="BV6364" s="34"/>
      <c r="BW6364" s="34"/>
      <c r="BX6364" s="34"/>
      <c r="BY6364" s="34"/>
      <c r="BZ6364" s="34"/>
      <c r="CA6364" s="34"/>
      <c r="CB6364" s="34"/>
      <c r="CC6364" s="34"/>
      <c r="CD6364" s="34"/>
      <c r="CE6364" s="34"/>
      <c r="CF6364" s="34"/>
      <c r="CG6364" s="34"/>
      <c r="CH6364" s="34"/>
      <c r="CI6364" s="34"/>
      <c r="CJ6364" s="34"/>
      <c r="CK6364" s="34"/>
      <c r="CL6364" s="34"/>
      <c r="CM6364" s="34"/>
      <c r="CN6364" s="34"/>
      <c r="CO6364" s="34"/>
      <c r="CP6364" s="34"/>
      <c r="CQ6364" s="34"/>
      <c r="CR6364" s="34"/>
      <c r="CS6364" s="34"/>
      <c r="CT6364" s="34"/>
      <c r="CU6364" s="34"/>
      <c r="CV6364" s="34"/>
      <c r="CW6364" s="34"/>
      <c r="CX6364" s="34"/>
      <c r="CY6364" s="34"/>
      <c r="CZ6364" s="34"/>
      <c r="DA6364" s="34"/>
      <c r="DB6364" s="34"/>
      <c r="DC6364" s="34"/>
      <c r="DD6364" s="34"/>
      <c r="DE6364" s="34"/>
    </row>
    <row r="6365" spans="1:109" ht="13.5" customHeight="1" x14ac:dyDescent="0.2"/>
    <row r="6366" spans="1:109" ht="7.5" customHeight="1" x14ac:dyDescent="0.2"/>
    <row r="6367" spans="1:109" ht="13.5" customHeight="1" x14ac:dyDescent="0.2">
      <c r="A6367" s="35" t="s">
        <v>346</v>
      </c>
      <c r="B6367" s="35"/>
      <c r="C6367" s="35"/>
      <c r="G6367" s="35" t="s">
        <v>347</v>
      </c>
      <c r="H6367" s="35"/>
      <c r="J6367" s="40"/>
      <c r="K6367" s="40"/>
      <c r="L6367" s="40"/>
      <c r="M6367" s="40"/>
      <c r="O6367" s="35" t="s">
        <v>348</v>
      </c>
      <c r="P6367" s="35"/>
      <c r="Q6367" s="35"/>
      <c r="R6367" s="35"/>
      <c r="S6367" s="35"/>
      <c r="T6367" s="35"/>
      <c r="U6367" s="35"/>
      <c r="V6367" s="35"/>
      <c r="W6367" s="35"/>
      <c r="X6367" s="35"/>
      <c r="Y6367" s="35"/>
      <c r="Z6367" s="35"/>
      <c r="AA6367" s="35"/>
      <c r="AB6367" s="35"/>
      <c r="AC6367" s="35"/>
      <c r="AD6367" s="35"/>
      <c r="AE6367" s="35"/>
      <c r="AF6367" s="35"/>
      <c r="AG6367" s="35"/>
      <c r="AH6367" s="35"/>
      <c r="AI6367" s="35"/>
      <c r="AJ6367" s="35"/>
      <c r="AK6367" s="35"/>
      <c r="AL6367" s="35"/>
      <c r="AM6367" s="35"/>
      <c r="AN6367" s="35"/>
      <c r="AW6367" s="36" t="s">
        <v>349</v>
      </c>
      <c r="AX6367" s="36"/>
      <c r="AY6367" s="36"/>
      <c r="AZ6367" s="36"/>
      <c r="BA6367" s="36"/>
      <c r="BB6367" s="36"/>
      <c r="BC6367" s="36"/>
      <c r="BD6367" s="36"/>
      <c r="BE6367" s="36"/>
      <c r="BF6367" s="36"/>
      <c r="BG6367" s="36" t="s">
        <v>350</v>
      </c>
      <c r="BH6367" s="36"/>
      <c r="BI6367" s="36"/>
      <c r="BJ6367" s="36"/>
      <c r="BK6367" s="36"/>
      <c r="BL6367" s="36"/>
      <c r="BM6367" s="36"/>
      <c r="BN6367" s="36"/>
      <c r="BO6367" s="36"/>
      <c r="BP6367" s="36"/>
      <c r="BR6367" s="36" t="s">
        <v>21</v>
      </c>
      <c r="BS6367" s="36"/>
      <c r="BT6367" s="36"/>
      <c r="BU6367" s="36"/>
      <c r="BV6367" s="36"/>
      <c r="BW6367" s="36"/>
      <c r="BX6367" s="36"/>
      <c r="BY6367" s="36"/>
      <c r="BZ6367" s="36"/>
      <c r="CA6367" s="36"/>
      <c r="CC6367" s="36" t="s">
        <v>351</v>
      </c>
      <c r="CD6367" s="36"/>
      <c r="CE6367" s="36"/>
      <c r="CF6367" s="36"/>
      <c r="CG6367" s="36"/>
      <c r="CH6367" s="36"/>
      <c r="CI6367" s="36"/>
      <c r="CJ6367" s="36"/>
      <c r="CK6367" s="36"/>
      <c r="CN6367" s="36" t="s">
        <v>352</v>
      </c>
      <c r="CO6367" s="36"/>
      <c r="CP6367" s="36"/>
      <c r="CQ6367" s="36"/>
      <c r="CR6367" s="36"/>
      <c r="CS6367" s="36"/>
      <c r="CT6367" s="36"/>
      <c r="CU6367" s="36"/>
      <c r="CW6367" s="36" t="s">
        <v>21</v>
      </c>
      <c r="CX6367" s="36"/>
      <c r="CY6367" s="36"/>
      <c r="CZ6367" s="36"/>
      <c r="DA6367" s="36"/>
      <c r="DB6367" s="36"/>
      <c r="DC6367" s="36"/>
      <c r="DD6367" s="36"/>
    </row>
    <row r="6368" spans="1:109" ht="5.25" customHeight="1" x14ac:dyDescent="0.2"/>
    <row r="6369" spans="1:109" ht="4.5" customHeight="1" x14ac:dyDescent="0.2">
      <c r="A6369" s="70"/>
      <c r="B6369" s="70"/>
      <c r="C6369" s="70"/>
      <c r="D6369" s="70"/>
      <c r="E6369" s="70"/>
      <c r="F6369" s="70"/>
      <c r="G6369" s="70"/>
      <c r="H6369" s="70"/>
      <c r="I6369" s="70"/>
      <c r="J6369" s="70"/>
      <c r="K6369" s="70"/>
      <c r="L6369" s="70"/>
      <c r="M6369" s="70"/>
      <c r="N6369" s="70"/>
      <c r="O6369" s="70"/>
      <c r="P6369" s="70"/>
      <c r="Q6369" s="70"/>
      <c r="R6369" s="70"/>
      <c r="S6369" s="70"/>
      <c r="T6369" s="70"/>
      <c r="U6369" s="70"/>
      <c r="V6369" s="70"/>
      <c r="W6369" s="70"/>
      <c r="X6369" s="70"/>
      <c r="Y6369" s="70"/>
      <c r="Z6369" s="70"/>
      <c r="AA6369" s="70"/>
      <c r="AB6369" s="70"/>
      <c r="AC6369" s="70"/>
      <c r="AD6369" s="70"/>
      <c r="AE6369" s="70"/>
      <c r="AF6369" s="70"/>
      <c r="AG6369" s="70"/>
      <c r="AH6369" s="70"/>
      <c r="AI6369" s="70"/>
      <c r="AJ6369" s="70"/>
      <c r="AK6369" s="70"/>
      <c r="AL6369" s="70"/>
      <c r="AM6369" s="70"/>
      <c r="AN6369" s="70"/>
      <c r="AO6369" s="70"/>
      <c r="AP6369" s="70"/>
      <c r="AQ6369" s="70"/>
      <c r="AR6369" s="70"/>
      <c r="AS6369" s="70"/>
      <c r="AT6369" s="70"/>
      <c r="AU6369" s="70"/>
      <c r="AV6369" s="70"/>
      <c r="AW6369" s="70"/>
      <c r="AX6369" s="70"/>
      <c r="AY6369" s="70"/>
      <c r="AZ6369" s="70"/>
      <c r="BA6369" s="70"/>
      <c r="BB6369" s="70"/>
      <c r="BC6369" s="70"/>
      <c r="BD6369" s="70"/>
      <c r="BE6369" s="70"/>
      <c r="BF6369" s="70"/>
      <c r="BG6369" s="70"/>
      <c r="BH6369" s="70"/>
      <c r="BI6369" s="70"/>
      <c r="BJ6369" s="70"/>
      <c r="BK6369" s="70"/>
      <c r="BL6369" s="70"/>
      <c r="BM6369" s="70"/>
      <c r="BN6369" s="70"/>
      <c r="BO6369" s="70"/>
      <c r="BP6369" s="70"/>
      <c r="BQ6369" s="70"/>
      <c r="BR6369" s="70"/>
      <c r="BS6369" s="70"/>
      <c r="BT6369" s="70"/>
      <c r="BU6369" s="70"/>
      <c r="BV6369" s="70"/>
      <c r="BW6369" s="70"/>
      <c r="BX6369" s="70"/>
      <c r="BY6369" s="70"/>
      <c r="BZ6369" s="70"/>
      <c r="CA6369" s="70"/>
      <c r="CB6369" s="70"/>
      <c r="CC6369" s="70"/>
      <c r="CD6369" s="70"/>
      <c r="CE6369" s="70"/>
      <c r="CF6369" s="70"/>
      <c r="CG6369" s="70"/>
      <c r="CH6369" s="70"/>
      <c r="CI6369" s="70"/>
      <c r="CJ6369" s="70"/>
      <c r="CK6369" s="70"/>
      <c r="CL6369" s="70"/>
      <c r="CM6369" s="70"/>
      <c r="CN6369" s="70"/>
      <c r="CO6369" s="70"/>
      <c r="CP6369" s="70"/>
      <c r="CQ6369" s="70"/>
      <c r="CR6369" s="70"/>
      <c r="CS6369" s="70"/>
      <c r="CT6369" s="70"/>
      <c r="CU6369" s="70"/>
      <c r="CV6369" s="70"/>
      <c r="CW6369" s="70"/>
      <c r="CX6369" s="70"/>
      <c r="CY6369" s="70"/>
      <c r="CZ6369" s="70"/>
      <c r="DA6369" s="70"/>
      <c r="DB6369" s="70"/>
      <c r="DC6369" s="70"/>
      <c r="DD6369" s="70"/>
      <c r="DE6369" s="70"/>
    </row>
    <row r="6370" spans="1:109" ht="18.75" customHeight="1" x14ac:dyDescent="0.2">
      <c r="A6370" s="70"/>
      <c r="B6370" s="70"/>
      <c r="C6370" s="70"/>
      <c r="D6370" s="70"/>
      <c r="E6370" s="70"/>
      <c r="F6370" s="70"/>
      <c r="G6370" s="70"/>
      <c r="H6370" s="70"/>
      <c r="I6370" s="70"/>
      <c r="J6370" s="70"/>
      <c r="K6370" s="70"/>
      <c r="L6370" s="70"/>
      <c r="M6370" s="70"/>
      <c r="N6370" s="70"/>
      <c r="O6370" s="70"/>
      <c r="P6370" s="70"/>
      <c r="Q6370" s="70"/>
      <c r="R6370" s="70"/>
      <c r="S6370" s="70"/>
      <c r="T6370" s="70"/>
      <c r="U6370" s="70"/>
      <c r="V6370" s="70"/>
      <c r="W6370" s="70"/>
      <c r="X6370" s="70"/>
      <c r="Y6370" s="70"/>
      <c r="Z6370" s="70"/>
      <c r="AA6370" s="70"/>
      <c r="AB6370" s="70"/>
      <c r="AC6370" s="70"/>
      <c r="AD6370" s="70"/>
      <c r="AE6370" s="70"/>
      <c r="AF6370" s="70"/>
      <c r="AG6370" s="70"/>
      <c r="AH6370" s="70"/>
      <c r="AI6370" s="70"/>
      <c r="AJ6370" s="70"/>
      <c r="AK6370" s="70"/>
      <c r="AL6370" s="70"/>
      <c r="AM6370" s="70"/>
      <c r="AN6370" s="70"/>
      <c r="AO6370" s="70"/>
      <c r="AP6370" s="70"/>
      <c r="AQ6370" s="70"/>
      <c r="AR6370" s="70"/>
      <c r="AS6370" s="70"/>
      <c r="AT6370" s="70"/>
      <c r="AU6370" s="70"/>
      <c r="AV6370" s="70"/>
      <c r="AW6370" s="70"/>
      <c r="AX6370" s="70"/>
      <c r="AY6370" s="70"/>
      <c r="AZ6370" s="70"/>
      <c r="BA6370" s="70"/>
      <c r="BB6370" s="70"/>
      <c r="BC6370" s="70"/>
      <c r="BD6370" s="70"/>
      <c r="BE6370" s="70"/>
      <c r="BF6370" s="70"/>
      <c r="BG6370" s="70"/>
      <c r="BH6370" s="70"/>
      <c r="BI6370" s="70"/>
      <c r="BJ6370" s="70"/>
      <c r="BK6370" s="70"/>
      <c r="BL6370" s="70"/>
      <c r="BM6370" s="70"/>
      <c r="BN6370" s="70"/>
      <c r="BO6370" s="70"/>
      <c r="BP6370" s="70"/>
      <c r="BQ6370" s="70"/>
      <c r="BR6370" s="70"/>
      <c r="BS6370" s="70"/>
      <c r="BT6370" s="70"/>
      <c r="BU6370" s="70"/>
      <c r="BV6370" s="70"/>
      <c r="BW6370" s="70"/>
      <c r="BX6370" s="70"/>
      <c r="BY6370" s="70"/>
      <c r="BZ6370" s="70"/>
      <c r="CA6370" s="70"/>
      <c r="CB6370" s="70"/>
      <c r="CC6370" s="70"/>
      <c r="CD6370" s="70"/>
      <c r="CE6370" s="70"/>
      <c r="CF6370" s="70"/>
      <c r="CG6370" s="70"/>
      <c r="CH6370" s="70"/>
      <c r="CI6370" s="70"/>
      <c r="CJ6370" s="70"/>
      <c r="CK6370" s="70"/>
      <c r="CL6370" s="70"/>
      <c r="CM6370" s="70"/>
      <c r="CN6370" s="70"/>
      <c r="CO6370" s="70"/>
      <c r="CP6370" s="70"/>
      <c r="CQ6370" s="70"/>
      <c r="CR6370" s="70"/>
      <c r="CS6370" s="70"/>
      <c r="CT6370" s="70"/>
      <c r="CU6370" s="70"/>
      <c r="CV6370" s="70"/>
      <c r="CW6370" s="70"/>
      <c r="CX6370" s="70"/>
      <c r="CY6370" s="70"/>
      <c r="CZ6370" s="70"/>
      <c r="DA6370" s="70"/>
      <c r="DB6370" s="70"/>
      <c r="DC6370" s="70"/>
      <c r="DD6370" s="70"/>
      <c r="DE6370" s="70"/>
    </row>
    <row r="6371" spans="1:109" ht="13.5" customHeight="1" x14ac:dyDescent="0.2">
      <c r="A6371" s="61" t="s">
        <v>346</v>
      </c>
      <c r="B6371" s="61"/>
      <c r="C6371" s="61"/>
      <c r="E6371" s="61" t="s">
        <v>887</v>
      </c>
      <c r="F6371" s="61"/>
      <c r="G6371" s="61"/>
      <c r="H6371" s="61"/>
      <c r="I6371" s="61"/>
      <c r="J6371" s="61"/>
      <c r="O6371" s="71" t="s">
        <v>888</v>
      </c>
      <c r="P6371" s="71"/>
      <c r="Q6371" s="71"/>
      <c r="R6371" s="71"/>
      <c r="S6371" s="71"/>
      <c r="T6371" s="71"/>
      <c r="U6371" s="71"/>
      <c r="V6371" s="71"/>
      <c r="W6371" s="71"/>
      <c r="X6371" s="71"/>
      <c r="Y6371" s="71"/>
      <c r="Z6371" s="71"/>
      <c r="AA6371" s="71"/>
      <c r="AB6371" s="71"/>
      <c r="AC6371" s="71"/>
      <c r="AD6371" s="71"/>
      <c r="AE6371" s="71"/>
      <c r="AF6371" s="71"/>
      <c r="AG6371" s="71"/>
      <c r="AH6371" s="71"/>
      <c r="AI6371" s="71"/>
      <c r="AJ6371" s="71"/>
      <c r="AK6371" s="71"/>
      <c r="AL6371" s="71"/>
      <c r="AM6371" s="71"/>
      <c r="AN6371" s="71"/>
      <c r="AO6371" s="71"/>
      <c r="AP6371" s="71"/>
      <c r="AQ6371" s="71"/>
      <c r="AR6371" s="71"/>
      <c r="AS6371" s="71"/>
      <c r="AT6371" s="71"/>
    </row>
    <row r="6372" spans="1:109" ht="7.5" customHeight="1" x14ac:dyDescent="0.2"/>
    <row r="6373" spans="1:109" ht="13.5" customHeight="1" x14ac:dyDescent="0.2">
      <c r="A6373" s="41"/>
      <c r="B6373" s="29" t="s">
        <v>355</v>
      </c>
      <c r="C6373" s="29"/>
      <c r="D6373" s="29"/>
      <c r="E6373" s="29"/>
      <c r="F6373" s="29"/>
      <c r="G6373" s="29"/>
      <c r="H6373" s="29"/>
      <c r="I6373" s="29"/>
      <c r="J6373" s="29"/>
      <c r="K6373" s="29"/>
      <c r="L6373" s="29"/>
      <c r="M6373" s="29"/>
      <c r="N6373" s="29"/>
      <c r="O6373" s="29"/>
      <c r="P6373" s="29"/>
      <c r="Q6373" s="29"/>
      <c r="R6373" s="29"/>
      <c r="S6373" s="29"/>
      <c r="T6373" s="29"/>
      <c r="U6373" s="29"/>
      <c r="V6373" s="29"/>
      <c r="W6373" s="29"/>
      <c r="X6373" s="29"/>
      <c r="Y6373" s="29"/>
      <c r="Z6373" s="29"/>
      <c r="AA6373" s="29"/>
      <c r="AB6373" s="29"/>
      <c r="AC6373" s="29"/>
      <c r="AD6373" s="29"/>
      <c r="AE6373" s="29"/>
      <c r="AF6373" s="29"/>
      <c r="AG6373" s="29"/>
      <c r="AH6373" s="29"/>
      <c r="AI6373" s="29"/>
      <c r="AJ6373" s="29"/>
      <c r="AK6373" s="29"/>
      <c r="AL6373" s="29"/>
      <c r="AM6373" s="29"/>
      <c r="AN6373" s="29"/>
      <c r="AO6373" s="29"/>
      <c r="AP6373" s="29"/>
      <c r="AQ6373" s="29"/>
      <c r="AR6373" s="29"/>
      <c r="AS6373" s="29"/>
      <c r="AT6373" s="29"/>
      <c r="AU6373" s="29"/>
      <c r="AV6373" s="29"/>
    </row>
    <row r="6374" spans="1:109" ht="6" customHeight="1" x14ac:dyDescent="0.2">
      <c r="A6374" s="41"/>
    </row>
    <row r="6375" spans="1:109" ht="13.5" customHeight="1" x14ac:dyDescent="0.2">
      <c r="A6375" s="28"/>
      <c r="B6375" s="35" t="s">
        <v>29</v>
      </c>
      <c r="C6375" s="35"/>
      <c r="D6375" s="35" t="s">
        <v>356</v>
      </c>
      <c r="E6375" s="35"/>
      <c r="F6375" s="35"/>
      <c r="G6375" s="35"/>
      <c r="H6375" s="35"/>
      <c r="I6375" s="35"/>
      <c r="J6375" s="35"/>
      <c r="O6375" s="35" t="s">
        <v>357</v>
      </c>
      <c r="P6375" s="35"/>
      <c r="Q6375" s="35"/>
      <c r="R6375" s="35"/>
      <c r="S6375" s="35"/>
      <c r="T6375" s="35"/>
      <c r="U6375" s="35"/>
      <c r="V6375" s="35"/>
      <c r="W6375" s="35"/>
      <c r="X6375" s="35"/>
      <c r="Y6375" s="35"/>
      <c r="Z6375" s="35"/>
      <c r="AA6375" s="35"/>
      <c r="AB6375" s="35"/>
      <c r="AC6375" s="35"/>
      <c r="AD6375" s="35"/>
      <c r="AE6375" s="35"/>
      <c r="AF6375" s="35"/>
      <c r="AG6375" s="35"/>
      <c r="AH6375" s="35"/>
      <c r="AI6375" s="35"/>
      <c r="AJ6375" s="35"/>
      <c r="AK6375" s="35"/>
      <c r="AL6375" s="35"/>
      <c r="AM6375" s="35"/>
      <c r="AN6375" s="35"/>
      <c r="AO6375" s="35"/>
      <c r="AP6375" s="35"/>
      <c r="AQ6375" s="35"/>
      <c r="AR6375" s="35"/>
      <c r="AS6375" s="35"/>
      <c r="AT6375" s="35"/>
      <c r="AW6375" s="30">
        <v>0</v>
      </c>
      <c r="AX6375" s="30"/>
      <c r="AY6375" s="30"/>
      <c r="AZ6375" s="30"/>
      <c r="BA6375" s="30"/>
      <c r="BB6375" s="30"/>
      <c r="BC6375" s="30"/>
      <c r="BD6375" s="30"/>
      <c r="BE6375" s="30"/>
      <c r="BF6375" s="30"/>
      <c r="BG6375" s="30">
        <v>0</v>
      </c>
      <c r="BH6375" s="30"/>
      <c r="BI6375" s="30"/>
      <c r="BJ6375" s="30"/>
      <c r="BK6375" s="30"/>
      <c r="BL6375" s="30"/>
      <c r="BM6375" s="30"/>
      <c r="BN6375" s="30"/>
      <c r="BO6375" s="30"/>
      <c r="BP6375" s="30"/>
      <c r="BR6375" s="30">
        <v>0</v>
      </c>
      <c r="BS6375" s="30"/>
      <c r="BT6375" s="30"/>
      <c r="BU6375" s="30"/>
      <c r="BV6375" s="30"/>
      <c r="BW6375" s="30"/>
      <c r="BX6375" s="30"/>
      <c r="BY6375" s="30"/>
      <c r="BZ6375" s="30"/>
      <c r="CA6375" s="30"/>
      <c r="CC6375" s="30">
        <v>0</v>
      </c>
      <c r="CD6375" s="30"/>
      <c r="CE6375" s="30"/>
      <c r="CF6375" s="30"/>
      <c r="CG6375" s="30"/>
      <c r="CH6375" s="30"/>
      <c r="CI6375" s="30"/>
      <c r="CJ6375" s="30"/>
      <c r="CK6375" s="30"/>
      <c r="CN6375" s="30">
        <v>0</v>
      </c>
      <c r="CO6375" s="30"/>
      <c r="CP6375" s="30"/>
      <c r="CQ6375" s="30"/>
      <c r="CR6375" s="30"/>
      <c r="CS6375" s="30"/>
      <c r="CT6375" s="30"/>
      <c r="CU6375" s="30"/>
      <c r="CW6375" s="30">
        <v>0</v>
      </c>
      <c r="CX6375" s="30"/>
      <c r="CY6375" s="30"/>
      <c r="CZ6375" s="30"/>
      <c r="DA6375" s="30"/>
      <c r="DB6375" s="30"/>
      <c r="DC6375" s="30"/>
      <c r="DD6375" s="30"/>
    </row>
    <row r="6376" spans="1:109" ht="6" customHeight="1" x14ac:dyDescent="0.2">
      <c r="A6376" s="28"/>
    </row>
    <row r="6377" spans="1:109" ht="18" customHeight="1" x14ac:dyDescent="0.2">
      <c r="A6377" s="31" t="s">
        <v>887</v>
      </c>
      <c r="B6377" s="31"/>
      <c r="C6377" s="31"/>
      <c r="G6377" s="31" t="s">
        <v>889</v>
      </c>
      <c r="H6377" s="31"/>
      <c r="I6377" s="31"/>
      <c r="J6377" s="11" t="s">
        <v>12</v>
      </c>
      <c r="L6377" s="31" t="s">
        <v>12</v>
      </c>
      <c r="M6377" s="31"/>
      <c r="N6377" s="12" t="s">
        <v>12</v>
      </c>
      <c r="O6377" s="31" t="s">
        <v>890</v>
      </c>
      <c r="P6377" s="31"/>
      <c r="Q6377" s="31"/>
      <c r="R6377" s="31"/>
      <c r="S6377" s="31"/>
      <c r="T6377" s="31"/>
      <c r="U6377" s="31"/>
      <c r="V6377" s="31"/>
      <c r="W6377" s="31"/>
      <c r="X6377" s="31"/>
      <c r="Y6377" s="31"/>
      <c r="Z6377" s="31"/>
      <c r="AA6377" s="31"/>
      <c r="AB6377" s="31"/>
      <c r="AC6377" s="31"/>
      <c r="AD6377" s="31"/>
      <c r="AE6377" s="31"/>
      <c r="AF6377" s="31"/>
      <c r="AG6377" s="31"/>
      <c r="AH6377" s="31"/>
      <c r="AI6377" s="31"/>
      <c r="AJ6377" s="31"/>
      <c r="AK6377" s="31"/>
      <c r="AL6377" s="31"/>
      <c r="AM6377" s="31"/>
      <c r="AN6377" s="31"/>
      <c r="AO6377" s="31"/>
      <c r="AP6377" s="31"/>
      <c r="AQ6377" s="31"/>
      <c r="AR6377" s="31"/>
      <c r="AS6377" s="31"/>
      <c r="AT6377" s="31"/>
      <c r="AW6377" s="32">
        <v>2346.17</v>
      </c>
      <c r="AX6377" s="32"/>
      <c r="AY6377" s="32"/>
      <c r="AZ6377" s="32"/>
      <c r="BA6377" s="32"/>
      <c r="BB6377" s="32"/>
      <c r="BC6377" s="32"/>
      <c r="BD6377" s="32"/>
      <c r="BE6377" s="32"/>
      <c r="BF6377" s="32"/>
      <c r="BG6377" s="32">
        <v>500</v>
      </c>
      <c r="BH6377" s="32"/>
      <c r="BI6377" s="32"/>
      <c r="BJ6377" s="32"/>
      <c r="BK6377" s="32"/>
      <c r="BL6377" s="32"/>
      <c r="BM6377" s="32"/>
      <c r="BN6377" s="32"/>
      <c r="BO6377" s="32"/>
      <c r="BP6377" s="32"/>
      <c r="BR6377" s="32">
        <v>1846.17</v>
      </c>
      <c r="BS6377" s="32"/>
      <c r="BT6377" s="32"/>
      <c r="BU6377" s="32"/>
      <c r="BV6377" s="32"/>
      <c r="BW6377" s="32"/>
      <c r="BX6377" s="32"/>
      <c r="BY6377" s="32"/>
      <c r="BZ6377" s="32"/>
      <c r="CA6377" s="32"/>
      <c r="CC6377" s="32">
        <v>2346.17</v>
      </c>
      <c r="CD6377" s="32"/>
      <c r="CE6377" s="32"/>
      <c r="CF6377" s="32"/>
      <c r="CG6377" s="32"/>
      <c r="CH6377" s="32"/>
      <c r="CI6377" s="32"/>
      <c r="CJ6377" s="32"/>
      <c r="CK6377" s="32"/>
      <c r="CN6377" s="32">
        <v>500</v>
      </c>
      <c r="CO6377" s="32"/>
      <c r="CP6377" s="32"/>
      <c r="CQ6377" s="32"/>
      <c r="CR6377" s="32"/>
      <c r="CS6377" s="32"/>
      <c r="CT6377" s="32"/>
      <c r="CU6377" s="32"/>
      <c r="CW6377" s="32">
        <v>1846.17</v>
      </c>
      <c r="CX6377" s="32"/>
      <c r="CY6377" s="32"/>
      <c r="CZ6377" s="32"/>
      <c r="DA6377" s="32"/>
      <c r="DB6377" s="32"/>
      <c r="DC6377" s="32"/>
      <c r="DD6377" s="32"/>
    </row>
    <row r="6378" spans="1:109" ht="12.75" hidden="1" customHeight="1" x14ac:dyDescent="0.2">
      <c r="A6378" s="68"/>
      <c r="B6378" s="37" t="s">
        <v>181</v>
      </c>
      <c r="C6378" s="37"/>
      <c r="D6378" s="31" t="s">
        <v>499</v>
      </c>
      <c r="E6378" s="31"/>
      <c r="F6378" s="31"/>
      <c r="G6378" s="31"/>
      <c r="H6378" s="31"/>
      <c r="I6378" s="31"/>
      <c r="J6378" s="31"/>
      <c r="O6378" s="31" t="s">
        <v>500</v>
      </c>
      <c r="P6378" s="31"/>
      <c r="Q6378" s="31"/>
      <c r="R6378" s="31"/>
      <c r="S6378" s="31"/>
      <c r="T6378" s="31"/>
      <c r="U6378" s="31"/>
      <c r="V6378" s="31"/>
      <c r="W6378" s="31"/>
      <c r="X6378" s="31"/>
      <c r="Y6378" s="31"/>
      <c r="Z6378" s="31"/>
      <c r="AA6378" s="31"/>
      <c r="AB6378" s="31"/>
      <c r="AC6378" s="31"/>
      <c r="AD6378" s="31"/>
      <c r="AE6378" s="31"/>
      <c r="AF6378" s="31"/>
      <c r="AG6378" s="31"/>
      <c r="AH6378" s="31"/>
      <c r="AI6378" s="31"/>
      <c r="AJ6378" s="31"/>
      <c r="AK6378" s="31"/>
      <c r="AL6378" s="31"/>
      <c r="AM6378" s="31"/>
      <c r="AN6378" s="31"/>
      <c r="AO6378" s="31"/>
      <c r="AP6378" s="31"/>
      <c r="AQ6378" s="31"/>
      <c r="AR6378" s="31"/>
      <c r="AS6378" s="31"/>
      <c r="AT6378" s="31"/>
      <c r="AW6378" s="32">
        <v>2346.17</v>
      </c>
      <c r="AX6378" s="32"/>
      <c r="AY6378" s="32"/>
      <c r="AZ6378" s="32"/>
      <c r="BA6378" s="32"/>
      <c r="BB6378" s="32"/>
      <c r="BC6378" s="32"/>
      <c r="BD6378" s="32"/>
      <c r="BE6378" s="32"/>
      <c r="BF6378" s="32"/>
      <c r="BG6378" s="32">
        <v>500</v>
      </c>
      <c r="BH6378" s="32"/>
      <c r="BI6378" s="32"/>
      <c r="BJ6378" s="32"/>
      <c r="BK6378" s="32"/>
      <c r="BL6378" s="32"/>
      <c r="BM6378" s="32"/>
      <c r="BN6378" s="32"/>
      <c r="BO6378" s="32"/>
      <c r="BP6378" s="32"/>
      <c r="BR6378" s="32">
        <v>1846.17</v>
      </c>
      <c r="BS6378" s="32"/>
      <c r="BT6378" s="32"/>
      <c r="BU6378" s="32"/>
      <c r="BV6378" s="32"/>
      <c r="BW6378" s="32"/>
      <c r="BX6378" s="32"/>
      <c r="BY6378" s="32"/>
      <c r="BZ6378" s="32"/>
      <c r="CA6378" s="32"/>
      <c r="CC6378" s="32">
        <v>2346.17</v>
      </c>
      <c r="CD6378" s="32"/>
      <c r="CE6378" s="32"/>
      <c r="CF6378" s="32"/>
      <c r="CG6378" s="32"/>
      <c r="CH6378" s="32"/>
      <c r="CI6378" s="32"/>
      <c r="CJ6378" s="32"/>
      <c r="CK6378" s="32"/>
      <c r="CN6378" s="32">
        <v>500</v>
      </c>
      <c r="CO6378" s="32"/>
      <c r="CP6378" s="32"/>
      <c r="CQ6378" s="32"/>
      <c r="CR6378" s="32"/>
      <c r="CS6378" s="32"/>
      <c r="CT6378" s="32"/>
      <c r="CU6378" s="32"/>
      <c r="CW6378" s="32">
        <v>1846.17</v>
      </c>
      <c r="CX6378" s="32"/>
      <c r="CY6378" s="32"/>
      <c r="CZ6378" s="32"/>
      <c r="DA6378" s="32"/>
      <c r="DB6378" s="32"/>
      <c r="DC6378" s="32"/>
      <c r="DD6378" s="32"/>
    </row>
    <row r="6379" spans="1:109" ht="13.5" customHeight="1" x14ac:dyDescent="0.2">
      <c r="A6379" s="68"/>
      <c r="B6379" s="37"/>
      <c r="C6379" s="37"/>
      <c r="D6379" s="31"/>
      <c r="E6379" s="31"/>
      <c r="F6379" s="31"/>
      <c r="G6379" s="31"/>
      <c r="H6379" s="31"/>
      <c r="I6379" s="31"/>
      <c r="J6379" s="31"/>
      <c r="O6379" s="31"/>
      <c r="P6379" s="31"/>
      <c r="Q6379" s="31"/>
      <c r="R6379" s="31"/>
      <c r="S6379" s="31"/>
      <c r="T6379" s="31"/>
      <c r="U6379" s="31"/>
      <c r="V6379" s="31"/>
      <c r="W6379" s="31"/>
      <c r="X6379" s="31"/>
      <c r="Y6379" s="31"/>
      <c r="Z6379" s="31"/>
      <c r="AA6379" s="31"/>
      <c r="AB6379" s="31"/>
      <c r="AC6379" s="31"/>
      <c r="AD6379" s="31"/>
      <c r="AE6379" s="31"/>
      <c r="AF6379" s="31"/>
      <c r="AG6379" s="31"/>
      <c r="AH6379" s="31"/>
      <c r="AI6379" s="31"/>
      <c r="AJ6379" s="31"/>
      <c r="AK6379" s="31"/>
      <c r="AL6379" s="31"/>
      <c r="AM6379" s="31"/>
      <c r="AN6379" s="31"/>
      <c r="AO6379" s="31"/>
      <c r="AP6379" s="31"/>
      <c r="AQ6379" s="31"/>
      <c r="AR6379" s="31"/>
      <c r="AS6379" s="31"/>
      <c r="AT6379" s="31"/>
      <c r="AW6379" s="32"/>
      <c r="AX6379" s="32"/>
      <c r="AY6379" s="32"/>
      <c r="AZ6379" s="32"/>
      <c r="BA6379" s="32"/>
      <c r="BB6379" s="32"/>
      <c r="BC6379" s="32"/>
      <c r="BD6379" s="32"/>
      <c r="BE6379" s="32"/>
      <c r="BF6379" s="32"/>
      <c r="BG6379" s="32"/>
      <c r="BH6379" s="32"/>
      <c r="BI6379" s="32"/>
      <c r="BJ6379" s="32"/>
      <c r="BK6379" s="32"/>
      <c r="BL6379" s="32"/>
      <c r="BM6379" s="32"/>
      <c r="BN6379" s="32"/>
      <c r="BO6379" s="32"/>
      <c r="BP6379" s="32"/>
      <c r="BR6379" s="32"/>
      <c r="BS6379" s="32"/>
      <c r="BT6379" s="32"/>
      <c r="BU6379" s="32"/>
      <c r="BV6379" s="32"/>
      <c r="BW6379" s="32"/>
      <c r="BX6379" s="32"/>
      <c r="BY6379" s="32"/>
      <c r="BZ6379" s="32"/>
      <c r="CA6379" s="32"/>
      <c r="CC6379" s="32"/>
      <c r="CD6379" s="32"/>
      <c r="CE6379" s="32"/>
      <c r="CF6379" s="32"/>
      <c r="CG6379" s="32"/>
      <c r="CH6379" s="32"/>
      <c r="CI6379" s="32"/>
      <c r="CJ6379" s="32"/>
      <c r="CK6379" s="32"/>
      <c r="CN6379" s="32"/>
      <c r="CO6379" s="32"/>
      <c r="CP6379" s="32"/>
      <c r="CQ6379" s="32"/>
      <c r="CR6379" s="32"/>
      <c r="CS6379" s="32"/>
      <c r="CT6379" s="32"/>
      <c r="CU6379" s="32"/>
      <c r="CW6379" s="32"/>
      <c r="CX6379" s="32"/>
      <c r="CY6379" s="32"/>
      <c r="CZ6379" s="32"/>
      <c r="DA6379" s="32"/>
      <c r="DB6379" s="32"/>
      <c r="DC6379" s="32"/>
      <c r="DD6379" s="32"/>
    </row>
    <row r="6380" spans="1:109" ht="6" customHeight="1" x14ac:dyDescent="0.2">
      <c r="A6380" s="68"/>
    </row>
    <row r="6381" spans="1:109" ht="13.5" customHeight="1" x14ac:dyDescent="0.2">
      <c r="A6381" s="68"/>
      <c r="B6381" s="35" t="s">
        <v>22</v>
      </c>
      <c r="C6381" s="35"/>
      <c r="D6381" s="29" t="s">
        <v>380</v>
      </c>
      <c r="E6381" s="29"/>
      <c r="F6381" s="29"/>
      <c r="G6381" s="29"/>
      <c r="H6381" s="29"/>
      <c r="I6381" s="29"/>
      <c r="J6381" s="29"/>
      <c r="O6381" s="29" t="s">
        <v>381</v>
      </c>
      <c r="P6381" s="29"/>
      <c r="Q6381" s="29"/>
      <c r="R6381" s="29"/>
      <c r="S6381" s="29"/>
      <c r="T6381" s="29"/>
      <c r="U6381" s="29"/>
      <c r="V6381" s="29"/>
      <c r="W6381" s="29"/>
      <c r="X6381" s="29"/>
      <c r="Y6381" s="29"/>
      <c r="Z6381" s="29"/>
      <c r="AA6381" s="29"/>
      <c r="AB6381" s="29"/>
      <c r="AC6381" s="29"/>
      <c r="AD6381" s="29"/>
      <c r="AE6381" s="29"/>
      <c r="AF6381" s="29"/>
      <c r="AG6381" s="29"/>
      <c r="AH6381" s="29"/>
      <c r="AI6381" s="29"/>
      <c r="AJ6381" s="29"/>
      <c r="AK6381" s="29"/>
      <c r="AL6381" s="29"/>
      <c r="AM6381" s="29"/>
      <c r="AN6381" s="29"/>
      <c r="AO6381" s="29"/>
      <c r="AP6381" s="29"/>
      <c r="AQ6381" s="29"/>
      <c r="AR6381" s="29"/>
      <c r="AS6381" s="29"/>
      <c r="AT6381" s="29"/>
      <c r="AW6381" s="30">
        <v>2346.17</v>
      </c>
      <c r="AX6381" s="30"/>
      <c r="AY6381" s="30"/>
      <c r="AZ6381" s="30"/>
      <c r="BA6381" s="30"/>
      <c r="BB6381" s="30"/>
      <c r="BC6381" s="30"/>
      <c r="BD6381" s="30"/>
      <c r="BE6381" s="30"/>
      <c r="BF6381" s="30"/>
      <c r="BG6381" s="30">
        <v>500</v>
      </c>
      <c r="BH6381" s="30"/>
      <c r="BI6381" s="30"/>
      <c r="BJ6381" s="30"/>
      <c r="BK6381" s="30"/>
      <c r="BL6381" s="30"/>
      <c r="BM6381" s="30"/>
      <c r="BN6381" s="30"/>
      <c r="BO6381" s="30"/>
      <c r="BP6381" s="30"/>
      <c r="BR6381" s="30">
        <v>1846.17</v>
      </c>
      <c r="BS6381" s="30"/>
      <c r="BT6381" s="30"/>
      <c r="BU6381" s="30"/>
      <c r="BV6381" s="30"/>
      <c r="BW6381" s="30"/>
      <c r="BX6381" s="30"/>
      <c r="BY6381" s="30"/>
      <c r="BZ6381" s="30"/>
      <c r="CA6381" s="30"/>
      <c r="CC6381" s="30">
        <v>2346.17</v>
      </c>
      <c r="CD6381" s="30"/>
      <c r="CE6381" s="30"/>
      <c r="CF6381" s="30"/>
      <c r="CG6381" s="30"/>
      <c r="CH6381" s="30"/>
      <c r="CI6381" s="30"/>
      <c r="CJ6381" s="30"/>
      <c r="CK6381" s="30"/>
      <c r="CN6381" s="30">
        <v>500</v>
      </c>
      <c r="CO6381" s="30"/>
      <c r="CP6381" s="30"/>
      <c r="CQ6381" s="30"/>
      <c r="CR6381" s="30"/>
      <c r="CS6381" s="30"/>
      <c r="CT6381" s="30"/>
      <c r="CU6381" s="30"/>
      <c r="CW6381" s="30">
        <v>1846.17</v>
      </c>
      <c r="CX6381" s="30"/>
      <c r="CY6381" s="30"/>
      <c r="CZ6381" s="30"/>
      <c r="DA6381" s="30"/>
      <c r="DB6381" s="30"/>
      <c r="DC6381" s="30"/>
      <c r="DD6381" s="30"/>
    </row>
    <row r="6382" spans="1:109" ht="6" customHeight="1" x14ac:dyDescent="0.2">
      <c r="A6382" s="68"/>
    </row>
    <row r="6383" spans="1:109" ht="13.5" customHeight="1" x14ac:dyDescent="0.2">
      <c r="A6383" s="28"/>
      <c r="B6383" s="35" t="s">
        <v>29</v>
      </c>
      <c r="C6383" s="35"/>
      <c r="D6383" s="35" t="s">
        <v>388</v>
      </c>
      <c r="E6383" s="35"/>
      <c r="F6383" s="35"/>
      <c r="G6383" s="35"/>
      <c r="H6383" s="35"/>
      <c r="I6383" s="35"/>
      <c r="J6383" s="35"/>
      <c r="O6383" s="35" t="s">
        <v>389</v>
      </c>
      <c r="P6383" s="35"/>
      <c r="Q6383" s="35"/>
      <c r="R6383" s="35"/>
      <c r="S6383" s="35"/>
      <c r="T6383" s="35"/>
      <c r="U6383" s="35"/>
      <c r="V6383" s="35"/>
      <c r="W6383" s="35"/>
      <c r="X6383" s="35"/>
      <c r="Y6383" s="35"/>
      <c r="Z6383" s="35"/>
      <c r="AA6383" s="35"/>
      <c r="AB6383" s="35"/>
      <c r="AC6383" s="35"/>
      <c r="AD6383" s="35"/>
      <c r="AE6383" s="35"/>
      <c r="AF6383" s="35"/>
      <c r="AG6383" s="35"/>
      <c r="AH6383" s="35"/>
      <c r="AI6383" s="35"/>
      <c r="AJ6383" s="35"/>
      <c r="AK6383" s="35"/>
      <c r="AL6383" s="35"/>
      <c r="AM6383" s="35"/>
      <c r="AN6383" s="35"/>
      <c r="AO6383" s="35"/>
      <c r="AP6383" s="35"/>
      <c r="AQ6383" s="35"/>
      <c r="AR6383" s="35"/>
      <c r="AS6383" s="35"/>
      <c r="AT6383" s="35"/>
      <c r="AW6383" s="30">
        <v>2346.17</v>
      </c>
      <c r="AX6383" s="30"/>
      <c r="AY6383" s="30"/>
      <c r="AZ6383" s="30"/>
      <c r="BA6383" s="30"/>
      <c r="BB6383" s="30"/>
      <c r="BC6383" s="30"/>
      <c r="BD6383" s="30"/>
      <c r="BE6383" s="30"/>
      <c r="BF6383" s="30"/>
      <c r="BG6383" s="30">
        <v>500</v>
      </c>
      <c r="BH6383" s="30"/>
      <c r="BI6383" s="30"/>
      <c r="BJ6383" s="30"/>
      <c r="BK6383" s="30"/>
      <c r="BL6383" s="30"/>
      <c r="BM6383" s="30"/>
      <c r="BN6383" s="30"/>
      <c r="BO6383" s="30"/>
      <c r="BP6383" s="30"/>
      <c r="BR6383" s="30">
        <v>1846.17</v>
      </c>
      <c r="BS6383" s="30"/>
      <c r="BT6383" s="30"/>
      <c r="BU6383" s="30"/>
      <c r="BV6383" s="30"/>
      <c r="BW6383" s="30"/>
      <c r="BX6383" s="30"/>
      <c r="BY6383" s="30"/>
      <c r="BZ6383" s="30"/>
      <c r="CA6383" s="30"/>
      <c r="CC6383" s="30">
        <v>2346.17</v>
      </c>
      <c r="CD6383" s="30"/>
      <c r="CE6383" s="30"/>
      <c r="CF6383" s="30"/>
      <c r="CG6383" s="30"/>
      <c r="CH6383" s="30"/>
      <c r="CI6383" s="30"/>
      <c r="CJ6383" s="30"/>
      <c r="CK6383" s="30"/>
      <c r="CN6383" s="30">
        <v>500</v>
      </c>
      <c r="CO6383" s="30"/>
      <c r="CP6383" s="30"/>
      <c r="CQ6383" s="30"/>
      <c r="CR6383" s="30"/>
      <c r="CS6383" s="30"/>
      <c r="CT6383" s="30"/>
      <c r="CU6383" s="30"/>
      <c r="CW6383" s="30">
        <v>1846.17</v>
      </c>
      <c r="CX6383" s="30"/>
      <c r="CY6383" s="30"/>
      <c r="CZ6383" s="30"/>
      <c r="DA6383" s="30"/>
      <c r="DB6383" s="30"/>
      <c r="DC6383" s="30"/>
      <c r="DD6383" s="30"/>
    </row>
    <row r="6384" spans="1:109" ht="6" customHeight="1" x14ac:dyDescent="0.2">
      <c r="A6384" s="28"/>
    </row>
    <row r="6385" spans="1:108" ht="13.5" customHeight="1" x14ac:dyDescent="0.2">
      <c r="A6385" s="41"/>
      <c r="B6385" s="35" t="s">
        <v>390</v>
      </c>
      <c r="C6385" s="35"/>
      <c r="D6385" s="35" t="s">
        <v>391</v>
      </c>
      <c r="E6385" s="35"/>
      <c r="F6385" s="35"/>
      <c r="G6385" s="35"/>
      <c r="H6385" s="35"/>
      <c r="I6385" s="35"/>
      <c r="J6385" s="35"/>
      <c r="O6385" s="35" t="s">
        <v>392</v>
      </c>
      <c r="P6385" s="35"/>
      <c r="Q6385" s="35"/>
      <c r="R6385" s="35"/>
      <c r="S6385" s="35"/>
      <c r="T6385" s="35"/>
      <c r="U6385" s="35"/>
      <c r="V6385" s="35"/>
      <c r="W6385" s="35"/>
      <c r="X6385" s="35"/>
      <c r="Y6385" s="35"/>
      <c r="Z6385" s="35"/>
      <c r="AA6385" s="35"/>
      <c r="AB6385" s="35"/>
      <c r="AC6385" s="35"/>
      <c r="AD6385" s="35"/>
      <c r="AE6385" s="35"/>
      <c r="AF6385" s="35"/>
      <c r="AG6385" s="35"/>
      <c r="AH6385" s="35"/>
      <c r="AI6385" s="35"/>
      <c r="AJ6385" s="35"/>
      <c r="AK6385" s="35"/>
      <c r="AL6385" s="35"/>
      <c r="AM6385" s="35"/>
      <c r="AN6385" s="35"/>
      <c r="AO6385" s="35"/>
      <c r="AP6385" s="35"/>
      <c r="AQ6385" s="35"/>
      <c r="AR6385" s="35"/>
      <c r="AS6385" s="35"/>
      <c r="AT6385" s="35"/>
      <c r="AW6385" s="30">
        <v>-2346.17</v>
      </c>
      <c r="AX6385" s="30"/>
      <c r="AY6385" s="30"/>
      <c r="AZ6385" s="30"/>
      <c r="BA6385" s="30"/>
      <c r="BB6385" s="30"/>
      <c r="BC6385" s="30"/>
      <c r="BD6385" s="30"/>
      <c r="BE6385" s="30"/>
      <c r="BF6385" s="30"/>
      <c r="BG6385" s="30">
        <v>-500</v>
      </c>
      <c r="BH6385" s="30"/>
      <c r="BI6385" s="30"/>
      <c r="BJ6385" s="30"/>
      <c r="BK6385" s="30"/>
      <c r="BL6385" s="30"/>
      <c r="BM6385" s="30"/>
      <c r="BN6385" s="30"/>
      <c r="BO6385" s="30"/>
      <c r="BP6385" s="30"/>
      <c r="BR6385" s="30">
        <v>-1846.17</v>
      </c>
      <c r="BS6385" s="30"/>
      <c r="BT6385" s="30"/>
      <c r="BU6385" s="30"/>
      <c r="BV6385" s="30"/>
      <c r="BW6385" s="30"/>
      <c r="BX6385" s="30"/>
      <c r="BY6385" s="30"/>
      <c r="BZ6385" s="30"/>
      <c r="CA6385" s="30"/>
      <c r="CC6385" s="30">
        <v>-2346.17</v>
      </c>
      <c r="CD6385" s="30"/>
      <c r="CE6385" s="30"/>
      <c r="CF6385" s="30"/>
      <c r="CG6385" s="30"/>
      <c r="CH6385" s="30"/>
      <c r="CI6385" s="30"/>
      <c r="CJ6385" s="30"/>
      <c r="CK6385" s="30"/>
      <c r="CN6385" s="30">
        <v>-500</v>
      </c>
      <c r="CO6385" s="30"/>
      <c r="CP6385" s="30"/>
      <c r="CQ6385" s="30"/>
      <c r="CR6385" s="30"/>
      <c r="CS6385" s="30"/>
      <c r="CT6385" s="30"/>
      <c r="CU6385" s="30"/>
      <c r="CW6385" s="30">
        <v>-1846.17</v>
      </c>
      <c r="CX6385" s="30"/>
      <c r="CY6385" s="30"/>
      <c r="CZ6385" s="30"/>
      <c r="DA6385" s="30"/>
      <c r="DB6385" s="30"/>
      <c r="DC6385" s="30"/>
      <c r="DD6385" s="30"/>
    </row>
    <row r="6386" spans="1:108" ht="6" customHeight="1" x14ac:dyDescent="0.2">
      <c r="A6386" s="41"/>
    </row>
    <row r="6387" spans="1:108" ht="4.5" customHeight="1" x14ac:dyDescent="0.2">
      <c r="A6387" s="28"/>
      <c r="B6387" s="35" t="s">
        <v>390</v>
      </c>
      <c r="C6387" s="35"/>
      <c r="D6387" s="35" t="s">
        <v>48</v>
      </c>
      <c r="E6387" s="35"/>
      <c r="F6387" s="35"/>
      <c r="G6387" s="35"/>
      <c r="H6387" s="35"/>
      <c r="I6387" s="35"/>
      <c r="J6387" s="35"/>
      <c r="O6387" s="35" t="s">
        <v>49</v>
      </c>
      <c r="P6387" s="35"/>
      <c r="Q6387" s="35"/>
      <c r="R6387" s="35"/>
      <c r="S6387" s="35"/>
      <c r="T6387" s="35"/>
      <c r="U6387" s="35"/>
      <c r="V6387" s="35"/>
      <c r="W6387" s="35"/>
      <c r="X6387" s="35"/>
      <c r="Y6387" s="35"/>
      <c r="Z6387" s="35"/>
      <c r="AA6387" s="35"/>
      <c r="AB6387" s="35"/>
      <c r="AC6387" s="35"/>
      <c r="AD6387" s="35"/>
      <c r="AE6387" s="35"/>
      <c r="AF6387" s="35"/>
      <c r="AG6387" s="35"/>
      <c r="AH6387" s="35"/>
      <c r="AI6387" s="35"/>
      <c r="AJ6387" s="35"/>
      <c r="AK6387" s="35"/>
      <c r="AL6387" s="35"/>
      <c r="AM6387" s="35"/>
      <c r="AN6387" s="35"/>
      <c r="AO6387" s="35"/>
      <c r="AP6387" s="35"/>
      <c r="AQ6387" s="35"/>
      <c r="AR6387" s="35"/>
      <c r="AS6387" s="35"/>
      <c r="AT6387" s="35"/>
      <c r="AW6387" s="30">
        <v>0</v>
      </c>
      <c r="AX6387" s="30"/>
      <c r="AY6387" s="30"/>
      <c r="AZ6387" s="30"/>
      <c r="BA6387" s="30"/>
      <c r="BB6387" s="30"/>
      <c r="BC6387" s="30"/>
      <c r="BD6387" s="30"/>
      <c r="BE6387" s="30"/>
      <c r="BF6387" s="30"/>
      <c r="BG6387" s="30">
        <v>0</v>
      </c>
      <c r="BH6387" s="30"/>
      <c r="BI6387" s="30"/>
      <c r="BJ6387" s="30"/>
      <c r="BK6387" s="30"/>
      <c r="BL6387" s="30"/>
      <c r="BM6387" s="30"/>
      <c r="BN6387" s="30"/>
      <c r="BO6387" s="30"/>
      <c r="BP6387" s="30"/>
      <c r="BR6387" s="30">
        <v>0</v>
      </c>
      <c r="BS6387" s="30"/>
      <c r="BT6387" s="30"/>
      <c r="BU6387" s="30"/>
      <c r="BV6387" s="30"/>
      <c r="BW6387" s="30"/>
      <c r="BX6387" s="30"/>
      <c r="BY6387" s="30"/>
      <c r="BZ6387" s="30"/>
      <c r="CA6387" s="30"/>
    </row>
    <row r="6388" spans="1:108" ht="9" customHeight="1" x14ac:dyDescent="0.2">
      <c r="A6388" s="28"/>
      <c r="B6388" s="35"/>
      <c r="C6388" s="35"/>
      <c r="D6388" s="35"/>
      <c r="E6388" s="35"/>
      <c r="F6388" s="35"/>
      <c r="G6388" s="35"/>
      <c r="H6388" s="35"/>
      <c r="I6388" s="35"/>
      <c r="J6388" s="35"/>
      <c r="O6388" s="35"/>
      <c r="P6388" s="35"/>
      <c r="Q6388" s="35"/>
      <c r="R6388" s="35"/>
      <c r="S6388" s="35"/>
      <c r="T6388" s="35"/>
      <c r="U6388" s="35"/>
      <c r="V6388" s="35"/>
      <c r="W6388" s="35"/>
      <c r="X6388" s="35"/>
      <c r="Y6388" s="35"/>
      <c r="Z6388" s="35"/>
      <c r="AA6388" s="35"/>
      <c r="AB6388" s="35"/>
      <c r="AC6388" s="35"/>
      <c r="AD6388" s="35"/>
      <c r="AE6388" s="35"/>
      <c r="AF6388" s="35"/>
      <c r="AG6388" s="35"/>
      <c r="AH6388" s="35"/>
      <c r="AI6388" s="35"/>
      <c r="AJ6388" s="35"/>
      <c r="AK6388" s="35"/>
      <c r="AL6388" s="35"/>
      <c r="AM6388" s="35"/>
      <c r="AN6388" s="35"/>
      <c r="AO6388" s="35"/>
      <c r="AP6388" s="35"/>
      <c r="AQ6388" s="35"/>
      <c r="AR6388" s="35"/>
      <c r="AS6388" s="35"/>
      <c r="AT6388" s="35"/>
      <c r="AW6388" s="30"/>
      <c r="AX6388" s="30"/>
      <c r="AY6388" s="30"/>
      <c r="AZ6388" s="30"/>
      <c r="BA6388" s="30"/>
      <c r="BB6388" s="30"/>
      <c r="BC6388" s="30"/>
      <c r="BD6388" s="30"/>
      <c r="BE6388" s="30"/>
      <c r="BF6388" s="30"/>
      <c r="BG6388" s="30"/>
      <c r="BH6388" s="30"/>
      <c r="BI6388" s="30"/>
      <c r="BJ6388" s="30"/>
      <c r="BK6388" s="30"/>
      <c r="BL6388" s="30"/>
      <c r="BM6388" s="30"/>
      <c r="BN6388" s="30"/>
      <c r="BO6388" s="30"/>
      <c r="BP6388" s="30"/>
      <c r="BR6388" s="30"/>
      <c r="BS6388" s="30"/>
      <c r="BT6388" s="30"/>
      <c r="BU6388" s="30"/>
      <c r="BV6388" s="30"/>
      <c r="BW6388" s="30"/>
      <c r="BX6388" s="30"/>
      <c r="BY6388" s="30"/>
      <c r="BZ6388" s="30"/>
      <c r="CA6388" s="30"/>
    </row>
    <row r="6389" spans="1:108" ht="6" customHeight="1" x14ac:dyDescent="0.2">
      <c r="A6389" s="28"/>
    </row>
    <row r="6390" spans="1:108" ht="15" customHeight="1" x14ac:dyDescent="0.2">
      <c r="A6390" s="41"/>
      <c r="B6390" s="35" t="s">
        <v>390</v>
      </c>
      <c r="C6390" s="35"/>
      <c r="D6390" s="35" t="s">
        <v>50</v>
      </c>
      <c r="E6390" s="35"/>
      <c r="F6390" s="35"/>
      <c r="G6390" s="35"/>
      <c r="H6390" s="35"/>
      <c r="I6390" s="35"/>
      <c r="J6390" s="35"/>
      <c r="O6390" s="35" t="s">
        <v>393</v>
      </c>
      <c r="P6390" s="35"/>
      <c r="Q6390" s="35"/>
      <c r="R6390" s="35"/>
      <c r="S6390" s="35"/>
      <c r="T6390" s="35"/>
      <c r="U6390" s="35"/>
      <c r="V6390" s="35"/>
      <c r="W6390" s="35"/>
      <c r="X6390" s="35"/>
      <c r="Y6390" s="35"/>
      <c r="Z6390" s="35"/>
      <c r="AA6390" s="35"/>
      <c r="AB6390" s="35"/>
      <c r="AC6390" s="35"/>
      <c r="AD6390" s="35"/>
      <c r="AE6390" s="35"/>
      <c r="AF6390" s="35"/>
      <c r="AG6390" s="35"/>
      <c r="AH6390" s="35"/>
      <c r="AI6390" s="35"/>
      <c r="AJ6390" s="35"/>
      <c r="AK6390" s="35"/>
      <c r="AL6390" s="35"/>
      <c r="AM6390" s="35"/>
      <c r="AN6390" s="35"/>
      <c r="AO6390" s="35"/>
      <c r="AP6390" s="35"/>
      <c r="AQ6390" s="35"/>
      <c r="AR6390" s="35"/>
      <c r="AS6390" s="35"/>
      <c r="AT6390" s="35"/>
      <c r="AW6390" s="30">
        <v>-2346.17</v>
      </c>
      <c r="AX6390" s="30"/>
      <c r="AY6390" s="30"/>
      <c r="AZ6390" s="30"/>
      <c r="BA6390" s="30"/>
      <c r="BB6390" s="30"/>
      <c r="BC6390" s="30"/>
      <c r="BD6390" s="30"/>
      <c r="BE6390" s="30"/>
      <c r="BF6390" s="30"/>
      <c r="BG6390" s="30">
        <v>-500</v>
      </c>
      <c r="BH6390" s="30"/>
      <c r="BI6390" s="30"/>
      <c r="BJ6390" s="30"/>
      <c r="BK6390" s="30"/>
      <c r="BL6390" s="30"/>
      <c r="BM6390" s="30"/>
      <c r="BN6390" s="30"/>
      <c r="BO6390" s="30"/>
      <c r="BP6390" s="30"/>
      <c r="BR6390" s="30">
        <v>-1846.17</v>
      </c>
      <c r="BS6390" s="30"/>
      <c r="BT6390" s="30"/>
      <c r="BU6390" s="30"/>
      <c r="BV6390" s="30"/>
      <c r="BW6390" s="30"/>
      <c r="BX6390" s="30"/>
      <c r="BY6390" s="30"/>
      <c r="BZ6390" s="30"/>
      <c r="CA6390" s="30"/>
    </row>
    <row r="6391" spans="1:108" ht="7.5" customHeight="1" x14ac:dyDescent="0.2">
      <c r="A6391" s="41"/>
    </row>
    <row r="6392" spans="1:108" ht="13.5" customHeight="1" x14ac:dyDescent="0.2">
      <c r="A6392" s="41"/>
      <c r="B6392" s="29" t="s">
        <v>394</v>
      </c>
      <c r="C6392" s="29"/>
      <c r="D6392" s="29"/>
      <c r="E6392" s="29"/>
      <c r="F6392" s="29"/>
      <c r="G6392" s="29"/>
      <c r="H6392" s="29"/>
      <c r="I6392" s="29"/>
      <c r="J6392" s="29"/>
      <c r="K6392" s="29"/>
      <c r="L6392" s="29"/>
      <c r="M6392" s="29"/>
      <c r="N6392" s="29"/>
      <c r="O6392" s="29"/>
      <c r="P6392" s="29"/>
      <c r="Q6392" s="29"/>
      <c r="R6392" s="29"/>
      <c r="S6392" s="29"/>
      <c r="T6392" s="29"/>
      <c r="U6392" s="29"/>
      <c r="V6392" s="29"/>
      <c r="W6392" s="29"/>
      <c r="X6392" s="29"/>
      <c r="Y6392" s="29"/>
      <c r="Z6392" s="29"/>
      <c r="AA6392" s="29"/>
      <c r="AB6392" s="29"/>
      <c r="AC6392" s="29"/>
      <c r="AD6392" s="29"/>
      <c r="AE6392" s="29"/>
      <c r="AF6392" s="29"/>
      <c r="AG6392" s="29"/>
      <c r="AH6392" s="29"/>
      <c r="AI6392" s="29"/>
      <c r="AJ6392" s="29"/>
      <c r="AK6392" s="29"/>
      <c r="AL6392" s="29"/>
      <c r="AM6392" s="29"/>
      <c r="AN6392" s="29"/>
      <c r="AO6392" s="29"/>
      <c r="AP6392" s="29"/>
      <c r="AQ6392" s="29"/>
      <c r="AR6392" s="29"/>
      <c r="AS6392" s="29"/>
      <c r="AT6392" s="29"/>
      <c r="AU6392" s="29"/>
      <c r="AV6392" s="29"/>
    </row>
    <row r="6393" spans="1:108" ht="6" customHeight="1" x14ac:dyDescent="0.2">
      <c r="A6393" s="41"/>
    </row>
    <row r="6394" spans="1:108" ht="13.5" customHeight="1" x14ac:dyDescent="0.2">
      <c r="A6394" s="28"/>
      <c r="B6394" s="35" t="s">
        <v>29</v>
      </c>
      <c r="C6394" s="35"/>
      <c r="D6394" s="35" t="s">
        <v>79</v>
      </c>
      <c r="E6394" s="35"/>
      <c r="F6394" s="35"/>
      <c r="G6394" s="35"/>
      <c r="H6394" s="35"/>
      <c r="I6394" s="35"/>
      <c r="J6394" s="35"/>
      <c r="O6394" s="35" t="s">
        <v>80</v>
      </c>
      <c r="P6394" s="35"/>
      <c r="Q6394" s="35"/>
      <c r="R6394" s="35"/>
      <c r="S6394" s="35"/>
      <c r="T6394" s="35"/>
      <c r="U6394" s="35"/>
      <c r="V6394" s="35"/>
      <c r="W6394" s="35"/>
      <c r="X6394" s="35"/>
      <c r="Y6394" s="35"/>
      <c r="Z6394" s="35"/>
      <c r="AA6394" s="35"/>
      <c r="AB6394" s="35"/>
      <c r="AC6394" s="35"/>
      <c r="AD6394" s="35"/>
      <c r="AE6394" s="35"/>
      <c r="AF6394" s="35"/>
      <c r="AG6394" s="35"/>
      <c r="AH6394" s="35"/>
      <c r="AI6394" s="35"/>
      <c r="AJ6394" s="35"/>
      <c r="AK6394" s="35"/>
      <c r="AL6394" s="35"/>
      <c r="AM6394" s="35"/>
      <c r="AN6394" s="35"/>
      <c r="AO6394" s="35"/>
      <c r="AP6394" s="35"/>
      <c r="AQ6394" s="35"/>
      <c r="AR6394" s="35"/>
      <c r="AS6394" s="35"/>
      <c r="AT6394" s="35"/>
      <c r="CC6394" s="30">
        <v>0</v>
      </c>
      <c r="CD6394" s="30"/>
      <c r="CE6394" s="30"/>
      <c r="CF6394" s="30"/>
      <c r="CG6394" s="30"/>
      <c r="CH6394" s="30"/>
      <c r="CI6394" s="30"/>
      <c r="CJ6394" s="30"/>
      <c r="CK6394" s="30"/>
      <c r="CN6394" s="30">
        <v>0</v>
      </c>
      <c r="CO6394" s="30"/>
      <c r="CP6394" s="30"/>
      <c r="CQ6394" s="30"/>
      <c r="CR6394" s="30"/>
      <c r="CS6394" s="30"/>
      <c r="CT6394" s="30"/>
      <c r="CU6394" s="30"/>
      <c r="CW6394" s="30">
        <v>0</v>
      </c>
      <c r="CX6394" s="30"/>
      <c r="CY6394" s="30"/>
      <c r="CZ6394" s="30"/>
      <c r="DA6394" s="30"/>
      <c r="DB6394" s="30"/>
      <c r="DC6394" s="30"/>
      <c r="DD6394" s="30"/>
    </row>
    <row r="6395" spans="1:108" ht="6" customHeight="1" x14ac:dyDescent="0.2">
      <c r="A6395" s="28"/>
    </row>
    <row r="6396" spans="1:108" ht="13.5" customHeight="1" x14ac:dyDescent="0.2">
      <c r="A6396" s="28"/>
      <c r="B6396" s="35" t="s">
        <v>29</v>
      </c>
      <c r="C6396" s="35"/>
      <c r="D6396" s="35" t="s">
        <v>87</v>
      </c>
      <c r="E6396" s="35"/>
      <c r="F6396" s="35"/>
      <c r="G6396" s="35"/>
      <c r="H6396" s="35"/>
      <c r="I6396" s="35"/>
      <c r="J6396" s="35"/>
      <c r="O6396" s="35" t="s">
        <v>88</v>
      </c>
      <c r="P6396" s="35"/>
      <c r="Q6396" s="35"/>
      <c r="R6396" s="35"/>
      <c r="S6396" s="35"/>
      <c r="T6396" s="35"/>
      <c r="U6396" s="35"/>
      <c r="V6396" s="35"/>
      <c r="W6396" s="35"/>
      <c r="X6396" s="35"/>
      <c r="Y6396" s="35"/>
      <c r="Z6396" s="35"/>
      <c r="AA6396" s="35"/>
      <c r="AB6396" s="35"/>
      <c r="AC6396" s="35"/>
      <c r="AD6396" s="35"/>
      <c r="AE6396" s="35"/>
      <c r="AF6396" s="35"/>
      <c r="AG6396" s="35"/>
      <c r="AH6396" s="35"/>
      <c r="AI6396" s="35"/>
      <c r="AJ6396" s="35"/>
      <c r="AK6396" s="35"/>
      <c r="AL6396" s="35"/>
      <c r="AM6396" s="35"/>
      <c r="AN6396" s="35"/>
      <c r="AO6396" s="35"/>
      <c r="AP6396" s="35"/>
      <c r="AQ6396" s="35"/>
      <c r="AR6396" s="35"/>
      <c r="AS6396" s="35"/>
      <c r="AT6396" s="35"/>
      <c r="CC6396" s="30">
        <v>0</v>
      </c>
      <c r="CD6396" s="30"/>
      <c r="CE6396" s="30"/>
      <c r="CF6396" s="30"/>
      <c r="CG6396" s="30"/>
      <c r="CH6396" s="30"/>
      <c r="CI6396" s="30"/>
      <c r="CJ6396" s="30"/>
      <c r="CK6396" s="30"/>
      <c r="CN6396" s="30">
        <v>0</v>
      </c>
      <c r="CO6396" s="30"/>
      <c r="CP6396" s="30"/>
      <c r="CQ6396" s="30"/>
      <c r="CR6396" s="30"/>
      <c r="CS6396" s="30"/>
      <c r="CT6396" s="30"/>
      <c r="CU6396" s="30"/>
      <c r="CW6396" s="30">
        <v>0</v>
      </c>
      <c r="CX6396" s="30"/>
      <c r="CY6396" s="30"/>
      <c r="CZ6396" s="30"/>
      <c r="DA6396" s="30"/>
      <c r="DB6396" s="30"/>
      <c r="DC6396" s="30"/>
      <c r="DD6396" s="30"/>
    </row>
    <row r="6397" spans="1:108" ht="6" customHeight="1" x14ac:dyDescent="0.2">
      <c r="A6397" s="28"/>
    </row>
    <row r="6398" spans="1:108" ht="13.5" customHeight="1" x14ac:dyDescent="0.2">
      <c r="A6398" s="41"/>
      <c r="B6398" s="35" t="s">
        <v>390</v>
      </c>
      <c r="C6398" s="35"/>
      <c r="D6398" s="35" t="s">
        <v>89</v>
      </c>
      <c r="E6398" s="35"/>
      <c r="F6398" s="35"/>
      <c r="G6398" s="35"/>
      <c r="H6398" s="35"/>
      <c r="I6398" s="35"/>
      <c r="J6398" s="35"/>
      <c r="O6398" s="35" t="s">
        <v>90</v>
      </c>
      <c r="P6398" s="35"/>
      <c r="Q6398" s="35"/>
      <c r="R6398" s="35"/>
      <c r="S6398" s="35"/>
      <c r="T6398" s="35"/>
      <c r="U6398" s="35"/>
      <c r="V6398" s="35"/>
      <c r="W6398" s="35"/>
      <c r="X6398" s="35"/>
      <c r="Y6398" s="35"/>
      <c r="Z6398" s="35"/>
      <c r="AA6398" s="35"/>
      <c r="AB6398" s="35"/>
      <c r="AC6398" s="35"/>
      <c r="AD6398" s="35"/>
      <c r="AE6398" s="35"/>
      <c r="AF6398" s="35"/>
      <c r="AG6398" s="35"/>
      <c r="AH6398" s="35"/>
      <c r="AI6398" s="35"/>
      <c r="AJ6398" s="35"/>
      <c r="AK6398" s="35"/>
      <c r="AL6398" s="35"/>
      <c r="AM6398" s="35"/>
      <c r="AN6398" s="35"/>
      <c r="AO6398" s="35"/>
      <c r="AP6398" s="35"/>
      <c r="AQ6398" s="35"/>
      <c r="AR6398" s="35"/>
      <c r="AS6398" s="35"/>
      <c r="AT6398" s="35"/>
      <c r="CC6398" s="30">
        <v>0</v>
      </c>
      <c r="CD6398" s="30"/>
      <c r="CE6398" s="30"/>
      <c r="CF6398" s="30"/>
      <c r="CG6398" s="30"/>
      <c r="CH6398" s="30"/>
      <c r="CI6398" s="30"/>
      <c r="CJ6398" s="30"/>
      <c r="CK6398" s="30"/>
      <c r="CN6398" s="30">
        <v>0</v>
      </c>
      <c r="CO6398" s="30"/>
      <c r="CP6398" s="30"/>
      <c r="CQ6398" s="30"/>
      <c r="CR6398" s="30"/>
      <c r="CS6398" s="30"/>
      <c r="CT6398" s="30"/>
      <c r="CU6398" s="30"/>
      <c r="CW6398" s="30">
        <v>0</v>
      </c>
      <c r="CX6398" s="30"/>
      <c r="CY6398" s="30"/>
      <c r="CZ6398" s="30"/>
      <c r="DA6398" s="30"/>
      <c r="DB6398" s="30"/>
      <c r="DC6398" s="30"/>
      <c r="DD6398" s="30"/>
    </row>
    <row r="6399" spans="1:108" ht="6" customHeight="1" x14ac:dyDescent="0.2">
      <c r="A6399" s="41"/>
    </row>
    <row r="6400" spans="1:108" ht="15" customHeight="1" x14ac:dyDescent="0.2">
      <c r="A6400" s="41"/>
      <c r="B6400" s="35" t="s">
        <v>390</v>
      </c>
      <c r="C6400" s="35"/>
      <c r="D6400" s="35" t="s">
        <v>91</v>
      </c>
      <c r="E6400" s="35"/>
      <c r="F6400" s="35"/>
      <c r="G6400" s="35"/>
      <c r="H6400" s="35"/>
      <c r="I6400" s="35"/>
      <c r="J6400" s="35"/>
      <c r="O6400" s="29" t="s">
        <v>92</v>
      </c>
      <c r="P6400" s="29"/>
      <c r="Q6400" s="29"/>
      <c r="R6400" s="29"/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29"/>
      <c r="AE6400" s="29"/>
      <c r="AF6400" s="29"/>
      <c r="AG6400" s="29"/>
      <c r="AH6400" s="29"/>
      <c r="AI6400" s="29"/>
      <c r="AJ6400" s="29"/>
      <c r="AK6400" s="29"/>
      <c r="AL6400" s="29"/>
      <c r="AM6400" s="29"/>
      <c r="AN6400" s="29"/>
      <c r="AO6400" s="29"/>
      <c r="AP6400" s="29"/>
      <c r="AQ6400" s="29"/>
      <c r="AR6400" s="29"/>
      <c r="AS6400" s="29"/>
      <c r="AT6400" s="29"/>
      <c r="CC6400" s="30">
        <v>-2346.17</v>
      </c>
      <c r="CD6400" s="30"/>
      <c r="CE6400" s="30"/>
      <c r="CF6400" s="30"/>
      <c r="CG6400" s="30"/>
      <c r="CH6400" s="30"/>
      <c r="CI6400" s="30"/>
      <c r="CJ6400" s="30"/>
      <c r="CK6400" s="30"/>
      <c r="CN6400" s="30">
        <v>-500</v>
      </c>
      <c r="CO6400" s="30"/>
      <c r="CP6400" s="30"/>
      <c r="CQ6400" s="30"/>
      <c r="CR6400" s="30"/>
      <c r="CS6400" s="30"/>
      <c r="CT6400" s="30"/>
      <c r="CU6400" s="30"/>
      <c r="CW6400" s="30">
        <v>-1846.17</v>
      </c>
      <c r="CX6400" s="30"/>
      <c r="CY6400" s="30"/>
      <c r="CZ6400" s="30"/>
      <c r="DA6400" s="30"/>
      <c r="DB6400" s="30"/>
      <c r="DC6400" s="30"/>
      <c r="DD6400" s="30"/>
    </row>
    <row r="6401" spans="1:108" ht="7.5" customHeight="1" x14ac:dyDescent="0.2">
      <c r="A6401" s="41"/>
    </row>
    <row r="6402" spans="1:108" ht="13.5" customHeight="1" x14ac:dyDescent="0.2">
      <c r="A6402" s="41"/>
      <c r="B6402" s="29" t="s">
        <v>395</v>
      </c>
      <c r="C6402" s="29"/>
      <c r="D6402" s="29"/>
      <c r="E6402" s="29"/>
      <c r="F6402" s="29"/>
      <c r="G6402" s="29"/>
      <c r="H6402" s="29"/>
      <c r="I6402" s="29"/>
      <c r="J6402" s="29"/>
      <c r="K6402" s="29"/>
      <c r="L6402" s="29"/>
      <c r="M6402" s="29"/>
      <c r="N6402" s="29"/>
      <c r="O6402" s="29"/>
      <c r="P6402" s="29"/>
      <c r="Q6402" s="29"/>
      <c r="R6402" s="29"/>
      <c r="S6402" s="29"/>
      <c r="T6402" s="29"/>
      <c r="U6402" s="29"/>
      <c r="V6402" s="29"/>
      <c r="W6402" s="29"/>
      <c r="X6402" s="29"/>
      <c r="Y6402" s="29"/>
      <c r="Z6402" s="29"/>
      <c r="AA6402" s="29"/>
      <c r="AB6402" s="29"/>
      <c r="AC6402" s="29"/>
      <c r="AD6402" s="29"/>
      <c r="AE6402" s="29"/>
      <c r="AF6402" s="29"/>
      <c r="AG6402" s="29"/>
      <c r="AH6402" s="29"/>
      <c r="AI6402" s="29"/>
      <c r="AJ6402" s="29"/>
      <c r="AK6402" s="29"/>
      <c r="AL6402" s="29"/>
      <c r="AM6402" s="29"/>
      <c r="AN6402" s="29"/>
      <c r="AO6402" s="29"/>
      <c r="AP6402" s="29"/>
      <c r="AQ6402" s="29"/>
      <c r="AR6402" s="29"/>
      <c r="AS6402" s="29"/>
      <c r="AT6402" s="29"/>
      <c r="AU6402" s="29"/>
      <c r="AV6402" s="29"/>
    </row>
    <row r="6403" spans="1:108" ht="6" customHeight="1" x14ac:dyDescent="0.2">
      <c r="A6403" s="41"/>
    </row>
    <row r="6404" spans="1:108" ht="13.5" customHeight="1" x14ac:dyDescent="0.2">
      <c r="A6404" s="28"/>
      <c r="B6404" s="35" t="s">
        <v>29</v>
      </c>
      <c r="C6404" s="35"/>
      <c r="D6404" s="35" t="s">
        <v>99</v>
      </c>
      <c r="E6404" s="35"/>
      <c r="F6404" s="35"/>
      <c r="G6404" s="35"/>
      <c r="H6404" s="35"/>
      <c r="I6404" s="35"/>
      <c r="J6404" s="35"/>
      <c r="O6404" s="35" t="s">
        <v>100</v>
      </c>
      <c r="P6404" s="35"/>
      <c r="Q6404" s="35"/>
      <c r="R6404" s="35"/>
      <c r="S6404" s="35"/>
      <c r="T6404" s="35"/>
      <c r="U6404" s="35"/>
      <c r="V6404" s="35"/>
      <c r="W6404" s="35"/>
      <c r="X6404" s="35"/>
      <c r="Y6404" s="35"/>
      <c r="Z6404" s="35"/>
      <c r="AA6404" s="35"/>
      <c r="AB6404" s="35"/>
      <c r="AC6404" s="35"/>
      <c r="AD6404" s="35"/>
      <c r="AE6404" s="35"/>
      <c r="AF6404" s="35"/>
      <c r="AG6404" s="35"/>
      <c r="AH6404" s="35"/>
      <c r="AI6404" s="35"/>
      <c r="AJ6404" s="35"/>
      <c r="AK6404" s="35"/>
      <c r="AL6404" s="35"/>
      <c r="AM6404" s="35"/>
      <c r="AN6404" s="35"/>
      <c r="AO6404" s="35"/>
      <c r="AP6404" s="35"/>
      <c r="AQ6404" s="35"/>
      <c r="AR6404" s="35"/>
      <c r="AS6404" s="35"/>
      <c r="AT6404" s="35"/>
      <c r="CC6404" s="30">
        <v>0</v>
      </c>
      <c r="CD6404" s="30"/>
      <c r="CE6404" s="30"/>
      <c r="CF6404" s="30"/>
      <c r="CG6404" s="30"/>
      <c r="CH6404" s="30"/>
      <c r="CI6404" s="30"/>
      <c r="CJ6404" s="30"/>
      <c r="CK6404" s="30"/>
      <c r="CN6404" s="30">
        <v>0</v>
      </c>
      <c r="CO6404" s="30"/>
      <c r="CP6404" s="30"/>
      <c r="CQ6404" s="30"/>
      <c r="CR6404" s="30"/>
      <c r="CS6404" s="30"/>
      <c r="CT6404" s="30"/>
      <c r="CU6404" s="30"/>
      <c r="CW6404" s="30">
        <v>0</v>
      </c>
      <c r="CX6404" s="30"/>
      <c r="CY6404" s="30"/>
      <c r="CZ6404" s="30"/>
      <c r="DA6404" s="30"/>
      <c r="DB6404" s="30"/>
      <c r="DC6404" s="30"/>
      <c r="DD6404" s="30"/>
    </row>
    <row r="6405" spans="1:108" ht="6" customHeight="1" x14ac:dyDescent="0.2">
      <c r="A6405" s="28"/>
    </row>
    <row r="6406" spans="1:108" ht="13.5" customHeight="1" x14ac:dyDescent="0.2">
      <c r="A6406" s="28"/>
      <c r="B6406" s="35" t="s">
        <v>29</v>
      </c>
      <c r="C6406" s="35"/>
      <c r="D6406" s="35" t="s">
        <v>107</v>
      </c>
      <c r="E6406" s="35"/>
      <c r="F6406" s="35"/>
      <c r="G6406" s="35"/>
      <c r="H6406" s="35"/>
      <c r="I6406" s="35"/>
      <c r="J6406" s="35"/>
      <c r="O6406" s="35" t="s">
        <v>108</v>
      </c>
      <c r="P6406" s="35"/>
      <c r="Q6406" s="35"/>
      <c r="R6406" s="35"/>
      <c r="S6406" s="35"/>
      <c r="T6406" s="35"/>
      <c r="U6406" s="35"/>
      <c r="V6406" s="35"/>
      <c r="W6406" s="35"/>
      <c r="X6406" s="35"/>
      <c r="Y6406" s="35"/>
      <c r="Z6406" s="35"/>
      <c r="AA6406" s="35"/>
      <c r="AB6406" s="35"/>
      <c r="AC6406" s="35"/>
      <c r="AD6406" s="35"/>
      <c r="AE6406" s="35"/>
      <c r="AF6406" s="35"/>
      <c r="AG6406" s="35"/>
      <c r="AH6406" s="35"/>
      <c r="AI6406" s="35"/>
      <c r="AJ6406" s="35"/>
      <c r="AK6406" s="35"/>
      <c r="AL6406" s="35"/>
      <c r="AM6406" s="35"/>
      <c r="AN6406" s="35"/>
      <c r="AO6406" s="35"/>
      <c r="AP6406" s="35"/>
      <c r="AQ6406" s="35"/>
      <c r="AR6406" s="35"/>
      <c r="AS6406" s="35"/>
      <c r="AT6406" s="35"/>
      <c r="CC6406" s="30">
        <v>0</v>
      </c>
      <c r="CD6406" s="30"/>
      <c r="CE6406" s="30"/>
      <c r="CF6406" s="30"/>
      <c r="CG6406" s="30"/>
      <c r="CH6406" s="30"/>
      <c r="CI6406" s="30"/>
      <c r="CJ6406" s="30"/>
      <c r="CK6406" s="30"/>
      <c r="CN6406" s="30">
        <v>0</v>
      </c>
      <c r="CO6406" s="30"/>
      <c r="CP6406" s="30"/>
      <c r="CQ6406" s="30"/>
      <c r="CR6406" s="30"/>
      <c r="CS6406" s="30"/>
      <c r="CT6406" s="30"/>
      <c r="CU6406" s="30"/>
      <c r="CW6406" s="30">
        <v>0</v>
      </c>
      <c r="CX6406" s="30"/>
      <c r="CY6406" s="30"/>
      <c r="CZ6406" s="30"/>
      <c r="DA6406" s="30"/>
      <c r="DB6406" s="30"/>
      <c r="DC6406" s="30"/>
      <c r="DD6406" s="30"/>
    </row>
    <row r="6407" spans="1:108" ht="6" customHeight="1" x14ac:dyDescent="0.2">
      <c r="A6407" s="28"/>
    </row>
    <row r="6408" spans="1:108" ht="13.5" customHeight="1" x14ac:dyDescent="0.2">
      <c r="A6408" s="41"/>
      <c r="B6408" s="35" t="s">
        <v>390</v>
      </c>
      <c r="C6408" s="35"/>
      <c r="D6408" s="35" t="s">
        <v>109</v>
      </c>
      <c r="E6408" s="35"/>
      <c r="F6408" s="35"/>
      <c r="G6408" s="35"/>
      <c r="H6408" s="35"/>
      <c r="I6408" s="35"/>
      <c r="J6408" s="35"/>
      <c r="O6408" s="35" t="s">
        <v>110</v>
      </c>
      <c r="P6408" s="35"/>
      <c r="Q6408" s="35"/>
      <c r="R6408" s="35"/>
      <c r="S6408" s="35"/>
      <c r="T6408" s="35"/>
      <c r="U6408" s="35"/>
      <c r="V6408" s="35"/>
      <c r="W6408" s="35"/>
      <c r="X6408" s="35"/>
      <c r="Y6408" s="35"/>
      <c r="Z6408" s="35"/>
      <c r="AA6408" s="35"/>
      <c r="AB6408" s="35"/>
      <c r="AC6408" s="35"/>
      <c r="AD6408" s="35"/>
      <c r="AE6408" s="35"/>
      <c r="AF6408" s="35"/>
      <c r="AG6408" s="35"/>
      <c r="AH6408" s="35"/>
      <c r="AI6408" s="35"/>
      <c r="AJ6408" s="35"/>
      <c r="AK6408" s="35"/>
      <c r="AL6408" s="35"/>
      <c r="AM6408" s="35"/>
      <c r="AN6408" s="35"/>
      <c r="AO6408" s="35"/>
      <c r="AP6408" s="35"/>
      <c r="AQ6408" s="35"/>
      <c r="AR6408" s="35"/>
      <c r="AS6408" s="35"/>
      <c r="AT6408" s="35"/>
      <c r="CC6408" s="30">
        <v>0</v>
      </c>
      <c r="CD6408" s="30"/>
      <c r="CE6408" s="30"/>
      <c r="CF6408" s="30"/>
      <c r="CG6408" s="30"/>
      <c r="CH6408" s="30"/>
      <c r="CI6408" s="30"/>
      <c r="CJ6408" s="30"/>
      <c r="CK6408" s="30"/>
      <c r="CN6408" s="30">
        <v>0</v>
      </c>
      <c r="CO6408" s="30"/>
      <c r="CP6408" s="30"/>
      <c r="CQ6408" s="30"/>
      <c r="CR6408" s="30"/>
      <c r="CS6408" s="30"/>
      <c r="CT6408" s="30"/>
      <c r="CU6408" s="30"/>
      <c r="CW6408" s="30">
        <v>0</v>
      </c>
      <c r="CX6408" s="30"/>
      <c r="CY6408" s="30"/>
      <c r="CZ6408" s="30"/>
      <c r="DA6408" s="30"/>
      <c r="DB6408" s="30"/>
      <c r="DC6408" s="30"/>
      <c r="DD6408" s="30"/>
    </row>
    <row r="6409" spans="1:108" ht="6" customHeight="1" x14ac:dyDescent="0.2">
      <c r="A6409" s="41"/>
    </row>
    <row r="6410" spans="1:108" ht="15" customHeight="1" x14ac:dyDescent="0.2">
      <c r="A6410" s="41"/>
      <c r="B6410" s="35" t="s">
        <v>390</v>
      </c>
      <c r="C6410" s="35"/>
      <c r="D6410" s="35" t="s">
        <v>111</v>
      </c>
      <c r="E6410" s="35"/>
      <c r="F6410" s="35"/>
      <c r="G6410" s="35"/>
      <c r="H6410" s="35"/>
      <c r="I6410" s="35"/>
      <c r="J6410" s="35"/>
      <c r="O6410" s="35" t="s">
        <v>112</v>
      </c>
      <c r="P6410" s="35"/>
      <c r="Q6410" s="35"/>
      <c r="R6410" s="35"/>
      <c r="S6410" s="35"/>
      <c r="T6410" s="35"/>
      <c r="U6410" s="35"/>
      <c r="V6410" s="35"/>
      <c r="W6410" s="35"/>
      <c r="X6410" s="35"/>
      <c r="Y6410" s="35"/>
      <c r="Z6410" s="35"/>
      <c r="AA6410" s="35"/>
      <c r="AB6410" s="35"/>
      <c r="AC6410" s="35"/>
      <c r="AD6410" s="35"/>
      <c r="AE6410" s="35"/>
      <c r="AF6410" s="35"/>
      <c r="AG6410" s="35"/>
      <c r="AH6410" s="35"/>
      <c r="AI6410" s="35"/>
      <c r="AJ6410" s="35"/>
      <c r="AK6410" s="35"/>
      <c r="AL6410" s="35"/>
      <c r="AM6410" s="35"/>
      <c r="AN6410" s="35"/>
      <c r="AO6410" s="35"/>
      <c r="AP6410" s="35"/>
      <c r="AQ6410" s="35"/>
      <c r="AR6410" s="35"/>
      <c r="AS6410" s="35"/>
      <c r="AT6410" s="35"/>
      <c r="CC6410" s="30">
        <v>-2346.17</v>
      </c>
      <c r="CD6410" s="30"/>
      <c r="CE6410" s="30"/>
      <c r="CF6410" s="30"/>
      <c r="CG6410" s="30"/>
      <c r="CH6410" s="30"/>
      <c r="CI6410" s="30"/>
      <c r="CJ6410" s="30"/>
      <c r="CK6410" s="30"/>
      <c r="CN6410" s="30">
        <v>-500</v>
      </c>
      <c r="CO6410" s="30"/>
      <c r="CP6410" s="30"/>
      <c r="CQ6410" s="30"/>
      <c r="CR6410" s="30"/>
      <c r="CS6410" s="30"/>
      <c r="CT6410" s="30"/>
      <c r="CU6410" s="30"/>
      <c r="CW6410" s="30">
        <v>-1846.17</v>
      </c>
      <c r="CX6410" s="30"/>
      <c r="CY6410" s="30"/>
      <c r="CZ6410" s="30"/>
      <c r="DA6410" s="30"/>
      <c r="DB6410" s="30"/>
      <c r="DC6410" s="30"/>
      <c r="DD6410" s="30"/>
    </row>
    <row r="6411" spans="1:108" ht="7.5" customHeight="1" x14ac:dyDescent="0.2">
      <c r="A6411" s="41"/>
    </row>
    <row r="6412" spans="1:108" ht="13.5" customHeight="1" x14ac:dyDescent="0.2">
      <c r="A6412" s="41"/>
      <c r="B6412" s="29" t="s">
        <v>396</v>
      </c>
      <c r="C6412" s="29"/>
      <c r="D6412" s="29"/>
      <c r="E6412" s="29"/>
      <c r="F6412" s="29"/>
      <c r="G6412" s="29"/>
      <c r="H6412" s="29"/>
      <c r="I6412" s="29"/>
      <c r="J6412" s="29"/>
      <c r="K6412" s="29"/>
      <c r="L6412" s="29"/>
      <c r="M6412" s="29"/>
      <c r="N6412" s="29"/>
      <c r="O6412" s="29"/>
      <c r="P6412" s="29"/>
      <c r="Q6412" s="29"/>
      <c r="R6412" s="29"/>
      <c r="S6412" s="29"/>
      <c r="T6412" s="29"/>
      <c r="U6412" s="29"/>
      <c r="V6412" s="29"/>
      <c r="W6412" s="29"/>
      <c r="X6412" s="29"/>
      <c r="Y6412" s="29"/>
      <c r="Z6412" s="29"/>
      <c r="AA6412" s="29"/>
      <c r="AB6412" s="29"/>
      <c r="AC6412" s="29"/>
      <c r="AD6412" s="29"/>
      <c r="AE6412" s="29"/>
      <c r="AF6412" s="29"/>
      <c r="AG6412" s="29"/>
      <c r="AH6412" s="29"/>
      <c r="AI6412" s="29"/>
      <c r="AJ6412" s="29"/>
      <c r="AK6412" s="29"/>
      <c r="AL6412" s="29"/>
      <c r="AM6412" s="29"/>
      <c r="AN6412" s="29"/>
      <c r="AO6412" s="29"/>
      <c r="AP6412" s="29"/>
      <c r="AQ6412" s="29"/>
      <c r="AR6412" s="29"/>
      <c r="AS6412" s="29"/>
      <c r="AT6412" s="29"/>
      <c r="AU6412" s="29"/>
      <c r="AV6412" s="29"/>
    </row>
    <row r="6413" spans="1:108" ht="6" customHeight="1" x14ac:dyDescent="0.2">
      <c r="A6413" s="41"/>
    </row>
    <row r="6414" spans="1:108" ht="4.5" customHeight="1" x14ac:dyDescent="0.2">
      <c r="A6414" s="41"/>
      <c r="B6414" s="35" t="s">
        <v>390</v>
      </c>
      <c r="C6414" s="35"/>
      <c r="D6414" s="35" t="s">
        <v>117</v>
      </c>
      <c r="E6414" s="35"/>
      <c r="F6414" s="35"/>
      <c r="G6414" s="35"/>
      <c r="H6414" s="35"/>
      <c r="I6414" s="35"/>
      <c r="J6414" s="35"/>
      <c r="O6414" s="35" t="s">
        <v>118</v>
      </c>
      <c r="P6414" s="35"/>
      <c r="Q6414" s="35"/>
      <c r="R6414" s="35"/>
      <c r="S6414" s="35"/>
      <c r="T6414" s="35"/>
      <c r="U6414" s="35"/>
      <c r="V6414" s="35"/>
      <c r="W6414" s="35"/>
      <c r="X6414" s="35"/>
      <c r="Y6414" s="35"/>
      <c r="Z6414" s="35"/>
      <c r="AA6414" s="35"/>
      <c r="AB6414" s="35"/>
      <c r="AC6414" s="35"/>
      <c r="AD6414" s="35"/>
      <c r="AE6414" s="35"/>
      <c r="AF6414" s="35"/>
      <c r="AG6414" s="35"/>
      <c r="AH6414" s="35"/>
      <c r="AI6414" s="35"/>
      <c r="AJ6414" s="35"/>
      <c r="AK6414" s="35"/>
      <c r="AL6414" s="35"/>
      <c r="AM6414" s="35"/>
      <c r="AN6414" s="35"/>
      <c r="AO6414" s="35"/>
      <c r="AP6414" s="35"/>
      <c r="AQ6414" s="35"/>
      <c r="AR6414" s="35"/>
      <c r="AS6414" s="35"/>
      <c r="AT6414" s="35"/>
      <c r="CC6414" s="30">
        <v>0</v>
      </c>
      <c r="CD6414" s="30"/>
      <c r="CE6414" s="30"/>
      <c r="CF6414" s="30"/>
      <c r="CG6414" s="30"/>
      <c r="CH6414" s="30"/>
      <c r="CI6414" s="30"/>
      <c r="CJ6414" s="30"/>
      <c r="CK6414" s="30"/>
      <c r="CN6414" s="30">
        <v>0</v>
      </c>
      <c r="CO6414" s="30"/>
      <c r="CP6414" s="30"/>
      <c r="CQ6414" s="30"/>
      <c r="CR6414" s="30"/>
      <c r="CS6414" s="30"/>
      <c r="CT6414" s="30"/>
      <c r="CU6414" s="30"/>
      <c r="CW6414" s="30">
        <v>0</v>
      </c>
      <c r="CX6414" s="30"/>
      <c r="CY6414" s="30"/>
      <c r="CZ6414" s="30"/>
      <c r="DA6414" s="30"/>
      <c r="DB6414" s="30"/>
      <c r="DC6414" s="30"/>
      <c r="DD6414" s="30"/>
    </row>
    <row r="6415" spans="1:108" ht="10.5" customHeight="1" x14ac:dyDescent="0.2">
      <c r="A6415" s="41"/>
      <c r="B6415" s="35"/>
      <c r="C6415" s="35"/>
      <c r="D6415" s="35"/>
      <c r="E6415" s="35"/>
      <c r="F6415" s="35"/>
      <c r="G6415" s="35"/>
      <c r="H6415" s="35"/>
      <c r="I6415" s="35"/>
      <c r="J6415" s="35"/>
      <c r="O6415" s="35"/>
      <c r="P6415" s="35"/>
      <c r="Q6415" s="35"/>
      <c r="R6415" s="35"/>
      <c r="S6415" s="35"/>
      <c r="T6415" s="35"/>
      <c r="U6415" s="35"/>
      <c r="V6415" s="35"/>
      <c r="W6415" s="35"/>
      <c r="X6415" s="35"/>
      <c r="Y6415" s="35"/>
      <c r="Z6415" s="35"/>
      <c r="AA6415" s="35"/>
      <c r="AB6415" s="35"/>
      <c r="AC6415" s="35"/>
      <c r="AD6415" s="35"/>
      <c r="AE6415" s="35"/>
      <c r="AF6415" s="35"/>
      <c r="AG6415" s="35"/>
      <c r="AH6415" s="35"/>
      <c r="AI6415" s="35"/>
      <c r="AJ6415" s="35"/>
      <c r="AK6415" s="35"/>
      <c r="AL6415" s="35"/>
      <c r="AM6415" s="35"/>
      <c r="AN6415" s="35"/>
      <c r="AO6415" s="35"/>
      <c r="AP6415" s="35"/>
      <c r="AQ6415" s="35"/>
      <c r="AR6415" s="35"/>
      <c r="AS6415" s="35"/>
      <c r="AT6415" s="35"/>
      <c r="CC6415" s="30"/>
      <c r="CD6415" s="30"/>
      <c r="CE6415" s="30"/>
      <c r="CF6415" s="30"/>
      <c r="CG6415" s="30"/>
      <c r="CH6415" s="30"/>
      <c r="CI6415" s="30"/>
      <c r="CJ6415" s="30"/>
      <c r="CK6415" s="30"/>
      <c r="CN6415" s="30"/>
      <c r="CO6415" s="30"/>
      <c r="CP6415" s="30"/>
      <c r="CQ6415" s="30"/>
      <c r="CR6415" s="30"/>
      <c r="CS6415" s="30"/>
      <c r="CT6415" s="30"/>
      <c r="CU6415" s="30"/>
      <c r="CW6415" s="30"/>
      <c r="CX6415" s="30"/>
      <c r="CY6415" s="30"/>
      <c r="CZ6415" s="30"/>
      <c r="DA6415" s="30"/>
      <c r="DB6415" s="30"/>
      <c r="DC6415" s="30"/>
      <c r="DD6415" s="30"/>
    </row>
    <row r="6416" spans="1:108" ht="1.5" customHeight="1" x14ac:dyDescent="0.2">
      <c r="A6416" s="41"/>
    </row>
    <row r="6417" spans="1:109" ht="6.75" customHeight="1" x14ac:dyDescent="0.2"/>
    <row r="6418" spans="1:109" ht="18.75" customHeight="1" x14ac:dyDescent="0.2">
      <c r="A6418" s="34" t="s">
        <v>886</v>
      </c>
      <c r="B6418" s="34"/>
      <c r="C6418" s="34"/>
      <c r="D6418" s="34"/>
      <c r="E6418" s="34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4"/>
      <c r="AI6418" s="34"/>
      <c r="AJ6418" s="34"/>
      <c r="AK6418" s="34"/>
      <c r="AL6418" s="34"/>
      <c r="AM6418" s="34"/>
      <c r="AN6418" s="34"/>
      <c r="AO6418" s="34"/>
      <c r="AP6418" s="34"/>
      <c r="AQ6418" s="34"/>
      <c r="AR6418" s="34"/>
      <c r="AS6418" s="34"/>
      <c r="AT6418" s="34"/>
      <c r="AU6418" s="34"/>
      <c r="AV6418" s="34"/>
      <c r="AW6418" s="34"/>
      <c r="AX6418" s="34"/>
      <c r="AY6418" s="34"/>
      <c r="AZ6418" s="34"/>
      <c r="BA6418" s="34"/>
      <c r="BB6418" s="34"/>
      <c r="BC6418" s="34"/>
      <c r="BD6418" s="34"/>
      <c r="BE6418" s="34"/>
      <c r="BF6418" s="34"/>
      <c r="BG6418" s="34"/>
      <c r="BH6418" s="34"/>
      <c r="BI6418" s="34"/>
      <c r="BJ6418" s="34"/>
      <c r="BK6418" s="34"/>
      <c r="BL6418" s="34"/>
      <c r="BM6418" s="34"/>
      <c r="BN6418" s="34"/>
      <c r="BO6418" s="34"/>
      <c r="BP6418" s="34"/>
      <c r="BQ6418" s="34"/>
      <c r="BR6418" s="34"/>
      <c r="BS6418" s="34"/>
      <c r="BT6418" s="34"/>
      <c r="BU6418" s="34"/>
      <c r="BV6418" s="34"/>
      <c r="BW6418" s="34"/>
      <c r="BX6418" s="34"/>
      <c r="BY6418" s="34"/>
      <c r="BZ6418" s="34"/>
      <c r="CA6418" s="34"/>
      <c r="CB6418" s="34"/>
      <c r="CC6418" s="34"/>
      <c r="CD6418" s="34"/>
      <c r="CE6418" s="34"/>
      <c r="CF6418" s="34"/>
      <c r="CG6418" s="34"/>
      <c r="CH6418" s="34"/>
      <c r="CI6418" s="34"/>
      <c r="CJ6418" s="34"/>
      <c r="CK6418" s="34"/>
      <c r="CL6418" s="34"/>
      <c r="CM6418" s="34"/>
      <c r="CN6418" s="34"/>
      <c r="CO6418" s="34"/>
      <c r="CP6418" s="34"/>
      <c r="CQ6418" s="34"/>
      <c r="CR6418" s="34"/>
      <c r="CS6418" s="34"/>
      <c r="CT6418" s="34"/>
      <c r="CU6418" s="34"/>
      <c r="CV6418" s="34"/>
      <c r="CW6418" s="34"/>
      <c r="CX6418" s="34"/>
      <c r="CY6418" s="34"/>
      <c r="CZ6418" s="34"/>
      <c r="DA6418" s="34"/>
      <c r="DB6418" s="34"/>
      <c r="DC6418" s="34"/>
      <c r="DD6418" s="34"/>
      <c r="DE6418" s="34"/>
    </row>
    <row r="6419" spans="1:109" ht="13.5" customHeight="1" x14ac:dyDescent="0.2"/>
    <row r="6420" spans="1:109" ht="7.5" customHeight="1" x14ac:dyDescent="0.2"/>
    <row r="6421" spans="1:109" ht="17.25" customHeight="1" x14ac:dyDescent="0.2">
      <c r="A6421" s="35" t="s">
        <v>346</v>
      </c>
      <c r="B6421" s="35"/>
      <c r="C6421" s="35"/>
      <c r="G6421" s="35" t="s">
        <v>347</v>
      </c>
      <c r="H6421" s="35"/>
      <c r="J6421" s="40"/>
      <c r="K6421" s="40"/>
      <c r="L6421" s="40"/>
      <c r="M6421" s="40"/>
      <c r="O6421" s="35" t="s">
        <v>348</v>
      </c>
      <c r="P6421" s="35"/>
      <c r="Q6421" s="35"/>
      <c r="R6421" s="35"/>
      <c r="S6421" s="35"/>
      <c r="T6421" s="35"/>
      <c r="U6421" s="35"/>
      <c r="V6421" s="35"/>
      <c r="W6421" s="35"/>
      <c r="X6421" s="35"/>
      <c r="Y6421" s="35"/>
      <c r="Z6421" s="35"/>
      <c r="AA6421" s="35"/>
      <c r="AB6421" s="35"/>
      <c r="AC6421" s="35"/>
      <c r="AD6421" s="35"/>
      <c r="AE6421" s="35"/>
      <c r="AF6421" s="35"/>
      <c r="AG6421" s="35"/>
      <c r="AH6421" s="35"/>
      <c r="AI6421" s="35"/>
      <c r="AJ6421" s="35"/>
      <c r="AK6421" s="35"/>
      <c r="AL6421" s="35"/>
      <c r="AM6421" s="35"/>
      <c r="AN6421" s="35"/>
      <c r="AW6421" s="36" t="s">
        <v>349</v>
      </c>
      <c r="AX6421" s="36"/>
      <c r="AY6421" s="36"/>
      <c r="AZ6421" s="36"/>
      <c r="BA6421" s="36"/>
      <c r="BB6421" s="36"/>
      <c r="BC6421" s="36"/>
      <c r="BD6421" s="36"/>
      <c r="BE6421" s="36"/>
      <c r="BF6421" s="36"/>
      <c r="BG6421" s="36" t="s">
        <v>350</v>
      </c>
      <c r="BH6421" s="36"/>
      <c r="BI6421" s="36"/>
      <c r="BJ6421" s="36"/>
      <c r="BK6421" s="36"/>
      <c r="BL6421" s="36"/>
      <c r="BM6421" s="36"/>
      <c r="BN6421" s="36"/>
      <c r="BO6421" s="36"/>
      <c r="BP6421" s="36"/>
      <c r="BR6421" s="36" t="s">
        <v>21</v>
      </c>
      <c r="BS6421" s="36"/>
      <c r="BT6421" s="36"/>
      <c r="BU6421" s="36"/>
      <c r="BV6421" s="36"/>
      <c r="BW6421" s="36"/>
      <c r="BX6421" s="36"/>
      <c r="BY6421" s="36"/>
      <c r="BZ6421" s="36"/>
      <c r="CA6421" s="36"/>
      <c r="CC6421" s="36" t="s">
        <v>351</v>
      </c>
      <c r="CD6421" s="36"/>
      <c r="CE6421" s="36"/>
      <c r="CF6421" s="36"/>
      <c r="CG6421" s="36"/>
      <c r="CH6421" s="36"/>
      <c r="CI6421" s="36"/>
      <c r="CJ6421" s="36"/>
      <c r="CK6421" s="36"/>
      <c r="CN6421" s="36" t="s">
        <v>352</v>
      </c>
      <c r="CO6421" s="36"/>
      <c r="CP6421" s="36"/>
      <c r="CQ6421" s="36"/>
      <c r="CR6421" s="36"/>
      <c r="CS6421" s="36"/>
      <c r="CT6421" s="36"/>
      <c r="CU6421" s="36"/>
      <c r="CW6421" s="36" t="s">
        <v>21</v>
      </c>
      <c r="CX6421" s="36"/>
      <c r="CY6421" s="36"/>
      <c r="CZ6421" s="36"/>
      <c r="DA6421" s="36"/>
      <c r="DB6421" s="36"/>
      <c r="DC6421" s="36"/>
      <c r="DD6421" s="36"/>
    </row>
    <row r="6422" spans="1:109" ht="9" customHeight="1" x14ac:dyDescent="0.2"/>
    <row r="6423" spans="1:109" ht="17.25" customHeight="1" x14ac:dyDescent="0.2">
      <c r="A6423" s="41"/>
      <c r="B6423" s="35" t="s">
        <v>891</v>
      </c>
      <c r="C6423" s="35"/>
      <c r="D6423" s="35"/>
      <c r="E6423" s="35"/>
      <c r="F6423" s="35"/>
      <c r="G6423" s="35"/>
      <c r="H6423" s="35"/>
      <c r="O6423" s="29" t="s">
        <v>888</v>
      </c>
      <c r="P6423" s="29"/>
      <c r="Q6423" s="29"/>
      <c r="R6423" s="29"/>
      <c r="S6423" s="29"/>
      <c r="T6423" s="29"/>
      <c r="U6423" s="29"/>
      <c r="V6423" s="29"/>
      <c r="W6423" s="29"/>
      <c r="X6423" s="29"/>
      <c r="Y6423" s="29"/>
      <c r="Z6423" s="29"/>
      <c r="AA6423" s="29"/>
      <c r="AB6423" s="29"/>
      <c r="AC6423" s="29"/>
      <c r="AD6423" s="29"/>
      <c r="AE6423" s="29"/>
      <c r="AF6423" s="29"/>
      <c r="AG6423" s="29"/>
      <c r="AH6423" s="29"/>
      <c r="AI6423" s="29"/>
      <c r="AJ6423" s="29"/>
      <c r="AK6423" s="29"/>
      <c r="AL6423" s="29"/>
      <c r="AM6423" s="29"/>
      <c r="AN6423" s="29"/>
      <c r="AO6423" s="29"/>
      <c r="AP6423" s="29"/>
      <c r="AQ6423" s="29"/>
      <c r="AR6423" s="29"/>
      <c r="AS6423" s="29"/>
      <c r="AT6423" s="29"/>
    </row>
    <row r="6424" spans="1:109" ht="18" customHeight="1" x14ac:dyDescent="0.2">
      <c r="A6424" s="41"/>
      <c r="B6424" s="37" t="s">
        <v>891</v>
      </c>
      <c r="C6424" s="37"/>
      <c r="D6424" s="37"/>
      <c r="E6424" s="37"/>
      <c r="F6424" s="37"/>
      <c r="G6424" s="37"/>
      <c r="H6424" s="37"/>
      <c r="I6424" s="37" t="s">
        <v>391</v>
      </c>
      <c r="J6424" s="37"/>
      <c r="K6424" s="37"/>
      <c r="L6424" s="37"/>
      <c r="M6424" s="37"/>
      <c r="N6424" s="37"/>
      <c r="O6424" s="31" t="s">
        <v>392</v>
      </c>
      <c r="P6424" s="31"/>
      <c r="Q6424" s="31"/>
      <c r="R6424" s="31"/>
      <c r="S6424" s="31"/>
      <c r="T6424" s="31"/>
      <c r="U6424" s="31"/>
      <c r="V6424" s="31"/>
      <c r="W6424" s="31"/>
      <c r="X6424" s="31"/>
      <c r="Y6424" s="31"/>
      <c r="Z6424" s="31"/>
      <c r="AA6424" s="31"/>
      <c r="AB6424" s="31"/>
      <c r="AC6424" s="31"/>
      <c r="AD6424" s="31"/>
      <c r="AE6424" s="31"/>
      <c r="AF6424" s="31"/>
      <c r="AG6424" s="31"/>
      <c r="AH6424" s="31"/>
      <c r="AI6424" s="31"/>
      <c r="AJ6424" s="31"/>
      <c r="AK6424" s="31"/>
      <c r="AL6424" s="31"/>
      <c r="AM6424" s="31"/>
      <c r="AN6424" s="31"/>
      <c r="AO6424" s="31"/>
      <c r="AP6424" s="31"/>
      <c r="AQ6424" s="31"/>
      <c r="AR6424" s="31"/>
      <c r="AS6424" s="31"/>
      <c r="AT6424" s="31"/>
      <c r="AW6424" s="32">
        <v>-2346.17</v>
      </c>
      <c r="AX6424" s="32"/>
      <c r="AY6424" s="32"/>
      <c r="AZ6424" s="32"/>
      <c r="BA6424" s="32"/>
      <c r="BB6424" s="32"/>
      <c r="BC6424" s="32"/>
      <c r="BD6424" s="32"/>
      <c r="BE6424" s="32"/>
      <c r="BF6424" s="32"/>
      <c r="BG6424" s="32">
        <v>-500</v>
      </c>
      <c r="BH6424" s="32"/>
      <c r="BI6424" s="32"/>
      <c r="BJ6424" s="32"/>
      <c r="BK6424" s="32"/>
      <c r="BL6424" s="32"/>
      <c r="BM6424" s="32"/>
      <c r="BN6424" s="32"/>
      <c r="BO6424" s="32"/>
      <c r="BP6424" s="32"/>
      <c r="BR6424" s="32">
        <v>-1846.17</v>
      </c>
      <c r="BS6424" s="32"/>
      <c r="BT6424" s="32"/>
      <c r="BU6424" s="32"/>
      <c r="BV6424" s="32"/>
      <c r="BW6424" s="32"/>
      <c r="BX6424" s="32"/>
      <c r="BY6424" s="32"/>
      <c r="BZ6424" s="32"/>
      <c r="CA6424" s="32"/>
      <c r="CC6424" s="32">
        <v>-2346.17</v>
      </c>
      <c r="CD6424" s="32"/>
      <c r="CE6424" s="32"/>
      <c r="CF6424" s="32"/>
      <c r="CG6424" s="32"/>
      <c r="CH6424" s="32"/>
      <c r="CI6424" s="32"/>
      <c r="CJ6424" s="32"/>
      <c r="CK6424" s="32"/>
      <c r="CN6424" s="32">
        <v>-500</v>
      </c>
      <c r="CO6424" s="32"/>
      <c r="CP6424" s="32"/>
      <c r="CQ6424" s="32"/>
      <c r="CR6424" s="32"/>
      <c r="CS6424" s="32"/>
      <c r="CT6424" s="32"/>
      <c r="CU6424" s="32"/>
      <c r="CW6424" s="32">
        <v>-1846.17</v>
      </c>
      <c r="CX6424" s="32"/>
      <c r="CY6424" s="32"/>
      <c r="CZ6424" s="32"/>
      <c r="DA6424" s="32"/>
      <c r="DB6424" s="32"/>
      <c r="DC6424" s="32"/>
      <c r="DD6424" s="32"/>
    </row>
    <row r="6425" spans="1:109" ht="18" customHeight="1" x14ac:dyDescent="0.2">
      <c r="A6425" s="41"/>
      <c r="B6425" s="37" t="s">
        <v>891</v>
      </c>
      <c r="C6425" s="37"/>
      <c r="D6425" s="37"/>
      <c r="E6425" s="37"/>
      <c r="F6425" s="37"/>
      <c r="G6425" s="37"/>
      <c r="H6425" s="37"/>
      <c r="I6425" s="37" t="s">
        <v>50</v>
      </c>
      <c r="J6425" s="37"/>
      <c r="K6425" s="37"/>
      <c r="L6425" s="37"/>
      <c r="M6425" s="37"/>
      <c r="N6425" s="37"/>
      <c r="O6425" s="31" t="s">
        <v>393</v>
      </c>
      <c r="P6425" s="31"/>
      <c r="Q6425" s="31"/>
      <c r="R6425" s="31"/>
      <c r="S6425" s="31"/>
      <c r="T6425" s="31"/>
      <c r="U6425" s="31"/>
      <c r="V6425" s="31"/>
      <c r="W6425" s="31"/>
      <c r="X6425" s="31"/>
      <c r="Y6425" s="31"/>
      <c r="Z6425" s="31"/>
      <c r="AA6425" s="31"/>
      <c r="AB6425" s="31"/>
      <c r="AC6425" s="31"/>
      <c r="AD6425" s="31"/>
      <c r="AE6425" s="31"/>
      <c r="AF6425" s="31"/>
      <c r="AG6425" s="31"/>
      <c r="AH6425" s="31"/>
      <c r="AI6425" s="31"/>
      <c r="AJ6425" s="31"/>
      <c r="AK6425" s="31"/>
      <c r="AL6425" s="31"/>
      <c r="AM6425" s="31"/>
      <c r="AN6425" s="31"/>
      <c r="AO6425" s="31"/>
      <c r="AP6425" s="31"/>
      <c r="AQ6425" s="31"/>
      <c r="AR6425" s="31"/>
      <c r="AS6425" s="31"/>
      <c r="AT6425" s="31"/>
      <c r="AW6425" s="32">
        <v>-2346.17</v>
      </c>
      <c r="AX6425" s="32"/>
      <c r="AY6425" s="32"/>
      <c r="AZ6425" s="32"/>
      <c r="BA6425" s="32"/>
      <c r="BB6425" s="32"/>
      <c r="BC6425" s="32"/>
      <c r="BD6425" s="32"/>
      <c r="BE6425" s="32"/>
      <c r="BF6425" s="32"/>
      <c r="BG6425" s="32">
        <v>-500</v>
      </c>
      <c r="BH6425" s="32"/>
      <c r="BI6425" s="32"/>
      <c r="BJ6425" s="32"/>
      <c r="BK6425" s="32"/>
      <c r="BL6425" s="32"/>
      <c r="BM6425" s="32"/>
      <c r="BN6425" s="32"/>
      <c r="BO6425" s="32"/>
      <c r="BP6425" s="32"/>
      <c r="BR6425" s="32">
        <v>-1846.17</v>
      </c>
      <c r="BS6425" s="32"/>
      <c r="BT6425" s="32"/>
      <c r="BU6425" s="32"/>
      <c r="BV6425" s="32"/>
      <c r="BW6425" s="32"/>
      <c r="BX6425" s="32"/>
      <c r="BY6425" s="32"/>
      <c r="BZ6425" s="32"/>
      <c r="CA6425" s="32"/>
    </row>
    <row r="6426" spans="1:109" ht="18" customHeight="1" x14ac:dyDescent="0.2">
      <c r="A6426" s="41"/>
      <c r="B6426" s="37" t="s">
        <v>891</v>
      </c>
      <c r="C6426" s="37"/>
      <c r="D6426" s="37"/>
      <c r="E6426" s="37"/>
      <c r="F6426" s="37"/>
      <c r="G6426" s="37"/>
      <c r="H6426" s="37"/>
      <c r="I6426" s="37" t="s">
        <v>89</v>
      </c>
      <c r="J6426" s="37"/>
      <c r="K6426" s="37"/>
      <c r="L6426" s="37"/>
      <c r="M6426" s="37"/>
      <c r="N6426" s="37"/>
      <c r="O6426" s="31" t="s">
        <v>90</v>
      </c>
      <c r="P6426" s="31"/>
      <c r="Q6426" s="31"/>
      <c r="R6426" s="31"/>
      <c r="S6426" s="31"/>
      <c r="T6426" s="31"/>
      <c r="U6426" s="31"/>
      <c r="V6426" s="31"/>
      <c r="W6426" s="31"/>
      <c r="X6426" s="31"/>
      <c r="Y6426" s="31"/>
      <c r="Z6426" s="31"/>
      <c r="AA6426" s="31"/>
      <c r="AB6426" s="31"/>
      <c r="AC6426" s="31"/>
      <c r="AD6426" s="31"/>
      <c r="AE6426" s="31"/>
      <c r="AF6426" s="31"/>
      <c r="AG6426" s="31"/>
      <c r="AH6426" s="31"/>
      <c r="AI6426" s="31"/>
      <c r="AJ6426" s="31"/>
      <c r="AK6426" s="31"/>
      <c r="AL6426" s="31"/>
      <c r="AM6426" s="31"/>
      <c r="AN6426" s="31"/>
      <c r="AO6426" s="31"/>
      <c r="AP6426" s="31"/>
      <c r="AQ6426" s="31"/>
      <c r="AR6426" s="31"/>
      <c r="AS6426" s="31"/>
      <c r="AT6426" s="31"/>
      <c r="CC6426" s="32">
        <v>0</v>
      </c>
      <c r="CD6426" s="32"/>
      <c r="CE6426" s="32"/>
      <c r="CF6426" s="32"/>
      <c r="CG6426" s="32"/>
      <c r="CH6426" s="32"/>
      <c r="CI6426" s="32"/>
      <c r="CJ6426" s="32"/>
      <c r="CK6426" s="32"/>
      <c r="CN6426" s="32">
        <v>0</v>
      </c>
      <c r="CO6426" s="32"/>
      <c r="CP6426" s="32"/>
      <c r="CQ6426" s="32"/>
      <c r="CR6426" s="32"/>
      <c r="CS6426" s="32"/>
      <c r="CT6426" s="32"/>
      <c r="CU6426" s="32"/>
      <c r="CW6426" s="32">
        <v>0</v>
      </c>
      <c r="CX6426" s="32"/>
      <c r="CY6426" s="32"/>
      <c r="CZ6426" s="32"/>
      <c r="DA6426" s="32"/>
      <c r="DB6426" s="32"/>
      <c r="DC6426" s="32"/>
      <c r="DD6426" s="32"/>
    </row>
    <row r="6427" spans="1:109" ht="18" customHeight="1" x14ac:dyDescent="0.2">
      <c r="A6427" s="41"/>
      <c r="B6427" s="37" t="s">
        <v>891</v>
      </c>
      <c r="C6427" s="37"/>
      <c r="D6427" s="37"/>
      <c r="E6427" s="37"/>
      <c r="F6427" s="37"/>
      <c r="G6427" s="37"/>
      <c r="H6427" s="37"/>
      <c r="I6427" s="37" t="s">
        <v>91</v>
      </c>
      <c r="J6427" s="37"/>
      <c r="K6427" s="37"/>
      <c r="L6427" s="37"/>
      <c r="M6427" s="37"/>
      <c r="N6427" s="37"/>
      <c r="O6427" s="31" t="s">
        <v>92</v>
      </c>
      <c r="P6427" s="31"/>
      <c r="Q6427" s="31"/>
      <c r="R6427" s="31"/>
      <c r="S6427" s="31"/>
      <c r="T6427" s="31"/>
      <c r="U6427" s="31"/>
      <c r="V6427" s="31"/>
      <c r="W6427" s="31"/>
      <c r="X6427" s="31"/>
      <c r="Y6427" s="31"/>
      <c r="Z6427" s="31"/>
      <c r="AA6427" s="31"/>
      <c r="AB6427" s="31"/>
      <c r="AC6427" s="31"/>
      <c r="AD6427" s="31"/>
      <c r="AE6427" s="31"/>
      <c r="AF6427" s="31"/>
      <c r="AG6427" s="31"/>
      <c r="AH6427" s="31"/>
      <c r="AI6427" s="31"/>
      <c r="AJ6427" s="31"/>
      <c r="AK6427" s="31"/>
      <c r="AL6427" s="31"/>
      <c r="AM6427" s="31"/>
      <c r="AN6427" s="31"/>
      <c r="AO6427" s="31"/>
      <c r="AP6427" s="31"/>
      <c r="AQ6427" s="31"/>
      <c r="AR6427" s="31"/>
      <c r="AS6427" s="31"/>
      <c r="AT6427" s="31"/>
      <c r="CC6427" s="32">
        <v>-2346.17</v>
      </c>
      <c r="CD6427" s="32"/>
      <c r="CE6427" s="32"/>
      <c r="CF6427" s="32"/>
      <c r="CG6427" s="32"/>
      <c r="CH6427" s="32"/>
      <c r="CI6427" s="32"/>
      <c r="CJ6427" s="32"/>
      <c r="CK6427" s="32"/>
      <c r="CN6427" s="32">
        <v>-500</v>
      </c>
      <c r="CO6427" s="32"/>
      <c r="CP6427" s="32"/>
      <c r="CQ6427" s="32"/>
      <c r="CR6427" s="32"/>
      <c r="CS6427" s="32"/>
      <c r="CT6427" s="32"/>
      <c r="CU6427" s="32"/>
      <c r="CW6427" s="32">
        <v>-1846.17</v>
      </c>
      <c r="CX6427" s="32"/>
      <c r="CY6427" s="32"/>
      <c r="CZ6427" s="32"/>
      <c r="DA6427" s="32"/>
      <c r="DB6427" s="32"/>
      <c r="DC6427" s="32"/>
      <c r="DD6427" s="32"/>
    </row>
    <row r="6428" spans="1:109" ht="18" customHeight="1" x14ac:dyDescent="0.2">
      <c r="A6428" s="41"/>
      <c r="B6428" s="37" t="s">
        <v>891</v>
      </c>
      <c r="C6428" s="37"/>
      <c r="D6428" s="37"/>
      <c r="E6428" s="37"/>
      <c r="F6428" s="37"/>
      <c r="G6428" s="37"/>
      <c r="H6428" s="37"/>
      <c r="I6428" s="37" t="s">
        <v>109</v>
      </c>
      <c r="J6428" s="37"/>
      <c r="K6428" s="37"/>
      <c r="L6428" s="37"/>
      <c r="M6428" s="37"/>
      <c r="N6428" s="37"/>
      <c r="O6428" s="31" t="s">
        <v>110</v>
      </c>
      <c r="P6428" s="31"/>
      <c r="Q6428" s="31"/>
      <c r="R6428" s="31"/>
      <c r="S6428" s="31"/>
      <c r="T6428" s="31"/>
      <c r="U6428" s="31"/>
      <c r="V6428" s="31"/>
      <c r="W6428" s="31"/>
      <c r="X6428" s="31"/>
      <c r="Y6428" s="31"/>
      <c r="Z6428" s="31"/>
      <c r="AA6428" s="31"/>
      <c r="AB6428" s="31"/>
      <c r="AC6428" s="31"/>
      <c r="AD6428" s="31"/>
      <c r="AE6428" s="31"/>
      <c r="AF6428" s="31"/>
      <c r="AG6428" s="31"/>
      <c r="AH6428" s="31"/>
      <c r="AI6428" s="31"/>
      <c r="AJ6428" s="31"/>
      <c r="AK6428" s="31"/>
      <c r="AL6428" s="31"/>
      <c r="AM6428" s="31"/>
      <c r="AN6428" s="31"/>
      <c r="AO6428" s="31"/>
      <c r="AP6428" s="31"/>
      <c r="AQ6428" s="31"/>
      <c r="AR6428" s="31"/>
      <c r="AS6428" s="31"/>
      <c r="AT6428" s="31"/>
      <c r="CC6428" s="32">
        <v>0</v>
      </c>
      <c r="CD6428" s="32"/>
      <c r="CE6428" s="32"/>
      <c r="CF6428" s="32"/>
      <c r="CG6428" s="32"/>
      <c r="CH6428" s="32"/>
      <c r="CI6428" s="32"/>
      <c r="CJ6428" s="32"/>
      <c r="CK6428" s="32"/>
      <c r="CN6428" s="32">
        <v>0</v>
      </c>
      <c r="CO6428" s="32"/>
      <c r="CP6428" s="32"/>
      <c r="CQ6428" s="32"/>
      <c r="CR6428" s="32"/>
      <c r="CS6428" s="32"/>
      <c r="CT6428" s="32"/>
      <c r="CU6428" s="32"/>
      <c r="CW6428" s="32">
        <v>0</v>
      </c>
      <c r="CX6428" s="32"/>
      <c r="CY6428" s="32"/>
      <c r="CZ6428" s="32"/>
      <c r="DA6428" s="32"/>
      <c r="DB6428" s="32"/>
      <c r="DC6428" s="32"/>
      <c r="DD6428" s="32"/>
    </row>
    <row r="6429" spans="1:109" ht="18" customHeight="1" x14ac:dyDescent="0.2">
      <c r="A6429" s="41"/>
      <c r="B6429" s="37" t="s">
        <v>891</v>
      </c>
      <c r="C6429" s="37"/>
      <c r="D6429" s="37"/>
      <c r="E6429" s="37"/>
      <c r="F6429" s="37"/>
      <c r="G6429" s="37"/>
      <c r="H6429" s="37"/>
      <c r="I6429" s="37" t="s">
        <v>111</v>
      </c>
      <c r="J6429" s="37"/>
      <c r="K6429" s="37"/>
      <c r="L6429" s="37"/>
      <c r="M6429" s="37"/>
      <c r="N6429" s="37"/>
      <c r="O6429" s="31" t="s">
        <v>112</v>
      </c>
      <c r="P6429" s="31"/>
      <c r="Q6429" s="31"/>
      <c r="R6429" s="31"/>
      <c r="S6429" s="31"/>
      <c r="T6429" s="31"/>
      <c r="U6429" s="31"/>
      <c r="V6429" s="31"/>
      <c r="W6429" s="31"/>
      <c r="X6429" s="31"/>
      <c r="Y6429" s="31"/>
      <c r="Z6429" s="31"/>
      <c r="AA6429" s="31"/>
      <c r="AB6429" s="31"/>
      <c r="AC6429" s="31"/>
      <c r="AD6429" s="31"/>
      <c r="AE6429" s="31"/>
      <c r="AF6429" s="31"/>
      <c r="AG6429" s="31"/>
      <c r="AH6429" s="31"/>
      <c r="AI6429" s="31"/>
      <c r="AJ6429" s="31"/>
      <c r="AK6429" s="31"/>
      <c r="AL6429" s="31"/>
      <c r="AM6429" s="31"/>
      <c r="AN6429" s="31"/>
      <c r="AO6429" s="31"/>
      <c r="AP6429" s="31"/>
      <c r="AQ6429" s="31"/>
      <c r="AR6429" s="31"/>
      <c r="AS6429" s="31"/>
      <c r="AT6429" s="31"/>
      <c r="CC6429" s="32">
        <v>-2346.17</v>
      </c>
      <c r="CD6429" s="32"/>
      <c r="CE6429" s="32"/>
      <c r="CF6429" s="32"/>
      <c r="CG6429" s="32"/>
      <c r="CH6429" s="32"/>
      <c r="CI6429" s="32"/>
      <c r="CJ6429" s="32"/>
      <c r="CK6429" s="32"/>
      <c r="CN6429" s="32">
        <v>-500</v>
      </c>
      <c r="CO6429" s="32"/>
      <c r="CP6429" s="32"/>
      <c r="CQ6429" s="32"/>
      <c r="CR6429" s="32"/>
      <c r="CS6429" s="32"/>
      <c r="CT6429" s="32"/>
      <c r="CU6429" s="32"/>
      <c r="CW6429" s="32">
        <v>-1846.17</v>
      </c>
      <c r="CX6429" s="32"/>
      <c r="CY6429" s="32"/>
      <c r="CZ6429" s="32"/>
      <c r="DA6429" s="32"/>
      <c r="DB6429" s="32"/>
      <c r="DC6429" s="32"/>
      <c r="DD6429" s="32"/>
    </row>
    <row r="6430" spans="1:109" ht="16.5" customHeight="1" x14ac:dyDescent="0.2">
      <c r="A6430" s="41"/>
      <c r="B6430" s="41"/>
      <c r="C6430" s="37" t="s">
        <v>891</v>
      </c>
      <c r="D6430" s="37"/>
      <c r="E6430" s="37"/>
      <c r="F6430" s="37"/>
      <c r="G6430" s="37"/>
      <c r="H6430" s="37"/>
      <c r="I6430" s="37"/>
      <c r="J6430" s="37" t="s">
        <v>117</v>
      </c>
      <c r="K6430" s="37"/>
      <c r="L6430" s="37"/>
      <c r="M6430" s="37"/>
      <c r="N6430" s="37"/>
      <c r="O6430" s="37"/>
      <c r="P6430" s="31" t="s">
        <v>118</v>
      </c>
      <c r="Q6430" s="31"/>
      <c r="R6430" s="31"/>
      <c r="S6430" s="31"/>
      <c r="T6430" s="31"/>
      <c r="U6430" s="31"/>
      <c r="V6430" s="31"/>
      <c r="W6430" s="31"/>
      <c r="X6430" s="31"/>
      <c r="Y6430" s="31"/>
      <c r="Z6430" s="31"/>
      <c r="AA6430" s="31"/>
      <c r="AB6430" s="31"/>
      <c r="AC6430" s="31"/>
      <c r="AD6430" s="31"/>
      <c r="AE6430" s="31"/>
      <c r="AF6430" s="31"/>
      <c r="AG6430" s="31"/>
      <c r="AH6430" s="31"/>
      <c r="AI6430" s="31"/>
      <c r="AJ6430" s="31"/>
      <c r="AK6430" s="31"/>
      <c r="AL6430" s="31"/>
      <c r="AM6430" s="31"/>
      <c r="AN6430" s="31"/>
      <c r="AO6430" s="31"/>
      <c r="AP6430" s="31"/>
      <c r="AQ6430" s="31"/>
      <c r="AR6430" s="31"/>
      <c r="AS6430" s="31"/>
      <c r="AT6430" s="31"/>
      <c r="AU6430" s="31"/>
      <c r="CC6430" s="32">
        <v>0</v>
      </c>
      <c r="CD6430" s="32"/>
      <c r="CE6430" s="32"/>
      <c r="CF6430" s="32"/>
      <c r="CG6430" s="32"/>
      <c r="CH6430" s="32"/>
      <c r="CI6430" s="32"/>
      <c r="CJ6430" s="32"/>
      <c r="CK6430" s="32"/>
      <c r="CN6430" s="32">
        <v>0</v>
      </c>
      <c r="CO6430" s="32"/>
      <c r="CP6430" s="32"/>
      <c r="CQ6430" s="32"/>
      <c r="CR6430" s="32"/>
      <c r="CS6430" s="32"/>
      <c r="CT6430" s="32"/>
      <c r="CU6430" s="32"/>
      <c r="CW6430" s="32">
        <v>0</v>
      </c>
      <c r="CX6430" s="32"/>
      <c r="CY6430" s="32"/>
      <c r="CZ6430" s="32"/>
      <c r="DA6430" s="32"/>
      <c r="DB6430" s="32"/>
      <c r="DC6430" s="32"/>
      <c r="DD6430" s="32"/>
    </row>
    <row r="6431" spans="1:109" ht="0.75" customHeight="1" x14ac:dyDescent="0.2">
      <c r="A6431" s="41"/>
      <c r="B6431" s="41"/>
    </row>
    <row r="6432" spans="1:109" ht="7.5" customHeight="1" x14ac:dyDescent="0.2"/>
    <row r="6433" spans="1:109" ht="17.25" customHeight="1" x14ac:dyDescent="0.2">
      <c r="A6433" s="41"/>
      <c r="B6433" s="35" t="s">
        <v>892</v>
      </c>
      <c r="C6433" s="35"/>
      <c r="D6433" s="35"/>
      <c r="E6433" s="35"/>
      <c r="F6433" s="35"/>
      <c r="G6433" s="35"/>
      <c r="H6433" s="35"/>
      <c r="O6433" s="29" t="s">
        <v>893</v>
      </c>
      <c r="P6433" s="29"/>
      <c r="Q6433" s="29"/>
      <c r="R6433" s="29"/>
      <c r="S6433" s="29"/>
      <c r="T6433" s="29"/>
      <c r="U6433" s="29"/>
      <c r="V6433" s="29"/>
      <c r="W6433" s="29"/>
      <c r="X6433" s="29"/>
      <c r="Y6433" s="29"/>
      <c r="Z6433" s="29"/>
      <c r="AA6433" s="29"/>
      <c r="AB6433" s="29"/>
      <c r="AC6433" s="29"/>
      <c r="AD6433" s="29"/>
      <c r="AE6433" s="29"/>
      <c r="AF6433" s="29"/>
      <c r="AG6433" s="29"/>
      <c r="AH6433" s="29"/>
      <c r="AI6433" s="29"/>
      <c r="AJ6433" s="29"/>
      <c r="AK6433" s="29"/>
      <c r="AL6433" s="29"/>
      <c r="AM6433" s="29"/>
      <c r="AN6433" s="29"/>
      <c r="AO6433" s="29"/>
      <c r="AP6433" s="29"/>
      <c r="AQ6433" s="29"/>
      <c r="AR6433" s="29"/>
      <c r="AS6433" s="29"/>
      <c r="AT6433" s="29"/>
    </row>
    <row r="6434" spans="1:109" ht="18" customHeight="1" x14ac:dyDescent="0.2">
      <c r="A6434" s="41"/>
      <c r="B6434" s="37" t="s">
        <v>892</v>
      </c>
      <c r="C6434" s="37"/>
      <c r="D6434" s="37"/>
      <c r="E6434" s="37"/>
      <c r="F6434" s="37"/>
      <c r="G6434" s="37"/>
      <c r="H6434" s="37"/>
      <c r="I6434" s="37" t="s">
        <v>391</v>
      </c>
      <c r="J6434" s="37"/>
      <c r="K6434" s="37"/>
      <c r="L6434" s="37"/>
      <c r="M6434" s="37"/>
      <c r="N6434" s="37"/>
      <c r="O6434" s="31" t="s">
        <v>392</v>
      </c>
      <c r="P6434" s="31"/>
      <c r="Q6434" s="31"/>
      <c r="R6434" s="31"/>
      <c r="S6434" s="31"/>
      <c r="T6434" s="31"/>
      <c r="U6434" s="31"/>
      <c r="V6434" s="31"/>
      <c r="W6434" s="31"/>
      <c r="X6434" s="31"/>
      <c r="Y6434" s="31"/>
      <c r="Z6434" s="31"/>
      <c r="AA6434" s="31"/>
      <c r="AB6434" s="31"/>
      <c r="AC6434" s="31"/>
      <c r="AD6434" s="31"/>
      <c r="AE6434" s="31"/>
      <c r="AF6434" s="31"/>
      <c r="AG6434" s="31"/>
      <c r="AH6434" s="31"/>
      <c r="AI6434" s="31"/>
      <c r="AJ6434" s="31"/>
      <c r="AK6434" s="31"/>
      <c r="AL6434" s="31"/>
      <c r="AM6434" s="31"/>
      <c r="AN6434" s="31"/>
      <c r="AO6434" s="31"/>
      <c r="AP6434" s="31"/>
      <c r="AQ6434" s="31"/>
      <c r="AR6434" s="31"/>
      <c r="AS6434" s="31"/>
      <c r="AT6434" s="31"/>
      <c r="AW6434" s="32">
        <v>-16768.88</v>
      </c>
      <c r="AX6434" s="32"/>
      <c r="AY6434" s="32"/>
      <c r="AZ6434" s="32"/>
      <c r="BA6434" s="32"/>
      <c r="BB6434" s="32"/>
      <c r="BC6434" s="32"/>
      <c r="BD6434" s="32"/>
      <c r="BE6434" s="32"/>
      <c r="BF6434" s="32"/>
      <c r="BG6434" s="32">
        <v>-27800</v>
      </c>
      <c r="BH6434" s="32"/>
      <c r="BI6434" s="32"/>
      <c r="BJ6434" s="32"/>
      <c r="BK6434" s="32"/>
      <c r="BL6434" s="32"/>
      <c r="BM6434" s="32"/>
      <c r="BN6434" s="32"/>
      <c r="BO6434" s="32"/>
      <c r="BP6434" s="32"/>
      <c r="BR6434" s="32">
        <v>11031.12</v>
      </c>
      <c r="BS6434" s="32"/>
      <c r="BT6434" s="32"/>
      <c r="BU6434" s="32"/>
      <c r="BV6434" s="32"/>
      <c r="BW6434" s="32"/>
      <c r="BX6434" s="32"/>
      <c r="BY6434" s="32"/>
      <c r="BZ6434" s="32"/>
      <c r="CA6434" s="32"/>
      <c r="CC6434" s="32">
        <v>-15082.03</v>
      </c>
      <c r="CD6434" s="32"/>
      <c r="CE6434" s="32"/>
      <c r="CF6434" s="32"/>
      <c r="CG6434" s="32"/>
      <c r="CH6434" s="32"/>
      <c r="CI6434" s="32"/>
      <c r="CJ6434" s="32"/>
      <c r="CK6434" s="32"/>
      <c r="CN6434" s="32">
        <v>-26100</v>
      </c>
      <c r="CO6434" s="32"/>
      <c r="CP6434" s="32"/>
      <c r="CQ6434" s="32"/>
      <c r="CR6434" s="32"/>
      <c r="CS6434" s="32"/>
      <c r="CT6434" s="32"/>
      <c r="CU6434" s="32"/>
      <c r="CW6434" s="32">
        <v>11017.97</v>
      </c>
      <c r="CX6434" s="32"/>
      <c r="CY6434" s="32"/>
      <c r="CZ6434" s="32"/>
      <c r="DA6434" s="32"/>
      <c r="DB6434" s="32"/>
      <c r="DC6434" s="32"/>
      <c r="DD6434" s="32"/>
    </row>
    <row r="6435" spans="1:109" ht="18" customHeight="1" x14ac:dyDescent="0.2">
      <c r="A6435" s="41"/>
      <c r="B6435" s="37" t="s">
        <v>892</v>
      </c>
      <c r="C6435" s="37"/>
      <c r="D6435" s="37"/>
      <c r="E6435" s="37"/>
      <c r="F6435" s="37"/>
      <c r="G6435" s="37"/>
      <c r="H6435" s="37"/>
      <c r="I6435" s="37" t="s">
        <v>50</v>
      </c>
      <c r="J6435" s="37"/>
      <c r="K6435" s="37"/>
      <c r="L6435" s="37"/>
      <c r="M6435" s="37"/>
      <c r="N6435" s="37"/>
      <c r="O6435" s="31" t="s">
        <v>393</v>
      </c>
      <c r="P6435" s="31"/>
      <c r="Q6435" s="31"/>
      <c r="R6435" s="31"/>
      <c r="S6435" s="31"/>
      <c r="T6435" s="31"/>
      <c r="U6435" s="31"/>
      <c r="V6435" s="31"/>
      <c r="W6435" s="31"/>
      <c r="X6435" s="31"/>
      <c r="Y6435" s="31"/>
      <c r="Z6435" s="31"/>
      <c r="AA6435" s="31"/>
      <c r="AB6435" s="31"/>
      <c r="AC6435" s="31"/>
      <c r="AD6435" s="31"/>
      <c r="AE6435" s="31"/>
      <c r="AF6435" s="31"/>
      <c r="AG6435" s="31"/>
      <c r="AH6435" s="31"/>
      <c r="AI6435" s="31"/>
      <c r="AJ6435" s="31"/>
      <c r="AK6435" s="31"/>
      <c r="AL6435" s="31"/>
      <c r="AM6435" s="31"/>
      <c r="AN6435" s="31"/>
      <c r="AO6435" s="31"/>
      <c r="AP6435" s="31"/>
      <c r="AQ6435" s="31"/>
      <c r="AR6435" s="31"/>
      <c r="AS6435" s="31"/>
      <c r="AT6435" s="31"/>
      <c r="AW6435" s="32">
        <v>-16768.88</v>
      </c>
      <c r="AX6435" s="32"/>
      <c r="AY6435" s="32"/>
      <c r="AZ6435" s="32"/>
      <c r="BA6435" s="32"/>
      <c r="BB6435" s="32"/>
      <c r="BC6435" s="32"/>
      <c r="BD6435" s="32"/>
      <c r="BE6435" s="32"/>
      <c r="BF6435" s="32"/>
      <c r="BG6435" s="32">
        <v>-27800</v>
      </c>
      <c r="BH6435" s="32"/>
      <c r="BI6435" s="32"/>
      <c r="BJ6435" s="32"/>
      <c r="BK6435" s="32"/>
      <c r="BL6435" s="32"/>
      <c r="BM6435" s="32"/>
      <c r="BN6435" s="32"/>
      <c r="BO6435" s="32"/>
      <c r="BP6435" s="32"/>
      <c r="BR6435" s="32">
        <v>11031.12</v>
      </c>
      <c r="BS6435" s="32"/>
      <c r="BT6435" s="32"/>
      <c r="BU6435" s="32"/>
      <c r="BV6435" s="32"/>
      <c r="BW6435" s="32"/>
      <c r="BX6435" s="32"/>
      <c r="BY6435" s="32"/>
      <c r="BZ6435" s="32"/>
      <c r="CA6435" s="32"/>
    </row>
    <row r="6436" spans="1:109" ht="18" customHeight="1" x14ac:dyDescent="0.2">
      <c r="A6436" s="41"/>
      <c r="B6436" s="37" t="s">
        <v>892</v>
      </c>
      <c r="C6436" s="37"/>
      <c r="D6436" s="37"/>
      <c r="E6436" s="37"/>
      <c r="F6436" s="37"/>
      <c r="G6436" s="37"/>
      <c r="H6436" s="37"/>
      <c r="I6436" s="37" t="s">
        <v>89</v>
      </c>
      <c r="J6436" s="37"/>
      <c r="K6436" s="37"/>
      <c r="L6436" s="37"/>
      <c r="M6436" s="37"/>
      <c r="N6436" s="37"/>
      <c r="O6436" s="31" t="s">
        <v>90</v>
      </c>
      <c r="P6436" s="31"/>
      <c r="Q6436" s="31"/>
      <c r="R6436" s="31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1"/>
      <c r="AC6436" s="31"/>
      <c r="AD6436" s="31"/>
      <c r="AE6436" s="31"/>
      <c r="AF6436" s="31"/>
      <c r="AG6436" s="31"/>
      <c r="AH6436" s="31"/>
      <c r="AI6436" s="31"/>
      <c r="AJ6436" s="31"/>
      <c r="AK6436" s="31"/>
      <c r="AL6436" s="31"/>
      <c r="AM6436" s="31"/>
      <c r="AN6436" s="31"/>
      <c r="AO6436" s="31"/>
      <c r="AP6436" s="31"/>
      <c r="AQ6436" s="31"/>
      <c r="AR6436" s="31"/>
      <c r="AS6436" s="31"/>
      <c r="AT6436" s="31"/>
      <c r="CC6436" s="32">
        <v>0</v>
      </c>
      <c r="CD6436" s="32"/>
      <c r="CE6436" s="32"/>
      <c r="CF6436" s="32"/>
      <c r="CG6436" s="32"/>
      <c r="CH6436" s="32"/>
      <c r="CI6436" s="32"/>
      <c r="CJ6436" s="32"/>
      <c r="CK6436" s="32"/>
      <c r="CN6436" s="32">
        <v>0</v>
      </c>
      <c r="CO6436" s="32"/>
      <c r="CP6436" s="32"/>
      <c r="CQ6436" s="32"/>
      <c r="CR6436" s="32"/>
      <c r="CS6436" s="32"/>
      <c r="CT6436" s="32"/>
      <c r="CU6436" s="32"/>
      <c r="CW6436" s="32">
        <v>0</v>
      </c>
      <c r="CX6436" s="32"/>
      <c r="CY6436" s="32"/>
      <c r="CZ6436" s="32"/>
      <c r="DA6436" s="32"/>
      <c r="DB6436" s="32"/>
      <c r="DC6436" s="32"/>
      <c r="DD6436" s="32"/>
    </row>
    <row r="6437" spans="1:109" ht="18" customHeight="1" x14ac:dyDescent="0.2">
      <c r="A6437" s="41"/>
      <c r="B6437" s="37" t="s">
        <v>892</v>
      </c>
      <c r="C6437" s="37"/>
      <c r="D6437" s="37"/>
      <c r="E6437" s="37"/>
      <c r="F6437" s="37"/>
      <c r="G6437" s="37"/>
      <c r="H6437" s="37"/>
      <c r="I6437" s="37" t="s">
        <v>91</v>
      </c>
      <c r="J6437" s="37"/>
      <c r="K6437" s="37"/>
      <c r="L6437" s="37"/>
      <c r="M6437" s="37"/>
      <c r="N6437" s="37"/>
      <c r="O6437" s="31" t="s">
        <v>92</v>
      </c>
      <c r="P6437" s="31"/>
      <c r="Q6437" s="31"/>
      <c r="R6437" s="31"/>
      <c r="S6437" s="31"/>
      <c r="T6437" s="31"/>
      <c r="U6437" s="31"/>
      <c r="V6437" s="31"/>
      <c r="W6437" s="31"/>
      <c r="X6437" s="31"/>
      <c r="Y6437" s="31"/>
      <c r="Z6437" s="31"/>
      <c r="AA6437" s="31"/>
      <c r="AB6437" s="31"/>
      <c r="AC6437" s="31"/>
      <c r="AD6437" s="31"/>
      <c r="AE6437" s="31"/>
      <c r="AF6437" s="31"/>
      <c r="AG6437" s="31"/>
      <c r="AH6437" s="31"/>
      <c r="AI6437" s="31"/>
      <c r="AJ6437" s="31"/>
      <c r="AK6437" s="31"/>
      <c r="AL6437" s="31"/>
      <c r="AM6437" s="31"/>
      <c r="AN6437" s="31"/>
      <c r="AO6437" s="31"/>
      <c r="AP6437" s="31"/>
      <c r="AQ6437" s="31"/>
      <c r="AR6437" s="31"/>
      <c r="AS6437" s="31"/>
      <c r="AT6437" s="31"/>
      <c r="CC6437" s="32">
        <v>-15082.03</v>
      </c>
      <c r="CD6437" s="32"/>
      <c r="CE6437" s="32"/>
      <c r="CF6437" s="32"/>
      <c r="CG6437" s="32"/>
      <c r="CH6437" s="32"/>
      <c r="CI6437" s="32"/>
      <c r="CJ6437" s="32"/>
      <c r="CK6437" s="32"/>
      <c r="CN6437" s="32">
        <v>-26100</v>
      </c>
      <c r="CO6437" s="32"/>
      <c r="CP6437" s="32"/>
      <c r="CQ6437" s="32"/>
      <c r="CR6437" s="32"/>
      <c r="CS6437" s="32"/>
      <c r="CT6437" s="32"/>
      <c r="CU6437" s="32"/>
      <c r="CW6437" s="32">
        <v>11017.97</v>
      </c>
      <c r="CX6437" s="32"/>
      <c r="CY6437" s="32"/>
      <c r="CZ6437" s="32"/>
      <c r="DA6437" s="32"/>
      <c r="DB6437" s="32"/>
      <c r="DC6437" s="32"/>
      <c r="DD6437" s="32"/>
    </row>
    <row r="6438" spans="1:109" ht="18" customHeight="1" x14ac:dyDescent="0.2">
      <c r="A6438" s="41"/>
      <c r="B6438" s="37" t="s">
        <v>892</v>
      </c>
      <c r="C6438" s="37"/>
      <c r="D6438" s="37"/>
      <c r="E6438" s="37"/>
      <c r="F6438" s="37"/>
      <c r="G6438" s="37"/>
      <c r="H6438" s="37"/>
      <c r="I6438" s="37" t="s">
        <v>109</v>
      </c>
      <c r="J6438" s="37"/>
      <c r="K6438" s="37"/>
      <c r="L6438" s="37"/>
      <c r="M6438" s="37"/>
      <c r="N6438" s="37"/>
      <c r="O6438" s="31" t="s">
        <v>110</v>
      </c>
      <c r="P6438" s="31"/>
      <c r="Q6438" s="31"/>
      <c r="R6438" s="31"/>
      <c r="S6438" s="31"/>
      <c r="T6438" s="31"/>
      <c r="U6438" s="31"/>
      <c r="V6438" s="31"/>
      <c r="W6438" s="31"/>
      <c r="X6438" s="31"/>
      <c r="Y6438" s="31"/>
      <c r="Z6438" s="31"/>
      <c r="AA6438" s="31"/>
      <c r="AB6438" s="31"/>
      <c r="AC6438" s="31"/>
      <c r="AD6438" s="31"/>
      <c r="AE6438" s="31"/>
      <c r="AF6438" s="31"/>
      <c r="AG6438" s="31"/>
      <c r="AH6438" s="31"/>
      <c r="AI6438" s="31"/>
      <c r="AJ6438" s="31"/>
      <c r="AK6438" s="31"/>
      <c r="AL6438" s="31"/>
      <c r="AM6438" s="31"/>
      <c r="AN6438" s="31"/>
      <c r="AO6438" s="31"/>
      <c r="AP6438" s="31"/>
      <c r="AQ6438" s="31"/>
      <c r="AR6438" s="31"/>
      <c r="AS6438" s="31"/>
      <c r="AT6438" s="31"/>
      <c r="CC6438" s="32">
        <v>0</v>
      </c>
      <c r="CD6438" s="32"/>
      <c r="CE6438" s="32"/>
      <c r="CF6438" s="32"/>
      <c r="CG6438" s="32"/>
      <c r="CH6438" s="32"/>
      <c r="CI6438" s="32"/>
      <c r="CJ6438" s="32"/>
      <c r="CK6438" s="32"/>
      <c r="CN6438" s="32">
        <v>0</v>
      </c>
      <c r="CO6438" s="32"/>
      <c r="CP6438" s="32"/>
      <c r="CQ6438" s="32"/>
      <c r="CR6438" s="32"/>
      <c r="CS6438" s="32"/>
      <c r="CT6438" s="32"/>
      <c r="CU6438" s="32"/>
      <c r="CW6438" s="32">
        <v>0</v>
      </c>
      <c r="CX6438" s="32"/>
      <c r="CY6438" s="32"/>
      <c r="CZ6438" s="32"/>
      <c r="DA6438" s="32"/>
      <c r="DB6438" s="32"/>
      <c r="DC6438" s="32"/>
      <c r="DD6438" s="32"/>
    </row>
    <row r="6439" spans="1:109" ht="18" customHeight="1" x14ac:dyDescent="0.2">
      <c r="A6439" s="41"/>
      <c r="B6439" s="37" t="s">
        <v>892</v>
      </c>
      <c r="C6439" s="37"/>
      <c r="D6439" s="37"/>
      <c r="E6439" s="37"/>
      <c r="F6439" s="37"/>
      <c r="G6439" s="37"/>
      <c r="H6439" s="37"/>
      <c r="I6439" s="37" t="s">
        <v>111</v>
      </c>
      <c r="J6439" s="37"/>
      <c r="K6439" s="37"/>
      <c r="L6439" s="37"/>
      <c r="M6439" s="37"/>
      <c r="N6439" s="37"/>
      <c r="O6439" s="31" t="s">
        <v>112</v>
      </c>
      <c r="P6439" s="31"/>
      <c r="Q6439" s="31"/>
      <c r="R6439" s="31"/>
      <c r="S6439" s="31"/>
      <c r="T6439" s="31"/>
      <c r="U6439" s="31"/>
      <c r="V6439" s="31"/>
      <c r="W6439" s="31"/>
      <c r="X6439" s="31"/>
      <c r="Y6439" s="31"/>
      <c r="Z6439" s="31"/>
      <c r="AA6439" s="31"/>
      <c r="AB6439" s="31"/>
      <c r="AC6439" s="31"/>
      <c r="AD6439" s="31"/>
      <c r="AE6439" s="31"/>
      <c r="AF6439" s="31"/>
      <c r="AG6439" s="31"/>
      <c r="AH6439" s="31"/>
      <c r="AI6439" s="31"/>
      <c r="AJ6439" s="31"/>
      <c r="AK6439" s="31"/>
      <c r="AL6439" s="31"/>
      <c r="AM6439" s="31"/>
      <c r="AN6439" s="31"/>
      <c r="AO6439" s="31"/>
      <c r="AP6439" s="31"/>
      <c r="AQ6439" s="31"/>
      <c r="AR6439" s="31"/>
      <c r="AS6439" s="31"/>
      <c r="AT6439" s="31"/>
      <c r="CC6439" s="32">
        <v>-15082.03</v>
      </c>
      <c r="CD6439" s="32"/>
      <c r="CE6439" s="32"/>
      <c r="CF6439" s="32"/>
      <c r="CG6439" s="32"/>
      <c r="CH6439" s="32"/>
      <c r="CI6439" s="32"/>
      <c r="CJ6439" s="32"/>
      <c r="CK6439" s="32"/>
      <c r="CN6439" s="32">
        <v>-26100</v>
      </c>
      <c r="CO6439" s="32"/>
      <c r="CP6439" s="32"/>
      <c r="CQ6439" s="32"/>
      <c r="CR6439" s="32"/>
      <c r="CS6439" s="32"/>
      <c r="CT6439" s="32"/>
      <c r="CU6439" s="32"/>
      <c r="CW6439" s="32">
        <v>11017.97</v>
      </c>
      <c r="CX6439" s="32"/>
      <c r="CY6439" s="32"/>
      <c r="CZ6439" s="32"/>
      <c r="DA6439" s="32"/>
      <c r="DB6439" s="32"/>
      <c r="DC6439" s="32"/>
      <c r="DD6439" s="32"/>
    </row>
    <row r="6440" spans="1:109" ht="18" customHeight="1" x14ac:dyDescent="0.2">
      <c r="A6440" s="41"/>
      <c r="B6440" s="37" t="s">
        <v>892</v>
      </c>
      <c r="C6440" s="37"/>
      <c r="D6440" s="37"/>
      <c r="E6440" s="37"/>
      <c r="F6440" s="37"/>
      <c r="G6440" s="37"/>
      <c r="H6440" s="37"/>
      <c r="I6440" s="37" t="s">
        <v>117</v>
      </c>
      <c r="J6440" s="37"/>
      <c r="K6440" s="37"/>
      <c r="L6440" s="37"/>
      <c r="M6440" s="37"/>
      <c r="N6440" s="37"/>
      <c r="O6440" s="31" t="s">
        <v>118</v>
      </c>
      <c r="P6440" s="31"/>
      <c r="Q6440" s="31"/>
      <c r="R6440" s="31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1"/>
      <c r="AD6440" s="31"/>
      <c r="AE6440" s="31"/>
      <c r="AF6440" s="31"/>
      <c r="AG6440" s="31"/>
      <c r="AH6440" s="31"/>
      <c r="AI6440" s="31"/>
      <c r="AJ6440" s="31"/>
      <c r="AK6440" s="31"/>
      <c r="AL6440" s="31"/>
      <c r="AM6440" s="31"/>
      <c r="AN6440" s="31"/>
      <c r="AO6440" s="31"/>
      <c r="AP6440" s="31"/>
      <c r="AQ6440" s="31"/>
      <c r="AR6440" s="31"/>
      <c r="AS6440" s="31"/>
      <c r="AT6440" s="31"/>
      <c r="CC6440" s="32">
        <v>0</v>
      </c>
      <c r="CD6440" s="32"/>
      <c r="CE6440" s="32"/>
      <c r="CF6440" s="32"/>
      <c r="CG6440" s="32"/>
      <c r="CH6440" s="32"/>
      <c r="CI6440" s="32"/>
      <c r="CJ6440" s="32"/>
      <c r="CK6440" s="32"/>
      <c r="CN6440" s="32">
        <v>0</v>
      </c>
      <c r="CO6440" s="32"/>
      <c r="CP6440" s="32"/>
      <c r="CQ6440" s="32"/>
      <c r="CR6440" s="32"/>
      <c r="CS6440" s="32"/>
      <c r="CT6440" s="32"/>
      <c r="CU6440" s="32"/>
      <c r="CW6440" s="32">
        <v>0</v>
      </c>
      <c r="CX6440" s="32"/>
      <c r="CY6440" s="32"/>
      <c r="CZ6440" s="32"/>
      <c r="DA6440" s="32"/>
      <c r="DB6440" s="32"/>
      <c r="DC6440" s="32"/>
      <c r="DD6440" s="32"/>
    </row>
    <row r="6441" spans="1:109" ht="18.75" customHeight="1" x14ac:dyDescent="0.2">
      <c r="A6441" s="34" t="s">
        <v>894</v>
      </c>
      <c r="B6441" s="34"/>
      <c r="C6441" s="34"/>
      <c r="D6441" s="34"/>
      <c r="E6441" s="34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4"/>
      <c r="AI6441" s="34"/>
      <c r="AJ6441" s="34"/>
      <c r="AK6441" s="34"/>
      <c r="AL6441" s="34"/>
      <c r="AM6441" s="34"/>
      <c r="AN6441" s="34"/>
      <c r="AO6441" s="34"/>
      <c r="AP6441" s="34"/>
      <c r="AQ6441" s="34"/>
      <c r="AR6441" s="34"/>
      <c r="AS6441" s="34"/>
      <c r="AT6441" s="34"/>
      <c r="AU6441" s="34"/>
      <c r="AV6441" s="34"/>
      <c r="AW6441" s="34"/>
      <c r="AX6441" s="34"/>
      <c r="AY6441" s="34"/>
      <c r="AZ6441" s="34"/>
      <c r="BA6441" s="34"/>
      <c r="BB6441" s="34"/>
      <c r="BC6441" s="34"/>
      <c r="BD6441" s="34"/>
      <c r="BE6441" s="34"/>
      <c r="BF6441" s="34"/>
      <c r="BG6441" s="34"/>
      <c r="BH6441" s="34"/>
      <c r="BI6441" s="34"/>
      <c r="BJ6441" s="34"/>
      <c r="BK6441" s="34"/>
      <c r="BL6441" s="34"/>
      <c r="BM6441" s="34"/>
      <c r="BN6441" s="34"/>
      <c r="BO6441" s="34"/>
      <c r="BP6441" s="34"/>
      <c r="BQ6441" s="34"/>
      <c r="BR6441" s="34"/>
      <c r="BS6441" s="34"/>
      <c r="BT6441" s="34"/>
      <c r="BU6441" s="34"/>
      <c r="BV6441" s="34"/>
      <c r="BW6441" s="34"/>
      <c r="BX6441" s="34"/>
      <c r="BY6441" s="34"/>
      <c r="BZ6441" s="34"/>
      <c r="CA6441" s="34"/>
      <c r="CB6441" s="34"/>
      <c r="CC6441" s="34"/>
      <c r="CD6441" s="34"/>
      <c r="CE6441" s="34"/>
      <c r="CF6441" s="34"/>
      <c r="CG6441" s="34"/>
      <c r="CH6441" s="34"/>
      <c r="CI6441" s="34"/>
      <c r="CJ6441" s="34"/>
      <c r="CK6441" s="34"/>
      <c r="CL6441" s="34"/>
      <c r="CM6441" s="34"/>
      <c r="CN6441" s="34"/>
      <c r="CO6441" s="34"/>
      <c r="CP6441" s="34"/>
      <c r="CQ6441" s="34"/>
      <c r="CR6441" s="34"/>
      <c r="CS6441" s="34"/>
      <c r="CT6441" s="34"/>
      <c r="CU6441" s="34"/>
      <c r="CV6441" s="34"/>
      <c r="CW6441" s="34"/>
      <c r="CX6441" s="34"/>
      <c r="CY6441" s="34"/>
      <c r="CZ6441" s="34"/>
      <c r="DA6441" s="34"/>
      <c r="DB6441" s="34"/>
      <c r="DC6441" s="34"/>
      <c r="DD6441" s="34"/>
      <c r="DE6441" s="34"/>
    </row>
    <row r="6442" spans="1:109" ht="13.5" customHeight="1" x14ac:dyDescent="0.2"/>
    <row r="6443" spans="1:109" ht="7.5" customHeight="1" x14ac:dyDescent="0.2"/>
    <row r="6444" spans="1:109" ht="13.5" customHeight="1" x14ac:dyDescent="0.2">
      <c r="A6444" s="35" t="s">
        <v>346</v>
      </c>
      <c r="B6444" s="35"/>
      <c r="C6444" s="35"/>
      <c r="G6444" s="35" t="s">
        <v>347</v>
      </c>
      <c r="H6444" s="35"/>
      <c r="J6444" s="40"/>
      <c r="K6444" s="40"/>
      <c r="L6444" s="40"/>
      <c r="M6444" s="40"/>
      <c r="O6444" s="35" t="s">
        <v>348</v>
      </c>
      <c r="P6444" s="35"/>
      <c r="Q6444" s="35"/>
      <c r="R6444" s="35"/>
      <c r="S6444" s="35"/>
      <c r="T6444" s="35"/>
      <c r="U6444" s="35"/>
      <c r="V6444" s="35"/>
      <c r="W6444" s="35"/>
      <c r="X6444" s="35"/>
      <c r="Y6444" s="35"/>
      <c r="Z6444" s="35"/>
      <c r="AA6444" s="35"/>
      <c r="AB6444" s="35"/>
      <c r="AC6444" s="35"/>
      <c r="AD6444" s="35"/>
      <c r="AE6444" s="35"/>
      <c r="AF6444" s="35"/>
      <c r="AG6444" s="35"/>
      <c r="AH6444" s="35"/>
      <c r="AI6444" s="35"/>
      <c r="AJ6444" s="35"/>
      <c r="AK6444" s="35"/>
      <c r="AL6444" s="35"/>
      <c r="AM6444" s="35"/>
      <c r="AN6444" s="35"/>
      <c r="AW6444" s="36" t="s">
        <v>349</v>
      </c>
      <c r="AX6444" s="36"/>
      <c r="AY6444" s="36"/>
      <c r="AZ6444" s="36"/>
      <c r="BA6444" s="36"/>
      <c r="BB6444" s="36"/>
      <c r="BC6444" s="36"/>
      <c r="BD6444" s="36"/>
      <c r="BE6444" s="36"/>
      <c r="BF6444" s="36"/>
      <c r="BG6444" s="36" t="s">
        <v>350</v>
      </c>
      <c r="BH6444" s="36"/>
      <c r="BI6444" s="36"/>
      <c r="BJ6444" s="36"/>
      <c r="BK6444" s="36"/>
      <c r="BL6444" s="36"/>
      <c r="BM6444" s="36"/>
      <c r="BN6444" s="36"/>
      <c r="BO6444" s="36"/>
      <c r="BP6444" s="36"/>
      <c r="BR6444" s="36" t="s">
        <v>21</v>
      </c>
      <c r="BS6444" s="36"/>
      <c r="BT6444" s="36"/>
      <c r="BU6444" s="36"/>
      <c r="BV6444" s="36"/>
      <c r="BW6444" s="36"/>
      <c r="BX6444" s="36"/>
      <c r="BY6444" s="36"/>
      <c r="BZ6444" s="36"/>
      <c r="CA6444" s="36"/>
      <c r="CC6444" s="36" t="s">
        <v>351</v>
      </c>
      <c r="CD6444" s="36"/>
      <c r="CE6444" s="36"/>
      <c r="CF6444" s="36"/>
      <c r="CG6444" s="36"/>
      <c r="CH6444" s="36"/>
      <c r="CI6444" s="36"/>
      <c r="CJ6444" s="36"/>
      <c r="CK6444" s="36"/>
      <c r="CN6444" s="36" t="s">
        <v>352</v>
      </c>
      <c r="CO6444" s="36"/>
      <c r="CP6444" s="36"/>
      <c r="CQ6444" s="36"/>
      <c r="CR6444" s="36"/>
      <c r="CS6444" s="36"/>
      <c r="CT6444" s="36"/>
      <c r="CU6444" s="36"/>
      <c r="CW6444" s="36" t="s">
        <v>21</v>
      </c>
      <c r="CX6444" s="36"/>
      <c r="CY6444" s="36"/>
      <c r="CZ6444" s="36"/>
      <c r="DA6444" s="36"/>
      <c r="DB6444" s="36"/>
      <c r="DC6444" s="36"/>
      <c r="DD6444" s="36"/>
    </row>
    <row r="6445" spans="1:109" ht="5.25" customHeight="1" x14ac:dyDescent="0.2"/>
    <row r="6446" spans="1:109" ht="4.5" customHeight="1" x14ac:dyDescent="0.2">
      <c r="A6446" s="70"/>
      <c r="B6446" s="70"/>
      <c r="C6446" s="70"/>
      <c r="D6446" s="70"/>
      <c r="E6446" s="70"/>
      <c r="F6446" s="70"/>
      <c r="G6446" s="70"/>
      <c r="H6446" s="70"/>
      <c r="I6446" s="70"/>
      <c r="J6446" s="70"/>
      <c r="K6446" s="70"/>
      <c r="L6446" s="70"/>
      <c r="M6446" s="70"/>
      <c r="N6446" s="70"/>
      <c r="O6446" s="70"/>
      <c r="P6446" s="70"/>
      <c r="Q6446" s="70"/>
      <c r="R6446" s="70"/>
      <c r="S6446" s="70"/>
      <c r="T6446" s="70"/>
      <c r="U6446" s="70"/>
      <c r="V6446" s="70"/>
      <c r="W6446" s="70"/>
      <c r="X6446" s="70"/>
      <c r="Y6446" s="70"/>
      <c r="Z6446" s="70"/>
      <c r="AA6446" s="70"/>
      <c r="AB6446" s="70"/>
      <c r="AC6446" s="70"/>
      <c r="AD6446" s="70"/>
      <c r="AE6446" s="70"/>
      <c r="AF6446" s="70"/>
      <c r="AG6446" s="70"/>
      <c r="AH6446" s="70"/>
      <c r="AI6446" s="70"/>
      <c r="AJ6446" s="70"/>
      <c r="AK6446" s="70"/>
      <c r="AL6446" s="70"/>
      <c r="AM6446" s="70"/>
      <c r="AN6446" s="70"/>
      <c r="AO6446" s="70"/>
      <c r="AP6446" s="70"/>
      <c r="AQ6446" s="70"/>
      <c r="AR6446" s="70"/>
      <c r="AS6446" s="70"/>
      <c r="AT6446" s="70"/>
      <c r="AU6446" s="70"/>
      <c r="AV6446" s="70"/>
      <c r="AW6446" s="70"/>
      <c r="AX6446" s="70"/>
      <c r="AY6446" s="70"/>
      <c r="AZ6446" s="70"/>
      <c r="BA6446" s="70"/>
      <c r="BB6446" s="70"/>
      <c r="BC6446" s="70"/>
      <c r="BD6446" s="70"/>
      <c r="BE6446" s="70"/>
      <c r="BF6446" s="70"/>
      <c r="BG6446" s="70"/>
      <c r="BH6446" s="70"/>
      <c r="BI6446" s="70"/>
      <c r="BJ6446" s="70"/>
      <c r="BK6446" s="70"/>
      <c r="BL6446" s="70"/>
      <c r="BM6446" s="70"/>
      <c r="BN6446" s="70"/>
      <c r="BO6446" s="70"/>
      <c r="BP6446" s="70"/>
      <c r="BQ6446" s="70"/>
      <c r="BR6446" s="70"/>
      <c r="BS6446" s="70"/>
      <c r="BT6446" s="70"/>
      <c r="BU6446" s="70"/>
      <c r="BV6446" s="70"/>
      <c r="BW6446" s="70"/>
      <c r="BX6446" s="70"/>
      <c r="BY6446" s="70"/>
      <c r="BZ6446" s="70"/>
      <c r="CA6446" s="70"/>
      <c r="CB6446" s="70"/>
      <c r="CC6446" s="70"/>
      <c r="CD6446" s="70"/>
      <c r="CE6446" s="70"/>
      <c r="CF6446" s="70"/>
      <c r="CG6446" s="70"/>
      <c r="CH6446" s="70"/>
      <c r="CI6446" s="70"/>
      <c r="CJ6446" s="70"/>
      <c r="CK6446" s="70"/>
      <c r="CL6446" s="70"/>
      <c r="CM6446" s="70"/>
      <c r="CN6446" s="70"/>
      <c r="CO6446" s="70"/>
      <c r="CP6446" s="70"/>
      <c r="CQ6446" s="70"/>
      <c r="CR6446" s="70"/>
      <c r="CS6446" s="70"/>
      <c r="CT6446" s="70"/>
      <c r="CU6446" s="70"/>
      <c r="CV6446" s="70"/>
      <c r="CW6446" s="70"/>
      <c r="CX6446" s="70"/>
      <c r="CY6446" s="70"/>
      <c r="CZ6446" s="70"/>
      <c r="DA6446" s="70"/>
      <c r="DB6446" s="70"/>
      <c r="DC6446" s="70"/>
      <c r="DD6446" s="70"/>
      <c r="DE6446" s="70"/>
    </row>
    <row r="6447" spans="1:109" ht="18.75" customHeight="1" x14ac:dyDescent="0.2">
      <c r="A6447" s="70"/>
      <c r="B6447" s="70"/>
      <c r="C6447" s="70"/>
      <c r="D6447" s="70"/>
      <c r="E6447" s="70"/>
      <c r="F6447" s="70"/>
      <c r="G6447" s="70"/>
      <c r="H6447" s="70"/>
      <c r="I6447" s="70"/>
      <c r="J6447" s="70"/>
      <c r="K6447" s="70"/>
      <c r="L6447" s="70"/>
      <c r="M6447" s="70"/>
      <c r="N6447" s="70"/>
      <c r="O6447" s="70"/>
      <c r="P6447" s="70"/>
      <c r="Q6447" s="70"/>
      <c r="R6447" s="70"/>
      <c r="S6447" s="70"/>
      <c r="T6447" s="70"/>
      <c r="U6447" s="70"/>
      <c r="V6447" s="70"/>
      <c r="W6447" s="70"/>
      <c r="X6447" s="70"/>
      <c r="Y6447" s="70"/>
      <c r="Z6447" s="70"/>
      <c r="AA6447" s="70"/>
      <c r="AB6447" s="70"/>
      <c r="AC6447" s="70"/>
      <c r="AD6447" s="70"/>
      <c r="AE6447" s="70"/>
      <c r="AF6447" s="70"/>
      <c r="AG6447" s="70"/>
      <c r="AH6447" s="70"/>
      <c r="AI6447" s="70"/>
      <c r="AJ6447" s="70"/>
      <c r="AK6447" s="70"/>
      <c r="AL6447" s="70"/>
      <c r="AM6447" s="70"/>
      <c r="AN6447" s="70"/>
      <c r="AO6447" s="70"/>
      <c r="AP6447" s="70"/>
      <c r="AQ6447" s="70"/>
      <c r="AR6447" s="70"/>
      <c r="AS6447" s="70"/>
      <c r="AT6447" s="70"/>
      <c r="AU6447" s="70"/>
      <c r="AV6447" s="70"/>
      <c r="AW6447" s="70"/>
      <c r="AX6447" s="70"/>
      <c r="AY6447" s="70"/>
      <c r="AZ6447" s="70"/>
      <c r="BA6447" s="70"/>
      <c r="BB6447" s="70"/>
      <c r="BC6447" s="70"/>
      <c r="BD6447" s="70"/>
      <c r="BE6447" s="70"/>
      <c r="BF6447" s="70"/>
      <c r="BG6447" s="70"/>
      <c r="BH6447" s="70"/>
      <c r="BI6447" s="70"/>
      <c r="BJ6447" s="70"/>
      <c r="BK6447" s="70"/>
      <c r="BL6447" s="70"/>
      <c r="BM6447" s="70"/>
      <c r="BN6447" s="70"/>
      <c r="BO6447" s="70"/>
      <c r="BP6447" s="70"/>
      <c r="BQ6447" s="70"/>
      <c r="BR6447" s="70"/>
      <c r="BS6447" s="70"/>
      <c r="BT6447" s="70"/>
      <c r="BU6447" s="70"/>
      <c r="BV6447" s="70"/>
      <c r="BW6447" s="70"/>
      <c r="BX6447" s="70"/>
      <c r="BY6447" s="70"/>
      <c r="BZ6447" s="70"/>
      <c r="CA6447" s="70"/>
      <c r="CB6447" s="70"/>
      <c r="CC6447" s="70"/>
      <c r="CD6447" s="70"/>
      <c r="CE6447" s="70"/>
      <c r="CF6447" s="70"/>
      <c r="CG6447" s="70"/>
      <c r="CH6447" s="70"/>
      <c r="CI6447" s="70"/>
      <c r="CJ6447" s="70"/>
      <c r="CK6447" s="70"/>
      <c r="CL6447" s="70"/>
      <c r="CM6447" s="70"/>
      <c r="CN6447" s="70"/>
      <c r="CO6447" s="70"/>
      <c r="CP6447" s="70"/>
      <c r="CQ6447" s="70"/>
      <c r="CR6447" s="70"/>
      <c r="CS6447" s="70"/>
      <c r="CT6447" s="70"/>
      <c r="CU6447" s="70"/>
      <c r="CV6447" s="70"/>
      <c r="CW6447" s="70"/>
      <c r="CX6447" s="70"/>
      <c r="CY6447" s="70"/>
      <c r="CZ6447" s="70"/>
      <c r="DA6447" s="70"/>
      <c r="DB6447" s="70"/>
      <c r="DC6447" s="70"/>
      <c r="DD6447" s="70"/>
      <c r="DE6447" s="70"/>
    </row>
    <row r="6448" spans="1:109" ht="13.5" customHeight="1" x14ac:dyDescent="0.2">
      <c r="A6448" s="61" t="s">
        <v>346</v>
      </c>
      <c r="B6448" s="61"/>
      <c r="C6448" s="61"/>
      <c r="E6448" s="61" t="s">
        <v>895</v>
      </c>
      <c r="F6448" s="61"/>
      <c r="G6448" s="61"/>
      <c r="H6448" s="61"/>
      <c r="I6448" s="61"/>
      <c r="J6448" s="61"/>
      <c r="O6448" s="71" t="s">
        <v>896</v>
      </c>
      <c r="P6448" s="71"/>
      <c r="Q6448" s="71"/>
      <c r="R6448" s="71"/>
      <c r="S6448" s="71"/>
      <c r="T6448" s="71"/>
      <c r="U6448" s="71"/>
      <c r="V6448" s="71"/>
      <c r="W6448" s="71"/>
      <c r="X6448" s="71"/>
      <c r="Y6448" s="71"/>
      <c r="Z6448" s="71"/>
      <c r="AA6448" s="71"/>
      <c r="AB6448" s="71"/>
      <c r="AC6448" s="71"/>
      <c r="AD6448" s="71"/>
      <c r="AE6448" s="71"/>
      <c r="AF6448" s="71"/>
      <c r="AG6448" s="71"/>
      <c r="AH6448" s="71"/>
      <c r="AI6448" s="71"/>
      <c r="AJ6448" s="71"/>
      <c r="AK6448" s="71"/>
      <c r="AL6448" s="71"/>
      <c r="AM6448" s="71"/>
      <c r="AN6448" s="71"/>
      <c r="AO6448" s="71"/>
      <c r="AP6448" s="71"/>
      <c r="AQ6448" s="71"/>
      <c r="AR6448" s="71"/>
      <c r="AS6448" s="71"/>
      <c r="AT6448" s="71"/>
    </row>
    <row r="6449" spans="1:108" ht="7.5" customHeight="1" x14ac:dyDescent="0.2"/>
    <row r="6450" spans="1:108" ht="13.5" customHeight="1" x14ac:dyDescent="0.2">
      <c r="A6450" s="41"/>
      <c r="B6450" s="29" t="s">
        <v>355</v>
      </c>
      <c r="C6450" s="29"/>
      <c r="D6450" s="29"/>
      <c r="E6450" s="29"/>
      <c r="F6450" s="29"/>
      <c r="G6450" s="29"/>
      <c r="H6450" s="29"/>
      <c r="I6450" s="29"/>
      <c r="J6450" s="29"/>
      <c r="K6450" s="29"/>
      <c r="L6450" s="29"/>
      <c r="M6450" s="29"/>
      <c r="N6450" s="29"/>
      <c r="O6450" s="29"/>
      <c r="P6450" s="29"/>
      <c r="Q6450" s="29"/>
      <c r="R6450" s="29"/>
      <c r="S6450" s="29"/>
      <c r="T6450" s="29"/>
      <c r="U6450" s="29"/>
      <c r="V6450" s="29"/>
      <c r="W6450" s="29"/>
      <c r="X6450" s="29"/>
      <c r="Y6450" s="29"/>
      <c r="Z6450" s="29"/>
      <c r="AA6450" s="29"/>
      <c r="AB6450" s="29"/>
      <c r="AC6450" s="29"/>
      <c r="AD6450" s="29"/>
      <c r="AE6450" s="29"/>
      <c r="AF6450" s="29"/>
      <c r="AG6450" s="29"/>
      <c r="AH6450" s="29"/>
      <c r="AI6450" s="29"/>
      <c r="AJ6450" s="29"/>
      <c r="AK6450" s="29"/>
      <c r="AL6450" s="29"/>
      <c r="AM6450" s="29"/>
      <c r="AN6450" s="29"/>
      <c r="AO6450" s="29"/>
      <c r="AP6450" s="29"/>
      <c r="AQ6450" s="29"/>
      <c r="AR6450" s="29"/>
      <c r="AS6450" s="29"/>
      <c r="AT6450" s="29"/>
      <c r="AU6450" s="29"/>
      <c r="AV6450" s="29"/>
    </row>
    <row r="6451" spans="1:108" ht="6" customHeight="1" x14ac:dyDescent="0.2">
      <c r="A6451" s="41"/>
    </row>
    <row r="6452" spans="1:108" ht="18" customHeight="1" x14ac:dyDescent="0.2">
      <c r="A6452" s="31" t="s">
        <v>895</v>
      </c>
      <c r="B6452" s="31"/>
      <c r="C6452" s="31"/>
      <c r="G6452" s="31" t="s">
        <v>403</v>
      </c>
      <c r="H6452" s="31"/>
      <c r="I6452" s="31"/>
      <c r="J6452" s="11" t="s">
        <v>12</v>
      </c>
      <c r="L6452" s="31" t="s">
        <v>12</v>
      </c>
      <c r="M6452" s="31"/>
      <c r="N6452" s="12" t="s">
        <v>12</v>
      </c>
      <c r="O6452" s="31" t="s">
        <v>404</v>
      </c>
      <c r="P6452" s="31"/>
      <c r="Q6452" s="31"/>
      <c r="R6452" s="31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1"/>
      <c r="AD6452" s="31"/>
      <c r="AE6452" s="31"/>
      <c r="AF6452" s="31"/>
      <c r="AG6452" s="31"/>
      <c r="AH6452" s="31"/>
      <c r="AI6452" s="31"/>
      <c r="AJ6452" s="31"/>
      <c r="AK6452" s="31"/>
      <c r="AL6452" s="31"/>
      <c r="AM6452" s="31"/>
      <c r="AN6452" s="31"/>
      <c r="AO6452" s="31"/>
      <c r="AP6452" s="31"/>
      <c r="AQ6452" s="31"/>
      <c r="AR6452" s="31"/>
      <c r="AS6452" s="31"/>
      <c r="AT6452" s="31"/>
      <c r="AW6452" s="32">
        <v>1786</v>
      </c>
      <c r="AX6452" s="32"/>
      <c r="AY6452" s="32"/>
      <c r="AZ6452" s="32"/>
      <c r="BA6452" s="32"/>
      <c r="BB6452" s="32"/>
      <c r="BC6452" s="32"/>
      <c r="BD6452" s="32"/>
      <c r="BE6452" s="32"/>
      <c r="BF6452" s="32"/>
      <c r="BG6452" s="32">
        <v>100</v>
      </c>
      <c r="BH6452" s="32"/>
      <c r="BI6452" s="32"/>
      <c r="BJ6452" s="32"/>
      <c r="BK6452" s="32"/>
      <c r="BL6452" s="32"/>
      <c r="BM6452" s="32"/>
      <c r="BN6452" s="32"/>
      <c r="BO6452" s="32"/>
      <c r="BP6452" s="32"/>
      <c r="BR6452" s="32">
        <v>1686</v>
      </c>
      <c r="BS6452" s="32"/>
      <c r="BT6452" s="32"/>
      <c r="BU6452" s="32"/>
      <c r="BV6452" s="32"/>
      <c r="BW6452" s="32"/>
      <c r="BX6452" s="32"/>
      <c r="BY6452" s="32"/>
      <c r="BZ6452" s="32"/>
      <c r="CA6452" s="32"/>
      <c r="CC6452" s="32">
        <v>1786</v>
      </c>
      <c r="CD6452" s="32"/>
      <c r="CE6452" s="32"/>
      <c r="CF6452" s="32"/>
      <c r="CG6452" s="32"/>
      <c r="CH6452" s="32"/>
      <c r="CI6452" s="32"/>
      <c r="CJ6452" s="32"/>
      <c r="CK6452" s="32"/>
      <c r="CN6452" s="32">
        <v>100</v>
      </c>
      <c r="CO6452" s="32"/>
      <c r="CP6452" s="32"/>
      <c r="CQ6452" s="32"/>
      <c r="CR6452" s="32"/>
      <c r="CS6452" s="32"/>
      <c r="CT6452" s="32"/>
      <c r="CU6452" s="32"/>
      <c r="CW6452" s="32">
        <v>1686</v>
      </c>
      <c r="CX6452" s="32"/>
      <c r="CY6452" s="32"/>
      <c r="CZ6452" s="32"/>
      <c r="DA6452" s="32"/>
      <c r="DB6452" s="32"/>
      <c r="DC6452" s="32"/>
      <c r="DD6452" s="32"/>
    </row>
    <row r="6453" spans="1:108" ht="12.75" hidden="1" customHeight="1" x14ac:dyDescent="0.2">
      <c r="A6453" s="68"/>
      <c r="B6453" s="37" t="s">
        <v>181</v>
      </c>
      <c r="C6453" s="37"/>
      <c r="D6453" s="31" t="s">
        <v>409</v>
      </c>
      <c r="E6453" s="31"/>
      <c r="F6453" s="31"/>
      <c r="G6453" s="31"/>
      <c r="H6453" s="31"/>
      <c r="I6453" s="31"/>
      <c r="J6453" s="31"/>
      <c r="O6453" s="31" t="s">
        <v>410</v>
      </c>
      <c r="P6453" s="31"/>
      <c r="Q6453" s="31"/>
      <c r="R6453" s="31"/>
      <c r="S6453" s="31"/>
      <c r="T6453" s="31"/>
      <c r="U6453" s="31"/>
      <c r="V6453" s="31"/>
      <c r="W6453" s="31"/>
      <c r="X6453" s="31"/>
      <c r="Y6453" s="31"/>
      <c r="Z6453" s="31"/>
      <c r="AA6453" s="31"/>
      <c r="AB6453" s="31"/>
      <c r="AC6453" s="31"/>
      <c r="AD6453" s="31"/>
      <c r="AE6453" s="31"/>
      <c r="AF6453" s="31"/>
      <c r="AG6453" s="31"/>
      <c r="AH6453" s="31"/>
      <c r="AI6453" s="31"/>
      <c r="AJ6453" s="31"/>
      <c r="AK6453" s="31"/>
      <c r="AL6453" s="31"/>
      <c r="AM6453" s="31"/>
      <c r="AN6453" s="31"/>
      <c r="AO6453" s="31"/>
      <c r="AP6453" s="31"/>
      <c r="AQ6453" s="31"/>
      <c r="AR6453" s="31"/>
      <c r="AS6453" s="31"/>
      <c r="AT6453" s="31"/>
      <c r="AW6453" s="32">
        <v>1786</v>
      </c>
      <c r="AX6453" s="32"/>
      <c r="AY6453" s="32"/>
      <c r="AZ6453" s="32"/>
      <c r="BA6453" s="32"/>
      <c r="BB6453" s="32"/>
      <c r="BC6453" s="32"/>
      <c r="BD6453" s="32"/>
      <c r="BE6453" s="32"/>
      <c r="BF6453" s="32"/>
      <c r="BG6453" s="32">
        <v>100</v>
      </c>
      <c r="BH6453" s="32"/>
      <c r="BI6453" s="32"/>
      <c r="BJ6453" s="32"/>
      <c r="BK6453" s="32"/>
      <c r="BL6453" s="32"/>
      <c r="BM6453" s="32"/>
      <c r="BN6453" s="32"/>
      <c r="BO6453" s="32"/>
      <c r="BP6453" s="32"/>
      <c r="BR6453" s="32">
        <v>1686</v>
      </c>
      <c r="BS6453" s="32"/>
      <c r="BT6453" s="32"/>
      <c r="BU6453" s="32"/>
      <c r="BV6453" s="32"/>
      <c r="BW6453" s="32"/>
      <c r="BX6453" s="32"/>
      <c r="BY6453" s="32"/>
      <c r="BZ6453" s="32"/>
      <c r="CA6453" s="32"/>
      <c r="CC6453" s="32">
        <v>1786</v>
      </c>
      <c r="CD6453" s="32"/>
      <c r="CE6453" s="32"/>
      <c r="CF6453" s="32"/>
      <c r="CG6453" s="32"/>
      <c r="CH6453" s="32"/>
      <c r="CI6453" s="32"/>
      <c r="CJ6453" s="32"/>
      <c r="CK6453" s="32"/>
      <c r="CN6453" s="32">
        <v>100</v>
      </c>
      <c r="CO6453" s="32"/>
      <c r="CP6453" s="32"/>
      <c r="CQ6453" s="32"/>
      <c r="CR6453" s="32"/>
      <c r="CS6453" s="32"/>
      <c r="CT6453" s="32"/>
      <c r="CU6453" s="32"/>
      <c r="CW6453" s="32">
        <v>1686</v>
      </c>
      <c r="CX6453" s="32"/>
      <c r="CY6453" s="32"/>
      <c r="CZ6453" s="32"/>
      <c r="DA6453" s="32"/>
      <c r="DB6453" s="32"/>
      <c r="DC6453" s="32"/>
      <c r="DD6453" s="32"/>
    </row>
    <row r="6454" spans="1:108" ht="13.5" customHeight="1" x14ac:dyDescent="0.2">
      <c r="A6454" s="68"/>
      <c r="B6454" s="37"/>
      <c r="C6454" s="37"/>
      <c r="D6454" s="31"/>
      <c r="E6454" s="31"/>
      <c r="F6454" s="31"/>
      <c r="G6454" s="31"/>
      <c r="H6454" s="31"/>
      <c r="I6454" s="31"/>
      <c r="J6454" s="31"/>
      <c r="O6454" s="31"/>
      <c r="P6454" s="31"/>
      <c r="Q6454" s="31"/>
      <c r="R6454" s="31"/>
      <c r="S6454" s="31"/>
      <c r="T6454" s="31"/>
      <c r="U6454" s="31"/>
      <c r="V6454" s="31"/>
      <c r="W6454" s="31"/>
      <c r="X6454" s="31"/>
      <c r="Y6454" s="31"/>
      <c r="Z6454" s="31"/>
      <c r="AA6454" s="31"/>
      <c r="AB6454" s="31"/>
      <c r="AC6454" s="31"/>
      <c r="AD6454" s="31"/>
      <c r="AE6454" s="31"/>
      <c r="AF6454" s="31"/>
      <c r="AG6454" s="31"/>
      <c r="AH6454" s="31"/>
      <c r="AI6454" s="31"/>
      <c r="AJ6454" s="31"/>
      <c r="AK6454" s="31"/>
      <c r="AL6454" s="31"/>
      <c r="AM6454" s="31"/>
      <c r="AN6454" s="31"/>
      <c r="AO6454" s="31"/>
      <c r="AP6454" s="31"/>
      <c r="AQ6454" s="31"/>
      <c r="AR6454" s="31"/>
      <c r="AS6454" s="31"/>
      <c r="AT6454" s="31"/>
      <c r="AW6454" s="32"/>
      <c r="AX6454" s="32"/>
      <c r="AY6454" s="32"/>
      <c r="AZ6454" s="32"/>
      <c r="BA6454" s="32"/>
      <c r="BB6454" s="32"/>
      <c r="BC6454" s="32"/>
      <c r="BD6454" s="32"/>
      <c r="BE6454" s="32"/>
      <c r="BF6454" s="32"/>
      <c r="BG6454" s="32"/>
      <c r="BH6454" s="32"/>
      <c r="BI6454" s="32"/>
      <c r="BJ6454" s="32"/>
      <c r="BK6454" s="32"/>
      <c r="BL6454" s="32"/>
      <c r="BM6454" s="32"/>
      <c r="BN6454" s="32"/>
      <c r="BO6454" s="32"/>
      <c r="BP6454" s="32"/>
      <c r="BR6454" s="32"/>
      <c r="BS6454" s="32"/>
      <c r="BT6454" s="32"/>
      <c r="BU6454" s="32"/>
      <c r="BV6454" s="32"/>
      <c r="BW6454" s="32"/>
      <c r="BX6454" s="32"/>
      <c r="BY6454" s="32"/>
      <c r="BZ6454" s="32"/>
      <c r="CA6454" s="32"/>
      <c r="CC6454" s="32"/>
      <c r="CD6454" s="32"/>
      <c r="CE6454" s="32"/>
      <c r="CF6454" s="32"/>
      <c r="CG6454" s="32"/>
      <c r="CH6454" s="32"/>
      <c r="CI6454" s="32"/>
      <c r="CJ6454" s="32"/>
      <c r="CK6454" s="32"/>
      <c r="CN6454" s="32"/>
      <c r="CO6454" s="32"/>
      <c r="CP6454" s="32"/>
      <c r="CQ6454" s="32"/>
      <c r="CR6454" s="32"/>
      <c r="CS6454" s="32"/>
      <c r="CT6454" s="32"/>
      <c r="CU6454" s="32"/>
      <c r="CW6454" s="32"/>
      <c r="CX6454" s="32"/>
      <c r="CY6454" s="32"/>
      <c r="CZ6454" s="32"/>
      <c r="DA6454" s="32"/>
      <c r="DB6454" s="32"/>
      <c r="DC6454" s="32"/>
      <c r="DD6454" s="32"/>
    </row>
    <row r="6455" spans="1:108" ht="6" customHeight="1" x14ac:dyDescent="0.2">
      <c r="A6455" s="68"/>
    </row>
    <row r="6456" spans="1:108" ht="13.5" customHeight="1" x14ac:dyDescent="0.2">
      <c r="A6456" s="68"/>
      <c r="B6456" s="35" t="s">
        <v>22</v>
      </c>
      <c r="C6456" s="35"/>
      <c r="D6456" s="29" t="s">
        <v>423</v>
      </c>
      <c r="E6456" s="29"/>
      <c r="F6456" s="29"/>
      <c r="G6456" s="29"/>
      <c r="H6456" s="29"/>
      <c r="I6456" s="29"/>
      <c r="J6456" s="29"/>
      <c r="O6456" s="29" t="s">
        <v>424</v>
      </c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29"/>
      <c r="AT6456" s="29"/>
      <c r="AW6456" s="30">
        <v>1786</v>
      </c>
      <c r="AX6456" s="30"/>
      <c r="AY6456" s="30"/>
      <c r="AZ6456" s="30"/>
      <c r="BA6456" s="30"/>
      <c r="BB6456" s="30"/>
      <c r="BC6456" s="30"/>
      <c r="BD6456" s="30"/>
      <c r="BE6456" s="30"/>
      <c r="BF6456" s="30"/>
      <c r="BG6456" s="30">
        <v>100</v>
      </c>
      <c r="BH6456" s="30"/>
      <c r="BI6456" s="30"/>
      <c r="BJ6456" s="30"/>
      <c r="BK6456" s="30"/>
      <c r="BL6456" s="30"/>
      <c r="BM6456" s="30"/>
      <c r="BN6456" s="30"/>
      <c r="BO6456" s="30"/>
      <c r="BP6456" s="30"/>
      <c r="BR6456" s="30">
        <v>1686</v>
      </c>
      <c r="BS6456" s="30"/>
      <c r="BT6456" s="30"/>
      <c r="BU6456" s="30"/>
      <c r="BV6456" s="30"/>
      <c r="BW6456" s="30"/>
      <c r="BX6456" s="30"/>
      <c r="BY6456" s="30"/>
      <c r="BZ6456" s="30"/>
      <c r="CA6456" s="30"/>
      <c r="CC6456" s="30">
        <v>1786</v>
      </c>
      <c r="CD6456" s="30"/>
      <c r="CE6456" s="30"/>
      <c r="CF6456" s="30"/>
      <c r="CG6456" s="30"/>
      <c r="CH6456" s="30"/>
      <c r="CI6456" s="30"/>
      <c r="CJ6456" s="30"/>
      <c r="CK6456" s="30"/>
      <c r="CN6456" s="30">
        <v>100</v>
      </c>
      <c r="CO6456" s="30"/>
      <c r="CP6456" s="30"/>
      <c r="CQ6456" s="30"/>
      <c r="CR6456" s="30"/>
      <c r="CS6456" s="30"/>
      <c r="CT6456" s="30"/>
      <c r="CU6456" s="30"/>
      <c r="CW6456" s="30">
        <v>1686</v>
      </c>
      <c r="CX6456" s="30"/>
      <c r="CY6456" s="30"/>
      <c r="CZ6456" s="30"/>
      <c r="DA6456" s="30"/>
      <c r="DB6456" s="30"/>
      <c r="DC6456" s="30"/>
      <c r="DD6456" s="30"/>
    </row>
    <row r="6457" spans="1:108" ht="6" customHeight="1" x14ac:dyDescent="0.2">
      <c r="A6457" s="68"/>
    </row>
    <row r="6458" spans="1:108" ht="18" customHeight="1" x14ac:dyDescent="0.2">
      <c r="A6458" s="31" t="s">
        <v>895</v>
      </c>
      <c r="B6458" s="31"/>
      <c r="C6458" s="31"/>
      <c r="G6458" s="31" t="s">
        <v>551</v>
      </c>
      <c r="H6458" s="31"/>
      <c r="I6458" s="31"/>
      <c r="J6458" s="11" t="s">
        <v>12</v>
      </c>
      <c r="L6458" s="31" t="s">
        <v>12</v>
      </c>
      <c r="M6458" s="31"/>
      <c r="N6458" s="12" t="s">
        <v>12</v>
      </c>
      <c r="O6458" s="31" t="s">
        <v>552</v>
      </c>
      <c r="P6458" s="31"/>
      <c r="Q6458" s="31"/>
      <c r="R6458" s="31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1"/>
      <c r="AD6458" s="31"/>
      <c r="AE6458" s="31"/>
      <c r="AF6458" s="31"/>
      <c r="AG6458" s="31"/>
      <c r="AH6458" s="31"/>
      <c r="AI6458" s="31"/>
      <c r="AJ6458" s="31"/>
      <c r="AK6458" s="31"/>
      <c r="AL6458" s="31"/>
      <c r="AM6458" s="31"/>
      <c r="AN6458" s="31"/>
      <c r="AO6458" s="31"/>
      <c r="AP6458" s="31"/>
      <c r="AQ6458" s="31"/>
      <c r="AR6458" s="31"/>
      <c r="AS6458" s="31"/>
      <c r="AT6458" s="31"/>
      <c r="AW6458" s="32">
        <v>20673</v>
      </c>
      <c r="AX6458" s="32"/>
      <c r="AY6458" s="32"/>
      <c r="AZ6458" s="32"/>
      <c r="BA6458" s="32"/>
      <c r="BB6458" s="32"/>
      <c r="BC6458" s="32"/>
      <c r="BD6458" s="32"/>
      <c r="BE6458" s="32"/>
      <c r="BF6458" s="32"/>
      <c r="BG6458" s="32">
        <v>20700</v>
      </c>
      <c r="BH6458" s="32"/>
      <c r="BI6458" s="32"/>
      <c r="BJ6458" s="32"/>
      <c r="BK6458" s="32"/>
      <c r="BL6458" s="32"/>
      <c r="BM6458" s="32"/>
      <c r="BN6458" s="32"/>
      <c r="BO6458" s="32"/>
      <c r="BP6458" s="32"/>
      <c r="BR6458" s="32">
        <v>-27</v>
      </c>
      <c r="BS6458" s="32"/>
      <c r="BT6458" s="32"/>
      <c r="BU6458" s="32"/>
      <c r="BV6458" s="32"/>
      <c r="BW6458" s="32"/>
      <c r="BX6458" s="32"/>
      <c r="BY6458" s="32"/>
      <c r="BZ6458" s="32"/>
      <c r="CA6458" s="32"/>
      <c r="CC6458" s="32">
        <v>20673</v>
      </c>
      <c r="CD6458" s="32"/>
      <c r="CE6458" s="32"/>
      <c r="CF6458" s="32"/>
      <c r="CG6458" s="32"/>
      <c r="CH6458" s="32"/>
      <c r="CI6458" s="32"/>
      <c r="CJ6458" s="32"/>
      <c r="CK6458" s="32"/>
      <c r="CN6458" s="32">
        <v>20700</v>
      </c>
      <c r="CO6458" s="32"/>
      <c r="CP6458" s="32"/>
      <c r="CQ6458" s="32"/>
      <c r="CR6458" s="32"/>
      <c r="CS6458" s="32"/>
      <c r="CT6458" s="32"/>
      <c r="CU6458" s="32"/>
      <c r="CW6458" s="32">
        <v>-27</v>
      </c>
      <c r="CX6458" s="32"/>
      <c r="CY6458" s="32"/>
      <c r="CZ6458" s="32"/>
      <c r="DA6458" s="32"/>
      <c r="DB6458" s="32"/>
      <c r="DC6458" s="32"/>
      <c r="DD6458" s="32"/>
    </row>
    <row r="6459" spans="1:108" ht="12.75" hidden="1" customHeight="1" x14ac:dyDescent="0.2">
      <c r="A6459" s="68"/>
      <c r="B6459" s="37" t="s">
        <v>181</v>
      </c>
      <c r="C6459" s="37"/>
      <c r="D6459" s="31" t="s">
        <v>427</v>
      </c>
      <c r="E6459" s="31"/>
      <c r="F6459" s="31"/>
      <c r="G6459" s="31"/>
      <c r="H6459" s="31"/>
      <c r="I6459" s="31"/>
      <c r="J6459" s="31"/>
      <c r="O6459" s="31" t="s">
        <v>428</v>
      </c>
      <c r="P6459" s="31"/>
      <c r="Q6459" s="31"/>
      <c r="R6459" s="31"/>
      <c r="S6459" s="31"/>
      <c r="T6459" s="31"/>
      <c r="U6459" s="31"/>
      <c r="V6459" s="31"/>
      <c r="W6459" s="31"/>
      <c r="X6459" s="31"/>
      <c r="Y6459" s="31"/>
      <c r="Z6459" s="31"/>
      <c r="AA6459" s="31"/>
      <c r="AB6459" s="31"/>
      <c r="AC6459" s="31"/>
      <c r="AD6459" s="31"/>
      <c r="AE6459" s="31"/>
      <c r="AF6459" s="31"/>
      <c r="AG6459" s="31"/>
      <c r="AH6459" s="31"/>
      <c r="AI6459" s="31"/>
      <c r="AJ6459" s="31"/>
      <c r="AK6459" s="31"/>
      <c r="AL6459" s="31"/>
      <c r="AM6459" s="31"/>
      <c r="AN6459" s="31"/>
      <c r="AO6459" s="31"/>
      <c r="AP6459" s="31"/>
      <c r="AQ6459" s="31"/>
      <c r="AR6459" s="31"/>
      <c r="AS6459" s="31"/>
      <c r="AT6459" s="31"/>
      <c r="AW6459" s="32">
        <v>20673</v>
      </c>
      <c r="AX6459" s="32"/>
      <c r="AY6459" s="32"/>
      <c r="AZ6459" s="32"/>
      <c r="BA6459" s="32"/>
      <c r="BB6459" s="32"/>
      <c r="BC6459" s="32"/>
      <c r="BD6459" s="32"/>
      <c r="BE6459" s="32"/>
      <c r="BF6459" s="32"/>
      <c r="BG6459" s="32">
        <v>20700</v>
      </c>
      <c r="BH6459" s="32"/>
      <c r="BI6459" s="32"/>
      <c r="BJ6459" s="32"/>
      <c r="BK6459" s="32"/>
      <c r="BL6459" s="32"/>
      <c r="BM6459" s="32"/>
      <c r="BN6459" s="32"/>
      <c r="BO6459" s="32"/>
      <c r="BP6459" s="32"/>
      <c r="BR6459" s="32">
        <v>-27</v>
      </c>
      <c r="BS6459" s="32"/>
      <c r="BT6459" s="32"/>
      <c r="BU6459" s="32"/>
      <c r="BV6459" s="32"/>
      <c r="BW6459" s="32"/>
      <c r="BX6459" s="32"/>
      <c r="BY6459" s="32"/>
      <c r="BZ6459" s="32"/>
      <c r="CA6459" s="32"/>
      <c r="CC6459" s="32">
        <v>20673</v>
      </c>
      <c r="CD6459" s="32"/>
      <c r="CE6459" s="32"/>
      <c r="CF6459" s="32"/>
      <c r="CG6459" s="32"/>
      <c r="CH6459" s="32"/>
      <c r="CI6459" s="32"/>
      <c r="CJ6459" s="32"/>
      <c r="CK6459" s="32"/>
      <c r="CN6459" s="32">
        <v>20700</v>
      </c>
      <c r="CO6459" s="32"/>
      <c r="CP6459" s="32"/>
      <c r="CQ6459" s="32"/>
      <c r="CR6459" s="32"/>
      <c r="CS6459" s="32"/>
      <c r="CT6459" s="32"/>
      <c r="CU6459" s="32"/>
      <c r="CW6459" s="32">
        <v>-27</v>
      </c>
      <c r="CX6459" s="32"/>
      <c r="CY6459" s="32"/>
      <c r="CZ6459" s="32"/>
      <c r="DA6459" s="32"/>
      <c r="DB6459" s="32"/>
      <c r="DC6459" s="32"/>
      <c r="DD6459" s="32"/>
    </row>
    <row r="6460" spans="1:108" ht="13.5" customHeight="1" x14ac:dyDescent="0.2">
      <c r="A6460" s="68"/>
      <c r="B6460" s="37"/>
      <c r="C6460" s="37"/>
      <c r="D6460" s="31"/>
      <c r="E6460" s="31"/>
      <c r="F6460" s="31"/>
      <c r="G6460" s="31"/>
      <c r="H6460" s="31"/>
      <c r="I6460" s="31"/>
      <c r="J6460" s="31"/>
      <c r="O6460" s="31"/>
      <c r="P6460" s="31"/>
      <c r="Q6460" s="31"/>
      <c r="R6460" s="31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1"/>
      <c r="AD6460" s="31"/>
      <c r="AE6460" s="31"/>
      <c r="AF6460" s="31"/>
      <c r="AG6460" s="31"/>
      <c r="AH6460" s="31"/>
      <c r="AI6460" s="31"/>
      <c r="AJ6460" s="31"/>
      <c r="AK6460" s="31"/>
      <c r="AL6460" s="31"/>
      <c r="AM6460" s="31"/>
      <c r="AN6460" s="31"/>
      <c r="AO6460" s="31"/>
      <c r="AP6460" s="31"/>
      <c r="AQ6460" s="31"/>
      <c r="AR6460" s="31"/>
      <c r="AS6460" s="31"/>
      <c r="AT6460" s="31"/>
      <c r="AW6460" s="32"/>
      <c r="AX6460" s="32"/>
      <c r="AY6460" s="32"/>
      <c r="AZ6460" s="32"/>
      <c r="BA6460" s="32"/>
      <c r="BB6460" s="32"/>
      <c r="BC6460" s="32"/>
      <c r="BD6460" s="32"/>
      <c r="BE6460" s="32"/>
      <c r="BF6460" s="32"/>
      <c r="BG6460" s="32"/>
      <c r="BH6460" s="32"/>
      <c r="BI6460" s="32"/>
      <c r="BJ6460" s="32"/>
      <c r="BK6460" s="32"/>
      <c r="BL6460" s="32"/>
      <c r="BM6460" s="32"/>
      <c r="BN6460" s="32"/>
      <c r="BO6460" s="32"/>
      <c r="BP6460" s="32"/>
      <c r="BR6460" s="32"/>
      <c r="BS6460" s="32"/>
      <c r="BT6460" s="32"/>
      <c r="BU6460" s="32"/>
      <c r="BV6460" s="32"/>
      <c r="BW6460" s="32"/>
      <c r="BX6460" s="32"/>
      <c r="BY6460" s="32"/>
      <c r="BZ6460" s="32"/>
      <c r="CA6460" s="32"/>
      <c r="CC6460" s="32"/>
      <c r="CD6460" s="32"/>
      <c r="CE6460" s="32"/>
      <c r="CF6460" s="32"/>
      <c r="CG6460" s="32"/>
      <c r="CH6460" s="32"/>
      <c r="CI6460" s="32"/>
      <c r="CJ6460" s="32"/>
      <c r="CK6460" s="32"/>
      <c r="CN6460" s="32"/>
      <c r="CO6460" s="32"/>
      <c r="CP6460" s="32"/>
      <c r="CQ6460" s="32"/>
      <c r="CR6460" s="32"/>
      <c r="CS6460" s="32"/>
      <c r="CT6460" s="32"/>
      <c r="CU6460" s="32"/>
      <c r="CW6460" s="32"/>
      <c r="CX6460" s="32"/>
      <c r="CY6460" s="32"/>
      <c r="CZ6460" s="32"/>
      <c r="DA6460" s="32"/>
      <c r="DB6460" s="32"/>
      <c r="DC6460" s="32"/>
      <c r="DD6460" s="32"/>
    </row>
    <row r="6461" spans="1:108" ht="6" customHeight="1" x14ac:dyDescent="0.2">
      <c r="A6461" s="68"/>
    </row>
    <row r="6462" spans="1:108" ht="13.5" customHeight="1" x14ac:dyDescent="0.2">
      <c r="A6462" s="68"/>
      <c r="B6462" s="35" t="s">
        <v>22</v>
      </c>
      <c r="C6462" s="35"/>
      <c r="D6462" s="29" t="s">
        <v>435</v>
      </c>
      <c r="E6462" s="29"/>
      <c r="F6462" s="29"/>
      <c r="G6462" s="29"/>
      <c r="H6462" s="29"/>
      <c r="I6462" s="29"/>
      <c r="J6462" s="29"/>
      <c r="O6462" s="29" t="s">
        <v>436</v>
      </c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29"/>
      <c r="AT6462" s="29"/>
      <c r="AW6462" s="30">
        <v>20673</v>
      </c>
      <c r="AX6462" s="30"/>
      <c r="AY6462" s="30"/>
      <c r="AZ6462" s="30"/>
      <c r="BA6462" s="30"/>
      <c r="BB6462" s="30"/>
      <c r="BC6462" s="30"/>
      <c r="BD6462" s="30"/>
      <c r="BE6462" s="30"/>
      <c r="BF6462" s="30"/>
      <c r="BG6462" s="30">
        <v>20700</v>
      </c>
      <c r="BH6462" s="30"/>
      <c r="BI6462" s="30"/>
      <c r="BJ6462" s="30"/>
      <c r="BK6462" s="30"/>
      <c r="BL6462" s="30"/>
      <c r="BM6462" s="30"/>
      <c r="BN6462" s="30"/>
      <c r="BO6462" s="30"/>
      <c r="BP6462" s="30"/>
      <c r="BR6462" s="30">
        <v>-27</v>
      </c>
      <c r="BS6462" s="30"/>
      <c r="BT6462" s="30"/>
      <c r="BU6462" s="30"/>
      <c r="BV6462" s="30"/>
      <c r="BW6462" s="30"/>
      <c r="BX6462" s="30"/>
      <c r="BY6462" s="30"/>
      <c r="BZ6462" s="30"/>
      <c r="CA6462" s="30"/>
      <c r="CC6462" s="30">
        <v>20673</v>
      </c>
      <c r="CD6462" s="30"/>
      <c r="CE6462" s="30"/>
      <c r="CF6462" s="30"/>
      <c r="CG6462" s="30"/>
      <c r="CH6462" s="30"/>
      <c r="CI6462" s="30"/>
      <c r="CJ6462" s="30"/>
      <c r="CK6462" s="30"/>
      <c r="CN6462" s="30">
        <v>20700</v>
      </c>
      <c r="CO6462" s="30"/>
      <c r="CP6462" s="30"/>
      <c r="CQ6462" s="30"/>
      <c r="CR6462" s="30"/>
      <c r="CS6462" s="30"/>
      <c r="CT6462" s="30"/>
      <c r="CU6462" s="30"/>
      <c r="CW6462" s="30">
        <v>-27</v>
      </c>
      <c r="CX6462" s="30"/>
      <c r="CY6462" s="30"/>
      <c r="CZ6462" s="30"/>
      <c r="DA6462" s="30"/>
      <c r="DB6462" s="30"/>
      <c r="DC6462" s="30"/>
      <c r="DD6462" s="30"/>
    </row>
    <row r="6463" spans="1:108" ht="6" customHeight="1" x14ac:dyDescent="0.2">
      <c r="A6463" s="68"/>
    </row>
    <row r="6464" spans="1:108" ht="13.5" customHeight="1" x14ac:dyDescent="0.2">
      <c r="A6464" s="28"/>
      <c r="B6464" s="35" t="s">
        <v>29</v>
      </c>
      <c r="C6464" s="35"/>
      <c r="D6464" s="35" t="s">
        <v>356</v>
      </c>
      <c r="E6464" s="35"/>
      <c r="F6464" s="35"/>
      <c r="G6464" s="35"/>
      <c r="H6464" s="35"/>
      <c r="I6464" s="35"/>
      <c r="J6464" s="35"/>
      <c r="O6464" s="35" t="s">
        <v>357</v>
      </c>
      <c r="P6464" s="35"/>
      <c r="Q6464" s="35"/>
      <c r="R6464" s="35"/>
      <c r="S6464" s="35"/>
      <c r="T6464" s="35"/>
      <c r="U6464" s="35"/>
      <c r="V6464" s="35"/>
      <c r="W6464" s="35"/>
      <c r="X6464" s="35"/>
      <c r="Y6464" s="35"/>
      <c r="Z6464" s="35"/>
      <c r="AA6464" s="35"/>
      <c r="AB6464" s="35"/>
      <c r="AC6464" s="35"/>
      <c r="AD6464" s="35"/>
      <c r="AE6464" s="35"/>
      <c r="AF6464" s="35"/>
      <c r="AG6464" s="35"/>
      <c r="AH6464" s="35"/>
      <c r="AI6464" s="35"/>
      <c r="AJ6464" s="35"/>
      <c r="AK6464" s="35"/>
      <c r="AL6464" s="35"/>
      <c r="AM6464" s="35"/>
      <c r="AN6464" s="35"/>
      <c r="AO6464" s="35"/>
      <c r="AP6464" s="35"/>
      <c r="AQ6464" s="35"/>
      <c r="AR6464" s="35"/>
      <c r="AS6464" s="35"/>
      <c r="AT6464" s="35"/>
      <c r="AW6464" s="30">
        <v>22459</v>
      </c>
      <c r="AX6464" s="30"/>
      <c r="AY6464" s="30"/>
      <c r="AZ6464" s="30"/>
      <c r="BA6464" s="30"/>
      <c r="BB6464" s="30"/>
      <c r="BC6464" s="30"/>
      <c r="BD6464" s="30"/>
      <c r="BE6464" s="30"/>
      <c r="BF6464" s="30"/>
      <c r="BG6464" s="30">
        <v>20800</v>
      </c>
      <c r="BH6464" s="30"/>
      <c r="BI6464" s="30"/>
      <c r="BJ6464" s="30"/>
      <c r="BK6464" s="30"/>
      <c r="BL6464" s="30"/>
      <c r="BM6464" s="30"/>
      <c r="BN6464" s="30"/>
      <c r="BO6464" s="30"/>
      <c r="BP6464" s="30"/>
      <c r="BR6464" s="30">
        <v>1659</v>
      </c>
      <c r="BS6464" s="30"/>
      <c r="BT6464" s="30"/>
      <c r="BU6464" s="30"/>
      <c r="BV6464" s="30"/>
      <c r="BW6464" s="30"/>
      <c r="BX6464" s="30"/>
      <c r="BY6464" s="30"/>
      <c r="BZ6464" s="30"/>
      <c r="CA6464" s="30"/>
      <c r="CC6464" s="30">
        <v>22459</v>
      </c>
      <c r="CD6464" s="30"/>
      <c r="CE6464" s="30"/>
      <c r="CF6464" s="30"/>
      <c r="CG6464" s="30"/>
      <c r="CH6464" s="30"/>
      <c r="CI6464" s="30"/>
      <c r="CJ6464" s="30"/>
      <c r="CK6464" s="30"/>
      <c r="CN6464" s="30">
        <v>20800</v>
      </c>
      <c r="CO6464" s="30"/>
      <c r="CP6464" s="30"/>
      <c r="CQ6464" s="30"/>
      <c r="CR6464" s="30"/>
      <c r="CS6464" s="30"/>
      <c r="CT6464" s="30"/>
      <c r="CU6464" s="30"/>
      <c r="CW6464" s="30">
        <v>1659</v>
      </c>
      <c r="CX6464" s="30"/>
      <c r="CY6464" s="30"/>
      <c r="CZ6464" s="30"/>
      <c r="DA6464" s="30"/>
      <c r="DB6464" s="30"/>
      <c r="DC6464" s="30"/>
      <c r="DD6464" s="30"/>
    </row>
    <row r="6465" spans="1:108" ht="6" customHeight="1" x14ac:dyDescent="0.2">
      <c r="A6465" s="28"/>
    </row>
    <row r="6466" spans="1:108" ht="18" customHeight="1" x14ac:dyDescent="0.2">
      <c r="A6466" s="31" t="s">
        <v>895</v>
      </c>
      <c r="B6466" s="31"/>
      <c r="C6466" s="31"/>
      <c r="G6466" s="31" t="s">
        <v>467</v>
      </c>
      <c r="H6466" s="31"/>
      <c r="I6466" s="31"/>
      <c r="J6466" s="11" t="s">
        <v>12</v>
      </c>
      <c r="L6466" s="31" t="s">
        <v>12</v>
      </c>
      <c r="M6466" s="31"/>
      <c r="N6466" s="12" t="s">
        <v>12</v>
      </c>
      <c r="O6466" s="31" t="s">
        <v>468</v>
      </c>
      <c r="P6466" s="31"/>
      <c r="Q6466" s="31"/>
      <c r="R6466" s="31"/>
      <c r="S6466" s="31"/>
      <c r="T6466" s="31"/>
      <c r="U6466" s="31"/>
      <c r="V6466" s="31"/>
      <c r="W6466" s="31"/>
      <c r="X6466" s="31"/>
      <c r="Y6466" s="31"/>
      <c r="Z6466" s="31"/>
      <c r="AA6466" s="31"/>
      <c r="AB6466" s="31"/>
      <c r="AC6466" s="31"/>
      <c r="AD6466" s="31"/>
      <c r="AE6466" s="31"/>
      <c r="AF6466" s="31"/>
      <c r="AG6466" s="31"/>
      <c r="AH6466" s="31"/>
      <c r="AI6466" s="31"/>
      <c r="AJ6466" s="31"/>
      <c r="AK6466" s="31"/>
      <c r="AL6466" s="31"/>
      <c r="AM6466" s="31"/>
      <c r="AN6466" s="31"/>
      <c r="AO6466" s="31"/>
      <c r="AP6466" s="31"/>
      <c r="AQ6466" s="31"/>
      <c r="AR6466" s="31"/>
      <c r="AS6466" s="31"/>
      <c r="AT6466" s="31"/>
      <c r="AW6466" s="32">
        <v>554.29999999999995</v>
      </c>
      <c r="AX6466" s="32"/>
      <c r="AY6466" s="32"/>
      <c r="AZ6466" s="32"/>
      <c r="BA6466" s="32"/>
      <c r="BB6466" s="32"/>
      <c r="BC6466" s="32"/>
      <c r="BD6466" s="32"/>
      <c r="BE6466" s="32"/>
      <c r="BF6466" s="32"/>
      <c r="BG6466" s="32">
        <v>2000</v>
      </c>
      <c r="BH6466" s="32"/>
      <c r="BI6466" s="32"/>
      <c r="BJ6466" s="32"/>
      <c r="BK6466" s="32"/>
      <c r="BL6466" s="32"/>
      <c r="BM6466" s="32"/>
      <c r="BN6466" s="32"/>
      <c r="BO6466" s="32"/>
      <c r="BP6466" s="32"/>
      <c r="BR6466" s="32">
        <v>-1445.7</v>
      </c>
      <c r="BS6466" s="32"/>
      <c r="BT6466" s="32"/>
      <c r="BU6466" s="32"/>
      <c r="BV6466" s="32"/>
      <c r="BW6466" s="32"/>
      <c r="BX6466" s="32"/>
      <c r="BY6466" s="32"/>
      <c r="BZ6466" s="32"/>
      <c r="CA6466" s="32"/>
      <c r="CC6466" s="32">
        <v>668.18</v>
      </c>
      <c r="CD6466" s="32"/>
      <c r="CE6466" s="32"/>
      <c r="CF6466" s="32"/>
      <c r="CG6466" s="32"/>
      <c r="CH6466" s="32"/>
      <c r="CI6466" s="32"/>
      <c r="CJ6466" s="32"/>
      <c r="CK6466" s="32"/>
      <c r="CN6466" s="32">
        <v>2000</v>
      </c>
      <c r="CO6466" s="32"/>
      <c r="CP6466" s="32"/>
      <c r="CQ6466" s="32"/>
      <c r="CR6466" s="32"/>
      <c r="CS6466" s="32"/>
      <c r="CT6466" s="32"/>
      <c r="CU6466" s="32"/>
      <c r="CW6466" s="32">
        <v>-1331.82</v>
      </c>
      <c r="CX6466" s="32"/>
      <c r="CY6466" s="32"/>
      <c r="CZ6466" s="32"/>
      <c r="DA6466" s="32"/>
      <c r="DB6466" s="32"/>
      <c r="DC6466" s="32"/>
      <c r="DD6466" s="32"/>
    </row>
    <row r="6467" spans="1:108" ht="12.75" hidden="1" customHeight="1" x14ac:dyDescent="0.2">
      <c r="A6467" s="68"/>
      <c r="B6467" s="37" t="s">
        <v>181</v>
      </c>
      <c r="C6467" s="37"/>
      <c r="D6467" s="31" t="s">
        <v>479</v>
      </c>
      <c r="E6467" s="31"/>
      <c r="F6467" s="31"/>
      <c r="G6467" s="31"/>
      <c r="H6467" s="31"/>
      <c r="I6467" s="31"/>
      <c r="J6467" s="31"/>
      <c r="O6467" s="31" t="s">
        <v>480</v>
      </c>
      <c r="P6467" s="31"/>
      <c r="Q6467" s="31"/>
      <c r="R6467" s="31"/>
      <c r="S6467" s="31"/>
      <c r="T6467" s="31"/>
      <c r="U6467" s="31"/>
      <c r="V6467" s="31"/>
      <c r="W6467" s="31"/>
      <c r="X6467" s="31"/>
      <c r="Y6467" s="31"/>
      <c r="Z6467" s="31"/>
      <c r="AA6467" s="31"/>
      <c r="AB6467" s="31"/>
      <c r="AC6467" s="31"/>
      <c r="AD6467" s="31"/>
      <c r="AE6467" s="31"/>
      <c r="AF6467" s="31"/>
      <c r="AG6467" s="31"/>
      <c r="AH6467" s="31"/>
      <c r="AI6467" s="31"/>
      <c r="AJ6467" s="31"/>
      <c r="AK6467" s="31"/>
      <c r="AL6467" s="31"/>
      <c r="AM6467" s="31"/>
      <c r="AN6467" s="31"/>
      <c r="AO6467" s="31"/>
      <c r="AP6467" s="31"/>
      <c r="AQ6467" s="31"/>
      <c r="AR6467" s="31"/>
      <c r="AS6467" s="31"/>
      <c r="AT6467" s="31"/>
      <c r="AW6467" s="32">
        <v>554.29999999999995</v>
      </c>
      <c r="AX6467" s="32"/>
      <c r="AY6467" s="32"/>
      <c r="AZ6467" s="32"/>
      <c r="BA6467" s="32"/>
      <c r="BB6467" s="32"/>
      <c r="BC6467" s="32"/>
      <c r="BD6467" s="32"/>
      <c r="BE6467" s="32"/>
      <c r="BF6467" s="32"/>
      <c r="BG6467" s="32">
        <v>2000</v>
      </c>
      <c r="BH6467" s="32"/>
      <c r="BI6467" s="32"/>
      <c r="BJ6467" s="32"/>
      <c r="BK6467" s="32"/>
      <c r="BL6467" s="32"/>
      <c r="BM6467" s="32"/>
      <c r="BN6467" s="32"/>
      <c r="BO6467" s="32"/>
      <c r="BP6467" s="32"/>
      <c r="BR6467" s="32">
        <v>-1445.7</v>
      </c>
      <c r="BS6467" s="32"/>
      <c r="BT6467" s="32"/>
      <c r="BU6467" s="32"/>
      <c r="BV6467" s="32"/>
      <c r="BW6467" s="32"/>
      <c r="BX6467" s="32"/>
      <c r="BY6467" s="32"/>
      <c r="BZ6467" s="32"/>
      <c r="CA6467" s="32"/>
      <c r="CC6467" s="32">
        <v>668.18</v>
      </c>
      <c r="CD6467" s="32"/>
      <c r="CE6467" s="32"/>
      <c r="CF6467" s="32"/>
      <c r="CG6467" s="32"/>
      <c r="CH6467" s="32"/>
      <c r="CI6467" s="32"/>
      <c r="CJ6467" s="32"/>
      <c r="CK6467" s="32"/>
      <c r="CN6467" s="32">
        <v>2000</v>
      </c>
      <c r="CO6467" s="32"/>
      <c r="CP6467" s="32"/>
      <c r="CQ6467" s="32"/>
      <c r="CR6467" s="32"/>
      <c r="CS6467" s="32"/>
      <c r="CT6467" s="32"/>
      <c r="CU6467" s="32"/>
      <c r="CW6467" s="32">
        <v>-1331.82</v>
      </c>
      <c r="CX6467" s="32"/>
      <c r="CY6467" s="32"/>
      <c r="CZ6467" s="32"/>
      <c r="DA6467" s="32"/>
      <c r="DB6467" s="32"/>
      <c r="DC6467" s="32"/>
      <c r="DD6467" s="32"/>
    </row>
    <row r="6468" spans="1:108" ht="13.5" customHeight="1" x14ac:dyDescent="0.2">
      <c r="A6468" s="68"/>
      <c r="B6468" s="37"/>
      <c r="C6468" s="37"/>
      <c r="D6468" s="31"/>
      <c r="E6468" s="31"/>
      <c r="F6468" s="31"/>
      <c r="G6468" s="31"/>
      <c r="H6468" s="31"/>
      <c r="I6468" s="31"/>
      <c r="J6468" s="31"/>
      <c r="O6468" s="31"/>
      <c r="P6468" s="31"/>
      <c r="Q6468" s="31"/>
      <c r="R6468" s="31"/>
      <c r="S6468" s="31"/>
      <c r="T6468" s="31"/>
      <c r="U6468" s="31"/>
      <c r="V6468" s="31"/>
      <c r="W6468" s="31"/>
      <c r="X6468" s="31"/>
      <c r="Y6468" s="31"/>
      <c r="Z6468" s="31"/>
      <c r="AA6468" s="31"/>
      <c r="AB6468" s="31"/>
      <c r="AC6468" s="31"/>
      <c r="AD6468" s="31"/>
      <c r="AE6468" s="31"/>
      <c r="AF6468" s="31"/>
      <c r="AG6468" s="31"/>
      <c r="AH6468" s="31"/>
      <c r="AI6468" s="31"/>
      <c r="AJ6468" s="31"/>
      <c r="AK6468" s="31"/>
      <c r="AL6468" s="31"/>
      <c r="AM6468" s="31"/>
      <c r="AN6468" s="31"/>
      <c r="AO6468" s="31"/>
      <c r="AP6468" s="31"/>
      <c r="AQ6468" s="31"/>
      <c r="AR6468" s="31"/>
      <c r="AS6468" s="31"/>
      <c r="AT6468" s="31"/>
      <c r="AW6468" s="32"/>
      <c r="AX6468" s="32"/>
      <c r="AY6468" s="32"/>
      <c r="AZ6468" s="32"/>
      <c r="BA6468" s="32"/>
      <c r="BB6468" s="32"/>
      <c r="BC6468" s="32"/>
      <c r="BD6468" s="32"/>
      <c r="BE6468" s="32"/>
      <c r="BF6468" s="32"/>
      <c r="BG6468" s="32"/>
      <c r="BH6468" s="32"/>
      <c r="BI6468" s="32"/>
      <c r="BJ6468" s="32"/>
      <c r="BK6468" s="32"/>
      <c r="BL6468" s="32"/>
      <c r="BM6468" s="32"/>
      <c r="BN6468" s="32"/>
      <c r="BO6468" s="32"/>
      <c r="BP6468" s="32"/>
      <c r="BR6468" s="32"/>
      <c r="BS6468" s="32"/>
      <c r="BT6468" s="32"/>
      <c r="BU6468" s="32"/>
      <c r="BV6468" s="32"/>
      <c r="BW6468" s="32"/>
      <c r="BX6468" s="32"/>
      <c r="BY6468" s="32"/>
      <c r="BZ6468" s="32"/>
      <c r="CA6468" s="32"/>
      <c r="CC6468" s="32"/>
      <c r="CD6468" s="32"/>
      <c r="CE6468" s="32"/>
      <c r="CF6468" s="32"/>
      <c r="CG6468" s="32"/>
      <c r="CH6468" s="32"/>
      <c r="CI6468" s="32"/>
      <c r="CJ6468" s="32"/>
      <c r="CK6468" s="32"/>
      <c r="CN6468" s="32"/>
      <c r="CO6468" s="32"/>
      <c r="CP6468" s="32"/>
      <c r="CQ6468" s="32"/>
      <c r="CR6468" s="32"/>
      <c r="CS6468" s="32"/>
      <c r="CT6468" s="32"/>
      <c r="CU6468" s="32"/>
      <c r="CW6468" s="32"/>
      <c r="CX6468" s="32"/>
      <c r="CY6468" s="32"/>
      <c r="CZ6468" s="32"/>
      <c r="DA6468" s="32"/>
      <c r="DB6468" s="32"/>
      <c r="DC6468" s="32"/>
      <c r="DD6468" s="32"/>
    </row>
    <row r="6469" spans="1:108" ht="6" customHeight="1" x14ac:dyDescent="0.2">
      <c r="A6469" s="68"/>
    </row>
    <row r="6470" spans="1:108" ht="18" customHeight="1" x14ac:dyDescent="0.2">
      <c r="A6470" s="31" t="s">
        <v>895</v>
      </c>
      <c r="B6470" s="31"/>
      <c r="C6470" s="31"/>
      <c r="G6470" s="31" t="s">
        <v>481</v>
      </c>
      <c r="H6470" s="31"/>
      <c r="I6470" s="31"/>
      <c r="J6470" s="11" t="s">
        <v>12</v>
      </c>
      <c r="L6470" s="31" t="s">
        <v>12</v>
      </c>
      <c r="M6470" s="31"/>
      <c r="N6470" s="12" t="s">
        <v>12</v>
      </c>
      <c r="O6470" s="31" t="s">
        <v>482</v>
      </c>
      <c r="P6470" s="31"/>
      <c r="Q6470" s="31"/>
      <c r="R6470" s="31"/>
      <c r="S6470" s="31"/>
      <c r="T6470" s="31"/>
      <c r="U6470" s="31"/>
      <c r="V6470" s="31"/>
      <c r="W6470" s="31"/>
      <c r="X6470" s="31"/>
      <c r="Y6470" s="31"/>
      <c r="Z6470" s="31"/>
      <c r="AA6470" s="31"/>
      <c r="AB6470" s="31"/>
      <c r="AC6470" s="31"/>
      <c r="AD6470" s="31"/>
      <c r="AE6470" s="31"/>
      <c r="AF6470" s="31"/>
      <c r="AG6470" s="31"/>
      <c r="AH6470" s="31"/>
      <c r="AI6470" s="31"/>
      <c r="AJ6470" s="31"/>
      <c r="AK6470" s="31"/>
      <c r="AL6470" s="31"/>
      <c r="AM6470" s="31"/>
      <c r="AN6470" s="31"/>
      <c r="AO6470" s="31"/>
      <c r="AP6470" s="31"/>
      <c r="AQ6470" s="31"/>
      <c r="AR6470" s="31"/>
      <c r="AS6470" s="31"/>
      <c r="AT6470" s="31"/>
      <c r="AW6470" s="32">
        <v>718.67</v>
      </c>
      <c r="AX6470" s="32"/>
      <c r="AY6470" s="32"/>
      <c r="AZ6470" s="32"/>
      <c r="BA6470" s="32"/>
      <c r="BB6470" s="32"/>
      <c r="BC6470" s="32"/>
      <c r="BD6470" s="32"/>
      <c r="BE6470" s="32"/>
      <c r="BF6470" s="32"/>
      <c r="BG6470" s="32">
        <v>1000</v>
      </c>
      <c r="BH6470" s="32"/>
      <c r="BI6470" s="32"/>
      <c r="BJ6470" s="32"/>
      <c r="BK6470" s="32"/>
      <c r="BL6470" s="32"/>
      <c r="BM6470" s="32"/>
      <c r="BN6470" s="32"/>
      <c r="BO6470" s="32"/>
      <c r="BP6470" s="32"/>
      <c r="BR6470" s="32">
        <v>-281.33</v>
      </c>
      <c r="BS6470" s="32"/>
      <c r="BT6470" s="32"/>
      <c r="BU6470" s="32"/>
      <c r="BV6470" s="32"/>
      <c r="BW6470" s="32"/>
      <c r="BX6470" s="32"/>
      <c r="BY6470" s="32"/>
      <c r="BZ6470" s="32"/>
      <c r="CA6470" s="32"/>
      <c r="CC6470" s="32">
        <v>718.67</v>
      </c>
      <c r="CD6470" s="32"/>
      <c r="CE6470" s="32"/>
      <c r="CF6470" s="32"/>
      <c r="CG6470" s="32"/>
      <c r="CH6470" s="32"/>
      <c r="CI6470" s="32"/>
      <c r="CJ6470" s="32"/>
      <c r="CK6470" s="32"/>
      <c r="CN6470" s="32">
        <v>1000</v>
      </c>
      <c r="CO6470" s="32"/>
      <c r="CP6470" s="32"/>
      <c r="CQ6470" s="32"/>
      <c r="CR6470" s="32"/>
      <c r="CS6470" s="32"/>
      <c r="CT6470" s="32"/>
      <c r="CU6470" s="32"/>
      <c r="CW6470" s="32">
        <v>-281.33</v>
      </c>
      <c r="CX6470" s="32"/>
      <c r="CY6470" s="32"/>
      <c r="CZ6470" s="32"/>
      <c r="DA6470" s="32"/>
      <c r="DB6470" s="32"/>
      <c r="DC6470" s="32"/>
      <c r="DD6470" s="32"/>
    </row>
    <row r="6471" spans="1:108" ht="12.75" hidden="1" customHeight="1" x14ac:dyDescent="0.2">
      <c r="A6471" s="68"/>
      <c r="B6471" s="37" t="s">
        <v>181</v>
      </c>
      <c r="C6471" s="37"/>
      <c r="D6471" s="31" t="s">
        <v>366</v>
      </c>
      <c r="E6471" s="31"/>
      <c r="F6471" s="31"/>
      <c r="G6471" s="31"/>
      <c r="H6471" s="31"/>
      <c r="I6471" s="31"/>
      <c r="J6471" s="31"/>
      <c r="O6471" s="31" t="s">
        <v>367</v>
      </c>
      <c r="P6471" s="31"/>
      <c r="Q6471" s="31"/>
      <c r="R6471" s="31"/>
      <c r="S6471" s="31"/>
      <c r="T6471" s="31"/>
      <c r="U6471" s="31"/>
      <c r="V6471" s="31"/>
      <c r="W6471" s="31"/>
      <c r="X6471" s="31"/>
      <c r="Y6471" s="31"/>
      <c r="Z6471" s="31"/>
      <c r="AA6471" s="31"/>
      <c r="AB6471" s="31"/>
      <c r="AC6471" s="31"/>
      <c r="AD6471" s="31"/>
      <c r="AE6471" s="31"/>
      <c r="AF6471" s="31"/>
      <c r="AG6471" s="31"/>
      <c r="AH6471" s="31"/>
      <c r="AI6471" s="31"/>
      <c r="AJ6471" s="31"/>
      <c r="AK6471" s="31"/>
      <c r="AL6471" s="31"/>
      <c r="AM6471" s="31"/>
      <c r="AN6471" s="31"/>
      <c r="AO6471" s="31"/>
      <c r="AP6471" s="31"/>
      <c r="AQ6471" s="31"/>
      <c r="AR6471" s="31"/>
      <c r="AS6471" s="31"/>
      <c r="AT6471" s="31"/>
      <c r="AW6471" s="32">
        <v>718.67</v>
      </c>
      <c r="AX6471" s="32"/>
      <c r="AY6471" s="32"/>
      <c r="AZ6471" s="32"/>
      <c r="BA6471" s="32"/>
      <c r="BB6471" s="32"/>
      <c r="BC6471" s="32"/>
      <c r="BD6471" s="32"/>
      <c r="BE6471" s="32"/>
      <c r="BF6471" s="32"/>
      <c r="BG6471" s="32">
        <v>1000</v>
      </c>
      <c r="BH6471" s="32"/>
      <c r="BI6471" s="32"/>
      <c r="BJ6471" s="32"/>
      <c r="BK6471" s="32"/>
      <c r="BL6471" s="32"/>
      <c r="BM6471" s="32"/>
      <c r="BN6471" s="32"/>
      <c r="BO6471" s="32"/>
      <c r="BP6471" s="32"/>
      <c r="BR6471" s="32">
        <v>-281.33</v>
      </c>
      <c r="BS6471" s="32"/>
      <c r="BT6471" s="32"/>
      <c r="BU6471" s="32"/>
      <c r="BV6471" s="32"/>
      <c r="BW6471" s="32"/>
      <c r="BX6471" s="32"/>
      <c r="BY6471" s="32"/>
      <c r="BZ6471" s="32"/>
      <c r="CA6471" s="32"/>
      <c r="CC6471" s="32">
        <v>718.67</v>
      </c>
      <c r="CD6471" s="32"/>
      <c r="CE6471" s="32"/>
      <c r="CF6471" s="32"/>
      <c r="CG6471" s="32"/>
      <c r="CH6471" s="32"/>
      <c r="CI6471" s="32"/>
      <c r="CJ6471" s="32"/>
      <c r="CK6471" s="32"/>
      <c r="CN6471" s="32">
        <v>1000</v>
      </c>
      <c r="CO6471" s="32"/>
      <c r="CP6471" s="32"/>
      <c r="CQ6471" s="32"/>
      <c r="CR6471" s="32"/>
      <c r="CS6471" s="32"/>
      <c r="CT6471" s="32"/>
      <c r="CU6471" s="32"/>
      <c r="CW6471" s="32">
        <v>-281.33</v>
      </c>
      <c r="CX6471" s="32"/>
      <c r="CY6471" s="32"/>
      <c r="CZ6471" s="32"/>
      <c r="DA6471" s="32"/>
      <c r="DB6471" s="32"/>
      <c r="DC6471" s="32"/>
      <c r="DD6471" s="32"/>
    </row>
    <row r="6472" spans="1:108" ht="13.5" customHeight="1" x14ac:dyDescent="0.2">
      <c r="A6472" s="68"/>
      <c r="B6472" s="37"/>
      <c r="C6472" s="37"/>
      <c r="D6472" s="31"/>
      <c r="E6472" s="31"/>
      <c r="F6472" s="31"/>
      <c r="G6472" s="31"/>
      <c r="H6472" s="31"/>
      <c r="I6472" s="31"/>
      <c r="J6472" s="31"/>
      <c r="O6472" s="31"/>
      <c r="P6472" s="31"/>
      <c r="Q6472" s="31"/>
      <c r="R6472" s="31"/>
      <c r="S6472" s="31"/>
      <c r="T6472" s="31"/>
      <c r="U6472" s="31"/>
      <c r="V6472" s="31"/>
      <c r="W6472" s="31"/>
      <c r="X6472" s="31"/>
      <c r="Y6472" s="31"/>
      <c r="Z6472" s="31"/>
      <c r="AA6472" s="31"/>
      <c r="AB6472" s="31"/>
      <c r="AC6472" s="31"/>
      <c r="AD6472" s="31"/>
      <c r="AE6472" s="31"/>
      <c r="AF6472" s="31"/>
      <c r="AG6472" s="31"/>
      <c r="AH6472" s="31"/>
      <c r="AI6472" s="31"/>
      <c r="AJ6472" s="31"/>
      <c r="AK6472" s="31"/>
      <c r="AL6472" s="31"/>
      <c r="AM6472" s="31"/>
      <c r="AN6472" s="31"/>
      <c r="AO6472" s="31"/>
      <c r="AP6472" s="31"/>
      <c r="AQ6472" s="31"/>
      <c r="AR6472" s="31"/>
      <c r="AS6472" s="31"/>
      <c r="AT6472" s="31"/>
      <c r="AW6472" s="32"/>
      <c r="AX6472" s="32"/>
      <c r="AY6472" s="32"/>
      <c r="AZ6472" s="32"/>
      <c r="BA6472" s="32"/>
      <c r="BB6472" s="32"/>
      <c r="BC6472" s="32"/>
      <c r="BD6472" s="32"/>
      <c r="BE6472" s="32"/>
      <c r="BF6472" s="32"/>
      <c r="BG6472" s="32"/>
      <c r="BH6472" s="32"/>
      <c r="BI6472" s="32"/>
      <c r="BJ6472" s="32"/>
      <c r="BK6472" s="32"/>
      <c r="BL6472" s="32"/>
      <c r="BM6472" s="32"/>
      <c r="BN6472" s="32"/>
      <c r="BO6472" s="32"/>
      <c r="BP6472" s="32"/>
      <c r="BR6472" s="32"/>
      <c r="BS6472" s="32"/>
      <c r="BT6472" s="32"/>
      <c r="BU6472" s="32"/>
      <c r="BV6472" s="32"/>
      <c r="BW6472" s="32"/>
      <c r="BX6472" s="32"/>
      <c r="BY6472" s="32"/>
      <c r="BZ6472" s="32"/>
      <c r="CA6472" s="32"/>
      <c r="CC6472" s="32"/>
      <c r="CD6472" s="32"/>
      <c r="CE6472" s="32"/>
      <c r="CF6472" s="32"/>
      <c r="CG6472" s="32"/>
      <c r="CH6472" s="32"/>
      <c r="CI6472" s="32"/>
      <c r="CJ6472" s="32"/>
      <c r="CK6472" s="32"/>
      <c r="CN6472" s="32"/>
      <c r="CO6472" s="32"/>
      <c r="CP6472" s="32"/>
      <c r="CQ6472" s="32"/>
      <c r="CR6472" s="32"/>
      <c r="CS6472" s="32"/>
      <c r="CT6472" s="32"/>
      <c r="CU6472" s="32"/>
      <c r="CW6472" s="32"/>
      <c r="CX6472" s="32"/>
      <c r="CY6472" s="32"/>
      <c r="CZ6472" s="32"/>
      <c r="DA6472" s="32"/>
      <c r="DB6472" s="32"/>
      <c r="DC6472" s="32"/>
      <c r="DD6472" s="32"/>
    </row>
    <row r="6473" spans="1:108" ht="6" customHeight="1" x14ac:dyDescent="0.2">
      <c r="A6473" s="68"/>
    </row>
    <row r="6474" spans="1:108" ht="18" customHeight="1" x14ac:dyDescent="0.2">
      <c r="A6474" s="31" t="s">
        <v>895</v>
      </c>
      <c r="B6474" s="31"/>
      <c r="C6474" s="31"/>
      <c r="G6474" s="31" t="s">
        <v>491</v>
      </c>
      <c r="H6474" s="31"/>
      <c r="I6474" s="31"/>
      <c r="J6474" s="11" t="s">
        <v>12</v>
      </c>
      <c r="L6474" s="31" t="s">
        <v>12</v>
      </c>
      <c r="M6474" s="31"/>
      <c r="N6474" s="12" t="s">
        <v>12</v>
      </c>
      <c r="O6474" s="31" t="s">
        <v>492</v>
      </c>
      <c r="P6474" s="31"/>
      <c r="Q6474" s="31"/>
      <c r="R6474" s="31"/>
      <c r="S6474" s="31"/>
      <c r="T6474" s="31"/>
      <c r="U6474" s="31"/>
      <c r="V6474" s="31"/>
      <c r="W6474" s="31"/>
      <c r="X6474" s="31"/>
      <c r="Y6474" s="31"/>
      <c r="Z6474" s="31"/>
      <c r="AA6474" s="31"/>
      <c r="AB6474" s="31"/>
      <c r="AC6474" s="31"/>
      <c r="AD6474" s="31"/>
      <c r="AE6474" s="31"/>
      <c r="AF6474" s="31"/>
      <c r="AG6474" s="31"/>
      <c r="AH6474" s="31"/>
      <c r="AI6474" s="31"/>
      <c r="AJ6474" s="31"/>
      <c r="AK6474" s="31"/>
      <c r="AL6474" s="31"/>
      <c r="AM6474" s="31"/>
      <c r="AN6474" s="31"/>
      <c r="AO6474" s="31"/>
      <c r="AP6474" s="31"/>
      <c r="AQ6474" s="31"/>
      <c r="AR6474" s="31"/>
      <c r="AS6474" s="31"/>
      <c r="AT6474" s="31"/>
      <c r="AW6474" s="32">
        <v>728.11</v>
      </c>
      <c r="AX6474" s="32"/>
      <c r="AY6474" s="32"/>
      <c r="AZ6474" s="32"/>
      <c r="BA6474" s="32"/>
      <c r="BB6474" s="32"/>
      <c r="BC6474" s="32"/>
      <c r="BD6474" s="32"/>
      <c r="BE6474" s="32"/>
      <c r="BF6474" s="32"/>
      <c r="BG6474" s="32">
        <v>0</v>
      </c>
      <c r="BH6474" s="32"/>
      <c r="BI6474" s="32"/>
      <c r="BJ6474" s="32"/>
      <c r="BK6474" s="32"/>
      <c r="BL6474" s="32"/>
      <c r="BM6474" s="32"/>
      <c r="BN6474" s="32"/>
      <c r="BO6474" s="32"/>
      <c r="BP6474" s="32"/>
      <c r="BR6474" s="32">
        <v>728.11</v>
      </c>
      <c r="BS6474" s="32"/>
      <c r="BT6474" s="32"/>
      <c r="BU6474" s="32"/>
      <c r="BV6474" s="32"/>
      <c r="BW6474" s="32"/>
      <c r="BX6474" s="32"/>
      <c r="BY6474" s="32"/>
      <c r="BZ6474" s="32"/>
      <c r="CA6474" s="32"/>
      <c r="CC6474" s="32">
        <v>838.11</v>
      </c>
      <c r="CD6474" s="32"/>
      <c r="CE6474" s="32"/>
      <c r="CF6474" s="32"/>
      <c r="CG6474" s="32"/>
      <c r="CH6474" s="32"/>
      <c r="CI6474" s="32"/>
      <c r="CJ6474" s="32"/>
      <c r="CK6474" s="32"/>
      <c r="CN6474" s="32">
        <v>0</v>
      </c>
      <c r="CO6474" s="32"/>
      <c r="CP6474" s="32"/>
      <c r="CQ6474" s="32"/>
      <c r="CR6474" s="32"/>
      <c r="CS6474" s="32"/>
      <c r="CT6474" s="32"/>
      <c r="CU6474" s="32"/>
      <c r="CW6474" s="32">
        <v>838.11</v>
      </c>
      <c r="CX6474" s="32"/>
      <c r="CY6474" s="32"/>
      <c r="CZ6474" s="32"/>
      <c r="DA6474" s="32"/>
      <c r="DB6474" s="32"/>
      <c r="DC6474" s="32"/>
      <c r="DD6474" s="32"/>
    </row>
    <row r="6475" spans="1:108" ht="12.75" hidden="1" customHeight="1" x14ac:dyDescent="0.2">
      <c r="A6475" s="68"/>
      <c r="B6475" s="37" t="s">
        <v>181</v>
      </c>
      <c r="C6475" s="37"/>
      <c r="D6475" s="31" t="s">
        <v>493</v>
      </c>
      <c r="E6475" s="31"/>
      <c r="F6475" s="31"/>
      <c r="G6475" s="31"/>
      <c r="H6475" s="31"/>
      <c r="I6475" s="31"/>
      <c r="J6475" s="31"/>
      <c r="O6475" s="31" t="s">
        <v>494</v>
      </c>
      <c r="P6475" s="31"/>
      <c r="Q6475" s="31"/>
      <c r="R6475" s="31"/>
      <c r="S6475" s="31"/>
      <c r="T6475" s="31"/>
      <c r="U6475" s="31"/>
      <c r="V6475" s="31"/>
      <c r="W6475" s="31"/>
      <c r="X6475" s="31"/>
      <c r="Y6475" s="31"/>
      <c r="Z6475" s="31"/>
      <c r="AA6475" s="31"/>
      <c r="AB6475" s="31"/>
      <c r="AC6475" s="31"/>
      <c r="AD6475" s="31"/>
      <c r="AE6475" s="31"/>
      <c r="AF6475" s="31"/>
      <c r="AG6475" s="31"/>
      <c r="AH6475" s="31"/>
      <c r="AI6475" s="31"/>
      <c r="AJ6475" s="31"/>
      <c r="AK6475" s="31"/>
      <c r="AL6475" s="31"/>
      <c r="AM6475" s="31"/>
      <c r="AN6475" s="31"/>
      <c r="AO6475" s="31"/>
      <c r="AP6475" s="31"/>
      <c r="AQ6475" s="31"/>
      <c r="AR6475" s="31"/>
      <c r="AS6475" s="31"/>
      <c r="AT6475" s="31"/>
      <c r="AW6475" s="32">
        <v>728.11</v>
      </c>
      <c r="AX6475" s="32"/>
      <c r="AY6475" s="32"/>
      <c r="AZ6475" s="32"/>
      <c r="BA6475" s="32"/>
      <c r="BB6475" s="32"/>
      <c r="BC6475" s="32"/>
      <c r="BD6475" s="32"/>
      <c r="BE6475" s="32"/>
      <c r="BF6475" s="32"/>
      <c r="BG6475" s="32">
        <v>0</v>
      </c>
      <c r="BH6475" s="32"/>
      <c r="BI6475" s="32"/>
      <c r="BJ6475" s="32"/>
      <c r="BK6475" s="32"/>
      <c r="BL6475" s="32"/>
      <c r="BM6475" s="32"/>
      <c r="BN6475" s="32"/>
      <c r="BO6475" s="32"/>
      <c r="BP6475" s="32"/>
      <c r="BR6475" s="32">
        <v>728.11</v>
      </c>
      <c r="BS6475" s="32"/>
      <c r="BT6475" s="32"/>
      <c r="BU6475" s="32"/>
      <c r="BV6475" s="32"/>
      <c r="BW6475" s="32"/>
      <c r="BX6475" s="32"/>
      <c r="BY6475" s="32"/>
      <c r="BZ6475" s="32"/>
      <c r="CA6475" s="32"/>
      <c r="CC6475" s="32">
        <v>838.11</v>
      </c>
      <c r="CD6475" s="32"/>
      <c r="CE6475" s="32"/>
      <c r="CF6475" s="32"/>
      <c r="CG6475" s="32"/>
      <c r="CH6475" s="32"/>
      <c r="CI6475" s="32"/>
      <c r="CJ6475" s="32"/>
      <c r="CK6475" s="32"/>
      <c r="CN6475" s="32">
        <v>0</v>
      </c>
      <c r="CO6475" s="32"/>
      <c r="CP6475" s="32"/>
      <c r="CQ6475" s="32"/>
      <c r="CR6475" s="32"/>
      <c r="CS6475" s="32"/>
      <c r="CT6475" s="32"/>
      <c r="CU6475" s="32"/>
      <c r="CW6475" s="32">
        <v>838.11</v>
      </c>
      <c r="CX6475" s="32"/>
      <c r="CY6475" s="32"/>
      <c r="CZ6475" s="32"/>
      <c r="DA6475" s="32"/>
      <c r="DB6475" s="32"/>
      <c r="DC6475" s="32"/>
      <c r="DD6475" s="32"/>
    </row>
    <row r="6476" spans="1:108" ht="13.5" customHeight="1" x14ac:dyDescent="0.2">
      <c r="A6476" s="68"/>
      <c r="B6476" s="37"/>
      <c r="C6476" s="37"/>
      <c r="D6476" s="31"/>
      <c r="E6476" s="31"/>
      <c r="F6476" s="31"/>
      <c r="G6476" s="31"/>
      <c r="H6476" s="31"/>
      <c r="I6476" s="31"/>
      <c r="J6476" s="31"/>
      <c r="O6476" s="31"/>
      <c r="P6476" s="31"/>
      <c r="Q6476" s="31"/>
      <c r="R6476" s="31"/>
      <c r="S6476" s="31"/>
      <c r="T6476" s="31"/>
      <c r="U6476" s="31"/>
      <c r="V6476" s="31"/>
      <c r="W6476" s="31"/>
      <c r="X6476" s="31"/>
      <c r="Y6476" s="31"/>
      <c r="Z6476" s="31"/>
      <c r="AA6476" s="31"/>
      <c r="AB6476" s="31"/>
      <c r="AC6476" s="31"/>
      <c r="AD6476" s="31"/>
      <c r="AE6476" s="31"/>
      <c r="AF6476" s="31"/>
      <c r="AG6476" s="31"/>
      <c r="AH6476" s="31"/>
      <c r="AI6476" s="31"/>
      <c r="AJ6476" s="31"/>
      <c r="AK6476" s="31"/>
      <c r="AL6476" s="31"/>
      <c r="AM6476" s="31"/>
      <c r="AN6476" s="31"/>
      <c r="AO6476" s="31"/>
      <c r="AP6476" s="31"/>
      <c r="AQ6476" s="31"/>
      <c r="AR6476" s="31"/>
      <c r="AS6476" s="31"/>
      <c r="AT6476" s="31"/>
      <c r="AW6476" s="32"/>
      <c r="AX6476" s="32"/>
      <c r="AY6476" s="32"/>
      <c r="AZ6476" s="32"/>
      <c r="BA6476" s="32"/>
      <c r="BB6476" s="32"/>
      <c r="BC6476" s="32"/>
      <c r="BD6476" s="32"/>
      <c r="BE6476" s="32"/>
      <c r="BF6476" s="32"/>
      <c r="BG6476" s="32"/>
      <c r="BH6476" s="32"/>
      <c r="BI6476" s="32"/>
      <c r="BJ6476" s="32"/>
      <c r="BK6476" s="32"/>
      <c r="BL6476" s="32"/>
      <c r="BM6476" s="32"/>
      <c r="BN6476" s="32"/>
      <c r="BO6476" s="32"/>
      <c r="BP6476" s="32"/>
      <c r="BR6476" s="32"/>
      <c r="BS6476" s="32"/>
      <c r="BT6476" s="32"/>
      <c r="BU6476" s="32"/>
      <c r="BV6476" s="32"/>
      <c r="BW6476" s="32"/>
      <c r="BX6476" s="32"/>
      <c r="BY6476" s="32"/>
      <c r="BZ6476" s="32"/>
      <c r="CA6476" s="32"/>
      <c r="CC6476" s="32"/>
      <c r="CD6476" s="32"/>
      <c r="CE6476" s="32"/>
      <c r="CF6476" s="32"/>
      <c r="CG6476" s="32"/>
      <c r="CH6476" s="32"/>
      <c r="CI6476" s="32"/>
      <c r="CJ6476" s="32"/>
      <c r="CK6476" s="32"/>
      <c r="CN6476" s="32"/>
      <c r="CO6476" s="32"/>
      <c r="CP6476" s="32"/>
      <c r="CQ6476" s="32"/>
      <c r="CR6476" s="32"/>
      <c r="CS6476" s="32"/>
      <c r="CT6476" s="32"/>
      <c r="CU6476" s="32"/>
      <c r="CW6476" s="32"/>
      <c r="CX6476" s="32"/>
      <c r="CY6476" s="32"/>
      <c r="CZ6476" s="32"/>
      <c r="DA6476" s="32"/>
      <c r="DB6476" s="32"/>
      <c r="DC6476" s="32"/>
      <c r="DD6476" s="32"/>
    </row>
    <row r="6477" spans="1:108" ht="6" customHeight="1" x14ac:dyDescent="0.2">
      <c r="A6477" s="68"/>
    </row>
    <row r="6478" spans="1:108" ht="18" customHeight="1" x14ac:dyDescent="0.2">
      <c r="A6478" s="31" t="s">
        <v>895</v>
      </c>
      <c r="B6478" s="31"/>
      <c r="C6478" s="31"/>
      <c r="G6478" s="31" t="s">
        <v>501</v>
      </c>
      <c r="H6478" s="31"/>
      <c r="I6478" s="31"/>
      <c r="J6478" s="11" t="s">
        <v>12</v>
      </c>
      <c r="L6478" s="31" t="s">
        <v>12</v>
      </c>
      <c r="M6478" s="31"/>
      <c r="N6478" s="12" t="s">
        <v>12</v>
      </c>
      <c r="O6478" s="31" t="s">
        <v>502</v>
      </c>
      <c r="P6478" s="31"/>
      <c r="Q6478" s="31"/>
      <c r="R6478" s="31"/>
      <c r="S6478" s="31"/>
      <c r="T6478" s="31"/>
      <c r="U6478" s="31"/>
      <c r="V6478" s="31"/>
      <c r="W6478" s="31"/>
      <c r="X6478" s="31"/>
      <c r="Y6478" s="31"/>
      <c r="Z6478" s="31"/>
      <c r="AA6478" s="31"/>
      <c r="AB6478" s="31"/>
      <c r="AC6478" s="31"/>
      <c r="AD6478" s="31"/>
      <c r="AE6478" s="31"/>
      <c r="AF6478" s="31"/>
      <c r="AG6478" s="31"/>
      <c r="AH6478" s="31"/>
      <c r="AI6478" s="31"/>
      <c r="AJ6478" s="31"/>
      <c r="AK6478" s="31"/>
      <c r="AL6478" s="31"/>
      <c r="AM6478" s="31"/>
      <c r="AN6478" s="31"/>
      <c r="AO6478" s="31"/>
      <c r="AP6478" s="31"/>
      <c r="AQ6478" s="31"/>
      <c r="AR6478" s="31"/>
      <c r="AS6478" s="31"/>
      <c r="AT6478" s="31"/>
      <c r="AW6478" s="32">
        <v>57.66</v>
      </c>
      <c r="AX6478" s="32"/>
      <c r="AY6478" s="32"/>
      <c r="AZ6478" s="32"/>
      <c r="BA6478" s="32"/>
      <c r="BB6478" s="32"/>
      <c r="BC6478" s="32"/>
      <c r="BD6478" s="32"/>
      <c r="BE6478" s="32"/>
      <c r="BF6478" s="32"/>
      <c r="BG6478" s="32">
        <v>100</v>
      </c>
      <c r="BH6478" s="32"/>
      <c r="BI6478" s="32"/>
      <c r="BJ6478" s="32"/>
      <c r="BK6478" s="32"/>
      <c r="BL6478" s="32"/>
      <c r="BM6478" s="32"/>
      <c r="BN6478" s="32"/>
      <c r="BO6478" s="32"/>
      <c r="BP6478" s="32"/>
      <c r="BR6478" s="32">
        <v>-42.34</v>
      </c>
      <c r="BS6478" s="32"/>
      <c r="BT6478" s="32"/>
      <c r="BU6478" s="32"/>
      <c r="BV6478" s="32"/>
      <c r="BW6478" s="32"/>
      <c r="BX6478" s="32"/>
      <c r="BY6478" s="32"/>
      <c r="BZ6478" s="32"/>
      <c r="CA6478" s="32"/>
      <c r="CC6478" s="32">
        <v>57.66</v>
      </c>
      <c r="CD6478" s="32"/>
      <c r="CE6478" s="32"/>
      <c r="CF6478" s="32"/>
      <c r="CG6478" s="32"/>
      <c r="CH6478" s="32"/>
      <c r="CI6478" s="32"/>
      <c r="CJ6478" s="32"/>
      <c r="CK6478" s="32"/>
      <c r="CN6478" s="32">
        <v>100</v>
      </c>
      <c r="CO6478" s="32"/>
      <c r="CP6478" s="32"/>
      <c r="CQ6478" s="32"/>
      <c r="CR6478" s="32"/>
      <c r="CS6478" s="32"/>
      <c r="CT6478" s="32"/>
      <c r="CU6478" s="32"/>
      <c r="CW6478" s="32">
        <v>-42.34</v>
      </c>
      <c r="CX6478" s="32"/>
      <c r="CY6478" s="32"/>
      <c r="CZ6478" s="32"/>
      <c r="DA6478" s="32"/>
      <c r="DB6478" s="32"/>
      <c r="DC6478" s="32"/>
      <c r="DD6478" s="32"/>
    </row>
    <row r="6479" spans="1:108" ht="18" customHeight="1" x14ac:dyDescent="0.2">
      <c r="A6479" s="31" t="s">
        <v>895</v>
      </c>
      <c r="B6479" s="31"/>
      <c r="C6479" s="31"/>
      <c r="G6479" s="31" t="s">
        <v>503</v>
      </c>
      <c r="H6479" s="31"/>
      <c r="I6479" s="31"/>
      <c r="J6479" s="11" t="s">
        <v>12</v>
      </c>
      <c r="L6479" s="31" t="s">
        <v>12</v>
      </c>
      <c r="M6479" s="31"/>
      <c r="N6479" s="12" t="s">
        <v>12</v>
      </c>
      <c r="O6479" s="31" t="s">
        <v>504</v>
      </c>
      <c r="P6479" s="31"/>
      <c r="Q6479" s="31"/>
      <c r="R6479" s="31"/>
      <c r="S6479" s="31"/>
      <c r="T6479" s="31"/>
      <c r="U6479" s="31"/>
      <c r="V6479" s="31"/>
      <c r="W6479" s="31"/>
      <c r="X6479" s="31"/>
      <c r="Y6479" s="31"/>
      <c r="Z6479" s="31"/>
      <c r="AA6479" s="31"/>
      <c r="AB6479" s="31"/>
      <c r="AC6479" s="31"/>
      <c r="AD6479" s="31"/>
      <c r="AE6479" s="31"/>
      <c r="AF6479" s="31"/>
      <c r="AG6479" s="31"/>
      <c r="AH6479" s="31"/>
      <c r="AI6479" s="31"/>
      <c r="AJ6479" s="31"/>
      <c r="AK6479" s="31"/>
      <c r="AL6479" s="31"/>
      <c r="AM6479" s="31"/>
      <c r="AN6479" s="31"/>
      <c r="AO6479" s="31"/>
      <c r="AP6479" s="31"/>
      <c r="AQ6479" s="31"/>
      <c r="AR6479" s="31"/>
      <c r="AS6479" s="31"/>
      <c r="AT6479" s="31"/>
      <c r="AW6479" s="32">
        <v>0</v>
      </c>
      <c r="AX6479" s="32"/>
      <c r="AY6479" s="32"/>
      <c r="AZ6479" s="32"/>
      <c r="BA6479" s="32"/>
      <c r="BB6479" s="32"/>
      <c r="BC6479" s="32"/>
      <c r="BD6479" s="32"/>
      <c r="BE6479" s="32"/>
      <c r="BF6479" s="32"/>
      <c r="BG6479" s="32">
        <v>300</v>
      </c>
      <c r="BH6479" s="32"/>
      <c r="BI6479" s="32"/>
      <c r="BJ6479" s="32"/>
      <c r="BK6479" s="32"/>
      <c r="BL6479" s="32"/>
      <c r="BM6479" s="32"/>
      <c r="BN6479" s="32"/>
      <c r="BO6479" s="32"/>
      <c r="BP6479" s="32"/>
      <c r="BR6479" s="32">
        <v>-300</v>
      </c>
      <c r="BS6479" s="32"/>
      <c r="BT6479" s="32"/>
      <c r="BU6479" s="32"/>
      <c r="BV6479" s="32"/>
      <c r="BW6479" s="32"/>
      <c r="BX6479" s="32"/>
      <c r="BY6479" s="32"/>
      <c r="BZ6479" s="32"/>
      <c r="CA6479" s="32"/>
      <c r="CC6479" s="32">
        <v>0</v>
      </c>
      <c r="CD6479" s="32"/>
      <c r="CE6479" s="32"/>
      <c r="CF6479" s="32"/>
      <c r="CG6479" s="32"/>
      <c r="CH6479" s="32"/>
      <c r="CI6479" s="32"/>
      <c r="CJ6479" s="32"/>
      <c r="CK6479" s="32"/>
      <c r="CN6479" s="32">
        <v>300</v>
      </c>
      <c r="CO6479" s="32"/>
      <c r="CP6479" s="32"/>
      <c r="CQ6479" s="32"/>
      <c r="CR6479" s="32"/>
      <c r="CS6479" s="32"/>
      <c r="CT6479" s="32"/>
      <c r="CU6479" s="32"/>
      <c r="CW6479" s="32">
        <v>-300</v>
      </c>
      <c r="CX6479" s="32"/>
      <c r="CY6479" s="32"/>
      <c r="CZ6479" s="32"/>
      <c r="DA6479" s="32"/>
      <c r="DB6479" s="32"/>
      <c r="DC6479" s="32"/>
      <c r="DD6479" s="32"/>
    </row>
    <row r="6480" spans="1:108" ht="18" customHeight="1" x14ac:dyDescent="0.2">
      <c r="A6480" s="31" t="s">
        <v>895</v>
      </c>
      <c r="B6480" s="31"/>
      <c r="C6480" s="31"/>
      <c r="G6480" s="31" t="s">
        <v>505</v>
      </c>
      <c r="H6480" s="31"/>
      <c r="I6480" s="31"/>
      <c r="J6480" s="11" t="s">
        <v>12</v>
      </c>
      <c r="L6480" s="31" t="s">
        <v>12</v>
      </c>
      <c r="M6480" s="31"/>
      <c r="N6480" s="12" t="s">
        <v>12</v>
      </c>
      <c r="O6480" s="31" t="s">
        <v>506</v>
      </c>
      <c r="P6480" s="31"/>
      <c r="Q6480" s="31"/>
      <c r="R6480" s="31"/>
      <c r="S6480" s="31"/>
      <c r="T6480" s="31"/>
      <c r="U6480" s="31"/>
      <c r="V6480" s="31"/>
      <c r="W6480" s="31"/>
      <c r="X6480" s="31"/>
      <c r="Y6480" s="31"/>
      <c r="Z6480" s="31"/>
      <c r="AA6480" s="31"/>
      <c r="AB6480" s="31"/>
      <c r="AC6480" s="31"/>
      <c r="AD6480" s="31"/>
      <c r="AE6480" s="31"/>
      <c r="AF6480" s="31"/>
      <c r="AG6480" s="31"/>
      <c r="AH6480" s="31"/>
      <c r="AI6480" s="31"/>
      <c r="AJ6480" s="31"/>
      <c r="AK6480" s="31"/>
      <c r="AL6480" s="31"/>
      <c r="AM6480" s="31"/>
      <c r="AN6480" s="31"/>
      <c r="AO6480" s="31"/>
      <c r="AP6480" s="31"/>
      <c r="AQ6480" s="31"/>
      <c r="AR6480" s="31"/>
      <c r="AS6480" s="31"/>
      <c r="AT6480" s="31"/>
      <c r="AW6480" s="32">
        <v>660</v>
      </c>
      <c r="AX6480" s="32"/>
      <c r="AY6480" s="32"/>
      <c r="AZ6480" s="32"/>
      <c r="BA6480" s="32"/>
      <c r="BB6480" s="32"/>
      <c r="BC6480" s="32"/>
      <c r="BD6480" s="32"/>
      <c r="BE6480" s="32"/>
      <c r="BF6480" s="32"/>
      <c r="BG6480" s="32">
        <v>10000</v>
      </c>
      <c r="BH6480" s="32"/>
      <c r="BI6480" s="32"/>
      <c r="BJ6480" s="32"/>
      <c r="BK6480" s="32"/>
      <c r="BL6480" s="32"/>
      <c r="BM6480" s="32"/>
      <c r="BN6480" s="32"/>
      <c r="BO6480" s="32"/>
      <c r="BP6480" s="32"/>
      <c r="BR6480" s="32">
        <v>-9340</v>
      </c>
      <c r="BS6480" s="32"/>
      <c r="BT6480" s="32"/>
      <c r="BU6480" s="32"/>
      <c r="BV6480" s="32"/>
      <c r="BW6480" s="32"/>
      <c r="BX6480" s="32"/>
      <c r="BY6480" s="32"/>
      <c r="BZ6480" s="32"/>
      <c r="CA6480" s="32"/>
      <c r="CC6480" s="32">
        <v>660</v>
      </c>
      <c r="CD6480" s="32"/>
      <c r="CE6480" s="32"/>
      <c r="CF6480" s="32"/>
      <c r="CG6480" s="32"/>
      <c r="CH6480" s="32"/>
      <c r="CI6480" s="32"/>
      <c r="CJ6480" s="32"/>
      <c r="CK6480" s="32"/>
      <c r="CN6480" s="32">
        <v>10000</v>
      </c>
      <c r="CO6480" s="32"/>
      <c r="CP6480" s="32"/>
      <c r="CQ6480" s="32"/>
      <c r="CR6480" s="32"/>
      <c r="CS6480" s="32"/>
      <c r="CT6480" s="32"/>
      <c r="CU6480" s="32"/>
      <c r="CW6480" s="32">
        <v>-9340</v>
      </c>
      <c r="CX6480" s="32"/>
      <c r="CY6480" s="32"/>
      <c r="CZ6480" s="32"/>
      <c r="DA6480" s="32"/>
      <c r="DB6480" s="32"/>
      <c r="DC6480" s="32"/>
      <c r="DD6480" s="32"/>
    </row>
    <row r="6481" spans="1:109" ht="18" customHeight="1" x14ac:dyDescent="0.2">
      <c r="A6481" s="31" t="s">
        <v>895</v>
      </c>
      <c r="B6481" s="31"/>
      <c r="C6481" s="31"/>
      <c r="G6481" s="31" t="s">
        <v>507</v>
      </c>
      <c r="H6481" s="31"/>
      <c r="I6481" s="31"/>
      <c r="J6481" s="11" t="s">
        <v>12</v>
      </c>
      <c r="L6481" s="31" t="s">
        <v>12</v>
      </c>
      <c r="M6481" s="31"/>
      <c r="N6481" s="12" t="s">
        <v>12</v>
      </c>
      <c r="O6481" s="31" t="s">
        <v>508</v>
      </c>
      <c r="P6481" s="31"/>
      <c r="Q6481" s="31"/>
      <c r="R6481" s="31"/>
      <c r="S6481" s="31"/>
      <c r="T6481" s="31"/>
      <c r="U6481" s="31"/>
      <c r="V6481" s="31"/>
      <c r="W6481" s="31"/>
      <c r="X6481" s="31"/>
      <c r="Y6481" s="31"/>
      <c r="Z6481" s="31"/>
      <c r="AA6481" s="31"/>
      <c r="AB6481" s="31"/>
      <c r="AC6481" s="31"/>
      <c r="AD6481" s="31"/>
      <c r="AE6481" s="31"/>
      <c r="AF6481" s="31"/>
      <c r="AG6481" s="31"/>
      <c r="AH6481" s="31"/>
      <c r="AI6481" s="31"/>
      <c r="AJ6481" s="31"/>
      <c r="AK6481" s="31"/>
      <c r="AL6481" s="31"/>
      <c r="AM6481" s="31"/>
      <c r="AN6481" s="31"/>
      <c r="AO6481" s="31"/>
      <c r="AP6481" s="31"/>
      <c r="AQ6481" s="31"/>
      <c r="AR6481" s="31"/>
      <c r="AS6481" s="31"/>
      <c r="AT6481" s="31"/>
      <c r="AW6481" s="32">
        <v>20</v>
      </c>
      <c r="AX6481" s="32"/>
      <c r="AY6481" s="32"/>
      <c r="AZ6481" s="32"/>
      <c r="BA6481" s="32"/>
      <c r="BB6481" s="32"/>
      <c r="BC6481" s="32"/>
      <c r="BD6481" s="32"/>
      <c r="BE6481" s="32"/>
      <c r="BF6481" s="32"/>
      <c r="BG6481" s="32">
        <v>2000</v>
      </c>
      <c r="BH6481" s="32"/>
      <c r="BI6481" s="32"/>
      <c r="BJ6481" s="32"/>
      <c r="BK6481" s="32"/>
      <c r="BL6481" s="32"/>
      <c r="BM6481" s="32"/>
      <c r="BN6481" s="32"/>
      <c r="BO6481" s="32"/>
      <c r="BP6481" s="32"/>
      <c r="BR6481" s="32">
        <v>-1980</v>
      </c>
      <c r="BS6481" s="32"/>
      <c r="BT6481" s="32"/>
      <c r="BU6481" s="32"/>
      <c r="BV6481" s="32"/>
      <c r="BW6481" s="32"/>
      <c r="BX6481" s="32"/>
      <c r="BY6481" s="32"/>
      <c r="BZ6481" s="32"/>
      <c r="CA6481" s="32"/>
      <c r="CC6481" s="32">
        <v>20</v>
      </c>
      <c r="CD6481" s="32"/>
      <c r="CE6481" s="32"/>
      <c r="CF6481" s="32"/>
      <c r="CG6481" s="32"/>
      <c r="CH6481" s="32"/>
      <c r="CI6481" s="32"/>
      <c r="CJ6481" s="32"/>
      <c r="CK6481" s="32"/>
      <c r="CN6481" s="32">
        <v>2000</v>
      </c>
      <c r="CO6481" s="32"/>
      <c r="CP6481" s="32"/>
      <c r="CQ6481" s="32"/>
      <c r="CR6481" s="32"/>
      <c r="CS6481" s="32"/>
      <c r="CT6481" s="32"/>
      <c r="CU6481" s="32"/>
      <c r="CW6481" s="32">
        <v>-1980</v>
      </c>
      <c r="CX6481" s="32"/>
      <c r="CY6481" s="32"/>
      <c r="CZ6481" s="32"/>
      <c r="DA6481" s="32"/>
      <c r="DB6481" s="32"/>
      <c r="DC6481" s="32"/>
      <c r="DD6481" s="32"/>
    </row>
    <row r="6482" spans="1:109" ht="18" customHeight="1" x14ac:dyDescent="0.2">
      <c r="A6482" s="31" t="s">
        <v>895</v>
      </c>
      <c r="B6482" s="31"/>
      <c r="C6482" s="31"/>
      <c r="G6482" s="31" t="s">
        <v>587</v>
      </c>
      <c r="H6482" s="31"/>
      <c r="I6482" s="31"/>
      <c r="J6482" s="11" t="s">
        <v>12</v>
      </c>
      <c r="L6482" s="31" t="s">
        <v>12</v>
      </c>
      <c r="M6482" s="31"/>
      <c r="N6482" s="12" t="s">
        <v>12</v>
      </c>
      <c r="O6482" s="31" t="s">
        <v>588</v>
      </c>
      <c r="P6482" s="31"/>
      <c r="Q6482" s="31"/>
      <c r="R6482" s="31"/>
      <c r="S6482" s="31"/>
      <c r="T6482" s="31"/>
      <c r="U6482" s="31"/>
      <c r="V6482" s="31"/>
      <c r="W6482" s="31"/>
      <c r="X6482" s="31"/>
      <c r="Y6482" s="31"/>
      <c r="Z6482" s="31"/>
      <c r="AA6482" s="31"/>
      <c r="AB6482" s="31"/>
      <c r="AC6482" s="31"/>
      <c r="AD6482" s="31"/>
      <c r="AE6482" s="31"/>
      <c r="AF6482" s="31"/>
      <c r="AG6482" s="31"/>
      <c r="AH6482" s="31"/>
      <c r="AI6482" s="31"/>
      <c r="AJ6482" s="31"/>
      <c r="AK6482" s="31"/>
      <c r="AL6482" s="31"/>
      <c r="AM6482" s="31"/>
      <c r="AN6482" s="31"/>
      <c r="AO6482" s="31"/>
      <c r="AP6482" s="31"/>
      <c r="AQ6482" s="31"/>
      <c r="AR6482" s="31"/>
      <c r="AS6482" s="31"/>
      <c r="AT6482" s="31"/>
      <c r="AW6482" s="32">
        <v>11744.65</v>
      </c>
      <c r="AX6482" s="32"/>
      <c r="AY6482" s="32"/>
      <c r="AZ6482" s="32"/>
      <c r="BA6482" s="32"/>
      <c r="BB6482" s="32"/>
      <c r="BC6482" s="32"/>
      <c r="BD6482" s="32"/>
      <c r="BE6482" s="32"/>
      <c r="BF6482" s="32"/>
      <c r="BG6482" s="32">
        <v>11600</v>
      </c>
      <c r="BH6482" s="32"/>
      <c r="BI6482" s="32"/>
      <c r="BJ6482" s="32"/>
      <c r="BK6482" s="32"/>
      <c r="BL6482" s="32"/>
      <c r="BM6482" s="32"/>
      <c r="BN6482" s="32"/>
      <c r="BO6482" s="32"/>
      <c r="BP6482" s="32"/>
      <c r="BR6482" s="32">
        <v>144.65</v>
      </c>
      <c r="BS6482" s="32"/>
      <c r="BT6482" s="32"/>
      <c r="BU6482" s="32"/>
      <c r="BV6482" s="32"/>
      <c r="BW6482" s="32"/>
      <c r="BX6482" s="32"/>
      <c r="BY6482" s="32"/>
      <c r="BZ6482" s="32"/>
      <c r="CA6482" s="32"/>
      <c r="CC6482" s="32">
        <v>11744.65</v>
      </c>
      <c r="CD6482" s="32"/>
      <c r="CE6482" s="32"/>
      <c r="CF6482" s="32"/>
      <c r="CG6482" s="32"/>
      <c r="CH6482" s="32"/>
      <c r="CI6482" s="32"/>
      <c r="CJ6482" s="32"/>
      <c r="CK6482" s="32"/>
      <c r="CN6482" s="32">
        <v>11600</v>
      </c>
      <c r="CO6482" s="32"/>
      <c r="CP6482" s="32"/>
      <c r="CQ6482" s="32"/>
      <c r="CR6482" s="32"/>
      <c r="CS6482" s="32"/>
      <c r="CT6482" s="32"/>
      <c r="CU6482" s="32"/>
      <c r="CW6482" s="32">
        <v>144.65</v>
      </c>
      <c r="CX6482" s="32"/>
      <c r="CY6482" s="32"/>
      <c r="CZ6482" s="32"/>
      <c r="DA6482" s="32"/>
      <c r="DB6482" s="32"/>
      <c r="DC6482" s="32"/>
      <c r="DD6482" s="32"/>
    </row>
    <row r="6483" spans="1:109" ht="12.75" hidden="1" customHeight="1" x14ac:dyDescent="0.2">
      <c r="A6483" s="68"/>
      <c r="B6483" s="37" t="s">
        <v>181</v>
      </c>
      <c r="C6483" s="37"/>
      <c r="D6483" s="31" t="s">
        <v>378</v>
      </c>
      <c r="E6483" s="31"/>
      <c r="F6483" s="31"/>
      <c r="G6483" s="31"/>
      <c r="H6483" s="31"/>
      <c r="I6483" s="31"/>
      <c r="J6483" s="31"/>
      <c r="O6483" s="31" t="s">
        <v>379</v>
      </c>
      <c r="P6483" s="31"/>
      <c r="Q6483" s="31"/>
      <c r="R6483" s="31"/>
      <c r="S6483" s="31"/>
      <c r="T6483" s="31"/>
      <c r="U6483" s="31"/>
      <c r="V6483" s="31"/>
      <c r="W6483" s="31"/>
      <c r="X6483" s="31"/>
      <c r="Y6483" s="31"/>
      <c r="Z6483" s="31"/>
      <c r="AA6483" s="31"/>
      <c r="AB6483" s="31"/>
      <c r="AC6483" s="31"/>
      <c r="AD6483" s="31"/>
      <c r="AE6483" s="31"/>
      <c r="AF6483" s="31"/>
      <c r="AG6483" s="31"/>
      <c r="AH6483" s="31"/>
      <c r="AI6483" s="31"/>
      <c r="AJ6483" s="31"/>
      <c r="AK6483" s="31"/>
      <c r="AL6483" s="31"/>
      <c r="AM6483" s="31"/>
      <c r="AN6483" s="31"/>
      <c r="AO6483" s="31"/>
      <c r="AP6483" s="31"/>
      <c r="AQ6483" s="31"/>
      <c r="AR6483" s="31"/>
      <c r="AS6483" s="31"/>
      <c r="AT6483" s="31"/>
      <c r="AW6483" s="32">
        <v>12482.31</v>
      </c>
      <c r="AX6483" s="32"/>
      <c r="AY6483" s="32"/>
      <c r="AZ6483" s="32"/>
      <c r="BA6483" s="32"/>
      <c r="BB6483" s="32"/>
      <c r="BC6483" s="32"/>
      <c r="BD6483" s="32"/>
      <c r="BE6483" s="32"/>
      <c r="BF6483" s="32"/>
      <c r="BG6483" s="32">
        <v>24000</v>
      </c>
      <c r="BH6483" s="32"/>
      <c r="BI6483" s="32"/>
      <c r="BJ6483" s="32"/>
      <c r="BK6483" s="32"/>
      <c r="BL6483" s="32"/>
      <c r="BM6483" s="32"/>
      <c r="BN6483" s="32"/>
      <c r="BO6483" s="32"/>
      <c r="BP6483" s="32"/>
      <c r="BR6483" s="32">
        <v>-11517.69</v>
      </c>
      <c r="BS6483" s="32"/>
      <c r="BT6483" s="32"/>
      <c r="BU6483" s="32"/>
      <c r="BV6483" s="32"/>
      <c r="BW6483" s="32"/>
      <c r="BX6483" s="32"/>
      <c r="BY6483" s="32"/>
      <c r="BZ6483" s="32"/>
      <c r="CA6483" s="32"/>
      <c r="CC6483" s="32">
        <v>12482.31</v>
      </c>
      <c r="CD6483" s="32"/>
      <c r="CE6483" s="32"/>
      <c r="CF6483" s="32"/>
      <c r="CG6483" s="32"/>
      <c r="CH6483" s="32"/>
      <c r="CI6483" s="32"/>
      <c r="CJ6483" s="32"/>
      <c r="CK6483" s="32"/>
      <c r="CN6483" s="32">
        <v>24000</v>
      </c>
      <c r="CO6483" s="32"/>
      <c r="CP6483" s="32"/>
      <c r="CQ6483" s="32"/>
      <c r="CR6483" s="32"/>
      <c r="CS6483" s="32"/>
      <c r="CT6483" s="32"/>
      <c r="CU6483" s="32"/>
      <c r="CW6483" s="32">
        <v>-11517.69</v>
      </c>
      <c r="CX6483" s="32"/>
      <c r="CY6483" s="32"/>
      <c r="CZ6483" s="32"/>
      <c r="DA6483" s="32"/>
      <c r="DB6483" s="32"/>
      <c r="DC6483" s="32"/>
      <c r="DD6483" s="32"/>
    </row>
    <row r="6484" spans="1:109" ht="13.5" customHeight="1" x14ac:dyDescent="0.2">
      <c r="A6484" s="68"/>
      <c r="B6484" s="37"/>
      <c r="C6484" s="37"/>
      <c r="D6484" s="31"/>
      <c r="E6484" s="31"/>
      <c r="F6484" s="31"/>
      <c r="G6484" s="31"/>
      <c r="H6484" s="31"/>
      <c r="I6484" s="31"/>
      <c r="J6484" s="31"/>
      <c r="O6484" s="31"/>
      <c r="P6484" s="31"/>
      <c r="Q6484" s="31"/>
      <c r="R6484" s="31"/>
      <c r="S6484" s="31"/>
      <c r="T6484" s="31"/>
      <c r="U6484" s="31"/>
      <c r="V6484" s="31"/>
      <c r="W6484" s="31"/>
      <c r="X6484" s="31"/>
      <c r="Y6484" s="31"/>
      <c r="Z6484" s="31"/>
      <c r="AA6484" s="31"/>
      <c r="AB6484" s="31"/>
      <c r="AC6484" s="31"/>
      <c r="AD6484" s="31"/>
      <c r="AE6484" s="31"/>
      <c r="AF6484" s="31"/>
      <c r="AG6484" s="31"/>
      <c r="AH6484" s="31"/>
      <c r="AI6484" s="31"/>
      <c r="AJ6484" s="31"/>
      <c r="AK6484" s="31"/>
      <c r="AL6484" s="31"/>
      <c r="AM6484" s="31"/>
      <c r="AN6484" s="31"/>
      <c r="AO6484" s="31"/>
      <c r="AP6484" s="31"/>
      <c r="AQ6484" s="31"/>
      <c r="AR6484" s="31"/>
      <c r="AS6484" s="31"/>
      <c r="AT6484" s="31"/>
      <c r="AW6484" s="32"/>
      <c r="AX6484" s="32"/>
      <c r="AY6484" s="32"/>
      <c r="AZ6484" s="32"/>
      <c r="BA6484" s="32"/>
      <c r="BB6484" s="32"/>
      <c r="BC6484" s="32"/>
      <c r="BD6484" s="32"/>
      <c r="BE6484" s="32"/>
      <c r="BF6484" s="32"/>
      <c r="BG6484" s="32"/>
      <c r="BH6484" s="32"/>
      <c r="BI6484" s="32"/>
      <c r="BJ6484" s="32"/>
      <c r="BK6484" s="32"/>
      <c r="BL6484" s="32"/>
      <c r="BM6484" s="32"/>
      <c r="BN6484" s="32"/>
      <c r="BO6484" s="32"/>
      <c r="BP6484" s="32"/>
      <c r="BR6484" s="32"/>
      <c r="BS6484" s="32"/>
      <c r="BT6484" s="32"/>
      <c r="BU6484" s="32"/>
      <c r="BV6484" s="32"/>
      <c r="BW6484" s="32"/>
      <c r="BX6484" s="32"/>
      <c r="BY6484" s="32"/>
      <c r="BZ6484" s="32"/>
      <c r="CA6484" s="32"/>
      <c r="CC6484" s="32"/>
      <c r="CD6484" s="32"/>
      <c r="CE6484" s="32"/>
      <c r="CF6484" s="32"/>
      <c r="CG6484" s="32"/>
      <c r="CH6484" s="32"/>
      <c r="CI6484" s="32"/>
      <c r="CJ6484" s="32"/>
      <c r="CK6484" s="32"/>
      <c r="CN6484" s="32"/>
      <c r="CO6484" s="32"/>
      <c r="CP6484" s="32"/>
      <c r="CQ6484" s="32"/>
      <c r="CR6484" s="32"/>
      <c r="CS6484" s="32"/>
      <c r="CT6484" s="32"/>
      <c r="CU6484" s="32"/>
      <c r="CW6484" s="32"/>
      <c r="CX6484" s="32"/>
      <c r="CY6484" s="32"/>
      <c r="CZ6484" s="32"/>
      <c r="DA6484" s="32"/>
      <c r="DB6484" s="32"/>
      <c r="DC6484" s="32"/>
      <c r="DD6484" s="32"/>
    </row>
    <row r="6485" spans="1:109" ht="6" customHeight="1" x14ac:dyDescent="0.2">
      <c r="A6485" s="68"/>
    </row>
    <row r="6486" spans="1:109" ht="18" customHeight="1" x14ac:dyDescent="0.2">
      <c r="A6486" s="31" t="s">
        <v>895</v>
      </c>
      <c r="B6486" s="31"/>
      <c r="C6486" s="31"/>
      <c r="G6486" s="31" t="s">
        <v>515</v>
      </c>
      <c r="H6486" s="31"/>
      <c r="I6486" s="31"/>
      <c r="J6486" s="11" t="s">
        <v>12</v>
      </c>
      <c r="L6486" s="31" t="s">
        <v>12</v>
      </c>
      <c r="M6486" s="31"/>
      <c r="N6486" s="12" t="s">
        <v>12</v>
      </c>
      <c r="O6486" s="31" t="s">
        <v>516</v>
      </c>
      <c r="P6486" s="31"/>
      <c r="Q6486" s="31"/>
      <c r="R6486" s="31"/>
      <c r="S6486" s="31"/>
      <c r="T6486" s="31"/>
      <c r="U6486" s="31"/>
      <c r="V6486" s="31"/>
      <c r="W6486" s="31"/>
      <c r="X6486" s="31"/>
      <c r="Y6486" s="31"/>
      <c r="Z6486" s="31"/>
      <c r="AA6486" s="31"/>
      <c r="AB6486" s="31"/>
      <c r="AC6486" s="31"/>
      <c r="AD6486" s="31"/>
      <c r="AE6486" s="31"/>
      <c r="AF6486" s="31"/>
      <c r="AG6486" s="31"/>
      <c r="AH6486" s="31"/>
      <c r="AI6486" s="31"/>
      <c r="AJ6486" s="31"/>
      <c r="AK6486" s="31"/>
      <c r="AL6486" s="31"/>
      <c r="AM6486" s="31"/>
      <c r="AN6486" s="31"/>
      <c r="AO6486" s="31"/>
      <c r="AP6486" s="31"/>
      <c r="AQ6486" s="31"/>
      <c r="AR6486" s="31"/>
      <c r="AS6486" s="31"/>
      <c r="AT6486" s="31"/>
      <c r="AW6486" s="32">
        <v>0</v>
      </c>
      <c r="AX6486" s="32"/>
      <c r="AY6486" s="32"/>
      <c r="AZ6486" s="32"/>
      <c r="BA6486" s="32"/>
      <c r="BB6486" s="32"/>
      <c r="BC6486" s="32"/>
      <c r="BD6486" s="32"/>
      <c r="BE6486" s="32"/>
      <c r="BF6486" s="32"/>
      <c r="BG6486" s="32">
        <v>12600</v>
      </c>
      <c r="BH6486" s="32"/>
      <c r="BI6486" s="32"/>
      <c r="BJ6486" s="32"/>
      <c r="BK6486" s="32"/>
      <c r="BL6486" s="32"/>
      <c r="BM6486" s="32"/>
      <c r="BN6486" s="32"/>
      <c r="BO6486" s="32"/>
      <c r="BP6486" s="32"/>
      <c r="BR6486" s="32">
        <v>-12600</v>
      </c>
      <c r="BS6486" s="32"/>
      <c r="BT6486" s="32"/>
      <c r="BU6486" s="32"/>
      <c r="BV6486" s="32"/>
      <c r="BW6486" s="32"/>
      <c r="BX6486" s="32"/>
      <c r="BY6486" s="32"/>
      <c r="BZ6486" s="32"/>
      <c r="CA6486" s="32"/>
      <c r="CC6486" s="32">
        <v>0</v>
      </c>
      <c r="CD6486" s="32"/>
      <c r="CE6486" s="32"/>
      <c r="CF6486" s="32"/>
      <c r="CG6486" s="32"/>
      <c r="CH6486" s="32"/>
      <c r="CI6486" s="32"/>
      <c r="CJ6486" s="32"/>
      <c r="CK6486" s="32"/>
      <c r="CN6486" s="32">
        <v>0</v>
      </c>
      <c r="CO6486" s="32"/>
      <c r="CP6486" s="32"/>
      <c r="CQ6486" s="32"/>
      <c r="CR6486" s="32"/>
      <c r="CS6486" s="32"/>
      <c r="CT6486" s="32"/>
      <c r="CU6486" s="32"/>
      <c r="CW6486" s="32">
        <v>0</v>
      </c>
      <c r="CX6486" s="32"/>
      <c r="CY6486" s="32"/>
      <c r="CZ6486" s="32"/>
      <c r="DA6486" s="32"/>
      <c r="DB6486" s="32"/>
      <c r="DC6486" s="32"/>
      <c r="DD6486" s="32"/>
    </row>
    <row r="6487" spans="1:109" ht="12.75" hidden="1" customHeight="1" x14ac:dyDescent="0.2">
      <c r="A6487" s="68"/>
      <c r="B6487" s="37" t="s">
        <v>181</v>
      </c>
      <c r="C6487" s="37"/>
      <c r="D6487" s="31" t="s">
        <v>521</v>
      </c>
      <c r="E6487" s="31"/>
      <c r="F6487" s="31"/>
      <c r="G6487" s="31"/>
      <c r="H6487" s="31"/>
      <c r="I6487" s="31"/>
      <c r="J6487" s="31"/>
      <c r="O6487" s="31" t="s">
        <v>522</v>
      </c>
      <c r="P6487" s="31"/>
      <c r="Q6487" s="31"/>
      <c r="R6487" s="31"/>
      <c r="S6487" s="31"/>
      <c r="T6487" s="31"/>
      <c r="U6487" s="31"/>
      <c r="V6487" s="31"/>
      <c r="W6487" s="31"/>
      <c r="X6487" s="31"/>
      <c r="Y6487" s="31"/>
      <c r="Z6487" s="31"/>
      <c r="AA6487" s="31"/>
      <c r="AB6487" s="31"/>
      <c r="AC6487" s="31"/>
      <c r="AD6487" s="31"/>
      <c r="AE6487" s="31"/>
      <c r="AF6487" s="31"/>
      <c r="AG6487" s="31"/>
      <c r="AH6487" s="31"/>
      <c r="AI6487" s="31"/>
      <c r="AJ6487" s="31"/>
      <c r="AK6487" s="31"/>
      <c r="AL6487" s="31"/>
      <c r="AM6487" s="31"/>
      <c r="AN6487" s="31"/>
      <c r="AO6487" s="31"/>
      <c r="AP6487" s="31"/>
      <c r="AQ6487" s="31"/>
      <c r="AR6487" s="31"/>
      <c r="AS6487" s="31"/>
      <c r="AT6487" s="31"/>
      <c r="AW6487" s="32">
        <v>0</v>
      </c>
      <c r="AX6487" s="32"/>
      <c r="AY6487" s="32"/>
      <c r="AZ6487" s="32"/>
      <c r="BA6487" s="32"/>
      <c r="BB6487" s="32"/>
      <c r="BC6487" s="32"/>
      <c r="BD6487" s="32"/>
      <c r="BE6487" s="32"/>
      <c r="BF6487" s="32"/>
      <c r="BG6487" s="32">
        <v>12600</v>
      </c>
      <c r="BH6487" s="32"/>
      <c r="BI6487" s="32"/>
      <c r="BJ6487" s="32"/>
      <c r="BK6487" s="32"/>
      <c r="BL6487" s="32"/>
      <c r="BM6487" s="32"/>
      <c r="BN6487" s="32"/>
      <c r="BO6487" s="32"/>
      <c r="BP6487" s="32"/>
      <c r="BR6487" s="32">
        <v>-12600</v>
      </c>
      <c r="BS6487" s="32"/>
      <c r="BT6487" s="32"/>
      <c r="BU6487" s="32"/>
      <c r="BV6487" s="32"/>
      <c r="BW6487" s="32"/>
      <c r="BX6487" s="32"/>
      <c r="BY6487" s="32"/>
      <c r="BZ6487" s="32"/>
      <c r="CA6487" s="32"/>
      <c r="CC6487" s="32">
        <v>0</v>
      </c>
      <c r="CD6487" s="32"/>
      <c r="CE6487" s="32"/>
      <c r="CF6487" s="32"/>
      <c r="CG6487" s="32"/>
      <c r="CH6487" s="32"/>
      <c r="CI6487" s="32"/>
      <c r="CJ6487" s="32"/>
      <c r="CK6487" s="32"/>
      <c r="CN6487" s="32">
        <v>0</v>
      </c>
      <c r="CO6487" s="32"/>
      <c r="CP6487" s="32"/>
      <c r="CQ6487" s="32"/>
      <c r="CR6487" s="32"/>
      <c r="CS6487" s="32"/>
      <c r="CT6487" s="32"/>
      <c r="CU6487" s="32"/>
      <c r="CW6487" s="32">
        <v>0</v>
      </c>
      <c r="CX6487" s="32"/>
      <c r="CY6487" s="32"/>
      <c r="CZ6487" s="32"/>
      <c r="DA6487" s="32"/>
      <c r="DB6487" s="32"/>
      <c r="DC6487" s="32"/>
      <c r="DD6487" s="32"/>
    </row>
    <row r="6488" spans="1:109" ht="13.5" customHeight="1" x14ac:dyDescent="0.2">
      <c r="A6488" s="68"/>
      <c r="B6488" s="37"/>
      <c r="C6488" s="37"/>
      <c r="D6488" s="31"/>
      <c r="E6488" s="31"/>
      <c r="F6488" s="31"/>
      <c r="G6488" s="31"/>
      <c r="H6488" s="31"/>
      <c r="I6488" s="31"/>
      <c r="J6488" s="31"/>
      <c r="O6488" s="31"/>
      <c r="P6488" s="31"/>
      <c r="Q6488" s="31"/>
      <c r="R6488" s="31"/>
      <c r="S6488" s="31"/>
      <c r="T6488" s="31"/>
      <c r="U6488" s="31"/>
      <c r="V6488" s="31"/>
      <c r="W6488" s="31"/>
      <c r="X6488" s="31"/>
      <c r="Y6488" s="31"/>
      <c r="Z6488" s="31"/>
      <c r="AA6488" s="31"/>
      <c r="AB6488" s="31"/>
      <c r="AC6488" s="31"/>
      <c r="AD6488" s="31"/>
      <c r="AE6488" s="31"/>
      <c r="AF6488" s="31"/>
      <c r="AG6488" s="31"/>
      <c r="AH6488" s="31"/>
      <c r="AI6488" s="31"/>
      <c r="AJ6488" s="31"/>
      <c r="AK6488" s="31"/>
      <c r="AL6488" s="31"/>
      <c r="AM6488" s="31"/>
      <c r="AN6488" s="31"/>
      <c r="AO6488" s="31"/>
      <c r="AP6488" s="31"/>
      <c r="AQ6488" s="31"/>
      <c r="AR6488" s="31"/>
      <c r="AS6488" s="31"/>
      <c r="AT6488" s="31"/>
      <c r="AW6488" s="32"/>
      <c r="AX6488" s="32"/>
      <c r="AY6488" s="32"/>
      <c r="AZ6488" s="32"/>
      <c r="BA6488" s="32"/>
      <c r="BB6488" s="32"/>
      <c r="BC6488" s="32"/>
      <c r="BD6488" s="32"/>
      <c r="BE6488" s="32"/>
      <c r="BF6488" s="32"/>
      <c r="BG6488" s="32"/>
      <c r="BH6488" s="32"/>
      <c r="BI6488" s="32"/>
      <c r="BJ6488" s="32"/>
      <c r="BK6488" s="32"/>
      <c r="BL6488" s="32"/>
      <c r="BM6488" s="32"/>
      <c r="BN6488" s="32"/>
      <c r="BO6488" s="32"/>
      <c r="BP6488" s="32"/>
      <c r="BR6488" s="32"/>
      <c r="BS6488" s="32"/>
      <c r="BT6488" s="32"/>
      <c r="BU6488" s="32"/>
      <c r="BV6488" s="32"/>
      <c r="BW6488" s="32"/>
      <c r="BX6488" s="32"/>
      <c r="BY6488" s="32"/>
      <c r="BZ6488" s="32"/>
      <c r="CA6488" s="32"/>
      <c r="CC6488" s="32"/>
      <c r="CD6488" s="32"/>
      <c r="CE6488" s="32"/>
      <c r="CF6488" s="32"/>
      <c r="CG6488" s="32"/>
      <c r="CH6488" s="32"/>
      <c r="CI6488" s="32"/>
      <c r="CJ6488" s="32"/>
      <c r="CK6488" s="32"/>
      <c r="CN6488" s="32"/>
      <c r="CO6488" s="32"/>
      <c r="CP6488" s="32"/>
      <c r="CQ6488" s="32"/>
      <c r="CR6488" s="32"/>
      <c r="CS6488" s="32"/>
      <c r="CT6488" s="32"/>
      <c r="CU6488" s="32"/>
      <c r="CW6488" s="32"/>
      <c r="CX6488" s="32"/>
      <c r="CY6488" s="32"/>
      <c r="CZ6488" s="32"/>
      <c r="DA6488" s="32"/>
      <c r="DB6488" s="32"/>
      <c r="DC6488" s="32"/>
      <c r="DD6488" s="32"/>
    </row>
    <row r="6489" spans="1:109" ht="6" customHeight="1" x14ac:dyDescent="0.2">
      <c r="A6489" s="68"/>
    </row>
    <row r="6490" spans="1:109" ht="13.5" customHeight="1" x14ac:dyDescent="0.2">
      <c r="A6490" s="68"/>
      <c r="B6490" s="35" t="s">
        <v>22</v>
      </c>
      <c r="C6490" s="35"/>
      <c r="D6490" s="29" t="s">
        <v>380</v>
      </c>
      <c r="E6490" s="29"/>
      <c r="F6490" s="29"/>
      <c r="G6490" s="29"/>
      <c r="H6490" s="29"/>
      <c r="I6490" s="29"/>
      <c r="J6490" s="29"/>
      <c r="O6490" s="29" t="s">
        <v>381</v>
      </c>
      <c r="P6490" s="29"/>
      <c r="Q6490" s="29"/>
      <c r="R6490" s="29"/>
      <c r="S6490" s="29"/>
      <c r="T6490" s="29"/>
      <c r="U6490" s="29"/>
      <c r="V6490" s="29"/>
      <c r="W6490" s="29"/>
      <c r="X6490" s="29"/>
      <c r="Y6490" s="29"/>
      <c r="Z6490" s="29"/>
      <c r="AA6490" s="29"/>
      <c r="AB6490" s="29"/>
      <c r="AC6490" s="29"/>
      <c r="AD6490" s="29"/>
      <c r="AE6490" s="29"/>
      <c r="AF6490" s="29"/>
      <c r="AG6490" s="29"/>
      <c r="AH6490" s="29"/>
      <c r="AI6490" s="29"/>
      <c r="AJ6490" s="29"/>
      <c r="AK6490" s="29"/>
      <c r="AL6490" s="29"/>
      <c r="AM6490" s="29"/>
      <c r="AN6490" s="29"/>
      <c r="AO6490" s="29"/>
      <c r="AP6490" s="29"/>
      <c r="AQ6490" s="29"/>
      <c r="AR6490" s="29"/>
      <c r="AS6490" s="29"/>
      <c r="AT6490" s="29"/>
      <c r="AW6490" s="30">
        <v>14483.39</v>
      </c>
      <c r="AX6490" s="30"/>
      <c r="AY6490" s="30"/>
      <c r="AZ6490" s="30"/>
      <c r="BA6490" s="30"/>
      <c r="BB6490" s="30"/>
      <c r="BC6490" s="30"/>
      <c r="BD6490" s="30"/>
      <c r="BE6490" s="30"/>
      <c r="BF6490" s="30"/>
      <c r="BG6490" s="30">
        <v>39600</v>
      </c>
      <c r="BH6490" s="30"/>
      <c r="BI6490" s="30"/>
      <c r="BJ6490" s="30"/>
      <c r="BK6490" s="30"/>
      <c r="BL6490" s="30"/>
      <c r="BM6490" s="30"/>
      <c r="BN6490" s="30"/>
      <c r="BO6490" s="30"/>
      <c r="BP6490" s="30"/>
      <c r="BR6490" s="30">
        <v>-25116.61</v>
      </c>
      <c r="BS6490" s="30"/>
      <c r="BT6490" s="30"/>
      <c r="BU6490" s="30"/>
      <c r="BV6490" s="30"/>
      <c r="BW6490" s="30"/>
      <c r="BX6490" s="30"/>
      <c r="BY6490" s="30"/>
      <c r="BZ6490" s="30"/>
      <c r="CA6490" s="30"/>
      <c r="CC6490" s="30">
        <v>14707.27</v>
      </c>
      <c r="CD6490" s="30"/>
      <c r="CE6490" s="30"/>
      <c r="CF6490" s="30"/>
      <c r="CG6490" s="30"/>
      <c r="CH6490" s="30"/>
      <c r="CI6490" s="30"/>
      <c r="CJ6490" s="30"/>
      <c r="CK6490" s="30"/>
      <c r="CN6490" s="30">
        <v>27000</v>
      </c>
      <c r="CO6490" s="30"/>
      <c r="CP6490" s="30"/>
      <c r="CQ6490" s="30"/>
      <c r="CR6490" s="30"/>
      <c r="CS6490" s="30"/>
      <c r="CT6490" s="30"/>
      <c r="CU6490" s="30"/>
      <c r="CW6490" s="30">
        <v>-12292.73</v>
      </c>
      <c r="CX6490" s="30"/>
      <c r="CY6490" s="30"/>
      <c r="CZ6490" s="30"/>
      <c r="DA6490" s="30"/>
      <c r="DB6490" s="30"/>
      <c r="DC6490" s="30"/>
      <c r="DD6490" s="30"/>
    </row>
    <row r="6491" spans="1:109" ht="6" customHeight="1" x14ac:dyDescent="0.2">
      <c r="A6491" s="68"/>
    </row>
    <row r="6492" spans="1:109" ht="18" customHeight="1" x14ac:dyDescent="0.2">
      <c r="A6492" s="31" t="s">
        <v>895</v>
      </c>
      <c r="B6492" s="31"/>
      <c r="C6492" s="31"/>
      <c r="G6492" s="31" t="s">
        <v>656</v>
      </c>
      <c r="H6492" s="31"/>
      <c r="I6492" s="31"/>
      <c r="J6492" s="11" t="s">
        <v>12</v>
      </c>
      <c r="L6492" s="31" t="s">
        <v>12</v>
      </c>
      <c r="M6492" s="31"/>
      <c r="N6492" s="12" t="s">
        <v>12</v>
      </c>
      <c r="O6492" s="31" t="s">
        <v>657</v>
      </c>
      <c r="P6492" s="31"/>
      <c r="Q6492" s="31"/>
      <c r="R6492" s="31"/>
      <c r="S6492" s="31"/>
      <c r="T6492" s="31"/>
      <c r="U6492" s="31"/>
      <c r="V6492" s="31"/>
      <c r="W6492" s="31"/>
      <c r="X6492" s="31"/>
      <c r="Y6492" s="31"/>
      <c r="Z6492" s="31"/>
      <c r="AA6492" s="31"/>
      <c r="AB6492" s="31"/>
      <c r="AC6492" s="31"/>
      <c r="AD6492" s="31"/>
      <c r="AE6492" s="31"/>
      <c r="AF6492" s="31"/>
      <c r="AG6492" s="31"/>
      <c r="AH6492" s="31"/>
      <c r="AI6492" s="31"/>
      <c r="AJ6492" s="31"/>
      <c r="AK6492" s="31"/>
      <c r="AL6492" s="31"/>
      <c r="AM6492" s="31"/>
      <c r="AN6492" s="31"/>
      <c r="AO6492" s="31"/>
      <c r="AP6492" s="31"/>
      <c r="AQ6492" s="31"/>
      <c r="AR6492" s="31"/>
      <c r="AS6492" s="31"/>
      <c r="AT6492" s="31"/>
      <c r="AW6492" s="32">
        <v>3528.92</v>
      </c>
      <c r="AX6492" s="32"/>
      <c r="AY6492" s="32"/>
      <c r="AZ6492" s="32"/>
      <c r="BA6492" s="32"/>
      <c r="BB6492" s="32"/>
      <c r="BC6492" s="32"/>
      <c r="BD6492" s="32"/>
      <c r="BE6492" s="32"/>
      <c r="BF6492" s="32"/>
      <c r="BG6492" s="32">
        <v>8000</v>
      </c>
      <c r="BH6492" s="32"/>
      <c r="BI6492" s="32"/>
      <c r="BJ6492" s="32"/>
      <c r="BK6492" s="32"/>
      <c r="BL6492" s="32"/>
      <c r="BM6492" s="32"/>
      <c r="BN6492" s="32"/>
      <c r="BO6492" s="32"/>
      <c r="BP6492" s="32"/>
      <c r="BR6492" s="32">
        <v>-4471.08</v>
      </c>
      <c r="BS6492" s="32"/>
      <c r="BT6492" s="32"/>
      <c r="BU6492" s="32"/>
      <c r="BV6492" s="32"/>
      <c r="BW6492" s="32"/>
      <c r="BX6492" s="32"/>
      <c r="BY6492" s="32"/>
      <c r="BZ6492" s="32"/>
      <c r="CA6492" s="32"/>
      <c r="CC6492" s="32">
        <v>3528.92</v>
      </c>
      <c r="CD6492" s="32"/>
      <c r="CE6492" s="32"/>
      <c r="CF6492" s="32"/>
      <c r="CG6492" s="32"/>
      <c r="CH6492" s="32"/>
      <c r="CI6492" s="32"/>
      <c r="CJ6492" s="32"/>
      <c r="CK6492" s="32"/>
      <c r="CN6492" s="32">
        <v>8000</v>
      </c>
      <c r="CO6492" s="32"/>
      <c r="CP6492" s="32"/>
      <c r="CQ6492" s="32"/>
      <c r="CR6492" s="32"/>
      <c r="CS6492" s="32"/>
      <c r="CT6492" s="32"/>
      <c r="CU6492" s="32"/>
      <c r="CW6492" s="32">
        <v>-4471.08</v>
      </c>
      <c r="CX6492" s="32"/>
      <c r="CY6492" s="32"/>
      <c r="CZ6492" s="32"/>
      <c r="DA6492" s="32"/>
      <c r="DB6492" s="32"/>
      <c r="DC6492" s="32"/>
      <c r="DD6492" s="32"/>
    </row>
    <row r="6493" spans="1:109" ht="18" customHeight="1" x14ac:dyDescent="0.2">
      <c r="A6493" s="31" t="s">
        <v>895</v>
      </c>
      <c r="B6493" s="31"/>
      <c r="C6493" s="31"/>
      <c r="G6493" s="31" t="s">
        <v>834</v>
      </c>
      <c r="H6493" s="31"/>
      <c r="I6493" s="31"/>
      <c r="J6493" s="11" t="s">
        <v>12</v>
      </c>
      <c r="L6493" s="31" t="s">
        <v>12</v>
      </c>
      <c r="M6493" s="31"/>
      <c r="N6493" s="12" t="s">
        <v>12</v>
      </c>
      <c r="O6493" s="31" t="s">
        <v>835</v>
      </c>
      <c r="P6493" s="31"/>
      <c r="Q6493" s="31"/>
      <c r="R6493" s="31"/>
      <c r="S6493" s="31"/>
      <c r="T6493" s="31"/>
      <c r="U6493" s="31"/>
      <c r="V6493" s="31"/>
      <c r="W6493" s="31"/>
      <c r="X6493" s="31"/>
      <c r="Y6493" s="31"/>
      <c r="Z6493" s="31"/>
      <c r="AA6493" s="31"/>
      <c r="AB6493" s="31"/>
      <c r="AC6493" s="31"/>
      <c r="AD6493" s="31"/>
      <c r="AE6493" s="31"/>
      <c r="AF6493" s="31"/>
      <c r="AG6493" s="31"/>
      <c r="AH6493" s="31"/>
      <c r="AI6493" s="31"/>
      <c r="AJ6493" s="31"/>
      <c r="AK6493" s="31"/>
      <c r="AL6493" s="31"/>
      <c r="AM6493" s="31"/>
      <c r="AN6493" s="31"/>
      <c r="AO6493" s="31"/>
      <c r="AP6493" s="31"/>
      <c r="AQ6493" s="31"/>
      <c r="AR6493" s="31"/>
      <c r="AS6493" s="31"/>
      <c r="AT6493" s="31"/>
      <c r="AW6493" s="32">
        <v>3244.5</v>
      </c>
      <c r="AX6493" s="32"/>
      <c r="AY6493" s="32"/>
      <c r="AZ6493" s="32"/>
      <c r="BA6493" s="32"/>
      <c r="BB6493" s="32"/>
      <c r="BC6493" s="32"/>
      <c r="BD6493" s="32"/>
      <c r="BE6493" s="32"/>
      <c r="BF6493" s="32"/>
      <c r="BG6493" s="32">
        <v>0</v>
      </c>
      <c r="BH6493" s="32"/>
      <c r="BI6493" s="32"/>
      <c r="BJ6493" s="32"/>
      <c r="BK6493" s="32"/>
      <c r="BL6493" s="32"/>
      <c r="BM6493" s="32"/>
      <c r="BN6493" s="32"/>
      <c r="BO6493" s="32"/>
      <c r="BP6493" s="32"/>
      <c r="BR6493" s="32">
        <v>3244.5</v>
      </c>
      <c r="BS6493" s="32"/>
      <c r="BT6493" s="32"/>
      <c r="BU6493" s="32"/>
      <c r="BV6493" s="32"/>
      <c r="BW6493" s="32"/>
      <c r="BX6493" s="32"/>
      <c r="BY6493" s="32"/>
      <c r="BZ6493" s="32"/>
      <c r="CA6493" s="32"/>
      <c r="CC6493" s="32">
        <v>3244.5</v>
      </c>
      <c r="CD6493" s="32"/>
      <c r="CE6493" s="32"/>
      <c r="CF6493" s="32"/>
      <c r="CG6493" s="32"/>
      <c r="CH6493" s="32"/>
      <c r="CI6493" s="32"/>
      <c r="CJ6493" s="32"/>
      <c r="CK6493" s="32"/>
      <c r="CN6493" s="32">
        <v>0</v>
      </c>
      <c r="CO6493" s="32"/>
      <c r="CP6493" s="32"/>
      <c r="CQ6493" s="32"/>
      <c r="CR6493" s="32"/>
      <c r="CS6493" s="32"/>
      <c r="CT6493" s="32"/>
      <c r="CU6493" s="32"/>
      <c r="CW6493" s="32">
        <v>3244.5</v>
      </c>
      <c r="CX6493" s="32"/>
      <c r="CY6493" s="32"/>
      <c r="CZ6493" s="32"/>
      <c r="DA6493" s="32"/>
      <c r="DB6493" s="32"/>
      <c r="DC6493" s="32"/>
      <c r="DD6493" s="32"/>
    </row>
    <row r="6494" spans="1:109" ht="18.75" customHeight="1" x14ac:dyDescent="0.2">
      <c r="A6494" s="34" t="s">
        <v>894</v>
      </c>
      <c r="B6494" s="34"/>
      <c r="C6494" s="34"/>
      <c r="D6494" s="34"/>
      <c r="E6494" s="34"/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4"/>
      <c r="AI6494" s="34"/>
      <c r="AJ6494" s="34"/>
      <c r="AK6494" s="34"/>
      <c r="AL6494" s="34"/>
      <c r="AM6494" s="34"/>
      <c r="AN6494" s="34"/>
      <c r="AO6494" s="34"/>
      <c r="AP6494" s="34"/>
      <c r="AQ6494" s="34"/>
      <c r="AR6494" s="34"/>
      <c r="AS6494" s="34"/>
      <c r="AT6494" s="34"/>
      <c r="AU6494" s="34"/>
      <c r="AV6494" s="34"/>
      <c r="AW6494" s="34"/>
      <c r="AX6494" s="34"/>
      <c r="AY6494" s="34"/>
      <c r="AZ6494" s="34"/>
      <c r="BA6494" s="34"/>
      <c r="BB6494" s="34"/>
      <c r="BC6494" s="34"/>
      <c r="BD6494" s="34"/>
      <c r="BE6494" s="34"/>
      <c r="BF6494" s="34"/>
      <c r="BG6494" s="34"/>
      <c r="BH6494" s="34"/>
      <c r="BI6494" s="34"/>
      <c r="BJ6494" s="34"/>
      <c r="BK6494" s="34"/>
      <c r="BL6494" s="34"/>
      <c r="BM6494" s="34"/>
      <c r="BN6494" s="34"/>
      <c r="BO6494" s="34"/>
      <c r="BP6494" s="34"/>
      <c r="BQ6494" s="34"/>
      <c r="BR6494" s="34"/>
      <c r="BS6494" s="34"/>
      <c r="BT6494" s="34"/>
      <c r="BU6494" s="34"/>
      <c r="BV6494" s="34"/>
      <c r="BW6494" s="34"/>
      <c r="BX6494" s="34"/>
      <c r="BY6494" s="34"/>
      <c r="BZ6494" s="34"/>
      <c r="CA6494" s="34"/>
      <c r="CB6494" s="34"/>
      <c r="CC6494" s="34"/>
      <c r="CD6494" s="34"/>
      <c r="CE6494" s="34"/>
      <c r="CF6494" s="34"/>
      <c r="CG6494" s="34"/>
      <c r="CH6494" s="34"/>
      <c r="CI6494" s="34"/>
      <c r="CJ6494" s="34"/>
      <c r="CK6494" s="34"/>
      <c r="CL6494" s="34"/>
      <c r="CM6494" s="34"/>
      <c r="CN6494" s="34"/>
      <c r="CO6494" s="34"/>
      <c r="CP6494" s="34"/>
      <c r="CQ6494" s="34"/>
      <c r="CR6494" s="34"/>
      <c r="CS6494" s="34"/>
      <c r="CT6494" s="34"/>
      <c r="CU6494" s="34"/>
      <c r="CV6494" s="34"/>
      <c r="CW6494" s="34"/>
      <c r="CX6494" s="34"/>
      <c r="CY6494" s="34"/>
      <c r="CZ6494" s="34"/>
      <c r="DA6494" s="34"/>
      <c r="DB6494" s="34"/>
      <c r="DC6494" s="34"/>
      <c r="DD6494" s="34"/>
      <c r="DE6494" s="34"/>
    </row>
    <row r="6495" spans="1:109" ht="13.5" customHeight="1" x14ac:dyDescent="0.2"/>
    <row r="6496" spans="1:109" ht="7.5" customHeight="1" x14ac:dyDescent="0.2"/>
    <row r="6497" spans="1:108" ht="13.5" customHeight="1" x14ac:dyDescent="0.2">
      <c r="A6497" s="35" t="s">
        <v>346</v>
      </c>
      <c r="B6497" s="35"/>
      <c r="C6497" s="35"/>
      <c r="G6497" s="35" t="s">
        <v>347</v>
      </c>
      <c r="H6497" s="35"/>
      <c r="J6497" s="40"/>
      <c r="K6497" s="40"/>
      <c r="L6497" s="40"/>
      <c r="M6497" s="40"/>
      <c r="O6497" s="35" t="s">
        <v>348</v>
      </c>
      <c r="P6497" s="35"/>
      <c r="Q6497" s="35"/>
      <c r="R6497" s="35"/>
      <c r="S6497" s="35"/>
      <c r="T6497" s="35"/>
      <c r="U6497" s="35"/>
      <c r="V6497" s="35"/>
      <c r="W6497" s="35"/>
      <c r="X6497" s="35"/>
      <c r="Y6497" s="35"/>
      <c r="Z6497" s="35"/>
      <c r="AA6497" s="35"/>
      <c r="AB6497" s="35"/>
      <c r="AC6497" s="35"/>
      <c r="AD6497" s="35"/>
      <c r="AE6497" s="35"/>
      <c r="AF6497" s="35"/>
      <c r="AG6497" s="35"/>
      <c r="AH6497" s="35"/>
      <c r="AI6497" s="35"/>
      <c r="AJ6497" s="35"/>
      <c r="AK6497" s="35"/>
      <c r="AL6497" s="35"/>
      <c r="AM6497" s="35"/>
      <c r="AN6497" s="35"/>
      <c r="AW6497" s="36" t="s">
        <v>349</v>
      </c>
      <c r="AX6497" s="36"/>
      <c r="AY6497" s="36"/>
      <c r="AZ6497" s="36"/>
      <c r="BA6497" s="36"/>
      <c r="BB6497" s="36"/>
      <c r="BC6497" s="36"/>
      <c r="BD6497" s="36"/>
      <c r="BE6497" s="36"/>
      <c r="BF6497" s="36"/>
      <c r="BG6497" s="36" t="s">
        <v>350</v>
      </c>
      <c r="BH6497" s="36"/>
      <c r="BI6497" s="36"/>
      <c r="BJ6497" s="36"/>
      <c r="BK6497" s="36"/>
      <c r="BL6497" s="36"/>
      <c r="BM6497" s="36"/>
      <c r="BN6497" s="36"/>
      <c r="BO6497" s="36"/>
      <c r="BP6497" s="36"/>
      <c r="BR6497" s="36" t="s">
        <v>21</v>
      </c>
      <c r="BS6497" s="36"/>
      <c r="BT6497" s="36"/>
      <c r="BU6497" s="36"/>
      <c r="BV6497" s="36"/>
      <c r="BW6497" s="36"/>
      <c r="BX6497" s="36"/>
      <c r="BY6497" s="36"/>
      <c r="BZ6497" s="36"/>
      <c r="CA6497" s="36"/>
      <c r="CC6497" s="36" t="s">
        <v>351</v>
      </c>
      <c r="CD6497" s="36"/>
      <c r="CE6497" s="36"/>
      <c r="CF6497" s="36"/>
      <c r="CG6497" s="36"/>
      <c r="CH6497" s="36"/>
      <c r="CI6497" s="36"/>
      <c r="CJ6497" s="36"/>
      <c r="CK6497" s="36"/>
      <c r="CN6497" s="36" t="s">
        <v>352</v>
      </c>
      <c r="CO6497" s="36"/>
      <c r="CP6497" s="36"/>
      <c r="CQ6497" s="36"/>
      <c r="CR6497" s="36"/>
      <c r="CS6497" s="36"/>
      <c r="CT6497" s="36"/>
      <c r="CU6497" s="36"/>
      <c r="CW6497" s="36" t="s">
        <v>21</v>
      </c>
      <c r="CX6497" s="36"/>
      <c r="CY6497" s="36"/>
      <c r="CZ6497" s="36"/>
      <c r="DA6497" s="36"/>
      <c r="DB6497" s="36"/>
      <c r="DC6497" s="36"/>
      <c r="DD6497" s="36"/>
    </row>
    <row r="6498" spans="1:108" ht="6.75" customHeight="1" x14ac:dyDescent="0.2"/>
    <row r="6499" spans="1:108" ht="13.5" customHeight="1" x14ac:dyDescent="0.2">
      <c r="A6499" s="68"/>
      <c r="B6499" s="37" t="s">
        <v>181</v>
      </c>
      <c r="C6499" s="37"/>
      <c r="D6499" s="31" t="s">
        <v>658</v>
      </c>
      <c r="E6499" s="31"/>
      <c r="F6499" s="31"/>
      <c r="G6499" s="31"/>
      <c r="H6499" s="31"/>
      <c r="I6499" s="31"/>
      <c r="J6499" s="31"/>
      <c r="O6499" s="31" t="s">
        <v>659</v>
      </c>
      <c r="P6499" s="31"/>
      <c r="Q6499" s="31"/>
      <c r="R6499" s="31"/>
      <c r="S6499" s="31"/>
      <c r="T6499" s="31"/>
      <c r="U6499" s="31"/>
      <c r="V6499" s="31"/>
      <c r="W6499" s="31"/>
      <c r="X6499" s="31"/>
      <c r="Y6499" s="31"/>
      <c r="Z6499" s="31"/>
      <c r="AA6499" s="31"/>
      <c r="AB6499" s="31"/>
      <c r="AC6499" s="31"/>
      <c r="AD6499" s="31"/>
      <c r="AE6499" s="31"/>
      <c r="AF6499" s="31"/>
      <c r="AG6499" s="31"/>
      <c r="AH6499" s="31"/>
      <c r="AI6499" s="31"/>
      <c r="AJ6499" s="31"/>
      <c r="AK6499" s="31"/>
      <c r="AL6499" s="31"/>
      <c r="AM6499" s="31"/>
      <c r="AN6499" s="31"/>
      <c r="AO6499" s="31"/>
      <c r="AP6499" s="31"/>
      <c r="AQ6499" s="31"/>
      <c r="AR6499" s="31"/>
      <c r="AS6499" s="31"/>
      <c r="AT6499" s="31"/>
      <c r="AW6499" s="32">
        <v>6773.42</v>
      </c>
      <c r="AX6499" s="32"/>
      <c r="AY6499" s="32"/>
      <c r="AZ6499" s="32"/>
      <c r="BA6499" s="32"/>
      <c r="BB6499" s="32"/>
      <c r="BC6499" s="32"/>
      <c r="BD6499" s="32"/>
      <c r="BE6499" s="32"/>
      <c r="BF6499" s="32"/>
      <c r="BG6499" s="32">
        <v>8000</v>
      </c>
      <c r="BH6499" s="32"/>
      <c r="BI6499" s="32"/>
      <c r="BJ6499" s="32"/>
      <c r="BK6499" s="32"/>
      <c r="BL6499" s="32"/>
      <c r="BM6499" s="32"/>
      <c r="BN6499" s="32"/>
      <c r="BO6499" s="32"/>
      <c r="BP6499" s="32"/>
      <c r="BR6499" s="32">
        <v>-1226.58</v>
      </c>
      <c r="BS6499" s="32"/>
      <c r="BT6499" s="32"/>
      <c r="BU6499" s="32"/>
      <c r="BV6499" s="32"/>
      <c r="BW6499" s="32"/>
      <c r="BX6499" s="32"/>
      <c r="BY6499" s="32"/>
      <c r="BZ6499" s="32"/>
      <c r="CA6499" s="32"/>
      <c r="CC6499" s="32">
        <v>6773.42</v>
      </c>
      <c r="CD6499" s="32"/>
      <c r="CE6499" s="32"/>
      <c r="CF6499" s="32"/>
      <c r="CG6499" s="32"/>
      <c r="CH6499" s="32"/>
      <c r="CI6499" s="32"/>
      <c r="CJ6499" s="32"/>
      <c r="CK6499" s="32"/>
      <c r="CN6499" s="32">
        <v>8000</v>
      </c>
      <c r="CO6499" s="32"/>
      <c r="CP6499" s="32"/>
      <c r="CQ6499" s="32"/>
      <c r="CR6499" s="32"/>
      <c r="CS6499" s="32"/>
      <c r="CT6499" s="32"/>
      <c r="CU6499" s="32"/>
      <c r="CW6499" s="32">
        <v>-1226.58</v>
      </c>
      <c r="CX6499" s="32"/>
      <c r="CY6499" s="32"/>
      <c r="CZ6499" s="32"/>
      <c r="DA6499" s="32"/>
      <c r="DB6499" s="32"/>
      <c r="DC6499" s="32"/>
      <c r="DD6499" s="32"/>
    </row>
    <row r="6500" spans="1:108" ht="6" customHeight="1" x14ac:dyDescent="0.2">
      <c r="A6500" s="68"/>
    </row>
    <row r="6501" spans="1:108" ht="13.5" customHeight="1" x14ac:dyDescent="0.2">
      <c r="A6501" s="68"/>
      <c r="B6501" s="35" t="s">
        <v>22</v>
      </c>
      <c r="C6501" s="35"/>
      <c r="D6501" s="29" t="s">
        <v>386</v>
      </c>
      <c r="E6501" s="29"/>
      <c r="F6501" s="29"/>
      <c r="G6501" s="29"/>
      <c r="H6501" s="29"/>
      <c r="I6501" s="29"/>
      <c r="J6501" s="29"/>
      <c r="O6501" s="29" t="s">
        <v>387</v>
      </c>
      <c r="P6501" s="29"/>
      <c r="Q6501" s="29"/>
      <c r="R6501" s="29"/>
      <c r="S6501" s="29"/>
      <c r="T6501" s="29"/>
      <c r="U6501" s="29"/>
      <c r="V6501" s="29"/>
      <c r="W6501" s="29"/>
      <c r="X6501" s="29"/>
      <c r="Y6501" s="29"/>
      <c r="Z6501" s="29"/>
      <c r="AA6501" s="29"/>
      <c r="AB6501" s="29"/>
      <c r="AC6501" s="29"/>
      <c r="AD6501" s="29"/>
      <c r="AE6501" s="29"/>
      <c r="AF6501" s="29"/>
      <c r="AG6501" s="29"/>
      <c r="AH6501" s="29"/>
      <c r="AI6501" s="29"/>
      <c r="AJ6501" s="29"/>
      <c r="AK6501" s="29"/>
      <c r="AL6501" s="29"/>
      <c r="AM6501" s="29"/>
      <c r="AN6501" s="29"/>
      <c r="AO6501" s="29"/>
      <c r="AP6501" s="29"/>
      <c r="AQ6501" s="29"/>
      <c r="AR6501" s="29"/>
      <c r="AS6501" s="29"/>
      <c r="AT6501" s="29"/>
      <c r="AW6501" s="30">
        <v>6773.42</v>
      </c>
      <c r="AX6501" s="30"/>
      <c r="AY6501" s="30"/>
      <c r="AZ6501" s="30"/>
      <c r="BA6501" s="30"/>
      <c r="BB6501" s="30"/>
      <c r="BC6501" s="30"/>
      <c r="BD6501" s="30"/>
      <c r="BE6501" s="30"/>
      <c r="BF6501" s="30"/>
      <c r="BG6501" s="30">
        <v>8000</v>
      </c>
      <c r="BH6501" s="30"/>
      <c r="BI6501" s="30"/>
      <c r="BJ6501" s="30"/>
      <c r="BK6501" s="30"/>
      <c r="BL6501" s="30"/>
      <c r="BM6501" s="30"/>
      <c r="BN6501" s="30"/>
      <c r="BO6501" s="30"/>
      <c r="BP6501" s="30"/>
      <c r="BR6501" s="30">
        <v>-1226.58</v>
      </c>
      <c r="BS6501" s="30"/>
      <c r="BT6501" s="30"/>
      <c r="BU6501" s="30"/>
      <c r="BV6501" s="30"/>
      <c r="BW6501" s="30"/>
      <c r="BX6501" s="30"/>
      <c r="BY6501" s="30"/>
      <c r="BZ6501" s="30"/>
      <c r="CA6501" s="30"/>
      <c r="CC6501" s="30">
        <v>6773.42</v>
      </c>
      <c r="CD6501" s="30"/>
      <c r="CE6501" s="30"/>
      <c r="CF6501" s="30"/>
      <c r="CG6501" s="30"/>
      <c r="CH6501" s="30"/>
      <c r="CI6501" s="30"/>
      <c r="CJ6501" s="30"/>
      <c r="CK6501" s="30"/>
      <c r="CN6501" s="30">
        <v>8000</v>
      </c>
      <c r="CO6501" s="30"/>
      <c r="CP6501" s="30"/>
      <c r="CQ6501" s="30"/>
      <c r="CR6501" s="30"/>
      <c r="CS6501" s="30"/>
      <c r="CT6501" s="30"/>
      <c r="CU6501" s="30"/>
      <c r="CW6501" s="30">
        <v>-1226.58</v>
      </c>
      <c r="CX6501" s="30"/>
      <c r="CY6501" s="30"/>
      <c r="CZ6501" s="30"/>
      <c r="DA6501" s="30"/>
      <c r="DB6501" s="30"/>
      <c r="DC6501" s="30"/>
      <c r="DD6501" s="30"/>
    </row>
    <row r="6502" spans="1:108" ht="6" customHeight="1" x14ac:dyDescent="0.2">
      <c r="A6502" s="68"/>
    </row>
    <row r="6503" spans="1:108" ht="13.5" customHeight="1" x14ac:dyDescent="0.2">
      <c r="A6503" s="28"/>
      <c r="B6503" s="35" t="s">
        <v>29</v>
      </c>
      <c r="C6503" s="35"/>
      <c r="D6503" s="35" t="s">
        <v>388</v>
      </c>
      <c r="E6503" s="35"/>
      <c r="F6503" s="35"/>
      <c r="G6503" s="35"/>
      <c r="H6503" s="35"/>
      <c r="I6503" s="35"/>
      <c r="J6503" s="35"/>
      <c r="O6503" s="35" t="s">
        <v>389</v>
      </c>
      <c r="P6503" s="35"/>
      <c r="Q6503" s="35"/>
      <c r="R6503" s="35"/>
      <c r="S6503" s="35"/>
      <c r="T6503" s="35"/>
      <c r="U6503" s="35"/>
      <c r="V6503" s="35"/>
      <c r="W6503" s="35"/>
      <c r="X6503" s="35"/>
      <c r="Y6503" s="35"/>
      <c r="Z6503" s="35"/>
      <c r="AA6503" s="35"/>
      <c r="AB6503" s="35"/>
      <c r="AC6503" s="35"/>
      <c r="AD6503" s="35"/>
      <c r="AE6503" s="35"/>
      <c r="AF6503" s="35"/>
      <c r="AG6503" s="35"/>
      <c r="AH6503" s="35"/>
      <c r="AI6503" s="35"/>
      <c r="AJ6503" s="35"/>
      <c r="AK6503" s="35"/>
      <c r="AL6503" s="35"/>
      <c r="AM6503" s="35"/>
      <c r="AN6503" s="35"/>
      <c r="AO6503" s="35"/>
      <c r="AP6503" s="35"/>
      <c r="AQ6503" s="35"/>
      <c r="AR6503" s="35"/>
      <c r="AS6503" s="35"/>
      <c r="AT6503" s="35"/>
      <c r="AW6503" s="30">
        <v>21256.81</v>
      </c>
      <c r="AX6503" s="30"/>
      <c r="AY6503" s="30"/>
      <c r="AZ6503" s="30"/>
      <c r="BA6503" s="30"/>
      <c r="BB6503" s="30"/>
      <c r="BC6503" s="30"/>
      <c r="BD6503" s="30"/>
      <c r="BE6503" s="30"/>
      <c r="BF6503" s="30"/>
      <c r="BG6503" s="30">
        <v>47600</v>
      </c>
      <c r="BH6503" s="30"/>
      <c r="BI6503" s="30"/>
      <c r="BJ6503" s="30"/>
      <c r="BK6503" s="30"/>
      <c r="BL6503" s="30"/>
      <c r="BM6503" s="30"/>
      <c r="BN6503" s="30"/>
      <c r="BO6503" s="30"/>
      <c r="BP6503" s="30"/>
      <c r="BR6503" s="30">
        <v>-26343.19</v>
      </c>
      <c r="BS6503" s="30"/>
      <c r="BT6503" s="30"/>
      <c r="BU6503" s="30"/>
      <c r="BV6503" s="30"/>
      <c r="BW6503" s="30"/>
      <c r="BX6503" s="30"/>
      <c r="BY6503" s="30"/>
      <c r="BZ6503" s="30"/>
      <c r="CA6503" s="30"/>
      <c r="CC6503" s="30">
        <v>21480.69</v>
      </c>
      <c r="CD6503" s="30"/>
      <c r="CE6503" s="30"/>
      <c r="CF6503" s="30"/>
      <c r="CG6503" s="30"/>
      <c r="CH6503" s="30"/>
      <c r="CI6503" s="30"/>
      <c r="CJ6503" s="30"/>
      <c r="CK6503" s="30"/>
      <c r="CN6503" s="30">
        <v>35000</v>
      </c>
      <c r="CO6503" s="30"/>
      <c r="CP6503" s="30"/>
      <c r="CQ6503" s="30"/>
      <c r="CR6503" s="30"/>
      <c r="CS6503" s="30"/>
      <c r="CT6503" s="30"/>
      <c r="CU6503" s="30"/>
      <c r="CW6503" s="30">
        <v>-13519.31</v>
      </c>
      <c r="CX6503" s="30"/>
      <c r="CY6503" s="30"/>
      <c r="CZ6503" s="30"/>
      <c r="DA6503" s="30"/>
      <c r="DB6503" s="30"/>
      <c r="DC6503" s="30"/>
      <c r="DD6503" s="30"/>
    </row>
    <row r="6504" spans="1:108" ht="6" customHeight="1" x14ac:dyDescent="0.2">
      <c r="A6504" s="28"/>
    </row>
    <row r="6505" spans="1:108" ht="13.5" customHeight="1" x14ac:dyDescent="0.2">
      <c r="A6505" s="41"/>
      <c r="B6505" s="35" t="s">
        <v>390</v>
      </c>
      <c r="C6505" s="35"/>
      <c r="D6505" s="35" t="s">
        <v>391</v>
      </c>
      <c r="E6505" s="35"/>
      <c r="F6505" s="35"/>
      <c r="G6505" s="35"/>
      <c r="H6505" s="35"/>
      <c r="I6505" s="35"/>
      <c r="J6505" s="35"/>
      <c r="O6505" s="35" t="s">
        <v>392</v>
      </c>
      <c r="P6505" s="35"/>
      <c r="Q6505" s="35"/>
      <c r="R6505" s="35"/>
      <c r="S6505" s="35"/>
      <c r="T6505" s="35"/>
      <c r="U6505" s="35"/>
      <c r="V6505" s="35"/>
      <c r="W6505" s="35"/>
      <c r="X6505" s="35"/>
      <c r="Y6505" s="35"/>
      <c r="Z6505" s="35"/>
      <c r="AA6505" s="35"/>
      <c r="AB6505" s="35"/>
      <c r="AC6505" s="35"/>
      <c r="AD6505" s="35"/>
      <c r="AE6505" s="35"/>
      <c r="AF6505" s="35"/>
      <c r="AG6505" s="35"/>
      <c r="AH6505" s="35"/>
      <c r="AI6505" s="35"/>
      <c r="AJ6505" s="35"/>
      <c r="AK6505" s="35"/>
      <c r="AL6505" s="35"/>
      <c r="AM6505" s="35"/>
      <c r="AN6505" s="35"/>
      <c r="AO6505" s="35"/>
      <c r="AP6505" s="35"/>
      <c r="AQ6505" s="35"/>
      <c r="AR6505" s="35"/>
      <c r="AS6505" s="35"/>
      <c r="AT6505" s="35"/>
      <c r="AW6505" s="30">
        <v>1202.19</v>
      </c>
      <c r="AX6505" s="30"/>
      <c r="AY6505" s="30"/>
      <c r="AZ6505" s="30"/>
      <c r="BA6505" s="30"/>
      <c r="BB6505" s="30"/>
      <c r="BC6505" s="30"/>
      <c r="BD6505" s="30"/>
      <c r="BE6505" s="30"/>
      <c r="BF6505" s="30"/>
      <c r="BG6505" s="30">
        <v>-26800</v>
      </c>
      <c r="BH6505" s="30"/>
      <c r="BI6505" s="30"/>
      <c r="BJ6505" s="30"/>
      <c r="BK6505" s="30"/>
      <c r="BL6505" s="30"/>
      <c r="BM6505" s="30"/>
      <c r="BN6505" s="30"/>
      <c r="BO6505" s="30"/>
      <c r="BP6505" s="30"/>
      <c r="BR6505" s="30">
        <v>28002.19</v>
      </c>
      <c r="BS6505" s="30"/>
      <c r="BT6505" s="30"/>
      <c r="BU6505" s="30"/>
      <c r="BV6505" s="30"/>
      <c r="BW6505" s="30"/>
      <c r="BX6505" s="30"/>
      <c r="BY6505" s="30"/>
      <c r="BZ6505" s="30"/>
      <c r="CA6505" s="30"/>
      <c r="CC6505" s="30">
        <v>978.31</v>
      </c>
      <c r="CD6505" s="30"/>
      <c r="CE6505" s="30"/>
      <c r="CF6505" s="30"/>
      <c r="CG6505" s="30"/>
      <c r="CH6505" s="30"/>
      <c r="CI6505" s="30"/>
      <c r="CJ6505" s="30"/>
      <c r="CK6505" s="30"/>
      <c r="CN6505" s="30">
        <v>-14200</v>
      </c>
      <c r="CO6505" s="30"/>
      <c r="CP6505" s="30"/>
      <c r="CQ6505" s="30"/>
      <c r="CR6505" s="30"/>
      <c r="CS6505" s="30"/>
      <c r="CT6505" s="30"/>
      <c r="CU6505" s="30"/>
      <c r="CW6505" s="30">
        <v>15178.31</v>
      </c>
      <c r="CX6505" s="30"/>
      <c r="CY6505" s="30"/>
      <c r="CZ6505" s="30"/>
      <c r="DA6505" s="30"/>
      <c r="DB6505" s="30"/>
      <c r="DC6505" s="30"/>
      <c r="DD6505" s="30"/>
    </row>
    <row r="6506" spans="1:108" ht="6" customHeight="1" x14ac:dyDescent="0.2">
      <c r="A6506" s="41"/>
    </row>
    <row r="6507" spans="1:108" ht="4.5" customHeight="1" x14ac:dyDescent="0.2">
      <c r="A6507" s="28"/>
      <c r="B6507" s="35" t="s">
        <v>390</v>
      </c>
      <c r="C6507" s="35"/>
      <c r="D6507" s="35" t="s">
        <v>48</v>
      </c>
      <c r="E6507" s="35"/>
      <c r="F6507" s="35"/>
      <c r="G6507" s="35"/>
      <c r="H6507" s="35"/>
      <c r="I6507" s="35"/>
      <c r="J6507" s="35"/>
      <c r="O6507" s="35" t="s">
        <v>49</v>
      </c>
      <c r="P6507" s="35"/>
      <c r="Q6507" s="35"/>
      <c r="R6507" s="35"/>
      <c r="S6507" s="35"/>
      <c r="T6507" s="35"/>
      <c r="U6507" s="35"/>
      <c r="V6507" s="35"/>
      <c r="W6507" s="35"/>
      <c r="X6507" s="35"/>
      <c r="Y6507" s="35"/>
      <c r="Z6507" s="35"/>
      <c r="AA6507" s="35"/>
      <c r="AB6507" s="35"/>
      <c r="AC6507" s="35"/>
      <c r="AD6507" s="35"/>
      <c r="AE6507" s="35"/>
      <c r="AF6507" s="35"/>
      <c r="AG6507" s="35"/>
      <c r="AH6507" s="35"/>
      <c r="AI6507" s="35"/>
      <c r="AJ6507" s="35"/>
      <c r="AK6507" s="35"/>
      <c r="AL6507" s="35"/>
      <c r="AM6507" s="35"/>
      <c r="AN6507" s="35"/>
      <c r="AO6507" s="35"/>
      <c r="AP6507" s="35"/>
      <c r="AQ6507" s="35"/>
      <c r="AR6507" s="35"/>
      <c r="AS6507" s="35"/>
      <c r="AT6507" s="35"/>
      <c r="AW6507" s="30">
        <v>0</v>
      </c>
      <c r="AX6507" s="30"/>
      <c r="AY6507" s="30"/>
      <c r="AZ6507" s="30"/>
      <c r="BA6507" s="30"/>
      <c r="BB6507" s="30"/>
      <c r="BC6507" s="30"/>
      <c r="BD6507" s="30"/>
      <c r="BE6507" s="30"/>
      <c r="BF6507" s="30"/>
      <c r="BG6507" s="30">
        <v>0</v>
      </c>
      <c r="BH6507" s="30"/>
      <c r="BI6507" s="30"/>
      <c r="BJ6507" s="30"/>
      <c r="BK6507" s="30"/>
      <c r="BL6507" s="30"/>
      <c r="BM6507" s="30"/>
      <c r="BN6507" s="30"/>
      <c r="BO6507" s="30"/>
      <c r="BP6507" s="30"/>
      <c r="BR6507" s="30">
        <v>0</v>
      </c>
      <c r="BS6507" s="30"/>
      <c r="BT6507" s="30"/>
      <c r="BU6507" s="30"/>
      <c r="BV6507" s="30"/>
      <c r="BW6507" s="30"/>
      <c r="BX6507" s="30"/>
      <c r="BY6507" s="30"/>
      <c r="BZ6507" s="30"/>
      <c r="CA6507" s="30"/>
    </row>
    <row r="6508" spans="1:108" ht="9" customHeight="1" x14ac:dyDescent="0.2">
      <c r="A6508" s="28"/>
      <c r="B6508" s="35"/>
      <c r="C6508" s="35"/>
      <c r="D6508" s="35"/>
      <c r="E6508" s="35"/>
      <c r="F6508" s="35"/>
      <c r="G6508" s="35"/>
      <c r="H6508" s="35"/>
      <c r="I6508" s="35"/>
      <c r="J6508" s="35"/>
      <c r="O6508" s="35"/>
      <c r="P6508" s="35"/>
      <c r="Q6508" s="35"/>
      <c r="R6508" s="35"/>
      <c r="S6508" s="35"/>
      <c r="T6508" s="35"/>
      <c r="U6508" s="35"/>
      <c r="V6508" s="35"/>
      <c r="W6508" s="35"/>
      <c r="X6508" s="35"/>
      <c r="Y6508" s="35"/>
      <c r="Z6508" s="35"/>
      <c r="AA6508" s="35"/>
      <c r="AB6508" s="35"/>
      <c r="AC6508" s="35"/>
      <c r="AD6508" s="35"/>
      <c r="AE6508" s="35"/>
      <c r="AF6508" s="35"/>
      <c r="AG6508" s="35"/>
      <c r="AH6508" s="35"/>
      <c r="AI6508" s="35"/>
      <c r="AJ6508" s="35"/>
      <c r="AK6508" s="35"/>
      <c r="AL6508" s="35"/>
      <c r="AM6508" s="35"/>
      <c r="AN6508" s="35"/>
      <c r="AO6508" s="35"/>
      <c r="AP6508" s="35"/>
      <c r="AQ6508" s="35"/>
      <c r="AR6508" s="35"/>
      <c r="AS6508" s="35"/>
      <c r="AT6508" s="35"/>
      <c r="AW6508" s="30"/>
      <c r="AX6508" s="30"/>
      <c r="AY6508" s="30"/>
      <c r="AZ6508" s="30"/>
      <c r="BA6508" s="30"/>
      <c r="BB6508" s="30"/>
      <c r="BC6508" s="30"/>
      <c r="BD6508" s="30"/>
      <c r="BE6508" s="30"/>
      <c r="BF6508" s="30"/>
      <c r="BG6508" s="30"/>
      <c r="BH6508" s="30"/>
      <c r="BI6508" s="30"/>
      <c r="BJ6508" s="30"/>
      <c r="BK6508" s="30"/>
      <c r="BL6508" s="30"/>
      <c r="BM6508" s="30"/>
      <c r="BN6508" s="30"/>
      <c r="BO6508" s="30"/>
      <c r="BP6508" s="30"/>
      <c r="BR6508" s="30"/>
      <c r="BS6508" s="30"/>
      <c r="BT6508" s="30"/>
      <c r="BU6508" s="30"/>
      <c r="BV6508" s="30"/>
      <c r="BW6508" s="30"/>
      <c r="BX6508" s="30"/>
      <c r="BY6508" s="30"/>
      <c r="BZ6508" s="30"/>
      <c r="CA6508" s="30"/>
    </row>
    <row r="6509" spans="1:108" ht="6" customHeight="1" x14ac:dyDescent="0.2">
      <c r="A6509" s="28"/>
    </row>
    <row r="6510" spans="1:108" ht="15" customHeight="1" x14ac:dyDescent="0.2">
      <c r="A6510" s="41"/>
      <c r="B6510" s="35" t="s">
        <v>390</v>
      </c>
      <c r="C6510" s="35"/>
      <c r="D6510" s="35" t="s">
        <v>50</v>
      </c>
      <c r="E6510" s="35"/>
      <c r="F6510" s="35"/>
      <c r="G6510" s="35"/>
      <c r="H6510" s="35"/>
      <c r="I6510" s="35"/>
      <c r="J6510" s="35"/>
      <c r="O6510" s="35" t="s">
        <v>393</v>
      </c>
      <c r="P6510" s="35"/>
      <c r="Q6510" s="35"/>
      <c r="R6510" s="35"/>
      <c r="S6510" s="35"/>
      <c r="T6510" s="35"/>
      <c r="U6510" s="35"/>
      <c r="V6510" s="35"/>
      <c r="W6510" s="35"/>
      <c r="X6510" s="35"/>
      <c r="Y6510" s="35"/>
      <c r="Z6510" s="35"/>
      <c r="AA6510" s="35"/>
      <c r="AB6510" s="35"/>
      <c r="AC6510" s="35"/>
      <c r="AD6510" s="35"/>
      <c r="AE6510" s="35"/>
      <c r="AF6510" s="35"/>
      <c r="AG6510" s="35"/>
      <c r="AH6510" s="35"/>
      <c r="AI6510" s="35"/>
      <c r="AJ6510" s="35"/>
      <c r="AK6510" s="35"/>
      <c r="AL6510" s="35"/>
      <c r="AM6510" s="35"/>
      <c r="AN6510" s="35"/>
      <c r="AO6510" s="35"/>
      <c r="AP6510" s="35"/>
      <c r="AQ6510" s="35"/>
      <c r="AR6510" s="35"/>
      <c r="AS6510" s="35"/>
      <c r="AT6510" s="35"/>
      <c r="AW6510" s="30">
        <v>1202.19</v>
      </c>
      <c r="AX6510" s="30"/>
      <c r="AY6510" s="30"/>
      <c r="AZ6510" s="30"/>
      <c r="BA6510" s="30"/>
      <c r="BB6510" s="30"/>
      <c r="BC6510" s="30"/>
      <c r="BD6510" s="30"/>
      <c r="BE6510" s="30"/>
      <c r="BF6510" s="30"/>
      <c r="BG6510" s="30">
        <v>-26800</v>
      </c>
      <c r="BH6510" s="30"/>
      <c r="BI6510" s="30"/>
      <c r="BJ6510" s="30"/>
      <c r="BK6510" s="30"/>
      <c r="BL6510" s="30"/>
      <c r="BM6510" s="30"/>
      <c r="BN6510" s="30"/>
      <c r="BO6510" s="30"/>
      <c r="BP6510" s="30"/>
      <c r="BR6510" s="30">
        <v>28002.19</v>
      </c>
      <c r="BS6510" s="30"/>
      <c r="BT6510" s="30"/>
      <c r="BU6510" s="30"/>
      <c r="BV6510" s="30"/>
      <c r="BW6510" s="30"/>
      <c r="BX6510" s="30"/>
      <c r="BY6510" s="30"/>
      <c r="BZ6510" s="30"/>
      <c r="CA6510" s="30"/>
    </row>
    <row r="6511" spans="1:108" ht="7.5" customHeight="1" x14ac:dyDescent="0.2">
      <c r="A6511" s="41"/>
    </row>
    <row r="6512" spans="1:108" ht="13.5" customHeight="1" x14ac:dyDescent="0.2">
      <c r="A6512" s="41"/>
      <c r="B6512" s="29" t="s">
        <v>394</v>
      </c>
      <c r="C6512" s="29"/>
      <c r="D6512" s="29"/>
      <c r="E6512" s="29"/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29"/>
      <c r="AQ6512" s="29"/>
      <c r="AR6512" s="29"/>
      <c r="AS6512" s="29"/>
      <c r="AT6512" s="29"/>
      <c r="AU6512" s="29"/>
      <c r="AV6512" s="29"/>
    </row>
    <row r="6513" spans="1:108" ht="6" customHeight="1" x14ac:dyDescent="0.2">
      <c r="A6513" s="41"/>
    </row>
    <row r="6514" spans="1:108" ht="13.5" customHeight="1" x14ac:dyDescent="0.2">
      <c r="A6514" s="28"/>
      <c r="B6514" s="35" t="s">
        <v>29</v>
      </c>
      <c r="C6514" s="35"/>
      <c r="D6514" s="35" t="s">
        <v>79</v>
      </c>
      <c r="E6514" s="35"/>
      <c r="F6514" s="35"/>
      <c r="G6514" s="35"/>
      <c r="H6514" s="35"/>
      <c r="I6514" s="35"/>
      <c r="J6514" s="35"/>
      <c r="O6514" s="35" t="s">
        <v>80</v>
      </c>
      <c r="P6514" s="35"/>
      <c r="Q6514" s="35"/>
      <c r="R6514" s="35"/>
      <c r="S6514" s="35"/>
      <c r="T6514" s="35"/>
      <c r="U6514" s="35"/>
      <c r="V6514" s="35"/>
      <c r="W6514" s="35"/>
      <c r="X6514" s="35"/>
      <c r="Y6514" s="35"/>
      <c r="Z6514" s="35"/>
      <c r="AA6514" s="35"/>
      <c r="AB6514" s="35"/>
      <c r="AC6514" s="35"/>
      <c r="AD6514" s="35"/>
      <c r="AE6514" s="35"/>
      <c r="AF6514" s="35"/>
      <c r="AG6514" s="35"/>
      <c r="AH6514" s="35"/>
      <c r="AI6514" s="35"/>
      <c r="AJ6514" s="35"/>
      <c r="AK6514" s="35"/>
      <c r="AL6514" s="35"/>
      <c r="AM6514" s="35"/>
      <c r="AN6514" s="35"/>
      <c r="AO6514" s="35"/>
      <c r="AP6514" s="35"/>
      <c r="AQ6514" s="35"/>
      <c r="AR6514" s="35"/>
      <c r="AS6514" s="35"/>
      <c r="AT6514" s="35"/>
      <c r="CC6514" s="30">
        <v>0</v>
      </c>
      <c r="CD6514" s="30"/>
      <c r="CE6514" s="30"/>
      <c r="CF6514" s="30"/>
      <c r="CG6514" s="30"/>
      <c r="CH6514" s="30"/>
      <c r="CI6514" s="30"/>
      <c r="CJ6514" s="30"/>
      <c r="CK6514" s="30"/>
      <c r="CN6514" s="30">
        <v>0</v>
      </c>
      <c r="CO6514" s="30"/>
      <c r="CP6514" s="30"/>
      <c r="CQ6514" s="30"/>
      <c r="CR6514" s="30"/>
      <c r="CS6514" s="30"/>
      <c r="CT6514" s="30"/>
      <c r="CU6514" s="30"/>
      <c r="CW6514" s="30">
        <v>0</v>
      </c>
      <c r="CX6514" s="30"/>
      <c r="CY6514" s="30"/>
      <c r="CZ6514" s="30"/>
      <c r="DA6514" s="30"/>
      <c r="DB6514" s="30"/>
      <c r="DC6514" s="30"/>
      <c r="DD6514" s="30"/>
    </row>
    <row r="6515" spans="1:108" ht="6" customHeight="1" x14ac:dyDescent="0.2">
      <c r="A6515" s="28"/>
    </row>
    <row r="6516" spans="1:108" ht="13.5" customHeight="1" x14ac:dyDescent="0.2">
      <c r="A6516" s="28"/>
      <c r="B6516" s="35" t="s">
        <v>29</v>
      </c>
      <c r="C6516" s="35"/>
      <c r="D6516" s="35" t="s">
        <v>87</v>
      </c>
      <c r="E6516" s="35"/>
      <c r="F6516" s="35"/>
      <c r="G6516" s="35"/>
      <c r="H6516" s="35"/>
      <c r="I6516" s="35"/>
      <c r="J6516" s="35"/>
      <c r="O6516" s="35" t="s">
        <v>88</v>
      </c>
      <c r="P6516" s="35"/>
      <c r="Q6516" s="35"/>
      <c r="R6516" s="35"/>
      <c r="S6516" s="35"/>
      <c r="T6516" s="35"/>
      <c r="U6516" s="35"/>
      <c r="V6516" s="35"/>
      <c r="W6516" s="35"/>
      <c r="X6516" s="35"/>
      <c r="Y6516" s="35"/>
      <c r="Z6516" s="35"/>
      <c r="AA6516" s="35"/>
      <c r="AB6516" s="35"/>
      <c r="AC6516" s="35"/>
      <c r="AD6516" s="35"/>
      <c r="AE6516" s="35"/>
      <c r="AF6516" s="35"/>
      <c r="AG6516" s="35"/>
      <c r="AH6516" s="35"/>
      <c r="AI6516" s="35"/>
      <c r="AJ6516" s="35"/>
      <c r="AK6516" s="35"/>
      <c r="AL6516" s="35"/>
      <c r="AM6516" s="35"/>
      <c r="AN6516" s="35"/>
      <c r="AO6516" s="35"/>
      <c r="AP6516" s="35"/>
      <c r="AQ6516" s="35"/>
      <c r="AR6516" s="35"/>
      <c r="AS6516" s="35"/>
      <c r="AT6516" s="35"/>
      <c r="CC6516" s="30">
        <v>0</v>
      </c>
      <c r="CD6516" s="30"/>
      <c r="CE6516" s="30"/>
      <c r="CF6516" s="30"/>
      <c r="CG6516" s="30"/>
      <c r="CH6516" s="30"/>
      <c r="CI6516" s="30"/>
      <c r="CJ6516" s="30"/>
      <c r="CK6516" s="30"/>
      <c r="CN6516" s="30">
        <v>0</v>
      </c>
      <c r="CO6516" s="30"/>
      <c r="CP6516" s="30"/>
      <c r="CQ6516" s="30"/>
      <c r="CR6516" s="30"/>
      <c r="CS6516" s="30"/>
      <c r="CT6516" s="30"/>
      <c r="CU6516" s="30"/>
      <c r="CW6516" s="30">
        <v>0</v>
      </c>
      <c r="CX6516" s="30"/>
      <c r="CY6516" s="30"/>
      <c r="CZ6516" s="30"/>
      <c r="DA6516" s="30"/>
      <c r="DB6516" s="30"/>
      <c r="DC6516" s="30"/>
      <c r="DD6516" s="30"/>
    </row>
    <row r="6517" spans="1:108" ht="6" customHeight="1" x14ac:dyDescent="0.2">
      <c r="A6517" s="28"/>
    </row>
    <row r="6518" spans="1:108" ht="13.5" customHeight="1" x14ac:dyDescent="0.2">
      <c r="A6518" s="41"/>
      <c r="B6518" s="35" t="s">
        <v>390</v>
      </c>
      <c r="C6518" s="35"/>
      <c r="D6518" s="35" t="s">
        <v>89</v>
      </c>
      <c r="E6518" s="35"/>
      <c r="F6518" s="35"/>
      <c r="G6518" s="35"/>
      <c r="H6518" s="35"/>
      <c r="I6518" s="35"/>
      <c r="J6518" s="35"/>
      <c r="O6518" s="35" t="s">
        <v>90</v>
      </c>
      <c r="P6518" s="35"/>
      <c r="Q6518" s="35"/>
      <c r="R6518" s="35"/>
      <c r="S6518" s="35"/>
      <c r="T6518" s="35"/>
      <c r="U6518" s="35"/>
      <c r="V6518" s="35"/>
      <c r="W6518" s="35"/>
      <c r="X6518" s="35"/>
      <c r="Y6518" s="35"/>
      <c r="Z6518" s="35"/>
      <c r="AA6518" s="35"/>
      <c r="AB6518" s="35"/>
      <c r="AC6518" s="35"/>
      <c r="AD6518" s="35"/>
      <c r="AE6518" s="35"/>
      <c r="AF6518" s="35"/>
      <c r="AG6518" s="35"/>
      <c r="AH6518" s="35"/>
      <c r="AI6518" s="35"/>
      <c r="AJ6518" s="35"/>
      <c r="AK6518" s="35"/>
      <c r="AL6518" s="35"/>
      <c r="AM6518" s="35"/>
      <c r="AN6518" s="35"/>
      <c r="AO6518" s="35"/>
      <c r="AP6518" s="35"/>
      <c r="AQ6518" s="35"/>
      <c r="AR6518" s="35"/>
      <c r="AS6518" s="35"/>
      <c r="AT6518" s="35"/>
      <c r="CC6518" s="30">
        <v>0</v>
      </c>
      <c r="CD6518" s="30"/>
      <c r="CE6518" s="30"/>
      <c r="CF6518" s="30"/>
      <c r="CG6518" s="30"/>
      <c r="CH6518" s="30"/>
      <c r="CI6518" s="30"/>
      <c r="CJ6518" s="30"/>
      <c r="CK6518" s="30"/>
      <c r="CN6518" s="30">
        <v>0</v>
      </c>
      <c r="CO6518" s="30"/>
      <c r="CP6518" s="30"/>
      <c r="CQ6518" s="30"/>
      <c r="CR6518" s="30"/>
      <c r="CS6518" s="30"/>
      <c r="CT6518" s="30"/>
      <c r="CU6518" s="30"/>
      <c r="CW6518" s="30">
        <v>0</v>
      </c>
      <c r="CX6518" s="30"/>
      <c r="CY6518" s="30"/>
      <c r="CZ6518" s="30"/>
      <c r="DA6518" s="30"/>
      <c r="DB6518" s="30"/>
      <c r="DC6518" s="30"/>
      <c r="DD6518" s="30"/>
    </row>
    <row r="6519" spans="1:108" ht="6" customHeight="1" x14ac:dyDescent="0.2">
      <c r="A6519" s="41"/>
    </row>
    <row r="6520" spans="1:108" ht="15" customHeight="1" x14ac:dyDescent="0.2">
      <c r="A6520" s="41"/>
      <c r="B6520" s="35" t="s">
        <v>390</v>
      </c>
      <c r="C6520" s="35"/>
      <c r="D6520" s="35" t="s">
        <v>91</v>
      </c>
      <c r="E6520" s="35"/>
      <c r="F6520" s="35"/>
      <c r="G6520" s="35"/>
      <c r="H6520" s="35"/>
      <c r="I6520" s="35"/>
      <c r="J6520" s="35"/>
      <c r="O6520" s="29" t="s">
        <v>92</v>
      </c>
      <c r="P6520" s="29"/>
      <c r="Q6520" s="29"/>
      <c r="R6520" s="29"/>
      <c r="S6520" s="29"/>
      <c r="T6520" s="29"/>
      <c r="U6520" s="29"/>
      <c r="V6520" s="29"/>
      <c r="W6520" s="29"/>
      <c r="X6520" s="29"/>
      <c r="Y6520" s="29"/>
      <c r="Z6520" s="29"/>
      <c r="AA6520" s="29"/>
      <c r="AB6520" s="29"/>
      <c r="AC6520" s="29"/>
      <c r="AD6520" s="29"/>
      <c r="AE6520" s="29"/>
      <c r="AF6520" s="29"/>
      <c r="AG6520" s="29"/>
      <c r="AH6520" s="29"/>
      <c r="AI6520" s="29"/>
      <c r="AJ6520" s="29"/>
      <c r="AK6520" s="29"/>
      <c r="AL6520" s="29"/>
      <c r="AM6520" s="29"/>
      <c r="AN6520" s="29"/>
      <c r="AO6520" s="29"/>
      <c r="AP6520" s="29"/>
      <c r="AQ6520" s="29"/>
      <c r="AR6520" s="29"/>
      <c r="AS6520" s="29"/>
      <c r="AT6520" s="29"/>
      <c r="CC6520" s="30">
        <v>978.31</v>
      </c>
      <c r="CD6520" s="30"/>
      <c r="CE6520" s="30"/>
      <c r="CF6520" s="30"/>
      <c r="CG6520" s="30"/>
      <c r="CH6520" s="30"/>
      <c r="CI6520" s="30"/>
      <c r="CJ6520" s="30"/>
      <c r="CK6520" s="30"/>
      <c r="CN6520" s="30">
        <v>-14200</v>
      </c>
      <c r="CO6520" s="30"/>
      <c r="CP6520" s="30"/>
      <c r="CQ6520" s="30"/>
      <c r="CR6520" s="30"/>
      <c r="CS6520" s="30"/>
      <c r="CT6520" s="30"/>
      <c r="CU6520" s="30"/>
      <c r="CW6520" s="30">
        <v>15178.31</v>
      </c>
      <c r="CX6520" s="30"/>
      <c r="CY6520" s="30"/>
      <c r="CZ6520" s="30"/>
      <c r="DA6520" s="30"/>
      <c r="DB6520" s="30"/>
      <c r="DC6520" s="30"/>
      <c r="DD6520" s="30"/>
    </row>
    <row r="6521" spans="1:108" ht="7.5" customHeight="1" x14ac:dyDescent="0.2">
      <c r="A6521" s="41"/>
    </row>
    <row r="6522" spans="1:108" ht="13.5" customHeight="1" x14ac:dyDescent="0.2">
      <c r="A6522" s="41"/>
      <c r="B6522" s="29" t="s">
        <v>395</v>
      </c>
      <c r="C6522" s="29"/>
      <c r="D6522" s="29"/>
      <c r="E6522" s="29"/>
      <c r="F6522" s="29"/>
      <c r="G6522" s="29"/>
      <c r="H6522" s="29"/>
      <c r="I6522" s="29"/>
      <c r="J6522" s="29"/>
      <c r="K6522" s="29"/>
      <c r="L6522" s="29"/>
      <c r="M6522" s="29"/>
      <c r="N6522" s="29"/>
      <c r="O6522" s="29"/>
      <c r="P6522" s="29"/>
      <c r="Q6522" s="29"/>
      <c r="R6522" s="29"/>
      <c r="S6522" s="29"/>
      <c r="T6522" s="29"/>
      <c r="U6522" s="29"/>
      <c r="V6522" s="29"/>
      <c r="W6522" s="29"/>
      <c r="X6522" s="29"/>
      <c r="Y6522" s="29"/>
      <c r="Z6522" s="29"/>
      <c r="AA6522" s="29"/>
      <c r="AB6522" s="29"/>
      <c r="AC6522" s="29"/>
      <c r="AD6522" s="29"/>
      <c r="AE6522" s="29"/>
      <c r="AF6522" s="29"/>
      <c r="AG6522" s="29"/>
      <c r="AH6522" s="29"/>
      <c r="AI6522" s="29"/>
      <c r="AJ6522" s="29"/>
      <c r="AK6522" s="29"/>
      <c r="AL6522" s="29"/>
      <c r="AM6522" s="29"/>
      <c r="AN6522" s="29"/>
      <c r="AO6522" s="29"/>
      <c r="AP6522" s="29"/>
      <c r="AQ6522" s="29"/>
      <c r="AR6522" s="29"/>
      <c r="AS6522" s="29"/>
      <c r="AT6522" s="29"/>
      <c r="AU6522" s="29"/>
      <c r="AV6522" s="29"/>
    </row>
    <row r="6523" spans="1:108" ht="6" customHeight="1" x14ac:dyDescent="0.2">
      <c r="A6523" s="41"/>
    </row>
    <row r="6524" spans="1:108" ht="13.5" customHeight="1" x14ac:dyDescent="0.2">
      <c r="A6524" s="28"/>
      <c r="B6524" s="35" t="s">
        <v>29</v>
      </c>
      <c r="C6524" s="35"/>
      <c r="D6524" s="35" t="s">
        <v>99</v>
      </c>
      <c r="E6524" s="35"/>
      <c r="F6524" s="35"/>
      <c r="G6524" s="35"/>
      <c r="H6524" s="35"/>
      <c r="I6524" s="35"/>
      <c r="J6524" s="35"/>
      <c r="O6524" s="35" t="s">
        <v>100</v>
      </c>
      <c r="P6524" s="35"/>
      <c r="Q6524" s="35"/>
      <c r="R6524" s="35"/>
      <c r="S6524" s="35"/>
      <c r="T6524" s="35"/>
      <c r="U6524" s="35"/>
      <c r="V6524" s="35"/>
      <c r="W6524" s="35"/>
      <c r="X6524" s="35"/>
      <c r="Y6524" s="35"/>
      <c r="Z6524" s="35"/>
      <c r="AA6524" s="35"/>
      <c r="AB6524" s="35"/>
      <c r="AC6524" s="35"/>
      <c r="AD6524" s="35"/>
      <c r="AE6524" s="35"/>
      <c r="AF6524" s="35"/>
      <c r="AG6524" s="35"/>
      <c r="AH6524" s="35"/>
      <c r="AI6524" s="35"/>
      <c r="AJ6524" s="35"/>
      <c r="AK6524" s="35"/>
      <c r="AL6524" s="35"/>
      <c r="AM6524" s="35"/>
      <c r="AN6524" s="35"/>
      <c r="AO6524" s="35"/>
      <c r="AP6524" s="35"/>
      <c r="AQ6524" s="35"/>
      <c r="AR6524" s="35"/>
      <c r="AS6524" s="35"/>
      <c r="AT6524" s="35"/>
      <c r="CC6524" s="30">
        <v>0</v>
      </c>
      <c r="CD6524" s="30"/>
      <c r="CE6524" s="30"/>
      <c r="CF6524" s="30"/>
      <c r="CG6524" s="30"/>
      <c r="CH6524" s="30"/>
      <c r="CI6524" s="30"/>
      <c r="CJ6524" s="30"/>
      <c r="CK6524" s="30"/>
      <c r="CN6524" s="30">
        <v>0</v>
      </c>
      <c r="CO6524" s="30"/>
      <c r="CP6524" s="30"/>
      <c r="CQ6524" s="30"/>
      <c r="CR6524" s="30"/>
      <c r="CS6524" s="30"/>
      <c r="CT6524" s="30"/>
      <c r="CU6524" s="30"/>
      <c r="CW6524" s="30">
        <v>0</v>
      </c>
      <c r="CX6524" s="30"/>
      <c r="CY6524" s="30"/>
      <c r="CZ6524" s="30"/>
      <c r="DA6524" s="30"/>
      <c r="DB6524" s="30"/>
      <c r="DC6524" s="30"/>
      <c r="DD6524" s="30"/>
    </row>
    <row r="6525" spans="1:108" ht="6" customHeight="1" x14ac:dyDescent="0.2">
      <c r="A6525" s="28"/>
    </row>
    <row r="6526" spans="1:108" ht="13.5" customHeight="1" x14ac:dyDescent="0.2">
      <c r="A6526" s="28"/>
      <c r="B6526" s="35" t="s">
        <v>29</v>
      </c>
      <c r="C6526" s="35"/>
      <c r="D6526" s="35" t="s">
        <v>107</v>
      </c>
      <c r="E6526" s="35"/>
      <c r="F6526" s="35"/>
      <c r="G6526" s="35"/>
      <c r="H6526" s="35"/>
      <c r="I6526" s="35"/>
      <c r="J6526" s="35"/>
      <c r="O6526" s="35" t="s">
        <v>108</v>
      </c>
      <c r="P6526" s="35"/>
      <c r="Q6526" s="35"/>
      <c r="R6526" s="35"/>
      <c r="S6526" s="35"/>
      <c r="T6526" s="35"/>
      <c r="U6526" s="35"/>
      <c r="V6526" s="35"/>
      <c r="W6526" s="35"/>
      <c r="X6526" s="35"/>
      <c r="Y6526" s="35"/>
      <c r="Z6526" s="35"/>
      <c r="AA6526" s="35"/>
      <c r="AB6526" s="35"/>
      <c r="AC6526" s="35"/>
      <c r="AD6526" s="35"/>
      <c r="AE6526" s="35"/>
      <c r="AF6526" s="35"/>
      <c r="AG6526" s="35"/>
      <c r="AH6526" s="35"/>
      <c r="AI6526" s="35"/>
      <c r="AJ6526" s="35"/>
      <c r="AK6526" s="35"/>
      <c r="AL6526" s="35"/>
      <c r="AM6526" s="35"/>
      <c r="AN6526" s="35"/>
      <c r="AO6526" s="35"/>
      <c r="AP6526" s="35"/>
      <c r="AQ6526" s="35"/>
      <c r="AR6526" s="35"/>
      <c r="AS6526" s="35"/>
      <c r="AT6526" s="35"/>
      <c r="CC6526" s="30">
        <v>0</v>
      </c>
      <c r="CD6526" s="30"/>
      <c r="CE6526" s="30"/>
      <c r="CF6526" s="30"/>
      <c r="CG6526" s="30"/>
      <c r="CH6526" s="30"/>
      <c r="CI6526" s="30"/>
      <c r="CJ6526" s="30"/>
      <c r="CK6526" s="30"/>
      <c r="CN6526" s="30">
        <v>0</v>
      </c>
      <c r="CO6526" s="30"/>
      <c r="CP6526" s="30"/>
      <c r="CQ6526" s="30"/>
      <c r="CR6526" s="30"/>
      <c r="CS6526" s="30"/>
      <c r="CT6526" s="30"/>
      <c r="CU6526" s="30"/>
      <c r="CW6526" s="30">
        <v>0</v>
      </c>
      <c r="CX6526" s="30"/>
      <c r="CY6526" s="30"/>
      <c r="CZ6526" s="30"/>
      <c r="DA6526" s="30"/>
      <c r="DB6526" s="30"/>
      <c r="DC6526" s="30"/>
      <c r="DD6526" s="30"/>
    </row>
    <row r="6527" spans="1:108" ht="6" customHeight="1" x14ac:dyDescent="0.2">
      <c r="A6527" s="28"/>
    </row>
    <row r="6528" spans="1:108" ht="13.5" customHeight="1" x14ac:dyDescent="0.2">
      <c r="A6528" s="41"/>
      <c r="B6528" s="35" t="s">
        <v>390</v>
      </c>
      <c r="C6528" s="35"/>
      <c r="D6528" s="35" t="s">
        <v>109</v>
      </c>
      <c r="E6528" s="35"/>
      <c r="F6528" s="35"/>
      <c r="G6528" s="35"/>
      <c r="H6528" s="35"/>
      <c r="I6528" s="35"/>
      <c r="J6528" s="35"/>
      <c r="O6528" s="35" t="s">
        <v>110</v>
      </c>
      <c r="P6528" s="35"/>
      <c r="Q6528" s="35"/>
      <c r="R6528" s="35"/>
      <c r="S6528" s="35"/>
      <c r="T6528" s="35"/>
      <c r="U6528" s="35"/>
      <c r="V6528" s="35"/>
      <c r="W6528" s="35"/>
      <c r="X6528" s="35"/>
      <c r="Y6528" s="35"/>
      <c r="Z6528" s="35"/>
      <c r="AA6528" s="35"/>
      <c r="AB6528" s="35"/>
      <c r="AC6528" s="35"/>
      <c r="AD6528" s="35"/>
      <c r="AE6528" s="35"/>
      <c r="AF6528" s="35"/>
      <c r="AG6528" s="35"/>
      <c r="AH6528" s="35"/>
      <c r="AI6528" s="35"/>
      <c r="AJ6528" s="35"/>
      <c r="AK6528" s="35"/>
      <c r="AL6528" s="35"/>
      <c r="AM6528" s="35"/>
      <c r="AN6528" s="35"/>
      <c r="AO6528" s="35"/>
      <c r="AP6528" s="35"/>
      <c r="AQ6528" s="35"/>
      <c r="AR6528" s="35"/>
      <c r="AS6528" s="35"/>
      <c r="AT6528" s="35"/>
      <c r="CC6528" s="30">
        <v>0</v>
      </c>
      <c r="CD6528" s="30"/>
      <c r="CE6528" s="30"/>
      <c r="CF6528" s="30"/>
      <c r="CG6528" s="30"/>
      <c r="CH6528" s="30"/>
      <c r="CI6528" s="30"/>
      <c r="CJ6528" s="30"/>
      <c r="CK6528" s="30"/>
      <c r="CN6528" s="30">
        <v>0</v>
      </c>
      <c r="CO6528" s="30"/>
      <c r="CP6528" s="30"/>
      <c r="CQ6528" s="30"/>
      <c r="CR6528" s="30"/>
      <c r="CS6528" s="30"/>
      <c r="CT6528" s="30"/>
      <c r="CU6528" s="30"/>
      <c r="CW6528" s="30">
        <v>0</v>
      </c>
      <c r="CX6528" s="30"/>
      <c r="CY6528" s="30"/>
      <c r="CZ6528" s="30"/>
      <c r="DA6528" s="30"/>
      <c r="DB6528" s="30"/>
      <c r="DC6528" s="30"/>
      <c r="DD6528" s="30"/>
    </row>
    <row r="6529" spans="1:109" ht="6" customHeight="1" x14ac:dyDescent="0.2">
      <c r="A6529" s="41"/>
    </row>
    <row r="6530" spans="1:109" ht="15" customHeight="1" x14ac:dyDescent="0.2">
      <c r="A6530" s="41"/>
      <c r="B6530" s="35" t="s">
        <v>390</v>
      </c>
      <c r="C6530" s="35"/>
      <c r="D6530" s="35" t="s">
        <v>111</v>
      </c>
      <c r="E6530" s="35"/>
      <c r="F6530" s="35"/>
      <c r="G6530" s="35"/>
      <c r="H6530" s="35"/>
      <c r="I6530" s="35"/>
      <c r="J6530" s="35"/>
      <c r="O6530" s="35" t="s">
        <v>112</v>
      </c>
      <c r="P6530" s="35"/>
      <c r="Q6530" s="35"/>
      <c r="R6530" s="35"/>
      <c r="S6530" s="35"/>
      <c r="T6530" s="35"/>
      <c r="U6530" s="35"/>
      <c r="V6530" s="35"/>
      <c r="W6530" s="35"/>
      <c r="X6530" s="35"/>
      <c r="Y6530" s="35"/>
      <c r="Z6530" s="35"/>
      <c r="AA6530" s="35"/>
      <c r="AB6530" s="35"/>
      <c r="AC6530" s="35"/>
      <c r="AD6530" s="35"/>
      <c r="AE6530" s="35"/>
      <c r="AF6530" s="35"/>
      <c r="AG6530" s="35"/>
      <c r="AH6530" s="35"/>
      <c r="AI6530" s="35"/>
      <c r="AJ6530" s="35"/>
      <c r="AK6530" s="35"/>
      <c r="AL6530" s="35"/>
      <c r="AM6530" s="35"/>
      <c r="AN6530" s="35"/>
      <c r="AO6530" s="35"/>
      <c r="AP6530" s="35"/>
      <c r="AQ6530" s="35"/>
      <c r="AR6530" s="35"/>
      <c r="AS6530" s="35"/>
      <c r="AT6530" s="35"/>
      <c r="CC6530" s="30">
        <v>978.31</v>
      </c>
      <c r="CD6530" s="30"/>
      <c r="CE6530" s="30"/>
      <c r="CF6530" s="30"/>
      <c r="CG6530" s="30"/>
      <c r="CH6530" s="30"/>
      <c r="CI6530" s="30"/>
      <c r="CJ6530" s="30"/>
      <c r="CK6530" s="30"/>
      <c r="CN6530" s="30">
        <v>-14200</v>
      </c>
      <c r="CO6530" s="30"/>
      <c r="CP6530" s="30"/>
      <c r="CQ6530" s="30"/>
      <c r="CR6530" s="30"/>
      <c r="CS6530" s="30"/>
      <c r="CT6530" s="30"/>
      <c r="CU6530" s="30"/>
      <c r="CW6530" s="30">
        <v>15178.31</v>
      </c>
      <c r="CX6530" s="30"/>
      <c r="CY6530" s="30"/>
      <c r="CZ6530" s="30"/>
      <c r="DA6530" s="30"/>
      <c r="DB6530" s="30"/>
      <c r="DC6530" s="30"/>
      <c r="DD6530" s="30"/>
    </row>
    <row r="6531" spans="1:109" ht="7.5" customHeight="1" x14ac:dyDescent="0.2">
      <c r="A6531" s="41"/>
    </row>
    <row r="6532" spans="1:109" ht="13.5" customHeight="1" x14ac:dyDescent="0.2">
      <c r="A6532" s="41"/>
      <c r="B6532" s="29" t="s">
        <v>396</v>
      </c>
      <c r="C6532" s="29"/>
      <c r="D6532" s="29"/>
      <c r="E6532" s="29"/>
      <c r="F6532" s="29"/>
      <c r="G6532" s="29"/>
      <c r="H6532" s="29"/>
      <c r="I6532" s="29"/>
      <c r="J6532" s="29"/>
      <c r="K6532" s="29"/>
      <c r="L6532" s="29"/>
      <c r="M6532" s="29"/>
      <c r="N6532" s="29"/>
      <c r="O6532" s="29"/>
      <c r="P6532" s="29"/>
      <c r="Q6532" s="29"/>
      <c r="R6532" s="29"/>
      <c r="S6532" s="29"/>
      <c r="T6532" s="29"/>
      <c r="U6532" s="29"/>
      <c r="V6532" s="29"/>
      <c r="W6532" s="29"/>
      <c r="X6532" s="29"/>
      <c r="Y6532" s="29"/>
      <c r="Z6532" s="29"/>
      <c r="AA6532" s="29"/>
      <c r="AB6532" s="29"/>
      <c r="AC6532" s="29"/>
      <c r="AD6532" s="29"/>
      <c r="AE6532" s="29"/>
      <c r="AF6532" s="29"/>
      <c r="AG6532" s="29"/>
      <c r="AH6532" s="29"/>
      <c r="AI6532" s="29"/>
      <c r="AJ6532" s="29"/>
      <c r="AK6532" s="29"/>
      <c r="AL6532" s="29"/>
      <c r="AM6532" s="29"/>
      <c r="AN6532" s="29"/>
      <c r="AO6532" s="29"/>
      <c r="AP6532" s="29"/>
      <c r="AQ6532" s="29"/>
      <c r="AR6532" s="29"/>
      <c r="AS6532" s="29"/>
      <c r="AT6532" s="29"/>
      <c r="AU6532" s="29"/>
      <c r="AV6532" s="29"/>
    </row>
    <row r="6533" spans="1:109" ht="6" customHeight="1" x14ac:dyDescent="0.2">
      <c r="A6533" s="41"/>
    </row>
    <row r="6534" spans="1:109" ht="4.5" customHeight="1" x14ac:dyDescent="0.2">
      <c r="A6534" s="41"/>
      <c r="B6534" s="35" t="s">
        <v>390</v>
      </c>
      <c r="C6534" s="35"/>
      <c r="D6534" s="35" t="s">
        <v>117</v>
      </c>
      <c r="E6534" s="35"/>
      <c r="F6534" s="35"/>
      <c r="G6534" s="35"/>
      <c r="H6534" s="35"/>
      <c r="I6534" s="35"/>
      <c r="J6534" s="35"/>
      <c r="O6534" s="35" t="s">
        <v>118</v>
      </c>
      <c r="P6534" s="35"/>
      <c r="Q6534" s="35"/>
      <c r="R6534" s="35"/>
      <c r="S6534" s="35"/>
      <c r="T6534" s="35"/>
      <c r="U6534" s="35"/>
      <c r="V6534" s="35"/>
      <c r="W6534" s="35"/>
      <c r="X6534" s="35"/>
      <c r="Y6534" s="35"/>
      <c r="Z6534" s="35"/>
      <c r="AA6534" s="35"/>
      <c r="AB6534" s="35"/>
      <c r="AC6534" s="35"/>
      <c r="AD6534" s="35"/>
      <c r="AE6534" s="35"/>
      <c r="AF6534" s="35"/>
      <c r="AG6534" s="35"/>
      <c r="AH6534" s="35"/>
      <c r="AI6534" s="35"/>
      <c r="AJ6534" s="35"/>
      <c r="AK6534" s="35"/>
      <c r="AL6534" s="35"/>
      <c r="AM6534" s="35"/>
      <c r="AN6534" s="35"/>
      <c r="AO6534" s="35"/>
      <c r="AP6534" s="35"/>
      <c r="AQ6534" s="35"/>
      <c r="AR6534" s="35"/>
      <c r="AS6534" s="35"/>
      <c r="AT6534" s="35"/>
      <c r="CC6534" s="30">
        <v>0</v>
      </c>
      <c r="CD6534" s="30"/>
      <c r="CE6534" s="30"/>
      <c r="CF6534" s="30"/>
      <c r="CG6534" s="30"/>
      <c r="CH6534" s="30"/>
      <c r="CI6534" s="30"/>
      <c r="CJ6534" s="30"/>
      <c r="CK6534" s="30"/>
      <c r="CN6534" s="30">
        <v>0</v>
      </c>
      <c r="CO6534" s="30"/>
      <c r="CP6534" s="30"/>
      <c r="CQ6534" s="30"/>
      <c r="CR6534" s="30"/>
      <c r="CS6534" s="30"/>
      <c r="CT6534" s="30"/>
      <c r="CU6534" s="30"/>
      <c r="CW6534" s="30">
        <v>0</v>
      </c>
      <c r="CX6534" s="30"/>
      <c r="CY6534" s="30"/>
      <c r="CZ6534" s="30"/>
      <c r="DA6534" s="30"/>
      <c r="DB6534" s="30"/>
      <c r="DC6534" s="30"/>
      <c r="DD6534" s="30"/>
    </row>
    <row r="6535" spans="1:109" ht="10.5" customHeight="1" x14ac:dyDescent="0.2">
      <c r="A6535" s="41"/>
      <c r="B6535" s="35"/>
      <c r="C6535" s="35"/>
      <c r="D6535" s="35"/>
      <c r="E6535" s="35"/>
      <c r="F6535" s="35"/>
      <c r="G6535" s="35"/>
      <c r="H6535" s="35"/>
      <c r="I6535" s="35"/>
      <c r="J6535" s="35"/>
      <c r="O6535" s="35"/>
      <c r="P6535" s="35"/>
      <c r="Q6535" s="35"/>
      <c r="R6535" s="35"/>
      <c r="S6535" s="35"/>
      <c r="T6535" s="35"/>
      <c r="U6535" s="35"/>
      <c r="V6535" s="35"/>
      <c r="W6535" s="35"/>
      <c r="X6535" s="35"/>
      <c r="Y6535" s="35"/>
      <c r="Z6535" s="35"/>
      <c r="AA6535" s="35"/>
      <c r="AB6535" s="35"/>
      <c r="AC6535" s="35"/>
      <c r="AD6535" s="35"/>
      <c r="AE6535" s="35"/>
      <c r="AF6535" s="35"/>
      <c r="AG6535" s="35"/>
      <c r="AH6535" s="35"/>
      <c r="AI6535" s="35"/>
      <c r="AJ6535" s="35"/>
      <c r="AK6535" s="35"/>
      <c r="AL6535" s="35"/>
      <c r="AM6535" s="35"/>
      <c r="AN6535" s="35"/>
      <c r="AO6535" s="35"/>
      <c r="AP6535" s="35"/>
      <c r="AQ6535" s="35"/>
      <c r="AR6535" s="35"/>
      <c r="AS6535" s="35"/>
      <c r="AT6535" s="35"/>
      <c r="CC6535" s="30"/>
      <c r="CD6535" s="30"/>
      <c r="CE6535" s="30"/>
      <c r="CF6535" s="30"/>
      <c r="CG6535" s="30"/>
      <c r="CH6535" s="30"/>
      <c r="CI6535" s="30"/>
      <c r="CJ6535" s="30"/>
      <c r="CK6535" s="30"/>
      <c r="CN6535" s="30"/>
      <c r="CO6535" s="30"/>
      <c r="CP6535" s="30"/>
      <c r="CQ6535" s="30"/>
      <c r="CR6535" s="30"/>
      <c r="CS6535" s="30"/>
      <c r="CT6535" s="30"/>
      <c r="CU6535" s="30"/>
      <c r="CW6535" s="30"/>
      <c r="CX6535" s="30"/>
      <c r="CY6535" s="30"/>
      <c r="CZ6535" s="30"/>
      <c r="DA6535" s="30"/>
      <c r="DB6535" s="30"/>
      <c r="DC6535" s="30"/>
      <c r="DD6535" s="30"/>
    </row>
    <row r="6536" spans="1:109" ht="1.5" customHeight="1" x14ac:dyDescent="0.2">
      <c r="A6536" s="41"/>
    </row>
    <row r="6537" spans="1:109" ht="6.75" customHeight="1" x14ac:dyDescent="0.2"/>
    <row r="6538" spans="1:109" ht="18.75" customHeight="1" x14ac:dyDescent="0.2">
      <c r="A6538" s="34" t="s">
        <v>894</v>
      </c>
      <c r="B6538" s="34"/>
      <c r="C6538" s="34"/>
      <c r="D6538" s="34"/>
      <c r="E6538" s="34"/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4"/>
      <c r="AI6538" s="34"/>
      <c r="AJ6538" s="34"/>
      <c r="AK6538" s="34"/>
      <c r="AL6538" s="34"/>
      <c r="AM6538" s="34"/>
      <c r="AN6538" s="34"/>
      <c r="AO6538" s="34"/>
      <c r="AP6538" s="34"/>
      <c r="AQ6538" s="34"/>
      <c r="AR6538" s="34"/>
      <c r="AS6538" s="34"/>
      <c r="AT6538" s="34"/>
      <c r="AU6538" s="34"/>
      <c r="AV6538" s="34"/>
      <c r="AW6538" s="34"/>
      <c r="AX6538" s="34"/>
      <c r="AY6538" s="34"/>
      <c r="AZ6538" s="34"/>
      <c r="BA6538" s="34"/>
      <c r="BB6538" s="34"/>
      <c r="BC6538" s="34"/>
      <c r="BD6538" s="34"/>
      <c r="BE6538" s="34"/>
      <c r="BF6538" s="34"/>
      <c r="BG6538" s="34"/>
      <c r="BH6538" s="34"/>
      <c r="BI6538" s="34"/>
      <c r="BJ6538" s="34"/>
      <c r="BK6538" s="34"/>
      <c r="BL6538" s="34"/>
      <c r="BM6538" s="34"/>
      <c r="BN6538" s="34"/>
      <c r="BO6538" s="34"/>
      <c r="BP6538" s="34"/>
      <c r="BQ6538" s="34"/>
      <c r="BR6538" s="34"/>
      <c r="BS6538" s="34"/>
      <c r="BT6538" s="34"/>
      <c r="BU6538" s="34"/>
      <c r="BV6538" s="34"/>
      <c r="BW6538" s="34"/>
      <c r="BX6538" s="34"/>
      <c r="BY6538" s="34"/>
      <c r="BZ6538" s="34"/>
      <c r="CA6538" s="34"/>
      <c r="CB6538" s="34"/>
      <c r="CC6538" s="34"/>
      <c r="CD6538" s="34"/>
      <c r="CE6538" s="34"/>
      <c r="CF6538" s="34"/>
      <c r="CG6538" s="34"/>
      <c r="CH6538" s="34"/>
      <c r="CI6538" s="34"/>
      <c r="CJ6538" s="34"/>
      <c r="CK6538" s="34"/>
      <c r="CL6538" s="34"/>
      <c r="CM6538" s="34"/>
      <c r="CN6538" s="34"/>
      <c r="CO6538" s="34"/>
      <c r="CP6538" s="34"/>
      <c r="CQ6538" s="34"/>
      <c r="CR6538" s="34"/>
      <c r="CS6538" s="34"/>
      <c r="CT6538" s="34"/>
      <c r="CU6538" s="34"/>
      <c r="CV6538" s="34"/>
      <c r="CW6538" s="34"/>
      <c r="CX6538" s="34"/>
      <c r="CY6538" s="34"/>
      <c r="CZ6538" s="34"/>
      <c r="DA6538" s="34"/>
      <c r="DB6538" s="34"/>
      <c r="DC6538" s="34"/>
      <c r="DD6538" s="34"/>
      <c r="DE6538" s="34"/>
    </row>
    <row r="6539" spans="1:109" ht="13.5" customHeight="1" x14ac:dyDescent="0.2"/>
    <row r="6540" spans="1:109" ht="7.5" customHeight="1" x14ac:dyDescent="0.2"/>
    <row r="6541" spans="1:109" ht="17.25" customHeight="1" x14ac:dyDescent="0.2">
      <c r="A6541" s="35" t="s">
        <v>346</v>
      </c>
      <c r="B6541" s="35"/>
      <c r="C6541" s="35"/>
      <c r="G6541" s="35" t="s">
        <v>347</v>
      </c>
      <c r="H6541" s="35"/>
      <c r="J6541" s="40"/>
      <c r="K6541" s="40"/>
      <c r="L6541" s="40"/>
      <c r="M6541" s="40"/>
      <c r="O6541" s="35" t="s">
        <v>348</v>
      </c>
      <c r="P6541" s="35"/>
      <c r="Q6541" s="35"/>
      <c r="R6541" s="35"/>
      <c r="S6541" s="35"/>
      <c r="T6541" s="35"/>
      <c r="U6541" s="35"/>
      <c r="V6541" s="35"/>
      <c r="W6541" s="35"/>
      <c r="X6541" s="35"/>
      <c r="Y6541" s="35"/>
      <c r="Z6541" s="35"/>
      <c r="AA6541" s="35"/>
      <c r="AB6541" s="35"/>
      <c r="AC6541" s="35"/>
      <c r="AD6541" s="35"/>
      <c r="AE6541" s="35"/>
      <c r="AF6541" s="35"/>
      <c r="AG6541" s="35"/>
      <c r="AH6541" s="35"/>
      <c r="AI6541" s="35"/>
      <c r="AJ6541" s="35"/>
      <c r="AK6541" s="35"/>
      <c r="AL6541" s="35"/>
      <c r="AM6541" s="35"/>
      <c r="AN6541" s="35"/>
      <c r="AW6541" s="36" t="s">
        <v>349</v>
      </c>
      <c r="AX6541" s="36"/>
      <c r="AY6541" s="36"/>
      <c r="AZ6541" s="36"/>
      <c r="BA6541" s="36"/>
      <c r="BB6541" s="36"/>
      <c r="BC6541" s="36"/>
      <c r="BD6541" s="36"/>
      <c r="BE6541" s="36"/>
      <c r="BF6541" s="36"/>
      <c r="BG6541" s="36" t="s">
        <v>350</v>
      </c>
      <c r="BH6541" s="36"/>
      <c r="BI6541" s="36"/>
      <c r="BJ6541" s="36"/>
      <c r="BK6541" s="36"/>
      <c r="BL6541" s="36"/>
      <c r="BM6541" s="36"/>
      <c r="BN6541" s="36"/>
      <c r="BO6541" s="36"/>
      <c r="BP6541" s="36"/>
      <c r="BR6541" s="36" t="s">
        <v>21</v>
      </c>
      <c r="BS6541" s="36"/>
      <c r="BT6541" s="36"/>
      <c r="BU6541" s="36"/>
      <c r="BV6541" s="36"/>
      <c r="BW6541" s="36"/>
      <c r="BX6541" s="36"/>
      <c r="BY6541" s="36"/>
      <c r="BZ6541" s="36"/>
      <c r="CA6541" s="36"/>
      <c r="CC6541" s="36" t="s">
        <v>351</v>
      </c>
      <c r="CD6541" s="36"/>
      <c r="CE6541" s="36"/>
      <c r="CF6541" s="36"/>
      <c r="CG6541" s="36"/>
      <c r="CH6541" s="36"/>
      <c r="CI6541" s="36"/>
      <c r="CJ6541" s="36"/>
      <c r="CK6541" s="36"/>
      <c r="CN6541" s="36" t="s">
        <v>352</v>
      </c>
      <c r="CO6541" s="36"/>
      <c r="CP6541" s="36"/>
      <c r="CQ6541" s="36"/>
      <c r="CR6541" s="36"/>
      <c r="CS6541" s="36"/>
      <c r="CT6541" s="36"/>
      <c r="CU6541" s="36"/>
      <c r="CW6541" s="36" t="s">
        <v>21</v>
      </c>
      <c r="CX6541" s="36"/>
      <c r="CY6541" s="36"/>
      <c r="CZ6541" s="36"/>
      <c r="DA6541" s="36"/>
      <c r="DB6541" s="36"/>
      <c r="DC6541" s="36"/>
      <c r="DD6541" s="36"/>
    </row>
    <row r="6542" spans="1:109" ht="9" customHeight="1" x14ac:dyDescent="0.2"/>
    <row r="6543" spans="1:109" ht="17.25" customHeight="1" x14ac:dyDescent="0.2">
      <c r="A6543" s="41"/>
      <c r="B6543" s="35" t="s">
        <v>897</v>
      </c>
      <c r="C6543" s="35"/>
      <c r="D6543" s="35"/>
      <c r="E6543" s="35"/>
      <c r="F6543" s="35"/>
      <c r="G6543" s="35"/>
      <c r="H6543" s="35"/>
      <c r="O6543" s="29" t="s">
        <v>896</v>
      </c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29"/>
    </row>
    <row r="6544" spans="1:109" ht="18" customHeight="1" x14ac:dyDescent="0.2">
      <c r="A6544" s="41"/>
      <c r="B6544" s="37" t="s">
        <v>897</v>
      </c>
      <c r="C6544" s="37"/>
      <c r="D6544" s="37"/>
      <c r="E6544" s="37"/>
      <c r="F6544" s="37"/>
      <c r="G6544" s="37"/>
      <c r="H6544" s="37"/>
      <c r="I6544" s="37" t="s">
        <v>391</v>
      </c>
      <c r="J6544" s="37"/>
      <c r="K6544" s="37"/>
      <c r="L6544" s="37"/>
      <c r="M6544" s="37"/>
      <c r="N6544" s="37"/>
      <c r="O6544" s="31" t="s">
        <v>392</v>
      </c>
      <c r="P6544" s="31"/>
      <c r="Q6544" s="31"/>
      <c r="R6544" s="31"/>
      <c r="S6544" s="31"/>
      <c r="T6544" s="31"/>
      <c r="U6544" s="31"/>
      <c r="V6544" s="31"/>
      <c r="W6544" s="31"/>
      <c r="X6544" s="31"/>
      <c r="Y6544" s="31"/>
      <c r="Z6544" s="31"/>
      <c r="AA6544" s="31"/>
      <c r="AB6544" s="31"/>
      <c r="AC6544" s="31"/>
      <c r="AD6544" s="31"/>
      <c r="AE6544" s="31"/>
      <c r="AF6544" s="31"/>
      <c r="AG6544" s="31"/>
      <c r="AH6544" s="31"/>
      <c r="AI6544" s="31"/>
      <c r="AJ6544" s="31"/>
      <c r="AK6544" s="31"/>
      <c r="AL6544" s="31"/>
      <c r="AM6544" s="31"/>
      <c r="AN6544" s="31"/>
      <c r="AO6544" s="31"/>
      <c r="AP6544" s="31"/>
      <c r="AQ6544" s="31"/>
      <c r="AR6544" s="31"/>
      <c r="AS6544" s="31"/>
      <c r="AT6544" s="31"/>
      <c r="AW6544" s="32">
        <v>1202.19</v>
      </c>
      <c r="AX6544" s="32"/>
      <c r="AY6544" s="32"/>
      <c r="AZ6544" s="32"/>
      <c r="BA6544" s="32"/>
      <c r="BB6544" s="32"/>
      <c r="BC6544" s="32"/>
      <c r="BD6544" s="32"/>
      <c r="BE6544" s="32"/>
      <c r="BF6544" s="32"/>
      <c r="BG6544" s="32">
        <v>-26800</v>
      </c>
      <c r="BH6544" s="32"/>
      <c r="BI6544" s="32"/>
      <c r="BJ6544" s="32"/>
      <c r="BK6544" s="32"/>
      <c r="BL6544" s="32"/>
      <c r="BM6544" s="32"/>
      <c r="BN6544" s="32"/>
      <c r="BO6544" s="32"/>
      <c r="BP6544" s="32"/>
      <c r="BR6544" s="32">
        <v>28002.19</v>
      </c>
      <c r="BS6544" s="32"/>
      <c r="BT6544" s="32"/>
      <c r="BU6544" s="32"/>
      <c r="BV6544" s="32"/>
      <c r="BW6544" s="32"/>
      <c r="BX6544" s="32"/>
      <c r="BY6544" s="32"/>
      <c r="BZ6544" s="32"/>
      <c r="CA6544" s="32"/>
      <c r="CC6544" s="32">
        <v>978.31</v>
      </c>
      <c r="CD6544" s="32"/>
      <c r="CE6544" s="32"/>
      <c r="CF6544" s="32"/>
      <c r="CG6544" s="32"/>
      <c r="CH6544" s="32"/>
      <c r="CI6544" s="32"/>
      <c r="CJ6544" s="32"/>
      <c r="CK6544" s="32"/>
      <c r="CN6544" s="32">
        <v>-14200</v>
      </c>
      <c r="CO6544" s="32"/>
      <c r="CP6544" s="32"/>
      <c r="CQ6544" s="32"/>
      <c r="CR6544" s="32"/>
      <c r="CS6544" s="32"/>
      <c r="CT6544" s="32"/>
      <c r="CU6544" s="32"/>
      <c r="CW6544" s="32">
        <v>15178.31</v>
      </c>
      <c r="CX6544" s="32"/>
      <c r="CY6544" s="32"/>
      <c r="CZ6544" s="32"/>
      <c r="DA6544" s="32"/>
      <c r="DB6544" s="32"/>
      <c r="DC6544" s="32"/>
      <c r="DD6544" s="32"/>
    </row>
    <row r="6545" spans="1:108" ht="18" customHeight="1" x14ac:dyDescent="0.2">
      <c r="A6545" s="41"/>
      <c r="B6545" s="37" t="s">
        <v>897</v>
      </c>
      <c r="C6545" s="37"/>
      <c r="D6545" s="37"/>
      <c r="E6545" s="37"/>
      <c r="F6545" s="37"/>
      <c r="G6545" s="37"/>
      <c r="H6545" s="37"/>
      <c r="I6545" s="37" t="s">
        <v>50</v>
      </c>
      <c r="J6545" s="37"/>
      <c r="K6545" s="37"/>
      <c r="L6545" s="37"/>
      <c r="M6545" s="37"/>
      <c r="N6545" s="37"/>
      <c r="O6545" s="31" t="s">
        <v>393</v>
      </c>
      <c r="P6545" s="31"/>
      <c r="Q6545" s="31"/>
      <c r="R6545" s="31"/>
      <c r="S6545" s="31"/>
      <c r="T6545" s="31"/>
      <c r="U6545" s="31"/>
      <c r="V6545" s="31"/>
      <c r="W6545" s="31"/>
      <c r="X6545" s="31"/>
      <c r="Y6545" s="31"/>
      <c r="Z6545" s="31"/>
      <c r="AA6545" s="31"/>
      <c r="AB6545" s="31"/>
      <c r="AC6545" s="31"/>
      <c r="AD6545" s="31"/>
      <c r="AE6545" s="31"/>
      <c r="AF6545" s="31"/>
      <c r="AG6545" s="31"/>
      <c r="AH6545" s="31"/>
      <c r="AI6545" s="31"/>
      <c r="AJ6545" s="31"/>
      <c r="AK6545" s="31"/>
      <c r="AL6545" s="31"/>
      <c r="AM6545" s="31"/>
      <c r="AN6545" s="31"/>
      <c r="AO6545" s="31"/>
      <c r="AP6545" s="31"/>
      <c r="AQ6545" s="31"/>
      <c r="AR6545" s="31"/>
      <c r="AS6545" s="31"/>
      <c r="AT6545" s="31"/>
      <c r="AW6545" s="32">
        <v>1202.19</v>
      </c>
      <c r="AX6545" s="32"/>
      <c r="AY6545" s="32"/>
      <c r="AZ6545" s="32"/>
      <c r="BA6545" s="32"/>
      <c r="BB6545" s="32"/>
      <c r="BC6545" s="32"/>
      <c r="BD6545" s="32"/>
      <c r="BE6545" s="32"/>
      <c r="BF6545" s="32"/>
      <c r="BG6545" s="32">
        <v>-26800</v>
      </c>
      <c r="BH6545" s="32"/>
      <c r="BI6545" s="32"/>
      <c r="BJ6545" s="32"/>
      <c r="BK6545" s="32"/>
      <c r="BL6545" s="32"/>
      <c r="BM6545" s="32"/>
      <c r="BN6545" s="32"/>
      <c r="BO6545" s="32"/>
      <c r="BP6545" s="32"/>
      <c r="BR6545" s="32">
        <v>28002.19</v>
      </c>
      <c r="BS6545" s="32"/>
      <c r="BT6545" s="32"/>
      <c r="BU6545" s="32"/>
      <c r="BV6545" s="32"/>
      <c r="BW6545" s="32"/>
      <c r="BX6545" s="32"/>
      <c r="BY6545" s="32"/>
      <c r="BZ6545" s="32"/>
      <c r="CA6545" s="32"/>
    </row>
    <row r="6546" spans="1:108" ht="18" customHeight="1" x14ac:dyDescent="0.2">
      <c r="A6546" s="41"/>
      <c r="B6546" s="37" t="s">
        <v>897</v>
      </c>
      <c r="C6546" s="37"/>
      <c r="D6546" s="37"/>
      <c r="E6546" s="37"/>
      <c r="F6546" s="37"/>
      <c r="G6546" s="37"/>
      <c r="H6546" s="37"/>
      <c r="I6546" s="37" t="s">
        <v>89</v>
      </c>
      <c r="J6546" s="37"/>
      <c r="K6546" s="37"/>
      <c r="L6546" s="37"/>
      <c r="M6546" s="37"/>
      <c r="N6546" s="37"/>
      <c r="O6546" s="31" t="s">
        <v>90</v>
      </c>
      <c r="P6546" s="31"/>
      <c r="Q6546" s="31"/>
      <c r="R6546" s="31"/>
      <c r="S6546" s="31"/>
      <c r="T6546" s="31"/>
      <c r="U6546" s="31"/>
      <c r="V6546" s="31"/>
      <c r="W6546" s="31"/>
      <c r="X6546" s="31"/>
      <c r="Y6546" s="31"/>
      <c r="Z6546" s="31"/>
      <c r="AA6546" s="31"/>
      <c r="AB6546" s="31"/>
      <c r="AC6546" s="31"/>
      <c r="AD6546" s="31"/>
      <c r="AE6546" s="31"/>
      <c r="AF6546" s="31"/>
      <c r="AG6546" s="31"/>
      <c r="AH6546" s="31"/>
      <c r="AI6546" s="31"/>
      <c r="AJ6546" s="31"/>
      <c r="AK6546" s="31"/>
      <c r="AL6546" s="31"/>
      <c r="AM6546" s="31"/>
      <c r="AN6546" s="31"/>
      <c r="AO6546" s="31"/>
      <c r="AP6546" s="31"/>
      <c r="AQ6546" s="31"/>
      <c r="AR6546" s="31"/>
      <c r="AS6546" s="31"/>
      <c r="AT6546" s="31"/>
      <c r="CC6546" s="32">
        <v>0</v>
      </c>
      <c r="CD6546" s="32"/>
      <c r="CE6546" s="32"/>
      <c r="CF6546" s="32"/>
      <c r="CG6546" s="32"/>
      <c r="CH6546" s="32"/>
      <c r="CI6546" s="32"/>
      <c r="CJ6546" s="32"/>
      <c r="CK6546" s="32"/>
      <c r="CN6546" s="32">
        <v>0</v>
      </c>
      <c r="CO6546" s="32"/>
      <c r="CP6546" s="32"/>
      <c r="CQ6546" s="32"/>
      <c r="CR6546" s="32"/>
      <c r="CS6546" s="32"/>
      <c r="CT6546" s="32"/>
      <c r="CU6546" s="32"/>
      <c r="CW6546" s="32">
        <v>0</v>
      </c>
      <c r="CX6546" s="32"/>
      <c r="CY6546" s="32"/>
      <c r="CZ6546" s="32"/>
      <c r="DA6546" s="32"/>
      <c r="DB6546" s="32"/>
      <c r="DC6546" s="32"/>
      <c r="DD6546" s="32"/>
    </row>
    <row r="6547" spans="1:108" ht="18" customHeight="1" x14ac:dyDescent="0.2">
      <c r="A6547" s="41"/>
      <c r="B6547" s="37" t="s">
        <v>897</v>
      </c>
      <c r="C6547" s="37"/>
      <c r="D6547" s="37"/>
      <c r="E6547" s="37"/>
      <c r="F6547" s="37"/>
      <c r="G6547" s="37"/>
      <c r="H6547" s="37"/>
      <c r="I6547" s="37" t="s">
        <v>91</v>
      </c>
      <c r="J6547" s="37"/>
      <c r="K6547" s="37"/>
      <c r="L6547" s="37"/>
      <c r="M6547" s="37"/>
      <c r="N6547" s="37"/>
      <c r="O6547" s="31" t="s">
        <v>92</v>
      </c>
      <c r="P6547" s="31"/>
      <c r="Q6547" s="31"/>
      <c r="R6547" s="31"/>
      <c r="S6547" s="31"/>
      <c r="T6547" s="31"/>
      <c r="U6547" s="31"/>
      <c r="V6547" s="31"/>
      <c r="W6547" s="31"/>
      <c r="X6547" s="31"/>
      <c r="Y6547" s="31"/>
      <c r="Z6547" s="31"/>
      <c r="AA6547" s="31"/>
      <c r="AB6547" s="31"/>
      <c r="AC6547" s="31"/>
      <c r="AD6547" s="31"/>
      <c r="AE6547" s="31"/>
      <c r="AF6547" s="31"/>
      <c r="AG6547" s="31"/>
      <c r="AH6547" s="31"/>
      <c r="AI6547" s="31"/>
      <c r="AJ6547" s="31"/>
      <c r="AK6547" s="31"/>
      <c r="AL6547" s="31"/>
      <c r="AM6547" s="31"/>
      <c r="AN6547" s="31"/>
      <c r="AO6547" s="31"/>
      <c r="AP6547" s="31"/>
      <c r="AQ6547" s="31"/>
      <c r="AR6547" s="31"/>
      <c r="AS6547" s="31"/>
      <c r="AT6547" s="31"/>
      <c r="CC6547" s="32">
        <v>978.31</v>
      </c>
      <c r="CD6547" s="32"/>
      <c r="CE6547" s="32"/>
      <c r="CF6547" s="32"/>
      <c r="CG6547" s="32"/>
      <c r="CH6547" s="32"/>
      <c r="CI6547" s="32"/>
      <c r="CJ6547" s="32"/>
      <c r="CK6547" s="32"/>
      <c r="CN6547" s="32">
        <v>-14200</v>
      </c>
      <c r="CO6547" s="32"/>
      <c r="CP6547" s="32"/>
      <c r="CQ6547" s="32"/>
      <c r="CR6547" s="32"/>
      <c r="CS6547" s="32"/>
      <c r="CT6547" s="32"/>
      <c r="CU6547" s="32"/>
      <c r="CW6547" s="32">
        <v>15178.31</v>
      </c>
      <c r="CX6547" s="32"/>
      <c r="CY6547" s="32"/>
      <c r="CZ6547" s="32"/>
      <c r="DA6547" s="32"/>
      <c r="DB6547" s="32"/>
      <c r="DC6547" s="32"/>
      <c r="DD6547" s="32"/>
    </row>
    <row r="6548" spans="1:108" ht="18" customHeight="1" x14ac:dyDescent="0.2">
      <c r="A6548" s="41"/>
      <c r="B6548" s="37" t="s">
        <v>897</v>
      </c>
      <c r="C6548" s="37"/>
      <c r="D6548" s="37"/>
      <c r="E6548" s="37"/>
      <c r="F6548" s="37"/>
      <c r="G6548" s="37"/>
      <c r="H6548" s="37"/>
      <c r="I6548" s="37" t="s">
        <v>109</v>
      </c>
      <c r="J6548" s="37"/>
      <c r="K6548" s="37"/>
      <c r="L6548" s="37"/>
      <c r="M6548" s="37"/>
      <c r="N6548" s="37"/>
      <c r="O6548" s="31" t="s">
        <v>110</v>
      </c>
      <c r="P6548" s="31"/>
      <c r="Q6548" s="31"/>
      <c r="R6548" s="31"/>
      <c r="S6548" s="31"/>
      <c r="T6548" s="31"/>
      <c r="U6548" s="31"/>
      <c r="V6548" s="31"/>
      <c r="W6548" s="31"/>
      <c r="X6548" s="31"/>
      <c r="Y6548" s="31"/>
      <c r="Z6548" s="31"/>
      <c r="AA6548" s="31"/>
      <c r="AB6548" s="31"/>
      <c r="AC6548" s="31"/>
      <c r="AD6548" s="31"/>
      <c r="AE6548" s="31"/>
      <c r="AF6548" s="31"/>
      <c r="AG6548" s="31"/>
      <c r="AH6548" s="31"/>
      <c r="AI6548" s="31"/>
      <c r="AJ6548" s="31"/>
      <c r="AK6548" s="31"/>
      <c r="AL6548" s="31"/>
      <c r="AM6548" s="31"/>
      <c r="AN6548" s="31"/>
      <c r="AO6548" s="31"/>
      <c r="AP6548" s="31"/>
      <c r="AQ6548" s="31"/>
      <c r="AR6548" s="31"/>
      <c r="AS6548" s="31"/>
      <c r="AT6548" s="31"/>
      <c r="CC6548" s="32">
        <v>0</v>
      </c>
      <c r="CD6548" s="32"/>
      <c r="CE6548" s="32"/>
      <c r="CF6548" s="32"/>
      <c r="CG6548" s="32"/>
      <c r="CH6548" s="32"/>
      <c r="CI6548" s="32"/>
      <c r="CJ6548" s="32"/>
      <c r="CK6548" s="32"/>
      <c r="CN6548" s="32">
        <v>0</v>
      </c>
      <c r="CO6548" s="32"/>
      <c r="CP6548" s="32"/>
      <c r="CQ6548" s="32"/>
      <c r="CR6548" s="32"/>
      <c r="CS6548" s="32"/>
      <c r="CT6548" s="32"/>
      <c r="CU6548" s="32"/>
      <c r="CW6548" s="32">
        <v>0</v>
      </c>
      <c r="CX6548" s="32"/>
      <c r="CY6548" s="32"/>
      <c r="CZ6548" s="32"/>
      <c r="DA6548" s="32"/>
      <c r="DB6548" s="32"/>
      <c r="DC6548" s="32"/>
      <c r="DD6548" s="32"/>
    </row>
    <row r="6549" spans="1:108" ht="18" customHeight="1" x14ac:dyDescent="0.2">
      <c r="A6549" s="41"/>
      <c r="B6549" s="37" t="s">
        <v>897</v>
      </c>
      <c r="C6549" s="37"/>
      <c r="D6549" s="37"/>
      <c r="E6549" s="37"/>
      <c r="F6549" s="37"/>
      <c r="G6549" s="37"/>
      <c r="H6549" s="37"/>
      <c r="I6549" s="37" t="s">
        <v>111</v>
      </c>
      <c r="J6549" s="37"/>
      <c r="K6549" s="37"/>
      <c r="L6549" s="37"/>
      <c r="M6549" s="37"/>
      <c r="N6549" s="37"/>
      <c r="O6549" s="31" t="s">
        <v>112</v>
      </c>
      <c r="P6549" s="31"/>
      <c r="Q6549" s="31"/>
      <c r="R6549" s="31"/>
      <c r="S6549" s="31"/>
      <c r="T6549" s="31"/>
      <c r="U6549" s="31"/>
      <c r="V6549" s="31"/>
      <c r="W6549" s="31"/>
      <c r="X6549" s="31"/>
      <c r="Y6549" s="31"/>
      <c r="Z6549" s="31"/>
      <c r="AA6549" s="31"/>
      <c r="AB6549" s="31"/>
      <c r="AC6549" s="31"/>
      <c r="AD6549" s="31"/>
      <c r="AE6549" s="31"/>
      <c r="AF6549" s="31"/>
      <c r="AG6549" s="31"/>
      <c r="AH6549" s="31"/>
      <c r="AI6549" s="31"/>
      <c r="AJ6549" s="31"/>
      <c r="AK6549" s="31"/>
      <c r="AL6549" s="31"/>
      <c r="AM6549" s="31"/>
      <c r="AN6549" s="31"/>
      <c r="AO6549" s="31"/>
      <c r="AP6549" s="31"/>
      <c r="AQ6549" s="31"/>
      <c r="AR6549" s="31"/>
      <c r="AS6549" s="31"/>
      <c r="AT6549" s="31"/>
      <c r="CC6549" s="32">
        <v>978.31</v>
      </c>
      <c r="CD6549" s="32"/>
      <c r="CE6549" s="32"/>
      <c r="CF6549" s="32"/>
      <c r="CG6549" s="32"/>
      <c r="CH6549" s="32"/>
      <c r="CI6549" s="32"/>
      <c r="CJ6549" s="32"/>
      <c r="CK6549" s="32"/>
      <c r="CN6549" s="32">
        <v>-14200</v>
      </c>
      <c r="CO6549" s="32"/>
      <c r="CP6549" s="32"/>
      <c r="CQ6549" s="32"/>
      <c r="CR6549" s="32"/>
      <c r="CS6549" s="32"/>
      <c r="CT6549" s="32"/>
      <c r="CU6549" s="32"/>
      <c r="CW6549" s="32">
        <v>15178.31</v>
      </c>
      <c r="CX6549" s="32"/>
      <c r="CY6549" s="32"/>
      <c r="CZ6549" s="32"/>
      <c r="DA6549" s="32"/>
      <c r="DB6549" s="32"/>
      <c r="DC6549" s="32"/>
      <c r="DD6549" s="32"/>
    </row>
    <row r="6550" spans="1:108" ht="16.5" customHeight="1" x14ac:dyDescent="0.2">
      <c r="A6550" s="41"/>
      <c r="B6550" s="41"/>
      <c r="C6550" s="37" t="s">
        <v>897</v>
      </c>
      <c r="D6550" s="37"/>
      <c r="E6550" s="37"/>
      <c r="F6550" s="37"/>
      <c r="G6550" s="37"/>
      <c r="H6550" s="37"/>
      <c r="I6550" s="37"/>
      <c r="J6550" s="37" t="s">
        <v>117</v>
      </c>
      <c r="K6550" s="37"/>
      <c r="L6550" s="37"/>
      <c r="M6550" s="37"/>
      <c r="N6550" s="37"/>
      <c r="O6550" s="37"/>
      <c r="P6550" s="31" t="s">
        <v>118</v>
      </c>
      <c r="Q6550" s="31"/>
      <c r="R6550" s="31"/>
      <c r="S6550" s="31"/>
      <c r="T6550" s="31"/>
      <c r="U6550" s="31"/>
      <c r="V6550" s="31"/>
      <c r="W6550" s="31"/>
      <c r="X6550" s="31"/>
      <c r="Y6550" s="31"/>
      <c r="Z6550" s="31"/>
      <c r="AA6550" s="31"/>
      <c r="AB6550" s="31"/>
      <c r="AC6550" s="31"/>
      <c r="AD6550" s="31"/>
      <c r="AE6550" s="31"/>
      <c r="AF6550" s="31"/>
      <c r="AG6550" s="31"/>
      <c r="AH6550" s="31"/>
      <c r="AI6550" s="31"/>
      <c r="AJ6550" s="31"/>
      <c r="AK6550" s="31"/>
      <c r="AL6550" s="31"/>
      <c r="AM6550" s="31"/>
      <c r="AN6550" s="31"/>
      <c r="AO6550" s="31"/>
      <c r="AP6550" s="31"/>
      <c r="AQ6550" s="31"/>
      <c r="AR6550" s="31"/>
      <c r="AS6550" s="31"/>
      <c r="AT6550" s="31"/>
      <c r="AU6550" s="31"/>
      <c r="CC6550" s="32">
        <v>0</v>
      </c>
      <c r="CD6550" s="32"/>
      <c r="CE6550" s="32"/>
      <c r="CF6550" s="32"/>
      <c r="CG6550" s="32"/>
      <c r="CH6550" s="32"/>
      <c r="CI6550" s="32"/>
      <c r="CJ6550" s="32"/>
      <c r="CK6550" s="32"/>
      <c r="CN6550" s="32">
        <v>0</v>
      </c>
      <c r="CO6550" s="32"/>
      <c r="CP6550" s="32"/>
      <c r="CQ6550" s="32"/>
      <c r="CR6550" s="32"/>
      <c r="CS6550" s="32"/>
      <c r="CT6550" s="32"/>
      <c r="CU6550" s="32"/>
      <c r="CW6550" s="32">
        <v>0</v>
      </c>
      <c r="CX6550" s="32"/>
      <c r="CY6550" s="32"/>
      <c r="CZ6550" s="32"/>
      <c r="DA6550" s="32"/>
      <c r="DB6550" s="32"/>
      <c r="DC6550" s="32"/>
      <c r="DD6550" s="32"/>
    </row>
    <row r="6551" spans="1:108" ht="0.75" customHeight="1" x14ac:dyDescent="0.2">
      <c r="A6551" s="41"/>
      <c r="B6551" s="41"/>
    </row>
    <row r="6552" spans="1:108" ht="7.5" customHeight="1" x14ac:dyDescent="0.2"/>
    <row r="6553" spans="1:108" ht="17.25" customHeight="1" x14ac:dyDescent="0.2">
      <c r="A6553" s="41"/>
      <c r="B6553" s="35" t="s">
        <v>898</v>
      </c>
      <c r="C6553" s="35"/>
      <c r="D6553" s="35"/>
      <c r="E6553" s="35"/>
      <c r="F6553" s="35"/>
      <c r="G6553" s="35"/>
      <c r="H6553" s="35"/>
      <c r="O6553" s="29" t="s">
        <v>899</v>
      </c>
      <c r="P6553" s="29"/>
      <c r="Q6553" s="29"/>
      <c r="R6553" s="29"/>
      <c r="S6553" s="29"/>
      <c r="T6553" s="29"/>
      <c r="U6553" s="29"/>
      <c r="V6553" s="29"/>
      <c r="W6553" s="29"/>
      <c r="X6553" s="29"/>
      <c r="Y6553" s="29"/>
      <c r="Z6553" s="29"/>
      <c r="AA6553" s="29"/>
      <c r="AB6553" s="29"/>
      <c r="AC6553" s="29"/>
      <c r="AD6553" s="29"/>
      <c r="AE6553" s="29"/>
      <c r="AF6553" s="29"/>
      <c r="AG6553" s="29"/>
      <c r="AH6553" s="29"/>
      <c r="AI6553" s="29"/>
      <c r="AJ6553" s="29"/>
      <c r="AK6553" s="29"/>
      <c r="AL6553" s="29"/>
      <c r="AM6553" s="29"/>
      <c r="AN6553" s="29"/>
      <c r="AO6553" s="29"/>
      <c r="AP6553" s="29"/>
      <c r="AQ6553" s="29"/>
      <c r="AR6553" s="29"/>
      <c r="AS6553" s="29"/>
      <c r="AT6553" s="29"/>
    </row>
    <row r="6554" spans="1:108" ht="18" customHeight="1" x14ac:dyDescent="0.2">
      <c r="A6554" s="41"/>
      <c r="B6554" s="37" t="s">
        <v>898</v>
      </c>
      <c r="C6554" s="37"/>
      <c r="D6554" s="37"/>
      <c r="E6554" s="37"/>
      <c r="F6554" s="37"/>
      <c r="G6554" s="37"/>
      <c r="H6554" s="37"/>
      <c r="I6554" s="37" t="s">
        <v>391</v>
      </c>
      <c r="J6554" s="37"/>
      <c r="K6554" s="37"/>
      <c r="L6554" s="37"/>
      <c r="M6554" s="37"/>
      <c r="N6554" s="37"/>
      <c r="O6554" s="31" t="s">
        <v>392</v>
      </c>
      <c r="P6554" s="31"/>
      <c r="Q6554" s="31"/>
      <c r="R6554" s="31"/>
      <c r="S6554" s="31"/>
      <c r="T6554" s="31"/>
      <c r="U6554" s="31"/>
      <c r="V6554" s="31"/>
      <c r="W6554" s="31"/>
      <c r="X6554" s="31"/>
      <c r="Y6554" s="31"/>
      <c r="Z6554" s="31"/>
      <c r="AA6554" s="31"/>
      <c r="AB6554" s="31"/>
      <c r="AC6554" s="31"/>
      <c r="AD6554" s="31"/>
      <c r="AE6554" s="31"/>
      <c r="AF6554" s="31"/>
      <c r="AG6554" s="31"/>
      <c r="AH6554" s="31"/>
      <c r="AI6554" s="31"/>
      <c r="AJ6554" s="31"/>
      <c r="AK6554" s="31"/>
      <c r="AL6554" s="31"/>
      <c r="AM6554" s="31"/>
      <c r="AN6554" s="31"/>
      <c r="AO6554" s="31"/>
      <c r="AP6554" s="31"/>
      <c r="AQ6554" s="31"/>
      <c r="AR6554" s="31"/>
      <c r="AS6554" s="31"/>
      <c r="AT6554" s="31"/>
      <c r="AW6554" s="32">
        <v>1202.19</v>
      </c>
      <c r="AX6554" s="32"/>
      <c r="AY6554" s="32"/>
      <c r="AZ6554" s="32"/>
      <c r="BA6554" s="32"/>
      <c r="BB6554" s="32"/>
      <c r="BC6554" s="32"/>
      <c r="BD6554" s="32"/>
      <c r="BE6554" s="32"/>
      <c r="BF6554" s="32"/>
      <c r="BG6554" s="32">
        <v>-26800</v>
      </c>
      <c r="BH6554" s="32"/>
      <c r="BI6554" s="32"/>
      <c r="BJ6554" s="32"/>
      <c r="BK6554" s="32"/>
      <c r="BL6554" s="32"/>
      <c r="BM6554" s="32"/>
      <c r="BN6554" s="32"/>
      <c r="BO6554" s="32"/>
      <c r="BP6554" s="32"/>
      <c r="BR6554" s="32">
        <v>28002.19</v>
      </c>
      <c r="BS6554" s="32"/>
      <c r="BT6554" s="32"/>
      <c r="BU6554" s="32"/>
      <c r="BV6554" s="32"/>
      <c r="BW6554" s="32"/>
      <c r="BX6554" s="32"/>
      <c r="BY6554" s="32"/>
      <c r="BZ6554" s="32"/>
      <c r="CA6554" s="32"/>
      <c r="CC6554" s="32">
        <v>978.31</v>
      </c>
      <c r="CD6554" s="32"/>
      <c r="CE6554" s="32"/>
      <c r="CF6554" s="32"/>
      <c r="CG6554" s="32"/>
      <c r="CH6554" s="32"/>
      <c r="CI6554" s="32"/>
      <c r="CJ6554" s="32"/>
      <c r="CK6554" s="32"/>
      <c r="CN6554" s="32">
        <v>-14200</v>
      </c>
      <c r="CO6554" s="32"/>
      <c r="CP6554" s="32"/>
      <c r="CQ6554" s="32"/>
      <c r="CR6554" s="32"/>
      <c r="CS6554" s="32"/>
      <c r="CT6554" s="32"/>
      <c r="CU6554" s="32"/>
      <c r="CW6554" s="32">
        <v>15178.31</v>
      </c>
      <c r="CX6554" s="32"/>
      <c r="CY6554" s="32"/>
      <c r="CZ6554" s="32"/>
      <c r="DA6554" s="32"/>
      <c r="DB6554" s="32"/>
      <c r="DC6554" s="32"/>
      <c r="DD6554" s="32"/>
    </row>
    <row r="6555" spans="1:108" ht="18" customHeight="1" x14ac:dyDescent="0.2">
      <c r="A6555" s="41"/>
      <c r="B6555" s="37" t="s">
        <v>898</v>
      </c>
      <c r="C6555" s="37"/>
      <c r="D6555" s="37"/>
      <c r="E6555" s="37"/>
      <c r="F6555" s="37"/>
      <c r="G6555" s="37"/>
      <c r="H6555" s="37"/>
      <c r="I6555" s="37" t="s">
        <v>50</v>
      </c>
      <c r="J6555" s="37"/>
      <c r="K6555" s="37"/>
      <c r="L6555" s="37"/>
      <c r="M6555" s="37"/>
      <c r="N6555" s="37"/>
      <c r="O6555" s="31" t="s">
        <v>393</v>
      </c>
      <c r="P6555" s="31"/>
      <c r="Q6555" s="31"/>
      <c r="R6555" s="31"/>
      <c r="S6555" s="31"/>
      <c r="T6555" s="31"/>
      <c r="U6555" s="31"/>
      <c r="V6555" s="31"/>
      <c r="W6555" s="31"/>
      <c r="X6555" s="31"/>
      <c r="Y6555" s="31"/>
      <c r="Z6555" s="31"/>
      <c r="AA6555" s="31"/>
      <c r="AB6555" s="31"/>
      <c r="AC6555" s="31"/>
      <c r="AD6555" s="31"/>
      <c r="AE6555" s="31"/>
      <c r="AF6555" s="31"/>
      <c r="AG6555" s="31"/>
      <c r="AH6555" s="31"/>
      <c r="AI6555" s="31"/>
      <c r="AJ6555" s="31"/>
      <c r="AK6555" s="31"/>
      <c r="AL6555" s="31"/>
      <c r="AM6555" s="31"/>
      <c r="AN6555" s="31"/>
      <c r="AO6555" s="31"/>
      <c r="AP6555" s="31"/>
      <c r="AQ6555" s="31"/>
      <c r="AR6555" s="31"/>
      <c r="AS6555" s="31"/>
      <c r="AT6555" s="31"/>
      <c r="AW6555" s="32">
        <v>1202.19</v>
      </c>
      <c r="AX6555" s="32"/>
      <c r="AY6555" s="32"/>
      <c r="AZ6555" s="32"/>
      <c r="BA6555" s="32"/>
      <c r="BB6555" s="32"/>
      <c r="BC6555" s="32"/>
      <c r="BD6555" s="32"/>
      <c r="BE6555" s="32"/>
      <c r="BF6555" s="32"/>
      <c r="BG6555" s="32">
        <v>-26800</v>
      </c>
      <c r="BH6555" s="32"/>
      <c r="BI6555" s="32"/>
      <c r="BJ6555" s="32"/>
      <c r="BK6555" s="32"/>
      <c r="BL6555" s="32"/>
      <c r="BM6555" s="32"/>
      <c r="BN6555" s="32"/>
      <c r="BO6555" s="32"/>
      <c r="BP6555" s="32"/>
      <c r="BR6555" s="32">
        <v>28002.19</v>
      </c>
      <c r="BS6555" s="32"/>
      <c r="BT6555" s="32"/>
      <c r="BU6555" s="32"/>
      <c r="BV6555" s="32"/>
      <c r="BW6555" s="32"/>
      <c r="BX6555" s="32"/>
      <c r="BY6555" s="32"/>
      <c r="BZ6555" s="32"/>
      <c r="CA6555" s="32"/>
    </row>
    <row r="6556" spans="1:108" ht="18" customHeight="1" x14ac:dyDescent="0.2">
      <c r="A6556" s="41"/>
      <c r="B6556" s="37" t="s">
        <v>898</v>
      </c>
      <c r="C6556" s="37"/>
      <c r="D6556" s="37"/>
      <c r="E6556" s="37"/>
      <c r="F6556" s="37"/>
      <c r="G6556" s="37"/>
      <c r="H6556" s="37"/>
      <c r="I6556" s="37" t="s">
        <v>89</v>
      </c>
      <c r="J6556" s="37"/>
      <c r="K6556" s="37"/>
      <c r="L6556" s="37"/>
      <c r="M6556" s="37"/>
      <c r="N6556" s="37"/>
      <c r="O6556" s="31" t="s">
        <v>90</v>
      </c>
      <c r="P6556" s="31"/>
      <c r="Q6556" s="31"/>
      <c r="R6556" s="31"/>
      <c r="S6556" s="31"/>
      <c r="T6556" s="31"/>
      <c r="U6556" s="31"/>
      <c r="V6556" s="31"/>
      <c r="W6556" s="31"/>
      <c r="X6556" s="31"/>
      <c r="Y6556" s="31"/>
      <c r="Z6556" s="31"/>
      <c r="AA6556" s="31"/>
      <c r="AB6556" s="31"/>
      <c r="AC6556" s="31"/>
      <c r="AD6556" s="31"/>
      <c r="AE6556" s="31"/>
      <c r="AF6556" s="31"/>
      <c r="AG6556" s="31"/>
      <c r="AH6556" s="31"/>
      <c r="AI6556" s="31"/>
      <c r="AJ6556" s="31"/>
      <c r="AK6556" s="31"/>
      <c r="AL6556" s="31"/>
      <c r="AM6556" s="31"/>
      <c r="AN6556" s="31"/>
      <c r="AO6556" s="31"/>
      <c r="AP6556" s="31"/>
      <c r="AQ6556" s="31"/>
      <c r="AR6556" s="31"/>
      <c r="AS6556" s="31"/>
      <c r="AT6556" s="31"/>
      <c r="CC6556" s="32">
        <v>0</v>
      </c>
      <c r="CD6556" s="32"/>
      <c r="CE6556" s="32"/>
      <c r="CF6556" s="32"/>
      <c r="CG6556" s="32"/>
      <c r="CH6556" s="32"/>
      <c r="CI6556" s="32"/>
      <c r="CJ6556" s="32"/>
      <c r="CK6556" s="32"/>
      <c r="CN6556" s="32">
        <v>0</v>
      </c>
      <c r="CO6556" s="32"/>
      <c r="CP6556" s="32"/>
      <c r="CQ6556" s="32"/>
      <c r="CR6556" s="32"/>
      <c r="CS6556" s="32"/>
      <c r="CT6556" s="32"/>
      <c r="CU6556" s="32"/>
      <c r="CW6556" s="32">
        <v>0</v>
      </c>
      <c r="CX6556" s="32"/>
      <c r="CY6556" s="32"/>
      <c r="CZ6556" s="32"/>
      <c r="DA6556" s="32"/>
      <c r="DB6556" s="32"/>
      <c r="DC6556" s="32"/>
      <c r="DD6556" s="32"/>
    </row>
    <row r="6557" spans="1:108" ht="18" customHeight="1" x14ac:dyDescent="0.2">
      <c r="A6557" s="41"/>
      <c r="B6557" s="37" t="s">
        <v>898</v>
      </c>
      <c r="C6557" s="37"/>
      <c r="D6557" s="37"/>
      <c r="E6557" s="37"/>
      <c r="F6557" s="37"/>
      <c r="G6557" s="37"/>
      <c r="H6557" s="37"/>
      <c r="I6557" s="37" t="s">
        <v>91</v>
      </c>
      <c r="J6557" s="37"/>
      <c r="K6557" s="37"/>
      <c r="L6557" s="37"/>
      <c r="M6557" s="37"/>
      <c r="N6557" s="37"/>
      <c r="O6557" s="31" t="s">
        <v>92</v>
      </c>
      <c r="P6557" s="31"/>
      <c r="Q6557" s="31"/>
      <c r="R6557" s="31"/>
      <c r="S6557" s="31"/>
      <c r="T6557" s="31"/>
      <c r="U6557" s="31"/>
      <c r="V6557" s="31"/>
      <c r="W6557" s="31"/>
      <c r="X6557" s="31"/>
      <c r="Y6557" s="31"/>
      <c r="Z6557" s="31"/>
      <c r="AA6557" s="31"/>
      <c r="AB6557" s="31"/>
      <c r="AC6557" s="31"/>
      <c r="AD6557" s="31"/>
      <c r="AE6557" s="31"/>
      <c r="AF6557" s="31"/>
      <c r="AG6557" s="31"/>
      <c r="AH6557" s="31"/>
      <c r="AI6557" s="31"/>
      <c r="AJ6557" s="31"/>
      <c r="AK6557" s="31"/>
      <c r="AL6557" s="31"/>
      <c r="AM6557" s="31"/>
      <c r="AN6557" s="31"/>
      <c r="AO6557" s="31"/>
      <c r="AP6557" s="31"/>
      <c r="AQ6557" s="31"/>
      <c r="AR6557" s="31"/>
      <c r="AS6557" s="31"/>
      <c r="AT6557" s="31"/>
      <c r="CC6557" s="32">
        <v>978.31</v>
      </c>
      <c r="CD6557" s="32"/>
      <c r="CE6557" s="32"/>
      <c r="CF6557" s="32"/>
      <c r="CG6557" s="32"/>
      <c r="CH6557" s="32"/>
      <c r="CI6557" s="32"/>
      <c r="CJ6557" s="32"/>
      <c r="CK6557" s="32"/>
      <c r="CN6557" s="32">
        <v>-14200</v>
      </c>
      <c r="CO6557" s="32"/>
      <c r="CP6557" s="32"/>
      <c r="CQ6557" s="32"/>
      <c r="CR6557" s="32"/>
      <c r="CS6557" s="32"/>
      <c r="CT6557" s="32"/>
      <c r="CU6557" s="32"/>
      <c r="CW6557" s="32">
        <v>15178.31</v>
      </c>
      <c r="CX6557" s="32"/>
      <c r="CY6557" s="32"/>
      <c r="CZ6557" s="32"/>
      <c r="DA6557" s="32"/>
      <c r="DB6557" s="32"/>
      <c r="DC6557" s="32"/>
      <c r="DD6557" s="32"/>
    </row>
    <row r="6558" spans="1:108" ht="18" customHeight="1" x14ac:dyDescent="0.2">
      <c r="A6558" s="41"/>
      <c r="B6558" s="37" t="s">
        <v>898</v>
      </c>
      <c r="C6558" s="37"/>
      <c r="D6558" s="37"/>
      <c r="E6558" s="37"/>
      <c r="F6558" s="37"/>
      <c r="G6558" s="37"/>
      <c r="H6558" s="37"/>
      <c r="I6558" s="37" t="s">
        <v>109</v>
      </c>
      <c r="J6558" s="37"/>
      <c r="K6558" s="37"/>
      <c r="L6558" s="37"/>
      <c r="M6558" s="37"/>
      <c r="N6558" s="37"/>
      <c r="O6558" s="31" t="s">
        <v>110</v>
      </c>
      <c r="P6558" s="31"/>
      <c r="Q6558" s="31"/>
      <c r="R6558" s="31"/>
      <c r="S6558" s="31"/>
      <c r="T6558" s="31"/>
      <c r="U6558" s="31"/>
      <c r="V6558" s="31"/>
      <c r="W6558" s="31"/>
      <c r="X6558" s="31"/>
      <c r="Y6558" s="31"/>
      <c r="Z6558" s="31"/>
      <c r="AA6558" s="31"/>
      <c r="AB6558" s="31"/>
      <c r="AC6558" s="31"/>
      <c r="AD6558" s="31"/>
      <c r="AE6558" s="31"/>
      <c r="AF6558" s="31"/>
      <c r="AG6558" s="31"/>
      <c r="AH6558" s="31"/>
      <c r="AI6558" s="31"/>
      <c r="AJ6558" s="31"/>
      <c r="AK6558" s="31"/>
      <c r="AL6558" s="31"/>
      <c r="AM6558" s="31"/>
      <c r="AN6558" s="31"/>
      <c r="AO6558" s="31"/>
      <c r="AP6558" s="31"/>
      <c r="AQ6558" s="31"/>
      <c r="AR6558" s="31"/>
      <c r="AS6558" s="31"/>
      <c r="AT6558" s="31"/>
      <c r="CC6558" s="32">
        <v>0</v>
      </c>
      <c r="CD6558" s="32"/>
      <c r="CE6558" s="32"/>
      <c r="CF6558" s="32"/>
      <c r="CG6558" s="32"/>
      <c r="CH6558" s="32"/>
      <c r="CI6558" s="32"/>
      <c r="CJ6558" s="32"/>
      <c r="CK6558" s="32"/>
      <c r="CN6558" s="32">
        <v>0</v>
      </c>
      <c r="CO6558" s="32"/>
      <c r="CP6558" s="32"/>
      <c r="CQ6558" s="32"/>
      <c r="CR6558" s="32"/>
      <c r="CS6558" s="32"/>
      <c r="CT6558" s="32"/>
      <c r="CU6558" s="32"/>
      <c r="CW6558" s="32">
        <v>0</v>
      </c>
      <c r="CX6558" s="32"/>
      <c r="CY6558" s="32"/>
      <c r="CZ6558" s="32"/>
      <c r="DA6558" s="32"/>
      <c r="DB6558" s="32"/>
      <c r="DC6558" s="32"/>
      <c r="DD6558" s="32"/>
    </row>
    <row r="6559" spans="1:108" ht="18" customHeight="1" x14ac:dyDescent="0.2">
      <c r="A6559" s="41"/>
      <c r="B6559" s="37" t="s">
        <v>898</v>
      </c>
      <c r="C6559" s="37"/>
      <c r="D6559" s="37"/>
      <c r="E6559" s="37"/>
      <c r="F6559" s="37"/>
      <c r="G6559" s="37"/>
      <c r="H6559" s="37"/>
      <c r="I6559" s="37" t="s">
        <v>111</v>
      </c>
      <c r="J6559" s="37"/>
      <c r="K6559" s="37"/>
      <c r="L6559" s="37"/>
      <c r="M6559" s="37"/>
      <c r="N6559" s="37"/>
      <c r="O6559" s="31" t="s">
        <v>112</v>
      </c>
      <c r="P6559" s="31"/>
      <c r="Q6559" s="31"/>
      <c r="R6559" s="31"/>
      <c r="S6559" s="31"/>
      <c r="T6559" s="31"/>
      <c r="U6559" s="31"/>
      <c r="V6559" s="31"/>
      <c r="W6559" s="31"/>
      <c r="X6559" s="31"/>
      <c r="Y6559" s="31"/>
      <c r="Z6559" s="31"/>
      <c r="AA6559" s="31"/>
      <c r="AB6559" s="31"/>
      <c r="AC6559" s="31"/>
      <c r="AD6559" s="31"/>
      <c r="AE6559" s="31"/>
      <c r="AF6559" s="31"/>
      <c r="AG6559" s="31"/>
      <c r="AH6559" s="31"/>
      <c r="AI6559" s="31"/>
      <c r="AJ6559" s="31"/>
      <c r="AK6559" s="31"/>
      <c r="AL6559" s="31"/>
      <c r="AM6559" s="31"/>
      <c r="AN6559" s="31"/>
      <c r="AO6559" s="31"/>
      <c r="AP6559" s="31"/>
      <c r="AQ6559" s="31"/>
      <c r="AR6559" s="31"/>
      <c r="AS6559" s="31"/>
      <c r="AT6559" s="31"/>
      <c r="CC6559" s="32">
        <v>978.31</v>
      </c>
      <c r="CD6559" s="32"/>
      <c r="CE6559" s="32"/>
      <c r="CF6559" s="32"/>
      <c r="CG6559" s="32"/>
      <c r="CH6559" s="32"/>
      <c r="CI6559" s="32"/>
      <c r="CJ6559" s="32"/>
      <c r="CK6559" s="32"/>
      <c r="CN6559" s="32">
        <v>-14200</v>
      </c>
      <c r="CO6559" s="32"/>
      <c r="CP6559" s="32"/>
      <c r="CQ6559" s="32"/>
      <c r="CR6559" s="32"/>
      <c r="CS6559" s="32"/>
      <c r="CT6559" s="32"/>
      <c r="CU6559" s="32"/>
      <c r="CW6559" s="32">
        <v>15178.31</v>
      </c>
      <c r="CX6559" s="32"/>
      <c r="CY6559" s="32"/>
      <c r="CZ6559" s="32"/>
      <c r="DA6559" s="32"/>
      <c r="DB6559" s="32"/>
      <c r="DC6559" s="32"/>
      <c r="DD6559" s="32"/>
    </row>
    <row r="6560" spans="1:108" ht="18" customHeight="1" x14ac:dyDescent="0.2">
      <c r="A6560" s="41"/>
      <c r="B6560" s="37" t="s">
        <v>898</v>
      </c>
      <c r="C6560" s="37"/>
      <c r="D6560" s="37"/>
      <c r="E6560" s="37"/>
      <c r="F6560" s="37"/>
      <c r="G6560" s="37"/>
      <c r="H6560" s="37"/>
      <c r="I6560" s="37" t="s">
        <v>117</v>
      </c>
      <c r="J6560" s="37"/>
      <c r="K6560" s="37"/>
      <c r="L6560" s="37"/>
      <c r="M6560" s="37"/>
      <c r="N6560" s="37"/>
      <c r="O6560" s="31" t="s">
        <v>118</v>
      </c>
      <c r="P6560" s="31"/>
      <c r="Q6560" s="31"/>
      <c r="R6560" s="31"/>
      <c r="S6560" s="31"/>
      <c r="T6560" s="31"/>
      <c r="U6560" s="31"/>
      <c r="V6560" s="31"/>
      <c r="W6560" s="31"/>
      <c r="X6560" s="31"/>
      <c r="Y6560" s="31"/>
      <c r="Z6560" s="31"/>
      <c r="AA6560" s="31"/>
      <c r="AB6560" s="31"/>
      <c r="AC6560" s="31"/>
      <c r="AD6560" s="31"/>
      <c r="AE6560" s="31"/>
      <c r="AF6560" s="31"/>
      <c r="AG6560" s="31"/>
      <c r="AH6560" s="31"/>
      <c r="AI6560" s="31"/>
      <c r="AJ6560" s="31"/>
      <c r="AK6560" s="31"/>
      <c r="AL6560" s="31"/>
      <c r="AM6560" s="31"/>
      <c r="AN6560" s="31"/>
      <c r="AO6560" s="31"/>
      <c r="AP6560" s="31"/>
      <c r="AQ6560" s="31"/>
      <c r="AR6560" s="31"/>
      <c r="AS6560" s="31"/>
      <c r="AT6560" s="31"/>
      <c r="CC6560" s="32">
        <v>0</v>
      </c>
      <c r="CD6560" s="32"/>
      <c r="CE6560" s="32"/>
      <c r="CF6560" s="32"/>
      <c r="CG6560" s="32"/>
      <c r="CH6560" s="32"/>
      <c r="CI6560" s="32"/>
      <c r="CJ6560" s="32"/>
      <c r="CK6560" s="32"/>
      <c r="CN6560" s="32">
        <v>0</v>
      </c>
      <c r="CO6560" s="32"/>
      <c r="CP6560" s="32"/>
      <c r="CQ6560" s="32"/>
      <c r="CR6560" s="32"/>
      <c r="CS6560" s="32"/>
      <c r="CT6560" s="32"/>
      <c r="CU6560" s="32"/>
      <c r="CW6560" s="32">
        <v>0</v>
      </c>
      <c r="CX6560" s="32"/>
      <c r="CY6560" s="32"/>
      <c r="CZ6560" s="32"/>
      <c r="DA6560" s="32"/>
      <c r="DB6560" s="32"/>
      <c r="DC6560" s="32"/>
      <c r="DD6560" s="32"/>
    </row>
    <row r="6561" spans="1:109" ht="18.75" customHeight="1" x14ac:dyDescent="0.2">
      <c r="A6561" s="34" t="s">
        <v>900</v>
      </c>
      <c r="B6561" s="34"/>
      <c r="C6561" s="34"/>
      <c r="D6561" s="34"/>
      <c r="E6561" s="34"/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4"/>
      <c r="AI6561" s="34"/>
      <c r="AJ6561" s="34"/>
      <c r="AK6561" s="34"/>
      <c r="AL6561" s="34"/>
      <c r="AM6561" s="34"/>
      <c r="AN6561" s="34"/>
      <c r="AO6561" s="34"/>
      <c r="AP6561" s="34"/>
      <c r="AQ6561" s="34"/>
      <c r="AR6561" s="34"/>
      <c r="AS6561" s="34"/>
      <c r="AT6561" s="34"/>
      <c r="AU6561" s="34"/>
      <c r="AV6561" s="34"/>
      <c r="AW6561" s="34"/>
      <c r="AX6561" s="34"/>
      <c r="AY6561" s="34"/>
      <c r="AZ6561" s="34"/>
      <c r="BA6561" s="34"/>
      <c r="BB6561" s="34"/>
      <c r="BC6561" s="34"/>
      <c r="BD6561" s="34"/>
      <c r="BE6561" s="34"/>
      <c r="BF6561" s="34"/>
      <c r="BG6561" s="34"/>
      <c r="BH6561" s="34"/>
      <c r="BI6561" s="34"/>
      <c r="BJ6561" s="34"/>
      <c r="BK6561" s="34"/>
      <c r="BL6561" s="34"/>
      <c r="BM6561" s="34"/>
      <c r="BN6561" s="34"/>
      <c r="BO6561" s="34"/>
      <c r="BP6561" s="34"/>
      <c r="BQ6561" s="34"/>
      <c r="BR6561" s="34"/>
      <c r="BS6561" s="34"/>
      <c r="BT6561" s="34"/>
      <c r="BU6561" s="34"/>
      <c r="BV6561" s="34"/>
      <c r="BW6561" s="34"/>
      <c r="BX6561" s="34"/>
      <c r="BY6561" s="34"/>
      <c r="BZ6561" s="34"/>
      <c r="CA6561" s="34"/>
      <c r="CB6561" s="34"/>
      <c r="CC6561" s="34"/>
      <c r="CD6561" s="34"/>
      <c r="CE6561" s="34"/>
      <c r="CF6561" s="34"/>
      <c r="CG6561" s="34"/>
      <c r="CH6561" s="34"/>
      <c r="CI6561" s="34"/>
      <c r="CJ6561" s="34"/>
      <c r="CK6561" s="34"/>
      <c r="CL6561" s="34"/>
      <c r="CM6561" s="34"/>
      <c r="CN6561" s="34"/>
      <c r="CO6561" s="34"/>
      <c r="CP6561" s="34"/>
      <c r="CQ6561" s="34"/>
      <c r="CR6561" s="34"/>
      <c r="CS6561" s="34"/>
      <c r="CT6561" s="34"/>
      <c r="CU6561" s="34"/>
      <c r="CV6561" s="34"/>
      <c r="CW6561" s="34"/>
      <c r="CX6561" s="34"/>
      <c r="CY6561" s="34"/>
      <c r="CZ6561" s="34"/>
      <c r="DA6561" s="34"/>
      <c r="DB6561" s="34"/>
      <c r="DC6561" s="34"/>
      <c r="DD6561" s="34"/>
      <c r="DE6561" s="34"/>
    </row>
    <row r="6562" spans="1:109" ht="13.5" customHeight="1" x14ac:dyDescent="0.2"/>
    <row r="6563" spans="1:109" ht="7.5" customHeight="1" x14ac:dyDescent="0.2"/>
    <row r="6564" spans="1:109" ht="13.5" customHeight="1" x14ac:dyDescent="0.2">
      <c r="A6564" s="35" t="s">
        <v>346</v>
      </c>
      <c r="B6564" s="35"/>
      <c r="C6564" s="35"/>
      <c r="G6564" s="35" t="s">
        <v>347</v>
      </c>
      <c r="H6564" s="35"/>
      <c r="J6564" s="40"/>
      <c r="K6564" s="40"/>
      <c r="L6564" s="40"/>
      <c r="M6564" s="40"/>
      <c r="O6564" s="35" t="s">
        <v>348</v>
      </c>
      <c r="P6564" s="35"/>
      <c r="Q6564" s="35"/>
      <c r="R6564" s="35"/>
      <c r="S6564" s="35"/>
      <c r="T6564" s="35"/>
      <c r="U6564" s="35"/>
      <c r="V6564" s="35"/>
      <c r="W6564" s="35"/>
      <c r="X6564" s="35"/>
      <c r="Y6564" s="35"/>
      <c r="Z6564" s="35"/>
      <c r="AA6564" s="35"/>
      <c r="AB6564" s="35"/>
      <c r="AC6564" s="35"/>
      <c r="AD6564" s="35"/>
      <c r="AE6564" s="35"/>
      <c r="AF6564" s="35"/>
      <c r="AG6564" s="35"/>
      <c r="AH6564" s="35"/>
      <c r="AI6564" s="35"/>
      <c r="AJ6564" s="35"/>
      <c r="AK6564" s="35"/>
      <c r="AL6564" s="35"/>
      <c r="AM6564" s="35"/>
      <c r="AN6564" s="35"/>
      <c r="AW6564" s="36" t="s">
        <v>349</v>
      </c>
      <c r="AX6564" s="36"/>
      <c r="AY6564" s="36"/>
      <c r="AZ6564" s="36"/>
      <c r="BA6564" s="36"/>
      <c r="BB6564" s="36"/>
      <c r="BC6564" s="36"/>
      <c r="BD6564" s="36"/>
      <c r="BE6564" s="36"/>
      <c r="BF6564" s="36"/>
      <c r="BG6564" s="36" t="s">
        <v>350</v>
      </c>
      <c r="BH6564" s="36"/>
      <c r="BI6564" s="36"/>
      <c r="BJ6564" s="36"/>
      <c r="BK6564" s="36"/>
      <c r="BL6564" s="36"/>
      <c r="BM6564" s="36"/>
      <c r="BN6564" s="36"/>
      <c r="BO6564" s="36"/>
      <c r="BP6564" s="36"/>
      <c r="BR6564" s="36" t="s">
        <v>21</v>
      </c>
      <c r="BS6564" s="36"/>
      <c r="BT6564" s="36"/>
      <c r="BU6564" s="36"/>
      <c r="BV6564" s="36"/>
      <c r="BW6564" s="36"/>
      <c r="BX6564" s="36"/>
      <c r="BY6564" s="36"/>
      <c r="BZ6564" s="36"/>
      <c r="CA6564" s="36"/>
      <c r="CC6564" s="36" t="s">
        <v>351</v>
      </c>
      <c r="CD6564" s="36"/>
      <c r="CE6564" s="36"/>
      <c r="CF6564" s="36"/>
      <c r="CG6564" s="36"/>
      <c r="CH6564" s="36"/>
      <c r="CI6564" s="36"/>
      <c r="CJ6564" s="36"/>
      <c r="CK6564" s="36"/>
      <c r="CN6564" s="36" t="s">
        <v>352</v>
      </c>
      <c r="CO6564" s="36"/>
      <c r="CP6564" s="36"/>
      <c r="CQ6564" s="36"/>
      <c r="CR6564" s="36"/>
      <c r="CS6564" s="36"/>
      <c r="CT6564" s="36"/>
      <c r="CU6564" s="36"/>
      <c r="CW6564" s="36" t="s">
        <v>21</v>
      </c>
      <c r="CX6564" s="36"/>
      <c r="CY6564" s="36"/>
      <c r="CZ6564" s="36"/>
      <c r="DA6564" s="36"/>
      <c r="DB6564" s="36"/>
      <c r="DC6564" s="36"/>
      <c r="DD6564" s="36"/>
    </row>
    <row r="6565" spans="1:109" ht="5.25" customHeight="1" x14ac:dyDescent="0.2"/>
    <row r="6566" spans="1:109" ht="4.5" customHeight="1" x14ac:dyDescent="0.2">
      <c r="A6566" s="70"/>
      <c r="B6566" s="70"/>
      <c r="C6566" s="70"/>
      <c r="D6566" s="70"/>
      <c r="E6566" s="70"/>
      <c r="F6566" s="70"/>
      <c r="G6566" s="70"/>
      <c r="H6566" s="70"/>
      <c r="I6566" s="70"/>
      <c r="J6566" s="70"/>
      <c r="K6566" s="70"/>
      <c r="L6566" s="70"/>
      <c r="M6566" s="70"/>
      <c r="N6566" s="70"/>
      <c r="O6566" s="70"/>
      <c r="P6566" s="70"/>
      <c r="Q6566" s="70"/>
      <c r="R6566" s="70"/>
      <c r="S6566" s="70"/>
      <c r="T6566" s="70"/>
      <c r="U6566" s="70"/>
      <c r="V6566" s="70"/>
      <c r="W6566" s="70"/>
      <c r="X6566" s="70"/>
      <c r="Y6566" s="70"/>
      <c r="Z6566" s="70"/>
      <c r="AA6566" s="70"/>
      <c r="AB6566" s="70"/>
      <c r="AC6566" s="70"/>
      <c r="AD6566" s="70"/>
      <c r="AE6566" s="70"/>
      <c r="AF6566" s="70"/>
      <c r="AG6566" s="70"/>
      <c r="AH6566" s="70"/>
      <c r="AI6566" s="70"/>
      <c r="AJ6566" s="70"/>
      <c r="AK6566" s="70"/>
      <c r="AL6566" s="70"/>
      <c r="AM6566" s="70"/>
      <c r="AN6566" s="70"/>
      <c r="AO6566" s="70"/>
      <c r="AP6566" s="70"/>
      <c r="AQ6566" s="70"/>
      <c r="AR6566" s="70"/>
      <c r="AS6566" s="70"/>
      <c r="AT6566" s="70"/>
      <c r="AU6566" s="70"/>
      <c r="AV6566" s="70"/>
      <c r="AW6566" s="70"/>
      <c r="AX6566" s="70"/>
      <c r="AY6566" s="70"/>
      <c r="AZ6566" s="70"/>
      <c r="BA6566" s="70"/>
      <c r="BB6566" s="70"/>
      <c r="BC6566" s="70"/>
      <c r="BD6566" s="70"/>
      <c r="BE6566" s="70"/>
      <c r="BF6566" s="70"/>
      <c r="BG6566" s="70"/>
      <c r="BH6566" s="70"/>
      <c r="BI6566" s="70"/>
      <c r="BJ6566" s="70"/>
      <c r="BK6566" s="70"/>
      <c r="BL6566" s="70"/>
      <c r="BM6566" s="70"/>
      <c r="BN6566" s="70"/>
      <c r="BO6566" s="70"/>
      <c r="BP6566" s="70"/>
      <c r="BQ6566" s="70"/>
      <c r="BR6566" s="70"/>
      <c r="BS6566" s="70"/>
      <c r="BT6566" s="70"/>
      <c r="BU6566" s="70"/>
      <c r="BV6566" s="70"/>
      <c r="BW6566" s="70"/>
      <c r="BX6566" s="70"/>
      <c r="BY6566" s="70"/>
      <c r="BZ6566" s="70"/>
      <c r="CA6566" s="70"/>
      <c r="CB6566" s="70"/>
      <c r="CC6566" s="70"/>
      <c r="CD6566" s="70"/>
      <c r="CE6566" s="70"/>
      <c r="CF6566" s="70"/>
      <c r="CG6566" s="70"/>
      <c r="CH6566" s="70"/>
      <c r="CI6566" s="70"/>
      <c r="CJ6566" s="70"/>
      <c r="CK6566" s="70"/>
      <c r="CL6566" s="70"/>
      <c r="CM6566" s="70"/>
      <c r="CN6566" s="70"/>
      <c r="CO6566" s="70"/>
      <c r="CP6566" s="70"/>
      <c r="CQ6566" s="70"/>
      <c r="CR6566" s="70"/>
      <c r="CS6566" s="70"/>
      <c r="CT6566" s="70"/>
      <c r="CU6566" s="70"/>
      <c r="CV6566" s="70"/>
      <c r="CW6566" s="70"/>
      <c r="CX6566" s="70"/>
      <c r="CY6566" s="70"/>
      <c r="CZ6566" s="70"/>
      <c r="DA6566" s="70"/>
      <c r="DB6566" s="70"/>
      <c r="DC6566" s="70"/>
      <c r="DD6566" s="70"/>
      <c r="DE6566" s="70"/>
    </row>
    <row r="6567" spans="1:109" ht="18.75" customHeight="1" x14ac:dyDescent="0.2">
      <c r="A6567" s="70"/>
      <c r="B6567" s="70"/>
      <c r="C6567" s="70"/>
      <c r="D6567" s="70"/>
      <c r="E6567" s="70"/>
      <c r="F6567" s="70"/>
      <c r="G6567" s="70"/>
      <c r="H6567" s="70"/>
      <c r="I6567" s="70"/>
      <c r="J6567" s="70"/>
      <c r="K6567" s="70"/>
      <c r="L6567" s="70"/>
      <c r="M6567" s="70"/>
      <c r="N6567" s="70"/>
      <c r="O6567" s="70"/>
      <c r="P6567" s="70"/>
      <c r="Q6567" s="70"/>
      <c r="R6567" s="70"/>
      <c r="S6567" s="70"/>
      <c r="T6567" s="70"/>
      <c r="U6567" s="70"/>
      <c r="V6567" s="70"/>
      <c r="W6567" s="70"/>
      <c r="X6567" s="70"/>
      <c r="Y6567" s="70"/>
      <c r="Z6567" s="70"/>
      <c r="AA6567" s="70"/>
      <c r="AB6567" s="70"/>
      <c r="AC6567" s="70"/>
      <c r="AD6567" s="70"/>
      <c r="AE6567" s="70"/>
      <c r="AF6567" s="70"/>
      <c r="AG6567" s="70"/>
      <c r="AH6567" s="70"/>
      <c r="AI6567" s="70"/>
      <c r="AJ6567" s="70"/>
      <c r="AK6567" s="70"/>
      <c r="AL6567" s="70"/>
      <c r="AM6567" s="70"/>
      <c r="AN6567" s="70"/>
      <c r="AO6567" s="70"/>
      <c r="AP6567" s="70"/>
      <c r="AQ6567" s="70"/>
      <c r="AR6567" s="70"/>
      <c r="AS6567" s="70"/>
      <c r="AT6567" s="70"/>
      <c r="AU6567" s="70"/>
      <c r="AV6567" s="70"/>
      <c r="AW6567" s="70"/>
      <c r="AX6567" s="70"/>
      <c r="AY6567" s="70"/>
      <c r="AZ6567" s="70"/>
      <c r="BA6567" s="70"/>
      <c r="BB6567" s="70"/>
      <c r="BC6567" s="70"/>
      <c r="BD6567" s="70"/>
      <c r="BE6567" s="70"/>
      <c r="BF6567" s="70"/>
      <c r="BG6567" s="70"/>
      <c r="BH6567" s="70"/>
      <c r="BI6567" s="70"/>
      <c r="BJ6567" s="70"/>
      <c r="BK6567" s="70"/>
      <c r="BL6567" s="70"/>
      <c r="BM6567" s="70"/>
      <c r="BN6567" s="70"/>
      <c r="BO6567" s="70"/>
      <c r="BP6567" s="70"/>
      <c r="BQ6567" s="70"/>
      <c r="BR6567" s="70"/>
      <c r="BS6567" s="70"/>
      <c r="BT6567" s="70"/>
      <c r="BU6567" s="70"/>
      <c r="BV6567" s="70"/>
      <c r="BW6567" s="70"/>
      <c r="BX6567" s="70"/>
      <c r="BY6567" s="70"/>
      <c r="BZ6567" s="70"/>
      <c r="CA6567" s="70"/>
      <c r="CB6567" s="70"/>
      <c r="CC6567" s="70"/>
      <c r="CD6567" s="70"/>
      <c r="CE6567" s="70"/>
      <c r="CF6567" s="70"/>
      <c r="CG6567" s="70"/>
      <c r="CH6567" s="70"/>
      <c r="CI6567" s="70"/>
      <c r="CJ6567" s="70"/>
      <c r="CK6567" s="70"/>
      <c r="CL6567" s="70"/>
      <c r="CM6567" s="70"/>
      <c r="CN6567" s="70"/>
      <c r="CO6567" s="70"/>
      <c r="CP6567" s="70"/>
      <c r="CQ6567" s="70"/>
      <c r="CR6567" s="70"/>
      <c r="CS6567" s="70"/>
      <c r="CT6567" s="70"/>
      <c r="CU6567" s="70"/>
      <c r="CV6567" s="70"/>
      <c r="CW6567" s="70"/>
      <c r="CX6567" s="70"/>
      <c r="CY6567" s="70"/>
      <c r="CZ6567" s="70"/>
      <c r="DA6567" s="70"/>
      <c r="DB6567" s="70"/>
      <c r="DC6567" s="70"/>
      <c r="DD6567" s="70"/>
      <c r="DE6567" s="70"/>
    </row>
    <row r="6568" spans="1:109" ht="13.5" customHeight="1" x14ac:dyDescent="0.2">
      <c r="A6568" s="61" t="s">
        <v>346</v>
      </c>
      <c r="B6568" s="61"/>
      <c r="C6568" s="61"/>
      <c r="E6568" s="61" t="s">
        <v>901</v>
      </c>
      <c r="F6568" s="61"/>
      <c r="G6568" s="61"/>
      <c r="H6568" s="61"/>
      <c r="I6568" s="61"/>
      <c r="J6568" s="61"/>
      <c r="O6568" s="71" t="s">
        <v>902</v>
      </c>
      <c r="P6568" s="71"/>
      <c r="Q6568" s="71"/>
      <c r="R6568" s="71"/>
      <c r="S6568" s="71"/>
      <c r="T6568" s="71"/>
      <c r="U6568" s="71"/>
      <c r="V6568" s="71"/>
      <c r="W6568" s="71"/>
      <c r="X6568" s="71"/>
      <c r="Y6568" s="71"/>
      <c r="Z6568" s="71"/>
      <c r="AA6568" s="71"/>
      <c r="AB6568" s="71"/>
      <c r="AC6568" s="71"/>
      <c r="AD6568" s="71"/>
      <c r="AE6568" s="71"/>
      <c r="AF6568" s="71"/>
      <c r="AG6568" s="71"/>
      <c r="AH6568" s="71"/>
      <c r="AI6568" s="71"/>
      <c r="AJ6568" s="71"/>
      <c r="AK6568" s="71"/>
      <c r="AL6568" s="71"/>
      <c r="AM6568" s="71"/>
      <c r="AN6568" s="71"/>
      <c r="AO6568" s="71"/>
      <c r="AP6568" s="71"/>
      <c r="AQ6568" s="71"/>
      <c r="AR6568" s="71"/>
      <c r="AS6568" s="71"/>
      <c r="AT6568" s="71"/>
    </row>
    <row r="6569" spans="1:109" ht="7.5" customHeight="1" x14ac:dyDescent="0.2"/>
    <row r="6570" spans="1:109" ht="13.5" customHeight="1" x14ac:dyDescent="0.2">
      <c r="A6570" s="41"/>
      <c r="B6570" s="29" t="s">
        <v>355</v>
      </c>
      <c r="C6570" s="29"/>
      <c r="D6570" s="29"/>
      <c r="E6570" s="29"/>
      <c r="F6570" s="29"/>
      <c r="G6570" s="29"/>
      <c r="H6570" s="29"/>
      <c r="I6570" s="29"/>
      <c r="J6570" s="29"/>
      <c r="K6570" s="29"/>
      <c r="L6570" s="29"/>
      <c r="M6570" s="29"/>
      <c r="N6570" s="29"/>
      <c r="O6570" s="29"/>
      <c r="P6570" s="29"/>
      <c r="Q6570" s="29"/>
      <c r="R6570" s="29"/>
      <c r="S6570" s="29"/>
      <c r="T6570" s="29"/>
      <c r="U6570" s="29"/>
      <c r="V6570" s="29"/>
      <c r="W6570" s="29"/>
      <c r="X6570" s="29"/>
      <c r="Y6570" s="29"/>
      <c r="Z6570" s="29"/>
      <c r="AA6570" s="29"/>
      <c r="AB6570" s="29"/>
      <c r="AC6570" s="29"/>
      <c r="AD6570" s="29"/>
      <c r="AE6570" s="29"/>
      <c r="AF6570" s="29"/>
      <c r="AG6570" s="29"/>
      <c r="AH6570" s="29"/>
      <c r="AI6570" s="29"/>
      <c r="AJ6570" s="29"/>
      <c r="AK6570" s="29"/>
      <c r="AL6570" s="29"/>
      <c r="AM6570" s="29"/>
      <c r="AN6570" s="29"/>
      <c r="AO6570" s="29"/>
      <c r="AP6570" s="29"/>
      <c r="AQ6570" s="29"/>
      <c r="AR6570" s="29"/>
      <c r="AS6570" s="29"/>
      <c r="AT6570" s="29"/>
      <c r="AU6570" s="29"/>
      <c r="AV6570" s="29"/>
    </row>
    <row r="6571" spans="1:109" ht="6" customHeight="1" x14ac:dyDescent="0.2">
      <c r="A6571" s="41"/>
    </row>
    <row r="6572" spans="1:109" ht="18" customHeight="1" x14ac:dyDescent="0.2">
      <c r="A6572" s="31" t="s">
        <v>901</v>
      </c>
      <c r="B6572" s="31"/>
      <c r="C6572" s="31"/>
      <c r="G6572" s="31" t="s">
        <v>551</v>
      </c>
      <c r="H6572" s="31"/>
      <c r="I6572" s="31"/>
      <c r="J6572" s="11" t="s">
        <v>12</v>
      </c>
      <c r="L6572" s="31" t="s">
        <v>12</v>
      </c>
      <c r="M6572" s="31"/>
      <c r="N6572" s="12" t="s">
        <v>12</v>
      </c>
      <c r="O6572" s="31" t="s">
        <v>552</v>
      </c>
      <c r="P6572" s="31"/>
      <c r="Q6572" s="31"/>
      <c r="R6572" s="31"/>
      <c r="S6572" s="31"/>
      <c r="T6572" s="31"/>
      <c r="U6572" s="31"/>
      <c r="V6572" s="31"/>
      <c r="W6572" s="31"/>
      <c r="X6572" s="31"/>
      <c r="Y6572" s="31"/>
      <c r="Z6572" s="31"/>
      <c r="AA6572" s="31"/>
      <c r="AB6572" s="31"/>
      <c r="AC6572" s="31"/>
      <c r="AD6572" s="31"/>
      <c r="AE6572" s="31"/>
      <c r="AF6572" s="31"/>
      <c r="AG6572" s="31"/>
      <c r="AH6572" s="31"/>
      <c r="AI6572" s="31"/>
      <c r="AJ6572" s="31"/>
      <c r="AK6572" s="31"/>
      <c r="AL6572" s="31"/>
      <c r="AM6572" s="31"/>
      <c r="AN6572" s="31"/>
      <c r="AO6572" s="31"/>
      <c r="AP6572" s="31"/>
      <c r="AQ6572" s="31"/>
      <c r="AR6572" s="31"/>
      <c r="AS6572" s="31"/>
      <c r="AT6572" s="31"/>
      <c r="AW6572" s="32">
        <v>22500</v>
      </c>
      <c r="AX6572" s="32"/>
      <c r="AY6572" s="32"/>
      <c r="AZ6572" s="32"/>
      <c r="BA6572" s="32"/>
      <c r="BB6572" s="32"/>
      <c r="BC6572" s="32"/>
      <c r="BD6572" s="32"/>
      <c r="BE6572" s="32"/>
      <c r="BF6572" s="32"/>
      <c r="BG6572" s="32">
        <v>4500</v>
      </c>
      <c r="BH6572" s="32"/>
      <c r="BI6572" s="32"/>
      <c r="BJ6572" s="32"/>
      <c r="BK6572" s="32"/>
      <c r="BL6572" s="32"/>
      <c r="BM6572" s="32"/>
      <c r="BN6572" s="32"/>
      <c r="BO6572" s="32"/>
      <c r="BP6572" s="32"/>
      <c r="BR6572" s="32">
        <v>18000</v>
      </c>
      <c r="BS6572" s="32"/>
      <c r="BT6572" s="32"/>
      <c r="BU6572" s="32"/>
      <c r="BV6572" s="32"/>
      <c r="BW6572" s="32"/>
      <c r="BX6572" s="32"/>
      <c r="BY6572" s="32"/>
      <c r="BZ6572" s="32"/>
      <c r="CA6572" s="32"/>
      <c r="CC6572" s="32">
        <v>22500</v>
      </c>
      <c r="CD6572" s="32"/>
      <c r="CE6572" s="32"/>
      <c r="CF6572" s="32"/>
      <c r="CG6572" s="32"/>
      <c r="CH6572" s="32"/>
      <c r="CI6572" s="32"/>
      <c r="CJ6572" s="32"/>
      <c r="CK6572" s="32"/>
      <c r="CN6572" s="32">
        <v>4500</v>
      </c>
      <c r="CO6572" s="32"/>
      <c r="CP6572" s="32"/>
      <c r="CQ6572" s="32"/>
      <c r="CR6572" s="32"/>
      <c r="CS6572" s="32"/>
      <c r="CT6572" s="32"/>
      <c r="CU6572" s="32"/>
      <c r="CW6572" s="32">
        <v>18000</v>
      </c>
      <c r="CX6572" s="32"/>
      <c r="CY6572" s="32"/>
      <c r="CZ6572" s="32"/>
      <c r="DA6572" s="32"/>
      <c r="DB6572" s="32"/>
      <c r="DC6572" s="32"/>
      <c r="DD6572" s="32"/>
    </row>
    <row r="6573" spans="1:109" ht="12.75" hidden="1" customHeight="1" x14ac:dyDescent="0.2">
      <c r="A6573" s="68"/>
      <c r="B6573" s="37" t="s">
        <v>181</v>
      </c>
      <c r="C6573" s="37"/>
      <c r="D6573" s="31" t="s">
        <v>427</v>
      </c>
      <c r="E6573" s="31"/>
      <c r="F6573" s="31"/>
      <c r="G6573" s="31"/>
      <c r="H6573" s="31"/>
      <c r="I6573" s="31"/>
      <c r="J6573" s="31"/>
      <c r="O6573" s="31" t="s">
        <v>428</v>
      </c>
      <c r="P6573" s="31"/>
      <c r="Q6573" s="31"/>
      <c r="R6573" s="31"/>
      <c r="S6573" s="31"/>
      <c r="T6573" s="31"/>
      <c r="U6573" s="31"/>
      <c r="V6573" s="31"/>
      <c r="W6573" s="31"/>
      <c r="X6573" s="31"/>
      <c r="Y6573" s="31"/>
      <c r="Z6573" s="31"/>
      <c r="AA6573" s="31"/>
      <c r="AB6573" s="31"/>
      <c r="AC6573" s="31"/>
      <c r="AD6573" s="31"/>
      <c r="AE6573" s="31"/>
      <c r="AF6573" s="31"/>
      <c r="AG6573" s="31"/>
      <c r="AH6573" s="31"/>
      <c r="AI6573" s="31"/>
      <c r="AJ6573" s="31"/>
      <c r="AK6573" s="31"/>
      <c r="AL6573" s="31"/>
      <c r="AM6573" s="31"/>
      <c r="AN6573" s="31"/>
      <c r="AO6573" s="31"/>
      <c r="AP6573" s="31"/>
      <c r="AQ6573" s="31"/>
      <c r="AR6573" s="31"/>
      <c r="AS6573" s="31"/>
      <c r="AT6573" s="31"/>
      <c r="AW6573" s="32">
        <v>22500</v>
      </c>
      <c r="AX6573" s="32"/>
      <c r="AY6573" s="32"/>
      <c r="AZ6573" s="32"/>
      <c r="BA6573" s="32"/>
      <c r="BB6573" s="32"/>
      <c r="BC6573" s="32"/>
      <c r="BD6573" s="32"/>
      <c r="BE6573" s="32"/>
      <c r="BF6573" s="32"/>
      <c r="BG6573" s="32">
        <v>4500</v>
      </c>
      <c r="BH6573" s="32"/>
      <c r="BI6573" s="32"/>
      <c r="BJ6573" s="32"/>
      <c r="BK6573" s="32"/>
      <c r="BL6573" s="32"/>
      <c r="BM6573" s="32"/>
      <c r="BN6573" s="32"/>
      <c r="BO6573" s="32"/>
      <c r="BP6573" s="32"/>
      <c r="BR6573" s="32">
        <v>18000</v>
      </c>
      <c r="BS6573" s="32"/>
      <c r="BT6573" s="32"/>
      <c r="BU6573" s="32"/>
      <c r="BV6573" s="32"/>
      <c r="BW6573" s="32"/>
      <c r="BX6573" s="32"/>
      <c r="BY6573" s="32"/>
      <c r="BZ6573" s="32"/>
      <c r="CA6573" s="32"/>
      <c r="CC6573" s="32">
        <v>22500</v>
      </c>
      <c r="CD6573" s="32"/>
      <c r="CE6573" s="32"/>
      <c r="CF6573" s="32"/>
      <c r="CG6573" s="32"/>
      <c r="CH6573" s="32"/>
      <c r="CI6573" s="32"/>
      <c r="CJ6573" s="32"/>
      <c r="CK6573" s="32"/>
      <c r="CN6573" s="32">
        <v>4500</v>
      </c>
      <c r="CO6573" s="32"/>
      <c r="CP6573" s="32"/>
      <c r="CQ6573" s="32"/>
      <c r="CR6573" s="32"/>
      <c r="CS6573" s="32"/>
      <c r="CT6573" s="32"/>
      <c r="CU6573" s="32"/>
      <c r="CW6573" s="32">
        <v>18000</v>
      </c>
      <c r="CX6573" s="32"/>
      <c r="CY6573" s="32"/>
      <c r="CZ6573" s="32"/>
      <c r="DA6573" s="32"/>
      <c r="DB6573" s="32"/>
      <c r="DC6573" s="32"/>
      <c r="DD6573" s="32"/>
    </row>
    <row r="6574" spans="1:109" ht="13.5" customHeight="1" x14ac:dyDescent="0.2">
      <c r="A6574" s="68"/>
      <c r="B6574" s="37"/>
      <c r="C6574" s="37"/>
      <c r="D6574" s="31"/>
      <c r="E6574" s="31"/>
      <c r="F6574" s="31"/>
      <c r="G6574" s="31"/>
      <c r="H6574" s="31"/>
      <c r="I6574" s="31"/>
      <c r="J6574" s="31"/>
      <c r="O6574" s="31"/>
      <c r="P6574" s="31"/>
      <c r="Q6574" s="31"/>
      <c r="R6574" s="31"/>
      <c r="S6574" s="31"/>
      <c r="T6574" s="31"/>
      <c r="U6574" s="31"/>
      <c r="V6574" s="31"/>
      <c r="W6574" s="31"/>
      <c r="X6574" s="31"/>
      <c r="Y6574" s="31"/>
      <c r="Z6574" s="31"/>
      <c r="AA6574" s="31"/>
      <c r="AB6574" s="31"/>
      <c r="AC6574" s="31"/>
      <c r="AD6574" s="31"/>
      <c r="AE6574" s="31"/>
      <c r="AF6574" s="31"/>
      <c r="AG6574" s="31"/>
      <c r="AH6574" s="31"/>
      <c r="AI6574" s="31"/>
      <c r="AJ6574" s="31"/>
      <c r="AK6574" s="31"/>
      <c r="AL6574" s="31"/>
      <c r="AM6574" s="31"/>
      <c r="AN6574" s="31"/>
      <c r="AO6574" s="31"/>
      <c r="AP6574" s="31"/>
      <c r="AQ6574" s="31"/>
      <c r="AR6574" s="31"/>
      <c r="AS6574" s="31"/>
      <c r="AT6574" s="31"/>
      <c r="AW6574" s="32"/>
      <c r="AX6574" s="32"/>
      <c r="AY6574" s="32"/>
      <c r="AZ6574" s="32"/>
      <c r="BA6574" s="32"/>
      <c r="BB6574" s="32"/>
      <c r="BC6574" s="32"/>
      <c r="BD6574" s="32"/>
      <c r="BE6574" s="32"/>
      <c r="BF6574" s="32"/>
      <c r="BG6574" s="32"/>
      <c r="BH6574" s="32"/>
      <c r="BI6574" s="32"/>
      <c r="BJ6574" s="32"/>
      <c r="BK6574" s="32"/>
      <c r="BL6574" s="32"/>
      <c r="BM6574" s="32"/>
      <c r="BN6574" s="32"/>
      <c r="BO6574" s="32"/>
      <c r="BP6574" s="32"/>
      <c r="BR6574" s="32"/>
      <c r="BS6574" s="32"/>
      <c r="BT6574" s="32"/>
      <c r="BU6574" s="32"/>
      <c r="BV6574" s="32"/>
      <c r="BW6574" s="32"/>
      <c r="BX6574" s="32"/>
      <c r="BY6574" s="32"/>
      <c r="BZ6574" s="32"/>
      <c r="CA6574" s="32"/>
      <c r="CC6574" s="32"/>
      <c r="CD6574" s="32"/>
      <c r="CE6574" s="32"/>
      <c r="CF6574" s="32"/>
      <c r="CG6574" s="32"/>
      <c r="CH6574" s="32"/>
      <c r="CI6574" s="32"/>
      <c r="CJ6574" s="32"/>
      <c r="CK6574" s="32"/>
      <c r="CN6574" s="32"/>
      <c r="CO6574" s="32"/>
      <c r="CP6574" s="32"/>
      <c r="CQ6574" s="32"/>
      <c r="CR6574" s="32"/>
      <c r="CS6574" s="32"/>
      <c r="CT6574" s="32"/>
      <c r="CU6574" s="32"/>
      <c r="CW6574" s="32"/>
      <c r="CX6574" s="32"/>
      <c r="CY6574" s="32"/>
      <c r="CZ6574" s="32"/>
      <c r="DA6574" s="32"/>
      <c r="DB6574" s="32"/>
      <c r="DC6574" s="32"/>
      <c r="DD6574" s="32"/>
    </row>
    <row r="6575" spans="1:109" ht="6" customHeight="1" x14ac:dyDescent="0.2">
      <c r="A6575" s="68"/>
    </row>
    <row r="6576" spans="1:109" ht="13.5" customHeight="1" x14ac:dyDescent="0.2">
      <c r="A6576" s="68"/>
      <c r="B6576" s="35" t="s">
        <v>22</v>
      </c>
      <c r="C6576" s="35"/>
      <c r="D6576" s="29" t="s">
        <v>435</v>
      </c>
      <c r="E6576" s="29"/>
      <c r="F6576" s="29"/>
      <c r="G6576" s="29"/>
      <c r="H6576" s="29"/>
      <c r="I6576" s="29"/>
      <c r="J6576" s="29"/>
      <c r="O6576" s="29" t="s">
        <v>436</v>
      </c>
      <c r="P6576" s="29"/>
      <c r="Q6576" s="29"/>
      <c r="R6576" s="29"/>
      <c r="S6576" s="29"/>
      <c r="T6576" s="29"/>
      <c r="U6576" s="29"/>
      <c r="V6576" s="29"/>
      <c r="W6576" s="29"/>
      <c r="X6576" s="29"/>
      <c r="Y6576" s="29"/>
      <c r="Z6576" s="29"/>
      <c r="AA6576" s="29"/>
      <c r="AB6576" s="29"/>
      <c r="AC6576" s="29"/>
      <c r="AD6576" s="29"/>
      <c r="AE6576" s="29"/>
      <c r="AF6576" s="29"/>
      <c r="AG6576" s="29"/>
      <c r="AH6576" s="29"/>
      <c r="AI6576" s="29"/>
      <c r="AJ6576" s="29"/>
      <c r="AK6576" s="29"/>
      <c r="AL6576" s="29"/>
      <c r="AM6576" s="29"/>
      <c r="AN6576" s="29"/>
      <c r="AO6576" s="29"/>
      <c r="AP6576" s="29"/>
      <c r="AQ6576" s="29"/>
      <c r="AR6576" s="29"/>
      <c r="AS6576" s="29"/>
      <c r="AT6576" s="29"/>
      <c r="AW6576" s="30">
        <v>22500</v>
      </c>
      <c r="AX6576" s="30"/>
      <c r="AY6576" s="30"/>
      <c r="AZ6576" s="30"/>
      <c r="BA6576" s="30"/>
      <c r="BB6576" s="30"/>
      <c r="BC6576" s="30"/>
      <c r="BD6576" s="30"/>
      <c r="BE6576" s="30"/>
      <c r="BF6576" s="30"/>
      <c r="BG6576" s="30">
        <v>4500</v>
      </c>
      <c r="BH6576" s="30"/>
      <c r="BI6576" s="30"/>
      <c r="BJ6576" s="30"/>
      <c r="BK6576" s="30"/>
      <c r="BL6576" s="30"/>
      <c r="BM6576" s="30"/>
      <c r="BN6576" s="30"/>
      <c r="BO6576" s="30"/>
      <c r="BP6576" s="30"/>
      <c r="BR6576" s="30">
        <v>18000</v>
      </c>
      <c r="BS6576" s="30"/>
      <c r="BT6576" s="30"/>
      <c r="BU6576" s="30"/>
      <c r="BV6576" s="30"/>
      <c r="BW6576" s="30"/>
      <c r="BX6576" s="30"/>
      <c r="BY6576" s="30"/>
      <c r="BZ6576" s="30"/>
      <c r="CA6576" s="30"/>
      <c r="CC6576" s="30">
        <v>22500</v>
      </c>
      <c r="CD6576" s="30"/>
      <c r="CE6576" s="30"/>
      <c r="CF6576" s="30"/>
      <c r="CG6576" s="30"/>
      <c r="CH6576" s="30"/>
      <c r="CI6576" s="30"/>
      <c r="CJ6576" s="30"/>
      <c r="CK6576" s="30"/>
      <c r="CN6576" s="30">
        <v>4500</v>
      </c>
      <c r="CO6576" s="30"/>
      <c r="CP6576" s="30"/>
      <c r="CQ6576" s="30"/>
      <c r="CR6576" s="30"/>
      <c r="CS6576" s="30"/>
      <c r="CT6576" s="30"/>
      <c r="CU6576" s="30"/>
      <c r="CW6576" s="30">
        <v>18000</v>
      </c>
      <c r="CX6576" s="30"/>
      <c r="CY6576" s="30"/>
      <c r="CZ6576" s="30"/>
      <c r="DA6576" s="30"/>
      <c r="DB6576" s="30"/>
      <c r="DC6576" s="30"/>
      <c r="DD6576" s="30"/>
    </row>
    <row r="6577" spans="1:108" ht="6" customHeight="1" x14ac:dyDescent="0.2">
      <c r="A6577" s="68"/>
    </row>
    <row r="6578" spans="1:108" ht="13.5" customHeight="1" x14ac:dyDescent="0.2">
      <c r="A6578" s="28"/>
      <c r="B6578" s="35" t="s">
        <v>29</v>
      </c>
      <c r="C6578" s="35"/>
      <c r="D6578" s="35" t="s">
        <v>356</v>
      </c>
      <c r="E6578" s="35"/>
      <c r="F6578" s="35"/>
      <c r="G6578" s="35"/>
      <c r="H6578" s="35"/>
      <c r="I6578" s="35"/>
      <c r="J6578" s="35"/>
      <c r="O6578" s="35" t="s">
        <v>357</v>
      </c>
      <c r="P6578" s="35"/>
      <c r="Q6578" s="35"/>
      <c r="R6578" s="35"/>
      <c r="S6578" s="35"/>
      <c r="T6578" s="35"/>
      <c r="U6578" s="35"/>
      <c r="V6578" s="35"/>
      <c r="W6578" s="35"/>
      <c r="X6578" s="35"/>
      <c r="Y6578" s="35"/>
      <c r="Z6578" s="35"/>
      <c r="AA6578" s="35"/>
      <c r="AB6578" s="35"/>
      <c r="AC6578" s="35"/>
      <c r="AD6578" s="35"/>
      <c r="AE6578" s="35"/>
      <c r="AF6578" s="35"/>
      <c r="AG6578" s="35"/>
      <c r="AH6578" s="35"/>
      <c r="AI6578" s="35"/>
      <c r="AJ6578" s="35"/>
      <c r="AK6578" s="35"/>
      <c r="AL6578" s="35"/>
      <c r="AM6578" s="35"/>
      <c r="AN6578" s="35"/>
      <c r="AO6578" s="35"/>
      <c r="AP6578" s="35"/>
      <c r="AQ6578" s="35"/>
      <c r="AR6578" s="35"/>
      <c r="AS6578" s="35"/>
      <c r="AT6578" s="35"/>
      <c r="AW6578" s="30">
        <v>22500</v>
      </c>
      <c r="AX6578" s="30"/>
      <c r="AY6578" s="30"/>
      <c r="AZ6578" s="30"/>
      <c r="BA6578" s="30"/>
      <c r="BB6578" s="30"/>
      <c r="BC6578" s="30"/>
      <c r="BD6578" s="30"/>
      <c r="BE6578" s="30"/>
      <c r="BF6578" s="30"/>
      <c r="BG6578" s="30">
        <v>4500</v>
      </c>
      <c r="BH6578" s="30"/>
      <c r="BI6578" s="30"/>
      <c r="BJ6578" s="30"/>
      <c r="BK6578" s="30"/>
      <c r="BL6578" s="30"/>
      <c r="BM6578" s="30"/>
      <c r="BN6578" s="30"/>
      <c r="BO6578" s="30"/>
      <c r="BP6578" s="30"/>
      <c r="BR6578" s="30">
        <v>18000</v>
      </c>
      <c r="BS6578" s="30"/>
      <c r="BT6578" s="30"/>
      <c r="BU6578" s="30"/>
      <c r="BV6578" s="30"/>
      <c r="BW6578" s="30"/>
      <c r="BX6578" s="30"/>
      <c r="BY6578" s="30"/>
      <c r="BZ6578" s="30"/>
      <c r="CA6578" s="30"/>
      <c r="CC6578" s="30">
        <v>22500</v>
      </c>
      <c r="CD6578" s="30"/>
      <c r="CE6578" s="30"/>
      <c r="CF6578" s="30"/>
      <c r="CG6578" s="30"/>
      <c r="CH6578" s="30"/>
      <c r="CI6578" s="30"/>
      <c r="CJ6578" s="30"/>
      <c r="CK6578" s="30"/>
      <c r="CN6578" s="30">
        <v>4500</v>
      </c>
      <c r="CO6578" s="30"/>
      <c r="CP6578" s="30"/>
      <c r="CQ6578" s="30"/>
      <c r="CR6578" s="30"/>
      <c r="CS6578" s="30"/>
      <c r="CT6578" s="30"/>
      <c r="CU6578" s="30"/>
      <c r="CW6578" s="30">
        <v>18000</v>
      </c>
      <c r="CX6578" s="30"/>
      <c r="CY6578" s="30"/>
      <c r="CZ6578" s="30"/>
      <c r="DA6578" s="30"/>
      <c r="DB6578" s="30"/>
      <c r="DC6578" s="30"/>
      <c r="DD6578" s="30"/>
    </row>
    <row r="6579" spans="1:108" ht="6" customHeight="1" x14ac:dyDescent="0.2">
      <c r="A6579" s="28"/>
    </row>
    <row r="6580" spans="1:108" ht="18" customHeight="1" x14ac:dyDescent="0.2">
      <c r="A6580" s="31" t="s">
        <v>901</v>
      </c>
      <c r="B6580" s="31"/>
      <c r="C6580" s="31"/>
      <c r="G6580" s="31" t="s">
        <v>656</v>
      </c>
      <c r="H6580" s="31"/>
      <c r="I6580" s="31"/>
      <c r="J6580" s="11" t="s">
        <v>12</v>
      </c>
      <c r="L6580" s="31" t="s">
        <v>12</v>
      </c>
      <c r="M6580" s="31"/>
      <c r="N6580" s="12" t="s">
        <v>12</v>
      </c>
      <c r="O6580" s="31" t="s">
        <v>657</v>
      </c>
      <c r="P6580" s="31"/>
      <c r="Q6580" s="31"/>
      <c r="R6580" s="31"/>
      <c r="S6580" s="31"/>
      <c r="T6580" s="31"/>
      <c r="U6580" s="31"/>
      <c r="V6580" s="31"/>
      <c r="W6580" s="31"/>
      <c r="X6580" s="31"/>
      <c r="Y6580" s="31"/>
      <c r="Z6580" s="31"/>
      <c r="AA6580" s="31"/>
      <c r="AB6580" s="31"/>
      <c r="AC6580" s="31"/>
      <c r="AD6580" s="31"/>
      <c r="AE6580" s="31"/>
      <c r="AF6580" s="31"/>
      <c r="AG6580" s="31"/>
      <c r="AH6580" s="31"/>
      <c r="AI6580" s="31"/>
      <c r="AJ6580" s="31"/>
      <c r="AK6580" s="31"/>
      <c r="AL6580" s="31"/>
      <c r="AM6580" s="31"/>
      <c r="AN6580" s="31"/>
      <c r="AO6580" s="31"/>
      <c r="AP6580" s="31"/>
      <c r="AQ6580" s="31"/>
      <c r="AR6580" s="31"/>
      <c r="AS6580" s="31"/>
      <c r="AT6580" s="31"/>
      <c r="AW6580" s="32">
        <v>22500</v>
      </c>
      <c r="AX6580" s="32"/>
      <c r="AY6580" s="32"/>
      <c r="AZ6580" s="32"/>
      <c r="BA6580" s="32"/>
      <c r="BB6580" s="32"/>
      <c r="BC6580" s="32"/>
      <c r="BD6580" s="32"/>
      <c r="BE6580" s="32"/>
      <c r="BF6580" s="32"/>
      <c r="BG6580" s="32">
        <v>4500</v>
      </c>
      <c r="BH6580" s="32"/>
      <c r="BI6580" s="32"/>
      <c r="BJ6580" s="32"/>
      <c r="BK6580" s="32"/>
      <c r="BL6580" s="32"/>
      <c r="BM6580" s="32"/>
      <c r="BN6580" s="32"/>
      <c r="BO6580" s="32"/>
      <c r="BP6580" s="32"/>
      <c r="BR6580" s="32">
        <v>18000</v>
      </c>
      <c r="BS6580" s="32"/>
      <c r="BT6580" s="32"/>
      <c r="BU6580" s="32"/>
      <c r="BV6580" s="32"/>
      <c r="BW6580" s="32"/>
      <c r="BX6580" s="32"/>
      <c r="BY6580" s="32"/>
      <c r="BZ6580" s="32"/>
      <c r="CA6580" s="32"/>
      <c r="CC6580" s="32">
        <v>22500</v>
      </c>
      <c r="CD6580" s="32"/>
      <c r="CE6580" s="32"/>
      <c r="CF6580" s="32"/>
      <c r="CG6580" s="32"/>
      <c r="CH6580" s="32"/>
      <c r="CI6580" s="32"/>
      <c r="CJ6580" s="32"/>
      <c r="CK6580" s="32"/>
      <c r="CN6580" s="32">
        <v>4500</v>
      </c>
      <c r="CO6580" s="32"/>
      <c r="CP6580" s="32"/>
      <c r="CQ6580" s="32"/>
      <c r="CR6580" s="32"/>
      <c r="CS6580" s="32"/>
      <c r="CT6580" s="32"/>
      <c r="CU6580" s="32"/>
      <c r="CW6580" s="32">
        <v>18000</v>
      </c>
      <c r="CX6580" s="32"/>
      <c r="CY6580" s="32"/>
      <c r="CZ6580" s="32"/>
      <c r="DA6580" s="32"/>
      <c r="DB6580" s="32"/>
      <c r="DC6580" s="32"/>
      <c r="DD6580" s="32"/>
    </row>
    <row r="6581" spans="1:108" ht="12.75" hidden="1" customHeight="1" x14ac:dyDescent="0.2">
      <c r="A6581" s="68"/>
      <c r="B6581" s="37" t="s">
        <v>181</v>
      </c>
      <c r="C6581" s="37"/>
      <c r="D6581" s="31" t="s">
        <v>658</v>
      </c>
      <c r="E6581" s="31"/>
      <c r="F6581" s="31"/>
      <c r="G6581" s="31"/>
      <c r="H6581" s="31"/>
      <c r="I6581" s="31"/>
      <c r="J6581" s="31"/>
      <c r="O6581" s="31" t="s">
        <v>659</v>
      </c>
      <c r="P6581" s="31"/>
      <c r="Q6581" s="31"/>
      <c r="R6581" s="31"/>
      <c r="S6581" s="31"/>
      <c r="T6581" s="31"/>
      <c r="U6581" s="31"/>
      <c r="V6581" s="31"/>
      <c r="W6581" s="31"/>
      <c r="X6581" s="31"/>
      <c r="Y6581" s="31"/>
      <c r="Z6581" s="31"/>
      <c r="AA6581" s="31"/>
      <c r="AB6581" s="31"/>
      <c r="AC6581" s="31"/>
      <c r="AD6581" s="31"/>
      <c r="AE6581" s="31"/>
      <c r="AF6581" s="31"/>
      <c r="AG6581" s="31"/>
      <c r="AH6581" s="31"/>
      <c r="AI6581" s="31"/>
      <c r="AJ6581" s="31"/>
      <c r="AK6581" s="31"/>
      <c r="AL6581" s="31"/>
      <c r="AM6581" s="31"/>
      <c r="AN6581" s="31"/>
      <c r="AO6581" s="31"/>
      <c r="AP6581" s="31"/>
      <c r="AQ6581" s="31"/>
      <c r="AR6581" s="31"/>
      <c r="AS6581" s="31"/>
      <c r="AT6581" s="31"/>
      <c r="AW6581" s="32">
        <v>22500</v>
      </c>
      <c r="AX6581" s="32"/>
      <c r="AY6581" s="32"/>
      <c r="AZ6581" s="32"/>
      <c r="BA6581" s="32"/>
      <c r="BB6581" s="32"/>
      <c r="BC6581" s="32"/>
      <c r="BD6581" s="32"/>
      <c r="BE6581" s="32"/>
      <c r="BF6581" s="32"/>
      <c r="BG6581" s="32">
        <v>4500</v>
      </c>
      <c r="BH6581" s="32"/>
      <c r="BI6581" s="32"/>
      <c r="BJ6581" s="32"/>
      <c r="BK6581" s="32"/>
      <c r="BL6581" s="32"/>
      <c r="BM6581" s="32"/>
      <c r="BN6581" s="32"/>
      <c r="BO6581" s="32"/>
      <c r="BP6581" s="32"/>
      <c r="BR6581" s="32">
        <v>18000</v>
      </c>
      <c r="BS6581" s="32"/>
      <c r="BT6581" s="32"/>
      <c r="BU6581" s="32"/>
      <c r="BV6581" s="32"/>
      <c r="BW6581" s="32"/>
      <c r="BX6581" s="32"/>
      <c r="BY6581" s="32"/>
      <c r="BZ6581" s="32"/>
      <c r="CA6581" s="32"/>
      <c r="CC6581" s="32">
        <v>22500</v>
      </c>
      <c r="CD6581" s="32"/>
      <c r="CE6581" s="32"/>
      <c r="CF6581" s="32"/>
      <c r="CG6581" s="32"/>
      <c r="CH6581" s="32"/>
      <c r="CI6581" s="32"/>
      <c r="CJ6581" s="32"/>
      <c r="CK6581" s="32"/>
      <c r="CN6581" s="32">
        <v>4500</v>
      </c>
      <c r="CO6581" s="32"/>
      <c r="CP6581" s="32"/>
      <c r="CQ6581" s="32"/>
      <c r="CR6581" s="32"/>
      <c r="CS6581" s="32"/>
      <c r="CT6581" s="32"/>
      <c r="CU6581" s="32"/>
      <c r="CW6581" s="32">
        <v>18000</v>
      </c>
      <c r="CX6581" s="32"/>
      <c r="CY6581" s="32"/>
      <c r="CZ6581" s="32"/>
      <c r="DA6581" s="32"/>
      <c r="DB6581" s="32"/>
      <c r="DC6581" s="32"/>
      <c r="DD6581" s="32"/>
    </row>
    <row r="6582" spans="1:108" ht="13.5" customHeight="1" x14ac:dyDescent="0.2">
      <c r="A6582" s="68"/>
      <c r="B6582" s="37"/>
      <c r="C6582" s="37"/>
      <c r="D6582" s="31"/>
      <c r="E6582" s="31"/>
      <c r="F6582" s="31"/>
      <c r="G6582" s="31"/>
      <c r="H6582" s="31"/>
      <c r="I6582" s="31"/>
      <c r="J6582" s="31"/>
      <c r="O6582" s="31"/>
      <c r="P6582" s="31"/>
      <c r="Q6582" s="31"/>
      <c r="R6582" s="31"/>
      <c r="S6582" s="31"/>
      <c r="T6582" s="31"/>
      <c r="U6582" s="31"/>
      <c r="V6582" s="31"/>
      <c r="W6582" s="31"/>
      <c r="X6582" s="31"/>
      <c r="Y6582" s="31"/>
      <c r="Z6582" s="31"/>
      <c r="AA6582" s="31"/>
      <c r="AB6582" s="31"/>
      <c r="AC6582" s="31"/>
      <c r="AD6582" s="31"/>
      <c r="AE6582" s="31"/>
      <c r="AF6582" s="31"/>
      <c r="AG6582" s="31"/>
      <c r="AH6582" s="31"/>
      <c r="AI6582" s="31"/>
      <c r="AJ6582" s="31"/>
      <c r="AK6582" s="31"/>
      <c r="AL6582" s="31"/>
      <c r="AM6582" s="31"/>
      <c r="AN6582" s="31"/>
      <c r="AO6582" s="31"/>
      <c r="AP6582" s="31"/>
      <c r="AQ6582" s="31"/>
      <c r="AR6582" s="31"/>
      <c r="AS6582" s="31"/>
      <c r="AT6582" s="31"/>
      <c r="AW6582" s="32"/>
      <c r="AX6582" s="32"/>
      <c r="AY6582" s="32"/>
      <c r="AZ6582" s="32"/>
      <c r="BA6582" s="32"/>
      <c r="BB6582" s="32"/>
      <c r="BC6582" s="32"/>
      <c r="BD6582" s="32"/>
      <c r="BE6582" s="32"/>
      <c r="BF6582" s="32"/>
      <c r="BG6582" s="32"/>
      <c r="BH6582" s="32"/>
      <c r="BI6582" s="32"/>
      <c r="BJ6582" s="32"/>
      <c r="BK6582" s="32"/>
      <c r="BL6582" s="32"/>
      <c r="BM6582" s="32"/>
      <c r="BN6582" s="32"/>
      <c r="BO6582" s="32"/>
      <c r="BP6582" s="32"/>
      <c r="BR6582" s="32"/>
      <c r="BS6582" s="32"/>
      <c r="BT6582" s="32"/>
      <c r="BU6582" s="32"/>
      <c r="BV6582" s="32"/>
      <c r="BW6582" s="32"/>
      <c r="BX6582" s="32"/>
      <c r="BY6582" s="32"/>
      <c r="BZ6582" s="32"/>
      <c r="CA6582" s="32"/>
      <c r="CC6582" s="32"/>
      <c r="CD6582" s="32"/>
      <c r="CE6582" s="32"/>
      <c r="CF6582" s="32"/>
      <c r="CG6582" s="32"/>
      <c r="CH6582" s="32"/>
      <c r="CI6582" s="32"/>
      <c r="CJ6582" s="32"/>
      <c r="CK6582" s="32"/>
      <c r="CN6582" s="32"/>
      <c r="CO6582" s="32"/>
      <c r="CP6582" s="32"/>
      <c r="CQ6582" s="32"/>
      <c r="CR6582" s="32"/>
      <c r="CS6582" s="32"/>
      <c r="CT6582" s="32"/>
      <c r="CU6582" s="32"/>
      <c r="CW6582" s="32"/>
      <c r="CX6582" s="32"/>
      <c r="CY6582" s="32"/>
      <c r="CZ6582" s="32"/>
      <c r="DA6582" s="32"/>
      <c r="DB6582" s="32"/>
      <c r="DC6582" s="32"/>
      <c r="DD6582" s="32"/>
    </row>
    <row r="6583" spans="1:108" ht="6" customHeight="1" x14ac:dyDescent="0.2">
      <c r="A6583" s="68"/>
    </row>
    <row r="6584" spans="1:108" ht="13.5" customHeight="1" x14ac:dyDescent="0.2">
      <c r="A6584" s="68"/>
      <c r="B6584" s="35" t="s">
        <v>22</v>
      </c>
      <c r="C6584" s="35"/>
      <c r="D6584" s="29" t="s">
        <v>386</v>
      </c>
      <c r="E6584" s="29"/>
      <c r="F6584" s="29"/>
      <c r="G6584" s="29"/>
      <c r="H6584" s="29"/>
      <c r="I6584" s="29"/>
      <c r="J6584" s="29"/>
      <c r="O6584" s="29" t="s">
        <v>387</v>
      </c>
      <c r="P6584" s="29"/>
      <c r="Q6584" s="29"/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29"/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W6584" s="30">
        <v>22500</v>
      </c>
      <c r="AX6584" s="30"/>
      <c r="AY6584" s="30"/>
      <c r="AZ6584" s="30"/>
      <c r="BA6584" s="30"/>
      <c r="BB6584" s="30"/>
      <c r="BC6584" s="30"/>
      <c r="BD6584" s="30"/>
      <c r="BE6584" s="30"/>
      <c r="BF6584" s="30"/>
      <c r="BG6584" s="30">
        <v>4500</v>
      </c>
      <c r="BH6584" s="30"/>
      <c r="BI6584" s="30"/>
      <c r="BJ6584" s="30"/>
      <c r="BK6584" s="30"/>
      <c r="BL6584" s="30"/>
      <c r="BM6584" s="30"/>
      <c r="BN6584" s="30"/>
      <c r="BO6584" s="30"/>
      <c r="BP6584" s="30"/>
      <c r="BR6584" s="30">
        <v>18000</v>
      </c>
      <c r="BS6584" s="30"/>
      <c r="BT6584" s="30"/>
      <c r="BU6584" s="30"/>
      <c r="BV6584" s="30"/>
      <c r="BW6584" s="30"/>
      <c r="BX6584" s="30"/>
      <c r="BY6584" s="30"/>
      <c r="BZ6584" s="30"/>
      <c r="CA6584" s="30"/>
      <c r="CC6584" s="30">
        <v>22500</v>
      </c>
      <c r="CD6584" s="30"/>
      <c r="CE6584" s="30"/>
      <c r="CF6584" s="30"/>
      <c r="CG6584" s="30"/>
      <c r="CH6584" s="30"/>
      <c r="CI6584" s="30"/>
      <c r="CJ6584" s="30"/>
      <c r="CK6584" s="30"/>
      <c r="CN6584" s="30">
        <v>4500</v>
      </c>
      <c r="CO6584" s="30"/>
      <c r="CP6584" s="30"/>
      <c r="CQ6584" s="30"/>
      <c r="CR6584" s="30"/>
      <c r="CS6584" s="30"/>
      <c r="CT6584" s="30"/>
      <c r="CU6584" s="30"/>
      <c r="CW6584" s="30">
        <v>18000</v>
      </c>
      <c r="CX6584" s="30"/>
      <c r="CY6584" s="30"/>
      <c r="CZ6584" s="30"/>
      <c r="DA6584" s="30"/>
      <c r="DB6584" s="30"/>
      <c r="DC6584" s="30"/>
      <c r="DD6584" s="30"/>
    </row>
    <row r="6585" spans="1:108" ht="6" customHeight="1" x14ac:dyDescent="0.2">
      <c r="A6585" s="68"/>
    </row>
    <row r="6586" spans="1:108" ht="13.5" customHeight="1" x14ac:dyDescent="0.2">
      <c r="A6586" s="28"/>
      <c r="B6586" s="35" t="s">
        <v>29</v>
      </c>
      <c r="C6586" s="35"/>
      <c r="D6586" s="35" t="s">
        <v>388</v>
      </c>
      <c r="E6586" s="35"/>
      <c r="F6586" s="35"/>
      <c r="G6586" s="35"/>
      <c r="H6586" s="35"/>
      <c r="I6586" s="35"/>
      <c r="J6586" s="35"/>
      <c r="O6586" s="35" t="s">
        <v>389</v>
      </c>
      <c r="P6586" s="35"/>
      <c r="Q6586" s="35"/>
      <c r="R6586" s="35"/>
      <c r="S6586" s="35"/>
      <c r="T6586" s="35"/>
      <c r="U6586" s="35"/>
      <c r="V6586" s="35"/>
      <c r="W6586" s="35"/>
      <c r="X6586" s="35"/>
      <c r="Y6586" s="35"/>
      <c r="Z6586" s="35"/>
      <c r="AA6586" s="35"/>
      <c r="AB6586" s="35"/>
      <c r="AC6586" s="35"/>
      <c r="AD6586" s="35"/>
      <c r="AE6586" s="35"/>
      <c r="AF6586" s="35"/>
      <c r="AG6586" s="35"/>
      <c r="AH6586" s="35"/>
      <c r="AI6586" s="35"/>
      <c r="AJ6586" s="35"/>
      <c r="AK6586" s="35"/>
      <c r="AL6586" s="35"/>
      <c r="AM6586" s="35"/>
      <c r="AN6586" s="35"/>
      <c r="AO6586" s="35"/>
      <c r="AP6586" s="35"/>
      <c r="AQ6586" s="35"/>
      <c r="AR6586" s="35"/>
      <c r="AS6586" s="35"/>
      <c r="AT6586" s="35"/>
      <c r="AW6586" s="30">
        <v>22500</v>
      </c>
      <c r="AX6586" s="30"/>
      <c r="AY6586" s="30"/>
      <c r="AZ6586" s="30"/>
      <c r="BA6586" s="30"/>
      <c r="BB6586" s="30"/>
      <c r="BC6586" s="30"/>
      <c r="BD6586" s="30"/>
      <c r="BE6586" s="30"/>
      <c r="BF6586" s="30"/>
      <c r="BG6586" s="30">
        <v>4500</v>
      </c>
      <c r="BH6586" s="30"/>
      <c r="BI6586" s="30"/>
      <c r="BJ6586" s="30"/>
      <c r="BK6586" s="30"/>
      <c r="BL6586" s="30"/>
      <c r="BM6586" s="30"/>
      <c r="BN6586" s="30"/>
      <c r="BO6586" s="30"/>
      <c r="BP6586" s="30"/>
      <c r="BR6586" s="30">
        <v>18000</v>
      </c>
      <c r="BS6586" s="30"/>
      <c r="BT6586" s="30"/>
      <c r="BU6586" s="30"/>
      <c r="BV6586" s="30"/>
      <c r="BW6586" s="30"/>
      <c r="BX6586" s="30"/>
      <c r="BY6586" s="30"/>
      <c r="BZ6586" s="30"/>
      <c r="CA6586" s="30"/>
      <c r="CC6586" s="30">
        <v>22500</v>
      </c>
      <c r="CD6586" s="30"/>
      <c r="CE6586" s="30"/>
      <c r="CF6586" s="30"/>
      <c r="CG6586" s="30"/>
      <c r="CH6586" s="30"/>
      <c r="CI6586" s="30"/>
      <c r="CJ6586" s="30"/>
      <c r="CK6586" s="30"/>
      <c r="CN6586" s="30">
        <v>4500</v>
      </c>
      <c r="CO6586" s="30"/>
      <c r="CP6586" s="30"/>
      <c r="CQ6586" s="30"/>
      <c r="CR6586" s="30"/>
      <c r="CS6586" s="30"/>
      <c r="CT6586" s="30"/>
      <c r="CU6586" s="30"/>
      <c r="CW6586" s="30">
        <v>18000</v>
      </c>
      <c r="CX6586" s="30"/>
      <c r="CY6586" s="30"/>
      <c r="CZ6586" s="30"/>
      <c r="DA6586" s="30"/>
      <c r="DB6586" s="30"/>
      <c r="DC6586" s="30"/>
      <c r="DD6586" s="30"/>
    </row>
    <row r="6587" spans="1:108" ht="6" customHeight="1" x14ac:dyDescent="0.2">
      <c r="A6587" s="28"/>
    </row>
    <row r="6588" spans="1:108" ht="13.5" customHeight="1" x14ac:dyDescent="0.2">
      <c r="A6588" s="41"/>
      <c r="B6588" s="35" t="s">
        <v>390</v>
      </c>
      <c r="C6588" s="35"/>
      <c r="D6588" s="35" t="s">
        <v>391</v>
      </c>
      <c r="E6588" s="35"/>
      <c r="F6588" s="35"/>
      <c r="G6588" s="35"/>
      <c r="H6588" s="35"/>
      <c r="I6588" s="35"/>
      <c r="J6588" s="35"/>
      <c r="O6588" s="35" t="s">
        <v>392</v>
      </c>
      <c r="P6588" s="35"/>
      <c r="Q6588" s="35"/>
      <c r="R6588" s="35"/>
      <c r="S6588" s="35"/>
      <c r="T6588" s="35"/>
      <c r="U6588" s="35"/>
      <c r="V6588" s="35"/>
      <c r="W6588" s="35"/>
      <c r="X6588" s="35"/>
      <c r="Y6588" s="35"/>
      <c r="Z6588" s="35"/>
      <c r="AA6588" s="35"/>
      <c r="AB6588" s="35"/>
      <c r="AC6588" s="35"/>
      <c r="AD6588" s="35"/>
      <c r="AE6588" s="35"/>
      <c r="AF6588" s="35"/>
      <c r="AG6588" s="35"/>
      <c r="AH6588" s="35"/>
      <c r="AI6588" s="35"/>
      <c r="AJ6588" s="35"/>
      <c r="AK6588" s="35"/>
      <c r="AL6588" s="35"/>
      <c r="AM6588" s="35"/>
      <c r="AN6588" s="35"/>
      <c r="AO6588" s="35"/>
      <c r="AP6588" s="35"/>
      <c r="AQ6588" s="35"/>
      <c r="AR6588" s="35"/>
      <c r="AS6588" s="35"/>
      <c r="AT6588" s="35"/>
      <c r="AW6588" s="30">
        <v>0</v>
      </c>
      <c r="AX6588" s="30"/>
      <c r="AY6588" s="30"/>
      <c r="AZ6588" s="30"/>
      <c r="BA6588" s="30"/>
      <c r="BB6588" s="30"/>
      <c r="BC6588" s="30"/>
      <c r="BD6588" s="30"/>
      <c r="BE6588" s="30"/>
      <c r="BF6588" s="30"/>
      <c r="BG6588" s="30">
        <v>0</v>
      </c>
      <c r="BH6588" s="30"/>
      <c r="BI6588" s="30"/>
      <c r="BJ6588" s="30"/>
      <c r="BK6588" s="30"/>
      <c r="BL6588" s="30"/>
      <c r="BM6588" s="30"/>
      <c r="BN6588" s="30"/>
      <c r="BO6588" s="30"/>
      <c r="BP6588" s="30"/>
      <c r="BR6588" s="30">
        <v>0</v>
      </c>
      <c r="BS6588" s="30"/>
      <c r="BT6588" s="30"/>
      <c r="BU6588" s="30"/>
      <c r="BV6588" s="30"/>
      <c r="BW6588" s="30"/>
      <c r="BX6588" s="30"/>
      <c r="BY6588" s="30"/>
      <c r="BZ6588" s="30"/>
      <c r="CA6588" s="30"/>
      <c r="CC6588" s="30">
        <v>0</v>
      </c>
      <c r="CD6588" s="30"/>
      <c r="CE6588" s="30"/>
      <c r="CF6588" s="30"/>
      <c r="CG6588" s="30"/>
      <c r="CH6588" s="30"/>
      <c r="CI6588" s="30"/>
      <c r="CJ6588" s="30"/>
      <c r="CK6588" s="30"/>
      <c r="CN6588" s="30">
        <v>0</v>
      </c>
      <c r="CO6588" s="30"/>
      <c r="CP6588" s="30"/>
      <c r="CQ6588" s="30"/>
      <c r="CR6588" s="30"/>
      <c r="CS6588" s="30"/>
      <c r="CT6588" s="30"/>
      <c r="CU6588" s="30"/>
      <c r="CW6588" s="30">
        <v>0</v>
      </c>
      <c r="CX6588" s="30"/>
      <c r="CY6588" s="30"/>
      <c r="CZ6588" s="30"/>
      <c r="DA6588" s="30"/>
      <c r="DB6588" s="30"/>
      <c r="DC6588" s="30"/>
      <c r="DD6588" s="30"/>
    </row>
    <row r="6589" spans="1:108" ht="6" customHeight="1" x14ac:dyDescent="0.2">
      <c r="A6589" s="41"/>
    </row>
    <row r="6590" spans="1:108" ht="4.5" customHeight="1" x14ac:dyDescent="0.2">
      <c r="A6590" s="28"/>
      <c r="B6590" s="35" t="s">
        <v>390</v>
      </c>
      <c r="C6590" s="35"/>
      <c r="D6590" s="35" t="s">
        <v>48</v>
      </c>
      <c r="E6590" s="35"/>
      <c r="F6590" s="35"/>
      <c r="G6590" s="35"/>
      <c r="H6590" s="35"/>
      <c r="I6590" s="35"/>
      <c r="J6590" s="35"/>
      <c r="O6590" s="35" t="s">
        <v>49</v>
      </c>
      <c r="P6590" s="35"/>
      <c r="Q6590" s="35"/>
      <c r="R6590" s="35"/>
      <c r="S6590" s="35"/>
      <c r="T6590" s="35"/>
      <c r="U6590" s="35"/>
      <c r="V6590" s="35"/>
      <c r="W6590" s="35"/>
      <c r="X6590" s="35"/>
      <c r="Y6590" s="35"/>
      <c r="Z6590" s="35"/>
      <c r="AA6590" s="35"/>
      <c r="AB6590" s="35"/>
      <c r="AC6590" s="35"/>
      <c r="AD6590" s="35"/>
      <c r="AE6590" s="35"/>
      <c r="AF6590" s="35"/>
      <c r="AG6590" s="35"/>
      <c r="AH6590" s="35"/>
      <c r="AI6590" s="35"/>
      <c r="AJ6590" s="35"/>
      <c r="AK6590" s="35"/>
      <c r="AL6590" s="35"/>
      <c r="AM6590" s="35"/>
      <c r="AN6590" s="35"/>
      <c r="AO6590" s="35"/>
      <c r="AP6590" s="35"/>
      <c r="AQ6590" s="35"/>
      <c r="AR6590" s="35"/>
      <c r="AS6590" s="35"/>
      <c r="AT6590" s="35"/>
      <c r="AW6590" s="30">
        <v>0</v>
      </c>
      <c r="AX6590" s="30"/>
      <c r="AY6590" s="30"/>
      <c r="AZ6590" s="30"/>
      <c r="BA6590" s="30"/>
      <c r="BB6590" s="30"/>
      <c r="BC6590" s="30"/>
      <c r="BD6590" s="30"/>
      <c r="BE6590" s="30"/>
      <c r="BF6590" s="30"/>
      <c r="BG6590" s="30">
        <v>0</v>
      </c>
      <c r="BH6590" s="30"/>
      <c r="BI6590" s="30"/>
      <c r="BJ6590" s="30"/>
      <c r="BK6590" s="30"/>
      <c r="BL6590" s="30"/>
      <c r="BM6590" s="30"/>
      <c r="BN6590" s="30"/>
      <c r="BO6590" s="30"/>
      <c r="BP6590" s="30"/>
      <c r="BR6590" s="30">
        <v>0</v>
      </c>
      <c r="BS6590" s="30"/>
      <c r="BT6590" s="30"/>
      <c r="BU6590" s="30"/>
      <c r="BV6590" s="30"/>
      <c r="BW6590" s="30"/>
      <c r="BX6590" s="30"/>
      <c r="BY6590" s="30"/>
      <c r="BZ6590" s="30"/>
      <c r="CA6590" s="30"/>
    </row>
    <row r="6591" spans="1:108" ht="9" customHeight="1" x14ac:dyDescent="0.2">
      <c r="A6591" s="28"/>
      <c r="B6591" s="35"/>
      <c r="C6591" s="35"/>
      <c r="D6591" s="35"/>
      <c r="E6591" s="35"/>
      <c r="F6591" s="35"/>
      <c r="G6591" s="35"/>
      <c r="H6591" s="35"/>
      <c r="I6591" s="35"/>
      <c r="J6591" s="35"/>
      <c r="O6591" s="35"/>
      <c r="P6591" s="35"/>
      <c r="Q6591" s="35"/>
      <c r="R6591" s="35"/>
      <c r="S6591" s="35"/>
      <c r="T6591" s="35"/>
      <c r="U6591" s="35"/>
      <c r="V6591" s="35"/>
      <c r="W6591" s="35"/>
      <c r="X6591" s="35"/>
      <c r="Y6591" s="35"/>
      <c r="Z6591" s="35"/>
      <c r="AA6591" s="35"/>
      <c r="AB6591" s="35"/>
      <c r="AC6591" s="35"/>
      <c r="AD6591" s="35"/>
      <c r="AE6591" s="35"/>
      <c r="AF6591" s="35"/>
      <c r="AG6591" s="35"/>
      <c r="AH6591" s="35"/>
      <c r="AI6591" s="35"/>
      <c r="AJ6591" s="35"/>
      <c r="AK6591" s="35"/>
      <c r="AL6591" s="35"/>
      <c r="AM6591" s="35"/>
      <c r="AN6591" s="35"/>
      <c r="AO6591" s="35"/>
      <c r="AP6591" s="35"/>
      <c r="AQ6591" s="35"/>
      <c r="AR6591" s="35"/>
      <c r="AS6591" s="35"/>
      <c r="AT6591" s="35"/>
      <c r="AW6591" s="30"/>
      <c r="AX6591" s="30"/>
      <c r="AY6591" s="30"/>
      <c r="AZ6591" s="30"/>
      <c r="BA6591" s="30"/>
      <c r="BB6591" s="30"/>
      <c r="BC6591" s="30"/>
      <c r="BD6591" s="30"/>
      <c r="BE6591" s="30"/>
      <c r="BF6591" s="30"/>
      <c r="BG6591" s="30"/>
      <c r="BH6591" s="30"/>
      <c r="BI6591" s="30"/>
      <c r="BJ6591" s="30"/>
      <c r="BK6591" s="30"/>
      <c r="BL6591" s="30"/>
      <c r="BM6591" s="30"/>
      <c r="BN6591" s="30"/>
      <c r="BO6591" s="30"/>
      <c r="BP6591" s="30"/>
      <c r="BR6591" s="30"/>
      <c r="BS6591" s="30"/>
      <c r="BT6591" s="30"/>
      <c r="BU6591" s="30"/>
      <c r="BV6591" s="30"/>
      <c r="BW6591" s="30"/>
      <c r="BX6591" s="30"/>
      <c r="BY6591" s="30"/>
      <c r="BZ6591" s="30"/>
      <c r="CA6591" s="30"/>
    </row>
    <row r="6592" spans="1:108" ht="6" customHeight="1" x14ac:dyDescent="0.2">
      <c r="A6592" s="28"/>
    </row>
    <row r="6593" spans="1:108" ht="15" customHeight="1" x14ac:dyDescent="0.2">
      <c r="A6593" s="41"/>
      <c r="B6593" s="35" t="s">
        <v>390</v>
      </c>
      <c r="C6593" s="35"/>
      <c r="D6593" s="35" t="s">
        <v>50</v>
      </c>
      <c r="E6593" s="35"/>
      <c r="F6593" s="35"/>
      <c r="G6593" s="35"/>
      <c r="H6593" s="35"/>
      <c r="I6593" s="35"/>
      <c r="J6593" s="35"/>
      <c r="O6593" s="35" t="s">
        <v>393</v>
      </c>
      <c r="P6593" s="35"/>
      <c r="Q6593" s="35"/>
      <c r="R6593" s="35"/>
      <c r="S6593" s="35"/>
      <c r="T6593" s="35"/>
      <c r="U6593" s="35"/>
      <c r="V6593" s="35"/>
      <c r="W6593" s="35"/>
      <c r="X6593" s="35"/>
      <c r="Y6593" s="35"/>
      <c r="Z6593" s="35"/>
      <c r="AA6593" s="35"/>
      <c r="AB6593" s="35"/>
      <c r="AC6593" s="35"/>
      <c r="AD6593" s="35"/>
      <c r="AE6593" s="35"/>
      <c r="AF6593" s="35"/>
      <c r="AG6593" s="35"/>
      <c r="AH6593" s="35"/>
      <c r="AI6593" s="35"/>
      <c r="AJ6593" s="35"/>
      <c r="AK6593" s="35"/>
      <c r="AL6593" s="35"/>
      <c r="AM6593" s="35"/>
      <c r="AN6593" s="35"/>
      <c r="AO6593" s="35"/>
      <c r="AP6593" s="35"/>
      <c r="AQ6593" s="35"/>
      <c r="AR6593" s="35"/>
      <c r="AS6593" s="35"/>
      <c r="AT6593" s="35"/>
      <c r="AW6593" s="30">
        <v>0</v>
      </c>
      <c r="AX6593" s="30"/>
      <c r="AY6593" s="30"/>
      <c r="AZ6593" s="30"/>
      <c r="BA6593" s="30"/>
      <c r="BB6593" s="30"/>
      <c r="BC6593" s="30"/>
      <c r="BD6593" s="30"/>
      <c r="BE6593" s="30"/>
      <c r="BF6593" s="30"/>
      <c r="BG6593" s="30">
        <v>0</v>
      </c>
      <c r="BH6593" s="30"/>
      <c r="BI6593" s="30"/>
      <c r="BJ6593" s="30"/>
      <c r="BK6593" s="30"/>
      <c r="BL6593" s="30"/>
      <c r="BM6593" s="30"/>
      <c r="BN6593" s="30"/>
      <c r="BO6593" s="30"/>
      <c r="BP6593" s="30"/>
      <c r="BR6593" s="30">
        <v>0</v>
      </c>
      <c r="BS6593" s="30"/>
      <c r="BT6593" s="30"/>
      <c r="BU6593" s="30"/>
      <c r="BV6593" s="30"/>
      <c r="BW6593" s="30"/>
      <c r="BX6593" s="30"/>
      <c r="BY6593" s="30"/>
      <c r="BZ6593" s="30"/>
      <c r="CA6593" s="30"/>
    </row>
    <row r="6594" spans="1:108" ht="7.5" customHeight="1" x14ac:dyDescent="0.2">
      <c r="A6594" s="41"/>
    </row>
    <row r="6595" spans="1:108" ht="13.5" customHeight="1" x14ac:dyDescent="0.2">
      <c r="A6595" s="41"/>
      <c r="B6595" s="29" t="s">
        <v>394</v>
      </c>
      <c r="C6595" s="29"/>
      <c r="D6595" s="29"/>
      <c r="E6595" s="29"/>
      <c r="F6595" s="29"/>
      <c r="G6595" s="29"/>
      <c r="H6595" s="29"/>
      <c r="I6595" s="29"/>
      <c r="J6595" s="29"/>
      <c r="K6595" s="29"/>
      <c r="L6595" s="29"/>
      <c r="M6595" s="29"/>
      <c r="N6595" s="29"/>
      <c r="O6595" s="29"/>
      <c r="P6595" s="29"/>
      <c r="Q6595" s="29"/>
      <c r="R6595" s="29"/>
      <c r="S6595" s="29"/>
      <c r="T6595" s="29"/>
      <c r="U6595" s="29"/>
      <c r="V6595" s="29"/>
      <c r="W6595" s="29"/>
      <c r="X6595" s="29"/>
      <c r="Y6595" s="29"/>
      <c r="Z6595" s="29"/>
      <c r="AA6595" s="29"/>
      <c r="AB6595" s="29"/>
      <c r="AC6595" s="29"/>
      <c r="AD6595" s="29"/>
      <c r="AE6595" s="29"/>
      <c r="AF6595" s="29"/>
      <c r="AG6595" s="29"/>
      <c r="AH6595" s="29"/>
      <c r="AI6595" s="29"/>
      <c r="AJ6595" s="29"/>
      <c r="AK6595" s="29"/>
      <c r="AL6595" s="29"/>
      <c r="AM6595" s="29"/>
      <c r="AN6595" s="29"/>
      <c r="AO6595" s="29"/>
      <c r="AP6595" s="29"/>
      <c r="AQ6595" s="29"/>
      <c r="AR6595" s="29"/>
      <c r="AS6595" s="29"/>
      <c r="AT6595" s="29"/>
      <c r="AU6595" s="29"/>
      <c r="AV6595" s="29"/>
    </row>
    <row r="6596" spans="1:108" ht="6" customHeight="1" x14ac:dyDescent="0.2">
      <c r="A6596" s="41"/>
    </row>
    <row r="6597" spans="1:108" ht="13.5" customHeight="1" x14ac:dyDescent="0.2">
      <c r="A6597" s="28"/>
      <c r="B6597" s="35" t="s">
        <v>29</v>
      </c>
      <c r="C6597" s="35"/>
      <c r="D6597" s="35" t="s">
        <v>79</v>
      </c>
      <c r="E6597" s="35"/>
      <c r="F6597" s="35"/>
      <c r="G6597" s="35"/>
      <c r="H6597" s="35"/>
      <c r="I6597" s="35"/>
      <c r="J6597" s="35"/>
      <c r="O6597" s="35" t="s">
        <v>80</v>
      </c>
      <c r="P6597" s="35"/>
      <c r="Q6597" s="35"/>
      <c r="R6597" s="35"/>
      <c r="S6597" s="35"/>
      <c r="T6597" s="35"/>
      <c r="U6597" s="35"/>
      <c r="V6597" s="35"/>
      <c r="W6597" s="35"/>
      <c r="X6597" s="35"/>
      <c r="Y6597" s="35"/>
      <c r="Z6597" s="35"/>
      <c r="AA6597" s="35"/>
      <c r="AB6597" s="35"/>
      <c r="AC6597" s="35"/>
      <c r="AD6597" s="35"/>
      <c r="AE6597" s="35"/>
      <c r="AF6597" s="35"/>
      <c r="AG6597" s="35"/>
      <c r="AH6597" s="35"/>
      <c r="AI6597" s="35"/>
      <c r="AJ6597" s="35"/>
      <c r="AK6597" s="35"/>
      <c r="AL6597" s="35"/>
      <c r="AM6597" s="35"/>
      <c r="AN6597" s="35"/>
      <c r="AO6597" s="35"/>
      <c r="AP6597" s="35"/>
      <c r="AQ6597" s="35"/>
      <c r="AR6597" s="35"/>
      <c r="AS6597" s="35"/>
      <c r="AT6597" s="35"/>
      <c r="CC6597" s="30">
        <v>0</v>
      </c>
      <c r="CD6597" s="30"/>
      <c r="CE6597" s="30"/>
      <c r="CF6597" s="30"/>
      <c r="CG6597" s="30"/>
      <c r="CH6597" s="30"/>
      <c r="CI6597" s="30"/>
      <c r="CJ6597" s="30"/>
      <c r="CK6597" s="30"/>
      <c r="CN6597" s="30">
        <v>0</v>
      </c>
      <c r="CO6597" s="30"/>
      <c r="CP6597" s="30"/>
      <c r="CQ6597" s="30"/>
      <c r="CR6597" s="30"/>
      <c r="CS6597" s="30"/>
      <c r="CT6597" s="30"/>
      <c r="CU6597" s="30"/>
      <c r="CW6597" s="30">
        <v>0</v>
      </c>
      <c r="CX6597" s="30"/>
      <c r="CY6597" s="30"/>
      <c r="CZ6597" s="30"/>
      <c r="DA6597" s="30"/>
      <c r="DB6597" s="30"/>
      <c r="DC6597" s="30"/>
      <c r="DD6597" s="30"/>
    </row>
    <row r="6598" spans="1:108" ht="6" customHeight="1" x14ac:dyDescent="0.2">
      <c r="A6598" s="28"/>
    </row>
    <row r="6599" spans="1:108" ht="13.5" customHeight="1" x14ac:dyDescent="0.2">
      <c r="A6599" s="28"/>
      <c r="B6599" s="35" t="s">
        <v>29</v>
      </c>
      <c r="C6599" s="35"/>
      <c r="D6599" s="35" t="s">
        <v>87</v>
      </c>
      <c r="E6599" s="35"/>
      <c r="F6599" s="35"/>
      <c r="G6599" s="35"/>
      <c r="H6599" s="35"/>
      <c r="I6599" s="35"/>
      <c r="J6599" s="35"/>
      <c r="O6599" s="35" t="s">
        <v>88</v>
      </c>
      <c r="P6599" s="35"/>
      <c r="Q6599" s="35"/>
      <c r="R6599" s="35"/>
      <c r="S6599" s="35"/>
      <c r="T6599" s="35"/>
      <c r="U6599" s="35"/>
      <c r="V6599" s="35"/>
      <c r="W6599" s="35"/>
      <c r="X6599" s="35"/>
      <c r="Y6599" s="35"/>
      <c r="Z6599" s="35"/>
      <c r="AA6599" s="35"/>
      <c r="AB6599" s="35"/>
      <c r="AC6599" s="35"/>
      <c r="AD6599" s="35"/>
      <c r="AE6599" s="35"/>
      <c r="AF6599" s="35"/>
      <c r="AG6599" s="35"/>
      <c r="AH6599" s="35"/>
      <c r="AI6599" s="35"/>
      <c r="AJ6599" s="35"/>
      <c r="AK6599" s="35"/>
      <c r="AL6599" s="35"/>
      <c r="AM6599" s="35"/>
      <c r="AN6599" s="35"/>
      <c r="AO6599" s="35"/>
      <c r="AP6599" s="35"/>
      <c r="AQ6599" s="35"/>
      <c r="AR6599" s="35"/>
      <c r="AS6599" s="35"/>
      <c r="AT6599" s="35"/>
      <c r="CC6599" s="30">
        <v>0</v>
      </c>
      <c r="CD6599" s="30"/>
      <c r="CE6599" s="30"/>
      <c r="CF6599" s="30"/>
      <c r="CG6599" s="30"/>
      <c r="CH6599" s="30"/>
      <c r="CI6599" s="30"/>
      <c r="CJ6599" s="30"/>
      <c r="CK6599" s="30"/>
      <c r="CN6599" s="30">
        <v>0</v>
      </c>
      <c r="CO6599" s="30"/>
      <c r="CP6599" s="30"/>
      <c r="CQ6599" s="30"/>
      <c r="CR6599" s="30"/>
      <c r="CS6599" s="30"/>
      <c r="CT6599" s="30"/>
      <c r="CU6599" s="30"/>
      <c r="CW6599" s="30">
        <v>0</v>
      </c>
      <c r="CX6599" s="30"/>
      <c r="CY6599" s="30"/>
      <c r="CZ6599" s="30"/>
      <c r="DA6599" s="30"/>
      <c r="DB6599" s="30"/>
      <c r="DC6599" s="30"/>
      <c r="DD6599" s="30"/>
    </row>
    <row r="6600" spans="1:108" ht="6" customHeight="1" x14ac:dyDescent="0.2">
      <c r="A6600" s="28"/>
    </row>
    <row r="6601" spans="1:108" ht="13.5" customHeight="1" x14ac:dyDescent="0.2">
      <c r="A6601" s="41"/>
      <c r="B6601" s="35" t="s">
        <v>390</v>
      </c>
      <c r="C6601" s="35"/>
      <c r="D6601" s="35" t="s">
        <v>89</v>
      </c>
      <c r="E6601" s="35"/>
      <c r="F6601" s="35"/>
      <c r="G6601" s="35"/>
      <c r="H6601" s="35"/>
      <c r="I6601" s="35"/>
      <c r="J6601" s="35"/>
      <c r="O6601" s="35" t="s">
        <v>90</v>
      </c>
      <c r="P6601" s="35"/>
      <c r="Q6601" s="35"/>
      <c r="R6601" s="35"/>
      <c r="S6601" s="35"/>
      <c r="T6601" s="35"/>
      <c r="U6601" s="35"/>
      <c r="V6601" s="35"/>
      <c r="W6601" s="35"/>
      <c r="X6601" s="35"/>
      <c r="Y6601" s="35"/>
      <c r="Z6601" s="35"/>
      <c r="AA6601" s="35"/>
      <c r="AB6601" s="35"/>
      <c r="AC6601" s="35"/>
      <c r="AD6601" s="35"/>
      <c r="AE6601" s="35"/>
      <c r="AF6601" s="35"/>
      <c r="AG6601" s="35"/>
      <c r="AH6601" s="35"/>
      <c r="AI6601" s="35"/>
      <c r="AJ6601" s="35"/>
      <c r="AK6601" s="35"/>
      <c r="AL6601" s="35"/>
      <c r="AM6601" s="35"/>
      <c r="AN6601" s="35"/>
      <c r="AO6601" s="35"/>
      <c r="AP6601" s="35"/>
      <c r="AQ6601" s="35"/>
      <c r="AR6601" s="35"/>
      <c r="AS6601" s="35"/>
      <c r="AT6601" s="35"/>
      <c r="CC6601" s="30">
        <v>0</v>
      </c>
      <c r="CD6601" s="30"/>
      <c r="CE6601" s="30"/>
      <c r="CF6601" s="30"/>
      <c r="CG6601" s="30"/>
      <c r="CH6601" s="30"/>
      <c r="CI6601" s="30"/>
      <c r="CJ6601" s="30"/>
      <c r="CK6601" s="30"/>
      <c r="CN6601" s="30">
        <v>0</v>
      </c>
      <c r="CO6601" s="30"/>
      <c r="CP6601" s="30"/>
      <c r="CQ6601" s="30"/>
      <c r="CR6601" s="30"/>
      <c r="CS6601" s="30"/>
      <c r="CT6601" s="30"/>
      <c r="CU6601" s="30"/>
      <c r="CW6601" s="30">
        <v>0</v>
      </c>
      <c r="CX6601" s="30"/>
      <c r="CY6601" s="30"/>
      <c r="CZ6601" s="30"/>
      <c r="DA6601" s="30"/>
      <c r="DB6601" s="30"/>
      <c r="DC6601" s="30"/>
      <c r="DD6601" s="30"/>
    </row>
    <row r="6602" spans="1:108" ht="6" customHeight="1" x14ac:dyDescent="0.2">
      <c r="A6602" s="41"/>
    </row>
    <row r="6603" spans="1:108" ht="15" customHeight="1" x14ac:dyDescent="0.2">
      <c r="A6603" s="41"/>
      <c r="B6603" s="35" t="s">
        <v>390</v>
      </c>
      <c r="C6603" s="35"/>
      <c r="D6603" s="35" t="s">
        <v>91</v>
      </c>
      <c r="E6603" s="35"/>
      <c r="F6603" s="35"/>
      <c r="G6603" s="35"/>
      <c r="H6603" s="35"/>
      <c r="I6603" s="35"/>
      <c r="J6603" s="35"/>
      <c r="O6603" s="29" t="s">
        <v>92</v>
      </c>
      <c r="P6603" s="29"/>
      <c r="Q6603" s="29"/>
      <c r="R6603" s="29"/>
      <c r="S6603" s="29"/>
      <c r="T6603" s="29"/>
      <c r="U6603" s="29"/>
      <c r="V6603" s="29"/>
      <c r="W6603" s="29"/>
      <c r="X6603" s="29"/>
      <c r="Y6603" s="29"/>
      <c r="Z6603" s="29"/>
      <c r="AA6603" s="29"/>
      <c r="AB6603" s="29"/>
      <c r="AC6603" s="29"/>
      <c r="AD6603" s="29"/>
      <c r="AE6603" s="29"/>
      <c r="AF6603" s="29"/>
      <c r="AG6603" s="29"/>
      <c r="AH6603" s="29"/>
      <c r="AI6603" s="29"/>
      <c r="AJ6603" s="29"/>
      <c r="AK6603" s="29"/>
      <c r="AL6603" s="29"/>
      <c r="AM6603" s="29"/>
      <c r="AN6603" s="29"/>
      <c r="AO6603" s="29"/>
      <c r="AP6603" s="29"/>
      <c r="AQ6603" s="29"/>
      <c r="AR6603" s="29"/>
      <c r="AS6603" s="29"/>
      <c r="AT6603" s="29"/>
      <c r="CC6603" s="30">
        <v>0</v>
      </c>
      <c r="CD6603" s="30"/>
      <c r="CE6603" s="30"/>
      <c r="CF6603" s="30"/>
      <c r="CG6603" s="30"/>
      <c r="CH6603" s="30"/>
      <c r="CI6603" s="30"/>
      <c r="CJ6603" s="30"/>
      <c r="CK6603" s="30"/>
      <c r="CN6603" s="30">
        <v>0</v>
      </c>
      <c r="CO6603" s="30"/>
      <c r="CP6603" s="30"/>
      <c r="CQ6603" s="30"/>
      <c r="CR6603" s="30"/>
      <c r="CS6603" s="30"/>
      <c r="CT6603" s="30"/>
      <c r="CU6603" s="30"/>
      <c r="CW6603" s="30">
        <v>0</v>
      </c>
      <c r="CX6603" s="30"/>
      <c r="CY6603" s="30"/>
      <c r="CZ6603" s="30"/>
      <c r="DA6603" s="30"/>
      <c r="DB6603" s="30"/>
      <c r="DC6603" s="30"/>
      <c r="DD6603" s="30"/>
    </row>
    <row r="6604" spans="1:108" ht="7.5" customHeight="1" x14ac:dyDescent="0.2">
      <c r="A6604" s="41"/>
    </row>
    <row r="6605" spans="1:108" ht="13.5" customHeight="1" x14ac:dyDescent="0.2">
      <c r="A6605" s="41"/>
      <c r="B6605" s="29" t="s">
        <v>395</v>
      </c>
      <c r="C6605" s="29"/>
      <c r="D6605" s="29"/>
      <c r="E6605" s="29"/>
      <c r="F6605" s="29"/>
      <c r="G6605" s="29"/>
      <c r="H6605" s="29"/>
      <c r="I6605" s="29"/>
      <c r="J6605" s="29"/>
      <c r="K6605" s="29"/>
      <c r="L6605" s="29"/>
      <c r="M6605" s="29"/>
      <c r="N6605" s="29"/>
      <c r="O6605" s="29"/>
      <c r="P6605" s="29"/>
      <c r="Q6605" s="29"/>
      <c r="R6605" s="29"/>
      <c r="S6605" s="29"/>
      <c r="T6605" s="29"/>
      <c r="U6605" s="29"/>
      <c r="V6605" s="29"/>
      <c r="W6605" s="29"/>
      <c r="X6605" s="29"/>
      <c r="Y6605" s="29"/>
      <c r="Z6605" s="29"/>
      <c r="AA6605" s="29"/>
      <c r="AB6605" s="29"/>
      <c r="AC6605" s="29"/>
      <c r="AD6605" s="29"/>
      <c r="AE6605" s="29"/>
      <c r="AF6605" s="29"/>
      <c r="AG6605" s="29"/>
      <c r="AH6605" s="29"/>
      <c r="AI6605" s="29"/>
      <c r="AJ6605" s="29"/>
      <c r="AK6605" s="29"/>
      <c r="AL6605" s="29"/>
      <c r="AM6605" s="29"/>
      <c r="AN6605" s="29"/>
      <c r="AO6605" s="29"/>
      <c r="AP6605" s="29"/>
      <c r="AQ6605" s="29"/>
      <c r="AR6605" s="29"/>
      <c r="AS6605" s="29"/>
      <c r="AT6605" s="29"/>
      <c r="AU6605" s="29"/>
      <c r="AV6605" s="29"/>
    </row>
    <row r="6606" spans="1:108" ht="6" customHeight="1" x14ac:dyDescent="0.2">
      <c r="A6606" s="41"/>
    </row>
    <row r="6607" spans="1:108" ht="13.5" customHeight="1" x14ac:dyDescent="0.2">
      <c r="A6607" s="28"/>
      <c r="B6607" s="35" t="s">
        <v>29</v>
      </c>
      <c r="C6607" s="35"/>
      <c r="D6607" s="35" t="s">
        <v>99</v>
      </c>
      <c r="E6607" s="35"/>
      <c r="F6607" s="35"/>
      <c r="G6607" s="35"/>
      <c r="H6607" s="35"/>
      <c r="I6607" s="35"/>
      <c r="J6607" s="35"/>
      <c r="O6607" s="35" t="s">
        <v>100</v>
      </c>
      <c r="P6607" s="35"/>
      <c r="Q6607" s="35"/>
      <c r="R6607" s="35"/>
      <c r="S6607" s="35"/>
      <c r="T6607" s="35"/>
      <c r="U6607" s="35"/>
      <c r="V6607" s="35"/>
      <c r="W6607" s="35"/>
      <c r="X6607" s="35"/>
      <c r="Y6607" s="35"/>
      <c r="Z6607" s="35"/>
      <c r="AA6607" s="35"/>
      <c r="AB6607" s="35"/>
      <c r="AC6607" s="35"/>
      <c r="AD6607" s="35"/>
      <c r="AE6607" s="35"/>
      <c r="AF6607" s="35"/>
      <c r="AG6607" s="35"/>
      <c r="AH6607" s="35"/>
      <c r="AI6607" s="35"/>
      <c r="AJ6607" s="35"/>
      <c r="AK6607" s="35"/>
      <c r="AL6607" s="35"/>
      <c r="AM6607" s="35"/>
      <c r="AN6607" s="35"/>
      <c r="AO6607" s="35"/>
      <c r="AP6607" s="35"/>
      <c r="AQ6607" s="35"/>
      <c r="AR6607" s="35"/>
      <c r="AS6607" s="35"/>
      <c r="AT6607" s="35"/>
      <c r="CC6607" s="30">
        <v>0</v>
      </c>
      <c r="CD6607" s="30"/>
      <c r="CE6607" s="30"/>
      <c r="CF6607" s="30"/>
      <c r="CG6607" s="30"/>
      <c r="CH6607" s="30"/>
      <c r="CI6607" s="30"/>
      <c r="CJ6607" s="30"/>
      <c r="CK6607" s="30"/>
      <c r="CN6607" s="30">
        <v>0</v>
      </c>
      <c r="CO6607" s="30"/>
      <c r="CP6607" s="30"/>
      <c r="CQ6607" s="30"/>
      <c r="CR6607" s="30"/>
      <c r="CS6607" s="30"/>
      <c r="CT6607" s="30"/>
      <c r="CU6607" s="30"/>
      <c r="CW6607" s="30">
        <v>0</v>
      </c>
      <c r="CX6607" s="30"/>
      <c r="CY6607" s="30"/>
      <c r="CZ6607" s="30"/>
      <c r="DA6607" s="30"/>
      <c r="DB6607" s="30"/>
      <c r="DC6607" s="30"/>
      <c r="DD6607" s="30"/>
    </row>
    <row r="6608" spans="1:108" ht="6" customHeight="1" x14ac:dyDescent="0.2">
      <c r="A6608" s="28"/>
    </row>
    <row r="6609" spans="1:109" ht="13.5" customHeight="1" x14ac:dyDescent="0.2">
      <c r="A6609" s="28"/>
      <c r="B6609" s="35" t="s">
        <v>29</v>
      </c>
      <c r="C6609" s="35"/>
      <c r="D6609" s="35" t="s">
        <v>107</v>
      </c>
      <c r="E6609" s="35"/>
      <c r="F6609" s="35"/>
      <c r="G6609" s="35"/>
      <c r="H6609" s="35"/>
      <c r="I6609" s="35"/>
      <c r="J6609" s="35"/>
      <c r="O6609" s="35" t="s">
        <v>108</v>
      </c>
      <c r="P6609" s="35"/>
      <c r="Q6609" s="35"/>
      <c r="R6609" s="35"/>
      <c r="S6609" s="35"/>
      <c r="T6609" s="35"/>
      <c r="U6609" s="35"/>
      <c r="V6609" s="35"/>
      <c r="W6609" s="35"/>
      <c r="X6609" s="35"/>
      <c r="Y6609" s="35"/>
      <c r="Z6609" s="35"/>
      <c r="AA6609" s="35"/>
      <c r="AB6609" s="35"/>
      <c r="AC6609" s="35"/>
      <c r="AD6609" s="35"/>
      <c r="AE6609" s="35"/>
      <c r="AF6609" s="35"/>
      <c r="AG6609" s="35"/>
      <c r="AH6609" s="35"/>
      <c r="AI6609" s="35"/>
      <c r="AJ6609" s="35"/>
      <c r="AK6609" s="35"/>
      <c r="AL6609" s="35"/>
      <c r="AM6609" s="35"/>
      <c r="AN6609" s="35"/>
      <c r="AO6609" s="35"/>
      <c r="AP6609" s="35"/>
      <c r="AQ6609" s="35"/>
      <c r="AR6609" s="35"/>
      <c r="AS6609" s="35"/>
      <c r="AT6609" s="35"/>
      <c r="CC6609" s="30">
        <v>0</v>
      </c>
      <c r="CD6609" s="30"/>
      <c r="CE6609" s="30"/>
      <c r="CF6609" s="30"/>
      <c r="CG6609" s="30"/>
      <c r="CH6609" s="30"/>
      <c r="CI6609" s="30"/>
      <c r="CJ6609" s="30"/>
      <c r="CK6609" s="30"/>
      <c r="CN6609" s="30">
        <v>0</v>
      </c>
      <c r="CO6609" s="30"/>
      <c r="CP6609" s="30"/>
      <c r="CQ6609" s="30"/>
      <c r="CR6609" s="30"/>
      <c r="CS6609" s="30"/>
      <c r="CT6609" s="30"/>
      <c r="CU6609" s="30"/>
      <c r="CW6609" s="30">
        <v>0</v>
      </c>
      <c r="CX6609" s="30"/>
      <c r="CY6609" s="30"/>
      <c r="CZ6609" s="30"/>
      <c r="DA6609" s="30"/>
      <c r="DB6609" s="30"/>
      <c r="DC6609" s="30"/>
      <c r="DD6609" s="30"/>
    </row>
    <row r="6610" spans="1:109" ht="6" customHeight="1" x14ac:dyDescent="0.2">
      <c r="A6610" s="28"/>
    </row>
    <row r="6611" spans="1:109" ht="13.5" customHeight="1" x14ac:dyDescent="0.2">
      <c r="A6611" s="41"/>
      <c r="B6611" s="35" t="s">
        <v>390</v>
      </c>
      <c r="C6611" s="35"/>
      <c r="D6611" s="35" t="s">
        <v>109</v>
      </c>
      <c r="E6611" s="35"/>
      <c r="F6611" s="35"/>
      <c r="G6611" s="35"/>
      <c r="H6611" s="35"/>
      <c r="I6611" s="35"/>
      <c r="J6611" s="35"/>
      <c r="O6611" s="35" t="s">
        <v>110</v>
      </c>
      <c r="P6611" s="35"/>
      <c r="Q6611" s="35"/>
      <c r="R6611" s="35"/>
      <c r="S6611" s="35"/>
      <c r="T6611" s="35"/>
      <c r="U6611" s="35"/>
      <c r="V6611" s="35"/>
      <c r="W6611" s="35"/>
      <c r="X6611" s="35"/>
      <c r="Y6611" s="35"/>
      <c r="Z6611" s="35"/>
      <c r="AA6611" s="35"/>
      <c r="AB6611" s="35"/>
      <c r="AC6611" s="35"/>
      <c r="AD6611" s="35"/>
      <c r="AE6611" s="35"/>
      <c r="AF6611" s="35"/>
      <c r="AG6611" s="35"/>
      <c r="AH6611" s="35"/>
      <c r="AI6611" s="35"/>
      <c r="AJ6611" s="35"/>
      <c r="AK6611" s="35"/>
      <c r="AL6611" s="35"/>
      <c r="AM6611" s="35"/>
      <c r="AN6611" s="35"/>
      <c r="AO6611" s="35"/>
      <c r="AP6611" s="35"/>
      <c r="AQ6611" s="35"/>
      <c r="AR6611" s="35"/>
      <c r="AS6611" s="35"/>
      <c r="AT6611" s="35"/>
      <c r="CC6611" s="30">
        <v>0</v>
      </c>
      <c r="CD6611" s="30"/>
      <c r="CE6611" s="30"/>
      <c r="CF6611" s="30"/>
      <c r="CG6611" s="30"/>
      <c r="CH6611" s="30"/>
      <c r="CI6611" s="30"/>
      <c r="CJ6611" s="30"/>
      <c r="CK6611" s="30"/>
      <c r="CN6611" s="30">
        <v>0</v>
      </c>
      <c r="CO6611" s="30"/>
      <c r="CP6611" s="30"/>
      <c r="CQ6611" s="30"/>
      <c r="CR6611" s="30"/>
      <c r="CS6611" s="30"/>
      <c r="CT6611" s="30"/>
      <c r="CU6611" s="30"/>
      <c r="CW6611" s="30">
        <v>0</v>
      </c>
      <c r="CX6611" s="30"/>
      <c r="CY6611" s="30"/>
      <c r="CZ6611" s="30"/>
      <c r="DA6611" s="30"/>
      <c r="DB6611" s="30"/>
      <c r="DC6611" s="30"/>
      <c r="DD6611" s="30"/>
    </row>
    <row r="6612" spans="1:109" ht="6" customHeight="1" x14ac:dyDescent="0.2">
      <c r="A6612" s="41"/>
    </row>
    <row r="6613" spans="1:109" ht="15" customHeight="1" x14ac:dyDescent="0.2">
      <c r="A6613" s="41"/>
      <c r="B6613" s="35" t="s">
        <v>390</v>
      </c>
      <c r="C6613" s="35"/>
      <c r="D6613" s="35" t="s">
        <v>111</v>
      </c>
      <c r="E6613" s="35"/>
      <c r="F6613" s="35"/>
      <c r="G6613" s="35"/>
      <c r="H6613" s="35"/>
      <c r="I6613" s="35"/>
      <c r="J6613" s="35"/>
      <c r="O6613" s="35" t="s">
        <v>112</v>
      </c>
      <c r="P6613" s="35"/>
      <c r="Q6613" s="35"/>
      <c r="R6613" s="35"/>
      <c r="S6613" s="35"/>
      <c r="T6613" s="35"/>
      <c r="U6613" s="35"/>
      <c r="V6613" s="35"/>
      <c r="W6613" s="35"/>
      <c r="X6613" s="35"/>
      <c r="Y6613" s="35"/>
      <c r="Z6613" s="35"/>
      <c r="AA6613" s="35"/>
      <c r="AB6613" s="35"/>
      <c r="AC6613" s="35"/>
      <c r="AD6613" s="35"/>
      <c r="AE6613" s="35"/>
      <c r="AF6613" s="35"/>
      <c r="AG6613" s="35"/>
      <c r="AH6613" s="35"/>
      <c r="AI6613" s="35"/>
      <c r="AJ6613" s="35"/>
      <c r="AK6613" s="35"/>
      <c r="AL6613" s="35"/>
      <c r="AM6613" s="35"/>
      <c r="AN6613" s="35"/>
      <c r="AO6613" s="35"/>
      <c r="AP6613" s="35"/>
      <c r="AQ6613" s="35"/>
      <c r="AR6613" s="35"/>
      <c r="AS6613" s="35"/>
      <c r="AT6613" s="35"/>
      <c r="CC6613" s="30">
        <v>0</v>
      </c>
      <c r="CD6613" s="30"/>
      <c r="CE6613" s="30"/>
      <c r="CF6613" s="30"/>
      <c r="CG6613" s="30"/>
      <c r="CH6613" s="30"/>
      <c r="CI6613" s="30"/>
      <c r="CJ6613" s="30"/>
      <c r="CK6613" s="30"/>
      <c r="CN6613" s="30">
        <v>0</v>
      </c>
      <c r="CO6613" s="30"/>
      <c r="CP6613" s="30"/>
      <c r="CQ6613" s="30"/>
      <c r="CR6613" s="30"/>
      <c r="CS6613" s="30"/>
      <c r="CT6613" s="30"/>
      <c r="CU6613" s="30"/>
      <c r="CW6613" s="30">
        <v>0</v>
      </c>
      <c r="CX6613" s="30"/>
      <c r="CY6613" s="30"/>
      <c r="CZ6613" s="30"/>
      <c r="DA6613" s="30"/>
      <c r="DB6613" s="30"/>
      <c r="DC6613" s="30"/>
      <c r="DD6613" s="30"/>
    </row>
    <row r="6614" spans="1:109" ht="7.5" customHeight="1" x14ac:dyDescent="0.2">
      <c r="A6614" s="41"/>
    </row>
    <row r="6615" spans="1:109" ht="13.5" customHeight="1" x14ac:dyDescent="0.2">
      <c r="A6615" s="41"/>
      <c r="B6615" s="29" t="s">
        <v>396</v>
      </c>
      <c r="C6615" s="29"/>
      <c r="D6615" s="29"/>
      <c r="E6615" s="29"/>
      <c r="F6615" s="29"/>
      <c r="G6615" s="29"/>
      <c r="H6615" s="29"/>
      <c r="I6615" s="29"/>
      <c r="J6615" s="29"/>
      <c r="K6615" s="29"/>
      <c r="L6615" s="29"/>
      <c r="M6615" s="29"/>
      <c r="N6615" s="29"/>
      <c r="O6615" s="29"/>
      <c r="P6615" s="29"/>
      <c r="Q6615" s="29"/>
      <c r="R6615" s="29"/>
      <c r="S6615" s="29"/>
      <c r="T6615" s="29"/>
      <c r="U6615" s="29"/>
      <c r="V6615" s="29"/>
      <c r="W6615" s="29"/>
      <c r="X6615" s="29"/>
      <c r="Y6615" s="29"/>
      <c r="Z6615" s="29"/>
      <c r="AA6615" s="29"/>
      <c r="AB6615" s="29"/>
      <c r="AC6615" s="29"/>
      <c r="AD6615" s="29"/>
      <c r="AE6615" s="29"/>
      <c r="AF6615" s="29"/>
      <c r="AG6615" s="29"/>
      <c r="AH6615" s="29"/>
      <c r="AI6615" s="29"/>
      <c r="AJ6615" s="29"/>
      <c r="AK6615" s="29"/>
      <c r="AL6615" s="29"/>
      <c r="AM6615" s="29"/>
      <c r="AN6615" s="29"/>
      <c r="AO6615" s="29"/>
      <c r="AP6615" s="29"/>
      <c r="AQ6615" s="29"/>
      <c r="AR6615" s="29"/>
      <c r="AS6615" s="29"/>
      <c r="AT6615" s="29"/>
      <c r="AU6615" s="29"/>
      <c r="AV6615" s="29"/>
    </row>
    <row r="6616" spans="1:109" ht="6" customHeight="1" x14ac:dyDescent="0.2">
      <c r="A6616" s="41"/>
    </row>
    <row r="6617" spans="1:109" ht="4.5" customHeight="1" x14ac:dyDescent="0.2">
      <c r="A6617" s="41"/>
      <c r="B6617" s="35" t="s">
        <v>390</v>
      </c>
      <c r="C6617" s="35"/>
      <c r="D6617" s="35" t="s">
        <v>117</v>
      </c>
      <c r="E6617" s="35"/>
      <c r="F6617" s="35"/>
      <c r="G6617" s="35"/>
      <c r="H6617" s="35"/>
      <c r="I6617" s="35"/>
      <c r="J6617" s="35"/>
      <c r="O6617" s="35" t="s">
        <v>118</v>
      </c>
      <c r="P6617" s="35"/>
      <c r="Q6617" s="35"/>
      <c r="R6617" s="35"/>
      <c r="S6617" s="35"/>
      <c r="T6617" s="35"/>
      <c r="U6617" s="35"/>
      <c r="V6617" s="35"/>
      <c r="W6617" s="35"/>
      <c r="X6617" s="35"/>
      <c r="Y6617" s="35"/>
      <c r="Z6617" s="35"/>
      <c r="AA6617" s="35"/>
      <c r="AB6617" s="35"/>
      <c r="AC6617" s="35"/>
      <c r="AD6617" s="35"/>
      <c r="AE6617" s="35"/>
      <c r="AF6617" s="35"/>
      <c r="AG6617" s="35"/>
      <c r="AH6617" s="35"/>
      <c r="AI6617" s="35"/>
      <c r="AJ6617" s="35"/>
      <c r="AK6617" s="35"/>
      <c r="AL6617" s="35"/>
      <c r="AM6617" s="35"/>
      <c r="AN6617" s="35"/>
      <c r="AO6617" s="35"/>
      <c r="AP6617" s="35"/>
      <c r="AQ6617" s="35"/>
      <c r="AR6617" s="35"/>
      <c r="AS6617" s="35"/>
      <c r="AT6617" s="35"/>
      <c r="CC6617" s="30">
        <v>0</v>
      </c>
      <c r="CD6617" s="30"/>
      <c r="CE6617" s="30"/>
      <c r="CF6617" s="30"/>
      <c r="CG6617" s="30"/>
      <c r="CH6617" s="30"/>
      <c r="CI6617" s="30"/>
      <c r="CJ6617" s="30"/>
      <c r="CK6617" s="30"/>
      <c r="CN6617" s="30">
        <v>0</v>
      </c>
      <c r="CO6617" s="30"/>
      <c r="CP6617" s="30"/>
      <c r="CQ6617" s="30"/>
      <c r="CR6617" s="30"/>
      <c r="CS6617" s="30"/>
      <c r="CT6617" s="30"/>
      <c r="CU6617" s="30"/>
      <c r="CW6617" s="30">
        <v>0</v>
      </c>
      <c r="CX6617" s="30"/>
      <c r="CY6617" s="30"/>
      <c r="CZ6617" s="30"/>
      <c r="DA6617" s="30"/>
      <c r="DB6617" s="30"/>
      <c r="DC6617" s="30"/>
      <c r="DD6617" s="30"/>
    </row>
    <row r="6618" spans="1:109" x14ac:dyDescent="0.2">
      <c r="A6618" s="41"/>
      <c r="B6618" s="35"/>
      <c r="C6618" s="35"/>
      <c r="D6618" s="35"/>
      <c r="E6618" s="35"/>
      <c r="F6618" s="35"/>
      <c r="G6618" s="35"/>
      <c r="H6618" s="35"/>
      <c r="I6618" s="35"/>
      <c r="J6618" s="35"/>
      <c r="O6618" s="35"/>
      <c r="P6618" s="35"/>
      <c r="Q6618" s="35"/>
      <c r="R6618" s="35"/>
      <c r="S6618" s="35"/>
      <c r="T6618" s="35"/>
      <c r="U6618" s="35"/>
      <c r="V6618" s="35"/>
      <c r="W6618" s="35"/>
      <c r="X6618" s="35"/>
      <c r="Y6618" s="35"/>
      <c r="Z6618" s="35"/>
      <c r="AA6618" s="35"/>
      <c r="AB6618" s="35"/>
      <c r="AC6618" s="35"/>
      <c r="AD6618" s="35"/>
      <c r="AE6618" s="35"/>
      <c r="AF6618" s="35"/>
      <c r="AG6618" s="35"/>
      <c r="AH6618" s="35"/>
      <c r="AI6618" s="35"/>
      <c r="AJ6618" s="35"/>
      <c r="AK6618" s="35"/>
      <c r="AL6618" s="35"/>
      <c r="AM6618" s="35"/>
      <c r="AN6618" s="35"/>
      <c r="AO6618" s="35"/>
      <c r="AP6618" s="35"/>
      <c r="AQ6618" s="35"/>
      <c r="AR6618" s="35"/>
      <c r="AS6618" s="35"/>
      <c r="AT6618" s="35"/>
      <c r="CC6618" s="30"/>
      <c r="CD6618" s="30"/>
      <c r="CE6618" s="30"/>
      <c r="CF6618" s="30"/>
      <c r="CG6618" s="30"/>
      <c r="CH6618" s="30"/>
      <c r="CI6618" s="30"/>
      <c r="CJ6618" s="30"/>
      <c r="CK6618" s="30"/>
      <c r="CN6618" s="30"/>
      <c r="CO6618" s="30"/>
      <c r="CP6618" s="30"/>
      <c r="CQ6618" s="30"/>
      <c r="CR6618" s="30"/>
      <c r="CS6618" s="30"/>
      <c r="CT6618" s="30"/>
      <c r="CU6618" s="30"/>
      <c r="CW6618" s="30"/>
      <c r="CX6618" s="30"/>
      <c r="CY6618" s="30"/>
      <c r="CZ6618" s="30"/>
      <c r="DA6618" s="30"/>
      <c r="DB6618" s="30"/>
      <c r="DC6618" s="30"/>
      <c r="DD6618" s="30"/>
    </row>
    <row r="6619" spans="1:109" ht="2.25" customHeight="1" x14ac:dyDescent="0.2"/>
    <row r="6620" spans="1:109" ht="18.75" customHeight="1" x14ac:dyDescent="0.2">
      <c r="A6620" s="34" t="s">
        <v>900</v>
      </c>
      <c r="B6620" s="34"/>
      <c r="C6620" s="34"/>
      <c r="D6620" s="34"/>
      <c r="E6620" s="34"/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4"/>
      <c r="AI6620" s="34"/>
      <c r="AJ6620" s="34"/>
      <c r="AK6620" s="34"/>
      <c r="AL6620" s="34"/>
      <c r="AM6620" s="34"/>
      <c r="AN6620" s="34"/>
      <c r="AO6620" s="34"/>
      <c r="AP6620" s="34"/>
      <c r="AQ6620" s="34"/>
      <c r="AR6620" s="34"/>
      <c r="AS6620" s="34"/>
      <c r="AT6620" s="34"/>
      <c r="AU6620" s="34"/>
      <c r="AV6620" s="34"/>
      <c r="AW6620" s="34"/>
      <c r="AX6620" s="34"/>
      <c r="AY6620" s="34"/>
      <c r="AZ6620" s="34"/>
      <c r="BA6620" s="34"/>
      <c r="BB6620" s="34"/>
      <c r="BC6620" s="34"/>
      <c r="BD6620" s="34"/>
      <c r="BE6620" s="34"/>
      <c r="BF6620" s="34"/>
      <c r="BG6620" s="34"/>
      <c r="BH6620" s="34"/>
      <c r="BI6620" s="34"/>
      <c r="BJ6620" s="34"/>
      <c r="BK6620" s="34"/>
      <c r="BL6620" s="34"/>
      <c r="BM6620" s="34"/>
      <c r="BN6620" s="34"/>
      <c r="BO6620" s="34"/>
      <c r="BP6620" s="34"/>
      <c r="BQ6620" s="34"/>
      <c r="BR6620" s="34"/>
      <c r="BS6620" s="34"/>
      <c r="BT6620" s="34"/>
      <c r="BU6620" s="34"/>
      <c r="BV6620" s="34"/>
      <c r="BW6620" s="34"/>
      <c r="BX6620" s="34"/>
      <c r="BY6620" s="34"/>
      <c r="BZ6620" s="34"/>
      <c r="CA6620" s="34"/>
      <c r="CB6620" s="34"/>
      <c r="CC6620" s="34"/>
      <c r="CD6620" s="34"/>
      <c r="CE6620" s="34"/>
      <c r="CF6620" s="34"/>
      <c r="CG6620" s="34"/>
      <c r="CH6620" s="34"/>
      <c r="CI6620" s="34"/>
      <c r="CJ6620" s="34"/>
      <c r="CK6620" s="34"/>
      <c r="CL6620" s="34"/>
      <c r="CM6620" s="34"/>
      <c r="CN6620" s="34"/>
      <c r="CO6620" s="34"/>
      <c r="CP6620" s="34"/>
      <c r="CQ6620" s="34"/>
      <c r="CR6620" s="34"/>
      <c r="CS6620" s="34"/>
      <c r="CT6620" s="34"/>
      <c r="CU6620" s="34"/>
      <c r="CV6620" s="34"/>
      <c r="CW6620" s="34"/>
      <c r="CX6620" s="34"/>
      <c r="CY6620" s="34"/>
      <c r="CZ6620" s="34"/>
      <c r="DA6620" s="34"/>
      <c r="DB6620" s="34"/>
      <c r="DC6620" s="34"/>
      <c r="DD6620" s="34"/>
      <c r="DE6620" s="34"/>
    </row>
    <row r="6621" spans="1:109" ht="13.5" customHeight="1" x14ac:dyDescent="0.2"/>
    <row r="6622" spans="1:109" ht="7.5" customHeight="1" x14ac:dyDescent="0.2"/>
    <row r="6623" spans="1:109" ht="17.25" customHeight="1" x14ac:dyDescent="0.2">
      <c r="A6623" s="35" t="s">
        <v>346</v>
      </c>
      <c r="B6623" s="35"/>
      <c r="C6623" s="35"/>
      <c r="G6623" s="35" t="s">
        <v>347</v>
      </c>
      <c r="H6623" s="35"/>
      <c r="J6623" s="40"/>
      <c r="K6623" s="40"/>
      <c r="L6623" s="40"/>
      <c r="M6623" s="40"/>
      <c r="O6623" s="35" t="s">
        <v>348</v>
      </c>
      <c r="P6623" s="35"/>
      <c r="Q6623" s="35"/>
      <c r="R6623" s="35"/>
      <c r="S6623" s="35"/>
      <c r="T6623" s="35"/>
      <c r="U6623" s="35"/>
      <c r="V6623" s="35"/>
      <c r="W6623" s="35"/>
      <c r="X6623" s="35"/>
      <c r="Y6623" s="35"/>
      <c r="Z6623" s="35"/>
      <c r="AA6623" s="35"/>
      <c r="AB6623" s="35"/>
      <c r="AC6623" s="35"/>
      <c r="AD6623" s="35"/>
      <c r="AE6623" s="35"/>
      <c r="AF6623" s="35"/>
      <c r="AG6623" s="35"/>
      <c r="AH6623" s="35"/>
      <c r="AI6623" s="35"/>
      <c r="AJ6623" s="35"/>
      <c r="AK6623" s="35"/>
      <c r="AL6623" s="35"/>
      <c r="AM6623" s="35"/>
      <c r="AN6623" s="35"/>
      <c r="AW6623" s="36" t="s">
        <v>349</v>
      </c>
      <c r="AX6623" s="36"/>
      <c r="AY6623" s="36"/>
      <c r="AZ6623" s="36"/>
      <c r="BA6623" s="36"/>
      <c r="BB6623" s="36"/>
      <c r="BC6623" s="36"/>
      <c r="BD6623" s="36"/>
      <c r="BE6623" s="36"/>
      <c r="BF6623" s="36"/>
      <c r="BG6623" s="36" t="s">
        <v>350</v>
      </c>
      <c r="BH6623" s="36"/>
      <c r="BI6623" s="36"/>
      <c r="BJ6623" s="36"/>
      <c r="BK6623" s="36"/>
      <c r="BL6623" s="36"/>
      <c r="BM6623" s="36"/>
      <c r="BN6623" s="36"/>
      <c r="BO6623" s="36"/>
      <c r="BP6623" s="36"/>
      <c r="BR6623" s="36" t="s">
        <v>21</v>
      </c>
      <c r="BS6623" s="36"/>
      <c r="BT6623" s="36"/>
      <c r="BU6623" s="36"/>
      <c r="BV6623" s="36"/>
      <c r="BW6623" s="36"/>
      <c r="BX6623" s="36"/>
      <c r="BY6623" s="36"/>
      <c r="BZ6623" s="36"/>
      <c r="CA6623" s="36"/>
      <c r="CC6623" s="36" t="s">
        <v>351</v>
      </c>
      <c r="CD6623" s="36"/>
      <c r="CE6623" s="36"/>
      <c r="CF6623" s="36"/>
      <c r="CG6623" s="36"/>
      <c r="CH6623" s="36"/>
      <c r="CI6623" s="36"/>
      <c r="CJ6623" s="36"/>
      <c r="CK6623" s="36"/>
      <c r="CN6623" s="36" t="s">
        <v>352</v>
      </c>
      <c r="CO6623" s="36"/>
      <c r="CP6623" s="36"/>
      <c r="CQ6623" s="36"/>
      <c r="CR6623" s="36"/>
      <c r="CS6623" s="36"/>
      <c r="CT6623" s="36"/>
      <c r="CU6623" s="36"/>
      <c r="CW6623" s="36" t="s">
        <v>21</v>
      </c>
      <c r="CX6623" s="36"/>
      <c r="CY6623" s="36"/>
      <c r="CZ6623" s="36"/>
      <c r="DA6623" s="36"/>
      <c r="DB6623" s="36"/>
      <c r="DC6623" s="36"/>
      <c r="DD6623" s="36"/>
    </row>
    <row r="6624" spans="1:109" ht="9" customHeight="1" x14ac:dyDescent="0.2"/>
    <row r="6625" spans="1:108" ht="9" customHeight="1" x14ac:dyDescent="0.2"/>
    <row r="6626" spans="1:108" ht="17.25" customHeight="1" x14ac:dyDescent="0.2">
      <c r="A6626" s="41"/>
      <c r="B6626" s="35" t="s">
        <v>903</v>
      </c>
      <c r="C6626" s="35"/>
      <c r="D6626" s="35"/>
      <c r="E6626" s="35"/>
      <c r="F6626" s="35"/>
      <c r="G6626" s="35"/>
      <c r="H6626" s="35"/>
      <c r="O6626" s="29" t="s">
        <v>902</v>
      </c>
      <c r="P6626" s="29"/>
      <c r="Q6626" s="29"/>
      <c r="R6626" s="29"/>
      <c r="S6626" s="29"/>
      <c r="T6626" s="29"/>
      <c r="U6626" s="29"/>
      <c r="V6626" s="29"/>
      <c r="W6626" s="29"/>
      <c r="X6626" s="29"/>
      <c r="Y6626" s="29"/>
      <c r="Z6626" s="29"/>
      <c r="AA6626" s="29"/>
      <c r="AB6626" s="29"/>
      <c r="AC6626" s="29"/>
      <c r="AD6626" s="29"/>
      <c r="AE6626" s="29"/>
      <c r="AF6626" s="29"/>
      <c r="AG6626" s="29"/>
      <c r="AH6626" s="29"/>
      <c r="AI6626" s="29"/>
      <c r="AJ6626" s="29"/>
      <c r="AK6626" s="29"/>
      <c r="AL6626" s="29"/>
      <c r="AM6626" s="29"/>
      <c r="AN6626" s="29"/>
      <c r="AO6626" s="29"/>
      <c r="AP6626" s="29"/>
      <c r="AQ6626" s="29"/>
      <c r="AR6626" s="29"/>
      <c r="AS6626" s="29"/>
      <c r="AT6626" s="29"/>
    </row>
    <row r="6627" spans="1:108" ht="18" customHeight="1" x14ac:dyDescent="0.2">
      <c r="A6627" s="41"/>
      <c r="B6627" s="37" t="s">
        <v>903</v>
      </c>
      <c r="C6627" s="37"/>
      <c r="D6627" s="37"/>
      <c r="E6627" s="37"/>
      <c r="F6627" s="37"/>
      <c r="G6627" s="37"/>
      <c r="H6627" s="37"/>
      <c r="I6627" s="37" t="s">
        <v>391</v>
      </c>
      <c r="J6627" s="37"/>
      <c r="K6627" s="37"/>
      <c r="L6627" s="37"/>
      <c r="M6627" s="37"/>
      <c r="N6627" s="37"/>
      <c r="O6627" s="31" t="s">
        <v>392</v>
      </c>
      <c r="P6627" s="31"/>
      <c r="Q6627" s="31"/>
      <c r="R6627" s="31"/>
      <c r="S6627" s="31"/>
      <c r="T6627" s="31"/>
      <c r="U6627" s="31"/>
      <c r="V6627" s="31"/>
      <c r="W6627" s="31"/>
      <c r="X6627" s="31"/>
      <c r="Y6627" s="31"/>
      <c r="Z6627" s="31"/>
      <c r="AA6627" s="31"/>
      <c r="AB6627" s="31"/>
      <c r="AC6627" s="31"/>
      <c r="AD6627" s="31"/>
      <c r="AE6627" s="31"/>
      <c r="AF6627" s="31"/>
      <c r="AG6627" s="31"/>
      <c r="AH6627" s="31"/>
      <c r="AI6627" s="31"/>
      <c r="AJ6627" s="31"/>
      <c r="AK6627" s="31"/>
      <c r="AL6627" s="31"/>
      <c r="AM6627" s="31"/>
      <c r="AN6627" s="31"/>
      <c r="AO6627" s="31"/>
      <c r="AP6627" s="31"/>
      <c r="AQ6627" s="31"/>
      <c r="AR6627" s="31"/>
      <c r="AS6627" s="31"/>
      <c r="AT6627" s="31"/>
      <c r="AW6627" s="32">
        <v>0</v>
      </c>
      <c r="AX6627" s="32"/>
      <c r="AY6627" s="32"/>
      <c r="AZ6627" s="32"/>
      <c r="BA6627" s="32"/>
      <c r="BB6627" s="32"/>
      <c r="BC6627" s="32"/>
      <c r="BD6627" s="32"/>
      <c r="BE6627" s="32"/>
      <c r="BF6627" s="32"/>
      <c r="BG6627" s="32">
        <v>0</v>
      </c>
      <c r="BH6627" s="32"/>
      <c r="BI6627" s="32"/>
      <c r="BJ6627" s="32"/>
      <c r="BK6627" s="32"/>
      <c r="BL6627" s="32"/>
      <c r="BM6627" s="32"/>
      <c r="BN6627" s="32"/>
      <c r="BO6627" s="32"/>
      <c r="BP6627" s="32"/>
      <c r="BR6627" s="32">
        <v>0</v>
      </c>
      <c r="BS6627" s="32"/>
      <c r="BT6627" s="32"/>
      <c r="BU6627" s="32"/>
      <c r="BV6627" s="32"/>
      <c r="BW6627" s="32"/>
      <c r="BX6627" s="32"/>
      <c r="BY6627" s="32"/>
      <c r="BZ6627" s="32"/>
      <c r="CA6627" s="32"/>
      <c r="CC6627" s="32">
        <v>0</v>
      </c>
      <c r="CD6627" s="32"/>
      <c r="CE6627" s="32"/>
      <c r="CF6627" s="32"/>
      <c r="CG6627" s="32"/>
      <c r="CH6627" s="32"/>
      <c r="CI6627" s="32"/>
      <c r="CJ6627" s="32"/>
      <c r="CK6627" s="32"/>
      <c r="CN6627" s="32">
        <v>0</v>
      </c>
      <c r="CO6627" s="32"/>
      <c r="CP6627" s="32"/>
      <c r="CQ6627" s="32"/>
      <c r="CR6627" s="32"/>
      <c r="CS6627" s="32"/>
      <c r="CT6627" s="32"/>
      <c r="CU6627" s="32"/>
      <c r="CW6627" s="32">
        <v>0</v>
      </c>
      <c r="CX6627" s="32"/>
      <c r="CY6627" s="32"/>
      <c r="CZ6627" s="32"/>
      <c r="DA6627" s="32"/>
      <c r="DB6627" s="32"/>
      <c r="DC6627" s="32"/>
      <c r="DD6627" s="32"/>
    </row>
    <row r="6628" spans="1:108" ht="18" customHeight="1" x14ac:dyDescent="0.2">
      <c r="A6628" s="41"/>
      <c r="B6628" s="37" t="s">
        <v>903</v>
      </c>
      <c r="C6628" s="37"/>
      <c r="D6628" s="37"/>
      <c r="E6628" s="37"/>
      <c r="F6628" s="37"/>
      <c r="G6628" s="37"/>
      <c r="H6628" s="37"/>
      <c r="I6628" s="37" t="s">
        <v>50</v>
      </c>
      <c r="J6628" s="37"/>
      <c r="K6628" s="37"/>
      <c r="L6628" s="37"/>
      <c r="M6628" s="37"/>
      <c r="N6628" s="37"/>
      <c r="O6628" s="31" t="s">
        <v>393</v>
      </c>
      <c r="P6628" s="31"/>
      <c r="Q6628" s="31"/>
      <c r="R6628" s="31"/>
      <c r="S6628" s="31"/>
      <c r="T6628" s="31"/>
      <c r="U6628" s="31"/>
      <c r="V6628" s="31"/>
      <c r="W6628" s="31"/>
      <c r="X6628" s="31"/>
      <c r="Y6628" s="31"/>
      <c r="Z6628" s="31"/>
      <c r="AA6628" s="31"/>
      <c r="AB6628" s="31"/>
      <c r="AC6628" s="31"/>
      <c r="AD6628" s="31"/>
      <c r="AE6628" s="31"/>
      <c r="AF6628" s="31"/>
      <c r="AG6628" s="31"/>
      <c r="AH6628" s="31"/>
      <c r="AI6628" s="31"/>
      <c r="AJ6628" s="31"/>
      <c r="AK6628" s="31"/>
      <c r="AL6628" s="31"/>
      <c r="AM6628" s="31"/>
      <c r="AN6628" s="31"/>
      <c r="AO6628" s="31"/>
      <c r="AP6628" s="31"/>
      <c r="AQ6628" s="31"/>
      <c r="AR6628" s="31"/>
      <c r="AS6628" s="31"/>
      <c r="AT6628" s="31"/>
      <c r="AW6628" s="32">
        <v>0</v>
      </c>
      <c r="AX6628" s="32"/>
      <c r="AY6628" s="32"/>
      <c r="AZ6628" s="32"/>
      <c r="BA6628" s="32"/>
      <c r="BB6628" s="32"/>
      <c r="BC6628" s="32"/>
      <c r="BD6628" s="32"/>
      <c r="BE6628" s="32"/>
      <c r="BF6628" s="32"/>
      <c r="BG6628" s="32">
        <v>0</v>
      </c>
      <c r="BH6628" s="32"/>
      <c r="BI6628" s="32"/>
      <c r="BJ6628" s="32"/>
      <c r="BK6628" s="32"/>
      <c r="BL6628" s="32"/>
      <c r="BM6628" s="32"/>
      <c r="BN6628" s="32"/>
      <c r="BO6628" s="32"/>
      <c r="BP6628" s="32"/>
      <c r="BR6628" s="32">
        <v>0</v>
      </c>
      <c r="BS6628" s="32"/>
      <c r="BT6628" s="32"/>
      <c r="BU6628" s="32"/>
      <c r="BV6628" s="32"/>
      <c r="BW6628" s="32"/>
      <c r="BX6628" s="32"/>
      <c r="BY6628" s="32"/>
      <c r="BZ6628" s="32"/>
      <c r="CA6628" s="32"/>
    </row>
    <row r="6629" spans="1:108" ht="18" customHeight="1" x14ac:dyDescent="0.2">
      <c r="A6629" s="41"/>
      <c r="B6629" s="37" t="s">
        <v>903</v>
      </c>
      <c r="C6629" s="37"/>
      <c r="D6629" s="37"/>
      <c r="E6629" s="37"/>
      <c r="F6629" s="37"/>
      <c r="G6629" s="37"/>
      <c r="H6629" s="37"/>
      <c r="I6629" s="37" t="s">
        <v>89</v>
      </c>
      <c r="J6629" s="37"/>
      <c r="K6629" s="37"/>
      <c r="L6629" s="37"/>
      <c r="M6629" s="37"/>
      <c r="N6629" s="37"/>
      <c r="O6629" s="31" t="s">
        <v>90</v>
      </c>
      <c r="P6629" s="31"/>
      <c r="Q6629" s="31"/>
      <c r="R6629" s="31"/>
      <c r="S6629" s="31"/>
      <c r="T6629" s="31"/>
      <c r="U6629" s="31"/>
      <c r="V6629" s="31"/>
      <c r="W6629" s="31"/>
      <c r="X6629" s="31"/>
      <c r="Y6629" s="31"/>
      <c r="Z6629" s="31"/>
      <c r="AA6629" s="31"/>
      <c r="AB6629" s="31"/>
      <c r="AC6629" s="31"/>
      <c r="AD6629" s="31"/>
      <c r="AE6629" s="31"/>
      <c r="AF6629" s="31"/>
      <c r="AG6629" s="31"/>
      <c r="AH6629" s="31"/>
      <c r="AI6629" s="31"/>
      <c r="AJ6629" s="31"/>
      <c r="AK6629" s="31"/>
      <c r="AL6629" s="31"/>
      <c r="AM6629" s="31"/>
      <c r="AN6629" s="31"/>
      <c r="AO6629" s="31"/>
      <c r="AP6629" s="31"/>
      <c r="AQ6629" s="31"/>
      <c r="AR6629" s="31"/>
      <c r="AS6629" s="31"/>
      <c r="AT6629" s="31"/>
      <c r="CC6629" s="32">
        <v>0</v>
      </c>
      <c r="CD6629" s="32"/>
      <c r="CE6629" s="32"/>
      <c r="CF6629" s="32"/>
      <c r="CG6629" s="32"/>
      <c r="CH6629" s="32"/>
      <c r="CI6629" s="32"/>
      <c r="CJ6629" s="32"/>
      <c r="CK6629" s="32"/>
      <c r="CN6629" s="32">
        <v>0</v>
      </c>
      <c r="CO6629" s="32"/>
      <c r="CP6629" s="32"/>
      <c r="CQ6629" s="32"/>
      <c r="CR6629" s="32"/>
      <c r="CS6629" s="32"/>
      <c r="CT6629" s="32"/>
      <c r="CU6629" s="32"/>
      <c r="CW6629" s="32">
        <v>0</v>
      </c>
      <c r="CX6629" s="32"/>
      <c r="CY6629" s="32"/>
      <c r="CZ6629" s="32"/>
      <c r="DA6629" s="32"/>
      <c r="DB6629" s="32"/>
      <c r="DC6629" s="32"/>
      <c r="DD6629" s="32"/>
    </row>
    <row r="6630" spans="1:108" ht="18" customHeight="1" x14ac:dyDescent="0.2">
      <c r="A6630" s="41"/>
      <c r="B6630" s="37" t="s">
        <v>903</v>
      </c>
      <c r="C6630" s="37"/>
      <c r="D6630" s="37"/>
      <c r="E6630" s="37"/>
      <c r="F6630" s="37"/>
      <c r="G6630" s="37"/>
      <c r="H6630" s="37"/>
      <c r="I6630" s="37" t="s">
        <v>91</v>
      </c>
      <c r="J6630" s="37"/>
      <c r="K6630" s="37"/>
      <c r="L6630" s="37"/>
      <c r="M6630" s="37"/>
      <c r="N6630" s="37"/>
      <c r="O6630" s="31" t="s">
        <v>92</v>
      </c>
      <c r="P6630" s="31"/>
      <c r="Q6630" s="31"/>
      <c r="R6630" s="31"/>
      <c r="S6630" s="31"/>
      <c r="T6630" s="31"/>
      <c r="U6630" s="31"/>
      <c r="V6630" s="31"/>
      <c r="W6630" s="31"/>
      <c r="X6630" s="31"/>
      <c r="Y6630" s="31"/>
      <c r="Z6630" s="31"/>
      <c r="AA6630" s="31"/>
      <c r="AB6630" s="31"/>
      <c r="AC6630" s="31"/>
      <c r="AD6630" s="31"/>
      <c r="AE6630" s="31"/>
      <c r="AF6630" s="31"/>
      <c r="AG6630" s="31"/>
      <c r="AH6630" s="31"/>
      <c r="AI6630" s="31"/>
      <c r="AJ6630" s="31"/>
      <c r="AK6630" s="31"/>
      <c r="AL6630" s="31"/>
      <c r="AM6630" s="31"/>
      <c r="AN6630" s="31"/>
      <c r="AO6630" s="31"/>
      <c r="AP6630" s="31"/>
      <c r="AQ6630" s="31"/>
      <c r="AR6630" s="31"/>
      <c r="AS6630" s="31"/>
      <c r="AT6630" s="31"/>
      <c r="CC6630" s="32">
        <v>0</v>
      </c>
      <c r="CD6630" s="32"/>
      <c r="CE6630" s="32"/>
      <c r="CF6630" s="32"/>
      <c r="CG6630" s="32"/>
      <c r="CH6630" s="32"/>
      <c r="CI6630" s="32"/>
      <c r="CJ6630" s="32"/>
      <c r="CK6630" s="32"/>
      <c r="CN6630" s="32">
        <v>0</v>
      </c>
      <c r="CO6630" s="32"/>
      <c r="CP6630" s="32"/>
      <c r="CQ6630" s="32"/>
      <c r="CR6630" s="32"/>
      <c r="CS6630" s="32"/>
      <c r="CT6630" s="32"/>
      <c r="CU6630" s="32"/>
      <c r="CW6630" s="32">
        <v>0</v>
      </c>
      <c r="CX6630" s="32"/>
      <c r="CY6630" s="32"/>
      <c r="CZ6630" s="32"/>
      <c r="DA6630" s="32"/>
      <c r="DB6630" s="32"/>
      <c r="DC6630" s="32"/>
      <c r="DD6630" s="32"/>
    </row>
    <row r="6631" spans="1:108" ht="18" customHeight="1" x14ac:dyDescent="0.2">
      <c r="A6631" s="41"/>
      <c r="B6631" s="37" t="s">
        <v>903</v>
      </c>
      <c r="C6631" s="37"/>
      <c r="D6631" s="37"/>
      <c r="E6631" s="37"/>
      <c r="F6631" s="37"/>
      <c r="G6631" s="37"/>
      <c r="H6631" s="37"/>
      <c r="I6631" s="37" t="s">
        <v>109</v>
      </c>
      <c r="J6631" s="37"/>
      <c r="K6631" s="37"/>
      <c r="L6631" s="37"/>
      <c r="M6631" s="37"/>
      <c r="N6631" s="37"/>
      <c r="O6631" s="31" t="s">
        <v>110</v>
      </c>
      <c r="P6631" s="31"/>
      <c r="Q6631" s="31"/>
      <c r="R6631" s="31"/>
      <c r="S6631" s="31"/>
      <c r="T6631" s="31"/>
      <c r="U6631" s="31"/>
      <c r="V6631" s="31"/>
      <c r="W6631" s="31"/>
      <c r="X6631" s="31"/>
      <c r="Y6631" s="31"/>
      <c r="Z6631" s="31"/>
      <c r="AA6631" s="31"/>
      <c r="AB6631" s="31"/>
      <c r="AC6631" s="31"/>
      <c r="AD6631" s="31"/>
      <c r="AE6631" s="31"/>
      <c r="AF6631" s="31"/>
      <c r="AG6631" s="31"/>
      <c r="AH6631" s="31"/>
      <c r="AI6631" s="31"/>
      <c r="AJ6631" s="31"/>
      <c r="AK6631" s="31"/>
      <c r="AL6631" s="31"/>
      <c r="AM6631" s="31"/>
      <c r="AN6631" s="31"/>
      <c r="AO6631" s="31"/>
      <c r="AP6631" s="31"/>
      <c r="AQ6631" s="31"/>
      <c r="AR6631" s="31"/>
      <c r="AS6631" s="31"/>
      <c r="AT6631" s="31"/>
      <c r="CC6631" s="32">
        <v>0</v>
      </c>
      <c r="CD6631" s="32"/>
      <c r="CE6631" s="32"/>
      <c r="CF6631" s="32"/>
      <c r="CG6631" s="32"/>
      <c r="CH6631" s="32"/>
      <c r="CI6631" s="32"/>
      <c r="CJ6631" s="32"/>
      <c r="CK6631" s="32"/>
      <c r="CN6631" s="32">
        <v>0</v>
      </c>
      <c r="CO6631" s="32"/>
      <c r="CP6631" s="32"/>
      <c r="CQ6631" s="32"/>
      <c r="CR6631" s="32"/>
      <c r="CS6631" s="32"/>
      <c r="CT6631" s="32"/>
      <c r="CU6631" s="32"/>
      <c r="CW6631" s="32">
        <v>0</v>
      </c>
      <c r="CX6631" s="32"/>
      <c r="CY6631" s="32"/>
      <c r="CZ6631" s="32"/>
      <c r="DA6631" s="32"/>
      <c r="DB6631" s="32"/>
      <c r="DC6631" s="32"/>
      <c r="DD6631" s="32"/>
    </row>
    <row r="6632" spans="1:108" ht="18" customHeight="1" x14ac:dyDescent="0.2">
      <c r="A6632" s="41"/>
      <c r="B6632" s="37" t="s">
        <v>903</v>
      </c>
      <c r="C6632" s="37"/>
      <c r="D6632" s="37"/>
      <c r="E6632" s="37"/>
      <c r="F6632" s="37"/>
      <c r="G6632" s="37"/>
      <c r="H6632" s="37"/>
      <c r="I6632" s="37" t="s">
        <v>111</v>
      </c>
      <c r="J6632" s="37"/>
      <c r="K6632" s="37"/>
      <c r="L6632" s="37"/>
      <c r="M6632" s="37"/>
      <c r="N6632" s="37"/>
      <c r="O6632" s="31" t="s">
        <v>112</v>
      </c>
      <c r="P6632" s="31"/>
      <c r="Q6632" s="31"/>
      <c r="R6632" s="31"/>
      <c r="S6632" s="31"/>
      <c r="T6632" s="31"/>
      <c r="U6632" s="31"/>
      <c r="V6632" s="31"/>
      <c r="W6632" s="31"/>
      <c r="X6632" s="31"/>
      <c r="Y6632" s="31"/>
      <c r="Z6632" s="31"/>
      <c r="AA6632" s="31"/>
      <c r="AB6632" s="31"/>
      <c r="AC6632" s="31"/>
      <c r="AD6632" s="31"/>
      <c r="AE6632" s="31"/>
      <c r="AF6632" s="31"/>
      <c r="AG6632" s="31"/>
      <c r="AH6632" s="31"/>
      <c r="AI6632" s="31"/>
      <c r="AJ6632" s="31"/>
      <c r="AK6632" s="31"/>
      <c r="AL6632" s="31"/>
      <c r="AM6632" s="31"/>
      <c r="AN6632" s="31"/>
      <c r="AO6632" s="31"/>
      <c r="AP6632" s="31"/>
      <c r="AQ6632" s="31"/>
      <c r="AR6632" s="31"/>
      <c r="AS6632" s="31"/>
      <c r="AT6632" s="31"/>
      <c r="CC6632" s="32">
        <v>0</v>
      </c>
      <c r="CD6632" s="32"/>
      <c r="CE6632" s="32"/>
      <c r="CF6632" s="32"/>
      <c r="CG6632" s="32"/>
      <c r="CH6632" s="32"/>
      <c r="CI6632" s="32"/>
      <c r="CJ6632" s="32"/>
      <c r="CK6632" s="32"/>
      <c r="CN6632" s="32">
        <v>0</v>
      </c>
      <c r="CO6632" s="32"/>
      <c r="CP6632" s="32"/>
      <c r="CQ6632" s="32"/>
      <c r="CR6632" s="32"/>
      <c r="CS6632" s="32"/>
      <c r="CT6632" s="32"/>
      <c r="CU6632" s="32"/>
      <c r="CW6632" s="32">
        <v>0</v>
      </c>
      <c r="CX6632" s="32"/>
      <c r="CY6632" s="32"/>
      <c r="CZ6632" s="32"/>
      <c r="DA6632" s="32"/>
      <c r="DB6632" s="32"/>
      <c r="DC6632" s="32"/>
      <c r="DD6632" s="32"/>
    </row>
    <row r="6633" spans="1:108" ht="16.5" customHeight="1" x14ac:dyDescent="0.2">
      <c r="A6633" s="41"/>
      <c r="B6633" s="41"/>
      <c r="C6633" s="37" t="s">
        <v>903</v>
      </c>
      <c r="D6633" s="37"/>
      <c r="E6633" s="37"/>
      <c r="F6633" s="37"/>
      <c r="G6633" s="37"/>
      <c r="H6633" s="37"/>
      <c r="I6633" s="37"/>
      <c r="J6633" s="37" t="s">
        <v>117</v>
      </c>
      <c r="K6633" s="37"/>
      <c r="L6633" s="37"/>
      <c r="M6633" s="37"/>
      <c r="N6633" s="37"/>
      <c r="O6633" s="37"/>
      <c r="P6633" s="31" t="s">
        <v>118</v>
      </c>
      <c r="Q6633" s="31"/>
      <c r="R6633" s="31"/>
      <c r="S6633" s="31"/>
      <c r="T6633" s="31"/>
      <c r="U6633" s="31"/>
      <c r="V6633" s="31"/>
      <c r="W6633" s="31"/>
      <c r="X6633" s="31"/>
      <c r="Y6633" s="31"/>
      <c r="Z6633" s="31"/>
      <c r="AA6633" s="31"/>
      <c r="AB6633" s="31"/>
      <c r="AC6633" s="31"/>
      <c r="AD6633" s="31"/>
      <c r="AE6633" s="31"/>
      <c r="AF6633" s="31"/>
      <c r="AG6633" s="31"/>
      <c r="AH6633" s="31"/>
      <c r="AI6633" s="31"/>
      <c r="AJ6633" s="31"/>
      <c r="AK6633" s="31"/>
      <c r="AL6633" s="31"/>
      <c r="AM6633" s="31"/>
      <c r="AN6633" s="31"/>
      <c r="AO6633" s="31"/>
      <c r="AP6633" s="31"/>
      <c r="AQ6633" s="31"/>
      <c r="AR6633" s="31"/>
      <c r="AS6633" s="31"/>
      <c r="AT6633" s="31"/>
      <c r="AU6633" s="31"/>
      <c r="CC6633" s="32">
        <v>0</v>
      </c>
      <c r="CD6633" s="32"/>
      <c r="CE6633" s="32"/>
      <c r="CF6633" s="32"/>
      <c r="CG6633" s="32"/>
      <c r="CH6633" s="32"/>
      <c r="CI6633" s="32"/>
      <c r="CJ6633" s="32"/>
      <c r="CK6633" s="32"/>
      <c r="CN6633" s="32">
        <v>0</v>
      </c>
      <c r="CO6633" s="32"/>
      <c r="CP6633" s="32"/>
      <c r="CQ6633" s="32"/>
      <c r="CR6633" s="32"/>
      <c r="CS6633" s="32"/>
      <c r="CT6633" s="32"/>
      <c r="CU6633" s="32"/>
      <c r="CW6633" s="32">
        <v>0</v>
      </c>
      <c r="CX6633" s="32"/>
      <c r="CY6633" s="32"/>
      <c r="CZ6633" s="32"/>
      <c r="DA6633" s="32"/>
      <c r="DB6633" s="32"/>
      <c r="DC6633" s="32"/>
      <c r="DD6633" s="32"/>
    </row>
    <row r="6634" spans="1:108" ht="0.75" customHeight="1" x14ac:dyDescent="0.2">
      <c r="A6634" s="41"/>
      <c r="B6634" s="41"/>
    </row>
    <row r="6635" spans="1:108" ht="7.5" customHeight="1" x14ac:dyDescent="0.2"/>
    <row r="6636" spans="1:108" ht="17.25" customHeight="1" x14ac:dyDescent="0.2">
      <c r="A6636" s="41"/>
      <c r="B6636" s="35" t="s">
        <v>904</v>
      </c>
      <c r="C6636" s="35"/>
      <c r="D6636" s="35"/>
      <c r="E6636" s="35"/>
      <c r="F6636" s="35"/>
      <c r="G6636" s="35"/>
      <c r="H6636" s="35"/>
      <c r="O6636" s="29" t="s">
        <v>905</v>
      </c>
      <c r="P6636" s="29"/>
      <c r="Q6636" s="29"/>
      <c r="R6636" s="29"/>
      <c r="S6636" s="29"/>
      <c r="T6636" s="29"/>
      <c r="U6636" s="29"/>
      <c r="V6636" s="29"/>
      <c r="W6636" s="29"/>
      <c r="X6636" s="29"/>
      <c r="Y6636" s="29"/>
      <c r="Z6636" s="29"/>
      <c r="AA6636" s="29"/>
      <c r="AB6636" s="29"/>
      <c r="AC6636" s="29"/>
      <c r="AD6636" s="29"/>
      <c r="AE6636" s="29"/>
      <c r="AF6636" s="29"/>
      <c r="AG6636" s="29"/>
      <c r="AH6636" s="29"/>
      <c r="AI6636" s="29"/>
      <c r="AJ6636" s="29"/>
      <c r="AK6636" s="29"/>
      <c r="AL6636" s="29"/>
      <c r="AM6636" s="29"/>
      <c r="AN6636" s="29"/>
      <c r="AO6636" s="29"/>
      <c r="AP6636" s="29"/>
      <c r="AQ6636" s="29"/>
      <c r="AR6636" s="29"/>
      <c r="AS6636" s="29"/>
      <c r="AT6636" s="29"/>
    </row>
    <row r="6637" spans="1:108" ht="18" customHeight="1" x14ac:dyDescent="0.2">
      <c r="A6637" s="41"/>
      <c r="B6637" s="37" t="s">
        <v>904</v>
      </c>
      <c r="C6637" s="37"/>
      <c r="D6637" s="37"/>
      <c r="E6637" s="37"/>
      <c r="F6637" s="37"/>
      <c r="G6637" s="37"/>
      <c r="H6637" s="37"/>
      <c r="I6637" s="37" t="s">
        <v>391</v>
      </c>
      <c r="J6637" s="37"/>
      <c r="K6637" s="37"/>
      <c r="L6637" s="37"/>
      <c r="M6637" s="37"/>
      <c r="N6637" s="37"/>
      <c r="O6637" s="31" t="s">
        <v>392</v>
      </c>
      <c r="P6637" s="31"/>
      <c r="Q6637" s="31"/>
      <c r="R6637" s="31"/>
      <c r="S6637" s="31"/>
      <c r="T6637" s="31"/>
      <c r="U6637" s="31"/>
      <c r="V6637" s="31"/>
      <c r="W6637" s="31"/>
      <c r="X6637" s="31"/>
      <c r="Y6637" s="31"/>
      <c r="Z6637" s="31"/>
      <c r="AA6637" s="31"/>
      <c r="AB6637" s="31"/>
      <c r="AC6637" s="31"/>
      <c r="AD6637" s="31"/>
      <c r="AE6637" s="31"/>
      <c r="AF6637" s="31"/>
      <c r="AG6637" s="31"/>
      <c r="AH6637" s="31"/>
      <c r="AI6637" s="31"/>
      <c r="AJ6637" s="31"/>
      <c r="AK6637" s="31"/>
      <c r="AL6637" s="31"/>
      <c r="AM6637" s="31"/>
      <c r="AN6637" s="31"/>
      <c r="AO6637" s="31"/>
      <c r="AP6637" s="31"/>
      <c r="AQ6637" s="31"/>
      <c r="AR6637" s="31"/>
      <c r="AS6637" s="31"/>
      <c r="AT6637" s="31"/>
      <c r="AW6637" s="32">
        <v>0</v>
      </c>
      <c r="AX6637" s="32"/>
      <c r="AY6637" s="32"/>
      <c r="AZ6637" s="32"/>
      <c r="BA6637" s="32"/>
      <c r="BB6637" s="32"/>
      <c r="BC6637" s="32"/>
      <c r="BD6637" s="32"/>
      <c r="BE6637" s="32"/>
      <c r="BF6637" s="32"/>
      <c r="BG6637" s="32">
        <v>0</v>
      </c>
      <c r="BH6637" s="32"/>
      <c r="BI6637" s="32"/>
      <c r="BJ6637" s="32"/>
      <c r="BK6637" s="32"/>
      <c r="BL6637" s="32"/>
      <c r="BM6637" s="32"/>
      <c r="BN6637" s="32"/>
      <c r="BO6637" s="32"/>
      <c r="BP6637" s="32"/>
      <c r="BR6637" s="32">
        <v>0</v>
      </c>
      <c r="BS6637" s="32"/>
      <c r="BT6637" s="32"/>
      <c r="BU6637" s="32"/>
      <c r="BV6637" s="32"/>
      <c r="BW6637" s="32"/>
      <c r="BX6637" s="32"/>
      <c r="BY6637" s="32"/>
      <c r="BZ6637" s="32"/>
      <c r="CA6637" s="32"/>
      <c r="CC6637" s="32">
        <v>0</v>
      </c>
      <c r="CD6637" s="32"/>
      <c r="CE6637" s="32"/>
      <c r="CF6637" s="32"/>
      <c r="CG6637" s="32"/>
      <c r="CH6637" s="32"/>
      <c r="CI6637" s="32"/>
      <c r="CJ6637" s="32"/>
      <c r="CK6637" s="32"/>
      <c r="CN6637" s="32">
        <v>0</v>
      </c>
      <c r="CO6637" s="32"/>
      <c r="CP6637" s="32"/>
      <c r="CQ6637" s="32"/>
      <c r="CR6637" s="32"/>
      <c r="CS6637" s="32"/>
      <c r="CT6637" s="32"/>
      <c r="CU6637" s="32"/>
      <c r="CW6637" s="32">
        <v>0</v>
      </c>
      <c r="CX6637" s="32"/>
      <c r="CY6637" s="32"/>
      <c r="CZ6637" s="32"/>
      <c r="DA6637" s="32"/>
      <c r="DB6637" s="32"/>
      <c r="DC6637" s="32"/>
      <c r="DD6637" s="32"/>
    </row>
    <row r="6638" spans="1:108" ht="18" customHeight="1" x14ac:dyDescent="0.2">
      <c r="A6638" s="41"/>
      <c r="B6638" s="37" t="s">
        <v>904</v>
      </c>
      <c r="C6638" s="37"/>
      <c r="D6638" s="37"/>
      <c r="E6638" s="37"/>
      <c r="F6638" s="37"/>
      <c r="G6638" s="37"/>
      <c r="H6638" s="37"/>
      <c r="I6638" s="37" t="s">
        <v>50</v>
      </c>
      <c r="J6638" s="37"/>
      <c r="K6638" s="37"/>
      <c r="L6638" s="37"/>
      <c r="M6638" s="37"/>
      <c r="N6638" s="37"/>
      <c r="O6638" s="31" t="s">
        <v>393</v>
      </c>
      <c r="P6638" s="31"/>
      <c r="Q6638" s="31"/>
      <c r="R6638" s="31"/>
      <c r="S6638" s="31"/>
      <c r="T6638" s="31"/>
      <c r="U6638" s="31"/>
      <c r="V6638" s="31"/>
      <c r="W6638" s="31"/>
      <c r="X6638" s="31"/>
      <c r="Y6638" s="31"/>
      <c r="Z6638" s="31"/>
      <c r="AA6638" s="31"/>
      <c r="AB6638" s="31"/>
      <c r="AC6638" s="31"/>
      <c r="AD6638" s="31"/>
      <c r="AE6638" s="31"/>
      <c r="AF6638" s="31"/>
      <c r="AG6638" s="31"/>
      <c r="AH6638" s="31"/>
      <c r="AI6638" s="31"/>
      <c r="AJ6638" s="31"/>
      <c r="AK6638" s="31"/>
      <c r="AL6638" s="31"/>
      <c r="AM6638" s="31"/>
      <c r="AN6638" s="31"/>
      <c r="AO6638" s="31"/>
      <c r="AP6638" s="31"/>
      <c r="AQ6638" s="31"/>
      <c r="AR6638" s="31"/>
      <c r="AS6638" s="31"/>
      <c r="AT6638" s="31"/>
      <c r="AW6638" s="32">
        <v>0</v>
      </c>
      <c r="AX6638" s="32"/>
      <c r="AY6638" s="32"/>
      <c r="AZ6638" s="32"/>
      <c r="BA6638" s="32"/>
      <c r="BB6638" s="32"/>
      <c r="BC6638" s="32"/>
      <c r="BD6638" s="32"/>
      <c r="BE6638" s="32"/>
      <c r="BF6638" s="32"/>
      <c r="BG6638" s="32">
        <v>0</v>
      </c>
      <c r="BH6638" s="32"/>
      <c r="BI6638" s="32"/>
      <c r="BJ6638" s="32"/>
      <c r="BK6638" s="32"/>
      <c r="BL6638" s="32"/>
      <c r="BM6638" s="32"/>
      <c r="BN6638" s="32"/>
      <c r="BO6638" s="32"/>
      <c r="BP6638" s="32"/>
      <c r="BR6638" s="32">
        <v>0</v>
      </c>
      <c r="BS6638" s="32"/>
      <c r="BT6638" s="32"/>
      <c r="BU6638" s="32"/>
      <c r="BV6638" s="32"/>
      <c r="BW6638" s="32"/>
      <c r="BX6638" s="32"/>
      <c r="BY6638" s="32"/>
      <c r="BZ6638" s="32"/>
      <c r="CA6638" s="32"/>
    </row>
    <row r="6639" spans="1:108" ht="18" customHeight="1" x14ac:dyDescent="0.2">
      <c r="A6639" s="41"/>
      <c r="B6639" s="37" t="s">
        <v>904</v>
      </c>
      <c r="C6639" s="37"/>
      <c r="D6639" s="37"/>
      <c r="E6639" s="37"/>
      <c r="F6639" s="37"/>
      <c r="G6639" s="37"/>
      <c r="H6639" s="37"/>
      <c r="I6639" s="37" t="s">
        <v>89</v>
      </c>
      <c r="J6639" s="37"/>
      <c r="K6639" s="37"/>
      <c r="L6639" s="37"/>
      <c r="M6639" s="37"/>
      <c r="N6639" s="37"/>
      <c r="O6639" s="31" t="s">
        <v>90</v>
      </c>
      <c r="P6639" s="31"/>
      <c r="Q6639" s="31"/>
      <c r="R6639" s="31"/>
      <c r="S6639" s="31"/>
      <c r="T6639" s="31"/>
      <c r="U6639" s="31"/>
      <c r="V6639" s="31"/>
      <c r="W6639" s="31"/>
      <c r="X6639" s="31"/>
      <c r="Y6639" s="31"/>
      <c r="Z6639" s="31"/>
      <c r="AA6639" s="31"/>
      <c r="AB6639" s="31"/>
      <c r="AC6639" s="31"/>
      <c r="AD6639" s="31"/>
      <c r="AE6639" s="31"/>
      <c r="AF6639" s="31"/>
      <c r="AG6639" s="31"/>
      <c r="AH6639" s="31"/>
      <c r="AI6639" s="31"/>
      <c r="AJ6639" s="31"/>
      <c r="AK6639" s="31"/>
      <c r="AL6639" s="31"/>
      <c r="AM6639" s="31"/>
      <c r="AN6639" s="31"/>
      <c r="AO6639" s="31"/>
      <c r="AP6639" s="31"/>
      <c r="AQ6639" s="31"/>
      <c r="AR6639" s="31"/>
      <c r="AS6639" s="31"/>
      <c r="AT6639" s="31"/>
      <c r="CC6639" s="32">
        <v>0</v>
      </c>
      <c r="CD6639" s="32"/>
      <c r="CE6639" s="32"/>
      <c r="CF6639" s="32"/>
      <c r="CG6639" s="32"/>
      <c r="CH6639" s="32"/>
      <c r="CI6639" s="32"/>
      <c r="CJ6639" s="32"/>
      <c r="CK6639" s="32"/>
      <c r="CN6639" s="32">
        <v>0</v>
      </c>
      <c r="CO6639" s="32"/>
      <c r="CP6639" s="32"/>
      <c r="CQ6639" s="32"/>
      <c r="CR6639" s="32"/>
      <c r="CS6639" s="32"/>
      <c r="CT6639" s="32"/>
      <c r="CU6639" s="32"/>
      <c r="CW6639" s="32">
        <v>0</v>
      </c>
      <c r="CX6639" s="32"/>
      <c r="CY6639" s="32"/>
      <c r="CZ6639" s="32"/>
      <c r="DA6639" s="32"/>
      <c r="DB6639" s="32"/>
      <c r="DC6639" s="32"/>
      <c r="DD6639" s="32"/>
    </row>
    <row r="6640" spans="1:108" ht="18" customHeight="1" x14ac:dyDescent="0.2">
      <c r="A6640" s="41"/>
      <c r="B6640" s="37" t="s">
        <v>904</v>
      </c>
      <c r="C6640" s="37"/>
      <c r="D6640" s="37"/>
      <c r="E6640" s="37"/>
      <c r="F6640" s="37"/>
      <c r="G6640" s="37"/>
      <c r="H6640" s="37"/>
      <c r="I6640" s="37" t="s">
        <v>91</v>
      </c>
      <c r="J6640" s="37"/>
      <c r="K6640" s="37"/>
      <c r="L6640" s="37"/>
      <c r="M6640" s="37"/>
      <c r="N6640" s="37"/>
      <c r="O6640" s="31" t="s">
        <v>92</v>
      </c>
      <c r="P6640" s="31"/>
      <c r="Q6640" s="31"/>
      <c r="R6640" s="31"/>
      <c r="S6640" s="31"/>
      <c r="T6640" s="31"/>
      <c r="U6640" s="31"/>
      <c r="V6640" s="31"/>
      <c r="W6640" s="31"/>
      <c r="X6640" s="31"/>
      <c r="Y6640" s="31"/>
      <c r="Z6640" s="31"/>
      <c r="AA6640" s="31"/>
      <c r="AB6640" s="31"/>
      <c r="AC6640" s="31"/>
      <c r="AD6640" s="31"/>
      <c r="AE6640" s="31"/>
      <c r="AF6640" s="31"/>
      <c r="AG6640" s="31"/>
      <c r="AH6640" s="31"/>
      <c r="AI6640" s="31"/>
      <c r="AJ6640" s="31"/>
      <c r="AK6640" s="31"/>
      <c r="AL6640" s="31"/>
      <c r="AM6640" s="31"/>
      <c r="AN6640" s="31"/>
      <c r="AO6640" s="31"/>
      <c r="AP6640" s="31"/>
      <c r="AQ6640" s="31"/>
      <c r="AR6640" s="31"/>
      <c r="AS6640" s="31"/>
      <c r="AT6640" s="31"/>
      <c r="CC6640" s="32">
        <v>0</v>
      </c>
      <c r="CD6640" s="32"/>
      <c r="CE6640" s="32"/>
      <c r="CF6640" s="32"/>
      <c r="CG6640" s="32"/>
      <c r="CH6640" s="32"/>
      <c r="CI6640" s="32"/>
      <c r="CJ6640" s="32"/>
      <c r="CK6640" s="32"/>
      <c r="CN6640" s="32">
        <v>0</v>
      </c>
      <c r="CO6640" s="32"/>
      <c r="CP6640" s="32"/>
      <c r="CQ6640" s="32"/>
      <c r="CR6640" s="32"/>
      <c r="CS6640" s="32"/>
      <c r="CT6640" s="32"/>
      <c r="CU6640" s="32"/>
      <c r="CW6640" s="32">
        <v>0</v>
      </c>
      <c r="CX6640" s="32"/>
      <c r="CY6640" s="32"/>
      <c r="CZ6640" s="32"/>
      <c r="DA6640" s="32"/>
      <c r="DB6640" s="32"/>
      <c r="DC6640" s="32"/>
      <c r="DD6640" s="32"/>
    </row>
    <row r="6641" spans="1:109" ht="18" customHeight="1" x14ac:dyDescent="0.2">
      <c r="A6641" s="41"/>
      <c r="B6641" s="37" t="s">
        <v>904</v>
      </c>
      <c r="C6641" s="37"/>
      <c r="D6641" s="37"/>
      <c r="E6641" s="37"/>
      <c r="F6641" s="37"/>
      <c r="G6641" s="37"/>
      <c r="H6641" s="37"/>
      <c r="I6641" s="37" t="s">
        <v>109</v>
      </c>
      <c r="J6641" s="37"/>
      <c r="K6641" s="37"/>
      <c r="L6641" s="37"/>
      <c r="M6641" s="37"/>
      <c r="N6641" s="37"/>
      <c r="O6641" s="31" t="s">
        <v>110</v>
      </c>
      <c r="P6641" s="31"/>
      <c r="Q6641" s="31"/>
      <c r="R6641" s="31"/>
      <c r="S6641" s="31"/>
      <c r="T6641" s="31"/>
      <c r="U6641" s="31"/>
      <c r="V6641" s="31"/>
      <c r="W6641" s="31"/>
      <c r="X6641" s="31"/>
      <c r="Y6641" s="31"/>
      <c r="Z6641" s="31"/>
      <c r="AA6641" s="31"/>
      <c r="AB6641" s="31"/>
      <c r="AC6641" s="31"/>
      <c r="AD6641" s="31"/>
      <c r="AE6641" s="31"/>
      <c r="AF6641" s="31"/>
      <c r="AG6641" s="31"/>
      <c r="AH6641" s="31"/>
      <c r="AI6641" s="31"/>
      <c r="AJ6641" s="31"/>
      <c r="AK6641" s="31"/>
      <c r="AL6641" s="31"/>
      <c r="AM6641" s="31"/>
      <c r="AN6641" s="31"/>
      <c r="AO6641" s="31"/>
      <c r="AP6641" s="31"/>
      <c r="AQ6641" s="31"/>
      <c r="AR6641" s="31"/>
      <c r="AS6641" s="31"/>
      <c r="AT6641" s="31"/>
      <c r="CC6641" s="32">
        <v>0</v>
      </c>
      <c r="CD6641" s="32"/>
      <c r="CE6641" s="32"/>
      <c r="CF6641" s="32"/>
      <c r="CG6641" s="32"/>
      <c r="CH6641" s="32"/>
      <c r="CI6641" s="32"/>
      <c r="CJ6641" s="32"/>
      <c r="CK6641" s="32"/>
      <c r="CN6641" s="32">
        <v>0</v>
      </c>
      <c r="CO6641" s="32"/>
      <c r="CP6641" s="32"/>
      <c r="CQ6641" s="32"/>
      <c r="CR6641" s="32"/>
      <c r="CS6641" s="32"/>
      <c r="CT6641" s="32"/>
      <c r="CU6641" s="32"/>
      <c r="CW6641" s="32">
        <v>0</v>
      </c>
      <c r="CX6641" s="32"/>
      <c r="CY6641" s="32"/>
      <c r="CZ6641" s="32"/>
      <c r="DA6641" s="32"/>
      <c r="DB6641" s="32"/>
      <c r="DC6641" s="32"/>
      <c r="DD6641" s="32"/>
    </row>
    <row r="6642" spans="1:109" ht="18" customHeight="1" x14ac:dyDescent="0.2">
      <c r="A6642" s="41"/>
      <c r="B6642" s="37" t="s">
        <v>904</v>
      </c>
      <c r="C6642" s="37"/>
      <c r="D6642" s="37"/>
      <c r="E6642" s="37"/>
      <c r="F6642" s="37"/>
      <c r="G6642" s="37"/>
      <c r="H6642" s="37"/>
      <c r="I6642" s="37" t="s">
        <v>111</v>
      </c>
      <c r="J6642" s="37"/>
      <c r="K6642" s="37"/>
      <c r="L6642" s="37"/>
      <c r="M6642" s="37"/>
      <c r="N6642" s="37"/>
      <c r="O6642" s="31" t="s">
        <v>112</v>
      </c>
      <c r="P6642" s="31"/>
      <c r="Q6642" s="31"/>
      <c r="R6642" s="31"/>
      <c r="S6642" s="31"/>
      <c r="T6642" s="31"/>
      <c r="U6642" s="31"/>
      <c r="V6642" s="31"/>
      <c r="W6642" s="31"/>
      <c r="X6642" s="31"/>
      <c r="Y6642" s="31"/>
      <c r="Z6642" s="31"/>
      <c r="AA6642" s="31"/>
      <c r="AB6642" s="31"/>
      <c r="AC6642" s="31"/>
      <c r="AD6642" s="31"/>
      <c r="AE6642" s="31"/>
      <c r="AF6642" s="31"/>
      <c r="AG6642" s="31"/>
      <c r="AH6642" s="31"/>
      <c r="AI6642" s="31"/>
      <c r="AJ6642" s="31"/>
      <c r="AK6642" s="31"/>
      <c r="AL6642" s="31"/>
      <c r="AM6642" s="31"/>
      <c r="AN6642" s="31"/>
      <c r="AO6642" s="31"/>
      <c r="AP6642" s="31"/>
      <c r="AQ6642" s="31"/>
      <c r="AR6642" s="31"/>
      <c r="AS6642" s="31"/>
      <c r="AT6642" s="31"/>
      <c r="CC6642" s="32">
        <v>0</v>
      </c>
      <c r="CD6642" s="32"/>
      <c r="CE6642" s="32"/>
      <c r="CF6642" s="32"/>
      <c r="CG6642" s="32"/>
      <c r="CH6642" s="32"/>
      <c r="CI6642" s="32"/>
      <c r="CJ6642" s="32"/>
      <c r="CK6642" s="32"/>
      <c r="CN6642" s="32">
        <v>0</v>
      </c>
      <c r="CO6642" s="32"/>
      <c r="CP6642" s="32"/>
      <c r="CQ6642" s="32"/>
      <c r="CR6642" s="32"/>
      <c r="CS6642" s="32"/>
      <c r="CT6642" s="32"/>
      <c r="CU6642" s="32"/>
      <c r="CW6642" s="32">
        <v>0</v>
      </c>
      <c r="CX6642" s="32"/>
      <c r="CY6642" s="32"/>
      <c r="CZ6642" s="32"/>
      <c r="DA6642" s="32"/>
      <c r="DB6642" s="32"/>
      <c r="DC6642" s="32"/>
      <c r="DD6642" s="32"/>
    </row>
    <row r="6643" spans="1:109" ht="16.5" customHeight="1" x14ac:dyDescent="0.2">
      <c r="A6643" s="41"/>
      <c r="B6643" s="37" t="s">
        <v>904</v>
      </c>
      <c r="C6643" s="37"/>
      <c r="D6643" s="37"/>
      <c r="E6643" s="37"/>
      <c r="F6643" s="37"/>
      <c r="G6643" s="37"/>
      <c r="H6643" s="37"/>
      <c r="I6643" s="37" t="s">
        <v>117</v>
      </c>
      <c r="J6643" s="37"/>
      <c r="K6643" s="37"/>
      <c r="L6643" s="37"/>
      <c r="M6643" s="37"/>
      <c r="N6643" s="37"/>
      <c r="O6643" s="31" t="s">
        <v>118</v>
      </c>
      <c r="P6643" s="31"/>
      <c r="Q6643" s="31"/>
      <c r="R6643" s="31"/>
      <c r="S6643" s="31"/>
      <c r="T6643" s="31"/>
      <c r="U6643" s="31"/>
      <c r="V6643" s="31"/>
      <c r="W6643" s="31"/>
      <c r="X6643" s="31"/>
      <c r="Y6643" s="31"/>
      <c r="Z6643" s="31"/>
      <c r="AA6643" s="31"/>
      <c r="AB6643" s="31"/>
      <c r="AC6643" s="31"/>
      <c r="AD6643" s="31"/>
      <c r="AE6643" s="31"/>
      <c r="AF6643" s="31"/>
      <c r="AG6643" s="31"/>
      <c r="AH6643" s="31"/>
      <c r="AI6643" s="31"/>
      <c r="AJ6643" s="31"/>
      <c r="AK6643" s="31"/>
      <c r="AL6643" s="31"/>
      <c r="AM6643" s="31"/>
      <c r="AN6643" s="31"/>
      <c r="AO6643" s="31"/>
      <c r="AP6643" s="31"/>
      <c r="AQ6643" s="31"/>
      <c r="AR6643" s="31"/>
      <c r="AS6643" s="31"/>
      <c r="AT6643" s="31"/>
      <c r="CC6643" s="32">
        <v>0</v>
      </c>
      <c r="CD6643" s="32"/>
      <c r="CE6643" s="32"/>
      <c r="CF6643" s="32"/>
      <c r="CG6643" s="32"/>
      <c r="CH6643" s="32"/>
      <c r="CI6643" s="32"/>
      <c r="CJ6643" s="32"/>
      <c r="CK6643" s="32"/>
      <c r="CN6643" s="32">
        <v>0</v>
      </c>
      <c r="CO6643" s="32"/>
      <c r="CP6643" s="32"/>
      <c r="CQ6643" s="32"/>
      <c r="CR6643" s="32"/>
      <c r="CS6643" s="32"/>
      <c r="CT6643" s="32"/>
      <c r="CU6643" s="32"/>
      <c r="CW6643" s="32">
        <v>0</v>
      </c>
      <c r="CX6643" s="32"/>
      <c r="CY6643" s="32"/>
      <c r="CZ6643" s="32"/>
      <c r="DA6643" s="32"/>
      <c r="DB6643" s="32"/>
      <c r="DC6643" s="32"/>
      <c r="DD6643" s="32"/>
    </row>
    <row r="6644" spans="1:109" ht="0.75" customHeight="1" x14ac:dyDescent="0.2">
      <c r="A6644" s="41"/>
    </row>
    <row r="6645" spans="1:109" ht="7.5" customHeight="1" x14ac:dyDescent="0.2"/>
    <row r="6646" spans="1:109" ht="17.25" customHeight="1" x14ac:dyDescent="0.2">
      <c r="A6646" s="41"/>
      <c r="B6646" s="35" t="s">
        <v>906</v>
      </c>
      <c r="C6646" s="35"/>
      <c r="D6646" s="35"/>
      <c r="E6646" s="35"/>
      <c r="F6646" s="35"/>
      <c r="G6646" s="35"/>
      <c r="H6646" s="35"/>
      <c r="O6646" s="29" t="s">
        <v>907</v>
      </c>
      <c r="P6646" s="29"/>
      <c r="Q6646" s="29"/>
      <c r="R6646" s="29"/>
      <c r="S6646" s="29"/>
      <c r="T6646" s="29"/>
      <c r="U6646" s="29"/>
      <c r="V6646" s="29"/>
      <c r="W6646" s="29"/>
      <c r="X6646" s="29"/>
      <c r="Y6646" s="29"/>
      <c r="Z6646" s="29"/>
      <c r="AA6646" s="29"/>
      <c r="AB6646" s="29"/>
      <c r="AC6646" s="29"/>
      <c r="AD6646" s="29"/>
      <c r="AE6646" s="29"/>
      <c r="AF6646" s="29"/>
      <c r="AG6646" s="29"/>
      <c r="AH6646" s="29"/>
      <c r="AI6646" s="29"/>
      <c r="AJ6646" s="29"/>
      <c r="AK6646" s="29"/>
      <c r="AL6646" s="29"/>
      <c r="AM6646" s="29"/>
      <c r="AN6646" s="29"/>
      <c r="AO6646" s="29"/>
      <c r="AP6646" s="29"/>
      <c r="AQ6646" s="29"/>
      <c r="AR6646" s="29"/>
      <c r="AS6646" s="29"/>
      <c r="AT6646" s="29"/>
    </row>
    <row r="6647" spans="1:109" ht="18" customHeight="1" x14ac:dyDescent="0.2">
      <c r="A6647" s="41"/>
      <c r="B6647" s="37" t="s">
        <v>906</v>
      </c>
      <c r="C6647" s="37"/>
      <c r="D6647" s="37"/>
      <c r="E6647" s="37"/>
      <c r="F6647" s="37"/>
      <c r="G6647" s="37"/>
      <c r="H6647" s="37"/>
      <c r="I6647" s="37" t="s">
        <v>391</v>
      </c>
      <c r="J6647" s="37"/>
      <c r="K6647" s="37"/>
      <c r="L6647" s="37"/>
      <c r="M6647" s="37"/>
      <c r="N6647" s="37"/>
      <c r="O6647" s="31" t="s">
        <v>392</v>
      </c>
      <c r="P6647" s="31"/>
      <c r="Q6647" s="31"/>
      <c r="R6647" s="31"/>
      <c r="S6647" s="31"/>
      <c r="T6647" s="31"/>
      <c r="U6647" s="31"/>
      <c r="V6647" s="31"/>
      <c r="W6647" s="31"/>
      <c r="X6647" s="31"/>
      <c r="Y6647" s="31"/>
      <c r="Z6647" s="31"/>
      <c r="AA6647" s="31"/>
      <c r="AB6647" s="31"/>
      <c r="AC6647" s="31"/>
      <c r="AD6647" s="31"/>
      <c r="AE6647" s="31"/>
      <c r="AF6647" s="31"/>
      <c r="AG6647" s="31"/>
      <c r="AH6647" s="31"/>
      <c r="AI6647" s="31"/>
      <c r="AJ6647" s="31"/>
      <c r="AK6647" s="31"/>
      <c r="AL6647" s="31"/>
      <c r="AM6647" s="31"/>
      <c r="AN6647" s="31"/>
      <c r="AO6647" s="31"/>
      <c r="AP6647" s="31"/>
      <c r="AQ6647" s="31"/>
      <c r="AR6647" s="31"/>
      <c r="AS6647" s="31"/>
      <c r="AT6647" s="31"/>
      <c r="AW6647" s="32">
        <v>-161230.79999999999</v>
      </c>
      <c r="AX6647" s="32"/>
      <c r="AY6647" s="32"/>
      <c r="AZ6647" s="32"/>
      <c r="BA6647" s="32"/>
      <c r="BB6647" s="32"/>
      <c r="BC6647" s="32"/>
      <c r="BD6647" s="32"/>
      <c r="BE6647" s="32"/>
      <c r="BF6647" s="32"/>
      <c r="BG6647" s="32">
        <v>-186800</v>
      </c>
      <c r="BH6647" s="32"/>
      <c r="BI6647" s="32"/>
      <c r="BJ6647" s="32"/>
      <c r="BK6647" s="32"/>
      <c r="BL6647" s="32"/>
      <c r="BM6647" s="32"/>
      <c r="BN6647" s="32"/>
      <c r="BO6647" s="32"/>
      <c r="BP6647" s="32"/>
      <c r="BR6647" s="32">
        <v>25569.200000000001</v>
      </c>
      <c r="BS6647" s="32"/>
      <c r="BT6647" s="32"/>
      <c r="BU6647" s="32"/>
      <c r="BV6647" s="32"/>
      <c r="BW6647" s="32"/>
      <c r="BX6647" s="32"/>
      <c r="BY6647" s="32"/>
      <c r="BZ6647" s="32"/>
      <c r="CA6647" s="32"/>
      <c r="CC6647" s="32">
        <v>-118259.94</v>
      </c>
      <c r="CD6647" s="32"/>
      <c r="CE6647" s="32"/>
      <c r="CF6647" s="32"/>
      <c r="CG6647" s="32"/>
      <c r="CH6647" s="32"/>
      <c r="CI6647" s="32"/>
      <c r="CJ6647" s="32"/>
      <c r="CK6647" s="32"/>
      <c r="CN6647" s="32">
        <v>-139500</v>
      </c>
      <c r="CO6647" s="32"/>
      <c r="CP6647" s="32"/>
      <c r="CQ6647" s="32"/>
      <c r="CR6647" s="32"/>
      <c r="CS6647" s="32"/>
      <c r="CT6647" s="32"/>
      <c r="CU6647" s="32"/>
      <c r="CW6647" s="32">
        <v>21240.06</v>
      </c>
      <c r="CX6647" s="32"/>
      <c r="CY6647" s="32"/>
      <c r="CZ6647" s="32"/>
      <c r="DA6647" s="32"/>
      <c r="DB6647" s="32"/>
      <c r="DC6647" s="32"/>
      <c r="DD6647" s="32"/>
    </row>
    <row r="6648" spans="1:109" ht="18" customHeight="1" x14ac:dyDescent="0.2">
      <c r="A6648" s="41"/>
      <c r="B6648" s="37" t="s">
        <v>906</v>
      </c>
      <c r="C6648" s="37"/>
      <c r="D6648" s="37"/>
      <c r="E6648" s="37"/>
      <c r="F6648" s="37"/>
      <c r="G6648" s="37"/>
      <c r="H6648" s="37"/>
      <c r="I6648" s="37" t="s">
        <v>50</v>
      </c>
      <c r="J6648" s="37"/>
      <c r="K6648" s="37"/>
      <c r="L6648" s="37"/>
      <c r="M6648" s="37"/>
      <c r="N6648" s="37"/>
      <c r="O6648" s="31" t="s">
        <v>393</v>
      </c>
      <c r="P6648" s="31"/>
      <c r="Q6648" s="31"/>
      <c r="R6648" s="31"/>
      <c r="S6648" s="31"/>
      <c r="T6648" s="31"/>
      <c r="U6648" s="31"/>
      <c r="V6648" s="31"/>
      <c r="W6648" s="31"/>
      <c r="X6648" s="31"/>
      <c r="Y6648" s="31"/>
      <c r="Z6648" s="31"/>
      <c r="AA6648" s="31"/>
      <c r="AB6648" s="31"/>
      <c r="AC6648" s="31"/>
      <c r="AD6648" s="31"/>
      <c r="AE6648" s="31"/>
      <c r="AF6648" s="31"/>
      <c r="AG6648" s="31"/>
      <c r="AH6648" s="31"/>
      <c r="AI6648" s="31"/>
      <c r="AJ6648" s="31"/>
      <c r="AK6648" s="31"/>
      <c r="AL6648" s="31"/>
      <c r="AM6648" s="31"/>
      <c r="AN6648" s="31"/>
      <c r="AO6648" s="31"/>
      <c r="AP6648" s="31"/>
      <c r="AQ6648" s="31"/>
      <c r="AR6648" s="31"/>
      <c r="AS6648" s="31"/>
      <c r="AT6648" s="31"/>
      <c r="AW6648" s="32">
        <v>-161230.79999999999</v>
      </c>
      <c r="AX6648" s="32"/>
      <c r="AY6648" s="32"/>
      <c r="AZ6648" s="32"/>
      <c r="BA6648" s="32"/>
      <c r="BB6648" s="32"/>
      <c r="BC6648" s="32"/>
      <c r="BD6648" s="32"/>
      <c r="BE6648" s="32"/>
      <c r="BF6648" s="32"/>
      <c r="BG6648" s="32">
        <v>-186800</v>
      </c>
      <c r="BH6648" s="32"/>
      <c r="BI6648" s="32"/>
      <c r="BJ6648" s="32"/>
      <c r="BK6648" s="32"/>
      <c r="BL6648" s="32"/>
      <c r="BM6648" s="32"/>
      <c r="BN6648" s="32"/>
      <c r="BO6648" s="32"/>
      <c r="BP6648" s="32"/>
      <c r="BR6648" s="32">
        <v>25569.200000000001</v>
      </c>
      <c r="BS6648" s="32"/>
      <c r="BT6648" s="32"/>
      <c r="BU6648" s="32"/>
      <c r="BV6648" s="32"/>
      <c r="BW6648" s="32"/>
      <c r="BX6648" s="32"/>
      <c r="BY6648" s="32"/>
      <c r="BZ6648" s="32"/>
      <c r="CA6648" s="32"/>
    </row>
    <row r="6649" spans="1:109" ht="18" customHeight="1" x14ac:dyDescent="0.2">
      <c r="A6649" s="41"/>
      <c r="B6649" s="37" t="s">
        <v>906</v>
      </c>
      <c r="C6649" s="37"/>
      <c r="D6649" s="37"/>
      <c r="E6649" s="37"/>
      <c r="F6649" s="37"/>
      <c r="G6649" s="37"/>
      <c r="H6649" s="37"/>
      <c r="I6649" s="37" t="s">
        <v>89</v>
      </c>
      <c r="J6649" s="37"/>
      <c r="K6649" s="37"/>
      <c r="L6649" s="37"/>
      <c r="M6649" s="37"/>
      <c r="N6649" s="37"/>
      <c r="O6649" s="31" t="s">
        <v>90</v>
      </c>
      <c r="P6649" s="31"/>
      <c r="Q6649" s="31"/>
      <c r="R6649" s="31"/>
      <c r="S6649" s="31"/>
      <c r="T6649" s="31"/>
      <c r="U6649" s="31"/>
      <c r="V6649" s="31"/>
      <c r="W6649" s="31"/>
      <c r="X6649" s="31"/>
      <c r="Y6649" s="31"/>
      <c r="Z6649" s="31"/>
      <c r="AA6649" s="31"/>
      <c r="AB6649" s="31"/>
      <c r="AC6649" s="31"/>
      <c r="AD6649" s="31"/>
      <c r="AE6649" s="31"/>
      <c r="AF6649" s="31"/>
      <c r="AG6649" s="31"/>
      <c r="AH6649" s="31"/>
      <c r="AI6649" s="31"/>
      <c r="AJ6649" s="31"/>
      <c r="AK6649" s="31"/>
      <c r="AL6649" s="31"/>
      <c r="AM6649" s="31"/>
      <c r="AN6649" s="31"/>
      <c r="AO6649" s="31"/>
      <c r="AP6649" s="31"/>
      <c r="AQ6649" s="31"/>
      <c r="AR6649" s="31"/>
      <c r="AS6649" s="31"/>
      <c r="AT6649" s="31"/>
      <c r="CC6649" s="32">
        <v>0</v>
      </c>
      <c r="CD6649" s="32"/>
      <c r="CE6649" s="32"/>
      <c r="CF6649" s="32"/>
      <c r="CG6649" s="32"/>
      <c r="CH6649" s="32"/>
      <c r="CI6649" s="32"/>
      <c r="CJ6649" s="32"/>
      <c r="CK6649" s="32"/>
      <c r="CN6649" s="32">
        <v>0</v>
      </c>
      <c r="CO6649" s="32"/>
      <c r="CP6649" s="32"/>
      <c r="CQ6649" s="32"/>
      <c r="CR6649" s="32"/>
      <c r="CS6649" s="32"/>
      <c r="CT6649" s="32"/>
      <c r="CU6649" s="32"/>
      <c r="CW6649" s="32">
        <v>0</v>
      </c>
      <c r="CX6649" s="32"/>
      <c r="CY6649" s="32"/>
      <c r="CZ6649" s="32"/>
      <c r="DA6649" s="32"/>
      <c r="DB6649" s="32"/>
      <c r="DC6649" s="32"/>
      <c r="DD6649" s="32"/>
    </row>
    <row r="6650" spans="1:109" ht="18" customHeight="1" x14ac:dyDescent="0.2">
      <c r="A6650" s="41"/>
      <c r="B6650" s="37" t="s">
        <v>906</v>
      </c>
      <c r="C6650" s="37"/>
      <c r="D6650" s="37"/>
      <c r="E6650" s="37"/>
      <c r="F6650" s="37"/>
      <c r="G6650" s="37"/>
      <c r="H6650" s="37"/>
      <c r="I6650" s="37" t="s">
        <v>91</v>
      </c>
      <c r="J6650" s="37"/>
      <c r="K6650" s="37"/>
      <c r="L6650" s="37"/>
      <c r="M6650" s="37"/>
      <c r="N6650" s="37"/>
      <c r="O6650" s="31" t="s">
        <v>92</v>
      </c>
      <c r="P6650" s="31"/>
      <c r="Q6650" s="31"/>
      <c r="R6650" s="31"/>
      <c r="S6650" s="31"/>
      <c r="T6650" s="31"/>
      <c r="U6650" s="31"/>
      <c r="V6650" s="31"/>
      <c r="W6650" s="31"/>
      <c r="X6650" s="31"/>
      <c r="Y6650" s="31"/>
      <c r="Z6650" s="31"/>
      <c r="AA6650" s="31"/>
      <c r="AB6650" s="31"/>
      <c r="AC6650" s="31"/>
      <c r="AD6650" s="31"/>
      <c r="AE6650" s="31"/>
      <c r="AF6650" s="31"/>
      <c r="AG6650" s="31"/>
      <c r="AH6650" s="31"/>
      <c r="AI6650" s="31"/>
      <c r="AJ6650" s="31"/>
      <c r="AK6650" s="31"/>
      <c r="AL6650" s="31"/>
      <c r="AM6650" s="31"/>
      <c r="AN6650" s="31"/>
      <c r="AO6650" s="31"/>
      <c r="AP6650" s="31"/>
      <c r="AQ6650" s="31"/>
      <c r="AR6650" s="31"/>
      <c r="AS6650" s="31"/>
      <c r="AT6650" s="31"/>
      <c r="CC6650" s="32">
        <v>-118259.94</v>
      </c>
      <c r="CD6650" s="32"/>
      <c r="CE6650" s="32"/>
      <c r="CF6650" s="32"/>
      <c r="CG6650" s="32"/>
      <c r="CH6650" s="32"/>
      <c r="CI6650" s="32"/>
      <c r="CJ6650" s="32"/>
      <c r="CK6650" s="32"/>
      <c r="CN6650" s="32">
        <v>-139500</v>
      </c>
      <c r="CO6650" s="32"/>
      <c r="CP6650" s="32"/>
      <c r="CQ6650" s="32"/>
      <c r="CR6650" s="32"/>
      <c r="CS6650" s="32"/>
      <c r="CT6650" s="32"/>
      <c r="CU6650" s="32"/>
      <c r="CW6650" s="32">
        <v>21240.06</v>
      </c>
      <c r="CX6650" s="32"/>
      <c r="CY6650" s="32"/>
      <c r="CZ6650" s="32"/>
      <c r="DA6650" s="32"/>
      <c r="DB6650" s="32"/>
      <c r="DC6650" s="32"/>
      <c r="DD6650" s="32"/>
    </row>
    <row r="6651" spans="1:109" ht="18" customHeight="1" x14ac:dyDescent="0.2">
      <c r="A6651" s="41"/>
      <c r="B6651" s="37" t="s">
        <v>906</v>
      </c>
      <c r="C6651" s="37"/>
      <c r="D6651" s="37"/>
      <c r="E6651" s="37"/>
      <c r="F6651" s="37"/>
      <c r="G6651" s="37"/>
      <c r="H6651" s="37"/>
      <c r="I6651" s="37" t="s">
        <v>109</v>
      </c>
      <c r="J6651" s="37"/>
      <c r="K6651" s="37"/>
      <c r="L6651" s="37"/>
      <c r="M6651" s="37"/>
      <c r="N6651" s="37"/>
      <c r="O6651" s="31" t="s">
        <v>110</v>
      </c>
      <c r="P6651" s="31"/>
      <c r="Q6651" s="31"/>
      <c r="R6651" s="31"/>
      <c r="S6651" s="31"/>
      <c r="T6651" s="31"/>
      <c r="U6651" s="31"/>
      <c r="V6651" s="31"/>
      <c r="W6651" s="31"/>
      <c r="X6651" s="31"/>
      <c r="Y6651" s="31"/>
      <c r="Z6651" s="31"/>
      <c r="AA6651" s="31"/>
      <c r="AB6651" s="31"/>
      <c r="AC6651" s="31"/>
      <c r="AD6651" s="31"/>
      <c r="AE6651" s="31"/>
      <c r="AF6651" s="31"/>
      <c r="AG6651" s="31"/>
      <c r="AH6651" s="31"/>
      <c r="AI6651" s="31"/>
      <c r="AJ6651" s="31"/>
      <c r="AK6651" s="31"/>
      <c r="AL6651" s="31"/>
      <c r="AM6651" s="31"/>
      <c r="AN6651" s="31"/>
      <c r="AO6651" s="31"/>
      <c r="AP6651" s="31"/>
      <c r="AQ6651" s="31"/>
      <c r="AR6651" s="31"/>
      <c r="AS6651" s="31"/>
      <c r="AT6651" s="31"/>
      <c r="CC6651" s="32">
        <v>0</v>
      </c>
      <c r="CD6651" s="32"/>
      <c r="CE6651" s="32"/>
      <c r="CF6651" s="32"/>
      <c r="CG6651" s="32"/>
      <c r="CH6651" s="32"/>
      <c r="CI6651" s="32"/>
      <c r="CJ6651" s="32"/>
      <c r="CK6651" s="32"/>
      <c r="CN6651" s="32">
        <v>0</v>
      </c>
      <c r="CO6651" s="32"/>
      <c r="CP6651" s="32"/>
      <c r="CQ6651" s="32"/>
      <c r="CR6651" s="32"/>
      <c r="CS6651" s="32"/>
      <c r="CT6651" s="32"/>
      <c r="CU6651" s="32"/>
      <c r="CW6651" s="32">
        <v>0</v>
      </c>
      <c r="CX6651" s="32"/>
      <c r="CY6651" s="32"/>
      <c r="CZ6651" s="32"/>
      <c r="DA6651" s="32"/>
      <c r="DB6651" s="32"/>
      <c r="DC6651" s="32"/>
      <c r="DD6651" s="32"/>
    </row>
    <row r="6652" spans="1:109" ht="18" customHeight="1" x14ac:dyDescent="0.2">
      <c r="A6652" s="41"/>
      <c r="B6652" s="37" t="s">
        <v>906</v>
      </c>
      <c r="C6652" s="37"/>
      <c r="D6652" s="37"/>
      <c r="E6652" s="37"/>
      <c r="F6652" s="37"/>
      <c r="G6652" s="37"/>
      <c r="H6652" s="37"/>
      <c r="I6652" s="37" t="s">
        <v>111</v>
      </c>
      <c r="J6652" s="37"/>
      <c r="K6652" s="37"/>
      <c r="L6652" s="37"/>
      <c r="M6652" s="37"/>
      <c r="N6652" s="37"/>
      <c r="O6652" s="31" t="s">
        <v>112</v>
      </c>
      <c r="P6652" s="31"/>
      <c r="Q6652" s="31"/>
      <c r="R6652" s="31"/>
      <c r="S6652" s="31"/>
      <c r="T6652" s="31"/>
      <c r="U6652" s="31"/>
      <c r="V6652" s="31"/>
      <c r="W6652" s="31"/>
      <c r="X6652" s="31"/>
      <c r="Y6652" s="31"/>
      <c r="Z6652" s="31"/>
      <c r="AA6652" s="31"/>
      <c r="AB6652" s="31"/>
      <c r="AC6652" s="31"/>
      <c r="AD6652" s="31"/>
      <c r="AE6652" s="31"/>
      <c r="AF6652" s="31"/>
      <c r="AG6652" s="31"/>
      <c r="AH6652" s="31"/>
      <c r="AI6652" s="31"/>
      <c r="AJ6652" s="31"/>
      <c r="AK6652" s="31"/>
      <c r="AL6652" s="31"/>
      <c r="AM6652" s="31"/>
      <c r="AN6652" s="31"/>
      <c r="AO6652" s="31"/>
      <c r="AP6652" s="31"/>
      <c r="AQ6652" s="31"/>
      <c r="AR6652" s="31"/>
      <c r="AS6652" s="31"/>
      <c r="AT6652" s="31"/>
      <c r="CC6652" s="32">
        <v>-118259.94</v>
      </c>
      <c r="CD6652" s="32"/>
      <c r="CE6652" s="32"/>
      <c r="CF6652" s="32"/>
      <c r="CG6652" s="32"/>
      <c r="CH6652" s="32"/>
      <c r="CI6652" s="32"/>
      <c r="CJ6652" s="32"/>
      <c r="CK6652" s="32"/>
      <c r="CN6652" s="32">
        <v>-139500</v>
      </c>
      <c r="CO6652" s="32"/>
      <c r="CP6652" s="32"/>
      <c r="CQ6652" s="32"/>
      <c r="CR6652" s="32"/>
      <c r="CS6652" s="32"/>
      <c r="CT6652" s="32"/>
      <c r="CU6652" s="32"/>
      <c r="CW6652" s="32">
        <v>21240.06</v>
      </c>
      <c r="CX6652" s="32"/>
      <c r="CY6652" s="32"/>
      <c r="CZ6652" s="32"/>
      <c r="DA6652" s="32"/>
      <c r="DB6652" s="32"/>
      <c r="DC6652" s="32"/>
      <c r="DD6652" s="32"/>
    </row>
    <row r="6653" spans="1:109" ht="18" customHeight="1" x14ac:dyDescent="0.2">
      <c r="A6653" s="41"/>
      <c r="B6653" s="37" t="s">
        <v>906</v>
      </c>
      <c r="C6653" s="37"/>
      <c r="D6653" s="37"/>
      <c r="E6653" s="37"/>
      <c r="F6653" s="37"/>
      <c r="G6653" s="37"/>
      <c r="H6653" s="37"/>
      <c r="I6653" s="37" t="s">
        <v>117</v>
      </c>
      <c r="J6653" s="37"/>
      <c r="K6653" s="37"/>
      <c r="L6653" s="37"/>
      <c r="M6653" s="37"/>
      <c r="N6653" s="37"/>
      <c r="O6653" s="31" t="s">
        <v>118</v>
      </c>
      <c r="P6653" s="31"/>
      <c r="Q6653" s="31"/>
      <c r="R6653" s="31"/>
      <c r="S6653" s="31"/>
      <c r="T6653" s="31"/>
      <c r="U6653" s="31"/>
      <c r="V6653" s="31"/>
      <c r="W6653" s="31"/>
      <c r="X6653" s="31"/>
      <c r="Y6653" s="31"/>
      <c r="Z6653" s="31"/>
      <c r="AA6653" s="31"/>
      <c r="AB6653" s="31"/>
      <c r="AC6653" s="31"/>
      <c r="AD6653" s="31"/>
      <c r="AE6653" s="31"/>
      <c r="AF6653" s="31"/>
      <c r="AG6653" s="31"/>
      <c r="AH6653" s="31"/>
      <c r="AI6653" s="31"/>
      <c r="AJ6653" s="31"/>
      <c r="AK6653" s="31"/>
      <c r="AL6653" s="31"/>
      <c r="AM6653" s="31"/>
      <c r="AN6653" s="31"/>
      <c r="AO6653" s="31"/>
      <c r="AP6653" s="31"/>
      <c r="AQ6653" s="31"/>
      <c r="AR6653" s="31"/>
      <c r="AS6653" s="31"/>
      <c r="AT6653" s="31"/>
      <c r="CC6653" s="32">
        <v>0</v>
      </c>
      <c r="CD6653" s="32"/>
      <c r="CE6653" s="32"/>
      <c r="CF6653" s="32"/>
      <c r="CG6653" s="32"/>
      <c r="CH6653" s="32"/>
      <c r="CI6653" s="32"/>
      <c r="CJ6653" s="32"/>
      <c r="CK6653" s="32"/>
      <c r="CN6653" s="32">
        <v>0</v>
      </c>
      <c r="CO6653" s="32"/>
      <c r="CP6653" s="32"/>
      <c r="CQ6653" s="32"/>
      <c r="CR6653" s="32"/>
      <c r="CS6653" s="32"/>
      <c r="CT6653" s="32"/>
      <c r="CU6653" s="32"/>
      <c r="CW6653" s="32">
        <v>0</v>
      </c>
      <c r="CX6653" s="32"/>
      <c r="CY6653" s="32"/>
      <c r="CZ6653" s="32"/>
      <c r="DA6653" s="32"/>
      <c r="DB6653" s="32"/>
      <c r="DC6653" s="32"/>
      <c r="DD6653" s="32"/>
    </row>
    <row r="6654" spans="1:109" ht="18.75" customHeight="1" x14ac:dyDescent="0.2">
      <c r="A6654" s="34" t="s">
        <v>908</v>
      </c>
      <c r="B6654" s="34"/>
      <c r="C6654" s="34"/>
      <c r="D6654" s="34"/>
      <c r="E6654" s="34"/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4"/>
      <c r="AI6654" s="34"/>
      <c r="AJ6654" s="34"/>
      <c r="AK6654" s="34"/>
      <c r="AL6654" s="34"/>
      <c r="AM6654" s="34"/>
      <c r="AN6654" s="34"/>
      <c r="AO6654" s="34"/>
      <c r="AP6654" s="34"/>
      <c r="AQ6654" s="34"/>
      <c r="AR6654" s="34"/>
      <c r="AS6654" s="34"/>
      <c r="AT6654" s="34"/>
      <c r="AU6654" s="34"/>
      <c r="AV6654" s="34"/>
      <c r="AW6654" s="34"/>
      <c r="AX6654" s="34"/>
      <c r="AY6654" s="34"/>
      <c r="AZ6654" s="34"/>
      <c r="BA6654" s="34"/>
      <c r="BB6654" s="34"/>
      <c r="BC6654" s="34"/>
      <c r="BD6654" s="34"/>
      <c r="BE6654" s="34"/>
      <c r="BF6654" s="34"/>
      <c r="BG6654" s="34"/>
      <c r="BH6654" s="34"/>
      <c r="BI6654" s="34"/>
      <c r="BJ6654" s="34"/>
      <c r="BK6654" s="34"/>
      <c r="BL6654" s="34"/>
      <c r="BM6654" s="34"/>
      <c r="BN6654" s="34"/>
      <c r="BO6654" s="34"/>
      <c r="BP6654" s="34"/>
      <c r="BQ6654" s="34"/>
      <c r="BR6654" s="34"/>
      <c r="BS6654" s="34"/>
      <c r="BT6654" s="34"/>
      <c r="BU6654" s="34"/>
      <c r="BV6654" s="34"/>
      <c r="BW6654" s="34"/>
      <c r="BX6654" s="34"/>
      <c r="BY6654" s="34"/>
      <c r="BZ6654" s="34"/>
      <c r="CA6654" s="34"/>
      <c r="CB6654" s="34"/>
      <c r="CC6654" s="34"/>
      <c r="CD6654" s="34"/>
      <c r="CE6654" s="34"/>
      <c r="CF6654" s="34"/>
      <c r="CG6654" s="34"/>
      <c r="CH6654" s="34"/>
      <c r="CI6654" s="34"/>
      <c r="CJ6654" s="34"/>
      <c r="CK6654" s="34"/>
      <c r="CL6654" s="34"/>
      <c r="CM6654" s="34"/>
      <c r="CN6654" s="34"/>
      <c r="CO6654" s="34"/>
      <c r="CP6654" s="34"/>
      <c r="CQ6654" s="34"/>
      <c r="CR6654" s="34"/>
      <c r="CS6654" s="34"/>
      <c r="CT6654" s="34"/>
      <c r="CU6654" s="34"/>
      <c r="CV6654" s="34"/>
      <c r="CW6654" s="34"/>
      <c r="CX6654" s="34"/>
      <c r="CY6654" s="34"/>
      <c r="CZ6654" s="34"/>
      <c r="DA6654" s="34"/>
      <c r="DB6654" s="34"/>
      <c r="DC6654" s="34"/>
      <c r="DD6654" s="34"/>
      <c r="DE6654" s="34"/>
    </row>
    <row r="6655" spans="1:109" ht="13.5" customHeight="1" x14ac:dyDescent="0.2"/>
    <row r="6656" spans="1:109" ht="7.5" customHeight="1" x14ac:dyDescent="0.2"/>
    <row r="6657" spans="1:109" ht="13.5" customHeight="1" x14ac:dyDescent="0.2">
      <c r="A6657" s="35" t="s">
        <v>346</v>
      </c>
      <c r="B6657" s="35"/>
      <c r="C6657" s="35"/>
      <c r="G6657" s="35" t="s">
        <v>347</v>
      </c>
      <c r="H6657" s="35"/>
      <c r="J6657" s="40"/>
      <c r="K6657" s="40"/>
      <c r="L6657" s="40"/>
      <c r="M6657" s="40"/>
      <c r="O6657" s="35" t="s">
        <v>348</v>
      </c>
      <c r="P6657" s="35"/>
      <c r="Q6657" s="35"/>
      <c r="R6657" s="35"/>
      <c r="S6657" s="35"/>
      <c r="T6657" s="35"/>
      <c r="U6657" s="35"/>
      <c r="V6657" s="35"/>
      <c r="W6657" s="35"/>
      <c r="X6657" s="35"/>
      <c r="Y6657" s="35"/>
      <c r="Z6657" s="35"/>
      <c r="AA6657" s="35"/>
      <c r="AB6657" s="35"/>
      <c r="AC6657" s="35"/>
      <c r="AD6657" s="35"/>
      <c r="AE6657" s="35"/>
      <c r="AF6657" s="35"/>
      <c r="AG6657" s="35"/>
      <c r="AH6657" s="35"/>
      <c r="AI6657" s="35"/>
      <c r="AJ6657" s="35"/>
      <c r="AK6657" s="35"/>
      <c r="AL6657" s="35"/>
      <c r="AM6657" s="35"/>
      <c r="AN6657" s="35"/>
      <c r="AW6657" s="36" t="s">
        <v>349</v>
      </c>
      <c r="AX6657" s="36"/>
      <c r="AY6657" s="36"/>
      <c r="AZ6657" s="36"/>
      <c r="BA6657" s="36"/>
      <c r="BB6657" s="36"/>
      <c r="BC6657" s="36"/>
      <c r="BD6657" s="36"/>
      <c r="BE6657" s="36"/>
      <c r="BF6657" s="36"/>
      <c r="BG6657" s="36" t="s">
        <v>350</v>
      </c>
      <c r="BH6657" s="36"/>
      <c r="BI6657" s="36"/>
      <c r="BJ6657" s="36"/>
      <c r="BK6657" s="36"/>
      <c r="BL6657" s="36"/>
      <c r="BM6657" s="36"/>
      <c r="BN6657" s="36"/>
      <c r="BO6657" s="36"/>
      <c r="BP6657" s="36"/>
      <c r="BR6657" s="36" t="s">
        <v>21</v>
      </c>
      <c r="BS6657" s="36"/>
      <c r="BT6657" s="36"/>
      <c r="BU6657" s="36"/>
      <c r="BV6657" s="36"/>
      <c r="BW6657" s="36"/>
      <c r="BX6657" s="36"/>
      <c r="BY6657" s="36"/>
      <c r="BZ6657" s="36"/>
      <c r="CA6657" s="36"/>
      <c r="CC6657" s="36" t="s">
        <v>351</v>
      </c>
      <c r="CD6657" s="36"/>
      <c r="CE6657" s="36"/>
      <c r="CF6657" s="36"/>
      <c r="CG6657" s="36"/>
      <c r="CH6657" s="36"/>
      <c r="CI6657" s="36"/>
      <c r="CJ6657" s="36"/>
      <c r="CK6657" s="36"/>
      <c r="CN6657" s="36" t="s">
        <v>352</v>
      </c>
      <c r="CO6657" s="36"/>
      <c r="CP6657" s="36"/>
      <c r="CQ6657" s="36"/>
      <c r="CR6657" s="36"/>
      <c r="CS6657" s="36"/>
      <c r="CT6657" s="36"/>
      <c r="CU6657" s="36"/>
      <c r="CW6657" s="36" t="s">
        <v>21</v>
      </c>
      <c r="CX6657" s="36"/>
      <c r="CY6657" s="36"/>
      <c r="CZ6657" s="36"/>
      <c r="DA6657" s="36"/>
      <c r="DB6657" s="36"/>
      <c r="DC6657" s="36"/>
      <c r="DD6657" s="36"/>
    </row>
    <row r="6658" spans="1:109" ht="5.25" customHeight="1" x14ac:dyDescent="0.2"/>
    <row r="6659" spans="1:109" ht="4.5" customHeight="1" x14ac:dyDescent="0.2">
      <c r="A6659" s="70"/>
      <c r="B6659" s="70"/>
      <c r="C6659" s="70"/>
      <c r="D6659" s="70"/>
      <c r="E6659" s="70"/>
      <c r="F6659" s="70"/>
      <c r="G6659" s="70"/>
      <c r="H6659" s="70"/>
      <c r="I6659" s="70"/>
      <c r="J6659" s="70"/>
      <c r="K6659" s="70"/>
      <c r="L6659" s="70"/>
      <c r="M6659" s="70"/>
      <c r="N6659" s="70"/>
      <c r="O6659" s="70"/>
      <c r="P6659" s="70"/>
      <c r="Q6659" s="70"/>
      <c r="R6659" s="70"/>
      <c r="S6659" s="70"/>
      <c r="T6659" s="70"/>
      <c r="U6659" s="70"/>
      <c r="V6659" s="70"/>
      <c r="W6659" s="70"/>
      <c r="X6659" s="70"/>
      <c r="Y6659" s="70"/>
      <c r="Z6659" s="70"/>
      <c r="AA6659" s="70"/>
      <c r="AB6659" s="70"/>
      <c r="AC6659" s="70"/>
      <c r="AD6659" s="70"/>
      <c r="AE6659" s="70"/>
      <c r="AF6659" s="70"/>
      <c r="AG6659" s="70"/>
      <c r="AH6659" s="70"/>
      <c r="AI6659" s="70"/>
      <c r="AJ6659" s="70"/>
      <c r="AK6659" s="70"/>
      <c r="AL6659" s="70"/>
      <c r="AM6659" s="70"/>
      <c r="AN6659" s="70"/>
      <c r="AO6659" s="70"/>
      <c r="AP6659" s="70"/>
      <c r="AQ6659" s="70"/>
      <c r="AR6659" s="70"/>
      <c r="AS6659" s="70"/>
      <c r="AT6659" s="70"/>
      <c r="AU6659" s="70"/>
      <c r="AV6659" s="70"/>
      <c r="AW6659" s="70"/>
      <c r="AX6659" s="70"/>
      <c r="AY6659" s="70"/>
      <c r="AZ6659" s="70"/>
      <c r="BA6659" s="70"/>
      <c r="BB6659" s="70"/>
      <c r="BC6659" s="70"/>
      <c r="BD6659" s="70"/>
      <c r="BE6659" s="70"/>
      <c r="BF6659" s="70"/>
      <c r="BG6659" s="70"/>
      <c r="BH6659" s="70"/>
      <c r="BI6659" s="70"/>
      <c r="BJ6659" s="70"/>
      <c r="BK6659" s="70"/>
      <c r="BL6659" s="70"/>
      <c r="BM6659" s="70"/>
      <c r="BN6659" s="70"/>
      <c r="BO6659" s="70"/>
      <c r="BP6659" s="70"/>
      <c r="BQ6659" s="70"/>
      <c r="BR6659" s="70"/>
      <c r="BS6659" s="70"/>
      <c r="BT6659" s="70"/>
      <c r="BU6659" s="70"/>
      <c r="BV6659" s="70"/>
      <c r="BW6659" s="70"/>
      <c r="BX6659" s="70"/>
      <c r="BY6659" s="70"/>
      <c r="BZ6659" s="70"/>
      <c r="CA6659" s="70"/>
      <c r="CB6659" s="70"/>
      <c r="CC6659" s="70"/>
      <c r="CD6659" s="70"/>
      <c r="CE6659" s="70"/>
      <c r="CF6659" s="70"/>
      <c r="CG6659" s="70"/>
      <c r="CH6659" s="70"/>
      <c r="CI6659" s="70"/>
      <c r="CJ6659" s="70"/>
      <c r="CK6659" s="70"/>
      <c r="CL6659" s="70"/>
      <c r="CM6659" s="70"/>
      <c r="CN6659" s="70"/>
      <c r="CO6659" s="70"/>
      <c r="CP6659" s="70"/>
      <c r="CQ6659" s="70"/>
      <c r="CR6659" s="70"/>
      <c r="CS6659" s="70"/>
      <c r="CT6659" s="70"/>
      <c r="CU6659" s="70"/>
      <c r="CV6659" s="70"/>
      <c r="CW6659" s="70"/>
      <c r="CX6659" s="70"/>
      <c r="CY6659" s="70"/>
      <c r="CZ6659" s="70"/>
      <c r="DA6659" s="70"/>
      <c r="DB6659" s="70"/>
      <c r="DC6659" s="70"/>
      <c r="DD6659" s="70"/>
      <c r="DE6659" s="70"/>
    </row>
    <row r="6660" spans="1:109" ht="18.75" customHeight="1" x14ac:dyDescent="0.2">
      <c r="A6660" s="70"/>
      <c r="B6660" s="70"/>
      <c r="C6660" s="70"/>
      <c r="D6660" s="70"/>
      <c r="E6660" s="70"/>
      <c r="F6660" s="70"/>
      <c r="G6660" s="70"/>
      <c r="H6660" s="70"/>
      <c r="I6660" s="70"/>
      <c r="J6660" s="70"/>
      <c r="K6660" s="70"/>
      <c r="L6660" s="70"/>
      <c r="M6660" s="70"/>
      <c r="N6660" s="70"/>
      <c r="O6660" s="70"/>
      <c r="P6660" s="70"/>
      <c r="Q6660" s="70"/>
      <c r="R6660" s="70"/>
      <c r="S6660" s="70"/>
      <c r="T6660" s="70"/>
      <c r="U6660" s="70"/>
      <c r="V6660" s="70"/>
      <c r="W6660" s="70"/>
      <c r="X6660" s="70"/>
      <c r="Y6660" s="70"/>
      <c r="Z6660" s="70"/>
      <c r="AA6660" s="70"/>
      <c r="AB6660" s="70"/>
      <c r="AC6660" s="70"/>
      <c r="AD6660" s="70"/>
      <c r="AE6660" s="70"/>
      <c r="AF6660" s="70"/>
      <c r="AG6660" s="70"/>
      <c r="AH6660" s="70"/>
      <c r="AI6660" s="70"/>
      <c r="AJ6660" s="70"/>
      <c r="AK6660" s="70"/>
      <c r="AL6660" s="70"/>
      <c r="AM6660" s="70"/>
      <c r="AN6660" s="70"/>
      <c r="AO6660" s="70"/>
      <c r="AP6660" s="70"/>
      <c r="AQ6660" s="70"/>
      <c r="AR6660" s="70"/>
      <c r="AS6660" s="70"/>
      <c r="AT6660" s="70"/>
      <c r="AU6660" s="70"/>
      <c r="AV6660" s="70"/>
      <c r="AW6660" s="70"/>
      <c r="AX6660" s="70"/>
      <c r="AY6660" s="70"/>
      <c r="AZ6660" s="70"/>
      <c r="BA6660" s="70"/>
      <c r="BB6660" s="70"/>
      <c r="BC6660" s="70"/>
      <c r="BD6660" s="70"/>
      <c r="BE6660" s="70"/>
      <c r="BF6660" s="70"/>
      <c r="BG6660" s="70"/>
      <c r="BH6660" s="70"/>
      <c r="BI6660" s="70"/>
      <c r="BJ6660" s="70"/>
      <c r="BK6660" s="70"/>
      <c r="BL6660" s="70"/>
      <c r="BM6660" s="70"/>
      <c r="BN6660" s="70"/>
      <c r="BO6660" s="70"/>
      <c r="BP6660" s="70"/>
      <c r="BQ6660" s="70"/>
      <c r="BR6660" s="70"/>
      <c r="BS6660" s="70"/>
      <c r="BT6660" s="70"/>
      <c r="BU6660" s="70"/>
      <c r="BV6660" s="70"/>
      <c r="BW6660" s="70"/>
      <c r="BX6660" s="70"/>
      <c r="BY6660" s="70"/>
      <c r="BZ6660" s="70"/>
      <c r="CA6660" s="70"/>
      <c r="CB6660" s="70"/>
      <c r="CC6660" s="70"/>
      <c r="CD6660" s="70"/>
      <c r="CE6660" s="70"/>
      <c r="CF6660" s="70"/>
      <c r="CG6660" s="70"/>
      <c r="CH6660" s="70"/>
      <c r="CI6660" s="70"/>
      <c r="CJ6660" s="70"/>
      <c r="CK6660" s="70"/>
      <c r="CL6660" s="70"/>
      <c r="CM6660" s="70"/>
      <c r="CN6660" s="70"/>
      <c r="CO6660" s="70"/>
      <c r="CP6660" s="70"/>
      <c r="CQ6660" s="70"/>
      <c r="CR6660" s="70"/>
      <c r="CS6660" s="70"/>
      <c r="CT6660" s="70"/>
      <c r="CU6660" s="70"/>
      <c r="CV6660" s="70"/>
      <c r="CW6660" s="70"/>
      <c r="CX6660" s="70"/>
      <c r="CY6660" s="70"/>
      <c r="CZ6660" s="70"/>
      <c r="DA6660" s="70"/>
      <c r="DB6660" s="70"/>
      <c r="DC6660" s="70"/>
      <c r="DD6660" s="70"/>
      <c r="DE6660" s="70"/>
    </row>
    <row r="6661" spans="1:109" ht="13.5" customHeight="1" x14ac:dyDescent="0.2">
      <c r="A6661" s="61" t="s">
        <v>346</v>
      </c>
      <c r="B6661" s="61"/>
      <c r="C6661" s="61"/>
      <c r="E6661" s="61" t="s">
        <v>909</v>
      </c>
      <c r="F6661" s="61"/>
      <c r="G6661" s="61"/>
      <c r="H6661" s="61"/>
      <c r="I6661" s="61"/>
      <c r="J6661" s="61"/>
      <c r="O6661" s="71" t="s">
        <v>910</v>
      </c>
      <c r="P6661" s="71"/>
      <c r="Q6661" s="71"/>
      <c r="R6661" s="71"/>
      <c r="S6661" s="71"/>
      <c r="T6661" s="71"/>
      <c r="U6661" s="71"/>
      <c r="V6661" s="71"/>
      <c r="W6661" s="71"/>
      <c r="X6661" s="71"/>
      <c r="Y6661" s="71"/>
      <c r="Z6661" s="71"/>
      <c r="AA6661" s="71"/>
      <c r="AB6661" s="71"/>
      <c r="AC6661" s="71"/>
      <c r="AD6661" s="71"/>
      <c r="AE6661" s="71"/>
      <c r="AF6661" s="71"/>
      <c r="AG6661" s="71"/>
      <c r="AH6661" s="71"/>
      <c r="AI6661" s="71"/>
      <c r="AJ6661" s="71"/>
      <c r="AK6661" s="71"/>
      <c r="AL6661" s="71"/>
      <c r="AM6661" s="71"/>
      <c r="AN6661" s="71"/>
      <c r="AO6661" s="71"/>
      <c r="AP6661" s="71"/>
      <c r="AQ6661" s="71"/>
      <c r="AR6661" s="71"/>
      <c r="AS6661" s="71"/>
      <c r="AT6661" s="71"/>
    </row>
    <row r="6662" spans="1:109" ht="7.5" customHeight="1" x14ac:dyDescent="0.2"/>
    <row r="6663" spans="1:109" ht="13.5" customHeight="1" x14ac:dyDescent="0.2">
      <c r="A6663" s="41"/>
      <c r="B6663" s="29" t="s">
        <v>355</v>
      </c>
      <c r="C6663" s="29"/>
      <c r="D6663" s="29"/>
      <c r="E6663" s="29"/>
      <c r="F6663" s="29"/>
      <c r="G6663" s="29"/>
      <c r="H6663" s="29"/>
      <c r="I6663" s="29"/>
      <c r="J6663" s="29"/>
      <c r="K6663" s="29"/>
      <c r="L6663" s="29"/>
      <c r="M6663" s="29"/>
      <c r="N6663" s="29"/>
      <c r="O6663" s="29"/>
      <c r="P6663" s="29"/>
      <c r="Q6663" s="29"/>
      <c r="R6663" s="29"/>
      <c r="S6663" s="29"/>
      <c r="T6663" s="29"/>
      <c r="U6663" s="29"/>
      <c r="V6663" s="29"/>
      <c r="W6663" s="29"/>
      <c r="X6663" s="29"/>
      <c r="Y6663" s="29"/>
      <c r="Z6663" s="29"/>
      <c r="AA6663" s="29"/>
      <c r="AB6663" s="29"/>
      <c r="AC6663" s="29"/>
      <c r="AD6663" s="29"/>
      <c r="AE6663" s="29"/>
      <c r="AF6663" s="29"/>
      <c r="AG6663" s="29"/>
      <c r="AH6663" s="29"/>
      <c r="AI6663" s="29"/>
      <c r="AJ6663" s="29"/>
      <c r="AK6663" s="29"/>
      <c r="AL6663" s="29"/>
      <c r="AM6663" s="29"/>
      <c r="AN6663" s="29"/>
      <c r="AO6663" s="29"/>
      <c r="AP6663" s="29"/>
      <c r="AQ6663" s="29"/>
      <c r="AR6663" s="29"/>
      <c r="AS6663" s="29"/>
      <c r="AT6663" s="29"/>
      <c r="AU6663" s="29"/>
      <c r="AV6663" s="29"/>
    </row>
    <row r="6664" spans="1:109" ht="6" customHeight="1" x14ac:dyDescent="0.2">
      <c r="A6664" s="41"/>
    </row>
    <row r="6665" spans="1:109" ht="18" customHeight="1" x14ac:dyDescent="0.2">
      <c r="A6665" s="31" t="s">
        <v>909</v>
      </c>
      <c r="B6665" s="31"/>
      <c r="C6665" s="31"/>
      <c r="G6665" s="31" t="s">
        <v>911</v>
      </c>
      <c r="H6665" s="31"/>
      <c r="I6665" s="31"/>
      <c r="J6665" s="11" t="s">
        <v>12</v>
      </c>
      <c r="L6665" s="31" t="s">
        <v>12</v>
      </c>
      <c r="M6665" s="31"/>
      <c r="N6665" s="12" t="s">
        <v>12</v>
      </c>
      <c r="O6665" s="31" t="s">
        <v>912</v>
      </c>
      <c r="P6665" s="31"/>
      <c r="Q6665" s="31"/>
      <c r="R6665" s="31"/>
      <c r="S6665" s="31"/>
      <c r="T6665" s="31"/>
      <c r="U6665" s="31"/>
      <c r="V6665" s="31"/>
      <c r="W6665" s="31"/>
      <c r="X6665" s="31"/>
      <c r="Y6665" s="31"/>
      <c r="Z6665" s="31"/>
      <c r="AA6665" s="31"/>
      <c r="AB6665" s="31"/>
      <c r="AC6665" s="31"/>
      <c r="AD6665" s="31"/>
      <c r="AE6665" s="31"/>
      <c r="AF6665" s="31"/>
      <c r="AG6665" s="31"/>
      <c r="AH6665" s="31"/>
      <c r="AI6665" s="31"/>
      <c r="AJ6665" s="31"/>
      <c r="AK6665" s="31"/>
      <c r="AL6665" s="31"/>
      <c r="AM6665" s="31"/>
      <c r="AN6665" s="31"/>
      <c r="AO6665" s="31"/>
      <c r="AP6665" s="31"/>
      <c r="AQ6665" s="31"/>
      <c r="AR6665" s="31"/>
      <c r="AS6665" s="31"/>
      <c r="AT6665" s="31"/>
      <c r="AW6665" s="32">
        <v>63239.12</v>
      </c>
      <c r="AX6665" s="32"/>
      <c r="AY6665" s="32"/>
      <c r="AZ6665" s="32"/>
      <c r="BA6665" s="32"/>
      <c r="BB6665" s="32"/>
      <c r="BC6665" s="32"/>
      <c r="BD6665" s="32"/>
      <c r="BE6665" s="32"/>
      <c r="BF6665" s="32"/>
      <c r="BG6665" s="32">
        <v>67800</v>
      </c>
      <c r="BH6665" s="32"/>
      <c r="BI6665" s="32"/>
      <c r="BJ6665" s="32"/>
      <c r="BK6665" s="32"/>
      <c r="BL6665" s="32"/>
      <c r="BM6665" s="32"/>
      <c r="BN6665" s="32"/>
      <c r="BO6665" s="32"/>
      <c r="BP6665" s="32"/>
      <c r="BR6665" s="32">
        <v>-4560.88</v>
      </c>
      <c r="BS6665" s="32"/>
      <c r="BT6665" s="32"/>
      <c r="BU6665" s="32"/>
      <c r="BV6665" s="32"/>
      <c r="BW6665" s="32"/>
      <c r="BX6665" s="32"/>
      <c r="BY6665" s="32"/>
      <c r="BZ6665" s="32"/>
      <c r="CA6665" s="32"/>
      <c r="CC6665" s="32">
        <v>63239.12</v>
      </c>
      <c r="CD6665" s="32"/>
      <c r="CE6665" s="32"/>
      <c r="CF6665" s="32"/>
      <c r="CG6665" s="32"/>
      <c r="CH6665" s="32"/>
      <c r="CI6665" s="32"/>
      <c r="CJ6665" s="32"/>
      <c r="CK6665" s="32"/>
      <c r="CN6665" s="32">
        <v>67800</v>
      </c>
      <c r="CO6665" s="32"/>
      <c r="CP6665" s="32"/>
      <c r="CQ6665" s="32"/>
      <c r="CR6665" s="32"/>
      <c r="CS6665" s="32"/>
      <c r="CT6665" s="32"/>
      <c r="CU6665" s="32"/>
      <c r="CW6665" s="32">
        <v>-4560.88</v>
      </c>
      <c r="CX6665" s="32"/>
      <c r="CY6665" s="32"/>
      <c r="CZ6665" s="32"/>
      <c r="DA6665" s="32"/>
      <c r="DB6665" s="32"/>
      <c r="DC6665" s="32"/>
      <c r="DD6665" s="32"/>
    </row>
    <row r="6666" spans="1:109" ht="12.75" hidden="1" customHeight="1" x14ac:dyDescent="0.2">
      <c r="A6666" s="68"/>
      <c r="B6666" s="37" t="s">
        <v>181</v>
      </c>
      <c r="C6666" s="37"/>
      <c r="D6666" s="31" t="s">
        <v>419</v>
      </c>
      <c r="E6666" s="31"/>
      <c r="F6666" s="31"/>
      <c r="G6666" s="31"/>
      <c r="H6666" s="31"/>
      <c r="I6666" s="31"/>
      <c r="J6666" s="31"/>
      <c r="O6666" s="31" t="s">
        <v>420</v>
      </c>
      <c r="P6666" s="31"/>
      <c r="Q6666" s="31"/>
      <c r="R6666" s="31"/>
      <c r="S6666" s="31"/>
      <c r="T6666" s="31"/>
      <c r="U6666" s="31"/>
      <c r="V6666" s="31"/>
      <c r="W6666" s="31"/>
      <c r="X6666" s="31"/>
      <c r="Y6666" s="31"/>
      <c r="Z6666" s="31"/>
      <c r="AA6666" s="31"/>
      <c r="AB6666" s="31"/>
      <c r="AC6666" s="31"/>
      <c r="AD6666" s="31"/>
      <c r="AE6666" s="31"/>
      <c r="AF6666" s="31"/>
      <c r="AG6666" s="31"/>
      <c r="AH6666" s="31"/>
      <c r="AI6666" s="31"/>
      <c r="AJ6666" s="31"/>
      <c r="AK6666" s="31"/>
      <c r="AL6666" s="31"/>
      <c r="AM6666" s="31"/>
      <c r="AN6666" s="31"/>
      <c r="AO6666" s="31"/>
      <c r="AP6666" s="31"/>
      <c r="AQ6666" s="31"/>
      <c r="AR6666" s="31"/>
      <c r="AS6666" s="31"/>
      <c r="AT6666" s="31"/>
      <c r="AW6666" s="32">
        <v>63239.12</v>
      </c>
      <c r="AX6666" s="32"/>
      <c r="AY6666" s="32"/>
      <c r="AZ6666" s="32"/>
      <c r="BA6666" s="32"/>
      <c r="BB6666" s="32"/>
      <c r="BC6666" s="32"/>
      <c r="BD6666" s="32"/>
      <c r="BE6666" s="32"/>
      <c r="BF6666" s="32"/>
      <c r="BG6666" s="32">
        <v>67800</v>
      </c>
      <c r="BH6666" s="32"/>
      <c r="BI6666" s="32"/>
      <c r="BJ6666" s="32"/>
      <c r="BK6666" s="32"/>
      <c r="BL6666" s="32"/>
      <c r="BM6666" s="32"/>
      <c r="BN6666" s="32"/>
      <c r="BO6666" s="32"/>
      <c r="BP6666" s="32"/>
      <c r="BR6666" s="32">
        <v>-4560.88</v>
      </c>
      <c r="BS6666" s="32"/>
      <c r="BT6666" s="32"/>
      <c r="BU6666" s="32"/>
      <c r="BV6666" s="32"/>
      <c r="BW6666" s="32"/>
      <c r="BX6666" s="32"/>
      <c r="BY6666" s="32"/>
      <c r="BZ6666" s="32"/>
      <c r="CA6666" s="32"/>
      <c r="CC6666" s="32">
        <v>63239.12</v>
      </c>
      <c r="CD6666" s="32"/>
      <c r="CE6666" s="32"/>
      <c r="CF6666" s="32"/>
      <c r="CG6666" s="32"/>
      <c r="CH6666" s="32"/>
      <c r="CI6666" s="32"/>
      <c r="CJ6666" s="32"/>
      <c r="CK6666" s="32"/>
      <c r="CN6666" s="32">
        <v>67800</v>
      </c>
      <c r="CO6666" s="32"/>
      <c r="CP6666" s="32"/>
      <c r="CQ6666" s="32"/>
      <c r="CR6666" s="32"/>
      <c r="CS6666" s="32"/>
      <c r="CT6666" s="32"/>
      <c r="CU6666" s="32"/>
      <c r="CW6666" s="32">
        <v>-4560.88</v>
      </c>
      <c r="CX6666" s="32"/>
      <c r="CY6666" s="32"/>
      <c r="CZ6666" s="32"/>
      <c r="DA6666" s="32"/>
      <c r="DB6666" s="32"/>
      <c r="DC6666" s="32"/>
      <c r="DD6666" s="32"/>
    </row>
    <row r="6667" spans="1:109" ht="13.5" customHeight="1" x14ac:dyDescent="0.2">
      <c r="A6667" s="68"/>
      <c r="B6667" s="37"/>
      <c r="C6667" s="37"/>
      <c r="D6667" s="31"/>
      <c r="E6667" s="31"/>
      <c r="F6667" s="31"/>
      <c r="G6667" s="31"/>
      <c r="H6667" s="31"/>
      <c r="I6667" s="31"/>
      <c r="J6667" s="31"/>
      <c r="O6667" s="31"/>
      <c r="P6667" s="31"/>
      <c r="Q6667" s="31"/>
      <c r="R6667" s="31"/>
      <c r="S6667" s="31"/>
      <c r="T6667" s="31"/>
      <c r="U6667" s="31"/>
      <c r="V6667" s="31"/>
      <c r="W6667" s="31"/>
      <c r="X6667" s="31"/>
      <c r="Y6667" s="31"/>
      <c r="Z6667" s="31"/>
      <c r="AA6667" s="31"/>
      <c r="AB6667" s="31"/>
      <c r="AC6667" s="31"/>
      <c r="AD6667" s="31"/>
      <c r="AE6667" s="31"/>
      <c r="AF6667" s="31"/>
      <c r="AG6667" s="31"/>
      <c r="AH6667" s="31"/>
      <c r="AI6667" s="31"/>
      <c r="AJ6667" s="31"/>
      <c r="AK6667" s="31"/>
      <c r="AL6667" s="31"/>
      <c r="AM6667" s="31"/>
      <c r="AN6667" s="31"/>
      <c r="AO6667" s="31"/>
      <c r="AP6667" s="31"/>
      <c r="AQ6667" s="31"/>
      <c r="AR6667" s="31"/>
      <c r="AS6667" s="31"/>
      <c r="AT6667" s="31"/>
      <c r="AW6667" s="32"/>
      <c r="AX6667" s="32"/>
      <c r="AY6667" s="32"/>
      <c r="AZ6667" s="32"/>
      <c r="BA6667" s="32"/>
      <c r="BB6667" s="32"/>
      <c r="BC6667" s="32"/>
      <c r="BD6667" s="32"/>
      <c r="BE6667" s="32"/>
      <c r="BF6667" s="32"/>
      <c r="BG6667" s="32"/>
      <c r="BH6667" s="32"/>
      <c r="BI6667" s="32"/>
      <c r="BJ6667" s="32"/>
      <c r="BK6667" s="32"/>
      <c r="BL6667" s="32"/>
      <c r="BM6667" s="32"/>
      <c r="BN6667" s="32"/>
      <c r="BO6667" s="32"/>
      <c r="BP6667" s="32"/>
      <c r="BR6667" s="32"/>
      <c r="BS6667" s="32"/>
      <c r="BT6667" s="32"/>
      <c r="BU6667" s="32"/>
      <c r="BV6667" s="32"/>
      <c r="BW6667" s="32"/>
      <c r="BX6667" s="32"/>
      <c r="BY6667" s="32"/>
      <c r="BZ6667" s="32"/>
      <c r="CA6667" s="32"/>
      <c r="CC6667" s="32"/>
      <c r="CD6667" s="32"/>
      <c r="CE6667" s="32"/>
      <c r="CF6667" s="32"/>
      <c r="CG6667" s="32"/>
      <c r="CH6667" s="32"/>
      <c r="CI6667" s="32"/>
      <c r="CJ6667" s="32"/>
      <c r="CK6667" s="32"/>
      <c r="CN6667" s="32"/>
      <c r="CO6667" s="32"/>
      <c r="CP6667" s="32"/>
      <c r="CQ6667" s="32"/>
      <c r="CR6667" s="32"/>
      <c r="CS6667" s="32"/>
      <c r="CT6667" s="32"/>
      <c r="CU6667" s="32"/>
      <c r="CW6667" s="32"/>
      <c r="CX6667" s="32"/>
      <c r="CY6667" s="32"/>
      <c r="CZ6667" s="32"/>
      <c r="DA6667" s="32"/>
      <c r="DB6667" s="32"/>
      <c r="DC6667" s="32"/>
      <c r="DD6667" s="32"/>
    </row>
    <row r="6668" spans="1:109" ht="6" customHeight="1" x14ac:dyDescent="0.2">
      <c r="A6668" s="68"/>
    </row>
    <row r="6669" spans="1:109" ht="13.5" customHeight="1" x14ac:dyDescent="0.2">
      <c r="A6669" s="68"/>
      <c r="B6669" s="35" t="s">
        <v>22</v>
      </c>
      <c r="C6669" s="35"/>
      <c r="D6669" s="29" t="s">
        <v>423</v>
      </c>
      <c r="E6669" s="29"/>
      <c r="F6669" s="29"/>
      <c r="G6669" s="29"/>
      <c r="H6669" s="29"/>
      <c r="I6669" s="29"/>
      <c r="J6669" s="29"/>
      <c r="O6669" s="29" t="s">
        <v>424</v>
      </c>
      <c r="P6669" s="29"/>
      <c r="Q6669" s="29"/>
      <c r="R6669" s="29"/>
      <c r="S6669" s="29"/>
      <c r="T6669" s="29"/>
      <c r="U6669" s="29"/>
      <c r="V6669" s="29"/>
      <c r="W6669" s="29"/>
      <c r="X6669" s="29"/>
      <c r="Y6669" s="29"/>
      <c r="Z6669" s="29"/>
      <c r="AA6669" s="29"/>
      <c r="AB6669" s="29"/>
      <c r="AC6669" s="29"/>
      <c r="AD6669" s="29"/>
      <c r="AE6669" s="29"/>
      <c r="AF6669" s="29"/>
      <c r="AG6669" s="29"/>
      <c r="AH6669" s="29"/>
      <c r="AI6669" s="29"/>
      <c r="AJ6669" s="29"/>
      <c r="AK6669" s="29"/>
      <c r="AL6669" s="29"/>
      <c r="AM6669" s="29"/>
      <c r="AN6669" s="29"/>
      <c r="AO6669" s="29"/>
      <c r="AP6669" s="29"/>
      <c r="AQ6669" s="29"/>
      <c r="AR6669" s="29"/>
      <c r="AS6669" s="29"/>
      <c r="AT6669" s="29"/>
      <c r="AW6669" s="30">
        <v>63239.12</v>
      </c>
      <c r="AX6669" s="30"/>
      <c r="AY6669" s="30"/>
      <c r="AZ6669" s="30"/>
      <c r="BA6669" s="30"/>
      <c r="BB6669" s="30"/>
      <c r="BC6669" s="30"/>
      <c r="BD6669" s="30"/>
      <c r="BE6669" s="30"/>
      <c r="BF6669" s="30"/>
      <c r="BG6669" s="30">
        <v>67800</v>
      </c>
      <c r="BH6669" s="30"/>
      <c r="BI6669" s="30"/>
      <c r="BJ6669" s="30"/>
      <c r="BK6669" s="30"/>
      <c r="BL6669" s="30"/>
      <c r="BM6669" s="30"/>
      <c r="BN6669" s="30"/>
      <c r="BO6669" s="30"/>
      <c r="BP6669" s="30"/>
      <c r="BR6669" s="30">
        <v>-4560.88</v>
      </c>
      <c r="BS6669" s="30"/>
      <c r="BT6669" s="30"/>
      <c r="BU6669" s="30"/>
      <c r="BV6669" s="30"/>
      <c r="BW6669" s="30"/>
      <c r="BX6669" s="30"/>
      <c r="BY6669" s="30"/>
      <c r="BZ6669" s="30"/>
      <c r="CA6669" s="30"/>
      <c r="CC6669" s="30">
        <v>63239.12</v>
      </c>
      <c r="CD6669" s="30"/>
      <c r="CE6669" s="30"/>
      <c r="CF6669" s="30"/>
      <c r="CG6669" s="30"/>
      <c r="CH6669" s="30"/>
      <c r="CI6669" s="30"/>
      <c r="CJ6669" s="30"/>
      <c r="CK6669" s="30"/>
      <c r="CN6669" s="30">
        <v>67800</v>
      </c>
      <c r="CO6669" s="30"/>
      <c r="CP6669" s="30"/>
      <c r="CQ6669" s="30"/>
      <c r="CR6669" s="30"/>
      <c r="CS6669" s="30"/>
      <c r="CT6669" s="30"/>
      <c r="CU6669" s="30"/>
      <c r="CW6669" s="30">
        <v>-4560.88</v>
      </c>
      <c r="CX6669" s="30"/>
      <c r="CY6669" s="30"/>
      <c r="CZ6669" s="30"/>
      <c r="DA6669" s="30"/>
      <c r="DB6669" s="30"/>
      <c r="DC6669" s="30"/>
      <c r="DD6669" s="30"/>
    </row>
    <row r="6670" spans="1:109" ht="6" customHeight="1" x14ac:dyDescent="0.2">
      <c r="A6670" s="68"/>
    </row>
    <row r="6671" spans="1:109" ht="18" customHeight="1" x14ac:dyDescent="0.2">
      <c r="A6671" s="31" t="s">
        <v>909</v>
      </c>
      <c r="B6671" s="31"/>
      <c r="C6671" s="31"/>
      <c r="G6671" s="31" t="s">
        <v>913</v>
      </c>
      <c r="H6671" s="31"/>
      <c r="I6671" s="31"/>
      <c r="J6671" s="11" t="s">
        <v>12</v>
      </c>
      <c r="L6671" s="31" t="s">
        <v>12</v>
      </c>
      <c r="M6671" s="31"/>
      <c r="N6671" s="12" t="s">
        <v>12</v>
      </c>
      <c r="O6671" s="31" t="s">
        <v>782</v>
      </c>
      <c r="P6671" s="31"/>
      <c r="Q6671" s="31"/>
      <c r="R6671" s="31"/>
      <c r="S6671" s="31"/>
      <c r="T6671" s="31"/>
      <c r="U6671" s="31"/>
      <c r="V6671" s="31"/>
      <c r="W6671" s="31"/>
      <c r="X6671" s="31"/>
      <c r="Y6671" s="31"/>
      <c r="Z6671" s="31"/>
      <c r="AA6671" s="31"/>
      <c r="AB6671" s="31"/>
      <c r="AC6671" s="31"/>
      <c r="AD6671" s="31"/>
      <c r="AE6671" s="31"/>
      <c r="AF6671" s="31"/>
      <c r="AG6671" s="31"/>
      <c r="AH6671" s="31"/>
      <c r="AI6671" s="31"/>
      <c r="AJ6671" s="31"/>
      <c r="AK6671" s="31"/>
      <c r="AL6671" s="31"/>
      <c r="AM6671" s="31"/>
      <c r="AN6671" s="31"/>
      <c r="AO6671" s="31"/>
      <c r="AP6671" s="31"/>
      <c r="AQ6671" s="31"/>
      <c r="AR6671" s="31"/>
      <c r="AS6671" s="31"/>
      <c r="AT6671" s="31"/>
      <c r="AW6671" s="32">
        <v>4596.3900000000003</v>
      </c>
      <c r="AX6671" s="32"/>
      <c r="AY6671" s="32"/>
      <c r="AZ6671" s="32"/>
      <c r="BA6671" s="32"/>
      <c r="BB6671" s="32"/>
      <c r="BC6671" s="32"/>
      <c r="BD6671" s="32"/>
      <c r="BE6671" s="32"/>
      <c r="BF6671" s="32"/>
      <c r="BG6671" s="32">
        <v>4600</v>
      </c>
      <c r="BH6671" s="32"/>
      <c r="BI6671" s="32"/>
      <c r="BJ6671" s="32"/>
      <c r="BK6671" s="32"/>
      <c r="BL6671" s="32"/>
      <c r="BM6671" s="32"/>
      <c r="BN6671" s="32"/>
      <c r="BO6671" s="32"/>
      <c r="BP6671" s="32"/>
      <c r="BR6671" s="32">
        <v>-3.6099999999994181</v>
      </c>
      <c r="BS6671" s="32"/>
      <c r="BT6671" s="32"/>
      <c r="BU6671" s="32"/>
      <c r="BV6671" s="32"/>
      <c r="BW6671" s="32"/>
      <c r="BX6671" s="32"/>
      <c r="BY6671" s="32"/>
      <c r="BZ6671" s="32"/>
      <c r="CA6671" s="32"/>
      <c r="CC6671" s="32">
        <v>4596.3900000000003</v>
      </c>
      <c r="CD6671" s="32"/>
      <c r="CE6671" s="32"/>
      <c r="CF6671" s="32"/>
      <c r="CG6671" s="32"/>
      <c r="CH6671" s="32"/>
      <c r="CI6671" s="32"/>
      <c r="CJ6671" s="32"/>
      <c r="CK6671" s="32"/>
      <c r="CN6671" s="32">
        <v>4600</v>
      </c>
      <c r="CO6671" s="32"/>
      <c r="CP6671" s="32"/>
      <c r="CQ6671" s="32"/>
      <c r="CR6671" s="32"/>
      <c r="CS6671" s="32"/>
      <c r="CT6671" s="32"/>
      <c r="CU6671" s="32"/>
      <c r="CW6671" s="32">
        <v>-3.6099999999994181</v>
      </c>
      <c r="CX6671" s="32"/>
      <c r="CY6671" s="32"/>
      <c r="CZ6671" s="32"/>
      <c r="DA6671" s="32"/>
      <c r="DB6671" s="32"/>
      <c r="DC6671" s="32"/>
      <c r="DD6671" s="32"/>
    </row>
    <row r="6672" spans="1:109" ht="12.75" hidden="1" customHeight="1" x14ac:dyDescent="0.2">
      <c r="A6672" s="68"/>
      <c r="B6672" s="37" t="s">
        <v>181</v>
      </c>
      <c r="C6672" s="37"/>
      <c r="D6672" s="31" t="s">
        <v>427</v>
      </c>
      <c r="E6672" s="31"/>
      <c r="F6672" s="31"/>
      <c r="G6672" s="31"/>
      <c r="H6672" s="31"/>
      <c r="I6672" s="31"/>
      <c r="J6672" s="31"/>
      <c r="O6672" s="31" t="s">
        <v>428</v>
      </c>
      <c r="P6672" s="31"/>
      <c r="Q6672" s="31"/>
      <c r="R6672" s="31"/>
      <c r="S6672" s="31"/>
      <c r="T6672" s="31"/>
      <c r="U6672" s="31"/>
      <c r="V6672" s="31"/>
      <c r="W6672" s="31"/>
      <c r="X6672" s="31"/>
      <c r="Y6672" s="31"/>
      <c r="Z6672" s="31"/>
      <c r="AA6672" s="31"/>
      <c r="AB6672" s="31"/>
      <c r="AC6672" s="31"/>
      <c r="AD6672" s="31"/>
      <c r="AE6672" s="31"/>
      <c r="AF6672" s="31"/>
      <c r="AG6672" s="31"/>
      <c r="AH6672" s="31"/>
      <c r="AI6672" s="31"/>
      <c r="AJ6672" s="31"/>
      <c r="AK6672" s="31"/>
      <c r="AL6672" s="31"/>
      <c r="AM6672" s="31"/>
      <c r="AN6672" s="31"/>
      <c r="AO6672" s="31"/>
      <c r="AP6672" s="31"/>
      <c r="AQ6672" s="31"/>
      <c r="AR6672" s="31"/>
      <c r="AS6672" s="31"/>
      <c r="AT6672" s="31"/>
      <c r="AW6672" s="32">
        <v>4596.3900000000003</v>
      </c>
      <c r="AX6672" s="32"/>
      <c r="AY6672" s="32"/>
      <c r="AZ6672" s="32"/>
      <c r="BA6672" s="32"/>
      <c r="BB6672" s="32"/>
      <c r="BC6672" s="32"/>
      <c r="BD6672" s="32"/>
      <c r="BE6672" s="32"/>
      <c r="BF6672" s="32"/>
      <c r="BG6672" s="32">
        <v>4600</v>
      </c>
      <c r="BH6672" s="32"/>
      <c r="BI6672" s="32"/>
      <c r="BJ6672" s="32"/>
      <c r="BK6672" s="32"/>
      <c r="BL6672" s="32"/>
      <c r="BM6672" s="32"/>
      <c r="BN6672" s="32"/>
      <c r="BO6672" s="32"/>
      <c r="BP6672" s="32"/>
      <c r="BR6672" s="32">
        <v>-3.6099999999994181</v>
      </c>
      <c r="BS6672" s="32"/>
      <c r="BT6672" s="32"/>
      <c r="BU6672" s="32"/>
      <c r="BV6672" s="32"/>
      <c r="BW6672" s="32"/>
      <c r="BX6672" s="32"/>
      <c r="BY6672" s="32"/>
      <c r="BZ6672" s="32"/>
      <c r="CA6672" s="32"/>
      <c r="CC6672" s="32">
        <v>4596.3900000000003</v>
      </c>
      <c r="CD6672" s="32"/>
      <c r="CE6672" s="32"/>
      <c r="CF6672" s="32"/>
      <c r="CG6672" s="32"/>
      <c r="CH6672" s="32"/>
      <c r="CI6672" s="32"/>
      <c r="CJ6672" s="32"/>
      <c r="CK6672" s="32"/>
      <c r="CN6672" s="32">
        <v>4600</v>
      </c>
      <c r="CO6672" s="32"/>
      <c r="CP6672" s="32"/>
      <c r="CQ6672" s="32"/>
      <c r="CR6672" s="32"/>
      <c r="CS6672" s="32"/>
      <c r="CT6672" s="32"/>
      <c r="CU6672" s="32"/>
      <c r="CW6672" s="32">
        <v>-3.6099999999994181</v>
      </c>
      <c r="CX6672" s="32"/>
      <c r="CY6672" s="32"/>
      <c r="CZ6672" s="32"/>
      <c r="DA6672" s="32"/>
      <c r="DB6672" s="32"/>
      <c r="DC6672" s="32"/>
      <c r="DD6672" s="32"/>
    </row>
    <row r="6673" spans="1:108" ht="13.5" customHeight="1" x14ac:dyDescent="0.2">
      <c r="A6673" s="68"/>
      <c r="B6673" s="37"/>
      <c r="C6673" s="37"/>
      <c r="D6673" s="31"/>
      <c r="E6673" s="31"/>
      <c r="F6673" s="31"/>
      <c r="G6673" s="31"/>
      <c r="H6673" s="31"/>
      <c r="I6673" s="31"/>
      <c r="J6673" s="31"/>
      <c r="O6673" s="31"/>
      <c r="P6673" s="31"/>
      <c r="Q6673" s="31"/>
      <c r="R6673" s="31"/>
      <c r="S6673" s="31"/>
      <c r="T6673" s="31"/>
      <c r="U6673" s="31"/>
      <c r="V6673" s="31"/>
      <c r="W6673" s="31"/>
      <c r="X6673" s="31"/>
      <c r="Y6673" s="31"/>
      <c r="Z6673" s="31"/>
      <c r="AA6673" s="31"/>
      <c r="AB6673" s="31"/>
      <c r="AC6673" s="31"/>
      <c r="AD6673" s="31"/>
      <c r="AE6673" s="31"/>
      <c r="AF6673" s="31"/>
      <c r="AG6673" s="31"/>
      <c r="AH6673" s="31"/>
      <c r="AI6673" s="31"/>
      <c r="AJ6673" s="31"/>
      <c r="AK6673" s="31"/>
      <c r="AL6673" s="31"/>
      <c r="AM6673" s="31"/>
      <c r="AN6673" s="31"/>
      <c r="AO6673" s="31"/>
      <c r="AP6673" s="31"/>
      <c r="AQ6673" s="31"/>
      <c r="AR6673" s="31"/>
      <c r="AS6673" s="31"/>
      <c r="AT6673" s="31"/>
      <c r="AW6673" s="32"/>
      <c r="AX6673" s="32"/>
      <c r="AY6673" s="32"/>
      <c r="AZ6673" s="32"/>
      <c r="BA6673" s="32"/>
      <c r="BB6673" s="32"/>
      <c r="BC6673" s="32"/>
      <c r="BD6673" s="32"/>
      <c r="BE6673" s="32"/>
      <c r="BF6673" s="32"/>
      <c r="BG6673" s="32"/>
      <c r="BH6673" s="32"/>
      <c r="BI6673" s="32"/>
      <c r="BJ6673" s="32"/>
      <c r="BK6673" s="32"/>
      <c r="BL6673" s="32"/>
      <c r="BM6673" s="32"/>
      <c r="BN6673" s="32"/>
      <c r="BO6673" s="32"/>
      <c r="BP6673" s="32"/>
      <c r="BR6673" s="32"/>
      <c r="BS6673" s="32"/>
      <c r="BT6673" s="32"/>
      <c r="BU6673" s="32"/>
      <c r="BV6673" s="32"/>
      <c r="BW6673" s="32"/>
      <c r="BX6673" s="32"/>
      <c r="BY6673" s="32"/>
      <c r="BZ6673" s="32"/>
      <c r="CA6673" s="32"/>
      <c r="CC6673" s="32"/>
      <c r="CD6673" s="32"/>
      <c r="CE6673" s="32"/>
      <c r="CF6673" s="32"/>
      <c r="CG6673" s="32"/>
      <c r="CH6673" s="32"/>
      <c r="CI6673" s="32"/>
      <c r="CJ6673" s="32"/>
      <c r="CK6673" s="32"/>
      <c r="CN6673" s="32"/>
      <c r="CO6673" s="32"/>
      <c r="CP6673" s="32"/>
      <c r="CQ6673" s="32"/>
      <c r="CR6673" s="32"/>
      <c r="CS6673" s="32"/>
      <c r="CT6673" s="32"/>
      <c r="CU6673" s="32"/>
      <c r="CW6673" s="32"/>
      <c r="CX6673" s="32"/>
      <c r="CY6673" s="32"/>
      <c r="CZ6673" s="32"/>
      <c r="DA6673" s="32"/>
      <c r="DB6673" s="32"/>
      <c r="DC6673" s="32"/>
      <c r="DD6673" s="32"/>
    </row>
    <row r="6674" spans="1:108" ht="6" customHeight="1" x14ac:dyDescent="0.2">
      <c r="A6674" s="68"/>
    </row>
    <row r="6675" spans="1:108" ht="13.5" customHeight="1" x14ac:dyDescent="0.2">
      <c r="A6675" s="68"/>
      <c r="B6675" s="35" t="s">
        <v>22</v>
      </c>
      <c r="C6675" s="35"/>
      <c r="D6675" s="29" t="s">
        <v>435</v>
      </c>
      <c r="E6675" s="29"/>
      <c r="F6675" s="29"/>
      <c r="G6675" s="29"/>
      <c r="H6675" s="29"/>
      <c r="I6675" s="29"/>
      <c r="J6675" s="29"/>
      <c r="O6675" s="29" t="s">
        <v>436</v>
      </c>
      <c r="P6675" s="29"/>
      <c r="Q6675" s="29"/>
      <c r="R6675" s="29"/>
      <c r="S6675" s="29"/>
      <c r="T6675" s="29"/>
      <c r="U6675" s="29"/>
      <c r="V6675" s="29"/>
      <c r="W6675" s="29"/>
      <c r="X6675" s="29"/>
      <c r="Y6675" s="29"/>
      <c r="Z6675" s="29"/>
      <c r="AA6675" s="29"/>
      <c r="AB6675" s="29"/>
      <c r="AC6675" s="29"/>
      <c r="AD6675" s="29"/>
      <c r="AE6675" s="29"/>
      <c r="AF6675" s="29"/>
      <c r="AG6675" s="29"/>
      <c r="AH6675" s="29"/>
      <c r="AI6675" s="29"/>
      <c r="AJ6675" s="29"/>
      <c r="AK6675" s="29"/>
      <c r="AL6675" s="29"/>
      <c r="AM6675" s="29"/>
      <c r="AN6675" s="29"/>
      <c r="AO6675" s="29"/>
      <c r="AP6675" s="29"/>
      <c r="AQ6675" s="29"/>
      <c r="AR6675" s="29"/>
      <c r="AS6675" s="29"/>
      <c r="AT6675" s="29"/>
      <c r="AW6675" s="30">
        <v>4596.3900000000003</v>
      </c>
      <c r="AX6675" s="30"/>
      <c r="AY6675" s="30"/>
      <c r="AZ6675" s="30"/>
      <c r="BA6675" s="30"/>
      <c r="BB6675" s="30"/>
      <c r="BC6675" s="30"/>
      <c r="BD6675" s="30"/>
      <c r="BE6675" s="30"/>
      <c r="BF6675" s="30"/>
      <c r="BG6675" s="30">
        <v>4600</v>
      </c>
      <c r="BH6675" s="30"/>
      <c r="BI6675" s="30"/>
      <c r="BJ6675" s="30"/>
      <c r="BK6675" s="30"/>
      <c r="BL6675" s="30"/>
      <c r="BM6675" s="30"/>
      <c r="BN6675" s="30"/>
      <c r="BO6675" s="30"/>
      <c r="BP6675" s="30"/>
      <c r="BR6675" s="30">
        <v>-3.6099999999994181</v>
      </c>
      <c r="BS6675" s="30"/>
      <c r="BT6675" s="30"/>
      <c r="BU6675" s="30"/>
      <c r="BV6675" s="30"/>
      <c r="BW6675" s="30"/>
      <c r="BX6675" s="30"/>
      <c r="BY6675" s="30"/>
      <c r="BZ6675" s="30"/>
      <c r="CA6675" s="30"/>
      <c r="CC6675" s="30">
        <v>4596.3900000000003</v>
      </c>
      <c r="CD6675" s="30"/>
      <c r="CE6675" s="30"/>
      <c r="CF6675" s="30"/>
      <c r="CG6675" s="30"/>
      <c r="CH6675" s="30"/>
      <c r="CI6675" s="30"/>
      <c r="CJ6675" s="30"/>
      <c r="CK6675" s="30"/>
      <c r="CN6675" s="30">
        <v>4600</v>
      </c>
      <c r="CO6675" s="30"/>
      <c r="CP6675" s="30"/>
      <c r="CQ6675" s="30"/>
      <c r="CR6675" s="30"/>
      <c r="CS6675" s="30"/>
      <c r="CT6675" s="30"/>
      <c r="CU6675" s="30"/>
      <c r="CW6675" s="30">
        <v>-3.6099999999994181</v>
      </c>
      <c r="CX6675" s="30"/>
      <c r="CY6675" s="30"/>
      <c r="CZ6675" s="30"/>
      <c r="DA6675" s="30"/>
      <c r="DB6675" s="30"/>
      <c r="DC6675" s="30"/>
      <c r="DD6675" s="30"/>
    </row>
    <row r="6676" spans="1:108" ht="6" customHeight="1" x14ac:dyDescent="0.2">
      <c r="A6676" s="68"/>
    </row>
    <row r="6677" spans="1:108" ht="13.5" customHeight="1" x14ac:dyDescent="0.2">
      <c r="A6677" s="28"/>
      <c r="B6677" s="35" t="s">
        <v>29</v>
      </c>
      <c r="C6677" s="35"/>
      <c r="D6677" s="35" t="s">
        <v>356</v>
      </c>
      <c r="E6677" s="35"/>
      <c r="F6677" s="35"/>
      <c r="G6677" s="35"/>
      <c r="H6677" s="35"/>
      <c r="I6677" s="35"/>
      <c r="J6677" s="35"/>
      <c r="O6677" s="35" t="s">
        <v>357</v>
      </c>
      <c r="P6677" s="35"/>
      <c r="Q6677" s="35"/>
      <c r="R6677" s="35"/>
      <c r="S6677" s="35"/>
      <c r="T6677" s="35"/>
      <c r="U6677" s="35"/>
      <c r="V6677" s="35"/>
      <c r="W6677" s="35"/>
      <c r="X6677" s="35"/>
      <c r="Y6677" s="35"/>
      <c r="Z6677" s="35"/>
      <c r="AA6677" s="35"/>
      <c r="AB6677" s="35"/>
      <c r="AC6677" s="35"/>
      <c r="AD6677" s="35"/>
      <c r="AE6677" s="35"/>
      <c r="AF6677" s="35"/>
      <c r="AG6677" s="35"/>
      <c r="AH6677" s="35"/>
      <c r="AI6677" s="35"/>
      <c r="AJ6677" s="35"/>
      <c r="AK6677" s="35"/>
      <c r="AL6677" s="35"/>
      <c r="AM6677" s="35"/>
      <c r="AN6677" s="35"/>
      <c r="AO6677" s="35"/>
      <c r="AP6677" s="35"/>
      <c r="AQ6677" s="35"/>
      <c r="AR6677" s="35"/>
      <c r="AS6677" s="35"/>
      <c r="AT6677" s="35"/>
      <c r="AW6677" s="30">
        <v>67835.509999999995</v>
      </c>
      <c r="AX6677" s="30"/>
      <c r="AY6677" s="30"/>
      <c r="AZ6677" s="30"/>
      <c r="BA6677" s="30"/>
      <c r="BB6677" s="30"/>
      <c r="BC6677" s="30"/>
      <c r="BD6677" s="30"/>
      <c r="BE6677" s="30"/>
      <c r="BF6677" s="30"/>
      <c r="BG6677" s="30">
        <v>72400</v>
      </c>
      <c r="BH6677" s="30"/>
      <c r="BI6677" s="30"/>
      <c r="BJ6677" s="30"/>
      <c r="BK6677" s="30"/>
      <c r="BL6677" s="30"/>
      <c r="BM6677" s="30"/>
      <c r="BN6677" s="30"/>
      <c r="BO6677" s="30"/>
      <c r="BP6677" s="30"/>
      <c r="BR6677" s="30">
        <v>-4564.49</v>
      </c>
      <c r="BS6677" s="30"/>
      <c r="BT6677" s="30"/>
      <c r="BU6677" s="30"/>
      <c r="BV6677" s="30"/>
      <c r="BW6677" s="30"/>
      <c r="BX6677" s="30"/>
      <c r="BY6677" s="30"/>
      <c r="BZ6677" s="30"/>
      <c r="CA6677" s="30"/>
      <c r="CC6677" s="30">
        <v>67835.509999999995</v>
      </c>
      <c r="CD6677" s="30"/>
      <c r="CE6677" s="30"/>
      <c r="CF6677" s="30"/>
      <c r="CG6677" s="30"/>
      <c r="CH6677" s="30"/>
      <c r="CI6677" s="30"/>
      <c r="CJ6677" s="30"/>
      <c r="CK6677" s="30"/>
      <c r="CN6677" s="30">
        <v>72400</v>
      </c>
      <c r="CO6677" s="30"/>
      <c r="CP6677" s="30"/>
      <c r="CQ6677" s="30"/>
      <c r="CR6677" s="30"/>
      <c r="CS6677" s="30"/>
      <c r="CT6677" s="30"/>
      <c r="CU6677" s="30"/>
      <c r="CW6677" s="30">
        <v>-4564.49</v>
      </c>
      <c r="CX6677" s="30"/>
      <c r="CY6677" s="30"/>
      <c r="CZ6677" s="30"/>
      <c r="DA6677" s="30"/>
      <c r="DB6677" s="30"/>
      <c r="DC6677" s="30"/>
      <c r="DD6677" s="30"/>
    </row>
    <row r="6678" spans="1:108" ht="6" customHeight="1" x14ac:dyDescent="0.2">
      <c r="A6678" s="28"/>
    </row>
    <row r="6679" spans="1:108" ht="18" customHeight="1" x14ac:dyDescent="0.2">
      <c r="A6679" s="31" t="s">
        <v>909</v>
      </c>
      <c r="B6679" s="31"/>
      <c r="C6679" s="31"/>
      <c r="G6679" s="31" t="s">
        <v>811</v>
      </c>
      <c r="H6679" s="31"/>
      <c r="I6679" s="31"/>
      <c r="J6679" s="11" t="s">
        <v>12</v>
      </c>
      <c r="L6679" s="31" t="s">
        <v>12</v>
      </c>
      <c r="M6679" s="31"/>
      <c r="N6679" s="12" t="s">
        <v>12</v>
      </c>
      <c r="O6679" s="31" t="s">
        <v>812</v>
      </c>
      <c r="P6679" s="31"/>
      <c r="Q6679" s="31"/>
      <c r="R6679" s="31"/>
      <c r="S6679" s="31"/>
      <c r="T6679" s="31"/>
      <c r="U6679" s="31"/>
      <c r="V6679" s="31"/>
      <c r="W6679" s="31"/>
      <c r="X6679" s="31"/>
      <c r="Y6679" s="31"/>
      <c r="Z6679" s="31"/>
      <c r="AA6679" s="31"/>
      <c r="AB6679" s="31"/>
      <c r="AC6679" s="31"/>
      <c r="AD6679" s="31"/>
      <c r="AE6679" s="31"/>
      <c r="AF6679" s="31"/>
      <c r="AG6679" s="31"/>
      <c r="AH6679" s="31"/>
      <c r="AI6679" s="31"/>
      <c r="AJ6679" s="31"/>
      <c r="AK6679" s="31"/>
      <c r="AL6679" s="31"/>
      <c r="AM6679" s="31"/>
      <c r="AN6679" s="31"/>
      <c r="AO6679" s="31"/>
      <c r="AP6679" s="31"/>
      <c r="AQ6679" s="31"/>
      <c r="AR6679" s="31"/>
      <c r="AS6679" s="31"/>
      <c r="AT6679" s="31"/>
      <c r="AW6679" s="32">
        <v>0</v>
      </c>
      <c r="AX6679" s="32"/>
      <c r="AY6679" s="32"/>
      <c r="AZ6679" s="32"/>
      <c r="BA6679" s="32"/>
      <c r="BB6679" s="32"/>
      <c r="BC6679" s="32"/>
      <c r="BD6679" s="32"/>
      <c r="BE6679" s="32"/>
      <c r="BF6679" s="32"/>
      <c r="BG6679" s="32">
        <v>0</v>
      </c>
      <c r="BH6679" s="32"/>
      <c r="BI6679" s="32"/>
      <c r="BJ6679" s="32"/>
      <c r="BK6679" s="32"/>
      <c r="BL6679" s="32"/>
      <c r="BM6679" s="32"/>
      <c r="BN6679" s="32"/>
      <c r="BO6679" s="32"/>
      <c r="BP6679" s="32"/>
      <c r="BR6679" s="32">
        <v>0</v>
      </c>
      <c r="BS6679" s="32"/>
      <c r="BT6679" s="32"/>
      <c r="BU6679" s="32"/>
      <c r="BV6679" s="32"/>
      <c r="BW6679" s="32"/>
      <c r="BX6679" s="32"/>
      <c r="BY6679" s="32"/>
      <c r="BZ6679" s="32"/>
      <c r="CA6679" s="32"/>
      <c r="CC6679" s="32">
        <v>180060</v>
      </c>
      <c r="CD6679" s="32"/>
      <c r="CE6679" s="32"/>
      <c r="CF6679" s="32"/>
      <c r="CG6679" s="32"/>
      <c r="CH6679" s="32"/>
      <c r="CI6679" s="32"/>
      <c r="CJ6679" s="32"/>
      <c r="CK6679" s="32"/>
      <c r="CN6679" s="32">
        <v>0</v>
      </c>
      <c r="CO6679" s="32"/>
      <c r="CP6679" s="32"/>
      <c r="CQ6679" s="32"/>
      <c r="CR6679" s="32"/>
      <c r="CS6679" s="32"/>
      <c r="CT6679" s="32"/>
      <c r="CU6679" s="32"/>
      <c r="CW6679" s="32">
        <v>180060</v>
      </c>
      <c r="CX6679" s="32"/>
      <c r="CY6679" s="32"/>
      <c r="CZ6679" s="32"/>
      <c r="DA6679" s="32"/>
      <c r="DB6679" s="32"/>
      <c r="DC6679" s="32"/>
      <c r="DD6679" s="32"/>
    </row>
    <row r="6680" spans="1:108" ht="18" customHeight="1" x14ac:dyDescent="0.2">
      <c r="A6680" s="31" t="s">
        <v>909</v>
      </c>
      <c r="B6680" s="31"/>
      <c r="C6680" s="31"/>
      <c r="G6680" s="31" t="s">
        <v>914</v>
      </c>
      <c r="H6680" s="31"/>
      <c r="I6680" s="31"/>
      <c r="J6680" s="11" t="s">
        <v>12</v>
      </c>
      <c r="L6680" s="31" t="s">
        <v>12</v>
      </c>
      <c r="M6680" s="31"/>
      <c r="N6680" s="12" t="s">
        <v>12</v>
      </c>
      <c r="O6680" s="31" t="s">
        <v>915</v>
      </c>
      <c r="P6680" s="31"/>
      <c r="Q6680" s="31"/>
      <c r="R6680" s="31"/>
      <c r="S6680" s="31"/>
      <c r="T6680" s="31"/>
      <c r="U6680" s="31"/>
      <c r="V6680" s="31"/>
      <c r="W6680" s="31"/>
      <c r="X6680" s="31"/>
      <c r="Y6680" s="31"/>
      <c r="Z6680" s="31"/>
      <c r="AA6680" s="31"/>
      <c r="AB6680" s="31"/>
      <c r="AC6680" s="31"/>
      <c r="AD6680" s="31"/>
      <c r="AE6680" s="31"/>
      <c r="AF6680" s="31"/>
      <c r="AG6680" s="31"/>
      <c r="AH6680" s="31"/>
      <c r="AI6680" s="31"/>
      <c r="AJ6680" s="31"/>
      <c r="AK6680" s="31"/>
      <c r="AL6680" s="31"/>
      <c r="AM6680" s="31"/>
      <c r="AN6680" s="31"/>
      <c r="AO6680" s="31"/>
      <c r="AP6680" s="31"/>
      <c r="AQ6680" s="31"/>
      <c r="AR6680" s="31"/>
      <c r="AS6680" s="31"/>
      <c r="AT6680" s="31"/>
      <c r="AW6680" s="32">
        <v>2368139.09</v>
      </c>
      <c r="AX6680" s="32"/>
      <c r="AY6680" s="32"/>
      <c r="AZ6680" s="32"/>
      <c r="BA6680" s="32"/>
      <c r="BB6680" s="32"/>
      <c r="BC6680" s="32"/>
      <c r="BD6680" s="32"/>
      <c r="BE6680" s="32"/>
      <c r="BF6680" s="32"/>
      <c r="BG6680" s="32">
        <v>2386100</v>
      </c>
      <c r="BH6680" s="32"/>
      <c r="BI6680" s="32"/>
      <c r="BJ6680" s="32"/>
      <c r="BK6680" s="32"/>
      <c r="BL6680" s="32"/>
      <c r="BM6680" s="32"/>
      <c r="BN6680" s="32"/>
      <c r="BO6680" s="32"/>
      <c r="BP6680" s="32"/>
      <c r="BR6680" s="32">
        <v>-17960.91</v>
      </c>
      <c r="BS6680" s="32"/>
      <c r="BT6680" s="32"/>
      <c r="BU6680" s="32"/>
      <c r="BV6680" s="32"/>
      <c r="BW6680" s="32"/>
      <c r="BX6680" s="32"/>
      <c r="BY6680" s="32"/>
      <c r="BZ6680" s="32"/>
      <c r="CA6680" s="32"/>
      <c r="CC6680" s="32">
        <v>2366219.09</v>
      </c>
      <c r="CD6680" s="32"/>
      <c r="CE6680" s="32"/>
      <c r="CF6680" s="32"/>
      <c r="CG6680" s="32"/>
      <c r="CH6680" s="32"/>
      <c r="CI6680" s="32"/>
      <c r="CJ6680" s="32"/>
      <c r="CK6680" s="32"/>
      <c r="CN6680" s="32">
        <v>2386100</v>
      </c>
      <c r="CO6680" s="32"/>
      <c r="CP6680" s="32"/>
      <c r="CQ6680" s="32"/>
      <c r="CR6680" s="32"/>
      <c r="CS6680" s="32"/>
      <c r="CT6680" s="32"/>
      <c r="CU6680" s="32"/>
      <c r="CW6680" s="32">
        <v>-19880.91</v>
      </c>
      <c r="CX6680" s="32"/>
      <c r="CY6680" s="32"/>
      <c r="CZ6680" s="32"/>
      <c r="DA6680" s="32"/>
      <c r="DB6680" s="32"/>
      <c r="DC6680" s="32"/>
      <c r="DD6680" s="32"/>
    </row>
    <row r="6681" spans="1:108" ht="12.75" hidden="1" customHeight="1" x14ac:dyDescent="0.2">
      <c r="A6681" s="68"/>
      <c r="B6681" s="37" t="s">
        <v>181</v>
      </c>
      <c r="C6681" s="37"/>
      <c r="D6681" s="31" t="s">
        <v>384</v>
      </c>
      <c r="E6681" s="31"/>
      <c r="F6681" s="31"/>
      <c r="G6681" s="31"/>
      <c r="H6681" s="31"/>
      <c r="I6681" s="31"/>
      <c r="J6681" s="31"/>
      <c r="O6681" s="31" t="s">
        <v>385</v>
      </c>
      <c r="P6681" s="31"/>
      <c r="Q6681" s="31"/>
      <c r="R6681" s="31"/>
      <c r="S6681" s="31"/>
      <c r="T6681" s="31"/>
      <c r="U6681" s="31"/>
      <c r="V6681" s="31"/>
      <c r="W6681" s="31"/>
      <c r="X6681" s="31"/>
      <c r="Y6681" s="31"/>
      <c r="Z6681" s="31"/>
      <c r="AA6681" s="31"/>
      <c r="AB6681" s="31"/>
      <c r="AC6681" s="31"/>
      <c r="AD6681" s="31"/>
      <c r="AE6681" s="31"/>
      <c r="AF6681" s="31"/>
      <c r="AG6681" s="31"/>
      <c r="AH6681" s="31"/>
      <c r="AI6681" s="31"/>
      <c r="AJ6681" s="31"/>
      <c r="AK6681" s="31"/>
      <c r="AL6681" s="31"/>
      <c r="AM6681" s="31"/>
      <c r="AN6681" s="31"/>
      <c r="AO6681" s="31"/>
      <c r="AP6681" s="31"/>
      <c r="AQ6681" s="31"/>
      <c r="AR6681" s="31"/>
      <c r="AS6681" s="31"/>
      <c r="AT6681" s="31"/>
      <c r="AW6681" s="32">
        <v>2368139.09</v>
      </c>
      <c r="AX6681" s="32"/>
      <c r="AY6681" s="32"/>
      <c r="AZ6681" s="32"/>
      <c r="BA6681" s="32"/>
      <c r="BB6681" s="32"/>
      <c r="BC6681" s="32"/>
      <c r="BD6681" s="32"/>
      <c r="BE6681" s="32"/>
      <c r="BF6681" s="32"/>
      <c r="BG6681" s="32">
        <v>2386100</v>
      </c>
      <c r="BH6681" s="32"/>
      <c r="BI6681" s="32"/>
      <c r="BJ6681" s="32"/>
      <c r="BK6681" s="32"/>
      <c r="BL6681" s="32"/>
      <c r="BM6681" s="32"/>
      <c r="BN6681" s="32"/>
      <c r="BO6681" s="32"/>
      <c r="BP6681" s="32"/>
      <c r="BR6681" s="32">
        <v>-17960.91</v>
      </c>
      <c r="BS6681" s="32"/>
      <c r="BT6681" s="32"/>
      <c r="BU6681" s="32"/>
      <c r="BV6681" s="32"/>
      <c r="BW6681" s="32"/>
      <c r="BX6681" s="32"/>
      <c r="BY6681" s="32"/>
      <c r="BZ6681" s="32"/>
      <c r="CA6681" s="32"/>
      <c r="CC6681" s="32">
        <v>2546279.09</v>
      </c>
      <c r="CD6681" s="32"/>
      <c r="CE6681" s="32"/>
      <c r="CF6681" s="32"/>
      <c r="CG6681" s="32"/>
      <c r="CH6681" s="32"/>
      <c r="CI6681" s="32"/>
      <c r="CJ6681" s="32"/>
      <c r="CK6681" s="32"/>
      <c r="CN6681" s="32">
        <v>2386100</v>
      </c>
      <c r="CO6681" s="32"/>
      <c r="CP6681" s="32"/>
      <c r="CQ6681" s="32"/>
      <c r="CR6681" s="32"/>
      <c r="CS6681" s="32"/>
      <c r="CT6681" s="32"/>
      <c r="CU6681" s="32"/>
      <c r="CW6681" s="32">
        <v>160179.09</v>
      </c>
      <c r="CX6681" s="32"/>
      <c r="CY6681" s="32"/>
      <c r="CZ6681" s="32"/>
      <c r="DA6681" s="32"/>
      <c r="DB6681" s="32"/>
      <c r="DC6681" s="32"/>
      <c r="DD6681" s="32"/>
    </row>
    <row r="6682" spans="1:108" ht="13.5" customHeight="1" x14ac:dyDescent="0.2">
      <c r="A6682" s="68"/>
      <c r="B6682" s="37"/>
      <c r="C6682" s="37"/>
      <c r="D6682" s="31"/>
      <c r="E6682" s="31"/>
      <c r="F6682" s="31"/>
      <c r="G6682" s="31"/>
      <c r="H6682" s="31"/>
      <c r="I6682" s="31"/>
      <c r="J6682" s="31"/>
      <c r="O6682" s="31"/>
      <c r="P6682" s="31"/>
      <c r="Q6682" s="31"/>
      <c r="R6682" s="31"/>
      <c r="S6682" s="31"/>
      <c r="T6682" s="31"/>
      <c r="U6682" s="31"/>
      <c r="V6682" s="31"/>
      <c r="W6682" s="31"/>
      <c r="X6682" s="31"/>
      <c r="Y6682" s="31"/>
      <c r="Z6682" s="31"/>
      <c r="AA6682" s="31"/>
      <c r="AB6682" s="31"/>
      <c r="AC6682" s="31"/>
      <c r="AD6682" s="31"/>
      <c r="AE6682" s="31"/>
      <c r="AF6682" s="31"/>
      <c r="AG6682" s="31"/>
      <c r="AH6682" s="31"/>
      <c r="AI6682" s="31"/>
      <c r="AJ6682" s="31"/>
      <c r="AK6682" s="31"/>
      <c r="AL6682" s="31"/>
      <c r="AM6682" s="31"/>
      <c r="AN6682" s="31"/>
      <c r="AO6682" s="31"/>
      <c r="AP6682" s="31"/>
      <c r="AQ6682" s="31"/>
      <c r="AR6682" s="31"/>
      <c r="AS6682" s="31"/>
      <c r="AT6682" s="31"/>
      <c r="AW6682" s="32"/>
      <c r="AX6682" s="32"/>
      <c r="AY6682" s="32"/>
      <c r="AZ6682" s="32"/>
      <c r="BA6682" s="32"/>
      <c r="BB6682" s="32"/>
      <c r="BC6682" s="32"/>
      <c r="BD6682" s="32"/>
      <c r="BE6682" s="32"/>
      <c r="BF6682" s="32"/>
      <c r="BG6682" s="32"/>
      <c r="BH6682" s="32"/>
      <c r="BI6682" s="32"/>
      <c r="BJ6682" s="32"/>
      <c r="BK6682" s="32"/>
      <c r="BL6682" s="32"/>
      <c r="BM6682" s="32"/>
      <c r="BN6682" s="32"/>
      <c r="BO6682" s="32"/>
      <c r="BP6682" s="32"/>
      <c r="BR6682" s="32"/>
      <c r="BS6682" s="32"/>
      <c r="BT6682" s="32"/>
      <c r="BU6682" s="32"/>
      <c r="BV6682" s="32"/>
      <c r="BW6682" s="32"/>
      <c r="BX6682" s="32"/>
      <c r="BY6682" s="32"/>
      <c r="BZ6682" s="32"/>
      <c r="CA6682" s="32"/>
      <c r="CC6682" s="32"/>
      <c r="CD6682" s="32"/>
      <c r="CE6682" s="32"/>
      <c r="CF6682" s="32"/>
      <c r="CG6682" s="32"/>
      <c r="CH6682" s="32"/>
      <c r="CI6682" s="32"/>
      <c r="CJ6682" s="32"/>
      <c r="CK6682" s="32"/>
      <c r="CN6682" s="32"/>
      <c r="CO6682" s="32"/>
      <c r="CP6682" s="32"/>
      <c r="CQ6682" s="32"/>
      <c r="CR6682" s="32"/>
      <c r="CS6682" s="32"/>
      <c r="CT6682" s="32"/>
      <c r="CU6682" s="32"/>
      <c r="CW6682" s="32"/>
      <c r="CX6682" s="32"/>
      <c r="CY6682" s="32"/>
      <c r="CZ6682" s="32"/>
      <c r="DA6682" s="32"/>
      <c r="DB6682" s="32"/>
      <c r="DC6682" s="32"/>
      <c r="DD6682" s="32"/>
    </row>
    <row r="6683" spans="1:108" ht="6" customHeight="1" x14ac:dyDescent="0.2">
      <c r="A6683" s="68"/>
    </row>
    <row r="6684" spans="1:108" ht="13.5" customHeight="1" x14ac:dyDescent="0.2">
      <c r="A6684" s="68"/>
      <c r="B6684" s="35" t="s">
        <v>22</v>
      </c>
      <c r="C6684" s="35"/>
      <c r="D6684" s="29" t="s">
        <v>386</v>
      </c>
      <c r="E6684" s="29"/>
      <c r="F6684" s="29"/>
      <c r="G6684" s="29"/>
      <c r="H6684" s="29"/>
      <c r="I6684" s="29"/>
      <c r="J6684" s="29"/>
      <c r="O6684" s="29" t="s">
        <v>387</v>
      </c>
      <c r="P6684" s="29"/>
      <c r="Q6684" s="29"/>
      <c r="R6684" s="29"/>
      <c r="S6684" s="29"/>
      <c r="T6684" s="29"/>
      <c r="U6684" s="29"/>
      <c r="V6684" s="29"/>
      <c r="W6684" s="29"/>
      <c r="X6684" s="29"/>
      <c r="Y6684" s="29"/>
      <c r="Z6684" s="29"/>
      <c r="AA6684" s="29"/>
      <c r="AB6684" s="29"/>
      <c r="AC6684" s="29"/>
      <c r="AD6684" s="29"/>
      <c r="AE6684" s="29"/>
      <c r="AF6684" s="29"/>
      <c r="AG6684" s="29"/>
      <c r="AH6684" s="29"/>
      <c r="AI6684" s="29"/>
      <c r="AJ6684" s="29"/>
      <c r="AK6684" s="29"/>
      <c r="AL6684" s="29"/>
      <c r="AM6684" s="29"/>
      <c r="AN6684" s="29"/>
      <c r="AO6684" s="29"/>
      <c r="AP6684" s="29"/>
      <c r="AQ6684" s="29"/>
      <c r="AR6684" s="29"/>
      <c r="AS6684" s="29"/>
      <c r="AT6684" s="29"/>
      <c r="AW6684" s="30">
        <v>2368139.09</v>
      </c>
      <c r="AX6684" s="30"/>
      <c r="AY6684" s="30"/>
      <c r="AZ6684" s="30"/>
      <c r="BA6684" s="30"/>
      <c r="BB6684" s="30"/>
      <c r="BC6684" s="30"/>
      <c r="BD6684" s="30"/>
      <c r="BE6684" s="30"/>
      <c r="BF6684" s="30"/>
      <c r="BG6684" s="30">
        <v>2386100</v>
      </c>
      <c r="BH6684" s="30"/>
      <c r="BI6684" s="30"/>
      <c r="BJ6684" s="30"/>
      <c r="BK6684" s="30"/>
      <c r="BL6684" s="30"/>
      <c r="BM6684" s="30"/>
      <c r="BN6684" s="30"/>
      <c r="BO6684" s="30"/>
      <c r="BP6684" s="30"/>
      <c r="BR6684" s="30">
        <v>-17960.91</v>
      </c>
      <c r="BS6684" s="30"/>
      <c r="BT6684" s="30"/>
      <c r="BU6684" s="30"/>
      <c r="BV6684" s="30"/>
      <c r="BW6684" s="30"/>
      <c r="BX6684" s="30"/>
      <c r="BY6684" s="30"/>
      <c r="BZ6684" s="30"/>
      <c r="CA6684" s="30"/>
      <c r="CC6684" s="30">
        <v>2546279.09</v>
      </c>
      <c r="CD6684" s="30"/>
      <c r="CE6684" s="30"/>
      <c r="CF6684" s="30"/>
      <c r="CG6684" s="30"/>
      <c r="CH6684" s="30"/>
      <c r="CI6684" s="30"/>
      <c r="CJ6684" s="30"/>
      <c r="CK6684" s="30"/>
      <c r="CN6684" s="30">
        <v>2386100</v>
      </c>
      <c r="CO6684" s="30"/>
      <c r="CP6684" s="30"/>
      <c r="CQ6684" s="30"/>
      <c r="CR6684" s="30"/>
      <c r="CS6684" s="30"/>
      <c r="CT6684" s="30"/>
      <c r="CU6684" s="30"/>
      <c r="CW6684" s="30">
        <v>160179.09</v>
      </c>
      <c r="CX6684" s="30"/>
      <c r="CY6684" s="30"/>
      <c r="CZ6684" s="30"/>
      <c r="DA6684" s="30"/>
      <c r="DB6684" s="30"/>
      <c r="DC6684" s="30"/>
      <c r="DD6684" s="30"/>
    </row>
    <row r="6685" spans="1:108" ht="6" customHeight="1" x14ac:dyDescent="0.2">
      <c r="A6685" s="68"/>
    </row>
    <row r="6686" spans="1:108" ht="13.5" customHeight="1" x14ac:dyDescent="0.2">
      <c r="A6686" s="28"/>
      <c r="B6686" s="35" t="s">
        <v>29</v>
      </c>
      <c r="C6686" s="35"/>
      <c r="D6686" s="35" t="s">
        <v>388</v>
      </c>
      <c r="E6686" s="35"/>
      <c r="F6686" s="35"/>
      <c r="G6686" s="35"/>
      <c r="H6686" s="35"/>
      <c r="I6686" s="35"/>
      <c r="J6686" s="35"/>
      <c r="O6686" s="35" t="s">
        <v>389</v>
      </c>
      <c r="P6686" s="35"/>
      <c r="Q6686" s="35"/>
      <c r="R6686" s="35"/>
      <c r="S6686" s="35"/>
      <c r="T6686" s="35"/>
      <c r="U6686" s="35"/>
      <c r="V6686" s="35"/>
      <c r="W6686" s="35"/>
      <c r="X6686" s="35"/>
      <c r="Y6686" s="35"/>
      <c r="Z6686" s="35"/>
      <c r="AA6686" s="35"/>
      <c r="AB6686" s="35"/>
      <c r="AC6686" s="35"/>
      <c r="AD6686" s="35"/>
      <c r="AE6686" s="35"/>
      <c r="AF6686" s="35"/>
      <c r="AG6686" s="35"/>
      <c r="AH6686" s="35"/>
      <c r="AI6686" s="35"/>
      <c r="AJ6686" s="35"/>
      <c r="AK6686" s="35"/>
      <c r="AL6686" s="35"/>
      <c r="AM6686" s="35"/>
      <c r="AN6686" s="35"/>
      <c r="AO6686" s="35"/>
      <c r="AP6686" s="35"/>
      <c r="AQ6686" s="35"/>
      <c r="AR6686" s="35"/>
      <c r="AS6686" s="35"/>
      <c r="AT6686" s="35"/>
      <c r="AW6686" s="30">
        <v>2368139.09</v>
      </c>
      <c r="AX6686" s="30"/>
      <c r="AY6686" s="30"/>
      <c r="AZ6686" s="30"/>
      <c r="BA6686" s="30"/>
      <c r="BB6686" s="30"/>
      <c r="BC6686" s="30"/>
      <c r="BD6686" s="30"/>
      <c r="BE6686" s="30"/>
      <c r="BF6686" s="30"/>
      <c r="BG6686" s="30">
        <v>2386100</v>
      </c>
      <c r="BH6686" s="30"/>
      <c r="BI6686" s="30"/>
      <c r="BJ6686" s="30"/>
      <c r="BK6686" s="30"/>
      <c r="BL6686" s="30"/>
      <c r="BM6686" s="30"/>
      <c r="BN6686" s="30"/>
      <c r="BO6686" s="30"/>
      <c r="BP6686" s="30"/>
      <c r="BR6686" s="30">
        <v>-17960.91</v>
      </c>
      <c r="BS6686" s="30"/>
      <c r="BT6686" s="30"/>
      <c r="BU6686" s="30"/>
      <c r="BV6686" s="30"/>
      <c r="BW6686" s="30"/>
      <c r="BX6686" s="30"/>
      <c r="BY6686" s="30"/>
      <c r="BZ6686" s="30"/>
      <c r="CA6686" s="30"/>
      <c r="CC6686" s="30">
        <v>2546279.09</v>
      </c>
      <c r="CD6686" s="30"/>
      <c r="CE6686" s="30"/>
      <c r="CF6686" s="30"/>
      <c r="CG6686" s="30"/>
      <c r="CH6686" s="30"/>
      <c r="CI6686" s="30"/>
      <c r="CJ6686" s="30"/>
      <c r="CK6686" s="30"/>
      <c r="CN6686" s="30">
        <v>2386100</v>
      </c>
      <c r="CO6686" s="30"/>
      <c r="CP6686" s="30"/>
      <c r="CQ6686" s="30"/>
      <c r="CR6686" s="30"/>
      <c r="CS6686" s="30"/>
      <c r="CT6686" s="30"/>
      <c r="CU6686" s="30"/>
      <c r="CW6686" s="30">
        <v>160179.09</v>
      </c>
      <c r="CX6686" s="30"/>
      <c r="CY6686" s="30"/>
      <c r="CZ6686" s="30"/>
      <c r="DA6686" s="30"/>
      <c r="DB6686" s="30"/>
      <c r="DC6686" s="30"/>
      <c r="DD6686" s="30"/>
    </row>
    <row r="6687" spans="1:108" ht="6" customHeight="1" x14ac:dyDescent="0.2">
      <c r="A6687" s="28"/>
    </row>
    <row r="6688" spans="1:108" ht="13.5" customHeight="1" x14ac:dyDescent="0.2">
      <c r="A6688" s="41"/>
      <c r="B6688" s="35" t="s">
        <v>390</v>
      </c>
      <c r="C6688" s="35"/>
      <c r="D6688" s="35" t="s">
        <v>391</v>
      </c>
      <c r="E6688" s="35"/>
      <c r="F6688" s="35"/>
      <c r="G6688" s="35"/>
      <c r="H6688" s="35"/>
      <c r="I6688" s="35"/>
      <c r="J6688" s="35"/>
      <c r="O6688" s="35" t="s">
        <v>392</v>
      </c>
      <c r="P6688" s="35"/>
      <c r="Q6688" s="35"/>
      <c r="R6688" s="35"/>
      <c r="S6688" s="35"/>
      <c r="T6688" s="35"/>
      <c r="U6688" s="35"/>
      <c r="V6688" s="35"/>
      <c r="W6688" s="35"/>
      <c r="X6688" s="35"/>
      <c r="Y6688" s="35"/>
      <c r="Z6688" s="35"/>
      <c r="AA6688" s="35"/>
      <c r="AB6688" s="35"/>
      <c r="AC6688" s="35"/>
      <c r="AD6688" s="35"/>
      <c r="AE6688" s="35"/>
      <c r="AF6688" s="35"/>
      <c r="AG6688" s="35"/>
      <c r="AH6688" s="35"/>
      <c r="AI6688" s="35"/>
      <c r="AJ6688" s="35"/>
      <c r="AK6688" s="35"/>
      <c r="AL6688" s="35"/>
      <c r="AM6688" s="35"/>
      <c r="AN6688" s="35"/>
      <c r="AO6688" s="35"/>
      <c r="AP6688" s="35"/>
      <c r="AQ6688" s="35"/>
      <c r="AR6688" s="35"/>
      <c r="AS6688" s="35"/>
      <c r="AT6688" s="35"/>
      <c r="AW6688" s="30">
        <v>-2300303.58</v>
      </c>
      <c r="AX6688" s="30"/>
      <c r="AY6688" s="30"/>
      <c r="AZ6688" s="30"/>
      <c r="BA6688" s="30"/>
      <c r="BB6688" s="30"/>
      <c r="BC6688" s="30"/>
      <c r="BD6688" s="30"/>
      <c r="BE6688" s="30"/>
      <c r="BF6688" s="30"/>
      <c r="BG6688" s="30">
        <v>-2313700</v>
      </c>
      <c r="BH6688" s="30"/>
      <c r="BI6688" s="30"/>
      <c r="BJ6688" s="30"/>
      <c r="BK6688" s="30"/>
      <c r="BL6688" s="30"/>
      <c r="BM6688" s="30"/>
      <c r="BN6688" s="30"/>
      <c r="BO6688" s="30"/>
      <c r="BP6688" s="30"/>
      <c r="BR6688" s="30">
        <v>13396.42</v>
      </c>
      <c r="BS6688" s="30"/>
      <c r="BT6688" s="30"/>
      <c r="BU6688" s="30"/>
      <c r="BV6688" s="30"/>
      <c r="BW6688" s="30"/>
      <c r="BX6688" s="30"/>
      <c r="BY6688" s="30"/>
      <c r="BZ6688" s="30"/>
      <c r="CA6688" s="30"/>
      <c r="CC6688" s="30">
        <v>-2478443.58</v>
      </c>
      <c r="CD6688" s="30"/>
      <c r="CE6688" s="30"/>
      <c r="CF6688" s="30"/>
      <c r="CG6688" s="30"/>
      <c r="CH6688" s="30"/>
      <c r="CI6688" s="30"/>
      <c r="CJ6688" s="30"/>
      <c r="CK6688" s="30"/>
      <c r="CN6688" s="30">
        <v>-2313700</v>
      </c>
      <c r="CO6688" s="30"/>
      <c r="CP6688" s="30"/>
      <c r="CQ6688" s="30"/>
      <c r="CR6688" s="30"/>
      <c r="CS6688" s="30"/>
      <c r="CT6688" s="30"/>
      <c r="CU6688" s="30"/>
      <c r="CW6688" s="30">
        <v>-164743.57999999999</v>
      </c>
      <c r="CX6688" s="30"/>
      <c r="CY6688" s="30"/>
      <c r="CZ6688" s="30"/>
      <c r="DA6688" s="30"/>
      <c r="DB6688" s="30"/>
      <c r="DC6688" s="30"/>
      <c r="DD6688" s="30"/>
    </row>
    <row r="6689" spans="1:108" ht="6" customHeight="1" x14ac:dyDescent="0.2">
      <c r="A6689" s="41"/>
    </row>
    <row r="6690" spans="1:108" ht="4.5" customHeight="1" x14ac:dyDescent="0.2">
      <c r="A6690" s="28"/>
      <c r="B6690" s="35" t="s">
        <v>390</v>
      </c>
      <c r="C6690" s="35"/>
      <c r="D6690" s="35" t="s">
        <v>48</v>
      </c>
      <c r="E6690" s="35"/>
      <c r="F6690" s="35"/>
      <c r="G6690" s="35"/>
      <c r="H6690" s="35"/>
      <c r="I6690" s="35"/>
      <c r="J6690" s="35"/>
      <c r="O6690" s="35" t="s">
        <v>49</v>
      </c>
      <c r="P6690" s="35"/>
      <c r="Q6690" s="35"/>
      <c r="R6690" s="35"/>
      <c r="S6690" s="35"/>
      <c r="T6690" s="35"/>
      <c r="U6690" s="35"/>
      <c r="V6690" s="35"/>
      <c r="W6690" s="35"/>
      <c r="X6690" s="35"/>
      <c r="Y6690" s="35"/>
      <c r="Z6690" s="35"/>
      <c r="AA6690" s="35"/>
      <c r="AB6690" s="35"/>
      <c r="AC6690" s="35"/>
      <c r="AD6690" s="35"/>
      <c r="AE6690" s="35"/>
      <c r="AF6690" s="35"/>
      <c r="AG6690" s="35"/>
      <c r="AH6690" s="35"/>
      <c r="AI6690" s="35"/>
      <c r="AJ6690" s="35"/>
      <c r="AK6690" s="35"/>
      <c r="AL6690" s="35"/>
      <c r="AM6690" s="35"/>
      <c r="AN6690" s="35"/>
      <c r="AO6690" s="35"/>
      <c r="AP6690" s="35"/>
      <c r="AQ6690" s="35"/>
      <c r="AR6690" s="35"/>
      <c r="AS6690" s="35"/>
      <c r="AT6690" s="35"/>
      <c r="AW6690" s="30">
        <v>0</v>
      </c>
      <c r="AX6690" s="30"/>
      <c r="AY6690" s="30"/>
      <c r="AZ6690" s="30"/>
      <c r="BA6690" s="30"/>
      <c r="BB6690" s="30"/>
      <c r="BC6690" s="30"/>
      <c r="BD6690" s="30"/>
      <c r="BE6690" s="30"/>
      <c r="BF6690" s="30"/>
      <c r="BG6690" s="30">
        <v>0</v>
      </c>
      <c r="BH6690" s="30"/>
      <c r="BI6690" s="30"/>
      <c r="BJ6690" s="30"/>
      <c r="BK6690" s="30"/>
      <c r="BL6690" s="30"/>
      <c r="BM6690" s="30"/>
      <c r="BN6690" s="30"/>
      <c r="BO6690" s="30"/>
      <c r="BP6690" s="30"/>
      <c r="BR6690" s="30">
        <v>0</v>
      </c>
      <c r="BS6690" s="30"/>
      <c r="BT6690" s="30"/>
      <c r="BU6690" s="30"/>
      <c r="BV6690" s="30"/>
      <c r="BW6690" s="30"/>
      <c r="BX6690" s="30"/>
      <c r="BY6690" s="30"/>
      <c r="BZ6690" s="30"/>
      <c r="CA6690" s="30"/>
    </row>
    <row r="6691" spans="1:108" ht="9" customHeight="1" x14ac:dyDescent="0.2">
      <c r="A6691" s="28"/>
      <c r="B6691" s="35"/>
      <c r="C6691" s="35"/>
      <c r="D6691" s="35"/>
      <c r="E6691" s="35"/>
      <c r="F6691" s="35"/>
      <c r="G6691" s="35"/>
      <c r="H6691" s="35"/>
      <c r="I6691" s="35"/>
      <c r="J6691" s="35"/>
      <c r="O6691" s="35"/>
      <c r="P6691" s="35"/>
      <c r="Q6691" s="35"/>
      <c r="R6691" s="35"/>
      <c r="S6691" s="35"/>
      <c r="T6691" s="35"/>
      <c r="U6691" s="35"/>
      <c r="V6691" s="35"/>
      <c r="W6691" s="35"/>
      <c r="X6691" s="35"/>
      <c r="Y6691" s="35"/>
      <c r="Z6691" s="35"/>
      <c r="AA6691" s="35"/>
      <c r="AB6691" s="35"/>
      <c r="AC6691" s="35"/>
      <c r="AD6691" s="35"/>
      <c r="AE6691" s="35"/>
      <c r="AF6691" s="35"/>
      <c r="AG6691" s="35"/>
      <c r="AH6691" s="35"/>
      <c r="AI6691" s="35"/>
      <c r="AJ6691" s="35"/>
      <c r="AK6691" s="35"/>
      <c r="AL6691" s="35"/>
      <c r="AM6691" s="35"/>
      <c r="AN6691" s="35"/>
      <c r="AO6691" s="35"/>
      <c r="AP6691" s="35"/>
      <c r="AQ6691" s="35"/>
      <c r="AR6691" s="35"/>
      <c r="AS6691" s="35"/>
      <c r="AT6691" s="35"/>
      <c r="AW6691" s="30"/>
      <c r="AX6691" s="30"/>
      <c r="AY6691" s="30"/>
      <c r="AZ6691" s="30"/>
      <c r="BA6691" s="30"/>
      <c r="BB6691" s="30"/>
      <c r="BC6691" s="30"/>
      <c r="BD6691" s="30"/>
      <c r="BE6691" s="30"/>
      <c r="BF6691" s="30"/>
      <c r="BG6691" s="30"/>
      <c r="BH6691" s="30"/>
      <c r="BI6691" s="30"/>
      <c r="BJ6691" s="30"/>
      <c r="BK6691" s="30"/>
      <c r="BL6691" s="30"/>
      <c r="BM6691" s="30"/>
      <c r="BN6691" s="30"/>
      <c r="BO6691" s="30"/>
      <c r="BP6691" s="30"/>
      <c r="BR6691" s="30"/>
      <c r="BS6691" s="30"/>
      <c r="BT6691" s="30"/>
      <c r="BU6691" s="30"/>
      <c r="BV6691" s="30"/>
      <c r="BW6691" s="30"/>
      <c r="BX6691" s="30"/>
      <c r="BY6691" s="30"/>
      <c r="BZ6691" s="30"/>
      <c r="CA6691" s="30"/>
    </row>
    <row r="6692" spans="1:108" ht="6" customHeight="1" x14ac:dyDescent="0.2">
      <c r="A6692" s="28"/>
    </row>
    <row r="6693" spans="1:108" ht="15" customHeight="1" x14ac:dyDescent="0.2">
      <c r="A6693" s="41"/>
      <c r="B6693" s="35" t="s">
        <v>390</v>
      </c>
      <c r="C6693" s="35"/>
      <c r="D6693" s="35" t="s">
        <v>50</v>
      </c>
      <c r="E6693" s="35"/>
      <c r="F6693" s="35"/>
      <c r="G6693" s="35"/>
      <c r="H6693" s="35"/>
      <c r="I6693" s="35"/>
      <c r="J6693" s="35"/>
      <c r="O6693" s="35" t="s">
        <v>393</v>
      </c>
      <c r="P6693" s="35"/>
      <c r="Q6693" s="35"/>
      <c r="R6693" s="35"/>
      <c r="S6693" s="35"/>
      <c r="T6693" s="35"/>
      <c r="U6693" s="35"/>
      <c r="V6693" s="35"/>
      <c r="W6693" s="35"/>
      <c r="X6693" s="35"/>
      <c r="Y6693" s="35"/>
      <c r="Z6693" s="35"/>
      <c r="AA6693" s="35"/>
      <c r="AB6693" s="35"/>
      <c r="AC6693" s="35"/>
      <c r="AD6693" s="35"/>
      <c r="AE6693" s="35"/>
      <c r="AF6693" s="35"/>
      <c r="AG6693" s="35"/>
      <c r="AH6693" s="35"/>
      <c r="AI6693" s="35"/>
      <c r="AJ6693" s="35"/>
      <c r="AK6693" s="35"/>
      <c r="AL6693" s="35"/>
      <c r="AM6693" s="35"/>
      <c r="AN6693" s="35"/>
      <c r="AO6693" s="35"/>
      <c r="AP6693" s="35"/>
      <c r="AQ6693" s="35"/>
      <c r="AR6693" s="35"/>
      <c r="AS6693" s="35"/>
      <c r="AT6693" s="35"/>
      <c r="AW6693" s="30">
        <v>-2300303.58</v>
      </c>
      <c r="AX6693" s="30"/>
      <c r="AY6693" s="30"/>
      <c r="AZ6693" s="30"/>
      <c r="BA6693" s="30"/>
      <c r="BB6693" s="30"/>
      <c r="BC6693" s="30"/>
      <c r="BD6693" s="30"/>
      <c r="BE6693" s="30"/>
      <c r="BF6693" s="30"/>
      <c r="BG6693" s="30">
        <v>-2313700</v>
      </c>
      <c r="BH6693" s="30"/>
      <c r="BI6693" s="30"/>
      <c r="BJ6693" s="30"/>
      <c r="BK6693" s="30"/>
      <c r="BL6693" s="30"/>
      <c r="BM6693" s="30"/>
      <c r="BN6693" s="30"/>
      <c r="BO6693" s="30"/>
      <c r="BP6693" s="30"/>
      <c r="BR6693" s="30">
        <v>13396.42</v>
      </c>
      <c r="BS6693" s="30"/>
      <c r="BT6693" s="30"/>
      <c r="BU6693" s="30"/>
      <c r="BV6693" s="30"/>
      <c r="BW6693" s="30"/>
      <c r="BX6693" s="30"/>
      <c r="BY6693" s="30"/>
      <c r="BZ6693" s="30"/>
      <c r="CA6693" s="30"/>
    </row>
    <row r="6694" spans="1:108" ht="7.5" customHeight="1" x14ac:dyDescent="0.2">
      <c r="A6694" s="41"/>
    </row>
    <row r="6695" spans="1:108" ht="13.5" customHeight="1" x14ac:dyDescent="0.2">
      <c r="A6695" s="41"/>
      <c r="B6695" s="29" t="s">
        <v>394</v>
      </c>
      <c r="C6695" s="29"/>
      <c r="D6695" s="29"/>
      <c r="E6695" s="29"/>
      <c r="F6695" s="29"/>
      <c r="G6695" s="29"/>
      <c r="H6695" s="29"/>
      <c r="I6695" s="29"/>
      <c r="J6695" s="29"/>
      <c r="K6695" s="29"/>
      <c r="L6695" s="29"/>
      <c r="M6695" s="29"/>
      <c r="N6695" s="29"/>
      <c r="O6695" s="29"/>
      <c r="P6695" s="29"/>
      <c r="Q6695" s="29"/>
      <c r="R6695" s="29"/>
      <c r="S6695" s="29"/>
      <c r="T6695" s="29"/>
      <c r="U6695" s="29"/>
      <c r="V6695" s="29"/>
      <c r="W6695" s="29"/>
      <c r="X6695" s="29"/>
      <c r="Y6695" s="29"/>
      <c r="Z6695" s="29"/>
      <c r="AA6695" s="29"/>
      <c r="AB6695" s="29"/>
      <c r="AC6695" s="29"/>
      <c r="AD6695" s="29"/>
      <c r="AE6695" s="29"/>
      <c r="AF6695" s="29"/>
      <c r="AG6695" s="29"/>
      <c r="AH6695" s="29"/>
      <c r="AI6695" s="29"/>
      <c r="AJ6695" s="29"/>
      <c r="AK6695" s="29"/>
      <c r="AL6695" s="29"/>
      <c r="AM6695" s="29"/>
      <c r="AN6695" s="29"/>
      <c r="AO6695" s="29"/>
      <c r="AP6695" s="29"/>
      <c r="AQ6695" s="29"/>
      <c r="AR6695" s="29"/>
      <c r="AS6695" s="29"/>
      <c r="AT6695" s="29"/>
      <c r="AU6695" s="29"/>
      <c r="AV6695" s="29"/>
    </row>
    <row r="6696" spans="1:108" ht="6" customHeight="1" x14ac:dyDescent="0.2">
      <c r="A6696" s="41"/>
    </row>
    <row r="6697" spans="1:108" ht="13.5" customHeight="1" x14ac:dyDescent="0.2">
      <c r="A6697" s="28"/>
      <c r="B6697" s="35" t="s">
        <v>29</v>
      </c>
      <c r="C6697" s="35"/>
      <c r="D6697" s="35" t="s">
        <v>79</v>
      </c>
      <c r="E6697" s="35"/>
      <c r="F6697" s="35"/>
      <c r="G6697" s="35"/>
      <c r="H6697" s="35"/>
      <c r="I6697" s="35"/>
      <c r="J6697" s="35"/>
      <c r="O6697" s="35" t="s">
        <v>80</v>
      </c>
      <c r="P6697" s="35"/>
      <c r="Q6697" s="35"/>
      <c r="R6697" s="35"/>
      <c r="S6697" s="35"/>
      <c r="T6697" s="35"/>
      <c r="U6697" s="35"/>
      <c r="V6697" s="35"/>
      <c r="W6697" s="35"/>
      <c r="X6697" s="35"/>
      <c r="Y6697" s="35"/>
      <c r="Z6697" s="35"/>
      <c r="AA6697" s="35"/>
      <c r="AB6697" s="35"/>
      <c r="AC6697" s="35"/>
      <c r="AD6697" s="35"/>
      <c r="AE6697" s="35"/>
      <c r="AF6697" s="35"/>
      <c r="AG6697" s="35"/>
      <c r="AH6697" s="35"/>
      <c r="AI6697" s="35"/>
      <c r="AJ6697" s="35"/>
      <c r="AK6697" s="35"/>
      <c r="AL6697" s="35"/>
      <c r="AM6697" s="35"/>
      <c r="AN6697" s="35"/>
      <c r="AO6697" s="35"/>
      <c r="AP6697" s="35"/>
      <c r="AQ6697" s="35"/>
      <c r="AR6697" s="35"/>
      <c r="AS6697" s="35"/>
      <c r="AT6697" s="35"/>
      <c r="CC6697" s="30">
        <v>0</v>
      </c>
      <c r="CD6697" s="30"/>
      <c r="CE6697" s="30"/>
      <c r="CF6697" s="30"/>
      <c r="CG6697" s="30"/>
      <c r="CH6697" s="30"/>
      <c r="CI6697" s="30"/>
      <c r="CJ6697" s="30"/>
      <c r="CK6697" s="30"/>
      <c r="CN6697" s="30">
        <v>0</v>
      </c>
      <c r="CO6697" s="30"/>
      <c r="CP6697" s="30"/>
      <c r="CQ6697" s="30"/>
      <c r="CR6697" s="30"/>
      <c r="CS6697" s="30"/>
      <c r="CT6697" s="30"/>
      <c r="CU6697" s="30"/>
      <c r="CW6697" s="30">
        <v>0</v>
      </c>
      <c r="CX6697" s="30"/>
      <c r="CY6697" s="30"/>
      <c r="CZ6697" s="30"/>
      <c r="DA6697" s="30"/>
      <c r="DB6697" s="30"/>
      <c r="DC6697" s="30"/>
      <c r="DD6697" s="30"/>
    </row>
    <row r="6698" spans="1:108" ht="6" customHeight="1" x14ac:dyDescent="0.2">
      <c r="A6698" s="28"/>
    </row>
    <row r="6699" spans="1:108" ht="13.5" customHeight="1" x14ac:dyDescent="0.2">
      <c r="A6699" s="28"/>
      <c r="B6699" s="35" t="s">
        <v>29</v>
      </c>
      <c r="C6699" s="35"/>
      <c r="D6699" s="35" t="s">
        <v>87</v>
      </c>
      <c r="E6699" s="35"/>
      <c r="F6699" s="35"/>
      <c r="G6699" s="35"/>
      <c r="H6699" s="35"/>
      <c r="I6699" s="35"/>
      <c r="J6699" s="35"/>
      <c r="O6699" s="35" t="s">
        <v>88</v>
      </c>
      <c r="P6699" s="35"/>
      <c r="Q6699" s="35"/>
      <c r="R6699" s="35"/>
      <c r="S6699" s="35"/>
      <c r="T6699" s="35"/>
      <c r="U6699" s="35"/>
      <c r="V6699" s="35"/>
      <c r="W6699" s="35"/>
      <c r="X6699" s="35"/>
      <c r="Y6699" s="35"/>
      <c r="Z6699" s="35"/>
      <c r="AA6699" s="35"/>
      <c r="AB6699" s="35"/>
      <c r="AC6699" s="35"/>
      <c r="AD6699" s="35"/>
      <c r="AE6699" s="35"/>
      <c r="AF6699" s="35"/>
      <c r="AG6699" s="35"/>
      <c r="AH6699" s="35"/>
      <c r="AI6699" s="35"/>
      <c r="AJ6699" s="35"/>
      <c r="AK6699" s="35"/>
      <c r="AL6699" s="35"/>
      <c r="AM6699" s="35"/>
      <c r="AN6699" s="35"/>
      <c r="AO6699" s="35"/>
      <c r="AP6699" s="35"/>
      <c r="AQ6699" s="35"/>
      <c r="AR6699" s="35"/>
      <c r="AS6699" s="35"/>
      <c r="AT6699" s="35"/>
      <c r="CC6699" s="30">
        <v>0</v>
      </c>
      <c r="CD6699" s="30"/>
      <c r="CE6699" s="30"/>
      <c r="CF6699" s="30"/>
      <c r="CG6699" s="30"/>
      <c r="CH6699" s="30"/>
      <c r="CI6699" s="30"/>
      <c r="CJ6699" s="30"/>
      <c r="CK6699" s="30"/>
      <c r="CN6699" s="30">
        <v>0</v>
      </c>
      <c r="CO6699" s="30"/>
      <c r="CP6699" s="30"/>
      <c r="CQ6699" s="30"/>
      <c r="CR6699" s="30"/>
      <c r="CS6699" s="30"/>
      <c r="CT6699" s="30"/>
      <c r="CU6699" s="30"/>
      <c r="CW6699" s="30">
        <v>0</v>
      </c>
      <c r="CX6699" s="30"/>
      <c r="CY6699" s="30"/>
      <c r="CZ6699" s="30"/>
      <c r="DA6699" s="30"/>
      <c r="DB6699" s="30"/>
      <c r="DC6699" s="30"/>
      <c r="DD6699" s="30"/>
    </row>
    <row r="6700" spans="1:108" ht="6" customHeight="1" x14ac:dyDescent="0.2">
      <c r="A6700" s="28"/>
    </row>
    <row r="6701" spans="1:108" ht="13.5" customHeight="1" x14ac:dyDescent="0.2">
      <c r="A6701" s="41"/>
      <c r="B6701" s="35" t="s">
        <v>390</v>
      </c>
      <c r="C6701" s="35"/>
      <c r="D6701" s="35" t="s">
        <v>89</v>
      </c>
      <c r="E6701" s="35"/>
      <c r="F6701" s="35"/>
      <c r="G6701" s="35"/>
      <c r="H6701" s="35"/>
      <c r="I6701" s="35"/>
      <c r="J6701" s="35"/>
      <c r="O6701" s="35" t="s">
        <v>90</v>
      </c>
      <c r="P6701" s="35"/>
      <c r="Q6701" s="35"/>
      <c r="R6701" s="35"/>
      <c r="S6701" s="35"/>
      <c r="T6701" s="35"/>
      <c r="U6701" s="35"/>
      <c r="V6701" s="35"/>
      <c r="W6701" s="35"/>
      <c r="X6701" s="35"/>
      <c r="Y6701" s="35"/>
      <c r="Z6701" s="35"/>
      <c r="AA6701" s="35"/>
      <c r="AB6701" s="35"/>
      <c r="AC6701" s="35"/>
      <c r="AD6701" s="35"/>
      <c r="AE6701" s="35"/>
      <c r="AF6701" s="35"/>
      <c r="AG6701" s="35"/>
      <c r="AH6701" s="35"/>
      <c r="AI6701" s="35"/>
      <c r="AJ6701" s="35"/>
      <c r="AK6701" s="35"/>
      <c r="AL6701" s="35"/>
      <c r="AM6701" s="35"/>
      <c r="AN6701" s="35"/>
      <c r="AO6701" s="35"/>
      <c r="AP6701" s="35"/>
      <c r="AQ6701" s="35"/>
      <c r="AR6701" s="35"/>
      <c r="AS6701" s="35"/>
      <c r="AT6701" s="35"/>
      <c r="CC6701" s="30">
        <v>0</v>
      </c>
      <c r="CD6701" s="30"/>
      <c r="CE6701" s="30"/>
      <c r="CF6701" s="30"/>
      <c r="CG6701" s="30"/>
      <c r="CH6701" s="30"/>
      <c r="CI6701" s="30"/>
      <c r="CJ6701" s="30"/>
      <c r="CK6701" s="30"/>
      <c r="CN6701" s="30">
        <v>0</v>
      </c>
      <c r="CO6701" s="30"/>
      <c r="CP6701" s="30"/>
      <c r="CQ6701" s="30"/>
      <c r="CR6701" s="30"/>
      <c r="CS6701" s="30"/>
      <c r="CT6701" s="30"/>
      <c r="CU6701" s="30"/>
      <c r="CW6701" s="30">
        <v>0</v>
      </c>
      <c r="CX6701" s="30"/>
      <c r="CY6701" s="30"/>
      <c r="CZ6701" s="30"/>
      <c r="DA6701" s="30"/>
      <c r="DB6701" s="30"/>
      <c r="DC6701" s="30"/>
      <c r="DD6701" s="30"/>
    </row>
    <row r="6702" spans="1:108" ht="6" customHeight="1" x14ac:dyDescent="0.2">
      <c r="A6702" s="41"/>
    </row>
    <row r="6703" spans="1:108" ht="15" customHeight="1" x14ac:dyDescent="0.2">
      <c r="A6703" s="41"/>
      <c r="B6703" s="35" t="s">
        <v>390</v>
      </c>
      <c r="C6703" s="35"/>
      <c r="D6703" s="35" t="s">
        <v>91</v>
      </c>
      <c r="E6703" s="35"/>
      <c r="F6703" s="35"/>
      <c r="G6703" s="35"/>
      <c r="H6703" s="35"/>
      <c r="I6703" s="35"/>
      <c r="J6703" s="35"/>
      <c r="O6703" s="29" t="s">
        <v>92</v>
      </c>
      <c r="P6703" s="29"/>
      <c r="Q6703" s="29"/>
      <c r="R6703" s="29"/>
      <c r="S6703" s="29"/>
      <c r="T6703" s="29"/>
      <c r="U6703" s="29"/>
      <c r="V6703" s="29"/>
      <c r="W6703" s="29"/>
      <c r="X6703" s="29"/>
      <c r="Y6703" s="29"/>
      <c r="Z6703" s="29"/>
      <c r="AA6703" s="29"/>
      <c r="AB6703" s="29"/>
      <c r="AC6703" s="29"/>
      <c r="AD6703" s="29"/>
      <c r="AE6703" s="29"/>
      <c r="AF6703" s="29"/>
      <c r="AG6703" s="29"/>
      <c r="AH6703" s="29"/>
      <c r="AI6703" s="29"/>
      <c r="AJ6703" s="29"/>
      <c r="AK6703" s="29"/>
      <c r="AL6703" s="29"/>
      <c r="AM6703" s="29"/>
      <c r="AN6703" s="29"/>
      <c r="AO6703" s="29"/>
      <c r="AP6703" s="29"/>
      <c r="AQ6703" s="29"/>
      <c r="AR6703" s="29"/>
      <c r="AS6703" s="29"/>
      <c r="AT6703" s="29"/>
      <c r="CC6703" s="30">
        <v>-2478443.58</v>
      </c>
      <c r="CD6703" s="30"/>
      <c r="CE6703" s="30"/>
      <c r="CF6703" s="30"/>
      <c r="CG6703" s="30"/>
      <c r="CH6703" s="30"/>
      <c r="CI6703" s="30"/>
      <c r="CJ6703" s="30"/>
      <c r="CK6703" s="30"/>
      <c r="CN6703" s="30">
        <v>-2313700</v>
      </c>
      <c r="CO6703" s="30"/>
      <c r="CP6703" s="30"/>
      <c r="CQ6703" s="30"/>
      <c r="CR6703" s="30"/>
      <c r="CS6703" s="30"/>
      <c r="CT6703" s="30"/>
      <c r="CU6703" s="30"/>
      <c r="CW6703" s="30">
        <v>-164743.57999999999</v>
      </c>
      <c r="CX6703" s="30"/>
      <c r="CY6703" s="30"/>
      <c r="CZ6703" s="30"/>
      <c r="DA6703" s="30"/>
      <c r="DB6703" s="30"/>
      <c r="DC6703" s="30"/>
      <c r="DD6703" s="30"/>
    </row>
    <row r="6704" spans="1:108" ht="7.5" customHeight="1" x14ac:dyDescent="0.2">
      <c r="A6704" s="41"/>
    </row>
    <row r="6705" spans="1:109" ht="13.5" customHeight="1" x14ac:dyDescent="0.2">
      <c r="A6705" s="41"/>
      <c r="B6705" s="29" t="s">
        <v>395</v>
      </c>
      <c r="C6705" s="29"/>
      <c r="D6705" s="29"/>
      <c r="E6705" s="29"/>
      <c r="F6705" s="29"/>
      <c r="G6705" s="29"/>
      <c r="H6705" s="29"/>
      <c r="I6705" s="29"/>
      <c r="J6705" s="29"/>
      <c r="K6705" s="29"/>
      <c r="L6705" s="29"/>
      <c r="M6705" s="29"/>
      <c r="N6705" s="29"/>
      <c r="O6705" s="29"/>
      <c r="P6705" s="29"/>
      <c r="Q6705" s="29"/>
      <c r="R6705" s="29"/>
      <c r="S6705" s="29"/>
      <c r="T6705" s="29"/>
      <c r="U6705" s="29"/>
      <c r="V6705" s="29"/>
      <c r="W6705" s="29"/>
      <c r="X6705" s="29"/>
      <c r="Y6705" s="29"/>
      <c r="Z6705" s="29"/>
      <c r="AA6705" s="29"/>
      <c r="AB6705" s="29"/>
      <c r="AC6705" s="29"/>
      <c r="AD6705" s="29"/>
      <c r="AE6705" s="29"/>
      <c r="AF6705" s="29"/>
      <c r="AG6705" s="29"/>
      <c r="AH6705" s="29"/>
      <c r="AI6705" s="29"/>
      <c r="AJ6705" s="29"/>
      <c r="AK6705" s="29"/>
      <c r="AL6705" s="29"/>
      <c r="AM6705" s="29"/>
      <c r="AN6705" s="29"/>
      <c r="AO6705" s="29"/>
      <c r="AP6705" s="29"/>
      <c r="AQ6705" s="29"/>
      <c r="AR6705" s="29"/>
      <c r="AS6705" s="29"/>
      <c r="AT6705" s="29"/>
      <c r="AU6705" s="29"/>
      <c r="AV6705" s="29"/>
    </row>
    <row r="6706" spans="1:109" ht="6" customHeight="1" x14ac:dyDescent="0.2">
      <c r="A6706" s="41"/>
    </row>
    <row r="6707" spans="1:109" ht="13.5" customHeight="1" x14ac:dyDescent="0.2">
      <c r="A6707" s="28"/>
      <c r="B6707" s="35" t="s">
        <v>29</v>
      </c>
      <c r="C6707" s="35"/>
      <c r="D6707" s="35" t="s">
        <v>99</v>
      </c>
      <c r="E6707" s="35"/>
      <c r="F6707" s="35"/>
      <c r="G6707" s="35"/>
      <c r="H6707" s="35"/>
      <c r="I6707" s="35"/>
      <c r="J6707" s="35"/>
      <c r="O6707" s="35" t="s">
        <v>100</v>
      </c>
      <c r="P6707" s="35"/>
      <c r="Q6707" s="35"/>
      <c r="R6707" s="35"/>
      <c r="S6707" s="35"/>
      <c r="T6707" s="35"/>
      <c r="U6707" s="35"/>
      <c r="V6707" s="35"/>
      <c r="W6707" s="35"/>
      <c r="X6707" s="35"/>
      <c r="Y6707" s="35"/>
      <c r="Z6707" s="35"/>
      <c r="AA6707" s="35"/>
      <c r="AB6707" s="35"/>
      <c r="AC6707" s="35"/>
      <c r="AD6707" s="35"/>
      <c r="AE6707" s="35"/>
      <c r="AF6707" s="35"/>
      <c r="AG6707" s="35"/>
      <c r="AH6707" s="35"/>
      <c r="AI6707" s="35"/>
      <c r="AJ6707" s="35"/>
      <c r="AK6707" s="35"/>
      <c r="AL6707" s="35"/>
      <c r="AM6707" s="35"/>
      <c r="AN6707" s="35"/>
      <c r="AO6707" s="35"/>
      <c r="AP6707" s="35"/>
      <c r="AQ6707" s="35"/>
      <c r="AR6707" s="35"/>
      <c r="AS6707" s="35"/>
      <c r="AT6707" s="35"/>
      <c r="CC6707" s="30">
        <v>0</v>
      </c>
      <c r="CD6707" s="30"/>
      <c r="CE6707" s="30"/>
      <c r="CF6707" s="30"/>
      <c r="CG6707" s="30"/>
      <c r="CH6707" s="30"/>
      <c r="CI6707" s="30"/>
      <c r="CJ6707" s="30"/>
      <c r="CK6707" s="30"/>
      <c r="CN6707" s="30">
        <v>0</v>
      </c>
      <c r="CO6707" s="30"/>
      <c r="CP6707" s="30"/>
      <c r="CQ6707" s="30"/>
      <c r="CR6707" s="30"/>
      <c r="CS6707" s="30"/>
      <c r="CT6707" s="30"/>
      <c r="CU6707" s="30"/>
      <c r="CW6707" s="30">
        <v>0</v>
      </c>
      <c r="CX6707" s="30"/>
      <c r="CY6707" s="30"/>
      <c r="CZ6707" s="30"/>
      <c r="DA6707" s="30"/>
      <c r="DB6707" s="30"/>
      <c r="DC6707" s="30"/>
      <c r="DD6707" s="30"/>
    </row>
    <row r="6708" spans="1:109" ht="6" customHeight="1" x14ac:dyDescent="0.2">
      <c r="A6708" s="28"/>
    </row>
    <row r="6709" spans="1:109" ht="17.25" customHeight="1" x14ac:dyDescent="0.2">
      <c r="A6709" s="5"/>
      <c r="B6709" s="35" t="s">
        <v>29</v>
      </c>
      <c r="C6709" s="35"/>
      <c r="D6709" s="35" t="s">
        <v>107</v>
      </c>
      <c r="E6709" s="35"/>
      <c r="F6709" s="35"/>
      <c r="G6709" s="35"/>
      <c r="H6709" s="35"/>
      <c r="I6709" s="35"/>
      <c r="J6709" s="35"/>
      <c r="O6709" s="35" t="s">
        <v>108</v>
      </c>
      <c r="P6709" s="35"/>
      <c r="Q6709" s="35"/>
      <c r="R6709" s="35"/>
      <c r="S6709" s="35"/>
      <c r="T6709" s="35"/>
      <c r="U6709" s="35"/>
      <c r="V6709" s="35"/>
      <c r="W6709" s="35"/>
      <c r="X6709" s="35"/>
      <c r="Y6709" s="35"/>
      <c r="Z6709" s="35"/>
      <c r="AA6709" s="35"/>
      <c r="AB6709" s="35"/>
      <c r="AC6709" s="35"/>
      <c r="AD6709" s="35"/>
      <c r="AE6709" s="35"/>
      <c r="AF6709" s="35"/>
      <c r="AG6709" s="35"/>
      <c r="AH6709" s="35"/>
      <c r="AI6709" s="35"/>
      <c r="AJ6709" s="35"/>
      <c r="AK6709" s="35"/>
      <c r="AL6709" s="35"/>
      <c r="AM6709" s="35"/>
      <c r="AN6709" s="35"/>
      <c r="AO6709" s="35"/>
      <c r="AP6709" s="35"/>
      <c r="AQ6709" s="35"/>
      <c r="AR6709" s="35"/>
      <c r="AS6709" s="35"/>
      <c r="AT6709" s="35"/>
      <c r="CC6709" s="30">
        <v>0</v>
      </c>
      <c r="CD6709" s="30"/>
      <c r="CE6709" s="30"/>
      <c r="CF6709" s="30"/>
      <c r="CG6709" s="30"/>
      <c r="CH6709" s="30"/>
      <c r="CI6709" s="30"/>
      <c r="CJ6709" s="30"/>
      <c r="CK6709" s="30"/>
      <c r="CN6709" s="30">
        <v>0</v>
      </c>
      <c r="CO6709" s="30"/>
      <c r="CP6709" s="30"/>
      <c r="CQ6709" s="30"/>
      <c r="CR6709" s="30"/>
      <c r="CS6709" s="30"/>
      <c r="CT6709" s="30"/>
      <c r="CU6709" s="30"/>
      <c r="CW6709" s="30">
        <v>0</v>
      </c>
      <c r="CX6709" s="30"/>
      <c r="CY6709" s="30"/>
      <c r="CZ6709" s="30"/>
      <c r="DA6709" s="30"/>
      <c r="DB6709" s="30"/>
      <c r="DC6709" s="30"/>
      <c r="DD6709" s="30"/>
    </row>
    <row r="6710" spans="1:109" ht="2.25" customHeight="1" x14ac:dyDescent="0.2"/>
    <row r="6711" spans="1:109" ht="18.75" customHeight="1" x14ac:dyDescent="0.2">
      <c r="A6711" s="34" t="s">
        <v>908</v>
      </c>
      <c r="B6711" s="34"/>
      <c r="C6711" s="34"/>
      <c r="D6711" s="34"/>
      <c r="E6711" s="34"/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4"/>
      <c r="AI6711" s="34"/>
      <c r="AJ6711" s="34"/>
      <c r="AK6711" s="34"/>
      <c r="AL6711" s="34"/>
      <c r="AM6711" s="34"/>
      <c r="AN6711" s="34"/>
      <c r="AO6711" s="34"/>
      <c r="AP6711" s="34"/>
      <c r="AQ6711" s="34"/>
      <c r="AR6711" s="34"/>
      <c r="AS6711" s="34"/>
      <c r="AT6711" s="34"/>
      <c r="AU6711" s="34"/>
      <c r="AV6711" s="34"/>
      <c r="AW6711" s="34"/>
      <c r="AX6711" s="34"/>
      <c r="AY6711" s="34"/>
      <c r="AZ6711" s="34"/>
      <c r="BA6711" s="34"/>
      <c r="BB6711" s="34"/>
      <c r="BC6711" s="34"/>
      <c r="BD6711" s="34"/>
      <c r="BE6711" s="34"/>
      <c r="BF6711" s="34"/>
      <c r="BG6711" s="34"/>
      <c r="BH6711" s="34"/>
      <c r="BI6711" s="34"/>
      <c r="BJ6711" s="34"/>
      <c r="BK6711" s="34"/>
      <c r="BL6711" s="34"/>
      <c r="BM6711" s="34"/>
      <c r="BN6711" s="34"/>
      <c r="BO6711" s="34"/>
      <c r="BP6711" s="34"/>
      <c r="BQ6711" s="34"/>
      <c r="BR6711" s="34"/>
      <c r="BS6711" s="34"/>
      <c r="BT6711" s="34"/>
      <c r="BU6711" s="34"/>
      <c r="BV6711" s="34"/>
      <c r="BW6711" s="34"/>
      <c r="BX6711" s="34"/>
      <c r="BY6711" s="34"/>
      <c r="BZ6711" s="34"/>
      <c r="CA6711" s="34"/>
      <c r="CB6711" s="34"/>
      <c r="CC6711" s="34"/>
      <c r="CD6711" s="34"/>
      <c r="CE6711" s="34"/>
      <c r="CF6711" s="34"/>
      <c r="CG6711" s="34"/>
      <c r="CH6711" s="34"/>
      <c r="CI6711" s="34"/>
      <c r="CJ6711" s="34"/>
      <c r="CK6711" s="34"/>
      <c r="CL6711" s="34"/>
      <c r="CM6711" s="34"/>
      <c r="CN6711" s="34"/>
      <c r="CO6711" s="34"/>
      <c r="CP6711" s="34"/>
      <c r="CQ6711" s="34"/>
      <c r="CR6711" s="34"/>
      <c r="CS6711" s="34"/>
      <c r="CT6711" s="34"/>
      <c r="CU6711" s="34"/>
      <c r="CV6711" s="34"/>
      <c r="CW6711" s="34"/>
      <c r="CX6711" s="34"/>
      <c r="CY6711" s="34"/>
      <c r="CZ6711" s="34"/>
      <c r="DA6711" s="34"/>
      <c r="DB6711" s="34"/>
      <c r="DC6711" s="34"/>
      <c r="DD6711" s="34"/>
      <c r="DE6711" s="34"/>
    </row>
    <row r="6712" spans="1:109" ht="13.5" customHeight="1" x14ac:dyDescent="0.2"/>
    <row r="6713" spans="1:109" ht="7.5" customHeight="1" x14ac:dyDescent="0.2"/>
    <row r="6714" spans="1:109" ht="13.5" customHeight="1" x14ac:dyDescent="0.2">
      <c r="A6714" s="35" t="s">
        <v>346</v>
      </c>
      <c r="B6714" s="35"/>
      <c r="C6714" s="35"/>
      <c r="G6714" s="35" t="s">
        <v>347</v>
      </c>
      <c r="H6714" s="35"/>
      <c r="J6714" s="40"/>
      <c r="K6714" s="40"/>
      <c r="L6714" s="40"/>
      <c r="M6714" s="40"/>
      <c r="O6714" s="35" t="s">
        <v>348</v>
      </c>
      <c r="P6714" s="35"/>
      <c r="Q6714" s="35"/>
      <c r="R6714" s="35"/>
      <c r="S6714" s="35"/>
      <c r="T6714" s="35"/>
      <c r="U6714" s="35"/>
      <c r="V6714" s="35"/>
      <c r="W6714" s="35"/>
      <c r="X6714" s="35"/>
      <c r="Y6714" s="35"/>
      <c r="Z6714" s="35"/>
      <c r="AA6714" s="35"/>
      <c r="AB6714" s="35"/>
      <c r="AC6714" s="35"/>
      <c r="AD6714" s="35"/>
      <c r="AE6714" s="35"/>
      <c r="AF6714" s="35"/>
      <c r="AG6714" s="35"/>
      <c r="AH6714" s="35"/>
      <c r="AI6714" s="35"/>
      <c r="AJ6714" s="35"/>
      <c r="AK6714" s="35"/>
      <c r="AL6714" s="35"/>
      <c r="AM6714" s="35"/>
      <c r="AN6714" s="35"/>
      <c r="AW6714" s="36" t="s">
        <v>349</v>
      </c>
      <c r="AX6714" s="36"/>
      <c r="AY6714" s="36"/>
      <c r="AZ6714" s="36"/>
      <c r="BA6714" s="36"/>
      <c r="BB6714" s="36"/>
      <c r="BC6714" s="36"/>
      <c r="BD6714" s="36"/>
      <c r="BE6714" s="36"/>
      <c r="BF6714" s="36"/>
      <c r="BG6714" s="36" t="s">
        <v>350</v>
      </c>
      <c r="BH6714" s="36"/>
      <c r="BI6714" s="36"/>
      <c r="BJ6714" s="36"/>
      <c r="BK6714" s="36"/>
      <c r="BL6714" s="36"/>
      <c r="BM6714" s="36"/>
      <c r="BN6714" s="36"/>
      <c r="BO6714" s="36"/>
      <c r="BP6714" s="36"/>
      <c r="BR6714" s="36" t="s">
        <v>21</v>
      </c>
      <c r="BS6714" s="36"/>
      <c r="BT6714" s="36"/>
      <c r="BU6714" s="36"/>
      <c r="BV6714" s="36"/>
      <c r="BW6714" s="36"/>
      <c r="BX6714" s="36"/>
      <c r="BY6714" s="36"/>
      <c r="BZ6714" s="36"/>
      <c r="CA6714" s="36"/>
      <c r="CC6714" s="36" t="s">
        <v>351</v>
      </c>
      <c r="CD6714" s="36"/>
      <c r="CE6714" s="36"/>
      <c r="CF6714" s="36"/>
      <c r="CG6714" s="36"/>
      <c r="CH6714" s="36"/>
      <c r="CI6714" s="36"/>
      <c r="CJ6714" s="36"/>
      <c r="CK6714" s="36"/>
      <c r="CN6714" s="36" t="s">
        <v>352</v>
      </c>
      <c r="CO6714" s="36"/>
      <c r="CP6714" s="36"/>
      <c r="CQ6714" s="36"/>
      <c r="CR6714" s="36"/>
      <c r="CS6714" s="36"/>
      <c r="CT6714" s="36"/>
      <c r="CU6714" s="36"/>
      <c r="CW6714" s="36" t="s">
        <v>21</v>
      </c>
      <c r="CX6714" s="36"/>
      <c r="CY6714" s="36"/>
      <c r="CZ6714" s="36"/>
      <c r="DA6714" s="36"/>
      <c r="DB6714" s="36"/>
      <c r="DC6714" s="36"/>
      <c r="DD6714" s="36"/>
    </row>
    <row r="6715" spans="1:109" ht="6.75" customHeight="1" x14ac:dyDescent="0.2"/>
    <row r="6716" spans="1:109" ht="13.5" customHeight="1" x14ac:dyDescent="0.2">
      <c r="A6716" s="41"/>
      <c r="B6716" s="35" t="s">
        <v>390</v>
      </c>
      <c r="C6716" s="35"/>
      <c r="D6716" s="35" t="s">
        <v>109</v>
      </c>
      <c r="E6716" s="35"/>
      <c r="F6716" s="35"/>
      <c r="G6716" s="35"/>
      <c r="H6716" s="35"/>
      <c r="I6716" s="35"/>
      <c r="J6716" s="35"/>
      <c r="O6716" s="35" t="s">
        <v>110</v>
      </c>
      <c r="P6716" s="35"/>
      <c r="Q6716" s="35"/>
      <c r="R6716" s="35"/>
      <c r="S6716" s="35"/>
      <c r="T6716" s="35"/>
      <c r="U6716" s="35"/>
      <c r="V6716" s="35"/>
      <c r="W6716" s="35"/>
      <c r="X6716" s="35"/>
      <c r="Y6716" s="35"/>
      <c r="Z6716" s="35"/>
      <c r="AA6716" s="35"/>
      <c r="AB6716" s="35"/>
      <c r="AC6716" s="35"/>
      <c r="AD6716" s="35"/>
      <c r="AE6716" s="35"/>
      <c r="AF6716" s="35"/>
      <c r="AG6716" s="35"/>
      <c r="AH6716" s="35"/>
      <c r="AI6716" s="35"/>
      <c r="AJ6716" s="35"/>
      <c r="AK6716" s="35"/>
      <c r="AL6716" s="35"/>
      <c r="AM6716" s="35"/>
      <c r="AN6716" s="35"/>
      <c r="AO6716" s="35"/>
      <c r="AP6716" s="35"/>
      <c r="AQ6716" s="35"/>
      <c r="AR6716" s="35"/>
      <c r="AS6716" s="35"/>
      <c r="AT6716" s="35"/>
      <c r="CC6716" s="30">
        <v>0</v>
      </c>
      <c r="CD6716" s="30"/>
      <c r="CE6716" s="30"/>
      <c r="CF6716" s="30"/>
      <c r="CG6716" s="30"/>
      <c r="CH6716" s="30"/>
      <c r="CI6716" s="30"/>
      <c r="CJ6716" s="30"/>
      <c r="CK6716" s="30"/>
      <c r="CN6716" s="30">
        <v>0</v>
      </c>
      <c r="CO6716" s="30"/>
      <c r="CP6716" s="30"/>
      <c r="CQ6716" s="30"/>
      <c r="CR6716" s="30"/>
      <c r="CS6716" s="30"/>
      <c r="CT6716" s="30"/>
      <c r="CU6716" s="30"/>
      <c r="CW6716" s="30">
        <v>0</v>
      </c>
      <c r="CX6716" s="30"/>
      <c r="CY6716" s="30"/>
      <c r="CZ6716" s="30"/>
      <c r="DA6716" s="30"/>
      <c r="DB6716" s="30"/>
      <c r="DC6716" s="30"/>
      <c r="DD6716" s="30"/>
    </row>
    <row r="6717" spans="1:109" ht="6" customHeight="1" x14ac:dyDescent="0.2">
      <c r="A6717" s="41"/>
    </row>
    <row r="6718" spans="1:109" ht="15" customHeight="1" x14ac:dyDescent="0.2">
      <c r="A6718" s="41"/>
      <c r="B6718" s="35" t="s">
        <v>390</v>
      </c>
      <c r="C6718" s="35"/>
      <c r="D6718" s="35" t="s">
        <v>111</v>
      </c>
      <c r="E6718" s="35"/>
      <c r="F6718" s="35"/>
      <c r="G6718" s="35"/>
      <c r="H6718" s="35"/>
      <c r="I6718" s="35"/>
      <c r="J6718" s="35"/>
      <c r="O6718" s="35" t="s">
        <v>112</v>
      </c>
      <c r="P6718" s="35"/>
      <c r="Q6718" s="35"/>
      <c r="R6718" s="35"/>
      <c r="S6718" s="35"/>
      <c r="T6718" s="35"/>
      <c r="U6718" s="35"/>
      <c r="V6718" s="35"/>
      <c r="W6718" s="35"/>
      <c r="X6718" s="35"/>
      <c r="Y6718" s="35"/>
      <c r="Z6718" s="35"/>
      <c r="AA6718" s="35"/>
      <c r="AB6718" s="35"/>
      <c r="AC6718" s="35"/>
      <c r="AD6718" s="35"/>
      <c r="AE6718" s="35"/>
      <c r="AF6718" s="35"/>
      <c r="AG6718" s="35"/>
      <c r="AH6718" s="35"/>
      <c r="AI6718" s="35"/>
      <c r="AJ6718" s="35"/>
      <c r="AK6718" s="35"/>
      <c r="AL6718" s="35"/>
      <c r="AM6718" s="35"/>
      <c r="AN6718" s="35"/>
      <c r="AO6718" s="35"/>
      <c r="AP6718" s="35"/>
      <c r="AQ6718" s="35"/>
      <c r="AR6718" s="35"/>
      <c r="AS6718" s="35"/>
      <c r="AT6718" s="35"/>
      <c r="CC6718" s="30">
        <v>-2478443.58</v>
      </c>
      <c r="CD6718" s="30"/>
      <c r="CE6718" s="30"/>
      <c r="CF6718" s="30"/>
      <c r="CG6718" s="30"/>
      <c r="CH6718" s="30"/>
      <c r="CI6718" s="30"/>
      <c r="CJ6718" s="30"/>
      <c r="CK6718" s="30"/>
      <c r="CN6718" s="30">
        <v>-2313700</v>
      </c>
      <c r="CO6718" s="30"/>
      <c r="CP6718" s="30"/>
      <c r="CQ6718" s="30"/>
      <c r="CR6718" s="30"/>
      <c r="CS6718" s="30"/>
      <c r="CT6718" s="30"/>
      <c r="CU6718" s="30"/>
      <c r="CW6718" s="30">
        <v>-164743.57999999999</v>
      </c>
      <c r="CX6718" s="30"/>
      <c r="CY6718" s="30"/>
      <c r="CZ6718" s="30"/>
      <c r="DA6718" s="30"/>
      <c r="DB6718" s="30"/>
      <c r="DC6718" s="30"/>
      <c r="DD6718" s="30"/>
    </row>
    <row r="6719" spans="1:109" ht="7.5" customHeight="1" x14ac:dyDescent="0.2">
      <c r="A6719" s="41"/>
    </row>
    <row r="6720" spans="1:109" ht="13.5" customHeight="1" x14ac:dyDescent="0.2">
      <c r="A6720" s="41"/>
      <c r="B6720" s="29" t="s">
        <v>396</v>
      </c>
      <c r="C6720" s="29"/>
      <c r="D6720" s="29"/>
      <c r="E6720" s="29"/>
      <c r="F6720" s="29"/>
      <c r="G6720" s="29"/>
      <c r="H6720" s="29"/>
      <c r="I6720" s="29"/>
      <c r="J6720" s="29"/>
      <c r="K6720" s="29"/>
      <c r="L6720" s="29"/>
      <c r="M6720" s="29"/>
      <c r="N6720" s="29"/>
      <c r="O6720" s="29"/>
      <c r="P6720" s="29"/>
      <c r="Q6720" s="29"/>
      <c r="R6720" s="29"/>
      <c r="S6720" s="29"/>
      <c r="T6720" s="29"/>
      <c r="U6720" s="29"/>
      <c r="V6720" s="29"/>
      <c r="W6720" s="29"/>
      <c r="X6720" s="29"/>
      <c r="Y6720" s="29"/>
      <c r="Z6720" s="29"/>
      <c r="AA6720" s="29"/>
      <c r="AB6720" s="29"/>
      <c r="AC6720" s="29"/>
      <c r="AD6720" s="29"/>
      <c r="AE6720" s="29"/>
      <c r="AF6720" s="29"/>
      <c r="AG6720" s="29"/>
      <c r="AH6720" s="29"/>
      <c r="AI6720" s="29"/>
      <c r="AJ6720" s="29"/>
      <c r="AK6720" s="29"/>
      <c r="AL6720" s="29"/>
      <c r="AM6720" s="29"/>
      <c r="AN6720" s="29"/>
      <c r="AO6720" s="29"/>
      <c r="AP6720" s="29"/>
      <c r="AQ6720" s="29"/>
      <c r="AR6720" s="29"/>
      <c r="AS6720" s="29"/>
      <c r="AT6720" s="29"/>
      <c r="AU6720" s="29"/>
      <c r="AV6720" s="29"/>
    </row>
    <row r="6721" spans="1:109" ht="6" customHeight="1" x14ac:dyDescent="0.2">
      <c r="A6721" s="41"/>
    </row>
    <row r="6722" spans="1:109" ht="4.5" customHeight="1" x14ac:dyDescent="0.2">
      <c r="A6722" s="41"/>
      <c r="B6722" s="35" t="s">
        <v>390</v>
      </c>
      <c r="C6722" s="35"/>
      <c r="D6722" s="35" t="s">
        <v>117</v>
      </c>
      <c r="E6722" s="35"/>
      <c r="F6722" s="35"/>
      <c r="G6722" s="35"/>
      <c r="H6722" s="35"/>
      <c r="I6722" s="35"/>
      <c r="J6722" s="35"/>
      <c r="O6722" s="35" t="s">
        <v>118</v>
      </c>
      <c r="P6722" s="35"/>
      <c r="Q6722" s="35"/>
      <c r="R6722" s="35"/>
      <c r="S6722" s="35"/>
      <c r="T6722" s="35"/>
      <c r="U6722" s="35"/>
      <c r="V6722" s="35"/>
      <c r="W6722" s="35"/>
      <c r="X6722" s="35"/>
      <c r="Y6722" s="35"/>
      <c r="Z6722" s="35"/>
      <c r="AA6722" s="35"/>
      <c r="AB6722" s="35"/>
      <c r="AC6722" s="35"/>
      <c r="AD6722" s="35"/>
      <c r="AE6722" s="35"/>
      <c r="AF6722" s="35"/>
      <c r="AG6722" s="35"/>
      <c r="AH6722" s="35"/>
      <c r="AI6722" s="35"/>
      <c r="AJ6722" s="35"/>
      <c r="AK6722" s="35"/>
      <c r="AL6722" s="35"/>
      <c r="AM6722" s="35"/>
      <c r="AN6722" s="35"/>
      <c r="AO6722" s="35"/>
      <c r="AP6722" s="35"/>
      <c r="AQ6722" s="35"/>
      <c r="AR6722" s="35"/>
      <c r="AS6722" s="35"/>
      <c r="AT6722" s="35"/>
      <c r="CC6722" s="30">
        <v>0</v>
      </c>
      <c r="CD6722" s="30"/>
      <c r="CE6722" s="30"/>
      <c r="CF6722" s="30"/>
      <c r="CG6722" s="30"/>
      <c r="CH6722" s="30"/>
      <c r="CI6722" s="30"/>
      <c r="CJ6722" s="30"/>
      <c r="CK6722" s="30"/>
      <c r="CN6722" s="30">
        <v>0</v>
      </c>
      <c r="CO6722" s="30"/>
      <c r="CP6722" s="30"/>
      <c r="CQ6722" s="30"/>
      <c r="CR6722" s="30"/>
      <c r="CS6722" s="30"/>
      <c r="CT6722" s="30"/>
      <c r="CU6722" s="30"/>
      <c r="CW6722" s="30">
        <v>0</v>
      </c>
      <c r="CX6722" s="30"/>
      <c r="CY6722" s="30"/>
      <c r="CZ6722" s="30"/>
      <c r="DA6722" s="30"/>
      <c r="DB6722" s="30"/>
      <c r="DC6722" s="30"/>
      <c r="DD6722" s="30"/>
    </row>
    <row r="6723" spans="1:109" ht="10.5" customHeight="1" x14ac:dyDescent="0.2">
      <c r="A6723" s="41"/>
      <c r="B6723" s="35"/>
      <c r="C6723" s="35"/>
      <c r="D6723" s="35"/>
      <c r="E6723" s="35"/>
      <c r="F6723" s="35"/>
      <c r="G6723" s="35"/>
      <c r="H6723" s="35"/>
      <c r="I6723" s="35"/>
      <c r="J6723" s="35"/>
      <c r="O6723" s="35"/>
      <c r="P6723" s="35"/>
      <c r="Q6723" s="35"/>
      <c r="R6723" s="35"/>
      <c r="S6723" s="35"/>
      <c r="T6723" s="35"/>
      <c r="U6723" s="35"/>
      <c r="V6723" s="35"/>
      <c r="W6723" s="35"/>
      <c r="X6723" s="35"/>
      <c r="Y6723" s="35"/>
      <c r="Z6723" s="35"/>
      <c r="AA6723" s="35"/>
      <c r="AB6723" s="35"/>
      <c r="AC6723" s="35"/>
      <c r="AD6723" s="35"/>
      <c r="AE6723" s="35"/>
      <c r="AF6723" s="35"/>
      <c r="AG6723" s="35"/>
      <c r="AH6723" s="35"/>
      <c r="AI6723" s="35"/>
      <c r="AJ6723" s="35"/>
      <c r="AK6723" s="35"/>
      <c r="AL6723" s="35"/>
      <c r="AM6723" s="35"/>
      <c r="AN6723" s="35"/>
      <c r="AO6723" s="35"/>
      <c r="AP6723" s="35"/>
      <c r="AQ6723" s="35"/>
      <c r="AR6723" s="35"/>
      <c r="AS6723" s="35"/>
      <c r="AT6723" s="35"/>
      <c r="CC6723" s="30"/>
      <c r="CD6723" s="30"/>
      <c r="CE6723" s="30"/>
      <c r="CF6723" s="30"/>
      <c r="CG6723" s="30"/>
      <c r="CH6723" s="30"/>
      <c r="CI6723" s="30"/>
      <c r="CJ6723" s="30"/>
      <c r="CK6723" s="30"/>
      <c r="CN6723" s="30"/>
      <c r="CO6723" s="30"/>
      <c r="CP6723" s="30"/>
      <c r="CQ6723" s="30"/>
      <c r="CR6723" s="30"/>
      <c r="CS6723" s="30"/>
      <c r="CT6723" s="30"/>
      <c r="CU6723" s="30"/>
      <c r="CW6723" s="30"/>
      <c r="CX6723" s="30"/>
      <c r="CY6723" s="30"/>
      <c r="CZ6723" s="30"/>
      <c r="DA6723" s="30"/>
      <c r="DB6723" s="30"/>
      <c r="DC6723" s="30"/>
      <c r="DD6723" s="30"/>
    </row>
    <row r="6724" spans="1:109" ht="1.5" customHeight="1" x14ac:dyDescent="0.2">
      <c r="A6724" s="41"/>
    </row>
    <row r="6725" spans="1:109" ht="6.75" customHeight="1" x14ac:dyDescent="0.2"/>
    <row r="6726" spans="1:109" ht="9" customHeight="1" x14ac:dyDescent="0.2"/>
    <row r="6727" spans="1:109" ht="17.25" customHeight="1" x14ac:dyDescent="0.2">
      <c r="A6727" s="41"/>
      <c r="B6727" s="35" t="s">
        <v>916</v>
      </c>
      <c r="C6727" s="35"/>
      <c r="D6727" s="35"/>
      <c r="E6727" s="35"/>
      <c r="F6727" s="35"/>
      <c r="G6727" s="35"/>
      <c r="H6727" s="35"/>
      <c r="O6727" s="29" t="s">
        <v>917</v>
      </c>
      <c r="P6727" s="29"/>
      <c r="Q6727" s="29"/>
      <c r="R6727" s="29"/>
      <c r="S6727" s="29"/>
      <c r="T6727" s="29"/>
      <c r="U6727" s="29"/>
      <c r="V6727" s="29"/>
      <c r="W6727" s="29"/>
      <c r="X6727" s="29"/>
      <c r="Y6727" s="29"/>
      <c r="Z6727" s="29"/>
      <c r="AA6727" s="29"/>
      <c r="AB6727" s="29"/>
      <c r="AC6727" s="29"/>
      <c r="AD6727" s="29"/>
      <c r="AE6727" s="29"/>
      <c r="AF6727" s="29"/>
      <c r="AG6727" s="29"/>
      <c r="AH6727" s="29"/>
      <c r="AI6727" s="29"/>
      <c r="AJ6727" s="29"/>
      <c r="AK6727" s="29"/>
      <c r="AL6727" s="29"/>
      <c r="AM6727" s="29"/>
      <c r="AN6727" s="29"/>
      <c r="AO6727" s="29"/>
      <c r="AP6727" s="29"/>
      <c r="AQ6727" s="29"/>
      <c r="AR6727" s="29"/>
      <c r="AS6727" s="29"/>
      <c r="AT6727" s="29"/>
    </row>
    <row r="6728" spans="1:109" ht="18" customHeight="1" x14ac:dyDescent="0.2">
      <c r="A6728" s="41"/>
      <c r="B6728" s="37" t="s">
        <v>916</v>
      </c>
      <c r="C6728" s="37"/>
      <c r="D6728" s="37"/>
      <c r="E6728" s="37"/>
      <c r="F6728" s="37"/>
      <c r="G6728" s="37"/>
      <c r="H6728" s="37"/>
      <c r="I6728" s="37" t="s">
        <v>391</v>
      </c>
      <c r="J6728" s="37"/>
      <c r="K6728" s="37"/>
      <c r="L6728" s="37"/>
      <c r="M6728" s="37"/>
      <c r="N6728" s="37"/>
      <c r="O6728" s="31" t="s">
        <v>392</v>
      </c>
      <c r="P6728" s="31"/>
      <c r="Q6728" s="31"/>
      <c r="R6728" s="31"/>
      <c r="S6728" s="31"/>
      <c r="T6728" s="31"/>
      <c r="U6728" s="31"/>
      <c r="V6728" s="31"/>
      <c r="W6728" s="31"/>
      <c r="X6728" s="31"/>
      <c r="Y6728" s="31"/>
      <c r="Z6728" s="31"/>
      <c r="AA6728" s="31"/>
      <c r="AB6728" s="31"/>
      <c r="AC6728" s="31"/>
      <c r="AD6728" s="31"/>
      <c r="AE6728" s="31"/>
      <c r="AF6728" s="31"/>
      <c r="AG6728" s="31"/>
      <c r="AH6728" s="31"/>
      <c r="AI6728" s="31"/>
      <c r="AJ6728" s="31"/>
      <c r="AK6728" s="31"/>
      <c r="AL6728" s="31"/>
      <c r="AM6728" s="31"/>
      <c r="AN6728" s="31"/>
      <c r="AO6728" s="31"/>
      <c r="AP6728" s="31"/>
      <c r="AQ6728" s="31"/>
      <c r="AR6728" s="31"/>
      <c r="AS6728" s="31"/>
      <c r="AT6728" s="31"/>
      <c r="AW6728" s="32">
        <v>-2300303.58</v>
      </c>
      <c r="AX6728" s="32"/>
      <c r="AY6728" s="32"/>
      <c r="AZ6728" s="32"/>
      <c r="BA6728" s="32"/>
      <c r="BB6728" s="32"/>
      <c r="BC6728" s="32"/>
      <c r="BD6728" s="32"/>
      <c r="BE6728" s="32"/>
      <c r="BF6728" s="32"/>
      <c r="BG6728" s="32">
        <v>-2313700</v>
      </c>
      <c r="BH6728" s="32"/>
      <c r="BI6728" s="32"/>
      <c r="BJ6728" s="32"/>
      <c r="BK6728" s="32"/>
      <c r="BL6728" s="32"/>
      <c r="BM6728" s="32"/>
      <c r="BN6728" s="32"/>
      <c r="BO6728" s="32"/>
      <c r="BP6728" s="32"/>
      <c r="BR6728" s="32">
        <v>13396.42</v>
      </c>
      <c r="BS6728" s="32"/>
      <c r="BT6728" s="32"/>
      <c r="BU6728" s="32"/>
      <c r="BV6728" s="32"/>
      <c r="BW6728" s="32"/>
      <c r="BX6728" s="32"/>
      <c r="BY6728" s="32"/>
      <c r="BZ6728" s="32"/>
      <c r="CA6728" s="32"/>
      <c r="CC6728" s="32">
        <v>-2478443.58</v>
      </c>
      <c r="CD6728" s="32"/>
      <c r="CE6728" s="32"/>
      <c r="CF6728" s="32"/>
      <c r="CG6728" s="32"/>
      <c r="CH6728" s="32"/>
      <c r="CI6728" s="32"/>
      <c r="CJ6728" s="32"/>
      <c r="CK6728" s="32"/>
      <c r="CN6728" s="32">
        <v>-2313700</v>
      </c>
      <c r="CO6728" s="32"/>
      <c r="CP6728" s="32"/>
      <c r="CQ6728" s="32"/>
      <c r="CR6728" s="32"/>
      <c r="CS6728" s="32"/>
      <c r="CT6728" s="32"/>
      <c r="CU6728" s="32"/>
      <c r="CW6728" s="32">
        <v>-164743.57999999999</v>
      </c>
      <c r="CX6728" s="32"/>
      <c r="CY6728" s="32"/>
      <c r="CZ6728" s="32"/>
      <c r="DA6728" s="32"/>
      <c r="DB6728" s="32"/>
      <c r="DC6728" s="32"/>
      <c r="DD6728" s="32"/>
    </row>
    <row r="6729" spans="1:109" ht="18" customHeight="1" x14ac:dyDescent="0.2">
      <c r="A6729" s="41"/>
      <c r="B6729" s="37" t="s">
        <v>916</v>
      </c>
      <c r="C6729" s="37"/>
      <c r="D6729" s="37"/>
      <c r="E6729" s="37"/>
      <c r="F6729" s="37"/>
      <c r="G6729" s="37"/>
      <c r="H6729" s="37"/>
      <c r="I6729" s="37" t="s">
        <v>50</v>
      </c>
      <c r="J6729" s="37"/>
      <c r="K6729" s="37"/>
      <c r="L6729" s="37"/>
      <c r="M6729" s="37"/>
      <c r="N6729" s="37"/>
      <c r="O6729" s="31" t="s">
        <v>393</v>
      </c>
      <c r="P6729" s="31"/>
      <c r="Q6729" s="31"/>
      <c r="R6729" s="31"/>
      <c r="S6729" s="31"/>
      <c r="T6729" s="31"/>
      <c r="U6729" s="31"/>
      <c r="V6729" s="31"/>
      <c r="W6729" s="31"/>
      <c r="X6729" s="31"/>
      <c r="Y6729" s="31"/>
      <c r="Z6729" s="31"/>
      <c r="AA6729" s="31"/>
      <c r="AB6729" s="31"/>
      <c r="AC6729" s="31"/>
      <c r="AD6729" s="31"/>
      <c r="AE6729" s="31"/>
      <c r="AF6729" s="31"/>
      <c r="AG6729" s="31"/>
      <c r="AH6729" s="31"/>
      <c r="AI6729" s="31"/>
      <c r="AJ6729" s="31"/>
      <c r="AK6729" s="31"/>
      <c r="AL6729" s="31"/>
      <c r="AM6729" s="31"/>
      <c r="AN6729" s="31"/>
      <c r="AO6729" s="31"/>
      <c r="AP6729" s="31"/>
      <c r="AQ6729" s="31"/>
      <c r="AR6729" s="31"/>
      <c r="AS6729" s="31"/>
      <c r="AT6729" s="31"/>
      <c r="AW6729" s="32">
        <v>-2300303.58</v>
      </c>
      <c r="AX6729" s="32"/>
      <c r="AY6729" s="32"/>
      <c r="AZ6729" s="32"/>
      <c r="BA6729" s="32"/>
      <c r="BB6729" s="32"/>
      <c r="BC6729" s="32"/>
      <c r="BD6729" s="32"/>
      <c r="BE6729" s="32"/>
      <c r="BF6729" s="32"/>
      <c r="BG6729" s="32">
        <v>-2313700</v>
      </c>
      <c r="BH6729" s="32"/>
      <c r="BI6729" s="32"/>
      <c r="BJ6729" s="32"/>
      <c r="BK6729" s="32"/>
      <c r="BL6729" s="32"/>
      <c r="BM6729" s="32"/>
      <c r="BN6729" s="32"/>
      <c r="BO6729" s="32"/>
      <c r="BP6729" s="32"/>
      <c r="BR6729" s="32">
        <v>13396.42</v>
      </c>
      <c r="BS6729" s="32"/>
      <c r="BT6729" s="32"/>
      <c r="BU6729" s="32"/>
      <c r="BV6729" s="32"/>
      <c r="BW6729" s="32"/>
      <c r="BX6729" s="32"/>
      <c r="BY6729" s="32"/>
      <c r="BZ6729" s="32"/>
      <c r="CA6729" s="32"/>
    </row>
    <row r="6730" spans="1:109" ht="18" customHeight="1" x14ac:dyDescent="0.2">
      <c r="A6730" s="41"/>
      <c r="B6730" s="37" t="s">
        <v>916</v>
      </c>
      <c r="C6730" s="37"/>
      <c r="D6730" s="37"/>
      <c r="E6730" s="37"/>
      <c r="F6730" s="37"/>
      <c r="G6730" s="37"/>
      <c r="H6730" s="37"/>
      <c r="I6730" s="37" t="s">
        <v>89</v>
      </c>
      <c r="J6730" s="37"/>
      <c r="K6730" s="37"/>
      <c r="L6730" s="37"/>
      <c r="M6730" s="37"/>
      <c r="N6730" s="37"/>
      <c r="O6730" s="31" t="s">
        <v>90</v>
      </c>
      <c r="P6730" s="31"/>
      <c r="Q6730" s="31"/>
      <c r="R6730" s="31"/>
      <c r="S6730" s="31"/>
      <c r="T6730" s="31"/>
      <c r="U6730" s="31"/>
      <c r="V6730" s="31"/>
      <c r="W6730" s="31"/>
      <c r="X6730" s="31"/>
      <c r="Y6730" s="31"/>
      <c r="Z6730" s="31"/>
      <c r="AA6730" s="31"/>
      <c r="AB6730" s="31"/>
      <c r="AC6730" s="31"/>
      <c r="AD6730" s="31"/>
      <c r="AE6730" s="31"/>
      <c r="AF6730" s="31"/>
      <c r="AG6730" s="31"/>
      <c r="AH6730" s="31"/>
      <c r="AI6730" s="31"/>
      <c r="AJ6730" s="31"/>
      <c r="AK6730" s="31"/>
      <c r="AL6730" s="31"/>
      <c r="AM6730" s="31"/>
      <c r="AN6730" s="31"/>
      <c r="AO6730" s="31"/>
      <c r="AP6730" s="31"/>
      <c r="AQ6730" s="31"/>
      <c r="AR6730" s="31"/>
      <c r="AS6730" s="31"/>
      <c r="AT6730" s="31"/>
      <c r="CC6730" s="32">
        <v>0</v>
      </c>
      <c r="CD6730" s="32"/>
      <c r="CE6730" s="32"/>
      <c r="CF6730" s="32"/>
      <c r="CG6730" s="32"/>
      <c r="CH6730" s="32"/>
      <c r="CI6730" s="32"/>
      <c r="CJ6730" s="32"/>
      <c r="CK6730" s="32"/>
      <c r="CN6730" s="32">
        <v>0</v>
      </c>
      <c r="CO6730" s="32"/>
      <c r="CP6730" s="32"/>
      <c r="CQ6730" s="32"/>
      <c r="CR6730" s="32"/>
      <c r="CS6730" s="32"/>
      <c r="CT6730" s="32"/>
      <c r="CU6730" s="32"/>
      <c r="CW6730" s="32">
        <v>0</v>
      </c>
      <c r="CX6730" s="32"/>
      <c r="CY6730" s="32"/>
      <c r="CZ6730" s="32"/>
      <c r="DA6730" s="32"/>
      <c r="DB6730" s="32"/>
      <c r="DC6730" s="32"/>
      <c r="DD6730" s="32"/>
    </row>
    <row r="6731" spans="1:109" ht="18" customHeight="1" x14ac:dyDescent="0.2">
      <c r="A6731" s="41"/>
      <c r="B6731" s="37" t="s">
        <v>916</v>
      </c>
      <c r="C6731" s="37"/>
      <c r="D6731" s="37"/>
      <c r="E6731" s="37"/>
      <c r="F6731" s="37"/>
      <c r="G6731" s="37"/>
      <c r="H6731" s="37"/>
      <c r="I6731" s="37" t="s">
        <v>91</v>
      </c>
      <c r="J6731" s="37"/>
      <c r="K6731" s="37"/>
      <c r="L6731" s="37"/>
      <c r="M6731" s="37"/>
      <c r="N6731" s="37"/>
      <c r="O6731" s="31" t="s">
        <v>92</v>
      </c>
      <c r="P6731" s="31"/>
      <c r="Q6731" s="31"/>
      <c r="R6731" s="31"/>
      <c r="S6731" s="31"/>
      <c r="T6731" s="31"/>
      <c r="U6731" s="31"/>
      <c r="V6731" s="31"/>
      <c r="W6731" s="31"/>
      <c r="X6731" s="31"/>
      <c r="Y6731" s="31"/>
      <c r="Z6731" s="31"/>
      <c r="AA6731" s="31"/>
      <c r="AB6731" s="31"/>
      <c r="AC6731" s="31"/>
      <c r="AD6731" s="31"/>
      <c r="AE6731" s="31"/>
      <c r="AF6731" s="31"/>
      <c r="AG6731" s="31"/>
      <c r="AH6731" s="31"/>
      <c r="AI6731" s="31"/>
      <c r="AJ6731" s="31"/>
      <c r="AK6731" s="31"/>
      <c r="AL6731" s="31"/>
      <c r="AM6731" s="31"/>
      <c r="AN6731" s="31"/>
      <c r="AO6731" s="31"/>
      <c r="AP6731" s="31"/>
      <c r="AQ6731" s="31"/>
      <c r="AR6731" s="31"/>
      <c r="AS6731" s="31"/>
      <c r="AT6731" s="31"/>
      <c r="CC6731" s="32">
        <v>-2478443.58</v>
      </c>
      <c r="CD6731" s="32"/>
      <c r="CE6731" s="32"/>
      <c r="CF6731" s="32"/>
      <c r="CG6731" s="32"/>
      <c r="CH6731" s="32"/>
      <c r="CI6731" s="32"/>
      <c r="CJ6731" s="32"/>
      <c r="CK6731" s="32"/>
      <c r="CN6731" s="32">
        <v>-2313700</v>
      </c>
      <c r="CO6731" s="32"/>
      <c r="CP6731" s="32"/>
      <c r="CQ6731" s="32"/>
      <c r="CR6731" s="32"/>
      <c r="CS6731" s="32"/>
      <c r="CT6731" s="32"/>
      <c r="CU6731" s="32"/>
      <c r="CW6731" s="32">
        <v>-164743.57999999999</v>
      </c>
      <c r="CX6731" s="32"/>
      <c r="CY6731" s="32"/>
      <c r="CZ6731" s="32"/>
      <c r="DA6731" s="32"/>
      <c r="DB6731" s="32"/>
      <c r="DC6731" s="32"/>
      <c r="DD6731" s="32"/>
    </row>
    <row r="6732" spans="1:109" ht="18" customHeight="1" x14ac:dyDescent="0.2">
      <c r="A6732" s="41"/>
      <c r="B6732" s="37" t="s">
        <v>916</v>
      </c>
      <c r="C6732" s="37"/>
      <c r="D6732" s="37"/>
      <c r="E6732" s="37"/>
      <c r="F6732" s="37"/>
      <c r="G6732" s="37"/>
      <c r="H6732" s="37"/>
      <c r="I6732" s="37" t="s">
        <v>109</v>
      </c>
      <c r="J6732" s="37"/>
      <c r="K6732" s="37"/>
      <c r="L6732" s="37"/>
      <c r="M6732" s="37"/>
      <c r="N6732" s="37"/>
      <c r="O6732" s="31" t="s">
        <v>110</v>
      </c>
      <c r="P6732" s="31"/>
      <c r="Q6732" s="31"/>
      <c r="R6732" s="31"/>
      <c r="S6732" s="31"/>
      <c r="T6732" s="31"/>
      <c r="U6732" s="31"/>
      <c r="V6732" s="31"/>
      <c r="W6732" s="31"/>
      <c r="X6732" s="31"/>
      <c r="Y6732" s="31"/>
      <c r="Z6732" s="31"/>
      <c r="AA6732" s="31"/>
      <c r="AB6732" s="31"/>
      <c r="AC6732" s="31"/>
      <c r="AD6732" s="31"/>
      <c r="AE6732" s="31"/>
      <c r="AF6732" s="31"/>
      <c r="AG6732" s="31"/>
      <c r="AH6732" s="31"/>
      <c r="AI6732" s="31"/>
      <c r="AJ6732" s="31"/>
      <c r="AK6732" s="31"/>
      <c r="AL6732" s="31"/>
      <c r="AM6732" s="31"/>
      <c r="AN6732" s="31"/>
      <c r="AO6732" s="31"/>
      <c r="AP6732" s="31"/>
      <c r="AQ6732" s="31"/>
      <c r="AR6732" s="31"/>
      <c r="AS6732" s="31"/>
      <c r="AT6732" s="31"/>
      <c r="CC6732" s="32">
        <v>0</v>
      </c>
      <c r="CD6732" s="32"/>
      <c r="CE6732" s="32"/>
      <c r="CF6732" s="32"/>
      <c r="CG6732" s="32"/>
      <c r="CH6732" s="32"/>
      <c r="CI6732" s="32"/>
      <c r="CJ6732" s="32"/>
      <c r="CK6732" s="32"/>
      <c r="CN6732" s="32">
        <v>0</v>
      </c>
      <c r="CO6732" s="32"/>
      <c r="CP6732" s="32"/>
      <c r="CQ6732" s="32"/>
      <c r="CR6732" s="32"/>
      <c r="CS6732" s="32"/>
      <c r="CT6732" s="32"/>
      <c r="CU6732" s="32"/>
      <c r="CW6732" s="32">
        <v>0</v>
      </c>
      <c r="CX6732" s="32"/>
      <c r="CY6732" s="32"/>
      <c r="CZ6732" s="32"/>
      <c r="DA6732" s="32"/>
      <c r="DB6732" s="32"/>
      <c r="DC6732" s="32"/>
      <c r="DD6732" s="32"/>
    </row>
    <row r="6733" spans="1:109" ht="18" customHeight="1" x14ac:dyDescent="0.2">
      <c r="A6733" s="41"/>
      <c r="B6733" s="37" t="s">
        <v>916</v>
      </c>
      <c r="C6733" s="37"/>
      <c r="D6733" s="37"/>
      <c r="E6733" s="37"/>
      <c r="F6733" s="37"/>
      <c r="G6733" s="37"/>
      <c r="H6733" s="37"/>
      <c r="I6733" s="37" t="s">
        <v>111</v>
      </c>
      <c r="J6733" s="37"/>
      <c r="K6733" s="37"/>
      <c r="L6733" s="37"/>
      <c r="M6733" s="37"/>
      <c r="N6733" s="37"/>
      <c r="O6733" s="31" t="s">
        <v>112</v>
      </c>
      <c r="P6733" s="31"/>
      <c r="Q6733" s="31"/>
      <c r="R6733" s="31"/>
      <c r="S6733" s="31"/>
      <c r="T6733" s="31"/>
      <c r="U6733" s="31"/>
      <c r="V6733" s="31"/>
      <c r="W6733" s="31"/>
      <c r="X6733" s="31"/>
      <c r="Y6733" s="31"/>
      <c r="Z6733" s="31"/>
      <c r="AA6733" s="31"/>
      <c r="AB6733" s="31"/>
      <c r="AC6733" s="31"/>
      <c r="AD6733" s="31"/>
      <c r="AE6733" s="31"/>
      <c r="AF6733" s="31"/>
      <c r="AG6733" s="31"/>
      <c r="AH6733" s="31"/>
      <c r="AI6733" s="31"/>
      <c r="AJ6733" s="31"/>
      <c r="AK6733" s="31"/>
      <c r="AL6733" s="31"/>
      <c r="AM6733" s="31"/>
      <c r="AN6733" s="31"/>
      <c r="AO6733" s="31"/>
      <c r="AP6733" s="31"/>
      <c r="AQ6733" s="31"/>
      <c r="AR6733" s="31"/>
      <c r="AS6733" s="31"/>
      <c r="AT6733" s="31"/>
      <c r="CC6733" s="32">
        <v>-2478443.58</v>
      </c>
      <c r="CD6733" s="32"/>
      <c r="CE6733" s="32"/>
      <c r="CF6733" s="32"/>
      <c r="CG6733" s="32"/>
      <c r="CH6733" s="32"/>
      <c r="CI6733" s="32"/>
      <c r="CJ6733" s="32"/>
      <c r="CK6733" s="32"/>
      <c r="CN6733" s="32">
        <v>-2313700</v>
      </c>
      <c r="CO6733" s="32"/>
      <c r="CP6733" s="32"/>
      <c r="CQ6733" s="32"/>
      <c r="CR6733" s="32"/>
      <c r="CS6733" s="32"/>
      <c r="CT6733" s="32"/>
      <c r="CU6733" s="32"/>
      <c r="CW6733" s="32">
        <v>-164743.57999999999</v>
      </c>
      <c r="CX6733" s="32"/>
      <c r="CY6733" s="32"/>
      <c r="CZ6733" s="32"/>
      <c r="DA6733" s="32"/>
      <c r="DB6733" s="32"/>
      <c r="DC6733" s="32"/>
      <c r="DD6733" s="32"/>
    </row>
    <row r="6734" spans="1:109" ht="18" customHeight="1" x14ac:dyDescent="0.2">
      <c r="A6734" s="41"/>
      <c r="B6734" s="7"/>
      <c r="C6734" s="37" t="s">
        <v>916</v>
      </c>
      <c r="D6734" s="37"/>
      <c r="E6734" s="37"/>
      <c r="F6734" s="37"/>
      <c r="G6734" s="37"/>
      <c r="H6734" s="37"/>
      <c r="I6734" s="37"/>
      <c r="J6734" s="37" t="s">
        <v>117</v>
      </c>
      <c r="K6734" s="37"/>
      <c r="L6734" s="37"/>
      <c r="M6734" s="37"/>
      <c r="N6734" s="37"/>
      <c r="O6734" s="37"/>
      <c r="P6734" s="31" t="s">
        <v>118</v>
      </c>
      <c r="Q6734" s="31"/>
      <c r="R6734" s="31"/>
      <c r="S6734" s="31"/>
      <c r="T6734" s="31"/>
      <c r="U6734" s="31"/>
      <c r="V6734" s="31"/>
      <c r="W6734" s="31"/>
      <c r="X6734" s="31"/>
      <c r="Y6734" s="31"/>
      <c r="Z6734" s="31"/>
      <c r="AA6734" s="31"/>
      <c r="AB6734" s="31"/>
      <c r="AC6734" s="31"/>
      <c r="AD6734" s="31"/>
      <c r="AE6734" s="31"/>
      <c r="AF6734" s="31"/>
      <c r="AG6734" s="31"/>
      <c r="AH6734" s="31"/>
      <c r="AI6734" s="31"/>
      <c r="AJ6734" s="31"/>
      <c r="AK6734" s="31"/>
      <c r="AL6734" s="31"/>
      <c r="AM6734" s="31"/>
      <c r="AN6734" s="31"/>
      <c r="AO6734" s="31"/>
      <c r="AP6734" s="31"/>
      <c r="AQ6734" s="31"/>
      <c r="AR6734" s="31"/>
      <c r="AS6734" s="31"/>
      <c r="AT6734" s="31"/>
      <c r="AU6734" s="31"/>
      <c r="CC6734" s="32">
        <v>0</v>
      </c>
      <c r="CD6734" s="32"/>
      <c r="CE6734" s="32"/>
      <c r="CF6734" s="32"/>
      <c r="CG6734" s="32"/>
      <c r="CH6734" s="32"/>
      <c r="CI6734" s="32"/>
      <c r="CJ6734" s="32"/>
      <c r="CK6734" s="32"/>
      <c r="CN6734" s="32">
        <v>0</v>
      </c>
      <c r="CO6734" s="32"/>
      <c r="CP6734" s="32"/>
      <c r="CQ6734" s="32"/>
      <c r="CR6734" s="32"/>
      <c r="CS6734" s="32"/>
      <c r="CT6734" s="32"/>
      <c r="CU6734" s="32"/>
      <c r="CW6734" s="32">
        <v>0</v>
      </c>
      <c r="CX6734" s="32"/>
      <c r="CY6734" s="32"/>
      <c r="CZ6734" s="32"/>
      <c r="DA6734" s="32"/>
      <c r="DB6734" s="32"/>
      <c r="DC6734" s="32"/>
      <c r="DD6734" s="32"/>
    </row>
    <row r="6735" spans="1:109" ht="18.75" customHeight="1" x14ac:dyDescent="0.2">
      <c r="A6735" s="34" t="s">
        <v>918</v>
      </c>
      <c r="B6735" s="34"/>
      <c r="C6735" s="34"/>
      <c r="D6735" s="34"/>
      <c r="E6735" s="34"/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4"/>
      <c r="AI6735" s="34"/>
      <c r="AJ6735" s="34"/>
      <c r="AK6735" s="34"/>
      <c r="AL6735" s="34"/>
      <c r="AM6735" s="34"/>
      <c r="AN6735" s="34"/>
      <c r="AO6735" s="34"/>
      <c r="AP6735" s="34"/>
      <c r="AQ6735" s="34"/>
      <c r="AR6735" s="34"/>
      <c r="AS6735" s="34"/>
      <c r="AT6735" s="34"/>
      <c r="AU6735" s="34"/>
      <c r="AV6735" s="34"/>
      <c r="AW6735" s="34"/>
      <c r="AX6735" s="34"/>
      <c r="AY6735" s="34"/>
      <c r="AZ6735" s="34"/>
      <c r="BA6735" s="34"/>
      <c r="BB6735" s="34"/>
      <c r="BC6735" s="34"/>
      <c r="BD6735" s="34"/>
      <c r="BE6735" s="34"/>
      <c r="BF6735" s="34"/>
      <c r="BG6735" s="34"/>
      <c r="BH6735" s="34"/>
      <c r="BI6735" s="34"/>
      <c r="BJ6735" s="34"/>
      <c r="BK6735" s="34"/>
      <c r="BL6735" s="34"/>
      <c r="BM6735" s="34"/>
      <c r="BN6735" s="34"/>
      <c r="BO6735" s="34"/>
      <c r="BP6735" s="34"/>
      <c r="BQ6735" s="34"/>
      <c r="BR6735" s="34"/>
      <c r="BS6735" s="34"/>
      <c r="BT6735" s="34"/>
      <c r="BU6735" s="34"/>
      <c r="BV6735" s="34"/>
      <c r="BW6735" s="34"/>
      <c r="BX6735" s="34"/>
      <c r="BY6735" s="34"/>
      <c r="BZ6735" s="34"/>
      <c r="CA6735" s="34"/>
      <c r="CB6735" s="34"/>
      <c r="CC6735" s="34"/>
      <c r="CD6735" s="34"/>
      <c r="CE6735" s="34"/>
      <c r="CF6735" s="34"/>
      <c r="CG6735" s="34"/>
      <c r="CH6735" s="34"/>
      <c r="CI6735" s="34"/>
      <c r="CJ6735" s="34"/>
      <c r="CK6735" s="34"/>
      <c r="CL6735" s="34"/>
      <c r="CM6735" s="34"/>
      <c r="CN6735" s="34"/>
      <c r="CO6735" s="34"/>
      <c r="CP6735" s="34"/>
      <c r="CQ6735" s="34"/>
      <c r="CR6735" s="34"/>
      <c r="CS6735" s="34"/>
      <c r="CT6735" s="34"/>
      <c r="CU6735" s="34"/>
      <c r="CV6735" s="34"/>
      <c r="CW6735" s="34"/>
      <c r="CX6735" s="34"/>
      <c r="CY6735" s="34"/>
      <c r="CZ6735" s="34"/>
      <c r="DA6735" s="34"/>
      <c r="DB6735" s="34"/>
      <c r="DC6735" s="34"/>
      <c r="DD6735" s="34"/>
      <c r="DE6735" s="34"/>
    </row>
    <row r="6736" spans="1:109" ht="13.5" customHeight="1" x14ac:dyDescent="0.2"/>
    <row r="6737" spans="1:109" ht="7.5" customHeight="1" x14ac:dyDescent="0.2"/>
    <row r="6738" spans="1:109" ht="13.5" customHeight="1" x14ac:dyDescent="0.2">
      <c r="A6738" s="35" t="s">
        <v>346</v>
      </c>
      <c r="B6738" s="35"/>
      <c r="C6738" s="35"/>
      <c r="G6738" s="35" t="s">
        <v>347</v>
      </c>
      <c r="H6738" s="35"/>
      <c r="J6738" s="40"/>
      <c r="K6738" s="40"/>
      <c r="L6738" s="40"/>
      <c r="M6738" s="40"/>
      <c r="O6738" s="35" t="s">
        <v>348</v>
      </c>
      <c r="P6738" s="35"/>
      <c r="Q6738" s="35"/>
      <c r="R6738" s="35"/>
      <c r="S6738" s="35"/>
      <c r="T6738" s="35"/>
      <c r="U6738" s="35"/>
      <c r="V6738" s="35"/>
      <c r="W6738" s="35"/>
      <c r="X6738" s="35"/>
      <c r="Y6738" s="35"/>
      <c r="Z6738" s="35"/>
      <c r="AA6738" s="35"/>
      <c r="AB6738" s="35"/>
      <c r="AC6738" s="35"/>
      <c r="AD6738" s="35"/>
      <c r="AE6738" s="35"/>
      <c r="AF6738" s="35"/>
      <c r="AG6738" s="35"/>
      <c r="AH6738" s="35"/>
      <c r="AI6738" s="35"/>
      <c r="AJ6738" s="35"/>
      <c r="AK6738" s="35"/>
      <c r="AL6738" s="35"/>
      <c r="AM6738" s="35"/>
      <c r="AN6738" s="35"/>
      <c r="AW6738" s="36" t="s">
        <v>349</v>
      </c>
      <c r="AX6738" s="36"/>
      <c r="AY6738" s="36"/>
      <c r="AZ6738" s="36"/>
      <c r="BA6738" s="36"/>
      <c r="BB6738" s="36"/>
      <c r="BC6738" s="36"/>
      <c r="BD6738" s="36"/>
      <c r="BE6738" s="36"/>
      <c r="BF6738" s="36"/>
      <c r="BG6738" s="36" t="s">
        <v>350</v>
      </c>
      <c r="BH6738" s="36"/>
      <c r="BI6738" s="36"/>
      <c r="BJ6738" s="36"/>
      <c r="BK6738" s="36"/>
      <c r="BL6738" s="36"/>
      <c r="BM6738" s="36"/>
      <c r="BN6738" s="36"/>
      <c r="BO6738" s="36"/>
      <c r="BP6738" s="36"/>
      <c r="BR6738" s="36" t="s">
        <v>21</v>
      </c>
      <c r="BS6738" s="36"/>
      <c r="BT6738" s="36"/>
      <c r="BU6738" s="36"/>
      <c r="BV6738" s="36"/>
      <c r="BW6738" s="36"/>
      <c r="BX6738" s="36"/>
      <c r="BY6738" s="36"/>
      <c r="BZ6738" s="36"/>
      <c r="CA6738" s="36"/>
      <c r="CC6738" s="36" t="s">
        <v>351</v>
      </c>
      <c r="CD6738" s="36"/>
      <c r="CE6738" s="36"/>
      <c r="CF6738" s="36"/>
      <c r="CG6738" s="36"/>
      <c r="CH6738" s="36"/>
      <c r="CI6738" s="36"/>
      <c r="CJ6738" s="36"/>
      <c r="CK6738" s="36"/>
      <c r="CN6738" s="36" t="s">
        <v>352</v>
      </c>
      <c r="CO6738" s="36"/>
      <c r="CP6738" s="36"/>
      <c r="CQ6738" s="36"/>
      <c r="CR6738" s="36"/>
      <c r="CS6738" s="36"/>
      <c r="CT6738" s="36"/>
      <c r="CU6738" s="36"/>
      <c r="CW6738" s="36" t="s">
        <v>21</v>
      </c>
      <c r="CX6738" s="36"/>
      <c r="CY6738" s="36"/>
      <c r="CZ6738" s="36"/>
      <c r="DA6738" s="36"/>
      <c r="DB6738" s="36"/>
      <c r="DC6738" s="36"/>
      <c r="DD6738" s="36"/>
    </row>
    <row r="6739" spans="1:109" ht="5.25" customHeight="1" x14ac:dyDescent="0.2"/>
    <row r="6740" spans="1:109" ht="4.5" customHeight="1" x14ac:dyDescent="0.2">
      <c r="A6740" s="70"/>
      <c r="B6740" s="70"/>
      <c r="C6740" s="70"/>
      <c r="D6740" s="70"/>
      <c r="E6740" s="70"/>
      <c r="F6740" s="70"/>
      <c r="G6740" s="70"/>
      <c r="H6740" s="70"/>
      <c r="I6740" s="70"/>
      <c r="J6740" s="70"/>
      <c r="K6740" s="70"/>
      <c r="L6740" s="70"/>
      <c r="M6740" s="70"/>
      <c r="N6740" s="70"/>
      <c r="O6740" s="70"/>
      <c r="P6740" s="70"/>
      <c r="Q6740" s="70"/>
      <c r="R6740" s="70"/>
      <c r="S6740" s="70"/>
      <c r="T6740" s="70"/>
      <c r="U6740" s="70"/>
      <c r="V6740" s="70"/>
      <c r="W6740" s="70"/>
      <c r="X6740" s="70"/>
      <c r="Y6740" s="70"/>
      <c r="Z6740" s="70"/>
      <c r="AA6740" s="70"/>
      <c r="AB6740" s="70"/>
      <c r="AC6740" s="70"/>
      <c r="AD6740" s="70"/>
      <c r="AE6740" s="70"/>
      <c r="AF6740" s="70"/>
      <c r="AG6740" s="70"/>
      <c r="AH6740" s="70"/>
      <c r="AI6740" s="70"/>
      <c r="AJ6740" s="70"/>
      <c r="AK6740" s="70"/>
      <c r="AL6740" s="70"/>
      <c r="AM6740" s="70"/>
      <c r="AN6740" s="70"/>
      <c r="AO6740" s="70"/>
      <c r="AP6740" s="70"/>
      <c r="AQ6740" s="70"/>
      <c r="AR6740" s="70"/>
      <c r="AS6740" s="70"/>
      <c r="AT6740" s="70"/>
      <c r="AU6740" s="70"/>
      <c r="AV6740" s="70"/>
      <c r="AW6740" s="70"/>
      <c r="AX6740" s="70"/>
      <c r="AY6740" s="70"/>
      <c r="AZ6740" s="70"/>
      <c r="BA6740" s="70"/>
      <c r="BB6740" s="70"/>
      <c r="BC6740" s="70"/>
      <c r="BD6740" s="70"/>
      <c r="BE6740" s="70"/>
      <c r="BF6740" s="70"/>
      <c r="BG6740" s="70"/>
      <c r="BH6740" s="70"/>
      <c r="BI6740" s="70"/>
      <c r="BJ6740" s="70"/>
      <c r="BK6740" s="70"/>
      <c r="BL6740" s="70"/>
      <c r="BM6740" s="70"/>
      <c r="BN6740" s="70"/>
      <c r="BO6740" s="70"/>
      <c r="BP6740" s="70"/>
      <c r="BQ6740" s="70"/>
      <c r="BR6740" s="70"/>
      <c r="BS6740" s="70"/>
      <c r="BT6740" s="70"/>
      <c r="BU6740" s="70"/>
      <c r="BV6740" s="70"/>
      <c r="BW6740" s="70"/>
      <c r="BX6740" s="70"/>
      <c r="BY6740" s="70"/>
      <c r="BZ6740" s="70"/>
      <c r="CA6740" s="70"/>
      <c r="CB6740" s="70"/>
      <c r="CC6740" s="70"/>
      <c r="CD6740" s="70"/>
      <c r="CE6740" s="70"/>
      <c r="CF6740" s="70"/>
      <c r="CG6740" s="70"/>
      <c r="CH6740" s="70"/>
      <c r="CI6740" s="70"/>
      <c r="CJ6740" s="70"/>
      <c r="CK6740" s="70"/>
      <c r="CL6740" s="70"/>
      <c r="CM6740" s="70"/>
      <c r="CN6740" s="70"/>
      <c r="CO6740" s="70"/>
      <c r="CP6740" s="70"/>
      <c r="CQ6740" s="70"/>
      <c r="CR6740" s="70"/>
      <c r="CS6740" s="70"/>
      <c r="CT6740" s="70"/>
      <c r="CU6740" s="70"/>
      <c r="CV6740" s="70"/>
      <c r="CW6740" s="70"/>
      <c r="CX6740" s="70"/>
      <c r="CY6740" s="70"/>
      <c r="CZ6740" s="70"/>
      <c r="DA6740" s="70"/>
      <c r="DB6740" s="70"/>
      <c r="DC6740" s="70"/>
      <c r="DD6740" s="70"/>
      <c r="DE6740" s="70"/>
    </row>
    <row r="6741" spans="1:109" ht="18.75" customHeight="1" x14ac:dyDescent="0.2">
      <c r="A6741" s="70"/>
      <c r="B6741" s="70"/>
      <c r="C6741" s="70"/>
      <c r="D6741" s="70"/>
      <c r="E6741" s="70"/>
      <c r="F6741" s="70"/>
      <c r="G6741" s="70"/>
      <c r="H6741" s="70"/>
      <c r="I6741" s="70"/>
      <c r="J6741" s="70"/>
      <c r="K6741" s="70"/>
      <c r="L6741" s="70"/>
      <c r="M6741" s="70"/>
      <c r="N6741" s="70"/>
      <c r="O6741" s="70"/>
      <c r="P6741" s="70"/>
      <c r="Q6741" s="70"/>
      <c r="R6741" s="70"/>
      <c r="S6741" s="70"/>
      <c r="T6741" s="70"/>
      <c r="U6741" s="70"/>
      <c r="V6741" s="70"/>
      <c r="W6741" s="70"/>
      <c r="X6741" s="70"/>
      <c r="Y6741" s="70"/>
      <c r="Z6741" s="70"/>
      <c r="AA6741" s="70"/>
      <c r="AB6741" s="70"/>
      <c r="AC6741" s="70"/>
      <c r="AD6741" s="70"/>
      <c r="AE6741" s="70"/>
      <c r="AF6741" s="70"/>
      <c r="AG6741" s="70"/>
      <c r="AH6741" s="70"/>
      <c r="AI6741" s="70"/>
      <c r="AJ6741" s="70"/>
      <c r="AK6741" s="70"/>
      <c r="AL6741" s="70"/>
      <c r="AM6741" s="70"/>
      <c r="AN6741" s="70"/>
      <c r="AO6741" s="70"/>
      <c r="AP6741" s="70"/>
      <c r="AQ6741" s="70"/>
      <c r="AR6741" s="70"/>
      <c r="AS6741" s="70"/>
      <c r="AT6741" s="70"/>
      <c r="AU6741" s="70"/>
      <c r="AV6741" s="70"/>
      <c r="AW6741" s="70"/>
      <c r="AX6741" s="70"/>
      <c r="AY6741" s="70"/>
      <c r="AZ6741" s="70"/>
      <c r="BA6741" s="70"/>
      <c r="BB6741" s="70"/>
      <c r="BC6741" s="70"/>
      <c r="BD6741" s="70"/>
      <c r="BE6741" s="70"/>
      <c r="BF6741" s="70"/>
      <c r="BG6741" s="70"/>
      <c r="BH6741" s="70"/>
      <c r="BI6741" s="70"/>
      <c r="BJ6741" s="70"/>
      <c r="BK6741" s="70"/>
      <c r="BL6741" s="70"/>
      <c r="BM6741" s="70"/>
      <c r="BN6741" s="70"/>
      <c r="BO6741" s="70"/>
      <c r="BP6741" s="70"/>
      <c r="BQ6741" s="70"/>
      <c r="BR6741" s="70"/>
      <c r="BS6741" s="70"/>
      <c r="BT6741" s="70"/>
      <c r="BU6741" s="70"/>
      <c r="BV6741" s="70"/>
      <c r="BW6741" s="70"/>
      <c r="BX6741" s="70"/>
      <c r="BY6741" s="70"/>
      <c r="BZ6741" s="70"/>
      <c r="CA6741" s="70"/>
      <c r="CB6741" s="70"/>
      <c r="CC6741" s="70"/>
      <c r="CD6741" s="70"/>
      <c r="CE6741" s="70"/>
      <c r="CF6741" s="70"/>
      <c r="CG6741" s="70"/>
      <c r="CH6741" s="70"/>
      <c r="CI6741" s="70"/>
      <c r="CJ6741" s="70"/>
      <c r="CK6741" s="70"/>
      <c r="CL6741" s="70"/>
      <c r="CM6741" s="70"/>
      <c r="CN6741" s="70"/>
      <c r="CO6741" s="70"/>
      <c r="CP6741" s="70"/>
      <c r="CQ6741" s="70"/>
      <c r="CR6741" s="70"/>
      <c r="CS6741" s="70"/>
      <c r="CT6741" s="70"/>
      <c r="CU6741" s="70"/>
      <c r="CV6741" s="70"/>
      <c r="CW6741" s="70"/>
      <c r="CX6741" s="70"/>
      <c r="CY6741" s="70"/>
      <c r="CZ6741" s="70"/>
      <c r="DA6741" s="70"/>
      <c r="DB6741" s="70"/>
      <c r="DC6741" s="70"/>
      <c r="DD6741" s="70"/>
      <c r="DE6741" s="70"/>
    </row>
    <row r="6742" spans="1:109" ht="13.5" customHeight="1" x14ac:dyDescent="0.2">
      <c r="A6742" s="61" t="s">
        <v>346</v>
      </c>
      <c r="B6742" s="61"/>
      <c r="C6742" s="61"/>
      <c r="E6742" s="61" t="s">
        <v>919</v>
      </c>
      <c r="F6742" s="61"/>
      <c r="G6742" s="61"/>
      <c r="H6742" s="61"/>
      <c r="I6742" s="61"/>
      <c r="J6742" s="61"/>
      <c r="O6742" s="71" t="s">
        <v>920</v>
      </c>
      <c r="P6742" s="71"/>
      <c r="Q6742" s="71"/>
      <c r="R6742" s="71"/>
      <c r="S6742" s="71"/>
      <c r="T6742" s="71"/>
      <c r="U6742" s="71"/>
      <c r="V6742" s="71"/>
      <c r="W6742" s="71"/>
      <c r="X6742" s="71"/>
      <c r="Y6742" s="71"/>
      <c r="Z6742" s="71"/>
      <c r="AA6742" s="71"/>
      <c r="AB6742" s="71"/>
      <c r="AC6742" s="71"/>
      <c r="AD6742" s="71"/>
      <c r="AE6742" s="71"/>
      <c r="AF6742" s="71"/>
      <c r="AG6742" s="71"/>
      <c r="AH6742" s="71"/>
      <c r="AI6742" s="71"/>
      <c r="AJ6742" s="71"/>
      <c r="AK6742" s="71"/>
      <c r="AL6742" s="71"/>
      <c r="AM6742" s="71"/>
      <c r="AN6742" s="71"/>
      <c r="AO6742" s="71"/>
      <c r="AP6742" s="71"/>
      <c r="AQ6742" s="71"/>
      <c r="AR6742" s="71"/>
      <c r="AS6742" s="71"/>
      <c r="AT6742" s="71"/>
    </row>
    <row r="6743" spans="1:109" ht="7.5" customHeight="1" x14ac:dyDescent="0.2"/>
    <row r="6744" spans="1:109" ht="13.5" customHeight="1" x14ac:dyDescent="0.2">
      <c r="A6744" s="41"/>
      <c r="B6744" s="29" t="s">
        <v>355</v>
      </c>
      <c r="C6744" s="29"/>
      <c r="D6744" s="29"/>
      <c r="E6744" s="29"/>
      <c r="F6744" s="29"/>
      <c r="G6744" s="29"/>
      <c r="H6744" s="29"/>
      <c r="I6744" s="29"/>
      <c r="J6744" s="29"/>
      <c r="K6744" s="29"/>
      <c r="L6744" s="29"/>
      <c r="M6744" s="29"/>
      <c r="N6744" s="29"/>
      <c r="O6744" s="29"/>
      <c r="P6744" s="29"/>
      <c r="Q6744" s="29"/>
      <c r="R6744" s="29"/>
      <c r="S6744" s="29"/>
      <c r="T6744" s="29"/>
      <c r="U6744" s="29"/>
      <c r="V6744" s="29"/>
      <c r="W6744" s="29"/>
      <c r="X6744" s="29"/>
      <c r="Y6744" s="29"/>
      <c r="Z6744" s="29"/>
      <c r="AA6744" s="29"/>
      <c r="AB6744" s="29"/>
      <c r="AC6744" s="29"/>
      <c r="AD6744" s="29"/>
      <c r="AE6744" s="29"/>
      <c r="AF6744" s="29"/>
      <c r="AG6744" s="29"/>
      <c r="AH6744" s="29"/>
      <c r="AI6744" s="29"/>
      <c r="AJ6744" s="29"/>
      <c r="AK6744" s="29"/>
      <c r="AL6744" s="29"/>
      <c r="AM6744" s="29"/>
      <c r="AN6744" s="29"/>
      <c r="AO6744" s="29"/>
      <c r="AP6744" s="29"/>
      <c r="AQ6744" s="29"/>
      <c r="AR6744" s="29"/>
      <c r="AS6744" s="29"/>
      <c r="AT6744" s="29"/>
      <c r="AU6744" s="29"/>
      <c r="AV6744" s="29"/>
    </row>
    <row r="6745" spans="1:109" ht="6" customHeight="1" x14ac:dyDescent="0.2">
      <c r="A6745" s="41"/>
    </row>
    <row r="6746" spans="1:109" ht="18" customHeight="1" x14ac:dyDescent="0.2">
      <c r="A6746" s="31" t="s">
        <v>919</v>
      </c>
      <c r="B6746" s="31"/>
      <c r="C6746" s="31"/>
      <c r="G6746" s="31" t="s">
        <v>411</v>
      </c>
      <c r="H6746" s="31"/>
      <c r="I6746" s="31"/>
      <c r="J6746" s="11" t="s">
        <v>12</v>
      </c>
      <c r="L6746" s="31" t="s">
        <v>12</v>
      </c>
      <c r="M6746" s="31"/>
      <c r="N6746" s="12" t="s">
        <v>12</v>
      </c>
      <c r="O6746" s="31" t="s">
        <v>412</v>
      </c>
      <c r="P6746" s="31"/>
      <c r="Q6746" s="31"/>
      <c r="R6746" s="31"/>
      <c r="S6746" s="31"/>
      <c r="T6746" s="31"/>
      <c r="U6746" s="31"/>
      <c r="V6746" s="31"/>
      <c r="W6746" s="31"/>
      <c r="X6746" s="31"/>
      <c r="Y6746" s="31"/>
      <c r="Z6746" s="31"/>
      <c r="AA6746" s="31"/>
      <c r="AB6746" s="31"/>
      <c r="AC6746" s="31"/>
      <c r="AD6746" s="31"/>
      <c r="AE6746" s="31"/>
      <c r="AF6746" s="31"/>
      <c r="AG6746" s="31"/>
      <c r="AH6746" s="31"/>
      <c r="AI6746" s="31"/>
      <c r="AJ6746" s="31"/>
      <c r="AK6746" s="31"/>
      <c r="AL6746" s="31"/>
      <c r="AM6746" s="31"/>
      <c r="AN6746" s="31"/>
      <c r="AO6746" s="31"/>
      <c r="AP6746" s="31"/>
      <c r="AQ6746" s="31"/>
      <c r="AR6746" s="31"/>
      <c r="AS6746" s="31"/>
      <c r="AT6746" s="31"/>
      <c r="AW6746" s="32">
        <v>1906.2</v>
      </c>
      <c r="AX6746" s="32"/>
      <c r="AY6746" s="32"/>
      <c r="AZ6746" s="32"/>
      <c r="BA6746" s="32"/>
      <c r="BB6746" s="32"/>
      <c r="BC6746" s="32"/>
      <c r="BD6746" s="32"/>
      <c r="BE6746" s="32"/>
      <c r="BF6746" s="32"/>
      <c r="BG6746" s="32">
        <v>1900</v>
      </c>
      <c r="BH6746" s="32"/>
      <c r="BI6746" s="32"/>
      <c r="BJ6746" s="32"/>
      <c r="BK6746" s="32"/>
      <c r="BL6746" s="32"/>
      <c r="BM6746" s="32"/>
      <c r="BN6746" s="32"/>
      <c r="BO6746" s="32"/>
      <c r="BP6746" s="32"/>
      <c r="BR6746" s="32">
        <v>6.2</v>
      </c>
      <c r="BS6746" s="32"/>
      <c r="BT6746" s="32"/>
      <c r="BU6746" s="32"/>
      <c r="BV6746" s="32"/>
      <c r="BW6746" s="32"/>
      <c r="BX6746" s="32"/>
      <c r="BY6746" s="32"/>
      <c r="BZ6746" s="32"/>
      <c r="CA6746" s="32"/>
      <c r="CC6746" s="32">
        <v>1906.2</v>
      </c>
      <c r="CD6746" s="32"/>
      <c r="CE6746" s="32"/>
      <c r="CF6746" s="32"/>
      <c r="CG6746" s="32"/>
      <c r="CH6746" s="32"/>
      <c r="CI6746" s="32"/>
      <c r="CJ6746" s="32"/>
      <c r="CK6746" s="32"/>
      <c r="CN6746" s="32">
        <v>1900</v>
      </c>
      <c r="CO6746" s="32"/>
      <c r="CP6746" s="32"/>
      <c r="CQ6746" s="32"/>
      <c r="CR6746" s="32"/>
      <c r="CS6746" s="32"/>
      <c r="CT6746" s="32"/>
      <c r="CU6746" s="32"/>
      <c r="CW6746" s="32">
        <v>6.2</v>
      </c>
      <c r="CX6746" s="32"/>
      <c r="CY6746" s="32"/>
      <c r="CZ6746" s="32"/>
      <c r="DA6746" s="32"/>
      <c r="DB6746" s="32"/>
      <c r="DC6746" s="32"/>
      <c r="DD6746" s="32"/>
    </row>
    <row r="6747" spans="1:109" ht="18" customHeight="1" x14ac:dyDescent="0.2">
      <c r="A6747" s="31" t="s">
        <v>919</v>
      </c>
      <c r="B6747" s="31"/>
      <c r="C6747" s="31"/>
      <c r="G6747" s="31" t="s">
        <v>413</v>
      </c>
      <c r="H6747" s="31"/>
      <c r="I6747" s="31"/>
      <c r="J6747" s="11" t="s">
        <v>12</v>
      </c>
      <c r="L6747" s="31" t="s">
        <v>12</v>
      </c>
      <c r="M6747" s="31"/>
      <c r="N6747" s="12" t="s">
        <v>12</v>
      </c>
      <c r="O6747" s="31" t="s">
        <v>414</v>
      </c>
      <c r="P6747" s="31"/>
      <c r="Q6747" s="31"/>
      <c r="R6747" s="31"/>
      <c r="S6747" s="31"/>
      <c r="T6747" s="31"/>
      <c r="U6747" s="31"/>
      <c r="V6747" s="31"/>
      <c r="W6747" s="31"/>
      <c r="X6747" s="31"/>
      <c r="Y6747" s="31"/>
      <c r="Z6747" s="31"/>
      <c r="AA6747" s="31"/>
      <c r="AB6747" s="31"/>
      <c r="AC6747" s="31"/>
      <c r="AD6747" s="31"/>
      <c r="AE6747" s="31"/>
      <c r="AF6747" s="31"/>
      <c r="AG6747" s="31"/>
      <c r="AH6747" s="31"/>
      <c r="AI6747" s="31"/>
      <c r="AJ6747" s="31"/>
      <c r="AK6747" s="31"/>
      <c r="AL6747" s="31"/>
      <c r="AM6747" s="31"/>
      <c r="AN6747" s="31"/>
      <c r="AO6747" s="31"/>
      <c r="AP6747" s="31"/>
      <c r="AQ6747" s="31"/>
      <c r="AR6747" s="31"/>
      <c r="AS6747" s="31"/>
      <c r="AT6747" s="31"/>
      <c r="AW6747" s="32">
        <v>300</v>
      </c>
      <c r="AX6747" s="32"/>
      <c r="AY6747" s="32"/>
      <c r="AZ6747" s="32"/>
      <c r="BA6747" s="32"/>
      <c r="BB6747" s="32"/>
      <c r="BC6747" s="32"/>
      <c r="BD6747" s="32"/>
      <c r="BE6747" s="32"/>
      <c r="BF6747" s="32"/>
      <c r="BG6747" s="32">
        <v>0</v>
      </c>
      <c r="BH6747" s="32"/>
      <c r="BI6747" s="32"/>
      <c r="BJ6747" s="32"/>
      <c r="BK6747" s="32"/>
      <c r="BL6747" s="32"/>
      <c r="BM6747" s="32"/>
      <c r="BN6747" s="32"/>
      <c r="BO6747" s="32"/>
      <c r="BP6747" s="32"/>
      <c r="BR6747" s="32">
        <v>300</v>
      </c>
      <c r="BS6747" s="32"/>
      <c r="BT6747" s="32"/>
      <c r="BU6747" s="32"/>
      <c r="BV6747" s="32"/>
      <c r="BW6747" s="32"/>
      <c r="BX6747" s="32"/>
      <c r="BY6747" s="32"/>
      <c r="BZ6747" s="32"/>
      <c r="CA6747" s="32"/>
      <c r="CC6747" s="32">
        <v>300</v>
      </c>
      <c r="CD6747" s="32"/>
      <c r="CE6747" s="32"/>
      <c r="CF6747" s="32"/>
      <c r="CG6747" s="32"/>
      <c r="CH6747" s="32"/>
      <c r="CI6747" s="32"/>
      <c r="CJ6747" s="32"/>
      <c r="CK6747" s="32"/>
      <c r="CN6747" s="32">
        <v>0</v>
      </c>
      <c r="CO6747" s="32"/>
      <c r="CP6747" s="32"/>
      <c r="CQ6747" s="32"/>
      <c r="CR6747" s="32"/>
      <c r="CS6747" s="32"/>
      <c r="CT6747" s="32"/>
      <c r="CU6747" s="32"/>
      <c r="CW6747" s="32">
        <v>300</v>
      </c>
      <c r="CX6747" s="32"/>
      <c r="CY6747" s="32"/>
      <c r="CZ6747" s="32"/>
      <c r="DA6747" s="32"/>
      <c r="DB6747" s="32"/>
      <c r="DC6747" s="32"/>
      <c r="DD6747" s="32"/>
    </row>
    <row r="6748" spans="1:109" ht="12.75" hidden="1" customHeight="1" x14ac:dyDescent="0.2">
      <c r="A6748" s="68"/>
      <c r="B6748" s="37" t="s">
        <v>181</v>
      </c>
      <c r="C6748" s="37"/>
      <c r="D6748" s="31" t="s">
        <v>415</v>
      </c>
      <c r="E6748" s="31"/>
      <c r="F6748" s="31"/>
      <c r="G6748" s="31"/>
      <c r="H6748" s="31"/>
      <c r="I6748" s="31"/>
      <c r="J6748" s="31"/>
      <c r="O6748" s="31" t="s">
        <v>416</v>
      </c>
      <c r="P6748" s="31"/>
      <c r="Q6748" s="31"/>
      <c r="R6748" s="31"/>
      <c r="S6748" s="31"/>
      <c r="T6748" s="31"/>
      <c r="U6748" s="31"/>
      <c r="V6748" s="31"/>
      <c r="W6748" s="31"/>
      <c r="X6748" s="31"/>
      <c r="Y6748" s="31"/>
      <c r="Z6748" s="31"/>
      <c r="AA6748" s="31"/>
      <c r="AB6748" s="31"/>
      <c r="AC6748" s="31"/>
      <c r="AD6748" s="31"/>
      <c r="AE6748" s="31"/>
      <c r="AF6748" s="31"/>
      <c r="AG6748" s="31"/>
      <c r="AH6748" s="31"/>
      <c r="AI6748" s="31"/>
      <c r="AJ6748" s="31"/>
      <c r="AK6748" s="31"/>
      <c r="AL6748" s="31"/>
      <c r="AM6748" s="31"/>
      <c r="AN6748" s="31"/>
      <c r="AO6748" s="31"/>
      <c r="AP6748" s="31"/>
      <c r="AQ6748" s="31"/>
      <c r="AR6748" s="31"/>
      <c r="AS6748" s="31"/>
      <c r="AT6748" s="31"/>
      <c r="AW6748" s="32">
        <v>2206.1999999999998</v>
      </c>
      <c r="AX6748" s="32"/>
      <c r="AY6748" s="32"/>
      <c r="AZ6748" s="32"/>
      <c r="BA6748" s="32"/>
      <c r="BB6748" s="32"/>
      <c r="BC6748" s="32"/>
      <c r="BD6748" s="32"/>
      <c r="BE6748" s="32"/>
      <c r="BF6748" s="32"/>
      <c r="BG6748" s="32">
        <v>1900</v>
      </c>
      <c r="BH6748" s="32"/>
      <c r="BI6748" s="32"/>
      <c r="BJ6748" s="32"/>
      <c r="BK6748" s="32"/>
      <c r="BL6748" s="32"/>
      <c r="BM6748" s="32"/>
      <c r="BN6748" s="32"/>
      <c r="BO6748" s="32"/>
      <c r="BP6748" s="32"/>
      <c r="BR6748" s="32">
        <v>306.2</v>
      </c>
      <c r="BS6748" s="32"/>
      <c r="BT6748" s="32"/>
      <c r="BU6748" s="32"/>
      <c r="BV6748" s="32"/>
      <c r="BW6748" s="32"/>
      <c r="BX6748" s="32"/>
      <c r="BY6748" s="32"/>
      <c r="BZ6748" s="32"/>
      <c r="CA6748" s="32"/>
      <c r="CC6748" s="32">
        <v>2206.1999999999998</v>
      </c>
      <c r="CD6748" s="32"/>
      <c r="CE6748" s="32"/>
      <c r="CF6748" s="32"/>
      <c r="CG6748" s="32"/>
      <c r="CH6748" s="32"/>
      <c r="CI6748" s="32"/>
      <c r="CJ6748" s="32"/>
      <c r="CK6748" s="32"/>
      <c r="CN6748" s="32">
        <v>1900</v>
      </c>
      <c r="CO6748" s="32"/>
      <c r="CP6748" s="32"/>
      <c r="CQ6748" s="32"/>
      <c r="CR6748" s="32"/>
      <c r="CS6748" s="32"/>
      <c r="CT6748" s="32"/>
      <c r="CU6748" s="32"/>
      <c r="CW6748" s="32">
        <v>306.2</v>
      </c>
      <c r="CX6748" s="32"/>
      <c r="CY6748" s="32"/>
      <c r="CZ6748" s="32"/>
      <c r="DA6748" s="32"/>
      <c r="DB6748" s="32"/>
      <c r="DC6748" s="32"/>
      <c r="DD6748" s="32"/>
    </row>
    <row r="6749" spans="1:109" ht="13.5" customHeight="1" x14ac:dyDescent="0.2">
      <c r="A6749" s="68"/>
      <c r="B6749" s="37"/>
      <c r="C6749" s="37"/>
      <c r="D6749" s="31"/>
      <c r="E6749" s="31"/>
      <c r="F6749" s="31"/>
      <c r="G6749" s="31"/>
      <c r="H6749" s="31"/>
      <c r="I6749" s="31"/>
      <c r="J6749" s="31"/>
      <c r="O6749" s="31"/>
      <c r="P6749" s="31"/>
      <c r="Q6749" s="31"/>
      <c r="R6749" s="31"/>
      <c r="S6749" s="31"/>
      <c r="T6749" s="31"/>
      <c r="U6749" s="31"/>
      <c r="V6749" s="31"/>
      <c r="W6749" s="31"/>
      <c r="X6749" s="31"/>
      <c r="Y6749" s="31"/>
      <c r="Z6749" s="31"/>
      <c r="AA6749" s="31"/>
      <c r="AB6749" s="31"/>
      <c r="AC6749" s="31"/>
      <c r="AD6749" s="31"/>
      <c r="AE6749" s="31"/>
      <c r="AF6749" s="31"/>
      <c r="AG6749" s="31"/>
      <c r="AH6749" s="31"/>
      <c r="AI6749" s="31"/>
      <c r="AJ6749" s="31"/>
      <c r="AK6749" s="31"/>
      <c r="AL6749" s="31"/>
      <c r="AM6749" s="31"/>
      <c r="AN6749" s="31"/>
      <c r="AO6749" s="31"/>
      <c r="AP6749" s="31"/>
      <c r="AQ6749" s="31"/>
      <c r="AR6749" s="31"/>
      <c r="AS6749" s="31"/>
      <c r="AT6749" s="31"/>
      <c r="AW6749" s="32"/>
      <c r="AX6749" s="32"/>
      <c r="AY6749" s="32"/>
      <c r="AZ6749" s="32"/>
      <c r="BA6749" s="32"/>
      <c r="BB6749" s="32"/>
      <c r="BC6749" s="32"/>
      <c r="BD6749" s="32"/>
      <c r="BE6749" s="32"/>
      <c r="BF6749" s="32"/>
      <c r="BG6749" s="32"/>
      <c r="BH6749" s="32"/>
      <c r="BI6749" s="32"/>
      <c r="BJ6749" s="32"/>
      <c r="BK6749" s="32"/>
      <c r="BL6749" s="32"/>
      <c r="BM6749" s="32"/>
      <c r="BN6749" s="32"/>
      <c r="BO6749" s="32"/>
      <c r="BP6749" s="32"/>
      <c r="BR6749" s="32"/>
      <c r="BS6749" s="32"/>
      <c r="BT6749" s="32"/>
      <c r="BU6749" s="32"/>
      <c r="BV6749" s="32"/>
      <c r="BW6749" s="32"/>
      <c r="BX6749" s="32"/>
      <c r="BY6749" s="32"/>
      <c r="BZ6749" s="32"/>
      <c r="CA6749" s="32"/>
      <c r="CC6749" s="32"/>
      <c r="CD6749" s="32"/>
      <c r="CE6749" s="32"/>
      <c r="CF6749" s="32"/>
      <c r="CG6749" s="32"/>
      <c r="CH6749" s="32"/>
      <c r="CI6749" s="32"/>
      <c r="CJ6749" s="32"/>
      <c r="CK6749" s="32"/>
      <c r="CN6749" s="32"/>
      <c r="CO6749" s="32"/>
      <c r="CP6749" s="32"/>
      <c r="CQ6749" s="32"/>
      <c r="CR6749" s="32"/>
      <c r="CS6749" s="32"/>
      <c r="CT6749" s="32"/>
      <c r="CU6749" s="32"/>
      <c r="CW6749" s="32"/>
      <c r="CX6749" s="32"/>
      <c r="CY6749" s="32"/>
      <c r="CZ6749" s="32"/>
      <c r="DA6749" s="32"/>
      <c r="DB6749" s="32"/>
      <c r="DC6749" s="32"/>
      <c r="DD6749" s="32"/>
    </row>
    <row r="6750" spans="1:109" ht="6" customHeight="1" x14ac:dyDescent="0.2">
      <c r="A6750" s="68"/>
    </row>
    <row r="6751" spans="1:109" ht="13.5" customHeight="1" x14ac:dyDescent="0.2">
      <c r="A6751" s="68"/>
      <c r="B6751" s="35" t="s">
        <v>22</v>
      </c>
      <c r="C6751" s="35"/>
      <c r="D6751" s="29" t="s">
        <v>423</v>
      </c>
      <c r="E6751" s="29"/>
      <c r="F6751" s="29"/>
      <c r="G6751" s="29"/>
      <c r="H6751" s="29"/>
      <c r="I6751" s="29"/>
      <c r="J6751" s="29"/>
      <c r="O6751" s="29" t="s">
        <v>424</v>
      </c>
      <c r="P6751" s="29"/>
      <c r="Q6751" s="29"/>
      <c r="R6751" s="29"/>
      <c r="S6751" s="29"/>
      <c r="T6751" s="29"/>
      <c r="U6751" s="29"/>
      <c r="V6751" s="29"/>
      <c r="W6751" s="29"/>
      <c r="X6751" s="29"/>
      <c r="Y6751" s="29"/>
      <c r="Z6751" s="29"/>
      <c r="AA6751" s="29"/>
      <c r="AB6751" s="29"/>
      <c r="AC6751" s="29"/>
      <c r="AD6751" s="29"/>
      <c r="AE6751" s="29"/>
      <c r="AF6751" s="29"/>
      <c r="AG6751" s="29"/>
      <c r="AH6751" s="29"/>
      <c r="AI6751" s="29"/>
      <c r="AJ6751" s="29"/>
      <c r="AK6751" s="29"/>
      <c r="AL6751" s="29"/>
      <c r="AM6751" s="29"/>
      <c r="AN6751" s="29"/>
      <c r="AO6751" s="29"/>
      <c r="AP6751" s="29"/>
      <c r="AQ6751" s="29"/>
      <c r="AR6751" s="29"/>
      <c r="AS6751" s="29"/>
      <c r="AT6751" s="29"/>
      <c r="AW6751" s="30">
        <v>2206.1999999999998</v>
      </c>
      <c r="AX6751" s="30"/>
      <c r="AY6751" s="30"/>
      <c r="AZ6751" s="30"/>
      <c r="BA6751" s="30"/>
      <c r="BB6751" s="30"/>
      <c r="BC6751" s="30"/>
      <c r="BD6751" s="30"/>
      <c r="BE6751" s="30"/>
      <c r="BF6751" s="30"/>
      <c r="BG6751" s="30">
        <v>1900</v>
      </c>
      <c r="BH6751" s="30"/>
      <c r="BI6751" s="30"/>
      <c r="BJ6751" s="30"/>
      <c r="BK6751" s="30"/>
      <c r="BL6751" s="30"/>
      <c r="BM6751" s="30"/>
      <c r="BN6751" s="30"/>
      <c r="BO6751" s="30"/>
      <c r="BP6751" s="30"/>
      <c r="BR6751" s="30">
        <v>306.2</v>
      </c>
      <c r="BS6751" s="30"/>
      <c r="BT6751" s="30"/>
      <c r="BU6751" s="30"/>
      <c r="BV6751" s="30"/>
      <c r="BW6751" s="30"/>
      <c r="BX6751" s="30"/>
      <c r="BY6751" s="30"/>
      <c r="BZ6751" s="30"/>
      <c r="CA6751" s="30"/>
      <c r="CC6751" s="30">
        <v>2206.1999999999998</v>
      </c>
      <c r="CD6751" s="30"/>
      <c r="CE6751" s="30"/>
      <c r="CF6751" s="30"/>
      <c r="CG6751" s="30"/>
      <c r="CH6751" s="30"/>
      <c r="CI6751" s="30"/>
      <c r="CJ6751" s="30"/>
      <c r="CK6751" s="30"/>
      <c r="CN6751" s="30">
        <v>1900</v>
      </c>
      <c r="CO6751" s="30"/>
      <c r="CP6751" s="30"/>
      <c r="CQ6751" s="30"/>
      <c r="CR6751" s="30"/>
      <c r="CS6751" s="30"/>
      <c r="CT6751" s="30"/>
      <c r="CU6751" s="30"/>
      <c r="CW6751" s="30">
        <v>306.2</v>
      </c>
      <c r="CX6751" s="30"/>
      <c r="CY6751" s="30"/>
      <c r="CZ6751" s="30"/>
      <c r="DA6751" s="30"/>
      <c r="DB6751" s="30"/>
      <c r="DC6751" s="30"/>
      <c r="DD6751" s="30"/>
    </row>
    <row r="6752" spans="1:109" ht="6" customHeight="1" x14ac:dyDescent="0.2">
      <c r="A6752" s="68"/>
    </row>
    <row r="6753" spans="1:108" ht="13.5" customHeight="1" x14ac:dyDescent="0.2">
      <c r="A6753" s="28"/>
      <c r="B6753" s="35" t="s">
        <v>29</v>
      </c>
      <c r="C6753" s="35"/>
      <c r="D6753" s="35" t="s">
        <v>356</v>
      </c>
      <c r="E6753" s="35"/>
      <c r="F6753" s="35"/>
      <c r="G6753" s="35"/>
      <c r="H6753" s="35"/>
      <c r="I6753" s="35"/>
      <c r="J6753" s="35"/>
      <c r="O6753" s="35" t="s">
        <v>357</v>
      </c>
      <c r="P6753" s="35"/>
      <c r="Q6753" s="35"/>
      <c r="R6753" s="35"/>
      <c r="S6753" s="35"/>
      <c r="T6753" s="35"/>
      <c r="U6753" s="35"/>
      <c r="V6753" s="35"/>
      <c r="W6753" s="35"/>
      <c r="X6753" s="35"/>
      <c r="Y6753" s="35"/>
      <c r="Z6753" s="35"/>
      <c r="AA6753" s="35"/>
      <c r="AB6753" s="35"/>
      <c r="AC6753" s="35"/>
      <c r="AD6753" s="35"/>
      <c r="AE6753" s="35"/>
      <c r="AF6753" s="35"/>
      <c r="AG6753" s="35"/>
      <c r="AH6753" s="35"/>
      <c r="AI6753" s="35"/>
      <c r="AJ6753" s="35"/>
      <c r="AK6753" s="35"/>
      <c r="AL6753" s="35"/>
      <c r="AM6753" s="35"/>
      <c r="AN6753" s="35"/>
      <c r="AO6753" s="35"/>
      <c r="AP6753" s="35"/>
      <c r="AQ6753" s="35"/>
      <c r="AR6753" s="35"/>
      <c r="AS6753" s="35"/>
      <c r="AT6753" s="35"/>
      <c r="AW6753" s="30">
        <v>2206.1999999999998</v>
      </c>
      <c r="AX6753" s="30"/>
      <c r="AY6753" s="30"/>
      <c r="AZ6753" s="30"/>
      <c r="BA6753" s="30"/>
      <c r="BB6753" s="30"/>
      <c r="BC6753" s="30"/>
      <c r="BD6753" s="30"/>
      <c r="BE6753" s="30"/>
      <c r="BF6753" s="30"/>
      <c r="BG6753" s="30">
        <v>1900</v>
      </c>
      <c r="BH6753" s="30"/>
      <c r="BI6753" s="30"/>
      <c r="BJ6753" s="30"/>
      <c r="BK6753" s="30"/>
      <c r="BL6753" s="30"/>
      <c r="BM6753" s="30"/>
      <c r="BN6753" s="30"/>
      <c r="BO6753" s="30"/>
      <c r="BP6753" s="30"/>
      <c r="BR6753" s="30">
        <v>306.2</v>
      </c>
      <c r="BS6753" s="30"/>
      <c r="BT6753" s="30"/>
      <c r="BU6753" s="30"/>
      <c r="BV6753" s="30"/>
      <c r="BW6753" s="30"/>
      <c r="BX6753" s="30"/>
      <c r="BY6753" s="30"/>
      <c r="BZ6753" s="30"/>
      <c r="CA6753" s="30"/>
      <c r="CC6753" s="30">
        <v>2206.1999999999998</v>
      </c>
      <c r="CD6753" s="30"/>
      <c r="CE6753" s="30"/>
      <c r="CF6753" s="30"/>
      <c r="CG6753" s="30"/>
      <c r="CH6753" s="30"/>
      <c r="CI6753" s="30"/>
      <c r="CJ6753" s="30"/>
      <c r="CK6753" s="30"/>
      <c r="CN6753" s="30">
        <v>1900</v>
      </c>
      <c r="CO6753" s="30"/>
      <c r="CP6753" s="30"/>
      <c r="CQ6753" s="30"/>
      <c r="CR6753" s="30"/>
      <c r="CS6753" s="30"/>
      <c r="CT6753" s="30"/>
      <c r="CU6753" s="30"/>
      <c r="CW6753" s="30">
        <v>306.2</v>
      </c>
      <c r="CX6753" s="30"/>
      <c r="CY6753" s="30"/>
      <c r="CZ6753" s="30"/>
      <c r="DA6753" s="30"/>
      <c r="DB6753" s="30"/>
      <c r="DC6753" s="30"/>
      <c r="DD6753" s="30"/>
    </row>
    <row r="6754" spans="1:108" ht="6" customHeight="1" x14ac:dyDescent="0.2">
      <c r="A6754" s="28"/>
    </row>
    <row r="6755" spans="1:108" ht="18" customHeight="1" x14ac:dyDescent="0.2">
      <c r="A6755" s="31" t="s">
        <v>919</v>
      </c>
      <c r="B6755" s="31"/>
      <c r="C6755" s="31"/>
      <c r="G6755" s="31" t="s">
        <v>656</v>
      </c>
      <c r="H6755" s="31"/>
      <c r="I6755" s="31"/>
      <c r="J6755" s="11" t="s">
        <v>12</v>
      </c>
      <c r="L6755" s="31" t="s">
        <v>12</v>
      </c>
      <c r="M6755" s="31"/>
      <c r="N6755" s="12" t="s">
        <v>12</v>
      </c>
      <c r="O6755" s="31" t="s">
        <v>657</v>
      </c>
      <c r="P6755" s="31"/>
      <c r="Q6755" s="31"/>
      <c r="R6755" s="31"/>
      <c r="S6755" s="31"/>
      <c r="T6755" s="31"/>
      <c r="U6755" s="31"/>
      <c r="V6755" s="31"/>
      <c r="W6755" s="31"/>
      <c r="X6755" s="31"/>
      <c r="Y6755" s="31"/>
      <c r="Z6755" s="31"/>
      <c r="AA6755" s="31"/>
      <c r="AB6755" s="31"/>
      <c r="AC6755" s="31"/>
      <c r="AD6755" s="31"/>
      <c r="AE6755" s="31"/>
      <c r="AF6755" s="31"/>
      <c r="AG6755" s="31"/>
      <c r="AH6755" s="31"/>
      <c r="AI6755" s="31"/>
      <c r="AJ6755" s="31"/>
      <c r="AK6755" s="31"/>
      <c r="AL6755" s="31"/>
      <c r="AM6755" s="31"/>
      <c r="AN6755" s="31"/>
      <c r="AO6755" s="31"/>
      <c r="AP6755" s="31"/>
      <c r="AQ6755" s="31"/>
      <c r="AR6755" s="31"/>
      <c r="AS6755" s="31"/>
      <c r="AT6755" s="31"/>
      <c r="AW6755" s="32">
        <v>3900</v>
      </c>
      <c r="AX6755" s="32"/>
      <c r="AY6755" s="32"/>
      <c r="AZ6755" s="32"/>
      <c r="BA6755" s="32"/>
      <c r="BB6755" s="32"/>
      <c r="BC6755" s="32"/>
      <c r="BD6755" s="32"/>
      <c r="BE6755" s="32"/>
      <c r="BF6755" s="32"/>
      <c r="BG6755" s="32">
        <v>3900</v>
      </c>
      <c r="BH6755" s="32"/>
      <c r="BI6755" s="32"/>
      <c r="BJ6755" s="32"/>
      <c r="BK6755" s="32"/>
      <c r="BL6755" s="32"/>
      <c r="BM6755" s="32"/>
      <c r="BN6755" s="32"/>
      <c r="BO6755" s="32"/>
      <c r="BP6755" s="32"/>
      <c r="BR6755" s="32">
        <v>0</v>
      </c>
      <c r="BS6755" s="32"/>
      <c r="BT6755" s="32"/>
      <c r="BU6755" s="32"/>
      <c r="BV6755" s="32"/>
      <c r="BW6755" s="32"/>
      <c r="BX6755" s="32"/>
      <c r="BY6755" s="32"/>
      <c r="BZ6755" s="32"/>
      <c r="CA6755" s="32"/>
      <c r="CC6755" s="32">
        <v>3900</v>
      </c>
      <c r="CD6755" s="32"/>
      <c r="CE6755" s="32"/>
      <c r="CF6755" s="32"/>
      <c r="CG6755" s="32"/>
      <c r="CH6755" s="32"/>
      <c r="CI6755" s="32"/>
      <c r="CJ6755" s="32"/>
      <c r="CK6755" s="32"/>
      <c r="CN6755" s="32">
        <v>3900</v>
      </c>
      <c r="CO6755" s="32"/>
      <c r="CP6755" s="32"/>
      <c r="CQ6755" s="32"/>
      <c r="CR6755" s="32"/>
      <c r="CS6755" s="32"/>
      <c r="CT6755" s="32"/>
      <c r="CU6755" s="32"/>
      <c r="CW6755" s="32">
        <v>0</v>
      </c>
      <c r="CX6755" s="32"/>
      <c r="CY6755" s="32"/>
      <c r="CZ6755" s="32"/>
      <c r="DA6755" s="32"/>
      <c r="DB6755" s="32"/>
      <c r="DC6755" s="32"/>
      <c r="DD6755" s="32"/>
    </row>
    <row r="6756" spans="1:108" ht="18" customHeight="1" x14ac:dyDescent="0.2">
      <c r="A6756" s="31" t="s">
        <v>919</v>
      </c>
      <c r="B6756" s="31"/>
      <c r="C6756" s="31"/>
      <c r="G6756" s="31" t="s">
        <v>834</v>
      </c>
      <c r="H6756" s="31"/>
      <c r="I6756" s="31"/>
      <c r="J6756" s="11" t="s">
        <v>12</v>
      </c>
      <c r="L6756" s="31" t="s">
        <v>12</v>
      </c>
      <c r="M6756" s="31"/>
      <c r="N6756" s="12" t="s">
        <v>12</v>
      </c>
      <c r="O6756" s="31" t="s">
        <v>835</v>
      </c>
      <c r="P6756" s="31"/>
      <c r="Q6756" s="31"/>
      <c r="R6756" s="31"/>
      <c r="S6756" s="31"/>
      <c r="T6756" s="31"/>
      <c r="U6756" s="31"/>
      <c r="V6756" s="31"/>
      <c r="W6756" s="31"/>
      <c r="X6756" s="31"/>
      <c r="Y6756" s="31"/>
      <c r="Z6756" s="31"/>
      <c r="AA6756" s="31"/>
      <c r="AB6756" s="31"/>
      <c r="AC6756" s="31"/>
      <c r="AD6756" s="31"/>
      <c r="AE6756" s="31"/>
      <c r="AF6756" s="31"/>
      <c r="AG6756" s="31"/>
      <c r="AH6756" s="31"/>
      <c r="AI6756" s="31"/>
      <c r="AJ6756" s="31"/>
      <c r="AK6756" s="31"/>
      <c r="AL6756" s="31"/>
      <c r="AM6756" s="31"/>
      <c r="AN6756" s="31"/>
      <c r="AO6756" s="31"/>
      <c r="AP6756" s="31"/>
      <c r="AQ6756" s="31"/>
      <c r="AR6756" s="31"/>
      <c r="AS6756" s="31"/>
      <c r="AT6756" s="31"/>
      <c r="AW6756" s="32">
        <v>0</v>
      </c>
      <c r="AX6756" s="32"/>
      <c r="AY6756" s="32"/>
      <c r="AZ6756" s="32"/>
      <c r="BA6756" s="32"/>
      <c r="BB6756" s="32"/>
      <c r="BC6756" s="32"/>
      <c r="BD6756" s="32"/>
      <c r="BE6756" s="32"/>
      <c r="BF6756" s="32"/>
      <c r="BG6756" s="32">
        <v>0</v>
      </c>
      <c r="BH6756" s="32"/>
      <c r="BI6756" s="32"/>
      <c r="BJ6756" s="32"/>
      <c r="BK6756" s="32"/>
      <c r="BL6756" s="32"/>
      <c r="BM6756" s="32"/>
      <c r="BN6756" s="32"/>
      <c r="BO6756" s="32"/>
      <c r="BP6756" s="32"/>
      <c r="BR6756" s="32">
        <v>0</v>
      </c>
      <c r="BS6756" s="32"/>
      <c r="BT6756" s="32"/>
      <c r="BU6756" s="32"/>
      <c r="BV6756" s="32"/>
      <c r="BW6756" s="32"/>
      <c r="BX6756" s="32"/>
      <c r="BY6756" s="32"/>
      <c r="BZ6756" s="32"/>
      <c r="CA6756" s="32"/>
      <c r="CC6756" s="32">
        <v>900</v>
      </c>
      <c r="CD6756" s="32"/>
      <c r="CE6756" s="32"/>
      <c r="CF6756" s="32"/>
      <c r="CG6756" s="32"/>
      <c r="CH6756" s="32"/>
      <c r="CI6756" s="32"/>
      <c r="CJ6756" s="32"/>
      <c r="CK6756" s="32"/>
      <c r="CN6756" s="32">
        <v>0</v>
      </c>
      <c r="CO6756" s="32"/>
      <c r="CP6756" s="32"/>
      <c r="CQ6756" s="32"/>
      <c r="CR6756" s="32"/>
      <c r="CS6756" s="32"/>
      <c r="CT6756" s="32"/>
      <c r="CU6756" s="32"/>
      <c r="CW6756" s="32">
        <v>900</v>
      </c>
      <c r="CX6756" s="32"/>
      <c r="CY6756" s="32"/>
      <c r="CZ6756" s="32"/>
      <c r="DA6756" s="32"/>
      <c r="DB6756" s="32"/>
      <c r="DC6756" s="32"/>
      <c r="DD6756" s="32"/>
    </row>
    <row r="6757" spans="1:108" ht="12.75" hidden="1" customHeight="1" x14ac:dyDescent="0.2">
      <c r="A6757" s="68"/>
      <c r="B6757" s="37" t="s">
        <v>181</v>
      </c>
      <c r="C6757" s="37"/>
      <c r="D6757" s="31" t="s">
        <v>658</v>
      </c>
      <c r="E6757" s="31"/>
      <c r="F6757" s="31"/>
      <c r="G6757" s="31"/>
      <c r="H6757" s="31"/>
      <c r="I6757" s="31"/>
      <c r="J6757" s="31"/>
      <c r="O6757" s="31" t="s">
        <v>659</v>
      </c>
      <c r="P6757" s="31"/>
      <c r="Q6757" s="31"/>
      <c r="R6757" s="31"/>
      <c r="S6757" s="31"/>
      <c r="T6757" s="31"/>
      <c r="U6757" s="31"/>
      <c r="V6757" s="31"/>
      <c r="W6757" s="31"/>
      <c r="X6757" s="31"/>
      <c r="Y6757" s="31"/>
      <c r="Z6757" s="31"/>
      <c r="AA6757" s="31"/>
      <c r="AB6757" s="31"/>
      <c r="AC6757" s="31"/>
      <c r="AD6757" s="31"/>
      <c r="AE6757" s="31"/>
      <c r="AF6757" s="31"/>
      <c r="AG6757" s="31"/>
      <c r="AH6757" s="31"/>
      <c r="AI6757" s="31"/>
      <c r="AJ6757" s="31"/>
      <c r="AK6757" s="31"/>
      <c r="AL6757" s="31"/>
      <c r="AM6757" s="31"/>
      <c r="AN6757" s="31"/>
      <c r="AO6757" s="31"/>
      <c r="AP6757" s="31"/>
      <c r="AQ6757" s="31"/>
      <c r="AR6757" s="31"/>
      <c r="AS6757" s="31"/>
      <c r="AT6757" s="31"/>
      <c r="AW6757" s="32">
        <v>3900</v>
      </c>
      <c r="AX6757" s="32"/>
      <c r="AY6757" s="32"/>
      <c r="AZ6757" s="32"/>
      <c r="BA6757" s="32"/>
      <c r="BB6757" s="32"/>
      <c r="BC6757" s="32"/>
      <c r="BD6757" s="32"/>
      <c r="BE6757" s="32"/>
      <c r="BF6757" s="32"/>
      <c r="BG6757" s="32">
        <v>3900</v>
      </c>
      <c r="BH6757" s="32"/>
      <c r="BI6757" s="32"/>
      <c r="BJ6757" s="32"/>
      <c r="BK6757" s="32"/>
      <c r="BL6757" s="32"/>
      <c r="BM6757" s="32"/>
      <c r="BN6757" s="32"/>
      <c r="BO6757" s="32"/>
      <c r="BP6757" s="32"/>
      <c r="BR6757" s="32">
        <v>0</v>
      </c>
      <c r="BS6757" s="32"/>
      <c r="BT6757" s="32"/>
      <c r="BU6757" s="32"/>
      <c r="BV6757" s="32"/>
      <c r="BW6757" s="32"/>
      <c r="BX6757" s="32"/>
      <c r="BY6757" s="32"/>
      <c r="BZ6757" s="32"/>
      <c r="CA6757" s="32"/>
      <c r="CC6757" s="32">
        <v>4800</v>
      </c>
      <c r="CD6757" s="32"/>
      <c r="CE6757" s="32"/>
      <c r="CF6757" s="32"/>
      <c r="CG6757" s="32"/>
      <c r="CH6757" s="32"/>
      <c r="CI6757" s="32"/>
      <c r="CJ6757" s="32"/>
      <c r="CK6757" s="32"/>
      <c r="CN6757" s="32">
        <v>3900</v>
      </c>
      <c r="CO6757" s="32"/>
      <c r="CP6757" s="32"/>
      <c r="CQ6757" s="32"/>
      <c r="CR6757" s="32"/>
      <c r="CS6757" s="32"/>
      <c r="CT6757" s="32"/>
      <c r="CU6757" s="32"/>
      <c r="CW6757" s="32">
        <v>900</v>
      </c>
      <c r="CX6757" s="32"/>
      <c r="CY6757" s="32"/>
      <c r="CZ6757" s="32"/>
      <c r="DA6757" s="32"/>
      <c r="DB6757" s="32"/>
      <c r="DC6757" s="32"/>
      <c r="DD6757" s="32"/>
    </row>
    <row r="6758" spans="1:108" ht="13.5" customHeight="1" x14ac:dyDescent="0.2">
      <c r="A6758" s="68"/>
      <c r="B6758" s="37"/>
      <c r="C6758" s="37"/>
      <c r="D6758" s="31"/>
      <c r="E6758" s="31"/>
      <c r="F6758" s="31"/>
      <c r="G6758" s="31"/>
      <c r="H6758" s="31"/>
      <c r="I6758" s="31"/>
      <c r="J6758" s="31"/>
      <c r="O6758" s="31"/>
      <c r="P6758" s="31"/>
      <c r="Q6758" s="31"/>
      <c r="R6758" s="31"/>
      <c r="S6758" s="31"/>
      <c r="T6758" s="31"/>
      <c r="U6758" s="31"/>
      <c r="V6758" s="31"/>
      <c r="W6758" s="31"/>
      <c r="X6758" s="31"/>
      <c r="Y6758" s="31"/>
      <c r="Z6758" s="31"/>
      <c r="AA6758" s="31"/>
      <c r="AB6758" s="31"/>
      <c r="AC6758" s="31"/>
      <c r="AD6758" s="31"/>
      <c r="AE6758" s="31"/>
      <c r="AF6758" s="31"/>
      <c r="AG6758" s="31"/>
      <c r="AH6758" s="31"/>
      <c r="AI6758" s="31"/>
      <c r="AJ6758" s="31"/>
      <c r="AK6758" s="31"/>
      <c r="AL6758" s="31"/>
      <c r="AM6758" s="31"/>
      <c r="AN6758" s="31"/>
      <c r="AO6758" s="31"/>
      <c r="AP6758" s="31"/>
      <c r="AQ6758" s="31"/>
      <c r="AR6758" s="31"/>
      <c r="AS6758" s="31"/>
      <c r="AT6758" s="31"/>
      <c r="AW6758" s="32"/>
      <c r="AX6758" s="32"/>
      <c r="AY6758" s="32"/>
      <c r="AZ6758" s="32"/>
      <c r="BA6758" s="32"/>
      <c r="BB6758" s="32"/>
      <c r="BC6758" s="32"/>
      <c r="BD6758" s="32"/>
      <c r="BE6758" s="32"/>
      <c r="BF6758" s="32"/>
      <c r="BG6758" s="32"/>
      <c r="BH6758" s="32"/>
      <c r="BI6758" s="32"/>
      <c r="BJ6758" s="32"/>
      <c r="BK6758" s="32"/>
      <c r="BL6758" s="32"/>
      <c r="BM6758" s="32"/>
      <c r="BN6758" s="32"/>
      <c r="BO6758" s="32"/>
      <c r="BP6758" s="32"/>
      <c r="BR6758" s="32"/>
      <c r="BS6758" s="32"/>
      <c r="BT6758" s="32"/>
      <c r="BU6758" s="32"/>
      <c r="BV6758" s="32"/>
      <c r="BW6758" s="32"/>
      <c r="BX6758" s="32"/>
      <c r="BY6758" s="32"/>
      <c r="BZ6758" s="32"/>
      <c r="CA6758" s="32"/>
      <c r="CC6758" s="32"/>
      <c r="CD6758" s="32"/>
      <c r="CE6758" s="32"/>
      <c r="CF6758" s="32"/>
      <c r="CG6758" s="32"/>
      <c r="CH6758" s="32"/>
      <c r="CI6758" s="32"/>
      <c r="CJ6758" s="32"/>
      <c r="CK6758" s="32"/>
      <c r="CN6758" s="32"/>
      <c r="CO6758" s="32"/>
      <c r="CP6758" s="32"/>
      <c r="CQ6758" s="32"/>
      <c r="CR6758" s="32"/>
      <c r="CS6758" s="32"/>
      <c r="CT6758" s="32"/>
      <c r="CU6758" s="32"/>
      <c r="CW6758" s="32"/>
      <c r="CX6758" s="32"/>
      <c r="CY6758" s="32"/>
      <c r="CZ6758" s="32"/>
      <c r="DA6758" s="32"/>
      <c r="DB6758" s="32"/>
      <c r="DC6758" s="32"/>
      <c r="DD6758" s="32"/>
    </row>
    <row r="6759" spans="1:108" ht="6" customHeight="1" x14ac:dyDescent="0.2">
      <c r="A6759" s="68"/>
    </row>
    <row r="6760" spans="1:108" ht="13.5" customHeight="1" x14ac:dyDescent="0.2">
      <c r="A6760" s="68"/>
      <c r="B6760" s="35" t="s">
        <v>22</v>
      </c>
      <c r="C6760" s="35"/>
      <c r="D6760" s="29" t="s">
        <v>386</v>
      </c>
      <c r="E6760" s="29"/>
      <c r="F6760" s="29"/>
      <c r="G6760" s="29"/>
      <c r="H6760" s="29"/>
      <c r="I6760" s="29"/>
      <c r="J6760" s="29"/>
      <c r="O6760" s="29" t="s">
        <v>387</v>
      </c>
      <c r="P6760" s="29"/>
      <c r="Q6760" s="29"/>
      <c r="R6760" s="29"/>
      <c r="S6760" s="29"/>
      <c r="T6760" s="29"/>
      <c r="U6760" s="29"/>
      <c r="V6760" s="29"/>
      <c r="W6760" s="29"/>
      <c r="X6760" s="29"/>
      <c r="Y6760" s="29"/>
      <c r="Z6760" s="29"/>
      <c r="AA6760" s="29"/>
      <c r="AB6760" s="29"/>
      <c r="AC6760" s="29"/>
      <c r="AD6760" s="29"/>
      <c r="AE6760" s="29"/>
      <c r="AF6760" s="29"/>
      <c r="AG6760" s="29"/>
      <c r="AH6760" s="29"/>
      <c r="AI6760" s="29"/>
      <c r="AJ6760" s="29"/>
      <c r="AK6760" s="29"/>
      <c r="AL6760" s="29"/>
      <c r="AM6760" s="29"/>
      <c r="AN6760" s="29"/>
      <c r="AO6760" s="29"/>
      <c r="AP6760" s="29"/>
      <c r="AQ6760" s="29"/>
      <c r="AR6760" s="29"/>
      <c r="AS6760" s="29"/>
      <c r="AT6760" s="29"/>
      <c r="AW6760" s="30">
        <v>3900</v>
      </c>
      <c r="AX6760" s="30"/>
      <c r="AY6760" s="30"/>
      <c r="AZ6760" s="30"/>
      <c r="BA6760" s="30"/>
      <c r="BB6760" s="30"/>
      <c r="BC6760" s="30"/>
      <c r="BD6760" s="30"/>
      <c r="BE6760" s="30"/>
      <c r="BF6760" s="30"/>
      <c r="BG6760" s="30">
        <v>3900</v>
      </c>
      <c r="BH6760" s="30"/>
      <c r="BI6760" s="30"/>
      <c r="BJ6760" s="30"/>
      <c r="BK6760" s="30"/>
      <c r="BL6760" s="30"/>
      <c r="BM6760" s="30"/>
      <c r="BN6760" s="30"/>
      <c r="BO6760" s="30"/>
      <c r="BP6760" s="30"/>
      <c r="BR6760" s="30">
        <v>0</v>
      </c>
      <c r="BS6760" s="30"/>
      <c r="BT6760" s="30"/>
      <c r="BU6760" s="30"/>
      <c r="BV6760" s="30"/>
      <c r="BW6760" s="30"/>
      <c r="BX6760" s="30"/>
      <c r="BY6760" s="30"/>
      <c r="BZ6760" s="30"/>
      <c r="CA6760" s="30"/>
      <c r="CC6760" s="30">
        <v>4800</v>
      </c>
      <c r="CD6760" s="30"/>
      <c r="CE6760" s="30"/>
      <c r="CF6760" s="30"/>
      <c r="CG6760" s="30"/>
      <c r="CH6760" s="30"/>
      <c r="CI6760" s="30"/>
      <c r="CJ6760" s="30"/>
      <c r="CK6760" s="30"/>
      <c r="CN6760" s="30">
        <v>3900</v>
      </c>
      <c r="CO6760" s="30"/>
      <c r="CP6760" s="30"/>
      <c r="CQ6760" s="30"/>
      <c r="CR6760" s="30"/>
      <c r="CS6760" s="30"/>
      <c r="CT6760" s="30"/>
      <c r="CU6760" s="30"/>
      <c r="CW6760" s="30">
        <v>900</v>
      </c>
      <c r="CX6760" s="30"/>
      <c r="CY6760" s="30"/>
      <c r="CZ6760" s="30"/>
      <c r="DA6760" s="30"/>
      <c r="DB6760" s="30"/>
      <c r="DC6760" s="30"/>
      <c r="DD6760" s="30"/>
    </row>
    <row r="6761" spans="1:108" ht="6" customHeight="1" x14ac:dyDescent="0.2">
      <c r="A6761" s="68"/>
    </row>
    <row r="6762" spans="1:108" ht="13.5" customHeight="1" x14ac:dyDescent="0.2">
      <c r="A6762" s="28"/>
      <c r="B6762" s="35" t="s">
        <v>29</v>
      </c>
      <c r="C6762" s="35"/>
      <c r="D6762" s="35" t="s">
        <v>388</v>
      </c>
      <c r="E6762" s="35"/>
      <c r="F6762" s="35"/>
      <c r="G6762" s="35"/>
      <c r="H6762" s="35"/>
      <c r="I6762" s="35"/>
      <c r="J6762" s="35"/>
      <c r="O6762" s="35" t="s">
        <v>389</v>
      </c>
      <c r="P6762" s="35"/>
      <c r="Q6762" s="35"/>
      <c r="R6762" s="35"/>
      <c r="S6762" s="35"/>
      <c r="T6762" s="35"/>
      <c r="U6762" s="35"/>
      <c r="V6762" s="35"/>
      <c r="W6762" s="35"/>
      <c r="X6762" s="35"/>
      <c r="Y6762" s="35"/>
      <c r="Z6762" s="35"/>
      <c r="AA6762" s="35"/>
      <c r="AB6762" s="35"/>
      <c r="AC6762" s="35"/>
      <c r="AD6762" s="35"/>
      <c r="AE6762" s="35"/>
      <c r="AF6762" s="35"/>
      <c r="AG6762" s="35"/>
      <c r="AH6762" s="35"/>
      <c r="AI6762" s="35"/>
      <c r="AJ6762" s="35"/>
      <c r="AK6762" s="35"/>
      <c r="AL6762" s="35"/>
      <c r="AM6762" s="35"/>
      <c r="AN6762" s="35"/>
      <c r="AO6762" s="35"/>
      <c r="AP6762" s="35"/>
      <c r="AQ6762" s="35"/>
      <c r="AR6762" s="35"/>
      <c r="AS6762" s="35"/>
      <c r="AT6762" s="35"/>
      <c r="AW6762" s="30">
        <v>3900</v>
      </c>
      <c r="AX6762" s="30"/>
      <c r="AY6762" s="30"/>
      <c r="AZ6762" s="30"/>
      <c r="BA6762" s="30"/>
      <c r="BB6762" s="30"/>
      <c r="BC6762" s="30"/>
      <c r="BD6762" s="30"/>
      <c r="BE6762" s="30"/>
      <c r="BF6762" s="30"/>
      <c r="BG6762" s="30">
        <v>3900</v>
      </c>
      <c r="BH6762" s="30"/>
      <c r="BI6762" s="30"/>
      <c r="BJ6762" s="30"/>
      <c r="BK6762" s="30"/>
      <c r="BL6762" s="30"/>
      <c r="BM6762" s="30"/>
      <c r="BN6762" s="30"/>
      <c r="BO6762" s="30"/>
      <c r="BP6762" s="30"/>
      <c r="BR6762" s="30">
        <v>0</v>
      </c>
      <c r="BS6762" s="30"/>
      <c r="BT6762" s="30"/>
      <c r="BU6762" s="30"/>
      <c r="BV6762" s="30"/>
      <c r="BW6762" s="30"/>
      <c r="BX6762" s="30"/>
      <c r="BY6762" s="30"/>
      <c r="BZ6762" s="30"/>
      <c r="CA6762" s="30"/>
      <c r="CC6762" s="30">
        <v>4800</v>
      </c>
      <c r="CD6762" s="30"/>
      <c r="CE6762" s="30"/>
      <c r="CF6762" s="30"/>
      <c r="CG6762" s="30"/>
      <c r="CH6762" s="30"/>
      <c r="CI6762" s="30"/>
      <c r="CJ6762" s="30"/>
      <c r="CK6762" s="30"/>
      <c r="CN6762" s="30">
        <v>3900</v>
      </c>
      <c r="CO6762" s="30"/>
      <c r="CP6762" s="30"/>
      <c r="CQ6762" s="30"/>
      <c r="CR6762" s="30"/>
      <c r="CS6762" s="30"/>
      <c r="CT6762" s="30"/>
      <c r="CU6762" s="30"/>
      <c r="CW6762" s="30">
        <v>900</v>
      </c>
      <c r="CX6762" s="30"/>
      <c r="CY6762" s="30"/>
      <c r="CZ6762" s="30"/>
      <c r="DA6762" s="30"/>
      <c r="DB6762" s="30"/>
      <c r="DC6762" s="30"/>
      <c r="DD6762" s="30"/>
    </row>
    <row r="6763" spans="1:108" ht="6" customHeight="1" x14ac:dyDescent="0.2">
      <c r="A6763" s="28"/>
    </row>
    <row r="6764" spans="1:108" ht="13.5" customHeight="1" x14ac:dyDescent="0.2">
      <c r="A6764" s="41"/>
      <c r="B6764" s="35" t="s">
        <v>390</v>
      </c>
      <c r="C6764" s="35"/>
      <c r="D6764" s="35" t="s">
        <v>391</v>
      </c>
      <c r="E6764" s="35"/>
      <c r="F6764" s="35"/>
      <c r="G6764" s="35"/>
      <c r="H6764" s="35"/>
      <c r="I6764" s="35"/>
      <c r="J6764" s="35"/>
      <c r="O6764" s="35" t="s">
        <v>392</v>
      </c>
      <c r="P6764" s="35"/>
      <c r="Q6764" s="35"/>
      <c r="R6764" s="35"/>
      <c r="S6764" s="35"/>
      <c r="T6764" s="35"/>
      <c r="U6764" s="35"/>
      <c r="V6764" s="35"/>
      <c r="W6764" s="35"/>
      <c r="X6764" s="35"/>
      <c r="Y6764" s="35"/>
      <c r="Z6764" s="35"/>
      <c r="AA6764" s="35"/>
      <c r="AB6764" s="35"/>
      <c r="AC6764" s="35"/>
      <c r="AD6764" s="35"/>
      <c r="AE6764" s="35"/>
      <c r="AF6764" s="35"/>
      <c r="AG6764" s="35"/>
      <c r="AH6764" s="35"/>
      <c r="AI6764" s="35"/>
      <c r="AJ6764" s="35"/>
      <c r="AK6764" s="35"/>
      <c r="AL6764" s="35"/>
      <c r="AM6764" s="35"/>
      <c r="AN6764" s="35"/>
      <c r="AO6764" s="35"/>
      <c r="AP6764" s="35"/>
      <c r="AQ6764" s="35"/>
      <c r="AR6764" s="35"/>
      <c r="AS6764" s="35"/>
      <c r="AT6764" s="35"/>
      <c r="AW6764" s="30">
        <v>-1693.8</v>
      </c>
      <c r="AX6764" s="30"/>
      <c r="AY6764" s="30"/>
      <c r="AZ6764" s="30"/>
      <c r="BA6764" s="30"/>
      <c r="BB6764" s="30"/>
      <c r="BC6764" s="30"/>
      <c r="BD6764" s="30"/>
      <c r="BE6764" s="30"/>
      <c r="BF6764" s="30"/>
      <c r="BG6764" s="30">
        <v>-2000</v>
      </c>
      <c r="BH6764" s="30"/>
      <c r="BI6764" s="30"/>
      <c r="BJ6764" s="30"/>
      <c r="BK6764" s="30"/>
      <c r="BL6764" s="30"/>
      <c r="BM6764" s="30"/>
      <c r="BN6764" s="30"/>
      <c r="BO6764" s="30"/>
      <c r="BP6764" s="30"/>
      <c r="BR6764" s="30">
        <v>306.2</v>
      </c>
      <c r="BS6764" s="30"/>
      <c r="BT6764" s="30"/>
      <c r="BU6764" s="30"/>
      <c r="BV6764" s="30"/>
      <c r="BW6764" s="30"/>
      <c r="BX6764" s="30"/>
      <c r="BY6764" s="30"/>
      <c r="BZ6764" s="30"/>
      <c r="CA6764" s="30"/>
      <c r="CC6764" s="30">
        <v>-2593.8000000000002</v>
      </c>
      <c r="CD6764" s="30"/>
      <c r="CE6764" s="30"/>
      <c r="CF6764" s="30"/>
      <c r="CG6764" s="30"/>
      <c r="CH6764" s="30"/>
      <c r="CI6764" s="30"/>
      <c r="CJ6764" s="30"/>
      <c r="CK6764" s="30"/>
      <c r="CN6764" s="30">
        <v>-2000</v>
      </c>
      <c r="CO6764" s="30"/>
      <c r="CP6764" s="30"/>
      <c r="CQ6764" s="30"/>
      <c r="CR6764" s="30"/>
      <c r="CS6764" s="30"/>
      <c r="CT6764" s="30"/>
      <c r="CU6764" s="30"/>
      <c r="CW6764" s="30">
        <v>-593.79999999999995</v>
      </c>
      <c r="CX6764" s="30"/>
      <c r="CY6764" s="30"/>
      <c r="CZ6764" s="30"/>
      <c r="DA6764" s="30"/>
      <c r="DB6764" s="30"/>
      <c r="DC6764" s="30"/>
      <c r="DD6764" s="30"/>
    </row>
    <row r="6765" spans="1:108" ht="6" customHeight="1" x14ac:dyDescent="0.2">
      <c r="A6765" s="41"/>
    </row>
    <row r="6766" spans="1:108" ht="4.5" customHeight="1" x14ac:dyDescent="0.2">
      <c r="A6766" s="28"/>
      <c r="B6766" s="35" t="s">
        <v>390</v>
      </c>
      <c r="C6766" s="35"/>
      <c r="D6766" s="35" t="s">
        <v>48</v>
      </c>
      <c r="E6766" s="35"/>
      <c r="F6766" s="35"/>
      <c r="G6766" s="35"/>
      <c r="H6766" s="35"/>
      <c r="I6766" s="35"/>
      <c r="J6766" s="35"/>
      <c r="O6766" s="35" t="s">
        <v>49</v>
      </c>
      <c r="P6766" s="35"/>
      <c r="Q6766" s="35"/>
      <c r="R6766" s="35"/>
      <c r="S6766" s="35"/>
      <c r="T6766" s="35"/>
      <c r="U6766" s="35"/>
      <c r="V6766" s="35"/>
      <c r="W6766" s="35"/>
      <c r="X6766" s="35"/>
      <c r="Y6766" s="35"/>
      <c r="Z6766" s="35"/>
      <c r="AA6766" s="35"/>
      <c r="AB6766" s="35"/>
      <c r="AC6766" s="35"/>
      <c r="AD6766" s="35"/>
      <c r="AE6766" s="35"/>
      <c r="AF6766" s="35"/>
      <c r="AG6766" s="35"/>
      <c r="AH6766" s="35"/>
      <c r="AI6766" s="35"/>
      <c r="AJ6766" s="35"/>
      <c r="AK6766" s="35"/>
      <c r="AL6766" s="35"/>
      <c r="AM6766" s="35"/>
      <c r="AN6766" s="35"/>
      <c r="AO6766" s="35"/>
      <c r="AP6766" s="35"/>
      <c r="AQ6766" s="35"/>
      <c r="AR6766" s="35"/>
      <c r="AS6766" s="35"/>
      <c r="AT6766" s="35"/>
      <c r="AW6766" s="30">
        <v>0</v>
      </c>
      <c r="AX6766" s="30"/>
      <c r="AY6766" s="30"/>
      <c r="AZ6766" s="30"/>
      <c r="BA6766" s="30"/>
      <c r="BB6766" s="30"/>
      <c r="BC6766" s="30"/>
      <c r="BD6766" s="30"/>
      <c r="BE6766" s="30"/>
      <c r="BF6766" s="30"/>
      <c r="BG6766" s="30">
        <v>0</v>
      </c>
      <c r="BH6766" s="30"/>
      <c r="BI6766" s="30"/>
      <c r="BJ6766" s="30"/>
      <c r="BK6766" s="30"/>
      <c r="BL6766" s="30"/>
      <c r="BM6766" s="30"/>
      <c r="BN6766" s="30"/>
      <c r="BO6766" s="30"/>
      <c r="BP6766" s="30"/>
      <c r="BR6766" s="30">
        <v>0</v>
      </c>
      <c r="BS6766" s="30"/>
      <c r="BT6766" s="30"/>
      <c r="BU6766" s="30"/>
      <c r="BV6766" s="30"/>
      <c r="BW6766" s="30"/>
      <c r="BX6766" s="30"/>
      <c r="BY6766" s="30"/>
      <c r="BZ6766" s="30"/>
      <c r="CA6766" s="30"/>
    </row>
    <row r="6767" spans="1:108" ht="9" customHeight="1" x14ac:dyDescent="0.2">
      <c r="A6767" s="28"/>
      <c r="B6767" s="35"/>
      <c r="C6767" s="35"/>
      <c r="D6767" s="35"/>
      <c r="E6767" s="35"/>
      <c r="F6767" s="35"/>
      <c r="G6767" s="35"/>
      <c r="H6767" s="35"/>
      <c r="I6767" s="35"/>
      <c r="J6767" s="35"/>
      <c r="O6767" s="35"/>
      <c r="P6767" s="35"/>
      <c r="Q6767" s="35"/>
      <c r="R6767" s="35"/>
      <c r="S6767" s="35"/>
      <c r="T6767" s="35"/>
      <c r="U6767" s="35"/>
      <c r="V6767" s="35"/>
      <c r="W6767" s="35"/>
      <c r="X6767" s="35"/>
      <c r="Y6767" s="35"/>
      <c r="Z6767" s="35"/>
      <c r="AA6767" s="35"/>
      <c r="AB6767" s="35"/>
      <c r="AC6767" s="35"/>
      <c r="AD6767" s="35"/>
      <c r="AE6767" s="35"/>
      <c r="AF6767" s="35"/>
      <c r="AG6767" s="35"/>
      <c r="AH6767" s="35"/>
      <c r="AI6767" s="35"/>
      <c r="AJ6767" s="35"/>
      <c r="AK6767" s="35"/>
      <c r="AL6767" s="35"/>
      <c r="AM6767" s="35"/>
      <c r="AN6767" s="35"/>
      <c r="AO6767" s="35"/>
      <c r="AP6767" s="35"/>
      <c r="AQ6767" s="35"/>
      <c r="AR6767" s="35"/>
      <c r="AS6767" s="35"/>
      <c r="AT6767" s="35"/>
      <c r="AW6767" s="30"/>
      <c r="AX6767" s="30"/>
      <c r="AY6767" s="30"/>
      <c r="AZ6767" s="30"/>
      <c r="BA6767" s="30"/>
      <c r="BB6767" s="30"/>
      <c r="BC6767" s="30"/>
      <c r="BD6767" s="30"/>
      <c r="BE6767" s="30"/>
      <c r="BF6767" s="30"/>
      <c r="BG6767" s="30"/>
      <c r="BH6767" s="30"/>
      <c r="BI6767" s="30"/>
      <c r="BJ6767" s="30"/>
      <c r="BK6767" s="30"/>
      <c r="BL6767" s="30"/>
      <c r="BM6767" s="30"/>
      <c r="BN6767" s="30"/>
      <c r="BO6767" s="30"/>
      <c r="BP6767" s="30"/>
      <c r="BR6767" s="30"/>
      <c r="BS6767" s="30"/>
      <c r="BT6767" s="30"/>
      <c r="BU6767" s="30"/>
      <c r="BV6767" s="30"/>
      <c r="BW6767" s="30"/>
      <c r="BX6767" s="30"/>
      <c r="BY6767" s="30"/>
      <c r="BZ6767" s="30"/>
      <c r="CA6767" s="30"/>
    </row>
    <row r="6768" spans="1:108" ht="6" customHeight="1" x14ac:dyDescent="0.2">
      <c r="A6768" s="28"/>
    </row>
    <row r="6769" spans="1:108" ht="15" customHeight="1" x14ac:dyDescent="0.2">
      <c r="A6769" s="41"/>
      <c r="B6769" s="35" t="s">
        <v>390</v>
      </c>
      <c r="C6769" s="35"/>
      <c r="D6769" s="35" t="s">
        <v>50</v>
      </c>
      <c r="E6769" s="35"/>
      <c r="F6769" s="35"/>
      <c r="G6769" s="35"/>
      <c r="H6769" s="35"/>
      <c r="I6769" s="35"/>
      <c r="J6769" s="35"/>
      <c r="O6769" s="35" t="s">
        <v>393</v>
      </c>
      <c r="P6769" s="35"/>
      <c r="Q6769" s="35"/>
      <c r="R6769" s="35"/>
      <c r="S6769" s="35"/>
      <c r="T6769" s="35"/>
      <c r="U6769" s="35"/>
      <c r="V6769" s="35"/>
      <c r="W6769" s="35"/>
      <c r="X6769" s="35"/>
      <c r="Y6769" s="35"/>
      <c r="Z6769" s="35"/>
      <c r="AA6769" s="35"/>
      <c r="AB6769" s="35"/>
      <c r="AC6769" s="35"/>
      <c r="AD6769" s="35"/>
      <c r="AE6769" s="35"/>
      <c r="AF6769" s="35"/>
      <c r="AG6769" s="35"/>
      <c r="AH6769" s="35"/>
      <c r="AI6769" s="35"/>
      <c r="AJ6769" s="35"/>
      <c r="AK6769" s="35"/>
      <c r="AL6769" s="35"/>
      <c r="AM6769" s="35"/>
      <c r="AN6769" s="35"/>
      <c r="AO6769" s="35"/>
      <c r="AP6769" s="35"/>
      <c r="AQ6769" s="35"/>
      <c r="AR6769" s="35"/>
      <c r="AS6769" s="35"/>
      <c r="AT6769" s="35"/>
      <c r="AW6769" s="30">
        <v>-1693.8</v>
      </c>
      <c r="AX6769" s="30"/>
      <c r="AY6769" s="30"/>
      <c r="AZ6769" s="30"/>
      <c r="BA6769" s="30"/>
      <c r="BB6769" s="30"/>
      <c r="BC6769" s="30"/>
      <c r="BD6769" s="30"/>
      <c r="BE6769" s="30"/>
      <c r="BF6769" s="30"/>
      <c r="BG6769" s="30">
        <v>-2000</v>
      </c>
      <c r="BH6769" s="30"/>
      <c r="BI6769" s="30"/>
      <c r="BJ6769" s="30"/>
      <c r="BK6769" s="30"/>
      <c r="BL6769" s="30"/>
      <c r="BM6769" s="30"/>
      <c r="BN6769" s="30"/>
      <c r="BO6769" s="30"/>
      <c r="BP6769" s="30"/>
      <c r="BR6769" s="30">
        <v>306.2</v>
      </c>
      <c r="BS6769" s="30"/>
      <c r="BT6769" s="30"/>
      <c r="BU6769" s="30"/>
      <c r="BV6769" s="30"/>
      <c r="BW6769" s="30"/>
      <c r="BX6769" s="30"/>
      <c r="BY6769" s="30"/>
      <c r="BZ6769" s="30"/>
      <c r="CA6769" s="30"/>
    </row>
    <row r="6770" spans="1:108" ht="7.5" customHeight="1" x14ac:dyDescent="0.2">
      <c r="A6770" s="41"/>
    </row>
    <row r="6771" spans="1:108" ht="13.5" customHeight="1" x14ac:dyDescent="0.2">
      <c r="A6771" s="41"/>
      <c r="B6771" s="29" t="s">
        <v>394</v>
      </c>
      <c r="C6771" s="29"/>
      <c r="D6771" s="29"/>
      <c r="E6771" s="29"/>
      <c r="F6771" s="29"/>
      <c r="G6771" s="29"/>
      <c r="H6771" s="29"/>
      <c r="I6771" s="29"/>
      <c r="J6771" s="29"/>
      <c r="K6771" s="29"/>
      <c r="L6771" s="29"/>
      <c r="M6771" s="29"/>
      <c r="N6771" s="29"/>
      <c r="O6771" s="29"/>
      <c r="P6771" s="29"/>
      <c r="Q6771" s="29"/>
      <c r="R6771" s="29"/>
      <c r="S6771" s="29"/>
      <c r="T6771" s="29"/>
      <c r="U6771" s="29"/>
      <c r="V6771" s="29"/>
      <c r="W6771" s="29"/>
      <c r="X6771" s="29"/>
      <c r="Y6771" s="29"/>
      <c r="Z6771" s="29"/>
      <c r="AA6771" s="29"/>
      <c r="AB6771" s="29"/>
      <c r="AC6771" s="29"/>
      <c r="AD6771" s="29"/>
      <c r="AE6771" s="29"/>
      <c r="AF6771" s="29"/>
      <c r="AG6771" s="29"/>
      <c r="AH6771" s="29"/>
      <c r="AI6771" s="29"/>
      <c r="AJ6771" s="29"/>
      <c r="AK6771" s="29"/>
      <c r="AL6771" s="29"/>
      <c r="AM6771" s="29"/>
      <c r="AN6771" s="29"/>
      <c r="AO6771" s="29"/>
      <c r="AP6771" s="29"/>
      <c r="AQ6771" s="29"/>
      <c r="AR6771" s="29"/>
      <c r="AS6771" s="29"/>
      <c r="AT6771" s="29"/>
      <c r="AU6771" s="29"/>
      <c r="AV6771" s="29"/>
    </row>
    <row r="6772" spans="1:108" ht="6" customHeight="1" x14ac:dyDescent="0.2">
      <c r="A6772" s="41"/>
    </row>
    <row r="6773" spans="1:108" ht="13.5" customHeight="1" x14ac:dyDescent="0.2">
      <c r="A6773" s="28"/>
      <c r="B6773" s="35" t="s">
        <v>29</v>
      </c>
      <c r="C6773" s="35"/>
      <c r="D6773" s="35" t="s">
        <v>79</v>
      </c>
      <c r="E6773" s="35"/>
      <c r="F6773" s="35"/>
      <c r="G6773" s="35"/>
      <c r="H6773" s="35"/>
      <c r="I6773" s="35"/>
      <c r="J6773" s="35"/>
      <c r="O6773" s="35" t="s">
        <v>80</v>
      </c>
      <c r="P6773" s="35"/>
      <c r="Q6773" s="35"/>
      <c r="R6773" s="35"/>
      <c r="S6773" s="35"/>
      <c r="T6773" s="35"/>
      <c r="U6773" s="35"/>
      <c r="V6773" s="35"/>
      <c r="W6773" s="35"/>
      <c r="X6773" s="35"/>
      <c r="Y6773" s="35"/>
      <c r="Z6773" s="35"/>
      <c r="AA6773" s="35"/>
      <c r="AB6773" s="35"/>
      <c r="AC6773" s="35"/>
      <c r="AD6773" s="35"/>
      <c r="AE6773" s="35"/>
      <c r="AF6773" s="35"/>
      <c r="AG6773" s="35"/>
      <c r="AH6773" s="35"/>
      <c r="AI6773" s="35"/>
      <c r="AJ6773" s="35"/>
      <c r="AK6773" s="35"/>
      <c r="AL6773" s="35"/>
      <c r="AM6773" s="35"/>
      <c r="AN6773" s="35"/>
      <c r="AO6773" s="35"/>
      <c r="AP6773" s="35"/>
      <c r="AQ6773" s="35"/>
      <c r="AR6773" s="35"/>
      <c r="AS6773" s="35"/>
      <c r="AT6773" s="35"/>
      <c r="CC6773" s="30">
        <v>0</v>
      </c>
      <c r="CD6773" s="30"/>
      <c r="CE6773" s="30"/>
      <c r="CF6773" s="30"/>
      <c r="CG6773" s="30"/>
      <c r="CH6773" s="30"/>
      <c r="CI6773" s="30"/>
      <c r="CJ6773" s="30"/>
      <c r="CK6773" s="30"/>
      <c r="CN6773" s="30">
        <v>0</v>
      </c>
      <c r="CO6773" s="30"/>
      <c r="CP6773" s="30"/>
      <c r="CQ6773" s="30"/>
      <c r="CR6773" s="30"/>
      <c r="CS6773" s="30"/>
      <c r="CT6773" s="30"/>
      <c r="CU6773" s="30"/>
      <c r="CW6773" s="30">
        <v>0</v>
      </c>
      <c r="CX6773" s="30"/>
      <c r="CY6773" s="30"/>
      <c r="CZ6773" s="30"/>
      <c r="DA6773" s="30"/>
      <c r="DB6773" s="30"/>
      <c r="DC6773" s="30"/>
      <c r="DD6773" s="30"/>
    </row>
    <row r="6774" spans="1:108" ht="6" customHeight="1" x14ac:dyDescent="0.2">
      <c r="A6774" s="28"/>
    </row>
    <row r="6775" spans="1:108" ht="13.5" customHeight="1" x14ac:dyDescent="0.2">
      <c r="A6775" s="28"/>
      <c r="B6775" s="35" t="s">
        <v>29</v>
      </c>
      <c r="C6775" s="35"/>
      <c r="D6775" s="35" t="s">
        <v>87</v>
      </c>
      <c r="E6775" s="35"/>
      <c r="F6775" s="35"/>
      <c r="G6775" s="35"/>
      <c r="H6775" s="35"/>
      <c r="I6775" s="35"/>
      <c r="J6775" s="35"/>
      <c r="O6775" s="35" t="s">
        <v>88</v>
      </c>
      <c r="P6775" s="35"/>
      <c r="Q6775" s="35"/>
      <c r="R6775" s="35"/>
      <c r="S6775" s="35"/>
      <c r="T6775" s="35"/>
      <c r="U6775" s="35"/>
      <c r="V6775" s="35"/>
      <c r="W6775" s="35"/>
      <c r="X6775" s="35"/>
      <c r="Y6775" s="35"/>
      <c r="Z6775" s="35"/>
      <c r="AA6775" s="35"/>
      <c r="AB6775" s="35"/>
      <c r="AC6775" s="35"/>
      <c r="AD6775" s="35"/>
      <c r="AE6775" s="35"/>
      <c r="AF6775" s="35"/>
      <c r="AG6775" s="35"/>
      <c r="AH6775" s="35"/>
      <c r="AI6775" s="35"/>
      <c r="AJ6775" s="35"/>
      <c r="AK6775" s="35"/>
      <c r="AL6775" s="35"/>
      <c r="AM6775" s="35"/>
      <c r="AN6775" s="35"/>
      <c r="AO6775" s="35"/>
      <c r="AP6775" s="35"/>
      <c r="AQ6775" s="35"/>
      <c r="AR6775" s="35"/>
      <c r="AS6775" s="35"/>
      <c r="AT6775" s="35"/>
      <c r="CC6775" s="30">
        <v>0</v>
      </c>
      <c r="CD6775" s="30"/>
      <c r="CE6775" s="30"/>
      <c r="CF6775" s="30"/>
      <c r="CG6775" s="30"/>
      <c r="CH6775" s="30"/>
      <c r="CI6775" s="30"/>
      <c r="CJ6775" s="30"/>
      <c r="CK6775" s="30"/>
      <c r="CN6775" s="30">
        <v>0</v>
      </c>
      <c r="CO6775" s="30"/>
      <c r="CP6775" s="30"/>
      <c r="CQ6775" s="30"/>
      <c r="CR6775" s="30"/>
      <c r="CS6775" s="30"/>
      <c r="CT6775" s="30"/>
      <c r="CU6775" s="30"/>
      <c r="CW6775" s="30">
        <v>0</v>
      </c>
      <c r="CX6775" s="30"/>
      <c r="CY6775" s="30"/>
      <c r="CZ6775" s="30"/>
      <c r="DA6775" s="30"/>
      <c r="DB6775" s="30"/>
      <c r="DC6775" s="30"/>
      <c r="DD6775" s="30"/>
    </row>
    <row r="6776" spans="1:108" ht="6" customHeight="1" x14ac:dyDescent="0.2">
      <c r="A6776" s="28"/>
    </row>
    <row r="6777" spans="1:108" ht="13.5" customHeight="1" x14ac:dyDescent="0.2">
      <c r="A6777" s="41"/>
      <c r="B6777" s="35" t="s">
        <v>390</v>
      </c>
      <c r="C6777" s="35"/>
      <c r="D6777" s="35" t="s">
        <v>89</v>
      </c>
      <c r="E6777" s="35"/>
      <c r="F6777" s="35"/>
      <c r="G6777" s="35"/>
      <c r="H6777" s="35"/>
      <c r="I6777" s="35"/>
      <c r="J6777" s="35"/>
      <c r="O6777" s="35" t="s">
        <v>90</v>
      </c>
      <c r="P6777" s="35"/>
      <c r="Q6777" s="35"/>
      <c r="R6777" s="35"/>
      <c r="S6777" s="35"/>
      <c r="T6777" s="35"/>
      <c r="U6777" s="35"/>
      <c r="V6777" s="35"/>
      <c r="W6777" s="35"/>
      <c r="X6777" s="35"/>
      <c r="Y6777" s="35"/>
      <c r="Z6777" s="35"/>
      <c r="AA6777" s="35"/>
      <c r="AB6777" s="35"/>
      <c r="AC6777" s="35"/>
      <c r="AD6777" s="35"/>
      <c r="AE6777" s="35"/>
      <c r="AF6777" s="35"/>
      <c r="AG6777" s="35"/>
      <c r="AH6777" s="35"/>
      <c r="AI6777" s="35"/>
      <c r="AJ6777" s="35"/>
      <c r="AK6777" s="35"/>
      <c r="AL6777" s="35"/>
      <c r="AM6777" s="35"/>
      <c r="AN6777" s="35"/>
      <c r="AO6777" s="35"/>
      <c r="AP6777" s="35"/>
      <c r="AQ6777" s="35"/>
      <c r="AR6777" s="35"/>
      <c r="AS6777" s="35"/>
      <c r="AT6777" s="35"/>
      <c r="CC6777" s="30">
        <v>0</v>
      </c>
      <c r="CD6777" s="30"/>
      <c r="CE6777" s="30"/>
      <c r="CF6777" s="30"/>
      <c r="CG6777" s="30"/>
      <c r="CH6777" s="30"/>
      <c r="CI6777" s="30"/>
      <c r="CJ6777" s="30"/>
      <c r="CK6777" s="30"/>
      <c r="CN6777" s="30">
        <v>0</v>
      </c>
      <c r="CO6777" s="30"/>
      <c r="CP6777" s="30"/>
      <c r="CQ6777" s="30"/>
      <c r="CR6777" s="30"/>
      <c r="CS6777" s="30"/>
      <c r="CT6777" s="30"/>
      <c r="CU6777" s="30"/>
      <c r="CW6777" s="30">
        <v>0</v>
      </c>
      <c r="CX6777" s="30"/>
      <c r="CY6777" s="30"/>
      <c r="CZ6777" s="30"/>
      <c r="DA6777" s="30"/>
      <c r="DB6777" s="30"/>
      <c r="DC6777" s="30"/>
      <c r="DD6777" s="30"/>
    </row>
    <row r="6778" spans="1:108" ht="6" customHeight="1" x14ac:dyDescent="0.2">
      <c r="A6778" s="41"/>
    </row>
    <row r="6779" spans="1:108" ht="15" customHeight="1" x14ac:dyDescent="0.2">
      <c r="A6779" s="41"/>
      <c r="B6779" s="35" t="s">
        <v>390</v>
      </c>
      <c r="C6779" s="35"/>
      <c r="D6779" s="35" t="s">
        <v>91</v>
      </c>
      <c r="E6779" s="35"/>
      <c r="F6779" s="35"/>
      <c r="G6779" s="35"/>
      <c r="H6779" s="35"/>
      <c r="I6779" s="35"/>
      <c r="J6779" s="35"/>
      <c r="O6779" s="29" t="s">
        <v>92</v>
      </c>
      <c r="P6779" s="29"/>
      <c r="Q6779" s="29"/>
      <c r="R6779" s="29"/>
      <c r="S6779" s="29"/>
      <c r="T6779" s="29"/>
      <c r="U6779" s="29"/>
      <c r="V6779" s="29"/>
      <c r="W6779" s="29"/>
      <c r="X6779" s="29"/>
      <c r="Y6779" s="29"/>
      <c r="Z6779" s="29"/>
      <c r="AA6779" s="29"/>
      <c r="AB6779" s="29"/>
      <c r="AC6779" s="29"/>
      <c r="AD6779" s="29"/>
      <c r="AE6779" s="29"/>
      <c r="AF6779" s="29"/>
      <c r="AG6779" s="29"/>
      <c r="AH6779" s="29"/>
      <c r="AI6779" s="29"/>
      <c r="AJ6779" s="29"/>
      <c r="AK6779" s="29"/>
      <c r="AL6779" s="29"/>
      <c r="AM6779" s="29"/>
      <c r="AN6779" s="29"/>
      <c r="AO6779" s="29"/>
      <c r="AP6779" s="29"/>
      <c r="AQ6779" s="29"/>
      <c r="AR6779" s="29"/>
      <c r="AS6779" s="29"/>
      <c r="AT6779" s="29"/>
      <c r="CC6779" s="30">
        <v>-2593.8000000000002</v>
      </c>
      <c r="CD6779" s="30"/>
      <c r="CE6779" s="30"/>
      <c r="CF6779" s="30"/>
      <c r="CG6779" s="30"/>
      <c r="CH6779" s="30"/>
      <c r="CI6779" s="30"/>
      <c r="CJ6779" s="30"/>
      <c r="CK6779" s="30"/>
      <c r="CN6779" s="30">
        <v>-2000</v>
      </c>
      <c r="CO6779" s="30"/>
      <c r="CP6779" s="30"/>
      <c r="CQ6779" s="30"/>
      <c r="CR6779" s="30"/>
      <c r="CS6779" s="30"/>
      <c r="CT6779" s="30"/>
      <c r="CU6779" s="30"/>
      <c r="CW6779" s="30">
        <v>-593.79999999999995</v>
      </c>
      <c r="CX6779" s="30"/>
      <c r="CY6779" s="30"/>
      <c r="CZ6779" s="30"/>
      <c r="DA6779" s="30"/>
      <c r="DB6779" s="30"/>
      <c r="DC6779" s="30"/>
      <c r="DD6779" s="30"/>
    </row>
    <row r="6780" spans="1:108" ht="7.5" customHeight="1" x14ac:dyDescent="0.2">
      <c r="A6780" s="41"/>
    </row>
    <row r="6781" spans="1:108" ht="13.5" customHeight="1" x14ac:dyDescent="0.2">
      <c r="A6781" s="41"/>
      <c r="B6781" s="29" t="s">
        <v>395</v>
      </c>
      <c r="C6781" s="29"/>
      <c r="D6781" s="29"/>
      <c r="E6781" s="29"/>
      <c r="F6781" s="29"/>
      <c r="G6781" s="29"/>
      <c r="H6781" s="29"/>
      <c r="I6781" s="29"/>
      <c r="J6781" s="29"/>
      <c r="K6781" s="29"/>
      <c r="L6781" s="29"/>
      <c r="M6781" s="29"/>
      <c r="N6781" s="29"/>
      <c r="O6781" s="29"/>
      <c r="P6781" s="29"/>
      <c r="Q6781" s="29"/>
      <c r="R6781" s="29"/>
      <c r="S6781" s="29"/>
      <c r="T6781" s="29"/>
      <c r="U6781" s="29"/>
      <c r="V6781" s="29"/>
      <c r="W6781" s="29"/>
      <c r="X6781" s="29"/>
      <c r="Y6781" s="29"/>
      <c r="Z6781" s="29"/>
      <c r="AA6781" s="29"/>
      <c r="AB6781" s="29"/>
      <c r="AC6781" s="29"/>
      <c r="AD6781" s="29"/>
      <c r="AE6781" s="29"/>
      <c r="AF6781" s="29"/>
      <c r="AG6781" s="29"/>
      <c r="AH6781" s="29"/>
      <c r="AI6781" s="29"/>
      <c r="AJ6781" s="29"/>
      <c r="AK6781" s="29"/>
      <c r="AL6781" s="29"/>
      <c r="AM6781" s="29"/>
      <c r="AN6781" s="29"/>
      <c r="AO6781" s="29"/>
      <c r="AP6781" s="29"/>
      <c r="AQ6781" s="29"/>
      <c r="AR6781" s="29"/>
      <c r="AS6781" s="29"/>
      <c r="AT6781" s="29"/>
      <c r="AU6781" s="29"/>
      <c r="AV6781" s="29"/>
    </row>
    <row r="6782" spans="1:108" ht="6" customHeight="1" x14ac:dyDescent="0.2">
      <c r="A6782" s="41"/>
    </row>
    <row r="6783" spans="1:108" ht="13.5" customHeight="1" x14ac:dyDescent="0.2">
      <c r="A6783" s="28"/>
      <c r="B6783" s="35" t="s">
        <v>29</v>
      </c>
      <c r="C6783" s="35"/>
      <c r="D6783" s="35" t="s">
        <v>99</v>
      </c>
      <c r="E6783" s="35"/>
      <c r="F6783" s="35"/>
      <c r="G6783" s="35"/>
      <c r="H6783" s="35"/>
      <c r="I6783" s="35"/>
      <c r="J6783" s="35"/>
      <c r="O6783" s="35" t="s">
        <v>100</v>
      </c>
      <c r="P6783" s="35"/>
      <c r="Q6783" s="35"/>
      <c r="R6783" s="35"/>
      <c r="S6783" s="35"/>
      <c r="T6783" s="35"/>
      <c r="U6783" s="35"/>
      <c r="V6783" s="35"/>
      <c r="W6783" s="35"/>
      <c r="X6783" s="35"/>
      <c r="Y6783" s="35"/>
      <c r="Z6783" s="35"/>
      <c r="AA6783" s="35"/>
      <c r="AB6783" s="35"/>
      <c r="AC6783" s="35"/>
      <c r="AD6783" s="35"/>
      <c r="AE6783" s="35"/>
      <c r="AF6783" s="35"/>
      <c r="AG6783" s="35"/>
      <c r="AH6783" s="35"/>
      <c r="AI6783" s="35"/>
      <c r="AJ6783" s="35"/>
      <c r="AK6783" s="35"/>
      <c r="AL6783" s="35"/>
      <c r="AM6783" s="35"/>
      <c r="AN6783" s="35"/>
      <c r="AO6783" s="35"/>
      <c r="AP6783" s="35"/>
      <c r="AQ6783" s="35"/>
      <c r="AR6783" s="35"/>
      <c r="AS6783" s="35"/>
      <c r="AT6783" s="35"/>
      <c r="CC6783" s="30">
        <v>0</v>
      </c>
      <c r="CD6783" s="30"/>
      <c r="CE6783" s="30"/>
      <c r="CF6783" s="30"/>
      <c r="CG6783" s="30"/>
      <c r="CH6783" s="30"/>
      <c r="CI6783" s="30"/>
      <c r="CJ6783" s="30"/>
      <c r="CK6783" s="30"/>
      <c r="CN6783" s="30">
        <v>0</v>
      </c>
      <c r="CO6783" s="30"/>
      <c r="CP6783" s="30"/>
      <c r="CQ6783" s="30"/>
      <c r="CR6783" s="30"/>
      <c r="CS6783" s="30"/>
      <c r="CT6783" s="30"/>
      <c r="CU6783" s="30"/>
      <c r="CW6783" s="30">
        <v>0</v>
      </c>
      <c r="CX6783" s="30"/>
      <c r="CY6783" s="30"/>
      <c r="CZ6783" s="30"/>
      <c r="DA6783" s="30"/>
      <c r="DB6783" s="30"/>
      <c r="DC6783" s="30"/>
      <c r="DD6783" s="30"/>
    </row>
    <row r="6784" spans="1:108" ht="6" customHeight="1" x14ac:dyDescent="0.2">
      <c r="A6784" s="28"/>
    </row>
    <row r="6785" spans="1:109" ht="13.5" customHeight="1" x14ac:dyDescent="0.2">
      <c r="A6785" s="28"/>
      <c r="B6785" s="35" t="s">
        <v>29</v>
      </c>
      <c r="C6785" s="35"/>
      <c r="D6785" s="35" t="s">
        <v>107</v>
      </c>
      <c r="E6785" s="35"/>
      <c r="F6785" s="35"/>
      <c r="G6785" s="35"/>
      <c r="H6785" s="35"/>
      <c r="I6785" s="35"/>
      <c r="J6785" s="35"/>
      <c r="O6785" s="35" t="s">
        <v>108</v>
      </c>
      <c r="P6785" s="35"/>
      <c r="Q6785" s="35"/>
      <c r="R6785" s="35"/>
      <c r="S6785" s="35"/>
      <c r="T6785" s="35"/>
      <c r="U6785" s="35"/>
      <c r="V6785" s="35"/>
      <c r="W6785" s="35"/>
      <c r="X6785" s="35"/>
      <c r="Y6785" s="35"/>
      <c r="Z6785" s="35"/>
      <c r="AA6785" s="35"/>
      <c r="AB6785" s="35"/>
      <c r="AC6785" s="35"/>
      <c r="AD6785" s="35"/>
      <c r="AE6785" s="35"/>
      <c r="AF6785" s="35"/>
      <c r="AG6785" s="35"/>
      <c r="AH6785" s="35"/>
      <c r="AI6785" s="35"/>
      <c r="AJ6785" s="35"/>
      <c r="AK6785" s="35"/>
      <c r="AL6785" s="35"/>
      <c r="AM6785" s="35"/>
      <c r="AN6785" s="35"/>
      <c r="AO6785" s="35"/>
      <c r="AP6785" s="35"/>
      <c r="AQ6785" s="35"/>
      <c r="AR6785" s="35"/>
      <c r="AS6785" s="35"/>
      <c r="AT6785" s="35"/>
      <c r="CC6785" s="30">
        <v>0</v>
      </c>
      <c r="CD6785" s="30"/>
      <c r="CE6785" s="30"/>
      <c r="CF6785" s="30"/>
      <c r="CG6785" s="30"/>
      <c r="CH6785" s="30"/>
      <c r="CI6785" s="30"/>
      <c r="CJ6785" s="30"/>
      <c r="CK6785" s="30"/>
      <c r="CN6785" s="30">
        <v>0</v>
      </c>
      <c r="CO6785" s="30"/>
      <c r="CP6785" s="30"/>
      <c r="CQ6785" s="30"/>
      <c r="CR6785" s="30"/>
      <c r="CS6785" s="30"/>
      <c r="CT6785" s="30"/>
      <c r="CU6785" s="30"/>
      <c r="CW6785" s="30">
        <v>0</v>
      </c>
      <c r="CX6785" s="30"/>
      <c r="CY6785" s="30"/>
      <c r="CZ6785" s="30"/>
      <c r="DA6785" s="30"/>
      <c r="DB6785" s="30"/>
      <c r="DC6785" s="30"/>
      <c r="DD6785" s="30"/>
    </row>
    <row r="6786" spans="1:109" ht="6" customHeight="1" x14ac:dyDescent="0.2">
      <c r="A6786" s="28"/>
    </row>
    <row r="6787" spans="1:109" ht="13.5" customHeight="1" x14ac:dyDescent="0.2">
      <c r="A6787" s="41"/>
      <c r="B6787" s="35" t="s">
        <v>390</v>
      </c>
      <c r="C6787" s="35"/>
      <c r="D6787" s="35" t="s">
        <v>109</v>
      </c>
      <c r="E6787" s="35"/>
      <c r="F6787" s="35"/>
      <c r="G6787" s="35"/>
      <c r="H6787" s="35"/>
      <c r="I6787" s="35"/>
      <c r="J6787" s="35"/>
      <c r="O6787" s="35" t="s">
        <v>110</v>
      </c>
      <c r="P6787" s="35"/>
      <c r="Q6787" s="35"/>
      <c r="R6787" s="35"/>
      <c r="S6787" s="35"/>
      <c r="T6787" s="35"/>
      <c r="U6787" s="35"/>
      <c r="V6787" s="35"/>
      <c r="W6787" s="35"/>
      <c r="X6787" s="35"/>
      <c r="Y6787" s="35"/>
      <c r="Z6787" s="35"/>
      <c r="AA6787" s="35"/>
      <c r="AB6787" s="35"/>
      <c r="AC6787" s="35"/>
      <c r="AD6787" s="35"/>
      <c r="AE6787" s="35"/>
      <c r="AF6787" s="35"/>
      <c r="AG6787" s="35"/>
      <c r="AH6787" s="35"/>
      <c r="AI6787" s="35"/>
      <c r="AJ6787" s="35"/>
      <c r="AK6787" s="35"/>
      <c r="AL6787" s="35"/>
      <c r="AM6787" s="35"/>
      <c r="AN6787" s="35"/>
      <c r="AO6787" s="35"/>
      <c r="AP6787" s="35"/>
      <c r="AQ6787" s="35"/>
      <c r="AR6787" s="35"/>
      <c r="AS6787" s="35"/>
      <c r="AT6787" s="35"/>
      <c r="CC6787" s="30">
        <v>0</v>
      </c>
      <c r="CD6787" s="30"/>
      <c r="CE6787" s="30"/>
      <c r="CF6787" s="30"/>
      <c r="CG6787" s="30"/>
      <c r="CH6787" s="30"/>
      <c r="CI6787" s="30"/>
      <c r="CJ6787" s="30"/>
      <c r="CK6787" s="30"/>
      <c r="CN6787" s="30">
        <v>0</v>
      </c>
      <c r="CO6787" s="30"/>
      <c r="CP6787" s="30"/>
      <c r="CQ6787" s="30"/>
      <c r="CR6787" s="30"/>
      <c r="CS6787" s="30"/>
      <c r="CT6787" s="30"/>
      <c r="CU6787" s="30"/>
      <c r="CW6787" s="30">
        <v>0</v>
      </c>
      <c r="CX6787" s="30"/>
      <c r="CY6787" s="30"/>
      <c r="CZ6787" s="30"/>
      <c r="DA6787" s="30"/>
      <c r="DB6787" s="30"/>
      <c r="DC6787" s="30"/>
      <c r="DD6787" s="30"/>
    </row>
    <row r="6788" spans="1:109" ht="6" customHeight="1" x14ac:dyDescent="0.2">
      <c r="A6788" s="41"/>
    </row>
    <row r="6789" spans="1:109" ht="17.25" customHeight="1" x14ac:dyDescent="0.2">
      <c r="A6789" s="7"/>
      <c r="B6789" s="35" t="s">
        <v>390</v>
      </c>
      <c r="C6789" s="35"/>
      <c r="D6789" s="35" t="s">
        <v>111</v>
      </c>
      <c r="E6789" s="35"/>
      <c r="F6789" s="35"/>
      <c r="G6789" s="35"/>
      <c r="H6789" s="35"/>
      <c r="I6789" s="35"/>
      <c r="J6789" s="35"/>
      <c r="O6789" s="35" t="s">
        <v>112</v>
      </c>
      <c r="P6789" s="35"/>
      <c r="Q6789" s="35"/>
      <c r="R6789" s="35"/>
      <c r="S6789" s="35"/>
      <c r="T6789" s="35"/>
      <c r="U6789" s="35"/>
      <c r="V6789" s="35"/>
      <c r="W6789" s="35"/>
      <c r="X6789" s="35"/>
      <c r="Y6789" s="35"/>
      <c r="Z6789" s="35"/>
      <c r="AA6789" s="35"/>
      <c r="AB6789" s="35"/>
      <c r="AC6789" s="35"/>
      <c r="AD6789" s="35"/>
      <c r="AE6789" s="35"/>
      <c r="AF6789" s="35"/>
      <c r="AG6789" s="35"/>
      <c r="AH6789" s="35"/>
      <c r="AI6789" s="35"/>
      <c r="AJ6789" s="35"/>
      <c r="AK6789" s="35"/>
      <c r="AL6789" s="35"/>
      <c r="AM6789" s="35"/>
      <c r="AN6789" s="35"/>
      <c r="AO6789" s="35"/>
      <c r="AP6789" s="35"/>
      <c r="AQ6789" s="35"/>
      <c r="AR6789" s="35"/>
      <c r="AS6789" s="35"/>
      <c r="AT6789" s="35"/>
      <c r="CC6789" s="30">
        <v>-2593.8000000000002</v>
      </c>
      <c r="CD6789" s="30"/>
      <c r="CE6789" s="30"/>
      <c r="CF6789" s="30"/>
      <c r="CG6789" s="30"/>
      <c r="CH6789" s="30"/>
      <c r="CI6789" s="30"/>
      <c r="CJ6789" s="30"/>
      <c r="CK6789" s="30"/>
      <c r="CN6789" s="30">
        <v>-2000</v>
      </c>
      <c r="CO6789" s="30"/>
      <c r="CP6789" s="30"/>
      <c r="CQ6789" s="30"/>
      <c r="CR6789" s="30"/>
      <c r="CS6789" s="30"/>
      <c r="CT6789" s="30"/>
      <c r="CU6789" s="30"/>
      <c r="CW6789" s="30">
        <v>-593.79999999999995</v>
      </c>
      <c r="CX6789" s="30"/>
      <c r="CY6789" s="30"/>
      <c r="CZ6789" s="30"/>
      <c r="DA6789" s="30"/>
      <c r="DB6789" s="30"/>
      <c r="DC6789" s="30"/>
      <c r="DD6789" s="30"/>
    </row>
    <row r="6790" spans="1:109" ht="2.25" customHeight="1" x14ac:dyDescent="0.2"/>
    <row r="6791" spans="1:109" ht="18.75" customHeight="1" x14ac:dyDescent="0.2">
      <c r="A6791" s="34" t="s">
        <v>918</v>
      </c>
      <c r="B6791" s="34"/>
      <c r="C6791" s="34"/>
      <c r="D6791" s="34"/>
      <c r="E6791" s="34"/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4"/>
      <c r="AI6791" s="34"/>
      <c r="AJ6791" s="34"/>
      <c r="AK6791" s="34"/>
      <c r="AL6791" s="34"/>
      <c r="AM6791" s="34"/>
      <c r="AN6791" s="34"/>
      <c r="AO6791" s="34"/>
      <c r="AP6791" s="34"/>
      <c r="AQ6791" s="34"/>
      <c r="AR6791" s="34"/>
      <c r="AS6791" s="34"/>
      <c r="AT6791" s="34"/>
      <c r="AU6791" s="34"/>
      <c r="AV6791" s="34"/>
      <c r="AW6791" s="34"/>
      <c r="AX6791" s="34"/>
      <c r="AY6791" s="34"/>
      <c r="AZ6791" s="34"/>
      <c r="BA6791" s="34"/>
      <c r="BB6791" s="34"/>
      <c r="BC6791" s="34"/>
      <c r="BD6791" s="34"/>
      <c r="BE6791" s="34"/>
      <c r="BF6791" s="34"/>
      <c r="BG6791" s="34"/>
      <c r="BH6791" s="34"/>
      <c r="BI6791" s="34"/>
      <c r="BJ6791" s="34"/>
      <c r="BK6791" s="34"/>
      <c r="BL6791" s="34"/>
      <c r="BM6791" s="34"/>
      <c r="BN6791" s="34"/>
      <c r="BO6791" s="34"/>
      <c r="BP6791" s="34"/>
      <c r="BQ6791" s="34"/>
      <c r="BR6791" s="34"/>
      <c r="BS6791" s="34"/>
      <c r="BT6791" s="34"/>
      <c r="BU6791" s="34"/>
      <c r="BV6791" s="34"/>
      <c r="BW6791" s="34"/>
      <c r="BX6791" s="34"/>
      <c r="BY6791" s="34"/>
      <c r="BZ6791" s="34"/>
      <c r="CA6791" s="34"/>
      <c r="CB6791" s="34"/>
      <c r="CC6791" s="34"/>
      <c r="CD6791" s="34"/>
      <c r="CE6791" s="34"/>
      <c r="CF6791" s="34"/>
      <c r="CG6791" s="34"/>
      <c r="CH6791" s="34"/>
      <c r="CI6791" s="34"/>
      <c r="CJ6791" s="34"/>
      <c r="CK6791" s="34"/>
      <c r="CL6791" s="34"/>
      <c r="CM6791" s="34"/>
      <c r="CN6791" s="34"/>
      <c r="CO6791" s="34"/>
      <c r="CP6791" s="34"/>
      <c r="CQ6791" s="34"/>
      <c r="CR6791" s="34"/>
      <c r="CS6791" s="34"/>
      <c r="CT6791" s="34"/>
      <c r="CU6791" s="34"/>
      <c r="CV6791" s="34"/>
      <c r="CW6791" s="34"/>
      <c r="CX6791" s="34"/>
      <c r="CY6791" s="34"/>
      <c r="CZ6791" s="34"/>
      <c r="DA6791" s="34"/>
      <c r="DB6791" s="34"/>
      <c r="DC6791" s="34"/>
      <c r="DD6791" s="34"/>
      <c r="DE6791" s="34"/>
    </row>
    <row r="6792" spans="1:109" ht="13.5" customHeight="1" x14ac:dyDescent="0.2"/>
    <row r="6793" spans="1:109" ht="7.5" customHeight="1" x14ac:dyDescent="0.2"/>
    <row r="6794" spans="1:109" ht="17.25" customHeight="1" x14ac:dyDescent="0.2">
      <c r="A6794" s="35" t="s">
        <v>346</v>
      </c>
      <c r="B6794" s="35"/>
      <c r="C6794" s="35"/>
      <c r="G6794" s="35" t="s">
        <v>347</v>
      </c>
      <c r="H6794" s="35"/>
      <c r="J6794" s="40"/>
      <c r="K6794" s="40"/>
      <c r="L6794" s="40"/>
      <c r="M6794" s="40"/>
      <c r="O6794" s="35" t="s">
        <v>348</v>
      </c>
      <c r="P6794" s="35"/>
      <c r="Q6794" s="35"/>
      <c r="R6794" s="35"/>
      <c r="S6794" s="35"/>
      <c r="T6794" s="35"/>
      <c r="U6794" s="35"/>
      <c r="V6794" s="35"/>
      <c r="W6794" s="35"/>
      <c r="X6794" s="35"/>
      <c r="Y6794" s="35"/>
      <c r="Z6794" s="35"/>
      <c r="AA6794" s="35"/>
      <c r="AB6794" s="35"/>
      <c r="AC6794" s="35"/>
      <c r="AD6794" s="35"/>
      <c r="AE6794" s="35"/>
      <c r="AF6794" s="35"/>
      <c r="AG6794" s="35"/>
      <c r="AH6794" s="35"/>
      <c r="AI6794" s="35"/>
      <c r="AJ6794" s="35"/>
      <c r="AK6794" s="35"/>
      <c r="AL6794" s="35"/>
      <c r="AM6794" s="35"/>
      <c r="AN6794" s="35"/>
      <c r="AW6794" s="36" t="s">
        <v>349</v>
      </c>
      <c r="AX6794" s="36"/>
      <c r="AY6794" s="36"/>
      <c r="AZ6794" s="36"/>
      <c r="BA6794" s="36"/>
      <c r="BB6794" s="36"/>
      <c r="BC6794" s="36"/>
      <c r="BD6794" s="36"/>
      <c r="BE6794" s="36"/>
      <c r="BF6794" s="36"/>
      <c r="BG6794" s="36" t="s">
        <v>350</v>
      </c>
      <c r="BH6794" s="36"/>
      <c r="BI6794" s="36"/>
      <c r="BJ6794" s="36"/>
      <c r="BK6794" s="36"/>
      <c r="BL6794" s="36"/>
      <c r="BM6794" s="36"/>
      <c r="BN6794" s="36"/>
      <c r="BO6794" s="36"/>
      <c r="BP6794" s="36"/>
      <c r="BR6794" s="36" t="s">
        <v>21</v>
      </c>
      <c r="BS6794" s="36"/>
      <c r="BT6794" s="36"/>
      <c r="BU6794" s="36"/>
      <c r="BV6794" s="36"/>
      <c r="BW6794" s="36"/>
      <c r="BX6794" s="36"/>
      <c r="BY6794" s="36"/>
      <c r="BZ6794" s="36"/>
      <c r="CA6794" s="36"/>
      <c r="CC6794" s="36" t="s">
        <v>351</v>
      </c>
      <c r="CD6794" s="36"/>
      <c r="CE6794" s="36"/>
      <c r="CF6794" s="36"/>
      <c r="CG6794" s="36"/>
      <c r="CH6794" s="36"/>
      <c r="CI6794" s="36"/>
      <c r="CJ6794" s="36"/>
      <c r="CK6794" s="36"/>
      <c r="CN6794" s="36" t="s">
        <v>352</v>
      </c>
      <c r="CO6794" s="36"/>
      <c r="CP6794" s="36"/>
      <c r="CQ6794" s="36"/>
      <c r="CR6794" s="36"/>
      <c r="CS6794" s="36"/>
      <c r="CT6794" s="36"/>
      <c r="CU6794" s="36"/>
      <c r="CW6794" s="36" t="s">
        <v>21</v>
      </c>
      <c r="CX6794" s="36"/>
      <c r="CY6794" s="36"/>
      <c r="CZ6794" s="36"/>
      <c r="DA6794" s="36"/>
      <c r="DB6794" s="36"/>
      <c r="DC6794" s="36"/>
      <c r="DD6794" s="36"/>
    </row>
    <row r="6795" spans="1:109" ht="7.5" customHeight="1" x14ac:dyDescent="0.2"/>
    <row r="6796" spans="1:109" ht="13.5" customHeight="1" x14ac:dyDescent="0.2">
      <c r="A6796" s="41"/>
      <c r="B6796" s="29" t="s">
        <v>396</v>
      </c>
      <c r="C6796" s="29"/>
      <c r="D6796" s="29"/>
      <c r="E6796" s="29"/>
      <c r="F6796" s="29"/>
      <c r="G6796" s="29"/>
      <c r="H6796" s="29"/>
      <c r="I6796" s="29"/>
      <c r="J6796" s="29"/>
      <c r="K6796" s="29"/>
      <c r="L6796" s="29"/>
      <c r="M6796" s="29"/>
      <c r="N6796" s="29"/>
      <c r="O6796" s="29"/>
      <c r="P6796" s="29"/>
      <c r="Q6796" s="29"/>
      <c r="R6796" s="29"/>
      <c r="S6796" s="29"/>
      <c r="T6796" s="29"/>
      <c r="U6796" s="29"/>
      <c r="V6796" s="29"/>
      <c r="W6796" s="29"/>
      <c r="X6796" s="29"/>
      <c r="Y6796" s="29"/>
      <c r="Z6796" s="29"/>
      <c r="AA6796" s="29"/>
      <c r="AB6796" s="29"/>
      <c r="AC6796" s="29"/>
      <c r="AD6796" s="29"/>
      <c r="AE6796" s="29"/>
      <c r="AF6796" s="29"/>
      <c r="AG6796" s="29"/>
      <c r="AH6796" s="29"/>
      <c r="AI6796" s="29"/>
      <c r="AJ6796" s="29"/>
      <c r="AK6796" s="29"/>
      <c r="AL6796" s="29"/>
      <c r="AM6796" s="29"/>
      <c r="AN6796" s="29"/>
      <c r="AO6796" s="29"/>
      <c r="AP6796" s="29"/>
      <c r="AQ6796" s="29"/>
      <c r="AR6796" s="29"/>
      <c r="AS6796" s="29"/>
      <c r="AT6796" s="29"/>
      <c r="AU6796" s="29"/>
      <c r="AV6796" s="29"/>
    </row>
    <row r="6797" spans="1:109" ht="6" customHeight="1" x14ac:dyDescent="0.2">
      <c r="A6797" s="41"/>
    </row>
    <row r="6798" spans="1:109" ht="4.5" customHeight="1" x14ac:dyDescent="0.2">
      <c r="A6798" s="41"/>
      <c r="B6798" s="35" t="s">
        <v>390</v>
      </c>
      <c r="C6798" s="35"/>
      <c r="D6798" s="35" t="s">
        <v>117</v>
      </c>
      <c r="E6798" s="35"/>
      <c r="F6798" s="35"/>
      <c r="G6798" s="35"/>
      <c r="H6798" s="35"/>
      <c r="I6798" s="35"/>
      <c r="J6798" s="35"/>
      <c r="O6798" s="35" t="s">
        <v>118</v>
      </c>
      <c r="P6798" s="35"/>
      <c r="Q6798" s="35"/>
      <c r="R6798" s="35"/>
      <c r="S6798" s="35"/>
      <c r="T6798" s="35"/>
      <c r="U6798" s="35"/>
      <c r="V6798" s="35"/>
      <c r="W6798" s="35"/>
      <c r="X6798" s="35"/>
      <c r="Y6798" s="35"/>
      <c r="Z6798" s="35"/>
      <c r="AA6798" s="35"/>
      <c r="AB6798" s="35"/>
      <c r="AC6798" s="35"/>
      <c r="AD6798" s="35"/>
      <c r="AE6798" s="35"/>
      <c r="AF6798" s="35"/>
      <c r="AG6798" s="35"/>
      <c r="AH6798" s="35"/>
      <c r="AI6798" s="35"/>
      <c r="AJ6798" s="35"/>
      <c r="AK6798" s="35"/>
      <c r="AL6798" s="35"/>
      <c r="AM6798" s="35"/>
      <c r="AN6798" s="35"/>
      <c r="AO6798" s="35"/>
      <c r="AP6798" s="35"/>
      <c r="AQ6798" s="35"/>
      <c r="AR6798" s="35"/>
      <c r="AS6798" s="35"/>
      <c r="AT6798" s="35"/>
      <c r="CC6798" s="30">
        <v>0</v>
      </c>
      <c r="CD6798" s="30"/>
      <c r="CE6798" s="30"/>
      <c r="CF6798" s="30"/>
      <c r="CG6798" s="30"/>
      <c r="CH6798" s="30"/>
      <c r="CI6798" s="30"/>
      <c r="CJ6798" s="30"/>
      <c r="CK6798" s="30"/>
      <c r="CN6798" s="30">
        <v>0</v>
      </c>
      <c r="CO6798" s="30"/>
      <c r="CP6798" s="30"/>
      <c r="CQ6798" s="30"/>
      <c r="CR6798" s="30"/>
      <c r="CS6798" s="30"/>
      <c r="CT6798" s="30"/>
      <c r="CU6798" s="30"/>
      <c r="CW6798" s="30">
        <v>0</v>
      </c>
      <c r="CX6798" s="30"/>
      <c r="CY6798" s="30"/>
      <c r="CZ6798" s="30"/>
      <c r="DA6798" s="30"/>
      <c r="DB6798" s="30"/>
      <c r="DC6798" s="30"/>
      <c r="DD6798" s="30"/>
    </row>
    <row r="6799" spans="1:109" ht="10.5" customHeight="1" x14ac:dyDescent="0.2">
      <c r="A6799" s="41"/>
      <c r="B6799" s="35"/>
      <c r="C6799" s="35"/>
      <c r="D6799" s="35"/>
      <c r="E6799" s="35"/>
      <c r="F6799" s="35"/>
      <c r="G6799" s="35"/>
      <c r="H6799" s="35"/>
      <c r="I6799" s="35"/>
      <c r="J6799" s="35"/>
      <c r="O6799" s="35"/>
      <c r="P6799" s="35"/>
      <c r="Q6799" s="35"/>
      <c r="R6799" s="35"/>
      <c r="S6799" s="35"/>
      <c r="T6799" s="35"/>
      <c r="U6799" s="35"/>
      <c r="V6799" s="35"/>
      <c r="W6799" s="35"/>
      <c r="X6799" s="35"/>
      <c r="Y6799" s="35"/>
      <c r="Z6799" s="35"/>
      <c r="AA6799" s="35"/>
      <c r="AB6799" s="35"/>
      <c r="AC6799" s="35"/>
      <c r="AD6799" s="35"/>
      <c r="AE6799" s="35"/>
      <c r="AF6799" s="35"/>
      <c r="AG6799" s="35"/>
      <c r="AH6799" s="35"/>
      <c r="AI6799" s="35"/>
      <c r="AJ6799" s="35"/>
      <c r="AK6799" s="35"/>
      <c r="AL6799" s="35"/>
      <c r="AM6799" s="35"/>
      <c r="AN6799" s="35"/>
      <c r="AO6799" s="35"/>
      <c r="AP6799" s="35"/>
      <c r="AQ6799" s="35"/>
      <c r="AR6799" s="35"/>
      <c r="AS6799" s="35"/>
      <c r="AT6799" s="35"/>
      <c r="CC6799" s="30"/>
      <c r="CD6799" s="30"/>
      <c r="CE6799" s="30"/>
      <c r="CF6799" s="30"/>
      <c r="CG6799" s="30"/>
      <c r="CH6799" s="30"/>
      <c r="CI6799" s="30"/>
      <c r="CJ6799" s="30"/>
      <c r="CK6799" s="30"/>
      <c r="CN6799" s="30"/>
      <c r="CO6799" s="30"/>
      <c r="CP6799" s="30"/>
      <c r="CQ6799" s="30"/>
      <c r="CR6799" s="30"/>
      <c r="CS6799" s="30"/>
      <c r="CT6799" s="30"/>
      <c r="CU6799" s="30"/>
      <c r="CW6799" s="30"/>
      <c r="CX6799" s="30"/>
      <c r="CY6799" s="30"/>
      <c r="CZ6799" s="30"/>
      <c r="DA6799" s="30"/>
      <c r="DB6799" s="30"/>
      <c r="DC6799" s="30"/>
      <c r="DD6799" s="30"/>
    </row>
    <row r="6800" spans="1:109" ht="4.5" customHeight="1" x14ac:dyDescent="0.2">
      <c r="A6800" s="41"/>
    </row>
    <row r="6801" spans="1:109" ht="6.75" customHeight="1" x14ac:dyDescent="0.2"/>
    <row r="6802" spans="1:109" ht="4.5" customHeight="1" x14ac:dyDescent="0.2">
      <c r="A6802" s="70"/>
      <c r="B6802" s="70"/>
      <c r="C6802" s="70"/>
      <c r="D6802" s="70"/>
      <c r="E6802" s="70"/>
      <c r="F6802" s="70"/>
      <c r="G6802" s="70"/>
      <c r="H6802" s="70"/>
      <c r="I6802" s="70"/>
      <c r="J6802" s="70"/>
      <c r="K6802" s="70"/>
      <c r="L6802" s="70"/>
      <c r="M6802" s="70"/>
      <c r="N6802" s="70"/>
      <c r="O6802" s="70"/>
      <c r="P6802" s="70"/>
      <c r="Q6802" s="70"/>
      <c r="R6802" s="70"/>
      <c r="S6802" s="70"/>
      <c r="T6802" s="70"/>
      <c r="U6802" s="70"/>
      <c r="V6802" s="70"/>
      <c r="W6802" s="70"/>
      <c r="X6802" s="70"/>
      <c r="Y6802" s="70"/>
      <c r="Z6802" s="70"/>
      <c r="AA6802" s="70"/>
      <c r="AB6802" s="70"/>
      <c r="AC6802" s="70"/>
      <c r="AD6802" s="70"/>
      <c r="AE6802" s="70"/>
      <c r="AF6802" s="70"/>
      <c r="AG6802" s="70"/>
      <c r="AH6802" s="70"/>
      <c r="AI6802" s="70"/>
      <c r="AJ6802" s="70"/>
      <c r="AK6802" s="70"/>
      <c r="AL6802" s="70"/>
      <c r="AM6802" s="70"/>
      <c r="AN6802" s="70"/>
      <c r="AO6802" s="70"/>
      <c r="AP6802" s="70"/>
      <c r="AQ6802" s="70"/>
      <c r="AR6802" s="70"/>
      <c r="AS6802" s="70"/>
      <c r="AT6802" s="70"/>
      <c r="AU6802" s="70"/>
      <c r="AV6802" s="70"/>
      <c r="AW6802" s="70"/>
      <c r="AX6802" s="70"/>
      <c r="AY6802" s="70"/>
      <c r="AZ6802" s="70"/>
      <c r="BA6802" s="70"/>
      <c r="BB6802" s="70"/>
      <c r="BC6802" s="70"/>
      <c r="BD6802" s="70"/>
      <c r="BE6802" s="70"/>
      <c r="BF6802" s="70"/>
      <c r="BG6802" s="70"/>
      <c r="BH6802" s="70"/>
      <c r="BI6802" s="70"/>
      <c r="BJ6802" s="70"/>
      <c r="BK6802" s="70"/>
      <c r="BL6802" s="70"/>
      <c r="BM6802" s="70"/>
      <c r="BN6802" s="70"/>
      <c r="BO6802" s="70"/>
      <c r="BP6802" s="70"/>
      <c r="BQ6802" s="70"/>
      <c r="BR6802" s="70"/>
      <c r="BS6802" s="70"/>
      <c r="BT6802" s="70"/>
      <c r="BU6802" s="70"/>
      <c r="BV6802" s="70"/>
      <c r="BW6802" s="70"/>
      <c r="BX6802" s="70"/>
      <c r="BY6802" s="70"/>
      <c r="BZ6802" s="70"/>
      <c r="CA6802" s="70"/>
      <c r="CB6802" s="70"/>
      <c r="CC6802" s="70"/>
      <c r="CD6802" s="70"/>
      <c r="CE6802" s="70"/>
      <c r="CF6802" s="70"/>
      <c r="CG6802" s="70"/>
      <c r="CH6802" s="70"/>
      <c r="CI6802" s="70"/>
      <c r="CJ6802" s="70"/>
      <c r="CK6802" s="70"/>
      <c r="CL6802" s="70"/>
      <c r="CM6802" s="70"/>
      <c r="CN6802" s="70"/>
      <c r="CO6802" s="70"/>
      <c r="CP6802" s="70"/>
      <c r="CQ6802" s="70"/>
      <c r="CR6802" s="70"/>
      <c r="CS6802" s="70"/>
      <c r="CT6802" s="70"/>
      <c r="CU6802" s="70"/>
      <c r="CV6802" s="70"/>
      <c r="CW6802" s="70"/>
      <c r="CX6802" s="70"/>
      <c r="CY6802" s="70"/>
      <c r="CZ6802" s="70"/>
      <c r="DA6802" s="70"/>
      <c r="DB6802" s="70"/>
      <c r="DC6802" s="70"/>
      <c r="DD6802" s="70"/>
      <c r="DE6802" s="70"/>
    </row>
    <row r="6803" spans="1:109" ht="18.75" customHeight="1" x14ac:dyDescent="0.2">
      <c r="A6803" s="70"/>
      <c r="B6803" s="70"/>
      <c r="C6803" s="70"/>
      <c r="D6803" s="70"/>
      <c r="E6803" s="70"/>
      <c r="F6803" s="70"/>
      <c r="G6803" s="70"/>
      <c r="H6803" s="70"/>
      <c r="I6803" s="70"/>
      <c r="J6803" s="70"/>
      <c r="K6803" s="70"/>
      <c r="L6803" s="70"/>
      <c r="M6803" s="70"/>
      <c r="N6803" s="70"/>
      <c r="O6803" s="70"/>
      <c r="P6803" s="70"/>
      <c r="Q6803" s="70"/>
      <c r="R6803" s="70"/>
      <c r="S6803" s="70"/>
      <c r="T6803" s="70"/>
      <c r="U6803" s="70"/>
      <c r="V6803" s="70"/>
      <c r="W6803" s="70"/>
      <c r="X6803" s="70"/>
      <c r="Y6803" s="70"/>
      <c r="Z6803" s="70"/>
      <c r="AA6803" s="70"/>
      <c r="AB6803" s="70"/>
      <c r="AC6803" s="70"/>
      <c r="AD6803" s="70"/>
      <c r="AE6803" s="70"/>
      <c r="AF6803" s="70"/>
      <c r="AG6803" s="70"/>
      <c r="AH6803" s="70"/>
      <c r="AI6803" s="70"/>
      <c r="AJ6803" s="70"/>
      <c r="AK6803" s="70"/>
      <c r="AL6803" s="70"/>
      <c r="AM6803" s="70"/>
      <c r="AN6803" s="70"/>
      <c r="AO6803" s="70"/>
      <c r="AP6803" s="70"/>
      <c r="AQ6803" s="70"/>
      <c r="AR6803" s="70"/>
      <c r="AS6803" s="70"/>
      <c r="AT6803" s="70"/>
      <c r="AU6803" s="70"/>
      <c r="AV6803" s="70"/>
      <c r="AW6803" s="70"/>
      <c r="AX6803" s="70"/>
      <c r="AY6803" s="70"/>
      <c r="AZ6803" s="70"/>
      <c r="BA6803" s="70"/>
      <c r="BB6803" s="70"/>
      <c r="BC6803" s="70"/>
      <c r="BD6803" s="70"/>
      <c r="BE6803" s="70"/>
      <c r="BF6803" s="70"/>
      <c r="BG6803" s="70"/>
      <c r="BH6803" s="70"/>
      <c r="BI6803" s="70"/>
      <c r="BJ6803" s="70"/>
      <c r="BK6803" s="70"/>
      <c r="BL6803" s="70"/>
      <c r="BM6803" s="70"/>
      <c r="BN6803" s="70"/>
      <c r="BO6803" s="70"/>
      <c r="BP6803" s="70"/>
      <c r="BQ6803" s="70"/>
      <c r="BR6803" s="70"/>
      <c r="BS6803" s="70"/>
      <c r="BT6803" s="70"/>
      <c r="BU6803" s="70"/>
      <c r="BV6803" s="70"/>
      <c r="BW6803" s="70"/>
      <c r="BX6803" s="70"/>
      <c r="BY6803" s="70"/>
      <c r="BZ6803" s="70"/>
      <c r="CA6803" s="70"/>
      <c r="CB6803" s="70"/>
      <c r="CC6803" s="70"/>
      <c r="CD6803" s="70"/>
      <c r="CE6803" s="70"/>
      <c r="CF6803" s="70"/>
      <c r="CG6803" s="70"/>
      <c r="CH6803" s="70"/>
      <c r="CI6803" s="70"/>
      <c r="CJ6803" s="70"/>
      <c r="CK6803" s="70"/>
      <c r="CL6803" s="70"/>
      <c r="CM6803" s="70"/>
      <c r="CN6803" s="70"/>
      <c r="CO6803" s="70"/>
      <c r="CP6803" s="70"/>
      <c r="CQ6803" s="70"/>
      <c r="CR6803" s="70"/>
      <c r="CS6803" s="70"/>
      <c r="CT6803" s="70"/>
      <c r="CU6803" s="70"/>
      <c r="CV6803" s="70"/>
      <c r="CW6803" s="70"/>
      <c r="CX6803" s="70"/>
      <c r="CY6803" s="70"/>
      <c r="CZ6803" s="70"/>
      <c r="DA6803" s="70"/>
      <c r="DB6803" s="70"/>
      <c r="DC6803" s="70"/>
      <c r="DD6803" s="70"/>
      <c r="DE6803" s="70"/>
    </row>
    <row r="6804" spans="1:109" ht="13.5" customHeight="1" x14ac:dyDescent="0.2">
      <c r="A6804" s="61" t="s">
        <v>346</v>
      </c>
      <c r="B6804" s="61"/>
      <c r="C6804" s="61"/>
      <c r="E6804" s="61" t="s">
        <v>921</v>
      </c>
      <c r="F6804" s="61"/>
      <c r="G6804" s="61"/>
      <c r="H6804" s="61"/>
      <c r="I6804" s="61"/>
      <c r="J6804" s="61"/>
      <c r="O6804" s="71" t="s">
        <v>922</v>
      </c>
      <c r="P6804" s="71"/>
      <c r="Q6804" s="71"/>
      <c r="R6804" s="71"/>
      <c r="S6804" s="71"/>
      <c r="T6804" s="71"/>
      <c r="U6804" s="71"/>
      <c r="V6804" s="71"/>
      <c r="W6804" s="71"/>
      <c r="X6804" s="71"/>
      <c r="Y6804" s="71"/>
      <c r="Z6804" s="71"/>
      <c r="AA6804" s="71"/>
      <c r="AB6804" s="71"/>
      <c r="AC6804" s="71"/>
      <c r="AD6804" s="71"/>
      <c r="AE6804" s="71"/>
      <c r="AF6804" s="71"/>
      <c r="AG6804" s="71"/>
      <c r="AH6804" s="71"/>
      <c r="AI6804" s="71"/>
      <c r="AJ6804" s="71"/>
      <c r="AK6804" s="71"/>
      <c r="AL6804" s="71"/>
      <c r="AM6804" s="71"/>
      <c r="AN6804" s="71"/>
      <c r="AO6804" s="71"/>
      <c r="AP6804" s="71"/>
      <c r="AQ6804" s="71"/>
      <c r="AR6804" s="71"/>
      <c r="AS6804" s="71"/>
      <c r="AT6804" s="71"/>
    </row>
    <row r="6805" spans="1:109" ht="7.5" customHeight="1" x14ac:dyDescent="0.2"/>
    <row r="6806" spans="1:109" ht="13.5" customHeight="1" x14ac:dyDescent="0.2">
      <c r="A6806" s="41"/>
      <c r="B6806" s="29" t="s">
        <v>355</v>
      </c>
      <c r="C6806" s="29"/>
      <c r="D6806" s="29"/>
      <c r="E6806" s="29"/>
      <c r="F6806" s="29"/>
      <c r="G6806" s="29"/>
      <c r="H6806" s="29"/>
      <c r="I6806" s="29"/>
      <c r="J6806" s="29"/>
      <c r="K6806" s="29"/>
      <c r="L6806" s="29"/>
      <c r="M6806" s="29"/>
      <c r="N6806" s="29"/>
      <c r="O6806" s="29"/>
      <c r="P6806" s="29"/>
      <c r="Q6806" s="29"/>
      <c r="R6806" s="29"/>
      <c r="S6806" s="29"/>
      <c r="T6806" s="29"/>
      <c r="U6806" s="29"/>
      <c r="V6806" s="29"/>
      <c r="W6806" s="29"/>
      <c r="X6806" s="29"/>
      <c r="Y6806" s="29"/>
      <c r="Z6806" s="29"/>
      <c r="AA6806" s="29"/>
      <c r="AB6806" s="29"/>
      <c r="AC6806" s="29"/>
      <c r="AD6806" s="29"/>
      <c r="AE6806" s="29"/>
      <c r="AF6806" s="29"/>
      <c r="AG6806" s="29"/>
      <c r="AH6806" s="29"/>
      <c r="AI6806" s="29"/>
      <c r="AJ6806" s="29"/>
      <c r="AK6806" s="29"/>
      <c r="AL6806" s="29"/>
      <c r="AM6806" s="29"/>
      <c r="AN6806" s="29"/>
      <c r="AO6806" s="29"/>
      <c r="AP6806" s="29"/>
      <c r="AQ6806" s="29"/>
      <c r="AR6806" s="29"/>
      <c r="AS6806" s="29"/>
      <c r="AT6806" s="29"/>
      <c r="AU6806" s="29"/>
      <c r="AV6806" s="29"/>
    </row>
    <row r="6807" spans="1:109" ht="6" customHeight="1" x14ac:dyDescent="0.2">
      <c r="A6807" s="41"/>
    </row>
    <row r="6808" spans="1:109" ht="18" customHeight="1" x14ac:dyDescent="0.2">
      <c r="A6808" s="31" t="s">
        <v>921</v>
      </c>
      <c r="B6808" s="31"/>
      <c r="C6808" s="31"/>
      <c r="G6808" s="31" t="s">
        <v>923</v>
      </c>
      <c r="H6808" s="31"/>
      <c r="I6808" s="31"/>
      <c r="J6808" s="11" t="s">
        <v>12</v>
      </c>
      <c r="L6808" s="31" t="s">
        <v>12</v>
      </c>
      <c r="M6808" s="31"/>
      <c r="N6808" s="12" t="s">
        <v>12</v>
      </c>
      <c r="O6808" s="31" t="s">
        <v>924</v>
      </c>
      <c r="P6808" s="31"/>
      <c r="Q6808" s="31"/>
      <c r="R6808" s="31"/>
      <c r="S6808" s="31"/>
      <c r="T6808" s="31"/>
      <c r="U6808" s="31"/>
      <c r="V6808" s="31"/>
      <c r="W6808" s="31"/>
      <c r="X6808" s="31"/>
      <c r="Y6808" s="31"/>
      <c r="Z6808" s="31"/>
      <c r="AA6808" s="31"/>
      <c r="AB6808" s="31"/>
      <c r="AC6808" s="31"/>
      <c r="AD6808" s="31"/>
      <c r="AE6808" s="31"/>
      <c r="AF6808" s="31"/>
      <c r="AG6808" s="31"/>
      <c r="AH6808" s="31"/>
      <c r="AI6808" s="31"/>
      <c r="AJ6808" s="31"/>
      <c r="AK6808" s="31"/>
      <c r="AL6808" s="31"/>
      <c r="AM6808" s="31"/>
      <c r="AN6808" s="31"/>
      <c r="AO6808" s="31"/>
      <c r="AP6808" s="31"/>
      <c r="AQ6808" s="31"/>
      <c r="AR6808" s="31"/>
      <c r="AS6808" s="31"/>
      <c r="AT6808" s="31"/>
      <c r="AW6808" s="32">
        <v>0</v>
      </c>
      <c r="AX6808" s="32"/>
      <c r="AY6808" s="32"/>
      <c r="AZ6808" s="32"/>
      <c r="BA6808" s="32"/>
      <c r="BB6808" s="32"/>
      <c r="BC6808" s="32"/>
      <c r="BD6808" s="32"/>
      <c r="BE6808" s="32"/>
      <c r="BF6808" s="32"/>
      <c r="BG6808" s="32">
        <v>6300</v>
      </c>
      <c r="BH6808" s="32"/>
      <c r="BI6808" s="32"/>
      <c r="BJ6808" s="32"/>
      <c r="BK6808" s="32"/>
      <c r="BL6808" s="32"/>
      <c r="BM6808" s="32"/>
      <c r="BN6808" s="32"/>
      <c r="BO6808" s="32"/>
      <c r="BP6808" s="32"/>
      <c r="BR6808" s="32">
        <v>-6300</v>
      </c>
      <c r="BS6808" s="32"/>
      <c r="BT6808" s="32"/>
      <c r="BU6808" s="32"/>
      <c r="BV6808" s="32"/>
      <c r="BW6808" s="32"/>
      <c r="BX6808" s="32"/>
      <c r="BY6808" s="32"/>
      <c r="BZ6808" s="32"/>
      <c r="CA6808" s="32"/>
      <c r="CC6808" s="32">
        <v>0</v>
      </c>
      <c r="CD6808" s="32"/>
      <c r="CE6808" s="32"/>
      <c r="CF6808" s="32"/>
      <c r="CG6808" s="32"/>
      <c r="CH6808" s="32"/>
      <c r="CI6808" s="32"/>
      <c r="CJ6808" s="32"/>
      <c r="CK6808" s="32"/>
      <c r="CN6808" s="32">
        <v>6300</v>
      </c>
      <c r="CO6808" s="32"/>
      <c r="CP6808" s="32"/>
      <c r="CQ6808" s="32"/>
      <c r="CR6808" s="32"/>
      <c r="CS6808" s="32"/>
      <c r="CT6808" s="32"/>
      <c r="CU6808" s="32"/>
      <c r="CW6808" s="32">
        <v>-6300</v>
      </c>
      <c r="CX6808" s="32"/>
      <c r="CY6808" s="32"/>
      <c r="CZ6808" s="32"/>
      <c r="DA6808" s="32"/>
      <c r="DB6808" s="32"/>
      <c r="DC6808" s="32"/>
      <c r="DD6808" s="32"/>
    </row>
    <row r="6809" spans="1:109" ht="12.75" hidden="1" customHeight="1" x14ac:dyDescent="0.2">
      <c r="A6809" s="68"/>
      <c r="B6809" s="37" t="s">
        <v>181</v>
      </c>
      <c r="C6809" s="37"/>
      <c r="D6809" s="31" t="s">
        <v>427</v>
      </c>
      <c r="E6809" s="31"/>
      <c r="F6809" s="31"/>
      <c r="G6809" s="31"/>
      <c r="H6809" s="31"/>
      <c r="I6809" s="31"/>
      <c r="J6809" s="31"/>
      <c r="O6809" s="31" t="s">
        <v>428</v>
      </c>
      <c r="P6809" s="31"/>
      <c r="Q6809" s="31"/>
      <c r="R6809" s="31"/>
      <c r="S6809" s="31"/>
      <c r="T6809" s="31"/>
      <c r="U6809" s="31"/>
      <c r="V6809" s="31"/>
      <c r="W6809" s="31"/>
      <c r="X6809" s="31"/>
      <c r="Y6809" s="31"/>
      <c r="Z6809" s="31"/>
      <c r="AA6809" s="31"/>
      <c r="AB6809" s="31"/>
      <c r="AC6809" s="31"/>
      <c r="AD6809" s="31"/>
      <c r="AE6809" s="31"/>
      <c r="AF6809" s="31"/>
      <c r="AG6809" s="31"/>
      <c r="AH6809" s="31"/>
      <c r="AI6809" s="31"/>
      <c r="AJ6809" s="31"/>
      <c r="AK6809" s="31"/>
      <c r="AL6809" s="31"/>
      <c r="AM6809" s="31"/>
      <c r="AN6809" s="31"/>
      <c r="AO6809" s="31"/>
      <c r="AP6809" s="31"/>
      <c r="AQ6809" s="31"/>
      <c r="AR6809" s="31"/>
      <c r="AS6809" s="31"/>
      <c r="AT6809" s="31"/>
      <c r="AW6809" s="32">
        <v>0</v>
      </c>
      <c r="AX6809" s="32"/>
      <c r="AY6809" s="32"/>
      <c r="AZ6809" s="32"/>
      <c r="BA6809" s="32"/>
      <c r="BB6809" s="32"/>
      <c r="BC6809" s="32"/>
      <c r="BD6809" s="32"/>
      <c r="BE6809" s="32"/>
      <c r="BF6809" s="32"/>
      <c r="BG6809" s="32">
        <v>6300</v>
      </c>
      <c r="BH6809" s="32"/>
      <c r="BI6809" s="32"/>
      <c r="BJ6809" s="32"/>
      <c r="BK6809" s="32"/>
      <c r="BL6809" s="32"/>
      <c r="BM6809" s="32"/>
      <c r="BN6809" s="32"/>
      <c r="BO6809" s="32"/>
      <c r="BP6809" s="32"/>
      <c r="BR6809" s="32">
        <v>-6300</v>
      </c>
      <c r="BS6809" s="32"/>
      <c r="BT6809" s="32"/>
      <c r="BU6809" s="32"/>
      <c r="BV6809" s="32"/>
      <c r="BW6809" s="32"/>
      <c r="BX6809" s="32"/>
      <c r="BY6809" s="32"/>
      <c r="BZ6809" s="32"/>
      <c r="CA6809" s="32"/>
      <c r="CC6809" s="32">
        <v>0</v>
      </c>
      <c r="CD6809" s="32"/>
      <c r="CE6809" s="32"/>
      <c r="CF6809" s="32"/>
      <c r="CG6809" s="32"/>
      <c r="CH6809" s="32"/>
      <c r="CI6809" s="32"/>
      <c r="CJ6809" s="32"/>
      <c r="CK6809" s="32"/>
      <c r="CN6809" s="32">
        <v>6300</v>
      </c>
      <c r="CO6809" s="32"/>
      <c r="CP6809" s="32"/>
      <c r="CQ6809" s="32"/>
      <c r="CR6809" s="32"/>
      <c r="CS6809" s="32"/>
      <c r="CT6809" s="32"/>
      <c r="CU6809" s="32"/>
      <c r="CW6809" s="32">
        <v>-6300</v>
      </c>
      <c r="CX6809" s="32"/>
      <c r="CY6809" s="32"/>
      <c r="CZ6809" s="32"/>
      <c r="DA6809" s="32"/>
      <c r="DB6809" s="32"/>
      <c r="DC6809" s="32"/>
      <c r="DD6809" s="32"/>
    </row>
    <row r="6810" spans="1:109" ht="13.5" customHeight="1" x14ac:dyDescent="0.2">
      <c r="A6810" s="68"/>
      <c r="B6810" s="37"/>
      <c r="C6810" s="37"/>
      <c r="D6810" s="31"/>
      <c r="E6810" s="31"/>
      <c r="F6810" s="31"/>
      <c r="G6810" s="31"/>
      <c r="H6810" s="31"/>
      <c r="I6810" s="31"/>
      <c r="J6810" s="31"/>
      <c r="O6810" s="31"/>
      <c r="P6810" s="31"/>
      <c r="Q6810" s="31"/>
      <c r="R6810" s="31"/>
      <c r="S6810" s="31"/>
      <c r="T6810" s="31"/>
      <c r="U6810" s="31"/>
      <c r="V6810" s="31"/>
      <c r="W6810" s="31"/>
      <c r="X6810" s="31"/>
      <c r="Y6810" s="31"/>
      <c r="Z6810" s="31"/>
      <c r="AA6810" s="31"/>
      <c r="AB6810" s="31"/>
      <c r="AC6810" s="31"/>
      <c r="AD6810" s="31"/>
      <c r="AE6810" s="31"/>
      <c r="AF6810" s="31"/>
      <c r="AG6810" s="31"/>
      <c r="AH6810" s="31"/>
      <c r="AI6810" s="31"/>
      <c r="AJ6810" s="31"/>
      <c r="AK6810" s="31"/>
      <c r="AL6810" s="31"/>
      <c r="AM6810" s="31"/>
      <c r="AN6810" s="31"/>
      <c r="AO6810" s="31"/>
      <c r="AP6810" s="31"/>
      <c r="AQ6810" s="31"/>
      <c r="AR6810" s="31"/>
      <c r="AS6810" s="31"/>
      <c r="AT6810" s="31"/>
      <c r="AW6810" s="32"/>
      <c r="AX6810" s="32"/>
      <c r="AY6810" s="32"/>
      <c r="AZ6810" s="32"/>
      <c r="BA6810" s="32"/>
      <c r="BB6810" s="32"/>
      <c r="BC6810" s="32"/>
      <c r="BD6810" s="32"/>
      <c r="BE6810" s="32"/>
      <c r="BF6810" s="32"/>
      <c r="BG6810" s="32"/>
      <c r="BH6810" s="32"/>
      <c r="BI6810" s="32"/>
      <c r="BJ6810" s="32"/>
      <c r="BK6810" s="32"/>
      <c r="BL6810" s="32"/>
      <c r="BM6810" s="32"/>
      <c r="BN6810" s="32"/>
      <c r="BO6810" s="32"/>
      <c r="BP6810" s="32"/>
      <c r="BR6810" s="32"/>
      <c r="BS6810" s="32"/>
      <c r="BT6810" s="32"/>
      <c r="BU6810" s="32"/>
      <c r="BV6810" s="32"/>
      <c r="BW6810" s="32"/>
      <c r="BX6810" s="32"/>
      <c r="BY6810" s="32"/>
      <c r="BZ6810" s="32"/>
      <c r="CA6810" s="32"/>
      <c r="CC6810" s="32"/>
      <c r="CD6810" s="32"/>
      <c r="CE6810" s="32"/>
      <c r="CF6810" s="32"/>
      <c r="CG6810" s="32"/>
      <c r="CH6810" s="32"/>
      <c r="CI6810" s="32"/>
      <c r="CJ6810" s="32"/>
      <c r="CK6810" s="32"/>
      <c r="CN6810" s="32"/>
      <c r="CO6810" s="32"/>
      <c r="CP6810" s="32"/>
      <c r="CQ6810" s="32"/>
      <c r="CR6810" s="32"/>
      <c r="CS6810" s="32"/>
      <c r="CT6810" s="32"/>
      <c r="CU6810" s="32"/>
      <c r="CW6810" s="32"/>
      <c r="CX6810" s="32"/>
      <c r="CY6810" s="32"/>
      <c r="CZ6810" s="32"/>
      <c r="DA6810" s="32"/>
      <c r="DB6810" s="32"/>
      <c r="DC6810" s="32"/>
      <c r="DD6810" s="32"/>
    </row>
    <row r="6811" spans="1:109" ht="6" customHeight="1" x14ac:dyDescent="0.2">
      <c r="A6811" s="68"/>
    </row>
    <row r="6812" spans="1:109" ht="13.5" customHeight="1" x14ac:dyDescent="0.2">
      <c r="A6812" s="68"/>
      <c r="B6812" s="35" t="s">
        <v>22</v>
      </c>
      <c r="C6812" s="35"/>
      <c r="D6812" s="29" t="s">
        <v>435</v>
      </c>
      <c r="E6812" s="29"/>
      <c r="F6812" s="29"/>
      <c r="G6812" s="29"/>
      <c r="H6812" s="29"/>
      <c r="I6812" s="29"/>
      <c r="J6812" s="29"/>
      <c r="O6812" s="29" t="s">
        <v>436</v>
      </c>
      <c r="P6812" s="29"/>
      <c r="Q6812" s="29"/>
      <c r="R6812" s="29"/>
      <c r="S6812" s="29"/>
      <c r="T6812" s="29"/>
      <c r="U6812" s="29"/>
      <c r="V6812" s="29"/>
      <c r="W6812" s="29"/>
      <c r="X6812" s="29"/>
      <c r="Y6812" s="29"/>
      <c r="Z6812" s="29"/>
      <c r="AA6812" s="29"/>
      <c r="AB6812" s="29"/>
      <c r="AC6812" s="29"/>
      <c r="AD6812" s="29"/>
      <c r="AE6812" s="29"/>
      <c r="AF6812" s="29"/>
      <c r="AG6812" s="29"/>
      <c r="AH6812" s="29"/>
      <c r="AI6812" s="29"/>
      <c r="AJ6812" s="29"/>
      <c r="AK6812" s="29"/>
      <c r="AL6812" s="29"/>
      <c r="AM6812" s="29"/>
      <c r="AN6812" s="29"/>
      <c r="AO6812" s="29"/>
      <c r="AP6812" s="29"/>
      <c r="AQ6812" s="29"/>
      <c r="AR6812" s="29"/>
      <c r="AS6812" s="29"/>
      <c r="AT6812" s="29"/>
      <c r="AW6812" s="30">
        <v>0</v>
      </c>
      <c r="AX6812" s="30"/>
      <c r="AY6812" s="30"/>
      <c r="AZ6812" s="30"/>
      <c r="BA6812" s="30"/>
      <c r="BB6812" s="30"/>
      <c r="BC6812" s="30"/>
      <c r="BD6812" s="30"/>
      <c r="BE6812" s="30"/>
      <c r="BF6812" s="30"/>
      <c r="BG6812" s="30">
        <v>6300</v>
      </c>
      <c r="BH6812" s="30"/>
      <c r="BI6812" s="30"/>
      <c r="BJ6812" s="30"/>
      <c r="BK6812" s="30"/>
      <c r="BL6812" s="30"/>
      <c r="BM6812" s="30"/>
      <c r="BN6812" s="30"/>
      <c r="BO6812" s="30"/>
      <c r="BP6812" s="30"/>
      <c r="BR6812" s="30">
        <v>-6300</v>
      </c>
      <c r="BS6812" s="30"/>
      <c r="BT6812" s="30"/>
      <c r="BU6812" s="30"/>
      <c r="BV6812" s="30"/>
      <c r="BW6812" s="30"/>
      <c r="BX6812" s="30"/>
      <c r="BY6812" s="30"/>
      <c r="BZ6812" s="30"/>
      <c r="CA6812" s="30"/>
      <c r="CC6812" s="30">
        <v>0</v>
      </c>
      <c r="CD6812" s="30"/>
      <c r="CE6812" s="30"/>
      <c r="CF6812" s="30"/>
      <c r="CG6812" s="30"/>
      <c r="CH6812" s="30"/>
      <c r="CI6812" s="30"/>
      <c r="CJ6812" s="30"/>
      <c r="CK6812" s="30"/>
      <c r="CN6812" s="30">
        <v>6300</v>
      </c>
      <c r="CO6812" s="30"/>
      <c r="CP6812" s="30"/>
      <c r="CQ6812" s="30"/>
      <c r="CR6812" s="30"/>
      <c r="CS6812" s="30"/>
      <c r="CT6812" s="30"/>
      <c r="CU6812" s="30"/>
      <c r="CW6812" s="30">
        <v>-6300</v>
      </c>
      <c r="CX6812" s="30"/>
      <c r="CY6812" s="30"/>
      <c r="CZ6812" s="30"/>
      <c r="DA6812" s="30"/>
      <c r="DB6812" s="30"/>
      <c r="DC6812" s="30"/>
      <c r="DD6812" s="30"/>
    </row>
    <row r="6813" spans="1:109" ht="6" customHeight="1" x14ac:dyDescent="0.2">
      <c r="A6813" s="68"/>
    </row>
    <row r="6814" spans="1:109" ht="13.5" customHeight="1" x14ac:dyDescent="0.2">
      <c r="A6814" s="28"/>
      <c r="B6814" s="35" t="s">
        <v>29</v>
      </c>
      <c r="C6814" s="35"/>
      <c r="D6814" s="35" t="s">
        <v>356</v>
      </c>
      <c r="E6814" s="35"/>
      <c r="F6814" s="35"/>
      <c r="G6814" s="35"/>
      <c r="H6814" s="35"/>
      <c r="I6814" s="35"/>
      <c r="J6814" s="35"/>
      <c r="O6814" s="35" t="s">
        <v>357</v>
      </c>
      <c r="P6814" s="35"/>
      <c r="Q6814" s="35"/>
      <c r="R6814" s="35"/>
      <c r="S6814" s="35"/>
      <c r="T6814" s="35"/>
      <c r="U6814" s="35"/>
      <c r="V6814" s="35"/>
      <c r="W6814" s="35"/>
      <c r="X6814" s="35"/>
      <c r="Y6814" s="35"/>
      <c r="Z6814" s="35"/>
      <c r="AA6814" s="35"/>
      <c r="AB6814" s="35"/>
      <c r="AC6814" s="35"/>
      <c r="AD6814" s="35"/>
      <c r="AE6814" s="35"/>
      <c r="AF6814" s="35"/>
      <c r="AG6814" s="35"/>
      <c r="AH6814" s="35"/>
      <c r="AI6814" s="35"/>
      <c r="AJ6814" s="35"/>
      <c r="AK6814" s="35"/>
      <c r="AL6814" s="35"/>
      <c r="AM6814" s="35"/>
      <c r="AN6814" s="35"/>
      <c r="AO6814" s="35"/>
      <c r="AP6814" s="35"/>
      <c r="AQ6814" s="35"/>
      <c r="AR6814" s="35"/>
      <c r="AS6814" s="35"/>
      <c r="AT6814" s="35"/>
      <c r="AW6814" s="30">
        <v>0</v>
      </c>
      <c r="AX6814" s="30"/>
      <c r="AY6814" s="30"/>
      <c r="AZ6814" s="30"/>
      <c r="BA6814" s="30"/>
      <c r="BB6814" s="30"/>
      <c r="BC6814" s="30"/>
      <c r="BD6814" s="30"/>
      <c r="BE6814" s="30"/>
      <c r="BF6814" s="30"/>
      <c r="BG6814" s="30">
        <v>6300</v>
      </c>
      <c r="BH6814" s="30"/>
      <c r="BI6814" s="30"/>
      <c r="BJ6814" s="30"/>
      <c r="BK6814" s="30"/>
      <c r="BL6814" s="30"/>
      <c r="BM6814" s="30"/>
      <c r="BN6814" s="30"/>
      <c r="BO6814" s="30"/>
      <c r="BP6814" s="30"/>
      <c r="BR6814" s="30">
        <v>-6300</v>
      </c>
      <c r="BS6814" s="30"/>
      <c r="BT6814" s="30"/>
      <c r="BU6814" s="30"/>
      <c r="BV6814" s="30"/>
      <c r="BW6814" s="30"/>
      <c r="BX6814" s="30"/>
      <c r="BY6814" s="30"/>
      <c r="BZ6814" s="30"/>
      <c r="CA6814" s="30"/>
      <c r="CC6814" s="30">
        <v>0</v>
      </c>
      <c r="CD6814" s="30"/>
      <c r="CE6814" s="30"/>
      <c r="CF6814" s="30"/>
      <c r="CG6814" s="30"/>
      <c r="CH6814" s="30"/>
      <c r="CI6814" s="30"/>
      <c r="CJ6814" s="30"/>
      <c r="CK6814" s="30"/>
      <c r="CN6814" s="30">
        <v>6300</v>
      </c>
      <c r="CO6814" s="30"/>
      <c r="CP6814" s="30"/>
      <c r="CQ6814" s="30"/>
      <c r="CR6814" s="30"/>
      <c r="CS6814" s="30"/>
      <c r="CT6814" s="30"/>
      <c r="CU6814" s="30"/>
      <c r="CW6814" s="30">
        <v>-6300</v>
      </c>
      <c r="CX6814" s="30"/>
      <c r="CY6814" s="30"/>
      <c r="CZ6814" s="30"/>
      <c r="DA6814" s="30"/>
      <c r="DB6814" s="30"/>
      <c r="DC6814" s="30"/>
      <c r="DD6814" s="30"/>
    </row>
    <row r="6815" spans="1:109" ht="6" customHeight="1" x14ac:dyDescent="0.2">
      <c r="A6815" s="28"/>
    </row>
    <row r="6816" spans="1:109" ht="18" customHeight="1" x14ac:dyDescent="0.2">
      <c r="A6816" s="31" t="s">
        <v>921</v>
      </c>
      <c r="B6816" s="31"/>
      <c r="C6816" s="31"/>
      <c r="G6816" s="31" t="s">
        <v>925</v>
      </c>
      <c r="H6816" s="31"/>
      <c r="I6816" s="31"/>
      <c r="J6816" s="11" t="s">
        <v>12</v>
      </c>
      <c r="L6816" s="31" t="s">
        <v>12</v>
      </c>
      <c r="M6816" s="31"/>
      <c r="N6816" s="12" t="s">
        <v>12</v>
      </c>
      <c r="O6816" s="31" t="s">
        <v>926</v>
      </c>
      <c r="P6816" s="31"/>
      <c r="Q6816" s="31"/>
      <c r="R6816" s="31"/>
      <c r="S6816" s="31"/>
      <c r="T6816" s="31"/>
      <c r="U6816" s="31"/>
      <c r="V6816" s="31"/>
      <c r="W6816" s="31"/>
      <c r="X6816" s="31"/>
      <c r="Y6816" s="31"/>
      <c r="Z6816" s="31"/>
      <c r="AA6816" s="31"/>
      <c r="AB6816" s="31"/>
      <c r="AC6816" s="31"/>
      <c r="AD6816" s="31"/>
      <c r="AE6816" s="31"/>
      <c r="AF6816" s="31"/>
      <c r="AG6816" s="31"/>
      <c r="AH6816" s="31"/>
      <c r="AI6816" s="31"/>
      <c r="AJ6816" s="31"/>
      <c r="AK6816" s="31"/>
      <c r="AL6816" s="31"/>
      <c r="AM6816" s="31"/>
      <c r="AN6816" s="31"/>
      <c r="AO6816" s="31"/>
      <c r="AP6816" s="31"/>
      <c r="AQ6816" s="31"/>
      <c r="AR6816" s="31"/>
      <c r="AS6816" s="31"/>
      <c r="AT6816" s="31"/>
      <c r="AW6816" s="32">
        <v>0</v>
      </c>
      <c r="AX6816" s="32"/>
      <c r="AY6816" s="32"/>
      <c r="AZ6816" s="32"/>
      <c r="BA6816" s="32"/>
      <c r="BB6816" s="32"/>
      <c r="BC6816" s="32"/>
      <c r="BD6816" s="32"/>
      <c r="BE6816" s="32"/>
      <c r="BF6816" s="32"/>
      <c r="BG6816" s="32">
        <v>6300</v>
      </c>
      <c r="BH6816" s="32"/>
      <c r="BI6816" s="32"/>
      <c r="BJ6816" s="32"/>
      <c r="BK6816" s="32"/>
      <c r="BL6816" s="32"/>
      <c r="BM6816" s="32"/>
      <c r="BN6816" s="32"/>
      <c r="BO6816" s="32"/>
      <c r="BP6816" s="32"/>
      <c r="BR6816" s="32">
        <v>-6300</v>
      </c>
      <c r="BS6816" s="32"/>
      <c r="BT6816" s="32"/>
      <c r="BU6816" s="32"/>
      <c r="BV6816" s="32"/>
      <c r="BW6816" s="32"/>
      <c r="BX6816" s="32"/>
      <c r="BY6816" s="32"/>
      <c r="BZ6816" s="32"/>
      <c r="CA6816" s="32"/>
      <c r="CC6816" s="32">
        <v>0</v>
      </c>
      <c r="CD6816" s="32"/>
      <c r="CE6816" s="32"/>
      <c r="CF6816" s="32"/>
      <c r="CG6816" s="32"/>
      <c r="CH6816" s="32"/>
      <c r="CI6816" s="32"/>
      <c r="CJ6816" s="32"/>
      <c r="CK6816" s="32"/>
      <c r="CN6816" s="32">
        <v>0</v>
      </c>
      <c r="CO6816" s="32"/>
      <c r="CP6816" s="32"/>
      <c r="CQ6816" s="32"/>
      <c r="CR6816" s="32"/>
      <c r="CS6816" s="32"/>
      <c r="CT6816" s="32"/>
      <c r="CU6816" s="32"/>
      <c r="CW6816" s="32">
        <v>0</v>
      </c>
      <c r="CX6816" s="32"/>
      <c r="CY6816" s="32"/>
      <c r="CZ6816" s="32"/>
      <c r="DA6816" s="32"/>
      <c r="DB6816" s="32"/>
      <c r="DC6816" s="32"/>
      <c r="DD6816" s="32"/>
    </row>
    <row r="6817" spans="1:108" ht="12.75" hidden="1" customHeight="1" x14ac:dyDescent="0.2">
      <c r="A6817" s="68"/>
      <c r="B6817" s="37" t="s">
        <v>181</v>
      </c>
      <c r="C6817" s="37"/>
      <c r="D6817" s="31" t="s">
        <v>384</v>
      </c>
      <c r="E6817" s="31"/>
      <c r="F6817" s="31"/>
      <c r="G6817" s="31"/>
      <c r="H6817" s="31"/>
      <c r="I6817" s="31"/>
      <c r="J6817" s="31"/>
      <c r="O6817" s="31" t="s">
        <v>385</v>
      </c>
      <c r="P6817" s="31"/>
      <c r="Q6817" s="31"/>
      <c r="R6817" s="31"/>
      <c r="S6817" s="31"/>
      <c r="T6817" s="31"/>
      <c r="U6817" s="31"/>
      <c r="V6817" s="31"/>
      <c r="W6817" s="31"/>
      <c r="X6817" s="31"/>
      <c r="Y6817" s="31"/>
      <c r="Z6817" s="31"/>
      <c r="AA6817" s="31"/>
      <c r="AB6817" s="31"/>
      <c r="AC6817" s="31"/>
      <c r="AD6817" s="31"/>
      <c r="AE6817" s="31"/>
      <c r="AF6817" s="31"/>
      <c r="AG6817" s="31"/>
      <c r="AH6817" s="31"/>
      <c r="AI6817" s="31"/>
      <c r="AJ6817" s="31"/>
      <c r="AK6817" s="31"/>
      <c r="AL6817" s="31"/>
      <c r="AM6817" s="31"/>
      <c r="AN6817" s="31"/>
      <c r="AO6817" s="31"/>
      <c r="AP6817" s="31"/>
      <c r="AQ6817" s="31"/>
      <c r="AR6817" s="31"/>
      <c r="AS6817" s="31"/>
      <c r="AT6817" s="31"/>
      <c r="AW6817" s="32">
        <v>0</v>
      </c>
      <c r="AX6817" s="32"/>
      <c r="AY6817" s="32"/>
      <c r="AZ6817" s="32"/>
      <c r="BA6817" s="32"/>
      <c r="BB6817" s="32"/>
      <c r="BC6817" s="32"/>
      <c r="BD6817" s="32"/>
      <c r="BE6817" s="32"/>
      <c r="BF6817" s="32"/>
      <c r="BG6817" s="32">
        <v>6300</v>
      </c>
      <c r="BH6817" s="32"/>
      <c r="BI6817" s="32"/>
      <c r="BJ6817" s="32"/>
      <c r="BK6817" s="32"/>
      <c r="BL6817" s="32"/>
      <c r="BM6817" s="32"/>
      <c r="BN6817" s="32"/>
      <c r="BO6817" s="32"/>
      <c r="BP6817" s="32"/>
      <c r="BR6817" s="32">
        <v>-6300</v>
      </c>
      <c r="BS6817" s="32"/>
      <c r="BT6817" s="32"/>
      <c r="BU6817" s="32"/>
      <c r="BV6817" s="32"/>
      <c r="BW6817" s="32"/>
      <c r="BX6817" s="32"/>
      <c r="BY6817" s="32"/>
      <c r="BZ6817" s="32"/>
      <c r="CA6817" s="32"/>
      <c r="CC6817" s="32">
        <v>0</v>
      </c>
      <c r="CD6817" s="32"/>
      <c r="CE6817" s="32"/>
      <c r="CF6817" s="32"/>
      <c r="CG6817" s="32"/>
      <c r="CH6817" s="32"/>
      <c r="CI6817" s="32"/>
      <c r="CJ6817" s="32"/>
      <c r="CK6817" s="32"/>
      <c r="CN6817" s="32">
        <v>0</v>
      </c>
      <c r="CO6817" s="32"/>
      <c r="CP6817" s="32"/>
      <c r="CQ6817" s="32"/>
      <c r="CR6817" s="32"/>
      <c r="CS6817" s="32"/>
      <c r="CT6817" s="32"/>
      <c r="CU6817" s="32"/>
      <c r="CW6817" s="32">
        <v>0</v>
      </c>
      <c r="CX6817" s="32"/>
      <c r="CY6817" s="32"/>
      <c r="CZ6817" s="32"/>
      <c r="DA6817" s="32"/>
      <c r="DB6817" s="32"/>
      <c r="DC6817" s="32"/>
      <c r="DD6817" s="32"/>
    </row>
    <row r="6818" spans="1:108" ht="13.5" customHeight="1" x14ac:dyDescent="0.2">
      <c r="A6818" s="68"/>
      <c r="B6818" s="37"/>
      <c r="C6818" s="37"/>
      <c r="D6818" s="31"/>
      <c r="E6818" s="31"/>
      <c r="F6818" s="31"/>
      <c r="G6818" s="31"/>
      <c r="H6818" s="31"/>
      <c r="I6818" s="31"/>
      <c r="J6818" s="31"/>
      <c r="O6818" s="31"/>
      <c r="P6818" s="31"/>
      <c r="Q6818" s="31"/>
      <c r="R6818" s="31"/>
      <c r="S6818" s="31"/>
      <c r="T6818" s="31"/>
      <c r="U6818" s="31"/>
      <c r="V6818" s="31"/>
      <c r="W6818" s="31"/>
      <c r="X6818" s="31"/>
      <c r="Y6818" s="31"/>
      <c r="Z6818" s="31"/>
      <c r="AA6818" s="31"/>
      <c r="AB6818" s="31"/>
      <c r="AC6818" s="31"/>
      <c r="AD6818" s="31"/>
      <c r="AE6818" s="31"/>
      <c r="AF6818" s="31"/>
      <c r="AG6818" s="31"/>
      <c r="AH6818" s="31"/>
      <c r="AI6818" s="31"/>
      <c r="AJ6818" s="31"/>
      <c r="AK6818" s="31"/>
      <c r="AL6818" s="31"/>
      <c r="AM6818" s="31"/>
      <c r="AN6818" s="31"/>
      <c r="AO6818" s="31"/>
      <c r="AP6818" s="31"/>
      <c r="AQ6818" s="31"/>
      <c r="AR6818" s="31"/>
      <c r="AS6818" s="31"/>
      <c r="AT6818" s="31"/>
      <c r="AW6818" s="32"/>
      <c r="AX6818" s="32"/>
      <c r="AY6818" s="32"/>
      <c r="AZ6818" s="32"/>
      <c r="BA6818" s="32"/>
      <c r="BB6818" s="32"/>
      <c r="BC6818" s="32"/>
      <c r="BD6818" s="32"/>
      <c r="BE6818" s="32"/>
      <c r="BF6818" s="32"/>
      <c r="BG6818" s="32"/>
      <c r="BH6818" s="32"/>
      <c r="BI6818" s="32"/>
      <c r="BJ6818" s="32"/>
      <c r="BK6818" s="32"/>
      <c r="BL6818" s="32"/>
      <c r="BM6818" s="32"/>
      <c r="BN6818" s="32"/>
      <c r="BO6818" s="32"/>
      <c r="BP6818" s="32"/>
      <c r="BR6818" s="32"/>
      <c r="BS6818" s="32"/>
      <c r="BT6818" s="32"/>
      <c r="BU6818" s="32"/>
      <c r="BV6818" s="32"/>
      <c r="BW6818" s="32"/>
      <c r="BX6818" s="32"/>
      <c r="BY6818" s="32"/>
      <c r="BZ6818" s="32"/>
      <c r="CA6818" s="32"/>
      <c r="CC6818" s="32"/>
      <c r="CD6818" s="32"/>
      <c r="CE6818" s="32"/>
      <c r="CF6818" s="32"/>
      <c r="CG6818" s="32"/>
      <c r="CH6818" s="32"/>
      <c r="CI6818" s="32"/>
      <c r="CJ6818" s="32"/>
      <c r="CK6818" s="32"/>
      <c r="CN6818" s="32"/>
      <c r="CO6818" s="32"/>
      <c r="CP6818" s="32"/>
      <c r="CQ6818" s="32"/>
      <c r="CR6818" s="32"/>
      <c r="CS6818" s="32"/>
      <c r="CT6818" s="32"/>
      <c r="CU6818" s="32"/>
      <c r="CW6818" s="32"/>
      <c r="CX6818" s="32"/>
      <c r="CY6818" s="32"/>
      <c r="CZ6818" s="32"/>
      <c r="DA6818" s="32"/>
      <c r="DB6818" s="32"/>
      <c r="DC6818" s="32"/>
      <c r="DD6818" s="32"/>
    </row>
    <row r="6819" spans="1:108" ht="6" customHeight="1" x14ac:dyDescent="0.2">
      <c r="A6819" s="68"/>
    </row>
    <row r="6820" spans="1:108" ht="13.5" customHeight="1" x14ac:dyDescent="0.2">
      <c r="A6820" s="68"/>
      <c r="B6820" s="35" t="s">
        <v>22</v>
      </c>
      <c r="C6820" s="35"/>
      <c r="D6820" s="29" t="s">
        <v>386</v>
      </c>
      <c r="E6820" s="29"/>
      <c r="F6820" s="29"/>
      <c r="G6820" s="29"/>
      <c r="H6820" s="29"/>
      <c r="I6820" s="29"/>
      <c r="J6820" s="29"/>
      <c r="O6820" s="29" t="s">
        <v>387</v>
      </c>
      <c r="P6820" s="29"/>
      <c r="Q6820" s="29"/>
      <c r="R6820" s="29"/>
      <c r="S6820" s="29"/>
      <c r="T6820" s="29"/>
      <c r="U6820" s="29"/>
      <c r="V6820" s="29"/>
      <c r="W6820" s="29"/>
      <c r="X6820" s="29"/>
      <c r="Y6820" s="29"/>
      <c r="Z6820" s="29"/>
      <c r="AA6820" s="29"/>
      <c r="AB6820" s="29"/>
      <c r="AC6820" s="29"/>
      <c r="AD6820" s="29"/>
      <c r="AE6820" s="29"/>
      <c r="AF6820" s="29"/>
      <c r="AG6820" s="29"/>
      <c r="AH6820" s="29"/>
      <c r="AI6820" s="29"/>
      <c r="AJ6820" s="29"/>
      <c r="AK6820" s="29"/>
      <c r="AL6820" s="29"/>
      <c r="AM6820" s="29"/>
      <c r="AN6820" s="29"/>
      <c r="AO6820" s="29"/>
      <c r="AP6820" s="29"/>
      <c r="AQ6820" s="29"/>
      <c r="AR6820" s="29"/>
      <c r="AS6820" s="29"/>
      <c r="AT6820" s="29"/>
      <c r="AW6820" s="30">
        <v>0</v>
      </c>
      <c r="AX6820" s="30"/>
      <c r="AY6820" s="30"/>
      <c r="AZ6820" s="30"/>
      <c r="BA6820" s="30"/>
      <c r="BB6820" s="30"/>
      <c r="BC6820" s="30"/>
      <c r="BD6820" s="30"/>
      <c r="BE6820" s="30"/>
      <c r="BF6820" s="30"/>
      <c r="BG6820" s="30">
        <v>6300</v>
      </c>
      <c r="BH6820" s="30"/>
      <c r="BI6820" s="30"/>
      <c r="BJ6820" s="30"/>
      <c r="BK6820" s="30"/>
      <c r="BL6820" s="30"/>
      <c r="BM6820" s="30"/>
      <c r="BN6820" s="30"/>
      <c r="BO6820" s="30"/>
      <c r="BP6820" s="30"/>
      <c r="BR6820" s="30">
        <v>-6300</v>
      </c>
      <c r="BS6820" s="30"/>
      <c r="BT6820" s="30"/>
      <c r="BU6820" s="30"/>
      <c r="BV6820" s="30"/>
      <c r="BW6820" s="30"/>
      <c r="BX6820" s="30"/>
      <c r="BY6820" s="30"/>
      <c r="BZ6820" s="30"/>
      <c r="CA6820" s="30"/>
      <c r="CC6820" s="30">
        <v>0</v>
      </c>
      <c r="CD6820" s="30"/>
      <c r="CE6820" s="30"/>
      <c r="CF6820" s="30"/>
      <c r="CG6820" s="30"/>
      <c r="CH6820" s="30"/>
      <c r="CI6820" s="30"/>
      <c r="CJ6820" s="30"/>
      <c r="CK6820" s="30"/>
      <c r="CN6820" s="30">
        <v>0</v>
      </c>
      <c r="CO6820" s="30"/>
      <c r="CP6820" s="30"/>
      <c r="CQ6820" s="30"/>
      <c r="CR6820" s="30"/>
      <c r="CS6820" s="30"/>
      <c r="CT6820" s="30"/>
      <c r="CU6820" s="30"/>
      <c r="CW6820" s="30">
        <v>0</v>
      </c>
      <c r="CX6820" s="30"/>
      <c r="CY6820" s="30"/>
      <c r="CZ6820" s="30"/>
      <c r="DA6820" s="30"/>
      <c r="DB6820" s="30"/>
      <c r="DC6820" s="30"/>
      <c r="DD6820" s="30"/>
    </row>
    <row r="6821" spans="1:108" ht="6" customHeight="1" x14ac:dyDescent="0.2">
      <c r="A6821" s="68"/>
    </row>
    <row r="6822" spans="1:108" ht="13.5" customHeight="1" x14ac:dyDescent="0.2">
      <c r="A6822" s="28"/>
      <c r="B6822" s="35" t="s">
        <v>29</v>
      </c>
      <c r="C6822" s="35"/>
      <c r="D6822" s="35" t="s">
        <v>388</v>
      </c>
      <c r="E6822" s="35"/>
      <c r="F6822" s="35"/>
      <c r="G6822" s="35"/>
      <c r="H6822" s="35"/>
      <c r="I6822" s="35"/>
      <c r="J6822" s="35"/>
      <c r="O6822" s="35" t="s">
        <v>389</v>
      </c>
      <c r="P6822" s="35"/>
      <c r="Q6822" s="35"/>
      <c r="R6822" s="35"/>
      <c r="S6822" s="35"/>
      <c r="T6822" s="35"/>
      <c r="U6822" s="35"/>
      <c r="V6822" s="35"/>
      <c r="W6822" s="35"/>
      <c r="X6822" s="35"/>
      <c r="Y6822" s="35"/>
      <c r="Z6822" s="35"/>
      <c r="AA6822" s="35"/>
      <c r="AB6822" s="35"/>
      <c r="AC6822" s="35"/>
      <c r="AD6822" s="35"/>
      <c r="AE6822" s="35"/>
      <c r="AF6822" s="35"/>
      <c r="AG6822" s="35"/>
      <c r="AH6822" s="35"/>
      <c r="AI6822" s="35"/>
      <c r="AJ6822" s="35"/>
      <c r="AK6822" s="35"/>
      <c r="AL6822" s="35"/>
      <c r="AM6822" s="35"/>
      <c r="AN6822" s="35"/>
      <c r="AO6822" s="35"/>
      <c r="AP6822" s="35"/>
      <c r="AQ6822" s="35"/>
      <c r="AR6822" s="35"/>
      <c r="AS6822" s="35"/>
      <c r="AT6822" s="35"/>
      <c r="AW6822" s="30">
        <v>0</v>
      </c>
      <c r="AX6822" s="30"/>
      <c r="AY6822" s="30"/>
      <c r="AZ6822" s="30"/>
      <c r="BA6822" s="30"/>
      <c r="BB6822" s="30"/>
      <c r="BC6822" s="30"/>
      <c r="BD6822" s="30"/>
      <c r="BE6822" s="30"/>
      <c r="BF6822" s="30"/>
      <c r="BG6822" s="30">
        <v>6300</v>
      </c>
      <c r="BH6822" s="30"/>
      <c r="BI6822" s="30"/>
      <c r="BJ6822" s="30"/>
      <c r="BK6822" s="30"/>
      <c r="BL6822" s="30"/>
      <c r="BM6822" s="30"/>
      <c r="BN6822" s="30"/>
      <c r="BO6822" s="30"/>
      <c r="BP6822" s="30"/>
      <c r="BR6822" s="30">
        <v>-6300</v>
      </c>
      <c r="BS6822" s="30"/>
      <c r="BT6822" s="30"/>
      <c r="BU6822" s="30"/>
      <c r="BV6822" s="30"/>
      <c r="BW6822" s="30"/>
      <c r="BX6822" s="30"/>
      <c r="BY6822" s="30"/>
      <c r="BZ6822" s="30"/>
      <c r="CA6822" s="30"/>
      <c r="CC6822" s="30">
        <v>0</v>
      </c>
      <c r="CD6822" s="30"/>
      <c r="CE6822" s="30"/>
      <c r="CF6822" s="30"/>
      <c r="CG6822" s="30"/>
      <c r="CH6822" s="30"/>
      <c r="CI6822" s="30"/>
      <c r="CJ6822" s="30"/>
      <c r="CK6822" s="30"/>
      <c r="CN6822" s="30">
        <v>0</v>
      </c>
      <c r="CO6822" s="30"/>
      <c r="CP6822" s="30"/>
      <c r="CQ6822" s="30"/>
      <c r="CR6822" s="30"/>
      <c r="CS6822" s="30"/>
      <c r="CT6822" s="30"/>
      <c r="CU6822" s="30"/>
      <c r="CW6822" s="30">
        <v>0</v>
      </c>
      <c r="CX6822" s="30"/>
      <c r="CY6822" s="30"/>
      <c r="CZ6822" s="30"/>
      <c r="DA6822" s="30"/>
      <c r="DB6822" s="30"/>
      <c r="DC6822" s="30"/>
      <c r="DD6822" s="30"/>
    </row>
    <row r="6823" spans="1:108" ht="6" customHeight="1" x14ac:dyDescent="0.2">
      <c r="A6823" s="28"/>
    </row>
    <row r="6824" spans="1:108" ht="13.5" customHeight="1" x14ac:dyDescent="0.2">
      <c r="A6824" s="41"/>
      <c r="B6824" s="35" t="s">
        <v>390</v>
      </c>
      <c r="C6824" s="35"/>
      <c r="D6824" s="35" t="s">
        <v>391</v>
      </c>
      <c r="E6824" s="35"/>
      <c r="F6824" s="35"/>
      <c r="G6824" s="35"/>
      <c r="H6824" s="35"/>
      <c r="I6824" s="35"/>
      <c r="J6824" s="35"/>
      <c r="O6824" s="35" t="s">
        <v>392</v>
      </c>
      <c r="P6824" s="35"/>
      <c r="Q6824" s="35"/>
      <c r="R6824" s="35"/>
      <c r="S6824" s="35"/>
      <c r="T6824" s="35"/>
      <c r="U6824" s="35"/>
      <c r="V6824" s="35"/>
      <c r="W6824" s="35"/>
      <c r="X6824" s="35"/>
      <c r="Y6824" s="35"/>
      <c r="Z6824" s="35"/>
      <c r="AA6824" s="35"/>
      <c r="AB6824" s="35"/>
      <c r="AC6824" s="35"/>
      <c r="AD6824" s="35"/>
      <c r="AE6824" s="35"/>
      <c r="AF6824" s="35"/>
      <c r="AG6824" s="35"/>
      <c r="AH6824" s="35"/>
      <c r="AI6824" s="35"/>
      <c r="AJ6824" s="35"/>
      <c r="AK6824" s="35"/>
      <c r="AL6824" s="35"/>
      <c r="AM6824" s="35"/>
      <c r="AN6824" s="35"/>
      <c r="AO6824" s="35"/>
      <c r="AP6824" s="35"/>
      <c r="AQ6824" s="35"/>
      <c r="AR6824" s="35"/>
      <c r="AS6824" s="35"/>
      <c r="AT6824" s="35"/>
      <c r="AW6824" s="30">
        <v>0</v>
      </c>
      <c r="AX6824" s="30"/>
      <c r="AY6824" s="30"/>
      <c r="AZ6824" s="30"/>
      <c r="BA6824" s="30"/>
      <c r="BB6824" s="30"/>
      <c r="BC6824" s="30"/>
      <c r="BD6824" s="30"/>
      <c r="BE6824" s="30"/>
      <c r="BF6824" s="30"/>
      <c r="BG6824" s="30">
        <v>0</v>
      </c>
      <c r="BH6824" s="30"/>
      <c r="BI6824" s="30"/>
      <c r="BJ6824" s="30"/>
      <c r="BK6824" s="30"/>
      <c r="BL6824" s="30"/>
      <c r="BM6824" s="30"/>
      <c r="BN6824" s="30"/>
      <c r="BO6824" s="30"/>
      <c r="BP6824" s="30"/>
      <c r="BR6824" s="30">
        <v>0</v>
      </c>
      <c r="BS6824" s="30"/>
      <c r="BT6824" s="30"/>
      <c r="BU6824" s="30"/>
      <c r="BV6824" s="30"/>
      <c r="BW6824" s="30"/>
      <c r="BX6824" s="30"/>
      <c r="BY6824" s="30"/>
      <c r="BZ6824" s="30"/>
      <c r="CA6824" s="30"/>
      <c r="CC6824" s="30">
        <v>0</v>
      </c>
      <c r="CD6824" s="30"/>
      <c r="CE6824" s="30"/>
      <c r="CF6824" s="30"/>
      <c r="CG6824" s="30"/>
      <c r="CH6824" s="30"/>
      <c r="CI6824" s="30"/>
      <c r="CJ6824" s="30"/>
      <c r="CK6824" s="30"/>
      <c r="CN6824" s="30">
        <v>6300</v>
      </c>
      <c r="CO6824" s="30"/>
      <c r="CP6824" s="30"/>
      <c r="CQ6824" s="30"/>
      <c r="CR6824" s="30"/>
      <c r="CS6824" s="30"/>
      <c r="CT6824" s="30"/>
      <c r="CU6824" s="30"/>
      <c r="CW6824" s="30">
        <v>-6300</v>
      </c>
      <c r="CX6824" s="30"/>
      <c r="CY6824" s="30"/>
      <c r="CZ6824" s="30"/>
      <c r="DA6824" s="30"/>
      <c r="DB6824" s="30"/>
      <c r="DC6824" s="30"/>
      <c r="DD6824" s="30"/>
    </row>
    <row r="6825" spans="1:108" ht="6" customHeight="1" x14ac:dyDescent="0.2">
      <c r="A6825" s="41"/>
    </row>
    <row r="6826" spans="1:108" ht="4.5" customHeight="1" x14ac:dyDescent="0.2">
      <c r="A6826" s="28"/>
      <c r="B6826" s="35" t="s">
        <v>390</v>
      </c>
      <c r="C6826" s="35"/>
      <c r="D6826" s="35" t="s">
        <v>48</v>
      </c>
      <c r="E6826" s="35"/>
      <c r="F6826" s="35"/>
      <c r="G6826" s="35"/>
      <c r="H6826" s="35"/>
      <c r="I6826" s="35"/>
      <c r="J6826" s="35"/>
      <c r="O6826" s="35" t="s">
        <v>49</v>
      </c>
      <c r="P6826" s="35"/>
      <c r="Q6826" s="35"/>
      <c r="R6826" s="35"/>
      <c r="S6826" s="35"/>
      <c r="T6826" s="35"/>
      <c r="U6826" s="35"/>
      <c r="V6826" s="35"/>
      <c r="W6826" s="35"/>
      <c r="X6826" s="35"/>
      <c r="Y6826" s="35"/>
      <c r="Z6826" s="35"/>
      <c r="AA6826" s="35"/>
      <c r="AB6826" s="35"/>
      <c r="AC6826" s="35"/>
      <c r="AD6826" s="35"/>
      <c r="AE6826" s="35"/>
      <c r="AF6826" s="35"/>
      <c r="AG6826" s="35"/>
      <c r="AH6826" s="35"/>
      <c r="AI6826" s="35"/>
      <c r="AJ6826" s="35"/>
      <c r="AK6826" s="35"/>
      <c r="AL6826" s="35"/>
      <c r="AM6826" s="35"/>
      <c r="AN6826" s="35"/>
      <c r="AO6826" s="35"/>
      <c r="AP6826" s="35"/>
      <c r="AQ6826" s="35"/>
      <c r="AR6826" s="35"/>
      <c r="AS6826" s="35"/>
      <c r="AT6826" s="35"/>
      <c r="AW6826" s="30">
        <v>0</v>
      </c>
      <c r="AX6826" s="30"/>
      <c r="AY6826" s="30"/>
      <c r="AZ6826" s="30"/>
      <c r="BA6826" s="30"/>
      <c r="BB6826" s="30"/>
      <c r="BC6826" s="30"/>
      <c r="BD6826" s="30"/>
      <c r="BE6826" s="30"/>
      <c r="BF6826" s="30"/>
      <c r="BG6826" s="30">
        <v>0</v>
      </c>
      <c r="BH6826" s="30"/>
      <c r="BI6826" s="30"/>
      <c r="BJ6826" s="30"/>
      <c r="BK6826" s="30"/>
      <c r="BL6826" s="30"/>
      <c r="BM6826" s="30"/>
      <c r="BN6826" s="30"/>
      <c r="BO6826" s="30"/>
      <c r="BP6826" s="30"/>
      <c r="BR6826" s="30">
        <v>0</v>
      </c>
      <c r="BS6826" s="30"/>
      <c r="BT6826" s="30"/>
      <c r="BU6826" s="30"/>
      <c r="BV6826" s="30"/>
      <c r="BW6826" s="30"/>
      <c r="BX6826" s="30"/>
      <c r="BY6826" s="30"/>
      <c r="BZ6826" s="30"/>
      <c r="CA6826" s="30"/>
    </row>
    <row r="6827" spans="1:108" ht="9" customHeight="1" x14ac:dyDescent="0.2">
      <c r="A6827" s="28"/>
      <c r="B6827" s="35"/>
      <c r="C6827" s="35"/>
      <c r="D6827" s="35"/>
      <c r="E6827" s="35"/>
      <c r="F6827" s="35"/>
      <c r="G6827" s="35"/>
      <c r="H6827" s="35"/>
      <c r="I6827" s="35"/>
      <c r="J6827" s="35"/>
      <c r="O6827" s="35"/>
      <c r="P6827" s="35"/>
      <c r="Q6827" s="35"/>
      <c r="R6827" s="35"/>
      <c r="S6827" s="35"/>
      <c r="T6827" s="35"/>
      <c r="U6827" s="35"/>
      <c r="V6827" s="35"/>
      <c r="W6827" s="35"/>
      <c r="X6827" s="35"/>
      <c r="Y6827" s="35"/>
      <c r="Z6827" s="35"/>
      <c r="AA6827" s="35"/>
      <c r="AB6827" s="35"/>
      <c r="AC6827" s="35"/>
      <c r="AD6827" s="35"/>
      <c r="AE6827" s="35"/>
      <c r="AF6827" s="35"/>
      <c r="AG6827" s="35"/>
      <c r="AH6827" s="35"/>
      <c r="AI6827" s="35"/>
      <c r="AJ6827" s="35"/>
      <c r="AK6827" s="35"/>
      <c r="AL6827" s="35"/>
      <c r="AM6827" s="35"/>
      <c r="AN6827" s="35"/>
      <c r="AO6827" s="35"/>
      <c r="AP6827" s="35"/>
      <c r="AQ6827" s="35"/>
      <c r="AR6827" s="35"/>
      <c r="AS6827" s="35"/>
      <c r="AT6827" s="35"/>
      <c r="AW6827" s="30"/>
      <c r="AX6827" s="30"/>
      <c r="AY6827" s="30"/>
      <c r="AZ6827" s="30"/>
      <c r="BA6827" s="30"/>
      <c r="BB6827" s="30"/>
      <c r="BC6827" s="30"/>
      <c r="BD6827" s="30"/>
      <c r="BE6827" s="30"/>
      <c r="BF6827" s="30"/>
      <c r="BG6827" s="30"/>
      <c r="BH6827" s="30"/>
      <c r="BI6827" s="30"/>
      <c r="BJ6827" s="30"/>
      <c r="BK6827" s="30"/>
      <c r="BL6827" s="30"/>
      <c r="BM6827" s="30"/>
      <c r="BN6827" s="30"/>
      <c r="BO6827" s="30"/>
      <c r="BP6827" s="30"/>
      <c r="BR6827" s="30"/>
      <c r="BS6827" s="30"/>
      <c r="BT6827" s="30"/>
      <c r="BU6827" s="30"/>
      <c r="BV6827" s="30"/>
      <c r="BW6827" s="30"/>
      <c r="BX6827" s="30"/>
      <c r="BY6827" s="30"/>
      <c r="BZ6827" s="30"/>
      <c r="CA6827" s="30"/>
    </row>
    <row r="6828" spans="1:108" ht="6" customHeight="1" x14ac:dyDescent="0.2">
      <c r="A6828" s="28"/>
    </row>
    <row r="6829" spans="1:108" ht="15" customHeight="1" x14ac:dyDescent="0.2">
      <c r="A6829" s="41"/>
      <c r="B6829" s="35" t="s">
        <v>390</v>
      </c>
      <c r="C6829" s="35"/>
      <c r="D6829" s="35" t="s">
        <v>50</v>
      </c>
      <c r="E6829" s="35"/>
      <c r="F6829" s="35"/>
      <c r="G6829" s="35"/>
      <c r="H6829" s="35"/>
      <c r="I6829" s="35"/>
      <c r="J6829" s="35"/>
      <c r="O6829" s="35" t="s">
        <v>393</v>
      </c>
      <c r="P6829" s="35"/>
      <c r="Q6829" s="35"/>
      <c r="R6829" s="35"/>
      <c r="S6829" s="35"/>
      <c r="T6829" s="35"/>
      <c r="U6829" s="35"/>
      <c r="V6829" s="35"/>
      <c r="W6829" s="35"/>
      <c r="X6829" s="35"/>
      <c r="Y6829" s="35"/>
      <c r="Z6829" s="35"/>
      <c r="AA6829" s="35"/>
      <c r="AB6829" s="35"/>
      <c r="AC6829" s="35"/>
      <c r="AD6829" s="35"/>
      <c r="AE6829" s="35"/>
      <c r="AF6829" s="35"/>
      <c r="AG6829" s="35"/>
      <c r="AH6829" s="35"/>
      <c r="AI6829" s="35"/>
      <c r="AJ6829" s="35"/>
      <c r="AK6829" s="35"/>
      <c r="AL6829" s="35"/>
      <c r="AM6829" s="35"/>
      <c r="AN6829" s="35"/>
      <c r="AO6829" s="35"/>
      <c r="AP6829" s="35"/>
      <c r="AQ6829" s="35"/>
      <c r="AR6829" s="35"/>
      <c r="AS6829" s="35"/>
      <c r="AT6829" s="35"/>
      <c r="AW6829" s="30">
        <v>0</v>
      </c>
      <c r="AX6829" s="30"/>
      <c r="AY6829" s="30"/>
      <c r="AZ6829" s="30"/>
      <c r="BA6829" s="30"/>
      <c r="BB6829" s="30"/>
      <c r="BC6829" s="30"/>
      <c r="BD6829" s="30"/>
      <c r="BE6829" s="30"/>
      <c r="BF6829" s="30"/>
      <c r="BG6829" s="30">
        <v>0</v>
      </c>
      <c r="BH6829" s="30"/>
      <c r="BI6829" s="30"/>
      <c r="BJ6829" s="30"/>
      <c r="BK6829" s="30"/>
      <c r="BL6829" s="30"/>
      <c r="BM6829" s="30"/>
      <c r="BN6829" s="30"/>
      <c r="BO6829" s="30"/>
      <c r="BP6829" s="30"/>
      <c r="BR6829" s="30">
        <v>0</v>
      </c>
      <c r="BS6829" s="30"/>
      <c r="BT6829" s="30"/>
      <c r="BU6829" s="30"/>
      <c r="BV6829" s="30"/>
      <c r="BW6829" s="30"/>
      <c r="BX6829" s="30"/>
      <c r="BY6829" s="30"/>
      <c r="BZ6829" s="30"/>
      <c r="CA6829" s="30"/>
    </row>
    <row r="6830" spans="1:108" ht="7.5" customHeight="1" x14ac:dyDescent="0.2">
      <c r="A6830" s="41"/>
    </row>
    <row r="6831" spans="1:108" ht="13.5" customHeight="1" x14ac:dyDescent="0.2">
      <c r="A6831" s="41"/>
      <c r="B6831" s="29" t="s">
        <v>394</v>
      </c>
      <c r="C6831" s="29"/>
      <c r="D6831" s="29"/>
      <c r="E6831" s="29"/>
      <c r="F6831" s="29"/>
      <c r="G6831" s="29"/>
      <c r="H6831" s="29"/>
      <c r="I6831" s="29"/>
      <c r="J6831" s="29"/>
      <c r="K6831" s="29"/>
      <c r="L6831" s="29"/>
      <c r="M6831" s="29"/>
      <c r="N6831" s="29"/>
      <c r="O6831" s="29"/>
      <c r="P6831" s="29"/>
      <c r="Q6831" s="29"/>
      <c r="R6831" s="29"/>
      <c r="S6831" s="29"/>
      <c r="T6831" s="29"/>
      <c r="U6831" s="29"/>
      <c r="V6831" s="29"/>
      <c r="W6831" s="29"/>
      <c r="X6831" s="29"/>
      <c r="Y6831" s="29"/>
      <c r="Z6831" s="29"/>
      <c r="AA6831" s="29"/>
      <c r="AB6831" s="29"/>
      <c r="AC6831" s="29"/>
      <c r="AD6831" s="29"/>
      <c r="AE6831" s="29"/>
      <c r="AF6831" s="29"/>
      <c r="AG6831" s="29"/>
      <c r="AH6831" s="29"/>
      <c r="AI6831" s="29"/>
      <c r="AJ6831" s="29"/>
      <c r="AK6831" s="29"/>
      <c r="AL6831" s="29"/>
      <c r="AM6831" s="29"/>
      <c r="AN6831" s="29"/>
      <c r="AO6831" s="29"/>
      <c r="AP6831" s="29"/>
      <c r="AQ6831" s="29"/>
      <c r="AR6831" s="29"/>
      <c r="AS6831" s="29"/>
      <c r="AT6831" s="29"/>
      <c r="AU6831" s="29"/>
      <c r="AV6831" s="29"/>
    </row>
    <row r="6832" spans="1:108" ht="6" customHeight="1" x14ac:dyDescent="0.2">
      <c r="A6832" s="41"/>
    </row>
    <row r="6833" spans="1:109" ht="13.5" customHeight="1" x14ac:dyDescent="0.2">
      <c r="A6833" s="28"/>
      <c r="B6833" s="35" t="s">
        <v>29</v>
      </c>
      <c r="C6833" s="35"/>
      <c r="D6833" s="35" t="s">
        <v>79</v>
      </c>
      <c r="E6833" s="35"/>
      <c r="F6833" s="35"/>
      <c r="G6833" s="35"/>
      <c r="H6833" s="35"/>
      <c r="I6833" s="35"/>
      <c r="J6833" s="35"/>
      <c r="O6833" s="35" t="s">
        <v>80</v>
      </c>
      <c r="P6833" s="35"/>
      <c r="Q6833" s="35"/>
      <c r="R6833" s="35"/>
      <c r="S6833" s="35"/>
      <c r="T6833" s="35"/>
      <c r="U6833" s="35"/>
      <c r="V6833" s="35"/>
      <c r="W6833" s="35"/>
      <c r="X6833" s="35"/>
      <c r="Y6833" s="35"/>
      <c r="Z6833" s="35"/>
      <c r="AA6833" s="35"/>
      <c r="AB6833" s="35"/>
      <c r="AC6833" s="35"/>
      <c r="AD6833" s="35"/>
      <c r="AE6833" s="35"/>
      <c r="AF6833" s="35"/>
      <c r="AG6833" s="35"/>
      <c r="AH6833" s="35"/>
      <c r="AI6833" s="35"/>
      <c r="AJ6833" s="35"/>
      <c r="AK6833" s="35"/>
      <c r="AL6833" s="35"/>
      <c r="AM6833" s="35"/>
      <c r="AN6833" s="35"/>
      <c r="AO6833" s="35"/>
      <c r="AP6833" s="35"/>
      <c r="AQ6833" s="35"/>
      <c r="AR6833" s="35"/>
      <c r="AS6833" s="35"/>
      <c r="AT6833" s="35"/>
      <c r="CC6833" s="30">
        <v>0</v>
      </c>
      <c r="CD6833" s="30"/>
      <c r="CE6833" s="30"/>
      <c r="CF6833" s="30"/>
      <c r="CG6833" s="30"/>
      <c r="CH6833" s="30"/>
      <c r="CI6833" s="30"/>
      <c r="CJ6833" s="30"/>
      <c r="CK6833" s="30"/>
      <c r="CN6833" s="30">
        <v>0</v>
      </c>
      <c r="CO6833" s="30"/>
      <c r="CP6833" s="30"/>
      <c r="CQ6833" s="30"/>
      <c r="CR6833" s="30"/>
      <c r="CS6833" s="30"/>
      <c r="CT6833" s="30"/>
      <c r="CU6833" s="30"/>
      <c r="CW6833" s="30">
        <v>0</v>
      </c>
      <c r="CX6833" s="30"/>
      <c r="CY6833" s="30"/>
      <c r="CZ6833" s="30"/>
      <c r="DA6833" s="30"/>
      <c r="DB6833" s="30"/>
      <c r="DC6833" s="30"/>
      <c r="DD6833" s="30"/>
    </row>
    <row r="6834" spans="1:109" ht="6" customHeight="1" x14ac:dyDescent="0.2">
      <c r="A6834" s="28"/>
    </row>
    <row r="6835" spans="1:109" ht="18" customHeight="1" x14ac:dyDescent="0.2">
      <c r="A6835" s="31" t="s">
        <v>921</v>
      </c>
      <c r="B6835" s="31"/>
      <c r="C6835" s="31"/>
      <c r="G6835" s="31" t="s">
        <v>925</v>
      </c>
      <c r="H6835" s="31"/>
      <c r="I6835" s="31"/>
      <c r="J6835" s="11" t="s">
        <v>12</v>
      </c>
      <c r="L6835" s="31" t="s">
        <v>12</v>
      </c>
      <c r="M6835" s="31"/>
      <c r="N6835" s="12" t="s">
        <v>12</v>
      </c>
      <c r="O6835" s="31" t="s">
        <v>926</v>
      </c>
      <c r="P6835" s="31"/>
      <c r="Q6835" s="31"/>
      <c r="R6835" s="31"/>
      <c r="S6835" s="31"/>
      <c r="T6835" s="31"/>
      <c r="U6835" s="31"/>
      <c r="V6835" s="31"/>
      <c r="W6835" s="31"/>
      <c r="X6835" s="31"/>
      <c r="Y6835" s="31"/>
      <c r="Z6835" s="31"/>
      <c r="AA6835" s="31"/>
      <c r="AB6835" s="31"/>
      <c r="AC6835" s="31"/>
      <c r="AD6835" s="31"/>
      <c r="AE6835" s="31"/>
      <c r="AF6835" s="31"/>
      <c r="AG6835" s="31"/>
      <c r="AH6835" s="31"/>
      <c r="AI6835" s="31"/>
      <c r="AJ6835" s="31"/>
      <c r="AK6835" s="31"/>
      <c r="AL6835" s="31"/>
      <c r="AM6835" s="31"/>
      <c r="AN6835" s="31"/>
      <c r="AO6835" s="31"/>
      <c r="AP6835" s="31"/>
      <c r="AQ6835" s="31"/>
      <c r="AR6835" s="31"/>
      <c r="AS6835" s="31"/>
      <c r="AT6835" s="31"/>
      <c r="CC6835" s="32">
        <v>0</v>
      </c>
      <c r="CD6835" s="32"/>
      <c r="CE6835" s="32"/>
      <c r="CF6835" s="32"/>
      <c r="CG6835" s="32"/>
      <c r="CH6835" s="32"/>
      <c r="CI6835" s="32"/>
      <c r="CJ6835" s="32"/>
      <c r="CK6835" s="32"/>
      <c r="CN6835" s="32">
        <v>6300</v>
      </c>
      <c r="CO6835" s="32"/>
      <c r="CP6835" s="32"/>
      <c r="CQ6835" s="32"/>
      <c r="CR6835" s="32"/>
      <c r="CS6835" s="32"/>
      <c r="CT6835" s="32"/>
      <c r="CU6835" s="32"/>
      <c r="CW6835" s="32">
        <v>-6300</v>
      </c>
      <c r="CX6835" s="32"/>
      <c r="CY6835" s="32"/>
      <c r="CZ6835" s="32"/>
      <c r="DA6835" s="32"/>
      <c r="DB6835" s="32"/>
      <c r="DC6835" s="32"/>
      <c r="DD6835" s="32"/>
    </row>
    <row r="6836" spans="1:109" ht="12.75" hidden="1" customHeight="1" x14ac:dyDescent="0.2">
      <c r="A6836" s="68"/>
      <c r="B6836" s="37" t="s">
        <v>181</v>
      </c>
      <c r="C6836" s="37"/>
      <c r="D6836" s="31" t="s">
        <v>296</v>
      </c>
      <c r="E6836" s="31"/>
      <c r="F6836" s="31"/>
      <c r="G6836" s="31"/>
      <c r="H6836" s="31"/>
      <c r="I6836" s="31"/>
      <c r="J6836" s="31"/>
      <c r="O6836" s="31" t="s">
        <v>297</v>
      </c>
      <c r="P6836" s="31"/>
      <c r="Q6836" s="31"/>
      <c r="R6836" s="31"/>
      <c r="S6836" s="31"/>
      <c r="T6836" s="31"/>
      <c r="U6836" s="31"/>
      <c r="V6836" s="31"/>
      <c r="W6836" s="31"/>
      <c r="X6836" s="31"/>
      <c r="Y6836" s="31"/>
      <c r="Z6836" s="31"/>
      <c r="AA6836" s="31"/>
      <c r="AB6836" s="31"/>
      <c r="AC6836" s="31"/>
      <c r="AD6836" s="31"/>
      <c r="AE6836" s="31"/>
      <c r="AF6836" s="31"/>
      <c r="AG6836" s="31"/>
      <c r="AH6836" s="31"/>
      <c r="AI6836" s="31"/>
      <c r="AJ6836" s="31"/>
      <c r="AK6836" s="31"/>
      <c r="AL6836" s="31"/>
      <c r="AM6836" s="31"/>
      <c r="AN6836" s="31"/>
      <c r="AO6836" s="31"/>
      <c r="AP6836" s="31"/>
      <c r="AQ6836" s="31"/>
      <c r="AR6836" s="31"/>
      <c r="AS6836" s="31"/>
      <c r="AT6836" s="31"/>
      <c r="CC6836" s="32">
        <v>0</v>
      </c>
      <c r="CD6836" s="32"/>
      <c r="CE6836" s="32"/>
      <c r="CF6836" s="32"/>
      <c r="CG6836" s="32"/>
      <c r="CH6836" s="32"/>
      <c r="CI6836" s="32"/>
      <c r="CJ6836" s="32"/>
      <c r="CK6836" s="32"/>
      <c r="CN6836" s="32">
        <v>6300</v>
      </c>
      <c r="CO6836" s="32"/>
      <c r="CP6836" s="32"/>
      <c r="CQ6836" s="32"/>
      <c r="CR6836" s="32"/>
      <c r="CS6836" s="32"/>
      <c r="CT6836" s="32"/>
      <c r="CU6836" s="32"/>
      <c r="CW6836" s="32">
        <v>-6300</v>
      </c>
      <c r="CX6836" s="32"/>
      <c r="CY6836" s="32"/>
      <c r="CZ6836" s="32"/>
      <c r="DA6836" s="32"/>
      <c r="DB6836" s="32"/>
      <c r="DC6836" s="32"/>
      <c r="DD6836" s="32"/>
    </row>
    <row r="6837" spans="1:109" ht="13.5" customHeight="1" x14ac:dyDescent="0.2">
      <c r="A6837" s="68"/>
      <c r="B6837" s="37"/>
      <c r="C6837" s="37"/>
      <c r="D6837" s="31"/>
      <c r="E6837" s="31"/>
      <c r="F6837" s="31"/>
      <c r="G6837" s="31"/>
      <c r="H6837" s="31"/>
      <c r="I6837" s="31"/>
      <c r="J6837" s="31"/>
      <c r="O6837" s="31"/>
      <c r="P6837" s="31"/>
      <c r="Q6837" s="31"/>
      <c r="R6837" s="31"/>
      <c r="S6837" s="31"/>
      <c r="T6837" s="31"/>
      <c r="U6837" s="31"/>
      <c r="V6837" s="31"/>
      <c r="W6837" s="31"/>
      <c r="X6837" s="31"/>
      <c r="Y6837" s="31"/>
      <c r="Z6837" s="31"/>
      <c r="AA6837" s="31"/>
      <c r="AB6837" s="31"/>
      <c r="AC6837" s="31"/>
      <c r="AD6837" s="31"/>
      <c r="AE6837" s="31"/>
      <c r="AF6837" s="31"/>
      <c r="AG6837" s="31"/>
      <c r="AH6837" s="31"/>
      <c r="AI6837" s="31"/>
      <c r="AJ6837" s="31"/>
      <c r="AK6837" s="31"/>
      <c r="AL6837" s="31"/>
      <c r="AM6837" s="31"/>
      <c r="AN6837" s="31"/>
      <c r="AO6837" s="31"/>
      <c r="AP6837" s="31"/>
      <c r="AQ6837" s="31"/>
      <c r="AR6837" s="31"/>
      <c r="AS6837" s="31"/>
      <c r="AT6837" s="31"/>
      <c r="CC6837" s="32"/>
      <c r="CD6837" s="32"/>
      <c r="CE6837" s="32"/>
      <c r="CF6837" s="32"/>
      <c r="CG6837" s="32"/>
      <c r="CH6837" s="32"/>
      <c r="CI6837" s="32"/>
      <c r="CJ6837" s="32"/>
      <c r="CK6837" s="32"/>
      <c r="CN6837" s="32"/>
      <c r="CO6837" s="32"/>
      <c r="CP6837" s="32"/>
      <c r="CQ6837" s="32"/>
      <c r="CR6837" s="32"/>
      <c r="CS6837" s="32"/>
      <c r="CT6837" s="32"/>
      <c r="CU6837" s="32"/>
      <c r="CW6837" s="32"/>
      <c r="CX6837" s="32"/>
      <c r="CY6837" s="32"/>
      <c r="CZ6837" s="32"/>
      <c r="DA6837" s="32"/>
      <c r="DB6837" s="32"/>
      <c r="DC6837" s="32"/>
      <c r="DD6837" s="32"/>
    </row>
    <row r="6838" spans="1:109" ht="6" customHeight="1" x14ac:dyDescent="0.2">
      <c r="A6838" s="68"/>
    </row>
    <row r="6839" spans="1:109" ht="13.5" customHeight="1" x14ac:dyDescent="0.2">
      <c r="A6839" s="68"/>
      <c r="B6839" s="35" t="s">
        <v>22</v>
      </c>
      <c r="C6839" s="35"/>
      <c r="D6839" s="29" t="s">
        <v>85</v>
      </c>
      <c r="E6839" s="29"/>
      <c r="F6839" s="29"/>
      <c r="G6839" s="29"/>
      <c r="H6839" s="29"/>
      <c r="I6839" s="29"/>
      <c r="J6839" s="29"/>
      <c r="O6839" s="29" t="s">
        <v>86</v>
      </c>
      <c r="P6839" s="29"/>
      <c r="Q6839" s="29"/>
      <c r="R6839" s="29"/>
      <c r="S6839" s="29"/>
      <c r="T6839" s="29"/>
      <c r="U6839" s="29"/>
      <c r="V6839" s="29"/>
      <c r="W6839" s="29"/>
      <c r="X6839" s="29"/>
      <c r="Y6839" s="29"/>
      <c r="Z6839" s="29"/>
      <c r="AA6839" s="29"/>
      <c r="AB6839" s="29"/>
      <c r="AC6839" s="29"/>
      <c r="AD6839" s="29"/>
      <c r="AE6839" s="29"/>
      <c r="AF6839" s="29"/>
      <c r="AG6839" s="29"/>
      <c r="AH6839" s="29"/>
      <c r="AI6839" s="29"/>
      <c r="AJ6839" s="29"/>
      <c r="AK6839" s="29"/>
      <c r="AL6839" s="29"/>
      <c r="AM6839" s="29"/>
      <c r="AN6839" s="29"/>
      <c r="AO6839" s="29"/>
      <c r="AP6839" s="29"/>
      <c r="AQ6839" s="29"/>
      <c r="AR6839" s="29"/>
      <c r="AS6839" s="29"/>
      <c r="AT6839" s="29"/>
      <c r="CC6839" s="30">
        <v>0</v>
      </c>
      <c r="CD6839" s="30"/>
      <c r="CE6839" s="30"/>
      <c r="CF6839" s="30"/>
      <c r="CG6839" s="30"/>
      <c r="CH6839" s="30"/>
      <c r="CI6839" s="30"/>
      <c r="CJ6839" s="30"/>
      <c r="CK6839" s="30"/>
      <c r="CN6839" s="30">
        <v>6300</v>
      </c>
      <c r="CO6839" s="30"/>
      <c r="CP6839" s="30"/>
      <c r="CQ6839" s="30"/>
      <c r="CR6839" s="30"/>
      <c r="CS6839" s="30"/>
      <c r="CT6839" s="30"/>
      <c r="CU6839" s="30"/>
      <c r="CW6839" s="30">
        <v>-6300</v>
      </c>
      <c r="CX6839" s="30"/>
      <c r="CY6839" s="30"/>
      <c r="CZ6839" s="30"/>
      <c r="DA6839" s="30"/>
      <c r="DB6839" s="30"/>
      <c r="DC6839" s="30"/>
      <c r="DD6839" s="30"/>
    </row>
    <row r="6840" spans="1:109" ht="6" customHeight="1" x14ac:dyDescent="0.2">
      <c r="A6840" s="68"/>
    </row>
    <row r="6841" spans="1:109" ht="13.5" customHeight="1" x14ac:dyDescent="0.2">
      <c r="A6841" s="28"/>
      <c r="B6841" s="35" t="s">
        <v>29</v>
      </c>
      <c r="C6841" s="35"/>
      <c r="D6841" s="35" t="s">
        <v>87</v>
      </c>
      <c r="E6841" s="35"/>
      <c r="F6841" s="35"/>
      <c r="G6841" s="35"/>
      <c r="H6841" s="35"/>
      <c r="I6841" s="35"/>
      <c r="J6841" s="35"/>
      <c r="O6841" s="35" t="s">
        <v>88</v>
      </c>
      <c r="P6841" s="35"/>
      <c r="Q6841" s="35"/>
      <c r="R6841" s="35"/>
      <c r="S6841" s="35"/>
      <c r="T6841" s="35"/>
      <c r="U6841" s="35"/>
      <c r="V6841" s="35"/>
      <c r="W6841" s="35"/>
      <c r="X6841" s="35"/>
      <c r="Y6841" s="35"/>
      <c r="Z6841" s="35"/>
      <c r="AA6841" s="35"/>
      <c r="AB6841" s="35"/>
      <c r="AC6841" s="35"/>
      <c r="AD6841" s="35"/>
      <c r="AE6841" s="35"/>
      <c r="AF6841" s="35"/>
      <c r="AG6841" s="35"/>
      <c r="AH6841" s="35"/>
      <c r="AI6841" s="35"/>
      <c r="AJ6841" s="35"/>
      <c r="AK6841" s="35"/>
      <c r="AL6841" s="35"/>
      <c r="AM6841" s="35"/>
      <c r="AN6841" s="35"/>
      <c r="AO6841" s="35"/>
      <c r="AP6841" s="35"/>
      <c r="AQ6841" s="35"/>
      <c r="AR6841" s="35"/>
      <c r="AS6841" s="35"/>
      <c r="AT6841" s="35"/>
      <c r="CC6841" s="30">
        <v>0</v>
      </c>
      <c r="CD6841" s="30"/>
      <c r="CE6841" s="30"/>
      <c r="CF6841" s="30"/>
      <c r="CG6841" s="30"/>
      <c r="CH6841" s="30"/>
      <c r="CI6841" s="30"/>
      <c r="CJ6841" s="30"/>
      <c r="CK6841" s="30"/>
      <c r="CN6841" s="30">
        <v>6300</v>
      </c>
      <c r="CO6841" s="30"/>
      <c r="CP6841" s="30"/>
      <c r="CQ6841" s="30"/>
      <c r="CR6841" s="30"/>
      <c r="CS6841" s="30"/>
      <c r="CT6841" s="30"/>
      <c r="CU6841" s="30"/>
      <c r="CW6841" s="30">
        <v>-6300</v>
      </c>
      <c r="CX6841" s="30"/>
      <c r="CY6841" s="30"/>
      <c r="CZ6841" s="30"/>
      <c r="DA6841" s="30"/>
      <c r="DB6841" s="30"/>
      <c r="DC6841" s="30"/>
      <c r="DD6841" s="30"/>
    </row>
    <row r="6842" spans="1:109" ht="6" customHeight="1" x14ac:dyDescent="0.2">
      <c r="A6842" s="28"/>
    </row>
    <row r="6843" spans="1:109" ht="13.5" customHeight="1" x14ac:dyDescent="0.2">
      <c r="A6843" s="41"/>
      <c r="B6843" s="35" t="s">
        <v>390</v>
      </c>
      <c r="C6843" s="35"/>
      <c r="D6843" s="35" t="s">
        <v>89</v>
      </c>
      <c r="E6843" s="35"/>
      <c r="F6843" s="35"/>
      <c r="G6843" s="35"/>
      <c r="H6843" s="35"/>
      <c r="I6843" s="35"/>
      <c r="J6843" s="35"/>
      <c r="O6843" s="35" t="s">
        <v>90</v>
      </c>
      <c r="P6843" s="35"/>
      <c r="Q6843" s="35"/>
      <c r="R6843" s="35"/>
      <c r="S6843" s="35"/>
      <c r="T6843" s="35"/>
      <c r="U6843" s="35"/>
      <c r="V6843" s="35"/>
      <c r="W6843" s="35"/>
      <c r="X6843" s="35"/>
      <c r="Y6843" s="35"/>
      <c r="Z6843" s="35"/>
      <c r="AA6843" s="35"/>
      <c r="AB6843" s="35"/>
      <c r="AC6843" s="35"/>
      <c r="AD6843" s="35"/>
      <c r="AE6843" s="35"/>
      <c r="AF6843" s="35"/>
      <c r="AG6843" s="35"/>
      <c r="AH6843" s="35"/>
      <c r="AI6843" s="35"/>
      <c r="AJ6843" s="35"/>
      <c r="AK6843" s="35"/>
      <c r="AL6843" s="35"/>
      <c r="AM6843" s="35"/>
      <c r="AN6843" s="35"/>
      <c r="AO6843" s="35"/>
      <c r="AP6843" s="35"/>
      <c r="AQ6843" s="35"/>
      <c r="AR6843" s="35"/>
      <c r="AS6843" s="35"/>
      <c r="AT6843" s="35"/>
      <c r="CC6843" s="30">
        <v>0</v>
      </c>
      <c r="CD6843" s="30"/>
      <c r="CE6843" s="30"/>
      <c r="CF6843" s="30"/>
      <c r="CG6843" s="30"/>
      <c r="CH6843" s="30"/>
      <c r="CI6843" s="30"/>
      <c r="CJ6843" s="30"/>
      <c r="CK6843" s="30"/>
      <c r="CN6843" s="30">
        <v>-6300</v>
      </c>
      <c r="CO6843" s="30"/>
      <c r="CP6843" s="30"/>
      <c r="CQ6843" s="30"/>
      <c r="CR6843" s="30"/>
      <c r="CS6843" s="30"/>
      <c r="CT6843" s="30"/>
      <c r="CU6843" s="30"/>
      <c r="CW6843" s="30">
        <v>6300</v>
      </c>
      <c r="CX6843" s="30"/>
      <c r="CY6843" s="30"/>
      <c r="CZ6843" s="30"/>
      <c r="DA6843" s="30"/>
      <c r="DB6843" s="30"/>
      <c r="DC6843" s="30"/>
      <c r="DD6843" s="30"/>
    </row>
    <row r="6844" spans="1:109" ht="6" customHeight="1" x14ac:dyDescent="0.2">
      <c r="A6844" s="41"/>
    </row>
    <row r="6845" spans="1:109" ht="15" customHeight="1" x14ac:dyDescent="0.2">
      <c r="A6845" s="41"/>
      <c r="B6845" s="35" t="s">
        <v>390</v>
      </c>
      <c r="C6845" s="35"/>
      <c r="D6845" s="35" t="s">
        <v>91</v>
      </c>
      <c r="E6845" s="35"/>
      <c r="F6845" s="35"/>
      <c r="G6845" s="35"/>
      <c r="H6845" s="35"/>
      <c r="I6845" s="35"/>
      <c r="J6845" s="35"/>
      <c r="O6845" s="29" t="s">
        <v>92</v>
      </c>
      <c r="P6845" s="29"/>
      <c r="Q6845" s="29"/>
      <c r="R6845" s="29"/>
      <c r="S6845" s="29"/>
      <c r="T6845" s="29"/>
      <c r="U6845" s="29"/>
      <c r="V6845" s="29"/>
      <c r="W6845" s="29"/>
      <c r="X6845" s="29"/>
      <c r="Y6845" s="29"/>
      <c r="Z6845" s="29"/>
      <c r="AA6845" s="29"/>
      <c r="AB6845" s="29"/>
      <c r="AC6845" s="29"/>
      <c r="AD6845" s="29"/>
      <c r="AE6845" s="29"/>
      <c r="AF6845" s="29"/>
      <c r="AG6845" s="29"/>
      <c r="AH6845" s="29"/>
      <c r="AI6845" s="29"/>
      <c r="AJ6845" s="29"/>
      <c r="AK6845" s="29"/>
      <c r="AL6845" s="29"/>
      <c r="AM6845" s="29"/>
      <c r="AN6845" s="29"/>
      <c r="AO6845" s="29"/>
      <c r="AP6845" s="29"/>
      <c r="AQ6845" s="29"/>
      <c r="AR6845" s="29"/>
      <c r="AS6845" s="29"/>
      <c r="AT6845" s="29"/>
      <c r="CC6845" s="30">
        <v>0</v>
      </c>
      <c r="CD6845" s="30"/>
      <c r="CE6845" s="30"/>
      <c r="CF6845" s="30"/>
      <c r="CG6845" s="30"/>
      <c r="CH6845" s="30"/>
      <c r="CI6845" s="30"/>
      <c r="CJ6845" s="30"/>
      <c r="CK6845" s="30"/>
      <c r="CN6845" s="30">
        <v>0</v>
      </c>
      <c r="CO6845" s="30"/>
      <c r="CP6845" s="30"/>
      <c r="CQ6845" s="30"/>
      <c r="CR6845" s="30"/>
      <c r="CS6845" s="30"/>
      <c r="CT6845" s="30"/>
      <c r="CU6845" s="30"/>
      <c r="CW6845" s="30">
        <v>0</v>
      </c>
      <c r="CX6845" s="30"/>
      <c r="CY6845" s="30"/>
      <c r="CZ6845" s="30"/>
      <c r="DA6845" s="30"/>
      <c r="DB6845" s="30"/>
      <c r="DC6845" s="30"/>
      <c r="DD6845" s="30"/>
    </row>
    <row r="6846" spans="1:109" ht="7.5" customHeight="1" x14ac:dyDescent="0.2">
      <c r="A6846" s="41"/>
    </row>
    <row r="6847" spans="1:109" ht="17.25" customHeight="1" x14ac:dyDescent="0.2">
      <c r="A6847" s="7"/>
      <c r="B6847" s="29" t="s">
        <v>395</v>
      </c>
      <c r="C6847" s="29"/>
      <c r="D6847" s="29"/>
      <c r="E6847" s="29"/>
      <c r="F6847" s="29"/>
      <c r="G6847" s="29"/>
      <c r="H6847" s="29"/>
      <c r="I6847" s="29"/>
      <c r="J6847" s="29"/>
      <c r="K6847" s="29"/>
      <c r="L6847" s="29"/>
      <c r="M6847" s="29"/>
      <c r="N6847" s="29"/>
      <c r="O6847" s="29"/>
      <c r="P6847" s="29"/>
      <c r="Q6847" s="29"/>
      <c r="R6847" s="29"/>
      <c r="S6847" s="29"/>
      <c r="T6847" s="29"/>
      <c r="U6847" s="29"/>
      <c r="V6847" s="29"/>
      <c r="W6847" s="29"/>
      <c r="X6847" s="29"/>
      <c r="Y6847" s="29"/>
      <c r="Z6847" s="29"/>
      <c r="AA6847" s="29"/>
      <c r="AB6847" s="29"/>
      <c r="AC6847" s="29"/>
      <c r="AD6847" s="29"/>
      <c r="AE6847" s="29"/>
      <c r="AF6847" s="29"/>
      <c r="AG6847" s="29"/>
      <c r="AH6847" s="29"/>
      <c r="AI6847" s="29"/>
      <c r="AJ6847" s="29"/>
      <c r="AK6847" s="29"/>
      <c r="AL6847" s="29"/>
      <c r="AM6847" s="29"/>
      <c r="AN6847" s="29"/>
      <c r="AO6847" s="29"/>
      <c r="AP6847" s="29"/>
      <c r="AQ6847" s="29"/>
      <c r="AR6847" s="29"/>
      <c r="AS6847" s="29"/>
      <c r="AT6847" s="29"/>
      <c r="AU6847" s="29"/>
      <c r="AV6847" s="29"/>
    </row>
    <row r="6848" spans="1:109" ht="18.75" customHeight="1" x14ac:dyDescent="0.2">
      <c r="A6848" s="34" t="s">
        <v>918</v>
      </c>
      <c r="B6848" s="34"/>
      <c r="C6848" s="34"/>
      <c r="D6848" s="34"/>
      <c r="E6848" s="34"/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4"/>
      <c r="AI6848" s="34"/>
      <c r="AJ6848" s="34"/>
      <c r="AK6848" s="34"/>
      <c r="AL6848" s="34"/>
      <c r="AM6848" s="34"/>
      <c r="AN6848" s="34"/>
      <c r="AO6848" s="34"/>
      <c r="AP6848" s="34"/>
      <c r="AQ6848" s="34"/>
      <c r="AR6848" s="34"/>
      <c r="AS6848" s="34"/>
      <c r="AT6848" s="34"/>
      <c r="AU6848" s="34"/>
      <c r="AV6848" s="34"/>
      <c r="AW6848" s="34"/>
      <c r="AX6848" s="34"/>
      <c r="AY6848" s="34"/>
      <c r="AZ6848" s="34"/>
      <c r="BA6848" s="34"/>
      <c r="BB6848" s="34"/>
      <c r="BC6848" s="34"/>
      <c r="BD6848" s="34"/>
      <c r="BE6848" s="34"/>
      <c r="BF6848" s="34"/>
      <c r="BG6848" s="34"/>
      <c r="BH6848" s="34"/>
      <c r="BI6848" s="34"/>
      <c r="BJ6848" s="34"/>
      <c r="BK6848" s="34"/>
      <c r="BL6848" s="34"/>
      <c r="BM6848" s="34"/>
      <c r="BN6848" s="34"/>
      <c r="BO6848" s="34"/>
      <c r="BP6848" s="34"/>
      <c r="BQ6848" s="34"/>
      <c r="BR6848" s="34"/>
      <c r="BS6848" s="34"/>
      <c r="BT6848" s="34"/>
      <c r="BU6848" s="34"/>
      <c r="BV6848" s="34"/>
      <c r="BW6848" s="34"/>
      <c r="BX6848" s="34"/>
      <c r="BY6848" s="34"/>
      <c r="BZ6848" s="34"/>
      <c r="CA6848" s="34"/>
      <c r="CB6848" s="34"/>
      <c r="CC6848" s="34"/>
      <c r="CD6848" s="34"/>
      <c r="CE6848" s="34"/>
      <c r="CF6848" s="34"/>
      <c r="CG6848" s="34"/>
      <c r="CH6848" s="34"/>
      <c r="CI6848" s="34"/>
      <c r="CJ6848" s="34"/>
      <c r="CK6848" s="34"/>
      <c r="CL6848" s="34"/>
      <c r="CM6848" s="34"/>
      <c r="CN6848" s="34"/>
      <c r="CO6848" s="34"/>
      <c r="CP6848" s="34"/>
      <c r="CQ6848" s="34"/>
      <c r="CR6848" s="34"/>
      <c r="CS6848" s="34"/>
      <c r="CT6848" s="34"/>
      <c r="CU6848" s="34"/>
      <c r="CV6848" s="34"/>
      <c r="CW6848" s="34"/>
      <c r="CX6848" s="34"/>
      <c r="CY6848" s="34"/>
      <c r="CZ6848" s="34"/>
      <c r="DA6848" s="34"/>
      <c r="DB6848" s="34"/>
      <c r="DC6848" s="34"/>
      <c r="DD6848" s="34"/>
      <c r="DE6848" s="34"/>
    </row>
    <row r="6849" spans="1:108" ht="13.5" customHeight="1" x14ac:dyDescent="0.2"/>
    <row r="6850" spans="1:108" ht="7.5" customHeight="1" x14ac:dyDescent="0.2"/>
    <row r="6851" spans="1:108" ht="13.5" customHeight="1" x14ac:dyDescent="0.2">
      <c r="A6851" s="35" t="s">
        <v>346</v>
      </c>
      <c r="B6851" s="35"/>
      <c r="C6851" s="35"/>
      <c r="G6851" s="35" t="s">
        <v>347</v>
      </c>
      <c r="H6851" s="35"/>
      <c r="J6851" s="40"/>
      <c r="K6851" s="40"/>
      <c r="L6851" s="40"/>
      <c r="M6851" s="40"/>
      <c r="O6851" s="35" t="s">
        <v>348</v>
      </c>
      <c r="P6851" s="35"/>
      <c r="Q6851" s="35"/>
      <c r="R6851" s="35"/>
      <c r="S6851" s="35"/>
      <c r="T6851" s="35"/>
      <c r="U6851" s="35"/>
      <c r="V6851" s="35"/>
      <c r="W6851" s="35"/>
      <c r="X6851" s="35"/>
      <c r="Y6851" s="35"/>
      <c r="Z6851" s="35"/>
      <c r="AA6851" s="35"/>
      <c r="AB6851" s="35"/>
      <c r="AC6851" s="35"/>
      <c r="AD6851" s="35"/>
      <c r="AE6851" s="35"/>
      <c r="AF6851" s="35"/>
      <c r="AG6851" s="35"/>
      <c r="AH6851" s="35"/>
      <c r="AI6851" s="35"/>
      <c r="AJ6851" s="35"/>
      <c r="AK6851" s="35"/>
      <c r="AL6851" s="35"/>
      <c r="AM6851" s="35"/>
      <c r="AN6851" s="35"/>
      <c r="AW6851" s="36" t="s">
        <v>349</v>
      </c>
      <c r="AX6851" s="36"/>
      <c r="AY6851" s="36"/>
      <c r="AZ6851" s="36"/>
      <c r="BA6851" s="36"/>
      <c r="BB6851" s="36"/>
      <c r="BC6851" s="36"/>
      <c r="BD6851" s="36"/>
      <c r="BE6851" s="36"/>
      <c r="BF6851" s="36"/>
      <c r="BG6851" s="36" t="s">
        <v>350</v>
      </c>
      <c r="BH6851" s="36"/>
      <c r="BI6851" s="36"/>
      <c r="BJ6851" s="36"/>
      <c r="BK6851" s="36"/>
      <c r="BL6851" s="36"/>
      <c r="BM6851" s="36"/>
      <c r="BN6851" s="36"/>
      <c r="BO6851" s="36"/>
      <c r="BP6851" s="36"/>
      <c r="BR6851" s="36" t="s">
        <v>21</v>
      </c>
      <c r="BS6851" s="36"/>
      <c r="BT6851" s="36"/>
      <c r="BU6851" s="36"/>
      <c r="BV6851" s="36"/>
      <c r="BW6851" s="36"/>
      <c r="BX6851" s="36"/>
      <c r="BY6851" s="36"/>
      <c r="BZ6851" s="36"/>
      <c r="CA6851" s="36"/>
      <c r="CC6851" s="36" t="s">
        <v>351</v>
      </c>
      <c r="CD6851" s="36"/>
      <c r="CE6851" s="36"/>
      <c r="CF6851" s="36"/>
      <c r="CG6851" s="36"/>
      <c r="CH6851" s="36"/>
      <c r="CI6851" s="36"/>
      <c r="CJ6851" s="36"/>
      <c r="CK6851" s="36"/>
      <c r="CN6851" s="36" t="s">
        <v>352</v>
      </c>
      <c r="CO6851" s="36"/>
      <c r="CP6851" s="36"/>
      <c r="CQ6851" s="36"/>
      <c r="CR6851" s="36"/>
      <c r="CS6851" s="36"/>
      <c r="CT6851" s="36"/>
      <c r="CU6851" s="36"/>
      <c r="CW6851" s="36" t="s">
        <v>21</v>
      </c>
      <c r="CX6851" s="36"/>
      <c r="CY6851" s="36"/>
      <c r="CZ6851" s="36"/>
      <c r="DA6851" s="36"/>
      <c r="DB6851" s="36"/>
      <c r="DC6851" s="36"/>
      <c r="DD6851" s="36"/>
    </row>
    <row r="6852" spans="1:108" ht="6.75" customHeight="1" x14ac:dyDescent="0.2"/>
    <row r="6853" spans="1:108" ht="13.5" customHeight="1" x14ac:dyDescent="0.2">
      <c r="A6853" s="28"/>
      <c r="B6853" s="35" t="s">
        <v>29</v>
      </c>
      <c r="C6853" s="35"/>
      <c r="D6853" s="35" t="s">
        <v>99</v>
      </c>
      <c r="E6853" s="35"/>
      <c r="F6853" s="35"/>
      <c r="G6853" s="35"/>
      <c r="H6853" s="35"/>
      <c r="I6853" s="35"/>
      <c r="J6853" s="35"/>
      <c r="O6853" s="35" t="s">
        <v>100</v>
      </c>
      <c r="P6853" s="35"/>
      <c r="Q6853" s="35"/>
      <c r="R6853" s="35"/>
      <c r="S6853" s="35"/>
      <c r="T6853" s="35"/>
      <c r="U6853" s="35"/>
      <c r="V6853" s="35"/>
      <c r="W6853" s="35"/>
      <c r="X6853" s="35"/>
      <c r="Y6853" s="35"/>
      <c r="Z6853" s="35"/>
      <c r="AA6853" s="35"/>
      <c r="AB6853" s="35"/>
      <c r="AC6853" s="35"/>
      <c r="AD6853" s="35"/>
      <c r="AE6853" s="35"/>
      <c r="AF6853" s="35"/>
      <c r="AG6853" s="35"/>
      <c r="AH6853" s="35"/>
      <c r="AI6853" s="35"/>
      <c r="AJ6853" s="35"/>
      <c r="AK6853" s="35"/>
      <c r="AL6853" s="35"/>
      <c r="AM6853" s="35"/>
      <c r="AN6853" s="35"/>
      <c r="AO6853" s="35"/>
      <c r="AP6853" s="35"/>
      <c r="AQ6853" s="35"/>
      <c r="AR6853" s="35"/>
      <c r="AS6853" s="35"/>
      <c r="AT6853" s="35"/>
      <c r="CC6853" s="30">
        <v>0</v>
      </c>
      <c r="CD6853" s="30"/>
      <c r="CE6853" s="30"/>
      <c r="CF6853" s="30"/>
      <c r="CG6853" s="30"/>
      <c r="CH6853" s="30"/>
      <c r="CI6853" s="30"/>
      <c r="CJ6853" s="30"/>
      <c r="CK6853" s="30"/>
      <c r="CN6853" s="30">
        <v>0</v>
      </c>
      <c r="CO6853" s="30"/>
      <c r="CP6853" s="30"/>
      <c r="CQ6853" s="30"/>
      <c r="CR6853" s="30"/>
      <c r="CS6853" s="30"/>
      <c r="CT6853" s="30"/>
      <c r="CU6853" s="30"/>
      <c r="CW6853" s="30">
        <v>0</v>
      </c>
      <c r="CX6853" s="30"/>
      <c r="CY6853" s="30"/>
      <c r="CZ6853" s="30"/>
      <c r="DA6853" s="30"/>
      <c r="DB6853" s="30"/>
      <c r="DC6853" s="30"/>
      <c r="DD6853" s="30"/>
    </row>
    <row r="6854" spans="1:108" ht="6" customHeight="1" x14ac:dyDescent="0.2">
      <c r="A6854" s="28"/>
    </row>
    <row r="6855" spans="1:108" ht="13.5" customHeight="1" x14ac:dyDescent="0.2">
      <c r="A6855" s="28"/>
      <c r="B6855" s="35" t="s">
        <v>29</v>
      </c>
      <c r="C6855" s="35"/>
      <c r="D6855" s="35" t="s">
        <v>107</v>
      </c>
      <c r="E6855" s="35"/>
      <c r="F6855" s="35"/>
      <c r="G6855" s="35"/>
      <c r="H6855" s="35"/>
      <c r="I6855" s="35"/>
      <c r="J6855" s="35"/>
      <c r="O6855" s="35" t="s">
        <v>108</v>
      </c>
      <c r="P6855" s="35"/>
      <c r="Q6855" s="35"/>
      <c r="R6855" s="35"/>
      <c r="S6855" s="35"/>
      <c r="T6855" s="35"/>
      <c r="U6855" s="35"/>
      <c r="V6855" s="35"/>
      <c r="W6855" s="35"/>
      <c r="X6855" s="35"/>
      <c r="Y6855" s="35"/>
      <c r="Z6855" s="35"/>
      <c r="AA6855" s="35"/>
      <c r="AB6855" s="35"/>
      <c r="AC6855" s="35"/>
      <c r="AD6855" s="35"/>
      <c r="AE6855" s="35"/>
      <c r="AF6855" s="35"/>
      <c r="AG6855" s="35"/>
      <c r="AH6855" s="35"/>
      <c r="AI6855" s="35"/>
      <c r="AJ6855" s="35"/>
      <c r="AK6855" s="35"/>
      <c r="AL6855" s="35"/>
      <c r="AM6855" s="35"/>
      <c r="AN6855" s="35"/>
      <c r="AO6855" s="35"/>
      <c r="AP6855" s="35"/>
      <c r="AQ6855" s="35"/>
      <c r="AR6855" s="35"/>
      <c r="AS6855" s="35"/>
      <c r="AT6855" s="35"/>
      <c r="CC6855" s="30">
        <v>0</v>
      </c>
      <c r="CD6855" s="30"/>
      <c r="CE6855" s="30"/>
      <c r="CF6855" s="30"/>
      <c r="CG6855" s="30"/>
      <c r="CH6855" s="30"/>
      <c r="CI6855" s="30"/>
      <c r="CJ6855" s="30"/>
      <c r="CK6855" s="30"/>
      <c r="CN6855" s="30">
        <v>0</v>
      </c>
      <c r="CO6855" s="30"/>
      <c r="CP6855" s="30"/>
      <c r="CQ6855" s="30"/>
      <c r="CR6855" s="30"/>
      <c r="CS6855" s="30"/>
      <c r="CT6855" s="30"/>
      <c r="CU6855" s="30"/>
      <c r="CW6855" s="30">
        <v>0</v>
      </c>
      <c r="CX6855" s="30"/>
      <c r="CY6855" s="30"/>
      <c r="CZ6855" s="30"/>
      <c r="DA6855" s="30"/>
      <c r="DB6855" s="30"/>
      <c r="DC6855" s="30"/>
      <c r="DD6855" s="30"/>
    </row>
    <row r="6856" spans="1:108" ht="6" customHeight="1" x14ac:dyDescent="0.2">
      <c r="A6856" s="28"/>
    </row>
    <row r="6857" spans="1:108" ht="13.5" customHeight="1" x14ac:dyDescent="0.2">
      <c r="A6857" s="41"/>
      <c r="B6857" s="35" t="s">
        <v>390</v>
      </c>
      <c r="C6857" s="35"/>
      <c r="D6857" s="35" t="s">
        <v>109</v>
      </c>
      <c r="E6857" s="35"/>
      <c r="F6857" s="35"/>
      <c r="G6857" s="35"/>
      <c r="H6857" s="35"/>
      <c r="I6857" s="35"/>
      <c r="J6857" s="35"/>
      <c r="O6857" s="35" t="s">
        <v>110</v>
      </c>
      <c r="P6857" s="35"/>
      <c r="Q6857" s="35"/>
      <c r="R6857" s="35"/>
      <c r="S6857" s="35"/>
      <c r="T6857" s="35"/>
      <c r="U6857" s="35"/>
      <c r="V6857" s="35"/>
      <c r="W6857" s="35"/>
      <c r="X6857" s="35"/>
      <c r="Y6857" s="35"/>
      <c r="Z6857" s="35"/>
      <c r="AA6857" s="35"/>
      <c r="AB6857" s="35"/>
      <c r="AC6857" s="35"/>
      <c r="AD6857" s="35"/>
      <c r="AE6857" s="35"/>
      <c r="AF6857" s="35"/>
      <c r="AG6857" s="35"/>
      <c r="AH6857" s="35"/>
      <c r="AI6857" s="35"/>
      <c r="AJ6857" s="35"/>
      <c r="AK6857" s="35"/>
      <c r="AL6857" s="35"/>
      <c r="AM6857" s="35"/>
      <c r="AN6857" s="35"/>
      <c r="AO6857" s="35"/>
      <c r="AP6857" s="35"/>
      <c r="AQ6857" s="35"/>
      <c r="AR6857" s="35"/>
      <c r="AS6857" s="35"/>
      <c r="AT6857" s="35"/>
      <c r="CC6857" s="30">
        <v>0</v>
      </c>
      <c r="CD6857" s="30"/>
      <c r="CE6857" s="30"/>
      <c r="CF6857" s="30"/>
      <c r="CG6857" s="30"/>
      <c r="CH6857" s="30"/>
      <c r="CI6857" s="30"/>
      <c r="CJ6857" s="30"/>
      <c r="CK6857" s="30"/>
      <c r="CN6857" s="30">
        <v>0</v>
      </c>
      <c r="CO6857" s="30"/>
      <c r="CP6857" s="30"/>
      <c r="CQ6857" s="30"/>
      <c r="CR6857" s="30"/>
      <c r="CS6857" s="30"/>
      <c r="CT6857" s="30"/>
      <c r="CU6857" s="30"/>
      <c r="CW6857" s="30">
        <v>0</v>
      </c>
      <c r="CX6857" s="30"/>
      <c r="CY6857" s="30"/>
      <c r="CZ6857" s="30"/>
      <c r="DA6857" s="30"/>
      <c r="DB6857" s="30"/>
      <c r="DC6857" s="30"/>
      <c r="DD6857" s="30"/>
    </row>
    <row r="6858" spans="1:108" ht="6" customHeight="1" x14ac:dyDescent="0.2">
      <c r="A6858" s="41"/>
    </row>
    <row r="6859" spans="1:108" ht="15" customHeight="1" x14ac:dyDescent="0.2">
      <c r="A6859" s="41"/>
      <c r="B6859" s="35" t="s">
        <v>390</v>
      </c>
      <c r="C6859" s="35"/>
      <c r="D6859" s="35" t="s">
        <v>111</v>
      </c>
      <c r="E6859" s="35"/>
      <c r="F6859" s="35"/>
      <c r="G6859" s="35"/>
      <c r="H6859" s="35"/>
      <c r="I6859" s="35"/>
      <c r="J6859" s="35"/>
      <c r="O6859" s="35" t="s">
        <v>112</v>
      </c>
      <c r="P6859" s="35"/>
      <c r="Q6859" s="35"/>
      <c r="R6859" s="35"/>
      <c r="S6859" s="35"/>
      <c r="T6859" s="35"/>
      <c r="U6859" s="35"/>
      <c r="V6859" s="35"/>
      <c r="W6859" s="35"/>
      <c r="X6859" s="35"/>
      <c r="Y6859" s="35"/>
      <c r="Z6859" s="35"/>
      <c r="AA6859" s="35"/>
      <c r="AB6859" s="35"/>
      <c r="AC6859" s="35"/>
      <c r="AD6859" s="35"/>
      <c r="AE6859" s="35"/>
      <c r="AF6859" s="35"/>
      <c r="AG6859" s="35"/>
      <c r="AH6859" s="35"/>
      <c r="AI6859" s="35"/>
      <c r="AJ6859" s="35"/>
      <c r="AK6859" s="35"/>
      <c r="AL6859" s="35"/>
      <c r="AM6859" s="35"/>
      <c r="AN6859" s="35"/>
      <c r="AO6859" s="35"/>
      <c r="AP6859" s="35"/>
      <c r="AQ6859" s="35"/>
      <c r="AR6859" s="35"/>
      <c r="AS6859" s="35"/>
      <c r="AT6859" s="35"/>
      <c r="CC6859" s="30">
        <v>0</v>
      </c>
      <c r="CD6859" s="30"/>
      <c r="CE6859" s="30"/>
      <c r="CF6859" s="30"/>
      <c r="CG6859" s="30"/>
      <c r="CH6859" s="30"/>
      <c r="CI6859" s="30"/>
      <c r="CJ6859" s="30"/>
      <c r="CK6859" s="30"/>
      <c r="CN6859" s="30">
        <v>0</v>
      </c>
      <c r="CO6859" s="30"/>
      <c r="CP6859" s="30"/>
      <c r="CQ6859" s="30"/>
      <c r="CR6859" s="30"/>
      <c r="CS6859" s="30"/>
      <c r="CT6859" s="30"/>
      <c r="CU6859" s="30"/>
      <c r="CW6859" s="30">
        <v>0</v>
      </c>
      <c r="CX6859" s="30"/>
      <c r="CY6859" s="30"/>
      <c r="CZ6859" s="30"/>
      <c r="DA6859" s="30"/>
      <c r="DB6859" s="30"/>
      <c r="DC6859" s="30"/>
      <c r="DD6859" s="30"/>
    </row>
    <row r="6860" spans="1:108" ht="7.5" customHeight="1" x14ac:dyDescent="0.2">
      <c r="A6860" s="41"/>
    </row>
    <row r="6861" spans="1:108" ht="13.5" customHeight="1" x14ac:dyDescent="0.2">
      <c r="A6861" s="41"/>
      <c r="B6861" s="29" t="s">
        <v>396</v>
      </c>
      <c r="C6861" s="29"/>
      <c r="D6861" s="29"/>
      <c r="E6861" s="29"/>
      <c r="F6861" s="29"/>
      <c r="G6861" s="29"/>
      <c r="H6861" s="29"/>
      <c r="I6861" s="29"/>
      <c r="J6861" s="29"/>
      <c r="K6861" s="29"/>
      <c r="L6861" s="29"/>
      <c r="M6861" s="29"/>
      <c r="N6861" s="29"/>
      <c r="O6861" s="29"/>
      <c r="P6861" s="29"/>
      <c r="Q6861" s="29"/>
      <c r="R6861" s="29"/>
      <c r="S6861" s="29"/>
      <c r="T6861" s="29"/>
      <c r="U6861" s="29"/>
      <c r="V6861" s="29"/>
      <c r="W6861" s="29"/>
      <c r="X6861" s="29"/>
      <c r="Y6861" s="29"/>
      <c r="Z6861" s="29"/>
      <c r="AA6861" s="29"/>
      <c r="AB6861" s="29"/>
      <c r="AC6861" s="29"/>
      <c r="AD6861" s="29"/>
      <c r="AE6861" s="29"/>
      <c r="AF6861" s="29"/>
      <c r="AG6861" s="29"/>
      <c r="AH6861" s="29"/>
      <c r="AI6861" s="29"/>
      <c r="AJ6861" s="29"/>
      <c r="AK6861" s="29"/>
      <c r="AL6861" s="29"/>
      <c r="AM6861" s="29"/>
      <c r="AN6861" s="29"/>
      <c r="AO6861" s="29"/>
      <c r="AP6861" s="29"/>
      <c r="AQ6861" s="29"/>
      <c r="AR6861" s="29"/>
      <c r="AS6861" s="29"/>
      <c r="AT6861" s="29"/>
      <c r="AU6861" s="29"/>
      <c r="AV6861" s="29"/>
    </row>
    <row r="6862" spans="1:108" ht="6" customHeight="1" x14ac:dyDescent="0.2">
      <c r="A6862" s="41"/>
    </row>
    <row r="6863" spans="1:108" ht="4.5" customHeight="1" x14ac:dyDescent="0.2">
      <c r="A6863" s="41"/>
      <c r="B6863" s="35" t="s">
        <v>390</v>
      </c>
      <c r="C6863" s="35"/>
      <c r="D6863" s="35" t="s">
        <v>117</v>
      </c>
      <c r="E6863" s="35"/>
      <c r="F6863" s="35"/>
      <c r="G6863" s="35"/>
      <c r="H6863" s="35"/>
      <c r="I6863" s="35"/>
      <c r="J6863" s="35"/>
      <c r="O6863" s="35" t="s">
        <v>118</v>
      </c>
      <c r="P6863" s="35"/>
      <c r="Q6863" s="35"/>
      <c r="R6863" s="35"/>
      <c r="S6863" s="35"/>
      <c r="T6863" s="35"/>
      <c r="U6863" s="35"/>
      <c r="V6863" s="35"/>
      <c r="W6863" s="35"/>
      <c r="X6863" s="35"/>
      <c r="Y6863" s="35"/>
      <c r="Z6863" s="35"/>
      <c r="AA6863" s="35"/>
      <c r="AB6863" s="35"/>
      <c r="AC6863" s="35"/>
      <c r="AD6863" s="35"/>
      <c r="AE6863" s="35"/>
      <c r="AF6863" s="35"/>
      <c r="AG6863" s="35"/>
      <c r="AH6863" s="35"/>
      <c r="AI6863" s="35"/>
      <c r="AJ6863" s="35"/>
      <c r="AK6863" s="35"/>
      <c r="AL6863" s="35"/>
      <c r="AM6863" s="35"/>
      <c r="AN6863" s="35"/>
      <c r="AO6863" s="35"/>
      <c r="AP6863" s="35"/>
      <c r="AQ6863" s="35"/>
      <c r="AR6863" s="35"/>
      <c r="AS6863" s="35"/>
      <c r="AT6863" s="35"/>
      <c r="CC6863" s="30">
        <v>0</v>
      </c>
      <c r="CD6863" s="30"/>
      <c r="CE6863" s="30"/>
      <c r="CF6863" s="30"/>
      <c r="CG6863" s="30"/>
      <c r="CH6863" s="30"/>
      <c r="CI6863" s="30"/>
      <c r="CJ6863" s="30"/>
      <c r="CK6863" s="30"/>
      <c r="CN6863" s="30">
        <v>0</v>
      </c>
      <c r="CO6863" s="30"/>
      <c r="CP6863" s="30"/>
      <c r="CQ6863" s="30"/>
      <c r="CR6863" s="30"/>
      <c r="CS6863" s="30"/>
      <c r="CT6863" s="30"/>
      <c r="CU6863" s="30"/>
      <c r="CW6863" s="30">
        <v>0</v>
      </c>
      <c r="CX6863" s="30"/>
      <c r="CY6863" s="30"/>
      <c r="CZ6863" s="30"/>
      <c r="DA6863" s="30"/>
      <c r="DB6863" s="30"/>
      <c r="DC6863" s="30"/>
      <c r="DD6863" s="30"/>
    </row>
    <row r="6864" spans="1:108" ht="10.5" customHeight="1" x14ac:dyDescent="0.2">
      <c r="A6864" s="41"/>
      <c r="B6864" s="35"/>
      <c r="C6864" s="35"/>
      <c r="D6864" s="35"/>
      <c r="E6864" s="35"/>
      <c r="F6864" s="35"/>
      <c r="G6864" s="35"/>
      <c r="H6864" s="35"/>
      <c r="I6864" s="35"/>
      <c r="J6864" s="35"/>
      <c r="O6864" s="35"/>
      <c r="P6864" s="35"/>
      <c r="Q6864" s="35"/>
      <c r="R6864" s="35"/>
      <c r="S6864" s="35"/>
      <c r="T6864" s="35"/>
      <c r="U6864" s="35"/>
      <c r="V6864" s="35"/>
      <c r="W6864" s="35"/>
      <c r="X6864" s="35"/>
      <c r="Y6864" s="35"/>
      <c r="Z6864" s="35"/>
      <c r="AA6864" s="35"/>
      <c r="AB6864" s="35"/>
      <c r="AC6864" s="35"/>
      <c r="AD6864" s="35"/>
      <c r="AE6864" s="35"/>
      <c r="AF6864" s="35"/>
      <c r="AG6864" s="35"/>
      <c r="AH6864" s="35"/>
      <c r="AI6864" s="35"/>
      <c r="AJ6864" s="35"/>
      <c r="AK6864" s="35"/>
      <c r="AL6864" s="35"/>
      <c r="AM6864" s="35"/>
      <c r="AN6864" s="35"/>
      <c r="AO6864" s="35"/>
      <c r="AP6864" s="35"/>
      <c r="AQ6864" s="35"/>
      <c r="AR6864" s="35"/>
      <c r="AS6864" s="35"/>
      <c r="AT6864" s="35"/>
      <c r="CC6864" s="30"/>
      <c r="CD6864" s="30"/>
      <c r="CE6864" s="30"/>
      <c r="CF6864" s="30"/>
      <c r="CG6864" s="30"/>
      <c r="CH6864" s="30"/>
      <c r="CI6864" s="30"/>
      <c r="CJ6864" s="30"/>
      <c r="CK6864" s="30"/>
      <c r="CN6864" s="30"/>
      <c r="CO6864" s="30"/>
      <c r="CP6864" s="30"/>
      <c r="CQ6864" s="30"/>
      <c r="CR6864" s="30"/>
      <c r="CS6864" s="30"/>
      <c r="CT6864" s="30"/>
      <c r="CU6864" s="30"/>
      <c r="CW6864" s="30"/>
      <c r="CX6864" s="30"/>
      <c r="CY6864" s="30"/>
      <c r="CZ6864" s="30"/>
      <c r="DA6864" s="30"/>
      <c r="DB6864" s="30"/>
      <c r="DC6864" s="30"/>
      <c r="DD6864" s="30"/>
    </row>
    <row r="6865" spans="1:108" ht="1.5" customHeight="1" x14ac:dyDescent="0.2">
      <c r="A6865" s="41"/>
    </row>
    <row r="6866" spans="1:108" ht="6.75" customHeight="1" x14ac:dyDescent="0.2"/>
    <row r="6867" spans="1:108" ht="9" customHeight="1" x14ac:dyDescent="0.2"/>
    <row r="6868" spans="1:108" ht="17.25" customHeight="1" x14ac:dyDescent="0.2">
      <c r="A6868" s="41"/>
      <c r="B6868" s="35" t="s">
        <v>927</v>
      </c>
      <c r="C6868" s="35"/>
      <c r="D6868" s="35"/>
      <c r="E6868" s="35"/>
      <c r="F6868" s="35"/>
      <c r="G6868" s="35"/>
      <c r="H6868" s="35"/>
      <c r="O6868" s="29" t="s">
        <v>718</v>
      </c>
      <c r="P6868" s="29"/>
      <c r="Q6868" s="29"/>
      <c r="R6868" s="29"/>
      <c r="S6868" s="29"/>
      <c r="T6868" s="29"/>
      <c r="U6868" s="29"/>
      <c r="V6868" s="29"/>
      <c r="W6868" s="29"/>
      <c r="X6868" s="29"/>
      <c r="Y6868" s="29"/>
      <c r="Z6868" s="29"/>
      <c r="AA6868" s="29"/>
      <c r="AB6868" s="29"/>
      <c r="AC6868" s="29"/>
      <c r="AD6868" s="29"/>
      <c r="AE6868" s="29"/>
      <c r="AF6868" s="29"/>
      <c r="AG6868" s="29"/>
      <c r="AH6868" s="29"/>
      <c r="AI6868" s="29"/>
      <c r="AJ6868" s="29"/>
      <c r="AK6868" s="29"/>
      <c r="AL6868" s="29"/>
      <c r="AM6868" s="29"/>
      <c r="AN6868" s="29"/>
      <c r="AO6868" s="29"/>
      <c r="AP6868" s="29"/>
      <c r="AQ6868" s="29"/>
      <c r="AR6868" s="29"/>
      <c r="AS6868" s="29"/>
      <c r="AT6868" s="29"/>
    </row>
    <row r="6869" spans="1:108" ht="18" customHeight="1" x14ac:dyDescent="0.2">
      <c r="A6869" s="41"/>
      <c r="B6869" s="37" t="s">
        <v>927</v>
      </c>
      <c r="C6869" s="37"/>
      <c r="D6869" s="37"/>
      <c r="E6869" s="37"/>
      <c r="F6869" s="37"/>
      <c r="G6869" s="37"/>
      <c r="H6869" s="37"/>
      <c r="I6869" s="37" t="s">
        <v>391</v>
      </c>
      <c r="J6869" s="37"/>
      <c r="K6869" s="37"/>
      <c r="L6869" s="37"/>
      <c r="M6869" s="37"/>
      <c r="N6869" s="37"/>
      <c r="O6869" s="31" t="s">
        <v>392</v>
      </c>
      <c r="P6869" s="31"/>
      <c r="Q6869" s="31"/>
      <c r="R6869" s="31"/>
      <c r="S6869" s="31"/>
      <c r="T6869" s="31"/>
      <c r="U6869" s="31"/>
      <c r="V6869" s="31"/>
      <c r="W6869" s="31"/>
      <c r="X6869" s="31"/>
      <c r="Y6869" s="31"/>
      <c r="Z6869" s="31"/>
      <c r="AA6869" s="31"/>
      <c r="AB6869" s="31"/>
      <c r="AC6869" s="31"/>
      <c r="AD6869" s="31"/>
      <c r="AE6869" s="31"/>
      <c r="AF6869" s="31"/>
      <c r="AG6869" s="31"/>
      <c r="AH6869" s="31"/>
      <c r="AI6869" s="31"/>
      <c r="AJ6869" s="31"/>
      <c r="AK6869" s="31"/>
      <c r="AL6869" s="31"/>
      <c r="AM6869" s="31"/>
      <c r="AN6869" s="31"/>
      <c r="AO6869" s="31"/>
      <c r="AP6869" s="31"/>
      <c r="AQ6869" s="31"/>
      <c r="AR6869" s="31"/>
      <c r="AS6869" s="31"/>
      <c r="AT6869" s="31"/>
      <c r="AW6869" s="32">
        <v>-1693.8</v>
      </c>
      <c r="AX6869" s="32"/>
      <c r="AY6869" s="32"/>
      <c r="AZ6869" s="32"/>
      <c r="BA6869" s="32"/>
      <c r="BB6869" s="32"/>
      <c r="BC6869" s="32"/>
      <c r="BD6869" s="32"/>
      <c r="BE6869" s="32"/>
      <c r="BF6869" s="32"/>
      <c r="BG6869" s="32">
        <v>-2000</v>
      </c>
      <c r="BH6869" s="32"/>
      <c r="BI6869" s="32"/>
      <c r="BJ6869" s="32"/>
      <c r="BK6869" s="32"/>
      <c r="BL6869" s="32"/>
      <c r="BM6869" s="32"/>
      <c r="BN6869" s="32"/>
      <c r="BO6869" s="32"/>
      <c r="BP6869" s="32"/>
      <c r="BR6869" s="32">
        <v>306.2</v>
      </c>
      <c r="BS6869" s="32"/>
      <c r="BT6869" s="32"/>
      <c r="BU6869" s="32"/>
      <c r="BV6869" s="32"/>
      <c r="BW6869" s="32"/>
      <c r="BX6869" s="32"/>
      <c r="BY6869" s="32"/>
      <c r="BZ6869" s="32"/>
      <c r="CA6869" s="32"/>
      <c r="CC6869" s="32">
        <v>-2593.8000000000002</v>
      </c>
      <c r="CD6869" s="32"/>
      <c r="CE6869" s="32"/>
      <c r="CF6869" s="32"/>
      <c r="CG6869" s="32"/>
      <c r="CH6869" s="32"/>
      <c r="CI6869" s="32"/>
      <c r="CJ6869" s="32"/>
      <c r="CK6869" s="32"/>
      <c r="CN6869" s="32">
        <v>4300</v>
      </c>
      <c r="CO6869" s="32"/>
      <c r="CP6869" s="32"/>
      <c r="CQ6869" s="32"/>
      <c r="CR6869" s="32"/>
      <c r="CS6869" s="32"/>
      <c r="CT6869" s="32"/>
      <c r="CU6869" s="32"/>
      <c r="CW6869" s="32">
        <v>-6893.8</v>
      </c>
      <c r="CX6869" s="32"/>
      <c r="CY6869" s="32"/>
      <c r="CZ6869" s="32"/>
      <c r="DA6869" s="32"/>
      <c r="DB6869" s="32"/>
      <c r="DC6869" s="32"/>
      <c r="DD6869" s="32"/>
    </row>
    <row r="6870" spans="1:108" ht="18" customHeight="1" x14ac:dyDescent="0.2">
      <c r="A6870" s="41"/>
      <c r="B6870" s="37" t="s">
        <v>927</v>
      </c>
      <c r="C6870" s="37"/>
      <c r="D6870" s="37"/>
      <c r="E6870" s="37"/>
      <c r="F6870" s="37"/>
      <c r="G6870" s="37"/>
      <c r="H6870" s="37"/>
      <c r="I6870" s="37" t="s">
        <v>50</v>
      </c>
      <c r="J6870" s="37"/>
      <c r="K6870" s="37"/>
      <c r="L6870" s="37"/>
      <c r="M6870" s="37"/>
      <c r="N6870" s="37"/>
      <c r="O6870" s="31" t="s">
        <v>393</v>
      </c>
      <c r="P6870" s="31"/>
      <c r="Q6870" s="31"/>
      <c r="R6870" s="31"/>
      <c r="S6870" s="31"/>
      <c r="T6870" s="31"/>
      <c r="U6870" s="31"/>
      <c r="V6870" s="31"/>
      <c r="W6870" s="31"/>
      <c r="X6870" s="31"/>
      <c r="Y6870" s="31"/>
      <c r="Z6870" s="31"/>
      <c r="AA6870" s="31"/>
      <c r="AB6870" s="31"/>
      <c r="AC6870" s="31"/>
      <c r="AD6870" s="31"/>
      <c r="AE6870" s="31"/>
      <c r="AF6870" s="31"/>
      <c r="AG6870" s="31"/>
      <c r="AH6870" s="31"/>
      <c r="AI6870" s="31"/>
      <c r="AJ6870" s="31"/>
      <c r="AK6870" s="31"/>
      <c r="AL6870" s="31"/>
      <c r="AM6870" s="31"/>
      <c r="AN6870" s="31"/>
      <c r="AO6870" s="31"/>
      <c r="AP6870" s="31"/>
      <c r="AQ6870" s="31"/>
      <c r="AR6870" s="31"/>
      <c r="AS6870" s="31"/>
      <c r="AT6870" s="31"/>
      <c r="AW6870" s="32">
        <v>-1693.8</v>
      </c>
      <c r="AX6870" s="32"/>
      <c r="AY6870" s="32"/>
      <c r="AZ6870" s="32"/>
      <c r="BA6870" s="32"/>
      <c r="BB6870" s="32"/>
      <c r="BC6870" s="32"/>
      <c r="BD6870" s="32"/>
      <c r="BE6870" s="32"/>
      <c r="BF6870" s="32"/>
      <c r="BG6870" s="32">
        <v>-2000</v>
      </c>
      <c r="BH6870" s="32"/>
      <c r="BI6870" s="32"/>
      <c r="BJ6870" s="32"/>
      <c r="BK6870" s="32"/>
      <c r="BL6870" s="32"/>
      <c r="BM6870" s="32"/>
      <c r="BN6870" s="32"/>
      <c r="BO6870" s="32"/>
      <c r="BP6870" s="32"/>
      <c r="BR6870" s="32">
        <v>306.2</v>
      </c>
      <c r="BS6870" s="32"/>
      <c r="BT6870" s="32"/>
      <c r="BU6870" s="32"/>
      <c r="BV6870" s="32"/>
      <c r="BW6870" s="32"/>
      <c r="BX6870" s="32"/>
      <c r="BY6870" s="32"/>
      <c r="BZ6870" s="32"/>
      <c r="CA6870" s="32"/>
    </row>
    <row r="6871" spans="1:108" ht="18" customHeight="1" x14ac:dyDescent="0.2">
      <c r="A6871" s="41"/>
      <c r="B6871" s="37" t="s">
        <v>927</v>
      </c>
      <c r="C6871" s="37"/>
      <c r="D6871" s="37"/>
      <c r="E6871" s="37"/>
      <c r="F6871" s="37"/>
      <c r="G6871" s="37"/>
      <c r="H6871" s="37"/>
      <c r="I6871" s="37" t="s">
        <v>89</v>
      </c>
      <c r="J6871" s="37"/>
      <c r="K6871" s="37"/>
      <c r="L6871" s="37"/>
      <c r="M6871" s="37"/>
      <c r="N6871" s="37"/>
      <c r="O6871" s="31" t="s">
        <v>90</v>
      </c>
      <c r="P6871" s="31"/>
      <c r="Q6871" s="31"/>
      <c r="R6871" s="31"/>
      <c r="S6871" s="31"/>
      <c r="T6871" s="31"/>
      <c r="U6871" s="31"/>
      <c r="V6871" s="31"/>
      <c r="W6871" s="31"/>
      <c r="X6871" s="31"/>
      <c r="Y6871" s="31"/>
      <c r="Z6871" s="31"/>
      <c r="AA6871" s="31"/>
      <c r="AB6871" s="31"/>
      <c r="AC6871" s="31"/>
      <c r="AD6871" s="31"/>
      <c r="AE6871" s="31"/>
      <c r="AF6871" s="31"/>
      <c r="AG6871" s="31"/>
      <c r="AH6871" s="31"/>
      <c r="AI6871" s="31"/>
      <c r="AJ6871" s="31"/>
      <c r="AK6871" s="31"/>
      <c r="AL6871" s="31"/>
      <c r="AM6871" s="31"/>
      <c r="AN6871" s="31"/>
      <c r="AO6871" s="31"/>
      <c r="AP6871" s="31"/>
      <c r="AQ6871" s="31"/>
      <c r="AR6871" s="31"/>
      <c r="AS6871" s="31"/>
      <c r="AT6871" s="31"/>
      <c r="CC6871" s="32">
        <v>0</v>
      </c>
      <c r="CD6871" s="32"/>
      <c r="CE6871" s="32"/>
      <c r="CF6871" s="32"/>
      <c r="CG6871" s="32"/>
      <c r="CH6871" s="32"/>
      <c r="CI6871" s="32"/>
      <c r="CJ6871" s="32"/>
      <c r="CK6871" s="32"/>
      <c r="CN6871" s="32">
        <v>-6300</v>
      </c>
      <c r="CO6871" s="32"/>
      <c r="CP6871" s="32"/>
      <c r="CQ6871" s="32"/>
      <c r="CR6871" s="32"/>
      <c r="CS6871" s="32"/>
      <c r="CT6871" s="32"/>
      <c r="CU6871" s="32"/>
      <c r="CW6871" s="32">
        <v>6300</v>
      </c>
      <c r="CX6871" s="32"/>
      <c r="CY6871" s="32"/>
      <c r="CZ6871" s="32"/>
      <c r="DA6871" s="32"/>
      <c r="DB6871" s="32"/>
      <c r="DC6871" s="32"/>
      <c r="DD6871" s="32"/>
    </row>
    <row r="6872" spans="1:108" ht="18" customHeight="1" x14ac:dyDescent="0.2">
      <c r="A6872" s="41"/>
      <c r="B6872" s="37" t="s">
        <v>927</v>
      </c>
      <c r="C6872" s="37"/>
      <c r="D6872" s="37"/>
      <c r="E6872" s="37"/>
      <c r="F6872" s="37"/>
      <c r="G6872" s="37"/>
      <c r="H6872" s="37"/>
      <c r="I6872" s="37" t="s">
        <v>91</v>
      </c>
      <c r="J6872" s="37"/>
      <c r="K6872" s="37"/>
      <c r="L6872" s="37"/>
      <c r="M6872" s="37"/>
      <c r="N6872" s="37"/>
      <c r="O6872" s="31" t="s">
        <v>92</v>
      </c>
      <c r="P6872" s="31"/>
      <c r="Q6872" s="31"/>
      <c r="R6872" s="31"/>
      <c r="S6872" s="31"/>
      <c r="T6872" s="31"/>
      <c r="U6872" s="31"/>
      <c r="V6872" s="31"/>
      <c r="W6872" s="31"/>
      <c r="X6872" s="31"/>
      <c r="Y6872" s="31"/>
      <c r="Z6872" s="31"/>
      <c r="AA6872" s="31"/>
      <c r="AB6872" s="31"/>
      <c r="AC6872" s="31"/>
      <c r="AD6872" s="31"/>
      <c r="AE6872" s="31"/>
      <c r="AF6872" s="31"/>
      <c r="AG6872" s="31"/>
      <c r="AH6872" s="31"/>
      <c r="AI6872" s="31"/>
      <c r="AJ6872" s="31"/>
      <c r="AK6872" s="31"/>
      <c r="AL6872" s="31"/>
      <c r="AM6872" s="31"/>
      <c r="AN6872" s="31"/>
      <c r="AO6872" s="31"/>
      <c r="AP6872" s="31"/>
      <c r="AQ6872" s="31"/>
      <c r="AR6872" s="31"/>
      <c r="AS6872" s="31"/>
      <c r="AT6872" s="31"/>
      <c r="CC6872" s="32">
        <v>-2593.8000000000002</v>
      </c>
      <c r="CD6872" s="32"/>
      <c r="CE6872" s="32"/>
      <c r="CF6872" s="32"/>
      <c r="CG6872" s="32"/>
      <c r="CH6872" s="32"/>
      <c r="CI6872" s="32"/>
      <c r="CJ6872" s="32"/>
      <c r="CK6872" s="32"/>
      <c r="CN6872" s="32">
        <v>-2000</v>
      </c>
      <c r="CO6872" s="32"/>
      <c r="CP6872" s="32"/>
      <c r="CQ6872" s="32"/>
      <c r="CR6872" s="32"/>
      <c r="CS6872" s="32"/>
      <c r="CT6872" s="32"/>
      <c r="CU6872" s="32"/>
      <c r="CW6872" s="32">
        <v>-593.79999999999995</v>
      </c>
      <c r="CX6872" s="32"/>
      <c r="CY6872" s="32"/>
      <c r="CZ6872" s="32"/>
      <c r="DA6872" s="32"/>
      <c r="DB6872" s="32"/>
      <c r="DC6872" s="32"/>
      <c r="DD6872" s="32"/>
    </row>
    <row r="6873" spans="1:108" ht="18" customHeight="1" x14ac:dyDescent="0.2">
      <c r="A6873" s="41"/>
      <c r="B6873" s="37" t="s">
        <v>927</v>
      </c>
      <c r="C6873" s="37"/>
      <c r="D6873" s="37"/>
      <c r="E6873" s="37"/>
      <c r="F6873" s="37"/>
      <c r="G6873" s="37"/>
      <c r="H6873" s="37"/>
      <c r="I6873" s="37" t="s">
        <v>109</v>
      </c>
      <c r="J6873" s="37"/>
      <c r="K6873" s="37"/>
      <c r="L6873" s="37"/>
      <c r="M6873" s="37"/>
      <c r="N6873" s="37"/>
      <c r="O6873" s="31" t="s">
        <v>110</v>
      </c>
      <c r="P6873" s="31"/>
      <c r="Q6873" s="31"/>
      <c r="R6873" s="31"/>
      <c r="S6873" s="31"/>
      <c r="T6873" s="31"/>
      <c r="U6873" s="31"/>
      <c r="V6873" s="31"/>
      <c r="W6873" s="31"/>
      <c r="X6873" s="31"/>
      <c r="Y6873" s="31"/>
      <c r="Z6873" s="31"/>
      <c r="AA6873" s="31"/>
      <c r="AB6873" s="31"/>
      <c r="AC6873" s="31"/>
      <c r="AD6873" s="31"/>
      <c r="AE6873" s="31"/>
      <c r="AF6873" s="31"/>
      <c r="AG6873" s="31"/>
      <c r="AH6873" s="31"/>
      <c r="AI6873" s="31"/>
      <c r="AJ6873" s="31"/>
      <c r="AK6873" s="31"/>
      <c r="AL6873" s="31"/>
      <c r="AM6873" s="31"/>
      <c r="AN6873" s="31"/>
      <c r="AO6873" s="31"/>
      <c r="AP6873" s="31"/>
      <c r="AQ6873" s="31"/>
      <c r="AR6873" s="31"/>
      <c r="AS6873" s="31"/>
      <c r="AT6873" s="31"/>
      <c r="CC6873" s="32">
        <v>0</v>
      </c>
      <c r="CD6873" s="32"/>
      <c r="CE6873" s="32"/>
      <c r="CF6873" s="32"/>
      <c r="CG6873" s="32"/>
      <c r="CH6873" s="32"/>
      <c r="CI6873" s="32"/>
      <c r="CJ6873" s="32"/>
      <c r="CK6873" s="32"/>
      <c r="CN6873" s="32">
        <v>0</v>
      </c>
      <c r="CO6873" s="32"/>
      <c r="CP6873" s="32"/>
      <c r="CQ6873" s="32"/>
      <c r="CR6873" s="32"/>
      <c r="CS6873" s="32"/>
      <c r="CT6873" s="32"/>
      <c r="CU6873" s="32"/>
      <c r="CW6873" s="32">
        <v>0</v>
      </c>
      <c r="CX6873" s="32"/>
      <c r="CY6873" s="32"/>
      <c r="CZ6873" s="32"/>
      <c r="DA6873" s="32"/>
      <c r="DB6873" s="32"/>
      <c r="DC6873" s="32"/>
      <c r="DD6873" s="32"/>
    </row>
    <row r="6874" spans="1:108" ht="18" customHeight="1" x14ac:dyDescent="0.2">
      <c r="A6874" s="41"/>
      <c r="B6874" s="37" t="s">
        <v>927</v>
      </c>
      <c r="C6874" s="37"/>
      <c r="D6874" s="37"/>
      <c r="E6874" s="37"/>
      <c r="F6874" s="37"/>
      <c r="G6874" s="37"/>
      <c r="H6874" s="37"/>
      <c r="I6874" s="37" t="s">
        <v>111</v>
      </c>
      <c r="J6874" s="37"/>
      <c r="K6874" s="37"/>
      <c r="L6874" s="37"/>
      <c r="M6874" s="37"/>
      <c r="N6874" s="37"/>
      <c r="O6874" s="31" t="s">
        <v>112</v>
      </c>
      <c r="P6874" s="31"/>
      <c r="Q6874" s="31"/>
      <c r="R6874" s="31"/>
      <c r="S6874" s="31"/>
      <c r="T6874" s="31"/>
      <c r="U6874" s="31"/>
      <c r="V6874" s="31"/>
      <c r="W6874" s="31"/>
      <c r="X6874" s="31"/>
      <c r="Y6874" s="31"/>
      <c r="Z6874" s="31"/>
      <c r="AA6874" s="31"/>
      <c r="AB6874" s="31"/>
      <c r="AC6874" s="31"/>
      <c r="AD6874" s="31"/>
      <c r="AE6874" s="31"/>
      <c r="AF6874" s="31"/>
      <c r="AG6874" s="31"/>
      <c r="AH6874" s="31"/>
      <c r="AI6874" s="31"/>
      <c r="AJ6874" s="31"/>
      <c r="AK6874" s="31"/>
      <c r="AL6874" s="31"/>
      <c r="AM6874" s="31"/>
      <c r="AN6874" s="31"/>
      <c r="AO6874" s="31"/>
      <c r="AP6874" s="31"/>
      <c r="AQ6874" s="31"/>
      <c r="AR6874" s="31"/>
      <c r="AS6874" s="31"/>
      <c r="AT6874" s="31"/>
      <c r="CC6874" s="32">
        <v>-2593.8000000000002</v>
      </c>
      <c r="CD6874" s="32"/>
      <c r="CE6874" s="32"/>
      <c r="CF6874" s="32"/>
      <c r="CG6874" s="32"/>
      <c r="CH6874" s="32"/>
      <c r="CI6874" s="32"/>
      <c r="CJ6874" s="32"/>
      <c r="CK6874" s="32"/>
      <c r="CN6874" s="32">
        <v>-2000</v>
      </c>
      <c r="CO6874" s="32"/>
      <c r="CP6874" s="32"/>
      <c r="CQ6874" s="32"/>
      <c r="CR6874" s="32"/>
      <c r="CS6874" s="32"/>
      <c r="CT6874" s="32"/>
      <c r="CU6874" s="32"/>
      <c r="CW6874" s="32">
        <v>-593.79999999999995</v>
      </c>
      <c r="CX6874" s="32"/>
      <c r="CY6874" s="32"/>
      <c r="CZ6874" s="32"/>
      <c r="DA6874" s="32"/>
      <c r="DB6874" s="32"/>
      <c r="DC6874" s="32"/>
      <c r="DD6874" s="32"/>
    </row>
    <row r="6875" spans="1:108" ht="16.5" customHeight="1" x14ac:dyDescent="0.2">
      <c r="A6875" s="41"/>
      <c r="B6875" s="41"/>
      <c r="C6875" s="37" t="s">
        <v>927</v>
      </c>
      <c r="D6875" s="37"/>
      <c r="E6875" s="37"/>
      <c r="F6875" s="37"/>
      <c r="G6875" s="37"/>
      <c r="H6875" s="37"/>
      <c r="I6875" s="37"/>
      <c r="J6875" s="37" t="s">
        <v>117</v>
      </c>
      <c r="K6875" s="37"/>
      <c r="L6875" s="37"/>
      <c r="M6875" s="37"/>
      <c r="N6875" s="37"/>
      <c r="O6875" s="37"/>
      <c r="P6875" s="31" t="s">
        <v>118</v>
      </c>
      <c r="Q6875" s="31"/>
      <c r="R6875" s="31"/>
      <c r="S6875" s="31"/>
      <c r="T6875" s="31"/>
      <c r="U6875" s="31"/>
      <c r="V6875" s="31"/>
      <c r="W6875" s="31"/>
      <c r="X6875" s="31"/>
      <c r="Y6875" s="31"/>
      <c r="Z6875" s="31"/>
      <c r="AA6875" s="31"/>
      <c r="AB6875" s="31"/>
      <c r="AC6875" s="31"/>
      <c r="AD6875" s="31"/>
      <c r="AE6875" s="31"/>
      <c r="AF6875" s="31"/>
      <c r="AG6875" s="31"/>
      <c r="AH6875" s="31"/>
      <c r="AI6875" s="31"/>
      <c r="AJ6875" s="31"/>
      <c r="AK6875" s="31"/>
      <c r="AL6875" s="31"/>
      <c r="AM6875" s="31"/>
      <c r="AN6875" s="31"/>
      <c r="AO6875" s="31"/>
      <c r="AP6875" s="31"/>
      <c r="AQ6875" s="31"/>
      <c r="AR6875" s="31"/>
      <c r="AS6875" s="31"/>
      <c r="AT6875" s="31"/>
      <c r="AU6875" s="31"/>
      <c r="CC6875" s="32">
        <v>0</v>
      </c>
      <c r="CD6875" s="32"/>
      <c r="CE6875" s="32"/>
      <c r="CF6875" s="32"/>
      <c r="CG6875" s="32"/>
      <c r="CH6875" s="32"/>
      <c r="CI6875" s="32"/>
      <c r="CJ6875" s="32"/>
      <c r="CK6875" s="32"/>
      <c r="CN6875" s="32">
        <v>0</v>
      </c>
      <c r="CO6875" s="32"/>
      <c r="CP6875" s="32"/>
      <c r="CQ6875" s="32"/>
      <c r="CR6875" s="32"/>
      <c r="CS6875" s="32"/>
      <c r="CT6875" s="32"/>
      <c r="CU6875" s="32"/>
      <c r="CW6875" s="32">
        <v>0</v>
      </c>
      <c r="CX6875" s="32"/>
      <c r="CY6875" s="32"/>
      <c r="CZ6875" s="32"/>
      <c r="DA6875" s="32"/>
      <c r="DB6875" s="32"/>
      <c r="DC6875" s="32"/>
      <c r="DD6875" s="32"/>
    </row>
    <row r="6876" spans="1:108" ht="0.75" customHeight="1" x14ac:dyDescent="0.2">
      <c r="A6876" s="41"/>
      <c r="B6876" s="41"/>
    </row>
    <row r="6877" spans="1:108" ht="7.5" customHeight="1" x14ac:dyDescent="0.2"/>
    <row r="6878" spans="1:108" ht="17.25" customHeight="1" x14ac:dyDescent="0.2">
      <c r="A6878" s="41"/>
      <c r="B6878" s="35" t="s">
        <v>928</v>
      </c>
      <c r="C6878" s="35"/>
      <c r="D6878" s="35"/>
      <c r="E6878" s="35"/>
      <c r="F6878" s="35"/>
      <c r="G6878" s="35"/>
      <c r="H6878" s="35"/>
      <c r="O6878" s="29" t="s">
        <v>929</v>
      </c>
      <c r="P6878" s="29"/>
      <c r="Q6878" s="29"/>
      <c r="R6878" s="29"/>
      <c r="S6878" s="29"/>
      <c r="T6878" s="29"/>
      <c r="U6878" s="29"/>
      <c r="V6878" s="29"/>
      <c r="W6878" s="29"/>
      <c r="X6878" s="29"/>
      <c r="Y6878" s="29"/>
      <c r="Z6878" s="29"/>
      <c r="AA6878" s="29"/>
      <c r="AB6878" s="29"/>
      <c r="AC6878" s="29"/>
      <c r="AD6878" s="29"/>
      <c r="AE6878" s="29"/>
      <c r="AF6878" s="29"/>
      <c r="AG6878" s="29"/>
      <c r="AH6878" s="29"/>
      <c r="AI6878" s="29"/>
      <c r="AJ6878" s="29"/>
      <c r="AK6878" s="29"/>
      <c r="AL6878" s="29"/>
      <c r="AM6878" s="29"/>
      <c r="AN6878" s="29"/>
      <c r="AO6878" s="29"/>
      <c r="AP6878" s="29"/>
      <c r="AQ6878" s="29"/>
      <c r="AR6878" s="29"/>
      <c r="AS6878" s="29"/>
      <c r="AT6878" s="29"/>
    </row>
    <row r="6879" spans="1:108" ht="18" customHeight="1" x14ac:dyDescent="0.2">
      <c r="A6879" s="41"/>
      <c r="B6879" s="37" t="s">
        <v>928</v>
      </c>
      <c r="C6879" s="37"/>
      <c r="D6879" s="37"/>
      <c r="E6879" s="37"/>
      <c r="F6879" s="37"/>
      <c r="G6879" s="37"/>
      <c r="H6879" s="37"/>
      <c r="I6879" s="37" t="s">
        <v>391</v>
      </c>
      <c r="J6879" s="37"/>
      <c r="K6879" s="37"/>
      <c r="L6879" s="37"/>
      <c r="M6879" s="37"/>
      <c r="N6879" s="37"/>
      <c r="O6879" s="31" t="s">
        <v>392</v>
      </c>
      <c r="P6879" s="31"/>
      <c r="Q6879" s="31"/>
      <c r="R6879" s="31"/>
      <c r="S6879" s="31"/>
      <c r="T6879" s="31"/>
      <c r="U6879" s="31"/>
      <c r="V6879" s="31"/>
      <c r="W6879" s="31"/>
      <c r="X6879" s="31"/>
      <c r="Y6879" s="31"/>
      <c r="Z6879" s="31"/>
      <c r="AA6879" s="31"/>
      <c r="AB6879" s="31"/>
      <c r="AC6879" s="31"/>
      <c r="AD6879" s="31"/>
      <c r="AE6879" s="31"/>
      <c r="AF6879" s="31"/>
      <c r="AG6879" s="31"/>
      <c r="AH6879" s="31"/>
      <c r="AI6879" s="31"/>
      <c r="AJ6879" s="31"/>
      <c r="AK6879" s="31"/>
      <c r="AL6879" s="31"/>
      <c r="AM6879" s="31"/>
      <c r="AN6879" s="31"/>
      <c r="AO6879" s="31"/>
      <c r="AP6879" s="31"/>
      <c r="AQ6879" s="31"/>
      <c r="AR6879" s="31"/>
      <c r="AS6879" s="31"/>
      <c r="AT6879" s="31"/>
      <c r="AW6879" s="32">
        <v>-2301997.38</v>
      </c>
      <c r="AX6879" s="32"/>
      <c r="AY6879" s="32"/>
      <c r="AZ6879" s="32"/>
      <c r="BA6879" s="32"/>
      <c r="BB6879" s="32"/>
      <c r="BC6879" s="32"/>
      <c r="BD6879" s="32"/>
      <c r="BE6879" s="32"/>
      <c r="BF6879" s="32"/>
      <c r="BG6879" s="32">
        <v>-2315700</v>
      </c>
      <c r="BH6879" s="32"/>
      <c r="BI6879" s="32"/>
      <c r="BJ6879" s="32"/>
      <c r="BK6879" s="32"/>
      <c r="BL6879" s="32"/>
      <c r="BM6879" s="32"/>
      <c r="BN6879" s="32"/>
      <c r="BO6879" s="32"/>
      <c r="BP6879" s="32"/>
      <c r="BR6879" s="32">
        <v>13702.62</v>
      </c>
      <c r="BS6879" s="32"/>
      <c r="BT6879" s="32"/>
      <c r="BU6879" s="32"/>
      <c r="BV6879" s="32"/>
      <c r="BW6879" s="32"/>
      <c r="BX6879" s="32"/>
      <c r="BY6879" s="32"/>
      <c r="BZ6879" s="32"/>
      <c r="CA6879" s="32"/>
      <c r="CC6879" s="32">
        <v>-2481037.38</v>
      </c>
      <c r="CD6879" s="32"/>
      <c r="CE6879" s="32"/>
      <c r="CF6879" s="32"/>
      <c r="CG6879" s="32"/>
      <c r="CH6879" s="32"/>
      <c r="CI6879" s="32"/>
      <c r="CJ6879" s="32"/>
      <c r="CK6879" s="32"/>
      <c r="CN6879" s="32">
        <v>-2309400</v>
      </c>
      <c r="CO6879" s="32"/>
      <c r="CP6879" s="32"/>
      <c r="CQ6879" s="32"/>
      <c r="CR6879" s="32"/>
      <c r="CS6879" s="32"/>
      <c r="CT6879" s="32"/>
      <c r="CU6879" s="32"/>
      <c r="CW6879" s="32">
        <v>-171637.38</v>
      </c>
      <c r="CX6879" s="32"/>
      <c r="CY6879" s="32"/>
      <c r="CZ6879" s="32"/>
      <c r="DA6879" s="32"/>
      <c r="DB6879" s="32"/>
      <c r="DC6879" s="32"/>
      <c r="DD6879" s="32"/>
    </row>
    <row r="6880" spans="1:108" ht="18" customHeight="1" x14ac:dyDescent="0.2">
      <c r="A6880" s="41"/>
      <c r="B6880" s="37" t="s">
        <v>928</v>
      </c>
      <c r="C6880" s="37"/>
      <c r="D6880" s="37"/>
      <c r="E6880" s="37"/>
      <c r="F6880" s="37"/>
      <c r="G6880" s="37"/>
      <c r="H6880" s="37"/>
      <c r="I6880" s="37" t="s">
        <v>50</v>
      </c>
      <c r="J6880" s="37"/>
      <c r="K6880" s="37"/>
      <c r="L6880" s="37"/>
      <c r="M6880" s="37"/>
      <c r="N6880" s="37"/>
      <c r="O6880" s="31" t="s">
        <v>393</v>
      </c>
      <c r="P6880" s="31"/>
      <c r="Q6880" s="31"/>
      <c r="R6880" s="31"/>
      <c r="S6880" s="31"/>
      <c r="T6880" s="31"/>
      <c r="U6880" s="31"/>
      <c r="V6880" s="31"/>
      <c r="W6880" s="31"/>
      <c r="X6880" s="31"/>
      <c r="Y6880" s="31"/>
      <c r="Z6880" s="31"/>
      <c r="AA6880" s="31"/>
      <c r="AB6880" s="31"/>
      <c r="AC6880" s="31"/>
      <c r="AD6880" s="31"/>
      <c r="AE6880" s="31"/>
      <c r="AF6880" s="31"/>
      <c r="AG6880" s="31"/>
      <c r="AH6880" s="31"/>
      <c r="AI6880" s="31"/>
      <c r="AJ6880" s="31"/>
      <c r="AK6880" s="31"/>
      <c r="AL6880" s="31"/>
      <c r="AM6880" s="31"/>
      <c r="AN6880" s="31"/>
      <c r="AO6880" s="31"/>
      <c r="AP6880" s="31"/>
      <c r="AQ6880" s="31"/>
      <c r="AR6880" s="31"/>
      <c r="AS6880" s="31"/>
      <c r="AT6880" s="31"/>
      <c r="AW6880" s="32">
        <v>-2301997.38</v>
      </c>
      <c r="AX6880" s="32"/>
      <c r="AY6880" s="32"/>
      <c r="AZ6880" s="32"/>
      <c r="BA6880" s="32"/>
      <c r="BB6880" s="32"/>
      <c r="BC6880" s="32"/>
      <c r="BD6880" s="32"/>
      <c r="BE6880" s="32"/>
      <c r="BF6880" s="32"/>
      <c r="BG6880" s="32">
        <v>-2315700</v>
      </c>
      <c r="BH6880" s="32"/>
      <c r="BI6880" s="32"/>
      <c r="BJ6880" s="32"/>
      <c r="BK6880" s="32"/>
      <c r="BL6880" s="32"/>
      <c r="BM6880" s="32"/>
      <c r="BN6880" s="32"/>
      <c r="BO6880" s="32"/>
      <c r="BP6880" s="32"/>
      <c r="BR6880" s="32">
        <v>13702.62</v>
      </c>
      <c r="BS6880" s="32"/>
      <c r="BT6880" s="32"/>
      <c r="BU6880" s="32"/>
      <c r="BV6880" s="32"/>
      <c r="BW6880" s="32"/>
      <c r="BX6880" s="32"/>
      <c r="BY6880" s="32"/>
      <c r="BZ6880" s="32"/>
      <c r="CA6880" s="32"/>
    </row>
    <row r="6881" spans="1:109" ht="18" customHeight="1" x14ac:dyDescent="0.2">
      <c r="A6881" s="41"/>
      <c r="B6881" s="37" t="s">
        <v>928</v>
      </c>
      <c r="C6881" s="37"/>
      <c r="D6881" s="37"/>
      <c r="E6881" s="37"/>
      <c r="F6881" s="37"/>
      <c r="G6881" s="37"/>
      <c r="H6881" s="37"/>
      <c r="I6881" s="37" t="s">
        <v>89</v>
      </c>
      <c r="J6881" s="37"/>
      <c r="K6881" s="37"/>
      <c r="L6881" s="37"/>
      <c r="M6881" s="37"/>
      <c r="N6881" s="37"/>
      <c r="O6881" s="31" t="s">
        <v>90</v>
      </c>
      <c r="P6881" s="31"/>
      <c r="Q6881" s="31"/>
      <c r="R6881" s="31"/>
      <c r="S6881" s="31"/>
      <c r="T6881" s="31"/>
      <c r="U6881" s="31"/>
      <c r="V6881" s="31"/>
      <c r="W6881" s="31"/>
      <c r="X6881" s="31"/>
      <c r="Y6881" s="31"/>
      <c r="Z6881" s="31"/>
      <c r="AA6881" s="31"/>
      <c r="AB6881" s="31"/>
      <c r="AC6881" s="31"/>
      <c r="AD6881" s="31"/>
      <c r="AE6881" s="31"/>
      <c r="AF6881" s="31"/>
      <c r="AG6881" s="31"/>
      <c r="AH6881" s="31"/>
      <c r="AI6881" s="31"/>
      <c r="AJ6881" s="31"/>
      <c r="AK6881" s="31"/>
      <c r="AL6881" s="31"/>
      <c r="AM6881" s="31"/>
      <c r="AN6881" s="31"/>
      <c r="AO6881" s="31"/>
      <c r="AP6881" s="31"/>
      <c r="AQ6881" s="31"/>
      <c r="AR6881" s="31"/>
      <c r="AS6881" s="31"/>
      <c r="AT6881" s="31"/>
      <c r="CC6881" s="32">
        <v>0</v>
      </c>
      <c r="CD6881" s="32"/>
      <c r="CE6881" s="32"/>
      <c r="CF6881" s="32"/>
      <c r="CG6881" s="32"/>
      <c r="CH6881" s="32"/>
      <c r="CI6881" s="32"/>
      <c r="CJ6881" s="32"/>
      <c r="CK6881" s="32"/>
      <c r="CN6881" s="32">
        <v>-6300</v>
      </c>
      <c r="CO6881" s="32"/>
      <c r="CP6881" s="32"/>
      <c r="CQ6881" s="32"/>
      <c r="CR6881" s="32"/>
      <c r="CS6881" s="32"/>
      <c r="CT6881" s="32"/>
      <c r="CU6881" s="32"/>
      <c r="CW6881" s="32">
        <v>6300</v>
      </c>
      <c r="CX6881" s="32"/>
      <c r="CY6881" s="32"/>
      <c r="CZ6881" s="32"/>
      <c r="DA6881" s="32"/>
      <c r="DB6881" s="32"/>
      <c r="DC6881" s="32"/>
      <c r="DD6881" s="32"/>
    </row>
    <row r="6882" spans="1:109" ht="18" customHeight="1" x14ac:dyDescent="0.2">
      <c r="A6882" s="41"/>
      <c r="B6882" s="37" t="s">
        <v>928</v>
      </c>
      <c r="C6882" s="37"/>
      <c r="D6882" s="37"/>
      <c r="E6882" s="37"/>
      <c r="F6882" s="37"/>
      <c r="G6882" s="37"/>
      <c r="H6882" s="37"/>
      <c r="I6882" s="37" t="s">
        <v>91</v>
      </c>
      <c r="J6882" s="37"/>
      <c r="K6882" s="37"/>
      <c r="L6882" s="37"/>
      <c r="M6882" s="37"/>
      <c r="N6882" s="37"/>
      <c r="O6882" s="31" t="s">
        <v>92</v>
      </c>
      <c r="P6882" s="31"/>
      <c r="Q6882" s="31"/>
      <c r="R6882" s="31"/>
      <c r="S6882" s="31"/>
      <c r="T6882" s="31"/>
      <c r="U6882" s="31"/>
      <c r="V6882" s="31"/>
      <c r="W6882" s="31"/>
      <c r="X6882" s="31"/>
      <c r="Y6882" s="31"/>
      <c r="Z6882" s="31"/>
      <c r="AA6882" s="31"/>
      <c r="AB6882" s="31"/>
      <c r="AC6882" s="31"/>
      <c r="AD6882" s="31"/>
      <c r="AE6882" s="31"/>
      <c r="AF6882" s="31"/>
      <c r="AG6882" s="31"/>
      <c r="AH6882" s="31"/>
      <c r="AI6882" s="31"/>
      <c r="AJ6882" s="31"/>
      <c r="AK6882" s="31"/>
      <c r="AL6882" s="31"/>
      <c r="AM6882" s="31"/>
      <c r="AN6882" s="31"/>
      <c r="AO6882" s="31"/>
      <c r="AP6882" s="31"/>
      <c r="AQ6882" s="31"/>
      <c r="AR6882" s="31"/>
      <c r="AS6882" s="31"/>
      <c r="AT6882" s="31"/>
      <c r="CC6882" s="32">
        <v>-2481037.38</v>
      </c>
      <c r="CD6882" s="32"/>
      <c r="CE6882" s="32"/>
      <c r="CF6882" s="32"/>
      <c r="CG6882" s="32"/>
      <c r="CH6882" s="32"/>
      <c r="CI6882" s="32"/>
      <c r="CJ6882" s="32"/>
      <c r="CK6882" s="32"/>
      <c r="CN6882" s="32">
        <v>-2315700</v>
      </c>
      <c r="CO6882" s="32"/>
      <c r="CP6882" s="32"/>
      <c r="CQ6882" s="32"/>
      <c r="CR6882" s="32"/>
      <c r="CS6882" s="32"/>
      <c r="CT6882" s="32"/>
      <c r="CU6882" s="32"/>
      <c r="CW6882" s="32">
        <v>-165337.38</v>
      </c>
      <c r="CX6882" s="32"/>
      <c r="CY6882" s="32"/>
      <c r="CZ6882" s="32"/>
      <c r="DA6882" s="32"/>
      <c r="DB6882" s="32"/>
      <c r="DC6882" s="32"/>
      <c r="DD6882" s="32"/>
    </row>
    <row r="6883" spans="1:109" ht="18" customHeight="1" x14ac:dyDescent="0.2">
      <c r="A6883" s="41"/>
      <c r="B6883" s="37" t="s">
        <v>928</v>
      </c>
      <c r="C6883" s="37"/>
      <c r="D6883" s="37"/>
      <c r="E6883" s="37"/>
      <c r="F6883" s="37"/>
      <c r="G6883" s="37"/>
      <c r="H6883" s="37"/>
      <c r="I6883" s="37" t="s">
        <v>109</v>
      </c>
      <c r="J6883" s="37"/>
      <c r="K6883" s="37"/>
      <c r="L6883" s="37"/>
      <c r="M6883" s="37"/>
      <c r="N6883" s="37"/>
      <c r="O6883" s="31" t="s">
        <v>110</v>
      </c>
      <c r="P6883" s="31"/>
      <c r="Q6883" s="31"/>
      <c r="R6883" s="31"/>
      <c r="S6883" s="31"/>
      <c r="T6883" s="31"/>
      <c r="U6883" s="31"/>
      <c r="V6883" s="31"/>
      <c r="W6883" s="31"/>
      <c r="X6883" s="31"/>
      <c r="Y6883" s="31"/>
      <c r="Z6883" s="31"/>
      <c r="AA6883" s="31"/>
      <c r="AB6883" s="31"/>
      <c r="AC6883" s="31"/>
      <c r="AD6883" s="31"/>
      <c r="AE6883" s="31"/>
      <c r="AF6883" s="31"/>
      <c r="AG6883" s="31"/>
      <c r="AH6883" s="31"/>
      <c r="AI6883" s="31"/>
      <c r="AJ6883" s="31"/>
      <c r="AK6883" s="31"/>
      <c r="AL6883" s="31"/>
      <c r="AM6883" s="31"/>
      <c r="AN6883" s="31"/>
      <c r="AO6883" s="31"/>
      <c r="AP6883" s="31"/>
      <c r="AQ6883" s="31"/>
      <c r="AR6883" s="31"/>
      <c r="AS6883" s="31"/>
      <c r="AT6883" s="31"/>
      <c r="CC6883" s="32">
        <v>0</v>
      </c>
      <c r="CD6883" s="32"/>
      <c r="CE6883" s="32"/>
      <c r="CF6883" s="32"/>
      <c r="CG6883" s="32"/>
      <c r="CH6883" s="32"/>
      <c r="CI6883" s="32"/>
      <c r="CJ6883" s="32"/>
      <c r="CK6883" s="32"/>
      <c r="CN6883" s="32">
        <v>0</v>
      </c>
      <c r="CO6883" s="32"/>
      <c r="CP6883" s="32"/>
      <c r="CQ6883" s="32"/>
      <c r="CR6883" s="32"/>
      <c r="CS6883" s="32"/>
      <c r="CT6883" s="32"/>
      <c r="CU6883" s="32"/>
      <c r="CW6883" s="32">
        <v>0</v>
      </c>
      <c r="CX6883" s="32"/>
      <c r="CY6883" s="32"/>
      <c r="CZ6883" s="32"/>
      <c r="DA6883" s="32"/>
      <c r="DB6883" s="32"/>
      <c r="DC6883" s="32"/>
      <c r="DD6883" s="32"/>
    </row>
    <row r="6884" spans="1:109" ht="18" customHeight="1" x14ac:dyDescent="0.2">
      <c r="A6884" s="41"/>
      <c r="B6884" s="37" t="s">
        <v>928</v>
      </c>
      <c r="C6884" s="37"/>
      <c r="D6884" s="37"/>
      <c r="E6884" s="37"/>
      <c r="F6884" s="37"/>
      <c r="G6884" s="37"/>
      <c r="H6884" s="37"/>
      <c r="I6884" s="37" t="s">
        <v>111</v>
      </c>
      <c r="J6884" s="37"/>
      <c r="K6884" s="37"/>
      <c r="L6884" s="37"/>
      <c r="M6884" s="37"/>
      <c r="N6884" s="37"/>
      <c r="O6884" s="31" t="s">
        <v>112</v>
      </c>
      <c r="P6884" s="31"/>
      <c r="Q6884" s="31"/>
      <c r="R6884" s="31"/>
      <c r="S6884" s="31"/>
      <c r="T6884" s="31"/>
      <c r="U6884" s="31"/>
      <c r="V6884" s="31"/>
      <c r="W6884" s="31"/>
      <c r="X6884" s="31"/>
      <c r="Y6884" s="31"/>
      <c r="Z6884" s="31"/>
      <c r="AA6884" s="31"/>
      <c r="AB6884" s="31"/>
      <c r="AC6884" s="31"/>
      <c r="AD6884" s="31"/>
      <c r="AE6884" s="31"/>
      <c r="AF6884" s="31"/>
      <c r="AG6884" s="31"/>
      <c r="AH6884" s="31"/>
      <c r="AI6884" s="31"/>
      <c r="AJ6884" s="31"/>
      <c r="AK6884" s="31"/>
      <c r="AL6884" s="31"/>
      <c r="AM6884" s="31"/>
      <c r="AN6884" s="31"/>
      <c r="AO6884" s="31"/>
      <c r="AP6884" s="31"/>
      <c r="AQ6884" s="31"/>
      <c r="AR6884" s="31"/>
      <c r="AS6884" s="31"/>
      <c r="AT6884" s="31"/>
      <c r="CC6884" s="32">
        <v>-2481037.38</v>
      </c>
      <c r="CD6884" s="32"/>
      <c r="CE6884" s="32"/>
      <c r="CF6884" s="32"/>
      <c r="CG6884" s="32"/>
      <c r="CH6884" s="32"/>
      <c r="CI6884" s="32"/>
      <c r="CJ6884" s="32"/>
      <c r="CK6884" s="32"/>
      <c r="CN6884" s="32">
        <v>-2315700</v>
      </c>
      <c r="CO6884" s="32"/>
      <c r="CP6884" s="32"/>
      <c r="CQ6884" s="32"/>
      <c r="CR6884" s="32"/>
      <c r="CS6884" s="32"/>
      <c r="CT6884" s="32"/>
      <c r="CU6884" s="32"/>
      <c r="CW6884" s="32">
        <v>-165337.38</v>
      </c>
      <c r="CX6884" s="32"/>
      <c r="CY6884" s="32"/>
      <c r="CZ6884" s="32"/>
      <c r="DA6884" s="32"/>
      <c r="DB6884" s="32"/>
      <c r="DC6884" s="32"/>
      <c r="DD6884" s="32"/>
    </row>
    <row r="6885" spans="1:109" ht="18" customHeight="1" x14ac:dyDescent="0.2">
      <c r="A6885" s="41"/>
      <c r="B6885" s="37" t="s">
        <v>928</v>
      </c>
      <c r="C6885" s="37"/>
      <c r="D6885" s="37"/>
      <c r="E6885" s="37"/>
      <c r="F6885" s="37"/>
      <c r="G6885" s="37"/>
      <c r="H6885" s="37"/>
      <c r="I6885" s="37" t="s">
        <v>117</v>
      </c>
      <c r="J6885" s="37"/>
      <c r="K6885" s="37"/>
      <c r="L6885" s="37"/>
      <c r="M6885" s="37"/>
      <c r="N6885" s="37"/>
      <c r="O6885" s="31" t="s">
        <v>118</v>
      </c>
      <c r="P6885" s="31"/>
      <c r="Q6885" s="31"/>
      <c r="R6885" s="31"/>
      <c r="S6885" s="31"/>
      <c r="T6885" s="31"/>
      <c r="U6885" s="31"/>
      <c r="V6885" s="31"/>
      <c r="W6885" s="31"/>
      <c r="X6885" s="31"/>
      <c r="Y6885" s="31"/>
      <c r="Z6885" s="31"/>
      <c r="AA6885" s="31"/>
      <c r="AB6885" s="31"/>
      <c r="AC6885" s="31"/>
      <c r="AD6885" s="31"/>
      <c r="AE6885" s="31"/>
      <c r="AF6885" s="31"/>
      <c r="AG6885" s="31"/>
      <c r="AH6885" s="31"/>
      <c r="AI6885" s="31"/>
      <c r="AJ6885" s="31"/>
      <c r="AK6885" s="31"/>
      <c r="AL6885" s="31"/>
      <c r="AM6885" s="31"/>
      <c r="AN6885" s="31"/>
      <c r="AO6885" s="31"/>
      <c r="AP6885" s="31"/>
      <c r="AQ6885" s="31"/>
      <c r="AR6885" s="31"/>
      <c r="AS6885" s="31"/>
      <c r="AT6885" s="31"/>
      <c r="CC6885" s="32">
        <v>0</v>
      </c>
      <c r="CD6885" s="32"/>
      <c r="CE6885" s="32"/>
      <c r="CF6885" s="32"/>
      <c r="CG6885" s="32"/>
      <c r="CH6885" s="32"/>
      <c r="CI6885" s="32"/>
      <c r="CJ6885" s="32"/>
      <c r="CK6885" s="32"/>
      <c r="CN6885" s="32">
        <v>0</v>
      </c>
      <c r="CO6885" s="32"/>
      <c r="CP6885" s="32"/>
      <c r="CQ6885" s="32"/>
      <c r="CR6885" s="32"/>
      <c r="CS6885" s="32"/>
      <c r="CT6885" s="32"/>
      <c r="CU6885" s="32"/>
      <c r="CW6885" s="32">
        <v>0</v>
      </c>
      <c r="CX6885" s="32"/>
      <c r="CY6885" s="32"/>
      <c r="CZ6885" s="32"/>
      <c r="DA6885" s="32"/>
      <c r="DB6885" s="32"/>
      <c r="DC6885" s="32"/>
      <c r="DD6885" s="32"/>
    </row>
    <row r="6886" spans="1:109" ht="18.75" customHeight="1" x14ac:dyDescent="0.2">
      <c r="A6886" s="34" t="s">
        <v>930</v>
      </c>
      <c r="B6886" s="34"/>
      <c r="C6886" s="34"/>
      <c r="D6886" s="34"/>
      <c r="E6886" s="34"/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4"/>
      <c r="AI6886" s="34"/>
      <c r="AJ6886" s="34"/>
      <c r="AK6886" s="34"/>
      <c r="AL6886" s="34"/>
      <c r="AM6886" s="34"/>
      <c r="AN6886" s="34"/>
      <c r="AO6886" s="34"/>
      <c r="AP6886" s="34"/>
      <c r="AQ6886" s="34"/>
      <c r="AR6886" s="34"/>
      <c r="AS6886" s="34"/>
      <c r="AT6886" s="34"/>
      <c r="AU6886" s="34"/>
      <c r="AV6886" s="34"/>
      <c r="AW6886" s="34"/>
      <c r="AX6886" s="34"/>
      <c r="AY6886" s="34"/>
      <c r="AZ6886" s="34"/>
      <c r="BA6886" s="34"/>
      <c r="BB6886" s="34"/>
      <c r="BC6886" s="34"/>
      <c r="BD6886" s="34"/>
      <c r="BE6886" s="34"/>
      <c r="BF6886" s="34"/>
      <c r="BG6886" s="34"/>
      <c r="BH6886" s="34"/>
      <c r="BI6886" s="34"/>
      <c r="BJ6886" s="34"/>
      <c r="BK6886" s="34"/>
      <c r="BL6886" s="34"/>
      <c r="BM6886" s="34"/>
      <c r="BN6886" s="34"/>
      <c r="BO6886" s="34"/>
      <c r="BP6886" s="34"/>
      <c r="BQ6886" s="34"/>
      <c r="BR6886" s="34"/>
      <c r="BS6886" s="34"/>
      <c r="BT6886" s="34"/>
      <c r="BU6886" s="34"/>
      <c r="BV6886" s="34"/>
      <c r="BW6886" s="34"/>
      <c r="BX6886" s="34"/>
      <c r="BY6886" s="34"/>
      <c r="BZ6886" s="34"/>
      <c r="CA6886" s="34"/>
      <c r="CB6886" s="34"/>
      <c r="CC6886" s="34"/>
      <c r="CD6886" s="34"/>
      <c r="CE6886" s="34"/>
      <c r="CF6886" s="34"/>
      <c r="CG6886" s="34"/>
      <c r="CH6886" s="34"/>
      <c r="CI6886" s="34"/>
      <c r="CJ6886" s="34"/>
      <c r="CK6886" s="34"/>
      <c r="CL6886" s="34"/>
      <c r="CM6886" s="34"/>
      <c r="CN6886" s="34"/>
      <c r="CO6886" s="34"/>
      <c r="CP6886" s="34"/>
      <c r="CQ6886" s="34"/>
      <c r="CR6886" s="34"/>
      <c r="CS6886" s="34"/>
      <c r="CT6886" s="34"/>
      <c r="CU6886" s="34"/>
      <c r="CV6886" s="34"/>
      <c r="CW6886" s="34"/>
      <c r="CX6886" s="34"/>
      <c r="CY6886" s="34"/>
      <c r="CZ6886" s="34"/>
      <c r="DA6886" s="34"/>
      <c r="DB6886" s="34"/>
      <c r="DC6886" s="34"/>
      <c r="DD6886" s="34"/>
      <c r="DE6886" s="34"/>
    </row>
    <row r="6887" spans="1:109" ht="13.5" customHeight="1" x14ac:dyDescent="0.2"/>
    <row r="6888" spans="1:109" ht="7.5" customHeight="1" x14ac:dyDescent="0.2"/>
    <row r="6889" spans="1:109" ht="13.5" customHeight="1" x14ac:dyDescent="0.2">
      <c r="A6889" s="35" t="s">
        <v>346</v>
      </c>
      <c r="B6889" s="35"/>
      <c r="C6889" s="35"/>
      <c r="G6889" s="35" t="s">
        <v>347</v>
      </c>
      <c r="H6889" s="35"/>
      <c r="J6889" s="40"/>
      <c r="K6889" s="40"/>
      <c r="L6889" s="40"/>
      <c r="M6889" s="40"/>
      <c r="O6889" s="35" t="s">
        <v>348</v>
      </c>
      <c r="P6889" s="35"/>
      <c r="Q6889" s="35"/>
      <c r="R6889" s="35"/>
      <c r="S6889" s="35"/>
      <c r="T6889" s="35"/>
      <c r="U6889" s="35"/>
      <c r="V6889" s="35"/>
      <c r="W6889" s="35"/>
      <c r="X6889" s="35"/>
      <c r="Y6889" s="35"/>
      <c r="Z6889" s="35"/>
      <c r="AA6889" s="35"/>
      <c r="AB6889" s="35"/>
      <c r="AC6889" s="35"/>
      <c r="AD6889" s="35"/>
      <c r="AE6889" s="35"/>
      <c r="AF6889" s="35"/>
      <c r="AG6889" s="35"/>
      <c r="AH6889" s="35"/>
      <c r="AI6889" s="35"/>
      <c r="AJ6889" s="35"/>
      <c r="AK6889" s="35"/>
      <c r="AL6889" s="35"/>
      <c r="AM6889" s="35"/>
      <c r="AN6889" s="35"/>
      <c r="AW6889" s="36" t="s">
        <v>349</v>
      </c>
      <c r="AX6889" s="36"/>
      <c r="AY6889" s="36"/>
      <c r="AZ6889" s="36"/>
      <c r="BA6889" s="36"/>
      <c r="BB6889" s="36"/>
      <c r="BC6889" s="36"/>
      <c r="BD6889" s="36"/>
      <c r="BE6889" s="36"/>
      <c r="BF6889" s="36"/>
      <c r="BG6889" s="36" t="s">
        <v>350</v>
      </c>
      <c r="BH6889" s="36"/>
      <c r="BI6889" s="36"/>
      <c r="BJ6889" s="36"/>
      <c r="BK6889" s="36"/>
      <c r="BL6889" s="36"/>
      <c r="BM6889" s="36"/>
      <c r="BN6889" s="36"/>
      <c r="BO6889" s="36"/>
      <c r="BP6889" s="36"/>
      <c r="BR6889" s="36" t="s">
        <v>21</v>
      </c>
      <c r="BS6889" s="36"/>
      <c r="BT6889" s="36"/>
      <c r="BU6889" s="36"/>
      <c r="BV6889" s="36"/>
      <c r="BW6889" s="36"/>
      <c r="BX6889" s="36"/>
      <c r="BY6889" s="36"/>
      <c r="BZ6889" s="36"/>
      <c r="CA6889" s="36"/>
      <c r="CC6889" s="36" t="s">
        <v>351</v>
      </c>
      <c r="CD6889" s="36"/>
      <c r="CE6889" s="36"/>
      <c r="CF6889" s="36"/>
      <c r="CG6889" s="36"/>
      <c r="CH6889" s="36"/>
      <c r="CI6889" s="36"/>
      <c r="CJ6889" s="36"/>
      <c r="CK6889" s="36"/>
      <c r="CN6889" s="36" t="s">
        <v>352</v>
      </c>
      <c r="CO6889" s="36"/>
      <c r="CP6889" s="36"/>
      <c r="CQ6889" s="36"/>
      <c r="CR6889" s="36"/>
      <c r="CS6889" s="36"/>
      <c r="CT6889" s="36"/>
      <c r="CU6889" s="36"/>
      <c r="CW6889" s="36" t="s">
        <v>21</v>
      </c>
      <c r="CX6889" s="36"/>
      <c r="CY6889" s="36"/>
      <c r="CZ6889" s="36"/>
      <c r="DA6889" s="36"/>
      <c r="DB6889" s="36"/>
      <c r="DC6889" s="36"/>
      <c r="DD6889" s="36"/>
    </row>
    <row r="6890" spans="1:109" ht="5.25" customHeight="1" x14ac:dyDescent="0.2"/>
    <row r="6891" spans="1:109" ht="4.5" customHeight="1" x14ac:dyDescent="0.2">
      <c r="A6891" s="70"/>
      <c r="B6891" s="70"/>
      <c r="C6891" s="70"/>
      <c r="D6891" s="70"/>
      <c r="E6891" s="70"/>
      <c r="F6891" s="70"/>
      <c r="G6891" s="70"/>
      <c r="H6891" s="70"/>
      <c r="I6891" s="70"/>
      <c r="J6891" s="70"/>
      <c r="K6891" s="70"/>
      <c r="L6891" s="70"/>
      <c r="M6891" s="70"/>
      <c r="N6891" s="70"/>
      <c r="O6891" s="70"/>
      <c r="P6891" s="70"/>
      <c r="Q6891" s="70"/>
      <c r="R6891" s="70"/>
      <c r="S6891" s="70"/>
      <c r="T6891" s="70"/>
      <c r="U6891" s="70"/>
      <c r="V6891" s="70"/>
      <c r="W6891" s="70"/>
      <c r="X6891" s="70"/>
      <c r="Y6891" s="70"/>
      <c r="Z6891" s="70"/>
      <c r="AA6891" s="70"/>
      <c r="AB6891" s="70"/>
      <c r="AC6891" s="70"/>
      <c r="AD6891" s="70"/>
      <c r="AE6891" s="70"/>
      <c r="AF6891" s="70"/>
      <c r="AG6891" s="70"/>
      <c r="AH6891" s="70"/>
      <c r="AI6891" s="70"/>
      <c r="AJ6891" s="70"/>
      <c r="AK6891" s="70"/>
      <c r="AL6891" s="70"/>
      <c r="AM6891" s="70"/>
      <c r="AN6891" s="70"/>
      <c r="AO6891" s="70"/>
      <c r="AP6891" s="70"/>
      <c r="AQ6891" s="70"/>
      <c r="AR6891" s="70"/>
      <c r="AS6891" s="70"/>
      <c r="AT6891" s="70"/>
      <c r="AU6891" s="70"/>
      <c r="AV6891" s="70"/>
      <c r="AW6891" s="70"/>
      <c r="AX6891" s="70"/>
      <c r="AY6891" s="70"/>
      <c r="AZ6891" s="70"/>
      <c r="BA6891" s="70"/>
      <c r="BB6891" s="70"/>
      <c r="BC6891" s="70"/>
      <c r="BD6891" s="70"/>
      <c r="BE6891" s="70"/>
      <c r="BF6891" s="70"/>
      <c r="BG6891" s="70"/>
      <c r="BH6891" s="70"/>
      <c r="BI6891" s="70"/>
      <c r="BJ6891" s="70"/>
      <c r="BK6891" s="70"/>
      <c r="BL6891" s="70"/>
      <c r="BM6891" s="70"/>
      <c r="BN6891" s="70"/>
      <c r="BO6891" s="70"/>
      <c r="BP6891" s="70"/>
      <c r="BQ6891" s="70"/>
      <c r="BR6891" s="70"/>
      <c r="BS6891" s="70"/>
      <c r="BT6891" s="70"/>
      <c r="BU6891" s="70"/>
      <c r="BV6891" s="70"/>
      <c r="BW6891" s="70"/>
      <c r="BX6891" s="70"/>
      <c r="BY6891" s="70"/>
      <c r="BZ6891" s="70"/>
      <c r="CA6891" s="70"/>
      <c r="CB6891" s="70"/>
      <c r="CC6891" s="70"/>
      <c r="CD6891" s="70"/>
      <c r="CE6891" s="70"/>
      <c r="CF6891" s="70"/>
      <c r="CG6891" s="70"/>
      <c r="CH6891" s="70"/>
      <c r="CI6891" s="70"/>
      <c r="CJ6891" s="70"/>
      <c r="CK6891" s="70"/>
      <c r="CL6891" s="70"/>
      <c r="CM6891" s="70"/>
      <c r="CN6891" s="70"/>
      <c r="CO6891" s="70"/>
      <c r="CP6891" s="70"/>
      <c r="CQ6891" s="70"/>
      <c r="CR6891" s="70"/>
      <c r="CS6891" s="70"/>
      <c r="CT6891" s="70"/>
      <c r="CU6891" s="70"/>
      <c r="CV6891" s="70"/>
      <c r="CW6891" s="70"/>
      <c r="CX6891" s="70"/>
      <c r="CY6891" s="70"/>
      <c r="CZ6891" s="70"/>
      <c r="DA6891" s="70"/>
      <c r="DB6891" s="70"/>
      <c r="DC6891" s="70"/>
      <c r="DD6891" s="70"/>
      <c r="DE6891" s="70"/>
    </row>
    <row r="6892" spans="1:109" ht="18.75" customHeight="1" x14ac:dyDescent="0.2">
      <c r="A6892" s="70"/>
      <c r="B6892" s="70"/>
      <c r="C6892" s="70"/>
      <c r="D6892" s="70"/>
      <c r="E6892" s="70"/>
      <c r="F6892" s="70"/>
      <c r="G6892" s="70"/>
      <c r="H6892" s="70"/>
      <c r="I6892" s="70"/>
      <c r="J6892" s="70"/>
      <c r="K6892" s="70"/>
      <c r="L6892" s="70"/>
      <c r="M6892" s="70"/>
      <c r="N6892" s="70"/>
      <c r="O6892" s="70"/>
      <c r="P6892" s="70"/>
      <c r="Q6892" s="70"/>
      <c r="R6892" s="70"/>
      <c r="S6892" s="70"/>
      <c r="T6892" s="70"/>
      <c r="U6892" s="70"/>
      <c r="V6892" s="70"/>
      <c r="W6892" s="70"/>
      <c r="X6892" s="70"/>
      <c r="Y6892" s="70"/>
      <c r="Z6892" s="70"/>
      <c r="AA6892" s="70"/>
      <c r="AB6892" s="70"/>
      <c r="AC6892" s="70"/>
      <c r="AD6892" s="70"/>
      <c r="AE6892" s="70"/>
      <c r="AF6892" s="70"/>
      <c r="AG6892" s="70"/>
      <c r="AH6892" s="70"/>
      <c r="AI6892" s="70"/>
      <c r="AJ6892" s="70"/>
      <c r="AK6892" s="70"/>
      <c r="AL6892" s="70"/>
      <c r="AM6892" s="70"/>
      <c r="AN6892" s="70"/>
      <c r="AO6892" s="70"/>
      <c r="AP6892" s="70"/>
      <c r="AQ6892" s="70"/>
      <c r="AR6892" s="70"/>
      <c r="AS6892" s="70"/>
      <c r="AT6892" s="70"/>
      <c r="AU6892" s="70"/>
      <c r="AV6892" s="70"/>
      <c r="AW6892" s="70"/>
      <c r="AX6892" s="70"/>
      <c r="AY6892" s="70"/>
      <c r="AZ6892" s="70"/>
      <c r="BA6892" s="70"/>
      <c r="BB6892" s="70"/>
      <c r="BC6892" s="70"/>
      <c r="BD6892" s="70"/>
      <c r="BE6892" s="70"/>
      <c r="BF6892" s="70"/>
      <c r="BG6892" s="70"/>
      <c r="BH6892" s="70"/>
      <c r="BI6892" s="70"/>
      <c r="BJ6892" s="70"/>
      <c r="BK6892" s="70"/>
      <c r="BL6892" s="70"/>
      <c r="BM6892" s="70"/>
      <c r="BN6892" s="70"/>
      <c r="BO6892" s="70"/>
      <c r="BP6892" s="70"/>
      <c r="BQ6892" s="70"/>
      <c r="BR6892" s="70"/>
      <c r="BS6892" s="70"/>
      <c r="BT6892" s="70"/>
      <c r="BU6892" s="70"/>
      <c r="BV6892" s="70"/>
      <c r="BW6892" s="70"/>
      <c r="BX6892" s="70"/>
      <c r="BY6892" s="70"/>
      <c r="BZ6892" s="70"/>
      <c r="CA6892" s="70"/>
      <c r="CB6892" s="70"/>
      <c r="CC6892" s="70"/>
      <c r="CD6892" s="70"/>
      <c r="CE6892" s="70"/>
      <c r="CF6892" s="70"/>
      <c r="CG6892" s="70"/>
      <c r="CH6892" s="70"/>
      <c r="CI6892" s="70"/>
      <c r="CJ6892" s="70"/>
      <c r="CK6892" s="70"/>
      <c r="CL6892" s="70"/>
      <c r="CM6892" s="70"/>
      <c r="CN6892" s="70"/>
      <c r="CO6892" s="70"/>
      <c r="CP6892" s="70"/>
      <c r="CQ6892" s="70"/>
      <c r="CR6892" s="70"/>
      <c r="CS6892" s="70"/>
      <c r="CT6892" s="70"/>
      <c r="CU6892" s="70"/>
      <c r="CV6892" s="70"/>
      <c r="CW6892" s="70"/>
      <c r="CX6892" s="70"/>
      <c r="CY6892" s="70"/>
      <c r="CZ6892" s="70"/>
      <c r="DA6892" s="70"/>
      <c r="DB6892" s="70"/>
      <c r="DC6892" s="70"/>
      <c r="DD6892" s="70"/>
      <c r="DE6892" s="70"/>
    </row>
    <row r="6893" spans="1:109" ht="13.5" customHeight="1" x14ac:dyDescent="0.2">
      <c r="A6893" s="61" t="s">
        <v>346</v>
      </c>
      <c r="B6893" s="61"/>
      <c r="C6893" s="61"/>
      <c r="E6893" s="61" t="s">
        <v>931</v>
      </c>
      <c r="F6893" s="61"/>
      <c r="G6893" s="61"/>
      <c r="H6893" s="61"/>
      <c r="I6893" s="61"/>
      <c r="J6893" s="61"/>
      <c r="O6893" s="71" t="s">
        <v>932</v>
      </c>
      <c r="P6893" s="71"/>
      <c r="Q6893" s="71"/>
      <c r="R6893" s="71"/>
      <c r="S6893" s="71"/>
      <c r="T6893" s="71"/>
      <c r="U6893" s="71"/>
      <c r="V6893" s="71"/>
      <c r="W6893" s="71"/>
      <c r="X6893" s="71"/>
      <c r="Y6893" s="71"/>
      <c r="Z6893" s="71"/>
      <c r="AA6893" s="71"/>
      <c r="AB6893" s="71"/>
      <c r="AC6893" s="71"/>
      <c r="AD6893" s="71"/>
      <c r="AE6893" s="71"/>
      <c r="AF6893" s="71"/>
      <c r="AG6893" s="71"/>
      <c r="AH6893" s="71"/>
      <c r="AI6893" s="71"/>
      <c r="AJ6893" s="71"/>
      <c r="AK6893" s="71"/>
      <c r="AL6893" s="71"/>
      <c r="AM6893" s="71"/>
      <c r="AN6893" s="71"/>
      <c r="AO6893" s="71"/>
      <c r="AP6893" s="71"/>
      <c r="AQ6893" s="71"/>
      <c r="AR6893" s="71"/>
      <c r="AS6893" s="71"/>
      <c r="AT6893" s="71"/>
    </row>
    <row r="6894" spans="1:109" ht="7.5" customHeight="1" x14ac:dyDescent="0.2"/>
    <row r="6895" spans="1:109" ht="13.5" customHeight="1" x14ac:dyDescent="0.2">
      <c r="A6895" s="41"/>
      <c r="B6895" s="29" t="s">
        <v>355</v>
      </c>
      <c r="C6895" s="29"/>
      <c r="D6895" s="29"/>
      <c r="E6895" s="29"/>
      <c r="F6895" s="29"/>
      <c r="G6895" s="29"/>
      <c r="H6895" s="29"/>
      <c r="I6895" s="29"/>
      <c r="J6895" s="29"/>
      <c r="K6895" s="29"/>
      <c r="L6895" s="29"/>
      <c r="M6895" s="29"/>
      <c r="N6895" s="29"/>
      <c r="O6895" s="29"/>
      <c r="P6895" s="29"/>
      <c r="Q6895" s="29"/>
      <c r="R6895" s="29"/>
      <c r="S6895" s="29"/>
      <c r="T6895" s="29"/>
      <c r="U6895" s="29"/>
      <c r="V6895" s="29"/>
      <c r="W6895" s="29"/>
      <c r="X6895" s="29"/>
      <c r="Y6895" s="29"/>
      <c r="Z6895" s="29"/>
      <c r="AA6895" s="29"/>
      <c r="AB6895" s="29"/>
      <c r="AC6895" s="29"/>
      <c r="AD6895" s="29"/>
      <c r="AE6895" s="29"/>
      <c r="AF6895" s="29"/>
      <c r="AG6895" s="29"/>
      <c r="AH6895" s="29"/>
      <c r="AI6895" s="29"/>
      <c r="AJ6895" s="29"/>
      <c r="AK6895" s="29"/>
      <c r="AL6895" s="29"/>
      <c r="AM6895" s="29"/>
      <c r="AN6895" s="29"/>
      <c r="AO6895" s="29"/>
      <c r="AP6895" s="29"/>
      <c r="AQ6895" s="29"/>
      <c r="AR6895" s="29"/>
      <c r="AS6895" s="29"/>
      <c r="AT6895" s="29"/>
      <c r="AU6895" s="29"/>
      <c r="AV6895" s="29"/>
    </row>
    <row r="6896" spans="1:109" ht="6" customHeight="1" x14ac:dyDescent="0.2">
      <c r="A6896" s="41"/>
    </row>
    <row r="6897" spans="1:108" ht="18" customHeight="1" x14ac:dyDescent="0.2">
      <c r="A6897" s="31" t="s">
        <v>931</v>
      </c>
      <c r="B6897" s="31"/>
      <c r="C6897" s="31"/>
      <c r="G6897" s="31" t="s">
        <v>403</v>
      </c>
      <c r="H6897" s="31"/>
      <c r="I6897" s="31"/>
      <c r="J6897" s="11" t="s">
        <v>12</v>
      </c>
      <c r="L6897" s="31" t="s">
        <v>12</v>
      </c>
      <c r="M6897" s="31"/>
      <c r="N6897" s="12" t="s">
        <v>12</v>
      </c>
      <c r="O6897" s="31" t="s">
        <v>404</v>
      </c>
      <c r="P6897" s="31"/>
      <c r="Q6897" s="31"/>
      <c r="R6897" s="31"/>
      <c r="S6897" s="31"/>
      <c r="T6897" s="31"/>
      <c r="U6897" s="31"/>
      <c r="V6897" s="31"/>
      <c r="W6897" s="31"/>
      <c r="X6897" s="31"/>
      <c r="Y6897" s="31"/>
      <c r="Z6897" s="31"/>
      <c r="AA6897" s="31"/>
      <c r="AB6897" s="31"/>
      <c r="AC6897" s="31"/>
      <c r="AD6897" s="31"/>
      <c r="AE6897" s="31"/>
      <c r="AF6897" s="31"/>
      <c r="AG6897" s="31"/>
      <c r="AH6897" s="31"/>
      <c r="AI6897" s="31"/>
      <c r="AJ6897" s="31"/>
      <c r="AK6897" s="31"/>
      <c r="AL6897" s="31"/>
      <c r="AM6897" s="31"/>
      <c r="AN6897" s="31"/>
      <c r="AO6897" s="31"/>
      <c r="AP6897" s="31"/>
      <c r="AQ6897" s="31"/>
      <c r="AR6897" s="31"/>
      <c r="AS6897" s="31"/>
      <c r="AT6897" s="31"/>
      <c r="AW6897" s="32">
        <v>106669.11</v>
      </c>
      <c r="AX6897" s="32"/>
      <c r="AY6897" s="32"/>
      <c r="AZ6897" s="32"/>
      <c r="BA6897" s="32"/>
      <c r="BB6897" s="32"/>
      <c r="BC6897" s="32"/>
      <c r="BD6897" s="32"/>
      <c r="BE6897" s="32"/>
      <c r="BF6897" s="32"/>
      <c r="BG6897" s="32">
        <v>105000</v>
      </c>
      <c r="BH6897" s="32"/>
      <c r="BI6897" s="32"/>
      <c r="BJ6897" s="32"/>
      <c r="BK6897" s="32"/>
      <c r="BL6897" s="32"/>
      <c r="BM6897" s="32"/>
      <c r="BN6897" s="32"/>
      <c r="BO6897" s="32"/>
      <c r="BP6897" s="32"/>
      <c r="BR6897" s="32">
        <v>1669.11</v>
      </c>
      <c r="BS6897" s="32"/>
      <c r="BT6897" s="32"/>
      <c r="BU6897" s="32"/>
      <c r="BV6897" s="32"/>
      <c r="BW6897" s="32"/>
      <c r="BX6897" s="32"/>
      <c r="BY6897" s="32"/>
      <c r="BZ6897" s="32"/>
      <c r="CA6897" s="32"/>
      <c r="CC6897" s="32">
        <v>115869.22</v>
      </c>
      <c r="CD6897" s="32"/>
      <c r="CE6897" s="32"/>
      <c r="CF6897" s="32"/>
      <c r="CG6897" s="32"/>
      <c r="CH6897" s="32"/>
      <c r="CI6897" s="32"/>
      <c r="CJ6897" s="32"/>
      <c r="CK6897" s="32"/>
      <c r="CN6897" s="32">
        <v>105000</v>
      </c>
      <c r="CO6897" s="32"/>
      <c r="CP6897" s="32"/>
      <c r="CQ6897" s="32"/>
      <c r="CR6897" s="32"/>
      <c r="CS6897" s="32"/>
      <c r="CT6897" s="32"/>
      <c r="CU6897" s="32"/>
      <c r="CW6897" s="32">
        <v>10869.22</v>
      </c>
      <c r="CX6897" s="32"/>
      <c r="CY6897" s="32"/>
      <c r="CZ6897" s="32"/>
      <c r="DA6897" s="32"/>
      <c r="DB6897" s="32"/>
      <c r="DC6897" s="32"/>
      <c r="DD6897" s="32"/>
    </row>
    <row r="6898" spans="1:108" ht="12.75" hidden="1" customHeight="1" x14ac:dyDescent="0.2">
      <c r="A6898" s="68"/>
      <c r="B6898" s="37" t="s">
        <v>181</v>
      </c>
      <c r="C6898" s="37"/>
      <c r="D6898" s="31" t="s">
        <v>409</v>
      </c>
      <c r="E6898" s="31"/>
      <c r="F6898" s="31"/>
      <c r="G6898" s="31"/>
      <c r="H6898" s="31"/>
      <c r="I6898" s="31"/>
      <c r="J6898" s="31"/>
      <c r="O6898" s="31" t="s">
        <v>410</v>
      </c>
      <c r="P6898" s="31"/>
      <c r="Q6898" s="31"/>
      <c r="R6898" s="31"/>
      <c r="S6898" s="31"/>
      <c r="T6898" s="31"/>
      <c r="U6898" s="31"/>
      <c r="V6898" s="31"/>
      <c r="W6898" s="31"/>
      <c r="X6898" s="31"/>
      <c r="Y6898" s="31"/>
      <c r="Z6898" s="31"/>
      <c r="AA6898" s="31"/>
      <c r="AB6898" s="31"/>
      <c r="AC6898" s="31"/>
      <c r="AD6898" s="31"/>
      <c r="AE6898" s="31"/>
      <c r="AF6898" s="31"/>
      <c r="AG6898" s="31"/>
      <c r="AH6898" s="31"/>
      <c r="AI6898" s="31"/>
      <c r="AJ6898" s="31"/>
      <c r="AK6898" s="31"/>
      <c r="AL6898" s="31"/>
      <c r="AM6898" s="31"/>
      <c r="AN6898" s="31"/>
      <c r="AO6898" s="31"/>
      <c r="AP6898" s="31"/>
      <c r="AQ6898" s="31"/>
      <c r="AR6898" s="31"/>
      <c r="AS6898" s="31"/>
      <c r="AT6898" s="31"/>
      <c r="AW6898" s="32">
        <v>106669.11</v>
      </c>
      <c r="AX6898" s="32"/>
      <c r="AY6898" s="32"/>
      <c r="AZ6898" s="32"/>
      <c r="BA6898" s="32"/>
      <c r="BB6898" s="32"/>
      <c r="BC6898" s="32"/>
      <c r="BD6898" s="32"/>
      <c r="BE6898" s="32"/>
      <c r="BF6898" s="32"/>
      <c r="BG6898" s="32">
        <v>105000</v>
      </c>
      <c r="BH6898" s="32"/>
      <c r="BI6898" s="32"/>
      <c r="BJ6898" s="32"/>
      <c r="BK6898" s="32"/>
      <c r="BL6898" s="32"/>
      <c r="BM6898" s="32"/>
      <c r="BN6898" s="32"/>
      <c r="BO6898" s="32"/>
      <c r="BP6898" s="32"/>
      <c r="BR6898" s="32">
        <v>1669.11</v>
      </c>
      <c r="BS6898" s="32"/>
      <c r="BT6898" s="32"/>
      <c r="BU6898" s="32"/>
      <c r="BV6898" s="32"/>
      <c r="BW6898" s="32"/>
      <c r="BX6898" s="32"/>
      <c r="BY6898" s="32"/>
      <c r="BZ6898" s="32"/>
      <c r="CA6898" s="32"/>
      <c r="CC6898" s="32">
        <v>115869.22</v>
      </c>
      <c r="CD6898" s="32"/>
      <c r="CE6898" s="32"/>
      <c r="CF6898" s="32"/>
      <c r="CG6898" s="32"/>
      <c r="CH6898" s="32"/>
      <c r="CI6898" s="32"/>
      <c r="CJ6898" s="32"/>
      <c r="CK6898" s="32"/>
      <c r="CN6898" s="32">
        <v>105000</v>
      </c>
      <c r="CO6898" s="32"/>
      <c r="CP6898" s="32"/>
      <c r="CQ6898" s="32"/>
      <c r="CR6898" s="32"/>
      <c r="CS6898" s="32"/>
      <c r="CT6898" s="32"/>
      <c r="CU6898" s="32"/>
      <c r="CW6898" s="32">
        <v>10869.22</v>
      </c>
      <c r="CX6898" s="32"/>
      <c r="CY6898" s="32"/>
      <c r="CZ6898" s="32"/>
      <c r="DA6898" s="32"/>
      <c r="DB6898" s="32"/>
      <c r="DC6898" s="32"/>
      <c r="DD6898" s="32"/>
    </row>
    <row r="6899" spans="1:108" ht="13.5" customHeight="1" x14ac:dyDescent="0.2">
      <c r="A6899" s="68"/>
      <c r="B6899" s="37"/>
      <c r="C6899" s="37"/>
      <c r="D6899" s="31"/>
      <c r="E6899" s="31"/>
      <c r="F6899" s="31"/>
      <c r="G6899" s="31"/>
      <c r="H6899" s="31"/>
      <c r="I6899" s="31"/>
      <c r="J6899" s="31"/>
      <c r="O6899" s="31"/>
      <c r="P6899" s="31"/>
      <c r="Q6899" s="31"/>
      <c r="R6899" s="31"/>
      <c r="S6899" s="31"/>
      <c r="T6899" s="31"/>
      <c r="U6899" s="31"/>
      <c r="V6899" s="31"/>
      <c r="W6899" s="31"/>
      <c r="X6899" s="31"/>
      <c r="Y6899" s="31"/>
      <c r="Z6899" s="31"/>
      <c r="AA6899" s="31"/>
      <c r="AB6899" s="31"/>
      <c r="AC6899" s="31"/>
      <c r="AD6899" s="31"/>
      <c r="AE6899" s="31"/>
      <c r="AF6899" s="31"/>
      <c r="AG6899" s="31"/>
      <c r="AH6899" s="31"/>
      <c r="AI6899" s="31"/>
      <c r="AJ6899" s="31"/>
      <c r="AK6899" s="31"/>
      <c r="AL6899" s="31"/>
      <c r="AM6899" s="31"/>
      <c r="AN6899" s="31"/>
      <c r="AO6899" s="31"/>
      <c r="AP6899" s="31"/>
      <c r="AQ6899" s="31"/>
      <c r="AR6899" s="31"/>
      <c r="AS6899" s="31"/>
      <c r="AT6899" s="31"/>
      <c r="AW6899" s="32"/>
      <c r="AX6899" s="32"/>
      <c r="AY6899" s="32"/>
      <c r="AZ6899" s="32"/>
      <c r="BA6899" s="32"/>
      <c r="BB6899" s="32"/>
      <c r="BC6899" s="32"/>
      <c r="BD6899" s="32"/>
      <c r="BE6899" s="32"/>
      <c r="BF6899" s="32"/>
      <c r="BG6899" s="32"/>
      <c r="BH6899" s="32"/>
      <c r="BI6899" s="32"/>
      <c r="BJ6899" s="32"/>
      <c r="BK6899" s="32"/>
      <c r="BL6899" s="32"/>
      <c r="BM6899" s="32"/>
      <c r="BN6899" s="32"/>
      <c r="BO6899" s="32"/>
      <c r="BP6899" s="32"/>
      <c r="BR6899" s="32"/>
      <c r="BS6899" s="32"/>
      <c r="BT6899" s="32"/>
      <c r="BU6899" s="32"/>
      <c r="BV6899" s="32"/>
      <c r="BW6899" s="32"/>
      <c r="BX6899" s="32"/>
      <c r="BY6899" s="32"/>
      <c r="BZ6899" s="32"/>
      <c r="CA6899" s="32"/>
      <c r="CC6899" s="32"/>
      <c r="CD6899" s="32"/>
      <c r="CE6899" s="32"/>
      <c r="CF6899" s="32"/>
      <c r="CG6899" s="32"/>
      <c r="CH6899" s="32"/>
      <c r="CI6899" s="32"/>
      <c r="CJ6899" s="32"/>
      <c r="CK6899" s="32"/>
      <c r="CN6899" s="32"/>
      <c r="CO6899" s="32"/>
      <c r="CP6899" s="32"/>
      <c r="CQ6899" s="32"/>
      <c r="CR6899" s="32"/>
      <c r="CS6899" s="32"/>
      <c r="CT6899" s="32"/>
      <c r="CU6899" s="32"/>
      <c r="CW6899" s="32"/>
      <c r="CX6899" s="32"/>
      <c r="CY6899" s="32"/>
      <c r="CZ6899" s="32"/>
      <c r="DA6899" s="32"/>
      <c r="DB6899" s="32"/>
      <c r="DC6899" s="32"/>
      <c r="DD6899" s="32"/>
    </row>
    <row r="6900" spans="1:108" ht="6" customHeight="1" x14ac:dyDescent="0.2">
      <c r="A6900" s="68"/>
    </row>
    <row r="6901" spans="1:108" ht="18" customHeight="1" x14ac:dyDescent="0.2">
      <c r="A6901" s="31" t="s">
        <v>931</v>
      </c>
      <c r="B6901" s="31"/>
      <c r="C6901" s="31"/>
      <c r="G6901" s="31" t="s">
        <v>719</v>
      </c>
      <c r="H6901" s="31"/>
      <c r="I6901" s="31"/>
      <c r="J6901" s="11" t="s">
        <v>12</v>
      </c>
      <c r="L6901" s="31" t="s">
        <v>12</v>
      </c>
      <c r="M6901" s="31"/>
      <c r="N6901" s="12" t="s">
        <v>12</v>
      </c>
      <c r="O6901" s="31" t="s">
        <v>720</v>
      </c>
      <c r="P6901" s="31"/>
      <c r="Q6901" s="31"/>
      <c r="R6901" s="31"/>
      <c r="S6901" s="31"/>
      <c r="T6901" s="31"/>
      <c r="U6901" s="31"/>
      <c r="V6901" s="31"/>
      <c r="W6901" s="31"/>
      <c r="X6901" s="31"/>
      <c r="Y6901" s="31"/>
      <c r="Z6901" s="31"/>
      <c r="AA6901" s="31"/>
      <c r="AB6901" s="31"/>
      <c r="AC6901" s="31"/>
      <c r="AD6901" s="31"/>
      <c r="AE6901" s="31"/>
      <c r="AF6901" s="31"/>
      <c r="AG6901" s="31"/>
      <c r="AH6901" s="31"/>
      <c r="AI6901" s="31"/>
      <c r="AJ6901" s="31"/>
      <c r="AK6901" s="31"/>
      <c r="AL6901" s="31"/>
      <c r="AM6901" s="31"/>
      <c r="AN6901" s="31"/>
      <c r="AO6901" s="31"/>
      <c r="AP6901" s="31"/>
      <c r="AQ6901" s="31"/>
      <c r="AR6901" s="31"/>
      <c r="AS6901" s="31"/>
      <c r="AT6901" s="31"/>
      <c r="AW6901" s="32">
        <v>2085.83</v>
      </c>
      <c r="AX6901" s="32"/>
      <c r="AY6901" s="32"/>
      <c r="AZ6901" s="32"/>
      <c r="BA6901" s="32"/>
      <c r="BB6901" s="32"/>
      <c r="BC6901" s="32"/>
      <c r="BD6901" s="32"/>
      <c r="BE6901" s="32"/>
      <c r="BF6901" s="32"/>
      <c r="BG6901" s="32">
        <v>1500</v>
      </c>
      <c r="BH6901" s="32"/>
      <c r="BI6901" s="32"/>
      <c r="BJ6901" s="32"/>
      <c r="BK6901" s="32"/>
      <c r="BL6901" s="32"/>
      <c r="BM6901" s="32"/>
      <c r="BN6901" s="32"/>
      <c r="BO6901" s="32"/>
      <c r="BP6901" s="32"/>
      <c r="BR6901" s="32">
        <v>585.83000000000004</v>
      </c>
      <c r="BS6901" s="32"/>
      <c r="BT6901" s="32"/>
      <c r="BU6901" s="32"/>
      <c r="BV6901" s="32"/>
      <c r="BW6901" s="32"/>
      <c r="BX6901" s="32"/>
      <c r="BY6901" s="32"/>
      <c r="BZ6901" s="32"/>
      <c r="CA6901" s="32"/>
      <c r="CC6901" s="32">
        <v>2085.83</v>
      </c>
      <c r="CD6901" s="32"/>
      <c r="CE6901" s="32"/>
      <c r="CF6901" s="32"/>
      <c r="CG6901" s="32"/>
      <c r="CH6901" s="32"/>
      <c r="CI6901" s="32"/>
      <c r="CJ6901" s="32"/>
      <c r="CK6901" s="32"/>
      <c r="CN6901" s="32">
        <v>1500</v>
      </c>
      <c r="CO6901" s="32"/>
      <c r="CP6901" s="32"/>
      <c r="CQ6901" s="32"/>
      <c r="CR6901" s="32"/>
      <c r="CS6901" s="32"/>
      <c r="CT6901" s="32"/>
      <c r="CU6901" s="32"/>
      <c r="CW6901" s="32">
        <v>585.83000000000004</v>
      </c>
      <c r="CX6901" s="32"/>
      <c r="CY6901" s="32"/>
      <c r="CZ6901" s="32"/>
      <c r="DA6901" s="32"/>
      <c r="DB6901" s="32"/>
      <c r="DC6901" s="32"/>
      <c r="DD6901" s="32"/>
    </row>
    <row r="6902" spans="1:108" ht="12.75" hidden="1" customHeight="1" x14ac:dyDescent="0.2">
      <c r="A6902" s="68"/>
      <c r="B6902" s="37" t="s">
        <v>181</v>
      </c>
      <c r="C6902" s="37"/>
      <c r="D6902" s="31" t="s">
        <v>419</v>
      </c>
      <c r="E6902" s="31"/>
      <c r="F6902" s="31"/>
      <c r="G6902" s="31"/>
      <c r="H6902" s="31"/>
      <c r="I6902" s="31"/>
      <c r="J6902" s="31"/>
      <c r="O6902" s="31" t="s">
        <v>420</v>
      </c>
      <c r="P6902" s="31"/>
      <c r="Q6902" s="31"/>
      <c r="R6902" s="31"/>
      <c r="S6902" s="31"/>
      <c r="T6902" s="31"/>
      <c r="U6902" s="31"/>
      <c r="V6902" s="31"/>
      <c r="W6902" s="31"/>
      <c r="X6902" s="31"/>
      <c r="Y6902" s="31"/>
      <c r="Z6902" s="31"/>
      <c r="AA6902" s="31"/>
      <c r="AB6902" s="31"/>
      <c r="AC6902" s="31"/>
      <c r="AD6902" s="31"/>
      <c r="AE6902" s="31"/>
      <c r="AF6902" s="31"/>
      <c r="AG6902" s="31"/>
      <c r="AH6902" s="31"/>
      <c r="AI6902" s="31"/>
      <c r="AJ6902" s="31"/>
      <c r="AK6902" s="31"/>
      <c r="AL6902" s="31"/>
      <c r="AM6902" s="31"/>
      <c r="AN6902" s="31"/>
      <c r="AO6902" s="31"/>
      <c r="AP6902" s="31"/>
      <c r="AQ6902" s="31"/>
      <c r="AR6902" s="31"/>
      <c r="AS6902" s="31"/>
      <c r="AT6902" s="31"/>
      <c r="AW6902" s="32">
        <v>2085.83</v>
      </c>
      <c r="AX6902" s="32"/>
      <c r="AY6902" s="32"/>
      <c r="AZ6902" s="32"/>
      <c r="BA6902" s="32"/>
      <c r="BB6902" s="32"/>
      <c r="BC6902" s="32"/>
      <c r="BD6902" s="32"/>
      <c r="BE6902" s="32"/>
      <c r="BF6902" s="32"/>
      <c r="BG6902" s="32">
        <v>1500</v>
      </c>
      <c r="BH6902" s="32"/>
      <c r="BI6902" s="32"/>
      <c r="BJ6902" s="32"/>
      <c r="BK6902" s="32"/>
      <c r="BL6902" s="32"/>
      <c r="BM6902" s="32"/>
      <c r="BN6902" s="32"/>
      <c r="BO6902" s="32"/>
      <c r="BP6902" s="32"/>
      <c r="BR6902" s="32">
        <v>585.83000000000004</v>
      </c>
      <c r="BS6902" s="32"/>
      <c r="BT6902" s="32"/>
      <c r="BU6902" s="32"/>
      <c r="BV6902" s="32"/>
      <c r="BW6902" s="32"/>
      <c r="BX6902" s="32"/>
      <c r="BY6902" s="32"/>
      <c r="BZ6902" s="32"/>
      <c r="CA6902" s="32"/>
      <c r="CC6902" s="32">
        <v>2085.83</v>
      </c>
      <c r="CD6902" s="32"/>
      <c r="CE6902" s="32"/>
      <c r="CF6902" s="32"/>
      <c r="CG6902" s="32"/>
      <c r="CH6902" s="32"/>
      <c r="CI6902" s="32"/>
      <c r="CJ6902" s="32"/>
      <c r="CK6902" s="32"/>
      <c r="CN6902" s="32">
        <v>1500</v>
      </c>
      <c r="CO6902" s="32"/>
      <c r="CP6902" s="32"/>
      <c r="CQ6902" s="32"/>
      <c r="CR6902" s="32"/>
      <c r="CS6902" s="32"/>
      <c r="CT6902" s="32"/>
      <c r="CU6902" s="32"/>
      <c r="CW6902" s="32">
        <v>585.83000000000004</v>
      </c>
      <c r="CX6902" s="32"/>
      <c r="CY6902" s="32"/>
      <c r="CZ6902" s="32"/>
      <c r="DA6902" s="32"/>
      <c r="DB6902" s="32"/>
      <c r="DC6902" s="32"/>
      <c r="DD6902" s="32"/>
    </row>
    <row r="6903" spans="1:108" ht="13.5" customHeight="1" x14ac:dyDescent="0.2">
      <c r="A6903" s="68"/>
      <c r="B6903" s="37"/>
      <c r="C6903" s="37"/>
      <c r="D6903" s="31"/>
      <c r="E6903" s="31"/>
      <c r="F6903" s="31"/>
      <c r="G6903" s="31"/>
      <c r="H6903" s="31"/>
      <c r="I6903" s="31"/>
      <c r="J6903" s="31"/>
      <c r="O6903" s="31"/>
      <c r="P6903" s="31"/>
      <c r="Q6903" s="31"/>
      <c r="R6903" s="31"/>
      <c r="S6903" s="31"/>
      <c r="T6903" s="31"/>
      <c r="U6903" s="31"/>
      <c r="V6903" s="31"/>
      <c r="W6903" s="31"/>
      <c r="X6903" s="31"/>
      <c r="Y6903" s="31"/>
      <c r="Z6903" s="31"/>
      <c r="AA6903" s="31"/>
      <c r="AB6903" s="31"/>
      <c r="AC6903" s="31"/>
      <c r="AD6903" s="31"/>
      <c r="AE6903" s="31"/>
      <c r="AF6903" s="31"/>
      <c r="AG6903" s="31"/>
      <c r="AH6903" s="31"/>
      <c r="AI6903" s="31"/>
      <c r="AJ6903" s="31"/>
      <c r="AK6903" s="31"/>
      <c r="AL6903" s="31"/>
      <c r="AM6903" s="31"/>
      <c r="AN6903" s="31"/>
      <c r="AO6903" s="31"/>
      <c r="AP6903" s="31"/>
      <c r="AQ6903" s="31"/>
      <c r="AR6903" s="31"/>
      <c r="AS6903" s="31"/>
      <c r="AT6903" s="31"/>
      <c r="AW6903" s="32"/>
      <c r="AX6903" s="32"/>
      <c r="AY6903" s="32"/>
      <c r="AZ6903" s="32"/>
      <c r="BA6903" s="32"/>
      <c r="BB6903" s="32"/>
      <c r="BC6903" s="32"/>
      <c r="BD6903" s="32"/>
      <c r="BE6903" s="32"/>
      <c r="BF6903" s="32"/>
      <c r="BG6903" s="32"/>
      <c r="BH6903" s="32"/>
      <c r="BI6903" s="32"/>
      <c r="BJ6903" s="32"/>
      <c r="BK6903" s="32"/>
      <c r="BL6903" s="32"/>
      <c r="BM6903" s="32"/>
      <c r="BN6903" s="32"/>
      <c r="BO6903" s="32"/>
      <c r="BP6903" s="32"/>
      <c r="BR6903" s="32"/>
      <c r="BS6903" s="32"/>
      <c r="BT6903" s="32"/>
      <c r="BU6903" s="32"/>
      <c r="BV6903" s="32"/>
      <c r="BW6903" s="32"/>
      <c r="BX6903" s="32"/>
      <c r="BY6903" s="32"/>
      <c r="BZ6903" s="32"/>
      <c r="CA6903" s="32"/>
      <c r="CC6903" s="32"/>
      <c r="CD6903" s="32"/>
      <c r="CE6903" s="32"/>
      <c r="CF6903" s="32"/>
      <c r="CG6903" s="32"/>
      <c r="CH6903" s="32"/>
      <c r="CI6903" s="32"/>
      <c r="CJ6903" s="32"/>
      <c r="CK6903" s="32"/>
      <c r="CN6903" s="32"/>
      <c r="CO6903" s="32"/>
      <c r="CP6903" s="32"/>
      <c r="CQ6903" s="32"/>
      <c r="CR6903" s="32"/>
      <c r="CS6903" s="32"/>
      <c r="CT6903" s="32"/>
      <c r="CU6903" s="32"/>
      <c r="CW6903" s="32"/>
      <c r="CX6903" s="32"/>
      <c r="CY6903" s="32"/>
      <c r="CZ6903" s="32"/>
      <c r="DA6903" s="32"/>
      <c r="DB6903" s="32"/>
      <c r="DC6903" s="32"/>
      <c r="DD6903" s="32"/>
    </row>
    <row r="6904" spans="1:108" ht="6" customHeight="1" x14ac:dyDescent="0.2">
      <c r="A6904" s="68"/>
    </row>
    <row r="6905" spans="1:108" ht="13.5" customHeight="1" x14ac:dyDescent="0.2">
      <c r="A6905" s="68"/>
      <c r="B6905" s="35" t="s">
        <v>22</v>
      </c>
      <c r="C6905" s="35"/>
      <c r="D6905" s="29" t="s">
        <v>423</v>
      </c>
      <c r="E6905" s="29"/>
      <c r="F6905" s="29"/>
      <c r="G6905" s="29"/>
      <c r="H6905" s="29"/>
      <c r="I6905" s="29"/>
      <c r="J6905" s="29"/>
      <c r="O6905" s="29" t="s">
        <v>424</v>
      </c>
      <c r="P6905" s="29"/>
      <c r="Q6905" s="29"/>
      <c r="R6905" s="29"/>
      <c r="S6905" s="29"/>
      <c r="T6905" s="29"/>
      <c r="U6905" s="29"/>
      <c r="V6905" s="29"/>
      <c r="W6905" s="29"/>
      <c r="X6905" s="29"/>
      <c r="Y6905" s="29"/>
      <c r="Z6905" s="29"/>
      <c r="AA6905" s="29"/>
      <c r="AB6905" s="29"/>
      <c r="AC6905" s="29"/>
      <c r="AD6905" s="29"/>
      <c r="AE6905" s="29"/>
      <c r="AF6905" s="29"/>
      <c r="AG6905" s="29"/>
      <c r="AH6905" s="29"/>
      <c r="AI6905" s="29"/>
      <c r="AJ6905" s="29"/>
      <c r="AK6905" s="29"/>
      <c r="AL6905" s="29"/>
      <c r="AM6905" s="29"/>
      <c r="AN6905" s="29"/>
      <c r="AO6905" s="29"/>
      <c r="AP6905" s="29"/>
      <c r="AQ6905" s="29"/>
      <c r="AR6905" s="29"/>
      <c r="AS6905" s="29"/>
      <c r="AT6905" s="29"/>
      <c r="AW6905" s="30">
        <v>108754.94</v>
      </c>
      <c r="AX6905" s="30"/>
      <c r="AY6905" s="30"/>
      <c r="AZ6905" s="30"/>
      <c r="BA6905" s="30"/>
      <c r="BB6905" s="30"/>
      <c r="BC6905" s="30"/>
      <c r="BD6905" s="30"/>
      <c r="BE6905" s="30"/>
      <c r="BF6905" s="30"/>
      <c r="BG6905" s="30">
        <v>106500</v>
      </c>
      <c r="BH6905" s="30"/>
      <c r="BI6905" s="30"/>
      <c r="BJ6905" s="30"/>
      <c r="BK6905" s="30"/>
      <c r="BL6905" s="30"/>
      <c r="BM6905" s="30"/>
      <c r="BN6905" s="30"/>
      <c r="BO6905" s="30"/>
      <c r="BP6905" s="30"/>
      <c r="BR6905" s="30">
        <v>2254.94</v>
      </c>
      <c r="BS6905" s="30"/>
      <c r="BT6905" s="30"/>
      <c r="BU6905" s="30"/>
      <c r="BV6905" s="30"/>
      <c r="BW6905" s="30"/>
      <c r="BX6905" s="30"/>
      <c r="BY6905" s="30"/>
      <c r="BZ6905" s="30"/>
      <c r="CA6905" s="30"/>
      <c r="CC6905" s="30">
        <v>117955.05</v>
      </c>
      <c r="CD6905" s="30"/>
      <c r="CE6905" s="30"/>
      <c r="CF6905" s="30"/>
      <c r="CG6905" s="30"/>
      <c r="CH6905" s="30"/>
      <c r="CI6905" s="30"/>
      <c r="CJ6905" s="30"/>
      <c r="CK6905" s="30"/>
      <c r="CN6905" s="30">
        <v>106500</v>
      </c>
      <c r="CO6905" s="30"/>
      <c r="CP6905" s="30"/>
      <c r="CQ6905" s="30"/>
      <c r="CR6905" s="30"/>
      <c r="CS6905" s="30"/>
      <c r="CT6905" s="30"/>
      <c r="CU6905" s="30"/>
      <c r="CW6905" s="30">
        <v>11455.05</v>
      </c>
      <c r="CX6905" s="30"/>
      <c r="CY6905" s="30"/>
      <c r="CZ6905" s="30"/>
      <c r="DA6905" s="30"/>
      <c r="DB6905" s="30"/>
      <c r="DC6905" s="30"/>
      <c r="DD6905" s="30"/>
    </row>
    <row r="6906" spans="1:108" ht="6" customHeight="1" x14ac:dyDescent="0.2">
      <c r="A6906" s="68"/>
    </row>
    <row r="6907" spans="1:108" ht="13.5" customHeight="1" x14ac:dyDescent="0.2">
      <c r="A6907" s="28"/>
      <c r="B6907" s="35" t="s">
        <v>29</v>
      </c>
      <c r="C6907" s="35"/>
      <c r="D6907" s="35" t="s">
        <v>356</v>
      </c>
      <c r="E6907" s="35"/>
      <c r="F6907" s="35"/>
      <c r="G6907" s="35"/>
      <c r="H6907" s="35"/>
      <c r="I6907" s="35"/>
      <c r="J6907" s="35"/>
      <c r="O6907" s="35" t="s">
        <v>357</v>
      </c>
      <c r="P6907" s="35"/>
      <c r="Q6907" s="35"/>
      <c r="R6907" s="35"/>
      <c r="S6907" s="35"/>
      <c r="T6907" s="35"/>
      <c r="U6907" s="35"/>
      <c r="V6907" s="35"/>
      <c r="W6907" s="35"/>
      <c r="X6907" s="35"/>
      <c r="Y6907" s="35"/>
      <c r="Z6907" s="35"/>
      <c r="AA6907" s="35"/>
      <c r="AB6907" s="35"/>
      <c r="AC6907" s="35"/>
      <c r="AD6907" s="35"/>
      <c r="AE6907" s="35"/>
      <c r="AF6907" s="35"/>
      <c r="AG6907" s="35"/>
      <c r="AH6907" s="35"/>
      <c r="AI6907" s="35"/>
      <c r="AJ6907" s="35"/>
      <c r="AK6907" s="35"/>
      <c r="AL6907" s="35"/>
      <c r="AM6907" s="35"/>
      <c r="AN6907" s="35"/>
      <c r="AO6907" s="35"/>
      <c r="AP6907" s="35"/>
      <c r="AQ6907" s="35"/>
      <c r="AR6907" s="35"/>
      <c r="AS6907" s="35"/>
      <c r="AT6907" s="35"/>
      <c r="AW6907" s="30">
        <v>108754.94</v>
      </c>
      <c r="AX6907" s="30"/>
      <c r="AY6907" s="30"/>
      <c r="AZ6907" s="30"/>
      <c r="BA6907" s="30"/>
      <c r="BB6907" s="30"/>
      <c r="BC6907" s="30"/>
      <c r="BD6907" s="30"/>
      <c r="BE6907" s="30"/>
      <c r="BF6907" s="30"/>
      <c r="BG6907" s="30">
        <v>106500</v>
      </c>
      <c r="BH6907" s="30"/>
      <c r="BI6907" s="30"/>
      <c r="BJ6907" s="30"/>
      <c r="BK6907" s="30"/>
      <c r="BL6907" s="30"/>
      <c r="BM6907" s="30"/>
      <c r="BN6907" s="30"/>
      <c r="BO6907" s="30"/>
      <c r="BP6907" s="30"/>
      <c r="BR6907" s="30">
        <v>2254.94</v>
      </c>
      <c r="BS6907" s="30"/>
      <c r="BT6907" s="30"/>
      <c r="BU6907" s="30"/>
      <c r="BV6907" s="30"/>
      <c r="BW6907" s="30"/>
      <c r="BX6907" s="30"/>
      <c r="BY6907" s="30"/>
      <c r="BZ6907" s="30"/>
      <c r="CA6907" s="30"/>
      <c r="CC6907" s="30">
        <v>117955.05</v>
      </c>
      <c r="CD6907" s="30"/>
      <c r="CE6907" s="30"/>
      <c r="CF6907" s="30"/>
      <c r="CG6907" s="30"/>
      <c r="CH6907" s="30"/>
      <c r="CI6907" s="30"/>
      <c r="CJ6907" s="30"/>
      <c r="CK6907" s="30"/>
      <c r="CN6907" s="30">
        <v>106500</v>
      </c>
      <c r="CO6907" s="30"/>
      <c r="CP6907" s="30"/>
      <c r="CQ6907" s="30"/>
      <c r="CR6907" s="30"/>
      <c r="CS6907" s="30"/>
      <c r="CT6907" s="30"/>
      <c r="CU6907" s="30"/>
      <c r="CW6907" s="30">
        <v>11455.05</v>
      </c>
      <c r="CX6907" s="30"/>
      <c r="CY6907" s="30"/>
      <c r="CZ6907" s="30"/>
      <c r="DA6907" s="30"/>
      <c r="DB6907" s="30"/>
      <c r="DC6907" s="30"/>
      <c r="DD6907" s="30"/>
    </row>
    <row r="6908" spans="1:108" ht="6" customHeight="1" x14ac:dyDescent="0.2">
      <c r="A6908" s="28"/>
    </row>
    <row r="6909" spans="1:108" ht="18" customHeight="1" x14ac:dyDescent="0.2">
      <c r="A6909" s="31" t="s">
        <v>931</v>
      </c>
      <c r="B6909" s="31"/>
      <c r="C6909" s="31"/>
      <c r="G6909" s="31" t="s">
        <v>467</v>
      </c>
      <c r="H6909" s="31"/>
      <c r="I6909" s="31"/>
      <c r="J6909" s="11" t="s">
        <v>12</v>
      </c>
      <c r="L6909" s="31" t="s">
        <v>12</v>
      </c>
      <c r="M6909" s="31"/>
      <c r="N6909" s="12" t="s">
        <v>12</v>
      </c>
      <c r="O6909" s="31" t="s">
        <v>468</v>
      </c>
      <c r="P6909" s="31"/>
      <c r="Q6909" s="31"/>
      <c r="R6909" s="31"/>
      <c r="S6909" s="31"/>
      <c r="T6909" s="31"/>
      <c r="U6909" s="31"/>
      <c r="V6909" s="31"/>
      <c r="W6909" s="31"/>
      <c r="X6909" s="31"/>
      <c r="Y6909" s="31"/>
      <c r="Z6909" s="31"/>
      <c r="AA6909" s="31"/>
      <c r="AB6909" s="31"/>
      <c r="AC6909" s="31"/>
      <c r="AD6909" s="31"/>
      <c r="AE6909" s="31"/>
      <c r="AF6909" s="31"/>
      <c r="AG6909" s="31"/>
      <c r="AH6909" s="31"/>
      <c r="AI6909" s="31"/>
      <c r="AJ6909" s="31"/>
      <c r="AK6909" s="31"/>
      <c r="AL6909" s="31"/>
      <c r="AM6909" s="31"/>
      <c r="AN6909" s="31"/>
      <c r="AO6909" s="31"/>
      <c r="AP6909" s="31"/>
      <c r="AQ6909" s="31"/>
      <c r="AR6909" s="31"/>
      <c r="AS6909" s="31"/>
      <c r="AT6909" s="31"/>
      <c r="AW6909" s="32">
        <v>1270.57</v>
      </c>
      <c r="AX6909" s="32"/>
      <c r="AY6909" s="32"/>
      <c r="AZ6909" s="32"/>
      <c r="BA6909" s="32"/>
      <c r="BB6909" s="32"/>
      <c r="BC6909" s="32"/>
      <c r="BD6909" s="32"/>
      <c r="BE6909" s="32"/>
      <c r="BF6909" s="32"/>
      <c r="BG6909" s="32">
        <v>1500</v>
      </c>
      <c r="BH6909" s="32"/>
      <c r="BI6909" s="32"/>
      <c r="BJ6909" s="32"/>
      <c r="BK6909" s="32"/>
      <c r="BL6909" s="32"/>
      <c r="BM6909" s="32"/>
      <c r="BN6909" s="32"/>
      <c r="BO6909" s="32"/>
      <c r="BP6909" s="32"/>
      <c r="BR6909" s="32">
        <v>-229.43</v>
      </c>
      <c r="BS6909" s="32"/>
      <c r="BT6909" s="32"/>
      <c r="BU6909" s="32"/>
      <c r="BV6909" s="32"/>
      <c r="BW6909" s="32"/>
      <c r="BX6909" s="32"/>
      <c r="BY6909" s="32"/>
      <c r="BZ6909" s="32"/>
      <c r="CA6909" s="32"/>
      <c r="CC6909" s="32">
        <v>1270.57</v>
      </c>
      <c r="CD6909" s="32"/>
      <c r="CE6909" s="32"/>
      <c r="CF6909" s="32"/>
      <c r="CG6909" s="32"/>
      <c r="CH6909" s="32"/>
      <c r="CI6909" s="32"/>
      <c r="CJ6909" s="32"/>
      <c r="CK6909" s="32"/>
      <c r="CN6909" s="32">
        <v>1500</v>
      </c>
      <c r="CO6909" s="32"/>
      <c r="CP6909" s="32"/>
      <c r="CQ6909" s="32"/>
      <c r="CR6909" s="32"/>
      <c r="CS6909" s="32"/>
      <c r="CT6909" s="32"/>
      <c r="CU6909" s="32"/>
      <c r="CW6909" s="32">
        <v>-229.43</v>
      </c>
      <c r="CX6909" s="32"/>
      <c r="CY6909" s="32"/>
      <c r="CZ6909" s="32"/>
      <c r="DA6909" s="32"/>
      <c r="DB6909" s="32"/>
      <c r="DC6909" s="32"/>
      <c r="DD6909" s="32"/>
    </row>
    <row r="6910" spans="1:108" ht="18" customHeight="1" x14ac:dyDescent="0.2">
      <c r="A6910" s="31" t="s">
        <v>931</v>
      </c>
      <c r="B6910" s="31"/>
      <c r="C6910" s="31"/>
      <c r="G6910" s="31" t="s">
        <v>800</v>
      </c>
      <c r="H6910" s="31"/>
      <c r="I6910" s="31"/>
      <c r="J6910" s="11" t="s">
        <v>12</v>
      </c>
      <c r="L6910" s="31" t="s">
        <v>12</v>
      </c>
      <c r="M6910" s="31"/>
      <c r="N6910" s="12" t="s">
        <v>12</v>
      </c>
      <c r="O6910" s="31" t="s">
        <v>801</v>
      </c>
      <c r="P6910" s="31"/>
      <c r="Q6910" s="31"/>
      <c r="R6910" s="31"/>
      <c r="S6910" s="31"/>
      <c r="T6910" s="31"/>
      <c r="U6910" s="31"/>
      <c r="V6910" s="31"/>
      <c r="W6910" s="31"/>
      <c r="X6910" s="31"/>
      <c r="Y6910" s="31"/>
      <c r="Z6910" s="31"/>
      <c r="AA6910" s="31"/>
      <c r="AB6910" s="31"/>
      <c r="AC6910" s="31"/>
      <c r="AD6910" s="31"/>
      <c r="AE6910" s="31"/>
      <c r="AF6910" s="31"/>
      <c r="AG6910" s="31"/>
      <c r="AH6910" s="31"/>
      <c r="AI6910" s="31"/>
      <c r="AJ6910" s="31"/>
      <c r="AK6910" s="31"/>
      <c r="AL6910" s="31"/>
      <c r="AM6910" s="31"/>
      <c r="AN6910" s="31"/>
      <c r="AO6910" s="31"/>
      <c r="AP6910" s="31"/>
      <c r="AQ6910" s="31"/>
      <c r="AR6910" s="31"/>
      <c r="AS6910" s="31"/>
      <c r="AT6910" s="31"/>
      <c r="AW6910" s="32">
        <v>71898.81</v>
      </c>
      <c r="AX6910" s="32"/>
      <c r="AY6910" s="32"/>
      <c r="AZ6910" s="32"/>
      <c r="BA6910" s="32"/>
      <c r="BB6910" s="32"/>
      <c r="BC6910" s="32"/>
      <c r="BD6910" s="32"/>
      <c r="BE6910" s="32"/>
      <c r="BF6910" s="32"/>
      <c r="BG6910" s="32">
        <v>69000</v>
      </c>
      <c r="BH6910" s="32"/>
      <c r="BI6910" s="32"/>
      <c r="BJ6910" s="32"/>
      <c r="BK6910" s="32"/>
      <c r="BL6910" s="32"/>
      <c r="BM6910" s="32"/>
      <c r="BN6910" s="32"/>
      <c r="BO6910" s="32"/>
      <c r="BP6910" s="32"/>
      <c r="BR6910" s="32">
        <v>2898.81</v>
      </c>
      <c r="BS6910" s="32"/>
      <c r="BT6910" s="32"/>
      <c r="BU6910" s="32"/>
      <c r="BV6910" s="32"/>
      <c r="BW6910" s="32"/>
      <c r="BX6910" s="32"/>
      <c r="BY6910" s="32"/>
      <c r="BZ6910" s="32"/>
      <c r="CA6910" s="32"/>
      <c r="CC6910" s="32">
        <v>78787.78</v>
      </c>
      <c r="CD6910" s="32"/>
      <c r="CE6910" s="32"/>
      <c r="CF6910" s="32"/>
      <c r="CG6910" s="32"/>
      <c r="CH6910" s="32"/>
      <c r="CI6910" s="32"/>
      <c r="CJ6910" s="32"/>
      <c r="CK6910" s="32"/>
      <c r="CN6910" s="32">
        <v>69000</v>
      </c>
      <c r="CO6910" s="32"/>
      <c r="CP6910" s="32"/>
      <c r="CQ6910" s="32"/>
      <c r="CR6910" s="32"/>
      <c r="CS6910" s="32"/>
      <c r="CT6910" s="32"/>
      <c r="CU6910" s="32"/>
      <c r="CW6910" s="32">
        <v>9787.7800000000007</v>
      </c>
      <c r="CX6910" s="32"/>
      <c r="CY6910" s="32"/>
      <c r="CZ6910" s="32"/>
      <c r="DA6910" s="32"/>
      <c r="DB6910" s="32"/>
      <c r="DC6910" s="32"/>
      <c r="DD6910" s="32"/>
    </row>
    <row r="6911" spans="1:108" ht="12.75" hidden="1" customHeight="1" x14ac:dyDescent="0.2">
      <c r="A6911" s="68"/>
      <c r="B6911" s="37" t="s">
        <v>181</v>
      </c>
      <c r="C6911" s="37"/>
      <c r="D6911" s="31" t="s">
        <v>479</v>
      </c>
      <c r="E6911" s="31"/>
      <c r="F6911" s="31"/>
      <c r="G6911" s="31"/>
      <c r="H6911" s="31"/>
      <c r="I6911" s="31"/>
      <c r="J6911" s="31"/>
      <c r="O6911" s="31" t="s">
        <v>480</v>
      </c>
      <c r="P6911" s="31"/>
      <c r="Q6911" s="31"/>
      <c r="R6911" s="31"/>
      <c r="S6911" s="31"/>
      <c r="T6911" s="31"/>
      <c r="U6911" s="31"/>
      <c r="V6911" s="31"/>
      <c r="W6911" s="31"/>
      <c r="X6911" s="31"/>
      <c r="Y6911" s="31"/>
      <c r="Z6911" s="31"/>
      <c r="AA6911" s="31"/>
      <c r="AB6911" s="31"/>
      <c r="AC6911" s="31"/>
      <c r="AD6911" s="31"/>
      <c r="AE6911" s="31"/>
      <c r="AF6911" s="31"/>
      <c r="AG6911" s="31"/>
      <c r="AH6911" s="31"/>
      <c r="AI6911" s="31"/>
      <c r="AJ6911" s="31"/>
      <c r="AK6911" s="31"/>
      <c r="AL6911" s="31"/>
      <c r="AM6911" s="31"/>
      <c r="AN6911" s="31"/>
      <c r="AO6911" s="31"/>
      <c r="AP6911" s="31"/>
      <c r="AQ6911" s="31"/>
      <c r="AR6911" s="31"/>
      <c r="AS6911" s="31"/>
      <c r="AT6911" s="31"/>
      <c r="AW6911" s="32">
        <v>73169.38</v>
      </c>
      <c r="AX6911" s="32"/>
      <c r="AY6911" s="32"/>
      <c r="AZ6911" s="32"/>
      <c r="BA6911" s="32"/>
      <c r="BB6911" s="32"/>
      <c r="BC6911" s="32"/>
      <c r="BD6911" s="32"/>
      <c r="BE6911" s="32"/>
      <c r="BF6911" s="32"/>
      <c r="BG6911" s="32">
        <v>70500</v>
      </c>
      <c r="BH6911" s="32"/>
      <c r="BI6911" s="32"/>
      <c r="BJ6911" s="32"/>
      <c r="BK6911" s="32"/>
      <c r="BL6911" s="32"/>
      <c r="BM6911" s="32"/>
      <c r="BN6911" s="32"/>
      <c r="BO6911" s="32"/>
      <c r="BP6911" s="32"/>
      <c r="BR6911" s="32">
        <v>2669.38</v>
      </c>
      <c r="BS6911" s="32"/>
      <c r="BT6911" s="32"/>
      <c r="BU6911" s="32"/>
      <c r="BV6911" s="32"/>
      <c r="BW6911" s="32"/>
      <c r="BX6911" s="32"/>
      <c r="BY6911" s="32"/>
      <c r="BZ6911" s="32"/>
      <c r="CA6911" s="32"/>
      <c r="CC6911" s="32">
        <v>80058.350000000006</v>
      </c>
      <c r="CD6911" s="32"/>
      <c r="CE6911" s="32"/>
      <c r="CF6911" s="32"/>
      <c r="CG6911" s="32"/>
      <c r="CH6911" s="32"/>
      <c r="CI6911" s="32"/>
      <c r="CJ6911" s="32"/>
      <c r="CK6911" s="32"/>
      <c r="CN6911" s="32">
        <v>70500</v>
      </c>
      <c r="CO6911" s="32"/>
      <c r="CP6911" s="32"/>
      <c r="CQ6911" s="32"/>
      <c r="CR6911" s="32"/>
      <c r="CS6911" s="32"/>
      <c r="CT6911" s="32"/>
      <c r="CU6911" s="32"/>
      <c r="CW6911" s="32">
        <v>9558.35</v>
      </c>
      <c r="CX6911" s="32"/>
      <c r="CY6911" s="32"/>
      <c r="CZ6911" s="32"/>
      <c r="DA6911" s="32"/>
      <c r="DB6911" s="32"/>
      <c r="DC6911" s="32"/>
      <c r="DD6911" s="32"/>
    </row>
    <row r="6912" spans="1:108" ht="13.5" customHeight="1" x14ac:dyDescent="0.2">
      <c r="A6912" s="68"/>
      <c r="B6912" s="37"/>
      <c r="C6912" s="37"/>
      <c r="D6912" s="31"/>
      <c r="E6912" s="31"/>
      <c r="F6912" s="31"/>
      <c r="G6912" s="31"/>
      <c r="H6912" s="31"/>
      <c r="I6912" s="31"/>
      <c r="J6912" s="31"/>
      <c r="O6912" s="31"/>
      <c r="P6912" s="31"/>
      <c r="Q6912" s="31"/>
      <c r="R6912" s="31"/>
      <c r="S6912" s="31"/>
      <c r="T6912" s="31"/>
      <c r="U6912" s="31"/>
      <c r="V6912" s="31"/>
      <c r="W6912" s="31"/>
      <c r="X6912" s="31"/>
      <c r="Y6912" s="31"/>
      <c r="Z6912" s="31"/>
      <c r="AA6912" s="31"/>
      <c r="AB6912" s="31"/>
      <c r="AC6912" s="31"/>
      <c r="AD6912" s="31"/>
      <c r="AE6912" s="31"/>
      <c r="AF6912" s="31"/>
      <c r="AG6912" s="31"/>
      <c r="AH6912" s="31"/>
      <c r="AI6912" s="31"/>
      <c r="AJ6912" s="31"/>
      <c r="AK6912" s="31"/>
      <c r="AL6912" s="31"/>
      <c r="AM6912" s="31"/>
      <c r="AN6912" s="31"/>
      <c r="AO6912" s="31"/>
      <c r="AP6912" s="31"/>
      <c r="AQ6912" s="31"/>
      <c r="AR6912" s="31"/>
      <c r="AS6912" s="31"/>
      <c r="AT6912" s="31"/>
      <c r="AW6912" s="32"/>
      <c r="AX6912" s="32"/>
      <c r="AY6912" s="32"/>
      <c r="AZ6912" s="32"/>
      <c r="BA6912" s="32"/>
      <c r="BB6912" s="32"/>
      <c r="BC6912" s="32"/>
      <c r="BD6912" s="32"/>
      <c r="BE6912" s="32"/>
      <c r="BF6912" s="32"/>
      <c r="BG6912" s="32"/>
      <c r="BH6912" s="32"/>
      <c r="BI6912" s="32"/>
      <c r="BJ6912" s="32"/>
      <c r="BK6912" s="32"/>
      <c r="BL6912" s="32"/>
      <c r="BM6912" s="32"/>
      <c r="BN6912" s="32"/>
      <c r="BO6912" s="32"/>
      <c r="BP6912" s="32"/>
      <c r="BR6912" s="32"/>
      <c r="BS6912" s="32"/>
      <c r="BT6912" s="32"/>
      <c r="BU6912" s="32"/>
      <c r="BV6912" s="32"/>
      <c r="BW6912" s="32"/>
      <c r="BX6912" s="32"/>
      <c r="BY6912" s="32"/>
      <c r="BZ6912" s="32"/>
      <c r="CA6912" s="32"/>
      <c r="CC6912" s="32"/>
      <c r="CD6912" s="32"/>
      <c r="CE6912" s="32"/>
      <c r="CF6912" s="32"/>
      <c r="CG6912" s="32"/>
      <c r="CH6912" s="32"/>
      <c r="CI6912" s="32"/>
      <c r="CJ6912" s="32"/>
      <c r="CK6912" s="32"/>
      <c r="CN6912" s="32"/>
      <c r="CO6912" s="32"/>
      <c r="CP6912" s="32"/>
      <c r="CQ6912" s="32"/>
      <c r="CR6912" s="32"/>
      <c r="CS6912" s="32"/>
      <c r="CT6912" s="32"/>
      <c r="CU6912" s="32"/>
      <c r="CW6912" s="32"/>
      <c r="CX6912" s="32"/>
      <c r="CY6912" s="32"/>
      <c r="CZ6912" s="32"/>
      <c r="DA6912" s="32"/>
      <c r="DB6912" s="32"/>
      <c r="DC6912" s="32"/>
      <c r="DD6912" s="32"/>
    </row>
    <row r="6913" spans="1:108" ht="6" customHeight="1" x14ac:dyDescent="0.2">
      <c r="A6913" s="68"/>
    </row>
    <row r="6914" spans="1:108" ht="18" customHeight="1" x14ac:dyDescent="0.2">
      <c r="A6914" s="31" t="s">
        <v>931</v>
      </c>
      <c r="B6914" s="31"/>
      <c r="C6914" s="31"/>
      <c r="G6914" s="31" t="s">
        <v>735</v>
      </c>
      <c r="H6914" s="31"/>
      <c r="I6914" s="31"/>
      <c r="J6914" s="11" t="s">
        <v>12</v>
      </c>
      <c r="L6914" s="31" t="s">
        <v>12</v>
      </c>
      <c r="M6914" s="31"/>
      <c r="N6914" s="12" t="s">
        <v>12</v>
      </c>
      <c r="O6914" s="31" t="s">
        <v>736</v>
      </c>
      <c r="P6914" s="31"/>
      <c r="Q6914" s="31"/>
      <c r="R6914" s="31"/>
      <c r="S6914" s="31"/>
      <c r="T6914" s="31"/>
      <c r="U6914" s="31"/>
      <c r="V6914" s="31"/>
      <c r="W6914" s="31"/>
      <c r="X6914" s="31"/>
      <c r="Y6914" s="31"/>
      <c r="Z6914" s="31"/>
      <c r="AA6914" s="31"/>
      <c r="AB6914" s="31"/>
      <c r="AC6914" s="31"/>
      <c r="AD6914" s="31"/>
      <c r="AE6914" s="31"/>
      <c r="AF6914" s="31"/>
      <c r="AG6914" s="31"/>
      <c r="AH6914" s="31"/>
      <c r="AI6914" s="31"/>
      <c r="AJ6914" s="31"/>
      <c r="AK6914" s="31"/>
      <c r="AL6914" s="31"/>
      <c r="AM6914" s="31"/>
      <c r="AN6914" s="31"/>
      <c r="AO6914" s="31"/>
      <c r="AP6914" s="31"/>
      <c r="AQ6914" s="31"/>
      <c r="AR6914" s="31"/>
      <c r="AS6914" s="31"/>
      <c r="AT6914" s="31"/>
      <c r="AW6914" s="32">
        <v>32843.74</v>
      </c>
      <c r="AX6914" s="32"/>
      <c r="AY6914" s="32"/>
      <c r="AZ6914" s="32"/>
      <c r="BA6914" s="32"/>
      <c r="BB6914" s="32"/>
      <c r="BC6914" s="32"/>
      <c r="BD6914" s="32"/>
      <c r="BE6914" s="32"/>
      <c r="BF6914" s="32"/>
      <c r="BG6914" s="32">
        <v>36000</v>
      </c>
      <c r="BH6914" s="32"/>
      <c r="BI6914" s="32"/>
      <c r="BJ6914" s="32"/>
      <c r="BK6914" s="32"/>
      <c r="BL6914" s="32"/>
      <c r="BM6914" s="32"/>
      <c r="BN6914" s="32"/>
      <c r="BO6914" s="32"/>
      <c r="BP6914" s="32"/>
      <c r="BR6914" s="32">
        <v>-3156.26</v>
      </c>
      <c r="BS6914" s="32"/>
      <c r="BT6914" s="32"/>
      <c r="BU6914" s="32"/>
      <c r="BV6914" s="32"/>
      <c r="BW6914" s="32"/>
      <c r="BX6914" s="32"/>
      <c r="BY6914" s="32"/>
      <c r="BZ6914" s="32"/>
      <c r="CA6914" s="32"/>
      <c r="CC6914" s="32">
        <v>32499.119999999999</v>
      </c>
      <c r="CD6914" s="32"/>
      <c r="CE6914" s="32"/>
      <c r="CF6914" s="32"/>
      <c r="CG6914" s="32"/>
      <c r="CH6914" s="32"/>
      <c r="CI6914" s="32"/>
      <c r="CJ6914" s="32"/>
      <c r="CK6914" s="32"/>
      <c r="CN6914" s="32">
        <v>36000</v>
      </c>
      <c r="CO6914" s="32"/>
      <c r="CP6914" s="32"/>
      <c r="CQ6914" s="32"/>
      <c r="CR6914" s="32"/>
      <c r="CS6914" s="32"/>
      <c r="CT6914" s="32"/>
      <c r="CU6914" s="32"/>
      <c r="CW6914" s="32">
        <v>-3500.88</v>
      </c>
      <c r="CX6914" s="32"/>
      <c r="CY6914" s="32"/>
      <c r="CZ6914" s="32"/>
      <c r="DA6914" s="32"/>
      <c r="DB6914" s="32"/>
      <c r="DC6914" s="32"/>
      <c r="DD6914" s="32"/>
    </row>
    <row r="6915" spans="1:108" ht="12.75" hidden="1" customHeight="1" x14ac:dyDescent="0.2">
      <c r="A6915" s="68"/>
      <c r="B6915" s="37" t="s">
        <v>181</v>
      </c>
      <c r="C6915" s="37"/>
      <c r="D6915" s="31" t="s">
        <v>366</v>
      </c>
      <c r="E6915" s="31"/>
      <c r="F6915" s="31"/>
      <c r="G6915" s="31"/>
      <c r="H6915" s="31"/>
      <c r="I6915" s="31"/>
      <c r="J6915" s="31"/>
      <c r="O6915" s="31" t="s">
        <v>367</v>
      </c>
      <c r="P6915" s="31"/>
      <c r="Q6915" s="31"/>
      <c r="R6915" s="31"/>
      <c r="S6915" s="31"/>
      <c r="T6915" s="31"/>
      <c r="U6915" s="31"/>
      <c r="V6915" s="31"/>
      <c r="W6915" s="31"/>
      <c r="X6915" s="31"/>
      <c r="Y6915" s="31"/>
      <c r="Z6915" s="31"/>
      <c r="AA6915" s="31"/>
      <c r="AB6915" s="31"/>
      <c r="AC6915" s="31"/>
      <c r="AD6915" s="31"/>
      <c r="AE6915" s="31"/>
      <c r="AF6915" s="31"/>
      <c r="AG6915" s="31"/>
      <c r="AH6915" s="31"/>
      <c r="AI6915" s="31"/>
      <c r="AJ6915" s="31"/>
      <c r="AK6915" s="31"/>
      <c r="AL6915" s="31"/>
      <c r="AM6915" s="31"/>
      <c r="AN6915" s="31"/>
      <c r="AO6915" s="31"/>
      <c r="AP6915" s="31"/>
      <c r="AQ6915" s="31"/>
      <c r="AR6915" s="31"/>
      <c r="AS6915" s="31"/>
      <c r="AT6915" s="31"/>
      <c r="AW6915" s="32">
        <v>32843.74</v>
      </c>
      <c r="AX6915" s="32"/>
      <c r="AY6915" s="32"/>
      <c r="AZ6915" s="32"/>
      <c r="BA6915" s="32"/>
      <c r="BB6915" s="32"/>
      <c r="BC6915" s="32"/>
      <c r="BD6915" s="32"/>
      <c r="BE6915" s="32"/>
      <c r="BF6915" s="32"/>
      <c r="BG6915" s="32">
        <v>36000</v>
      </c>
      <c r="BH6915" s="32"/>
      <c r="BI6915" s="32"/>
      <c r="BJ6915" s="32"/>
      <c r="BK6915" s="32"/>
      <c r="BL6915" s="32"/>
      <c r="BM6915" s="32"/>
      <c r="BN6915" s="32"/>
      <c r="BO6915" s="32"/>
      <c r="BP6915" s="32"/>
      <c r="BR6915" s="32">
        <v>-3156.26</v>
      </c>
      <c r="BS6915" s="32"/>
      <c r="BT6915" s="32"/>
      <c r="BU6915" s="32"/>
      <c r="BV6915" s="32"/>
      <c r="BW6915" s="32"/>
      <c r="BX6915" s="32"/>
      <c r="BY6915" s="32"/>
      <c r="BZ6915" s="32"/>
      <c r="CA6915" s="32"/>
      <c r="CC6915" s="32">
        <v>32499.119999999999</v>
      </c>
      <c r="CD6915" s="32"/>
      <c r="CE6915" s="32"/>
      <c r="CF6915" s="32"/>
      <c r="CG6915" s="32"/>
      <c r="CH6915" s="32"/>
      <c r="CI6915" s="32"/>
      <c r="CJ6915" s="32"/>
      <c r="CK6915" s="32"/>
      <c r="CN6915" s="32">
        <v>36000</v>
      </c>
      <c r="CO6915" s="32"/>
      <c r="CP6915" s="32"/>
      <c r="CQ6915" s="32"/>
      <c r="CR6915" s="32"/>
      <c r="CS6915" s="32"/>
      <c r="CT6915" s="32"/>
      <c r="CU6915" s="32"/>
      <c r="CW6915" s="32">
        <v>-3500.88</v>
      </c>
      <c r="CX6915" s="32"/>
      <c r="CY6915" s="32"/>
      <c r="CZ6915" s="32"/>
      <c r="DA6915" s="32"/>
      <c r="DB6915" s="32"/>
      <c r="DC6915" s="32"/>
      <c r="DD6915" s="32"/>
    </row>
    <row r="6916" spans="1:108" ht="13.5" customHeight="1" x14ac:dyDescent="0.2">
      <c r="A6916" s="68"/>
      <c r="B6916" s="37"/>
      <c r="C6916" s="37"/>
      <c r="D6916" s="31"/>
      <c r="E6916" s="31"/>
      <c r="F6916" s="31"/>
      <c r="G6916" s="31"/>
      <c r="H6916" s="31"/>
      <c r="I6916" s="31"/>
      <c r="J6916" s="31"/>
      <c r="O6916" s="31"/>
      <c r="P6916" s="31"/>
      <c r="Q6916" s="31"/>
      <c r="R6916" s="31"/>
      <c r="S6916" s="31"/>
      <c r="T6916" s="31"/>
      <c r="U6916" s="31"/>
      <c r="V6916" s="31"/>
      <c r="W6916" s="31"/>
      <c r="X6916" s="31"/>
      <c r="Y6916" s="31"/>
      <c r="Z6916" s="31"/>
      <c r="AA6916" s="31"/>
      <c r="AB6916" s="31"/>
      <c r="AC6916" s="31"/>
      <c r="AD6916" s="31"/>
      <c r="AE6916" s="31"/>
      <c r="AF6916" s="31"/>
      <c r="AG6916" s="31"/>
      <c r="AH6916" s="31"/>
      <c r="AI6916" s="31"/>
      <c r="AJ6916" s="31"/>
      <c r="AK6916" s="31"/>
      <c r="AL6916" s="31"/>
      <c r="AM6916" s="31"/>
      <c r="AN6916" s="31"/>
      <c r="AO6916" s="31"/>
      <c r="AP6916" s="31"/>
      <c r="AQ6916" s="31"/>
      <c r="AR6916" s="31"/>
      <c r="AS6916" s="31"/>
      <c r="AT6916" s="31"/>
      <c r="AW6916" s="32"/>
      <c r="AX6916" s="32"/>
      <c r="AY6916" s="32"/>
      <c r="AZ6916" s="32"/>
      <c r="BA6916" s="32"/>
      <c r="BB6916" s="32"/>
      <c r="BC6916" s="32"/>
      <c r="BD6916" s="32"/>
      <c r="BE6916" s="32"/>
      <c r="BF6916" s="32"/>
      <c r="BG6916" s="32"/>
      <c r="BH6916" s="32"/>
      <c r="BI6916" s="32"/>
      <c r="BJ6916" s="32"/>
      <c r="BK6916" s="32"/>
      <c r="BL6916" s="32"/>
      <c r="BM6916" s="32"/>
      <c r="BN6916" s="32"/>
      <c r="BO6916" s="32"/>
      <c r="BP6916" s="32"/>
      <c r="BR6916" s="32"/>
      <c r="BS6916" s="32"/>
      <c r="BT6916" s="32"/>
      <c r="BU6916" s="32"/>
      <c r="BV6916" s="32"/>
      <c r="BW6916" s="32"/>
      <c r="BX6916" s="32"/>
      <c r="BY6916" s="32"/>
      <c r="BZ6916" s="32"/>
      <c r="CA6916" s="32"/>
      <c r="CC6916" s="32"/>
      <c r="CD6916" s="32"/>
      <c r="CE6916" s="32"/>
      <c r="CF6916" s="32"/>
      <c r="CG6916" s="32"/>
      <c r="CH6916" s="32"/>
      <c r="CI6916" s="32"/>
      <c r="CJ6916" s="32"/>
      <c r="CK6916" s="32"/>
      <c r="CN6916" s="32"/>
      <c r="CO6916" s="32"/>
      <c r="CP6916" s="32"/>
      <c r="CQ6916" s="32"/>
      <c r="CR6916" s="32"/>
      <c r="CS6916" s="32"/>
      <c r="CT6916" s="32"/>
      <c r="CU6916" s="32"/>
      <c r="CW6916" s="32"/>
      <c r="CX6916" s="32"/>
      <c r="CY6916" s="32"/>
      <c r="CZ6916" s="32"/>
      <c r="DA6916" s="32"/>
      <c r="DB6916" s="32"/>
      <c r="DC6916" s="32"/>
      <c r="DD6916" s="32"/>
    </row>
    <row r="6917" spans="1:108" ht="6" customHeight="1" x14ac:dyDescent="0.2">
      <c r="A6917" s="68"/>
    </row>
    <row r="6918" spans="1:108" ht="18" customHeight="1" x14ac:dyDescent="0.2">
      <c r="A6918" s="31" t="s">
        <v>931</v>
      </c>
      <c r="B6918" s="31"/>
      <c r="C6918" s="31"/>
      <c r="G6918" s="31" t="s">
        <v>517</v>
      </c>
      <c r="H6918" s="31"/>
      <c r="I6918" s="31"/>
      <c r="J6918" s="11" t="s">
        <v>12</v>
      </c>
      <c r="L6918" s="31" t="s">
        <v>12</v>
      </c>
      <c r="M6918" s="31"/>
      <c r="N6918" s="12" t="s">
        <v>12</v>
      </c>
      <c r="O6918" s="31" t="s">
        <v>518</v>
      </c>
      <c r="P6918" s="31"/>
      <c r="Q6918" s="31"/>
      <c r="R6918" s="31"/>
      <c r="S6918" s="31"/>
      <c r="T6918" s="31"/>
      <c r="U6918" s="31"/>
      <c r="V6918" s="31"/>
      <c r="W6918" s="31"/>
      <c r="X6918" s="31"/>
      <c r="Y6918" s="31"/>
      <c r="Z6918" s="31"/>
      <c r="AA6918" s="31"/>
      <c r="AB6918" s="31"/>
      <c r="AC6918" s="31"/>
      <c r="AD6918" s="31"/>
      <c r="AE6918" s="31"/>
      <c r="AF6918" s="31"/>
      <c r="AG6918" s="31"/>
      <c r="AH6918" s="31"/>
      <c r="AI6918" s="31"/>
      <c r="AJ6918" s="31"/>
      <c r="AK6918" s="31"/>
      <c r="AL6918" s="31"/>
      <c r="AM6918" s="31"/>
      <c r="AN6918" s="31"/>
      <c r="AO6918" s="31"/>
      <c r="AP6918" s="31"/>
      <c r="AQ6918" s="31"/>
      <c r="AR6918" s="31"/>
      <c r="AS6918" s="31"/>
      <c r="AT6918" s="31"/>
      <c r="AW6918" s="32">
        <v>83.64</v>
      </c>
      <c r="AX6918" s="32"/>
      <c r="AY6918" s="32"/>
      <c r="AZ6918" s="32"/>
      <c r="BA6918" s="32"/>
      <c r="BB6918" s="32"/>
      <c r="BC6918" s="32"/>
      <c r="BD6918" s="32"/>
      <c r="BE6918" s="32"/>
      <c r="BF6918" s="32"/>
      <c r="BG6918" s="32">
        <v>0</v>
      </c>
      <c r="BH6918" s="32"/>
      <c r="BI6918" s="32"/>
      <c r="BJ6918" s="32"/>
      <c r="BK6918" s="32"/>
      <c r="BL6918" s="32"/>
      <c r="BM6918" s="32"/>
      <c r="BN6918" s="32"/>
      <c r="BO6918" s="32"/>
      <c r="BP6918" s="32"/>
      <c r="BR6918" s="32">
        <v>83.64</v>
      </c>
      <c r="BS6918" s="32"/>
      <c r="BT6918" s="32"/>
      <c r="BU6918" s="32"/>
      <c r="BV6918" s="32"/>
      <c r="BW6918" s="32"/>
      <c r="BX6918" s="32"/>
      <c r="BY6918" s="32"/>
      <c r="BZ6918" s="32"/>
      <c r="CA6918" s="32"/>
      <c r="CC6918" s="32">
        <v>0</v>
      </c>
      <c r="CD6918" s="32"/>
      <c r="CE6918" s="32"/>
      <c r="CF6918" s="32"/>
      <c r="CG6918" s="32"/>
      <c r="CH6918" s="32"/>
      <c r="CI6918" s="32"/>
      <c r="CJ6918" s="32"/>
      <c r="CK6918" s="32"/>
      <c r="CN6918" s="32">
        <v>0</v>
      </c>
      <c r="CO6918" s="32"/>
      <c r="CP6918" s="32"/>
      <c r="CQ6918" s="32"/>
      <c r="CR6918" s="32"/>
      <c r="CS6918" s="32"/>
      <c r="CT6918" s="32"/>
      <c r="CU6918" s="32"/>
      <c r="CW6918" s="32">
        <v>0</v>
      </c>
      <c r="CX6918" s="32"/>
      <c r="CY6918" s="32"/>
      <c r="CZ6918" s="32"/>
      <c r="DA6918" s="32"/>
      <c r="DB6918" s="32"/>
      <c r="DC6918" s="32"/>
      <c r="DD6918" s="32"/>
    </row>
    <row r="6919" spans="1:108" ht="12.75" hidden="1" customHeight="1" x14ac:dyDescent="0.2">
      <c r="A6919" s="68"/>
      <c r="B6919" s="37" t="s">
        <v>181</v>
      </c>
      <c r="C6919" s="37"/>
      <c r="D6919" s="31" t="s">
        <v>521</v>
      </c>
      <c r="E6919" s="31"/>
      <c r="F6919" s="31"/>
      <c r="G6919" s="31"/>
      <c r="H6919" s="31"/>
      <c r="I6919" s="31"/>
      <c r="J6919" s="31"/>
      <c r="O6919" s="31" t="s">
        <v>522</v>
      </c>
      <c r="P6919" s="31"/>
      <c r="Q6919" s="31"/>
      <c r="R6919" s="31"/>
      <c r="S6919" s="31"/>
      <c r="T6919" s="31"/>
      <c r="U6919" s="31"/>
      <c r="V6919" s="31"/>
      <c r="W6919" s="31"/>
      <c r="X6919" s="31"/>
      <c r="Y6919" s="31"/>
      <c r="Z6919" s="31"/>
      <c r="AA6919" s="31"/>
      <c r="AB6919" s="31"/>
      <c r="AC6919" s="31"/>
      <c r="AD6919" s="31"/>
      <c r="AE6919" s="31"/>
      <c r="AF6919" s="31"/>
      <c r="AG6919" s="31"/>
      <c r="AH6919" s="31"/>
      <c r="AI6919" s="31"/>
      <c r="AJ6919" s="31"/>
      <c r="AK6919" s="31"/>
      <c r="AL6919" s="31"/>
      <c r="AM6919" s="31"/>
      <c r="AN6919" s="31"/>
      <c r="AO6919" s="31"/>
      <c r="AP6919" s="31"/>
      <c r="AQ6919" s="31"/>
      <c r="AR6919" s="31"/>
      <c r="AS6919" s="31"/>
      <c r="AT6919" s="31"/>
      <c r="AW6919" s="32">
        <v>83.64</v>
      </c>
      <c r="AX6919" s="32"/>
      <c r="AY6919" s="32"/>
      <c r="AZ6919" s="32"/>
      <c r="BA6919" s="32"/>
      <c r="BB6919" s="32"/>
      <c r="BC6919" s="32"/>
      <c r="BD6919" s="32"/>
      <c r="BE6919" s="32"/>
      <c r="BF6919" s="32"/>
      <c r="BG6919" s="32">
        <v>0</v>
      </c>
      <c r="BH6919" s="32"/>
      <c r="BI6919" s="32"/>
      <c r="BJ6919" s="32"/>
      <c r="BK6919" s="32"/>
      <c r="BL6919" s="32"/>
      <c r="BM6919" s="32"/>
      <c r="BN6919" s="32"/>
      <c r="BO6919" s="32"/>
      <c r="BP6919" s="32"/>
      <c r="BR6919" s="32">
        <v>83.64</v>
      </c>
      <c r="BS6919" s="32"/>
      <c r="BT6919" s="32"/>
      <c r="BU6919" s="32"/>
      <c r="BV6919" s="32"/>
      <c r="BW6919" s="32"/>
      <c r="BX6919" s="32"/>
      <c r="BY6919" s="32"/>
      <c r="BZ6919" s="32"/>
      <c r="CA6919" s="32"/>
      <c r="CC6919" s="32">
        <v>0</v>
      </c>
      <c r="CD6919" s="32"/>
      <c r="CE6919" s="32"/>
      <c r="CF6919" s="32"/>
      <c r="CG6919" s="32"/>
      <c r="CH6919" s="32"/>
      <c r="CI6919" s="32"/>
      <c r="CJ6919" s="32"/>
      <c r="CK6919" s="32"/>
      <c r="CN6919" s="32">
        <v>0</v>
      </c>
      <c r="CO6919" s="32"/>
      <c r="CP6919" s="32"/>
      <c r="CQ6919" s="32"/>
      <c r="CR6919" s="32"/>
      <c r="CS6919" s="32"/>
      <c r="CT6919" s="32"/>
      <c r="CU6919" s="32"/>
      <c r="CW6919" s="32">
        <v>0</v>
      </c>
      <c r="CX6919" s="32"/>
      <c r="CY6919" s="32"/>
      <c r="CZ6919" s="32"/>
      <c r="DA6919" s="32"/>
      <c r="DB6919" s="32"/>
      <c r="DC6919" s="32"/>
      <c r="DD6919" s="32"/>
    </row>
    <row r="6920" spans="1:108" ht="13.5" customHeight="1" x14ac:dyDescent="0.2">
      <c r="A6920" s="68"/>
      <c r="B6920" s="37"/>
      <c r="C6920" s="37"/>
      <c r="D6920" s="31"/>
      <c r="E6920" s="31"/>
      <c r="F6920" s="31"/>
      <c r="G6920" s="31"/>
      <c r="H6920" s="31"/>
      <c r="I6920" s="31"/>
      <c r="J6920" s="31"/>
      <c r="O6920" s="31"/>
      <c r="P6920" s="31"/>
      <c r="Q6920" s="31"/>
      <c r="R6920" s="31"/>
      <c r="S6920" s="31"/>
      <c r="T6920" s="31"/>
      <c r="U6920" s="31"/>
      <c r="V6920" s="31"/>
      <c r="W6920" s="31"/>
      <c r="X6920" s="31"/>
      <c r="Y6920" s="31"/>
      <c r="Z6920" s="31"/>
      <c r="AA6920" s="31"/>
      <c r="AB6920" s="31"/>
      <c r="AC6920" s="31"/>
      <c r="AD6920" s="31"/>
      <c r="AE6920" s="31"/>
      <c r="AF6920" s="31"/>
      <c r="AG6920" s="31"/>
      <c r="AH6920" s="31"/>
      <c r="AI6920" s="31"/>
      <c r="AJ6920" s="31"/>
      <c r="AK6920" s="31"/>
      <c r="AL6920" s="31"/>
      <c r="AM6920" s="31"/>
      <c r="AN6920" s="31"/>
      <c r="AO6920" s="31"/>
      <c r="AP6920" s="31"/>
      <c r="AQ6920" s="31"/>
      <c r="AR6920" s="31"/>
      <c r="AS6920" s="31"/>
      <c r="AT6920" s="31"/>
      <c r="AW6920" s="32"/>
      <c r="AX6920" s="32"/>
      <c r="AY6920" s="32"/>
      <c r="AZ6920" s="32"/>
      <c r="BA6920" s="32"/>
      <c r="BB6920" s="32"/>
      <c r="BC6920" s="32"/>
      <c r="BD6920" s="32"/>
      <c r="BE6920" s="32"/>
      <c r="BF6920" s="32"/>
      <c r="BG6920" s="32"/>
      <c r="BH6920" s="32"/>
      <c r="BI6920" s="32"/>
      <c r="BJ6920" s="32"/>
      <c r="BK6920" s="32"/>
      <c r="BL6920" s="32"/>
      <c r="BM6920" s="32"/>
      <c r="BN6920" s="32"/>
      <c r="BO6920" s="32"/>
      <c r="BP6920" s="32"/>
      <c r="BR6920" s="32"/>
      <c r="BS6920" s="32"/>
      <c r="BT6920" s="32"/>
      <c r="BU6920" s="32"/>
      <c r="BV6920" s="32"/>
      <c r="BW6920" s="32"/>
      <c r="BX6920" s="32"/>
      <c r="BY6920" s="32"/>
      <c r="BZ6920" s="32"/>
      <c r="CA6920" s="32"/>
      <c r="CC6920" s="32"/>
      <c r="CD6920" s="32"/>
      <c r="CE6920" s="32"/>
      <c r="CF6920" s="32"/>
      <c r="CG6920" s="32"/>
      <c r="CH6920" s="32"/>
      <c r="CI6920" s="32"/>
      <c r="CJ6920" s="32"/>
      <c r="CK6920" s="32"/>
      <c r="CN6920" s="32"/>
      <c r="CO6920" s="32"/>
      <c r="CP6920" s="32"/>
      <c r="CQ6920" s="32"/>
      <c r="CR6920" s="32"/>
      <c r="CS6920" s="32"/>
      <c r="CT6920" s="32"/>
      <c r="CU6920" s="32"/>
      <c r="CW6920" s="32"/>
      <c r="CX6920" s="32"/>
      <c r="CY6920" s="32"/>
      <c r="CZ6920" s="32"/>
      <c r="DA6920" s="32"/>
      <c r="DB6920" s="32"/>
      <c r="DC6920" s="32"/>
      <c r="DD6920" s="32"/>
    </row>
    <row r="6921" spans="1:108" ht="6" customHeight="1" x14ac:dyDescent="0.2">
      <c r="A6921" s="68"/>
    </row>
    <row r="6922" spans="1:108" ht="13.5" customHeight="1" x14ac:dyDescent="0.2">
      <c r="A6922" s="68"/>
      <c r="B6922" s="35" t="s">
        <v>22</v>
      </c>
      <c r="C6922" s="35"/>
      <c r="D6922" s="29" t="s">
        <v>380</v>
      </c>
      <c r="E6922" s="29"/>
      <c r="F6922" s="29"/>
      <c r="G6922" s="29"/>
      <c r="H6922" s="29"/>
      <c r="I6922" s="29"/>
      <c r="J6922" s="29"/>
      <c r="O6922" s="29" t="s">
        <v>381</v>
      </c>
      <c r="P6922" s="29"/>
      <c r="Q6922" s="29"/>
      <c r="R6922" s="29"/>
      <c r="S6922" s="29"/>
      <c r="T6922" s="29"/>
      <c r="U6922" s="29"/>
      <c r="V6922" s="29"/>
      <c r="W6922" s="29"/>
      <c r="X6922" s="29"/>
      <c r="Y6922" s="29"/>
      <c r="Z6922" s="29"/>
      <c r="AA6922" s="29"/>
      <c r="AB6922" s="29"/>
      <c r="AC6922" s="29"/>
      <c r="AD6922" s="29"/>
      <c r="AE6922" s="29"/>
      <c r="AF6922" s="29"/>
      <c r="AG6922" s="29"/>
      <c r="AH6922" s="29"/>
      <c r="AI6922" s="29"/>
      <c r="AJ6922" s="29"/>
      <c r="AK6922" s="29"/>
      <c r="AL6922" s="29"/>
      <c r="AM6922" s="29"/>
      <c r="AN6922" s="29"/>
      <c r="AO6922" s="29"/>
      <c r="AP6922" s="29"/>
      <c r="AQ6922" s="29"/>
      <c r="AR6922" s="29"/>
      <c r="AS6922" s="29"/>
      <c r="AT6922" s="29"/>
      <c r="AW6922" s="30">
        <v>106096.76</v>
      </c>
      <c r="AX6922" s="30"/>
      <c r="AY6922" s="30"/>
      <c r="AZ6922" s="30"/>
      <c r="BA6922" s="30"/>
      <c r="BB6922" s="30"/>
      <c r="BC6922" s="30"/>
      <c r="BD6922" s="30"/>
      <c r="BE6922" s="30"/>
      <c r="BF6922" s="30"/>
      <c r="BG6922" s="30">
        <v>106500</v>
      </c>
      <c r="BH6922" s="30"/>
      <c r="BI6922" s="30"/>
      <c r="BJ6922" s="30"/>
      <c r="BK6922" s="30"/>
      <c r="BL6922" s="30"/>
      <c r="BM6922" s="30"/>
      <c r="BN6922" s="30"/>
      <c r="BO6922" s="30"/>
      <c r="BP6922" s="30"/>
      <c r="BR6922" s="30">
        <v>-403.24</v>
      </c>
      <c r="BS6922" s="30"/>
      <c r="BT6922" s="30"/>
      <c r="BU6922" s="30"/>
      <c r="BV6922" s="30"/>
      <c r="BW6922" s="30"/>
      <c r="BX6922" s="30"/>
      <c r="BY6922" s="30"/>
      <c r="BZ6922" s="30"/>
      <c r="CA6922" s="30"/>
      <c r="CC6922" s="30">
        <v>112557.47</v>
      </c>
      <c r="CD6922" s="30"/>
      <c r="CE6922" s="30"/>
      <c r="CF6922" s="30"/>
      <c r="CG6922" s="30"/>
      <c r="CH6922" s="30"/>
      <c r="CI6922" s="30"/>
      <c r="CJ6922" s="30"/>
      <c r="CK6922" s="30"/>
      <c r="CN6922" s="30">
        <v>106500</v>
      </c>
      <c r="CO6922" s="30"/>
      <c r="CP6922" s="30"/>
      <c r="CQ6922" s="30"/>
      <c r="CR6922" s="30"/>
      <c r="CS6922" s="30"/>
      <c r="CT6922" s="30"/>
      <c r="CU6922" s="30"/>
      <c r="CW6922" s="30">
        <v>6057.47</v>
      </c>
      <c r="CX6922" s="30"/>
      <c r="CY6922" s="30"/>
      <c r="CZ6922" s="30"/>
      <c r="DA6922" s="30"/>
      <c r="DB6922" s="30"/>
      <c r="DC6922" s="30"/>
      <c r="DD6922" s="30"/>
    </row>
    <row r="6923" spans="1:108" ht="6" customHeight="1" x14ac:dyDescent="0.2">
      <c r="A6923" s="68"/>
    </row>
    <row r="6924" spans="1:108" ht="13.5" customHeight="1" x14ac:dyDescent="0.2">
      <c r="A6924" s="28"/>
      <c r="B6924" s="35" t="s">
        <v>29</v>
      </c>
      <c r="C6924" s="35"/>
      <c r="D6924" s="35" t="s">
        <v>388</v>
      </c>
      <c r="E6924" s="35"/>
      <c r="F6924" s="35"/>
      <c r="G6924" s="35"/>
      <c r="H6924" s="35"/>
      <c r="I6924" s="35"/>
      <c r="J6924" s="35"/>
      <c r="O6924" s="35" t="s">
        <v>389</v>
      </c>
      <c r="P6924" s="35"/>
      <c r="Q6924" s="35"/>
      <c r="R6924" s="35"/>
      <c r="S6924" s="35"/>
      <c r="T6924" s="35"/>
      <c r="U6924" s="35"/>
      <c r="V6924" s="35"/>
      <c r="W6924" s="35"/>
      <c r="X6924" s="35"/>
      <c r="Y6924" s="35"/>
      <c r="Z6924" s="35"/>
      <c r="AA6924" s="35"/>
      <c r="AB6924" s="35"/>
      <c r="AC6924" s="35"/>
      <c r="AD6924" s="35"/>
      <c r="AE6924" s="35"/>
      <c r="AF6924" s="35"/>
      <c r="AG6924" s="35"/>
      <c r="AH6924" s="35"/>
      <c r="AI6924" s="35"/>
      <c r="AJ6924" s="35"/>
      <c r="AK6924" s="35"/>
      <c r="AL6924" s="35"/>
      <c r="AM6924" s="35"/>
      <c r="AN6924" s="35"/>
      <c r="AO6924" s="35"/>
      <c r="AP6924" s="35"/>
      <c r="AQ6924" s="35"/>
      <c r="AR6924" s="35"/>
      <c r="AS6924" s="35"/>
      <c r="AT6924" s="35"/>
      <c r="AW6924" s="30">
        <v>106096.76</v>
      </c>
      <c r="AX6924" s="30"/>
      <c r="AY6924" s="30"/>
      <c r="AZ6924" s="30"/>
      <c r="BA6924" s="30"/>
      <c r="BB6924" s="30"/>
      <c r="BC6924" s="30"/>
      <c r="BD6924" s="30"/>
      <c r="BE6924" s="30"/>
      <c r="BF6924" s="30"/>
      <c r="BG6924" s="30">
        <v>106500</v>
      </c>
      <c r="BH6924" s="30"/>
      <c r="BI6924" s="30"/>
      <c r="BJ6924" s="30"/>
      <c r="BK6924" s="30"/>
      <c r="BL6924" s="30"/>
      <c r="BM6924" s="30"/>
      <c r="BN6924" s="30"/>
      <c r="BO6924" s="30"/>
      <c r="BP6924" s="30"/>
      <c r="BR6924" s="30">
        <v>-403.24</v>
      </c>
      <c r="BS6924" s="30"/>
      <c r="BT6924" s="30"/>
      <c r="BU6924" s="30"/>
      <c r="BV6924" s="30"/>
      <c r="BW6924" s="30"/>
      <c r="BX6924" s="30"/>
      <c r="BY6924" s="30"/>
      <c r="BZ6924" s="30"/>
      <c r="CA6924" s="30"/>
      <c r="CC6924" s="30">
        <v>112557.47</v>
      </c>
      <c r="CD6924" s="30"/>
      <c r="CE6924" s="30"/>
      <c r="CF6924" s="30"/>
      <c r="CG6924" s="30"/>
      <c r="CH6924" s="30"/>
      <c r="CI6924" s="30"/>
      <c r="CJ6924" s="30"/>
      <c r="CK6924" s="30"/>
      <c r="CN6924" s="30">
        <v>106500</v>
      </c>
      <c r="CO6924" s="30"/>
      <c r="CP6924" s="30"/>
      <c r="CQ6924" s="30"/>
      <c r="CR6924" s="30"/>
      <c r="CS6924" s="30"/>
      <c r="CT6924" s="30"/>
      <c r="CU6924" s="30"/>
      <c r="CW6924" s="30">
        <v>6057.47</v>
      </c>
      <c r="CX6924" s="30"/>
      <c r="CY6924" s="30"/>
      <c r="CZ6924" s="30"/>
      <c r="DA6924" s="30"/>
      <c r="DB6924" s="30"/>
      <c r="DC6924" s="30"/>
      <c r="DD6924" s="30"/>
    </row>
    <row r="6925" spans="1:108" ht="6" customHeight="1" x14ac:dyDescent="0.2">
      <c r="A6925" s="28"/>
    </row>
    <row r="6926" spans="1:108" ht="13.5" customHeight="1" x14ac:dyDescent="0.2">
      <c r="A6926" s="41"/>
      <c r="B6926" s="35" t="s">
        <v>390</v>
      </c>
      <c r="C6926" s="35"/>
      <c r="D6926" s="35" t="s">
        <v>391</v>
      </c>
      <c r="E6926" s="35"/>
      <c r="F6926" s="35"/>
      <c r="G6926" s="35"/>
      <c r="H6926" s="35"/>
      <c r="I6926" s="35"/>
      <c r="J6926" s="35"/>
      <c r="O6926" s="35" t="s">
        <v>392</v>
      </c>
      <c r="P6926" s="35"/>
      <c r="Q6926" s="35"/>
      <c r="R6926" s="35"/>
      <c r="S6926" s="35"/>
      <c r="T6926" s="35"/>
      <c r="U6926" s="35"/>
      <c r="V6926" s="35"/>
      <c r="W6926" s="35"/>
      <c r="X6926" s="35"/>
      <c r="Y6926" s="35"/>
      <c r="Z6926" s="35"/>
      <c r="AA6926" s="35"/>
      <c r="AB6926" s="35"/>
      <c r="AC6926" s="35"/>
      <c r="AD6926" s="35"/>
      <c r="AE6926" s="35"/>
      <c r="AF6926" s="35"/>
      <c r="AG6926" s="35"/>
      <c r="AH6926" s="35"/>
      <c r="AI6926" s="35"/>
      <c r="AJ6926" s="35"/>
      <c r="AK6926" s="35"/>
      <c r="AL6926" s="35"/>
      <c r="AM6926" s="35"/>
      <c r="AN6926" s="35"/>
      <c r="AO6926" s="35"/>
      <c r="AP6926" s="35"/>
      <c r="AQ6926" s="35"/>
      <c r="AR6926" s="35"/>
      <c r="AS6926" s="35"/>
      <c r="AT6926" s="35"/>
      <c r="AW6926" s="30">
        <v>2658.18</v>
      </c>
      <c r="AX6926" s="30"/>
      <c r="AY6926" s="30"/>
      <c r="AZ6926" s="30"/>
      <c r="BA6926" s="30"/>
      <c r="BB6926" s="30"/>
      <c r="BC6926" s="30"/>
      <c r="BD6926" s="30"/>
      <c r="BE6926" s="30"/>
      <c r="BF6926" s="30"/>
      <c r="BG6926" s="30">
        <v>0</v>
      </c>
      <c r="BH6926" s="30"/>
      <c r="BI6926" s="30"/>
      <c r="BJ6926" s="30"/>
      <c r="BK6926" s="30"/>
      <c r="BL6926" s="30"/>
      <c r="BM6926" s="30"/>
      <c r="BN6926" s="30"/>
      <c r="BO6926" s="30"/>
      <c r="BP6926" s="30"/>
      <c r="BR6926" s="30">
        <v>2658.18</v>
      </c>
      <c r="BS6926" s="30"/>
      <c r="BT6926" s="30"/>
      <c r="BU6926" s="30"/>
      <c r="BV6926" s="30"/>
      <c r="BW6926" s="30"/>
      <c r="BX6926" s="30"/>
      <c r="BY6926" s="30"/>
      <c r="BZ6926" s="30"/>
      <c r="CA6926" s="30"/>
      <c r="CC6926" s="30">
        <v>5397.58</v>
      </c>
      <c r="CD6926" s="30"/>
      <c r="CE6926" s="30"/>
      <c r="CF6926" s="30"/>
      <c r="CG6926" s="30"/>
      <c r="CH6926" s="30"/>
      <c r="CI6926" s="30"/>
      <c r="CJ6926" s="30"/>
      <c r="CK6926" s="30"/>
      <c r="CN6926" s="30">
        <v>0</v>
      </c>
      <c r="CO6926" s="30"/>
      <c r="CP6926" s="30"/>
      <c r="CQ6926" s="30"/>
      <c r="CR6926" s="30"/>
      <c r="CS6926" s="30"/>
      <c r="CT6926" s="30"/>
      <c r="CU6926" s="30"/>
      <c r="CW6926" s="30">
        <v>5397.58</v>
      </c>
      <c r="CX6926" s="30"/>
      <c r="CY6926" s="30"/>
      <c r="CZ6926" s="30"/>
      <c r="DA6926" s="30"/>
      <c r="DB6926" s="30"/>
      <c r="DC6926" s="30"/>
      <c r="DD6926" s="30"/>
    </row>
    <row r="6927" spans="1:108" ht="6" customHeight="1" x14ac:dyDescent="0.2">
      <c r="A6927" s="41"/>
    </row>
    <row r="6928" spans="1:108" ht="4.5" customHeight="1" x14ac:dyDescent="0.2">
      <c r="A6928" s="28"/>
      <c r="B6928" s="35" t="s">
        <v>390</v>
      </c>
      <c r="C6928" s="35"/>
      <c r="D6928" s="35" t="s">
        <v>48</v>
      </c>
      <c r="E6928" s="35"/>
      <c r="F6928" s="35"/>
      <c r="G6928" s="35"/>
      <c r="H6928" s="35"/>
      <c r="I6928" s="35"/>
      <c r="J6928" s="35"/>
      <c r="O6928" s="35" t="s">
        <v>49</v>
      </c>
      <c r="P6928" s="35"/>
      <c r="Q6928" s="35"/>
      <c r="R6928" s="35"/>
      <c r="S6928" s="35"/>
      <c r="T6928" s="35"/>
      <c r="U6928" s="35"/>
      <c r="V6928" s="35"/>
      <c r="W6928" s="35"/>
      <c r="X6928" s="35"/>
      <c r="Y6928" s="35"/>
      <c r="Z6928" s="35"/>
      <c r="AA6928" s="35"/>
      <c r="AB6928" s="35"/>
      <c r="AC6928" s="35"/>
      <c r="AD6928" s="35"/>
      <c r="AE6928" s="35"/>
      <c r="AF6928" s="35"/>
      <c r="AG6928" s="35"/>
      <c r="AH6928" s="35"/>
      <c r="AI6928" s="35"/>
      <c r="AJ6928" s="35"/>
      <c r="AK6928" s="35"/>
      <c r="AL6928" s="35"/>
      <c r="AM6928" s="35"/>
      <c r="AN6928" s="35"/>
      <c r="AO6928" s="35"/>
      <c r="AP6928" s="35"/>
      <c r="AQ6928" s="35"/>
      <c r="AR6928" s="35"/>
      <c r="AS6928" s="35"/>
      <c r="AT6928" s="35"/>
      <c r="AW6928" s="30">
        <v>0</v>
      </c>
      <c r="AX6928" s="30"/>
      <c r="AY6928" s="30"/>
      <c r="AZ6928" s="30"/>
      <c r="BA6928" s="30"/>
      <c r="BB6928" s="30"/>
      <c r="BC6928" s="30"/>
      <c r="BD6928" s="30"/>
      <c r="BE6928" s="30"/>
      <c r="BF6928" s="30"/>
      <c r="BG6928" s="30">
        <v>0</v>
      </c>
      <c r="BH6928" s="30"/>
      <c r="BI6928" s="30"/>
      <c r="BJ6928" s="30"/>
      <c r="BK6928" s="30"/>
      <c r="BL6928" s="30"/>
      <c r="BM6928" s="30"/>
      <c r="BN6928" s="30"/>
      <c r="BO6928" s="30"/>
      <c r="BP6928" s="30"/>
      <c r="BR6928" s="30">
        <v>0</v>
      </c>
      <c r="BS6928" s="30"/>
      <c r="BT6928" s="30"/>
      <c r="BU6928" s="30"/>
      <c r="BV6928" s="30"/>
      <c r="BW6928" s="30"/>
      <c r="BX6928" s="30"/>
      <c r="BY6928" s="30"/>
      <c r="BZ6928" s="30"/>
      <c r="CA6928" s="30"/>
    </row>
    <row r="6929" spans="1:109" ht="9" customHeight="1" x14ac:dyDescent="0.2">
      <c r="A6929" s="28"/>
      <c r="B6929" s="35"/>
      <c r="C6929" s="35"/>
      <c r="D6929" s="35"/>
      <c r="E6929" s="35"/>
      <c r="F6929" s="35"/>
      <c r="G6929" s="35"/>
      <c r="H6929" s="35"/>
      <c r="I6929" s="35"/>
      <c r="J6929" s="35"/>
      <c r="O6929" s="35"/>
      <c r="P6929" s="35"/>
      <c r="Q6929" s="35"/>
      <c r="R6929" s="35"/>
      <c r="S6929" s="35"/>
      <c r="T6929" s="35"/>
      <c r="U6929" s="35"/>
      <c r="V6929" s="35"/>
      <c r="W6929" s="35"/>
      <c r="X6929" s="35"/>
      <c r="Y6929" s="35"/>
      <c r="Z6929" s="35"/>
      <c r="AA6929" s="35"/>
      <c r="AB6929" s="35"/>
      <c r="AC6929" s="35"/>
      <c r="AD6929" s="35"/>
      <c r="AE6929" s="35"/>
      <c r="AF6929" s="35"/>
      <c r="AG6929" s="35"/>
      <c r="AH6929" s="35"/>
      <c r="AI6929" s="35"/>
      <c r="AJ6929" s="35"/>
      <c r="AK6929" s="35"/>
      <c r="AL6929" s="35"/>
      <c r="AM6929" s="35"/>
      <c r="AN6929" s="35"/>
      <c r="AO6929" s="35"/>
      <c r="AP6929" s="35"/>
      <c r="AQ6929" s="35"/>
      <c r="AR6929" s="35"/>
      <c r="AS6929" s="35"/>
      <c r="AT6929" s="35"/>
      <c r="AW6929" s="30"/>
      <c r="AX6929" s="30"/>
      <c r="AY6929" s="30"/>
      <c r="AZ6929" s="30"/>
      <c r="BA6929" s="30"/>
      <c r="BB6929" s="30"/>
      <c r="BC6929" s="30"/>
      <c r="BD6929" s="30"/>
      <c r="BE6929" s="30"/>
      <c r="BF6929" s="30"/>
      <c r="BG6929" s="30"/>
      <c r="BH6929" s="30"/>
      <c r="BI6929" s="30"/>
      <c r="BJ6929" s="30"/>
      <c r="BK6929" s="30"/>
      <c r="BL6929" s="30"/>
      <c r="BM6929" s="30"/>
      <c r="BN6929" s="30"/>
      <c r="BO6929" s="30"/>
      <c r="BP6929" s="30"/>
      <c r="BR6929" s="30"/>
      <c r="BS6929" s="30"/>
      <c r="BT6929" s="30"/>
      <c r="BU6929" s="30"/>
      <c r="BV6929" s="30"/>
      <c r="BW6929" s="30"/>
      <c r="BX6929" s="30"/>
      <c r="BY6929" s="30"/>
      <c r="BZ6929" s="30"/>
      <c r="CA6929" s="30"/>
    </row>
    <row r="6930" spans="1:109" ht="6" customHeight="1" x14ac:dyDescent="0.2">
      <c r="A6930" s="28"/>
    </row>
    <row r="6931" spans="1:109" ht="15" customHeight="1" x14ac:dyDescent="0.2">
      <c r="A6931" s="41"/>
      <c r="B6931" s="35" t="s">
        <v>390</v>
      </c>
      <c r="C6931" s="35"/>
      <c r="D6931" s="35" t="s">
        <v>50</v>
      </c>
      <c r="E6931" s="35"/>
      <c r="F6931" s="35"/>
      <c r="G6931" s="35"/>
      <c r="H6931" s="35"/>
      <c r="I6931" s="35"/>
      <c r="J6931" s="35"/>
      <c r="O6931" s="35" t="s">
        <v>393</v>
      </c>
      <c r="P6931" s="35"/>
      <c r="Q6931" s="35"/>
      <c r="R6931" s="35"/>
      <c r="S6931" s="35"/>
      <c r="T6931" s="35"/>
      <c r="U6931" s="35"/>
      <c r="V6931" s="35"/>
      <c r="W6931" s="35"/>
      <c r="X6931" s="35"/>
      <c r="Y6931" s="35"/>
      <c r="Z6931" s="35"/>
      <c r="AA6931" s="35"/>
      <c r="AB6931" s="35"/>
      <c r="AC6931" s="35"/>
      <c r="AD6931" s="35"/>
      <c r="AE6931" s="35"/>
      <c r="AF6931" s="35"/>
      <c r="AG6931" s="35"/>
      <c r="AH6931" s="35"/>
      <c r="AI6931" s="35"/>
      <c r="AJ6931" s="35"/>
      <c r="AK6931" s="35"/>
      <c r="AL6931" s="35"/>
      <c r="AM6931" s="35"/>
      <c r="AN6931" s="35"/>
      <c r="AO6931" s="35"/>
      <c r="AP6931" s="35"/>
      <c r="AQ6931" s="35"/>
      <c r="AR6931" s="35"/>
      <c r="AS6931" s="35"/>
      <c r="AT6931" s="35"/>
      <c r="AW6931" s="30">
        <v>2658.18</v>
      </c>
      <c r="AX6931" s="30"/>
      <c r="AY6931" s="30"/>
      <c r="AZ6931" s="30"/>
      <c r="BA6931" s="30"/>
      <c r="BB6931" s="30"/>
      <c r="BC6931" s="30"/>
      <c r="BD6931" s="30"/>
      <c r="BE6931" s="30"/>
      <c r="BF6931" s="30"/>
      <c r="BG6931" s="30">
        <v>0</v>
      </c>
      <c r="BH6931" s="30"/>
      <c r="BI6931" s="30"/>
      <c r="BJ6931" s="30"/>
      <c r="BK6931" s="30"/>
      <c r="BL6931" s="30"/>
      <c r="BM6931" s="30"/>
      <c r="BN6931" s="30"/>
      <c r="BO6931" s="30"/>
      <c r="BP6931" s="30"/>
      <c r="BR6931" s="30">
        <v>2658.18</v>
      </c>
      <c r="BS6931" s="30"/>
      <c r="BT6931" s="30"/>
      <c r="BU6931" s="30"/>
      <c r="BV6931" s="30"/>
      <c r="BW6931" s="30"/>
      <c r="BX6931" s="30"/>
      <c r="BY6931" s="30"/>
      <c r="BZ6931" s="30"/>
      <c r="CA6931" s="30"/>
    </row>
    <row r="6932" spans="1:109" ht="7.5" customHeight="1" x14ac:dyDescent="0.2">
      <c r="A6932" s="41"/>
    </row>
    <row r="6933" spans="1:109" ht="13.5" customHeight="1" x14ac:dyDescent="0.2">
      <c r="A6933" s="41"/>
      <c r="B6933" s="29" t="s">
        <v>394</v>
      </c>
      <c r="C6933" s="29"/>
      <c r="D6933" s="29"/>
      <c r="E6933" s="29"/>
      <c r="F6933" s="29"/>
      <c r="G6933" s="29"/>
      <c r="H6933" s="29"/>
      <c r="I6933" s="29"/>
      <c r="J6933" s="29"/>
      <c r="K6933" s="29"/>
      <c r="L6933" s="29"/>
      <c r="M6933" s="29"/>
      <c r="N6933" s="29"/>
      <c r="O6933" s="29"/>
      <c r="P6933" s="29"/>
      <c r="Q6933" s="29"/>
      <c r="R6933" s="29"/>
      <c r="S6933" s="29"/>
      <c r="T6933" s="29"/>
      <c r="U6933" s="29"/>
      <c r="V6933" s="29"/>
      <c r="W6933" s="29"/>
      <c r="X6933" s="29"/>
      <c r="Y6933" s="29"/>
      <c r="Z6933" s="29"/>
      <c r="AA6933" s="29"/>
      <c r="AB6933" s="29"/>
      <c r="AC6933" s="29"/>
      <c r="AD6933" s="29"/>
      <c r="AE6933" s="29"/>
      <c r="AF6933" s="29"/>
      <c r="AG6933" s="29"/>
      <c r="AH6933" s="29"/>
      <c r="AI6933" s="29"/>
      <c r="AJ6933" s="29"/>
      <c r="AK6933" s="29"/>
      <c r="AL6933" s="29"/>
      <c r="AM6933" s="29"/>
      <c r="AN6933" s="29"/>
      <c r="AO6933" s="29"/>
      <c r="AP6933" s="29"/>
      <c r="AQ6933" s="29"/>
      <c r="AR6933" s="29"/>
      <c r="AS6933" s="29"/>
      <c r="AT6933" s="29"/>
      <c r="AU6933" s="29"/>
      <c r="AV6933" s="29"/>
    </row>
    <row r="6934" spans="1:109" ht="6" customHeight="1" x14ac:dyDescent="0.2">
      <c r="A6934" s="41"/>
    </row>
    <row r="6935" spans="1:109" ht="13.5" customHeight="1" x14ac:dyDescent="0.2">
      <c r="A6935" s="28"/>
      <c r="B6935" s="35" t="s">
        <v>29</v>
      </c>
      <c r="C6935" s="35"/>
      <c r="D6935" s="35" t="s">
        <v>79</v>
      </c>
      <c r="E6935" s="35"/>
      <c r="F6935" s="35"/>
      <c r="G6935" s="35"/>
      <c r="H6935" s="35"/>
      <c r="I6935" s="35"/>
      <c r="J6935" s="35"/>
      <c r="O6935" s="35" t="s">
        <v>80</v>
      </c>
      <c r="P6935" s="35"/>
      <c r="Q6935" s="35"/>
      <c r="R6935" s="35"/>
      <c r="S6935" s="35"/>
      <c r="T6935" s="35"/>
      <c r="U6935" s="35"/>
      <c r="V6935" s="35"/>
      <c r="W6935" s="35"/>
      <c r="X6935" s="35"/>
      <c r="Y6935" s="35"/>
      <c r="Z6935" s="35"/>
      <c r="AA6935" s="35"/>
      <c r="AB6935" s="35"/>
      <c r="AC6935" s="35"/>
      <c r="AD6935" s="35"/>
      <c r="AE6935" s="35"/>
      <c r="AF6935" s="35"/>
      <c r="AG6935" s="35"/>
      <c r="AH6935" s="35"/>
      <c r="AI6935" s="35"/>
      <c r="AJ6935" s="35"/>
      <c r="AK6935" s="35"/>
      <c r="AL6935" s="35"/>
      <c r="AM6935" s="35"/>
      <c r="AN6935" s="35"/>
      <c r="AO6935" s="35"/>
      <c r="AP6935" s="35"/>
      <c r="AQ6935" s="35"/>
      <c r="AR6935" s="35"/>
      <c r="AS6935" s="35"/>
      <c r="AT6935" s="35"/>
      <c r="CC6935" s="30">
        <v>0</v>
      </c>
      <c r="CD6935" s="30"/>
      <c r="CE6935" s="30"/>
      <c r="CF6935" s="30"/>
      <c r="CG6935" s="30"/>
      <c r="CH6935" s="30"/>
      <c r="CI6935" s="30"/>
      <c r="CJ6935" s="30"/>
      <c r="CK6935" s="30"/>
      <c r="CN6935" s="30">
        <v>0</v>
      </c>
      <c r="CO6935" s="30"/>
      <c r="CP6935" s="30"/>
      <c r="CQ6935" s="30"/>
      <c r="CR6935" s="30"/>
      <c r="CS6935" s="30"/>
      <c r="CT6935" s="30"/>
      <c r="CU6935" s="30"/>
      <c r="CW6935" s="30">
        <v>0</v>
      </c>
      <c r="CX6935" s="30"/>
      <c r="CY6935" s="30"/>
      <c r="CZ6935" s="30"/>
      <c r="DA6935" s="30"/>
      <c r="DB6935" s="30"/>
      <c r="DC6935" s="30"/>
      <c r="DD6935" s="30"/>
    </row>
    <row r="6936" spans="1:109" ht="6" customHeight="1" x14ac:dyDescent="0.2">
      <c r="A6936" s="28"/>
    </row>
    <row r="6937" spans="1:109" ht="18" customHeight="1" x14ac:dyDescent="0.2">
      <c r="A6937" s="31" t="s">
        <v>931</v>
      </c>
      <c r="B6937" s="31"/>
      <c r="C6937" s="31"/>
      <c r="G6937" s="31" t="s">
        <v>531</v>
      </c>
      <c r="H6937" s="31"/>
      <c r="I6937" s="31"/>
      <c r="J6937" s="11" t="s">
        <v>12</v>
      </c>
      <c r="L6937" s="31" t="s">
        <v>12</v>
      </c>
      <c r="M6937" s="31"/>
      <c r="N6937" s="12" t="s">
        <v>12</v>
      </c>
      <c r="O6937" s="31" t="s">
        <v>532</v>
      </c>
      <c r="P6937" s="31"/>
      <c r="Q6937" s="31"/>
      <c r="R6937" s="31"/>
      <c r="S6937" s="31"/>
      <c r="T6937" s="31"/>
      <c r="U6937" s="31"/>
      <c r="V6937" s="31"/>
      <c r="W6937" s="31"/>
      <c r="X6937" s="31"/>
      <c r="Y6937" s="31"/>
      <c r="Z6937" s="31"/>
      <c r="AA6937" s="31"/>
      <c r="AB6937" s="31"/>
      <c r="AC6937" s="31"/>
      <c r="AD6937" s="31"/>
      <c r="AE6937" s="31"/>
      <c r="AF6937" s="31"/>
      <c r="AG6937" s="31"/>
      <c r="AH6937" s="31"/>
      <c r="AI6937" s="31"/>
      <c r="AJ6937" s="31"/>
      <c r="AK6937" s="31"/>
      <c r="AL6937" s="31"/>
      <c r="AM6937" s="31"/>
      <c r="AN6937" s="31"/>
      <c r="AO6937" s="31"/>
      <c r="AP6937" s="31"/>
      <c r="AQ6937" s="31"/>
      <c r="AR6937" s="31"/>
      <c r="AS6937" s="31"/>
      <c r="AT6937" s="31"/>
      <c r="CC6937" s="32">
        <v>501.81</v>
      </c>
      <c r="CD6937" s="32"/>
      <c r="CE6937" s="32"/>
      <c r="CF6937" s="32"/>
      <c r="CG6937" s="32"/>
      <c r="CH6937" s="32"/>
      <c r="CI6937" s="32"/>
      <c r="CJ6937" s="32"/>
      <c r="CK6937" s="32"/>
      <c r="CN6937" s="32">
        <v>0</v>
      </c>
      <c r="CO6937" s="32"/>
      <c r="CP6937" s="32"/>
      <c r="CQ6937" s="32"/>
      <c r="CR6937" s="32"/>
      <c r="CS6937" s="32"/>
      <c r="CT6937" s="32"/>
      <c r="CU6937" s="32"/>
      <c r="CW6937" s="32">
        <v>501.81</v>
      </c>
      <c r="CX6937" s="32"/>
      <c r="CY6937" s="32"/>
      <c r="CZ6937" s="32"/>
      <c r="DA6937" s="32"/>
      <c r="DB6937" s="32"/>
      <c r="DC6937" s="32"/>
      <c r="DD6937" s="32"/>
    </row>
    <row r="6938" spans="1:109" ht="12.75" hidden="1" customHeight="1" x14ac:dyDescent="0.2">
      <c r="A6938" s="68"/>
      <c r="B6938" s="37" t="s">
        <v>181</v>
      </c>
      <c r="C6938" s="37"/>
      <c r="D6938" s="31" t="s">
        <v>261</v>
      </c>
      <c r="E6938" s="31"/>
      <c r="F6938" s="31"/>
      <c r="G6938" s="31"/>
      <c r="H6938" s="31"/>
      <c r="I6938" s="31"/>
      <c r="J6938" s="31"/>
      <c r="O6938" s="31" t="s">
        <v>262</v>
      </c>
      <c r="P6938" s="31"/>
      <c r="Q6938" s="31"/>
      <c r="R6938" s="31"/>
      <c r="S6938" s="31"/>
      <c r="T6938" s="31"/>
      <c r="U6938" s="31"/>
      <c r="V6938" s="31"/>
      <c r="W6938" s="31"/>
      <c r="X6938" s="31"/>
      <c r="Y6938" s="31"/>
      <c r="Z6938" s="31"/>
      <c r="AA6938" s="31"/>
      <c r="AB6938" s="31"/>
      <c r="AC6938" s="31"/>
      <c r="AD6938" s="31"/>
      <c r="AE6938" s="31"/>
      <c r="AF6938" s="31"/>
      <c r="AG6938" s="31"/>
      <c r="AH6938" s="31"/>
      <c r="AI6938" s="31"/>
      <c r="AJ6938" s="31"/>
      <c r="AK6938" s="31"/>
      <c r="AL6938" s="31"/>
      <c r="AM6938" s="31"/>
      <c r="AN6938" s="31"/>
      <c r="AO6938" s="31"/>
      <c r="AP6938" s="31"/>
      <c r="AQ6938" s="31"/>
      <c r="AR6938" s="31"/>
      <c r="AS6938" s="31"/>
      <c r="AT6938" s="31"/>
      <c r="CC6938" s="32">
        <v>501.81</v>
      </c>
      <c r="CD6938" s="32"/>
      <c r="CE6938" s="32"/>
      <c r="CF6938" s="32"/>
      <c r="CG6938" s="32"/>
      <c r="CH6938" s="32"/>
      <c r="CI6938" s="32"/>
      <c r="CJ6938" s="32"/>
      <c r="CK6938" s="32"/>
      <c r="CN6938" s="32">
        <v>0</v>
      </c>
      <c r="CO6938" s="32"/>
      <c r="CP6938" s="32"/>
      <c r="CQ6938" s="32"/>
      <c r="CR6938" s="32"/>
      <c r="CS6938" s="32"/>
      <c r="CT6938" s="32"/>
      <c r="CU6938" s="32"/>
      <c r="CW6938" s="32">
        <v>501.81</v>
      </c>
      <c r="CX6938" s="32"/>
      <c r="CY6938" s="32"/>
      <c r="CZ6938" s="32"/>
      <c r="DA6938" s="32"/>
      <c r="DB6938" s="32"/>
      <c r="DC6938" s="32"/>
      <c r="DD6938" s="32"/>
    </row>
    <row r="6939" spans="1:109" ht="13.5" customHeight="1" x14ac:dyDescent="0.2">
      <c r="A6939" s="68"/>
      <c r="B6939" s="37"/>
      <c r="C6939" s="37"/>
      <c r="D6939" s="31"/>
      <c r="E6939" s="31"/>
      <c r="F6939" s="31"/>
      <c r="G6939" s="31"/>
      <c r="H6939" s="31"/>
      <c r="I6939" s="31"/>
      <c r="J6939" s="31"/>
      <c r="O6939" s="31"/>
      <c r="P6939" s="31"/>
      <c r="Q6939" s="31"/>
      <c r="R6939" s="31"/>
      <c r="S6939" s="31"/>
      <c r="T6939" s="31"/>
      <c r="U6939" s="31"/>
      <c r="V6939" s="31"/>
      <c r="W6939" s="31"/>
      <c r="X6939" s="31"/>
      <c r="Y6939" s="31"/>
      <c r="Z6939" s="31"/>
      <c r="AA6939" s="31"/>
      <c r="AB6939" s="31"/>
      <c r="AC6939" s="31"/>
      <c r="AD6939" s="31"/>
      <c r="AE6939" s="31"/>
      <c r="AF6939" s="31"/>
      <c r="AG6939" s="31"/>
      <c r="AH6939" s="31"/>
      <c r="AI6939" s="31"/>
      <c r="AJ6939" s="31"/>
      <c r="AK6939" s="31"/>
      <c r="AL6939" s="31"/>
      <c r="AM6939" s="31"/>
      <c r="AN6939" s="31"/>
      <c r="AO6939" s="31"/>
      <c r="AP6939" s="31"/>
      <c r="AQ6939" s="31"/>
      <c r="AR6939" s="31"/>
      <c r="AS6939" s="31"/>
      <c r="AT6939" s="31"/>
      <c r="CC6939" s="32"/>
      <c r="CD6939" s="32"/>
      <c r="CE6939" s="32"/>
      <c r="CF6939" s="32"/>
      <c r="CG6939" s="32"/>
      <c r="CH6939" s="32"/>
      <c r="CI6939" s="32"/>
      <c r="CJ6939" s="32"/>
      <c r="CK6939" s="32"/>
      <c r="CN6939" s="32"/>
      <c r="CO6939" s="32"/>
      <c r="CP6939" s="32"/>
      <c r="CQ6939" s="32"/>
      <c r="CR6939" s="32"/>
      <c r="CS6939" s="32"/>
      <c r="CT6939" s="32"/>
      <c r="CU6939" s="32"/>
      <c r="CW6939" s="32"/>
      <c r="CX6939" s="32"/>
      <c r="CY6939" s="32"/>
      <c r="CZ6939" s="32"/>
      <c r="DA6939" s="32"/>
      <c r="DB6939" s="32"/>
      <c r="DC6939" s="32"/>
      <c r="DD6939" s="32"/>
    </row>
    <row r="6940" spans="1:109" ht="6" customHeight="1" x14ac:dyDescent="0.2">
      <c r="A6940" s="68"/>
    </row>
    <row r="6941" spans="1:109" ht="17.25" customHeight="1" x14ac:dyDescent="0.2">
      <c r="A6941" s="13"/>
      <c r="B6941" s="35" t="s">
        <v>22</v>
      </c>
      <c r="C6941" s="35"/>
      <c r="D6941" s="29" t="s">
        <v>81</v>
      </c>
      <c r="E6941" s="29"/>
      <c r="F6941" s="29"/>
      <c r="G6941" s="29"/>
      <c r="H6941" s="29"/>
      <c r="I6941" s="29"/>
      <c r="J6941" s="29"/>
      <c r="O6941" s="29" t="s">
        <v>82</v>
      </c>
      <c r="P6941" s="29"/>
      <c r="Q6941" s="29"/>
      <c r="R6941" s="29"/>
      <c r="S6941" s="29"/>
      <c r="T6941" s="29"/>
      <c r="U6941" s="29"/>
      <c r="V6941" s="29"/>
      <c r="W6941" s="29"/>
      <c r="X6941" s="29"/>
      <c r="Y6941" s="29"/>
      <c r="Z6941" s="29"/>
      <c r="AA6941" s="29"/>
      <c r="AB6941" s="29"/>
      <c r="AC6941" s="29"/>
      <c r="AD6941" s="29"/>
      <c r="AE6941" s="29"/>
      <c r="AF6941" s="29"/>
      <c r="AG6941" s="29"/>
      <c r="AH6941" s="29"/>
      <c r="AI6941" s="29"/>
      <c r="AJ6941" s="29"/>
      <c r="AK6941" s="29"/>
      <c r="AL6941" s="29"/>
      <c r="AM6941" s="29"/>
      <c r="AN6941" s="29"/>
      <c r="AO6941" s="29"/>
      <c r="AP6941" s="29"/>
      <c r="AQ6941" s="29"/>
      <c r="AR6941" s="29"/>
      <c r="AS6941" s="29"/>
      <c r="AT6941" s="29"/>
      <c r="CC6941" s="30">
        <v>501.81</v>
      </c>
      <c r="CD6941" s="30"/>
      <c r="CE6941" s="30"/>
      <c r="CF6941" s="30"/>
      <c r="CG6941" s="30"/>
      <c r="CH6941" s="30"/>
      <c r="CI6941" s="30"/>
      <c r="CJ6941" s="30"/>
      <c r="CK6941" s="30"/>
      <c r="CN6941" s="30">
        <v>0</v>
      </c>
      <c r="CO6941" s="30"/>
      <c r="CP6941" s="30"/>
      <c r="CQ6941" s="30"/>
      <c r="CR6941" s="30"/>
      <c r="CS6941" s="30"/>
      <c r="CT6941" s="30"/>
      <c r="CU6941" s="30"/>
      <c r="CW6941" s="30">
        <v>501.81</v>
      </c>
      <c r="CX6941" s="30"/>
      <c r="CY6941" s="30"/>
      <c r="CZ6941" s="30"/>
      <c r="DA6941" s="30"/>
      <c r="DB6941" s="30"/>
      <c r="DC6941" s="30"/>
      <c r="DD6941" s="30"/>
    </row>
    <row r="6942" spans="1:109" ht="2.25" customHeight="1" x14ac:dyDescent="0.2"/>
    <row r="6943" spans="1:109" ht="18.75" customHeight="1" x14ac:dyDescent="0.2">
      <c r="A6943" s="34" t="s">
        <v>930</v>
      </c>
      <c r="B6943" s="34"/>
      <c r="C6943" s="34"/>
      <c r="D6943" s="34"/>
      <c r="E6943" s="34"/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4"/>
      <c r="AI6943" s="34"/>
      <c r="AJ6943" s="34"/>
      <c r="AK6943" s="34"/>
      <c r="AL6943" s="34"/>
      <c r="AM6943" s="34"/>
      <c r="AN6943" s="34"/>
      <c r="AO6943" s="34"/>
      <c r="AP6943" s="34"/>
      <c r="AQ6943" s="34"/>
      <c r="AR6943" s="34"/>
      <c r="AS6943" s="34"/>
      <c r="AT6943" s="34"/>
      <c r="AU6943" s="34"/>
      <c r="AV6943" s="34"/>
      <c r="AW6943" s="34"/>
      <c r="AX6943" s="34"/>
      <c r="AY6943" s="34"/>
      <c r="AZ6943" s="34"/>
      <c r="BA6943" s="34"/>
      <c r="BB6943" s="34"/>
      <c r="BC6943" s="34"/>
      <c r="BD6943" s="34"/>
      <c r="BE6943" s="34"/>
      <c r="BF6943" s="34"/>
      <c r="BG6943" s="34"/>
      <c r="BH6943" s="34"/>
      <c r="BI6943" s="34"/>
      <c r="BJ6943" s="34"/>
      <c r="BK6943" s="34"/>
      <c r="BL6943" s="34"/>
      <c r="BM6943" s="34"/>
      <c r="BN6943" s="34"/>
      <c r="BO6943" s="34"/>
      <c r="BP6943" s="34"/>
      <c r="BQ6943" s="34"/>
      <c r="BR6943" s="34"/>
      <c r="BS6943" s="34"/>
      <c r="BT6943" s="34"/>
      <c r="BU6943" s="34"/>
      <c r="BV6943" s="34"/>
      <c r="BW6943" s="34"/>
      <c r="BX6943" s="34"/>
      <c r="BY6943" s="34"/>
      <c r="BZ6943" s="34"/>
      <c r="CA6943" s="34"/>
      <c r="CB6943" s="34"/>
      <c r="CC6943" s="34"/>
      <c r="CD6943" s="34"/>
      <c r="CE6943" s="34"/>
      <c r="CF6943" s="34"/>
      <c r="CG6943" s="34"/>
      <c r="CH6943" s="34"/>
      <c r="CI6943" s="34"/>
      <c r="CJ6943" s="34"/>
      <c r="CK6943" s="34"/>
      <c r="CL6943" s="34"/>
      <c r="CM6943" s="34"/>
      <c r="CN6943" s="34"/>
      <c r="CO6943" s="34"/>
      <c r="CP6943" s="34"/>
      <c r="CQ6943" s="34"/>
      <c r="CR6943" s="34"/>
      <c r="CS6943" s="34"/>
      <c r="CT6943" s="34"/>
      <c r="CU6943" s="34"/>
      <c r="CV6943" s="34"/>
      <c r="CW6943" s="34"/>
      <c r="CX6943" s="34"/>
      <c r="CY6943" s="34"/>
      <c r="CZ6943" s="34"/>
      <c r="DA6943" s="34"/>
      <c r="DB6943" s="34"/>
      <c r="DC6943" s="34"/>
      <c r="DD6943" s="34"/>
      <c r="DE6943" s="34"/>
    </row>
    <row r="6944" spans="1:109" ht="13.5" customHeight="1" x14ac:dyDescent="0.2"/>
    <row r="6945" spans="1:108" ht="7.5" customHeight="1" x14ac:dyDescent="0.2"/>
    <row r="6946" spans="1:108" ht="13.5" customHeight="1" x14ac:dyDescent="0.2">
      <c r="A6946" s="35" t="s">
        <v>346</v>
      </c>
      <c r="B6946" s="35"/>
      <c r="C6946" s="35"/>
      <c r="G6946" s="35" t="s">
        <v>347</v>
      </c>
      <c r="H6946" s="35"/>
      <c r="J6946" s="40"/>
      <c r="K6946" s="40"/>
      <c r="L6946" s="40"/>
      <c r="M6946" s="40"/>
      <c r="O6946" s="35" t="s">
        <v>348</v>
      </c>
      <c r="P6946" s="35"/>
      <c r="Q6946" s="35"/>
      <c r="R6946" s="35"/>
      <c r="S6946" s="35"/>
      <c r="T6946" s="35"/>
      <c r="U6946" s="35"/>
      <c r="V6946" s="35"/>
      <c r="W6946" s="35"/>
      <c r="X6946" s="35"/>
      <c r="Y6946" s="35"/>
      <c r="Z6946" s="35"/>
      <c r="AA6946" s="35"/>
      <c r="AB6946" s="35"/>
      <c r="AC6946" s="35"/>
      <c r="AD6946" s="35"/>
      <c r="AE6946" s="35"/>
      <c r="AF6946" s="35"/>
      <c r="AG6946" s="35"/>
      <c r="AH6946" s="35"/>
      <c r="AI6946" s="35"/>
      <c r="AJ6946" s="35"/>
      <c r="AK6946" s="35"/>
      <c r="AL6946" s="35"/>
      <c r="AM6946" s="35"/>
      <c r="AN6946" s="35"/>
      <c r="AW6946" s="36" t="s">
        <v>349</v>
      </c>
      <c r="AX6946" s="36"/>
      <c r="AY6946" s="36"/>
      <c r="AZ6946" s="36"/>
      <c r="BA6946" s="36"/>
      <c r="BB6946" s="36"/>
      <c r="BC6946" s="36"/>
      <c r="BD6946" s="36"/>
      <c r="BE6946" s="36"/>
      <c r="BF6946" s="36"/>
      <c r="BG6946" s="36" t="s">
        <v>350</v>
      </c>
      <c r="BH6946" s="36"/>
      <c r="BI6946" s="36"/>
      <c r="BJ6946" s="36"/>
      <c r="BK6946" s="36"/>
      <c r="BL6946" s="36"/>
      <c r="BM6946" s="36"/>
      <c r="BN6946" s="36"/>
      <c r="BO6946" s="36"/>
      <c r="BP6946" s="36"/>
      <c r="BR6946" s="36" t="s">
        <v>21</v>
      </c>
      <c r="BS6946" s="36"/>
      <c r="BT6946" s="36"/>
      <c r="BU6946" s="36"/>
      <c r="BV6946" s="36"/>
      <c r="BW6946" s="36"/>
      <c r="BX6946" s="36"/>
      <c r="BY6946" s="36"/>
      <c r="BZ6946" s="36"/>
      <c r="CA6946" s="36"/>
      <c r="CC6946" s="36" t="s">
        <v>351</v>
      </c>
      <c r="CD6946" s="36"/>
      <c r="CE6946" s="36"/>
      <c r="CF6946" s="36"/>
      <c r="CG6946" s="36"/>
      <c r="CH6946" s="36"/>
      <c r="CI6946" s="36"/>
      <c r="CJ6946" s="36"/>
      <c r="CK6946" s="36"/>
      <c r="CN6946" s="36" t="s">
        <v>352</v>
      </c>
      <c r="CO6946" s="36"/>
      <c r="CP6946" s="36"/>
      <c r="CQ6946" s="36"/>
      <c r="CR6946" s="36"/>
      <c r="CS6946" s="36"/>
      <c r="CT6946" s="36"/>
      <c r="CU6946" s="36"/>
      <c r="CW6946" s="36" t="s">
        <v>21</v>
      </c>
      <c r="CX6946" s="36"/>
      <c r="CY6946" s="36"/>
      <c r="CZ6946" s="36"/>
      <c r="DA6946" s="36"/>
      <c r="DB6946" s="36"/>
      <c r="DC6946" s="36"/>
      <c r="DD6946" s="36"/>
    </row>
    <row r="6947" spans="1:108" ht="6.75" customHeight="1" x14ac:dyDescent="0.2"/>
    <row r="6948" spans="1:108" ht="13.5" customHeight="1" x14ac:dyDescent="0.2">
      <c r="A6948" s="28"/>
      <c r="B6948" s="35" t="s">
        <v>29</v>
      </c>
      <c r="C6948" s="35"/>
      <c r="D6948" s="35" t="s">
        <v>87</v>
      </c>
      <c r="E6948" s="35"/>
      <c r="F6948" s="35"/>
      <c r="G6948" s="35"/>
      <c r="H6948" s="35"/>
      <c r="I6948" s="35"/>
      <c r="J6948" s="35"/>
      <c r="O6948" s="35" t="s">
        <v>88</v>
      </c>
      <c r="P6948" s="35"/>
      <c r="Q6948" s="35"/>
      <c r="R6948" s="35"/>
      <c r="S6948" s="35"/>
      <c r="T6948" s="35"/>
      <c r="U6948" s="35"/>
      <c r="V6948" s="35"/>
      <c r="W6948" s="35"/>
      <c r="X6948" s="35"/>
      <c r="Y6948" s="35"/>
      <c r="Z6948" s="35"/>
      <c r="AA6948" s="35"/>
      <c r="AB6948" s="35"/>
      <c r="AC6948" s="35"/>
      <c r="AD6948" s="35"/>
      <c r="AE6948" s="35"/>
      <c r="AF6948" s="35"/>
      <c r="AG6948" s="35"/>
      <c r="AH6948" s="35"/>
      <c r="AI6948" s="35"/>
      <c r="AJ6948" s="35"/>
      <c r="AK6948" s="35"/>
      <c r="AL6948" s="35"/>
      <c r="AM6948" s="35"/>
      <c r="AN6948" s="35"/>
      <c r="AO6948" s="35"/>
      <c r="AP6948" s="35"/>
      <c r="AQ6948" s="35"/>
      <c r="AR6948" s="35"/>
      <c r="AS6948" s="35"/>
      <c r="AT6948" s="35"/>
      <c r="CC6948" s="30">
        <v>501.81</v>
      </c>
      <c r="CD6948" s="30"/>
      <c r="CE6948" s="30"/>
      <c r="CF6948" s="30"/>
      <c r="CG6948" s="30"/>
      <c r="CH6948" s="30"/>
      <c r="CI6948" s="30"/>
      <c r="CJ6948" s="30"/>
      <c r="CK6948" s="30"/>
      <c r="CN6948" s="30">
        <v>0</v>
      </c>
      <c r="CO6948" s="30"/>
      <c r="CP6948" s="30"/>
      <c r="CQ6948" s="30"/>
      <c r="CR6948" s="30"/>
      <c r="CS6948" s="30"/>
      <c r="CT6948" s="30"/>
      <c r="CU6948" s="30"/>
      <c r="CW6948" s="30">
        <v>501.81</v>
      </c>
      <c r="CX6948" s="30"/>
      <c r="CY6948" s="30"/>
      <c r="CZ6948" s="30"/>
      <c r="DA6948" s="30"/>
      <c r="DB6948" s="30"/>
      <c r="DC6948" s="30"/>
      <c r="DD6948" s="30"/>
    </row>
    <row r="6949" spans="1:108" ht="6" customHeight="1" x14ac:dyDescent="0.2">
      <c r="A6949" s="28"/>
    </row>
    <row r="6950" spans="1:108" ht="13.5" customHeight="1" x14ac:dyDescent="0.2">
      <c r="A6950" s="41"/>
      <c r="B6950" s="35" t="s">
        <v>390</v>
      </c>
      <c r="C6950" s="35"/>
      <c r="D6950" s="35" t="s">
        <v>89</v>
      </c>
      <c r="E6950" s="35"/>
      <c r="F6950" s="35"/>
      <c r="G6950" s="35"/>
      <c r="H6950" s="35"/>
      <c r="I6950" s="35"/>
      <c r="J6950" s="35"/>
      <c r="O6950" s="35" t="s">
        <v>90</v>
      </c>
      <c r="P6950" s="35"/>
      <c r="Q6950" s="35"/>
      <c r="R6950" s="35"/>
      <c r="S6950" s="35"/>
      <c r="T6950" s="35"/>
      <c r="U6950" s="35"/>
      <c r="V6950" s="35"/>
      <c r="W6950" s="35"/>
      <c r="X6950" s="35"/>
      <c r="Y6950" s="35"/>
      <c r="Z6950" s="35"/>
      <c r="AA6950" s="35"/>
      <c r="AB6950" s="35"/>
      <c r="AC6950" s="35"/>
      <c r="AD6950" s="35"/>
      <c r="AE6950" s="35"/>
      <c r="AF6950" s="35"/>
      <c r="AG6950" s="35"/>
      <c r="AH6950" s="35"/>
      <c r="AI6950" s="35"/>
      <c r="AJ6950" s="35"/>
      <c r="AK6950" s="35"/>
      <c r="AL6950" s="35"/>
      <c r="AM6950" s="35"/>
      <c r="AN6950" s="35"/>
      <c r="AO6950" s="35"/>
      <c r="AP6950" s="35"/>
      <c r="AQ6950" s="35"/>
      <c r="AR6950" s="35"/>
      <c r="AS6950" s="35"/>
      <c r="AT6950" s="35"/>
      <c r="CC6950" s="30">
        <v>-501.81</v>
      </c>
      <c r="CD6950" s="30"/>
      <c r="CE6950" s="30"/>
      <c r="CF6950" s="30"/>
      <c r="CG6950" s="30"/>
      <c r="CH6950" s="30"/>
      <c r="CI6950" s="30"/>
      <c r="CJ6950" s="30"/>
      <c r="CK6950" s="30"/>
      <c r="CN6950" s="30">
        <v>0</v>
      </c>
      <c r="CO6950" s="30"/>
      <c r="CP6950" s="30"/>
      <c r="CQ6950" s="30"/>
      <c r="CR6950" s="30"/>
      <c r="CS6950" s="30"/>
      <c r="CT6950" s="30"/>
      <c r="CU6950" s="30"/>
      <c r="CW6950" s="30">
        <v>-501.81</v>
      </c>
      <c r="CX6950" s="30"/>
      <c r="CY6950" s="30"/>
      <c r="CZ6950" s="30"/>
      <c r="DA6950" s="30"/>
      <c r="DB6950" s="30"/>
      <c r="DC6950" s="30"/>
      <c r="DD6950" s="30"/>
    </row>
    <row r="6951" spans="1:108" ht="6" customHeight="1" x14ac:dyDescent="0.2">
      <c r="A6951" s="41"/>
    </row>
    <row r="6952" spans="1:108" ht="15" customHeight="1" x14ac:dyDescent="0.2">
      <c r="A6952" s="41"/>
      <c r="B6952" s="35" t="s">
        <v>390</v>
      </c>
      <c r="C6952" s="35"/>
      <c r="D6952" s="35" t="s">
        <v>91</v>
      </c>
      <c r="E6952" s="35"/>
      <c r="F6952" s="35"/>
      <c r="G6952" s="35"/>
      <c r="H6952" s="35"/>
      <c r="I6952" s="35"/>
      <c r="J6952" s="35"/>
      <c r="O6952" s="29" t="s">
        <v>92</v>
      </c>
      <c r="P6952" s="29"/>
      <c r="Q6952" s="29"/>
      <c r="R6952" s="29"/>
      <c r="S6952" s="29"/>
      <c r="T6952" s="29"/>
      <c r="U6952" s="29"/>
      <c r="V6952" s="29"/>
      <c r="W6952" s="29"/>
      <c r="X6952" s="29"/>
      <c r="Y6952" s="29"/>
      <c r="Z6952" s="29"/>
      <c r="AA6952" s="29"/>
      <c r="AB6952" s="29"/>
      <c r="AC6952" s="29"/>
      <c r="AD6952" s="29"/>
      <c r="AE6952" s="29"/>
      <c r="AF6952" s="29"/>
      <c r="AG6952" s="29"/>
      <c r="AH6952" s="29"/>
      <c r="AI6952" s="29"/>
      <c r="AJ6952" s="29"/>
      <c r="AK6952" s="29"/>
      <c r="AL6952" s="29"/>
      <c r="AM6952" s="29"/>
      <c r="AN6952" s="29"/>
      <c r="AO6952" s="29"/>
      <c r="AP6952" s="29"/>
      <c r="AQ6952" s="29"/>
      <c r="AR6952" s="29"/>
      <c r="AS6952" s="29"/>
      <c r="AT6952" s="29"/>
      <c r="CC6952" s="30">
        <v>4895.7700000000004</v>
      </c>
      <c r="CD6952" s="30"/>
      <c r="CE6952" s="30"/>
      <c r="CF6952" s="30"/>
      <c r="CG6952" s="30"/>
      <c r="CH6952" s="30"/>
      <c r="CI6952" s="30"/>
      <c r="CJ6952" s="30"/>
      <c r="CK6952" s="30"/>
      <c r="CN6952" s="30">
        <v>0</v>
      </c>
      <c r="CO6952" s="30"/>
      <c r="CP6952" s="30"/>
      <c r="CQ6952" s="30"/>
      <c r="CR6952" s="30"/>
      <c r="CS6952" s="30"/>
      <c r="CT6952" s="30"/>
      <c r="CU6952" s="30"/>
      <c r="CW6952" s="30">
        <v>4895.7700000000004</v>
      </c>
      <c r="CX6952" s="30"/>
      <c r="CY6952" s="30"/>
      <c r="CZ6952" s="30"/>
      <c r="DA6952" s="30"/>
      <c r="DB6952" s="30"/>
      <c r="DC6952" s="30"/>
      <c r="DD6952" s="30"/>
    </row>
    <row r="6953" spans="1:108" ht="7.5" customHeight="1" x14ac:dyDescent="0.2">
      <c r="A6953" s="41"/>
    </row>
    <row r="6954" spans="1:108" ht="13.5" customHeight="1" x14ac:dyDescent="0.2">
      <c r="A6954" s="41"/>
      <c r="B6954" s="29" t="s">
        <v>395</v>
      </c>
      <c r="C6954" s="29"/>
      <c r="D6954" s="29"/>
      <c r="E6954" s="29"/>
      <c r="F6954" s="29"/>
      <c r="G6954" s="29"/>
      <c r="H6954" s="29"/>
      <c r="I6954" s="29"/>
      <c r="J6954" s="29"/>
      <c r="K6954" s="29"/>
      <c r="L6954" s="29"/>
      <c r="M6954" s="29"/>
      <c r="N6954" s="29"/>
      <c r="O6954" s="29"/>
      <c r="P6954" s="29"/>
      <c r="Q6954" s="29"/>
      <c r="R6954" s="29"/>
      <c r="S6954" s="29"/>
      <c r="T6954" s="29"/>
      <c r="U6954" s="29"/>
      <c r="V6954" s="29"/>
      <c r="W6954" s="29"/>
      <c r="X6954" s="29"/>
      <c r="Y6954" s="29"/>
      <c r="Z6954" s="29"/>
      <c r="AA6954" s="29"/>
      <c r="AB6954" s="29"/>
      <c r="AC6954" s="29"/>
      <c r="AD6954" s="29"/>
      <c r="AE6954" s="29"/>
      <c r="AF6954" s="29"/>
      <c r="AG6954" s="29"/>
      <c r="AH6954" s="29"/>
      <c r="AI6954" s="29"/>
      <c r="AJ6954" s="29"/>
      <c r="AK6954" s="29"/>
      <c r="AL6954" s="29"/>
      <c r="AM6954" s="29"/>
      <c r="AN6954" s="29"/>
      <c r="AO6954" s="29"/>
      <c r="AP6954" s="29"/>
      <c r="AQ6954" s="29"/>
      <c r="AR6954" s="29"/>
      <c r="AS6954" s="29"/>
      <c r="AT6954" s="29"/>
      <c r="AU6954" s="29"/>
      <c r="AV6954" s="29"/>
    </row>
    <row r="6955" spans="1:108" ht="6" customHeight="1" x14ac:dyDescent="0.2">
      <c r="A6955" s="41"/>
    </row>
    <row r="6956" spans="1:108" ht="13.5" customHeight="1" x14ac:dyDescent="0.2">
      <c r="A6956" s="28"/>
      <c r="B6956" s="35" t="s">
        <v>29</v>
      </c>
      <c r="C6956" s="35"/>
      <c r="D6956" s="35" t="s">
        <v>99</v>
      </c>
      <c r="E6956" s="35"/>
      <c r="F6956" s="35"/>
      <c r="G6956" s="35"/>
      <c r="H6956" s="35"/>
      <c r="I6956" s="35"/>
      <c r="J6956" s="35"/>
      <c r="O6956" s="35" t="s">
        <v>100</v>
      </c>
      <c r="P6956" s="35"/>
      <c r="Q6956" s="35"/>
      <c r="R6956" s="35"/>
      <c r="S6956" s="35"/>
      <c r="T6956" s="35"/>
      <c r="U6956" s="35"/>
      <c r="V6956" s="35"/>
      <c r="W6956" s="35"/>
      <c r="X6956" s="35"/>
      <c r="Y6956" s="35"/>
      <c r="Z6956" s="35"/>
      <c r="AA6956" s="35"/>
      <c r="AB6956" s="35"/>
      <c r="AC6956" s="35"/>
      <c r="AD6956" s="35"/>
      <c r="AE6956" s="35"/>
      <c r="AF6956" s="35"/>
      <c r="AG6956" s="35"/>
      <c r="AH6956" s="35"/>
      <c r="AI6956" s="35"/>
      <c r="AJ6956" s="35"/>
      <c r="AK6956" s="35"/>
      <c r="AL6956" s="35"/>
      <c r="AM6956" s="35"/>
      <c r="AN6956" s="35"/>
      <c r="AO6956" s="35"/>
      <c r="AP6956" s="35"/>
      <c r="AQ6956" s="35"/>
      <c r="AR6956" s="35"/>
      <c r="AS6956" s="35"/>
      <c r="AT6956" s="35"/>
      <c r="CC6956" s="30">
        <v>0</v>
      </c>
      <c r="CD6956" s="30"/>
      <c r="CE6956" s="30"/>
      <c r="CF6956" s="30"/>
      <c r="CG6956" s="30"/>
      <c r="CH6956" s="30"/>
      <c r="CI6956" s="30"/>
      <c r="CJ6956" s="30"/>
      <c r="CK6956" s="30"/>
      <c r="CN6956" s="30">
        <v>0</v>
      </c>
      <c r="CO6956" s="30"/>
      <c r="CP6956" s="30"/>
      <c r="CQ6956" s="30"/>
      <c r="CR6956" s="30"/>
      <c r="CS6956" s="30"/>
      <c r="CT6956" s="30"/>
      <c r="CU6956" s="30"/>
      <c r="CW6956" s="30">
        <v>0</v>
      </c>
      <c r="CX6956" s="30"/>
      <c r="CY6956" s="30"/>
      <c r="CZ6956" s="30"/>
      <c r="DA6956" s="30"/>
      <c r="DB6956" s="30"/>
      <c r="DC6956" s="30"/>
      <c r="DD6956" s="30"/>
    </row>
    <row r="6957" spans="1:108" ht="6" customHeight="1" x14ac:dyDescent="0.2">
      <c r="A6957" s="28"/>
    </row>
    <row r="6958" spans="1:108" ht="13.5" customHeight="1" x14ac:dyDescent="0.2">
      <c r="A6958" s="28"/>
      <c r="B6958" s="35" t="s">
        <v>29</v>
      </c>
      <c r="C6958" s="35"/>
      <c r="D6958" s="35" t="s">
        <v>107</v>
      </c>
      <c r="E6958" s="35"/>
      <c r="F6958" s="35"/>
      <c r="G6958" s="35"/>
      <c r="H6958" s="35"/>
      <c r="I6958" s="35"/>
      <c r="J6958" s="35"/>
      <c r="O6958" s="35" t="s">
        <v>108</v>
      </c>
      <c r="P6958" s="35"/>
      <c r="Q6958" s="35"/>
      <c r="R6958" s="35"/>
      <c r="S6958" s="35"/>
      <c r="T6958" s="35"/>
      <c r="U6958" s="35"/>
      <c r="V6958" s="35"/>
      <c r="W6958" s="35"/>
      <c r="X6958" s="35"/>
      <c r="Y6958" s="35"/>
      <c r="Z6958" s="35"/>
      <c r="AA6958" s="35"/>
      <c r="AB6958" s="35"/>
      <c r="AC6958" s="35"/>
      <c r="AD6958" s="35"/>
      <c r="AE6958" s="35"/>
      <c r="AF6958" s="35"/>
      <c r="AG6958" s="35"/>
      <c r="AH6958" s="35"/>
      <c r="AI6958" s="35"/>
      <c r="AJ6958" s="35"/>
      <c r="AK6958" s="35"/>
      <c r="AL6958" s="35"/>
      <c r="AM6958" s="35"/>
      <c r="AN6958" s="35"/>
      <c r="AO6958" s="35"/>
      <c r="AP6958" s="35"/>
      <c r="AQ6958" s="35"/>
      <c r="AR6958" s="35"/>
      <c r="AS6958" s="35"/>
      <c r="AT6958" s="35"/>
      <c r="CC6958" s="30">
        <v>0</v>
      </c>
      <c r="CD6958" s="30"/>
      <c r="CE6958" s="30"/>
      <c r="CF6958" s="30"/>
      <c r="CG6958" s="30"/>
      <c r="CH6958" s="30"/>
      <c r="CI6958" s="30"/>
      <c r="CJ6958" s="30"/>
      <c r="CK6958" s="30"/>
      <c r="CN6958" s="30">
        <v>0</v>
      </c>
      <c r="CO6958" s="30"/>
      <c r="CP6958" s="30"/>
      <c r="CQ6958" s="30"/>
      <c r="CR6958" s="30"/>
      <c r="CS6958" s="30"/>
      <c r="CT6958" s="30"/>
      <c r="CU6958" s="30"/>
      <c r="CW6958" s="30">
        <v>0</v>
      </c>
      <c r="CX6958" s="30"/>
      <c r="CY6958" s="30"/>
      <c r="CZ6958" s="30"/>
      <c r="DA6958" s="30"/>
      <c r="DB6958" s="30"/>
      <c r="DC6958" s="30"/>
      <c r="DD6958" s="30"/>
    </row>
    <row r="6959" spans="1:108" ht="6" customHeight="1" x14ac:dyDescent="0.2">
      <c r="A6959" s="28"/>
    </row>
    <row r="6960" spans="1:108" ht="13.5" customHeight="1" x14ac:dyDescent="0.2">
      <c r="A6960" s="41"/>
      <c r="B6960" s="35" t="s">
        <v>390</v>
      </c>
      <c r="C6960" s="35"/>
      <c r="D6960" s="35" t="s">
        <v>109</v>
      </c>
      <c r="E6960" s="35"/>
      <c r="F6960" s="35"/>
      <c r="G6960" s="35"/>
      <c r="H6960" s="35"/>
      <c r="I6960" s="35"/>
      <c r="J6960" s="35"/>
      <c r="O6960" s="35" t="s">
        <v>110</v>
      </c>
      <c r="P6960" s="35"/>
      <c r="Q6960" s="35"/>
      <c r="R6960" s="35"/>
      <c r="S6960" s="35"/>
      <c r="T6960" s="35"/>
      <c r="U6960" s="35"/>
      <c r="V6960" s="35"/>
      <c r="W6960" s="35"/>
      <c r="X6960" s="35"/>
      <c r="Y6960" s="35"/>
      <c r="Z6960" s="35"/>
      <c r="AA6960" s="35"/>
      <c r="AB6960" s="35"/>
      <c r="AC6960" s="35"/>
      <c r="AD6960" s="35"/>
      <c r="AE6960" s="35"/>
      <c r="AF6960" s="35"/>
      <c r="AG6960" s="35"/>
      <c r="AH6960" s="35"/>
      <c r="AI6960" s="35"/>
      <c r="AJ6960" s="35"/>
      <c r="AK6960" s="35"/>
      <c r="AL6960" s="35"/>
      <c r="AM6960" s="35"/>
      <c r="AN6960" s="35"/>
      <c r="AO6960" s="35"/>
      <c r="AP6960" s="35"/>
      <c r="AQ6960" s="35"/>
      <c r="AR6960" s="35"/>
      <c r="AS6960" s="35"/>
      <c r="AT6960" s="35"/>
      <c r="CC6960" s="30">
        <v>0</v>
      </c>
      <c r="CD6960" s="30"/>
      <c r="CE6960" s="30"/>
      <c r="CF6960" s="30"/>
      <c r="CG6960" s="30"/>
      <c r="CH6960" s="30"/>
      <c r="CI6960" s="30"/>
      <c r="CJ6960" s="30"/>
      <c r="CK6960" s="30"/>
      <c r="CN6960" s="30">
        <v>0</v>
      </c>
      <c r="CO6960" s="30"/>
      <c r="CP6960" s="30"/>
      <c r="CQ6960" s="30"/>
      <c r="CR6960" s="30"/>
      <c r="CS6960" s="30"/>
      <c r="CT6960" s="30"/>
      <c r="CU6960" s="30"/>
      <c r="CW6960" s="30">
        <v>0</v>
      </c>
      <c r="CX6960" s="30"/>
      <c r="CY6960" s="30"/>
      <c r="CZ6960" s="30"/>
      <c r="DA6960" s="30"/>
      <c r="DB6960" s="30"/>
      <c r="DC6960" s="30"/>
      <c r="DD6960" s="30"/>
    </row>
    <row r="6961" spans="1:108" ht="6" customHeight="1" x14ac:dyDescent="0.2">
      <c r="A6961" s="41"/>
    </row>
    <row r="6962" spans="1:108" ht="15" customHeight="1" x14ac:dyDescent="0.2">
      <c r="A6962" s="41"/>
      <c r="B6962" s="35" t="s">
        <v>390</v>
      </c>
      <c r="C6962" s="35"/>
      <c r="D6962" s="35" t="s">
        <v>111</v>
      </c>
      <c r="E6962" s="35"/>
      <c r="F6962" s="35"/>
      <c r="G6962" s="35"/>
      <c r="H6962" s="35"/>
      <c r="I6962" s="35"/>
      <c r="J6962" s="35"/>
      <c r="O6962" s="35" t="s">
        <v>112</v>
      </c>
      <c r="P6962" s="35"/>
      <c r="Q6962" s="35"/>
      <c r="R6962" s="35"/>
      <c r="S6962" s="35"/>
      <c r="T6962" s="35"/>
      <c r="U6962" s="35"/>
      <c r="V6962" s="35"/>
      <c r="W6962" s="35"/>
      <c r="X6962" s="35"/>
      <c r="Y6962" s="35"/>
      <c r="Z6962" s="35"/>
      <c r="AA6962" s="35"/>
      <c r="AB6962" s="35"/>
      <c r="AC6962" s="35"/>
      <c r="AD6962" s="35"/>
      <c r="AE6962" s="35"/>
      <c r="AF6962" s="35"/>
      <c r="AG6962" s="35"/>
      <c r="AH6962" s="35"/>
      <c r="AI6962" s="35"/>
      <c r="AJ6962" s="35"/>
      <c r="AK6962" s="35"/>
      <c r="AL6962" s="35"/>
      <c r="AM6962" s="35"/>
      <c r="AN6962" s="35"/>
      <c r="AO6962" s="35"/>
      <c r="AP6962" s="35"/>
      <c r="AQ6962" s="35"/>
      <c r="AR6962" s="35"/>
      <c r="AS6962" s="35"/>
      <c r="AT6962" s="35"/>
      <c r="CC6962" s="30">
        <v>4895.7700000000004</v>
      </c>
      <c r="CD6962" s="30"/>
      <c r="CE6962" s="30"/>
      <c r="CF6962" s="30"/>
      <c r="CG6962" s="30"/>
      <c r="CH6962" s="30"/>
      <c r="CI6962" s="30"/>
      <c r="CJ6962" s="30"/>
      <c r="CK6962" s="30"/>
      <c r="CN6962" s="30">
        <v>0</v>
      </c>
      <c r="CO6962" s="30"/>
      <c r="CP6962" s="30"/>
      <c r="CQ6962" s="30"/>
      <c r="CR6962" s="30"/>
      <c r="CS6962" s="30"/>
      <c r="CT6962" s="30"/>
      <c r="CU6962" s="30"/>
      <c r="CW6962" s="30">
        <v>4895.7700000000004</v>
      </c>
      <c r="CX6962" s="30"/>
      <c r="CY6962" s="30"/>
      <c r="CZ6962" s="30"/>
      <c r="DA6962" s="30"/>
      <c r="DB6962" s="30"/>
      <c r="DC6962" s="30"/>
      <c r="DD6962" s="30"/>
    </row>
    <row r="6963" spans="1:108" ht="7.5" customHeight="1" x14ac:dyDescent="0.2">
      <c r="A6963" s="41"/>
    </row>
    <row r="6964" spans="1:108" ht="13.5" customHeight="1" x14ac:dyDescent="0.2">
      <c r="A6964" s="41"/>
      <c r="B6964" s="29" t="s">
        <v>396</v>
      </c>
      <c r="C6964" s="29"/>
      <c r="D6964" s="29"/>
      <c r="E6964" s="29"/>
      <c r="F6964" s="29"/>
      <c r="G6964" s="29"/>
      <c r="H6964" s="29"/>
      <c r="I6964" s="29"/>
      <c r="J6964" s="29"/>
      <c r="K6964" s="29"/>
      <c r="L6964" s="29"/>
      <c r="M6964" s="29"/>
      <c r="N6964" s="29"/>
      <c r="O6964" s="29"/>
      <c r="P6964" s="29"/>
      <c r="Q6964" s="29"/>
      <c r="R6964" s="29"/>
      <c r="S6964" s="29"/>
      <c r="T6964" s="29"/>
      <c r="U6964" s="29"/>
      <c r="V6964" s="29"/>
      <c r="W6964" s="29"/>
      <c r="X6964" s="29"/>
      <c r="Y6964" s="29"/>
      <c r="Z6964" s="29"/>
      <c r="AA6964" s="29"/>
      <c r="AB6964" s="29"/>
      <c r="AC6964" s="29"/>
      <c r="AD6964" s="29"/>
      <c r="AE6964" s="29"/>
      <c r="AF6964" s="29"/>
      <c r="AG6964" s="29"/>
      <c r="AH6964" s="29"/>
      <c r="AI6964" s="29"/>
      <c r="AJ6964" s="29"/>
      <c r="AK6964" s="29"/>
      <c r="AL6964" s="29"/>
      <c r="AM6964" s="29"/>
      <c r="AN6964" s="29"/>
      <c r="AO6964" s="29"/>
      <c r="AP6964" s="29"/>
      <c r="AQ6964" s="29"/>
      <c r="AR6964" s="29"/>
      <c r="AS6964" s="29"/>
      <c r="AT6964" s="29"/>
      <c r="AU6964" s="29"/>
      <c r="AV6964" s="29"/>
    </row>
    <row r="6965" spans="1:108" ht="6" customHeight="1" x14ac:dyDescent="0.2">
      <c r="A6965" s="41"/>
    </row>
    <row r="6966" spans="1:108" ht="4.5" customHeight="1" x14ac:dyDescent="0.2">
      <c r="A6966" s="41"/>
      <c r="B6966" s="35" t="s">
        <v>390</v>
      </c>
      <c r="C6966" s="35"/>
      <c r="D6966" s="35" t="s">
        <v>117</v>
      </c>
      <c r="E6966" s="35"/>
      <c r="F6966" s="35"/>
      <c r="G6966" s="35"/>
      <c r="H6966" s="35"/>
      <c r="I6966" s="35"/>
      <c r="J6966" s="35"/>
      <c r="O6966" s="35" t="s">
        <v>118</v>
      </c>
      <c r="P6966" s="35"/>
      <c r="Q6966" s="35"/>
      <c r="R6966" s="35"/>
      <c r="S6966" s="35"/>
      <c r="T6966" s="35"/>
      <c r="U6966" s="35"/>
      <c r="V6966" s="35"/>
      <c r="W6966" s="35"/>
      <c r="X6966" s="35"/>
      <c r="Y6966" s="35"/>
      <c r="Z6966" s="35"/>
      <c r="AA6966" s="35"/>
      <c r="AB6966" s="35"/>
      <c r="AC6966" s="35"/>
      <c r="AD6966" s="35"/>
      <c r="AE6966" s="35"/>
      <c r="AF6966" s="35"/>
      <c r="AG6966" s="35"/>
      <c r="AH6966" s="35"/>
      <c r="AI6966" s="35"/>
      <c r="AJ6966" s="35"/>
      <c r="AK6966" s="35"/>
      <c r="AL6966" s="35"/>
      <c r="AM6966" s="35"/>
      <c r="AN6966" s="35"/>
      <c r="AO6966" s="35"/>
      <c r="AP6966" s="35"/>
      <c r="AQ6966" s="35"/>
      <c r="AR6966" s="35"/>
      <c r="AS6966" s="35"/>
      <c r="AT6966" s="35"/>
      <c r="CC6966" s="30">
        <v>0</v>
      </c>
      <c r="CD6966" s="30"/>
      <c r="CE6966" s="30"/>
      <c r="CF6966" s="30"/>
      <c r="CG6966" s="30"/>
      <c r="CH6966" s="30"/>
      <c r="CI6966" s="30"/>
      <c r="CJ6966" s="30"/>
      <c r="CK6966" s="30"/>
      <c r="CN6966" s="30">
        <v>0</v>
      </c>
      <c r="CO6966" s="30"/>
      <c r="CP6966" s="30"/>
      <c r="CQ6966" s="30"/>
      <c r="CR6966" s="30"/>
      <c r="CS6966" s="30"/>
      <c r="CT6966" s="30"/>
      <c r="CU6966" s="30"/>
      <c r="CW6966" s="30">
        <v>0</v>
      </c>
      <c r="CX6966" s="30"/>
      <c r="CY6966" s="30"/>
      <c r="CZ6966" s="30"/>
      <c r="DA6966" s="30"/>
      <c r="DB6966" s="30"/>
      <c r="DC6966" s="30"/>
      <c r="DD6966" s="30"/>
    </row>
    <row r="6967" spans="1:108" ht="10.5" customHeight="1" x14ac:dyDescent="0.2">
      <c r="A6967" s="41"/>
      <c r="B6967" s="35"/>
      <c r="C6967" s="35"/>
      <c r="D6967" s="35"/>
      <c r="E6967" s="35"/>
      <c r="F6967" s="35"/>
      <c r="G6967" s="35"/>
      <c r="H6967" s="35"/>
      <c r="I6967" s="35"/>
      <c r="J6967" s="35"/>
      <c r="O6967" s="35"/>
      <c r="P6967" s="35"/>
      <c r="Q6967" s="35"/>
      <c r="R6967" s="35"/>
      <c r="S6967" s="35"/>
      <c r="T6967" s="35"/>
      <c r="U6967" s="35"/>
      <c r="V6967" s="35"/>
      <c r="W6967" s="35"/>
      <c r="X6967" s="35"/>
      <c r="Y6967" s="35"/>
      <c r="Z6967" s="35"/>
      <c r="AA6967" s="35"/>
      <c r="AB6967" s="35"/>
      <c r="AC6967" s="35"/>
      <c r="AD6967" s="35"/>
      <c r="AE6967" s="35"/>
      <c r="AF6967" s="35"/>
      <c r="AG6967" s="35"/>
      <c r="AH6967" s="35"/>
      <c r="AI6967" s="35"/>
      <c r="AJ6967" s="35"/>
      <c r="AK6967" s="35"/>
      <c r="AL6967" s="35"/>
      <c r="AM6967" s="35"/>
      <c r="AN6967" s="35"/>
      <c r="AO6967" s="35"/>
      <c r="AP6967" s="35"/>
      <c r="AQ6967" s="35"/>
      <c r="AR6967" s="35"/>
      <c r="AS6967" s="35"/>
      <c r="AT6967" s="35"/>
      <c r="CC6967" s="30"/>
      <c r="CD6967" s="30"/>
      <c r="CE6967" s="30"/>
      <c r="CF6967" s="30"/>
      <c r="CG6967" s="30"/>
      <c r="CH6967" s="30"/>
      <c r="CI6967" s="30"/>
      <c r="CJ6967" s="30"/>
      <c r="CK6967" s="30"/>
      <c r="CN6967" s="30"/>
      <c r="CO6967" s="30"/>
      <c r="CP6967" s="30"/>
      <c r="CQ6967" s="30"/>
      <c r="CR6967" s="30"/>
      <c r="CS6967" s="30"/>
      <c r="CT6967" s="30"/>
      <c r="CU6967" s="30"/>
      <c r="CW6967" s="30"/>
      <c r="CX6967" s="30"/>
      <c r="CY6967" s="30"/>
      <c r="CZ6967" s="30"/>
      <c r="DA6967" s="30"/>
      <c r="DB6967" s="30"/>
      <c r="DC6967" s="30"/>
      <c r="DD6967" s="30"/>
    </row>
    <row r="6968" spans="1:108" ht="1.5" customHeight="1" x14ac:dyDescent="0.2">
      <c r="A6968" s="41"/>
    </row>
    <row r="6969" spans="1:108" ht="6.75" customHeight="1" x14ac:dyDescent="0.2"/>
    <row r="6970" spans="1:108" ht="9" customHeight="1" x14ac:dyDescent="0.2"/>
    <row r="6971" spans="1:108" ht="17.25" customHeight="1" x14ac:dyDescent="0.2">
      <c r="A6971" s="41"/>
      <c r="B6971" s="35" t="s">
        <v>933</v>
      </c>
      <c r="C6971" s="35"/>
      <c r="D6971" s="35"/>
      <c r="E6971" s="35"/>
      <c r="F6971" s="35"/>
      <c r="G6971" s="35"/>
      <c r="H6971" s="35"/>
      <c r="O6971" s="29" t="s">
        <v>934</v>
      </c>
      <c r="P6971" s="29"/>
      <c r="Q6971" s="29"/>
      <c r="R6971" s="29"/>
      <c r="S6971" s="29"/>
      <c r="T6971" s="29"/>
      <c r="U6971" s="29"/>
      <c r="V6971" s="29"/>
      <c r="W6971" s="29"/>
      <c r="X6971" s="29"/>
      <c r="Y6971" s="29"/>
      <c r="Z6971" s="29"/>
      <c r="AA6971" s="29"/>
      <c r="AB6971" s="29"/>
      <c r="AC6971" s="29"/>
      <c r="AD6971" s="29"/>
      <c r="AE6971" s="29"/>
      <c r="AF6971" s="29"/>
      <c r="AG6971" s="29"/>
      <c r="AH6971" s="29"/>
      <c r="AI6971" s="29"/>
      <c r="AJ6971" s="29"/>
      <c r="AK6971" s="29"/>
      <c r="AL6971" s="29"/>
      <c r="AM6971" s="29"/>
      <c r="AN6971" s="29"/>
      <c r="AO6971" s="29"/>
      <c r="AP6971" s="29"/>
      <c r="AQ6971" s="29"/>
      <c r="AR6971" s="29"/>
      <c r="AS6971" s="29"/>
      <c r="AT6971" s="29"/>
    </row>
    <row r="6972" spans="1:108" ht="18" customHeight="1" x14ac:dyDescent="0.2">
      <c r="A6972" s="41"/>
      <c r="B6972" s="37" t="s">
        <v>933</v>
      </c>
      <c r="C6972" s="37"/>
      <c r="D6972" s="37"/>
      <c r="E6972" s="37"/>
      <c r="F6972" s="37"/>
      <c r="G6972" s="37"/>
      <c r="H6972" s="37"/>
      <c r="I6972" s="37" t="s">
        <v>391</v>
      </c>
      <c r="J6972" s="37"/>
      <c r="K6972" s="37"/>
      <c r="L6972" s="37"/>
      <c r="M6972" s="37"/>
      <c r="N6972" s="37"/>
      <c r="O6972" s="31" t="s">
        <v>392</v>
      </c>
      <c r="P6972" s="31"/>
      <c r="Q6972" s="31"/>
      <c r="R6972" s="31"/>
      <c r="S6972" s="31"/>
      <c r="T6972" s="31"/>
      <c r="U6972" s="31"/>
      <c r="V6972" s="31"/>
      <c r="W6972" s="31"/>
      <c r="X6972" s="31"/>
      <c r="Y6972" s="31"/>
      <c r="Z6972" s="31"/>
      <c r="AA6972" s="31"/>
      <c r="AB6972" s="31"/>
      <c r="AC6972" s="31"/>
      <c r="AD6972" s="31"/>
      <c r="AE6972" s="31"/>
      <c r="AF6972" s="31"/>
      <c r="AG6972" s="31"/>
      <c r="AH6972" s="31"/>
      <c r="AI6972" s="31"/>
      <c r="AJ6972" s="31"/>
      <c r="AK6972" s="31"/>
      <c r="AL6972" s="31"/>
      <c r="AM6972" s="31"/>
      <c r="AN6972" s="31"/>
      <c r="AO6972" s="31"/>
      <c r="AP6972" s="31"/>
      <c r="AQ6972" s="31"/>
      <c r="AR6972" s="31"/>
      <c r="AS6972" s="31"/>
      <c r="AT6972" s="31"/>
      <c r="AW6972" s="32">
        <v>2658.18</v>
      </c>
      <c r="AX6972" s="32"/>
      <c r="AY6972" s="32"/>
      <c r="AZ6972" s="32"/>
      <c r="BA6972" s="32"/>
      <c r="BB6972" s="32"/>
      <c r="BC6972" s="32"/>
      <c r="BD6972" s="32"/>
      <c r="BE6972" s="32"/>
      <c r="BF6972" s="32"/>
      <c r="BG6972" s="32">
        <v>0</v>
      </c>
      <c r="BH6972" s="32"/>
      <c r="BI6972" s="32"/>
      <c r="BJ6972" s="32"/>
      <c r="BK6972" s="32"/>
      <c r="BL6972" s="32"/>
      <c r="BM6972" s="32"/>
      <c r="BN6972" s="32"/>
      <c r="BO6972" s="32"/>
      <c r="BP6972" s="32"/>
      <c r="BR6972" s="32">
        <v>2658.18</v>
      </c>
      <c r="BS6972" s="32"/>
      <c r="BT6972" s="32"/>
      <c r="BU6972" s="32"/>
      <c r="BV6972" s="32"/>
      <c r="BW6972" s="32"/>
      <c r="BX6972" s="32"/>
      <c r="BY6972" s="32"/>
      <c r="BZ6972" s="32"/>
      <c r="CA6972" s="32"/>
      <c r="CC6972" s="32">
        <v>5397.58</v>
      </c>
      <c r="CD6972" s="32"/>
      <c r="CE6972" s="32"/>
      <c r="CF6972" s="32"/>
      <c r="CG6972" s="32"/>
      <c r="CH6972" s="32"/>
      <c r="CI6972" s="32"/>
      <c r="CJ6972" s="32"/>
      <c r="CK6972" s="32"/>
      <c r="CN6972" s="32">
        <v>0</v>
      </c>
      <c r="CO6972" s="32"/>
      <c r="CP6972" s="32"/>
      <c r="CQ6972" s="32"/>
      <c r="CR6972" s="32"/>
      <c r="CS6972" s="32"/>
      <c r="CT6972" s="32"/>
      <c r="CU6972" s="32"/>
      <c r="CW6972" s="32">
        <v>5397.58</v>
      </c>
      <c r="CX6972" s="32"/>
      <c r="CY6972" s="32"/>
      <c r="CZ6972" s="32"/>
      <c r="DA6972" s="32"/>
      <c r="DB6972" s="32"/>
      <c r="DC6972" s="32"/>
      <c r="DD6972" s="32"/>
    </row>
    <row r="6973" spans="1:108" ht="18" customHeight="1" x14ac:dyDescent="0.2">
      <c r="A6973" s="41"/>
      <c r="B6973" s="37" t="s">
        <v>933</v>
      </c>
      <c r="C6973" s="37"/>
      <c r="D6973" s="37"/>
      <c r="E6973" s="37"/>
      <c r="F6973" s="37"/>
      <c r="G6973" s="37"/>
      <c r="H6973" s="37"/>
      <c r="I6973" s="37" t="s">
        <v>50</v>
      </c>
      <c r="J6973" s="37"/>
      <c r="K6973" s="37"/>
      <c r="L6973" s="37"/>
      <c r="M6973" s="37"/>
      <c r="N6973" s="37"/>
      <c r="O6973" s="31" t="s">
        <v>393</v>
      </c>
      <c r="P6973" s="31"/>
      <c r="Q6973" s="31"/>
      <c r="R6973" s="31"/>
      <c r="S6973" s="31"/>
      <c r="T6973" s="31"/>
      <c r="U6973" s="31"/>
      <c r="V6973" s="31"/>
      <c r="W6973" s="31"/>
      <c r="X6973" s="31"/>
      <c r="Y6973" s="31"/>
      <c r="Z6973" s="31"/>
      <c r="AA6973" s="31"/>
      <c r="AB6973" s="31"/>
      <c r="AC6973" s="31"/>
      <c r="AD6973" s="31"/>
      <c r="AE6973" s="31"/>
      <c r="AF6973" s="31"/>
      <c r="AG6973" s="31"/>
      <c r="AH6973" s="31"/>
      <c r="AI6973" s="31"/>
      <c r="AJ6973" s="31"/>
      <c r="AK6973" s="31"/>
      <c r="AL6973" s="31"/>
      <c r="AM6973" s="31"/>
      <c r="AN6973" s="31"/>
      <c r="AO6973" s="31"/>
      <c r="AP6973" s="31"/>
      <c r="AQ6973" s="31"/>
      <c r="AR6973" s="31"/>
      <c r="AS6973" s="31"/>
      <c r="AT6973" s="31"/>
      <c r="AW6973" s="32">
        <v>2658.18</v>
      </c>
      <c r="AX6973" s="32"/>
      <c r="AY6973" s="32"/>
      <c r="AZ6973" s="32"/>
      <c r="BA6973" s="32"/>
      <c r="BB6973" s="32"/>
      <c r="BC6973" s="32"/>
      <c r="BD6973" s="32"/>
      <c r="BE6973" s="32"/>
      <c r="BF6973" s="32"/>
      <c r="BG6973" s="32">
        <v>0</v>
      </c>
      <c r="BH6973" s="32"/>
      <c r="BI6973" s="32"/>
      <c r="BJ6973" s="32"/>
      <c r="BK6973" s="32"/>
      <c r="BL6973" s="32"/>
      <c r="BM6973" s="32"/>
      <c r="BN6973" s="32"/>
      <c r="BO6973" s="32"/>
      <c r="BP6973" s="32"/>
      <c r="BR6973" s="32">
        <v>2658.18</v>
      </c>
      <c r="BS6973" s="32"/>
      <c r="BT6973" s="32"/>
      <c r="BU6973" s="32"/>
      <c r="BV6973" s="32"/>
      <c r="BW6973" s="32"/>
      <c r="BX6973" s="32"/>
      <c r="BY6973" s="32"/>
      <c r="BZ6973" s="32"/>
      <c r="CA6973" s="32"/>
    </row>
    <row r="6974" spans="1:108" ht="18" customHeight="1" x14ac:dyDescent="0.2">
      <c r="A6974" s="41"/>
      <c r="B6974" s="37" t="s">
        <v>933</v>
      </c>
      <c r="C6974" s="37"/>
      <c r="D6974" s="37"/>
      <c r="E6974" s="37"/>
      <c r="F6974" s="37"/>
      <c r="G6974" s="37"/>
      <c r="H6974" s="37"/>
      <c r="I6974" s="37" t="s">
        <v>89</v>
      </c>
      <c r="J6974" s="37"/>
      <c r="K6974" s="37"/>
      <c r="L6974" s="37"/>
      <c r="M6974" s="37"/>
      <c r="N6974" s="37"/>
      <c r="O6974" s="31" t="s">
        <v>90</v>
      </c>
      <c r="P6974" s="31"/>
      <c r="Q6974" s="31"/>
      <c r="R6974" s="31"/>
      <c r="S6974" s="31"/>
      <c r="T6974" s="31"/>
      <c r="U6974" s="31"/>
      <c r="V6974" s="31"/>
      <c r="W6974" s="31"/>
      <c r="X6974" s="31"/>
      <c r="Y6974" s="31"/>
      <c r="Z6974" s="31"/>
      <c r="AA6974" s="31"/>
      <c r="AB6974" s="31"/>
      <c r="AC6974" s="31"/>
      <c r="AD6974" s="31"/>
      <c r="AE6974" s="31"/>
      <c r="AF6974" s="31"/>
      <c r="AG6974" s="31"/>
      <c r="AH6974" s="31"/>
      <c r="AI6974" s="31"/>
      <c r="AJ6974" s="31"/>
      <c r="AK6974" s="31"/>
      <c r="AL6974" s="31"/>
      <c r="AM6974" s="31"/>
      <c r="AN6974" s="31"/>
      <c r="AO6974" s="31"/>
      <c r="AP6974" s="31"/>
      <c r="AQ6974" s="31"/>
      <c r="AR6974" s="31"/>
      <c r="AS6974" s="31"/>
      <c r="AT6974" s="31"/>
      <c r="CC6974" s="32">
        <v>-501.81</v>
      </c>
      <c r="CD6974" s="32"/>
      <c r="CE6974" s="32"/>
      <c r="CF6974" s="32"/>
      <c r="CG6974" s="32"/>
      <c r="CH6974" s="32"/>
      <c r="CI6974" s="32"/>
      <c r="CJ6974" s="32"/>
      <c r="CK6974" s="32"/>
      <c r="CN6974" s="32">
        <v>0</v>
      </c>
      <c r="CO6974" s="32"/>
      <c r="CP6974" s="32"/>
      <c r="CQ6974" s="32"/>
      <c r="CR6974" s="32"/>
      <c r="CS6974" s="32"/>
      <c r="CT6974" s="32"/>
      <c r="CU6974" s="32"/>
      <c r="CW6974" s="32">
        <v>-501.81</v>
      </c>
      <c r="CX6974" s="32"/>
      <c r="CY6974" s="32"/>
      <c r="CZ6974" s="32"/>
      <c r="DA6974" s="32"/>
      <c r="DB6974" s="32"/>
      <c r="DC6974" s="32"/>
      <c r="DD6974" s="32"/>
    </row>
    <row r="6975" spans="1:108" ht="18" customHeight="1" x14ac:dyDescent="0.2">
      <c r="A6975" s="41"/>
      <c r="B6975" s="37" t="s">
        <v>933</v>
      </c>
      <c r="C6975" s="37"/>
      <c r="D6975" s="37"/>
      <c r="E6975" s="37"/>
      <c r="F6975" s="37"/>
      <c r="G6975" s="37"/>
      <c r="H6975" s="37"/>
      <c r="I6975" s="37" t="s">
        <v>91</v>
      </c>
      <c r="J6975" s="37"/>
      <c r="K6975" s="37"/>
      <c r="L6975" s="37"/>
      <c r="M6975" s="37"/>
      <c r="N6975" s="37"/>
      <c r="O6975" s="31" t="s">
        <v>92</v>
      </c>
      <c r="P6975" s="31"/>
      <c r="Q6975" s="31"/>
      <c r="R6975" s="31"/>
      <c r="S6975" s="31"/>
      <c r="T6975" s="31"/>
      <c r="U6975" s="31"/>
      <c r="V6975" s="31"/>
      <c r="W6975" s="31"/>
      <c r="X6975" s="31"/>
      <c r="Y6975" s="31"/>
      <c r="Z6975" s="31"/>
      <c r="AA6975" s="31"/>
      <c r="AB6975" s="31"/>
      <c r="AC6975" s="31"/>
      <c r="AD6975" s="31"/>
      <c r="AE6975" s="31"/>
      <c r="AF6975" s="31"/>
      <c r="AG6975" s="31"/>
      <c r="AH6975" s="31"/>
      <c r="AI6975" s="31"/>
      <c r="AJ6975" s="31"/>
      <c r="AK6975" s="31"/>
      <c r="AL6975" s="31"/>
      <c r="AM6975" s="31"/>
      <c r="AN6975" s="31"/>
      <c r="AO6975" s="31"/>
      <c r="AP6975" s="31"/>
      <c r="AQ6975" s="31"/>
      <c r="AR6975" s="31"/>
      <c r="AS6975" s="31"/>
      <c r="AT6975" s="31"/>
      <c r="CC6975" s="32">
        <v>4895.7700000000004</v>
      </c>
      <c r="CD6975" s="32"/>
      <c r="CE6975" s="32"/>
      <c r="CF6975" s="32"/>
      <c r="CG6975" s="32"/>
      <c r="CH6975" s="32"/>
      <c r="CI6975" s="32"/>
      <c r="CJ6975" s="32"/>
      <c r="CK6975" s="32"/>
      <c r="CN6975" s="32">
        <v>0</v>
      </c>
      <c r="CO6975" s="32"/>
      <c r="CP6975" s="32"/>
      <c r="CQ6975" s="32"/>
      <c r="CR6975" s="32"/>
      <c r="CS6975" s="32"/>
      <c r="CT6975" s="32"/>
      <c r="CU6975" s="32"/>
      <c r="CW6975" s="32">
        <v>4895.7700000000004</v>
      </c>
      <c r="CX6975" s="32"/>
      <c r="CY6975" s="32"/>
      <c r="CZ6975" s="32"/>
      <c r="DA6975" s="32"/>
      <c r="DB6975" s="32"/>
      <c r="DC6975" s="32"/>
      <c r="DD6975" s="32"/>
    </row>
    <row r="6976" spans="1:108" ht="18" customHeight="1" x14ac:dyDescent="0.2">
      <c r="A6976" s="41"/>
      <c r="B6976" s="37" t="s">
        <v>933</v>
      </c>
      <c r="C6976" s="37"/>
      <c r="D6976" s="37"/>
      <c r="E6976" s="37"/>
      <c r="F6976" s="37"/>
      <c r="G6976" s="37"/>
      <c r="H6976" s="37"/>
      <c r="I6976" s="37" t="s">
        <v>109</v>
      </c>
      <c r="J6976" s="37"/>
      <c r="K6976" s="37"/>
      <c r="L6976" s="37"/>
      <c r="M6976" s="37"/>
      <c r="N6976" s="37"/>
      <c r="O6976" s="31" t="s">
        <v>110</v>
      </c>
      <c r="P6976" s="31"/>
      <c r="Q6976" s="31"/>
      <c r="R6976" s="31"/>
      <c r="S6976" s="31"/>
      <c r="T6976" s="31"/>
      <c r="U6976" s="31"/>
      <c r="V6976" s="31"/>
      <c r="W6976" s="31"/>
      <c r="X6976" s="31"/>
      <c r="Y6976" s="31"/>
      <c r="Z6976" s="31"/>
      <c r="AA6976" s="31"/>
      <c r="AB6976" s="31"/>
      <c r="AC6976" s="31"/>
      <c r="AD6976" s="31"/>
      <c r="AE6976" s="31"/>
      <c r="AF6976" s="31"/>
      <c r="AG6976" s="31"/>
      <c r="AH6976" s="31"/>
      <c r="AI6976" s="31"/>
      <c r="AJ6976" s="31"/>
      <c r="AK6976" s="31"/>
      <c r="AL6976" s="31"/>
      <c r="AM6976" s="31"/>
      <c r="AN6976" s="31"/>
      <c r="AO6976" s="31"/>
      <c r="AP6976" s="31"/>
      <c r="AQ6976" s="31"/>
      <c r="AR6976" s="31"/>
      <c r="AS6976" s="31"/>
      <c r="AT6976" s="31"/>
      <c r="CC6976" s="32">
        <v>0</v>
      </c>
      <c r="CD6976" s="32"/>
      <c r="CE6976" s="32"/>
      <c r="CF6976" s="32"/>
      <c r="CG6976" s="32"/>
      <c r="CH6976" s="32"/>
      <c r="CI6976" s="32"/>
      <c r="CJ6976" s="32"/>
      <c r="CK6976" s="32"/>
      <c r="CN6976" s="32">
        <v>0</v>
      </c>
      <c r="CO6976" s="32"/>
      <c r="CP6976" s="32"/>
      <c r="CQ6976" s="32"/>
      <c r="CR6976" s="32"/>
      <c r="CS6976" s="32"/>
      <c r="CT6976" s="32"/>
      <c r="CU6976" s="32"/>
      <c r="CW6976" s="32">
        <v>0</v>
      </c>
      <c r="CX6976" s="32"/>
      <c r="CY6976" s="32"/>
      <c r="CZ6976" s="32"/>
      <c r="DA6976" s="32"/>
      <c r="DB6976" s="32"/>
      <c r="DC6976" s="32"/>
      <c r="DD6976" s="32"/>
    </row>
    <row r="6977" spans="1:109" ht="18" customHeight="1" x14ac:dyDescent="0.2">
      <c r="A6977" s="41"/>
      <c r="B6977" s="37" t="s">
        <v>933</v>
      </c>
      <c r="C6977" s="37"/>
      <c r="D6977" s="37"/>
      <c r="E6977" s="37"/>
      <c r="F6977" s="37"/>
      <c r="G6977" s="37"/>
      <c r="H6977" s="37"/>
      <c r="I6977" s="37" t="s">
        <v>111</v>
      </c>
      <c r="J6977" s="37"/>
      <c r="K6977" s="37"/>
      <c r="L6977" s="37"/>
      <c r="M6977" s="37"/>
      <c r="N6977" s="37"/>
      <c r="O6977" s="31" t="s">
        <v>112</v>
      </c>
      <c r="P6977" s="31"/>
      <c r="Q6977" s="31"/>
      <c r="R6977" s="31"/>
      <c r="S6977" s="31"/>
      <c r="T6977" s="31"/>
      <c r="U6977" s="31"/>
      <c r="V6977" s="31"/>
      <c r="W6977" s="31"/>
      <c r="X6977" s="31"/>
      <c r="Y6977" s="31"/>
      <c r="Z6977" s="31"/>
      <c r="AA6977" s="31"/>
      <c r="AB6977" s="31"/>
      <c r="AC6977" s="31"/>
      <c r="AD6977" s="31"/>
      <c r="AE6977" s="31"/>
      <c r="AF6977" s="31"/>
      <c r="AG6977" s="31"/>
      <c r="AH6977" s="31"/>
      <c r="AI6977" s="31"/>
      <c r="AJ6977" s="31"/>
      <c r="AK6977" s="31"/>
      <c r="AL6977" s="31"/>
      <c r="AM6977" s="31"/>
      <c r="AN6977" s="31"/>
      <c r="AO6977" s="31"/>
      <c r="AP6977" s="31"/>
      <c r="AQ6977" s="31"/>
      <c r="AR6977" s="31"/>
      <c r="AS6977" s="31"/>
      <c r="AT6977" s="31"/>
      <c r="CC6977" s="32">
        <v>4895.7700000000004</v>
      </c>
      <c r="CD6977" s="32"/>
      <c r="CE6977" s="32"/>
      <c r="CF6977" s="32"/>
      <c r="CG6977" s="32"/>
      <c r="CH6977" s="32"/>
      <c r="CI6977" s="32"/>
      <c r="CJ6977" s="32"/>
      <c r="CK6977" s="32"/>
      <c r="CN6977" s="32">
        <v>0</v>
      </c>
      <c r="CO6977" s="32"/>
      <c r="CP6977" s="32"/>
      <c r="CQ6977" s="32"/>
      <c r="CR6977" s="32"/>
      <c r="CS6977" s="32"/>
      <c r="CT6977" s="32"/>
      <c r="CU6977" s="32"/>
      <c r="CW6977" s="32">
        <v>4895.7700000000004</v>
      </c>
      <c r="CX6977" s="32"/>
      <c r="CY6977" s="32"/>
      <c r="CZ6977" s="32"/>
      <c r="DA6977" s="32"/>
      <c r="DB6977" s="32"/>
      <c r="DC6977" s="32"/>
      <c r="DD6977" s="32"/>
    </row>
    <row r="6978" spans="1:109" ht="18" customHeight="1" x14ac:dyDescent="0.2">
      <c r="A6978" s="41"/>
      <c r="B6978" s="7"/>
      <c r="C6978" s="37" t="s">
        <v>933</v>
      </c>
      <c r="D6978" s="37"/>
      <c r="E6978" s="37"/>
      <c r="F6978" s="37"/>
      <c r="G6978" s="37"/>
      <c r="H6978" s="37"/>
      <c r="I6978" s="37"/>
      <c r="J6978" s="37" t="s">
        <v>117</v>
      </c>
      <c r="K6978" s="37"/>
      <c r="L6978" s="37"/>
      <c r="M6978" s="37"/>
      <c r="N6978" s="37"/>
      <c r="O6978" s="37"/>
      <c r="P6978" s="31" t="s">
        <v>118</v>
      </c>
      <c r="Q6978" s="31"/>
      <c r="R6978" s="31"/>
      <c r="S6978" s="31"/>
      <c r="T6978" s="31"/>
      <c r="U6978" s="31"/>
      <c r="V6978" s="31"/>
      <c r="W6978" s="31"/>
      <c r="X6978" s="31"/>
      <c r="Y6978" s="31"/>
      <c r="Z6978" s="31"/>
      <c r="AA6978" s="31"/>
      <c r="AB6978" s="31"/>
      <c r="AC6978" s="31"/>
      <c r="AD6978" s="31"/>
      <c r="AE6978" s="31"/>
      <c r="AF6978" s="31"/>
      <c r="AG6978" s="31"/>
      <c r="AH6978" s="31"/>
      <c r="AI6978" s="31"/>
      <c r="AJ6978" s="31"/>
      <c r="AK6978" s="31"/>
      <c r="AL6978" s="31"/>
      <c r="AM6978" s="31"/>
      <c r="AN6978" s="31"/>
      <c r="AO6978" s="31"/>
      <c r="AP6978" s="31"/>
      <c r="AQ6978" s="31"/>
      <c r="AR6978" s="31"/>
      <c r="AS6978" s="31"/>
      <c r="AT6978" s="31"/>
      <c r="AU6978" s="31"/>
      <c r="CC6978" s="32">
        <v>0</v>
      </c>
      <c r="CD6978" s="32"/>
      <c r="CE6978" s="32"/>
      <c r="CF6978" s="32"/>
      <c r="CG6978" s="32"/>
      <c r="CH6978" s="32"/>
      <c r="CI6978" s="32"/>
      <c r="CJ6978" s="32"/>
      <c r="CK6978" s="32"/>
      <c r="CN6978" s="32">
        <v>0</v>
      </c>
      <c r="CO6978" s="32"/>
      <c r="CP6978" s="32"/>
      <c r="CQ6978" s="32"/>
      <c r="CR6978" s="32"/>
      <c r="CS6978" s="32"/>
      <c r="CT6978" s="32"/>
      <c r="CU6978" s="32"/>
      <c r="CW6978" s="32">
        <v>0</v>
      </c>
      <c r="CX6978" s="32"/>
      <c r="CY6978" s="32"/>
      <c r="CZ6978" s="32"/>
      <c r="DA6978" s="32"/>
      <c r="DB6978" s="32"/>
      <c r="DC6978" s="32"/>
      <c r="DD6978" s="32"/>
    </row>
    <row r="6979" spans="1:109" ht="18.75" customHeight="1" x14ac:dyDescent="0.2">
      <c r="A6979" s="34" t="s">
        <v>935</v>
      </c>
      <c r="B6979" s="34"/>
      <c r="C6979" s="34"/>
      <c r="D6979" s="34"/>
      <c r="E6979" s="34"/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4"/>
      <c r="AI6979" s="34"/>
      <c r="AJ6979" s="34"/>
      <c r="AK6979" s="34"/>
      <c r="AL6979" s="34"/>
      <c r="AM6979" s="34"/>
      <c r="AN6979" s="34"/>
      <c r="AO6979" s="34"/>
      <c r="AP6979" s="34"/>
      <c r="AQ6979" s="34"/>
      <c r="AR6979" s="34"/>
      <c r="AS6979" s="34"/>
      <c r="AT6979" s="34"/>
      <c r="AU6979" s="34"/>
      <c r="AV6979" s="34"/>
      <c r="AW6979" s="34"/>
      <c r="AX6979" s="34"/>
      <c r="AY6979" s="34"/>
      <c r="AZ6979" s="34"/>
      <c r="BA6979" s="34"/>
      <c r="BB6979" s="34"/>
      <c r="BC6979" s="34"/>
      <c r="BD6979" s="34"/>
      <c r="BE6979" s="34"/>
      <c r="BF6979" s="34"/>
      <c r="BG6979" s="34"/>
      <c r="BH6979" s="34"/>
      <c r="BI6979" s="34"/>
      <c r="BJ6979" s="34"/>
      <c r="BK6979" s="34"/>
      <c r="BL6979" s="34"/>
      <c r="BM6979" s="34"/>
      <c r="BN6979" s="34"/>
      <c r="BO6979" s="34"/>
      <c r="BP6979" s="34"/>
      <c r="BQ6979" s="34"/>
      <c r="BR6979" s="34"/>
      <c r="BS6979" s="34"/>
      <c r="BT6979" s="34"/>
      <c r="BU6979" s="34"/>
      <c r="BV6979" s="34"/>
      <c r="BW6979" s="34"/>
      <c r="BX6979" s="34"/>
      <c r="BY6979" s="34"/>
      <c r="BZ6979" s="34"/>
      <c r="CA6979" s="34"/>
      <c r="CB6979" s="34"/>
      <c r="CC6979" s="34"/>
      <c r="CD6979" s="34"/>
      <c r="CE6979" s="34"/>
      <c r="CF6979" s="34"/>
      <c r="CG6979" s="34"/>
      <c r="CH6979" s="34"/>
      <c r="CI6979" s="34"/>
      <c r="CJ6979" s="34"/>
      <c r="CK6979" s="34"/>
      <c r="CL6979" s="34"/>
      <c r="CM6979" s="34"/>
      <c r="CN6979" s="34"/>
      <c r="CO6979" s="34"/>
      <c r="CP6979" s="34"/>
      <c r="CQ6979" s="34"/>
      <c r="CR6979" s="34"/>
      <c r="CS6979" s="34"/>
      <c r="CT6979" s="34"/>
      <c r="CU6979" s="34"/>
      <c r="CV6979" s="34"/>
      <c r="CW6979" s="34"/>
      <c r="CX6979" s="34"/>
      <c r="CY6979" s="34"/>
      <c r="CZ6979" s="34"/>
      <c r="DA6979" s="34"/>
      <c r="DB6979" s="34"/>
      <c r="DC6979" s="34"/>
      <c r="DD6979" s="34"/>
      <c r="DE6979" s="34"/>
    </row>
    <row r="6980" spans="1:109" ht="13.5" customHeight="1" x14ac:dyDescent="0.2"/>
    <row r="6981" spans="1:109" ht="7.5" customHeight="1" x14ac:dyDescent="0.2"/>
    <row r="6982" spans="1:109" ht="13.5" customHeight="1" x14ac:dyDescent="0.2">
      <c r="A6982" s="35" t="s">
        <v>346</v>
      </c>
      <c r="B6982" s="35"/>
      <c r="C6982" s="35"/>
      <c r="G6982" s="35" t="s">
        <v>347</v>
      </c>
      <c r="H6982" s="35"/>
      <c r="J6982" s="40"/>
      <c r="K6982" s="40"/>
      <c r="L6982" s="40"/>
      <c r="M6982" s="40"/>
      <c r="O6982" s="35" t="s">
        <v>348</v>
      </c>
      <c r="P6982" s="35"/>
      <c r="Q6982" s="35"/>
      <c r="R6982" s="35"/>
      <c r="S6982" s="35"/>
      <c r="T6982" s="35"/>
      <c r="U6982" s="35"/>
      <c r="V6982" s="35"/>
      <c r="W6982" s="35"/>
      <c r="X6982" s="35"/>
      <c r="Y6982" s="35"/>
      <c r="Z6982" s="35"/>
      <c r="AA6982" s="35"/>
      <c r="AB6982" s="35"/>
      <c r="AC6982" s="35"/>
      <c r="AD6982" s="35"/>
      <c r="AE6982" s="35"/>
      <c r="AF6982" s="35"/>
      <c r="AG6982" s="35"/>
      <c r="AH6982" s="35"/>
      <c r="AI6982" s="35"/>
      <c r="AJ6982" s="35"/>
      <c r="AK6982" s="35"/>
      <c r="AL6982" s="35"/>
      <c r="AM6982" s="35"/>
      <c r="AN6982" s="35"/>
      <c r="AW6982" s="36" t="s">
        <v>349</v>
      </c>
      <c r="AX6982" s="36"/>
      <c r="AY6982" s="36"/>
      <c r="AZ6982" s="36"/>
      <c r="BA6982" s="36"/>
      <c r="BB6982" s="36"/>
      <c r="BC6982" s="36"/>
      <c r="BD6982" s="36"/>
      <c r="BE6982" s="36"/>
      <c r="BF6982" s="36"/>
      <c r="BG6982" s="36" t="s">
        <v>350</v>
      </c>
      <c r="BH6982" s="36"/>
      <c r="BI6982" s="36"/>
      <c r="BJ6982" s="36"/>
      <c r="BK6982" s="36"/>
      <c r="BL6982" s="36"/>
      <c r="BM6982" s="36"/>
      <c r="BN6982" s="36"/>
      <c r="BO6982" s="36"/>
      <c r="BP6982" s="36"/>
      <c r="BR6982" s="36" t="s">
        <v>21</v>
      </c>
      <c r="BS6982" s="36"/>
      <c r="BT6982" s="36"/>
      <c r="BU6982" s="36"/>
      <c r="BV6982" s="36"/>
      <c r="BW6982" s="36"/>
      <c r="BX6982" s="36"/>
      <c r="BY6982" s="36"/>
      <c r="BZ6982" s="36"/>
      <c r="CA6982" s="36"/>
      <c r="CC6982" s="36" t="s">
        <v>351</v>
      </c>
      <c r="CD6982" s="36"/>
      <c r="CE6982" s="36"/>
      <c r="CF6982" s="36"/>
      <c r="CG6982" s="36"/>
      <c r="CH6982" s="36"/>
      <c r="CI6982" s="36"/>
      <c r="CJ6982" s="36"/>
      <c r="CK6982" s="36"/>
      <c r="CN6982" s="36" t="s">
        <v>352</v>
      </c>
      <c r="CO6982" s="36"/>
      <c r="CP6982" s="36"/>
      <c r="CQ6982" s="36"/>
      <c r="CR6982" s="36"/>
      <c r="CS6982" s="36"/>
      <c r="CT6982" s="36"/>
      <c r="CU6982" s="36"/>
      <c r="CW6982" s="36" t="s">
        <v>21</v>
      </c>
      <c r="CX6982" s="36"/>
      <c r="CY6982" s="36"/>
      <c r="CZ6982" s="36"/>
      <c r="DA6982" s="36"/>
      <c r="DB6982" s="36"/>
      <c r="DC6982" s="36"/>
      <c r="DD6982" s="36"/>
    </row>
    <row r="6983" spans="1:109" ht="5.25" customHeight="1" x14ac:dyDescent="0.2"/>
    <row r="6984" spans="1:109" ht="4.5" customHeight="1" x14ac:dyDescent="0.2">
      <c r="A6984" s="70"/>
      <c r="B6984" s="70"/>
      <c r="C6984" s="70"/>
      <c r="D6984" s="70"/>
      <c r="E6984" s="70"/>
      <c r="F6984" s="70"/>
      <c r="G6984" s="70"/>
      <c r="H6984" s="70"/>
      <c r="I6984" s="70"/>
      <c r="J6984" s="70"/>
      <c r="K6984" s="70"/>
      <c r="L6984" s="70"/>
      <c r="M6984" s="70"/>
      <c r="N6984" s="70"/>
      <c r="O6984" s="70"/>
      <c r="P6984" s="70"/>
      <c r="Q6984" s="70"/>
      <c r="R6984" s="70"/>
      <c r="S6984" s="70"/>
      <c r="T6984" s="70"/>
      <c r="U6984" s="70"/>
      <c r="V6984" s="70"/>
      <c r="W6984" s="70"/>
      <c r="X6984" s="70"/>
      <c r="Y6984" s="70"/>
      <c r="Z6984" s="70"/>
      <c r="AA6984" s="70"/>
      <c r="AB6984" s="70"/>
      <c r="AC6984" s="70"/>
      <c r="AD6984" s="70"/>
      <c r="AE6984" s="70"/>
      <c r="AF6984" s="70"/>
      <c r="AG6984" s="70"/>
      <c r="AH6984" s="70"/>
      <c r="AI6984" s="70"/>
      <c r="AJ6984" s="70"/>
      <c r="AK6984" s="70"/>
      <c r="AL6984" s="70"/>
      <c r="AM6984" s="70"/>
      <c r="AN6984" s="70"/>
      <c r="AO6984" s="70"/>
      <c r="AP6984" s="70"/>
      <c r="AQ6984" s="70"/>
      <c r="AR6984" s="70"/>
      <c r="AS6984" s="70"/>
      <c r="AT6984" s="70"/>
      <c r="AU6984" s="70"/>
      <c r="AV6984" s="70"/>
      <c r="AW6984" s="70"/>
      <c r="AX6984" s="70"/>
      <c r="AY6984" s="70"/>
      <c r="AZ6984" s="70"/>
      <c r="BA6984" s="70"/>
      <c r="BB6984" s="70"/>
      <c r="BC6984" s="70"/>
      <c r="BD6984" s="70"/>
      <c r="BE6984" s="70"/>
      <c r="BF6984" s="70"/>
      <c r="BG6984" s="70"/>
      <c r="BH6984" s="70"/>
      <c r="BI6984" s="70"/>
      <c r="BJ6984" s="70"/>
      <c r="BK6984" s="70"/>
      <c r="BL6984" s="70"/>
      <c r="BM6984" s="70"/>
      <c r="BN6984" s="70"/>
      <c r="BO6984" s="70"/>
      <c r="BP6984" s="70"/>
      <c r="BQ6984" s="70"/>
      <c r="BR6984" s="70"/>
      <c r="BS6984" s="70"/>
      <c r="BT6984" s="70"/>
      <c r="BU6984" s="70"/>
      <c r="BV6984" s="70"/>
      <c r="BW6984" s="70"/>
      <c r="BX6984" s="70"/>
      <c r="BY6984" s="70"/>
      <c r="BZ6984" s="70"/>
      <c r="CA6984" s="70"/>
      <c r="CB6984" s="70"/>
      <c r="CC6984" s="70"/>
      <c r="CD6984" s="70"/>
      <c r="CE6984" s="70"/>
      <c r="CF6984" s="70"/>
      <c r="CG6984" s="70"/>
      <c r="CH6984" s="70"/>
      <c r="CI6984" s="70"/>
      <c r="CJ6984" s="70"/>
      <c r="CK6984" s="70"/>
      <c r="CL6984" s="70"/>
      <c r="CM6984" s="70"/>
      <c r="CN6984" s="70"/>
      <c r="CO6984" s="70"/>
      <c r="CP6984" s="70"/>
      <c r="CQ6984" s="70"/>
      <c r="CR6984" s="70"/>
      <c r="CS6984" s="70"/>
      <c r="CT6984" s="70"/>
      <c r="CU6984" s="70"/>
      <c r="CV6984" s="70"/>
      <c r="CW6984" s="70"/>
      <c r="CX6984" s="70"/>
      <c r="CY6984" s="70"/>
      <c r="CZ6984" s="70"/>
      <c r="DA6984" s="70"/>
      <c r="DB6984" s="70"/>
      <c r="DC6984" s="70"/>
      <c r="DD6984" s="70"/>
      <c r="DE6984" s="70"/>
    </row>
    <row r="6985" spans="1:109" ht="18.75" customHeight="1" x14ac:dyDescent="0.2">
      <c r="A6985" s="70"/>
      <c r="B6985" s="70"/>
      <c r="C6985" s="70"/>
      <c r="D6985" s="70"/>
      <c r="E6985" s="70"/>
      <c r="F6985" s="70"/>
      <c r="G6985" s="70"/>
      <c r="H6985" s="70"/>
      <c r="I6985" s="70"/>
      <c r="J6985" s="70"/>
      <c r="K6985" s="70"/>
      <c r="L6985" s="70"/>
      <c r="M6985" s="70"/>
      <c r="N6985" s="70"/>
      <c r="O6985" s="70"/>
      <c r="P6985" s="70"/>
      <c r="Q6985" s="70"/>
      <c r="R6985" s="70"/>
      <c r="S6985" s="70"/>
      <c r="T6985" s="70"/>
      <c r="U6985" s="70"/>
      <c r="V6985" s="70"/>
      <c r="W6985" s="70"/>
      <c r="X6985" s="70"/>
      <c r="Y6985" s="70"/>
      <c r="Z6985" s="70"/>
      <c r="AA6985" s="70"/>
      <c r="AB6985" s="70"/>
      <c r="AC6985" s="70"/>
      <c r="AD6985" s="70"/>
      <c r="AE6985" s="70"/>
      <c r="AF6985" s="70"/>
      <c r="AG6985" s="70"/>
      <c r="AH6985" s="70"/>
      <c r="AI6985" s="70"/>
      <c r="AJ6985" s="70"/>
      <c r="AK6985" s="70"/>
      <c r="AL6985" s="70"/>
      <c r="AM6985" s="70"/>
      <c r="AN6985" s="70"/>
      <c r="AO6985" s="70"/>
      <c r="AP6985" s="70"/>
      <c r="AQ6985" s="70"/>
      <c r="AR6985" s="70"/>
      <c r="AS6985" s="70"/>
      <c r="AT6985" s="70"/>
      <c r="AU6985" s="70"/>
      <c r="AV6985" s="70"/>
      <c r="AW6985" s="70"/>
      <c r="AX6985" s="70"/>
      <c r="AY6985" s="70"/>
      <c r="AZ6985" s="70"/>
      <c r="BA6985" s="70"/>
      <c r="BB6985" s="70"/>
      <c r="BC6985" s="70"/>
      <c r="BD6985" s="70"/>
      <c r="BE6985" s="70"/>
      <c r="BF6985" s="70"/>
      <c r="BG6985" s="70"/>
      <c r="BH6985" s="70"/>
      <c r="BI6985" s="70"/>
      <c r="BJ6985" s="70"/>
      <c r="BK6985" s="70"/>
      <c r="BL6985" s="70"/>
      <c r="BM6985" s="70"/>
      <c r="BN6985" s="70"/>
      <c r="BO6985" s="70"/>
      <c r="BP6985" s="70"/>
      <c r="BQ6985" s="70"/>
      <c r="BR6985" s="70"/>
      <c r="BS6985" s="70"/>
      <c r="BT6985" s="70"/>
      <c r="BU6985" s="70"/>
      <c r="BV6985" s="70"/>
      <c r="BW6985" s="70"/>
      <c r="BX6985" s="70"/>
      <c r="BY6985" s="70"/>
      <c r="BZ6985" s="70"/>
      <c r="CA6985" s="70"/>
      <c r="CB6985" s="70"/>
      <c r="CC6985" s="70"/>
      <c r="CD6985" s="70"/>
      <c r="CE6985" s="70"/>
      <c r="CF6985" s="70"/>
      <c r="CG6985" s="70"/>
      <c r="CH6985" s="70"/>
      <c r="CI6985" s="70"/>
      <c r="CJ6985" s="70"/>
      <c r="CK6985" s="70"/>
      <c r="CL6985" s="70"/>
      <c r="CM6985" s="70"/>
      <c r="CN6985" s="70"/>
      <c r="CO6985" s="70"/>
      <c r="CP6985" s="70"/>
      <c r="CQ6985" s="70"/>
      <c r="CR6985" s="70"/>
      <c r="CS6985" s="70"/>
      <c r="CT6985" s="70"/>
      <c r="CU6985" s="70"/>
      <c r="CV6985" s="70"/>
      <c r="CW6985" s="70"/>
      <c r="CX6985" s="70"/>
      <c r="CY6985" s="70"/>
      <c r="CZ6985" s="70"/>
      <c r="DA6985" s="70"/>
      <c r="DB6985" s="70"/>
      <c r="DC6985" s="70"/>
      <c r="DD6985" s="70"/>
      <c r="DE6985" s="70"/>
    </row>
    <row r="6986" spans="1:109" ht="13.5" customHeight="1" x14ac:dyDescent="0.2">
      <c r="A6986" s="61" t="s">
        <v>346</v>
      </c>
      <c r="B6986" s="61"/>
      <c r="C6986" s="61"/>
      <c r="E6986" s="61" t="s">
        <v>936</v>
      </c>
      <c r="F6986" s="61"/>
      <c r="G6986" s="61"/>
      <c r="H6986" s="61"/>
      <c r="I6986" s="61"/>
      <c r="J6986" s="61"/>
      <c r="O6986" s="71" t="s">
        <v>937</v>
      </c>
      <c r="P6986" s="71"/>
      <c r="Q6986" s="71"/>
      <c r="R6986" s="71"/>
      <c r="S6986" s="71"/>
      <c r="T6986" s="71"/>
      <c r="U6986" s="71"/>
      <c r="V6986" s="71"/>
      <c r="W6986" s="71"/>
      <c r="X6986" s="71"/>
      <c r="Y6986" s="71"/>
      <c r="Z6986" s="71"/>
      <c r="AA6986" s="71"/>
      <c r="AB6986" s="71"/>
      <c r="AC6986" s="71"/>
      <c r="AD6986" s="71"/>
      <c r="AE6986" s="71"/>
      <c r="AF6986" s="71"/>
      <c r="AG6986" s="71"/>
      <c r="AH6986" s="71"/>
      <c r="AI6986" s="71"/>
      <c r="AJ6986" s="71"/>
      <c r="AK6986" s="71"/>
      <c r="AL6986" s="71"/>
      <c r="AM6986" s="71"/>
      <c r="AN6986" s="71"/>
      <c r="AO6986" s="71"/>
      <c r="AP6986" s="71"/>
      <c r="AQ6986" s="71"/>
      <c r="AR6986" s="71"/>
      <c r="AS6986" s="71"/>
      <c r="AT6986" s="71"/>
    </row>
    <row r="6987" spans="1:109" ht="7.5" customHeight="1" x14ac:dyDescent="0.2"/>
    <row r="6988" spans="1:109" ht="13.5" customHeight="1" x14ac:dyDescent="0.2">
      <c r="A6988" s="41"/>
      <c r="B6988" s="29" t="s">
        <v>355</v>
      </c>
      <c r="C6988" s="29"/>
      <c r="D6988" s="29"/>
      <c r="E6988" s="29"/>
      <c r="F6988" s="29"/>
      <c r="G6988" s="29"/>
      <c r="H6988" s="29"/>
      <c r="I6988" s="29"/>
      <c r="J6988" s="29"/>
      <c r="K6988" s="29"/>
      <c r="L6988" s="29"/>
      <c r="M6988" s="29"/>
      <c r="N6988" s="29"/>
      <c r="O6988" s="29"/>
      <c r="P6988" s="29"/>
      <c r="Q6988" s="29"/>
      <c r="R6988" s="29"/>
      <c r="S6988" s="29"/>
      <c r="T6988" s="29"/>
      <c r="U6988" s="29"/>
      <c r="V6988" s="29"/>
      <c r="W6988" s="29"/>
      <c r="X6988" s="29"/>
      <c r="Y6988" s="29"/>
      <c r="Z6988" s="29"/>
      <c r="AA6988" s="29"/>
      <c r="AB6988" s="29"/>
      <c r="AC6988" s="29"/>
      <c r="AD6988" s="29"/>
      <c r="AE6988" s="29"/>
      <c r="AF6988" s="29"/>
      <c r="AG6988" s="29"/>
      <c r="AH6988" s="29"/>
      <c r="AI6988" s="29"/>
      <c r="AJ6988" s="29"/>
      <c r="AK6988" s="29"/>
      <c r="AL6988" s="29"/>
      <c r="AM6988" s="29"/>
      <c r="AN6988" s="29"/>
      <c r="AO6988" s="29"/>
      <c r="AP6988" s="29"/>
      <c r="AQ6988" s="29"/>
      <c r="AR6988" s="29"/>
      <c r="AS6988" s="29"/>
      <c r="AT6988" s="29"/>
      <c r="AU6988" s="29"/>
      <c r="AV6988" s="29"/>
    </row>
    <row r="6989" spans="1:109" ht="6" customHeight="1" x14ac:dyDescent="0.2">
      <c r="A6989" s="41"/>
    </row>
    <row r="6990" spans="1:109" ht="18" customHeight="1" x14ac:dyDescent="0.2">
      <c r="A6990" s="31" t="s">
        <v>936</v>
      </c>
      <c r="B6990" s="31"/>
      <c r="C6990" s="31"/>
      <c r="G6990" s="31" t="s">
        <v>719</v>
      </c>
      <c r="H6990" s="31"/>
      <c r="I6990" s="31"/>
      <c r="J6990" s="11" t="s">
        <v>12</v>
      </c>
      <c r="L6990" s="31" t="s">
        <v>12</v>
      </c>
      <c r="M6990" s="31"/>
      <c r="N6990" s="12" t="s">
        <v>12</v>
      </c>
      <c r="O6990" s="31" t="s">
        <v>720</v>
      </c>
      <c r="P6990" s="31"/>
      <c r="Q6990" s="31"/>
      <c r="R6990" s="31"/>
      <c r="S6990" s="31"/>
      <c r="T6990" s="31"/>
      <c r="U6990" s="31"/>
      <c r="V6990" s="31"/>
      <c r="W6990" s="31"/>
      <c r="X6990" s="31"/>
      <c r="Y6990" s="31"/>
      <c r="Z6990" s="31"/>
      <c r="AA6990" s="31"/>
      <c r="AB6990" s="31"/>
      <c r="AC6990" s="31"/>
      <c r="AD6990" s="31"/>
      <c r="AE6990" s="31"/>
      <c r="AF6990" s="31"/>
      <c r="AG6990" s="31"/>
      <c r="AH6990" s="31"/>
      <c r="AI6990" s="31"/>
      <c r="AJ6990" s="31"/>
      <c r="AK6990" s="31"/>
      <c r="AL6990" s="31"/>
      <c r="AM6990" s="31"/>
      <c r="AN6990" s="31"/>
      <c r="AO6990" s="31"/>
      <c r="AP6990" s="31"/>
      <c r="AQ6990" s="31"/>
      <c r="AR6990" s="31"/>
      <c r="AS6990" s="31"/>
      <c r="AT6990" s="31"/>
      <c r="AW6990" s="32">
        <v>828.37</v>
      </c>
      <c r="AX6990" s="32"/>
      <c r="AY6990" s="32"/>
      <c r="AZ6990" s="32"/>
      <c r="BA6990" s="32"/>
      <c r="BB6990" s="32"/>
      <c r="BC6990" s="32"/>
      <c r="BD6990" s="32"/>
      <c r="BE6990" s="32"/>
      <c r="BF6990" s="32"/>
      <c r="BG6990" s="32">
        <v>100</v>
      </c>
      <c r="BH6990" s="32"/>
      <c r="BI6990" s="32"/>
      <c r="BJ6990" s="32"/>
      <c r="BK6990" s="32"/>
      <c r="BL6990" s="32"/>
      <c r="BM6990" s="32"/>
      <c r="BN6990" s="32"/>
      <c r="BO6990" s="32"/>
      <c r="BP6990" s="32"/>
      <c r="BR6990" s="32">
        <v>728.37</v>
      </c>
      <c r="BS6990" s="32"/>
      <c r="BT6990" s="32"/>
      <c r="BU6990" s="32"/>
      <c r="BV6990" s="32"/>
      <c r="BW6990" s="32"/>
      <c r="BX6990" s="32"/>
      <c r="BY6990" s="32"/>
      <c r="BZ6990" s="32"/>
      <c r="CA6990" s="32"/>
      <c r="CC6990" s="32">
        <v>828.37</v>
      </c>
      <c r="CD6990" s="32"/>
      <c r="CE6990" s="32"/>
      <c r="CF6990" s="32"/>
      <c r="CG6990" s="32"/>
      <c r="CH6990" s="32"/>
      <c r="CI6990" s="32"/>
      <c r="CJ6990" s="32"/>
      <c r="CK6990" s="32"/>
      <c r="CN6990" s="32">
        <v>100</v>
      </c>
      <c r="CO6990" s="32"/>
      <c r="CP6990" s="32"/>
      <c r="CQ6990" s="32"/>
      <c r="CR6990" s="32"/>
      <c r="CS6990" s="32"/>
      <c r="CT6990" s="32"/>
      <c r="CU6990" s="32"/>
      <c r="CW6990" s="32">
        <v>728.37</v>
      </c>
      <c r="CX6990" s="32"/>
      <c r="CY6990" s="32"/>
      <c r="CZ6990" s="32"/>
      <c r="DA6990" s="32"/>
      <c r="DB6990" s="32"/>
      <c r="DC6990" s="32"/>
      <c r="DD6990" s="32"/>
    </row>
    <row r="6991" spans="1:109" ht="12.75" hidden="1" customHeight="1" x14ac:dyDescent="0.2">
      <c r="A6991" s="68"/>
      <c r="B6991" s="37" t="s">
        <v>181</v>
      </c>
      <c r="C6991" s="37"/>
      <c r="D6991" s="31" t="s">
        <v>419</v>
      </c>
      <c r="E6991" s="31"/>
      <c r="F6991" s="31"/>
      <c r="G6991" s="31"/>
      <c r="H6991" s="31"/>
      <c r="I6991" s="31"/>
      <c r="J6991" s="31"/>
      <c r="O6991" s="31" t="s">
        <v>420</v>
      </c>
      <c r="P6991" s="31"/>
      <c r="Q6991" s="31"/>
      <c r="R6991" s="31"/>
      <c r="S6991" s="31"/>
      <c r="T6991" s="31"/>
      <c r="U6991" s="31"/>
      <c r="V6991" s="31"/>
      <c r="W6991" s="31"/>
      <c r="X6991" s="31"/>
      <c r="Y6991" s="31"/>
      <c r="Z6991" s="31"/>
      <c r="AA6991" s="31"/>
      <c r="AB6991" s="31"/>
      <c r="AC6991" s="31"/>
      <c r="AD6991" s="31"/>
      <c r="AE6991" s="31"/>
      <c r="AF6991" s="31"/>
      <c r="AG6991" s="31"/>
      <c r="AH6991" s="31"/>
      <c r="AI6991" s="31"/>
      <c r="AJ6991" s="31"/>
      <c r="AK6991" s="31"/>
      <c r="AL6991" s="31"/>
      <c r="AM6991" s="31"/>
      <c r="AN6991" s="31"/>
      <c r="AO6991" s="31"/>
      <c r="AP6991" s="31"/>
      <c r="AQ6991" s="31"/>
      <c r="AR6991" s="31"/>
      <c r="AS6991" s="31"/>
      <c r="AT6991" s="31"/>
      <c r="AW6991" s="32">
        <v>828.37</v>
      </c>
      <c r="AX6991" s="32"/>
      <c r="AY6991" s="32"/>
      <c r="AZ6991" s="32"/>
      <c r="BA6991" s="32"/>
      <c r="BB6991" s="32"/>
      <c r="BC6991" s="32"/>
      <c r="BD6991" s="32"/>
      <c r="BE6991" s="32"/>
      <c r="BF6991" s="32"/>
      <c r="BG6991" s="32">
        <v>100</v>
      </c>
      <c r="BH6991" s="32"/>
      <c r="BI6991" s="32"/>
      <c r="BJ6991" s="32"/>
      <c r="BK6991" s="32"/>
      <c r="BL6991" s="32"/>
      <c r="BM6991" s="32"/>
      <c r="BN6991" s="32"/>
      <c r="BO6991" s="32"/>
      <c r="BP6991" s="32"/>
      <c r="BR6991" s="32">
        <v>728.37</v>
      </c>
      <c r="BS6991" s="32"/>
      <c r="BT6991" s="32"/>
      <c r="BU6991" s="32"/>
      <c r="BV6991" s="32"/>
      <c r="BW6991" s="32"/>
      <c r="BX6991" s="32"/>
      <c r="BY6991" s="32"/>
      <c r="BZ6991" s="32"/>
      <c r="CA6991" s="32"/>
      <c r="CC6991" s="32">
        <v>828.37</v>
      </c>
      <c r="CD6991" s="32"/>
      <c r="CE6991" s="32"/>
      <c r="CF6991" s="32"/>
      <c r="CG6991" s="32"/>
      <c r="CH6991" s="32"/>
      <c r="CI6991" s="32"/>
      <c r="CJ6991" s="32"/>
      <c r="CK6991" s="32"/>
      <c r="CN6991" s="32">
        <v>100</v>
      </c>
      <c r="CO6991" s="32"/>
      <c r="CP6991" s="32"/>
      <c r="CQ6991" s="32"/>
      <c r="CR6991" s="32"/>
      <c r="CS6991" s="32"/>
      <c r="CT6991" s="32"/>
      <c r="CU6991" s="32"/>
      <c r="CW6991" s="32">
        <v>728.37</v>
      </c>
      <c r="CX6991" s="32"/>
      <c r="CY6991" s="32"/>
      <c r="CZ6991" s="32"/>
      <c r="DA6991" s="32"/>
      <c r="DB6991" s="32"/>
      <c r="DC6991" s="32"/>
      <c r="DD6991" s="32"/>
    </row>
    <row r="6992" spans="1:109" ht="13.5" customHeight="1" x14ac:dyDescent="0.2">
      <c r="A6992" s="68"/>
      <c r="B6992" s="37"/>
      <c r="C6992" s="37"/>
      <c r="D6992" s="31"/>
      <c r="E6992" s="31"/>
      <c r="F6992" s="31"/>
      <c r="G6992" s="31"/>
      <c r="H6992" s="31"/>
      <c r="I6992" s="31"/>
      <c r="J6992" s="31"/>
      <c r="O6992" s="31"/>
      <c r="P6992" s="31"/>
      <c r="Q6992" s="31"/>
      <c r="R6992" s="31"/>
      <c r="S6992" s="31"/>
      <c r="T6992" s="31"/>
      <c r="U6992" s="31"/>
      <c r="V6992" s="31"/>
      <c r="W6992" s="31"/>
      <c r="X6992" s="31"/>
      <c r="Y6992" s="31"/>
      <c r="Z6992" s="31"/>
      <c r="AA6992" s="31"/>
      <c r="AB6992" s="31"/>
      <c r="AC6992" s="31"/>
      <c r="AD6992" s="31"/>
      <c r="AE6992" s="31"/>
      <c r="AF6992" s="31"/>
      <c r="AG6992" s="31"/>
      <c r="AH6992" s="31"/>
      <c r="AI6992" s="31"/>
      <c r="AJ6992" s="31"/>
      <c r="AK6992" s="31"/>
      <c r="AL6992" s="31"/>
      <c r="AM6992" s="31"/>
      <c r="AN6992" s="31"/>
      <c r="AO6992" s="31"/>
      <c r="AP6992" s="31"/>
      <c r="AQ6992" s="31"/>
      <c r="AR6992" s="31"/>
      <c r="AS6992" s="31"/>
      <c r="AT6992" s="31"/>
      <c r="AW6992" s="32"/>
      <c r="AX6992" s="32"/>
      <c r="AY6992" s="32"/>
      <c r="AZ6992" s="32"/>
      <c r="BA6992" s="32"/>
      <c r="BB6992" s="32"/>
      <c r="BC6992" s="32"/>
      <c r="BD6992" s="32"/>
      <c r="BE6992" s="32"/>
      <c r="BF6992" s="32"/>
      <c r="BG6992" s="32"/>
      <c r="BH6992" s="32"/>
      <c r="BI6992" s="32"/>
      <c r="BJ6992" s="32"/>
      <c r="BK6992" s="32"/>
      <c r="BL6992" s="32"/>
      <c r="BM6992" s="32"/>
      <c r="BN6992" s="32"/>
      <c r="BO6992" s="32"/>
      <c r="BP6992" s="32"/>
      <c r="BR6992" s="32"/>
      <c r="BS6992" s="32"/>
      <c r="BT6992" s="32"/>
      <c r="BU6992" s="32"/>
      <c r="BV6992" s="32"/>
      <c r="BW6992" s="32"/>
      <c r="BX6992" s="32"/>
      <c r="BY6992" s="32"/>
      <c r="BZ6992" s="32"/>
      <c r="CA6992" s="32"/>
      <c r="CC6992" s="32"/>
      <c r="CD6992" s="32"/>
      <c r="CE6992" s="32"/>
      <c r="CF6992" s="32"/>
      <c r="CG6992" s="32"/>
      <c r="CH6992" s="32"/>
      <c r="CI6992" s="32"/>
      <c r="CJ6992" s="32"/>
      <c r="CK6992" s="32"/>
      <c r="CN6992" s="32"/>
      <c r="CO6992" s="32"/>
      <c r="CP6992" s="32"/>
      <c r="CQ6992" s="32"/>
      <c r="CR6992" s="32"/>
      <c r="CS6992" s="32"/>
      <c r="CT6992" s="32"/>
      <c r="CU6992" s="32"/>
      <c r="CW6992" s="32"/>
      <c r="CX6992" s="32"/>
      <c r="CY6992" s="32"/>
      <c r="CZ6992" s="32"/>
      <c r="DA6992" s="32"/>
      <c r="DB6992" s="32"/>
      <c r="DC6992" s="32"/>
      <c r="DD6992" s="32"/>
    </row>
    <row r="6993" spans="1:108" ht="6" customHeight="1" x14ac:dyDescent="0.2">
      <c r="A6993" s="68"/>
    </row>
    <row r="6994" spans="1:108" ht="13.5" customHeight="1" x14ac:dyDescent="0.2">
      <c r="A6994" s="68"/>
      <c r="B6994" s="35" t="s">
        <v>22</v>
      </c>
      <c r="C6994" s="35"/>
      <c r="D6994" s="29" t="s">
        <v>423</v>
      </c>
      <c r="E6994" s="29"/>
      <c r="F6994" s="29"/>
      <c r="G6994" s="29"/>
      <c r="H6994" s="29"/>
      <c r="I6994" s="29"/>
      <c r="J6994" s="29"/>
      <c r="O6994" s="29" t="s">
        <v>424</v>
      </c>
      <c r="P6994" s="29"/>
      <c r="Q6994" s="29"/>
      <c r="R6994" s="29"/>
      <c r="S6994" s="29"/>
      <c r="T6994" s="29"/>
      <c r="U6994" s="29"/>
      <c r="V6994" s="29"/>
      <c r="W6994" s="29"/>
      <c r="X6994" s="29"/>
      <c r="Y6994" s="29"/>
      <c r="Z6994" s="29"/>
      <c r="AA6994" s="29"/>
      <c r="AB6994" s="29"/>
      <c r="AC6994" s="29"/>
      <c r="AD6994" s="29"/>
      <c r="AE6994" s="29"/>
      <c r="AF6994" s="29"/>
      <c r="AG6994" s="29"/>
      <c r="AH6994" s="29"/>
      <c r="AI6994" s="29"/>
      <c r="AJ6994" s="29"/>
      <c r="AK6994" s="29"/>
      <c r="AL6994" s="29"/>
      <c r="AM6994" s="29"/>
      <c r="AN6994" s="29"/>
      <c r="AO6994" s="29"/>
      <c r="AP6994" s="29"/>
      <c r="AQ6994" s="29"/>
      <c r="AR6994" s="29"/>
      <c r="AS6994" s="29"/>
      <c r="AT6994" s="29"/>
      <c r="AW6994" s="30">
        <v>828.37</v>
      </c>
      <c r="AX6994" s="30"/>
      <c r="AY6994" s="30"/>
      <c r="AZ6994" s="30"/>
      <c r="BA6994" s="30"/>
      <c r="BB6994" s="30"/>
      <c r="BC6994" s="30"/>
      <c r="BD6994" s="30"/>
      <c r="BE6994" s="30"/>
      <c r="BF6994" s="30"/>
      <c r="BG6994" s="30">
        <v>100</v>
      </c>
      <c r="BH6994" s="30"/>
      <c r="BI6994" s="30"/>
      <c r="BJ6994" s="30"/>
      <c r="BK6994" s="30"/>
      <c r="BL6994" s="30"/>
      <c r="BM6994" s="30"/>
      <c r="BN6994" s="30"/>
      <c r="BO6994" s="30"/>
      <c r="BP6994" s="30"/>
      <c r="BR6994" s="30">
        <v>728.37</v>
      </c>
      <c r="BS6994" s="30"/>
      <c r="BT6994" s="30"/>
      <c r="BU6994" s="30"/>
      <c r="BV6994" s="30"/>
      <c r="BW6994" s="30"/>
      <c r="BX6994" s="30"/>
      <c r="BY6994" s="30"/>
      <c r="BZ6994" s="30"/>
      <c r="CA6994" s="30"/>
      <c r="CC6994" s="30">
        <v>828.37</v>
      </c>
      <c r="CD6994" s="30"/>
      <c r="CE6994" s="30"/>
      <c r="CF6994" s="30"/>
      <c r="CG6994" s="30"/>
      <c r="CH6994" s="30"/>
      <c r="CI6994" s="30"/>
      <c r="CJ6994" s="30"/>
      <c r="CK6994" s="30"/>
      <c r="CN6994" s="30">
        <v>100</v>
      </c>
      <c r="CO6994" s="30"/>
      <c r="CP6994" s="30"/>
      <c r="CQ6994" s="30"/>
      <c r="CR6994" s="30"/>
      <c r="CS6994" s="30"/>
      <c r="CT6994" s="30"/>
      <c r="CU6994" s="30"/>
      <c r="CW6994" s="30">
        <v>728.37</v>
      </c>
      <c r="CX6994" s="30"/>
      <c r="CY6994" s="30"/>
      <c r="CZ6994" s="30"/>
      <c r="DA6994" s="30"/>
      <c r="DB6994" s="30"/>
      <c r="DC6994" s="30"/>
      <c r="DD6994" s="30"/>
    </row>
    <row r="6995" spans="1:108" ht="6" customHeight="1" x14ac:dyDescent="0.2">
      <c r="A6995" s="68"/>
    </row>
    <row r="6996" spans="1:108" ht="18" customHeight="1" x14ac:dyDescent="0.2">
      <c r="A6996" s="31" t="s">
        <v>936</v>
      </c>
      <c r="B6996" s="31"/>
      <c r="C6996" s="31"/>
      <c r="G6996" s="31" t="s">
        <v>938</v>
      </c>
      <c r="H6996" s="31"/>
      <c r="I6996" s="31"/>
      <c r="J6996" s="11" t="s">
        <v>12</v>
      </c>
      <c r="L6996" s="31" t="s">
        <v>12</v>
      </c>
      <c r="M6996" s="31"/>
      <c r="N6996" s="12" t="s">
        <v>12</v>
      </c>
      <c r="O6996" s="31" t="s">
        <v>939</v>
      </c>
      <c r="P6996" s="31"/>
      <c r="Q6996" s="31"/>
      <c r="R6996" s="31"/>
      <c r="S6996" s="31"/>
      <c r="T6996" s="31"/>
      <c r="U6996" s="31"/>
      <c r="V6996" s="31"/>
      <c r="W6996" s="31"/>
      <c r="X6996" s="31"/>
      <c r="Y6996" s="31"/>
      <c r="Z6996" s="31"/>
      <c r="AA6996" s="31"/>
      <c r="AB6996" s="31"/>
      <c r="AC6996" s="31"/>
      <c r="AD6996" s="31"/>
      <c r="AE6996" s="31"/>
      <c r="AF6996" s="31"/>
      <c r="AG6996" s="31"/>
      <c r="AH6996" s="31"/>
      <c r="AI6996" s="31"/>
      <c r="AJ6996" s="31"/>
      <c r="AK6996" s="31"/>
      <c r="AL6996" s="31"/>
      <c r="AM6996" s="31"/>
      <c r="AN6996" s="31"/>
      <c r="AO6996" s="31"/>
      <c r="AP6996" s="31"/>
      <c r="AQ6996" s="31"/>
      <c r="AR6996" s="31"/>
      <c r="AS6996" s="31"/>
      <c r="AT6996" s="31"/>
      <c r="AW6996" s="32">
        <v>213.45</v>
      </c>
      <c r="AX6996" s="32"/>
      <c r="AY6996" s="32"/>
      <c r="AZ6996" s="32"/>
      <c r="BA6996" s="32"/>
      <c r="BB6996" s="32"/>
      <c r="BC6996" s="32"/>
      <c r="BD6996" s="32"/>
      <c r="BE6996" s="32"/>
      <c r="BF6996" s="32"/>
      <c r="BG6996" s="32">
        <v>400</v>
      </c>
      <c r="BH6996" s="32"/>
      <c r="BI6996" s="32"/>
      <c r="BJ6996" s="32"/>
      <c r="BK6996" s="32"/>
      <c r="BL6996" s="32"/>
      <c r="BM6996" s="32"/>
      <c r="BN6996" s="32"/>
      <c r="BO6996" s="32"/>
      <c r="BP6996" s="32"/>
      <c r="BR6996" s="32">
        <v>-186.55</v>
      </c>
      <c r="BS6996" s="32"/>
      <c r="BT6996" s="32"/>
      <c r="BU6996" s="32"/>
      <c r="BV6996" s="32"/>
      <c r="BW6996" s="32"/>
      <c r="BX6996" s="32"/>
      <c r="BY6996" s="32"/>
      <c r="BZ6996" s="32"/>
      <c r="CA6996" s="32"/>
      <c r="CC6996" s="32">
        <v>213.45</v>
      </c>
      <c r="CD6996" s="32"/>
      <c r="CE6996" s="32"/>
      <c r="CF6996" s="32"/>
      <c r="CG6996" s="32"/>
      <c r="CH6996" s="32"/>
      <c r="CI6996" s="32"/>
      <c r="CJ6996" s="32"/>
      <c r="CK6996" s="32"/>
      <c r="CN6996" s="32">
        <v>400</v>
      </c>
      <c r="CO6996" s="32"/>
      <c r="CP6996" s="32"/>
      <c r="CQ6996" s="32"/>
      <c r="CR6996" s="32"/>
      <c r="CS6996" s="32"/>
      <c r="CT6996" s="32"/>
      <c r="CU6996" s="32"/>
      <c r="CW6996" s="32">
        <v>-186.55</v>
      </c>
      <c r="CX6996" s="32"/>
      <c r="CY6996" s="32"/>
      <c r="CZ6996" s="32"/>
      <c r="DA6996" s="32"/>
      <c r="DB6996" s="32"/>
      <c r="DC6996" s="32"/>
      <c r="DD6996" s="32"/>
    </row>
    <row r="6997" spans="1:108" ht="12.75" hidden="1" customHeight="1" x14ac:dyDescent="0.2">
      <c r="A6997" s="68"/>
      <c r="B6997" s="37" t="s">
        <v>181</v>
      </c>
      <c r="C6997" s="37"/>
      <c r="D6997" s="31" t="s">
        <v>940</v>
      </c>
      <c r="E6997" s="31"/>
      <c r="F6997" s="31"/>
      <c r="G6997" s="31"/>
      <c r="H6997" s="31"/>
      <c r="I6997" s="31"/>
      <c r="J6997" s="31"/>
      <c r="O6997" s="31" t="s">
        <v>941</v>
      </c>
      <c r="P6997" s="31"/>
      <c r="Q6997" s="31"/>
      <c r="R6997" s="31"/>
      <c r="S6997" s="31"/>
      <c r="T6997" s="31"/>
      <c r="U6997" s="31"/>
      <c r="V6997" s="31"/>
      <c r="W6997" s="31"/>
      <c r="X6997" s="31"/>
      <c r="Y6997" s="31"/>
      <c r="Z6997" s="31"/>
      <c r="AA6997" s="31"/>
      <c r="AB6997" s="31"/>
      <c r="AC6997" s="31"/>
      <c r="AD6997" s="31"/>
      <c r="AE6997" s="31"/>
      <c r="AF6997" s="31"/>
      <c r="AG6997" s="31"/>
      <c r="AH6997" s="31"/>
      <c r="AI6997" s="31"/>
      <c r="AJ6997" s="31"/>
      <c r="AK6997" s="31"/>
      <c r="AL6997" s="31"/>
      <c r="AM6997" s="31"/>
      <c r="AN6997" s="31"/>
      <c r="AO6997" s="31"/>
      <c r="AP6997" s="31"/>
      <c r="AQ6997" s="31"/>
      <c r="AR6997" s="31"/>
      <c r="AS6997" s="31"/>
      <c r="AT6997" s="31"/>
      <c r="AW6997" s="32">
        <v>213.45</v>
      </c>
      <c r="AX6997" s="32"/>
      <c r="AY6997" s="32"/>
      <c r="AZ6997" s="32"/>
      <c r="BA6997" s="32"/>
      <c r="BB6997" s="32"/>
      <c r="BC6997" s="32"/>
      <c r="BD6997" s="32"/>
      <c r="BE6997" s="32"/>
      <c r="BF6997" s="32"/>
      <c r="BG6997" s="32">
        <v>400</v>
      </c>
      <c r="BH6997" s="32"/>
      <c r="BI6997" s="32"/>
      <c r="BJ6997" s="32"/>
      <c r="BK6997" s="32"/>
      <c r="BL6997" s="32"/>
      <c r="BM6997" s="32"/>
      <c r="BN6997" s="32"/>
      <c r="BO6997" s="32"/>
      <c r="BP6997" s="32"/>
      <c r="BR6997" s="32">
        <v>-186.55</v>
      </c>
      <c r="BS6997" s="32"/>
      <c r="BT6997" s="32"/>
      <c r="BU6997" s="32"/>
      <c r="BV6997" s="32"/>
      <c r="BW6997" s="32"/>
      <c r="BX6997" s="32"/>
      <c r="BY6997" s="32"/>
      <c r="BZ6997" s="32"/>
      <c r="CA6997" s="32"/>
      <c r="CC6997" s="32">
        <v>213.45</v>
      </c>
      <c r="CD6997" s="32"/>
      <c r="CE6997" s="32"/>
      <c r="CF6997" s="32"/>
      <c r="CG6997" s="32"/>
      <c r="CH6997" s="32"/>
      <c r="CI6997" s="32"/>
      <c r="CJ6997" s="32"/>
      <c r="CK6997" s="32"/>
      <c r="CN6997" s="32">
        <v>400</v>
      </c>
      <c r="CO6997" s="32"/>
      <c r="CP6997" s="32"/>
      <c r="CQ6997" s="32"/>
      <c r="CR6997" s="32"/>
      <c r="CS6997" s="32"/>
      <c r="CT6997" s="32"/>
      <c r="CU6997" s="32"/>
      <c r="CW6997" s="32">
        <v>-186.55</v>
      </c>
      <c r="CX6997" s="32"/>
      <c r="CY6997" s="32"/>
      <c r="CZ6997" s="32"/>
      <c r="DA6997" s="32"/>
      <c r="DB6997" s="32"/>
      <c r="DC6997" s="32"/>
      <c r="DD6997" s="32"/>
    </row>
    <row r="6998" spans="1:108" ht="13.5" customHeight="1" x14ac:dyDescent="0.2">
      <c r="A6998" s="68"/>
      <c r="B6998" s="37"/>
      <c r="C6998" s="37"/>
      <c r="D6998" s="31"/>
      <c r="E6998" s="31"/>
      <c r="F6998" s="31"/>
      <c r="G6998" s="31"/>
      <c r="H6998" s="31"/>
      <c r="I6998" s="31"/>
      <c r="J6998" s="31"/>
      <c r="O6998" s="31"/>
      <c r="P6998" s="31"/>
      <c r="Q6998" s="31"/>
      <c r="R6998" s="31"/>
      <c r="S6998" s="31"/>
      <c r="T6998" s="31"/>
      <c r="U6998" s="31"/>
      <c r="V6998" s="31"/>
      <c r="W6998" s="31"/>
      <c r="X6998" s="31"/>
      <c r="Y6998" s="31"/>
      <c r="Z6998" s="31"/>
      <c r="AA6998" s="31"/>
      <c r="AB6998" s="31"/>
      <c r="AC6998" s="31"/>
      <c r="AD6998" s="31"/>
      <c r="AE6998" s="31"/>
      <c r="AF6998" s="31"/>
      <c r="AG6998" s="31"/>
      <c r="AH6998" s="31"/>
      <c r="AI6998" s="31"/>
      <c r="AJ6998" s="31"/>
      <c r="AK6998" s="31"/>
      <c r="AL6998" s="31"/>
      <c r="AM6998" s="31"/>
      <c r="AN6998" s="31"/>
      <c r="AO6998" s="31"/>
      <c r="AP6998" s="31"/>
      <c r="AQ6998" s="31"/>
      <c r="AR6998" s="31"/>
      <c r="AS6998" s="31"/>
      <c r="AT6998" s="31"/>
      <c r="AW6998" s="32"/>
      <c r="AX6998" s="32"/>
      <c r="AY6998" s="32"/>
      <c r="AZ6998" s="32"/>
      <c r="BA6998" s="32"/>
      <c r="BB6998" s="32"/>
      <c r="BC6998" s="32"/>
      <c r="BD6998" s="32"/>
      <c r="BE6998" s="32"/>
      <c r="BF6998" s="32"/>
      <c r="BG6998" s="32"/>
      <c r="BH6998" s="32"/>
      <c r="BI6998" s="32"/>
      <c r="BJ6998" s="32"/>
      <c r="BK6998" s="32"/>
      <c r="BL6998" s="32"/>
      <c r="BM6998" s="32"/>
      <c r="BN6998" s="32"/>
      <c r="BO6998" s="32"/>
      <c r="BP6998" s="32"/>
      <c r="BR6998" s="32"/>
      <c r="BS6998" s="32"/>
      <c r="BT6998" s="32"/>
      <c r="BU6998" s="32"/>
      <c r="BV6998" s="32"/>
      <c r="BW6998" s="32"/>
      <c r="BX6998" s="32"/>
      <c r="BY6998" s="32"/>
      <c r="BZ6998" s="32"/>
      <c r="CA6998" s="32"/>
      <c r="CC6998" s="32"/>
      <c r="CD6998" s="32"/>
      <c r="CE6998" s="32"/>
      <c r="CF6998" s="32"/>
      <c r="CG6998" s="32"/>
      <c r="CH6998" s="32"/>
      <c r="CI6998" s="32"/>
      <c r="CJ6998" s="32"/>
      <c r="CK6998" s="32"/>
      <c r="CN6998" s="32"/>
      <c r="CO6998" s="32"/>
      <c r="CP6998" s="32"/>
      <c r="CQ6998" s="32"/>
      <c r="CR6998" s="32"/>
      <c r="CS6998" s="32"/>
      <c r="CT6998" s="32"/>
      <c r="CU6998" s="32"/>
      <c r="CW6998" s="32"/>
      <c r="CX6998" s="32"/>
      <c r="CY6998" s="32"/>
      <c r="CZ6998" s="32"/>
      <c r="DA6998" s="32"/>
      <c r="DB6998" s="32"/>
      <c r="DC6998" s="32"/>
      <c r="DD6998" s="32"/>
    </row>
    <row r="6999" spans="1:108" ht="6" customHeight="1" x14ac:dyDescent="0.2">
      <c r="A6999" s="68"/>
    </row>
    <row r="7000" spans="1:108" ht="13.5" customHeight="1" x14ac:dyDescent="0.2">
      <c r="A7000" s="68"/>
      <c r="B7000" s="35" t="s">
        <v>22</v>
      </c>
      <c r="C7000" s="35"/>
      <c r="D7000" s="29" t="s">
        <v>942</v>
      </c>
      <c r="E7000" s="29"/>
      <c r="F7000" s="29"/>
      <c r="G7000" s="29"/>
      <c r="H7000" s="29"/>
      <c r="I7000" s="29"/>
      <c r="J7000" s="29"/>
      <c r="O7000" s="29" t="s">
        <v>943</v>
      </c>
      <c r="P7000" s="29"/>
      <c r="Q7000" s="29"/>
      <c r="R7000" s="29"/>
      <c r="S7000" s="29"/>
      <c r="T7000" s="29"/>
      <c r="U7000" s="29"/>
      <c r="V7000" s="29"/>
      <c r="W7000" s="29"/>
      <c r="X7000" s="29"/>
      <c r="Y7000" s="29"/>
      <c r="Z7000" s="29"/>
      <c r="AA7000" s="29"/>
      <c r="AB7000" s="29"/>
      <c r="AC7000" s="29"/>
      <c r="AD7000" s="29"/>
      <c r="AE7000" s="29"/>
      <c r="AF7000" s="29"/>
      <c r="AG7000" s="29"/>
      <c r="AH7000" s="29"/>
      <c r="AI7000" s="29"/>
      <c r="AJ7000" s="29"/>
      <c r="AK7000" s="29"/>
      <c r="AL7000" s="29"/>
      <c r="AM7000" s="29"/>
      <c r="AN7000" s="29"/>
      <c r="AO7000" s="29"/>
      <c r="AP7000" s="29"/>
      <c r="AQ7000" s="29"/>
      <c r="AR7000" s="29"/>
      <c r="AS7000" s="29"/>
      <c r="AT7000" s="29"/>
      <c r="AW7000" s="30">
        <v>213.45</v>
      </c>
      <c r="AX7000" s="30"/>
      <c r="AY7000" s="30"/>
      <c r="AZ7000" s="30"/>
      <c r="BA7000" s="30"/>
      <c r="BB7000" s="30"/>
      <c r="BC7000" s="30"/>
      <c r="BD7000" s="30"/>
      <c r="BE7000" s="30"/>
      <c r="BF7000" s="30"/>
      <c r="BG7000" s="30">
        <v>400</v>
      </c>
      <c r="BH7000" s="30"/>
      <c r="BI7000" s="30"/>
      <c r="BJ7000" s="30"/>
      <c r="BK7000" s="30"/>
      <c r="BL7000" s="30"/>
      <c r="BM7000" s="30"/>
      <c r="BN7000" s="30"/>
      <c r="BO7000" s="30"/>
      <c r="BP7000" s="30"/>
      <c r="BR7000" s="30">
        <v>-186.55</v>
      </c>
      <c r="BS7000" s="30"/>
      <c r="BT7000" s="30"/>
      <c r="BU7000" s="30"/>
      <c r="BV7000" s="30"/>
      <c r="BW7000" s="30"/>
      <c r="BX7000" s="30"/>
      <c r="BY7000" s="30"/>
      <c r="BZ7000" s="30"/>
      <c r="CA7000" s="30"/>
      <c r="CC7000" s="30">
        <v>213.45</v>
      </c>
      <c r="CD7000" s="30"/>
      <c r="CE7000" s="30"/>
      <c r="CF7000" s="30"/>
      <c r="CG7000" s="30"/>
      <c r="CH7000" s="30"/>
      <c r="CI7000" s="30"/>
      <c r="CJ7000" s="30"/>
      <c r="CK7000" s="30"/>
      <c r="CN7000" s="30">
        <v>400</v>
      </c>
      <c r="CO7000" s="30"/>
      <c r="CP7000" s="30"/>
      <c r="CQ7000" s="30"/>
      <c r="CR7000" s="30"/>
      <c r="CS7000" s="30"/>
      <c r="CT7000" s="30"/>
      <c r="CU7000" s="30"/>
      <c r="CW7000" s="30">
        <v>-186.55</v>
      </c>
      <c r="CX7000" s="30"/>
      <c r="CY7000" s="30"/>
      <c r="CZ7000" s="30"/>
      <c r="DA7000" s="30"/>
      <c r="DB7000" s="30"/>
      <c r="DC7000" s="30"/>
      <c r="DD7000" s="30"/>
    </row>
    <row r="7001" spans="1:108" ht="6" customHeight="1" x14ac:dyDescent="0.2">
      <c r="A7001" s="68"/>
    </row>
    <row r="7002" spans="1:108" ht="13.5" customHeight="1" x14ac:dyDescent="0.2">
      <c r="A7002" s="28"/>
      <c r="B7002" s="35" t="s">
        <v>29</v>
      </c>
      <c r="C7002" s="35"/>
      <c r="D7002" s="35" t="s">
        <v>356</v>
      </c>
      <c r="E7002" s="35"/>
      <c r="F7002" s="35"/>
      <c r="G7002" s="35"/>
      <c r="H7002" s="35"/>
      <c r="I7002" s="35"/>
      <c r="J7002" s="35"/>
      <c r="O7002" s="35" t="s">
        <v>357</v>
      </c>
      <c r="P7002" s="35"/>
      <c r="Q7002" s="35"/>
      <c r="R7002" s="35"/>
      <c r="S7002" s="35"/>
      <c r="T7002" s="35"/>
      <c r="U7002" s="35"/>
      <c r="V7002" s="35"/>
      <c r="W7002" s="35"/>
      <c r="X7002" s="35"/>
      <c r="Y7002" s="35"/>
      <c r="Z7002" s="35"/>
      <c r="AA7002" s="35"/>
      <c r="AB7002" s="35"/>
      <c r="AC7002" s="35"/>
      <c r="AD7002" s="35"/>
      <c r="AE7002" s="35"/>
      <c r="AF7002" s="35"/>
      <c r="AG7002" s="35"/>
      <c r="AH7002" s="35"/>
      <c r="AI7002" s="35"/>
      <c r="AJ7002" s="35"/>
      <c r="AK7002" s="35"/>
      <c r="AL7002" s="35"/>
      <c r="AM7002" s="35"/>
      <c r="AN7002" s="35"/>
      <c r="AO7002" s="35"/>
      <c r="AP7002" s="35"/>
      <c r="AQ7002" s="35"/>
      <c r="AR7002" s="35"/>
      <c r="AS7002" s="35"/>
      <c r="AT7002" s="35"/>
      <c r="AW7002" s="30">
        <v>1041.82</v>
      </c>
      <c r="AX7002" s="30"/>
      <c r="AY7002" s="30"/>
      <c r="AZ7002" s="30"/>
      <c r="BA7002" s="30"/>
      <c r="BB7002" s="30"/>
      <c r="BC7002" s="30"/>
      <c r="BD7002" s="30"/>
      <c r="BE7002" s="30"/>
      <c r="BF7002" s="30"/>
      <c r="BG7002" s="30">
        <v>500</v>
      </c>
      <c r="BH7002" s="30"/>
      <c r="BI7002" s="30"/>
      <c r="BJ7002" s="30"/>
      <c r="BK7002" s="30"/>
      <c r="BL7002" s="30"/>
      <c r="BM7002" s="30"/>
      <c r="BN7002" s="30"/>
      <c r="BO7002" s="30"/>
      <c r="BP7002" s="30"/>
      <c r="BR7002" s="30">
        <v>541.82000000000005</v>
      </c>
      <c r="BS7002" s="30"/>
      <c r="BT7002" s="30"/>
      <c r="BU7002" s="30"/>
      <c r="BV7002" s="30"/>
      <c r="BW7002" s="30"/>
      <c r="BX7002" s="30"/>
      <c r="BY7002" s="30"/>
      <c r="BZ7002" s="30"/>
      <c r="CA7002" s="30"/>
      <c r="CC7002" s="30">
        <v>1041.82</v>
      </c>
      <c r="CD7002" s="30"/>
      <c r="CE7002" s="30"/>
      <c r="CF7002" s="30"/>
      <c r="CG7002" s="30"/>
      <c r="CH7002" s="30"/>
      <c r="CI7002" s="30"/>
      <c r="CJ7002" s="30"/>
      <c r="CK7002" s="30"/>
      <c r="CN7002" s="30">
        <v>500</v>
      </c>
      <c r="CO7002" s="30"/>
      <c r="CP7002" s="30"/>
      <c r="CQ7002" s="30"/>
      <c r="CR7002" s="30"/>
      <c r="CS7002" s="30"/>
      <c r="CT7002" s="30"/>
      <c r="CU7002" s="30"/>
      <c r="CW7002" s="30">
        <v>541.82000000000005</v>
      </c>
      <c r="CX7002" s="30"/>
      <c r="CY7002" s="30"/>
      <c r="CZ7002" s="30"/>
      <c r="DA7002" s="30"/>
      <c r="DB7002" s="30"/>
      <c r="DC7002" s="30"/>
      <c r="DD7002" s="30"/>
    </row>
    <row r="7003" spans="1:108" ht="6" customHeight="1" x14ac:dyDescent="0.2">
      <c r="A7003" s="28"/>
    </row>
    <row r="7004" spans="1:108" ht="18" customHeight="1" x14ac:dyDescent="0.2">
      <c r="A7004" s="31" t="s">
        <v>936</v>
      </c>
      <c r="B7004" s="31"/>
      <c r="C7004" s="31"/>
      <c r="G7004" s="31" t="s">
        <v>944</v>
      </c>
      <c r="H7004" s="31"/>
      <c r="I7004" s="31"/>
      <c r="J7004" s="11" t="s">
        <v>12</v>
      </c>
      <c r="L7004" s="31" t="s">
        <v>12</v>
      </c>
      <c r="M7004" s="31"/>
      <c r="N7004" s="12" t="s">
        <v>12</v>
      </c>
      <c r="O7004" s="31" t="s">
        <v>945</v>
      </c>
      <c r="P7004" s="31"/>
      <c r="Q7004" s="31"/>
      <c r="R7004" s="31"/>
      <c r="S7004" s="31"/>
      <c r="T7004" s="31"/>
      <c r="U7004" s="31"/>
      <c r="V7004" s="31"/>
      <c r="W7004" s="31"/>
      <c r="X7004" s="31"/>
      <c r="Y7004" s="31"/>
      <c r="Z7004" s="31"/>
      <c r="AA7004" s="31"/>
      <c r="AB7004" s="31"/>
      <c r="AC7004" s="31"/>
      <c r="AD7004" s="31"/>
      <c r="AE7004" s="31"/>
      <c r="AF7004" s="31"/>
      <c r="AG7004" s="31"/>
      <c r="AH7004" s="31"/>
      <c r="AI7004" s="31"/>
      <c r="AJ7004" s="31"/>
      <c r="AK7004" s="31"/>
      <c r="AL7004" s="31"/>
      <c r="AM7004" s="31"/>
      <c r="AN7004" s="31"/>
      <c r="AO7004" s="31"/>
      <c r="AP7004" s="31"/>
      <c r="AQ7004" s="31"/>
      <c r="AR7004" s="31"/>
      <c r="AS7004" s="31"/>
      <c r="AT7004" s="31"/>
      <c r="AW7004" s="32">
        <v>0.26</v>
      </c>
      <c r="AX7004" s="32"/>
      <c r="AY7004" s="32"/>
      <c r="AZ7004" s="32"/>
      <c r="BA7004" s="32"/>
      <c r="BB7004" s="32"/>
      <c r="BC7004" s="32"/>
      <c r="BD7004" s="32"/>
      <c r="BE7004" s="32"/>
      <c r="BF7004" s="32"/>
      <c r="BG7004" s="32">
        <v>100</v>
      </c>
      <c r="BH7004" s="32"/>
      <c r="BI7004" s="32"/>
      <c r="BJ7004" s="32"/>
      <c r="BK7004" s="32"/>
      <c r="BL7004" s="32"/>
      <c r="BM7004" s="32"/>
      <c r="BN7004" s="32"/>
      <c r="BO7004" s="32"/>
      <c r="BP7004" s="32"/>
      <c r="BR7004" s="32">
        <v>-99.74</v>
      </c>
      <c r="BS7004" s="32"/>
      <c r="BT7004" s="32"/>
      <c r="BU7004" s="32"/>
      <c r="BV7004" s="32"/>
      <c r="BW7004" s="32"/>
      <c r="BX7004" s="32"/>
      <c r="BY7004" s="32"/>
      <c r="BZ7004" s="32"/>
      <c r="CA7004" s="32"/>
      <c r="CC7004" s="32">
        <v>0.26</v>
      </c>
      <c r="CD7004" s="32"/>
      <c r="CE7004" s="32"/>
      <c r="CF7004" s="32"/>
      <c r="CG7004" s="32"/>
      <c r="CH7004" s="32"/>
      <c r="CI7004" s="32"/>
      <c r="CJ7004" s="32"/>
      <c r="CK7004" s="32"/>
      <c r="CN7004" s="32">
        <v>100</v>
      </c>
      <c r="CO7004" s="32"/>
      <c r="CP7004" s="32"/>
      <c r="CQ7004" s="32"/>
      <c r="CR7004" s="32"/>
      <c r="CS7004" s="32"/>
      <c r="CT7004" s="32"/>
      <c r="CU7004" s="32"/>
      <c r="CW7004" s="32">
        <v>-99.74</v>
      </c>
      <c r="CX7004" s="32"/>
      <c r="CY7004" s="32"/>
      <c r="CZ7004" s="32"/>
      <c r="DA7004" s="32"/>
      <c r="DB7004" s="32"/>
      <c r="DC7004" s="32"/>
      <c r="DD7004" s="32"/>
    </row>
    <row r="7005" spans="1:108" ht="18" customHeight="1" x14ac:dyDescent="0.2">
      <c r="A7005" s="31" t="s">
        <v>936</v>
      </c>
      <c r="B7005" s="31"/>
      <c r="C7005" s="31"/>
      <c r="G7005" s="31" t="s">
        <v>509</v>
      </c>
      <c r="H7005" s="31"/>
      <c r="I7005" s="31"/>
      <c r="J7005" s="11" t="s">
        <v>12</v>
      </c>
      <c r="L7005" s="31" t="s">
        <v>12</v>
      </c>
      <c r="M7005" s="31"/>
      <c r="N7005" s="12" t="s">
        <v>12</v>
      </c>
      <c r="O7005" s="31" t="s">
        <v>510</v>
      </c>
      <c r="P7005" s="31"/>
      <c r="Q7005" s="31"/>
      <c r="R7005" s="31"/>
      <c r="S7005" s="31"/>
      <c r="T7005" s="31"/>
      <c r="U7005" s="31"/>
      <c r="V7005" s="31"/>
      <c r="W7005" s="31"/>
      <c r="X7005" s="31"/>
      <c r="Y7005" s="31"/>
      <c r="Z7005" s="31"/>
      <c r="AA7005" s="31"/>
      <c r="AB7005" s="31"/>
      <c r="AC7005" s="31"/>
      <c r="AD7005" s="31"/>
      <c r="AE7005" s="31"/>
      <c r="AF7005" s="31"/>
      <c r="AG7005" s="31"/>
      <c r="AH7005" s="31"/>
      <c r="AI7005" s="31"/>
      <c r="AJ7005" s="31"/>
      <c r="AK7005" s="31"/>
      <c r="AL7005" s="31"/>
      <c r="AM7005" s="31"/>
      <c r="AN7005" s="31"/>
      <c r="AO7005" s="31"/>
      <c r="AP7005" s="31"/>
      <c r="AQ7005" s="31"/>
      <c r="AR7005" s="31"/>
      <c r="AS7005" s="31"/>
      <c r="AT7005" s="31"/>
      <c r="AW7005" s="32">
        <v>0</v>
      </c>
      <c r="AX7005" s="32"/>
      <c r="AY7005" s="32"/>
      <c r="AZ7005" s="32"/>
      <c r="BA7005" s="32"/>
      <c r="BB7005" s="32"/>
      <c r="BC7005" s="32"/>
      <c r="BD7005" s="32"/>
      <c r="BE7005" s="32"/>
      <c r="BF7005" s="32"/>
      <c r="BG7005" s="32">
        <v>3500</v>
      </c>
      <c r="BH7005" s="32"/>
      <c r="BI7005" s="32"/>
      <c r="BJ7005" s="32"/>
      <c r="BK7005" s="32"/>
      <c r="BL7005" s="32"/>
      <c r="BM7005" s="32"/>
      <c r="BN7005" s="32"/>
      <c r="BO7005" s="32"/>
      <c r="BP7005" s="32"/>
      <c r="BR7005" s="32">
        <v>-3500</v>
      </c>
      <c r="BS7005" s="32"/>
      <c r="BT7005" s="32"/>
      <c r="BU7005" s="32"/>
      <c r="BV7005" s="32"/>
      <c r="BW7005" s="32"/>
      <c r="BX7005" s="32"/>
      <c r="BY7005" s="32"/>
      <c r="BZ7005" s="32"/>
      <c r="CA7005" s="32"/>
      <c r="CC7005" s="32">
        <v>0</v>
      </c>
      <c r="CD7005" s="32"/>
      <c r="CE7005" s="32"/>
      <c r="CF7005" s="32"/>
      <c r="CG7005" s="32"/>
      <c r="CH7005" s="32"/>
      <c r="CI7005" s="32"/>
      <c r="CJ7005" s="32"/>
      <c r="CK7005" s="32"/>
      <c r="CN7005" s="32">
        <v>3500</v>
      </c>
      <c r="CO7005" s="32"/>
      <c r="CP7005" s="32"/>
      <c r="CQ7005" s="32"/>
      <c r="CR7005" s="32"/>
      <c r="CS7005" s="32"/>
      <c r="CT7005" s="32"/>
      <c r="CU7005" s="32"/>
      <c r="CW7005" s="32">
        <v>-3500</v>
      </c>
      <c r="CX7005" s="32"/>
      <c r="CY7005" s="32"/>
      <c r="CZ7005" s="32"/>
      <c r="DA7005" s="32"/>
      <c r="DB7005" s="32"/>
      <c r="DC7005" s="32"/>
      <c r="DD7005" s="32"/>
    </row>
    <row r="7006" spans="1:108" ht="12.75" hidden="1" customHeight="1" x14ac:dyDescent="0.2">
      <c r="A7006" s="68"/>
      <c r="B7006" s="37" t="s">
        <v>181</v>
      </c>
      <c r="C7006" s="37"/>
      <c r="D7006" s="31" t="s">
        <v>378</v>
      </c>
      <c r="E7006" s="31"/>
      <c r="F7006" s="31"/>
      <c r="G7006" s="31"/>
      <c r="H7006" s="31"/>
      <c r="I7006" s="31"/>
      <c r="J7006" s="31"/>
      <c r="O7006" s="31" t="s">
        <v>379</v>
      </c>
      <c r="P7006" s="31"/>
      <c r="Q7006" s="31"/>
      <c r="R7006" s="31"/>
      <c r="S7006" s="31"/>
      <c r="T7006" s="31"/>
      <c r="U7006" s="31"/>
      <c r="V7006" s="31"/>
      <c r="W7006" s="31"/>
      <c r="X7006" s="31"/>
      <c r="Y7006" s="31"/>
      <c r="Z7006" s="31"/>
      <c r="AA7006" s="31"/>
      <c r="AB7006" s="31"/>
      <c r="AC7006" s="31"/>
      <c r="AD7006" s="31"/>
      <c r="AE7006" s="31"/>
      <c r="AF7006" s="31"/>
      <c r="AG7006" s="31"/>
      <c r="AH7006" s="31"/>
      <c r="AI7006" s="31"/>
      <c r="AJ7006" s="31"/>
      <c r="AK7006" s="31"/>
      <c r="AL7006" s="31"/>
      <c r="AM7006" s="31"/>
      <c r="AN7006" s="31"/>
      <c r="AO7006" s="31"/>
      <c r="AP7006" s="31"/>
      <c r="AQ7006" s="31"/>
      <c r="AR7006" s="31"/>
      <c r="AS7006" s="31"/>
      <c r="AT7006" s="31"/>
      <c r="AW7006" s="32">
        <v>0.26</v>
      </c>
      <c r="AX7006" s="32"/>
      <c r="AY7006" s="32"/>
      <c r="AZ7006" s="32"/>
      <c r="BA7006" s="32"/>
      <c r="BB7006" s="32"/>
      <c r="BC7006" s="32"/>
      <c r="BD7006" s="32"/>
      <c r="BE7006" s="32"/>
      <c r="BF7006" s="32"/>
      <c r="BG7006" s="32">
        <v>3600</v>
      </c>
      <c r="BH7006" s="32"/>
      <c r="BI7006" s="32"/>
      <c r="BJ7006" s="32"/>
      <c r="BK7006" s="32"/>
      <c r="BL7006" s="32"/>
      <c r="BM7006" s="32"/>
      <c r="BN7006" s="32"/>
      <c r="BO7006" s="32"/>
      <c r="BP7006" s="32"/>
      <c r="BR7006" s="32">
        <v>-3599.74</v>
      </c>
      <c r="BS7006" s="32"/>
      <c r="BT7006" s="32"/>
      <c r="BU7006" s="32"/>
      <c r="BV7006" s="32"/>
      <c r="BW7006" s="32"/>
      <c r="BX7006" s="32"/>
      <c r="BY7006" s="32"/>
      <c r="BZ7006" s="32"/>
      <c r="CA7006" s="32"/>
      <c r="CC7006" s="32">
        <v>0.26</v>
      </c>
      <c r="CD7006" s="32"/>
      <c r="CE7006" s="32"/>
      <c r="CF7006" s="32"/>
      <c r="CG7006" s="32"/>
      <c r="CH7006" s="32"/>
      <c r="CI7006" s="32"/>
      <c r="CJ7006" s="32"/>
      <c r="CK7006" s="32"/>
      <c r="CN7006" s="32">
        <v>3600</v>
      </c>
      <c r="CO7006" s="32"/>
      <c r="CP7006" s="32"/>
      <c r="CQ7006" s="32"/>
      <c r="CR7006" s="32"/>
      <c r="CS7006" s="32"/>
      <c r="CT7006" s="32"/>
      <c r="CU7006" s="32"/>
      <c r="CW7006" s="32">
        <v>-3599.74</v>
      </c>
      <c r="CX7006" s="32"/>
      <c r="CY7006" s="32"/>
      <c r="CZ7006" s="32"/>
      <c r="DA7006" s="32"/>
      <c r="DB7006" s="32"/>
      <c r="DC7006" s="32"/>
      <c r="DD7006" s="32"/>
    </row>
    <row r="7007" spans="1:108" ht="13.5" customHeight="1" x14ac:dyDescent="0.2">
      <c r="A7007" s="68"/>
      <c r="B7007" s="37"/>
      <c r="C7007" s="37"/>
      <c r="D7007" s="31"/>
      <c r="E7007" s="31"/>
      <c r="F7007" s="31"/>
      <c r="G7007" s="31"/>
      <c r="H7007" s="31"/>
      <c r="I7007" s="31"/>
      <c r="J7007" s="31"/>
      <c r="O7007" s="31"/>
      <c r="P7007" s="31"/>
      <c r="Q7007" s="31"/>
      <c r="R7007" s="31"/>
      <c r="S7007" s="31"/>
      <c r="T7007" s="31"/>
      <c r="U7007" s="31"/>
      <c r="V7007" s="31"/>
      <c r="W7007" s="31"/>
      <c r="X7007" s="31"/>
      <c r="Y7007" s="31"/>
      <c r="Z7007" s="31"/>
      <c r="AA7007" s="31"/>
      <c r="AB7007" s="31"/>
      <c r="AC7007" s="31"/>
      <c r="AD7007" s="31"/>
      <c r="AE7007" s="31"/>
      <c r="AF7007" s="31"/>
      <c r="AG7007" s="31"/>
      <c r="AH7007" s="31"/>
      <c r="AI7007" s="31"/>
      <c r="AJ7007" s="31"/>
      <c r="AK7007" s="31"/>
      <c r="AL7007" s="31"/>
      <c r="AM7007" s="31"/>
      <c r="AN7007" s="31"/>
      <c r="AO7007" s="31"/>
      <c r="AP7007" s="31"/>
      <c r="AQ7007" s="31"/>
      <c r="AR7007" s="31"/>
      <c r="AS7007" s="31"/>
      <c r="AT7007" s="31"/>
      <c r="AW7007" s="32"/>
      <c r="AX7007" s="32"/>
      <c r="AY7007" s="32"/>
      <c r="AZ7007" s="32"/>
      <c r="BA7007" s="32"/>
      <c r="BB7007" s="32"/>
      <c r="BC7007" s="32"/>
      <c r="BD7007" s="32"/>
      <c r="BE7007" s="32"/>
      <c r="BF7007" s="32"/>
      <c r="BG7007" s="32"/>
      <c r="BH7007" s="32"/>
      <c r="BI7007" s="32"/>
      <c r="BJ7007" s="32"/>
      <c r="BK7007" s="32"/>
      <c r="BL7007" s="32"/>
      <c r="BM7007" s="32"/>
      <c r="BN7007" s="32"/>
      <c r="BO7007" s="32"/>
      <c r="BP7007" s="32"/>
      <c r="BR7007" s="32"/>
      <c r="BS7007" s="32"/>
      <c r="BT7007" s="32"/>
      <c r="BU7007" s="32"/>
      <c r="BV7007" s="32"/>
      <c r="BW7007" s="32"/>
      <c r="BX7007" s="32"/>
      <c r="BY7007" s="32"/>
      <c r="BZ7007" s="32"/>
      <c r="CA7007" s="32"/>
      <c r="CC7007" s="32"/>
      <c r="CD7007" s="32"/>
      <c r="CE7007" s="32"/>
      <c r="CF7007" s="32"/>
      <c r="CG7007" s="32"/>
      <c r="CH7007" s="32"/>
      <c r="CI7007" s="32"/>
      <c r="CJ7007" s="32"/>
      <c r="CK7007" s="32"/>
      <c r="CN7007" s="32"/>
      <c r="CO7007" s="32"/>
      <c r="CP7007" s="32"/>
      <c r="CQ7007" s="32"/>
      <c r="CR7007" s="32"/>
      <c r="CS7007" s="32"/>
      <c r="CT7007" s="32"/>
      <c r="CU7007" s="32"/>
      <c r="CW7007" s="32"/>
      <c r="CX7007" s="32"/>
      <c r="CY7007" s="32"/>
      <c r="CZ7007" s="32"/>
      <c r="DA7007" s="32"/>
      <c r="DB7007" s="32"/>
      <c r="DC7007" s="32"/>
      <c r="DD7007" s="32"/>
    </row>
    <row r="7008" spans="1:108" ht="6" customHeight="1" x14ac:dyDescent="0.2">
      <c r="A7008" s="68"/>
    </row>
    <row r="7009" spans="1:108" ht="13.5" customHeight="1" x14ac:dyDescent="0.2">
      <c r="A7009" s="68"/>
      <c r="B7009" s="35" t="s">
        <v>22</v>
      </c>
      <c r="C7009" s="35"/>
      <c r="D7009" s="29" t="s">
        <v>380</v>
      </c>
      <c r="E7009" s="29"/>
      <c r="F7009" s="29"/>
      <c r="G7009" s="29"/>
      <c r="H7009" s="29"/>
      <c r="I7009" s="29"/>
      <c r="J7009" s="29"/>
      <c r="O7009" s="29" t="s">
        <v>381</v>
      </c>
      <c r="P7009" s="29"/>
      <c r="Q7009" s="29"/>
      <c r="R7009" s="29"/>
      <c r="S7009" s="29"/>
      <c r="T7009" s="29"/>
      <c r="U7009" s="29"/>
      <c r="V7009" s="29"/>
      <c r="W7009" s="29"/>
      <c r="X7009" s="29"/>
      <c r="Y7009" s="29"/>
      <c r="Z7009" s="29"/>
      <c r="AA7009" s="29"/>
      <c r="AB7009" s="29"/>
      <c r="AC7009" s="29"/>
      <c r="AD7009" s="29"/>
      <c r="AE7009" s="29"/>
      <c r="AF7009" s="29"/>
      <c r="AG7009" s="29"/>
      <c r="AH7009" s="29"/>
      <c r="AI7009" s="29"/>
      <c r="AJ7009" s="29"/>
      <c r="AK7009" s="29"/>
      <c r="AL7009" s="29"/>
      <c r="AM7009" s="29"/>
      <c r="AN7009" s="29"/>
      <c r="AO7009" s="29"/>
      <c r="AP7009" s="29"/>
      <c r="AQ7009" s="29"/>
      <c r="AR7009" s="29"/>
      <c r="AS7009" s="29"/>
      <c r="AT7009" s="29"/>
      <c r="AW7009" s="30">
        <v>0.26</v>
      </c>
      <c r="AX7009" s="30"/>
      <c r="AY7009" s="30"/>
      <c r="AZ7009" s="30"/>
      <c r="BA7009" s="30"/>
      <c r="BB7009" s="30"/>
      <c r="BC7009" s="30"/>
      <c r="BD7009" s="30"/>
      <c r="BE7009" s="30"/>
      <c r="BF7009" s="30"/>
      <c r="BG7009" s="30">
        <v>3600</v>
      </c>
      <c r="BH7009" s="30"/>
      <c r="BI7009" s="30"/>
      <c r="BJ7009" s="30"/>
      <c r="BK7009" s="30"/>
      <c r="BL7009" s="30"/>
      <c r="BM7009" s="30"/>
      <c r="BN7009" s="30"/>
      <c r="BO7009" s="30"/>
      <c r="BP7009" s="30"/>
      <c r="BR7009" s="30">
        <v>-3599.74</v>
      </c>
      <c r="BS7009" s="30"/>
      <c r="BT7009" s="30"/>
      <c r="BU7009" s="30"/>
      <c r="BV7009" s="30"/>
      <c r="BW7009" s="30"/>
      <c r="BX7009" s="30"/>
      <c r="BY7009" s="30"/>
      <c r="BZ7009" s="30"/>
      <c r="CA7009" s="30"/>
      <c r="CC7009" s="30">
        <v>0.26</v>
      </c>
      <c r="CD7009" s="30"/>
      <c r="CE7009" s="30"/>
      <c r="CF7009" s="30"/>
      <c r="CG7009" s="30"/>
      <c r="CH7009" s="30"/>
      <c r="CI7009" s="30"/>
      <c r="CJ7009" s="30"/>
      <c r="CK7009" s="30"/>
      <c r="CN7009" s="30">
        <v>3600</v>
      </c>
      <c r="CO7009" s="30"/>
      <c r="CP7009" s="30"/>
      <c r="CQ7009" s="30"/>
      <c r="CR7009" s="30"/>
      <c r="CS7009" s="30"/>
      <c r="CT7009" s="30"/>
      <c r="CU7009" s="30"/>
      <c r="CW7009" s="30">
        <v>-3599.74</v>
      </c>
      <c r="CX7009" s="30"/>
      <c r="CY7009" s="30"/>
      <c r="CZ7009" s="30"/>
      <c r="DA7009" s="30"/>
      <c r="DB7009" s="30"/>
      <c r="DC7009" s="30"/>
      <c r="DD7009" s="30"/>
    </row>
    <row r="7010" spans="1:108" ht="6" customHeight="1" x14ac:dyDescent="0.2">
      <c r="A7010" s="68"/>
    </row>
    <row r="7011" spans="1:108" ht="18" customHeight="1" x14ac:dyDescent="0.2">
      <c r="A7011" s="31" t="s">
        <v>936</v>
      </c>
      <c r="B7011" s="31"/>
      <c r="C7011" s="31"/>
      <c r="G7011" s="31" t="s">
        <v>656</v>
      </c>
      <c r="H7011" s="31"/>
      <c r="I7011" s="31"/>
      <c r="J7011" s="11" t="s">
        <v>12</v>
      </c>
      <c r="L7011" s="31" t="s">
        <v>12</v>
      </c>
      <c r="M7011" s="31"/>
      <c r="N7011" s="12" t="s">
        <v>12</v>
      </c>
      <c r="O7011" s="31" t="s">
        <v>657</v>
      </c>
      <c r="P7011" s="31"/>
      <c r="Q7011" s="31"/>
      <c r="R7011" s="31"/>
      <c r="S7011" s="31"/>
      <c r="T7011" s="31"/>
      <c r="U7011" s="31"/>
      <c r="V7011" s="31"/>
      <c r="W7011" s="31"/>
      <c r="X7011" s="31"/>
      <c r="Y7011" s="31"/>
      <c r="Z7011" s="31"/>
      <c r="AA7011" s="31"/>
      <c r="AB7011" s="31"/>
      <c r="AC7011" s="31"/>
      <c r="AD7011" s="31"/>
      <c r="AE7011" s="31"/>
      <c r="AF7011" s="31"/>
      <c r="AG7011" s="31"/>
      <c r="AH7011" s="31"/>
      <c r="AI7011" s="31"/>
      <c r="AJ7011" s="31"/>
      <c r="AK7011" s="31"/>
      <c r="AL7011" s="31"/>
      <c r="AM7011" s="31"/>
      <c r="AN7011" s="31"/>
      <c r="AO7011" s="31"/>
      <c r="AP7011" s="31"/>
      <c r="AQ7011" s="31"/>
      <c r="AR7011" s="31"/>
      <c r="AS7011" s="31"/>
      <c r="AT7011" s="31"/>
      <c r="AW7011" s="32">
        <v>87.96</v>
      </c>
      <c r="AX7011" s="32"/>
      <c r="AY7011" s="32"/>
      <c r="AZ7011" s="32"/>
      <c r="BA7011" s="32"/>
      <c r="BB7011" s="32"/>
      <c r="BC7011" s="32"/>
      <c r="BD7011" s="32"/>
      <c r="BE7011" s="32"/>
      <c r="BF7011" s="32"/>
      <c r="BG7011" s="32">
        <v>500</v>
      </c>
      <c r="BH7011" s="32"/>
      <c r="BI7011" s="32"/>
      <c r="BJ7011" s="32"/>
      <c r="BK7011" s="32"/>
      <c r="BL7011" s="32"/>
      <c r="BM7011" s="32"/>
      <c r="BN7011" s="32"/>
      <c r="BO7011" s="32"/>
      <c r="BP7011" s="32"/>
      <c r="BR7011" s="32">
        <v>-412.04</v>
      </c>
      <c r="BS7011" s="32"/>
      <c r="BT7011" s="32"/>
      <c r="BU7011" s="32"/>
      <c r="BV7011" s="32"/>
      <c r="BW7011" s="32"/>
      <c r="BX7011" s="32"/>
      <c r="BY7011" s="32"/>
      <c r="BZ7011" s="32"/>
      <c r="CA7011" s="32"/>
      <c r="CC7011" s="32">
        <v>130.46</v>
      </c>
      <c r="CD7011" s="32"/>
      <c r="CE7011" s="32"/>
      <c r="CF7011" s="32"/>
      <c r="CG7011" s="32"/>
      <c r="CH7011" s="32"/>
      <c r="CI7011" s="32"/>
      <c r="CJ7011" s="32"/>
      <c r="CK7011" s="32"/>
      <c r="CN7011" s="32">
        <v>500</v>
      </c>
      <c r="CO7011" s="32"/>
      <c r="CP7011" s="32"/>
      <c r="CQ7011" s="32"/>
      <c r="CR7011" s="32"/>
      <c r="CS7011" s="32"/>
      <c r="CT7011" s="32"/>
      <c r="CU7011" s="32"/>
      <c r="CW7011" s="32">
        <v>-369.54</v>
      </c>
      <c r="CX7011" s="32"/>
      <c r="CY7011" s="32"/>
      <c r="CZ7011" s="32"/>
      <c r="DA7011" s="32"/>
      <c r="DB7011" s="32"/>
      <c r="DC7011" s="32"/>
      <c r="DD7011" s="32"/>
    </row>
    <row r="7012" spans="1:108" ht="12.75" hidden="1" customHeight="1" x14ac:dyDescent="0.2">
      <c r="A7012" s="68"/>
      <c r="B7012" s="37" t="s">
        <v>181</v>
      </c>
      <c r="C7012" s="37"/>
      <c r="D7012" s="31" t="s">
        <v>658</v>
      </c>
      <c r="E7012" s="31"/>
      <c r="F7012" s="31"/>
      <c r="G7012" s="31"/>
      <c r="H7012" s="31"/>
      <c r="I7012" s="31"/>
      <c r="J7012" s="31"/>
      <c r="O7012" s="31" t="s">
        <v>659</v>
      </c>
      <c r="P7012" s="31"/>
      <c r="Q7012" s="31"/>
      <c r="R7012" s="31"/>
      <c r="S7012" s="31"/>
      <c r="T7012" s="31"/>
      <c r="U7012" s="31"/>
      <c r="V7012" s="31"/>
      <c r="W7012" s="31"/>
      <c r="X7012" s="31"/>
      <c r="Y7012" s="31"/>
      <c r="Z7012" s="31"/>
      <c r="AA7012" s="31"/>
      <c r="AB7012" s="31"/>
      <c r="AC7012" s="31"/>
      <c r="AD7012" s="31"/>
      <c r="AE7012" s="31"/>
      <c r="AF7012" s="31"/>
      <c r="AG7012" s="31"/>
      <c r="AH7012" s="31"/>
      <c r="AI7012" s="31"/>
      <c r="AJ7012" s="31"/>
      <c r="AK7012" s="31"/>
      <c r="AL7012" s="31"/>
      <c r="AM7012" s="31"/>
      <c r="AN7012" s="31"/>
      <c r="AO7012" s="31"/>
      <c r="AP7012" s="31"/>
      <c r="AQ7012" s="31"/>
      <c r="AR7012" s="31"/>
      <c r="AS7012" s="31"/>
      <c r="AT7012" s="31"/>
      <c r="AW7012" s="32">
        <v>87.96</v>
      </c>
      <c r="AX7012" s="32"/>
      <c r="AY7012" s="32"/>
      <c r="AZ7012" s="32"/>
      <c r="BA7012" s="32"/>
      <c r="BB7012" s="32"/>
      <c r="BC7012" s="32"/>
      <c r="BD7012" s="32"/>
      <c r="BE7012" s="32"/>
      <c r="BF7012" s="32"/>
      <c r="BG7012" s="32">
        <v>500</v>
      </c>
      <c r="BH7012" s="32"/>
      <c r="BI7012" s="32"/>
      <c r="BJ7012" s="32"/>
      <c r="BK7012" s="32"/>
      <c r="BL7012" s="32"/>
      <c r="BM7012" s="32"/>
      <c r="BN7012" s="32"/>
      <c r="BO7012" s="32"/>
      <c r="BP7012" s="32"/>
      <c r="BR7012" s="32">
        <v>-412.04</v>
      </c>
      <c r="BS7012" s="32"/>
      <c r="BT7012" s="32"/>
      <c r="BU7012" s="32"/>
      <c r="BV7012" s="32"/>
      <c r="BW7012" s="32"/>
      <c r="BX7012" s="32"/>
      <c r="BY7012" s="32"/>
      <c r="BZ7012" s="32"/>
      <c r="CA7012" s="32"/>
      <c r="CC7012" s="32">
        <v>130.46</v>
      </c>
      <c r="CD7012" s="32"/>
      <c r="CE7012" s="32"/>
      <c r="CF7012" s="32"/>
      <c r="CG7012" s="32"/>
      <c r="CH7012" s="32"/>
      <c r="CI7012" s="32"/>
      <c r="CJ7012" s="32"/>
      <c r="CK7012" s="32"/>
      <c r="CN7012" s="32">
        <v>500</v>
      </c>
      <c r="CO7012" s="32"/>
      <c r="CP7012" s="32"/>
      <c r="CQ7012" s="32"/>
      <c r="CR7012" s="32"/>
      <c r="CS7012" s="32"/>
      <c r="CT7012" s="32"/>
      <c r="CU7012" s="32"/>
      <c r="CW7012" s="32">
        <v>-369.54</v>
      </c>
      <c r="CX7012" s="32"/>
      <c r="CY7012" s="32"/>
      <c r="CZ7012" s="32"/>
      <c r="DA7012" s="32"/>
      <c r="DB7012" s="32"/>
      <c r="DC7012" s="32"/>
      <c r="DD7012" s="32"/>
    </row>
    <row r="7013" spans="1:108" ht="13.5" customHeight="1" x14ac:dyDescent="0.2">
      <c r="A7013" s="68"/>
      <c r="B7013" s="37"/>
      <c r="C7013" s="37"/>
      <c r="D7013" s="31"/>
      <c r="E7013" s="31"/>
      <c r="F7013" s="31"/>
      <c r="G7013" s="31"/>
      <c r="H7013" s="31"/>
      <c r="I7013" s="31"/>
      <c r="J7013" s="31"/>
      <c r="O7013" s="31"/>
      <c r="P7013" s="31"/>
      <c r="Q7013" s="31"/>
      <c r="R7013" s="31"/>
      <c r="S7013" s="31"/>
      <c r="T7013" s="31"/>
      <c r="U7013" s="31"/>
      <c r="V7013" s="31"/>
      <c r="W7013" s="31"/>
      <c r="X7013" s="31"/>
      <c r="Y7013" s="31"/>
      <c r="Z7013" s="31"/>
      <c r="AA7013" s="31"/>
      <c r="AB7013" s="31"/>
      <c r="AC7013" s="31"/>
      <c r="AD7013" s="31"/>
      <c r="AE7013" s="31"/>
      <c r="AF7013" s="31"/>
      <c r="AG7013" s="31"/>
      <c r="AH7013" s="31"/>
      <c r="AI7013" s="31"/>
      <c r="AJ7013" s="31"/>
      <c r="AK7013" s="31"/>
      <c r="AL7013" s="31"/>
      <c r="AM7013" s="31"/>
      <c r="AN7013" s="31"/>
      <c r="AO7013" s="31"/>
      <c r="AP7013" s="31"/>
      <c r="AQ7013" s="31"/>
      <c r="AR7013" s="31"/>
      <c r="AS7013" s="31"/>
      <c r="AT7013" s="31"/>
      <c r="AW7013" s="32"/>
      <c r="AX7013" s="32"/>
      <c r="AY7013" s="32"/>
      <c r="AZ7013" s="32"/>
      <c r="BA7013" s="32"/>
      <c r="BB7013" s="32"/>
      <c r="BC7013" s="32"/>
      <c r="BD7013" s="32"/>
      <c r="BE7013" s="32"/>
      <c r="BF7013" s="32"/>
      <c r="BG7013" s="32"/>
      <c r="BH7013" s="32"/>
      <c r="BI7013" s="32"/>
      <c r="BJ7013" s="32"/>
      <c r="BK7013" s="32"/>
      <c r="BL7013" s="32"/>
      <c r="BM7013" s="32"/>
      <c r="BN7013" s="32"/>
      <c r="BO7013" s="32"/>
      <c r="BP7013" s="32"/>
      <c r="BR7013" s="32"/>
      <c r="BS7013" s="32"/>
      <c r="BT7013" s="32"/>
      <c r="BU7013" s="32"/>
      <c r="BV7013" s="32"/>
      <c r="BW7013" s="32"/>
      <c r="BX7013" s="32"/>
      <c r="BY7013" s="32"/>
      <c r="BZ7013" s="32"/>
      <c r="CA7013" s="32"/>
      <c r="CC7013" s="32"/>
      <c r="CD7013" s="32"/>
      <c r="CE7013" s="32"/>
      <c r="CF7013" s="32"/>
      <c r="CG7013" s="32"/>
      <c r="CH7013" s="32"/>
      <c r="CI7013" s="32"/>
      <c r="CJ7013" s="32"/>
      <c r="CK7013" s="32"/>
      <c r="CN7013" s="32"/>
      <c r="CO7013" s="32"/>
      <c r="CP7013" s="32"/>
      <c r="CQ7013" s="32"/>
      <c r="CR7013" s="32"/>
      <c r="CS7013" s="32"/>
      <c r="CT7013" s="32"/>
      <c r="CU7013" s="32"/>
      <c r="CW7013" s="32"/>
      <c r="CX7013" s="32"/>
      <c r="CY7013" s="32"/>
      <c r="CZ7013" s="32"/>
      <c r="DA7013" s="32"/>
      <c r="DB7013" s="32"/>
      <c r="DC7013" s="32"/>
      <c r="DD7013" s="32"/>
    </row>
    <row r="7014" spans="1:108" ht="6" customHeight="1" x14ac:dyDescent="0.2">
      <c r="A7014" s="68"/>
    </row>
    <row r="7015" spans="1:108" ht="13.5" customHeight="1" x14ac:dyDescent="0.2">
      <c r="A7015" s="68"/>
      <c r="B7015" s="35" t="s">
        <v>22</v>
      </c>
      <c r="C7015" s="35"/>
      <c r="D7015" s="29" t="s">
        <v>386</v>
      </c>
      <c r="E7015" s="29"/>
      <c r="F7015" s="29"/>
      <c r="G7015" s="29"/>
      <c r="H7015" s="29"/>
      <c r="I7015" s="29"/>
      <c r="J7015" s="29"/>
      <c r="O7015" s="29" t="s">
        <v>387</v>
      </c>
      <c r="P7015" s="29"/>
      <c r="Q7015" s="29"/>
      <c r="R7015" s="29"/>
      <c r="S7015" s="29"/>
      <c r="T7015" s="29"/>
      <c r="U7015" s="29"/>
      <c r="V7015" s="29"/>
      <c r="W7015" s="29"/>
      <c r="X7015" s="29"/>
      <c r="Y7015" s="29"/>
      <c r="Z7015" s="29"/>
      <c r="AA7015" s="29"/>
      <c r="AB7015" s="29"/>
      <c r="AC7015" s="29"/>
      <c r="AD7015" s="29"/>
      <c r="AE7015" s="29"/>
      <c r="AF7015" s="29"/>
      <c r="AG7015" s="29"/>
      <c r="AH7015" s="29"/>
      <c r="AI7015" s="29"/>
      <c r="AJ7015" s="29"/>
      <c r="AK7015" s="29"/>
      <c r="AL7015" s="29"/>
      <c r="AM7015" s="29"/>
      <c r="AN7015" s="29"/>
      <c r="AO7015" s="29"/>
      <c r="AP7015" s="29"/>
      <c r="AQ7015" s="29"/>
      <c r="AR7015" s="29"/>
      <c r="AS7015" s="29"/>
      <c r="AT7015" s="29"/>
      <c r="AW7015" s="30">
        <v>87.96</v>
      </c>
      <c r="AX7015" s="30"/>
      <c r="AY7015" s="30"/>
      <c r="AZ7015" s="30"/>
      <c r="BA7015" s="30"/>
      <c r="BB7015" s="30"/>
      <c r="BC7015" s="30"/>
      <c r="BD7015" s="30"/>
      <c r="BE7015" s="30"/>
      <c r="BF7015" s="30"/>
      <c r="BG7015" s="30">
        <v>500</v>
      </c>
      <c r="BH7015" s="30"/>
      <c r="BI7015" s="30"/>
      <c r="BJ7015" s="30"/>
      <c r="BK7015" s="30"/>
      <c r="BL7015" s="30"/>
      <c r="BM7015" s="30"/>
      <c r="BN7015" s="30"/>
      <c r="BO7015" s="30"/>
      <c r="BP7015" s="30"/>
      <c r="BR7015" s="30">
        <v>-412.04</v>
      </c>
      <c r="BS7015" s="30"/>
      <c r="BT7015" s="30"/>
      <c r="BU7015" s="30"/>
      <c r="BV7015" s="30"/>
      <c r="BW7015" s="30"/>
      <c r="BX7015" s="30"/>
      <c r="BY7015" s="30"/>
      <c r="BZ7015" s="30"/>
      <c r="CA7015" s="30"/>
      <c r="CC7015" s="30">
        <v>130.46</v>
      </c>
      <c r="CD7015" s="30"/>
      <c r="CE7015" s="30"/>
      <c r="CF7015" s="30"/>
      <c r="CG7015" s="30"/>
      <c r="CH7015" s="30"/>
      <c r="CI7015" s="30"/>
      <c r="CJ7015" s="30"/>
      <c r="CK7015" s="30"/>
      <c r="CN7015" s="30">
        <v>500</v>
      </c>
      <c r="CO7015" s="30"/>
      <c r="CP7015" s="30"/>
      <c r="CQ7015" s="30"/>
      <c r="CR7015" s="30"/>
      <c r="CS7015" s="30"/>
      <c r="CT7015" s="30"/>
      <c r="CU7015" s="30"/>
      <c r="CW7015" s="30">
        <v>-369.54</v>
      </c>
      <c r="CX7015" s="30"/>
      <c r="CY7015" s="30"/>
      <c r="CZ7015" s="30"/>
      <c r="DA7015" s="30"/>
      <c r="DB7015" s="30"/>
      <c r="DC7015" s="30"/>
      <c r="DD7015" s="30"/>
    </row>
    <row r="7016" spans="1:108" ht="6" customHeight="1" x14ac:dyDescent="0.2">
      <c r="A7016" s="68"/>
    </row>
    <row r="7017" spans="1:108" ht="13.5" customHeight="1" x14ac:dyDescent="0.2">
      <c r="A7017" s="28"/>
      <c r="B7017" s="35" t="s">
        <v>29</v>
      </c>
      <c r="C7017" s="35"/>
      <c r="D7017" s="35" t="s">
        <v>388</v>
      </c>
      <c r="E7017" s="35"/>
      <c r="F7017" s="35"/>
      <c r="G7017" s="35"/>
      <c r="H7017" s="35"/>
      <c r="I7017" s="35"/>
      <c r="J7017" s="35"/>
      <c r="O7017" s="35" t="s">
        <v>389</v>
      </c>
      <c r="P7017" s="35"/>
      <c r="Q7017" s="35"/>
      <c r="R7017" s="35"/>
      <c r="S7017" s="35"/>
      <c r="T7017" s="35"/>
      <c r="U7017" s="35"/>
      <c r="V7017" s="35"/>
      <c r="W7017" s="35"/>
      <c r="X7017" s="35"/>
      <c r="Y7017" s="35"/>
      <c r="Z7017" s="35"/>
      <c r="AA7017" s="35"/>
      <c r="AB7017" s="35"/>
      <c r="AC7017" s="35"/>
      <c r="AD7017" s="35"/>
      <c r="AE7017" s="35"/>
      <c r="AF7017" s="35"/>
      <c r="AG7017" s="35"/>
      <c r="AH7017" s="35"/>
      <c r="AI7017" s="35"/>
      <c r="AJ7017" s="35"/>
      <c r="AK7017" s="35"/>
      <c r="AL7017" s="35"/>
      <c r="AM7017" s="35"/>
      <c r="AN7017" s="35"/>
      <c r="AO7017" s="35"/>
      <c r="AP7017" s="35"/>
      <c r="AQ7017" s="35"/>
      <c r="AR7017" s="35"/>
      <c r="AS7017" s="35"/>
      <c r="AT7017" s="35"/>
      <c r="AW7017" s="30">
        <v>88.22</v>
      </c>
      <c r="AX7017" s="30"/>
      <c r="AY7017" s="30"/>
      <c r="AZ7017" s="30"/>
      <c r="BA7017" s="30"/>
      <c r="BB7017" s="30"/>
      <c r="BC7017" s="30"/>
      <c r="BD7017" s="30"/>
      <c r="BE7017" s="30"/>
      <c r="BF7017" s="30"/>
      <c r="BG7017" s="30">
        <v>4100</v>
      </c>
      <c r="BH7017" s="30"/>
      <c r="BI7017" s="30"/>
      <c r="BJ7017" s="30"/>
      <c r="BK7017" s="30"/>
      <c r="BL7017" s="30"/>
      <c r="BM7017" s="30"/>
      <c r="BN7017" s="30"/>
      <c r="BO7017" s="30"/>
      <c r="BP7017" s="30"/>
      <c r="BR7017" s="30">
        <v>-4011.78</v>
      </c>
      <c r="BS7017" s="30"/>
      <c r="BT7017" s="30"/>
      <c r="BU7017" s="30"/>
      <c r="BV7017" s="30"/>
      <c r="BW7017" s="30"/>
      <c r="BX7017" s="30"/>
      <c r="BY7017" s="30"/>
      <c r="BZ7017" s="30"/>
      <c r="CA7017" s="30"/>
      <c r="CC7017" s="30">
        <v>130.72</v>
      </c>
      <c r="CD7017" s="30"/>
      <c r="CE7017" s="30"/>
      <c r="CF7017" s="30"/>
      <c r="CG7017" s="30"/>
      <c r="CH7017" s="30"/>
      <c r="CI7017" s="30"/>
      <c r="CJ7017" s="30"/>
      <c r="CK7017" s="30"/>
      <c r="CN7017" s="30">
        <v>4100</v>
      </c>
      <c r="CO7017" s="30"/>
      <c r="CP7017" s="30"/>
      <c r="CQ7017" s="30"/>
      <c r="CR7017" s="30"/>
      <c r="CS7017" s="30"/>
      <c r="CT7017" s="30"/>
      <c r="CU7017" s="30"/>
      <c r="CW7017" s="30">
        <v>-3969.28</v>
      </c>
      <c r="CX7017" s="30"/>
      <c r="CY7017" s="30"/>
      <c r="CZ7017" s="30"/>
      <c r="DA7017" s="30"/>
      <c r="DB7017" s="30"/>
      <c r="DC7017" s="30"/>
      <c r="DD7017" s="30"/>
    </row>
    <row r="7018" spans="1:108" ht="6" customHeight="1" x14ac:dyDescent="0.2">
      <c r="A7018" s="28"/>
    </row>
    <row r="7019" spans="1:108" ht="13.5" customHeight="1" x14ac:dyDescent="0.2">
      <c r="A7019" s="41"/>
      <c r="B7019" s="35" t="s">
        <v>390</v>
      </c>
      <c r="C7019" s="35"/>
      <c r="D7019" s="35" t="s">
        <v>391</v>
      </c>
      <c r="E7019" s="35"/>
      <c r="F7019" s="35"/>
      <c r="G7019" s="35"/>
      <c r="H7019" s="35"/>
      <c r="I7019" s="35"/>
      <c r="J7019" s="35"/>
      <c r="O7019" s="35" t="s">
        <v>392</v>
      </c>
      <c r="P7019" s="35"/>
      <c r="Q7019" s="35"/>
      <c r="R7019" s="35"/>
      <c r="S7019" s="35"/>
      <c r="T7019" s="35"/>
      <c r="U7019" s="35"/>
      <c r="V7019" s="35"/>
      <c r="W7019" s="35"/>
      <c r="X7019" s="35"/>
      <c r="Y7019" s="35"/>
      <c r="Z7019" s="35"/>
      <c r="AA7019" s="35"/>
      <c r="AB7019" s="35"/>
      <c r="AC7019" s="35"/>
      <c r="AD7019" s="35"/>
      <c r="AE7019" s="35"/>
      <c r="AF7019" s="35"/>
      <c r="AG7019" s="35"/>
      <c r="AH7019" s="35"/>
      <c r="AI7019" s="35"/>
      <c r="AJ7019" s="35"/>
      <c r="AK7019" s="35"/>
      <c r="AL7019" s="35"/>
      <c r="AM7019" s="35"/>
      <c r="AN7019" s="35"/>
      <c r="AO7019" s="35"/>
      <c r="AP7019" s="35"/>
      <c r="AQ7019" s="35"/>
      <c r="AR7019" s="35"/>
      <c r="AS7019" s="35"/>
      <c r="AT7019" s="35"/>
      <c r="AW7019" s="30">
        <v>953.6</v>
      </c>
      <c r="AX7019" s="30"/>
      <c r="AY7019" s="30"/>
      <c r="AZ7019" s="30"/>
      <c r="BA7019" s="30"/>
      <c r="BB7019" s="30"/>
      <c r="BC7019" s="30"/>
      <c r="BD7019" s="30"/>
      <c r="BE7019" s="30"/>
      <c r="BF7019" s="30"/>
      <c r="BG7019" s="30">
        <v>-3600</v>
      </c>
      <c r="BH7019" s="30"/>
      <c r="BI7019" s="30"/>
      <c r="BJ7019" s="30"/>
      <c r="BK7019" s="30"/>
      <c r="BL7019" s="30"/>
      <c r="BM7019" s="30"/>
      <c r="BN7019" s="30"/>
      <c r="BO7019" s="30"/>
      <c r="BP7019" s="30"/>
      <c r="BR7019" s="30">
        <v>4553.6000000000004</v>
      </c>
      <c r="BS7019" s="30"/>
      <c r="BT7019" s="30"/>
      <c r="BU7019" s="30"/>
      <c r="BV7019" s="30"/>
      <c r="BW7019" s="30"/>
      <c r="BX7019" s="30"/>
      <c r="BY7019" s="30"/>
      <c r="BZ7019" s="30"/>
      <c r="CA7019" s="30"/>
      <c r="CC7019" s="30">
        <v>911.1</v>
      </c>
      <c r="CD7019" s="30"/>
      <c r="CE7019" s="30"/>
      <c r="CF7019" s="30"/>
      <c r="CG7019" s="30"/>
      <c r="CH7019" s="30"/>
      <c r="CI7019" s="30"/>
      <c r="CJ7019" s="30"/>
      <c r="CK7019" s="30"/>
      <c r="CN7019" s="30">
        <v>-3600</v>
      </c>
      <c r="CO7019" s="30"/>
      <c r="CP7019" s="30"/>
      <c r="CQ7019" s="30"/>
      <c r="CR7019" s="30"/>
      <c r="CS7019" s="30"/>
      <c r="CT7019" s="30"/>
      <c r="CU7019" s="30"/>
      <c r="CW7019" s="30">
        <v>4511.1000000000004</v>
      </c>
      <c r="CX7019" s="30"/>
      <c r="CY7019" s="30"/>
      <c r="CZ7019" s="30"/>
      <c r="DA7019" s="30"/>
      <c r="DB7019" s="30"/>
      <c r="DC7019" s="30"/>
      <c r="DD7019" s="30"/>
    </row>
    <row r="7020" spans="1:108" ht="6" customHeight="1" x14ac:dyDescent="0.2">
      <c r="A7020" s="41"/>
    </row>
    <row r="7021" spans="1:108" ht="18" customHeight="1" x14ac:dyDescent="0.2">
      <c r="A7021" s="31" t="s">
        <v>936</v>
      </c>
      <c r="B7021" s="31"/>
      <c r="C7021" s="31"/>
      <c r="G7021" s="31" t="s">
        <v>946</v>
      </c>
      <c r="H7021" s="31"/>
      <c r="I7021" s="31"/>
      <c r="J7021" s="11" t="s">
        <v>12</v>
      </c>
      <c r="L7021" s="31" t="s">
        <v>12</v>
      </c>
      <c r="M7021" s="31"/>
      <c r="N7021" s="12" t="s">
        <v>12</v>
      </c>
      <c r="O7021" s="31" t="s">
        <v>947</v>
      </c>
      <c r="P7021" s="31"/>
      <c r="Q7021" s="31"/>
      <c r="R7021" s="31"/>
      <c r="S7021" s="31"/>
      <c r="T7021" s="31"/>
      <c r="U7021" s="31"/>
      <c r="V7021" s="31"/>
      <c r="W7021" s="31"/>
      <c r="X7021" s="31"/>
      <c r="Y7021" s="31"/>
      <c r="Z7021" s="31"/>
      <c r="AA7021" s="31"/>
      <c r="AB7021" s="31"/>
      <c r="AC7021" s="31"/>
      <c r="AD7021" s="31"/>
      <c r="AE7021" s="31"/>
      <c r="AF7021" s="31"/>
      <c r="AG7021" s="31"/>
      <c r="AH7021" s="31"/>
      <c r="AI7021" s="31"/>
      <c r="AJ7021" s="31"/>
      <c r="AK7021" s="31"/>
      <c r="AL7021" s="31"/>
      <c r="AM7021" s="31"/>
      <c r="AN7021" s="31"/>
      <c r="AO7021" s="31"/>
      <c r="AP7021" s="31"/>
      <c r="AQ7021" s="31"/>
      <c r="AR7021" s="31"/>
      <c r="AS7021" s="31"/>
      <c r="AT7021" s="31"/>
      <c r="AW7021" s="32">
        <v>0</v>
      </c>
      <c r="AX7021" s="32"/>
      <c r="AY7021" s="32"/>
      <c r="AZ7021" s="32"/>
      <c r="BA7021" s="32"/>
      <c r="BB7021" s="32"/>
      <c r="BC7021" s="32"/>
      <c r="BD7021" s="32"/>
      <c r="BE7021" s="32"/>
      <c r="BF7021" s="32"/>
      <c r="BG7021" s="32">
        <v>100</v>
      </c>
      <c r="BH7021" s="32"/>
      <c r="BI7021" s="32"/>
      <c r="BJ7021" s="32"/>
      <c r="BK7021" s="32"/>
      <c r="BL7021" s="32"/>
      <c r="BM7021" s="32"/>
      <c r="BN7021" s="32"/>
      <c r="BO7021" s="32"/>
      <c r="BP7021" s="32"/>
      <c r="BR7021" s="32">
        <v>-100</v>
      </c>
      <c r="BS7021" s="32"/>
      <c r="BT7021" s="32"/>
      <c r="BU7021" s="32"/>
      <c r="BV7021" s="32"/>
      <c r="BW7021" s="32"/>
      <c r="BX7021" s="32"/>
      <c r="BY7021" s="32"/>
      <c r="BZ7021" s="32"/>
      <c r="CA7021" s="32"/>
    </row>
    <row r="7022" spans="1:108" ht="12.75" hidden="1" customHeight="1" x14ac:dyDescent="0.2">
      <c r="A7022" s="68"/>
      <c r="B7022" s="37" t="s">
        <v>181</v>
      </c>
      <c r="C7022" s="37"/>
      <c r="D7022" s="31" t="s">
        <v>290</v>
      </c>
      <c r="E7022" s="31"/>
      <c r="F7022" s="31"/>
      <c r="G7022" s="31"/>
      <c r="H7022" s="31"/>
      <c r="I7022" s="31"/>
      <c r="J7022" s="31"/>
      <c r="O7022" s="31" t="s">
        <v>47</v>
      </c>
      <c r="P7022" s="31"/>
      <c r="Q7022" s="31"/>
      <c r="R7022" s="31"/>
      <c r="S7022" s="31"/>
      <c r="T7022" s="31"/>
      <c r="U7022" s="31"/>
      <c r="V7022" s="31"/>
      <c r="W7022" s="31"/>
      <c r="X7022" s="31"/>
      <c r="Y7022" s="31"/>
      <c r="Z7022" s="31"/>
      <c r="AA7022" s="31"/>
      <c r="AB7022" s="31"/>
      <c r="AC7022" s="31"/>
      <c r="AD7022" s="31"/>
      <c r="AE7022" s="31"/>
      <c r="AF7022" s="31"/>
      <c r="AG7022" s="31"/>
      <c r="AH7022" s="31"/>
      <c r="AI7022" s="31"/>
      <c r="AJ7022" s="31"/>
      <c r="AK7022" s="31"/>
      <c r="AL7022" s="31"/>
      <c r="AM7022" s="31"/>
      <c r="AN7022" s="31"/>
      <c r="AO7022" s="31"/>
      <c r="AP7022" s="31"/>
      <c r="AQ7022" s="31"/>
      <c r="AR7022" s="31"/>
      <c r="AS7022" s="31"/>
      <c r="AT7022" s="31"/>
      <c r="AW7022" s="32">
        <v>0</v>
      </c>
      <c r="AX7022" s="32"/>
      <c r="AY7022" s="32"/>
      <c r="AZ7022" s="32"/>
      <c r="BA7022" s="32"/>
      <c r="BB7022" s="32"/>
      <c r="BC7022" s="32"/>
      <c r="BD7022" s="32"/>
      <c r="BE7022" s="32"/>
      <c r="BF7022" s="32"/>
      <c r="BG7022" s="32">
        <v>100</v>
      </c>
      <c r="BH7022" s="32"/>
      <c r="BI7022" s="32"/>
      <c r="BJ7022" s="32"/>
      <c r="BK7022" s="32"/>
      <c r="BL7022" s="32"/>
      <c r="BM7022" s="32"/>
      <c r="BN7022" s="32"/>
      <c r="BO7022" s="32"/>
      <c r="BP7022" s="32"/>
      <c r="BR7022" s="32">
        <v>-100</v>
      </c>
      <c r="BS7022" s="32"/>
      <c r="BT7022" s="32"/>
      <c r="BU7022" s="32"/>
      <c r="BV7022" s="32"/>
      <c r="BW7022" s="32"/>
      <c r="BX7022" s="32"/>
      <c r="BY7022" s="32"/>
      <c r="BZ7022" s="32"/>
      <c r="CA7022" s="32"/>
    </row>
    <row r="7023" spans="1:108" ht="13.5" customHeight="1" x14ac:dyDescent="0.2">
      <c r="A7023" s="68"/>
      <c r="B7023" s="37"/>
      <c r="C7023" s="37"/>
      <c r="D7023" s="31"/>
      <c r="E7023" s="31"/>
      <c r="F7023" s="31"/>
      <c r="G7023" s="31"/>
      <c r="H7023" s="31"/>
      <c r="I7023" s="31"/>
      <c r="J7023" s="31"/>
      <c r="O7023" s="31"/>
      <c r="P7023" s="31"/>
      <c r="Q7023" s="31"/>
      <c r="R7023" s="31"/>
      <c r="S7023" s="31"/>
      <c r="T7023" s="31"/>
      <c r="U7023" s="31"/>
      <c r="V7023" s="31"/>
      <c r="W7023" s="31"/>
      <c r="X7023" s="31"/>
      <c r="Y7023" s="31"/>
      <c r="Z7023" s="31"/>
      <c r="AA7023" s="31"/>
      <c r="AB7023" s="31"/>
      <c r="AC7023" s="31"/>
      <c r="AD7023" s="31"/>
      <c r="AE7023" s="31"/>
      <c r="AF7023" s="31"/>
      <c r="AG7023" s="31"/>
      <c r="AH7023" s="31"/>
      <c r="AI7023" s="31"/>
      <c r="AJ7023" s="31"/>
      <c r="AK7023" s="31"/>
      <c r="AL7023" s="31"/>
      <c r="AM7023" s="31"/>
      <c r="AN7023" s="31"/>
      <c r="AO7023" s="31"/>
      <c r="AP7023" s="31"/>
      <c r="AQ7023" s="31"/>
      <c r="AR7023" s="31"/>
      <c r="AS7023" s="31"/>
      <c r="AT7023" s="31"/>
      <c r="AW7023" s="32"/>
      <c r="AX7023" s="32"/>
      <c r="AY7023" s="32"/>
      <c r="AZ7023" s="32"/>
      <c r="BA7023" s="32"/>
      <c r="BB7023" s="32"/>
      <c r="BC7023" s="32"/>
      <c r="BD7023" s="32"/>
      <c r="BE7023" s="32"/>
      <c r="BF7023" s="32"/>
      <c r="BG7023" s="32"/>
      <c r="BH7023" s="32"/>
      <c r="BI7023" s="32"/>
      <c r="BJ7023" s="32"/>
      <c r="BK7023" s="32"/>
      <c r="BL7023" s="32"/>
      <c r="BM7023" s="32"/>
      <c r="BN7023" s="32"/>
      <c r="BO7023" s="32"/>
      <c r="BP7023" s="32"/>
      <c r="BR7023" s="32"/>
      <c r="BS7023" s="32"/>
      <c r="BT7023" s="32"/>
      <c r="BU7023" s="32"/>
      <c r="BV7023" s="32"/>
      <c r="BW7023" s="32"/>
      <c r="BX7023" s="32"/>
      <c r="BY7023" s="32"/>
      <c r="BZ7023" s="32"/>
      <c r="CA7023" s="32"/>
    </row>
    <row r="7024" spans="1:108" ht="6" customHeight="1" x14ac:dyDescent="0.2">
      <c r="A7024" s="68"/>
    </row>
    <row r="7025" spans="1:109" ht="13.5" customHeight="1" x14ac:dyDescent="0.2">
      <c r="A7025" s="68"/>
      <c r="B7025" s="35" t="s">
        <v>22</v>
      </c>
      <c r="C7025" s="35"/>
      <c r="D7025" s="29" t="s">
        <v>46</v>
      </c>
      <c r="E7025" s="29"/>
      <c r="F7025" s="29"/>
      <c r="G7025" s="29"/>
      <c r="H7025" s="29"/>
      <c r="I7025" s="29"/>
      <c r="J7025" s="29"/>
      <c r="O7025" s="29" t="s">
        <v>47</v>
      </c>
      <c r="P7025" s="29"/>
      <c r="Q7025" s="29"/>
      <c r="R7025" s="29"/>
      <c r="S7025" s="29"/>
      <c r="T7025" s="29"/>
      <c r="U7025" s="29"/>
      <c r="V7025" s="29"/>
      <c r="W7025" s="29"/>
      <c r="X7025" s="29"/>
      <c r="Y7025" s="29"/>
      <c r="Z7025" s="29"/>
      <c r="AA7025" s="29"/>
      <c r="AB7025" s="29"/>
      <c r="AC7025" s="29"/>
      <c r="AD7025" s="29"/>
      <c r="AE7025" s="29"/>
      <c r="AF7025" s="29"/>
      <c r="AG7025" s="29"/>
      <c r="AH7025" s="29"/>
      <c r="AI7025" s="29"/>
      <c r="AJ7025" s="29"/>
      <c r="AK7025" s="29"/>
      <c r="AL7025" s="29"/>
      <c r="AM7025" s="29"/>
      <c r="AN7025" s="29"/>
      <c r="AO7025" s="29"/>
      <c r="AP7025" s="29"/>
      <c r="AQ7025" s="29"/>
      <c r="AR7025" s="29"/>
      <c r="AS7025" s="29"/>
      <c r="AT7025" s="29"/>
      <c r="AW7025" s="30">
        <v>0</v>
      </c>
      <c r="AX7025" s="30"/>
      <c r="AY7025" s="30"/>
      <c r="AZ7025" s="30"/>
      <c r="BA7025" s="30"/>
      <c r="BB7025" s="30"/>
      <c r="BC7025" s="30"/>
      <c r="BD7025" s="30"/>
      <c r="BE7025" s="30"/>
      <c r="BF7025" s="30"/>
      <c r="BG7025" s="30">
        <v>100</v>
      </c>
      <c r="BH7025" s="30"/>
      <c r="BI7025" s="30"/>
      <c r="BJ7025" s="30"/>
      <c r="BK7025" s="30"/>
      <c r="BL7025" s="30"/>
      <c r="BM7025" s="30"/>
      <c r="BN7025" s="30"/>
      <c r="BO7025" s="30"/>
      <c r="BP7025" s="30"/>
      <c r="BR7025" s="30">
        <v>-100</v>
      </c>
      <c r="BS7025" s="30"/>
      <c r="BT7025" s="30"/>
      <c r="BU7025" s="30"/>
      <c r="BV7025" s="30"/>
      <c r="BW7025" s="30"/>
      <c r="BX7025" s="30"/>
      <c r="BY7025" s="30"/>
      <c r="BZ7025" s="30"/>
      <c r="CA7025" s="30"/>
    </row>
    <row r="7026" spans="1:109" ht="6" customHeight="1" x14ac:dyDescent="0.2">
      <c r="A7026" s="68"/>
    </row>
    <row r="7027" spans="1:109" ht="4.5" customHeight="1" x14ac:dyDescent="0.2">
      <c r="A7027" s="28"/>
      <c r="B7027" s="35" t="s">
        <v>390</v>
      </c>
      <c r="C7027" s="35"/>
      <c r="D7027" s="35" t="s">
        <v>48</v>
      </c>
      <c r="E7027" s="35"/>
      <c r="F7027" s="35"/>
      <c r="G7027" s="35"/>
      <c r="H7027" s="35"/>
      <c r="I7027" s="35"/>
      <c r="J7027" s="35"/>
      <c r="O7027" s="35" t="s">
        <v>49</v>
      </c>
      <c r="P7027" s="35"/>
      <c r="Q7027" s="35"/>
      <c r="R7027" s="35"/>
      <c r="S7027" s="35"/>
      <c r="T7027" s="35"/>
      <c r="U7027" s="35"/>
      <c r="V7027" s="35"/>
      <c r="W7027" s="35"/>
      <c r="X7027" s="35"/>
      <c r="Y7027" s="35"/>
      <c r="Z7027" s="35"/>
      <c r="AA7027" s="35"/>
      <c r="AB7027" s="35"/>
      <c r="AC7027" s="35"/>
      <c r="AD7027" s="35"/>
      <c r="AE7027" s="35"/>
      <c r="AF7027" s="35"/>
      <c r="AG7027" s="35"/>
      <c r="AH7027" s="35"/>
      <c r="AI7027" s="35"/>
      <c r="AJ7027" s="35"/>
      <c r="AK7027" s="35"/>
      <c r="AL7027" s="35"/>
      <c r="AM7027" s="35"/>
      <c r="AN7027" s="35"/>
      <c r="AO7027" s="35"/>
      <c r="AP7027" s="35"/>
      <c r="AQ7027" s="35"/>
      <c r="AR7027" s="35"/>
      <c r="AS7027" s="35"/>
      <c r="AT7027" s="35"/>
      <c r="AW7027" s="30">
        <v>0</v>
      </c>
      <c r="AX7027" s="30"/>
      <c r="AY7027" s="30"/>
      <c r="AZ7027" s="30"/>
      <c r="BA7027" s="30"/>
      <c r="BB7027" s="30"/>
      <c r="BC7027" s="30"/>
      <c r="BD7027" s="30"/>
      <c r="BE7027" s="30"/>
      <c r="BF7027" s="30"/>
      <c r="BG7027" s="30">
        <v>-100</v>
      </c>
      <c r="BH7027" s="30"/>
      <c r="BI7027" s="30"/>
      <c r="BJ7027" s="30"/>
      <c r="BK7027" s="30"/>
      <c r="BL7027" s="30"/>
      <c r="BM7027" s="30"/>
      <c r="BN7027" s="30"/>
      <c r="BO7027" s="30"/>
      <c r="BP7027" s="30"/>
      <c r="BR7027" s="30">
        <v>100</v>
      </c>
      <c r="BS7027" s="30"/>
      <c r="BT7027" s="30"/>
      <c r="BU7027" s="30"/>
      <c r="BV7027" s="30"/>
      <c r="BW7027" s="30"/>
      <c r="BX7027" s="30"/>
      <c r="BY7027" s="30"/>
      <c r="BZ7027" s="30"/>
      <c r="CA7027" s="30"/>
    </row>
    <row r="7028" spans="1:109" ht="9" customHeight="1" x14ac:dyDescent="0.2">
      <c r="A7028" s="28"/>
      <c r="B7028" s="35"/>
      <c r="C7028" s="35"/>
      <c r="D7028" s="35"/>
      <c r="E7028" s="35"/>
      <c r="F7028" s="35"/>
      <c r="G7028" s="35"/>
      <c r="H7028" s="35"/>
      <c r="I7028" s="35"/>
      <c r="J7028" s="35"/>
      <c r="O7028" s="35"/>
      <c r="P7028" s="35"/>
      <c r="Q7028" s="35"/>
      <c r="R7028" s="35"/>
      <c r="S7028" s="35"/>
      <c r="T7028" s="35"/>
      <c r="U7028" s="35"/>
      <c r="V7028" s="35"/>
      <c r="W7028" s="35"/>
      <c r="X7028" s="35"/>
      <c r="Y7028" s="35"/>
      <c r="Z7028" s="35"/>
      <c r="AA7028" s="35"/>
      <c r="AB7028" s="35"/>
      <c r="AC7028" s="35"/>
      <c r="AD7028" s="35"/>
      <c r="AE7028" s="35"/>
      <c r="AF7028" s="35"/>
      <c r="AG7028" s="35"/>
      <c r="AH7028" s="35"/>
      <c r="AI7028" s="35"/>
      <c r="AJ7028" s="35"/>
      <c r="AK7028" s="35"/>
      <c r="AL7028" s="35"/>
      <c r="AM7028" s="35"/>
      <c r="AN7028" s="35"/>
      <c r="AO7028" s="35"/>
      <c r="AP7028" s="35"/>
      <c r="AQ7028" s="35"/>
      <c r="AR7028" s="35"/>
      <c r="AS7028" s="35"/>
      <c r="AT7028" s="35"/>
      <c r="AW7028" s="30"/>
      <c r="AX7028" s="30"/>
      <c r="AY7028" s="30"/>
      <c r="AZ7028" s="30"/>
      <c r="BA7028" s="30"/>
      <c r="BB7028" s="30"/>
      <c r="BC7028" s="30"/>
      <c r="BD7028" s="30"/>
      <c r="BE7028" s="30"/>
      <c r="BF7028" s="30"/>
      <c r="BG7028" s="30"/>
      <c r="BH7028" s="30"/>
      <c r="BI7028" s="30"/>
      <c r="BJ7028" s="30"/>
      <c r="BK7028" s="30"/>
      <c r="BL7028" s="30"/>
      <c r="BM7028" s="30"/>
      <c r="BN7028" s="30"/>
      <c r="BO7028" s="30"/>
      <c r="BP7028" s="30"/>
      <c r="BR7028" s="30"/>
      <c r="BS7028" s="30"/>
      <c r="BT7028" s="30"/>
      <c r="BU7028" s="30"/>
      <c r="BV7028" s="30"/>
      <c r="BW7028" s="30"/>
      <c r="BX7028" s="30"/>
      <c r="BY7028" s="30"/>
      <c r="BZ7028" s="30"/>
      <c r="CA7028" s="30"/>
    </row>
    <row r="7029" spans="1:109" ht="6" customHeight="1" x14ac:dyDescent="0.2">
      <c r="A7029" s="28"/>
    </row>
    <row r="7030" spans="1:109" ht="15" customHeight="1" x14ac:dyDescent="0.2">
      <c r="A7030" s="41"/>
      <c r="B7030" s="35" t="s">
        <v>390</v>
      </c>
      <c r="C7030" s="35"/>
      <c r="D7030" s="35" t="s">
        <v>50</v>
      </c>
      <c r="E7030" s="35"/>
      <c r="F7030" s="35"/>
      <c r="G7030" s="35"/>
      <c r="H7030" s="35"/>
      <c r="I7030" s="35"/>
      <c r="J7030" s="35"/>
      <c r="O7030" s="35" t="s">
        <v>393</v>
      </c>
      <c r="P7030" s="35"/>
      <c r="Q7030" s="35"/>
      <c r="R7030" s="35"/>
      <c r="S7030" s="35"/>
      <c r="T7030" s="35"/>
      <c r="U7030" s="35"/>
      <c r="V7030" s="35"/>
      <c r="W7030" s="35"/>
      <c r="X7030" s="35"/>
      <c r="Y7030" s="35"/>
      <c r="Z7030" s="35"/>
      <c r="AA7030" s="35"/>
      <c r="AB7030" s="35"/>
      <c r="AC7030" s="35"/>
      <c r="AD7030" s="35"/>
      <c r="AE7030" s="35"/>
      <c r="AF7030" s="35"/>
      <c r="AG7030" s="35"/>
      <c r="AH7030" s="35"/>
      <c r="AI7030" s="35"/>
      <c r="AJ7030" s="35"/>
      <c r="AK7030" s="35"/>
      <c r="AL7030" s="35"/>
      <c r="AM7030" s="35"/>
      <c r="AN7030" s="35"/>
      <c r="AO7030" s="35"/>
      <c r="AP7030" s="35"/>
      <c r="AQ7030" s="35"/>
      <c r="AR7030" s="35"/>
      <c r="AS7030" s="35"/>
      <c r="AT7030" s="35"/>
      <c r="AW7030" s="30">
        <v>953.6</v>
      </c>
      <c r="AX7030" s="30"/>
      <c r="AY7030" s="30"/>
      <c r="AZ7030" s="30"/>
      <c r="BA7030" s="30"/>
      <c r="BB7030" s="30"/>
      <c r="BC7030" s="30"/>
      <c r="BD7030" s="30"/>
      <c r="BE7030" s="30"/>
      <c r="BF7030" s="30"/>
      <c r="BG7030" s="30">
        <v>-3700</v>
      </c>
      <c r="BH7030" s="30"/>
      <c r="BI7030" s="30"/>
      <c r="BJ7030" s="30"/>
      <c r="BK7030" s="30"/>
      <c r="BL7030" s="30"/>
      <c r="BM7030" s="30"/>
      <c r="BN7030" s="30"/>
      <c r="BO7030" s="30"/>
      <c r="BP7030" s="30"/>
      <c r="BR7030" s="30">
        <v>4653.6000000000004</v>
      </c>
      <c r="BS7030" s="30"/>
      <c r="BT7030" s="30"/>
      <c r="BU7030" s="30"/>
      <c r="BV7030" s="30"/>
      <c r="BW7030" s="30"/>
      <c r="BX7030" s="30"/>
      <c r="BY7030" s="30"/>
      <c r="BZ7030" s="30"/>
      <c r="CA7030" s="30"/>
    </row>
    <row r="7031" spans="1:109" ht="7.5" customHeight="1" x14ac:dyDescent="0.2">
      <c r="A7031" s="41"/>
    </row>
    <row r="7032" spans="1:109" ht="13.5" customHeight="1" x14ac:dyDescent="0.2">
      <c r="A7032" s="41"/>
      <c r="B7032" s="29" t="s">
        <v>394</v>
      </c>
      <c r="C7032" s="29"/>
      <c r="D7032" s="29"/>
      <c r="E7032" s="29"/>
      <c r="F7032" s="29"/>
      <c r="G7032" s="29"/>
      <c r="H7032" s="29"/>
      <c r="I7032" s="29"/>
      <c r="J7032" s="29"/>
      <c r="K7032" s="29"/>
      <c r="L7032" s="29"/>
      <c r="M7032" s="29"/>
      <c r="N7032" s="29"/>
      <c r="O7032" s="29"/>
      <c r="P7032" s="29"/>
      <c r="Q7032" s="29"/>
      <c r="R7032" s="29"/>
      <c r="S7032" s="29"/>
      <c r="T7032" s="29"/>
      <c r="U7032" s="29"/>
      <c r="V7032" s="29"/>
      <c r="W7032" s="29"/>
      <c r="X7032" s="29"/>
      <c r="Y7032" s="29"/>
      <c r="Z7032" s="29"/>
      <c r="AA7032" s="29"/>
      <c r="AB7032" s="29"/>
      <c r="AC7032" s="29"/>
      <c r="AD7032" s="29"/>
      <c r="AE7032" s="29"/>
      <c r="AF7032" s="29"/>
      <c r="AG7032" s="29"/>
      <c r="AH7032" s="29"/>
      <c r="AI7032" s="29"/>
      <c r="AJ7032" s="29"/>
      <c r="AK7032" s="29"/>
      <c r="AL7032" s="29"/>
      <c r="AM7032" s="29"/>
      <c r="AN7032" s="29"/>
      <c r="AO7032" s="29"/>
      <c r="AP7032" s="29"/>
      <c r="AQ7032" s="29"/>
      <c r="AR7032" s="29"/>
      <c r="AS7032" s="29"/>
      <c r="AT7032" s="29"/>
      <c r="AU7032" s="29"/>
      <c r="AV7032" s="29"/>
    </row>
    <row r="7033" spans="1:109" ht="6" customHeight="1" x14ac:dyDescent="0.2">
      <c r="A7033" s="41"/>
    </row>
    <row r="7034" spans="1:109" ht="17.25" customHeight="1" x14ac:dyDescent="0.2">
      <c r="A7034" s="5"/>
      <c r="B7034" s="35" t="s">
        <v>29</v>
      </c>
      <c r="C7034" s="35"/>
      <c r="D7034" s="35" t="s">
        <v>79</v>
      </c>
      <c r="E7034" s="35"/>
      <c r="F7034" s="35"/>
      <c r="G7034" s="35"/>
      <c r="H7034" s="35"/>
      <c r="I7034" s="35"/>
      <c r="J7034" s="35"/>
      <c r="O7034" s="35" t="s">
        <v>80</v>
      </c>
      <c r="P7034" s="35"/>
      <c r="Q7034" s="35"/>
      <c r="R7034" s="35"/>
      <c r="S7034" s="35"/>
      <c r="T7034" s="35"/>
      <c r="U7034" s="35"/>
      <c r="V7034" s="35"/>
      <c r="W7034" s="35"/>
      <c r="X7034" s="35"/>
      <c r="Y7034" s="35"/>
      <c r="Z7034" s="35"/>
      <c r="AA7034" s="35"/>
      <c r="AB7034" s="35"/>
      <c r="AC7034" s="35"/>
      <c r="AD7034" s="35"/>
      <c r="AE7034" s="35"/>
      <c r="AF7034" s="35"/>
      <c r="AG7034" s="35"/>
      <c r="AH7034" s="35"/>
      <c r="AI7034" s="35"/>
      <c r="AJ7034" s="35"/>
      <c r="AK7034" s="35"/>
      <c r="AL7034" s="35"/>
      <c r="AM7034" s="35"/>
      <c r="AN7034" s="35"/>
      <c r="AO7034" s="35"/>
      <c r="AP7034" s="35"/>
      <c r="AQ7034" s="35"/>
      <c r="AR7034" s="35"/>
      <c r="AS7034" s="35"/>
      <c r="AT7034" s="35"/>
      <c r="CC7034" s="30">
        <v>0</v>
      </c>
      <c r="CD7034" s="30"/>
      <c r="CE7034" s="30"/>
      <c r="CF7034" s="30"/>
      <c r="CG7034" s="30"/>
      <c r="CH7034" s="30"/>
      <c r="CI7034" s="30"/>
      <c r="CJ7034" s="30"/>
      <c r="CK7034" s="30"/>
      <c r="CN7034" s="30">
        <v>0</v>
      </c>
      <c r="CO7034" s="30"/>
      <c r="CP7034" s="30"/>
      <c r="CQ7034" s="30"/>
      <c r="CR7034" s="30"/>
      <c r="CS7034" s="30"/>
      <c r="CT7034" s="30"/>
      <c r="CU7034" s="30"/>
      <c r="CW7034" s="30">
        <v>0</v>
      </c>
      <c r="CX7034" s="30"/>
      <c r="CY7034" s="30"/>
      <c r="CZ7034" s="30"/>
      <c r="DA7034" s="30"/>
      <c r="DB7034" s="30"/>
      <c r="DC7034" s="30"/>
      <c r="DD7034" s="30"/>
    </row>
    <row r="7035" spans="1:109" ht="2.25" customHeight="1" x14ac:dyDescent="0.2"/>
    <row r="7036" spans="1:109" ht="18.75" customHeight="1" x14ac:dyDescent="0.2">
      <c r="A7036" s="34" t="s">
        <v>935</v>
      </c>
      <c r="B7036" s="34"/>
      <c r="C7036" s="34"/>
      <c r="D7036" s="34"/>
      <c r="E7036" s="34"/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4"/>
      <c r="AI7036" s="34"/>
      <c r="AJ7036" s="34"/>
      <c r="AK7036" s="34"/>
      <c r="AL7036" s="34"/>
      <c r="AM7036" s="34"/>
      <c r="AN7036" s="34"/>
      <c r="AO7036" s="34"/>
      <c r="AP7036" s="34"/>
      <c r="AQ7036" s="34"/>
      <c r="AR7036" s="34"/>
      <c r="AS7036" s="34"/>
      <c r="AT7036" s="34"/>
      <c r="AU7036" s="34"/>
      <c r="AV7036" s="34"/>
      <c r="AW7036" s="34"/>
      <c r="AX7036" s="34"/>
      <c r="AY7036" s="34"/>
      <c r="AZ7036" s="34"/>
      <c r="BA7036" s="34"/>
      <c r="BB7036" s="34"/>
      <c r="BC7036" s="34"/>
      <c r="BD7036" s="34"/>
      <c r="BE7036" s="34"/>
      <c r="BF7036" s="34"/>
      <c r="BG7036" s="34"/>
      <c r="BH7036" s="34"/>
      <c r="BI7036" s="34"/>
      <c r="BJ7036" s="34"/>
      <c r="BK7036" s="34"/>
      <c r="BL7036" s="34"/>
      <c r="BM7036" s="34"/>
      <c r="BN7036" s="34"/>
      <c r="BO7036" s="34"/>
      <c r="BP7036" s="34"/>
      <c r="BQ7036" s="34"/>
      <c r="BR7036" s="34"/>
      <c r="BS7036" s="34"/>
      <c r="BT7036" s="34"/>
      <c r="BU7036" s="34"/>
      <c r="BV7036" s="34"/>
      <c r="BW7036" s="34"/>
      <c r="BX7036" s="34"/>
      <c r="BY7036" s="34"/>
      <c r="BZ7036" s="34"/>
      <c r="CA7036" s="34"/>
      <c r="CB7036" s="34"/>
      <c r="CC7036" s="34"/>
      <c r="CD7036" s="34"/>
      <c r="CE7036" s="34"/>
      <c r="CF7036" s="34"/>
      <c r="CG7036" s="34"/>
      <c r="CH7036" s="34"/>
      <c r="CI7036" s="34"/>
      <c r="CJ7036" s="34"/>
      <c r="CK7036" s="34"/>
      <c r="CL7036" s="34"/>
      <c r="CM7036" s="34"/>
      <c r="CN7036" s="34"/>
      <c r="CO7036" s="34"/>
      <c r="CP7036" s="34"/>
      <c r="CQ7036" s="34"/>
      <c r="CR7036" s="34"/>
      <c r="CS7036" s="34"/>
      <c r="CT7036" s="34"/>
      <c r="CU7036" s="34"/>
      <c r="CV7036" s="34"/>
      <c r="CW7036" s="34"/>
      <c r="CX7036" s="34"/>
      <c r="CY7036" s="34"/>
      <c r="CZ7036" s="34"/>
      <c r="DA7036" s="34"/>
      <c r="DB7036" s="34"/>
      <c r="DC7036" s="34"/>
      <c r="DD7036" s="34"/>
      <c r="DE7036" s="34"/>
    </row>
    <row r="7037" spans="1:109" ht="13.5" customHeight="1" x14ac:dyDescent="0.2"/>
    <row r="7038" spans="1:109" ht="7.5" customHeight="1" x14ac:dyDescent="0.2"/>
    <row r="7039" spans="1:109" ht="13.5" customHeight="1" x14ac:dyDescent="0.2">
      <c r="A7039" s="35" t="s">
        <v>346</v>
      </c>
      <c r="B7039" s="35"/>
      <c r="C7039" s="35"/>
      <c r="G7039" s="35" t="s">
        <v>347</v>
      </c>
      <c r="H7039" s="35"/>
      <c r="J7039" s="40"/>
      <c r="K7039" s="40"/>
      <c r="L7039" s="40"/>
      <c r="M7039" s="40"/>
      <c r="O7039" s="35" t="s">
        <v>348</v>
      </c>
      <c r="P7039" s="35"/>
      <c r="Q7039" s="35"/>
      <c r="R7039" s="35"/>
      <c r="S7039" s="35"/>
      <c r="T7039" s="35"/>
      <c r="U7039" s="35"/>
      <c r="V7039" s="35"/>
      <c r="W7039" s="35"/>
      <c r="X7039" s="35"/>
      <c r="Y7039" s="35"/>
      <c r="Z7039" s="35"/>
      <c r="AA7039" s="35"/>
      <c r="AB7039" s="35"/>
      <c r="AC7039" s="35"/>
      <c r="AD7039" s="35"/>
      <c r="AE7039" s="35"/>
      <c r="AF7039" s="35"/>
      <c r="AG7039" s="35"/>
      <c r="AH7039" s="35"/>
      <c r="AI7039" s="35"/>
      <c r="AJ7039" s="35"/>
      <c r="AK7039" s="35"/>
      <c r="AL7039" s="35"/>
      <c r="AM7039" s="35"/>
      <c r="AN7039" s="35"/>
      <c r="AW7039" s="36" t="s">
        <v>349</v>
      </c>
      <c r="AX7039" s="36"/>
      <c r="AY7039" s="36"/>
      <c r="AZ7039" s="36"/>
      <c r="BA7039" s="36"/>
      <c r="BB7039" s="36"/>
      <c r="BC7039" s="36"/>
      <c r="BD7039" s="36"/>
      <c r="BE7039" s="36"/>
      <c r="BF7039" s="36"/>
      <c r="BG7039" s="36" t="s">
        <v>350</v>
      </c>
      <c r="BH7039" s="36"/>
      <c r="BI7039" s="36"/>
      <c r="BJ7039" s="36"/>
      <c r="BK7039" s="36"/>
      <c r="BL7039" s="36"/>
      <c r="BM7039" s="36"/>
      <c r="BN7039" s="36"/>
      <c r="BO7039" s="36"/>
      <c r="BP7039" s="36"/>
      <c r="BR7039" s="36" t="s">
        <v>21</v>
      </c>
      <c r="BS7039" s="36"/>
      <c r="BT7039" s="36"/>
      <c r="BU7039" s="36"/>
      <c r="BV7039" s="36"/>
      <c r="BW7039" s="36"/>
      <c r="BX7039" s="36"/>
      <c r="BY7039" s="36"/>
      <c r="BZ7039" s="36"/>
      <c r="CA7039" s="36"/>
      <c r="CC7039" s="36" t="s">
        <v>351</v>
      </c>
      <c r="CD7039" s="36"/>
      <c r="CE7039" s="36"/>
      <c r="CF7039" s="36"/>
      <c r="CG7039" s="36"/>
      <c r="CH7039" s="36"/>
      <c r="CI7039" s="36"/>
      <c r="CJ7039" s="36"/>
      <c r="CK7039" s="36"/>
      <c r="CN7039" s="36" t="s">
        <v>352</v>
      </c>
      <c r="CO7039" s="36"/>
      <c r="CP7039" s="36"/>
      <c r="CQ7039" s="36"/>
      <c r="CR7039" s="36"/>
      <c r="CS7039" s="36"/>
      <c r="CT7039" s="36"/>
      <c r="CU7039" s="36"/>
      <c r="CW7039" s="36" t="s">
        <v>21</v>
      </c>
      <c r="CX7039" s="36"/>
      <c r="CY7039" s="36"/>
      <c r="CZ7039" s="36"/>
      <c r="DA7039" s="36"/>
      <c r="DB7039" s="36"/>
      <c r="DC7039" s="36"/>
      <c r="DD7039" s="36"/>
    </row>
    <row r="7040" spans="1:109" ht="6.75" customHeight="1" x14ac:dyDescent="0.2"/>
    <row r="7041" spans="1:108" ht="13.5" customHeight="1" x14ac:dyDescent="0.2">
      <c r="A7041" s="28"/>
      <c r="B7041" s="35" t="s">
        <v>29</v>
      </c>
      <c r="C7041" s="35"/>
      <c r="D7041" s="35" t="s">
        <v>87</v>
      </c>
      <c r="E7041" s="35"/>
      <c r="F7041" s="35"/>
      <c r="G7041" s="35"/>
      <c r="H7041" s="35"/>
      <c r="I7041" s="35"/>
      <c r="J7041" s="35"/>
      <c r="O7041" s="35" t="s">
        <v>88</v>
      </c>
      <c r="P7041" s="35"/>
      <c r="Q7041" s="35"/>
      <c r="R7041" s="35"/>
      <c r="S7041" s="35"/>
      <c r="T7041" s="35"/>
      <c r="U7041" s="35"/>
      <c r="V7041" s="35"/>
      <c r="W7041" s="35"/>
      <c r="X7041" s="35"/>
      <c r="Y7041" s="35"/>
      <c r="Z7041" s="35"/>
      <c r="AA7041" s="35"/>
      <c r="AB7041" s="35"/>
      <c r="AC7041" s="35"/>
      <c r="AD7041" s="35"/>
      <c r="AE7041" s="35"/>
      <c r="AF7041" s="35"/>
      <c r="AG7041" s="35"/>
      <c r="AH7041" s="35"/>
      <c r="AI7041" s="35"/>
      <c r="AJ7041" s="35"/>
      <c r="AK7041" s="35"/>
      <c r="AL7041" s="35"/>
      <c r="AM7041" s="35"/>
      <c r="AN7041" s="35"/>
      <c r="AO7041" s="35"/>
      <c r="AP7041" s="35"/>
      <c r="AQ7041" s="35"/>
      <c r="AR7041" s="35"/>
      <c r="AS7041" s="35"/>
      <c r="AT7041" s="35"/>
      <c r="CC7041" s="30">
        <v>0</v>
      </c>
      <c r="CD7041" s="30"/>
      <c r="CE7041" s="30"/>
      <c r="CF7041" s="30"/>
      <c r="CG7041" s="30"/>
      <c r="CH7041" s="30"/>
      <c r="CI7041" s="30"/>
      <c r="CJ7041" s="30"/>
      <c r="CK7041" s="30"/>
      <c r="CN7041" s="30">
        <v>0</v>
      </c>
      <c r="CO7041" s="30"/>
      <c r="CP7041" s="30"/>
      <c r="CQ7041" s="30"/>
      <c r="CR7041" s="30"/>
      <c r="CS7041" s="30"/>
      <c r="CT7041" s="30"/>
      <c r="CU7041" s="30"/>
      <c r="CW7041" s="30">
        <v>0</v>
      </c>
      <c r="CX7041" s="30"/>
      <c r="CY7041" s="30"/>
      <c r="CZ7041" s="30"/>
      <c r="DA7041" s="30"/>
      <c r="DB7041" s="30"/>
      <c r="DC7041" s="30"/>
      <c r="DD7041" s="30"/>
    </row>
    <row r="7042" spans="1:108" ht="6" customHeight="1" x14ac:dyDescent="0.2">
      <c r="A7042" s="28"/>
    </row>
    <row r="7043" spans="1:108" ht="13.5" customHeight="1" x14ac:dyDescent="0.2">
      <c r="A7043" s="41"/>
      <c r="B7043" s="35" t="s">
        <v>390</v>
      </c>
      <c r="C7043" s="35"/>
      <c r="D7043" s="35" t="s">
        <v>89</v>
      </c>
      <c r="E7043" s="35"/>
      <c r="F7043" s="35"/>
      <c r="G7043" s="35"/>
      <c r="H7043" s="35"/>
      <c r="I7043" s="35"/>
      <c r="J7043" s="35"/>
      <c r="O7043" s="35" t="s">
        <v>90</v>
      </c>
      <c r="P7043" s="35"/>
      <c r="Q7043" s="35"/>
      <c r="R7043" s="35"/>
      <c r="S7043" s="35"/>
      <c r="T7043" s="35"/>
      <c r="U7043" s="35"/>
      <c r="V7043" s="35"/>
      <c r="W7043" s="35"/>
      <c r="X7043" s="35"/>
      <c r="Y7043" s="35"/>
      <c r="Z7043" s="35"/>
      <c r="AA7043" s="35"/>
      <c r="AB7043" s="35"/>
      <c r="AC7043" s="35"/>
      <c r="AD7043" s="35"/>
      <c r="AE7043" s="35"/>
      <c r="AF7043" s="35"/>
      <c r="AG7043" s="35"/>
      <c r="AH7043" s="35"/>
      <c r="AI7043" s="35"/>
      <c r="AJ7043" s="35"/>
      <c r="AK7043" s="35"/>
      <c r="AL7043" s="35"/>
      <c r="AM7043" s="35"/>
      <c r="AN7043" s="35"/>
      <c r="AO7043" s="35"/>
      <c r="AP7043" s="35"/>
      <c r="AQ7043" s="35"/>
      <c r="AR7043" s="35"/>
      <c r="AS7043" s="35"/>
      <c r="AT7043" s="35"/>
      <c r="CC7043" s="30">
        <v>0</v>
      </c>
      <c r="CD7043" s="30"/>
      <c r="CE7043" s="30"/>
      <c r="CF7043" s="30"/>
      <c r="CG7043" s="30"/>
      <c r="CH7043" s="30"/>
      <c r="CI7043" s="30"/>
      <c r="CJ7043" s="30"/>
      <c r="CK7043" s="30"/>
      <c r="CN7043" s="30">
        <v>0</v>
      </c>
      <c r="CO7043" s="30"/>
      <c r="CP7043" s="30"/>
      <c r="CQ7043" s="30"/>
      <c r="CR7043" s="30"/>
      <c r="CS7043" s="30"/>
      <c r="CT7043" s="30"/>
      <c r="CU7043" s="30"/>
      <c r="CW7043" s="30">
        <v>0</v>
      </c>
      <c r="CX7043" s="30"/>
      <c r="CY7043" s="30"/>
      <c r="CZ7043" s="30"/>
      <c r="DA7043" s="30"/>
      <c r="DB7043" s="30"/>
      <c r="DC7043" s="30"/>
      <c r="DD7043" s="30"/>
    </row>
    <row r="7044" spans="1:108" ht="6" customHeight="1" x14ac:dyDescent="0.2">
      <c r="A7044" s="41"/>
    </row>
    <row r="7045" spans="1:108" ht="15" customHeight="1" x14ac:dyDescent="0.2">
      <c r="A7045" s="41"/>
      <c r="B7045" s="35" t="s">
        <v>390</v>
      </c>
      <c r="C7045" s="35"/>
      <c r="D7045" s="35" t="s">
        <v>91</v>
      </c>
      <c r="E7045" s="35"/>
      <c r="F7045" s="35"/>
      <c r="G7045" s="35"/>
      <c r="H7045" s="35"/>
      <c r="I7045" s="35"/>
      <c r="J7045" s="35"/>
      <c r="O7045" s="29" t="s">
        <v>92</v>
      </c>
      <c r="P7045" s="29"/>
      <c r="Q7045" s="29"/>
      <c r="R7045" s="29"/>
      <c r="S7045" s="29"/>
      <c r="T7045" s="29"/>
      <c r="U7045" s="29"/>
      <c r="V7045" s="29"/>
      <c r="W7045" s="29"/>
      <c r="X7045" s="29"/>
      <c r="Y7045" s="29"/>
      <c r="Z7045" s="29"/>
      <c r="AA7045" s="29"/>
      <c r="AB7045" s="29"/>
      <c r="AC7045" s="29"/>
      <c r="AD7045" s="29"/>
      <c r="AE7045" s="29"/>
      <c r="AF7045" s="29"/>
      <c r="AG7045" s="29"/>
      <c r="AH7045" s="29"/>
      <c r="AI7045" s="29"/>
      <c r="AJ7045" s="29"/>
      <c r="AK7045" s="29"/>
      <c r="AL7045" s="29"/>
      <c r="AM7045" s="29"/>
      <c r="AN7045" s="29"/>
      <c r="AO7045" s="29"/>
      <c r="AP7045" s="29"/>
      <c r="AQ7045" s="29"/>
      <c r="AR7045" s="29"/>
      <c r="AS7045" s="29"/>
      <c r="AT7045" s="29"/>
      <c r="CC7045" s="30">
        <v>911.1</v>
      </c>
      <c r="CD7045" s="30"/>
      <c r="CE7045" s="30"/>
      <c r="CF7045" s="30"/>
      <c r="CG7045" s="30"/>
      <c r="CH7045" s="30"/>
      <c r="CI7045" s="30"/>
      <c r="CJ7045" s="30"/>
      <c r="CK7045" s="30"/>
      <c r="CN7045" s="30">
        <v>-3600</v>
      </c>
      <c r="CO7045" s="30"/>
      <c r="CP7045" s="30"/>
      <c r="CQ7045" s="30"/>
      <c r="CR7045" s="30"/>
      <c r="CS7045" s="30"/>
      <c r="CT7045" s="30"/>
      <c r="CU7045" s="30"/>
      <c r="CW7045" s="30">
        <v>4511.1000000000004</v>
      </c>
      <c r="CX7045" s="30"/>
      <c r="CY7045" s="30"/>
      <c r="CZ7045" s="30"/>
      <c r="DA7045" s="30"/>
      <c r="DB7045" s="30"/>
      <c r="DC7045" s="30"/>
      <c r="DD7045" s="30"/>
    </row>
    <row r="7046" spans="1:108" ht="7.5" customHeight="1" x14ac:dyDescent="0.2">
      <c r="A7046" s="41"/>
    </row>
    <row r="7047" spans="1:108" ht="13.5" customHeight="1" x14ac:dyDescent="0.2">
      <c r="A7047" s="41"/>
      <c r="B7047" s="29" t="s">
        <v>395</v>
      </c>
      <c r="C7047" s="29"/>
      <c r="D7047" s="29"/>
      <c r="E7047" s="29"/>
      <c r="F7047" s="29"/>
      <c r="G7047" s="29"/>
      <c r="H7047" s="29"/>
      <c r="I7047" s="29"/>
      <c r="J7047" s="29"/>
      <c r="K7047" s="29"/>
      <c r="L7047" s="29"/>
      <c r="M7047" s="29"/>
      <c r="N7047" s="29"/>
      <c r="O7047" s="29"/>
      <c r="P7047" s="29"/>
      <c r="Q7047" s="29"/>
      <c r="R7047" s="29"/>
      <c r="S7047" s="29"/>
      <c r="T7047" s="29"/>
      <c r="U7047" s="29"/>
      <c r="V7047" s="29"/>
      <c r="W7047" s="29"/>
      <c r="X7047" s="29"/>
      <c r="Y7047" s="29"/>
      <c r="Z7047" s="29"/>
      <c r="AA7047" s="29"/>
      <c r="AB7047" s="29"/>
      <c r="AC7047" s="29"/>
      <c r="AD7047" s="29"/>
      <c r="AE7047" s="29"/>
      <c r="AF7047" s="29"/>
      <c r="AG7047" s="29"/>
      <c r="AH7047" s="29"/>
      <c r="AI7047" s="29"/>
      <c r="AJ7047" s="29"/>
      <c r="AK7047" s="29"/>
      <c r="AL7047" s="29"/>
      <c r="AM7047" s="29"/>
      <c r="AN7047" s="29"/>
      <c r="AO7047" s="29"/>
      <c r="AP7047" s="29"/>
      <c r="AQ7047" s="29"/>
      <c r="AR7047" s="29"/>
      <c r="AS7047" s="29"/>
      <c r="AT7047" s="29"/>
      <c r="AU7047" s="29"/>
      <c r="AV7047" s="29"/>
    </row>
    <row r="7048" spans="1:108" ht="6" customHeight="1" x14ac:dyDescent="0.2">
      <c r="A7048" s="41"/>
    </row>
    <row r="7049" spans="1:108" ht="13.5" customHeight="1" x14ac:dyDescent="0.2">
      <c r="A7049" s="28"/>
      <c r="B7049" s="35" t="s">
        <v>29</v>
      </c>
      <c r="C7049" s="35"/>
      <c r="D7049" s="35" t="s">
        <v>99</v>
      </c>
      <c r="E7049" s="35"/>
      <c r="F7049" s="35"/>
      <c r="G7049" s="35"/>
      <c r="H7049" s="35"/>
      <c r="I7049" s="35"/>
      <c r="J7049" s="35"/>
      <c r="O7049" s="35" t="s">
        <v>100</v>
      </c>
      <c r="P7049" s="35"/>
      <c r="Q7049" s="35"/>
      <c r="R7049" s="35"/>
      <c r="S7049" s="35"/>
      <c r="T7049" s="35"/>
      <c r="U7049" s="35"/>
      <c r="V7049" s="35"/>
      <c r="W7049" s="35"/>
      <c r="X7049" s="35"/>
      <c r="Y7049" s="35"/>
      <c r="Z7049" s="35"/>
      <c r="AA7049" s="35"/>
      <c r="AB7049" s="35"/>
      <c r="AC7049" s="35"/>
      <c r="AD7049" s="35"/>
      <c r="AE7049" s="35"/>
      <c r="AF7049" s="35"/>
      <c r="AG7049" s="35"/>
      <c r="AH7049" s="35"/>
      <c r="AI7049" s="35"/>
      <c r="AJ7049" s="35"/>
      <c r="AK7049" s="35"/>
      <c r="AL7049" s="35"/>
      <c r="AM7049" s="35"/>
      <c r="AN7049" s="35"/>
      <c r="AO7049" s="35"/>
      <c r="AP7049" s="35"/>
      <c r="AQ7049" s="35"/>
      <c r="AR7049" s="35"/>
      <c r="AS7049" s="35"/>
      <c r="AT7049" s="35"/>
      <c r="CC7049" s="30">
        <v>0</v>
      </c>
      <c r="CD7049" s="30"/>
      <c r="CE7049" s="30"/>
      <c r="CF7049" s="30"/>
      <c r="CG7049" s="30"/>
      <c r="CH7049" s="30"/>
      <c r="CI7049" s="30"/>
      <c r="CJ7049" s="30"/>
      <c r="CK7049" s="30"/>
      <c r="CN7049" s="30">
        <v>0</v>
      </c>
      <c r="CO7049" s="30"/>
      <c r="CP7049" s="30"/>
      <c r="CQ7049" s="30"/>
      <c r="CR7049" s="30"/>
      <c r="CS7049" s="30"/>
      <c r="CT7049" s="30"/>
      <c r="CU7049" s="30"/>
      <c r="CW7049" s="30">
        <v>0</v>
      </c>
      <c r="CX7049" s="30"/>
      <c r="CY7049" s="30"/>
      <c r="CZ7049" s="30"/>
      <c r="DA7049" s="30"/>
      <c r="DB7049" s="30"/>
      <c r="DC7049" s="30"/>
      <c r="DD7049" s="30"/>
    </row>
    <row r="7050" spans="1:108" ht="6" customHeight="1" x14ac:dyDescent="0.2">
      <c r="A7050" s="28"/>
    </row>
    <row r="7051" spans="1:108" ht="13.5" customHeight="1" x14ac:dyDescent="0.2">
      <c r="A7051" s="28"/>
      <c r="B7051" s="35" t="s">
        <v>29</v>
      </c>
      <c r="C7051" s="35"/>
      <c r="D7051" s="35" t="s">
        <v>107</v>
      </c>
      <c r="E7051" s="35"/>
      <c r="F7051" s="35"/>
      <c r="G7051" s="35"/>
      <c r="H7051" s="35"/>
      <c r="I7051" s="35"/>
      <c r="J7051" s="35"/>
      <c r="O7051" s="35" t="s">
        <v>108</v>
      </c>
      <c r="P7051" s="35"/>
      <c r="Q7051" s="35"/>
      <c r="R7051" s="35"/>
      <c r="S7051" s="35"/>
      <c r="T7051" s="35"/>
      <c r="U7051" s="35"/>
      <c r="V7051" s="35"/>
      <c r="W7051" s="35"/>
      <c r="X7051" s="35"/>
      <c r="Y7051" s="35"/>
      <c r="Z7051" s="35"/>
      <c r="AA7051" s="35"/>
      <c r="AB7051" s="35"/>
      <c r="AC7051" s="35"/>
      <c r="AD7051" s="35"/>
      <c r="AE7051" s="35"/>
      <c r="AF7051" s="35"/>
      <c r="AG7051" s="35"/>
      <c r="AH7051" s="35"/>
      <c r="AI7051" s="35"/>
      <c r="AJ7051" s="35"/>
      <c r="AK7051" s="35"/>
      <c r="AL7051" s="35"/>
      <c r="AM7051" s="35"/>
      <c r="AN7051" s="35"/>
      <c r="AO7051" s="35"/>
      <c r="AP7051" s="35"/>
      <c r="AQ7051" s="35"/>
      <c r="AR7051" s="35"/>
      <c r="AS7051" s="35"/>
      <c r="AT7051" s="35"/>
      <c r="CC7051" s="30">
        <v>0</v>
      </c>
      <c r="CD7051" s="30"/>
      <c r="CE7051" s="30"/>
      <c r="CF7051" s="30"/>
      <c r="CG7051" s="30"/>
      <c r="CH7051" s="30"/>
      <c r="CI7051" s="30"/>
      <c r="CJ7051" s="30"/>
      <c r="CK7051" s="30"/>
      <c r="CN7051" s="30">
        <v>0</v>
      </c>
      <c r="CO7051" s="30"/>
      <c r="CP7051" s="30"/>
      <c r="CQ7051" s="30"/>
      <c r="CR7051" s="30"/>
      <c r="CS7051" s="30"/>
      <c r="CT7051" s="30"/>
      <c r="CU7051" s="30"/>
      <c r="CW7051" s="30">
        <v>0</v>
      </c>
      <c r="CX7051" s="30"/>
      <c r="CY7051" s="30"/>
      <c r="CZ7051" s="30"/>
      <c r="DA7051" s="30"/>
      <c r="DB7051" s="30"/>
      <c r="DC7051" s="30"/>
      <c r="DD7051" s="30"/>
    </row>
    <row r="7052" spans="1:108" ht="6" customHeight="1" x14ac:dyDescent="0.2">
      <c r="A7052" s="28"/>
    </row>
    <row r="7053" spans="1:108" ht="13.5" customHeight="1" x14ac:dyDescent="0.2">
      <c r="A7053" s="41"/>
      <c r="B7053" s="35" t="s">
        <v>390</v>
      </c>
      <c r="C7053" s="35"/>
      <c r="D7053" s="35" t="s">
        <v>109</v>
      </c>
      <c r="E7053" s="35"/>
      <c r="F7053" s="35"/>
      <c r="G7053" s="35"/>
      <c r="H7053" s="35"/>
      <c r="I7053" s="35"/>
      <c r="J7053" s="35"/>
      <c r="O7053" s="35" t="s">
        <v>110</v>
      </c>
      <c r="P7053" s="35"/>
      <c r="Q7053" s="35"/>
      <c r="R7053" s="35"/>
      <c r="S7053" s="35"/>
      <c r="T7053" s="35"/>
      <c r="U7053" s="35"/>
      <c r="V7053" s="35"/>
      <c r="W7053" s="35"/>
      <c r="X7053" s="35"/>
      <c r="Y7053" s="35"/>
      <c r="Z7053" s="35"/>
      <c r="AA7053" s="35"/>
      <c r="AB7053" s="35"/>
      <c r="AC7053" s="35"/>
      <c r="AD7053" s="35"/>
      <c r="AE7053" s="35"/>
      <c r="AF7053" s="35"/>
      <c r="AG7053" s="35"/>
      <c r="AH7053" s="35"/>
      <c r="AI7053" s="35"/>
      <c r="AJ7053" s="35"/>
      <c r="AK7053" s="35"/>
      <c r="AL7053" s="35"/>
      <c r="AM7053" s="35"/>
      <c r="AN7053" s="35"/>
      <c r="AO7053" s="35"/>
      <c r="AP7053" s="35"/>
      <c r="AQ7053" s="35"/>
      <c r="AR7053" s="35"/>
      <c r="AS7053" s="35"/>
      <c r="AT7053" s="35"/>
      <c r="CC7053" s="30">
        <v>0</v>
      </c>
      <c r="CD7053" s="30"/>
      <c r="CE7053" s="30"/>
      <c r="CF7053" s="30"/>
      <c r="CG7053" s="30"/>
      <c r="CH7053" s="30"/>
      <c r="CI7053" s="30"/>
      <c r="CJ7053" s="30"/>
      <c r="CK7053" s="30"/>
      <c r="CN7053" s="30">
        <v>0</v>
      </c>
      <c r="CO7053" s="30"/>
      <c r="CP7053" s="30"/>
      <c r="CQ7053" s="30"/>
      <c r="CR7053" s="30"/>
      <c r="CS7053" s="30"/>
      <c r="CT7053" s="30"/>
      <c r="CU7053" s="30"/>
      <c r="CW7053" s="30">
        <v>0</v>
      </c>
      <c r="CX7053" s="30"/>
      <c r="CY7053" s="30"/>
      <c r="CZ7053" s="30"/>
      <c r="DA7053" s="30"/>
      <c r="DB7053" s="30"/>
      <c r="DC7053" s="30"/>
      <c r="DD7053" s="30"/>
    </row>
    <row r="7054" spans="1:108" ht="6" customHeight="1" x14ac:dyDescent="0.2">
      <c r="A7054" s="41"/>
    </row>
    <row r="7055" spans="1:108" ht="15" customHeight="1" x14ac:dyDescent="0.2">
      <c r="A7055" s="41"/>
      <c r="B7055" s="35" t="s">
        <v>390</v>
      </c>
      <c r="C7055" s="35"/>
      <c r="D7055" s="35" t="s">
        <v>111</v>
      </c>
      <c r="E7055" s="35"/>
      <c r="F7055" s="35"/>
      <c r="G7055" s="35"/>
      <c r="H7055" s="35"/>
      <c r="I7055" s="35"/>
      <c r="J7055" s="35"/>
      <c r="O7055" s="35" t="s">
        <v>112</v>
      </c>
      <c r="P7055" s="35"/>
      <c r="Q7055" s="35"/>
      <c r="R7055" s="35"/>
      <c r="S7055" s="35"/>
      <c r="T7055" s="35"/>
      <c r="U7055" s="35"/>
      <c r="V7055" s="35"/>
      <c r="W7055" s="35"/>
      <c r="X7055" s="35"/>
      <c r="Y7055" s="35"/>
      <c r="Z7055" s="35"/>
      <c r="AA7055" s="35"/>
      <c r="AB7055" s="35"/>
      <c r="AC7055" s="35"/>
      <c r="AD7055" s="35"/>
      <c r="AE7055" s="35"/>
      <c r="AF7055" s="35"/>
      <c r="AG7055" s="35"/>
      <c r="AH7055" s="35"/>
      <c r="AI7055" s="35"/>
      <c r="AJ7055" s="35"/>
      <c r="AK7055" s="35"/>
      <c r="AL7055" s="35"/>
      <c r="AM7055" s="35"/>
      <c r="AN7055" s="35"/>
      <c r="AO7055" s="35"/>
      <c r="AP7055" s="35"/>
      <c r="AQ7055" s="35"/>
      <c r="AR7055" s="35"/>
      <c r="AS7055" s="35"/>
      <c r="AT7055" s="35"/>
      <c r="CC7055" s="30">
        <v>911.1</v>
      </c>
      <c r="CD7055" s="30"/>
      <c r="CE7055" s="30"/>
      <c r="CF7055" s="30"/>
      <c r="CG7055" s="30"/>
      <c r="CH7055" s="30"/>
      <c r="CI7055" s="30"/>
      <c r="CJ7055" s="30"/>
      <c r="CK7055" s="30"/>
      <c r="CN7055" s="30">
        <v>-3600</v>
      </c>
      <c r="CO7055" s="30"/>
      <c r="CP7055" s="30"/>
      <c r="CQ7055" s="30"/>
      <c r="CR7055" s="30"/>
      <c r="CS7055" s="30"/>
      <c r="CT7055" s="30"/>
      <c r="CU7055" s="30"/>
      <c r="CW7055" s="30">
        <v>4511.1000000000004</v>
      </c>
      <c r="CX7055" s="30"/>
      <c r="CY7055" s="30"/>
      <c r="CZ7055" s="30"/>
      <c r="DA7055" s="30"/>
      <c r="DB7055" s="30"/>
      <c r="DC7055" s="30"/>
      <c r="DD7055" s="30"/>
    </row>
    <row r="7056" spans="1:108" ht="7.5" customHeight="1" x14ac:dyDescent="0.2">
      <c r="A7056" s="41"/>
    </row>
    <row r="7057" spans="1:109" ht="13.5" customHeight="1" x14ac:dyDescent="0.2">
      <c r="A7057" s="41"/>
      <c r="B7057" s="29" t="s">
        <v>396</v>
      </c>
      <c r="C7057" s="29"/>
      <c r="D7057" s="29"/>
      <c r="E7057" s="29"/>
      <c r="F7057" s="29"/>
      <c r="G7057" s="29"/>
      <c r="H7057" s="29"/>
      <c r="I7057" s="29"/>
      <c r="J7057" s="29"/>
      <c r="K7057" s="29"/>
      <c r="L7057" s="29"/>
      <c r="M7057" s="29"/>
      <c r="N7057" s="29"/>
      <c r="O7057" s="29"/>
      <c r="P7057" s="29"/>
      <c r="Q7057" s="29"/>
      <c r="R7057" s="29"/>
      <c r="S7057" s="29"/>
      <c r="T7057" s="29"/>
      <c r="U7057" s="29"/>
      <c r="V7057" s="29"/>
      <c r="W7057" s="29"/>
      <c r="X7057" s="29"/>
      <c r="Y7057" s="29"/>
      <c r="Z7057" s="29"/>
      <c r="AA7057" s="29"/>
      <c r="AB7057" s="29"/>
      <c r="AC7057" s="29"/>
      <c r="AD7057" s="29"/>
      <c r="AE7057" s="29"/>
      <c r="AF7057" s="29"/>
      <c r="AG7057" s="29"/>
      <c r="AH7057" s="29"/>
      <c r="AI7057" s="29"/>
      <c r="AJ7057" s="29"/>
      <c r="AK7057" s="29"/>
      <c r="AL7057" s="29"/>
      <c r="AM7057" s="29"/>
      <c r="AN7057" s="29"/>
      <c r="AO7057" s="29"/>
      <c r="AP7057" s="29"/>
      <c r="AQ7057" s="29"/>
      <c r="AR7057" s="29"/>
      <c r="AS7057" s="29"/>
      <c r="AT7057" s="29"/>
      <c r="AU7057" s="29"/>
      <c r="AV7057" s="29"/>
    </row>
    <row r="7058" spans="1:109" ht="6" customHeight="1" x14ac:dyDescent="0.2">
      <c r="A7058" s="41"/>
    </row>
    <row r="7059" spans="1:109" ht="4.5" customHeight="1" x14ac:dyDescent="0.2">
      <c r="A7059" s="41"/>
      <c r="B7059" s="35" t="s">
        <v>390</v>
      </c>
      <c r="C7059" s="35"/>
      <c r="D7059" s="35" t="s">
        <v>117</v>
      </c>
      <c r="E7059" s="35"/>
      <c r="F7059" s="35"/>
      <c r="G7059" s="35"/>
      <c r="H7059" s="35"/>
      <c r="I7059" s="35"/>
      <c r="J7059" s="35"/>
      <c r="O7059" s="35" t="s">
        <v>118</v>
      </c>
      <c r="P7059" s="35"/>
      <c r="Q7059" s="35"/>
      <c r="R7059" s="35"/>
      <c r="S7059" s="35"/>
      <c r="T7059" s="35"/>
      <c r="U7059" s="35"/>
      <c r="V7059" s="35"/>
      <c r="W7059" s="35"/>
      <c r="X7059" s="35"/>
      <c r="Y7059" s="35"/>
      <c r="Z7059" s="35"/>
      <c r="AA7059" s="35"/>
      <c r="AB7059" s="35"/>
      <c r="AC7059" s="35"/>
      <c r="AD7059" s="35"/>
      <c r="AE7059" s="35"/>
      <c r="AF7059" s="35"/>
      <c r="AG7059" s="35"/>
      <c r="AH7059" s="35"/>
      <c r="AI7059" s="35"/>
      <c r="AJ7059" s="35"/>
      <c r="AK7059" s="35"/>
      <c r="AL7059" s="35"/>
      <c r="AM7059" s="35"/>
      <c r="AN7059" s="35"/>
      <c r="AO7059" s="35"/>
      <c r="AP7059" s="35"/>
      <c r="AQ7059" s="35"/>
      <c r="AR7059" s="35"/>
      <c r="AS7059" s="35"/>
      <c r="AT7059" s="35"/>
      <c r="CC7059" s="30">
        <v>0</v>
      </c>
      <c r="CD7059" s="30"/>
      <c r="CE7059" s="30"/>
      <c r="CF7059" s="30"/>
      <c r="CG7059" s="30"/>
      <c r="CH7059" s="30"/>
      <c r="CI7059" s="30"/>
      <c r="CJ7059" s="30"/>
      <c r="CK7059" s="30"/>
      <c r="CN7059" s="30">
        <v>0</v>
      </c>
      <c r="CO7059" s="30"/>
      <c r="CP7059" s="30"/>
      <c r="CQ7059" s="30"/>
      <c r="CR7059" s="30"/>
      <c r="CS7059" s="30"/>
      <c r="CT7059" s="30"/>
      <c r="CU7059" s="30"/>
      <c r="CW7059" s="30">
        <v>0</v>
      </c>
      <c r="CX7059" s="30"/>
      <c r="CY7059" s="30"/>
      <c r="CZ7059" s="30"/>
      <c r="DA7059" s="30"/>
      <c r="DB7059" s="30"/>
      <c r="DC7059" s="30"/>
      <c r="DD7059" s="30"/>
    </row>
    <row r="7060" spans="1:109" ht="10.5" customHeight="1" x14ac:dyDescent="0.2">
      <c r="A7060" s="41"/>
      <c r="B7060" s="35"/>
      <c r="C7060" s="35"/>
      <c r="D7060" s="35"/>
      <c r="E7060" s="35"/>
      <c r="F7060" s="35"/>
      <c r="G7060" s="35"/>
      <c r="H7060" s="35"/>
      <c r="I7060" s="35"/>
      <c r="J7060" s="35"/>
      <c r="O7060" s="35"/>
      <c r="P7060" s="35"/>
      <c r="Q7060" s="35"/>
      <c r="R7060" s="35"/>
      <c r="S7060" s="35"/>
      <c r="T7060" s="35"/>
      <c r="U7060" s="35"/>
      <c r="V7060" s="35"/>
      <c r="W7060" s="35"/>
      <c r="X7060" s="35"/>
      <c r="Y7060" s="35"/>
      <c r="Z7060" s="35"/>
      <c r="AA7060" s="35"/>
      <c r="AB7060" s="35"/>
      <c r="AC7060" s="35"/>
      <c r="AD7060" s="35"/>
      <c r="AE7060" s="35"/>
      <c r="AF7060" s="35"/>
      <c r="AG7060" s="35"/>
      <c r="AH7060" s="35"/>
      <c r="AI7060" s="35"/>
      <c r="AJ7060" s="35"/>
      <c r="AK7060" s="35"/>
      <c r="AL7060" s="35"/>
      <c r="AM7060" s="35"/>
      <c r="AN7060" s="35"/>
      <c r="AO7060" s="35"/>
      <c r="AP7060" s="35"/>
      <c r="AQ7060" s="35"/>
      <c r="AR7060" s="35"/>
      <c r="AS7060" s="35"/>
      <c r="AT7060" s="35"/>
      <c r="CC7060" s="30"/>
      <c r="CD7060" s="30"/>
      <c r="CE7060" s="30"/>
      <c r="CF7060" s="30"/>
      <c r="CG7060" s="30"/>
      <c r="CH7060" s="30"/>
      <c r="CI7060" s="30"/>
      <c r="CJ7060" s="30"/>
      <c r="CK7060" s="30"/>
      <c r="CN7060" s="30"/>
      <c r="CO7060" s="30"/>
      <c r="CP7060" s="30"/>
      <c r="CQ7060" s="30"/>
      <c r="CR7060" s="30"/>
      <c r="CS7060" s="30"/>
      <c r="CT7060" s="30"/>
      <c r="CU7060" s="30"/>
      <c r="CW7060" s="30"/>
      <c r="CX7060" s="30"/>
      <c r="CY7060" s="30"/>
      <c r="CZ7060" s="30"/>
      <c r="DA7060" s="30"/>
      <c r="DB7060" s="30"/>
      <c r="DC7060" s="30"/>
      <c r="DD7060" s="30"/>
    </row>
    <row r="7061" spans="1:109" ht="4.5" customHeight="1" x14ac:dyDescent="0.2">
      <c r="A7061" s="41"/>
    </row>
    <row r="7062" spans="1:109" ht="6.75" customHeight="1" x14ac:dyDescent="0.2"/>
    <row r="7063" spans="1:109" ht="4.5" customHeight="1" x14ac:dyDescent="0.2">
      <c r="A7063" s="70"/>
      <c r="B7063" s="70"/>
      <c r="C7063" s="70"/>
      <c r="D7063" s="70"/>
      <c r="E7063" s="70"/>
      <c r="F7063" s="70"/>
      <c r="G7063" s="70"/>
      <c r="H7063" s="70"/>
      <c r="I7063" s="70"/>
      <c r="J7063" s="70"/>
      <c r="K7063" s="70"/>
      <c r="L7063" s="70"/>
      <c r="M7063" s="70"/>
      <c r="N7063" s="70"/>
      <c r="O7063" s="70"/>
      <c r="P7063" s="70"/>
      <c r="Q7063" s="70"/>
      <c r="R7063" s="70"/>
      <c r="S7063" s="70"/>
      <c r="T7063" s="70"/>
      <c r="U7063" s="70"/>
      <c r="V7063" s="70"/>
      <c r="W7063" s="70"/>
      <c r="X7063" s="70"/>
      <c r="Y7063" s="70"/>
      <c r="Z7063" s="70"/>
      <c r="AA7063" s="70"/>
      <c r="AB7063" s="70"/>
      <c r="AC7063" s="70"/>
      <c r="AD7063" s="70"/>
      <c r="AE7063" s="70"/>
      <c r="AF7063" s="70"/>
      <c r="AG7063" s="70"/>
      <c r="AH7063" s="70"/>
      <c r="AI7063" s="70"/>
      <c r="AJ7063" s="70"/>
      <c r="AK7063" s="70"/>
      <c r="AL7063" s="70"/>
      <c r="AM7063" s="70"/>
      <c r="AN7063" s="70"/>
      <c r="AO7063" s="70"/>
      <c r="AP7063" s="70"/>
      <c r="AQ7063" s="70"/>
      <c r="AR7063" s="70"/>
      <c r="AS7063" s="70"/>
      <c r="AT7063" s="70"/>
      <c r="AU7063" s="70"/>
      <c r="AV7063" s="70"/>
      <c r="AW7063" s="70"/>
      <c r="AX7063" s="70"/>
      <c r="AY7063" s="70"/>
      <c r="AZ7063" s="70"/>
      <c r="BA7063" s="70"/>
      <c r="BB7063" s="70"/>
      <c r="BC7063" s="70"/>
      <c r="BD7063" s="70"/>
      <c r="BE7063" s="70"/>
      <c r="BF7063" s="70"/>
      <c r="BG7063" s="70"/>
      <c r="BH7063" s="70"/>
      <c r="BI7063" s="70"/>
      <c r="BJ7063" s="70"/>
      <c r="BK7063" s="70"/>
      <c r="BL7063" s="70"/>
      <c r="BM7063" s="70"/>
      <c r="BN7063" s="70"/>
      <c r="BO7063" s="70"/>
      <c r="BP7063" s="70"/>
      <c r="BQ7063" s="70"/>
      <c r="BR7063" s="70"/>
      <c r="BS7063" s="70"/>
      <c r="BT7063" s="70"/>
      <c r="BU7063" s="70"/>
      <c r="BV7063" s="70"/>
      <c r="BW7063" s="70"/>
      <c r="BX7063" s="70"/>
      <c r="BY7063" s="70"/>
      <c r="BZ7063" s="70"/>
      <c r="CA7063" s="70"/>
      <c r="CB7063" s="70"/>
      <c r="CC7063" s="70"/>
      <c r="CD7063" s="70"/>
      <c r="CE7063" s="70"/>
      <c r="CF7063" s="70"/>
      <c r="CG7063" s="70"/>
      <c r="CH7063" s="70"/>
      <c r="CI7063" s="70"/>
      <c r="CJ7063" s="70"/>
      <c r="CK7063" s="70"/>
      <c r="CL7063" s="70"/>
      <c r="CM7063" s="70"/>
      <c r="CN7063" s="70"/>
      <c r="CO7063" s="70"/>
      <c r="CP7063" s="70"/>
      <c r="CQ7063" s="70"/>
      <c r="CR7063" s="70"/>
      <c r="CS7063" s="70"/>
      <c r="CT7063" s="70"/>
      <c r="CU7063" s="70"/>
      <c r="CV7063" s="70"/>
      <c r="CW7063" s="70"/>
      <c r="CX7063" s="70"/>
      <c r="CY7063" s="70"/>
      <c r="CZ7063" s="70"/>
      <c r="DA7063" s="70"/>
      <c r="DB7063" s="70"/>
      <c r="DC7063" s="70"/>
      <c r="DD7063" s="70"/>
      <c r="DE7063" s="70"/>
    </row>
    <row r="7064" spans="1:109" ht="18.75" customHeight="1" x14ac:dyDescent="0.2">
      <c r="A7064" s="70"/>
      <c r="B7064" s="70"/>
      <c r="C7064" s="70"/>
      <c r="D7064" s="70"/>
      <c r="E7064" s="70"/>
      <c r="F7064" s="70"/>
      <c r="G7064" s="70"/>
      <c r="H7064" s="70"/>
      <c r="I7064" s="70"/>
      <c r="J7064" s="70"/>
      <c r="K7064" s="70"/>
      <c r="L7064" s="70"/>
      <c r="M7064" s="70"/>
      <c r="N7064" s="70"/>
      <c r="O7064" s="70"/>
      <c r="P7064" s="70"/>
      <c r="Q7064" s="70"/>
      <c r="R7064" s="70"/>
      <c r="S7064" s="70"/>
      <c r="T7064" s="70"/>
      <c r="U7064" s="70"/>
      <c r="V7064" s="70"/>
      <c r="W7064" s="70"/>
      <c r="X7064" s="70"/>
      <c r="Y7064" s="70"/>
      <c r="Z7064" s="70"/>
      <c r="AA7064" s="70"/>
      <c r="AB7064" s="70"/>
      <c r="AC7064" s="70"/>
      <c r="AD7064" s="70"/>
      <c r="AE7064" s="70"/>
      <c r="AF7064" s="70"/>
      <c r="AG7064" s="70"/>
      <c r="AH7064" s="70"/>
      <c r="AI7064" s="70"/>
      <c r="AJ7064" s="70"/>
      <c r="AK7064" s="70"/>
      <c r="AL7064" s="70"/>
      <c r="AM7064" s="70"/>
      <c r="AN7064" s="70"/>
      <c r="AO7064" s="70"/>
      <c r="AP7064" s="70"/>
      <c r="AQ7064" s="70"/>
      <c r="AR7064" s="70"/>
      <c r="AS7064" s="70"/>
      <c r="AT7064" s="70"/>
      <c r="AU7064" s="70"/>
      <c r="AV7064" s="70"/>
      <c r="AW7064" s="70"/>
      <c r="AX7064" s="70"/>
      <c r="AY7064" s="70"/>
      <c r="AZ7064" s="70"/>
      <c r="BA7064" s="70"/>
      <c r="BB7064" s="70"/>
      <c r="BC7064" s="70"/>
      <c r="BD7064" s="70"/>
      <c r="BE7064" s="70"/>
      <c r="BF7064" s="70"/>
      <c r="BG7064" s="70"/>
      <c r="BH7064" s="70"/>
      <c r="BI7064" s="70"/>
      <c r="BJ7064" s="70"/>
      <c r="BK7064" s="70"/>
      <c r="BL7064" s="70"/>
      <c r="BM7064" s="70"/>
      <c r="BN7064" s="70"/>
      <c r="BO7064" s="70"/>
      <c r="BP7064" s="70"/>
      <c r="BQ7064" s="70"/>
      <c r="BR7064" s="70"/>
      <c r="BS7064" s="70"/>
      <c r="BT7064" s="70"/>
      <c r="BU7064" s="70"/>
      <c r="BV7064" s="70"/>
      <c r="BW7064" s="70"/>
      <c r="BX7064" s="70"/>
      <c r="BY7064" s="70"/>
      <c r="BZ7064" s="70"/>
      <c r="CA7064" s="70"/>
      <c r="CB7064" s="70"/>
      <c r="CC7064" s="70"/>
      <c r="CD7064" s="70"/>
      <c r="CE7064" s="70"/>
      <c r="CF7064" s="70"/>
      <c r="CG7064" s="70"/>
      <c r="CH7064" s="70"/>
      <c r="CI7064" s="70"/>
      <c r="CJ7064" s="70"/>
      <c r="CK7064" s="70"/>
      <c r="CL7064" s="70"/>
      <c r="CM7064" s="70"/>
      <c r="CN7064" s="70"/>
      <c r="CO7064" s="70"/>
      <c r="CP7064" s="70"/>
      <c r="CQ7064" s="70"/>
      <c r="CR7064" s="70"/>
      <c r="CS7064" s="70"/>
      <c r="CT7064" s="70"/>
      <c r="CU7064" s="70"/>
      <c r="CV7064" s="70"/>
      <c r="CW7064" s="70"/>
      <c r="CX7064" s="70"/>
      <c r="CY7064" s="70"/>
      <c r="CZ7064" s="70"/>
      <c r="DA7064" s="70"/>
      <c r="DB7064" s="70"/>
      <c r="DC7064" s="70"/>
      <c r="DD7064" s="70"/>
      <c r="DE7064" s="70"/>
    </row>
    <row r="7065" spans="1:109" ht="13.5" customHeight="1" x14ac:dyDescent="0.2">
      <c r="A7065" s="61" t="s">
        <v>346</v>
      </c>
      <c r="B7065" s="61"/>
      <c r="C7065" s="61"/>
      <c r="E7065" s="61" t="s">
        <v>948</v>
      </c>
      <c r="F7065" s="61"/>
      <c r="G7065" s="61"/>
      <c r="H7065" s="61"/>
      <c r="I7065" s="61"/>
      <c r="J7065" s="61"/>
      <c r="O7065" s="71" t="s">
        <v>949</v>
      </c>
      <c r="P7065" s="71"/>
      <c r="Q7065" s="71"/>
      <c r="R7065" s="71"/>
      <c r="S7065" s="71"/>
      <c r="T7065" s="71"/>
      <c r="U7065" s="71"/>
      <c r="V7065" s="71"/>
      <c r="W7065" s="71"/>
      <c r="X7065" s="71"/>
      <c r="Y7065" s="71"/>
      <c r="Z7065" s="71"/>
      <c r="AA7065" s="71"/>
      <c r="AB7065" s="71"/>
      <c r="AC7065" s="71"/>
      <c r="AD7065" s="71"/>
      <c r="AE7065" s="71"/>
      <c r="AF7065" s="71"/>
      <c r="AG7065" s="71"/>
      <c r="AH7065" s="71"/>
      <c r="AI7065" s="71"/>
      <c r="AJ7065" s="71"/>
      <c r="AK7065" s="71"/>
      <c r="AL7065" s="71"/>
      <c r="AM7065" s="71"/>
      <c r="AN7065" s="71"/>
      <c r="AO7065" s="71"/>
      <c r="AP7065" s="71"/>
      <c r="AQ7065" s="71"/>
      <c r="AR7065" s="71"/>
      <c r="AS7065" s="71"/>
      <c r="AT7065" s="71"/>
    </row>
    <row r="7066" spans="1:109" ht="7.5" customHeight="1" x14ac:dyDescent="0.2"/>
    <row r="7067" spans="1:109" ht="13.5" customHeight="1" x14ac:dyDescent="0.2">
      <c r="A7067" s="41"/>
      <c r="B7067" s="29" t="s">
        <v>355</v>
      </c>
      <c r="C7067" s="29"/>
      <c r="D7067" s="29"/>
      <c r="E7067" s="29"/>
      <c r="F7067" s="29"/>
      <c r="G7067" s="29"/>
      <c r="H7067" s="29"/>
      <c r="I7067" s="29"/>
      <c r="J7067" s="29"/>
      <c r="K7067" s="29"/>
      <c r="L7067" s="29"/>
      <c r="M7067" s="29"/>
      <c r="N7067" s="29"/>
      <c r="O7067" s="29"/>
      <c r="P7067" s="29"/>
      <c r="Q7067" s="29"/>
      <c r="R7067" s="29"/>
      <c r="S7067" s="29"/>
      <c r="T7067" s="29"/>
      <c r="U7067" s="29"/>
      <c r="V7067" s="29"/>
      <c r="W7067" s="29"/>
      <c r="X7067" s="29"/>
      <c r="Y7067" s="29"/>
      <c r="Z7067" s="29"/>
      <c r="AA7067" s="29"/>
      <c r="AB7067" s="29"/>
      <c r="AC7067" s="29"/>
      <c r="AD7067" s="29"/>
      <c r="AE7067" s="29"/>
      <c r="AF7067" s="29"/>
      <c r="AG7067" s="29"/>
      <c r="AH7067" s="29"/>
      <c r="AI7067" s="29"/>
      <c r="AJ7067" s="29"/>
      <c r="AK7067" s="29"/>
      <c r="AL7067" s="29"/>
      <c r="AM7067" s="29"/>
      <c r="AN7067" s="29"/>
      <c r="AO7067" s="29"/>
      <c r="AP7067" s="29"/>
      <c r="AQ7067" s="29"/>
      <c r="AR7067" s="29"/>
      <c r="AS7067" s="29"/>
      <c r="AT7067" s="29"/>
      <c r="AU7067" s="29"/>
      <c r="AV7067" s="29"/>
    </row>
    <row r="7068" spans="1:109" ht="6" customHeight="1" x14ac:dyDescent="0.2">
      <c r="A7068" s="41"/>
    </row>
    <row r="7069" spans="1:109" ht="18" customHeight="1" x14ac:dyDescent="0.2">
      <c r="A7069" s="31" t="s">
        <v>948</v>
      </c>
      <c r="B7069" s="31"/>
      <c r="C7069" s="31"/>
      <c r="G7069" s="31" t="s">
        <v>950</v>
      </c>
      <c r="H7069" s="31"/>
      <c r="I7069" s="31"/>
      <c r="J7069" s="11" t="s">
        <v>12</v>
      </c>
      <c r="L7069" s="31" t="s">
        <v>12</v>
      </c>
      <c r="M7069" s="31"/>
      <c r="N7069" s="12" t="s">
        <v>12</v>
      </c>
      <c r="O7069" s="31" t="s">
        <v>951</v>
      </c>
      <c r="P7069" s="31"/>
      <c r="Q7069" s="31"/>
      <c r="R7069" s="31"/>
      <c r="S7069" s="31"/>
      <c r="T7069" s="31"/>
      <c r="U7069" s="31"/>
      <c r="V7069" s="31"/>
      <c r="W7069" s="31"/>
      <c r="X7069" s="31"/>
      <c r="Y7069" s="31"/>
      <c r="Z7069" s="31"/>
      <c r="AA7069" s="31"/>
      <c r="AB7069" s="31"/>
      <c r="AC7069" s="31"/>
      <c r="AD7069" s="31"/>
      <c r="AE7069" s="31"/>
      <c r="AF7069" s="31"/>
      <c r="AG7069" s="31"/>
      <c r="AH7069" s="31"/>
      <c r="AI7069" s="31"/>
      <c r="AJ7069" s="31"/>
      <c r="AK7069" s="31"/>
      <c r="AL7069" s="31"/>
      <c r="AM7069" s="31"/>
      <c r="AN7069" s="31"/>
      <c r="AO7069" s="31"/>
      <c r="AP7069" s="31"/>
      <c r="AQ7069" s="31"/>
      <c r="AR7069" s="31"/>
      <c r="AS7069" s="31"/>
      <c r="AT7069" s="31"/>
      <c r="AW7069" s="32">
        <v>0</v>
      </c>
      <c r="AX7069" s="32"/>
      <c r="AY7069" s="32"/>
      <c r="AZ7069" s="32"/>
      <c r="BA7069" s="32"/>
      <c r="BB7069" s="32"/>
      <c r="BC7069" s="32"/>
      <c r="BD7069" s="32"/>
      <c r="BE7069" s="32"/>
      <c r="BF7069" s="32"/>
      <c r="BG7069" s="32">
        <v>17000</v>
      </c>
      <c r="BH7069" s="32"/>
      <c r="BI7069" s="32"/>
      <c r="BJ7069" s="32"/>
      <c r="BK7069" s="32"/>
      <c r="BL7069" s="32"/>
      <c r="BM7069" s="32"/>
      <c r="BN7069" s="32"/>
      <c r="BO7069" s="32"/>
      <c r="BP7069" s="32"/>
      <c r="BR7069" s="32">
        <v>-17000</v>
      </c>
      <c r="BS7069" s="32"/>
      <c r="BT7069" s="32"/>
      <c r="BU7069" s="32"/>
      <c r="BV7069" s="32"/>
      <c r="BW7069" s="32"/>
      <c r="BX7069" s="32"/>
      <c r="BY7069" s="32"/>
      <c r="BZ7069" s="32"/>
      <c r="CA7069" s="32"/>
      <c r="CC7069" s="32">
        <v>0</v>
      </c>
      <c r="CD7069" s="32"/>
      <c r="CE7069" s="32"/>
      <c r="CF7069" s="32"/>
      <c r="CG7069" s="32"/>
      <c r="CH7069" s="32"/>
      <c r="CI7069" s="32"/>
      <c r="CJ7069" s="32"/>
      <c r="CK7069" s="32"/>
      <c r="CN7069" s="32">
        <v>17000</v>
      </c>
      <c r="CO7069" s="32"/>
      <c r="CP7069" s="32"/>
      <c r="CQ7069" s="32"/>
      <c r="CR7069" s="32"/>
      <c r="CS7069" s="32"/>
      <c r="CT7069" s="32"/>
      <c r="CU7069" s="32"/>
      <c r="CW7069" s="32">
        <v>-17000</v>
      </c>
      <c r="CX7069" s="32"/>
      <c r="CY7069" s="32"/>
      <c r="CZ7069" s="32"/>
      <c r="DA7069" s="32"/>
      <c r="DB7069" s="32"/>
      <c r="DC7069" s="32"/>
      <c r="DD7069" s="32"/>
    </row>
    <row r="7070" spans="1:109" ht="12.75" hidden="1" customHeight="1" x14ac:dyDescent="0.2">
      <c r="A7070" s="68"/>
      <c r="B7070" s="37" t="s">
        <v>181</v>
      </c>
      <c r="C7070" s="37"/>
      <c r="D7070" s="31" t="s">
        <v>952</v>
      </c>
      <c r="E7070" s="31"/>
      <c r="F7070" s="31"/>
      <c r="G7070" s="31"/>
      <c r="H7070" s="31"/>
      <c r="I7070" s="31"/>
      <c r="J7070" s="31"/>
      <c r="O7070" s="31" t="s">
        <v>953</v>
      </c>
      <c r="P7070" s="31"/>
      <c r="Q7070" s="31"/>
      <c r="R7070" s="31"/>
      <c r="S7070" s="31"/>
      <c r="T7070" s="31"/>
      <c r="U7070" s="31"/>
      <c r="V7070" s="31"/>
      <c r="W7070" s="31"/>
      <c r="X7070" s="31"/>
      <c r="Y7070" s="31"/>
      <c r="Z7070" s="31"/>
      <c r="AA7070" s="31"/>
      <c r="AB7070" s="31"/>
      <c r="AC7070" s="31"/>
      <c r="AD7070" s="31"/>
      <c r="AE7070" s="31"/>
      <c r="AF7070" s="31"/>
      <c r="AG7070" s="31"/>
      <c r="AH7070" s="31"/>
      <c r="AI7070" s="31"/>
      <c r="AJ7070" s="31"/>
      <c r="AK7070" s="31"/>
      <c r="AL7070" s="31"/>
      <c r="AM7070" s="31"/>
      <c r="AN7070" s="31"/>
      <c r="AO7070" s="31"/>
      <c r="AP7070" s="31"/>
      <c r="AQ7070" s="31"/>
      <c r="AR7070" s="31"/>
      <c r="AS7070" s="31"/>
      <c r="AT7070" s="31"/>
      <c r="AW7070" s="32">
        <v>0</v>
      </c>
      <c r="AX7070" s="32"/>
      <c r="AY7070" s="32"/>
      <c r="AZ7070" s="32"/>
      <c r="BA7070" s="32"/>
      <c r="BB7070" s="32"/>
      <c r="BC7070" s="32"/>
      <c r="BD7070" s="32"/>
      <c r="BE7070" s="32"/>
      <c r="BF7070" s="32"/>
      <c r="BG7070" s="32">
        <v>17000</v>
      </c>
      <c r="BH7070" s="32"/>
      <c r="BI7070" s="32"/>
      <c r="BJ7070" s="32"/>
      <c r="BK7070" s="32"/>
      <c r="BL7070" s="32"/>
      <c r="BM7070" s="32"/>
      <c r="BN7070" s="32"/>
      <c r="BO7070" s="32"/>
      <c r="BP7070" s="32"/>
      <c r="BR7070" s="32">
        <v>-17000</v>
      </c>
      <c r="BS7070" s="32"/>
      <c r="BT7070" s="32"/>
      <c r="BU7070" s="32"/>
      <c r="BV7070" s="32"/>
      <c r="BW7070" s="32"/>
      <c r="BX7070" s="32"/>
      <c r="BY7070" s="32"/>
      <c r="BZ7070" s="32"/>
      <c r="CA7070" s="32"/>
      <c r="CC7070" s="32">
        <v>0</v>
      </c>
      <c r="CD7070" s="32"/>
      <c r="CE7070" s="32"/>
      <c r="CF7070" s="32"/>
      <c r="CG7070" s="32"/>
      <c r="CH7070" s="32"/>
      <c r="CI7070" s="32"/>
      <c r="CJ7070" s="32"/>
      <c r="CK7070" s="32"/>
      <c r="CN7070" s="32">
        <v>17000</v>
      </c>
      <c r="CO7070" s="32"/>
      <c r="CP7070" s="32"/>
      <c r="CQ7070" s="32"/>
      <c r="CR7070" s="32"/>
      <c r="CS7070" s="32"/>
      <c r="CT7070" s="32"/>
      <c r="CU7070" s="32"/>
      <c r="CW7070" s="32">
        <v>-17000</v>
      </c>
      <c r="CX7070" s="32"/>
      <c r="CY7070" s="32"/>
      <c r="CZ7070" s="32"/>
      <c r="DA7070" s="32"/>
      <c r="DB7070" s="32"/>
      <c r="DC7070" s="32"/>
      <c r="DD7070" s="32"/>
    </row>
    <row r="7071" spans="1:109" ht="13.5" customHeight="1" x14ac:dyDescent="0.2">
      <c r="A7071" s="68"/>
      <c r="B7071" s="37"/>
      <c r="C7071" s="37"/>
      <c r="D7071" s="31"/>
      <c r="E7071" s="31"/>
      <c r="F7071" s="31"/>
      <c r="G7071" s="31"/>
      <c r="H7071" s="31"/>
      <c r="I7071" s="31"/>
      <c r="J7071" s="31"/>
      <c r="O7071" s="31"/>
      <c r="P7071" s="31"/>
      <c r="Q7071" s="31"/>
      <c r="R7071" s="31"/>
      <c r="S7071" s="31"/>
      <c r="T7071" s="31"/>
      <c r="U7071" s="31"/>
      <c r="V7071" s="31"/>
      <c r="W7071" s="31"/>
      <c r="X7071" s="31"/>
      <c r="Y7071" s="31"/>
      <c r="Z7071" s="31"/>
      <c r="AA7071" s="31"/>
      <c r="AB7071" s="31"/>
      <c r="AC7071" s="31"/>
      <c r="AD7071" s="31"/>
      <c r="AE7071" s="31"/>
      <c r="AF7071" s="31"/>
      <c r="AG7071" s="31"/>
      <c r="AH7071" s="31"/>
      <c r="AI7071" s="31"/>
      <c r="AJ7071" s="31"/>
      <c r="AK7071" s="31"/>
      <c r="AL7071" s="31"/>
      <c r="AM7071" s="31"/>
      <c r="AN7071" s="31"/>
      <c r="AO7071" s="31"/>
      <c r="AP7071" s="31"/>
      <c r="AQ7071" s="31"/>
      <c r="AR7071" s="31"/>
      <c r="AS7071" s="31"/>
      <c r="AT7071" s="31"/>
      <c r="AW7071" s="32"/>
      <c r="AX7071" s="32"/>
      <c r="AY7071" s="32"/>
      <c r="AZ7071" s="32"/>
      <c r="BA7071" s="32"/>
      <c r="BB7071" s="32"/>
      <c r="BC7071" s="32"/>
      <c r="BD7071" s="32"/>
      <c r="BE7071" s="32"/>
      <c r="BF7071" s="32"/>
      <c r="BG7071" s="32"/>
      <c r="BH7071" s="32"/>
      <c r="BI7071" s="32"/>
      <c r="BJ7071" s="32"/>
      <c r="BK7071" s="32"/>
      <c r="BL7071" s="32"/>
      <c r="BM7071" s="32"/>
      <c r="BN7071" s="32"/>
      <c r="BO7071" s="32"/>
      <c r="BP7071" s="32"/>
      <c r="BR7071" s="32"/>
      <c r="BS7071" s="32"/>
      <c r="BT7071" s="32"/>
      <c r="BU7071" s="32"/>
      <c r="BV7071" s="32"/>
      <c r="BW7071" s="32"/>
      <c r="BX7071" s="32"/>
      <c r="BY7071" s="32"/>
      <c r="BZ7071" s="32"/>
      <c r="CA7071" s="32"/>
      <c r="CC7071" s="32"/>
      <c r="CD7071" s="32"/>
      <c r="CE7071" s="32"/>
      <c r="CF7071" s="32"/>
      <c r="CG7071" s="32"/>
      <c r="CH7071" s="32"/>
      <c r="CI7071" s="32"/>
      <c r="CJ7071" s="32"/>
      <c r="CK7071" s="32"/>
      <c r="CN7071" s="32"/>
      <c r="CO7071" s="32"/>
      <c r="CP7071" s="32"/>
      <c r="CQ7071" s="32"/>
      <c r="CR7071" s="32"/>
      <c r="CS7071" s="32"/>
      <c r="CT7071" s="32"/>
      <c r="CU7071" s="32"/>
      <c r="CW7071" s="32"/>
      <c r="CX7071" s="32"/>
      <c r="CY7071" s="32"/>
      <c r="CZ7071" s="32"/>
      <c r="DA7071" s="32"/>
      <c r="DB7071" s="32"/>
      <c r="DC7071" s="32"/>
      <c r="DD7071" s="32"/>
    </row>
    <row r="7072" spans="1:109" ht="6" customHeight="1" x14ac:dyDescent="0.2">
      <c r="A7072" s="68"/>
    </row>
    <row r="7073" spans="1:108" ht="13.5" customHeight="1" x14ac:dyDescent="0.2">
      <c r="A7073" s="68"/>
      <c r="B7073" s="35" t="s">
        <v>22</v>
      </c>
      <c r="C7073" s="35"/>
      <c r="D7073" s="29" t="s">
        <v>435</v>
      </c>
      <c r="E7073" s="29"/>
      <c r="F7073" s="29"/>
      <c r="G7073" s="29"/>
      <c r="H7073" s="29"/>
      <c r="I7073" s="29"/>
      <c r="J7073" s="29"/>
      <c r="O7073" s="29" t="s">
        <v>436</v>
      </c>
      <c r="P7073" s="29"/>
      <c r="Q7073" s="29"/>
      <c r="R7073" s="29"/>
      <c r="S7073" s="29"/>
      <c r="T7073" s="29"/>
      <c r="U7073" s="29"/>
      <c r="V7073" s="29"/>
      <c r="W7073" s="29"/>
      <c r="X7073" s="29"/>
      <c r="Y7073" s="29"/>
      <c r="Z7073" s="29"/>
      <c r="AA7073" s="29"/>
      <c r="AB7073" s="29"/>
      <c r="AC7073" s="29"/>
      <c r="AD7073" s="29"/>
      <c r="AE7073" s="29"/>
      <c r="AF7073" s="29"/>
      <c r="AG7073" s="29"/>
      <c r="AH7073" s="29"/>
      <c r="AI7073" s="29"/>
      <c r="AJ7073" s="29"/>
      <c r="AK7073" s="29"/>
      <c r="AL7073" s="29"/>
      <c r="AM7073" s="29"/>
      <c r="AN7073" s="29"/>
      <c r="AO7073" s="29"/>
      <c r="AP7073" s="29"/>
      <c r="AQ7073" s="29"/>
      <c r="AR7073" s="29"/>
      <c r="AS7073" s="29"/>
      <c r="AT7073" s="29"/>
      <c r="AW7073" s="30">
        <v>0</v>
      </c>
      <c r="AX7073" s="30"/>
      <c r="AY7073" s="30"/>
      <c r="AZ7073" s="30"/>
      <c r="BA7073" s="30"/>
      <c r="BB7073" s="30"/>
      <c r="BC7073" s="30"/>
      <c r="BD7073" s="30"/>
      <c r="BE7073" s="30"/>
      <c r="BF7073" s="30"/>
      <c r="BG7073" s="30">
        <v>17000</v>
      </c>
      <c r="BH7073" s="30"/>
      <c r="BI7073" s="30"/>
      <c r="BJ7073" s="30"/>
      <c r="BK7073" s="30"/>
      <c r="BL7073" s="30"/>
      <c r="BM7073" s="30"/>
      <c r="BN7073" s="30"/>
      <c r="BO7073" s="30"/>
      <c r="BP7073" s="30"/>
      <c r="BR7073" s="30">
        <v>-17000</v>
      </c>
      <c r="BS7073" s="30"/>
      <c r="BT7073" s="30"/>
      <c r="BU7073" s="30"/>
      <c r="BV7073" s="30"/>
      <c r="BW7073" s="30"/>
      <c r="BX7073" s="30"/>
      <c r="BY7073" s="30"/>
      <c r="BZ7073" s="30"/>
      <c r="CA7073" s="30"/>
      <c r="CC7073" s="30">
        <v>0</v>
      </c>
      <c r="CD7073" s="30"/>
      <c r="CE7073" s="30"/>
      <c r="CF7073" s="30"/>
      <c r="CG7073" s="30"/>
      <c r="CH7073" s="30"/>
      <c r="CI7073" s="30"/>
      <c r="CJ7073" s="30"/>
      <c r="CK7073" s="30"/>
      <c r="CN7073" s="30">
        <v>17000</v>
      </c>
      <c r="CO7073" s="30"/>
      <c r="CP7073" s="30"/>
      <c r="CQ7073" s="30"/>
      <c r="CR7073" s="30"/>
      <c r="CS7073" s="30"/>
      <c r="CT7073" s="30"/>
      <c r="CU7073" s="30"/>
      <c r="CW7073" s="30">
        <v>-17000</v>
      </c>
      <c r="CX7073" s="30"/>
      <c r="CY7073" s="30"/>
      <c r="CZ7073" s="30"/>
      <c r="DA7073" s="30"/>
      <c r="DB7073" s="30"/>
      <c r="DC7073" s="30"/>
      <c r="DD7073" s="30"/>
    </row>
    <row r="7074" spans="1:108" ht="6" customHeight="1" x14ac:dyDescent="0.2">
      <c r="A7074" s="68"/>
    </row>
    <row r="7075" spans="1:108" ht="13.5" customHeight="1" x14ac:dyDescent="0.2">
      <c r="A7075" s="28"/>
      <c r="B7075" s="35" t="s">
        <v>29</v>
      </c>
      <c r="C7075" s="35"/>
      <c r="D7075" s="35" t="s">
        <v>356</v>
      </c>
      <c r="E7075" s="35"/>
      <c r="F7075" s="35"/>
      <c r="G7075" s="35"/>
      <c r="H7075" s="35"/>
      <c r="I7075" s="35"/>
      <c r="J7075" s="35"/>
      <c r="O7075" s="35" t="s">
        <v>357</v>
      </c>
      <c r="P7075" s="35"/>
      <c r="Q7075" s="35"/>
      <c r="R7075" s="35"/>
      <c r="S7075" s="35"/>
      <c r="T7075" s="35"/>
      <c r="U7075" s="35"/>
      <c r="V7075" s="35"/>
      <c r="W7075" s="35"/>
      <c r="X7075" s="35"/>
      <c r="Y7075" s="35"/>
      <c r="Z7075" s="35"/>
      <c r="AA7075" s="35"/>
      <c r="AB7075" s="35"/>
      <c r="AC7075" s="35"/>
      <c r="AD7075" s="35"/>
      <c r="AE7075" s="35"/>
      <c r="AF7075" s="35"/>
      <c r="AG7075" s="35"/>
      <c r="AH7075" s="35"/>
      <c r="AI7075" s="35"/>
      <c r="AJ7075" s="35"/>
      <c r="AK7075" s="35"/>
      <c r="AL7075" s="35"/>
      <c r="AM7075" s="35"/>
      <c r="AN7075" s="35"/>
      <c r="AO7075" s="35"/>
      <c r="AP7075" s="35"/>
      <c r="AQ7075" s="35"/>
      <c r="AR7075" s="35"/>
      <c r="AS7075" s="35"/>
      <c r="AT7075" s="35"/>
      <c r="AW7075" s="30">
        <v>0</v>
      </c>
      <c r="AX7075" s="30"/>
      <c r="AY7075" s="30"/>
      <c r="AZ7075" s="30"/>
      <c r="BA7075" s="30"/>
      <c r="BB7075" s="30"/>
      <c r="BC7075" s="30"/>
      <c r="BD7075" s="30"/>
      <c r="BE7075" s="30"/>
      <c r="BF7075" s="30"/>
      <c r="BG7075" s="30">
        <v>17000</v>
      </c>
      <c r="BH7075" s="30"/>
      <c r="BI7075" s="30"/>
      <c r="BJ7075" s="30"/>
      <c r="BK7075" s="30"/>
      <c r="BL7075" s="30"/>
      <c r="BM7075" s="30"/>
      <c r="BN7075" s="30"/>
      <c r="BO7075" s="30"/>
      <c r="BP7075" s="30"/>
      <c r="BR7075" s="30">
        <v>-17000</v>
      </c>
      <c r="BS7075" s="30"/>
      <c r="BT7075" s="30"/>
      <c r="BU7075" s="30"/>
      <c r="BV7075" s="30"/>
      <c r="BW7075" s="30"/>
      <c r="BX7075" s="30"/>
      <c r="BY7075" s="30"/>
      <c r="BZ7075" s="30"/>
      <c r="CA7075" s="30"/>
      <c r="CC7075" s="30">
        <v>0</v>
      </c>
      <c r="CD7075" s="30"/>
      <c r="CE7075" s="30"/>
      <c r="CF7075" s="30"/>
      <c r="CG7075" s="30"/>
      <c r="CH7075" s="30"/>
      <c r="CI7075" s="30"/>
      <c r="CJ7075" s="30"/>
      <c r="CK7075" s="30"/>
      <c r="CN7075" s="30">
        <v>17000</v>
      </c>
      <c r="CO7075" s="30"/>
      <c r="CP7075" s="30"/>
      <c r="CQ7075" s="30"/>
      <c r="CR7075" s="30"/>
      <c r="CS7075" s="30"/>
      <c r="CT7075" s="30"/>
      <c r="CU7075" s="30"/>
      <c r="CW7075" s="30">
        <v>-17000</v>
      </c>
      <c r="CX7075" s="30"/>
      <c r="CY7075" s="30"/>
      <c r="CZ7075" s="30"/>
      <c r="DA7075" s="30"/>
      <c r="DB7075" s="30"/>
      <c r="DC7075" s="30"/>
      <c r="DD7075" s="30"/>
    </row>
    <row r="7076" spans="1:108" ht="6" customHeight="1" x14ac:dyDescent="0.2">
      <c r="A7076" s="28"/>
    </row>
    <row r="7077" spans="1:108" ht="18" customHeight="1" x14ac:dyDescent="0.2">
      <c r="A7077" s="31" t="s">
        <v>948</v>
      </c>
      <c r="B7077" s="31"/>
      <c r="C7077" s="31"/>
      <c r="G7077" s="31" t="s">
        <v>509</v>
      </c>
      <c r="H7077" s="31"/>
      <c r="I7077" s="31"/>
      <c r="J7077" s="11" t="s">
        <v>12</v>
      </c>
      <c r="L7077" s="31" t="s">
        <v>12</v>
      </c>
      <c r="M7077" s="31"/>
      <c r="N7077" s="12" t="s">
        <v>12</v>
      </c>
      <c r="O7077" s="31" t="s">
        <v>510</v>
      </c>
      <c r="P7077" s="31"/>
      <c r="Q7077" s="31"/>
      <c r="R7077" s="31"/>
      <c r="S7077" s="31"/>
      <c r="T7077" s="31"/>
      <c r="U7077" s="31"/>
      <c r="V7077" s="31"/>
      <c r="W7077" s="31"/>
      <c r="X7077" s="31"/>
      <c r="Y7077" s="31"/>
      <c r="Z7077" s="31"/>
      <c r="AA7077" s="31"/>
      <c r="AB7077" s="31"/>
      <c r="AC7077" s="31"/>
      <c r="AD7077" s="31"/>
      <c r="AE7077" s="31"/>
      <c r="AF7077" s="31"/>
      <c r="AG7077" s="31"/>
      <c r="AH7077" s="31"/>
      <c r="AI7077" s="31"/>
      <c r="AJ7077" s="31"/>
      <c r="AK7077" s="31"/>
      <c r="AL7077" s="31"/>
      <c r="AM7077" s="31"/>
      <c r="AN7077" s="31"/>
      <c r="AO7077" s="31"/>
      <c r="AP7077" s="31"/>
      <c r="AQ7077" s="31"/>
      <c r="AR7077" s="31"/>
      <c r="AS7077" s="31"/>
      <c r="AT7077" s="31"/>
      <c r="AW7077" s="32">
        <v>25888.98</v>
      </c>
      <c r="AX7077" s="32"/>
      <c r="AY7077" s="32"/>
      <c r="AZ7077" s="32"/>
      <c r="BA7077" s="32"/>
      <c r="BB7077" s="32"/>
      <c r="BC7077" s="32"/>
      <c r="BD7077" s="32"/>
      <c r="BE7077" s="32"/>
      <c r="BF7077" s="32"/>
      <c r="BG7077" s="32">
        <v>28300</v>
      </c>
      <c r="BH7077" s="32"/>
      <c r="BI7077" s="32"/>
      <c r="BJ7077" s="32"/>
      <c r="BK7077" s="32"/>
      <c r="BL7077" s="32"/>
      <c r="BM7077" s="32"/>
      <c r="BN7077" s="32"/>
      <c r="BO7077" s="32"/>
      <c r="BP7077" s="32"/>
      <c r="BR7077" s="32">
        <v>-2411.02</v>
      </c>
      <c r="BS7077" s="32"/>
      <c r="BT7077" s="32"/>
      <c r="BU7077" s="32"/>
      <c r="BV7077" s="32"/>
      <c r="BW7077" s="32"/>
      <c r="BX7077" s="32"/>
      <c r="BY7077" s="32"/>
      <c r="BZ7077" s="32"/>
      <c r="CA7077" s="32"/>
      <c r="CC7077" s="32">
        <v>784.98</v>
      </c>
      <c r="CD7077" s="32"/>
      <c r="CE7077" s="32"/>
      <c r="CF7077" s="32"/>
      <c r="CG7077" s="32"/>
      <c r="CH7077" s="32"/>
      <c r="CI7077" s="32"/>
      <c r="CJ7077" s="32"/>
      <c r="CK7077" s="32"/>
      <c r="CN7077" s="32">
        <v>28300</v>
      </c>
      <c r="CO7077" s="32"/>
      <c r="CP7077" s="32"/>
      <c r="CQ7077" s="32"/>
      <c r="CR7077" s="32"/>
      <c r="CS7077" s="32"/>
      <c r="CT7077" s="32"/>
      <c r="CU7077" s="32"/>
      <c r="CW7077" s="32">
        <v>-27515.02</v>
      </c>
      <c r="CX7077" s="32"/>
      <c r="CY7077" s="32"/>
      <c r="CZ7077" s="32"/>
      <c r="DA7077" s="32"/>
      <c r="DB7077" s="32"/>
      <c r="DC7077" s="32"/>
      <c r="DD7077" s="32"/>
    </row>
    <row r="7078" spans="1:108" ht="12.75" hidden="1" customHeight="1" x14ac:dyDescent="0.2">
      <c r="A7078" s="68"/>
      <c r="B7078" s="37" t="s">
        <v>181</v>
      </c>
      <c r="C7078" s="37"/>
      <c r="D7078" s="31" t="s">
        <v>378</v>
      </c>
      <c r="E7078" s="31"/>
      <c r="F7078" s="31"/>
      <c r="G7078" s="31"/>
      <c r="H7078" s="31"/>
      <c r="I7078" s="31"/>
      <c r="J7078" s="31"/>
      <c r="O7078" s="31" t="s">
        <v>379</v>
      </c>
      <c r="P7078" s="31"/>
      <c r="Q7078" s="31"/>
      <c r="R7078" s="31"/>
      <c r="S7078" s="31"/>
      <c r="T7078" s="31"/>
      <c r="U7078" s="31"/>
      <c r="V7078" s="31"/>
      <c r="W7078" s="31"/>
      <c r="X7078" s="31"/>
      <c r="Y7078" s="31"/>
      <c r="Z7078" s="31"/>
      <c r="AA7078" s="31"/>
      <c r="AB7078" s="31"/>
      <c r="AC7078" s="31"/>
      <c r="AD7078" s="31"/>
      <c r="AE7078" s="31"/>
      <c r="AF7078" s="31"/>
      <c r="AG7078" s="31"/>
      <c r="AH7078" s="31"/>
      <c r="AI7078" s="31"/>
      <c r="AJ7078" s="31"/>
      <c r="AK7078" s="31"/>
      <c r="AL7078" s="31"/>
      <c r="AM7078" s="31"/>
      <c r="AN7078" s="31"/>
      <c r="AO7078" s="31"/>
      <c r="AP7078" s="31"/>
      <c r="AQ7078" s="31"/>
      <c r="AR7078" s="31"/>
      <c r="AS7078" s="31"/>
      <c r="AT7078" s="31"/>
      <c r="AW7078" s="32">
        <v>25888.98</v>
      </c>
      <c r="AX7078" s="32"/>
      <c r="AY7078" s="32"/>
      <c r="AZ7078" s="32"/>
      <c r="BA7078" s="32"/>
      <c r="BB7078" s="32"/>
      <c r="BC7078" s="32"/>
      <c r="BD7078" s="32"/>
      <c r="BE7078" s="32"/>
      <c r="BF7078" s="32"/>
      <c r="BG7078" s="32">
        <v>28300</v>
      </c>
      <c r="BH7078" s="32"/>
      <c r="BI7078" s="32"/>
      <c r="BJ7078" s="32"/>
      <c r="BK7078" s="32"/>
      <c r="BL7078" s="32"/>
      <c r="BM7078" s="32"/>
      <c r="BN7078" s="32"/>
      <c r="BO7078" s="32"/>
      <c r="BP7078" s="32"/>
      <c r="BR7078" s="32">
        <v>-2411.02</v>
      </c>
      <c r="BS7078" s="32"/>
      <c r="BT7078" s="32"/>
      <c r="BU7078" s="32"/>
      <c r="BV7078" s="32"/>
      <c r="BW7078" s="32"/>
      <c r="BX7078" s="32"/>
      <c r="BY7078" s="32"/>
      <c r="BZ7078" s="32"/>
      <c r="CA7078" s="32"/>
      <c r="CC7078" s="32">
        <v>784.98</v>
      </c>
      <c r="CD7078" s="32"/>
      <c r="CE7078" s="32"/>
      <c r="CF7078" s="32"/>
      <c r="CG7078" s="32"/>
      <c r="CH7078" s="32"/>
      <c r="CI7078" s="32"/>
      <c r="CJ7078" s="32"/>
      <c r="CK7078" s="32"/>
      <c r="CN7078" s="32">
        <v>28300</v>
      </c>
      <c r="CO7078" s="32"/>
      <c r="CP7078" s="32"/>
      <c r="CQ7078" s="32"/>
      <c r="CR7078" s="32"/>
      <c r="CS7078" s="32"/>
      <c r="CT7078" s="32"/>
      <c r="CU7078" s="32"/>
      <c r="CW7078" s="32">
        <v>-27515.02</v>
      </c>
      <c r="CX7078" s="32"/>
      <c r="CY7078" s="32"/>
      <c r="CZ7078" s="32"/>
      <c r="DA7078" s="32"/>
      <c r="DB7078" s="32"/>
      <c r="DC7078" s="32"/>
      <c r="DD7078" s="32"/>
    </row>
    <row r="7079" spans="1:108" ht="13.5" customHeight="1" x14ac:dyDescent="0.2">
      <c r="A7079" s="68"/>
      <c r="B7079" s="37"/>
      <c r="C7079" s="37"/>
      <c r="D7079" s="31"/>
      <c r="E7079" s="31"/>
      <c r="F7079" s="31"/>
      <c r="G7079" s="31"/>
      <c r="H7079" s="31"/>
      <c r="I7079" s="31"/>
      <c r="J7079" s="31"/>
      <c r="O7079" s="31"/>
      <c r="P7079" s="31"/>
      <c r="Q7079" s="31"/>
      <c r="R7079" s="31"/>
      <c r="S7079" s="31"/>
      <c r="T7079" s="31"/>
      <c r="U7079" s="31"/>
      <c r="V7079" s="31"/>
      <c r="W7079" s="31"/>
      <c r="X7079" s="31"/>
      <c r="Y7079" s="31"/>
      <c r="Z7079" s="31"/>
      <c r="AA7079" s="31"/>
      <c r="AB7079" s="31"/>
      <c r="AC7079" s="31"/>
      <c r="AD7079" s="31"/>
      <c r="AE7079" s="31"/>
      <c r="AF7079" s="31"/>
      <c r="AG7079" s="31"/>
      <c r="AH7079" s="31"/>
      <c r="AI7079" s="31"/>
      <c r="AJ7079" s="31"/>
      <c r="AK7079" s="31"/>
      <c r="AL7079" s="31"/>
      <c r="AM7079" s="31"/>
      <c r="AN7079" s="31"/>
      <c r="AO7079" s="31"/>
      <c r="AP7079" s="31"/>
      <c r="AQ7079" s="31"/>
      <c r="AR7079" s="31"/>
      <c r="AS7079" s="31"/>
      <c r="AT7079" s="31"/>
      <c r="AW7079" s="32"/>
      <c r="AX7079" s="32"/>
      <c r="AY7079" s="32"/>
      <c r="AZ7079" s="32"/>
      <c r="BA7079" s="32"/>
      <c r="BB7079" s="32"/>
      <c r="BC7079" s="32"/>
      <c r="BD7079" s="32"/>
      <c r="BE7079" s="32"/>
      <c r="BF7079" s="32"/>
      <c r="BG7079" s="32"/>
      <c r="BH7079" s="32"/>
      <c r="BI7079" s="32"/>
      <c r="BJ7079" s="32"/>
      <c r="BK7079" s="32"/>
      <c r="BL7079" s="32"/>
      <c r="BM7079" s="32"/>
      <c r="BN7079" s="32"/>
      <c r="BO7079" s="32"/>
      <c r="BP7079" s="32"/>
      <c r="BR7079" s="32"/>
      <c r="BS7079" s="32"/>
      <c r="BT7079" s="32"/>
      <c r="BU7079" s="32"/>
      <c r="BV7079" s="32"/>
      <c r="BW7079" s="32"/>
      <c r="BX7079" s="32"/>
      <c r="BY7079" s="32"/>
      <c r="BZ7079" s="32"/>
      <c r="CA7079" s="32"/>
      <c r="CC7079" s="32"/>
      <c r="CD7079" s="32"/>
      <c r="CE7079" s="32"/>
      <c r="CF7079" s="32"/>
      <c r="CG7079" s="32"/>
      <c r="CH7079" s="32"/>
      <c r="CI7079" s="32"/>
      <c r="CJ7079" s="32"/>
      <c r="CK7079" s="32"/>
      <c r="CN7079" s="32"/>
      <c r="CO7079" s="32"/>
      <c r="CP7079" s="32"/>
      <c r="CQ7079" s="32"/>
      <c r="CR7079" s="32"/>
      <c r="CS7079" s="32"/>
      <c r="CT7079" s="32"/>
      <c r="CU7079" s="32"/>
      <c r="CW7079" s="32"/>
      <c r="CX7079" s="32"/>
      <c r="CY7079" s="32"/>
      <c r="CZ7079" s="32"/>
      <c r="DA7079" s="32"/>
      <c r="DB7079" s="32"/>
      <c r="DC7079" s="32"/>
      <c r="DD7079" s="32"/>
    </row>
    <row r="7080" spans="1:108" ht="6" customHeight="1" x14ac:dyDescent="0.2">
      <c r="A7080" s="68"/>
    </row>
    <row r="7081" spans="1:108" ht="13.5" customHeight="1" x14ac:dyDescent="0.2">
      <c r="A7081" s="68"/>
      <c r="B7081" s="35" t="s">
        <v>22</v>
      </c>
      <c r="C7081" s="35"/>
      <c r="D7081" s="29" t="s">
        <v>380</v>
      </c>
      <c r="E7081" s="29"/>
      <c r="F7081" s="29"/>
      <c r="G7081" s="29"/>
      <c r="H7081" s="29"/>
      <c r="I7081" s="29"/>
      <c r="J7081" s="29"/>
      <c r="O7081" s="29" t="s">
        <v>381</v>
      </c>
      <c r="P7081" s="29"/>
      <c r="Q7081" s="29"/>
      <c r="R7081" s="29"/>
      <c r="S7081" s="29"/>
      <c r="T7081" s="29"/>
      <c r="U7081" s="29"/>
      <c r="V7081" s="29"/>
      <c r="W7081" s="29"/>
      <c r="X7081" s="29"/>
      <c r="Y7081" s="29"/>
      <c r="Z7081" s="29"/>
      <c r="AA7081" s="29"/>
      <c r="AB7081" s="29"/>
      <c r="AC7081" s="29"/>
      <c r="AD7081" s="29"/>
      <c r="AE7081" s="29"/>
      <c r="AF7081" s="29"/>
      <c r="AG7081" s="29"/>
      <c r="AH7081" s="29"/>
      <c r="AI7081" s="29"/>
      <c r="AJ7081" s="29"/>
      <c r="AK7081" s="29"/>
      <c r="AL7081" s="29"/>
      <c r="AM7081" s="29"/>
      <c r="AN7081" s="29"/>
      <c r="AO7081" s="29"/>
      <c r="AP7081" s="29"/>
      <c r="AQ7081" s="29"/>
      <c r="AR7081" s="29"/>
      <c r="AS7081" s="29"/>
      <c r="AT7081" s="29"/>
      <c r="AW7081" s="30">
        <v>25888.98</v>
      </c>
      <c r="AX7081" s="30"/>
      <c r="AY7081" s="30"/>
      <c r="AZ7081" s="30"/>
      <c r="BA7081" s="30"/>
      <c r="BB7081" s="30"/>
      <c r="BC7081" s="30"/>
      <c r="BD7081" s="30"/>
      <c r="BE7081" s="30"/>
      <c r="BF7081" s="30"/>
      <c r="BG7081" s="30">
        <v>28300</v>
      </c>
      <c r="BH7081" s="30"/>
      <c r="BI7081" s="30"/>
      <c r="BJ7081" s="30"/>
      <c r="BK7081" s="30"/>
      <c r="BL7081" s="30"/>
      <c r="BM7081" s="30"/>
      <c r="BN7081" s="30"/>
      <c r="BO7081" s="30"/>
      <c r="BP7081" s="30"/>
      <c r="BR7081" s="30">
        <v>-2411.02</v>
      </c>
      <c r="BS7081" s="30"/>
      <c r="BT7081" s="30"/>
      <c r="BU7081" s="30"/>
      <c r="BV7081" s="30"/>
      <c r="BW7081" s="30"/>
      <c r="BX7081" s="30"/>
      <c r="BY7081" s="30"/>
      <c r="BZ7081" s="30"/>
      <c r="CA7081" s="30"/>
      <c r="CC7081" s="30">
        <v>784.98</v>
      </c>
      <c r="CD7081" s="30"/>
      <c r="CE7081" s="30"/>
      <c r="CF7081" s="30"/>
      <c r="CG7081" s="30"/>
      <c r="CH7081" s="30"/>
      <c r="CI7081" s="30"/>
      <c r="CJ7081" s="30"/>
      <c r="CK7081" s="30"/>
      <c r="CN7081" s="30">
        <v>28300</v>
      </c>
      <c r="CO7081" s="30"/>
      <c r="CP7081" s="30"/>
      <c r="CQ7081" s="30"/>
      <c r="CR7081" s="30"/>
      <c r="CS7081" s="30"/>
      <c r="CT7081" s="30"/>
      <c r="CU7081" s="30"/>
      <c r="CW7081" s="30">
        <v>-27515.02</v>
      </c>
      <c r="CX7081" s="30"/>
      <c r="CY7081" s="30"/>
      <c r="CZ7081" s="30"/>
      <c r="DA7081" s="30"/>
      <c r="DB7081" s="30"/>
      <c r="DC7081" s="30"/>
      <c r="DD7081" s="30"/>
    </row>
    <row r="7082" spans="1:108" ht="6" customHeight="1" x14ac:dyDescent="0.2">
      <c r="A7082" s="68"/>
    </row>
    <row r="7083" spans="1:108" ht="13.5" customHeight="1" x14ac:dyDescent="0.2">
      <c r="A7083" s="28"/>
      <c r="B7083" s="35" t="s">
        <v>29</v>
      </c>
      <c r="C7083" s="35"/>
      <c r="D7083" s="35" t="s">
        <v>388</v>
      </c>
      <c r="E7083" s="35"/>
      <c r="F7083" s="35"/>
      <c r="G7083" s="35"/>
      <c r="H7083" s="35"/>
      <c r="I7083" s="35"/>
      <c r="J7083" s="35"/>
      <c r="O7083" s="35" t="s">
        <v>389</v>
      </c>
      <c r="P7083" s="35"/>
      <c r="Q7083" s="35"/>
      <c r="R7083" s="35"/>
      <c r="S7083" s="35"/>
      <c r="T7083" s="35"/>
      <c r="U7083" s="35"/>
      <c r="V7083" s="35"/>
      <c r="W7083" s="35"/>
      <c r="X7083" s="35"/>
      <c r="Y7083" s="35"/>
      <c r="Z7083" s="35"/>
      <c r="AA7083" s="35"/>
      <c r="AB7083" s="35"/>
      <c r="AC7083" s="35"/>
      <c r="AD7083" s="35"/>
      <c r="AE7083" s="35"/>
      <c r="AF7083" s="35"/>
      <c r="AG7083" s="35"/>
      <c r="AH7083" s="35"/>
      <c r="AI7083" s="35"/>
      <c r="AJ7083" s="35"/>
      <c r="AK7083" s="35"/>
      <c r="AL7083" s="35"/>
      <c r="AM7083" s="35"/>
      <c r="AN7083" s="35"/>
      <c r="AO7083" s="35"/>
      <c r="AP7083" s="35"/>
      <c r="AQ7083" s="35"/>
      <c r="AR7083" s="35"/>
      <c r="AS7083" s="35"/>
      <c r="AT7083" s="35"/>
      <c r="AW7083" s="30">
        <v>25888.98</v>
      </c>
      <c r="AX7083" s="30"/>
      <c r="AY7083" s="30"/>
      <c r="AZ7083" s="30"/>
      <c r="BA7083" s="30"/>
      <c r="BB7083" s="30"/>
      <c r="BC7083" s="30"/>
      <c r="BD7083" s="30"/>
      <c r="BE7083" s="30"/>
      <c r="BF7083" s="30"/>
      <c r="BG7083" s="30">
        <v>28300</v>
      </c>
      <c r="BH7083" s="30"/>
      <c r="BI7083" s="30"/>
      <c r="BJ7083" s="30"/>
      <c r="BK7083" s="30"/>
      <c r="BL7083" s="30"/>
      <c r="BM7083" s="30"/>
      <c r="BN7083" s="30"/>
      <c r="BO7083" s="30"/>
      <c r="BP7083" s="30"/>
      <c r="BR7083" s="30">
        <v>-2411.02</v>
      </c>
      <c r="BS7083" s="30"/>
      <c r="BT7083" s="30"/>
      <c r="BU7083" s="30"/>
      <c r="BV7083" s="30"/>
      <c r="BW7083" s="30"/>
      <c r="BX7083" s="30"/>
      <c r="BY7083" s="30"/>
      <c r="BZ7083" s="30"/>
      <c r="CA7083" s="30"/>
      <c r="CC7083" s="30">
        <v>784.98</v>
      </c>
      <c r="CD7083" s="30"/>
      <c r="CE7083" s="30"/>
      <c r="CF7083" s="30"/>
      <c r="CG7083" s="30"/>
      <c r="CH7083" s="30"/>
      <c r="CI7083" s="30"/>
      <c r="CJ7083" s="30"/>
      <c r="CK7083" s="30"/>
      <c r="CN7083" s="30">
        <v>28300</v>
      </c>
      <c r="CO7083" s="30"/>
      <c r="CP7083" s="30"/>
      <c r="CQ7083" s="30"/>
      <c r="CR7083" s="30"/>
      <c r="CS7083" s="30"/>
      <c r="CT7083" s="30"/>
      <c r="CU7083" s="30"/>
      <c r="CW7083" s="30">
        <v>-27515.02</v>
      </c>
      <c r="CX7083" s="30"/>
      <c r="CY7083" s="30"/>
      <c r="CZ7083" s="30"/>
      <c r="DA7083" s="30"/>
      <c r="DB7083" s="30"/>
      <c r="DC7083" s="30"/>
      <c r="DD7083" s="30"/>
    </row>
    <row r="7084" spans="1:108" ht="6" customHeight="1" x14ac:dyDescent="0.2">
      <c r="A7084" s="28"/>
    </row>
    <row r="7085" spans="1:108" ht="13.5" customHeight="1" x14ac:dyDescent="0.2">
      <c r="A7085" s="41"/>
      <c r="B7085" s="35" t="s">
        <v>390</v>
      </c>
      <c r="C7085" s="35"/>
      <c r="D7085" s="35" t="s">
        <v>391</v>
      </c>
      <c r="E7085" s="35"/>
      <c r="F7085" s="35"/>
      <c r="G7085" s="35"/>
      <c r="H7085" s="35"/>
      <c r="I7085" s="35"/>
      <c r="J7085" s="35"/>
      <c r="O7085" s="35" t="s">
        <v>392</v>
      </c>
      <c r="P7085" s="35"/>
      <c r="Q7085" s="35"/>
      <c r="R7085" s="35"/>
      <c r="S7085" s="35"/>
      <c r="T7085" s="35"/>
      <c r="U7085" s="35"/>
      <c r="V7085" s="35"/>
      <c r="W7085" s="35"/>
      <c r="X7085" s="35"/>
      <c r="Y7085" s="35"/>
      <c r="Z7085" s="35"/>
      <c r="AA7085" s="35"/>
      <c r="AB7085" s="35"/>
      <c r="AC7085" s="35"/>
      <c r="AD7085" s="35"/>
      <c r="AE7085" s="35"/>
      <c r="AF7085" s="35"/>
      <c r="AG7085" s="35"/>
      <c r="AH7085" s="35"/>
      <c r="AI7085" s="35"/>
      <c r="AJ7085" s="35"/>
      <c r="AK7085" s="35"/>
      <c r="AL7085" s="35"/>
      <c r="AM7085" s="35"/>
      <c r="AN7085" s="35"/>
      <c r="AO7085" s="35"/>
      <c r="AP7085" s="35"/>
      <c r="AQ7085" s="35"/>
      <c r="AR7085" s="35"/>
      <c r="AS7085" s="35"/>
      <c r="AT7085" s="35"/>
      <c r="AW7085" s="30">
        <v>-25888.98</v>
      </c>
      <c r="AX7085" s="30"/>
      <c r="AY7085" s="30"/>
      <c r="AZ7085" s="30"/>
      <c r="BA7085" s="30"/>
      <c r="BB7085" s="30"/>
      <c r="BC7085" s="30"/>
      <c r="BD7085" s="30"/>
      <c r="BE7085" s="30"/>
      <c r="BF7085" s="30"/>
      <c r="BG7085" s="30">
        <v>-11300</v>
      </c>
      <c r="BH7085" s="30"/>
      <c r="BI7085" s="30"/>
      <c r="BJ7085" s="30"/>
      <c r="BK7085" s="30"/>
      <c r="BL7085" s="30"/>
      <c r="BM7085" s="30"/>
      <c r="BN7085" s="30"/>
      <c r="BO7085" s="30"/>
      <c r="BP7085" s="30"/>
      <c r="BR7085" s="30">
        <v>-14588.98</v>
      </c>
      <c r="BS7085" s="30"/>
      <c r="BT7085" s="30"/>
      <c r="BU7085" s="30"/>
      <c r="BV7085" s="30"/>
      <c r="BW7085" s="30"/>
      <c r="BX7085" s="30"/>
      <c r="BY7085" s="30"/>
      <c r="BZ7085" s="30"/>
      <c r="CA7085" s="30"/>
      <c r="CC7085" s="30">
        <v>-784.98</v>
      </c>
      <c r="CD7085" s="30"/>
      <c r="CE7085" s="30"/>
      <c r="CF7085" s="30"/>
      <c r="CG7085" s="30"/>
      <c r="CH7085" s="30"/>
      <c r="CI7085" s="30"/>
      <c r="CJ7085" s="30"/>
      <c r="CK7085" s="30"/>
      <c r="CN7085" s="30">
        <v>-11300</v>
      </c>
      <c r="CO7085" s="30"/>
      <c r="CP7085" s="30"/>
      <c r="CQ7085" s="30"/>
      <c r="CR7085" s="30"/>
      <c r="CS7085" s="30"/>
      <c r="CT7085" s="30"/>
      <c r="CU7085" s="30"/>
      <c r="CW7085" s="30">
        <v>10515.02</v>
      </c>
      <c r="CX7085" s="30"/>
      <c r="CY7085" s="30"/>
      <c r="CZ7085" s="30"/>
      <c r="DA7085" s="30"/>
      <c r="DB7085" s="30"/>
      <c r="DC7085" s="30"/>
      <c r="DD7085" s="30"/>
    </row>
    <row r="7086" spans="1:108" ht="6" customHeight="1" x14ac:dyDescent="0.2">
      <c r="A7086" s="41"/>
    </row>
    <row r="7087" spans="1:108" ht="4.5" customHeight="1" x14ac:dyDescent="0.2">
      <c r="A7087" s="28"/>
      <c r="B7087" s="35" t="s">
        <v>390</v>
      </c>
      <c r="C7087" s="35"/>
      <c r="D7087" s="35" t="s">
        <v>48</v>
      </c>
      <c r="E7087" s="35"/>
      <c r="F7087" s="35"/>
      <c r="G7087" s="35"/>
      <c r="H7087" s="35"/>
      <c r="I7087" s="35"/>
      <c r="J7087" s="35"/>
      <c r="O7087" s="35" t="s">
        <v>49</v>
      </c>
      <c r="P7087" s="35"/>
      <c r="Q7087" s="35"/>
      <c r="R7087" s="35"/>
      <c r="S7087" s="35"/>
      <c r="T7087" s="35"/>
      <c r="U7087" s="35"/>
      <c r="V7087" s="35"/>
      <c r="W7087" s="35"/>
      <c r="X7087" s="35"/>
      <c r="Y7087" s="35"/>
      <c r="Z7087" s="35"/>
      <c r="AA7087" s="35"/>
      <c r="AB7087" s="35"/>
      <c r="AC7087" s="35"/>
      <c r="AD7087" s="35"/>
      <c r="AE7087" s="35"/>
      <c r="AF7087" s="35"/>
      <c r="AG7087" s="35"/>
      <c r="AH7087" s="35"/>
      <c r="AI7087" s="35"/>
      <c r="AJ7087" s="35"/>
      <c r="AK7087" s="35"/>
      <c r="AL7087" s="35"/>
      <c r="AM7087" s="35"/>
      <c r="AN7087" s="35"/>
      <c r="AO7087" s="35"/>
      <c r="AP7087" s="35"/>
      <c r="AQ7087" s="35"/>
      <c r="AR7087" s="35"/>
      <c r="AS7087" s="35"/>
      <c r="AT7087" s="35"/>
      <c r="AW7087" s="30">
        <v>0</v>
      </c>
      <c r="AX7087" s="30"/>
      <c r="AY7087" s="30"/>
      <c r="AZ7087" s="30"/>
      <c r="BA7087" s="30"/>
      <c r="BB7087" s="30"/>
      <c r="BC7087" s="30"/>
      <c r="BD7087" s="30"/>
      <c r="BE7087" s="30"/>
      <c r="BF7087" s="30"/>
      <c r="BG7087" s="30">
        <v>0</v>
      </c>
      <c r="BH7087" s="30"/>
      <c r="BI7087" s="30"/>
      <c r="BJ7087" s="30"/>
      <c r="BK7087" s="30"/>
      <c r="BL7087" s="30"/>
      <c r="BM7087" s="30"/>
      <c r="BN7087" s="30"/>
      <c r="BO7087" s="30"/>
      <c r="BP7087" s="30"/>
      <c r="BR7087" s="30">
        <v>0</v>
      </c>
      <c r="BS7087" s="30"/>
      <c r="BT7087" s="30"/>
      <c r="BU7087" s="30"/>
      <c r="BV7087" s="30"/>
      <c r="BW7087" s="30"/>
      <c r="BX7087" s="30"/>
      <c r="BY7087" s="30"/>
      <c r="BZ7087" s="30"/>
      <c r="CA7087" s="30"/>
    </row>
    <row r="7088" spans="1:108" ht="9" customHeight="1" x14ac:dyDescent="0.2">
      <c r="A7088" s="28"/>
      <c r="B7088" s="35"/>
      <c r="C7088" s="35"/>
      <c r="D7088" s="35"/>
      <c r="E7088" s="35"/>
      <c r="F7088" s="35"/>
      <c r="G7088" s="35"/>
      <c r="H7088" s="35"/>
      <c r="I7088" s="35"/>
      <c r="J7088" s="35"/>
      <c r="O7088" s="35"/>
      <c r="P7088" s="35"/>
      <c r="Q7088" s="35"/>
      <c r="R7088" s="35"/>
      <c r="S7088" s="35"/>
      <c r="T7088" s="35"/>
      <c r="U7088" s="35"/>
      <c r="V7088" s="35"/>
      <c r="W7088" s="35"/>
      <c r="X7088" s="35"/>
      <c r="Y7088" s="35"/>
      <c r="Z7088" s="35"/>
      <c r="AA7088" s="35"/>
      <c r="AB7088" s="35"/>
      <c r="AC7088" s="35"/>
      <c r="AD7088" s="35"/>
      <c r="AE7088" s="35"/>
      <c r="AF7088" s="35"/>
      <c r="AG7088" s="35"/>
      <c r="AH7088" s="35"/>
      <c r="AI7088" s="35"/>
      <c r="AJ7088" s="35"/>
      <c r="AK7088" s="35"/>
      <c r="AL7088" s="35"/>
      <c r="AM7088" s="35"/>
      <c r="AN7088" s="35"/>
      <c r="AO7088" s="35"/>
      <c r="AP7088" s="35"/>
      <c r="AQ7088" s="35"/>
      <c r="AR7088" s="35"/>
      <c r="AS7088" s="35"/>
      <c r="AT7088" s="35"/>
      <c r="AW7088" s="30"/>
      <c r="AX7088" s="30"/>
      <c r="AY7088" s="30"/>
      <c r="AZ7088" s="30"/>
      <c r="BA7088" s="30"/>
      <c r="BB7088" s="30"/>
      <c r="BC7088" s="30"/>
      <c r="BD7088" s="30"/>
      <c r="BE7088" s="30"/>
      <c r="BF7088" s="30"/>
      <c r="BG7088" s="30"/>
      <c r="BH7088" s="30"/>
      <c r="BI7088" s="30"/>
      <c r="BJ7088" s="30"/>
      <c r="BK7088" s="30"/>
      <c r="BL7088" s="30"/>
      <c r="BM7088" s="30"/>
      <c r="BN7088" s="30"/>
      <c r="BO7088" s="30"/>
      <c r="BP7088" s="30"/>
      <c r="BR7088" s="30"/>
      <c r="BS7088" s="30"/>
      <c r="BT7088" s="30"/>
      <c r="BU7088" s="30"/>
      <c r="BV7088" s="30"/>
      <c r="BW7088" s="30"/>
      <c r="BX7088" s="30"/>
      <c r="BY7088" s="30"/>
      <c r="BZ7088" s="30"/>
      <c r="CA7088" s="30"/>
    </row>
    <row r="7089" spans="1:109" ht="6" customHeight="1" x14ac:dyDescent="0.2">
      <c r="A7089" s="28"/>
    </row>
    <row r="7090" spans="1:109" ht="15" customHeight="1" x14ac:dyDescent="0.2">
      <c r="A7090" s="41"/>
      <c r="B7090" s="35" t="s">
        <v>390</v>
      </c>
      <c r="C7090" s="35"/>
      <c r="D7090" s="35" t="s">
        <v>50</v>
      </c>
      <c r="E7090" s="35"/>
      <c r="F7090" s="35"/>
      <c r="G7090" s="35"/>
      <c r="H7090" s="35"/>
      <c r="I7090" s="35"/>
      <c r="J7090" s="35"/>
      <c r="O7090" s="35" t="s">
        <v>393</v>
      </c>
      <c r="P7090" s="35"/>
      <c r="Q7090" s="35"/>
      <c r="R7090" s="35"/>
      <c r="S7090" s="35"/>
      <c r="T7090" s="35"/>
      <c r="U7090" s="35"/>
      <c r="V7090" s="35"/>
      <c r="W7090" s="35"/>
      <c r="X7090" s="35"/>
      <c r="Y7090" s="35"/>
      <c r="Z7090" s="35"/>
      <c r="AA7090" s="35"/>
      <c r="AB7090" s="35"/>
      <c r="AC7090" s="35"/>
      <c r="AD7090" s="35"/>
      <c r="AE7090" s="35"/>
      <c r="AF7090" s="35"/>
      <c r="AG7090" s="35"/>
      <c r="AH7090" s="35"/>
      <c r="AI7090" s="35"/>
      <c r="AJ7090" s="35"/>
      <c r="AK7090" s="35"/>
      <c r="AL7090" s="35"/>
      <c r="AM7090" s="35"/>
      <c r="AN7090" s="35"/>
      <c r="AO7090" s="35"/>
      <c r="AP7090" s="35"/>
      <c r="AQ7090" s="35"/>
      <c r="AR7090" s="35"/>
      <c r="AS7090" s="35"/>
      <c r="AT7090" s="35"/>
      <c r="AW7090" s="30">
        <v>-25888.98</v>
      </c>
      <c r="AX7090" s="30"/>
      <c r="AY7090" s="30"/>
      <c r="AZ7090" s="30"/>
      <c r="BA7090" s="30"/>
      <c r="BB7090" s="30"/>
      <c r="BC7090" s="30"/>
      <c r="BD7090" s="30"/>
      <c r="BE7090" s="30"/>
      <c r="BF7090" s="30"/>
      <c r="BG7090" s="30">
        <v>-11300</v>
      </c>
      <c r="BH7090" s="30"/>
      <c r="BI7090" s="30"/>
      <c r="BJ7090" s="30"/>
      <c r="BK7090" s="30"/>
      <c r="BL7090" s="30"/>
      <c r="BM7090" s="30"/>
      <c r="BN7090" s="30"/>
      <c r="BO7090" s="30"/>
      <c r="BP7090" s="30"/>
      <c r="BR7090" s="30">
        <v>-14588.98</v>
      </c>
      <c r="BS7090" s="30"/>
      <c r="BT7090" s="30"/>
      <c r="BU7090" s="30"/>
      <c r="BV7090" s="30"/>
      <c r="BW7090" s="30"/>
      <c r="BX7090" s="30"/>
      <c r="BY7090" s="30"/>
      <c r="BZ7090" s="30"/>
      <c r="CA7090" s="30"/>
    </row>
    <row r="7091" spans="1:109" ht="7.5" customHeight="1" x14ac:dyDescent="0.2">
      <c r="A7091" s="41"/>
    </row>
    <row r="7092" spans="1:109" ht="17.25" customHeight="1" x14ac:dyDescent="0.2">
      <c r="A7092" s="7"/>
      <c r="B7092" s="29" t="s">
        <v>394</v>
      </c>
      <c r="C7092" s="29"/>
      <c r="D7092" s="29"/>
      <c r="E7092" s="29"/>
      <c r="F7092" s="29"/>
      <c r="G7092" s="29"/>
      <c r="H7092" s="29"/>
      <c r="I7092" s="29"/>
      <c r="J7092" s="29"/>
      <c r="K7092" s="29"/>
      <c r="L7092" s="29"/>
      <c r="M7092" s="29"/>
      <c r="N7092" s="29"/>
      <c r="O7092" s="29"/>
      <c r="P7092" s="29"/>
      <c r="Q7092" s="29"/>
      <c r="R7092" s="29"/>
      <c r="S7092" s="29"/>
      <c r="T7092" s="29"/>
      <c r="U7092" s="29"/>
      <c r="V7092" s="29"/>
      <c r="W7092" s="29"/>
      <c r="X7092" s="29"/>
      <c r="Y7092" s="29"/>
      <c r="Z7092" s="29"/>
      <c r="AA7092" s="29"/>
      <c r="AB7092" s="29"/>
      <c r="AC7092" s="29"/>
      <c r="AD7092" s="29"/>
      <c r="AE7092" s="29"/>
      <c r="AF7092" s="29"/>
      <c r="AG7092" s="29"/>
      <c r="AH7092" s="29"/>
      <c r="AI7092" s="29"/>
      <c r="AJ7092" s="29"/>
      <c r="AK7092" s="29"/>
      <c r="AL7092" s="29"/>
      <c r="AM7092" s="29"/>
      <c r="AN7092" s="29"/>
      <c r="AO7092" s="29"/>
      <c r="AP7092" s="29"/>
      <c r="AQ7092" s="29"/>
      <c r="AR7092" s="29"/>
      <c r="AS7092" s="29"/>
      <c r="AT7092" s="29"/>
      <c r="AU7092" s="29"/>
      <c r="AV7092" s="29"/>
    </row>
    <row r="7093" spans="1:109" ht="18.75" customHeight="1" x14ac:dyDescent="0.2">
      <c r="A7093" s="34" t="s">
        <v>935</v>
      </c>
      <c r="B7093" s="34"/>
      <c r="C7093" s="34"/>
      <c r="D7093" s="34"/>
      <c r="E7093" s="34"/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4"/>
      <c r="AI7093" s="34"/>
      <c r="AJ7093" s="34"/>
      <c r="AK7093" s="34"/>
      <c r="AL7093" s="34"/>
      <c r="AM7093" s="34"/>
      <c r="AN7093" s="34"/>
      <c r="AO7093" s="34"/>
      <c r="AP7093" s="34"/>
      <c r="AQ7093" s="34"/>
      <c r="AR7093" s="34"/>
      <c r="AS7093" s="34"/>
      <c r="AT7093" s="34"/>
      <c r="AU7093" s="34"/>
      <c r="AV7093" s="34"/>
      <c r="AW7093" s="34"/>
      <c r="AX7093" s="34"/>
      <c r="AY7093" s="34"/>
      <c r="AZ7093" s="34"/>
      <c r="BA7093" s="34"/>
      <c r="BB7093" s="34"/>
      <c r="BC7093" s="34"/>
      <c r="BD7093" s="34"/>
      <c r="BE7093" s="34"/>
      <c r="BF7093" s="34"/>
      <c r="BG7093" s="34"/>
      <c r="BH7093" s="34"/>
      <c r="BI7093" s="34"/>
      <c r="BJ7093" s="34"/>
      <c r="BK7093" s="34"/>
      <c r="BL7093" s="34"/>
      <c r="BM7093" s="34"/>
      <c r="BN7093" s="34"/>
      <c r="BO7093" s="34"/>
      <c r="BP7093" s="34"/>
      <c r="BQ7093" s="34"/>
      <c r="BR7093" s="34"/>
      <c r="BS7093" s="34"/>
      <c r="BT7093" s="34"/>
      <c r="BU7093" s="34"/>
      <c r="BV7093" s="34"/>
      <c r="BW7093" s="34"/>
      <c r="BX7093" s="34"/>
      <c r="BY7093" s="34"/>
      <c r="BZ7093" s="34"/>
      <c r="CA7093" s="34"/>
      <c r="CB7093" s="34"/>
      <c r="CC7093" s="34"/>
      <c r="CD7093" s="34"/>
      <c r="CE7093" s="34"/>
      <c r="CF7093" s="34"/>
      <c r="CG7093" s="34"/>
      <c r="CH7093" s="34"/>
      <c r="CI7093" s="34"/>
      <c r="CJ7093" s="34"/>
      <c r="CK7093" s="34"/>
      <c r="CL7093" s="34"/>
      <c r="CM7093" s="34"/>
      <c r="CN7093" s="34"/>
      <c r="CO7093" s="34"/>
      <c r="CP7093" s="34"/>
      <c r="CQ7093" s="34"/>
      <c r="CR7093" s="34"/>
      <c r="CS7093" s="34"/>
      <c r="CT7093" s="34"/>
      <c r="CU7093" s="34"/>
      <c r="CV7093" s="34"/>
      <c r="CW7093" s="34"/>
      <c r="CX7093" s="34"/>
      <c r="CY7093" s="34"/>
      <c r="CZ7093" s="34"/>
      <c r="DA7093" s="34"/>
      <c r="DB7093" s="34"/>
      <c r="DC7093" s="34"/>
      <c r="DD7093" s="34"/>
      <c r="DE7093" s="34"/>
    </row>
    <row r="7094" spans="1:109" ht="13.5" customHeight="1" x14ac:dyDescent="0.2"/>
    <row r="7095" spans="1:109" ht="7.5" customHeight="1" x14ac:dyDescent="0.2"/>
    <row r="7096" spans="1:109" ht="13.5" customHeight="1" x14ac:dyDescent="0.2">
      <c r="A7096" s="35" t="s">
        <v>346</v>
      </c>
      <c r="B7096" s="35"/>
      <c r="C7096" s="35"/>
      <c r="G7096" s="35" t="s">
        <v>347</v>
      </c>
      <c r="H7096" s="35"/>
      <c r="J7096" s="40"/>
      <c r="K7096" s="40"/>
      <c r="L7096" s="40"/>
      <c r="M7096" s="40"/>
      <c r="O7096" s="35" t="s">
        <v>348</v>
      </c>
      <c r="P7096" s="35"/>
      <c r="Q7096" s="35"/>
      <c r="R7096" s="35"/>
      <c r="S7096" s="35"/>
      <c r="T7096" s="35"/>
      <c r="U7096" s="35"/>
      <c r="V7096" s="35"/>
      <c r="W7096" s="35"/>
      <c r="X7096" s="35"/>
      <c r="Y7096" s="35"/>
      <c r="Z7096" s="35"/>
      <c r="AA7096" s="35"/>
      <c r="AB7096" s="35"/>
      <c r="AC7096" s="35"/>
      <c r="AD7096" s="35"/>
      <c r="AE7096" s="35"/>
      <c r="AF7096" s="35"/>
      <c r="AG7096" s="35"/>
      <c r="AH7096" s="35"/>
      <c r="AI7096" s="35"/>
      <c r="AJ7096" s="35"/>
      <c r="AK7096" s="35"/>
      <c r="AL7096" s="35"/>
      <c r="AM7096" s="35"/>
      <c r="AN7096" s="35"/>
      <c r="AW7096" s="36" t="s">
        <v>349</v>
      </c>
      <c r="AX7096" s="36"/>
      <c r="AY7096" s="36"/>
      <c r="AZ7096" s="36"/>
      <c r="BA7096" s="36"/>
      <c r="BB7096" s="36"/>
      <c r="BC7096" s="36"/>
      <c r="BD7096" s="36"/>
      <c r="BE7096" s="36"/>
      <c r="BF7096" s="36"/>
      <c r="BG7096" s="36" t="s">
        <v>350</v>
      </c>
      <c r="BH7096" s="36"/>
      <c r="BI7096" s="36"/>
      <c r="BJ7096" s="36"/>
      <c r="BK7096" s="36"/>
      <c r="BL7096" s="36"/>
      <c r="BM7096" s="36"/>
      <c r="BN7096" s="36"/>
      <c r="BO7096" s="36"/>
      <c r="BP7096" s="36"/>
      <c r="BR7096" s="36" t="s">
        <v>21</v>
      </c>
      <c r="BS7096" s="36"/>
      <c r="BT7096" s="36"/>
      <c r="BU7096" s="36"/>
      <c r="BV7096" s="36"/>
      <c r="BW7096" s="36"/>
      <c r="BX7096" s="36"/>
      <c r="BY7096" s="36"/>
      <c r="BZ7096" s="36"/>
      <c r="CA7096" s="36"/>
      <c r="CC7096" s="36" t="s">
        <v>351</v>
      </c>
      <c r="CD7096" s="36"/>
      <c r="CE7096" s="36"/>
      <c r="CF7096" s="36"/>
      <c r="CG7096" s="36"/>
      <c r="CH7096" s="36"/>
      <c r="CI7096" s="36"/>
      <c r="CJ7096" s="36"/>
      <c r="CK7096" s="36"/>
      <c r="CN7096" s="36" t="s">
        <v>352</v>
      </c>
      <c r="CO7096" s="36"/>
      <c r="CP7096" s="36"/>
      <c r="CQ7096" s="36"/>
      <c r="CR7096" s="36"/>
      <c r="CS7096" s="36"/>
      <c r="CT7096" s="36"/>
      <c r="CU7096" s="36"/>
      <c r="CW7096" s="36" t="s">
        <v>21</v>
      </c>
      <c r="CX7096" s="36"/>
      <c r="CY7096" s="36"/>
      <c r="CZ7096" s="36"/>
      <c r="DA7096" s="36"/>
      <c r="DB7096" s="36"/>
      <c r="DC7096" s="36"/>
      <c r="DD7096" s="36"/>
    </row>
    <row r="7097" spans="1:109" ht="6.75" customHeight="1" x14ac:dyDescent="0.2"/>
    <row r="7098" spans="1:109" ht="13.5" customHeight="1" x14ac:dyDescent="0.2">
      <c r="A7098" s="28"/>
      <c r="B7098" s="35" t="s">
        <v>29</v>
      </c>
      <c r="C7098" s="35"/>
      <c r="D7098" s="35" t="s">
        <v>79</v>
      </c>
      <c r="E7098" s="35"/>
      <c r="F7098" s="35"/>
      <c r="G7098" s="35"/>
      <c r="H7098" s="35"/>
      <c r="I7098" s="35"/>
      <c r="J7098" s="35"/>
      <c r="O7098" s="35" t="s">
        <v>80</v>
      </c>
      <c r="P7098" s="35"/>
      <c r="Q7098" s="35"/>
      <c r="R7098" s="35"/>
      <c r="S7098" s="35"/>
      <c r="T7098" s="35"/>
      <c r="U7098" s="35"/>
      <c r="V7098" s="35"/>
      <c r="W7098" s="35"/>
      <c r="X7098" s="35"/>
      <c r="Y7098" s="35"/>
      <c r="Z7098" s="35"/>
      <c r="AA7098" s="35"/>
      <c r="AB7098" s="35"/>
      <c r="AC7098" s="35"/>
      <c r="AD7098" s="35"/>
      <c r="AE7098" s="35"/>
      <c r="AF7098" s="35"/>
      <c r="AG7098" s="35"/>
      <c r="AH7098" s="35"/>
      <c r="AI7098" s="35"/>
      <c r="AJ7098" s="35"/>
      <c r="AK7098" s="35"/>
      <c r="AL7098" s="35"/>
      <c r="AM7098" s="35"/>
      <c r="AN7098" s="35"/>
      <c r="AO7098" s="35"/>
      <c r="AP7098" s="35"/>
      <c r="AQ7098" s="35"/>
      <c r="AR7098" s="35"/>
      <c r="AS7098" s="35"/>
      <c r="AT7098" s="35"/>
      <c r="CC7098" s="30">
        <v>0</v>
      </c>
      <c r="CD7098" s="30"/>
      <c r="CE7098" s="30"/>
      <c r="CF7098" s="30"/>
      <c r="CG7098" s="30"/>
      <c r="CH7098" s="30"/>
      <c r="CI7098" s="30"/>
      <c r="CJ7098" s="30"/>
      <c r="CK7098" s="30"/>
      <c r="CN7098" s="30">
        <v>0</v>
      </c>
      <c r="CO7098" s="30"/>
      <c r="CP7098" s="30"/>
      <c r="CQ7098" s="30"/>
      <c r="CR7098" s="30"/>
      <c r="CS7098" s="30"/>
      <c r="CT7098" s="30"/>
      <c r="CU7098" s="30"/>
      <c r="CW7098" s="30">
        <v>0</v>
      </c>
      <c r="CX7098" s="30"/>
      <c r="CY7098" s="30"/>
      <c r="CZ7098" s="30"/>
      <c r="DA7098" s="30"/>
      <c r="DB7098" s="30"/>
      <c r="DC7098" s="30"/>
      <c r="DD7098" s="30"/>
    </row>
    <row r="7099" spans="1:109" ht="6" customHeight="1" x14ac:dyDescent="0.2">
      <c r="A7099" s="28"/>
    </row>
    <row r="7100" spans="1:109" ht="13.5" customHeight="1" x14ac:dyDescent="0.2">
      <c r="A7100" s="28"/>
      <c r="B7100" s="35" t="s">
        <v>29</v>
      </c>
      <c r="C7100" s="35"/>
      <c r="D7100" s="35" t="s">
        <v>87</v>
      </c>
      <c r="E7100" s="35"/>
      <c r="F7100" s="35"/>
      <c r="G7100" s="35"/>
      <c r="H7100" s="35"/>
      <c r="I7100" s="35"/>
      <c r="J7100" s="35"/>
      <c r="O7100" s="35" t="s">
        <v>88</v>
      </c>
      <c r="P7100" s="35"/>
      <c r="Q7100" s="35"/>
      <c r="R7100" s="35"/>
      <c r="S7100" s="35"/>
      <c r="T7100" s="35"/>
      <c r="U7100" s="35"/>
      <c r="V7100" s="35"/>
      <c r="W7100" s="35"/>
      <c r="X7100" s="35"/>
      <c r="Y7100" s="35"/>
      <c r="Z7100" s="35"/>
      <c r="AA7100" s="35"/>
      <c r="AB7100" s="35"/>
      <c r="AC7100" s="35"/>
      <c r="AD7100" s="35"/>
      <c r="AE7100" s="35"/>
      <c r="AF7100" s="35"/>
      <c r="AG7100" s="35"/>
      <c r="AH7100" s="35"/>
      <c r="AI7100" s="35"/>
      <c r="AJ7100" s="35"/>
      <c r="AK7100" s="35"/>
      <c r="AL7100" s="35"/>
      <c r="AM7100" s="35"/>
      <c r="AN7100" s="35"/>
      <c r="AO7100" s="35"/>
      <c r="AP7100" s="35"/>
      <c r="AQ7100" s="35"/>
      <c r="AR7100" s="35"/>
      <c r="AS7100" s="35"/>
      <c r="AT7100" s="35"/>
      <c r="CC7100" s="30">
        <v>0</v>
      </c>
      <c r="CD7100" s="30"/>
      <c r="CE7100" s="30"/>
      <c r="CF7100" s="30"/>
      <c r="CG7100" s="30"/>
      <c r="CH7100" s="30"/>
      <c r="CI7100" s="30"/>
      <c r="CJ7100" s="30"/>
      <c r="CK7100" s="30"/>
      <c r="CN7100" s="30">
        <v>0</v>
      </c>
      <c r="CO7100" s="30"/>
      <c r="CP7100" s="30"/>
      <c r="CQ7100" s="30"/>
      <c r="CR7100" s="30"/>
      <c r="CS7100" s="30"/>
      <c r="CT7100" s="30"/>
      <c r="CU7100" s="30"/>
      <c r="CW7100" s="30">
        <v>0</v>
      </c>
      <c r="CX7100" s="30"/>
      <c r="CY7100" s="30"/>
      <c r="CZ7100" s="30"/>
      <c r="DA7100" s="30"/>
      <c r="DB7100" s="30"/>
      <c r="DC7100" s="30"/>
      <c r="DD7100" s="30"/>
    </row>
    <row r="7101" spans="1:109" ht="6" customHeight="1" x14ac:dyDescent="0.2">
      <c r="A7101" s="28"/>
    </row>
    <row r="7102" spans="1:109" ht="13.5" customHeight="1" x14ac:dyDescent="0.2">
      <c r="A7102" s="41"/>
      <c r="B7102" s="35" t="s">
        <v>390</v>
      </c>
      <c r="C7102" s="35"/>
      <c r="D7102" s="35" t="s">
        <v>89</v>
      </c>
      <c r="E7102" s="35"/>
      <c r="F7102" s="35"/>
      <c r="G7102" s="35"/>
      <c r="H7102" s="35"/>
      <c r="I7102" s="35"/>
      <c r="J7102" s="35"/>
      <c r="O7102" s="35" t="s">
        <v>90</v>
      </c>
      <c r="P7102" s="35"/>
      <c r="Q7102" s="35"/>
      <c r="R7102" s="35"/>
      <c r="S7102" s="35"/>
      <c r="T7102" s="35"/>
      <c r="U7102" s="35"/>
      <c r="V7102" s="35"/>
      <c r="W7102" s="35"/>
      <c r="X7102" s="35"/>
      <c r="Y7102" s="35"/>
      <c r="Z7102" s="35"/>
      <c r="AA7102" s="35"/>
      <c r="AB7102" s="35"/>
      <c r="AC7102" s="35"/>
      <c r="AD7102" s="35"/>
      <c r="AE7102" s="35"/>
      <c r="AF7102" s="35"/>
      <c r="AG7102" s="35"/>
      <c r="AH7102" s="35"/>
      <c r="AI7102" s="35"/>
      <c r="AJ7102" s="35"/>
      <c r="AK7102" s="35"/>
      <c r="AL7102" s="35"/>
      <c r="AM7102" s="35"/>
      <c r="AN7102" s="35"/>
      <c r="AO7102" s="35"/>
      <c r="AP7102" s="35"/>
      <c r="AQ7102" s="35"/>
      <c r="AR7102" s="35"/>
      <c r="AS7102" s="35"/>
      <c r="AT7102" s="35"/>
      <c r="CC7102" s="30">
        <v>0</v>
      </c>
      <c r="CD7102" s="30"/>
      <c r="CE7102" s="30"/>
      <c r="CF7102" s="30"/>
      <c r="CG7102" s="30"/>
      <c r="CH7102" s="30"/>
      <c r="CI7102" s="30"/>
      <c r="CJ7102" s="30"/>
      <c r="CK7102" s="30"/>
      <c r="CN7102" s="30">
        <v>0</v>
      </c>
      <c r="CO7102" s="30"/>
      <c r="CP7102" s="30"/>
      <c r="CQ7102" s="30"/>
      <c r="CR7102" s="30"/>
      <c r="CS7102" s="30"/>
      <c r="CT7102" s="30"/>
      <c r="CU7102" s="30"/>
      <c r="CW7102" s="30">
        <v>0</v>
      </c>
      <c r="CX7102" s="30"/>
      <c r="CY7102" s="30"/>
      <c r="CZ7102" s="30"/>
      <c r="DA7102" s="30"/>
      <c r="DB7102" s="30"/>
      <c r="DC7102" s="30"/>
      <c r="DD7102" s="30"/>
    </row>
    <row r="7103" spans="1:109" ht="6" customHeight="1" x14ac:dyDescent="0.2">
      <c r="A7103" s="41"/>
    </row>
    <row r="7104" spans="1:109" ht="15" customHeight="1" x14ac:dyDescent="0.2">
      <c r="A7104" s="41"/>
      <c r="B7104" s="35" t="s">
        <v>390</v>
      </c>
      <c r="C7104" s="35"/>
      <c r="D7104" s="35" t="s">
        <v>91</v>
      </c>
      <c r="E7104" s="35"/>
      <c r="F7104" s="35"/>
      <c r="G7104" s="35"/>
      <c r="H7104" s="35"/>
      <c r="I7104" s="35"/>
      <c r="J7104" s="35"/>
      <c r="O7104" s="29" t="s">
        <v>92</v>
      </c>
      <c r="P7104" s="29"/>
      <c r="Q7104" s="29"/>
      <c r="R7104" s="29"/>
      <c r="S7104" s="29"/>
      <c r="T7104" s="29"/>
      <c r="U7104" s="29"/>
      <c r="V7104" s="29"/>
      <c r="W7104" s="29"/>
      <c r="X7104" s="29"/>
      <c r="Y7104" s="29"/>
      <c r="Z7104" s="29"/>
      <c r="AA7104" s="29"/>
      <c r="AB7104" s="29"/>
      <c r="AC7104" s="29"/>
      <c r="AD7104" s="29"/>
      <c r="AE7104" s="29"/>
      <c r="AF7104" s="29"/>
      <c r="AG7104" s="29"/>
      <c r="AH7104" s="29"/>
      <c r="AI7104" s="29"/>
      <c r="AJ7104" s="29"/>
      <c r="AK7104" s="29"/>
      <c r="AL7104" s="29"/>
      <c r="AM7104" s="29"/>
      <c r="AN7104" s="29"/>
      <c r="AO7104" s="29"/>
      <c r="AP7104" s="29"/>
      <c r="AQ7104" s="29"/>
      <c r="AR7104" s="29"/>
      <c r="AS7104" s="29"/>
      <c r="AT7104" s="29"/>
      <c r="CC7104" s="30">
        <v>-784.98</v>
      </c>
      <c r="CD7104" s="30"/>
      <c r="CE7104" s="30"/>
      <c r="CF7104" s="30"/>
      <c r="CG7104" s="30"/>
      <c r="CH7104" s="30"/>
      <c r="CI7104" s="30"/>
      <c r="CJ7104" s="30"/>
      <c r="CK7104" s="30"/>
      <c r="CN7104" s="30">
        <v>-11300</v>
      </c>
      <c r="CO7104" s="30"/>
      <c r="CP7104" s="30"/>
      <c r="CQ7104" s="30"/>
      <c r="CR7104" s="30"/>
      <c r="CS7104" s="30"/>
      <c r="CT7104" s="30"/>
      <c r="CU7104" s="30"/>
      <c r="CW7104" s="30">
        <v>10515.02</v>
      </c>
      <c r="CX7104" s="30"/>
      <c r="CY7104" s="30"/>
      <c r="CZ7104" s="30"/>
      <c r="DA7104" s="30"/>
      <c r="DB7104" s="30"/>
      <c r="DC7104" s="30"/>
      <c r="DD7104" s="30"/>
    </row>
    <row r="7105" spans="1:108" ht="7.5" customHeight="1" x14ac:dyDescent="0.2">
      <c r="A7105" s="41"/>
    </row>
    <row r="7106" spans="1:108" ht="13.5" customHeight="1" x14ac:dyDescent="0.2">
      <c r="A7106" s="41"/>
      <c r="B7106" s="29" t="s">
        <v>395</v>
      </c>
      <c r="C7106" s="29"/>
      <c r="D7106" s="29"/>
      <c r="E7106" s="29"/>
      <c r="F7106" s="29"/>
      <c r="G7106" s="29"/>
      <c r="H7106" s="29"/>
      <c r="I7106" s="29"/>
      <c r="J7106" s="29"/>
      <c r="K7106" s="29"/>
      <c r="L7106" s="29"/>
      <c r="M7106" s="29"/>
      <c r="N7106" s="29"/>
      <c r="O7106" s="29"/>
      <c r="P7106" s="29"/>
      <c r="Q7106" s="29"/>
      <c r="R7106" s="29"/>
      <c r="S7106" s="29"/>
      <c r="T7106" s="29"/>
      <c r="U7106" s="29"/>
      <c r="V7106" s="29"/>
      <c r="W7106" s="29"/>
      <c r="X7106" s="29"/>
      <c r="Y7106" s="29"/>
      <c r="Z7106" s="29"/>
      <c r="AA7106" s="29"/>
      <c r="AB7106" s="29"/>
      <c r="AC7106" s="29"/>
      <c r="AD7106" s="29"/>
      <c r="AE7106" s="29"/>
      <c r="AF7106" s="29"/>
      <c r="AG7106" s="29"/>
      <c r="AH7106" s="29"/>
      <c r="AI7106" s="29"/>
      <c r="AJ7106" s="29"/>
      <c r="AK7106" s="29"/>
      <c r="AL7106" s="29"/>
      <c r="AM7106" s="29"/>
      <c r="AN7106" s="29"/>
      <c r="AO7106" s="29"/>
      <c r="AP7106" s="29"/>
      <c r="AQ7106" s="29"/>
      <c r="AR7106" s="29"/>
      <c r="AS7106" s="29"/>
      <c r="AT7106" s="29"/>
      <c r="AU7106" s="29"/>
      <c r="AV7106" s="29"/>
    </row>
    <row r="7107" spans="1:108" ht="6" customHeight="1" x14ac:dyDescent="0.2">
      <c r="A7107" s="41"/>
    </row>
    <row r="7108" spans="1:108" ht="13.5" customHeight="1" x14ac:dyDescent="0.2">
      <c r="A7108" s="28"/>
      <c r="B7108" s="35" t="s">
        <v>29</v>
      </c>
      <c r="C7108" s="35"/>
      <c r="D7108" s="35" t="s">
        <v>99</v>
      </c>
      <c r="E7108" s="35"/>
      <c r="F7108" s="35"/>
      <c r="G7108" s="35"/>
      <c r="H7108" s="35"/>
      <c r="I7108" s="35"/>
      <c r="J7108" s="35"/>
      <c r="O7108" s="35" t="s">
        <v>100</v>
      </c>
      <c r="P7108" s="35"/>
      <c r="Q7108" s="35"/>
      <c r="R7108" s="35"/>
      <c r="S7108" s="35"/>
      <c r="T7108" s="35"/>
      <c r="U7108" s="35"/>
      <c r="V7108" s="35"/>
      <c r="W7108" s="35"/>
      <c r="X7108" s="35"/>
      <c r="Y7108" s="35"/>
      <c r="Z7108" s="35"/>
      <c r="AA7108" s="35"/>
      <c r="AB7108" s="35"/>
      <c r="AC7108" s="35"/>
      <c r="AD7108" s="35"/>
      <c r="AE7108" s="35"/>
      <c r="AF7108" s="35"/>
      <c r="AG7108" s="35"/>
      <c r="AH7108" s="35"/>
      <c r="AI7108" s="35"/>
      <c r="AJ7108" s="35"/>
      <c r="AK7108" s="35"/>
      <c r="AL7108" s="35"/>
      <c r="AM7108" s="35"/>
      <c r="AN7108" s="35"/>
      <c r="AO7108" s="35"/>
      <c r="AP7108" s="35"/>
      <c r="AQ7108" s="35"/>
      <c r="AR7108" s="35"/>
      <c r="AS7108" s="35"/>
      <c r="AT7108" s="35"/>
      <c r="CC7108" s="30">
        <v>0</v>
      </c>
      <c r="CD7108" s="30"/>
      <c r="CE7108" s="30"/>
      <c r="CF7108" s="30"/>
      <c r="CG7108" s="30"/>
      <c r="CH7108" s="30"/>
      <c r="CI7108" s="30"/>
      <c r="CJ7108" s="30"/>
      <c r="CK7108" s="30"/>
      <c r="CN7108" s="30">
        <v>0</v>
      </c>
      <c r="CO7108" s="30"/>
      <c r="CP7108" s="30"/>
      <c r="CQ7108" s="30"/>
      <c r="CR7108" s="30"/>
      <c r="CS7108" s="30"/>
      <c r="CT7108" s="30"/>
      <c r="CU7108" s="30"/>
      <c r="CW7108" s="30">
        <v>0</v>
      </c>
      <c r="CX7108" s="30"/>
      <c r="CY7108" s="30"/>
      <c r="CZ7108" s="30"/>
      <c r="DA7108" s="30"/>
      <c r="DB7108" s="30"/>
      <c r="DC7108" s="30"/>
      <c r="DD7108" s="30"/>
    </row>
    <row r="7109" spans="1:108" ht="6" customHeight="1" x14ac:dyDescent="0.2">
      <c r="A7109" s="28"/>
    </row>
    <row r="7110" spans="1:108" ht="13.5" customHeight="1" x14ac:dyDescent="0.2">
      <c r="A7110" s="28"/>
      <c r="B7110" s="35" t="s">
        <v>29</v>
      </c>
      <c r="C7110" s="35"/>
      <c r="D7110" s="35" t="s">
        <v>107</v>
      </c>
      <c r="E7110" s="35"/>
      <c r="F7110" s="35"/>
      <c r="G7110" s="35"/>
      <c r="H7110" s="35"/>
      <c r="I7110" s="35"/>
      <c r="J7110" s="35"/>
      <c r="O7110" s="35" t="s">
        <v>108</v>
      </c>
      <c r="P7110" s="35"/>
      <c r="Q7110" s="35"/>
      <c r="R7110" s="35"/>
      <c r="S7110" s="35"/>
      <c r="T7110" s="35"/>
      <c r="U7110" s="35"/>
      <c r="V7110" s="35"/>
      <c r="W7110" s="35"/>
      <c r="X7110" s="35"/>
      <c r="Y7110" s="35"/>
      <c r="Z7110" s="35"/>
      <c r="AA7110" s="35"/>
      <c r="AB7110" s="35"/>
      <c r="AC7110" s="35"/>
      <c r="AD7110" s="35"/>
      <c r="AE7110" s="35"/>
      <c r="AF7110" s="35"/>
      <c r="AG7110" s="35"/>
      <c r="AH7110" s="35"/>
      <c r="AI7110" s="35"/>
      <c r="AJ7110" s="35"/>
      <c r="AK7110" s="35"/>
      <c r="AL7110" s="35"/>
      <c r="AM7110" s="35"/>
      <c r="AN7110" s="35"/>
      <c r="AO7110" s="35"/>
      <c r="AP7110" s="35"/>
      <c r="AQ7110" s="35"/>
      <c r="AR7110" s="35"/>
      <c r="AS7110" s="35"/>
      <c r="AT7110" s="35"/>
      <c r="CC7110" s="30">
        <v>0</v>
      </c>
      <c r="CD7110" s="30"/>
      <c r="CE7110" s="30"/>
      <c r="CF7110" s="30"/>
      <c r="CG7110" s="30"/>
      <c r="CH7110" s="30"/>
      <c r="CI7110" s="30"/>
      <c r="CJ7110" s="30"/>
      <c r="CK7110" s="30"/>
      <c r="CN7110" s="30">
        <v>0</v>
      </c>
      <c r="CO7110" s="30"/>
      <c r="CP7110" s="30"/>
      <c r="CQ7110" s="30"/>
      <c r="CR7110" s="30"/>
      <c r="CS7110" s="30"/>
      <c r="CT7110" s="30"/>
      <c r="CU7110" s="30"/>
      <c r="CW7110" s="30">
        <v>0</v>
      </c>
      <c r="CX7110" s="30"/>
      <c r="CY7110" s="30"/>
      <c r="CZ7110" s="30"/>
      <c r="DA7110" s="30"/>
      <c r="DB7110" s="30"/>
      <c r="DC7110" s="30"/>
      <c r="DD7110" s="30"/>
    </row>
    <row r="7111" spans="1:108" ht="6" customHeight="1" x14ac:dyDescent="0.2">
      <c r="A7111" s="28"/>
    </row>
    <row r="7112" spans="1:108" ht="13.5" customHeight="1" x14ac:dyDescent="0.2">
      <c r="A7112" s="41"/>
      <c r="B7112" s="35" t="s">
        <v>390</v>
      </c>
      <c r="C7112" s="35"/>
      <c r="D7112" s="35" t="s">
        <v>109</v>
      </c>
      <c r="E7112" s="35"/>
      <c r="F7112" s="35"/>
      <c r="G7112" s="35"/>
      <c r="H7112" s="35"/>
      <c r="I7112" s="35"/>
      <c r="J7112" s="35"/>
      <c r="O7112" s="35" t="s">
        <v>110</v>
      </c>
      <c r="P7112" s="35"/>
      <c r="Q7112" s="35"/>
      <c r="R7112" s="35"/>
      <c r="S7112" s="35"/>
      <c r="T7112" s="35"/>
      <c r="U7112" s="35"/>
      <c r="V7112" s="35"/>
      <c r="W7112" s="35"/>
      <c r="X7112" s="35"/>
      <c r="Y7112" s="35"/>
      <c r="Z7112" s="35"/>
      <c r="AA7112" s="35"/>
      <c r="AB7112" s="35"/>
      <c r="AC7112" s="35"/>
      <c r="AD7112" s="35"/>
      <c r="AE7112" s="35"/>
      <c r="AF7112" s="35"/>
      <c r="AG7112" s="35"/>
      <c r="AH7112" s="35"/>
      <c r="AI7112" s="35"/>
      <c r="AJ7112" s="35"/>
      <c r="AK7112" s="35"/>
      <c r="AL7112" s="35"/>
      <c r="AM7112" s="35"/>
      <c r="AN7112" s="35"/>
      <c r="AO7112" s="35"/>
      <c r="AP7112" s="35"/>
      <c r="AQ7112" s="35"/>
      <c r="AR7112" s="35"/>
      <c r="AS7112" s="35"/>
      <c r="AT7112" s="35"/>
      <c r="CC7112" s="30">
        <v>0</v>
      </c>
      <c r="CD7112" s="30"/>
      <c r="CE7112" s="30"/>
      <c r="CF7112" s="30"/>
      <c r="CG7112" s="30"/>
      <c r="CH7112" s="30"/>
      <c r="CI7112" s="30"/>
      <c r="CJ7112" s="30"/>
      <c r="CK7112" s="30"/>
      <c r="CN7112" s="30">
        <v>0</v>
      </c>
      <c r="CO7112" s="30"/>
      <c r="CP7112" s="30"/>
      <c r="CQ7112" s="30"/>
      <c r="CR7112" s="30"/>
      <c r="CS7112" s="30"/>
      <c r="CT7112" s="30"/>
      <c r="CU7112" s="30"/>
      <c r="CW7112" s="30">
        <v>0</v>
      </c>
      <c r="CX7112" s="30"/>
      <c r="CY7112" s="30"/>
      <c r="CZ7112" s="30"/>
      <c r="DA7112" s="30"/>
      <c r="DB7112" s="30"/>
      <c r="DC7112" s="30"/>
      <c r="DD7112" s="30"/>
    </row>
    <row r="7113" spans="1:108" ht="6" customHeight="1" x14ac:dyDescent="0.2">
      <c r="A7113" s="41"/>
    </row>
    <row r="7114" spans="1:108" ht="15" customHeight="1" x14ac:dyDescent="0.2">
      <c r="A7114" s="41"/>
      <c r="B7114" s="35" t="s">
        <v>390</v>
      </c>
      <c r="C7114" s="35"/>
      <c r="D7114" s="35" t="s">
        <v>111</v>
      </c>
      <c r="E7114" s="35"/>
      <c r="F7114" s="35"/>
      <c r="G7114" s="35"/>
      <c r="H7114" s="35"/>
      <c r="I7114" s="35"/>
      <c r="J7114" s="35"/>
      <c r="O7114" s="35" t="s">
        <v>112</v>
      </c>
      <c r="P7114" s="35"/>
      <c r="Q7114" s="35"/>
      <c r="R7114" s="35"/>
      <c r="S7114" s="35"/>
      <c r="T7114" s="35"/>
      <c r="U7114" s="35"/>
      <c r="V7114" s="35"/>
      <c r="W7114" s="35"/>
      <c r="X7114" s="35"/>
      <c r="Y7114" s="35"/>
      <c r="Z7114" s="35"/>
      <c r="AA7114" s="35"/>
      <c r="AB7114" s="35"/>
      <c r="AC7114" s="35"/>
      <c r="AD7114" s="35"/>
      <c r="AE7114" s="35"/>
      <c r="AF7114" s="35"/>
      <c r="AG7114" s="35"/>
      <c r="AH7114" s="35"/>
      <c r="AI7114" s="35"/>
      <c r="AJ7114" s="35"/>
      <c r="AK7114" s="35"/>
      <c r="AL7114" s="35"/>
      <c r="AM7114" s="35"/>
      <c r="AN7114" s="35"/>
      <c r="AO7114" s="35"/>
      <c r="AP7114" s="35"/>
      <c r="AQ7114" s="35"/>
      <c r="AR7114" s="35"/>
      <c r="AS7114" s="35"/>
      <c r="AT7114" s="35"/>
      <c r="CC7114" s="30">
        <v>-784.98</v>
      </c>
      <c r="CD7114" s="30"/>
      <c r="CE7114" s="30"/>
      <c r="CF7114" s="30"/>
      <c r="CG7114" s="30"/>
      <c r="CH7114" s="30"/>
      <c r="CI7114" s="30"/>
      <c r="CJ7114" s="30"/>
      <c r="CK7114" s="30"/>
      <c r="CN7114" s="30">
        <v>-11300</v>
      </c>
      <c r="CO7114" s="30"/>
      <c r="CP7114" s="30"/>
      <c r="CQ7114" s="30"/>
      <c r="CR7114" s="30"/>
      <c r="CS7114" s="30"/>
      <c r="CT7114" s="30"/>
      <c r="CU7114" s="30"/>
      <c r="CW7114" s="30">
        <v>10515.02</v>
      </c>
      <c r="CX7114" s="30"/>
      <c r="CY7114" s="30"/>
      <c r="CZ7114" s="30"/>
      <c r="DA7114" s="30"/>
      <c r="DB7114" s="30"/>
      <c r="DC7114" s="30"/>
      <c r="DD7114" s="30"/>
    </row>
    <row r="7115" spans="1:108" ht="7.5" customHeight="1" x14ac:dyDescent="0.2">
      <c r="A7115" s="41"/>
    </row>
    <row r="7116" spans="1:108" ht="13.5" customHeight="1" x14ac:dyDescent="0.2">
      <c r="A7116" s="41"/>
      <c r="B7116" s="29" t="s">
        <v>396</v>
      </c>
      <c r="C7116" s="29"/>
      <c r="D7116" s="29"/>
      <c r="E7116" s="29"/>
      <c r="F7116" s="29"/>
      <c r="G7116" s="29"/>
      <c r="H7116" s="29"/>
      <c r="I7116" s="29"/>
      <c r="J7116" s="29"/>
      <c r="K7116" s="29"/>
      <c r="L7116" s="29"/>
      <c r="M7116" s="29"/>
      <c r="N7116" s="29"/>
      <c r="O7116" s="29"/>
      <c r="P7116" s="29"/>
      <c r="Q7116" s="29"/>
      <c r="R7116" s="29"/>
      <c r="S7116" s="29"/>
      <c r="T7116" s="29"/>
      <c r="U7116" s="29"/>
      <c r="V7116" s="29"/>
      <c r="W7116" s="29"/>
      <c r="X7116" s="29"/>
      <c r="Y7116" s="29"/>
      <c r="Z7116" s="29"/>
      <c r="AA7116" s="29"/>
      <c r="AB7116" s="29"/>
      <c r="AC7116" s="29"/>
      <c r="AD7116" s="29"/>
      <c r="AE7116" s="29"/>
      <c r="AF7116" s="29"/>
      <c r="AG7116" s="29"/>
      <c r="AH7116" s="29"/>
      <c r="AI7116" s="29"/>
      <c r="AJ7116" s="29"/>
      <c r="AK7116" s="29"/>
      <c r="AL7116" s="29"/>
      <c r="AM7116" s="29"/>
      <c r="AN7116" s="29"/>
      <c r="AO7116" s="29"/>
      <c r="AP7116" s="29"/>
      <c r="AQ7116" s="29"/>
      <c r="AR7116" s="29"/>
      <c r="AS7116" s="29"/>
      <c r="AT7116" s="29"/>
      <c r="AU7116" s="29"/>
      <c r="AV7116" s="29"/>
    </row>
    <row r="7117" spans="1:108" ht="6" customHeight="1" x14ac:dyDescent="0.2">
      <c r="A7117" s="41"/>
    </row>
    <row r="7118" spans="1:108" ht="4.5" customHeight="1" x14ac:dyDescent="0.2">
      <c r="A7118" s="41"/>
      <c r="B7118" s="35" t="s">
        <v>390</v>
      </c>
      <c r="C7118" s="35"/>
      <c r="D7118" s="35" t="s">
        <v>117</v>
      </c>
      <c r="E7118" s="35"/>
      <c r="F7118" s="35"/>
      <c r="G7118" s="35"/>
      <c r="H7118" s="35"/>
      <c r="I7118" s="35"/>
      <c r="J7118" s="35"/>
      <c r="O7118" s="35" t="s">
        <v>118</v>
      </c>
      <c r="P7118" s="35"/>
      <c r="Q7118" s="35"/>
      <c r="R7118" s="35"/>
      <c r="S7118" s="35"/>
      <c r="T7118" s="35"/>
      <c r="U7118" s="35"/>
      <c r="V7118" s="35"/>
      <c r="W7118" s="35"/>
      <c r="X7118" s="35"/>
      <c r="Y7118" s="35"/>
      <c r="Z7118" s="35"/>
      <c r="AA7118" s="35"/>
      <c r="AB7118" s="35"/>
      <c r="AC7118" s="35"/>
      <c r="AD7118" s="35"/>
      <c r="AE7118" s="35"/>
      <c r="AF7118" s="35"/>
      <c r="AG7118" s="35"/>
      <c r="AH7118" s="35"/>
      <c r="AI7118" s="35"/>
      <c r="AJ7118" s="35"/>
      <c r="AK7118" s="35"/>
      <c r="AL7118" s="35"/>
      <c r="AM7118" s="35"/>
      <c r="AN7118" s="35"/>
      <c r="AO7118" s="35"/>
      <c r="AP7118" s="35"/>
      <c r="AQ7118" s="35"/>
      <c r="AR7118" s="35"/>
      <c r="AS7118" s="35"/>
      <c r="AT7118" s="35"/>
      <c r="CC7118" s="30">
        <v>0</v>
      </c>
      <c r="CD7118" s="30"/>
      <c r="CE7118" s="30"/>
      <c r="CF7118" s="30"/>
      <c r="CG7118" s="30"/>
      <c r="CH7118" s="30"/>
      <c r="CI7118" s="30"/>
      <c r="CJ7118" s="30"/>
      <c r="CK7118" s="30"/>
      <c r="CN7118" s="30">
        <v>0</v>
      </c>
      <c r="CO7118" s="30"/>
      <c r="CP7118" s="30"/>
      <c r="CQ7118" s="30"/>
      <c r="CR7118" s="30"/>
      <c r="CS7118" s="30"/>
      <c r="CT7118" s="30"/>
      <c r="CU7118" s="30"/>
      <c r="CW7118" s="30">
        <v>0</v>
      </c>
      <c r="CX7118" s="30"/>
      <c r="CY7118" s="30"/>
      <c r="CZ7118" s="30"/>
      <c r="DA7118" s="30"/>
      <c r="DB7118" s="30"/>
      <c r="DC7118" s="30"/>
      <c r="DD7118" s="30"/>
    </row>
    <row r="7119" spans="1:108" ht="10.5" customHeight="1" x14ac:dyDescent="0.2">
      <c r="A7119" s="41"/>
      <c r="B7119" s="35"/>
      <c r="C7119" s="35"/>
      <c r="D7119" s="35"/>
      <c r="E7119" s="35"/>
      <c r="F7119" s="35"/>
      <c r="G7119" s="35"/>
      <c r="H7119" s="35"/>
      <c r="I7119" s="35"/>
      <c r="J7119" s="35"/>
      <c r="O7119" s="35"/>
      <c r="P7119" s="35"/>
      <c r="Q7119" s="35"/>
      <c r="R7119" s="35"/>
      <c r="S7119" s="35"/>
      <c r="T7119" s="35"/>
      <c r="U7119" s="35"/>
      <c r="V7119" s="35"/>
      <c r="W7119" s="35"/>
      <c r="X7119" s="35"/>
      <c r="Y7119" s="35"/>
      <c r="Z7119" s="35"/>
      <c r="AA7119" s="35"/>
      <c r="AB7119" s="35"/>
      <c r="AC7119" s="35"/>
      <c r="AD7119" s="35"/>
      <c r="AE7119" s="35"/>
      <c r="AF7119" s="35"/>
      <c r="AG7119" s="35"/>
      <c r="AH7119" s="35"/>
      <c r="AI7119" s="35"/>
      <c r="AJ7119" s="35"/>
      <c r="AK7119" s="35"/>
      <c r="AL7119" s="35"/>
      <c r="AM7119" s="35"/>
      <c r="AN7119" s="35"/>
      <c r="AO7119" s="35"/>
      <c r="AP7119" s="35"/>
      <c r="AQ7119" s="35"/>
      <c r="AR7119" s="35"/>
      <c r="AS7119" s="35"/>
      <c r="AT7119" s="35"/>
      <c r="CC7119" s="30"/>
      <c r="CD7119" s="30"/>
      <c r="CE7119" s="30"/>
      <c r="CF7119" s="30"/>
      <c r="CG7119" s="30"/>
      <c r="CH7119" s="30"/>
      <c r="CI7119" s="30"/>
      <c r="CJ7119" s="30"/>
      <c r="CK7119" s="30"/>
      <c r="CN7119" s="30"/>
      <c r="CO7119" s="30"/>
      <c r="CP7119" s="30"/>
      <c r="CQ7119" s="30"/>
      <c r="CR7119" s="30"/>
      <c r="CS7119" s="30"/>
      <c r="CT7119" s="30"/>
      <c r="CU7119" s="30"/>
      <c r="CW7119" s="30"/>
      <c r="CX7119" s="30"/>
      <c r="CY7119" s="30"/>
      <c r="CZ7119" s="30"/>
      <c r="DA7119" s="30"/>
      <c r="DB7119" s="30"/>
      <c r="DC7119" s="30"/>
      <c r="DD7119" s="30"/>
    </row>
    <row r="7120" spans="1:108" ht="1.5" customHeight="1" x14ac:dyDescent="0.2">
      <c r="A7120" s="41"/>
    </row>
    <row r="7121" spans="1:109" ht="6.75" customHeight="1" x14ac:dyDescent="0.2"/>
    <row r="7122" spans="1:109" ht="9" customHeight="1" x14ac:dyDescent="0.2"/>
    <row r="7123" spans="1:109" ht="17.25" customHeight="1" x14ac:dyDescent="0.2">
      <c r="A7123" s="41"/>
      <c r="B7123" s="35" t="s">
        <v>954</v>
      </c>
      <c r="C7123" s="35"/>
      <c r="D7123" s="35"/>
      <c r="E7123" s="35"/>
      <c r="F7123" s="35"/>
      <c r="G7123" s="35"/>
      <c r="H7123" s="35"/>
      <c r="O7123" s="29" t="s">
        <v>718</v>
      </c>
      <c r="P7123" s="29"/>
      <c r="Q7123" s="29"/>
      <c r="R7123" s="29"/>
      <c r="S7123" s="29"/>
      <c r="T7123" s="29"/>
      <c r="U7123" s="29"/>
      <c r="V7123" s="29"/>
      <c r="W7123" s="29"/>
      <c r="X7123" s="29"/>
      <c r="Y7123" s="29"/>
      <c r="Z7123" s="29"/>
      <c r="AA7123" s="29"/>
      <c r="AB7123" s="29"/>
      <c r="AC7123" s="29"/>
      <c r="AD7123" s="29"/>
      <c r="AE7123" s="29"/>
      <c r="AF7123" s="29"/>
      <c r="AG7123" s="29"/>
      <c r="AH7123" s="29"/>
      <c r="AI7123" s="29"/>
      <c r="AJ7123" s="29"/>
      <c r="AK7123" s="29"/>
      <c r="AL7123" s="29"/>
      <c r="AM7123" s="29"/>
      <c r="AN7123" s="29"/>
      <c r="AO7123" s="29"/>
      <c r="AP7123" s="29"/>
      <c r="AQ7123" s="29"/>
      <c r="AR7123" s="29"/>
      <c r="AS7123" s="29"/>
      <c r="AT7123" s="29"/>
    </row>
    <row r="7124" spans="1:109" ht="18" customHeight="1" x14ac:dyDescent="0.2">
      <c r="A7124" s="41"/>
      <c r="B7124" s="37" t="s">
        <v>954</v>
      </c>
      <c r="C7124" s="37"/>
      <c r="D7124" s="37"/>
      <c r="E7124" s="37"/>
      <c r="F7124" s="37"/>
      <c r="G7124" s="37"/>
      <c r="H7124" s="37"/>
      <c r="I7124" s="37" t="s">
        <v>391</v>
      </c>
      <c r="J7124" s="37"/>
      <c r="K7124" s="37"/>
      <c r="L7124" s="37"/>
      <c r="M7124" s="37"/>
      <c r="N7124" s="37"/>
      <c r="O7124" s="31" t="s">
        <v>392</v>
      </c>
      <c r="P7124" s="31"/>
      <c r="Q7124" s="31"/>
      <c r="R7124" s="31"/>
      <c r="S7124" s="31"/>
      <c r="T7124" s="31"/>
      <c r="U7124" s="31"/>
      <c r="V7124" s="31"/>
      <c r="W7124" s="31"/>
      <c r="X7124" s="31"/>
      <c r="Y7124" s="31"/>
      <c r="Z7124" s="31"/>
      <c r="AA7124" s="31"/>
      <c r="AB7124" s="31"/>
      <c r="AC7124" s="31"/>
      <c r="AD7124" s="31"/>
      <c r="AE7124" s="31"/>
      <c r="AF7124" s="31"/>
      <c r="AG7124" s="31"/>
      <c r="AH7124" s="31"/>
      <c r="AI7124" s="31"/>
      <c r="AJ7124" s="31"/>
      <c r="AK7124" s="31"/>
      <c r="AL7124" s="31"/>
      <c r="AM7124" s="31"/>
      <c r="AN7124" s="31"/>
      <c r="AO7124" s="31"/>
      <c r="AP7124" s="31"/>
      <c r="AQ7124" s="31"/>
      <c r="AR7124" s="31"/>
      <c r="AS7124" s="31"/>
      <c r="AT7124" s="31"/>
      <c r="AW7124" s="32">
        <v>-24935.38</v>
      </c>
      <c r="AX7124" s="32"/>
      <c r="AY7124" s="32"/>
      <c r="AZ7124" s="32"/>
      <c r="BA7124" s="32"/>
      <c r="BB7124" s="32"/>
      <c r="BC7124" s="32"/>
      <c r="BD7124" s="32"/>
      <c r="BE7124" s="32"/>
      <c r="BF7124" s="32"/>
      <c r="BG7124" s="32">
        <v>-14900</v>
      </c>
      <c r="BH7124" s="32"/>
      <c r="BI7124" s="32"/>
      <c r="BJ7124" s="32"/>
      <c r="BK7124" s="32"/>
      <c r="BL7124" s="32"/>
      <c r="BM7124" s="32"/>
      <c r="BN7124" s="32"/>
      <c r="BO7124" s="32"/>
      <c r="BP7124" s="32"/>
      <c r="BR7124" s="32">
        <v>-10035.379999999999</v>
      </c>
      <c r="BS7124" s="32"/>
      <c r="BT7124" s="32"/>
      <c r="BU7124" s="32"/>
      <c r="BV7124" s="32"/>
      <c r="BW7124" s="32"/>
      <c r="BX7124" s="32"/>
      <c r="BY7124" s="32"/>
      <c r="BZ7124" s="32"/>
      <c r="CA7124" s="32"/>
      <c r="CC7124" s="32">
        <v>126.12</v>
      </c>
      <c r="CD7124" s="32"/>
      <c r="CE7124" s="32"/>
      <c r="CF7124" s="32"/>
      <c r="CG7124" s="32"/>
      <c r="CH7124" s="32"/>
      <c r="CI7124" s="32"/>
      <c r="CJ7124" s="32"/>
      <c r="CK7124" s="32"/>
      <c r="CN7124" s="32">
        <v>-14900</v>
      </c>
      <c r="CO7124" s="32"/>
      <c r="CP7124" s="32"/>
      <c r="CQ7124" s="32"/>
      <c r="CR7124" s="32"/>
      <c r="CS7124" s="32"/>
      <c r="CT7124" s="32"/>
      <c r="CU7124" s="32"/>
      <c r="CW7124" s="32">
        <v>15026.12</v>
      </c>
      <c r="CX7124" s="32"/>
      <c r="CY7124" s="32"/>
      <c r="CZ7124" s="32"/>
      <c r="DA7124" s="32"/>
      <c r="DB7124" s="32"/>
      <c r="DC7124" s="32"/>
      <c r="DD7124" s="32"/>
    </row>
    <row r="7125" spans="1:109" ht="18" customHeight="1" x14ac:dyDescent="0.2">
      <c r="A7125" s="41"/>
      <c r="B7125" s="37" t="s">
        <v>954</v>
      </c>
      <c r="C7125" s="37"/>
      <c r="D7125" s="37"/>
      <c r="E7125" s="37"/>
      <c r="F7125" s="37"/>
      <c r="G7125" s="37"/>
      <c r="H7125" s="37"/>
      <c r="I7125" s="37" t="s">
        <v>50</v>
      </c>
      <c r="J7125" s="37"/>
      <c r="K7125" s="37"/>
      <c r="L7125" s="37"/>
      <c r="M7125" s="37"/>
      <c r="N7125" s="37"/>
      <c r="O7125" s="31" t="s">
        <v>393</v>
      </c>
      <c r="P7125" s="31"/>
      <c r="Q7125" s="31"/>
      <c r="R7125" s="31"/>
      <c r="S7125" s="31"/>
      <c r="T7125" s="31"/>
      <c r="U7125" s="31"/>
      <c r="V7125" s="31"/>
      <c r="W7125" s="31"/>
      <c r="X7125" s="31"/>
      <c r="Y7125" s="31"/>
      <c r="Z7125" s="31"/>
      <c r="AA7125" s="31"/>
      <c r="AB7125" s="31"/>
      <c r="AC7125" s="31"/>
      <c r="AD7125" s="31"/>
      <c r="AE7125" s="31"/>
      <c r="AF7125" s="31"/>
      <c r="AG7125" s="31"/>
      <c r="AH7125" s="31"/>
      <c r="AI7125" s="31"/>
      <c r="AJ7125" s="31"/>
      <c r="AK7125" s="31"/>
      <c r="AL7125" s="31"/>
      <c r="AM7125" s="31"/>
      <c r="AN7125" s="31"/>
      <c r="AO7125" s="31"/>
      <c r="AP7125" s="31"/>
      <c r="AQ7125" s="31"/>
      <c r="AR7125" s="31"/>
      <c r="AS7125" s="31"/>
      <c r="AT7125" s="31"/>
      <c r="AW7125" s="32">
        <v>-24935.38</v>
      </c>
      <c r="AX7125" s="32"/>
      <c r="AY7125" s="32"/>
      <c r="AZ7125" s="32"/>
      <c r="BA7125" s="32"/>
      <c r="BB7125" s="32"/>
      <c r="BC7125" s="32"/>
      <c r="BD7125" s="32"/>
      <c r="BE7125" s="32"/>
      <c r="BF7125" s="32"/>
      <c r="BG7125" s="32">
        <v>-15000</v>
      </c>
      <c r="BH7125" s="32"/>
      <c r="BI7125" s="32"/>
      <c r="BJ7125" s="32"/>
      <c r="BK7125" s="32"/>
      <c r="BL7125" s="32"/>
      <c r="BM7125" s="32"/>
      <c r="BN7125" s="32"/>
      <c r="BO7125" s="32"/>
      <c r="BP7125" s="32"/>
      <c r="BR7125" s="32">
        <v>-9935.3799999999992</v>
      </c>
      <c r="BS7125" s="32"/>
      <c r="BT7125" s="32"/>
      <c r="BU7125" s="32"/>
      <c r="BV7125" s="32"/>
      <c r="BW7125" s="32"/>
      <c r="BX7125" s="32"/>
      <c r="BY7125" s="32"/>
      <c r="BZ7125" s="32"/>
      <c r="CA7125" s="32"/>
    </row>
    <row r="7126" spans="1:109" ht="18" customHeight="1" x14ac:dyDescent="0.2">
      <c r="A7126" s="41"/>
      <c r="B7126" s="37" t="s">
        <v>954</v>
      </c>
      <c r="C7126" s="37"/>
      <c r="D7126" s="37"/>
      <c r="E7126" s="37"/>
      <c r="F7126" s="37"/>
      <c r="G7126" s="37"/>
      <c r="H7126" s="37"/>
      <c r="I7126" s="37" t="s">
        <v>89</v>
      </c>
      <c r="J7126" s="37"/>
      <c r="K7126" s="37"/>
      <c r="L7126" s="37"/>
      <c r="M7126" s="37"/>
      <c r="N7126" s="37"/>
      <c r="O7126" s="31" t="s">
        <v>90</v>
      </c>
      <c r="P7126" s="31"/>
      <c r="Q7126" s="31"/>
      <c r="R7126" s="31"/>
      <c r="S7126" s="31"/>
      <c r="T7126" s="31"/>
      <c r="U7126" s="31"/>
      <c r="V7126" s="31"/>
      <c r="W7126" s="31"/>
      <c r="X7126" s="31"/>
      <c r="Y7126" s="31"/>
      <c r="Z7126" s="31"/>
      <c r="AA7126" s="31"/>
      <c r="AB7126" s="31"/>
      <c r="AC7126" s="31"/>
      <c r="AD7126" s="31"/>
      <c r="AE7126" s="31"/>
      <c r="AF7126" s="31"/>
      <c r="AG7126" s="31"/>
      <c r="AH7126" s="31"/>
      <c r="AI7126" s="31"/>
      <c r="AJ7126" s="31"/>
      <c r="AK7126" s="31"/>
      <c r="AL7126" s="31"/>
      <c r="AM7126" s="31"/>
      <c r="AN7126" s="31"/>
      <c r="AO7126" s="31"/>
      <c r="AP7126" s="31"/>
      <c r="AQ7126" s="31"/>
      <c r="AR7126" s="31"/>
      <c r="AS7126" s="31"/>
      <c r="AT7126" s="31"/>
      <c r="CC7126" s="32">
        <v>0</v>
      </c>
      <c r="CD7126" s="32"/>
      <c r="CE7126" s="32"/>
      <c r="CF7126" s="32"/>
      <c r="CG7126" s="32"/>
      <c r="CH7126" s="32"/>
      <c r="CI7126" s="32"/>
      <c r="CJ7126" s="32"/>
      <c r="CK7126" s="32"/>
      <c r="CN7126" s="32">
        <v>0</v>
      </c>
      <c r="CO7126" s="32"/>
      <c r="CP7126" s="32"/>
      <c r="CQ7126" s="32"/>
      <c r="CR7126" s="32"/>
      <c r="CS7126" s="32"/>
      <c r="CT7126" s="32"/>
      <c r="CU7126" s="32"/>
      <c r="CW7126" s="32">
        <v>0</v>
      </c>
      <c r="CX7126" s="32"/>
      <c r="CY7126" s="32"/>
      <c r="CZ7126" s="32"/>
      <c r="DA7126" s="32"/>
      <c r="DB7126" s="32"/>
      <c r="DC7126" s="32"/>
      <c r="DD7126" s="32"/>
    </row>
    <row r="7127" spans="1:109" ht="18" customHeight="1" x14ac:dyDescent="0.2">
      <c r="A7127" s="41"/>
      <c r="B7127" s="37" t="s">
        <v>954</v>
      </c>
      <c r="C7127" s="37"/>
      <c r="D7127" s="37"/>
      <c r="E7127" s="37"/>
      <c r="F7127" s="37"/>
      <c r="G7127" s="37"/>
      <c r="H7127" s="37"/>
      <c r="I7127" s="37" t="s">
        <v>91</v>
      </c>
      <c r="J7127" s="37"/>
      <c r="K7127" s="37"/>
      <c r="L7127" s="37"/>
      <c r="M7127" s="37"/>
      <c r="N7127" s="37"/>
      <c r="O7127" s="31" t="s">
        <v>92</v>
      </c>
      <c r="P7127" s="31"/>
      <c r="Q7127" s="31"/>
      <c r="R7127" s="31"/>
      <c r="S7127" s="31"/>
      <c r="T7127" s="31"/>
      <c r="U7127" s="31"/>
      <c r="V7127" s="31"/>
      <c r="W7127" s="31"/>
      <c r="X7127" s="31"/>
      <c r="Y7127" s="31"/>
      <c r="Z7127" s="31"/>
      <c r="AA7127" s="31"/>
      <c r="AB7127" s="31"/>
      <c r="AC7127" s="31"/>
      <c r="AD7127" s="31"/>
      <c r="AE7127" s="31"/>
      <c r="AF7127" s="31"/>
      <c r="AG7127" s="31"/>
      <c r="AH7127" s="31"/>
      <c r="AI7127" s="31"/>
      <c r="AJ7127" s="31"/>
      <c r="AK7127" s="31"/>
      <c r="AL7127" s="31"/>
      <c r="AM7127" s="31"/>
      <c r="AN7127" s="31"/>
      <c r="AO7127" s="31"/>
      <c r="AP7127" s="31"/>
      <c r="AQ7127" s="31"/>
      <c r="AR7127" s="31"/>
      <c r="AS7127" s="31"/>
      <c r="AT7127" s="31"/>
      <c r="CC7127" s="32">
        <v>126.12</v>
      </c>
      <c r="CD7127" s="32"/>
      <c r="CE7127" s="32"/>
      <c r="CF7127" s="32"/>
      <c r="CG7127" s="32"/>
      <c r="CH7127" s="32"/>
      <c r="CI7127" s="32"/>
      <c r="CJ7127" s="32"/>
      <c r="CK7127" s="32"/>
      <c r="CN7127" s="32">
        <v>-14900</v>
      </c>
      <c r="CO7127" s="32"/>
      <c r="CP7127" s="32"/>
      <c r="CQ7127" s="32"/>
      <c r="CR7127" s="32"/>
      <c r="CS7127" s="32"/>
      <c r="CT7127" s="32"/>
      <c r="CU7127" s="32"/>
      <c r="CW7127" s="32">
        <v>15026.12</v>
      </c>
      <c r="CX7127" s="32"/>
      <c r="CY7127" s="32"/>
      <c r="CZ7127" s="32"/>
      <c r="DA7127" s="32"/>
      <c r="DB7127" s="32"/>
      <c r="DC7127" s="32"/>
      <c r="DD7127" s="32"/>
    </row>
    <row r="7128" spans="1:109" ht="18" customHeight="1" x14ac:dyDescent="0.2">
      <c r="A7128" s="41"/>
      <c r="B7128" s="37" t="s">
        <v>954</v>
      </c>
      <c r="C7128" s="37"/>
      <c r="D7128" s="37"/>
      <c r="E7128" s="37"/>
      <c r="F7128" s="37"/>
      <c r="G7128" s="37"/>
      <c r="H7128" s="37"/>
      <c r="I7128" s="37" t="s">
        <v>109</v>
      </c>
      <c r="J7128" s="37"/>
      <c r="K7128" s="37"/>
      <c r="L7128" s="37"/>
      <c r="M7128" s="37"/>
      <c r="N7128" s="37"/>
      <c r="O7128" s="31" t="s">
        <v>110</v>
      </c>
      <c r="P7128" s="31"/>
      <c r="Q7128" s="31"/>
      <c r="R7128" s="31"/>
      <c r="S7128" s="31"/>
      <c r="T7128" s="31"/>
      <c r="U7128" s="31"/>
      <c r="V7128" s="31"/>
      <c r="W7128" s="31"/>
      <c r="X7128" s="31"/>
      <c r="Y7128" s="31"/>
      <c r="Z7128" s="31"/>
      <c r="AA7128" s="31"/>
      <c r="AB7128" s="31"/>
      <c r="AC7128" s="31"/>
      <c r="AD7128" s="31"/>
      <c r="AE7128" s="31"/>
      <c r="AF7128" s="31"/>
      <c r="AG7128" s="31"/>
      <c r="AH7128" s="31"/>
      <c r="AI7128" s="31"/>
      <c r="AJ7128" s="31"/>
      <c r="AK7128" s="31"/>
      <c r="AL7128" s="31"/>
      <c r="AM7128" s="31"/>
      <c r="AN7128" s="31"/>
      <c r="AO7128" s="31"/>
      <c r="AP7128" s="31"/>
      <c r="AQ7128" s="31"/>
      <c r="AR7128" s="31"/>
      <c r="AS7128" s="31"/>
      <c r="AT7128" s="31"/>
      <c r="CC7128" s="32">
        <v>0</v>
      </c>
      <c r="CD7128" s="32"/>
      <c r="CE7128" s="32"/>
      <c r="CF7128" s="32"/>
      <c r="CG7128" s="32"/>
      <c r="CH7128" s="32"/>
      <c r="CI7128" s="32"/>
      <c r="CJ7128" s="32"/>
      <c r="CK7128" s="32"/>
      <c r="CN7128" s="32">
        <v>0</v>
      </c>
      <c r="CO7128" s="32"/>
      <c r="CP7128" s="32"/>
      <c r="CQ7128" s="32"/>
      <c r="CR7128" s="32"/>
      <c r="CS7128" s="32"/>
      <c r="CT7128" s="32"/>
      <c r="CU7128" s="32"/>
      <c r="CW7128" s="32">
        <v>0</v>
      </c>
      <c r="CX7128" s="32"/>
      <c r="CY7128" s="32"/>
      <c r="CZ7128" s="32"/>
      <c r="DA7128" s="32"/>
      <c r="DB7128" s="32"/>
      <c r="DC7128" s="32"/>
      <c r="DD7128" s="32"/>
    </row>
    <row r="7129" spans="1:109" ht="18" customHeight="1" x14ac:dyDescent="0.2">
      <c r="A7129" s="41"/>
      <c r="B7129" s="37" t="s">
        <v>954</v>
      </c>
      <c r="C7129" s="37"/>
      <c r="D7129" s="37"/>
      <c r="E7129" s="37"/>
      <c r="F7129" s="37"/>
      <c r="G7129" s="37"/>
      <c r="H7129" s="37"/>
      <c r="I7129" s="37" t="s">
        <v>111</v>
      </c>
      <c r="J7129" s="37"/>
      <c r="K7129" s="37"/>
      <c r="L7129" s="37"/>
      <c r="M7129" s="37"/>
      <c r="N7129" s="37"/>
      <c r="O7129" s="31" t="s">
        <v>112</v>
      </c>
      <c r="P7129" s="31"/>
      <c r="Q7129" s="31"/>
      <c r="R7129" s="31"/>
      <c r="S7129" s="31"/>
      <c r="T7129" s="31"/>
      <c r="U7129" s="31"/>
      <c r="V7129" s="31"/>
      <c r="W7129" s="31"/>
      <c r="X7129" s="31"/>
      <c r="Y7129" s="31"/>
      <c r="Z7129" s="31"/>
      <c r="AA7129" s="31"/>
      <c r="AB7129" s="31"/>
      <c r="AC7129" s="31"/>
      <c r="AD7129" s="31"/>
      <c r="AE7129" s="31"/>
      <c r="AF7129" s="31"/>
      <c r="AG7129" s="31"/>
      <c r="AH7129" s="31"/>
      <c r="AI7129" s="31"/>
      <c r="AJ7129" s="31"/>
      <c r="AK7129" s="31"/>
      <c r="AL7129" s="31"/>
      <c r="AM7129" s="31"/>
      <c r="AN7129" s="31"/>
      <c r="AO7129" s="31"/>
      <c r="AP7129" s="31"/>
      <c r="AQ7129" s="31"/>
      <c r="AR7129" s="31"/>
      <c r="AS7129" s="31"/>
      <c r="AT7129" s="31"/>
      <c r="CC7129" s="32">
        <v>126.12</v>
      </c>
      <c r="CD7129" s="32"/>
      <c r="CE7129" s="32"/>
      <c r="CF7129" s="32"/>
      <c r="CG7129" s="32"/>
      <c r="CH7129" s="32"/>
      <c r="CI7129" s="32"/>
      <c r="CJ7129" s="32"/>
      <c r="CK7129" s="32"/>
      <c r="CN7129" s="32">
        <v>-14900</v>
      </c>
      <c r="CO7129" s="32"/>
      <c r="CP7129" s="32"/>
      <c r="CQ7129" s="32"/>
      <c r="CR7129" s="32"/>
      <c r="CS7129" s="32"/>
      <c r="CT7129" s="32"/>
      <c r="CU7129" s="32"/>
      <c r="CW7129" s="32">
        <v>15026.12</v>
      </c>
      <c r="CX7129" s="32"/>
      <c r="CY7129" s="32"/>
      <c r="CZ7129" s="32"/>
      <c r="DA7129" s="32"/>
      <c r="DB7129" s="32"/>
      <c r="DC7129" s="32"/>
      <c r="DD7129" s="32"/>
    </row>
    <row r="7130" spans="1:109" ht="18" customHeight="1" x14ac:dyDescent="0.2">
      <c r="A7130" s="41"/>
      <c r="B7130" s="7"/>
      <c r="C7130" s="37" t="s">
        <v>954</v>
      </c>
      <c r="D7130" s="37"/>
      <c r="E7130" s="37"/>
      <c r="F7130" s="37"/>
      <c r="G7130" s="37"/>
      <c r="H7130" s="37"/>
      <c r="I7130" s="37"/>
      <c r="J7130" s="37" t="s">
        <v>117</v>
      </c>
      <c r="K7130" s="37"/>
      <c r="L7130" s="37"/>
      <c r="M7130" s="37"/>
      <c r="N7130" s="37"/>
      <c r="O7130" s="37"/>
      <c r="P7130" s="31" t="s">
        <v>118</v>
      </c>
      <c r="Q7130" s="31"/>
      <c r="R7130" s="31"/>
      <c r="S7130" s="31"/>
      <c r="T7130" s="31"/>
      <c r="U7130" s="31"/>
      <c r="V7130" s="31"/>
      <c r="W7130" s="31"/>
      <c r="X7130" s="31"/>
      <c r="Y7130" s="31"/>
      <c r="Z7130" s="31"/>
      <c r="AA7130" s="31"/>
      <c r="AB7130" s="31"/>
      <c r="AC7130" s="31"/>
      <c r="AD7130" s="31"/>
      <c r="AE7130" s="31"/>
      <c r="AF7130" s="31"/>
      <c r="AG7130" s="31"/>
      <c r="AH7130" s="31"/>
      <c r="AI7130" s="31"/>
      <c r="AJ7130" s="31"/>
      <c r="AK7130" s="31"/>
      <c r="AL7130" s="31"/>
      <c r="AM7130" s="31"/>
      <c r="AN7130" s="31"/>
      <c r="AO7130" s="31"/>
      <c r="AP7130" s="31"/>
      <c r="AQ7130" s="31"/>
      <c r="AR7130" s="31"/>
      <c r="AS7130" s="31"/>
      <c r="AT7130" s="31"/>
      <c r="AU7130" s="31"/>
      <c r="CC7130" s="32">
        <v>0</v>
      </c>
      <c r="CD7130" s="32"/>
      <c r="CE7130" s="32"/>
      <c r="CF7130" s="32"/>
      <c r="CG7130" s="32"/>
      <c r="CH7130" s="32"/>
      <c r="CI7130" s="32"/>
      <c r="CJ7130" s="32"/>
      <c r="CK7130" s="32"/>
      <c r="CN7130" s="32">
        <v>0</v>
      </c>
      <c r="CO7130" s="32"/>
      <c r="CP7130" s="32"/>
      <c r="CQ7130" s="32"/>
      <c r="CR7130" s="32"/>
      <c r="CS7130" s="32"/>
      <c r="CT7130" s="32"/>
      <c r="CU7130" s="32"/>
      <c r="CW7130" s="32">
        <v>0</v>
      </c>
      <c r="CX7130" s="32"/>
      <c r="CY7130" s="32"/>
      <c r="CZ7130" s="32"/>
      <c r="DA7130" s="32"/>
      <c r="DB7130" s="32"/>
      <c r="DC7130" s="32"/>
      <c r="DD7130" s="32"/>
    </row>
    <row r="7131" spans="1:109" ht="18.75" customHeight="1" x14ac:dyDescent="0.2">
      <c r="A7131" s="34" t="s">
        <v>935</v>
      </c>
      <c r="B7131" s="34"/>
      <c r="C7131" s="34"/>
      <c r="D7131" s="34"/>
      <c r="E7131" s="34"/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4"/>
      <c r="AI7131" s="34"/>
      <c r="AJ7131" s="34"/>
      <c r="AK7131" s="34"/>
      <c r="AL7131" s="34"/>
      <c r="AM7131" s="34"/>
      <c r="AN7131" s="34"/>
      <c r="AO7131" s="34"/>
      <c r="AP7131" s="34"/>
      <c r="AQ7131" s="34"/>
      <c r="AR7131" s="34"/>
      <c r="AS7131" s="34"/>
      <c r="AT7131" s="34"/>
      <c r="AU7131" s="34"/>
      <c r="AV7131" s="34"/>
      <c r="AW7131" s="34"/>
      <c r="AX7131" s="34"/>
      <c r="AY7131" s="34"/>
      <c r="AZ7131" s="34"/>
      <c r="BA7131" s="34"/>
      <c r="BB7131" s="34"/>
      <c r="BC7131" s="34"/>
      <c r="BD7131" s="34"/>
      <c r="BE7131" s="34"/>
      <c r="BF7131" s="34"/>
      <c r="BG7131" s="34"/>
      <c r="BH7131" s="34"/>
      <c r="BI7131" s="34"/>
      <c r="BJ7131" s="34"/>
      <c r="BK7131" s="34"/>
      <c r="BL7131" s="34"/>
      <c r="BM7131" s="34"/>
      <c r="BN7131" s="34"/>
      <c r="BO7131" s="34"/>
      <c r="BP7131" s="34"/>
      <c r="BQ7131" s="34"/>
      <c r="BR7131" s="34"/>
      <c r="BS7131" s="34"/>
      <c r="BT7131" s="34"/>
      <c r="BU7131" s="34"/>
      <c r="BV7131" s="34"/>
      <c r="BW7131" s="34"/>
      <c r="BX7131" s="34"/>
      <c r="BY7131" s="34"/>
      <c r="BZ7131" s="34"/>
      <c r="CA7131" s="34"/>
      <c r="CB7131" s="34"/>
      <c r="CC7131" s="34"/>
      <c r="CD7131" s="34"/>
      <c r="CE7131" s="34"/>
      <c r="CF7131" s="34"/>
      <c r="CG7131" s="34"/>
      <c r="CH7131" s="34"/>
      <c r="CI7131" s="34"/>
      <c r="CJ7131" s="34"/>
      <c r="CK7131" s="34"/>
      <c r="CL7131" s="34"/>
      <c r="CM7131" s="34"/>
      <c r="CN7131" s="34"/>
      <c r="CO7131" s="34"/>
      <c r="CP7131" s="34"/>
      <c r="CQ7131" s="34"/>
      <c r="CR7131" s="34"/>
      <c r="CS7131" s="34"/>
      <c r="CT7131" s="34"/>
      <c r="CU7131" s="34"/>
      <c r="CV7131" s="34"/>
      <c r="CW7131" s="34"/>
      <c r="CX7131" s="34"/>
      <c r="CY7131" s="34"/>
      <c r="CZ7131" s="34"/>
      <c r="DA7131" s="34"/>
      <c r="DB7131" s="34"/>
      <c r="DC7131" s="34"/>
      <c r="DD7131" s="34"/>
      <c r="DE7131" s="34"/>
    </row>
    <row r="7132" spans="1:109" ht="13.5" customHeight="1" x14ac:dyDescent="0.2"/>
    <row r="7133" spans="1:109" ht="7.5" customHeight="1" x14ac:dyDescent="0.2"/>
    <row r="7134" spans="1:109" ht="17.25" customHeight="1" x14ac:dyDescent="0.2">
      <c r="A7134" s="35" t="s">
        <v>346</v>
      </c>
      <c r="B7134" s="35"/>
      <c r="C7134" s="35"/>
      <c r="G7134" s="35" t="s">
        <v>347</v>
      </c>
      <c r="H7134" s="35"/>
      <c r="J7134" s="40"/>
      <c r="K7134" s="40"/>
      <c r="L7134" s="40"/>
      <c r="M7134" s="40"/>
      <c r="O7134" s="35" t="s">
        <v>348</v>
      </c>
      <c r="P7134" s="35"/>
      <c r="Q7134" s="35"/>
      <c r="R7134" s="35"/>
      <c r="S7134" s="35"/>
      <c r="T7134" s="35"/>
      <c r="U7134" s="35"/>
      <c r="V7134" s="35"/>
      <c r="W7134" s="35"/>
      <c r="X7134" s="35"/>
      <c r="Y7134" s="35"/>
      <c r="Z7134" s="35"/>
      <c r="AA7134" s="35"/>
      <c r="AB7134" s="35"/>
      <c r="AC7134" s="35"/>
      <c r="AD7134" s="35"/>
      <c r="AE7134" s="35"/>
      <c r="AF7134" s="35"/>
      <c r="AG7134" s="35"/>
      <c r="AH7134" s="35"/>
      <c r="AI7134" s="35"/>
      <c r="AJ7134" s="35"/>
      <c r="AK7134" s="35"/>
      <c r="AL7134" s="35"/>
      <c r="AM7134" s="35"/>
      <c r="AN7134" s="35"/>
      <c r="AW7134" s="36" t="s">
        <v>349</v>
      </c>
      <c r="AX7134" s="36"/>
      <c r="AY7134" s="36"/>
      <c r="AZ7134" s="36"/>
      <c r="BA7134" s="36"/>
      <c r="BB7134" s="36"/>
      <c r="BC7134" s="36"/>
      <c r="BD7134" s="36"/>
      <c r="BE7134" s="36"/>
      <c r="BF7134" s="36"/>
      <c r="BG7134" s="36" t="s">
        <v>350</v>
      </c>
      <c r="BH7134" s="36"/>
      <c r="BI7134" s="36"/>
      <c r="BJ7134" s="36"/>
      <c r="BK7134" s="36"/>
      <c r="BL7134" s="36"/>
      <c r="BM7134" s="36"/>
      <c r="BN7134" s="36"/>
      <c r="BO7134" s="36"/>
      <c r="BP7134" s="36"/>
      <c r="BR7134" s="36" t="s">
        <v>21</v>
      </c>
      <c r="BS7134" s="36"/>
      <c r="BT7134" s="36"/>
      <c r="BU7134" s="36"/>
      <c r="BV7134" s="36"/>
      <c r="BW7134" s="36"/>
      <c r="BX7134" s="36"/>
      <c r="BY7134" s="36"/>
      <c r="BZ7134" s="36"/>
      <c r="CA7134" s="36"/>
      <c r="CC7134" s="36" t="s">
        <v>351</v>
      </c>
      <c r="CD7134" s="36"/>
      <c r="CE7134" s="36"/>
      <c r="CF7134" s="36"/>
      <c r="CG7134" s="36"/>
      <c r="CH7134" s="36"/>
      <c r="CI7134" s="36"/>
      <c r="CJ7134" s="36"/>
      <c r="CK7134" s="36"/>
      <c r="CN7134" s="36" t="s">
        <v>352</v>
      </c>
      <c r="CO7134" s="36"/>
      <c r="CP7134" s="36"/>
      <c r="CQ7134" s="36"/>
      <c r="CR7134" s="36"/>
      <c r="CS7134" s="36"/>
      <c r="CT7134" s="36"/>
      <c r="CU7134" s="36"/>
      <c r="CW7134" s="36" t="s">
        <v>21</v>
      </c>
      <c r="CX7134" s="36"/>
      <c r="CY7134" s="36"/>
      <c r="CZ7134" s="36"/>
      <c r="DA7134" s="36"/>
      <c r="DB7134" s="36"/>
      <c r="DC7134" s="36"/>
      <c r="DD7134" s="36"/>
    </row>
    <row r="7135" spans="1:109" ht="9" customHeight="1" x14ac:dyDescent="0.2"/>
    <row r="7136" spans="1:109" ht="17.25" customHeight="1" x14ac:dyDescent="0.2">
      <c r="A7136" s="41"/>
      <c r="B7136" s="35" t="s">
        <v>955</v>
      </c>
      <c r="C7136" s="35"/>
      <c r="D7136" s="35"/>
      <c r="E7136" s="35"/>
      <c r="F7136" s="35"/>
      <c r="G7136" s="35"/>
      <c r="H7136" s="35"/>
      <c r="O7136" s="29" t="s">
        <v>956</v>
      </c>
      <c r="P7136" s="29"/>
      <c r="Q7136" s="29"/>
      <c r="R7136" s="29"/>
      <c r="S7136" s="29"/>
      <c r="T7136" s="29"/>
      <c r="U7136" s="29"/>
      <c r="V7136" s="29"/>
      <c r="W7136" s="29"/>
      <c r="X7136" s="29"/>
      <c r="Y7136" s="29"/>
      <c r="Z7136" s="29"/>
      <c r="AA7136" s="29"/>
      <c r="AB7136" s="29"/>
      <c r="AC7136" s="29"/>
      <c r="AD7136" s="29"/>
      <c r="AE7136" s="29"/>
      <c r="AF7136" s="29"/>
      <c r="AG7136" s="29"/>
      <c r="AH7136" s="29"/>
      <c r="AI7136" s="29"/>
      <c r="AJ7136" s="29"/>
      <c r="AK7136" s="29"/>
      <c r="AL7136" s="29"/>
      <c r="AM7136" s="29"/>
      <c r="AN7136" s="29"/>
      <c r="AO7136" s="29"/>
      <c r="AP7136" s="29"/>
      <c r="AQ7136" s="29"/>
      <c r="AR7136" s="29"/>
      <c r="AS7136" s="29"/>
      <c r="AT7136" s="29"/>
    </row>
    <row r="7137" spans="1:109" ht="18" customHeight="1" x14ac:dyDescent="0.2">
      <c r="A7137" s="41"/>
      <c r="B7137" s="37" t="s">
        <v>955</v>
      </c>
      <c r="C7137" s="37"/>
      <c r="D7137" s="37"/>
      <c r="E7137" s="37"/>
      <c r="F7137" s="37"/>
      <c r="G7137" s="37"/>
      <c r="H7137" s="37"/>
      <c r="I7137" s="37" t="s">
        <v>391</v>
      </c>
      <c r="J7137" s="37"/>
      <c r="K7137" s="37"/>
      <c r="L7137" s="37"/>
      <c r="M7137" s="37"/>
      <c r="N7137" s="37"/>
      <c r="O7137" s="31" t="s">
        <v>392</v>
      </c>
      <c r="P7137" s="31"/>
      <c r="Q7137" s="31"/>
      <c r="R7137" s="31"/>
      <c r="S7137" s="31"/>
      <c r="T7137" s="31"/>
      <c r="U7137" s="31"/>
      <c r="V7137" s="31"/>
      <c r="W7137" s="31"/>
      <c r="X7137" s="31"/>
      <c r="Y7137" s="31"/>
      <c r="Z7137" s="31"/>
      <c r="AA7137" s="31"/>
      <c r="AB7137" s="31"/>
      <c r="AC7137" s="31"/>
      <c r="AD7137" s="31"/>
      <c r="AE7137" s="31"/>
      <c r="AF7137" s="31"/>
      <c r="AG7137" s="31"/>
      <c r="AH7137" s="31"/>
      <c r="AI7137" s="31"/>
      <c r="AJ7137" s="31"/>
      <c r="AK7137" s="31"/>
      <c r="AL7137" s="31"/>
      <c r="AM7137" s="31"/>
      <c r="AN7137" s="31"/>
      <c r="AO7137" s="31"/>
      <c r="AP7137" s="31"/>
      <c r="AQ7137" s="31"/>
      <c r="AR7137" s="31"/>
      <c r="AS7137" s="31"/>
      <c r="AT7137" s="31"/>
      <c r="AW7137" s="32">
        <v>-22277.200000000001</v>
      </c>
      <c r="AX7137" s="32"/>
      <c r="AY7137" s="32"/>
      <c r="AZ7137" s="32"/>
      <c r="BA7137" s="32"/>
      <c r="BB7137" s="32"/>
      <c r="BC7137" s="32"/>
      <c r="BD7137" s="32"/>
      <c r="BE7137" s="32"/>
      <c r="BF7137" s="32"/>
      <c r="BG7137" s="32">
        <v>-14900</v>
      </c>
      <c r="BH7137" s="32"/>
      <c r="BI7137" s="32"/>
      <c r="BJ7137" s="32"/>
      <c r="BK7137" s="32"/>
      <c r="BL7137" s="32"/>
      <c r="BM7137" s="32"/>
      <c r="BN7137" s="32"/>
      <c r="BO7137" s="32"/>
      <c r="BP7137" s="32"/>
      <c r="BR7137" s="32">
        <v>-7377.2</v>
      </c>
      <c r="BS7137" s="32"/>
      <c r="BT7137" s="32"/>
      <c r="BU7137" s="32"/>
      <c r="BV7137" s="32"/>
      <c r="BW7137" s="32"/>
      <c r="BX7137" s="32"/>
      <c r="BY7137" s="32"/>
      <c r="BZ7137" s="32"/>
      <c r="CA7137" s="32"/>
      <c r="CC7137" s="32">
        <v>5523.7</v>
      </c>
      <c r="CD7137" s="32"/>
      <c r="CE7137" s="32"/>
      <c r="CF7137" s="32"/>
      <c r="CG7137" s="32"/>
      <c r="CH7137" s="32"/>
      <c r="CI7137" s="32"/>
      <c r="CJ7137" s="32"/>
      <c r="CK7137" s="32"/>
      <c r="CN7137" s="32">
        <v>-14900</v>
      </c>
      <c r="CO7137" s="32"/>
      <c r="CP7137" s="32"/>
      <c r="CQ7137" s="32"/>
      <c r="CR7137" s="32"/>
      <c r="CS7137" s="32"/>
      <c r="CT7137" s="32"/>
      <c r="CU7137" s="32"/>
      <c r="CW7137" s="32">
        <v>20423.7</v>
      </c>
      <c r="CX7137" s="32"/>
      <c r="CY7137" s="32"/>
      <c r="CZ7137" s="32"/>
      <c r="DA7137" s="32"/>
      <c r="DB7137" s="32"/>
      <c r="DC7137" s="32"/>
      <c r="DD7137" s="32"/>
    </row>
    <row r="7138" spans="1:109" ht="18" customHeight="1" x14ac:dyDescent="0.2">
      <c r="A7138" s="41"/>
      <c r="B7138" s="37" t="s">
        <v>955</v>
      </c>
      <c r="C7138" s="37"/>
      <c r="D7138" s="37"/>
      <c r="E7138" s="37"/>
      <c r="F7138" s="37"/>
      <c r="G7138" s="37"/>
      <c r="H7138" s="37"/>
      <c r="I7138" s="37" t="s">
        <v>50</v>
      </c>
      <c r="J7138" s="37"/>
      <c r="K7138" s="37"/>
      <c r="L7138" s="37"/>
      <c r="M7138" s="37"/>
      <c r="N7138" s="37"/>
      <c r="O7138" s="31" t="s">
        <v>393</v>
      </c>
      <c r="P7138" s="31"/>
      <c r="Q7138" s="31"/>
      <c r="R7138" s="31"/>
      <c r="S7138" s="31"/>
      <c r="T7138" s="31"/>
      <c r="U7138" s="31"/>
      <c r="V7138" s="31"/>
      <c r="W7138" s="31"/>
      <c r="X7138" s="31"/>
      <c r="Y7138" s="31"/>
      <c r="Z7138" s="31"/>
      <c r="AA7138" s="31"/>
      <c r="AB7138" s="31"/>
      <c r="AC7138" s="31"/>
      <c r="AD7138" s="31"/>
      <c r="AE7138" s="31"/>
      <c r="AF7138" s="31"/>
      <c r="AG7138" s="31"/>
      <c r="AH7138" s="31"/>
      <c r="AI7138" s="31"/>
      <c r="AJ7138" s="31"/>
      <c r="AK7138" s="31"/>
      <c r="AL7138" s="31"/>
      <c r="AM7138" s="31"/>
      <c r="AN7138" s="31"/>
      <c r="AO7138" s="31"/>
      <c r="AP7138" s="31"/>
      <c r="AQ7138" s="31"/>
      <c r="AR7138" s="31"/>
      <c r="AS7138" s="31"/>
      <c r="AT7138" s="31"/>
      <c r="AW7138" s="32">
        <v>-22277.200000000001</v>
      </c>
      <c r="AX7138" s="32"/>
      <c r="AY7138" s="32"/>
      <c r="AZ7138" s="32"/>
      <c r="BA7138" s="32"/>
      <c r="BB7138" s="32"/>
      <c r="BC7138" s="32"/>
      <c r="BD7138" s="32"/>
      <c r="BE7138" s="32"/>
      <c r="BF7138" s="32"/>
      <c r="BG7138" s="32">
        <v>-15000</v>
      </c>
      <c r="BH7138" s="32"/>
      <c r="BI7138" s="32"/>
      <c r="BJ7138" s="32"/>
      <c r="BK7138" s="32"/>
      <c r="BL7138" s="32"/>
      <c r="BM7138" s="32"/>
      <c r="BN7138" s="32"/>
      <c r="BO7138" s="32"/>
      <c r="BP7138" s="32"/>
      <c r="BR7138" s="32">
        <v>-7277.2</v>
      </c>
      <c r="BS7138" s="32"/>
      <c r="BT7138" s="32"/>
      <c r="BU7138" s="32"/>
      <c r="BV7138" s="32"/>
      <c r="BW7138" s="32"/>
      <c r="BX7138" s="32"/>
      <c r="BY7138" s="32"/>
      <c r="BZ7138" s="32"/>
      <c r="CA7138" s="32"/>
    </row>
    <row r="7139" spans="1:109" ht="18" customHeight="1" x14ac:dyDescent="0.2">
      <c r="A7139" s="41"/>
      <c r="B7139" s="37" t="s">
        <v>955</v>
      </c>
      <c r="C7139" s="37"/>
      <c r="D7139" s="37"/>
      <c r="E7139" s="37"/>
      <c r="F7139" s="37"/>
      <c r="G7139" s="37"/>
      <c r="H7139" s="37"/>
      <c r="I7139" s="37" t="s">
        <v>89</v>
      </c>
      <c r="J7139" s="37"/>
      <c r="K7139" s="37"/>
      <c r="L7139" s="37"/>
      <c r="M7139" s="37"/>
      <c r="N7139" s="37"/>
      <c r="O7139" s="31" t="s">
        <v>90</v>
      </c>
      <c r="P7139" s="31"/>
      <c r="Q7139" s="31"/>
      <c r="R7139" s="31"/>
      <c r="S7139" s="31"/>
      <c r="T7139" s="31"/>
      <c r="U7139" s="31"/>
      <c r="V7139" s="31"/>
      <c r="W7139" s="31"/>
      <c r="X7139" s="31"/>
      <c r="Y7139" s="31"/>
      <c r="Z7139" s="31"/>
      <c r="AA7139" s="31"/>
      <c r="AB7139" s="31"/>
      <c r="AC7139" s="31"/>
      <c r="AD7139" s="31"/>
      <c r="AE7139" s="31"/>
      <c r="AF7139" s="31"/>
      <c r="AG7139" s="31"/>
      <c r="AH7139" s="31"/>
      <c r="AI7139" s="31"/>
      <c r="AJ7139" s="31"/>
      <c r="AK7139" s="31"/>
      <c r="AL7139" s="31"/>
      <c r="AM7139" s="31"/>
      <c r="AN7139" s="31"/>
      <c r="AO7139" s="31"/>
      <c r="AP7139" s="31"/>
      <c r="AQ7139" s="31"/>
      <c r="AR7139" s="31"/>
      <c r="AS7139" s="31"/>
      <c r="AT7139" s="31"/>
      <c r="CC7139" s="32">
        <v>-501.81</v>
      </c>
      <c r="CD7139" s="32"/>
      <c r="CE7139" s="32"/>
      <c r="CF7139" s="32"/>
      <c r="CG7139" s="32"/>
      <c r="CH7139" s="32"/>
      <c r="CI7139" s="32"/>
      <c r="CJ7139" s="32"/>
      <c r="CK7139" s="32"/>
      <c r="CN7139" s="32">
        <v>0</v>
      </c>
      <c r="CO7139" s="32"/>
      <c r="CP7139" s="32"/>
      <c r="CQ7139" s="32"/>
      <c r="CR7139" s="32"/>
      <c r="CS7139" s="32"/>
      <c r="CT7139" s="32"/>
      <c r="CU7139" s="32"/>
      <c r="CW7139" s="32">
        <v>-501.81</v>
      </c>
      <c r="CX7139" s="32"/>
      <c r="CY7139" s="32"/>
      <c r="CZ7139" s="32"/>
      <c r="DA7139" s="32"/>
      <c r="DB7139" s="32"/>
      <c r="DC7139" s="32"/>
      <c r="DD7139" s="32"/>
    </row>
    <row r="7140" spans="1:109" ht="18" customHeight="1" x14ac:dyDescent="0.2">
      <c r="A7140" s="41"/>
      <c r="B7140" s="37" t="s">
        <v>955</v>
      </c>
      <c r="C7140" s="37"/>
      <c r="D7140" s="37"/>
      <c r="E7140" s="37"/>
      <c r="F7140" s="37"/>
      <c r="G7140" s="37"/>
      <c r="H7140" s="37"/>
      <c r="I7140" s="37" t="s">
        <v>91</v>
      </c>
      <c r="J7140" s="37"/>
      <c r="K7140" s="37"/>
      <c r="L7140" s="37"/>
      <c r="M7140" s="37"/>
      <c r="N7140" s="37"/>
      <c r="O7140" s="31" t="s">
        <v>92</v>
      </c>
      <c r="P7140" s="31"/>
      <c r="Q7140" s="31"/>
      <c r="R7140" s="31"/>
      <c r="S7140" s="31"/>
      <c r="T7140" s="31"/>
      <c r="U7140" s="31"/>
      <c r="V7140" s="31"/>
      <c r="W7140" s="31"/>
      <c r="X7140" s="31"/>
      <c r="Y7140" s="31"/>
      <c r="Z7140" s="31"/>
      <c r="AA7140" s="31"/>
      <c r="AB7140" s="31"/>
      <c r="AC7140" s="31"/>
      <c r="AD7140" s="31"/>
      <c r="AE7140" s="31"/>
      <c r="AF7140" s="31"/>
      <c r="AG7140" s="31"/>
      <c r="AH7140" s="31"/>
      <c r="AI7140" s="31"/>
      <c r="AJ7140" s="31"/>
      <c r="AK7140" s="31"/>
      <c r="AL7140" s="31"/>
      <c r="AM7140" s="31"/>
      <c r="AN7140" s="31"/>
      <c r="AO7140" s="31"/>
      <c r="AP7140" s="31"/>
      <c r="AQ7140" s="31"/>
      <c r="AR7140" s="31"/>
      <c r="AS7140" s="31"/>
      <c r="AT7140" s="31"/>
      <c r="CC7140" s="32">
        <v>5021.8900000000003</v>
      </c>
      <c r="CD7140" s="32"/>
      <c r="CE7140" s="32"/>
      <c r="CF7140" s="32"/>
      <c r="CG7140" s="32"/>
      <c r="CH7140" s="32"/>
      <c r="CI7140" s="32"/>
      <c r="CJ7140" s="32"/>
      <c r="CK7140" s="32"/>
      <c r="CN7140" s="32">
        <v>-14900</v>
      </c>
      <c r="CO7140" s="32"/>
      <c r="CP7140" s="32"/>
      <c r="CQ7140" s="32"/>
      <c r="CR7140" s="32"/>
      <c r="CS7140" s="32"/>
      <c r="CT7140" s="32"/>
      <c r="CU7140" s="32"/>
      <c r="CW7140" s="32">
        <v>19921.89</v>
      </c>
      <c r="CX7140" s="32"/>
      <c r="CY7140" s="32"/>
      <c r="CZ7140" s="32"/>
      <c r="DA7140" s="32"/>
      <c r="DB7140" s="32"/>
      <c r="DC7140" s="32"/>
      <c r="DD7140" s="32"/>
    </row>
    <row r="7141" spans="1:109" ht="18" customHeight="1" x14ac:dyDescent="0.2">
      <c r="A7141" s="41"/>
      <c r="B7141" s="37" t="s">
        <v>955</v>
      </c>
      <c r="C7141" s="37"/>
      <c r="D7141" s="37"/>
      <c r="E7141" s="37"/>
      <c r="F7141" s="37"/>
      <c r="G7141" s="37"/>
      <c r="H7141" s="37"/>
      <c r="I7141" s="37" t="s">
        <v>109</v>
      </c>
      <c r="J7141" s="37"/>
      <c r="K7141" s="37"/>
      <c r="L7141" s="37"/>
      <c r="M7141" s="37"/>
      <c r="N7141" s="37"/>
      <c r="O7141" s="31" t="s">
        <v>110</v>
      </c>
      <c r="P7141" s="31"/>
      <c r="Q7141" s="31"/>
      <c r="R7141" s="31"/>
      <c r="S7141" s="31"/>
      <c r="T7141" s="31"/>
      <c r="U7141" s="31"/>
      <c r="V7141" s="31"/>
      <c r="W7141" s="31"/>
      <c r="X7141" s="31"/>
      <c r="Y7141" s="31"/>
      <c r="Z7141" s="31"/>
      <c r="AA7141" s="31"/>
      <c r="AB7141" s="31"/>
      <c r="AC7141" s="31"/>
      <c r="AD7141" s="31"/>
      <c r="AE7141" s="31"/>
      <c r="AF7141" s="31"/>
      <c r="AG7141" s="31"/>
      <c r="AH7141" s="31"/>
      <c r="AI7141" s="31"/>
      <c r="AJ7141" s="31"/>
      <c r="AK7141" s="31"/>
      <c r="AL7141" s="31"/>
      <c r="AM7141" s="31"/>
      <c r="AN7141" s="31"/>
      <c r="AO7141" s="31"/>
      <c r="AP7141" s="31"/>
      <c r="AQ7141" s="31"/>
      <c r="AR7141" s="31"/>
      <c r="AS7141" s="31"/>
      <c r="AT7141" s="31"/>
      <c r="CC7141" s="32">
        <v>0</v>
      </c>
      <c r="CD7141" s="32"/>
      <c r="CE7141" s="32"/>
      <c r="CF7141" s="32"/>
      <c r="CG7141" s="32"/>
      <c r="CH7141" s="32"/>
      <c r="CI7141" s="32"/>
      <c r="CJ7141" s="32"/>
      <c r="CK7141" s="32"/>
      <c r="CN7141" s="32">
        <v>0</v>
      </c>
      <c r="CO7141" s="32"/>
      <c r="CP7141" s="32"/>
      <c r="CQ7141" s="32"/>
      <c r="CR7141" s="32"/>
      <c r="CS7141" s="32"/>
      <c r="CT7141" s="32"/>
      <c r="CU7141" s="32"/>
      <c r="CW7141" s="32">
        <v>0</v>
      </c>
      <c r="CX7141" s="32"/>
      <c r="CY7141" s="32"/>
      <c r="CZ7141" s="32"/>
      <c r="DA7141" s="32"/>
      <c r="DB7141" s="32"/>
      <c r="DC7141" s="32"/>
      <c r="DD7141" s="32"/>
    </row>
    <row r="7142" spans="1:109" ht="18" customHeight="1" x14ac:dyDescent="0.2">
      <c r="A7142" s="41"/>
      <c r="B7142" s="37" t="s">
        <v>955</v>
      </c>
      <c r="C7142" s="37"/>
      <c r="D7142" s="37"/>
      <c r="E7142" s="37"/>
      <c r="F7142" s="37"/>
      <c r="G7142" s="37"/>
      <c r="H7142" s="37"/>
      <c r="I7142" s="37" t="s">
        <v>111</v>
      </c>
      <c r="J7142" s="37"/>
      <c r="K7142" s="37"/>
      <c r="L7142" s="37"/>
      <c r="M7142" s="37"/>
      <c r="N7142" s="37"/>
      <c r="O7142" s="31" t="s">
        <v>112</v>
      </c>
      <c r="P7142" s="31"/>
      <c r="Q7142" s="31"/>
      <c r="R7142" s="31"/>
      <c r="S7142" s="31"/>
      <c r="T7142" s="31"/>
      <c r="U7142" s="31"/>
      <c r="V7142" s="31"/>
      <c r="W7142" s="31"/>
      <c r="X7142" s="31"/>
      <c r="Y7142" s="31"/>
      <c r="Z7142" s="31"/>
      <c r="AA7142" s="31"/>
      <c r="AB7142" s="31"/>
      <c r="AC7142" s="31"/>
      <c r="AD7142" s="31"/>
      <c r="AE7142" s="31"/>
      <c r="AF7142" s="31"/>
      <c r="AG7142" s="31"/>
      <c r="AH7142" s="31"/>
      <c r="AI7142" s="31"/>
      <c r="AJ7142" s="31"/>
      <c r="AK7142" s="31"/>
      <c r="AL7142" s="31"/>
      <c r="AM7142" s="31"/>
      <c r="AN7142" s="31"/>
      <c r="AO7142" s="31"/>
      <c r="AP7142" s="31"/>
      <c r="AQ7142" s="31"/>
      <c r="AR7142" s="31"/>
      <c r="AS7142" s="31"/>
      <c r="AT7142" s="31"/>
      <c r="CC7142" s="32">
        <v>5021.8900000000003</v>
      </c>
      <c r="CD7142" s="32"/>
      <c r="CE7142" s="32"/>
      <c r="CF7142" s="32"/>
      <c r="CG7142" s="32"/>
      <c r="CH7142" s="32"/>
      <c r="CI7142" s="32"/>
      <c r="CJ7142" s="32"/>
      <c r="CK7142" s="32"/>
      <c r="CN7142" s="32">
        <v>-14900</v>
      </c>
      <c r="CO7142" s="32"/>
      <c r="CP7142" s="32"/>
      <c r="CQ7142" s="32"/>
      <c r="CR7142" s="32"/>
      <c r="CS7142" s="32"/>
      <c r="CT7142" s="32"/>
      <c r="CU7142" s="32"/>
      <c r="CW7142" s="32">
        <v>19921.89</v>
      </c>
      <c r="CX7142" s="32"/>
      <c r="CY7142" s="32"/>
      <c r="CZ7142" s="32"/>
      <c r="DA7142" s="32"/>
      <c r="DB7142" s="32"/>
      <c r="DC7142" s="32"/>
      <c r="DD7142" s="32"/>
    </row>
    <row r="7143" spans="1:109" ht="18" customHeight="1" x14ac:dyDescent="0.2">
      <c r="A7143" s="41"/>
      <c r="B7143" s="37" t="s">
        <v>955</v>
      </c>
      <c r="C7143" s="37"/>
      <c r="D7143" s="37"/>
      <c r="E7143" s="37"/>
      <c r="F7143" s="37"/>
      <c r="G7143" s="37"/>
      <c r="H7143" s="37"/>
      <c r="I7143" s="37" t="s">
        <v>117</v>
      </c>
      <c r="J7143" s="37"/>
      <c r="K7143" s="37"/>
      <c r="L7143" s="37"/>
      <c r="M7143" s="37"/>
      <c r="N7143" s="37"/>
      <c r="O7143" s="31" t="s">
        <v>118</v>
      </c>
      <c r="P7143" s="31"/>
      <c r="Q7143" s="31"/>
      <c r="R7143" s="31"/>
      <c r="S7143" s="31"/>
      <c r="T7143" s="31"/>
      <c r="U7143" s="31"/>
      <c r="V7143" s="31"/>
      <c r="W7143" s="31"/>
      <c r="X7143" s="31"/>
      <c r="Y7143" s="31"/>
      <c r="Z7143" s="31"/>
      <c r="AA7143" s="31"/>
      <c r="AB7143" s="31"/>
      <c r="AC7143" s="31"/>
      <c r="AD7143" s="31"/>
      <c r="AE7143" s="31"/>
      <c r="AF7143" s="31"/>
      <c r="AG7143" s="31"/>
      <c r="AH7143" s="31"/>
      <c r="AI7143" s="31"/>
      <c r="AJ7143" s="31"/>
      <c r="AK7143" s="31"/>
      <c r="AL7143" s="31"/>
      <c r="AM7143" s="31"/>
      <c r="AN7143" s="31"/>
      <c r="AO7143" s="31"/>
      <c r="AP7143" s="31"/>
      <c r="AQ7143" s="31"/>
      <c r="AR7143" s="31"/>
      <c r="AS7143" s="31"/>
      <c r="AT7143" s="31"/>
      <c r="CC7143" s="32">
        <v>0</v>
      </c>
      <c r="CD7143" s="32"/>
      <c r="CE7143" s="32"/>
      <c r="CF7143" s="32"/>
      <c r="CG7143" s="32"/>
      <c r="CH7143" s="32"/>
      <c r="CI7143" s="32"/>
      <c r="CJ7143" s="32"/>
      <c r="CK7143" s="32"/>
      <c r="CN7143" s="32">
        <v>0</v>
      </c>
      <c r="CO7143" s="32"/>
      <c r="CP7143" s="32"/>
      <c r="CQ7143" s="32"/>
      <c r="CR7143" s="32"/>
      <c r="CS7143" s="32"/>
      <c r="CT7143" s="32"/>
      <c r="CU7143" s="32"/>
      <c r="CW7143" s="32">
        <v>0</v>
      </c>
      <c r="CX7143" s="32"/>
      <c r="CY7143" s="32"/>
      <c r="CZ7143" s="32"/>
      <c r="DA7143" s="32"/>
      <c r="DB7143" s="32"/>
      <c r="DC7143" s="32"/>
      <c r="DD7143" s="32"/>
    </row>
    <row r="7144" spans="1:109" ht="18.75" customHeight="1" x14ac:dyDescent="0.2">
      <c r="A7144" s="34" t="s">
        <v>957</v>
      </c>
      <c r="B7144" s="34"/>
      <c r="C7144" s="34"/>
      <c r="D7144" s="34"/>
      <c r="E7144" s="34"/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4"/>
      <c r="AI7144" s="34"/>
      <c r="AJ7144" s="34"/>
      <c r="AK7144" s="34"/>
      <c r="AL7144" s="34"/>
      <c r="AM7144" s="34"/>
      <c r="AN7144" s="34"/>
      <c r="AO7144" s="34"/>
      <c r="AP7144" s="34"/>
      <c r="AQ7144" s="34"/>
      <c r="AR7144" s="34"/>
      <c r="AS7144" s="34"/>
      <c r="AT7144" s="34"/>
      <c r="AU7144" s="34"/>
      <c r="AV7144" s="34"/>
      <c r="AW7144" s="34"/>
      <c r="AX7144" s="34"/>
      <c r="AY7144" s="34"/>
      <c r="AZ7144" s="34"/>
      <c r="BA7144" s="34"/>
      <c r="BB7144" s="34"/>
      <c r="BC7144" s="34"/>
      <c r="BD7144" s="34"/>
      <c r="BE7144" s="34"/>
      <c r="BF7144" s="34"/>
      <c r="BG7144" s="34"/>
      <c r="BH7144" s="34"/>
      <c r="BI7144" s="34"/>
      <c r="BJ7144" s="34"/>
      <c r="BK7144" s="34"/>
      <c r="BL7144" s="34"/>
      <c r="BM7144" s="34"/>
      <c r="BN7144" s="34"/>
      <c r="BO7144" s="34"/>
      <c r="BP7144" s="34"/>
      <c r="BQ7144" s="34"/>
      <c r="BR7144" s="34"/>
      <c r="BS7144" s="34"/>
      <c r="BT7144" s="34"/>
      <c r="BU7144" s="34"/>
      <c r="BV7144" s="34"/>
      <c r="BW7144" s="34"/>
      <c r="BX7144" s="34"/>
      <c r="BY7144" s="34"/>
      <c r="BZ7144" s="34"/>
      <c r="CA7144" s="34"/>
      <c r="CB7144" s="34"/>
      <c r="CC7144" s="34"/>
      <c r="CD7144" s="34"/>
      <c r="CE7144" s="34"/>
      <c r="CF7144" s="34"/>
      <c r="CG7144" s="34"/>
      <c r="CH7144" s="34"/>
      <c r="CI7144" s="34"/>
      <c r="CJ7144" s="34"/>
      <c r="CK7144" s="34"/>
      <c r="CL7144" s="34"/>
      <c r="CM7144" s="34"/>
      <c r="CN7144" s="34"/>
      <c r="CO7144" s="34"/>
      <c r="CP7144" s="34"/>
      <c r="CQ7144" s="34"/>
      <c r="CR7144" s="34"/>
      <c r="CS7144" s="34"/>
      <c r="CT7144" s="34"/>
      <c r="CU7144" s="34"/>
      <c r="CV7144" s="34"/>
      <c r="CW7144" s="34"/>
      <c r="CX7144" s="34"/>
      <c r="CY7144" s="34"/>
      <c r="CZ7144" s="34"/>
      <c r="DA7144" s="34"/>
      <c r="DB7144" s="34"/>
      <c r="DC7144" s="34"/>
      <c r="DD7144" s="34"/>
      <c r="DE7144" s="34"/>
    </row>
    <row r="7145" spans="1:109" ht="13.5" customHeight="1" x14ac:dyDescent="0.2"/>
    <row r="7146" spans="1:109" ht="7.5" customHeight="1" x14ac:dyDescent="0.2"/>
    <row r="7147" spans="1:109" ht="13.5" customHeight="1" x14ac:dyDescent="0.2">
      <c r="A7147" s="35" t="s">
        <v>346</v>
      </c>
      <c r="B7147" s="35"/>
      <c r="C7147" s="35"/>
      <c r="G7147" s="35" t="s">
        <v>347</v>
      </c>
      <c r="H7147" s="35"/>
      <c r="J7147" s="40"/>
      <c r="K7147" s="40"/>
      <c r="L7147" s="40"/>
      <c r="M7147" s="40"/>
      <c r="O7147" s="35" t="s">
        <v>348</v>
      </c>
      <c r="P7147" s="35"/>
      <c r="Q7147" s="35"/>
      <c r="R7147" s="35"/>
      <c r="S7147" s="35"/>
      <c r="T7147" s="35"/>
      <c r="U7147" s="35"/>
      <c r="V7147" s="35"/>
      <c r="W7147" s="35"/>
      <c r="X7147" s="35"/>
      <c r="Y7147" s="35"/>
      <c r="Z7147" s="35"/>
      <c r="AA7147" s="35"/>
      <c r="AB7147" s="35"/>
      <c r="AC7147" s="35"/>
      <c r="AD7147" s="35"/>
      <c r="AE7147" s="35"/>
      <c r="AF7147" s="35"/>
      <c r="AG7147" s="35"/>
      <c r="AH7147" s="35"/>
      <c r="AI7147" s="35"/>
      <c r="AJ7147" s="35"/>
      <c r="AK7147" s="35"/>
      <c r="AL7147" s="35"/>
      <c r="AM7147" s="35"/>
      <c r="AN7147" s="35"/>
      <c r="AW7147" s="36" t="s">
        <v>349</v>
      </c>
      <c r="AX7147" s="36"/>
      <c r="AY7147" s="36"/>
      <c r="AZ7147" s="36"/>
      <c r="BA7147" s="36"/>
      <c r="BB7147" s="36"/>
      <c r="BC7147" s="36"/>
      <c r="BD7147" s="36"/>
      <c r="BE7147" s="36"/>
      <c r="BF7147" s="36"/>
      <c r="BG7147" s="36" t="s">
        <v>350</v>
      </c>
      <c r="BH7147" s="36"/>
      <c r="BI7147" s="36"/>
      <c r="BJ7147" s="36"/>
      <c r="BK7147" s="36"/>
      <c r="BL7147" s="36"/>
      <c r="BM7147" s="36"/>
      <c r="BN7147" s="36"/>
      <c r="BO7147" s="36"/>
      <c r="BP7147" s="36"/>
      <c r="BR7147" s="36" t="s">
        <v>21</v>
      </c>
      <c r="BS7147" s="36"/>
      <c r="BT7147" s="36"/>
      <c r="BU7147" s="36"/>
      <c r="BV7147" s="36"/>
      <c r="BW7147" s="36"/>
      <c r="BX7147" s="36"/>
      <c r="BY7147" s="36"/>
      <c r="BZ7147" s="36"/>
      <c r="CA7147" s="36"/>
      <c r="CC7147" s="36" t="s">
        <v>351</v>
      </c>
      <c r="CD7147" s="36"/>
      <c r="CE7147" s="36"/>
      <c r="CF7147" s="36"/>
      <c r="CG7147" s="36"/>
      <c r="CH7147" s="36"/>
      <c r="CI7147" s="36"/>
      <c r="CJ7147" s="36"/>
      <c r="CK7147" s="36"/>
      <c r="CN7147" s="36" t="s">
        <v>352</v>
      </c>
      <c r="CO7147" s="36"/>
      <c r="CP7147" s="36"/>
      <c r="CQ7147" s="36"/>
      <c r="CR7147" s="36"/>
      <c r="CS7147" s="36"/>
      <c r="CT7147" s="36"/>
      <c r="CU7147" s="36"/>
      <c r="CW7147" s="36" t="s">
        <v>21</v>
      </c>
      <c r="CX7147" s="36"/>
      <c r="CY7147" s="36"/>
      <c r="CZ7147" s="36"/>
      <c r="DA7147" s="36"/>
      <c r="DB7147" s="36"/>
      <c r="DC7147" s="36"/>
      <c r="DD7147" s="36"/>
    </row>
    <row r="7148" spans="1:109" ht="5.25" customHeight="1" x14ac:dyDescent="0.2"/>
    <row r="7149" spans="1:109" ht="4.5" customHeight="1" x14ac:dyDescent="0.2">
      <c r="A7149" s="70"/>
      <c r="B7149" s="70"/>
      <c r="C7149" s="70"/>
      <c r="D7149" s="70"/>
      <c r="E7149" s="70"/>
      <c r="F7149" s="70"/>
      <c r="G7149" s="70"/>
      <c r="H7149" s="70"/>
      <c r="I7149" s="70"/>
      <c r="J7149" s="70"/>
      <c r="K7149" s="70"/>
      <c r="L7149" s="70"/>
      <c r="M7149" s="70"/>
      <c r="N7149" s="70"/>
      <c r="O7149" s="70"/>
      <c r="P7149" s="70"/>
      <c r="Q7149" s="70"/>
      <c r="R7149" s="70"/>
      <c r="S7149" s="70"/>
      <c r="T7149" s="70"/>
      <c r="U7149" s="70"/>
      <c r="V7149" s="70"/>
      <c r="W7149" s="70"/>
      <c r="X7149" s="70"/>
      <c r="Y7149" s="70"/>
      <c r="Z7149" s="70"/>
      <c r="AA7149" s="70"/>
      <c r="AB7149" s="70"/>
      <c r="AC7149" s="70"/>
      <c r="AD7149" s="70"/>
      <c r="AE7149" s="70"/>
      <c r="AF7149" s="70"/>
      <c r="AG7149" s="70"/>
      <c r="AH7149" s="70"/>
      <c r="AI7149" s="70"/>
      <c r="AJ7149" s="70"/>
      <c r="AK7149" s="70"/>
      <c r="AL7149" s="70"/>
      <c r="AM7149" s="70"/>
      <c r="AN7149" s="70"/>
      <c r="AO7149" s="70"/>
      <c r="AP7149" s="70"/>
      <c r="AQ7149" s="70"/>
      <c r="AR7149" s="70"/>
      <c r="AS7149" s="70"/>
      <c r="AT7149" s="70"/>
      <c r="AU7149" s="70"/>
      <c r="AV7149" s="70"/>
      <c r="AW7149" s="70"/>
      <c r="AX7149" s="70"/>
      <c r="AY7149" s="70"/>
      <c r="AZ7149" s="70"/>
      <c r="BA7149" s="70"/>
      <c r="BB7149" s="70"/>
      <c r="BC7149" s="70"/>
      <c r="BD7149" s="70"/>
      <c r="BE7149" s="70"/>
      <c r="BF7149" s="70"/>
      <c r="BG7149" s="70"/>
      <c r="BH7149" s="70"/>
      <c r="BI7149" s="70"/>
      <c r="BJ7149" s="70"/>
      <c r="BK7149" s="70"/>
      <c r="BL7149" s="70"/>
      <c r="BM7149" s="70"/>
      <c r="BN7149" s="70"/>
      <c r="BO7149" s="70"/>
      <c r="BP7149" s="70"/>
      <c r="BQ7149" s="70"/>
      <c r="BR7149" s="70"/>
      <c r="BS7149" s="70"/>
      <c r="BT7149" s="70"/>
      <c r="BU7149" s="70"/>
      <c r="BV7149" s="70"/>
      <c r="BW7149" s="70"/>
      <c r="BX7149" s="70"/>
      <c r="BY7149" s="70"/>
      <c r="BZ7149" s="70"/>
      <c r="CA7149" s="70"/>
      <c r="CB7149" s="70"/>
      <c r="CC7149" s="70"/>
      <c r="CD7149" s="70"/>
      <c r="CE7149" s="70"/>
      <c r="CF7149" s="70"/>
      <c r="CG7149" s="70"/>
      <c r="CH7149" s="70"/>
      <c r="CI7149" s="70"/>
      <c r="CJ7149" s="70"/>
      <c r="CK7149" s="70"/>
      <c r="CL7149" s="70"/>
      <c r="CM7149" s="70"/>
      <c r="CN7149" s="70"/>
      <c r="CO7149" s="70"/>
      <c r="CP7149" s="70"/>
      <c r="CQ7149" s="70"/>
      <c r="CR7149" s="70"/>
      <c r="CS7149" s="70"/>
      <c r="CT7149" s="70"/>
      <c r="CU7149" s="70"/>
      <c r="CV7149" s="70"/>
      <c r="CW7149" s="70"/>
      <c r="CX7149" s="70"/>
      <c r="CY7149" s="70"/>
      <c r="CZ7149" s="70"/>
      <c r="DA7149" s="70"/>
      <c r="DB7149" s="70"/>
      <c r="DC7149" s="70"/>
      <c r="DD7149" s="70"/>
      <c r="DE7149" s="70"/>
    </row>
    <row r="7150" spans="1:109" ht="18.75" customHeight="1" x14ac:dyDescent="0.2">
      <c r="A7150" s="70"/>
      <c r="B7150" s="70"/>
      <c r="C7150" s="70"/>
      <c r="D7150" s="70"/>
      <c r="E7150" s="70"/>
      <c r="F7150" s="70"/>
      <c r="G7150" s="70"/>
      <c r="H7150" s="70"/>
      <c r="I7150" s="70"/>
      <c r="J7150" s="70"/>
      <c r="K7150" s="70"/>
      <c r="L7150" s="70"/>
      <c r="M7150" s="70"/>
      <c r="N7150" s="70"/>
      <c r="O7150" s="70"/>
      <c r="P7150" s="70"/>
      <c r="Q7150" s="70"/>
      <c r="R7150" s="70"/>
      <c r="S7150" s="70"/>
      <c r="T7150" s="70"/>
      <c r="U7150" s="70"/>
      <c r="V7150" s="70"/>
      <c r="W7150" s="70"/>
      <c r="X7150" s="70"/>
      <c r="Y7150" s="70"/>
      <c r="Z7150" s="70"/>
      <c r="AA7150" s="70"/>
      <c r="AB7150" s="70"/>
      <c r="AC7150" s="70"/>
      <c r="AD7150" s="70"/>
      <c r="AE7150" s="70"/>
      <c r="AF7150" s="70"/>
      <c r="AG7150" s="70"/>
      <c r="AH7150" s="70"/>
      <c r="AI7150" s="70"/>
      <c r="AJ7150" s="70"/>
      <c r="AK7150" s="70"/>
      <c r="AL7150" s="70"/>
      <c r="AM7150" s="70"/>
      <c r="AN7150" s="70"/>
      <c r="AO7150" s="70"/>
      <c r="AP7150" s="70"/>
      <c r="AQ7150" s="70"/>
      <c r="AR7150" s="70"/>
      <c r="AS7150" s="70"/>
      <c r="AT7150" s="70"/>
      <c r="AU7150" s="70"/>
      <c r="AV7150" s="70"/>
      <c r="AW7150" s="70"/>
      <c r="AX7150" s="70"/>
      <c r="AY7150" s="70"/>
      <c r="AZ7150" s="70"/>
      <c r="BA7150" s="70"/>
      <c r="BB7150" s="70"/>
      <c r="BC7150" s="70"/>
      <c r="BD7150" s="70"/>
      <c r="BE7150" s="70"/>
      <c r="BF7150" s="70"/>
      <c r="BG7150" s="70"/>
      <c r="BH7150" s="70"/>
      <c r="BI7150" s="70"/>
      <c r="BJ7150" s="70"/>
      <c r="BK7150" s="70"/>
      <c r="BL7150" s="70"/>
      <c r="BM7150" s="70"/>
      <c r="BN7150" s="70"/>
      <c r="BO7150" s="70"/>
      <c r="BP7150" s="70"/>
      <c r="BQ7150" s="70"/>
      <c r="BR7150" s="70"/>
      <c r="BS7150" s="70"/>
      <c r="BT7150" s="70"/>
      <c r="BU7150" s="70"/>
      <c r="BV7150" s="70"/>
      <c r="BW7150" s="70"/>
      <c r="BX7150" s="70"/>
      <c r="BY7150" s="70"/>
      <c r="BZ7150" s="70"/>
      <c r="CA7150" s="70"/>
      <c r="CB7150" s="70"/>
      <c r="CC7150" s="70"/>
      <c r="CD7150" s="70"/>
      <c r="CE7150" s="70"/>
      <c r="CF7150" s="70"/>
      <c r="CG7150" s="70"/>
      <c r="CH7150" s="70"/>
      <c r="CI7150" s="70"/>
      <c r="CJ7150" s="70"/>
      <c r="CK7150" s="70"/>
      <c r="CL7150" s="70"/>
      <c r="CM7150" s="70"/>
      <c r="CN7150" s="70"/>
      <c r="CO7150" s="70"/>
      <c r="CP7150" s="70"/>
      <c r="CQ7150" s="70"/>
      <c r="CR7150" s="70"/>
      <c r="CS7150" s="70"/>
      <c r="CT7150" s="70"/>
      <c r="CU7150" s="70"/>
      <c r="CV7150" s="70"/>
      <c r="CW7150" s="70"/>
      <c r="CX7150" s="70"/>
      <c r="CY7150" s="70"/>
      <c r="CZ7150" s="70"/>
      <c r="DA7150" s="70"/>
      <c r="DB7150" s="70"/>
      <c r="DC7150" s="70"/>
      <c r="DD7150" s="70"/>
      <c r="DE7150" s="70"/>
    </row>
    <row r="7151" spans="1:109" ht="13.5" customHeight="1" x14ac:dyDescent="0.2">
      <c r="A7151" s="61" t="s">
        <v>346</v>
      </c>
      <c r="B7151" s="61"/>
      <c r="C7151" s="61"/>
      <c r="E7151" s="61" t="s">
        <v>958</v>
      </c>
      <c r="F7151" s="61"/>
      <c r="G7151" s="61"/>
      <c r="H7151" s="61"/>
      <c r="I7151" s="61"/>
      <c r="J7151" s="61"/>
      <c r="O7151" s="71" t="s">
        <v>959</v>
      </c>
      <c r="P7151" s="71"/>
      <c r="Q7151" s="71"/>
      <c r="R7151" s="71"/>
      <c r="S7151" s="71"/>
      <c r="T7151" s="71"/>
      <c r="U7151" s="71"/>
      <c r="V7151" s="71"/>
      <c r="W7151" s="71"/>
      <c r="X7151" s="71"/>
      <c r="Y7151" s="71"/>
      <c r="Z7151" s="71"/>
      <c r="AA7151" s="71"/>
      <c r="AB7151" s="71"/>
      <c r="AC7151" s="71"/>
      <c r="AD7151" s="71"/>
      <c r="AE7151" s="71"/>
      <c r="AF7151" s="71"/>
      <c r="AG7151" s="71"/>
      <c r="AH7151" s="71"/>
      <c r="AI7151" s="71"/>
      <c r="AJ7151" s="71"/>
      <c r="AK7151" s="71"/>
      <c r="AL7151" s="71"/>
      <c r="AM7151" s="71"/>
      <c r="AN7151" s="71"/>
      <c r="AO7151" s="71"/>
      <c r="AP7151" s="71"/>
      <c r="AQ7151" s="71"/>
      <c r="AR7151" s="71"/>
      <c r="AS7151" s="71"/>
      <c r="AT7151" s="71"/>
    </row>
    <row r="7152" spans="1:109" ht="7.5" customHeight="1" x14ac:dyDescent="0.2"/>
    <row r="7153" spans="1:108" ht="13.5" customHeight="1" x14ac:dyDescent="0.2">
      <c r="A7153" s="41"/>
      <c r="B7153" s="29" t="s">
        <v>355</v>
      </c>
      <c r="C7153" s="29"/>
      <c r="D7153" s="29"/>
      <c r="E7153" s="29"/>
      <c r="F7153" s="29"/>
      <c r="G7153" s="29"/>
      <c r="H7153" s="29"/>
      <c r="I7153" s="29"/>
      <c r="J7153" s="29"/>
      <c r="K7153" s="29"/>
      <c r="L7153" s="29"/>
      <c r="M7153" s="29"/>
      <c r="N7153" s="29"/>
      <c r="O7153" s="29"/>
      <c r="P7153" s="29"/>
      <c r="Q7153" s="29"/>
      <c r="R7153" s="29"/>
      <c r="S7153" s="29"/>
      <c r="T7153" s="29"/>
      <c r="U7153" s="29"/>
      <c r="V7153" s="29"/>
      <c r="W7153" s="29"/>
      <c r="X7153" s="29"/>
      <c r="Y7153" s="29"/>
      <c r="Z7153" s="29"/>
      <c r="AA7153" s="29"/>
      <c r="AB7153" s="29"/>
      <c r="AC7153" s="29"/>
      <c r="AD7153" s="29"/>
      <c r="AE7153" s="29"/>
      <c r="AF7153" s="29"/>
      <c r="AG7153" s="29"/>
      <c r="AH7153" s="29"/>
      <c r="AI7153" s="29"/>
      <c r="AJ7153" s="29"/>
      <c r="AK7153" s="29"/>
      <c r="AL7153" s="29"/>
      <c r="AM7153" s="29"/>
      <c r="AN7153" s="29"/>
      <c r="AO7153" s="29"/>
      <c r="AP7153" s="29"/>
      <c r="AQ7153" s="29"/>
      <c r="AR7153" s="29"/>
      <c r="AS7153" s="29"/>
      <c r="AT7153" s="29"/>
      <c r="AU7153" s="29"/>
      <c r="AV7153" s="29"/>
    </row>
    <row r="7154" spans="1:108" ht="6" customHeight="1" x14ac:dyDescent="0.2">
      <c r="A7154" s="41"/>
    </row>
    <row r="7155" spans="1:108" ht="13.5" customHeight="1" x14ac:dyDescent="0.2">
      <c r="A7155" s="28"/>
      <c r="B7155" s="35" t="s">
        <v>29</v>
      </c>
      <c r="C7155" s="35"/>
      <c r="D7155" s="35" t="s">
        <v>356</v>
      </c>
      <c r="E7155" s="35"/>
      <c r="F7155" s="35"/>
      <c r="G7155" s="35"/>
      <c r="H7155" s="35"/>
      <c r="I7155" s="35"/>
      <c r="J7155" s="35"/>
      <c r="O7155" s="35" t="s">
        <v>357</v>
      </c>
      <c r="P7155" s="35"/>
      <c r="Q7155" s="35"/>
      <c r="R7155" s="35"/>
      <c r="S7155" s="35"/>
      <c r="T7155" s="35"/>
      <c r="U7155" s="35"/>
      <c r="V7155" s="35"/>
      <c r="W7155" s="35"/>
      <c r="X7155" s="35"/>
      <c r="Y7155" s="35"/>
      <c r="Z7155" s="35"/>
      <c r="AA7155" s="35"/>
      <c r="AB7155" s="35"/>
      <c r="AC7155" s="35"/>
      <c r="AD7155" s="35"/>
      <c r="AE7155" s="35"/>
      <c r="AF7155" s="35"/>
      <c r="AG7155" s="35"/>
      <c r="AH7155" s="35"/>
      <c r="AI7155" s="35"/>
      <c r="AJ7155" s="35"/>
      <c r="AK7155" s="35"/>
      <c r="AL7155" s="35"/>
      <c r="AM7155" s="35"/>
      <c r="AN7155" s="35"/>
      <c r="AO7155" s="35"/>
      <c r="AP7155" s="35"/>
      <c r="AQ7155" s="35"/>
      <c r="AR7155" s="35"/>
      <c r="AS7155" s="35"/>
      <c r="AT7155" s="35"/>
      <c r="AW7155" s="30">
        <v>0</v>
      </c>
      <c r="AX7155" s="30"/>
      <c r="AY7155" s="30"/>
      <c r="AZ7155" s="30"/>
      <c r="BA7155" s="30"/>
      <c r="BB7155" s="30"/>
      <c r="BC7155" s="30"/>
      <c r="BD7155" s="30"/>
      <c r="BE7155" s="30"/>
      <c r="BF7155" s="30"/>
      <c r="BG7155" s="30">
        <v>0</v>
      </c>
      <c r="BH7155" s="30"/>
      <c r="BI7155" s="30"/>
      <c r="BJ7155" s="30"/>
      <c r="BK7155" s="30"/>
      <c r="BL7155" s="30"/>
      <c r="BM7155" s="30"/>
      <c r="BN7155" s="30"/>
      <c r="BO7155" s="30"/>
      <c r="BP7155" s="30"/>
      <c r="BR7155" s="30">
        <v>0</v>
      </c>
      <c r="BS7155" s="30"/>
      <c r="BT7155" s="30"/>
      <c r="BU7155" s="30"/>
      <c r="BV7155" s="30"/>
      <c r="BW7155" s="30"/>
      <c r="BX7155" s="30"/>
      <c r="BY7155" s="30"/>
      <c r="BZ7155" s="30"/>
      <c r="CA7155" s="30"/>
      <c r="CC7155" s="30">
        <v>0</v>
      </c>
      <c r="CD7155" s="30"/>
      <c r="CE7155" s="30"/>
      <c r="CF7155" s="30"/>
      <c r="CG7155" s="30"/>
      <c r="CH7155" s="30"/>
      <c r="CI7155" s="30"/>
      <c r="CJ7155" s="30"/>
      <c r="CK7155" s="30"/>
      <c r="CN7155" s="30">
        <v>0</v>
      </c>
      <c r="CO7155" s="30"/>
      <c r="CP7155" s="30"/>
      <c r="CQ7155" s="30"/>
      <c r="CR7155" s="30"/>
      <c r="CS7155" s="30"/>
      <c r="CT7155" s="30"/>
      <c r="CU7155" s="30"/>
      <c r="CW7155" s="30">
        <v>0</v>
      </c>
      <c r="CX7155" s="30"/>
      <c r="CY7155" s="30"/>
      <c r="CZ7155" s="30"/>
      <c r="DA7155" s="30"/>
      <c r="DB7155" s="30"/>
      <c r="DC7155" s="30"/>
      <c r="DD7155" s="30"/>
    </row>
    <row r="7156" spans="1:108" ht="6" customHeight="1" x14ac:dyDescent="0.2">
      <c r="A7156" s="28"/>
    </row>
    <row r="7157" spans="1:108" ht="18" customHeight="1" x14ac:dyDescent="0.2">
      <c r="A7157" s="31" t="s">
        <v>958</v>
      </c>
      <c r="B7157" s="31"/>
      <c r="C7157" s="31"/>
      <c r="G7157" s="31" t="s">
        <v>690</v>
      </c>
      <c r="H7157" s="31"/>
      <c r="I7157" s="31"/>
      <c r="J7157" s="11" t="s">
        <v>12</v>
      </c>
      <c r="L7157" s="31" t="s">
        <v>12</v>
      </c>
      <c r="M7157" s="31"/>
      <c r="N7157" s="12" t="s">
        <v>12</v>
      </c>
      <c r="O7157" s="31" t="s">
        <v>691</v>
      </c>
      <c r="P7157" s="31"/>
      <c r="Q7157" s="31"/>
      <c r="R7157" s="31"/>
      <c r="S7157" s="31"/>
      <c r="T7157" s="31"/>
      <c r="U7157" s="31"/>
      <c r="V7157" s="31"/>
      <c r="W7157" s="31"/>
      <c r="X7157" s="31"/>
      <c r="Y7157" s="31"/>
      <c r="Z7157" s="31"/>
      <c r="AA7157" s="31"/>
      <c r="AB7157" s="31"/>
      <c r="AC7157" s="31"/>
      <c r="AD7157" s="31"/>
      <c r="AE7157" s="31"/>
      <c r="AF7157" s="31"/>
      <c r="AG7157" s="31"/>
      <c r="AH7157" s="31"/>
      <c r="AI7157" s="31"/>
      <c r="AJ7157" s="31"/>
      <c r="AK7157" s="31"/>
      <c r="AL7157" s="31"/>
      <c r="AM7157" s="31"/>
      <c r="AN7157" s="31"/>
      <c r="AO7157" s="31"/>
      <c r="AP7157" s="31"/>
      <c r="AQ7157" s="31"/>
      <c r="AR7157" s="31"/>
      <c r="AS7157" s="31"/>
      <c r="AT7157" s="31"/>
      <c r="AW7157" s="32">
        <v>5514.48</v>
      </c>
      <c r="AX7157" s="32"/>
      <c r="AY7157" s="32"/>
      <c r="AZ7157" s="32"/>
      <c r="BA7157" s="32"/>
      <c r="BB7157" s="32"/>
      <c r="BC7157" s="32"/>
      <c r="BD7157" s="32"/>
      <c r="BE7157" s="32"/>
      <c r="BF7157" s="32"/>
      <c r="BG7157" s="32">
        <v>4500</v>
      </c>
      <c r="BH7157" s="32"/>
      <c r="BI7157" s="32"/>
      <c r="BJ7157" s="32"/>
      <c r="BK7157" s="32"/>
      <c r="BL7157" s="32"/>
      <c r="BM7157" s="32"/>
      <c r="BN7157" s="32"/>
      <c r="BO7157" s="32"/>
      <c r="BP7157" s="32"/>
      <c r="BR7157" s="32">
        <v>1014.48</v>
      </c>
      <c r="BS7157" s="32"/>
      <c r="BT7157" s="32"/>
      <c r="BU7157" s="32"/>
      <c r="BV7157" s="32"/>
      <c r="BW7157" s="32"/>
      <c r="BX7157" s="32"/>
      <c r="BY7157" s="32"/>
      <c r="BZ7157" s="32"/>
      <c r="CA7157" s="32"/>
      <c r="CC7157" s="32">
        <v>5514.48</v>
      </c>
      <c r="CD7157" s="32"/>
      <c r="CE7157" s="32"/>
      <c r="CF7157" s="32"/>
      <c r="CG7157" s="32"/>
      <c r="CH7157" s="32"/>
      <c r="CI7157" s="32"/>
      <c r="CJ7157" s="32"/>
      <c r="CK7157" s="32"/>
      <c r="CN7157" s="32">
        <v>4500</v>
      </c>
      <c r="CO7157" s="32"/>
      <c r="CP7157" s="32"/>
      <c r="CQ7157" s="32"/>
      <c r="CR7157" s="32"/>
      <c r="CS7157" s="32"/>
      <c r="CT7157" s="32"/>
      <c r="CU7157" s="32"/>
      <c r="CW7157" s="32">
        <v>1014.48</v>
      </c>
      <c r="CX7157" s="32"/>
      <c r="CY7157" s="32"/>
      <c r="CZ7157" s="32"/>
      <c r="DA7157" s="32"/>
      <c r="DB7157" s="32"/>
      <c r="DC7157" s="32"/>
      <c r="DD7157" s="32"/>
    </row>
    <row r="7158" spans="1:108" ht="12.75" hidden="1" customHeight="1" x14ac:dyDescent="0.2">
      <c r="A7158" s="68"/>
      <c r="B7158" s="37" t="s">
        <v>181</v>
      </c>
      <c r="C7158" s="37"/>
      <c r="D7158" s="31" t="s">
        <v>658</v>
      </c>
      <c r="E7158" s="31"/>
      <c r="F7158" s="31"/>
      <c r="G7158" s="31"/>
      <c r="H7158" s="31"/>
      <c r="I7158" s="31"/>
      <c r="J7158" s="31"/>
      <c r="O7158" s="31" t="s">
        <v>659</v>
      </c>
      <c r="P7158" s="31"/>
      <c r="Q7158" s="31"/>
      <c r="R7158" s="31"/>
      <c r="S7158" s="31"/>
      <c r="T7158" s="31"/>
      <c r="U7158" s="31"/>
      <c r="V7158" s="31"/>
      <c r="W7158" s="31"/>
      <c r="X7158" s="31"/>
      <c r="Y7158" s="31"/>
      <c r="Z7158" s="31"/>
      <c r="AA7158" s="31"/>
      <c r="AB7158" s="31"/>
      <c r="AC7158" s="31"/>
      <c r="AD7158" s="31"/>
      <c r="AE7158" s="31"/>
      <c r="AF7158" s="31"/>
      <c r="AG7158" s="31"/>
      <c r="AH7158" s="31"/>
      <c r="AI7158" s="31"/>
      <c r="AJ7158" s="31"/>
      <c r="AK7158" s="31"/>
      <c r="AL7158" s="31"/>
      <c r="AM7158" s="31"/>
      <c r="AN7158" s="31"/>
      <c r="AO7158" s="31"/>
      <c r="AP7158" s="31"/>
      <c r="AQ7158" s="31"/>
      <c r="AR7158" s="31"/>
      <c r="AS7158" s="31"/>
      <c r="AT7158" s="31"/>
      <c r="AW7158" s="32">
        <v>5514.48</v>
      </c>
      <c r="AX7158" s="32"/>
      <c r="AY7158" s="32"/>
      <c r="AZ7158" s="32"/>
      <c r="BA7158" s="32"/>
      <c r="BB7158" s="32"/>
      <c r="BC7158" s="32"/>
      <c r="BD7158" s="32"/>
      <c r="BE7158" s="32"/>
      <c r="BF7158" s="32"/>
      <c r="BG7158" s="32">
        <v>4500</v>
      </c>
      <c r="BH7158" s="32"/>
      <c r="BI7158" s="32"/>
      <c r="BJ7158" s="32"/>
      <c r="BK7158" s="32"/>
      <c r="BL7158" s="32"/>
      <c r="BM7158" s="32"/>
      <c r="BN7158" s="32"/>
      <c r="BO7158" s="32"/>
      <c r="BP7158" s="32"/>
      <c r="BR7158" s="32">
        <v>1014.48</v>
      </c>
      <c r="BS7158" s="32"/>
      <c r="BT7158" s="32"/>
      <c r="BU7158" s="32"/>
      <c r="BV7158" s="32"/>
      <c r="BW7158" s="32"/>
      <c r="BX7158" s="32"/>
      <c r="BY7158" s="32"/>
      <c r="BZ7158" s="32"/>
      <c r="CA7158" s="32"/>
      <c r="CC7158" s="32">
        <v>5514.48</v>
      </c>
      <c r="CD7158" s="32"/>
      <c r="CE7158" s="32"/>
      <c r="CF7158" s="32"/>
      <c r="CG7158" s="32"/>
      <c r="CH7158" s="32"/>
      <c r="CI7158" s="32"/>
      <c r="CJ7158" s="32"/>
      <c r="CK7158" s="32"/>
      <c r="CN7158" s="32">
        <v>4500</v>
      </c>
      <c r="CO7158" s="32"/>
      <c r="CP7158" s="32"/>
      <c r="CQ7158" s="32"/>
      <c r="CR7158" s="32"/>
      <c r="CS7158" s="32"/>
      <c r="CT7158" s="32"/>
      <c r="CU7158" s="32"/>
      <c r="CW7158" s="32">
        <v>1014.48</v>
      </c>
      <c r="CX7158" s="32"/>
      <c r="CY7158" s="32"/>
      <c r="CZ7158" s="32"/>
      <c r="DA7158" s="32"/>
      <c r="DB7158" s="32"/>
      <c r="DC7158" s="32"/>
      <c r="DD7158" s="32"/>
    </row>
    <row r="7159" spans="1:108" ht="13.5" customHeight="1" x14ac:dyDescent="0.2">
      <c r="A7159" s="68"/>
      <c r="B7159" s="37"/>
      <c r="C7159" s="37"/>
      <c r="D7159" s="31"/>
      <c r="E7159" s="31"/>
      <c r="F7159" s="31"/>
      <c r="G7159" s="31"/>
      <c r="H7159" s="31"/>
      <c r="I7159" s="31"/>
      <c r="J7159" s="31"/>
      <c r="O7159" s="31"/>
      <c r="P7159" s="31"/>
      <c r="Q7159" s="31"/>
      <c r="R7159" s="31"/>
      <c r="S7159" s="31"/>
      <c r="T7159" s="31"/>
      <c r="U7159" s="31"/>
      <c r="V7159" s="31"/>
      <c r="W7159" s="31"/>
      <c r="X7159" s="31"/>
      <c r="Y7159" s="31"/>
      <c r="Z7159" s="31"/>
      <c r="AA7159" s="31"/>
      <c r="AB7159" s="31"/>
      <c r="AC7159" s="31"/>
      <c r="AD7159" s="31"/>
      <c r="AE7159" s="31"/>
      <c r="AF7159" s="31"/>
      <c r="AG7159" s="31"/>
      <c r="AH7159" s="31"/>
      <c r="AI7159" s="31"/>
      <c r="AJ7159" s="31"/>
      <c r="AK7159" s="31"/>
      <c r="AL7159" s="31"/>
      <c r="AM7159" s="31"/>
      <c r="AN7159" s="31"/>
      <c r="AO7159" s="31"/>
      <c r="AP7159" s="31"/>
      <c r="AQ7159" s="31"/>
      <c r="AR7159" s="31"/>
      <c r="AS7159" s="31"/>
      <c r="AT7159" s="31"/>
      <c r="AW7159" s="32"/>
      <c r="AX7159" s="32"/>
      <c r="AY7159" s="32"/>
      <c r="AZ7159" s="32"/>
      <c r="BA7159" s="32"/>
      <c r="BB7159" s="32"/>
      <c r="BC7159" s="32"/>
      <c r="BD7159" s="32"/>
      <c r="BE7159" s="32"/>
      <c r="BF7159" s="32"/>
      <c r="BG7159" s="32"/>
      <c r="BH7159" s="32"/>
      <c r="BI7159" s="32"/>
      <c r="BJ7159" s="32"/>
      <c r="BK7159" s="32"/>
      <c r="BL7159" s="32"/>
      <c r="BM7159" s="32"/>
      <c r="BN7159" s="32"/>
      <c r="BO7159" s="32"/>
      <c r="BP7159" s="32"/>
      <c r="BR7159" s="32"/>
      <c r="BS7159" s="32"/>
      <c r="BT7159" s="32"/>
      <c r="BU7159" s="32"/>
      <c r="BV7159" s="32"/>
      <c r="BW7159" s="32"/>
      <c r="BX7159" s="32"/>
      <c r="BY7159" s="32"/>
      <c r="BZ7159" s="32"/>
      <c r="CA7159" s="32"/>
      <c r="CC7159" s="32"/>
      <c r="CD7159" s="32"/>
      <c r="CE7159" s="32"/>
      <c r="CF7159" s="32"/>
      <c r="CG7159" s="32"/>
      <c r="CH7159" s="32"/>
      <c r="CI7159" s="32"/>
      <c r="CJ7159" s="32"/>
      <c r="CK7159" s="32"/>
      <c r="CN7159" s="32"/>
      <c r="CO7159" s="32"/>
      <c r="CP7159" s="32"/>
      <c r="CQ7159" s="32"/>
      <c r="CR7159" s="32"/>
      <c r="CS7159" s="32"/>
      <c r="CT7159" s="32"/>
      <c r="CU7159" s="32"/>
      <c r="CW7159" s="32"/>
      <c r="CX7159" s="32"/>
      <c r="CY7159" s="32"/>
      <c r="CZ7159" s="32"/>
      <c r="DA7159" s="32"/>
      <c r="DB7159" s="32"/>
      <c r="DC7159" s="32"/>
      <c r="DD7159" s="32"/>
    </row>
    <row r="7160" spans="1:108" ht="6" customHeight="1" x14ac:dyDescent="0.2">
      <c r="A7160" s="68"/>
    </row>
    <row r="7161" spans="1:108" ht="13.5" customHeight="1" x14ac:dyDescent="0.2">
      <c r="A7161" s="68"/>
      <c r="B7161" s="35" t="s">
        <v>22</v>
      </c>
      <c r="C7161" s="35"/>
      <c r="D7161" s="29" t="s">
        <v>386</v>
      </c>
      <c r="E7161" s="29"/>
      <c r="F7161" s="29"/>
      <c r="G7161" s="29"/>
      <c r="H7161" s="29"/>
      <c r="I7161" s="29"/>
      <c r="J7161" s="29"/>
      <c r="O7161" s="29" t="s">
        <v>387</v>
      </c>
      <c r="P7161" s="29"/>
      <c r="Q7161" s="29"/>
      <c r="R7161" s="29"/>
      <c r="S7161" s="29"/>
      <c r="T7161" s="29"/>
      <c r="U7161" s="29"/>
      <c r="V7161" s="29"/>
      <c r="W7161" s="29"/>
      <c r="X7161" s="29"/>
      <c r="Y7161" s="29"/>
      <c r="Z7161" s="29"/>
      <c r="AA7161" s="29"/>
      <c r="AB7161" s="29"/>
      <c r="AC7161" s="29"/>
      <c r="AD7161" s="29"/>
      <c r="AE7161" s="29"/>
      <c r="AF7161" s="29"/>
      <c r="AG7161" s="29"/>
      <c r="AH7161" s="29"/>
      <c r="AI7161" s="29"/>
      <c r="AJ7161" s="29"/>
      <c r="AK7161" s="29"/>
      <c r="AL7161" s="29"/>
      <c r="AM7161" s="29"/>
      <c r="AN7161" s="29"/>
      <c r="AO7161" s="29"/>
      <c r="AP7161" s="29"/>
      <c r="AQ7161" s="29"/>
      <c r="AR7161" s="29"/>
      <c r="AS7161" s="29"/>
      <c r="AT7161" s="29"/>
      <c r="AW7161" s="30">
        <v>5514.48</v>
      </c>
      <c r="AX7161" s="30"/>
      <c r="AY7161" s="30"/>
      <c r="AZ7161" s="30"/>
      <c r="BA7161" s="30"/>
      <c r="BB7161" s="30"/>
      <c r="BC7161" s="30"/>
      <c r="BD7161" s="30"/>
      <c r="BE7161" s="30"/>
      <c r="BF7161" s="30"/>
      <c r="BG7161" s="30">
        <v>4500</v>
      </c>
      <c r="BH7161" s="30"/>
      <c r="BI7161" s="30"/>
      <c r="BJ7161" s="30"/>
      <c r="BK7161" s="30"/>
      <c r="BL7161" s="30"/>
      <c r="BM7161" s="30"/>
      <c r="BN7161" s="30"/>
      <c r="BO7161" s="30"/>
      <c r="BP7161" s="30"/>
      <c r="BR7161" s="30">
        <v>1014.48</v>
      </c>
      <c r="BS7161" s="30"/>
      <c r="BT7161" s="30"/>
      <c r="BU7161" s="30"/>
      <c r="BV7161" s="30"/>
      <c r="BW7161" s="30"/>
      <c r="BX7161" s="30"/>
      <c r="BY7161" s="30"/>
      <c r="BZ7161" s="30"/>
      <c r="CA7161" s="30"/>
      <c r="CC7161" s="30">
        <v>5514.48</v>
      </c>
      <c r="CD7161" s="30"/>
      <c r="CE7161" s="30"/>
      <c r="CF7161" s="30"/>
      <c r="CG7161" s="30"/>
      <c r="CH7161" s="30"/>
      <c r="CI7161" s="30"/>
      <c r="CJ7161" s="30"/>
      <c r="CK7161" s="30"/>
      <c r="CN7161" s="30">
        <v>4500</v>
      </c>
      <c r="CO7161" s="30"/>
      <c r="CP7161" s="30"/>
      <c r="CQ7161" s="30"/>
      <c r="CR7161" s="30"/>
      <c r="CS7161" s="30"/>
      <c r="CT7161" s="30"/>
      <c r="CU7161" s="30"/>
      <c r="CW7161" s="30">
        <v>1014.48</v>
      </c>
      <c r="CX7161" s="30"/>
      <c r="CY7161" s="30"/>
      <c r="CZ7161" s="30"/>
      <c r="DA7161" s="30"/>
      <c r="DB7161" s="30"/>
      <c r="DC7161" s="30"/>
      <c r="DD7161" s="30"/>
    </row>
    <row r="7162" spans="1:108" ht="6" customHeight="1" x14ac:dyDescent="0.2">
      <c r="A7162" s="68"/>
    </row>
    <row r="7163" spans="1:108" ht="13.5" customHeight="1" x14ac:dyDescent="0.2">
      <c r="A7163" s="28"/>
      <c r="B7163" s="35" t="s">
        <v>29</v>
      </c>
      <c r="C7163" s="35"/>
      <c r="D7163" s="35" t="s">
        <v>388</v>
      </c>
      <c r="E7163" s="35"/>
      <c r="F7163" s="35"/>
      <c r="G7163" s="35"/>
      <c r="H7163" s="35"/>
      <c r="I7163" s="35"/>
      <c r="J7163" s="35"/>
      <c r="O7163" s="35" t="s">
        <v>389</v>
      </c>
      <c r="P7163" s="35"/>
      <c r="Q7163" s="35"/>
      <c r="R7163" s="35"/>
      <c r="S7163" s="35"/>
      <c r="T7163" s="35"/>
      <c r="U7163" s="35"/>
      <c r="V7163" s="35"/>
      <c r="W7163" s="35"/>
      <c r="X7163" s="35"/>
      <c r="Y7163" s="35"/>
      <c r="Z7163" s="35"/>
      <c r="AA7163" s="35"/>
      <c r="AB7163" s="35"/>
      <c r="AC7163" s="35"/>
      <c r="AD7163" s="35"/>
      <c r="AE7163" s="35"/>
      <c r="AF7163" s="35"/>
      <c r="AG7163" s="35"/>
      <c r="AH7163" s="35"/>
      <c r="AI7163" s="35"/>
      <c r="AJ7163" s="35"/>
      <c r="AK7163" s="35"/>
      <c r="AL7163" s="35"/>
      <c r="AM7163" s="35"/>
      <c r="AN7163" s="35"/>
      <c r="AO7163" s="35"/>
      <c r="AP7163" s="35"/>
      <c r="AQ7163" s="35"/>
      <c r="AR7163" s="35"/>
      <c r="AS7163" s="35"/>
      <c r="AT7163" s="35"/>
      <c r="AW7163" s="30">
        <v>5514.48</v>
      </c>
      <c r="AX7163" s="30"/>
      <c r="AY7163" s="30"/>
      <c r="AZ7163" s="30"/>
      <c r="BA7163" s="30"/>
      <c r="BB7163" s="30"/>
      <c r="BC7163" s="30"/>
      <c r="BD7163" s="30"/>
      <c r="BE7163" s="30"/>
      <c r="BF7163" s="30"/>
      <c r="BG7163" s="30">
        <v>4500</v>
      </c>
      <c r="BH7163" s="30"/>
      <c r="BI7163" s="30"/>
      <c r="BJ7163" s="30"/>
      <c r="BK7163" s="30"/>
      <c r="BL7163" s="30"/>
      <c r="BM7163" s="30"/>
      <c r="BN7163" s="30"/>
      <c r="BO7163" s="30"/>
      <c r="BP7163" s="30"/>
      <c r="BR7163" s="30">
        <v>1014.48</v>
      </c>
      <c r="BS7163" s="30"/>
      <c r="BT7163" s="30"/>
      <c r="BU7163" s="30"/>
      <c r="BV7163" s="30"/>
      <c r="BW7163" s="30"/>
      <c r="BX7163" s="30"/>
      <c r="BY7163" s="30"/>
      <c r="BZ7163" s="30"/>
      <c r="CA7163" s="30"/>
      <c r="CC7163" s="30">
        <v>5514.48</v>
      </c>
      <c r="CD7163" s="30"/>
      <c r="CE7163" s="30"/>
      <c r="CF7163" s="30"/>
      <c r="CG7163" s="30"/>
      <c r="CH7163" s="30"/>
      <c r="CI7163" s="30"/>
      <c r="CJ7163" s="30"/>
      <c r="CK7163" s="30"/>
      <c r="CN7163" s="30">
        <v>4500</v>
      </c>
      <c r="CO7163" s="30"/>
      <c r="CP7163" s="30"/>
      <c r="CQ7163" s="30"/>
      <c r="CR7163" s="30"/>
      <c r="CS7163" s="30"/>
      <c r="CT7163" s="30"/>
      <c r="CU7163" s="30"/>
      <c r="CW7163" s="30">
        <v>1014.48</v>
      </c>
      <c r="CX7163" s="30"/>
      <c r="CY7163" s="30"/>
      <c r="CZ7163" s="30"/>
      <c r="DA7163" s="30"/>
      <c r="DB7163" s="30"/>
      <c r="DC7163" s="30"/>
      <c r="DD7163" s="30"/>
    </row>
    <row r="7164" spans="1:108" ht="6" customHeight="1" x14ac:dyDescent="0.2">
      <c r="A7164" s="28"/>
    </row>
    <row r="7165" spans="1:108" ht="13.5" customHeight="1" x14ac:dyDescent="0.2">
      <c r="A7165" s="41"/>
      <c r="B7165" s="35" t="s">
        <v>390</v>
      </c>
      <c r="C7165" s="35"/>
      <c r="D7165" s="35" t="s">
        <v>391</v>
      </c>
      <c r="E7165" s="35"/>
      <c r="F7165" s="35"/>
      <c r="G7165" s="35"/>
      <c r="H7165" s="35"/>
      <c r="I7165" s="35"/>
      <c r="J7165" s="35"/>
      <c r="O7165" s="35" t="s">
        <v>392</v>
      </c>
      <c r="P7165" s="35"/>
      <c r="Q7165" s="35"/>
      <c r="R7165" s="35"/>
      <c r="S7165" s="35"/>
      <c r="T7165" s="35"/>
      <c r="U7165" s="35"/>
      <c r="V7165" s="35"/>
      <c r="W7165" s="35"/>
      <c r="X7165" s="35"/>
      <c r="Y7165" s="35"/>
      <c r="Z7165" s="35"/>
      <c r="AA7165" s="35"/>
      <c r="AB7165" s="35"/>
      <c r="AC7165" s="35"/>
      <c r="AD7165" s="35"/>
      <c r="AE7165" s="35"/>
      <c r="AF7165" s="35"/>
      <c r="AG7165" s="35"/>
      <c r="AH7165" s="35"/>
      <c r="AI7165" s="35"/>
      <c r="AJ7165" s="35"/>
      <c r="AK7165" s="35"/>
      <c r="AL7165" s="35"/>
      <c r="AM7165" s="35"/>
      <c r="AN7165" s="35"/>
      <c r="AO7165" s="35"/>
      <c r="AP7165" s="35"/>
      <c r="AQ7165" s="35"/>
      <c r="AR7165" s="35"/>
      <c r="AS7165" s="35"/>
      <c r="AT7165" s="35"/>
      <c r="AW7165" s="30">
        <v>-5514.48</v>
      </c>
      <c r="AX7165" s="30"/>
      <c r="AY7165" s="30"/>
      <c r="AZ7165" s="30"/>
      <c r="BA7165" s="30"/>
      <c r="BB7165" s="30"/>
      <c r="BC7165" s="30"/>
      <c r="BD7165" s="30"/>
      <c r="BE7165" s="30"/>
      <c r="BF7165" s="30"/>
      <c r="BG7165" s="30">
        <v>-4500</v>
      </c>
      <c r="BH7165" s="30"/>
      <c r="BI7165" s="30"/>
      <c r="BJ7165" s="30"/>
      <c r="BK7165" s="30"/>
      <c r="BL7165" s="30"/>
      <c r="BM7165" s="30"/>
      <c r="BN7165" s="30"/>
      <c r="BO7165" s="30"/>
      <c r="BP7165" s="30"/>
      <c r="BR7165" s="30">
        <v>-1014.48</v>
      </c>
      <c r="BS7165" s="30"/>
      <c r="BT7165" s="30"/>
      <c r="BU7165" s="30"/>
      <c r="BV7165" s="30"/>
      <c r="BW7165" s="30"/>
      <c r="BX7165" s="30"/>
      <c r="BY7165" s="30"/>
      <c r="BZ7165" s="30"/>
      <c r="CA7165" s="30"/>
      <c r="CC7165" s="30">
        <v>-5514.48</v>
      </c>
      <c r="CD7165" s="30"/>
      <c r="CE7165" s="30"/>
      <c r="CF7165" s="30"/>
      <c r="CG7165" s="30"/>
      <c r="CH7165" s="30"/>
      <c r="CI7165" s="30"/>
      <c r="CJ7165" s="30"/>
      <c r="CK7165" s="30"/>
      <c r="CN7165" s="30">
        <v>-4500</v>
      </c>
      <c r="CO7165" s="30"/>
      <c r="CP7165" s="30"/>
      <c r="CQ7165" s="30"/>
      <c r="CR7165" s="30"/>
      <c r="CS7165" s="30"/>
      <c r="CT7165" s="30"/>
      <c r="CU7165" s="30"/>
      <c r="CW7165" s="30">
        <v>-1014.48</v>
      </c>
      <c r="CX7165" s="30"/>
      <c r="CY7165" s="30"/>
      <c r="CZ7165" s="30"/>
      <c r="DA7165" s="30"/>
      <c r="DB7165" s="30"/>
      <c r="DC7165" s="30"/>
      <c r="DD7165" s="30"/>
    </row>
    <row r="7166" spans="1:108" ht="6" customHeight="1" x14ac:dyDescent="0.2">
      <c r="A7166" s="41"/>
    </row>
    <row r="7167" spans="1:108" ht="4.5" customHeight="1" x14ac:dyDescent="0.2">
      <c r="A7167" s="28"/>
      <c r="B7167" s="35" t="s">
        <v>390</v>
      </c>
      <c r="C7167" s="35"/>
      <c r="D7167" s="35" t="s">
        <v>48</v>
      </c>
      <c r="E7167" s="35"/>
      <c r="F7167" s="35"/>
      <c r="G7167" s="35"/>
      <c r="H7167" s="35"/>
      <c r="I7167" s="35"/>
      <c r="J7167" s="35"/>
      <c r="O7167" s="35" t="s">
        <v>49</v>
      </c>
      <c r="P7167" s="35"/>
      <c r="Q7167" s="35"/>
      <c r="R7167" s="35"/>
      <c r="S7167" s="35"/>
      <c r="T7167" s="35"/>
      <c r="U7167" s="35"/>
      <c r="V7167" s="35"/>
      <c r="W7167" s="35"/>
      <c r="X7167" s="35"/>
      <c r="Y7167" s="35"/>
      <c r="Z7167" s="35"/>
      <c r="AA7167" s="35"/>
      <c r="AB7167" s="35"/>
      <c r="AC7167" s="35"/>
      <c r="AD7167" s="35"/>
      <c r="AE7167" s="35"/>
      <c r="AF7167" s="35"/>
      <c r="AG7167" s="35"/>
      <c r="AH7167" s="35"/>
      <c r="AI7167" s="35"/>
      <c r="AJ7167" s="35"/>
      <c r="AK7167" s="35"/>
      <c r="AL7167" s="35"/>
      <c r="AM7167" s="35"/>
      <c r="AN7167" s="35"/>
      <c r="AO7167" s="35"/>
      <c r="AP7167" s="35"/>
      <c r="AQ7167" s="35"/>
      <c r="AR7167" s="35"/>
      <c r="AS7167" s="35"/>
      <c r="AT7167" s="35"/>
      <c r="AW7167" s="30">
        <v>0</v>
      </c>
      <c r="AX7167" s="30"/>
      <c r="AY7167" s="30"/>
      <c r="AZ7167" s="30"/>
      <c r="BA7167" s="30"/>
      <c r="BB7167" s="30"/>
      <c r="BC7167" s="30"/>
      <c r="BD7167" s="30"/>
      <c r="BE7167" s="30"/>
      <c r="BF7167" s="30"/>
      <c r="BG7167" s="30">
        <v>0</v>
      </c>
      <c r="BH7167" s="30"/>
      <c r="BI7167" s="30"/>
      <c r="BJ7167" s="30"/>
      <c r="BK7167" s="30"/>
      <c r="BL7167" s="30"/>
      <c r="BM7167" s="30"/>
      <c r="BN7167" s="30"/>
      <c r="BO7167" s="30"/>
      <c r="BP7167" s="30"/>
      <c r="BR7167" s="30">
        <v>0</v>
      </c>
      <c r="BS7167" s="30"/>
      <c r="BT7167" s="30"/>
      <c r="BU7167" s="30"/>
      <c r="BV7167" s="30"/>
      <c r="BW7167" s="30"/>
      <c r="BX7167" s="30"/>
      <c r="BY7167" s="30"/>
      <c r="BZ7167" s="30"/>
      <c r="CA7167" s="30"/>
    </row>
    <row r="7168" spans="1:108" ht="9" customHeight="1" x14ac:dyDescent="0.2">
      <c r="A7168" s="28"/>
      <c r="B7168" s="35"/>
      <c r="C7168" s="35"/>
      <c r="D7168" s="35"/>
      <c r="E7168" s="35"/>
      <c r="F7168" s="35"/>
      <c r="G7168" s="35"/>
      <c r="H7168" s="35"/>
      <c r="I7168" s="35"/>
      <c r="J7168" s="35"/>
      <c r="O7168" s="35"/>
      <c r="P7168" s="35"/>
      <c r="Q7168" s="35"/>
      <c r="R7168" s="35"/>
      <c r="S7168" s="35"/>
      <c r="T7168" s="35"/>
      <c r="U7168" s="35"/>
      <c r="V7168" s="35"/>
      <c r="W7168" s="35"/>
      <c r="X7168" s="35"/>
      <c r="Y7168" s="35"/>
      <c r="Z7168" s="35"/>
      <c r="AA7168" s="35"/>
      <c r="AB7168" s="35"/>
      <c r="AC7168" s="35"/>
      <c r="AD7168" s="35"/>
      <c r="AE7168" s="35"/>
      <c r="AF7168" s="35"/>
      <c r="AG7168" s="35"/>
      <c r="AH7168" s="35"/>
      <c r="AI7168" s="35"/>
      <c r="AJ7168" s="35"/>
      <c r="AK7168" s="35"/>
      <c r="AL7168" s="35"/>
      <c r="AM7168" s="35"/>
      <c r="AN7168" s="35"/>
      <c r="AO7168" s="35"/>
      <c r="AP7168" s="35"/>
      <c r="AQ7168" s="35"/>
      <c r="AR7168" s="35"/>
      <c r="AS7168" s="35"/>
      <c r="AT7168" s="35"/>
      <c r="AW7168" s="30"/>
      <c r="AX7168" s="30"/>
      <c r="AY7168" s="30"/>
      <c r="AZ7168" s="30"/>
      <c r="BA7168" s="30"/>
      <c r="BB7168" s="30"/>
      <c r="BC7168" s="30"/>
      <c r="BD7168" s="30"/>
      <c r="BE7168" s="30"/>
      <c r="BF7168" s="30"/>
      <c r="BG7168" s="30"/>
      <c r="BH7168" s="30"/>
      <c r="BI7168" s="30"/>
      <c r="BJ7168" s="30"/>
      <c r="BK7168" s="30"/>
      <c r="BL7168" s="30"/>
      <c r="BM7168" s="30"/>
      <c r="BN7168" s="30"/>
      <c r="BO7168" s="30"/>
      <c r="BP7168" s="30"/>
      <c r="BR7168" s="30"/>
      <c r="BS7168" s="30"/>
      <c r="BT7168" s="30"/>
      <c r="BU7168" s="30"/>
      <c r="BV7168" s="30"/>
      <c r="BW7168" s="30"/>
      <c r="BX7168" s="30"/>
      <c r="BY7168" s="30"/>
      <c r="BZ7168" s="30"/>
      <c r="CA7168" s="30"/>
    </row>
    <row r="7169" spans="1:108" ht="6" customHeight="1" x14ac:dyDescent="0.2">
      <c r="A7169" s="28"/>
    </row>
    <row r="7170" spans="1:108" ht="15" customHeight="1" x14ac:dyDescent="0.2">
      <c r="A7170" s="41"/>
      <c r="B7170" s="35" t="s">
        <v>390</v>
      </c>
      <c r="C7170" s="35"/>
      <c r="D7170" s="35" t="s">
        <v>50</v>
      </c>
      <c r="E7170" s="35"/>
      <c r="F7170" s="35"/>
      <c r="G7170" s="35"/>
      <c r="H7170" s="35"/>
      <c r="I7170" s="35"/>
      <c r="J7170" s="35"/>
      <c r="O7170" s="35" t="s">
        <v>393</v>
      </c>
      <c r="P7170" s="35"/>
      <c r="Q7170" s="35"/>
      <c r="R7170" s="35"/>
      <c r="S7170" s="35"/>
      <c r="T7170" s="35"/>
      <c r="U7170" s="35"/>
      <c r="V7170" s="35"/>
      <c r="W7170" s="35"/>
      <c r="X7170" s="35"/>
      <c r="Y7170" s="35"/>
      <c r="Z7170" s="35"/>
      <c r="AA7170" s="35"/>
      <c r="AB7170" s="35"/>
      <c r="AC7170" s="35"/>
      <c r="AD7170" s="35"/>
      <c r="AE7170" s="35"/>
      <c r="AF7170" s="35"/>
      <c r="AG7170" s="35"/>
      <c r="AH7170" s="35"/>
      <c r="AI7170" s="35"/>
      <c r="AJ7170" s="35"/>
      <c r="AK7170" s="35"/>
      <c r="AL7170" s="35"/>
      <c r="AM7170" s="35"/>
      <c r="AN7170" s="35"/>
      <c r="AO7170" s="35"/>
      <c r="AP7170" s="35"/>
      <c r="AQ7170" s="35"/>
      <c r="AR7170" s="35"/>
      <c r="AS7170" s="35"/>
      <c r="AT7170" s="35"/>
      <c r="AW7170" s="30">
        <v>-5514.48</v>
      </c>
      <c r="AX7170" s="30"/>
      <c r="AY7170" s="30"/>
      <c r="AZ7170" s="30"/>
      <c r="BA7170" s="30"/>
      <c r="BB7170" s="30"/>
      <c r="BC7170" s="30"/>
      <c r="BD7170" s="30"/>
      <c r="BE7170" s="30"/>
      <c r="BF7170" s="30"/>
      <c r="BG7170" s="30">
        <v>-4500</v>
      </c>
      <c r="BH7170" s="30"/>
      <c r="BI7170" s="30"/>
      <c r="BJ7170" s="30"/>
      <c r="BK7170" s="30"/>
      <c r="BL7170" s="30"/>
      <c r="BM7170" s="30"/>
      <c r="BN7170" s="30"/>
      <c r="BO7170" s="30"/>
      <c r="BP7170" s="30"/>
      <c r="BR7170" s="30">
        <v>-1014.48</v>
      </c>
      <c r="BS7170" s="30"/>
      <c r="BT7170" s="30"/>
      <c r="BU7170" s="30"/>
      <c r="BV7170" s="30"/>
      <c r="BW7170" s="30"/>
      <c r="BX7170" s="30"/>
      <c r="BY7170" s="30"/>
      <c r="BZ7170" s="30"/>
      <c r="CA7170" s="30"/>
    </row>
    <row r="7171" spans="1:108" ht="7.5" customHeight="1" x14ac:dyDescent="0.2">
      <c r="A7171" s="41"/>
    </row>
    <row r="7172" spans="1:108" ht="13.5" customHeight="1" x14ac:dyDescent="0.2">
      <c r="A7172" s="41"/>
      <c r="B7172" s="29" t="s">
        <v>394</v>
      </c>
      <c r="C7172" s="29"/>
      <c r="D7172" s="29"/>
      <c r="E7172" s="29"/>
      <c r="F7172" s="29"/>
      <c r="G7172" s="29"/>
      <c r="H7172" s="29"/>
      <c r="I7172" s="29"/>
      <c r="J7172" s="29"/>
      <c r="K7172" s="29"/>
      <c r="L7172" s="29"/>
      <c r="M7172" s="29"/>
      <c r="N7172" s="29"/>
      <c r="O7172" s="29"/>
      <c r="P7172" s="29"/>
      <c r="Q7172" s="29"/>
      <c r="R7172" s="29"/>
      <c r="S7172" s="29"/>
      <c r="T7172" s="29"/>
      <c r="U7172" s="29"/>
      <c r="V7172" s="29"/>
      <c r="W7172" s="29"/>
      <c r="X7172" s="29"/>
      <c r="Y7172" s="29"/>
      <c r="Z7172" s="29"/>
      <c r="AA7172" s="29"/>
      <c r="AB7172" s="29"/>
      <c r="AC7172" s="29"/>
      <c r="AD7172" s="29"/>
      <c r="AE7172" s="29"/>
      <c r="AF7172" s="29"/>
      <c r="AG7172" s="29"/>
      <c r="AH7172" s="29"/>
      <c r="AI7172" s="29"/>
      <c r="AJ7172" s="29"/>
      <c r="AK7172" s="29"/>
      <c r="AL7172" s="29"/>
      <c r="AM7172" s="29"/>
      <c r="AN7172" s="29"/>
      <c r="AO7172" s="29"/>
      <c r="AP7172" s="29"/>
      <c r="AQ7172" s="29"/>
      <c r="AR7172" s="29"/>
      <c r="AS7172" s="29"/>
      <c r="AT7172" s="29"/>
      <c r="AU7172" s="29"/>
      <c r="AV7172" s="29"/>
    </row>
    <row r="7173" spans="1:108" ht="6" customHeight="1" x14ac:dyDescent="0.2">
      <c r="A7173" s="41"/>
    </row>
    <row r="7174" spans="1:108" ht="13.5" customHeight="1" x14ac:dyDescent="0.2">
      <c r="A7174" s="28"/>
      <c r="B7174" s="35" t="s">
        <v>29</v>
      </c>
      <c r="C7174" s="35"/>
      <c r="D7174" s="35" t="s">
        <v>79</v>
      </c>
      <c r="E7174" s="35"/>
      <c r="F7174" s="35"/>
      <c r="G7174" s="35"/>
      <c r="H7174" s="35"/>
      <c r="I7174" s="35"/>
      <c r="J7174" s="35"/>
      <c r="O7174" s="35" t="s">
        <v>80</v>
      </c>
      <c r="P7174" s="35"/>
      <c r="Q7174" s="35"/>
      <c r="R7174" s="35"/>
      <c r="S7174" s="35"/>
      <c r="T7174" s="35"/>
      <c r="U7174" s="35"/>
      <c r="V7174" s="35"/>
      <c r="W7174" s="35"/>
      <c r="X7174" s="35"/>
      <c r="Y7174" s="35"/>
      <c r="Z7174" s="35"/>
      <c r="AA7174" s="35"/>
      <c r="AB7174" s="35"/>
      <c r="AC7174" s="35"/>
      <c r="AD7174" s="35"/>
      <c r="AE7174" s="35"/>
      <c r="AF7174" s="35"/>
      <c r="AG7174" s="35"/>
      <c r="AH7174" s="35"/>
      <c r="AI7174" s="35"/>
      <c r="AJ7174" s="35"/>
      <c r="AK7174" s="35"/>
      <c r="AL7174" s="35"/>
      <c r="AM7174" s="35"/>
      <c r="AN7174" s="35"/>
      <c r="AO7174" s="35"/>
      <c r="AP7174" s="35"/>
      <c r="AQ7174" s="35"/>
      <c r="AR7174" s="35"/>
      <c r="AS7174" s="35"/>
      <c r="AT7174" s="35"/>
      <c r="CC7174" s="30">
        <v>0</v>
      </c>
      <c r="CD7174" s="30"/>
      <c r="CE7174" s="30"/>
      <c r="CF7174" s="30"/>
      <c r="CG7174" s="30"/>
      <c r="CH7174" s="30"/>
      <c r="CI7174" s="30"/>
      <c r="CJ7174" s="30"/>
      <c r="CK7174" s="30"/>
      <c r="CN7174" s="30">
        <v>0</v>
      </c>
      <c r="CO7174" s="30"/>
      <c r="CP7174" s="30"/>
      <c r="CQ7174" s="30"/>
      <c r="CR7174" s="30"/>
      <c r="CS7174" s="30"/>
      <c r="CT7174" s="30"/>
      <c r="CU7174" s="30"/>
      <c r="CW7174" s="30">
        <v>0</v>
      </c>
      <c r="CX7174" s="30"/>
      <c r="CY7174" s="30"/>
      <c r="CZ7174" s="30"/>
      <c r="DA7174" s="30"/>
      <c r="DB7174" s="30"/>
      <c r="DC7174" s="30"/>
      <c r="DD7174" s="30"/>
    </row>
    <row r="7175" spans="1:108" ht="6" customHeight="1" x14ac:dyDescent="0.2">
      <c r="A7175" s="28"/>
    </row>
    <row r="7176" spans="1:108" ht="18" customHeight="1" x14ac:dyDescent="0.2">
      <c r="A7176" s="31" t="s">
        <v>958</v>
      </c>
      <c r="B7176" s="31"/>
      <c r="C7176" s="31"/>
      <c r="G7176" s="31" t="s">
        <v>960</v>
      </c>
      <c r="H7176" s="31"/>
      <c r="I7176" s="31"/>
      <c r="J7176" s="11" t="s">
        <v>12</v>
      </c>
      <c r="L7176" s="31" t="s">
        <v>12</v>
      </c>
      <c r="M7176" s="31"/>
      <c r="N7176" s="12" t="s">
        <v>12</v>
      </c>
      <c r="O7176" s="31" t="s">
        <v>961</v>
      </c>
      <c r="P7176" s="31"/>
      <c r="Q7176" s="31"/>
      <c r="R7176" s="31"/>
      <c r="S7176" s="31"/>
      <c r="T7176" s="31"/>
      <c r="U7176" s="31"/>
      <c r="V7176" s="31"/>
      <c r="W7176" s="31"/>
      <c r="X7176" s="31"/>
      <c r="Y7176" s="31"/>
      <c r="Z7176" s="31"/>
      <c r="AA7176" s="31"/>
      <c r="AB7176" s="31"/>
      <c r="AC7176" s="31"/>
      <c r="AD7176" s="31"/>
      <c r="AE7176" s="31"/>
      <c r="AF7176" s="31"/>
      <c r="AG7176" s="31"/>
      <c r="AH7176" s="31"/>
      <c r="AI7176" s="31"/>
      <c r="AJ7176" s="31"/>
      <c r="AK7176" s="31"/>
      <c r="AL7176" s="31"/>
      <c r="AM7176" s="31"/>
      <c r="AN7176" s="31"/>
      <c r="AO7176" s="31"/>
      <c r="AP7176" s="31"/>
      <c r="AQ7176" s="31"/>
      <c r="AR7176" s="31"/>
      <c r="AS7176" s="31"/>
      <c r="AT7176" s="31"/>
      <c r="CC7176" s="32">
        <v>10</v>
      </c>
      <c r="CD7176" s="32"/>
      <c r="CE7176" s="32"/>
      <c r="CF7176" s="32"/>
      <c r="CG7176" s="32"/>
      <c r="CH7176" s="32"/>
      <c r="CI7176" s="32"/>
      <c r="CJ7176" s="32"/>
      <c r="CK7176" s="32"/>
      <c r="CN7176" s="32">
        <v>0</v>
      </c>
      <c r="CO7176" s="32"/>
      <c r="CP7176" s="32"/>
      <c r="CQ7176" s="32"/>
      <c r="CR7176" s="32"/>
      <c r="CS7176" s="32"/>
      <c r="CT7176" s="32"/>
      <c r="CU7176" s="32"/>
      <c r="CW7176" s="32">
        <v>10</v>
      </c>
      <c r="CX7176" s="32"/>
      <c r="CY7176" s="32"/>
      <c r="CZ7176" s="32"/>
      <c r="DA7176" s="32"/>
      <c r="DB7176" s="32"/>
      <c r="DC7176" s="32"/>
      <c r="DD7176" s="32"/>
    </row>
    <row r="7177" spans="1:108" ht="12.75" hidden="1" customHeight="1" x14ac:dyDescent="0.2">
      <c r="A7177" s="68"/>
      <c r="B7177" s="37" t="s">
        <v>181</v>
      </c>
      <c r="C7177" s="37"/>
      <c r="D7177" s="31" t="s">
        <v>298</v>
      </c>
      <c r="E7177" s="31"/>
      <c r="F7177" s="31"/>
      <c r="G7177" s="31"/>
      <c r="H7177" s="31"/>
      <c r="I7177" s="31"/>
      <c r="J7177" s="31"/>
      <c r="O7177" s="31" t="s">
        <v>299</v>
      </c>
      <c r="P7177" s="31"/>
      <c r="Q7177" s="31"/>
      <c r="R7177" s="31"/>
      <c r="S7177" s="31"/>
      <c r="T7177" s="31"/>
      <c r="U7177" s="31"/>
      <c r="V7177" s="31"/>
      <c r="W7177" s="31"/>
      <c r="X7177" s="31"/>
      <c r="Y7177" s="31"/>
      <c r="Z7177" s="31"/>
      <c r="AA7177" s="31"/>
      <c r="AB7177" s="31"/>
      <c r="AC7177" s="31"/>
      <c r="AD7177" s="31"/>
      <c r="AE7177" s="31"/>
      <c r="AF7177" s="31"/>
      <c r="AG7177" s="31"/>
      <c r="AH7177" s="31"/>
      <c r="AI7177" s="31"/>
      <c r="AJ7177" s="31"/>
      <c r="AK7177" s="31"/>
      <c r="AL7177" s="31"/>
      <c r="AM7177" s="31"/>
      <c r="AN7177" s="31"/>
      <c r="AO7177" s="31"/>
      <c r="AP7177" s="31"/>
      <c r="AQ7177" s="31"/>
      <c r="AR7177" s="31"/>
      <c r="AS7177" s="31"/>
      <c r="AT7177" s="31"/>
      <c r="CC7177" s="32">
        <v>10</v>
      </c>
      <c r="CD7177" s="32"/>
      <c r="CE7177" s="32"/>
      <c r="CF7177" s="32"/>
      <c r="CG7177" s="32"/>
      <c r="CH7177" s="32"/>
      <c r="CI7177" s="32"/>
      <c r="CJ7177" s="32"/>
      <c r="CK7177" s="32"/>
      <c r="CN7177" s="32">
        <v>0</v>
      </c>
      <c r="CO7177" s="32"/>
      <c r="CP7177" s="32"/>
      <c r="CQ7177" s="32"/>
      <c r="CR7177" s="32"/>
      <c r="CS7177" s="32"/>
      <c r="CT7177" s="32"/>
      <c r="CU7177" s="32"/>
      <c r="CW7177" s="32">
        <v>10</v>
      </c>
      <c r="CX7177" s="32"/>
      <c r="CY7177" s="32"/>
      <c r="CZ7177" s="32"/>
      <c r="DA7177" s="32"/>
      <c r="DB7177" s="32"/>
      <c r="DC7177" s="32"/>
      <c r="DD7177" s="32"/>
    </row>
    <row r="7178" spans="1:108" ht="13.5" customHeight="1" x14ac:dyDescent="0.2">
      <c r="A7178" s="68"/>
      <c r="B7178" s="37"/>
      <c r="C7178" s="37"/>
      <c r="D7178" s="31"/>
      <c r="E7178" s="31"/>
      <c r="F7178" s="31"/>
      <c r="G7178" s="31"/>
      <c r="H7178" s="31"/>
      <c r="I7178" s="31"/>
      <c r="J7178" s="31"/>
      <c r="O7178" s="31"/>
      <c r="P7178" s="31"/>
      <c r="Q7178" s="31"/>
      <c r="R7178" s="31"/>
      <c r="S7178" s="31"/>
      <c r="T7178" s="31"/>
      <c r="U7178" s="31"/>
      <c r="V7178" s="31"/>
      <c r="W7178" s="31"/>
      <c r="X7178" s="31"/>
      <c r="Y7178" s="31"/>
      <c r="Z7178" s="31"/>
      <c r="AA7178" s="31"/>
      <c r="AB7178" s="31"/>
      <c r="AC7178" s="31"/>
      <c r="AD7178" s="31"/>
      <c r="AE7178" s="31"/>
      <c r="AF7178" s="31"/>
      <c r="AG7178" s="31"/>
      <c r="AH7178" s="31"/>
      <c r="AI7178" s="31"/>
      <c r="AJ7178" s="31"/>
      <c r="AK7178" s="31"/>
      <c r="AL7178" s="31"/>
      <c r="AM7178" s="31"/>
      <c r="AN7178" s="31"/>
      <c r="AO7178" s="31"/>
      <c r="AP7178" s="31"/>
      <c r="AQ7178" s="31"/>
      <c r="AR7178" s="31"/>
      <c r="AS7178" s="31"/>
      <c r="AT7178" s="31"/>
      <c r="CC7178" s="32"/>
      <c r="CD7178" s="32"/>
      <c r="CE7178" s="32"/>
      <c r="CF7178" s="32"/>
      <c r="CG7178" s="32"/>
      <c r="CH7178" s="32"/>
      <c r="CI7178" s="32"/>
      <c r="CJ7178" s="32"/>
      <c r="CK7178" s="32"/>
      <c r="CN7178" s="32"/>
      <c r="CO7178" s="32"/>
      <c r="CP7178" s="32"/>
      <c r="CQ7178" s="32"/>
      <c r="CR7178" s="32"/>
      <c r="CS7178" s="32"/>
      <c r="CT7178" s="32"/>
      <c r="CU7178" s="32"/>
      <c r="CW7178" s="32"/>
      <c r="CX7178" s="32"/>
      <c r="CY7178" s="32"/>
      <c r="CZ7178" s="32"/>
      <c r="DA7178" s="32"/>
      <c r="DB7178" s="32"/>
      <c r="DC7178" s="32"/>
      <c r="DD7178" s="32"/>
    </row>
    <row r="7179" spans="1:108" ht="6" customHeight="1" x14ac:dyDescent="0.2">
      <c r="A7179" s="68"/>
    </row>
    <row r="7180" spans="1:108" ht="13.5" customHeight="1" x14ac:dyDescent="0.2">
      <c r="A7180" s="68"/>
      <c r="B7180" s="35" t="s">
        <v>22</v>
      </c>
      <c r="C7180" s="35"/>
      <c r="D7180" s="29" t="s">
        <v>85</v>
      </c>
      <c r="E7180" s="29"/>
      <c r="F7180" s="29"/>
      <c r="G7180" s="29"/>
      <c r="H7180" s="29"/>
      <c r="I7180" s="29"/>
      <c r="J7180" s="29"/>
      <c r="O7180" s="29" t="s">
        <v>86</v>
      </c>
      <c r="P7180" s="29"/>
      <c r="Q7180" s="29"/>
      <c r="R7180" s="29"/>
      <c r="S7180" s="29"/>
      <c r="T7180" s="29"/>
      <c r="U7180" s="29"/>
      <c r="V7180" s="29"/>
      <c r="W7180" s="29"/>
      <c r="X7180" s="29"/>
      <c r="Y7180" s="29"/>
      <c r="Z7180" s="29"/>
      <c r="AA7180" s="29"/>
      <c r="AB7180" s="29"/>
      <c r="AC7180" s="29"/>
      <c r="AD7180" s="29"/>
      <c r="AE7180" s="29"/>
      <c r="AF7180" s="29"/>
      <c r="AG7180" s="29"/>
      <c r="AH7180" s="29"/>
      <c r="AI7180" s="29"/>
      <c r="AJ7180" s="29"/>
      <c r="AK7180" s="29"/>
      <c r="AL7180" s="29"/>
      <c r="AM7180" s="29"/>
      <c r="AN7180" s="29"/>
      <c r="AO7180" s="29"/>
      <c r="AP7180" s="29"/>
      <c r="AQ7180" s="29"/>
      <c r="AR7180" s="29"/>
      <c r="AS7180" s="29"/>
      <c r="AT7180" s="29"/>
      <c r="CC7180" s="30">
        <v>10</v>
      </c>
      <c r="CD7180" s="30"/>
      <c r="CE7180" s="30"/>
      <c r="CF7180" s="30"/>
      <c r="CG7180" s="30"/>
      <c r="CH7180" s="30"/>
      <c r="CI7180" s="30"/>
      <c r="CJ7180" s="30"/>
      <c r="CK7180" s="30"/>
      <c r="CN7180" s="30">
        <v>0</v>
      </c>
      <c r="CO7180" s="30"/>
      <c r="CP7180" s="30"/>
      <c r="CQ7180" s="30"/>
      <c r="CR7180" s="30"/>
      <c r="CS7180" s="30"/>
      <c r="CT7180" s="30"/>
      <c r="CU7180" s="30"/>
      <c r="CW7180" s="30">
        <v>10</v>
      </c>
      <c r="CX7180" s="30"/>
      <c r="CY7180" s="30"/>
      <c r="CZ7180" s="30"/>
      <c r="DA7180" s="30"/>
      <c r="DB7180" s="30"/>
      <c r="DC7180" s="30"/>
      <c r="DD7180" s="30"/>
    </row>
    <row r="7181" spans="1:108" ht="6" customHeight="1" x14ac:dyDescent="0.2">
      <c r="A7181" s="68"/>
    </row>
    <row r="7182" spans="1:108" ht="13.5" customHeight="1" x14ac:dyDescent="0.2">
      <c r="A7182" s="28"/>
      <c r="B7182" s="35" t="s">
        <v>29</v>
      </c>
      <c r="C7182" s="35"/>
      <c r="D7182" s="35" t="s">
        <v>87</v>
      </c>
      <c r="E7182" s="35"/>
      <c r="F7182" s="35"/>
      <c r="G7182" s="35"/>
      <c r="H7182" s="35"/>
      <c r="I7182" s="35"/>
      <c r="J7182" s="35"/>
      <c r="O7182" s="35" t="s">
        <v>88</v>
      </c>
      <c r="P7182" s="35"/>
      <c r="Q7182" s="35"/>
      <c r="R7182" s="35"/>
      <c r="S7182" s="35"/>
      <c r="T7182" s="35"/>
      <c r="U7182" s="35"/>
      <c r="V7182" s="35"/>
      <c r="W7182" s="35"/>
      <c r="X7182" s="35"/>
      <c r="Y7182" s="35"/>
      <c r="Z7182" s="35"/>
      <c r="AA7182" s="35"/>
      <c r="AB7182" s="35"/>
      <c r="AC7182" s="35"/>
      <c r="AD7182" s="35"/>
      <c r="AE7182" s="35"/>
      <c r="AF7182" s="35"/>
      <c r="AG7182" s="35"/>
      <c r="AH7182" s="35"/>
      <c r="AI7182" s="35"/>
      <c r="AJ7182" s="35"/>
      <c r="AK7182" s="35"/>
      <c r="AL7182" s="35"/>
      <c r="AM7182" s="35"/>
      <c r="AN7182" s="35"/>
      <c r="AO7182" s="35"/>
      <c r="AP7182" s="35"/>
      <c r="AQ7182" s="35"/>
      <c r="AR7182" s="35"/>
      <c r="AS7182" s="35"/>
      <c r="AT7182" s="35"/>
      <c r="CC7182" s="30">
        <v>10</v>
      </c>
      <c r="CD7182" s="30"/>
      <c r="CE7182" s="30"/>
      <c r="CF7182" s="30"/>
      <c r="CG7182" s="30"/>
      <c r="CH7182" s="30"/>
      <c r="CI7182" s="30"/>
      <c r="CJ7182" s="30"/>
      <c r="CK7182" s="30"/>
      <c r="CN7182" s="30">
        <v>0</v>
      </c>
      <c r="CO7182" s="30"/>
      <c r="CP7182" s="30"/>
      <c r="CQ7182" s="30"/>
      <c r="CR7182" s="30"/>
      <c r="CS7182" s="30"/>
      <c r="CT7182" s="30"/>
      <c r="CU7182" s="30"/>
      <c r="CW7182" s="30">
        <v>10</v>
      </c>
      <c r="CX7182" s="30"/>
      <c r="CY7182" s="30"/>
      <c r="CZ7182" s="30"/>
      <c r="DA7182" s="30"/>
      <c r="DB7182" s="30"/>
      <c r="DC7182" s="30"/>
      <c r="DD7182" s="30"/>
    </row>
    <row r="7183" spans="1:108" ht="6" customHeight="1" x14ac:dyDescent="0.2">
      <c r="A7183" s="28"/>
    </row>
    <row r="7184" spans="1:108" ht="13.5" customHeight="1" x14ac:dyDescent="0.2">
      <c r="A7184" s="41"/>
      <c r="B7184" s="35" t="s">
        <v>390</v>
      </c>
      <c r="C7184" s="35"/>
      <c r="D7184" s="35" t="s">
        <v>89</v>
      </c>
      <c r="E7184" s="35"/>
      <c r="F7184" s="35"/>
      <c r="G7184" s="35"/>
      <c r="H7184" s="35"/>
      <c r="I7184" s="35"/>
      <c r="J7184" s="35"/>
      <c r="O7184" s="35" t="s">
        <v>90</v>
      </c>
      <c r="P7184" s="35"/>
      <c r="Q7184" s="35"/>
      <c r="R7184" s="35"/>
      <c r="S7184" s="35"/>
      <c r="T7184" s="35"/>
      <c r="U7184" s="35"/>
      <c r="V7184" s="35"/>
      <c r="W7184" s="35"/>
      <c r="X7184" s="35"/>
      <c r="Y7184" s="35"/>
      <c r="Z7184" s="35"/>
      <c r="AA7184" s="35"/>
      <c r="AB7184" s="35"/>
      <c r="AC7184" s="35"/>
      <c r="AD7184" s="35"/>
      <c r="AE7184" s="35"/>
      <c r="AF7184" s="35"/>
      <c r="AG7184" s="35"/>
      <c r="AH7184" s="35"/>
      <c r="AI7184" s="35"/>
      <c r="AJ7184" s="35"/>
      <c r="AK7184" s="35"/>
      <c r="AL7184" s="35"/>
      <c r="AM7184" s="35"/>
      <c r="AN7184" s="35"/>
      <c r="AO7184" s="35"/>
      <c r="AP7184" s="35"/>
      <c r="AQ7184" s="35"/>
      <c r="AR7184" s="35"/>
      <c r="AS7184" s="35"/>
      <c r="AT7184" s="35"/>
      <c r="CC7184" s="30">
        <v>-10</v>
      </c>
      <c r="CD7184" s="30"/>
      <c r="CE7184" s="30"/>
      <c r="CF7184" s="30"/>
      <c r="CG7184" s="30"/>
      <c r="CH7184" s="30"/>
      <c r="CI7184" s="30"/>
      <c r="CJ7184" s="30"/>
      <c r="CK7184" s="30"/>
      <c r="CN7184" s="30">
        <v>0</v>
      </c>
      <c r="CO7184" s="30"/>
      <c r="CP7184" s="30"/>
      <c r="CQ7184" s="30"/>
      <c r="CR7184" s="30"/>
      <c r="CS7184" s="30"/>
      <c r="CT7184" s="30"/>
      <c r="CU7184" s="30"/>
      <c r="CW7184" s="30">
        <v>-10</v>
      </c>
      <c r="CX7184" s="30"/>
      <c r="CY7184" s="30"/>
      <c r="CZ7184" s="30"/>
      <c r="DA7184" s="30"/>
      <c r="DB7184" s="30"/>
      <c r="DC7184" s="30"/>
      <c r="DD7184" s="30"/>
    </row>
    <row r="7185" spans="1:108" ht="6" customHeight="1" x14ac:dyDescent="0.2">
      <c r="A7185" s="41"/>
    </row>
    <row r="7186" spans="1:108" ht="15" customHeight="1" x14ac:dyDescent="0.2">
      <c r="A7186" s="41"/>
      <c r="B7186" s="35" t="s">
        <v>390</v>
      </c>
      <c r="C7186" s="35"/>
      <c r="D7186" s="35" t="s">
        <v>91</v>
      </c>
      <c r="E7186" s="35"/>
      <c r="F7186" s="35"/>
      <c r="G7186" s="35"/>
      <c r="H7186" s="35"/>
      <c r="I7186" s="35"/>
      <c r="J7186" s="35"/>
      <c r="O7186" s="29" t="s">
        <v>92</v>
      </c>
      <c r="P7186" s="29"/>
      <c r="Q7186" s="29"/>
      <c r="R7186" s="29"/>
      <c r="S7186" s="29"/>
      <c r="T7186" s="29"/>
      <c r="U7186" s="29"/>
      <c r="V7186" s="29"/>
      <c r="W7186" s="29"/>
      <c r="X7186" s="29"/>
      <c r="Y7186" s="29"/>
      <c r="Z7186" s="29"/>
      <c r="AA7186" s="29"/>
      <c r="AB7186" s="29"/>
      <c r="AC7186" s="29"/>
      <c r="AD7186" s="29"/>
      <c r="AE7186" s="29"/>
      <c r="AF7186" s="29"/>
      <c r="AG7186" s="29"/>
      <c r="AH7186" s="29"/>
      <c r="AI7186" s="29"/>
      <c r="AJ7186" s="29"/>
      <c r="AK7186" s="29"/>
      <c r="AL7186" s="29"/>
      <c r="AM7186" s="29"/>
      <c r="AN7186" s="29"/>
      <c r="AO7186" s="29"/>
      <c r="AP7186" s="29"/>
      <c r="AQ7186" s="29"/>
      <c r="AR7186" s="29"/>
      <c r="AS7186" s="29"/>
      <c r="AT7186" s="29"/>
      <c r="CC7186" s="30">
        <v>-5524.48</v>
      </c>
      <c r="CD7186" s="30"/>
      <c r="CE7186" s="30"/>
      <c r="CF7186" s="30"/>
      <c r="CG7186" s="30"/>
      <c r="CH7186" s="30"/>
      <c r="CI7186" s="30"/>
      <c r="CJ7186" s="30"/>
      <c r="CK7186" s="30"/>
      <c r="CN7186" s="30">
        <v>-4500</v>
      </c>
      <c r="CO7186" s="30"/>
      <c r="CP7186" s="30"/>
      <c r="CQ7186" s="30"/>
      <c r="CR7186" s="30"/>
      <c r="CS7186" s="30"/>
      <c r="CT7186" s="30"/>
      <c r="CU7186" s="30"/>
      <c r="CW7186" s="30">
        <v>-1024.48</v>
      </c>
      <c r="CX7186" s="30"/>
      <c r="CY7186" s="30"/>
      <c r="CZ7186" s="30"/>
      <c r="DA7186" s="30"/>
      <c r="DB7186" s="30"/>
      <c r="DC7186" s="30"/>
      <c r="DD7186" s="30"/>
    </row>
    <row r="7187" spans="1:108" ht="7.5" customHeight="1" x14ac:dyDescent="0.2">
      <c r="A7187" s="41"/>
    </row>
    <row r="7188" spans="1:108" ht="13.5" customHeight="1" x14ac:dyDescent="0.2">
      <c r="A7188" s="41"/>
      <c r="B7188" s="29" t="s">
        <v>395</v>
      </c>
      <c r="C7188" s="29"/>
      <c r="D7188" s="29"/>
      <c r="E7188" s="29"/>
      <c r="F7188" s="29"/>
      <c r="G7188" s="29"/>
      <c r="H7188" s="29"/>
      <c r="I7188" s="29"/>
      <c r="J7188" s="29"/>
      <c r="K7188" s="29"/>
      <c r="L7188" s="29"/>
      <c r="M7188" s="29"/>
      <c r="N7188" s="29"/>
      <c r="O7188" s="29"/>
      <c r="P7188" s="29"/>
      <c r="Q7188" s="29"/>
      <c r="R7188" s="29"/>
      <c r="S7188" s="29"/>
      <c r="T7188" s="29"/>
      <c r="U7188" s="29"/>
      <c r="V7188" s="29"/>
      <c r="W7188" s="29"/>
      <c r="X7188" s="29"/>
      <c r="Y7188" s="29"/>
      <c r="Z7188" s="29"/>
      <c r="AA7188" s="29"/>
      <c r="AB7188" s="29"/>
      <c r="AC7188" s="29"/>
      <c r="AD7188" s="29"/>
      <c r="AE7188" s="29"/>
      <c r="AF7188" s="29"/>
      <c r="AG7188" s="29"/>
      <c r="AH7188" s="29"/>
      <c r="AI7188" s="29"/>
      <c r="AJ7188" s="29"/>
      <c r="AK7188" s="29"/>
      <c r="AL7188" s="29"/>
      <c r="AM7188" s="29"/>
      <c r="AN7188" s="29"/>
      <c r="AO7188" s="29"/>
      <c r="AP7188" s="29"/>
      <c r="AQ7188" s="29"/>
      <c r="AR7188" s="29"/>
      <c r="AS7188" s="29"/>
      <c r="AT7188" s="29"/>
      <c r="AU7188" s="29"/>
      <c r="AV7188" s="29"/>
    </row>
    <row r="7189" spans="1:108" ht="6" customHeight="1" x14ac:dyDescent="0.2">
      <c r="A7189" s="41"/>
    </row>
    <row r="7190" spans="1:108" ht="13.5" customHeight="1" x14ac:dyDescent="0.2">
      <c r="A7190" s="28"/>
      <c r="B7190" s="35" t="s">
        <v>29</v>
      </c>
      <c r="C7190" s="35"/>
      <c r="D7190" s="35" t="s">
        <v>99</v>
      </c>
      <c r="E7190" s="35"/>
      <c r="F7190" s="35"/>
      <c r="G7190" s="35"/>
      <c r="H7190" s="35"/>
      <c r="I7190" s="35"/>
      <c r="J7190" s="35"/>
      <c r="O7190" s="35" t="s">
        <v>100</v>
      </c>
      <c r="P7190" s="35"/>
      <c r="Q7190" s="35"/>
      <c r="R7190" s="35"/>
      <c r="S7190" s="35"/>
      <c r="T7190" s="35"/>
      <c r="U7190" s="35"/>
      <c r="V7190" s="35"/>
      <c r="W7190" s="35"/>
      <c r="X7190" s="35"/>
      <c r="Y7190" s="35"/>
      <c r="Z7190" s="35"/>
      <c r="AA7190" s="35"/>
      <c r="AB7190" s="35"/>
      <c r="AC7190" s="35"/>
      <c r="AD7190" s="35"/>
      <c r="AE7190" s="35"/>
      <c r="AF7190" s="35"/>
      <c r="AG7190" s="35"/>
      <c r="AH7190" s="35"/>
      <c r="AI7190" s="35"/>
      <c r="AJ7190" s="35"/>
      <c r="AK7190" s="35"/>
      <c r="AL7190" s="35"/>
      <c r="AM7190" s="35"/>
      <c r="AN7190" s="35"/>
      <c r="AO7190" s="35"/>
      <c r="AP7190" s="35"/>
      <c r="AQ7190" s="35"/>
      <c r="AR7190" s="35"/>
      <c r="AS7190" s="35"/>
      <c r="AT7190" s="35"/>
      <c r="CC7190" s="30">
        <v>0</v>
      </c>
      <c r="CD7190" s="30"/>
      <c r="CE7190" s="30"/>
      <c r="CF7190" s="30"/>
      <c r="CG7190" s="30"/>
      <c r="CH7190" s="30"/>
      <c r="CI7190" s="30"/>
      <c r="CJ7190" s="30"/>
      <c r="CK7190" s="30"/>
      <c r="CN7190" s="30">
        <v>0</v>
      </c>
      <c r="CO7190" s="30"/>
      <c r="CP7190" s="30"/>
      <c r="CQ7190" s="30"/>
      <c r="CR7190" s="30"/>
      <c r="CS7190" s="30"/>
      <c r="CT7190" s="30"/>
      <c r="CU7190" s="30"/>
      <c r="CW7190" s="30">
        <v>0</v>
      </c>
      <c r="CX7190" s="30"/>
      <c r="CY7190" s="30"/>
      <c r="CZ7190" s="30"/>
      <c r="DA7190" s="30"/>
      <c r="DB7190" s="30"/>
      <c r="DC7190" s="30"/>
      <c r="DD7190" s="30"/>
    </row>
    <row r="7191" spans="1:108" ht="6" customHeight="1" x14ac:dyDescent="0.2">
      <c r="A7191" s="28"/>
    </row>
    <row r="7192" spans="1:108" ht="13.5" customHeight="1" x14ac:dyDescent="0.2">
      <c r="A7192" s="28"/>
      <c r="B7192" s="35" t="s">
        <v>29</v>
      </c>
      <c r="C7192" s="35"/>
      <c r="D7192" s="35" t="s">
        <v>107</v>
      </c>
      <c r="E7192" s="35"/>
      <c r="F7192" s="35"/>
      <c r="G7192" s="35"/>
      <c r="H7192" s="35"/>
      <c r="I7192" s="35"/>
      <c r="J7192" s="35"/>
      <c r="O7192" s="35" t="s">
        <v>108</v>
      </c>
      <c r="P7192" s="35"/>
      <c r="Q7192" s="35"/>
      <c r="R7192" s="35"/>
      <c r="S7192" s="35"/>
      <c r="T7192" s="35"/>
      <c r="U7192" s="35"/>
      <c r="V7192" s="35"/>
      <c r="W7192" s="35"/>
      <c r="X7192" s="35"/>
      <c r="Y7192" s="35"/>
      <c r="Z7192" s="35"/>
      <c r="AA7192" s="35"/>
      <c r="AB7192" s="35"/>
      <c r="AC7192" s="35"/>
      <c r="AD7192" s="35"/>
      <c r="AE7192" s="35"/>
      <c r="AF7192" s="35"/>
      <c r="AG7192" s="35"/>
      <c r="AH7192" s="35"/>
      <c r="AI7192" s="35"/>
      <c r="AJ7192" s="35"/>
      <c r="AK7192" s="35"/>
      <c r="AL7192" s="35"/>
      <c r="AM7192" s="35"/>
      <c r="AN7192" s="35"/>
      <c r="AO7192" s="35"/>
      <c r="AP7192" s="35"/>
      <c r="AQ7192" s="35"/>
      <c r="AR7192" s="35"/>
      <c r="AS7192" s="35"/>
      <c r="AT7192" s="35"/>
      <c r="CC7192" s="30">
        <v>0</v>
      </c>
      <c r="CD7192" s="30"/>
      <c r="CE7192" s="30"/>
      <c r="CF7192" s="30"/>
      <c r="CG7192" s="30"/>
      <c r="CH7192" s="30"/>
      <c r="CI7192" s="30"/>
      <c r="CJ7192" s="30"/>
      <c r="CK7192" s="30"/>
      <c r="CN7192" s="30">
        <v>0</v>
      </c>
      <c r="CO7192" s="30"/>
      <c r="CP7192" s="30"/>
      <c r="CQ7192" s="30"/>
      <c r="CR7192" s="30"/>
      <c r="CS7192" s="30"/>
      <c r="CT7192" s="30"/>
      <c r="CU7192" s="30"/>
      <c r="CW7192" s="30">
        <v>0</v>
      </c>
      <c r="CX7192" s="30"/>
      <c r="CY7192" s="30"/>
      <c r="CZ7192" s="30"/>
      <c r="DA7192" s="30"/>
      <c r="DB7192" s="30"/>
      <c r="DC7192" s="30"/>
      <c r="DD7192" s="30"/>
    </row>
    <row r="7193" spans="1:108" ht="6" customHeight="1" x14ac:dyDescent="0.2">
      <c r="A7193" s="28"/>
    </row>
    <row r="7194" spans="1:108" ht="13.5" customHeight="1" x14ac:dyDescent="0.2">
      <c r="A7194" s="41"/>
      <c r="B7194" s="35" t="s">
        <v>390</v>
      </c>
      <c r="C7194" s="35"/>
      <c r="D7194" s="35" t="s">
        <v>109</v>
      </c>
      <c r="E7194" s="35"/>
      <c r="F7194" s="35"/>
      <c r="G7194" s="35"/>
      <c r="H7194" s="35"/>
      <c r="I7194" s="35"/>
      <c r="J7194" s="35"/>
      <c r="O7194" s="35" t="s">
        <v>110</v>
      </c>
      <c r="P7194" s="35"/>
      <c r="Q7194" s="35"/>
      <c r="R7194" s="35"/>
      <c r="S7194" s="35"/>
      <c r="T7194" s="35"/>
      <c r="U7194" s="35"/>
      <c r="V7194" s="35"/>
      <c r="W7194" s="35"/>
      <c r="X7194" s="35"/>
      <c r="Y7194" s="35"/>
      <c r="Z7194" s="35"/>
      <c r="AA7194" s="35"/>
      <c r="AB7194" s="35"/>
      <c r="AC7194" s="35"/>
      <c r="AD7194" s="35"/>
      <c r="AE7194" s="35"/>
      <c r="AF7194" s="35"/>
      <c r="AG7194" s="35"/>
      <c r="AH7194" s="35"/>
      <c r="AI7194" s="35"/>
      <c r="AJ7194" s="35"/>
      <c r="AK7194" s="35"/>
      <c r="AL7194" s="35"/>
      <c r="AM7194" s="35"/>
      <c r="AN7194" s="35"/>
      <c r="AO7194" s="35"/>
      <c r="AP7194" s="35"/>
      <c r="AQ7194" s="35"/>
      <c r="AR7194" s="35"/>
      <c r="AS7194" s="35"/>
      <c r="AT7194" s="35"/>
      <c r="CC7194" s="30">
        <v>0</v>
      </c>
      <c r="CD7194" s="30"/>
      <c r="CE7194" s="30"/>
      <c r="CF7194" s="30"/>
      <c r="CG7194" s="30"/>
      <c r="CH7194" s="30"/>
      <c r="CI7194" s="30"/>
      <c r="CJ7194" s="30"/>
      <c r="CK7194" s="30"/>
      <c r="CN7194" s="30">
        <v>0</v>
      </c>
      <c r="CO7194" s="30"/>
      <c r="CP7194" s="30"/>
      <c r="CQ7194" s="30"/>
      <c r="CR7194" s="30"/>
      <c r="CS7194" s="30"/>
      <c r="CT7194" s="30"/>
      <c r="CU7194" s="30"/>
      <c r="CW7194" s="30">
        <v>0</v>
      </c>
      <c r="CX7194" s="30"/>
      <c r="CY7194" s="30"/>
      <c r="CZ7194" s="30"/>
      <c r="DA7194" s="30"/>
      <c r="DB7194" s="30"/>
      <c r="DC7194" s="30"/>
      <c r="DD7194" s="30"/>
    </row>
    <row r="7195" spans="1:108" ht="6" customHeight="1" x14ac:dyDescent="0.2">
      <c r="A7195" s="41"/>
    </row>
    <row r="7196" spans="1:108" ht="15" customHeight="1" x14ac:dyDescent="0.2">
      <c r="A7196" s="41"/>
      <c r="B7196" s="35" t="s">
        <v>390</v>
      </c>
      <c r="C7196" s="35"/>
      <c r="D7196" s="35" t="s">
        <v>111</v>
      </c>
      <c r="E7196" s="35"/>
      <c r="F7196" s="35"/>
      <c r="G7196" s="35"/>
      <c r="H7196" s="35"/>
      <c r="I7196" s="35"/>
      <c r="J7196" s="35"/>
      <c r="O7196" s="35" t="s">
        <v>112</v>
      </c>
      <c r="P7196" s="35"/>
      <c r="Q7196" s="35"/>
      <c r="R7196" s="35"/>
      <c r="S7196" s="35"/>
      <c r="T7196" s="35"/>
      <c r="U7196" s="35"/>
      <c r="V7196" s="35"/>
      <c r="W7196" s="35"/>
      <c r="X7196" s="35"/>
      <c r="Y7196" s="35"/>
      <c r="Z7196" s="35"/>
      <c r="AA7196" s="35"/>
      <c r="AB7196" s="35"/>
      <c r="AC7196" s="35"/>
      <c r="AD7196" s="35"/>
      <c r="AE7196" s="35"/>
      <c r="AF7196" s="35"/>
      <c r="AG7196" s="35"/>
      <c r="AH7196" s="35"/>
      <c r="AI7196" s="35"/>
      <c r="AJ7196" s="35"/>
      <c r="AK7196" s="35"/>
      <c r="AL7196" s="35"/>
      <c r="AM7196" s="35"/>
      <c r="AN7196" s="35"/>
      <c r="AO7196" s="35"/>
      <c r="AP7196" s="35"/>
      <c r="AQ7196" s="35"/>
      <c r="AR7196" s="35"/>
      <c r="AS7196" s="35"/>
      <c r="AT7196" s="35"/>
      <c r="CC7196" s="30">
        <v>-5524.48</v>
      </c>
      <c r="CD7196" s="30"/>
      <c r="CE7196" s="30"/>
      <c r="CF7196" s="30"/>
      <c r="CG7196" s="30"/>
      <c r="CH7196" s="30"/>
      <c r="CI7196" s="30"/>
      <c r="CJ7196" s="30"/>
      <c r="CK7196" s="30"/>
      <c r="CN7196" s="30">
        <v>-4500</v>
      </c>
      <c r="CO7196" s="30"/>
      <c r="CP7196" s="30"/>
      <c r="CQ7196" s="30"/>
      <c r="CR7196" s="30"/>
      <c r="CS7196" s="30"/>
      <c r="CT7196" s="30"/>
      <c r="CU7196" s="30"/>
      <c r="CW7196" s="30">
        <v>-1024.48</v>
      </c>
      <c r="CX7196" s="30"/>
      <c r="CY7196" s="30"/>
      <c r="CZ7196" s="30"/>
      <c r="DA7196" s="30"/>
      <c r="DB7196" s="30"/>
      <c r="DC7196" s="30"/>
      <c r="DD7196" s="30"/>
    </row>
    <row r="7197" spans="1:108" ht="7.5" customHeight="1" x14ac:dyDescent="0.2">
      <c r="A7197" s="41"/>
    </row>
    <row r="7198" spans="1:108" ht="13.5" customHeight="1" x14ac:dyDescent="0.2">
      <c r="A7198" s="41"/>
      <c r="B7198" s="29" t="s">
        <v>396</v>
      </c>
      <c r="C7198" s="29"/>
      <c r="D7198" s="29"/>
      <c r="E7198" s="29"/>
      <c r="F7198" s="29"/>
      <c r="G7198" s="29"/>
      <c r="H7198" s="29"/>
      <c r="I7198" s="29"/>
      <c r="J7198" s="29"/>
      <c r="K7198" s="29"/>
      <c r="L7198" s="29"/>
      <c r="M7198" s="29"/>
      <c r="N7198" s="29"/>
      <c r="O7198" s="29"/>
      <c r="P7198" s="29"/>
      <c r="Q7198" s="29"/>
      <c r="R7198" s="29"/>
      <c r="S7198" s="29"/>
      <c r="T7198" s="29"/>
      <c r="U7198" s="29"/>
      <c r="V7198" s="29"/>
      <c r="W7198" s="29"/>
      <c r="X7198" s="29"/>
      <c r="Y7198" s="29"/>
      <c r="Z7198" s="29"/>
      <c r="AA7198" s="29"/>
      <c r="AB7198" s="29"/>
      <c r="AC7198" s="29"/>
      <c r="AD7198" s="29"/>
      <c r="AE7198" s="29"/>
      <c r="AF7198" s="29"/>
      <c r="AG7198" s="29"/>
      <c r="AH7198" s="29"/>
      <c r="AI7198" s="29"/>
      <c r="AJ7198" s="29"/>
      <c r="AK7198" s="29"/>
      <c r="AL7198" s="29"/>
      <c r="AM7198" s="29"/>
      <c r="AN7198" s="29"/>
      <c r="AO7198" s="29"/>
      <c r="AP7198" s="29"/>
      <c r="AQ7198" s="29"/>
      <c r="AR7198" s="29"/>
      <c r="AS7198" s="29"/>
      <c r="AT7198" s="29"/>
      <c r="AU7198" s="29"/>
      <c r="AV7198" s="29"/>
    </row>
    <row r="7199" spans="1:108" ht="6" customHeight="1" x14ac:dyDescent="0.2">
      <c r="A7199" s="41"/>
    </row>
    <row r="7200" spans="1:108" ht="4.5" customHeight="1" x14ac:dyDescent="0.2">
      <c r="A7200" s="41"/>
      <c r="B7200" s="35" t="s">
        <v>390</v>
      </c>
      <c r="C7200" s="35"/>
      <c r="D7200" s="35" t="s">
        <v>117</v>
      </c>
      <c r="E7200" s="35"/>
      <c r="F7200" s="35"/>
      <c r="G7200" s="35"/>
      <c r="H7200" s="35"/>
      <c r="I7200" s="35"/>
      <c r="J7200" s="35"/>
      <c r="O7200" s="35" t="s">
        <v>118</v>
      </c>
      <c r="P7200" s="35"/>
      <c r="Q7200" s="35"/>
      <c r="R7200" s="35"/>
      <c r="S7200" s="35"/>
      <c r="T7200" s="35"/>
      <c r="U7200" s="35"/>
      <c r="V7200" s="35"/>
      <c r="W7200" s="35"/>
      <c r="X7200" s="35"/>
      <c r="Y7200" s="35"/>
      <c r="Z7200" s="35"/>
      <c r="AA7200" s="35"/>
      <c r="AB7200" s="35"/>
      <c r="AC7200" s="35"/>
      <c r="AD7200" s="35"/>
      <c r="AE7200" s="35"/>
      <c r="AF7200" s="35"/>
      <c r="AG7200" s="35"/>
      <c r="AH7200" s="35"/>
      <c r="AI7200" s="35"/>
      <c r="AJ7200" s="35"/>
      <c r="AK7200" s="35"/>
      <c r="AL7200" s="35"/>
      <c r="AM7200" s="35"/>
      <c r="AN7200" s="35"/>
      <c r="AO7200" s="35"/>
      <c r="AP7200" s="35"/>
      <c r="AQ7200" s="35"/>
      <c r="AR7200" s="35"/>
      <c r="AS7200" s="35"/>
      <c r="AT7200" s="35"/>
      <c r="CC7200" s="30">
        <v>0</v>
      </c>
      <c r="CD7200" s="30"/>
      <c r="CE7200" s="30"/>
      <c r="CF7200" s="30"/>
      <c r="CG7200" s="30"/>
      <c r="CH7200" s="30"/>
      <c r="CI7200" s="30"/>
      <c r="CJ7200" s="30"/>
      <c r="CK7200" s="30"/>
      <c r="CN7200" s="30">
        <v>0</v>
      </c>
      <c r="CO7200" s="30"/>
      <c r="CP7200" s="30"/>
      <c r="CQ7200" s="30"/>
      <c r="CR7200" s="30"/>
      <c r="CS7200" s="30"/>
      <c r="CT7200" s="30"/>
      <c r="CU7200" s="30"/>
      <c r="CW7200" s="30">
        <v>0</v>
      </c>
      <c r="CX7200" s="30"/>
      <c r="CY7200" s="30"/>
      <c r="CZ7200" s="30"/>
      <c r="DA7200" s="30"/>
      <c r="DB7200" s="30"/>
      <c r="DC7200" s="30"/>
      <c r="DD7200" s="30"/>
    </row>
    <row r="7201" spans="1:109" x14ac:dyDescent="0.2">
      <c r="A7201" s="41"/>
      <c r="B7201" s="35"/>
      <c r="C7201" s="35"/>
      <c r="D7201" s="35"/>
      <c r="E7201" s="35"/>
      <c r="F7201" s="35"/>
      <c r="G7201" s="35"/>
      <c r="H7201" s="35"/>
      <c r="I7201" s="35"/>
      <c r="J7201" s="35"/>
      <c r="O7201" s="35"/>
      <c r="P7201" s="35"/>
      <c r="Q7201" s="35"/>
      <c r="R7201" s="35"/>
      <c r="S7201" s="35"/>
      <c r="T7201" s="35"/>
      <c r="U7201" s="35"/>
      <c r="V7201" s="35"/>
      <c r="W7201" s="35"/>
      <c r="X7201" s="35"/>
      <c r="Y7201" s="35"/>
      <c r="Z7201" s="35"/>
      <c r="AA7201" s="35"/>
      <c r="AB7201" s="35"/>
      <c r="AC7201" s="35"/>
      <c r="AD7201" s="35"/>
      <c r="AE7201" s="35"/>
      <c r="AF7201" s="35"/>
      <c r="AG7201" s="35"/>
      <c r="AH7201" s="35"/>
      <c r="AI7201" s="35"/>
      <c r="AJ7201" s="35"/>
      <c r="AK7201" s="35"/>
      <c r="AL7201" s="35"/>
      <c r="AM7201" s="35"/>
      <c r="AN7201" s="35"/>
      <c r="AO7201" s="35"/>
      <c r="AP7201" s="35"/>
      <c r="AQ7201" s="35"/>
      <c r="AR7201" s="35"/>
      <c r="AS7201" s="35"/>
      <c r="AT7201" s="35"/>
      <c r="CC7201" s="30"/>
      <c r="CD7201" s="30"/>
      <c r="CE7201" s="30"/>
      <c r="CF7201" s="30"/>
      <c r="CG7201" s="30"/>
      <c r="CH7201" s="30"/>
      <c r="CI7201" s="30"/>
      <c r="CJ7201" s="30"/>
      <c r="CK7201" s="30"/>
      <c r="CN7201" s="30"/>
      <c r="CO7201" s="30"/>
      <c r="CP7201" s="30"/>
      <c r="CQ7201" s="30"/>
      <c r="CR7201" s="30"/>
      <c r="CS7201" s="30"/>
      <c r="CT7201" s="30"/>
      <c r="CU7201" s="30"/>
      <c r="CW7201" s="30"/>
      <c r="CX7201" s="30"/>
      <c r="CY7201" s="30"/>
      <c r="CZ7201" s="30"/>
      <c r="DA7201" s="30"/>
      <c r="DB7201" s="30"/>
      <c r="DC7201" s="30"/>
      <c r="DD7201" s="30"/>
    </row>
    <row r="7202" spans="1:109" ht="2.25" customHeight="1" x14ac:dyDescent="0.2"/>
    <row r="7203" spans="1:109" ht="18.75" customHeight="1" x14ac:dyDescent="0.2">
      <c r="A7203" s="34" t="s">
        <v>957</v>
      </c>
      <c r="B7203" s="34"/>
      <c r="C7203" s="34"/>
      <c r="D7203" s="34"/>
      <c r="E7203" s="34"/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4"/>
      <c r="AI7203" s="34"/>
      <c r="AJ7203" s="34"/>
      <c r="AK7203" s="34"/>
      <c r="AL7203" s="34"/>
      <c r="AM7203" s="34"/>
      <c r="AN7203" s="34"/>
      <c r="AO7203" s="34"/>
      <c r="AP7203" s="34"/>
      <c r="AQ7203" s="34"/>
      <c r="AR7203" s="34"/>
      <c r="AS7203" s="34"/>
      <c r="AT7203" s="34"/>
      <c r="AU7203" s="34"/>
      <c r="AV7203" s="34"/>
      <c r="AW7203" s="34"/>
      <c r="AX7203" s="34"/>
      <c r="AY7203" s="34"/>
      <c r="AZ7203" s="34"/>
      <c r="BA7203" s="34"/>
      <c r="BB7203" s="34"/>
      <c r="BC7203" s="34"/>
      <c r="BD7203" s="34"/>
      <c r="BE7203" s="34"/>
      <c r="BF7203" s="34"/>
      <c r="BG7203" s="34"/>
      <c r="BH7203" s="34"/>
      <c r="BI7203" s="34"/>
      <c r="BJ7203" s="34"/>
      <c r="BK7203" s="34"/>
      <c r="BL7203" s="34"/>
      <c r="BM7203" s="34"/>
      <c r="BN7203" s="34"/>
      <c r="BO7203" s="34"/>
      <c r="BP7203" s="34"/>
      <c r="BQ7203" s="34"/>
      <c r="BR7203" s="34"/>
      <c r="BS7203" s="34"/>
      <c r="BT7203" s="34"/>
      <c r="BU7203" s="34"/>
      <c r="BV7203" s="34"/>
      <c r="BW7203" s="34"/>
      <c r="BX7203" s="34"/>
      <c r="BY7203" s="34"/>
      <c r="BZ7203" s="34"/>
      <c r="CA7203" s="34"/>
      <c r="CB7203" s="34"/>
      <c r="CC7203" s="34"/>
      <c r="CD7203" s="34"/>
      <c r="CE7203" s="34"/>
      <c r="CF7203" s="34"/>
      <c r="CG7203" s="34"/>
      <c r="CH7203" s="34"/>
      <c r="CI7203" s="34"/>
      <c r="CJ7203" s="34"/>
      <c r="CK7203" s="34"/>
      <c r="CL7203" s="34"/>
      <c r="CM7203" s="34"/>
      <c r="CN7203" s="34"/>
      <c r="CO7203" s="34"/>
      <c r="CP7203" s="34"/>
      <c r="CQ7203" s="34"/>
      <c r="CR7203" s="34"/>
      <c r="CS7203" s="34"/>
      <c r="CT7203" s="34"/>
      <c r="CU7203" s="34"/>
      <c r="CV7203" s="34"/>
      <c r="CW7203" s="34"/>
      <c r="CX7203" s="34"/>
      <c r="CY7203" s="34"/>
      <c r="CZ7203" s="34"/>
      <c r="DA7203" s="34"/>
      <c r="DB7203" s="34"/>
      <c r="DC7203" s="34"/>
      <c r="DD7203" s="34"/>
      <c r="DE7203" s="34"/>
    </row>
    <row r="7204" spans="1:109" ht="13.5" customHeight="1" x14ac:dyDescent="0.2"/>
    <row r="7205" spans="1:109" ht="7.5" customHeight="1" x14ac:dyDescent="0.2"/>
    <row r="7206" spans="1:109" ht="17.25" customHeight="1" x14ac:dyDescent="0.2">
      <c r="A7206" s="35" t="s">
        <v>346</v>
      </c>
      <c r="B7206" s="35"/>
      <c r="C7206" s="35"/>
      <c r="G7206" s="35" t="s">
        <v>347</v>
      </c>
      <c r="H7206" s="35"/>
      <c r="J7206" s="40"/>
      <c r="K7206" s="40"/>
      <c r="L7206" s="40"/>
      <c r="M7206" s="40"/>
      <c r="O7206" s="35" t="s">
        <v>348</v>
      </c>
      <c r="P7206" s="35"/>
      <c r="Q7206" s="35"/>
      <c r="R7206" s="35"/>
      <c r="S7206" s="35"/>
      <c r="T7206" s="35"/>
      <c r="U7206" s="35"/>
      <c r="V7206" s="35"/>
      <c r="W7206" s="35"/>
      <c r="X7206" s="35"/>
      <c r="Y7206" s="35"/>
      <c r="Z7206" s="35"/>
      <c r="AA7206" s="35"/>
      <c r="AB7206" s="35"/>
      <c r="AC7206" s="35"/>
      <c r="AD7206" s="35"/>
      <c r="AE7206" s="35"/>
      <c r="AF7206" s="35"/>
      <c r="AG7206" s="35"/>
      <c r="AH7206" s="35"/>
      <c r="AI7206" s="35"/>
      <c r="AJ7206" s="35"/>
      <c r="AK7206" s="35"/>
      <c r="AL7206" s="35"/>
      <c r="AM7206" s="35"/>
      <c r="AN7206" s="35"/>
      <c r="AW7206" s="36" t="s">
        <v>349</v>
      </c>
      <c r="AX7206" s="36"/>
      <c r="AY7206" s="36"/>
      <c r="AZ7206" s="36"/>
      <c r="BA7206" s="36"/>
      <c r="BB7206" s="36"/>
      <c r="BC7206" s="36"/>
      <c r="BD7206" s="36"/>
      <c r="BE7206" s="36"/>
      <c r="BF7206" s="36"/>
      <c r="BG7206" s="36" t="s">
        <v>350</v>
      </c>
      <c r="BH7206" s="36"/>
      <c r="BI7206" s="36"/>
      <c r="BJ7206" s="36"/>
      <c r="BK7206" s="36"/>
      <c r="BL7206" s="36"/>
      <c r="BM7206" s="36"/>
      <c r="BN7206" s="36"/>
      <c r="BO7206" s="36"/>
      <c r="BP7206" s="36"/>
      <c r="BR7206" s="36" t="s">
        <v>21</v>
      </c>
      <c r="BS7206" s="36"/>
      <c r="BT7206" s="36"/>
      <c r="BU7206" s="36"/>
      <c r="BV7206" s="36"/>
      <c r="BW7206" s="36"/>
      <c r="BX7206" s="36"/>
      <c r="BY7206" s="36"/>
      <c r="BZ7206" s="36"/>
      <c r="CA7206" s="36"/>
      <c r="CC7206" s="36" t="s">
        <v>351</v>
      </c>
      <c r="CD7206" s="36"/>
      <c r="CE7206" s="36"/>
      <c r="CF7206" s="36"/>
      <c r="CG7206" s="36"/>
      <c r="CH7206" s="36"/>
      <c r="CI7206" s="36"/>
      <c r="CJ7206" s="36"/>
      <c r="CK7206" s="36"/>
      <c r="CN7206" s="36" t="s">
        <v>352</v>
      </c>
      <c r="CO7206" s="36"/>
      <c r="CP7206" s="36"/>
      <c r="CQ7206" s="36"/>
      <c r="CR7206" s="36"/>
      <c r="CS7206" s="36"/>
      <c r="CT7206" s="36"/>
      <c r="CU7206" s="36"/>
      <c r="CW7206" s="36" t="s">
        <v>21</v>
      </c>
      <c r="CX7206" s="36"/>
      <c r="CY7206" s="36"/>
      <c r="CZ7206" s="36"/>
      <c r="DA7206" s="36"/>
      <c r="DB7206" s="36"/>
      <c r="DC7206" s="36"/>
      <c r="DD7206" s="36"/>
    </row>
    <row r="7207" spans="1:109" ht="9" customHeight="1" x14ac:dyDescent="0.2"/>
    <row r="7208" spans="1:109" ht="9" customHeight="1" x14ac:dyDescent="0.2"/>
    <row r="7209" spans="1:109" ht="17.25" customHeight="1" x14ac:dyDescent="0.2">
      <c r="A7209" s="41"/>
      <c r="B7209" s="35" t="s">
        <v>962</v>
      </c>
      <c r="C7209" s="35"/>
      <c r="D7209" s="35"/>
      <c r="E7209" s="35"/>
      <c r="F7209" s="35"/>
      <c r="G7209" s="35"/>
      <c r="H7209" s="35"/>
      <c r="O7209" s="29" t="s">
        <v>718</v>
      </c>
      <c r="P7209" s="29"/>
      <c r="Q7209" s="29"/>
      <c r="R7209" s="29"/>
      <c r="S7209" s="29"/>
      <c r="T7209" s="29"/>
      <c r="U7209" s="29"/>
      <c r="V7209" s="29"/>
      <c r="W7209" s="29"/>
      <c r="X7209" s="29"/>
      <c r="Y7209" s="29"/>
      <c r="Z7209" s="29"/>
      <c r="AA7209" s="29"/>
      <c r="AB7209" s="29"/>
      <c r="AC7209" s="29"/>
      <c r="AD7209" s="29"/>
      <c r="AE7209" s="29"/>
      <c r="AF7209" s="29"/>
      <c r="AG7209" s="29"/>
      <c r="AH7209" s="29"/>
      <c r="AI7209" s="29"/>
      <c r="AJ7209" s="29"/>
      <c r="AK7209" s="29"/>
      <c r="AL7209" s="29"/>
      <c r="AM7209" s="29"/>
      <c r="AN7209" s="29"/>
      <c r="AO7209" s="29"/>
      <c r="AP7209" s="29"/>
      <c r="AQ7209" s="29"/>
      <c r="AR7209" s="29"/>
      <c r="AS7209" s="29"/>
      <c r="AT7209" s="29"/>
    </row>
    <row r="7210" spans="1:109" ht="18" customHeight="1" x14ac:dyDescent="0.2">
      <c r="A7210" s="41"/>
      <c r="B7210" s="37" t="s">
        <v>962</v>
      </c>
      <c r="C7210" s="37"/>
      <c r="D7210" s="37"/>
      <c r="E7210" s="37"/>
      <c r="F7210" s="37"/>
      <c r="G7210" s="37"/>
      <c r="H7210" s="37"/>
      <c r="I7210" s="37" t="s">
        <v>391</v>
      </c>
      <c r="J7210" s="37"/>
      <c r="K7210" s="37"/>
      <c r="L7210" s="37"/>
      <c r="M7210" s="37"/>
      <c r="N7210" s="37"/>
      <c r="O7210" s="31" t="s">
        <v>392</v>
      </c>
      <c r="P7210" s="31"/>
      <c r="Q7210" s="31"/>
      <c r="R7210" s="31"/>
      <c r="S7210" s="31"/>
      <c r="T7210" s="31"/>
      <c r="U7210" s="31"/>
      <c r="V7210" s="31"/>
      <c r="W7210" s="31"/>
      <c r="X7210" s="31"/>
      <c r="Y7210" s="31"/>
      <c r="Z7210" s="31"/>
      <c r="AA7210" s="31"/>
      <c r="AB7210" s="31"/>
      <c r="AC7210" s="31"/>
      <c r="AD7210" s="31"/>
      <c r="AE7210" s="31"/>
      <c r="AF7210" s="31"/>
      <c r="AG7210" s="31"/>
      <c r="AH7210" s="31"/>
      <c r="AI7210" s="31"/>
      <c r="AJ7210" s="31"/>
      <c r="AK7210" s="31"/>
      <c r="AL7210" s="31"/>
      <c r="AM7210" s="31"/>
      <c r="AN7210" s="31"/>
      <c r="AO7210" s="31"/>
      <c r="AP7210" s="31"/>
      <c r="AQ7210" s="31"/>
      <c r="AR7210" s="31"/>
      <c r="AS7210" s="31"/>
      <c r="AT7210" s="31"/>
      <c r="AW7210" s="32">
        <v>-5514.48</v>
      </c>
      <c r="AX7210" s="32"/>
      <c r="AY7210" s="32"/>
      <c r="AZ7210" s="32"/>
      <c r="BA7210" s="32"/>
      <c r="BB7210" s="32"/>
      <c r="BC7210" s="32"/>
      <c r="BD7210" s="32"/>
      <c r="BE7210" s="32"/>
      <c r="BF7210" s="32"/>
      <c r="BG7210" s="32">
        <v>-4500</v>
      </c>
      <c r="BH7210" s="32"/>
      <c r="BI7210" s="32"/>
      <c r="BJ7210" s="32"/>
      <c r="BK7210" s="32"/>
      <c r="BL7210" s="32"/>
      <c r="BM7210" s="32"/>
      <c r="BN7210" s="32"/>
      <c r="BO7210" s="32"/>
      <c r="BP7210" s="32"/>
      <c r="BR7210" s="32">
        <v>-1014.48</v>
      </c>
      <c r="BS7210" s="32"/>
      <c r="BT7210" s="32"/>
      <c r="BU7210" s="32"/>
      <c r="BV7210" s="32"/>
      <c r="BW7210" s="32"/>
      <c r="BX7210" s="32"/>
      <c r="BY7210" s="32"/>
      <c r="BZ7210" s="32"/>
      <c r="CA7210" s="32"/>
      <c r="CC7210" s="32">
        <v>-5514.48</v>
      </c>
      <c r="CD7210" s="32"/>
      <c r="CE7210" s="32"/>
      <c r="CF7210" s="32"/>
      <c r="CG7210" s="32"/>
      <c r="CH7210" s="32"/>
      <c r="CI7210" s="32"/>
      <c r="CJ7210" s="32"/>
      <c r="CK7210" s="32"/>
      <c r="CN7210" s="32">
        <v>-4500</v>
      </c>
      <c r="CO7210" s="32"/>
      <c r="CP7210" s="32"/>
      <c r="CQ7210" s="32"/>
      <c r="CR7210" s="32"/>
      <c r="CS7210" s="32"/>
      <c r="CT7210" s="32"/>
      <c r="CU7210" s="32"/>
      <c r="CW7210" s="32">
        <v>-1014.48</v>
      </c>
      <c r="CX7210" s="32"/>
      <c r="CY7210" s="32"/>
      <c r="CZ7210" s="32"/>
      <c r="DA7210" s="32"/>
      <c r="DB7210" s="32"/>
      <c r="DC7210" s="32"/>
      <c r="DD7210" s="32"/>
    </row>
    <row r="7211" spans="1:109" ht="18" customHeight="1" x14ac:dyDescent="0.2">
      <c r="A7211" s="41"/>
      <c r="B7211" s="37" t="s">
        <v>962</v>
      </c>
      <c r="C7211" s="37"/>
      <c r="D7211" s="37"/>
      <c r="E7211" s="37"/>
      <c r="F7211" s="37"/>
      <c r="G7211" s="37"/>
      <c r="H7211" s="37"/>
      <c r="I7211" s="37" t="s">
        <v>50</v>
      </c>
      <c r="J7211" s="37"/>
      <c r="K7211" s="37"/>
      <c r="L7211" s="37"/>
      <c r="M7211" s="37"/>
      <c r="N7211" s="37"/>
      <c r="O7211" s="31" t="s">
        <v>393</v>
      </c>
      <c r="P7211" s="31"/>
      <c r="Q7211" s="31"/>
      <c r="R7211" s="31"/>
      <c r="S7211" s="31"/>
      <c r="T7211" s="31"/>
      <c r="U7211" s="31"/>
      <c r="V7211" s="31"/>
      <c r="W7211" s="31"/>
      <c r="X7211" s="31"/>
      <c r="Y7211" s="31"/>
      <c r="Z7211" s="31"/>
      <c r="AA7211" s="31"/>
      <c r="AB7211" s="31"/>
      <c r="AC7211" s="31"/>
      <c r="AD7211" s="31"/>
      <c r="AE7211" s="31"/>
      <c r="AF7211" s="31"/>
      <c r="AG7211" s="31"/>
      <c r="AH7211" s="31"/>
      <c r="AI7211" s="31"/>
      <c r="AJ7211" s="31"/>
      <c r="AK7211" s="31"/>
      <c r="AL7211" s="31"/>
      <c r="AM7211" s="31"/>
      <c r="AN7211" s="31"/>
      <c r="AO7211" s="31"/>
      <c r="AP7211" s="31"/>
      <c r="AQ7211" s="31"/>
      <c r="AR7211" s="31"/>
      <c r="AS7211" s="31"/>
      <c r="AT7211" s="31"/>
      <c r="AW7211" s="32">
        <v>-5514.48</v>
      </c>
      <c r="AX7211" s="32"/>
      <c r="AY7211" s="32"/>
      <c r="AZ7211" s="32"/>
      <c r="BA7211" s="32"/>
      <c r="BB7211" s="32"/>
      <c r="BC7211" s="32"/>
      <c r="BD7211" s="32"/>
      <c r="BE7211" s="32"/>
      <c r="BF7211" s="32"/>
      <c r="BG7211" s="32">
        <v>-4500</v>
      </c>
      <c r="BH7211" s="32"/>
      <c r="BI7211" s="32"/>
      <c r="BJ7211" s="32"/>
      <c r="BK7211" s="32"/>
      <c r="BL7211" s="32"/>
      <c r="BM7211" s="32"/>
      <c r="BN7211" s="32"/>
      <c r="BO7211" s="32"/>
      <c r="BP7211" s="32"/>
      <c r="BR7211" s="32">
        <v>-1014.48</v>
      </c>
      <c r="BS7211" s="32"/>
      <c r="BT7211" s="32"/>
      <c r="BU7211" s="32"/>
      <c r="BV7211" s="32"/>
      <c r="BW7211" s="32"/>
      <c r="BX7211" s="32"/>
      <c r="BY7211" s="32"/>
      <c r="BZ7211" s="32"/>
      <c r="CA7211" s="32"/>
    </row>
    <row r="7212" spans="1:109" ht="18" customHeight="1" x14ac:dyDescent="0.2">
      <c r="A7212" s="41"/>
      <c r="B7212" s="37" t="s">
        <v>962</v>
      </c>
      <c r="C7212" s="37"/>
      <c r="D7212" s="37"/>
      <c r="E7212" s="37"/>
      <c r="F7212" s="37"/>
      <c r="G7212" s="37"/>
      <c r="H7212" s="37"/>
      <c r="I7212" s="37" t="s">
        <v>89</v>
      </c>
      <c r="J7212" s="37"/>
      <c r="K7212" s="37"/>
      <c r="L7212" s="37"/>
      <c r="M7212" s="37"/>
      <c r="N7212" s="37"/>
      <c r="O7212" s="31" t="s">
        <v>90</v>
      </c>
      <c r="P7212" s="31"/>
      <c r="Q7212" s="31"/>
      <c r="R7212" s="31"/>
      <c r="S7212" s="31"/>
      <c r="T7212" s="31"/>
      <c r="U7212" s="31"/>
      <c r="V7212" s="31"/>
      <c r="W7212" s="31"/>
      <c r="X7212" s="31"/>
      <c r="Y7212" s="31"/>
      <c r="Z7212" s="31"/>
      <c r="AA7212" s="31"/>
      <c r="AB7212" s="31"/>
      <c r="AC7212" s="31"/>
      <c r="AD7212" s="31"/>
      <c r="AE7212" s="31"/>
      <c r="AF7212" s="31"/>
      <c r="AG7212" s="31"/>
      <c r="AH7212" s="31"/>
      <c r="AI7212" s="31"/>
      <c r="AJ7212" s="31"/>
      <c r="AK7212" s="31"/>
      <c r="AL7212" s="31"/>
      <c r="AM7212" s="31"/>
      <c r="AN7212" s="31"/>
      <c r="AO7212" s="31"/>
      <c r="AP7212" s="31"/>
      <c r="AQ7212" s="31"/>
      <c r="AR7212" s="31"/>
      <c r="AS7212" s="31"/>
      <c r="AT7212" s="31"/>
      <c r="CC7212" s="32">
        <v>-10</v>
      </c>
      <c r="CD7212" s="32"/>
      <c r="CE7212" s="32"/>
      <c r="CF7212" s="32"/>
      <c r="CG7212" s="32"/>
      <c r="CH7212" s="32"/>
      <c r="CI7212" s="32"/>
      <c r="CJ7212" s="32"/>
      <c r="CK7212" s="32"/>
      <c r="CN7212" s="32">
        <v>0</v>
      </c>
      <c r="CO7212" s="32"/>
      <c r="CP7212" s="32"/>
      <c r="CQ7212" s="32"/>
      <c r="CR7212" s="32"/>
      <c r="CS7212" s="32"/>
      <c r="CT7212" s="32"/>
      <c r="CU7212" s="32"/>
      <c r="CW7212" s="32">
        <v>-10</v>
      </c>
      <c r="CX7212" s="32"/>
      <c r="CY7212" s="32"/>
      <c r="CZ7212" s="32"/>
      <c r="DA7212" s="32"/>
      <c r="DB7212" s="32"/>
      <c r="DC7212" s="32"/>
      <c r="DD7212" s="32"/>
    </row>
    <row r="7213" spans="1:109" ht="18" customHeight="1" x14ac:dyDescent="0.2">
      <c r="A7213" s="41"/>
      <c r="B7213" s="37" t="s">
        <v>962</v>
      </c>
      <c r="C7213" s="37"/>
      <c r="D7213" s="37"/>
      <c r="E7213" s="37"/>
      <c r="F7213" s="37"/>
      <c r="G7213" s="37"/>
      <c r="H7213" s="37"/>
      <c r="I7213" s="37" t="s">
        <v>91</v>
      </c>
      <c r="J7213" s="37"/>
      <c r="K7213" s="37"/>
      <c r="L7213" s="37"/>
      <c r="M7213" s="37"/>
      <c r="N7213" s="37"/>
      <c r="O7213" s="31" t="s">
        <v>92</v>
      </c>
      <c r="P7213" s="31"/>
      <c r="Q7213" s="31"/>
      <c r="R7213" s="31"/>
      <c r="S7213" s="31"/>
      <c r="T7213" s="31"/>
      <c r="U7213" s="31"/>
      <c r="V7213" s="31"/>
      <c r="W7213" s="31"/>
      <c r="X7213" s="31"/>
      <c r="Y7213" s="31"/>
      <c r="Z7213" s="31"/>
      <c r="AA7213" s="31"/>
      <c r="AB7213" s="31"/>
      <c r="AC7213" s="31"/>
      <c r="AD7213" s="31"/>
      <c r="AE7213" s="31"/>
      <c r="AF7213" s="31"/>
      <c r="AG7213" s="31"/>
      <c r="AH7213" s="31"/>
      <c r="AI7213" s="31"/>
      <c r="AJ7213" s="31"/>
      <c r="AK7213" s="31"/>
      <c r="AL7213" s="31"/>
      <c r="AM7213" s="31"/>
      <c r="AN7213" s="31"/>
      <c r="AO7213" s="31"/>
      <c r="AP7213" s="31"/>
      <c r="AQ7213" s="31"/>
      <c r="AR7213" s="31"/>
      <c r="AS7213" s="31"/>
      <c r="AT7213" s="31"/>
      <c r="CC7213" s="32">
        <v>-5524.48</v>
      </c>
      <c r="CD7213" s="32"/>
      <c r="CE7213" s="32"/>
      <c r="CF7213" s="32"/>
      <c r="CG7213" s="32"/>
      <c r="CH7213" s="32"/>
      <c r="CI7213" s="32"/>
      <c r="CJ7213" s="32"/>
      <c r="CK7213" s="32"/>
      <c r="CN7213" s="32">
        <v>-4500</v>
      </c>
      <c r="CO7213" s="32"/>
      <c r="CP7213" s="32"/>
      <c r="CQ7213" s="32"/>
      <c r="CR7213" s="32"/>
      <c r="CS7213" s="32"/>
      <c r="CT7213" s="32"/>
      <c r="CU7213" s="32"/>
      <c r="CW7213" s="32">
        <v>-1024.48</v>
      </c>
      <c r="CX7213" s="32"/>
      <c r="CY7213" s="32"/>
      <c r="CZ7213" s="32"/>
      <c r="DA7213" s="32"/>
      <c r="DB7213" s="32"/>
      <c r="DC7213" s="32"/>
      <c r="DD7213" s="32"/>
    </row>
    <row r="7214" spans="1:109" ht="18" customHeight="1" x14ac:dyDescent="0.2">
      <c r="A7214" s="41"/>
      <c r="B7214" s="37" t="s">
        <v>962</v>
      </c>
      <c r="C7214" s="37"/>
      <c r="D7214" s="37"/>
      <c r="E7214" s="37"/>
      <c r="F7214" s="37"/>
      <c r="G7214" s="37"/>
      <c r="H7214" s="37"/>
      <c r="I7214" s="37" t="s">
        <v>109</v>
      </c>
      <c r="J7214" s="37"/>
      <c r="K7214" s="37"/>
      <c r="L7214" s="37"/>
      <c r="M7214" s="37"/>
      <c r="N7214" s="37"/>
      <c r="O7214" s="31" t="s">
        <v>110</v>
      </c>
      <c r="P7214" s="31"/>
      <c r="Q7214" s="31"/>
      <c r="R7214" s="31"/>
      <c r="S7214" s="31"/>
      <c r="T7214" s="31"/>
      <c r="U7214" s="31"/>
      <c r="V7214" s="31"/>
      <c r="W7214" s="31"/>
      <c r="X7214" s="31"/>
      <c r="Y7214" s="31"/>
      <c r="Z7214" s="31"/>
      <c r="AA7214" s="31"/>
      <c r="AB7214" s="31"/>
      <c r="AC7214" s="31"/>
      <c r="AD7214" s="31"/>
      <c r="AE7214" s="31"/>
      <c r="AF7214" s="31"/>
      <c r="AG7214" s="31"/>
      <c r="AH7214" s="31"/>
      <c r="AI7214" s="31"/>
      <c r="AJ7214" s="31"/>
      <c r="AK7214" s="31"/>
      <c r="AL7214" s="31"/>
      <c r="AM7214" s="31"/>
      <c r="AN7214" s="31"/>
      <c r="AO7214" s="31"/>
      <c r="AP7214" s="31"/>
      <c r="AQ7214" s="31"/>
      <c r="AR7214" s="31"/>
      <c r="AS7214" s="31"/>
      <c r="AT7214" s="31"/>
      <c r="CC7214" s="32">
        <v>0</v>
      </c>
      <c r="CD7214" s="32"/>
      <c r="CE7214" s="32"/>
      <c r="CF7214" s="32"/>
      <c r="CG7214" s="32"/>
      <c r="CH7214" s="32"/>
      <c r="CI7214" s="32"/>
      <c r="CJ7214" s="32"/>
      <c r="CK7214" s="32"/>
      <c r="CN7214" s="32">
        <v>0</v>
      </c>
      <c r="CO7214" s="32"/>
      <c r="CP7214" s="32"/>
      <c r="CQ7214" s="32"/>
      <c r="CR7214" s="32"/>
      <c r="CS7214" s="32"/>
      <c r="CT7214" s="32"/>
      <c r="CU7214" s="32"/>
      <c r="CW7214" s="32">
        <v>0</v>
      </c>
      <c r="CX7214" s="32"/>
      <c r="CY7214" s="32"/>
      <c r="CZ7214" s="32"/>
      <c r="DA7214" s="32"/>
      <c r="DB7214" s="32"/>
      <c r="DC7214" s="32"/>
      <c r="DD7214" s="32"/>
    </row>
    <row r="7215" spans="1:109" ht="18" customHeight="1" x14ac:dyDescent="0.2">
      <c r="A7215" s="41"/>
      <c r="B7215" s="37" t="s">
        <v>962</v>
      </c>
      <c r="C7215" s="37"/>
      <c r="D7215" s="37"/>
      <c r="E7215" s="37"/>
      <c r="F7215" s="37"/>
      <c r="G7215" s="37"/>
      <c r="H7215" s="37"/>
      <c r="I7215" s="37" t="s">
        <v>111</v>
      </c>
      <c r="J7215" s="37"/>
      <c r="K7215" s="37"/>
      <c r="L7215" s="37"/>
      <c r="M7215" s="37"/>
      <c r="N7215" s="37"/>
      <c r="O7215" s="31" t="s">
        <v>112</v>
      </c>
      <c r="P7215" s="31"/>
      <c r="Q7215" s="31"/>
      <c r="R7215" s="31"/>
      <c r="S7215" s="31"/>
      <c r="T7215" s="31"/>
      <c r="U7215" s="31"/>
      <c r="V7215" s="31"/>
      <c r="W7215" s="31"/>
      <c r="X7215" s="31"/>
      <c r="Y7215" s="31"/>
      <c r="Z7215" s="31"/>
      <c r="AA7215" s="31"/>
      <c r="AB7215" s="31"/>
      <c r="AC7215" s="31"/>
      <c r="AD7215" s="31"/>
      <c r="AE7215" s="31"/>
      <c r="AF7215" s="31"/>
      <c r="AG7215" s="31"/>
      <c r="AH7215" s="31"/>
      <c r="AI7215" s="31"/>
      <c r="AJ7215" s="31"/>
      <c r="AK7215" s="31"/>
      <c r="AL7215" s="31"/>
      <c r="AM7215" s="31"/>
      <c r="AN7215" s="31"/>
      <c r="AO7215" s="31"/>
      <c r="AP7215" s="31"/>
      <c r="AQ7215" s="31"/>
      <c r="AR7215" s="31"/>
      <c r="AS7215" s="31"/>
      <c r="AT7215" s="31"/>
      <c r="CC7215" s="32">
        <v>-5524.48</v>
      </c>
      <c r="CD7215" s="32"/>
      <c r="CE7215" s="32"/>
      <c r="CF7215" s="32"/>
      <c r="CG7215" s="32"/>
      <c r="CH7215" s="32"/>
      <c r="CI7215" s="32"/>
      <c r="CJ7215" s="32"/>
      <c r="CK7215" s="32"/>
      <c r="CN7215" s="32">
        <v>-4500</v>
      </c>
      <c r="CO7215" s="32"/>
      <c r="CP7215" s="32"/>
      <c r="CQ7215" s="32"/>
      <c r="CR7215" s="32"/>
      <c r="CS7215" s="32"/>
      <c r="CT7215" s="32"/>
      <c r="CU7215" s="32"/>
      <c r="CW7215" s="32">
        <v>-1024.48</v>
      </c>
      <c r="CX7215" s="32"/>
      <c r="CY7215" s="32"/>
      <c r="CZ7215" s="32"/>
      <c r="DA7215" s="32"/>
      <c r="DB7215" s="32"/>
      <c r="DC7215" s="32"/>
      <c r="DD7215" s="32"/>
    </row>
    <row r="7216" spans="1:109" ht="16.5" customHeight="1" x14ac:dyDescent="0.2">
      <c r="A7216" s="41"/>
      <c r="B7216" s="41"/>
      <c r="C7216" s="37" t="s">
        <v>962</v>
      </c>
      <c r="D7216" s="37"/>
      <c r="E7216" s="37"/>
      <c r="F7216" s="37"/>
      <c r="G7216" s="37"/>
      <c r="H7216" s="37"/>
      <c r="I7216" s="37"/>
      <c r="J7216" s="37" t="s">
        <v>117</v>
      </c>
      <c r="K7216" s="37"/>
      <c r="L7216" s="37"/>
      <c r="M7216" s="37"/>
      <c r="N7216" s="37"/>
      <c r="O7216" s="37"/>
      <c r="P7216" s="31" t="s">
        <v>118</v>
      </c>
      <c r="Q7216" s="31"/>
      <c r="R7216" s="31"/>
      <c r="S7216" s="31"/>
      <c r="T7216" s="31"/>
      <c r="U7216" s="31"/>
      <c r="V7216" s="31"/>
      <c r="W7216" s="31"/>
      <c r="X7216" s="31"/>
      <c r="Y7216" s="31"/>
      <c r="Z7216" s="31"/>
      <c r="AA7216" s="31"/>
      <c r="AB7216" s="31"/>
      <c r="AC7216" s="31"/>
      <c r="AD7216" s="31"/>
      <c r="AE7216" s="31"/>
      <c r="AF7216" s="31"/>
      <c r="AG7216" s="31"/>
      <c r="AH7216" s="31"/>
      <c r="AI7216" s="31"/>
      <c r="AJ7216" s="31"/>
      <c r="AK7216" s="31"/>
      <c r="AL7216" s="31"/>
      <c r="AM7216" s="31"/>
      <c r="AN7216" s="31"/>
      <c r="AO7216" s="31"/>
      <c r="AP7216" s="31"/>
      <c r="AQ7216" s="31"/>
      <c r="AR7216" s="31"/>
      <c r="AS7216" s="31"/>
      <c r="AT7216" s="31"/>
      <c r="AU7216" s="31"/>
      <c r="CC7216" s="32">
        <v>0</v>
      </c>
      <c r="CD7216" s="32"/>
      <c r="CE7216" s="32"/>
      <c r="CF7216" s="32"/>
      <c r="CG7216" s="32"/>
      <c r="CH7216" s="32"/>
      <c r="CI7216" s="32"/>
      <c r="CJ7216" s="32"/>
      <c r="CK7216" s="32"/>
      <c r="CN7216" s="32">
        <v>0</v>
      </c>
      <c r="CO7216" s="32"/>
      <c r="CP7216" s="32"/>
      <c r="CQ7216" s="32"/>
      <c r="CR7216" s="32"/>
      <c r="CS7216" s="32"/>
      <c r="CT7216" s="32"/>
      <c r="CU7216" s="32"/>
      <c r="CW7216" s="32">
        <v>0</v>
      </c>
      <c r="CX7216" s="32"/>
      <c r="CY7216" s="32"/>
      <c r="CZ7216" s="32"/>
      <c r="DA7216" s="32"/>
      <c r="DB7216" s="32"/>
      <c r="DC7216" s="32"/>
      <c r="DD7216" s="32"/>
    </row>
    <row r="7217" spans="1:109" ht="0.75" customHeight="1" x14ac:dyDescent="0.2">
      <c r="A7217" s="41"/>
      <c r="B7217" s="41"/>
    </row>
    <row r="7218" spans="1:109" ht="7.5" customHeight="1" x14ac:dyDescent="0.2"/>
    <row r="7219" spans="1:109" ht="17.25" customHeight="1" x14ac:dyDescent="0.2">
      <c r="A7219" s="41"/>
      <c r="B7219" s="35" t="s">
        <v>963</v>
      </c>
      <c r="C7219" s="35"/>
      <c r="D7219" s="35"/>
      <c r="E7219" s="35"/>
      <c r="F7219" s="35"/>
      <c r="G7219" s="35"/>
      <c r="H7219" s="35"/>
      <c r="O7219" s="29" t="s">
        <v>964</v>
      </c>
      <c r="P7219" s="29"/>
      <c r="Q7219" s="29"/>
      <c r="R7219" s="29"/>
      <c r="S7219" s="29"/>
      <c r="T7219" s="29"/>
      <c r="U7219" s="29"/>
      <c r="V7219" s="29"/>
      <c r="W7219" s="29"/>
      <c r="X7219" s="29"/>
      <c r="Y7219" s="29"/>
      <c r="Z7219" s="29"/>
      <c r="AA7219" s="29"/>
      <c r="AB7219" s="29"/>
      <c r="AC7219" s="29"/>
      <c r="AD7219" s="29"/>
      <c r="AE7219" s="29"/>
      <c r="AF7219" s="29"/>
      <c r="AG7219" s="29"/>
      <c r="AH7219" s="29"/>
      <c r="AI7219" s="29"/>
      <c r="AJ7219" s="29"/>
      <c r="AK7219" s="29"/>
      <c r="AL7219" s="29"/>
      <c r="AM7219" s="29"/>
      <c r="AN7219" s="29"/>
      <c r="AO7219" s="29"/>
      <c r="AP7219" s="29"/>
      <c r="AQ7219" s="29"/>
      <c r="AR7219" s="29"/>
      <c r="AS7219" s="29"/>
      <c r="AT7219" s="29"/>
    </row>
    <row r="7220" spans="1:109" ht="18" customHeight="1" x14ac:dyDescent="0.2">
      <c r="A7220" s="41"/>
      <c r="B7220" s="37" t="s">
        <v>963</v>
      </c>
      <c r="C7220" s="37"/>
      <c r="D7220" s="37"/>
      <c r="E7220" s="37"/>
      <c r="F7220" s="37"/>
      <c r="G7220" s="37"/>
      <c r="H7220" s="37"/>
      <c r="I7220" s="37" t="s">
        <v>391</v>
      </c>
      <c r="J7220" s="37"/>
      <c r="K7220" s="37"/>
      <c r="L7220" s="37"/>
      <c r="M7220" s="37"/>
      <c r="N7220" s="37"/>
      <c r="O7220" s="31" t="s">
        <v>392</v>
      </c>
      <c r="P7220" s="31"/>
      <c r="Q7220" s="31"/>
      <c r="R7220" s="31"/>
      <c r="S7220" s="31"/>
      <c r="T7220" s="31"/>
      <c r="U7220" s="31"/>
      <c r="V7220" s="31"/>
      <c r="W7220" s="31"/>
      <c r="X7220" s="31"/>
      <c r="Y7220" s="31"/>
      <c r="Z7220" s="31"/>
      <c r="AA7220" s="31"/>
      <c r="AB7220" s="31"/>
      <c r="AC7220" s="31"/>
      <c r="AD7220" s="31"/>
      <c r="AE7220" s="31"/>
      <c r="AF7220" s="31"/>
      <c r="AG7220" s="31"/>
      <c r="AH7220" s="31"/>
      <c r="AI7220" s="31"/>
      <c r="AJ7220" s="31"/>
      <c r="AK7220" s="31"/>
      <c r="AL7220" s="31"/>
      <c r="AM7220" s="31"/>
      <c r="AN7220" s="31"/>
      <c r="AO7220" s="31"/>
      <c r="AP7220" s="31"/>
      <c r="AQ7220" s="31"/>
      <c r="AR7220" s="31"/>
      <c r="AS7220" s="31"/>
      <c r="AT7220" s="31"/>
      <c r="AW7220" s="32">
        <v>-5514.48</v>
      </c>
      <c r="AX7220" s="32"/>
      <c r="AY7220" s="32"/>
      <c r="AZ7220" s="32"/>
      <c r="BA7220" s="32"/>
      <c r="BB7220" s="32"/>
      <c r="BC7220" s="32"/>
      <c r="BD7220" s="32"/>
      <c r="BE7220" s="32"/>
      <c r="BF7220" s="32"/>
      <c r="BG7220" s="32">
        <v>-4500</v>
      </c>
      <c r="BH7220" s="32"/>
      <c r="BI7220" s="32"/>
      <c r="BJ7220" s="32"/>
      <c r="BK7220" s="32"/>
      <c r="BL7220" s="32"/>
      <c r="BM7220" s="32"/>
      <c r="BN7220" s="32"/>
      <c r="BO7220" s="32"/>
      <c r="BP7220" s="32"/>
      <c r="BR7220" s="32">
        <v>-1014.48</v>
      </c>
      <c r="BS7220" s="32"/>
      <c r="BT7220" s="32"/>
      <c r="BU7220" s="32"/>
      <c r="BV7220" s="32"/>
      <c r="BW7220" s="32"/>
      <c r="BX7220" s="32"/>
      <c r="BY7220" s="32"/>
      <c r="BZ7220" s="32"/>
      <c r="CA7220" s="32"/>
      <c r="CC7220" s="32">
        <v>-5514.48</v>
      </c>
      <c r="CD7220" s="32"/>
      <c r="CE7220" s="32"/>
      <c r="CF7220" s="32"/>
      <c r="CG7220" s="32"/>
      <c r="CH7220" s="32"/>
      <c r="CI7220" s="32"/>
      <c r="CJ7220" s="32"/>
      <c r="CK7220" s="32"/>
      <c r="CN7220" s="32">
        <v>-4500</v>
      </c>
      <c r="CO7220" s="32"/>
      <c r="CP7220" s="32"/>
      <c r="CQ7220" s="32"/>
      <c r="CR7220" s="32"/>
      <c r="CS7220" s="32"/>
      <c r="CT7220" s="32"/>
      <c r="CU7220" s="32"/>
      <c r="CW7220" s="32">
        <v>-1014.48</v>
      </c>
      <c r="CX7220" s="32"/>
      <c r="CY7220" s="32"/>
      <c r="CZ7220" s="32"/>
      <c r="DA7220" s="32"/>
      <c r="DB7220" s="32"/>
      <c r="DC7220" s="32"/>
      <c r="DD7220" s="32"/>
    </row>
    <row r="7221" spans="1:109" ht="18" customHeight="1" x14ac:dyDescent="0.2">
      <c r="A7221" s="41"/>
      <c r="B7221" s="37" t="s">
        <v>963</v>
      </c>
      <c r="C7221" s="37"/>
      <c r="D7221" s="37"/>
      <c r="E7221" s="37"/>
      <c r="F7221" s="37"/>
      <c r="G7221" s="37"/>
      <c r="H7221" s="37"/>
      <c r="I7221" s="37" t="s">
        <v>50</v>
      </c>
      <c r="J7221" s="37"/>
      <c r="K7221" s="37"/>
      <c r="L7221" s="37"/>
      <c r="M7221" s="37"/>
      <c r="N7221" s="37"/>
      <c r="O7221" s="31" t="s">
        <v>393</v>
      </c>
      <c r="P7221" s="31"/>
      <c r="Q7221" s="31"/>
      <c r="R7221" s="31"/>
      <c r="S7221" s="31"/>
      <c r="T7221" s="31"/>
      <c r="U7221" s="31"/>
      <c r="V7221" s="31"/>
      <c r="W7221" s="31"/>
      <c r="X7221" s="31"/>
      <c r="Y7221" s="31"/>
      <c r="Z7221" s="31"/>
      <c r="AA7221" s="31"/>
      <c r="AB7221" s="31"/>
      <c r="AC7221" s="31"/>
      <c r="AD7221" s="31"/>
      <c r="AE7221" s="31"/>
      <c r="AF7221" s="31"/>
      <c r="AG7221" s="31"/>
      <c r="AH7221" s="31"/>
      <c r="AI7221" s="31"/>
      <c r="AJ7221" s="31"/>
      <c r="AK7221" s="31"/>
      <c r="AL7221" s="31"/>
      <c r="AM7221" s="31"/>
      <c r="AN7221" s="31"/>
      <c r="AO7221" s="31"/>
      <c r="AP7221" s="31"/>
      <c r="AQ7221" s="31"/>
      <c r="AR7221" s="31"/>
      <c r="AS7221" s="31"/>
      <c r="AT7221" s="31"/>
      <c r="AW7221" s="32">
        <v>-5514.48</v>
      </c>
      <c r="AX7221" s="32"/>
      <c r="AY7221" s="32"/>
      <c r="AZ7221" s="32"/>
      <c r="BA7221" s="32"/>
      <c r="BB7221" s="32"/>
      <c r="BC7221" s="32"/>
      <c r="BD7221" s="32"/>
      <c r="BE7221" s="32"/>
      <c r="BF7221" s="32"/>
      <c r="BG7221" s="32">
        <v>-4500</v>
      </c>
      <c r="BH7221" s="32"/>
      <c r="BI7221" s="32"/>
      <c r="BJ7221" s="32"/>
      <c r="BK7221" s="32"/>
      <c r="BL7221" s="32"/>
      <c r="BM7221" s="32"/>
      <c r="BN7221" s="32"/>
      <c r="BO7221" s="32"/>
      <c r="BP7221" s="32"/>
      <c r="BR7221" s="32">
        <v>-1014.48</v>
      </c>
      <c r="BS7221" s="32"/>
      <c r="BT7221" s="32"/>
      <c r="BU7221" s="32"/>
      <c r="BV7221" s="32"/>
      <c r="BW7221" s="32"/>
      <c r="BX7221" s="32"/>
      <c r="BY7221" s="32"/>
      <c r="BZ7221" s="32"/>
      <c r="CA7221" s="32"/>
    </row>
    <row r="7222" spans="1:109" ht="18" customHeight="1" x14ac:dyDescent="0.2">
      <c r="A7222" s="41"/>
      <c r="B7222" s="37" t="s">
        <v>963</v>
      </c>
      <c r="C7222" s="37"/>
      <c r="D7222" s="37"/>
      <c r="E7222" s="37"/>
      <c r="F7222" s="37"/>
      <c r="G7222" s="37"/>
      <c r="H7222" s="37"/>
      <c r="I7222" s="37" t="s">
        <v>89</v>
      </c>
      <c r="J7222" s="37"/>
      <c r="K7222" s="37"/>
      <c r="L7222" s="37"/>
      <c r="M7222" s="37"/>
      <c r="N7222" s="37"/>
      <c r="O7222" s="31" t="s">
        <v>90</v>
      </c>
      <c r="P7222" s="31"/>
      <c r="Q7222" s="31"/>
      <c r="R7222" s="31"/>
      <c r="S7222" s="31"/>
      <c r="T7222" s="31"/>
      <c r="U7222" s="31"/>
      <c r="V7222" s="31"/>
      <c r="W7222" s="31"/>
      <c r="X7222" s="31"/>
      <c r="Y7222" s="31"/>
      <c r="Z7222" s="31"/>
      <c r="AA7222" s="31"/>
      <c r="AB7222" s="31"/>
      <c r="AC7222" s="31"/>
      <c r="AD7222" s="31"/>
      <c r="AE7222" s="31"/>
      <c r="AF7222" s="31"/>
      <c r="AG7222" s="31"/>
      <c r="AH7222" s="31"/>
      <c r="AI7222" s="31"/>
      <c r="AJ7222" s="31"/>
      <c r="AK7222" s="31"/>
      <c r="AL7222" s="31"/>
      <c r="AM7222" s="31"/>
      <c r="AN7222" s="31"/>
      <c r="AO7222" s="31"/>
      <c r="AP7222" s="31"/>
      <c r="AQ7222" s="31"/>
      <c r="AR7222" s="31"/>
      <c r="AS7222" s="31"/>
      <c r="AT7222" s="31"/>
      <c r="CC7222" s="32">
        <v>-10</v>
      </c>
      <c r="CD7222" s="32"/>
      <c r="CE7222" s="32"/>
      <c r="CF7222" s="32"/>
      <c r="CG7222" s="32"/>
      <c r="CH7222" s="32"/>
      <c r="CI7222" s="32"/>
      <c r="CJ7222" s="32"/>
      <c r="CK7222" s="32"/>
      <c r="CN7222" s="32">
        <v>0</v>
      </c>
      <c r="CO7222" s="32"/>
      <c r="CP7222" s="32"/>
      <c r="CQ7222" s="32"/>
      <c r="CR7222" s="32"/>
      <c r="CS7222" s="32"/>
      <c r="CT7222" s="32"/>
      <c r="CU7222" s="32"/>
      <c r="CW7222" s="32">
        <v>-10</v>
      </c>
      <c r="CX7222" s="32"/>
      <c r="CY7222" s="32"/>
      <c r="CZ7222" s="32"/>
      <c r="DA7222" s="32"/>
      <c r="DB7222" s="32"/>
      <c r="DC7222" s="32"/>
      <c r="DD7222" s="32"/>
    </row>
    <row r="7223" spans="1:109" ht="18" customHeight="1" x14ac:dyDescent="0.2">
      <c r="A7223" s="41"/>
      <c r="B7223" s="37" t="s">
        <v>963</v>
      </c>
      <c r="C7223" s="37"/>
      <c r="D7223" s="37"/>
      <c r="E7223" s="37"/>
      <c r="F7223" s="37"/>
      <c r="G7223" s="37"/>
      <c r="H7223" s="37"/>
      <c r="I7223" s="37" t="s">
        <v>91</v>
      </c>
      <c r="J7223" s="37"/>
      <c r="K7223" s="37"/>
      <c r="L7223" s="37"/>
      <c r="M7223" s="37"/>
      <c r="N7223" s="37"/>
      <c r="O7223" s="31" t="s">
        <v>92</v>
      </c>
      <c r="P7223" s="31"/>
      <c r="Q7223" s="31"/>
      <c r="R7223" s="31"/>
      <c r="S7223" s="31"/>
      <c r="T7223" s="31"/>
      <c r="U7223" s="31"/>
      <c r="V7223" s="31"/>
      <c r="W7223" s="31"/>
      <c r="X7223" s="31"/>
      <c r="Y7223" s="31"/>
      <c r="Z7223" s="31"/>
      <c r="AA7223" s="31"/>
      <c r="AB7223" s="31"/>
      <c r="AC7223" s="31"/>
      <c r="AD7223" s="31"/>
      <c r="AE7223" s="31"/>
      <c r="AF7223" s="31"/>
      <c r="AG7223" s="31"/>
      <c r="AH7223" s="31"/>
      <c r="AI7223" s="31"/>
      <c r="AJ7223" s="31"/>
      <c r="AK7223" s="31"/>
      <c r="AL7223" s="31"/>
      <c r="AM7223" s="31"/>
      <c r="AN7223" s="31"/>
      <c r="AO7223" s="31"/>
      <c r="AP7223" s="31"/>
      <c r="AQ7223" s="31"/>
      <c r="AR7223" s="31"/>
      <c r="AS7223" s="31"/>
      <c r="AT7223" s="31"/>
      <c r="CC7223" s="32">
        <v>-5524.48</v>
      </c>
      <c r="CD7223" s="32"/>
      <c r="CE7223" s="32"/>
      <c r="CF7223" s="32"/>
      <c r="CG7223" s="32"/>
      <c r="CH7223" s="32"/>
      <c r="CI7223" s="32"/>
      <c r="CJ7223" s="32"/>
      <c r="CK7223" s="32"/>
      <c r="CN7223" s="32">
        <v>-4500</v>
      </c>
      <c r="CO7223" s="32"/>
      <c r="CP7223" s="32"/>
      <c r="CQ7223" s="32"/>
      <c r="CR7223" s="32"/>
      <c r="CS7223" s="32"/>
      <c r="CT7223" s="32"/>
      <c r="CU7223" s="32"/>
      <c r="CW7223" s="32">
        <v>-1024.48</v>
      </c>
      <c r="CX7223" s="32"/>
      <c r="CY7223" s="32"/>
      <c r="CZ7223" s="32"/>
      <c r="DA7223" s="32"/>
      <c r="DB7223" s="32"/>
      <c r="DC7223" s="32"/>
      <c r="DD7223" s="32"/>
    </row>
    <row r="7224" spans="1:109" ht="18" customHeight="1" x14ac:dyDescent="0.2">
      <c r="A7224" s="41"/>
      <c r="B7224" s="37" t="s">
        <v>963</v>
      </c>
      <c r="C7224" s="37"/>
      <c r="D7224" s="37"/>
      <c r="E7224" s="37"/>
      <c r="F7224" s="37"/>
      <c r="G7224" s="37"/>
      <c r="H7224" s="37"/>
      <c r="I7224" s="37" t="s">
        <v>109</v>
      </c>
      <c r="J7224" s="37"/>
      <c r="K7224" s="37"/>
      <c r="L7224" s="37"/>
      <c r="M7224" s="37"/>
      <c r="N7224" s="37"/>
      <c r="O7224" s="31" t="s">
        <v>110</v>
      </c>
      <c r="P7224" s="31"/>
      <c r="Q7224" s="31"/>
      <c r="R7224" s="31"/>
      <c r="S7224" s="31"/>
      <c r="T7224" s="31"/>
      <c r="U7224" s="31"/>
      <c r="V7224" s="31"/>
      <c r="W7224" s="31"/>
      <c r="X7224" s="31"/>
      <c r="Y7224" s="31"/>
      <c r="Z7224" s="31"/>
      <c r="AA7224" s="31"/>
      <c r="AB7224" s="31"/>
      <c r="AC7224" s="31"/>
      <c r="AD7224" s="31"/>
      <c r="AE7224" s="31"/>
      <c r="AF7224" s="31"/>
      <c r="AG7224" s="31"/>
      <c r="AH7224" s="31"/>
      <c r="AI7224" s="31"/>
      <c r="AJ7224" s="31"/>
      <c r="AK7224" s="31"/>
      <c r="AL7224" s="31"/>
      <c r="AM7224" s="31"/>
      <c r="AN7224" s="31"/>
      <c r="AO7224" s="31"/>
      <c r="AP7224" s="31"/>
      <c r="AQ7224" s="31"/>
      <c r="AR7224" s="31"/>
      <c r="AS7224" s="31"/>
      <c r="AT7224" s="31"/>
      <c r="CC7224" s="32">
        <v>0</v>
      </c>
      <c r="CD7224" s="32"/>
      <c r="CE7224" s="32"/>
      <c r="CF7224" s="32"/>
      <c r="CG7224" s="32"/>
      <c r="CH7224" s="32"/>
      <c r="CI7224" s="32"/>
      <c r="CJ7224" s="32"/>
      <c r="CK7224" s="32"/>
      <c r="CN7224" s="32">
        <v>0</v>
      </c>
      <c r="CO7224" s="32"/>
      <c r="CP7224" s="32"/>
      <c r="CQ7224" s="32"/>
      <c r="CR7224" s="32"/>
      <c r="CS7224" s="32"/>
      <c r="CT7224" s="32"/>
      <c r="CU7224" s="32"/>
      <c r="CW7224" s="32">
        <v>0</v>
      </c>
      <c r="CX7224" s="32"/>
      <c r="CY7224" s="32"/>
      <c r="CZ7224" s="32"/>
      <c r="DA7224" s="32"/>
      <c r="DB7224" s="32"/>
      <c r="DC7224" s="32"/>
      <c r="DD7224" s="32"/>
    </row>
    <row r="7225" spans="1:109" ht="18" customHeight="1" x14ac:dyDescent="0.2">
      <c r="A7225" s="41"/>
      <c r="B7225" s="37" t="s">
        <v>963</v>
      </c>
      <c r="C7225" s="37"/>
      <c r="D7225" s="37"/>
      <c r="E7225" s="37"/>
      <c r="F7225" s="37"/>
      <c r="G7225" s="37"/>
      <c r="H7225" s="37"/>
      <c r="I7225" s="37" t="s">
        <v>111</v>
      </c>
      <c r="J7225" s="37"/>
      <c r="K7225" s="37"/>
      <c r="L7225" s="37"/>
      <c r="M7225" s="37"/>
      <c r="N7225" s="37"/>
      <c r="O7225" s="31" t="s">
        <v>112</v>
      </c>
      <c r="P7225" s="31"/>
      <c r="Q7225" s="31"/>
      <c r="R7225" s="31"/>
      <c r="S7225" s="31"/>
      <c r="T7225" s="31"/>
      <c r="U7225" s="31"/>
      <c r="V7225" s="31"/>
      <c r="W7225" s="31"/>
      <c r="X7225" s="31"/>
      <c r="Y7225" s="31"/>
      <c r="Z7225" s="31"/>
      <c r="AA7225" s="31"/>
      <c r="AB7225" s="31"/>
      <c r="AC7225" s="31"/>
      <c r="AD7225" s="31"/>
      <c r="AE7225" s="31"/>
      <c r="AF7225" s="31"/>
      <c r="AG7225" s="31"/>
      <c r="AH7225" s="31"/>
      <c r="AI7225" s="31"/>
      <c r="AJ7225" s="31"/>
      <c r="AK7225" s="31"/>
      <c r="AL7225" s="31"/>
      <c r="AM7225" s="31"/>
      <c r="AN7225" s="31"/>
      <c r="AO7225" s="31"/>
      <c r="AP7225" s="31"/>
      <c r="AQ7225" s="31"/>
      <c r="AR7225" s="31"/>
      <c r="AS7225" s="31"/>
      <c r="AT7225" s="31"/>
      <c r="CC7225" s="32">
        <v>-5524.48</v>
      </c>
      <c r="CD7225" s="32"/>
      <c r="CE7225" s="32"/>
      <c r="CF7225" s="32"/>
      <c r="CG7225" s="32"/>
      <c r="CH7225" s="32"/>
      <c r="CI7225" s="32"/>
      <c r="CJ7225" s="32"/>
      <c r="CK7225" s="32"/>
      <c r="CN7225" s="32">
        <v>-4500</v>
      </c>
      <c r="CO7225" s="32"/>
      <c r="CP7225" s="32"/>
      <c r="CQ7225" s="32"/>
      <c r="CR7225" s="32"/>
      <c r="CS7225" s="32"/>
      <c r="CT7225" s="32"/>
      <c r="CU7225" s="32"/>
      <c r="CW7225" s="32">
        <v>-1024.48</v>
      </c>
      <c r="CX7225" s="32"/>
      <c r="CY7225" s="32"/>
      <c r="CZ7225" s="32"/>
      <c r="DA7225" s="32"/>
      <c r="DB7225" s="32"/>
      <c r="DC7225" s="32"/>
      <c r="DD7225" s="32"/>
    </row>
    <row r="7226" spans="1:109" ht="18" customHeight="1" x14ac:dyDescent="0.2">
      <c r="A7226" s="41"/>
      <c r="B7226" s="37" t="s">
        <v>963</v>
      </c>
      <c r="C7226" s="37"/>
      <c r="D7226" s="37"/>
      <c r="E7226" s="37"/>
      <c r="F7226" s="37"/>
      <c r="G7226" s="37"/>
      <c r="H7226" s="37"/>
      <c r="I7226" s="37" t="s">
        <v>117</v>
      </c>
      <c r="J7226" s="37"/>
      <c r="K7226" s="37"/>
      <c r="L7226" s="37"/>
      <c r="M7226" s="37"/>
      <c r="N7226" s="37"/>
      <c r="O7226" s="31" t="s">
        <v>118</v>
      </c>
      <c r="P7226" s="31"/>
      <c r="Q7226" s="31"/>
      <c r="R7226" s="31"/>
      <c r="S7226" s="31"/>
      <c r="T7226" s="31"/>
      <c r="U7226" s="31"/>
      <c r="V7226" s="31"/>
      <c r="W7226" s="31"/>
      <c r="X7226" s="31"/>
      <c r="Y7226" s="31"/>
      <c r="Z7226" s="31"/>
      <c r="AA7226" s="31"/>
      <c r="AB7226" s="31"/>
      <c r="AC7226" s="31"/>
      <c r="AD7226" s="31"/>
      <c r="AE7226" s="31"/>
      <c r="AF7226" s="31"/>
      <c r="AG7226" s="31"/>
      <c r="AH7226" s="31"/>
      <c r="AI7226" s="31"/>
      <c r="AJ7226" s="31"/>
      <c r="AK7226" s="31"/>
      <c r="AL7226" s="31"/>
      <c r="AM7226" s="31"/>
      <c r="AN7226" s="31"/>
      <c r="AO7226" s="31"/>
      <c r="AP7226" s="31"/>
      <c r="AQ7226" s="31"/>
      <c r="AR7226" s="31"/>
      <c r="AS7226" s="31"/>
      <c r="AT7226" s="31"/>
      <c r="CC7226" s="32">
        <v>0</v>
      </c>
      <c r="CD7226" s="32"/>
      <c r="CE7226" s="32"/>
      <c r="CF7226" s="32"/>
      <c r="CG7226" s="32"/>
      <c r="CH7226" s="32"/>
      <c r="CI7226" s="32"/>
      <c r="CJ7226" s="32"/>
      <c r="CK7226" s="32"/>
      <c r="CN7226" s="32">
        <v>0</v>
      </c>
      <c r="CO7226" s="32"/>
      <c r="CP7226" s="32"/>
      <c r="CQ7226" s="32"/>
      <c r="CR7226" s="32"/>
      <c r="CS7226" s="32"/>
      <c r="CT7226" s="32"/>
      <c r="CU7226" s="32"/>
      <c r="CW7226" s="32">
        <v>0</v>
      </c>
      <c r="CX7226" s="32"/>
      <c r="CY7226" s="32"/>
      <c r="CZ7226" s="32"/>
      <c r="DA7226" s="32"/>
      <c r="DB7226" s="32"/>
      <c r="DC7226" s="32"/>
      <c r="DD7226" s="32"/>
    </row>
    <row r="7227" spans="1:109" ht="18.75" customHeight="1" x14ac:dyDescent="0.2">
      <c r="A7227" s="34" t="s">
        <v>965</v>
      </c>
      <c r="B7227" s="34"/>
      <c r="C7227" s="34"/>
      <c r="D7227" s="34"/>
      <c r="E7227" s="34"/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4"/>
      <c r="AI7227" s="34"/>
      <c r="AJ7227" s="34"/>
      <c r="AK7227" s="34"/>
      <c r="AL7227" s="34"/>
      <c r="AM7227" s="34"/>
      <c r="AN7227" s="34"/>
      <c r="AO7227" s="34"/>
      <c r="AP7227" s="34"/>
      <c r="AQ7227" s="34"/>
      <c r="AR7227" s="34"/>
      <c r="AS7227" s="34"/>
      <c r="AT7227" s="34"/>
      <c r="AU7227" s="34"/>
      <c r="AV7227" s="34"/>
      <c r="AW7227" s="34"/>
      <c r="AX7227" s="34"/>
      <c r="AY7227" s="34"/>
      <c r="AZ7227" s="34"/>
      <c r="BA7227" s="34"/>
      <c r="BB7227" s="34"/>
      <c r="BC7227" s="34"/>
      <c r="BD7227" s="34"/>
      <c r="BE7227" s="34"/>
      <c r="BF7227" s="34"/>
      <c r="BG7227" s="34"/>
      <c r="BH7227" s="34"/>
      <c r="BI7227" s="34"/>
      <c r="BJ7227" s="34"/>
      <c r="BK7227" s="34"/>
      <c r="BL7227" s="34"/>
      <c r="BM7227" s="34"/>
      <c r="BN7227" s="34"/>
      <c r="BO7227" s="34"/>
      <c r="BP7227" s="34"/>
      <c r="BQ7227" s="34"/>
      <c r="BR7227" s="34"/>
      <c r="BS7227" s="34"/>
      <c r="BT7227" s="34"/>
      <c r="BU7227" s="34"/>
      <c r="BV7227" s="34"/>
      <c r="BW7227" s="34"/>
      <c r="BX7227" s="34"/>
      <c r="BY7227" s="34"/>
      <c r="BZ7227" s="34"/>
      <c r="CA7227" s="34"/>
      <c r="CB7227" s="34"/>
      <c r="CC7227" s="34"/>
      <c r="CD7227" s="34"/>
      <c r="CE7227" s="34"/>
      <c r="CF7227" s="34"/>
      <c r="CG7227" s="34"/>
      <c r="CH7227" s="34"/>
      <c r="CI7227" s="34"/>
      <c r="CJ7227" s="34"/>
      <c r="CK7227" s="34"/>
      <c r="CL7227" s="34"/>
      <c r="CM7227" s="34"/>
      <c r="CN7227" s="34"/>
      <c r="CO7227" s="34"/>
      <c r="CP7227" s="34"/>
      <c r="CQ7227" s="34"/>
      <c r="CR7227" s="34"/>
      <c r="CS7227" s="34"/>
      <c r="CT7227" s="34"/>
      <c r="CU7227" s="34"/>
      <c r="CV7227" s="34"/>
      <c r="CW7227" s="34"/>
      <c r="CX7227" s="34"/>
      <c r="CY7227" s="34"/>
      <c r="CZ7227" s="34"/>
      <c r="DA7227" s="34"/>
      <c r="DB7227" s="34"/>
      <c r="DC7227" s="34"/>
      <c r="DD7227" s="34"/>
      <c r="DE7227" s="34"/>
    </row>
    <row r="7228" spans="1:109" ht="13.5" customHeight="1" x14ac:dyDescent="0.2"/>
    <row r="7229" spans="1:109" ht="7.5" customHeight="1" x14ac:dyDescent="0.2"/>
    <row r="7230" spans="1:109" ht="13.5" customHeight="1" x14ac:dyDescent="0.2">
      <c r="A7230" s="35" t="s">
        <v>346</v>
      </c>
      <c r="B7230" s="35"/>
      <c r="C7230" s="35"/>
      <c r="G7230" s="35" t="s">
        <v>347</v>
      </c>
      <c r="H7230" s="35"/>
      <c r="J7230" s="40"/>
      <c r="K7230" s="40"/>
      <c r="L7230" s="40"/>
      <c r="M7230" s="40"/>
      <c r="O7230" s="35" t="s">
        <v>348</v>
      </c>
      <c r="P7230" s="35"/>
      <c r="Q7230" s="35"/>
      <c r="R7230" s="35"/>
      <c r="S7230" s="35"/>
      <c r="T7230" s="35"/>
      <c r="U7230" s="35"/>
      <c r="V7230" s="35"/>
      <c r="W7230" s="35"/>
      <c r="X7230" s="35"/>
      <c r="Y7230" s="35"/>
      <c r="Z7230" s="35"/>
      <c r="AA7230" s="35"/>
      <c r="AB7230" s="35"/>
      <c r="AC7230" s="35"/>
      <c r="AD7230" s="35"/>
      <c r="AE7230" s="35"/>
      <c r="AF7230" s="35"/>
      <c r="AG7230" s="35"/>
      <c r="AH7230" s="35"/>
      <c r="AI7230" s="35"/>
      <c r="AJ7230" s="35"/>
      <c r="AK7230" s="35"/>
      <c r="AL7230" s="35"/>
      <c r="AM7230" s="35"/>
      <c r="AN7230" s="35"/>
      <c r="AW7230" s="36" t="s">
        <v>349</v>
      </c>
      <c r="AX7230" s="36"/>
      <c r="AY7230" s="36"/>
      <c r="AZ7230" s="36"/>
      <c r="BA7230" s="36"/>
      <c r="BB7230" s="36"/>
      <c r="BC7230" s="36"/>
      <c r="BD7230" s="36"/>
      <c r="BE7230" s="36"/>
      <c r="BF7230" s="36"/>
      <c r="BG7230" s="36" t="s">
        <v>350</v>
      </c>
      <c r="BH7230" s="36"/>
      <c r="BI7230" s="36"/>
      <c r="BJ7230" s="36"/>
      <c r="BK7230" s="36"/>
      <c r="BL7230" s="36"/>
      <c r="BM7230" s="36"/>
      <c r="BN7230" s="36"/>
      <c r="BO7230" s="36"/>
      <c r="BP7230" s="36"/>
      <c r="BR7230" s="36" t="s">
        <v>21</v>
      </c>
      <c r="BS7230" s="36"/>
      <c r="BT7230" s="36"/>
      <c r="BU7230" s="36"/>
      <c r="BV7230" s="36"/>
      <c r="BW7230" s="36"/>
      <c r="BX7230" s="36"/>
      <c r="BY7230" s="36"/>
      <c r="BZ7230" s="36"/>
      <c r="CA7230" s="36"/>
      <c r="CC7230" s="36" t="s">
        <v>351</v>
      </c>
      <c r="CD7230" s="36"/>
      <c r="CE7230" s="36"/>
      <c r="CF7230" s="36"/>
      <c r="CG7230" s="36"/>
      <c r="CH7230" s="36"/>
      <c r="CI7230" s="36"/>
      <c r="CJ7230" s="36"/>
      <c r="CK7230" s="36"/>
      <c r="CN7230" s="36" t="s">
        <v>352</v>
      </c>
      <c r="CO7230" s="36"/>
      <c r="CP7230" s="36"/>
      <c r="CQ7230" s="36"/>
      <c r="CR7230" s="36"/>
      <c r="CS7230" s="36"/>
      <c r="CT7230" s="36"/>
      <c r="CU7230" s="36"/>
      <c r="CW7230" s="36" t="s">
        <v>21</v>
      </c>
      <c r="CX7230" s="36"/>
      <c r="CY7230" s="36"/>
      <c r="CZ7230" s="36"/>
      <c r="DA7230" s="36"/>
      <c r="DB7230" s="36"/>
      <c r="DC7230" s="36"/>
      <c r="DD7230" s="36"/>
    </row>
    <row r="7231" spans="1:109" ht="5.25" customHeight="1" x14ac:dyDescent="0.2"/>
    <row r="7232" spans="1:109" ht="4.5" customHeight="1" x14ac:dyDescent="0.2">
      <c r="A7232" s="70"/>
      <c r="B7232" s="70"/>
      <c r="C7232" s="70"/>
      <c r="D7232" s="70"/>
      <c r="E7232" s="70"/>
      <c r="F7232" s="70"/>
      <c r="G7232" s="70"/>
      <c r="H7232" s="70"/>
      <c r="I7232" s="70"/>
      <c r="J7232" s="70"/>
      <c r="K7232" s="70"/>
      <c r="L7232" s="70"/>
      <c r="M7232" s="70"/>
      <c r="N7232" s="70"/>
      <c r="O7232" s="70"/>
      <c r="P7232" s="70"/>
      <c r="Q7232" s="70"/>
      <c r="R7232" s="70"/>
      <c r="S7232" s="70"/>
      <c r="T7232" s="70"/>
      <c r="U7232" s="70"/>
      <c r="V7232" s="70"/>
      <c r="W7232" s="70"/>
      <c r="X7232" s="70"/>
      <c r="Y7232" s="70"/>
      <c r="Z7232" s="70"/>
      <c r="AA7232" s="70"/>
      <c r="AB7232" s="70"/>
      <c r="AC7232" s="70"/>
      <c r="AD7232" s="70"/>
      <c r="AE7232" s="70"/>
      <c r="AF7232" s="70"/>
      <c r="AG7232" s="70"/>
      <c r="AH7232" s="70"/>
      <c r="AI7232" s="70"/>
      <c r="AJ7232" s="70"/>
      <c r="AK7232" s="70"/>
      <c r="AL7232" s="70"/>
      <c r="AM7232" s="70"/>
      <c r="AN7232" s="70"/>
      <c r="AO7232" s="70"/>
      <c r="AP7232" s="70"/>
      <c r="AQ7232" s="70"/>
      <c r="AR7232" s="70"/>
      <c r="AS7232" s="70"/>
      <c r="AT7232" s="70"/>
      <c r="AU7232" s="70"/>
      <c r="AV7232" s="70"/>
      <c r="AW7232" s="70"/>
      <c r="AX7232" s="70"/>
      <c r="AY7232" s="70"/>
      <c r="AZ7232" s="70"/>
      <c r="BA7232" s="70"/>
      <c r="BB7232" s="70"/>
      <c r="BC7232" s="70"/>
      <c r="BD7232" s="70"/>
      <c r="BE7232" s="70"/>
      <c r="BF7232" s="70"/>
      <c r="BG7232" s="70"/>
      <c r="BH7232" s="70"/>
      <c r="BI7232" s="70"/>
      <c r="BJ7232" s="70"/>
      <c r="BK7232" s="70"/>
      <c r="BL7232" s="70"/>
      <c r="BM7232" s="70"/>
      <c r="BN7232" s="70"/>
      <c r="BO7232" s="70"/>
      <c r="BP7232" s="70"/>
      <c r="BQ7232" s="70"/>
      <c r="BR7232" s="70"/>
      <c r="BS7232" s="70"/>
      <c r="BT7232" s="70"/>
      <c r="BU7232" s="70"/>
      <c r="BV7232" s="70"/>
      <c r="BW7232" s="70"/>
      <c r="BX7232" s="70"/>
      <c r="BY7232" s="70"/>
      <c r="BZ7232" s="70"/>
      <c r="CA7232" s="70"/>
      <c r="CB7232" s="70"/>
      <c r="CC7232" s="70"/>
      <c r="CD7232" s="70"/>
      <c r="CE7232" s="70"/>
      <c r="CF7232" s="70"/>
      <c r="CG7232" s="70"/>
      <c r="CH7232" s="70"/>
      <c r="CI7232" s="70"/>
      <c r="CJ7232" s="70"/>
      <c r="CK7232" s="70"/>
      <c r="CL7232" s="70"/>
      <c r="CM7232" s="70"/>
      <c r="CN7232" s="70"/>
      <c r="CO7232" s="70"/>
      <c r="CP7232" s="70"/>
      <c r="CQ7232" s="70"/>
      <c r="CR7232" s="70"/>
      <c r="CS7232" s="70"/>
      <c r="CT7232" s="70"/>
      <c r="CU7232" s="70"/>
      <c r="CV7232" s="70"/>
      <c r="CW7232" s="70"/>
      <c r="CX7232" s="70"/>
      <c r="CY7232" s="70"/>
      <c r="CZ7232" s="70"/>
      <c r="DA7232" s="70"/>
      <c r="DB7232" s="70"/>
      <c r="DC7232" s="70"/>
      <c r="DD7232" s="70"/>
      <c r="DE7232" s="70"/>
    </row>
    <row r="7233" spans="1:109" ht="18.75" customHeight="1" x14ac:dyDescent="0.2">
      <c r="A7233" s="70"/>
      <c r="B7233" s="70"/>
      <c r="C7233" s="70"/>
      <c r="D7233" s="70"/>
      <c r="E7233" s="70"/>
      <c r="F7233" s="70"/>
      <c r="G7233" s="70"/>
      <c r="H7233" s="70"/>
      <c r="I7233" s="70"/>
      <c r="J7233" s="70"/>
      <c r="K7233" s="70"/>
      <c r="L7233" s="70"/>
      <c r="M7233" s="70"/>
      <c r="N7233" s="70"/>
      <c r="O7233" s="70"/>
      <c r="P7233" s="70"/>
      <c r="Q7233" s="70"/>
      <c r="R7233" s="70"/>
      <c r="S7233" s="70"/>
      <c r="T7233" s="70"/>
      <c r="U7233" s="70"/>
      <c r="V7233" s="70"/>
      <c r="W7233" s="70"/>
      <c r="X7233" s="70"/>
      <c r="Y7233" s="70"/>
      <c r="Z7233" s="70"/>
      <c r="AA7233" s="70"/>
      <c r="AB7233" s="70"/>
      <c r="AC7233" s="70"/>
      <c r="AD7233" s="70"/>
      <c r="AE7233" s="70"/>
      <c r="AF7233" s="70"/>
      <c r="AG7233" s="70"/>
      <c r="AH7233" s="70"/>
      <c r="AI7233" s="70"/>
      <c r="AJ7233" s="70"/>
      <c r="AK7233" s="70"/>
      <c r="AL7233" s="70"/>
      <c r="AM7233" s="70"/>
      <c r="AN7233" s="70"/>
      <c r="AO7233" s="70"/>
      <c r="AP7233" s="70"/>
      <c r="AQ7233" s="70"/>
      <c r="AR7233" s="70"/>
      <c r="AS7233" s="70"/>
      <c r="AT7233" s="70"/>
      <c r="AU7233" s="70"/>
      <c r="AV7233" s="70"/>
      <c r="AW7233" s="70"/>
      <c r="AX7233" s="70"/>
      <c r="AY7233" s="70"/>
      <c r="AZ7233" s="70"/>
      <c r="BA7233" s="70"/>
      <c r="BB7233" s="70"/>
      <c r="BC7233" s="70"/>
      <c r="BD7233" s="70"/>
      <c r="BE7233" s="70"/>
      <c r="BF7233" s="70"/>
      <c r="BG7233" s="70"/>
      <c r="BH7233" s="70"/>
      <c r="BI7233" s="70"/>
      <c r="BJ7233" s="70"/>
      <c r="BK7233" s="70"/>
      <c r="BL7233" s="70"/>
      <c r="BM7233" s="70"/>
      <c r="BN7233" s="70"/>
      <c r="BO7233" s="70"/>
      <c r="BP7233" s="70"/>
      <c r="BQ7233" s="70"/>
      <c r="BR7233" s="70"/>
      <c r="BS7233" s="70"/>
      <c r="BT7233" s="70"/>
      <c r="BU7233" s="70"/>
      <c r="BV7233" s="70"/>
      <c r="BW7233" s="70"/>
      <c r="BX7233" s="70"/>
      <c r="BY7233" s="70"/>
      <c r="BZ7233" s="70"/>
      <c r="CA7233" s="70"/>
      <c r="CB7233" s="70"/>
      <c r="CC7233" s="70"/>
      <c r="CD7233" s="70"/>
      <c r="CE7233" s="70"/>
      <c r="CF7233" s="70"/>
      <c r="CG7233" s="70"/>
      <c r="CH7233" s="70"/>
      <c r="CI7233" s="70"/>
      <c r="CJ7233" s="70"/>
      <c r="CK7233" s="70"/>
      <c r="CL7233" s="70"/>
      <c r="CM7233" s="70"/>
      <c r="CN7233" s="70"/>
      <c r="CO7233" s="70"/>
      <c r="CP7233" s="70"/>
      <c r="CQ7233" s="70"/>
      <c r="CR7233" s="70"/>
      <c r="CS7233" s="70"/>
      <c r="CT7233" s="70"/>
      <c r="CU7233" s="70"/>
      <c r="CV7233" s="70"/>
      <c r="CW7233" s="70"/>
      <c r="CX7233" s="70"/>
      <c r="CY7233" s="70"/>
      <c r="CZ7233" s="70"/>
      <c r="DA7233" s="70"/>
      <c r="DB7233" s="70"/>
      <c r="DC7233" s="70"/>
      <c r="DD7233" s="70"/>
      <c r="DE7233" s="70"/>
    </row>
    <row r="7234" spans="1:109" ht="13.5" customHeight="1" x14ac:dyDescent="0.2">
      <c r="A7234" s="61" t="s">
        <v>346</v>
      </c>
      <c r="B7234" s="61"/>
      <c r="C7234" s="61"/>
      <c r="E7234" s="61" t="s">
        <v>966</v>
      </c>
      <c r="F7234" s="61"/>
      <c r="G7234" s="61"/>
      <c r="H7234" s="61"/>
      <c r="I7234" s="61"/>
      <c r="J7234" s="61"/>
      <c r="O7234" s="71" t="s">
        <v>967</v>
      </c>
      <c r="P7234" s="71"/>
      <c r="Q7234" s="71"/>
      <c r="R7234" s="71"/>
      <c r="S7234" s="71"/>
      <c r="T7234" s="71"/>
      <c r="U7234" s="71"/>
      <c r="V7234" s="71"/>
      <c r="W7234" s="71"/>
      <c r="X7234" s="71"/>
      <c r="Y7234" s="71"/>
      <c r="Z7234" s="71"/>
      <c r="AA7234" s="71"/>
      <c r="AB7234" s="71"/>
      <c r="AC7234" s="71"/>
      <c r="AD7234" s="71"/>
      <c r="AE7234" s="71"/>
      <c r="AF7234" s="71"/>
      <c r="AG7234" s="71"/>
      <c r="AH7234" s="71"/>
      <c r="AI7234" s="71"/>
      <c r="AJ7234" s="71"/>
      <c r="AK7234" s="71"/>
      <c r="AL7234" s="71"/>
      <c r="AM7234" s="71"/>
      <c r="AN7234" s="71"/>
      <c r="AO7234" s="71"/>
      <c r="AP7234" s="71"/>
      <c r="AQ7234" s="71"/>
      <c r="AR7234" s="71"/>
      <c r="AS7234" s="71"/>
      <c r="AT7234" s="71"/>
    </row>
    <row r="7235" spans="1:109" ht="7.5" customHeight="1" x14ac:dyDescent="0.2"/>
    <row r="7236" spans="1:109" ht="13.5" customHeight="1" x14ac:dyDescent="0.2">
      <c r="A7236" s="41"/>
      <c r="B7236" s="29" t="s">
        <v>355</v>
      </c>
      <c r="C7236" s="29"/>
      <c r="D7236" s="29"/>
      <c r="E7236" s="29"/>
      <c r="F7236" s="29"/>
      <c r="G7236" s="29"/>
      <c r="H7236" s="29"/>
      <c r="I7236" s="29"/>
      <c r="J7236" s="29"/>
      <c r="K7236" s="29"/>
      <c r="L7236" s="29"/>
      <c r="M7236" s="29"/>
      <c r="N7236" s="29"/>
      <c r="O7236" s="29"/>
      <c r="P7236" s="29"/>
      <c r="Q7236" s="29"/>
      <c r="R7236" s="29"/>
      <c r="S7236" s="29"/>
      <c r="T7236" s="29"/>
      <c r="U7236" s="29"/>
      <c r="V7236" s="29"/>
      <c r="W7236" s="29"/>
      <c r="X7236" s="29"/>
      <c r="Y7236" s="29"/>
      <c r="Z7236" s="29"/>
      <c r="AA7236" s="29"/>
      <c r="AB7236" s="29"/>
      <c r="AC7236" s="29"/>
      <c r="AD7236" s="29"/>
      <c r="AE7236" s="29"/>
      <c r="AF7236" s="29"/>
      <c r="AG7236" s="29"/>
      <c r="AH7236" s="29"/>
      <c r="AI7236" s="29"/>
      <c r="AJ7236" s="29"/>
      <c r="AK7236" s="29"/>
      <c r="AL7236" s="29"/>
      <c r="AM7236" s="29"/>
      <c r="AN7236" s="29"/>
      <c r="AO7236" s="29"/>
      <c r="AP7236" s="29"/>
      <c r="AQ7236" s="29"/>
      <c r="AR7236" s="29"/>
      <c r="AS7236" s="29"/>
      <c r="AT7236" s="29"/>
      <c r="AU7236" s="29"/>
      <c r="AV7236" s="29"/>
    </row>
    <row r="7237" spans="1:109" ht="6" customHeight="1" x14ac:dyDescent="0.2">
      <c r="A7237" s="41"/>
    </row>
    <row r="7238" spans="1:109" ht="18" customHeight="1" x14ac:dyDescent="0.2">
      <c r="A7238" s="31" t="s">
        <v>966</v>
      </c>
      <c r="B7238" s="31"/>
      <c r="C7238" s="31"/>
      <c r="G7238" s="31" t="s">
        <v>407</v>
      </c>
      <c r="H7238" s="31"/>
      <c r="I7238" s="31"/>
      <c r="J7238" s="11" t="s">
        <v>12</v>
      </c>
      <c r="L7238" s="31" t="s">
        <v>12</v>
      </c>
      <c r="M7238" s="31"/>
      <c r="N7238" s="12" t="s">
        <v>12</v>
      </c>
      <c r="O7238" s="31" t="s">
        <v>408</v>
      </c>
      <c r="P7238" s="31"/>
      <c r="Q7238" s="31"/>
      <c r="R7238" s="31"/>
      <c r="S7238" s="31"/>
      <c r="T7238" s="31"/>
      <c r="U7238" s="31"/>
      <c r="V7238" s="31"/>
      <c r="W7238" s="31"/>
      <c r="X7238" s="31"/>
      <c r="Y7238" s="31"/>
      <c r="Z7238" s="31"/>
      <c r="AA7238" s="31"/>
      <c r="AB7238" s="31"/>
      <c r="AC7238" s="31"/>
      <c r="AD7238" s="31"/>
      <c r="AE7238" s="31"/>
      <c r="AF7238" s="31"/>
      <c r="AG7238" s="31"/>
      <c r="AH7238" s="31"/>
      <c r="AI7238" s="31"/>
      <c r="AJ7238" s="31"/>
      <c r="AK7238" s="31"/>
      <c r="AL7238" s="31"/>
      <c r="AM7238" s="31"/>
      <c r="AN7238" s="31"/>
      <c r="AO7238" s="31"/>
      <c r="AP7238" s="31"/>
      <c r="AQ7238" s="31"/>
      <c r="AR7238" s="31"/>
      <c r="AS7238" s="31"/>
      <c r="AT7238" s="31"/>
      <c r="AW7238" s="32">
        <v>2329.9</v>
      </c>
      <c r="AX7238" s="32"/>
      <c r="AY7238" s="32"/>
      <c r="AZ7238" s="32"/>
      <c r="BA7238" s="32"/>
      <c r="BB7238" s="32"/>
      <c r="BC7238" s="32"/>
      <c r="BD7238" s="32"/>
      <c r="BE7238" s="32"/>
      <c r="BF7238" s="32"/>
      <c r="BG7238" s="32">
        <v>0</v>
      </c>
      <c r="BH7238" s="32"/>
      <c r="BI7238" s="32"/>
      <c r="BJ7238" s="32"/>
      <c r="BK7238" s="32"/>
      <c r="BL7238" s="32"/>
      <c r="BM7238" s="32"/>
      <c r="BN7238" s="32"/>
      <c r="BO7238" s="32"/>
      <c r="BP7238" s="32"/>
      <c r="BR7238" s="32">
        <v>2329.9</v>
      </c>
      <c r="BS7238" s="32"/>
      <c r="BT7238" s="32"/>
      <c r="BU7238" s="32"/>
      <c r="BV7238" s="32"/>
      <c r="BW7238" s="32"/>
      <c r="BX7238" s="32"/>
      <c r="BY7238" s="32"/>
      <c r="BZ7238" s="32"/>
      <c r="CA7238" s="32"/>
      <c r="CC7238" s="32">
        <v>2109.58</v>
      </c>
      <c r="CD7238" s="32"/>
      <c r="CE7238" s="32"/>
      <c r="CF7238" s="32"/>
      <c r="CG7238" s="32"/>
      <c r="CH7238" s="32"/>
      <c r="CI7238" s="32"/>
      <c r="CJ7238" s="32"/>
      <c r="CK7238" s="32"/>
      <c r="CN7238" s="32">
        <v>0</v>
      </c>
      <c r="CO7238" s="32"/>
      <c r="CP7238" s="32"/>
      <c r="CQ7238" s="32"/>
      <c r="CR7238" s="32"/>
      <c r="CS7238" s="32"/>
      <c r="CT7238" s="32"/>
      <c r="CU7238" s="32"/>
      <c r="CW7238" s="32">
        <v>2109.58</v>
      </c>
      <c r="CX7238" s="32"/>
      <c r="CY7238" s="32"/>
      <c r="CZ7238" s="32"/>
      <c r="DA7238" s="32"/>
      <c r="DB7238" s="32"/>
      <c r="DC7238" s="32"/>
      <c r="DD7238" s="32"/>
    </row>
    <row r="7239" spans="1:109" ht="12.75" hidden="1" customHeight="1" x14ac:dyDescent="0.2">
      <c r="A7239" s="68"/>
      <c r="B7239" s="37" t="s">
        <v>181</v>
      </c>
      <c r="C7239" s="37"/>
      <c r="D7239" s="31" t="s">
        <v>409</v>
      </c>
      <c r="E7239" s="31"/>
      <c r="F7239" s="31"/>
      <c r="G7239" s="31"/>
      <c r="H7239" s="31"/>
      <c r="I7239" s="31"/>
      <c r="J7239" s="31"/>
      <c r="O7239" s="31" t="s">
        <v>410</v>
      </c>
      <c r="P7239" s="31"/>
      <c r="Q7239" s="31"/>
      <c r="R7239" s="31"/>
      <c r="S7239" s="31"/>
      <c r="T7239" s="31"/>
      <c r="U7239" s="31"/>
      <c r="V7239" s="31"/>
      <c r="W7239" s="31"/>
      <c r="X7239" s="31"/>
      <c r="Y7239" s="31"/>
      <c r="Z7239" s="31"/>
      <c r="AA7239" s="31"/>
      <c r="AB7239" s="31"/>
      <c r="AC7239" s="31"/>
      <c r="AD7239" s="31"/>
      <c r="AE7239" s="31"/>
      <c r="AF7239" s="31"/>
      <c r="AG7239" s="31"/>
      <c r="AH7239" s="31"/>
      <c r="AI7239" s="31"/>
      <c r="AJ7239" s="31"/>
      <c r="AK7239" s="31"/>
      <c r="AL7239" s="31"/>
      <c r="AM7239" s="31"/>
      <c r="AN7239" s="31"/>
      <c r="AO7239" s="31"/>
      <c r="AP7239" s="31"/>
      <c r="AQ7239" s="31"/>
      <c r="AR7239" s="31"/>
      <c r="AS7239" s="31"/>
      <c r="AT7239" s="31"/>
      <c r="AW7239" s="32">
        <v>2329.9</v>
      </c>
      <c r="AX7239" s="32"/>
      <c r="AY7239" s="32"/>
      <c r="AZ7239" s="32"/>
      <c r="BA7239" s="32"/>
      <c r="BB7239" s="32"/>
      <c r="BC7239" s="32"/>
      <c r="BD7239" s="32"/>
      <c r="BE7239" s="32"/>
      <c r="BF7239" s="32"/>
      <c r="BG7239" s="32">
        <v>0</v>
      </c>
      <c r="BH7239" s="32"/>
      <c r="BI7239" s="32"/>
      <c r="BJ7239" s="32"/>
      <c r="BK7239" s="32"/>
      <c r="BL7239" s="32"/>
      <c r="BM7239" s="32"/>
      <c r="BN7239" s="32"/>
      <c r="BO7239" s="32"/>
      <c r="BP7239" s="32"/>
      <c r="BR7239" s="32">
        <v>2329.9</v>
      </c>
      <c r="BS7239" s="32"/>
      <c r="BT7239" s="32"/>
      <c r="BU7239" s="32"/>
      <c r="BV7239" s="32"/>
      <c r="BW7239" s="32"/>
      <c r="BX7239" s="32"/>
      <c r="BY7239" s="32"/>
      <c r="BZ7239" s="32"/>
      <c r="CA7239" s="32"/>
      <c r="CC7239" s="32">
        <v>2109.58</v>
      </c>
      <c r="CD7239" s="32"/>
      <c r="CE7239" s="32"/>
      <c r="CF7239" s="32"/>
      <c r="CG7239" s="32"/>
      <c r="CH7239" s="32"/>
      <c r="CI7239" s="32"/>
      <c r="CJ7239" s="32"/>
      <c r="CK7239" s="32"/>
      <c r="CN7239" s="32">
        <v>0</v>
      </c>
      <c r="CO7239" s="32"/>
      <c r="CP7239" s="32"/>
      <c r="CQ7239" s="32"/>
      <c r="CR7239" s="32"/>
      <c r="CS7239" s="32"/>
      <c r="CT7239" s="32"/>
      <c r="CU7239" s="32"/>
      <c r="CW7239" s="32">
        <v>2109.58</v>
      </c>
      <c r="CX7239" s="32"/>
      <c r="CY7239" s="32"/>
      <c r="CZ7239" s="32"/>
      <c r="DA7239" s="32"/>
      <c r="DB7239" s="32"/>
      <c r="DC7239" s="32"/>
      <c r="DD7239" s="32"/>
    </row>
    <row r="7240" spans="1:109" ht="13.5" customHeight="1" x14ac:dyDescent="0.2">
      <c r="A7240" s="68"/>
      <c r="B7240" s="37"/>
      <c r="C7240" s="37"/>
      <c r="D7240" s="31"/>
      <c r="E7240" s="31"/>
      <c r="F7240" s="31"/>
      <c r="G7240" s="31"/>
      <c r="H7240" s="31"/>
      <c r="I7240" s="31"/>
      <c r="J7240" s="31"/>
      <c r="O7240" s="31"/>
      <c r="P7240" s="31"/>
      <c r="Q7240" s="31"/>
      <c r="R7240" s="31"/>
      <c r="S7240" s="31"/>
      <c r="T7240" s="31"/>
      <c r="U7240" s="31"/>
      <c r="V7240" s="31"/>
      <c r="W7240" s="31"/>
      <c r="X7240" s="31"/>
      <c r="Y7240" s="31"/>
      <c r="Z7240" s="31"/>
      <c r="AA7240" s="31"/>
      <c r="AB7240" s="31"/>
      <c r="AC7240" s="31"/>
      <c r="AD7240" s="31"/>
      <c r="AE7240" s="31"/>
      <c r="AF7240" s="31"/>
      <c r="AG7240" s="31"/>
      <c r="AH7240" s="31"/>
      <c r="AI7240" s="31"/>
      <c r="AJ7240" s="31"/>
      <c r="AK7240" s="31"/>
      <c r="AL7240" s="31"/>
      <c r="AM7240" s="31"/>
      <c r="AN7240" s="31"/>
      <c r="AO7240" s="31"/>
      <c r="AP7240" s="31"/>
      <c r="AQ7240" s="31"/>
      <c r="AR7240" s="31"/>
      <c r="AS7240" s="31"/>
      <c r="AT7240" s="31"/>
      <c r="AW7240" s="32"/>
      <c r="AX7240" s="32"/>
      <c r="AY7240" s="32"/>
      <c r="AZ7240" s="32"/>
      <c r="BA7240" s="32"/>
      <c r="BB7240" s="32"/>
      <c r="BC7240" s="32"/>
      <c r="BD7240" s="32"/>
      <c r="BE7240" s="32"/>
      <c r="BF7240" s="32"/>
      <c r="BG7240" s="32"/>
      <c r="BH7240" s="32"/>
      <c r="BI7240" s="32"/>
      <c r="BJ7240" s="32"/>
      <c r="BK7240" s="32"/>
      <c r="BL7240" s="32"/>
      <c r="BM7240" s="32"/>
      <c r="BN7240" s="32"/>
      <c r="BO7240" s="32"/>
      <c r="BP7240" s="32"/>
      <c r="BR7240" s="32"/>
      <c r="BS7240" s="32"/>
      <c r="BT7240" s="32"/>
      <c r="BU7240" s="32"/>
      <c r="BV7240" s="32"/>
      <c r="BW7240" s="32"/>
      <c r="BX7240" s="32"/>
      <c r="BY7240" s="32"/>
      <c r="BZ7240" s="32"/>
      <c r="CA7240" s="32"/>
      <c r="CC7240" s="32"/>
      <c r="CD7240" s="32"/>
      <c r="CE7240" s="32"/>
      <c r="CF7240" s="32"/>
      <c r="CG7240" s="32"/>
      <c r="CH7240" s="32"/>
      <c r="CI7240" s="32"/>
      <c r="CJ7240" s="32"/>
      <c r="CK7240" s="32"/>
      <c r="CN7240" s="32"/>
      <c r="CO7240" s="32"/>
      <c r="CP7240" s="32"/>
      <c r="CQ7240" s="32"/>
      <c r="CR7240" s="32"/>
      <c r="CS7240" s="32"/>
      <c r="CT7240" s="32"/>
      <c r="CU7240" s="32"/>
      <c r="CW7240" s="32"/>
      <c r="CX7240" s="32"/>
      <c r="CY7240" s="32"/>
      <c r="CZ7240" s="32"/>
      <c r="DA7240" s="32"/>
      <c r="DB7240" s="32"/>
      <c r="DC7240" s="32"/>
      <c r="DD7240" s="32"/>
    </row>
    <row r="7241" spans="1:109" ht="6" customHeight="1" x14ac:dyDescent="0.2">
      <c r="A7241" s="68"/>
    </row>
    <row r="7242" spans="1:109" ht="13.5" customHeight="1" x14ac:dyDescent="0.2">
      <c r="A7242" s="68"/>
      <c r="B7242" s="35" t="s">
        <v>22</v>
      </c>
      <c r="C7242" s="35"/>
      <c r="D7242" s="29" t="s">
        <v>423</v>
      </c>
      <c r="E7242" s="29"/>
      <c r="F7242" s="29"/>
      <c r="G7242" s="29"/>
      <c r="H7242" s="29"/>
      <c r="I7242" s="29"/>
      <c r="J7242" s="29"/>
      <c r="O7242" s="29" t="s">
        <v>424</v>
      </c>
      <c r="P7242" s="29"/>
      <c r="Q7242" s="29"/>
      <c r="R7242" s="29"/>
      <c r="S7242" s="29"/>
      <c r="T7242" s="29"/>
      <c r="U7242" s="29"/>
      <c r="V7242" s="29"/>
      <c r="W7242" s="29"/>
      <c r="X7242" s="29"/>
      <c r="Y7242" s="29"/>
      <c r="Z7242" s="29"/>
      <c r="AA7242" s="29"/>
      <c r="AB7242" s="29"/>
      <c r="AC7242" s="29"/>
      <c r="AD7242" s="29"/>
      <c r="AE7242" s="29"/>
      <c r="AF7242" s="29"/>
      <c r="AG7242" s="29"/>
      <c r="AH7242" s="29"/>
      <c r="AI7242" s="29"/>
      <c r="AJ7242" s="29"/>
      <c r="AK7242" s="29"/>
      <c r="AL7242" s="29"/>
      <c r="AM7242" s="29"/>
      <c r="AN7242" s="29"/>
      <c r="AO7242" s="29"/>
      <c r="AP7242" s="29"/>
      <c r="AQ7242" s="29"/>
      <c r="AR7242" s="29"/>
      <c r="AS7242" s="29"/>
      <c r="AT7242" s="29"/>
      <c r="AW7242" s="30">
        <v>2329.9</v>
      </c>
      <c r="AX7242" s="30"/>
      <c r="AY7242" s="30"/>
      <c r="AZ7242" s="30"/>
      <c r="BA7242" s="30"/>
      <c r="BB7242" s="30"/>
      <c r="BC7242" s="30"/>
      <c r="BD7242" s="30"/>
      <c r="BE7242" s="30"/>
      <c r="BF7242" s="30"/>
      <c r="BG7242" s="30">
        <v>0</v>
      </c>
      <c r="BH7242" s="30"/>
      <c r="BI7242" s="30"/>
      <c r="BJ7242" s="30"/>
      <c r="BK7242" s="30"/>
      <c r="BL7242" s="30"/>
      <c r="BM7242" s="30"/>
      <c r="BN7242" s="30"/>
      <c r="BO7242" s="30"/>
      <c r="BP7242" s="30"/>
      <c r="BR7242" s="30">
        <v>2329.9</v>
      </c>
      <c r="BS7242" s="30"/>
      <c r="BT7242" s="30"/>
      <c r="BU7242" s="30"/>
      <c r="BV7242" s="30"/>
      <c r="BW7242" s="30"/>
      <c r="BX7242" s="30"/>
      <c r="BY7242" s="30"/>
      <c r="BZ7242" s="30"/>
      <c r="CA7242" s="30"/>
      <c r="CC7242" s="30">
        <v>2109.58</v>
      </c>
      <c r="CD7242" s="30"/>
      <c r="CE7242" s="30"/>
      <c r="CF7242" s="30"/>
      <c r="CG7242" s="30"/>
      <c r="CH7242" s="30"/>
      <c r="CI7242" s="30"/>
      <c r="CJ7242" s="30"/>
      <c r="CK7242" s="30"/>
      <c r="CN7242" s="30">
        <v>0</v>
      </c>
      <c r="CO7242" s="30"/>
      <c r="CP7242" s="30"/>
      <c r="CQ7242" s="30"/>
      <c r="CR7242" s="30"/>
      <c r="CS7242" s="30"/>
      <c r="CT7242" s="30"/>
      <c r="CU7242" s="30"/>
      <c r="CW7242" s="30">
        <v>2109.58</v>
      </c>
      <c r="CX7242" s="30"/>
      <c r="CY7242" s="30"/>
      <c r="CZ7242" s="30"/>
      <c r="DA7242" s="30"/>
      <c r="DB7242" s="30"/>
      <c r="DC7242" s="30"/>
      <c r="DD7242" s="30"/>
    </row>
    <row r="7243" spans="1:109" ht="6" customHeight="1" x14ac:dyDescent="0.2">
      <c r="A7243" s="68"/>
    </row>
    <row r="7244" spans="1:109" ht="13.5" customHeight="1" x14ac:dyDescent="0.2">
      <c r="A7244" s="28"/>
      <c r="B7244" s="35" t="s">
        <v>29</v>
      </c>
      <c r="C7244" s="35"/>
      <c r="D7244" s="35" t="s">
        <v>356</v>
      </c>
      <c r="E7244" s="35"/>
      <c r="F7244" s="35"/>
      <c r="G7244" s="35"/>
      <c r="H7244" s="35"/>
      <c r="I7244" s="35"/>
      <c r="J7244" s="35"/>
      <c r="O7244" s="35" t="s">
        <v>357</v>
      </c>
      <c r="P7244" s="35"/>
      <c r="Q7244" s="35"/>
      <c r="R7244" s="35"/>
      <c r="S7244" s="35"/>
      <c r="T7244" s="35"/>
      <c r="U7244" s="35"/>
      <c r="V7244" s="35"/>
      <c r="W7244" s="35"/>
      <c r="X7244" s="35"/>
      <c r="Y7244" s="35"/>
      <c r="Z7244" s="35"/>
      <c r="AA7244" s="35"/>
      <c r="AB7244" s="35"/>
      <c r="AC7244" s="35"/>
      <c r="AD7244" s="35"/>
      <c r="AE7244" s="35"/>
      <c r="AF7244" s="35"/>
      <c r="AG7244" s="35"/>
      <c r="AH7244" s="35"/>
      <c r="AI7244" s="35"/>
      <c r="AJ7244" s="35"/>
      <c r="AK7244" s="35"/>
      <c r="AL7244" s="35"/>
      <c r="AM7244" s="35"/>
      <c r="AN7244" s="35"/>
      <c r="AO7244" s="35"/>
      <c r="AP7244" s="35"/>
      <c r="AQ7244" s="35"/>
      <c r="AR7244" s="35"/>
      <c r="AS7244" s="35"/>
      <c r="AT7244" s="35"/>
      <c r="AW7244" s="30">
        <v>2329.9</v>
      </c>
      <c r="AX7244" s="30"/>
      <c r="AY7244" s="30"/>
      <c r="AZ7244" s="30"/>
      <c r="BA7244" s="30"/>
      <c r="BB7244" s="30"/>
      <c r="BC7244" s="30"/>
      <c r="BD7244" s="30"/>
      <c r="BE7244" s="30"/>
      <c r="BF7244" s="30"/>
      <c r="BG7244" s="30">
        <v>0</v>
      </c>
      <c r="BH7244" s="30"/>
      <c r="BI7244" s="30"/>
      <c r="BJ7244" s="30"/>
      <c r="BK7244" s="30"/>
      <c r="BL7244" s="30"/>
      <c r="BM7244" s="30"/>
      <c r="BN7244" s="30"/>
      <c r="BO7244" s="30"/>
      <c r="BP7244" s="30"/>
      <c r="BR7244" s="30">
        <v>2329.9</v>
      </c>
      <c r="BS7244" s="30"/>
      <c r="BT7244" s="30"/>
      <c r="BU7244" s="30"/>
      <c r="BV7244" s="30"/>
      <c r="BW7244" s="30"/>
      <c r="BX7244" s="30"/>
      <c r="BY7244" s="30"/>
      <c r="BZ7244" s="30"/>
      <c r="CA7244" s="30"/>
      <c r="CC7244" s="30">
        <v>2109.58</v>
      </c>
      <c r="CD7244" s="30"/>
      <c r="CE7244" s="30"/>
      <c r="CF7244" s="30"/>
      <c r="CG7244" s="30"/>
      <c r="CH7244" s="30"/>
      <c r="CI7244" s="30"/>
      <c r="CJ7244" s="30"/>
      <c r="CK7244" s="30"/>
      <c r="CN7244" s="30">
        <v>0</v>
      </c>
      <c r="CO7244" s="30"/>
      <c r="CP7244" s="30"/>
      <c r="CQ7244" s="30"/>
      <c r="CR7244" s="30"/>
      <c r="CS7244" s="30"/>
      <c r="CT7244" s="30"/>
      <c r="CU7244" s="30"/>
      <c r="CW7244" s="30">
        <v>2109.58</v>
      </c>
      <c r="CX7244" s="30"/>
      <c r="CY7244" s="30"/>
      <c r="CZ7244" s="30"/>
      <c r="DA7244" s="30"/>
      <c r="DB7244" s="30"/>
      <c r="DC7244" s="30"/>
      <c r="DD7244" s="30"/>
    </row>
    <row r="7245" spans="1:109" ht="6" customHeight="1" x14ac:dyDescent="0.2">
      <c r="A7245" s="28"/>
    </row>
    <row r="7246" spans="1:109" ht="18" customHeight="1" x14ac:dyDescent="0.2">
      <c r="A7246" s="31" t="s">
        <v>966</v>
      </c>
      <c r="B7246" s="31"/>
      <c r="C7246" s="31"/>
      <c r="G7246" s="31" t="s">
        <v>509</v>
      </c>
      <c r="H7246" s="31"/>
      <c r="I7246" s="31"/>
      <c r="J7246" s="11" t="s">
        <v>12</v>
      </c>
      <c r="L7246" s="31" t="s">
        <v>12</v>
      </c>
      <c r="M7246" s="31"/>
      <c r="N7246" s="12" t="s">
        <v>12</v>
      </c>
      <c r="O7246" s="31" t="s">
        <v>510</v>
      </c>
      <c r="P7246" s="31"/>
      <c r="Q7246" s="31"/>
      <c r="R7246" s="31"/>
      <c r="S7246" s="31"/>
      <c r="T7246" s="31"/>
      <c r="U7246" s="31"/>
      <c r="V7246" s="31"/>
      <c r="W7246" s="31"/>
      <c r="X7246" s="31"/>
      <c r="Y7246" s="31"/>
      <c r="Z7246" s="31"/>
      <c r="AA7246" s="31"/>
      <c r="AB7246" s="31"/>
      <c r="AC7246" s="31"/>
      <c r="AD7246" s="31"/>
      <c r="AE7246" s="31"/>
      <c r="AF7246" s="31"/>
      <c r="AG7246" s="31"/>
      <c r="AH7246" s="31"/>
      <c r="AI7246" s="31"/>
      <c r="AJ7246" s="31"/>
      <c r="AK7246" s="31"/>
      <c r="AL7246" s="31"/>
      <c r="AM7246" s="31"/>
      <c r="AN7246" s="31"/>
      <c r="AO7246" s="31"/>
      <c r="AP7246" s="31"/>
      <c r="AQ7246" s="31"/>
      <c r="AR7246" s="31"/>
      <c r="AS7246" s="31"/>
      <c r="AT7246" s="31"/>
      <c r="AW7246" s="32">
        <v>4714.62</v>
      </c>
      <c r="AX7246" s="32"/>
      <c r="AY7246" s="32"/>
      <c r="AZ7246" s="32"/>
      <c r="BA7246" s="32"/>
      <c r="BB7246" s="32"/>
      <c r="BC7246" s="32"/>
      <c r="BD7246" s="32"/>
      <c r="BE7246" s="32"/>
      <c r="BF7246" s="32"/>
      <c r="BG7246" s="32">
        <v>0</v>
      </c>
      <c r="BH7246" s="32"/>
      <c r="BI7246" s="32"/>
      <c r="BJ7246" s="32"/>
      <c r="BK7246" s="32"/>
      <c r="BL7246" s="32"/>
      <c r="BM7246" s="32"/>
      <c r="BN7246" s="32"/>
      <c r="BO7246" s="32"/>
      <c r="BP7246" s="32"/>
      <c r="BR7246" s="32">
        <v>4714.62</v>
      </c>
      <c r="BS7246" s="32"/>
      <c r="BT7246" s="32"/>
      <c r="BU7246" s="32"/>
      <c r="BV7246" s="32"/>
      <c r="BW7246" s="32"/>
      <c r="BX7246" s="32"/>
      <c r="BY7246" s="32"/>
      <c r="BZ7246" s="32"/>
      <c r="CA7246" s="32"/>
      <c r="CC7246" s="32">
        <v>4385.88</v>
      </c>
      <c r="CD7246" s="32"/>
      <c r="CE7246" s="32"/>
      <c r="CF7246" s="32"/>
      <c r="CG7246" s="32"/>
      <c r="CH7246" s="32"/>
      <c r="CI7246" s="32"/>
      <c r="CJ7246" s="32"/>
      <c r="CK7246" s="32"/>
      <c r="CN7246" s="32">
        <v>0</v>
      </c>
      <c r="CO7246" s="32"/>
      <c r="CP7246" s="32"/>
      <c r="CQ7246" s="32"/>
      <c r="CR7246" s="32"/>
      <c r="CS7246" s="32"/>
      <c r="CT7246" s="32"/>
      <c r="CU7246" s="32"/>
      <c r="CW7246" s="32">
        <v>4385.88</v>
      </c>
      <c r="CX7246" s="32"/>
      <c r="CY7246" s="32"/>
      <c r="CZ7246" s="32"/>
      <c r="DA7246" s="32"/>
      <c r="DB7246" s="32"/>
      <c r="DC7246" s="32"/>
      <c r="DD7246" s="32"/>
    </row>
    <row r="7247" spans="1:109" ht="12.75" hidden="1" customHeight="1" x14ac:dyDescent="0.2">
      <c r="A7247" s="68"/>
      <c r="B7247" s="37" t="s">
        <v>181</v>
      </c>
      <c r="C7247" s="37"/>
      <c r="D7247" s="31" t="s">
        <v>378</v>
      </c>
      <c r="E7247" s="31"/>
      <c r="F7247" s="31"/>
      <c r="G7247" s="31"/>
      <c r="H7247" s="31"/>
      <c r="I7247" s="31"/>
      <c r="J7247" s="31"/>
      <c r="O7247" s="31" t="s">
        <v>379</v>
      </c>
      <c r="P7247" s="31"/>
      <c r="Q7247" s="31"/>
      <c r="R7247" s="31"/>
      <c r="S7247" s="31"/>
      <c r="T7247" s="31"/>
      <c r="U7247" s="31"/>
      <c r="V7247" s="31"/>
      <c r="W7247" s="31"/>
      <c r="X7247" s="31"/>
      <c r="Y7247" s="31"/>
      <c r="Z7247" s="31"/>
      <c r="AA7247" s="31"/>
      <c r="AB7247" s="31"/>
      <c r="AC7247" s="31"/>
      <c r="AD7247" s="31"/>
      <c r="AE7247" s="31"/>
      <c r="AF7247" s="31"/>
      <c r="AG7247" s="31"/>
      <c r="AH7247" s="31"/>
      <c r="AI7247" s="31"/>
      <c r="AJ7247" s="31"/>
      <c r="AK7247" s="31"/>
      <c r="AL7247" s="31"/>
      <c r="AM7247" s="31"/>
      <c r="AN7247" s="31"/>
      <c r="AO7247" s="31"/>
      <c r="AP7247" s="31"/>
      <c r="AQ7247" s="31"/>
      <c r="AR7247" s="31"/>
      <c r="AS7247" s="31"/>
      <c r="AT7247" s="31"/>
      <c r="AW7247" s="32">
        <v>4714.62</v>
      </c>
      <c r="AX7247" s="32"/>
      <c r="AY7247" s="32"/>
      <c r="AZ7247" s="32"/>
      <c r="BA7247" s="32"/>
      <c r="BB7247" s="32"/>
      <c r="BC7247" s="32"/>
      <c r="BD7247" s="32"/>
      <c r="BE7247" s="32"/>
      <c r="BF7247" s="32"/>
      <c r="BG7247" s="32">
        <v>0</v>
      </c>
      <c r="BH7247" s="32"/>
      <c r="BI7247" s="32"/>
      <c r="BJ7247" s="32"/>
      <c r="BK7247" s="32"/>
      <c r="BL7247" s="32"/>
      <c r="BM7247" s="32"/>
      <c r="BN7247" s="32"/>
      <c r="BO7247" s="32"/>
      <c r="BP7247" s="32"/>
      <c r="BR7247" s="32">
        <v>4714.62</v>
      </c>
      <c r="BS7247" s="32"/>
      <c r="BT7247" s="32"/>
      <c r="BU7247" s="32"/>
      <c r="BV7247" s="32"/>
      <c r="BW7247" s="32"/>
      <c r="BX7247" s="32"/>
      <c r="BY7247" s="32"/>
      <c r="BZ7247" s="32"/>
      <c r="CA7247" s="32"/>
      <c r="CC7247" s="32">
        <v>4385.88</v>
      </c>
      <c r="CD7247" s="32"/>
      <c r="CE7247" s="32"/>
      <c r="CF7247" s="32"/>
      <c r="CG7247" s="32"/>
      <c r="CH7247" s="32"/>
      <c r="CI7247" s="32"/>
      <c r="CJ7247" s="32"/>
      <c r="CK7247" s="32"/>
      <c r="CN7247" s="32">
        <v>0</v>
      </c>
      <c r="CO7247" s="32"/>
      <c r="CP7247" s="32"/>
      <c r="CQ7247" s="32"/>
      <c r="CR7247" s="32"/>
      <c r="CS7247" s="32"/>
      <c r="CT7247" s="32"/>
      <c r="CU7247" s="32"/>
      <c r="CW7247" s="32">
        <v>4385.88</v>
      </c>
      <c r="CX7247" s="32"/>
      <c r="CY7247" s="32"/>
      <c r="CZ7247" s="32"/>
      <c r="DA7247" s="32"/>
      <c r="DB7247" s="32"/>
      <c r="DC7247" s="32"/>
      <c r="DD7247" s="32"/>
    </row>
    <row r="7248" spans="1:109" ht="13.5" customHeight="1" x14ac:dyDescent="0.2">
      <c r="A7248" s="68"/>
      <c r="B7248" s="37"/>
      <c r="C7248" s="37"/>
      <c r="D7248" s="31"/>
      <c r="E7248" s="31"/>
      <c r="F7248" s="31"/>
      <c r="G7248" s="31"/>
      <c r="H7248" s="31"/>
      <c r="I7248" s="31"/>
      <c r="J7248" s="31"/>
      <c r="O7248" s="31"/>
      <c r="P7248" s="31"/>
      <c r="Q7248" s="31"/>
      <c r="R7248" s="31"/>
      <c r="S7248" s="31"/>
      <c r="T7248" s="31"/>
      <c r="U7248" s="31"/>
      <c r="V7248" s="31"/>
      <c r="W7248" s="31"/>
      <c r="X7248" s="31"/>
      <c r="Y7248" s="31"/>
      <c r="Z7248" s="31"/>
      <c r="AA7248" s="31"/>
      <c r="AB7248" s="31"/>
      <c r="AC7248" s="31"/>
      <c r="AD7248" s="31"/>
      <c r="AE7248" s="31"/>
      <c r="AF7248" s="31"/>
      <c r="AG7248" s="31"/>
      <c r="AH7248" s="31"/>
      <c r="AI7248" s="31"/>
      <c r="AJ7248" s="31"/>
      <c r="AK7248" s="31"/>
      <c r="AL7248" s="31"/>
      <c r="AM7248" s="31"/>
      <c r="AN7248" s="31"/>
      <c r="AO7248" s="31"/>
      <c r="AP7248" s="31"/>
      <c r="AQ7248" s="31"/>
      <c r="AR7248" s="31"/>
      <c r="AS7248" s="31"/>
      <c r="AT7248" s="31"/>
      <c r="AW7248" s="32"/>
      <c r="AX7248" s="32"/>
      <c r="AY7248" s="32"/>
      <c r="AZ7248" s="32"/>
      <c r="BA7248" s="32"/>
      <c r="BB7248" s="32"/>
      <c r="BC7248" s="32"/>
      <c r="BD7248" s="32"/>
      <c r="BE7248" s="32"/>
      <c r="BF7248" s="32"/>
      <c r="BG7248" s="32"/>
      <c r="BH7248" s="32"/>
      <c r="BI7248" s="32"/>
      <c r="BJ7248" s="32"/>
      <c r="BK7248" s="32"/>
      <c r="BL7248" s="32"/>
      <c r="BM7248" s="32"/>
      <c r="BN7248" s="32"/>
      <c r="BO7248" s="32"/>
      <c r="BP7248" s="32"/>
      <c r="BR7248" s="32"/>
      <c r="BS7248" s="32"/>
      <c r="BT7248" s="32"/>
      <c r="BU7248" s="32"/>
      <c r="BV7248" s="32"/>
      <c r="BW7248" s="32"/>
      <c r="BX7248" s="32"/>
      <c r="BY7248" s="32"/>
      <c r="BZ7248" s="32"/>
      <c r="CA7248" s="32"/>
      <c r="CC7248" s="32"/>
      <c r="CD7248" s="32"/>
      <c r="CE7248" s="32"/>
      <c r="CF7248" s="32"/>
      <c r="CG7248" s="32"/>
      <c r="CH7248" s="32"/>
      <c r="CI7248" s="32"/>
      <c r="CJ7248" s="32"/>
      <c r="CK7248" s="32"/>
      <c r="CN7248" s="32"/>
      <c r="CO7248" s="32"/>
      <c r="CP7248" s="32"/>
      <c r="CQ7248" s="32"/>
      <c r="CR7248" s="32"/>
      <c r="CS7248" s="32"/>
      <c r="CT7248" s="32"/>
      <c r="CU7248" s="32"/>
      <c r="CW7248" s="32"/>
      <c r="CX7248" s="32"/>
      <c r="CY7248" s="32"/>
      <c r="CZ7248" s="32"/>
      <c r="DA7248" s="32"/>
      <c r="DB7248" s="32"/>
      <c r="DC7248" s="32"/>
      <c r="DD7248" s="32"/>
    </row>
    <row r="7249" spans="1:108" ht="6" customHeight="1" x14ac:dyDescent="0.2">
      <c r="A7249" s="68"/>
    </row>
    <row r="7250" spans="1:108" ht="13.5" customHeight="1" x14ac:dyDescent="0.2">
      <c r="A7250" s="68"/>
      <c r="B7250" s="35" t="s">
        <v>22</v>
      </c>
      <c r="C7250" s="35"/>
      <c r="D7250" s="29" t="s">
        <v>380</v>
      </c>
      <c r="E7250" s="29"/>
      <c r="F7250" s="29"/>
      <c r="G7250" s="29"/>
      <c r="H7250" s="29"/>
      <c r="I7250" s="29"/>
      <c r="J7250" s="29"/>
      <c r="O7250" s="29" t="s">
        <v>381</v>
      </c>
      <c r="P7250" s="29"/>
      <c r="Q7250" s="29"/>
      <c r="R7250" s="29"/>
      <c r="S7250" s="29"/>
      <c r="T7250" s="29"/>
      <c r="U7250" s="29"/>
      <c r="V7250" s="29"/>
      <c r="W7250" s="29"/>
      <c r="X7250" s="29"/>
      <c r="Y7250" s="29"/>
      <c r="Z7250" s="29"/>
      <c r="AA7250" s="29"/>
      <c r="AB7250" s="29"/>
      <c r="AC7250" s="29"/>
      <c r="AD7250" s="29"/>
      <c r="AE7250" s="29"/>
      <c r="AF7250" s="29"/>
      <c r="AG7250" s="29"/>
      <c r="AH7250" s="29"/>
      <c r="AI7250" s="29"/>
      <c r="AJ7250" s="29"/>
      <c r="AK7250" s="29"/>
      <c r="AL7250" s="29"/>
      <c r="AM7250" s="29"/>
      <c r="AN7250" s="29"/>
      <c r="AO7250" s="29"/>
      <c r="AP7250" s="29"/>
      <c r="AQ7250" s="29"/>
      <c r="AR7250" s="29"/>
      <c r="AS7250" s="29"/>
      <c r="AT7250" s="29"/>
      <c r="AW7250" s="30">
        <v>4714.62</v>
      </c>
      <c r="AX7250" s="30"/>
      <c r="AY7250" s="30"/>
      <c r="AZ7250" s="30"/>
      <c r="BA7250" s="30"/>
      <c r="BB7250" s="30"/>
      <c r="BC7250" s="30"/>
      <c r="BD7250" s="30"/>
      <c r="BE7250" s="30"/>
      <c r="BF7250" s="30"/>
      <c r="BG7250" s="30">
        <v>0</v>
      </c>
      <c r="BH7250" s="30"/>
      <c r="BI7250" s="30"/>
      <c r="BJ7250" s="30"/>
      <c r="BK7250" s="30"/>
      <c r="BL7250" s="30"/>
      <c r="BM7250" s="30"/>
      <c r="BN7250" s="30"/>
      <c r="BO7250" s="30"/>
      <c r="BP7250" s="30"/>
      <c r="BR7250" s="30">
        <v>4714.62</v>
      </c>
      <c r="BS7250" s="30"/>
      <c r="BT7250" s="30"/>
      <c r="BU7250" s="30"/>
      <c r="BV7250" s="30"/>
      <c r="BW7250" s="30"/>
      <c r="BX7250" s="30"/>
      <c r="BY7250" s="30"/>
      <c r="BZ7250" s="30"/>
      <c r="CA7250" s="30"/>
      <c r="CC7250" s="30">
        <v>4385.88</v>
      </c>
      <c r="CD7250" s="30"/>
      <c r="CE7250" s="30"/>
      <c r="CF7250" s="30"/>
      <c r="CG7250" s="30"/>
      <c r="CH7250" s="30"/>
      <c r="CI7250" s="30"/>
      <c r="CJ7250" s="30"/>
      <c r="CK7250" s="30"/>
      <c r="CN7250" s="30">
        <v>0</v>
      </c>
      <c r="CO7250" s="30"/>
      <c r="CP7250" s="30"/>
      <c r="CQ7250" s="30"/>
      <c r="CR7250" s="30"/>
      <c r="CS7250" s="30"/>
      <c r="CT7250" s="30"/>
      <c r="CU7250" s="30"/>
      <c r="CW7250" s="30">
        <v>4385.88</v>
      </c>
      <c r="CX7250" s="30"/>
      <c r="CY7250" s="30"/>
      <c r="CZ7250" s="30"/>
      <c r="DA7250" s="30"/>
      <c r="DB7250" s="30"/>
      <c r="DC7250" s="30"/>
      <c r="DD7250" s="30"/>
    </row>
    <row r="7251" spans="1:108" ht="6" customHeight="1" x14ac:dyDescent="0.2">
      <c r="A7251" s="68"/>
    </row>
    <row r="7252" spans="1:108" ht="13.5" customHeight="1" x14ac:dyDescent="0.2">
      <c r="A7252" s="28"/>
      <c r="B7252" s="35" t="s">
        <v>29</v>
      </c>
      <c r="C7252" s="35"/>
      <c r="D7252" s="35" t="s">
        <v>388</v>
      </c>
      <c r="E7252" s="35"/>
      <c r="F7252" s="35"/>
      <c r="G7252" s="35"/>
      <c r="H7252" s="35"/>
      <c r="I7252" s="35"/>
      <c r="J7252" s="35"/>
      <c r="O7252" s="35" t="s">
        <v>389</v>
      </c>
      <c r="P7252" s="35"/>
      <c r="Q7252" s="35"/>
      <c r="R7252" s="35"/>
      <c r="S7252" s="35"/>
      <c r="T7252" s="35"/>
      <c r="U7252" s="35"/>
      <c r="V7252" s="35"/>
      <c r="W7252" s="35"/>
      <c r="X7252" s="35"/>
      <c r="Y7252" s="35"/>
      <c r="Z7252" s="35"/>
      <c r="AA7252" s="35"/>
      <c r="AB7252" s="35"/>
      <c r="AC7252" s="35"/>
      <c r="AD7252" s="35"/>
      <c r="AE7252" s="35"/>
      <c r="AF7252" s="35"/>
      <c r="AG7252" s="35"/>
      <c r="AH7252" s="35"/>
      <c r="AI7252" s="35"/>
      <c r="AJ7252" s="35"/>
      <c r="AK7252" s="35"/>
      <c r="AL7252" s="35"/>
      <c r="AM7252" s="35"/>
      <c r="AN7252" s="35"/>
      <c r="AO7252" s="35"/>
      <c r="AP7252" s="35"/>
      <c r="AQ7252" s="35"/>
      <c r="AR7252" s="35"/>
      <c r="AS7252" s="35"/>
      <c r="AT7252" s="35"/>
      <c r="AW7252" s="30">
        <v>4714.62</v>
      </c>
      <c r="AX7252" s="30"/>
      <c r="AY7252" s="30"/>
      <c r="AZ7252" s="30"/>
      <c r="BA7252" s="30"/>
      <c r="BB7252" s="30"/>
      <c r="BC7252" s="30"/>
      <c r="BD7252" s="30"/>
      <c r="BE7252" s="30"/>
      <c r="BF7252" s="30"/>
      <c r="BG7252" s="30">
        <v>0</v>
      </c>
      <c r="BH7252" s="30"/>
      <c r="BI7252" s="30"/>
      <c r="BJ7252" s="30"/>
      <c r="BK7252" s="30"/>
      <c r="BL7252" s="30"/>
      <c r="BM7252" s="30"/>
      <c r="BN7252" s="30"/>
      <c r="BO7252" s="30"/>
      <c r="BP7252" s="30"/>
      <c r="BR7252" s="30">
        <v>4714.62</v>
      </c>
      <c r="BS7252" s="30"/>
      <c r="BT7252" s="30"/>
      <c r="BU7252" s="30"/>
      <c r="BV7252" s="30"/>
      <c r="BW7252" s="30"/>
      <c r="BX7252" s="30"/>
      <c r="BY7252" s="30"/>
      <c r="BZ7252" s="30"/>
      <c r="CA7252" s="30"/>
      <c r="CC7252" s="30">
        <v>4385.88</v>
      </c>
      <c r="CD7252" s="30"/>
      <c r="CE7252" s="30"/>
      <c r="CF7252" s="30"/>
      <c r="CG7252" s="30"/>
      <c r="CH7252" s="30"/>
      <c r="CI7252" s="30"/>
      <c r="CJ7252" s="30"/>
      <c r="CK7252" s="30"/>
      <c r="CN7252" s="30">
        <v>0</v>
      </c>
      <c r="CO7252" s="30"/>
      <c r="CP7252" s="30"/>
      <c r="CQ7252" s="30"/>
      <c r="CR7252" s="30"/>
      <c r="CS7252" s="30"/>
      <c r="CT7252" s="30"/>
      <c r="CU7252" s="30"/>
      <c r="CW7252" s="30">
        <v>4385.88</v>
      </c>
      <c r="CX7252" s="30"/>
      <c r="CY7252" s="30"/>
      <c r="CZ7252" s="30"/>
      <c r="DA7252" s="30"/>
      <c r="DB7252" s="30"/>
      <c r="DC7252" s="30"/>
      <c r="DD7252" s="30"/>
    </row>
    <row r="7253" spans="1:108" ht="6" customHeight="1" x14ac:dyDescent="0.2">
      <c r="A7253" s="28"/>
    </row>
    <row r="7254" spans="1:108" ht="13.5" customHeight="1" x14ac:dyDescent="0.2">
      <c r="A7254" s="41"/>
      <c r="B7254" s="35" t="s">
        <v>390</v>
      </c>
      <c r="C7254" s="35"/>
      <c r="D7254" s="35" t="s">
        <v>391</v>
      </c>
      <c r="E7254" s="35"/>
      <c r="F7254" s="35"/>
      <c r="G7254" s="35"/>
      <c r="H7254" s="35"/>
      <c r="I7254" s="35"/>
      <c r="J7254" s="35"/>
      <c r="O7254" s="35" t="s">
        <v>392</v>
      </c>
      <c r="P7254" s="35"/>
      <c r="Q7254" s="35"/>
      <c r="R7254" s="35"/>
      <c r="S7254" s="35"/>
      <c r="T7254" s="35"/>
      <c r="U7254" s="35"/>
      <c r="V7254" s="35"/>
      <c r="W7254" s="35"/>
      <c r="X7254" s="35"/>
      <c r="Y7254" s="35"/>
      <c r="Z7254" s="35"/>
      <c r="AA7254" s="35"/>
      <c r="AB7254" s="35"/>
      <c r="AC7254" s="35"/>
      <c r="AD7254" s="35"/>
      <c r="AE7254" s="35"/>
      <c r="AF7254" s="35"/>
      <c r="AG7254" s="35"/>
      <c r="AH7254" s="35"/>
      <c r="AI7254" s="35"/>
      <c r="AJ7254" s="35"/>
      <c r="AK7254" s="35"/>
      <c r="AL7254" s="35"/>
      <c r="AM7254" s="35"/>
      <c r="AN7254" s="35"/>
      <c r="AO7254" s="35"/>
      <c r="AP7254" s="35"/>
      <c r="AQ7254" s="35"/>
      <c r="AR7254" s="35"/>
      <c r="AS7254" s="35"/>
      <c r="AT7254" s="35"/>
      <c r="AW7254" s="30">
        <v>-2384.7199999999998</v>
      </c>
      <c r="AX7254" s="30"/>
      <c r="AY7254" s="30"/>
      <c r="AZ7254" s="30"/>
      <c r="BA7254" s="30"/>
      <c r="BB7254" s="30"/>
      <c r="BC7254" s="30"/>
      <c r="BD7254" s="30"/>
      <c r="BE7254" s="30"/>
      <c r="BF7254" s="30"/>
      <c r="BG7254" s="30">
        <v>0</v>
      </c>
      <c r="BH7254" s="30"/>
      <c r="BI7254" s="30"/>
      <c r="BJ7254" s="30"/>
      <c r="BK7254" s="30"/>
      <c r="BL7254" s="30"/>
      <c r="BM7254" s="30"/>
      <c r="BN7254" s="30"/>
      <c r="BO7254" s="30"/>
      <c r="BP7254" s="30"/>
      <c r="BR7254" s="30">
        <v>-2384.7199999999998</v>
      </c>
      <c r="BS7254" s="30"/>
      <c r="BT7254" s="30"/>
      <c r="BU7254" s="30"/>
      <c r="BV7254" s="30"/>
      <c r="BW7254" s="30"/>
      <c r="BX7254" s="30"/>
      <c r="BY7254" s="30"/>
      <c r="BZ7254" s="30"/>
      <c r="CA7254" s="30"/>
      <c r="CC7254" s="30">
        <v>-2276.3000000000002</v>
      </c>
      <c r="CD7254" s="30"/>
      <c r="CE7254" s="30"/>
      <c r="CF7254" s="30"/>
      <c r="CG7254" s="30"/>
      <c r="CH7254" s="30"/>
      <c r="CI7254" s="30"/>
      <c r="CJ7254" s="30"/>
      <c r="CK7254" s="30"/>
      <c r="CN7254" s="30">
        <v>0</v>
      </c>
      <c r="CO7254" s="30"/>
      <c r="CP7254" s="30"/>
      <c r="CQ7254" s="30"/>
      <c r="CR7254" s="30"/>
      <c r="CS7254" s="30"/>
      <c r="CT7254" s="30"/>
      <c r="CU7254" s="30"/>
      <c r="CW7254" s="30">
        <v>-2276.3000000000002</v>
      </c>
      <c r="CX7254" s="30"/>
      <c r="CY7254" s="30"/>
      <c r="CZ7254" s="30"/>
      <c r="DA7254" s="30"/>
      <c r="DB7254" s="30"/>
      <c r="DC7254" s="30"/>
      <c r="DD7254" s="30"/>
    </row>
    <row r="7255" spans="1:108" ht="6" customHeight="1" x14ac:dyDescent="0.2">
      <c r="A7255" s="41"/>
    </row>
    <row r="7256" spans="1:108" ht="4.5" customHeight="1" x14ac:dyDescent="0.2">
      <c r="A7256" s="28"/>
      <c r="B7256" s="35" t="s">
        <v>390</v>
      </c>
      <c r="C7256" s="35"/>
      <c r="D7256" s="35" t="s">
        <v>48</v>
      </c>
      <c r="E7256" s="35"/>
      <c r="F7256" s="35"/>
      <c r="G7256" s="35"/>
      <c r="H7256" s="35"/>
      <c r="I7256" s="35"/>
      <c r="J7256" s="35"/>
      <c r="O7256" s="35" t="s">
        <v>49</v>
      </c>
      <c r="P7256" s="35"/>
      <c r="Q7256" s="35"/>
      <c r="R7256" s="35"/>
      <c r="S7256" s="35"/>
      <c r="T7256" s="35"/>
      <c r="U7256" s="35"/>
      <c r="V7256" s="35"/>
      <c r="W7256" s="35"/>
      <c r="X7256" s="35"/>
      <c r="Y7256" s="35"/>
      <c r="Z7256" s="35"/>
      <c r="AA7256" s="35"/>
      <c r="AB7256" s="35"/>
      <c r="AC7256" s="35"/>
      <c r="AD7256" s="35"/>
      <c r="AE7256" s="35"/>
      <c r="AF7256" s="35"/>
      <c r="AG7256" s="35"/>
      <c r="AH7256" s="35"/>
      <c r="AI7256" s="35"/>
      <c r="AJ7256" s="35"/>
      <c r="AK7256" s="35"/>
      <c r="AL7256" s="35"/>
      <c r="AM7256" s="35"/>
      <c r="AN7256" s="35"/>
      <c r="AO7256" s="35"/>
      <c r="AP7256" s="35"/>
      <c r="AQ7256" s="35"/>
      <c r="AR7256" s="35"/>
      <c r="AS7256" s="35"/>
      <c r="AT7256" s="35"/>
      <c r="AW7256" s="30">
        <v>0</v>
      </c>
      <c r="AX7256" s="30"/>
      <c r="AY7256" s="30"/>
      <c r="AZ7256" s="30"/>
      <c r="BA7256" s="30"/>
      <c r="BB7256" s="30"/>
      <c r="BC7256" s="30"/>
      <c r="BD7256" s="30"/>
      <c r="BE7256" s="30"/>
      <c r="BF7256" s="30"/>
      <c r="BG7256" s="30">
        <v>0</v>
      </c>
      <c r="BH7256" s="30"/>
      <c r="BI7256" s="30"/>
      <c r="BJ7256" s="30"/>
      <c r="BK7256" s="30"/>
      <c r="BL7256" s="30"/>
      <c r="BM7256" s="30"/>
      <c r="BN7256" s="30"/>
      <c r="BO7256" s="30"/>
      <c r="BP7256" s="30"/>
      <c r="BR7256" s="30">
        <v>0</v>
      </c>
      <c r="BS7256" s="30"/>
      <c r="BT7256" s="30"/>
      <c r="BU7256" s="30"/>
      <c r="BV7256" s="30"/>
      <c r="BW7256" s="30"/>
      <c r="BX7256" s="30"/>
      <c r="BY7256" s="30"/>
      <c r="BZ7256" s="30"/>
      <c r="CA7256" s="30"/>
    </row>
    <row r="7257" spans="1:108" ht="9" customHeight="1" x14ac:dyDescent="0.2">
      <c r="A7257" s="28"/>
      <c r="B7257" s="35"/>
      <c r="C7257" s="35"/>
      <c r="D7257" s="35"/>
      <c r="E7257" s="35"/>
      <c r="F7257" s="35"/>
      <c r="G7257" s="35"/>
      <c r="H7257" s="35"/>
      <c r="I7257" s="35"/>
      <c r="J7257" s="35"/>
      <c r="O7257" s="35"/>
      <c r="P7257" s="35"/>
      <c r="Q7257" s="35"/>
      <c r="R7257" s="35"/>
      <c r="S7257" s="35"/>
      <c r="T7257" s="35"/>
      <c r="U7257" s="35"/>
      <c r="V7257" s="35"/>
      <c r="W7257" s="35"/>
      <c r="X7257" s="35"/>
      <c r="Y7257" s="35"/>
      <c r="Z7257" s="35"/>
      <c r="AA7257" s="35"/>
      <c r="AB7257" s="35"/>
      <c r="AC7257" s="35"/>
      <c r="AD7257" s="35"/>
      <c r="AE7257" s="35"/>
      <c r="AF7257" s="35"/>
      <c r="AG7257" s="35"/>
      <c r="AH7257" s="35"/>
      <c r="AI7257" s="35"/>
      <c r="AJ7257" s="35"/>
      <c r="AK7257" s="35"/>
      <c r="AL7257" s="35"/>
      <c r="AM7257" s="35"/>
      <c r="AN7257" s="35"/>
      <c r="AO7257" s="35"/>
      <c r="AP7257" s="35"/>
      <c r="AQ7257" s="35"/>
      <c r="AR7257" s="35"/>
      <c r="AS7257" s="35"/>
      <c r="AT7257" s="35"/>
      <c r="AW7257" s="30"/>
      <c r="AX7257" s="30"/>
      <c r="AY7257" s="30"/>
      <c r="AZ7257" s="30"/>
      <c r="BA7257" s="30"/>
      <c r="BB7257" s="30"/>
      <c r="BC7257" s="30"/>
      <c r="BD7257" s="30"/>
      <c r="BE7257" s="30"/>
      <c r="BF7257" s="30"/>
      <c r="BG7257" s="30"/>
      <c r="BH7257" s="30"/>
      <c r="BI7257" s="30"/>
      <c r="BJ7257" s="30"/>
      <c r="BK7257" s="30"/>
      <c r="BL7257" s="30"/>
      <c r="BM7257" s="30"/>
      <c r="BN7257" s="30"/>
      <c r="BO7257" s="30"/>
      <c r="BP7257" s="30"/>
      <c r="BR7257" s="30"/>
      <c r="BS7257" s="30"/>
      <c r="BT7257" s="30"/>
      <c r="BU7257" s="30"/>
      <c r="BV7257" s="30"/>
      <c r="BW7257" s="30"/>
      <c r="BX7257" s="30"/>
      <c r="BY7257" s="30"/>
      <c r="BZ7257" s="30"/>
      <c r="CA7257" s="30"/>
    </row>
    <row r="7258" spans="1:108" ht="6" customHeight="1" x14ac:dyDescent="0.2">
      <c r="A7258" s="28"/>
    </row>
    <row r="7259" spans="1:108" ht="15" customHeight="1" x14ac:dyDescent="0.2">
      <c r="A7259" s="41"/>
      <c r="B7259" s="35" t="s">
        <v>390</v>
      </c>
      <c r="C7259" s="35"/>
      <c r="D7259" s="35" t="s">
        <v>50</v>
      </c>
      <c r="E7259" s="35"/>
      <c r="F7259" s="35"/>
      <c r="G7259" s="35"/>
      <c r="H7259" s="35"/>
      <c r="I7259" s="35"/>
      <c r="J7259" s="35"/>
      <c r="O7259" s="35" t="s">
        <v>393</v>
      </c>
      <c r="P7259" s="35"/>
      <c r="Q7259" s="35"/>
      <c r="R7259" s="35"/>
      <c r="S7259" s="35"/>
      <c r="T7259" s="35"/>
      <c r="U7259" s="35"/>
      <c r="V7259" s="35"/>
      <c r="W7259" s="35"/>
      <c r="X7259" s="35"/>
      <c r="Y7259" s="35"/>
      <c r="Z7259" s="35"/>
      <c r="AA7259" s="35"/>
      <c r="AB7259" s="35"/>
      <c r="AC7259" s="35"/>
      <c r="AD7259" s="35"/>
      <c r="AE7259" s="35"/>
      <c r="AF7259" s="35"/>
      <c r="AG7259" s="35"/>
      <c r="AH7259" s="35"/>
      <c r="AI7259" s="35"/>
      <c r="AJ7259" s="35"/>
      <c r="AK7259" s="35"/>
      <c r="AL7259" s="35"/>
      <c r="AM7259" s="35"/>
      <c r="AN7259" s="35"/>
      <c r="AO7259" s="35"/>
      <c r="AP7259" s="35"/>
      <c r="AQ7259" s="35"/>
      <c r="AR7259" s="35"/>
      <c r="AS7259" s="35"/>
      <c r="AT7259" s="35"/>
      <c r="AW7259" s="30">
        <v>-2384.7199999999998</v>
      </c>
      <c r="AX7259" s="30"/>
      <c r="AY7259" s="30"/>
      <c r="AZ7259" s="30"/>
      <c r="BA7259" s="30"/>
      <c r="BB7259" s="30"/>
      <c r="BC7259" s="30"/>
      <c r="BD7259" s="30"/>
      <c r="BE7259" s="30"/>
      <c r="BF7259" s="30"/>
      <c r="BG7259" s="30">
        <v>0</v>
      </c>
      <c r="BH7259" s="30"/>
      <c r="BI7259" s="30"/>
      <c r="BJ7259" s="30"/>
      <c r="BK7259" s="30"/>
      <c r="BL7259" s="30"/>
      <c r="BM7259" s="30"/>
      <c r="BN7259" s="30"/>
      <c r="BO7259" s="30"/>
      <c r="BP7259" s="30"/>
      <c r="BR7259" s="30">
        <v>-2384.7199999999998</v>
      </c>
      <c r="BS7259" s="30"/>
      <c r="BT7259" s="30"/>
      <c r="BU7259" s="30"/>
      <c r="BV7259" s="30"/>
      <c r="BW7259" s="30"/>
      <c r="BX7259" s="30"/>
      <c r="BY7259" s="30"/>
      <c r="BZ7259" s="30"/>
      <c r="CA7259" s="30"/>
    </row>
    <row r="7260" spans="1:108" ht="7.5" customHeight="1" x14ac:dyDescent="0.2">
      <c r="A7260" s="41"/>
    </row>
    <row r="7261" spans="1:108" ht="13.5" customHeight="1" x14ac:dyDescent="0.2">
      <c r="A7261" s="41"/>
      <c r="B7261" s="29" t="s">
        <v>394</v>
      </c>
      <c r="C7261" s="29"/>
      <c r="D7261" s="29"/>
      <c r="E7261" s="29"/>
      <c r="F7261" s="29"/>
      <c r="G7261" s="29"/>
      <c r="H7261" s="29"/>
      <c r="I7261" s="29"/>
      <c r="J7261" s="29"/>
      <c r="K7261" s="29"/>
      <c r="L7261" s="29"/>
      <c r="M7261" s="29"/>
      <c r="N7261" s="29"/>
      <c r="O7261" s="29"/>
      <c r="P7261" s="29"/>
      <c r="Q7261" s="29"/>
      <c r="R7261" s="29"/>
      <c r="S7261" s="29"/>
      <c r="T7261" s="29"/>
      <c r="U7261" s="29"/>
      <c r="V7261" s="29"/>
      <c r="W7261" s="29"/>
      <c r="X7261" s="29"/>
      <c r="Y7261" s="29"/>
      <c r="Z7261" s="29"/>
      <c r="AA7261" s="29"/>
      <c r="AB7261" s="29"/>
      <c r="AC7261" s="29"/>
      <c r="AD7261" s="29"/>
      <c r="AE7261" s="29"/>
      <c r="AF7261" s="29"/>
      <c r="AG7261" s="29"/>
      <c r="AH7261" s="29"/>
      <c r="AI7261" s="29"/>
      <c r="AJ7261" s="29"/>
      <c r="AK7261" s="29"/>
      <c r="AL7261" s="29"/>
      <c r="AM7261" s="29"/>
      <c r="AN7261" s="29"/>
      <c r="AO7261" s="29"/>
      <c r="AP7261" s="29"/>
      <c r="AQ7261" s="29"/>
      <c r="AR7261" s="29"/>
      <c r="AS7261" s="29"/>
      <c r="AT7261" s="29"/>
      <c r="AU7261" s="29"/>
      <c r="AV7261" s="29"/>
    </row>
    <row r="7262" spans="1:108" ht="6" customHeight="1" x14ac:dyDescent="0.2">
      <c r="A7262" s="41"/>
    </row>
    <row r="7263" spans="1:108" ht="13.5" customHeight="1" x14ac:dyDescent="0.2">
      <c r="A7263" s="28"/>
      <c r="B7263" s="35" t="s">
        <v>29</v>
      </c>
      <c r="C7263" s="35"/>
      <c r="D7263" s="35" t="s">
        <v>79</v>
      </c>
      <c r="E7263" s="35"/>
      <c r="F7263" s="35"/>
      <c r="G7263" s="35"/>
      <c r="H7263" s="35"/>
      <c r="I7263" s="35"/>
      <c r="J7263" s="35"/>
      <c r="O7263" s="35" t="s">
        <v>80</v>
      </c>
      <c r="P7263" s="35"/>
      <c r="Q7263" s="35"/>
      <c r="R7263" s="35"/>
      <c r="S7263" s="35"/>
      <c r="T7263" s="35"/>
      <c r="U7263" s="35"/>
      <c r="V7263" s="35"/>
      <c r="W7263" s="35"/>
      <c r="X7263" s="35"/>
      <c r="Y7263" s="35"/>
      <c r="Z7263" s="35"/>
      <c r="AA7263" s="35"/>
      <c r="AB7263" s="35"/>
      <c r="AC7263" s="35"/>
      <c r="AD7263" s="35"/>
      <c r="AE7263" s="35"/>
      <c r="AF7263" s="35"/>
      <c r="AG7263" s="35"/>
      <c r="AH7263" s="35"/>
      <c r="AI7263" s="35"/>
      <c r="AJ7263" s="35"/>
      <c r="AK7263" s="35"/>
      <c r="AL7263" s="35"/>
      <c r="AM7263" s="35"/>
      <c r="AN7263" s="35"/>
      <c r="AO7263" s="35"/>
      <c r="AP7263" s="35"/>
      <c r="AQ7263" s="35"/>
      <c r="AR7263" s="35"/>
      <c r="AS7263" s="35"/>
      <c r="AT7263" s="35"/>
      <c r="CC7263" s="30">
        <v>0</v>
      </c>
      <c r="CD7263" s="30"/>
      <c r="CE7263" s="30"/>
      <c r="CF7263" s="30"/>
      <c r="CG7263" s="30"/>
      <c r="CH7263" s="30"/>
      <c r="CI7263" s="30"/>
      <c r="CJ7263" s="30"/>
      <c r="CK7263" s="30"/>
      <c r="CN7263" s="30">
        <v>0</v>
      </c>
      <c r="CO7263" s="30"/>
      <c r="CP7263" s="30"/>
      <c r="CQ7263" s="30"/>
      <c r="CR7263" s="30"/>
      <c r="CS7263" s="30"/>
      <c r="CT7263" s="30"/>
      <c r="CU7263" s="30"/>
      <c r="CW7263" s="30">
        <v>0</v>
      </c>
      <c r="CX7263" s="30"/>
      <c r="CY7263" s="30"/>
      <c r="CZ7263" s="30"/>
      <c r="DA7263" s="30"/>
      <c r="DB7263" s="30"/>
      <c r="DC7263" s="30"/>
      <c r="DD7263" s="30"/>
    </row>
    <row r="7264" spans="1:108" ht="6" customHeight="1" x14ac:dyDescent="0.2">
      <c r="A7264" s="28"/>
    </row>
    <row r="7265" spans="1:108" ht="13.5" customHeight="1" x14ac:dyDescent="0.2">
      <c r="A7265" s="28"/>
      <c r="B7265" s="35" t="s">
        <v>29</v>
      </c>
      <c r="C7265" s="35"/>
      <c r="D7265" s="35" t="s">
        <v>87</v>
      </c>
      <c r="E7265" s="35"/>
      <c r="F7265" s="35"/>
      <c r="G7265" s="35"/>
      <c r="H7265" s="35"/>
      <c r="I7265" s="35"/>
      <c r="J7265" s="35"/>
      <c r="O7265" s="35" t="s">
        <v>88</v>
      </c>
      <c r="P7265" s="35"/>
      <c r="Q7265" s="35"/>
      <c r="R7265" s="35"/>
      <c r="S7265" s="35"/>
      <c r="T7265" s="35"/>
      <c r="U7265" s="35"/>
      <c r="V7265" s="35"/>
      <c r="W7265" s="35"/>
      <c r="X7265" s="35"/>
      <c r="Y7265" s="35"/>
      <c r="Z7265" s="35"/>
      <c r="AA7265" s="35"/>
      <c r="AB7265" s="35"/>
      <c r="AC7265" s="35"/>
      <c r="AD7265" s="35"/>
      <c r="AE7265" s="35"/>
      <c r="AF7265" s="35"/>
      <c r="AG7265" s="35"/>
      <c r="AH7265" s="35"/>
      <c r="AI7265" s="35"/>
      <c r="AJ7265" s="35"/>
      <c r="AK7265" s="35"/>
      <c r="AL7265" s="35"/>
      <c r="AM7265" s="35"/>
      <c r="AN7265" s="35"/>
      <c r="AO7265" s="35"/>
      <c r="AP7265" s="35"/>
      <c r="AQ7265" s="35"/>
      <c r="AR7265" s="35"/>
      <c r="AS7265" s="35"/>
      <c r="AT7265" s="35"/>
      <c r="CC7265" s="30">
        <v>0</v>
      </c>
      <c r="CD7265" s="30"/>
      <c r="CE7265" s="30"/>
      <c r="CF7265" s="30"/>
      <c r="CG7265" s="30"/>
      <c r="CH7265" s="30"/>
      <c r="CI7265" s="30"/>
      <c r="CJ7265" s="30"/>
      <c r="CK7265" s="30"/>
      <c r="CN7265" s="30">
        <v>0</v>
      </c>
      <c r="CO7265" s="30"/>
      <c r="CP7265" s="30"/>
      <c r="CQ7265" s="30"/>
      <c r="CR7265" s="30"/>
      <c r="CS7265" s="30"/>
      <c r="CT7265" s="30"/>
      <c r="CU7265" s="30"/>
      <c r="CW7265" s="30">
        <v>0</v>
      </c>
      <c r="CX7265" s="30"/>
      <c r="CY7265" s="30"/>
      <c r="CZ7265" s="30"/>
      <c r="DA7265" s="30"/>
      <c r="DB7265" s="30"/>
      <c r="DC7265" s="30"/>
      <c r="DD7265" s="30"/>
    </row>
    <row r="7266" spans="1:108" ht="6" customHeight="1" x14ac:dyDescent="0.2">
      <c r="A7266" s="28"/>
    </row>
    <row r="7267" spans="1:108" ht="13.5" customHeight="1" x14ac:dyDescent="0.2">
      <c r="A7267" s="41"/>
      <c r="B7267" s="35" t="s">
        <v>390</v>
      </c>
      <c r="C7267" s="35"/>
      <c r="D7267" s="35" t="s">
        <v>89</v>
      </c>
      <c r="E7267" s="35"/>
      <c r="F7267" s="35"/>
      <c r="G7267" s="35"/>
      <c r="H7267" s="35"/>
      <c r="I7267" s="35"/>
      <c r="J7267" s="35"/>
      <c r="O7267" s="35" t="s">
        <v>90</v>
      </c>
      <c r="P7267" s="35"/>
      <c r="Q7267" s="35"/>
      <c r="R7267" s="35"/>
      <c r="S7267" s="35"/>
      <c r="T7267" s="35"/>
      <c r="U7267" s="35"/>
      <c r="V7267" s="35"/>
      <c r="W7267" s="35"/>
      <c r="X7267" s="35"/>
      <c r="Y7267" s="35"/>
      <c r="Z7267" s="35"/>
      <c r="AA7267" s="35"/>
      <c r="AB7267" s="35"/>
      <c r="AC7267" s="35"/>
      <c r="AD7267" s="35"/>
      <c r="AE7267" s="35"/>
      <c r="AF7267" s="35"/>
      <c r="AG7267" s="35"/>
      <c r="AH7267" s="35"/>
      <c r="AI7267" s="35"/>
      <c r="AJ7267" s="35"/>
      <c r="AK7267" s="35"/>
      <c r="AL7267" s="35"/>
      <c r="AM7267" s="35"/>
      <c r="AN7267" s="35"/>
      <c r="AO7267" s="35"/>
      <c r="AP7267" s="35"/>
      <c r="AQ7267" s="35"/>
      <c r="AR7267" s="35"/>
      <c r="AS7267" s="35"/>
      <c r="AT7267" s="35"/>
      <c r="CC7267" s="30">
        <v>0</v>
      </c>
      <c r="CD7267" s="30"/>
      <c r="CE7267" s="30"/>
      <c r="CF7267" s="30"/>
      <c r="CG7267" s="30"/>
      <c r="CH7267" s="30"/>
      <c r="CI7267" s="30"/>
      <c r="CJ7267" s="30"/>
      <c r="CK7267" s="30"/>
      <c r="CN7267" s="30">
        <v>0</v>
      </c>
      <c r="CO7267" s="30"/>
      <c r="CP7267" s="30"/>
      <c r="CQ7267" s="30"/>
      <c r="CR7267" s="30"/>
      <c r="CS7267" s="30"/>
      <c r="CT7267" s="30"/>
      <c r="CU7267" s="30"/>
      <c r="CW7267" s="30">
        <v>0</v>
      </c>
      <c r="CX7267" s="30"/>
      <c r="CY7267" s="30"/>
      <c r="CZ7267" s="30"/>
      <c r="DA7267" s="30"/>
      <c r="DB7267" s="30"/>
      <c r="DC7267" s="30"/>
      <c r="DD7267" s="30"/>
    </row>
    <row r="7268" spans="1:108" ht="6" customHeight="1" x14ac:dyDescent="0.2">
      <c r="A7268" s="41"/>
    </row>
    <row r="7269" spans="1:108" ht="15" customHeight="1" x14ac:dyDescent="0.2">
      <c r="A7269" s="41"/>
      <c r="B7269" s="35" t="s">
        <v>390</v>
      </c>
      <c r="C7269" s="35"/>
      <c r="D7269" s="35" t="s">
        <v>91</v>
      </c>
      <c r="E7269" s="35"/>
      <c r="F7269" s="35"/>
      <c r="G7269" s="35"/>
      <c r="H7269" s="35"/>
      <c r="I7269" s="35"/>
      <c r="J7269" s="35"/>
      <c r="O7269" s="29" t="s">
        <v>92</v>
      </c>
      <c r="P7269" s="29"/>
      <c r="Q7269" s="29"/>
      <c r="R7269" s="29"/>
      <c r="S7269" s="29"/>
      <c r="T7269" s="29"/>
      <c r="U7269" s="29"/>
      <c r="V7269" s="29"/>
      <c r="W7269" s="29"/>
      <c r="X7269" s="29"/>
      <c r="Y7269" s="29"/>
      <c r="Z7269" s="29"/>
      <c r="AA7269" s="29"/>
      <c r="AB7269" s="29"/>
      <c r="AC7269" s="29"/>
      <c r="AD7269" s="29"/>
      <c r="AE7269" s="29"/>
      <c r="AF7269" s="29"/>
      <c r="AG7269" s="29"/>
      <c r="AH7269" s="29"/>
      <c r="AI7269" s="29"/>
      <c r="AJ7269" s="29"/>
      <c r="AK7269" s="29"/>
      <c r="AL7269" s="29"/>
      <c r="AM7269" s="29"/>
      <c r="AN7269" s="29"/>
      <c r="AO7269" s="29"/>
      <c r="AP7269" s="29"/>
      <c r="AQ7269" s="29"/>
      <c r="AR7269" s="29"/>
      <c r="AS7269" s="29"/>
      <c r="AT7269" s="29"/>
      <c r="CC7269" s="30">
        <v>-2276.3000000000002</v>
      </c>
      <c r="CD7269" s="30"/>
      <c r="CE7269" s="30"/>
      <c r="CF7269" s="30"/>
      <c r="CG7269" s="30"/>
      <c r="CH7269" s="30"/>
      <c r="CI7269" s="30"/>
      <c r="CJ7269" s="30"/>
      <c r="CK7269" s="30"/>
      <c r="CN7269" s="30">
        <v>0</v>
      </c>
      <c r="CO7269" s="30"/>
      <c r="CP7269" s="30"/>
      <c r="CQ7269" s="30"/>
      <c r="CR7269" s="30"/>
      <c r="CS7269" s="30"/>
      <c r="CT7269" s="30"/>
      <c r="CU7269" s="30"/>
      <c r="CW7269" s="30">
        <v>-2276.3000000000002</v>
      </c>
      <c r="CX7269" s="30"/>
      <c r="CY7269" s="30"/>
      <c r="CZ7269" s="30"/>
      <c r="DA7269" s="30"/>
      <c r="DB7269" s="30"/>
      <c r="DC7269" s="30"/>
      <c r="DD7269" s="30"/>
    </row>
    <row r="7270" spans="1:108" ht="7.5" customHeight="1" x14ac:dyDescent="0.2">
      <c r="A7270" s="41"/>
    </row>
    <row r="7271" spans="1:108" ht="13.5" customHeight="1" x14ac:dyDescent="0.2">
      <c r="A7271" s="41"/>
      <c r="B7271" s="29" t="s">
        <v>395</v>
      </c>
      <c r="C7271" s="29"/>
      <c r="D7271" s="29"/>
      <c r="E7271" s="29"/>
      <c r="F7271" s="29"/>
      <c r="G7271" s="29"/>
      <c r="H7271" s="29"/>
      <c r="I7271" s="29"/>
      <c r="J7271" s="29"/>
      <c r="K7271" s="29"/>
      <c r="L7271" s="29"/>
      <c r="M7271" s="29"/>
      <c r="N7271" s="29"/>
      <c r="O7271" s="29"/>
      <c r="P7271" s="29"/>
      <c r="Q7271" s="29"/>
      <c r="R7271" s="29"/>
      <c r="S7271" s="29"/>
      <c r="T7271" s="29"/>
      <c r="U7271" s="29"/>
      <c r="V7271" s="29"/>
      <c r="W7271" s="29"/>
      <c r="X7271" s="29"/>
      <c r="Y7271" s="29"/>
      <c r="Z7271" s="29"/>
      <c r="AA7271" s="29"/>
      <c r="AB7271" s="29"/>
      <c r="AC7271" s="29"/>
      <c r="AD7271" s="29"/>
      <c r="AE7271" s="29"/>
      <c r="AF7271" s="29"/>
      <c r="AG7271" s="29"/>
      <c r="AH7271" s="29"/>
      <c r="AI7271" s="29"/>
      <c r="AJ7271" s="29"/>
      <c r="AK7271" s="29"/>
      <c r="AL7271" s="29"/>
      <c r="AM7271" s="29"/>
      <c r="AN7271" s="29"/>
      <c r="AO7271" s="29"/>
      <c r="AP7271" s="29"/>
      <c r="AQ7271" s="29"/>
      <c r="AR7271" s="29"/>
      <c r="AS7271" s="29"/>
      <c r="AT7271" s="29"/>
      <c r="AU7271" s="29"/>
      <c r="AV7271" s="29"/>
    </row>
    <row r="7272" spans="1:108" ht="6" customHeight="1" x14ac:dyDescent="0.2">
      <c r="A7272" s="41"/>
    </row>
    <row r="7273" spans="1:108" ht="13.5" customHeight="1" x14ac:dyDescent="0.2">
      <c r="A7273" s="28"/>
      <c r="B7273" s="35" t="s">
        <v>29</v>
      </c>
      <c r="C7273" s="35"/>
      <c r="D7273" s="35" t="s">
        <v>99</v>
      </c>
      <c r="E7273" s="35"/>
      <c r="F7273" s="35"/>
      <c r="G7273" s="35"/>
      <c r="H7273" s="35"/>
      <c r="I7273" s="35"/>
      <c r="J7273" s="35"/>
      <c r="O7273" s="35" t="s">
        <v>100</v>
      </c>
      <c r="P7273" s="35"/>
      <c r="Q7273" s="35"/>
      <c r="R7273" s="35"/>
      <c r="S7273" s="35"/>
      <c r="T7273" s="35"/>
      <c r="U7273" s="35"/>
      <c r="V7273" s="35"/>
      <c r="W7273" s="35"/>
      <c r="X7273" s="35"/>
      <c r="Y7273" s="35"/>
      <c r="Z7273" s="35"/>
      <c r="AA7273" s="35"/>
      <c r="AB7273" s="35"/>
      <c r="AC7273" s="35"/>
      <c r="AD7273" s="35"/>
      <c r="AE7273" s="35"/>
      <c r="AF7273" s="35"/>
      <c r="AG7273" s="35"/>
      <c r="AH7273" s="35"/>
      <c r="AI7273" s="35"/>
      <c r="AJ7273" s="35"/>
      <c r="AK7273" s="35"/>
      <c r="AL7273" s="35"/>
      <c r="AM7273" s="35"/>
      <c r="AN7273" s="35"/>
      <c r="AO7273" s="35"/>
      <c r="AP7273" s="35"/>
      <c r="AQ7273" s="35"/>
      <c r="AR7273" s="35"/>
      <c r="AS7273" s="35"/>
      <c r="AT7273" s="35"/>
      <c r="CC7273" s="30">
        <v>0</v>
      </c>
      <c r="CD7273" s="30"/>
      <c r="CE7273" s="30"/>
      <c r="CF7273" s="30"/>
      <c r="CG7273" s="30"/>
      <c r="CH7273" s="30"/>
      <c r="CI7273" s="30"/>
      <c r="CJ7273" s="30"/>
      <c r="CK7273" s="30"/>
      <c r="CN7273" s="30">
        <v>0</v>
      </c>
      <c r="CO7273" s="30"/>
      <c r="CP7273" s="30"/>
      <c r="CQ7273" s="30"/>
      <c r="CR7273" s="30"/>
      <c r="CS7273" s="30"/>
      <c r="CT7273" s="30"/>
      <c r="CU7273" s="30"/>
      <c r="CW7273" s="30">
        <v>0</v>
      </c>
      <c r="CX7273" s="30"/>
      <c r="CY7273" s="30"/>
      <c r="CZ7273" s="30"/>
      <c r="DA7273" s="30"/>
      <c r="DB7273" s="30"/>
      <c r="DC7273" s="30"/>
      <c r="DD7273" s="30"/>
    </row>
    <row r="7274" spans="1:108" ht="6" customHeight="1" x14ac:dyDescent="0.2">
      <c r="A7274" s="28"/>
    </row>
    <row r="7275" spans="1:108" ht="13.5" customHeight="1" x14ac:dyDescent="0.2">
      <c r="A7275" s="28"/>
      <c r="B7275" s="35" t="s">
        <v>29</v>
      </c>
      <c r="C7275" s="35"/>
      <c r="D7275" s="35" t="s">
        <v>107</v>
      </c>
      <c r="E7275" s="35"/>
      <c r="F7275" s="35"/>
      <c r="G7275" s="35"/>
      <c r="H7275" s="35"/>
      <c r="I7275" s="35"/>
      <c r="J7275" s="35"/>
      <c r="O7275" s="35" t="s">
        <v>108</v>
      </c>
      <c r="P7275" s="35"/>
      <c r="Q7275" s="35"/>
      <c r="R7275" s="35"/>
      <c r="S7275" s="35"/>
      <c r="T7275" s="35"/>
      <c r="U7275" s="35"/>
      <c r="V7275" s="35"/>
      <c r="W7275" s="35"/>
      <c r="X7275" s="35"/>
      <c r="Y7275" s="35"/>
      <c r="Z7275" s="35"/>
      <c r="AA7275" s="35"/>
      <c r="AB7275" s="35"/>
      <c r="AC7275" s="35"/>
      <c r="AD7275" s="35"/>
      <c r="AE7275" s="35"/>
      <c r="AF7275" s="35"/>
      <c r="AG7275" s="35"/>
      <c r="AH7275" s="35"/>
      <c r="AI7275" s="35"/>
      <c r="AJ7275" s="35"/>
      <c r="AK7275" s="35"/>
      <c r="AL7275" s="35"/>
      <c r="AM7275" s="35"/>
      <c r="AN7275" s="35"/>
      <c r="AO7275" s="35"/>
      <c r="AP7275" s="35"/>
      <c r="AQ7275" s="35"/>
      <c r="AR7275" s="35"/>
      <c r="AS7275" s="35"/>
      <c r="AT7275" s="35"/>
      <c r="CC7275" s="30">
        <v>0</v>
      </c>
      <c r="CD7275" s="30"/>
      <c r="CE7275" s="30"/>
      <c r="CF7275" s="30"/>
      <c r="CG7275" s="30"/>
      <c r="CH7275" s="30"/>
      <c r="CI7275" s="30"/>
      <c r="CJ7275" s="30"/>
      <c r="CK7275" s="30"/>
      <c r="CN7275" s="30">
        <v>0</v>
      </c>
      <c r="CO7275" s="30"/>
      <c r="CP7275" s="30"/>
      <c r="CQ7275" s="30"/>
      <c r="CR7275" s="30"/>
      <c r="CS7275" s="30"/>
      <c r="CT7275" s="30"/>
      <c r="CU7275" s="30"/>
      <c r="CW7275" s="30">
        <v>0</v>
      </c>
      <c r="CX7275" s="30"/>
      <c r="CY7275" s="30"/>
      <c r="CZ7275" s="30"/>
      <c r="DA7275" s="30"/>
      <c r="DB7275" s="30"/>
      <c r="DC7275" s="30"/>
      <c r="DD7275" s="30"/>
    </row>
    <row r="7276" spans="1:108" ht="6" customHeight="1" x14ac:dyDescent="0.2">
      <c r="A7276" s="28"/>
    </row>
    <row r="7277" spans="1:108" ht="13.5" customHeight="1" x14ac:dyDescent="0.2">
      <c r="A7277" s="41"/>
      <c r="B7277" s="35" t="s">
        <v>390</v>
      </c>
      <c r="C7277" s="35"/>
      <c r="D7277" s="35" t="s">
        <v>109</v>
      </c>
      <c r="E7277" s="35"/>
      <c r="F7277" s="35"/>
      <c r="G7277" s="35"/>
      <c r="H7277" s="35"/>
      <c r="I7277" s="35"/>
      <c r="J7277" s="35"/>
      <c r="O7277" s="35" t="s">
        <v>110</v>
      </c>
      <c r="P7277" s="35"/>
      <c r="Q7277" s="35"/>
      <c r="R7277" s="35"/>
      <c r="S7277" s="35"/>
      <c r="T7277" s="35"/>
      <c r="U7277" s="35"/>
      <c r="V7277" s="35"/>
      <c r="W7277" s="35"/>
      <c r="X7277" s="35"/>
      <c r="Y7277" s="35"/>
      <c r="Z7277" s="35"/>
      <c r="AA7277" s="35"/>
      <c r="AB7277" s="35"/>
      <c r="AC7277" s="35"/>
      <c r="AD7277" s="35"/>
      <c r="AE7277" s="35"/>
      <c r="AF7277" s="35"/>
      <c r="AG7277" s="35"/>
      <c r="AH7277" s="35"/>
      <c r="AI7277" s="35"/>
      <c r="AJ7277" s="35"/>
      <c r="AK7277" s="35"/>
      <c r="AL7277" s="35"/>
      <c r="AM7277" s="35"/>
      <c r="AN7277" s="35"/>
      <c r="AO7277" s="35"/>
      <c r="AP7277" s="35"/>
      <c r="AQ7277" s="35"/>
      <c r="AR7277" s="35"/>
      <c r="AS7277" s="35"/>
      <c r="AT7277" s="35"/>
      <c r="CC7277" s="30">
        <v>0</v>
      </c>
      <c r="CD7277" s="30"/>
      <c r="CE7277" s="30"/>
      <c r="CF7277" s="30"/>
      <c r="CG7277" s="30"/>
      <c r="CH7277" s="30"/>
      <c r="CI7277" s="30"/>
      <c r="CJ7277" s="30"/>
      <c r="CK7277" s="30"/>
      <c r="CN7277" s="30">
        <v>0</v>
      </c>
      <c r="CO7277" s="30"/>
      <c r="CP7277" s="30"/>
      <c r="CQ7277" s="30"/>
      <c r="CR7277" s="30"/>
      <c r="CS7277" s="30"/>
      <c r="CT7277" s="30"/>
      <c r="CU7277" s="30"/>
      <c r="CW7277" s="30">
        <v>0</v>
      </c>
      <c r="CX7277" s="30"/>
      <c r="CY7277" s="30"/>
      <c r="CZ7277" s="30"/>
      <c r="DA7277" s="30"/>
      <c r="DB7277" s="30"/>
      <c r="DC7277" s="30"/>
      <c r="DD7277" s="30"/>
    </row>
    <row r="7278" spans="1:108" ht="6" customHeight="1" x14ac:dyDescent="0.2">
      <c r="A7278" s="41"/>
    </row>
    <row r="7279" spans="1:108" ht="15" customHeight="1" x14ac:dyDescent="0.2">
      <c r="A7279" s="41"/>
      <c r="B7279" s="35" t="s">
        <v>390</v>
      </c>
      <c r="C7279" s="35"/>
      <c r="D7279" s="35" t="s">
        <v>111</v>
      </c>
      <c r="E7279" s="35"/>
      <c r="F7279" s="35"/>
      <c r="G7279" s="35"/>
      <c r="H7279" s="35"/>
      <c r="I7279" s="35"/>
      <c r="J7279" s="35"/>
      <c r="O7279" s="35" t="s">
        <v>112</v>
      </c>
      <c r="P7279" s="35"/>
      <c r="Q7279" s="35"/>
      <c r="R7279" s="35"/>
      <c r="S7279" s="35"/>
      <c r="T7279" s="35"/>
      <c r="U7279" s="35"/>
      <c r="V7279" s="35"/>
      <c r="W7279" s="35"/>
      <c r="X7279" s="35"/>
      <c r="Y7279" s="35"/>
      <c r="Z7279" s="35"/>
      <c r="AA7279" s="35"/>
      <c r="AB7279" s="35"/>
      <c r="AC7279" s="35"/>
      <c r="AD7279" s="35"/>
      <c r="AE7279" s="35"/>
      <c r="AF7279" s="35"/>
      <c r="AG7279" s="35"/>
      <c r="AH7279" s="35"/>
      <c r="AI7279" s="35"/>
      <c r="AJ7279" s="35"/>
      <c r="AK7279" s="35"/>
      <c r="AL7279" s="35"/>
      <c r="AM7279" s="35"/>
      <c r="AN7279" s="35"/>
      <c r="AO7279" s="35"/>
      <c r="AP7279" s="35"/>
      <c r="AQ7279" s="35"/>
      <c r="AR7279" s="35"/>
      <c r="AS7279" s="35"/>
      <c r="AT7279" s="35"/>
      <c r="CC7279" s="30">
        <v>-2276.3000000000002</v>
      </c>
      <c r="CD7279" s="30"/>
      <c r="CE7279" s="30"/>
      <c r="CF7279" s="30"/>
      <c r="CG7279" s="30"/>
      <c r="CH7279" s="30"/>
      <c r="CI7279" s="30"/>
      <c r="CJ7279" s="30"/>
      <c r="CK7279" s="30"/>
      <c r="CN7279" s="30">
        <v>0</v>
      </c>
      <c r="CO7279" s="30"/>
      <c r="CP7279" s="30"/>
      <c r="CQ7279" s="30"/>
      <c r="CR7279" s="30"/>
      <c r="CS7279" s="30"/>
      <c r="CT7279" s="30"/>
      <c r="CU7279" s="30"/>
      <c r="CW7279" s="30">
        <v>-2276.3000000000002</v>
      </c>
      <c r="CX7279" s="30"/>
      <c r="CY7279" s="30"/>
      <c r="CZ7279" s="30"/>
      <c r="DA7279" s="30"/>
      <c r="DB7279" s="30"/>
      <c r="DC7279" s="30"/>
      <c r="DD7279" s="30"/>
    </row>
    <row r="7280" spans="1:108" ht="7.5" customHeight="1" x14ac:dyDescent="0.2">
      <c r="A7280" s="41"/>
    </row>
    <row r="7281" spans="1:109" ht="13.5" customHeight="1" x14ac:dyDescent="0.2">
      <c r="A7281" s="41"/>
      <c r="B7281" s="29" t="s">
        <v>396</v>
      </c>
      <c r="C7281" s="29"/>
      <c r="D7281" s="29"/>
      <c r="E7281" s="29"/>
      <c r="F7281" s="29"/>
      <c r="G7281" s="29"/>
      <c r="H7281" s="29"/>
      <c r="I7281" s="29"/>
      <c r="J7281" s="29"/>
      <c r="K7281" s="29"/>
      <c r="L7281" s="29"/>
      <c r="M7281" s="29"/>
      <c r="N7281" s="29"/>
      <c r="O7281" s="29"/>
      <c r="P7281" s="29"/>
      <c r="Q7281" s="29"/>
      <c r="R7281" s="29"/>
      <c r="S7281" s="29"/>
      <c r="T7281" s="29"/>
      <c r="U7281" s="29"/>
      <c r="V7281" s="29"/>
      <c r="W7281" s="29"/>
      <c r="X7281" s="29"/>
      <c r="Y7281" s="29"/>
      <c r="Z7281" s="29"/>
      <c r="AA7281" s="29"/>
      <c r="AB7281" s="29"/>
      <c r="AC7281" s="29"/>
      <c r="AD7281" s="29"/>
      <c r="AE7281" s="29"/>
      <c r="AF7281" s="29"/>
      <c r="AG7281" s="29"/>
      <c r="AH7281" s="29"/>
      <c r="AI7281" s="29"/>
      <c r="AJ7281" s="29"/>
      <c r="AK7281" s="29"/>
      <c r="AL7281" s="29"/>
      <c r="AM7281" s="29"/>
      <c r="AN7281" s="29"/>
      <c r="AO7281" s="29"/>
      <c r="AP7281" s="29"/>
      <c r="AQ7281" s="29"/>
      <c r="AR7281" s="29"/>
      <c r="AS7281" s="29"/>
      <c r="AT7281" s="29"/>
      <c r="AU7281" s="29"/>
      <c r="AV7281" s="29"/>
    </row>
    <row r="7282" spans="1:109" ht="6" customHeight="1" x14ac:dyDescent="0.2">
      <c r="A7282" s="41"/>
    </row>
    <row r="7283" spans="1:109" ht="4.5" customHeight="1" x14ac:dyDescent="0.2">
      <c r="A7283" s="41"/>
      <c r="B7283" s="35" t="s">
        <v>390</v>
      </c>
      <c r="C7283" s="35"/>
      <c r="D7283" s="35" t="s">
        <v>117</v>
      </c>
      <c r="E7283" s="35"/>
      <c r="F7283" s="35"/>
      <c r="G7283" s="35"/>
      <c r="H7283" s="35"/>
      <c r="I7283" s="35"/>
      <c r="J7283" s="35"/>
      <c r="O7283" s="35" t="s">
        <v>118</v>
      </c>
      <c r="P7283" s="35"/>
      <c r="Q7283" s="35"/>
      <c r="R7283" s="35"/>
      <c r="S7283" s="35"/>
      <c r="T7283" s="35"/>
      <c r="U7283" s="35"/>
      <c r="V7283" s="35"/>
      <c r="W7283" s="35"/>
      <c r="X7283" s="35"/>
      <c r="Y7283" s="35"/>
      <c r="Z7283" s="35"/>
      <c r="AA7283" s="35"/>
      <c r="AB7283" s="35"/>
      <c r="AC7283" s="35"/>
      <c r="AD7283" s="35"/>
      <c r="AE7283" s="35"/>
      <c r="AF7283" s="35"/>
      <c r="AG7283" s="35"/>
      <c r="AH7283" s="35"/>
      <c r="AI7283" s="35"/>
      <c r="AJ7283" s="35"/>
      <c r="AK7283" s="35"/>
      <c r="AL7283" s="35"/>
      <c r="AM7283" s="35"/>
      <c r="AN7283" s="35"/>
      <c r="AO7283" s="35"/>
      <c r="AP7283" s="35"/>
      <c r="AQ7283" s="35"/>
      <c r="AR7283" s="35"/>
      <c r="AS7283" s="35"/>
      <c r="AT7283" s="35"/>
      <c r="CC7283" s="30">
        <v>0</v>
      </c>
      <c r="CD7283" s="30"/>
      <c r="CE7283" s="30"/>
      <c r="CF7283" s="30"/>
      <c r="CG7283" s="30"/>
      <c r="CH7283" s="30"/>
      <c r="CI7283" s="30"/>
      <c r="CJ7283" s="30"/>
      <c r="CK7283" s="30"/>
      <c r="CN7283" s="30">
        <v>0</v>
      </c>
      <c r="CO7283" s="30"/>
      <c r="CP7283" s="30"/>
      <c r="CQ7283" s="30"/>
      <c r="CR7283" s="30"/>
      <c r="CS7283" s="30"/>
      <c r="CT7283" s="30"/>
      <c r="CU7283" s="30"/>
      <c r="CW7283" s="30">
        <v>0</v>
      </c>
      <c r="CX7283" s="30"/>
      <c r="CY7283" s="30"/>
      <c r="CZ7283" s="30"/>
      <c r="DA7283" s="30"/>
      <c r="DB7283" s="30"/>
      <c r="DC7283" s="30"/>
      <c r="DD7283" s="30"/>
    </row>
    <row r="7284" spans="1:109" x14ac:dyDescent="0.2">
      <c r="A7284" s="41"/>
      <c r="B7284" s="35"/>
      <c r="C7284" s="35"/>
      <c r="D7284" s="35"/>
      <c r="E7284" s="35"/>
      <c r="F7284" s="35"/>
      <c r="G7284" s="35"/>
      <c r="H7284" s="35"/>
      <c r="I7284" s="35"/>
      <c r="J7284" s="35"/>
      <c r="O7284" s="35"/>
      <c r="P7284" s="35"/>
      <c r="Q7284" s="35"/>
      <c r="R7284" s="35"/>
      <c r="S7284" s="35"/>
      <c r="T7284" s="35"/>
      <c r="U7284" s="35"/>
      <c r="V7284" s="35"/>
      <c r="W7284" s="35"/>
      <c r="X7284" s="35"/>
      <c r="Y7284" s="35"/>
      <c r="Z7284" s="35"/>
      <c r="AA7284" s="35"/>
      <c r="AB7284" s="35"/>
      <c r="AC7284" s="35"/>
      <c r="AD7284" s="35"/>
      <c r="AE7284" s="35"/>
      <c r="AF7284" s="35"/>
      <c r="AG7284" s="35"/>
      <c r="AH7284" s="35"/>
      <c r="AI7284" s="35"/>
      <c r="AJ7284" s="35"/>
      <c r="AK7284" s="35"/>
      <c r="AL7284" s="35"/>
      <c r="AM7284" s="35"/>
      <c r="AN7284" s="35"/>
      <c r="AO7284" s="35"/>
      <c r="AP7284" s="35"/>
      <c r="AQ7284" s="35"/>
      <c r="AR7284" s="35"/>
      <c r="AS7284" s="35"/>
      <c r="AT7284" s="35"/>
      <c r="CC7284" s="30"/>
      <c r="CD7284" s="30"/>
      <c r="CE7284" s="30"/>
      <c r="CF7284" s="30"/>
      <c r="CG7284" s="30"/>
      <c r="CH7284" s="30"/>
      <c r="CI7284" s="30"/>
      <c r="CJ7284" s="30"/>
      <c r="CK7284" s="30"/>
      <c r="CN7284" s="30"/>
      <c r="CO7284" s="30"/>
      <c r="CP7284" s="30"/>
      <c r="CQ7284" s="30"/>
      <c r="CR7284" s="30"/>
      <c r="CS7284" s="30"/>
      <c r="CT7284" s="30"/>
      <c r="CU7284" s="30"/>
      <c r="CW7284" s="30"/>
      <c r="CX7284" s="30"/>
      <c r="CY7284" s="30"/>
      <c r="CZ7284" s="30"/>
      <c r="DA7284" s="30"/>
      <c r="DB7284" s="30"/>
      <c r="DC7284" s="30"/>
      <c r="DD7284" s="30"/>
    </row>
    <row r="7285" spans="1:109" ht="2.25" customHeight="1" x14ac:dyDescent="0.2"/>
    <row r="7286" spans="1:109" ht="18.75" customHeight="1" x14ac:dyDescent="0.2">
      <c r="A7286" s="34" t="s">
        <v>965</v>
      </c>
      <c r="B7286" s="34"/>
      <c r="C7286" s="34"/>
      <c r="D7286" s="34"/>
      <c r="E7286" s="34"/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4"/>
      <c r="AI7286" s="34"/>
      <c r="AJ7286" s="34"/>
      <c r="AK7286" s="34"/>
      <c r="AL7286" s="34"/>
      <c r="AM7286" s="34"/>
      <c r="AN7286" s="34"/>
      <c r="AO7286" s="34"/>
      <c r="AP7286" s="34"/>
      <c r="AQ7286" s="34"/>
      <c r="AR7286" s="34"/>
      <c r="AS7286" s="34"/>
      <c r="AT7286" s="34"/>
      <c r="AU7286" s="34"/>
      <c r="AV7286" s="34"/>
      <c r="AW7286" s="34"/>
      <c r="AX7286" s="34"/>
      <c r="AY7286" s="34"/>
      <c r="AZ7286" s="34"/>
      <c r="BA7286" s="34"/>
      <c r="BB7286" s="34"/>
      <c r="BC7286" s="34"/>
      <c r="BD7286" s="34"/>
      <c r="BE7286" s="34"/>
      <c r="BF7286" s="34"/>
      <c r="BG7286" s="34"/>
      <c r="BH7286" s="34"/>
      <c r="BI7286" s="34"/>
      <c r="BJ7286" s="34"/>
      <c r="BK7286" s="34"/>
      <c r="BL7286" s="34"/>
      <c r="BM7286" s="34"/>
      <c r="BN7286" s="34"/>
      <c r="BO7286" s="34"/>
      <c r="BP7286" s="34"/>
      <c r="BQ7286" s="34"/>
      <c r="BR7286" s="34"/>
      <c r="BS7286" s="34"/>
      <c r="BT7286" s="34"/>
      <c r="BU7286" s="34"/>
      <c r="BV7286" s="34"/>
      <c r="BW7286" s="34"/>
      <c r="BX7286" s="34"/>
      <c r="BY7286" s="34"/>
      <c r="BZ7286" s="34"/>
      <c r="CA7286" s="34"/>
      <c r="CB7286" s="34"/>
      <c r="CC7286" s="34"/>
      <c r="CD7286" s="34"/>
      <c r="CE7286" s="34"/>
      <c r="CF7286" s="34"/>
      <c r="CG7286" s="34"/>
      <c r="CH7286" s="34"/>
      <c r="CI7286" s="34"/>
      <c r="CJ7286" s="34"/>
      <c r="CK7286" s="34"/>
      <c r="CL7286" s="34"/>
      <c r="CM7286" s="34"/>
      <c r="CN7286" s="34"/>
      <c r="CO7286" s="34"/>
      <c r="CP7286" s="34"/>
      <c r="CQ7286" s="34"/>
      <c r="CR7286" s="34"/>
      <c r="CS7286" s="34"/>
      <c r="CT7286" s="34"/>
      <c r="CU7286" s="34"/>
      <c r="CV7286" s="34"/>
      <c r="CW7286" s="34"/>
      <c r="CX7286" s="34"/>
      <c r="CY7286" s="34"/>
      <c r="CZ7286" s="34"/>
      <c r="DA7286" s="34"/>
      <c r="DB7286" s="34"/>
      <c r="DC7286" s="34"/>
      <c r="DD7286" s="34"/>
      <c r="DE7286" s="34"/>
    </row>
    <row r="7287" spans="1:109" ht="13.5" customHeight="1" x14ac:dyDescent="0.2"/>
    <row r="7288" spans="1:109" ht="7.5" customHeight="1" x14ac:dyDescent="0.2"/>
    <row r="7289" spans="1:109" ht="17.25" customHeight="1" x14ac:dyDescent="0.2">
      <c r="A7289" s="35" t="s">
        <v>346</v>
      </c>
      <c r="B7289" s="35"/>
      <c r="C7289" s="35"/>
      <c r="G7289" s="35" t="s">
        <v>347</v>
      </c>
      <c r="H7289" s="35"/>
      <c r="J7289" s="40"/>
      <c r="K7289" s="40"/>
      <c r="L7289" s="40"/>
      <c r="M7289" s="40"/>
      <c r="O7289" s="35" t="s">
        <v>348</v>
      </c>
      <c r="P7289" s="35"/>
      <c r="Q7289" s="35"/>
      <c r="R7289" s="35"/>
      <c r="S7289" s="35"/>
      <c r="T7289" s="35"/>
      <c r="U7289" s="35"/>
      <c r="V7289" s="35"/>
      <c r="W7289" s="35"/>
      <c r="X7289" s="35"/>
      <c r="Y7289" s="35"/>
      <c r="Z7289" s="35"/>
      <c r="AA7289" s="35"/>
      <c r="AB7289" s="35"/>
      <c r="AC7289" s="35"/>
      <c r="AD7289" s="35"/>
      <c r="AE7289" s="35"/>
      <c r="AF7289" s="35"/>
      <c r="AG7289" s="35"/>
      <c r="AH7289" s="35"/>
      <c r="AI7289" s="35"/>
      <c r="AJ7289" s="35"/>
      <c r="AK7289" s="35"/>
      <c r="AL7289" s="35"/>
      <c r="AM7289" s="35"/>
      <c r="AN7289" s="35"/>
      <c r="AW7289" s="36" t="s">
        <v>349</v>
      </c>
      <c r="AX7289" s="36"/>
      <c r="AY7289" s="36"/>
      <c r="AZ7289" s="36"/>
      <c r="BA7289" s="36"/>
      <c r="BB7289" s="36"/>
      <c r="BC7289" s="36"/>
      <c r="BD7289" s="36"/>
      <c r="BE7289" s="36"/>
      <c r="BF7289" s="36"/>
      <c r="BG7289" s="36" t="s">
        <v>350</v>
      </c>
      <c r="BH7289" s="36"/>
      <c r="BI7289" s="36"/>
      <c r="BJ7289" s="36"/>
      <c r="BK7289" s="36"/>
      <c r="BL7289" s="36"/>
      <c r="BM7289" s="36"/>
      <c r="BN7289" s="36"/>
      <c r="BO7289" s="36"/>
      <c r="BP7289" s="36"/>
      <c r="BR7289" s="36" t="s">
        <v>21</v>
      </c>
      <c r="BS7289" s="36"/>
      <c r="BT7289" s="36"/>
      <c r="BU7289" s="36"/>
      <c r="BV7289" s="36"/>
      <c r="BW7289" s="36"/>
      <c r="BX7289" s="36"/>
      <c r="BY7289" s="36"/>
      <c r="BZ7289" s="36"/>
      <c r="CA7289" s="36"/>
      <c r="CC7289" s="36" t="s">
        <v>351</v>
      </c>
      <c r="CD7289" s="36"/>
      <c r="CE7289" s="36"/>
      <c r="CF7289" s="36"/>
      <c r="CG7289" s="36"/>
      <c r="CH7289" s="36"/>
      <c r="CI7289" s="36"/>
      <c r="CJ7289" s="36"/>
      <c r="CK7289" s="36"/>
      <c r="CN7289" s="36" t="s">
        <v>352</v>
      </c>
      <c r="CO7289" s="36"/>
      <c r="CP7289" s="36"/>
      <c r="CQ7289" s="36"/>
      <c r="CR7289" s="36"/>
      <c r="CS7289" s="36"/>
      <c r="CT7289" s="36"/>
      <c r="CU7289" s="36"/>
      <c r="CW7289" s="36" t="s">
        <v>21</v>
      </c>
      <c r="CX7289" s="36"/>
      <c r="CY7289" s="36"/>
      <c r="CZ7289" s="36"/>
      <c r="DA7289" s="36"/>
      <c r="DB7289" s="36"/>
      <c r="DC7289" s="36"/>
      <c r="DD7289" s="36"/>
    </row>
    <row r="7290" spans="1:109" ht="9" customHeight="1" x14ac:dyDescent="0.2"/>
    <row r="7291" spans="1:109" ht="9" customHeight="1" x14ac:dyDescent="0.2"/>
    <row r="7292" spans="1:109" ht="17.25" customHeight="1" x14ac:dyDescent="0.2">
      <c r="A7292" s="41"/>
      <c r="B7292" s="35" t="s">
        <v>968</v>
      </c>
      <c r="C7292" s="35"/>
      <c r="D7292" s="35"/>
      <c r="E7292" s="35"/>
      <c r="F7292" s="35"/>
      <c r="G7292" s="35"/>
      <c r="H7292" s="35"/>
      <c r="O7292" s="29" t="s">
        <v>969</v>
      </c>
      <c r="P7292" s="29"/>
      <c r="Q7292" s="29"/>
      <c r="R7292" s="29"/>
      <c r="S7292" s="29"/>
      <c r="T7292" s="29"/>
      <c r="U7292" s="29"/>
      <c r="V7292" s="29"/>
      <c r="W7292" s="29"/>
      <c r="X7292" s="29"/>
      <c r="Y7292" s="29"/>
      <c r="Z7292" s="29"/>
      <c r="AA7292" s="29"/>
      <c r="AB7292" s="29"/>
      <c r="AC7292" s="29"/>
      <c r="AD7292" s="29"/>
      <c r="AE7292" s="29"/>
      <c r="AF7292" s="29"/>
      <c r="AG7292" s="29"/>
      <c r="AH7292" s="29"/>
      <c r="AI7292" s="29"/>
      <c r="AJ7292" s="29"/>
      <c r="AK7292" s="29"/>
      <c r="AL7292" s="29"/>
      <c r="AM7292" s="29"/>
      <c r="AN7292" s="29"/>
      <c r="AO7292" s="29"/>
      <c r="AP7292" s="29"/>
      <c r="AQ7292" s="29"/>
      <c r="AR7292" s="29"/>
      <c r="AS7292" s="29"/>
      <c r="AT7292" s="29"/>
    </row>
    <row r="7293" spans="1:109" ht="18" customHeight="1" x14ac:dyDescent="0.2">
      <c r="A7293" s="41"/>
      <c r="B7293" s="37" t="s">
        <v>968</v>
      </c>
      <c r="C7293" s="37"/>
      <c r="D7293" s="37"/>
      <c r="E7293" s="37"/>
      <c r="F7293" s="37"/>
      <c r="G7293" s="37"/>
      <c r="H7293" s="37"/>
      <c r="I7293" s="37" t="s">
        <v>391</v>
      </c>
      <c r="J7293" s="37"/>
      <c r="K7293" s="37"/>
      <c r="L7293" s="37"/>
      <c r="M7293" s="37"/>
      <c r="N7293" s="37"/>
      <c r="O7293" s="31" t="s">
        <v>392</v>
      </c>
      <c r="P7293" s="31"/>
      <c r="Q7293" s="31"/>
      <c r="R7293" s="31"/>
      <c r="S7293" s="31"/>
      <c r="T7293" s="31"/>
      <c r="U7293" s="31"/>
      <c r="V7293" s="31"/>
      <c r="W7293" s="31"/>
      <c r="X7293" s="31"/>
      <c r="Y7293" s="31"/>
      <c r="Z7293" s="31"/>
      <c r="AA7293" s="31"/>
      <c r="AB7293" s="31"/>
      <c r="AC7293" s="31"/>
      <c r="AD7293" s="31"/>
      <c r="AE7293" s="31"/>
      <c r="AF7293" s="31"/>
      <c r="AG7293" s="31"/>
      <c r="AH7293" s="31"/>
      <c r="AI7293" s="31"/>
      <c r="AJ7293" s="31"/>
      <c r="AK7293" s="31"/>
      <c r="AL7293" s="31"/>
      <c r="AM7293" s="31"/>
      <c r="AN7293" s="31"/>
      <c r="AO7293" s="31"/>
      <c r="AP7293" s="31"/>
      <c r="AQ7293" s="31"/>
      <c r="AR7293" s="31"/>
      <c r="AS7293" s="31"/>
      <c r="AT7293" s="31"/>
      <c r="AW7293" s="32">
        <v>-2384.7199999999998</v>
      </c>
      <c r="AX7293" s="32"/>
      <c r="AY7293" s="32"/>
      <c r="AZ7293" s="32"/>
      <c r="BA7293" s="32"/>
      <c r="BB7293" s="32"/>
      <c r="BC7293" s="32"/>
      <c r="BD7293" s="32"/>
      <c r="BE7293" s="32"/>
      <c r="BF7293" s="32"/>
      <c r="BG7293" s="32">
        <v>0</v>
      </c>
      <c r="BH7293" s="32"/>
      <c r="BI7293" s="32"/>
      <c r="BJ7293" s="32"/>
      <c r="BK7293" s="32"/>
      <c r="BL7293" s="32"/>
      <c r="BM7293" s="32"/>
      <c r="BN7293" s="32"/>
      <c r="BO7293" s="32"/>
      <c r="BP7293" s="32"/>
      <c r="BR7293" s="32">
        <v>-2384.7199999999998</v>
      </c>
      <c r="BS7293" s="32"/>
      <c r="BT7293" s="32"/>
      <c r="BU7293" s="32"/>
      <c r="BV7293" s="32"/>
      <c r="BW7293" s="32"/>
      <c r="BX7293" s="32"/>
      <c r="BY7293" s="32"/>
      <c r="BZ7293" s="32"/>
      <c r="CA7293" s="32"/>
      <c r="CC7293" s="32">
        <v>-2276.3000000000002</v>
      </c>
      <c r="CD7293" s="32"/>
      <c r="CE7293" s="32"/>
      <c r="CF7293" s="32"/>
      <c r="CG7293" s="32"/>
      <c r="CH7293" s="32"/>
      <c r="CI7293" s="32"/>
      <c r="CJ7293" s="32"/>
      <c r="CK7293" s="32"/>
      <c r="CN7293" s="32">
        <v>0</v>
      </c>
      <c r="CO7293" s="32"/>
      <c r="CP7293" s="32"/>
      <c r="CQ7293" s="32"/>
      <c r="CR7293" s="32"/>
      <c r="CS7293" s="32"/>
      <c r="CT7293" s="32"/>
      <c r="CU7293" s="32"/>
      <c r="CW7293" s="32">
        <v>-2276.3000000000002</v>
      </c>
      <c r="CX7293" s="32"/>
      <c r="CY7293" s="32"/>
      <c r="CZ7293" s="32"/>
      <c r="DA7293" s="32"/>
      <c r="DB7293" s="32"/>
      <c r="DC7293" s="32"/>
      <c r="DD7293" s="32"/>
    </row>
    <row r="7294" spans="1:109" ht="18" customHeight="1" x14ac:dyDescent="0.2">
      <c r="A7294" s="41"/>
      <c r="B7294" s="37" t="s">
        <v>968</v>
      </c>
      <c r="C7294" s="37"/>
      <c r="D7294" s="37"/>
      <c r="E7294" s="37"/>
      <c r="F7294" s="37"/>
      <c r="G7294" s="37"/>
      <c r="H7294" s="37"/>
      <c r="I7294" s="37" t="s">
        <v>50</v>
      </c>
      <c r="J7294" s="37"/>
      <c r="K7294" s="37"/>
      <c r="L7294" s="37"/>
      <c r="M7294" s="37"/>
      <c r="N7294" s="37"/>
      <c r="O7294" s="31" t="s">
        <v>393</v>
      </c>
      <c r="P7294" s="31"/>
      <c r="Q7294" s="31"/>
      <c r="R7294" s="31"/>
      <c r="S7294" s="31"/>
      <c r="T7294" s="31"/>
      <c r="U7294" s="31"/>
      <c r="V7294" s="31"/>
      <c r="W7294" s="31"/>
      <c r="X7294" s="31"/>
      <c r="Y7294" s="31"/>
      <c r="Z7294" s="31"/>
      <c r="AA7294" s="31"/>
      <c r="AB7294" s="31"/>
      <c r="AC7294" s="31"/>
      <c r="AD7294" s="31"/>
      <c r="AE7294" s="31"/>
      <c r="AF7294" s="31"/>
      <c r="AG7294" s="31"/>
      <c r="AH7294" s="31"/>
      <c r="AI7294" s="31"/>
      <c r="AJ7294" s="31"/>
      <c r="AK7294" s="31"/>
      <c r="AL7294" s="31"/>
      <c r="AM7294" s="31"/>
      <c r="AN7294" s="31"/>
      <c r="AO7294" s="31"/>
      <c r="AP7294" s="31"/>
      <c r="AQ7294" s="31"/>
      <c r="AR7294" s="31"/>
      <c r="AS7294" s="31"/>
      <c r="AT7294" s="31"/>
      <c r="AW7294" s="32">
        <v>-2384.7199999999998</v>
      </c>
      <c r="AX7294" s="32"/>
      <c r="AY7294" s="32"/>
      <c r="AZ7294" s="32"/>
      <c r="BA7294" s="32"/>
      <c r="BB7294" s="32"/>
      <c r="BC7294" s="32"/>
      <c r="BD7294" s="32"/>
      <c r="BE7294" s="32"/>
      <c r="BF7294" s="32"/>
      <c r="BG7294" s="32">
        <v>0</v>
      </c>
      <c r="BH7294" s="32"/>
      <c r="BI7294" s="32"/>
      <c r="BJ7294" s="32"/>
      <c r="BK7294" s="32"/>
      <c r="BL7294" s="32"/>
      <c r="BM7294" s="32"/>
      <c r="BN7294" s="32"/>
      <c r="BO7294" s="32"/>
      <c r="BP7294" s="32"/>
      <c r="BR7294" s="32">
        <v>-2384.7199999999998</v>
      </c>
      <c r="BS7294" s="32"/>
      <c r="BT7294" s="32"/>
      <c r="BU7294" s="32"/>
      <c r="BV7294" s="32"/>
      <c r="BW7294" s="32"/>
      <c r="BX7294" s="32"/>
      <c r="BY7294" s="32"/>
      <c r="BZ7294" s="32"/>
      <c r="CA7294" s="32"/>
    </row>
    <row r="7295" spans="1:109" ht="18" customHeight="1" x14ac:dyDescent="0.2">
      <c r="A7295" s="41"/>
      <c r="B7295" s="37" t="s">
        <v>968</v>
      </c>
      <c r="C7295" s="37"/>
      <c r="D7295" s="37"/>
      <c r="E7295" s="37"/>
      <c r="F7295" s="37"/>
      <c r="G7295" s="37"/>
      <c r="H7295" s="37"/>
      <c r="I7295" s="37" t="s">
        <v>89</v>
      </c>
      <c r="J7295" s="37"/>
      <c r="K7295" s="37"/>
      <c r="L7295" s="37"/>
      <c r="M7295" s="37"/>
      <c r="N7295" s="37"/>
      <c r="O7295" s="31" t="s">
        <v>90</v>
      </c>
      <c r="P7295" s="31"/>
      <c r="Q7295" s="31"/>
      <c r="R7295" s="31"/>
      <c r="S7295" s="31"/>
      <c r="T7295" s="31"/>
      <c r="U7295" s="31"/>
      <c r="V7295" s="31"/>
      <c r="W7295" s="31"/>
      <c r="X7295" s="31"/>
      <c r="Y7295" s="31"/>
      <c r="Z7295" s="31"/>
      <c r="AA7295" s="31"/>
      <c r="AB7295" s="31"/>
      <c r="AC7295" s="31"/>
      <c r="AD7295" s="31"/>
      <c r="AE7295" s="31"/>
      <c r="AF7295" s="31"/>
      <c r="AG7295" s="31"/>
      <c r="AH7295" s="31"/>
      <c r="AI7295" s="31"/>
      <c r="AJ7295" s="31"/>
      <c r="AK7295" s="31"/>
      <c r="AL7295" s="31"/>
      <c r="AM7295" s="31"/>
      <c r="AN7295" s="31"/>
      <c r="AO7295" s="31"/>
      <c r="AP7295" s="31"/>
      <c r="AQ7295" s="31"/>
      <c r="AR7295" s="31"/>
      <c r="AS7295" s="31"/>
      <c r="AT7295" s="31"/>
      <c r="CC7295" s="32">
        <v>0</v>
      </c>
      <c r="CD7295" s="32"/>
      <c r="CE7295" s="32"/>
      <c r="CF7295" s="32"/>
      <c r="CG7295" s="32"/>
      <c r="CH7295" s="32"/>
      <c r="CI7295" s="32"/>
      <c r="CJ7295" s="32"/>
      <c r="CK7295" s="32"/>
      <c r="CN7295" s="32">
        <v>0</v>
      </c>
      <c r="CO7295" s="32"/>
      <c r="CP7295" s="32"/>
      <c r="CQ7295" s="32"/>
      <c r="CR7295" s="32"/>
      <c r="CS7295" s="32"/>
      <c r="CT7295" s="32"/>
      <c r="CU7295" s="32"/>
      <c r="CW7295" s="32">
        <v>0</v>
      </c>
      <c r="CX7295" s="32"/>
      <c r="CY7295" s="32"/>
      <c r="CZ7295" s="32"/>
      <c r="DA7295" s="32"/>
      <c r="DB7295" s="32"/>
      <c r="DC7295" s="32"/>
      <c r="DD7295" s="32"/>
    </row>
    <row r="7296" spans="1:109" ht="18" customHeight="1" x14ac:dyDescent="0.2">
      <c r="A7296" s="41"/>
      <c r="B7296" s="37" t="s">
        <v>968</v>
      </c>
      <c r="C7296" s="37"/>
      <c r="D7296" s="37"/>
      <c r="E7296" s="37"/>
      <c r="F7296" s="37"/>
      <c r="G7296" s="37"/>
      <c r="H7296" s="37"/>
      <c r="I7296" s="37" t="s">
        <v>91</v>
      </c>
      <c r="J7296" s="37"/>
      <c r="K7296" s="37"/>
      <c r="L7296" s="37"/>
      <c r="M7296" s="37"/>
      <c r="N7296" s="37"/>
      <c r="O7296" s="31" t="s">
        <v>92</v>
      </c>
      <c r="P7296" s="31"/>
      <c r="Q7296" s="31"/>
      <c r="R7296" s="31"/>
      <c r="S7296" s="31"/>
      <c r="T7296" s="31"/>
      <c r="U7296" s="31"/>
      <c r="V7296" s="31"/>
      <c r="W7296" s="31"/>
      <c r="X7296" s="31"/>
      <c r="Y7296" s="31"/>
      <c r="Z7296" s="31"/>
      <c r="AA7296" s="31"/>
      <c r="AB7296" s="31"/>
      <c r="AC7296" s="31"/>
      <c r="AD7296" s="31"/>
      <c r="AE7296" s="31"/>
      <c r="AF7296" s="31"/>
      <c r="AG7296" s="31"/>
      <c r="AH7296" s="31"/>
      <c r="AI7296" s="31"/>
      <c r="AJ7296" s="31"/>
      <c r="AK7296" s="31"/>
      <c r="AL7296" s="31"/>
      <c r="AM7296" s="31"/>
      <c r="AN7296" s="31"/>
      <c r="AO7296" s="31"/>
      <c r="AP7296" s="31"/>
      <c r="AQ7296" s="31"/>
      <c r="AR7296" s="31"/>
      <c r="AS7296" s="31"/>
      <c r="AT7296" s="31"/>
      <c r="CC7296" s="32">
        <v>-2276.3000000000002</v>
      </c>
      <c r="CD7296" s="32"/>
      <c r="CE7296" s="32"/>
      <c r="CF7296" s="32"/>
      <c r="CG7296" s="32"/>
      <c r="CH7296" s="32"/>
      <c r="CI7296" s="32"/>
      <c r="CJ7296" s="32"/>
      <c r="CK7296" s="32"/>
      <c r="CN7296" s="32">
        <v>0</v>
      </c>
      <c r="CO7296" s="32"/>
      <c r="CP7296" s="32"/>
      <c r="CQ7296" s="32"/>
      <c r="CR7296" s="32"/>
      <c r="CS7296" s="32"/>
      <c r="CT7296" s="32"/>
      <c r="CU7296" s="32"/>
      <c r="CW7296" s="32">
        <v>-2276.3000000000002</v>
      </c>
      <c r="CX7296" s="32"/>
      <c r="CY7296" s="32"/>
      <c r="CZ7296" s="32"/>
      <c r="DA7296" s="32"/>
      <c r="DB7296" s="32"/>
      <c r="DC7296" s="32"/>
      <c r="DD7296" s="32"/>
    </row>
    <row r="7297" spans="1:109" ht="18" customHeight="1" x14ac:dyDescent="0.2">
      <c r="A7297" s="41"/>
      <c r="B7297" s="37" t="s">
        <v>968</v>
      </c>
      <c r="C7297" s="37"/>
      <c r="D7297" s="37"/>
      <c r="E7297" s="37"/>
      <c r="F7297" s="37"/>
      <c r="G7297" s="37"/>
      <c r="H7297" s="37"/>
      <c r="I7297" s="37" t="s">
        <v>109</v>
      </c>
      <c r="J7297" s="37"/>
      <c r="K7297" s="37"/>
      <c r="L7297" s="37"/>
      <c r="M7297" s="37"/>
      <c r="N7297" s="37"/>
      <c r="O7297" s="31" t="s">
        <v>110</v>
      </c>
      <c r="P7297" s="31"/>
      <c r="Q7297" s="31"/>
      <c r="R7297" s="31"/>
      <c r="S7297" s="31"/>
      <c r="T7297" s="31"/>
      <c r="U7297" s="31"/>
      <c r="V7297" s="31"/>
      <c r="W7297" s="31"/>
      <c r="X7297" s="31"/>
      <c r="Y7297" s="31"/>
      <c r="Z7297" s="31"/>
      <c r="AA7297" s="31"/>
      <c r="AB7297" s="31"/>
      <c r="AC7297" s="31"/>
      <c r="AD7297" s="31"/>
      <c r="AE7297" s="31"/>
      <c r="AF7297" s="31"/>
      <c r="AG7297" s="31"/>
      <c r="AH7297" s="31"/>
      <c r="AI7297" s="31"/>
      <c r="AJ7297" s="31"/>
      <c r="AK7297" s="31"/>
      <c r="AL7297" s="31"/>
      <c r="AM7297" s="31"/>
      <c r="AN7297" s="31"/>
      <c r="AO7297" s="31"/>
      <c r="AP7297" s="31"/>
      <c r="AQ7297" s="31"/>
      <c r="AR7297" s="31"/>
      <c r="AS7297" s="31"/>
      <c r="AT7297" s="31"/>
      <c r="CC7297" s="32">
        <v>0</v>
      </c>
      <c r="CD7297" s="32"/>
      <c r="CE7297" s="32"/>
      <c r="CF7297" s="32"/>
      <c r="CG7297" s="32"/>
      <c r="CH7297" s="32"/>
      <c r="CI7297" s="32"/>
      <c r="CJ7297" s="32"/>
      <c r="CK7297" s="32"/>
      <c r="CN7297" s="32">
        <v>0</v>
      </c>
      <c r="CO7297" s="32"/>
      <c r="CP7297" s="32"/>
      <c r="CQ7297" s="32"/>
      <c r="CR7297" s="32"/>
      <c r="CS7297" s="32"/>
      <c r="CT7297" s="32"/>
      <c r="CU7297" s="32"/>
      <c r="CW7297" s="32">
        <v>0</v>
      </c>
      <c r="CX7297" s="32"/>
      <c r="CY7297" s="32"/>
      <c r="CZ7297" s="32"/>
      <c r="DA7297" s="32"/>
      <c r="DB7297" s="32"/>
      <c r="DC7297" s="32"/>
      <c r="DD7297" s="32"/>
    </row>
    <row r="7298" spans="1:109" ht="18" customHeight="1" x14ac:dyDescent="0.2">
      <c r="A7298" s="41"/>
      <c r="B7298" s="37" t="s">
        <v>968</v>
      </c>
      <c r="C7298" s="37"/>
      <c r="D7298" s="37"/>
      <c r="E7298" s="37"/>
      <c r="F7298" s="37"/>
      <c r="G7298" s="37"/>
      <c r="H7298" s="37"/>
      <c r="I7298" s="37" t="s">
        <v>111</v>
      </c>
      <c r="J7298" s="37"/>
      <c r="K7298" s="37"/>
      <c r="L7298" s="37"/>
      <c r="M7298" s="37"/>
      <c r="N7298" s="37"/>
      <c r="O7298" s="31" t="s">
        <v>112</v>
      </c>
      <c r="P7298" s="31"/>
      <c r="Q7298" s="31"/>
      <c r="R7298" s="31"/>
      <c r="S7298" s="31"/>
      <c r="T7298" s="31"/>
      <c r="U7298" s="31"/>
      <c r="V7298" s="31"/>
      <c r="W7298" s="31"/>
      <c r="X7298" s="31"/>
      <c r="Y7298" s="31"/>
      <c r="Z7298" s="31"/>
      <c r="AA7298" s="31"/>
      <c r="AB7298" s="31"/>
      <c r="AC7298" s="31"/>
      <c r="AD7298" s="31"/>
      <c r="AE7298" s="31"/>
      <c r="AF7298" s="31"/>
      <c r="AG7298" s="31"/>
      <c r="AH7298" s="31"/>
      <c r="AI7298" s="31"/>
      <c r="AJ7298" s="31"/>
      <c r="AK7298" s="31"/>
      <c r="AL7298" s="31"/>
      <c r="AM7298" s="31"/>
      <c r="AN7298" s="31"/>
      <c r="AO7298" s="31"/>
      <c r="AP7298" s="31"/>
      <c r="AQ7298" s="31"/>
      <c r="AR7298" s="31"/>
      <c r="AS7298" s="31"/>
      <c r="AT7298" s="31"/>
      <c r="CC7298" s="32">
        <v>-2276.3000000000002</v>
      </c>
      <c r="CD7298" s="32"/>
      <c r="CE7298" s="32"/>
      <c r="CF7298" s="32"/>
      <c r="CG7298" s="32"/>
      <c r="CH7298" s="32"/>
      <c r="CI7298" s="32"/>
      <c r="CJ7298" s="32"/>
      <c r="CK7298" s="32"/>
      <c r="CN7298" s="32">
        <v>0</v>
      </c>
      <c r="CO7298" s="32"/>
      <c r="CP7298" s="32"/>
      <c r="CQ7298" s="32"/>
      <c r="CR7298" s="32"/>
      <c r="CS7298" s="32"/>
      <c r="CT7298" s="32"/>
      <c r="CU7298" s="32"/>
      <c r="CW7298" s="32">
        <v>-2276.3000000000002</v>
      </c>
      <c r="CX7298" s="32"/>
      <c r="CY7298" s="32"/>
      <c r="CZ7298" s="32"/>
      <c r="DA7298" s="32"/>
      <c r="DB7298" s="32"/>
      <c r="DC7298" s="32"/>
      <c r="DD7298" s="32"/>
    </row>
    <row r="7299" spans="1:109" ht="16.5" customHeight="1" x14ac:dyDescent="0.2">
      <c r="A7299" s="41"/>
      <c r="B7299" s="41"/>
      <c r="C7299" s="37" t="s">
        <v>968</v>
      </c>
      <c r="D7299" s="37"/>
      <c r="E7299" s="37"/>
      <c r="F7299" s="37"/>
      <c r="G7299" s="37"/>
      <c r="H7299" s="37"/>
      <c r="I7299" s="37"/>
      <c r="J7299" s="37" t="s">
        <v>117</v>
      </c>
      <c r="K7299" s="37"/>
      <c r="L7299" s="37"/>
      <c r="M7299" s="37"/>
      <c r="N7299" s="37"/>
      <c r="O7299" s="37"/>
      <c r="P7299" s="31" t="s">
        <v>118</v>
      </c>
      <c r="Q7299" s="31"/>
      <c r="R7299" s="31"/>
      <c r="S7299" s="31"/>
      <c r="T7299" s="31"/>
      <c r="U7299" s="31"/>
      <c r="V7299" s="31"/>
      <c r="W7299" s="31"/>
      <c r="X7299" s="31"/>
      <c r="Y7299" s="31"/>
      <c r="Z7299" s="31"/>
      <c r="AA7299" s="31"/>
      <c r="AB7299" s="31"/>
      <c r="AC7299" s="31"/>
      <c r="AD7299" s="31"/>
      <c r="AE7299" s="31"/>
      <c r="AF7299" s="31"/>
      <c r="AG7299" s="31"/>
      <c r="AH7299" s="31"/>
      <c r="AI7299" s="31"/>
      <c r="AJ7299" s="31"/>
      <c r="AK7299" s="31"/>
      <c r="AL7299" s="31"/>
      <c r="AM7299" s="31"/>
      <c r="AN7299" s="31"/>
      <c r="AO7299" s="31"/>
      <c r="AP7299" s="31"/>
      <c r="AQ7299" s="31"/>
      <c r="AR7299" s="31"/>
      <c r="AS7299" s="31"/>
      <c r="AT7299" s="31"/>
      <c r="AU7299" s="31"/>
      <c r="CC7299" s="32">
        <v>0</v>
      </c>
      <c r="CD7299" s="32"/>
      <c r="CE7299" s="32"/>
      <c r="CF7299" s="32"/>
      <c r="CG7299" s="32"/>
      <c r="CH7299" s="32"/>
      <c r="CI7299" s="32"/>
      <c r="CJ7299" s="32"/>
      <c r="CK7299" s="32"/>
      <c r="CN7299" s="32">
        <v>0</v>
      </c>
      <c r="CO7299" s="32"/>
      <c r="CP7299" s="32"/>
      <c r="CQ7299" s="32"/>
      <c r="CR7299" s="32"/>
      <c r="CS7299" s="32"/>
      <c r="CT7299" s="32"/>
      <c r="CU7299" s="32"/>
      <c r="CW7299" s="32">
        <v>0</v>
      </c>
      <c r="CX7299" s="32"/>
      <c r="CY7299" s="32"/>
      <c r="CZ7299" s="32"/>
      <c r="DA7299" s="32"/>
      <c r="DB7299" s="32"/>
      <c r="DC7299" s="32"/>
      <c r="DD7299" s="32"/>
    </row>
    <row r="7300" spans="1:109" ht="0.75" customHeight="1" x14ac:dyDescent="0.2">
      <c r="A7300" s="41"/>
      <c r="B7300" s="41"/>
    </row>
    <row r="7301" spans="1:109" ht="7.5" customHeight="1" x14ac:dyDescent="0.2"/>
    <row r="7302" spans="1:109" ht="17.25" customHeight="1" x14ac:dyDescent="0.2">
      <c r="A7302" s="41"/>
      <c r="B7302" s="35" t="s">
        <v>970</v>
      </c>
      <c r="C7302" s="35"/>
      <c r="D7302" s="35"/>
      <c r="E7302" s="35"/>
      <c r="F7302" s="35"/>
      <c r="G7302" s="35"/>
      <c r="H7302" s="35"/>
      <c r="O7302" s="29" t="s">
        <v>971</v>
      </c>
      <c r="P7302" s="29"/>
      <c r="Q7302" s="29"/>
      <c r="R7302" s="29"/>
      <c r="S7302" s="29"/>
      <c r="T7302" s="29"/>
      <c r="U7302" s="29"/>
      <c r="V7302" s="29"/>
      <c r="W7302" s="29"/>
      <c r="X7302" s="29"/>
      <c r="Y7302" s="29"/>
      <c r="Z7302" s="29"/>
      <c r="AA7302" s="29"/>
      <c r="AB7302" s="29"/>
      <c r="AC7302" s="29"/>
      <c r="AD7302" s="29"/>
      <c r="AE7302" s="29"/>
      <c r="AF7302" s="29"/>
      <c r="AG7302" s="29"/>
      <c r="AH7302" s="29"/>
      <c r="AI7302" s="29"/>
      <c r="AJ7302" s="29"/>
      <c r="AK7302" s="29"/>
      <c r="AL7302" s="29"/>
      <c r="AM7302" s="29"/>
      <c r="AN7302" s="29"/>
      <c r="AO7302" s="29"/>
      <c r="AP7302" s="29"/>
      <c r="AQ7302" s="29"/>
      <c r="AR7302" s="29"/>
      <c r="AS7302" s="29"/>
      <c r="AT7302" s="29"/>
    </row>
    <row r="7303" spans="1:109" ht="18" customHeight="1" x14ac:dyDescent="0.2">
      <c r="A7303" s="41"/>
      <c r="B7303" s="37" t="s">
        <v>970</v>
      </c>
      <c r="C7303" s="37"/>
      <c r="D7303" s="37"/>
      <c r="E7303" s="37"/>
      <c r="F7303" s="37"/>
      <c r="G7303" s="37"/>
      <c r="H7303" s="37"/>
      <c r="I7303" s="37" t="s">
        <v>391</v>
      </c>
      <c r="J7303" s="37"/>
      <c r="K7303" s="37"/>
      <c r="L7303" s="37"/>
      <c r="M7303" s="37"/>
      <c r="N7303" s="37"/>
      <c r="O7303" s="31" t="s">
        <v>392</v>
      </c>
      <c r="P7303" s="31"/>
      <c r="Q7303" s="31"/>
      <c r="R7303" s="31"/>
      <c r="S7303" s="31"/>
      <c r="T7303" s="31"/>
      <c r="U7303" s="31"/>
      <c r="V7303" s="31"/>
      <c r="W7303" s="31"/>
      <c r="X7303" s="31"/>
      <c r="Y7303" s="31"/>
      <c r="Z7303" s="31"/>
      <c r="AA7303" s="31"/>
      <c r="AB7303" s="31"/>
      <c r="AC7303" s="31"/>
      <c r="AD7303" s="31"/>
      <c r="AE7303" s="31"/>
      <c r="AF7303" s="31"/>
      <c r="AG7303" s="31"/>
      <c r="AH7303" s="31"/>
      <c r="AI7303" s="31"/>
      <c r="AJ7303" s="31"/>
      <c r="AK7303" s="31"/>
      <c r="AL7303" s="31"/>
      <c r="AM7303" s="31"/>
      <c r="AN7303" s="31"/>
      <c r="AO7303" s="31"/>
      <c r="AP7303" s="31"/>
      <c r="AQ7303" s="31"/>
      <c r="AR7303" s="31"/>
      <c r="AS7303" s="31"/>
      <c r="AT7303" s="31"/>
      <c r="AW7303" s="32">
        <v>-2384.7199999999998</v>
      </c>
      <c r="AX7303" s="32"/>
      <c r="AY7303" s="32"/>
      <c r="AZ7303" s="32"/>
      <c r="BA7303" s="32"/>
      <c r="BB7303" s="32"/>
      <c r="BC7303" s="32"/>
      <c r="BD7303" s="32"/>
      <c r="BE7303" s="32"/>
      <c r="BF7303" s="32"/>
      <c r="BG7303" s="32">
        <v>0</v>
      </c>
      <c r="BH7303" s="32"/>
      <c r="BI7303" s="32"/>
      <c r="BJ7303" s="32"/>
      <c r="BK7303" s="32"/>
      <c r="BL7303" s="32"/>
      <c r="BM7303" s="32"/>
      <c r="BN7303" s="32"/>
      <c r="BO7303" s="32"/>
      <c r="BP7303" s="32"/>
      <c r="BR7303" s="32">
        <v>-2384.7199999999998</v>
      </c>
      <c r="BS7303" s="32"/>
      <c r="BT7303" s="32"/>
      <c r="BU7303" s="32"/>
      <c r="BV7303" s="32"/>
      <c r="BW7303" s="32"/>
      <c r="BX7303" s="32"/>
      <c r="BY7303" s="32"/>
      <c r="BZ7303" s="32"/>
      <c r="CA7303" s="32"/>
      <c r="CC7303" s="32">
        <v>-2276.3000000000002</v>
      </c>
      <c r="CD7303" s="32"/>
      <c r="CE7303" s="32"/>
      <c r="CF7303" s="32"/>
      <c r="CG7303" s="32"/>
      <c r="CH7303" s="32"/>
      <c r="CI7303" s="32"/>
      <c r="CJ7303" s="32"/>
      <c r="CK7303" s="32"/>
      <c r="CN7303" s="32">
        <v>0</v>
      </c>
      <c r="CO7303" s="32"/>
      <c r="CP7303" s="32"/>
      <c r="CQ7303" s="32"/>
      <c r="CR7303" s="32"/>
      <c r="CS7303" s="32"/>
      <c r="CT7303" s="32"/>
      <c r="CU7303" s="32"/>
      <c r="CW7303" s="32">
        <v>-2276.3000000000002</v>
      </c>
      <c r="CX7303" s="32"/>
      <c r="CY7303" s="32"/>
      <c r="CZ7303" s="32"/>
      <c r="DA7303" s="32"/>
      <c r="DB7303" s="32"/>
      <c r="DC7303" s="32"/>
      <c r="DD7303" s="32"/>
    </row>
    <row r="7304" spans="1:109" ht="18" customHeight="1" x14ac:dyDescent="0.2">
      <c r="A7304" s="41"/>
      <c r="B7304" s="37" t="s">
        <v>970</v>
      </c>
      <c r="C7304" s="37"/>
      <c r="D7304" s="37"/>
      <c r="E7304" s="37"/>
      <c r="F7304" s="37"/>
      <c r="G7304" s="37"/>
      <c r="H7304" s="37"/>
      <c r="I7304" s="37" t="s">
        <v>50</v>
      </c>
      <c r="J7304" s="37"/>
      <c r="K7304" s="37"/>
      <c r="L7304" s="37"/>
      <c r="M7304" s="37"/>
      <c r="N7304" s="37"/>
      <c r="O7304" s="31" t="s">
        <v>393</v>
      </c>
      <c r="P7304" s="31"/>
      <c r="Q7304" s="31"/>
      <c r="R7304" s="31"/>
      <c r="S7304" s="31"/>
      <c r="T7304" s="31"/>
      <c r="U7304" s="31"/>
      <c r="V7304" s="31"/>
      <c r="W7304" s="31"/>
      <c r="X7304" s="31"/>
      <c r="Y7304" s="31"/>
      <c r="Z7304" s="31"/>
      <c r="AA7304" s="31"/>
      <c r="AB7304" s="31"/>
      <c r="AC7304" s="31"/>
      <c r="AD7304" s="31"/>
      <c r="AE7304" s="31"/>
      <c r="AF7304" s="31"/>
      <c r="AG7304" s="31"/>
      <c r="AH7304" s="31"/>
      <c r="AI7304" s="31"/>
      <c r="AJ7304" s="31"/>
      <c r="AK7304" s="31"/>
      <c r="AL7304" s="31"/>
      <c r="AM7304" s="31"/>
      <c r="AN7304" s="31"/>
      <c r="AO7304" s="31"/>
      <c r="AP7304" s="31"/>
      <c r="AQ7304" s="31"/>
      <c r="AR7304" s="31"/>
      <c r="AS7304" s="31"/>
      <c r="AT7304" s="31"/>
      <c r="AW7304" s="32">
        <v>-2384.7199999999998</v>
      </c>
      <c r="AX7304" s="32"/>
      <c r="AY7304" s="32"/>
      <c r="AZ7304" s="32"/>
      <c r="BA7304" s="32"/>
      <c r="BB7304" s="32"/>
      <c r="BC7304" s="32"/>
      <c r="BD7304" s="32"/>
      <c r="BE7304" s="32"/>
      <c r="BF7304" s="32"/>
      <c r="BG7304" s="32">
        <v>0</v>
      </c>
      <c r="BH7304" s="32"/>
      <c r="BI7304" s="32"/>
      <c r="BJ7304" s="32"/>
      <c r="BK7304" s="32"/>
      <c r="BL7304" s="32"/>
      <c r="BM7304" s="32"/>
      <c r="BN7304" s="32"/>
      <c r="BO7304" s="32"/>
      <c r="BP7304" s="32"/>
      <c r="BR7304" s="32">
        <v>-2384.7199999999998</v>
      </c>
      <c r="BS7304" s="32"/>
      <c r="BT7304" s="32"/>
      <c r="BU7304" s="32"/>
      <c r="BV7304" s="32"/>
      <c r="BW7304" s="32"/>
      <c r="BX7304" s="32"/>
      <c r="BY7304" s="32"/>
      <c r="BZ7304" s="32"/>
      <c r="CA7304" s="32"/>
    </row>
    <row r="7305" spans="1:109" ht="18" customHeight="1" x14ac:dyDescent="0.2">
      <c r="A7305" s="41"/>
      <c r="B7305" s="37" t="s">
        <v>970</v>
      </c>
      <c r="C7305" s="37"/>
      <c r="D7305" s="37"/>
      <c r="E7305" s="37"/>
      <c r="F7305" s="37"/>
      <c r="G7305" s="37"/>
      <c r="H7305" s="37"/>
      <c r="I7305" s="37" t="s">
        <v>89</v>
      </c>
      <c r="J7305" s="37"/>
      <c r="K7305" s="37"/>
      <c r="L7305" s="37"/>
      <c r="M7305" s="37"/>
      <c r="N7305" s="37"/>
      <c r="O7305" s="31" t="s">
        <v>90</v>
      </c>
      <c r="P7305" s="31"/>
      <c r="Q7305" s="31"/>
      <c r="R7305" s="31"/>
      <c r="S7305" s="31"/>
      <c r="T7305" s="31"/>
      <c r="U7305" s="31"/>
      <c r="V7305" s="31"/>
      <c r="W7305" s="31"/>
      <c r="X7305" s="31"/>
      <c r="Y7305" s="31"/>
      <c r="Z7305" s="31"/>
      <c r="AA7305" s="31"/>
      <c r="AB7305" s="31"/>
      <c r="AC7305" s="31"/>
      <c r="AD7305" s="31"/>
      <c r="AE7305" s="31"/>
      <c r="AF7305" s="31"/>
      <c r="AG7305" s="31"/>
      <c r="AH7305" s="31"/>
      <c r="AI7305" s="31"/>
      <c r="AJ7305" s="31"/>
      <c r="AK7305" s="31"/>
      <c r="AL7305" s="31"/>
      <c r="AM7305" s="31"/>
      <c r="AN7305" s="31"/>
      <c r="AO7305" s="31"/>
      <c r="AP7305" s="31"/>
      <c r="AQ7305" s="31"/>
      <c r="AR7305" s="31"/>
      <c r="AS7305" s="31"/>
      <c r="AT7305" s="31"/>
      <c r="CC7305" s="32">
        <v>0</v>
      </c>
      <c r="CD7305" s="32"/>
      <c r="CE7305" s="32"/>
      <c r="CF7305" s="32"/>
      <c r="CG7305" s="32"/>
      <c r="CH7305" s="32"/>
      <c r="CI7305" s="32"/>
      <c r="CJ7305" s="32"/>
      <c r="CK7305" s="32"/>
      <c r="CN7305" s="32">
        <v>0</v>
      </c>
      <c r="CO7305" s="32"/>
      <c r="CP7305" s="32"/>
      <c r="CQ7305" s="32"/>
      <c r="CR7305" s="32"/>
      <c r="CS7305" s="32"/>
      <c r="CT7305" s="32"/>
      <c r="CU7305" s="32"/>
      <c r="CW7305" s="32">
        <v>0</v>
      </c>
      <c r="CX7305" s="32"/>
      <c r="CY7305" s="32"/>
      <c r="CZ7305" s="32"/>
      <c r="DA7305" s="32"/>
      <c r="DB7305" s="32"/>
      <c r="DC7305" s="32"/>
      <c r="DD7305" s="32"/>
    </row>
    <row r="7306" spans="1:109" ht="18" customHeight="1" x14ac:dyDescent="0.2">
      <c r="A7306" s="41"/>
      <c r="B7306" s="37" t="s">
        <v>970</v>
      </c>
      <c r="C7306" s="37"/>
      <c r="D7306" s="37"/>
      <c r="E7306" s="37"/>
      <c r="F7306" s="37"/>
      <c r="G7306" s="37"/>
      <c r="H7306" s="37"/>
      <c r="I7306" s="37" t="s">
        <v>91</v>
      </c>
      <c r="J7306" s="37"/>
      <c r="K7306" s="37"/>
      <c r="L7306" s="37"/>
      <c r="M7306" s="37"/>
      <c r="N7306" s="37"/>
      <c r="O7306" s="31" t="s">
        <v>92</v>
      </c>
      <c r="P7306" s="31"/>
      <c r="Q7306" s="31"/>
      <c r="R7306" s="31"/>
      <c r="S7306" s="31"/>
      <c r="T7306" s="31"/>
      <c r="U7306" s="31"/>
      <c r="V7306" s="31"/>
      <c r="W7306" s="31"/>
      <c r="X7306" s="31"/>
      <c r="Y7306" s="31"/>
      <c r="Z7306" s="31"/>
      <c r="AA7306" s="31"/>
      <c r="AB7306" s="31"/>
      <c r="AC7306" s="31"/>
      <c r="AD7306" s="31"/>
      <c r="AE7306" s="31"/>
      <c r="AF7306" s="31"/>
      <c r="AG7306" s="31"/>
      <c r="AH7306" s="31"/>
      <c r="AI7306" s="31"/>
      <c r="AJ7306" s="31"/>
      <c r="AK7306" s="31"/>
      <c r="AL7306" s="31"/>
      <c r="AM7306" s="31"/>
      <c r="AN7306" s="31"/>
      <c r="AO7306" s="31"/>
      <c r="AP7306" s="31"/>
      <c r="AQ7306" s="31"/>
      <c r="AR7306" s="31"/>
      <c r="AS7306" s="31"/>
      <c r="AT7306" s="31"/>
      <c r="CC7306" s="32">
        <v>-2276.3000000000002</v>
      </c>
      <c r="CD7306" s="32"/>
      <c r="CE7306" s="32"/>
      <c r="CF7306" s="32"/>
      <c r="CG7306" s="32"/>
      <c r="CH7306" s="32"/>
      <c r="CI7306" s="32"/>
      <c r="CJ7306" s="32"/>
      <c r="CK7306" s="32"/>
      <c r="CN7306" s="32">
        <v>0</v>
      </c>
      <c r="CO7306" s="32"/>
      <c r="CP7306" s="32"/>
      <c r="CQ7306" s="32"/>
      <c r="CR7306" s="32"/>
      <c r="CS7306" s="32"/>
      <c r="CT7306" s="32"/>
      <c r="CU7306" s="32"/>
      <c r="CW7306" s="32">
        <v>-2276.3000000000002</v>
      </c>
      <c r="CX7306" s="32"/>
      <c r="CY7306" s="32"/>
      <c r="CZ7306" s="32"/>
      <c r="DA7306" s="32"/>
      <c r="DB7306" s="32"/>
      <c r="DC7306" s="32"/>
      <c r="DD7306" s="32"/>
    </row>
    <row r="7307" spans="1:109" ht="18" customHeight="1" x14ac:dyDescent="0.2">
      <c r="A7307" s="41"/>
      <c r="B7307" s="37" t="s">
        <v>970</v>
      </c>
      <c r="C7307" s="37"/>
      <c r="D7307" s="37"/>
      <c r="E7307" s="37"/>
      <c r="F7307" s="37"/>
      <c r="G7307" s="37"/>
      <c r="H7307" s="37"/>
      <c r="I7307" s="37" t="s">
        <v>109</v>
      </c>
      <c r="J7307" s="37"/>
      <c r="K7307" s="37"/>
      <c r="L7307" s="37"/>
      <c r="M7307" s="37"/>
      <c r="N7307" s="37"/>
      <c r="O7307" s="31" t="s">
        <v>110</v>
      </c>
      <c r="P7307" s="31"/>
      <c r="Q7307" s="31"/>
      <c r="R7307" s="31"/>
      <c r="S7307" s="31"/>
      <c r="T7307" s="31"/>
      <c r="U7307" s="31"/>
      <c r="V7307" s="31"/>
      <c r="W7307" s="31"/>
      <c r="X7307" s="31"/>
      <c r="Y7307" s="31"/>
      <c r="Z7307" s="31"/>
      <c r="AA7307" s="31"/>
      <c r="AB7307" s="31"/>
      <c r="AC7307" s="31"/>
      <c r="AD7307" s="31"/>
      <c r="AE7307" s="31"/>
      <c r="AF7307" s="31"/>
      <c r="AG7307" s="31"/>
      <c r="AH7307" s="31"/>
      <c r="AI7307" s="31"/>
      <c r="AJ7307" s="31"/>
      <c r="AK7307" s="31"/>
      <c r="AL7307" s="31"/>
      <c r="AM7307" s="31"/>
      <c r="AN7307" s="31"/>
      <c r="AO7307" s="31"/>
      <c r="AP7307" s="31"/>
      <c r="AQ7307" s="31"/>
      <c r="AR7307" s="31"/>
      <c r="AS7307" s="31"/>
      <c r="AT7307" s="31"/>
      <c r="CC7307" s="32">
        <v>0</v>
      </c>
      <c r="CD7307" s="32"/>
      <c r="CE7307" s="32"/>
      <c r="CF7307" s="32"/>
      <c r="CG7307" s="32"/>
      <c r="CH7307" s="32"/>
      <c r="CI7307" s="32"/>
      <c r="CJ7307" s="32"/>
      <c r="CK7307" s="32"/>
      <c r="CN7307" s="32">
        <v>0</v>
      </c>
      <c r="CO7307" s="32"/>
      <c r="CP7307" s="32"/>
      <c r="CQ7307" s="32"/>
      <c r="CR7307" s="32"/>
      <c r="CS7307" s="32"/>
      <c r="CT7307" s="32"/>
      <c r="CU7307" s="32"/>
      <c r="CW7307" s="32">
        <v>0</v>
      </c>
      <c r="CX7307" s="32"/>
      <c r="CY7307" s="32"/>
      <c r="CZ7307" s="32"/>
      <c r="DA7307" s="32"/>
      <c r="DB7307" s="32"/>
      <c r="DC7307" s="32"/>
      <c r="DD7307" s="32"/>
    </row>
    <row r="7308" spans="1:109" ht="18" customHeight="1" x14ac:dyDescent="0.2">
      <c r="A7308" s="41"/>
      <c r="B7308" s="37" t="s">
        <v>970</v>
      </c>
      <c r="C7308" s="37"/>
      <c r="D7308" s="37"/>
      <c r="E7308" s="37"/>
      <c r="F7308" s="37"/>
      <c r="G7308" s="37"/>
      <c r="H7308" s="37"/>
      <c r="I7308" s="37" t="s">
        <v>111</v>
      </c>
      <c r="J7308" s="37"/>
      <c r="K7308" s="37"/>
      <c r="L7308" s="37"/>
      <c r="M7308" s="37"/>
      <c r="N7308" s="37"/>
      <c r="O7308" s="31" t="s">
        <v>112</v>
      </c>
      <c r="P7308" s="31"/>
      <c r="Q7308" s="31"/>
      <c r="R7308" s="31"/>
      <c r="S7308" s="31"/>
      <c r="T7308" s="31"/>
      <c r="U7308" s="31"/>
      <c r="V7308" s="31"/>
      <c r="W7308" s="31"/>
      <c r="X7308" s="31"/>
      <c r="Y7308" s="31"/>
      <c r="Z7308" s="31"/>
      <c r="AA7308" s="31"/>
      <c r="AB7308" s="31"/>
      <c r="AC7308" s="31"/>
      <c r="AD7308" s="31"/>
      <c r="AE7308" s="31"/>
      <c r="AF7308" s="31"/>
      <c r="AG7308" s="31"/>
      <c r="AH7308" s="31"/>
      <c r="AI7308" s="31"/>
      <c r="AJ7308" s="31"/>
      <c r="AK7308" s="31"/>
      <c r="AL7308" s="31"/>
      <c r="AM7308" s="31"/>
      <c r="AN7308" s="31"/>
      <c r="AO7308" s="31"/>
      <c r="AP7308" s="31"/>
      <c r="AQ7308" s="31"/>
      <c r="AR7308" s="31"/>
      <c r="AS7308" s="31"/>
      <c r="AT7308" s="31"/>
      <c r="CC7308" s="32">
        <v>-2276.3000000000002</v>
      </c>
      <c r="CD7308" s="32"/>
      <c r="CE7308" s="32"/>
      <c r="CF7308" s="32"/>
      <c r="CG7308" s="32"/>
      <c r="CH7308" s="32"/>
      <c r="CI7308" s="32"/>
      <c r="CJ7308" s="32"/>
      <c r="CK7308" s="32"/>
      <c r="CN7308" s="32">
        <v>0</v>
      </c>
      <c r="CO7308" s="32"/>
      <c r="CP7308" s="32"/>
      <c r="CQ7308" s="32"/>
      <c r="CR7308" s="32"/>
      <c r="CS7308" s="32"/>
      <c r="CT7308" s="32"/>
      <c r="CU7308" s="32"/>
      <c r="CW7308" s="32">
        <v>-2276.3000000000002</v>
      </c>
      <c r="CX7308" s="32"/>
      <c r="CY7308" s="32"/>
      <c r="CZ7308" s="32"/>
      <c r="DA7308" s="32"/>
      <c r="DB7308" s="32"/>
      <c r="DC7308" s="32"/>
      <c r="DD7308" s="32"/>
    </row>
    <row r="7309" spans="1:109" ht="18" customHeight="1" x14ac:dyDescent="0.2">
      <c r="A7309" s="41"/>
      <c r="B7309" s="37" t="s">
        <v>970</v>
      </c>
      <c r="C7309" s="37"/>
      <c r="D7309" s="37"/>
      <c r="E7309" s="37"/>
      <c r="F7309" s="37"/>
      <c r="G7309" s="37"/>
      <c r="H7309" s="37"/>
      <c r="I7309" s="37" t="s">
        <v>117</v>
      </c>
      <c r="J7309" s="37"/>
      <c r="K7309" s="37"/>
      <c r="L7309" s="37"/>
      <c r="M7309" s="37"/>
      <c r="N7309" s="37"/>
      <c r="O7309" s="31" t="s">
        <v>118</v>
      </c>
      <c r="P7309" s="31"/>
      <c r="Q7309" s="31"/>
      <c r="R7309" s="31"/>
      <c r="S7309" s="31"/>
      <c r="T7309" s="31"/>
      <c r="U7309" s="31"/>
      <c r="V7309" s="31"/>
      <c r="W7309" s="31"/>
      <c r="X7309" s="31"/>
      <c r="Y7309" s="31"/>
      <c r="Z7309" s="31"/>
      <c r="AA7309" s="31"/>
      <c r="AB7309" s="31"/>
      <c r="AC7309" s="31"/>
      <c r="AD7309" s="31"/>
      <c r="AE7309" s="31"/>
      <c r="AF7309" s="31"/>
      <c r="AG7309" s="31"/>
      <c r="AH7309" s="31"/>
      <c r="AI7309" s="31"/>
      <c r="AJ7309" s="31"/>
      <c r="AK7309" s="31"/>
      <c r="AL7309" s="31"/>
      <c r="AM7309" s="31"/>
      <c r="AN7309" s="31"/>
      <c r="AO7309" s="31"/>
      <c r="AP7309" s="31"/>
      <c r="AQ7309" s="31"/>
      <c r="AR7309" s="31"/>
      <c r="AS7309" s="31"/>
      <c r="AT7309" s="31"/>
      <c r="CC7309" s="32">
        <v>0</v>
      </c>
      <c r="CD7309" s="32"/>
      <c r="CE7309" s="32"/>
      <c r="CF7309" s="32"/>
      <c r="CG7309" s="32"/>
      <c r="CH7309" s="32"/>
      <c r="CI7309" s="32"/>
      <c r="CJ7309" s="32"/>
      <c r="CK7309" s="32"/>
      <c r="CN7309" s="32">
        <v>0</v>
      </c>
      <c r="CO7309" s="32"/>
      <c r="CP7309" s="32"/>
      <c r="CQ7309" s="32"/>
      <c r="CR7309" s="32"/>
      <c r="CS7309" s="32"/>
      <c r="CT7309" s="32"/>
      <c r="CU7309" s="32"/>
      <c r="CW7309" s="32">
        <v>0</v>
      </c>
      <c r="CX7309" s="32"/>
      <c r="CY7309" s="32"/>
      <c r="CZ7309" s="32"/>
      <c r="DA7309" s="32"/>
      <c r="DB7309" s="32"/>
      <c r="DC7309" s="32"/>
      <c r="DD7309" s="32"/>
    </row>
    <row r="7310" spans="1:109" ht="18.75" customHeight="1" x14ac:dyDescent="0.2">
      <c r="A7310" s="34" t="s">
        <v>972</v>
      </c>
      <c r="B7310" s="34"/>
      <c r="C7310" s="34"/>
      <c r="D7310" s="34"/>
      <c r="E7310" s="34"/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4"/>
      <c r="AI7310" s="34"/>
      <c r="AJ7310" s="34"/>
      <c r="AK7310" s="34"/>
      <c r="AL7310" s="34"/>
      <c r="AM7310" s="34"/>
      <c r="AN7310" s="34"/>
      <c r="AO7310" s="34"/>
      <c r="AP7310" s="34"/>
      <c r="AQ7310" s="34"/>
      <c r="AR7310" s="34"/>
      <c r="AS7310" s="34"/>
      <c r="AT7310" s="34"/>
      <c r="AU7310" s="34"/>
      <c r="AV7310" s="34"/>
      <c r="AW7310" s="34"/>
      <c r="AX7310" s="34"/>
      <c r="AY7310" s="34"/>
      <c r="AZ7310" s="34"/>
      <c r="BA7310" s="34"/>
      <c r="BB7310" s="34"/>
      <c r="BC7310" s="34"/>
      <c r="BD7310" s="34"/>
      <c r="BE7310" s="34"/>
      <c r="BF7310" s="34"/>
      <c r="BG7310" s="34"/>
      <c r="BH7310" s="34"/>
      <c r="BI7310" s="34"/>
      <c r="BJ7310" s="34"/>
      <c r="BK7310" s="34"/>
      <c r="BL7310" s="34"/>
      <c r="BM7310" s="34"/>
      <c r="BN7310" s="34"/>
      <c r="BO7310" s="34"/>
      <c r="BP7310" s="34"/>
      <c r="BQ7310" s="34"/>
      <c r="BR7310" s="34"/>
      <c r="BS7310" s="34"/>
      <c r="BT7310" s="34"/>
      <c r="BU7310" s="34"/>
      <c r="BV7310" s="34"/>
      <c r="BW7310" s="34"/>
      <c r="BX7310" s="34"/>
      <c r="BY7310" s="34"/>
      <c r="BZ7310" s="34"/>
      <c r="CA7310" s="34"/>
      <c r="CB7310" s="34"/>
      <c r="CC7310" s="34"/>
      <c r="CD7310" s="34"/>
      <c r="CE7310" s="34"/>
      <c r="CF7310" s="34"/>
      <c r="CG7310" s="34"/>
      <c r="CH7310" s="34"/>
      <c r="CI7310" s="34"/>
      <c r="CJ7310" s="34"/>
      <c r="CK7310" s="34"/>
      <c r="CL7310" s="34"/>
      <c r="CM7310" s="34"/>
      <c r="CN7310" s="34"/>
      <c r="CO7310" s="34"/>
      <c r="CP7310" s="34"/>
      <c r="CQ7310" s="34"/>
      <c r="CR7310" s="34"/>
      <c r="CS7310" s="34"/>
      <c r="CT7310" s="34"/>
      <c r="CU7310" s="34"/>
      <c r="CV7310" s="34"/>
      <c r="CW7310" s="34"/>
      <c r="CX7310" s="34"/>
      <c r="CY7310" s="34"/>
      <c r="CZ7310" s="34"/>
      <c r="DA7310" s="34"/>
      <c r="DB7310" s="34"/>
      <c r="DC7310" s="34"/>
      <c r="DD7310" s="34"/>
      <c r="DE7310" s="34"/>
    </row>
    <row r="7311" spans="1:109" ht="13.5" customHeight="1" x14ac:dyDescent="0.2"/>
    <row r="7312" spans="1:109" ht="7.5" customHeight="1" x14ac:dyDescent="0.2"/>
    <row r="7313" spans="1:109" ht="13.5" customHeight="1" x14ac:dyDescent="0.2">
      <c r="A7313" s="35" t="s">
        <v>346</v>
      </c>
      <c r="B7313" s="35"/>
      <c r="C7313" s="35"/>
      <c r="G7313" s="35" t="s">
        <v>347</v>
      </c>
      <c r="H7313" s="35"/>
      <c r="J7313" s="40"/>
      <c r="K7313" s="40"/>
      <c r="L7313" s="40"/>
      <c r="M7313" s="40"/>
      <c r="O7313" s="35" t="s">
        <v>348</v>
      </c>
      <c r="P7313" s="35"/>
      <c r="Q7313" s="35"/>
      <c r="R7313" s="35"/>
      <c r="S7313" s="35"/>
      <c r="T7313" s="35"/>
      <c r="U7313" s="35"/>
      <c r="V7313" s="35"/>
      <c r="W7313" s="35"/>
      <c r="X7313" s="35"/>
      <c r="Y7313" s="35"/>
      <c r="Z7313" s="35"/>
      <c r="AA7313" s="35"/>
      <c r="AB7313" s="35"/>
      <c r="AC7313" s="35"/>
      <c r="AD7313" s="35"/>
      <c r="AE7313" s="35"/>
      <c r="AF7313" s="35"/>
      <c r="AG7313" s="35"/>
      <c r="AH7313" s="35"/>
      <c r="AI7313" s="35"/>
      <c r="AJ7313" s="35"/>
      <c r="AK7313" s="35"/>
      <c r="AL7313" s="35"/>
      <c r="AM7313" s="35"/>
      <c r="AN7313" s="35"/>
      <c r="AW7313" s="36" t="s">
        <v>349</v>
      </c>
      <c r="AX7313" s="36"/>
      <c r="AY7313" s="36"/>
      <c r="AZ7313" s="36"/>
      <c r="BA7313" s="36"/>
      <c r="BB7313" s="36"/>
      <c r="BC7313" s="36"/>
      <c r="BD7313" s="36"/>
      <c r="BE7313" s="36"/>
      <c r="BF7313" s="36"/>
      <c r="BG7313" s="36" t="s">
        <v>350</v>
      </c>
      <c r="BH7313" s="36"/>
      <c r="BI7313" s="36"/>
      <c r="BJ7313" s="36"/>
      <c r="BK7313" s="36"/>
      <c r="BL7313" s="36"/>
      <c r="BM7313" s="36"/>
      <c r="BN7313" s="36"/>
      <c r="BO7313" s="36"/>
      <c r="BP7313" s="36"/>
      <c r="BR7313" s="36" t="s">
        <v>21</v>
      </c>
      <c r="BS7313" s="36"/>
      <c r="BT7313" s="36"/>
      <c r="BU7313" s="36"/>
      <c r="BV7313" s="36"/>
      <c r="BW7313" s="36"/>
      <c r="BX7313" s="36"/>
      <c r="BY7313" s="36"/>
      <c r="BZ7313" s="36"/>
      <c r="CA7313" s="36"/>
      <c r="CC7313" s="36" t="s">
        <v>351</v>
      </c>
      <c r="CD7313" s="36"/>
      <c r="CE7313" s="36"/>
      <c r="CF7313" s="36"/>
      <c r="CG7313" s="36"/>
      <c r="CH7313" s="36"/>
      <c r="CI7313" s="36"/>
      <c r="CJ7313" s="36"/>
      <c r="CK7313" s="36"/>
      <c r="CN7313" s="36" t="s">
        <v>352</v>
      </c>
      <c r="CO7313" s="36"/>
      <c r="CP7313" s="36"/>
      <c r="CQ7313" s="36"/>
      <c r="CR7313" s="36"/>
      <c r="CS7313" s="36"/>
      <c r="CT7313" s="36"/>
      <c r="CU7313" s="36"/>
      <c r="CW7313" s="36" t="s">
        <v>21</v>
      </c>
      <c r="CX7313" s="36"/>
      <c r="CY7313" s="36"/>
      <c r="CZ7313" s="36"/>
      <c r="DA7313" s="36"/>
      <c r="DB7313" s="36"/>
      <c r="DC7313" s="36"/>
      <c r="DD7313" s="36"/>
    </row>
    <row r="7314" spans="1:109" ht="5.25" customHeight="1" x14ac:dyDescent="0.2"/>
    <row r="7315" spans="1:109" ht="4.5" customHeight="1" x14ac:dyDescent="0.2">
      <c r="A7315" s="70"/>
      <c r="B7315" s="70"/>
      <c r="C7315" s="70"/>
      <c r="D7315" s="70"/>
      <c r="E7315" s="70"/>
      <c r="F7315" s="70"/>
      <c r="G7315" s="70"/>
      <c r="H7315" s="70"/>
      <c r="I7315" s="70"/>
      <c r="J7315" s="70"/>
      <c r="K7315" s="70"/>
      <c r="L7315" s="70"/>
      <c r="M7315" s="70"/>
      <c r="N7315" s="70"/>
      <c r="O7315" s="70"/>
      <c r="P7315" s="70"/>
      <c r="Q7315" s="70"/>
      <c r="R7315" s="70"/>
      <c r="S7315" s="70"/>
      <c r="T7315" s="70"/>
      <c r="U7315" s="70"/>
      <c r="V7315" s="70"/>
      <c r="W7315" s="70"/>
      <c r="X7315" s="70"/>
      <c r="Y7315" s="70"/>
      <c r="Z7315" s="70"/>
      <c r="AA7315" s="70"/>
      <c r="AB7315" s="70"/>
      <c r="AC7315" s="70"/>
      <c r="AD7315" s="70"/>
      <c r="AE7315" s="70"/>
      <c r="AF7315" s="70"/>
      <c r="AG7315" s="70"/>
      <c r="AH7315" s="70"/>
      <c r="AI7315" s="70"/>
      <c r="AJ7315" s="70"/>
      <c r="AK7315" s="70"/>
      <c r="AL7315" s="70"/>
      <c r="AM7315" s="70"/>
      <c r="AN7315" s="70"/>
      <c r="AO7315" s="70"/>
      <c r="AP7315" s="70"/>
      <c r="AQ7315" s="70"/>
      <c r="AR7315" s="70"/>
      <c r="AS7315" s="70"/>
      <c r="AT7315" s="70"/>
      <c r="AU7315" s="70"/>
      <c r="AV7315" s="70"/>
      <c r="AW7315" s="70"/>
      <c r="AX7315" s="70"/>
      <c r="AY7315" s="70"/>
      <c r="AZ7315" s="70"/>
      <c r="BA7315" s="70"/>
      <c r="BB7315" s="70"/>
      <c r="BC7315" s="70"/>
      <c r="BD7315" s="70"/>
      <c r="BE7315" s="70"/>
      <c r="BF7315" s="70"/>
      <c r="BG7315" s="70"/>
      <c r="BH7315" s="70"/>
      <c r="BI7315" s="70"/>
      <c r="BJ7315" s="70"/>
      <c r="BK7315" s="70"/>
      <c r="BL7315" s="70"/>
      <c r="BM7315" s="70"/>
      <c r="BN7315" s="70"/>
      <c r="BO7315" s="70"/>
      <c r="BP7315" s="70"/>
      <c r="BQ7315" s="70"/>
      <c r="BR7315" s="70"/>
      <c r="BS7315" s="70"/>
      <c r="BT7315" s="70"/>
      <c r="BU7315" s="70"/>
      <c r="BV7315" s="70"/>
      <c r="BW7315" s="70"/>
      <c r="BX7315" s="70"/>
      <c r="BY7315" s="70"/>
      <c r="BZ7315" s="70"/>
      <c r="CA7315" s="70"/>
      <c r="CB7315" s="70"/>
      <c r="CC7315" s="70"/>
      <c r="CD7315" s="70"/>
      <c r="CE7315" s="70"/>
      <c r="CF7315" s="70"/>
      <c r="CG7315" s="70"/>
      <c r="CH7315" s="70"/>
      <c r="CI7315" s="70"/>
      <c r="CJ7315" s="70"/>
      <c r="CK7315" s="70"/>
      <c r="CL7315" s="70"/>
      <c r="CM7315" s="70"/>
      <c r="CN7315" s="70"/>
      <c r="CO7315" s="70"/>
      <c r="CP7315" s="70"/>
      <c r="CQ7315" s="70"/>
      <c r="CR7315" s="70"/>
      <c r="CS7315" s="70"/>
      <c r="CT7315" s="70"/>
      <c r="CU7315" s="70"/>
      <c r="CV7315" s="70"/>
      <c r="CW7315" s="70"/>
      <c r="CX7315" s="70"/>
      <c r="CY7315" s="70"/>
      <c r="CZ7315" s="70"/>
      <c r="DA7315" s="70"/>
      <c r="DB7315" s="70"/>
      <c r="DC7315" s="70"/>
      <c r="DD7315" s="70"/>
      <c r="DE7315" s="70"/>
    </row>
    <row r="7316" spans="1:109" ht="18.75" customHeight="1" x14ac:dyDescent="0.2">
      <c r="A7316" s="70"/>
      <c r="B7316" s="70"/>
      <c r="C7316" s="70"/>
      <c r="D7316" s="70"/>
      <c r="E7316" s="70"/>
      <c r="F7316" s="70"/>
      <c r="G7316" s="70"/>
      <c r="H7316" s="70"/>
      <c r="I7316" s="70"/>
      <c r="J7316" s="70"/>
      <c r="K7316" s="70"/>
      <c r="L7316" s="70"/>
      <c r="M7316" s="70"/>
      <c r="N7316" s="70"/>
      <c r="O7316" s="70"/>
      <c r="P7316" s="70"/>
      <c r="Q7316" s="70"/>
      <c r="R7316" s="70"/>
      <c r="S7316" s="70"/>
      <c r="T7316" s="70"/>
      <c r="U7316" s="70"/>
      <c r="V7316" s="70"/>
      <c r="W7316" s="70"/>
      <c r="X7316" s="70"/>
      <c r="Y7316" s="70"/>
      <c r="Z7316" s="70"/>
      <c r="AA7316" s="70"/>
      <c r="AB7316" s="70"/>
      <c r="AC7316" s="70"/>
      <c r="AD7316" s="70"/>
      <c r="AE7316" s="70"/>
      <c r="AF7316" s="70"/>
      <c r="AG7316" s="70"/>
      <c r="AH7316" s="70"/>
      <c r="AI7316" s="70"/>
      <c r="AJ7316" s="70"/>
      <c r="AK7316" s="70"/>
      <c r="AL7316" s="70"/>
      <c r="AM7316" s="70"/>
      <c r="AN7316" s="70"/>
      <c r="AO7316" s="70"/>
      <c r="AP7316" s="70"/>
      <c r="AQ7316" s="70"/>
      <c r="AR7316" s="70"/>
      <c r="AS7316" s="70"/>
      <c r="AT7316" s="70"/>
      <c r="AU7316" s="70"/>
      <c r="AV7316" s="70"/>
      <c r="AW7316" s="70"/>
      <c r="AX7316" s="70"/>
      <c r="AY7316" s="70"/>
      <c r="AZ7316" s="70"/>
      <c r="BA7316" s="70"/>
      <c r="BB7316" s="70"/>
      <c r="BC7316" s="70"/>
      <c r="BD7316" s="70"/>
      <c r="BE7316" s="70"/>
      <c r="BF7316" s="70"/>
      <c r="BG7316" s="70"/>
      <c r="BH7316" s="70"/>
      <c r="BI7316" s="70"/>
      <c r="BJ7316" s="70"/>
      <c r="BK7316" s="70"/>
      <c r="BL7316" s="70"/>
      <c r="BM7316" s="70"/>
      <c r="BN7316" s="70"/>
      <c r="BO7316" s="70"/>
      <c r="BP7316" s="70"/>
      <c r="BQ7316" s="70"/>
      <c r="BR7316" s="70"/>
      <c r="BS7316" s="70"/>
      <c r="BT7316" s="70"/>
      <c r="BU7316" s="70"/>
      <c r="BV7316" s="70"/>
      <c r="BW7316" s="70"/>
      <c r="BX7316" s="70"/>
      <c r="BY7316" s="70"/>
      <c r="BZ7316" s="70"/>
      <c r="CA7316" s="70"/>
      <c r="CB7316" s="70"/>
      <c r="CC7316" s="70"/>
      <c r="CD7316" s="70"/>
      <c r="CE7316" s="70"/>
      <c r="CF7316" s="70"/>
      <c r="CG7316" s="70"/>
      <c r="CH7316" s="70"/>
      <c r="CI7316" s="70"/>
      <c r="CJ7316" s="70"/>
      <c r="CK7316" s="70"/>
      <c r="CL7316" s="70"/>
      <c r="CM7316" s="70"/>
      <c r="CN7316" s="70"/>
      <c r="CO7316" s="70"/>
      <c r="CP7316" s="70"/>
      <c r="CQ7316" s="70"/>
      <c r="CR7316" s="70"/>
      <c r="CS7316" s="70"/>
      <c r="CT7316" s="70"/>
      <c r="CU7316" s="70"/>
      <c r="CV7316" s="70"/>
      <c r="CW7316" s="70"/>
      <c r="CX7316" s="70"/>
      <c r="CY7316" s="70"/>
      <c r="CZ7316" s="70"/>
      <c r="DA7316" s="70"/>
      <c r="DB7316" s="70"/>
      <c r="DC7316" s="70"/>
      <c r="DD7316" s="70"/>
      <c r="DE7316" s="70"/>
    </row>
    <row r="7317" spans="1:109" ht="13.5" customHeight="1" x14ac:dyDescent="0.2">
      <c r="A7317" s="61" t="s">
        <v>346</v>
      </c>
      <c r="B7317" s="61"/>
      <c r="C7317" s="61"/>
      <c r="E7317" s="61" t="s">
        <v>973</v>
      </c>
      <c r="F7317" s="61"/>
      <c r="G7317" s="61"/>
      <c r="H7317" s="61"/>
      <c r="I7317" s="61"/>
      <c r="J7317" s="61"/>
      <c r="O7317" s="71" t="s">
        <v>974</v>
      </c>
      <c r="P7317" s="71"/>
      <c r="Q7317" s="71"/>
      <c r="R7317" s="71"/>
      <c r="S7317" s="71"/>
      <c r="T7317" s="71"/>
      <c r="U7317" s="71"/>
      <c r="V7317" s="71"/>
      <c r="W7317" s="71"/>
      <c r="X7317" s="71"/>
      <c r="Y7317" s="71"/>
      <c r="Z7317" s="71"/>
      <c r="AA7317" s="71"/>
      <c r="AB7317" s="71"/>
      <c r="AC7317" s="71"/>
      <c r="AD7317" s="71"/>
      <c r="AE7317" s="71"/>
      <c r="AF7317" s="71"/>
      <c r="AG7317" s="71"/>
      <c r="AH7317" s="71"/>
      <c r="AI7317" s="71"/>
      <c r="AJ7317" s="71"/>
      <c r="AK7317" s="71"/>
      <c r="AL7317" s="71"/>
      <c r="AM7317" s="71"/>
      <c r="AN7317" s="71"/>
      <c r="AO7317" s="71"/>
      <c r="AP7317" s="71"/>
      <c r="AQ7317" s="71"/>
      <c r="AR7317" s="71"/>
      <c r="AS7317" s="71"/>
      <c r="AT7317" s="71"/>
    </row>
    <row r="7318" spans="1:109" ht="7.5" customHeight="1" x14ac:dyDescent="0.2"/>
    <row r="7319" spans="1:109" ht="13.5" customHeight="1" x14ac:dyDescent="0.2">
      <c r="A7319" s="41"/>
      <c r="B7319" s="29" t="s">
        <v>355</v>
      </c>
      <c r="C7319" s="29"/>
      <c r="D7319" s="29"/>
      <c r="E7319" s="29"/>
      <c r="F7319" s="29"/>
      <c r="G7319" s="29"/>
      <c r="H7319" s="29"/>
      <c r="I7319" s="29"/>
      <c r="J7319" s="29"/>
      <c r="K7319" s="29"/>
      <c r="L7319" s="29"/>
      <c r="M7319" s="29"/>
      <c r="N7319" s="29"/>
      <c r="O7319" s="29"/>
      <c r="P7319" s="29"/>
      <c r="Q7319" s="29"/>
      <c r="R7319" s="29"/>
      <c r="S7319" s="29"/>
      <c r="T7319" s="29"/>
      <c r="U7319" s="29"/>
      <c r="V7319" s="29"/>
      <c r="W7319" s="29"/>
      <c r="X7319" s="29"/>
      <c r="Y7319" s="29"/>
      <c r="Z7319" s="29"/>
      <c r="AA7319" s="29"/>
      <c r="AB7319" s="29"/>
      <c r="AC7319" s="29"/>
      <c r="AD7319" s="29"/>
      <c r="AE7319" s="29"/>
      <c r="AF7319" s="29"/>
      <c r="AG7319" s="29"/>
      <c r="AH7319" s="29"/>
      <c r="AI7319" s="29"/>
      <c r="AJ7319" s="29"/>
      <c r="AK7319" s="29"/>
      <c r="AL7319" s="29"/>
      <c r="AM7319" s="29"/>
      <c r="AN7319" s="29"/>
      <c r="AO7319" s="29"/>
      <c r="AP7319" s="29"/>
      <c r="AQ7319" s="29"/>
      <c r="AR7319" s="29"/>
      <c r="AS7319" s="29"/>
      <c r="AT7319" s="29"/>
      <c r="AU7319" s="29"/>
      <c r="AV7319" s="29"/>
    </row>
    <row r="7320" spans="1:109" ht="6" customHeight="1" x14ac:dyDescent="0.2">
      <c r="A7320" s="41"/>
    </row>
    <row r="7321" spans="1:109" ht="18" customHeight="1" x14ac:dyDescent="0.2">
      <c r="A7321" s="31" t="s">
        <v>973</v>
      </c>
      <c r="B7321" s="31"/>
      <c r="C7321" s="31"/>
      <c r="G7321" s="31" t="s">
        <v>911</v>
      </c>
      <c r="H7321" s="31"/>
      <c r="I7321" s="31"/>
      <c r="J7321" s="11" t="s">
        <v>12</v>
      </c>
      <c r="L7321" s="31" t="s">
        <v>12</v>
      </c>
      <c r="M7321" s="31"/>
      <c r="N7321" s="12" t="s">
        <v>12</v>
      </c>
      <c r="O7321" s="31" t="s">
        <v>912</v>
      </c>
      <c r="P7321" s="31"/>
      <c r="Q7321" s="31"/>
      <c r="R7321" s="31"/>
      <c r="S7321" s="31"/>
      <c r="T7321" s="31"/>
      <c r="U7321" s="31"/>
      <c r="V7321" s="31"/>
      <c r="W7321" s="31"/>
      <c r="X7321" s="31"/>
      <c r="Y7321" s="31"/>
      <c r="Z7321" s="31"/>
      <c r="AA7321" s="31"/>
      <c r="AB7321" s="31"/>
      <c r="AC7321" s="31"/>
      <c r="AD7321" s="31"/>
      <c r="AE7321" s="31"/>
      <c r="AF7321" s="31"/>
      <c r="AG7321" s="31"/>
      <c r="AH7321" s="31"/>
      <c r="AI7321" s="31"/>
      <c r="AJ7321" s="31"/>
      <c r="AK7321" s="31"/>
      <c r="AL7321" s="31"/>
      <c r="AM7321" s="31"/>
      <c r="AN7321" s="31"/>
      <c r="AO7321" s="31"/>
      <c r="AP7321" s="31"/>
      <c r="AQ7321" s="31"/>
      <c r="AR7321" s="31"/>
      <c r="AS7321" s="31"/>
      <c r="AT7321" s="31"/>
      <c r="AW7321" s="32">
        <v>270.8</v>
      </c>
      <c r="AX7321" s="32"/>
      <c r="AY7321" s="32"/>
      <c r="AZ7321" s="32"/>
      <c r="BA7321" s="32"/>
      <c r="BB7321" s="32"/>
      <c r="BC7321" s="32"/>
      <c r="BD7321" s="32"/>
      <c r="BE7321" s="32"/>
      <c r="BF7321" s="32"/>
      <c r="BG7321" s="32">
        <v>38000</v>
      </c>
      <c r="BH7321" s="32"/>
      <c r="BI7321" s="32"/>
      <c r="BJ7321" s="32"/>
      <c r="BK7321" s="32"/>
      <c r="BL7321" s="32"/>
      <c r="BM7321" s="32"/>
      <c r="BN7321" s="32"/>
      <c r="BO7321" s="32"/>
      <c r="BP7321" s="32"/>
      <c r="BR7321" s="32">
        <v>-37729.199999999997</v>
      </c>
      <c r="BS7321" s="32"/>
      <c r="BT7321" s="32"/>
      <c r="BU7321" s="32"/>
      <c r="BV7321" s="32"/>
      <c r="BW7321" s="32"/>
      <c r="BX7321" s="32"/>
      <c r="BY7321" s="32"/>
      <c r="BZ7321" s="32"/>
      <c r="CA7321" s="32"/>
      <c r="CC7321" s="32">
        <v>270.8</v>
      </c>
      <c r="CD7321" s="32"/>
      <c r="CE7321" s="32"/>
      <c r="CF7321" s="32"/>
      <c r="CG7321" s="32"/>
      <c r="CH7321" s="32"/>
      <c r="CI7321" s="32"/>
      <c r="CJ7321" s="32"/>
      <c r="CK7321" s="32"/>
      <c r="CN7321" s="32">
        <v>38000</v>
      </c>
      <c r="CO7321" s="32"/>
      <c r="CP7321" s="32"/>
      <c r="CQ7321" s="32"/>
      <c r="CR7321" s="32"/>
      <c r="CS7321" s="32"/>
      <c r="CT7321" s="32"/>
      <c r="CU7321" s="32"/>
      <c r="CW7321" s="32">
        <v>-37729.199999999997</v>
      </c>
      <c r="CX7321" s="32"/>
      <c r="CY7321" s="32"/>
      <c r="CZ7321" s="32"/>
      <c r="DA7321" s="32"/>
      <c r="DB7321" s="32"/>
      <c r="DC7321" s="32"/>
      <c r="DD7321" s="32"/>
    </row>
    <row r="7322" spans="1:109" ht="12.75" hidden="1" customHeight="1" x14ac:dyDescent="0.2">
      <c r="A7322" s="68"/>
      <c r="B7322" s="37" t="s">
        <v>181</v>
      </c>
      <c r="C7322" s="37"/>
      <c r="D7322" s="31" t="s">
        <v>419</v>
      </c>
      <c r="E7322" s="31"/>
      <c r="F7322" s="31"/>
      <c r="G7322" s="31"/>
      <c r="H7322" s="31"/>
      <c r="I7322" s="31"/>
      <c r="J7322" s="31"/>
      <c r="O7322" s="31" t="s">
        <v>420</v>
      </c>
      <c r="P7322" s="31"/>
      <c r="Q7322" s="31"/>
      <c r="R7322" s="31"/>
      <c r="S7322" s="31"/>
      <c r="T7322" s="31"/>
      <c r="U7322" s="31"/>
      <c r="V7322" s="31"/>
      <c r="W7322" s="31"/>
      <c r="X7322" s="31"/>
      <c r="Y7322" s="31"/>
      <c r="Z7322" s="31"/>
      <c r="AA7322" s="31"/>
      <c r="AB7322" s="31"/>
      <c r="AC7322" s="31"/>
      <c r="AD7322" s="31"/>
      <c r="AE7322" s="31"/>
      <c r="AF7322" s="31"/>
      <c r="AG7322" s="31"/>
      <c r="AH7322" s="31"/>
      <c r="AI7322" s="31"/>
      <c r="AJ7322" s="31"/>
      <c r="AK7322" s="31"/>
      <c r="AL7322" s="31"/>
      <c r="AM7322" s="31"/>
      <c r="AN7322" s="31"/>
      <c r="AO7322" s="31"/>
      <c r="AP7322" s="31"/>
      <c r="AQ7322" s="31"/>
      <c r="AR7322" s="31"/>
      <c r="AS7322" s="31"/>
      <c r="AT7322" s="31"/>
      <c r="AW7322" s="32">
        <v>270.8</v>
      </c>
      <c r="AX7322" s="32"/>
      <c r="AY7322" s="32"/>
      <c r="AZ7322" s="32"/>
      <c r="BA7322" s="32"/>
      <c r="BB7322" s="32"/>
      <c r="BC7322" s="32"/>
      <c r="BD7322" s="32"/>
      <c r="BE7322" s="32"/>
      <c r="BF7322" s="32"/>
      <c r="BG7322" s="32">
        <v>38000</v>
      </c>
      <c r="BH7322" s="32"/>
      <c r="BI7322" s="32"/>
      <c r="BJ7322" s="32"/>
      <c r="BK7322" s="32"/>
      <c r="BL7322" s="32"/>
      <c r="BM7322" s="32"/>
      <c r="BN7322" s="32"/>
      <c r="BO7322" s="32"/>
      <c r="BP7322" s="32"/>
      <c r="BR7322" s="32">
        <v>-37729.199999999997</v>
      </c>
      <c r="BS7322" s="32"/>
      <c r="BT7322" s="32"/>
      <c r="BU7322" s="32"/>
      <c r="BV7322" s="32"/>
      <c r="BW7322" s="32"/>
      <c r="BX7322" s="32"/>
      <c r="BY7322" s="32"/>
      <c r="BZ7322" s="32"/>
      <c r="CA7322" s="32"/>
      <c r="CC7322" s="32">
        <v>270.8</v>
      </c>
      <c r="CD7322" s="32"/>
      <c r="CE7322" s="32"/>
      <c r="CF7322" s="32"/>
      <c r="CG7322" s="32"/>
      <c r="CH7322" s="32"/>
      <c r="CI7322" s="32"/>
      <c r="CJ7322" s="32"/>
      <c r="CK7322" s="32"/>
      <c r="CN7322" s="32">
        <v>38000</v>
      </c>
      <c r="CO7322" s="32"/>
      <c r="CP7322" s="32"/>
      <c r="CQ7322" s="32"/>
      <c r="CR7322" s="32"/>
      <c r="CS7322" s="32"/>
      <c r="CT7322" s="32"/>
      <c r="CU7322" s="32"/>
      <c r="CW7322" s="32">
        <v>-37729.199999999997</v>
      </c>
      <c r="CX7322" s="32"/>
      <c r="CY7322" s="32"/>
      <c r="CZ7322" s="32"/>
      <c r="DA7322" s="32"/>
      <c r="DB7322" s="32"/>
      <c r="DC7322" s="32"/>
      <c r="DD7322" s="32"/>
    </row>
    <row r="7323" spans="1:109" ht="13.5" customHeight="1" x14ac:dyDescent="0.2">
      <c r="A7323" s="68"/>
      <c r="B7323" s="37"/>
      <c r="C7323" s="37"/>
      <c r="D7323" s="31"/>
      <c r="E7323" s="31"/>
      <c r="F7323" s="31"/>
      <c r="G7323" s="31"/>
      <c r="H7323" s="31"/>
      <c r="I7323" s="31"/>
      <c r="J7323" s="31"/>
      <c r="O7323" s="31"/>
      <c r="P7323" s="31"/>
      <c r="Q7323" s="31"/>
      <c r="R7323" s="31"/>
      <c r="S7323" s="31"/>
      <c r="T7323" s="31"/>
      <c r="U7323" s="31"/>
      <c r="V7323" s="31"/>
      <c r="W7323" s="31"/>
      <c r="X7323" s="31"/>
      <c r="Y7323" s="31"/>
      <c r="Z7323" s="31"/>
      <c r="AA7323" s="31"/>
      <c r="AB7323" s="31"/>
      <c r="AC7323" s="31"/>
      <c r="AD7323" s="31"/>
      <c r="AE7323" s="31"/>
      <c r="AF7323" s="31"/>
      <c r="AG7323" s="31"/>
      <c r="AH7323" s="31"/>
      <c r="AI7323" s="31"/>
      <c r="AJ7323" s="31"/>
      <c r="AK7323" s="31"/>
      <c r="AL7323" s="31"/>
      <c r="AM7323" s="31"/>
      <c r="AN7323" s="31"/>
      <c r="AO7323" s="31"/>
      <c r="AP7323" s="31"/>
      <c r="AQ7323" s="31"/>
      <c r="AR7323" s="31"/>
      <c r="AS7323" s="31"/>
      <c r="AT7323" s="31"/>
      <c r="AW7323" s="32"/>
      <c r="AX7323" s="32"/>
      <c r="AY7323" s="32"/>
      <c r="AZ7323" s="32"/>
      <c r="BA7323" s="32"/>
      <c r="BB7323" s="32"/>
      <c r="BC7323" s="32"/>
      <c r="BD7323" s="32"/>
      <c r="BE7323" s="32"/>
      <c r="BF7323" s="32"/>
      <c r="BG7323" s="32"/>
      <c r="BH7323" s="32"/>
      <c r="BI7323" s="32"/>
      <c r="BJ7323" s="32"/>
      <c r="BK7323" s="32"/>
      <c r="BL7323" s="32"/>
      <c r="BM7323" s="32"/>
      <c r="BN7323" s="32"/>
      <c r="BO7323" s="32"/>
      <c r="BP7323" s="32"/>
      <c r="BR7323" s="32"/>
      <c r="BS7323" s="32"/>
      <c r="BT7323" s="32"/>
      <c r="BU7323" s="32"/>
      <c r="BV7323" s="32"/>
      <c r="BW7323" s="32"/>
      <c r="BX7323" s="32"/>
      <c r="BY7323" s="32"/>
      <c r="BZ7323" s="32"/>
      <c r="CA7323" s="32"/>
      <c r="CC7323" s="32"/>
      <c r="CD7323" s="32"/>
      <c r="CE7323" s="32"/>
      <c r="CF7323" s="32"/>
      <c r="CG7323" s="32"/>
      <c r="CH7323" s="32"/>
      <c r="CI7323" s="32"/>
      <c r="CJ7323" s="32"/>
      <c r="CK7323" s="32"/>
      <c r="CN7323" s="32"/>
      <c r="CO7323" s="32"/>
      <c r="CP7323" s="32"/>
      <c r="CQ7323" s="32"/>
      <c r="CR7323" s="32"/>
      <c r="CS7323" s="32"/>
      <c r="CT7323" s="32"/>
      <c r="CU7323" s="32"/>
      <c r="CW7323" s="32"/>
      <c r="CX7323" s="32"/>
      <c r="CY7323" s="32"/>
      <c r="CZ7323" s="32"/>
      <c r="DA7323" s="32"/>
      <c r="DB7323" s="32"/>
      <c r="DC7323" s="32"/>
      <c r="DD7323" s="32"/>
    </row>
    <row r="7324" spans="1:109" ht="6" customHeight="1" x14ac:dyDescent="0.2">
      <c r="A7324" s="68"/>
    </row>
    <row r="7325" spans="1:109" ht="13.5" customHeight="1" x14ac:dyDescent="0.2">
      <c r="A7325" s="68"/>
      <c r="B7325" s="35" t="s">
        <v>22</v>
      </c>
      <c r="C7325" s="35"/>
      <c r="D7325" s="29" t="s">
        <v>423</v>
      </c>
      <c r="E7325" s="29"/>
      <c r="F7325" s="29"/>
      <c r="G7325" s="29"/>
      <c r="H7325" s="29"/>
      <c r="I7325" s="29"/>
      <c r="J7325" s="29"/>
      <c r="O7325" s="29" t="s">
        <v>424</v>
      </c>
      <c r="P7325" s="29"/>
      <c r="Q7325" s="29"/>
      <c r="R7325" s="29"/>
      <c r="S7325" s="29"/>
      <c r="T7325" s="29"/>
      <c r="U7325" s="29"/>
      <c r="V7325" s="29"/>
      <c r="W7325" s="29"/>
      <c r="X7325" s="29"/>
      <c r="Y7325" s="29"/>
      <c r="Z7325" s="29"/>
      <c r="AA7325" s="29"/>
      <c r="AB7325" s="29"/>
      <c r="AC7325" s="29"/>
      <c r="AD7325" s="29"/>
      <c r="AE7325" s="29"/>
      <c r="AF7325" s="29"/>
      <c r="AG7325" s="29"/>
      <c r="AH7325" s="29"/>
      <c r="AI7325" s="29"/>
      <c r="AJ7325" s="29"/>
      <c r="AK7325" s="29"/>
      <c r="AL7325" s="29"/>
      <c r="AM7325" s="29"/>
      <c r="AN7325" s="29"/>
      <c r="AO7325" s="29"/>
      <c r="AP7325" s="29"/>
      <c r="AQ7325" s="29"/>
      <c r="AR7325" s="29"/>
      <c r="AS7325" s="29"/>
      <c r="AT7325" s="29"/>
      <c r="AW7325" s="30">
        <v>270.8</v>
      </c>
      <c r="AX7325" s="30"/>
      <c r="AY7325" s="30"/>
      <c r="AZ7325" s="30"/>
      <c r="BA7325" s="30"/>
      <c r="BB7325" s="30"/>
      <c r="BC7325" s="30"/>
      <c r="BD7325" s="30"/>
      <c r="BE7325" s="30"/>
      <c r="BF7325" s="30"/>
      <c r="BG7325" s="30">
        <v>38000</v>
      </c>
      <c r="BH7325" s="30"/>
      <c r="BI7325" s="30"/>
      <c r="BJ7325" s="30"/>
      <c r="BK7325" s="30"/>
      <c r="BL7325" s="30"/>
      <c r="BM7325" s="30"/>
      <c r="BN7325" s="30"/>
      <c r="BO7325" s="30"/>
      <c r="BP7325" s="30"/>
      <c r="BR7325" s="30">
        <v>-37729.199999999997</v>
      </c>
      <c r="BS7325" s="30"/>
      <c r="BT7325" s="30"/>
      <c r="BU7325" s="30"/>
      <c r="BV7325" s="30"/>
      <c r="BW7325" s="30"/>
      <c r="BX7325" s="30"/>
      <c r="BY7325" s="30"/>
      <c r="BZ7325" s="30"/>
      <c r="CA7325" s="30"/>
      <c r="CC7325" s="30">
        <v>270.8</v>
      </c>
      <c r="CD7325" s="30"/>
      <c r="CE7325" s="30"/>
      <c r="CF7325" s="30"/>
      <c r="CG7325" s="30"/>
      <c r="CH7325" s="30"/>
      <c r="CI7325" s="30"/>
      <c r="CJ7325" s="30"/>
      <c r="CK7325" s="30"/>
      <c r="CN7325" s="30">
        <v>38000</v>
      </c>
      <c r="CO7325" s="30"/>
      <c r="CP7325" s="30"/>
      <c r="CQ7325" s="30"/>
      <c r="CR7325" s="30"/>
      <c r="CS7325" s="30"/>
      <c r="CT7325" s="30"/>
      <c r="CU7325" s="30"/>
      <c r="CW7325" s="30">
        <v>-37729.199999999997</v>
      </c>
      <c r="CX7325" s="30"/>
      <c r="CY7325" s="30"/>
      <c r="CZ7325" s="30"/>
      <c r="DA7325" s="30"/>
      <c r="DB7325" s="30"/>
      <c r="DC7325" s="30"/>
      <c r="DD7325" s="30"/>
    </row>
    <row r="7326" spans="1:109" ht="6" customHeight="1" x14ac:dyDescent="0.2">
      <c r="A7326" s="68"/>
    </row>
    <row r="7327" spans="1:109" ht="13.5" customHeight="1" x14ac:dyDescent="0.2">
      <c r="A7327" s="28"/>
      <c r="B7327" s="35" t="s">
        <v>29</v>
      </c>
      <c r="C7327" s="35"/>
      <c r="D7327" s="35" t="s">
        <v>356</v>
      </c>
      <c r="E7327" s="35"/>
      <c r="F7327" s="35"/>
      <c r="G7327" s="35"/>
      <c r="H7327" s="35"/>
      <c r="I7327" s="35"/>
      <c r="J7327" s="35"/>
      <c r="O7327" s="35" t="s">
        <v>357</v>
      </c>
      <c r="P7327" s="35"/>
      <c r="Q7327" s="35"/>
      <c r="R7327" s="35"/>
      <c r="S7327" s="35"/>
      <c r="T7327" s="35"/>
      <c r="U7327" s="35"/>
      <c r="V7327" s="35"/>
      <c r="W7327" s="35"/>
      <c r="X7327" s="35"/>
      <c r="Y7327" s="35"/>
      <c r="Z7327" s="35"/>
      <c r="AA7327" s="35"/>
      <c r="AB7327" s="35"/>
      <c r="AC7327" s="35"/>
      <c r="AD7327" s="35"/>
      <c r="AE7327" s="35"/>
      <c r="AF7327" s="35"/>
      <c r="AG7327" s="35"/>
      <c r="AH7327" s="35"/>
      <c r="AI7327" s="35"/>
      <c r="AJ7327" s="35"/>
      <c r="AK7327" s="35"/>
      <c r="AL7327" s="35"/>
      <c r="AM7327" s="35"/>
      <c r="AN7327" s="35"/>
      <c r="AO7327" s="35"/>
      <c r="AP7327" s="35"/>
      <c r="AQ7327" s="35"/>
      <c r="AR7327" s="35"/>
      <c r="AS7327" s="35"/>
      <c r="AT7327" s="35"/>
      <c r="AW7327" s="30">
        <v>270.8</v>
      </c>
      <c r="AX7327" s="30"/>
      <c r="AY7327" s="30"/>
      <c r="AZ7327" s="30"/>
      <c r="BA7327" s="30"/>
      <c r="BB7327" s="30"/>
      <c r="BC7327" s="30"/>
      <c r="BD7327" s="30"/>
      <c r="BE7327" s="30"/>
      <c r="BF7327" s="30"/>
      <c r="BG7327" s="30">
        <v>38000</v>
      </c>
      <c r="BH7327" s="30"/>
      <c r="BI7327" s="30"/>
      <c r="BJ7327" s="30"/>
      <c r="BK7327" s="30"/>
      <c r="BL7327" s="30"/>
      <c r="BM7327" s="30"/>
      <c r="BN7327" s="30"/>
      <c r="BO7327" s="30"/>
      <c r="BP7327" s="30"/>
      <c r="BR7327" s="30">
        <v>-37729.199999999997</v>
      </c>
      <c r="BS7327" s="30"/>
      <c r="BT7327" s="30"/>
      <c r="BU7327" s="30"/>
      <c r="BV7327" s="30"/>
      <c r="BW7327" s="30"/>
      <c r="BX7327" s="30"/>
      <c r="BY7327" s="30"/>
      <c r="BZ7327" s="30"/>
      <c r="CA7327" s="30"/>
      <c r="CC7327" s="30">
        <v>270.8</v>
      </c>
      <c r="CD7327" s="30"/>
      <c r="CE7327" s="30"/>
      <c r="CF7327" s="30"/>
      <c r="CG7327" s="30"/>
      <c r="CH7327" s="30"/>
      <c r="CI7327" s="30"/>
      <c r="CJ7327" s="30"/>
      <c r="CK7327" s="30"/>
      <c r="CN7327" s="30">
        <v>38000</v>
      </c>
      <c r="CO7327" s="30"/>
      <c r="CP7327" s="30"/>
      <c r="CQ7327" s="30"/>
      <c r="CR7327" s="30"/>
      <c r="CS7327" s="30"/>
      <c r="CT7327" s="30"/>
      <c r="CU7327" s="30"/>
      <c r="CW7327" s="30">
        <v>-37729.199999999997</v>
      </c>
      <c r="CX7327" s="30"/>
      <c r="CY7327" s="30"/>
      <c r="CZ7327" s="30"/>
      <c r="DA7327" s="30"/>
      <c r="DB7327" s="30"/>
      <c r="DC7327" s="30"/>
      <c r="DD7327" s="30"/>
    </row>
    <row r="7328" spans="1:109" ht="6" customHeight="1" x14ac:dyDescent="0.2">
      <c r="A7328" s="28"/>
    </row>
    <row r="7329" spans="1:108" ht="13.5" customHeight="1" x14ac:dyDescent="0.2">
      <c r="A7329" s="28"/>
      <c r="B7329" s="35" t="s">
        <v>29</v>
      </c>
      <c r="C7329" s="35"/>
      <c r="D7329" s="35" t="s">
        <v>388</v>
      </c>
      <c r="E7329" s="35"/>
      <c r="F7329" s="35"/>
      <c r="G7329" s="35"/>
      <c r="H7329" s="35"/>
      <c r="I7329" s="35"/>
      <c r="J7329" s="35"/>
      <c r="O7329" s="35" t="s">
        <v>389</v>
      </c>
      <c r="P7329" s="35"/>
      <c r="Q7329" s="35"/>
      <c r="R7329" s="35"/>
      <c r="S7329" s="35"/>
      <c r="T7329" s="35"/>
      <c r="U7329" s="35"/>
      <c r="V7329" s="35"/>
      <c r="W7329" s="35"/>
      <c r="X7329" s="35"/>
      <c r="Y7329" s="35"/>
      <c r="Z7329" s="35"/>
      <c r="AA7329" s="35"/>
      <c r="AB7329" s="35"/>
      <c r="AC7329" s="35"/>
      <c r="AD7329" s="35"/>
      <c r="AE7329" s="35"/>
      <c r="AF7329" s="35"/>
      <c r="AG7329" s="35"/>
      <c r="AH7329" s="35"/>
      <c r="AI7329" s="35"/>
      <c r="AJ7329" s="35"/>
      <c r="AK7329" s="35"/>
      <c r="AL7329" s="35"/>
      <c r="AM7329" s="35"/>
      <c r="AN7329" s="35"/>
      <c r="AO7329" s="35"/>
      <c r="AP7329" s="35"/>
      <c r="AQ7329" s="35"/>
      <c r="AR7329" s="35"/>
      <c r="AS7329" s="35"/>
      <c r="AT7329" s="35"/>
      <c r="AW7329" s="30">
        <v>0</v>
      </c>
      <c r="AX7329" s="30"/>
      <c r="AY7329" s="30"/>
      <c r="AZ7329" s="30"/>
      <c r="BA7329" s="30"/>
      <c r="BB7329" s="30"/>
      <c r="BC7329" s="30"/>
      <c r="BD7329" s="30"/>
      <c r="BE7329" s="30"/>
      <c r="BF7329" s="30"/>
      <c r="BG7329" s="30">
        <v>0</v>
      </c>
      <c r="BH7329" s="30"/>
      <c r="BI7329" s="30"/>
      <c r="BJ7329" s="30"/>
      <c r="BK7329" s="30"/>
      <c r="BL7329" s="30"/>
      <c r="BM7329" s="30"/>
      <c r="BN7329" s="30"/>
      <c r="BO7329" s="30"/>
      <c r="BP7329" s="30"/>
      <c r="BR7329" s="30">
        <v>0</v>
      </c>
      <c r="BS7329" s="30"/>
      <c r="BT7329" s="30"/>
      <c r="BU7329" s="30"/>
      <c r="BV7329" s="30"/>
      <c r="BW7329" s="30"/>
      <c r="BX7329" s="30"/>
      <c r="BY7329" s="30"/>
      <c r="BZ7329" s="30"/>
      <c r="CA7329" s="30"/>
      <c r="CC7329" s="30">
        <v>0</v>
      </c>
      <c r="CD7329" s="30"/>
      <c r="CE7329" s="30"/>
      <c r="CF7329" s="30"/>
      <c r="CG7329" s="30"/>
      <c r="CH7329" s="30"/>
      <c r="CI7329" s="30"/>
      <c r="CJ7329" s="30"/>
      <c r="CK7329" s="30"/>
      <c r="CN7329" s="30">
        <v>0</v>
      </c>
      <c r="CO7329" s="30"/>
      <c r="CP7329" s="30"/>
      <c r="CQ7329" s="30"/>
      <c r="CR7329" s="30"/>
      <c r="CS7329" s="30"/>
      <c r="CT7329" s="30"/>
      <c r="CU7329" s="30"/>
      <c r="CW7329" s="30">
        <v>0</v>
      </c>
      <c r="CX7329" s="30"/>
      <c r="CY7329" s="30"/>
      <c r="CZ7329" s="30"/>
      <c r="DA7329" s="30"/>
      <c r="DB7329" s="30"/>
      <c r="DC7329" s="30"/>
      <c r="DD7329" s="30"/>
    </row>
    <row r="7330" spans="1:108" ht="6" customHeight="1" x14ac:dyDescent="0.2">
      <c r="A7330" s="28"/>
    </row>
    <row r="7331" spans="1:108" ht="13.5" customHeight="1" x14ac:dyDescent="0.2">
      <c r="A7331" s="41"/>
      <c r="B7331" s="35" t="s">
        <v>390</v>
      </c>
      <c r="C7331" s="35"/>
      <c r="D7331" s="35" t="s">
        <v>391</v>
      </c>
      <c r="E7331" s="35"/>
      <c r="F7331" s="35"/>
      <c r="G7331" s="35"/>
      <c r="H7331" s="35"/>
      <c r="I7331" s="35"/>
      <c r="J7331" s="35"/>
      <c r="O7331" s="35" t="s">
        <v>392</v>
      </c>
      <c r="P7331" s="35"/>
      <c r="Q7331" s="35"/>
      <c r="R7331" s="35"/>
      <c r="S7331" s="35"/>
      <c r="T7331" s="35"/>
      <c r="U7331" s="35"/>
      <c r="V7331" s="35"/>
      <c r="W7331" s="35"/>
      <c r="X7331" s="35"/>
      <c r="Y7331" s="35"/>
      <c r="Z7331" s="35"/>
      <c r="AA7331" s="35"/>
      <c r="AB7331" s="35"/>
      <c r="AC7331" s="35"/>
      <c r="AD7331" s="35"/>
      <c r="AE7331" s="35"/>
      <c r="AF7331" s="35"/>
      <c r="AG7331" s="35"/>
      <c r="AH7331" s="35"/>
      <c r="AI7331" s="35"/>
      <c r="AJ7331" s="35"/>
      <c r="AK7331" s="35"/>
      <c r="AL7331" s="35"/>
      <c r="AM7331" s="35"/>
      <c r="AN7331" s="35"/>
      <c r="AO7331" s="35"/>
      <c r="AP7331" s="35"/>
      <c r="AQ7331" s="35"/>
      <c r="AR7331" s="35"/>
      <c r="AS7331" s="35"/>
      <c r="AT7331" s="35"/>
      <c r="AW7331" s="30">
        <v>270.8</v>
      </c>
      <c r="AX7331" s="30"/>
      <c r="AY7331" s="30"/>
      <c r="AZ7331" s="30"/>
      <c r="BA7331" s="30"/>
      <c r="BB7331" s="30"/>
      <c r="BC7331" s="30"/>
      <c r="BD7331" s="30"/>
      <c r="BE7331" s="30"/>
      <c r="BF7331" s="30"/>
      <c r="BG7331" s="30">
        <v>38000</v>
      </c>
      <c r="BH7331" s="30"/>
      <c r="BI7331" s="30"/>
      <c r="BJ7331" s="30"/>
      <c r="BK7331" s="30"/>
      <c r="BL7331" s="30"/>
      <c r="BM7331" s="30"/>
      <c r="BN7331" s="30"/>
      <c r="BO7331" s="30"/>
      <c r="BP7331" s="30"/>
      <c r="BR7331" s="30">
        <v>-37729.199999999997</v>
      </c>
      <c r="BS7331" s="30"/>
      <c r="BT7331" s="30"/>
      <c r="BU7331" s="30"/>
      <c r="BV7331" s="30"/>
      <c r="BW7331" s="30"/>
      <c r="BX7331" s="30"/>
      <c r="BY7331" s="30"/>
      <c r="BZ7331" s="30"/>
      <c r="CA7331" s="30"/>
      <c r="CC7331" s="30">
        <v>270.8</v>
      </c>
      <c r="CD7331" s="30"/>
      <c r="CE7331" s="30"/>
      <c r="CF7331" s="30"/>
      <c r="CG7331" s="30"/>
      <c r="CH7331" s="30"/>
      <c r="CI7331" s="30"/>
      <c r="CJ7331" s="30"/>
      <c r="CK7331" s="30"/>
      <c r="CN7331" s="30">
        <v>38000</v>
      </c>
      <c r="CO7331" s="30"/>
      <c r="CP7331" s="30"/>
      <c r="CQ7331" s="30"/>
      <c r="CR7331" s="30"/>
      <c r="CS7331" s="30"/>
      <c r="CT7331" s="30"/>
      <c r="CU7331" s="30"/>
      <c r="CW7331" s="30">
        <v>-37729.199999999997</v>
      </c>
      <c r="CX7331" s="30"/>
      <c r="CY7331" s="30"/>
      <c r="CZ7331" s="30"/>
      <c r="DA7331" s="30"/>
      <c r="DB7331" s="30"/>
      <c r="DC7331" s="30"/>
      <c r="DD7331" s="30"/>
    </row>
    <row r="7332" spans="1:108" ht="6" customHeight="1" x14ac:dyDescent="0.2">
      <c r="A7332" s="41"/>
    </row>
    <row r="7333" spans="1:108" ht="4.5" customHeight="1" x14ac:dyDescent="0.2">
      <c r="A7333" s="28"/>
      <c r="B7333" s="35" t="s">
        <v>390</v>
      </c>
      <c r="C7333" s="35"/>
      <c r="D7333" s="35" t="s">
        <v>48</v>
      </c>
      <c r="E7333" s="35"/>
      <c r="F7333" s="35"/>
      <c r="G7333" s="35"/>
      <c r="H7333" s="35"/>
      <c r="I7333" s="35"/>
      <c r="J7333" s="35"/>
      <c r="O7333" s="35" t="s">
        <v>49</v>
      </c>
      <c r="P7333" s="35"/>
      <c r="Q7333" s="35"/>
      <c r="R7333" s="35"/>
      <c r="S7333" s="35"/>
      <c r="T7333" s="35"/>
      <c r="U7333" s="35"/>
      <c r="V7333" s="35"/>
      <c r="W7333" s="35"/>
      <c r="X7333" s="35"/>
      <c r="Y7333" s="35"/>
      <c r="Z7333" s="35"/>
      <c r="AA7333" s="35"/>
      <c r="AB7333" s="35"/>
      <c r="AC7333" s="35"/>
      <c r="AD7333" s="35"/>
      <c r="AE7333" s="35"/>
      <c r="AF7333" s="35"/>
      <c r="AG7333" s="35"/>
      <c r="AH7333" s="35"/>
      <c r="AI7333" s="35"/>
      <c r="AJ7333" s="35"/>
      <c r="AK7333" s="35"/>
      <c r="AL7333" s="35"/>
      <c r="AM7333" s="35"/>
      <c r="AN7333" s="35"/>
      <c r="AO7333" s="35"/>
      <c r="AP7333" s="35"/>
      <c r="AQ7333" s="35"/>
      <c r="AR7333" s="35"/>
      <c r="AS7333" s="35"/>
      <c r="AT7333" s="35"/>
      <c r="AW7333" s="30">
        <v>0</v>
      </c>
      <c r="AX7333" s="30"/>
      <c r="AY7333" s="30"/>
      <c r="AZ7333" s="30"/>
      <c r="BA7333" s="30"/>
      <c r="BB7333" s="30"/>
      <c r="BC7333" s="30"/>
      <c r="BD7333" s="30"/>
      <c r="BE7333" s="30"/>
      <c r="BF7333" s="30"/>
      <c r="BG7333" s="30">
        <v>0</v>
      </c>
      <c r="BH7333" s="30"/>
      <c r="BI7333" s="30"/>
      <c r="BJ7333" s="30"/>
      <c r="BK7333" s="30"/>
      <c r="BL7333" s="30"/>
      <c r="BM7333" s="30"/>
      <c r="BN7333" s="30"/>
      <c r="BO7333" s="30"/>
      <c r="BP7333" s="30"/>
      <c r="BR7333" s="30">
        <v>0</v>
      </c>
      <c r="BS7333" s="30"/>
      <c r="BT7333" s="30"/>
      <c r="BU7333" s="30"/>
      <c r="BV7333" s="30"/>
      <c r="BW7333" s="30"/>
      <c r="BX7333" s="30"/>
      <c r="BY7333" s="30"/>
      <c r="BZ7333" s="30"/>
      <c r="CA7333" s="30"/>
    </row>
    <row r="7334" spans="1:108" ht="9" customHeight="1" x14ac:dyDescent="0.2">
      <c r="A7334" s="28"/>
      <c r="B7334" s="35"/>
      <c r="C7334" s="35"/>
      <c r="D7334" s="35"/>
      <c r="E7334" s="35"/>
      <c r="F7334" s="35"/>
      <c r="G7334" s="35"/>
      <c r="H7334" s="35"/>
      <c r="I7334" s="35"/>
      <c r="J7334" s="35"/>
      <c r="O7334" s="35"/>
      <c r="P7334" s="35"/>
      <c r="Q7334" s="35"/>
      <c r="R7334" s="35"/>
      <c r="S7334" s="35"/>
      <c r="T7334" s="35"/>
      <c r="U7334" s="35"/>
      <c r="V7334" s="35"/>
      <c r="W7334" s="35"/>
      <c r="X7334" s="35"/>
      <c r="Y7334" s="35"/>
      <c r="Z7334" s="35"/>
      <c r="AA7334" s="35"/>
      <c r="AB7334" s="35"/>
      <c r="AC7334" s="35"/>
      <c r="AD7334" s="35"/>
      <c r="AE7334" s="35"/>
      <c r="AF7334" s="35"/>
      <c r="AG7334" s="35"/>
      <c r="AH7334" s="35"/>
      <c r="AI7334" s="35"/>
      <c r="AJ7334" s="35"/>
      <c r="AK7334" s="35"/>
      <c r="AL7334" s="35"/>
      <c r="AM7334" s="35"/>
      <c r="AN7334" s="35"/>
      <c r="AO7334" s="35"/>
      <c r="AP7334" s="35"/>
      <c r="AQ7334" s="35"/>
      <c r="AR7334" s="35"/>
      <c r="AS7334" s="35"/>
      <c r="AT7334" s="35"/>
      <c r="AW7334" s="30"/>
      <c r="AX7334" s="30"/>
      <c r="AY7334" s="30"/>
      <c r="AZ7334" s="30"/>
      <c r="BA7334" s="30"/>
      <c r="BB7334" s="30"/>
      <c r="BC7334" s="30"/>
      <c r="BD7334" s="30"/>
      <c r="BE7334" s="30"/>
      <c r="BF7334" s="30"/>
      <c r="BG7334" s="30"/>
      <c r="BH7334" s="30"/>
      <c r="BI7334" s="30"/>
      <c r="BJ7334" s="30"/>
      <c r="BK7334" s="30"/>
      <c r="BL7334" s="30"/>
      <c r="BM7334" s="30"/>
      <c r="BN7334" s="30"/>
      <c r="BO7334" s="30"/>
      <c r="BP7334" s="30"/>
      <c r="BR7334" s="30"/>
      <c r="BS7334" s="30"/>
      <c r="BT7334" s="30"/>
      <c r="BU7334" s="30"/>
      <c r="BV7334" s="30"/>
      <c r="BW7334" s="30"/>
      <c r="BX7334" s="30"/>
      <c r="BY7334" s="30"/>
      <c r="BZ7334" s="30"/>
      <c r="CA7334" s="30"/>
    </row>
    <row r="7335" spans="1:108" ht="6" customHeight="1" x14ac:dyDescent="0.2">
      <c r="A7335" s="28"/>
    </row>
    <row r="7336" spans="1:108" ht="15" customHeight="1" x14ac:dyDescent="0.2">
      <c r="A7336" s="41"/>
      <c r="B7336" s="35" t="s">
        <v>390</v>
      </c>
      <c r="C7336" s="35"/>
      <c r="D7336" s="35" t="s">
        <v>50</v>
      </c>
      <c r="E7336" s="35"/>
      <c r="F7336" s="35"/>
      <c r="G7336" s="35"/>
      <c r="H7336" s="35"/>
      <c r="I7336" s="35"/>
      <c r="J7336" s="35"/>
      <c r="O7336" s="35" t="s">
        <v>393</v>
      </c>
      <c r="P7336" s="35"/>
      <c r="Q7336" s="35"/>
      <c r="R7336" s="35"/>
      <c r="S7336" s="35"/>
      <c r="T7336" s="35"/>
      <c r="U7336" s="35"/>
      <c r="V7336" s="35"/>
      <c r="W7336" s="35"/>
      <c r="X7336" s="35"/>
      <c r="Y7336" s="35"/>
      <c r="Z7336" s="35"/>
      <c r="AA7336" s="35"/>
      <c r="AB7336" s="35"/>
      <c r="AC7336" s="35"/>
      <c r="AD7336" s="35"/>
      <c r="AE7336" s="35"/>
      <c r="AF7336" s="35"/>
      <c r="AG7336" s="35"/>
      <c r="AH7336" s="35"/>
      <c r="AI7336" s="35"/>
      <c r="AJ7336" s="35"/>
      <c r="AK7336" s="35"/>
      <c r="AL7336" s="35"/>
      <c r="AM7336" s="35"/>
      <c r="AN7336" s="35"/>
      <c r="AO7336" s="35"/>
      <c r="AP7336" s="35"/>
      <c r="AQ7336" s="35"/>
      <c r="AR7336" s="35"/>
      <c r="AS7336" s="35"/>
      <c r="AT7336" s="35"/>
      <c r="AW7336" s="30">
        <v>270.8</v>
      </c>
      <c r="AX7336" s="30"/>
      <c r="AY7336" s="30"/>
      <c r="AZ7336" s="30"/>
      <c r="BA7336" s="30"/>
      <c r="BB7336" s="30"/>
      <c r="BC7336" s="30"/>
      <c r="BD7336" s="30"/>
      <c r="BE7336" s="30"/>
      <c r="BF7336" s="30"/>
      <c r="BG7336" s="30">
        <v>38000</v>
      </c>
      <c r="BH7336" s="30"/>
      <c r="BI7336" s="30"/>
      <c r="BJ7336" s="30"/>
      <c r="BK7336" s="30"/>
      <c r="BL7336" s="30"/>
      <c r="BM7336" s="30"/>
      <c r="BN7336" s="30"/>
      <c r="BO7336" s="30"/>
      <c r="BP7336" s="30"/>
      <c r="BR7336" s="30">
        <v>-37729.199999999997</v>
      </c>
      <c r="BS7336" s="30"/>
      <c r="BT7336" s="30"/>
      <c r="BU7336" s="30"/>
      <c r="BV7336" s="30"/>
      <c r="BW7336" s="30"/>
      <c r="BX7336" s="30"/>
      <c r="BY7336" s="30"/>
      <c r="BZ7336" s="30"/>
      <c r="CA7336" s="30"/>
    </row>
    <row r="7337" spans="1:108" ht="7.5" customHeight="1" x14ac:dyDescent="0.2">
      <c r="A7337" s="41"/>
    </row>
    <row r="7338" spans="1:108" ht="13.5" customHeight="1" x14ac:dyDescent="0.2">
      <c r="A7338" s="41"/>
      <c r="B7338" s="29" t="s">
        <v>394</v>
      </c>
      <c r="C7338" s="29"/>
      <c r="D7338" s="29"/>
      <c r="E7338" s="29"/>
      <c r="F7338" s="29"/>
      <c r="G7338" s="29"/>
      <c r="H7338" s="29"/>
      <c r="I7338" s="29"/>
      <c r="J7338" s="29"/>
      <c r="K7338" s="29"/>
      <c r="L7338" s="29"/>
      <c r="M7338" s="29"/>
      <c r="N7338" s="29"/>
      <c r="O7338" s="29"/>
      <c r="P7338" s="29"/>
      <c r="Q7338" s="29"/>
      <c r="R7338" s="29"/>
      <c r="S7338" s="29"/>
      <c r="T7338" s="29"/>
      <c r="U7338" s="29"/>
      <c r="V7338" s="29"/>
      <c r="W7338" s="29"/>
      <c r="X7338" s="29"/>
      <c r="Y7338" s="29"/>
      <c r="Z7338" s="29"/>
      <c r="AA7338" s="29"/>
      <c r="AB7338" s="29"/>
      <c r="AC7338" s="29"/>
      <c r="AD7338" s="29"/>
      <c r="AE7338" s="29"/>
      <c r="AF7338" s="29"/>
      <c r="AG7338" s="29"/>
      <c r="AH7338" s="29"/>
      <c r="AI7338" s="29"/>
      <c r="AJ7338" s="29"/>
      <c r="AK7338" s="29"/>
      <c r="AL7338" s="29"/>
      <c r="AM7338" s="29"/>
      <c r="AN7338" s="29"/>
      <c r="AO7338" s="29"/>
      <c r="AP7338" s="29"/>
      <c r="AQ7338" s="29"/>
      <c r="AR7338" s="29"/>
      <c r="AS7338" s="29"/>
      <c r="AT7338" s="29"/>
      <c r="AU7338" s="29"/>
      <c r="AV7338" s="29"/>
    </row>
    <row r="7339" spans="1:108" ht="6" customHeight="1" x14ac:dyDescent="0.2">
      <c r="A7339" s="41"/>
    </row>
    <row r="7340" spans="1:108" ht="13.5" customHeight="1" x14ac:dyDescent="0.2">
      <c r="A7340" s="28"/>
      <c r="B7340" s="35" t="s">
        <v>29</v>
      </c>
      <c r="C7340" s="35"/>
      <c r="D7340" s="35" t="s">
        <v>79</v>
      </c>
      <c r="E7340" s="35"/>
      <c r="F7340" s="35"/>
      <c r="G7340" s="35"/>
      <c r="H7340" s="35"/>
      <c r="I7340" s="35"/>
      <c r="J7340" s="35"/>
      <c r="O7340" s="35" t="s">
        <v>80</v>
      </c>
      <c r="P7340" s="35"/>
      <c r="Q7340" s="35"/>
      <c r="R7340" s="35"/>
      <c r="S7340" s="35"/>
      <c r="T7340" s="35"/>
      <c r="U7340" s="35"/>
      <c r="V7340" s="35"/>
      <c r="W7340" s="35"/>
      <c r="X7340" s="35"/>
      <c r="Y7340" s="35"/>
      <c r="Z7340" s="35"/>
      <c r="AA7340" s="35"/>
      <c r="AB7340" s="35"/>
      <c r="AC7340" s="35"/>
      <c r="AD7340" s="35"/>
      <c r="AE7340" s="35"/>
      <c r="AF7340" s="35"/>
      <c r="AG7340" s="35"/>
      <c r="AH7340" s="35"/>
      <c r="AI7340" s="35"/>
      <c r="AJ7340" s="35"/>
      <c r="AK7340" s="35"/>
      <c r="AL7340" s="35"/>
      <c r="AM7340" s="35"/>
      <c r="AN7340" s="35"/>
      <c r="AO7340" s="35"/>
      <c r="AP7340" s="35"/>
      <c r="AQ7340" s="35"/>
      <c r="AR7340" s="35"/>
      <c r="AS7340" s="35"/>
      <c r="AT7340" s="35"/>
      <c r="CC7340" s="30">
        <v>0</v>
      </c>
      <c r="CD7340" s="30"/>
      <c r="CE7340" s="30"/>
      <c r="CF7340" s="30"/>
      <c r="CG7340" s="30"/>
      <c r="CH7340" s="30"/>
      <c r="CI7340" s="30"/>
      <c r="CJ7340" s="30"/>
      <c r="CK7340" s="30"/>
      <c r="CN7340" s="30">
        <v>0</v>
      </c>
      <c r="CO7340" s="30"/>
      <c r="CP7340" s="30"/>
      <c r="CQ7340" s="30"/>
      <c r="CR7340" s="30"/>
      <c r="CS7340" s="30"/>
      <c r="CT7340" s="30"/>
      <c r="CU7340" s="30"/>
      <c r="CW7340" s="30">
        <v>0</v>
      </c>
      <c r="CX7340" s="30"/>
      <c r="CY7340" s="30"/>
      <c r="CZ7340" s="30"/>
      <c r="DA7340" s="30"/>
      <c r="DB7340" s="30"/>
      <c r="DC7340" s="30"/>
      <c r="DD7340" s="30"/>
    </row>
    <row r="7341" spans="1:108" ht="6" customHeight="1" x14ac:dyDescent="0.2">
      <c r="A7341" s="28"/>
    </row>
    <row r="7342" spans="1:108" ht="13.5" customHeight="1" x14ac:dyDescent="0.2">
      <c r="A7342" s="28"/>
      <c r="B7342" s="35" t="s">
        <v>29</v>
      </c>
      <c r="C7342" s="35"/>
      <c r="D7342" s="35" t="s">
        <v>87</v>
      </c>
      <c r="E7342" s="35"/>
      <c r="F7342" s="35"/>
      <c r="G7342" s="35"/>
      <c r="H7342" s="35"/>
      <c r="I7342" s="35"/>
      <c r="J7342" s="35"/>
      <c r="O7342" s="35" t="s">
        <v>88</v>
      </c>
      <c r="P7342" s="35"/>
      <c r="Q7342" s="35"/>
      <c r="R7342" s="35"/>
      <c r="S7342" s="35"/>
      <c r="T7342" s="35"/>
      <c r="U7342" s="35"/>
      <c r="V7342" s="35"/>
      <c r="W7342" s="35"/>
      <c r="X7342" s="35"/>
      <c r="Y7342" s="35"/>
      <c r="Z7342" s="35"/>
      <c r="AA7342" s="35"/>
      <c r="AB7342" s="35"/>
      <c r="AC7342" s="35"/>
      <c r="AD7342" s="35"/>
      <c r="AE7342" s="35"/>
      <c r="AF7342" s="35"/>
      <c r="AG7342" s="35"/>
      <c r="AH7342" s="35"/>
      <c r="AI7342" s="35"/>
      <c r="AJ7342" s="35"/>
      <c r="AK7342" s="35"/>
      <c r="AL7342" s="35"/>
      <c r="AM7342" s="35"/>
      <c r="AN7342" s="35"/>
      <c r="AO7342" s="35"/>
      <c r="AP7342" s="35"/>
      <c r="AQ7342" s="35"/>
      <c r="AR7342" s="35"/>
      <c r="AS7342" s="35"/>
      <c r="AT7342" s="35"/>
      <c r="CC7342" s="30">
        <v>0</v>
      </c>
      <c r="CD7342" s="30"/>
      <c r="CE7342" s="30"/>
      <c r="CF7342" s="30"/>
      <c r="CG7342" s="30"/>
      <c r="CH7342" s="30"/>
      <c r="CI7342" s="30"/>
      <c r="CJ7342" s="30"/>
      <c r="CK7342" s="30"/>
      <c r="CN7342" s="30">
        <v>0</v>
      </c>
      <c r="CO7342" s="30"/>
      <c r="CP7342" s="30"/>
      <c r="CQ7342" s="30"/>
      <c r="CR7342" s="30"/>
      <c r="CS7342" s="30"/>
      <c r="CT7342" s="30"/>
      <c r="CU7342" s="30"/>
      <c r="CW7342" s="30">
        <v>0</v>
      </c>
      <c r="CX7342" s="30"/>
      <c r="CY7342" s="30"/>
      <c r="CZ7342" s="30"/>
      <c r="DA7342" s="30"/>
      <c r="DB7342" s="30"/>
      <c r="DC7342" s="30"/>
      <c r="DD7342" s="30"/>
    </row>
    <row r="7343" spans="1:108" ht="6" customHeight="1" x14ac:dyDescent="0.2">
      <c r="A7343" s="28"/>
    </row>
    <row r="7344" spans="1:108" ht="13.5" customHeight="1" x14ac:dyDescent="0.2">
      <c r="A7344" s="41"/>
      <c r="B7344" s="35" t="s">
        <v>390</v>
      </c>
      <c r="C7344" s="35"/>
      <c r="D7344" s="35" t="s">
        <v>89</v>
      </c>
      <c r="E7344" s="35"/>
      <c r="F7344" s="35"/>
      <c r="G7344" s="35"/>
      <c r="H7344" s="35"/>
      <c r="I7344" s="35"/>
      <c r="J7344" s="35"/>
      <c r="O7344" s="35" t="s">
        <v>90</v>
      </c>
      <c r="P7344" s="35"/>
      <c r="Q7344" s="35"/>
      <c r="R7344" s="35"/>
      <c r="S7344" s="35"/>
      <c r="T7344" s="35"/>
      <c r="U7344" s="35"/>
      <c r="V7344" s="35"/>
      <c r="W7344" s="35"/>
      <c r="X7344" s="35"/>
      <c r="Y7344" s="35"/>
      <c r="Z7344" s="35"/>
      <c r="AA7344" s="35"/>
      <c r="AB7344" s="35"/>
      <c r="AC7344" s="35"/>
      <c r="AD7344" s="35"/>
      <c r="AE7344" s="35"/>
      <c r="AF7344" s="35"/>
      <c r="AG7344" s="35"/>
      <c r="AH7344" s="35"/>
      <c r="AI7344" s="35"/>
      <c r="AJ7344" s="35"/>
      <c r="AK7344" s="35"/>
      <c r="AL7344" s="35"/>
      <c r="AM7344" s="35"/>
      <c r="AN7344" s="35"/>
      <c r="AO7344" s="35"/>
      <c r="AP7344" s="35"/>
      <c r="AQ7344" s="35"/>
      <c r="AR7344" s="35"/>
      <c r="AS7344" s="35"/>
      <c r="AT7344" s="35"/>
      <c r="CC7344" s="30">
        <v>0</v>
      </c>
      <c r="CD7344" s="30"/>
      <c r="CE7344" s="30"/>
      <c r="CF7344" s="30"/>
      <c r="CG7344" s="30"/>
      <c r="CH7344" s="30"/>
      <c r="CI7344" s="30"/>
      <c r="CJ7344" s="30"/>
      <c r="CK7344" s="30"/>
      <c r="CN7344" s="30">
        <v>0</v>
      </c>
      <c r="CO7344" s="30"/>
      <c r="CP7344" s="30"/>
      <c r="CQ7344" s="30"/>
      <c r="CR7344" s="30"/>
      <c r="CS7344" s="30"/>
      <c r="CT7344" s="30"/>
      <c r="CU7344" s="30"/>
      <c r="CW7344" s="30">
        <v>0</v>
      </c>
      <c r="CX7344" s="30"/>
      <c r="CY7344" s="30"/>
      <c r="CZ7344" s="30"/>
      <c r="DA7344" s="30"/>
      <c r="DB7344" s="30"/>
      <c r="DC7344" s="30"/>
      <c r="DD7344" s="30"/>
    </row>
    <row r="7345" spans="1:108" ht="6" customHeight="1" x14ac:dyDescent="0.2">
      <c r="A7345" s="41"/>
    </row>
    <row r="7346" spans="1:108" ht="15" customHeight="1" x14ac:dyDescent="0.2">
      <c r="A7346" s="41"/>
      <c r="B7346" s="35" t="s">
        <v>390</v>
      </c>
      <c r="C7346" s="35"/>
      <c r="D7346" s="35" t="s">
        <v>91</v>
      </c>
      <c r="E7346" s="35"/>
      <c r="F7346" s="35"/>
      <c r="G7346" s="35"/>
      <c r="H7346" s="35"/>
      <c r="I7346" s="35"/>
      <c r="J7346" s="35"/>
      <c r="O7346" s="29" t="s">
        <v>92</v>
      </c>
      <c r="P7346" s="29"/>
      <c r="Q7346" s="29"/>
      <c r="R7346" s="29"/>
      <c r="S7346" s="29"/>
      <c r="T7346" s="29"/>
      <c r="U7346" s="29"/>
      <c r="V7346" s="29"/>
      <c r="W7346" s="29"/>
      <c r="X7346" s="29"/>
      <c r="Y7346" s="29"/>
      <c r="Z7346" s="29"/>
      <c r="AA7346" s="29"/>
      <c r="AB7346" s="29"/>
      <c r="AC7346" s="29"/>
      <c r="AD7346" s="29"/>
      <c r="AE7346" s="29"/>
      <c r="AF7346" s="29"/>
      <c r="AG7346" s="29"/>
      <c r="AH7346" s="29"/>
      <c r="AI7346" s="29"/>
      <c r="AJ7346" s="29"/>
      <c r="AK7346" s="29"/>
      <c r="AL7346" s="29"/>
      <c r="AM7346" s="29"/>
      <c r="AN7346" s="29"/>
      <c r="AO7346" s="29"/>
      <c r="AP7346" s="29"/>
      <c r="AQ7346" s="29"/>
      <c r="AR7346" s="29"/>
      <c r="AS7346" s="29"/>
      <c r="AT7346" s="29"/>
      <c r="CC7346" s="30">
        <v>270.8</v>
      </c>
      <c r="CD7346" s="30"/>
      <c r="CE7346" s="30"/>
      <c r="CF7346" s="30"/>
      <c r="CG7346" s="30"/>
      <c r="CH7346" s="30"/>
      <c r="CI7346" s="30"/>
      <c r="CJ7346" s="30"/>
      <c r="CK7346" s="30"/>
      <c r="CN7346" s="30">
        <v>38000</v>
      </c>
      <c r="CO7346" s="30"/>
      <c r="CP7346" s="30"/>
      <c r="CQ7346" s="30"/>
      <c r="CR7346" s="30"/>
      <c r="CS7346" s="30"/>
      <c r="CT7346" s="30"/>
      <c r="CU7346" s="30"/>
      <c r="CW7346" s="30">
        <v>-37729.199999999997</v>
      </c>
      <c r="CX7346" s="30"/>
      <c r="CY7346" s="30"/>
      <c r="CZ7346" s="30"/>
      <c r="DA7346" s="30"/>
      <c r="DB7346" s="30"/>
      <c r="DC7346" s="30"/>
      <c r="DD7346" s="30"/>
    </row>
    <row r="7347" spans="1:108" ht="7.5" customHeight="1" x14ac:dyDescent="0.2">
      <c r="A7347" s="41"/>
    </row>
    <row r="7348" spans="1:108" ht="13.5" customHeight="1" x14ac:dyDescent="0.2">
      <c r="A7348" s="41"/>
      <c r="B7348" s="29" t="s">
        <v>395</v>
      </c>
      <c r="C7348" s="29"/>
      <c r="D7348" s="29"/>
      <c r="E7348" s="29"/>
      <c r="F7348" s="29"/>
      <c r="G7348" s="29"/>
      <c r="H7348" s="29"/>
      <c r="I7348" s="29"/>
      <c r="J7348" s="29"/>
      <c r="K7348" s="29"/>
      <c r="L7348" s="29"/>
      <c r="M7348" s="29"/>
      <c r="N7348" s="29"/>
      <c r="O7348" s="29"/>
      <c r="P7348" s="29"/>
      <c r="Q7348" s="29"/>
      <c r="R7348" s="29"/>
      <c r="S7348" s="29"/>
      <c r="T7348" s="29"/>
      <c r="U7348" s="29"/>
      <c r="V7348" s="29"/>
      <c r="W7348" s="29"/>
      <c r="X7348" s="29"/>
      <c r="Y7348" s="29"/>
      <c r="Z7348" s="29"/>
      <c r="AA7348" s="29"/>
      <c r="AB7348" s="29"/>
      <c r="AC7348" s="29"/>
      <c r="AD7348" s="29"/>
      <c r="AE7348" s="29"/>
      <c r="AF7348" s="29"/>
      <c r="AG7348" s="29"/>
      <c r="AH7348" s="29"/>
      <c r="AI7348" s="29"/>
      <c r="AJ7348" s="29"/>
      <c r="AK7348" s="29"/>
      <c r="AL7348" s="29"/>
      <c r="AM7348" s="29"/>
      <c r="AN7348" s="29"/>
      <c r="AO7348" s="29"/>
      <c r="AP7348" s="29"/>
      <c r="AQ7348" s="29"/>
      <c r="AR7348" s="29"/>
      <c r="AS7348" s="29"/>
      <c r="AT7348" s="29"/>
      <c r="AU7348" s="29"/>
      <c r="AV7348" s="29"/>
    </row>
    <row r="7349" spans="1:108" ht="6" customHeight="1" x14ac:dyDescent="0.2">
      <c r="A7349" s="41"/>
    </row>
    <row r="7350" spans="1:108" ht="13.5" customHeight="1" x14ac:dyDescent="0.2">
      <c r="A7350" s="28"/>
      <c r="B7350" s="35" t="s">
        <v>29</v>
      </c>
      <c r="C7350" s="35"/>
      <c r="D7350" s="35" t="s">
        <v>99</v>
      </c>
      <c r="E7350" s="35"/>
      <c r="F7350" s="35"/>
      <c r="G7350" s="35"/>
      <c r="H7350" s="35"/>
      <c r="I7350" s="35"/>
      <c r="J7350" s="35"/>
      <c r="O7350" s="35" t="s">
        <v>100</v>
      </c>
      <c r="P7350" s="35"/>
      <c r="Q7350" s="35"/>
      <c r="R7350" s="35"/>
      <c r="S7350" s="35"/>
      <c r="T7350" s="35"/>
      <c r="U7350" s="35"/>
      <c r="V7350" s="35"/>
      <c r="W7350" s="35"/>
      <c r="X7350" s="35"/>
      <c r="Y7350" s="35"/>
      <c r="Z7350" s="35"/>
      <c r="AA7350" s="35"/>
      <c r="AB7350" s="35"/>
      <c r="AC7350" s="35"/>
      <c r="AD7350" s="35"/>
      <c r="AE7350" s="35"/>
      <c r="AF7350" s="35"/>
      <c r="AG7350" s="35"/>
      <c r="AH7350" s="35"/>
      <c r="AI7350" s="35"/>
      <c r="AJ7350" s="35"/>
      <c r="AK7350" s="35"/>
      <c r="AL7350" s="35"/>
      <c r="AM7350" s="35"/>
      <c r="AN7350" s="35"/>
      <c r="AO7350" s="35"/>
      <c r="AP7350" s="35"/>
      <c r="AQ7350" s="35"/>
      <c r="AR7350" s="35"/>
      <c r="AS7350" s="35"/>
      <c r="AT7350" s="35"/>
      <c r="CC7350" s="30">
        <v>0</v>
      </c>
      <c r="CD7350" s="30"/>
      <c r="CE7350" s="30"/>
      <c r="CF7350" s="30"/>
      <c r="CG7350" s="30"/>
      <c r="CH7350" s="30"/>
      <c r="CI7350" s="30"/>
      <c r="CJ7350" s="30"/>
      <c r="CK7350" s="30"/>
      <c r="CN7350" s="30">
        <v>0</v>
      </c>
      <c r="CO7350" s="30"/>
      <c r="CP7350" s="30"/>
      <c r="CQ7350" s="30"/>
      <c r="CR7350" s="30"/>
      <c r="CS7350" s="30"/>
      <c r="CT7350" s="30"/>
      <c r="CU7350" s="30"/>
      <c r="CW7350" s="30">
        <v>0</v>
      </c>
      <c r="CX7350" s="30"/>
      <c r="CY7350" s="30"/>
      <c r="CZ7350" s="30"/>
      <c r="DA7350" s="30"/>
      <c r="DB7350" s="30"/>
      <c r="DC7350" s="30"/>
      <c r="DD7350" s="30"/>
    </row>
    <row r="7351" spans="1:108" ht="6" customHeight="1" x14ac:dyDescent="0.2">
      <c r="A7351" s="28"/>
    </row>
    <row r="7352" spans="1:108" ht="13.5" customHeight="1" x14ac:dyDescent="0.2">
      <c r="A7352" s="28"/>
      <c r="B7352" s="35" t="s">
        <v>29</v>
      </c>
      <c r="C7352" s="35"/>
      <c r="D7352" s="35" t="s">
        <v>107</v>
      </c>
      <c r="E7352" s="35"/>
      <c r="F7352" s="35"/>
      <c r="G7352" s="35"/>
      <c r="H7352" s="35"/>
      <c r="I7352" s="35"/>
      <c r="J7352" s="35"/>
      <c r="O7352" s="35" t="s">
        <v>108</v>
      </c>
      <c r="P7352" s="35"/>
      <c r="Q7352" s="35"/>
      <c r="R7352" s="35"/>
      <c r="S7352" s="35"/>
      <c r="T7352" s="35"/>
      <c r="U7352" s="35"/>
      <c r="V7352" s="35"/>
      <c r="W7352" s="35"/>
      <c r="X7352" s="35"/>
      <c r="Y7352" s="35"/>
      <c r="Z7352" s="35"/>
      <c r="AA7352" s="35"/>
      <c r="AB7352" s="35"/>
      <c r="AC7352" s="35"/>
      <c r="AD7352" s="35"/>
      <c r="AE7352" s="35"/>
      <c r="AF7352" s="35"/>
      <c r="AG7352" s="35"/>
      <c r="AH7352" s="35"/>
      <c r="AI7352" s="35"/>
      <c r="AJ7352" s="35"/>
      <c r="AK7352" s="35"/>
      <c r="AL7352" s="35"/>
      <c r="AM7352" s="35"/>
      <c r="AN7352" s="35"/>
      <c r="AO7352" s="35"/>
      <c r="AP7352" s="35"/>
      <c r="AQ7352" s="35"/>
      <c r="AR7352" s="35"/>
      <c r="AS7352" s="35"/>
      <c r="AT7352" s="35"/>
      <c r="CC7352" s="30">
        <v>0</v>
      </c>
      <c r="CD7352" s="30"/>
      <c r="CE7352" s="30"/>
      <c r="CF7352" s="30"/>
      <c r="CG7352" s="30"/>
      <c r="CH7352" s="30"/>
      <c r="CI7352" s="30"/>
      <c r="CJ7352" s="30"/>
      <c r="CK7352" s="30"/>
      <c r="CN7352" s="30">
        <v>0</v>
      </c>
      <c r="CO7352" s="30"/>
      <c r="CP7352" s="30"/>
      <c r="CQ7352" s="30"/>
      <c r="CR7352" s="30"/>
      <c r="CS7352" s="30"/>
      <c r="CT7352" s="30"/>
      <c r="CU7352" s="30"/>
      <c r="CW7352" s="30">
        <v>0</v>
      </c>
      <c r="CX7352" s="30"/>
      <c r="CY7352" s="30"/>
      <c r="CZ7352" s="30"/>
      <c r="DA7352" s="30"/>
      <c r="DB7352" s="30"/>
      <c r="DC7352" s="30"/>
      <c r="DD7352" s="30"/>
    </row>
    <row r="7353" spans="1:108" ht="6" customHeight="1" x14ac:dyDescent="0.2">
      <c r="A7353" s="28"/>
    </row>
    <row r="7354" spans="1:108" ht="13.5" customHeight="1" x14ac:dyDescent="0.2">
      <c r="A7354" s="41"/>
      <c r="B7354" s="35" t="s">
        <v>390</v>
      </c>
      <c r="C7354" s="35"/>
      <c r="D7354" s="35" t="s">
        <v>109</v>
      </c>
      <c r="E7354" s="35"/>
      <c r="F7354" s="35"/>
      <c r="G7354" s="35"/>
      <c r="H7354" s="35"/>
      <c r="I7354" s="35"/>
      <c r="J7354" s="35"/>
      <c r="O7354" s="35" t="s">
        <v>110</v>
      </c>
      <c r="P7354" s="35"/>
      <c r="Q7354" s="35"/>
      <c r="R7354" s="35"/>
      <c r="S7354" s="35"/>
      <c r="T7354" s="35"/>
      <c r="U7354" s="35"/>
      <c r="V7354" s="35"/>
      <c r="W7354" s="35"/>
      <c r="X7354" s="35"/>
      <c r="Y7354" s="35"/>
      <c r="Z7354" s="35"/>
      <c r="AA7354" s="35"/>
      <c r="AB7354" s="35"/>
      <c r="AC7354" s="35"/>
      <c r="AD7354" s="35"/>
      <c r="AE7354" s="35"/>
      <c r="AF7354" s="35"/>
      <c r="AG7354" s="35"/>
      <c r="AH7354" s="35"/>
      <c r="AI7354" s="35"/>
      <c r="AJ7354" s="35"/>
      <c r="AK7354" s="35"/>
      <c r="AL7354" s="35"/>
      <c r="AM7354" s="35"/>
      <c r="AN7354" s="35"/>
      <c r="AO7354" s="35"/>
      <c r="AP7354" s="35"/>
      <c r="AQ7354" s="35"/>
      <c r="AR7354" s="35"/>
      <c r="AS7354" s="35"/>
      <c r="AT7354" s="35"/>
      <c r="CC7354" s="30">
        <v>0</v>
      </c>
      <c r="CD7354" s="30"/>
      <c r="CE7354" s="30"/>
      <c r="CF7354" s="30"/>
      <c r="CG7354" s="30"/>
      <c r="CH7354" s="30"/>
      <c r="CI7354" s="30"/>
      <c r="CJ7354" s="30"/>
      <c r="CK7354" s="30"/>
      <c r="CN7354" s="30">
        <v>0</v>
      </c>
      <c r="CO7354" s="30"/>
      <c r="CP7354" s="30"/>
      <c r="CQ7354" s="30"/>
      <c r="CR7354" s="30"/>
      <c r="CS7354" s="30"/>
      <c r="CT7354" s="30"/>
      <c r="CU7354" s="30"/>
      <c r="CW7354" s="30">
        <v>0</v>
      </c>
      <c r="CX7354" s="30"/>
      <c r="CY7354" s="30"/>
      <c r="CZ7354" s="30"/>
      <c r="DA7354" s="30"/>
      <c r="DB7354" s="30"/>
      <c r="DC7354" s="30"/>
      <c r="DD7354" s="30"/>
    </row>
    <row r="7355" spans="1:108" ht="6" customHeight="1" x14ac:dyDescent="0.2">
      <c r="A7355" s="41"/>
    </row>
    <row r="7356" spans="1:108" ht="15" customHeight="1" x14ac:dyDescent="0.2">
      <c r="A7356" s="41"/>
      <c r="B7356" s="35" t="s">
        <v>390</v>
      </c>
      <c r="C7356" s="35"/>
      <c r="D7356" s="35" t="s">
        <v>111</v>
      </c>
      <c r="E7356" s="35"/>
      <c r="F7356" s="35"/>
      <c r="G7356" s="35"/>
      <c r="H7356" s="35"/>
      <c r="I7356" s="35"/>
      <c r="J7356" s="35"/>
      <c r="O7356" s="35" t="s">
        <v>112</v>
      </c>
      <c r="P7356" s="35"/>
      <c r="Q7356" s="35"/>
      <c r="R7356" s="35"/>
      <c r="S7356" s="35"/>
      <c r="T7356" s="35"/>
      <c r="U7356" s="35"/>
      <c r="V7356" s="35"/>
      <c r="W7356" s="35"/>
      <c r="X7356" s="35"/>
      <c r="Y7356" s="35"/>
      <c r="Z7356" s="35"/>
      <c r="AA7356" s="35"/>
      <c r="AB7356" s="35"/>
      <c r="AC7356" s="35"/>
      <c r="AD7356" s="35"/>
      <c r="AE7356" s="35"/>
      <c r="AF7356" s="35"/>
      <c r="AG7356" s="35"/>
      <c r="AH7356" s="35"/>
      <c r="AI7356" s="35"/>
      <c r="AJ7356" s="35"/>
      <c r="AK7356" s="35"/>
      <c r="AL7356" s="35"/>
      <c r="AM7356" s="35"/>
      <c r="AN7356" s="35"/>
      <c r="AO7356" s="35"/>
      <c r="AP7356" s="35"/>
      <c r="AQ7356" s="35"/>
      <c r="AR7356" s="35"/>
      <c r="AS7356" s="35"/>
      <c r="AT7356" s="35"/>
      <c r="CC7356" s="30">
        <v>270.8</v>
      </c>
      <c r="CD7356" s="30"/>
      <c r="CE7356" s="30"/>
      <c r="CF7356" s="30"/>
      <c r="CG7356" s="30"/>
      <c r="CH7356" s="30"/>
      <c r="CI7356" s="30"/>
      <c r="CJ7356" s="30"/>
      <c r="CK7356" s="30"/>
      <c r="CN7356" s="30">
        <v>38000</v>
      </c>
      <c r="CO7356" s="30"/>
      <c r="CP7356" s="30"/>
      <c r="CQ7356" s="30"/>
      <c r="CR7356" s="30"/>
      <c r="CS7356" s="30"/>
      <c r="CT7356" s="30"/>
      <c r="CU7356" s="30"/>
      <c r="CW7356" s="30">
        <v>-37729.199999999997</v>
      </c>
      <c r="CX7356" s="30"/>
      <c r="CY7356" s="30"/>
      <c r="CZ7356" s="30"/>
      <c r="DA7356" s="30"/>
      <c r="DB7356" s="30"/>
      <c r="DC7356" s="30"/>
      <c r="DD7356" s="30"/>
    </row>
    <row r="7357" spans="1:108" ht="7.5" customHeight="1" x14ac:dyDescent="0.2">
      <c r="A7357" s="41"/>
    </row>
    <row r="7358" spans="1:108" ht="13.5" customHeight="1" x14ac:dyDescent="0.2">
      <c r="A7358" s="41"/>
      <c r="B7358" s="29" t="s">
        <v>396</v>
      </c>
      <c r="C7358" s="29"/>
      <c r="D7358" s="29"/>
      <c r="E7358" s="29"/>
      <c r="F7358" s="29"/>
      <c r="G7358" s="29"/>
      <c r="H7358" s="29"/>
      <c r="I7358" s="29"/>
      <c r="J7358" s="29"/>
      <c r="K7358" s="29"/>
      <c r="L7358" s="29"/>
      <c r="M7358" s="29"/>
      <c r="N7358" s="29"/>
      <c r="O7358" s="29"/>
      <c r="P7358" s="29"/>
      <c r="Q7358" s="29"/>
      <c r="R7358" s="29"/>
      <c r="S7358" s="29"/>
      <c r="T7358" s="29"/>
      <c r="U7358" s="29"/>
      <c r="V7358" s="29"/>
      <c r="W7358" s="29"/>
      <c r="X7358" s="29"/>
      <c r="Y7358" s="29"/>
      <c r="Z7358" s="29"/>
      <c r="AA7358" s="29"/>
      <c r="AB7358" s="29"/>
      <c r="AC7358" s="29"/>
      <c r="AD7358" s="29"/>
      <c r="AE7358" s="29"/>
      <c r="AF7358" s="29"/>
      <c r="AG7358" s="29"/>
      <c r="AH7358" s="29"/>
      <c r="AI7358" s="29"/>
      <c r="AJ7358" s="29"/>
      <c r="AK7358" s="29"/>
      <c r="AL7358" s="29"/>
      <c r="AM7358" s="29"/>
      <c r="AN7358" s="29"/>
      <c r="AO7358" s="29"/>
      <c r="AP7358" s="29"/>
      <c r="AQ7358" s="29"/>
      <c r="AR7358" s="29"/>
      <c r="AS7358" s="29"/>
      <c r="AT7358" s="29"/>
      <c r="AU7358" s="29"/>
      <c r="AV7358" s="29"/>
    </row>
    <row r="7359" spans="1:108" ht="6" customHeight="1" x14ac:dyDescent="0.2">
      <c r="A7359" s="41"/>
    </row>
    <row r="7360" spans="1:108" ht="4.5" customHeight="1" x14ac:dyDescent="0.2">
      <c r="A7360" s="41"/>
      <c r="B7360" s="35" t="s">
        <v>390</v>
      </c>
      <c r="C7360" s="35"/>
      <c r="D7360" s="35" t="s">
        <v>117</v>
      </c>
      <c r="E7360" s="35"/>
      <c r="F7360" s="35"/>
      <c r="G7360" s="35"/>
      <c r="H7360" s="35"/>
      <c r="I7360" s="35"/>
      <c r="J7360" s="35"/>
      <c r="O7360" s="35" t="s">
        <v>118</v>
      </c>
      <c r="P7360" s="35"/>
      <c r="Q7360" s="35"/>
      <c r="R7360" s="35"/>
      <c r="S7360" s="35"/>
      <c r="T7360" s="35"/>
      <c r="U7360" s="35"/>
      <c r="V7360" s="35"/>
      <c r="W7360" s="35"/>
      <c r="X7360" s="35"/>
      <c r="Y7360" s="35"/>
      <c r="Z7360" s="35"/>
      <c r="AA7360" s="35"/>
      <c r="AB7360" s="35"/>
      <c r="AC7360" s="35"/>
      <c r="AD7360" s="35"/>
      <c r="AE7360" s="35"/>
      <c r="AF7360" s="35"/>
      <c r="AG7360" s="35"/>
      <c r="AH7360" s="35"/>
      <c r="AI7360" s="35"/>
      <c r="AJ7360" s="35"/>
      <c r="AK7360" s="35"/>
      <c r="AL7360" s="35"/>
      <c r="AM7360" s="35"/>
      <c r="AN7360" s="35"/>
      <c r="AO7360" s="35"/>
      <c r="AP7360" s="35"/>
      <c r="AQ7360" s="35"/>
      <c r="AR7360" s="35"/>
      <c r="AS7360" s="35"/>
      <c r="AT7360" s="35"/>
      <c r="CC7360" s="30">
        <v>0</v>
      </c>
      <c r="CD7360" s="30"/>
      <c r="CE7360" s="30"/>
      <c r="CF7360" s="30"/>
      <c r="CG7360" s="30"/>
      <c r="CH7360" s="30"/>
      <c r="CI7360" s="30"/>
      <c r="CJ7360" s="30"/>
      <c r="CK7360" s="30"/>
      <c r="CN7360" s="30">
        <v>0</v>
      </c>
      <c r="CO7360" s="30"/>
      <c r="CP7360" s="30"/>
      <c r="CQ7360" s="30"/>
      <c r="CR7360" s="30"/>
      <c r="CS7360" s="30"/>
      <c r="CT7360" s="30"/>
      <c r="CU7360" s="30"/>
      <c r="CW7360" s="30">
        <v>0</v>
      </c>
      <c r="CX7360" s="30"/>
      <c r="CY7360" s="30"/>
      <c r="CZ7360" s="30"/>
      <c r="DA7360" s="30"/>
      <c r="DB7360" s="30"/>
      <c r="DC7360" s="30"/>
      <c r="DD7360" s="30"/>
    </row>
    <row r="7361" spans="1:109" ht="10.5" customHeight="1" x14ac:dyDescent="0.2">
      <c r="A7361" s="41"/>
      <c r="B7361" s="35"/>
      <c r="C7361" s="35"/>
      <c r="D7361" s="35"/>
      <c r="E7361" s="35"/>
      <c r="F7361" s="35"/>
      <c r="G7361" s="35"/>
      <c r="H7361" s="35"/>
      <c r="I7361" s="35"/>
      <c r="J7361" s="35"/>
      <c r="O7361" s="35"/>
      <c r="P7361" s="35"/>
      <c r="Q7361" s="35"/>
      <c r="R7361" s="35"/>
      <c r="S7361" s="35"/>
      <c r="T7361" s="35"/>
      <c r="U7361" s="35"/>
      <c r="V7361" s="35"/>
      <c r="W7361" s="35"/>
      <c r="X7361" s="35"/>
      <c r="Y7361" s="35"/>
      <c r="Z7361" s="35"/>
      <c r="AA7361" s="35"/>
      <c r="AB7361" s="35"/>
      <c r="AC7361" s="35"/>
      <c r="AD7361" s="35"/>
      <c r="AE7361" s="35"/>
      <c r="AF7361" s="35"/>
      <c r="AG7361" s="35"/>
      <c r="AH7361" s="35"/>
      <c r="AI7361" s="35"/>
      <c r="AJ7361" s="35"/>
      <c r="AK7361" s="35"/>
      <c r="AL7361" s="35"/>
      <c r="AM7361" s="35"/>
      <c r="AN7361" s="35"/>
      <c r="AO7361" s="35"/>
      <c r="AP7361" s="35"/>
      <c r="AQ7361" s="35"/>
      <c r="AR7361" s="35"/>
      <c r="AS7361" s="35"/>
      <c r="AT7361" s="35"/>
      <c r="CC7361" s="30"/>
      <c r="CD7361" s="30"/>
      <c r="CE7361" s="30"/>
      <c r="CF7361" s="30"/>
      <c r="CG7361" s="30"/>
      <c r="CH7361" s="30"/>
      <c r="CI7361" s="30"/>
      <c r="CJ7361" s="30"/>
      <c r="CK7361" s="30"/>
      <c r="CN7361" s="30"/>
      <c r="CO7361" s="30"/>
      <c r="CP7361" s="30"/>
      <c r="CQ7361" s="30"/>
      <c r="CR7361" s="30"/>
      <c r="CS7361" s="30"/>
      <c r="CT7361" s="30"/>
      <c r="CU7361" s="30"/>
      <c r="CW7361" s="30"/>
      <c r="CX7361" s="30"/>
      <c r="CY7361" s="30"/>
      <c r="CZ7361" s="30"/>
      <c r="DA7361" s="30"/>
      <c r="DB7361" s="30"/>
      <c r="DC7361" s="30"/>
      <c r="DD7361" s="30"/>
    </row>
    <row r="7362" spans="1:109" ht="1.5" customHeight="1" x14ac:dyDescent="0.2">
      <c r="A7362" s="41"/>
    </row>
    <row r="7363" spans="1:109" ht="6.75" customHeight="1" x14ac:dyDescent="0.2"/>
    <row r="7364" spans="1:109" ht="18.75" customHeight="1" x14ac:dyDescent="0.2">
      <c r="A7364" s="34" t="s">
        <v>972</v>
      </c>
      <c r="B7364" s="34"/>
      <c r="C7364" s="34"/>
      <c r="D7364" s="34"/>
      <c r="E7364" s="34"/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4"/>
      <c r="AI7364" s="34"/>
      <c r="AJ7364" s="34"/>
      <c r="AK7364" s="34"/>
      <c r="AL7364" s="34"/>
      <c r="AM7364" s="34"/>
      <c r="AN7364" s="34"/>
      <c r="AO7364" s="34"/>
      <c r="AP7364" s="34"/>
      <c r="AQ7364" s="34"/>
      <c r="AR7364" s="34"/>
      <c r="AS7364" s="34"/>
      <c r="AT7364" s="34"/>
      <c r="AU7364" s="34"/>
      <c r="AV7364" s="34"/>
      <c r="AW7364" s="34"/>
      <c r="AX7364" s="34"/>
      <c r="AY7364" s="34"/>
      <c r="AZ7364" s="34"/>
      <c r="BA7364" s="34"/>
      <c r="BB7364" s="34"/>
      <c r="BC7364" s="34"/>
      <c r="BD7364" s="34"/>
      <c r="BE7364" s="34"/>
      <c r="BF7364" s="34"/>
      <c r="BG7364" s="34"/>
      <c r="BH7364" s="34"/>
      <c r="BI7364" s="34"/>
      <c r="BJ7364" s="34"/>
      <c r="BK7364" s="34"/>
      <c r="BL7364" s="34"/>
      <c r="BM7364" s="34"/>
      <c r="BN7364" s="34"/>
      <c r="BO7364" s="34"/>
      <c r="BP7364" s="34"/>
      <c r="BQ7364" s="34"/>
      <c r="BR7364" s="34"/>
      <c r="BS7364" s="34"/>
      <c r="BT7364" s="34"/>
      <c r="BU7364" s="34"/>
      <c r="BV7364" s="34"/>
      <c r="BW7364" s="34"/>
      <c r="BX7364" s="34"/>
      <c r="BY7364" s="34"/>
      <c r="BZ7364" s="34"/>
      <c r="CA7364" s="34"/>
      <c r="CB7364" s="34"/>
      <c r="CC7364" s="34"/>
      <c r="CD7364" s="34"/>
      <c r="CE7364" s="34"/>
      <c r="CF7364" s="34"/>
      <c r="CG7364" s="34"/>
      <c r="CH7364" s="34"/>
      <c r="CI7364" s="34"/>
      <c r="CJ7364" s="34"/>
      <c r="CK7364" s="34"/>
      <c r="CL7364" s="34"/>
      <c r="CM7364" s="34"/>
      <c r="CN7364" s="34"/>
      <c r="CO7364" s="34"/>
      <c r="CP7364" s="34"/>
      <c r="CQ7364" s="34"/>
      <c r="CR7364" s="34"/>
      <c r="CS7364" s="34"/>
      <c r="CT7364" s="34"/>
      <c r="CU7364" s="34"/>
      <c r="CV7364" s="34"/>
      <c r="CW7364" s="34"/>
      <c r="CX7364" s="34"/>
      <c r="CY7364" s="34"/>
      <c r="CZ7364" s="34"/>
      <c r="DA7364" s="34"/>
      <c r="DB7364" s="34"/>
      <c r="DC7364" s="34"/>
      <c r="DD7364" s="34"/>
      <c r="DE7364" s="34"/>
    </row>
    <row r="7365" spans="1:109" ht="13.5" customHeight="1" x14ac:dyDescent="0.2"/>
    <row r="7366" spans="1:109" ht="7.5" customHeight="1" x14ac:dyDescent="0.2"/>
    <row r="7367" spans="1:109" ht="17.25" customHeight="1" x14ac:dyDescent="0.2">
      <c r="A7367" s="35" t="s">
        <v>346</v>
      </c>
      <c r="B7367" s="35"/>
      <c r="C7367" s="35"/>
      <c r="G7367" s="35" t="s">
        <v>347</v>
      </c>
      <c r="H7367" s="35"/>
      <c r="J7367" s="40"/>
      <c r="K7367" s="40"/>
      <c r="L7367" s="40"/>
      <c r="M7367" s="40"/>
      <c r="O7367" s="35" t="s">
        <v>348</v>
      </c>
      <c r="P7367" s="35"/>
      <c r="Q7367" s="35"/>
      <c r="R7367" s="35"/>
      <c r="S7367" s="35"/>
      <c r="T7367" s="35"/>
      <c r="U7367" s="35"/>
      <c r="V7367" s="35"/>
      <c r="W7367" s="35"/>
      <c r="X7367" s="35"/>
      <c r="Y7367" s="35"/>
      <c r="Z7367" s="35"/>
      <c r="AA7367" s="35"/>
      <c r="AB7367" s="35"/>
      <c r="AC7367" s="35"/>
      <c r="AD7367" s="35"/>
      <c r="AE7367" s="35"/>
      <c r="AF7367" s="35"/>
      <c r="AG7367" s="35"/>
      <c r="AH7367" s="35"/>
      <c r="AI7367" s="35"/>
      <c r="AJ7367" s="35"/>
      <c r="AK7367" s="35"/>
      <c r="AL7367" s="35"/>
      <c r="AM7367" s="35"/>
      <c r="AN7367" s="35"/>
      <c r="AW7367" s="36" t="s">
        <v>349</v>
      </c>
      <c r="AX7367" s="36"/>
      <c r="AY7367" s="36"/>
      <c r="AZ7367" s="36"/>
      <c r="BA7367" s="36"/>
      <c r="BB7367" s="36"/>
      <c r="BC7367" s="36"/>
      <c r="BD7367" s="36"/>
      <c r="BE7367" s="36"/>
      <c r="BF7367" s="36"/>
      <c r="BG7367" s="36" t="s">
        <v>350</v>
      </c>
      <c r="BH7367" s="36"/>
      <c r="BI7367" s="36"/>
      <c r="BJ7367" s="36"/>
      <c r="BK7367" s="36"/>
      <c r="BL7367" s="36"/>
      <c r="BM7367" s="36"/>
      <c r="BN7367" s="36"/>
      <c r="BO7367" s="36"/>
      <c r="BP7367" s="36"/>
      <c r="BR7367" s="36" t="s">
        <v>21</v>
      </c>
      <c r="BS7367" s="36"/>
      <c r="BT7367" s="36"/>
      <c r="BU7367" s="36"/>
      <c r="BV7367" s="36"/>
      <c r="BW7367" s="36"/>
      <c r="BX7367" s="36"/>
      <c r="BY7367" s="36"/>
      <c r="BZ7367" s="36"/>
      <c r="CA7367" s="36"/>
      <c r="CC7367" s="36" t="s">
        <v>351</v>
      </c>
      <c r="CD7367" s="36"/>
      <c r="CE7367" s="36"/>
      <c r="CF7367" s="36"/>
      <c r="CG7367" s="36"/>
      <c r="CH7367" s="36"/>
      <c r="CI7367" s="36"/>
      <c r="CJ7367" s="36"/>
      <c r="CK7367" s="36"/>
      <c r="CN7367" s="36" t="s">
        <v>352</v>
      </c>
      <c r="CO7367" s="36"/>
      <c r="CP7367" s="36"/>
      <c r="CQ7367" s="36"/>
      <c r="CR7367" s="36"/>
      <c r="CS7367" s="36"/>
      <c r="CT7367" s="36"/>
      <c r="CU7367" s="36"/>
      <c r="CW7367" s="36" t="s">
        <v>21</v>
      </c>
      <c r="CX7367" s="36"/>
      <c r="CY7367" s="36"/>
      <c r="CZ7367" s="36"/>
      <c r="DA7367" s="36"/>
      <c r="DB7367" s="36"/>
      <c r="DC7367" s="36"/>
      <c r="DD7367" s="36"/>
    </row>
    <row r="7368" spans="1:109" ht="9" customHeight="1" x14ac:dyDescent="0.2"/>
    <row r="7369" spans="1:109" ht="17.25" customHeight="1" x14ac:dyDescent="0.2">
      <c r="A7369" s="41"/>
      <c r="B7369" s="35" t="s">
        <v>975</v>
      </c>
      <c r="C7369" s="35"/>
      <c r="D7369" s="35"/>
      <c r="E7369" s="35"/>
      <c r="F7369" s="35"/>
      <c r="G7369" s="35"/>
      <c r="H7369" s="35"/>
      <c r="O7369" s="29" t="s">
        <v>974</v>
      </c>
      <c r="P7369" s="29"/>
      <c r="Q7369" s="29"/>
      <c r="R7369" s="29"/>
      <c r="S7369" s="29"/>
      <c r="T7369" s="29"/>
      <c r="U7369" s="29"/>
      <c r="V7369" s="29"/>
      <c r="W7369" s="29"/>
      <c r="X7369" s="29"/>
      <c r="Y7369" s="29"/>
      <c r="Z7369" s="29"/>
      <c r="AA7369" s="29"/>
      <c r="AB7369" s="29"/>
      <c r="AC7369" s="29"/>
      <c r="AD7369" s="29"/>
      <c r="AE7369" s="29"/>
      <c r="AF7369" s="29"/>
      <c r="AG7369" s="29"/>
      <c r="AH7369" s="29"/>
      <c r="AI7369" s="29"/>
      <c r="AJ7369" s="29"/>
      <c r="AK7369" s="29"/>
      <c r="AL7369" s="29"/>
      <c r="AM7369" s="29"/>
      <c r="AN7369" s="29"/>
      <c r="AO7369" s="29"/>
      <c r="AP7369" s="29"/>
      <c r="AQ7369" s="29"/>
      <c r="AR7369" s="29"/>
      <c r="AS7369" s="29"/>
      <c r="AT7369" s="29"/>
    </row>
    <row r="7370" spans="1:109" ht="18" customHeight="1" x14ac:dyDescent="0.2">
      <c r="A7370" s="41"/>
      <c r="B7370" s="37" t="s">
        <v>975</v>
      </c>
      <c r="C7370" s="37"/>
      <c r="D7370" s="37"/>
      <c r="E7370" s="37"/>
      <c r="F7370" s="37"/>
      <c r="G7370" s="37"/>
      <c r="H7370" s="37"/>
      <c r="I7370" s="37" t="s">
        <v>391</v>
      </c>
      <c r="J7370" s="37"/>
      <c r="K7370" s="37"/>
      <c r="L7370" s="37"/>
      <c r="M7370" s="37"/>
      <c r="N7370" s="37"/>
      <c r="O7370" s="31" t="s">
        <v>392</v>
      </c>
      <c r="P7370" s="31"/>
      <c r="Q7370" s="31"/>
      <c r="R7370" s="31"/>
      <c r="S7370" s="31"/>
      <c r="T7370" s="31"/>
      <c r="U7370" s="31"/>
      <c r="V7370" s="31"/>
      <c r="W7370" s="31"/>
      <c r="X7370" s="31"/>
      <c r="Y7370" s="31"/>
      <c r="Z7370" s="31"/>
      <c r="AA7370" s="31"/>
      <c r="AB7370" s="31"/>
      <c r="AC7370" s="31"/>
      <c r="AD7370" s="31"/>
      <c r="AE7370" s="31"/>
      <c r="AF7370" s="31"/>
      <c r="AG7370" s="31"/>
      <c r="AH7370" s="31"/>
      <c r="AI7370" s="31"/>
      <c r="AJ7370" s="31"/>
      <c r="AK7370" s="31"/>
      <c r="AL7370" s="31"/>
      <c r="AM7370" s="31"/>
      <c r="AN7370" s="31"/>
      <c r="AO7370" s="31"/>
      <c r="AP7370" s="31"/>
      <c r="AQ7370" s="31"/>
      <c r="AR7370" s="31"/>
      <c r="AS7370" s="31"/>
      <c r="AT7370" s="31"/>
      <c r="AW7370" s="32">
        <v>270.8</v>
      </c>
      <c r="AX7370" s="32"/>
      <c r="AY7370" s="32"/>
      <c r="AZ7370" s="32"/>
      <c r="BA7370" s="32"/>
      <c r="BB7370" s="32"/>
      <c r="BC7370" s="32"/>
      <c r="BD7370" s="32"/>
      <c r="BE7370" s="32"/>
      <c r="BF7370" s="32"/>
      <c r="BG7370" s="32">
        <v>38000</v>
      </c>
      <c r="BH7370" s="32"/>
      <c r="BI7370" s="32"/>
      <c r="BJ7370" s="32"/>
      <c r="BK7370" s="32"/>
      <c r="BL7370" s="32"/>
      <c r="BM7370" s="32"/>
      <c r="BN7370" s="32"/>
      <c r="BO7370" s="32"/>
      <c r="BP7370" s="32"/>
      <c r="BR7370" s="32">
        <v>-37729.199999999997</v>
      </c>
      <c r="BS7370" s="32"/>
      <c r="BT7370" s="32"/>
      <c r="BU7370" s="32"/>
      <c r="BV7370" s="32"/>
      <c r="BW7370" s="32"/>
      <c r="BX7370" s="32"/>
      <c r="BY7370" s="32"/>
      <c r="BZ7370" s="32"/>
      <c r="CA7370" s="32"/>
      <c r="CC7370" s="32">
        <v>270.8</v>
      </c>
      <c r="CD7370" s="32"/>
      <c r="CE7370" s="32"/>
      <c r="CF7370" s="32"/>
      <c r="CG7370" s="32"/>
      <c r="CH7370" s="32"/>
      <c r="CI7370" s="32"/>
      <c r="CJ7370" s="32"/>
      <c r="CK7370" s="32"/>
      <c r="CN7370" s="32">
        <v>38000</v>
      </c>
      <c r="CO7370" s="32"/>
      <c r="CP7370" s="32"/>
      <c r="CQ7370" s="32"/>
      <c r="CR7370" s="32"/>
      <c r="CS7370" s="32"/>
      <c r="CT7370" s="32"/>
      <c r="CU7370" s="32"/>
      <c r="CW7370" s="32">
        <v>-37729.199999999997</v>
      </c>
      <c r="CX7370" s="32"/>
      <c r="CY7370" s="32"/>
      <c r="CZ7370" s="32"/>
      <c r="DA7370" s="32"/>
      <c r="DB7370" s="32"/>
      <c r="DC7370" s="32"/>
      <c r="DD7370" s="32"/>
    </row>
    <row r="7371" spans="1:109" ht="18" customHeight="1" x14ac:dyDescent="0.2">
      <c r="A7371" s="41"/>
      <c r="B7371" s="37" t="s">
        <v>975</v>
      </c>
      <c r="C7371" s="37"/>
      <c r="D7371" s="37"/>
      <c r="E7371" s="37"/>
      <c r="F7371" s="37"/>
      <c r="G7371" s="37"/>
      <c r="H7371" s="37"/>
      <c r="I7371" s="37" t="s">
        <v>50</v>
      </c>
      <c r="J7371" s="37"/>
      <c r="K7371" s="37"/>
      <c r="L7371" s="37"/>
      <c r="M7371" s="37"/>
      <c r="N7371" s="37"/>
      <c r="O7371" s="31" t="s">
        <v>393</v>
      </c>
      <c r="P7371" s="31"/>
      <c r="Q7371" s="31"/>
      <c r="R7371" s="31"/>
      <c r="S7371" s="31"/>
      <c r="T7371" s="31"/>
      <c r="U7371" s="31"/>
      <c r="V7371" s="31"/>
      <c r="W7371" s="31"/>
      <c r="X7371" s="31"/>
      <c r="Y7371" s="31"/>
      <c r="Z7371" s="31"/>
      <c r="AA7371" s="31"/>
      <c r="AB7371" s="31"/>
      <c r="AC7371" s="31"/>
      <c r="AD7371" s="31"/>
      <c r="AE7371" s="31"/>
      <c r="AF7371" s="31"/>
      <c r="AG7371" s="31"/>
      <c r="AH7371" s="31"/>
      <c r="AI7371" s="31"/>
      <c r="AJ7371" s="31"/>
      <c r="AK7371" s="31"/>
      <c r="AL7371" s="31"/>
      <c r="AM7371" s="31"/>
      <c r="AN7371" s="31"/>
      <c r="AO7371" s="31"/>
      <c r="AP7371" s="31"/>
      <c r="AQ7371" s="31"/>
      <c r="AR7371" s="31"/>
      <c r="AS7371" s="31"/>
      <c r="AT7371" s="31"/>
      <c r="AW7371" s="32">
        <v>270.8</v>
      </c>
      <c r="AX7371" s="32"/>
      <c r="AY7371" s="32"/>
      <c r="AZ7371" s="32"/>
      <c r="BA7371" s="32"/>
      <c r="BB7371" s="32"/>
      <c r="BC7371" s="32"/>
      <c r="BD7371" s="32"/>
      <c r="BE7371" s="32"/>
      <c r="BF7371" s="32"/>
      <c r="BG7371" s="32">
        <v>38000</v>
      </c>
      <c r="BH7371" s="32"/>
      <c r="BI7371" s="32"/>
      <c r="BJ7371" s="32"/>
      <c r="BK7371" s="32"/>
      <c r="BL7371" s="32"/>
      <c r="BM7371" s="32"/>
      <c r="BN7371" s="32"/>
      <c r="BO7371" s="32"/>
      <c r="BP7371" s="32"/>
      <c r="BR7371" s="32">
        <v>-37729.199999999997</v>
      </c>
      <c r="BS7371" s="32"/>
      <c r="BT7371" s="32"/>
      <c r="BU7371" s="32"/>
      <c r="BV7371" s="32"/>
      <c r="BW7371" s="32"/>
      <c r="BX7371" s="32"/>
      <c r="BY7371" s="32"/>
      <c r="BZ7371" s="32"/>
      <c r="CA7371" s="32"/>
    </row>
    <row r="7372" spans="1:109" ht="18" customHeight="1" x14ac:dyDescent="0.2">
      <c r="A7372" s="41"/>
      <c r="B7372" s="37" t="s">
        <v>975</v>
      </c>
      <c r="C7372" s="37"/>
      <c r="D7372" s="37"/>
      <c r="E7372" s="37"/>
      <c r="F7372" s="37"/>
      <c r="G7372" s="37"/>
      <c r="H7372" s="37"/>
      <c r="I7372" s="37" t="s">
        <v>89</v>
      </c>
      <c r="J7372" s="37"/>
      <c r="K7372" s="37"/>
      <c r="L7372" s="37"/>
      <c r="M7372" s="37"/>
      <c r="N7372" s="37"/>
      <c r="O7372" s="31" t="s">
        <v>90</v>
      </c>
      <c r="P7372" s="31"/>
      <c r="Q7372" s="31"/>
      <c r="R7372" s="31"/>
      <c r="S7372" s="31"/>
      <c r="T7372" s="31"/>
      <c r="U7372" s="31"/>
      <c r="V7372" s="31"/>
      <c r="W7372" s="31"/>
      <c r="X7372" s="31"/>
      <c r="Y7372" s="31"/>
      <c r="Z7372" s="31"/>
      <c r="AA7372" s="31"/>
      <c r="AB7372" s="31"/>
      <c r="AC7372" s="31"/>
      <c r="AD7372" s="31"/>
      <c r="AE7372" s="31"/>
      <c r="AF7372" s="31"/>
      <c r="AG7372" s="31"/>
      <c r="AH7372" s="31"/>
      <c r="AI7372" s="31"/>
      <c r="AJ7372" s="31"/>
      <c r="AK7372" s="31"/>
      <c r="AL7372" s="31"/>
      <c r="AM7372" s="31"/>
      <c r="AN7372" s="31"/>
      <c r="AO7372" s="31"/>
      <c r="AP7372" s="31"/>
      <c r="AQ7372" s="31"/>
      <c r="AR7372" s="31"/>
      <c r="AS7372" s="31"/>
      <c r="AT7372" s="31"/>
      <c r="CC7372" s="32">
        <v>0</v>
      </c>
      <c r="CD7372" s="32"/>
      <c r="CE7372" s="32"/>
      <c r="CF7372" s="32"/>
      <c r="CG7372" s="32"/>
      <c r="CH7372" s="32"/>
      <c r="CI7372" s="32"/>
      <c r="CJ7372" s="32"/>
      <c r="CK7372" s="32"/>
      <c r="CN7372" s="32">
        <v>0</v>
      </c>
      <c r="CO7372" s="32"/>
      <c r="CP7372" s="32"/>
      <c r="CQ7372" s="32"/>
      <c r="CR7372" s="32"/>
      <c r="CS7372" s="32"/>
      <c r="CT7372" s="32"/>
      <c r="CU7372" s="32"/>
      <c r="CW7372" s="32">
        <v>0</v>
      </c>
      <c r="CX7372" s="32"/>
      <c r="CY7372" s="32"/>
      <c r="CZ7372" s="32"/>
      <c r="DA7372" s="32"/>
      <c r="DB7372" s="32"/>
      <c r="DC7372" s="32"/>
      <c r="DD7372" s="32"/>
    </row>
    <row r="7373" spans="1:109" ht="18" customHeight="1" x14ac:dyDescent="0.2">
      <c r="A7373" s="41"/>
      <c r="B7373" s="37" t="s">
        <v>975</v>
      </c>
      <c r="C7373" s="37"/>
      <c r="D7373" s="37"/>
      <c r="E7373" s="37"/>
      <c r="F7373" s="37"/>
      <c r="G7373" s="37"/>
      <c r="H7373" s="37"/>
      <c r="I7373" s="37" t="s">
        <v>91</v>
      </c>
      <c r="J7373" s="37"/>
      <c r="K7373" s="37"/>
      <c r="L7373" s="37"/>
      <c r="M7373" s="37"/>
      <c r="N7373" s="37"/>
      <c r="O7373" s="31" t="s">
        <v>92</v>
      </c>
      <c r="P7373" s="31"/>
      <c r="Q7373" s="31"/>
      <c r="R7373" s="31"/>
      <c r="S7373" s="31"/>
      <c r="T7373" s="31"/>
      <c r="U7373" s="31"/>
      <c r="V7373" s="31"/>
      <c r="W7373" s="31"/>
      <c r="X7373" s="31"/>
      <c r="Y7373" s="31"/>
      <c r="Z7373" s="31"/>
      <c r="AA7373" s="31"/>
      <c r="AB7373" s="31"/>
      <c r="AC7373" s="31"/>
      <c r="AD7373" s="31"/>
      <c r="AE7373" s="31"/>
      <c r="AF7373" s="31"/>
      <c r="AG7373" s="31"/>
      <c r="AH7373" s="31"/>
      <c r="AI7373" s="31"/>
      <c r="AJ7373" s="31"/>
      <c r="AK7373" s="31"/>
      <c r="AL7373" s="31"/>
      <c r="AM7373" s="31"/>
      <c r="AN7373" s="31"/>
      <c r="AO7373" s="31"/>
      <c r="AP7373" s="31"/>
      <c r="AQ7373" s="31"/>
      <c r="AR7373" s="31"/>
      <c r="AS7373" s="31"/>
      <c r="AT7373" s="31"/>
      <c r="CC7373" s="32">
        <v>270.8</v>
      </c>
      <c r="CD7373" s="32"/>
      <c r="CE7373" s="32"/>
      <c r="CF7373" s="32"/>
      <c r="CG7373" s="32"/>
      <c r="CH7373" s="32"/>
      <c r="CI7373" s="32"/>
      <c r="CJ7373" s="32"/>
      <c r="CK7373" s="32"/>
      <c r="CN7373" s="32">
        <v>38000</v>
      </c>
      <c r="CO7373" s="32"/>
      <c r="CP7373" s="32"/>
      <c r="CQ7373" s="32"/>
      <c r="CR7373" s="32"/>
      <c r="CS7373" s="32"/>
      <c r="CT7373" s="32"/>
      <c r="CU7373" s="32"/>
      <c r="CW7373" s="32">
        <v>-37729.199999999997</v>
      </c>
      <c r="CX7373" s="32"/>
      <c r="CY7373" s="32"/>
      <c r="CZ7373" s="32"/>
      <c r="DA7373" s="32"/>
      <c r="DB7373" s="32"/>
      <c r="DC7373" s="32"/>
      <c r="DD7373" s="32"/>
    </row>
    <row r="7374" spans="1:109" ht="18" customHeight="1" x14ac:dyDescent="0.2">
      <c r="A7374" s="41"/>
      <c r="B7374" s="37" t="s">
        <v>975</v>
      </c>
      <c r="C7374" s="37"/>
      <c r="D7374" s="37"/>
      <c r="E7374" s="37"/>
      <c r="F7374" s="37"/>
      <c r="G7374" s="37"/>
      <c r="H7374" s="37"/>
      <c r="I7374" s="37" t="s">
        <v>109</v>
      </c>
      <c r="J7374" s="37"/>
      <c r="K7374" s="37"/>
      <c r="L7374" s="37"/>
      <c r="M7374" s="37"/>
      <c r="N7374" s="37"/>
      <c r="O7374" s="31" t="s">
        <v>110</v>
      </c>
      <c r="P7374" s="31"/>
      <c r="Q7374" s="31"/>
      <c r="R7374" s="31"/>
      <c r="S7374" s="31"/>
      <c r="T7374" s="31"/>
      <c r="U7374" s="31"/>
      <c r="V7374" s="31"/>
      <c r="W7374" s="31"/>
      <c r="X7374" s="31"/>
      <c r="Y7374" s="31"/>
      <c r="Z7374" s="31"/>
      <c r="AA7374" s="31"/>
      <c r="AB7374" s="31"/>
      <c r="AC7374" s="31"/>
      <c r="AD7374" s="31"/>
      <c r="AE7374" s="31"/>
      <c r="AF7374" s="31"/>
      <c r="AG7374" s="31"/>
      <c r="AH7374" s="31"/>
      <c r="AI7374" s="31"/>
      <c r="AJ7374" s="31"/>
      <c r="AK7374" s="31"/>
      <c r="AL7374" s="31"/>
      <c r="AM7374" s="31"/>
      <c r="AN7374" s="31"/>
      <c r="AO7374" s="31"/>
      <c r="AP7374" s="31"/>
      <c r="AQ7374" s="31"/>
      <c r="AR7374" s="31"/>
      <c r="AS7374" s="31"/>
      <c r="AT7374" s="31"/>
      <c r="CC7374" s="32">
        <v>0</v>
      </c>
      <c r="CD7374" s="32"/>
      <c r="CE7374" s="32"/>
      <c r="CF7374" s="32"/>
      <c r="CG7374" s="32"/>
      <c r="CH7374" s="32"/>
      <c r="CI7374" s="32"/>
      <c r="CJ7374" s="32"/>
      <c r="CK7374" s="32"/>
      <c r="CN7374" s="32">
        <v>0</v>
      </c>
      <c r="CO7374" s="32"/>
      <c r="CP7374" s="32"/>
      <c r="CQ7374" s="32"/>
      <c r="CR7374" s="32"/>
      <c r="CS7374" s="32"/>
      <c r="CT7374" s="32"/>
      <c r="CU7374" s="32"/>
      <c r="CW7374" s="32">
        <v>0</v>
      </c>
      <c r="CX7374" s="32"/>
      <c r="CY7374" s="32"/>
      <c r="CZ7374" s="32"/>
      <c r="DA7374" s="32"/>
      <c r="DB7374" s="32"/>
      <c r="DC7374" s="32"/>
      <c r="DD7374" s="32"/>
    </row>
    <row r="7375" spans="1:109" ht="18" customHeight="1" x14ac:dyDescent="0.2">
      <c r="A7375" s="41"/>
      <c r="B7375" s="37" t="s">
        <v>975</v>
      </c>
      <c r="C7375" s="37"/>
      <c r="D7375" s="37"/>
      <c r="E7375" s="37"/>
      <c r="F7375" s="37"/>
      <c r="G7375" s="37"/>
      <c r="H7375" s="37"/>
      <c r="I7375" s="37" t="s">
        <v>111</v>
      </c>
      <c r="J7375" s="37"/>
      <c r="K7375" s="37"/>
      <c r="L7375" s="37"/>
      <c r="M7375" s="37"/>
      <c r="N7375" s="37"/>
      <c r="O7375" s="31" t="s">
        <v>112</v>
      </c>
      <c r="P7375" s="31"/>
      <c r="Q7375" s="31"/>
      <c r="R7375" s="31"/>
      <c r="S7375" s="31"/>
      <c r="T7375" s="31"/>
      <c r="U7375" s="31"/>
      <c r="V7375" s="31"/>
      <c r="W7375" s="31"/>
      <c r="X7375" s="31"/>
      <c r="Y7375" s="31"/>
      <c r="Z7375" s="31"/>
      <c r="AA7375" s="31"/>
      <c r="AB7375" s="31"/>
      <c r="AC7375" s="31"/>
      <c r="AD7375" s="31"/>
      <c r="AE7375" s="31"/>
      <c r="AF7375" s="31"/>
      <c r="AG7375" s="31"/>
      <c r="AH7375" s="31"/>
      <c r="AI7375" s="31"/>
      <c r="AJ7375" s="31"/>
      <c r="AK7375" s="31"/>
      <c r="AL7375" s="31"/>
      <c r="AM7375" s="31"/>
      <c r="AN7375" s="31"/>
      <c r="AO7375" s="31"/>
      <c r="AP7375" s="31"/>
      <c r="AQ7375" s="31"/>
      <c r="AR7375" s="31"/>
      <c r="AS7375" s="31"/>
      <c r="AT7375" s="31"/>
      <c r="CC7375" s="32">
        <v>270.8</v>
      </c>
      <c r="CD7375" s="32"/>
      <c r="CE7375" s="32"/>
      <c r="CF7375" s="32"/>
      <c r="CG7375" s="32"/>
      <c r="CH7375" s="32"/>
      <c r="CI7375" s="32"/>
      <c r="CJ7375" s="32"/>
      <c r="CK7375" s="32"/>
      <c r="CN7375" s="32">
        <v>38000</v>
      </c>
      <c r="CO7375" s="32"/>
      <c r="CP7375" s="32"/>
      <c r="CQ7375" s="32"/>
      <c r="CR7375" s="32"/>
      <c r="CS7375" s="32"/>
      <c r="CT7375" s="32"/>
      <c r="CU7375" s="32"/>
      <c r="CW7375" s="32">
        <v>-37729.199999999997</v>
      </c>
      <c r="CX7375" s="32"/>
      <c r="CY7375" s="32"/>
      <c r="CZ7375" s="32"/>
      <c r="DA7375" s="32"/>
      <c r="DB7375" s="32"/>
      <c r="DC7375" s="32"/>
      <c r="DD7375" s="32"/>
    </row>
    <row r="7376" spans="1:109" ht="16.5" customHeight="1" x14ac:dyDescent="0.2">
      <c r="A7376" s="41"/>
      <c r="B7376" s="41"/>
      <c r="C7376" s="37" t="s">
        <v>975</v>
      </c>
      <c r="D7376" s="37"/>
      <c r="E7376" s="37"/>
      <c r="F7376" s="37"/>
      <c r="G7376" s="37"/>
      <c r="H7376" s="37"/>
      <c r="I7376" s="37"/>
      <c r="J7376" s="37" t="s">
        <v>117</v>
      </c>
      <c r="K7376" s="37"/>
      <c r="L7376" s="37"/>
      <c r="M7376" s="37"/>
      <c r="N7376" s="37"/>
      <c r="O7376" s="37"/>
      <c r="P7376" s="31" t="s">
        <v>118</v>
      </c>
      <c r="Q7376" s="31"/>
      <c r="R7376" s="31"/>
      <c r="S7376" s="31"/>
      <c r="T7376" s="31"/>
      <c r="U7376" s="31"/>
      <c r="V7376" s="31"/>
      <c r="W7376" s="31"/>
      <c r="X7376" s="31"/>
      <c r="Y7376" s="31"/>
      <c r="Z7376" s="31"/>
      <c r="AA7376" s="31"/>
      <c r="AB7376" s="31"/>
      <c r="AC7376" s="31"/>
      <c r="AD7376" s="31"/>
      <c r="AE7376" s="31"/>
      <c r="AF7376" s="31"/>
      <c r="AG7376" s="31"/>
      <c r="AH7376" s="31"/>
      <c r="AI7376" s="31"/>
      <c r="AJ7376" s="31"/>
      <c r="AK7376" s="31"/>
      <c r="AL7376" s="31"/>
      <c r="AM7376" s="31"/>
      <c r="AN7376" s="31"/>
      <c r="AO7376" s="31"/>
      <c r="AP7376" s="31"/>
      <c r="AQ7376" s="31"/>
      <c r="AR7376" s="31"/>
      <c r="AS7376" s="31"/>
      <c r="AT7376" s="31"/>
      <c r="AU7376" s="31"/>
      <c r="CC7376" s="32">
        <v>0</v>
      </c>
      <c r="CD7376" s="32"/>
      <c r="CE7376" s="32"/>
      <c r="CF7376" s="32"/>
      <c r="CG7376" s="32"/>
      <c r="CH7376" s="32"/>
      <c r="CI7376" s="32"/>
      <c r="CJ7376" s="32"/>
      <c r="CK7376" s="32"/>
      <c r="CN7376" s="32">
        <v>0</v>
      </c>
      <c r="CO7376" s="32"/>
      <c r="CP7376" s="32"/>
      <c r="CQ7376" s="32"/>
      <c r="CR7376" s="32"/>
      <c r="CS7376" s="32"/>
      <c r="CT7376" s="32"/>
      <c r="CU7376" s="32"/>
      <c r="CW7376" s="32">
        <v>0</v>
      </c>
      <c r="CX7376" s="32"/>
      <c r="CY7376" s="32"/>
      <c r="CZ7376" s="32"/>
      <c r="DA7376" s="32"/>
      <c r="DB7376" s="32"/>
      <c r="DC7376" s="32"/>
      <c r="DD7376" s="32"/>
    </row>
    <row r="7377" spans="1:108" ht="0.75" customHeight="1" x14ac:dyDescent="0.2">
      <c r="A7377" s="41"/>
      <c r="B7377" s="41"/>
    </row>
    <row r="7378" spans="1:108" ht="7.5" customHeight="1" x14ac:dyDescent="0.2"/>
    <row r="7379" spans="1:108" ht="17.25" customHeight="1" x14ac:dyDescent="0.2">
      <c r="A7379" s="41"/>
      <c r="B7379" s="35" t="s">
        <v>976</v>
      </c>
      <c r="C7379" s="35"/>
      <c r="D7379" s="35"/>
      <c r="E7379" s="35"/>
      <c r="F7379" s="35"/>
      <c r="G7379" s="35"/>
      <c r="H7379" s="35"/>
      <c r="O7379" s="29" t="s">
        <v>977</v>
      </c>
      <c r="P7379" s="29"/>
      <c r="Q7379" s="29"/>
      <c r="R7379" s="29"/>
      <c r="S7379" s="29"/>
      <c r="T7379" s="29"/>
      <c r="U7379" s="29"/>
      <c r="V7379" s="29"/>
      <c r="W7379" s="29"/>
      <c r="X7379" s="29"/>
      <c r="Y7379" s="29"/>
      <c r="Z7379" s="29"/>
      <c r="AA7379" s="29"/>
      <c r="AB7379" s="29"/>
      <c r="AC7379" s="29"/>
      <c r="AD7379" s="29"/>
      <c r="AE7379" s="29"/>
      <c r="AF7379" s="29"/>
      <c r="AG7379" s="29"/>
      <c r="AH7379" s="29"/>
      <c r="AI7379" s="29"/>
      <c r="AJ7379" s="29"/>
      <c r="AK7379" s="29"/>
      <c r="AL7379" s="29"/>
      <c r="AM7379" s="29"/>
      <c r="AN7379" s="29"/>
      <c r="AO7379" s="29"/>
      <c r="AP7379" s="29"/>
      <c r="AQ7379" s="29"/>
      <c r="AR7379" s="29"/>
      <c r="AS7379" s="29"/>
      <c r="AT7379" s="29"/>
    </row>
    <row r="7380" spans="1:108" ht="18" customHeight="1" x14ac:dyDescent="0.2">
      <c r="A7380" s="41"/>
      <c r="B7380" s="37" t="s">
        <v>976</v>
      </c>
      <c r="C7380" s="37"/>
      <c r="D7380" s="37"/>
      <c r="E7380" s="37"/>
      <c r="F7380" s="37"/>
      <c r="G7380" s="37"/>
      <c r="H7380" s="37"/>
      <c r="I7380" s="37" t="s">
        <v>391</v>
      </c>
      <c r="J7380" s="37"/>
      <c r="K7380" s="37"/>
      <c r="L7380" s="37"/>
      <c r="M7380" s="37"/>
      <c r="N7380" s="37"/>
      <c r="O7380" s="31" t="s">
        <v>392</v>
      </c>
      <c r="P7380" s="31"/>
      <c r="Q7380" s="31"/>
      <c r="R7380" s="31"/>
      <c r="S7380" s="31"/>
      <c r="T7380" s="31"/>
      <c r="U7380" s="31"/>
      <c r="V7380" s="31"/>
      <c r="W7380" s="31"/>
      <c r="X7380" s="31"/>
      <c r="Y7380" s="31"/>
      <c r="Z7380" s="31"/>
      <c r="AA7380" s="31"/>
      <c r="AB7380" s="31"/>
      <c r="AC7380" s="31"/>
      <c r="AD7380" s="31"/>
      <c r="AE7380" s="31"/>
      <c r="AF7380" s="31"/>
      <c r="AG7380" s="31"/>
      <c r="AH7380" s="31"/>
      <c r="AI7380" s="31"/>
      <c r="AJ7380" s="31"/>
      <c r="AK7380" s="31"/>
      <c r="AL7380" s="31"/>
      <c r="AM7380" s="31"/>
      <c r="AN7380" s="31"/>
      <c r="AO7380" s="31"/>
      <c r="AP7380" s="31"/>
      <c r="AQ7380" s="31"/>
      <c r="AR7380" s="31"/>
      <c r="AS7380" s="31"/>
      <c r="AT7380" s="31"/>
      <c r="AW7380" s="32">
        <v>270.8</v>
      </c>
      <c r="AX7380" s="32"/>
      <c r="AY7380" s="32"/>
      <c r="AZ7380" s="32"/>
      <c r="BA7380" s="32"/>
      <c r="BB7380" s="32"/>
      <c r="BC7380" s="32"/>
      <c r="BD7380" s="32"/>
      <c r="BE7380" s="32"/>
      <c r="BF7380" s="32"/>
      <c r="BG7380" s="32">
        <v>38000</v>
      </c>
      <c r="BH7380" s="32"/>
      <c r="BI7380" s="32"/>
      <c r="BJ7380" s="32"/>
      <c r="BK7380" s="32"/>
      <c r="BL7380" s="32"/>
      <c r="BM7380" s="32"/>
      <c r="BN7380" s="32"/>
      <c r="BO7380" s="32"/>
      <c r="BP7380" s="32"/>
      <c r="BR7380" s="32">
        <v>-37729.199999999997</v>
      </c>
      <c r="BS7380" s="32"/>
      <c r="BT7380" s="32"/>
      <c r="BU7380" s="32"/>
      <c r="BV7380" s="32"/>
      <c r="BW7380" s="32"/>
      <c r="BX7380" s="32"/>
      <c r="BY7380" s="32"/>
      <c r="BZ7380" s="32"/>
      <c r="CA7380" s="32"/>
      <c r="CC7380" s="32">
        <v>270.8</v>
      </c>
      <c r="CD7380" s="32"/>
      <c r="CE7380" s="32"/>
      <c r="CF7380" s="32"/>
      <c r="CG7380" s="32"/>
      <c r="CH7380" s="32"/>
      <c r="CI7380" s="32"/>
      <c r="CJ7380" s="32"/>
      <c r="CK7380" s="32"/>
      <c r="CN7380" s="32">
        <v>38000</v>
      </c>
      <c r="CO7380" s="32"/>
      <c r="CP7380" s="32"/>
      <c r="CQ7380" s="32"/>
      <c r="CR7380" s="32"/>
      <c r="CS7380" s="32"/>
      <c r="CT7380" s="32"/>
      <c r="CU7380" s="32"/>
      <c r="CW7380" s="32">
        <v>-37729.199999999997</v>
      </c>
      <c r="CX7380" s="32"/>
      <c r="CY7380" s="32"/>
      <c r="CZ7380" s="32"/>
      <c r="DA7380" s="32"/>
      <c r="DB7380" s="32"/>
      <c r="DC7380" s="32"/>
      <c r="DD7380" s="32"/>
    </row>
    <row r="7381" spans="1:108" ht="18" customHeight="1" x14ac:dyDescent="0.2">
      <c r="A7381" s="41"/>
      <c r="B7381" s="37" t="s">
        <v>976</v>
      </c>
      <c r="C7381" s="37"/>
      <c r="D7381" s="37"/>
      <c r="E7381" s="37"/>
      <c r="F7381" s="37"/>
      <c r="G7381" s="37"/>
      <c r="H7381" s="37"/>
      <c r="I7381" s="37" t="s">
        <v>50</v>
      </c>
      <c r="J7381" s="37"/>
      <c r="K7381" s="37"/>
      <c r="L7381" s="37"/>
      <c r="M7381" s="37"/>
      <c r="N7381" s="37"/>
      <c r="O7381" s="31" t="s">
        <v>393</v>
      </c>
      <c r="P7381" s="31"/>
      <c r="Q7381" s="31"/>
      <c r="R7381" s="31"/>
      <c r="S7381" s="31"/>
      <c r="T7381" s="31"/>
      <c r="U7381" s="31"/>
      <c r="V7381" s="31"/>
      <c r="W7381" s="31"/>
      <c r="X7381" s="31"/>
      <c r="Y7381" s="31"/>
      <c r="Z7381" s="31"/>
      <c r="AA7381" s="31"/>
      <c r="AB7381" s="31"/>
      <c r="AC7381" s="31"/>
      <c r="AD7381" s="31"/>
      <c r="AE7381" s="31"/>
      <c r="AF7381" s="31"/>
      <c r="AG7381" s="31"/>
      <c r="AH7381" s="31"/>
      <c r="AI7381" s="31"/>
      <c r="AJ7381" s="31"/>
      <c r="AK7381" s="31"/>
      <c r="AL7381" s="31"/>
      <c r="AM7381" s="31"/>
      <c r="AN7381" s="31"/>
      <c r="AO7381" s="31"/>
      <c r="AP7381" s="31"/>
      <c r="AQ7381" s="31"/>
      <c r="AR7381" s="31"/>
      <c r="AS7381" s="31"/>
      <c r="AT7381" s="31"/>
      <c r="AW7381" s="32">
        <v>270.8</v>
      </c>
      <c r="AX7381" s="32"/>
      <c r="AY7381" s="32"/>
      <c r="AZ7381" s="32"/>
      <c r="BA7381" s="32"/>
      <c r="BB7381" s="32"/>
      <c r="BC7381" s="32"/>
      <c r="BD7381" s="32"/>
      <c r="BE7381" s="32"/>
      <c r="BF7381" s="32"/>
      <c r="BG7381" s="32">
        <v>38000</v>
      </c>
      <c r="BH7381" s="32"/>
      <c r="BI7381" s="32"/>
      <c r="BJ7381" s="32"/>
      <c r="BK7381" s="32"/>
      <c r="BL7381" s="32"/>
      <c r="BM7381" s="32"/>
      <c r="BN7381" s="32"/>
      <c r="BO7381" s="32"/>
      <c r="BP7381" s="32"/>
      <c r="BR7381" s="32">
        <v>-37729.199999999997</v>
      </c>
      <c r="BS7381" s="32"/>
      <c r="BT7381" s="32"/>
      <c r="BU7381" s="32"/>
      <c r="BV7381" s="32"/>
      <c r="BW7381" s="32"/>
      <c r="BX7381" s="32"/>
      <c r="BY7381" s="32"/>
      <c r="BZ7381" s="32"/>
      <c r="CA7381" s="32"/>
    </row>
    <row r="7382" spans="1:108" ht="18" customHeight="1" x14ac:dyDescent="0.2">
      <c r="A7382" s="41"/>
      <c r="B7382" s="37" t="s">
        <v>976</v>
      </c>
      <c r="C7382" s="37"/>
      <c r="D7382" s="37"/>
      <c r="E7382" s="37"/>
      <c r="F7382" s="37"/>
      <c r="G7382" s="37"/>
      <c r="H7382" s="37"/>
      <c r="I7382" s="37" t="s">
        <v>89</v>
      </c>
      <c r="J7382" s="37"/>
      <c r="K7382" s="37"/>
      <c r="L7382" s="37"/>
      <c r="M7382" s="37"/>
      <c r="N7382" s="37"/>
      <c r="O7382" s="31" t="s">
        <v>90</v>
      </c>
      <c r="P7382" s="31"/>
      <c r="Q7382" s="31"/>
      <c r="R7382" s="31"/>
      <c r="S7382" s="31"/>
      <c r="T7382" s="31"/>
      <c r="U7382" s="31"/>
      <c r="V7382" s="31"/>
      <c r="W7382" s="31"/>
      <c r="X7382" s="31"/>
      <c r="Y7382" s="31"/>
      <c r="Z7382" s="31"/>
      <c r="AA7382" s="31"/>
      <c r="AB7382" s="31"/>
      <c r="AC7382" s="31"/>
      <c r="AD7382" s="31"/>
      <c r="AE7382" s="31"/>
      <c r="AF7382" s="31"/>
      <c r="AG7382" s="31"/>
      <c r="AH7382" s="31"/>
      <c r="AI7382" s="31"/>
      <c r="AJ7382" s="31"/>
      <c r="AK7382" s="31"/>
      <c r="AL7382" s="31"/>
      <c r="AM7382" s="31"/>
      <c r="AN7382" s="31"/>
      <c r="AO7382" s="31"/>
      <c r="AP7382" s="31"/>
      <c r="AQ7382" s="31"/>
      <c r="AR7382" s="31"/>
      <c r="AS7382" s="31"/>
      <c r="AT7382" s="31"/>
      <c r="CC7382" s="32">
        <v>0</v>
      </c>
      <c r="CD7382" s="32"/>
      <c r="CE7382" s="32"/>
      <c r="CF7382" s="32"/>
      <c r="CG7382" s="32"/>
      <c r="CH7382" s="32"/>
      <c r="CI7382" s="32"/>
      <c r="CJ7382" s="32"/>
      <c r="CK7382" s="32"/>
      <c r="CN7382" s="32">
        <v>0</v>
      </c>
      <c r="CO7382" s="32"/>
      <c r="CP7382" s="32"/>
      <c r="CQ7382" s="32"/>
      <c r="CR7382" s="32"/>
      <c r="CS7382" s="32"/>
      <c r="CT7382" s="32"/>
      <c r="CU7382" s="32"/>
      <c r="CW7382" s="32">
        <v>0</v>
      </c>
      <c r="CX7382" s="32"/>
      <c r="CY7382" s="32"/>
      <c r="CZ7382" s="32"/>
      <c r="DA7382" s="32"/>
      <c r="DB7382" s="32"/>
      <c r="DC7382" s="32"/>
      <c r="DD7382" s="32"/>
    </row>
    <row r="7383" spans="1:108" ht="18" customHeight="1" x14ac:dyDescent="0.2">
      <c r="A7383" s="41"/>
      <c r="B7383" s="37" t="s">
        <v>976</v>
      </c>
      <c r="C7383" s="37"/>
      <c r="D7383" s="37"/>
      <c r="E7383" s="37"/>
      <c r="F7383" s="37"/>
      <c r="G7383" s="37"/>
      <c r="H7383" s="37"/>
      <c r="I7383" s="37" t="s">
        <v>91</v>
      </c>
      <c r="J7383" s="37"/>
      <c r="K7383" s="37"/>
      <c r="L7383" s="37"/>
      <c r="M7383" s="37"/>
      <c r="N7383" s="37"/>
      <c r="O7383" s="31" t="s">
        <v>92</v>
      </c>
      <c r="P7383" s="31"/>
      <c r="Q7383" s="31"/>
      <c r="R7383" s="31"/>
      <c r="S7383" s="31"/>
      <c r="T7383" s="31"/>
      <c r="U7383" s="31"/>
      <c r="V7383" s="31"/>
      <c r="W7383" s="31"/>
      <c r="X7383" s="31"/>
      <c r="Y7383" s="31"/>
      <c r="Z7383" s="31"/>
      <c r="AA7383" s="31"/>
      <c r="AB7383" s="31"/>
      <c r="AC7383" s="31"/>
      <c r="AD7383" s="31"/>
      <c r="AE7383" s="31"/>
      <c r="AF7383" s="31"/>
      <c r="AG7383" s="31"/>
      <c r="AH7383" s="31"/>
      <c r="AI7383" s="31"/>
      <c r="AJ7383" s="31"/>
      <c r="AK7383" s="31"/>
      <c r="AL7383" s="31"/>
      <c r="AM7383" s="31"/>
      <c r="AN7383" s="31"/>
      <c r="AO7383" s="31"/>
      <c r="AP7383" s="31"/>
      <c r="AQ7383" s="31"/>
      <c r="AR7383" s="31"/>
      <c r="AS7383" s="31"/>
      <c r="AT7383" s="31"/>
      <c r="CC7383" s="32">
        <v>270.8</v>
      </c>
      <c r="CD7383" s="32"/>
      <c r="CE7383" s="32"/>
      <c r="CF7383" s="32"/>
      <c r="CG7383" s="32"/>
      <c r="CH7383" s="32"/>
      <c r="CI7383" s="32"/>
      <c r="CJ7383" s="32"/>
      <c r="CK7383" s="32"/>
      <c r="CN7383" s="32">
        <v>38000</v>
      </c>
      <c r="CO7383" s="32"/>
      <c r="CP7383" s="32"/>
      <c r="CQ7383" s="32"/>
      <c r="CR7383" s="32"/>
      <c r="CS7383" s="32"/>
      <c r="CT7383" s="32"/>
      <c r="CU7383" s="32"/>
      <c r="CW7383" s="32">
        <v>-37729.199999999997</v>
      </c>
      <c r="CX7383" s="32"/>
      <c r="CY7383" s="32"/>
      <c r="CZ7383" s="32"/>
      <c r="DA7383" s="32"/>
      <c r="DB7383" s="32"/>
      <c r="DC7383" s="32"/>
      <c r="DD7383" s="32"/>
    </row>
    <row r="7384" spans="1:108" ht="18" customHeight="1" x14ac:dyDescent="0.2">
      <c r="A7384" s="41"/>
      <c r="B7384" s="37" t="s">
        <v>976</v>
      </c>
      <c r="C7384" s="37"/>
      <c r="D7384" s="37"/>
      <c r="E7384" s="37"/>
      <c r="F7384" s="37"/>
      <c r="G7384" s="37"/>
      <c r="H7384" s="37"/>
      <c r="I7384" s="37" t="s">
        <v>109</v>
      </c>
      <c r="J7384" s="37"/>
      <c r="K7384" s="37"/>
      <c r="L7384" s="37"/>
      <c r="M7384" s="37"/>
      <c r="N7384" s="37"/>
      <c r="O7384" s="31" t="s">
        <v>110</v>
      </c>
      <c r="P7384" s="31"/>
      <c r="Q7384" s="31"/>
      <c r="R7384" s="31"/>
      <c r="S7384" s="31"/>
      <c r="T7384" s="31"/>
      <c r="U7384" s="31"/>
      <c r="V7384" s="31"/>
      <c r="W7384" s="31"/>
      <c r="X7384" s="31"/>
      <c r="Y7384" s="31"/>
      <c r="Z7384" s="31"/>
      <c r="AA7384" s="31"/>
      <c r="AB7384" s="31"/>
      <c r="AC7384" s="31"/>
      <c r="AD7384" s="31"/>
      <c r="AE7384" s="31"/>
      <c r="AF7384" s="31"/>
      <c r="AG7384" s="31"/>
      <c r="AH7384" s="31"/>
      <c r="AI7384" s="31"/>
      <c r="AJ7384" s="31"/>
      <c r="AK7384" s="31"/>
      <c r="AL7384" s="31"/>
      <c r="AM7384" s="31"/>
      <c r="AN7384" s="31"/>
      <c r="AO7384" s="31"/>
      <c r="AP7384" s="31"/>
      <c r="AQ7384" s="31"/>
      <c r="AR7384" s="31"/>
      <c r="AS7384" s="31"/>
      <c r="AT7384" s="31"/>
      <c r="CC7384" s="32">
        <v>0</v>
      </c>
      <c r="CD7384" s="32"/>
      <c r="CE7384" s="32"/>
      <c r="CF7384" s="32"/>
      <c r="CG7384" s="32"/>
      <c r="CH7384" s="32"/>
      <c r="CI7384" s="32"/>
      <c r="CJ7384" s="32"/>
      <c r="CK7384" s="32"/>
      <c r="CN7384" s="32">
        <v>0</v>
      </c>
      <c r="CO7384" s="32"/>
      <c r="CP7384" s="32"/>
      <c r="CQ7384" s="32"/>
      <c r="CR7384" s="32"/>
      <c r="CS7384" s="32"/>
      <c r="CT7384" s="32"/>
      <c r="CU7384" s="32"/>
      <c r="CW7384" s="32">
        <v>0</v>
      </c>
      <c r="CX7384" s="32"/>
      <c r="CY7384" s="32"/>
      <c r="CZ7384" s="32"/>
      <c r="DA7384" s="32"/>
      <c r="DB7384" s="32"/>
      <c r="DC7384" s="32"/>
      <c r="DD7384" s="32"/>
    </row>
    <row r="7385" spans="1:108" ht="18" customHeight="1" x14ac:dyDescent="0.2">
      <c r="A7385" s="41"/>
      <c r="B7385" s="37" t="s">
        <v>976</v>
      </c>
      <c r="C7385" s="37"/>
      <c r="D7385" s="37"/>
      <c r="E7385" s="37"/>
      <c r="F7385" s="37"/>
      <c r="G7385" s="37"/>
      <c r="H7385" s="37"/>
      <c r="I7385" s="37" t="s">
        <v>111</v>
      </c>
      <c r="J7385" s="37"/>
      <c r="K7385" s="37"/>
      <c r="L7385" s="37"/>
      <c r="M7385" s="37"/>
      <c r="N7385" s="37"/>
      <c r="O7385" s="31" t="s">
        <v>112</v>
      </c>
      <c r="P7385" s="31"/>
      <c r="Q7385" s="31"/>
      <c r="R7385" s="31"/>
      <c r="S7385" s="31"/>
      <c r="T7385" s="31"/>
      <c r="U7385" s="31"/>
      <c r="V7385" s="31"/>
      <c r="W7385" s="31"/>
      <c r="X7385" s="31"/>
      <c r="Y7385" s="31"/>
      <c r="Z7385" s="31"/>
      <c r="AA7385" s="31"/>
      <c r="AB7385" s="31"/>
      <c r="AC7385" s="31"/>
      <c r="AD7385" s="31"/>
      <c r="AE7385" s="31"/>
      <c r="AF7385" s="31"/>
      <c r="AG7385" s="31"/>
      <c r="AH7385" s="31"/>
      <c r="AI7385" s="31"/>
      <c r="AJ7385" s="31"/>
      <c r="AK7385" s="31"/>
      <c r="AL7385" s="31"/>
      <c r="AM7385" s="31"/>
      <c r="AN7385" s="31"/>
      <c r="AO7385" s="31"/>
      <c r="AP7385" s="31"/>
      <c r="AQ7385" s="31"/>
      <c r="AR7385" s="31"/>
      <c r="AS7385" s="31"/>
      <c r="AT7385" s="31"/>
      <c r="CC7385" s="32">
        <v>270.8</v>
      </c>
      <c r="CD7385" s="32"/>
      <c r="CE7385" s="32"/>
      <c r="CF7385" s="32"/>
      <c r="CG7385" s="32"/>
      <c r="CH7385" s="32"/>
      <c r="CI7385" s="32"/>
      <c r="CJ7385" s="32"/>
      <c r="CK7385" s="32"/>
      <c r="CN7385" s="32">
        <v>38000</v>
      </c>
      <c r="CO7385" s="32"/>
      <c r="CP7385" s="32"/>
      <c r="CQ7385" s="32"/>
      <c r="CR7385" s="32"/>
      <c r="CS7385" s="32"/>
      <c r="CT7385" s="32"/>
      <c r="CU7385" s="32"/>
      <c r="CW7385" s="32">
        <v>-37729.199999999997</v>
      </c>
      <c r="CX7385" s="32"/>
      <c r="CY7385" s="32"/>
      <c r="CZ7385" s="32"/>
      <c r="DA7385" s="32"/>
      <c r="DB7385" s="32"/>
      <c r="DC7385" s="32"/>
      <c r="DD7385" s="32"/>
    </row>
    <row r="7386" spans="1:108" ht="16.5" customHeight="1" x14ac:dyDescent="0.2">
      <c r="A7386" s="41"/>
      <c r="B7386" s="37" t="s">
        <v>976</v>
      </c>
      <c r="C7386" s="37"/>
      <c r="D7386" s="37"/>
      <c r="E7386" s="37"/>
      <c r="F7386" s="37"/>
      <c r="G7386" s="37"/>
      <c r="H7386" s="37"/>
      <c r="I7386" s="37" t="s">
        <v>117</v>
      </c>
      <c r="J7386" s="37"/>
      <c r="K7386" s="37"/>
      <c r="L7386" s="37"/>
      <c r="M7386" s="37"/>
      <c r="N7386" s="37"/>
      <c r="O7386" s="31" t="s">
        <v>118</v>
      </c>
      <c r="P7386" s="31"/>
      <c r="Q7386" s="31"/>
      <c r="R7386" s="31"/>
      <c r="S7386" s="31"/>
      <c r="T7386" s="31"/>
      <c r="U7386" s="31"/>
      <c r="V7386" s="31"/>
      <c r="W7386" s="31"/>
      <c r="X7386" s="31"/>
      <c r="Y7386" s="31"/>
      <c r="Z7386" s="31"/>
      <c r="AA7386" s="31"/>
      <c r="AB7386" s="31"/>
      <c r="AC7386" s="31"/>
      <c r="AD7386" s="31"/>
      <c r="AE7386" s="31"/>
      <c r="AF7386" s="31"/>
      <c r="AG7386" s="31"/>
      <c r="AH7386" s="31"/>
      <c r="AI7386" s="31"/>
      <c r="AJ7386" s="31"/>
      <c r="AK7386" s="31"/>
      <c r="AL7386" s="31"/>
      <c r="AM7386" s="31"/>
      <c r="AN7386" s="31"/>
      <c r="AO7386" s="31"/>
      <c r="AP7386" s="31"/>
      <c r="AQ7386" s="31"/>
      <c r="AR7386" s="31"/>
      <c r="AS7386" s="31"/>
      <c r="AT7386" s="31"/>
      <c r="CC7386" s="32">
        <v>0</v>
      </c>
      <c r="CD7386" s="32"/>
      <c r="CE7386" s="32"/>
      <c r="CF7386" s="32"/>
      <c r="CG7386" s="32"/>
      <c r="CH7386" s="32"/>
      <c r="CI7386" s="32"/>
      <c r="CJ7386" s="32"/>
      <c r="CK7386" s="32"/>
      <c r="CN7386" s="32">
        <v>0</v>
      </c>
      <c r="CO7386" s="32"/>
      <c r="CP7386" s="32"/>
      <c r="CQ7386" s="32"/>
      <c r="CR7386" s="32"/>
      <c r="CS7386" s="32"/>
      <c r="CT7386" s="32"/>
      <c r="CU7386" s="32"/>
      <c r="CW7386" s="32">
        <v>0</v>
      </c>
      <c r="CX7386" s="32"/>
      <c r="CY7386" s="32"/>
      <c r="CZ7386" s="32"/>
      <c r="DA7386" s="32"/>
      <c r="DB7386" s="32"/>
      <c r="DC7386" s="32"/>
      <c r="DD7386" s="32"/>
    </row>
    <row r="7387" spans="1:108" ht="0.75" customHeight="1" x14ac:dyDescent="0.2">
      <c r="A7387" s="41"/>
    </row>
    <row r="7388" spans="1:108" ht="7.5" customHeight="1" x14ac:dyDescent="0.2"/>
    <row r="7389" spans="1:108" ht="17.25" customHeight="1" x14ac:dyDescent="0.2">
      <c r="A7389" s="41"/>
      <c r="B7389" s="35" t="s">
        <v>978</v>
      </c>
      <c r="C7389" s="35"/>
      <c r="D7389" s="35"/>
      <c r="E7389" s="35"/>
      <c r="F7389" s="35"/>
      <c r="G7389" s="35"/>
      <c r="H7389" s="35"/>
      <c r="O7389" s="29" t="s">
        <v>979</v>
      </c>
      <c r="P7389" s="29"/>
      <c r="Q7389" s="29"/>
      <c r="R7389" s="29"/>
      <c r="S7389" s="29"/>
      <c r="T7389" s="29"/>
      <c r="U7389" s="29"/>
      <c r="V7389" s="29"/>
      <c r="W7389" s="29"/>
      <c r="X7389" s="29"/>
      <c r="Y7389" s="29"/>
      <c r="Z7389" s="29"/>
      <c r="AA7389" s="29"/>
      <c r="AB7389" s="29"/>
      <c r="AC7389" s="29"/>
      <c r="AD7389" s="29"/>
      <c r="AE7389" s="29"/>
      <c r="AF7389" s="29"/>
      <c r="AG7389" s="29"/>
      <c r="AH7389" s="29"/>
      <c r="AI7389" s="29"/>
      <c r="AJ7389" s="29"/>
      <c r="AK7389" s="29"/>
      <c r="AL7389" s="29"/>
      <c r="AM7389" s="29"/>
      <c r="AN7389" s="29"/>
      <c r="AO7389" s="29"/>
      <c r="AP7389" s="29"/>
      <c r="AQ7389" s="29"/>
      <c r="AR7389" s="29"/>
      <c r="AS7389" s="29"/>
      <c r="AT7389" s="29"/>
    </row>
    <row r="7390" spans="1:108" ht="18" customHeight="1" x14ac:dyDescent="0.2">
      <c r="A7390" s="41"/>
      <c r="B7390" s="37" t="s">
        <v>978</v>
      </c>
      <c r="C7390" s="37"/>
      <c r="D7390" s="37"/>
      <c r="E7390" s="37"/>
      <c r="F7390" s="37"/>
      <c r="G7390" s="37"/>
      <c r="H7390" s="37"/>
      <c r="I7390" s="37" t="s">
        <v>391</v>
      </c>
      <c r="J7390" s="37"/>
      <c r="K7390" s="37"/>
      <c r="L7390" s="37"/>
      <c r="M7390" s="37"/>
      <c r="N7390" s="37"/>
      <c r="O7390" s="31" t="s">
        <v>392</v>
      </c>
      <c r="P7390" s="31"/>
      <c r="Q7390" s="31"/>
      <c r="R7390" s="31"/>
      <c r="S7390" s="31"/>
      <c r="T7390" s="31"/>
      <c r="U7390" s="31"/>
      <c r="V7390" s="31"/>
      <c r="W7390" s="31"/>
      <c r="X7390" s="31"/>
      <c r="Y7390" s="31"/>
      <c r="Z7390" s="31"/>
      <c r="AA7390" s="31"/>
      <c r="AB7390" s="31"/>
      <c r="AC7390" s="31"/>
      <c r="AD7390" s="31"/>
      <c r="AE7390" s="31"/>
      <c r="AF7390" s="31"/>
      <c r="AG7390" s="31"/>
      <c r="AH7390" s="31"/>
      <c r="AI7390" s="31"/>
      <c r="AJ7390" s="31"/>
      <c r="AK7390" s="31"/>
      <c r="AL7390" s="31"/>
      <c r="AM7390" s="31"/>
      <c r="AN7390" s="31"/>
      <c r="AO7390" s="31"/>
      <c r="AP7390" s="31"/>
      <c r="AQ7390" s="31"/>
      <c r="AR7390" s="31"/>
      <c r="AS7390" s="31"/>
      <c r="AT7390" s="31"/>
      <c r="AW7390" s="32">
        <v>-2331902.98</v>
      </c>
      <c r="AX7390" s="32"/>
      <c r="AY7390" s="32"/>
      <c r="AZ7390" s="32"/>
      <c r="BA7390" s="32"/>
      <c r="BB7390" s="32"/>
      <c r="BC7390" s="32"/>
      <c r="BD7390" s="32"/>
      <c r="BE7390" s="32"/>
      <c r="BF7390" s="32"/>
      <c r="BG7390" s="32">
        <v>-2297100</v>
      </c>
      <c r="BH7390" s="32"/>
      <c r="BI7390" s="32"/>
      <c r="BJ7390" s="32"/>
      <c r="BK7390" s="32"/>
      <c r="BL7390" s="32"/>
      <c r="BM7390" s="32"/>
      <c r="BN7390" s="32"/>
      <c r="BO7390" s="32"/>
      <c r="BP7390" s="32"/>
      <c r="BR7390" s="32">
        <v>-34802.980000000003</v>
      </c>
      <c r="BS7390" s="32"/>
      <c r="BT7390" s="32"/>
      <c r="BU7390" s="32"/>
      <c r="BV7390" s="32"/>
      <c r="BW7390" s="32"/>
      <c r="BX7390" s="32"/>
      <c r="BY7390" s="32"/>
      <c r="BZ7390" s="32"/>
      <c r="CA7390" s="32"/>
      <c r="CC7390" s="32">
        <v>-2483033.66</v>
      </c>
      <c r="CD7390" s="32"/>
      <c r="CE7390" s="32"/>
      <c r="CF7390" s="32"/>
      <c r="CG7390" s="32"/>
      <c r="CH7390" s="32"/>
      <c r="CI7390" s="32"/>
      <c r="CJ7390" s="32"/>
      <c r="CK7390" s="32"/>
      <c r="CN7390" s="32">
        <v>-2290800</v>
      </c>
      <c r="CO7390" s="32"/>
      <c r="CP7390" s="32"/>
      <c r="CQ7390" s="32"/>
      <c r="CR7390" s="32"/>
      <c r="CS7390" s="32"/>
      <c r="CT7390" s="32"/>
      <c r="CU7390" s="32"/>
      <c r="CW7390" s="32">
        <v>-192233.66</v>
      </c>
      <c r="CX7390" s="32"/>
      <c r="CY7390" s="32"/>
      <c r="CZ7390" s="32"/>
      <c r="DA7390" s="32"/>
      <c r="DB7390" s="32"/>
      <c r="DC7390" s="32"/>
      <c r="DD7390" s="32"/>
    </row>
    <row r="7391" spans="1:108" ht="18" customHeight="1" x14ac:dyDescent="0.2">
      <c r="A7391" s="41"/>
      <c r="B7391" s="37" t="s">
        <v>978</v>
      </c>
      <c r="C7391" s="37"/>
      <c r="D7391" s="37"/>
      <c r="E7391" s="37"/>
      <c r="F7391" s="37"/>
      <c r="G7391" s="37"/>
      <c r="H7391" s="37"/>
      <c r="I7391" s="37" t="s">
        <v>50</v>
      </c>
      <c r="J7391" s="37"/>
      <c r="K7391" s="37"/>
      <c r="L7391" s="37"/>
      <c r="M7391" s="37"/>
      <c r="N7391" s="37"/>
      <c r="O7391" s="31" t="s">
        <v>393</v>
      </c>
      <c r="P7391" s="31"/>
      <c r="Q7391" s="31"/>
      <c r="R7391" s="31"/>
      <c r="S7391" s="31"/>
      <c r="T7391" s="31"/>
      <c r="U7391" s="31"/>
      <c r="V7391" s="31"/>
      <c r="W7391" s="31"/>
      <c r="X7391" s="31"/>
      <c r="Y7391" s="31"/>
      <c r="Z7391" s="31"/>
      <c r="AA7391" s="31"/>
      <c r="AB7391" s="31"/>
      <c r="AC7391" s="31"/>
      <c r="AD7391" s="31"/>
      <c r="AE7391" s="31"/>
      <c r="AF7391" s="31"/>
      <c r="AG7391" s="31"/>
      <c r="AH7391" s="31"/>
      <c r="AI7391" s="31"/>
      <c r="AJ7391" s="31"/>
      <c r="AK7391" s="31"/>
      <c r="AL7391" s="31"/>
      <c r="AM7391" s="31"/>
      <c r="AN7391" s="31"/>
      <c r="AO7391" s="31"/>
      <c r="AP7391" s="31"/>
      <c r="AQ7391" s="31"/>
      <c r="AR7391" s="31"/>
      <c r="AS7391" s="31"/>
      <c r="AT7391" s="31"/>
      <c r="AW7391" s="32">
        <v>-2331902.98</v>
      </c>
      <c r="AX7391" s="32"/>
      <c r="AY7391" s="32"/>
      <c r="AZ7391" s="32"/>
      <c r="BA7391" s="32"/>
      <c r="BB7391" s="32"/>
      <c r="BC7391" s="32"/>
      <c r="BD7391" s="32"/>
      <c r="BE7391" s="32"/>
      <c r="BF7391" s="32"/>
      <c r="BG7391" s="32">
        <v>-2297200</v>
      </c>
      <c r="BH7391" s="32"/>
      <c r="BI7391" s="32"/>
      <c r="BJ7391" s="32"/>
      <c r="BK7391" s="32"/>
      <c r="BL7391" s="32"/>
      <c r="BM7391" s="32"/>
      <c r="BN7391" s="32"/>
      <c r="BO7391" s="32"/>
      <c r="BP7391" s="32"/>
      <c r="BR7391" s="32">
        <v>-34702.980000000003</v>
      </c>
      <c r="BS7391" s="32"/>
      <c r="BT7391" s="32"/>
      <c r="BU7391" s="32"/>
      <c r="BV7391" s="32"/>
      <c r="BW7391" s="32"/>
      <c r="BX7391" s="32"/>
      <c r="BY7391" s="32"/>
      <c r="BZ7391" s="32"/>
      <c r="CA7391" s="32"/>
    </row>
    <row r="7392" spans="1:108" ht="18" customHeight="1" x14ac:dyDescent="0.2">
      <c r="A7392" s="41"/>
      <c r="B7392" s="37" t="s">
        <v>978</v>
      </c>
      <c r="C7392" s="37"/>
      <c r="D7392" s="37"/>
      <c r="E7392" s="37"/>
      <c r="F7392" s="37"/>
      <c r="G7392" s="37"/>
      <c r="H7392" s="37"/>
      <c r="I7392" s="37" t="s">
        <v>89</v>
      </c>
      <c r="J7392" s="37"/>
      <c r="K7392" s="37"/>
      <c r="L7392" s="37"/>
      <c r="M7392" s="37"/>
      <c r="N7392" s="37"/>
      <c r="O7392" s="31" t="s">
        <v>90</v>
      </c>
      <c r="P7392" s="31"/>
      <c r="Q7392" s="31"/>
      <c r="R7392" s="31"/>
      <c r="S7392" s="31"/>
      <c r="T7392" s="31"/>
      <c r="U7392" s="31"/>
      <c r="V7392" s="31"/>
      <c r="W7392" s="31"/>
      <c r="X7392" s="31"/>
      <c r="Y7392" s="31"/>
      <c r="Z7392" s="31"/>
      <c r="AA7392" s="31"/>
      <c r="AB7392" s="31"/>
      <c r="AC7392" s="31"/>
      <c r="AD7392" s="31"/>
      <c r="AE7392" s="31"/>
      <c r="AF7392" s="31"/>
      <c r="AG7392" s="31"/>
      <c r="AH7392" s="31"/>
      <c r="AI7392" s="31"/>
      <c r="AJ7392" s="31"/>
      <c r="AK7392" s="31"/>
      <c r="AL7392" s="31"/>
      <c r="AM7392" s="31"/>
      <c r="AN7392" s="31"/>
      <c r="AO7392" s="31"/>
      <c r="AP7392" s="31"/>
      <c r="AQ7392" s="31"/>
      <c r="AR7392" s="31"/>
      <c r="AS7392" s="31"/>
      <c r="AT7392" s="31"/>
      <c r="CC7392" s="32">
        <v>-511.81</v>
      </c>
      <c r="CD7392" s="32"/>
      <c r="CE7392" s="32"/>
      <c r="CF7392" s="32"/>
      <c r="CG7392" s="32"/>
      <c r="CH7392" s="32"/>
      <c r="CI7392" s="32"/>
      <c r="CJ7392" s="32"/>
      <c r="CK7392" s="32"/>
      <c r="CN7392" s="32">
        <v>-6300</v>
      </c>
      <c r="CO7392" s="32"/>
      <c r="CP7392" s="32"/>
      <c r="CQ7392" s="32"/>
      <c r="CR7392" s="32"/>
      <c r="CS7392" s="32"/>
      <c r="CT7392" s="32"/>
      <c r="CU7392" s="32"/>
      <c r="CW7392" s="32">
        <v>5788.19</v>
      </c>
      <c r="CX7392" s="32"/>
      <c r="CY7392" s="32"/>
      <c r="CZ7392" s="32"/>
      <c r="DA7392" s="32"/>
      <c r="DB7392" s="32"/>
      <c r="DC7392" s="32"/>
      <c r="DD7392" s="32"/>
    </row>
    <row r="7393" spans="1:109" ht="18" customHeight="1" x14ac:dyDescent="0.2">
      <c r="A7393" s="41"/>
      <c r="B7393" s="37" t="s">
        <v>978</v>
      </c>
      <c r="C7393" s="37"/>
      <c r="D7393" s="37"/>
      <c r="E7393" s="37"/>
      <c r="F7393" s="37"/>
      <c r="G7393" s="37"/>
      <c r="H7393" s="37"/>
      <c r="I7393" s="37" t="s">
        <v>91</v>
      </c>
      <c r="J7393" s="37"/>
      <c r="K7393" s="37"/>
      <c r="L7393" s="37"/>
      <c r="M7393" s="37"/>
      <c r="N7393" s="37"/>
      <c r="O7393" s="31" t="s">
        <v>92</v>
      </c>
      <c r="P7393" s="31"/>
      <c r="Q7393" s="31"/>
      <c r="R7393" s="31"/>
      <c r="S7393" s="31"/>
      <c r="T7393" s="31"/>
      <c r="U7393" s="31"/>
      <c r="V7393" s="31"/>
      <c r="W7393" s="31"/>
      <c r="X7393" s="31"/>
      <c r="Y7393" s="31"/>
      <c r="Z7393" s="31"/>
      <c r="AA7393" s="31"/>
      <c r="AB7393" s="31"/>
      <c r="AC7393" s="31"/>
      <c r="AD7393" s="31"/>
      <c r="AE7393" s="31"/>
      <c r="AF7393" s="31"/>
      <c r="AG7393" s="31"/>
      <c r="AH7393" s="31"/>
      <c r="AI7393" s="31"/>
      <c r="AJ7393" s="31"/>
      <c r="AK7393" s="31"/>
      <c r="AL7393" s="31"/>
      <c r="AM7393" s="31"/>
      <c r="AN7393" s="31"/>
      <c r="AO7393" s="31"/>
      <c r="AP7393" s="31"/>
      <c r="AQ7393" s="31"/>
      <c r="AR7393" s="31"/>
      <c r="AS7393" s="31"/>
      <c r="AT7393" s="31"/>
      <c r="CC7393" s="32">
        <v>-2483545.4700000002</v>
      </c>
      <c r="CD7393" s="32"/>
      <c r="CE7393" s="32"/>
      <c r="CF7393" s="32"/>
      <c r="CG7393" s="32"/>
      <c r="CH7393" s="32"/>
      <c r="CI7393" s="32"/>
      <c r="CJ7393" s="32"/>
      <c r="CK7393" s="32"/>
      <c r="CN7393" s="32">
        <v>-2297100</v>
      </c>
      <c r="CO7393" s="32"/>
      <c r="CP7393" s="32"/>
      <c r="CQ7393" s="32"/>
      <c r="CR7393" s="32"/>
      <c r="CS7393" s="32"/>
      <c r="CT7393" s="32"/>
      <c r="CU7393" s="32"/>
      <c r="CW7393" s="32">
        <v>-186445.47</v>
      </c>
      <c r="CX7393" s="32"/>
      <c r="CY7393" s="32"/>
      <c r="CZ7393" s="32"/>
      <c r="DA7393" s="32"/>
      <c r="DB7393" s="32"/>
      <c r="DC7393" s="32"/>
      <c r="DD7393" s="32"/>
    </row>
    <row r="7394" spans="1:109" ht="18" customHeight="1" x14ac:dyDescent="0.2">
      <c r="A7394" s="41"/>
      <c r="B7394" s="37" t="s">
        <v>978</v>
      </c>
      <c r="C7394" s="37"/>
      <c r="D7394" s="37"/>
      <c r="E7394" s="37"/>
      <c r="F7394" s="37"/>
      <c r="G7394" s="37"/>
      <c r="H7394" s="37"/>
      <c r="I7394" s="37" t="s">
        <v>109</v>
      </c>
      <c r="J7394" s="37"/>
      <c r="K7394" s="37"/>
      <c r="L7394" s="37"/>
      <c r="M7394" s="37"/>
      <c r="N7394" s="37"/>
      <c r="O7394" s="31" t="s">
        <v>110</v>
      </c>
      <c r="P7394" s="31"/>
      <c r="Q7394" s="31"/>
      <c r="R7394" s="31"/>
      <c r="S7394" s="31"/>
      <c r="T7394" s="31"/>
      <c r="U7394" s="31"/>
      <c r="V7394" s="31"/>
      <c r="W7394" s="31"/>
      <c r="X7394" s="31"/>
      <c r="Y7394" s="31"/>
      <c r="Z7394" s="31"/>
      <c r="AA7394" s="31"/>
      <c r="AB7394" s="31"/>
      <c r="AC7394" s="31"/>
      <c r="AD7394" s="31"/>
      <c r="AE7394" s="31"/>
      <c r="AF7394" s="31"/>
      <c r="AG7394" s="31"/>
      <c r="AH7394" s="31"/>
      <c r="AI7394" s="31"/>
      <c r="AJ7394" s="31"/>
      <c r="AK7394" s="31"/>
      <c r="AL7394" s="31"/>
      <c r="AM7394" s="31"/>
      <c r="AN7394" s="31"/>
      <c r="AO7394" s="31"/>
      <c r="AP7394" s="31"/>
      <c r="AQ7394" s="31"/>
      <c r="AR7394" s="31"/>
      <c r="AS7394" s="31"/>
      <c r="AT7394" s="31"/>
      <c r="CC7394" s="32">
        <v>0</v>
      </c>
      <c r="CD7394" s="32"/>
      <c r="CE7394" s="32"/>
      <c r="CF7394" s="32"/>
      <c r="CG7394" s="32"/>
      <c r="CH7394" s="32"/>
      <c r="CI7394" s="32"/>
      <c r="CJ7394" s="32"/>
      <c r="CK7394" s="32"/>
      <c r="CN7394" s="32">
        <v>0</v>
      </c>
      <c r="CO7394" s="32"/>
      <c r="CP7394" s="32"/>
      <c r="CQ7394" s="32"/>
      <c r="CR7394" s="32"/>
      <c r="CS7394" s="32"/>
      <c r="CT7394" s="32"/>
      <c r="CU7394" s="32"/>
      <c r="CW7394" s="32">
        <v>0</v>
      </c>
      <c r="CX7394" s="32"/>
      <c r="CY7394" s="32"/>
      <c r="CZ7394" s="32"/>
      <c r="DA7394" s="32"/>
      <c r="DB7394" s="32"/>
      <c r="DC7394" s="32"/>
      <c r="DD7394" s="32"/>
    </row>
    <row r="7395" spans="1:109" ht="18" customHeight="1" x14ac:dyDescent="0.2">
      <c r="A7395" s="41"/>
      <c r="B7395" s="37" t="s">
        <v>978</v>
      </c>
      <c r="C7395" s="37"/>
      <c r="D7395" s="37"/>
      <c r="E7395" s="37"/>
      <c r="F7395" s="37"/>
      <c r="G7395" s="37"/>
      <c r="H7395" s="37"/>
      <c r="I7395" s="37" t="s">
        <v>111</v>
      </c>
      <c r="J7395" s="37"/>
      <c r="K7395" s="37"/>
      <c r="L7395" s="37"/>
      <c r="M7395" s="37"/>
      <c r="N7395" s="37"/>
      <c r="O7395" s="31" t="s">
        <v>112</v>
      </c>
      <c r="P7395" s="31"/>
      <c r="Q7395" s="31"/>
      <c r="R7395" s="31"/>
      <c r="S7395" s="31"/>
      <c r="T7395" s="31"/>
      <c r="U7395" s="31"/>
      <c r="V7395" s="31"/>
      <c r="W7395" s="31"/>
      <c r="X7395" s="31"/>
      <c r="Y7395" s="31"/>
      <c r="Z7395" s="31"/>
      <c r="AA7395" s="31"/>
      <c r="AB7395" s="31"/>
      <c r="AC7395" s="31"/>
      <c r="AD7395" s="31"/>
      <c r="AE7395" s="31"/>
      <c r="AF7395" s="31"/>
      <c r="AG7395" s="31"/>
      <c r="AH7395" s="31"/>
      <c r="AI7395" s="31"/>
      <c r="AJ7395" s="31"/>
      <c r="AK7395" s="31"/>
      <c r="AL7395" s="31"/>
      <c r="AM7395" s="31"/>
      <c r="AN7395" s="31"/>
      <c r="AO7395" s="31"/>
      <c r="AP7395" s="31"/>
      <c r="AQ7395" s="31"/>
      <c r="AR7395" s="31"/>
      <c r="AS7395" s="31"/>
      <c r="AT7395" s="31"/>
      <c r="CC7395" s="32">
        <v>-2483545.4700000002</v>
      </c>
      <c r="CD7395" s="32"/>
      <c r="CE7395" s="32"/>
      <c r="CF7395" s="32"/>
      <c r="CG7395" s="32"/>
      <c r="CH7395" s="32"/>
      <c r="CI7395" s="32"/>
      <c r="CJ7395" s="32"/>
      <c r="CK7395" s="32"/>
      <c r="CN7395" s="32">
        <v>-2297100</v>
      </c>
      <c r="CO7395" s="32"/>
      <c r="CP7395" s="32"/>
      <c r="CQ7395" s="32"/>
      <c r="CR7395" s="32"/>
      <c r="CS7395" s="32"/>
      <c r="CT7395" s="32"/>
      <c r="CU7395" s="32"/>
      <c r="CW7395" s="32">
        <v>-186445.47</v>
      </c>
      <c r="CX7395" s="32"/>
      <c r="CY7395" s="32"/>
      <c r="CZ7395" s="32"/>
      <c r="DA7395" s="32"/>
      <c r="DB7395" s="32"/>
      <c r="DC7395" s="32"/>
      <c r="DD7395" s="32"/>
    </row>
    <row r="7396" spans="1:109" ht="18" customHeight="1" x14ac:dyDescent="0.2">
      <c r="A7396" s="41"/>
      <c r="B7396" s="37" t="s">
        <v>978</v>
      </c>
      <c r="C7396" s="37"/>
      <c r="D7396" s="37"/>
      <c r="E7396" s="37"/>
      <c r="F7396" s="37"/>
      <c r="G7396" s="37"/>
      <c r="H7396" s="37"/>
      <c r="I7396" s="37" t="s">
        <v>117</v>
      </c>
      <c r="J7396" s="37"/>
      <c r="K7396" s="37"/>
      <c r="L7396" s="37"/>
      <c r="M7396" s="37"/>
      <c r="N7396" s="37"/>
      <c r="O7396" s="31" t="s">
        <v>118</v>
      </c>
      <c r="P7396" s="31"/>
      <c r="Q7396" s="31"/>
      <c r="R7396" s="31"/>
      <c r="S7396" s="31"/>
      <c r="T7396" s="31"/>
      <c r="U7396" s="31"/>
      <c r="V7396" s="31"/>
      <c r="W7396" s="31"/>
      <c r="X7396" s="31"/>
      <c r="Y7396" s="31"/>
      <c r="Z7396" s="31"/>
      <c r="AA7396" s="31"/>
      <c r="AB7396" s="31"/>
      <c r="AC7396" s="31"/>
      <c r="AD7396" s="31"/>
      <c r="AE7396" s="31"/>
      <c r="AF7396" s="31"/>
      <c r="AG7396" s="31"/>
      <c r="AH7396" s="31"/>
      <c r="AI7396" s="31"/>
      <c r="AJ7396" s="31"/>
      <c r="AK7396" s="31"/>
      <c r="AL7396" s="31"/>
      <c r="AM7396" s="31"/>
      <c r="AN7396" s="31"/>
      <c r="AO7396" s="31"/>
      <c r="AP7396" s="31"/>
      <c r="AQ7396" s="31"/>
      <c r="AR7396" s="31"/>
      <c r="AS7396" s="31"/>
      <c r="AT7396" s="31"/>
      <c r="CC7396" s="32">
        <v>0</v>
      </c>
      <c r="CD7396" s="32"/>
      <c r="CE7396" s="32"/>
      <c r="CF7396" s="32"/>
      <c r="CG7396" s="32"/>
      <c r="CH7396" s="32"/>
      <c r="CI7396" s="32"/>
      <c r="CJ7396" s="32"/>
      <c r="CK7396" s="32"/>
      <c r="CN7396" s="32">
        <v>0</v>
      </c>
      <c r="CO7396" s="32"/>
      <c r="CP7396" s="32"/>
      <c r="CQ7396" s="32"/>
      <c r="CR7396" s="32"/>
      <c r="CS7396" s="32"/>
      <c r="CT7396" s="32"/>
      <c r="CU7396" s="32"/>
      <c r="CW7396" s="32">
        <v>0</v>
      </c>
      <c r="CX7396" s="32"/>
      <c r="CY7396" s="32"/>
      <c r="CZ7396" s="32"/>
      <c r="DA7396" s="32"/>
      <c r="DB7396" s="32"/>
      <c r="DC7396" s="32"/>
      <c r="DD7396" s="32"/>
    </row>
    <row r="7397" spans="1:109" ht="18.75" customHeight="1" x14ac:dyDescent="0.2">
      <c r="A7397" s="34" t="s">
        <v>980</v>
      </c>
      <c r="B7397" s="34"/>
      <c r="C7397" s="34"/>
      <c r="D7397" s="34"/>
      <c r="E7397" s="34"/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4"/>
      <c r="AI7397" s="34"/>
      <c r="AJ7397" s="34"/>
      <c r="AK7397" s="34"/>
      <c r="AL7397" s="34"/>
      <c r="AM7397" s="34"/>
      <c r="AN7397" s="34"/>
      <c r="AO7397" s="34"/>
      <c r="AP7397" s="34"/>
      <c r="AQ7397" s="34"/>
      <c r="AR7397" s="34"/>
      <c r="AS7397" s="34"/>
      <c r="AT7397" s="34"/>
      <c r="AU7397" s="34"/>
      <c r="AV7397" s="34"/>
      <c r="AW7397" s="34"/>
      <c r="AX7397" s="34"/>
      <c r="AY7397" s="34"/>
      <c r="AZ7397" s="34"/>
      <c r="BA7397" s="34"/>
      <c r="BB7397" s="34"/>
      <c r="BC7397" s="34"/>
      <c r="BD7397" s="34"/>
      <c r="BE7397" s="34"/>
      <c r="BF7397" s="34"/>
      <c r="BG7397" s="34"/>
      <c r="BH7397" s="34"/>
      <c r="BI7397" s="34"/>
      <c r="BJ7397" s="34"/>
      <c r="BK7397" s="34"/>
      <c r="BL7397" s="34"/>
      <c r="BM7397" s="34"/>
      <c r="BN7397" s="34"/>
      <c r="BO7397" s="34"/>
      <c r="BP7397" s="34"/>
      <c r="BQ7397" s="34"/>
      <c r="BR7397" s="34"/>
      <c r="BS7397" s="34"/>
      <c r="BT7397" s="34"/>
      <c r="BU7397" s="34"/>
      <c r="BV7397" s="34"/>
      <c r="BW7397" s="34"/>
      <c r="BX7397" s="34"/>
      <c r="BY7397" s="34"/>
      <c r="BZ7397" s="34"/>
      <c r="CA7397" s="34"/>
      <c r="CB7397" s="34"/>
      <c r="CC7397" s="34"/>
      <c r="CD7397" s="34"/>
      <c r="CE7397" s="34"/>
      <c r="CF7397" s="34"/>
      <c r="CG7397" s="34"/>
      <c r="CH7397" s="34"/>
      <c r="CI7397" s="34"/>
      <c r="CJ7397" s="34"/>
      <c r="CK7397" s="34"/>
      <c r="CL7397" s="34"/>
      <c r="CM7397" s="34"/>
      <c r="CN7397" s="34"/>
      <c r="CO7397" s="34"/>
      <c r="CP7397" s="34"/>
      <c r="CQ7397" s="34"/>
      <c r="CR7397" s="34"/>
      <c r="CS7397" s="34"/>
      <c r="CT7397" s="34"/>
      <c r="CU7397" s="34"/>
      <c r="CV7397" s="34"/>
      <c r="CW7397" s="34"/>
      <c r="CX7397" s="34"/>
      <c r="CY7397" s="34"/>
      <c r="CZ7397" s="34"/>
      <c r="DA7397" s="34"/>
      <c r="DB7397" s="34"/>
      <c r="DC7397" s="34"/>
      <c r="DD7397" s="34"/>
      <c r="DE7397" s="34"/>
    </row>
    <row r="7398" spans="1:109" ht="13.5" customHeight="1" x14ac:dyDescent="0.2"/>
    <row r="7399" spans="1:109" ht="7.5" customHeight="1" x14ac:dyDescent="0.2"/>
    <row r="7400" spans="1:109" ht="13.5" customHeight="1" x14ac:dyDescent="0.2">
      <c r="A7400" s="35" t="s">
        <v>346</v>
      </c>
      <c r="B7400" s="35"/>
      <c r="C7400" s="35"/>
      <c r="G7400" s="35" t="s">
        <v>347</v>
      </c>
      <c r="H7400" s="35"/>
      <c r="J7400" s="40"/>
      <c r="K7400" s="40"/>
      <c r="L7400" s="40"/>
      <c r="M7400" s="40"/>
      <c r="O7400" s="35" t="s">
        <v>348</v>
      </c>
      <c r="P7400" s="35"/>
      <c r="Q7400" s="35"/>
      <c r="R7400" s="35"/>
      <c r="S7400" s="35"/>
      <c r="T7400" s="35"/>
      <c r="U7400" s="35"/>
      <c r="V7400" s="35"/>
      <c r="W7400" s="35"/>
      <c r="X7400" s="35"/>
      <c r="Y7400" s="35"/>
      <c r="Z7400" s="35"/>
      <c r="AA7400" s="35"/>
      <c r="AB7400" s="35"/>
      <c r="AC7400" s="35"/>
      <c r="AD7400" s="35"/>
      <c r="AE7400" s="35"/>
      <c r="AF7400" s="35"/>
      <c r="AG7400" s="35"/>
      <c r="AH7400" s="35"/>
      <c r="AI7400" s="35"/>
      <c r="AJ7400" s="35"/>
      <c r="AK7400" s="35"/>
      <c r="AL7400" s="35"/>
      <c r="AM7400" s="35"/>
      <c r="AN7400" s="35"/>
      <c r="AW7400" s="36" t="s">
        <v>349</v>
      </c>
      <c r="AX7400" s="36"/>
      <c r="AY7400" s="36"/>
      <c r="AZ7400" s="36"/>
      <c r="BA7400" s="36"/>
      <c r="BB7400" s="36"/>
      <c r="BC7400" s="36"/>
      <c r="BD7400" s="36"/>
      <c r="BE7400" s="36"/>
      <c r="BF7400" s="36"/>
      <c r="BG7400" s="36" t="s">
        <v>350</v>
      </c>
      <c r="BH7400" s="36"/>
      <c r="BI7400" s="36"/>
      <c r="BJ7400" s="36"/>
      <c r="BK7400" s="36"/>
      <c r="BL7400" s="36"/>
      <c r="BM7400" s="36"/>
      <c r="BN7400" s="36"/>
      <c r="BO7400" s="36"/>
      <c r="BP7400" s="36"/>
      <c r="BR7400" s="36" t="s">
        <v>21</v>
      </c>
      <c r="BS7400" s="36"/>
      <c r="BT7400" s="36"/>
      <c r="BU7400" s="36"/>
      <c r="BV7400" s="36"/>
      <c r="BW7400" s="36"/>
      <c r="BX7400" s="36"/>
      <c r="BY7400" s="36"/>
      <c r="BZ7400" s="36"/>
      <c r="CA7400" s="36"/>
      <c r="CC7400" s="36" t="s">
        <v>351</v>
      </c>
      <c r="CD7400" s="36"/>
      <c r="CE7400" s="36"/>
      <c r="CF7400" s="36"/>
      <c r="CG7400" s="36"/>
      <c r="CH7400" s="36"/>
      <c r="CI7400" s="36"/>
      <c r="CJ7400" s="36"/>
      <c r="CK7400" s="36"/>
      <c r="CN7400" s="36" t="s">
        <v>352</v>
      </c>
      <c r="CO7400" s="36"/>
      <c r="CP7400" s="36"/>
      <c r="CQ7400" s="36"/>
      <c r="CR7400" s="36"/>
      <c r="CS7400" s="36"/>
      <c r="CT7400" s="36"/>
      <c r="CU7400" s="36"/>
      <c r="CW7400" s="36" t="s">
        <v>21</v>
      </c>
      <c r="CX7400" s="36"/>
      <c r="CY7400" s="36"/>
      <c r="CZ7400" s="36"/>
      <c r="DA7400" s="36"/>
      <c r="DB7400" s="36"/>
      <c r="DC7400" s="36"/>
      <c r="DD7400" s="36"/>
    </row>
    <row r="7401" spans="1:109" ht="5.25" customHeight="1" x14ac:dyDescent="0.2"/>
    <row r="7402" spans="1:109" ht="4.5" customHeight="1" x14ac:dyDescent="0.2">
      <c r="A7402" s="70"/>
      <c r="B7402" s="70"/>
      <c r="C7402" s="70"/>
      <c r="D7402" s="70"/>
      <c r="E7402" s="70"/>
      <c r="F7402" s="70"/>
      <c r="G7402" s="70"/>
      <c r="H7402" s="70"/>
      <c r="I7402" s="70"/>
      <c r="J7402" s="70"/>
      <c r="K7402" s="70"/>
      <c r="L7402" s="70"/>
      <c r="M7402" s="70"/>
      <c r="N7402" s="70"/>
      <c r="O7402" s="70"/>
      <c r="P7402" s="70"/>
      <c r="Q7402" s="70"/>
      <c r="R7402" s="70"/>
      <c r="S7402" s="70"/>
      <c r="T7402" s="70"/>
      <c r="U7402" s="70"/>
      <c r="V7402" s="70"/>
      <c r="W7402" s="70"/>
      <c r="X7402" s="70"/>
      <c r="Y7402" s="70"/>
      <c r="Z7402" s="70"/>
      <c r="AA7402" s="70"/>
      <c r="AB7402" s="70"/>
      <c r="AC7402" s="70"/>
      <c r="AD7402" s="70"/>
      <c r="AE7402" s="70"/>
      <c r="AF7402" s="70"/>
      <c r="AG7402" s="70"/>
      <c r="AH7402" s="70"/>
      <c r="AI7402" s="70"/>
      <c r="AJ7402" s="70"/>
      <c r="AK7402" s="70"/>
      <c r="AL7402" s="70"/>
      <c r="AM7402" s="70"/>
      <c r="AN7402" s="70"/>
      <c r="AO7402" s="70"/>
      <c r="AP7402" s="70"/>
      <c r="AQ7402" s="70"/>
      <c r="AR7402" s="70"/>
      <c r="AS7402" s="70"/>
      <c r="AT7402" s="70"/>
      <c r="AU7402" s="70"/>
      <c r="AV7402" s="70"/>
      <c r="AW7402" s="70"/>
      <c r="AX7402" s="70"/>
      <c r="AY7402" s="70"/>
      <c r="AZ7402" s="70"/>
      <c r="BA7402" s="70"/>
      <c r="BB7402" s="70"/>
      <c r="BC7402" s="70"/>
      <c r="BD7402" s="70"/>
      <c r="BE7402" s="70"/>
      <c r="BF7402" s="70"/>
      <c r="BG7402" s="70"/>
      <c r="BH7402" s="70"/>
      <c r="BI7402" s="70"/>
      <c r="BJ7402" s="70"/>
      <c r="BK7402" s="70"/>
      <c r="BL7402" s="70"/>
      <c r="BM7402" s="70"/>
      <c r="BN7402" s="70"/>
      <c r="BO7402" s="70"/>
      <c r="BP7402" s="70"/>
      <c r="BQ7402" s="70"/>
      <c r="BR7402" s="70"/>
      <c r="BS7402" s="70"/>
      <c r="BT7402" s="70"/>
      <c r="BU7402" s="70"/>
      <c r="BV7402" s="70"/>
      <c r="BW7402" s="70"/>
      <c r="BX7402" s="70"/>
      <c r="BY7402" s="70"/>
      <c r="BZ7402" s="70"/>
      <c r="CA7402" s="70"/>
      <c r="CB7402" s="70"/>
      <c r="CC7402" s="70"/>
      <c r="CD7402" s="70"/>
      <c r="CE7402" s="70"/>
      <c r="CF7402" s="70"/>
      <c r="CG7402" s="70"/>
      <c r="CH7402" s="70"/>
      <c r="CI7402" s="70"/>
      <c r="CJ7402" s="70"/>
      <c r="CK7402" s="70"/>
      <c r="CL7402" s="70"/>
      <c r="CM7402" s="70"/>
      <c r="CN7402" s="70"/>
      <c r="CO7402" s="70"/>
      <c r="CP7402" s="70"/>
      <c r="CQ7402" s="70"/>
      <c r="CR7402" s="70"/>
      <c r="CS7402" s="70"/>
      <c r="CT7402" s="70"/>
      <c r="CU7402" s="70"/>
      <c r="CV7402" s="70"/>
      <c r="CW7402" s="70"/>
      <c r="CX7402" s="70"/>
      <c r="CY7402" s="70"/>
      <c r="CZ7402" s="70"/>
      <c r="DA7402" s="70"/>
      <c r="DB7402" s="70"/>
      <c r="DC7402" s="70"/>
      <c r="DD7402" s="70"/>
      <c r="DE7402" s="70"/>
    </row>
    <row r="7403" spans="1:109" ht="18.75" customHeight="1" x14ac:dyDescent="0.2">
      <c r="A7403" s="70"/>
      <c r="B7403" s="70"/>
      <c r="C7403" s="70"/>
      <c r="D7403" s="70"/>
      <c r="E7403" s="70"/>
      <c r="F7403" s="70"/>
      <c r="G7403" s="70"/>
      <c r="H7403" s="70"/>
      <c r="I7403" s="70"/>
      <c r="J7403" s="70"/>
      <c r="K7403" s="70"/>
      <c r="L7403" s="70"/>
      <c r="M7403" s="70"/>
      <c r="N7403" s="70"/>
      <c r="O7403" s="70"/>
      <c r="P7403" s="70"/>
      <c r="Q7403" s="70"/>
      <c r="R7403" s="70"/>
      <c r="S7403" s="70"/>
      <c r="T7403" s="70"/>
      <c r="U7403" s="70"/>
      <c r="V7403" s="70"/>
      <c r="W7403" s="70"/>
      <c r="X7403" s="70"/>
      <c r="Y7403" s="70"/>
      <c r="Z7403" s="70"/>
      <c r="AA7403" s="70"/>
      <c r="AB7403" s="70"/>
      <c r="AC7403" s="70"/>
      <c r="AD7403" s="70"/>
      <c r="AE7403" s="70"/>
      <c r="AF7403" s="70"/>
      <c r="AG7403" s="70"/>
      <c r="AH7403" s="70"/>
      <c r="AI7403" s="70"/>
      <c r="AJ7403" s="70"/>
      <c r="AK7403" s="70"/>
      <c r="AL7403" s="70"/>
      <c r="AM7403" s="70"/>
      <c r="AN7403" s="70"/>
      <c r="AO7403" s="70"/>
      <c r="AP7403" s="70"/>
      <c r="AQ7403" s="70"/>
      <c r="AR7403" s="70"/>
      <c r="AS7403" s="70"/>
      <c r="AT7403" s="70"/>
      <c r="AU7403" s="70"/>
      <c r="AV7403" s="70"/>
      <c r="AW7403" s="70"/>
      <c r="AX7403" s="70"/>
      <c r="AY7403" s="70"/>
      <c r="AZ7403" s="70"/>
      <c r="BA7403" s="70"/>
      <c r="BB7403" s="70"/>
      <c r="BC7403" s="70"/>
      <c r="BD7403" s="70"/>
      <c r="BE7403" s="70"/>
      <c r="BF7403" s="70"/>
      <c r="BG7403" s="70"/>
      <c r="BH7403" s="70"/>
      <c r="BI7403" s="70"/>
      <c r="BJ7403" s="70"/>
      <c r="BK7403" s="70"/>
      <c r="BL7403" s="70"/>
      <c r="BM7403" s="70"/>
      <c r="BN7403" s="70"/>
      <c r="BO7403" s="70"/>
      <c r="BP7403" s="70"/>
      <c r="BQ7403" s="70"/>
      <c r="BR7403" s="70"/>
      <c r="BS7403" s="70"/>
      <c r="BT7403" s="70"/>
      <c r="BU7403" s="70"/>
      <c r="BV7403" s="70"/>
      <c r="BW7403" s="70"/>
      <c r="BX7403" s="70"/>
      <c r="BY7403" s="70"/>
      <c r="BZ7403" s="70"/>
      <c r="CA7403" s="70"/>
      <c r="CB7403" s="70"/>
      <c r="CC7403" s="70"/>
      <c r="CD7403" s="70"/>
      <c r="CE7403" s="70"/>
      <c r="CF7403" s="70"/>
      <c r="CG7403" s="70"/>
      <c r="CH7403" s="70"/>
      <c r="CI7403" s="70"/>
      <c r="CJ7403" s="70"/>
      <c r="CK7403" s="70"/>
      <c r="CL7403" s="70"/>
      <c r="CM7403" s="70"/>
      <c r="CN7403" s="70"/>
      <c r="CO7403" s="70"/>
      <c r="CP7403" s="70"/>
      <c r="CQ7403" s="70"/>
      <c r="CR7403" s="70"/>
      <c r="CS7403" s="70"/>
      <c r="CT7403" s="70"/>
      <c r="CU7403" s="70"/>
      <c r="CV7403" s="70"/>
      <c r="CW7403" s="70"/>
      <c r="CX7403" s="70"/>
      <c r="CY7403" s="70"/>
      <c r="CZ7403" s="70"/>
      <c r="DA7403" s="70"/>
      <c r="DB7403" s="70"/>
      <c r="DC7403" s="70"/>
      <c r="DD7403" s="70"/>
      <c r="DE7403" s="70"/>
    </row>
    <row r="7404" spans="1:109" ht="13.5" customHeight="1" x14ac:dyDescent="0.2">
      <c r="A7404" s="61" t="s">
        <v>346</v>
      </c>
      <c r="B7404" s="61"/>
      <c r="C7404" s="61"/>
      <c r="E7404" s="61" t="s">
        <v>437</v>
      </c>
      <c r="F7404" s="61"/>
      <c r="G7404" s="61"/>
      <c r="H7404" s="61"/>
      <c r="I7404" s="61"/>
      <c r="J7404" s="61"/>
      <c r="O7404" s="71" t="s">
        <v>981</v>
      </c>
      <c r="P7404" s="71"/>
      <c r="Q7404" s="71"/>
      <c r="R7404" s="71"/>
      <c r="S7404" s="71"/>
      <c r="T7404" s="71"/>
      <c r="U7404" s="71"/>
      <c r="V7404" s="71"/>
      <c r="W7404" s="71"/>
      <c r="X7404" s="71"/>
      <c r="Y7404" s="71"/>
      <c r="Z7404" s="71"/>
      <c r="AA7404" s="71"/>
      <c r="AB7404" s="71"/>
      <c r="AC7404" s="71"/>
      <c r="AD7404" s="71"/>
      <c r="AE7404" s="71"/>
      <c r="AF7404" s="71"/>
      <c r="AG7404" s="71"/>
      <c r="AH7404" s="71"/>
      <c r="AI7404" s="71"/>
      <c r="AJ7404" s="71"/>
      <c r="AK7404" s="71"/>
      <c r="AL7404" s="71"/>
      <c r="AM7404" s="71"/>
      <c r="AN7404" s="71"/>
      <c r="AO7404" s="71"/>
      <c r="AP7404" s="71"/>
      <c r="AQ7404" s="71"/>
      <c r="AR7404" s="71"/>
      <c r="AS7404" s="71"/>
      <c r="AT7404" s="71"/>
    </row>
    <row r="7405" spans="1:109" ht="7.5" customHeight="1" x14ac:dyDescent="0.2"/>
    <row r="7406" spans="1:109" ht="13.5" customHeight="1" x14ac:dyDescent="0.2">
      <c r="A7406" s="41"/>
      <c r="B7406" s="29" t="s">
        <v>355</v>
      </c>
      <c r="C7406" s="29"/>
      <c r="D7406" s="29"/>
      <c r="E7406" s="29"/>
      <c r="F7406" s="29"/>
      <c r="G7406" s="29"/>
      <c r="H7406" s="29"/>
      <c r="I7406" s="29"/>
      <c r="J7406" s="29"/>
      <c r="K7406" s="29"/>
      <c r="L7406" s="29"/>
      <c r="M7406" s="29"/>
      <c r="N7406" s="29"/>
      <c r="O7406" s="29"/>
      <c r="P7406" s="29"/>
      <c r="Q7406" s="29"/>
      <c r="R7406" s="29"/>
      <c r="S7406" s="29"/>
      <c r="T7406" s="29"/>
      <c r="U7406" s="29"/>
      <c r="V7406" s="29"/>
      <c r="W7406" s="29"/>
      <c r="X7406" s="29"/>
      <c r="Y7406" s="29"/>
      <c r="Z7406" s="29"/>
      <c r="AA7406" s="29"/>
      <c r="AB7406" s="29"/>
      <c r="AC7406" s="29"/>
      <c r="AD7406" s="29"/>
      <c r="AE7406" s="29"/>
      <c r="AF7406" s="29"/>
      <c r="AG7406" s="29"/>
      <c r="AH7406" s="29"/>
      <c r="AI7406" s="29"/>
      <c r="AJ7406" s="29"/>
      <c r="AK7406" s="29"/>
      <c r="AL7406" s="29"/>
      <c r="AM7406" s="29"/>
      <c r="AN7406" s="29"/>
      <c r="AO7406" s="29"/>
      <c r="AP7406" s="29"/>
      <c r="AQ7406" s="29"/>
      <c r="AR7406" s="29"/>
      <c r="AS7406" s="29"/>
      <c r="AT7406" s="29"/>
      <c r="AU7406" s="29"/>
      <c r="AV7406" s="29"/>
    </row>
    <row r="7407" spans="1:109" ht="6" customHeight="1" x14ac:dyDescent="0.2">
      <c r="A7407" s="41"/>
    </row>
    <row r="7408" spans="1:109" ht="13.5" customHeight="1" x14ac:dyDescent="0.2">
      <c r="A7408" s="28"/>
      <c r="B7408" s="35" t="s">
        <v>29</v>
      </c>
      <c r="C7408" s="35"/>
      <c r="D7408" s="35" t="s">
        <v>356</v>
      </c>
      <c r="E7408" s="35"/>
      <c r="F7408" s="35"/>
      <c r="G7408" s="35"/>
      <c r="H7408" s="35"/>
      <c r="I7408" s="35"/>
      <c r="J7408" s="35"/>
      <c r="O7408" s="35" t="s">
        <v>357</v>
      </c>
      <c r="P7408" s="35"/>
      <c r="Q7408" s="35"/>
      <c r="R7408" s="35"/>
      <c r="S7408" s="35"/>
      <c r="T7408" s="35"/>
      <c r="U7408" s="35"/>
      <c r="V7408" s="35"/>
      <c r="W7408" s="35"/>
      <c r="X7408" s="35"/>
      <c r="Y7408" s="35"/>
      <c r="Z7408" s="35"/>
      <c r="AA7408" s="35"/>
      <c r="AB7408" s="35"/>
      <c r="AC7408" s="35"/>
      <c r="AD7408" s="35"/>
      <c r="AE7408" s="35"/>
      <c r="AF7408" s="35"/>
      <c r="AG7408" s="35"/>
      <c r="AH7408" s="35"/>
      <c r="AI7408" s="35"/>
      <c r="AJ7408" s="35"/>
      <c r="AK7408" s="35"/>
      <c r="AL7408" s="35"/>
      <c r="AM7408" s="35"/>
      <c r="AN7408" s="35"/>
      <c r="AO7408" s="35"/>
      <c r="AP7408" s="35"/>
      <c r="AQ7408" s="35"/>
      <c r="AR7408" s="35"/>
      <c r="AS7408" s="35"/>
      <c r="AT7408" s="35"/>
      <c r="AW7408" s="30">
        <v>0</v>
      </c>
      <c r="AX7408" s="30"/>
      <c r="AY7408" s="30"/>
      <c r="AZ7408" s="30"/>
      <c r="BA7408" s="30"/>
      <c r="BB7408" s="30"/>
      <c r="BC7408" s="30"/>
      <c r="BD7408" s="30"/>
      <c r="BE7408" s="30"/>
      <c r="BF7408" s="30"/>
      <c r="BG7408" s="30">
        <v>0</v>
      </c>
      <c r="BH7408" s="30"/>
      <c r="BI7408" s="30"/>
      <c r="BJ7408" s="30"/>
      <c r="BK7408" s="30"/>
      <c r="BL7408" s="30"/>
      <c r="BM7408" s="30"/>
      <c r="BN7408" s="30"/>
      <c r="BO7408" s="30"/>
      <c r="BP7408" s="30"/>
      <c r="BR7408" s="30">
        <v>0</v>
      </c>
      <c r="BS7408" s="30"/>
      <c r="BT7408" s="30"/>
      <c r="BU7408" s="30"/>
      <c r="BV7408" s="30"/>
      <c r="BW7408" s="30"/>
      <c r="BX7408" s="30"/>
      <c r="BY7408" s="30"/>
      <c r="BZ7408" s="30"/>
      <c r="CA7408" s="30"/>
      <c r="CC7408" s="30">
        <v>0</v>
      </c>
      <c r="CD7408" s="30"/>
      <c r="CE7408" s="30"/>
      <c r="CF7408" s="30"/>
      <c r="CG7408" s="30"/>
      <c r="CH7408" s="30"/>
      <c r="CI7408" s="30"/>
      <c r="CJ7408" s="30"/>
      <c r="CK7408" s="30"/>
      <c r="CN7408" s="30">
        <v>0</v>
      </c>
      <c r="CO7408" s="30"/>
      <c r="CP7408" s="30"/>
      <c r="CQ7408" s="30"/>
      <c r="CR7408" s="30"/>
      <c r="CS7408" s="30"/>
      <c r="CT7408" s="30"/>
      <c r="CU7408" s="30"/>
      <c r="CW7408" s="30">
        <v>0</v>
      </c>
      <c r="CX7408" s="30"/>
      <c r="CY7408" s="30"/>
      <c r="CZ7408" s="30"/>
      <c r="DA7408" s="30"/>
      <c r="DB7408" s="30"/>
      <c r="DC7408" s="30"/>
      <c r="DD7408" s="30"/>
    </row>
    <row r="7409" spans="1:108" ht="6" customHeight="1" x14ac:dyDescent="0.2">
      <c r="A7409" s="28"/>
    </row>
    <row r="7410" spans="1:108" ht="18" customHeight="1" x14ac:dyDescent="0.2">
      <c r="A7410" s="31" t="s">
        <v>437</v>
      </c>
      <c r="B7410" s="31"/>
      <c r="C7410" s="31"/>
      <c r="G7410" s="31" t="s">
        <v>982</v>
      </c>
      <c r="H7410" s="31"/>
      <c r="I7410" s="31"/>
      <c r="J7410" s="11" t="s">
        <v>12</v>
      </c>
      <c r="L7410" s="31" t="s">
        <v>12</v>
      </c>
      <c r="M7410" s="31"/>
      <c r="N7410" s="12" t="s">
        <v>12</v>
      </c>
      <c r="O7410" s="31" t="s">
        <v>983</v>
      </c>
      <c r="P7410" s="31"/>
      <c r="Q7410" s="31"/>
      <c r="R7410" s="31"/>
      <c r="S7410" s="31"/>
      <c r="T7410" s="31"/>
      <c r="U7410" s="31"/>
      <c r="V7410" s="31"/>
      <c r="W7410" s="31"/>
      <c r="X7410" s="31"/>
      <c r="Y7410" s="31"/>
      <c r="Z7410" s="31"/>
      <c r="AA7410" s="31"/>
      <c r="AB7410" s="31"/>
      <c r="AC7410" s="31"/>
      <c r="AD7410" s="31"/>
      <c r="AE7410" s="31"/>
      <c r="AF7410" s="31"/>
      <c r="AG7410" s="31"/>
      <c r="AH7410" s="31"/>
      <c r="AI7410" s="31"/>
      <c r="AJ7410" s="31"/>
      <c r="AK7410" s="31"/>
      <c r="AL7410" s="31"/>
      <c r="AM7410" s="31"/>
      <c r="AN7410" s="31"/>
      <c r="AO7410" s="31"/>
      <c r="AP7410" s="31"/>
      <c r="AQ7410" s="31"/>
      <c r="AR7410" s="31"/>
      <c r="AS7410" s="31"/>
      <c r="AT7410" s="31"/>
      <c r="AW7410" s="32">
        <v>17284.21</v>
      </c>
      <c r="AX7410" s="32"/>
      <c r="AY7410" s="32"/>
      <c r="AZ7410" s="32"/>
      <c r="BA7410" s="32"/>
      <c r="BB7410" s="32"/>
      <c r="BC7410" s="32"/>
      <c r="BD7410" s="32"/>
      <c r="BE7410" s="32"/>
      <c r="BF7410" s="32"/>
      <c r="BG7410" s="32">
        <v>19600</v>
      </c>
      <c r="BH7410" s="32"/>
      <c r="BI7410" s="32"/>
      <c r="BJ7410" s="32"/>
      <c r="BK7410" s="32"/>
      <c r="BL7410" s="32"/>
      <c r="BM7410" s="32"/>
      <c r="BN7410" s="32"/>
      <c r="BO7410" s="32"/>
      <c r="BP7410" s="32"/>
      <c r="BR7410" s="32">
        <v>-2315.79</v>
      </c>
      <c r="BS7410" s="32"/>
      <c r="BT7410" s="32"/>
      <c r="BU7410" s="32"/>
      <c r="BV7410" s="32"/>
      <c r="BW7410" s="32"/>
      <c r="BX7410" s="32"/>
      <c r="BY7410" s="32"/>
      <c r="BZ7410" s="32"/>
      <c r="CA7410" s="32"/>
      <c r="CC7410" s="32">
        <v>17034.05</v>
      </c>
      <c r="CD7410" s="32"/>
      <c r="CE7410" s="32"/>
      <c r="CF7410" s="32"/>
      <c r="CG7410" s="32"/>
      <c r="CH7410" s="32"/>
      <c r="CI7410" s="32"/>
      <c r="CJ7410" s="32"/>
      <c r="CK7410" s="32"/>
      <c r="CN7410" s="32">
        <v>19600</v>
      </c>
      <c r="CO7410" s="32"/>
      <c r="CP7410" s="32"/>
      <c r="CQ7410" s="32"/>
      <c r="CR7410" s="32"/>
      <c r="CS7410" s="32"/>
      <c r="CT7410" s="32"/>
      <c r="CU7410" s="32"/>
      <c r="CW7410" s="32">
        <v>-2565.9499999999998</v>
      </c>
      <c r="CX7410" s="32"/>
      <c r="CY7410" s="32"/>
      <c r="CZ7410" s="32"/>
      <c r="DA7410" s="32"/>
      <c r="DB7410" s="32"/>
      <c r="DC7410" s="32"/>
      <c r="DD7410" s="32"/>
    </row>
    <row r="7411" spans="1:108" ht="12.75" hidden="1" customHeight="1" x14ac:dyDescent="0.2">
      <c r="A7411" s="68"/>
      <c r="B7411" s="37" t="s">
        <v>181</v>
      </c>
      <c r="C7411" s="37"/>
      <c r="D7411" s="31" t="s">
        <v>384</v>
      </c>
      <c r="E7411" s="31"/>
      <c r="F7411" s="31"/>
      <c r="G7411" s="31"/>
      <c r="H7411" s="31"/>
      <c r="I7411" s="31"/>
      <c r="J7411" s="31"/>
      <c r="O7411" s="31" t="s">
        <v>385</v>
      </c>
      <c r="P7411" s="31"/>
      <c r="Q7411" s="31"/>
      <c r="R7411" s="31"/>
      <c r="S7411" s="31"/>
      <c r="T7411" s="31"/>
      <c r="U7411" s="31"/>
      <c r="V7411" s="31"/>
      <c r="W7411" s="31"/>
      <c r="X7411" s="31"/>
      <c r="Y7411" s="31"/>
      <c r="Z7411" s="31"/>
      <c r="AA7411" s="31"/>
      <c r="AB7411" s="31"/>
      <c r="AC7411" s="31"/>
      <c r="AD7411" s="31"/>
      <c r="AE7411" s="31"/>
      <c r="AF7411" s="31"/>
      <c r="AG7411" s="31"/>
      <c r="AH7411" s="31"/>
      <c r="AI7411" s="31"/>
      <c r="AJ7411" s="31"/>
      <c r="AK7411" s="31"/>
      <c r="AL7411" s="31"/>
      <c r="AM7411" s="31"/>
      <c r="AN7411" s="31"/>
      <c r="AO7411" s="31"/>
      <c r="AP7411" s="31"/>
      <c r="AQ7411" s="31"/>
      <c r="AR7411" s="31"/>
      <c r="AS7411" s="31"/>
      <c r="AT7411" s="31"/>
      <c r="AW7411" s="32">
        <v>17284.21</v>
      </c>
      <c r="AX7411" s="32"/>
      <c r="AY7411" s="32"/>
      <c r="AZ7411" s="32"/>
      <c r="BA7411" s="32"/>
      <c r="BB7411" s="32"/>
      <c r="BC7411" s="32"/>
      <c r="BD7411" s="32"/>
      <c r="BE7411" s="32"/>
      <c r="BF7411" s="32"/>
      <c r="BG7411" s="32">
        <v>19600</v>
      </c>
      <c r="BH7411" s="32"/>
      <c r="BI7411" s="32"/>
      <c r="BJ7411" s="32"/>
      <c r="BK7411" s="32"/>
      <c r="BL7411" s="32"/>
      <c r="BM7411" s="32"/>
      <c r="BN7411" s="32"/>
      <c r="BO7411" s="32"/>
      <c r="BP7411" s="32"/>
      <c r="BR7411" s="32">
        <v>-2315.79</v>
      </c>
      <c r="BS7411" s="32"/>
      <c r="BT7411" s="32"/>
      <c r="BU7411" s="32"/>
      <c r="BV7411" s="32"/>
      <c r="BW7411" s="32"/>
      <c r="BX7411" s="32"/>
      <c r="BY7411" s="32"/>
      <c r="BZ7411" s="32"/>
      <c r="CA7411" s="32"/>
      <c r="CC7411" s="32">
        <v>17034.05</v>
      </c>
      <c r="CD7411" s="32"/>
      <c r="CE7411" s="32"/>
      <c r="CF7411" s="32"/>
      <c r="CG7411" s="32"/>
      <c r="CH7411" s="32"/>
      <c r="CI7411" s="32"/>
      <c r="CJ7411" s="32"/>
      <c r="CK7411" s="32"/>
      <c r="CN7411" s="32">
        <v>19600</v>
      </c>
      <c r="CO7411" s="32"/>
      <c r="CP7411" s="32"/>
      <c r="CQ7411" s="32"/>
      <c r="CR7411" s="32"/>
      <c r="CS7411" s="32"/>
      <c r="CT7411" s="32"/>
      <c r="CU7411" s="32"/>
      <c r="CW7411" s="32">
        <v>-2565.9499999999998</v>
      </c>
      <c r="CX7411" s="32"/>
      <c r="CY7411" s="32"/>
      <c r="CZ7411" s="32"/>
      <c r="DA7411" s="32"/>
      <c r="DB7411" s="32"/>
      <c r="DC7411" s="32"/>
      <c r="DD7411" s="32"/>
    </row>
    <row r="7412" spans="1:108" ht="13.5" customHeight="1" x14ac:dyDescent="0.2">
      <c r="A7412" s="68"/>
      <c r="B7412" s="37"/>
      <c r="C7412" s="37"/>
      <c r="D7412" s="31"/>
      <c r="E7412" s="31"/>
      <c r="F7412" s="31"/>
      <c r="G7412" s="31"/>
      <c r="H7412" s="31"/>
      <c r="I7412" s="31"/>
      <c r="J7412" s="31"/>
      <c r="O7412" s="31"/>
      <c r="P7412" s="31"/>
      <c r="Q7412" s="31"/>
      <c r="R7412" s="31"/>
      <c r="S7412" s="31"/>
      <c r="T7412" s="31"/>
      <c r="U7412" s="31"/>
      <c r="V7412" s="31"/>
      <c r="W7412" s="31"/>
      <c r="X7412" s="31"/>
      <c r="Y7412" s="31"/>
      <c r="Z7412" s="31"/>
      <c r="AA7412" s="31"/>
      <c r="AB7412" s="31"/>
      <c r="AC7412" s="31"/>
      <c r="AD7412" s="31"/>
      <c r="AE7412" s="31"/>
      <c r="AF7412" s="31"/>
      <c r="AG7412" s="31"/>
      <c r="AH7412" s="31"/>
      <c r="AI7412" s="31"/>
      <c r="AJ7412" s="31"/>
      <c r="AK7412" s="31"/>
      <c r="AL7412" s="31"/>
      <c r="AM7412" s="31"/>
      <c r="AN7412" s="31"/>
      <c r="AO7412" s="31"/>
      <c r="AP7412" s="31"/>
      <c r="AQ7412" s="31"/>
      <c r="AR7412" s="31"/>
      <c r="AS7412" s="31"/>
      <c r="AT7412" s="31"/>
      <c r="AW7412" s="32"/>
      <c r="AX7412" s="32"/>
      <c r="AY7412" s="32"/>
      <c r="AZ7412" s="32"/>
      <c r="BA7412" s="32"/>
      <c r="BB7412" s="32"/>
      <c r="BC7412" s="32"/>
      <c r="BD7412" s="32"/>
      <c r="BE7412" s="32"/>
      <c r="BF7412" s="32"/>
      <c r="BG7412" s="32"/>
      <c r="BH7412" s="32"/>
      <c r="BI7412" s="32"/>
      <c r="BJ7412" s="32"/>
      <c r="BK7412" s="32"/>
      <c r="BL7412" s="32"/>
      <c r="BM7412" s="32"/>
      <c r="BN7412" s="32"/>
      <c r="BO7412" s="32"/>
      <c r="BP7412" s="32"/>
      <c r="BR7412" s="32"/>
      <c r="BS7412" s="32"/>
      <c r="BT7412" s="32"/>
      <c r="BU7412" s="32"/>
      <c r="BV7412" s="32"/>
      <c r="BW7412" s="32"/>
      <c r="BX7412" s="32"/>
      <c r="BY7412" s="32"/>
      <c r="BZ7412" s="32"/>
      <c r="CA7412" s="32"/>
      <c r="CC7412" s="32"/>
      <c r="CD7412" s="32"/>
      <c r="CE7412" s="32"/>
      <c r="CF7412" s="32"/>
      <c r="CG7412" s="32"/>
      <c r="CH7412" s="32"/>
      <c r="CI7412" s="32"/>
      <c r="CJ7412" s="32"/>
      <c r="CK7412" s="32"/>
      <c r="CN7412" s="32"/>
      <c r="CO7412" s="32"/>
      <c r="CP7412" s="32"/>
      <c r="CQ7412" s="32"/>
      <c r="CR7412" s="32"/>
      <c r="CS7412" s="32"/>
      <c r="CT7412" s="32"/>
      <c r="CU7412" s="32"/>
      <c r="CW7412" s="32"/>
      <c r="CX7412" s="32"/>
      <c r="CY7412" s="32"/>
      <c r="CZ7412" s="32"/>
      <c r="DA7412" s="32"/>
      <c r="DB7412" s="32"/>
      <c r="DC7412" s="32"/>
      <c r="DD7412" s="32"/>
    </row>
    <row r="7413" spans="1:108" ht="6" customHeight="1" x14ac:dyDescent="0.2">
      <c r="A7413" s="68"/>
    </row>
    <row r="7414" spans="1:108" ht="13.5" customHeight="1" x14ac:dyDescent="0.2">
      <c r="A7414" s="68"/>
      <c r="B7414" s="35" t="s">
        <v>22</v>
      </c>
      <c r="C7414" s="35"/>
      <c r="D7414" s="29" t="s">
        <v>386</v>
      </c>
      <c r="E7414" s="29"/>
      <c r="F7414" s="29"/>
      <c r="G7414" s="29"/>
      <c r="H7414" s="29"/>
      <c r="I7414" s="29"/>
      <c r="J7414" s="29"/>
      <c r="O7414" s="29" t="s">
        <v>387</v>
      </c>
      <c r="P7414" s="29"/>
      <c r="Q7414" s="29"/>
      <c r="R7414" s="29"/>
      <c r="S7414" s="29"/>
      <c r="T7414" s="29"/>
      <c r="U7414" s="29"/>
      <c r="V7414" s="29"/>
      <c r="W7414" s="29"/>
      <c r="X7414" s="29"/>
      <c r="Y7414" s="29"/>
      <c r="Z7414" s="29"/>
      <c r="AA7414" s="29"/>
      <c r="AB7414" s="29"/>
      <c r="AC7414" s="29"/>
      <c r="AD7414" s="29"/>
      <c r="AE7414" s="29"/>
      <c r="AF7414" s="29"/>
      <c r="AG7414" s="29"/>
      <c r="AH7414" s="29"/>
      <c r="AI7414" s="29"/>
      <c r="AJ7414" s="29"/>
      <c r="AK7414" s="29"/>
      <c r="AL7414" s="29"/>
      <c r="AM7414" s="29"/>
      <c r="AN7414" s="29"/>
      <c r="AO7414" s="29"/>
      <c r="AP7414" s="29"/>
      <c r="AQ7414" s="29"/>
      <c r="AR7414" s="29"/>
      <c r="AS7414" s="29"/>
      <c r="AT7414" s="29"/>
      <c r="AW7414" s="30">
        <v>17284.21</v>
      </c>
      <c r="AX7414" s="30"/>
      <c r="AY7414" s="30"/>
      <c r="AZ7414" s="30"/>
      <c r="BA7414" s="30"/>
      <c r="BB7414" s="30"/>
      <c r="BC7414" s="30"/>
      <c r="BD7414" s="30"/>
      <c r="BE7414" s="30"/>
      <c r="BF7414" s="30"/>
      <c r="BG7414" s="30">
        <v>19600</v>
      </c>
      <c r="BH7414" s="30"/>
      <c r="BI7414" s="30"/>
      <c r="BJ7414" s="30"/>
      <c r="BK7414" s="30"/>
      <c r="BL7414" s="30"/>
      <c r="BM7414" s="30"/>
      <c r="BN7414" s="30"/>
      <c r="BO7414" s="30"/>
      <c r="BP7414" s="30"/>
      <c r="BR7414" s="30">
        <v>-2315.79</v>
      </c>
      <c r="BS7414" s="30"/>
      <c r="BT7414" s="30"/>
      <c r="BU7414" s="30"/>
      <c r="BV7414" s="30"/>
      <c r="BW7414" s="30"/>
      <c r="BX7414" s="30"/>
      <c r="BY7414" s="30"/>
      <c r="BZ7414" s="30"/>
      <c r="CA7414" s="30"/>
      <c r="CC7414" s="30">
        <v>17034.05</v>
      </c>
      <c r="CD7414" s="30"/>
      <c r="CE7414" s="30"/>
      <c r="CF7414" s="30"/>
      <c r="CG7414" s="30"/>
      <c r="CH7414" s="30"/>
      <c r="CI7414" s="30"/>
      <c r="CJ7414" s="30"/>
      <c r="CK7414" s="30"/>
      <c r="CN7414" s="30">
        <v>19600</v>
      </c>
      <c r="CO7414" s="30"/>
      <c r="CP7414" s="30"/>
      <c r="CQ7414" s="30"/>
      <c r="CR7414" s="30"/>
      <c r="CS7414" s="30"/>
      <c r="CT7414" s="30"/>
      <c r="CU7414" s="30"/>
      <c r="CW7414" s="30">
        <v>-2565.9499999999998</v>
      </c>
      <c r="CX7414" s="30"/>
      <c r="CY7414" s="30"/>
      <c r="CZ7414" s="30"/>
      <c r="DA7414" s="30"/>
      <c r="DB7414" s="30"/>
      <c r="DC7414" s="30"/>
      <c r="DD7414" s="30"/>
    </row>
    <row r="7415" spans="1:108" ht="6" customHeight="1" x14ac:dyDescent="0.2">
      <c r="A7415" s="68"/>
    </row>
    <row r="7416" spans="1:108" ht="13.5" customHeight="1" x14ac:dyDescent="0.2">
      <c r="A7416" s="28"/>
      <c r="B7416" s="35" t="s">
        <v>29</v>
      </c>
      <c r="C7416" s="35"/>
      <c r="D7416" s="35" t="s">
        <v>388</v>
      </c>
      <c r="E7416" s="35"/>
      <c r="F7416" s="35"/>
      <c r="G7416" s="35"/>
      <c r="H7416" s="35"/>
      <c r="I7416" s="35"/>
      <c r="J7416" s="35"/>
      <c r="O7416" s="35" t="s">
        <v>389</v>
      </c>
      <c r="P7416" s="35"/>
      <c r="Q7416" s="35"/>
      <c r="R7416" s="35"/>
      <c r="S7416" s="35"/>
      <c r="T7416" s="35"/>
      <c r="U7416" s="35"/>
      <c r="V7416" s="35"/>
      <c r="W7416" s="35"/>
      <c r="X7416" s="35"/>
      <c r="Y7416" s="35"/>
      <c r="Z7416" s="35"/>
      <c r="AA7416" s="35"/>
      <c r="AB7416" s="35"/>
      <c r="AC7416" s="35"/>
      <c r="AD7416" s="35"/>
      <c r="AE7416" s="35"/>
      <c r="AF7416" s="35"/>
      <c r="AG7416" s="35"/>
      <c r="AH7416" s="35"/>
      <c r="AI7416" s="35"/>
      <c r="AJ7416" s="35"/>
      <c r="AK7416" s="35"/>
      <c r="AL7416" s="35"/>
      <c r="AM7416" s="35"/>
      <c r="AN7416" s="35"/>
      <c r="AO7416" s="35"/>
      <c r="AP7416" s="35"/>
      <c r="AQ7416" s="35"/>
      <c r="AR7416" s="35"/>
      <c r="AS7416" s="35"/>
      <c r="AT7416" s="35"/>
      <c r="AW7416" s="30">
        <v>17284.21</v>
      </c>
      <c r="AX7416" s="30"/>
      <c r="AY7416" s="30"/>
      <c r="AZ7416" s="30"/>
      <c r="BA7416" s="30"/>
      <c r="BB7416" s="30"/>
      <c r="BC7416" s="30"/>
      <c r="BD7416" s="30"/>
      <c r="BE7416" s="30"/>
      <c r="BF7416" s="30"/>
      <c r="BG7416" s="30">
        <v>19600</v>
      </c>
      <c r="BH7416" s="30"/>
      <c r="BI7416" s="30"/>
      <c r="BJ7416" s="30"/>
      <c r="BK7416" s="30"/>
      <c r="BL7416" s="30"/>
      <c r="BM7416" s="30"/>
      <c r="BN7416" s="30"/>
      <c r="BO7416" s="30"/>
      <c r="BP7416" s="30"/>
      <c r="BR7416" s="30">
        <v>-2315.79</v>
      </c>
      <c r="BS7416" s="30"/>
      <c r="BT7416" s="30"/>
      <c r="BU7416" s="30"/>
      <c r="BV7416" s="30"/>
      <c r="BW7416" s="30"/>
      <c r="BX7416" s="30"/>
      <c r="BY7416" s="30"/>
      <c r="BZ7416" s="30"/>
      <c r="CA7416" s="30"/>
      <c r="CC7416" s="30">
        <v>17034.05</v>
      </c>
      <c r="CD7416" s="30"/>
      <c r="CE7416" s="30"/>
      <c r="CF7416" s="30"/>
      <c r="CG7416" s="30"/>
      <c r="CH7416" s="30"/>
      <c r="CI7416" s="30"/>
      <c r="CJ7416" s="30"/>
      <c r="CK7416" s="30"/>
      <c r="CN7416" s="30">
        <v>19600</v>
      </c>
      <c r="CO7416" s="30"/>
      <c r="CP7416" s="30"/>
      <c r="CQ7416" s="30"/>
      <c r="CR7416" s="30"/>
      <c r="CS7416" s="30"/>
      <c r="CT7416" s="30"/>
      <c r="CU7416" s="30"/>
      <c r="CW7416" s="30">
        <v>-2565.9499999999998</v>
      </c>
      <c r="CX7416" s="30"/>
      <c r="CY7416" s="30"/>
      <c r="CZ7416" s="30"/>
      <c r="DA7416" s="30"/>
      <c r="DB7416" s="30"/>
      <c r="DC7416" s="30"/>
      <c r="DD7416" s="30"/>
    </row>
    <row r="7417" spans="1:108" ht="6" customHeight="1" x14ac:dyDescent="0.2">
      <c r="A7417" s="28"/>
    </row>
    <row r="7418" spans="1:108" ht="13.5" customHeight="1" x14ac:dyDescent="0.2">
      <c r="A7418" s="41"/>
      <c r="B7418" s="35" t="s">
        <v>390</v>
      </c>
      <c r="C7418" s="35"/>
      <c r="D7418" s="35" t="s">
        <v>391</v>
      </c>
      <c r="E7418" s="35"/>
      <c r="F7418" s="35"/>
      <c r="G7418" s="35"/>
      <c r="H7418" s="35"/>
      <c r="I7418" s="35"/>
      <c r="J7418" s="35"/>
      <c r="O7418" s="35" t="s">
        <v>392</v>
      </c>
      <c r="P7418" s="35"/>
      <c r="Q7418" s="35"/>
      <c r="R7418" s="35"/>
      <c r="S7418" s="35"/>
      <c r="T7418" s="35"/>
      <c r="U7418" s="35"/>
      <c r="V7418" s="35"/>
      <c r="W7418" s="35"/>
      <c r="X7418" s="35"/>
      <c r="Y7418" s="35"/>
      <c r="Z7418" s="35"/>
      <c r="AA7418" s="35"/>
      <c r="AB7418" s="35"/>
      <c r="AC7418" s="35"/>
      <c r="AD7418" s="35"/>
      <c r="AE7418" s="35"/>
      <c r="AF7418" s="35"/>
      <c r="AG7418" s="35"/>
      <c r="AH7418" s="35"/>
      <c r="AI7418" s="35"/>
      <c r="AJ7418" s="35"/>
      <c r="AK7418" s="35"/>
      <c r="AL7418" s="35"/>
      <c r="AM7418" s="35"/>
      <c r="AN7418" s="35"/>
      <c r="AO7418" s="35"/>
      <c r="AP7418" s="35"/>
      <c r="AQ7418" s="35"/>
      <c r="AR7418" s="35"/>
      <c r="AS7418" s="35"/>
      <c r="AT7418" s="35"/>
      <c r="AW7418" s="30">
        <v>-17284.21</v>
      </c>
      <c r="AX7418" s="30"/>
      <c r="AY7418" s="30"/>
      <c r="AZ7418" s="30"/>
      <c r="BA7418" s="30"/>
      <c r="BB7418" s="30"/>
      <c r="BC7418" s="30"/>
      <c r="BD7418" s="30"/>
      <c r="BE7418" s="30"/>
      <c r="BF7418" s="30"/>
      <c r="BG7418" s="30">
        <v>-19600</v>
      </c>
      <c r="BH7418" s="30"/>
      <c r="BI7418" s="30"/>
      <c r="BJ7418" s="30"/>
      <c r="BK7418" s="30"/>
      <c r="BL7418" s="30"/>
      <c r="BM7418" s="30"/>
      <c r="BN7418" s="30"/>
      <c r="BO7418" s="30"/>
      <c r="BP7418" s="30"/>
      <c r="BR7418" s="30">
        <v>2315.79</v>
      </c>
      <c r="BS7418" s="30"/>
      <c r="BT7418" s="30"/>
      <c r="BU7418" s="30"/>
      <c r="BV7418" s="30"/>
      <c r="BW7418" s="30"/>
      <c r="BX7418" s="30"/>
      <c r="BY7418" s="30"/>
      <c r="BZ7418" s="30"/>
      <c r="CA7418" s="30"/>
      <c r="CC7418" s="30">
        <v>-17034.05</v>
      </c>
      <c r="CD7418" s="30"/>
      <c r="CE7418" s="30"/>
      <c r="CF7418" s="30"/>
      <c r="CG7418" s="30"/>
      <c r="CH7418" s="30"/>
      <c r="CI7418" s="30"/>
      <c r="CJ7418" s="30"/>
      <c r="CK7418" s="30"/>
      <c r="CN7418" s="30">
        <v>-19600</v>
      </c>
      <c r="CO7418" s="30"/>
      <c r="CP7418" s="30"/>
      <c r="CQ7418" s="30"/>
      <c r="CR7418" s="30"/>
      <c r="CS7418" s="30"/>
      <c r="CT7418" s="30"/>
      <c r="CU7418" s="30"/>
      <c r="CW7418" s="30">
        <v>2565.9499999999998</v>
      </c>
      <c r="CX7418" s="30"/>
      <c r="CY7418" s="30"/>
      <c r="CZ7418" s="30"/>
      <c r="DA7418" s="30"/>
      <c r="DB7418" s="30"/>
      <c r="DC7418" s="30"/>
      <c r="DD7418" s="30"/>
    </row>
    <row r="7419" spans="1:108" ht="6" customHeight="1" x14ac:dyDescent="0.2">
      <c r="A7419" s="41"/>
    </row>
    <row r="7420" spans="1:108" ht="4.5" customHeight="1" x14ac:dyDescent="0.2">
      <c r="A7420" s="28"/>
      <c r="B7420" s="35" t="s">
        <v>390</v>
      </c>
      <c r="C7420" s="35"/>
      <c r="D7420" s="35" t="s">
        <v>48</v>
      </c>
      <c r="E7420" s="35"/>
      <c r="F7420" s="35"/>
      <c r="G7420" s="35"/>
      <c r="H7420" s="35"/>
      <c r="I7420" s="35"/>
      <c r="J7420" s="35"/>
      <c r="O7420" s="35" t="s">
        <v>49</v>
      </c>
      <c r="P7420" s="35"/>
      <c r="Q7420" s="35"/>
      <c r="R7420" s="35"/>
      <c r="S7420" s="35"/>
      <c r="T7420" s="35"/>
      <c r="U7420" s="35"/>
      <c r="V7420" s="35"/>
      <c r="W7420" s="35"/>
      <c r="X7420" s="35"/>
      <c r="Y7420" s="35"/>
      <c r="Z7420" s="35"/>
      <c r="AA7420" s="35"/>
      <c r="AB7420" s="35"/>
      <c r="AC7420" s="35"/>
      <c r="AD7420" s="35"/>
      <c r="AE7420" s="35"/>
      <c r="AF7420" s="35"/>
      <c r="AG7420" s="35"/>
      <c r="AH7420" s="35"/>
      <c r="AI7420" s="35"/>
      <c r="AJ7420" s="35"/>
      <c r="AK7420" s="35"/>
      <c r="AL7420" s="35"/>
      <c r="AM7420" s="35"/>
      <c r="AN7420" s="35"/>
      <c r="AO7420" s="35"/>
      <c r="AP7420" s="35"/>
      <c r="AQ7420" s="35"/>
      <c r="AR7420" s="35"/>
      <c r="AS7420" s="35"/>
      <c r="AT7420" s="35"/>
      <c r="AW7420" s="30">
        <v>0</v>
      </c>
      <c r="AX7420" s="30"/>
      <c r="AY7420" s="30"/>
      <c r="AZ7420" s="30"/>
      <c r="BA7420" s="30"/>
      <c r="BB7420" s="30"/>
      <c r="BC7420" s="30"/>
      <c r="BD7420" s="30"/>
      <c r="BE7420" s="30"/>
      <c r="BF7420" s="30"/>
      <c r="BG7420" s="30">
        <v>0</v>
      </c>
      <c r="BH7420" s="30"/>
      <c r="BI7420" s="30"/>
      <c r="BJ7420" s="30"/>
      <c r="BK7420" s="30"/>
      <c r="BL7420" s="30"/>
      <c r="BM7420" s="30"/>
      <c r="BN7420" s="30"/>
      <c r="BO7420" s="30"/>
      <c r="BP7420" s="30"/>
      <c r="BR7420" s="30">
        <v>0</v>
      </c>
      <c r="BS7420" s="30"/>
      <c r="BT7420" s="30"/>
      <c r="BU7420" s="30"/>
      <c r="BV7420" s="30"/>
      <c r="BW7420" s="30"/>
      <c r="BX7420" s="30"/>
      <c r="BY7420" s="30"/>
      <c r="BZ7420" s="30"/>
      <c r="CA7420" s="30"/>
    </row>
    <row r="7421" spans="1:108" ht="9" customHeight="1" x14ac:dyDescent="0.2">
      <c r="A7421" s="28"/>
      <c r="B7421" s="35"/>
      <c r="C7421" s="35"/>
      <c r="D7421" s="35"/>
      <c r="E7421" s="35"/>
      <c r="F7421" s="35"/>
      <c r="G7421" s="35"/>
      <c r="H7421" s="35"/>
      <c r="I7421" s="35"/>
      <c r="J7421" s="35"/>
      <c r="O7421" s="35"/>
      <c r="P7421" s="35"/>
      <c r="Q7421" s="35"/>
      <c r="R7421" s="35"/>
      <c r="S7421" s="35"/>
      <c r="T7421" s="35"/>
      <c r="U7421" s="35"/>
      <c r="V7421" s="35"/>
      <c r="W7421" s="35"/>
      <c r="X7421" s="35"/>
      <c r="Y7421" s="35"/>
      <c r="Z7421" s="35"/>
      <c r="AA7421" s="35"/>
      <c r="AB7421" s="35"/>
      <c r="AC7421" s="35"/>
      <c r="AD7421" s="35"/>
      <c r="AE7421" s="35"/>
      <c r="AF7421" s="35"/>
      <c r="AG7421" s="35"/>
      <c r="AH7421" s="35"/>
      <c r="AI7421" s="35"/>
      <c r="AJ7421" s="35"/>
      <c r="AK7421" s="35"/>
      <c r="AL7421" s="35"/>
      <c r="AM7421" s="35"/>
      <c r="AN7421" s="35"/>
      <c r="AO7421" s="35"/>
      <c r="AP7421" s="35"/>
      <c r="AQ7421" s="35"/>
      <c r="AR7421" s="35"/>
      <c r="AS7421" s="35"/>
      <c r="AT7421" s="35"/>
      <c r="AW7421" s="30"/>
      <c r="AX7421" s="30"/>
      <c r="AY7421" s="30"/>
      <c r="AZ7421" s="30"/>
      <c r="BA7421" s="30"/>
      <c r="BB7421" s="30"/>
      <c r="BC7421" s="30"/>
      <c r="BD7421" s="30"/>
      <c r="BE7421" s="30"/>
      <c r="BF7421" s="30"/>
      <c r="BG7421" s="30"/>
      <c r="BH7421" s="30"/>
      <c r="BI7421" s="30"/>
      <c r="BJ7421" s="30"/>
      <c r="BK7421" s="30"/>
      <c r="BL7421" s="30"/>
      <c r="BM7421" s="30"/>
      <c r="BN7421" s="30"/>
      <c r="BO7421" s="30"/>
      <c r="BP7421" s="30"/>
      <c r="BR7421" s="30"/>
      <c r="BS7421" s="30"/>
      <c r="BT7421" s="30"/>
      <c r="BU7421" s="30"/>
      <c r="BV7421" s="30"/>
      <c r="BW7421" s="30"/>
      <c r="BX7421" s="30"/>
      <c r="BY7421" s="30"/>
      <c r="BZ7421" s="30"/>
      <c r="CA7421" s="30"/>
    </row>
    <row r="7422" spans="1:108" ht="6" customHeight="1" x14ac:dyDescent="0.2">
      <c r="A7422" s="28"/>
    </row>
    <row r="7423" spans="1:108" ht="15" customHeight="1" x14ac:dyDescent="0.2">
      <c r="A7423" s="41"/>
      <c r="B7423" s="35" t="s">
        <v>390</v>
      </c>
      <c r="C7423" s="35"/>
      <c r="D7423" s="35" t="s">
        <v>50</v>
      </c>
      <c r="E7423" s="35"/>
      <c r="F7423" s="35"/>
      <c r="G7423" s="35"/>
      <c r="H7423" s="35"/>
      <c r="I7423" s="35"/>
      <c r="J7423" s="35"/>
      <c r="O7423" s="35" t="s">
        <v>393</v>
      </c>
      <c r="P7423" s="35"/>
      <c r="Q7423" s="35"/>
      <c r="R7423" s="35"/>
      <c r="S7423" s="35"/>
      <c r="T7423" s="35"/>
      <c r="U7423" s="35"/>
      <c r="V7423" s="35"/>
      <c r="W7423" s="35"/>
      <c r="X7423" s="35"/>
      <c r="Y7423" s="35"/>
      <c r="Z7423" s="35"/>
      <c r="AA7423" s="35"/>
      <c r="AB7423" s="35"/>
      <c r="AC7423" s="35"/>
      <c r="AD7423" s="35"/>
      <c r="AE7423" s="35"/>
      <c r="AF7423" s="35"/>
      <c r="AG7423" s="35"/>
      <c r="AH7423" s="35"/>
      <c r="AI7423" s="35"/>
      <c r="AJ7423" s="35"/>
      <c r="AK7423" s="35"/>
      <c r="AL7423" s="35"/>
      <c r="AM7423" s="35"/>
      <c r="AN7423" s="35"/>
      <c r="AO7423" s="35"/>
      <c r="AP7423" s="35"/>
      <c r="AQ7423" s="35"/>
      <c r="AR7423" s="35"/>
      <c r="AS7423" s="35"/>
      <c r="AT7423" s="35"/>
      <c r="AW7423" s="30">
        <v>-17284.21</v>
      </c>
      <c r="AX7423" s="30"/>
      <c r="AY7423" s="30"/>
      <c r="AZ7423" s="30"/>
      <c r="BA7423" s="30"/>
      <c r="BB7423" s="30"/>
      <c r="BC7423" s="30"/>
      <c r="BD7423" s="30"/>
      <c r="BE7423" s="30"/>
      <c r="BF7423" s="30"/>
      <c r="BG7423" s="30">
        <v>-19600</v>
      </c>
      <c r="BH7423" s="30"/>
      <c r="BI7423" s="30"/>
      <c r="BJ7423" s="30"/>
      <c r="BK7423" s="30"/>
      <c r="BL7423" s="30"/>
      <c r="BM7423" s="30"/>
      <c r="BN7423" s="30"/>
      <c r="BO7423" s="30"/>
      <c r="BP7423" s="30"/>
      <c r="BR7423" s="30">
        <v>2315.79</v>
      </c>
      <c r="BS7423" s="30"/>
      <c r="BT7423" s="30"/>
      <c r="BU7423" s="30"/>
      <c r="BV7423" s="30"/>
      <c r="BW7423" s="30"/>
      <c r="BX7423" s="30"/>
      <c r="BY7423" s="30"/>
      <c r="BZ7423" s="30"/>
      <c r="CA7423" s="30"/>
    </row>
    <row r="7424" spans="1:108" ht="7.5" customHeight="1" x14ac:dyDescent="0.2">
      <c r="A7424" s="41"/>
    </row>
    <row r="7425" spans="1:108" ht="13.5" customHeight="1" x14ac:dyDescent="0.2">
      <c r="A7425" s="41"/>
      <c r="B7425" s="29" t="s">
        <v>394</v>
      </c>
      <c r="C7425" s="29"/>
      <c r="D7425" s="29"/>
      <c r="E7425" s="29"/>
      <c r="F7425" s="29"/>
      <c r="G7425" s="29"/>
      <c r="H7425" s="29"/>
      <c r="I7425" s="29"/>
      <c r="J7425" s="29"/>
      <c r="K7425" s="29"/>
      <c r="L7425" s="29"/>
      <c r="M7425" s="29"/>
      <c r="N7425" s="29"/>
      <c r="O7425" s="29"/>
      <c r="P7425" s="29"/>
      <c r="Q7425" s="29"/>
      <c r="R7425" s="29"/>
      <c r="S7425" s="29"/>
      <c r="T7425" s="29"/>
      <c r="U7425" s="29"/>
      <c r="V7425" s="29"/>
      <c r="W7425" s="29"/>
      <c r="X7425" s="29"/>
      <c r="Y7425" s="29"/>
      <c r="Z7425" s="29"/>
      <c r="AA7425" s="29"/>
      <c r="AB7425" s="29"/>
      <c r="AC7425" s="29"/>
      <c r="AD7425" s="29"/>
      <c r="AE7425" s="29"/>
      <c r="AF7425" s="29"/>
      <c r="AG7425" s="29"/>
      <c r="AH7425" s="29"/>
      <c r="AI7425" s="29"/>
      <c r="AJ7425" s="29"/>
      <c r="AK7425" s="29"/>
      <c r="AL7425" s="29"/>
      <c r="AM7425" s="29"/>
      <c r="AN7425" s="29"/>
      <c r="AO7425" s="29"/>
      <c r="AP7425" s="29"/>
      <c r="AQ7425" s="29"/>
      <c r="AR7425" s="29"/>
      <c r="AS7425" s="29"/>
      <c r="AT7425" s="29"/>
      <c r="AU7425" s="29"/>
      <c r="AV7425" s="29"/>
    </row>
    <row r="7426" spans="1:108" ht="6" customHeight="1" x14ac:dyDescent="0.2">
      <c r="A7426" s="41"/>
    </row>
    <row r="7427" spans="1:108" ht="13.5" customHeight="1" x14ac:dyDescent="0.2">
      <c r="A7427" s="28"/>
      <c r="B7427" s="35" t="s">
        <v>29</v>
      </c>
      <c r="C7427" s="35"/>
      <c r="D7427" s="35" t="s">
        <v>79</v>
      </c>
      <c r="E7427" s="35"/>
      <c r="F7427" s="35"/>
      <c r="G7427" s="35"/>
      <c r="H7427" s="35"/>
      <c r="I7427" s="35"/>
      <c r="J7427" s="35"/>
      <c r="O7427" s="35" t="s">
        <v>80</v>
      </c>
      <c r="P7427" s="35"/>
      <c r="Q7427" s="35"/>
      <c r="R7427" s="35"/>
      <c r="S7427" s="35"/>
      <c r="T7427" s="35"/>
      <c r="U7427" s="35"/>
      <c r="V7427" s="35"/>
      <c r="W7427" s="35"/>
      <c r="X7427" s="35"/>
      <c r="Y7427" s="35"/>
      <c r="Z7427" s="35"/>
      <c r="AA7427" s="35"/>
      <c r="AB7427" s="35"/>
      <c r="AC7427" s="35"/>
      <c r="AD7427" s="35"/>
      <c r="AE7427" s="35"/>
      <c r="AF7427" s="35"/>
      <c r="AG7427" s="35"/>
      <c r="AH7427" s="35"/>
      <c r="AI7427" s="35"/>
      <c r="AJ7427" s="35"/>
      <c r="AK7427" s="35"/>
      <c r="AL7427" s="35"/>
      <c r="AM7427" s="35"/>
      <c r="AN7427" s="35"/>
      <c r="AO7427" s="35"/>
      <c r="AP7427" s="35"/>
      <c r="AQ7427" s="35"/>
      <c r="AR7427" s="35"/>
      <c r="AS7427" s="35"/>
      <c r="AT7427" s="35"/>
      <c r="CC7427" s="30">
        <v>0</v>
      </c>
      <c r="CD7427" s="30"/>
      <c r="CE7427" s="30"/>
      <c r="CF7427" s="30"/>
      <c r="CG7427" s="30"/>
      <c r="CH7427" s="30"/>
      <c r="CI7427" s="30"/>
      <c r="CJ7427" s="30"/>
      <c r="CK7427" s="30"/>
      <c r="CN7427" s="30">
        <v>0</v>
      </c>
      <c r="CO7427" s="30"/>
      <c r="CP7427" s="30"/>
      <c r="CQ7427" s="30"/>
      <c r="CR7427" s="30"/>
      <c r="CS7427" s="30"/>
      <c r="CT7427" s="30"/>
      <c r="CU7427" s="30"/>
      <c r="CW7427" s="30">
        <v>0</v>
      </c>
      <c r="CX7427" s="30"/>
      <c r="CY7427" s="30"/>
      <c r="CZ7427" s="30"/>
      <c r="DA7427" s="30"/>
      <c r="DB7427" s="30"/>
      <c r="DC7427" s="30"/>
      <c r="DD7427" s="30"/>
    </row>
    <row r="7428" spans="1:108" ht="6" customHeight="1" x14ac:dyDescent="0.2">
      <c r="A7428" s="28"/>
    </row>
    <row r="7429" spans="1:108" ht="13.5" customHeight="1" x14ac:dyDescent="0.2">
      <c r="A7429" s="28"/>
      <c r="B7429" s="35" t="s">
        <v>29</v>
      </c>
      <c r="C7429" s="35"/>
      <c r="D7429" s="35" t="s">
        <v>87</v>
      </c>
      <c r="E7429" s="35"/>
      <c r="F7429" s="35"/>
      <c r="G7429" s="35"/>
      <c r="H7429" s="35"/>
      <c r="I7429" s="35"/>
      <c r="J7429" s="35"/>
      <c r="O7429" s="35" t="s">
        <v>88</v>
      </c>
      <c r="P7429" s="35"/>
      <c r="Q7429" s="35"/>
      <c r="R7429" s="35"/>
      <c r="S7429" s="35"/>
      <c r="T7429" s="35"/>
      <c r="U7429" s="35"/>
      <c r="V7429" s="35"/>
      <c r="W7429" s="35"/>
      <c r="X7429" s="35"/>
      <c r="Y7429" s="35"/>
      <c r="Z7429" s="35"/>
      <c r="AA7429" s="35"/>
      <c r="AB7429" s="35"/>
      <c r="AC7429" s="35"/>
      <c r="AD7429" s="35"/>
      <c r="AE7429" s="35"/>
      <c r="AF7429" s="35"/>
      <c r="AG7429" s="35"/>
      <c r="AH7429" s="35"/>
      <c r="AI7429" s="35"/>
      <c r="AJ7429" s="35"/>
      <c r="AK7429" s="35"/>
      <c r="AL7429" s="35"/>
      <c r="AM7429" s="35"/>
      <c r="AN7429" s="35"/>
      <c r="AO7429" s="35"/>
      <c r="AP7429" s="35"/>
      <c r="AQ7429" s="35"/>
      <c r="AR7429" s="35"/>
      <c r="AS7429" s="35"/>
      <c r="AT7429" s="35"/>
      <c r="CC7429" s="30">
        <v>0</v>
      </c>
      <c r="CD7429" s="30"/>
      <c r="CE7429" s="30"/>
      <c r="CF7429" s="30"/>
      <c r="CG7429" s="30"/>
      <c r="CH7429" s="30"/>
      <c r="CI7429" s="30"/>
      <c r="CJ7429" s="30"/>
      <c r="CK7429" s="30"/>
      <c r="CN7429" s="30">
        <v>0</v>
      </c>
      <c r="CO7429" s="30"/>
      <c r="CP7429" s="30"/>
      <c r="CQ7429" s="30"/>
      <c r="CR7429" s="30"/>
      <c r="CS7429" s="30"/>
      <c r="CT7429" s="30"/>
      <c r="CU7429" s="30"/>
      <c r="CW7429" s="30">
        <v>0</v>
      </c>
      <c r="CX7429" s="30"/>
      <c r="CY7429" s="30"/>
      <c r="CZ7429" s="30"/>
      <c r="DA7429" s="30"/>
      <c r="DB7429" s="30"/>
      <c r="DC7429" s="30"/>
      <c r="DD7429" s="30"/>
    </row>
    <row r="7430" spans="1:108" ht="6" customHeight="1" x14ac:dyDescent="0.2">
      <c r="A7430" s="28"/>
    </row>
    <row r="7431" spans="1:108" ht="13.5" customHeight="1" x14ac:dyDescent="0.2">
      <c r="A7431" s="41"/>
      <c r="B7431" s="35" t="s">
        <v>390</v>
      </c>
      <c r="C7431" s="35"/>
      <c r="D7431" s="35" t="s">
        <v>89</v>
      </c>
      <c r="E7431" s="35"/>
      <c r="F7431" s="35"/>
      <c r="G7431" s="35"/>
      <c r="H7431" s="35"/>
      <c r="I7431" s="35"/>
      <c r="J7431" s="35"/>
      <c r="O7431" s="35" t="s">
        <v>90</v>
      </c>
      <c r="P7431" s="35"/>
      <c r="Q7431" s="35"/>
      <c r="R7431" s="35"/>
      <c r="S7431" s="35"/>
      <c r="T7431" s="35"/>
      <c r="U7431" s="35"/>
      <c r="V7431" s="35"/>
      <c r="W7431" s="35"/>
      <c r="X7431" s="35"/>
      <c r="Y7431" s="35"/>
      <c r="Z7431" s="35"/>
      <c r="AA7431" s="35"/>
      <c r="AB7431" s="35"/>
      <c r="AC7431" s="35"/>
      <c r="AD7431" s="35"/>
      <c r="AE7431" s="35"/>
      <c r="AF7431" s="35"/>
      <c r="AG7431" s="35"/>
      <c r="AH7431" s="35"/>
      <c r="AI7431" s="35"/>
      <c r="AJ7431" s="35"/>
      <c r="AK7431" s="35"/>
      <c r="AL7431" s="35"/>
      <c r="AM7431" s="35"/>
      <c r="AN7431" s="35"/>
      <c r="AO7431" s="35"/>
      <c r="AP7431" s="35"/>
      <c r="AQ7431" s="35"/>
      <c r="AR7431" s="35"/>
      <c r="AS7431" s="35"/>
      <c r="AT7431" s="35"/>
      <c r="CC7431" s="30">
        <v>0</v>
      </c>
      <c r="CD7431" s="30"/>
      <c r="CE7431" s="30"/>
      <c r="CF7431" s="30"/>
      <c r="CG7431" s="30"/>
      <c r="CH7431" s="30"/>
      <c r="CI7431" s="30"/>
      <c r="CJ7431" s="30"/>
      <c r="CK7431" s="30"/>
      <c r="CN7431" s="30">
        <v>0</v>
      </c>
      <c r="CO7431" s="30"/>
      <c r="CP7431" s="30"/>
      <c r="CQ7431" s="30"/>
      <c r="CR7431" s="30"/>
      <c r="CS7431" s="30"/>
      <c r="CT7431" s="30"/>
      <c r="CU7431" s="30"/>
      <c r="CW7431" s="30">
        <v>0</v>
      </c>
      <c r="CX7431" s="30"/>
      <c r="CY7431" s="30"/>
      <c r="CZ7431" s="30"/>
      <c r="DA7431" s="30"/>
      <c r="DB7431" s="30"/>
      <c r="DC7431" s="30"/>
      <c r="DD7431" s="30"/>
    </row>
    <row r="7432" spans="1:108" ht="6" customHeight="1" x14ac:dyDescent="0.2">
      <c r="A7432" s="41"/>
    </row>
    <row r="7433" spans="1:108" ht="15" customHeight="1" x14ac:dyDescent="0.2">
      <c r="A7433" s="41"/>
      <c r="B7433" s="35" t="s">
        <v>390</v>
      </c>
      <c r="C7433" s="35"/>
      <c r="D7433" s="35" t="s">
        <v>91</v>
      </c>
      <c r="E7433" s="35"/>
      <c r="F7433" s="35"/>
      <c r="G7433" s="35"/>
      <c r="H7433" s="35"/>
      <c r="I7433" s="35"/>
      <c r="J7433" s="35"/>
      <c r="O7433" s="29" t="s">
        <v>92</v>
      </c>
      <c r="P7433" s="29"/>
      <c r="Q7433" s="29"/>
      <c r="R7433" s="29"/>
      <c r="S7433" s="29"/>
      <c r="T7433" s="29"/>
      <c r="U7433" s="29"/>
      <c r="V7433" s="29"/>
      <c r="W7433" s="29"/>
      <c r="X7433" s="29"/>
      <c r="Y7433" s="29"/>
      <c r="Z7433" s="29"/>
      <c r="AA7433" s="29"/>
      <c r="AB7433" s="29"/>
      <c r="AC7433" s="29"/>
      <c r="AD7433" s="29"/>
      <c r="AE7433" s="29"/>
      <c r="AF7433" s="29"/>
      <c r="AG7433" s="29"/>
      <c r="AH7433" s="29"/>
      <c r="AI7433" s="29"/>
      <c r="AJ7433" s="29"/>
      <c r="AK7433" s="29"/>
      <c r="AL7433" s="29"/>
      <c r="AM7433" s="29"/>
      <c r="AN7433" s="29"/>
      <c r="AO7433" s="29"/>
      <c r="AP7433" s="29"/>
      <c r="AQ7433" s="29"/>
      <c r="AR7433" s="29"/>
      <c r="AS7433" s="29"/>
      <c r="AT7433" s="29"/>
      <c r="CC7433" s="30">
        <v>-17034.05</v>
      </c>
      <c r="CD7433" s="30"/>
      <c r="CE7433" s="30"/>
      <c r="CF7433" s="30"/>
      <c r="CG7433" s="30"/>
      <c r="CH7433" s="30"/>
      <c r="CI7433" s="30"/>
      <c r="CJ7433" s="30"/>
      <c r="CK7433" s="30"/>
      <c r="CN7433" s="30">
        <v>-19600</v>
      </c>
      <c r="CO7433" s="30"/>
      <c r="CP7433" s="30"/>
      <c r="CQ7433" s="30"/>
      <c r="CR7433" s="30"/>
      <c r="CS7433" s="30"/>
      <c r="CT7433" s="30"/>
      <c r="CU7433" s="30"/>
      <c r="CW7433" s="30">
        <v>2565.9499999999998</v>
      </c>
      <c r="CX7433" s="30"/>
      <c r="CY7433" s="30"/>
      <c r="CZ7433" s="30"/>
      <c r="DA7433" s="30"/>
      <c r="DB7433" s="30"/>
      <c r="DC7433" s="30"/>
      <c r="DD7433" s="30"/>
    </row>
    <row r="7434" spans="1:108" ht="7.5" customHeight="1" x14ac:dyDescent="0.2">
      <c r="A7434" s="41"/>
    </row>
    <row r="7435" spans="1:108" ht="13.5" customHeight="1" x14ac:dyDescent="0.2">
      <c r="A7435" s="41"/>
      <c r="B7435" s="29" t="s">
        <v>395</v>
      </c>
      <c r="C7435" s="29"/>
      <c r="D7435" s="29"/>
      <c r="E7435" s="29"/>
      <c r="F7435" s="29"/>
      <c r="G7435" s="29"/>
      <c r="H7435" s="29"/>
      <c r="I7435" s="29"/>
      <c r="J7435" s="29"/>
      <c r="K7435" s="29"/>
      <c r="L7435" s="29"/>
      <c r="M7435" s="29"/>
      <c r="N7435" s="29"/>
      <c r="O7435" s="29"/>
      <c r="P7435" s="29"/>
      <c r="Q7435" s="29"/>
      <c r="R7435" s="29"/>
      <c r="S7435" s="29"/>
      <c r="T7435" s="29"/>
      <c r="U7435" s="29"/>
      <c r="V7435" s="29"/>
      <c r="W7435" s="29"/>
      <c r="X7435" s="29"/>
      <c r="Y7435" s="29"/>
      <c r="Z7435" s="29"/>
      <c r="AA7435" s="29"/>
      <c r="AB7435" s="29"/>
      <c r="AC7435" s="29"/>
      <c r="AD7435" s="29"/>
      <c r="AE7435" s="29"/>
      <c r="AF7435" s="29"/>
      <c r="AG7435" s="29"/>
      <c r="AH7435" s="29"/>
      <c r="AI7435" s="29"/>
      <c r="AJ7435" s="29"/>
      <c r="AK7435" s="29"/>
      <c r="AL7435" s="29"/>
      <c r="AM7435" s="29"/>
      <c r="AN7435" s="29"/>
      <c r="AO7435" s="29"/>
      <c r="AP7435" s="29"/>
      <c r="AQ7435" s="29"/>
      <c r="AR7435" s="29"/>
      <c r="AS7435" s="29"/>
      <c r="AT7435" s="29"/>
      <c r="AU7435" s="29"/>
      <c r="AV7435" s="29"/>
    </row>
    <row r="7436" spans="1:108" ht="6" customHeight="1" x14ac:dyDescent="0.2">
      <c r="A7436" s="41"/>
    </row>
    <row r="7437" spans="1:108" ht="13.5" customHeight="1" x14ac:dyDescent="0.2">
      <c r="A7437" s="28"/>
      <c r="B7437" s="35" t="s">
        <v>29</v>
      </c>
      <c r="C7437" s="35"/>
      <c r="D7437" s="35" t="s">
        <v>99</v>
      </c>
      <c r="E7437" s="35"/>
      <c r="F7437" s="35"/>
      <c r="G7437" s="35"/>
      <c r="H7437" s="35"/>
      <c r="I7437" s="35"/>
      <c r="J7437" s="35"/>
      <c r="O7437" s="35" t="s">
        <v>100</v>
      </c>
      <c r="P7437" s="35"/>
      <c r="Q7437" s="35"/>
      <c r="R7437" s="35"/>
      <c r="S7437" s="35"/>
      <c r="T7437" s="35"/>
      <c r="U7437" s="35"/>
      <c r="V7437" s="35"/>
      <c r="W7437" s="35"/>
      <c r="X7437" s="35"/>
      <c r="Y7437" s="35"/>
      <c r="Z7437" s="35"/>
      <c r="AA7437" s="35"/>
      <c r="AB7437" s="35"/>
      <c r="AC7437" s="35"/>
      <c r="AD7437" s="35"/>
      <c r="AE7437" s="35"/>
      <c r="AF7437" s="35"/>
      <c r="AG7437" s="35"/>
      <c r="AH7437" s="35"/>
      <c r="AI7437" s="35"/>
      <c r="AJ7437" s="35"/>
      <c r="AK7437" s="35"/>
      <c r="AL7437" s="35"/>
      <c r="AM7437" s="35"/>
      <c r="AN7437" s="35"/>
      <c r="AO7437" s="35"/>
      <c r="AP7437" s="35"/>
      <c r="AQ7437" s="35"/>
      <c r="AR7437" s="35"/>
      <c r="AS7437" s="35"/>
      <c r="AT7437" s="35"/>
      <c r="CC7437" s="30">
        <v>0</v>
      </c>
      <c r="CD7437" s="30"/>
      <c r="CE7437" s="30"/>
      <c r="CF7437" s="30"/>
      <c r="CG7437" s="30"/>
      <c r="CH7437" s="30"/>
      <c r="CI7437" s="30"/>
      <c r="CJ7437" s="30"/>
      <c r="CK7437" s="30"/>
      <c r="CN7437" s="30">
        <v>0</v>
      </c>
      <c r="CO7437" s="30"/>
      <c r="CP7437" s="30"/>
      <c r="CQ7437" s="30"/>
      <c r="CR7437" s="30"/>
      <c r="CS7437" s="30"/>
      <c r="CT7437" s="30"/>
      <c r="CU7437" s="30"/>
      <c r="CW7437" s="30">
        <v>0</v>
      </c>
      <c r="CX7437" s="30"/>
      <c r="CY7437" s="30"/>
      <c r="CZ7437" s="30"/>
      <c r="DA7437" s="30"/>
      <c r="DB7437" s="30"/>
      <c r="DC7437" s="30"/>
      <c r="DD7437" s="30"/>
    </row>
    <row r="7438" spans="1:108" ht="6" customHeight="1" x14ac:dyDescent="0.2">
      <c r="A7438" s="28"/>
    </row>
    <row r="7439" spans="1:108" ht="13.5" customHeight="1" x14ac:dyDescent="0.2">
      <c r="A7439" s="28"/>
      <c r="B7439" s="35" t="s">
        <v>29</v>
      </c>
      <c r="C7439" s="35"/>
      <c r="D7439" s="35" t="s">
        <v>107</v>
      </c>
      <c r="E7439" s="35"/>
      <c r="F7439" s="35"/>
      <c r="G7439" s="35"/>
      <c r="H7439" s="35"/>
      <c r="I7439" s="35"/>
      <c r="J7439" s="35"/>
      <c r="O7439" s="35" t="s">
        <v>108</v>
      </c>
      <c r="P7439" s="35"/>
      <c r="Q7439" s="35"/>
      <c r="R7439" s="35"/>
      <c r="S7439" s="35"/>
      <c r="T7439" s="35"/>
      <c r="U7439" s="35"/>
      <c r="V7439" s="35"/>
      <c r="W7439" s="35"/>
      <c r="X7439" s="35"/>
      <c r="Y7439" s="35"/>
      <c r="Z7439" s="35"/>
      <c r="AA7439" s="35"/>
      <c r="AB7439" s="35"/>
      <c r="AC7439" s="35"/>
      <c r="AD7439" s="35"/>
      <c r="AE7439" s="35"/>
      <c r="AF7439" s="35"/>
      <c r="AG7439" s="35"/>
      <c r="AH7439" s="35"/>
      <c r="AI7439" s="35"/>
      <c r="AJ7439" s="35"/>
      <c r="AK7439" s="35"/>
      <c r="AL7439" s="35"/>
      <c r="AM7439" s="35"/>
      <c r="AN7439" s="35"/>
      <c r="AO7439" s="35"/>
      <c r="AP7439" s="35"/>
      <c r="AQ7439" s="35"/>
      <c r="AR7439" s="35"/>
      <c r="AS7439" s="35"/>
      <c r="AT7439" s="35"/>
      <c r="CC7439" s="30">
        <v>0</v>
      </c>
      <c r="CD7439" s="30"/>
      <c r="CE7439" s="30"/>
      <c r="CF7439" s="30"/>
      <c r="CG7439" s="30"/>
      <c r="CH7439" s="30"/>
      <c r="CI7439" s="30"/>
      <c r="CJ7439" s="30"/>
      <c r="CK7439" s="30"/>
      <c r="CN7439" s="30">
        <v>0</v>
      </c>
      <c r="CO7439" s="30"/>
      <c r="CP7439" s="30"/>
      <c r="CQ7439" s="30"/>
      <c r="CR7439" s="30"/>
      <c r="CS7439" s="30"/>
      <c r="CT7439" s="30"/>
      <c r="CU7439" s="30"/>
      <c r="CW7439" s="30">
        <v>0</v>
      </c>
      <c r="CX7439" s="30"/>
      <c r="CY7439" s="30"/>
      <c r="CZ7439" s="30"/>
      <c r="DA7439" s="30"/>
      <c r="DB7439" s="30"/>
      <c r="DC7439" s="30"/>
      <c r="DD7439" s="30"/>
    </row>
    <row r="7440" spans="1:108" ht="6" customHeight="1" x14ac:dyDescent="0.2">
      <c r="A7440" s="28"/>
    </row>
    <row r="7441" spans="1:109" ht="13.5" customHeight="1" x14ac:dyDescent="0.2">
      <c r="A7441" s="41"/>
      <c r="B7441" s="35" t="s">
        <v>390</v>
      </c>
      <c r="C7441" s="35"/>
      <c r="D7441" s="35" t="s">
        <v>109</v>
      </c>
      <c r="E7441" s="35"/>
      <c r="F7441" s="35"/>
      <c r="G7441" s="35"/>
      <c r="H7441" s="35"/>
      <c r="I7441" s="35"/>
      <c r="J7441" s="35"/>
      <c r="O7441" s="35" t="s">
        <v>110</v>
      </c>
      <c r="P7441" s="35"/>
      <c r="Q7441" s="35"/>
      <c r="R7441" s="35"/>
      <c r="S7441" s="35"/>
      <c r="T7441" s="35"/>
      <c r="U7441" s="35"/>
      <c r="V7441" s="35"/>
      <c r="W7441" s="35"/>
      <c r="X7441" s="35"/>
      <c r="Y7441" s="35"/>
      <c r="Z7441" s="35"/>
      <c r="AA7441" s="35"/>
      <c r="AB7441" s="35"/>
      <c r="AC7441" s="35"/>
      <c r="AD7441" s="35"/>
      <c r="AE7441" s="35"/>
      <c r="AF7441" s="35"/>
      <c r="AG7441" s="35"/>
      <c r="AH7441" s="35"/>
      <c r="AI7441" s="35"/>
      <c r="AJ7441" s="35"/>
      <c r="AK7441" s="35"/>
      <c r="AL7441" s="35"/>
      <c r="AM7441" s="35"/>
      <c r="AN7441" s="35"/>
      <c r="AO7441" s="35"/>
      <c r="AP7441" s="35"/>
      <c r="AQ7441" s="35"/>
      <c r="AR7441" s="35"/>
      <c r="AS7441" s="35"/>
      <c r="AT7441" s="35"/>
      <c r="CC7441" s="30">
        <v>0</v>
      </c>
      <c r="CD7441" s="30"/>
      <c r="CE7441" s="30"/>
      <c r="CF7441" s="30"/>
      <c r="CG7441" s="30"/>
      <c r="CH7441" s="30"/>
      <c r="CI7441" s="30"/>
      <c r="CJ7441" s="30"/>
      <c r="CK7441" s="30"/>
      <c r="CN7441" s="30">
        <v>0</v>
      </c>
      <c r="CO7441" s="30"/>
      <c r="CP7441" s="30"/>
      <c r="CQ7441" s="30"/>
      <c r="CR7441" s="30"/>
      <c r="CS7441" s="30"/>
      <c r="CT7441" s="30"/>
      <c r="CU7441" s="30"/>
      <c r="CW7441" s="30">
        <v>0</v>
      </c>
      <c r="CX7441" s="30"/>
      <c r="CY7441" s="30"/>
      <c r="CZ7441" s="30"/>
      <c r="DA7441" s="30"/>
      <c r="DB7441" s="30"/>
      <c r="DC7441" s="30"/>
      <c r="DD7441" s="30"/>
    </row>
    <row r="7442" spans="1:109" ht="6" customHeight="1" x14ac:dyDescent="0.2">
      <c r="A7442" s="41"/>
    </row>
    <row r="7443" spans="1:109" ht="15" customHeight="1" x14ac:dyDescent="0.2">
      <c r="A7443" s="41"/>
      <c r="B7443" s="35" t="s">
        <v>390</v>
      </c>
      <c r="C7443" s="35"/>
      <c r="D7443" s="35" t="s">
        <v>111</v>
      </c>
      <c r="E7443" s="35"/>
      <c r="F7443" s="35"/>
      <c r="G7443" s="35"/>
      <c r="H7443" s="35"/>
      <c r="I7443" s="35"/>
      <c r="J7443" s="35"/>
      <c r="O7443" s="35" t="s">
        <v>112</v>
      </c>
      <c r="P7443" s="35"/>
      <c r="Q7443" s="35"/>
      <c r="R7443" s="35"/>
      <c r="S7443" s="35"/>
      <c r="T7443" s="35"/>
      <c r="U7443" s="35"/>
      <c r="V7443" s="35"/>
      <c r="W7443" s="35"/>
      <c r="X7443" s="35"/>
      <c r="Y7443" s="35"/>
      <c r="Z7443" s="35"/>
      <c r="AA7443" s="35"/>
      <c r="AB7443" s="35"/>
      <c r="AC7443" s="35"/>
      <c r="AD7443" s="35"/>
      <c r="AE7443" s="35"/>
      <c r="AF7443" s="35"/>
      <c r="AG7443" s="35"/>
      <c r="AH7443" s="35"/>
      <c r="AI7443" s="35"/>
      <c r="AJ7443" s="35"/>
      <c r="AK7443" s="35"/>
      <c r="AL7443" s="35"/>
      <c r="AM7443" s="35"/>
      <c r="AN7443" s="35"/>
      <c r="AO7443" s="35"/>
      <c r="AP7443" s="35"/>
      <c r="AQ7443" s="35"/>
      <c r="AR7443" s="35"/>
      <c r="AS7443" s="35"/>
      <c r="AT7443" s="35"/>
      <c r="CC7443" s="30">
        <v>-17034.05</v>
      </c>
      <c r="CD7443" s="30"/>
      <c r="CE7443" s="30"/>
      <c r="CF7443" s="30"/>
      <c r="CG7443" s="30"/>
      <c r="CH7443" s="30"/>
      <c r="CI7443" s="30"/>
      <c r="CJ7443" s="30"/>
      <c r="CK7443" s="30"/>
      <c r="CN7443" s="30">
        <v>-19600</v>
      </c>
      <c r="CO7443" s="30"/>
      <c r="CP7443" s="30"/>
      <c r="CQ7443" s="30"/>
      <c r="CR7443" s="30"/>
      <c r="CS7443" s="30"/>
      <c r="CT7443" s="30"/>
      <c r="CU7443" s="30"/>
      <c r="CW7443" s="30">
        <v>2565.9499999999998</v>
      </c>
      <c r="CX7443" s="30"/>
      <c r="CY7443" s="30"/>
      <c r="CZ7443" s="30"/>
      <c r="DA7443" s="30"/>
      <c r="DB7443" s="30"/>
      <c r="DC7443" s="30"/>
      <c r="DD7443" s="30"/>
    </row>
    <row r="7444" spans="1:109" ht="7.5" customHeight="1" x14ac:dyDescent="0.2">
      <c r="A7444" s="41"/>
    </row>
    <row r="7445" spans="1:109" ht="13.5" customHeight="1" x14ac:dyDescent="0.2">
      <c r="A7445" s="41"/>
      <c r="B7445" s="29" t="s">
        <v>396</v>
      </c>
      <c r="C7445" s="29"/>
      <c r="D7445" s="29"/>
      <c r="E7445" s="29"/>
      <c r="F7445" s="29"/>
      <c r="G7445" s="29"/>
      <c r="H7445" s="29"/>
      <c r="I7445" s="29"/>
      <c r="J7445" s="29"/>
      <c r="K7445" s="29"/>
      <c r="L7445" s="29"/>
      <c r="M7445" s="29"/>
      <c r="N7445" s="29"/>
      <c r="O7445" s="29"/>
      <c r="P7445" s="29"/>
      <c r="Q7445" s="29"/>
      <c r="R7445" s="29"/>
      <c r="S7445" s="29"/>
      <c r="T7445" s="29"/>
      <c r="U7445" s="29"/>
      <c r="V7445" s="29"/>
      <c r="W7445" s="29"/>
      <c r="X7445" s="29"/>
      <c r="Y7445" s="29"/>
      <c r="Z7445" s="29"/>
      <c r="AA7445" s="29"/>
      <c r="AB7445" s="29"/>
      <c r="AC7445" s="29"/>
      <c r="AD7445" s="29"/>
      <c r="AE7445" s="29"/>
      <c r="AF7445" s="29"/>
      <c r="AG7445" s="29"/>
      <c r="AH7445" s="29"/>
      <c r="AI7445" s="29"/>
      <c r="AJ7445" s="29"/>
      <c r="AK7445" s="29"/>
      <c r="AL7445" s="29"/>
      <c r="AM7445" s="29"/>
      <c r="AN7445" s="29"/>
      <c r="AO7445" s="29"/>
      <c r="AP7445" s="29"/>
      <c r="AQ7445" s="29"/>
      <c r="AR7445" s="29"/>
      <c r="AS7445" s="29"/>
      <c r="AT7445" s="29"/>
      <c r="AU7445" s="29"/>
      <c r="AV7445" s="29"/>
    </row>
    <row r="7446" spans="1:109" ht="6" customHeight="1" x14ac:dyDescent="0.2">
      <c r="A7446" s="41"/>
    </row>
    <row r="7447" spans="1:109" ht="4.5" customHeight="1" x14ac:dyDescent="0.2">
      <c r="A7447" s="41"/>
      <c r="B7447" s="35" t="s">
        <v>390</v>
      </c>
      <c r="C7447" s="35"/>
      <c r="D7447" s="35" t="s">
        <v>117</v>
      </c>
      <c r="E7447" s="35"/>
      <c r="F7447" s="35"/>
      <c r="G7447" s="35"/>
      <c r="H7447" s="35"/>
      <c r="I7447" s="35"/>
      <c r="J7447" s="35"/>
      <c r="O7447" s="35" t="s">
        <v>118</v>
      </c>
      <c r="P7447" s="35"/>
      <c r="Q7447" s="35"/>
      <c r="R7447" s="35"/>
      <c r="S7447" s="35"/>
      <c r="T7447" s="35"/>
      <c r="U7447" s="35"/>
      <c r="V7447" s="35"/>
      <c r="W7447" s="35"/>
      <c r="X7447" s="35"/>
      <c r="Y7447" s="35"/>
      <c r="Z7447" s="35"/>
      <c r="AA7447" s="35"/>
      <c r="AB7447" s="35"/>
      <c r="AC7447" s="35"/>
      <c r="AD7447" s="35"/>
      <c r="AE7447" s="35"/>
      <c r="AF7447" s="35"/>
      <c r="AG7447" s="35"/>
      <c r="AH7447" s="35"/>
      <c r="AI7447" s="35"/>
      <c r="AJ7447" s="35"/>
      <c r="AK7447" s="35"/>
      <c r="AL7447" s="35"/>
      <c r="AM7447" s="35"/>
      <c r="AN7447" s="35"/>
      <c r="AO7447" s="35"/>
      <c r="AP7447" s="35"/>
      <c r="AQ7447" s="35"/>
      <c r="AR7447" s="35"/>
      <c r="AS7447" s="35"/>
      <c r="AT7447" s="35"/>
      <c r="CC7447" s="30">
        <v>0</v>
      </c>
      <c r="CD7447" s="30"/>
      <c r="CE7447" s="30"/>
      <c r="CF7447" s="30"/>
      <c r="CG7447" s="30"/>
      <c r="CH7447" s="30"/>
      <c r="CI7447" s="30"/>
      <c r="CJ7447" s="30"/>
      <c r="CK7447" s="30"/>
      <c r="CN7447" s="30">
        <v>0</v>
      </c>
      <c r="CO7447" s="30"/>
      <c r="CP7447" s="30"/>
      <c r="CQ7447" s="30"/>
      <c r="CR7447" s="30"/>
      <c r="CS7447" s="30"/>
      <c r="CT7447" s="30"/>
      <c r="CU7447" s="30"/>
      <c r="CW7447" s="30">
        <v>0</v>
      </c>
      <c r="CX7447" s="30"/>
      <c r="CY7447" s="30"/>
      <c r="CZ7447" s="30"/>
      <c r="DA7447" s="30"/>
      <c r="DB7447" s="30"/>
      <c r="DC7447" s="30"/>
      <c r="DD7447" s="30"/>
    </row>
    <row r="7448" spans="1:109" ht="10.5" customHeight="1" x14ac:dyDescent="0.2">
      <c r="A7448" s="41"/>
      <c r="B7448" s="35"/>
      <c r="C7448" s="35"/>
      <c r="D7448" s="35"/>
      <c r="E7448" s="35"/>
      <c r="F7448" s="35"/>
      <c r="G7448" s="35"/>
      <c r="H7448" s="35"/>
      <c r="I7448" s="35"/>
      <c r="J7448" s="35"/>
      <c r="O7448" s="35"/>
      <c r="P7448" s="35"/>
      <c r="Q7448" s="35"/>
      <c r="R7448" s="35"/>
      <c r="S7448" s="35"/>
      <c r="T7448" s="35"/>
      <c r="U7448" s="35"/>
      <c r="V7448" s="35"/>
      <c r="W7448" s="35"/>
      <c r="X7448" s="35"/>
      <c r="Y7448" s="35"/>
      <c r="Z7448" s="35"/>
      <c r="AA7448" s="35"/>
      <c r="AB7448" s="35"/>
      <c r="AC7448" s="35"/>
      <c r="AD7448" s="35"/>
      <c r="AE7448" s="35"/>
      <c r="AF7448" s="35"/>
      <c r="AG7448" s="35"/>
      <c r="AH7448" s="35"/>
      <c r="AI7448" s="35"/>
      <c r="AJ7448" s="35"/>
      <c r="AK7448" s="35"/>
      <c r="AL7448" s="35"/>
      <c r="AM7448" s="35"/>
      <c r="AN7448" s="35"/>
      <c r="AO7448" s="35"/>
      <c r="AP7448" s="35"/>
      <c r="AQ7448" s="35"/>
      <c r="AR7448" s="35"/>
      <c r="AS7448" s="35"/>
      <c r="AT7448" s="35"/>
      <c r="CC7448" s="30"/>
      <c r="CD7448" s="30"/>
      <c r="CE7448" s="30"/>
      <c r="CF7448" s="30"/>
      <c r="CG7448" s="30"/>
      <c r="CH7448" s="30"/>
      <c r="CI7448" s="30"/>
      <c r="CJ7448" s="30"/>
      <c r="CK7448" s="30"/>
      <c r="CN7448" s="30"/>
      <c r="CO7448" s="30"/>
      <c r="CP7448" s="30"/>
      <c r="CQ7448" s="30"/>
      <c r="CR7448" s="30"/>
      <c r="CS7448" s="30"/>
      <c r="CT7448" s="30"/>
      <c r="CU7448" s="30"/>
      <c r="CW7448" s="30"/>
      <c r="CX7448" s="30"/>
      <c r="CY7448" s="30"/>
      <c r="CZ7448" s="30"/>
      <c r="DA7448" s="30"/>
      <c r="DB7448" s="30"/>
      <c r="DC7448" s="30"/>
      <c r="DD7448" s="30"/>
    </row>
    <row r="7449" spans="1:109" ht="1.5" customHeight="1" x14ac:dyDescent="0.2">
      <c r="A7449" s="41"/>
    </row>
    <row r="7450" spans="1:109" ht="6.75" customHeight="1" x14ac:dyDescent="0.2"/>
    <row r="7451" spans="1:109" ht="18.75" customHeight="1" x14ac:dyDescent="0.2">
      <c r="A7451" s="34" t="s">
        <v>980</v>
      </c>
      <c r="B7451" s="34"/>
      <c r="C7451" s="34"/>
      <c r="D7451" s="34"/>
      <c r="E7451" s="34"/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4"/>
      <c r="AI7451" s="34"/>
      <c r="AJ7451" s="34"/>
      <c r="AK7451" s="34"/>
      <c r="AL7451" s="34"/>
      <c r="AM7451" s="34"/>
      <c r="AN7451" s="34"/>
      <c r="AO7451" s="34"/>
      <c r="AP7451" s="34"/>
      <c r="AQ7451" s="34"/>
      <c r="AR7451" s="34"/>
      <c r="AS7451" s="34"/>
      <c r="AT7451" s="34"/>
      <c r="AU7451" s="34"/>
      <c r="AV7451" s="34"/>
      <c r="AW7451" s="34"/>
      <c r="AX7451" s="34"/>
      <c r="AY7451" s="34"/>
      <c r="AZ7451" s="34"/>
      <c r="BA7451" s="34"/>
      <c r="BB7451" s="34"/>
      <c r="BC7451" s="34"/>
      <c r="BD7451" s="34"/>
      <c r="BE7451" s="34"/>
      <c r="BF7451" s="34"/>
      <c r="BG7451" s="34"/>
      <c r="BH7451" s="34"/>
      <c r="BI7451" s="34"/>
      <c r="BJ7451" s="34"/>
      <c r="BK7451" s="34"/>
      <c r="BL7451" s="34"/>
      <c r="BM7451" s="34"/>
      <c r="BN7451" s="34"/>
      <c r="BO7451" s="34"/>
      <c r="BP7451" s="34"/>
      <c r="BQ7451" s="34"/>
      <c r="BR7451" s="34"/>
      <c r="BS7451" s="34"/>
      <c r="BT7451" s="34"/>
      <c r="BU7451" s="34"/>
      <c r="BV7451" s="34"/>
      <c r="BW7451" s="34"/>
      <c r="BX7451" s="34"/>
      <c r="BY7451" s="34"/>
      <c r="BZ7451" s="34"/>
      <c r="CA7451" s="34"/>
      <c r="CB7451" s="34"/>
      <c r="CC7451" s="34"/>
      <c r="CD7451" s="34"/>
      <c r="CE7451" s="34"/>
      <c r="CF7451" s="34"/>
      <c r="CG7451" s="34"/>
      <c r="CH7451" s="34"/>
      <c r="CI7451" s="34"/>
      <c r="CJ7451" s="34"/>
      <c r="CK7451" s="34"/>
      <c r="CL7451" s="34"/>
      <c r="CM7451" s="34"/>
      <c r="CN7451" s="34"/>
      <c r="CO7451" s="34"/>
      <c r="CP7451" s="34"/>
      <c r="CQ7451" s="34"/>
      <c r="CR7451" s="34"/>
      <c r="CS7451" s="34"/>
      <c r="CT7451" s="34"/>
      <c r="CU7451" s="34"/>
      <c r="CV7451" s="34"/>
      <c r="CW7451" s="34"/>
      <c r="CX7451" s="34"/>
      <c r="CY7451" s="34"/>
      <c r="CZ7451" s="34"/>
      <c r="DA7451" s="34"/>
      <c r="DB7451" s="34"/>
      <c r="DC7451" s="34"/>
      <c r="DD7451" s="34"/>
      <c r="DE7451" s="34"/>
    </row>
    <row r="7452" spans="1:109" ht="13.5" customHeight="1" x14ac:dyDescent="0.2"/>
    <row r="7453" spans="1:109" ht="7.5" customHeight="1" x14ac:dyDescent="0.2"/>
    <row r="7454" spans="1:109" ht="17.25" customHeight="1" x14ac:dyDescent="0.2">
      <c r="A7454" s="35" t="s">
        <v>346</v>
      </c>
      <c r="B7454" s="35"/>
      <c r="C7454" s="35"/>
      <c r="G7454" s="35" t="s">
        <v>347</v>
      </c>
      <c r="H7454" s="35"/>
      <c r="J7454" s="40"/>
      <c r="K7454" s="40"/>
      <c r="L7454" s="40"/>
      <c r="M7454" s="40"/>
      <c r="O7454" s="35" t="s">
        <v>348</v>
      </c>
      <c r="P7454" s="35"/>
      <c r="Q7454" s="35"/>
      <c r="R7454" s="35"/>
      <c r="S7454" s="35"/>
      <c r="T7454" s="35"/>
      <c r="U7454" s="35"/>
      <c r="V7454" s="35"/>
      <c r="W7454" s="35"/>
      <c r="X7454" s="35"/>
      <c r="Y7454" s="35"/>
      <c r="Z7454" s="35"/>
      <c r="AA7454" s="35"/>
      <c r="AB7454" s="35"/>
      <c r="AC7454" s="35"/>
      <c r="AD7454" s="35"/>
      <c r="AE7454" s="35"/>
      <c r="AF7454" s="35"/>
      <c r="AG7454" s="35"/>
      <c r="AH7454" s="35"/>
      <c r="AI7454" s="35"/>
      <c r="AJ7454" s="35"/>
      <c r="AK7454" s="35"/>
      <c r="AL7454" s="35"/>
      <c r="AM7454" s="35"/>
      <c r="AN7454" s="35"/>
      <c r="AW7454" s="36" t="s">
        <v>349</v>
      </c>
      <c r="AX7454" s="36"/>
      <c r="AY7454" s="36"/>
      <c r="AZ7454" s="36"/>
      <c r="BA7454" s="36"/>
      <c r="BB7454" s="36"/>
      <c r="BC7454" s="36"/>
      <c r="BD7454" s="36"/>
      <c r="BE7454" s="36"/>
      <c r="BF7454" s="36"/>
      <c r="BG7454" s="36" t="s">
        <v>350</v>
      </c>
      <c r="BH7454" s="36"/>
      <c r="BI7454" s="36"/>
      <c r="BJ7454" s="36"/>
      <c r="BK7454" s="36"/>
      <c r="BL7454" s="36"/>
      <c r="BM7454" s="36"/>
      <c r="BN7454" s="36"/>
      <c r="BO7454" s="36"/>
      <c r="BP7454" s="36"/>
      <c r="BR7454" s="36" t="s">
        <v>21</v>
      </c>
      <c r="BS7454" s="36"/>
      <c r="BT7454" s="36"/>
      <c r="BU7454" s="36"/>
      <c r="BV7454" s="36"/>
      <c r="BW7454" s="36"/>
      <c r="BX7454" s="36"/>
      <c r="BY7454" s="36"/>
      <c r="BZ7454" s="36"/>
      <c r="CA7454" s="36"/>
      <c r="CC7454" s="36" t="s">
        <v>351</v>
      </c>
      <c r="CD7454" s="36"/>
      <c r="CE7454" s="36"/>
      <c r="CF7454" s="36"/>
      <c r="CG7454" s="36"/>
      <c r="CH7454" s="36"/>
      <c r="CI7454" s="36"/>
      <c r="CJ7454" s="36"/>
      <c r="CK7454" s="36"/>
      <c r="CN7454" s="36" t="s">
        <v>352</v>
      </c>
      <c r="CO7454" s="36"/>
      <c r="CP7454" s="36"/>
      <c r="CQ7454" s="36"/>
      <c r="CR7454" s="36"/>
      <c r="CS7454" s="36"/>
      <c r="CT7454" s="36"/>
      <c r="CU7454" s="36"/>
      <c r="CW7454" s="36" t="s">
        <v>21</v>
      </c>
      <c r="CX7454" s="36"/>
      <c r="CY7454" s="36"/>
      <c r="CZ7454" s="36"/>
      <c r="DA7454" s="36"/>
      <c r="DB7454" s="36"/>
      <c r="DC7454" s="36"/>
      <c r="DD7454" s="36"/>
    </row>
    <row r="7455" spans="1:109" ht="9" customHeight="1" x14ac:dyDescent="0.2"/>
    <row r="7456" spans="1:109" ht="17.25" customHeight="1" x14ac:dyDescent="0.2">
      <c r="A7456" s="41"/>
      <c r="B7456" s="35" t="s">
        <v>984</v>
      </c>
      <c r="C7456" s="35"/>
      <c r="D7456" s="35"/>
      <c r="E7456" s="35"/>
      <c r="F7456" s="35"/>
      <c r="G7456" s="35"/>
      <c r="H7456" s="35"/>
      <c r="O7456" s="29" t="s">
        <v>981</v>
      </c>
      <c r="P7456" s="29"/>
      <c r="Q7456" s="29"/>
      <c r="R7456" s="29"/>
      <c r="S7456" s="29"/>
      <c r="T7456" s="29"/>
      <c r="U7456" s="29"/>
      <c r="V7456" s="29"/>
      <c r="W7456" s="29"/>
      <c r="X7456" s="29"/>
      <c r="Y7456" s="29"/>
      <c r="Z7456" s="29"/>
      <c r="AA7456" s="29"/>
      <c r="AB7456" s="29"/>
      <c r="AC7456" s="29"/>
      <c r="AD7456" s="29"/>
      <c r="AE7456" s="29"/>
      <c r="AF7456" s="29"/>
      <c r="AG7456" s="29"/>
      <c r="AH7456" s="29"/>
      <c r="AI7456" s="29"/>
      <c r="AJ7456" s="29"/>
      <c r="AK7456" s="29"/>
      <c r="AL7456" s="29"/>
      <c r="AM7456" s="29"/>
      <c r="AN7456" s="29"/>
      <c r="AO7456" s="29"/>
      <c r="AP7456" s="29"/>
      <c r="AQ7456" s="29"/>
      <c r="AR7456" s="29"/>
      <c r="AS7456" s="29"/>
      <c r="AT7456" s="29"/>
    </row>
    <row r="7457" spans="1:109" ht="18" customHeight="1" x14ac:dyDescent="0.2">
      <c r="A7457" s="41"/>
      <c r="B7457" s="37" t="s">
        <v>984</v>
      </c>
      <c r="C7457" s="37"/>
      <c r="D7457" s="37"/>
      <c r="E7457" s="37"/>
      <c r="F7457" s="37"/>
      <c r="G7457" s="37"/>
      <c r="H7457" s="37"/>
      <c r="I7457" s="37" t="s">
        <v>391</v>
      </c>
      <c r="J7457" s="37"/>
      <c r="K7457" s="37"/>
      <c r="L7457" s="37"/>
      <c r="M7457" s="37"/>
      <c r="N7457" s="37"/>
      <c r="O7457" s="31" t="s">
        <v>392</v>
      </c>
      <c r="P7457" s="31"/>
      <c r="Q7457" s="31"/>
      <c r="R7457" s="31"/>
      <c r="S7457" s="31"/>
      <c r="T7457" s="31"/>
      <c r="U7457" s="31"/>
      <c r="V7457" s="31"/>
      <c r="W7457" s="31"/>
      <c r="X7457" s="31"/>
      <c r="Y7457" s="31"/>
      <c r="Z7457" s="31"/>
      <c r="AA7457" s="31"/>
      <c r="AB7457" s="31"/>
      <c r="AC7457" s="31"/>
      <c r="AD7457" s="31"/>
      <c r="AE7457" s="31"/>
      <c r="AF7457" s="31"/>
      <c r="AG7457" s="31"/>
      <c r="AH7457" s="31"/>
      <c r="AI7457" s="31"/>
      <c r="AJ7457" s="31"/>
      <c r="AK7457" s="31"/>
      <c r="AL7457" s="31"/>
      <c r="AM7457" s="31"/>
      <c r="AN7457" s="31"/>
      <c r="AO7457" s="31"/>
      <c r="AP7457" s="31"/>
      <c r="AQ7457" s="31"/>
      <c r="AR7457" s="31"/>
      <c r="AS7457" s="31"/>
      <c r="AT7457" s="31"/>
      <c r="AW7457" s="32">
        <v>-17284.21</v>
      </c>
      <c r="AX7457" s="32"/>
      <c r="AY7457" s="32"/>
      <c r="AZ7457" s="32"/>
      <c r="BA7457" s="32"/>
      <c r="BB7457" s="32"/>
      <c r="BC7457" s="32"/>
      <c r="BD7457" s="32"/>
      <c r="BE7457" s="32"/>
      <c r="BF7457" s="32"/>
      <c r="BG7457" s="32">
        <v>-19600</v>
      </c>
      <c r="BH7457" s="32"/>
      <c r="BI7457" s="32"/>
      <c r="BJ7457" s="32"/>
      <c r="BK7457" s="32"/>
      <c r="BL7457" s="32"/>
      <c r="BM7457" s="32"/>
      <c r="BN7457" s="32"/>
      <c r="BO7457" s="32"/>
      <c r="BP7457" s="32"/>
      <c r="BR7457" s="32">
        <v>2315.79</v>
      </c>
      <c r="BS7457" s="32"/>
      <c r="BT7457" s="32"/>
      <c r="BU7457" s="32"/>
      <c r="BV7457" s="32"/>
      <c r="BW7457" s="32"/>
      <c r="BX7457" s="32"/>
      <c r="BY7457" s="32"/>
      <c r="BZ7457" s="32"/>
      <c r="CA7457" s="32"/>
      <c r="CC7457" s="32">
        <v>-17034.05</v>
      </c>
      <c r="CD7457" s="32"/>
      <c r="CE7457" s="32"/>
      <c r="CF7457" s="32"/>
      <c r="CG7457" s="32"/>
      <c r="CH7457" s="32"/>
      <c r="CI7457" s="32"/>
      <c r="CJ7457" s="32"/>
      <c r="CK7457" s="32"/>
      <c r="CN7457" s="32">
        <v>-19600</v>
      </c>
      <c r="CO7457" s="32"/>
      <c r="CP7457" s="32"/>
      <c r="CQ7457" s="32"/>
      <c r="CR7457" s="32"/>
      <c r="CS7457" s="32"/>
      <c r="CT7457" s="32"/>
      <c r="CU7457" s="32"/>
      <c r="CW7457" s="32">
        <v>2565.9499999999998</v>
      </c>
      <c r="CX7457" s="32"/>
      <c r="CY7457" s="32"/>
      <c r="CZ7457" s="32"/>
      <c r="DA7457" s="32"/>
      <c r="DB7457" s="32"/>
      <c r="DC7457" s="32"/>
      <c r="DD7457" s="32"/>
    </row>
    <row r="7458" spans="1:109" ht="18" customHeight="1" x14ac:dyDescent="0.2">
      <c r="A7458" s="41"/>
      <c r="B7458" s="37" t="s">
        <v>984</v>
      </c>
      <c r="C7458" s="37"/>
      <c r="D7458" s="37"/>
      <c r="E7458" s="37"/>
      <c r="F7458" s="37"/>
      <c r="G7458" s="37"/>
      <c r="H7458" s="37"/>
      <c r="I7458" s="37" t="s">
        <v>50</v>
      </c>
      <c r="J7458" s="37"/>
      <c r="K7458" s="37"/>
      <c r="L7458" s="37"/>
      <c r="M7458" s="37"/>
      <c r="N7458" s="37"/>
      <c r="O7458" s="31" t="s">
        <v>393</v>
      </c>
      <c r="P7458" s="31"/>
      <c r="Q7458" s="31"/>
      <c r="R7458" s="31"/>
      <c r="S7458" s="31"/>
      <c r="T7458" s="31"/>
      <c r="U7458" s="31"/>
      <c r="V7458" s="31"/>
      <c r="W7458" s="31"/>
      <c r="X7458" s="31"/>
      <c r="Y7458" s="31"/>
      <c r="Z7458" s="31"/>
      <c r="AA7458" s="31"/>
      <c r="AB7458" s="31"/>
      <c r="AC7458" s="31"/>
      <c r="AD7458" s="31"/>
      <c r="AE7458" s="31"/>
      <c r="AF7458" s="31"/>
      <c r="AG7458" s="31"/>
      <c r="AH7458" s="31"/>
      <c r="AI7458" s="31"/>
      <c r="AJ7458" s="31"/>
      <c r="AK7458" s="31"/>
      <c r="AL7458" s="31"/>
      <c r="AM7458" s="31"/>
      <c r="AN7458" s="31"/>
      <c r="AO7458" s="31"/>
      <c r="AP7458" s="31"/>
      <c r="AQ7458" s="31"/>
      <c r="AR7458" s="31"/>
      <c r="AS7458" s="31"/>
      <c r="AT7458" s="31"/>
      <c r="AW7458" s="32">
        <v>-17284.21</v>
      </c>
      <c r="AX7458" s="32"/>
      <c r="AY7458" s="32"/>
      <c r="AZ7458" s="32"/>
      <c r="BA7458" s="32"/>
      <c r="BB7458" s="32"/>
      <c r="BC7458" s="32"/>
      <c r="BD7458" s="32"/>
      <c r="BE7458" s="32"/>
      <c r="BF7458" s="32"/>
      <c r="BG7458" s="32">
        <v>-19600</v>
      </c>
      <c r="BH7458" s="32"/>
      <c r="BI7458" s="32"/>
      <c r="BJ7458" s="32"/>
      <c r="BK7458" s="32"/>
      <c r="BL7458" s="32"/>
      <c r="BM7458" s="32"/>
      <c r="BN7458" s="32"/>
      <c r="BO7458" s="32"/>
      <c r="BP7458" s="32"/>
      <c r="BR7458" s="32">
        <v>2315.79</v>
      </c>
      <c r="BS7458" s="32"/>
      <c r="BT7458" s="32"/>
      <c r="BU7458" s="32"/>
      <c r="BV7458" s="32"/>
      <c r="BW7458" s="32"/>
      <c r="BX7458" s="32"/>
      <c r="BY7458" s="32"/>
      <c r="BZ7458" s="32"/>
      <c r="CA7458" s="32"/>
    </row>
    <row r="7459" spans="1:109" ht="18" customHeight="1" x14ac:dyDescent="0.2">
      <c r="A7459" s="41"/>
      <c r="B7459" s="37" t="s">
        <v>984</v>
      </c>
      <c r="C7459" s="37"/>
      <c r="D7459" s="37"/>
      <c r="E7459" s="37"/>
      <c r="F7459" s="37"/>
      <c r="G7459" s="37"/>
      <c r="H7459" s="37"/>
      <c r="I7459" s="37" t="s">
        <v>89</v>
      </c>
      <c r="J7459" s="37"/>
      <c r="K7459" s="37"/>
      <c r="L7459" s="37"/>
      <c r="M7459" s="37"/>
      <c r="N7459" s="37"/>
      <c r="O7459" s="31" t="s">
        <v>90</v>
      </c>
      <c r="P7459" s="31"/>
      <c r="Q7459" s="31"/>
      <c r="R7459" s="31"/>
      <c r="S7459" s="31"/>
      <c r="T7459" s="31"/>
      <c r="U7459" s="31"/>
      <c r="V7459" s="31"/>
      <c r="W7459" s="31"/>
      <c r="X7459" s="31"/>
      <c r="Y7459" s="31"/>
      <c r="Z7459" s="31"/>
      <c r="AA7459" s="31"/>
      <c r="AB7459" s="31"/>
      <c r="AC7459" s="31"/>
      <c r="AD7459" s="31"/>
      <c r="AE7459" s="31"/>
      <c r="AF7459" s="31"/>
      <c r="AG7459" s="31"/>
      <c r="AH7459" s="31"/>
      <c r="AI7459" s="31"/>
      <c r="AJ7459" s="31"/>
      <c r="AK7459" s="31"/>
      <c r="AL7459" s="31"/>
      <c r="AM7459" s="31"/>
      <c r="AN7459" s="31"/>
      <c r="AO7459" s="31"/>
      <c r="AP7459" s="31"/>
      <c r="AQ7459" s="31"/>
      <c r="AR7459" s="31"/>
      <c r="AS7459" s="31"/>
      <c r="AT7459" s="31"/>
      <c r="CC7459" s="32">
        <v>0</v>
      </c>
      <c r="CD7459" s="32"/>
      <c r="CE7459" s="32"/>
      <c r="CF7459" s="32"/>
      <c r="CG7459" s="32"/>
      <c r="CH7459" s="32"/>
      <c r="CI7459" s="32"/>
      <c r="CJ7459" s="32"/>
      <c r="CK7459" s="32"/>
      <c r="CN7459" s="32">
        <v>0</v>
      </c>
      <c r="CO7459" s="32"/>
      <c r="CP7459" s="32"/>
      <c r="CQ7459" s="32"/>
      <c r="CR7459" s="32"/>
      <c r="CS7459" s="32"/>
      <c r="CT7459" s="32"/>
      <c r="CU7459" s="32"/>
      <c r="CW7459" s="32">
        <v>0</v>
      </c>
      <c r="CX7459" s="32"/>
      <c r="CY7459" s="32"/>
      <c r="CZ7459" s="32"/>
      <c r="DA7459" s="32"/>
      <c r="DB7459" s="32"/>
      <c r="DC7459" s="32"/>
      <c r="DD7459" s="32"/>
    </row>
    <row r="7460" spans="1:109" ht="18" customHeight="1" x14ac:dyDescent="0.2">
      <c r="A7460" s="41"/>
      <c r="B7460" s="37" t="s">
        <v>984</v>
      </c>
      <c r="C7460" s="37"/>
      <c r="D7460" s="37"/>
      <c r="E7460" s="37"/>
      <c r="F7460" s="37"/>
      <c r="G7460" s="37"/>
      <c r="H7460" s="37"/>
      <c r="I7460" s="37" t="s">
        <v>91</v>
      </c>
      <c r="J7460" s="37"/>
      <c r="K7460" s="37"/>
      <c r="L7460" s="37"/>
      <c r="M7460" s="37"/>
      <c r="N7460" s="37"/>
      <c r="O7460" s="31" t="s">
        <v>92</v>
      </c>
      <c r="P7460" s="31"/>
      <c r="Q7460" s="31"/>
      <c r="R7460" s="31"/>
      <c r="S7460" s="31"/>
      <c r="T7460" s="31"/>
      <c r="U7460" s="31"/>
      <c r="V7460" s="31"/>
      <c r="W7460" s="31"/>
      <c r="X7460" s="31"/>
      <c r="Y7460" s="31"/>
      <c r="Z7460" s="31"/>
      <c r="AA7460" s="31"/>
      <c r="AB7460" s="31"/>
      <c r="AC7460" s="31"/>
      <c r="AD7460" s="31"/>
      <c r="AE7460" s="31"/>
      <c r="AF7460" s="31"/>
      <c r="AG7460" s="31"/>
      <c r="AH7460" s="31"/>
      <c r="AI7460" s="31"/>
      <c r="AJ7460" s="31"/>
      <c r="AK7460" s="31"/>
      <c r="AL7460" s="31"/>
      <c r="AM7460" s="31"/>
      <c r="AN7460" s="31"/>
      <c r="AO7460" s="31"/>
      <c r="AP7460" s="31"/>
      <c r="AQ7460" s="31"/>
      <c r="AR7460" s="31"/>
      <c r="AS7460" s="31"/>
      <c r="AT7460" s="31"/>
      <c r="CC7460" s="32">
        <v>-17034.05</v>
      </c>
      <c r="CD7460" s="32"/>
      <c r="CE7460" s="32"/>
      <c r="CF7460" s="32"/>
      <c r="CG7460" s="32"/>
      <c r="CH7460" s="32"/>
      <c r="CI7460" s="32"/>
      <c r="CJ7460" s="32"/>
      <c r="CK7460" s="32"/>
      <c r="CN7460" s="32">
        <v>-19600</v>
      </c>
      <c r="CO7460" s="32"/>
      <c r="CP7460" s="32"/>
      <c r="CQ7460" s="32"/>
      <c r="CR7460" s="32"/>
      <c r="CS7460" s="32"/>
      <c r="CT7460" s="32"/>
      <c r="CU7460" s="32"/>
      <c r="CW7460" s="32">
        <v>2565.9499999999998</v>
      </c>
      <c r="CX7460" s="32"/>
      <c r="CY7460" s="32"/>
      <c r="CZ7460" s="32"/>
      <c r="DA7460" s="32"/>
      <c r="DB7460" s="32"/>
      <c r="DC7460" s="32"/>
      <c r="DD7460" s="32"/>
    </row>
    <row r="7461" spans="1:109" ht="18" customHeight="1" x14ac:dyDescent="0.2">
      <c r="A7461" s="41"/>
      <c r="B7461" s="37" t="s">
        <v>984</v>
      </c>
      <c r="C7461" s="37"/>
      <c r="D7461" s="37"/>
      <c r="E7461" s="37"/>
      <c r="F7461" s="37"/>
      <c r="G7461" s="37"/>
      <c r="H7461" s="37"/>
      <c r="I7461" s="37" t="s">
        <v>109</v>
      </c>
      <c r="J7461" s="37"/>
      <c r="K7461" s="37"/>
      <c r="L7461" s="37"/>
      <c r="M7461" s="37"/>
      <c r="N7461" s="37"/>
      <c r="O7461" s="31" t="s">
        <v>110</v>
      </c>
      <c r="P7461" s="31"/>
      <c r="Q7461" s="31"/>
      <c r="R7461" s="31"/>
      <c r="S7461" s="31"/>
      <c r="T7461" s="31"/>
      <c r="U7461" s="31"/>
      <c r="V7461" s="31"/>
      <c r="W7461" s="31"/>
      <c r="X7461" s="31"/>
      <c r="Y7461" s="31"/>
      <c r="Z7461" s="31"/>
      <c r="AA7461" s="31"/>
      <c r="AB7461" s="31"/>
      <c r="AC7461" s="31"/>
      <c r="AD7461" s="31"/>
      <c r="AE7461" s="31"/>
      <c r="AF7461" s="31"/>
      <c r="AG7461" s="31"/>
      <c r="AH7461" s="31"/>
      <c r="AI7461" s="31"/>
      <c r="AJ7461" s="31"/>
      <c r="AK7461" s="31"/>
      <c r="AL7461" s="31"/>
      <c r="AM7461" s="31"/>
      <c r="AN7461" s="31"/>
      <c r="AO7461" s="31"/>
      <c r="AP7461" s="31"/>
      <c r="AQ7461" s="31"/>
      <c r="AR7461" s="31"/>
      <c r="AS7461" s="31"/>
      <c r="AT7461" s="31"/>
      <c r="CC7461" s="32">
        <v>0</v>
      </c>
      <c r="CD7461" s="32"/>
      <c r="CE7461" s="32"/>
      <c r="CF7461" s="32"/>
      <c r="CG7461" s="32"/>
      <c r="CH7461" s="32"/>
      <c r="CI7461" s="32"/>
      <c r="CJ7461" s="32"/>
      <c r="CK7461" s="32"/>
      <c r="CN7461" s="32">
        <v>0</v>
      </c>
      <c r="CO7461" s="32"/>
      <c r="CP7461" s="32"/>
      <c r="CQ7461" s="32"/>
      <c r="CR7461" s="32"/>
      <c r="CS7461" s="32"/>
      <c r="CT7461" s="32"/>
      <c r="CU7461" s="32"/>
      <c r="CW7461" s="32">
        <v>0</v>
      </c>
      <c r="CX7461" s="32"/>
      <c r="CY7461" s="32"/>
      <c r="CZ7461" s="32"/>
      <c r="DA7461" s="32"/>
      <c r="DB7461" s="32"/>
      <c r="DC7461" s="32"/>
      <c r="DD7461" s="32"/>
    </row>
    <row r="7462" spans="1:109" ht="18" customHeight="1" x14ac:dyDescent="0.2">
      <c r="A7462" s="41"/>
      <c r="B7462" s="37" t="s">
        <v>984</v>
      </c>
      <c r="C7462" s="37"/>
      <c r="D7462" s="37"/>
      <c r="E7462" s="37"/>
      <c r="F7462" s="37"/>
      <c r="G7462" s="37"/>
      <c r="H7462" s="37"/>
      <c r="I7462" s="37" t="s">
        <v>111</v>
      </c>
      <c r="J7462" s="37"/>
      <c r="K7462" s="37"/>
      <c r="L7462" s="37"/>
      <c r="M7462" s="37"/>
      <c r="N7462" s="37"/>
      <c r="O7462" s="31" t="s">
        <v>112</v>
      </c>
      <c r="P7462" s="31"/>
      <c r="Q7462" s="31"/>
      <c r="R7462" s="31"/>
      <c r="S7462" s="31"/>
      <c r="T7462" s="31"/>
      <c r="U7462" s="31"/>
      <c r="V7462" s="31"/>
      <c r="W7462" s="31"/>
      <c r="X7462" s="31"/>
      <c r="Y7462" s="31"/>
      <c r="Z7462" s="31"/>
      <c r="AA7462" s="31"/>
      <c r="AB7462" s="31"/>
      <c r="AC7462" s="31"/>
      <c r="AD7462" s="31"/>
      <c r="AE7462" s="31"/>
      <c r="AF7462" s="31"/>
      <c r="AG7462" s="31"/>
      <c r="AH7462" s="31"/>
      <c r="AI7462" s="31"/>
      <c r="AJ7462" s="31"/>
      <c r="AK7462" s="31"/>
      <c r="AL7462" s="31"/>
      <c r="AM7462" s="31"/>
      <c r="AN7462" s="31"/>
      <c r="AO7462" s="31"/>
      <c r="AP7462" s="31"/>
      <c r="AQ7462" s="31"/>
      <c r="AR7462" s="31"/>
      <c r="AS7462" s="31"/>
      <c r="AT7462" s="31"/>
      <c r="CC7462" s="32">
        <v>-17034.05</v>
      </c>
      <c r="CD7462" s="32"/>
      <c r="CE7462" s="32"/>
      <c r="CF7462" s="32"/>
      <c r="CG7462" s="32"/>
      <c r="CH7462" s="32"/>
      <c r="CI7462" s="32"/>
      <c r="CJ7462" s="32"/>
      <c r="CK7462" s="32"/>
      <c r="CN7462" s="32">
        <v>-19600</v>
      </c>
      <c r="CO7462" s="32"/>
      <c r="CP7462" s="32"/>
      <c r="CQ7462" s="32"/>
      <c r="CR7462" s="32"/>
      <c r="CS7462" s="32"/>
      <c r="CT7462" s="32"/>
      <c r="CU7462" s="32"/>
      <c r="CW7462" s="32">
        <v>2565.9499999999998</v>
      </c>
      <c r="CX7462" s="32"/>
      <c r="CY7462" s="32"/>
      <c r="CZ7462" s="32"/>
      <c r="DA7462" s="32"/>
      <c r="DB7462" s="32"/>
      <c r="DC7462" s="32"/>
      <c r="DD7462" s="32"/>
    </row>
    <row r="7463" spans="1:109" ht="18" customHeight="1" x14ac:dyDescent="0.2">
      <c r="A7463" s="41"/>
      <c r="B7463" s="7"/>
      <c r="C7463" s="37" t="s">
        <v>984</v>
      </c>
      <c r="D7463" s="37"/>
      <c r="E7463" s="37"/>
      <c r="F7463" s="37"/>
      <c r="G7463" s="37"/>
      <c r="H7463" s="37"/>
      <c r="I7463" s="37"/>
      <c r="J7463" s="37" t="s">
        <v>117</v>
      </c>
      <c r="K7463" s="37"/>
      <c r="L7463" s="37"/>
      <c r="M7463" s="37"/>
      <c r="N7463" s="37"/>
      <c r="O7463" s="37"/>
      <c r="P7463" s="31" t="s">
        <v>118</v>
      </c>
      <c r="Q7463" s="31"/>
      <c r="R7463" s="31"/>
      <c r="S7463" s="31"/>
      <c r="T7463" s="31"/>
      <c r="U7463" s="31"/>
      <c r="V7463" s="31"/>
      <c r="W7463" s="31"/>
      <c r="X7463" s="31"/>
      <c r="Y7463" s="31"/>
      <c r="Z7463" s="31"/>
      <c r="AA7463" s="31"/>
      <c r="AB7463" s="31"/>
      <c r="AC7463" s="31"/>
      <c r="AD7463" s="31"/>
      <c r="AE7463" s="31"/>
      <c r="AF7463" s="31"/>
      <c r="AG7463" s="31"/>
      <c r="AH7463" s="31"/>
      <c r="AI7463" s="31"/>
      <c r="AJ7463" s="31"/>
      <c r="AK7463" s="31"/>
      <c r="AL7463" s="31"/>
      <c r="AM7463" s="31"/>
      <c r="AN7463" s="31"/>
      <c r="AO7463" s="31"/>
      <c r="AP7463" s="31"/>
      <c r="AQ7463" s="31"/>
      <c r="AR7463" s="31"/>
      <c r="AS7463" s="31"/>
      <c r="AT7463" s="31"/>
      <c r="AU7463" s="31"/>
      <c r="CC7463" s="32">
        <v>0</v>
      </c>
      <c r="CD7463" s="32"/>
      <c r="CE7463" s="32"/>
      <c r="CF7463" s="32"/>
      <c r="CG7463" s="32"/>
      <c r="CH7463" s="32"/>
      <c r="CI7463" s="32"/>
      <c r="CJ7463" s="32"/>
      <c r="CK7463" s="32"/>
      <c r="CN7463" s="32">
        <v>0</v>
      </c>
      <c r="CO7463" s="32"/>
      <c r="CP7463" s="32"/>
      <c r="CQ7463" s="32"/>
      <c r="CR7463" s="32"/>
      <c r="CS7463" s="32"/>
      <c r="CT7463" s="32"/>
      <c r="CU7463" s="32"/>
      <c r="CW7463" s="32">
        <v>0</v>
      </c>
      <c r="CX7463" s="32"/>
      <c r="CY7463" s="32"/>
      <c r="CZ7463" s="32"/>
      <c r="DA7463" s="32"/>
      <c r="DB7463" s="32"/>
      <c r="DC7463" s="32"/>
      <c r="DD7463" s="32"/>
    </row>
    <row r="7464" spans="1:109" ht="18.75" customHeight="1" x14ac:dyDescent="0.2">
      <c r="A7464" s="34" t="s">
        <v>985</v>
      </c>
      <c r="B7464" s="34"/>
      <c r="C7464" s="34"/>
      <c r="D7464" s="34"/>
      <c r="E7464" s="34"/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4"/>
      <c r="AI7464" s="34"/>
      <c r="AJ7464" s="34"/>
      <c r="AK7464" s="34"/>
      <c r="AL7464" s="34"/>
      <c r="AM7464" s="34"/>
      <c r="AN7464" s="34"/>
      <c r="AO7464" s="34"/>
      <c r="AP7464" s="34"/>
      <c r="AQ7464" s="34"/>
      <c r="AR7464" s="34"/>
      <c r="AS7464" s="34"/>
      <c r="AT7464" s="34"/>
      <c r="AU7464" s="34"/>
      <c r="AV7464" s="34"/>
      <c r="AW7464" s="34"/>
      <c r="AX7464" s="34"/>
      <c r="AY7464" s="34"/>
      <c r="AZ7464" s="34"/>
      <c r="BA7464" s="34"/>
      <c r="BB7464" s="34"/>
      <c r="BC7464" s="34"/>
      <c r="BD7464" s="34"/>
      <c r="BE7464" s="34"/>
      <c r="BF7464" s="34"/>
      <c r="BG7464" s="34"/>
      <c r="BH7464" s="34"/>
      <c r="BI7464" s="34"/>
      <c r="BJ7464" s="34"/>
      <c r="BK7464" s="34"/>
      <c r="BL7464" s="34"/>
      <c r="BM7464" s="34"/>
      <c r="BN7464" s="34"/>
      <c r="BO7464" s="34"/>
      <c r="BP7464" s="34"/>
      <c r="BQ7464" s="34"/>
      <c r="BR7464" s="34"/>
      <c r="BS7464" s="34"/>
      <c r="BT7464" s="34"/>
      <c r="BU7464" s="34"/>
      <c r="BV7464" s="34"/>
      <c r="BW7464" s="34"/>
      <c r="BX7464" s="34"/>
      <c r="BY7464" s="34"/>
      <c r="BZ7464" s="34"/>
      <c r="CA7464" s="34"/>
      <c r="CB7464" s="34"/>
      <c r="CC7464" s="34"/>
      <c r="CD7464" s="34"/>
      <c r="CE7464" s="34"/>
      <c r="CF7464" s="34"/>
      <c r="CG7464" s="34"/>
      <c r="CH7464" s="34"/>
      <c r="CI7464" s="34"/>
      <c r="CJ7464" s="34"/>
      <c r="CK7464" s="34"/>
      <c r="CL7464" s="34"/>
      <c r="CM7464" s="34"/>
      <c r="CN7464" s="34"/>
      <c r="CO7464" s="34"/>
      <c r="CP7464" s="34"/>
      <c r="CQ7464" s="34"/>
      <c r="CR7464" s="34"/>
      <c r="CS7464" s="34"/>
      <c r="CT7464" s="34"/>
      <c r="CU7464" s="34"/>
      <c r="CV7464" s="34"/>
      <c r="CW7464" s="34"/>
      <c r="CX7464" s="34"/>
      <c r="CY7464" s="34"/>
      <c r="CZ7464" s="34"/>
      <c r="DA7464" s="34"/>
      <c r="DB7464" s="34"/>
      <c r="DC7464" s="34"/>
      <c r="DD7464" s="34"/>
      <c r="DE7464" s="34"/>
    </row>
    <row r="7465" spans="1:109" ht="13.5" customHeight="1" x14ac:dyDescent="0.2"/>
    <row r="7466" spans="1:109" ht="7.5" customHeight="1" x14ac:dyDescent="0.2"/>
    <row r="7467" spans="1:109" ht="13.5" customHeight="1" x14ac:dyDescent="0.2">
      <c r="A7467" s="35" t="s">
        <v>346</v>
      </c>
      <c r="B7467" s="35"/>
      <c r="C7467" s="35"/>
      <c r="G7467" s="35" t="s">
        <v>347</v>
      </c>
      <c r="H7467" s="35"/>
      <c r="J7467" s="40"/>
      <c r="K7467" s="40"/>
      <c r="L7467" s="40"/>
      <c r="M7467" s="40"/>
      <c r="O7467" s="35" t="s">
        <v>348</v>
      </c>
      <c r="P7467" s="35"/>
      <c r="Q7467" s="35"/>
      <c r="R7467" s="35"/>
      <c r="S7467" s="35"/>
      <c r="T7467" s="35"/>
      <c r="U7467" s="35"/>
      <c r="V7467" s="35"/>
      <c r="W7467" s="35"/>
      <c r="X7467" s="35"/>
      <c r="Y7467" s="35"/>
      <c r="Z7467" s="35"/>
      <c r="AA7467" s="35"/>
      <c r="AB7467" s="35"/>
      <c r="AC7467" s="35"/>
      <c r="AD7467" s="35"/>
      <c r="AE7467" s="35"/>
      <c r="AF7467" s="35"/>
      <c r="AG7467" s="35"/>
      <c r="AH7467" s="35"/>
      <c r="AI7467" s="35"/>
      <c r="AJ7467" s="35"/>
      <c r="AK7467" s="35"/>
      <c r="AL7467" s="35"/>
      <c r="AM7467" s="35"/>
      <c r="AN7467" s="35"/>
      <c r="AW7467" s="36" t="s">
        <v>349</v>
      </c>
      <c r="AX7467" s="36"/>
      <c r="AY7467" s="36"/>
      <c r="AZ7467" s="36"/>
      <c r="BA7467" s="36"/>
      <c r="BB7467" s="36"/>
      <c r="BC7467" s="36"/>
      <c r="BD7467" s="36"/>
      <c r="BE7467" s="36"/>
      <c r="BF7467" s="36"/>
      <c r="BG7467" s="36" t="s">
        <v>350</v>
      </c>
      <c r="BH7467" s="36"/>
      <c r="BI7467" s="36"/>
      <c r="BJ7467" s="36"/>
      <c r="BK7467" s="36"/>
      <c r="BL7467" s="36"/>
      <c r="BM7467" s="36"/>
      <c r="BN7467" s="36"/>
      <c r="BO7467" s="36"/>
      <c r="BP7467" s="36"/>
      <c r="BR7467" s="36" t="s">
        <v>21</v>
      </c>
      <c r="BS7467" s="36"/>
      <c r="BT7467" s="36"/>
      <c r="BU7467" s="36"/>
      <c r="BV7467" s="36"/>
      <c r="BW7467" s="36"/>
      <c r="BX7467" s="36"/>
      <c r="BY7467" s="36"/>
      <c r="BZ7467" s="36"/>
      <c r="CA7467" s="36"/>
      <c r="CC7467" s="36" t="s">
        <v>351</v>
      </c>
      <c r="CD7467" s="36"/>
      <c r="CE7467" s="36"/>
      <c r="CF7467" s="36"/>
      <c r="CG7467" s="36"/>
      <c r="CH7467" s="36"/>
      <c r="CI7467" s="36"/>
      <c r="CJ7467" s="36"/>
      <c r="CK7467" s="36"/>
      <c r="CN7467" s="36" t="s">
        <v>352</v>
      </c>
      <c r="CO7467" s="36"/>
      <c r="CP7467" s="36"/>
      <c r="CQ7467" s="36"/>
      <c r="CR7467" s="36"/>
      <c r="CS7467" s="36"/>
      <c r="CT7467" s="36"/>
      <c r="CU7467" s="36"/>
      <c r="CW7467" s="36" t="s">
        <v>21</v>
      </c>
      <c r="CX7467" s="36"/>
      <c r="CY7467" s="36"/>
      <c r="CZ7467" s="36"/>
      <c r="DA7467" s="36"/>
      <c r="DB7467" s="36"/>
      <c r="DC7467" s="36"/>
      <c r="DD7467" s="36"/>
    </row>
    <row r="7468" spans="1:109" ht="5.25" customHeight="1" x14ac:dyDescent="0.2"/>
    <row r="7469" spans="1:109" ht="4.5" customHeight="1" x14ac:dyDescent="0.2">
      <c r="A7469" s="70"/>
      <c r="B7469" s="70"/>
      <c r="C7469" s="70"/>
      <c r="D7469" s="70"/>
      <c r="E7469" s="70"/>
      <c r="F7469" s="70"/>
      <c r="G7469" s="70"/>
      <c r="H7469" s="70"/>
      <c r="I7469" s="70"/>
      <c r="J7469" s="70"/>
      <c r="K7469" s="70"/>
      <c r="L7469" s="70"/>
      <c r="M7469" s="70"/>
      <c r="N7469" s="70"/>
      <c r="O7469" s="70"/>
      <c r="P7469" s="70"/>
      <c r="Q7469" s="70"/>
      <c r="R7469" s="70"/>
      <c r="S7469" s="70"/>
      <c r="T7469" s="70"/>
      <c r="U7469" s="70"/>
      <c r="V7469" s="70"/>
      <c r="W7469" s="70"/>
      <c r="X7469" s="70"/>
      <c r="Y7469" s="70"/>
      <c r="Z7469" s="70"/>
      <c r="AA7469" s="70"/>
      <c r="AB7469" s="70"/>
      <c r="AC7469" s="70"/>
      <c r="AD7469" s="70"/>
      <c r="AE7469" s="70"/>
      <c r="AF7469" s="70"/>
      <c r="AG7469" s="70"/>
      <c r="AH7469" s="70"/>
      <c r="AI7469" s="70"/>
      <c r="AJ7469" s="70"/>
      <c r="AK7469" s="70"/>
      <c r="AL7469" s="70"/>
      <c r="AM7469" s="70"/>
      <c r="AN7469" s="70"/>
      <c r="AO7469" s="70"/>
      <c r="AP7469" s="70"/>
      <c r="AQ7469" s="70"/>
      <c r="AR7469" s="70"/>
      <c r="AS7469" s="70"/>
      <c r="AT7469" s="70"/>
      <c r="AU7469" s="70"/>
      <c r="AV7469" s="70"/>
      <c r="AW7469" s="70"/>
      <c r="AX7469" s="70"/>
      <c r="AY7469" s="70"/>
      <c r="AZ7469" s="70"/>
      <c r="BA7469" s="70"/>
      <c r="BB7469" s="70"/>
      <c r="BC7469" s="70"/>
      <c r="BD7469" s="70"/>
      <c r="BE7469" s="70"/>
      <c r="BF7469" s="70"/>
      <c r="BG7469" s="70"/>
      <c r="BH7469" s="70"/>
      <c r="BI7469" s="70"/>
      <c r="BJ7469" s="70"/>
      <c r="BK7469" s="70"/>
      <c r="BL7469" s="70"/>
      <c r="BM7469" s="70"/>
      <c r="BN7469" s="70"/>
      <c r="BO7469" s="70"/>
      <c r="BP7469" s="70"/>
      <c r="BQ7469" s="70"/>
      <c r="BR7469" s="70"/>
      <c r="BS7469" s="70"/>
      <c r="BT7469" s="70"/>
      <c r="BU7469" s="70"/>
      <c r="BV7469" s="70"/>
      <c r="BW7469" s="70"/>
      <c r="BX7469" s="70"/>
      <c r="BY7469" s="70"/>
      <c r="BZ7469" s="70"/>
      <c r="CA7469" s="70"/>
      <c r="CB7469" s="70"/>
      <c r="CC7469" s="70"/>
      <c r="CD7469" s="70"/>
      <c r="CE7469" s="70"/>
      <c r="CF7469" s="70"/>
      <c r="CG7469" s="70"/>
      <c r="CH7469" s="70"/>
      <c r="CI7469" s="70"/>
      <c r="CJ7469" s="70"/>
      <c r="CK7469" s="70"/>
      <c r="CL7469" s="70"/>
      <c r="CM7469" s="70"/>
      <c r="CN7469" s="70"/>
      <c r="CO7469" s="70"/>
      <c r="CP7469" s="70"/>
      <c r="CQ7469" s="70"/>
      <c r="CR7469" s="70"/>
      <c r="CS7469" s="70"/>
      <c r="CT7469" s="70"/>
      <c r="CU7469" s="70"/>
      <c r="CV7469" s="70"/>
      <c r="CW7469" s="70"/>
      <c r="CX7469" s="70"/>
      <c r="CY7469" s="70"/>
      <c r="CZ7469" s="70"/>
      <c r="DA7469" s="70"/>
      <c r="DB7469" s="70"/>
      <c r="DC7469" s="70"/>
      <c r="DD7469" s="70"/>
      <c r="DE7469" s="70"/>
    </row>
    <row r="7470" spans="1:109" ht="18.75" customHeight="1" x14ac:dyDescent="0.2">
      <c r="A7470" s="70"/>
      <c r="B7470" s="70"/>
      <c r="C7470" s="70"/>
      <c r="D7470" s="70"/>
      <c r="E7470" s="70"/>
      <c r="F7470" s="70"/>
      <c r="G7470" s="70"/>
      <c r="H7470" s="70"/>
      <c r="I7470" s="70"/>
      <c r="J7470" s="70"/>
      <c r="K7470" s="70"/>
      <c r="L7470" s="70"/>
      <c r="M7470" s="70"/>
      <c r="N7470" s="70"/>
      <c r="O7470" s="70"/>
      <c r="P7470" s="70"/>
      <c r="Q7470" s="70"/>
      <c r="R7470" s="70"/>
      <c r="S7470" s="70"/>
      <c r="T7470" s="70"/>
      <c r="U7470" s="70"/>
      <c r="V7470" s="70"/>
      <c r="W7470" s="70"/>
      <c r="X7470" s="70"/>
      <c r="Y7470" s="70"/>
      <c r="Z7470" s="70"/>
      <c r="AA7470" s="70"/>
      <c r="AB7470" s="70"/>
      <c r="AC7470" s="70"/>
      <c r="AD7470" s="70"/>
      <c r="AE7470" s="70"/>
      <c r="AF7470" s="70"/>
      <c r="AG7470" s="70"/>
      <c r="AH7470" s="70"/>
      <c r="AI7470" s="70"/>
      <c r="AJ7470" s="70"/>
      <c r="AK7470" s="70"/>
      <c r="AL7470" s="70"/>
      <c r="AM7470" s="70"/>
      <c r="AN7470" s="70"/>
      <c r="AO7470" s="70"/>
      <c r="AP7470" s="70"/>
      <c r="AQ7470" s="70"/>
      <c r="AR7470" s="70"/>
      <c r="AS7470" s="70"/>
      <c r="AT7470" s="70"/>
      <c r="AU7470" s="70"/>
      <c r="AV7470" s="70"/>
      <c r="AW7470" s="70"/>
      <c r="AX7470" s="70"/>
      <c r="AY7470" s="70"/>
      <c r="AZ7470" s="70"/>
      <c r="BA7470" s="70"/>
      <c r="BB7470" s="70"/>
      <c r="BC7470" s="70"/>
      <c r="BD7470" s="70"/>
      <c r="BE7470" s="70"/>
      <c r="BF7470" s="70"/>
      <c r="BG7470" s="70"/>
      <c r="BH7470" s="70"/>
      <c r="BI7470" s="70"/>
      <c r="BJ7470" s="70"/>
      <c r="BK7470" s="70"/>
      <c r="BL7470" s="70"/>
      <c r="BM7470" s="70"/>
      <c r="BN7470" s="70"/>
      <c r="BO7470" s="70"/>
      <c r="BP7470" s="70"/>
      <c r="BQ7470" s="70"/>
      <c r="BR7470" s="70"/>
      <c r="BS7470" s="70"/>
      <c r="BT7470" s="70"/>
      <c r="BU7470" s="70"/>
      <c r="BV7470" s="70"/>
      <c r="BW7470" s="70"/>
      <c r="BX7470" s="70"/>
      <c r="BY7470" s="70"/>
      <c r="BZ7470" s="70"/>
      <c r="CA7470" s="70"/>
      <c r="CB7470" s="70"/>
      <c r="CC7470" s="70"/>
      <c r="CD7470" s="70"/>
      <c r="CE7470" s="70"/>
      <c r="CF7470" s="70"/>
      <c r="CG7470" s="70"/>
      <c r="CH7470" s="70"/>
      <c r="CI7470" s="70"/>
      <c r="CJ7470" s="70"/>
      <c r="CK7470" s="70"/>
      <c r="CL7470" s="70"/>
      <c r="CM7470" s="70"/>
      <c r="CN7470" s="70"/>
      <c r="CO7470" s="70"/>
      <c r="CP7470" s="70"/>
      <c r="CQ7470" s="70"/>
      <c r="CR7470" s="70"/>
      <c r="CS7470" s="70"/>
      <c r="CT7470" s="70"/>
      <c r="CU7470" s="70"/>
      <c r="CV7470" s="70"/>
      <c r="CW7470" s="70"/>
      <c r="CX7470" s="70"/>
      <c r="CY7470" s="70"/>
      <c r="CZ7470" s="70"/>
      <c r="DA7470" s="70"/>
      <c r="DB7470" s="70"/>
      <c r="DC7470" s="70"/>
      <c r="DD7470" s="70"/>
      <c r="DE7470" s="70"/>
    </row>
    <row r="7471" spans="1:109" ht="13.5" customHeight="1" x14ac:dyDescent="0.2">
      <c r="A7471" s="61" t="s">
        <v>346</v>
      </c>
      <c r="B7471" s="61"/>
      <c r="C7471" s="61"/>
      <c r="E7471" s="61" t="s">
        <v>986</v>
      </c>
      <c r="F7471" s="61"/>
      <c r="G7471" s="61"/>
      <c r="H7471" s="61"/>
      <c r="I7471" s="61"/>
      <c r="J7471" s="61"/>
      <c r="O7471" s="71" t="s">
        <v>987</v>
      </c>
      <c r="P7471" s="71"/>
      <c r="Q7471" s="71"/>
      <c r="R7471" s="71"/>
      <c r="S7471" s="71"/>
      <c r="T7471" s="71"/>
      <c r="U7471" s="71"/>
      <c r="V7471" s="71"/>
      <c r="W7471" s="71"/>
      <c r="X7471" s="71"/>
      <c r="Y7471" s="71"/>
      <c r="Z7471" s="71"/>
      <c r="AA7471" s="71"/>
      <c r="AB7471" s="71"/>
      <c r="AC7471" s="71"/>
      <c r="AD7471" s="71"/>
      <c r="AE7471" s="71"/>
      <c r="AF7471" s="71"/>
      <c r="AG7471" s="71"/>
      <c r="AH7471" s="71"/>
      <c r="AI7471" s="71"/>
      <c r="AJ7471" s="71"/>
      <c r="AK7471" s="71"/>
      <c r="AL7471" s="71"/>
      <c r="AM7471" s="71"/>
      <c r="AN7471" s="71"/>
      <c r="AO7471" s="71"/>
      <c r="AP7471" s="71"/>
      <c r="AQ7471" s="71"/>
      <c r="AR7471" s="71"/>
      <c r="AS7471" s="71"/>
      <c r="AT7471" s="71"/>
    </row>
    <row r="7472" spans="1:109" ht="7.5" customHeight="1" x14ac:dyDescent="0.2"/>
    <row r="7473" spans="1:108" ht="13.5" customHeight="1" x14ac:dyDescent="0.2">
      <c r="A7473" s="41"/>
      <c r="B7473" s="29" t="s">
        <v>355</v>
      </c>
      <c r="C7473" s="29"/>
      <c r="D7473" s="29"/>
      <c r="E7473" s="29"/>
      <c r="F7473" s="29"/>
      <c r="G7473" s="29"/>
      <c r="H7473" s="29"/>
      <c r="I7473" s="29"/>
      <c r="J7473" s="29"/>
      <c r="K7473" s="29"/>
      <c r="L7473" s="29"/>
      <c r="M7473" s="29"/>
      <c r="N7473" s="29"/>
      <c r="O7473" s="29"/>
      <c r="P7473" s="29"/>
      <c r="Q7473" s="29"/>
      <c r="R7473" s="29"/>
      <c r="S7473" s="29"/>
      <c r="T7473" s="29"/>
      <c r="U7473" s="29"/>
      <c r="V7473" s="29"/>
      <c r="W7473" s="29"/>
      <c r="X7473" s="29"/>
      <c r="Y7473" s="29"/>
      <c r="Z7473" s="29"/>
      <c r="AA7473" s="29"/>
      <c r="AB7473" s="29"/>
      <c r="AC7473" s="29"/>
      <c r="AD7473" s="29"/>
      <c r="AE7473" s="29"/>
      <c r="AF7473" s="29"/>
      <c r="AG7473" s="29"/>
      <c r="AH7473" s="29"/>
      <c r="AI7473" s="29"/>
      <c r="AJ7473" s="29"/>
      <c r="AK7473" s="29"/>
      <c r="AL7473" s="29"/>
      <c r="AM7473" s="29"/>
      <c r="AN7473" s="29"/>
      <c r="AO7473" s="29"/>
      <c r="AP7473" s="29"/>
      <c r="AQ7473" s="29"/>
      <c r="AR7473" s="29"/>
      <c r="AS7473" s="29"/>
      <c r="AT7473" s="29"/>
      <c r="AU7473" s="29"/>
      <c r="AV7473" s="29"/>
    </row>
    <row r="7474" spans="1:108" ht="6" customHeight="1" x14ac:dyDescent="0.2">
      <c r="A7474" s="41"/>
    </row>
    <row r="7475" spans="1:108" ht="18" customHeight="1" x14ac:dyDescent="0.2">
      <c r="A7475" s="31" t="s">
        <v>986</v>
      </c>
      <c r="B7475" s="31"/>
      <c r="C7475" s="31"/>
      <c r="G7475" s="31" t="s">
        <v>781</v>
      </c>
      <c r="H7475" s="31"/>
      <c r="I7475" s="31"/>
      <c r="J7475" s="11" t="s">
        <v>12</v>
      </c>
      <c r="L7475" s="31" t="s">
        <v>12</v>
      </c>
      <c r="M7475" s="31"/>
      <c r="N7475" s="12" t="s">
        <v>12</v>
      </c>
      <c r="O7475" s="31" t="s">
        <v>782</v>
      </c>
      <c r="P7475" s="31"/>
      <c r="Q7475" s="31"/>
      <c r="R7475" s="31"/>
      <c r="S7475" s="31"/>
      <c r="T7475" s="31"/>
      <c r="U7475" s="31"/>
      <c r="V7475" s="31"/>
      <c r="W7475" s="31"/>
      <c r="X7475" s="31"/>
      <c r="Y7475" s="31"/>
      <c r="Z7475" s="31"/>
      <c r="AA7475" s="31"/>
      <c r="AB7475" s="31"/>
      <c r="AC7475" s="31"/>
      <c r="AD7475" s="31"/>
      <c r="AE7475" s="31"/>
      <c r="AF7475" s="31"/>
      <c r="AG7475" s="31"/>
      <c r="AH7475" s="31"/>
      <c r="AI7475" s="31"/>
      <c r="AJ7475" s="31"/>
      <c r="AK7475" s="31"/>
      <c r="AL7475" s="31"/>
      <c r="AM7475" s="31"/>
      <c r="AN7475" s="31"/>
      <c r="AO7475" s="31"/>
      <c r="AP7475" s="31"/>
      <c r="AQ7475" s="31"/>
      <c r="AR7475" s="31"/>
      <c r="AS7475" s="31"/>
      <c r="AT7475" s="31"/>
      <c r="AW7475" s="32">
        <v>1509.5</v>
      </c>
      <c r="AX7475" s="32"/>
      <c r="AY7475" s="32"/>
      <c r="AZ7475" s="32"/>
      <c r="BA7475" s="32"/>
      <c r="BB7475" s="32"/>
      <c r="BC7475" s="32"/>
      <c r="BD7475" s="32"/>
      <c r="BE7475" s="32"/>
      <c r="BF7475" s="32"/>
      <c r="BG7475" s="32">
        <v>500</v>
      </c>
      <c r="BH7475" s="32"/>
      <c r="BI7475" s="32"/>
      <c r="BJ7475" s="32"/>
      <c r="BK7475" s="32"/>
      <c r="BL7475" s="32"/>
      <c r="BM7475" s="32"/>
      <c r="BN7475" s="32"/>
      <c r="BO7475" s="32"/>
      <c r="BP7475" s="32"/>
      <c r="BR7475" s="32">
        <v>1009.5</v>
      </c>
      <c r="BS7475" s="32"/>
      <c r="BT7475" s="32"/>
      <c r="BU7475" s="32"/>
      <c r="BV7475" s="32"/>
      <c r="BW7475" s="32"/>
      <c r="BX7475" s="32"/>
      <c r="BY7475" s="32"/>
      <c r="BZ7475" s="32"/>
      <c r="CA7475" s="32"/>
      <c r="CC7475" s="32">
        <v>450</v>
      </c>
      <c r="CD7475" s="32"/>
      <c r="CE7475" s="32"/>
      <c r="CF7475" s="32"/>
      <c r="CG7475" s="32"/>
      <c r="CH7475" s="32"/>
      <c r="CI7475" s="32"/>
      <c r="CJ7475" s="32"/>
      <c r="CK7475" s="32"/>
      <c r="CN7475" s="32">
        <v>500</v>
      </c>
      <c r="CO7475" s="32"/>
      <c r="CP7475" s="32"/>
      <c r="CQ7475" s="32"/>
      <c r="CR7475" s="32"/>
      <c r="CS7475" s="32"/>
      <c r="CT7475" s="32"/>
      <c r="CU7475" s="32"/>
      <c r="CW7475" s="32">
        <v>-50</v>
      </c>
      <c r="CX7475" s="32"/>
      <c r="CY7475" s="32"/>
      <c r="CZ7475" s="32"/>
      <c r="DA7475" s="32"/>
      <c r="DB7475" s="32"/>
      <c r="DC7475" s="32"/>
      <c r="DD7475" s="32"/>
    </row>
    <row r="7476" spans="1:108" ht="12.75" hidden="1" customHeight="1" x14ac:dyDescent="0.2">
      <c r="A7476" s="68"/>
      <c r="B7476" s="37" t="s">
        <v>181</v>
      </c>
      <c r="C7476" s="37"/>
      <c r="D7476" s="31" t="s">
        <v>427</v>
      </c>
      <c r="E7476" s="31"/>
      <c r="F7476" s="31"/>
      <c r="G7476" s="31"/>
      <c r="H7476" s="31"/>
      <c r="I7476" s="31"/>
      <c r="J7476" s="31"/>
      <c r="O7476" s="31" t="s">
        <v>428</v>
      </c>
      <c r="P7476" s="31"/>
      <c r="Q7476" s="31"/>
      <c r="R7476" s="31"/>
      <c r="S7476" s="31"/>
      <c r="T7476" s="31"/>
      <c r="U7476" s="31"/>
      <c r="V7476" s="31"/>
      <c r="W7476" s="31"/>
      <c r="X7476" s="31"/>
      <c r="Y7476" s="31"/>
      <c r="Z7476" s="31"/>
      <c r="AA7476" s="31"/>
      <c r="AB7476" s="31"/>
      <c r="AC7476" s="31"/>
      <c r="AD7476" s="31"/>
      <c r="AE7476" s="31"/>
      <c r="AF7476" s="31"/>
      <c r="AG7476" s="31"/>
      <c r="AH7476" s="31"/>
      <c r="AI7476" s="31"/>
      <c r="AJ7476" s="31"/>
      <c r="AK7476" s="31"/>
      <c r="AL7476" s="31"/>
      <c r="AM7476" s="31"/>
      <c r="AN7476" s="31"/>
      <c r="AO7476" s="31"/>
      <c r="AP7476" s="31"/>
      <c r="AQ7476" s="31"/>
      <c r="AR7476" s="31"/>
      <c r="AS7476" s="31"/>
      <c r="AT7476" s="31"/>
      <c r="AW7476" s="32">
        <v>1509.5</v>
      </c>
      <c r="AX7476" s="32"/>
      <c r="AY7476" s="32"/>
      <c r="AZ7476" s="32"/>
      <c r="BA7476" s="32"/>
      <c r="BB7476" s="32"/>
      <c r="BC7476" s="32"/>
      <c r="BD7476" s="32"/>
      <c r="BE7476" s="32"/>
      <c r="BF7476" s="32"/>
      <c r="BG7476" s="32">
        <v>500</v>
      </c>
      <c r="BH7476" s="32"/>
      <c r="BI7476" s="32"/>
      <c r="BJ7476" s="32"/>
      <c r="BK7476" s="32"/>
      <c r="BL7476" s="32"/>
      <c r="BM7476" s="32"/>
      <c r="BN7476" s="32"/>
      <c r="BO7476" s="32"/>
      <c r="BP7476" s="32"/>
      <c r="BR7476" s="32">
        <v>1009.5</v>
      </c>
      <c r="BS7476" s="32"/>
      <c r="BT7476" s="32"/>
      <c r="BU7476" s="32"/>
      <c r="BV7476" s="32"/>
      <c r="BW7476" s="32"/>
      <c r="BX7476" s="32"/>
      <c r="BY7476" s="32"/>
      <c r="BZ7476" s="32"/>
      <c r="CA7476" s="32"/>
      <c r="CC7476" s="32">
        <v>450</v>
      </c>
      <c r="CD7476" s="32"/>
      <c r="CE7476" s="32"/>
      <c r="CF7476" s="32"/>
      <c r="CG7476" s="32"/>
      <c r="CH7476" s="32"/>
      <c r="CI7476" s="32"/>
      <c r="CJ7476" s="32"/>
      <c r="CK7476" s="32"/>
      <c r="CN7476" s="32">
        <v>500</v>
      </c>
      <c r="CO7476" s="32"/>
      <c r="CP7476" s="32"/>
      <c r="CQ7476" s="32"/>
      <c r="CR7476" s="32"/>
      <c r="CS7476" s="32"/>
      <c r="CT7476" s="32"/>
      <c r="CU7476" s="32"/>
      <c r="CW7476" s="32">
        <v>-50</v>
      </c>
      <c r="CX7476" s="32"/>
      <c r="CY7476" s="32"/>
      <c r="CZ7476" s="32"/>
      <c r="DA7476" s="32"/>
      <c r="DB7476" s="32"/>
      <c r="DC7476" s="32"/>
      <c r="DD7476" s="32"/>
    </row>
    <row r="7477" spans="1:108" ht="13.5" customHeight="1" x14ac:dyDescent="0.2">
      <c r="A7477" s="68"/>
      <c r="B7477" s="37"/>
      <c r="C7477" s="37"/>
      <c r="D7477" s="31"/>
      <c r="E7477" s="31"/>
      <c r="F7477" s="31"/>
      <c r="G7477" s="31"/>
      <c r="H7477" s="31"/>
      <c r="I7477" s="31"/>
      <c r="J7477" s="31"/>
      <c r="O7477" s="31"/>
      <c r="P7477" s="31"/>
      <c r="Q7477" s="31"/>
      <c r="R7477" s="31"/>
      <c r="S7477" s="31"/>
      <c r="T7477" s="31"/>
      <c r="U7477" s="31"/>
      <c r="V7477" s="31"/>
      <c r="W7477" s="31"/>
      <c r="X7477" s="31"/>
      <c r="Y7477" s="31"/>
      <c r="Z7477" s="31"/>
      <c r="AA7477" s="31"/>
      <c r="AB7477" s="31"/>
      <c r="AC7477" s="31"/>
      <c r="AD7477" s="31"/>
      <c r="AE7477" s="31"/>
      <c r="AF7477" s="31"/>
      <c r="AG7477" s="31"/>
      <c r="AH7477" s="31"/>
      <c r="AI7477" s="31"/>
      <c r="AJ7477" s="31"/>
      <c r="AK7477" s="31"/>
      <c r="AL7477" s="31"/>
      <c r="AM7477" s="31"/>
      <c r="AN7477" s="31"/>
      <c r="AO7477" s="31"/>
      <c r="AP7477" s="31"/>
      <c r="AQ7477" s="31"/>
      <c r="AR7477" s="31"/>
      <c r="AS7477" s="31"/>
      <c r="AT7477" s="31"/>
      <c r="AW7477" s="32"/>
      <c r="AX7477" s="32"/>
      <c r="AY7477" s="32"/>
      <c r="AZ7477" s="32"/>
      <c r="BA7477" s="32"/>
      <c r="BB7477" s="32"/>
      <c r="BC7477" s="32"/>
      <c r="BD7477" s="32"/>
      <c r="BE7477" s="32"/>
      <c r="BF7477" s="32"/>
      <c r="BG7477" s="32"/>
      <c r="BH7477" s="32"/>
      <c r="BI7477" s="32"/>
      <c r="BJ7477" s="32"/>
      <c r="BK7477" s="32"/>
      <c r="BL7477" s="32"/>
      <c r="BM7477" s="32"/>
      <c r="BN7477" s="32"/>
      <c r="BO7477" s="32"/>
      <c r="BP7477" s="32"/>
      <c r="BR7477" s="32"/>
      <c r="BS7477" s="32"/>
      <c r="BT7477" s="32"/>
      <c r="BU7477" s="32"/>
      <c r="BV7477" s="32"/>
      <c r="BW7477" s="32"/>
      <c r="BX7477" s="32"/>
      <c r="BY7477" s="32"/>
      <c r="BZ7477" s="32"/>
      <c r="CA7477" s="32"/>
      <c r="CC7477" s="32"/>
      <c r="CD7477" s="32"/>
      <c r="CE7477" s="32"/>
      <c r="CF7477" s="32"/>
      <c r="CG7477" s="32"/>
      <c r="CH7477" s="32"/>
      <c r="CI7477" s="32"/>
      <c r="CJ7477" s="32"/>
      <c r="CK7477" s="32"/>
      <c r="CN7477" s="32"/>
      <c r="CO7477" s="32"/>
      <c r="CP7477" s="32"/>
      <c r="CQ7477" s="32"/>
      <c r="CR7477" s="32"/>
      <c r="CS7477" s="32"/>
      <c r="CT7477" s="32"/>
      <c r="CU7477" s="32"/>
      <c r="CW7477" s="32"/>
      <c r="CX7477" s="32"/>
      <c r="CY7477" s="32"/>
      <c r="CZ7477" s="32"/>
      <c r="DA7477" s="32"/>
      <c r="DB7477" s="32"/>
      <c r="DC7477" s="32"/>
      <c r="DD7477" s="32"/>
    </row>
    <row r="7478" spans="1:108" ht="6" customHeight="1" x14ac:dyDescent="0.2">
      <c r="A7478" s="68"/>
    </row>
    <row r="7479" spans="1:108" ht="13.5" customHeight="1" x14ac:dyDescent="0.2">
      <c r="A7479" s="68"/>
      <c r="B7479" s="35" t="s">
        <v>22</v>
      </c>
      <c r="C7479" s="35"/>
      <c r="D7479" s="29" t="s">
        <v>435</v>
      </c>
      <c r="E7479" s="29"/>
      <c r="F7479" s="29"/>
      <c r="G7479" s="29"/>
      <c r="H7479" s="29"/>
      <c r="I7479" s="29"/>
      <c r="J7479" s="29"/>
      <c r="O7479" s="29" t="s">
        <v>436</v>
      </c>
      <c r="P7479" s="29"/>
      <c r="Q7479" s="29"/>
      <c r="R7479" s="29"/>
      <c r="S7479" s="29"/>
      <c r="T7479" s="29"/>
      <c r="U7479" s="29"/>
      <c r="V7479" s="29"/>
      <c r="W7479" s="29"/>
      <c r="X7479" s="29"/>
      <c r="Y7479" s="29"/>
      <c r="Z7479" s="29"/>
      <c r="AA7479" s="29"/>
      <c r="AB7479" s="29"/>
      <c r="AC7479" s="29"/>
      <c r="AD7479" s="29"/>
      <c r="AE7479" s="29"/>
      <c r="AF7479" s="29"/>
      <c r="AG7479" s="29"/>
      <c r="AH7479" s="29"/>
      <c r="AI7479" s="29"/>
      <c r="AJ7479" s="29"/>
      <c r="AK7479" s="29"/>
      <c r="AL7479" s="29"/>
      <c r="AM7479" s="29"/>
      <c r="AN7479" s="29"/>
      <c r="AO7479" s="29"/>
      <c r="AP7479" s="29"/>
      <c r="AQ7479" s="29"/>
      <c r="AR7479" s="29"/>
      <c r="AS7479" s="29"/>
      <c r="AT7479" s="29"/>
      <c r="AW7479" s="30">
        <v>1509.5</v>
      </c>
      <c r="AX7479" s="30"/>
      <c r="AY7479" s="30"/>
      <c r="AZ7479" s="30"/>
      <c r="BA7479" s="30"/>
      <c r="BB7479" s="30"/>
      <c r="BC7479" s="30"/>
      <c r="BD7479" s="30"/>
      <c r="BE7479" s="30"/>
      <c r="BF7479" s="30"/>
      <c r="BG7479" s="30">
        <v>500</v>
      </c>
      <c r="BH7479" s="30"/>
      <c r="BI7479" s="30"/>
      <c r="BJ7479" s="30"/>
      <c r="BK7479" s="30"/>
      <c r="BL7479" s="30"/>
      <c r="BM7479" s="30"/>
      <c r="BN7479" s="30"/>
      <c r="BO7479" s="30"/>
      <c r="BP7479" s="30"/>
      <c r="BR7479" s="30">
        <v>1009.5</v>
      </c>
      <c r="BS7479" s="30"/>
      <c r="BT7479" s="30"/>
      <c r="BU7479" s="30"/>
      <c r="BV7479" s="30"/>
      <c r="BW7479" s="30"/>
      <c r="BX7479" s="30"/>
      <c r="BY7479" s="30"/>
      <c r="BZ7479" s="30"/>
      <c r="CA7479" s="30"/>
      <c r="CC7479" s="30">
        <v>450</v>
      </c>
      <c r="CD7479" s="30"/>
      <c r="CE7479" s="30"/>
      <c r="CF7479" s="30"/>
      <c r="CG7479" s="30"/>
      <c r="CH7479" s="30"/>
      <c r="CI7479" s="30"/>
      <c r="CJ7479" s="30"/>
      <c r="CK7479" s="30"/>
      <c r="CN7479" s="30">
        <v>500</v>
      </c>
      <c r="CO7479" s="30"/>
      <c r="CP7479" s="30"/>
      <c r="CQ7479" s="30"/>
      <c r="CR7479" s="30"/>
      <c r="CS7479" s="30"/>
      <c r="CT7479" s="30"/>
      <c r="CU7479" s="30"/>
      <c r="CW7479" s="30">
        <v>-50</v>
      </c>
      <c r="CX7479" s="30"/>
      <c r="CY7479" s="30"/>
      <c r="CZ7479" s="30"/>
      <c r="DA7479" s="30"/>
      <c r="DB7479" s="30"/>
      <c r="DC7479" s="30"/>
      <c r="DD7479" s="30"/>
    </row>
    <row r="7480" spans="1:108" ht="6" customHeight="1" x14ac:dyDescent="0.2">
      <c r="A7480" s="68"/>
    </row>
    <row r="7481" spans="1:108" ht="13.5" customHeight="1" x14ac:dyDescent="0.2">
      <c r="A7481" s="28"/>
      <c r="B7481" s="35" t="s">
        <v>29</v>
      </c>
      <c r="C7481" s="35"/>
      <c r="D7481" s="35" t="s">
        <v>356</v>
      </c>
      <c r="E7481" s="35"/>
      <c r="F7481" s="35"/>
      <c r="G7481" s="35"/>
      <c r="H7481" s="35"/>
      <c r="I7481" s="35"/>
      <c r="J7481" s="35"/>
      <c r="O7481" s="35" t="s">
        <v>357</v>
      </c>
      <c r="P7481" s="35"/>
      <c r="Q7481" s="35"/>
      <c r="R7481" s="35"/>
      <c r="S7481" s="35"/>
      <c r="T7481" s="35"/>
      <c r="U7481" s="35"/>
      <c r="V7481" s="35"/>
      <c r="W7481" s="35"/>
      <c r="X7481" s="35"/>
      <c r="Y7481" s="35"/>
      <c r="Z7481" s="35"/>
      <c r="AA7481" s="35"/>
      <c r="AB7481" s="35"/>
      <c r="AC7481" s="35"/>
      <c r="AD7481" s="35"/>
      <c r="AE7481" s="35"/>
      <c r="AF7481" s="35"/>
      <c r="AG7481" s="35"/>
      <c r="AH7481" s="35"/>
      <c r="AI7481" s="35"/>
      <c r="AJ7481" s="35"/>
      <c r="AK7481" s="35"/>
      <c r="AL7481" s="35"/>
      <c r="AM7481" s="35"/>
      <c r="AN7481" s="35"/>
      <c r="AO7481" s="35"/>
      <c r="AP7481" s="35"/>
      <c r="AQ7481" s="35"/>
      <c r="AR7481" s="35"/>
      <c r="AS7481" s="35"/>
      <c r="AT7481" s="35"/>
      <c r="AW7481" s="30">
        <v>1509.5</v>
      </c>
      <c r="AX7481" s="30"/>
      <c r="AY7481" s="30"/>
      <c r="AZ7481" s="30"/>
      <c r="BA7481" s="30"/>
      <c r="BB7481" s="30"/>
      <c r="BC7481" s="30"/>
      <c r="BD7481" s="30"/>
      <c r="BE7481" s="30"/>
      <c r="BF7481" s="30"/>
      <c r="BG7481" s="30">
        <v>500</v>
      </c>
      <c r="BH7481" s="30"/>
      <c r="BI7481" s="30"/>
      <c r="BJ7481" s="30"/>
      <c r="BK7481" s="30"/>
      <c r="BL7481" s="30"/>
      <c r="BM7481" s="30"/>
      <c r="BN7481" s="30"/>
      <c r="BO7481" s="30"/>
      <c r="BP7481" s="30"/>
      <c r="BR7481" s="30">
        <v>1009.5</v>
      </c>
      <c r="BS7481" s="30"/>
      <c r="BT7481" s="30"/>
      <c r="BU7481" s="30"/>
      <c r="BV7481" s="30"/>
      <c r="BW7481" s="30"/>
      <c r="BX7481" s="30"/>
      <c r="BY7481" s="30"/>
      <c r="BZ7481" s="30"/>
      <c r="CA7481" s="30"/>
      <c r="CC7481" s="30">
        <v>450</v>
      </c>
      <c r="CD7481" s="30"/>
      <c r="CE7481" s="30"/>
      <c r="CF7481" s="30"/>
      <c r="CG7481" s="30"/>
      <c r="CH7481" s="30"/>
      <c r="CI7481" s="30"/>
      <c r="CJ7481" s="30"/>
      <c r="CK7481" s="30"/>
      <c r="CN7481" s="30">
        <v>500</v>
      </c>
      <c r="CO7481" s="30"/>
      <c r="CP7481" s="30"/>
      <c r="CQ7481" s="30"/>
      <c r="CR7481" s="30"/>
      <c r="CS7481" s="30"/>
      <c r="CT7481" s="30"/>
      <c r="CU7481" s="30"/>
      <c r="CW7481" s="30">
        <v>-50</v>
      </c>
      <c r="CX7481" s="30"/>
      <c r="CY7481" s="30"/>
      <c r="CZ7481" s="30"/>
      <c r="DA7481" s="30"/>
      <c r="DB7481" s="30"/>
      <c r="DC7481" s="30"/>
      <c r="DD7481" s="30"/>
    </row>
    <row r="7482" spans="1:108" ht="6" customHeight="1" x14ac:dyDescent="0.2">
      <c r="A7482" s="28"/>
    </row>
    <row r="7483" spans="1:108" ht="18" customHeight="1" x14ac:dyDescent="0.2">
      <c r="A7483" s="31" t="s">
        <v>986</v>
      </c>
      <c r="B7483" s="31"/>
      <c r="C7483" s="31"/>
      <c r="G7483" s="31" t="s">
        <v>509</v>
      </c>
      <c r="H7483" s="31"/>
      <c r="I7483" s="31"/>
      <c r="J7483" s="11" t="s">
        <v>12</v>
      </c>
      <c r="L7483" s="31" t="s">
        <v>12</v>
      </c>
      <c r="M7483" s="31"/>
      <c r="N7483" s="12" t="s">
        <v>12</v>
      </c>
      <c r="O7483" s="31" t="s">
        <v>510</v>
      </c>
      <c r="P7483" s="31"/>
      <c r="Q7483" s="31"/>
      <c r="R7483" s="31"/>
      <c r="S7483" s="31"/>
      <c r="T7483" s="31"/>
      <c r="U7483" s="31"/>
      <c r="V7483" s="31"/>
      <c r="W7483" s="31"/>
      <c r="X7483" s="31"/>
      <c r="Y7483" s="31"/>
      <c r="Z7483" s="31"/>
      <c r="AA7483" s="31"/>
      <c r="AB7483" s="31"/>
      <c r="AC7483" s="31"/>
      <c r="AD7483" s="31"/>
      <c r="AE7483" s="31"/>
      <c r="AF7483" s="31"/>
      <c r="AG7483" s="31"/>
      <c r="AH7483" s="31"/>
      <c r="AI7483" s="31"/>
      <c r="AJ7483" s="31"/>
      <c r="AK7483" s="31"/>
      <c r="AL7483" s="31"/>
      <c r="AM7483" s="31"/>
      <c r="AN7483" s="31"/>
      <c r="AO7483" s="31"/>
      <c r="AP7483" s="31"/>
      <c r="AQ7483" s="31"/>
      <c r="AR7483" s="31"/>
      <c r="AS7483" s="31"/>
      <c r="AT7483" s="31"/>
      <c r="AW7483" s="32">
        <v>1627.94</v>
      </c>
      <c r="AX7483" s="32"/>
      <c r="AY7483" s="32"/>
      <c r="AZ7483" s="32"/>
      <c r="BA7483" s="32"/>
      <c r="BB7483" s="32"/>
      <c r="BC7483" s="32"/>
      <c r="BD7483" s="32"/>
      <c r="BE7483" s="32"/>
      <c r="BF7483" s="32"/>
      <c r="BG7483" s="32">
        <v>5000</v>
      </c>
      <c r="BH7483" s="32"/>
      <c r="BI7483" s="32"/>
      <c r="BJ7483" s="32"/>
      <c r="BK7483" s="32"/>
      <c r="BL7483" s="32"/>
      <c r="BM7483" s="32"/>
      <c r="BN7483" s="32"/>
      <c r="BO7483" s="32"/>
      <c r="BP7483" s="32"/>
      <c r="BR7483" s="32">
        <v>-3372.06</v>
      </c>
      <c r="BS7483" s="32"/>
      <c r="BT7483" s="32"/>
      <c r="BU7483" s="32"/>
      <c r="BV7483" s="32"/>
      <c r="BW7483" s="32"/>
      <c r="BX7483" s="32"/>
      <c r="BY7483" s="32"/>
      <c r="BZ7483" s="32"/>
      <c r="CA7483" s="32"/>
      <c r="CC7483" s="32">
        <v>1627.94</v>
      </c>
      <c r="CD7483" s="32"/>
      <c r="CE7483" s="32"/>
      <c r="CF7483" s="32"/>
      <c r="CG7483" s="32"/>
      <c r="CH7483" s="32"/>
      <c r="CI7483" s="32"/>
      <c r="CJ7483" s="32"/>
      <c r="CK7483" s="32"/>
      <c r="CN7483" s="32">
        <v>5000</v>
      </c>
      <c r="CO7483" s="32"/>
      <c r="CP7483" s="32"/>
      <c r="CQ7483" s="32"/>
      <c r="CR7483" s="32"/>
      <c r="CS7483" s="32"/>
      <c r="CT7483" s="32"/>
      <c r="CU7483" s="32"/>
      <c r="CW7483" s="32">
        <v>-3372.06</v>
      </c>
      <c r="CX7483" s="32"/>
      <c r="CY7483" s="32"/>
      <c r="CZ7483" s="32"/>
      <c r="DA7483" s="32"/>
      <c r="DB7483" s="32"/>
      <c r="DC7483" s="32"/>
      <c r="DD7483" s="32"/>
    </row>
    <row r="7484" spans="1:108" ht="12.75" hidden="1" customHeight="1" x14ac:dyDescent="0.2">
      <c r="A7484" s="68"/>
      <c r="B7484" s="37" t="s">
        <v>181</v>
      </c>
      <c r="C7484" s="37"/>
      <c r="D7484" s="31" t="s">
        <v>378</v>
      </c>
      <c r="E7484" s="31"/>
      <c r="F7484" s="31"/>
      <c r="G7484" s="31"/>
      <c r="H7484" s="31"/>
      <c r="I7484" s="31"/>
      <c r="J7484" s="31"/>
      <c r="O7484" s="31" t="s">
        <v>379</v>
      </c>
      <c r="P7484" s="31"/>
      <c r="Q7484" s="31"/>
      <c r="R7484" s="31"/>
      <c r="S7484" s="31"/>
      <c r="T7484" s="31"/>
      <c r="U7484" s="31"/>
      <c r="V7484" s="31"/>
      <c r="W7484" s="31"/>
      <c r="X7484" s="31"/>
      <c r="Y7484" s="31"/>
      <c r="Z7484" s="31"/>
      <c r="AA7484" s="31"/>
      <c r="AB7484" s="31"/>
      <c r="AC7484" s="31"/>
      <c r="AD7484" s="31"/>
      <c r="AE7484" s="31"/>
      <c r="AF7484" s="31"/>
      <c r="AG7484" s="31"/>
      <c r="AH7484" s="31"/>
      <c r="AI7484" s="31"/>
      <c r="AJ7484" s="31"/>
      <c r="AK7484" s="31"/>
      <c r="AL7484" s="31"/>
      <c r="AM7484" s="31"/>
      <c r="AN7484" s="31"/>
      <c r="AO7484" s="31"/>
      <c r="AP7484" s="31"/>
      <c r="AQ7484" s="31"/>
      <c r="AR7484" s="31"/>
      <c r="AS7484" s="31"/>
      <c r="AT7484" s="31"/>
      <c r="AW7484" s="32">
        <v>1627.94</v>
      </c>
      <c r="AX7484" s="32"/>
      <c r="AY7484" s="32"/>
      <c r="AZ7484" s="32"/>
      <c r="BA7484" s="32"/>
      <c r="BB7484" s="32"/>
      <c r="BC7484" s="32"/>
      <c r="BD7484" s="32"/>
      <c r="BE7484" s="32"/>
      <c r="BF7484" s="32"/>
      <c r="BG7484" s="32">
        <v>5000</v>
      </c>
      <c r="BH7484" s="32"/>
      <c r="BI7484" s="32"/>
      <c r="BJ7484" s="32"/>
      <c r="BK7484" s="32"/>
      <c r="BL7484" s="32"/>
      <c r="BM7484" s="32"/>
      <c r="BN7484" s="32"/>
      <c r="BO7484" s="32"/>
      <c r="BP7484" s="32"/>
      <c r="BR7484" s="32">
        <v>-3372.06</v>
      </c>
      <c r="BS7484" s="32"/>
      <c r="BT7484" s="32"/>
      <c r="BU7484" s="32"/>
      <c r="BV7484" s="32"/>
      <c r="BW7484" s="32"/>
      <c r="BX7484" s="32"/>
      <c r="BY7484" s="32"/>
      <c r="BZ7484" s="32"/>
      <c r="CA7484" s="32"/>
      <c r="CC7484" s="32">
        <v>1627.94</v>
      </c>
      <c r="CD7484" s="32"/>
      <c r="CE7484" s="32"/>
      <c r="CF7484" s="32"/>
      <c r="CG7484" s="32"/>
      <c r="CH7484" s="32"/>
      <c r="CI7484" s="32"/>
      <c r="CJ7484" s="32"/>
      <c r="CK7484" s="32"/>
      <c r="CN7484" s="32">
        <v>5000</v>
      </c>
      <c r="CO7484" s="32"/>
      <c r="CP7484" s="32"/>
      <c r="CQ7484" s="32"/>
      <c r="CR7484" s="32"/>
      <c r="CS7484" s="32"/>
      <c r="CT7484" s="32"/>
      <c r="CU7484" s="32"/>
      <c r="CW7484" s="32">
        <v>-3372.06</v>
      </c>
      <c r="CX7484" s="32"/>
      <c r="CY7484" s="32"/>
      <c r="CZ7484" s="32"/>
      <c r="DA7484" s="32"/>
      <c r="DB7484" s="32"/>
      <c r="DC7484" s="32"/>
      <c r="DD7484" s="32"/>
    </row>
    <row r="7485" spans="1:108" ht="13.5" customHeight="1" x14ac:dyDescent="0.2">
      <c r="A7485" s="68"/>
      <c r="B7485" s="37"/>
      <c r="C7485" s="37"/>
      <c r="D7485" s="31"/>
      <c r="E7485" s="31"/>
      <c r="F7485" s="31"/>
      <c r="G7485" s="31"/>
      <c r="H7485" s="31"/>
      <c r="I7485" s="31"/>
      <c r="J7485" s="31"/>
      <c r="O7485" s="31"/>
      <c r="P7485" s="31"/>
      <c r="Q7485" s="31"/>
      <c r="R7485" s="31"/>
      <c r="S7485" s="31"/>
      <c r="T7485" s="31"/>
      <c r="U7485" s="31"/>
      <c r="V7485" s="31"/>
      <c r="W7485" s="31"/>
      <c r="X7485" s="31"/>
      <c r="Y7485" s="31"/>
      <c r="Z7485" s="31"/>
      <c r="AA7485" s="31"/>
      <c r="AB7485" s="31"/>
      <c r="AC7485" s="31"/>
      <c r="AD7485" s="31"/>
      <c r="AE7485" s="31"/>
      <c r="AF7485" s="31"/>
      <c r="AG7485" s="31"/>
      <c r="AH7485" s="31"/>
      <c r="AI7485" s="31"/>
      <c r="AJ7485" s="31"/>
      <c r="AK7485" s="31"/>
      <c r="AL7485" s="31"/>
      <c r="AM7485" s="31"/>
      <c r="AN7485" s="31"/>
      <c r="AO7485" s="31"/>
      <c r="AP7485" s="31"/>
      <c r="AQ7485" s="31"/>
      <c r="AR7485" s="31"/>
      <c r="AS7485" s="31"/>
      <c r="AT7485" s="31"/>
      <c r="AW7485" s="32"/>
      <c r="AX7485" s="32"/>
      <c r="AY7485" s="32"/>
      <c r="AZ7485" s="32"/>
      <c r="BA7485" s="32"/>
      <c r="BB7485" s="32"/>
      <c r="BC7485" s="32"/>
      <c r="BD7485" s="32"/>
      <c r="BE7485" s="32"/>
      <c r="BF7485" s="32"/>
      <c r="BG7485" s="32"/>
      <c r="BH7485" s="32"/>
      <c r="BI7485" s="32"/>
      <c r="BJ7485" s="32"/>
      <c r="BK7485" s="32"/>
      <c r="BL7485" s="32"/>
      <c r="BM7485" s="32"/>
      <c r="BN7485" s="32"/>
      <c r="BO7485" s="32"/>
      <c r="BP7485" s="32"/>
      <c r="BR7485" s="32"/>
      <c r="BS7485" s="32"/>
      <c r="BT7485" s="32"/>
      <c r="BU7485" s="32"/>
      <c r="BV7485" s="32"/>
      <c r="BW7485" s="32"/>
      <c r="BX7485" s="32"/>
      <c r="BY7485" s="32"/>
      <c r="BZ7485" s="32"/>
      <c r="CA7485" s="32"/>
      <c r="CC7485" s="32"/>
      <c r="CD7485" s="32"/>
      <c r="CE7485" s="32"/>
      <c r="CF7485" s="32"/>
      <c r="CG7485" s="32"/>
      <c r="CH7485" s="32"/>
      <c r="CI7485" s="32"/>
      <c r="CJ7485" s="32"/>
      <c r="CK7485" s="32"/>
      <c r="CN7485" s="32"/>
      <c r="CO7485" s="32"/>
      <c r="CP7485" s="32"/>
      <c r="CQ7485" s="32"/>
      <c r="CR7485" s="32"/>
      <c r="CS7485" s="32"/>
      <c r="CT7485" s="32"/>
      <c r="CU7485" s="32"/>
      <c r="CW7485" s="32"/>
      <c r="CX7485" s="32"/>
      <c r="CY7485" s="32"/>
      <c r="CZ7485" s="32"/>
      <c r="DA7485" s="32"/>
      <c r="DB7485" s="32"/>
      <c r="DC7485" s="32"/>
      <c r="DD7485" s="32"/>
    </row>
    <row r="7486" spans="1:108" ht="6" customHeight="1" x14ac:dyDescent="0.2">
      <c r="A7486" s="68"/>
    </row>
    <row r="7487" spans="1:108" ht="13.5" customHeight="1" x14ac:dyDescent="0.2">
      <c r="A7487" s="68"/>
      <c r="B7487" s="35" t="s">
        <v>22</v>
      </c>
      <c r="C7487" s="35"/>
      <c r="D7487" s="29" t="s">
        <v>380</v>
      </c>
      <c r="E7487" s="29"/>
      <c r="F7487" s="29"/>
      <c r="G7487" s="29"/>
      <c r="H7487" s="29"/>
      <c r="I7487" s="29"/>
      <c r="J7487" s="29"/>
      <c r="O7487" s="29" t="s">
        <v>381</v>
      </c>
      <c r="P7487" s="29"/>
      <c r="Q7487" s="29"/>
      <c r="R7487" s="29"/>
      <c r="S7487" s="29"/>
      <c r="T7487" s="29"/>
      <c r="U7487" s="29"/>
      <c r="V7487" s="29"/>
      <c r="W7487" s="29"/>
      <c r="X7487" s="29"/>
      <c r="Y7487" s="29"/>
      <c r="Z7487" s="29"/>
      <c r="AA7487" s="29"/>
      <c r="AB7487" s="29"/>
      <c r="AC7487" s="29"/>
      <c r="AD7487" s="29"/>
      <c r="AE7487" s="29"/>
      <c r="AF7487" s="29"/>
      <c r="AG7487" s="29"/>
      <c r="AH7487" s="29"/>
      <c r="AI7487" s="29"/>
      <c r="AJ7487" s="29"/>
      <c r="AK7487" s="29"/>
      <c r="AL7487" s="29"/>
      <c r="AM7487" s="29"/>
      <c r="AN7487" s="29"/>
      <c r="AO7487" s="29"/>
      <c r="AP7487" s="29"/>
      <c r="AQ7487" s="29"/>
      <c r="AR7487" s="29"/>
      <c r="AS7487" s="29"/>
      <c r="AT7487" s="29"/>
      <c r="AW7487" s="30">
        <v>1627.94</v>
      </c>
      <c r="AX7487" s="30"/>
      <c r="AY7487" s="30"/>
      <c r="AZ7487" s="30"/>
      <c r="BA7487" s="30"/>
      <c r="BB7487" s="30"/>
      <c r="BC7487" s="30"/>
      <c r="BD7487" s="30"/>
      <c r="BE7487" s="30"/>
      <c r="BF7487" s="30"/>
      <c r="BG7487" s="30">
        <v>5000</v>
      </c>
      <c r="BH7487" s="30"/>
      <c r="BI7487" s="30"/>
      <c r="BJ7487" s="30"/>
      <c r="BK7487" s="30"/>
      <c r="BL7487" s="30"/>
      <c r="BM7487" s="30"/>
      <c r="BN7487" s="30"/>
      <c r="BO7487" s="30"/>
      <c r="BP7487" s="30"/>
      <c r="BR7487" s="30">
        <v>-3372.06</v>
      </c>
      <c r="BS7487" s="30"/>
      <c r="BT7487" s="30"/>
      <c r="BU7487" s="30"/>
      <c r="BV7487" s="30"/>
      <c r="BW7487" s="30"/>
      <c r="BX7487" s="30"/>
      <c r="BY7487" s="30"/>
      <c r="BZ7487" s="30"/>
      <c r="CA7487" s="30"/>
      <c r="CC7487" s="30">
        <v>1627.94</v>
      </c>
      <c r="CD7487" s="30"/>
      <c r="CE7487" s="30"/>
      <c r="CF7487" s="30"/>
      <c r="CG7487" s="30"/>
      <c r="CH7487" s="30"/>
      <c r="CI7487" s="30"/>
      <c r="CJ7487" s="30"/>
      <c r="CK7487" s="30"/>
      <c r="CN7487" s="30">
        <v>5000</v>
      </c>
      <c r="CO7487" s="30"/>
      <c r="CP7487" s="30"/>
      <c r="CQ7487" s="30"/>
      <c r="CR7487" s="30"/>
      <c r="CS7487" s="30"/>
      <c r="CT7487" s="30"/>
      <c r="CU7487" s="30"/>
      <c r="CW7487" s="30">
        <v>-3372.06</v>
      </c>
      <c r="CX7487" s="30"/>
      <c r="CY7487" s="30"/>
      <c r="CZ7487" s="30"/>
      <c r="DA7487" s="30"/>
      <c r="DB7487" s="30"/>
      <c r="DC7487" s="30"/>
      <c r="DD7487" s="30"/>
    </row>
    <row r="7488" spans="1:108" ht="6" customHeight="1" x14ac:dyDescent="0.2">
      <c r="A7488" s="68"/>
    </row>
    <row r="7489" spans="1:108" ht="13.5" customHeight="1" x14ac:dyDescent="0.2">
      <c r="A7489" s="28"/>
      <c r="B7489" s="35" t="s">
        <v>29</v>
      </c>
      <c r="C7489" s="35"/>
      <c r="D7489" s="35" t="s">
        <v>388</v>
      </c>
      <c r="E7489" s="35"/>
      <c r="F7489" s="35"/>
      <c r="G7489" s="35"/>
      <c r="H7489" s="35"/>
      <c r="I7489" s="35"/>
      <c r="J7489" s="35"/>
      <c r="O7489" s="35" t="s">
        <v>389</v>
      </c>
      <c r="P7489" s="35"/>
      <c r="Q7489" s="35"/>
      <c r="R7489" s="35"/>
      <c r="S7489" s="35"/>
      <c r="T7489" s="35"/>
      <c r="U7489" s="35"/>
      <c r="V7489" s="35"/>
      <c r="W7489" s="35"/>
      <c r="X7489" s="35"/>
      <c r="Y7489" s="35"/>
      <c r="Z7489" s="35"/>
      <c r="AA7489" s="35"/>
      <c r="AB7489" s="35"/>
      <c r="AC7489" s="35"/>
      <c r="AD7489" s="35"/>
      <c r="AE7489" s="35"/>
      <c r="AF7489" s="35"/>
      <c r="AG7489" s="35"/>
      <c r="AH7489" s="35"/>
      <c r="AI7489" s="35"/>
      <c r="AJ7489" s="35"/>
      <c r="AK7489" s="35"/>
      <c r="AL7489" s="35"/>
      <c r="AM7489" s="35"/>
      <c r="AN7489" s="35"/>
      <c r="AO7489" s="35"/>
      <c r="AP7489" s="35"/>
      <c r="AQ7489" s="35"/>
      <c r="AR7489" s="35"/>
      <c r="AS7489" s="35"/>
      <c r="AT7489" s="35"/>
      <c r="AW7489" s="30">
        <v>1627.94</v>
      </c>
      <c r="AX7489" s="30"/>
      <c r="AY7489" s="30"/>
      <c r="AZ7489" s="30"/>
      <c r="BA7489" s="30"/>
      <c r="BB7489" s="30"/>
      <c r="BC7489" s="30"/>
      <c r="BD7489" s="30"/>
      <c r="BE7489" s="30"/>
      <c r="BF7489" s="30"/>
      <c r="BG7489" s="30">
        <v>5000</v>
      </c>
      <c r="BH7489" s="30"/>
      <c r="BI7489" s="30"/>
      <c r="BJ7489" s="30"/>
      <c r="BK7489" s="30"/>
      <c r="BL7489" s="30"/>
      <c r="BM7489" s="30"/>
      <c r="BN7489" s="30"/>
      <c r="BO7489" s="30"/>
      <c r="BP7489" s="30"/>
      <c r="BR7489" s="30">
        <v>-3372.06</v>
      </c>
      <c r="BS7489" s="30"/>
      <c r="BT7489" s="30"/>
      <c r="BU7489" s="30"/>
      <c r="BV7489" s="30"/>
      <c r="BW7489" s="30"/>
      <c r="BX7489" s="30"/>
      <c r="BY7489" s="30"/>
      <c r="BZ7489" s="30"/>
      <c r="CA7489" s="30"/>
      <c r="CC7489" s="30">
        <v>1627.94</v>
      </c>
      <c r="CD7489" s="30"/>
      <c r="CE7489" s="30"/>
      <c r="CF7489" s="30"/>
      <c r="CG7489" s="30"/>
      <c r="CH7489" s="30"/>
      <c r="CI7489" s="30"/>
      <c r="CJ7489" s="30"/>
      <c r="CK7489" s="30"/>
      <c r="CN7489" s="30">
        <v>5000</v>
      </c>
      <c r="CO7489" s="30"/>
      <c r="CP7489" s="30"/>
      <c r="CQ7489" s="30"/>
      <c r="CR7489" s="30"/>
      <c r="CS7489" s="30"/>
      <c r="CT7489" s="30"/>
      <c r="CU7489" s="30"/>
      <c r="CW7489" s="30">
        <v>-3372.06</v>
      </c>
      <c r="CX7489" s="30"/>
      <c r="CY7489" s="30"/>
      <c r="CZ7489" s="30"/>
      <c r="DA7489" s="30"/>
      <c r="DB7489" s="30"/>
      <c r="DC7489" s="30"/>
      <c r="DD7489" s="30"/>
    </row>
    <row r="7490" spans="1:108" ht="6" customHeight="1" x14ac:dyDescent="0.2">
      <c r="A7490" s="28"/>
    </row>
    <row r="7491" spans="1:108" ht="13.5" customHeight="1" x14ac:dyDescent="0.2">
      <c r="A7491" s="41"/>
      <c r="B7491" s="35" t="s">
        <v>390</v>
      </c>
      <c r="C7491" s="35"/>
      <c r="D7491" s="35" t="s">
        <v>391</v>
      </c>
      <c r="E7491" s="35"/>
      <c r="F7491" s="35"/>
      <c r="G7491" s="35"/>
      <c r="H7491" s="35"/>
      <c r="I7491" s="35"/>
      <c r="J7491" s="35"/>
      <c r="O7491" s="35" t="s">
        <v>392</v>
      </c>
      <c r="P7491" s="35"/>
      <c r="Q7491" s="35"/>
      <c r="R7491" s="35"/>
      <c r="S7491" s="35"/>
      <c r="T7491" s="35"/>
      <c r="U7491" s="35"/>
      <c r="V7491" s="35"/>
      <c r="W7491" s="35"/>
      <c r="X7491" s="35"/>
      <c r="Y7491" s="35"/>
      <c r="Z7491" s="35"/>
      <c r="AA7491" s="35"/>
      <c r="AB7491" s="35"/>
      <c r="AC7491" s="35"/>
      <c r="AD7491" s="35"/>
      <c r="AE7491" s="35"/>
      <c r="AF7491" s="35"/>
      <c r="AG7491" s="35"/>
      <c r="AH7491" s="35"/>
      <c r="AI7491" s="35"/>
      <c r="AJ7491" s="35"/>
      <c r="AK7491" s="35"/>
      <c r="AL7491" s="35"/>
      <c r="AM7491" s="35"/>
      <c r="AN7491" s="35"/>
      <c r="AO7491" s="35"/>
      <c r="AP7491" s="35"/>
      <c r="AQ7491" s="35"/>
      <c r="AR7491" s="35"/>
      <c r="AS7491" s="35"/>
      <c r="AT7491" s="35"/>
      <c r="AW7491" s="30">
        <v>-118.44</v>
      </c>
      <c r="AX7491" s="30"/>
      <c r="AY7491" s="30"/>
      <c r="AZ7491" s="30"/>
      <c r="BA7491" s="30"/>
      <c r="BB7491" s="30"/>
      <c r="BC7491" s="30"/>
      <c r="BD7491" s="30"/>
      <c r="BE7491" s="30"/>
      <c r="BF7491" s="30"/>
      <c r="BG7491" s="30">
        <v>-4500</v>
      </c>
      <c r="BH7491" s="30"/>
      <c r="BI7491" s="30"/>
      <c r="BJ7491" s="30"/>
      <c r="BK7491" s="30"/>
      <c r="BL7491" s="30"/>
      <c r="BM7491" s="30"/>
      <c r="BN7491" s="30"/>
      <c r="BO7491" s="30"/>
      <c r="BP7491" s="30"/>
      <c r="BR7491" s="30">
        <v>4381.5600000000004</v>
      </c>
      <c r="BS7491" s="30"/>
      <c r="BT7491" s="30"/>
      <c r="BU7491" s="30"/>
      <c r="BV7491" s="30"/>
      <c r="BW7491" s="30"/>
      <c r="BX7491" s="30"/>
      <c r="BY7491" s="30"/>
      <c r="BZ7491" s="30"/>
      <c r="CA7491" s="30"/>
      <c r="CC7491" s="30">
        <v>-1177.94</v>
      </c>
      <c r="CD7491" s="30"/>
      <c r="CE7491" s="30"/>
      <c r="CF7491" s="30"/>
      <c r="CG7491" s="30"/>
      <c r="CH7491" s="30"/>
      <c r="CI7491" s="30"/>
      <c r="CJ7491" s="30"/>
      <c r="CK7491" s="30"/>
      <c r="CN7491" s="30">
        <v>-4500</v>
      </c>
      <c r="CO7491" s="30"/>
      <c r="CP7491" s="30"/>
      <c r="CQ7491" s="30"/>
      <c r="CR7491" s="30"/>
      <c r="CS7491" s="30"/>
      <c r="CT7491" s="30"/>
      <c r="CU7491" s="30"/>
      <c r="CW7491" s="30">
        <v>3322.06</v>
      </c>
      <c r="CX7491" s="30"/>
      <c r="CY7491" s="30"/>
      <c r="CZ7491" s="30"/>
      <c r="DA7491" s="30"/>
      <c r="DB7491" s="30"/>
      <c r="DC7491" s="30"/>
      <c r="DD7491" s="30"/>
    </row>
    <row r="7492" spans="1:108" ht="6" customHeight="1" x14ac:dyDescent="0.2">
      <c r="A7492" s="41"/>
    </row>
    <row r="7493" spans="1:108" ht="4.5" customHeight="1" x14ac:dyDescent="0.2">
      <c r="A7493" s="28"/>
      <c r="B7493" s="35" t="s">
        <v>390</v>
      </c>
      <c r="C7493" s="35"/>
      <c r="D7493" s="35" t="s">
        <v>48</v>
      </c>
      <c r="E7493" s="35"/>
      <c r="F7493" s="35"/>
      <c r="G7493" s="35"/>
      <c r="H7493" s="35"/>
      <c r="I7493" s="35"/>
      <c r="J7493" s="35"/>
      <c r="O7493" s="35" t="s">
        <v>49</v>
      </c>
      <c r="P7493" s="35"/>
      <c r="Q7493" s="35"/>
      <c r="R7493" s="35"/>
      <c r="S7493" s="35"/>
      <c r="T7493" s="35"/>
      <c r="U7493" s="35"/>
      <c r="V7493" s="35"/>
      <c r="W7493" s="35"/>
      <c r="X7493" s="35"/>
      <c r="Y7493" s="35"/>
      <c r="Z7493" s="35"/>
      <c r="AA7493" s="35"/>
      <c r="AB7493" s="35"/>
      <c r="AC7493" s="35"/>
      <c r="AD7493" s="35"/>
      <c r="AE7493" s="35"/>
      <c r="AF7493" s="35"/>
      <c r="AG7493" s="35"/>
      <c r="AH7493" s="35"/>
      <c r="AI7493" s="35"/>
      <c r="AJ7493" s="35"/>
      <c r="AK7493" s="35"/>
      <c r="AL7493" s="35"/>
      <c r="AM7493" s="35"/>
      <c r="AN7493" s="35"/>
      <c r="AO7493" s="35"/>
      <c r="AP7493" s="35"/>
      <c r="AQ7493" s="35"/>
      <c r="AR7493" s="35"/>
      <c r="AS7493" s="35"/>
      <c r="AT7493" s="35"/>
      <c r="AW7493" s="30">
        <v>0</v>
      </c>
      <c r="AX7493" s="30"/>
      <c r="AY7493" s="30"/>
      <c r="AZ7493" s="30"/>
      <c r="BA7493" s="30"/>
      <c r="BB7493" s="30"/>
      <c r="BC7493" s="30"/>
      <c r="BD7493" s="30"/>
      <c r="BE7493" s="30"/>
      <c r="BF7493" s="30"/>
      <c r="BG7493" s="30">
        <v>0</v>
      </c>
      <c r="BH7493" s="30"/>
      <c r="BI7493" s="30"/>
      <c r="BJ7493" s="30"/>
      <c r="BK7493" s="30"/>
      <c r="BL7493" s="30"/>
      <c r="BM7493" s="30"/>
      <c r="BN7493" s="30"/>
      <c r="BO7493" s="30"/>
      <c r="BP7493" s="30"/>
      <c r="BR7493" s="30">
        <v>0</v>
      </c>
      <c r="BS7493" s="30"/>
      <c r="BT7493" s="30"/>
      <c r="BU7493" s="30"/>
      <c r="BV7493" s="30"/>
      <c r="BW7493" s="30"/>
      <c r="BX7493" s="30"/>
      <c r="BY7493" s="30"/>
      <c r="BZ7493" s="30"/>
      <c r="CA7493" s="30"/>
    </row>
    <row r="7494" spans="1:108" ht="9" customHeight="1" x14ac:dyDescent="0.2">
      <c r="A7494" s="28"/>
      <c r="B7494" s="35"/>
      <c r="C7494" s="35"/>
      <c r="D7494" s="35"/>
      <c r="E7494" s="35"/>
      <c r="F7494" s="35"/>
      <c r="G7494" s="35"/>
      <c r="H7494" s="35"/>
      <c r="I7494" s="35"/>
      <c r="J7494" s="35"/>
      <c r="O7494" s="35"/>
      <c r="P7494" s="35"/>
      <c r="Q7494" s="35"/>
      <c r="R7494" s="35"/>
      <c r="S7494" s="35"/>
      <c r="T7494" s="35"/>
      <c r="U7494" s="35"/>
      <c r="V7494" s="35"/>
      <c r="W7494" s="35"/>
      <c r="X7494" s="35"/>
      <c r="Y7494" s="35"/>
      <c r="Z7494" s="35"/>
      <c r="AA7494" s="35"/>
      <c r="AB7494" s="35"/>
      <c r="AC7494" s="35"/>
      <c r="AD7494" s="35"/>
      <c r="AE7494" s="35"/>
      <c r="AF7494" s="35"/>
      <c r="AG7494" s="35"/>
      <c r="AH7494" s="35"/>
      <c r="AI7494" s="35"/>
      <c r="AJ7494" s="35"/>
      <c r="AK7494" s="35"/>
      <c r="AL7494" s="35"/>
      <c r="AM7494" s="35"/>
      <c r="AN7494" s="35"/>
      <c r="AO7494" s="35"/>
      <c r="AP7494" s="35"/>
      <c r="AQ7494" s="35"/>
      <c r="AR7494" s="35"/>
      <c r="AS7494" s="35"/>
      <c r="AT7494" s="35"/>
      <c r="AW7494" s="30"/>
      <c r="AX7494" s="30"/>
      <c r="AY7494" s="30"/>
      <c r="AZ7494" s="30"/>
      <c r="BA7494" s="30"/>
      <c r="BB7494" s="30"/>
      <c r="BC7494" s="30"/>
      <c r="BD7494" s="30"/>
      <c r="BE7494" s="30"/>
      <c r="BF7494" s="30"/>
      <c r="BG7494" s="30"/>
      <c r="BH7494" s="30"/>
      <c r="BI7494" s="30"/>
      <c r="BJ7494" s="30"/>
      <c r="BK7494" s="30"/>
      <c r="BL7494" s="30"/>
      <c r="BM7494" s="30"/>
      <c r="BN7494" s="30"/>
      <c r="BO7494" s="30"/>
      <c r="BP7494" s="30"/>
      <c r="BR7494" s="30"/>
      <c r="BS7494" s="30"/>
      <c r="BT7494" s="30"/>
      <c r="BU7494" s="30"/>
      <c r="BV7494" s="30"/>
      <c r="BW7494" s="30"/>
      <c r="BX7494" s="30"/>
      <c r="BY7494" s="30"/>
      <c r="BZ7494" s="30"/>
      <c r="CA7494" s="30"/>
    </row>
    <row r="7495" spans="1:108" ht="6" customHeight="1" x14ac:dyDescent="0.2">
      <c r="A7495" s="28"/>
    </row>
    <row r="7496" spans="1:108" ht="15" customHeight="1" x14ac:dyDescent="0.2">
      <c r="A7496" s="41"/>
      <c r="B7496" s="35" t="s">
        <v>390</v>
      </c>
      <c r="C7496" s="35"/>
      <c r="D7496" s="35" t="s">
        <v>50</v>
      </c>
      <c r="E7496" s="35"/>
      <c r="F7496" s="35"/>
      <c r="G7496" s="35"/>
      <c r="H7496" s="35"/>
      <c r="I7496" s="35"/>
      <c r="J7496" s="35"/>
      <c r="O7496" s="35" t="s">
        <v>393</v>
      </c>
      <c r="P7496" s="35"/>
      <c r="Q7496" s="35"/>
      <c r="R7496" s="35"/>
      <c r="S7496" s="35"/>
      <c r="T7496" s="35"/>
      <c r="U7496" s="35"/>
      <c r="V7496" s="35"/>
      <c r="W7496" s="35"/>
      <c r="X7496" s="35"/>
      <c r="Y7496" s="35"/>
      <c r="Z7496" s="35"/>
      <c r="AA7496" s="35"/>
      <c r="AB7496" s="35"/>
      <c r="AC7496" s="35"/>
      <c r="AD7496" s="35"/>
      <c r="AE7496" s="35"/>
      <c r="AF7496" s="35"/>
      <c r="AG7496" s="35"/>
      <c r="AH7496" s="35"/>
      <c r="AI7496" s="35"/>
      <c r="AJ7496" s="35"/>
      <c r="AK7496" s="35"/>
      <c r="AL7496" s="35"/>
      <c r="AM7496" s="35"/>
      <c r="AN7496" s="35"/>
      <c r="AO7496" s="35"/>
      <c r="AP7496" s="35"/>
      <c r="AQ7496" s="35"/>
      <c r="AR7496" s="35"/>
      <c r="AS7496" s="35"/>
      <c r="AT7496" s="35"/>
      <c r="AW7496" s="30">
        <v>-118.44</v>
      </c>
      <c r="AX7496" s="30"/>
      <c r="AY7496" s="30"/>
      <c r="AZ7496" s="30"/>
      <c r="BA7496" s="30"/>
      <c r="BB7496" s="30"/>
      <c r="BC7496" s="30"/>
      <c r="BD7496" s="30"/>
      <c r="BE7496" s="30"/>
      <c r="BF7496" s="30"/>
      <c r="BG7496" s="30">
        <v>-4500</v>
      </c>
      <c r="BH7496" s="30"/>
      <c r="BI7496" s="30"/>
      <c r="BJ7496" s="30"/>
      <c r="BK7496" s="30"/>
      <c r="BL7496" s="30"/>
      <c r="BM7496" s="30"/>
      <c r="BN7496" s="30"/>
      <c r="BO7496" s="30"/>
      <c r="BP7496" s="30"/>
      <c r="BR7496" s="30">
        <v>4381.5600000000004</v>
      </c>
      <c r="BS7496" s="30"/>
      <c r="BT7496" s="30"/>
      <c r="BU7496" s="30"/>
      <c r="BV7496" s="30"/>
      <c r="BW7496" s="30"/>
      <c r="BX7496" s="30"/>
      <c r="BY7496" s="30"/>
      <c r="BZ7496" s="30"/>
      <c r="CA7496" s="30"/>
    </row>
    <row r="7497" spans="1:108" ht="7.5" customHeight="1" x14ac:dyDescent="0.2">
      <c r="A7497" s="41"/>
    </row>
    <row r="7498" spans="1:108" ht="13.5" customHeight="1" x14ac:dyDescent="0.2">
      <c r="A7498" s="41"/>
      <c r="B7498" s="29" t="s">
        <v>394</v>
      </c>
      <c r="C7498" s="29"/>
      <c r="D7498" s="29"/>
      <c r="E7498" s="29"/>
      <c r="F7498" s="29"/>
      <c r="G7498" s="29"/>
      <c r="H7498" s="29"/>
      <c r="I7498" s="29"/>
      <c r="J7498" s="29"/>
      <c r="K7498" s="29"/>
      <c r="L7498" s="29"/>
      <c r="M7498" s="29"/>
      <c r="N7498" s="29"/>
      <c r="O7498" s="29"/>
      <c r="P7498" s="29"/>
      <c r="Q7498" s="29"/>
      <c r="R7498" s="29"/>
      <c r="S7498" s="29"/>
      <c r="T7498" s="29"/>
      <c r="U7498" s="29"/>
      <c r="V7498" s="29"/>
      <c r="W7498" s="29"/>
      <c r="X7498" s="29"/>
      <c r="Y7498" s="29"/>
      <c r="Z7498" s="29"/>
      <c r="AA7498" s="29"/>
      <c r="AB7498" s="29"/>
      <c r="AC7498" s="29"/>
      <c r="AD7498" s="29"/>
      <c r="AE7498" s="29"/>
      <c r="AF7498" s="29"/>
      <c r="AG7498" s="29"/>
      <c r="AH7498" s="29"/>
      <c r="AI7498" s="29"/>
      <c r="AJ7498" s="29"/>
      <c r="AK7498" s="29"/>
      <c r="AL7498" s="29"/>
      <c r="AM7498" s="29"/>
      <c r="AN7498" s="29"/>
      <c r="AO7498" s="29"/>
      <c r="AP7498" s="29"/>
      <c r="AQ7498" s="29"/>
      <c r="AR7498" s="29"/>
      <c r="AS7498" s="29"/>
      <c r="AT7498" s="29"/>
      <c r="AU7498" s="29"/>
      <c r="AV7498" s="29"/>
    </row>
    <row r="7499" spans="1:108" ht="6" customHeight="1" x14ac:dyDescent="0.2">
      <c r="A7499" s="41"/>
    </row>
    <row r="7500" spans="1:108" ht="13.5" customHeight="1" x14ac:dyDescent="0.2">
      <c r="A7500" s="28"/>
      <c r="B7500" s="35" t="s">
        <v>29</v>
      </c>
      <c r="C7500" s="35"/>
      <c r="D7500" s="35" t="s">
        <v>79</v>
      </c>
      <c r="E7500" s="35"/>
      <c r="F7500" s="35"/>
      <c r="G7500" s="35"/>
      <c r="H7500" s="35"/>
      <c r="I7500" s="35"/>
      <c r="J7500" s="35"/>
      <c r="O7500" s="35" t="s">
        <v>80</v>
      </c>
      <c r="P7500" s="35"/>
      <c r="Q7500" s="35"/>
      <c r="R7500" s="35"/>
      <c r="S7500" s="35"/>
      <c r="T7500" s="35"/>
      <c r="U7500" s="35"/>
      <c r="V7500" s="35"/>
      <c r="W7500" s="35"/>
      <c r="X7500" s="35"/>
      <c r="Y7500" s="35"/>
      <c r="Z7500" s="35"/>
      <c r="AA7500" s="35"/>
      <c r="AB7500" s="35"/>
      <c r="AC7500" s="35"/>
      <c r="AD7500" s="35"/>
      <c r="AE7500" s="35"/>
      <c r="AF7500" s="35"/>
      <c r="AG7500" s="35"/>
      <c r="AH7500" s="35"/>
      <c r="AI7500" s="35"/>
      <c r="AJ7500" s="35"/>
      <c r="AK7500" s="35"/>
      <c r="AL7500" s="35"/>
      <c r="AM7500" s="35"/>
      <c r="AN7500" s="35"/>
      <c r="AO7500" s="35"/>
      <c r="AP7500" s="35"/>
      <c r="AQ7500" s="35"/>
      <c r="AR7500" s="35"/>
      <c r="AS7500" s="35"/>
      <c r="AT7500" s="35"/>
      <c r="CC7500" s="30">
        <v>0</v>
      </c>
      <c r="CD7500" s="30"/>
      <c r="CE7500" s="30"/>
      <c r="CF7500" s="30"/>
      <c r="CG7500" s="30"/>
      <c r="CH7500" s="30"/>
      <c r="CI7500" s="30"/>
      <c r="CJ7500" s="30"/>
      <c r="CK7500" s="30"/>
      <c r="CN7500" s="30">
        <v>0</v>
      </c>
      <c r="CO7500" s="30"/>
      <c r="CP7500" s="30"/>
      <c r="CQ7500" s="30"/>
      <c r="CR7500" s="30"/>
      <c r="CS7500" s="30"/>
      <c r="CT7500" s="30"/>
      <c r="CU7500" s="30"/>
      <c r="CW7500" s="30">
        <v>0</v>
      </c>
      <c r="CX7500" s="30"/>
      <c r="CY7500" s="30"/>
      <c r="CZ7500" s="30"/>
      <c r="DA7500" s="30"/>
      <c r="DB7500" s="30"/>
      <c r="DC7500" s="30"/>
      <c r="DD7500" s="30"/>
    </row>
    <row r="7501" spans="1:108" ht="6" customHeight="1" x14ac:dyDescent="0.2">
      <c r="A7501" s="28"/>
    </row>
    <row r="7502" spans="1:108" ht="13.5" customHeight="1" x14ac:dyDescent="0.2">
      <c r="A7502" s="28"/>
      <c r="B7502" s="35" t="s">
        <v>29</v>
      </c>
      <c r="C7502" s="35"/>
      <c r="D7502" s="35" t="s">
        <v>87</v>
      </c>
      <c r="E7502" s="35"/>
      <c r="F7502" s="35"/>
      <c r="G7502" s="35"/>
      <c r="H7502" s="35"/>
      <c r="I7502" s="35"/>
      <c r="J7502" s="35"/>
      <c r="O7502" s="35" t="s">
        <v>88</v>
      </c>
      <c r="P7502" s="35"/>
      <c r="Q7502" s="35"/>
      <c r="R7502" s="35"/>
      <c r="S7502" s="35"/>
      <c r="T7502" s="35"/>
      <c r="U7502" s="35"/>
      <c r="V7502" s="35"/>
      <c r="W7502" s="35"/>
      <c r="X7502" s="35"/>
      <c r="Y7502" s="35"/>
      <c r="Z7502" s="35"/>
      <c r="AA7502" s="35"/>
      <c r="AB7502" s="35"/>
      <c r="AC7502" s="35"/>
      <c r="AD7502" s="35"/>
      <c r="AE7502" s="35"/>
      <c r="AF7502" s="35"/>
      <c r="AG7502" s="35"/>
      <c r="AH7502" s="35"/>
      <c r="AI7502" s="35"/>
      <c r="AJ7502" s="35"/>
      <c r="AK7502" s="35"/>
      <c r="AL7502" s="35"/>
      <c r="AM7502" s="35"/>
      <c r="AN7502" s="35"/>
      <c r="AO7502" s="35"/>
      <c r="AP7502" s="35"/>
      <c r="AQ7502" s="35"/>
      <c r="AR7502" s="35"/>
      <c r="AS7502" s="35"/>
      <c r="AT7502" s="35"/>
      <c r="CC7502" s="30">
        <v>0</v>
      </c>
      <c r="CD7502" s="30"/>
      <c r="CE7502" s="30"/>
      <c r="CF7502" s="30"/>
      <c r="CG7502" s="30"/>
      <c r="CH7502" s="30"/>
      <c r="CI7502" s="30"/>
      <c r="CJ7502" s="30"/>
      <c r="CK7502" s="30"/>
      <c r="CN7502" s="30">
        <v>0</v>
      </c>
      <c r="CO7502" s="30"/>
      <c r="CP7502" s="30"/>
      <c r="CQ7502" s="30"/>
      <c r="CR7502" s="30"/>
      <c r="CS7502" s="30"/>
      <c r="CT7502" s="30"/>
      <c r="CU7502" s="30"/>
      <c r="CW7502" s="30">
        <v>0</v>
      </c>
      <c r="CX7502" s="30"/>
      <c r="CY7502" s="30"/>
      <c r="CZ7502" s="30"/>
      <c r="DA7502" s="30"/>
      <c r="DB7502" s="30"/>
      <c r="DC7502" s="30"/>
      <c r="DD7502" s="30"/>
    </row>
    <row r="7503" spans="1:108" ht="6" customHeight="1" x14ac:dyDescent="0.2">
      <c r="A7503" s="28"/>
    </row>
    <row r="7504" spans="1:108" ht="13.5" customHeight="1" x14ac:dyDescent="0.2">
      <c r="A7504" s="41"/>
      <c r="B7504" s="35" t="s">
        <v>390</v>
      </c>
      <c r="C7504" s="35"/>
      <c r="D7504" s="35" t="s">
        <v>89</v>
      </c>
      <c r="E7504" s="35"/>
      <c r="F7504" s="35"/>
      <c r="G7504" s="35"/>
      <c r="H7504" s="35"/>
      <c r="I7504" s="35"/>
      <c r="J7504" s="35"/>
      <c r="O7504" s="35" t="s">
        <v>90</v>
      </c>
      <c r="P7504" s="35"/>
      <c r="Q7504" s="35"/>
      <c r="R7504" s="35"/>
      <c r="S7504" s="35"/>
      <c r="T7504" s="35"/>
      <c r="U7504" s="35"/>
      <c r="V7504" s="35"/>
      <c r="W7504" s="35"/>
      <c r="X7504" s="35"/>
      <c r="Y7504" s="35"/>
      <c r="Z7504" s="35"/>
      <c r="AA7504" s="35"/>
      <c r="AB7504" s="35"/>
      <c r="AC7504" s="35"/>
      <c r="AD7504" s="35"/>
      <c r="AE7504" s="35"/>
      <c r="AF7504" s="35"/>
      <c r="AG7504" s="35"/>
      <c r="AH7504" s="35"/>
      <c r="AI7504" s="35"/>
      <c r="AJ7504" s="35"/>
      <c r="AK7504" s="35"/>
      <c r="AL7504" s="35"/>
      <c r="AM7504" s="35"/>
      <c r="AN7504" s="35"/>
      <c r="AO7504" s="35"/>
      <c r="AP7504" s="35"/>
      <c r="AQ7504" s="35"/>
      <c r="AR7504" s="35"/>
      <c r="AS7504" s="35"/>
      <c r="AT7504" s="35"/>
      <c r="CC7504" s="30">
        <v>0</v>
      </c>
      <c r="CD7504" s="30"/>
      <c r="CE7504" s="30"/>
      <c r="CF7504" s="30"/>
      <c r="CG7504" s="30"/>
      <c r="CH7504" s="30"/>
      <c r="CI7504" s="30"/>
      <c r="CJ7504" s="30"/>
      <c r="CK7504" s="30"/>
      <c r="CN7504" s="30">
        <v>0</v>
      </c>
      <c r="CO7504" s="30"/>
      <c r="CP7504" s="30"/>
      <c r="CQ7504" s="30"/>
      <c r="CR7504" s="30"/>
      <c r="CS7504" s="30"/>
      <c r="CT7504" s="30"/>
      <c r="CU7504" s="30"/>
      <c r="CW7504" s="30">
        <v>0</v>
      </c>
      <c r="CX7504" s="30"/>
      <c r="CY7504" s="30"/>
      <c r="CZ7504" s="30"/>
      <c r="DA7504" s="30"/>
      <c r="DB7504" s="30"/>
      <c r="DC7504" s="30"/>
      <c r="DD7504" s="30"/>
    </row>
    <row r="7505" spans="1:108" ht="6" customHeight="1" x14ac:dyDescent="0.2">
      <c r="A7505" s="41"/>
    </row>
    <row r="7506" spans="1:108" ht="15" customHeight="1" x14ac:dyDescent="0.2">
      <c r="A7506" s="41"/>
      <c r="B7506" s="35" t="s">
        <v>390</v>
      </c>
      <c r="C7506" s="35"/>
      <c r="D7506" s="35" t="s">
        <v>91</v>
      </c>
      <c r="E7506" s="35"/>
      <c r="F7506" s="35"/>
      <c r="G7506" s="35"/>
      <c r="H7506" s="35"/>
      <c r="I7506" s="35"/>
      <c r="J7506" s="35"/>
      <c r="O7506" s="29" t="s">
        <v>92</v>
      </c>
      <c r="P7506" s="29"/>
      <c r="Q7506" s="29"/>
      <c r="R7506" s="29"/>
      <c r="S7506" s="29"/>
      <c r="T7506" s="29"/>
      <c r="U7506" s="29"/>
      <c r="V7506" s="29"/>
      <c r="W7506" s="29"/>
      <c r="X7506" s="29"/>
      <c r="Y7506" s="29"/>
      <c r="Z7506" s="29"/>
      <c r="AA7506" s="29"/>
      <c r="AB7506" s="29"/>
      <c r="AC7506" s="29"/>
      <c r="AD7506" s="29"/>
      <c r="AE7506" s="29"/>
      <c r="AF7506" s="29"/>
      <c r="AG7506" s="29"/>
      <c r="AH7506" s="29"/>
      <c r="AI7506" s="29"/>
      <c r="AJ7506" s="29"/>
      <c r="AK7506" s="29"/>
      <c r="AL7506" s="29"/>
      <c r="AM7506" s="29"/>
      <c r="AN7506" s="29"/>
      <c r="AO7506" s="29"/>
      <c r="AP7506" s="29"/>
      <c r="AQ7506" s="29"/>
      <c r="AR7506" s="29"/>
      <c r="AS7506" s="29"/>
      <c r="AT7506" s="29"/>
      <c r="CC7506" s="30">
        <v>-1177.94</v>
      </c>
      <c r="CD7506" s="30"/>
      <c r="CE7506" s="30"/>
      <c r="CF7506" s="30"/>
      <c r="CG7506" s="30"/>
      <c r="CH7506" s="30"/>
      <c r="CI7506" s="30"/>
      <c r="CJ7506" s="30"/>
      <c r="CK7506" s="30"/>
      <c r="CN7506" s="30">
        <v>-4500</v>
      </c>
      <c r="CO7506" s="30"/>
      <c r="CP7506" s="30"/>
      <c r="CQ7506" s="30"/>
      <c r="CR7506" s="30"/>
      <c r="CS7506" s="30"/>
      <c r="CT7506" s="30"/>
      <c r="CU7506" s="30"/>
      <c r="CW7506" s="30">
        <v>3322.06</v>
      </c>
      <c r="CX7506" s="30"/>
      <c r="CY7506" s="30"/>
      <c r="CZ7506" s="30"/>
      <c r="DA7506" s="30"/>
      <c r="DB7506" s="30"/>
      <c r="DC7506" s="30"/>
      <c r="DD7506" s="30"/>
    </row>
    <row r="7507" spans="1:108" ht="7.5" customHeight="1" x14ac:dyDescent="0.2">
      <c r="A7507" s="41"/>
    </row>
    <row r="7508" spans="1:108" ht="13.5" customHeight="1" x14ac:dyDescent="0.2">
      <c r="A7508" s="41"/>
      <c r="B7508" s="29" t="s">
        <v>395</v>
      </c>
      <c r="C7508" s="29"/>
      <c r="D7508" s="29"/>
      <c r="E7508" s="29"/>
      <c r="F7508" s="29"/>
      <c r="G7508" s="29"/>
      <c r="H7508" s="29"/>
      <c r="I7508" s="29"/>
      <c r="J7508" s="29"/>
      <c r="K7508" s="29"/>
      <c r="L7508" s="29"/>
      <c r="M7508" s="29"/>
      <c r="N7508" s="29"/>
      <c r="O7508" s="29"/>
      <c r="P7508" s="29"/>
      <c r="Q7508" s="29"/>
      <c r="R7508" s="29"/>
      <c r="S7508" s="29"/>
      <c r="T7508" s="29"/>
      <c r="U7508" s="29"/>
      <c r="V7508" s="29"/>
      <c r="W7508" s="29"/>
      <c r="X7508" s="29"/>
      <c r="Y7508" s="29"/>
      <c r="Z7508" s="29"/>
      <c r="AA7508" s="29"/>
      <c r="AB7508" s="29"/>
      <c r="AC7508" s="29"/>
      <c r="AD7508" s="29"/>
      <c r="AE7508" s="29"/>
      <c r="AF7508" s="29"/>
      <c r="AG7508" s="29"/>
      <c r="AH7508" s="29"/>
      <c r="AI7508" s="29"/>
      <c r="AJ7508" s="29"/>
      <c r="AK7508" s="29"/>
      <c r="AL7508" s="29"/>
      <c r="AM7508" s="29"/>
      <c r="AN7508" s="29"/>
      <c r="AO7508" s="29"/>
      <c r="AP7508" s="29"/>
      <c r="AQ7508" s="29"/>
      <c r="AR7508" s="29"/>
      <c r="AS7508" s="29"/>
      <c r="AT7508" s="29"/>
      <c r="AU7508" s="29"/>
      <c r="AV7508" s="29"/>
    </row>
    <row r="7509" spans="1:108" ht="6" customHeight="1" x14ac:dyDescent="0.2">
      <c r="A7509" s="41"/>
    </row>
    <row r="7510" spans="1:108" ht="13.5" customHeight="1" x14ac:dyDescent="0.2">
      <c r="A7510" s="28"/>
      <c r="B7510" s="35" t="s">
        <v>29</v>
      </c>
      <c r="C7510" s="35"/>
      <c r="D7510" s="35" t="s">
        <v>99</v>
      </c>
      <c r="E7510" s="35"/>
      <c r="F7510" s="35"/>
      <c r="G7510" s="35"/>
      <c r="H7510" s="35"/>
      <c r="I7510" s="35"/>
      <c r="J7510" s="35"/>
      <c r="O7510" s="35" t="s">
        <v>100</v>
      </c>
      <c r="P7510" s="35"/>
      <c r="Q7510" s="35"/>
      <c r="R7510" s="35"/>
      <c r="S7510" s="35"/>
      <c r="T7510" s="35"/>
      <c r="U7510" s="35"/>
      <c r="V7510" s="35"/>
      <c r="W7510" s="35"/>
      <c r="X7510" s="35"/>
      <c r="Y7510" s="35"/>
      <c r="Z7510" s="35"/>
      <c r="AA7510" s="35"/>
      <c r="AB7510" s="35"/>
      <c r="AC7510" s="35"/>
      <c r="AD7510" s="35"/>
      <c r="AE7510" s="35"/>
      <c r="AF7510" s="35"/>
      <c r="AG7510" s="35"/>
      <c r="AH7510" s="35"/>
      <c r="AI7510" s="35"/>
      <c r="AJ7510" s="35"/>
      <c r="AK7510" s="35"/>
      <c r="AL7510" s="35"/>
      <c r="AM7510" s="35"/>
      <c r="AN7510" s="35"/>
      <c r="AO7510" s="35"/>
      <c r="AP7510" s="35"/>
      <c r="AQ7510" s="35"/>
      <c r="AR7510" s="35"/>
      <c r="AS7510" s="35"/>
      <c r="AT7510" s="35"/>
      <c r="CC7510" s="30">
        <v>0</v>
      </c>
      <c r="CD7510" s="30"/>
      <c r="CE7510" s="30"/>
      <c r="CF7510" s="30"/>
      <c r="CG7510" s="30"/>
      <c r="CH7510" s="30"/>
      <c r="CI7510" s="30"/>
      <c r="CJ7510" s="30"/>
      <c r="CK7510" s="30"/>
      <c r="CN7510" s="30">
        <v>0</v>
      </c>
      <c r="CO7510" s="30"/>
      <c r="CP7510" s="30"/>
      <c r="CQ7510" s="30"/>
      <c r="CR7510" s="30"/>
      <c r="CS7510" s="30"/>
      <c r="CT7510" s="30"/>
      <c r="CU7510" s="30"/>
      <c r="CW7510" s="30">
        <v>0</v>
      </c>
      <c r="CX7510" s="30"/>
      <c r="CY7510" s="30"/>
      <c r="CZ7510" s="30"/>
      <c r="DA7510" s="30"/>
      <c r="DB7510" s="30"/>
      <c r="DC7510" s="30"/>
      <c r="DD7510" s="30"/>
    </row>
    <row r="7511" spans="1:108" ht="6" customHeight="1" x14ac:dyDescent="0.2">
      <c r="A7511" s="28"/>
    </row>
    <row r="7512" spans="1:108" ht="13.5" customHeight="1" x14ac:dyDescent="0.2">
      <c r="A7512" s="28"/>
      <c r="B7512" s="35" t="s">
        <v>29</v>
      </c>
      <c r="C7512" s="35"/>
      <c r="D7512" s="35" t="s">
        <v>107</v>
      </c>
      <c r="E7512" s="35"/>
      <c r="F7512" s="35"/>
      <c r="G7512" s="35"/>
      <c r="H7512" s="35"/>
      <c r="I7512" s="35"/>
      <c r="J7512" s="35"/>
      <c r="O7512" s="35" t="s">
        <v>108</v>
      </c>
      <c r="P7512" s="35"/>
      <c r="Q7512" s="35"/>
      <c r="R7512" s="35"/>
      <c r="S7512" s="35"/>
      <c r="T7512" s="35"/>
      <c r="U7512" s="35"/>
      <c r="V7512" s="35"/>
      <c r="W7512" s="35"/>
      <c r="X7512" s="35"/>
      <c r="Y7512" s="35"/>
      <c r="Z7512" s="35"/>
      <c r="AA7512" s="35"/>
      <c r="AB7512" s="35"/>
      <c r="AC7512" s="35"/>
      <c r="AD7512" s="35"/>
      <c r="AE7512" s="35"/>
      <c r="AF7512" s="35"/>
      <c r="AG7512" s="35"/>
      <c r="AH7512" s="35"/>
      <c r="AI7512" s="35"/>
      <c r="AJ7512" s="35"/>
      <c r="AK7512" s="35"/>
      <c r="AL7512" s="35"/>
      <c r="AM7512" s="35"/>
      <c r="AN7512" s="35"/>
      <c r="AO7512" s="35"/>
      <c r="AP7512" s="35"/>
      <c r="AQ7512" s="35"/>
      <c r="AR7512" s="35"/>
      <c r="AS7512" s="35"/>
      <c r="AT7512" s="35"/>
      <c r="CC7512" s="30">
        <v>0</v>
      </c>
      <c r="CD7512" s="30"/>
      <c r="CE7512" s="30"/>
      <c r="CF7512" s="30"/>
      <c r="CG7512" s="30"/>
      <c r="CH7512" s="30"/>
      <c r="CI7512" s="30"/>
      <c r="CJ7512" s="30"/>
      <c r="CK7512" s="30"/>
      <c r="CN7512" s="30">
        <v>0</v>
      </c>
      <c r="CO7512" s="30"/>
      <c r="CP7512" s="30"/>
      <c r="CQ7512" s="30"/>
      <c r="CR7512" s="30"/>
      <c r="CS7512" s="30"/>
      <c r="CT7512" s="30"/>
      <c r="CU7512" s="30"/>
      <c r="CW7512" s="30">
        <v>0</v>
      </c>
      <c r="CX7512" s="30"/>
      <c r="CY7512" s="30"/>
      <c r="CZ7512" s="30"/>
      <c r="DA7512" s="30"/>
      <c r="DB7512" s="30"/>
      <c r="DC7512" s="30"/>
      <c r="DD7512" s="30"/>
    </row>
    <row r="7513" spans="1:108" ht="6" customHeight="1" x14ac:dyDescent="0.2">
      <c r="A7513" s="28"/>
    </row>
    <row r="7514" spans="1:108" ht="13.5" customHeight="1" x14ac:dyDescent="0.2">
      <c r="A7514" s="41"/>
      <c r="B7514" s="35" t="s">
        <v>390</v>
      </c>
      <c r="C7514" s="35"/>
      <c r="D7514" s="35" t="s">
        <v>109</v>
      </c>
      <c r="E7514" s="35"/>
      <c r="F7514" s="35"/>
      <c r="G7514" s="35"/>
      <c r="H7514" s="35"/>
      <c r="I7514" s="35"/>
      <c r="J7514" s="35"/>
      <c r="O7514" s="35" t="s">
        <v>110</v>
      </c>
      <c r="P7514" s="35"/>
      <c r="Q7514" s="35"/>
      <c r="R7514" s="35"/>
      <c r="S7514" s="35"/>
      <c r="T7514" s="35"/>
      <c r="U7514" s="35"/>
      <c r="V7514" s="35"/>
      <c r="W7514" s="35"/>
      <c r="X7514" s="35"/>
      <c r="Y7514" s="35"/>
      <c r="Z7514" s="35"/>
      <c r="AA7514" s="35"/>
      <c r="AB7514" s="35"/>
      <c r="AC7514" s="35"/>
      <c r="AD7514" s="35"/>
      <c r="AE7514" s="35"/>
      <c r="AF7514" s="35"/>
      <c r="AG7514" s="35"/>
      <c r="AH7514" s="35"/>
      <c r="AI7514" s="35"/>
      <c r="AJ7514" s="35"/>
      <c r="AK7514" s="35"/>
      <c r="AL7514" s="35"/>
      <c r="AM7514" s="35"/>
      <c r="AN7514" s="35"/>
      <c r="AO7514" s="35"/>
      <c r="AP7514" s="35"/>
      <c r="AQ7514" s="35"/>
      <c r="AR7514" s="35"/>
      <c r="AS7514" s="35"/>
      <c r="AT7514" s="35"/>
      <c r="CC7514" s="30">
        <v>0</v>
      </c>
      <c r="CD7514" s="30"/>
      <c r="CE7514" s="30"/>
      <c r="CF7514" s="30"/>
      <c r="CG7514" s="30"/>
      <c r="CH7514" s="30"/>
      <c r="CI7514" s="30"/>
      <c r="CJ7514" s="30"/>
      <c r="CK7514" s="30"/>
      <c r="CN7514" s="30">
        <v>0</v>
      </c>
      <c r="CO7514" s="30"/>
      <c r="CP7514" s="30"/>
      <c r="CQ7514" s="30"/>
      <c r="CR7514" s="30"/>
      <c r="CS7514" s="30"/>
      <c r="CT7514" s="30"/>
      <c r="CU7514" s="30"/>
      <c r="CW7514" s="30">
        <v>0</v>
      </c>
      <c r="CX7514" s="30"/>
      <c r="CY7514" s="30"/>
      <c r="CZ7514" s="30"/>
      <c r="DA7514" s="30"/>
      <c r="DB7514" s="30"/>
      <c r="DC7514" s="30"/>
      <c r="DD7514" s="30"/>
    </row>
    <row r="7515" spans="1:108" ht="6" customHeight="1" x14ac:dyDescent="0.2">
      <c r="A7515" s="41"/>
    </row>
    <row r="7516" spans="1:108" ht="15" customHeight="1" x14ac:dyDescent="0.2">
      <c r="A7516" s="41"/>
      <c r="B7516" s="35" t="s">
        <v>390</v>
      </c>
      <c r="C7516" s="35"/>
      <c r="D7516" s="35" t="s">
        <v>111</v>
      </c>
      <c r="E7516" s="35"/>
      <c r="F7516" s="35"/>
      <c r="G7516" s="35"/>
      <c r="H7516" s="35"/>
      <c r="I7516" s="35"/>
      <c r="J7516" s="35"/>
      <c r="O7516" s="35" t="s">
        <v>112</v>
      </c>
      <c r="P7516" s="35"/>
      <c r="Q7516" s="35"/>
      <c r="R7516" s="35"/>
      <c r="S7516" s="35"/>
      <c r="T7516" s="35"/>
      <c r="U7516" s="35"/>
      <c r="V7516" s="35"/>
      <c r="W7516" s="35"/>
      <c r="X7516" s="35"/>
      <c r="Y7516" s="35"/>
      <c r="Z7516" s="35"/>
      <c r="AA7516" s="35"/>
      <c r="AB7516" s="35"/>
      <c r="AC7516" s="35"/>
      <c r="AD7516" s="35"/>
      <c r="AE7516" s="35"/>
      <c r="AF7516" s="35"/>
      <c r="AG7516" s="35"/>
      <c r="AH7516" s="35"/>
      <c r="AI7516" s="35"/>
      <c r="AJ7516" s="35"/>
      <c r="AK7516" s="35"/>
      <c r="AL7516" s="35"/>
      <c r="AM7516" s="35"/>
      <c r="AN7516" s="35"/>
      <c r="AO7516" s="35"/>
      <c r="AP7516" s="35"/>
      <c r="AQ7516" s="35"/>
      <c r="AR7516" s="35"/>
      <c r="AS7516" s="35"/>
      <c r="AT7516" s="35"/>
      <c r="CC7516" s="30">
        <v>-1177.94</v>
      </c>
      <c r="CD7516" s="30"/>
      <c r="CE7516" s="30"/>
      <c r="CF7516" s="30"/>
      <c r="CG7516" s="30"/>
      <c r="CH7516" s="30"/>
      <c r="CI7516" s="30"/>
      <c r="CJ7516" s="30"/>
      <c r="CK7516" s="30"/>
      <c r="CN7516" s="30">
        <v>-4500</v>
      </c>
      <c r="CO7516" s="30"/>
      <c r="CP7516" s="30"/>
      <c r="CQ7516" s="30"/>
      <c r="CR7516" s="30"/>
      <c r="CS7516" s="30"/>
      <c r="CT7516" s="30"/>
      <c r="CU7516" s="30"/>
      <c r="CW7516" s="30">
        <v>3322.06</v>
      </c>
      <c r="CX7516" s="30"/>
      <c r="CY7516" s="30"/>
      <c r="CZ7516" s="30"/>
      <c r="DA7516" s="30"/>
      <c r="DB7516" s="30"/>
      <c r="DC7516" s="30"/>
      <c r="DD7516" s="30"/>
    </row>
    <row r="7517" spans="1:108" ht="7.5" customHeight="1" x14ac:dyDescent="0.2">
      <c r="A7517" s="41"/>
    </row>
    <row r="7518" spans="1:108" ht="13.5" customHeight="1" x14ac:dyDescent="0.2">
      <c r="A7518" s="41"/>
      <c r="B7518" s="29" t="s">
        <v>396</v>
      </c>
      <c r="C7518" s="29"/>
      <c r="D7518" s="29"/>
      <c r="E7518" s="29"/>
      <c r="F7518" s="29"/>
      <c r="G7518" s="29"/>
      <c r="H7518" s="29"/>
      <c r="I7518" s="29"/>
      <c r="J7518" s="29"/>
      <c r="K7518" s="29"/>
      <c r="L7518" s="29"/>
      <c r="M7518" s="29"/>
      <c r="N7518" s="29"/>
      <c r="O7518" s="29"/>
      <c r="P7518" s="29"/>
      <c r="Q7518" s="29"/>
      <c r="R7518" s="29"/>
      <c r="S7518" s="29"/>
      <c r="T7518" s="29"/>
      <c r="U7518" s="29"/>
      <c r="V7518" s="29"/>
      <c r="W7518" s="29"/>
      <c r="X7518" s="29"/>
      <c r="Y7518" s="29"/>
      <c r="Z7518" s="29"/>
      <c r="AA7518" s="29"/>
      <c r="AB7518" s="29"/>
      <c r="AC7518" s="29"/>
      <c r="AD7518" s="29"/>
      <c r="AE7518" s="29"/>
      <c r="AF7518" s="29"/>
      <c r="AG7518" s="29"/>
      <c r="AH7518" s="29"/>
      <c r="AI7518" s="29"/>
      <c r="AJ7518" s="29"/>
      <c r="AK7518" s="29"/>
      <c r="AL7518" s="29"/>
      <c r="AM7518" s="29"/>
      <c r="AN7518" s="29"/>
      <c r="AO7518" s="29"/>
      <c r="AP7518" s="29"/>
      <c r="AQ7518" s="29"/>
      <c r="AR7518" s="29"/>
      <c r="AS7518" s="29"/>
      <c r="AT7518" s="29"/>
      <c r="AU7518" s="29"/>
      <c r="AV7518" s="29"/>
    </row>
    <row r="7519" spans="1:108" ht="6" customHeight="1" x14ac:dyDescent="0.2">
      <c r="A7519" s="41"/>
    </row>
    <row r="7520" spans="1:108" ht="4.5" customHeight="1" x14ac:dyDescent="0.2">
      <c r="A7520" s="41"/>
      <c r="B7520" s="35" t="s">
        <v>390</v>
      </c>
      <c r="C7520" s="35"/>
      <c r="D7520" s="35" t="s">
        <v>117</v>
      </c>
      <c r="E7520" s="35"/>
      <c r="F7520" s="35"/>
      <c r="G7520" s="35"/>
      <c r="H7520" s="35"/>
      <c r="I7520" s="35"/>
      <c r="J7520" s="35"/>
      <c r="O7520" s="35" t="s">
        <v>118</v>
      </c>
      <c r="P7520" s="35"/>
      <c r="Q7520" s="35"/>
      <c r="R7520" s="35"/>
      <c r="S7520" s="35"/>
      <c r="T7520" s="35"/>
      <c r="U7520" s="35"/>
      <c r="V7520" s="35"/>
      <c r="W7520" s="35"/>
      <c r="X7520" s="35"/>
      <c r="Y7520" s="35"/>
      <c r="Z7520" s="35"/>
      <c r="AA7520" s="35"/>
      <c r="AB7520" s="35"/>
      <c r="AC7520" s="35"/>
      <c r="AD7520" s="35"/>
      <c r="AE7520" s="35"/>
      <c r="AF7520" s="35"/>
      <c r="AG7520" s="35"/>
      <c r="AH7520" s="35"/>
      <c r="AI7520" s="35"/>
      <c r="AJ7520" s="35"/>
      <c r="AK7520" s="35"/>
      <c r="AL7520" s="35"/>
      <c r="AM7520" s="35"/>
      <c r="AN7520" s="35"/>
      <c r="AO7520" s="35"/>
      <c r="AP7520" s="35"/>
      <c r="AQ7520" s="35"/>
      <c r="AR7520" s="35"/>
      <c r="AS7520" s="35"/>
      <c r="AT7520" s="35"/>
      <c r="CC7520" s="30">
        <v>0</v>
      </c>
      <c r="CD7520" s="30"/>
      <c r="CE7520" s="30"/>
      <c r="CF7520" s="30"/>
      <c r="CG7520" s="30"/>
      <c r="CH7520" s="30"/>
      <c r="CI7520" s="30"/>
      <c r="CJ7520" s="30"/>
      <c r="CK7520" s="30"/>
      <c r="CN7520" s="30">
        <v>0</v>
      </c>
      <c r="CO7520" s="30"/>
      <c r="CP7520" s="30"/>
      <c r="CQ7520" s="30"/>
      <c r="CR7520" s="30"/>
      <c r="CS7520" s="30"/>
      <c r="CT7520" s="30"/>
      <c r="CU7520" s="30"/>
      <c r="CW7520" s="30">
        <v>0</v>
      </c>
      <c r="CX7520" s="30"/>
      <c r="CY7520" s="30"/>
      <c r="CZ7520" s="30"/>
      <c r="DA7520" s="30"/>
      <c r="DB7520" s="30"/>
      <c r="DC7520" s="30"/>
      <c r="DD7520" s="30"/>
    </row>
    <row r="7521" spans="1:109" x14ac:dyDescent="0.2">
      <c r="A7521" s="41"/>
      <c r="B7521" s="35"/>
      <c r="C7521" s="35"/>
      <c r="D7521" s="35"/>
      <c r="E7521" s="35"/>
      <c r="F7521" s="35"/>
      <c r="G7521" s="35"/>
      <c r="H7521" s="35"/>
      <c r="I7521" s="35"/>
      <c r="J7521" s="35"/>
      <c r="O7521" s="35"/>
      <c r="P7521" s="35"/>
      <c r="Q7521" s="35"/>
      <c r="R7521" s="35"/>
      <c r="S7521" s="35"/>
      <c r="T7521" s="35"/>
      <c r="U7521" s="35"/>
      <c r="V7521" s="35"/>
      <c r="W7521" s="35"/>
      <c r="X7521" s="35"/>
      <c r="Y7521" s="35"/>
      <c r="Z7521" s="35"/>
      <c r="AA7521" s="35"/>
      <c r="AB7521" s="35"/>
      <c r="AC7521" s="35"/>
      <c r="AD7521" s="35"/>
      <c r="AE7521" s="35"/>
      <c r="AF7521" s="35"/>
      <c r="AG7521" s="35"/>
      <c r="AH7521" s="35"/>
      <c r="AI7521" s="35"/>
      <c r="AJ7521" s="35"/>
      <c r="AK7521" s="35"/>
      <c r="AL7521" s="35"/>
      <c r="AM7521" s="35"/>
      <c r="AN7521" s="35"/>
      <c r="AO7521" s="35"/>
      <c r="AP7521" s="35"/>
      <c r="AQ7521" s="35"/>
      <c r="AR7521" s="35"/>
      <c r="AS7521" s="35"/>
      <c r="AT7521" s="35"/>
      <c r="CC7521" s="30"/>
      <c r="CD7521" s="30"/>
      <c r="CE7521" s="30"/>
      <c r="CF7521" s="30"/>
      <c r="CG7521" s="30"/>
      <c r="CH7521" s="30"/>
      <c r="CI7521" s="30"/>
      <c r="CJ7521" s="30"/>
      <c r="CK7521" s="30"/>
      <c r="CN7521" s="30"/>
      <c r="CO7521" s="30"/>
      <c r="CP7521" s="30"/>
      <c r="CQ7521" s="30"/>
      <c r="CR7521" s="30"/>
      <c r="CS7521" s="30"/>
      <c r="CT7521" s="30"/>
      <c r="CU7521" s="30"/>
      <c r="CW7521" s="30"/>
      <c r="CX7521" s="30"/>
      <c r="CY7521" s="30"/>
      <c r="CZ7521" s="30"/>
      <c r="DA7521" s="30"/>
      <c r="DB7521" s="30"/>
      <c r="DC7521" s="30"/>
      <c r="DD7521" s="30"/>
    </row>
    <row r="7522" spans="1:109" ht="2.25" customHeight="1" x14ac:dyDescent="0.2"/>
    <row r="7523" spans="1:109" ht="18.75" customHeight="1" x14ac:dyDescent="0.2">
      <c r="A7523" s="34" t="s">
        <v>985</v>
      </c>
      <c r="B7523" s="34"/>
      <c r="C7523" s="34"/>
      <c r="D7523" s="34"/>
      <c r="E7523" s="34"/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4"/>
      <c r="AI7523" s="34"/>
      <c r="AJ7523" s="34"/>
      <c r="AK7523" s="34"/>
      <c r="AL7523" s="34"/>
      <c r="AM7523" s="34"/>
      <c r="AN7523" s="34"/>
      <c r="AO7523" s="34"/>
      <c r="AP7523" s="34"/>
      <c r="AQ7523" s="34"/>
      <c r="AR7523" s="34"/>
      <c r="AS7523" s="34"/>
      <c r="AT7523" s="34"/>
      <c r="AU7523" s="34"/>
      <c r="AV7523" s="34"/>
      <c r="AW7523" s="34"/>
      <c r="AX7523" s="34"/>
      <c r="AY7523" s="34"/>
      <c r="AZ7523" s="34"/>
      <c r="BA7523" s="34"/>
      <c r="BB7523" s="34"/>
      <c r="BC7523" s="34"/>
      <c r="BD7523" s="34"/>
      <c r="BE7523" s="34"/>
      <c r="BF7523" s="34"/>
      <c r="BG7523" s="34"/>
      <c r="BH7523" s="34"/>
      <c r="BI7523" s="34"/>
      <c r="BJ7523" s="34"/>
      <c r="BK7523" s="34"/>
      <c r="BL7523" s="34"/>
      <c r="BM7523" s="34"/>
      <c r="BN7523" s="34"/>
      <c r="BO7523" s="34"/>
      <c r="BP7523" s="34"/>
      <c r="BQ7523" s="34"/>
      <c r="BR7523" s="34"/>
      <c r="BS7523" s="34"/>
      <c r="BT7523" s="34"/>
      <c r="BU7523" s="34"/>
      <c r="BV7523" s="34"/>
      <c r="BW7523" s="34"/>
      <c r="BX7523" s="34"/>
      <c r="BY7523" s="34"/>
      <c r="BZ7523" s="34"/>
      <c r="CA7523" s="34"/>
      <c r="CB7523" s="34"/>
      <c r="CC7523" s="34"/>
      <c r="CD7523" s="34"/>
      <c r="CE7523" s="34"/>
      <c r="CF7523" s="34"/>
      <c r="CG7523" s="34"/>
      <c r="CH7523" s="34"/>
      <c r="CI7523" s="34"/>
      <c r="CJ7523" s="34"/>
      <c r="CK7523" s="34"/>
      <c r="CL7523" s="34"/>
      <c r="CM7523" s="34"/>
      <c r="CN7523" s="34"/>
      <c r="CO7523" s="34"/>
      <c r="CP7523" s="34"/>
      <c r="CQ7523" s="34"/>
      <c r="CR7523" s="34"/>
      <c r="CS7523" s="34"/>
      <c r="CT7523" s="34"/>
      <c r="CU7523" s="34"/>
      <c r="CV7523" s="34"/>
      <c r="CW7523" s="34"/>
      <c r="CX7523" s="34"/>
      <c r="CY7523" s="34"/>
      <c r="CZ7523" s="34"/>
      <c r="DA7523" s="34"/>
      <c r="DB7523" s="34"/>
      <c r="DC7523" s="34"/>
      <c r="DD7523" s="34"/>
      <c r="DE7523" s="34"/>
    </row>
    <row r="7524" spans="1:109" ht="13.5" customHeight="1" x14ac:dyDescent="0.2"/>
    <row r="7525" spans="1:109" ht="7.5" customHeight="1" x14ac:dyDescent="0.2"/>
    <row r="7526" spans="1:109" ht="17.25" customHeight="1" x14ac:dyDescent="0.2">
      <c r="A7526" s="35" t="s">
        <v>346</v>
      </c>
      <c r="B7526" s="35"/>
      <c r="C7526" s="35"/>
      <c r="G7526" s="35" t="s">
        <v>347</v>
      </c>
      <c r="H7526" s="35"/>
      <c r="J7526" s="40"/>
      <c r="K7526" s="40"/>
      <c r="L7526" s="40"/>
      <c r="M7526" s="40"/>
      <c r="O7526" s="35" t="s">
        <v>348</v>
      </c>
      <c r="P7526" s="35"/>
      <c r="Q7526" s="35"/>
      <c r="R7526" s="35"/>
      <c r="S7526" s="35"/>
      <c r="T7526" s="35"/>
      <c r="U7526" s="35"/>
      <c r="V7526" s="35"/>
      <c r="W7526" s="35"/>
      <c r="X7526" s="35"/>
      <c r="Y7526" s="35"/>
      <c r="Z7526" s="35"/>
      <c r="AA7526" s="35"/>
      <c r="AB7526" s="35"/>
      <c r="AC7526" s="35"/>
      <c r="AD7526" s="35"/>
      <c r="AE7526" s="35"/>
      <c r="AF7526" s="35"/>
      <c r="AG7526" s="35"/>
      <c r="AH7526" s="35"/>
      <c r="AI7526" s="35"/>
      <c r="AJ7526" s="35"/>
      <c r="AK7526" s="35"/>
      <c r="AL7526" s="35"/>
      <c r="AM7526" s="35"/>
      <c r="AN7526" s="35"/>
      <c r="AW7526" s="36" t="s">
        <v>349</v>
      </c>
      <c r="AX7526" s="36"/>
      <c r="AY7526" s="36"/>
      <c r="AZ7526" s="36"/>
      <c r="BA7526" s="36"/>
      <c r="BB7526" s="36"/>
      <c r="BC7526" s="36"/>
      <c r="BD7526" s="36"/>
      <c r="BE7526" s="36"/>
      <c r="BF7526" s="36"/>
      <c r="BG7526" s="36" t="s">
        <v>350</v>
      </c>
      <c r="BH7526" s="36"/>
      <c r="BI7526" s="36"/>
      <c r="BJ7526" s="36"/>
      <c r="BK7526" s="36"/>
      <c r="BL7526" s="36"/>
      <c r="BM7526" s="36"/>
      <c r="BN7526" s="36"/>
      <c r="BO7526" s="36"/>
      <c r="BP7526" s="36"/>
      <c r="BR7526" s="36" t="s">
        <v>21</v>
      </c>
      <c r="BS7526" s="36"/>
      <c r="BT7526" s="36"/>
      <c r="BU7526" s="36"/>
      <c r="BV7526" s="36"/>
      <c r="BW7526" s="36"/>
      <c r="BX7526" s="36"/>
      <c r="BY7526" s="36"/>
      <c r="BZ7526" s="36"/>
      <c r="CA7526" s="36"/>
      <c r="CC7526" s="36" t="s">
        <v>351</v>
      </c>
      <c r="CD7526" s="36"/>
      <c r="CE7526" s="36"/>
      <c r="CF7526" s="36"/>
      <c r="CG7526" s="36"/>
      <c r="CH7526" s="36"/>
      <c r="CI7526" s="36"/>
      <c r="CJ7526" s="36"/>
      <c r="CK7526" s="36"/>
      <c r="CN7526" s="36" t="s">
        <v>352</v>
      </c>
      <c r="CO7526" s="36"/>
      <c r="CP7526" s="36"/>
      <c r="CQ7526" s="36"/>
      <c r="CR7526" s="36"/>
      <c r="CS7526" s="36"/>
      <c r="CT7526" s="36"/>
      <c r="CU7526" s="36"/>
      <c r="CW7526" s="36" t="s">
        <v>21</v>
      </c>
      <c r="CX7526" s="36"/>
      <c r="CY7526" s="36"/>
      <c r="CZ7526" s="36"/>
      <c r="DA7526" s="36"/>
      <c r="DB7526" s="36"/>
      <c r="DC7526" s="36"/>
      <c r="DD7526" s="36"/>
    </row>
    <row r="7527" spans="1:109" ht="9" customHeight="1" x14ac:dyDescent="0.2"/>
    <row r="7528" spans="1:109" ht="9" customHeight="1" x14ac:dyDescent="0.2"/>
    <row r="7529" spans="1:109" ht="17.25" customHeight="1" x14ac:dyDescent="0.2">
      <c r="A7529" s="41"/>
      <c r="B7529" s="35" t="s">
        <v>988</v>
      </c>
      <c r="C7529" s="35"/>
      <c r="D7529" s="35"/>
      <c r="E7529" s="35"/>
      <c r="F7529" s="35"/>
      <c r="G7529" s="35"/>
      <c r="H7529" s="35"/>
      <c r="O7529" s="29" t="s">
        <v>989</v>
      </c>
      <c r="P7529" s="29"/>
      <c r="Q7529" s="29"/>
      <c r="R7529" s="29"/>
      <c r="S7529" s="29"/>
      <c r="T7529" s="29"/>
      <c r="U7529" s="29"/>
      <c r="V7529" s="29"/>
      <c r="W7529" s="29"/>
      <c r="X7529" s="29"/>
      <c r="Y7529" s="29"/>
      <c r="Z7529" s="29"/>
      <c r="AA7529" s="29"/>
      <c r="AB7529" s="29"/>
      <c r="AC7529" s="29"/>
      <c r="AD7529" s="29"/>
      <c r="AE7529" s="29"/>
      <c r="AF7529" s="29"/>
      <c r="AG7529" s="29"/>
      <c r="AH7529" s="29"/>
      <c r="AI7529" s="29"/>
      <c r="AJ7529" s="29"/>
      <c r="AK7529" s="29"/>
      <c r="AL7529" s="29"/>
      <c r="AM7529" s="29"/>
      <c r="AN7529" s="29"/>
      <c r="AO7529" s="29"/>
      <c r="AP7529" s="29"/>
      <c r="AQ7529" s="29"/>
      <c r="AR7529" s="29"/>
      <c r="AS7529" s="29"/>
      <c r="AT7529" s="29"/>
    </row>
    <row r="7530" spans="1:109" ht="18" customHeight="1" x14ac:dyDescent="0.2">
      <c r="A7530" s="41"/>
      <c r="B7530" s="37" t="s">
        <v>988</v>
      </c>
      <c r="C7530" s="37"/>
      <c r="D7530" s="37"/>
      <c r="E7530" s="37"/>
      <c r="F7530" s="37"/>
      <c r="G7530" s="37"/>
      <c r="H7530" s="37"/>
      <c r="I7530" s="37" t="s">
        <v>391</v>
      </c>
      <c r="J7530" s="37"/>
      <c r="K7530" s="37"/>
      <c r="L7530" s="37"/>
      <c r="M7530" s="37"/>
      <c r="N7530" s="37"/>
      <c r="O7530" s="31" t="s">
        <v>392</v>
      </c>
      <c r="P7530" s="31"/>
      <c r="Q7530" s="31"/>
      <c r="R7530" s="31"/>
      <c r="S7530" s="31"/>
      <c r="T7530" s="31"/>
      <c r="U7530" s="31"/>
      <c r="V7530" s="31"/>
      <c r="W7530" s="31"/>
      <c r="X7530" s="31"/>
      <c r="Y7530" s="31"/>
      <c r="Z7530" s="31"/>
      <c r="AA7530" s="31"/>
      <c r="AB7530" s="31"/>
      <c r="AC7530" s="31"/>
      <c r="AD7530" s="31"/>
      <c r="AE7530" s="31"/>
      <c r="AF7530" s="31"/>
      <c r="AG7530" s="31"/>
      <c r="AH7530" s="31"/>
      <c r="AI7530" s="31"/>
      <c r="AJ7530" s="31"/>
      <c r="AK7530" s="31"/>
      <c r="AL7530" s="31"/>
      <c r="AM7530" s="31"/>
      <c r="AN7530" s="31"/>
      <c r="AO7530" s="31"/>
      <c r="AP7530" s="31"/>
      <c r="AQ7530" s="31"/>
      <c r="AR7530" s="31"/>
      <c r="AS7530" s="31"/>
      <c r="AT7530" s="31"/>
      <c r="AW7530" s="32">
        <v>-118.44</v>
      </c>
      <c r="AX7530" s="32"/>
      <c r="AY7530" s="32"/>
      <c r="AZ7530" s="32"/>
      <c r="BA7530" s="32"/>
      <c r="BB7530" s="32"/>
      <c r="BC7530" s="32"/>
      <c r="BD7530" s="32"/>
      <c r="BE7530" s="32"/>
      <c r="BF7530" s="32"/>
      <c r="BG7530" s="32">
        <v>-4500</v>
      </c>
      <c r="BH7530" s="32"/>
      <c r="BI7530" s="32"/>
      <c r="BJ7530" s="32"/>
      <c r="BK7530" s="32"/>
      <c r="BL7530" s="32"/>
      <c r="BM7530" s="32"/>
      <c r="BN7530" s="32"/>
      <c r="BO7530" s="32"/>
      <c r="BP7530" s="32"/>
      <c r="BR7530" s="32">
        <v>4381.5600000000004</v>
      </c>
      <c r="BS7530" s="32"/>
      <c r="BT7530" s="32"/>
      <c r="BU7530" s="32"/>
      <c r="BV7530" s="32"/>
      <c r="BW7530" s="32"/>
      <c r="BX7530" s="32"/>
      <c r="BY7530" s="32"/>
      <c r="BZ7530" s="32"/>
      <c r="CA7530" s="32"/>
      <c r="CC7530" s="32">
        <v>-1177.94</v>
      </c>
      <c r="CD7530" s="32"/>
      <c r="CE7530" s="32"/>
      <c r="CF7530" s="32"/>
      <c r="CG7530" s="32"/>
      <c r="CH7530" s="32"/>
      <c r="CI7530" s="32"/>
      <c r="CJ7530" s="32"/>
      <c r="CK7530" s="32"/>
      <c r="CN7530" s="32">
        <v>-4500</v>
      </c>
      <c r="CO7530" s="32"/>
      <c r="CP7530" s="32"/>
      <c r="CQ7530" s="32"/>
      <c r="CR7530" s="32"/>
      <c r="CS7530" s="32"/>
      <c r="CT7530" s="32"/>
      <c r="CU7530" s="32"/>
      <c r="CW7530" s="32">
        <v>3322.06</v>
      </c>
      <c r="CX7530" s="32"/>
      <c r="CY7530" s="32"/>
      <c r="CZ7530" s="32"/>
      <c r="DA7530" s="32"/>
      <c r="DB7530" s="32"/>
      <c r="DC7530" s="32"/>
      <c r="DD7530" s="32"/>
    </row>
    <row r="7531" spans="1:109" ht="18" customHeight="1" x14ac:dyDescent="0.2">
      <c r="A7531" s="41"/>
      <c r="B7531" s="37" t="s">
        <v>988</v>
      </c>
      <c r="C7531" s="37"/>
      <c r="D7531" s="37"/>
      <c r="E7531" s="37"/>
      <c r="F7531" s="37"/>
      <c r="G7531" s="37"/>
      <c r="H7531" s="37"/>
      <c r="I7531" s="37" t="s">
        <v>50</v>
      </c>
      <c r="J7531" s="37"/>
      <c r="K7531" s="37"/>
      <c r="L7531" s="37"/>
      <c r="M7531" s="37"/>
      <c r="N7531" s="37"/>
      <c r="O7531" s="31" t="s">
        <v>393</v>
      </c>
      <c r="P7531" s="31"/>
      <c r="Q7531" s="31"/>
      <c r="R7531" s="31"/>
      <c r="S7531" s="31"/>
      <c r="T7531" s="31"/>
      <c r="U7531" s="31"/>
      <c r="V7531" s="31"/>
      <c r="W7531" s="31"/>
      <c r="X7531" s="31"/>
      <c r="Y7531" s="31"/>
      <c r="Z7531" s="31"/>
      <c r="AA7531" s="31"/>
      <c r="AB7531" s="31"/>
      <c r="AC7531" s="31"/>
      <c r="AD7531" s="31"/>
      <c r="AE7531" s="31"/>
      <c r="AF7531" s="31"/>
      <c r="AG7531" s="31"/>
      <c r="AH7531" s="31"/>
      <c r="AI7531" s="31"/>
      <c r="AJ7531" s="31"/>
      <c r="AK7531" s="31"/>
      <c r="AL7531" s="31"/>
      <c r="AM7531" s="31"/>
      <c r="AN7531" s="31"/>
      <c r="AO7531" s="31"/>
      <c r="AP7531" s="31"/>
      <c r="AQ7531" s="31"/>
      <c r="AR7531" s="31"/>
      <c r="AS7531" s="31"/>
      <c r="AT7531" s="31"/>
      <c r="AW7531" s="32">
        <v>-118.44</v>
      </c>
      <c r="AX7531" s="32"/>
      <c r="AY7531" s="32"/>
      <c r="AZ7531" s="32"/>
      <c r="BA7531" s="32"/>
      <c r="BB7531" s="32"/>
      <c r="BC7531" s="32"/>
      <c r="BD7531" s="32"/>
      <c r="BE7531" s="32"/>
      <c r="BF7531" s="32"/>
      <c r="BG7531" s="32">
        <v>-4500</v>
      </c>
      <c r="BH7531" s="32"/>
      <c r="BI7531" s="32"/>
      <c r="BJ7531" s="32"/>
      <c r="BK7531" s="32"/>
      <c r="BL7531" s="32"/>
      <c r="BM7531" s="32"/>
      <c r="BN7531" s="32"/>
      <c r="BO7531" s="32"/>
      <c r="BP7531" s="32"/>
      <c r="BR7531" s="32">
        <v>4381.5600000000004</v>
      </c>
      <c r="BS7531" s="32"/>
      <c r="BT7531" s="32"/>
      <c r="BU7531" s="32"/>
      <c r="BV7531" s="32"/>
      <c r="BW7531" s="32"/>
      <c r="BX7531" s="32"/>
      <c r="BY7531" s="32"/>
      <c r="BZ7531" s="32"/>
      <c r="CA7531" s="32"/>
    </row>
    <row r="7532" spans="1:109" ht="18" customHeight="1" x14ac:dyDescent="0.2">
      <c r="A7532" s="41"/>
      <c r="B7532" s="37" t="s">
        <v>988</v>
      </c>
      <c r="C7532" s="37"/>
      <c r="D7532" s="37"/>
      <c r="E7532" s="37"/>
      <c r="F7532" s="37"/>
      <c r="G7532" s="37"/>
      <c r="H7532" s="37"/>
      <c r="I7532" s="37" t="s">
        <v>89</v>
      </c>
      <c r="J7532" s="37"/>
      <c r="K7532" s="37"/>
      <c r="L7532" s="37"/>
      <c r="M7532" s="37"/>
      <c r="N7532" s="37"/>
      <c r="O7532" s="31" t="s">
        <v>90</v>
      </c>
      <c r="P7532" s="31"/>
      <c r="Q7532" s="31"/>
      <c r="R7532" s="31"/>
      <c r="S7532" s="31"/>
      <c r="T7532" s="31"/>
      <c r="U7532" s="31"/>
      <c r="V7532" s="31"/>
      <c r="W7532" s="31"/>
      <c r="X7532" s="31"/>
      <c r="Y7532" s="31"/>
      <c r="Z7532" s="31"/>
      <c r="AA7532" s="31"/>
      <c r="AB7532" s="31"/>
      <c r="AC7532" s="31"/>
      <c r="AD7532" s="31"/>
      <c r="AE7532" s="31"/>
      <c r="AF7532" s="31"/>
      <c r="AG7532" s="31"/>
      <c r="AH7532" s="31"/>
      <c r="AI7532" s="31"/>
      <c r="AJ7532" s="31"/>
      <c r="AK7532" s="31"/>
      <c r="AL7532" s="31"/>
      <c r="AM7532" s="31"/>
      <c r="AN7532" s="31"/>
      <c r="AO7532" s="31"/>
      <c r="AP7532" s="31"/>
      <c r="AQ7532" s="31"/>
      <c r="AR7532" s="31"/>
      <c r="AS7532" s="31"/>
      <c r="AT7532" s="31"/>
      <c r="CC7532" s="32">
        <v>0</v>
      </c>
      <c r="CD7532" s="32"/>
      <c r="CE7532" s="32"/>
      <c r="CF7532" s="32"/>
      <c r="CG7532" s="32"/>
      <c r="CH7532" s="32"/>
      <c r="CI7532" s="32"/>
      <c r="CJ7532" s="32"/>
      <c r="CK7532" s="32"/>
      <c r="CN7532" s="32">
        <v>0</v>
      </c>
      <c r="CO7532" s="32"/>
      <c r="CP7532" s="32"/>
      <c r="CQ7532" s="32"/>
      <c r="CR7532" s="32"/>
      <c r="CS7532" s="32"/>
      <c r="CT7532" s="32"/>
      <c r="CU7532" s="32"/>
      <c r="CW7532" s="32">
        <v>0</v>
      </c>
      <c r="CX7532" s="32"/>
      <c r="CY7532" s="32"/>
      <c r="CZ7532" s="32"/>
      <c r="DA7532" s="32"/>
      <c r="DB7532" s="32"/>
      <c r="DC7532" s="32"/>
      <c r="DD7532" s="32"/>
    </row>
    <row r="7533" spans="1:109" ht="18" customHeight="1" x14ac:dyDescent="0.2">
      <c r="A7533" s="41"/>
      <c r="B7533" s="37" t="s">
        <v>988</v>
      </c>
      <c r="C7533" s="37"/>
      <c r="D7533" s="37"/>
      <c r="E7533" s="37"/>
      <c r="F7533" s="37"/>
      <c r="G7533" s="37"/>
      <c r="H7533" s="37"/>
      <c r="I7533" s="37" t="s">
        <v>91</v>
      </c>
      <c r="J7533" s="37"/>
      <c r="K7533" s="37"/>
      <c r="L7533" s="37"/>
      <c r="M7533" s="37"/>
      <c r="N7533" s="37"/>
      <c r="O7533" s="31" t="s">
        <v>92</v>
      </c>
      <c r="P7533" s="31"/>
      <c r="Q7533" s="31"/>
      <c r="R7533" s="31"/>
      <c r="S7533" s="31"/>
      <c r="T7533" s="31"/>
      <c r="U7533" s="31"/>
      <c r="V7533" s="31"/>
      <c r="W7533" s="31"/>
      <c r="X7533" s="31"/>
      <c r="Y7533" s="31"/>
      <c r="Z7533" s="31"/>
      <c r="AA7533" s="31"/>
      <c r="AB7533" s="31"/>
      <c r="AC7533" s="31"/>
      <c r="AD7533" s="31"/>
      <c r="AE7533" s="31"/>
      <c r="AF7533" s="31"/>
      <c r="AG7533" s="31"/>
      <c r="AH7533" s="31"/>
      <c r="AI7533" s="31"/>
      <c r="AJ7533" s="31"/>
      <c r="AK7533" s="31"/>
      <c r="AL7533" s="31"/>
      <c r="AM7533" s="31"/>
      <c r="AN7533" s="31"/>
      <c r="AO7533" s="31"/>
      <c r="AP7533" s="31"/>
      <c r="AQ7533" s="31"/>
      <c r="AR7533" s="31"/>
      <c r="AS7533" s="31"/>
      <c r="AT7533" s="31"/>
      <c r="CC7533" s="32">
        <v>-1177.94</v>
      </c>
      <c r="CD7533" s="32"/>
      <c r="CE7533" s="32"/>
      <c r="CF7533" s="32"/>
      <c r="CG7533" s="32"/>
      <c r="CH7533" s="32"/>
      <c r="CI7533" s="32"/>
      <c r="CJ7533" s="32"/>
      <c r="CK7533" s="32"/>
      <c r="CN7533" s="32">
        <v>-4500</v>
      </c>
      <c r="CO7533" s="32"/>
      <c r="CP7533" s="32"/>
      <c r="CQ7533" s="32"/>
      <c r="CR7533" s="32"/>
      <c r="CS7533" s="32"/>
      <c r="CT7533" s="32"/>
      <c r="CU7533" s="32"/>
      <c r="CW7533" s="32">
        <v>3322.06</v>
      </c>
      <c r="CX7533" s="32"/>
      <c r="CY7533" s="32"/>
      <c r="CZ7533" s="32"/>
      <c r="DA7533" s="32"/>
      <c r="DB7533" s="32"/>
      <c r="DC7533" s="32"/>
      <c r="DD7533" s="32"/>
    </row>
    <row r="7534" spans="1:109" ht="18" customHeight="1" x14ac:dyDescent="0.2">
      <c r="A7534" s="41"/>
      <c r="B7534" s="37" t="s">
        <v>988</v>
      </c>
      <c r="C7534" s="37"/>
      <c r="D7534" s="37"/>
      <c r="E7534" s="37"/>
      <c r="F7534" s="37"/>
      <c r="G7534" s="37"/>
      <c r="H7534" s="37"/>
      <c r="I7534" s="37" t="s">
        <v>109</v>
      </c>
      <c r="J7534" s="37"/>
      <c r="K7534" s="37"/>
      <c r="L7534" s="37"/>
      <c r="M7534" s="37"/>
      <c r="N7534" s="37"/>
      <c r="O7534" s="31" t="s">
        <v>110</v>
      </c>
      <c r="P7534" s="31"/>
      <c r="Q7534" s="31"/>
      <c r="R7534" s="31"/>
      <c r="S7534" s="31"/>
      <c r="T7534" s="31"/>
      <c r="U7534" s="31"/>
      <c r="V7534" s="31"/>
      <c r="W7534" s="31"/>
      <c r="X7534" s="31"/>
      <c r="Y7534" s="31"/>
      <c r="Z7534" s="31"/>
      <c r="AA7534" s="31"/>
      <c r="AB7534" s="31"/>
      <c r="AC7534" s="31"/>
      <c r="AD7534" s="31"/>
      <c r="AE7534" s="31"/>
      <c r="AF7534" s="31"/>
      <c r="AG7534" s="31"/>
      <c r="AH7534" s="31"/>
      <c r="AI7534" s="31"/>
      <c r="AJ7534" s="31"/>
      <c r="AK7534" s="31"/>
      <c r="AL7534" s="31"/>
      <c r="AM7534" s="31"/>
      <c r="AN7534" s="31"/>
      <c r="AO7534" s="31"/>
      <c r="AP7534" s="31"/>
      <c r="AQ7534" s="31"/>
      <c r="AR7534" s="31"/>
      <c r="AS7534" s="31"/>
      <c r="AT7534" s="31"/>
      <c r="CC7534" s="32">
        <v>0</v>
      </c>
      <c r="CD7534" s="32"/>
      <c r="CE7534" s="32"/>
      <c r="CF7534" s="32"/>
      <c r="CG7534" s="32"/>
      <c r="CH7534" s="32"/>
      <c r="CI7534" s="32"/>
      <c r="CJ7534" s="32"/>
      <c r="CK7534" s="32"/>
      <c r="CN7534" s="32">
        <v>0</v>
      </c>
      <c r="CO7534" s="32"/>
      <c r="CP7534" s="32"/>
      <c r="CQ7534" s="32"/>
      <c r="CR7534" s="32"/>
      <c r="CS7534" s="32"/>
      <c r="CT7534" s="32"/>
      <c r="CU7534" s="32"/>
      <c r="CW7534" s="32">
        <v>0</v>
      </c>
      <c r="CX7534" s="32"/>
      <c r="CY7534" s="32"/>
      <c r="CZ7534" s="32"/>
      <c r="DA7534" s="32"/>
      <c r="DB7534" s="32"/>
      <c r="DC7534" s="32"/>
      <c r="DD7534" s="32"/>
    </row>
    <row r="7535" spans="1:109" ht="18" customHeight="1" x14ac:dyDescent="0.2">
      <c r="A7535" s="41"/>
      <c r="B7535" s="37" t="s">
        <v>988</v>
      </c>
      <c r="C7535" s="37"/>
      <c r="D7535" s="37"/>
      <c r="E7535" s="37"/>
      <c r="F7535" s="37"/>
      <c r="G7535" s="37"/>
      <c r="H7535" s="37"/>
      <c r="I7535" s="37" t="s">
        <v>111</v>
      </c>
      <c r="J7535" s="37"/>
      <c r="K7535" s="37"/>
      <c r="L7535" s="37"/>
      <c r="M7535" s="37"/>
      <c r="N7535" s="37"/>
      <c r="O7535" s="31" t="s">
        <v>112</v>
      </c>
      <c r="P7535" s="31"/>
      <c r="Q7535" s="31"/>
      <c r="R7535" s="31"/>
      <c r="S7535" s="31"/>
      <c r="T7535" s="31"/>
      <c r="U7535" s="31"/>
      <c r="V7535" s="31"/>
      <c r="W7535" s="31"/>
      <c r="X7535" s="31"/>
      <c r="Y7535" s="31"/>
      <c r="Z7535" s="31"/>
      <c r="AA7535" s="31"/>
      <c r="AB7535" s="31"/>
      <c r="AC7535" s="31"/>
      <c r="AD7535" s="31"/>
      <c r="AE7535" s="31"/>
      <c r="AF7535" s="31"/>
      <c r="AG7535" s="31"/>
      <c r="AH7535" s="31"/>
      <c r="AI7535" s="31"/>
      <c r="AJ7535" s="31"/>
      <c r="AK7535" s="31"/>
      <c r="AL7535" s="31"/>
      <c r="AM7535" s="31"/>
      <c r="AN7535" s="31"/>
      <c r="AO7535" s="31"/>
      <c r="AP7535" s="31"/>
      <c r="AQ7535" s="31"/>
      <c r="AR7535" s="31"/>
      <c r="AS7535" s="31"/>
      <c r="AT7535" s="31"/>
      <c r="CC7535" s="32">
        <v>-1177.94</v>
      </c>
      <c r="CD7535" s="32"/>
      <c r="CE7535" s="32"/>
      <c r="CF7535" s="32"/>
      <c r="CG7535" s="32"/>
      <c r="CH7535" s="32"/>
      <c r="CI7535" s="32"/>
      <c r="CJ7535" s="32"/>
      <c r="CK7535" s="32"/>
      <c r="CN7535" s="32">
        <v>-4500</v>
      </c>
      <c r="CO7535" s="32"/>
      <c r="CP7535" s="32"/>
      <c r="CQ7535" s="32"/>
      <c r="CR7535" s="32"/>
      <c r="CS7535" s="32"/>
      <c r="CT7535" s="32"/>
      <c r="CU7535" s="32"/>
      <c r="CW7535" s="32">
        <v>3322.06</v>
      </c>
      <c r="CX7535" s="32"/>
      <c r="CY7535" s="32"/>
      <c r="CZ7535" s="32"/>
      <c r="DA7535" s="32"/>
      <c r="DB7535" s="32"/>
      <c r="DC7535" s="32"/>
      <c r="DD7535" s="32"/>
    </row>
    <row r="7536" spans="1:109" ht="16.5" customHeight="1" x14ac:dyDescent="0.2">
      <c r="A7536" s="41"/>
      <c r="B7536" s="41"/>
      <c r="C7536" s="37" t="s">
        <v>988</v>
      </c>
      <c r="D7536" s="37"/>
      <c r="E7536" s="37"/>
      <c r="F7536" s="37"/>
      <c r="G7536" s="37"/>
      <c r="H7536" s="37"/>
      <c r="I7536" s="37"/>
      <c r="J7536" s="37" t="s">
        <v>117</v>
      </c>
      <c r="K7536" s="37"/>
      <c r="L7536" s="37"/>
      <c r="M7536" s="37"/>
      <c r="N7536" s="37"/>
      <c r="O7536" s="37"/>
      <c r="P7536" s="31" t="s">
        <v>118</v>
      </c>
      <c r="Q7536" s="31"/>
      <c r="R7536" s="31"/>
      <c r="S7536" s="31"/>
      <c r="T7536" s="31"/>
      <c r="U7536" s="31"/>
      <c r="V7536" s="31"/>
      <c r="W7536" s="31"/>
      <c r="X7536" s="31"/>
      <c r="Y7536" s="31"/>
      <c r="Z7536" s="31"/>
      <c r="AA7536" s="31"/>
      <c r="AB7536" s="31"/>
      <c r="AC7536" s="31"/>
      <c r="AD7536" s="31"/>
      <c r="AE7536" s="31"/>
      <c r="AF7536" s="31"/>
      <c r="AG7536" s="31"/>
      <c r="AH7536" s="31"/>
      <c r="AI7536" s="31"/>
      <c r="AJ7536" s="31"/>
      <c r="AK7536" s="31"/>
      <c r="AL7536" s="31"/>
      <c r="AM7536" s="31"/>
      <c r="AN7536" s="31"/>
      <c r="AO7536" s="31"/>
      <c r="AP7536" s="31"/>
      <c r="AQ7536" s="31"/>
      <c r="AR7536" s="31"/>
      <c r="AS7536" s="31"/>
      <c r="AT7536" s="31"/>
      <c r="AU7536" s="31"/>
      <c r="CC7536" s="32">
        <v>0</v>
      </c>
      <c r="CD7536" s="32"/>
      <c r="CE7536" s="32"/>
      <c r="CF7536" s="32"/>
      <c r="CG7536" s="32"/>
      <c r="CH7536" s="32"/>
      <c r="CI7536" s="32"/>
      <c r="CJ7536" s="32"/>
      <c r="CK7536" s="32"/>
      <c r="CN7536" s="32">
        <v>0</v>
      </c>
      <c r="CO7536" s="32"/>
      <c r="CP7536" s="32"/>
      <c r="CQ7536" s="32"/>
      <c r="CR7536" s="32"/>
      <c r="CS7536" s="32"/>
      <c r="CT7536" s="32"/>
      <c r="CU7536" s="32"/>
      <c r="CW7536" s="32">
        <v>0</v>
      </c>
      <c r="CX7536" s="32"/>
      <c r="CY7536" s="32"/>
      <c r="CZ7536" s="32"/>
      <c r="DA7536" s="32"/>
      <c r="DB7536" s="32"/>
      <c r="DC7536" s="32"/>
      <c r="DD7536" s="32"/>
    </row>
    <row r="7537" spans="1:109" ht="0.75" customHeight="1" x14ac:dyDescent="0.2">
      <c r="A7537" s="41"/>
      <c r="B7537" s="41"/>
    </row>
    <row r="7538" spans="1:109" ht="7.5" customHeight="1" x14ac:dyDescent="0.2"/>
    <row r="7539" spans="1:109" ht="17.25" customHeight="1" x14ac:dyDescent="0.2">
      <c r="A7539" s="41"/>
      <c r="B7539" s="35" t="s">
        <v>990</v>
      </c>
      <c r="C7539" s="35"/>
      <c r="D7539" s="35"/>
      <c r="E7539" s="35"/>
      <c r="F7539" s="35"/>
      <c r="G7539" s="35"/>
      <c r="H7539" s="35"/>
      <c r="O7539" s="29" t="s">
        <v>991</v>
      </c>
      <c r="P7539" s="29"/>
      <c r="Q7539" s="29"/>
      <c r="R7539" s="29"/>
      <c r="S7539" s="29"/>
      <c r="T7539" s="29"/>
      <c r="U7539" s="29"/>
      <c r="V7539" s="29"/>
      <c r="W7539" s="29"/>
      <c r="X7539" s="29"/>
      <c r="Y7539" s="29"/>
      <c r="Z7539" s="29"/>
      <c r="AA7539" s="29"/>
      <c r="AB7539" s="29"/>
      <c r="AC7539" s="29"/>
      <c r="AD7539" s="29"/>
      <c r="AE7539" s="29"/>
      <c r="AF7539" s="29"/>
      <c r="AG7539" s="29"/>
      <c r="AH7539" s="29"/>
      <c r="AI7539" s="29"/>
      <c r="AJ7539" s="29"/>
      <c r="AK7539" s="29"/>
      <c r="AL7539" s="29"/>
      <c r="AM7539" s="29"/>
      <c r="AN7539" s="29"/>
      <c r="AO7539" s="29"/>
      <c r="AP7539" s="29"/>
      <c r="AQ7539" s="29"/>
      <c r="AR7539" s="29"/>
      <c r="AS7539" s="29"/>
      <c r="AT7539" s="29"/>
    </row>
    <row r="7540" spans="1:109" ht="18" customHeight="1" x14ac:dyDescent="0.2">
      <c r="A7540" s="41"/>
      <c r="B7540" s="37" t="s">
        <v>990</v>
      </c>
      <c r="C7540" s="37"/>
      <c r="D7540" s="37"/>
      <c r="E7540" s="37"/>
      <c r="F7540" s="37"/>
      <c r="G7540" s="37"/>
      <c r="H7540" s="37"/>
      <c r="I7540" s="37" t="s">
        <v>391</v>
      </c>
      <c r="J7540" s="37"/>
      <c r="K7540" s="37"/>
      <c r="L7540" s="37"/>
      <c r="M7540" s="37"/>
      <c r="N7540" s="37"/>
      <c r="O7540" s="31" t="s">
        <v>392</v>
      </c>
      <c r="P7540" s="31"/>
      <c r="Q7540" s="31"/>
      <c r="R7540" s="31"/>
      <c r="S7540" s="31"/>
      <c r="T7540" s="31"/>
      <c r="U7540" s="31"/>
      <c r="V7540" s="31"/>
      <c r="W7540" s="31"/>
      <c r="X7540" s="31"/>
      <c r="Y7540" s="31"/>
      <c r="Z7540" s="31"/>
      <c r="AA7540" s="31"/>
      <c r="AB7540" s="31"/>
      <c r="AC7540" s="31"/>
      <c r="AD7540" s="31"/>
      <c r="AE7540" s="31"/>
      <c r="AF7540" s="31"/>
      <c r="AG7540" s="31"/>
      <c r="AH7540" s="31"/>
      <c r="AI7540" s="31"/>
      <c r="AJ7540" s="31"/>
      <c r="AK7540" s="31"/>
      <c r="AL7540" s="31"/>
      <c r="AM7540" s="31"/>
      <c r="AN7540" s="31"/>
      <c r="AO7540" s="31"/>
      <c r="AP7540" s="31"/>
      <c r="AQ7540" s="31"/>
      <c r="AR7540" s="31"/>
      <c r="AS7540" s="31"/>
      <c r="AT7540" s="31"/>
      <c r="AW7540" s="32">
        <v>-17402.650000000001</v>
      </c>
      <c r="AX7540" s="32"/>
      <c r="AY7540" s="32"/>
      <c r="AZ7540" s="32"/>
      <c r="BA7540" s="32"/>
      <c r="BB7540" s="32"/>
      <c r="BC7540" s="32"/>
      <c r="BD7540" s="32"/>
      <c r="BE7540" s="32"/>
      <c r="BF7540" s="32"/>
      <c r="BG7540" s="32">
        <v>-24100</v>
      </c>
      <c r="BH7540" s="32"/>
      <c r="BI7540" s="32"/>
      <c r="BJ7540" s="32"/>
      <c r="BK7540" s="32"/>
      <c r="BL7540" s="32"/>
      <c r="BM7540" s="32"/>
      <c r="BN7540" s="32"/>
      <c r="BO7540" s="32"/>
      <c r="BP7540" s="32"/>
      <c r="BR7540" s="32">
        <v>6697.35</v>
      </c>
      <c r="BS7540" s="32"/>
      <c r="BT7540" s="32"/>
      <c r="BU7540" s="32"/>
      <c r="BV7540" s="32"/>
      <c r="BW7540" s="32"/>
      <c r="BX7540" s="32"/>
      <c r="BY7540" s="32"/>
      <c r="BZ7540" s="32"/>
      <c r="CA7540" s="32"/>
      <c r="CC7540" s="32">
        <v>-18211.990000000002</v>
      </c>
      <c r="CD7540" s="32"/>
      <c r="CE7540" s="32"/>
      <c r="CF7540" s="32"/>
      <c r="CG7540" s="32"/>
      <c r="CH7540" s="32"/>
      <c r="CI7540" s="32"/>
      <c r="CJ7540" s="32"/>
      <c r="CK7540" s="32"/>
      <c r="CN7540" s="32">
        <v>-24100</v>
      </c>
      <c r="CO7540" s="32"/>
      <c r="CP7540" s="32"/>
      <c r="CQ7540" s="32"/>
      <c r="CR7540" s="32"/>
      <c r="CS7540" s="32"/>
      <c r="CT7540" s="32"/>
      <c r="CU7540" s="32"/>
      <c r="CW7540" s="32">
        <v>5888.01</v>
      </c>
      <c r="CX7540" s="32"/>
      <c r="CY7540" s="32"/>
      <c r="CZ7540" s="32"/>
      <c r="DA7540" s="32"/>
      <c r="DB7540" s="32"/>
      <c r="DC7540" s="32"/>
      <c r="DD7540" s="32"/>
    </row>
    <row r="7541" spans="1:109" ht="18" customHeight="1" x14ac:dyDescent="0.2">
      <c r="A7541" s="41"/>
      <c r="B7541" s="37" t="s">
        <v>990</v>
      </c>
      <c r="C7541" s="37"/>
      <c r="D7541" s="37"/>
      <c r="E7541" s="37"/>
      <c r="F7541" s="37"/>
      <c r="G7541" s="37"/>
      <c r="H7541" s="37"/>
      <c r="I7541" s="37" t="s">
        <v>50</v>
      </c>
      <c r="J7541" s="37"/>
      <c r="K7541" s="37"/>
      <c r="L7541" s="37"/>
      <c r="M7541" s="37"/>
      <c r="N7541" s="37"/>
      <c r="O7541" s="31" t="s">
        <v>393</v>
      </c>
      <c r="P7541" s="31"/>
      <c r="Q7541" s="31"/>
      <c r="R7541" s="31"/>
      <c r="S7541" s="31"/>
      <c r="T7541" s="31"/>
      <c r="U7541" s="31"/>
      <c r="V7541" s="31"/>
      <c r="W7541" s="31"/>
      <c r="X7541" s="31"/>
      <c r="Y7541" s="31"/>
      <c r="Z7541" s="31"/>
      <c r="AA7541" s="31"/>
      <c r="AB7541" s="31"/>
      <c r="AC7541" s="31"/>
      <c r="AD7541" s="31"/>
      <c r="AE7541" s="31"/>
      <c r="AF7541" s="31"/>
      <c r="AG7541" s="31"/>
      <c r="AH7541" s="31"/>
      <c r="AI7541" s="31"/>
      <c r="AJ7541" s="31"/>
      <c r="AK7541" s="31"/>
      <c r="AL7541" s="31"/>
      <c r="AM7541" s="31"/>
      <c r="AN7541" s="31"/>
      <c r="AO7541" s="31"/>
      <c r="AP7541" s="31"/>
      <c r="AQ7541" s="31"/>
      <c r="AR7541" s="31"/>
      <c r="AS7541" s="31"/>
      <c r="AT7541" s="31"/>
      <c r="AW7541" s="32">
        <v>-17402.650000000001</v>
      </c>
      <c r="AX7541" s="32"/>
      <c r="AY7541" s="32"/>
      <c r="AZ7541" s="32"/>
      <c r="BA7541" s="32"/>
      <c r="BB7541" s="32"/>
      <c r="BC7541" s="32"/>
      <c r="BD7541" s="32"/>
      <c r="BE7541" s="32"/>
      <c r="BF7541" s="32"/>
      <c r="BG7541" s="32">
        <v>-24100</v>
      </c>
      <c r="BH7541" s="32"/>
      <c r="BI7541" s="32"/>
      <c r="BJ7541" s="32"/>
      <c r="BK7541" s="32"/>
      <c r="BL7541" s="32"/>
      <c r="BM7541" s="32"/>
      <c r="BN7541" s="32"/>
      <c r="BO7541" s="32"/>
      <c r="BP7541" s="32"/>
      <c r="BR7541" s="32">
        <v>6697.35</v>
      </c>
      <c r="BS7541" s="32"/>
      <c r="BT7541" s="32"/>
      <c r="BU7541" s="32"/>
      <c r="BV7541" s="32"/>
      <c r="BW7541" s="32"/>
      <c r="BX7541" s="32"/>
      <c r="BY7541" s="32"/>
      <c r="BZ7541" s="32"/>
      <c r="CA7541" s="32"/>
    </row>
    <row r="7542" spans="1:109" ht="18" customHeight="1" x14ac:dyDescent="0.2">
      <c r="A7542" s="41"/>
      <c r="B7542" s="37" t="s">
        <v>990</v>
      </c>
      <c r="C7542" s="37"/>
      <c r="D7542" s="37"/>
      <c r="E7542" s="37"/>
      <c r="F7542" s="37"/>
      <c r="G7542" s="37"/>
      <c r="H7542" s="37"/>
      <c r="I7542" s="37" t="s">
        <v>89</v>
      </c>
      <c r="J7542" s="37"/>
      <c r="K7542" s="37"/>
      <c r="L7542" s="37"/>
      <c r="M7542" s="37"/>
      <c r="N7542" s="37"/>
      <c r="O7542" s="31" t="s">
        <v>90</v>
      </c>
      <c r="P7542" s="31"/>
      <c r="Q7542" s="31"/>
      <c r="R7542" s="31"/>
      <c r="S7542" s="31"/>
      <c r="T7542" s="31"/>
      <c r="U7542" s="31"/>
      <c r="V7542" s="31"/>
      <c r="W7542" s="31"/>
      <c r="X7542" s="31"/>
      <c r="Y7542" s="31"/>
      <c r="Z7542" s="31"/>
      <c r="AA7542" s="31"/>
      <c r="AB7542" s="31"/>
      <c r="AC7542" s="31"/>
      <c r="AD7542" s="31"/>
      <c r="AE7542" s="31"/>
      <c r="AF7542" s="31"/>
      <c r="AG7542" s="31"/>
      <c r="AH7542" s="31"/>
      <c r="AI7542" s="31"/>
      <c r="AJ7542" s="31"/>
      <c r="AK7542" s="31"/>
      <c r="AL7542" s="31"/>
      <c r="AM7542" s="31"/>
      <c r="AN7542" s="31"/>
      <c r="AO7542" s="31"/>
      <c r="AP7542" s="31"/>
      <c r="AQ7542" s="31"/>
      <c r="AR7542" s="31"/>
      <c r="AS7542" s="31"/>
      <c r="AT7542" s="31"/>
      <c r="CC7542" s="32">
        <v>0</v>
      </c>
      <c r="CD7542" s="32"/>
      <c r="CE7542" s="32"/>
      <c r="CF7542" s="32"/>
      <c r="CG7542" s="32"/>
      <c r="CH7542" s="32"/>
      <c r="CI7542" s="32"/>
      <c r="CJ7542" s="32"/>
      <c r="CK7542" s="32"/>
      <c r="CN7542" s="32">
        <v>0</v>
      </c>
      <c r="CO7542" s="32"/>
      <c r="CP7542" s="32"/>
      <c r="CQ7542" s="32"/>
      <c r="CR7542" s="32"/>
      <c r="CS7542" s="32"/>
      <c r="CT7542" s="32"/>
      <c r="CU7542" s="32"/>
      <c r="CW7542" s="32">
        <v>0</v>
      </c>
      <c r="CX7542" s="32"/>
      <c r="CY7542" s="32"/>
      <c r="CZ7542" s="32"/>
      <c r="DA7542" s="32"/>
      <c r="DB7542" s="32"/>
      <c r="DC7542" s="32"/>
      <c r="DD7542" s="32"/>
    </row>
    <row r="7543" spans="1:109" ht="18" customHeight="1" x14ac:dyDescent="0.2">
      <c r="A7543" s="41"/>
      <c r="B7543" s="37" t="s">
        <v>990</v>
      </c>
      <c r="C7543" s="37"/>
      <c r="D7543" s="37"/>
      <c r="E7543" s="37"/>
      <c r="F7543" s="37"/>
      <c r="G7543" s="37"/>
      <c r="H7543" s="37"/>
      <c r="I7543" s="37" t="s">
        <v>91</v>
      </c>
      <c r="J7543" s="37"/>
      <c r="K7543" s="37"/>
      <c r="L7543" s="37"/>
      <c r="M7543" s="37"/>
      <c r="N7543" s="37"/>
      <c r="O7543" s="31" t="s">
        <v>92</v>
      </c>
      <c r="P7543" s="31"/>
      <c r="Q7543" s="31"/>
      <c r="R7543" s="31"/>
      <c r="S7543" s="31"/>
      <c r="T7543" s="31"/>
      <c r="U7543" s="31"/>
      <c r="V7543" s="31"/>
      <c r="W7543" s="31"/>
      <c r="X7543" s="31"/>
      <c r="Y7543" s="31"/>
      <c r="Z7543" s="31"/>
      <c r="AA7543" s="31"/>
      <c r="AB7543" s="31"/>
      <c r="AC7543" s="31"/>
      <c r="AD7543" s="31"/>
      <c r="AE7543" s="31"/>
      <c r="AF7543" s="31"/>
      <c r="AG7543" s="31"/>
      <c r="AH7543" s="31"/>
      <c r="AI7543" s="31"/>
      <c r="AJ7543" s="31"/>
      <c r="AK7543" s="31"/>
      <c r="AL7543" s="31"/>
      <c r="AM7543" s="31"/>
      <c r="AN7543" s="31"/>
      <c r="AO7543" s="31"/>
      <c r="AP7543" s="31"/>
      <c r="AQ7543" s="31"/>
      <c r="AR7543" s="31"/>
      <c r="AS7543" s="31"/>
      <c r="AT7543" s="31"/>
      <c r="CC7543" s="32">
        <v>-18211.990000000002</v>
      </c>
      <c r="CD7543" s="32"/>
      <c r="CE7543" s="32"/>
      <c r="CF7543" s="32"/>
      <c r="CG7543" s="32"/>
      <c r="CH7543" s="32"/>
      <c r="CI7543" s="32"/>
      <c r="CJ7543" s="32"/>
      <c r="CK7543" s="32"/>
      <c r="CN7543" s="32">
        <v>-24100</v>
      </c>
      <c r="CO7543" s="32"/>
      <c r="CP7543" s="32"/>
      <c r="CQ7543" s="32"/>
      <c r="CR7543" s="32"/>
      <c r="CS7543" s="32"/>
      <c r="CT7543" s="32"/>
      <c r="CU7543" s="32"/>
      <c r="CW7543" s="32">
        <v>5888.01</v>
      </c>
      <c r="CX7543" s="32"/>
      <c r="CY7543" s="32"/>
      <c r="CZ7543" s="32"/>
      <c r="DA7543" s="32"/>
      <c r="DB7543" s="32"/>
      <c r="DC7543" s="32"/>
      <c r="DD7543" s="32"/>
    </row>
    <row r="7544" spans="1:109" ht="18" customHeight="1" x14ac:dyDescent="0.2">
      <c r="A7544" s="41"/>
      <c r="B7544" s="37" t="s">
        <v>990</v>
      </c>
      <c r="C7544" s="37"/>
      <c r="D7544" s="37"/>
      <c r="E7544" s="37"/>
      <c r="F7544" s="37"/>
      <c r="G7544" s="37"/>
      <c r="H7544" s="37"/>
      <c r="I7544" s="37" t="s">
        <v>109</v>
      </c>
      <c r="J7544" s="37"/>
      <c r="K7544" s="37"/>
      <c r="L7544" s="37"/>
      <c r="M7544" s="37"/>
      <c r="N7544" s="37"/>
      <c r="O7544" s="31" t="s">
        <v>110</v>
      </c>
      <c r="P7544" s="31"/>
      <c r="Q7544" s="31"/>
      <c r="R7544" s="31"/>
      <c r="S7544" s="31"/>
      <c r="T7544" s="31"/>
      <c r="U7544" s="31"/>
      <c r="V7544" s="31"/>
      <c r="W7544" s="31"/>
      <c r="X7544" s="31"/>
      <c r="Y7544" s="31"/>
      <c r="Z7544" s="31"/>
      <c r="AA7544" s="31"/>
      <c r="AB7544" s="31"/>
      <c r="AC7544" s="31"/>
      <c r="AD7544" s="31"/>
      <c r="AE7544" s="31"/>
      <c r="AF7544" s="31"/>
      <c r="AG7544" s="31"/>
      <c r="AH7544" s="31"/>
      <c r="AI7544" s="31"/>
      <c r="AJ7544" s="31"/>
      <c r="AK7544" s="31"/>
      <c r="AL7544" s="31"/>
      <c r="AM7544" s="31"/>
      <c r="AN7544" s="31"/>
      <c r="AO7544" s="31"/>
      <c r="AP7544" s="31"/>
      <c r="AQ7544" s="31"/>
      <c r="AR7544" s="31"/>
      <c r="AS7544" s="31"/>
      <c r="AT7544" s="31"/>
      <c r="CC7544" s="32">
        <v>0</v>
      </c>
      <c r="CD7544" s="32"/>
      <c r="CE7544" s="32"/>
      <c r="CF7544" s="32"/>
      <c r="CG7544" s="32"/>
      <c r="CH7544" s="32"/>
      <c r="CI7544" s="32"/>
      <c r="CJ7544" s="32"/>
      <c r="CK7544" s="32"/>
      <c r="CN7544" s="32">
        <v>0</v>
      </c>
      <c r="CO7544" s="32"/>
      <c r="CP7544" s="32"/>
      <c r="CQ7544" s="32"/>
      <c r="CR7544" s="32"/>
      <c r="CS7544" s="32"/>
      <c r="CT7544" s="32"/>
      <c r="CU7544" s="32"/>
      <c r="CW7544" s="32">
        <v>0</v>
      </c>
      <c r="CX7544" s="32"/>
      <c r="CY7544" s="32"/>
      <c r="CZ7544" s="32"/>
      <c r="DA7544" s="32"/>
      <c r="DB7544" s="32"/>
      <c r="DC7544" s="32"/>
      <c r="DD7544" s="32"/>
    </row>
    <row r="7545" spans="1:109" ht="18" customHeight="1" x14ac:dyDescent="0.2">
      <c r="A7545" s="41"/>
      <c r="B7545" s="37" t="s">
        <v>990</v>
      </c>
      <c r="C7545" s="37"/>
      <c r="D7545" s="37"/>
      <c r="E7545" s="37"/>
      <c r="F7545" s="37"/>
      <c r="G7545" s="37"/>
      <c r="H7545" s="37"/>
      <c r="I7545" s="37" t="s">
        <v>111</v>
      </c>
      <c r="J7545" s="37"/>
      <c r="K7545" s="37"/>
      <c r="L7545" s="37"/>
      <c r="M7545" s="37"/>
      <c r="N7545" s="37"/>
      <c r="O7545" s="31" t="s">
        <v>112</v>
      </c>
      <c r="P7545" s="31"/>
      <c r="Q7545" s="31"/>
      <c r="R7545" s="31"/>
      <c r="S7545" s="31"/>
      <c r="T7545" s="31"/>
      <c r="U7545" s="31"/>
      <c r="V7545" s="31"/>
      <c r="W7545" s="31"/>
      <c r="X7545" s="31"/>
      <c r="Y7545" s="31"/>
      <c r="Z7545" s="31"/>
      <c r="AA7545" s="31"/>
      <c r="AB7545" s="31"/>
      <c r="AC7545" s="31"/>
      <c r="AD7545" s="31"/>
      <c r="AE7545" s="31"/>
      <c r="AF7545" s="31"/>
      <c r="AG7545" s="31"/>
      <c r="AH7545" s="31"/>
      <c r="AI7545" s="31"/>
      <c r="AJ7545" s="31"/>
      <c r="AK7545" s="31"/>
      <c r="AL7545" s="31"/>
      <c r="AM7545" s="31"/>
      <c r="AN7545" s="31"/>
      <c r="AO7545" s="31"/>
      <c r="AP7545" s="31"/>
      <c r="AQ7545" s="31"/>
      <c r="AR7545" s="31"/>
      <c r="AS7545" s="31"/>
      <c r="AT7545" s="31"/>
      <c r="CC7545" s="32">
        <v>-18211.990000000002</v>
      </c>
      <c r="CD7545" s="32"/>
      <c r="CE7545" s="32"/>
      <c r="CF7545" s="32"/>
      <c r="CG7545" s="32"/>
      <c r="CH7545" s="32"/>
      <c r="CI7545" s="32"/>
      <c r="CJ7545" s="32"/>
      <c r="CK7545" s="32"/>
      <c r="CN7545" s="32">
        <v>-24100</v>
      </c>
      <c r="CO7545" s="32"/>
      <c r="CP7545" s="32"/>
      <c r="CQ7545" s="32"/>
      <c r="CR7545" s="32"/>
      <c r="CS7545" s="32"/>
      <c r="CT7545" s="32"/>
      <c r="CU7545" s="32"/>
      <c r="CW7545" s="32">
        <v>5888.01</v>
      </c>
      <c r="CX7545" s="32"/>
      <c r="CY7545" s="32"/>
      <c r="CZ7545" s="32"/>
      <c r="DA7545" s="32"/>
      <c r="DB7545" s="32"/>
      <c r="DC7545" s="32"/>
      <c r="DD7545" s="32"/>
    </row>
    <row r="7546" spans="1:109" ht="18" customHeight="1" x14ac:dyDescent="0.2">
      <c r="A7546" s="41"/>
      <c r="B7546" s="37" t="s">
        <v>990</v>
      </c>
      <c r="C7546" s="37"/>
      <c r="D7546" s="37"/>
      <c r="E7546" s="37"/>
      <c r="F7546" s="37"/>
      <c r="G7546" s="37"/>
      <c r="H7546" s="37"/>
      <c r="I7546" s="37" t="s">
        <v>117</v>
      </c>
      <c r="J7546" s="37"/>
      <c r="K7546" s="37"/>
      <c r="L7546" s="37"/>
      <c r="M7546" s="37"/>
      <c r="N7546" s="37"/>
      <c r="O7546" s="31" t="s">
        <v>118</v>
      </c>
      <c r="P7546" s="31"/>
      <c r="Q7546" s="31"/>
      <c r="R7546" s="31"/>
      <c r="S7546" s="31"/>
      <c r="T7546" s="31"/>
      <c r="U7546" s="31"/>
      <c r="V7546" s="31"/>
      <c r="W7546" s="31"/>
      <c r="X7546" s="31"/>
      <c r="Y7546" s="31"/>
      <c r="Z7546" s="31"/>
      <c r="AA7546" s="31"/>
      <c r="AB7546" s="31"/>
      <c r="AC7546" s="31"/>
      <c r="AD7546" s="31"/>
      <c r="AE7546" s="31"/>
      <c r="AF7546" s="31"/>
      <c r="AG7546" s="31"/>
      <c r="AH7546" s="31"/>
      <c r="AI7546" s="31"/>
      <c r="AJ7546" s="31"/>
      <c r="AK7546" s="31"/>
      <c r="AL7546" s="31"/>
      <c r="AM7546" s="31"/>
      <c r="AN7546" s="31"/>
      <c r="AO7546" s="31"/>
      <c r="AP7546" s="31"/>
      <c r="AQ7546" s="31"/>
      <c r="AR7546" s="31"/>
      <c r="AS7546" s="31"/>
      <c r="AT7546" s="31"/>
      <c r="CC7546" s="32">
        <v>0</v>
      </c>
      <c r="CD7546" s="32"/>
      <c r="CE7546" s="32"/>
      <c r="CF7546" s="32"/>
      <c r="CG7546" s="32"/>
      <c r="CH7546" s="32"/>
      <c r="CI7546" s="32"/>
      <c r="CJ7546" s="32"/>
      <c r="CK7546" s="32"/>
      <c r="CN7546" s="32">
        <v>0</v>
      </c>
      <c r="CO7546" s="32"/>
      <c r="CP7546" s="32"/>
      <c r="CQ7546" s="32"/>
      <c r="CR7546" s="32"/>
      <c r="CS7546" s="32"/>
      <c r="CT7546" s="32"/>
      <c r="CU7546" s="32"/>
      <c r="CW7546" s="32">
        <v>0</v>
      </c>
      <c r="CX7546" s="32"/>
      <c r="CY7546" s="32"/>
      <c r="CZ7546" s="32"/>
      <c r="DA7546" s="32"/>
      <c r="DB7546" s="32"/>
      <c r="DC7546" s="32"/>
      <c r="DD7546" s="32"/>
    </row>
    <row r="7547" spans="1:109" ht="18.75" customHeight="1" x14ac:dyDescent="0.2">
      <c r="A7547" s="34" t="s">
        <v>992</v>
      </c>
      <c r="B7547" s="34"/>
      <c r="C7547" s="34"/>
      <c r="D7547" s="34"/>
      <c r="E7547" s="34"/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4"/>
      <c r="AI7547" s="34"/>
      <c r="AJ7547" s="34"/>
      <c r="AK7547" s="34"/>
      <c r="AL7547" s="34"/>
      <c r="AM7547" s="34"/>
      <c r="AN7547" s="34"/>
      <c r="AO7547" s="34"/>
      <c r="AP7547" s="34"/>
      <c r="AQ7547" s="34"/>
      <c r="AR7547" s="34"/>
      <c r="AS7547" s="34"/>
      <c r="AT7547" s="34"/>
      <c r="AU7547" s="34"/>
      <c r="AV7547" s="34"/>
      <c r="AW7547" s="34"/>
      <c r="AX7547" s="34"/>
      <c r="AY7547" s="34"/>
      <c r="AZ7547" s="34"/>
      <c r="BA7547" s="34"/>
      <c r="BB7547" s="34"/>
      <c r="BC7547" s="34"/>
      <c r="BD7547" s="34"/>
      <c r="BE7547" s="34"/>
      <c r="BF7547" s="34"/>
      <c r="BG7547" s="34"/>
      <c r="BH7547" s="34"/>
      <c r="BI7547" s="34"/>
      <c r="BJ7547" s="34"/>
      <c r="BK7547" s="34"/>
      <c r="BL7547" s="34"/>
      <c r="BM7547" s="34"/>
      <c r="BN7547" s="34"/>
      <c r="BO7547" s="34"/>
      <c r="BP7547" s="34"/>
      <c r="BQ7547" s="34"/>
      <c r="BR7547" s="34"/>
      <c r="BS7547" s="34"/>
      <c r="BT7547" s="34"/>
      <c r="BU7547" s="34"/>
      <c r="BV7547" s="34"/>
      <c r="BW7547" s="34"/>
      <c r="BX7547" s="34"/>
      <c r="BY7547" s="34"/>
      <c r="BZ7547" s="34"/>
      <c r="CA7547" s="34"/>
      <c r="CB7547" s="34"/>
      <c r="CC7547" s="34"/>
      <c r="CD7547" s="34"/>
      <c r="CE7547" s="34"/>
      <c r="CF7547" s="34"/>
      <c r="CG7547" s="34"/>
      <c r="CH7547" s="34"/>
      <c r="CI7547" s="34"/>
      <c r="CJ7547" s="34"/>
      <c r="CK7547" s="34"/>
      <c r="CL7547" s="34"/>
      <c r="CM7547" s="34"/>
      <c r="CN7547" s="34"/>
      <c r="CO7547" s="34"/>
      <c r="CP7547" s="34"/>
      <c r="CQ7547" s="34"/>
      <c r="CR7547" s="34"/>
      <c r="CS7547" s="34"/>
      <c r="CT7547" s="34"/>
      <c r="CU7547" s="34"/>
      <c r="CV7547" s="34"/>
      <c r="CW7547" s="34"/>
      <c r="CX7547" s="34"/>
      <c r="CY7547" s="34"/>
      <c r="CZ7547" s="34"/>
      <c r="DA7547" s="34"/>
      <c r="DB7547" s="34"/>
      <c r="DC7547" s="34"/>
      <c r="DD7547" s="34"/>
      <c r="DE7547" s="34"/>
    </row>
    <row r="7548" spans="1:109" ht="13.5" customHeight="1" x14ac:dyDescent="0.2"/>
    <row r="7549" spans="1:109" ht="7.5" customHeight="1" x14ac:dyDescent="0.2"/>
    <row r="7550" spans="1:109" ht="13.5" customHeight="1" x14ac:dyDescent="0.2">
      <c r="A7550" s="35" t="s">
        <v>346</v>
      </c>
      <c r="B7550" s="35"/>
      <c r="C7550" s="35"/>
      <c r="G7550" s="35" t="s">
        <v>347</v>
      </c>
      <c r="H7550" s="35"/>
      <c r="J7550" s="40"/>
      <c r="K7550" s="40"/>
      <c r="L7550" s="40"/>
      <c r="M7550" s="40"/>
      <c r="O7550" s="35" t="s">
        <v>348</v>
      </c>
      <c r="P7550" s="35"/>
      <c r="Q7550" s="35"/>
      <c r="R7550" s="35"/>
      <c r="S7550" s="35"/>
      <c r="T7550" s="35"/>
      <c r="U7550" s="35"/>
      <c r="V7550" s="35"/>
      <c r="W7550" s="35"/>
      <c r="X7550" s="35"/>
      <c r="Y7550" s="35"/>
      <c r="Z7550" s="35"/>
      <c r="AA7550" s="35"/>
      <c r="AB7550" s="35"/>
      <c r="AC7550" s="35"/>
      <c r="AD7550" s="35"/>
      <c r="AE7550" s="35"/>
      <c r="AF7550" s="35"/>
      <c r="AG7550" s="35"/>
      <c r="AH7550" s="35"/>
      <c r="AI7550" s="35"/>
      <c r="AJ7550" s="35"/>
      <c r="AK7550" s="35"/>
      <c r="AL7550" s="35"/>
      <c r="AM7550" s="35"/>
      <c r="AN7550" s="35"/>
      <c r="AW7550" s="36" t="s">
        <v>349</v>
      </c>
      <c r="AX7550" s="36"/>
      <c r="AY7550" s="36"/>
      <c r="AZ7550" s="36"/>
      <c r="BA7550" s="36"/>
      <c r="BB7550" s="36"/>
      <c r="BC7550" s="36"/>
      <c r="BD7550" s="36"/>
      <c r="BE7550" s="36"/>
      <c r="BF7550" s="36"/>
      <c r="BG7550" s="36" t="s">
        <v>350</v>
      </c>
      <c r="BH7550" s="36"/>
      <c r="BI7550" s="36"/>
      <c r="BJ7550" s="36"/>
      <c r="BK7550" s="36"/>
      <c r="BL7550" s="36"/>
      <c r="BM7550" s="36"/>
      <c r="BN7550" s="36"/>
      <c r="BO7550" s="36"/>
      <c r="BP7550" s="36"/>
      <c r="BR7550" s="36" t="s">
        <v>21</v>
      </c>
      <c r="BS7550" s="36"/>
      <c r="BT7550" s="36"/>
      <c r="BU7550" s="36"/>
      <c r="BV7550" s="36"/>
      <c r="BW7550" s="36"/>
      <c r="BX7550" s="36"/>
      <c r="BY7550" s="36"/>
      <c r="BZ7550" s="36"/>
      <c r="CA7550" s="36"/>
      <c r="CC7550" s="36" t="s">
        <v>351</v>
      </c>
      <c r="CD7550" s="36"/>
      <c r="CE7550" s="36"/>
      <c r="CF7550" s="36"/>
      <c r="CG7550" s="36"/>
      <c r="CH7550" s="36"/>
      <c r="CI7550" s="36"/>
      <c r="CJ7550" s="36"/>
      <c r="CK7550" s="36"/>
      <c r="CN7550" s="36" t="s">
        <v>352</v>
      </c>
      <c r="CO7550" s="36"/>
      <c r="CP7550" s="36"/>
      <c r="CQ7550" s="36"/>
      <c r="CR7550" s="36"/>
      <c r="CS7550" s="36"/>
      <c r="CT7550" s="36"/>
      <c r="CU7550" s="36"/>
      <c r="CW7550" s="36" t="s">
        <v>21</v>
      </c>
      <c r="CX7550" s="36"/>
      <c r="CY7550" s="36"/>
      <c r="CZ7550" s="36"/>
      <c r="DA7550" s="36"/>
      <c r="DB7550" s="36"/>
      <c r="DC7550" s="36"/>
      <c r="DD7550" s="36"/>
    </row>
    <row r="7551" spans="1:109" ht="5.25" customHeight="1" x14ac:dyDescent="0.2"/>
    <row r="7552" spans="1:109" ht="4.5" customHeight="1" x14ac:dyDescent="0.2">
      <c r="A7552" s="70"/>
      <c r="B7552" s="70"/>
      <c r="C7552" s="70"/>
      <c r="D7552" s="70"/>
      <c r="E7552" s="70"/>
      <c r="F7552" s="70"/>
      <c r="G7552" s="70"/>
      <c r="H7552" s="70"/>
      <c r="I7552" s="70"/>
      <c r="J7552" s="70"/>
      <c r="K7552" s="70"/>
      <c r="L7552" s="70"/>
      <c r="M7552" s="70"/>
      <c r="N7552" s="70"/>
      <c r="O7552" s="70"/>
      <c r="P7552" s="70"/>
      <c r="Q7552" s="70"/>
      <c r="R7552" s="70"/>
      <c r="S7552" s="70"/>
      <c r="T7552" s="70"/>
      <c r="U7552" s="70"/>
      <c r="V7552" s="70"/>
      <c r="W7552" s="70"/>
      <c r="X7552" s="70"/>
      <c r="Y7552" s="70"/>
      <c r="Z7552" s="70"/>
      <c r="AA7552" s="70"/>
      <c r="AB7552" s="70"/>
      <c r="AC7552" s="70"/>
      <c r="AD7552" s="70"/>
      <c r="AE7552" s="70"/>
      <c r="AF7552" s="70"/>
      <c r="AG7552" s="70"/>
      <c r="AH7552" s="70"/>
      <c r="AI7552" s="70"/>
      <c r="AJ7552" s="70"/>
      <c r="AK7552" s="70"/>
      <c r="AL7552" s="70"/>
      <c r="AM7552" s="70"/>
      <c r="AN7552" s="70"/>
      <c r="AO7552" s="70"/>
      <c r="AP7552" s="70"/>
      <c r="AQ7552" s="70"/>
      <c r="AR7552" s="70"/>
      <c r="AS7552" s="70"/>
      <c r="AT7552" s="70"/>
      <c r="AU7552" s="70"/>
      <c r="AV7552" s="70"/>
      <c r="AW7552" s="70"/>
      <c r="AX7552" s="70"/>
      <c r="AY7552" s="70"/>
      <c r="AZ7552" s="70"/>
      <c r="BA7552" s="70"/>
      <c r="BB7552" s="70"/>
      <c r="BC7552" s="70"/>
      <c r="BD7552" s="70"/>
      <c r="BE7552" s="70"/>
      <c r="BF7552" s="70"/>
      <c r="BG7552" s="70"/>
      <c r="BH7552" s="70"/>
      <c r="BI7552" s="70"/>
      <c r="BJ7552" s="70"/>
      <c r="BK7552" s="70"/>
      <c r="BL7552" s="70"/>
      <c r="BM7552" s="70"/>
      <c r="BN7552" s="70"/>
      <c r="BO7552" s="70"/>
      <c r="BP7552" s="70"/>
      <c r="BQ7552" s="70"/>
      <c r="BR7552" s="70"/>
      <c r="BS7552" s="70"/>
      <c r="BT7552" s="70"/>
      <c r="BU7552" s="70"/>
      <c r="BV7552" s="70"/>
      <c r="BW7552" s="70"/>
      <c r="BX7552" s="70"/>
      <c r="BY7552" s="70"/>
      <c r="BZ7552" s="70"/>
      <c r="CA7552" s="70"/>
      <c r="CB7552" s="70"/>
      <c r="CC7552" s="70"/>
      <c r="CD7552" s="70"/>
      <c r="CE7552" s="70"/>
      <c r="CF7552" s="70"/>
      <c r="CG7552" s="70"/>
      <c r="CH7552" s="70"/>
      <c r="CI7552" s="70"/>
      <c r="CJ7552" s="70"/>
      <c r="CK7552" s="70"/>
      <c r="CL7552" s="70"/>
      <c r="CM7552" s="70"/>
      <c r="CN7552" s="70"/>
      <c r="CO7552" s="70"/>
      <c r="CP7552" s="70"/>
      <c r="CQ7552" s="70"/>
      <c r="CR7552" s="70"/>
      <c r="CS7552" s="70"/>
      <c r="CT7552" s="70"/>
      <c r="CU7552" s="70"/>
      <c r="CV7552" s="70"/>
      <c r="CW7552" s="70"/>
      <c r="CX7552" s="70"/>
      <c r="CY7552" s="70"/>
      <c r="CZ7552" s="70"/>
      <c r="DA7552" s="70"/>
      <c r="DB7552" s="70"/>
      <c r="DC7552" s="70"/>
      <c r="DD7552" s="70"/>
      <c r="DE7552" s="70"/>
    </row>
    <row r="7553" spans="1:109" ht="18.75" customHeight="1" x14ac:dyDescent="0.2">
      <c r="A7553" s="70"/>
      <c r="B7553" s="70"/>
      <c r="C7553" s="70"/>
      <c r="D7553" s="70"/>
      <c r="E7553" s="70"/>
      <c r="F7553" s="70"/>
      <c r="G7553" s="70"/>
      <c r="H7553" s="70"/>
      <c r="I7553" s="70"/>
      <c r="J7553" s="70"/>
      <c r="K7553" s="70"/>
      <c r="L7553" s="70"/>
      <c r="M7553" s="70"/>
      <c r="N7553" s="70"/>
      <c r="O7553" s="70"/>
      <c r="P7553" s="70"/>
      <c r="Q7553" s="70"/>
      <c r="R7553" s="70"/>
      <c r="S7553" s="70"/>
      <c r="T7553" s="70"/>
      <c r="U7553" s="70"/>
      <c r="V7553" s="70"/>
      <c r="W7553" s="70"/>
      <c r="X7553" s="70"/>
      <c r="Y7553" s="70"/>
      <c r="Z7553" s="70"/>
      <c r="AA7553" s="70"/>
      <c r="AB7553" s="70"/>
      <c r="AC7553" s="70"/>
      <c r="AD7553" s="70"/>
      <c r="AE7553" s="70"/>
      <c r="AF7553" s="70"/>
      <c r="AG7553" s="70"/>
      <c r="AH7553" s="70"/>
      <c r="AI7553" s="70"/>
      <c r="AJ7553" s="70"/>
      <c r="AK7553" s="70"/>
      <c r="AL7553" s="70"/>
      <c r="AM7553" s="70"/>
      <c r="AN7553" s="70"/>
      <c r="AO7553" s="70"/>
      <c r="AP7553" s="70"/>
      <c r="AQ7553" s="70"/>
      <c r="AR7553" s="70"/>
      <c r="AS7553" s="70"/>
      <c r="AT7553" s="70"/>
      <c r="AU7553" s="70"/>
      <c r="AV7553" s="70"/>
      <c r="AW7553" s="70"/>
      <c r="AX7553" s="70"/>
      <c r="AY7553" s="70"/>
      <c r="AZ7553" s="70"/>
      <c r="BA7553" s="70"/>
      <c r="BB7553" s="70"/>
      <c r="BC7553" s="70"/>
      <c r="BD7553" s="70"/>
      <c r="BE7553" s="70"/>
      <c r="BF7553" s="70"/>
      <c r="BG7553" s="70"/>
      <c r="BH7553" s="70"/>
      <c r="BI7553" s="70"/>
      <c r="BJ7553" s="70"/>
      <c r="BK7553" s="70"/>
      <c r="BL7553" s="70"/>
      <c r="BM7553" s="70"/>
      <c r="BN7553" s="70"/>
      <c r="BO7553" s="70"/>
      <c r="BP7553" s="70"/>
      <c r="BQ7553" s="70"/>
      <c r="BR7553" s="70"/>
      <c r="BS7553" s="70"/>
      <c r="BT7553" s="70"/>
      <c r="BU7553" s="70"/>
      <c r="BV7553" s="70"/>
      <c r="BW7553" s="70"/>
      <c r="BX7553" s="70"/>
      <c r="BY7553" s="70"/>
      <c r="BZ7553" s="70"/>
      <c r="CA7553" s="70"/>
      <c r="CB7553" s="70"/>
      <c r="CC7553" s="70"/>
      <c r="CD7553" s="70"/>
      <c r="CE7553" s="70"/>
      <c r="CF7553" s="70"/>
      <c r="CG7553" s="70"/>
      <c r="CH7553" s="70"/>
      <c r="CI7553" s="70"/>
      <c r="CJ7553" s="70"/>
      <c r="CK7553" s="70"/>
      <c r="CL7553" s="70"/>
      <c r="CM7553" s="70"/>
      <c r="CN7553" s="70"/>
      <c r="CO7553" s="70"/>
      <c r="CP7553" s="70"/>
      <c r="CQ7553" s="70"/>
      <c r="CR7553" s="70"/>
      <c r="CS7553" s="70"/>
      <c r="CT7553" s="70"/>
      <c r="CU7553" s="70"/>
      <c r="CV7553" s="70"/>
      <c r="CW7553" s="70"/>
      <c r="CX7553" s="70"/>
      <c r="CY7553" s="70"/>
      <c r="CZ7553" s="70"/>
      <c r="DA7553" s="70"/>
      <c r="DB7553" s="70"/>
      <c r="DC7553" s="70"/>
      <c r="DD7553" s="70"/>
      <c r="DE7553" s="70"/>
    </row>
    <row r="7554" spans="1:109" ht="13.5" customHeight="1" x14ac:dyDescent="0.2">
      <c r="A7554" s="61" t="s">
        <v>346</v>
      </c>
      <c r="B7554" s="61"/>
      <c r="C7554" s="61"/>
      <c r="E7554" s="61" t="s">
        <v>993</v>
      </c>
      <c r="F7554" s="61"/>
      <c r="G7554" s="61"/>
      <c r="H7554" s="61"/>
      <c r="I7554" s="61"/>
      <c r="J7554" s="61"/>
      <c r="O7554" s="71" t="s">
        <v>994</v>
      </c>
      <c r="P7554" s="71"/>
      <c r="Q7554" s="71"/>
      <c r="R7554" s="71"/>
      <c r="S7554" s="71"/>
      <c r="T7554" s="71"/>
      <c r="U7554" s="71"/>
      <c r="V7554" s="71"/>
      <c r="W7554" s="71"/>
      <c r="X7554" s="71"/>
      <c r="Y7554" s="71"/>
      <c r="Z7554" s="71"/>
      <c r="AA7554" s="71"/>
      <c r="AB7554" s="71"/>
      <c r="AC7554" s="71"/>
      <c r="AD7554" s="71"/>
      <c r="AE7554" s="71"/>
      <c r="AF7554" s="71"/>
      <c r="AG7554" s="71"/>
      <c r="AH7554" s="71"/>
      <c r="AI7554" s="71"/>
      <c r="AJ7554" s="71"/>
      <c r="AK7554" s="71"/>
      <c r="AL7554" s="71"/>
      <c r="AM7554" s="71"/>
      <c r="AN7554" s="71"/>
      <c r="AO7554" s="71"/>
      <c r="AP7554" s="71"/>
      <c r="AQ7554" s="71"/>
      <c r="AR7554" s="71"/>
      <c r="AS7554" s="71"/>
      <c r="AT7554" s="71"/>
    </row>
    <row r="7555" spans="1:109" ht="7.5" customHeight="1" x14ac:dyDescent="0.2"/>
    <row r="7556" spans="1:109" ht="13.5" customHeight="1" x14ac:dyDescent="0.2">
      <c r="A7556" s="41"/>
      <c r="B7556" s="29" t="s">
        <v>355</v>
      </c>
      <c r="C7556" s="29"/>
      <c r="D7556" s="29"/>
      <c r="E7556" s="29"/>
      <c r="F7556" s="29"/>
      <c r="G7556" s="29"/>
      <c r="H7556" s="29"/>
      <c r="I7556" s="29"/>
      <c r="J7556" s="29"/>
      <c r="K7556" s="29"/>
      <c r="L7556" s="29"/>
      <c r="M7556" s="29"/>
      <c r="N7556" s="29"/>
      <c r="O7556" s="29"/>
      <c r="P7556" s="29"/>
      <c r="Q7556" s="29"/>
      <c r="R7556" s="29"/>
      <c r="S7556" s="29"/>
      <c r="T7556" s="29"/>
      <c r="U7556" s="29"/>
      <c r="V7556" s="29"/>
      <c r="W7556" s="29"/>
      <c r="X7556" s="29"/>
      <c r="Y7556" s="29"/>
      <c r="Z7556" s="29"/>
      <c r="AA7556" s="29"/>
      <c r="AB7556" s="29"/>
      <c r="AC7556" s="29"/>
      <c r="AD7556" s="29"/>
      <c r="AE7556" s="29"/>
      <c r="AF7556" s="29"/>
      <c r="AG7556" s="29"/>
      <c r="AH7556" s="29"/>
      <c r="AI7556" s="29"/>
      <c r="AJ7556" s="29"/>
      <c r="AK7556" s="29"/>
      <c r="AL7556" s="29"/>
      <c r="AM7556" s="29"/>
      <c r="AN7556" s="29"/>
      <c r="AO7556" s="29"/>
      <c r="AP7556" s="29"/>
      <c r="AQ7556" s="29"/>
      <c r="AR7556" s="29"/>
      <c r="AS7556" s="29"/>
      <c r="AT7556" s="29"/>
      <c r="AU7556" s="29"/>
      <c r="AV7556" s="29"/>
    </row>
    <row r="7557" spans="1:109" ht="6" customHeight="1" x14ac:dyDescent="0.2">
      <c r="A7557" s="41"/>
    </row>
    <row r="7558" spans="1:109" ht="13.5" customHeight="1" x14ac:dyDescent="0.2">
      <c r="A7558" s="28"/>
      <c r="B7558" s="35" t="s">
        <v>29</v>
      </c>
      <c r="C7558" s="35"/>
      <c r="D7558" s="35" t="s">
        <v>356</v>
      </c>
      <c r="E7558" s="35"/>
      <c r="F7558" s="35"/>
      <c r="G7558" s="35"/>
      <c r="H7558" s="35"/>
      <c r="I7558" s="35"/>
      <c r="J7558" s="35"/>
      <c r="O7558" s="35" t="s">
        <v>357</v>
      </c>
      <c r="P7558" s="35"/>
      <c r="Q7558" s="35"/>
      <c r="R7558" s="35"/>
      <c r="S7558" s="35"/>
      <c r="T7558" s="35"/>
      <c r="U7558" s="35"/>
      <c r="V7558" s="35"/>
      <c r="W7558" s="35"/>
      <c r="X7558" s="35"/>
      <c r="Y7558" s="35"/>
      <c r="Z7558" s="35"/>
      <c r="AA7558" s="35"/>
      <c r="AB7558" s="35"/>
      <c r="AC7558" s="35"/>
      <c r="AD7558" s="35"/>
      <c r="AE7558" s="35"/>
      <c r="AF7558" s="35"/>
      <c r="AG7558" s="35"/>
      <c r="AH7558" s="35"/>
      <c r="AI7558" s="35"/>
      <c r="AJ7558" s="35"/>
      <c r="AK7558" s="35"/>
      <c r="AL7558" s="35"/>
      <c r="AM7558" s="35"/>
      <c r="AN7558" s="35"/>
      <c r="AO7558" s="35"/>
      <c r="AP7558" s="35"/>
      <c r="AQ7558" s="35"/>
      <c r="AR7558" s="35"/>
      <c r="AS7558" s="35"/>
      <c r="AT7558" s="35"/>
      <c r="AW7558" s="30">
        <v>0</v>
      </c>
      <c r="AX7558" s="30"/>
      <c r="AY7558" s="30"/>
      <c r="AZ7558" s="30"/>
      <c r="BA7558" s="30"/>
      <c r="BB7558" s="30"/>
      <c r="BC7558" s="30"/>
      <c r="BD7558" s="30"/>
      <c r="BE7558" s="30"/>
      <c r="BF7558" s="30"/>
      <c r="BG7558" s="30">
        <v>0</v>
      </c>
      <c r="BH7558" s="30"/>
      <c r="BI7558" s="30"/>
      <c r="BJ7558" s="30"/>
      <c r="BK7558" s="30"/>
      <c r="BL7558" s="30"/>
      <c r="BM7558" s="30"/>
      <c r="BN7558" s="30"/>
      <c r="BO7558" s="30"/>
      <c r="BP7558" s="30"/>
      <c r="BR7558" s="30">
        <v>0</v>
      </c>
      <c r="BS7558" s="30"/>
      <c r="BT7558" s="30"/>
      <c r="BU7558" s="30"/>
      <c r="BV7558" s="30"/>
      <c r="BW7558" s="30"/>
      <c r="BX7558" s="30"/>
      <c r="BY7558" s="30"/>
      <c r="BZ7558" s="30"/>
      <c r="CA7558" s="30"/>
      <c r="CC7558" s="30">
        <v>0</v>
      </c>
      <c r="CD7558" s="30"/>
      <c r="CE7558" s="30"/>
      <c r="CF7558" s="30"/>
      <c r="CG7558" s="30"/>
      <c r="CH7558" s="30"/>
      <c r="CI7558" s="30"/>
      <c r="CJ7558" s="30"/>
      <c r="CK7558" s="30"/>
      <c r="CN7558" s="30">
        <v>0</v>
      </c>
      <c r="CO7558" s="30"/>
      <c r="CP7558" s="30"/>
      <c r="CQ7558" s="30"/>
      <c r="CR7558" s="30"/>
      <c r="CS7558" s="30"/>
      <c r="CT7558" s="30"/>
      <c r="CU7558" s="30"/>
      <c r="CW7558" s="30">
        <v>0</v>
      </c>
      <c r="CX7558" s="30"/>
      <c r="CY7558" s="30"/>
      <c r="CZ7558" s="30"/>
      <c r="DA7558" s="30"/>
      <c r="DB7558" s="30"/>
      <c r="DC7558" s="30"/>
      <c r="DD7558" s="30"/>
    </row>
    <row r="7559" spans="1:109" ht="6" customHeight="1" x14ac:dyDescent="0.2">
      <c r="A7559" s="28"/>
    </row>
    <row r="7560" spans="1:109" ht="18" customHeight="1" x14ac:dyDescent="0.2">
      <c r="A7560" s="31" t="s">
        <v>993</v>
      </c>
      <c r="B7560" s="31"/>
      <c r="C7560" s="31"/>
      <c r="G7560" s="31" t="s">
        <v>995</v>
      </c>
      <c r="H7560" s="31"/>
      <c r="I7560" s="31"/>
      <c r="J7560" s="11" t="s">
        <v>12</v>
      </c>
      <c r="L7560" s="31" t="s">
        <v>12</v>
      </c>
      <c r="M7560" s="31"/>
      <c r="N7560" s="12" t="s">
        <v>12</v>
      </c>
      <c r="O7560" s="31" t="s">
        <v>996</v>
      </c>
      <c r="P7560" s="31"/>
      <c r="Q7560" s="31"/>
      <c r="R7560" s="31"/>
      <c r="S7560" s="31"/>
      <c r="T7560" s="31"/>
      <c r="U7560" s="31"/>
      <c r="V7560" s="31"/>
      <c r="W7560" s="31"/>
      <c r="X7560" s="31"/>
      <c r="Y7560" s="31"/>
      <c r="Z7560" s="31"/>
      <c r="AA7560" s="31"/>
      <c r="AB7560" s="31"/>
      <c r="AC7560" s="31"/>
      <c r="AD7560" s="31"/>
      <c r="AE7560" s="31"/>
      <c r="AF7560" s="31"/>
      <c r="AG7560" s="31"/>
      <c r="AH7560" s="31"/>
      <c r="AI7560" s="31"/>
      <c r="AJ7560" s="31"/>
      <c r="AK7560" s="31"/>
      <c r="AL7560" s="31"/>
      <c r="AM7560" s="31"/>
      <c r="AN7560" s="31"/>
      <c r="AO7560" s="31"/>
      <c r="AP7560" s="31"/>
      <c r="AQ7560" s="31"/>
      <c r="AR7560" s="31"/>
      <c r="AS7560" s="31"/>
      <c r="AT7560" s="31"/>
      <c r="AW7560" s="32">
        <v>100</v>
      </c>
      <c r="AX7560" s="32"/>
      <c r="AY7560" s="32"/>
      <c r="AZ7560" s="32"/>
      <c r="BA7560" s="32"/>
      <c r="BB7560" s="32"/>
      <c r="BC7560" s="32"/>
      <c r="BD7560" s="32"/>
      <c r="BE7560" s="32"/>
      <c r="BF7560" s="32"/>
      <c r="BG7560" s="32">
        <v>100</v>
      </c>
      <c r="BH7560" s="32"/>
      <c r="BI7560" s="32"/>
      <c r="BJ7560" s="32"/>
      <c r="BK7560" s="32"/>
      <c r="BL7560" s="32"/>
      <c r="BM7560" s="32"/>
      <c r="BN7560" s="32"/>
      <c r="BO7560" s="32"/>
      <c r="BP7560" s="32"/>
      <c r="BR7560" s="32">
        <v>0</v>
      </c>
      <c r="BS7560" s="32"/>
      <c r="BT7560" s="32"/>
      <c r="BU7560" s="32"/>
      <c r="BV7560" s="32"/>
      <c r="BW7560" s="32"/>
      <c r="BX7560" s="32"/>
      <c r="BY7560" s="32"/>
      <c r="BZ7560" s="32"/>
      <c r="CA7560" s="32"/>
      <c r="CC7560" s="32">
        <v>100</v>
      </c>
      <c r="CD7560" s="32"/>
      <c r="CE7560" s="32"/>
      <c r="CF7560" s="32"/>
      <c r="CG7560" s="32"/>
      <c r="CH7560" s="32"/>
      <c r="CI7560" s="32"/>
      <c r="CJ7560" s="32"/>
      <c r="CK7560" s="32"/>
      <c r="CN7560" s="32">
        <v>100</v>
      </c>
      <c r="CO7560" s="32"/>
      <c r="CP7560" s="32"/>
      <c r="CQ7560" s="32"/>
      <c r="CR7560" s="32"/>
      <c r="CS7560" s="32"/>
      <c r="CT7560" s="32"/>
      <c r="CU7560" s="32"/>
      <c r="CW7560" s="32">
        <v>0</v>
      </c>
      <c r="CX7560" s="32"/>
      <c r="CY7560" s="32"/>
      <c r="CZ7560" s="32"/>
      <c r="DA7560" s="32"/>
      <c r="DB7560" s="32"/>
      <c r="DC7560" s="32"/>
      <c r="DD7560" s="32"/>
    </row>
    <row r="7561" spans="1:109" ht="12.75" hidden="1" customHeight="1" x14ac:dyDescent="0.2">
      <c r="A7561" s="68"/>
      <c r="B7561" s="37" t="s">
        <v>181</v>
      </c>
      <c r="C7561" s="37"/>
      <c r="D7561" s="31" t="s">
        <v>384</v>
      </c>
      <c r="E7561" s="31"/>
      <c r="F7561" s="31"/>
      <c r="G7561" s="31"/>
      <c r="H7561" s="31"/>
      <c r="I7561" s="31"/>
      <c r="J7561" s="31"/>
      <c r="O7561" s="31" t="s">
        <v>385</v>
      </c>
      <c r="P7561" s="31"/>
      <c r="Q7561" s="31"/>
      <c r="R7561" s="31"/>
      <c r="S7561" s="31"/>
      <c r="T7561" s="31"/>
      <c r="U7561" s="31"/>
      <c r="V7561" s="31"/>
      <c r="W7561" s="31"/>
      <c r="X7561" s="31"/>
      <c r="Y7561" s="31"/>
      <c r="Z7561" s="31"/>
      <c r="AA7561" s="31"/>
      <c r="AB7561" s="31"/>
      <c r="AC7561" s="31"/>
      <c r="AD7561" s="31"/>
      <c r="AE7561" s="31"/>
      <c r="AF7561" s="31"/>
      <c r="AG7561" s="31"/>
      <c r="AH7561" s="31"/>
      <c r="AI7561" s="31"/>
      <c r="AJ7561" s="31"/>
      <c r="AK7561" s="31"/>
      <c r="AL7561" s="31"/>
      <c r="AM7561" s="31"/>
      <c r="AN7561" s="31"/>
      <c r="AO7561" s="31"/>
      <c r="AP7561" s="31"/>
      <c r="AQ7561" s="31"/>
      <c r="AR7561" s="31"/>
      <c r="AS7561" s="31"/>
      <c r="AT7561" s="31"/>
      <c r="AW7561" s="32">
        <v>100</v>
      </c>
      <c r="AX7561" s="32"/>
      <c r="AY7561" s="32"/>
      <c r="AZ7561" s="32"/>
      <c r="BA7561" s="32"/>
      <c r="BB7561" s="32"/>
      <c r="BC7561" s="32"/>
      <c r="BD7561" s="32"/>
      <c r="BE7561" s="32"/>
      <c r="BF7561" s="32"/>
      <c r="BG7561" s="32">
        <v>100</v>
      </c>
      <c r="BH7561" s="32"/>
      <c r="BI7561" s="32"/>
      <c r="BJ7561" s="32"/>
      <c r="BK7561" s="32"/>
      <c r="BL7561" s="32"/>
      <c r="BM7561" s="32"/>
      <c r="BN7561" s="32"/>
      <c r="BO7561" s="32"/>
      <c r="BP7561" s="32"/>
      <c r="BR7561" s="32">
        <v>0</v>
      </c>
      <c r="BS7561" s="32"/>
      <c r="BT7561" s="32"/>
      <c r="BU7561" s="32"/>
      <c r="BV7561" s="32"/>
      <c r="BW7561" s="32"/>
      <c r="BX7561" s="32"/>
      <c r="BY7561" s="32"/>
      <c r="BZ7561" s="32"/>
      <c r="CA7561" s="32"/>
      <c r="CC7561" s="32">
        <v>100</v>
      </c>
      <c r="CD7561" s="32"/>
      <c r="CE7561" s="32"/>
      <c r="CF7561" s="32"/>
      <c r="CG7561" s="32"/>
      <c r="CH7561" s="32"/>
      <c r="CI7561" s="32"/>
      <c r="CJ7561" s="32"/>
      <c r="CK7561" s="32"/>
      <c r="CN7561" s="32">
        <v>100</v>
      </c>
      <c r="CO7561" s="32"/>
      <c r="CP7561" s="32"/>
      <c r="CQ7561" s="32"/>
      <c r="CR7561" s="32"/>
      <c r="CS7561" s="32"/>
      <c r="CT7561" s="32"/>
      <c r="CU7561" s="32"/>
      <c r="CW7561" s="32">
        <v>0</v>
      </c>
      <c r="CX7561" s="32"/>
      <c r="CY7561" s="32"/>
      <c r="CZ7561" s="32"/>
      <c r="DA7561" s="32"/>
      <c r="DB7561" s="32"/>
      <c r="DC7561" s="32"/>
      <c r="DD7561" s="32"/>
    </row>
    <row r="7562" spans="1:109" ht="13.5" customHeight="1" x14ac:dyDescent="0.2">
      <c r="A7562" s="68"/>
      <c r="B7562" s="37"/>
      <c r="C7562" s="37"/>
      <c r="D7562" s="31"/>
      <c r="E7562" s="31"/>
      <c r="F7562" s="31"/>
      <c r="G7562" s="31"/>
      <c r="H7562" s="31"/>
      <c r="I7562" s="31"/>
      <c r="J7562" s="31"/>
      <c r="O7562" s="31"/>
      <c r="P7562" s="31"/>
      <c r="Q7562" s="31"/>
      <c r="R7562" s="31"/>
      <c r="S7562" s="31"/>
      <c r="T7562" s="31"/>
      <c r="U7562" s="31"/>
      <c r="V7562" s="31"/>
      <c r="W7562" s="31"/>
      <c r="X7562" s="31"/>
      <c r="Y7562" s="31"/>
      <c r="Z7562" s="31"/>
      <c r="AA7562" s="31"/>
      <c r="AB7562" s="31"/>
      <c r="AC7562" s="31"/>
      <c r="AD7562" s="31"/>
      <c r="AE7562" s="31"/>
      <c r="AF7562" s="31"/>
      <c r="AG7562" s="31"/>
      <c r="AH7562" s="31"/>
      <c r="AI7562" s="31"/>
      <c r="AJ7562" s="31"/>
      <c r="AK7562" s="31"/>
      <c r="AL7562" s="31"/>
      <c r="AM7562" s="31"/>
      <c r="AN7562" s="31"/>
      <c r="AO7562" s="31"/>
      <c r="AP7562" s="31"/>
      <c r="AQ7562" s="31"/>
      <c r="AR7562" s="31"/>
      <c r="AS7562" s="31"/>
      <c r="AT7562" s="31"/>
      <c r="AW7562" s="32"/>
      <c r="AX7562" s="32"/>
      <c r="AY7562" s="32"/>
      <c r="AZ7562" s="32"/>
      <c r="BA7562" s="32"/>
      <c r="BB7562" s="32"/>
      <c r="BC7562" s="32"/>
      <c r="BD7562" s="32"/>
      <c r="BE7562" s="32"/>
      <c r="BF7562" s="32"/>
      <c r="BG7562" s="32"/>
      <c r="BH7562" s="32"/>
      <c r="BI7562" s="32"/>
      <c r="BJ7562" s="32"/>
      <c r="BK7562" s="32"/>
      <c r="BL7562" s="32"/>
      <c r="BM7562" s="32"/>
      <c r="BN7562" s="32"/>
      <c r="BO7562" s="32"/>
      <c r="BP7562" s="32"/>
      <c r="BR7562" s="32"/>
      <c r="BS7562" s="32"/>
      <c r="BT7562" s="32"/>
      <c r="BU7562" s="32"/>
      <c r="BV7562" s="32"/>
      <c r="BW7562" s="32"/>
      <c r="BX7562" s="32"/>
      <c r="BY7562" s="32"/>
      <c r="BZ7562" s="32"/>
      <c r="CA7562" s="32"/>
      <c r="CC7562" s="32"/>
      <c r="CD7562" s="32"/>
      <c r="CE7562" s="32"/>
      <c r="CF7562" s="32"/>
      <c r="CG7562" s="32"/>
      <c r="CH7562" s="32"/>
      <c r="CI7562" s="32"/>
      <c r="CJ7562" s="32"/>
      <c r="CK7562" s="32"/>
      <c r="CN7562" s="32"/>
      <c r="CO7562" s="32"/>
      <c r="CP7562" s="32"/>
      <c r="CQ7562" s="32"/>
      <c r="CR7562" s="32"/>
      <c r="CS7562" s="32"/>
      <c r="CT7562" s="32"/>
      <c r="CU7562" s="32"/>
      <c r="CW7562" s="32"/>
      <c r="CX7562" s="32"/>
      <c r="CY7562" s="32"/>
      <c r="CZ7562" s="32"/>
      <c r="DA7562" s="32"/>
      <c r="DB7562" s="32"/>
      <c r="DC7562" s="32"/>
      <c r="DD7562" s="32"/>
    </row>
    <row r="7563" spans="1:109" ht="6" customHeight="1" x14ac:dyDescent="0.2">
      <c r="A7563" s="68"/>
    </row>
    <row r="7564" spans="1:109" ht="13.5" customHeight="1" x14ac:dyDescent="0.2">
      <c r="A7564" s="68"/>
      <c r="B7564" s="35" t="s">
        <v>22</v>
      </c>
      <c r="C7564" s="35"/>
      <c r="D7564" s="29" t="s">
        <v>386</v>
      </c>
      <c r="E7564" s="29"/>
      <c r="F7564" s="29"/>
      <c r="G7564" s="29"/>
      <c r="H7564" s="29"/>
      <c r="I7564" s="29"/>
      <c r="J7564" s="29"/>
      <c r="O7564" s="29" t="s">
        <v>387</v>
      </c>
      <c r="P7564" s="29"/>
      <c r="Q7564" s="29"/>
      <c r="R7564" s="29"/>
      <c r="S7564" s="29"/>
      <c r="T7564" s="29"/>
      <c r="U7564" s="29"/>
      <c r="V7564" s="29"/>
      <c r="W7564" s="29"/>
      <c r="X7564" s="29"/>
      <c r="Y7564" s="29"/>
      <c r="Z7564" s="29"/>
      <c r="AA7564" s="29"/>
      <c r="AB7564" s="29"/>
      <c r="AC7564" s="29"/>
      <c r="AD7564" s="29"/>
      <c r="AE7564" s="29"/>
      <c r="AF7564" s="29"/>
      <c r="AG7564" s="29"/>
      <c r="AH7564" s="29"/>
      <c r="AI7564" s="29"/>
      <c r="AJ7564" s="29"/>
      <c r="AK7564" s="29"/>
      <c r="AL7564" s="29"/>
      <c r="AM7564" s="29"/>
      <c r="AN7564" s="29"/>
      <c r="AO7564" s="29"/>
      <c r="AP7564" s="29"/>
      <c r="AQ7564" s="29"/>
      <c r="AR7564" s="29"/>
      <c r="AS7564" s="29"/>
      <c r="AT7564" s="29"/>
      <c r="AW7564" s="30">
        <v>100</v>
      </c>
      <c r="AX7564" s="30"/>
      <c r="AY7564" s="30"/>
      <c r="AZ7564" s="30"/>
      <c r="BA7564" s="30"/>
      <c r="BB7564" s="30"/>
      <c r="BC7564" s="30"/>
      <c r="BD7564" s="30"/>
      <c r="BE7564" s="30"/>
      <c r="BF7564" s="30"/>
      <c r="BG7564" s="30">
        <v>100</v>
      </c>
      <c r="BH7564" s="30"/>
      <c r="BI7564" s="30"/>
      <c r="BJ7564" s="30"/>
      <c r="BK7564" s="30"/>
      <c r="BL7564" s="30"/>
      <c r="BM7564" s="30"/>
      <c r="BN7564" s="30"/>
      <c r="BO7564" s="30"/>
      <c r="BP7564" s="30"/>
      <c r="BR7564" s="30">
        <v>0</v>
      </c>
      <c r="BS7564" s="30"/>
      <c r="BT7564" s="30"/>
      <c r="BU7564" s="30"/>
      <c r="BV7564" s="30"/>
      <c r="BW7564" s="30"/>
      <c r="BX7564" s="30"/>
      <c r="BY7564" s="30"/>
      <c r="BZ7564" s="30"/>
      <c r="CA7564" s="30"/>
      <c r="CC7564" s="30">
        <v>100</v>
      </c>
      <c r="CD7564" s="30"/>
      <c r="CE7564" s="30"/>
      <c r="CF7564" s="30"/>
      <c r="CG7564" s="30"/>
      <c r="CH7564" s="30"/>
      <c r="CI7564" s="30"/>
      <c r="CJ7564" s="30"/>
      <c r="CK7564" s="30"/>
      <c r="CN7564" s="30">
        <v>100</v>
      </c>
      <c r="CO7564" s="30"/>
      <c r="CP7564" s="30"/>
      <c r="CQ7564" s="30"/>
      <c r="CR7564" s="30"/>
      <c r="CS7564" s="30"/>
      <c r="CT7564" s="30"/>
      <c r="CU7564" s="30"/>
      <c r="CW7564" s="30">
        <v>0</v>
      </c>
      <c r="CX7564" s="30"/>
      <c r="CY7564" s="30"/>
      <c r="CZ7564" s="30"/>
      <c r="DA7564" s="30"/>
      <c r="DB7564" s="30"/>
      <c r="DC7564" s="30"/>
      <c r="DD7564" s="30"/>
    </row>
    <row r="7565" spans="1:109" ht="6" customHeight="1" x14ac:dyDescent="0.2">
      <c r="A7565" s="68"/>
    </row>
    <row r="7566" spans="1:109" ht="13.5" customHeight="1" x14ac:dyDescent="0.2">
      <c r="A7566" s="28"/>
      <c r="B7566" s="35" t="s">
        <v>29</v>
      </c>
      <c r="C7566" s="35"/>
      <c r="D7566" s="35" t="s">
        <v>388</v>
      </c>
      <c r="E7566" s="35"/>
      <c r="F7566" s="35"/>
      <c r="G7566" s="35"/>
      <c r="H7566" s="35"/>
      <c r="I7566" s="35"/>
      <c r="J7566" s="35"/>
      <c r="O7566" s="35" t="s">
        <v>389</v>
      </c>
      <c r="P7566" s="35"/>
      <c r="Q7566" s="35"/>
      <c r="R7566" s="35"/>
      <c r="S7566" s="35"/>
      <c r="T7566" s="35"/>
      <c r="U7566" s="35"/>
      <c r="V7566" s="35"/>
      <c r="W7566" s="35"/>
      <c r="X7566" s="35"/>
      <c r="Y7566" s="35"/>
      <c r="Z7566" s="35"/>
      <c r="AA7566" s="35"/>
      <c r="AB7566" s="35"/>
      <c r="AC7566" s="35"/>
      <c r="AD7566" s="35"/>
      <c r="AE7566" s="35"/>
      <c r="AF7566" s="35"/>
      <c r="AG7566" s="35"/>
      <c r="AH7566" s="35"/>
      <c r="AI7566" s="35"/>
      <c r="AJ7566" s="35"/>
      <c r="AK7566" s="35"/>
      <c r="AL7566" s="35"/>
      <c r="AM7566" s="35"/>
      <c r="AN7566" s="35"/>
      <c r="AO7566" s="35"/>
      <c r="AP7566" s="35"/>
      <c r="AQ7566" s="35"/>
      <c r="AR7566" s="35"/>
      <c r="AS7566" s="35"/>
      <c r="AT7566" s="35"/>
      <c r="AW7566" s="30">
        <v>100</v>
      </c>
      <c r="AX7566" s="30"/>
      <c r="AY7566" s="30"/>
      <c r="AZ7566" s="30"/>
      <c r="BA7566" s="30"/>
      <c r="BB7566" s="30"/>
      <c r="BC7566" s="30"/>
      <c r="BD7566" s="30"/>
      <c r="BE7566" s="30"/>
      <c r="BF7566" s="30"/>
      <c r="BG7566" s="30">
        <v>100</v>
      </c>
      <c r="BH7566" s="30"/>
      <c r="BI7566" s="30"/>
      <c r="BJ7566" s="30"/>
      <c r="BK7566" s="30"/>
      <c r="BL7566" s="30"/>
      <c r="BM7566" s="30"/>
      <c r="BN7566" s="30"/>
      <c r="BO7566" s="30"/>
      <c r="BP7566" s="30"/>
      <c r="BR7566" s="30">
        <v>0</v>
      </c>
      <c r="BS7566" s="30"/>
      <c r="BT7566" s="30"/>
      <c r="BU7566" s="30"/>
      <c r="BV7566" s="30"/>
      <c r="BW7566" s="30"/>
      <c r="BX7566" s="30"/>
      <c r="BY7566" s="30"/>
      <c r="BZ7566" s="30"/>
      <c r="CA7566" s="30"/>
      <c r="CC7566" s="30">
        <v>100</v>
      </c>
      <c r="CD7566" s="30"/>
      <c r="CE7566" s="30"/>
      <c r="CF7566" s="30"/>
      <c r="CG7566" s="30"/>
      <c r="CH7566" s="30"/>
      <c r="CI7566" s="30"/>
      <c r="CJ7566" s="30"/>
      <c r="CK7566" s="30"/>
      <c r="CN7566" s="30">
        <v>100</v>
      </c>
      <c r="CO7566" s="30"/>
      <c r="CP7566" s="30"/>
      <c r="CQ7566" s="30"/>
      <c r="CR7566" s="30"/>
      <c r="CS7566" s="30"/>
      <c r="CT7566" s="30"/>
      <c r="CU7566" s="30"/>
      <c r="CW7566" s="30">
        <v>0</v>
      </c>
      <c r="CX7566" s="30"/>
      <c r="CY7566" s="30"/>
      <c r="CZ7566" s="30"/>
      <c r="DA7566" s="30"/>
      <c r="DB7566" s="30"/>
      <c r="DC7566" s="30"/>
      <c r="DD7566" s="30"/>
    </row>
    <row r="7567" spans="1:109" ht="6" customHeight="1" x14ac:dyDescent="0.2">
      <c r="A7567" s="28"/>
    </row>
    <row r="7568" spans="1:109" ht="13.5" customHeight="1" x14ac:dyDescent="0.2">
      <c r="A7568" s="41"/>
      <c r="B7568" s="35" t="s">
        <v>390</v>
      </c>
      <c r="C7568" s="35"/>
      <c r="D7568" s="35" t="s">
        <v>391</v>
      </c>
      <c r="E7568" s="35"/>
      <c r="F7568" s="35"/>
      <c r="G7568" s="35"/>
      <c r="H7568" s="35"/>
      <c r="I7568" s="35"/>
      <c r="J7568" s="35"/>
      <c r="O7568" s="35" t="s">
        <v>392</v>
      </c>
      <c r="P7568" s="35"/>
      <c r="Q7568" s="35"/>
      <c r="R7568" s="35"/>
      <c r="S7568" s="35"/>
      <c r="T7568" s="35"/>
      <c r="U7568" s="35"/>
      <c r="V7568" s="35"/>
      <c r="W7568" s="35"/>
      <c r="X7568" s="35"/>
      <c r="Y7568" s="35"/>
      <c r="Z7568" s="35"/>
      <c r="AA7568" s="35"/>
      <c r="AB7568" s="35"/>
      <c r="AC7568" s="35"/>
      <c r="AD7568" s="35"/>
      <c r="AE7568" s="35"/>
      <c r="AF7568" s="35"/>
      <c r="AG7568" s="35"/>
      <c r="AH7568" s="35"/>
      <c r="AI7568" s="35"/>
      <c r="AJ7568" s="35"/>
      <c r="AK7568" s="35"/>
      <c r="AL7568" s="35"/>
      <c r="AM7568" s="35"/>
      <c r="AN7568" s="35"/>
      <c r="AO7568" s="35"/>
      <c r="AP7568" s="35"/>
      <c r="AQ7568" s="35"/>
      <c r="AR7568" s="35"/>
      <c r="AS7568" s="35"/>
      <c r="AT7568" s="35"/>
      <c r="AW7568" s="30">
        <v>-100</v>
      </c>
      <c r="AX7568" s="30"/>
      <c r="AY7568" s="30"/>
      <c r="AZ7568" s="30"/>
      <c r="BA7568" s="30"/>
      <c r="BB7568" s="30"/>
      <c r="BC7568" s="30"/>
      <c r="BD7568" s="30"/>
      <c r="BE7568" s="30"/>
      <c r="BF7568" s="30"/>
      <c r="BG7568" s="30">
        <v>-100</v>
      </c>
      <c r="BH7568" s="30"/>
      <c r="BI7568" s="30"/>
      <c r="BJ7568" s="30"/>
      <c r="BK7568" s="30"/>
      <c r="BL7568" s="30"/>
      <c r="BM7568" s="30"/>
      <c r="BN7568" s="30"/>
      <c r="BO7568" s="30"/>
      <c r="BP7568" s="30"/>
      <c r="BR7568" s="30">
        <v>0</v>
      </c>
      <c r="BS7568" s="30"/>
      <c r="BT7568" s="30"/>
      <c r="BU7568" s="30"/>
      <c r="BV7568" s="30"/>
      <c r="BW7568" s="30"/>
      <c r="BX7568" s="30"/>
      <c r="BY7568" s="30"/>
      <c r="BZ7568" s="30"/>
      <c r="CA7568" s="30"/>
      <c r="CC7568" s="30">
        <v>-100</v>
      </c>
      <c r="CD7568" s="30"/>
      <c r="CE7568" s="30"/>
      <c r="CF7568" s="30"/>
      <c r="CG7568" s="30"/>
      <c r="CH7568" s="30"/>
      <c r="CI7568" s="30"/>
      <c r="CJ7568" s="30"/>
      <c r="CK7568" s="30"/>
      <c r="CN7568" s="30">
        <v>-100</v>
      </c>
      <c r="CO7568" s="30"/>
      <c r="CP7568" s="30"/>
      <c r="CQ7568" s="30"/>
      <c r="CR7568" s="30"/>
      <c r="CS7568" s="30"/>
      <c r="CT7568" s="30"/>
      <c r="CU7568" s="30"/>
      <c r="CW7568" s="30">
        <v>0</v>
      </c>
      <c r="CX7568" s="30"/>
      <c r="CY7568" s="30"/>
      <c r="CZ7568" s="30"/>
      <c r="DA7568" s="30"/>
      <c r="DB7568" s="30"/>
      <c r="DC7568" s="30"/>
      <c r="DD7568" s="30"/>
    </row>
    <row r="7569" spans="1:108" ht="6" customHeight="1" x14ac:dyDescent="0.2">
      <c r="A7569" s="41"/>
    </row>
    <row r="7570" spans="1:108" ht="4.5" customHeight="1" x14ac:dyDescent="0.2">
      <c r="A7570" s="28"/>
      <c r="B7570" s="35" t="s">
        <v>390</v>
      </c>
      <c r="C7570" s="35"/>
      <c r="D7570" s="35" t="s">
        <v>48</v>
      </c>
      <c r="E7570" s="35"/>
      <c r="F7570" s="35"/>
      <c r="G7570" s="35"/>
      <c r="H7570" s="35"/>
      <c r="I7570" s="35"/>
      <c r="J7570" s="35"/>
      <c r="O7570" s="35" t="s">
        <v>49</v>
      </c>
      <c r="P7570" s="35"/>
      <c r="Q7570" s="35"/>
      <c r="R7570" s="35"/>
      <c r="S7570" s="35"/>
      <c r="T7570" s="35"/>
      <c r="U7570" s="35"/>
      <c r="V7570" s="35"/>
      <c r="W7570" s="35"/>
      <c r="X7570" s="35"/>
      <c r="Y7570" s="35"/>
      <c r="Z7570" s="35"/>
      <c r="AA7570" s="35"/>
      <c r="AB7570" s="35"/>
      <c r="AC7570" s="35"/>
      <c r="AD7570" s="35"/>
      <c r="AE7570" s="35"/>
      <c r="AF7570" s="35"/>
      <c r="AG7570" s="35"/>
      <c r="AH7570" s="35"/>
      <c r="AI7570" s="35"/>
      <c r="AJ7570" s="35"/>
      <c r="AK7570" s="35"/>
      <c r="AL7570" s="35"/>
      <c r="AM7570" s="35"/>
      <c r="AN7570" s="35"/>
      <c r="AO7570" s="35"/>
      <c r="AP7570" s="35"/>
      <c r="AQ7570" s="35"/>
      <c r="AR7570" s="35"/>
      <c r="AS7570" s="35"/>
      <c r="AT7570" s="35"/>
      <c r="AW7570" s="30">
        <v>0</v>
      </c>
      <c r="AX7570" s="30"/>
      <c r="AY7570" s="30"/>
      <c r="AZ7570" s="30"/>
      <c r="BA7570" s="30"/>
      <c r="BB7570" s="30"/>
      <c r="BC7570" s="30"/>
      <c r="BD7570" s="30"/>
      <c r="BE7570" s="30"/>
      <c r="BF7570" s="30"/>
      <c r="BG7570" s="30">
        <v>0</v>
      </c>
      <c r="BH7570" s="30"/>
      <c r="BI7570" s="30"/>
      <c r="BJ7570" s="30"/>
      <c r="BK7570" s="30"/>
      <c r="BL7570" s="30"/>
      <c r="BM7570" s="30"/>
      <c r="BN7570" s="30"/>
      <c r="BO7570" s="30"/>
      <c r="BP7570" s="30"/>
      <c r="BR7570" s="30">
        <v>0</v>
      </c>
      <c r="BS7570" s="30"/>
      <c r="BT7570" s="30"/>
      <c r="BU7570" s="30"/>
      <c r="BV7570" s="30"/>
      <c r="BW7570" s="30"/>
      <c r="BX7570" s="30"/>
      <c r="BY7570" s="30"/>
      <c r="BZ7570" s="30"/>
      <c r="CA7570" s="30"/>
    </row>
    <row r="7571" spans="1:108" ht="9" customHeight="1" x14ac:dyDescent="0.2">
      <c r="A7571" s="28"/>
      <c r="B7571" s="35"/>
      <c r="C7571" s="35"/>
      <c r="D7571" s="35"/>
      <c r="E7571" s="35"/>
      <c r="F7571" s="35"/>
      <c r="G7571" s="35"/>
      <c r="H7571" s="35"/>
      <c r="I7571" s="35"/>
      <c r="J7571" s="35"/>
      <c r="O7571" s="35"/>
      <c r="P7571" s="35"/>
      <c r="Q7571" s="35"/>
      <c r="R7571" s="35"/>
      <c r="S7571" s="35"/>
      <c r="T7571" s="35"/>
      <c r="U7571" s="35"/>
      <c r="V7571" s="35"/>
      <c r="W7571" s="35"/>
      <c r="X7571" s="35"/>
      <c r="Y7571" s="35"/>
      <c r="Z7571" s="35"/>
      <c r="AA7571" s="35"/>
      <c r="AB7571" s="35"/>
      <c r="AC7571" s="35"/>
      <c r="AD7571" s="35"/>
      <c r="AE7571" s="35"/>
      <c r="AF7571" s="35"/>
      <c r="AG7571" s="35"/>
      <c r="AH7571" s="35"/>
      <c r="AI7571" s="35"/>
      <c r="AJ7571" s="35"/>
      <c r="AK7571" s="35"/>
      <c r="AL7571" s="35"/>
      <c r="AM7571" s="35"/>
      <c r="AN7571" s="35"/>
      <c r="AO7571" s="35"/>
      <c r="AP7571" s="35"/>
      <c r="AQ7571" s="35"/>
      <c r="AR7571" s="35"/>
      <c r="AS7571" s="35"/>
      <c r="AT7571" s="35"/>
      <c r="AW7571" s="30"/>
      <c r="AX7571" s="30"/>
      <c r="AY7571" s="30"/>
      <c r="AZ7571" s="30"/>
      <c r="BA7571" s="30"/>
      <c r="BB7571" s="30"/>
      <c r="BC7571" s="30"/>
      <c r="BD7571" s="30"/>
      <c r="BE7571" s="30"/>
      <c r="BF7571" s="30"/>
      <c r="BG7571" s="30"/>
      <c r="BH7571" s="30"/>
      <c r="BI7571" s="30"/>
      <c r="BJ7571" s="30"/>
      <c r="BK7571" s="30"/>
      <c r="BL7571" s="30"/>
      <c r="BM7571" s="30"/>
      <c r="BN7571" s="30"/>
      <c r="BO7571" s="30"/>
      <c r="BP7571" s="30"/>
      <c r="BR7571" s="30"/>
      <c r="BS7571" s="30"/>
      <c r="BT7571" s="30"/>
      <c r="BU7571" s="30"/>
      <c r="BV7571" s="30"/>
      <c r="BW7571" s="30"/>
      <c r="BX7571" s="30"/>
      <c r="BY7571" s="30"/>
      <c r="BZ7571" s="30"/>
      <c r="CA7571" s="30"/>
    </row>
    <row r="7572" spans="1:108" ht="6" customHeight="1" x14ac:dyDescent="0.2">
      <c r="A7572" s="28"/>
    </row>
    <row r="7573" spans="1:108" ht="15" customHeight="1" x14ac:dyDescent="0.2">
      <c r="A7573" s="41"/>
      <c r="B7573" s="35" t="s">
        <v>390</v>
      </c>
      <c r="C7573" s="35"/>
      <c r="D7573" s="35" t="s">
        <v>50</v>
      </c>
      <c r="E7573" s="35"/>
      <c r="F7573" s="35"/>
      <c r="G7573" s="35"/>
      <c r="H7573" s="35"/>
      <c r="I7573" s="35"/>
      <c r="J7573" s="35"/>
      <c r="O7573" s="35" t="s">
        <v>393</v>
      </c>
      <c r="P7573" s="35"/>
      <c r="Q7573" s="35"/>
      <c r="R7573" s="35"/>
      <c r="S7573" s="35"/>
      <c r="T7573" s="35"/>
      <c r="U7573" s="35"/>
      <c r="V7573" s="35"/>
      <c r="W7573" s="35"/>
      <c r="X7573" s="35"/>
      <c r="Y7573" s="35"/>
      <c r="Z7573" s="35"/>
      <c r="AA7573" s="35"/>
      <c r="AB7573" s="35"/>
      <c r="AC7573" s="35"/>
      <c r="AD7573" s="35"/>
      <c r="AE7573" s="35"/>
      <c r="AF7573" s="35"/>
      <c r="AG7573" s="35"/>
      <c r="AH7573" s="35"/>
      <c r="AI7573" s="35"/>
      <c r="AJ7573" s="35"/>
      <c r="AK7573" s="35"/>
      <c r="AL7573" s="35"/>
      <c r="AM7573" s="35"/>
      <c r="AN7573" s="35"/>
      <c r="AO7573" s="35"/>
      <c r="AP7573" s="35"/>
      <c r="AQ7573" s="35"/>
      <c r="AR7573" s="35"/>
      <c r="AS7573" s="35"/>
      <c r="AT7573" s="35"/>
      <c r="AW7573" s="30">
        <v>-100</v>
      </c>
      <c r="AX7573" s="30"/>
      <c r="AY7573" s="30"/>
      <c r="AZ7573" s="30"/>
      <c r="BA7573" s="30"/>
      <c r="BB7573" s="30"/>
      <c r="BC7573" s="30"/>
      <c r="BD7573" s="30"/>
      <c r="BE7573" s="30"/>
      <c r="BF7573" s="30"/>
      <c r="BG7573" s="30">
        <v>-100</v>
      </c>
      <c r="BH7573" s="30"/>
      <c r="BI7573" s="30"/>
      <c r="BJ7573" s="30"/>
      <c r="BK7573" s="30"/>
      <c r="BL7573" s="30"/>
      <c r="BM7573" s="30"/>
      <c r="BN7573" s="30"/>
      <c r="BO7573" s="30"/>
      <c r="BP7573" s="30"/>
      <c r="BR7573" s="30">
        <v>0</v>
      </c>
      <c r="BS7573" s="30"/>
      <c r="BT7573" s="30"/>
      <c r="BU7573" s="30"/>
      <c r="BV7573" s="30"/>
      <c r="BW7573" s="30"/>
      <c r="BX7573" s="30"/>
      <c r="BY7573" s="30"/>
      <c r="BZ7573" s="30"/>
      <c r="CA7573" s="30"/>
    </row>
    <row r="7574" spans="1:108" ht="7.5" customHeight="1" x14ac:dyDescent="0.2">
      <c r="A7574" s="41"/>
    </row>
    <row r="7575" spans="1:108" ht="13.5" customHeight="1" x14ac:dyDescent="0.2">
      <c r="A7575" s="41"/>
      <c r="B7575" s="29" t="s">
        <v>394</v>
      </c>
      <c r="C7575" s="29"/>
      <c r="D7575" s="29"/>
      <c r="E7575" s="29"/>
      <c r="F7575" s="29"/>
      <c r="G7575" s="29"/>
      <c r="H7575" s="29"/>
      <c r="I7575" s="29"/>
      <c r="J7575" s="29"/>
      <c r="K7575" s="29"/>
      <c r="L7575" s="29"/>
      <c r="M7575" s="29"/>
      <c r="N7575" s="29"/>
      <c r="O7575" s="29"/>
      <c r="P7575" s="29"/>
      <c r="Q7575" s="29"/>
      <c r="R7575" s="29"/>
      <c r="S7575" s="29"/>
      <c r="T7575" s="29"/>
      <c r="U7575" s="29"/>
      <c r="V7575" s="29"/>
      <c r="W7575" s="29"/>
      <c r="X7575" s="29"/>
      <c r="Y7575" s="29"/>
      <c r="Z7575" s="29"/>
      <c r="AA7575" s="29"/>
      <c r="AB7575" s="29"/>
      <c r="AC7575" s="29"/>
      <c r="AD7575" s="29"/>
      <c r="AE7575" s="29"/>
      <c r="AF7575" s="29"/>
      <c r="AG7575" s="29"/>
      <c r="AH7575" s="29"/>
      <c r="AI7575" s="29"/>
      <c r="AJ7575" s="29"/>
      <c r="AK7575" s="29"/>
      <c r="AL7575" s="29"/>
      <c r="AM7575" s="29"/>
      <c r="AN7575" s="29"/>
      <c r="AO7575" s="29"/>
      <c r="AP7575" s="29"/>
      <c r="AQ7575" s="29"/>
      <c r="AR7575" s="29"/>
      <c r="AS7575" s="29"/>
      <c r="AT7575" s="29"/>
      <c r="AU7575" s="29"/>
      <c r="AV7575" s="29"/>
    </row>
    <row r="7576" spans="1:108" ht="6" customHeight="1" x14ac:dyDescent="0.2">
      <c r="A7576" s="41"/>
    </row>
    <row r="7577" spans="1:108" ht="13.5" customHeight="1" x14ac:dyDescent="0.2">
      <c r="A7577" s="28"/>
      <c r="B7577" s="35" t="s">
        <v>29</v>
      </c>
      <c r="C7577" s="35"/>
      <c r="D7577" s="35" t="s">
        <v>79</v>
      </c>
      <c r="E7577" s="35"/>
      <c r="F7577" s="35"/>
      <c r="G7577" s="35"/>
      <c r="H7577" s="35"/>
      <c r="I7577" s="35"/>
      <c r="J7577" s="35"/>
      <c r="O7577" s="35" t="s">
        <v>80</v>
      </c>
      <c r="P7577" s="35"/>
      <c r="Q7577" s="35"/>
      <c r="R7577" s="35"/>
      <c r="S7577" s="35"/>
      <c r="T7577" s="35"/>
      <c r="U7577" s="35"/>
      <c r="V7577" s="35"/>
      <c r="W7577" s="35"/>
      <c r="X7577" s="35"/>
      <c r="Y7577" s="35"/>
      <c r="Z7577" s="35"/>
      <c r="AA7577" s="35"/>
      <c r="AB7577" s="35"/>
      <c r="AC7577" s="35"/>
      <c r="AD7577" s="35"/>
      <c r="AE7577" s="35"/>
      <c r="AF7577" s="35"/>
      <c r="AG7577" s="35"/>
      <c r="AH7577" s="35"/>
      <c r="AI7577" s="35"/>
      <c r="AJ7577" s="35"/>
      <c r="AK7577" s="35"/>
      <c r="AL7577" s="35"/>
      <c r="AM7577" s="35"/>
      <c r="AN7577" s="35"/>
      <c r="AO7577" s="35"/>
      <c r="AP7577" s="35"/>
      <c r="AQ7577" s="35"/>
      <c r="AR7577" s="35"/>
      <c r="AS7577" s="35"/>
      <c r="AT7577" s="35"/>
      <c r="CC7577" s="30">
        <v>0</v>
      </c>
      <c r="CD7577" s="30"/>
      <c r="CE7577" s="30"/>
      <c r="CF7577" s="30"/>
      <c r="CG7577" s="30"/>
      <c r="CH7577" s="30"/>
      <c r="CI7577" s="30"/>
      <c r="CJ7577" s="30"/>
      <c r="CK7577" s="30"/>
      <c r="CN7577" s="30">
        <v>0</v>
      </c>
      <c r="CO7577" s="30"/>
      <c r="CP7577" s="30"/>
      <c r="CQ7577" s="30"/>
      <c r="CR7577" s="30"/>
      <c r="CS7577" s="30"/>
      <c r="CT7577" s="30"/>
      <c r="CU7577" s="30"/>
      <c r="CW7577" s="30">
        <v>0</v>
      </c>
      <c r="CX7577" s="30"/>
      <c r="CY7577" s="30"/>
      <c r="CZ7577" s="30"/>
      <c r="DA7577" s="30"/>
      <c r="DB7577" s="30"/>
      <c r="DC7577" s="30"/>
      <c r="DD7577" s="30"/>
    </row>
    <row r="7578" spans="1:108" ht="6" customHeight="1" x14ac:dyDescent="0.2">
      <c r="A7578" s="28"/>
    </row>
    <row r="7579" spans="1:108" ht="13.5" customHeight="1" x14ac:dyDescent="0.2">
      <c r="A7579" s="28"/>
      <c r="B7579" s="35" t="s">
        <v>29</v>
      </c>
      <c r="C7579" s="35"/>
      <c r="D7579" s="35" t="s">
        <v>87</v>
      </c>
      <c r="E7579" s="35"/>
      <c r="F7579" s="35"/>
      <c r="G7579" s="35"/>
      <c r="H7579" s="35"/>
      <c r="I7579" s="35"/>
      <c r="J7579" s="35"/>
      <c r="O7579" s="35" t="s">
        <v>88</v>
      </c>
      <c r="P7579" s="35"/>
      <c r="Q7579" s="35"/>
      <c r="R7579" s="35"/>
      <c r="S7579" s="35"/>
      <c r="T7579" s="35"/>
      <c r="U7579" s="35"/>
      <c r="V7579" s="35"/>
      <c r="W7579" s="35"/>
      <c r="X7579" s="35"/>
      <c r="Y7579" s="35"/>
      <c r="Z7579" s="35"/>
      <c r="AA7579" s="35"/>
      <c r="AB7579" s="35"/>
      <c r="AC7579" s="35"/>
      <c r="AD7579" s="35"/>
      <c r="AE7579" s="35"/>
      <c r="AF7579" s="35"/>
      <c r="AG7579" s="35"/>
      <c r="AH7579" s="35"/>
      <c r="AI7579" s="35"/>
      <c r="AJ7579" s="35"/>
      <c r="AK7579" s="35"/>
      <c r="AL7579" s="35"/>
      <c r="AM7579" s="35"/>
      <c r="AN7579" s="35"/>
      <c r="AO7579" s="35"/>
      <c r="AP7579" s="35"/>
      <c r="AQ7579" s="35"/>
      <c r="AR7579" s="35"/>
      <c r="AS7579" s="35"/>
      <c r="AT7579" s="35"/>
      <c r="CC7579" s="30">
        <v>0</v>
      </c>
      <c r="CD7579" s="30"/>
      <c r="CE7579" s="30"/>
      <c r="CF7579" s="30"/>
      <c r="CG7579" s="30"/>
      <c r="CH7579" s="30"/>
      <c r="CI7579" s="30"/>
      <c r="CJ7579" s="30"/>
      <c r="CK7579" s="30"/>
      <c r="CN7579" s="30">
        <v>0</v>
      </c>
      <c r="CO7579" s="30"/>
      <c r="CP7579" s="30"/>
      <c r="CQ7579" s="30"/>
      <c r="CR7579" s="30"/>
      <c r="CS7579" s="30"/>
      <c r="CT7579" s="30"/>
      <c r="CU7579" s="30"/>
      <c r="CW7579" s="30">
        <v>0</v>
      </c>
      <c r="CX7579" s="30"/>
      <c r="CY7579" s="30"/>
      <c r="CZ7579" s="30"/>
      <c r="DA7579" s="30"/>
      <c r="DB7579" s="30"/>
      <c r="DC7579" s="30"/>
      <c r="DD7579" s="30"/>
    </row>
    <row r="7580" spans="1:108" ht="6" customHeight="1" x14ac:dyDescent="0.2">
      <c r="A7580" s="28"/>
    </row>
    <row r="7581" spans="1:108" ht="13.5" customHeight="1" x14ac:dyDescent="0.2">
      <c r="A7581" s="41"/>
      <c r="B7581" s="35" t="s">
        <v>390</v>
      </c>
      <c r="C7581" s="35"/>
      <c r="D7581" s="35" t="s">
        <v>89</v>
      </c>
      <c r="E7581" s="35"/>
      <c r="F7581" s="35"/>
      <c r="G7581" s="35"/>
      <c r="H7581" s="35"/>
      <c r="I7581" s="35"/>
      <c r="J7581" s="35"/>
      <c r="O7581" s="35" t="s">
        <v>90</v>
      </c>
      <c r="P7581" s="35"/>
      <c r="Q7581" s="35"/>
      <c r="R7581" s="35"/>
      <c r="S7581" s="35"/>
      <c r="T7581" s="35"/>
      <c r="U7581" s="35"/>
      <c r="V7581" s="35"/>
      <c r="W7581" s="35"/>
      <c r="X7581" s="35"/>
      <c r="Y7581" s="35"/>
      <c r="Z7581" s="35"/>
      <c r="AA7581" s="35"/>
      <c r="AB7581" s="35"/>
      <c r="AC7581" s="35"/>
      <c r="AD7581" s="35"/>
      <c r="AE7581" s="35"/>
      <c r="AF7581" s="35"/>
      <c r="AG7581" s="35"/>
      <c r="AH7581" s="35"/>
      <c r="AI7581" s="35"/>
      <c r="AJ7581" s="35"/>
      <c r="AK7581" s="35"/>
      <c r="AL7581" s="35"/>
      <c r="AM7581" s="35"/>
      <c r="AN7581" s="35"/>
      <c r="AO7581" s="35"/>
      <c r="AP7581" s="35"/>
      <c r="AQ7581" s="35"/>
      <c r="AR7581" s="35"/>
      <c r="AS7581" s="35"/>
      <c r="AT7581" s="35"/>
      <c r="CC7581" s="30">
        <v>0</v>
      </c>
      <c r="CD7581" s="30"/>
      <c r="CE7581" s="30"/>
      <c r="CF7581" s="30"/>
      <c r="CG7581" s="30"/>
      <c r="CH7581" s="30"/>
      <c r="CI7581" s="30"/>
      <c r="CJ7581" s="30"/>
      <c r="CK7581" s="30"/>
      <c r="CN7581" s="30">
        <v>0</v>
      </c>
      <c r="CO7581" s="30"/>
      <c r="CP7581" s="30"/>
      <c r="CQ7581" s="30"/>
      <c r="CR7581" s="30"/>
      <c r="CS7581" s="30"/>
      <c r="CT7581" s="30"/>
      <c r="CU7581" s="30"/>
      <c r="CW7581" s="30">
        <v>0</v>
      </c>
      <c r="CX7581" s="30"/>
      <c r="CY7581" s="30"/>
      <c r="CZ7581" s="30"/>
      <c r="DA7581" s="30"/>
      <c r="DB7581" s="30"/>
      <c r="DC7581" s="30"/>
      <c r="DD7581" s="30"/>
    </row>
    <row r="7582" spans="1:108" ht="6" customHeight="1" x14ac:dyDescent="0.2">
      <c r="A7582" s="41"/>
    </row>
    <row r="7583" spans="1:108" ht="15" customHeight="1" x14ac:dyDescent="0.2">
      <c r="A7583" s="41"/>
      <c r="B7583" s="35" t="s">
        <v>390</v>
      </c>
      <c r="C7583" s="35"/>
      <c r="D7583" s="35" t="s">
        <v>91</v>
      </c>
      <c r="E7583" s="35"/>
      <c r="F7583" s="35"/>
      <c r="G7583" s="35"/>
      <c r="H7583" s="35"/>
      <c r="I7583" s="35"/>
      <c r="J7583" s="35"/>
      <c r="O7583" s="29" t="s">
        <v>92</v>
      </c>
      <c r="P7583" s="29"/>
      <c r="Q7583" s="29"/>
      <c r="R7583" s="29"/>
      <c r="S7583" s="29"/>
      <c r="T7583" s="29"/>
      <c r="U7583" s="29"/>
      <c r="V7583" s="29"/>
      <c r="W7583" s="29"/>
      <c r="X7583" s="29"/>
      <c r="Y7583" s="29"/>
      <c r="Z7583" s="29"/>
      <c r="AA7583" s="29"/>
      <c r="AB7583" s="29"/>
      <c r="AC7583" s="29"/>
      <c r="AD7583" s="29"/>
      <c r="AE7583" s="29"/>
      <c r="AF7583" s="29"/>
      <c r="AG7583" s="29"/>
      <c r="AH7583" s="29"/>
      <c r="AI7583" s="29"/>
      <c r="AJ7583" s="29"/>
      <c r="AK7583" s="29"/>
      <c r="AL7583" s="29"/>
      <c r="AM7583" s="29"/>
      <c r="AN7583" s="29"/>
      <c r="AO7583" s="29"/>
      <c r="AP7583" s="29"/>
      <c r="AQ7583" s="29"/>
      <c r="AR7583" s="29"/>
      <c r="AS7583" s="29"/>
      <c r="AT7583" s="29"/>
      <c r="CC7583" s="30">
        <v>-100</v>
      </c>
      <c r="CD7583" s="30"/>
      <c r="CE7583" s="30"/>
      <c r="CF7583" s="30"/>
      <c r="CG7583" s="30"/>
      <c r="CH7583" s="30"/>
      <c r="CI7583" s="30"/>
      <c r="CJ7583" s="30"/>
      <c r="CK7583" s="30"/>
      <c r="CN7583" s="30">
        <v>-100</v>
      </c>
      <c r="CO7583" s="30"/>
      <c r="CP7583" s="30"/>
      <c r="CQ7583" s="30"/>
      <c r="CR7583" s="30"/>
      <c r="CS7583" s="30"/>
      <c r="CT7583" s="30"/>
      <c r="CU7583" s="30"/>
      <c r="CW7583" s="30">
        <v>0</v>
      </c>
      <c r="CX7583" s="30"/>
      <c r="CY7583" s="30"/>
      <c r="CZ7583" s="30"/>
      <c r="DA7583" s="30"/>
      <c r="DB7583" s="30"/>
      <c r="DC7583" s="30"/>
      <c r="DD7583" s="30"/>
    </row>
    <row r="7584" spans="1:108" ht="7.5" customHeight="1" x14ac:dyDescent="0.2">
      <c r="A7584" s="41"/>
    </row>
    <row r="7585" spans="1:108" ht="13.5" customHeight="1" x14ac:dyDescent="0.2">
      <c r="A7585" s="41"/>
      <c r="B7585" s="29" t="s">
        <v>395</v>
      </c>
      <c r="C7585" s="29"/>
      <c r="D7585" s="29"/>
      <c r="E7585" s="29"/>
      <c r="F7585" s="29"/>
      <c r="G7585" s="29"/>
      <c r="H7585" s="29"/>
      <c r="I7585" s="29"/>
      <c r="J7585" s="29"/>
      <c r="K7585" s="29"/>
      <c r="L7585" s="29"/>
      <c r="M7585" s="29"/>
      <c r="N7585" s="29"/>
      <c r="O7585" s="29"/>
      <c r="P7585" s="29"/>
      <c r="Q7585" s="29"/>
      <c r="R7585" s="29"/>
      <c r="S7585" s="29"/>
      <c r="T7585" s="29"/>
      <c r="U7585" s="29"/>
      <c r="V7585" s="29"/>
      <c r="W7585" s="29"/>
      <c r="X7585" s="29"/>
      <c r="Y7585" s="29"/>
      <c r="Z7585" s="29"/>
      <c r="AA7585" s="29"/>
      <c r="AB7585" s="29"/>
      <c r="AC7585" s="29"/>
      <c r="AD7585" s="29"/>
      <c r="AE7585" s="29"/>
      <c r="AF7585" s="29"/>
      <c r="AG7585" s="29"/>
      <c r="AH7585" s="29"/>
      <c r="AI7585" s="29"/>
      <c r="AJ7585" s="29"/>
      <c r="AK7585" s="29"/>
      <c r="AL7585" s="29"/>
      <c r="AM7585" s="29"/>
      <c r="AN7585" s="29"/>
      <c r="AO7585" s="29"/>
      <c r="AP7585" s="29"/>
      <c r="AQ7585" s="29"/>
      <c r="AR7585" s="29"/>
      <c r="AS7585" s="29"/>
      <c r="AT7585" s="29"/>
      <c r="AU7585" s="29"/>
      <c r="AV7585" s="29"/>
    </row>
    <row r="7586" spans="1:108" ht="6" customHeight="1" x14ac:dyDescent="0.2">
      <c r="A7586" s="41"/>
    </row>
    <row r="7587" spans="1:108" ht="13.5" customHeight="1" x14ac:dyDescent="0.2">
      <c r="A7587" s="28"/>
      <c r="B7587" s="35" t="s">
        <v>29</v>
      </c>
      <c r="C7587" s="35"/>
      <c r="D7587" s="35" t="s">
        <v>99</v>
      </c>
      <c r="E7587" s="35"/>
      <c r="F7587" s="35"/>
      <c r="G7587" s="35"/>
      <c r="H7587" s="35"/>
      <c r="I7587" s="35"/>
      <c r="J7587" s="35"/>
      <c r="O7587" s="35" t="s">
        <v>100</v>
      </c>
      <c r="P7587" s="35"/>
      <c r="Q7587" s="35"/>
      <c r="R7587" s="35"/>
      <c r="S7587" s="35"/>
      <c r="T7587" s="35"/>
      <c r="U7587" s="35"/>
      <c r="V7587" s="35"/>
      <c r="W7587" s="35"/>
      <c r="X7587" s="35"/>
      <c r="Y7587" s="35"/>
      <c r="Z7587" s="35"/>
      <c r="AA7587" s="35"/>
      <c r="AB7587" s="35"/>
      <c r="AC7587" s="35"/>
      <c r="AD7587" s="35"/>
      <c r="AE7587" s="35"/>
      <c r="AF7587" s="35"/>
      <c r="AG7587" s="35"/>
      <c r="AH7587" s="35"/>
      <c r="AI7587" s="35"/>
      <c r="AJ7587" s="35"/>
      <c r="AK7587" s="35"/>
      <c r="AL7587" s="35"/>
      <c r="AM7587" s="35"/>
      <c r="AN7587" s="35"/>
      <c r="AO7587" s="35"/>
      <c r="AP7587" s="35"/>
      <c r="AQ7587" s="35"/>
      <c r="AR7587" s="35"/>
      <c r="AS7587" s="35"/>
      <c r="AT7587" s="35"/>
      <c r="CC7587" s="30">
        <v>0</v>
      </c>
      <c r="CD7587" s="30"/>
      <c r="CE7587" s="30"/>
      <c r="CF7587" s="30"/>
      <c r="CG7587" s="30"/>
      <c r="CH7587" s="30"/>
      <c r="CI7587" s="30"/>
      <c r="CJ7587" s="30"/>
      <c r="CK7587" s="30"/>
      <c r="CN7587" s="30">
        <v>0</v>
      </c>
      <c r="CO7587" s="30"/>
      <c r="CP7587" s="30"/>
      <c r="CQ7587" s="30"/>
      <c r="CR7587" s="30"/>
      <c r="CS7587" s="30"/>
      <c r="CT7587" s="30"/>
      <c r="CU7587" s="30"/>
      <c r="CW7587" s="30">
        <v>0</v>
      </c>
      <c r="CX7587" s="30"/>
      <c r="CY7587" s="30"/>
      <c r="CZ7587" s="30"/>
      <c r="DA7587" s="30"/>
      <c r="DB7587" s="30"/>
      <c r="DC7587" s="30"/>
      <c r="DD7587" s="30"/>
    </row>
    <row r="7588" spans="1:108" ht="6" customHeight="1" x14ac:dyDescent="0.2">
      <c r="A7588" s="28"/>
    </row>
    <row r="7589" spans="1:108" ht="13.5" customHeight="1" x14ac:dyDescent="0.2">
      <c r="A7589" s="28"/>
      <c r="B7589" s="35" t="s">
        <v>29</v>
      </c>
      <c r="C7589" s="35"/>
      <c r="D7589" s="35" t="s">
        <v>107</v>
      </c>
      <c r="E7589" s="35"/>
      <c r="F7589" s="35"/>
      <c r="G7589" s="35"/>
      <c r="H7589" s="35"/>
      <c r="I7589" s="35"/>
      <c r="J7589" s="35"/>
      <c r="O7589" s="35" t="s">
        <v>108</v>
      </c>
      <c r="P7589" s="35"/>
      <c r="Q7589" s="35"/>
      <c r="R7589" s="35"/>
      <c r="S7589" s="35"/>
      <c r="T7589" s="35"/>
      <c r="U7589" s="35"/>
      <c r="V7589" s="35"/>
      <c r="W7589" s="35"/>
      <c r="X7589" s="35"/>
      <c r="Y7589" s="35"/>
      <c r="Z7589" s="35"/>
      <c r="AA7589" s="35"/>
      <c r="AB7589" s="35"/>
      <c r="AC7589" s="35"/>
      <c r="AD7589" s="35"/>
      <c r="AE7589" s="35"/>
      <c r="AF7589" s="35"/>
      <c r="AG7589" s="35"/>
      <c r="AH7589" s="35"/>
      <c r="AI7589" s="35"/>
      <c r="AJ7589" s="35"/>
      <c r="AK7589" s="35"/>
      <c r="AL7589" s="35"/>
      <c r="AM7589" s="35"/>
      <c r="AN7589" s="35"/>
      <c r="AO7589" s="35"/>
      <c r="AP7589" s="35"/>
      <c r="AQ7589" s="35"/>
      <c r="AR7589" s="35"/>
      <c r="AS7589" s="35"/>
      <c r="AT7589" s="35"/>
      <c r="CC7589" s="30">
        <v>0</v>
      </c>
      <c r="CD7589" s="30"/>
      <c r="CE7589" s="30"/>
      <c r="CF7589" s="30"/>
      <c r="CG7589" s="30"/>
      <c r="CH7589" s="30"/>
      <c r="CI7589" s="30"/>
      <c r="CJ7589" s="30"/>
      <c r="CK7589" s="30"/>
      <c r="CN7589" s="30">
        <v>0</v>
      </c>
      <c r="CO7589" s="30"/>
      <c r="CP7589" s="30"/>
      <c r="CQ7589" s="30"/>
      <c r="CR7589" s="30"/>
      <c r="CS7589" s="30"/>
      <c r="CT7589" s="30"/>
      <c r="CU7589" s="30"/>
      <c r="CW7589" s="30">
        <v>0</v>
      </c>
      <c r="CX7589" s="30"/>
      <c r="CY7589" s="30"/>
      <c r="CZ7589" s="30"/>
      <c r="DA7589" s="30"/>
      <c r="DB7589" s="30"/>
      <c r="DC7589" s="30"/>
      <c r="DD7589" s="30"/>
    </row>
    <row r="7590" spans="1:108" ht="6" customHeight="1" x14ac:dyDescent="0.2">
      <c r="A7590" s="28"/>
    </row>
    <row r="7591" spans="1:108" ht="13.5" customHeight="1" x14ac:dyDescent="0.2">
      <c r="A7591" s="41"/>
      <c r="B7591" s="35" t="s">
        <v>390</v>
      </c>
      <c r="C7591" s="35"/>
      <c r="D7591" s="35" t="s">
        <v>109</v>
      </c>
      <c r="E7591" s="35"/>
      <c r="F7591" s="35"/>
      <c r="G7591" s="35"/>
      <c r="H7591" s="35"/>
      <c r="I7591" s="35"/>
      <c r="J7591" s="35"/>
      <c r="O7591" s="35" t="s">
        <v>110</v>
      </c>
      <c r="P7591" s="35"/>
      <c r="Q7591" s="35"/>
      <c r="R7591" s="35"/>
      <c r="S7591" s="35"/>
      <c r="T7591" s="35"/>
      <c r="U7591" s="35"/>
      <c r="V7591" s="35"/>
      <c r="W7591" s="35"/>
      <c r="X7591" s="35"/>
      <c r="Y7591" s="35"/>
      <c r="Z7591" s="35"/>
      <c r="AA7591" s="35"/>
      <c r="AB7591" s="35"/>
      <c r="AC7591" s="35"/>
      <c r="AD7591" s="35"/>
      <c r="AE7591" s="35"/>
      <c r="AF7591" s="35"/>
      <c r="AG7591" s="35"/>
      <c r="AH7591" s="35"/>
      <c r="AI7591" s="35"/>
      <c r="AJ7591" s="35"/>
      <c r="AK7591" s="35"/>
      <c r="AL7591" s="35"/>
      <c r="AM7591" s="35"/>
      <c r="AN7591" s="35"/>
      <c r="AO7591" s="35"/>
      <c r="AP7591" s="35"/>
      <c r="AQ7591" s="35"/>
      <c r="AR7591" s="35"/>
      <c r="AS7591" s="35"/>
      <c r="AT7591" s="35"/>
      <c r="CC7591" s="30">
        <v>0</v>
      </c>
      <c r="CD7591" s="30"/>
      <c r="CE7591" s="30"/>
      <c r="CF7591" s="30"/>
      <c r="CG7591" s="30"/>
      <c r="CH7591" s="30"/>
      <c r="CI7591" s="30"/>
      <c r="CJ7591" s="30"/>
      <c r="CK7591" s="30"/>
      <c r="CN7591" s="30">
        <v>0</v>
      </c>
      <c r="CO7591" s="30"/>
      <c r="CP7591" s="30"/>
      <c r="CQ7591" s="30"/>
      <c r="CR7591" s="30"/>
      <c r="CS7591" s="30"/>
      <c r="CT7591" s="30"/>
      <c r="CU7591" s="30"/>
      <c r="CW7591" s="30">
        <v>0</v>
      </c>
      <c r="CX7591" s="30"/>
      <c r="CY7591" s="30"/>
      <c r="CZ7591" s="30"/>
      <c r="DA7591" s="30"/>
      <c r="DB7591" s="30"/>
      <c r="DC7591" s="30"/>
      <c r="DD7591" s="30"/>
    </row>
    <row r="7592" spans="1:108" ht="6" customHeight="1" x14ac:dyDescent="0.2">
      <c r="A7592" s="41"/>
    </row>
    <row r="7593" spans="1:108" ht="15" customHeight="1" x14ac:dyDescent="0.2">
      <c r="A7593" s="41"/>
      <c r="B7593" s="35" t="s">
        <v>390</v>
      </c>
      <c r="C7593" s="35"/>
      <c r="D7593" s="35" t="s">
        <v>111</v>
      </c>
      <c r="E7593" s="35"/>
      <c r="F7593" s="35"/>
      <c r="G7593" s="35"/>
      <c r="H7593" s="35"/>
      <c r="I7593" s="35"/>
      <c r="J7593" s="35"/>
      <c r="O7593" s="35" t="s">
        <v>112</v>
      </c>
      <c r="P7593" s="35"/>
      <c r="Q7593" s="35"/>
      <c r="R7593" s="35"/>
      <c r="S7593" s="35"/>
      <c r="T7593" s="35"/>
      <c r="U7593" s="35"/>
      <c r="V7593" s="35"/>
      <c r="W7593" s="35"/>
      <c r="X7593" s="35"/>
      <c r="Y7593" s="35"/>
      <c r="Z7593" s="35"/>
      <c r="AA7593" s="35"/>
      <c r="AB7593" s="35"/>
      <c r="AC7593" s="35"/>
      <c r="AD7593" s="35"/>
      <c r="AE7593" s="35"/>
      <c r="AF7593" s="35"/>
      <c r="AG7593" s="35"/>
      <c r="AH7593" s="35"/>
      <c r="AI7593" s="35"/>
      <c r="AJ7593" s="35"/>
      <c r="AK7593" s="35"/>
      <c r="AL7593" s="35"/>
      <c r="AM7593" s="35"/>
      <c r="AN7593" s="35"/>
      <c r="AO7593" s="35"/>
      <c r="AP7593" s="35"/>
      <c r="AQ7593" s="35"/>
      <c r="AR7593" s="35"/>
      <c r="AS7593" s="35"/>
      <c r="AT7593" s="35"/>
      <c r="CC7593" s="30">
        <v>-100</v>
      </c>
      <c r="CD7593" s="30"/>
      <c r="CE7593" s="30"/>
      <c r="CF7593" s="30"/>
      <c r="CG7593" s="30"/>
      <c r="CH7593" s="30"/>
      <c r="CI7593" s="30"/>
      <c r="CJ7593" s="30"/>
      <c r="CK7593" s="30"/>
      <c r="CN7593" s="30">
        <v>-100</v>
      </c>
      <c r="CO7593" s="30"/>
      <c r="CP7593" s="30"/>
      <c r="CQ7593" s="30"/>
      <c r="CR7593" s="30"/>
      <c r="CS7593" s="30"/>
      <c r="CT7593" s="30"/>
      <c r="CU7593" s="30"/>
      <c r="CW7593" s="30">
        <v>0</v>
      </c>
      <c r="CX7593" s="30"/>
      <c r="CY7593" s="30"/>
      <c r="CZ7593" s="30"/>
      <c r="DA7593" s="30"/>
      <c r="DB7593" s="30"/>
      <c r="DC7593" s="30"/>
      <c r="DD7593" s="30"/>
    </row>
    <row r="7594" spans="1:108" ht="7.5" customHeight="1" x14ac:dyDescent="0.2">
      <c r="A7594" s="41"/>
    </row>
    <row r="7595" spans="1:108" ht="13.5" customHeight="1" x14ac:dyDescent="0.2">
      <c r="A7595" s="41"/>
      <c r="B7595" s="29" t="s">
        <v>396</v>
      </c>
      <c r="C7595" s="29"/>
      <c r="D7595" s="29"/>
      <c r="E7595" s="29"/>
      <c r="F7595" s="29"/>
      <c r="G7595" s="29"/>
      <c r="H7595" s="29"/>
      <c r="I7595" s="29"/>
      <c r="J7595" s="29"/>
      <c r="K7595" s="29"/>
      <c r="L7595" s="29"/>
      <c r="M7595" s="29"/>
      <c r="N7595" s="29"/>
      <c r="O7595" s="29"/>
      <c r="P7595" s="29"/>
      <c r="Q7595" s="29"/>
      <c r="R7595" s="29"/>
      <c r="S7595" s="29"/>
      <c r="T7595" s="29"/>
      <c r="U7595" s="29"/>
      <c r="V7595" s="29"/>
      <c r="W7595" s="29"/>
      <c r="X7595" s="29"/>
      <c r="Y7595" s="29"/>
      <c r="Z7595" s="29"/>
      <c r="AA7595" s="29"/>
      <c r="AB7595" s="29"/>
      <c r="AC7595" s="29"/>
      <c r="AD7595" s="29"/>
      <c r="AE7595" s="29"/>
      <c r="AF7595" s="29"/>
      <c r="AG7595" s="29"/>
      <c r="AH7595" s="29"/>
      <c r="AI7595" s="29"/>
      <c r="AJ7595" s="29"/>
      <c r="AK7595" s="29"/>
      <c r="AL7595" s="29"/>
      <c r="AM7595" s="29"/>
      <c r="AN7595" s="29"/>
      <c r="AO7595" s="29"/>
      <c r="AP7595" s="29"/>
      <c r="AQ7595" s="29"/>
      <c r="AR7595" s="29"/>
      <c r="AS7595" s="29"/>
      <c r="AT7595" s="29"/>
      <c r="AU7595" s="29"/>
      <c r="AV7595" s="29"/>
    </row>
    <row r="7596" spans="1:108" ht="6" customHeight="1" x14ac:dyDescent="0.2">
      <c r="A7596" s="41"/>
    </row>
    <row r="7597" spans="1:108" ht="4.5" customHeight="1" x14ac:dyDescent="0.2">
      <c r="A7597" s="41"/>
      <c r="B7597" s="35" t="s">
        <v>390</v>
      </c>
      <c r="C7597" s="35"/>
      <c r="D7597" s="35" t="s">
        <v>117</v>
      </c>
      <c r="E7597" s="35"/>
      <c r="F7597" s="35"/>
      <c r="G7597" s="35"/>
      <c r="H7597" s="35"/>
      <c r="I7597" s="35"/>
      <c r="J7597" s="35"/>
      <c r="O7597" s="35" t="s">
        <v>118</v>
      </c>
      <c r="P7597" s="35"/>
      <c r="Q7597" s="35"/>
      <c r="R7597" s="35"/>
      <c r="S7597" s="35"/>
      <c r="T7597" s="35"/>
      <c r="U7597" s="35"/>
      <c r="V7597" s="35"/>
      <c r="W7597" s="35"/>
      <c r="X7597" s="35"/>
      <c r="Y7597" s="35"/>
      <c r="Z7597" s="35"/>
      <c r="AA7597" s="35"/>
      <c r="AB7597" s="35"/>
      <c r="AC7597" s="35"/>
      <c r="AD7597" s="35"/>
      <c r="AE7597" s="35"/>
      <c r="AF7597" s="35"/>
      <c r="AG7597" s="35"/>
      <c r="AH7597" s="35"/>
      <c r="AI7597" s="35"/>
      <c r="AJ7597" s="35"/>
      <c r="AK7597" s="35"/>
      <c r="AL7597" s="35"/>
      <c r="AM7597" s="35"/>
      <c r="AN7597" s="35"/>
      <c r="AO7597" s="35"/>
      <c r="AP7597" s="35"/>
      <c r="AQ7597" s="35"/>
      <c r="AR7597" s="35"/>
      <c r="AS7597" s="35"/>
      <c r="AT7597" s="35"/>
      <c r="CC7597" s="30">
        <v>0</v>
      </c>
      <c r="CD7597" s="30"/>
      <c r="CE7597" s="30"/>
      <c r="CF7597" s="30"/>
      <c r="CG7597" s="30"/>
      <c r="CH7597" s="30"/>
      <c r="CI7597" s="30"/>
      <c r="CJ7597" s="30"/>
      <c r="CK7597" s="30"/>
      <c r="CN7597" s="30">
        <v>0</v>
      </c>
      <c r="CO7597" s="30"/>
      <c r="CP7597" s="30"/>
      <c r="CQ7597" s="30"/>
      <c r="CR7597" s="30"/>
      <c r="CS7597" s="30"/>
      <c r="CT7597" s="30"/>
      <c r="CU7597" s="30"/>
      <c r="CW7597" s="30">
        <v>0</v>
      </c>
      <c r="CX7597" s="30"/>
      <c r="CY7597" s="30"/>
      <c r="CZ7597" s="30"/>
      <c r="DA7597" s="30"/>
      <c r="DB7597" s="30"/>
      <c r="DC7597" s="30"/>
      <c r="DD7597" s="30"/>
    </row>
    <row r="7598" spans="1:108" ht="10.5" customHeight="1" x14ac:dyDescent="0.2">
      <c r="A7598" s="41"/>
      <c r="B7598" s="35"/>
      <c r="C7598" s="35"/>
      <c r="D7598" s="35"/>
      <c r="E7598" s="35"/>
      <c r="F7598" s="35"/>
      <c r="G7598" s="35"/>
      <c r="H7598" s="35"/>
      <c r="I7598" s="35"/>
      <c r="J7598" s="35"/>
      <c r="O7598" s="35"/>
      <c r="P7598" s="35"/>
      <c r="Q7598" s="35"/>
      <c r="R7598" s="35"/>
      <c r="S7598" s="35"/>
      <c r="T7598" s="35"/>
      <c r="U7598" s="35"/>
      <c r="V7598" s="35"/>
      <c r="W7598" s="35"/>
      <c r="X7598" s="35"/>
      <c r="Y7598" s="35"/>
      <c r="Z7598" s="35"/>
      <c r="AA7598" s="35"/>
      <c r="AB7598" s="35"/>
      <c r="AC7598" s="35"/>
      <c r="AD7598" s="35"/>
      <c r="AE7598" s="35"/>
      <c r="AF7598" s="35"/>
      <c r="AG7598" s="35"/>
      <c r="AH7598" s="35"/>
      <c r="AI7598" s="35"/>
      <c r="AJ7598" s="35"/>
      <c r="AK7598" s="35"/>
      <c r="AL7598" s="35"/>
      <c r="AM7598" s="35"/>
      <c r="AN7598" s="35"/>
      <c r="AO7598" s="35"/>
      <c r="AP7598" s="35"/>
      <c r="AQ7598" s="35"/>
      <c r="AR7598" s="35"/>
      <c r="AS7598" s="35"/>
      <c r="AT7598" s="35"/>
      <c r="CC7598" s="30"/>
      <c r="CD7598" s="30"/>
      <c r="CE7598" s="30"/>
      <c r="CF7598" s="30"/>
      <c r="CG7598" s="30"/>
      <c r="CH7598" s="30"/>
      <c r="CI7598" s="30"/>
      <c r="CJ7598" s="30"/>
      <c r="CK7598" s="30"/>
      <c r="CN7598" s="30"/>
      <c r="CO7598" s="30"/>
      <c r="CP7598" s="30"/>
      <c r="CQ7598" s="30"/>
      <c r="CR7598" s="30"/>
      <c r="CS7598" s="30"/>
      <c r="CT7598" s="30"/>
      <c r="CU7598" s="30"/>
      <c r="CW7598" s="30"/>
      <c r="CX7598" s="30"/>
      <c r="CY7598" s="30"/>
      <c r="CZ7598" s="30"/>
      <c r="DA7598" s="30"/>
      <c r="DB7598" s="30"/>
      <c r="DC7598" s="30"/>
      <c r="DD7598" s="30"/>
    </row>
    <row r="7599" spans="1:108" ht="1.5" customHeight="1" x14ac:dyDescent="0.2">
      <c r="A7599" s="41"/>
    </row>
    <row r="7600" spans="1:108" ht="6.75" customHeight="1" x14ac:dyDescent="0.2"/>
    <row r="7601" spans="1:109" ht="18.75" customHeight="1" x14ac:dyDescent="0.2">
      <c r="A7601" s="34" t="s">
        <v>992</v>
      </c>
      <c r="B7601" s="34"/>
      <c r="C7601" s="34"/>
      <c r="D7601" s="34"/>
      <c r="E7601" s="34"/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4"/>
      <c r="AI7601" s="34"/>
      <c r="AJ7601" s="34"/>
      <c r="AK7601" s="34"/>
      <c r="AL7601" s="34"/>
      <c r="AM7601" s="34"/>
      <c r="AN7601" s="34"/>
      <c r="AO7601" s="34"/>
      <c r="AP7601" s="34"/>
      <c r="AQ7601" s="34"/>
      <c r="AR7601" s="34"/>
      <c r="AS7601" s="34"/>
      <c r="AT7601" s="34"/>
      <c r="AU7601" s="34"/>
      <c r="AV7601" s="34"/>
      <c r="AW7601" s="34"/>
      <c r="AX7601" s="34"/>
      <c r="AY7601" s="34"/>
      <c r="AZ7601" s="34"/>
      <c r="BA7601" s="34"/>
      <c r="BB7601" s="34"/>
      <c r="BC7601" s="34"/>
      <c r="BD7601" s="34"/>
      <c r="BE7601" s="34"/>
      <c r="BF7601" s="34"/>
      <c r="BG7601" s="34"/>
      <c r="BH7601" s="34"/>
      <c r="BI7601" s="34"/>
      <c r="BJ7601" s="34"/>
      <c r="BK7601" s="34"/>
      <c r="BL7601" s="34"/>
      <c r="BM7601" s="34"/>
      <c r="BN7601" s="34"/>
      <c r="BO7601" s="34"/>
      <c r="BP7601" s="34"/>
      <c r="BQ7601" s="34"/>
      <c r="BR7601" s="34"/>
      <c r="BS7601" s="34"/>
      <c r="BT7601" s="34"/>
      <c r="BU7601" s="34"/>
      <c r="BV7601" s="34"/>
      <c r="BW7601" s="34"/>
      <c r="BX7601" s="34"/>
      <c r="BY7601" s="34"/>
      <c r="BZ7601" s="34"/>
      <c r="CA7601" s="34"/>
      <c r="CB7601" s="34"/>
      <c r="CC7601" s="34"/>
      <c r="CD7601" s="34"/>
      <c r="CE7601" s="34"/>
      <c r="CF7601" s="34"/>
      <c r="CG7601" s="34"/>
      <c r="CH7601" s="34"/>
      <c r="CI7601" s="34"/>
      <c r="CJ7601" s="34"/>
      <c r="CK7601" s="34"/>
      <c r="CL7601" s="34"/>
      <c r="CM7601" s="34"/>
      <c r="CN7601" s="34"/>
      <c r="CO7601" s="34"/>
      <c r="CP7601" s="34"/>
      <c r="CQ7601" s="34"/>
      <c r="CR7601" s="34"/>
      <c r="CS7601" s="34"/>
      <c r="CT7601" s="34"/>
      <c r="CU7601" s="34"/>
      <c r="CV7601" s="34"/>
      <c r="CW7601" s="34"/>
      <c r="CX7601" s="34"/>
      <c r="CY7601" s="34"/>
      <c r="CZ7601" s="34"/>
      <c r="DA7601" s="34"/>
      <c r="DB7601" s="34"/>
      <c r="DC7601" s="34"/>
      <c r="DD7601" s="34"/>
      <c r="DE7601" s="34"/>
    </row>
    <row r="7602" spans="1:109" ht="13.5" customHeight="1" x14ac:dyDescent="0.2"/>
    <row r="7603" spans="1:109" ht="7.5" customHeight="1" x14ac:dyDescent="0.2"/>
    <row r="7604" spans="1:109" ht="17.25" customHeight="1" x14ac:dyDescent="0.2">
      <c r="A7604" s="35" t="s">
        <v>346</v>
      </c>
      <c r="B7604" s="35"/>
      <c r="C7604" s="35"/>
      <c r="G7604" s="35" t="s">
        <v>347</v>
      </c>
      <c r="H7604" s="35"/>
      <c r="J7604" s="40"/>
      <c r="K7604" s="40"/>
      <c r="L7604" s="40"/>
      <c r="M7604" s="40"/>
      <c r="O7604" s="35" t="s">
        <v>348</v>
      </c>
      <c r="P7604" s="35"/>
      <c r="Q7604" s="35"/>
      <c r="R7604" s="35"/>
      <c r="S7604" s="35"/>
      <c r="T7604" s="35"/>
      <c r="U7604" s="35"/>
      <c r="V7604" s="35"/>
      <c r="W7604" s="35"/>
      <c r="X7604" s="35"/>
      <c r="Y7604" s="35"/>
      <c r="Z7604" s="35"/>
      <c r="AA7604" s="35"/>
      <c r="AB7604" s="35"/>
      <c r="AC7604" s="35"/>
      <c r="AD7604" s="35"/>
      <c r="AE7604" s="35"/>
      <c r="AF7604" s="35"/>
      <c r="AG7604" s="35"/>
      <c r="AH7604" s="35"/>
      <c r="AI7604" s="35"/>
      <c r="AJ7604" s="35"/>
      <c r="AK7604" s="35"/>
      <c r="AL7604" s="35"/>
      <c r="AM7604" s="35"/>
      <c r="AN7604" s="35"/>
      <c r="AW7604" s="36" t="s">
        <v>349</v>
      </c>
      <c r="AX7604" s="36"/>
      <c r="AY7604" s="36"/>
      <c r="AZ7604" s="36"/>
      <c r="BA7604" s="36"/>
      <c r="BB7604" s="36"/>
      <c r="BC7604" s="36"/>
      <c r="BD7604" s="36"/>
      <c r="BE7604" s="36"/>
      <c r="BF7604" s="36"/>
      <c r="BG7604" s="36" t="s">
        <v>350</v>
      </c>
      <c r="BH7604" s="36"/>
      <c r="BI7604" s="36"/>
      <c r="BJ7604" s="36"/>
      <c r="BK7604" s="36"/>
      <c r="BL7604" s="36"/>
      <c r="BM7604" s="36"/>
      <c r="BN7604" s="36"/>
      <c r="BO7604" s="36"/>
      <c r="BP7604" s="36"/>
      <c r="BR7604" s="36" t="s">
        <v>21</v>
      </c>
      <c r="BS7604" s="36"/>
      <c r="BT7604" s="36"/>
      <c r="BU7604" s="36"/>
      <c r="BV7604" s="36"/>
      <c r="BW7604" s="36"/>
      <c r="BX7604" s="36"/>
      <c r="BY7604" s="36"/>
      <c r="BZ7604" s="36"/>
      <c r="CA7604" s="36"/>
      <c r="CC7604" s="36" t="s">
        <v>351</v>
      </c>
      <c r="CD7604" s="36"/>
      <c r="CE7604" s="36"/>
      <c r="CF7604" s="36"/>
      <c r="CG7604" s="36"/>
      <c r="CH7604" s="36"/>
      <c r="CI7604" s="36"/>
      <c r="CJ7604" s="36"/>
      <c r="CK7604" s="36"/>
      <c r="CN7604" s="36" t="s">
        <v>352</v>
      </c>
      <c r="CO7604" s="36"/>
      <c r="CP7604" s="36"/>
      <c r="CQ7604" s="36"/>
      <c r="CR7604" s="36"/>
      <c r="CS7604" s="36"/>
      <c r="CT7604" s="36"/>
      <c r="CU7604" s="36"/>
      <c r="CW7604" s="36" t="s">
        <v>21</v>
      </c>
      <c r="CX7604" s="36"/>
      <c r="CY7604" s="36"/>
      <c r="CZ7604" s="36"/>
      <c r="DA7604" s="36"/>
      <c r="DB7604" s="36"/>
      <c r="DC7604" s="36"/>
      <c r="DD7604" s="36"/>
    </row>
    <row r="7605" spans="1:109" ht="9" customHeight="1" x14ac:dyDescent="0.2"/>
    <row r="7606" spans="1:109" ht="17.25" customHeight="1" x14ac:dyDescent="0.2">
      <c r="A7606" s="41"/>
      <c r="B7606" s="35" t="s">
        <v>997</v>
      </c>
      <c r="C7606" s="35"/>
      <c r="D7606" s="35"/>
      <c r="E7606" s="35"/>
      <c r="F7606" s="35"/>
      <c r="G7606" s="35"/>
      <c r="H7606" s="35"/>
      <c r="O7606" s="29" t="s">
        <v>994</v>
      </c>
      <c r="P7606" s="29"/>
      <c r="Q7606" s="29"/>
      <c r="R7606" s="29"/>
      <c r="S7606" s="29"/>
      <c r="T7606" s="29"/>
      <c r="U7606" s="29"/>
      <c r="V7606" s="29"/>
      <c r="W7606" s="29"/>
      <c r="X7606" s="29"/>
      <c r="Y7606" s="29"/>
      <c r="Z7606" s="29"/>
      <c r="AA7606" s="29"/>
      <c r="AB7606" s="29"/>
      <c r="AC7606" s="29"/>
      <c r="AD7606" s="29"/>
      <c r="AE7606" s="29"/>
      <c r="AF7606" s="29"/>
      <c r="AG7606" s="29"/>
      <c r="AH7606" s="29"/>
      <c r="AI7606" s="29"/>
      <c r="AJ7606" s="29"/>
      <c r="AK7606" s="29"/>
      <c r="AL7606" s="29"/>
      <c r="AM7606" s="29"/>
      <c r="AN7606" s="29"/>
      <c r="AO7606" s="29"/>
      <c r="AP7606" s="29"/>
      <c r="AQ7606" s="29"/>
      <c r="AR7606" s="29"/>
      <c r="AS7606" s="29"/>
      <c r="AT7606" s="29"/>
    </row>
    <row r="7607" spans="1:109" ht="18" customHeight="1" x14ac:dyDescent="0.2">
      <c r="A7607" s="41"/>
      <c r="B7607" s="37" t="s">
        <v>997</v>
      </c>
      <c r="C7607" s="37"/>
      <c r="D7607" s="37"/>
      <c r="E7607" s="37"/>
      <c r="F7607" s="37"/>
      <c r="G7607" s="37"/>
      <c r="H7607" s="37"/>
      <c r="I7607" s="37" t="s">
        <v>391</v>
      </c>
      <c r="J7607" s="37"/>
      <c r="K7607" s="37"/>
      <c r="L7607" s="37"/>
      <c r="M7607" s="37"/>
      <c r="N7607" s="37"/>
      <c r="O7607" s="31" t="s">
        <v>392</v>
      </c>
      <c r="P7607" s="31"/>
      <c r="Q7607" s="31"/>
      <c r="R7607" s="31"/>
      <c r="S7607" s="31"/>
      <c r="T7607" s="31"/>
      <c r="U7607" s="31"/>
      <c r="V7607" s="31"/>
      <c r="W7607" s="31"/>
      <c r="X7607" s="31"/>
      <c r="Y7607" s="31"/>
      <c r="Z7607" s="31"/>
      <c r="AA7607" s="31"/>
      <c r="AB7607" s="31"/>
      <c r="AC7607" s="31"/>
      <c r="AD7607" s="31"/>
      <c r="AE7607" s="31"/>
      <c r="AF7607" s="31"/>
      <c r="AG7607" s="31"/>
      <c r="AH7607" s="31"/>
      <c r="AI7607" s="31"/>
      <c r="AJ7607" s="31"/>
      <c r="AK7607" s="31"/>
      <c r="AL7607" s="31"/>
      <c r="AM7607" s="31"/>
      <c r="AN7607" s="31"/>
      <c r="AO7607" s="31"/>
      <c r="AP7607" s="31"/>
      <c r="AQ7607" s="31"/>
      <c r="AR7607" s="31"/>
      <c r="AS7607" s="31"/>
      <c r="AT7607" s="31"/>
      <c r="AW7607" s="32">
        <v>-100</v>
      </c>
      <c r="AX7607" s="32"/>
      <c r="AY7607" s="32"/>
      <c r="AZ7607" s="32"/>
      <c r="BA7607" s="32"/>
      <c r="BB7607" s="32"/>
      <c r="BC7607" s="32"/>
      <c r="BD7607" s="32"/>
      <c r="BE7607" s="32"/>
      <c r="BF7607" s="32"/>
      <c r="BG7607" s="32">
        <v>-100</v>
      </c>
      <c r="BH7607" s="32"/>
      <c r="BI7607" s="32"/>
      <c r="BJ7607" s="32"/>
      <c r="BK7607" s="32"/>
      <c r="BL7607" s="32"/>
      <c r="BM7607" s="32"/>
      <c r="BN7607" s="32"/>
      <c r="BO7607" s="32"/>
      <c r="BP7607" s="32"/>
      <c r="BR7607" s="32">
        <v>0</v>
      </c>
      <c r="BS7607" s="32"/>
      <c r="BT7607" s="32"/>
      <c r="BU7607" s="32"/>
      <c r="BV7607" s="32"/>
      <c r="BW7607" s="32"/>
      <c r="BX7607" s="32"/>
      <c r="BY7607" s="32"/>
      <c r="BZ7607" s="32"/>
      <c r="CA7607" s="32"/>
      <c r="CC7607" s="32">
        <v>-100</v>
      </c>
      <c r="CD7607" s="32"/>
      <c r="CE7607" s="32"/>
      <c r="CF7607" s="32"/>
      <c r="CG7607" s="32"/>
      <c r="CH7607" s="32"/>
      <c r="CI7607" s="32"/>
      <c r="CJ7607" s="32"/>
      <c r="CK7607" s="32"/>
      <c r="CN7607" s="32">
        <v>-100</v>
      </c>
      <c r="CO7607" s="32"/>
      <c r="CP7607" s="32"/>
      <c r="CQ7607" s="32"/>
      <c r="CR7607" s="32"/>
      <c r="CS7607" s="32"/>
      <c r="CT7607" s="32"/>
      <c r="CU7607" s="32"/>
      <c r="CW7607" s="32">
        <v>0</v>
      </c>
      <c r="CX7607" s="32"/>
      <c r="CY7607" s="32"/>
      <c r="CZ7607" s="32"/>
      <c r="DA7607" s="32"/>
      <c r="DB7607" s="32"/>
      <c r="DC7607" s="32"/>
      <c r="DD7607" s="32"/>
    </row>
    <row r="7608" spans="1:109" ht="18" customHeight="1" x14ac:dyDescent="0.2">
      <c r="A7608" s="41"/>
      <c r="B7608" s="37" t="s">
        <v>997</v>
      </c>
      <c r="C7608" s="37"/>
      <c r="D7608" s="37"/>
      <c r="E7608" s="37"/>
      <c r="F7608" s="37"/>
      <c r="G7608" s="37"/>
      <c r="H7608" s="37"/>
      <c r="I7608" s="37" t="s">
        <v>50</v>
      </c>
      <c r="J7608" s="37"/>
      <c r="K7608" s="37"/>
      <c r="L7608" s="37"/>
      <c r="M7608" s="37"/>
      <c r="N7608" s="37"/>
      <c r="O7608" s="31" t="s">
        <v>393</v>
      </c>
      <c r="P7608" s="31"/>
      <c r="Q7608" s="31"/>
      <c r="R7608" s="31"/>
      <c r="S7608" s="31"/>
      <c r="T7608" s="31"/>
      <c r="U7608" s="31"/>
      <c r="V7608" s="31"/>
      <c r="W7608" s="31"/>
      <c r="X7608" s="31"/>
      <c r="Y7608" s="31"/>
      <c r="Z7608" s="31"/>
      <c r="AA7608" s="31"/>
      <c r="AB7608" s="31"/>
      <c r="AC7608" s="31"/>
      <c r="AD7608" s="31"/>
      <c r="AE7608" s="31"/>
      <c r="AF7608" s="31"/>
      <c r="AG7608" s="31"/>
      <c r="AH7608" s="31"/>
      <c r="AI7608" s="31"/>
      <c r="AJ7608" s="31"/>
      <c r="AK7608" s="31"/>
      <c r="AL7608" s="31"/>
      <c r="AM7608" s="31"/>
      <c r="AN7608" s="31"/>
      <c r="AO7608" s="31"/>
      <c r="AP7608" s="31"/>
      <c r="AQ7608" s="31"/>
      <c r="AR7608" s="31"/>
      <c r="AS7608" s="31"/>
      <c r="AT7608" s="31"/>
      <c r="AW7608" s="32">
        <v>-100</v>
      </c>
      <c r="AX7608" s="32"/>
      <c r="AY7608" s="32"/>
      <c r="AZ7608" s="32"/>
      <c r="BA7608" s="32"/>
      <c r="BB7608" s="32"/>
      <c r="BC7608" s="32"/>
      <c r="BD7608" s="32"/>
      <c r="BE7608" s="32"/>
      <c r="BF7608" s="32"/>
      <c r="BG7608" s="32">
        <v>-100</v>
      </c>
      <c r="BH7608" s="32"/>
      <c r="BI7608" s="32"/>
      <c r="BJ7608" s="32"/>
      <c r="BK7608" s="32"/>
      <c r="BL7608" s="32"/>
      <c r="BM7608" s="32"/>
      <c r="BN7608" s="32"/>
      <c r="BO7608" s="32"/>
      <c r="BP7608" s="32"/>
      <c r="BR7608" s="32">
        <v>0</v>
      </c>
      <c r="BS7608" s="32"/>
      <c r="BT7608" s="32"/>
      <c r="BU7608" s="32"/>
      <c r="BV7608" s="32"/>
      <c r="BW7608" s="32"/>
      <c r="BX7608" s="32"/>
      <c r="BY7608" s="32"/>
      <c r="BZ7608" s="32"/>
      <c r="CA7608" s="32"/>
    </row>
    <row r="7609" spans="1:109" ht="18" customHeight="1" x14ac:dyDescent="0.2">
      <c r="A7609" s="41"/>
      <c r="B7609" s="37" t="s">
        <v>997</v>
      </c>
      <c r="C7609" s="37"/>
      <c r="D7609" s="37"/>
      <c r="E7609" s="37"/>
      <c r="F7609" s="37"/>
      <c r="G7609" s="37"/>
      <c r="H7609" s="37"/>
      <c r="I7609" s="37" t="s">
        <v>89</v>
      </c>
      <c r="J7609" s="37"/>
      <c r="K7609" s="37"/>
      <c r="L7609" s="37"/>
      <c r="M7609" s="37"/>
      <c r="N7609" s="37"/>
      <c r="O7609" s="31" t="s">
        <v>90</v>
      </c>
      <c r="P7609" s="31"/>
      <c r="Q7609" s="31"/>
      <c r="R7609" s="31"/>
      <c r="S7609" s="31"/>
      <c r="T7609" s="31"/>
      <c r="U7609" s="31"/>
      <c r="V7609" s="31"/>
      <c r="W7609" s="31"/>
      <c r="X7609" s="31"/>
      <c r="Y7609" s="31"/>
      <c r="Z7609" s="31"/>
      <c r="AA7609" s="31"/>
      <c r="AB7609" s="31"/>
      <c r="AC7609" s="31"/>
      <c r="AD7609" s="31"/>
      <c r="AE7609" s="31"/>
      <c r="AF7609" s="31"/>
      <c r="AG7609" s="31"/>
      <c r="AH7609" s="31"/>
      <c r="AI7609" s="31"/>
      <c r="AJ7609" s="31"/>
      <c r="AK7609" s="31"/>
      <c r="AL7609" s="31"/>
      <c r="AM7609" s="31"/>
      <c r="AN7609" s="31"/>
      <c r="AO7609" s="31"/>
      <c r="AP7609" s="31"/>
      <c r="AQ7609" s="31"/>
      <c r="AR7609" s="31"/>
      <c r="AS7609" s="31"/>
      <c r="AT7609" s="31"/>
      <c r="CC7609" s="32">
        <v>0</v>
      </c>
      <c r="CD7609" s="32"/>
      <c r="CE7609" s="32"/>
      <c r="CF7609" s="32"/>
      <c r="CG7609" s="32"/>
      <c r="CH7609" s="32"/>
      <c r="CI7609" s="32"/>
      <c r="CJ7609" s="32"/>
      <c r="CK7609" s="32"/>
      <c r="CN7609" s="32">
        <v>0</v>
      </c>
      <c r="CO7609" s="32"/>
      <c r="CP7609" s="32"/>
      <c r="CQ7609" s="32"/>
      <c r="CR7609" s="32"/>
      <c r="CS7609" s="32"/>
      <c r="CT7609" s="32"/>
      <c r="CU7609" s="32"/>
      <c r="CW7609" s="32">
        <v>0</v>
      </c>
      <c r="CX7609" s="32"/>
      <c r="CY7609" s="32"/>
      <c r="CZ7609" s="32"/>
      <c r="DA7609" s="32"/>
      <c r="DB7609" s="32"/>
      <c r="DC7609" s="32"/>
      <c r="DD7609" s="32"/>
    </row>
    <row r="7610" spans="1:109" ht="18" customHeight="1" x14ac:dyDescent="0.2">
      <c r="A7610" s="41"/>
      <c r="B7610" s="37" t="s">
        <v>997</v>
      </c>
      <c r="C7610" s="37"/>
      <c r="D7610" s="37"/>
      <c r="E7610" s="37"/>
      <c r="F7610" s="37"/>
      <c r="G7610" s="37"/>
      <c r="H7610" s="37"/>
      <c r="I7610" s="37" t="s">
        <v>91</v>
      </c>
      <c r="J7610" s="37"/>
      <c r="K7610" s="37"/>
      <c r="L7610" s="37"/>
      <c r="M7610" s="37"/>
      <c r="N7610" s="37"/>
      <c r="O7610" s="31" t="s">
        <v>92</v>
      </c>
      <c r="P7610" s="31"/>
      <c r="Q7610" s="31"/>
      <c r="R7610" s="31"/>
      <c r="S7610" s="31"/>
      <c r="T7610" s="31"/>
      <c r="U7610" s="31"/>
      <c r="V7610" s="31"/>
      <c r="W7610" s="31"/>
      <c r="X7610" s="31"/>
      <c r="Y7610" s="31"/>
      <c r="Z7610" s="31"/>
      <c r="AA7610" s="31"/>
      <c r="AB7610" s="31"/>
      <c r="AC7610" s="31"/>
      <c r="AD7610" s="31"/>
      <c r="AE7610" s="31"/>
      <c r="AF7610" s="31"/>
      <c r="AG7610" s="31"/>
      <c r="AH7610" s="31"/>
      <c r="AI7610" s="31"/>
      <c r="AJ7610" s="31"/>
      <c r="AK7610" s="31"/>
      <c r="AL7610" s="31"/>
      <c r="AM7610" s="31"/>
      <c r="AN7610" s="31"/>
      <c r="AO7610" s="31"/>
      <c r="AP7610" s="31"/>
      <c r="AQ7610" s="31"/>
      <c r="AR7610" s="31"/>
      <c r="AS7610" s="31"/>
      <c r="AT7610" s="31"/>
      <c r="CC7610" s="32">
        <v>-100</v>
      </c>
      <c r="CD7610" s="32"/>
      <c r="CE7610" s="32"/>
      <c r="CF7610" s="32"/>
      <c r="CG7610" s="32"/>
      <c r="CH7610" s="32"/>
      <c r="CI7610" s="32"/>
      <c r="CJ7610" s="32"/>
      <c r="CK7610" s="32"/>
      <c r="CN7610" s="32">
        <v>-100</v>
      </c>
      <c r="CO7610" s="32"/>
      <c r="CP7610" s="32"/>
      <c r="CQ7610" s="32"/>
      <c r="CR7610" s="32"/>
      <c r="CS7610" s="32"/>
      <c r="CT7610" s="32"/>
      <c r="CU7610" s="32"/>
      <c r="CW7610" s="32">
        <v>0</v>
      </c>
      <c r="CX7610" s="32"/>
      <c r="CY7610" s="32"/>
      <c r="CZ7610" s="32"/>
      <c r="DA7610" s="32"/>
      <c r="DB7610" s="32"/>
      <c r="DC7610" s="32"/>
      <c r="DD7610" s="32"/>
    </row>
    <row r="7611" spans="1:109" ht="18" customHeight="1" x14ac:dyDescent="0.2">
      <c r="A7611" s="41"/>
      <c r="B7611" s="37" t="s">
        <v>997</v>
      </c>
      <c r="C7611" s="37"/>
      <c r="D7611" s="37"/>
      <c r="E7611" s="37"/>
      <c r="F7611" s="37"/>
      <c r="G7611" s="37"/>
      <c r="H7611" s="37"/>
      <c r="I7611" s="37" t="s">
        <v>109</v>
      </c>
      <c r="J7611" s="37"/>
      <c r="K7611" s="37"/>
      <c r="L7611" s="37"/>
      <c r="M7611" s="37"/>
      <c r="N7611" s="37"/>
      <c r="O7611" s="31" t="s">
        <v>110</v>
      </c>
      <c r="P7611" s="31"/>
      <c r="Q7611" s="31"/>
      <c r="R7611" s="31"/>
      <c r="S7611" s="31"/>
      <c r="T7611" s="31"/>
      <c r="U7611" s="31"/>
      <c r="V7611" s="31"/>
      <c r="W7611" s="31"/>
      <c r="X7611" s="31"/>
      <c r="Y7611" s="31"/>
      <c r="Z7611" s="31"/>
      <c r="AA7611" s="31"/>
      <c r="AB7611" s="31"/>
      <c r="AC7611" s="31"/>
      <c r="AD7611" s="31"/>
      <c r="AE7611" s="31"/>
      <c r="AF7611" s="31"/>
      <c r="AG7611" s="31"/>
      <c r="AH7611" s="31"/>
      <c r="AI7611" s="31"/>
      <c r="AJ7611" s="31"/>
      <c r="AK7611" s="31"/>
      <c r="AL7611" s="31"/>
      <c r="AM7611" s="31"/>
      <c r="AN7611" s="31"/>
      <c r="AO7611" s="31"/>
      <c r="AP7611" s="31"/>
      <c r="AQ7611" s="31"/>
      <c r="AR7611" s="31"/>
      <c r="AS7611" s="31"/>
      <c r="AT7611" s="31"/>
      <c r="CC7611" s="32">
        <v>0</v>
      </c>
      <c r="CD7611" s="32"/>
      <c r="CE7611" s="32"/>
      <c r="CF7611" s="32"/>
      <c r="CG7611" s="32"/>
      <c r="CH7611" s="32"/>
      <c r="CI7611" s="32"/>
      <c r="CJ7611" s="32"/>
      <c r="CK7611" s="32"/>
      <c r="CN7611" s="32">
        <v>0</v>
      </c>
      <c r="CO7611" s="32"/>
      <c r="CP7611" s="32"/>
      <c r="CQ7611" s="32"/>
      <c r="CR7611" s="32"/>
      <c r="CS7611" s="32"/>
      <c r="CT7611" s="32"/>
      <c r="CU7611" s="32"/>
      <c r="CW7611" s="32">
        <v>0</v>
      </c>
      <c r="CX7611" s="32"/>
      <c r="CY7611" s="32"/>
      <c r="CZ7611" s="32"/>
      <c r="DA7611" s="32"/>
      <c r="DB7611" s="32"/>
      <c r="DC7611" s="32"/>
      <c r="DD7611" s="32"/>
    </row>
    <row r="7612" spans="1:109" ht="18" customHeight="1" x14ac:dyDescent="0.2">
      <c r="A7612" s="41"/>
      <c r="B7612" s="37" t="s">
        <v>997</v>
      </c>
      <c r="C7612" s="37"/>
      <c r="D7612" s="37"/>
      <c r="E7612" s="37"/>
      <c r="F7612" s="37"/>
      <c r="G7612" s="37"/>
      <c r="H7612" s="37"/>
      <c r="I7612" s="37" t="s">
        <v>111</v>
      </c>
      <c r="J7612" s="37"/>
      <c r="K7612" s="37"/>
      <c r="L7612" s="37"/>
      <c r="M7612" s="37"/>
      <c r="N7612" s="37"/>
      <c r="O7612" s="31" t="s">
        <v>112</v>
      </c>
      <c r="P7612" s="31"/>
      <c r="Q7612" s="31"/>
      <c r="R7612" s="31"/>
      <c r="S7612" s="31"/>
      <c r="T7612" s="31"/>
      <c r="U7612" s="31"/>
      <c r="V7612" s="31"/>
      <c r="W7612" s="31"/>
      <c r="X7612" s="31"/>
      <c r="Y7612" s="31"/>
      <c r="Z7612" s="31"/>
      <c r="AA7612" s="31"/>
      <c r="AB7612" s="31"/>
      <c r="AC7612" s="31"/>
      <c r="AD7612" s="31"/>
      <c r="AE7612" s="31"/>
      <c r="AF7612" s="31"/>
      <c r="AG7612" s="31"/>
      <c r="AH7612" s="31"/>
      <c r="AI7612" s="31"/>
      <c r="AJ7612" s="31"/>
      <c r="AK7612" s="31"/>
      <c r="AL7612" s="31"/>
      <c r="AM7612" s="31"/>
      <c r="AN7612" s="31"/>
      <c r="AO7612" s="31"/>
      <c r="AP7612" s="31"/>
      <c r="AQ7612" s="31"/>
      <c r="AR7612" s="31"/>
      <c r="AS7612" s="31"/>
      <c r="AT7612" s="31"/>
      <c r="CC7612" s="32">
        <v>-100</v>
      </c>
      <c r="CD7612" s="32"/>
      <c r="CE7612" s="32"/>
      <c r="CF7612" s="32"/>
      <c r="CG7612" s="32"/>
      <c r="CH7612" s="32"/>
      <c r="CI7612" s="32"/>
      <c r="CJ7612" s="32"/>
      <c r="CK7612" s="32"/>
      <c r="CN7612" s="32">
        <v>-100</v>
      </c>
      <c r="CO7612" s="32"/>
      <c r="CP7612" s="32"/>
      <c r="CQ7612" s="32"/>
      <c r="CR7612" s="32"/>
      <c r="CS7612" s="32"/>
      <c r="CT7612" s="32"/>
      <c r="CU7612" s="32"/>
      <c r="CW7612" s="32">
        <v>0</v>
      </c>
      <c r="CX7612" s="32"/>
      <c r="CY7612" s="32"/>
      <c r="CZ7612" s="32"/>
      <c r="DA7612" s="32"/>
      <c r="DB7612" s="32"/>
      <c r="DC7612" s="32"/>
      <c r="DD7612" s="32"/>
    </row>
    <row r="7613" spans="1:109" ht="18" customHeight="1" x14ac:dyDescent="0.2">
      <c r="A7613" s="41"/>
      <c r="B7613" s="7"/>
      <c r="C7613" s="37" t="s">
        <v>997</v>
      </c>
      <c r="D7613" s="37"/>
      <c r="E7613" s="37"/>
      <c r="F7613" s="37"/>
      <c r="G7613" s="37"/>
      <c r="H7613" s="37"/>
      <c r="I7613" s="37"/>
      <c r="J7613" s="37" t="s">
        <v>117</v>
      </c>
      <c r="K7613" s="37"/>
      <c r="L7613" s="37"/>
      <c r="M7613" s="37"/>
      <c r="N7613" s="37"/>
      <c r="O7613" s="37"/>
      <c r="P7613" s="31" t="s">
        <v>118</v>
      </c>
      <c r="Q7613" s="31"/>
      <c r="R7613" s="31"/>
      <c r="S7613" s="31"/>
      <c r="T7613" s="31"/>
      <c r="U7613" s="31"/>
      <c r="V7613" s="31"/>
      <c r="W7613" s="31"/>
      <c r="X7613" s="31"/>
      <c r="Y7613" s="31"/>
      <c r="Z7613" s="31"/>
      <c r="AA7613" s="31"/>
      <c r="AB7613" s="31"/>
      <c r="AC7613" s="31"/>
      <c r="AD7613" s="31"/>
      <c r="AE7613" s="31"/>
      <c r="AF7613" s="31"/>
      <c r="AG7613" s="31"/>
      <c r="AH7613" s="31"/>
      <c r="AI7613" s="31"/>
      <c r="AJ7613" s="31"/>
      <c r="AK7613" s="31"/>
      <c r="AL7613" s="31"/>
      <c r="AM7613" s="31"/>
      <c r="AN7613" s="31"/>
      <c r="AO7613" s="31"/>
      <c r="AP7613" s="31"/>
      <c r="AQ7613" s="31"/>
      <c r="AR7613" s="31"/>
      <c r="AS7613" s="31"/>
      <c r="AT7613" s="31"/>
      <c r="AU7613" s="31"/>
      <c r="CC7613" s="32">
        <v>0</v>
      </c>
      <c r="CD7613" s="32"/>
      <c r="CE7613" s="32"/>
      <c r="CF7613" s="32"/>
      <c r="CG7613" s="32"/>
      <c r="CH7613" s="32"/>
      <c r="CI7613" s="32"/>
      <c r="CJ7613" s="32"/>
      <c r="CK7613" s="32"/>
      <c r="CN7613" s="32">
        <v>0</v>
      </c>
      <c r="CO7613" s="32"/>
      <c r="CP7613" s="32"/>
      <c r="CQ7613" s="32"/>
      <c r="CR7613" s="32"/>
      <c r="CS7613" s="32"/>
      <c r="CT7613" s="32"/>
      <c r="CU7613" s="32"/>
      <c r="CW7613" s="32">
        <v>0</v>
      </c>
      <c r="CX7613" s="32"/>
      <c r="CY7613" s="32"/>
      <c r="CZ7613" s="32"/>
      <c r="DA7613" s="32"/>
      <c r="DB7613" s="32"/>
      <c r="DC7613" s="32"/>
      <c r="DD7613" s="32"/>
    </row>
    <row r="7614" spans="1:109" ht="18.75" customHeight="1" x14ac:dyDescent="0.2">
      <c r="A7614" s="34" t="s">
        <v>998</v>
      </c>
      <c r="B7614" s="34"/>
      <c r="C7614" s="34"/>
      <c r="D7614" s="34"/>
      <c r="E7614" s="34"/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4"/>
      <c r="AI7614" s="34"/>
      <c r="AJ7614" s="34"/>
      <c r="AK7614" s="34"/>
      <c r="AL7614" s="34"/>
      <c r="AM7614" s="34"/>
      <c r="AN7614" s="34"/>
      <c r="AO7614" s="34"/>
      <c r="AP7614" s="34"/>
      <c r="AQ7614" s="34"/>
      <c r="AR7614" s="34"/>
      <c r="AS7614" s="34"/>
      <c r="AT7614" s="34"/>
      <c r="AU7614" s="34"/>
      <c r="AV7614" s="34"/>
      <c r="AW7614" s="34"/>
      <c r="AX7614" s="34"/>
      <c r="AY7614" s="34"/>
      <c r="AZ7614" s="34"/>
      <c r="BA7614" s="34"/>
      <c r="BB7614" s="34"/>
      <c r="BC7614" s="34"/>
      <c r="BD7614" s="34"/>
      <c r="BE7614" s="34"/>
      <c r="BF7614" s="34"/>
      <c r="BG7614" s="34"/>
      <c r="BH7614" s="34"/>
      <c r="BI7614" s="34"/>
      <c r="BJ7614" s="34"/>
      <c r="BK7614" s="34"/>
      <c r="BL7614" s="34"/>
      <c r="BM7614" s="34"/>
      <c r="BN7614" s="34"/>
      <c r="BO7614" s="34"/>
      <c r="BP7614" s="34"/>
      <c r="BQ7614" s="34"/>
      <c r="BR7614" s="34"/>
      <c r="BS7614" s="34"/>
      <c r="BT7614" s="34"/>
      <c r="BU7614" s="34"/>
      <c r="BV7614" s="34"/>
      <c r="BW7614" s="34"/>
      <c r="BX7614" s="34"/>
      <c r="BY7614" s="34"/>
      <c r="BZ7614" s="34"/>
      <c r="CA7614" s="34"/>
      <c r="CB7614" s="34"/>
      <c r="CC7614" s="34"/>
      <c r="CD7614" s="34"/>
      <c r="CE7614" s="34"/>
      <c r="CF7614" s="34"/>
      <c r="CG7614" s="34"/>
      <c r="CH7614" s="34"/>
      <c r="CI7614" s="34"/>
      <c r="CJ7614" s="34"/>
      <c r="CK7614" s="34"/>
      <c r="CL7614" s="34"/>
      <c r="CM7614" s="34"/>
      <c r="CN7614" s="34"/>
      <c r="CO7614" s="34"/>
      <c r="CP7614" s="34"/>
      <c r="CQ7614" s="34"/>
      <c r="CR7614" s="34"/>
      <c r="CS7614" s="34"/>
      <c r="CT7614" s="34"/>
      <c r="CU7614" s="34"/>
      <c r="CV7614" s="34"/>
      <c r="CW7614" s="34"/>
      <c r="CX7614" s="34"/>
      <c r="CY7614" s="34"/>
      <c r="CZ7614" s="34"/>
      <c r="DA7614" s="34"/>
      <c r="DB7614" s="34"/>
      <c r="DC7614" s="34"/>
      <c r="DD7614" s="34"/>
      <c r="DE7614" s="34"/>
    </row>
    <row r="7615" spans="1:109" ht="13.5" customHeight="1" x14ac:dyDescent="0.2"/>
    <row r="7616" spans="1:109" ht="7.5" customHeight="1" x14ac:dyDescent="0.2"/>
    <row r="7617" spans="1:109" ht="13.5" customHeight="1" x14ac:dyDescent="0.2">
      <c r="A7617" s="35" t="s">
        <v>346</v>
      </c>
      <c r="B7617" s="35"/>
      <c r="C7617" s="35"/>
      <c r="G7617" s="35" t="s">
        <v>347</v>
      </c>
      <c r="H7617" s="35"/>
      <c r="J7617" s="40"/>
      <c r="K7617" s="40"/>
      <c r="L7617" s="40"/>
      <c r="M7617" s="40"/>
      <c r="O7617" s="35" t="s">
        <v>348</v>
      </c>
      <c r="P7617" s="35"/>
      <c r="Q7617" s="35"/>
      <c r="R7617" s="35"/>
      <c r="S7617" s="35"/>
      <c r="T7617" s="35"/>
      <c r="U7617" s="35"/>
      <c r="V7617" s="35"/>
      <c r="W7617" s="35"/>
      <c r="X7617" s="35"/>
      <c r="Y7617" s="35"/>
      <c r="Z7617" s="35"/>
      <c r="AA7617" s="35"/>
      <c r="AB7617" s="35"/>
      <c r="AC7617" s="35"/>
      <c r="AD7617" s="35"/>
      <c r="AE7617" s="35"/>
      <c r="AF7617" s="35"/>
      <c r="AG7617" s="35"/>
      <c r="AH7617" s="35"/>
      <c r="AI7617" s="35"/>
      <c r="AJ7617" s="35"/>
      <c r="AK7617" s="35"/>
      <c r="AL7617" s="35"/>
      <c r="AM7617" s="35"/>
      <c r="AN7617" s="35"/>
      <c r="AW7617" s="36" t="s">
        <v>349</v>
      </c>
      <c r="AX7617" s="36"/>
      <c r="AY7617" s="36"/>
      <c r="AZ7617" s="36"/>
      <c r="BA7617" s="36"/>
      <c r="BB7617" s="36"/>
      <c r="BC7617" s="36"/>
      <c r="BD7617" s="36"/>
      <c r="BE7617" s="36"/>
      <c r="BF7617" s="36"/>
      <c r="BG7617" s="36" t="s">
        <v>350</v>
      </c>
      <c r="BH7617" s="36"/>
      <c r="BI7617" s="36"/>
      <c r="BJ7617" s="36"/>
      <c r="BK7617" s="36"/>
      <c r="BL7617" s="36"/>
      <c r="BM7617" s="36"/>
      <c r="BN7617" s="36"/>
      <c r="BO7617" s="36"/>
      <c r="BP7617" s="36"/>
      <c r="BR7617" s="36" t="s">
        <v>21</v>
      </c>
      <c r="BS7617" s="36"/>
      <c r="BT7617" s="36"/>
      <c r="BU7617" s="36"/>
      <c r="BV7617" s="36"/>
      <c r="BW7617" s="36"/>
      <c r="BX7617" s="36"/>
      <c r="BY7617" s="36"/>
      <c r="BZ7617" s="36"/>
      <c r="CA7617" s="36"/>
      <c r="CC7617" s="36" t="s">
        <v>351</v>
      </c>
      <c r="CD7617" s="36"/>
      <c r="CE7617" s="36"/>
      <c r="CF7617" s="36"/>
      <c r="CG7617" s="36"/>
      <c r="CH7617" s="36"/>
      <c r="CI7617" s="36"/>
      <c r="CJ7617" s="36"/>
      <c r="CK7617" s="36"/>
      <c r="CN7617" s="36" t="s">
        <v>352</v>
      </c>
      <c r="CO7617" s="36"/>
      <c r="CP7617" s="36"/>
      <c r="CQ7617" s="36"/>
      <c r="CR7617" s="36"/>
      <c r="CS7617" s="36"/>
      <c r="CT7617" s="36"/>
      <c r="CU7617" s="36"/>
      <c r="CW7617" s="36" t="s">
        <v>21</v>
      </c>
      <c r="CX7617" s="36"/>
      <c r="CY7617" s="36"/>
      <c r="CZ7617" s="36"/>
      <c r="DA7617" s="36"/>
      <c r="DB7617" s="36"/>
      <c r="DC7617" s="36"/>
      <c r="DD7617" s="36"/>
    </row>
    <row r="7618" spans="1:109" ht="5.25" customHeight="1" x14ac:dyDescent="0.2"/>
    <row r="7619" spans="1:109" ht="4.5" customHeight="1" x14ac:dyDescent="0.2">
      <c r="A7619" s="70"/>
      <c r="B7619" s="70"/>
      <c r="C7619" s="70"/>
      <c r="D7619" s="70"/>
      <c r="E7619" s="70"/>
      <c r="F7619" s="70"/>
      <c r="G7619" s="70"/>
      <c r="H7619" s="70"/>
      <c r="I7619" s="70"/>
      <c r="J7619" s="70"/>
      <c r="K7619" s="70"/>
      <c r="L7619" s="70"/>
      <c r="M7619" s="70"/>
      <c r="N7619" s="70"/>
      <c r="O7619" s="70"/>
      <c r="P7619" s="70"/>
      <c r="Q7619" s="70"/>
      <c r="R7619" s="70"/>
      <c r="S7619" s="70"/>
      <c r="T7619" s="70"/>
      <c r="U7619" s="70"/>
      <c r="V7619" s="70"/>
      <c r="W7619" s="70"/>
      <c r="X7619" s="70"/>
      <c r="Y7619" s="70"/>
      <c r="Z7619" s="70"/>
      <c r="AA7619" s="70"/>
      <c r="AB7619" s="70"/>
      <c r="AC7619" s="70"/>
      <c r="AD7619" s="70"/>
      <c r="AE7619" s="70"/>
      <c r="AF7619" s="70"/>
      <c r="AG7619" s="70"/>
      <c r="AH7619" s="70"/>
      <c r="AI7619" s="70"/>
      <c r="AJ7619" s="70"/>
      <c r="AK7619" s="70"/>
      <c r="AL7619" s="70"/>
      <c r="AM7619" s="70"/>
      <c r="AN7619" s="70"/>
      <c r="AO7619" s="70"/>
      <c r="AP7619" s="70"/>
      <c r="AQ7619" s="70"/>
      <c r="AR7619" s="70"/>
      <c r="AS7619" s="70"/>
      <c r="AT7619" s="70"/>
      <c r="AU7619" s="70"/>
      <c r="AV7619" s="70"/>
      <c r="AW7619" s="70"/>
      <c r="AX7619" s="70"/>
      <c r="AY7619" s="70"/>
      <c r="AZ7619" s="70"/>
      <c r="BA7619" s="70"/>
      <c r="BB7619" s="70"/>
      <c r="BC7619" s="70"/>
      <c r="BD7619" s="70"/>
      <c r="BE7619" s="70"/>
      <c r="BF7619" s="70"/>
      <c r="BG7619" s="70"/>
      <c r="BH7619" s="70"/>
      <c r="BI7619" s="70"/>
      <c r="BJ7619" s="70"/>
      <c r="BK7619" s="70"/>
      <c r="BL7619" s="70"/>
      <c r="BM7619" s="70"/>
      <c r="BN7619" s="70"/>
      <c r="BO7619" s="70"/>
      <c r="BP7619" s="70"/>
      <c r="BQ7619" s="70"/>
      <c r="BR7619" s="70"/>
      <c r="BS7619" s="70"/>
      <c r="BT7619" s="70"/>
      <c r="BU7619" s="70"/>
      <c r="BV7619" s="70"/>
      <c r="BW7619" s="70"/>
      <c r="BX7619" s="70"/>
      <c r="BY7619" s="70"/>
      <c r="BZ7619" s="70"/>
      <c r="CA7619" s="70"/>
      <c r="CB7619" s="70"/>
      <c r="CC7619" s="70"/>
      <c r="CD7619" s="70"/>
      <c r="CE7619" s="70"/>
      <c r="CF7619" s="70"/>
      <c r="CG7619" s="70"/>
      <c r="CH7619" s="70"/>
      <c r="CI7619" s="70"/>
      <c r="CJ7619" s="70"/>
      <c r="CK7619" s="70"/>
      <c r="CL7619" s="70"/>
      <c r="CM7619" s="70"/>
      <c r="CN7619" s="70"/>
      <c r="CO7619" s="70"/>
      <c r="CP7619" s="70"/>
      <c r="CQ7619" s="70"/>
      <c r="CR7619" s="70"/>
      <c r="CS7619" s="70"/>
      <c r="CT7619" s="70"/>
      <c r="CU7619" s="70"/>
      <c r="CV7619" s="70"/>
      <c r="CW7619" s="70"/>
      <c r="CX7619" s="70"/>
      <c r="CY7619" s="70"/>
      <c r="CZ7619" s="70"/>
      <c r="DA7619" s="70"/>
      <c r="DB7619" s="70"/>
      <c r="DC7619" s="70"/>
      <c r="DD7619" s="70"/>
      <c r="DE7619" s="70"/>
    </row>
    <row r="7620" spans="1:109" ht="18.75" customHeight="1" x14ac:dyDescent="0.2">
      <c r="A7620" s="70"/>
      <c r="B7620" s="70"/>
      <c r="C7620" s="70"/>
      <c r="D7620" s="70"/>
      <c r="E7620" s="70"/>
      <c r="F7620" s="70"/>
      <c r="G7620" s="70"/>
      <c r="H7620" s="70"/>
      <c r="I7620" s="70"/>
      <c r="J7620" s="70"/>
      <c r="K7620" s="70"/>
      <c r="L7620" s="70"/>
      <c r="M7620" s="70"/>
      <c r="N7620" s="70"/>
      <c r="O7620" s="70"/>
      <c r="P7620" s="70"/>
      <c r="Q7620" s="70"/>
      <c r="R7620" s="70"/>
      <c r="S7620" s="70"/>
      <c r="T7620" s="70"/>
      <c r="U7620" s="70"/>
      <c r="V7620" s="70"/>
      <c r="W7620" s="70"/>
      <c r="X7620" s="70"/>
      <c r="Y7620" s="70"/>
      <c r="Z7620" s="70"/>
      <c r="AA7620" s="70"/>
      <c r="AB7620" s="70"/>
      <c r="AC7620" s="70"/>
      <c r="AD7620" s="70"/>
      <c r="AE7620" s="70"/>
      <c r="AF7620" s="70"/>
      <c r="AG7620" s="70"/>
      <c r="AH7620" s="70"/>
      <c r="AI7620" s="70"/>
      <c r="AJ7620" s="70"/>
      <c r="AK7620" s="70"/>
      <c r="AL7620" s="70"/>
      <c r="AM7620" s="70"/>
      <c r="AN7620" s="70"/>
      <c r="AO7620" s="70"/>
      <c r="AP7620" s="70"/>
      <c r="AQ7620" s="70"/>
      <c r="AR7620" s="70"/>
      <c r="AS7620" s="70"/>
      <c r="AT7620" s="70"/>
      <c r="AU7620" s="70"/>
      <c r="AV7620" s="70"/>
      <c r="AW7620" s="70"/>
      <c r="AX7620" s="70"/>
      <c r="AY7620" s="70"/>
      <c r="AZ7620" s="70"/>
      <c r="BA7620" s="70"/>
      <c r="BB7620" s="70"/>
      <c r="BC7620" s="70"/>
      <c r="BD7620" s="70"/>
      <c r="BE7620" s="70"/>
      <c r="BF7620" s="70"/>
      <c r="BG7620" s="70"/>
      <c r="BH7620" s="70"/>
      <c r="BI7620" s="70"/>
      <c r="BJ7620" s="70"/>
      <c r="BK7620" s="70"/>
      <c r="BL7620" s="70"/>
      <c r="BM7620" s="70"/>
      <c r="BN7620" s="70"/>
      <c r="BO7620" s="70"/>
      <c r="BP7620" s="70"/>
      <c r="BQ7620" s="70"/>
      <c r="BR7620" s="70"/>
      <c r="BS7620" s="70"/>
      <c r="BT7620" s="70"/>
      <c r="BU7620" s="70"/>
      <c r="BV7620" s="70"/>
      <c r="BW7620" s="70"/>
      <c r="BX7620" s="70"/>
      <c r="BY7620" s="70"/>
      <c r="BZ7620" s="70"/>
      <c r="CA7620" s="70"/>
      <c r="CB7620" s="70"/>
      <c r="CC7620" s="70"/>
      <c r="CD7620" s="70"/>
      <c r="CE7620" s="70"/>
      <c r="CF7620" s="70"/>
      <c r="CG7620" s="70"/>
      <c r="CH7620" s="70"/>
      <c r="CI7620" s="70"/>
      <c r="CJ7620" s="70"/>
      <c r="CK7620" s="70"/>
      <c r="CL7620" s="70"/>
      <c r="CM7620" s="70"/>
      <c r="CN7620" s="70"/>
      <c r="CO7620" s="70"/>
      <c r="CP7620" s="70"/>
      <c r="CQ7620" s="70"/>
      <c r="CR7620" s="70"/>
      <c r="CS7620" s="70"/>
      <c r="CT7620" s="70"/>
      <c r="CU7620" s="70"/>
      <c r="CV7620" s="70"/>
      <c r="CW7620" s="70"/>
      <c r="CX7620" s="70"/>
      <c r="CY7620" s="70"/>
      <c r="CZ7620" s="70"/>
      <c r="DA7620" s="70"/>
      <c r="DB7620" s="70"/>
      <c r="DC7620" s="70"/>
      <c r="DD7620" s="70"/>
      <c r="DE7620" s="70"/>
    </row>
    <row r="7621" spans="1:109" ht="13.5" customHeight="1" x14ac:dyDescent="0.2">
      <c r="A7621" s="61" t="s">
        <v>346</v>
      </c>
      <c r="B7621" s="61"/>
      <c r="C7621" s="61"/>
      <c r="E7621" s="61" t="s">
        <v>999</v>
      </c>
      <c r="F7621" s="61"/>
      <c r="G7621" s="61"/>
      <c r="H7621" s="61"/>
      <c r="I7621" s="61"/>
      <c r="J7621" s="61"/>
      <c r="O7621" s="71" t="s">
        <v>1000</v>
      </c>
      <c r="P7621" s="71"/>
      <c r="Q7621" s="71"/>
      <c r="R7621" s="71"/>
      <c r="S7621" s="71"/>
      <c r="T7621" s="71"/>
      <c r="U7621" s="71"/>
      <c r="V7621" s="71"/>
      <c r="W7621" s="71"/>
      <c r="X7621" s="71"/>
      <c r="Y7621" s="71"/>
      <c r="Z7621" s="71"/>
      <c r="AA7621" s="71"/>
      <c r="AB7621" s="71"/>
      <c r="AC7621" s="71"/>
      <c r="AD7621" s="71"/>
      <c r="AE7621" s="71"/>
      <c r="AF7621" s="71"/>
      <c r="AG7621" s="71"/>
      <c r="AH7621" s="71"/>
      <c r="AI7621" s="71"/>
      <c r="AJ7621" s="71"/>
      <c r="AK7621" s="71"/>
      <c r="AL7621" s="71"/>
      <c r="AM7621" s="71"/>
      <c r="AN7621" s="71"/>
      <c r="AO7621" s="71"/>
      <c r="AP7621" s="71"/>
      <c r="AQ7621" s="71"/>
      <c r="AR7621" s="71"/>
      <c r="AS7621" s="71"/>
      <c r="AT7621" s="71"/>
    </row>
    <row r="7622" spans="1:109" ht="7.5" customHeight="1" x14ac:dyDescent="0.2"/>
    <row r="7623" spans="1:109" ht="13.5" customHeight="1" x14ac:dyDescent="0.2">
      <c r="A7623" s="41"/>
      <c r="B7623" s="29" t="s">
        <v>355</v>
      </c>
      <c r="C7623" s="29"/>
      <c r="D7623" s="29"/>
      <c r="E7623" s="29"/>
      <c r="F7623" s="29"/>
      <c r="G7623" s="29"/>
      <c r="H7623" s="29"/>
      <c r="I7623" s="29"/>
      <c r="J7623" s="29"/>
      <c r="K7623" s="29"/>
      <c r="L7623" s="29"/>
      <c r="M7623" s="29"/>
      <c r="N7623" s="29"/>
      <c r="O7623" s="29"/>
      <c r="P7623" s="29"/>
      <c r="Q7623" s="29"/>
      <c r="R7623" s="29"/>
      <c r="S7623" s="29"/>
      <c r="T7623" s="29"/>
      <c r="U7623" s="29"/>
      <c r="V7623" s="29"/>
      <c r="W7623" s="29"/>
      <c r="X7623" s="29"/>
      <c r="Y7623" s="29"/>
      <c r="Z7623" s="29"/>
      <c r="AA7623" s="29"/>
      <c r="AB7623" s="29"/>
      <c r="AC7623" s="29"/>
      <c r="AD7623" s="29"/>
      <c r="AE7623" s="29"/>
      <c r="AF7623" s="29"/>
      <c r="AG7623" s="29"/>
      <c r="AH7623" s="29"/>
      <c r="AI7623" s="29"/>
      <c r="AJ7623" s="29"/>
      <c r="AK7623" s="29"/>
      <c r="AL7623" s="29"/>
      <c r="AM7623" s="29"/>
      <c r="AN7623" s="29"/>
      <c r="AO7623" s="29"/>
      <c r="AP7623" s="29"/>
      <c r="AQ7623" s="29"/>
      <c r="AR7623" s="29"/>
      <c r="AS7623" s="29"/>
      <c r="AT7623" s="29"/>
      <c r="AU7623" s="29"/>
      <c r="AV7623" s="29"/>
    </row>
    <row r="7624" spans="1:109" ht="6" customHeight="1" x14ac:dyDescent="0.2">
      <c r="A7624" s="41"/>
    </row>
    <row r="7625" spans="1:109" ht="13.5" customHeight="1" x14ac:dyDescent="0.2">
      <c r="A7625" s="28"/>
      <c r="B7625" s="35" t="s">
        <v>29</v>
      </c>
      <c r="C7625" s="35"/>
      <c r="D7625" s="35" t="s">
        <v>356</v>
      </c>
      <c r="E7625" s="35"/>
      <c r="F7625" s="35"/>
      <c r="G7625" s="35"/>
      <c r="H7625" s="35"/>
      <c r="I7625" s="35"/>
      <c r="J7625" s="35"/>
      <c r="O7625" s="35" t="s">
        <v>357</v>
      </c>
      <c r="P7625" s="35"/>
      <c r="Q7625" s="35"/>
      <c r="R7625" s="35"/>
      <c r="S7625" s="35"/>
      <c r="T7625" s="35"/>
      <c r="U7625" s="35"/>
      <c r="V7625" s="35"/>
      <c r="W7625" s="35"/>
      <c r="X7625" s="35"/>
      <c r="Y7625" s="35"/>
      <c r="Z7625" s="35"/>
      <c r="AA7625" s="35"/>
      <c r="AB7625" s="35"/>
      <c r="AC7625" s="35"/>
      <c r="AD7625" s="35"/>
      <c r="AE7625" s="35"/>
      <c r="AF7625" s="35"/>
      <c r="AG7625" s="35"/>
      <c r="AH7625" s="35"/>
      <c r="AI7625" s="35"/>
      <c r="AJ7625" s="35"/>
      <c r="AK7625" s="35"/>
      <c r="AL7625" s="35"/>
      <c r="AM7625" s="35"/>
      <c r="AN7625" s="35"/>
      <c r="AO7625" s="35"/>
      <c r="AP7625" s="35"/>
      <c r="AQ7625" s="35"/>
      <c r="AR7625" s="35"/>
      <c r="AS7625" s="35"/>
      <c r="AT7625" s="35"/>
      <c r="AW7625" s="30">
        <v>0</v>
      </c>
      <c r="AX7625" s="30"/>
      <c r="AY7625" s="30"/>
      <c r="AZ7625" s="30"/>
      <c r="BA7625" s="30"/>
      <c r="BB7625" s="30"/>
      <c r="BC7625" s="30"/>
      <c r="BD7625" s="30"/>
      <c r="BE7625" s="30"/>
      <c r="BF7625" s="30"/>
      <c r="BG7625" s="30">
        <v>0</v>
      </c>
      <c r="BH7625" s="30"/>
      <c r="BI7625" s="30"/>
      <c r="BJ7625" s="30"/>
      <c r="BK7625" s="30"/>
      <c r="BL7625" s="30"/>
      <c r="BM7625" s="30"/>
      <c r="BN7625" s="30"/>
      <c r="BO7625" s="30"/>
      <c r="BP7625" s="30"/>
      <c r="BR7625" s="30">
        <v>0</v>
      </c>
      <c r="BS7625" s="30"/>
      <c r="BT7625" s="30"/>
      <c r="BU7625" s="30"/>
      <c r="BV7625" s="30"/>
      <c r="BW7625" s="30"/>
      <c r="BX7625" s="30"/>
      <c r="BY7625" s="30"/>
      <c r="BZ7625" s="30"/>
      <c r="CA7625" s="30"/>
      <c r="CC7625" s="30">
        <v>0</v>
      </c>
      <c r="CD7625" s="30"/>
      <c r="CE7625" s="30"/>
      <c r="CF7625" s="30"/>
      <c r="CG7625" s="30"/>
      <c r="CH7625" s="30"/>
      <c r="CI7625" s="30"/>
      <c r="CJ7625" s="30"/>
      <c r="CK7625" s="30"/>
      <c r="CN7625" s="30">
        <v>0</v>
      </c>
      <c r="CO7625" s="30"/>
      <c r="CP7625" s="30"/>
      <c r="CQ7625" s="30"/>
      <c r="CR7625" s="30"/>
      <c r="CS7625" s="30"/>
      <c r="CT7625" s="30"/>
      <c r="CU7625" s="30"/>
      <c r="CW7625" s="30">
        <v>0</v>
      </c>
      <c r="CX7625" s="30"/>
      <c r="CY7625" s="30"/>
      <c r="CZ7625" s="30"/>
      <c r="DA7625" s="30"/>
      <c r="DB7625" s="30"/>
      <c r="DC7625" s="30"/>
      <c r="DD7625" s="30"/>
    </row>
    <row r="7626" spans="1:109" ht="6" customHeight="1" x14ac:dyDescent="0.2">
      <c r="A7626" s="28"/>
    </row>
    <row r="7627" spans="1:109" ht="18" customHeight="1" x14ac:dyDescent="0.2">
      <c r="A7627" s="31" t="s">
        <v>999</v>
      </c>
      <c r="B7627" s="31"/>
      <c r="C7627" s="31"/>
      <c r="G7627" s="31" t="s">
        <v>495</v>
      </c>
      <c r="H7627" s="31"/>
      <c r="I7627" s="31"/>
      <c r="J7627" s="11" t="s">
        <v>12</v>
      </c>
      <c r="L7627" s="31" t="s">
        <v>12</v>
      </c>
      <c r="M7627" s="31"/>
      <c r="N7627" s="12" t="s">
        <v>12</v>
      </c>
      <c r="O7627" s="31" t="s">
        <v>496</v>
      </c>
      <c r="P7627" s="31"/>
      <c r="Q7627" s="31"/>
      <c r="R7627" s="31"/>
      <c r="S7627" s="31"/>
      <c r="T7627" s="31"/>
      <c r="U7627" s="31"/>
      <c r="V7627" s="31"/>
      <c r="W7627" s="31"/>
      <c r="X7627" s="31"/>
      <c r="Y7627" s="31"/>
      <c r="Z7627" s="31"/>
      <c r="AA7627" s="31"/>
      <c r="AB7627" s="31"/>
      <c r="AC7627" s="31"/>
      <c r="AD7627" s="31"/>
      <c r="AE7627" s="31"/>
      <c r="AF7627" s="31"/>
      <c r="AG7627" s="31"/>
      <c r="AH7627" s="31"/>
      <c r="AI7627" s="31"/>
      <c r="AJ7627" s="31"/>
      <c r="AK7627" s="31"/>
      <c r="AL7627" s="31"/>
      <c r="AM7627" s="31"/>
      <c r="AN7627" s="31"/>
      <c r="AO7627" s="31"/>
      <c r="AP7627" s="31"/>
      <c r="AQ7627" s="31"/>
      <c r="AR7627" s="31"/>
      <c r="AS7627" s="31"/>
      <c r="AT7627" s="31"/>
      <c r="AW7627" s="32">
        <v>8173.4</v>
      </c>
      <c r="AX7627" s="32"/>
      <c r="AY7627" s="32"/>
      <c r="AZ7627" s="32"/>
      <c r="BA7627" s="32"/>
      <c r="BB7627" s="32"/>
      <c r="BC7627" s="32"/>
      <c r="BD7627" s="32"/>
      <c r="BE7627" s="32"/>
      <c r="BF7627" s="32"/>
      <c r="BG7627" s="32">
        <v>6000</v>
      </c>
      <c r="BH7627" s="32"/>
      <c r="BI7627" s="32"/>
      <c r="BJ7627" s="32"/>
      <c r="BK7627" s="32"/>
      <c r="BL7627" s="32"/>
      <c r="BM7627" s="32"/>
      <c r="BN7627" s="32"/>
      <c r="BO7627" s="32"/>
      <c r="BP7627" s="32"/>
      <c r="BR7627" s="32">
        <v>2173.4</v>
      </c>
      <c r="BS7627" s="32"/>
      <c r="BT7627" s="32"/>
      <c r="BU7627" s="32"/>
      <c r="BV7627" s="32"/>
      <c r="BW7627" s="32"/>
      <c r="BX7627" s="32"/>
      <c r="BY7627" s="32"/>
      <c r="BZ7627" s="32"/>
      <c r="CA7627" s="32"/>
      <c r="CC7627" s="32">
        <v>8173.4</v>
      </c>
      <c r="CD7627" s="32"/>
      <c r="CE7627" s="32"/>
      <c r="CF7627" s="32"/>
      <c r="CG7627" s="32"/>
      <c r="CH7627" s="32"/>
      <c r="CI7627" s="32"/>
      <c r="CJ7627" s="32"/>
      <c r="CK7627" s="32"/>
      <c r="CN7627" s="32">
        <v>6000</v>
      </c>
      <c r="CO7627" s="32"/>
      <c r="CP7627" s="32"/>
      <c r="CQ7627" s="32"/>
      <c r="CR7627" s="32"/>
      <c r="CS7627" s="32"/>
      <c r="CT7627" s="32"/>
      <c r="CU7627" s="32"/>
      <c r="CW7627" s="32">
        <v>2173.4</v>
      </c>
      <c r="CX7627" s="32"/>
      <c r="CY7627" s="32"/>
      <c r="CZ7627" s="32"/>
      <c r="DA7627" s="32"/>
      <c r="DB7627" s="32"/>
      <c r="DC7627" s="32"/>
      <c r="DD7627" s="32"/>
    </row>
    <row r="7628" spans="1:109" ht="12.75" hidden="1" customHeight="1" x14ac:dyDescent="0.2">
      <c r="A7628" s="68"/>
      <c r="B7628" s="37" t="s">
        <v>181</v>
      </c>
      <c r="C7628" s="37"/>
      <c r="D7628" s="31" t="s">
        <v>499</v>
      </c>
      <c r="E7628" s="31"/>
      <c r="F7628" s="31"/>
      <c r="G7628" s="31"/>
      <c r="H7628" s="31"/>
      <c r="I7628" s="31"/>
      <c r="J7628" s="31"/>
      <c r="O7628" s="31" t="s">
        <v>500</v>
      </c>
      <c r="P7628" s="31"/>
      <c r="Q7628" s="31"/>
      <c r="R7628" s="31"/>
      <c r="S7628" s="31"/>
      <c r="T7628" s="31"/>
      <c r="U7628" s="31"/>
      <c r="V7628" s="31"/>
      <c r="W7628" s="31"/>
      <c r="X7628" s="31"/>
      <c r="Y7628" s="31"/>
      <c r="Z7628" s="31"/>
      <c r="AA7628" s="31"/>
      <c r="AB7628" s="31"/>
      <c r="AC7628" s="31"/>
      <c r="AD7628" s="31"/>
      <c r="AE7628" s="31"/>
      <c r="AF7628" s="31"/>
      <c r="AG7628" s="31"/>
      <c r="AH7628" s="31"/>
      <c r="AI7628" s="31"/>
      <c r="AJ7628" s="31"/>
      <c r="AK7628" s="31"/>
      <c r="AL7628" s="31"/>
      <c r="AM7628" s="31"/>
      <c r="AN7628" s="31"/>
      <c r="AO7628" s="31"/>
      <c r="AP7628" s="31"/>
      <c r="AQ7628" s="31"/>
      <c r="AR7628" s="31"/>
      <c r="AS7628" s="31"/>
      <c r="AT7628" s="31"/>
      <c r="AW7628" s="32">
        <v>8173.4</v>
      </c>
      <c r="AX7628" s="32"/>
      <c r="AY7628" s="32"/>
      <c r="AZ7628" s="32"/>
      <c r="BA7628" s="32"/>
      <c r="BB7628" s="32"/>
      <c r="BC7628" s="32"/>
      <c r="BD7628" s="32"/>
      <c r="BE7628" s="32"/>
      <c r="BF7628" s="32"/>
      <c r="BG7628" s="32">
        <v>6000</v>
      </c>
      <c r="BH7628" s="32"/>
      <c r="BI7628" s="32"/>
      <c r="BJ7628" s="32"/>
      <c r="BK7628" s="32"/>
      <c r="BL7628" s="32"/>
      <c r="BM7628" s="32"/>
      <c r="BN7628" s="32"/>
      <c r="BO7628" s="32"/>
      <c r="BP7628" s="32"/>
      <c r="BR7628" s="32">
        <v>2173.4</v>
      </c>
      <c r="BS7628" s="32"/>
      <c r="BT7628" s="32"/>
      <c r="BU7628" s="32"/>
      <c r="BV7628" s="32"/>
      <c r="BW7628" s="32"/>
      <c r="BX7628" s="32"/>
      <c r="BY7628" s="32"/>
      <c r="BZ7628" s="32"/>
      <c r="CA7628" s="32"/>
      <c r="CC7628" s="32">
        <v>8173.4</v>
      </c>
      <c r="CD7628" s="32"/>
      <c r="CE7628" s="32"/>
      <c r="CF7628" s="32"/>
      <c r="CG7628" s="32"/>
      <c r="CH7628" s="32"/>
      <c r="CI7628" s="32"/>
      <c r="CJ7628" s="32"/>
      <c r="CK7628" s="32"/>
      <c r="CN7628" s="32">
        <v>6000</v>
      </c>
      <c r="CO7628" s="32"/>
      <c r="CP7628" s="32"/>
      <c r="CQ7628" s="32"/>
      <c r="CR7628" s="32"/>
      <c r="CS7628" s="32"/>
      <c r="CT7628" s="32"/>
      <c r="CU7628" s="32"/>
      <c r="CW7628" s="32">
        <v>2173.4</v>
      </c>
      <c r="CX7628" s="32"/>
      <c r="CY7628" s="32"/>
      <c r="CZ7628" s="32"/>
      <c r="DA7628" s="32"/>
      <c r="DB7628" s="32"/>
      <c r="DC7628" s="32"/>
      <c r="DD7628" s="32"/>
    </row>
    <row r="7629" spans="1:109" ht="13.5" customHeight="1" x14ac:dyDescent="0.2">
      <c r="A7629" s="68"/>
      <c r="B7629" s="37"/>
      <c r="C7629" s="37"/>
      <c r="D7629" s="31"/>
      <c r="E7629" s="31"/>
      <c r="F7629" s="31"/>
      <c r="G7629" s="31"/>
      <c r="H7629" s="31"/>
      <c r="I7629" s="31"/>
      <c r="J7629" s="31"/>
      <c r="O7629" s="31"/>
      <c r="P7629" s="31"/>
      <c r="Q7629" s="31"/>
      <c r="R7629" s="31"/>
      <c r="S7629" s="31"/>
      <c r="T7629" s="31"/>
      <c r="U7629" s="31"/>
      <c r="V7629" s="31"/>
      <c r="W7629" s="31"/>
      <c r="X7629" s="31"/>
      <c r="Y7629" s="31"/>
      <c r="Z7629" s="31"/>
      <c r="AA7629" s="31"/>
      <c r="AB7629" s="31"/>
      <c r="AC7629" s="31"/>
      <c r="AD7629" s="31"/>
      <c r="AE7629" s="31"/>
      <c r="AF7629" s="31"/>
      <c r="AG7629" s="31"/>
      <c r="AH7629" s="31"/>
      <c r="AI7629" s="31"/>
      <c r="AJ7629" s="31"/>
      <c r="AK7629" s="31"/>
      <c r="AL7629" s="31"/>
      <c r="AM7629" s="31"/>
      <c r="AN7629" s="31"/>
      <c r="AO7629" s="31"/>
      <c r="AP7629" s="31"/>
      <c r="AQ7629" s="31"/>
      <c r="AR7629" s="31"/>
      <c r="AS7629" s="31"/>
      <c r="AT7629" s="31"/>
      <c r="AW7629" s="32"/>
      <c r="AX7629" s="32"/>
      <c r="AY7629" s="32"/>
      <c r="AZ7629" s="32"/>
      <c r="BA7629" s="32"/>
      <c r="BB7629" s="32"/>
      <c r="BC7629" s="32"/>
      <c r="BD7629" s="32"/>
      <c r="BE7629" s="32"/>
      <c r="BF7629" s="32"/>
      <c r="BG7629" s="32"/>
      <c r="BH7629" s="32"/>
      <c r="BI7629" s="32"/>
      <c r="BJ7629" s="32"/>
      <c r="BK7629" s="32"/>
      <c r="BL7629" s="32"/>
      <c r="BM7629" s="32"/>
      <c r="BN7629" s="32"/>
      <c r="BO7629" s="32"/>
      <c r="BP7629" s="32"/>
      <c r="BR7629" s="32"/>
      <c r="BS7629" s="32"/>
      <c r="BT7629" s="32"/>
      <c r="BU7629" s="32"/>
      <c r="BV7629" s="32"/>
      <c r="BW7629" s="32"/>
      <c r="BX7629" s="32"/>
      <c r="BY7629" s="32"/>
      <c r="BZ7629" s="32"/>
      <c r="CA7629" s="32"/>
      <c r="CC7629" s="32"/>
      <c r="CD7629" s="32"/>
      <c r="CE7629" s="32"/>
      <c r="CF7629" s="32"/>
      <c r="CG7629" s="32"/>
      <c r="CH7629" s="32"/>
      <c r="CI7629" s="32"/>
      <c r="CJ7629" s="32"/>
      <c r="CK7629" s="32"/>
      <c r="CN7629" s="32"/>
      <c r="CO7629" s="32"/>
      <c r="CP7629" s="32"/>
      <c r="CQ7629" s="32"/>
      <c r="CR7629" s="32"/>
      <c r="CS7629" s="32"/>
      <c r="CT7629" s="32"/>
      <c r="CU7629" s="32"/>
      <c r="CW7629" s="32"/>
      <c r="CX7629" s="32"/>
      <c r="CY7629" s="32"/>
      <c r="CZ7629" s="32"/>
      <c r="DA7629" s="32"/>
      <c r="DB7629" s="32"/>
      <c r="DC7629" s="32"/>
      <c r="DD7629" s="32"/>
    </row>
    <row r="7630" spans="1:109" ht="6" customHeight="1" x14ac:dyDescent="0.2">
      <c r="A7630" s="68"/>
    </row>
    <row r="7631" spans="1:109" ht="18" customHeight="1" x14ac:dyDescent="0.2">
      <c r="A7631" s="31" t="s">
        <v>999</v>
      </c>
      <c r="B7631" s="31"/>
      <c r="C7631" s="31"/>
      <c r="G7631" s="31" t="s">
        <v>505</v>
      </c>
      <c r="H7631" s="31"/>
      <c r="I7631" s="31"/>
      <c r="J7631" s="11" t="s">
        <v>12</v>
      </c>
      <c r="L7631" s="31" t="s">
        <v>12</v>
      </c>
      <c r="M7631" s="31"/>
      <c r="N7631" s="12" t="s">
        <v>12</v>
      </c>
      <c r="O7631" s="31" t="s">
        <v>506</v>
      </c>
      <c r="P7631" s="31"/>
      <c r="Q7631" s="31"/>
      <c r="R7631" s="31"/>
      <c r="S7631" s="31"/>
      <c r="T7631" s="31"/>
      <c r="U7631" s="31"/>
      <c r="V7631" s="31"/>
      <c r="W7631" s="31"/>
      <c r="X7631" s="31"/>
      <c r="Y7631" s="31"/>
      <c r="Z7631" s="31"/>
      <c r="AA7631" s="31"/>
      <c r="AB7631" s="31"/>
      <c r="AC7631" s="31"/>
      <c r="AD7631" s="31"/>
      <c r="AE7631" s="31"/>
      <c r="AF7631" s="31"/>
      <c r="AG7631" s="31"/>
      <c r="AH7631" s="31"/>
      <c r="AI7631" s="31"/>
      <c r="AJ7631" s="31"/>
      <c r="AK7631" s="31"/>
      <c r="AL7631" s="31"/>
      <c r="AM7631" s="31"/>
      <c r="AN7631" s="31"/>
      <c r="AO7631" s="31"/>
      <c r="AP7631" s="31"/>
      <c r="AQ7631" s="31"/>
      <c r="AR7631" s="31"/>
      <c r="AS7631" s="31"/>
      <c r="AT7631" s="31"/>
      <c r="AW7631" s="32">
        <v>577.5</v>
      </c>
      <c r="AX7631" s="32"/>
      <c r="AY7631" s="32"/>
      <c r="AZ7631" s="32"/>
      <c r="BA7631" s="32"/>
      <c r="BB7631" s="32"/>
      <c r="BC7631" s="32"/>
      <c r="BD7631" s="32"/>
      <c r="BE7631" s="32"/>
      <c r="BF7631" s="32"/>
      <c r="BG7631" s="32">
        <v>500</v>
      </c>
      <c r="BH7631" s="32"/>
      <c r="BI7631" s="32"/>
      <c r="BJ7631" s="32"/>
      <c r="BK7631" s="32"/>
      <c r="BL7631" s="32"/>
      <c r="BM7631" s="32"/>
      <c r="BN7631" s="32"/>
      <c r="BO7631" s="32"/>
      <c r="BP7631" s="32"/>
      <c r="BR7631" s="32">
        <v>77.5</v>
      </c>
      <c r="BS7631" s="32"/>
      <c r="BT7631" s="32"/>
      <c r="BU7631" s="32"/>
      <c r="BV7631" s="32"/>
      <c r="BW7631" s="32"/>
      <c r="BX7631" s="32"/>
      <c r="BY7631" s="32"/>
      <c r="BZ7631" s="32"/>
      <c r="CA7631" s="32"/>
      <c r="CC7631" s="32">
        <v>577.5</v>
      </c>
      <c r="CD7631" s="32"/>
      <c r="CE7631" s="32"/>
      <c r="CF7631" s="32"/>
      <c r="CG7631" s="32"/>
      <c r="CH7631" s="32"/>
      <c r="CI7631" s="32"/>
      <c r="CJ7631" s="32"/>
      <c r="CK7631" s="32"/>
      <c r="CN7631" s="32">
        <v>500</v>
      </c>
      <c r="CO7631" s="32"/>
      <c r="CP7631" s="32"/>
      <c r="CQ7631" s="32"/>
      <c r="CR7631" s="32"/>
      <c r="CS7631" s="32"/>
      <c r="CT7631" s="32"/>
      <c r="CU7631" s="32"/>
      <c r="CW7631" s="32">
        <v>77.5</v>
      </c>
      <c r="CX7631" s="32"/>
      <c r="CY7631" s="32"/>
      <c r="CZ7631" s="32"/>
      <c r="DA7631" s="32"/>
      <c r="DB7631" s="32"/>
      <c r="DC7631" s="32"/>
      <c r="DD7631" s="32"/>
    </row>
    <row r="7632" spans="1:109" ht="18" customHeight="1" x14ac:dyDescent="0.2">
      <c r="A7632" s="31" t="s">
        <v>999</v>
      </c>
      <c r="B7632" s="31"/>
      <c r="C7632" s="31"/>
      <c r="G7632" s="31" t="s">
        <v>507</v>
      </c>
      <c r="H7632" s="31"/>
      <c r="I7632" s="31"/>
      <c r="J7632" s="11" t="s">
        <v>12</v>
      </c>
      <c r="L7632" s="31" t="s">
        <v>12</v>
      </c>
      <c r="M7632" s="31"/>
      <c r="N7632" s="12" t="s">
        <v>12</v>
      </c>
      <c r="O7632" s="31" t="s">
        <v>508</v>
      </c>
      <c r="P7632" s="31"/>
      <c r="Q7632" s="31"/>
      <c r="R7632" s="31"/>
      <c r="S7632" s="31"/>
      <c r="T7632" s="31"/>
      <c r="U7632" s="31"/>
      <c r="V7632" s="31"/>
      <c r="W7632" s="31"/>
      <c r="X7632" s="31"/>
      <c r="Y7632" s="31"/>
      <c r="Z7632" s="31"/>
      <c r="AA7632" s="31"/>
      <c r="AB7632" s="31"/>
      <c r="AC7632" s="31"/>
      <c r="AD7632" s="31"/>
      <c r="AE7632" s="31"/>
      <c r="AF7632" s="31"/>
      <c r="AG7632" s="31"/>
      <c r="AH7632" s="31"/>
      <c r="AI7632" s="31"/>
      <c r="AJ7632" s="31"/>
      <c r="AK7632" s="31"/>
      <c r="AL7632" s="31"/>
      <c r="AM7632" s="31"/>
      <c r="AN7632" s="31"/>
      <c r="AO7632" s="31"/>
      <c r="AP7632" s="31"/>
      <c r="AQ7632" s="31"/>
      <c r="AR7632" s="31"/>
      <c r="AS7632" s="31"/>
      <c r="AT7632" s="31"/>
      <c r="AW7632" s="32">
        <v>350</v>
      </c>
      <c r="AX7632" s="32"/>
      <c r="AY7632" s="32"/>
      <c r="AZ7632" s="32"/>
      <c r="BA7632" s="32"/>
      <c r="BB7632" s="32"/>
      <c r="BC7632" s="32"/>
      <c r="BD7632" s="32"/>
      <c r="BE7632" s="32"/>
      <c r="BF7632" s="32"/>
      <c r="BG7632" s="32">
        <v>200</v>
      </c>
      <c r="BH7632" s="32"/>
      <c r="BI7632" s="32"/>
      <c r="BJ7632" s="32"/>
      <c r="BK7632" s="32"/>
      <c r="BL7632" s="32"/>
      <c r="BM7632" s="32"/>
      <c r="BN7632" s="32"/>
      <c r="BO7632" s="32"/>
      <c r="BP7632" s="32"/>
      <c r="BR7632" s="32">
        <v>150</v>
      </c>
      <c r="BS7632" s="32"/>
      <c r="BT7632" s="32"/>
      <c r="BU7632" s="32"/>
      <c r="BV7632" s="32"/>
      <c r="BW7632" s="32"/>
      <c r="BX7632" s="32"/>
      <c r="BY7632" s="32"/>
      <c r="BZ7632" s="32"/>
      <c r="CA7632" s="32"/>
      <c r="CC7632" s="32">
        <v>350</v>
      </c>
      <c r="CD7632" s="32"/>
      <c r="CE7632" s="32"/>
      <c r="CF7632" s="32"/>
      <c r="CG7632" s="32"/>
      <c r="CH7632" s="32"/>
      <c r="CI7632" s="32"/>
      <c r="CJ7632" s="32"/>
      <c r="CK7632" s="32"/>
      <c r="CN7632" s="32">
        <v>200</v>
      </c>
      <c r="CO7632" s="32"/>
      <c r="CP7632" s="32"/>
      <c r="CQ7632" s="32"/>
      <c r="CR7632" s="32"/>
      <c r="CS7632" s="32"/>
      <c r="CT7632" s="32"/>
      <c r="CU7632" s="32"/>
      <c r="CW7632" s="32">
        <v>150</v>
      </c>
      <c r="CX7632" s="32"/>
      <c r="CY7632" s="32"/>
      <c r="CZ7632" s="32"/>
      <c r="DA7632" s="32"/>
      <c r="DB7632" s="32"/>
      <c r="DC7632" s="32"/>
      <c r="DD7632" s="32"/>
    </row>
    <row r="7633" spans="1:108" ht="12.75" hidden="1" customHeight="1" x14ac:dyDescent="0.2">
      <c r="A7633" s="68"/>
      <c r="B7633" s="37" t="s">
        <v>181</v>
      </c>
      <c r="C7633" s="37"/>
      <c r="D7633" s="31" t="s">
        <v>378</v>
      </c>
      <c r="E7633" s="31"/>
      <c r="F7633" s="31"/>
      <c r="G7633" s="31"/>
      <c r="H7633" s="31"/>
      <c r="I7633" s="31"/>
      <c r="J7633" s="31"/>
      <c r="O7633" s="31" t="s">
        <v>379</v>
      </c>
      <c r="P7633" s="31"/>
      <c r="Q7633" s="31"/>
      <c r="R7633" s="31"/>
      <c r="S7633" s="31"/>
      <c r="T7633" s="31"/>
      <c r="U7633" s="31"/>
      <c r="V7633" s="31"/>
      <c r="W7633" s="31"/>
      <c r="X7633" s="31"/>
      <c r="Y7633" s="31"/>
      <c r="Z7633" s="31"/>
      <c r="AA7633" s="31"/>
      <c r="AB7633" s="31"/>
      <c r="AC7633" s="31"/>
      <c r="AD7633" s="31"/>
      <c r="AE7633" s="31"/>
      <c r="AF7633" s="31"/>
      <c r="AG7633" s="31"/>
      <c r="AH7633" s="31"/>
      <c r="AI7633" s="31"/>
      <c r="AJ7633" s="31"/>
      <c r="AK7633" s="31"/>
      <c r="AL7633" s="31"/>
      <c r="AM7633" s="31"/>
      <c r="AN7633" s="31"/>
      <c r="AO7633" s="31"/>
      <c r="AP7633" s="31"/>
      <c r="AQ7633" s="31"/>
      <c r="AR7633" s="31"/>
      <c r="AS7633" s="31"/>
      <c r="AT7633" s="31"/>
      <c r="AW7633" s="32">
        <v>927.5</v>
      </c>
      <c r="AX7633" s="32"/>
      <c r="AY7633" s="32"/>
      <c r="AZ7633" s="32"/>
      <c r="BA7633" s="32"/>
      <c r="BB7633" s="32"/>
      <c r="BC7633" s="32"/>
      <c r="BD7633" s="32"/>
      <c r="BE7633" s="32"/>
      <c r="BF7633" s="32"/>
      <c r="BG7633" s="32">
        <v>700</v>
      </c>
      <c r="BH7633" s="32"/>
      <c r="BI7633" s="32"/>
      <c r="BJ7633" s="32"/>
      <c r="BK7633" s="32"/>
      <c r="BL7633" s="32"/>
      <c r="BM7633" s="32"/>
      <c r="BN7633" s="32"/>
      <c r="BO7633" s="32"/>
      <c r="BP7633" s="32"/>
      <c r="BR7633" s="32">
        <v>227.5</v>
      </c>
      <c r="BS7633" s="32"/>
      <c r="BT7633" s="32"/>
      <c r="BU7633" s="32"/>
      <c r="BV7633" s="32"/>
      <c r="BW7633" s="32"/>
      <c r="BX7633" s="32"/>
      <c r="BY7633" s="32"/>
      <c r="BZ7633" s="32"/>
      <c r="CA7633" s="32"/>
      <c r="CC7633" s="32">
        <v>927.5</v>
      </c>
      <c r="CD7633" s="32"/>
      <c r="CE7633" s="32"/>
      <c r="CF7633" s="32"/>
      <c r="CG7633" s="32"/>
      <c r="CH7633" s="32"/>
      <c r="CI7633" s="32"/>
      <c r="CJ7633" s="32"/>
      <c r="CK7633" s="32"/>
      <c r="CN7633" s="32">
        <v>700</v>
      </c>
      <c r="CO7633" s="32"/>
      <c r="CP7633" s="32"/>
      <c r="CQ7633" s="32"/>
      <c r="CR7633" s="32"/>
      <c r="CS7633" s="32"/>
      <c r="CT7633" s="32"/>
      <c r="CU7633" s="32"/>
      <c r="CW7633" s="32">
        <v>227.5</v>
      </c>
      <c r="CX7633" s="32"/>
      <c r="CY7633" s="32"/>
      <c r="CZ7633" s="32"/>
      <c r="DA7633" s="32"/>
      <c r="DB7633" s="32"/>
      <c r="DC7633" s="32"/>
      <c r="DD7633" s="32"/>
    </row>
    <row r="7634" spans="1:108" ht="13.5" customHeight="1" x14ac:dyDescent="0.2">
      <c r="A7634" s="68"/>
      <c r="B7634" s="37"/>
      <c r="C7634" s="37"/>
      <c r="D7634" s="31"/>
      <c r="E7634" s="31"/>
      <c r="F7634" s="31"/>
      <c r="G7634" s="31"/>
      <c r="H7634" s="31"/>
      <c r="I7634" s="31"/>
      <c r="J7634" s="31"/>
      <c r="O7634" s="31"/>
      <c r="P7634" s="31"/>
      <c r="Q7634" s="31"/>
      <c r="R7634" s="31"/>
      <c r="S7634" s="31"/>
      <c r="T7634" s="31"/>
      <c r="U7634" s="31"/>
      <c r="V7634" s="31"/>
      <c r="W7634" s="31"/>
      <c r="X7634" s="31"/>
      <c r="Y7634" s="31"/>
      <c r="Z7634" s="31"/>
      <c r="AA7634" s="31"/>
      <c r="AB7634" s="31"/>
      <c r="AC7634" s="31"/>
      <c r="AD7634" s="31"/>
      <c r="AE7634" s="31"/>
      <c r="AF7634" s="31"/>
      <c r="AG7634" s="31"/>
      <c r="AH7634" s="31"/>
      <c r="AI7634" s="31"/>
      <c r="AJ7634" s="31"/>
      <c r="AK7634" s="31"/>
      <c r="AL7634" s="31"/>
      <c r="AM7634" s="31"/>
      <c r="AN7634" s="31"/>
      <c r="AO7634" s="31"/>
      <c r="AP7634" s="31"/>
      <c r="AQ7634" s="31"/>
      <c r="AR7634" s="31"/>
      <c r="AS7634" s="31"/>
      <c r="AT7634" s="31"/>
      <c r="AW7634" s="32"/>
      <c r="AX7634" s="32"/>
      <c r="AY7634" s="32"/>
      <c r="AZ7634" s="32"/>
      <c r="BA7634" s="32"/>
      <c r="BB7634" s="32"/>
      <c r="BC7634" s="32"/>
      <c r="BD7634" s="32"/>
      <c r="BE7634" s="32"/>
      <c r="BF7634" s="32"/>
      <c r="BG7634" s="32"/>
      <c r="BH7634" s="32"/>
      <c r="BI7634" s="32"/>
      <c r="BJ7634" s="32"/>
      <c r="BK7634" s="32"/>
      <c r="BL7634" s="32"/>
      <c r="BM7634" s="32"/>
      <c r="BN7634" s="32"/>
      <c r="BO7634" s="32"/>
      <c r="BP7634" s="32"/>
      <c r="BR7634" s="32"/>
      <c r="BS7634" s="32"/>
      <c r="BT7634" s="32"/>
      <c r="BU7634" s="32"/>
      <c r="BV7634" s="32"/>
      <c r="BW7634" s="32"/>
      <c r="BX7634" s="32"/>
      <c r="BY7634" s="32"/>
      <c r="BZ7634" s="32"/>
      <c r="CA7634" s="32"/>
      <c r="CC7634" s="32"/>
      <c r="CD7634" s="32"/>
      <c r="CE7634" s="32"/>
      <c r="CF7634" s="32"/>
      <c r="CG7634" s="32"/>
      <c r="CH7634" s="32"/>
      <c r="CI7634" s="32"/>
      <c r="CJ7634" s="32"/>
      <c r="CK7634" s="32"/>
      <c r="CN7634" s="32"/>
      <c r="CO7634" s="32"/>
      <c r="CP7634" s="32"/>
      <c r="CQ7634" s="32"/>
      <c r="CR7634" s="32"/>
      <c r="CS7634" s="32"/>
      <c r="CT7634" s="32"/>
      <c r="CU7634" s="32"/>
      <c r="CW7634" s="32"/>
      <c r="CX7634" s="32"/>
      <c r="CY7634" s="32"/>
      <c r="CZ7634" s="32"/>
      <c r="DA7634" s="32"/>
      <c r="DB7634" s="32"/>
      <c r="DC7634" s="32"/>
      <c r="DD7634" s="32"/>
    </row>
    <row r="7635" spans="1:108" ht="6" customHeight="1" x14ac:dyDescent="0.2">
      <c r="A7635" s="68"/>
    </row>
    <row r="7636" spans="1:108" ht="13.5" customHeight="1" x14ac:dyDescent="0.2">
      <c r="A7636" s="68"/>
      <c r="B7636" s="35" t="s">
        <v>22</v>
      </c>
      <c r="C7636" s="35"/>
      <c r="D7636" s="29" t="s">
        <v>380</v>
      </c>
      <c r="E7636" s="29"/>
      <c r="F7636" s="29"/>
      <c r="G7636" s="29"/>
      <c r="H7636" s="29"/>
      <c r="I7636" s="29"/>
      <c r="J7636" s="29"/>
      <c r="O7636" s="29" t="s">
        <v>381</v>
      </c>
      <c r="P7636" s="29"/>
      <c r="Q7636" s="29"/>
      <c r="R7636" s="29"/>
      <c r="S7636" s="29"/>
      <c r="T7636" s="29"/>
      <c r="U7636" s="29"/>
      <c r="V7636" s="29"/>
      <c r="W7636" s="29"/>
      <c r="X7636" s="29"/>
      <c r="Y7636" s="29"/>
      <c r="Z7636" s="29"/>
      <c r="AA7636" s="29"/>
      <c r="AB7636" s="29"/>
      <c r="AC7636" s="29"/>
      <c r="AD7636" s="29"/>
      <c r="AE7636" s="29"/>
      <c r="AF7636" s="29"/>
      <c r="AG7636" s="29"/>
      <c r="AH7636" s="29"/>
      <c r="AI7636" s="29"/>
      <c r="AJ7636" s="29"/>
      <c r="AK7636" s="29"/>
      <c r="AL7636" s="29"/>
      <c r="AM7636" s="29"/>
      <c r="AN7636" s="29"/>
      <c r="AO7636" s="29"/>
      <c r="AP7636" s="29"/>
      <c r="AQ7636" s="29"/>
      <c r="AR7636" s="29"/>
      <c r="AS7636" s="29"/>
      <c r="AT7636" s="29"/>
      <c r="AW7636" s="30">
        <v>9100.9</v>
      </c>
      <c r="AX7636" s="30"/>
      <c r="AY7636" s="30"/>
      <c r="AZ7636" s="30"/>
      <c r="BA7636" s="30"/>
      <c r="BB7636" s="30"/>
      <c r="BC7636" s="30"/>
      <c r="BD7636" s="30"/>
      <c r="BE7636" s="30"/>
      <c r="BF7636" s="30"/>
      <c r="BG7636" s="30">
        <v>6700</v>
      </c>
      <c r="BH7636" s="30"/>
      <c r="BI7636" s="30"/>
      <c r="BJ7636" s="30"/>
      <c r="BK7636" s="30"/>
      <c r="BL7636" s="30"/>
      <c r="BM7636" s="30"/>
      <c r="BN7636" s="30"/>
      <c r="BO7636" s="30"/>
      <c r="BP7636" s="30"/>
      <c r="BR7636" s="30">
        <v>2400.9</v>
      </c>
      <c r="BS7636" s="30"/>
      <c r="BT7636" s="30"/>
      <c r="BU7636" s="30"/>
      <c r="BV7636" s="30"/>
      <c r="BW7636" s="30"/>
      <c r="BX7636" s="30"/>
      <c r="BY7636" s="30"/>
      <c r="BZ7636" s="30"/>
      <c r="CA7636" s="30"/>
      <c r="CC7636" s="30">
        <v>9100.9</v>
      </c>
      <c r="CD7636" s="30"/>
      <c r="CE7636" s="30"/>
      <c r="CF7636" s="30"/>
      <c r="CG7636" s="30"/>
      <c r="CH7636" s="30"/>
      <c r="CI7636" s="30"/>
      <c r="CJ7636" s="30"/>
      <c r="CK7636" s="30"/>
      <c r="CN7636" s="30">
        <v>6700</v>
      </c>
      <c r="CO7636" s="30"/>
      <c r="CP7636" s="30"/>
      <c r="CQ7636" s="30"/>
      <c r="CR7636" s="30"/>
      <c r="CS7636" s="30"/>
      <c r="CT7636" s="30"/>
      <c r="CU7636" s="30"/>
      <c r="CW7636" s="30">
        <v>2400.9</v>
      </c>
      <c r="CX7636" s="30"/>
      <c r="CY7636" s="30"/>
      <c r="CZ7636" s="30"/>
      <c r="DA7636" s="30"/>
      <c r="DB7636" s="30"/>
      <c r="DC7636" s="30"/>
      <c r="DD7636" s="30"/>
    </row>
    <row r="7637" spans="1:108" ht="6" customHeight="1" x14ac:dyDescent="0.2">
      <c r="A7637" s="68"/>
    </row>
    <row r="7638" spans="1:108" ht="13.5" customHeight="1" x14ac:dyDescent="0.2">
      <c r="A7638" s="28"/>
      <c r="B7638" s="35" t="s">
        <v>29</v>
      </c>
      <c r="C7638" s="35"/>
      <c r="D7638" s="35" t="s">
        <v>388</v>
      </c>
      <c r="E7638" s="35"/>
      <c r="F7638" s="35"/>
      <c r="G7638" s="35"/>
      <c r="H7638" s="35"/>
      <c r="I7638" s="35"/>
      <c r="J7638" s="35"/>
      <c r="O7638" s="35" t="s">
        <v>389</v>
      </c>
      <c r="P7638" s="35"/>
      <c r="Q7638" s="35"/>
      <c r="R7638" s="35"/>
      <c r="S7638" s="35"/>
      <c r="T7638" s="35"/>
      <c r="U7638" s="35"/>
      <c r="V7638" s="35"/>
      <c r="W7638" s="35"/>
      <c r="X7638" s="35"/>
      <c r="Y7638" s="35"/>
      <c r="Z7638" s="35"/>
      <c r="AA7638" s="35"/>
      <c r="AB7638" s="35"/>
      <c r="AC7638" s="35"/>
      <c r="AD7638" s="35"/>
      <c r="AE7638" s="35"/>
      <c r="AF7638" s="35"/>
      <c r="AG7638" s="35"/>
      <c r="AH7638" s="35"/>
      <c r="AI7638" s="35"/>
      <c r="AJ7638" s="35"/>
      <c r="AK7638" s="35"/>
      <c r="AL7638" s="35"/>
      <c r="AM7638" s="35"/>
      <c r="AN7638" s="35"/>
      <c r="AO7638" s="35"/>
      <c r="AP7638" s="35"/>
      <c r="AQ7638" s="35"/>
      <c r="AR7638" s="35"/>
      <c r="AS7638" s="35"/>
      <c r="AT7638" s="35"/>
      <c r="AW7638" s="30">
        <v>9100.9</v>
      </c>
      <c r="AX7638" s="30"/>
      <c r="AY7638" s="30"/>
      <c r="AZ7638" s="30"/>
      <c r="BA7638" s="30"/>
      <c r="BB7638" s="30"/>
      <c r="BC7638" s="30"/>
      <c r="BD7638" s="30"/>
      <c r="BE7638" s="30"/>
      <c r="BF7638" s="30"/>
      <c r="BG7638" s="30">
        <v>6700</v>
      </c>
      <c r="BH7638" s="30"/>
      <c r="BI7638" s="30"/>
      <c r="BJ7638" s="30"/>
      <c r="BK7638" s="30"/>
      <c r="BL7638" s="30"/>
      <c r="BM7638" s="30"/>
      <c r="BN7638" s="30"/>
      <c r="BO7638" s="30"/>
      <c r="BP7638" s="30"/>
      <c r="BR7638" s="30">
        <v>2400.9</v>
      </c>
      <c r="BS7638" s="30"/>
      <c r="BT7638" s="30"/>
      <c r="BU7638" s="30"/>
      <c r="BV7638" s="30"/>
      <c r="BW7638" s="30"/>
      <c r="BX7638" s="30"/>
      <c r="BY7638" s="30"/>
      <c r="BZ7638" s="30"/>
      <c r="CA7638" s="30"/>
      <c r="CC7638" s="30">
        <v>9100.9</v>
      </c>
      <c r="CD7638" s="30"/>
      <c r="CE7638" s="30"/>
      <c r="CF7638" s="30"/>
      <c r="CG7638" s="30"/>
      <c r="CH7638" s="30"/>
      <c r="CI7638" s="30"/>
      <c r="CJ7638" s="30"/>
      <c r="CK7638" s="30"/>
      <c r="CN7638" s="30">
        <v>6700</v>
      </c>
      <c r="CO7638" s="30"/>
      <c r="CP7638" s="30"/>
      <c r="CQ7638" s="30"/>
      <c r="CR7638" s="30"/>
      <c r="CS7638" s="30"/>
      <c r="CT7638" s="30"/>
      <c r="CU7638" s="30"/>
      <c r="CW7638" s="30">
        <v>2400.9</v>
      </c>
      <c r="CX7638" s="30"/>
      <c r="CY7638" s="30"/>
      <c r="CZ7638" s="30"/>
      <c r="DA7638" s="30"/>
      <c r="DB7638" s="30"/>
      <c r="DC7638" s="30"/>
      <c r="DD7638" s="30"/>
    </row>
    <row r="7639" spans="1:108" ht="6" customHeight="1" x14ac:dyDescent="0.2">
      <c r="A7639" s="28"/>
    </row>
    <row r="7640" spans="1:108" ht="13.5" customHeight="1" x14ac:dyDescent="0.2">
      <c r="A7640" s="41"/>
      <c r="B7640" s="35" t="s">
        <v>390</v>
      </c>
      <c r="C7640" s="35"/>
      <c r="D7640" s="35" t="s">
        <v>391</v>
      </c>
      <c r="E7640" s="35"/>
      <c r="F7640" s="35"/>
      <c r="G7640" s="35"/>
      <c r="H7640" s="35"/>
      <c r="I7640" s="35"/>
      <c r="J7640" s="35"/>
      <c r="O7640" s="35" t="s">
        <v>392</v>
      </c>
      <c r="P7640" s="35"/>
      <c r="Q7640" s="35"/>
      <c r="R7640" s="35"/>
      <c r="S7640" s="35"/>
      <c r="T7640" s="35"/>
      <c r="U7640" s="35"/>
      <c r="V7640" s="35"/>
      <c r="W7640" s="35"/>
      <c r="X7640" s="35"/>
      <c r="Y7640" s="35"/>
      <c r="Z7640" s="35"/>
      <c r="AA7640" s="35"/>
      <c r="AB7640" s="35"/>
      <c r="AC7640" s="35"/>
      <c r="AD7640" s="35"/>
      <c r="AE7640" s="35"/>
      <c r="AF7640" s="35"/>
      <c r="AG7640" s="35"/>
      <c r="AH7640" s="35"/>
      <c r="AI7640" s="35"/>
      <c r="AJ7640" s="35"/>
      <c r="AK7640" s="35"/>
      <c r="AL7640" s="35"/>
      <c r="AM7640" s="35"/>
      <c r="AN7640" s="35"/>
      <c r="AO7640" s="35"/>
      <c r="AP7640" s="35"/>
      <c r="AQ7640" s="35"/>
      <c r="AR7640" s="35"/>
      <c r="AS7640" s="35"/>
      <c r="AT7640" s="35"/>
      <c r="AW7640" s="30">
        <v>-9100.9</v>
      </c>
      <c r="AX7640" s="30"/>
      <c r="AY7640" s="30"/>
      <c r="AZ7640" s="30"/>
      <c r="BA7640" s="30"/>
      <c r="BB7640" s="30"/>
      <c r="BC7640" s="30"/>
      <c r="BD7640" s="30"/>
      <c r="BE7640" s="30"/>
      <c r="BF7640" s="30"/>
      <c r="BG7640" s="30">
        <v>-6700</v>
      </c>
      <c r="BH7640" s="30"/>
      <c r="BI7640" s="30"/>
      <c r="BJ7640" s="30"/>
      <c r="BK7640" s="30"/>
      <c r="BL7640" s="30"/>
      <c r="BM7640" s="30"/>
      <c r="BN7640" s="30"/>
      <c r="BO7640" s="30"/>
      <c r="BP7640" s="30"/>
      <c r="BR7640" s="30">
        <v>-2400.9</v>
      </c>
      <c r="BS7640" s="30"/>
      <c r="BT7640" s="30"/>
      <c r="BU7640" s="30"/>
      <c r="BV7640" s="30"/>
      <c r="BW7640" s="30"/>
      <c r="BX7640" s="30"/>
      <c r="BY7640" s="30"/>
      <c r="BZ7640" s="30"/>
      <c r="CA7640" s="30"/>
      <c r="CC7640" s="30">
        <v>-9100.9</v>
      </c>
      <c r="CD7640" s="30"/>
      <c r="CE7640" s="30"/>
      <c r="CF7640" s="30"/>
      <c r="CG7640" s="30"/>
      <c r="CH7640" s="30"/>
      <c r="CI7640" s="30"/>
      <c r="CJ7640" s="30"/>
      <c r="CK7640" s="30"/>
      <c r="CN7640" s="30">
        <v>-6700</v>
      </c>
      <c r="CO7640" s="30"/>
      <c r="CP7640" s="30"/>
      <c r="CQ7640" s="30"/>
      <c r="CR7640" s="30"/>
      <c r="CS7640" s="30"/>
      <c r="CT7640" s="30"/>
      <c r="CU7640" s="30"/>
      <c r="CW7640" s="30">
        <v>-2400.9</v>
      </c>
      <c r="CX7640" s="30"/>
      <c r="CY7640" s="30"/>
      <c r="CZ7640" s="30"/>
      <c r="DA7640" s="30"/>
      <c r="DB7640" s="30"/>
      <c r="DC7640" s="30"/>
      <c r="DD7640" s="30"/>
    </row>
    <row r="7641" spans="1:108" ht="6" customHeight="1" x14ac:dyDescent="0.2">
      <c r="A7641" s="41"/>
    </row>
    <row r="7642" spans="1:108" ht="4.5" customHeight="1" x14ac:dyDescent="0.2">
      <c r="A7642" s="28"/>
      <c r="B7642" s="35" t="s">
        <v>390</v>
      </c>
      <c r="C7642" s="35"/>
      <c r="D7642" s="35" t="s">
        <v>48</v>
      </c>
      <c r="E7642" s="35"/>
      <c r="F7642" s="35"/>
      <c r="G7642" s="35"/>
      <c r="H7642" s="35"/>
      <c r="I7642" s="35"/>
      <c r="J7642" s="35"/>
      <c r="O7642" s="35" t="s">
        <v>49</v>
      </c>
      <c r="P7642" s="35"/>
      <c r="Q7642" s="35"/>
      <c r="R7642" s="35"/>
      <c r="S7642" s="35"/>
      <c r="T7642" s="35"/>
      <c r="U7642" s="35"/>
      <c r="V7642" s="35"/>
      <c r="W7642" s="35"/>
      <c r="X7642" s="35"/>
      <c r="Y7642" s="35"/>
      <c r="Z7642" s="35"/>
      <c r="AA7642" s="35"/>
      <c r="AB7642" s="35"/>
      <c r="AC7642" s="35"/>
      <c r="AD7642" s="35"/>
      <c r="AE7642" s="35"/>
      <c r="AF7642" s="35"/>
      <c r="AG7642" s="35"/>
      <c r="AH7642" s="35"/>
      <c r="AI7642" s="35"/>
      <c r="AJ7642" s="35"/>
      <c r="AK7642" s="35"/>
      <c r="AL7642" s="35"/>
      <c r="AM7642" s="35"/>
      <c r="AN7642" s="35"/>
      <c r="AO7642" s="35"/>
      <c r="AP7642" s="35"/>
      <c r="AQ7642" s="35"/>
      <c r="AR7642" s="35"/>
      <c r="AS7642" s="35"/>
      <c r="AT7642" s="35"/>
      <c r="AW7642" s="30">
        <v>0</v>
      </c>
      <c r="AX7642" s="30"/>
      <c r="AY7642" s="30"/>
      <c r="AZ7642" s="30"/>
      <c r="BA7642" s="30"/>
      <c r="BB7642" s="30"/>
      <c r="BC7642" s="30"/>
      <c r="BD7642" s="30"/>
      <c r="BE7642" s="30"/>
      <c r="BF7642" s="30"/>
      <c r="BG7642" s="30">
        <v>0</v>
      </c>
      <c r="BH7642" s="30"/>
      <c r="BI7642" s="30"/>
      <c r="BJ7642" s="30"/>
      <c r="BK7642" s="30"/>
      <c r="BL7642" s="30"/>
      <c r="BM7642" s="30"/>
      <c r="BN7642" s="30"/>
      <c r="BO7642" s="30"/>
      <c r="BP7642" s="30"/>
      <c r="BR7642" s="30">
        <v>0</v>
      </c>
      <c r="BS7642" s="30"/>
      <c r="BT7642" s="30"/>
      <c r="BU7642" s="30"/>
      <c r="BV7642" s="30"/>
      <c r="BW7642" s="30"/>
      <c r="BX7642" s="30"/>
      <c r="BY7642" s="30"/>
      <c r="BZ7642" s="30"/>
      <c r="CA7642" s="30"/>
    </row>
    <row r="7643" spans="1:108" ht="9" customHeight="1" x14ac:dyDescent="0.2">
      <c r="A7643" s="28"/>
      <c r="B7643" s="35"/>
      <c r="C7643" s="35"/>
      <c r="D7643" s="35"/>
      <c r="E7643" s="35"/>
      <c r="F7643" s="35"/>
      <c r="G7643" s="35"/>
      <c r="H7643" s="35"/>
      <c r="I7643" s="35"/>
      <c r="J7643" s="35"/>
      <c r="O7643" s="35"/>
      <c r="P7643" s="35"/>
      <c r="Q7643" s="35"/>
      <c r="R7643" s="35"/>
      <c r="S7643" s="35"/>
      <c r="T7643" s="35"/>
      <c r="U7643" s="35"/>
      <c r="V7643" s="35"/>
      <c r="W7643" s="35"/>
      <c r="X7643" s="35"/>
      <c r="Y7643" s="35"/>
      <c r="Z7643" s="35"/>
      <c r="AA7643" s="35"/>
      <c r="AB7643" s="35"/>
      <c r="AC7643" s="35"/>
      <c r="AD7643" s="35"/>
      <c r="AE7643" s="35"/>
      <c r="AF7643" s="35"/>
      <c r="AG7643" s="35"/>
      <c r="AH7643" s="35"/>
      <c r="AI7643" s="35"/>
      <c r="AJ7643" s="35"/>
      <c r="AK7643" s="35"/>
      <c r="AL7643" s="35"/>
      <c r="AM7643" s="35"/>
      <c r="AN7643" s="35"/>
      <c r="AO7643" s="35"/>
      <c r="AP7643" s="35"/>
      <c r="AQ7643" s="35"/>
      <c r="AR7643" s="35"/>
      <c r="AS7643" s="35"/>
      <c r="AT7643" s="35"/>
      <c r="AW7643" s="30"/>
      <c r="AX7643" s="30"/>
      <c r="AY7643" s="30"/>
      <c r="AZ7643" s="30"/>
      <c r="BA7643" s="30"/>
      <c r="BB7643" s="30"/>
      <c r="BC7643" s="30"/>
      <c r="BD7643" s="30"/>
      <c r="BE7643" s="30"/>
      <c r="BF7643" s="30"/>
      <c r="BG7643" s="30"/>
      <c r="BH7643" s="30"/>
      <c r="BI7643" s="30"/>
      <c r="BJ7643" s="30"/>
      <c r="BK7643" s="30"/>
      <c r="BL7643" s="30"/>
      <c r="BM7643" s="30"/>
      <c r="BN7643" s="30"/>
      <c r="BO7643" s="30"/>
      <c r="BP7643" s="30"/>
      <c r="BR7643" s="30"/>
      <c r="BS7643" s="30"/>
      <c r="BT7643" s="30"/>
      <c r="BU7643" s="30"/>
      <c r="BV7643" s="30"/>
      <c r="BW7643" s="30"/>
      <c r="BX7643" s="30"/>
      <c r="BY7643" s="30"/>
      <c r="BZ7643" s="30"/>
      <c r="CA7643" s="30"/>
    </row>
    <row r="7644" spans="1:108" ht="6" customHeight="1" x14ac:dyDescent="0.2">
      <c r="A7644" s="28"/>
    </row>
    <row r="7645" spans="1:108" ht="15" customHeight="1" x14ac:dyDescent="0.2">
      <c r="A7645" s="41"/>
      <c r="B7645" s="35" t="s">
        <v>390</v>
      </c>
      <c r="C7645" s="35"/>
      <c r="D7645" s="35" t="s">
        <v>50</v>
      </c>
      <c r="E7645" s="35"/>
      <c r="F7645" s="35"/>
      <c r="G7645" s="35"/>
      <c r="H7645" s="35"/>
      <c r="I7645" s="35"/>
      <c r="J7645" s="35"/>
      <c r="O7645" s="35" t="s">
        <v>393</v>
      </c>
      <c r="P7645" s="35"/>
      <c r="Q7645" s="35"/>
      <c r="R7645" s="35"/>
      <c r="S7645" s="35"/>
      <c r="T7645" s="35"/>
      <c r="U7645" s="35"/>
      <c r="V7645" s="35"/>
      <c r="W7645" s="35"/>
      <c r="X7645" s="35"/>
      <c r="Y7645" s="35"/>
      <c r="Z7645" s="35"/>
      <c r="AA7645" s="35"/>
      <c r="AB7645" s="35"/>
      <c r="AC7645" s="35"/>
      <c r="AD7645" s="35"/>
      <c r="AE7645" s="35"/>
      <c r="AF7645" s="35"/>
      <c r="AG7645" s="35"/>
      <c r="AH7645" s="35"/>
      <c r="AI7645" s="35"/>
      <c r="AJ7645" s="35"/>
      <c r="AK7645" s="35"/>
      <c r="AL7645" s="35"/>
      <c r="AM7645" s="35"/>
      <c r="AN7645" s="35"/>
      <c r="AO7645" s="35"/>
      <c r="AP7645" s="35"/>
      <c r="AQ7645" s="35"/>
      <c r="AR7645" s="35"/>
      <c r="AS7645" s="35"/>
      <c r="AT7645" s="35"/>
      <c r="AW7645" s="30">
        <v>-9100.9</v>
      </c>
      <c r="AX7645" s="30"/>
      <c r="AY7645" s="30"/>
      <c r="AZ7645" s="30"/>
      <c r="BA7645" s="30"/>
      <c r="BB7645" s="30"/>
      <c r="BC7645" s="30"/>
      <c r="BD7645" s="30"/>
      <c r="BE7645" s="30"/>
      <c r="BF7645" s="30"/>
      <c r="BG7645" s="30">
        <v>-6700</v>
      </c>
      <c r="BH7645" s="30"/>
      <c r="BI7645" s="30"/>
      <c r="BJ7645" s="30"/>
      <c r="BK7645" s="30"/>
      <c r="BL7645" s="30"/>
      <c r="BM7645" s="30"/>
      <c r="BN7645" s="30"/>
      <c r="BO7645" s="30"/>
      <c r="BP7645" s="30"/>
      <c r="BR7645" s="30">
        <v>-2400.9</v>
      </c>
      <c r="BS7645" s="30"/>
      <c r="BT7645" s="30"/>
      <c r="BU7645" s="30"/>
      <c r="BV7645" s="30"/>
      <c r="BW7645" s="30"/>
      <c r="BX7645" s="30"/>
      <c r="BY7645" s="30"/>
      <c r="BZ7645" s="30"/>
      <c r="CA7645" s="30"/>
    </row>
    <row r="7646" spans="1:108" ht="7.5" customHeight="1" x14ac:dyDescent="0.2">
      <c r="A7646" s="41"/>
    </row>
    <row r="7647" spans="1:108" ht="13.5" customHeight="1" x14ac:dyDescent="0.2">
      <c r="A7647" s="41"/>
      <c r="B7647" s="29" t="s">
        <v>394</v>
      </c>
      <c r="C7647" s="29"/>
      <c r="D7647" s="29"/>
      <c r="E7647" s="29"/>
      <c r="F7647" s="29"/>
      <c r="G7647" s="29"/>
      <c r="H7647" s="29"/>
      <c r="I7647" s="29"/>
      <c r="J7647" s="29"/>
      <c r="K7647" s="29"/>
      <c r="L7647" s="29"/>
      <c r="M7647" s="29"/>
      <c r="N7647" s="29"/>
      <c r="O7647" s="29"/>
      <c r="P7647" s="29"/>
      <c r="Q7647" s="29"/>
      <c r="R7647" s="29"/>
      <c r="S7647" s="29"/>
      <c r="T7647" s="29"/>
      <c r="U7647" s="29"/>
      <c r="V7647" s="29"/>
      <c r="W7647" s="29"/>
      <c r="X7647" s="29"/>
      <c r="Y7647" s="29"/>
      <c r="Z7647" s="29"/>
      <c r="AA7647" s="29"/>
      <c r="AB7647" s="29"/>
      <c r="AC7647" s="29"/>
      <c r="AD7647" s="29"/>
      <c r="AE7647" s="29"/>
      <c r="AF7647" s="29"/>
      <c r="AG7647" s="29"/>
      <c r="AH7647" s="29"/>
      <c r="AI7647" s="29"/>
      <c r="AJ7647" s="29"/>
      <c r="AK7647" s="29"/>
      <c r="AL7647" s="29"/>
      <c r="AM7647" s="29"/>
      <c r="AN7647" s="29"/>
      <c r="AO7647" s="29"/>
      <c r="AP7647" s="29"/>
      <c r="AQ7647" s="29"/>
      <c r="AR7647" s="29"/>
      <c r="AS7647" s="29"/>
      <c r="AT7647" s="29"/>
      <c r="AU7647" s="29"/>
      <c r="AV7647" s="29"/>
    </row>
    <row r="7648" spans="1:108" ht="6" customHeight="1" x14ac:dyDescent="0.2">
      <c r="A7648" s="41"/>
    </row>
    <row r="7649" spans="1:108" ht="13.5" customHeight="1" x14ac:dyDescent="0.2">
      <c r="A7649" s="28"/>
      <c r="B7649" s="35" t="s">
        <v>29</v>
      </c>
      <c r="C7649" s="35"/>
      <c r="D7649" s="35" t="s">
        <v>79</v>
      </c>
      <c r="E7649" s="35"/>
      <c r="F7649" s="35"/>
      <c r="G7649" s="35"/>
      <c r="H7649" s="35"/>
      <c r="I7649" s="35"/>
      <c r="J7649" s="35"/>
      <c r="O7649" s="35" t="s">
        <v>80</v>
      </c>
      <c r="P7649" s="35"/>
      <c r="Q7649" s="35"/>
      <c r="R7649" s="35"/>
      <c r="S7649" s="35"/>
      <c r="T7649" s="35"/>
      <c r="U7649" s="35"/>
      <c r="V7649" s="35"/>
      <c r="W7649" s="35"/>
      <c r="X7649" s="35"/>
      <c r="Y7649" s="35"/>
      <c r="Z7649" s="35"/>
      <c r="AA7649" s="35"/>
      <c r="AB7649" s="35"/>
      <c r="AC7649" s="35"/>
      <c r="AD7649" s="35"/>
      <c r="AE7649" s="35"/>
      <c r="AF7649" s="35"/>
      <c r="AG7649" s="35"/>
      <c r="AH7649" s="35"/>
      <c r="AI7649" s="35"/>
      <c r="AJ7649" s="35"/>
      <c r="AK7649" s="35"/>
      <c r="AL7649" s="35"/>
      <c r="AM7649" s="35"/>
      <c r="AN7649" s="35"/>
      <c r="AO7649" s="35"/>
      <c r="AP7649" s="35"/>
      <c r="AQ7649" s="35"/>
      <c r="AR7649" s="35"/>
      <c r="AS7649" s="35"/>
      <c r="AT7649" s="35"/>
      <c r="CC7649" s="30">
        <v>0</v>
      </c>
      <c r="CD7649" s="30"/>
      <c r="CE7649" s="30"/>
      <c r="CF7649" s="30"/>
      <c r="CG7649" s="30"/>
      <c r="CH7649" s="30"/>
      <c r="CI7649" s="30"/>
      <c r="CJ7649" s="30"/>
      <c r="CK7649" s="30"/>
      <c r="CN7649" s="30">
        <v>0</v>
      </c>
      <c r="CO7649" s="30"/>
      <c r="CP7649" s="30"/>
      <c r="CQ7649" s="30"/>
      <c r="CR7649" s="30"/>
      <c r="CS7649" s="30"/>
      <c r="CT7649" s="30"/>
      <c r="CU7649" s="30"/>
      <c r="CW7649" s="30">
        <v>0</v>
      </c>
      <c r="CX7649" s="30"/>
      <c r="CY7649" s="30"/>
      <c r="CZ7649" s="30"/>
      <c r="DA7649" s="30"/>
      <c r="DB7649" s="30"/>
      <c r="DC7649" s="30"/>
      <c r="DD7649" s="30"/>
    </row>
    <row r="7650" spans="1:108" ht="6" customHeight="1" x14ac:dyDescent="0.2">
      <c r="A7650" s="28"/>
    </row>
    <row r="7651" spans="1:108" ht="13.5" customHeight="1" x14ac:dyDescent="0.2">
      <c r="A7651" s="28"/>
      <c r="B7651" s="35" t="s">
        <v>29</v>
      </c>
      <c r="C7651" s="35"/>
      <c r="D7651" s="35" t="s">
        <v>87</v>
      </c>
      <c r="E7651" s="35"/>
      <c r="F7651" s="35"/>
      <c r="G7651" s="35"/>
      <c r="H7651" s="35"/>
      <c r="I7651" s="35"/>
      <c r="J7651" s="35"/>
      <c r="O7651" s="35" t="s">
        <v>88</v>
      </c>
      <c r="P7651" s="35"/>
      <c r="Q7651" s="35"/>
      <c r="R7651" s="35"/>
      <c r="S7651" s="35"/>
      <c r="T7651" s="35"/>
      <c r="U7651" s="35"/>
      <c r="V7651" s="35"/>
      <c r="W7651" s="35"/>
      <c r="X7651" s="35"/>
      <c r="Y7651" s="35"/>
      <c r="Z7651" s="35"/>
      <c r="AA7651" s="35"/>
      <c r="AB7651" s="35"/>
      <c r="AC7651" s="35"/>
      <c r="AD7651" s="35"/>
      <c r="AE7651" s="35"/>
      <c r="AF7651" s="35"/>
      <c r="AG7651" s="35"/>
      <c r="AH7651" s="35"/>
      <c r="AI7651" s="35"/>
      <c r="AJ7651" s="35"/>
      <c r="AK7651" s="35"/>
      <c r="AL7651" s="35"/>
      <c r="AM7651" s="35"/>
      <c r="AN7651" s="35"/>
      <c r="AO7651" s="35"/>
      <c r="AP7651" s="35"/>
      <c r="AQ7651" s="35"/>
      <c r="AR7651" s="35"/>
      <c r="AS7651" s="35"/>
      <c r="AT7651" s="35"/>
      <c r="CC7651" s="30">
        <v>0</v>
      </c>
      <c r="CD7651" s="30"/>
      <c r="CE7651" s="30"/>
      <c r="CF7651" s="30"/>
      <c r="CG7651" s="30"/>
      <c r="CH7651" s="30"/>
      <c r="CI7651" s="30"/>
      <c r="CJ7651" s="30"/>
      <c r="CK7651" s="30"/>
      <c r="CN7651" s="30">
        <v>0</v>
      </c>
      <c r="CO7651" s="30"/>
      <c r="CP7651" s="30"/>
      <c r="CQ7651" s="30"/>
      <c r="CR7651" s="30"/>
      <c r="CS7651" s="30"/>
      <c r="CT7651" s="30"/>
      <c r="CU7651" s="30"/>
      <c r="CW7651" s="30">
        <v>0</v>
      </c>
      <c r="CX7651" s="30"/>
      <c r="CY7651" s="30"/>
      <c r="CZ7651" s="30"/>
      <c r="DA7651" s="30"/>
      <c r="DB7651" s="30"/>
      <c r="DC7651" s="30"/>
      <c r="DD7651" s="30"/>
    </row>
    <row r="7652" spans="1:108" ht="6" customHeight="1" x14ac:dyDescent="0.2">
      <c r="A7652" s="28"/>
    </row>
    <row r="7653" spans="1:108" ht="13.5" customHeight="1" x14ac:dyDescent="0.2">
      <c r="A7653" s="41"/>
      <c r="B7653" s="35" t="s">
        <v>390</v>
      </c>
      <c r="C7653" s="35"/>
      <c r="D7653" s="35" t="s">
        <v>89</v>
      </c>
      <c r="E7653" s="35"/>
      <c r="F7653" s="35"/>
      <c r="G7653" s="35"/>
      <c r="H7653" s="35"/>
      <c r="I7653" s="35"/>
      <c r="J7653" s="35"/>
      <c r="O7653" s="35" t="s">
        <v>90</v>
      </c>
      <c r="P7653" s="35"/>
      <c r="Q7653" s="35"/>
      <c r="R7653" s="35"/>
      <c r="S7653" s="35"/>
      <c r="T7653" s="35"/>
      <c r="U7653" s="35"/>
      <c r="V7653" s="35"/>
      <c r="W7653" s="35"/>
      <c r="X7653" s="35"/>
      <c r="Y7653" s="35"/>
      <c r="Z7653" s="35"/>
      <c r="AA7653" s="35"/>
      <c r="AB7653" s="35"/>
      <c r="AC7653" s="35"/>
      <c r="AD7653" s="35"/>
      <c r="AE7653" s="35"/>
      <c r="AF7653" s="35"/>
      <c r="AG7653" s="35"/>
      <c r="AH7653" s="35"/>
      <c r="AI7653" s="35"/>
      <c r="AJ7653" s="35"/>
      <c r="AK7653" s="35"/>
      <c r="AL7653" s="35"/>
      <c r="AM7653" s="35"/>
      <c r="AN7653" s="35"/>
      <c r="AO7653" s="35"/>
      <c r="AP7653" s="35"/>
      <c r="AQ7653" s="35"/>
      <c r="AR7653" s="35"/>
      <c r="AS7653" s="35"/>
      <c r="AT7653" s="35"/>
      <c r="CC7653" s="30">
        <v>0</v>
      </c>
      <c r="CD7653" s="30"/>
      <c r="CE7653" s="30"/>
      <c r="CF7653" s="30"/>
      <c r="CG7653" s="30"/>
      <c r="CH7653" s="30"/>
      <c r="CI7653" s="30"/>
      <c r="CJ7653" s="30"/>
      <c r="CK7653" s="30"/>
      <c r="CN7653" s="30">
        <v>0</v>
      </c>
      <c r="CO7653" s="30"/>
      <c r="CP7653" s="30"/>
      <c r="CQ7653" s="30"/>
      <c r="CR7653" s="30"/>
      <c r="CS7653" s="30"/>
      <c r="CT7653" s="30"/>
      <c r="CU7653" s="30"/>
      <c r="CW7653" s="30">
        <v>0</v>
      </c>
      <c r="CX7653" s="30"/>
      <c r="CY7653" s="30"/>
      <c r="CZ7653" s="30"/>
      <c r="DA7653" s="30"/>
      <c r="DB7653" s="30"/>
      <c r="DC7653" s="30"/>
      <c r="DD7653" s="30"/>
    </row>
    <row r="7654" spans="1:108" ht="6" customHeight="1" x14ac:dyDescent="0.2">
      <c r="A7654" s="41"/>
    </row>
    <row r="7655" spans="1:108" ht="15" customHeight="1" x14ac:dyDescent="0.2">
      <c r="A7655" s="41"/>
      <c r="B7655" s="35" t="s">
        <v>390</v>
      </c>
      <c r="C7655" s="35"/>
      <c r="D7655" s="35" t="s">
        <v>91</v>
      </c>
      <c r="E7655" s="35"/>
      <c r="F7655" s="35"/>
      <c r="G7655" s="35"/>
      <c r="H7655" s="35"/>
      <c r="I7655" s="35"/>
      <c r="J7655" s="35"/>
      <c r="O7655" s="29" t="s">
        <v>92</v>
      </c>
      <c r="P7655" s="29"/>
      <c r="Q7655" s="29"/>
      <c r="R7655" s="29"/>
      <c r="S7655" s="29"/>
      <c r="T7655" s="29"/>
      <c r="U7655" s="29"/>
      <c r="V7655" s="29"/>
      <c r="W7655" s="29"/>
      <c r="X7655" s="29"/>
      <c r="Y7655" s="29"/>
      <c r="Z7655" s="29"/>
      <c r="AA7655" s="29"/>
      <c r="AB7655" s="29"/>
      <c r="AC7655" s="29"/>
      <c r="AD7655" s="29"/>
      <c r="AE7655" s="29"/>
      <c r="AF7655" s="29"/>
      <c r="AG7655" s="29"/>
      <c r="AH7655" s="29"/>
      <c r="AI7655" s="29"/>
      <c r="AJ7655" s="29"/>
      <c r="AK7655" s="29"/>
      <c r="AL7655" s="29"/>
      <c r="AM7655" s="29"/>
      <c r="AN7655" s="29"/>
      <c r="AO7655" s="29"/>
      <c r="AP7655" s="29"/>
      <c r="AQ7655" s="29"/>
      <c r="AR7655" s="29"/>
      <c r="AS7655" s="29"/>
      <c r="AT7655" s="29"/>
      <c r="CC7655" s="30">
        <v>-9100.9</v>
      </c>
      <c r="CD7655" s="30"/>
      <c r="CE7655" s="30"/>
      <c r="CF7655" s="30"/>
      <c r="CG7655" s="30"/>
      <c r="CH7655" s="30"/>
      <c r="CI7655" s="30"/>
      <c r="CJ7655" s="30"/>
      <c r="CK7655" s="30"/>
      <c r="CN7655" s="30">
        <v>-6700</v>
      </c>
      <c r="CO7655" s="30"/>
      <c r="CP7655" s="30"/>
      <c r="CQ7655" s="30"/>
      <c r="CR7655" s="30"/>
      <c r="CS7655" s="30"/>
      <c r="CT7655" s="30"/>
      <c r="CU7655" s="30"/>
      <c r="CW7655" s="30">
        <v>-2400.9</v>
      </c>
      <c r="CX7655" s="30"/>
      <c r="CY7655" s="30"/>
      <c r="CZ7655" s="30"/>
      <c r="DA7655" s="30"/>
      <c r="DB7655" s="30"/>
      <c r="DC7655" s="30"/>
      <c r="DD7655" s="30"/>
    </row>
    <row r="7656" spans="1:108" ht="7.5" customHeight="1" x14ac:dyDescent="0.2">
      <c r="A7656" s="41"/>
    </row>
    <row r="7657" spans="1:108" ht="13.5" customHeight="1" x14ac:dyDescent="0.2">
      <c r="A7657" s="41"/>
      <c r="B7657" s="29" t="s">
        <v>395</v>
      </c>
      <c r="C7657" s="29"/>
      <c r="D7657" s="29"/>
      <c r="E7657" s="29"/>
      <c r="F7657" s="29"/>
      <c r="G7657" s="29"/>
      <c r="H7657" s="29"/>
      <c r="I7657" s="29"/>
      <c r="J7657" s="29"/>
      <c r="K7657" s="29"/>
      <c r="L7657" s="29"/>
      <c r="M7657" s="29"/>
      <c r="N7657" s="29"/>
      <c r="O7657" s="29"/>
      <c r="P7657" s="29"/>
      <c r="Q7657" s="29"/>
      <c r="R7657" s="29"/>
      <c r="S7657" s="29"/>
      <c r="T7657" s="29"/>
      <c r="U7657" s="29"/>
      <c r="V7657" s="29"/>
      <c r="W7657" s="29"/>
      <c r="X7657" s="29"/>
      <c r="Y7657" s="29"/>
      <c r="Z7657" s="29"/>
      <c r="AA7657" s="29"/>
      <c r="AB7657" s="29"/>
      <c r="AC7657" s="29"/>
      <c r="AD7657" s="29"/>
      <c r="AE7657" s="29"/>
      <c r="AF7657" s="29"/>
      <c r="AG7657" s="29"/>
      <c r="AH7657" s="29"/>
      <c r="AI7657" s="29"/>
      <c r="AJ7657" s="29"/>
      <c r="AK7657" s="29"/>
      <c r="AL7657" s="29"/>
      <c r="AM7657" s="29"/>
      <c r="AN7657" s="29"/>
      <c r="AO7657" s="29"/>
      <c r="AP7657" s="29"/>
      <c r="AQ7657" s="29"/>
      <c r="AR7657" s="29"/>
      <c r="AS7657" s="29"/>
      <c r="AT7657" s="29"/>
      <c r="AU7657" s="29"/>
      <c r="AV7657" s="29"/>
    </row>
    <row r="7658" spans="1:108" ht="6" customHeight="1" x14ac:dyDescent="0.2">
      <c r="A7658" s="41"/>
    </row>
    <row r="7659" spans="1:108" ht="13.5" customHeight="1" x14ac:dyDescent="0.2">
      <c r="A7659" s="28"/>
      <c r="B7659" s="35" t="s">
        <v>29</v>
      </c>
      <c r="C7659" s="35"/>
      <c r="D7659" s="35" t="s">
        <v>99</v>
      </c>
      <c r="E7659" s="35"/>
      <c r="F7659" s="35"/>
      <c r="G7659" s="35"/>
      <c r="H7659" s="35"/>
      <c r="I7659" s="35"/>
      <c r="J7659" s="35"/>
      <c r="O7659" s="35" t="s">
        <v>100</v>
      </c>
      <c r="P7659" s="35"/>
      <c r="Q7659" s="35"/>
      <c r="R7659" s="35"/>
      <c r="S7659" s="35"/>
      <c r="T7659" s="35"/>
      <c r="U7659" s="35"/>
      <c r="V7659" s="35"/>
      <c r="W7659" s="35"/>
      <c r="X7659" s="35"/>
      <c r="Y7659" s="35"/>
      <c r="Z7659" s="35"/>
      <c r="AA7659" s="35"/>
      <c r="AB7659" s="35"/>
      <c r="AC7659" s="35"/>
      <c r="AD7659" s="35"/>
      <c r="AE7659" s="35"/>
      <c r="AF7659" s="35"/>
      <c r="AG7659" s="35"/>
      <c r="AH7659" s="35"/>
      <c r="AI7659" s="35"/>
      <c r="AJ7659" s="35"/>
      <c r="AK7659" s="35"/>
      <c r="AL7659" s="35"/>
      <c r="AM7659" s="35"/>
      <c r="AN7659" s="35"/>
      <c r="AO7659" s="35"/>
      <c r="AP7659" s="35"/>
      <c r="AQ7659" s="35"/>
      <c r="AR7659" s="35"/>
      <c r="AS7659" s="35"/>
      <c r="AT7659" s="35"/>
      <c r="CC7659" s="30">
        <v>0</v>
      </c>
      <c r="CD7659" s="30"/>
      <c r="CE7659" s="30"/>
      <c r="CF7659" s="30"/>
      <c r="CG7659" s="30"/>
      <c r="CH7659" s="30"/>
      <c r="CI7659" s="30"/>
      <c r="CJ7659" s="30"/>
      <c r="CK7659" s="30"/>
      <c r="CN7659" s="30">
        <v>0</v>
      </c>
      <c r="CO7659" s="30"/>
      <c r="CP7659" s="30"/>
      <c r="CQ7659" s="30"/>
      <c r="CR7659" s="30"/>
      <c r="CS7659" s="30"/>
      <c r="CT7659" s="30"/>
      <c r="CU7659" s="30"/>
      <c r="CW7659" s="30">
        <v>0</v>
      </c>
      <c r="CX7659" s="30"/>
      <c r="CY7659" s="30"/>
      <c r="CZ7659" s="30"/>
      <c r="DA7659" s="30"/>
      <c r="DB7659" s="30"/>
      <c r="DC7659" s="30"/>
      <c r="DD7659" s="30"/>
    </row>
    <row r="7660" spans="1:108" ht="6" customHeight="1" x14ac:dyDescent="0.2">
      <c r="A7660" s="28"/>
    </row>
    <row r="7661" spans="1:108" ht="13.5" customHeight="1" x14ac:dyDescent="0.2">
      <c r="A7661" s="28"/>
      <c r="B7661" s="35" t="s">
        <v>29</v>
      </c>
      <c r="C7661" s="35"/>
      <c r="D7661" s="35" t="s">
        <v>107</v>
      </c>
      <c r="E7661" s="35"/>
      <c r="F7661" s="35"/>
      <c r="G7661" s="35"/>
      <c r="H7661" s="35"/>
      <c r="I7661" s="35"/>
      <c r="J7661" s="35"/>
      <c r="O7661" s="35" t="s">
        <v>108</v>
      </c>
      <c r="P7661" s="35"/>
      <c r="Q7661" s="35"/>
      <c r="R7661" s="35"/>
      <c r="S7661" s="35"/>
      <c r="T7661" s="35"/>
      <c r="U7661" s="35"/>
      <c r="V7661" s="35"/>
      <c r="W7661" s="35"/>
      <c r="X7661" s="35"/>
      <c r="Y7661" s="35"/>
      <c r="Z7661" s="35"/>
      <c r="AA7661" s="35"/>
      <c r="AB7661" s="35"/>
      <c r="AC7661" s="35"/>
      <c r="AD7661" s="35"/>
      <c r="AE7661" s="35"/>
      <c r="AF7661" s="35"/>
      <c r="AG7661" s="35"/>
      <c r="AH7661" s="35"/>
      <c r="AI7661" s="35"/>
      <c r="AJ7661" s="35"/>
      <c r="AK7661" s="35"/>
      <c r="AL7661" s="35"/>
      <c r="AM7661" s="35"/>
      <c r="AN7661" s="35"/>
      <c r="AO7661" s="35"/>
      <c r="AP7661" s="35"/>
      <c r="AQ7661" s="35"/>
      <c r="AR7661" s="35"/>
      <c r="AS7661" s="35"/>
      <c r="AT7661" s="35"/>
      <c r="CC7661" s="30">
        <v>0</v>
      </c>
      <c r="CD7661" s="30"/>
      <c r="CE7661" s="30"/>
      <c r="CF7661" s="30"/>
      <c r="CG7661" s="30"/>
      <c r="CH7661" s="30"/>
      <c r="CI7661" s="30"/>
      <c r="CJ7661" s="30"/>
      <c r="CK7661" s="30"/>
      <c r="CN7661" s="30">
        <v>0</v>
      </c>
      <c r="CO7661" s="30"/>
      <c r="CP7661" s="30"/>
      <c r="CQ7661" s="30"/>
      <c r="CR7661" s="30"/>
      <c r="CS7661" s="30"/>
      <c r="CT7661" s="30"/>
      <c r="CU7661" s="30"/>
      <c r="CW7661" s="30">
        <v>0</v>
      </c>
      <c r="CX7661" s="30"/>
      <c r="CY7661" s="30"/>
      <c r="CZ7661" s="30"/>
      <c r="DA7661" s="30"/>
      <c r="DB7661" s="30"/>
      <c r="DC7661" s="30"/>
      <c r="DD7661" s="30"/>
    </row>
    <row r="7662" spans="1:108" ht="6" customHeight="1" x14ac:dyDescent="0.2">
      <c r="A7662" s="28"/>
    </row>
    <row r="7663" spans="1:108" ht="13.5" customHeight="1" x14ac:dyDescent="0.2">
      <c r="A7663" s="41"/>
      <c r="B7663" s="35" t="s">
        <v>390</v>
      </c>
      <c r="C7663" s="35"/>
      <c r="D7663" s="35" t="s">
        <v>109</v>
      </c>
      <c r="E7663" s="35"/>
      <c r="F7663" s="35"/>
      <c r="G7663" s="35"/>
      <c r="H7663" s="35"/>
      <c r="I7663" s="35"/>
      <c r="J7663" s="35"/>
      <c r="O7663" s="35" t="s">
        <v>110</v>
      </c>
      <c r="P7663" s="35"/>
      <c r="Q7663" s="35"/>
      <c r="R7663" s="35"/>
      <c r="S7663" s="35"/>
      <c r="T7663" s="35"/>
      <c r="U7663" s="35"/>
      <c r="V7663" s="35"/>
      <c r="W7663" s="35"/>
      <c r="X7663" s="35"/>
      <c r="Y7663" s="35"/>
      <c r="Z7663" s="35"/>
      <c r="AA7663" s="35"/>
      <c r="AB7663" s="35"/>
      <c r="AC7663" s="35"/>
      <c r="AD7663" s="35"/>
      <c r="AE7663" s="35"/>
      <c r="AF7663" s="35"/>
      <c r="AG7663" s="35"/>
      <c r="AH7663" s="35"/>
      <c r="AI7663" s="35"/>
      <c r="AJ7663" s="35"/>
      <c r="AK7663" s="35"/>
      <c r="AL7663" s="35"/>
      <c r="AM7663" s="35"/>
      <c r="AN7663" s="35"/>
      <c r="AO7663" s="35"/>
      <c r="AP7663" s="35"/>
      <c r="AQ7663" s="35"/>
      <c r="AR7663" s="35"/>
      <c r="AS7663" s="35"/>
      <c r="AT7663" s="35"/>
      <c r="CC7663" s="30">
        <v>0</v>
      </c>
      <c r="CD7663" s="30"/>
      <c r="CE7663" s="30"/>
      <c r="CF7663" s="30"/>
      <c r="CG7663" s="30"/>
      <c r="CH7663" s="30"/>
      <c r="CI7663" s="30"/>
      <c r="CJ7663" s="30"/>
      <c r="CK7663" s="30"/>
      <c r="CN7663" s="30">
        <v>0</v>
      </c>
      <c r="CO7663" s="30"/>
      <c r="CP7663" s="30"/>
      <c r="CQ7663" s="30"/>
      <c r="CR7663" s="30"/>
      <c r="CS7663" s="30"/>
      <c r="CT7663" s="30"/>
      <c r="CU7663" s="30"/>
      <c r="CW7663" s="30">
        <v>0</v>
      </c>
      <c r="CX7663" s="30"/>
      <c r="CY7663" s="30"/>
      <c r="CZ7663" s="30"/>
      <c r="DA7663" s="30"/>
      <c r="DB7663" s="30"/>
      <c r="DC7663" s="30"/>
      <c r="DD7663" s="30"/>
    </row>
    <row r="7664" spans="1:108" ht="6" customHeight="1" x14ac:dyDescent="0.2">
      <c r="A7664" s="41"/>
    </row>
    <row r="7665" spans="1:109" ht="15" customHeight="1" x14ac:dyDescent="0.2">
      <c r="A7665" s="41"/>
      <c r="B7665" s="35" t="s">
        <v>390</v>
      </c>
      <c r="C7665" s="35"/>
      <c r="D7665" s="35" t="s">
        <v>111</v>
      </c>
      <c r="E7665" s="35"/>
      <c r="F7665" s="35"/>
      <c r="G7665" s="35"/>
      <c r="H7665" s="35"/>
      <c r="I7665" s="35"/>
      <c r="J7665" s="35"/>
      <c r="O7665" s="35" t="s">
        <v>112</v>
      </c>
      <c r="P7665" s="35"/>
      <c r="Q7665" s="35"/>
      <c r="R7665" s="35"/>
      <c r="S7665" s="35"/>
      <c r="T7665" s="35"/>
      <c r="U7665" s="35"/>
      <c r="V7665" s="35"/>
      <c r="W7665" s="35"/>
      <c r="X7665" s="35"/>
      <c r="Y7665" s="35"/>
      <c r="Z7665" s="35"/>
      <c r="AA7665" s="35"/>
      <c r="AB7665" s="35"/>
      <c r="AC7665" s="35"/>
      <c r="AD7665" s="35"/>
      <c r="AE7665" s="35"/>
      <c r="AF7665" s="35"/>
      <c r="AG7665" s="35"/>
      <c r="AH7665" s="35"/>
      <c r="AI7665" s="35"/>
      <c r="AJ7665" s="35"/>
      <c r="AK7665" s="35"/>
      <c r="AL7665" s="35"/>
      <c r="AM7665" s="35"/>
      <c r="AN7665" s="35"/>
      <c r="AO7665" s="35"/>
      <c r="AP7665" s="35"/>
      <c r="AQ7665" s="35"/>
      <c r="AR7665" s="35"/>
      <c r="AS7665" s="35"/>
      <c r="AT7665" s="35"/>
      <c r="CC7665" s="30">
        <v>-9100.9</v>
      </c>
      <c r="CD7665" s="30"/>
      <c r="CE7665" s="30"/>
      <c r="CF7665" s="30"/>
      <c r="CG7665" s="30"/>
      <c r="CH7665" s="30"/>
      <c r="CI7665" s="30"/>
      <c r="CJ7665" s="30"/>
      <c r="CK7665" s="30"/>
      <c r="CN7665" s="30">
        <v>-6700</v>
      </c>
      <c r="CO7665" s="30"/>
      <c r="CP7665" s="30"/>
      <c r="CQ7665" s="30"/>
      <c r="CR7665" s="30"/>
      <c r="CS7665" s="30"/>
      <c r="CT7665" s="30"/>
      <c r="CU7665" s="30"/>
      <c r="CW7665" s="30">
        <v>-2400.9</v>
      </c>
      <c r="CX7665" s="30"/>
      <c r="CY7665" s="30"/>
      <c r="CZ7665" s="30"/>
      <c r="DA7665" s="30"/>
      <c r="DB7665" s="30"/>
      <c r="DC7665" s="30"/>
      <c r="DD7665" s="30"/>
    </row>
    <row r="7666" spans="1:109" ht="7.5" customHeight="1" x14ac:dyDescent="0.2">
      <c r="A7666" s="41"/>
    </row>
    <row r="7667" spans="1:109" ht="13.5" customHeight="1" x14ac:dyDescent="0.2">
      <c r="A7667" s="41"/>
      <c r="B7667" s="29" t="s">
        <v>396</v>
      </c>
      <c r="C7667" s="29"/>
      <c r="D7667" s="29"/>
      <c r="E7667" s="29"/>
      <c r="F7667" s="29"/>
      <c r="G7667" s="29"/>
      <c r="H7667" s="29"/>
      <c r="I7667" s="29"/>
      <c r="J7667" s="29"/>
      <c r="K7667" s="29"/>
      <c r="L7667" s="29"/>
      <c r="M7667" s="29"/>
      <c r="N7667" s="29"/>
      <c r="O7667" s="29"/>
      <c r="P7667" s="29"/>
      <c r="Q7667" s="29"/>
      <c r="R7667" s="29"/>
      <c r="S7667" s="29"/>
      <c r="T7667" s="29"/>
      <c r="U7667" s="29"/>
      <c r="V7667" s="29"/>
      <c r="W7667" s="29"/>
      <c r="X7667" s="29"/>
      <c r="Y7667" s="29"/>
      <c r="Z7667" s="29"/>
      <c r="AA7667" s="29"/>
      <c r="AB7667" s="29"/>
      <c r="AC7667" s="29"/>
      <c r="AD7667" s="29"/>
      <c r="AE7667" s="29"/>
      <c r="AF7667" s="29"/>
      <c r="AG7667" s="29"/>
      <c r="AH7667" s="29"/>
      <c r="AI7667" s="29"/>
      <c r="AJ7667" s="29"/>
      <c r="AK7667" s="29"/>
      <c r="AL7667" s="29"/>
      <c r="AM7667" s="29"/>
      <c r="AN7667" s="29"/>
      <c r="AO7667" s="29"/>
      <c r="AP7667" s="29"/>
      <c r="AQ7667" s="29"/>
      <c r="AR7667" s="29"/>
      <c r="AS7667" s="29"/>
      <c r="AT7667" s="29"/>
      <c r="AU7667" s="29"/>
      <c r="AV7667" s="29"/>
    </row>
    <row r="7668" spans="1:109" ht="6" customHeight="1" x14ac:dyDescent="0.2">
      <c r="A7668" s="41"/>
    </row>
    <row r="7669" spans="1:109" ht="4.5" customHeight="1" x14ac:dyDescent="0.2">
      <c r="A7669" s="41"/>
      <c r="B7669" s="35" t="s">
        <v>390</v>
      </c>
      <c r="C7669" s="35"/>
      <c r="D7669" s="35" t="s">
        <v>117</v>
      </c>
      <c r="E7669" s="35"/>
      <c r="F7669" s="35"/>
      <c r="G7669" s="35"/>
      <c r="H7669" s="35"/>
      <c r="I7669" s="35"/>
      <c r="J7669" s="35"/>
      <c r="O7669" s="35" t="s">
        <v>118</v>
      </c>
      <c r="P7669" s="35"/>
      <c r="Q7669" s="35"/>
      <c r="R7669" s="35"/>
      <c r="S7669" s="35"/>
      <c r="T7669" s="35"/>
      <c r="U7669" s="35"/>
      <c r="V7669" s="35"/>
      <c r="W7669" s="35"/>
      <c r="X7669" s="35"/>
      <c r="Y7669" s="35"/>
      <c r="Z7669" s="35"/>
      <c r="AA7669" s="35"/>
      <c r="AB7669" s="35"/>
      <c r="AC7669" s="35"/>
      <c r="AD7669" s="35"/>
      <c r="AE7669" s="35"/>
      <c r="AF7669" s="35"/>
      <c r="AG7669" s="35"/>
      <c r="AH7669" s="35"/>
      <c r="AI7669" s="35"/>
      <c r="AJ7669" s="35"/>
      <c r="AK7669" s="35"/>
      <c r="AL7669" s="35"/>
      <c r="AM7669" s="35"/>
      <c r="AN7669" s="35"/>
      <c r="AO7669" s="35"/>
      <c r="AP7669" s="35"/>
      <c r="AQ7669" s="35"/>
      <c r="AR7669" s="35"/>
      <c r="AS7669" s="35"/>
      <c r="AT7669" s="35"/>
      <c r="CC7669" s="30">
        <v>0</v>
      </c>
      <c r="CD7669" s="30"/>
      <c r="CE7669" s="30"/>
      <c r="CF7669" s="30"/>
      <c r="CG7669" s="30"/>
      <c r="CH7669" s="30"/>
      <c r="CI7669" s="30"/>
      <c r="CJ7669" s="30"/>
      <c r="CK7669" s="30"/>
      <c r="CN7669" s="30">
        <v>0</v>
      </c>
      <c r="CO7669" s="30"/>
      <c r="CP7669" s="30"/>
      <c r="CQ7669" s="30"/>
      <c r="CR7669" s="30"/>
      <c r="CS7669" s="30"/>
      <c r="CT7669" s="30"/>
      <c r="CU7669" s="30"/>
      <c r="CW7669" s="30">
        <v>0</v>
      </c>
      <c r="CX7669" s="30"/>
      <c r="CY7669" s="30"/>
      <c r="CZ7669" s="30"/>
      <c r="DA7669" s="30"/>
      <c r="DB7669" s="30"/>
      <c r="DC7669" s="30"/>
      <c r="DD7669" s="30"/>
    </row>
    <row r="7670" spans="1:109" x14ac:dyDescent="0.2">
      <c r="A7670" s="41"/>
      <c r="B7670" s="35"/>
      <c r="C7670" s="35"/>
      <c r="D7670" s="35"/>
      <c r="E7670" s="35"/>
      <c r="F7670" s="35"/>
      <c r="G7670" s="35"/>
      <c r="H7670" s="35"/>
      <c r="I7670" s="35"/>
      <c r="J7670" s="35"/>
      <c r="O7670" s="35"/>
      <c r="P7670" s="35"/>
      <c r="Q7670" s="35"/>
      <c r="R7670" s="35"/>
      <c r="S7670" s="35"/>
      <c r="T7670" s="35"/>
      <c r="U7670" s="35"/>
      <c r="V7670" s="35"/>
      <c r="W7670" s="35"/>
      <c r="X7670" s="35"/>
      <c r="Y7670" s="35"/>
      <c r="Z7670" s="35"/>
      <c r="AA7670" s="35"/>
      <c r="AB7670" s="35"/>
      <c r="AC7670" s="35"/>
      <c r="AD7670" s="35"/>
      <c r="AE7670" s="35"/>
      <c r="AF7670" s="35"/>
      <c r="AG7670" s="35"/>
      <c r="AH7670" s="35"/>
      <c r="AI7670" s="35"/>
      <c r="AJ7670" s="35"/>
      <c r="AK7670" s="35"/>
      <c r="AL7670" s="35"/>
      <c r="AM7670" s="35"/>
      <c r="AN7670" s="35"/>
      <c r="AO7670" s="35"/>
      <c r="AP7670" s="35"/>
      <c r="AQ7670" s="35"/>
      <c r="AR7670" s="35"/>
      <c r="AS7670" s="35"/>
      <c r="AT7670" s="35"/>
      <c r="CC7670" s="30"/>
      <c r="CD7670" s="30"/>
      <c r="CE7670" s="30"/>
      <c r="CF7670" s="30"/>
      <c r="CG7670" s="30"/>
      <c r="CH7670" s="30"/>
      <c r="CI7670" s="30"/>
      <c r="CJ7670" s="30"/>
      <c r="CK7670" s="30"/>
      <c r="CN7670" s="30"/>
      <c r="CO7670" s="30"/>
      <c r="CP7670" s="30"/>
      <c r="CQ7670" s="30"/>
      <c r="CR7670" s="30"/>
      <c r="CS7670" s="30"/>
      <c r="CT7670" s="30"/>
      <c r="CU7670" s="30"/>
      <c r="CW7670" s="30"/>
      <c r="CX7670" s="30"/>
      <c r="CY7670" s="30"/>
      <c r="CZ7670" s="30"/>
      <c r="DA7670" s="30"/>
      <c r="DB7670" s="30"/>
      <c r="DC7670" s="30"/>
      <c r="DD7670" s="30"/>
    </row>
    <row r="7671" spans="1:109" ht="2.25" customHeight="1" x14ac:dyDescent="0.2"/>
    <row r="7672" spans="1:109" ht="18.75" customHeight="1" x14ac:dyDescent="0.2">
      <c r="A7672" s="34" t="s">
        <v>998</v>
      </c>
      <c r="B7672" s="34"/>
      <c r="C7672" s="34"/>
      <c r="D7672" s="34"/>
      <c r="E7672" s="34"/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4"/>
      <c r="AI7672" s="34"/>
      <c r="AJ7672" s="34"/>
      <c r="AK7672" s="34"/>
      <c r="AL7672" s="34"/>
      <c r="AM7672" s="34"/>
      <c r="AN7672" s="34"/>
      <c r="AO7672" s="34"/>
      <c r="AP7672" s="34"/>
      <c r="AQ7672" s="34"/>
      <c r="AR7672" s="34"/>
      <c r="AS7672" s="34"/>
      <c r="AT7672" s="34"/>
      <c r="AU7672" s="34"/>
      <c r="AV7672" s="34"/>
      <c r="AW7672" s="34"/>
      <c r="AX7672" s="34"/>
      <c r="AY7672" s="34"/>
      <c r="AZ7672" s="34"/>
      <c r="BA7672" s="34"/>
      <c r="BB7672" s="34"/>
      <c r="BC7672" s="34"/>
      <c r="BD7672" s="34"/>
      <c r="BE7672" s="34"/>
      <c r="BF7672" s="34"/>
      <c r="BG7672" s="34"/>
      <c r="BH7672" s="34"/>
      <c r="BI7672" s="34"/>
      <c r="BJ7672" s="34"/>
      <c r="BK7672" s="34"/>
      <c r="BL7672" s="34"/>
      <c r="BM7672" s="34"/>
      <c r="BN7672" s="34"/>
      <c r="BO7672" s="34"/>
      <c r="BP7672" s="34"/>
      <c r="BQ7672" s="34"/>
      <c r="BR7672" s="34"/>
      <c r="BS7672" s="34"/>
      <c r="BT7672" s="34"/>
      <c r="BU7672" s="34"/>
      <c r="BV7672" s="34"/>
      <c r="BW7672" s="34"/>
      <c r="BX7672" s="34"/>
      <c r="BY7672" s="34"/>
      <c r="BZ7672" s="34"/>
      <c r="CA7672" s="34"/>
      <c r="CB7672" s="34"/>
      <c r="CC7672" s="34"/>
      <c r="CD7672" s="34"/>
      <c r="CE7672" s="34"/>
      <c r="CF7672" s="34"/>
      <c r="CG7672" s="34"/>
      <c r="CH7672" s="34"/>
      <c r="CI7672" s="34"/>
      <c r="CJ7672" s="34"/>
      <c r="CK7672" s="34"/>
      <c r="CL7672" s="34"/>
      <c r="CM7672" s="34"/>
      <c r="CN7672" s="34"/>
      <c r="CO7672" s="34"/>
      <c r="CP7672" s="34"/>
      <c r="CQ7672" s="34"/>
      <c r="CR7672" s="34"/>
      <c r="CS7672" s="34"/>
      <c r="CT7672" s="34"/>
      <c r="CU7672" s="34"/>
      <c r="CV7672" s="34"/>
      <c r="CW7672" s="34"/>
      <c r="CX7672" s="34"/>
      <c r="CY7672" s="34"/>
      <c r="CZ7672" s="34"/>
      <c r="DA7672" s="34"/>
      <c r="DB7672" s="34"/>
      <c r="DC7672" s="34"/>
      <c r="DD7672" s="34"/>
      <c r="DE7672" s="34"/>
    </row>
    <row r="7673" spans="1:109" ht="13.5" customHeight="1" x14ac:dyDescent="0.2"/>
    <row r="7674" spans="1:109" ht="7.5" customHeight="1" x14ac:dyDescent="0.2"/>
    <row r="7675" spans="1:109" ht="17.25" customHeight="1" x14ac:dyDescent="0.2">
      <c r="A7675" s="35" t="s">
        <v>346</v>
      </c>
      <c r="B7675" s="35"/>
      <c r="C7675" s="35"/>
      <c r="G7675" s="35" t="s">
        <v>347</v>
      </c>
      <c r="H7675" s="35"/>
      <c r="J7675" s="40"/>
      <c r="K7675" s="40"/>
      <c r="L7675" s="40"/>
      <c r="M7675" s="40"/>
      <c r="O7675" s="35" t="s">
        <v>348</v>
      </c>
      <c r="P7675" s="35"/>
      <c r="Q7675" s="35"/>
      <c r="R7675" s="35"/>
      <c r="S7675" s="35"/>
      <c r="T7675" s="35"/>
      <c r="U7675" s="35"/>
      <c r="V7675" s="35"/>
      <c r="W7675" s="35"/>
      <c r="X7675" s="35"/>
      <c r="Y7675" s="35"/>
      <c r="Z7675" s="35"/>
      <c r="AA7675" s="35"/>
      <c r="AB7675" s="35"/>
      <c r="AC7675" s="35"/>
      <c r="AD7675" s="35"/>
      <c r="AE7675" s="35"/>
      <c r="AF7675" s="35"/>
      <c r="AG7675" s="35"/>
      <c r="AH7675" s="35"/>
      <c r="AI7675" s="35"/>
      <c r="AJ7675" s="35"/>
      <c r="AK7675" s="35"/>
      <c r="AL7675" s="35"/>
      <c r="AM7675" s="35"/>
      <c r="AN7675" s="35"/>
      <c r="AW7675" s="36" t="s">
        <v>349</v>
      </c>
      <c r="AX7675" s="36"/>
      <c r="AY7675" s="36"/>
      <c r="AZ7675" s="36"/>
      <c r="BA7675" s="36"/>
      <c r="BB7675" s="36"/>
      <c r="BC7675" s="36"/>
      <c r="BD7675" s="36"/>
      <c r="BE7675" s="36"/>
      <c r="BF7675" s="36"/>
      <c r="BG7675" s="36" t="s">
        <v>350</v>
      </c>
      <c r="BH7675" s="36"/>
      <c r="BI7675" s="36"/>
      <c r="BJ7675" s="36"/>
      <c r="BK7675" s="36"/>
      <c r="BL7675" s="36"/>
      <c r="BM7675" s="36"/>
      <c r="BN7675" s="36"/>
      <c r="BO7675" s="36"/>
      <c r="BP7675" s="36"/>
      <c r="BR7675" s="36" t="s">
        <v>21</v>
      </c>
      <c r="BS7675" s="36"/>
      <c r="BT7675" s="36"/>
      <c r="BU7675" s="36"/>
      <c r="BV7675" s="36"/>
      <c r="BW7675" s="36"/>
      <c r="BX7675" s="36"/>
      <c r="BY7675" s="36"/>
      <c r="BZ7675" s="36"/>
      <c r="CA7675" s="36"/>
      <c r="CC7675" s="36" t="s">
        <v>351</v>
      </c>
      <c r="CD7675" s="36"/>
      <c r="CE7675" s="36"/>
      <c r="CF7675" s="36"/>
      <c r="CG7675" s="36"/>
      <c r="CH7675" s="36"/>
      <c r="CI7675" s="36"/>
      <c r="CJ7675" s="36"/>
      <c r="CK7675" s="36"/>
      <c r="CN7675" s="36" t="s">
        <v>352</v>
      </c>
      <c r="CO7675" s="36"/>
      <c r="CP7675" s="36"/>
      <c r="CQ7675" s="36"/>
      <c r="CR7675" s="36"/>
      <c r="CS7675" s="36"/>
      <c r="CT7675" s="36"/>
      <c r="CU7675" s="36"/>
      <c r="CW7675" s="36" t="s">
        <v>21</v>
      </c>
      <c r="CX7675" s="36"/>
      <c r="CY7675" s="36"/>
      <c r="CZ7675" s="36"/>
      <c r="DA7675" s="36"/>
      <c r="DB7675" s="36"/>
      <c r="DC7675" s="36"/>
      <c r="DD7675" s="36"/>
    </row>
    <row r="7676" spans="1:109" ht="9" customHeight="1" x14ac:dyDescent="0.2"/>
    <row r="7677" spans="1:109" ht="9" customHeight="1" x14ac:dyDescent="0.2"/>
    <row r="7678" spans="1:109" ht="17.25" customHeight="1" x14ac:dyDescent="0.2">
      <c r="A7678" s="41"/>
      <c r="B7678" s="35" t="s">
        <v>1001</v>
      </c>
      <c r="C7678" s="35"/>
      <c r="D7678" s="35"/>
      <c r="E7678" s="35"/>
      <c r="F7678" s="35"/>
      <c r="G7678" s="35"/>
      <c r="H7678" s="35"/>
      <c r="O7678" s="29" t="s">
        <v>1000</v>
      </c>
      <c r="P7678" s="29"/>
      <c r="Q7678" s="29"/>
      <c r="R7678" s="29"/>
      <c r="S7678" s="29"/>
      <c r="T7678" s="29"/>
      <c r="U7678" s="29"/>
      <c r="V7678" s="29"/>
      <c r="W7678" s="29"/>
      <c r="X7678" s="29"/>
      <c r="Y7678" s="29"/>
      <c r="Z7678" s="29"/>
      <c r="AA7678" s="29"/>
      <c r="AB7678" s="29"/>
      <c r="AC7678" s="29"/>
      <c r="AD7678" s="29"/>
      <c r="AE7678" s="29"/>
      <c r="AF7678" s="29"/>
      <c r="AG7678" s="29"/>
      <c r="AH7678" s="29"/>
      <c r="AI7678" s="29"/>
      <c r="AJ7678" s="29"/>
      <c r="AK7678" s="29"/>
      <c r="AL7678" s="29"/>
      <c r="AM7678" s="29"/>
      <c r="AN7678" s="29"/>
      <c r="AO7678" s="29"/>
      <c r="AP7678" s="29"/>
      <c r="AQ7678" s="29"/>
      <c r="AR7678" s="29"/>
      <c r="AS7678" s="29"/>
      <c r="AT7678" s="29"/>
    </row>
    <row r="7679" spans="1:109" ht="18" customHeight="1" x14ac:dyDescent="0.2">
      <c r="A7679" s="41"/>
      <c r="B7679" s="37" t="s">
        <v>1001</v>
      </c>
      <c r="C7679" s="37"/>
      <c r="D7679" s="37"/>
      <c r="E7679" s="37"/>
      <c r="F7679" s="37"/>
      <c r="G7679" s="37"/>
      <c r="H7679" s="37"/>
      <c r="I7679" s="37" t="s">
        <v>391</v>
      </c>
      <c r="J7679" s="37"/>
      <c r="K7679" s="37"/>
      <c r="L7679" s="37"/>
      <c r="M7679" s="37"/>
      <c r="N7679" s="37"/>
      <c r="O7679" s="31" t="s">
        <v>392</v>
      </c>
      <c r="P7679" s="31"/>
      <c r="Q7679" s="31"/>
      <c r="R7679" s="31"/>
      <c r="S7679" s="31"/>
      <c r="T7679" s="31"/>
      <c r="U7679" s="31"/>
      <c r="V7679" s="31"/>
      <c r="W7679" s="31"/>
      <c r="X7679" s="31"/>
      <c r="Y7679" s="31"/>
      <c r="Z7679" s="31"/>
      <c r="AA7679" s="31"/>
      <c r="AB7679" s="31"/>
      <c r="AC7679" s="31"/>
      <c r="AD7679" s="31"/>
      <c r="AE7679" s="31"/>
      <c r="AF7679" s="31"/>
      <c r="AG7679" s="31"/>
      <c r="AH7679" s="31"/>
      <c r="AI7679" s="31"/>
      <c r="AJ7679" s="31"/>
      <c r="AK7679" s="31"/>
      <c r="AL7679" s="31"/>
      <c r="AM7679" s="31"/>
      <c r="AN7679" s="31"/>
      <c r="AO7679" s="31"/>
      <c r="AP7679" s="31"/>
      <c r="AQ7679" s="31"/>
      <c r="AR7679" s="31"/>
      <c r="AS7679" s="31"/>
      <c r="AT7679" s="31"/>
      <c r="AW7679" s="32">
        <v>-9100.9</v>
      </c>
      <c r="AX7679" s="32"/>
      <c r="AY7679" s="32"/>
      <c r="AZ7679" s="32"/>
      <c r="BA7679" s="32"/>
      <c r="BB7679" s="32"/>
      <c r="BC7679" s="32"/>
      <c r="BD7679" s="32"/>
      <c r="BE7679" s="32"/>
      <c r="BF7679" s="32"/>
      <c r="BG7679" s="32">
        <v>-6700</v>
      </c>
      <c r="BH7679" s="32"/>
      <c r="BI7679" s="32"/>
      <c r="BJ7679" s="32"/>
      <c r="BK7679" s="32"/>
      <c r="BL7679" s="32"/>
      <c r="BM7679" s="32"/>
      <c r="BN7679" s="32"/>
      <c r="BO7679" s="32"/>
      <c r="BP7679" s="32"/>
      <c r="BR7679" s="32">
        <v>-2400.9</v>
      </c>
      <c r="BS7679" s="32"/>
      <c r="BT7679" s="32"/>
      <c r="BU7679" s="32"/>
      <c r="BV7679" s="32"/>
      <c r="BW7679" s="32"/>
      <c r="BX7679" s="32"/>
      <c r="BY7679" s="32"/>
      <c r="BZ7679" s="32"/>
      <c r="CA7679" s="32"/>
      <c r="CC7679" s="32">
        <v>-9100.9</v>
      </c>
      <c r="CD7679" s="32"/>
      <c r="CE7679" s="32"/>
      <c r="CF7679" s="32"/>
      <c r="CG7679" s="32"/>
      <c r="CH7679" s="32"/>
      <c r="CI7679" s="32"/>
      <c r="CJ7679" s="32"/>
      <c r="CK7679" s="32"/>
      <c r="CN7679" s="32">
        <v>-6700</v>
      </c>
      <c r="CO7679" s="32"/>
      <c r="CP7679" s="32"/>
      <c r="CQ7679" s="32"/>
      <c r="CR7679" s="32"/>
      <c r="CS7679" s="32"/>
      <c r="CT7679" s="32"/>
      <c r="CU7679" s="32"/>
      <c r="CW7679" s="32">
        <v>-2400.9</v>
      </c>
      <c r="CX7679" s="32"/>
      <c r="CY7679" s="32"/>
      <c r="CZ7679" s="32"/>
      <c r="DA7679" s="32"/>
      <c r="DB7679" s="32"/>
      <c r="DC7679" s="32"/>
      <c r="DD7679" s="32"/>
    </row>
    <row r="7680" spans="1:109" ht="18" customHeight="1" x14ac:dyDescent="0.2">
      <c r="A7680" s="41"/>
      <c r="B7680" s="37" t="s">
        <v>1001</v>
      </c>
      <c r="C7680" s="37"/>
      <c r="D7680" s="37"/>
      <c r="E7680" s="37"/>
      <c r="F7680" s="37"/>
      <c r="G7680" s="37"/>
      <c r="H7680" s="37"/>
      <c r="I7680" s="37" t="s">
        <v>50</v>
      </c>
      <c r="J7680" s="37"/>
      <c r="K7680" s="37"/>
      <c r="L7680" s="37"/>
      <c r="M7680" s="37"/>
      <c r="N7680" s="37"/>
      <c r="O7680" s="31" t="s">
        <v>393</v>
      </c>
      <c r="P7680" s="31"/>
      <c r="Q7680" s="31"/>
      <c r="R7680" s="31"/>
      <c r="S7680" s="31"/>
      <c r="T7680" s="31"/>
      <c r="U7680" s="31"/>
      <c r="V7680" s="31"/>
      <c r="W7680" s="31"/>
      <c r="X7680" s="31"/>
      <c r="Y7680" s="31"/>
      <c r="Z7680" s="31"/>
      <c r="AA7680" s="31"/>
      <c r="AB7680" s="31"/>
      <c r="AC7680" s="31"/>
      <c r="AD7680" s="31"/>
      <c r="AE7680" s="31"/>
      <c r="AF7680" s="31"/>
      <c r="AG7680" s="31"/>
      <c r="AH7680" s="31"/>
      <c r="AI7680" s="31"/>
      <c r="AJ7680" s="31"/>
      <c r="AK7680" s="31"/>
      <c r="AL7680" s="31"/>
      <c r="AM7680" s="31"/>
      <c r="AN7680" s="31"/>
      <c r="AO7680" s="31"/>
      <c r="AP7680" s="31"/>
      <c r="AQ7680" s="31"/>
      <c r="AR7680" s="31"/>
      <c r="AS7680" s="31"/>
      <c r="AT7680" s="31"/>
      <c r="AW7680" s="32">
        <v>-9100.9</v>
      </c>
      <c r="AX7680" s="32"/>
      <c r="AY7680" s="32"/>
      <c r="AZ7680" s="32"/>
      <c r="BA7680" s="32"/>
      <c r="BB7680" s="32"/>
      <c r="BC7680" s="32"/>
      <c r="BD7680" s="32"/>
      <c r="BE7680" s="32"/>
      <c r="BF7680" s="32"/>
      <c r="BG7680" s="32">
        <v>-6700</v>
      </c>
      <c r="BH7680" s="32"/>
      <c r="BI7680" s="32"/>
      <c r="BJ7680" s="32"/>
      <c r="BK7680" s="32"/>
      <c r="BL7680" s="32"/>
      <c r="BM7680" s="32"/>
      <c r="BN7680" s="32"/>
      <c r="BO7680" s="32"/>
      <c r="BP7680" s="32"/>
      <c r="BR7680" s="32">
        <v>-2400.9</v>
      </c>
      <c r="BS7680" s="32"/>
      <c r="BT7680" s="32"/>
      <c r="BU7680" s="32"/>
      <c r="BV7680" s="32"/>
      <c r="BW7680" s="32"/>
      <c r="BX7680" s="32"/>
      <c r="BY7680" s="32"/>
      <c r="BZ7680" s="32"/>
      <c r="CA7680" s="32"/>
    </row>
    <row r="7681" spans="1:109" ht="18" customHeight="1" x14ac:dyDescent="0.2">
      <c r="A7681" s="41"/>
      <c r="B7681" s="37" t="s">
        <v>1001</v>
      </c>
      <c r="C7681" s="37"/>
      <c r="D7681" s="37"/>
      <c r="E7681" s="37"/>
      <c r="F7681" s="37"/>
      <c r="G7681" s="37"/>
      <c r="H7681" s="37"/>
      <c r="I7681" s="37" t="s">
        <v>89</v>
      </c>
      <c r="J7681" s="37"/>
      <c r="K7681" s="37"/>
      <c r="L7681" s="37"/>
      <c r="M7681" s="37"/>
      <c r="N7681" s="37"/>
      <c r="O7681" s="31" t="s">
        <v>90</v>
      </c>
      <c r="P7681" s="31"/>
      <c r="Q7681" s="31"/>
      <c r="R7681" s="31"/>
      <c r="S7681" s="31"/>
      <c r="T7681" s="31"/>
      <c r="U7681" s="31"/>
      <c r="V7681" s="31"/>
      <c r="W7681" s="31"/>
      <c r="X7681" s="31"/>
      <c r="Y7681" s="31"/>
      <c r="Z7681" s="31"/>
      <c r="AA7681" s="31"/>
      <c r="AB7681" s="31"/>
      <c r="AC7681" s="31"/>
      <c r="AD7681" s="31"/>
      <c r="AE7681" s="31"/>
      <c r="AF7681" s="31"/>
      <c r="AG7681" s="31"/>
      <c r="AH7681" s="31"/>
      <c r="AI7681" s="31"/>
      <c r="AJ7681" s="31"/>
      <c r="AK7681" s="31"/>
      <c r="AL7681" s="31"/>
      <c r="AM7681" s="31"/>
      <c r="AN7681" s="31"/>
      <c r="AO7681" s="31"/>
      <c r="AP7681" s="31"/>
      <c r="AQ7681" s="31"/>
      <c r="AR7681" s="31"/>
      <c r="AS7681" s="31"/>
      <c r="AT7681" s="31"/>
      <c r="CC7681" s="32">
        <v>0</v>
      </c>
      <c r="CD7681" s="32"/>
      <c r="CE7681" s="32"/>
      <c r="CF7681" s="32"/>
      <c r="CG7681" s="32"/>
      <c r="CH7681" s="32"/>
      <c r="CI7681" s="32"/>
      <c r="CJ7681" s="32"/>
      <c r="CK7681" s="32"/>
      <c r="CN7681" s="32">
        <v>0</v>
      </c>
      <c r="CO7681" s="32"/>
      <c r="CP7681" s="32"/>
      <c r="CQ7681" s="32"/>
      <c r="CR7681" s="32"/>
      <c r="CS7681" s="32"/>
      <c r="CT7681" s="32"/>
      <c r="CU7681" s="32"/>
      <c r="CW7681" s="32">
        <v>0</v>
      </c>
      <c r="CX7681" s="32"/>
      <c r="CY7681" s="32"/>
      <c r="CZ7681" s="32"/>
      <c r="DA7681" s="32"/>
      <c r="DB7681" s="32"/>
      <c r="DC7681" s="32"/>
      <c r="DD7681" s="32"/>
    </row>
    <row r="7682" spans="1:109" ht="18" customHeight="1" x14ac:dyDescent="0.2">
      <c r="A7682" s="41"/>
      <c r="B7682" s="37" t="s">
        <v>1001</v>
      </c>
      <c r="C7682" s="37"/>
      <c r="D7682" s="37"/>
      <c r="E7682" s="37"/>
      <c r="F7682" s="37"/>
      <c r="G7682" s="37"/>
      <c r="H7682" s="37"/>
      <c r="I7682" s="37" t="s">
        <v>91</v>
      </c>
      <c r="J7682" s="37"/>
      <c r="K7682" s="37"/>
      <c r="L7682" s="37"/>
      <c r="M7682" s="37"/>
      <c r="N7682" s="37"/>
      <c r="O7682" s="31" t="s">
        <v>92</v>
      </c>
      <c r="P7682" s="31"/>
      <c r="Q7682" s="31"/>
      <c r="R7682" s="31"/>
      <c r="S7682" s="31"/>
      <c r="T7682" s="31"/>
      <c r="U7682" s="31"/>
      <c r="V7682" s="31"/>
      <c r="W7682" s="31"/>
      <c r="X7682" s="31"/>
      <c r="Y7682" s="31"/>
      <c r="Z7682" s="31"/>
      <c r="AA7682" s="31"/>
      <c r="AB7682" s="31"/>
      <c r="AC7682" s="31"/>
      <c r="AD7682" s="31"/>
      <c r="AE7682" s="31"/>
      <c r="AF7682" s="31"/>
      <c r="AG7682" s="31"/>
      <c r="AH7682" s="31"/>
      <c r="AI7682" s="31"/>
      <c r="AJ7682" s="31"/>
      <c r="AK7682" s="31"/>
      <c r="AL7682" s="31"/>
      <c r="AM7682" s="31"/>
      <c r="AN7682" s="31"/>
      <c r="AO7682" s="31"/>
      <c r="AP7682" s="31"/>
      <c r="AQ7682" s="31"/>
      <c r="AR7682" s="31"/>
      <c r="AS7682" s="31"/>
      <c r="AT7682" s="31"/>
      <c r="CC7682" s="32">
        <v>-9100.9</v>
      </c>
      <c r="CD7682" s="32"/>
      <c r="CE7682" s="32"/>
      <c r="CF7682" s="32"/>
      <c r="CG7682" s="32"/>
      <c r="CH7682" s="32"/>
      <c r="CI7682" s="32"/>
      <c r="CJ7682" s="32"/>
      <c r="CK7682" s="32"/>
      <c r="CN7682" s="32">
        <v>-6700</v>
      </c>
      <c r="CO7682" s="32"/>
      <c r="CP7682" s="32"/>
      <c r="CQ7682" s="32"/>
      <c r="CR7682" s="32"/>
      <c r="CS7682" s="32"/>
      <c r="CT7682" s="32"/>
      <c r="CU7682" s="32"/>
      <c r="CW7682" s="32">
        <v>-2400.9</v>
      </c>
      <c r="CX7682" s="32"/>
      <c r="CY7682" s="32"/>
      <c r="CZ7682" s="32"/>
      <c r="DA7682" s="32"/>
      <c r="DB7682" s="32"/>
      <c r="DC7682" s="32"/>
      <c r="DD7682" s="32"/>
    </row>
    <row r="7683" spans="1:109" ht="18" customHeight="1" x14ac:dyDescent="0.2">
      <c r="A7683" s="41"/>
      <c r="B7683" s="37" t="s">
        <v>1001</v>
      </c>
      <c r="C7683" s="37"/>
      <c r="D7683" s="37"/>
      <c r="E7683" s="37"/>
      <c r="F7683" s="37"/>
      <c r="G7683" s="37"/>
      <c r="H7683" s="37"/>
      <c r="I7683" s="37" t="s">
        <v>109</v>
      </c>
      <c r="J7683" s="37"/>
      <c r="K7683" s="37"/>
      <c r="L7683" s="37"/>
      <c r="M7683" s="37"/>
      <c r="N7683" s="37"/>
      <c r="O7683" s="31" t="s">
        <v>110</v>
      </c>
      <c r="P7683" s="31"/>
      <c r="Q7683" s="31"/>
      <c r="R7683" s="31"/>
      <c r="S7683" s="31"/>
      <c r="T7683" s="31"/>
      <c r="U7683" s="31"/>
      <c r="V7683" s="31"/>
      <c r="W7683" s="31"/>
      <c r="X7683" s="31"/>
      <c r="Y7683" s="31"/>
      <c r="Z7683" s="31"/>
      <c r="AA7683" s="31"/>
      <c r="AB7683" s="31"/>
      <c r="AC7683" s="31"/>
      <c r="AD7683" s="31"/>
      <c r="AE7683" s="31"/>
      <c r="AF7683" s="31"/>
      <c r="AG7683" s="31"/>
      <c r="AH7683" s="31"/>
      <c r="AI7683" s="31"/>
      <c r="AJ7683" s="31"/>
      <c r="AK7683" s="31"/>
      <c r="AL7683" s="31"/>
      <c r="AM7683" s="31"/>
      <c r="AN7683" s="31"/>
      <c r="AO7683" s="31"/>
      <c r="AP7683" s="31"/>
      <c r="AQ7683" s="31"/>
      <c r="AR7683" s="31"/>
      <c r="AS7683" s="31"/>
      <c r="AT7683" s="31"/>
      <c r="CC7683" s="32">
        <v>0</v>
      </c>
      <c r="CD7683" s="32"/>
      <c r="CE7683" s="32"/>
      <c r="CF7683" s="32"/>
      <c r="CG7683" s="32"/>
      <c r="CH7683" s="32"/>
      <c r="CI7683" s="32"/>
      <c r="CJ7683" s="32"/>
      <c r="CK7683" s="32"/>
      <c r="CN7683" s="32">
        <v>0</v>
      </c>
      <c r="CO7683" s="32"/>
      <c r="CP7683" s="32"/>
      <c r="CQ7683" s="32"/>
      <c r="CR7683" s="32"/>
      <c r="CS7683" s="32"/>
      <c r="CT7683" s="32"/>
      <c r="CU7683" s="32"/>
      <c r="CW7683" s="32">
        <v>0</v>
      </c>
      <c r="CX7683" s="32"/>
      <c r="CY7683" s="32"/>
      <c r="CZ7683" s="32"/>
      <c r="DA7683" s="32"/>
      <c r="DB7683" s="32"/>
      <c r="DC7683" s="32"/>
      <c r="DD7683" s="32"/>
    </row>
    <row r="7684" spans="1:109" ht="18" customHeight="1" x14ac:dyDescent="0.2">
      <c r="A7684" s="41"/>
      <c r="B7684" s="37" t="s">
        <v>1001</v>
      </c>
      <c r="C7684" s="37"/>
      <c r="D7684" s="37"/>
      <c r="E7684" s="37"/>
      <c r="F7684" s="37"/>
      <c r="G7684" s="37"/>
      <c r="H7684" s="37"/>
      <c r="I7684" s="37" t="s">
        <v>111</v>
      </c>
      <c r="J7684" s="37"/>
      <c r="K7684" s="37"/>
      <c r="L7684" s="37"/>
      <c r="M7684" s="37"/>
      <c r="N7684" s="37"/>
      <c r="O7684" s="31" t="s">
        <v>112</v>
      </c>
      <c r="P7684" s="31"/>
      <c r="Q7684" s="31"/>
      <c r="R7684" s="31"/>
      <c r="S7684" s="31"/>
      <c r="T7684" s="31"/>
      <c r="U7684" s="31"/>
      <c r="V7684" s="31"/>
      <c r="W7684" s="31"/>
      <c r="X7684" s="31"/>
      <c r="Y7684" s="31"/>
      <c r="Z7684" s="31"/>
      <c r="AA7684" s="31"/>
      <c r="AB7684" s="31"/>
      <c r="AC7684" s="31"/>
      <c r="AD7684" s="31"/>
      <c r="AE7684" s="31"/>
      <c r="AF7684" s="31"/>
      <c r="AG7684" s="31"/>
      <c r="AH7684" s="31"/>
      <c r="AI7684" s="31"/>
      <c r="AJ7684" s="31"/>
      <c r="AK7684" s="31"/>
      <c r="AL7684" s="31"/>
      <c r="AM7684" s="31"/>
      <c r="AN7684" s="31"/>
      <c r="AO7684" s="31"/>
      <c r="AP7684" s="31"/>
      <c r="AQ7684" s="31"/>
      <c r="AR7684" s="31"/>
      <c r="AS7684" s="31"/>
      <c r="AT7684" s="31"/>
      <c r="CC7684" s="32">
        <v>-9100.9</v>
      </c>
      <c r="CD7684" s="32"/>
      <c r="CE7684" s="32"/>
      <c r="CF7684" s="32"/>
      <c r="CG7684" s="32"/>
      <c r="CH7684" s="32"/>
      <c r="CI7684" s="32"/>
      <c r="CJ7684" s="32"/>
      <c r="CK7684" s="32"/>
      <c r="CN7684" s="32">
        <v>-6700</v>
      </c>
      <c r="CO7684" s="32"/>
      <c r="CP7684" s="32"/>
      <c r="CQ7684" s="32"/>
      <c r="CR7684" s="32"/>
      <c r="CS7684" s="32"/>
      <c r="CT7684" s="32"/>
      <c r="CU7684" s="32"/>
      <c r="CW7684" s="32">
        <v>-2400.9</v>
      </c>
      <c r="CX7684" s="32"/>
      <c r="CY7684" s="32"/>
      <c r="CZ7684" s="32"/>
      <c r="DA7684" s="32"/>
      <c r="DB7684" s="32"/>
      <c r="DC7684" s="32"/>
      <c r="DD7684" s="32"/>
    </row>
    <row r="7685" spans="1:109" ht="18" customHeight="1" x14ac:dyDescent="0.2">
      <c r="A7685" s="41"/>
      <c r="B7685" s="7"/>
      <c r="C7685" s="37" t="s">
        <v>1001</v>
      </c>
      <c r="D7685" s="37"/>
      <c r="E7685" s="37"/>
      <c r="F7685" s="37"/>
      <c r="G7685" s="37"/>
      <c r="H7685" s="37"/>
      <c r="I7685" s="37"/>
      <c r="J7685" s="37" t="s">
        <v>117</v>
      </c>
      <c r="K7685" s="37"/>
      <c r="L7685" s="37"/>
      <c r="M7685" s="37"/>
      <c r="N7685" s="37"/>
      <c r="O7685" s="37"/>
      <c r="P7685" s="31" t="s">
        <v>118</v>
      </c>
      <c r="Q7685" s="31"/>
      <c r="R7685" s="31"/>
      <c r="S7685" s="31"/>
      <c r="T7685" s="31"/>
      <c r="U7685" s="31"/>
      <c r="V7685" s="31"/>
      <c r="W7685" s="31"/>
      <c r="X7685" s="31"/>
      <c r="Y7685" s="31"/>
      <c r="Z7685" s="31"/>
      <c r="AA7685" s="31"/>
      <c r="AB7685" s="31"/>
      <c r="AC7685" s="31"/>
      <c r="AD7685" s="31"/>
      <c r="AE7685" s="31"/>
      <c r="AF7685" s="31"/>
      <c r="AG7685" s="31"/>
      <c r="AH7685" s="31"/>
      <c r="AI7685" s="31"/>
      <c r="AJ7685" s="31"/>
      <c r="AK7685" s="31"/>
      <c r="AL7685" s="31"/>
      <c r="AM7685" s="31"/>
      <c r="AN7685" s="31"/>
      <c r="AO7685" s="31"/>
      <c r="AP7685" s="31"/>
      <c r="AQ7685" s="31"/>
      <c r="AR7685" s="31"/>
      <c r="AS7685" s="31"/>
      <c r="AT7685" s="31"/>
      <c r="AU7685" s="31"/>
      <c r="CC7685" s="32">
        <v>0</v>
      </c>
      <c r="CD7685" s="32"/>
      <c r="CE7685" s="32"/>
      <c r="CF7685" s="32"/>
      <c r="CG7685" s="32"/>
      <c r="CH7685" s="32"/>
      <c r="CI7685" s="32"/>
      <c r="CJ7685" s="32"/>
      <c r="CK7685" s="32"/>
      <c r="CN7685" s="32">
        <v>0</v>
      </c>
      <c r="CO7685" s="32"/>
      <c r="CP7685" s="32"/>
      <c r="CQ7685" s="32"/>
      <c r="CR7685" s="32"/>
      <c r="CS7685" s="32"/>
      <c r="CT7685" s="32"/>
      <c r="CU7685" s="32"/>
      <c r="CW7685" s="32">
        <v>0</v>
      </c>
      <c r="CX7685" s="32"/>
      <c r="CY7685" s="32"/>
      <c r="CZ7685" s="32"/>
      <c r="DA7685" s="32"/>
      <c r="DB7685" s="32"/>
      <c r="DC7685" s="32"/>
      <c r="DD7685" s="32"/>
    </row>
    <row r="7686" spans="1:109" ht="18.75" customHeight="1" x14ac:dyDescent="0.2">
      <c r="A7686" s="34" t="s">
        <v>1002</v>
      </c>
      <c r="B7686" s="34"/>
      <c r="C7686" s="34"/>
      <c r="D7686" s="34"/>
      <c r="E7686" s="34"/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4"/>
      <c r="AI7686" s="34"/>
      <c r="AJ7686" s="34"/>
      <c r="AK7686" s="34"/>
      <c r="AL7686" s="34"/>
      <c r="AM7686" s="34"/>
      <c r="AN7686" s="34"/>
      <c r="AO7686" s="34"/>
      <c r="AP7686" s="34"/>
      <c r="AQ7686" s="34"/>
      <c r="AR7686" s="34"/>
      <c r="AS7686" s="34"/>
      <c r="AT7686" s="34"/>
      <c r="AU7686" s="34"/>
      <c r="AV7686" s="34"/>
      <c r="AW7686" s="34"/>
      <c r="AX7686" s="34"/>
      <c r="AY7686" s="34"/>
      <c r="AZ7686" s="34"/>
      <c r="BA7686" s="34"/>
      <c r="BB7686" s="34"/>
      <c r="BC7686" s="34"/>
      <c r="BD7686" s="34"/>
      <c r="BE7686" s="34"/>
      <c r="BF7686" s="34"/>
      <c r="BG7686" s="34"/>
      <c r="BH7686" s="34"/>
      <c r="BI7686" s="34"/>
      <c r="BJ7686" s="34"/>
      <c r="BK7686" s="34"/>
      <c r="BL7686" s="34"/>
      <c r="BM7686" s="34"/>
      <c r="BN7686" s="34"/>
      <c r="BO7686" s="34"/>
      <c r="BP7686" s="34"/>
      <c r="BQ7686" s="34"/>
      <c r="BR7686" s="34"/>
      <c r="BS7686" s="34"/>
      <c r="BT7686" s="34"/>
      <c r="BU7686" s="34"/>
      <c r="BV7686" s="34"/>
      <c r="BW7686" s="34"/>
      <c r="BX7686" s="34"/>
      <c r="BY7686" s="34"/>
      <c r="BZ7686" s="34"/>
      <c r="CA7686" s="34"/>
      <c r="CB7686" s="34"/>
      <c r="CC7686" s="34"/>
      <c r="CD7686" s="34"/>
      <c r="CE7686" s="34"/>
      <c r="CF7686" s="34"/>
      <c r="CG7686" s="34"/>
      <c r="CH7686" s="34"/>
      <c r="CI7686" s="34"/>
      <c r="CJ7686" s="34"/>
      <c r="CK7686" s="34"/>
      <c r="CL7686" s="34"/>
      <c r="CM7686" s="34"/>
      <c r="CN7686" s="34"/>
      <c r="CO7686" s="34"/>
      <c r="CP7686" s="34"/>
      <c r="CQ7686" s="34"/>
      <c r="CR7686" s="34"/>
      <c r="CS7686" s="34"/>
      <c r="CT7686" s="34"/>
      <c r="CU7686" s="34"/>
      <c r="CV7686" s="34"/>
      <c r="CW7686" s="34"/>
      <c r="CX7686" s="34"/>
      <c r="CY7686" s="34"/>
      <c r="CZ7686" s="34"/>
      <c r="DA7686" s="34"/>
      <c r="DB7686" s="34"/>
      <c r="DC7686" s="34"/>
      <c r="DD7686" s="34"/>
      <c r="DE7686" s="34"/>
    </row>
    <row r="7687" spans="1:109" ht="13.5" customHeight="1" x14ac:dyDescent="0.2"/>
    <row r="7688" spans="1:109" ht="7.5" customHeight="1" x14ac:dyDescent="0.2"/>
    <row r="7689" spans="1:109" ht="13.5" customHeight="1" x14ac:dyDescent="0.2">
      <c r="A7689" s="35" t="s">
        <v>346</v>
      </c>
      <c r="B7689" s="35"/>
      <c r="C7689" s="35"/>
      <c r="G7689" s="35" t="s">
        <v>347</v>
      </c>
      <c r="H7689" s="35"/>
      <c r="J7689" s="40"/>
      <c r="K7689" s="40"/>
      <c r="L7689" s="40"/>
      <c r="M7689" s="40"/>
      <c r="O7689" s="35" t="s">
        <v>348</v>
      </c>
      <c r="P7689" s="35"/>
      <c r="Q7689" s="35"/>
      <c r="R7689" s="35"/>
      <c r="S7689" s="35"/>
      <c r="T7689" s="35"/>
      <c r="U7689" s="35"/>
      <c r="V7689" s="35"/>
      <c r="W7689" s="35"/>
      <c r="X7689" s="35"/>
      <c r="Y7689" s="35"/>
      <c r="Z7689" s="35"/>
      <c r="AA7689" s="35"/>
      <c r="AB7689" s="35"/>
      <c r="AC7689" s="35"/>
      <c r="AD7689" s="35"/>
      <c r="AE7689" s="35"/>
      <c r="AF7689" s="35"/>
      <c r="AG7689" s="35"/>
      <c r="AH7689" s="35"/>
      <c r="AI7689" s="35"/>
      <c r="AJ7689" s="35"/>
      <c r="AK7689" s="35"/>
      <c r="AL7689" s="35"/>
      <c r="AM7689" s="35"/>
      <c r="AN7689" s="35"/>
      <c r="AW7689" s="36" t="s">
        <v>349</v>
      </c>
      <c r="AX7689" s="36"/>
      <c r="AY7689" s="36"/>
      <c r="AZ7689" s="36"/>
      <c r="BA7689" s="36"/>
      <c r="BB7689" s="36"/>
      <c r="BC7689" s="36"/>
      <c r="BD7689" s="36"/>
      <c r="BE7689" s="36"/>
      <c r="BF7689" s="36"/>
      <c r="BG7689" s="36" t="s">
        <v>350</v>
      </c>
      <c r="BH7689" s="36"/>
      <c r="BI7689" s="36"/>
      <c r="BJ7689" s="36"/>
      <c r="BK7689" s="36"/>
      <c r="BL7689" s="36"/>
      <c r="BM7689" s="36"/>
      <c r="BN7689" s="36"/>
      <c r="BO7689" s="36"/>
      <c r="BP7689" s="36"/>
      <c r="BR7689" s="36" t="s">
        <v>21</v>
      </c>
      <c r="BS7689" s="36"/>
      <c r="BT7689" s="36"/>
      <c r="BU7689" s="36"/>
      <c r="BV7689" s="36"/>
      <c r="BW7689" s="36"/>
      <c r="BX7689" s="36"/>
      <c r="BY7689" s="36"/>
      <c r="BZ7689" s="36"/>
      <c r="CA7689" s="36"/>
      <c r="CC7689" s="36" t="s">
        <v>351</v>
      </c>
      <c r="CD7689" s="36"/>
      <c r="CE7689" s="36"/>
      <c r="CF7689" s="36"/>
      <c r="CG7689" s="36"/>
      <c r="CH7689" s="36"/>
      <c r="CI7689" s="36"/>
      <c r="CJ7689" s="36"/>
      <c r="CK7689" s="36"/>
      <c r="CN7689" s="36" t="s">
        <v>352</v>
      </c>
      <c r="CO7689" s="36"/>
      <c r="CP7689" s="36"/>
      <c r="CQ7689" s="36"/>
      <c r="CR7689" s="36"/>
      <c r="CS7689" s="36"/>
      <c r="CT7689" s="36"/>
      <c r="CU7689" s="36"/>
      <c r="CW7689" s="36" t="s">
        <v>21</v>
      </c>
      <c r="CX7689" s="36"/>
      <c r="CY7689" s="36"/>
      <c r="CZ7689" s="36"/>
      <c r="DA7689" s="36"/>
      <c r="DB7689" s="36"/>
      <c r="DC7689" s="36"/>
      <c r="DD7689" s="36"/>
    </row>
    <row r="7690" spans="1:109" ht="5.25" customHeight="1" x14ac:dyDescent="0.2"/>
    <row r="7691" spans="1:109" ht="4.5" customHeight="1" x14ac:dyDescent="0.2">
      <c r="A7691" s="70"/>
      <c r="B7691" s="70"/>
      <c r="C7691" s="70"/>
      <c r="D7691" s="70"/>
      <c r="E7691" s="70"/>
      <c r="F7691" s="70"/>
      <c r="G7691" s="70"/>
      <c r="H7691" s="70"/>
      <c r="I7691" s="70"/>
      <c r="J7691" s="70"/>
      <c r="K7691" s="70"/>
      <c r="L7691" s="70"/>
      <c r="M7691" s="70"/>
      <c r="N7691" s="70"/>
      <c r="O7691" s="70"/>
      <c r="P7691" s="70"/>
      <c r="Q7691" s="70"/>
      <c r="R7691" s="70"/>
      <c r="S7691" s="70"/>
      <c r="T7691" s="70"/>
      <c r="U7691" s="70"/>
      <c r="V7691" s="70"/>
      <c r="W7691" s="70"/>
      <c r="X7691" s="70"/>
      <c r="Y7691" s="70"/>
      <c r="Z7691" s="70"/>
      <c r="AA7691" s="70"/>
      <c r="AB7691" s="70"/>
      <c r="AC7691" s="70"/>
      <c r="AD7691" s="70"/>
      <c r="AE7691" s="70"/>
      <c r="AF7691" s="70"/>
      <c r="AG7691" s="70"/>
      <c r="AH7691" s="70"/>
      <c r="AI7691" s="70"/>
      <c r="AJ7691" s="70"/>
      <c r="AK7691" s="70"/>
      <c r="AL7691" s="70"/>
      <c r="AM7691" s="70"/>
      <c r="AN7691" s="70"/>
      <c r="AO7691" s="70"/>
      <c r="AP7691" s="70"/>
      <c r="AQ7691" s="70"/>
      <c r="AR7691" s="70"/>
      <c r="AS7691" s="70"/>
      <c r="AT7691" s="70"/>
      <c r="AU7691" s="70"/>
      <c r="AV7691" s="70"/>
      <c r="AW7691" s="70"/>
      <c r="AX7691" s="70"/>
      <c r="AY7691" s="70"/>
      <c r="AZ7691" s="70"/>
      <c r="BA7691" s="70"/>
      <c r="BB7691" s="70"/>
      <c r="BC7691" s="70"/>
      <c r="BD7691" s="70"/>
      <c r="BE7691" s="70"/>
      <c r="BF7691" s="70"/>
      <c r="BG7691" s="70"/>
      <c r="BH7691" s="70"/>
      <c r="BI7691" s="70"/>
      <c r="BJ7691" s="70"/>
      <c r="BK7691" s="70"/>
      <c r="BL7691" s="70"/>
      <c r="BM7691" s="70"/>
      <c r="BN7691" s="70"/>
      <c r="BO7691" s="70"/>
      <c r="BP7691" s="70"/>
      <c r="BQ7691" s="70"/>
      <c r="BR7691" s="70"/>
      <c r="BS7691" s="70"/>
      <c r="BT7691" s="70"/>
      <c r="BU7691" s="70"/>
      <c r="BV7691" s="70"/>
      <c r="BW7691" s="70"/>
      <c r="BX7691" s="70"/>
      <c r="BY7691" s="70"/>
      <c r="BZ7691" s="70"/>
      <c r="CA7691" s="70"/>
      <c r="CB7691" s="70"/>
      <c r="CC7691" s="70"/>
      <c r="CD7691" s="70"/>
      <c r="CE7691" s="70"/>
      <c r="CF7691" s="70"/>
      <c r="CG7691" s="70"/>
      <c r="CH7691" s="70"/>
      <c r="CI7691" s="70"/>
      <c r="CJ7691" s="70"/>
      <c r="CK7691" s="70"/>
      <c r="CL7691" s="70"/>
      <c r="CM7691" s="70"/>
      <c r="CN7691" s="70"/>
      <c r="CO7691" s="70"/>
      <c r="CP7691" s="70"/>
      <c r="CQ7691" s="70"/>
      <c r="CR7691" s="70"/>
      <c r="CS7691" s="70"/>
      <c r="CT7691" s="70"/>
      <c r="CU7691" s="70"/>
      <c r="CV7691" s="70"/>
      <c r="CW7691" s="70"/>
      <c r="CX7691" s="70"/>
      <c r="CY7691" s="70"/>
      <c r="CZ7691" s="70"/>
      <c r="DA7691" s="70"/>
      <c r="DB7691" s="70"/>
      <c r="DC7691" s="70"/>
      <c r="DD7691" s="70"/>
      <c r="DE7691" s="70"/>
    </row>
    <row r="7692" spans="1:109" ht="18.75" customHeight="1" x14ac:dyDescent="0.2">
      <c r="A7692" s="70"/>
      <c r="B7692" s="70"/>
      <c r="C7692" s="70"/>
      <c r="D7692" s="70"/>
      <c r="E7692" s="70"/>
      <c r="F7692" s="70"/>
      <c r="G7692" s="70"/>
      <c r="H7692" s="70"/>
      <c r="I7692" s="70"/>
      <c r="J7692" s="70"/>
      <c r="K7692" s="70"/>
      <c r="L7692" s="70"/>
      <c r="M7692" s="70"/>
      <c r="N7692" s="70"/>
      <c r="O7692" s="70"/>
      <c r="P7692" s="70"/>
      <c r="Q7692" s="70"/>
      <c r="R7692" s="70"/>
      <c r="S7692" s="70"/>
      <c r="T7692" s="70"/>
      <c r="U7692" s="70"/>
      <c r="V7692" s="70"/>
      <c r="W7692" s="70"/>
      <c r="X7692" s="70"/>
      <c r="Y7692" s="70"/>
      <c r="Z7692" s="70"/>
      <c r="AA7692" s="70"/>
      <c r="AB7692" s="70"/>
      <c r="AC7692" s="70"/>
      <c r="AD7692" s="70"/>
      <c r="AE7692" s="70"/>
      <c r="AF7692" s="70"/>
      <c r="AG7692" s="70"/>
      <c r="AH7692" s="70"/>
      <c r="AI7692" s="70"/>
      <c r="AJ7692" s="70"/>
      <c r="AK7692" s="70"/>
      <c r="AL7692" s="70"/>
      <c r="AM7692" s="70"/>
      <c r="AN7692" s="70"/>
      <c r="AO7692" s="70"/>
      <c r="AP7692" s="70"/>
      <c r="AQ7692" s="70"/>
      <c r="AR7692" s="70"/>
      <c r="AS7692" s="70"/>
      <c r="AT7692" s="70"/>
      <c r="AU7692" s="70"/>
      <c r="AV7692" s="70"/>
      <c r="AW7692" s="70"/>
      <c r="AX7692" s="70"/>
      <c r="AY7692" s="70"/>
      <c r="AZ7692" s="70"/>
      <c r="BA7692" s="70"/>
      <c r="BB7692" s="70"/>
      <c r="BC7692" s="70"/>
      <c r="BD7692" s="70"/>
      <c r="BE7692" s="70"/>
      <c r="BF7692" s="70"/>
      <c r="BG7692" s="70"/>
      <c r="BH7692" s="70"/>
      <c r="BI7692" s="70"/>
      <c r="BJ7692" s="70"/>
      <c r="BK7692" s="70"/>
      <c r="BL7692" s="70"/>
      <c r="BM7692" s="70"/>
      <c r="BN7692" s="70"/>
      <c r="BO7692" s="70"/>
      <c r="BP7692" s="70"/>
      <c r="BQ7692" s="70"/>
      <c r="BR7692" s="70"/>
      <c r="BS7692" s="70"/>
      <c r="BT7692" s="70"/>
      <c r="BU7692" s="70"/>
      <c r="BV7692" s="70"/>
      <c r="BW7692" s="70"/>
      <c r="BX7692" s="70"/>
      <c r="BY7692" s="70"/>
      <c r="BZ7692" s="70"/>
      <c r="CA7692" s="70"/>
      <c r="CB7692" s="70"/>
      <c r="CC7692" s="70"/>
      <c r="CD7692" s="70"/>
      <c r="CE7692" s="70"/>
      <c r="CF7692" s="70"/>
      <c r="CG7692" s="70"/>
      <c r="CH7692" s="70"/>
      <c r="CI7692" s="70"/>
      <c r="CJ7692" s="70"/>
      <c r="CK7692" s="70"/>
      <c r="CL7692" s="70"/>
      <c r="CM7692" s="70"/>
      <c r="CN7692" s="70"/>
      <c r="CO7692" s="70"/>
      <c r="CP7692" s="70"/>
      <c r="CQ7692" s="70"/>
      <c r="CR7692" s="70"/>
      <c r="CS7692" s="70"/>
      <c r="CT7692" s="70"/>
      <c r="CU7692" s="70"/>
      <c r="CV7692" s="70"/>
      <c r="CW7692" s="70"/>
      <c r="CX7692" s="70"/>
      <c r="CY7692" s="70"/>
      <c r="CZ7692" s="70"/>
      <c r="DA7692" s="70"/>
      <c r="DB7692" s="70"/>
      <c r="DC7692" s="70"/>
      <c r="DD7692" s="70"/>
      <c r="DE7692" s="70"/>
    </row>
    <row r="7693" spans="1:109" ht="13.5" customHeight="1" x14ac:dyDescent="0.2">
      <c r="A7693" s="61" t="s">
        <v>346</v>
      </c>
      <c r="B7693" s="61"/>
      <c r="C7693" s="61"/>
      <c r="E7693" s="61" t="s">
        <v>441</v>
      </c>
      <c r="F7693" s="61"/>
      <c r="G7693" s="61"/>
      <c r="H7693" s="61"/>
      <c r="I7693" s="61"/>
      <c r="J7693" s="61"/>
      <c r="O7693" s="71" t="s">
        <v>1003</v>
      </c>
      <c r="P7693" s="71"/>
      <c r="Q7693" s="71"/>
      <c r="R7693" s="71"/>
      <c r="S7693" s="71"/>
      <c r="T7693" s="71"/>
      <c r="U7693" s="71"/>
      <c r="V7693" s="71"/>
      <c r="W7693" s="71"/>
      <c r="X7693" s="71"/>
      <c r="Y7693" s="71"/>
      <c r="Z7693" s="71"/>
      <c r="AA7693" s="71"/>
      <c r="AB7693" s="71"/>
      <c r="AC7693" s="71"/>
      <c r="AD7693" s="71"/>
      <c r="AE7693" s="71"/>
      <c r="AF7693" s="71"/>
      <c r="AG7693" s="71"/>
      <c r="AH7693" s="71"/>
      <c r="AI7693" s="71"/>
      <c r="AJ7693" s="71"/>
      <c r="AK7693" s="71"/>
      <c r="AL7693" s="71"/>
      <c r="AM7693" s="71"/>
      <c r="AN7693" s="71"/>
      <c r="AO7693" s="71"/>
      <c r="AP7693" s="71"/>
      <c r="AQ7693" s="71"/>
      <c r="AR7693" s="71"/>
      <c r="AS7693" s="71"/>
      <c r="AT7693" s="71"/>
    </row>
    <row r="7694" spans="1:109" ht="7.5" customHeight="1" x14ac:dyDescent="0.2"/>
    <row r="7695" spans="1:109" ht="13.5" customHeight="1" x14ac:dyDescent="0.2">
      <c r="A7695" s="41"/>
      <c r="B7695" s="29" t="s">
        <v>355</v>
      </c>
      <c r="C7695" s="29"/>
      <c r="D7695" s="29"/>
      <c r="E7695" s="29"/>
      <c r="F7695" s="29"/>
      <c r="G7695" s="29"/>
      <c r="H7695" s="29"/>
      <c r="I7695" s="29"/>
      <c r="J7695" s="29"/>
      <c r="K7695" s="29"/>
      <c r="L7695" s="29"/>
      <c r="M7695" s="29"/>
      <c r="N7695" s="29"/>
      <c r="O7695" s="29"/>
      <c r="P7695" s="29"/>
      <c r="Q7695" s="29"/>
      <c r="R7695" s="29"/>
      <c r="S7695" s="29"/>
      <c r="T7695" s="29"/>
      <c r="U7695" s="29"/>
      <c r="V7695" s="29"/>
      <c r="W7695" s="29"/>
      <c r="X7695" s="29"/>
      <c r="Y7695" s="29"/>
      <c r="Z7695" s="29"/>
      <c r="AA7695" s="29"/>
      <c r="AB7695" s="29"/>
      <c r="AC7695" s="29"/>
      <c r="AD7695" s="29"/>
      <c r="AE7695" s="29"/>
      <c r="AF7695" s="29"/>
      <c r="AG7695" s="29"/>
      <c r="AH7695" s="29"/>
      <c r="AI7695" s="29"/>
      <c r="AJ7695" s="29"/>
      <c r="AK7695" s="29"/>
      <c r="AL7695" s="29"/>
      <c r="AM7695" s="29"/>
      <c r="AN7695" s="29"/>
      <c r="AO7695" s="29"/>
      <c r="AP7695" s="29"/>
      <c r="AQ7695" s="29"/>
      <c r="AR7695" s="29"/>
      <c r="AS7695" s="29"/>
      <c r="AT7695" s="29"/>
      <c r="AU7695" s="29"/>
      <c r="AV7695" s="29"/>
    </row>
    <row r="7696" spans="1:109" ht="6" customHeight="1" x14ac:dyDescent="0.2">
      <c r="A7696" s="41"/>
    </row>
    <row r="7697" spans="1:108" ht="13.5" customHeight="1" x14ac:dyDescent="0.2">
      <c r="A7697" s="28"/>
      <c r="B7697" s="35" t="s">
        <v>29</v>
      </c>
      <c r="C7697" s="35"/>
      <c r="D7697" s="35" t="s">
        <v>356</v>
      </c>
      <c r="E7697" s="35"/>
      <c r="F7697" s="35"/>
      <c r="G7697" s="35"/>
      <c r="H7697" s="35"/>
      <c r="I7697" s="35"/>
      <c r="J7697" s="35"/>
      <c r="O7697" s="35" t="s">
        <v>357</v>
      </c>
      <c r="P7697" s="35"/>
      <c r="Q7697" s="35"/>
      <c r="R7697" s="35"/>
      <c r="S7697" s="35"/>
      <c r="T7697" s="35"/>
      <c r="U7697" s="35"/>
      <c r="V7697" s="35"/>
      <c r="W7697" s="35"/>
      <c r="X7697" s="35"/>
      <c r="Y7697" s="35"/>
      <c r="Z7697" s="35"/>
      <c r="AA7697" s="35"/>
      <c r="AB7697" s="35"/>
      <c r="AC7697" s="35"/>
      <c r="AD7697" s="35"/>
      <c r="AE7697" s="35"/>
      <c r="AF7697" s="35"/>
      <c r="AG7697" s="35"/>
      <c r="AH7697" s="35"/>
      <c r="AI7697" s="35"/>
      <c r="AJ7697" s="35"/>
      <c r="AK7697" s="35"/>
      <c r="AL7697" s="35"/>
      <c r="AM7697" s="35"/>
      <c r="AN7697" s="35"/>
      <c r="AO7697" s="35"/>
      <c r="AP7697" s="35"/>
      <c r="AQ7697" s="35"/>
      <c r="AR7697" s="35"/>
      <c r="AS7697" s="35"/>
      <c r="AT7697" s="35"/>
      <c r="AW7697" s="30">
        <v>0</v>
      </c>
      <c r="AX7697" s="30"/>
      <c r="AY7697" s="30"/>
      <c r="AZ7697" s="30"/>
      <c r="BA7697" s="30"/>
      <c r="BB7697" s="30"/>
      <c r="BC7697" s="30"/>
      <c r="BD7697" s="30"/>
      <c r="BE7697" s="30"/>
      <c r="BF7697" s="30"/>
      <c r="BG7697" s="30">
        <v>0</v>
      </c>
      <c r="BH7697" s="30"/>
      <c r="BI7697" s="30"/>
      <c r="BJ7697" s="30"/>
      <c r="BK7697" s="30"/>
      <c r="BL7697" s="30"/>
      <c r="BM7697" s="30"/>
      <c r="BN7697" s="30"/>
      <c r="BO7697" s="30"/>
      <c r="BP7697" s="30"/>
      <c r="BR7697" s="30">
        <v>0</v>
      </c>
      <c r="BS7697" s="30"/>
      <c r="BT7697" s="30"/>
      <c r="BU7697" s="30"/>
      <c r="BV7697" s="30"/>
      <c r="BW7697" s="30"/>
      <c r="BX7697" s="30"/>
      <c r="BY7697" s="30"/>
      <c r="BZ7697" s="30"/>
      <c r="CA7697" s="30"/>
      <c r="CC7697" s="30">
        <v>0</v>
      </c>
      <c r="CD7697" s="30"/>
      <c r="CE7697" s="30"/>
      <c r="CF7697" s="30"/>
      <c r="CG7697" s="30"/>
      <c r="CH7697" s="30"/>
      <c r="CI7697" s="30"/>
      <c r="CJ7697" s="30"/>
      <c r="CK7697" s="30"/>
      <c r="CN7697" s="30">
        <v>0</v>
      </c>
      <c r="CO7697" s="30"/>
      <c r="CP7697" s="30"/>
      <c r="CQ7697" s="30"/>
      <c r="CR7697" s="30"/>
      <c r="CS7697" s="30"/>
      <c r="CT7697" s="30"/>
      <c r="CU7697" s="30"/>
      <c r="CW7697" s="30">
        <v>0</v>
      </c>
      <c r="CX7697" s="30"/>
      <c r="CY7697" s="30"/>
      <c r="CZ7697" s="30"/>
      <c r="DA7697" s="30"/>
      <c r="DB7697" s="30"/>
      <c r="DC7697" s="30"/>
      <c r="DD7697" s="30"/>
    </row>
    <row r="7698" spans="1:108" ht="6" customHeight="1" x14ac:dyDescent="0.2">
      <c r="A7698" s="28"/>
    </row>
    <row r="7699" spans="1:108" ht="18" customHeight="1" x14ac:dyDescent="0.2">
      <c r="A7699" s="31" t="s">
        <v>441</v>
      </c>
      <c r="B7699" s="31"/>
      <c r="C7699" s="31"/>
      <c r="G7699" s="31" t="s">
        <v>509</v>
      </c>
      <c r="H7699" s="31"/>
      <c r="I7699" s="31"/>
      <c r="J7699" s="11" t="s">
        <v>12</v>
      </c>
      <c r="L7699" s="31" t="s">
        <v>12</v>
      </c>
      <c r="M7699" s="31"/>
      <c r="N7699" s="12" t="s">
        <v>12</v>
      </c>
      <c r="O7699" s="31" t="s">
        <v>510</v>
      </c>
      <c r="P7699" s="31"/>
      <c r="Q7699" s="31"/>
      <c r="R7699" s="31"/>
      <c r="S7699" s="31"/>
      <c r="T7699" s="31"/>
      <c r="U7699" s="31"/>
      <c r="V7699" s="31"/>
      <c r="W7699" s="31"/>
      <c r="X7699" s="31"/>
      <c r="Y7699" s="31"/>
      <c r="Z7699" s="31"/>
      <c r="AA7699" s="31"/>
      <c r="AB7699" s="31"/>
      <c r="AC7699" s="31"/>
      <c r="AD7699" s="31"/>
      <c r="AE7699" s="31"/>
      <c r="AF7699" s="31"/>
      <c r="AG7699" s="31"/>
      <c r="AH7699" s="31"/>
      <c r="AI7699" s="31"/>
      <c r="AJ7699" s="31"/>
      <c r="AK7699" s="31"/>
      <c r="AL7699" s="31"/>
      <c r="AM7699" s="31"/>
      <c r="AN7699" s="31"/>
      <c r="AO7699" s="31"/>
      <c r="AP7699" s="31"/>
      <c r="AQ7699" s="31"/>
      <c r="AR7699" s="31"/>
      <c r="AS7699" s="31"/>
      <c r="AT7699" s="31"/>
      <c r="AW7699" s="32">
        <v>195.13</v>
      </c>
      <c r="AX7699" s="32"/>
      <c r="AY7699" s="32"/>
      <c r="AZ7699" s="32"/>
      <c r="BA7699" s="32"/>
      <c r="BB7699" s="32"/>
      <c r="BC7699" s="32"/>
      <c r="BD7699" s="32"/>
      <c r="BE7699" s="32"/>
      <c r="BF7699" s="32"/>
      <c r="BG7699" s="32">
        <v>5000</v>
      </c>
      <c r="BH7699" s="32"/>
      <c r="BI7699" s="32"/>
      <c r="BJ7699" s="32"/>
      <c r="BK7699" s="32"/>
      <c r="BL7699" s="32"/>
      <c r="BM7699" s="32"/>
      <c r="BN7699" s="32"/>
      <c r="BO7699" s="32"/>
      <c r="BP7699" s="32"/>
      <c r="BR7699" s="32">
        <v>-4804.87</v>
      </c>
      <c r="BS7699" s="32"/>
      <c r="BT7699" s="32"/>
      <c r="BU7699" s="32"/>
      <c r="BV7699" s="32"/>
      <c r="BW7699" s="32"/>
      <c r="BX7699" s="32"/>
      <c r="BY7699" s="32"/>
      <c r="BZ7699" s="32"/>
      <c r="CA7699" s="32"/>
      <c r="CC7699" s="32">
        <v>195.13</v>
      </c>
      <c r="CD7699" s="32"/>
      <c r="CE7699" s="32"/>
      <c r="CF7699" s="32"/>
      <c r="CG7699" s="32"/>
      <c r="CH7699" s="32"/>
      <c r="CI7699" s="32"/>
      <c r="CJ7699" s="32"/>
      <c r="CK7699" s="32"/>
      <c r="CN7699" s="32">
        <v>5000</v>
      </c>
      <c r="CO7699" s="32"/>
      <c r="CP7699" s="32"/>
      <c r="CQ7699" s="32"/>
      <c r="CR7699" s="32"/>
      <c r="CS7699" s="32"/>
      <c r="CT7699" s="32"/>
      <c r="CU7699" s="32"/>
      <c r="CW7699" s="32">
        <v>-4804.87</v>
      </c>
      <c r="CX7699" s="32"/>
      <c r="CY7699" s="32"/>
      <c r="CZ7699" s="32"/>
      <c r="DA7699" s="32"/>
      <c r="DB7699" s="32"/>
      <c r="DC7699" s="32"/>
      <c r="DD7699" s="32"/>
    </row>
    <row r="7700" spans="1:108" ht="12.75" hidden="1" customHeight="1" x14ac:dyDescent="0.2">
      <c r="A7700" s="68"/>
      <c r="B7700" s="37" t="s">
        <v>181</v>
      </c>
      <c r="C7700" s="37"/>
      <c r="D7700" s="31" t="s">
        <v>378</v>
      </c>
      <c r="E7700" s="31"/>
      <c r="F7700" s="31"/>
      <c r="G7700" s="31"/>
      <c r="H7700" s="31"/>
      <c r="I7700" s="31"/>
      <c r="J7700" s="31"/>
      <c r="O7700" s="31" t="s">
        <v>379</v>
      </c>
      <c r="P7700" s="31"/>
      <c r="Q7700" s="31"/>
      <c r="R7700" s="31"/>
      <c r="S7700" s="31"/>
      <c r="T7700" s="31"/>
      <c r="U7700" s="31"/>
      <c r="V7700" s="31"/>
      <c r="W7700" s="31"/>
      <c r="X7700" s="31"/>
      <c r="Y7700" s="31"/>
      <c r="Z7700" s="31"/>
      <c r="AA7700" s="31"/>
      <c r="AB7700" s="31"/>
      <c r="AC7700" s="31"/>
      <c r="AD7700" s="31"/>
      <c r="AE7700" s="31"/>
      <c r="AF7700" s="31"/>
      <c r="AG7700" s="31"/>
      <c r="AH7700" s="31"/>
      <c r="AI7700" s="31"/>
      <c r="AJ7700" s="31"/>
      <c r="AK7700" s="31"/>
      <c r="AL7700" s="31"/>
      <c r="AM7700" s="31"/>
      <c r="AN7700" s="31"/>
      <c r="AO7700" s="31"/>
      <c r="AP7700" s="31"/>
      <c r="AQ7700" s="31"/>
      <c r="AR7700" s="31"/>
      <c r="AS7700" s="31"/>
      <c r="AT7700" s="31"/>
      <c r="AW7700" s="32">
        <v>195.13</v>
      </c>
      <c r="AX7700" s="32"/>
      <c r="AY7700" s="32"/>
      <c r="AZ7700" s="32"/>
      <c r="BA7700" s="32"/>
      <c r="BB7700" s="32"/>
      <c r="BC7700" s="32"/>
      <c r="BD7700" s="32"/>
      <c r="BE7700" s="32"/>
      <c r="BF7700" s="32"/>
      <c r="BG7700" s="32">
        <v>5000</v>
      </c>
      <c r="BH7700" s="32"/>
      <c r="BI7700" s="32"/>
      <c r="BJ7700" s="32"/>
      <c r="BK7700" s="32"/>
      <c r="BL7700" s="32"/>
      <c r="BM7700" s="32"/>
      <c r="BN7700" s="32"/>
      <c r="BO7700" s="32"/>
      <c r="BP7700" s="32"/>
      <c r="BR7700" s="32">
        <v>-4804.87</v>
      </c>
      <c r="BS7700" s="32"/>
      <c r="BT7700" s="32"/>
      <c r="BU7700" s="32"/>
      <c r="BV7700" s="32"/>
      <c r="BW7700" s="32"/>
      <c r="BX7700" s="32"/>
      <c r="BY7700" s="32"/>
      <c r="BZ7700" s="32"/>
      <c r="CA7700" s="32"/>
      <c r="CC7700" s="32">
        <v>195.13</v>
      </c>
      <c r="CD7700" s="32"/>
      <c r="CE7700" s="32"/>
      <c r="CF7700" s="32"/>
      <c r="CG7700" s="32"/>
      <c r="CH7700" s="32"/>
      <c r="CI7700" s="32"/>
      <c r="CJ7700" s="32"/>
      <c r="CK7700" s="32"/>
      <c r="CN7700" s="32">
        <v>5000</v>
      </c>
      <c r="CO7700" s="32"/>
      <c r="CP7700" s="32"/>
      <c r="CQ7700" s="32"/>
      <c r="CR7700" s="32"/>
      <c r="CS7700" s="32"/>
      <c r="CT7700" s="32"/>
      <c r="CU7700" s="32"/>
      <c r="CW7700" s="32">
        <v>-4804.87</v>
      </c>
      <c r="CX7700" s="32"/>
      <c r="CY7700" s="32"/>
      <c r="CZ7700" s="32"/>
      <c r="DA7700" s="32"/>
      <c r="DB7700" s="32"/>
      <c r="DC7700" s="32"/>
      <c r="DD7700" s="32"/>
    </row>
    <row r="7701" spans="1:108" ht="13.5" customHeight="1" x14ac:dyDescent="0.2">
      <c r="A7701" s="68"/>
      <c r="B7701" s="37"/>
      <c r="C7701" s="37"/>
      <c r="D7701" s="31"/>
      <c r="E7701" s="31"/>
      <c r="F7701" s="31"/>
      <c r="G7701" s="31"/>
      <c r="H7701" s="31"/>
      <c r="I7701" s="31"/>
      <c r="J7701" s="31"/>
      <c r="O7701" s="31"/>
      <c r="P7701" s="31"/>
      <c r="Q7701" s="31"/>
      <c r="R7701" s="31"/>
      <c r="S7701" s="31"/>
      <c r="T7701" s="31"/>
      <c r="U7701" s="31"/>
      <c r="V7701" s="31"/>
      <c r="W7701" s="31"/>
      <c r="X7701" s="31"/>
      <c r="Y7701" s="31"/>
      <c r="Z7701" s="31"/>
      <c r="AA7701" s="31"/>
      <c r="AB7701" s="31"/>
      <c r="AC7701" s="31"/>
      <c r="AD7701" s="31"/>
      <c r="AE7701" s="31"/>
      <c r="AF7701" s="31"/>
      <c r="AG7701" s="31"/>
      <c r="AH7701" s="31"/>
      <c r="AI7701" s="31"/>
      <c r="AJ7701" s="31"/>
      <c r="AK7701" s="31"/>
      <c r="AL7701" s="31"/>
      <c r="AM7701" s="31"/>
      <c r="AN7701" s="31"/>
      <c r="AO7701" s="31"/>
      <c r="AP7701" s="31"/>
      <c r="AQ7701" s="31"/>
      <c r="AR7701" s="31"/>
      <c r="AS7701" s="31"/>
      <c r="AT7701" s="31"/>
      <c r="AW7701" s="32"/>
      <c r="AX7701" s="32"/>
      <c r="AY7701" s="32"/>
      <c r="AZ7701" s="32"/>
      <c r="BA7701" s="32"/>
      <c r="BB7701" s="32"/>
      <c r="BC7701" s="32"/>
      <c r="BD7701" s="32"/>
      <c r="BE7701" s="32"/>
      <c r="BF7701" s="32"/>
      <c r="BG7701" s="32"/>
      <c r="BH7701" s="32"/>
      <c r="BI7701" s="32"/>
      <c r="BJ7701" s="32"/>
      <c r="BK7701" s="32"/>
      <c r="BL7701" s="32"/>
      <c r="BM7701" s="32"/>
      <c r="BN7701" s="32"/>
      <c r="BO7701" s="32"/>
      <c r="BP7701" s="32"/>
      <c r="BR7701" s="32"/>
      <c r="BS7701" s="32"/>
      <c r="BT7701" s="32"/>
      <c r="BU7701" s="32"/>
      <c r="BV7701" s="32"/>
      <c r="BW7701" s="32"/>
      <c r="BX7701" s="32"/>
      <c r="BY7701" s="32"/>
      <c r="BZ7701" s="32"/>
      <c r="CA7701" s="32"/>
      <c r="CC7701" s="32"/>
      <c r="CD7701" s="32"/>
      <c r="CE7701" s="32"/>
      <c r="CF7701" s="32"/>
      <c r="CG7701" s="32"/>
      <c r="CH7701" s="32"/>
      <c r="CI7701" s="32"/>
      <c r="CJ7701" s="32"/>
      <c r="CK7701" s="32"/>
      <c r="CN7701" s="32"/>
      <c r="CO7701" s="32"/>
      <c r="CP7701" s="32"/>
      <c r="CQ7701" s="32"/>
      <c r="CR7701" s="32"/>
      <c r="CS7701" s="32"/>
      <c r="CT7701" s="32"/>
      <c r="CU7701" s="32"/>
      <c r="CW7701" s="32"/>
      <c r="CX7701" s="32"/>
      <c r="CY7701" s="32"/>
      <c r="CZ7701" s="32"/>
      <c r="DA7701" s="32"/>
      <c r="DB7701" s="32"/>
      <c r="DC7701" s="32"/>
      <c r="DD7701" s="32"/>
    </row>
    <row r="7702" spans="1:108" ht="6" customHeight="1" x14ac:dyDescent="0.2">
      <c r="A7702" s="68"/>
    </row>
    <row r="7703" spans="1:108" ht="18" customHeight="1" x14ac:dyDescent="0.2">
      <c r="A7703" s="31" t="s">
        <v>441</v>
      </c>
      <c r="B7703" s="31"/>
      <c r="C7703" s="31"/>
      <c r="G7703" s="31" t="s">
        <v>826</v>
      </c>
      <c r="H7703" s="31"/>
      <c r="I7703" s="31"/>
      <c r="J7703" s="11" t="s">
        <v>12</v>
      </c>
      <c r="L7703" s="31" t="s">
        <v>12</v>
      </c>
      <c r="M7703" s="31"/>
      <c r="N7703" s="12" t="s">
        <v>12</v>
      </c>
      <c r="O7703" s="31" t="s">
        <v>827</v>
      </c>
      <c r="P7703" s="31"/>
      <c r="Q7703" s="31"/>
      <c r="R7703" s="31"/>
      <c r="S7703" s="31"/>
      <c r="T7703" s="31"/>
      <c r="U7703" s="31"/>
      <c r="V7703" s="31"/>
      <c r="W7703" s="31"/>
      <c r="X7703" s="31"/>
      <c r="Y7703" s="31"/>
      <c r="Z7703" s="31"/>
      <c r="AA7703" s="31"/>
      <c r="AB7703" s="31"/>
      <c r="AC7703" s="31"/>
      <c r="AD7703" s="31"/>
      <c r="AE7703" s="31"/>
      <c r="AF7703" s="31"/>
      <c r="AG7703" s="31"/>
      <c r="AH7703" s="31"/>
      <c r="AI7703" s="31"/>
      <c r="AJ7703" s="31"/>
      <c r="AK7703" s="31"/>
      <c r="AL7703" s="31"/>
      <c r="AM7703" s="31"/>
      <c r="AN7703" s="31"/>
      <c r="AO7703" s="31"/>
      <c r="AP7703" s="31"/>
      <c r="AQ7703" s="31"/>
      <c r="AR7703" s="31"/>
      <c r="AS7703" s="31"/>
      <c r="AT7703" s="31"/>
      <c r="AW7703" s="32">
        <v>47.36</v>
      </c>
      <c r="AX7703" s="32"/>
      <c r="AY7703" s="32"/>
      <c r="AZ7703" s="32"/>
      <c r="BA7703" s="32"/>
      <c r="BB7703" s="32"/>
      <c r="BC7703" s="32"/>
      <c r="BD7703" s="32"/>
      <c r="BE7703" s="32"/>
      <c r="BF7703" s="32"/>
      <c r="BG7703" s="32">
        <v>0</v>
      </c>
      <c r="BH7703" s="32"/>
      <c r="BI7703" s="32"/>
      <c r="BJ7703" s="32"/>
      <c r="BK7703" s="32"/>
      <c r="BL7703" s="32"/>
      <c r="BM7703" s="32"/>
      <c r="BN7703" s="32"/>
      <c r="BO7703" s="32"/>
      <c r="BP7703" s="32"/>
      <c r="BR7703" s="32">
        <v>47.36</v>
      </c>
      <c r="BS7703" s="32"/>
      <c r="BT7703" s="32"/>
      <c r="BU7703" s="32"/>
      <c r="BV7703" s="32"/>
      <c r="BW7703" s="32"/>
      <c r="BX7703" s="32"/>
      <c r="BY7703" s="32"/>
      <c r="BZ7703" s="32"/>
      <c r="CA7703" s="32"/>
      <c r="CC7703" s="32">
        <v>0</v>
      </c>
      <c r="CD7703" s="32"/>
      <c r="CE7703" s="32"/>
      <c r="CF7703" s="32"/>
      <c r="CG7703" s="32"/>
      <c r="CH7703" s="32"/>
      <c r="CI7703" s="32"/>
      <c r="CJ7703" s="32"/>
      <c r="CK7703" s="32"/>
      <c r="CN7703" s="32">
        <v>0</v>
      </c>
      <c r="CO7703" s="32"/>
      <c r="CP7703" s="32"/>
      <c r="CQ7703" s="32"/>
      <c r="CR7703" s="32"/>
      <c r="CS7703" s="32"/>
      <c r="CT7703" s="32"/>
      <c r="CU7703" s="32"/>
      <c r="CW7703" s="32">
        <v>0</v>
      </c>
      <c r="CX7703" s="32"/>
      <c r="CY7703" s="32"/>
      <c r="CZ7703" s="32"/>
      <c r="DA7703" s="32"/>
      <c r="DB7703" s="32"/>
      <c r="DC7703" s="32"/>
      <c r="DD7703" s="32"/>
    </row>
    <row r="7704" spans="1:108" ht="12.75" hidden="1" customHeight="1" x14ac:dyDescent="0.2">
      <c r="A7704" s="68"/>
      <c r="B7704" s="37" t="s">
        <v>181</v>
      </c>
      <c r="C7704" s="37"/>
      <c r="D7704" s="31" t="s">
        <v>521</v>
      </c>
      <c r="E7704" s="31"/>
      <c r="F7704" s="31"/>
      <c r="G7704" s="31"/>
      <c r="H7704" s="31"/>
      <c r="I7704" s="31"/>
      <c r="J7704" s="31"/>
      <c r="O7704" s="31" t="s">
        <v>522</v>
      </c>
      <c r="P7704" s="31"/>
      <c r="Q7704" s="31"/>
      <c r="R7704" s="31"/>
      <c r="S7704" s="31"/>
      <c r="T7704" s="31"/>
      <c r="U7704" s="31"/>
      <c r="V7704" s="31"/>
      <c r="W7704" s="31"/>
      <c r="X7704" s="31"/>
      <c r="Y7704" s="31"/>
      <c r="Z7704" s="31"/>
      <c r="AA7704" s="31"/>
      <c r="AB7704" s="31"/>
      <c r="AC7704" s="31"/>
      <c r="AD7704" s="31"/>
      <c r="AE7704" s="31"/>
      <c r="AF7704" s="31"/>
      <c r="AG7704" s="31"/>
      <c r="AH7704" s="31"/>
      <c r="AI7704" s="31"/>
      <c r="AJ7704" s="31"/>
      <c r="AK7704" s="31"/>
      <c r="AL7704" s="31"/>
      <c r="AM7704" s="31"/>
      <c r="AN7704" s="31"/>
      <c r="AO7704" s="31"/>
      <c r="AP7704" s="31"/>
      <c r="AQ7704" s="31"/>
      <c r="AR7704" s="31"/>
      <c r="AS7704" s="31"/>
      <c r="AT7704" s="31"/>
      <c r="AW7704" s="32">
        <v>47.36</v>
      </c>
      <c r="AX7704" s="32"/>
      <c r="AY7704" s="32"/>
      <c r="AZ7704" s="32"/>
      <c r="BA7704" s="32"/>
      <c r="BB7704" s="32"/>
      <c r="BC7704" s="32"/>
      <c r="BD7704" s="32"/>
      <c r="BE7704" s="32"/>
      <c r="BF7704" s="32"/>
      <c r="BG7704" s="32">
        <v>0</v>
      </c>
      <c r="BH7704" s="32"/>
      <c r="BI7704" s="32"/>
      <c r="BJ7704" s="32"/>
      <c r="BK7704" s="32"/>
      <c r="BL7704" s="32"/>
      <c r="BM7704" s="32"/>
      <c r="BN7704" s="32"/>
      <c r="BO7704" s="32"/>
      <c r="BP7704" s="32"/>
      <c r="BR7704" s="32">
        <v>47.36</v>
      </c>
      <c r="BS7704" s="32"/>
      <c r="BT7704" s="32"/>
      <c r="BU7704" s="32"/>
      <c r="BV7704" s="32"/>
      <c r="BW7704" s="32"/>
      <c r="BX7704" s="32"/>
      <c r="BY7704" s="32"/>
      <c r="BZ7704" s="32"/>
      <c r="CA7704" s="32"/>
      <c r="CC7704" s="32">
        <v>0</v>
      </c>
      <c r="CD7704" s="32"/>
      <c r="CE7704" s="32"/>
      <c r="CF7704" s="32"/>
      <c r="CG7704" s="32"/>
      <c r="CH7704" s="32"/>
      <c r="CI7704" s="32"/>
      <c r="CJ7704" s="32"/>
      <c r="CK7704" s="32"/>
      <c r="CN7704" s="32">
        <v>0</v>
      </c>
      <c r="CO7704" s="32"/>
      <c r="CP7704" s="32"/>
      <c r="CQ7704" s="32"/>
      <c r="CR7704" s="32"/>
      <c r="CS7704" s="32"/>
      <c r="CT7704" s="32"/>
      <c r="CU7704" s="32"/>
      <c r="CW7704" s="32">
        <v>0</v>
      </c>
      <c r="CX7704" s="32"/>
      <c r="CY7704" s="32"/>
      <c r="CZ7704" s="32"/>
      <c r="DA7704" s="32"/>
      <c r="DB7704" s="32"/>
      <c r="DC7704" s="32"/>
      <c r="DD7704" s="32"/>
    </row>
    <row r="7705" spans="1:108" ht="13.5" customHeight="1" x14ac:dyDescent="0.2">
      <c r="A7705" s="68"/>
      <c r="B7705" s="37"/>
      <c r="C7705" s="37"/>
      <c r="D7705" s="31"/>
      <c r="E7705" s="31"/>
      <c r="F7705" s="31"/>
      <c r="G7705" s="31"/>
      <c r="H7705" s="31"/>
      <c r="I7705" s="31"/>
      <c r="J7705" s="31"/>
      <c r="O7705" s="31"/>
      <c r="P7705" s="31"/>
      <c r="Q7705" s="31"/>
      <c r="R7705" s="31"/>
      <c r="S7705" s="31"/>
      <c r="T7705" s="31"/>
      <c r="U7705" s="31"/>
      <c r="V7705" s="31"/>
      <c r="W7705" s="31"/>
      <c r="X7705" s="31"/>
      <c r="Y7705" s="31"/>
      <c r="Z7705" s="31"/>
      <c r="AA7705" s="31"/>
      <c r="AB7705" s="31"/>
      <c r="AC7705" s="31"/>
      <c r="AD7705" s="31"/>
      <c r="AE7705" s="31"/>
      <c r="AF7705" s="31"/>
      <c r="AG7705" s="31"/>
      <c r="AH7705" s="31"/>
      <c r="AI7705" s="31"/>
      <c r="AJ7705" s="31"/>
      <c r="AK7705" s="31"/>
      <c r="AL7705" s="31"/>
      <c r="AM7705" s="31"/>
      <c r="AN7705" s="31"/>
      <c r="AO7705" s="31"/>
      <c r="AP7705" s="31"/>
      <c r="AQ7705" s="31"/>
      <c r="AR7705" s="31"/>
      <c r="AS7705" s="31"/>
      <c r="AT7705" s="31"/>
      <c r="AW7705" s="32"/>
      <c r="AX7705" s="32"/>
      <c r="AY7705" s="32"/>
      <c r="AZ7705" s="32"/>
      <c r="BA7705" s="32"/>
      <c r="BB7705" s="32"/>
      <c r="BC7705" s="32"/>
      <c r="BD7705" s="32"/>
      <c r="BE7705" s="32"/>
      <c r="BF7705" s="32"/>
      <c r="BG7705" s="32"/>
      <c r="BH7705" s="32"/>
      <c r="BI7705" s="32"/>
      <c r="BJ7705" s="32"/>
      <c r="BK7705" s="32"/>
      <c r="BL7705" s="32"/>
      <c r="BM7705" s="32"/>
      <c r="BN7705" s="32"/>
      <c r="BO7705" s="32"/>
      <c r="BP7705" s="32"/>
      <c r="BR7705" s="32"/>
      <c r="BS7705" s="32"/>
      <c r="BT7705" s="32"/>
      <c r="BU7705" s="32"/>
      <c r="BV7705" s="32"/>
      <c r="BW7705" s="32"/>
      <c r="BX7705" s="32"/>
      <c r="BY7705" s="32"/>
      <c r="BZ7705" s="32"/>
      <c r="CA7705" s="32"/>
      <c r="CC7705" s="32"/>
      <c r="CD7705" s="32"/>
      <c r="CE7705" s="32"/>
      <c r="CF7705" s="32"/>
      <c r="CG7705" s="32"/>
      <c r="CH7705" s="32"/>
      <c r="CI7705" s="32"/>
      <c r="CJ7705" s="32"/>
      <c r="CK7705" s="32"/>
      <c r="CN7705" s="32"/>
      <c r="CO7705" s="32"/>
      <c r="CP7705" s="32"/>
      <c r="CQ7705" s="32"/>
      <c r="CR7705" s="32"/>
      <c r="CS7705" s="32"/>
      <c r="CT7705" s="32"/>
      <c r="CU7705" s="32"/>
      <c r="CW7705" s="32"/>
      <c r="CX7705" s="32"/>
      <c r="CY7705" s="32"/>
      <c r="CZ7705" s="32"/>
      <c r="DA7705" s="32"/>
      <c r="DB7705" s="32"/>
      <c r="DC7705" s="32"/>
      <c r="DD7705" s="32"/>
    </row>
    <row r="7706" spans="1:108" ht="6" customHeight="1" x14ac:dyDescent="0.2">
      <c r="A7706" s="68"/>
    </row>
    <row r="7707" spans="1:108" ht="13.5" customHeight="1" x14ac:dyDescent="0.2">
      <c r="A7707" s="68"/>
      <c r="B7707" s="35" t="s">
        <v>22</v>
      </c>
      <c r="C7707" s="35"/>
      <c r="D7707" s="29" t="s">
        <v>380</v>
      </c>
      <c r="E7707" s="29"/>
      <c r="F7707" s="29"/>
      <c r="G7707" s="29"/>
      <c r="H7707" s="29"/>
      <c r="I7707" s="29"/>
      <c r="J7707" s="29"/>
      <c r="O7707" s="29" t="s">
        <v>381</v>
      </c>
      <c r="P7707" s="29"/>
      <c r="Q7707" s="29"/>
      <c r="R7707" s="29"/>
      <c r="S7707" s="29"/>
      <c r="T7707" s="29"/>
      <c r="U7707" s="29"/>
      <c r="V7707" s="29"/>
      <c r="W7707" s="29"/>
      <c r="X7707" s="29"/>
      <c r="Y7707" s="29"/>
      <c r="Z7707" s="29"/>
      <c r="AA7707" s="29"/>
      <c r="AB7707" s="29"/>
      <c r="AC7707" s="29"/>
      <c r="AD7707" s="29"/>
      <c r="AE7707" s="29"/>
      <c r="AF7707" s="29"/>
      <c r="AG7707" s="29"/>
      <c r="AH7707" s="29"/>
      <c r="AI7707" s="29"/>
      <c r="AJ7707" s="29"/>
      <c r="AK7707" s="29"/>
      <c r="AL7707" s="29"/>
      <c r="AM7707" s="29"/>
      <c r="AN7707" s="29"/>
      <c r="AO7707" s="29"/>
      <c r="AP7707" s="29"/>
      <c r="AQ7707" s="29"/>
      <c r="AR7707" s="29"/>
      <c r="AS7707" s="29"/>
      <c r="AT7707" s="29"/>
      <c r="AW7707" s="30">
        <v>242.49</v>
      </c>
      <c r="AX7707" s="30"/>
      <c r="AY7707" s="30"/>
      <c r="AZ7707" s="30"/>
      <c r="BA7707" s="30"/>
      <c r="BB7707" s="30"/>
      <c r="BC7707" s="30"/>
      <c r="BD7707" s="30"/>
      <c r="BE7707" s="30"/>
      <c r="BF7707" s="30"/>
      <c r="BG7707" s="30">
        <v>5000</v>
      </c>
      <c r="BH7707" s="30"/>
      <c r="BI7707" s="30"/>
      <c r="BJ7707" s="30"/>
      <c r="BK7707" s="30"/>
      <c r="BL7707" s="30"/>
      <c r="BM7707" s="30"/>
      <c r="BN7707" s="30"/>
      <c r="BO7707" s="30"/>
      <c r="BP7707" s="30"/>
      <c r="BR7707" s="30">
        <v>-4757.51</v>
      </c>
      <c r="BS7707" s="30"/>
      <c r="BT7707" s="30"/>
      <c r="BU7707" s="30"/>
      <c r="BV7707" s="30"/>
      <c r="BW7707" s="30"/>
      <c r="BX7707" s="30"/>
      <c r="BY7707" s="30"/>
      <c r="BZ7707" s="30"/>
      <c r="CA7707" s="30"/>
      <c r="CC7707" s="30">
        <v>195.13</v>
      </c>
      <c r="CD7707" s="30"/>
      <c r="CE7707" s="30"/>
      <c r="CF7707" s="30"/>
      <c r="CG7707" s="30"/>
      <c r="CH7707" s="30"/>
      <c r="CI7707" s="30"/>
      <c r="CJ7707" s="30"/>
      <c r="CK7707" s="30"/>
      <c r="CN7707" s="30">
        <v>5000</v>
      </c>
      <c r="CO7707" s="30"/>
      <c r="CP7707" s="30"/>
      <c r="CQ7707" s="30"/>
      <c r="CR7707" s="30"/>
      <c r="CS7707" s="30"/>
      <c r="CT7707" s="30"/>
      <c r="CU7707" s="30"/>
      <c r="CW7707" s="30">
        <v>-4804.87</v>
      </c>
      <c r="CX7707" s="30"/>
      <c r="CY7707" s="30"/>
      <c r="CZ7707" s="30"/>
      <c r="DA7707" s="30"/>
      <c r="DB7707" s="30"/>
      <c r="DC7707" s="30"/>
      <c r="DD7707" s="30"/>
    </row>
    <row r="7708" spans="1:108" ht="6" customHeight="1" x14ac:dyDescent="0.2">
      <c r="A7708" s="68"/>
    </row>
    <row r="7709" spans="1:108" ht="18" customHeight="1" x14ac:dyDescent="0.2">
      <c r="A7709" s="31" t="s">
        <v>441</v>
      </c>
      <c r="B7709" s="31"/>
      <c r="C7709" s="31"/>
      <c r="G7709" s="31" t="s">
        <v>656</v>
      </c>
      <c r="H7709" s="31"/>
      <c r="I7709" s="31"/>
      <c r="J7709" s="11" t="s">
        <v>12</v>
      </c>
      <c r="L7709" s="31" t="s">
        <v>12</v>
      </c>
      <c r="M7709" s="31"/>
      <c r="N7709" s="12" t="s">
        <v>12</v>
      </c>
      <c r="O7709" s="31" t="s">
        <v>657</v>
      </c>
      <c r="P7709" s="31"/>
      <c r="Q7709" s="31"/>
      <c r="R7709" s="31"/>
      <c r="S7709" s="31"/>
      <c r="T7709" s="31"/>
      <c r="U7709" s="31"/>
      <c r="V7709" s="31"/>
      <c r="W7709" s="31"/>
      <c r="X7709" s="31"/>
      <c r="Y7709" s="31"/>
      <c r="Z7709" s="31"/>
      <c r="AA7709" s="31"/>
      <c r="AB7709" s="31"/>
      <c r="AC7709" s="31"/>
      <c r="AD7709" s="31"/>
      <c r="AE7709" s="31"/>
      <c r="AF7709" s="31"/>
      <c r="AG7709" s="31"/>
      <c r="AH7709" s="31"/>
      <c r="AI7709" s="31"/>
      <c r="AJ7709" s="31"/>
      <c r="AK7709" s="31"/>
      <c r="AL7709" s="31"/>
      <c r="AM7709" s="31"/>
      <c r="AN7709" s="31"/>
      <c r="AO7709" s="31"/>
      <c r="AP7709" s="31"/>
      <c r="AQ7709" s="31"/>
      <c r="AR7709" s="31"/>
      <c r="AS7709" s="31"/>
      <c r="AT7709" s="31"/>
      <c r="AW7709" s="32">
        <v>0</v>
      </c>
      <c r="AX7709" s="32"/>
      <c r="AY7709" s="32"/>
      <c r="AZ7709" s="32"/>
      <c r="BA7709" s="32"/>
      <c r="BB7709" s="32"/>
      <c r="BC7709" s="32"/>
      <c r="BD7709" s="32"/>
      <c r="BE7709" s="32"/>
      <c r="BF7709" s="32"/>
      <c r="BG7709" s="32">
        <v>20900</v>
      </c>
      <c r="BH7709" s="32"/>
      <c r="BI7709" s="32"/>
      <c r="BJ7709" s="32"/>
      <c r="BK7709" s="32"/>
      <c r="BL7709" s="32"/>
      <c r="BM7709" s="32"/>
      <c r="BN7709" s="32"/>
      <c r="BO7709" s="32"/>
      <c r="BP7709" s="32"/>
      <c r="BR7709" s="32">
        <v>-20900</v>
      </c>
      <c r="BS7709" s="32"/>
      <c r="BT7709" s="32"/>
      <c r="BU7709" s="32"/>
      <c r="BV7709" s="32"/>
      <c r="BW7709" s="32"/>
      <c r="BX7709" s="32"/>
      <c r="BY7709" s="32"/>
      <c r="BZ7709" s="32"/>
      <c r="CA7709" s="32"/>
      <c r="CC7709" s="32">
        <v>0</v>
      </c>
      <c r="CD7709" s="32"/>
      <c r="CE7709" s="32"/>
      <c r="CF7709" s="32"/>
      <c r="CG7709" s="32"/>
      <c r="CH7709" s="32"/>
      <c r="CI7709" s="32"/>
      <c r="CJ7709" s="32"/>
      <c r="CK7709" s="32"/>
      <c r="CN7709" s="32">
        <v>20900</v>
      </c>
      <c r="CO7709" s="32"/>
      <c r="CP7709" s="32"/>
      <c r="CQ7709" s="32"/>
      <c r="CR7709" s="32"/>
      <c r="CS7709" s="32"/>
      <c r="CT7709" s="32"/>
      <c r="CU7709" s="32"/>
      <c r="CW7709" s="32">
        <v>-20900</v>
      </c>
      <c r="CX7709" s="32"/>
      <c r="CY7709" s="32"/>
      <c r="CZ7709" s="32"/>
      <c r="DA7709" s="32"/>
      <c r="DB7709" s="32"/>
      <c r="DC7709" s="32"/>
      <c r="DD7709" s="32"/>
    </row>
    <row r="7710" spans="1:108" ht="18" customHeight="1" x14ac:dyDescent="0.2">
      <c r="A7710" s="31" t="s">
        <v>441</v>
      </c>
      <c r="B7710" s="31"/>
      <c r="C7710" s="31"/>
      <c r="G7710" s="31" t="s">
        <v>960</v>
      </c>
      <c r="H7710" s="31"/>
      <c r="I7710" s="31"/>
      <c r="J7710" s="11" t="s">
        <v>12</v>
      </c>
      <c r="L7710" s="31" t="s">
        <v>12</v>
      </c>
      <c r="M7710" s="31"/>
      <c r="N7710" s="12" t="s">
        <v>12</v>
      </c>
      <c r="O7710" s="31" t="s">
        <v>961</v>
      </c>
      <c r="P7710" s="31"/>
      <c r="Q7710" s="31"/>
      <c r="R7710" s="31"/>
      <c r="S7710" s="31"/>
      <c r="T7710" s="31"/>
      <c r="U7710" s="31"/>
      <c r="V7710" s="31"/>
      <c r="W7710" s="31"/>
      <c r="X7710" s="31"/>
      <c r="Y7710" s="31"/>
      <c r="Z7710" s="31"/>
      <c r="AA7710" s="31"/>
      <c r="AB7710" s="31"/>
      <c r="AC7710" s="31"/>
      <c r="AD7710" s="31"/>
      <c r="AE7710" s="31"/>
      <c r="AF7710" s="31"/>
      <c r="AG7710" s="31"/>
      <c r="AH7710" s="31"/>
      <c r="AI7710" s="31"/>
      <c r="AJ7710" s="31"/>
      <c r="AK7710" s="31"/>
      <c r="AL7710" s="31"/>
      <c r="AM7710" s="31"/>
      <c r="AN7710" s="31"/>
      <c r="AO7710" s="31"/>
      <c r="AP7710" s="31"/>
      <c r="AQ7710" s="31"/>
      <c r="AR7710" s="31"/>
      <c r="AS7710" s="31"/>
      <c r="AT7710" s="31"/>
      <c r="AW7710" s="32">
        <v>42300</v>
      </c>
      <c r="AX7710" s="32"/>
      <c r="AY7710" s="32"/>
      <c r="AZ7710" s="32"/>
      <c r="BA7710" s="32"/>
      <c r="BB7710" s="32"/>
      <c r="BC7710" s="32"/>
      <c r="BD7710" s="32"/>
      <c r="BE7710" s="32"/>
      <c r="BF7710" s="32"/>
      <c r="BG7710" s="32">
        <v>0</v>
      </c>
      <c r="BH7710" s="32"/>
      <c r="BI7710" s="32"/>
      <c r="BJ7710" s="32"/>
      <c r="BK7710" s="32"/>
      <c r="BL7710" s="32"/>
      <c r="BM7710" s="32"/>
      <c r="BN7710" s="32"/>
      <c r="BO7710" s="32"/>
      <c r="BP7710" s="32"/>
      <c r="BR7710" s="32">
        <v>42300</v>
      </c>
      <c r="BS7710" s="32"/>
      <c r="BT7710" s="32"/>
      <c r="BU7710" s="32"/>
      <c r="BV7710" s="32"/>
      <c r="BW7710" s="32"/>
      <c r="BX7710" s="32"/>
      <c r="BY7710" s="32"/>
      <c r="BZ7710" s="32"/>
      <c r="CA7710" s="32"/>
      <c r="CC7710" s="32">
        <v>0</v>
      </c>
      <c r="CD7710" s="32"/>
      <c r="CE7710" s="32"/>
      <c r="CF7710" s="32"/>
      <c r="CG7710" s="32"/>
      <c r="CH7710" s="32"/>
      <c r="CI7710" s="32"/>
      <c r="CJ7710" s="32"/>
      <c r="CK7710" s="32"/>
      <c r="CN7710" s="32">
        <v>0</v>
      </c>
      <c r="CO7710" s="32"/>
      <c r="CP7710" s="32"/>
      <c r="CQ7710" s="32"/>
      <c r="CR7710" s="32"/>
      <c r="CS7710" s="32"/>
      <c r="CT7710" s="32"/>
      <c r="CU7710" s="32"/>
      <c r="CW7710" s="32">
        <v>0</v>
      </c>
      <c r="CX7710" s="32"/>
      <c r="CY7710" s="32"/>
      <c r="CZ7710" s="32"/>
      <c r="DA7710" s="32"/>
      <c r="DB7710" s="32"/>
      <c r="DC7710" s="32"/>
      <c r="DD7710" s="32"/>
    </row>
    <row r="7711" spans="1:108" ht="12.75" hidden="1" customHeight="1" x14ac:dyDescent="0.2">
      <c r="A7711" s="68"/>
      <c r="B7711" s="37" t="s">
        <v>181</v>
      </c>
      <c r="C7711" s="37"/>
      <c r="D7711" s="31" t="s">
        <v>658</v>
      </c>
      <c r="E7711" s="31"/>
      <c r="F7711" s="31"/>
      <c r="G7711" s="31"/>
      <c r="H7711" s="31"/>
      <c r="I7711" s="31"/>
      <c r="J7711" s="31"/>
      <c r="O7711" s="31" t="s">
        <v>659</v>
      </c>
      <c r="P7711" s="31"/>
      <c r="Q7711" s="31"/>
      <c r="R7711" s="31"/>
      <c r="S7711" s="31"/>
      <c r="T7711" s="31"/>
      <c r="U7711" s="31"/>
      <c r="V7711" s="31"/>
      <c r="W7711" s="31"/>
      <c r="X7711" s="31"/>
      <c r="Y7711" s="31"/>
      <c r="Z7711" s="31"/>
      <c r="AA7711" s="31"/>
      <c r="AB7711" s="31"/>
      <c r="AC7711" s="31"/>
      <c r="AD7711" s="31"/>
      <c r="AE7711" s="31"/>
      <c r="AF7711" s="31"/>
      <c r="AG7711" s="31"/>
      <c r="AH7711" s="31"/>
      <c r="AI7711" s="31"/>
      <c r="AJ7711" s="31"/>
      <c r="AK7711" s="31"/>
      <c r="AL7711" s="31"/>
      <c r="AM7711" s="31"/>
      <c r="AN7711" s="31"/>
      <c r="AO7711" s="31"/>
      <c r="AP7711" s="31"/>
      <c r="AQ7711" s="31"/>
      <c r="AR7711" s="31"/>
      <c r="AS7711" s="31"/>
      <c r="AT7711" s="31"/>
      <c r="AW7711" s="32">
        <v>42300</v>
      </c>
      <c r="AX7711" s="32"/>
      <c r="AY7711" s="32"/>
      <c r="AZ7711" s="32"/>
      <c r="BA7711" s="32"/>
      <c r="BB7711" s="32"/>
      <c r="BC7711" s="32"/>
      <c r="BD7711" s="32"/>
      <c r="BE7711" s="32"/>
      <c r="BF7711" s="32"/>
      <c r="BG7711" s="32">
        <v>20900</v>
      </c>
      <c r="BH7711" s="32"/>
      <c r="BI7711" s="32"/>
      <c r="BJ7711" s="32"/>
      <c r="BK7711" s="32"/>
      <c r="BL7711" s="32"/>
      <c r="BM7711" s="32"/>
      <c r="BN7711" s="32"/>
      <c r="BO7711" s="32"/>
      <c r="BP7711" s="32"/>
      <c r="BR7711" s="32">
        <v>21400</v>
      </c>
      <c r="BS7711" s="32"/>
      <c r="BT7711" s="32"/>
      <c r="BU7711" s="32"/>
      <c r="BV7711" s="32"/>
      <c r="BW7711" s="32"/>
      <c r="BX7711" s="32"/>
      <c r="BY7711" s="32"/>
      <c r="BZ7711" s="32"/>
      <c r="CA7711" s="32"/>
      <c r="CC7711" s="32">
        <v>0</v>
      </c>
      <c r="CD7711" s="32"/>
      <c r="CE7711" s="32"/>
      <c r="CF7711" s="32"/>
      <c r="CG7711" s="32"/>
      <c r="CH7711" s="32"/>
      <c r="CI7711" s="32"/>
      <c r="CJ7711" s="32"/>
      <c r="CK7711" s="32"/>
      <c r="CN7711" s="32">
        <v>20900</v>
      </c>
      <c r="CO7711" s="32"/>
      <c r="CP7711" s="32"/>
      <c r="CQ7711" s="32"/>
      <c r="CR7711" s="32"/>
      <c r="CS7711" s="32"/>
      <c r="CT7711" s="32"/>
      <c r="CU7711" s="32"/>
      <c r="CW7711" s="32">
        <v>-20900</v>
      </c>
      <c r="CX7711" s="32"/>
      <c r="CY7711" s="32"/>
      <c r="CZ7711" s="32"/>
      <c r="DA7711" s="32"/>
      <c r="DB7711" s="32"/>
      <c r="DC7711" s="32"/>
      <c r="DD7711" s="32"/>
    </row>
    <row r="7712" spans="1:108" ht="13.5" customHeight="1" x14ac:dyDescent="0.2">
      <c r="A7712" s="68"/>
      <c r="B7712" s="37"/>
      <c r="C7712" s="37"/>
      <c r="D7712" s="31"/>
      <c r="E7712" s="31"/>
      <c r="F7712" s="31"/>
      <c r="G7712" s="31"/>
      <c r="H7712" s="31"/>
      <c r="I7712" s="31"/>
      <c r="J7712" s="31"/>
      <c r="O7712" s="31"/>
      <c r="P7712" s="31"/>
      <c r="Q7712" s="31"/>
      <c r="R7712" s="31"/>
      <c r="S7712" s="31"/>
      <c r="T7712" s="31"/>
      <c r="U7712" s="31"/>
      <c r="V7712" s="31"/>
      <c r="W7712" s="31"/>
      <c r="X7712" s="31"/>
      <c r="Y7712" s="31"/>
      <c r="Z7712" s="31"/>
      <c r="AA7712" s="31"/>
      <c r="AB7712" s="31"/>
      <c r="AC7712" s="31"/>
      <c r="AD7712" s="31"/>
      <c r="AE7712" s="31"/>
      <c r="AF7712" s="31"/>
      <c r="AG7712" s="31"/>
      <c r="AH7712" s="31"/>
      <c r="AI7712" s="31"/>
      <c r="AJ7712" s="31"/>
      <c r="AK7712" s="31"/>
      <c r="AL7712" s="31"/>
      <c r="AM7712" s="31"/>
      <c r="AN7712" s="31"/>
      <c r="AO7712" s="31"/>
      <c r="AP7712" s="31"/>
      <c r="AQ7712" s="31"/>
      <c r="AR7712" s="31"/>
      <c r="AS7712" s="31"/>
      <c r="AT7712" s="31"/>
      <c r="AW7712" s="32"/>
      <c r="AX7712" s="32"/>
      <c r="AY7712" s="32"/>
      <c r="AZ7712" s="32"/>
      <c r="BA7712" s="32"/>
      <c r="BB7712" s="32"/>
      <c r="BC7712" s="32"/>
      <c r="BD7712" s="32"/>
      <c r="BE7712" s="32"/>
      <c r="BF7712" s="32"/>
      <c r="BG7712" s="32"/>
      <c r="BH7712" s="32"/>
      <c r="BI7712" s="32"/>
      <c r="BJ7712" s="32"/>
      <c r="BK7712" s="32"/>
      <c r="BL7712" s="32"/>
      <c r="BM7712" s="32"/>
      <c r="BN7712" s="32"/>
      <c r="BO7712" s="32"/>
      <c r="BP7712" s="32"/>
      <c r="BR7712" s="32"/>
      <c r="BS7712" s="32"/>
      <c r="BT7712" s="32"/>
      <c r="BU7712" s="32"/>
      <c r="BV7712" s="32"/>
      <c r="BW7712" s="32"/>
      <c r="BX7712" s="32"/>
      <c r="BY7712" s="32"/>
      <c r="BZ7712" s="32"/>
      <c r="CA7712" s="32"/>
      <c r="CC7712" s="32"/>
      <c r="CD7712" s="32"/>
      <c r="CE7712" s="32"/>
      <c r="CF7712" s="32"/>
      <c r="CG7712" s="32"/>
      <c r="CH7712" s="32"/>
      <c r="CI7712" s="32"/>
      <c r="CJ7712" s="32"/>
      <c r="CK7712" s="32"/>
      <c r="CN7712" s="32"/>
      <c r="CO7712" s="32"/>
      <c r="CP7712" s="32"/>
      <c r="CQ7712" s="32"/>
      <c r="CR7712" s="32"/>
      <c r="CS7712" s="32"/>
      <c r="CT7712" s="32"/>
      <c r="CU7712" s="32"/>
      <c r="CW7712" s="32"/>
      <c r="CX7712" s="32"/>
      <c r="CY7712" s="32"/>
      <c r="CZ7712" s="32"/>
      <c r="DA7712" s="32"/>
      <c r="DB7712" s="32"/>
      <c r="DC7712" s="32"/>
      <c r="DD7712" s="32"/>
    </row>
    <row r="7713" spans="1:108" ht="6" customHeight="1" x14ac:dyDescent="0.2">
      <c r="A7713" s="68"/>
    </row>
    <row r="7714" spans="1:108" ht="13.5" customHeight="1" x14ac:dyDescent="0.2">
      <c r="A7714" s="68"/>
      <c r="B7714" s="35" t="s">
        <v>22</v>
      </c>
      <c r="C7714" s="35"/>
      <c r="D7714" s="29" t="s">
        <v>386</v>
      </c>
      <c r="E7714" s="29"/>
      <c r="F7714" s="29"/>
      <c r="G7714" s="29"/>
      <c r="H7714" s="29"/>
      <c r="I7714" s="29"/>
      <c r="J7714" s="29"/>
      <c r="O7714" s="29" t="s">
        <v>387</v>
      </c>
      <c r="P7714" s="29"/>
      <c r="Q7714" s="29"/>
      <c r="R7714" s="29"/>
      <c r="S7714" s="29"/>
      <c r="T7714" s="29"/>
      <c r="U7714" s="29"/>
      <c r="V7714" s="29"/>
      <c r="W7714" s="29"/>
      <c r="X7714" s="29"/>
      <c r="Y7714" s="29"/>
      <c r="Z7714" s="29"/>
      <c r="AA7714" s="29"/>
      <c r="AB7714" s="29"/>
      <c r="AC7714" s="29"/>
      <c r="AD7714" s="29"/>
      <c r="AE7714" s="29"/>
      <c r="AF7714" s="29"/>
      <c r="AG7714" s="29"/>
      <c r="AH7714" s="29"/>
      <c r="AI7714" s="29"/>
      <c r="AJ7714" s="29"/>
      <c r="AK7714" s="29"/>
      <c r="AL7714" s="29"/>
      <c r="AM7714" s="29"/>
      <c r="AN7714" s="29"/>
      <c r="AO7714" s="29"/>
      <c r="AP7714" s="29"/>
      <c r="AQ7714" s="29"/>
      <c r="AR7714" s="29"/>
      <c r="AS7714" s="29"/>
      <c r="AT7714" s="29"/>
      <c r="AW7714" s="30">
        <v>42300</v>
      </c>
      <c r="AX7714" s="30"/>
      <c r="AY7714" s="30"/>
      <c r="AZ7714" s="30"/>
      <c r="BA7714" s="30"/>
      <c r="BB7714" s="30"/>
      <c r="BC7714" s="30"/>
      <c r="BD7714" s="30"/>
      <c r="BE7714" s="30"/>
      <c r="BF7714" s="30"/>
      <c r="BG7714" s="30">
        <v>20900</v>
      </c>
      <c r="BH7714" s="30"/>
      <c r="BI7714" s="30"/>
      <c r="BJ7714" s="30"/>
      <c r="BK7714" s="30"/>
      <c r="BL7714" s="30"/>
      <c r="BM7714" s="30"/>
      <c r="BN7714" s="30"/>
      <c r="BO7714" s="30"/>
      <c r="BP7714" s="30"/>
      <c r="BR7714" s="30">
        <v>21400</v>
      </c>
      <c r="BS7714" s="30"/>
      <c r="BT7714" s="30"/>
      <c r="BU7714" s="30"/>
      <c r="BV7714" s="30"/>
      <c r="BW7714" s="30"/>
      <c r="BX7714" s="30"/>
      <c r="BY7714" s="30"/>
      <c r="BZ7714" s="30"/>
      <c r="CA7714" s="30"/>
      <c r="CC7714" s="30">
        <v>0</v>
      </c>
      <c r="CD7714" s="30"/>
      <c r="CE7714" s="30"/>
      <c r="CF7714" s="30"/>
      <c r="CG7714" s="30"/>
      <c r="CH7714" s="30"/>
      <c r="CI7714" s="30"/>
      <c r="CJ7714" s="30"/>
      <c r="CK7714" s="30"/>
      <c r="CN7714" s="30">
        <v>20900</v>
      </c>
      <c r="CO7714" s="30"/>
      <c r="CP7714" s="30"/>
      <c r="CQ7714" s="30"/>
      <c r="CR7714" s="30"/>
      <c r="CS7714" s="30"/>
      <c r="CT7714" s="30"/>
      <c r="CU7714" s="30"/>
      <c r="CW7714" s="30">
        <v>-20900</v>
      </c>
      <c r="CX7714" s="30"/>
      <c r="CY7714" s="30"/>
      <c r="CZ7714" s="30"/>
      <c r="DA7714" s="30"/>
      <c r="DB7714" s="30"/>
      <c r="DC7714" s="30"/>
      <c r="DD7714" s="30"/>
    </row>
    <row r="7715" spans="1:108" ht="6" customHeight="1" x14ac:dyDescent="0.2">
      <c r="A7715" s="68"/>
    </row>
    <row r="7716" spans="1:108" ht="13.5" customHeight="1" x14ac:dyDescent="0.2">
      <c r="A7716" s="28"/>
      <c r="B7716" s="35" t="s">
        <v>29</v>
      </c>
      <c r="C7716" s="35"/>
      <c r="D7716" s="35" t="s">
        <v>388</v>
      </c>
      <c r="E7716" s="35"/>
      <c r="F7716" s="35"/>
      <c r="G7716" s="35"/>
      <c r="H7716" s="35"/>
      <c r="I7716" s="35"/>
      <c r="J7716" s="35"/>
      <c r="O7716" s="35" t="s">
        <v>389</v>
      </c>
      <c r="P7716" s="35"/>
      <c r="Q7716" s="35"/>
      <c r="R7716" s="35"/>
      <c r="S7716" s="35"/>
      <c r="T7716" s="35"/>
      <c r="U7716" s="35"/>
      <c r="V7716" s="35"/>
      <c r="W7716" s="35"/>
      <c r="X7716" s="35"/>
      <c r="Y7716" s="35"/>
      <c r="Z7716" s="35"/>
      <c r="AA7716" s="35"/>
      <c r="AB7716" s="35"/>
      <c r="AC7716" s="35"/>
      <c r="AD7716" s="35"/>
      <c r="AE7716" s="35"/>
      <c r="AF7716" s="35"/>
      <c r="AG7716" s="35"/>
      <c r="AH7716" s="35"/>
      <c r="AI7716" s="35"/>
      <c r="AJ7716" s="35"/>
      <c r="AK7716" s="35"/>
      <c r="AL7716" s="35"/>
      <c r="AM7716" s="35"/>
      <c r="AN7716" s="35"/>
      <c r="AO7716" s="35"/>
      <c r="AP7716" s="35"/>
      <c r="AQ7716" s="35"/>
      <c r="AR7716" s="35"/>
      <c r="AS7716" s="35"/>
      <c r="AT7716" s="35"/>
      <c r="AW7716" s="30">
        <v>42542.49</v>
      </c>
      <c r="AX7716" s="30"/>
      <c r="AY7716" s="30"/>
      <c r="AZ7716" s="30"/>
      <c r="BA7716" s="30"/>
      <c r="BB7716" s="30"/>
      <c r="BC7716" s="30"/>
      <c r="BD7716" s="30"/>
      <c r="BE7716" s="30"/>
      <c r="BF7716" s="30"/>
      <c r="BG7716" s="30">
        <v>25900</v>
      </c>
      <c r="BH7716" s="30"/>
      <c r="BI7716" s="30"/>
      <c r="BJ7716" s="30"/>
      <c r="BK7716" s="30"/>
      <c r="BL7716" s="30"/>
      <c r="BM7716" s="30"/>
      <c r="BN7716" s="30"/>
      <c r="BO7716" s="30"/>
      <c r="BP7716" s="30"/>
      <c r="BR7716" s="30">
        <v>16642.490000000002</v>
      </c>
      <c r="BS7716" s="30"/>
      <c r="BT7716" s="30"/>
      <c r="BU7716" s="30"/>
      <c r="BV7716" s="30"/>
      <c r="BW7716" s="30"/>
      <c r="BX7716" s="30"/>
      <c r="BY7716" s="30"/>
      <c r="BZ7716" s="30"/>
      <c r="CA7716" s="30"/>
      <c r="CC7716" s="30">
        <v>195.13</v>
      </c>
      <c r="CD7716" s="30"/>
      <c r="CE7716" s="30"/>
      <c r="CF7716" s="30"/>
      <c r="CG7716" s="30"/>
      <c r="CH7716" s="30"/>
      <c r="CI7716" s="30"/>
      <c r="CJ7716" s="30"/>
      <c r="CK7716" s="30"/>
      <c r="CN7716" s="30">
        <v>25900</v>
      </c>
      <c r="CO7716" s="30"/>
      <c r="CP7716" s="30"/>
      <c r="CQ7716" s="30"/>
      <c r="CR7716" s="30"/>
      <c r="CS7716" s="30"/>
      <c r="CT7716" s="30"/>
      <c r="CU7716" s="30"/>
      <c r="CW7716" s="30">
        <v>-25704.87</v>
      </c>
      <c r="CX7716" s="30"/>
      <c r="CY7716" s="30"/>
      <c r="CZ7716" s="30"/>
      <c r="DA7716" s="30"/>
      <c r="DB7716" s="30"/>
      <c r="DC7716" s="30"/>
      <c r="DD7716" s="30"/>
    </row>
    <row r="7717" spans="1:108" ht="6" customHeight="1" x14ac:dyDescent="0.2">
      <c r="A7717" s="28"/>
    </row>
    <row r="7718" spans="1:108" ht="13.5" customHeight="1" x14ac:dyDescent="0.2">
      <c r="A7718" s="41"/>
      <c r="B7718" s="35" t="s">
        <v>390</v>
      </c>
      <c r="C7718" s="35"/>
      <c r="D7718" s="35" t="s">
        <v>391</v>
      </c>
      <c r="E7718" s="35"/>
      <c r="F7718" s="35"/>
      <c r="G7718" s="35"/>
      <c r="H7718" s="35"/>
      <c r="I7718" s="35"/>
      <c r="J7718" s="35"/>
      <c r="O7718" s="35" t="s">
        <v>392</v>
      </c>
      <c r="P7718" s="35"/>
      <c r="Q7718" s="35"/>
      <c r="R7718" s="35"/>
      <c r="S7718" s="35"/>
      <c r="T7718" s="35"/>
      <c r="U7718" s="35"/>
      <c r="V7718" s="35"/>
      <c r="W7718" s="35"/>
      <c r="X7718" s="35"/>
      <c r="Y7718" s="35"/>
      <c r="Z7718" s="35"/>
      <c r="AA7718" s="35"/>
      <c r="AB7718" s="35"/>
      <c r="AC7718" s="35"/>
      <c r="AD7718" s="35"/>
      <c r="AE7718" s="35"/>
      <c r="AF7718" s="35"/>
      <c r="AG7718" s="35"/>
      <c r="AH7718" s="35"/>
      <c r="AI7718" s="35"/>
      <c r="AJ7718" s="35"/>
      <c r="AK7718" s="35"/>
      <c r="AL7718" s="35"/>
      <c r="AM7718" s="35"/>
      <c r="AN7718" s="35"/>
      <c r="AO7718" s="35"/>
      <c r="AP7718" s="35"/>
      <c r="AQ7718" s="35"/>
      <c r="AR7718" s="35"/>
      <c r="AS7718" s="35"/>
      <c r="AT7718" s="35"/>
      <c r="AW7718" s="30">
        <v>-42542.49</v>
      </c>
      <c r="AX7718" s="30"/>
      <c r="AY7718" s="30"/>
      <c r="AZ7718" s="30"/>
      <c r="BA7718" s="30"/>
      <c r="BB7718" s="30"/>
      <c r="BC7718" s="30"/>
      <c r="BD7718" s="30"/>
      <c r="BE7718" s="30"/>
      <c r="BF7718" s="30"/>
      <c r="BG7718" s="30">
        <v>-25900</v>
      </c>
      <c r="BH7718" s="30"/>
      <c r="BI7718" s="30"/>
      <c r="BJ7718" s="30"/>
      <c r="BK7718" s="30"/>
      <c r="BL7718" s="30"/>
      <c r="BM7718" s="30"/>
      <c r="BN7718" s="30"/>
      <c r="BO7718" s="30"/>
      <c r="BP7718" s="30"/>
      <c r="BR7718" s="30">
        <v>-16642.490000000002</v>
      </c>
      <c r="BS7718" s="30"/>
      <c r="BT7718" s="30"/>
      <c r="BU7718" s="30"/>
      <c r="BV7718" s="30"/>
      <c r="BW7718" s="30"/>
      <c r="BX7718" s="30"/>
      <c r="BY7718" s="30"/>
      <c r="BZ7718" s="30"/>
      <c r="CA7718" s="30"/>
      <c r="CC7718" s="30">
        <v>-195.13</v>
      </c>
      <c r="CD7718" s="30"/>
      <c r="CE7718" s="30"/>
      <c r="CF7718" s="30"/>
      <c r="CG7718" s="30"/>
      <c r="CH7718" s="30"/>
      <c r="CI7718" s="30"/>
      <c r="CJ7718" s="30"/>
      <c r="CK7718" s="30"/>
      <c r="CN7718" s="30">
        <v>-25900</v>
      </c>
      <c r="CO7718" s="30"/>
      <c r="CP7718" s="30"/>
      <c r="CQ7718" s="30"/>
      <c r="CR7718" s="30"/>
      <c r="CS7718" s="30"/>
      <c r="CT7718" s="30"/>
      <c r="CU7718" s="30"/>
      <c r="CW7718" s="30">
        <v>25704.87</v>
      </c>
      <c r="CX7718" s="30"/>
      <c r="CY7718" s="30"/>
      <c r="CZ7718" s="30"/>
      <c r="DA7718" s="30"/>
      <c r="DB7718" s="30"/>
      <c r="DC7718" s="30"/>
      <c r="DD7718" s="30"/>
    </row>
    <row r="7719" spans="1:108" ht="6" customHeight="1" x14ac:dyDescent="0.2">
      <c r="A7719" s="41"/>
    </row>
    <row r="7720" spans="1:108" ht="4.5" customHeight="1" x14ac:dyDescent="0.2">
      <c r="A7720" s="28"/>
      <c r="B7720" s="35" t="s">
        <v>390</v>
      </c>
      <c r="C7720" s="35"/>
      <c r="D7720" s="35" t="s">
        <v>48</v>
      </c>
      <c r="E7720" s="35"/>
      <c r="F7720" s="35"/>
      <c r="G7720" s="35"/>
      <c r="H7720" s="35"/>
      <c r="I7720" s="35"/>
      <c r="J7720" s="35"/>
      <c r="O7720" s="35" t="s">
        <v>49</v>
      </c>
      <c r="P7720" s="35"/>
      <c r="Q7720" s="35"/>
      <c r="R7720" s="35"/>
      <c r="S7720" s="35"/>
      <c r="T7720" s="35"/>
      <c r="U7720" s="35"/>
      <c r="V7720" s="35"/>
      <c r="W7720" s="35"/>
      <c r="X7720" s="35"/>
      <c r="Y7720" s="35"/>
      <c r="Z7720" s="35"/>
      <c r="AA7720" s="35"/>
      <c r="AB7720" s="35"/>
      <c r="AC7720" s="35"/>
      <c r="AD7720" s="35"/>
      <c r="AE7720" s="35"/>
      <c r="AF7720" s="35"/>
      <c r="AG7720" s="35"/>
      <c r="AH7720" s="35"/>
      <c r="AI7720" s="35"/>
      <c r="AJ7720" s="35"/>
      <c r="AK7720" s="35"/>
      <c r="AL7720" s="35"/>
      <c r="AM7720" s="35"/>
      <c r="AN7720" s="35"/>
      <c r="AO7720" s="35"/>
      <c r="AP7720" s="35"/>
      <c r="AQ7720" s="35"/>
      <c r="AR7720" s="35"/>
      <c r="AS7720" s="35"/>
      <c r="AT7720" s="35"/>
      <c r="AW7720" s="30">
        <v>0</v>
      </c>
      <c r="AX7720" s="30"/>
      <c r="AY7720" s="30"/>
      <c r="AZ7720" s="30"/>
      <c r="BA7720" s="30"/>
      <c r="BB7720" s="30"/>
      <c r="BC7720" s="30"/>
      <c r="BD7720" s="30"/>
      <c r="BE7720" s="30"/>
      <c r="BF7720" s="30"/>
      <c r="BG7720" s="30">
        <v>0</v>
      </c>
      <c r="BH7720" s="30"/>
      <c r="BI7720" s="30"/>
      <c r="BJ7720" s="30"/>
      <c r="BK7720" s="30"/>
      <c r="BL7720" s="30"/>
      <c r="BM7720" s="30"/>
      <c r="BN7720" s="30"/>
      <c r="BO7720" s="30"/>
      <c r="BP7720" s="30"/>
      <c r="BR7720" s="30">
        <v>0</v>
      </c>
      <c r="BS7720" s="30"/>
      <c r="BT7720" s="30"/>
      <c r="BU7720" s="30"/>
      <c r="BV7720" s="30"/>
      <c r="BW7720" s="30"/>
      <c r="BX7720" s="30"/>
      <c r="BY7720" s="30"/>
      <c r="BZ7720" s="30"/>
      <c r="CA7720" s="30"/>
    </row>
    <row r="7721" spans="1:108" ht="9" customHeight="1" x14ac:dyDescent="0.2">
      <c r="A7721" s="28"/>
      <c r="B7721" s="35"/>
      <c r="C7721" s="35"/>
      <c r="D7721" s="35"/>
      <c r="E7721" s="35"/>
      <c r="F7721" s="35"/>
      <c r="G7721" s="35"/>
      <c r="H7721" s="35"/>
      <c r="I7721" s="35"/>
      <c r="J7721" s="35"/>
      <c r="O7721" s="35"/>
      <c r="P7721" s="35"/>
      <c r="Q7721" s="35"/>
      <c r="R7721" s="35"/>
      <c r="S7721" s="35"/>
      <c r="T7721" s="35"/>
      <c r="U7721" s="35"/>
      <c r="V7721" s="35"/>
      <c r="W7721" s="35"/>
      <c r="X7721" s="35"/>
      <c r="Y7721" s="35"/>
      <c r="Z7721" s="35"/>
      <c r="AA7721" s="35"/>
      <c r="AB7721" s="35"/>
      <c r="AC7721" s="35"/>
      <c r="AD7721" s="35"/>
      <c r="AE7721" s="35"/>
      <c r="AF7721" s="35"/>
      <c r="AG7721" s="35"/>
      <c r="AH7721" s="35"/>
      <c r="AI7721" s="35"/>
      <c r="AJ7721" s="35"/>
      <c r="AK7721" s="35"/>
      <c r="AL7721" s="35"/>
      <c r="AM7721" s="35"/>
      <c r="AN7721" s="35"/>
      <c r="AO7721" s="35"/>
      <c r="AP7721" s="35"/>
      <c r="AQ7721" s="35"/>
      <c r="AR7721" s="35"/>
      <c r="AS7721" s="35"/>
      <c r="AT7721" s="35"/>
      <c r="AW7721" s="30"/>
      <c r="AX7721" s="30"/>
      <c r="AY7721" s="30"/>
      <c r="AZ7721" s="30"/>
      <c r="BA7721" s="30"/>
      <c r="BB7721" s="30"/>
      <c r="BC7721" s="30"/>
      <c r="BD7721" s="30"/>
      <c r="BE7721" s="30"/>
      <c r="BF7721" s="30"/>
      <c r="BG7721" s="30"/>
      <c r="BH7721" s="30"/>
      <c r="BI7721" s="30"/>
      <c r="BJ7721" s="30"/>
      <c r="BK7721" s="30"/>
      <c r="BL7721" s="30"/>
      <c r="BM7721" s="30"/>
      <c r="BN7721" s="30"/>
      <c r="BO7721" s="30"/>
      <c r="BP7721" s="30"/>
      <c r="BR7721" s="30"/>
      <c r="BS7721" s="30"/>
      <c r="BT7721" s="30"/>
      <c r="BU7721" s="30"/>
      <c r="BV7721" s="30"/>
      <c r="BW7721" s="30"/>
      <c r="BX7721" s="30"/>
      <c r="BY7721" s="30"/>
      <c r="BZ7721" s="30"/>
      <c r="CA7721" s="30"/>
    </row>
    <row r="7722" spans="1:108" ht="6" customHeight="1" x14ac:dyDescent="0.2">
      <c r="A7722" s="28"/>
    </row>
    <row r="7723" spans="1:108" ht="15" customHeight="1" x14ac:dyDescent="0.2">
      <c r="A7723" s="41"/>
      <c r="B7723" s="35" t="s">
        <v>390</v>
      </c>
      <c r="C7723" s="35"/>
      <c r="D7723" s="35" t="s">
        <v>50</v>
      </c>
      <c r="E7723" s="35"/>
      <c r="F7723" s="35"/>
      <c r="G7723" s="35"/>
      <c r="H7723" s="35"/>
      <c r="I7723" s="35"/>
      <c r="J7723" s="35"/>
      <c r="O7723" s="35" t="s">
        <v>393</v>
      </c>
      <c r="P7723" s="35"/>
      <c r="Q7723" s="35"/>
      <c r="R7723" s="35"/>
      <c r="S7723" s="35"/>
      <c r="T7723" s="35"/>
      <c r="U7723" s="35"/>
      <c r="V7723" s="35"/>
      <c r="W7723" s="35"/>
      <c r="X7723" s="35"/>
      <c r="Y7723" s="35"/>
      <c r="Z7723" s="35"/>
      <c r="AA7723" s="35"/>
      <c r="AB7723" s="35"/>
      <c r="AC7723" s="35"/>
      <c r="AD7723" s="35"/>
      <c r="AE7723" s="35"/>
      <c r="AF7723" s="35"/>
      <c r="AG7723" s="35"/>
      <c r="AH7723" s="35"/>
      <c r="AI7723" s="35"/>
      <c r="AJ7723" s="35"/>
      <c r="AK7723" s="35"/>
      <c r="AL7723" s="35"/>
      <c r="AM7723" s="35"/>
      <c r="AN7723" s="35"/>
      <c r="AO7723" s="35"/>
      <c r="AP7723" s="35"/>
      <c r="AQ7723" s="35"/>
      <c r="AR7723" s="35"/>
      <c r="AS7723" s="35"/>
      <c r="AT7723" s="35"/>
      <c r="AW7723" s="30">
        <v>-42542.49</v>
      </c>
      <c r="AX7723" s="30"/>
      <c r="AY7723" s="30"/>
      <c r="AZ7723" s="30"/>
      <c r="BA7723" s="30"/>
      <c r="BB7723" s="30"/>
      <c r="BC7723" s="30"/>
      <c r="BD7723" s="30"/>
      <c r="BE7723" s="30"/>
      <c r="BF7723" s="30"/>
      <c r="BG7723" s="30">
        <v>-25900</v>
      </c>
      <c r="BH7723" s="30"/>
      <c r="BI7723" s="30"/>
      <c r="BJ7723" s="30"/>
      <c r="BK7723" s="30"/>
      <c r="BL7723" s="30"/>
      <c r="BM7723" s="30"/>
      <c r="BN7723" s="30"/>
      <c r="BO7723" s="30"/>
      <c r="BP7723" s="30"/>
      <c r="BR7723" s="30">
        <v>-16642.490000000002</v>
      </c>
      <c r="BS7723" s="30"/>
      <c r="BT7723" s="30"/>
      <c r="BU7723" s="30"/>
      <c r="BV7723" s="30"/>
      <c r="BW7723" s="30"/>
      <c r="BX7723" s="30"/>
      <c r="BY7723" s="30"/>
      <c r="BZ7723" s="30"/>
      <c r="CA7723" s="30"/>
    </row>
    <row r="7724" spans="1:108" ht="7.5" customHeight="1" x14ac:dyDescent="0.2">
      <c r="A7724" s="41"/>
    </row>
    <row r="7725" spans="1:108" ht="13.5" customHeight="1" x14ac:dyDescent="0.2">
      <c r="A7725" s="41"/>
      <c r="B7725" s="29" t="s">
        <v>394</v>
      </c>
      <c r="C7725" s="29"/>
      <c r="D7725" s="29"/>
      <c r="E7725" s="29"/>
      <c r="F7725" s="29"/>
      <c r="G7725" s="29"/>
      <c r="H7725" s="29"/>
      <c r="I7725" s="29"/>
      <c r="J7725" s="29"/>
      <c r="K7725" s="29"/>
      <c r="L7725" s="29"/>
      <c r="M7725" s="29"/>
      <c r="N7725" s="29"/>
      <c r="O7725" s="29"/>
      <c r="P7725" s="29"/>
      <c r="Q7725" s="29"/>
      <c r="R7725" s="29"/>
      <c r="S7725" s="29"/>
      <c r="T7725" s="29"/>
      <c r="U7725" s="29"/>
      <c r="V7725" s="29"/>
      <c r="W7725" s="29"/>
      <c r="X7725" s="29"/>
      <c r="Y7725" s="29"/>
      <c r="Z7725" s="29"/>
      <c r="AA7725" s="29"/>
      <c r="AB7725" s="29"/>
      <c r="AC7725" s="29"/>
      <c r="AD7725" s="29"/>
      <c r="AE7725" s="29"/>
      <c r="AF7725" s="29"/>
      <c r="AG7725" s="29"/>
      <c r="AH7725" s="29"/>
      <c r="AI7725" s="29"/>
      <c r="AJ7725" s="29"/>
      <c r="AK7725" s="29"/>
      <c r="AL7725" s="29"/>
      <c r="AM7725" s="29"/>
      <c r="AN7725" s="29"/>
      <c r="AO7725" s="29"/>
      <c r="AP7725" s="29"/>
      <c r="AQ7725" s="29"/>
      <c r="AR7725" s="29"/>
      <c r="AS7725" s="29"/>
      <c r="AT7725" s="29"/>
      <c r="AU7725" s="29"/>
      <c r="AV7725" s="29"/>
    </row>
    <row r="7726" spans="1:108" ht="6" customHeight="1" x14ac:dyDescent="0.2">
      <c r="A7726" s="41"/>
    </row>
    <row r="7727" spans="1:108" ht="13.5" customHeight="1" x14ac:dyDescent="0.2">
      <c r="A7727" s="28"/>
      <c r="B7727" s="35" t="s">
        <v>29</v>
      </c>
      <c r="C7727" s="35"/>
      <c r="D7727" s="35" t="s">
        <v>79</v>
      </c>
      <c r="E7727" s="35"/>
      <c r="F7727" s="35"/>
      <c r="G7727" s="35"/>
      <c r="H7727" s="35"/>
      <c r="I7727" s="35"/>
      <c r="J7727" s="35"/>
      <c r="O7727" s="35" t="s">
        <v>80</v>
      </c>
      <c r="P7727" s="35"/>
      <c r="Q7727" s="35"/>
      <c r="R7727" s="35"/>
      <c r="S7727" s="35"/>
      <c r="T7727" s="35"/>
      <c r="U7727" s="35"/>
      <c r="V7727" s="35"/>
      <c r="W7727" s="35"/>
      <c r="X7727" s="35"/>
      <c r="Y7727" s="35"/>
      <c r="Z7727" s="35"/>
      <c r="AA7727" s="35"/>
      <c r="AB7727" s="35"/>
      <c r="AC7727" s="35"/>
      <c r="AD7727" s="35"/>
      <c r="AE7727" s="35"/>
      <c r="AF7727" s="35"/>
      <c r="AG7727" s="35"/>
      <c r="AH7727" s="35"/>
      <c r="AI7727" s="35"/>
      <c r="AJ7727" s="35"/>
      <c r="AK7727" s="35"/>
      <c r="AL7727" s="35"/>
      <c r="AM7727" s="35"/>
      <c r="AN7727" s="35"/>
      <c r="AO7727" s="35"/>
      <c r="AP7727" s="35"/>
      <c r="AQ7727" s="35"/>
      <c r="AR7727" s="35"/>
      <c r="AS7727" s="35"/>
      <c r="AT7727" s="35"/>
      <c r="CC7727" s="30">
        <v>0</v>
      </c>
      <c r="CD7727" s="30"/>
      <c r="CE7727" s="30"/>
      <c r="CF7727" s="30"/>
      <c r="CG7727" s="30"/>
      <c r="CH7727" s="30"/>
      <c r="CI7727" s="30"/>
      <c r="CJ7727" s="30"/>
      <c r="CK7727" s="30"/>
      <c r="CN7727" s="30">
        <v>0</v>
      </c>
      <c r="CO7727" s="30"/>
      <c r="CP7727" s="30"/>
      <c r="CQ7727" s="30"/>
      <c r="CR7727" s="30"/>
      <c r="CS7727" s="30"/>
      <c r="CT7727" s="30"/>
      <c r="CU7727" s="30"/>
      <c r="CW7727" s="30">
        <v>0</v>
      </c>
      <c r="CX7727" s="30"/>
      <c r="CY7727" s="30"/>
      <c r="CZ7727" s="30"/>
      <c r="DA7727" s="30"/>
      <c r="DB7727" s="30"/>
      <c r="DC7727" s="30"/>
      <c r="DD7727" s="30"/>
    </row>
    <row r="7728" spans="1:108" ht="6" customHeight="1" x14ac:dyDescent="0.2">
      <c r="A7728" s="28"/>
    </row>
    <row r="7729" spans="1:109" ht="18" customHeight="1" x14ac:dyDescent="0.2">
      <c r="A7729" s="31" t="s">
        <v>441</v>
      </c>
      <c r="B7729" s="31"/>
      <c r="C7729" s="31"/>
      <c r="G7729" s="31" t="s">
        <v>1004</v>
      </c>
      <c r="H7729" s="31"/>
      <c r="I7729" s="31"/>
      <c r="J7729" s="11" t="s">
        <v>12</v>
      </c>
      <c r="L7729" s="31" t="s">
        <v>12</v>
      </c>
      <c r="M7729" s="31"/>
      <c r="N7729" s="12" t="s">
        <v>12</v>
      </c>
      <c r="O7729" s="31" t="s">
        <v>1005</v>
      </c>
      <c r="P7729" s="31"/>
      <c r="Q7729" s="31"/>
      <c r="R7729" s="31"/>
      <c r="S7729" s="31"/>
      <c r="T7729" s="31"/>
      <c r="U7729" s="31"/>
      <c r="V7729" s="31"/>
      <c r="W7729" s="31"/>
      <c r="X7729" s="31"/>
      <c r="Y7729" s="31"/>
      <c r="Z7729" s="31"/>
      <c r="AA7729" s="31"/>
      <c r="AB7729" s="31"/>
      <c r="AC7729" s="31"/>
      <c r="AD7729" s="31"/>
      <c r="AE7729" s="31"/>
      <c r="AF7729" s="31"/>
      <c r="AG7729" s="31"/>
      <c r="AH7729" s="31"/>
      <c r="AI7729" s="31"/>
      <c r="AJ7729" s="31"/>
      <c r="AK7729" s="31"/>
      <c r="AL7729" s="31"/>
      <c r="AM7729" s="31"/>
      <c r="AN7729" s="31"/>
      <c r="AO7729" s="31"/>
      <c r="AP7729" s="31"/>
      <c r="AQ7729" s="31"/>
      <c r="AR7729" s="31"/>
      <c r="AS7729" s="31"/>
      <c r="AT7729" s="31"/>
      <c r="CC7729" s="32">
        <v>1421.4</v>
      </c>
      <c r="CD7729" s="32"/>
      <c r="CE7729" s="32"/>
      <c r="CF7729" s="32"/>
      <c r="CG7729" s="32"/>
      <c r="CH7729" s="32"/>
      <c r="CI7729" s="32"/>
      <c r="CJ7729" s="32"/>
      <c r="CK7729" s="32"/>
      <c r="CN7729" s="32">
        <v>0</v>
      </c>
      <c r="CO7729" s="32"/>
      <c r="CP7729" s="32"/>
      <c r="CQ7729" s="32"/>
      <c r="CR7729" s="32"/>
      <c r="CS7729" s="32"/>
      <c r="CT7729" s="32"/>
      <c r="CU7729" s="32"/>
      <c r="CW7729" s="32">
        <v>1421.4</v>
      </c>
      <c r="CX7729" s="32"/>
      <c r="CY7729" s="32"/>
      <c r="CZ7729" s="32"/>
      <c r="DA7729" s="32"/>
      <c r="DB7729" s="32"/>
      <c r="DC7729" s="32"/>
      <c r="DD7729" s="32"/>
    </row>
    <row r="7730" spans="1:109" ht="12.75" hidden="1" customHeight="1" x14ac:dyDescent="0.2">
      <c r="A7730" s="68"/>
      <c r="B7730" s="37" t="s">
        <v>181</v>
      </c>
      <c r="C7730" s="37"/>
      <c r="D7730" s="31" t="s">
        <v>275</v>
      </c>
      <c r="E7730" s="31"/>
      <c r="F7730" s="31"/>
      <c r="G7730" s="31"/>
      <c r="H7730" s="31"/>
      <c r="I7730" s="31"/>
      <c r="J7730" s="31"/>
      <c r="O7730" s="31" t="s">
        <v>276</v>
      </c>
      <c r="P7730" s="31"/>
      <c r="Q7730" s="31"/>
      <c r="R7730" s="31"/>
      <c r="S7730" s="31"/>
      <c r="T7730" s="31"/>
      <c r="U7730" s="31"/>
      <c r="V7730" s="31"/>
      <c r="W7730" s="31"/>
      <c r="X7730" s="31"/>
      <c r="Y7730" s="31"/>
      <c r="Z7730" s="31"/>
      <c r="AA7730" s="31"/>
      <c r="AB7730" s="31"/>
      <c r="AC7730" s="31"/>
      <c r="AD7730" s="31"/>
      <c r="AE7730" s="31"/>
      <c r="AF7730" s="31"/>
      <c r="AG7730" s="31"/>
      <c r="AH7730" s="31"/>
      <c r="AI7730" s="31"/>
      <c r="AJ7730" s="31"/>
      <c r="AK7730" s="31"/>
      <c r="AL7730" s="31"/>
      <c r="AM7730" s="31"/>
      <c r="AN7730" s="31"/>
      <c r="AO7730" s="31"/>
      <c r="AP7730" s="31"/>
      <c r="AQ7730" s="31"/>
      <c r="AR7730" s="31"/>
      <c r="AS7730" s="31"/>
      <c r="AT7730" s="31"/>
      <c r="CC7730" s="32">
        <v>1421.4</v>
      </c>
      <c r="CD7730" s="32"/>
      <c r="CE7730" s="32"/>
      <c r="CF7730" s="32"/>
      <c r="CG7730" s="32"/>
      <c r="CH7730" s="32"/>
      <c r="CI7730" s="32"/>
      <c r="CJ7730" s="32"/>
      <c r="CK7730" s="32"/>
      <c r="CN7730" s="32">
        <v>0</v>
      </c>
      <c r="CO7730" s="32"/>
      <c r="CP7730" s="32"/>
      <c r="CQ7730" s="32"/>
      <c r="CR7730" s="32"/>
      <c r="CS7730" s="32"/>
      <c r="CT7730" s="32"/>
      <c r="CU7730" s="32"/>
      <c r="CW7730" s="32">
        <v>1421.4</v>
      </c>
      <c r="CX7730" s="32"/>
      <c r="CY7730" s="32"/>
      <c r="CZ7730" s="32"/>
      <c r="DA7730" s="32"/>
      <c r="DB7730" s="32"/>
      <c r="DC7730" s="32"/>
      <c r="DD7730" s="32"/>
    </row>
    <row r="7731" spans="1:109" ht="13.5" customHeight="1" x14ac:dyDescent="0.2">
      <c r="A7731" s="68"/>
      <c r="B7731" s="37"/>
      <c r="C7731" s="37"/>
      <c r="D7731" s="31"/>
      <c r="E7731" s="31"/>
      <c r="F7731" s="31"/>
      <c r="G7731" s="31"/>
      <c r="H7731" s="31"/>
      <c r="I7731" s="31"/>
      <c r="J7731" s="31"/>
      <c r="O7731" s="31"/>
      <c r="P7731" s="31"/>
      <c r="Q7731" s="31"/>
      <c r="R7731" s="31"/>
      <c r="S7731" s="31"/>
      <c r="T7731" s="31"/>
      <c r="U7731" s="31"/>
      <c r="V7731" s="31"/>
      <c r="W7731" s="31"/>
      <c r="X7731" s="31"/>
      <c r="Y7731" s="31"/>
      <c r="Z7731" s="31"/>
      <c r="AA7731" s="31"/>
      <c r="AB7731" s="31"/>
      <c r="AC7731" s="31"/>
      <c r="AD7731" s="31"/>
      <c r="AE7731" s="31"/>
      <c r="AF7731" s="31"/>
      <c r="AG7731" s="31"/>
      <c r="AH7731" s="31"/>
      <c r="AI7731" s="31"/>
      <c r="AJ7731" s="31"/>
      <c r="AK7731" s="31"/>
      <c r="AL7731" s="31"/>
      <c r="AM7731" s="31"/>
      <c r="AN7731" s="31"/>
      <c r="AO7731" s="31"/>
      <c r="AP7731" s="31"/>
      <c r="AQ7731" s="31"/>
      <c r="AR7731" s="31"/>
      <c r="AS7731" s="31"/>
      <c r="AT7731" s="31"/>
      <c r="CC7731" s="32"/>
      <c r="CD7731" s="32"/>
      <c r="CE7731" s="32"/>
      <c r="CF7731" s="32"/>
      <c r="CG7731" s="32"/>
      <c r="CH7731" s="32"/>
      <c r="CI7731" s="32"/>
      <c r="CJ7731" s="32"/>
      <c r="CK7731" s="32"/>
      <c r="CN7731" s="32"/>
      <c r="CO7731" s="32"/>
      <c r="CP7731" s="32"/>
      <c r="CQ7731" s="32"/>
      <c r="CR7731" s="32"/>
      <c r="CS7731" s="32"/>
      <c r="CT7731" s="32"/>
      <c r="CU7731" s="32"/>
      <c r="CW7731" s="32"/>
      <c r="CX7731" s="32"/>
      <c r="CY7731" s="32"/>
      <c r="CZ7731" s="32"/>
      <c r="DA7731" s="32"/>
      <c r="DB7731" s="32"/>
      <c r="DC7731" s="32"/>
      <c r="DD7731" s="32"/>
    </row>
    <row r="7732" spans="1:109" ht="6" customHeight="1" x14ac:dyDescent="0.2">
      <c r="A7732" s="68"/>
    </row>
    <row r="7733" spans="1:109" ht="13.5" customHeight="1" x14ac:dyDescent="0.2">
      <c r="A7733" s="68"/>
      <c r="B7733" s="35" t="s">
        <v>22</v>
      </c>
      <c r="C7733" s="35"/>
      <c r="D7733" s="29" t="s">
        <v>81</v>
      </c>
      <c r="E7733" s="29"/>
      <c r="F7733" s="29"/>
      <c r="G7733" s="29"/>
      <c r="H7733" s="29"/>
      <c r="I7733" s="29"/>
      <c r="J7733" s="29"/>
      <c r="O7733" s="29" t="s">
        <v>82</v>
      </c>
      <c r="P7733" s="29"/>
      <c r="Q7733" s="29"/>
      <c r="R7733" s="29"/>
      <c r="S7733" s="29"/>
      <c r="T7733" s="29"/>
      <c r="U7733" s="29"/>
      <c r="V7733" s="29"/>
      <c r="W7733" s="29"/>
      <c r="X7733" s="29"/>
      <c r="Y7733" s="29"/>
      <c r="Z7733" s="29"/>
      <c r="AA7733" s="29"/>
      <c r="AB7733" s="29"/>
      <c r="AC7733" s="29"/>
      <c r="AD7733" s="29"/>
      <c r="AE7733" s="29"/>
      <c r="AF7733" s="29"/>
      <c r="AG7733" s="29"/>
      <c r="AH7733" s="29"/>
      <c r="AI7733" s="29"/>
      <c r="AJ7733" s="29"/>
      <c r="AK7733" s="29"/>
      <c r="AL7733" s="29"/>
      <c r="AM7733" s="29"/>
      <c r="AN7733" s="29"/>
      <c r="AO7733" s="29"/>
      <c r="AP7733" s="29"/>
      <c r="AQ7733" s="29"/>
      <c r="AR7733" s="29"/>
      <c r="AS7733" s="29"/>
      <c r="AT7733" s="29"/>
      <c r="CC7733" s="30">
        <v>1421.4</v>
      </c>
      <c r="CD7733" s="30"/>
      <c r="CE7733" s="30"/>
      <c r="CF7733" s="30"/>
      <c r="CG7733" s="30"/>
      <c r="CH7733" s="30"/>
      <c r="CI7733" s="30"/>
      <c r="CJ7733" s="30"/>
      <c r="CK7733" s="30"/>
      <c r="CN7733" s="30">
        <v>0</v>
      </c>
      <c r="CO7733" s="30"/>
      <c r="CP7733" s="30"/>
      <c r="CQ7733" s="30"/>
      <c r="CR7733" s="30"/>
      <c r="CS7733" s="30"/>
      <c r="CT7733" s="30"/>
      <c r="CU7733" s="30"/>
      <c r="CW7733" s="30">
        <v>1421.4</v>
      </c>
      <c r="CX7733" s="30"/>
      <c r="CY7733" s="30"/>
      <c r="CZ7733" s="30"/>
      <c r="DA7733" s="30"/>
      <c r="DB7733" s="30"/>
      <c r="DC7733" s="30"/>
      <c r="DD7733" s="30"/>
    </row>
    <row r="7734" spans="1:109" ht="6" customHeight="1" x14ac:dyDescent="0.2">
      <c r="A7734" s="68"/>
    </row>
    <row r="7735" spans="1:109" ht="18" customHeight="1" x14ac:dyDescent="0.2">
      <c r="A7735" s="31" t="s">
        <v>441</v>
      </c>
      <c r="B7735" s="31"/>
      <c r="C7735" s="31"/>
      <c r="G7735" s="31" t="s">
        <v>960</v>
      </c>
      <c r="H7735" s="31"/>
      <c r="I7735" s="31"/>
      <c r="J7735" s="11" t="s">
        <v>12</v>
      </c>
      <c r="L7735" s="31" t="s">
        <v>12</v>
      </c>
      <c r="M7735" s="31"/>
      <c r="N7735" s="12" t="s">
        <v>12</v>
      </c>
      <c r="O7735" s="31" t="s">
        <v>961</v>
      </c>
      <c r="P7735" s="31"/>
      <c r="Q7735" s="31"/>
      <c r="R7735" s="31"/>
      <c r="S7735" s="31"/>
      <c r="T7735" s="31"/>
      <c r="U7735" s="31"/>
      <c r="V7735" s="31"/>
      <c r="W7735" s="31"/>
      <c r="X7735" s="31"/>
      <c r="Y7735" s="31"/>
      <c r="Z7735" s="31"/>
      <c r="AA7735" s="31"/>
      <c r="AB7735" s="31"/>
      <c r="AC7735" s="31"/>
      <c r="AD7735" s="31"/>
      <c r="AE7735" s="31"/>
      <c r="AF7735" s="31"/>
      <c r="AG7735" s="31"/>
      <c r="AH7735" s="31"/>
      <c r="AI7735" s="31"/>
      <c r="AJ7735" s="31"/>
      <c r="AK7735" s="31"/>
      <c r="AL7735" s="31"/>
      <c r="AM7735" s="31"/>
      <c r="AN7735" s="31"/>
      <c r="AO7735" s="31"/>
      <c r="AP7735" s="31"/>
      <c r="AQ7735" s="31"/>
      <c r="AR7735" s="31"/>
      <c r="AS7735" s="31"/>
      <c r="AT7735" s="31"/>
      <c r="CC7735" s="32">
        <v>42300</v>
      </c>
      <c r="CD7735" s="32"/>
      <c r="CE7735" s="32"/>
      <c r="CF7735" s="32"/>
      <c r="CG7735" s="32"/>
      <c r="CH7735" s="32"/>
      <c r="CI7735" s="32"/>
      <c r="CJ7735" s="32"/>
      <c r="CK7735" s="32"/>
      <c r="CN7735" s="32">
        <v>0</v>
      </c>
      <c r="CO7735" s="32"/>
      <c r="CP7735" s="32"/>
      <c r="CQ7735" s="32"/>
      <c r="CR7735" s="32"/>
      <c r="CS7735" s="32"/>
      <c r="CT7735" s="32"/>
      <c r="CU7735" s="32"/>
      <c r="CW7735" s="32">
        <v>42300</v>
      </c>
      <c r="CX7735" s="32"/>
      <c r="CY7735" s="32"/>
      <c r="CZ7735" s="32"/>
      <c r="DA7735" s="32"/>
      <c r="DB7735" s="32"/>
      <c r="DC7735" s="32"/>
      <c r="DD7735" s="32"/>
    </row>
    <row r="7736" spans="1:109" ht="12.75" hidden="1" customHeight="1" x14ac:dyDescent="0.2">
      <c r="A7736" s="68"/>
      <c r="B7736" s="37" t="s">
        <v>181</v>
      </c>
      <c r="C7736" s="37"/>
      <c r="D7736" s="31" t="s">
        <v>298</v>
      </c>
      <c r="E7736" s="31"/>
      <c r="F7736" s="31"/>
      <c r="G7736" s="31"/>
      <c r="H7736" s="31"/>
      <c r="I7736" s="31"/>
      <c r="J7736" s="31"/>
      <c r="O7736" s="31" t="s">
        <v>299</v>
      </c>
      <c r="P7736" s="31"/>
      <c r="Q7736" s="31"/>
      <c r="R7736" s="31"/>
      <c r="S7736" s="31"/>
      <c r="T7736" s="31"/>
      <c r="U7736" s="31"/>
      <c r="V7736" s="31"/>
      <c r="W7736" s="31"/>
      <c r="X7736" s="31"/>
      <c r="Y7736" s="31"/>
      <c r="Z7736" s="31"/>
      <c r="AA7736" s="31"/>
      <c r="AB7736" s="31"/>
      <c r="AC7736" s="31"/>
      <c r="AD7736" s="31"/>
      <c r="AE7736" s="31"/>
      <c r="AF7736" s="31"/>
      <c r="AG7736" s="31"/>
      <c r="AH7736" s="31"/>
      <c r="AI7736" s="31"/>
      <c r="AJ7736" s="31"/>
      <c r="AK7736" s="31"/>
      <c r="AL7736" s="31"/>
      <c r="AM7736" s="31"/>
      <c r="AN7736" s="31"/>
      <c r="AO7736" s="31"/>
      <c r="AP7736" s="31"/>
      <c r="AQ7736" s="31"/>
      <c r="AR7736" s="31"/>
      <c r="AS7736" s="31"/>
      <c r="AT7736" s="31"/>
      <c r="CC7736" s="32">
        <v>42300</v>
      </c>
      <c r="CD7736" s="32"/>
      <c r="CE7736" s="32"/>
      <c r="CF7736" s="32"/>
      <c r="CG7736" s="32"/>
      <c r="CH7736" s="32"/>
      <c r="CI7736" s="32"/>
      <c r="CJ7736" s="32"/>
      <c r="CK7736" s="32"/>
      <c r="CN7736" s="32">
        <v>0</v>
      </c>
      <c r="CO7736" s="32"/>
      <c r="CP7736" s="32"/>
      <c r="CQ7736" s="32"/>
      <c r="CR7736" s="32"/>
      <c r="CS7736" s="32"/>
      <c r="CT7736" s="32"/>
      <c r="CU7736" s="32"/>
      <c r="CW7736" s="32">
        <v>42300</v>
      </c>
      <c r="CX7736" s="32"/>
      <c r="CY7736" s="32"/>
      <c r="CZ7736" s="32"/>
      <c r="DA7736" s="32"/>
      <c r="DB7736" s="32"/>
      <c r="DC7736" s="32"/>
      <c r="DD7736" s="32"/>
    </row>
    <row r="7737" spans="1:109" ht="13.5" customHeight="1" x14ac:dyDescent="0.2">
      <c r="A7737" s="68"/>
      <c r="B7737" s="37"/>
      <c r="C7737" s="37"/>
      <c r="D7737" s="31"/>
      <c r="E7737" s="31"/>
      <c r="F7737" s="31"/>
      <c r="G7737" s="31"/>
      <c r="H7737" s="31"/>
      <c r="I7737" s="31"/>
      <c r="J7737" s="31"/>
      <c r="O7737" s="31"/>
      <c r="P7737" s="31"/>
      <c r="Q7737" s="31"/>
      <c r="R7737" s="31"/>
      <c r="S7737" s="31"/>
      <c r="T7737" s="31"/>
      <c r="U7737" s="31"/>
      <c r="V7737" s="31"/>
      <c r="W7737" s="31"/>
      <c r="X7737" s="31"/>
      <c r="Y7737" s="31"/>
      <c r="Z7737" s="31"/>
      <c r="AA7737" s="31"/>
      <c r="AB7737" s="31"/>
      <c r="AC7737" s="31"/>
      <c r="AD7737" s="31"/>
      <c r="AE7737" s="31"/>
      <c r="AF7737" s="31"/>
      <c r="AG7737" s="31"/>
      <c r="AH7737" s="31"/>
      <c r="AI7737" s="31"/>
      <c r="AJ7737" s="31"/>
      <c r="AK7737" s="31"/>
      <c r="AL7737" s="31"/>
      <c r="AM7737" s="31"/>
      <c r="AN7737" s="31"/>
      <c r="AO7737" s="31"/>
      <c r="AP7737" s="31"/>
      <c r="AQ7737" s="31"/>
      <c r="AR7737" s="31"/>
      <c r="AS7737" s="31"/>
      <c r="AT7737" s="31"/>
      <c r="CC7737" s="32"/>
      <c r="CD7737" s="32"/>
      <c r="CE7737" s="32"/>
      <c r="CF7737" s="32"/>
      <c r="CG7737" s="32"/>
      <c r="CH7737" s="32"/>
      <c r="CI7737" s="32"/>
      <c r="CJ7737" s="32"/>
      <c r="CK7737" s="32"/>
      <c r="CN7737" s="32"/>
      <c r="CO7737" s="32"/>
      <c r="CP7737" s="32"/>
      <c r="CQ7737" s="32"/>
      <c r="CR7737" s="32"/>
      <c r="CS7737" s="32"/>
      <c r="CT7737" s="32"/>
      <c r="CU7737" s="32"/>
      <c r="CW7737" s="32"/>
      <c r="CX7737" s="32"/>
      <c r="CY7737" s="32"/>
      <c r="CZ7737" s="32"/>
      <c r="DA7737" s="32"/>
      <c r="DB7737" s="32"/>
      <c r="DC7737" s="32"/>
      <c r="DD7737" s="32"/>
    </row>
    <row r="7738" spans="1:109" ht="6" customHeight="1" x14ac:dyDescent="0.2">
      <c r="A7738" s="68"/>
    </row>
    <row r="7739" spans="1:109" ht="13.5" customHeight="1" x14ac:dyDescent="0.2">
      <c r="A7739" s="68"/>
      <c r="B7739" s="35" t="s">
        <v>22</v>
      </c>
      <c r="C7739" s="35"/>
      <c r="D7739" s="29" t="s">
        <v>85</v>
      </c>
      <c r="E7739" s="29"/>
      <c r="F7739" s="29"/>
      <c r="G7739" s="29"/>
      <c r="H7739" s="29"/>
      <c r="I7739" s="29"/>
      <c r="J7739" s="29"/>
      <c r="O7739" s="29" t="s">
        <v>86</v>
      </c>
      <c r="P7739" s="29"/>
      <c r="Q7739" s="29"/>
      <c r="R7739" s="29"/>
      <c r="S7739" s="29"/>
      <c r="T7739" s="29"/>
      <c r="U7739" s="29"/>
      <c r="V7739" s="29"/>
      <c r="W7739" s="29"/>
      <c r="X7739" s="29"/>
      <c r="Y7739" s="29"/>
      <c r="Z7739" s="29"/>
      <c r="AA7739" s="29"/>
      <c r="AB7739" s="29"/>
      <c r="AC7739" s="29"/>
      <c r="AD7739" s="29"/>
      <c r="AE7739" s="29"/>
      <c r="AF7739" s="29"/>
      <c r="AG7739" s="29"/>
      <c r="AH7739" s="29"/>
      <c r="AI7739" s="29"/>
      <c r="AJ7739" s="29"/>
      <c r="AK7739" s="29"/>
      <c r="AL7739" s="29"/>
      <c r="AM7739" s="29"/>
      <c r="AN7739" s="29"/>
      <c r="AO7739" s="29"/>
      <c r="AP7739" s="29"/>
      <c r="AQ7739" s="29"/>
      <c r="AR7739" s="29"/>
      <c r="AS7739" s="29"/>
      <c r="AT7739" s="29"/>
      <c r="CC7739" s="30">
        <v>42300</v>
      </c>
      <c r="CD7739" s="30"/>
      <c r="CE7739" s="30"/>
      <c r="CF7739" s="30"/>
      <c r="CG7739" s="30"/>
      <c r="CH7739" s="30"/>
      <c r="CI7739" s="30"/>
      <c r="CJ7739" s="30"/>
      <c r="CK7739" s="30"/>
      <c r="CN7739" s="30">
        <v>0</v>
      </c>
      <c r="CO7739" s="30"/>
      <c r="CP7739" s="30"/>
      <c r="CQ7739" s="30"/>
      <c r="CR7739" s="30"/>
      <c r="CS7739" s="30"/>
      <c r="CT7739" s="30"/>
      <c r="CU7739" s="30"/>
      <c r="CW7739" s="30">
        <v>42300</v>
      </c>
      <c r="CX7739" s="30"/>
      <c r="CY7739" s="30"/>
      <c r="CZ7739" s="30"/>
      <c r="DA7739" s="30"/>
      <c r="DB7739" s="30"/>
      <c r="DC7739" s="30"/>
      <c r="DD7739" s="30"/>
    </row>
    <row r="7740" spans="1:109" ht="6" customHeight="1" x14ac:dyDescent="0.2">
      <c r="A7740" s="68"/>
    </row>
    <row r="7741" spans="1:109" ht="17.25" customHeight="1" x14ac:dyDescent="0.2">
      <c r="A7741" s="5"/>
      <c r="B7741" s="35" t="s">
        <v>29</v>
      </c>
      <c r="C7741" s="35"/>
      <c r="D7741" s="35" t="s">
        <v>87</v>
      </c>
      <c r="E7741" s="35"/>
      <c r="F7741" s="35"/>
      <c r="G7741" s="35"/>
      <c r="H7741" s="35"/>
      <c r="I7741" s="35"/>
      <c r="J7741" s="35"/>
      <c r="O7741" s="35" t="s">
        <v>88</v>
      </c>
      <c r="P7741" s="35"/>
      <c r="Q7741" s="35"/>
      <c r="R7741" s="35"/>
      <c r="S7741" s="35"/>
      <c r="T7741" s="35"/>
      <c r="U7741" s="35"/>
      <c r="V7741" s="35"/>
      <c r="W7741" s="35"/>
      <c r="X7741" s="35"/>
      <c r="Y7741" s="35"/>
      <c r="Z7741" s="35"/>
      <c r="AA7741" s="35"/>
      <c r="AB7741" s="35"/>
      <c r="AC7741" s="35"/>
      <c r="AD7741" s="35"/>
      <c r="AE7741" s="35"/>
      <c r="AF7741" s="35"/>
      <c r="AG7741" s="35"/>
      <c r="AH7741" s="35"/>
      <c r="AI7741" s="35"/>
      <c r="AJ7741" s="35"/>
      <c r="AK7741" s="35"/>
      <c r="AL7741" s="35"/>
      <c r="AM7741" s="35"/>
      <c r="AN7741" s="35"/>
      <c r="AO7741" s="35"/>
      <c r="AP7741" s="35"/>
      <c r="AQ7741" s="35"/>
      <c r="AR7741" s="35"/>
      <c r="AS7741" s="35"/>
      <c r="AT7741" s="35"/>
      <c r="CC7741" s="30">
        <v>43721.4</v>
      </c>
      <c r="CD7741" s="30"/>
      <c r="CE7741" s="30"/>
      <c r="CF7741" s="30"/>
      <c r="CG7741" s="30"/>
      <c r="CH7741" s="30"/>
      <c r="CI7741" s="30"/>
      <c r="CJ7741" s="30"/>
      <c r="CK7741" s="30"/>
      <c r="CN7741" s="30">
        <v>0</v>
      </c>
      <c r="CO7741" s="30"/>
      <c r="CP7741" s="30"/>
      <c r="CQ7741" s="30"/>
      <c r="CR7741" s="30"/>
      <c r="CS7741" s="30"/>
      <c r="CT7741" s="30"/>
      <c r="CU7741" s="30"/>
      <c r="CW7741" s="30">
        <v>43721.4</v>
      </c>
      <c r="CX7741" s="30"/>
      <c r="CY7741" s="30"/>
      <c r="CZ7741" s="30"/>
      <c r="DA7741" s="30"/>
      <c r="DB7741" s="30"/>
      <c r="DC7741" s="30"/>
      <c r="DD7741" s="30"/>
    </row>
    <row r="7742" spans="1:109" ht="2.25" customHeight="1" x14ac:dyDescent="0.2"/>
    <row r="7743" spans="1:109" ht="18.75" customHeight="1" x14ac:dyDescent="0.2">
      <c r="A7743" s="34" t="s">
        <v>1002</v>
      </c>
      <c r="B7743" s="34"/>
      <c r="C7743" s="34"/>
      <c r="D7743" s="34"/>
      <c r="E7743" s="34"/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4"/>
      <c r="AI7743" s="34"/>
      <c r="AJ7743" s="34"/>
      <c r="AK7743" s="34"/>
      <c r="AL7743" s="34"/>
      <c r="AM7743" s="34"/>
      <c r="AN7743" s="34"/>
      <c r="AO7743" s="34"/>
      <c r="AP7743" s="34"/>
      <c r="AQ7743" s="34"/>
      <c r="AR7743" s="34"/>
      <c r="AS7743" s="34"/>
      <c r="AT7743" s="34"/>
      <c r="AU7743" s="34"/>
      <c r="AV7743" s="34"/>
      <c r="AW7743" s="34"/>
      <c r="AX7743" s="34"/>
      <c r="AY7743" s="34"/>
      <c r="AZ7743" s="34"/>
      <c r="BA7743" s="34"/>
      <c r="BB7743" s="34"/>
      <c r="BC7743" s="34"/>
      <c r="BD7743" s="34"/>
      <c r="BE7743" s="34"/>
      <c r="BF7743" s="34"/>
      <c r="BG7743" s="34"/>
      <c r="BH7743" s="34"/>
      <c r="BI7743" s="34"/>
      <c r="BJ7743" s="34"/>
      <c r="BK7743" s="34"/>
      <c r="BL7743" s="34"/>
      <c r="BM7743" s="34"/>
      <c r="BN7743" s="34"/>
      <c r="BO7743" s="34"/>
      <c r="BP7743" s="34"/>
      <c r="BQ7743" s="34"/>
      <c r="BR7743" s="34"/>
      <c r="BS7743" s="34"/>
      <c r="BT7743" s="34"/>
      <c r="BU7743" s="34"/>
      <c r="BV7743" s="34"/>
      <c r="BW7743" s="34"/>
      <c r="BX7743" s="34"/>
      <c r="BY7743" s="34"/>
      <c r="BZ7743" s="34"/>
      <c r="CA7743" s="34"/>
      <c r="CB7743" s="34"/>
      <c r="CC7743" s="34"/>
      <c r="CD7743" s="34"/>
      <c r="CE7743" s="34"/>
      <c r="CF7743" s="34"/>
      <c r="CG7743" s="34"/>
      <c r="CH7743" s="34"/>
      <c r="CI7743" s="34"/>
      <c r="CJ7743" s="34"/>
      <c r="CK7743" s="34"/>
      <c r="CL7743" s="34"/>
      <c r="CM7743" s="34"/>
      <c r="CN7743" s="34"/>
      <c r="CO7743" s="34"/>
      <c r="CP7743" s="34"/>
      <c r="CQ7743" s="34"/>
      <c r="CR7743" s="34"/>
      <c r="CS7743" s="34"/>
      <c r="CT7743" s="34"/>
      <c r="CU7743" s="34"/>
      <c r="CV7743" s="34"/>
      <c r="CW7743" s="34"/>
      <c r="CX7743" s="34"/>
      <c r="CY7743" s="34"/>
      <c r="CZ7743" s="34"/>
      <c r="DA7743" s="34"/>
      <c r="DB7743" s="34"/>
      <c r="DC7743" s="34"/>
      <c r="DD7743" s="34"/>
      <c r="DE7743" s="34"/>
    </row>
    <row r="7744" spans="1:109" ht="13.5" customHeight="1" x14ac:dyDescent="0.2"/>
    <row r="7745" spans="1:108" ht="7.5" customHeight="1" x14ac:dyDescent="0.2"/>
    <row r="7746" spans="1:108" ht="13.5" customHeight="1" x14ac:dyDescent="0.2">
      <c r="A7746" s="35" t="s">
        <v>346</v>
      </c>
      <c r="B7746" s="35"/>
      <c r="C7746" s="35"/>
      <c r="G7746" s="35" t="s">
        <v>347</v>
      </c>
      <c r="H7746" s="35"/>
      <c r="J7746" s="40"/>
      <c r="K7746" s="40"/>
      <c r="L7746" s="40"/>
      <c r="M7746" s="40"/>
      <c r="O7746" s="35" t="s">
        <v>348</v>
      </c>
      <c r="P7746" s="35"/>
      <c r="Q7746" s="35"/>
      <c r="R7746" s="35"/>
      <c r="S7746" s="35"/>
      <c r="T7746" s="35"/>
      <c r="U7746" s="35"/>
      <c r="V7746" s="35"/>
      <c r="W7746" s="35"/>
      <c r="X7746" s="35"/>
      <c r="Y7746" s="35"/>
      <c r="Z7746" s="35"/>
      <c r="AA7746" s="35"/>
      <c r="AB7746" s="35"/>
      <c r="AC7746" s="35"/>
      <c r="AD7746" s="35"/>
      <c r="AE7746" s="35"/>
      <c r="AF7746" s="35"/>
      <c r="AG7746" s="35"/>
      <c r="AH7746" s="35"/>
      <c r="AI7746" s="35"/>
      <c r="AJ7746" s="35"/>
      <c r="AK7746" s="35"/>
      <c r="AL7746" s="35"/>
      <c r="AM7746" s="35"/>
      <c r="AN7746" s="35"/>
      <c r="AW7746" s="36" t="s">
        <v>349</v>
      </c>
      <c r="AX7746" s="36"/>
      <c r="AY7746" s="36"/>
      <c r="AZ7746" s="36"/>
      <c r="BA7746" s="36"/>
      <c r="BB7746" s="36"/>
      <c r="BC7746" s="36"/>
      <c r="BD7746" s="36"/>
      <c r="BE7746" s="36"/>
      <c r="BF7746" s="36"/>
      <c r="BG7746" s="36" t="s">
        <v>350</v>
      </c>
      <c r="BH7746" s="36"/>
      <c r="BI7746" s="36"/>
      <c r="BJ7746" s="36"/>
      <c r="BK7746" s="36"/>
      <c r="BL7746" s="36"/>
      <c r="BM7746" s="36"/>
      <c r="BN7746" s="36"/>
      <c r="BO7746" s="36"/>
      <c r="BP7746" s="36"/>
      <c r="BR7746" s="36" t="s">
        <v>21</v>
      </c>
      <c r="BS7746" s="36"/>
      <c r="BT7746" s="36"/>
      <c r="BU7746" s="36"/>
      <c r="BV7746" s="36"/>
      <c r="BW7746" s="36"/>
      <c r="BX7746" s="36"/>
      <c r="BY7746" s="36"/>
      <c r="BZ7746" s="36"/>
      <c r="CA7746" s="36"/>
      <c r="CC7746" s="36" t="s">
        <v>351</v>
      </c>
      <c r="CD7746" s="36"/>
      <c r="CE7746" s="36"/>
      <c r="CF7746" s="36"/>
      <c r="CG7746" s="36"/>
      <c r="CH7746" s="36"/>
      <c r="CI7746" s="36"/>
      <c r="CJ7746" s="36"/>
      <c r="CK7746" s="36"/>
      <c r="CN7746" s="36" t="s">
        <v>352</v>
      </c>
      <c r="CO7746" s="36"/>
      <c r="CP7746" s="36"/>
      <c r="CQ7746" s="36"/>
      <c r="CR7746" s="36"/>
      <c r="CS7746" s="36"/>
      <c r="CT7746" s="36"/>
      <c r="CU7746" s="36"/>
      <c r="CW7746" s="36" t="s">
        <v>21</v>
      </c>
      <c r="CX7746" s="36"/>
      <c r="CY7746" s="36"/>
      <c r="CZ7746" s="36"/>
      <c r="DA7746" s="36"/>
      <c r="DB7746" s="36"/>
      <c r="DC7746" s="36"/>
      <c r="DD7746" s="36"/>
    </row>
    <row r="7747" spans="1:108" ht="6.75" customHeight="1" x14ac:dyDescent="0.2"/>
    <row r="7748" spans="1:108" ht="13.5" customHeight="1" x14ac:dyDescent="0.2">
      <c r="A7748" s="41"/>
      <c r="B7748" s="35" t="s">
        <v>390</v>
      </c>
      <c r="C7748" s="35"/>
      <c r="D7748" s="35" t="s">
        <v>89</v>
      </c>
      <c r="E7748" s="35"/>
      <c r="F7748" s="35"/>
      <c r="G7748" s="35"/>
      <c r="H7748" s="35"/>
      <c r="I7748" s="35"/>
      <c r="J7748" s="35"/>
      <c r="O7748" s="35" t="s">
        <v>90</v>
      </c>
      <c r="P7748" s="35"/>
      <c r="Q7748" s="35"/>
      <c r="R7748" s="35"/>
      <c r="S7748" s="35"/>
      <c r="T7748" s="35"/>
      <c r="U7748" s="35"/>
      <c r="V7748" s="35"/>
      <c r="W7748" s="35"/>
      <c r="X7748" s="35"/>
      <c r="Y7748" s="35"/>
      <c r="Z7748" s="35"/>
      <c r="AA7748" s="35"/>
      <c r="AB7748" s="35"/>
      <c r="AC7748" s="35"/>
      <c r="AD7748" s="35"/>
      <c r="AE7748" s="35"/>
      <c r="AF7748" s="35"/>
      <c r="AG7748" s="35"/>
      <c r="AH7748" s="35"/>
      <c r="AI7748" s="35"/>
      <c r="AJ7748" s="35"/>
      <c r="AK7748" s="35"/>
      <c r="AL7748" s="35"/>
      <c r="AM7748" s="35"/>
      <c r="AN7748" s="35"/>
      <c r="AO7748" s="35"/>
      <c r="AP7748" s="35"/>
      <c r="AQ7748" s="35"/>
      <c r="AR7748" s="35"/>
      <c r="AS7748" s="35"/>
      <c r="AT7748" s="35"/>
      <c r="CC7748" s="30">
        <v>-43721.4</v>
      </c>
      <c r="CD7748" s="30"/>
      <c r="CE7748" s="30"/>
      <c r="CF7748" s="30"/>
      <c r="CG7748" s="30"/>
      <c r="CH7748" s="30"/>
      <c r="CI7748" s="30"/>
      <c r="CJ7748" s="30"/>
      <c r="CK7748" s="30"/>
      <c r="CN7748" s="30">
        <v>0</v>
      </c>
      <c r="CO7748" s="30"/>
      <c r="CP7748" s="30"/>
      <c r="CQ7748" s="30"/>
      <c r="CR7748" s="30"/>
      <c r="CS7748" s="30"/>
      <c r="CT7748" s="30"/>
      <c r="CU7748" s="30"/>
      <c r="CW7748" s="30">
        <v>-43721.4</v>
      </c>
      <c r="CX7748" s="30"/>
      <c r="CY7748" s="30"/>
      <c r="CZ7748" s="30"/>
      <c r="DA7748" s="30"/>
      <c r="DB7748" s="30"/>
      <c r="DC7748" s="30"/>
      <c r="DD7748" s="30"/>
    </row>
    <row r="7749" spans="1:108" ht="6" customHeight="1" x14ac:dyDescent="0.2">
      <c r="A7749" s="41"/>
    </row>
    <row r="7750" spans="1:108" ht="15" customHeight="1" x14ac:dyDescent="0.2">
      <c r="A7750" s="41"/>
      <c r="B7750" s="35" t="s">
        <v>390</v>
      </c>
      <c r="C7750" s="35"/>
      <c r="D7750" s="35" t="s">
        <v>91</v>
      </c>
      <c r="E7750" s="35"/>
      <c r="F7750" s="35"/>
      <c r="G7750" s="35"/>
      <c r="H7750" s="35"/>
      <c r="I7750" s="35"/>
      <c r="J7750" s="35"/>
      <c r="O7750" s="29" t="s">
        <v>92</v>
      </c>
      <c r="P7750" s="29"/>
      <c r="Q7750" s="29"/>
      <c r="R7750" s="29"/>
      <c r="S7750" s="29"/>
      <c r="T7750" s="29"/>
      <c r="U7750" s="29"/>
      <c r="V7750" s="29"/>
      <c r="W7750" s="29"/>
      <c r="X7750" s="29"/>
      <c r="Y7750" s="29"/>
      <c r="Z7750" s="29"/>
      <c r="AA7750" s="29"/>
      <c r="AB7750" s="29"/>
      <c r="AC7750" s="29"/>
      <c r="AD7750" s="29"/>
      <c r="AE7750" s="29"/>
      <c r="AF7750" s="29"/>
      <c r="AG7750" s="29"/>
      <c r="AH7750" s="29"/>
      <c r="AI7750" s="29"/>
      <c r="AJ7750" s="29"/>
      <c r="AK7750" s="29"/>
      <c r="AL7750" s="29"/>
      <c r="AM7750" s="29"/>
      <c r="AN7750" s="29"/>
      <c r="AO7750" s="29"/>
      <c r="AP7750" s="29"/>
      <c r="AQ7750" s="29"/>
      <c r="AR7750" s="29"/>
      <c r="AS7750" s="29"/>
      <c r="AT7750" s="29"/>
      <c r="CC7750" s="30">
        <v>-43916.53</v>
      </c>
      <c r="CD7750" s="30"/>
      <c r="CE7750" s="30"/>
      <c r="CF7750" s="30"/>
      <c r="CG7750" s="30"/>
      <c r="CH7750" s="30"/>
      <c r="CI7750" s="30"/>
      <c r="CJ7750" s="30"/>
      <c r="CK7750" s="30"/>
      <c r="CN7750" s="30">
        <v>-25900</v>
      </c>
      <c r="CO7750" s="30"/>
      <c r="CP7750" s="30"/>
      <c r="CQ7750" s="30"/>
      <c r="CR7750" s="30"/>
      <c r="CS7750" s="30"/>
      <c r="CT7750" s="30"/>
      <c r="CU7750" s="30"/>
      <c r="CW7750" s="30">
        <v>-18016.53</v>
      </c>
      <c r="CX7750" s="30"/>
      <c r="CY7750" s="30"/>
      <c r="CZ7750" s="30"/>
      <c r="DA7750" s="30"/>
      <c r="DB7750" s="30"/>
      <c r="DC7750" s="30"/>
      <c r="DD7750" s="30"/>
    </row>
    <row r="7751" spans="1:108" ht="7.5" customHeight="1" x14ac:dyDescent="0.2">
      <c r="A7751" s="41"/>
    </row>
    <row r="7752" spans="1:108" ht="13.5" customHeight="1" x14ac:dyDescent="0.2">
      <c r="A7752" s="41"/>
      <c r="B7752" s="29" t="s">
        <v>395</v>
      </c>
      <c r="C7752" s="29"/>
      <c r="D7752" s="29"/>
      <c r="E7752" s="29"/>
      <c r="F7752" s="29"/>
      <c r="G7752" s="29"/>
      <c r="H7752" s="29"/>
      <c r="I7752" s="29"/>
      <c r="J7752" s="29"/>
      <c r="K7752" s="29"/>
      <c r="L7752" s="29"/>
      <c r="M7752" s="29"/>
      <c r="N7752" s="29"/>
      <c r="O7752" s="29"/>
      <c r="P7752" s="29"/>
      <c r="Q7752" s="29"/>
      <c r="R7752" s="29"/>
      <c r="S7752" s="29"/>
      <c r="T7752" s="29"/>
      <c r="U7752" s="29"/>
      <c r="V7752" s="29"/>
      <c r="W7752" s="29"/>
      <c r="X7752" s="29"/>
      <c r="Y7752" s="29"/>
      <c r="Z7752" s="29"/>
      <c r="AA7752" s="29"/>
      <c r="AB7752" s="29"/>
      <c r="AC7752" s="29"/>
      <c r="AD7752" s="29"/>
      <c r="AE7752" s="29"/>
      <c r="AF7752" s="29"/>
      <c r="AG7752" s="29"/>
      <c r="AH7752" s="29"/>
      <c r="AI7752" s="29"/>
      <c r="AJ7752" s="29"/>
      <c r="AK7752" s="29"/>
      <c r="AL7752" s="29"/>
      <c r="AM7752" s="29"/>
      <c r="AN7752" s="29"/>
      <c r="AO7752" s="29"/>
      <c r="AP7752" s="29"/>
      <c r="AQ7752" s="29"/>
      <c r="AR7752" s="29"/>
      <c r="AS7752" s="29"/>
      <c r="AT7752" s="29"/>
      <c r="AU7752" s="29"/>
      <c r="AV7752" s="29"/>
    </row>
    <row r="7753" spans="1:108" ht="6" customHeight="1" x14ac:dyDescent="0.2">
      <c r="A7753" s="41"/>
    </row>
    <row r="7754" spans="1:108" ht="13.5" customHeight="1" x14ac:dyDescent="0.2">
      <c r="A7754" s="28"/>
      <c r="B7754" s="35" t="s">
        <v>29</v>
      </c>
      <c r="C7754" s="35"/>
      <c r="D7754" s="35" t="s">
        <v>99</v>
      </c>
      <c r="E7754" s="35"/>
      <c r="F7754" s="35"/>
      <c r="G7754" s="35"/>
      <c r="H7754" s="35"/>
      <c r="I7754" s="35"/>
      <c r="J7754" s="35"/>
      <c r="O7754" s="35" t="s">
        <v>100</v>
      </c>
      <c r="P7754" s="35"/>
      <c r="Q7754" s="35"/>
      <c r="R7754" s="35"/>
      <c r="S7754" s="35"/>
      <c r="T7754" s="35"/>
      <c r="U7754" s="35"/>
      <c r="V7754" s="35"/>
      <c r="W7754" s="35"/>
      <c r="X7754" s="35"/>
      <c r="Y7754" s="35"/>
      <c r="Z7754" s="35"/>
      <c r="AA7754" s="35"/>
      <c r="AB7754" s="35"/>
      <c r="AC7754" s="35"/>
      <c r="AD7754" s="35"/>
      <c r="AE7754" s="35"/>
      <c r="AF7754" s="35"/>
      <c r="AG7754" s="35"/>
      <c r="AH7754" s="35"/>
      <c r="AI7754" s="35"/>
      <c r="AJ7754" s="35"/>
      <c r="AK7754" s="35"/>
      <c r="AL7754" s="35"/>
      <c r="AM7754" s="35"/>
      <c r="AN7754" s="35"/>
      <c r="AO7754" s="35"/>
      <c r="AP7754" s="35"/>
      <c r="AQ7754" s="35"/>
      <c r="AR7754" s="35"/>
      <c r="AS7754" s="35"/>
      <c r="AT7754" s="35"/>
      <c r="CC7754" s="30">
        <v>0</v>
      </c>
      <c r="CD7754" s="30"/>
      <c r="CE7754" s="30"/>
      <c r="CF7754" s="30"/>
      <c r="CG7754" s="30"/>
      <c r="CH7754" s="30"/>
      <c r="CI7754" s="30"/>
      <c r="CJ7754" s="30"/>
      <c r="CK7754" s="30"/>
      <c r="CN7754" s="30">
        <v>0</v>
      </c>
      <c r="CO7754" s="30"/>
      <c r="CP7754" s="30"/>
      <c r="CQ7754" s="30"/>
      <c r="CR7754" s="30"/>
      <c r="CS7754" s="30"/>
      <c r="CT7754" s="30"/>
      <c r="CU7754" s="30"/>
      <c r="CW7754" s="30">
        <v>0</v>
      </c>
      <c r="CX7754" s="30"/>
      <c r="CY7754" s="30"/>
      <c r="CZ7754" s="30"/>
      <c r="DA7754" s="30"/>
      <c r="DB7754" s="30"/>
      <c r="DC7754" s="30"/>
      <c r="DD7754" s="30"/>
    </row>
    <row r="7755" spans="1:108" ht="6" customHeight="1" x14ac:dyDescent="0.2">
      <c r="A7755" s="28"/>
    </row>
    <row r="7756" spans="1:108" ht="13.5" customHeight="1" x14ac:dyDescent="0.2">
      <c r="A7756" s="28"/>
      <c r="B7756" s="35" t="s">
        <v>29</v>
      </c>
      <c r="C7756" s="35"/>
      <c r="D7756" s="35" t="s">
        <v>107</v>
      </c>
      <c r="E7756" s="35"/>
      <c r="F7756" s="35"/>
      <c r="G7756" s="35"/>
      <c r="H7756" s="35"/>
      <c r="I7756" s="35"/>
      <c r="J7756" s="35"/>
      <c r="O7756" s="35" t="s">
        <v>108</v>
      </c>
      <c r="P7756" s="35"/>
      <c r="Q7756" s="35"/>
      <c r="R7756" s="35"/>
      <c r="S7756" s="35"/>
      <c r="T7756" s="35"/>
      <c r="U7756" s="35"/>
      <c r="V7756" s="35"/>
      <c r="W7756" s="35"/>
      <c r="X7756" s="35"/>
      <c r="Y7756" s="35"/>
      <c r="Z7756" s="35"/>
      <c r="AA7756" s="35"/>
      <c r="AB7756" s="35"/>
      <c r="AC7756" s="35"/>
      <c r="AD7756" s="35"/>
      <c r="AE7756" s="35"/>
      <c r="AF7756" s="35"/>
      <c r="AG7756" s="35"/>
      <c r="AH7756" s="35"/>
      <c r="AI7756" s="35"/>
      <c r="AJ7756" s="35"/>
      <c r="AK7756" s="35"/>
      <c r="AL7756" s="35"/>
      <c r="AM7756" s="35"/>
      <c r="AN7756" s="35"/>
      <c r="AO7756" s="35"/>
      <c r="AP7756" s="35"/>
      <c r="AQ7756" s="35"/>
      <c r="AR7756" s="35"/>
      <c r="AS7756" s="35"/>
      <c r="AT7756" s="35"/>
      <c r="CC7756" s="30">
        <v>0</v>
      </c>
      <c r="CD7756" s="30"/>
      <c r="CE7756" s="30"/>
      <c r="CF7756" s="30"/>
      <c r="CG7756" s="30"/>
      <c r="CH7756" s="30"/>
      <c r="CI7756" s="30"/>
      <c r="CJ7756" s="30"/>
      <c r="CK7756" s="30"/>
      <c r="CN7756" s="30">
        <v>0</v>
      </c>
      <c r="CO7756" s="30"/>
      <c r="CP7756" s="30"/>
      <c r="CQ7756" s="30"/>
      <c r="CR7756" s="30"/>
      <c r="CS7756" s="30"/>
      <c r="CT7756" s="30"/>
      <c r="CU7756" s="30"/>
      <c r="CW7756" s="30">
        <v>0</v>
      </c>
      <c r="CX7756" s="30"/>
      <c r="CY7756" s="30"/>
      <c r="CZ7756" s="30"/>
      <c r="DA7756" s="30"/>
      <c r="DB7756" s="30"/>
      <c r="DC7756" s="30"/>
      <c r="DD7756" s="30"/>
    </row>
    <row r="7757" spans="1:108" ht="6" customHeight="1" x14ac:dyDescent="0.2">
      <c r="A7757" s="28"/>
    </row>
    <row r="7758" spans="1:108" ht="13.5" customHeight="1" x14ac:dyDescent="0.2">
      <c r="A7758" s="41"/>
      <c r="B7758" s="35" t="s">
        <v>390</v>
      </c>
      <c r="C7758" s="35"/>
      <c r="D7758" s="35" t="s">
        <v>109</v>
      </c>
      <c r="E7758" s="35"/>
      <c r="F7758" s="35"/>
      <c r="G7758" s="35"/>
      <c r="H7758" s="35"/>
      <c r="I7758" s="35"/>
      <c r="J7758" s="35"/>
      <c r="O7758" s="35" t="s">
        <v>110</v>
      </c>
      <c r="P7758" s="35"/>
      <c r="Q7758" s="35"/>
      <c r="R7758" s="35"/>
      <c r="S7758" s="35"/>
      <c r="T7758" s="35"/>
      <c r="U7758" s="35"/>
      <c r="V7758" s="35"/>
      <c r="W7758" s="35"/>
      <c r="X7758" s="35"/>
      <c r="Y7758" s="35"/>
      <c r="Z7758" s="35"/>
      <c r="AA7758" s="35"/>
      <c r="AB7758" s="35"/>
      <c r="AC7758" s="35"/>
      <c r="AD7758" s="35"/>
      <c r="AE7758" s="35"/>
      <c r="AF7758" s="35"/>
      <c r="AG7758" s="35"/>
      <c r="AH7758" s="35"/>
      <c r="AI7758" s="35"/>
      <c r="AJ7758" s="35"/>
      <c r="AK7758" s="35"/>
      <c r="AL7758" s="35"/>
      <c r="AM7758" s="35"/>
      <c r="AN7758" s="35"/>
      <c r="AO7758" s="35"/>
      <c r="AP7758" s="35"/>
      <c r="AQ7758" s="35"/>
      <c r="AR7758" s="35"/>
      <c r="AS7758" s="35"/>
      <c r="AT7758" s="35"/>
      <c r="CC7758" s="30">
        <v>0</v>
      </c>
      <c r="CD7758" s="30"/>
      <c r="CE7758" s="30"/>
      <c r="CF7758" s="30"/>
      <c r="CG7758" s="30"/>
      <c r="CH7758" s="30"/>
      <c r="CI7758" s="30"/>
      <c r="CJ7758" s="30"/>
      <c r="CK7758" s="30"/>
      <c r="CN7758" s="30">
        <v>0</v>
      </c>
      <c r="CO7758" s="30"/>
      <c r="CP7758" s="30"/>
      <c r="CQ7758" s="30"/>
      <c r="CR7758" s="30"/>
      <c r="CS7758" s="30"/>
      <c r="CT7758" s="30"/>
      <c r="CU7758" s="30"/>
      <c r="CW7758" s="30">
        <v>0</v>
      </c>
      <c r="CX7758" s="30"/>
      <c r="CY7758" s="30"/>
      <c r="CZ7758" s="30"/>
      <c r="DA7758" s="30"/>
      <c r="DB7758" s="30"/>
      <c r="DC7758" s="30"/>
      <c r="DD7758" s="30"/>
    </row>
    <row r="7759" spans="1:108" ht="6" customHeight="1" x14ac:dyDescent="0.2">
      <c r="A7759" s="41"/>
    </row>
    <row r="7760" spans="1:108" ht="15" customHeight="1" x14ac:dyDescent="0.2">
      <c r="A7760" s="41"/>
      <c r="B7760" s="35" t="s">
        <v>390</v>
      </c>
      <c r="C7760" s="35"/>
      <c r="D7760" s="35" t="s">
        <v>111</v>
      </c>
      <c r="E7760" s="35"/>
      <c r="F7760" s="35"/>
      <c r="G7760" s="35"/>
      <c r="H7760" s="35"/>
      <c r="I7760" s="35"/>
      <c r="J7760" s="35"/>
      <c r="O7760" s="35" t="s">
        <v>112</v>
      </c>
      <c r="P7760" s="35"/>
      <c r="Q7760" s="35"/>
      <c r="R7760" s="35"/>
      <c r="S7760" s="35"/>
      <c r="T7760" s="35"/>
      <c r="U7760" s="35"/>
      <c r="V7760" s="35"/>
      <c r="W7760" s="35"/>
      <c r="X7760" s="35"/>
      <c r="Y7760" s="35"/>
      <c r="Z7760" s="35"/>
      <c r="AA7760" s="35"/>
      <c r="AB7760" s="35"/>
      <c r="AC7760" s="35"/>
      <c r="AD7760" s="35"/>
      <c r="AE7760" s="35"/>
      <c r="AF7760" s="35"/>
      <c r="AG7760" s="35"/>
      <c r="AH7760" s="35"/>
      <c r="AI7760" s="35"/>
      <c r="AJ7760" s="35"/>
      <c r="AK7760" s="35"/>
      <c r="AL7760" s="35"/>
      <c r="AM7760" s="35"/>
      <c r="AN7760" s="35"/>
      <c r="AO7760" s="35"/>
      <c r="AP7760" s="35"/>
      <c r="AQ7760" s="35"/>
      <c r="AR7760" s="35"/>
      <c r="AS7760" s="35"/>
      <c r="AT7760" s="35"/>
      <c r="CC7760" s="30">
        <v>-43916.53</v>
      </c>
      <c r="CD7760" s="30"/>
      <c r="CE7760" s="30"/>
      <c r="CF7760" s="30"/>
      <c r="CG7760" s="30"/>
      <c r="CH7760" s="30"/>
      <c r="CI7760" s="30"/>
      <c r="CJ7760" s="30"/>
      <c r="CK7760" s="30"/>
      <c r="CN7760" s="30">
        <v>-25900</v>
      </c>
      <c r="CO7760" s="30"/>
      <c r="CP7760" s="30"/>
      <c r="CQ7760" s="30"/>
      <c r="CR7760" s="30"/>
      <c r="CS7760" s="30"/>
      <c r="CT7760" s="30"/>
      <c r="CU7760" s="30"/>
      <c r="CW7760" s="30">
        <v>-18016.53</v>
      </c>
      <c r="CX7760" s="30"/>
      <c r="CY7760" s="30"/>
      <c r="CZ7760" s="30"/>
      <c r="DA7760" s="30"/>
      <c r="DB7760" s="30"/>
      <c r="DC7760" s="30"/>
      <c r="DD7760" s="30"/>
    </row>
    <row r="7761" spans="1:108" ht="7.5" customHeight="1" x14ac:dyDescent="0.2">
      <c r="A7761" s="41"/>
    </row>
    <row r="7762" spans="1:108" ht="13.5" customHeight="1" x14ac:dyDescent="0.2">
      <c r="A7762" s="41"/>
      <c r="B7762" s="29" t="s">
        <v>396</v>
      </c>
      <c r="C7762" s="29"/>
      <c r="D7762" s="29"/>
      <c r="E7762" s="29"/>
      <c r="F7762" s="29"/>
      <c r="G7762" s="29"/>
      <c r="H7762" s="29"/>
      <c r="I7762" s="29"/>
      <c r="J7762" s="29"/>
      <c r="K7762" s="29"/>
      <c r="L7762" s="29"/>
      <c r="M7762" s="29"/>
      <c r="N7762" s="29"/>
      <c r="O7762" s="29"/>
      <c r="P7762" s="29"/>
      <c r="Q7762" s="29"/>
      <c r="R7762" s="29"/>
      <c r="S7762" s="29"/>
      <c r="T7762" s="29"/>
      <c r="U7762" s="29"/>
      <c r="V7762" s="29"/>
      <c r="W7762" s="29"/>
      <c r="X7762" s="29"/>
      <c r="Y7762" s="29"/>
      <c r="Z7762" s="29"/>
      <c r="AA7762" s="29"/>
      <c r="AB7762" s="29"/>
      <c r="AC7762" s="29"/>
      <c r="AD7762" s="29"/>
      <c r="AE7762" s="29"/>
      <c r="AF7762" s="29"/>
      <c r="AG7762" s="29"/>
      <c r="AH7762" s="29"/>
      <c r="AI7762" s="29"/>
      <c r="AJ7762" s="29"/>
      <c r="AK7762" s="29"/>
      <c r="AL7762" s="29"/>
      <c r="AM7762" s="29"/>
      <c r="AN7762" s="29"/>
      <c r="AO7762" s="29"/>
      <c r="AP7762" s="29"/>
      <c r="AQ7762" s="29"/>
      <c r="AR7762" s="29"/>
      <c r="AS7762" s="29"/>
      <c r="AT7762" s="29"/>
      <c r="AU7762" s="29"/>
      <c r="AV7762" s="29"/>
    </row>
    <row r="7763" spans="1:108" ht="6" customHeight="1" x14ac:dyDescent="0.2">
      <c r="A7763" s="41"/>
    </row>
    <row r="7764" spans="1:108" ht="4.5" customHeight="1" x14ac:dyDescent="0.2">
      <c r="A7764" s="41"/>
      <c r="B7764" s="35" t="s">
        <v>390</v>
      </c>
      <c r="C7764" s="35"/>
      <c r="D7764" s="35" t="s">
        <v>117</v>
      </c>
      <c r="E7764" s="35"/>
      <c r="F7764" s="35"/>
      <c r="G7764" s="35"/>
      <c r="H7764" s="35"/>
      <c r="I7764" s="35"/>
      <c r="J7764" s="35"/>
      <c r="O7764" s="35" t="s">
        <v>118</v>
      </c>
      <c r="P7764" s="35"/>
      <c r="Q7764" s="35"/>
      <c r="R7764" s="35"/>
      <c r="S7764" s="35"/>
      <c r="T7764" s="35"/>
      <c r="U7764" s="35"/>
      <c r="V7764" s="35"/>
      <c r="W7764" s="35"/>
      <c r="X7764" s="35"/>
      <c r="Y7764" s="35"/>
      <c r="Z7764" s="35"/>
      <c r="AA7764" s="35"/>
      <c r="AB7764" s="35"/>
      <c r="AC7764" s="35"/>
      <c r="AD7764" s="35"/>
      <c r="AE7764" s="35"/>
      <c r="AF7764" s="35"/>
      <c r="AG7764" s="35"/>
      <c r="AH7764" s="35"/>
      <c r="AI7764" s="35"/>
      <c r="AJ7764" s="35"/>
      <c r="AK7764" s="35"/>
      <c r="AL7764" s="35"/>
      <c r="AM7764" s="35"/>
      <c r="AN7764" s="35"/>
      <c r="AO7764" s="35"/>
      <c r="AP7764" s="35"/>
      <c r="AQ7764" s="35"/>
      <c r="AR7764" s="35"/>
      <c r="AS7764" s="35"/>
      <c r="AT7764" s="35"/>
      <c r="CC7764" s="30">
        <v>0</v>
      </c>
      <c r="CD7764" s="30"/>
      <c r="CE7764" s="30"/>
      <c r="CF7764" s="30"/>
      <c r="CG7764" s="30"/>
      <c r="CH7764" s="30"/>
      <c r="CI7764" s="30"/>
      <c r="CJ7764" s="30"/>
      <c r="CK7764" s="30"/>
      <c r="CN7764" s="30">
        <v>0</v>
      </c>
      <c r="CO7764" s="30"/>
      <c r="CP7764" s="30"/>
      <c r="CQ7764" s="30"/>
      <c r="CR7764" s="30"/>
      <c r="CS7764" s="30"/>
      <c r="CT7764" s="30"/>
      <c r="CU7764" s="30"/>
      <c r="CW7764" s="30">
        <v>0</v>
      </c>
      <c r="CX7764" s="30"/>
      <c r="CY7764" s="30"/>
      <c r="CZ7764" s="30"/>
      <c r="DA7764" s="30"/>
      <c r="DB7764" s="30"/>
      <c r="DC7764" s="30"/>
      <c r="DD7764" s="30"/>
    </row>
    <row r="7765" spans="1:108" ht="10.5" customHeight="1" x14ac:dyDescent="0.2">
      <c r="A7765" s="41"/>
      <c r="B7765" s="35"/>
      <c r="C7765" s="35"/>
      <c r="D7765" s="35"/>
      <c r="E7765" s="35"/>
      <c r="F7765" s="35"/>
      <c r="G7765" s="35"/>
      <c r="H7765" s="35"/>
      <c r="I7765" s="35"/>
      <c r="J7765" s="35"/>
      <c r="O7765" s="35"/>
      <c r="P7765" s="35"/>
      <c r="Q7765" s="35"/>
      <c r="R7765" s="35"/>
      <c r="S7765" s="35"/>
      <c r="T7765" s="35"/>
      <c r="U7765" s="35"/>
      <c r="V7765" s="35"/>
      <c r="W7765" s="35"/>
      <c r="X7765" s="35"/>
      <c r="Y7765" s="35"/>
      <c r="Z7765" s="35"/>
      <c r="AA7765" s="35"/>
      <c r="AB7765" s="35"/>
      <c r="AC7765" s="35"/>
      <c r="AD7765" s="35"/>
      <c r="AE7765" s="35"/>
      <c r="AF7765" s="35"/>
      <c r="AG7765" s="35"/>
      <c r="AH7765" s="35"/>
      <c r="AI7765" s="35"/>
      <c r="AJ7765" s="35"/>
      <c r="AK7765" s="35"/>
      <c r="AL7765" s="35"/>
      <c r="AM7765" s="35"/>
      <c r="AN7765" s="35"/>
      <c r="AO7765" s="35"/>
      <c r="AP7765" s="35"/>
      <c r="AQ7765" s="35"/>
      <c r="AR7765" s="35"/>
      <c r="AS7765" s="35"/>
      <c r="AT7765" s="35"/>
      <c r="CC7765" s="30"/>
      <c r="CD7765" s="30"/>
      <c r="CE7765" s="30"/>
      <c r="CF7765" s="30"/>
      <c r="CG7765" s="30"/>
      <c r="CH7765" s="30"/>
      <c r="CI7765" s="30"/>
      <c r="CJ7765" s="30"/>
      <c r="CK7765" s="30"/>
      <c r="CN7765" s="30"/>
      <c r="CO7765" s="30"/>
      <c r="CP7765" s="30"/>
      <c r="CQ7765" s="30"/>
      <c r="CR7765" s="30"/>
      <c r="CS7765" s="30"/>
      <c r="CT7765" s="30"/>
      <c r="CU7765" s="30"/>
      <c r="CW7765" s="30"/>
      <c r="CX7765" s="30"/>
      <c r="CY7765" s="30"/>
      <c r="CZ7765" s="30"/>
      <c r="DA7765" s="30"/>
      <c r="DB7765" s="30"/>
      <c r="DC7765" s="30"/>
      <c r="DD7765" s="30"/>
    </row>
    <row r="7766" spans="1:108" ht="1.5" customHeight="1" x14ac:dyDescent="0.2">
      <c r="A7766" s="41"/>
    </row>
    <row r="7767" spans="1:108" ht="6.75" customHeight="1" x14ac:dyDescent="0.2"/>
    <row r="7768" spans="1:108" ht="9" customHeight="1" x14ac:dyDescent="0.2"/>
    <row r="7769" spans="1:108" ht="17.25" customHeight="1" x14ac:dyDescent="0.2">
      <c r="A7769" s="41"/>
      <c r="B7769" s="35" t="s">
        <v>1006</v>
      </c>
      <c r="C7769" s="35"/>
      <c r="D7769" s="35"/>
      <c r="E7769" s="35"/>
      <c r="F7769" s="35"/>
      <c r="G7769" s="35"/>
      <c r="H7769" s="35"/>
      <c r="O7769" s="29" t="s">
        <v>1003</v>
      </c>
      <c r="P7769" s="29"/>
      <c r="Q7769" s="29"/>
      <c r="R7769" s="29"/>
      <c r="S7769" s="29"/>
      <c r="T7769" s="29"/>
      <c r="U7769" s="29"/>
      <c r="V7769" s="29"/>
      <c r="W7769" s="29"/>
      <c r="X7769" s="29"/>
      <c r="Y7769" s="29"/>
      <c r="Z7769" s="29"/>
      <c r="AA7769" s="29"/>
      <c r="AB7769" s="29"/>
      <c r="AC7769" s="29"/>
      <c r="AD7769" s="29"/>
      <c r="AE7769" s="29"/>
      <c r="AF7769" s="29"/>
      <c r="AG7769" s="29"/>
      <c r="AH7769" s="29"/>
      <c r="AI7769" s="29"/>
      <c r="AJ7769" s="29"/>
      <c r="AK7769" s="29"/>
      <c r="AL7769" s="29"/>
      <c r="AM7769" s="29"/>
      <c r="AN7769" s="29"/>
      <c r="AO7769" s="29"/>
      <c r="AP7769" s="29"/>
      <c r="AQ7769" s="29"/>
      <c r="AR7769" s="29"/>
      <c r="AS7769" s="29"/>
      <c r="AT7769" s="29"/>
    </row>
    <row r="7770" spans="1:108" ht="18" customHeight="1" x14ac:dyDescent="0.2">
      <c r="A7770" s="41"/>
      <c r="B7770" s="37" t="s">
        <v>1006</v>
      </c>
      <c r="C7770" s="37"/>
      <c r="D7770" s="37"/>
      <c r="E7770" s="37"/>
      <c r="F7770" s="37"/>
      <c r="G7770" s="37"/>
      <c r="H7770" s="37"/>
      <c r="I7770" s="37" t="s">
        <v>391</v>
      </c>
      <c r="J7770" s="37"/>
      <c r="K7770" s="37"/>
      <c r="L7770" s="37"/>
      <c r="M7770" s="37"/>
      <c r="N7770" s="37"/>
      <c r="O7770" s="31" t="s">
        <v>392</v>
      </c>
      <c r="P7770" s="31"/>
      <c r="Q7770" s="31"/>
      <c r="R7770" s="31"/>
      <c r="S7770" s="31"/>
      <c r="T7770" s="31"/>
      <c r="U7770" s="31"/>
      <c r="V7770" s="31"/>
      <c r="W7770" s="31"/>
      <c r="X7770" s="31"/>
      <c r="Y7770" s="31"/>
      <c r="Z7770" s="31"/>
      <c r="AA7770" s="31"/>
      <c r="AB7770" s="31"/>
      <c r="AC7770" s="31"/>
      <c r="AD7770" s="31"/>
      <c r="AE7770" s="31"/>
      <c r="AF7770" s="31"/>
      <c r="AG7770" s="31"/>
      <c r="AH7770" s="31"/>
      <c r="AI7770" s="31"/>
      <c r="AJ7770" s="31"/>
      <c r="AK7770" s="31"/>
      <c r="AL7770" s="31"/>
      <c r="AM7770" s="31"/>
      <c r="AN7770" s="31"/>
      <c r="AO7770" s="31"/>
      <c r="AP7770" s="31"/>
      <c r="AQ7770" s="31"/>
      <c r="AR7770" s="31"/>
      <c r="AS7770" s="31"/>
      <c r="AT7770" s="31"/>
      <c r="AW7770" s="32">
        <v>-42542.49</v>
      </c>
      <c r="AX7770" s="32"/>
      <c r="AY7770" s="32"/>
      <c r="AZ7770" s="32"/>
      <c r="BA7770" s="32"/>
      <c r="BB7770" s="32"/>
      <c r="BC7770" s="32"/>
      <c r="BD7770" s="32"/>
      <c r="BE7770" s="32"/>
      <c r="BF7770" s="32"/>
      <c r="BG7770" s="32">
        <v>-25900</v>
      </c>
      <c r="BH7770" s="32"/>
      <c r="BI7770" s="32"/>
      <c r="BJ7770" s="32"/>
      <c r="BK7770" s="32"/>
      <c r="BL7770" s="32"/>
      <c r="BM7770" s="32"/>
      <c r="BN7770" s="32"/>
      <c r="BO7770" s="32"/>
      <c r="BP7770" s="32"/>
      <c r="BR7770" s="32">
        <v>-16642.490000000002</v>
      </c>
      <c r="BS7770" s="32"/>
      <c r="BT7770" s="32"/>
      <c r="BU7770" s="32"/>
      <c r="BV7770" s="32"/>
      <c r="BW7770" s="32"/>
      <c r="BX7770" s="32"/>
      <c r="BY7770" s="32"/>
      <c r="BZ7770" s="32"/>
      <c r="CA7770" s="32"/>
      <c r="CC7770" s="32">
        <v>-195.13</v>
      </c>
      <c r="CD7770" s="32"/>
      <c r="CE7770" s="32"/>
      <c r="CF7770" s="32"/>
      <c r="CG7770" s="32"/>
      <c r="CH7770" s="32"/>
      <c r="CI7770" s="32"/>
      <c r="CJ7770" s="32"/>
      <c r="CK7770" s="32"/>
      <c r="CN7770" s="32">
        <v>-25900</v>
      </c>
      <c r="CO7770" s="32"/>
      <c r="CP7770" s="32"/>
      <c r="CQ7770" s="32"/>
      <c r="CR7770" s="32"/>
      <c r="CS7770" s="32"/>
      <c r="CT7770" s="32"/>
      <c r="CU7770" s="32"/>
      <c r="CW7770" s="32">
        <v>25704.87</v>
      </c>
      <c r="CX7770" s="32"/>
      <c r="CY7770" s="32"/>
      <c r="CZ7770" s="32"/>
      <c r="DA7770" s="32"/>
      <c r="DB7770" s="32"/>
      <c r="DC7770" s="32"/>
      <c r="DD7770" s="32"/>
    </row>
    <row r="7771" spans="1:108" ht="18" customHeight="1" x14ac:dyDescent="0.2">
      <c r="A7771" s="41"/>
      <c r="B7771" s="37" t="s">
        <v>1006</v>
      </c>
      <c r="C7771" s="37"/>
      <c r="D7771" s="37"/>
      <c r="E7771" s="37"/>
      <c r="F7771" s="37"/>
      <c r="G7771" s="37"/>
      <c r="H7771" s="37"/>
      <c r="I7771" s="37" t="s">
        <v>50</v>
      </c>
      <c r="J7771" s="37"/>
      <c r="K7771" s="37"/>
      <c r="L7771" s="37"/>
      <c r="M7771" s="37"/>
      <c r="N7771" s="37"/>
      <c r="O7771" s="31" t="s">
        <v>393</v>
      </c>
      <c r="P7771" s="31"/>
      <c r="Q7771" s="31"/>
      <c r="R7771" s="31"/>
      <c r="S7771" s="31"/>
      <c r="T7771" s="31"/>
      <c r="U7771" s="31"/>
      <c r="V7771" s="31"/>
      <c r="W7771" s="31"/>
      <c r="X7771" s="31"/>
      <c r="Y7771" s="31"/>
      <c r="Z7771" s="31"/>
      <c r="AA7771" s="31"/>
      <c r="AB7771" s="31"/>
      <c r="AC7771" s="31"/>
      <c r="AD7771" s="31"/>
      <c r="AE7771" s="31"/>
      <c r="AF7771" s="31"/>
      <c r="AG7771" s="31"/>
      <c r="AH7771" s="31"/>
      <c r="AI7771" s="31"/>
      <c r="AJ7771" s="31"/>
      <c r="AK7771" s="31"/>
      <c r="AL7771" s="31"/>
      <c r="AM7771" s="31"/>
      <c r="AN7771" s="31"/>
      <c r="AO7771" s="31"/>
      <c r="AP7771" s="31"/>
      <c r="AQ7771" s="31"/>
      <c r="AR7771" s="31"/>
      <c r="AS7771" s="31"/>
      <c r="AT7771" s="31"/>
      <c r="AW7771" s="32">
        <v>-42542.49</v>
      </c>
      <c r="AX7771" s="32"/>
      <c r="AY7771" s="32"/>
      <c r="AZ7771" s="32"/>
      <c r="BA7771" s="32"/>
      <c r="BB7771" s="32"/>
      <c r="BC7771" s="32"/>
      <c r="BD7771" s="32"/>
      <c r="BE7771" s="32"/>
      <c r="BF7771" s="32"/>
      <c r="BG7771" s="32">
        <v>-25900</v>
      </c>
      <c r="BH7771" s="32"/>
      <c r="BI7771" s="32"/>
      <c r="BJ7771" s="32"/>
      <c r="BK7771" s="32"/>
      <c r="BL7771" s="32"/>
      <c r="BM7771" s="32"/>
      <c r="BN7771" s="32"/>
      <c r="BO7771" s="32"/>
      <c r="BP7771" s="32"/>
      <c r="BR7771" s="32">
        <v>-16642.490000000002</v>
      </c>
      <c r="BS7771" s="32"/>
      <c r="BT7771" s="32"/>
      <c r="BU7771" s="32"/>
      <c r="BV7771" s="32"/>
      <c r="BW7771" s="32"/>
      <c r="BX7771" s="32"/>
      <c r="BY7771" s="32"/>
      <c r="BZ7771" s="32"/>
      <c r="CA7771" s="32"/>
    </row>
    <row r="7772" spans="1:108" ht="18" customHeight="1" x14ac:dyDescent="0.2">
      <c r="A7772" s="41"/>
      <c r="B7772" s="37" t="s">
        <v>1006</v>
      </c>
      <c r="C7772" s="37"/>
      <c r="D7772" s="37"/>
      <c r="E7772" s="37"/>
      <c r="F7772" s="37"/>
      <c r="G7772" s="37"/>
      <c r="H7772" s="37"/>
      <c r="I7772" s="37" t="s">
        <v>89</v>
      </c>
      <c r="J7772" s="37"/>
      <c r="K7772" s="37"/>
      <c r="L7772" s="37"/>
      <c r="M7772" s="37"/>
      <c r="N7772" s="37"/>
      <c r="O7772" s="31" t="s">
        <v>90</v>
      </c>
      <c r="P7772" s="31"/>
      <c r="Q7772" s="31"/>
      <c r="R7772" s="31"/>
      <c r="S7772" s="31"/>
      <c r="T7772" s="31"/>
      <c r="U7772" s="31"/>
      <c r="V7772" s="31"/>
      <c r="W7772" s="31"/>
      <c r="X7772" s="31"/>
      <c r="Y7772" s="31"/>
      <c r="Z7772" s="31"/>
      <c r="AA7772" s="31"/>
      <c r="AB7772" s="31"/>
      <c r="AC7772" s="31"/>
      <c r="AD7772" s="31"/>
      <c r="AE7772" s="31"/>
      <c r="AF7772" s="31"/>
      <c r="AG7772" s="31"/>
      <c r="AH7772" s="31"/>
      <c r="AI7772" s="31"/>
      <c r="AJ7772" s="31"/>
      <c r="AK7772" s="31"/>
      <c r="AL7772" s="31"/>
      <c r="AM7772" s="31"/>
      <c r="AN7772" s="31"/>
      <c r="AO7772" s="31"/>
      <c r="AP7772" s="31"/>
      <c r="AQ7772" s="31"/>
      <c r="AR7772" s="31"/>
      <c r="AS7772" s="31"/>
      <c r="AT7772" s="31"/>
      <c r="CC7772" s="32">
        <v>-43721.4</v>
      </c>
      <c r="CD7772" s="32"/>
      <c r="CE7772" s="32"/>
      <c r="CF7772" s="32"/>
      <c r="CG7772" s="32"/>
      <c r="CH7772" s="32"/>
      <c r="CI7772" s="32"/>
      <c r="CJ7772" s="32"/>
      <c r="CK7772" s="32"/>
      <c r="CN7772" s="32">
        <v>0</v>
      </c>
      <c r="CO7772" s="32"/>
      <c r="CP7772" s="32"/>
      <c r="CQ7772" s="32"/>
      <c r="CR7772" s="32"/>
      <c r="CS7772" s="32"/>
      <c r="CT7772" s="32"/>
      <c r="CU7772" s="32"/>
      <c r="CW7772" s="32">
        <v>-43721.4</v>
      </c>
      <c r="CX7772" s="32"/>
      <c r="CY7772" s="32"/>
      <c r="CZ7772" s="32"/>
      <c r="DA7772" s="32"/>
      <c r="DB7772" s="32"/>
      <c r="DC7772" s="32"/>
      <c r="DD7772" s="32"/>
    </row>
    <row r="7773" spans="1:108" ht="18" customHeight="1" x14ac:dyDescent="0.2">
      <c r="A7773" s="41"/>
      <c r="B7773" s="37" t="s">
        <v>1006</v>
      </c>
      <c r="C7773" s="37"/>
      <c r="D7773" s="37"/>
      <c r="E7773" s="37"/>
      <c r="F7773" s="37"/>
      <c r="G7773" s="37"/>
      <c r="H7773" s="37"/>
      <c r="I7773" s="37" t="s">
        <v>91</v>
      </c>
      <c r="J7773" s="37"/>
      <c r="K7773" s="37"/>
      <c r="L7773" s="37"/>
      <c r="M7773" s="37"/>
      <c r="N7773" s="37"/>
      <c r="O7773" s="31" t="s">
        <v>92</v>
      </c>
      <c r="P7773" s="31"/>
      <c r="Q7773" s="31"/>
      <c r="R7773" s="31"/>
      <c r="S7773" s="31"/>
      <c r="T7773" s="31"/>
      <c r="U7773" s="31"/>
      <c r="V7773" s="31"/>
      <c r="W7773" s="31"/>
      <c r="X7773" s="31"/>
      <c r="Y7773" s="31"/>
      <c r="Z7773" s="31"/>
      <c r="AA7773" s="31"/>
      <c r="AB7773" s="31"/>
      <c r="AC7773" s="31"/>
      <c r="AD7773" s="31"/>
      <c r="AE7773" s="31"/>
      <c r="AF7773" s="31"/>
      <c r="AG7773" s="31"/>
      <c r="AH7773" s="31"/>
      <c r="AI7773" s="31"/>
      <c r="AJ7773" s="31"/>
      <c r="AK7773" s="31"/>
      <c r="AL7773" s="31"/>
      <c r="AM7773" s="31"/>
      <c r="AN7773" s="31"/>
      <c r="AO7773" s="31"/>
      <c r="AP7773" s="31"/>
      <c r="AQ7773" s="31"/>
      <c r="AR7773" s="31"/>
      <c r="AS7773" s="31"/>
      <c r="AT7773" s="31"/>
      <c r="CC7773" s="32">
        <v>-43916.53</v>
      </c>
      <c r="CD7773" s="32"/>
      <c r="CE7773" s="32"/>
      <c r="CF7773" s="32"/>
      <c r="CG7773" s="32"/>
      <c r="CH7773" s="32"/>
      <c r="CI7773" s="32"/>
      <c r="CJ7773" s="32"/>
      <c r="CK7773" s="32"/>
      <c r="CN7773" s="32">
        <v>-25900</v>
      </c>
      <c r="CO7773" s="32"/>
      <c r="CP7773" s="32"/>
      <c r="CQ7773" s="32"/>
      <c r="CR7773" s="32"/>
      <c r="CS7773" s="32"/>
      <c r="CT7773" s="32"/>
      <c r="CU7773" s="32"/>
      <c r="CW7773" s="32">
        <v>-18016.53</v>
      </c>
      <c r="CX7773" s="32"/>
      <c r="CY7773" s="32"/>
      <c r="CZ7773" s="32"/>
      <c r="DA7773" s="32"/>
      <c r="DB7773" s="32"/>
      <c r="DC7773" s="32"/>
      <c r="DD7773" s="32"/>
    </row>
    <row r="7774" spans="1:108" ht="18" customHeight="1" x14ac:dyDescent="0.2">
      <c r="A7774" s="41"/>
      <c r="B7774" s="37" t="s">
        <v>1006</v>
      </c>
      <c r="C7774" s="37"/>
      <c r="D7774" s="37"/>
      <c r="E7774" s="37"/>
      <c r="F7774" s="37"/>
      <c r="G7774" s="37"/>
      <c r="H7774" s="37"/>
      <c r="I7774" s="37" t="s">
        <v>109</v>
      </c>
      <c r="J7774" s="37"/>
      <c r="K7774" s="37"/>
      <c r="L7774" s="37"/>
      <c r="M7774" s="37"/>
      <c r="N7774" s="37"/>
      <c r="O7774" s="31" t="s">
        <v>110</v>
      </c>
      <c r="P7774" s="31"/>
      <c r="Q7774" s="31"/>
      <c r="R7774" s="31"/>
      <c r="S7774" s="31"/>
      <c r="T7774" s="31"/>
      <c r="U7774" s="31"/>
      <c r="V7774" s="31"/>
      <c r="W7774" s="31"/>
      <c r="X7774" s="31"/>
      <c r="Y7774" s="31"/>
      <c r="Z7774" s="31"/>
      <c r="AA7774" s="31"/>
      <c r="AB7774" s="31"/>
      <c r="AC7774" s="31"/>
      <c r="AD7774" s="31"/>
      <c r="AE7774" s="31"/>
      <c r="AF7774" s="31"/>
      <c r="AG7774" s="31"/>
      <c r="AH7774" s="31"/>
      <c r="AI7774" s="31"/>
      <c r="AJ7774" s="31"/>
      <c r="AK7774" s="31"/>
      <c r="AL7774" s="31"/>
      <c r="AM7774" s="31"/>
      <c r="AN7774" s="31"/>
      <c r="AO7774" s="31"/>
      <c r="AP7774" s="31"/>
      <c r="AQ7774" s="31"/>
      <c r="AR7774" s="31"/>
      <c r="AS7774" s="31"/>
      <c r="AT7774" s="31"/>
      <c r="CC7774" s="32">
        <v>0</v>
      </c>
      <c r="CD7774" s="32"/>
      <c r="CE7774" s="32"/>
      <c r="CF7774" s="32"/>
      <c r="CG7774" s="32"/>
      <c r="CH7774" s="32"/>
      <c r="CI7774" s="32"/>
      <c r="CJ7774" s="32"/>
      <c r="CK7774" s="32"/>
      <c r="CN7774" s="32">
        <v>0</v>
      </c>
      <c r="CO7774" s="32"/>
      <c r="CP7774" s="32"/>
      <c r="CQ7774" s="32"/>
      <c r="CR7774" s="32"/>
      <c r="CS7774" s="32"/>
      <c r="CT7774" s="32"/>
      <c r="CU7774" s="32"/>
      <c r="CW7774" s="32">
        <v>0</v>
      </c>
      <c r="CX7774" s="32"/>
      <c r="CY7774" s="32"/>
      <c r="CZ7774" s="32"/>
      <c r="DA7774" s="32"/>
      <c r="DB7774" s="32"/>
      <c r="DC7774" s="32"/>
      <c r="DD7774" s="32"/>
    </row>
    <row r="7775" spans="1:108" ht="18" customHeight="1" x14ac:dyDescent="0.2">
      <c r="A7775" s="41"/>
      <c r="B7775" s="37" t="s">
        <v>1006</v>
      </c>
      <c r="C7775" s="37"/>
      <c r="D7775" s="37"/>
      <c r="E7775" s="37"/>
      <c r="F7775" s="37"/>
      <c r="G7775" s="37"/>
      <c r="H7775" s="37"/>
      <c r="I7775" s="37" t="s">
        <v>111</v>
      </c>
      <c r="J7775" s="37"/>
      <c r="K7775" s="37"/>
      <c r="L7775" s="37"/>
      <c r="M7775" s="37"/>
      <c r="N7775" s="37"/>
      <c r="O7775" s="31" t="s">
        <v>112</v>
      </c>
      <c r="P7775" s="31"/>
      <c r="Q7775" s="31"/>
      <c r="R7775" s="31"/>
      <c r="S7775" s="31"/>
      <c r="T7775" s="31"/>
      <c r="U7775" s="31"/>
      <c r="V7775" s="31"/>
      <c r="W7775" s="31"/>
      <c r="X7775" s="31"/>
      <c r="Y7775" s="31"/>
      <c r="Z7775" s="31"/>
      <c r="AA7775" s="31"/>
      <c r="AB7775" s="31"/>
      <c r="AC7775" s="31"/>
      <c r="AD7775" s="31"/>
      <c r="AE7775" s="31"/>
      <c r="AF7775" s="31"/>
      <c r="AG7775" s="31"/>
      <c r="AH7775" s="31"/>
      <c r="AI7775" s="31"/>
      <c r="AJ7775" s="31"/>
      <c r="AK7775" s="31"/>
      <c r="AL7775" s="31"/>
      <c r="AM7775" s="31"/>
      <c r="AN7775" s="31"/>
      <c r="AO7775" s="31"/>
      <c r="AP7775" s="31"/>
      <c r="AQ7775" s="31"/>
      <c r="AR7775" s="31"/>
      <c r="AS7775" s="31"/>
      <c r="AT7775" s="31"/>
      <c r="CC7775" s="32">
        <v>-43916.53</v>
      </c>
      <c r="CD7775" s="32"/>
      <c r="CE7775" s="32"/>
      <c r="CF7775" s="32"/>
      <c r="CG7775" s="32"/>
      <c r="CH7775" s="32"/>
      <c r="CI7775" s="32"/>
      <c r="CJ7775" s="32"/>
      <c r="CK7775" s="32"/>
      <c r="CN7775" s="32">
        <v>-25900</v>
      </c>
      <c r="CO7775" s="32"/>
      <c r="CP7775" s="32"/>
      <c r="CQ7775" s="32"/>
      <c r="CR7775" s="32"/>
      <c r="CS7775" s="32"/>
      <c r="CT7775" s="32"/>
      <c r="CU7775" s="32"/>
      <c r="CW7775" s="32">
        <v>-18016.53</v>
      </c>
      <c r="CX7775" s="32"/>
      <c r="CY7775" s="32"/>
      <c r="CZ7775" s="32"/>
      <c r="DA7775" s="32"/>
      <c r="DB7775" s="32"/>
      <c r="DC7775" s="32"/>
      <c r="DD7775" s="32"/>
    </row>
    <row r="7776" spans="1:108" ht="18" customHeight="1" x14ac:dyDescent="0.2">
      <c r="A7776" s="41"/>
      <c r="B7776" s="7"/>
      <c r="C7776" s="37" t="s">
        <v>1006</v>
      </c>
      <c r="D7776" s="37"/>
      <c r="E7776" s="37"/>
      <c r="F7776" s="37"/>
      <c r="G7776" s="37"/>
      <c r="H7776" s="37"/>
      <c r="I7776" s="37"/>
      <c r="J7776" s="37" t="s">
        <v>117</v>
      </c>
      <c r="K7776" s="37"/>
      <c r="L7776" s="37"/>
      <c r="M7776" s="37"/>
      <c r="N7776" s="37"/>
      <c r="O7776" s="37"/>
      <c r="P7776" s="31" t="s">
        <v>118</v>
      </c>
      <c r="Q7776" s="31"/>
      <c r="R7776" s="31"/>
      <c r="S7776" s="31"/>
      <c r="T7776" s="31"/>
      <c r="U7776" s="31"/>
      <c r="V7776" s="31"/>
      <c r="W7776" s="31"/>
      <c r="X7776" s="31"/>
      <c r="Y7776" s="31"/>
      <c r="Z7776" s="31"/>
      <c r="AA7776" s="31"/>
      <c r="AB7776" s="31"/>
      <c r="AC7776" s="31"/>
      <c r="AD7776" s="31"/>
      <c r="AE7776" s="31"/>
      <c r="AF7776" s="31"/>
      <c r="AG7776" s="31"/>
      <c r="AH7776" s="31"/>
      <c r="AI7776" s="31"/>
      <c r="AJ7776" s="31"/>
      <c r="AK7776" s="31"/>
      <c r="AL7776" s="31"/>
      <c r="AM7776" s="31"/>
      <c r="AN7776" s="31"/>
      <c r="AO7776" s="31"/>
      <c r="AP7776" s="31"/>
      <c r="AQ7776" s="31"/>
      <c r="AR7776" s="31"/>
      <c r="AS7776" s="31"/>
      <c r="AT7776" s="31"/>
      <c r="AU7776" s="31"/>
      <c r="CC7776" s="32">
        <v>0</v>
      </c>
      <c r="CD7776" s="32"/>
      <c r="CE7776" s="32"/>
      <c r="CF7776" s="32"/>
      <c r="CG7776" s="32"/>
      <c r="CH7776" s="32"/>
      <c r="CI7776" s="32"/>
      <c r="CJ7776" s="32"/>
      <c r="CK7776" s="32"/>
      <c r="CN7776" s="32">
        <v>0</v>
      </c>
      <c r="CO7776" s="32"/>
      <c r="CP7776" s="32"/>
      <c r="CQ7776" s="32"/>
      <c r="CR7776" s="32"/>
      <c r="CS7776" s="32"/>
      <c r="CT7776" s="32"/>
      <c r="CU7776" s="32"/>
      <c r="CW7776" s="32">
        <v>0</v>
      </c>
      <c r="CX7776" s="32"/>
      <c r="CY7776" s="32"/>
      <c r="CZ7776" s="32"/>
      <c r="DA7776" s="32"/>
      <c r="DB7776" s="32"/>
      <c r="DC7776" s="32"/>
      <c r="DD7776" s="32"/>
    </row>
    <row r="7777" spans="1:109" ht="18.75" customHeight="1" x14ac:dyDescent="0.2">
      <c r="A7777" s="34" t="s">
        <v>1007</v>
      </c>
      <c r="B7777" s="34"/>
      <c r="C7777" s="34"/>
      <c r="D7777" s="34"/>
      <c r="E7777" s="34"/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4"/>
      <c r="AI7777" s="34"/>
      <c r="AJ7777" s="34"/>
      <c r="AK7777" s="34"/>
      <c r="AL7777" s="34"/>
      <c r="AM7777" s="34"/>
      <c r="AN7777" s="34"/>
      <c r="AO7777" s="34"/>
      <c r="AP7777" s="34"/>
      <c r="AQ7777" s="34"/>
      <c r="AR7777" s="34"/>
      <c r="AS7777" s="34"/>
      <c r="AT7777" s="34"/>
      <c r="AU7777" s="34"/>
      <c r="AV7777" s="34"/>
      <c r="AW7777" s="34"/>
      <c r="AX7777" s="34"/>
      <c r="AY7777" s="34"/>
      <c r="AZ7777" s="34"/>
      <c r="BA7777" s="34"/>
      <c r="BB7777" s="34"/>
      <c r="BC7777" s="34"/>
      <c r="BD7777" s="34"/>
      <c r="BE7777" s="34"/>
      <c r="BF7777" s="34"/>
      <c r="BG7777" s="34"/>
      <c r="BH7777" s="34"/>
      <c r="BI7777" s="34"/>
      <c r="BJ7777" s="34"/>
      <c r="BK7777" s="34"/>
      <c r="BL7777" s="34"/>
      <c r="BM7777" s="34"/>
      <c r="BN7777" s="34"/>
      <c r="BO7777" s="34"/>
      <c r="BP7777" s="34"/>
      <c r="BQ7777" s="34"/>
      <c r="BR7777" s="34"/>
      <c r="BS7777" s="34"/>
      <c r="BT7777" s="34"/>
      <c r="BU7777" s="34"/>
      <c r="BV7777" s="34"/>
      <c r="BW7777" s="34"/>
      <c r="BX7777" s="34"/>
      <c r="BY7777" s="34"/>
      <c r="BZ7777" s="34"/>
      <c r="CA7777" s="34"/>
      <c r="CB7777" s="34"/>
      <c r="CC7777" s="34"/>
      <c r="CD7777" s="34"/>
      <c r="CE7777" s="34"/>
      <c r="CF7777" s="34"/>
      <c r="CG7777" s="34"/>
      <c r="CH7777" s="34"/>
      <c r="CI7777" s="34"/>
      <c r="CJ7777" s="34"/>
      <c r="CK7777" s="34"/>
      <c r="CL7777" s="34"/>
      <c r="CM7777" s="34"/>
      <c r="CN7777" s="34"/>
      <c r="CO7777" s="34"/>
      <c r="CP7777" s="34"/>
      <c r="CQ7777" s="34"/>
      <c r="CR7777" s="34"/>
      <c r="CS7777" s="34"/>
      <c r="CT7777" s="34"/>
      <c r="CU7777" s="34"/>
      <c r="CV7777" s="34"/>
      <c r="CW7777" s="34"/>
      <c r="CX7777" s="34"/>
      <c r="CY7777" s="34"/>
      <c r="CZ7777" s="34"/>
      <c r="DA7777" s="34"/>
      <c r="DB7777" s="34"/>
      <c r="DC7777" s="34"/>
      <c r="DD7777" s="34"/>
      <c r="DE7777" s="34"/>
    </row>
    <row r="7778" spans="1:109" ht="13.5" customHeight="1" x14ac:dyDescent="0.2"/>
    <row r="7779" spans="1:109" ht="7.5" customHeight="1" x14ac:dyDescent="0.2"/>
    <row r="7780" spans="1:109" ht="13.5" customHeight="1" x14ac:dyDescent="0.2">
      <c r="A7780" s="35" t="s">
        <v>346</v>
      </c>
      <c r="B7780" s="35"/>
      <c r="C7780" s="35"/>
      <c r="G7780" s="35" t="s">
        <v>347</v>
      </c>
      <c r="H7780" s="35"/>
      <c r="J7780" s="40"/>
      <c r="K7780" s="40"/>
      <c r="L7780" s="40"/>
      <c r="M7780" s="40"/>
      <c r="O7780" s="35" t="s">
        <v>348</v>
      </c>
      <c r="P7780" s="35"/>
      <c r="Q7780" s="35"/>
      <c r="R7780" s="35"/>
      <c r="S7780" s="35"/>
      <c r="T7780" s="35"/>
      <c r="U7780" s="35"/>
      <c r="V7780" s="35"/>
      <c r="W7780" s="35"/>
      <c r="X7780" s="35"/>
      <c r="Y7780" s="35"/>
      <c r="Z7780" s="35"/>
      <c r="AA7780" s="35"/>
      <c r="AB7780" s="35"/>
      <c r="AC7780" s="35"/>
      <c r="AD7780" s="35"/>
      <c r="AE7780" s="35"/>
      <c r="AF7780" s="35"/>
      <c r="AG7780" s="35"/>
      <c r="AH7780" s="35"/>
      <c r="AI7780" s="35"/>
      <c r="AJ7780" s="35"/>
      <c r="AK7780" s="35"/>
      <c r="AL7780" s="35"/>
      <c r="AM7780" s="35"/>
      <c r="AN7780" s="35"/>
      <c r="AW7780" s="36" t="s">
        <v>349</v>
      </c>
      <c r="AX7780" s="36"/>
      <c r="AY7780" s="36"/>
      <c r="AZ7780" s="36"/>
      <c r="BA7780" s="36"/>
      <c r="BB7780" s="36"/>
      <c r="BC7780" s="36"/>
      <c r="BD7780" s="36"/>
      <c r="BE7780" s="36"/>
      <c r="BF7780" s="36"/>
      <c r="BG7780" s="36" t="s">
        <v>350</v>
      </c>
      <c r="BH7780" s="36"/>
      <c r="BI7780" s="36"/>
      <c r="BJ7780" s="36"/>
      <c r="BK7780" s="36"/>
      <c r="BL7780" s="36"/>
      <c r="BM7780" s="36"/>
      <c r="BN7780" s="36"/>
      <c r="BO7780" s="36"/>
      <c r="BP7780" s="36"/>
      <c r="BR7780" s="36" t="s">
        <v>21</v>
      </c>
      <c r="BS7780" s="36"/>
      <c r="BT7780" s="36"/>
      <c r="BU7780" s="36"/>
      <c r="BV7780" s="36"/>
      <c r="BW7780" s="36"/>
      <c r="BX7780" s="36"/>
      <c r="BY7780" s="36"/>
      <c r="BZ7780" s="36"/>
      <c r="CA7780" s="36"/>
      <c r="CC7780" s="36" t="s">
        <v>351</v>
      </c>
      <c r="CD7780" s="36"/>
      <c r="CE7780" s="36"/>
      <c r="CF7780" s="36"/>
      <c r="CG7780" s="36"/>
      <c r="CH7780" s="36"/>
      <c r="CI7780" s="36"/>
      <c r="CJ7780" s="36"/>
      <c r="CK7780" s="36"/>
      <c r="CN7780" s="36" t="s">
        <v>352</v>
      </c>
      <c r="CO7780" s="36"/>
      <c r="CP7780" s="36"/>
      <c r="CQ7780" s="36"/>
      <c r="CR7780" s="36"/>
      <c r="CS7780" s="36"/>
      <c r="CT7780" s="36"/>
      <c r="CU7780" s="36"/>
      <c r="CW7780" s="36" t="s">
        <v>21</v>
      </c>
      <c r="CX7780" s="36"/>
      <c r="CY7780" s="36"/>
      <c r="CZ7780" s="36"/>
      <c r="DA7780" s="36"/>
      <c r="DB7780" s="36"/>
      <c r="DC7780" s="36"/>
      <c r="DD7780" s="36"/>
    </row>
    <row r="7781" spans="1:109" ht="5.25" customHeight="1" x14ac:dyDescent="0.2"/>
    <row r="7782" spans="1:109" ht="4.5" customHeight="1" x14ac:dyDescent="0.2">
      <c r="A7782" s="70"/>
      <c r="B7782" s="70"/>
      <c r="C7782" s="70"/>
      <c r="D7782" s="70"/>
      <c r="E7782" s="70"/>
      <c r="F7782" s="70"/>
      <c r="G7782" s="70"/>
      <c r="H7782" s="70"/>
      <c r="I7782" s="70"/>
      <c r="J7782" s="70"/>
      <c r="K7782" s="70"/>
      <c r="L7782" s="70"/>
      <c r="M7782" s="70"/>
      <c r="N7782" s="70"/>
      <c r="O7782" s="70"/>
      <c r="P7782" s="70"/>
      <c r="Q7782" s="70"/>
      <c r="R7782" s="70"/>
      <c r="S7782" s="70"/>
      <c r="T7782" s="70"/>
      <c r="U7782" s="70"/>
      <c r="V7782" s="70"/>
      <c r="W7782" s="70"/>
      <c r="X7782" s="70"/>
      <c r="Y7782" s="70"/>
      <c r="Z7782" s="70"/>
      <c r="AA7782" s="70"/>
      <c r="AB7782" s="70"/>
      <c r="AC7782" s="70"/>
      <c r="AD7782" s="70"/>
      <c r="AE7782" s="70"/>
      <c r="AF7782" s="70"/>
      <c r="AG7782" s="70"/>
      <c r="AH7782" s="70"/>
      <c r="AI7782" s="70"/>
      <c r="AJ7782" s="70"/>
      <c r="AK7782" s="70"/>
      <c r="AL7782" s="70"/>
      <c r="AM7782" s="70"/>
      <c r="AN7782" s="70"/>
      <c r="AO7782" s="70"/>
      <c r="AP7782" s="70"/>
      <c r="AQ7782" s="70"/>
      <c r="AR7782" s="70"/>
      <c r="AS7782" s="70"/>
      <c r="AT7782" s="70"/>
      <c r="AU7782" s="70"/>
      <c r="AV7782" s="70"/>
      <c r="AW7782" s="70"/>
      <c r="AX7782" s="70"/>
      <c r="AY7782" s="70"/>
      <c r="AZ7782" s="70"/>
      <c r="BA7782" s="70"/>
      <c r="BB7782" s="70"/>
      <c r="BC7782" s="70"/>
      <c r="BD7782" s="70"/>
      <c r="BE7782" s="70"/>
      <c r="BF7782" s="70"/>
      <c r="BG7782" s="70"/>
      <c r="BH7782" s="70"/>
      <c r="BI7782" s="70"/>
      <c r="BJ7782" s="70"/>
      <c r="BK7782" s="70"/>
      <c r="BL7782" s="70"/>
      <c r="BM7782" s="70"/>
      <c r="BN7782" s="70"/>
      <c r="BO7782" s="70"/>
      <c r="BP7782" s="70"/>
      <c r="BQ7782" s="70"/>
      <c r="BR7782" s="70"/>
      <c r="BS7782" s="70"/>
      <c r="BT7782" s="70"/>
      <c r="BU7782" s="70"/>
      <c r="BV7782" s="70"/>
      <c r="BW7782" s="70"/>
      <c r="BX7782" s="70"/>
      <c r="BY7782" s="70"/>
      <c r="BZ7782" s="70"/>
      <c r="CA7782" s="70"/>
      <c r="CB7782" s="70"/>
      <c r="CC7782" s="70"/>
      <c r="CD7782" s="70"/>
      <c r="CE7782" s="70"/>
      <c r="CF7782" s="70"/>
      <c r="CG7782" s="70"/>
      <c r="CH7782" s="70"/>
      <c r="CI7782" s="70"/>
      <c r="CJ7782" s="70"/>
      <c r="CK7782" s="70"/>
      <c r="CL7782" s="70"/>
      <c r="CM7782" s="70"/>
      <c r="CN7782" s="70"/>
      <c r="CO7782" s="70"/>
      <c r="CP7782" s="70"/>
      <c r="CQ7782" s="70"/>
      <c r="CR7782" s="70"/>
      <c r="CS7782" s="70"/>
      <c r="CT7782" s="70"/>
      <c r="CU7782" s="70"/>
      <c r="CV7782" s="70"/>
      <c r="CW7782" s="70"/>
      <c r="CX7782" s="70"/>
      <c r="CY7782" s="70"/>
      <c r="CZ7782" s="70"/>
      <c r="DA7782" s="70"/>
      <c r="DB7782" s="70"/>
      <c r="DC7782" s="70"/>
      <c r="DD7782" s="70"/>
      <c r="DE7782" s="70"/>
    </row>
    <row r="7783" spans="1:109" ht="18.75" customHeight="1" x14ac:dyDescent="0.2">
      <c r="A7783" s="70"/>
      <c r="B7783" s="70"/>
      <c r="C7783" s="70"/>
      <c r="D7783" s="70"/>
      <c r="E7783" s="70"/>
      <c r="F7783" s="70"/>
      <c r="G7783" s="70"/>
      <c r="H7783" s="70"/>
      <c r="I7783" s="70"/>
      <c r="J7783" s="70"/>
      <c r="K7783" s="70"/>
      <c r="L7783" s="70"/>
      <c r="M7783" s="70"/>
      <c r="N7783" s="70"/>
      <c r="O7783" s="70"/>
      <c r="P7783" s="70"/>
      <c r="Q7783" s="70"/>
      <c r="R7783" s="70"/>
      <c r="S7783" s="70"/>
      <c r="T7783" s="70"/>
      <c r="U7783" s="70"/>
      <c r="V7783" s="70"/>
      <c r="W7783" s="70"/>
      <c r="X7783" s="70"/>
      <c r="Y7783" s="70"/>
      <c r="Z7783" s="70"/>
      <c r="AA7783" s="70"/>
      <c r="AB7783" s="70"/>
      <c r="AC7783" s="70"/>
      <c r="AD7783" s="70"/>
      <c r="AE7783" s="70"/>
      <c r="AF7783" s="70"/>
      <c r="AG7783" s="70"/>
      <c r="AH7783" s="70"/>
      <c r="AI7783" s="70"/>
      <c r="AJ7783" s="70"/>
      <c r="AK7783" s="70"/>
      <c r="AL7783" s="70"/>
      <c r="AM7783" s="70"/>
      <c r="AN7783" s="70"/>
      <c r="AO7783" s="70"/>
      <c r="AP7783" s="70"/>
      <c r="AQ7783" s="70"/>
      <c r="AR7783" s="70"/>
      <c r="AS7783" s="70"/>
      <c r="AT7783" s="70"/>
      <c r="AU7783" s="70"/>
      <c r="AV7783" s="70"/>
      <c r="AW7783" s="70"/>
      <c r="AX7783" s="70"/>
      <c r="AY7783" s="70"/>
      <c r="AZ7783" s="70"/>
      <c r="BA7783" s="70"/>
      <c r="BB7783" s="70"/>
      <c r="BC7783" s="70"/>
      <c r="BD7783" s="70"/>
      <c r="BE7783" s="70"/>
      <c r="BF7783" s="70"/>
      <c r="BG7783" s="70"/>
      <c r="BH7783" s="70"/>
      <c r="BI7783" s="70"/>
      <c r="BJ7783" s="70"/>
      <c r="BK7783" s="70"/>
      <c r="BL7783" s="70"/>
      <c r="BM7783" s="70"/>
      <c r="BN7783" s="70"/>
      <c r="BO7783" s="70"/>
      <c r="BP7783" s="70"/>
      <c r="BQ7783" s="70"/>
      <c r="BR7783" s="70"/>
      <c r="BS7783" s="70"/>
      <c r="BT7783" s="70"/>
      <c r="BU7783" s="70"/>
      <c r="BV7783" s="70"/>
      <c r="BW7783" s="70"/>
      <c r="BX7783" s="70"/>
      <c r="BY7783" s="70"/>
      <c r="BZ7783" s="70"/>
      <c r="CA7783" s="70"/>
      <c r="CB7783" s="70"/>
      <c r="CC7783" s="70"/>
      <c r="CD7783" s="70"/>
      <c r="CE7783" s="70"/>
      <c r="CF7783" s="70"/>
      <c r="CG7783" s="70"/>
      <c r="CH7783" s="70"/>
      <c r="CI7783" s="70"/>
      <c r="CJ7783" s="70"/>
      <c r="CK7783" s="70"/>
      <c r="CL7783" s="70"/>
      <c r="CM7783" s="70"/>
      <c r="CN7783" s="70"/>
      <c r="CO7783" s="70"/>
      <c r="CP7783" s="70"/>
      <c r="CQ7783" s="70"/>
      <c r="CR7783" s="70"/>
      <c r="CS7783" s="70"/>
      <c r="CT7783" s="70"/>
      <c r="CU7783" s="70"/>
      <c r="CV7783" s="70"/>
      <c r="CW7783" s="70"/>
      <c r="CX7783" s="70"/>
      <c r="CY7783" s="70"/>
      <c r="CZ7783" s="70"/>
      <c r="DA7783" s="70"/>
      <c r="DB7783" s="70"/>
      <c r="DC7783" s="70"/>
      <c r="DD7783" s="70"/>
      <c r="DE7783" s="70"/>
    </row>
    <row r="7784" spans="1:109" ht="13.5" customHeight="1" x14ac:dyDescent="0.2">
      <c r="A7784" s="61" t="s">
        <v>346</v>
      </c>
      <c r="B7784" s="61"/>
      <c r="C7784" s="61"/>
      <c r="E7784" s="61" t="s">
        <v>1008</v>
      </c>
      <c r="F7784" s="61"/>
      <c r="G7784" s="61"/>
      <c r="H7784" s="61"/>
      <c r="I7784" s="61"/>
      <c r="J7784" s="61"/>
      <c r="O7784" s="71" t="s">
        <v>1009</v>
      </c>
      <c r="P7784" s="71"/>
      <c r="Q7784" s="71"/>
      <c r="R7784" s="71"/>
      <c r="S7784" s="71"/>
      <c r="T7784" s="71"/>
      <c r="U7784" s="71"/>
      <c r="V7784" s="71"/>
      <c r="W7784" s="71"/>
      <c r="X7784" s="71"/>
      <c r="Y7784" s="71"/>
      <c r="Z7784" s="71"/>
      <c r="AA7784" s="71"/>
      <c r="AB7784" s="71"/>
      <c r="AC7784" s="71"/>
      <c r="AD7784" s="71"/>
      <c r="AE7784" s="71"/>
      <c r="AF7784" s="71"/>
      <c r="AG7784" s="71"/>
      <c r="AH7784" s="71"/>
      <c r="AI7784" s="71"/>
      <c r="AJ7784" s="71"/>
      <c r="AK7784" s="71"/>
      <c r="AL7784" s="71"/>
      <c r="AM7784" s="71"/>
      <c r="AN7784" s="71"/>
      <c r="AO7784" s="71"/>
      <c r="AP7784" s="71"/>
      <c r="AQ7784" s="71"/>
      <c r="AR7784" s="71"/>
      <c r="AS7784" s="71"/>
      <c r="AT7784" s="71"/>
    </row>
    <row r="7785" spans="1:109" ht="7.5" customHeight="1" x14ac:dyDescent="0.2"/>
    <row r="7786" spans="1:109" ht="13.5" customHeight="1" x14ac:dyDescent="0.2">
      <c r="A7786" s="41"/>
      <c r="B7786" s="29" t="s">
        <v>355</v>
      </c>
      <c r="C7786" s="29"/>
      <c r="D7786" s="29"/>
      <c r="E7786" s="29"/>
      <c r="F7786" s="29"/>
      <c r="G7786" s="29"/>
      <c r="H7786" s="29"/>
      <c r="I7786" s="29"/>
      <c r="J7786" s="29"/>
      <c r="K7786" s="29"/>
      <c r="L7786" s="29"/>
      <c r="M7786" s="29"/>
      <c r="N7786" s="29"/>
      <c r="O7786" s="29"/>
      <c r="P7786" s="29"/>
      <c r="Q7786" s="29"/>
      <c r="R7786" s="29"/>
      <c r="S7786" s="29"/>
      <c r="T7786" s="29"/>
      <c r="U7786" s="29"/>
      <c r="V7786" s="29"/>
      <c r="W7786" s="29"/>
      <c r="X7786" s="29"/>
      <c r="Y7786" s="29"/>
      <c r="Z7786" s="29"/>
      <c r="AA7786" s="29"/>
      <c r="AB7786" s="29"/>
      <c r="AC7786" s="29"/>
      <c r="AD7786" s="29"/>
      <c r="AE7786" s="29"/>
      <c r="AF7786" s="29"/>
      <c r="AG7786" s="29"/>
      <c r="AH7786" s="29"/>
      <c r="AI7786" s="29"/>
      <c r="AJ7786" s="29"/>
      <c r="AK7786" s="29"/>
      <c r="AL7786" s="29"/>
      <c r="AM7786" s="29"/>
      <c r="AN7786" s="29"/>
      <c r="AO7786" s="29"/>
      <c r="AP7786" s="29"/>
      <c r="AQ7786" s="29"/>
      <c r="AR7786" s="29"/>
      <c r="AS7786" s="29"/>
      <c r="AT7786" s="29"/>
      <c r="AU7786" s="29"/>
      <c r="AV7786" s="29"/>
    </row>
    <row r="7787" spans="1:109" ht="6" customHeight="1" x14ac:dyDescent="0.2">
      <c r="A7787" s="41"/>
    </row>
    <row r="7788" spans="1:109" ht="18" customHeight="1" x14ac:dyDescent="0.2">
      <c r="A7788" s="31" t="s">
        <v>1008</v>
      </c>
      <c r="B7788" s="31"/>
      <c r="C7788" s="31"/>
      <c r="G7788" s="31" t="s">
        <v>407</v>
      </c>
      <c r="H7788" s="31"/>
      <c r="I7788" s="31"/>
      <c r="J7788" s="11" t="s">
        <v>12</v>
      </c>
      <c r="L7788" s="31" t="s">
        <v>12</v>
      </c>
      <c r="M7788" s="31"/>
      <c r="N7788" s="12" t="s">
        <v>12</v>
      </c>
      <c r="O7788" s="31" t="s">
        <v>408</v>
      </c>
      <c r="P7788" s="31"/>
      <c r="Q7788" s="31"/>
      <c r="R7788" s="31"/>
      <c r="S7788" s="31"/>
      <c r="T7788" s="31"/>
      <c r="U7788" s="31"/>
      <c r="V7788" s="31"/>
      <c r="W7788" s="31"/>
      <c r="X7788" s="31"/>
      <c r="Y7788" s="31"/>
      <c r="Z7788" s="31"/>
      <c r="AA7788" s="31"/>
      <c r="AB7788" s="31"/>
      <c r="AC7788" s="31"/>
      <c r="AD7788" s="31"/>
      <c r="AE7788" s="31"/>
      <c r="AF7788" s="31"/>
      <c r="AG7788" s="31"/>
      <c r="AH7788" s="31"/>
      <c r="AI7788" s="31"/>
      <c r="AJ7788" s="31"/>
      <c r="AK7788" s="31"/>
      <c r="AL7788" s="31"/>
      <c r="AM7788" s="31"/>
      <c r="AN7788" s="31"/>
      <c r="AO7788" s="31"/>
      <c r="AP7788" s="31"/>
      <c r="AQ7788" s="31"/>
      <c r="AR7788" s="31"/>
      <c r="AS7788" s="31"/>
      <c r="AT7788" s="31"/>
      <c r="AW7788" s="32">
        <v>0</v>
      </c>
      <c r="AX7788" s="32"/>
      <c r="AY7788" s="32"/>
      <c r="AZ7788" s="32"/>
      <c r="BA7788" s="32"/>
      <c r="BB7788" s="32"/>
      <c r="BC7788" s="32"/>
      <c r="BD7788" s="32"/>
      <c r="BE7788" s="32"/>
      <c r="BF7788" s="32"/>
      <c r="BG7788" s="32">
        <v>0</v>
      </c>
      <c r="BH7788" s="32"/>
      <c r="BI7788" s="32"/>
      <c r="BJ7788" s="32"/>
      <c r="BK7788" s="32"/>
      <c r="BL7788" s="32"/>
      <c r="BM7788" s="32"/>
      <c r="BN7788" s="32"/>
      <c r="BO7788" s="32"/>
      <c r="BP7788" s="32"/>
      <c r="BR7788" s="32">
        <v>0</v>
      </c>
      <c r="BS7788" s="32"/>
      <c r="BT7788" s="32"/>
      <c r="BU7788" s="32"/>
      <c r="BV7788" s="32"/>
      <c r="BW7788" s="32"/>
      <c r="BX7788" s="32"/>
      <c r="BY7788" s="32"/>
      <c r="BZ7788" s="32"/>
      <c r="CA7788" s="32"/>
      <c r="CC7788" s="32">
        <v>3548.87</v>
      </c>
      <c r="CD7788" s="32"/>
      <c r="CE7788" s="32"/>
      <c r="CF7788" s="32"/>
      <c r="CG7788" s="32"/>
      <c r="CH7788" s="32"/>
      <c r="CI7788" s="32"/>
      <c r="CJ7788" s="32"/>
      <c r="CK7788" s="32"/>
      <c r="CN7788" s="32">
        <v>0</v>
      </c>
      <c r="CO7788" s="32"/>
      <c r="CP7788" s="32"/>
      <c r="CQ7788" s="32"/>
      <c r="CR7788" s="32"/>
      <c r="CS7788" s="32"/>
      <c r="CT7788" s="32"/>
      <c r="CU7788" s="32"/>
      <c r="CW7788" s="32">
        <v>3548.87</v>
      </c>
      <c r="CX7788" s="32"/>
      <c r="CY7788" s="32"/>
      <c r="CZ7788" s="32"/>
      <c r="DA7788" s="32"/>
      <c r="DB7788" s="32"/>
      <c r="DC7788" s="32"/>
      <c r="DD7788" s="32"/>
    </row>
    <row r="7789" spans="1:109" ht="12.75" hidden="1" customHeight="1" x14ac:dyDescent="0.2">
      <c r="A7789" s="68"/>
      <c r="B7789" s="37" t="s">
        <v>181</v>
      </c>
      <c r="C7789" s="37"/>
      <c r="D7789" s="31" t="s">
        <v>409</v>
      </c>
      <c r="E7789" s="31"/>
      <c r="F7789" s="31"/>
      <c r="G7789" s="31"/>
      <c r="H7789" s="31"/>
      <c r="I7789" s="31"/>
      <c r="J7789" s="31"/>
      <c r="O7789" s="31" t="s">
        <v>410</v>
      </c>
      <c r="P7789" s="31"/>
      <c r="Q7789" s="31"/>
      <c r="R7789" s="31"/>
      <c r="S7789" s="31"/>
      <c r="T7789" s="31"/>
      <c r="U7789" s="31"/>
      <c r="V7789" s="31"/>
      <c r="W7789" s="31"/>
      <c r="X7789" s="31"/>
      <c r="Y7789" s="31"/>
      <c r="Z7789" s="31"/>
      <c r="AA7789" s="31"/>
      <c r="AB7789" s="31"/>
      <c r="AC7789" s="31"/>
      <c r="AD7789" s="31"/>
      <c r="AE7789" s="31"/>
      <c r="AF7789" s="31"/>
      <c r="AG7789" s="31"/>
      <c r="AH7789" s="31"/>
      <c r="AI7789" s="31"/>
      <c r="AJ7789" s="31"/>
      <c r="AK7789" s="31"/>
      <c r="AL7789" s="31"/>
      <c r="AM7789" s="31"/>
      <c r="AN7789" s="31"/>
      <c r="AO7789" s="31"/>
      <c r="AP7789" s="31"/>
      <c r="AQ7789" s="31"/>
      <c r="AR7789" s="31"/>
      <c r="AS7789" s="31"/>
      <c r="AT7789" s="31"/>
      <c r="AW7789" s="32">
        <v>0</v>
      </c>
      <c r="AX7789" s="32"/>
      <c r="AY7789" s="32"/>
      <c r="AZ7789" s="32"/>
      <c r="BA7789" s="32"/>
      <c r="BB7789" s="32"/>
      <c r="BC7789" s="32"/>
      <c r="BD7789" s="32"/>
      <c r="BE7789" s="32"/>
      <c r="BF7789" s="32"/>
      <c r="BG7789" s="32">
        <v>0</v>
      </c>
      <c r="BH7789" s="32"/>
      <c r="BI7789" s="32"/>
      <c r="BJ7789" s="32"/>
      <c r="BK7789" s="32"/>
      <c r="BL7789" s="32"/>
      <c r="BM7789" s="32"/>
      <c r="BN7789" s="32"/>
      <c r="BO7789" s="32"/>
      <c r="BP7789" s="32"/>
      <c r="BR7789" s="32">
        <v>0</v>
      </c>
      <c r="BS7789" s="32"/>
      <c r="BT7789" s="32"/>
      <c r="BU7789" s="32"/>
      <c r="BV7789" s="32"/>
      <c r="BW7789" s="32"/>
      <c r="BX7789" s="32"/>
      <c r="BY7789" s="32"/>
      <c r="BZ7789" s="32"/>
      <c r="CA7789" s="32"/>
      <c r="CC7789" s="32">
        <v>3548.87</v>
      </c>
      <c r="CD7789" s="32"/>
      <c r="CE7789" s="32"/>
      <c r="CF7789" s="32"/>
      <c r="CG7789" s="32"/>
      <c r="CH7789" s="32"/>
      <c r="CI7789" s="32"/>
      <c r="CJ7789" s="32"/>
      <c r="CK7789" s="32"/>
      <c r="CN7789" s="32">
        <v>0</v>
      </c>
      <c r="CO7789" s="32"/>
      <c r="CP7789" s="32"/>
      <c r="CQ7789" s="32"/>
      <c r="CR7789" s="32"/>
      <c r="CS7789" s="32"/>
      <c r="CT7789" s="32"/>
      <c r="CU7789" s="32"/>
      <c r="CW7789" s="32">
        <v>3548.87</v>
      </c>
      <c r="CX7789" s="32"/>
      <c r="CY7789" s="32"/>
      <c r="CZ7789" s="32"/>
      <c r="DA7789" s="32"/>
      <c r="DB7789" s="32"/>
      <c r="DC7789" s="32"/>
      <c r="DD7789" s="32"/>
    </row>
    <row r="7790" spans="1:109" ht="13.5" customHeight="1" x14ac:dyDescent="0.2">
      <c r="A7790" s="68"/>
      <c r="B7790" s="37"/>
      <c r="C7790" s="37"/>
      <c r="D7790" s="31"/>
      <c r="E7790" s="31"/>
      <c r="F7790" s="31"/>
      <c r="G7790" s="31"/>
      <c r="H7790" s="31"/>
      <c r="I7790" s="31"/>
      <c r="J7790" s="31"/>
      <c r="O7790" s="31"/>
      <c r="P7790" s="31"/>
      <c r="Q7790" s="31"/>
      <c r="R7790" s="31"/>
      <c r="S7790" s="31"/>
      <c r="T7790" s="31"/>
      <c r="U7790" s="31"/>
      <c r="V7790" s="31"/>
      <c r="W7790" s="31"/>
      <c r="X7790" s="31"/>
      <c r="Y7790" s="31"/>
      <c r="Z7790" s="31"/>
      <c r="AA7790" s="31"/>
      <c r="AB7790" s="31"/>
      <c r="AC7790" s="31"/>
      <c r="AD7790" s="31"/>
      <c r="AE7790" s="31"/>
      <c r="AF7790" s="31"/>
      <c r="AG7790" s="31"/>
      <c r="AH7790" s="31"/>
      <c r="AI7790" s="31"/>
      <c r="AJ7790" s="31"/>
      <c r="AK7790" s="31"/>
      <c r="AL7790" s="31"/>
      <c r="AM7790" s="31"/>
      <c r="AN7790" s="31"/>
      <c r="AO7790" s="31"/>
      <c r="AP7790" s="31"/>
      <c r="AQ7790" s="31"/>
      <c r="AR7790" s="31"/>
      <c r="AS7790" s="31"/>
      <c r="AT7790" s="31"/>
      <c r="AW7790" s="32"/>
      <c r="AX7790" s="32"/>
      <c r="AY7790" s="32"/>
      <c r="AZ7790" s="32"/>
      <c r="BA7790" s="32"/>
      <c r="BB7790" s="32"/>
      <c r="BC7790" s="32"/>
      <c r="BD7790" s="32"/>
      <c r="BE7790" s="32"/>
      <c r="BF7790" s="32"/>
      <c r="BG7790" s="32"/>
      <c r="BH7790" s="32"/>
      <c r="BI7790" s="32"/>
      <c r="BJ7790" s="32"/>
      <c r="BK7790" s="32"/>
      <c r="BL7790" s="32"/>
      <c r="BM7790" s="32"/>
      <c r="BN7790" s="32"/>
      <c r="BO7790" s="32"/>
      <c r="BP7790" s="32"/>
      <c r="BR7790" s="32"/>
      <c r="BS7790" s="32"/>
      <c r="BT7790" s="32"/>
      <c r="BU7790" s="32"/>
      <c r="BV7790" s="32"/>
      <c r="BW7790" s="32"/>
      <c r="BX7790" s="32"/>
      <c r="BY7790" s="32"/>
      <c r="BZ7790" s="32"/>
      <c r="CA7790" s="32"/>
      <c r="CC7790" s="32"/>
      <c r="CD7790" s="32"/>
      <c r="CE7790" s="32"/>
      <c r="CF7790" s="32"/>
      <c r="CG7790" s="32"/>
      <c r="CH7790" s="32"/>
      <c r="CI7790" s="32"/>
      <c r="CJ7790" s="32"/>
      <c r="CK7790" s="32"/>
      <c r="CN7790" s="32"/>
      <c r="CO7790" s="32"/>
      <c r="CP7790" s="32"/>
      <c r="CQ7790" s="32"/>
      <c r="CR7790" s="32"/>
      <c r="CS7790" s="32"/>
      <c r="CT7790" s="32"/>
      <c r="CU7790" s="32"/>
      <c r="CW7790" s="32"/>
      <c r="CX7790" s="32"/>
      <c r="CY7790" s="32"/>
      <c r="CZ7790" s="32"/>
      <c r="DA7790" s="32"/>
      <c r="DB7790" s="32"/>
      <c r="DC7790" s="32"/>
      <c r="DD7790" s="32"/>
    </row>
    <row r="7791" spans="1:109" ht="6" customHeight="1" x14ac:dyDescent="0.2">
      <c r="A7791" s="68"/>
    </row>
    <row r="7792" spans="1:109" ht="18" customHeight="1" x14ac:dyDescent="0.2">
      <c r="A7792" s="31" t="s">
        <v>1008</v>
      </c>
      <c r="B7792" s="31"/>
      <c r="C7792" s="31"/>
      <c r="G7792" s="31" t="s">
        <v>911</v>
      </c>
      <c r="H7792" s="31"/>
      <c r="I7792" s="31"/>
      <c r="J7792" s="11" t="s">
        <v>12</v>
      </c>
      <c r="L7792" s="31" t="s">
        <v>12</v>
      </c>
      <c r="M7792" s="31"/>
      <c r="N7792" s="12" t="s">
        <v>12</v>
      </c>
      <c r="O7792" s="31" t="s">
        <v>912</v>
      </c>
      <c r="P7792" s="31"/>
      <c r="Q7792" s="31"/>
      <c r="R7792" s="31"/>
      <c r="S7792" s="31"/>
      <c r="T7792" s="31"/>
      <c r="U7792" s="31"/>
      <c r="V7792" s="31"/>
      <c r="W7792" s="31"/>
      <c r="X7792" s="31"/>
      <c r="Y7792" s="31"/>
      <c r="Z7792" s="31"/>
      <c r="AA7792" s="31"/>
      <c r="AB7792" s="31"/>
      <c r="AC7792" s="31"/>
      <c r="AD7792" s="31"/>
      <c r="AE7792" s="31"/>
      <c r="AF7792" s="31"/>
      <c r="AG7792" s="31"/>
      <c r="AH7792" s="31"/>
      <c r="AI7792" s="31"/>
      <c r="AJ7792" s="31"/>
      <c r="AK7792" s="31"/>
      <c r="AL7792" s="31"/>
      <c r="AM7792" s="31"/>
      <c r="AN7792" s="31"/>
      <c r="AO7792" s="31"/>
      <c r="AP7792" s="31"/>
      <c r="AQ7792" s="31"/>
      <c r="AR7792" s="31"/>
      <c r="AS7792" s="31"/>
      <c r="AT7792" s="31"/>
      <c r="AW7792" s="32">
        <v>713.3</v>
      </c>
      <c r="AX7792" s="32"/>
      <c r="AY7792" s="32"/>
      <c r="AZ7792" s="32"/>
      <c r="BA7792" s="32"/>
      <c r="BB7792" s="32"/>
      <c r="BC7792" s="32"/>
      <c r="BD7792" s="32"/>
      <c r="BE7792" s="32"/>
      <c r="BF7792" s="32"/>
      <c r="BG7792" s="32">
        <v>0</v>
      </c>
      <c r="BH7792" s="32"/>
      <c r="BI7792" s="32"/>
      <c r="BJ7792" s="32"/>
      <c r="BK7792" s="32"/>
      <c r="BL7792" s="32"/>
      <c r="BM7792" s="32"/>
      <c r="BN7792" s="32"/>
      <c r="BO7792" s="32"/>
      <c r="BP7792" s="32"/>
      <c r="BR7792" s="32">
        <v>713.3</v>
      </c>
      <c r="BS7792" s="32"/>
      <c r="BT7792" s="32"/>
      <c r="BU7792" s="32"/>
      <c r="BV7792" s="32"/>
      <c r="BW7792" s="32"/>
      <c r="BX7792" s="32"/>
      <c r="BY7792" s="32"/>
      <c r="BZ7792" s="32"/>
      <c r="CA7792" s="32"/>
      <c r="CC7792" s="32">
        <v>713.3</v>
      </c>
      <c r="CD7792" s="32"/>
      <c r="CE7792" s="32"/>
      <c r="CF7792" s="32"/>
      <c r="CG7792" s="32"/>
      <c r="CH7792" s="32"/>
      <c r="CI7792" s="32"/>
      <c r="CJ7792" s="32"/>
      <c r="CK7792" s="32"/>
      <c r="CN7792" s="32">
        <v>0</v>
      </c>
      <c r="CO7792" s="32"/>
      <c r="CP7792" s="32"/>
      <c r="CQ7792" s="32"/>
      <c r="CR7792" s="32"/>
      <c r="CS7792" s="32"/>
      <c r="CT7792" s="32"/>
      <c r="CU7792" s="32"/>
      <c r="CW7792" s="32">
        <v>713.3</v>
      </c>
      <c r="CX7792" s="32"/>
      <c r="CY7792" s="32"/>
      <c r="CZ7792" s="32"/>
      <c r="DA7792" s="32"/>
      <c r="DB7792" s="32"/>
      <c r="DC7792" s="32"/>
      <c r="DD7792" s="32"/>
    </row>
    <row r="7793" spans="1:108" ht="12.75" hidden="1" customHeight="1" x14ac:dyDescent="0.2">
      <c r="A7793" s="68"/>
      <c r="B7793" s="37" t="s">
        <v>181</v>
      </c>
      <c r="C7793" s="37"/>
      <c r="D7793" s="31" t="s">
        <v>419</v>
      </c>
      <c r="E7793" s="31"/>
      <c r="F7793" s="31"/>
      <c r="G7793" s="31"/>
      <c r="H7793" s="31"/>
      <c r="I7793" s="31"/>
      <c r="J7793" s="31"/>
      <c r="O7793" s="31" t="s">
        <v>420</v>
      </c>
      <c r="P7793" s="31"/>
      <c r="Q7793" s="31"/>
      <c r="R7793" s="31"/>
      <c r="S7793" s="31"/>
      <c r="T7793" s="31"/>
      <c r="U7793" s="31"/>
      <c r="V7793" s="31"/>
      <c r="W7793" s="31"/>
      <c r="X7793" s="31"/>
      <c r="Y7793" s="31"/>
      <c r="Z7793" s="31"/>
      <c r="AA7793" s="31"/>
      <c r="AB7793" s="31"/>
      <c r="AC7793" s="31"/>
      <c r="AD7793" s="31"/>
      <c r="AE7793" s="31"/>
      <c r="AF7793" s="31"/>
      <c r="AG7793" s="31"/>
      <c r="AH7793" s="31"/>
      <c r="AI7793" s="31"/>
      <c r="AJ7793" s="31"/>
      <c r="AK7793" s="31"/>
      <c r="AL7793" s="31"/>
      <c r="AM7793" s="31"/>
      <c r="AN7793" s="31"/>
      <c r="AO7793" s="31"/>
      <c r="AP7793" s="31"/>
      <c r="AQ7793" s="31"/>
      <c r="AR7793" s="31"/>
      <c r="AS7793" s="31"/>
      <c r="AT7793" s="31"/>
      <c r="AW7793" s="32">
        <v>713.3</v>
      </c>
      <c r="AX7793" s="32"/>
      <c r="AY7793" s="32"/>
      <c r="AZ7793" s="32"/>
      <c r="BA7793" s="32"/>
      <c r="BB7793" s="32"/>
      <c r="BC7793" s="32"/>
      <c r="BD7793" s="32"/>
      <c r="BE7793" s="32"/>
      <c r="BF7793" s="32"/>
      <c r="BG7793" s="32">
        <v>0</v>
      </c>
      <c r="BH7793" s="32"/>
      <c r="BI7793" s="32"/>
      <c r="BJ7793" s="32"/>
      <c r="BK7793" s="32"/>
      <c r="BL7793" s="32"/>
      <c r="BM7793" s="32"/>
      <c r="BN7793" s="32"/>
      <c r="BO7793" s="32"/>
      <c r="BP7793" s="32"/>
      <c r="BR7793" s="32">
        <v>713.3</v>
      </c>
      <c r="BS7793" s="32"/>
      <c r="BT7793" s="32"/>
      <c r="BU7793" s="32"/>
      <c r="BV7793" s="32"/>
      <c r="BW7793" s="32"/>
      <c r="BX7793" s="32"/>
      <c r="BY7793" s="32"/>
      <c r="BZ7793" s="32"/>
      <c r="CA7793" s="32"/>
      <c r="CC7793" s="32">
        <v>713.3</v>
      </c>
      <c r="CD7793" s="32"/>
      <c r="CE7793" s="32"/>
      <c r="CF7793" s="32"/>
      <c r="CG7793" s="32"/>
      <c r="CH7793" s="32"/>
      <c r="CI7793" s="32"/>
      <c r="CJ7793" s="32"/>
      <c r="CK7793" s="32"/>
      <c r="CN7793" s="32">
        <v>0</v>
      </c>
      <c r="CO7793" s="32"/>
      <c r="CP7793" s="32"/>
      <c r="CQ7793" s="32"/>
      <c r="CR7793" s="32"/>
      <c r="CS7793" s="32"/>
      <c r="CT7793" s="32"/>
      <c r="CU7793" s="32"/>
      <c r="CW7793" s="32">
        <v>713.3</v>
      </c>
      <c r="CX7793" s="32"/>
      <c r="CY7793" s="32"/>
      <c r="CZ7793" s="32"/>
      <c r="DA7793" s="32"/>
      <c r="DB7793" s="32"/>
      <c r="DC7793" s="32"/>
      <c r="DD7793" s="32"/>
    </row>
    <row r="7794" spans="1:108" ht="13.5" customHeight="1" x14ac:dyDescent="0.2">
      <c r="A7794" s="68"/>
      <c r="B7794" s="37"/>
      <c r="C7794" s="37"/>
      <c r="D7794" s="31"/>
      <c r="E7794" s="31"/>
      <c r="F7794" s="31"/>
      <c r="G7794" s="31"/>
      <c r="H7794" s="31"/>
      <c r="I7794" s="31"/>
      <c r="J7794" s="31"/>
      <c r="O7794" s="31"/>
      <c r="P7794" s="31"/>
      <c r="Q7794" s="31"/>
      <c r="R7794" s="31"/>
      <c r="S7794" s="31"/>
      <c r="T7794" s="31"/>
      <c r="U7794" s="31"/>
      <c r="V7794" s="31"/>
      <c r="W7794" s="31"/>
      <c r="X7794" s="31"/>
      <c r="Y7794" s="31"/>
      <c r="Z7794" s="31"/>
      <c r="AA7794" s="31"/>
      <c r="AB7794" s="31"/>
      <c r="AC7794" s="31"/>
      <c r="AD7794" s="31"/>
      <c r="AE7794" s="31"/>
      <c r="AF7794" s="31"/>
      <c r="AG7794" s="31"/>
      <c r="AH7794" s="31"/>
      <c r="AI7794" s="31"/>
      <c r="AJ7794" s="31"/>
      <c r="AK7794" s="31"/>
      <c r="AL7794" s="31"/>
      <c r="AM7794" s="31"/>
      <c r="AN7794" s="31"/>
      <c r="AO7794" s="31"/>
      <c r="AP7794" s="31"/>
      <c r="AQ7794" s="31"/>
      <c r="AR7794" s="31"/>
      <c r="AS7794" s="31"/>
      <c r="AT7794" s="31"/>
      <c r="AW7794" s="32"/>
      <c r="AX7794" s="32"/>
      <c r="AY7794" s="32"/>
      <c r="AZ7794" s="32"/>
      <c r="BA7794" s="32"/>
      <c r="BB7794" s="32"/>
      <c r="BC7794" s="32"/>
      <c r="BD7794" s="32"/>
      <c r="BE7794" s="32"/>
      <c r="BF7794" s="32"/>
      <c r="BG7794" s="32"/>
      <c r="BH7794" s="32"/>
      <c r="BI7794" s="32"/>
      <c r="BJ7794" s="32"/>
      <c r="BK7794" s="32"/>
      <c r="BL7794" s="32"/>
      <c r="BM7794" s="32"/>
      <c r="BN7794" s="32"/>
      <c r="BO7794" s="32"/>
      <c r="BP7794" s="32"/>
      <c r="BR7794" s="32"/>
      <c r="BS7794" s="32"/>
      <c r="BT7794" s="32"/>
      <c r="BU7794" s="32"/>
      <c r="BV7794" s="32"/>
      <c r="BW7794" s="32"/>
      <c r="BX7794" s="32"/>
      <c r="BY7794" s="32"/>
      <c r="BZ7794" s="32"/>
      <c r="CA7794" s="32"/>
      <c r="CC7794" s="32"/>
      <c r="CD7794" s="32"/>
      <c r="CE7794" s="32"/>
      <c r="CF7794" s="32"/>
      <c r="CG7794" s="32"/>
      <c r="CH7794" s="32"/>
      <c r="CI7794" s="32"/>
      <c r="CJ7794" s="32"/>
      <c r="CK7794" s="32"/>
      <c r="CN7794" s="32"/>
      <c r="CO7794" s="32"/>
      <c r="CP7794" s="32"/>
      <c r="CQ7794" s="32"/>
      <c r="CR7794" s="32"/>
      <c r="CS7794" s="32"/>
      <c r="CT7794" s="32"/>
      <c r="CU7794" s="32"/>
      <c r="CW7794" s="32"/>
      <c r="CX7794" s="32"/>
      <c r="CY7794" s="32"/>
      <c r="CZ7794" s="32"/>
      <c r="DA7794" s="32"/>
      <c r="DB7794" s="32"/>
      <c r="DC7794" s="32"/>
      <c r="DD7794" s="32"/>
    </row>
    <row r="7795" spans="1:108" ht="6" customHeight="1" x14ac:dyDescent="0.2">
      <c r="A7795" s="68"/>
    </row>
    <row r="7796" spans="1:108" ht="13.5" customHeight="1" x14ac:dyDescent="0.2">
      <c r="A7796" s="68"/>
      <c r="B7796" s="35" t="s">
        <v>22</v>
      </c>
      <c r="C7796" s="35"/>
      <c r="D7796" s="29" t="s">
        <v>423</v>
      </c>
      <c r="E7796" s="29"/>
      <c r="F7796" s="29"/>
      <c r="G7796" s="29"/>
      <c r="H7796" s="29"/>
      <c r="I7796" s="29"/>
      <c r="J7796" s="29"/>
      <c r="O7796" s="29" t="s">
        <v>424</v>
      </c>
      <c r="P7796" s="29"/>
      <c r="Q7796" s="29"/>
      <c r="R7796" s="29"/>
      <c r="S7796" s="29"/>
      <c r="T7796" s="29"/>
      <c r="U7796" s="29"/>
      <c r="V7796" s="29"/>
      <c r="W7796" s="29"/>
      <c r="X7796" s="29"/>
      <c r="Y7796" s="29"/>
      <c r="Z7796" s="29"/>
      <c r="AA7796" s="29"/>
      <c r="AB7796" s="29"/>
      <c r="AC7796" s="29"/>
      <c r="AD7796" s="29"/>
      <c r="AE7796" s="29"/>
      <c r="AF7796" s="29"/>
      <c r="AG7796" s="29"/>
      <c r="AH7796" s="29"/>
      <c r="AI7796" s="29"/>
      <c r="AJ7796" s="29"/>
      <c r="AK7796" s="29"/>
      <c r="AL7796" s="29"/>
      <c r="AM7796" s="29"/>
      <c r="AN7796" s="29"/>
      <c r="AO7796" s="29"/>
      <c r="AP7796" s="29"/>
      <c r="AQ7796" s="29"/>
      <c r="AR7796" s="29"/>
      <c r="AS7796" s="29"/>
      <c r="AT7796" s="29"/>
      <c r="AW7796" s="30">
        <v>713.3</v>
      </c>
      <c r="AX7796" s="30"/>
      <c r="AY7796" s="30"/>
      <c r="AZ7796" s="30"/>
      <c r="BA7796" s="30"/>
      <c r="BB7796" s="30"/>
      <c r="BC7796" s="30"/>
      <c r="BD7796" s="30"/>
      <c r="BE7796" s="30"/>
      <c r="BF7796" s="30"/>
      <c r="BG7796" s="30">
        <v>0</v>
      </c>
      <c r="BH7796" s="30"/>
      <c r="BI7796" s="30"/>
      <c r="BJ7796" s="30"/>
      <c r="BK7796" s="30"/>
      <c r="BL7796" s="30"/>
      <c r="BM7796" s="30"/>
      <c r="BN7796" s="30"/>
      <c r="BO7796" s="30"/>
      <c r="BP7796" s="30"/>
      <c r="BR7796" s="30">
        <v>713.3</v>
      </c>
      <c r="BS7796" s="30"/>
      <c r="BT7796" s="30"/>
      <c r="BU7796" s="30"/>
      <c r="BV7796" s="30"/>
      <c r="BW7796" s="30"/>
      <c r="BX7796" s="30"/>
      <c r="BY7796" s="30"/>
      <c r="BZ7796" s="30"/>
      <c r="CA7796" s="30"/>
      <c r="CC7796" s="30">
        <v>4262.17</v>
      </c>
      <c r="CD7796" s="30"/>
      <c r="CE7796" s="30"/>
      <c r="CF7796" s="30"/>
      <c r="CG7796" s="30"/>
      <c r="CH7796" s="30"/>
      <c r="CI7796" s="30"/>
      <c r="CJ7796" s="30"/>
      <c r="CK7796" s="30"/>
      <c r="CN7796" s="30">
        <v>0</v>
      </c>
      <c r="CO7796" s="30"/>
      <c r="CP7796" s="30"/>
      <c r="CQ7796" s="30"/>
      <c r="CR7796" s="30"/>
      <c r="CS7796" s="30"/>
      <c r="CT7796" s="30"/>
      <c r="CU7796" s="30"/>
      <c r="CW7796" s="30">
        <v>4262.17</v>
      </c>
      <c r="CX7796" s="30"/>
      <c r="CY7796" s="30"/>
      <c r="CZ7796" s="30"/>
      <c r="DA7796" s="30"/>
      <c r="DB7796" s="30"/>
      <c r="DC7796" s="30"/>
      <c r="DD7796" s="30"/>
    </row>
    <row r="7797" spans="1:108" ht="6" customHeight="1" x14ac:dyDescent="0.2">
      <c r="A7797" s="68"/>
    </row>
    <row r="7798" spans="1:108" ht="18" customHeight="1" x14ac:dyDescent="0.2">
      <c r="A7798" s="31" t="s">
        <v>1008</v>
      </c>
      <c r="B7798" s="31"/>
      <c r="C7798" s="31"/>
      <c r="G7798" s="31" t="s">
        <v>1010</v>
      </c>
      <c r="H7798" s="31"/>
      <c r="I7798" s="31"/>
      <c r="J7798" s="11" t="s">
        <v>12</v>
      </c>
      <c r="L7798" s="31" t="s">
        <v>12</v>
      </c>
      <c r="M7798" s="31"/>
      <c r="N7798" s="12" t="s">
        <v>12</v>
      </c>
      <c r="O7798" s="31" t="s">
        <v>1011</v>
      </c>
      <c r="P7798" s="31"/>
      <c r="Q7798" s="31"/>
      <c r="R7798" s="31"/>
      <c r="S7798" s="31"/>
      <c r="T7798" s="31"/>
      <c r="U7798" s="31"/>
      <c r="V7798" s="31"/>
      <c r="W7798" s="31"/>
      <c r="X7798" s="31"/>
      <c r="Y7798" s="31"/>
      <c r="Z7798" s="31"/>
      <c r="AA7798" s="31"/>
      <c r="AB7798" s="31"/>
      <c r="AC7798" s="31"/>
      <c r="AD7798" s="31"/>
      <c r="AE7798" s="31"/>
      <c r="AF7798" s="31"/>
      <c r="AG7798" s="31"/>
      <c r="AH7798" s="31"/>
      <c r="AI7798" s="31"/>
      <c r="AJ7798" s="31"/>
      <c r="AK7798" s="31"/>
      <c r="AL7798" s="31"/>
      <c r="AM7798" s="31"/>
      <c r="AN7798" s="31"/>
      <c r="AO7798" s="31"/>
      <c r="AP7798" s="31"/>
      <c r="AQ7798" s="31"/>
      <c r="AR7798" s="31"/>
      <c r="AS7798" s="31"/>
      <c r="AT7798" s="31"/>
      <c r="AW7798" s="32">
        <v>3300.92</v>
      </c>
      <c r="AX7798" s="32"/>
      <c r="AY7798" s="32"/>
      <c r="AZ7798" s="32"/>
      <c r="BA7798" s="32"/>
      <c r="BB7798" s="32"/>
      <c r="BC7798" s="32"/>
      <c r="BD7798" s="32"/>
      <c r="BE7798" s="32"/>
      <c r="BF7798" s="32"/>
      <c r="BG7798" s="32">
        <v>3400</v>
      </c>
      <c r="BH7798" s="32"/>
      <c r="BI7798" s="32"/>
      <c r="BJ7798" s="32"/>
      <c r="BK7798" s="32"/>
      <c r="BL7798" s="32"/>
      <c r="BM7798" s="32"/>
      <c r="BN7798" s="32"/>
      <c r="BO7798" s="32"/>
      <c r="BP7798" s="32"/>
      <c r="BR7798" s="32">
        <v>-99.08</v>
      </c>
      <c r="BS7798" s="32"/>
      <c r="BT7798" s="32"/>
      <c r="BU7798" s="32"/>
      <c r="BV7798" s="32"/>
      <c r="BW7798" s="32"/>
      <c r="BX7798" s="32"/>
      <c r="BY7798" s="32"/>
      <c r="BZ7798" s="32"/>
      <c r="CA7798" s="32"/>
      <c r="CC7798" s="32">
        <v>0</v>
      </c>
      <c r="CD7798" s="32"/>
      <c r="CE7798" s="32"/>
      <c r="CF7798" s="32"/>
      <c r="CG7798" s="32"/>
      <c r="CH7798" s="32"/>
      <c r="CI7798" s="32"/>
      <c r="CJ7798" s="32"/>
      <c r="CK7798" s="32"/>
      <c r="CN7798" s="32">
        <v>3400</v>
      </c>
      <c r="CO7798" s="32"/>
      <c r="CP7798" s="32"/>
      <c r="CQ7798" s="32"/>
      <c r="CR7798" s="32"/>
      <c r="CS7798" s="32"/>
      <c r="CT7798" s="32"/>
      <c r="CU7798" s="32"/>
      <c r="CW7798" s="32">
        <v>-3400</v>
      </c>
      <c r="CX7798" s="32"/>
      <c r="CY7798" s="32"/>
      <c r="CZ7798" s="32"/>
      <c r="DA7798" s="32"/>
      <c r="DB7798" s="32"/>
      <c r="DC7798" s="32"/>
      <c r="DD7798" s="32"/>
    </row>
    <row r="7799" spans="1:108" ht="12.75" hidden="1" customHeight="1" x14ac:dyDescent="0.2">
      <c r="A7799" s="68"/>
      <c r="B7799" s="37" t="s">
        <v>181</v>
      </c>
      <c r="C7799" s="37"/>
      <c r="D7799" s="31" t="s">
        <v>427</v>
      </c>
      <c r="E7799" s="31"/>
      <c r="F7799" s="31"/>
      <c r="G7799" s="31"/>
      <c r="H7799" s="31"/>
      <c r="I7799" s="31"/>
      <c r="J7799" s="31"/>
      <c r="O7799" s="31" t="s">
        <v>428</v>
      </c>
      <c r="P7799" s="31"/>
      <c r="Q7799" s="31"/>
      <c r="R7799" s="31"/>
      <c r="S7799" s="31"/>
      <c r="T7799" s="31"/>
      <c r="U7799" s="31"/>
      <c r="V7799" s="31"/>
      <c r="W7799" s="31"/>
      <c r="X7799" s="31"/>
      <c r="Y7799" s="31"/>
      <c r="Z7799" s="31"/>
      <c r="AA7799" s="31"/>
      <c r="AB7799" s="31"/>
      <c r="AC7799" s="31"/>
      <c r="AD7799" s="31"/>
      <c r="AE7799" s="31"/>
      <c r="AF7799" s="31"/>
      <c r="AG7799" s="31"/>
      <c r="AH7799" s="31"/>
      <c r="AI7799" s="31"/>
      <c r="AJ7799" s="31"/>
      <c r="AK7799" s="31"/>
      <c r="AL7799" s="31"/>
      <c r="AM7799" s="31"/>
      <c r="AN7799" s="31"/>
      <c r="AO7799" s="31"/>
      <c r="AP7799" s="31"/>
      <c r="AQ7799" s="31"/>
      <c r="AR7799" s="31"/>
      <c r="AS7799" s="31"/>
      <c r="AT7799" s="31"/>
      <c r="AW7799" s="32">
        <v>3300.92</v>
      </c>
      <c r="AX7799" s="32"/>
      <c r="AY7799" s="32"/>
      <c r="AZ7799" s="32"/>
      <c r="BA7799" s="32"/>
      <c r="BB7799" s="32"/>
      <c r="BC7799" s="32"/>
      <c r="BD7799" s="32"/>
      <c r="BE7799" s="32"/>
      <c r="BF7799" s="32"/>
      <c r="BG7799" s="32">
        <v>3400</v>
      </c>
      <c r="BH7799" s="32"/>
      <c r="BI7799" s="32"/>
      <c r="BJ7799" s="32"/>
      <c r="BK7799" s="32"/>
      <c r="BL7799" s="32"/>
      <c r="BM7799" s="32"/>
      <c r="BN7799" s="32"/>
      <c r="BO7799" s="32"/>
      <c r="BP7799" s="32"/>
      <c r="BR7799" s="32">
        <v>-99.08</v>
      </c>
      <c r="BS7799" s="32"/>
      <c r="BT7799" s="32"/>
      <c r="BU7799" s="32"/>
      <c r="BV7799" s="32"/>
      <c r="BW7799" s="32"/>
      <c r="BX7799" s="32"/>
      <c r="BY7799" s="32"/>
      <c r="BZ7799" s="32"/>
      <c r="CA7799" s="32"/>
      <c r="CC7799" s="32">
        <v>0</v>
      </c>
      <c r="CD7799" s="32"/>
      <c r="CE7799" s="32"/>
      <c r="CF7799" s="32"/>
      <c r="CG7799" s="32"/>
      <c r="CH7799" s="32"/>
      <c r="CI7799" s="32"/>
      <c r="CJ7799" s="32"/>
      <c r="CK7799" s="32"/>
      <c r="CN7799" s="32">
        <v>3400</v>
      </c>
      <c r="CO7799" s="32"/>
      <c r="CP7799" s="32"/>
      <c r="CQ7799" s="32"/>
      <c r="CR7799" s="32"/>
      <c r="CS7799" s="32"/>
      <c r="CT7799" s="32"/>
      <c r="CU7799" s="32"/>
      <c r="CW7799" s="32">
        <v>-3400</v>
      </c>
      <c r="CX7799" s="32"/>
      <c r="CY7799" s="32"/>
      <c r="CZ7799" s="32"/>
      <c r="DA7799" s="32"/>
      <c r="DB7799" s="32"/>
      <c r="DC7799" s="32"/>
      <c r="DD7799" s="32"/>
    </row>
    <row r="7800" spans="1:108" ht="13.5" customHeight="1" x14ac:dyDescent="0.2">
      <c r="A7800" s="68"/>
      <c r="B7800" s="37"/>
      <c r="C7800" s="37"/>
      <c r="D7800" s="31"/>
      <c r="E7800" s="31"/>
      <c r="F7800" s="31"/>
      <c r="G7800" s="31"/>
      <c r="H7800" s="31"/>
      <c r="I7800" s="31"/>
      <c r="J7800" s="31"/>
      <c r="O7800" s="31"/>
      <c r="P7800" s="31"/>
      <c r="Q7800" s="31"/>
      <c r="R7800" s="31"/>
      <c r="S7800" s="31"/>
      <c r="T7800" s="31"/>
      <c r="U7800" s="31"/>
      <c r="V7800" s="31"/>
      <c r="W7800" s="31"/>
      <c r="X7800" s="31"/>
      <c r="Y7800" s="31"/>
      <c r="Z7800" s="31"/>
      <c r="AA7800" s="31"/>
      <c r="AB7800" s="31"/>
      <c r="AC7800" s="31"/>
      <c r="AD7800" s="31"/>
      <c r="AE7800" s="31"/>
      <c r="AF7800" s="31"/>
      <c r="AG7800" s="31"/>
      <c r="AH7800" s="31"/>
      <c r="AI7800" s="31"/>
      <c r="AJ7800" s="31"/>
      <c r="AK7800" s="31"/>
      <c r="AL7800" s="31"/>
      <c r="AM7800" s="31"/>
      <c r="AN7800" s="31"/>
      <c r="AO7800" s="31"/>
      <c r="AP7800" s="31"/>
      <c r="AQ7800" s="31"/>
      <c r="AR7800" s="31"/>
      <c r="AS7800" s="31"/>
      <c r="AT7800" s="31"/>
      <c r="AW7800" s="32"/>
      <c r="AX7800" s="32"/>
      <c r="AY7800" s="32"/>
      <c r="AZ7800" s="32"/>
      <c r="BA7800" s="32"/>
      <c r="BB7800" s="32"/>
      <c r="BC7800" s="32"/>
      <c r="BD7800" s="32"/>
      <c r="BE7800" s="32"/>
      <c r="BF7800" s="32"/>
      <c r="BG7800" s="32"/>
      <c r="BH7800" s="32"/>
      <c r="BI7800" s="32"/>
      <c r="BJ7800" s="32"/>
      <c r="BK7800" s="32"/>
      <c r="BL7800" s="32"/>
      <c r="BM7800" s="32"/>
      <c r="BN7800" s="32"/>
      <c r="BO7800" s="32"/>
      <c r="BP7800" s="32"/>
      <c r="BR7800" s="32"/>
      <c r="BS7800" s="32"/>
      <c r="BT7800" s="32"/>
      <c r="BU7800" s="32"/>
      <c r="BV7800" s="32"/>
      <c r="BW7800" s="32"/>
      <c r="BX7800" s="32"/>
      <c r="BY7800" s="32"/>
      <c r="BZ7800" s="32"/>
      <c r="CA7800" s="32"/>
      <c r="CC7800" s="32"/>
      <c r="CD7800" s="32"/>
      <c r="CE7800" s="32"/>
      <c r="CF7800" s="32"/>
      <c r="CG7800" s="32"/>
      <c r="CH7800" s="32"/>
      <c r="CI7800" s="32"/>
      <c r="CJ7800" s="32"/>
      <c r="CK7800" s="32"/>
      <c r="CN7800" s="32"/>
      <c r="CO7800" s="32"/>
      <c r="CP7800" s="32"/>
      <c r="CQ7800" s="32"/>
      <c r="CR7800" s="32"/>
      <c r="CS7800" s="32"/>
      <c r="CT7800" s="32"/>
      <c r="CU7800" s="32"/>
      <c r="CW7800" s="32"/>
      <c r="CX7800" s="32"/>
      <c r="CY7800" s="32"/>
      <c r="CZ7800" s="32"/>
      <c r="DA7800" s="32"/>
      <c r="DB7800" s="32"/>
      <c r="DC7800" s="32"/>
      <c r="DD7800" s="32"/>
    </row>
    <row r="7801" spans="1:108" ht="6" customHeight="1" x14ac:dyDescent="0.2">
      <c r="A7801" s="68"/>
    </row>
    <row r="7802" spans="1:108" ht="13.5" customHeight="1" x14ac:dyDescent="0.2">
      <c r="A7802" s="68"/>
      <c r="B7802" s="35" t="s">
        <v>22</v>
      </c>
      <c r="C7802" s="35"/>
      <c r="D7802" s="29" t="s">
        <v>435</v>
      </c>
      <c r="E7802" s="29"/>
      <c r="F7802" s="29"/>
      <c r="G7802" s="29"/>
      <c r="H7802" s="29"/>
      <c r="I7802" s="29"/>
      <c r="J7802" s="29"/>
      <c r="O7802" s="29" t="s">
        <v>436</v>
      </c>
      <c r="P7802" s="29"/>
      <c r="Q7802" s="29"/>
      <c r="R7802" s="29"/>
      <c r="S7802" s="29"/>
      <c r="T7802" s="29"/>
      <c r="U7802" s="29"/>
      <c r="V7802" s="29"/>
      <c r="W7802" s="29"/>
      <c r="X7802" s="29"/>
      <c r="Y7802" s="29"/>
      <c r="Z7802" s="29"/>
      <c r="AA7802" s="29"/>
      <c r="AB7802" s="29"/>
      <c r="AC7802" s="29"/>
      <c r="AD7802" s="29"/>
      <c r="AE7802" s="29"/>
      <c r="AF7802" s="29"/>
      <c r="AG7802" s="29"/>
      <c r="AH7802" s="29"/>
      <c r="AI7802" s="29"/>
      <c r="AJ7802" s="29"/>
      <c r="AK7802" s="29"/>
      <c r="AL7802" s="29"/>
      <c r="AM7802" s="29"/>
      <c r="AN7802" s="29"/>
      <c r="AO7802" s="29"/>
      <c r="AP7802" s="29"/>
      <c r="AQ7802" s="29"/>
      <c r="AR7802" s="29"/>
      <c r="AS7802" s="29"/>
      <c r="AT7802" s="29"/>
      <c r="AW7802" s="30">
        <v>3300.92</v>
      </c>
      <c r="AX7802" s="30"/>
      <c r="AY7802" s="30"/>
      <c r="AZ7802" s="30"/>
      <c r="BA7802" s="30"/>
      <c r="BB7802" s="30"/>
      <c r="BC7802" s="30"/>
      <c r="BD7802" s="30"/>
      <c r="BE7802" s="30"/>
      <c r="BF7802" s="30"/>
      <c r="BG7802" s="30">
        <v>3400</v>
      </c>
      <c r="BH7802" s="30"/>
      <c r="BI7802" s="30"/>
      <c r="BJ7802" s="30"/>
      <c r="BK7802" s="30"/>
      <c r="BL7802" s="30"/>
      <c r="BM7802" s="30"/>
      <c r="BN7802" s="30"/>
      <c r="BO7802" s="30"/>
      <c r="BP7802" s="30"/>
      <c r="BR7802" s="30">
        <v>-99.08</v>
      </c>
      <c r="BS7802" s="30"/>
      <c r="BT7802" s="30"/>
      <c r="BU7802" s="30"/>
      <c r="BV7802" s="30"/>
      <c r="BW7802" s="30"/>
      <c r="BX7802" s="30"/>
      <c r="BY7802" s="30"/>
      <c r="BZ7802" s="30"/>
      <c r="CA7802" s="30"/>
      <c r="CC7802" s="30">
        <v>0</v>
      </c>
      <c r="CD7802" s="30"/>
      <c r="CE7802" s="30"/>
      <c r="CF7802" s="30"/>
      <c r="CG7802" s="30"/>
      <c r="CH7802" s="30"/>
      <c r="CI7802" s="30"/>
      <c r="CJ7802" s="30"/>
      <c r="CK7802" s="30"/>
      <c r="CN7802" s="30">
        <v>3400</v>
      </c>
      <c r="CO7802" s="30"/>
      <c r="CP7802" s="30"/>
      <c r="CQ7802" s="30"/>
      <c r="CR7802" s="30"/>
      <c r="CS7802" s="30"/>
      <c r="CT7802" s="30"/>
      <c r="CU7802" s="30"/>
      <c r="CW7802" s="30">
        <v>-3400</v>
      </c>
      <c r="CX7802" s="30"/>
      <c r="CY7802" s="30"/>
      <c r="CZ7802" s="30"/>
      <c r="DA7802" s="30"/>
      <c r="DB7802" s="30"/>
      <c r="DC7802" s="30"/>
      <c r="DD7802" s="30"/>
    </row>
    <row r="7803" spans="1:108" ht="6" customHeight="1" x14ac:dyDescent="0.2">
      <c r="A7803" s="68"/>
    </row>
    <row r="7804" spans="1:108" ht="13.5" customHeight="1" x14ac:dyDescent="0.2">
      <c r="A7804" s="28"/>
      <c r="B7804" s="35" t="s">
        <v>29</v>
      </c>
      <c r="C7804" s="35"/>
      <c r="D7804" s="35" t="s">
        <v>356</v>
      </c>
      <c r="E7804" s="35"/>
      <c r="F7804" s="35"/>
      <c r="G7804" s="35"/>
      <c r="H7804" s="35"/>
      <c r="I7804" s="35"/>
      <c r="J7804" s="35"/>
      <c r="O7804" s="35" t="s">
        <v>357</v>
      </c>
      <c r="P7804" s="35"/>
      <c r="Q7804" s="35"/>
      <c r="R7804" s="35"/>
      <c r="S7804" s="35"/>
      <c r="T7804" s="35"/>
      <c r="U7804" s="35"/>
      <c r="V7804" s="35"/>
      <c r="W7804" s="35"/>
      <c r="X7804" s="35"/>
      <c r="Y7804" s="35"/>
      <c r="Z7804" s="35"/>
      <c r="AA7804" s="35"/>
      <c r="AB7804" s="35"/>
      <c r="AC7804" s="35"/>
      <c r="AD7804" s="35"/>
      <c r="AE7804" s="35"/>
      <c r="AF7804" s="35"/>
      <c r="AG7804" s="35"/>
      <c r="AH7804" s="35"/>
      <c r="AI7804" s="35"/>
      <c r="AJ7804" s="35"/>
      <c r="AK7804" s="35"/>
      <c r="AL7804" s="35"/>
      <c r="AM7804" s="35"/>
      <c r="AN7804" s="35"/>
      <c r="AO7804" s="35"/>
      <c r="AP7804" s="35"/>
      <c r="AQ7804" s="35"/>
      <c r="AR7804" s="35"/>
      <c r="AS7804" s="35"/>
      <c r="AT7804" s="35"/>
      <c r="AW7804" s="30">
        <v>4014.22</v>
      </c>
      <c r="AX7804" s="30"/>
      <c r="AY7804" s="30"/>
      <c r="AZ7804" s="30"/>
      <c r="BA7804" s="30"/>
      <c r="BB7804" s="30"/>
      <c r="BC7804" s="30"/>
      <c r="BD7804" s="30"/>
      <c r="BE7804" s="30"/>
      <c r="BF7804" s="30"/>
      <c r="BG7804" s="30">
        <v>3400</v>
      </c>
      <c r="BH7804" s="30"/>
      <c r="BI7804" s="30"/>
      <c r="BJ7804" s="30"/>
      <c r="BK7804" s="30"/>
      <c r="BL7804" s="30"/>
      <c r="BM7804" s="30"/>
      <c r="BN7804" s="30"/>
      <c r="BO7804" s="30"/>
      <c r="BP7804" s="30"/>
      <c r="BR7804" s="30">
        <v>614.22</v>
      </c>
      <c r="BS7804" s="30"/>
      <c r="BT7804" s="30"/>
      <c r="BU7804" s="30"/>
      <c r="BV7804" s="30"/>
      <c r="BW7804" s="30"/>
      <c r="BX7804" s="30"/>
      <c r="BY7804" s="30"/>
      <c r="BZ7804" s="30"/>
      <c r="CA7804" s="30"/>
      <c r="CC7804" s="30">
        <v>4262.17</v>
      </c>
      <c r="CD7804" s="30"/>
      <c r="CE7804" s="30"/>
      <c r="CF7804" s="30"/>
      <c r="CG7804" s="30"/>
      <c r="CH7804" s="30"/>
      <c r="CI7804" s="30"/>
      <c r="CJ7804" s="30"/>
      <c r="CK7804" s="30"/>
      <c r="CN7804" s="30">
        <v>3400</v>
      </c>
      <c r="CO7804" s="30"/>
      <c r="CP7804" s="30"/>
      <c r="CQ7804" s="30"/>
      <c r="CR7804" s="30"/>
      <c r="CS7804" s="30"/>
      <c r="CT7804" s="30"/>
      <c r="CU7804" s="30"/>
      <c r="CW7804" s="30">
        <v>862.17</v>
      </c>
      <c r="CX7804" s="30"/>
      <c r="CY7804" s="30"/>
      <c r="CZ7804" s="30"/>
      <c r="DA7804" s="30"/>
      <c r="DB7804" s="30"/>
      <c r="DC7804" s="30"/>
      <c r="DD7804" s="30"/>
    </row>
    <row r="7805" spans="1:108" ht="6" customHeight="1" x14ac:dyDescent="0.2">
      <c r="A7805" s="28"/>
    </row>
    <row r="7806" spans="1:108" ht="18" customHeight="1" x14ac:dyDescent="0.2">
      <c r="A7806" s="31" t="s">
        <v>1008</v>
      </c>
      <c r="B7806" s="31"/>
      <c r="C7806" s="31"/>
      <c r="G7806" s="31" t="s">
        <v>481</v>
      </c>
      <c r="H7806" s="31"/>
      <c r="I7806" s="31"/>
      <c r="J7806" s="11" t="s">
        <v>12</v>
      </c>
      <c r="L7806" s="31" t="s">
        <v>12</v>
      </c>
      <c r="M7806" s="31"/>
      <c r="N7806" s="12" t="s">
        <v>12</v>
      </c>
      <c r="O7806" s="31" t="s">
        <v>482</v>
      </c>
      <c r="P7806" s="31"/>
      <c r="Q7806" s="31"/>
      <c r="R7806" s="31"/>
      <c r="S7806" s="31"/>
      <c r="T7806" s="31"/>
      <c r="U7806" s="31"/>
      <c r="V7806" s="31"/>
      <c r="W7806" s="31"/>
      <c r="X7806" s="31"/>
      <c r="Y7806" s="31"/>
      <c r="Z7806" s="31"/>
      <c r="AA7806" s="31"/>
      <c r="AB7806" s="31"/>
      <c r="AC7806" s="31"/>
      <c r="AD7806" s="31"/>
      <c r="AE7806" s="31"/>
      <c r="AF7806" s="31"/>
      <c r="AG7806" s="31"/>
      <c r="AH7806" s="31"/>
      <c r="AI7806" s="31"/>
      <c r="AJ7806" s="31"/>
      <c r="AK7806" s="31"/>
      <c r="AL7806" s="31"/>
      <c r="AM7806" s="31"/>
      <c r="AN7806" s="31"/>
      <c r="AO7806" s="31"/>
      <c r="AP7806" s="31"/>
      <c r="AQ7806" s="31"/>
      <c r="AR7806" s="31"/>
      <c r="AS7806" s="31"/>
      <c r="AT7806" s="31"/>
      <c r="AW7806" s="32">
        <v>343.07</v>
      </c>
      <c r="AX7806" s="32"/>
      <c r="AY7806" s="32"/>
      <c r="AZ7806" s="32"/>
      <c r="BA7806" s="32"/>
      <c r="BB7806" s="32"/>
      <c r="BC7806" s="32"/>
      <c r="BD7806" s="32"/>
      <c r="BE7806" s="32"/>
      <c r="BF7806" s="32"/>
      <c r="BG7806" s="32">
        <v>500</v>
      </c>
      <c r="BH7806" s="32"/>
      <c r="BI7806" s="32"/>
      <c r="BJ7806" s="32"/>
      <c r="BK7806" s="32"/>
      <c r="BL7806" s="32"/>
      <c r="BM7806" s="32"/>
      <c r="BN7806" s="32"/>
      <c r="BO7806" s="32"/>
      <c r="BP7806" s="32"/>
      <c r="BR7806" s="32">
        <v>-156.93</v>
      </c>
      <c r="BS7806" s="32"/>
      <c r="BT7806" s="32"/>
      <c r="BU7806" s="32"/>
      <c r="BV7806" s="32"/>
      <c r="BW7806" s="32"/>
      <c r="BX7806" s="32"/>
      <c r="BY7806" s="32"/>
      <c r="BZ7806" s="32"/>
      <c r="CA7806" s="32"/>
      <c r="CC7806" s="32">
        <v>343.07</v>
      </c>
      <c r="CD7806" s="32"/>
      <c r="CE7806" s="32"/>
      <c r="CF7806" s="32"/>
      <c r="CG7806" s="32"/>
      <c r="CH7806" s="32"/>
      <c r="CI7806" s="32"/>
      <c r="CJ7806" s="32"/>
      <c r="CK7806" s="32"/>
      <c r="CN7806" s="32">
        <v>500</v>
      </c>
      <c r="CO7806" s="32"/>
      <c r="CP7806" s="32"/>
      <c r="CQ7806" s="32"/>
      <c r="CR7806" s="32"/>
      <c r="CS7806" s="32"/>
      <c r="CT7806" s="32"/>
      <c r="CU7806" s="32"/>
      <c r="CW7806" s="32">
        <v>-156.93</v>
      </c>
      <c r="CX7806" s="32"/>
      <c r="CY7806" s="32"/>
      <c r="CZ7806" s="32"/>
      <c r="DA7806" s="32"/>
      <c r="DB7806" s="32"/>
      <c r="DC7806" s="32"/>
      <c r="DD7806" s="32"/>
    </row>
    <row r="7807" spans="1:108" ht="18" customHeight="1" x14ac:dyDescent="0.2">
      <c r="A7807" s="31" t="s">
        <v>1008</v>
      </c>
      <c r="B7807" s="31"/>
      <c r="C7807" s="31"/>
      <c r="G7807" s="31" t="s">
        <v>487</v>
      </c>
      <c r="H7807" s="31"/>
      <c r="I7807" s="31"/>
      <c r="J7807" s="11" t="s">
        <v>12</v>
      </c>
      <c r="L7807" s="31" t="s">
        <v>12</v>
      </c>
      <c r="M7807" s="31"/>
      <c r="N7807" s="12" t="s">
        <v>12</v>
      </c>
      <c r="O7807" s="31" t="s">
        <v>488</v>
      </c>
      <c r="P7807" s="31"/>
      <c r="Q7807" s="31"/>
      <c r="R7807" s="31"/>
      <c r="S7807" s="31"/>
      <c r="T7807" s="31"/>
      <c r="U7807" s="31"/>
      <c r="V7807" s="31"/>
      <c r="W7807" s="31"/>
      <c r="X7807" s="31"/>
      <c r="Y7807" s="31"/>
      <c r="Z7807" s="31"/>
      <c r="AA7807" s="31"/>
      <c r="AB7807" s="31"/>
      <c r="AC7807" s="31"/>
      <c r="AD7807" s="31"/>
      <c r="AE7807" s="31"/>
      <c r="AF7807" s="31"/>
      <c r="AG7807" s="31"/>
      <c r="AH7807" s="31"/>
      <c r="AI7807" s="31"/>
      <c r="AJ7807" s="31"/>
      <c r="AK7807" s="31"/>
      <c r="AL7807" s="31"/>
      <c r="AM7807" s="31"/>
      <c r="AN7807" s="31"/>
      <c r="AO7807" s="31"/>
      <c r="AP7807" s="31"/>
      <c r="AQ7807" s="31"/>
      <c r="AR7807" s="31"/>
      <c r="AS7807" s="31"/>
      <c r="AT7807" s="31"/>
      <c r="AW7807" s="32">
        <v>121.8</v>
      </c>
      <c r="AX7807" s="32"/>
      <c r="AY7807" s="32"/>
      <c r="AZ7807" s="32"/>
      <c r="BA7807" s="32"/>
      <c r="BB7807" s="32"/>
      <c r="BC7807" s="32"/>
      <c r="BD7807" s="32"/>
      <c r="BE7807" s="32"/>
      <c r="BF7807" s="32"/>
      <c r="BG7807" s="32">
        <v>200</v>
      </c>
      <c r="BH7807" s="32"/>
      <c r="BI7807" s="32"/>
      <c r="BJ7807" s="32"/>
      <c r="BK7807" s="32"/>
      <c r="BL7807" s="32"/>
      <c r="BM7807" s="32"/>
      <c r="BN7807" s="32"/>
      <c r="BO7807" s="32"/>
      <c r="BP7807" s="32"/>
      <c r="BR7807" s="32">
        <v>-78.2</v>
      </c>
      <c r="BS7807" s="32"/>
      <c r="BT7807" s="32"/>
      <c r="BU7807" s="32"/>
      <c r="BV7807" s="32"/>
      <c r="BW7807" s="32"/>
      <c r="BX7807" s="32"/>
      <c r="BY7807" s="32"/>
      <c r="BZ7807" s="32"/>
      <c r="CA7807" s="32"/>
      <c r="CC7807" s="32">
        <v>132.30000000000001</v>
      </c>
      <c r="CD7807" s="32"/>
      <c r="CE7807" s="32"/>
      <c r="CF7807" s="32"/>
      <c r="CG7807" s="32"/>
      <c r="CH7807" s="32"/>
      <c r="CI7807" s="32"/>
      <c r="CJ7807" s="32"/>
      <c r="CK7807" s="32"/>
      <c r="CN7807" s="32">
        <v>200</v>
      </c>
      <c r="CO7807" s="32"/>
      <c r="CP7807" s="32"/>
      <c r="CQ7807" s="32"/>
      <c r="CR7807" s="32"/>
      <c r="CS7807" s="32"/>
      <c r="CT7807" s="32"/>
      <c r="CU7807" s="32"/>
      <c r="CW7807" s="32">
        <v>-67.699999999999989</v>
      </c>
      <c r="CX7807" s="32"/>
      <c r="CY7807" s="32"/>
      <c r="CZ7807" s="32"/>
      <c r="DA7807" s="32"/>
      <c r="DB7807" s="32"/>
      <c r="DC7807" s="32"/>
      <c r="DD7807" s="32"/>
    </row>
    <row r="7808" spans="1:108" ht="12.75" hidden="1" customHeight="1" x14ac:dyDescent="0.2">
      <c r="A7808" s="68"/>
      <c r="B7808" s="37" t="s">
        <v>181</v>
      </c>
      <c r="C7808" s="37"/>
      <c r="D7808" s="31" t="s">
        <v>366</v>
      </c>
      <c r="E7808" s="31"/>
      <c r="F7808" s="31"/>
      <c r="G7808" s="31"/>
      <c r="H7808" s="31"/>
      <c r="I7808" s="31"/>
      <c r="J7808" s="31"/>
      <c r="O7808" s="31" t="s">
        <v>367</v>
      </c>
      <c r="P7808" s="31"/>
      <c r="Q7808" s="31"/>
      <c r="R7808" s="31"/>
      <c r="S7808" s="31"/>
      <c r="T7808" s="31"/>
      <c r="U7808" s="31"/>
      <c r="V7808" s="31"/>
      <c r="W7808" s="31"/>
      <c r="X7808" s="31"/>
      <c r="Y7808" s="31"/>
      <c r="Z7808" s="31"/>
      <c r="AA7808" s="31"/>
      <c r="AB7808" s="31"/>
      <c r="AC7808" s="31"/>
      <c r="AD7808" s="31"/>
      <c r="AE7808" s="31"/>
      <c r="AF7808" s="31"/>
      <c r="AG7808" s="31"/>
      <c r="AH7808" s="31"/>
      <c r="AI7808" s="31"/>
      <c r="AJ7808" s="31"/>
      <c r="AK7808" s="31"/>
      <c r="AL7808" s="31"/>
      <c r="AM7808" s="31"/>
      <c r="AN7808" s="31"/>
      <c r="AO7808" s="31"/>
      <c r="AP7808" s="31"/>
      <c r="AQ7808" s="31"/>
      <c r="AR7808" s="31"/>
      <c r="AS7808" s="31"/>
      <c r="AT7808" s="31"/>
      <c r="AW7808" s="32">
        <v>464.87</v>
      </c>
      <c r="AX7808" s="32"/>
      <c r="AY7808" s="32"/>
      <c r="AZ7808" s="32"/>
      <c r="BA7808" s="32"/>
      <c r="BB7808" s="32"/>
      <c r="BC7808" s="32"/>
      <c r="BD7808" s="32"/>
      <c r="BE7808" s="32"/>
      <c r="BF7808" s="32"/>
      <c r="BG7808" s="32">
        <v>700</v>
      </c>
      <c r="BH7808" s="32"/>
      <c r="BI7808" s="32"/>
      <c r="BJ7808" s="32"/>
      <c r="BK7808" s="32"/>
      <c r="BL7808" s="32"/>
      <c r="BM7808" s="32"/>
      <c r="BN7808" s="32"/>
      <c r="BO7808" s="32"/>
      <c r="BP7808" s="32"/>
      <c r="BR7808" s="32">
        <v>-235.13</v>
      </c>
      <c r="BS7808" s="32"/>
      <c r="BT7808" s="32"/>
      <c r="BU7808" s="32"/>
      <c r="BV7808" s="32"/>
      <c r="BW7808" s="32"/>
      <c r="BX7808" s="32"/>
      <c r="BY7808" s="32"/>
      <c r="BZ7808" s="32"/>
      <c r="CA7808" s="32"/>
      <c r="CC7808" s="32">
        <v>475.37</v>
      </c>
      <c r="CD7808" s="32"/>
      <c r="CE7808" s="32"/>
      <c r="CF7808" s="32"/>
      <c r="CG7808" s="32"/>
      <c r="CH7808" s="32"/>
      <c r="CI7808" s="32"/>
      <c r="CJ7808" s="32"/>
      <c r="CK7808" s="32"/>
      <c r="CN7808" s="32">
        <v>700</v>
      </c>
      <c r="CO7808" s="32"/>
      <c r="CP7808" s="32"/>
      <c r="CQ7808" s="32"/>
      <c r="CR7808" s="32"/>
      <c r="CS7808" s="32"/>
      <c r="CT7808" s="32"/>
      <c r="CU7808" s="32"/>
      <c r="CW7808" s="32">
        <v>-224.63</v>
      </c>
      <c r="CX7808" s="32"/>
      <c r="CY7808" s="32"/>
      <c r="CZ7808" s="32"/>
      <c r="DA7808" s="32"/>
      <c r="DB7808" s="32"/>
      <c r="DC7808" s="32"/>
      <c r="DD7808" s="32"/>
    </row>
    <row r="7809" spans="1:108" ht="13.5" customHeight="1" x14ac:dyDescent="0.2">
      <c r="A7809" s="68"/>
      <c r="B7809" s="37"/>
      <c r="C7809" s="37"/>
      <c r="D7809" s="31"/>
      <c r="E7809" s="31"/>
      <c r="F7809" s="31"/>
      <c r="G7809" s="31"/>
      <c r="H7809" s="31"/>
      <c r="I7809" s="31"/>
      <c r="J7809" s="31"/>
      <c r="O7809" s="31"/>
      <c r="P7809" s="31"/>
      <c r="Q7809" s="31"/>
      <c r="R7809" s="31"/>
      <c r="S7809" s="31"/>
      <c r="T7809" s="31"/>
      <c r="U7809" s="31"/>
      <c r="V7809" s="31"/>
      <c r="W7809" s="31"/>
      <c r="X7809" s="31"/>
      <c r="Y7809" s="31"/>
      <c r="Z7809" s="31"/>
      <c r="AA7809" s="31"/>
      <c r="AB7809" s="31"/>
      <c r="AC7809" s="31"/>
      <c r="AD7809" s="31"/>
      <c r="AE7809" s="31"/>
      <c r="AF7809" s="31"/>
      <c r="AG7809" s="31"/>
      <c r="AH7809" s="31"/>
      <c r="AI7809" s="31"/>
      <c r="AJ7809" s="31"/>
      <c r="AK7809" s="31"/>
      <c r="AL7809" s="31"/>
      <c r="AM7809" s="31"/>
      <c r="AN7809" s="31"/>
      <c r="AO7809" s="31"/>
      <c r="AP7809" s="31"/>
      <c r="AQ7809" s="31"/>
      <c r="AR7809" s="31"/>
      <c r="AS7809" s="31"/>
      <c r="AT7809" s="31"/>
      <c r="AW7809" s="32"/>
      <c r="AX7809" s="32"/>
      <c r="AY7809" s="32"/>
      <c r="AZ7809" s="32"/>
      <c r="BA7809" s="32"/>
      <c r="BB7809" s="32"/>
      <c r="BC7809" s="32"/>
      <c r="BD7809" s="32"/>
      <c r="BE7809" s="32"/>
      <c r="BF7809" s="32"/>
      <c r="BG7809" s="32"/>
      <c r="BH7809" s="32"/>
      <c r="BI7809" s="32"/>
      <c r="BJ7809" s="32"/>
      <c r="BK7809" s="32"/>
      <c r="BL7809" s="32"/>
      <c r="BM7809" s="32"/>
      <c r="BN7809" s="32"/>
      <c r="BO7809" s="32"/>
      <c r="BP7809" s="32"/>
      <c r="BR7809" s="32"/>
      <c r="BS7809" s="32"/>
      <c r="BT7809" s="32"/>
      <c r="BU7809" s="32"/>
      <c r="BV7809" s="32"/>
      <c r="BW7809" s="32"/>
      <c r="BX7809" s="32"/>
      <c r="BY7809" s="32"/>
      <c r="BZ7809" s="32"/>
      <c r="CA7809" s="32"/>
      <c r="CC7809" s="32"/>
      <c r="CD7809" s="32"/>
      <c r="CE7809" s="32"/>
      <c r="CF7809" s="32"/>
      <c r="CG7809" s="32"/>
      <c r="CH7809" s="32"/>
      <c r="CI7809" s="32"/>
      <c r="CJ7809" s="32"/>
      <c r="CK7809" s="32"/>
      <c r="CN7809" s="32"/>
      <c r="CO7809" s="32"/>
      <c r="CP7809" s="32"/>
      <c r="CQ7809" s="32"/>
      <c r="CR7809" s="32"/>
      <c r="CS7809" s="32"/>
      <c r="CT7809" s="32"/>
      <c r="CU7809" s="32"/>
      <c r="CW7809" s="32"/>
      <c r="CX7809" s="32"/>
      <c r="CY7809" s="32"/>
      <c r="CZ7809" s="32"/>
      <c r="DA7809" s="32"/>
      <c r="DB7809" s="32"/>
      <c r="DC7809" s="32"/>
      <c r="DD7809" s="32"/>
    </row>
    <row r="7810" spans="1:108" ht="6" customHeight="1" x14ac:dyDescent="0.2">
      <c r="A7810" s="68"/>
    </row>
    <row r="7811" spans="1:108" ht="18" customHeight="1" x14ac:dyDescent="0.2">
      <c r="A7811" s="31" t="s">
        <v>1008</v>
      </c>
      <c r="B7811" s="31"/>
      <c r="C7811" s="31"/>
      <c r="G7811" s="31" t="s">
        <v>503</v>
      </c>
      <c r="H7811" s="31"/>
      <c r="I7811" s="31"/>
      <c r="J7811" s="11" t="s">
        <v>12</v>
      </c>
      <c r="L7811" s="31" t="s">
        <v>12</v>
      </c>
      <c r="M7811" s="31"/>
      <c r="N7811" s="12" t="s">
        <v>12</v>
      </c>
      <c r="O7811" s="31" t="s">
        <v>504</v>
      </c>
      <c r="P7811" s="31"/>
      <c r="Q7811" s="31"/>
      <c r="R7811" s="31"/>
      <c r="S7811" s="31"/>
      <c r="T7811" s="31"/>
      <c r="U7811" s="31"/>
      <c r="V7811" s="31"/>
      <c r="W7811" s="31"/>
      <c r="X7811" s="31"/>
      <c r="Y7811" s="31"/>
      <c r="Z7811" s="31"/>
      <c r="AA7811" s="31"/>
      <c r="AB7811" s="31"/>
      <c r="AC7811" s="31"/>
      <c r="AD7811" s="31"/>
      <c r="AE7811" s="31"/>
      <c r="AF7811" s="31"/>
      <c r="AG7811" s="31"/>
      <c r="AH7811" s="31"/>
      <c r="AI7811" s="31"/>
      <c r="AJ7811" s="31"/>
      <c r="AK7811" s="31"/>
      <c r="AL7811" s="31"/>
      <c r="AM7811" s="31"/>
      <c r="AN7811" s="31"/>
      <c r="AO7811" s="31"/>
      <c r="AP7811" s="31"/>
      <c r="AQ7811" s="31"/>
      <c r="AR7811" s="31"/>
      <c r="AS7811" s="31"/>
      <c r="AT7811" s="31"/>
      <c r="AW7811" s="32">
        <v>0</v>
      </c>
      <c r="AX7811" s="32"/>
      <c r="AY7811" s="32"/>
      <c r="AZ7811" s="32"/>
      <c r="BA7811" s="32"/>
      <c r="BB7811" s="32"/>
      <c r="BC7811" s="32"/>
      <c r="BD7811" s="32"/>
      <c r="BE7811" s="32"/>
      <c r="BF7811" s="32"/>
      <c r="BG7811" s="32">
        <v>100</v>
      </c>
      <c r="BH7811" s="32"/>
      <c r="BI7811" s="32"/>
      <c r="BJ7811" s="32"/>
      <c r="BK7811" s="32"/>
      <c r="BL7811" s="32"/>
      <c r="BM7811" s="32"/>
      <c r="BN7811" s="32"/>
      <c r="BO7811" s="32"/>
      <c r="BP7811" s="32"/>
      <c r="BR7811" s="32">
        <v>-100</v>
      </c>
      <c r="BS7811" s="32"/>
      <c r="BT7811" s="32"/>
      <c r="BU7811" s="32"/>
      <c r="BV7811" s="32"/>
      <c r="BW7811" s="32"/>
      <c r="BX7811" s="32"/>
      <c r="BY7811" s="32"/>
      <c r="BZ7811" s="32"/>
      <c r="CA7811" s="32"/>
      <c r="CC7811" s="32">
        <v>0</v>
      </c>
      <c r="CD7811" s="32"/>
      <c r="CE7811" s="32"/>
      <c r="CF7811" s="32"/>
      <c r="CG7811" s="32"/>
      <c r="CH7811" s="32"/>
      <c r="CI7811" s="32"/>
      <c r="CJ7811" s="32"/>
      <c r="CK7811" s="32"/>
      <c r="CN7811" s="32">
        <v>100</v>
      </c>
      <c r="CO7811" s="32"/>
      <c r="CP7811" s="32"/>
      <c r="CQ7811" s="32"/>
      <c r="CR7811" s="32"/>
      <c r="CS7811" s="32"/>
      <c r="CT7811" s="32"/>
      <c r="CU7811" s="32"/>
      <c r="CW7811" s="32">
        <v>-100</v>
      </c>
      <c r="CX7811" s="32"/>
      <c r="CY7811" s="32"/>
      <c r="CZ7811" s="32"/>
      <c r="DA7811" s="32"/>
      <c r="DB7811" s="32"/>
      <c r="DC7811" s="32"/>
      <c r="DD7811" s="32"/>
    </row>
    <row r="7812" spans="1:108" ht="18" customHeight="1" x14ac:dyDescent="0.2">
      <c r="A7812" s="31" t="s">
        <v>1008</v>
      </c>
      <c r="B7812" s="31"/>
      <c r="C7812" s="31"/>
      <c r="G7812" s="31" t="s">
        <v>1012</v>
      </c>
      <c r="H7812" s="31"/>
      <c r="I7812" s="31"/>
      <c r="J7812" s="11" t="s">
        <v>12</v>
      </c>
      <c r="L7812" s="31" t="s">
        <v>12</v>
      </c>
      <c r="M7812" s="31"/>
      <c r="N7812" s="12" t="s">
        <v>12</v>
      </c>
      <c r="O7812" s="31" t="s">
        <v>1013</v>
      </c>
      <c r="P7812" s="31"/>
      <c r="Q7812" s="31"/>
      <c r="R7812" s="31"/>
      <c r="S7812" s="31"/>
      <c r="T7812" s="31"/>
      <c r="U7812" s="31"/>
      <c r="V7812" s="31"/>
      <c r="W7812" s="31"/>
      <c r="X7812" s="31"/>
      <c r="Y7812" s="31"/>
      <c r="Z7812" s="31"/>
      <c r="AA7812" s="31"/>
      <c r="AB7812" s="31"/>
      <c r="AC7812" s="31"/>
      <c r="AD7812" s="31"/>
      <c r="AE7812" s="31"/>
      <c r="AF7812" s="31"/>
      <c r="AG7812" s="31"/>
      <c r="AH7812" s="31"/>
      <c r="AI7812" s="31"/>
      <c r="AJ7812" s="31"/>
      <c r="AK7812" s="31"/>
      <c r="AL7812" s="31"/>
      <c r="AM7812" s="31"/>
      <c r="AN7812" s="31"/>
      <c r="AO7812" s="31"/>
      <c r="AP7812" s="31"/>
      <c r="AQ7812" s="31"/>
      <c r="AR7812" s="31"/>
      <c r="AS7812" s="31"/>
      <c r="AT7812" s="31"/>
      <c r="AW7812" s="32">
        <v>6874.8</v>
      </c>
      <c r="AX7812" s="32"/>
      <c r="AY7812" s="32"/>
      <c r="AZ7812" s="32"/>
      <c r="BA7812" s="32"/>
      <c r="BB7812" s="32"/>
      <c r="BC7812" s="32"/>
      <c r="BD7812" s="32"/>
      <c r="BE7812" s="32"/>
      <c r="BF7812" s="32"/>
      <c r="BG7812" s="32">
        <v>0</v>
      </c>
      <c r="BH7812" s="32"/>
      <c r="BI7812" s="32"/>
      <c r="BJ7812" s="32"/>
      <c r="BK7812" s="32"/>
      <c r="BL7812" s="32"/>
      <c r="BM7812" s="32"/>
      <c r="BN7812" s="32"/>
      <c r="BO7812" s="32"/>
      <c r="BP7812" s="32"/>
      <c r="BR7812" s="32">
        <v>6874.8</v>
      </c>
      <c r="BS7812" s="32"/>
      <c r="BT7812" s="32"/>
      <c r="BU7812" s="32"/>
      <c r="BV7812" s="32"/>
      <c r="BW7812" s="32"/>
      <c r="BX7812" s="32"/>
      <c r="BY7812" s="32"/>
      <c r="BZ7812" s="32"/>
      <c r="CA7812" s="32"/>
      <c r="CC7812" s="32">
        <v>6874.8</v>
      </c>
      <c r="CD7812" s="32"/>
      <c r="CE7812" s="32"/>
      <c r="CF7812" s="32"/>
      <c r="CG7812" s="32"/>
      <c r="CH7812" s="32"/>
      <c r="CI7812" s="32"/>
      <c r="CJ7812" s="32"/>
      <c r="CK7812" s="32"/>
      <c r="CN7812" s="32">
        <v>0</v>
      </c>
      <c r="CO7812" s="32"/>
      <c r="CP7812" s="32"/>
      <c r="CQ7812" s="32"/>
      <c r="CR7812" s="32"/>
      <c r="CS7812" s="32"/>
      <c r="CT7812" s="32"/>
      <c r="CU7812" s="32"/>
      <c r="CW7812" s="32">
        <v>6874.8</v>
      </c>
      <c r="CX7812" s="32"/>
      <c r="CY7812" s="32"/>
      <c r="CZ7812" s="32"/>
      <c r="DA7812" s="32"/>
      <c r="DB7812" s="32"/>
      <c r="DC7812" s="32"/>
      <c r="DD7812" s="32"/>
    </row>
    <row r="7813" spans="1:108" ht="18" customHeight="1" x14ac:dyDescent="0.2">
      <c r="A7813" s="31" t="s">
        <v>1008</v>
      </c>
      <c r="B7813" s="31"/>
      <c r="C7813" s="31"/>
      <c r="G7813" s="31" t="s">
        <v>505</v>
      </c>
      <c r="H7813" s="31"/>
      <c r="I7813" s="31"/>
      <c r="J7813" s="11" t="s">
        <v>12</v>
      </c>
      <c r="L7813" s="31" t="s">
        <v>12</v>
      </c>
      <c r="M7813" s="31"/>
      <c r="N7813" s="12" t="s">
        <v>12</v>
      </c>
      <c r="O7813" s="31" t="s">
        <v>506</v>
      </c>
      <c r="P7813" s="31"/>
      <c r="Q7813" s="31"/>
      <c r="R7813" s="31"/>
      <c r="S7813" s="31"/>
      <c r="T7813" s="31"/>
      <c r="U7813" s="31"/>
      <c r="V7813" s="31"/>
      <c r="W7813" s="31"/>
      <c r="X7813" s="31"/>
      <c r="Y7813" s="31"/>
      <c r="Z7813" s="31"/>
      <c r="AA7813" s="31"/>
      <c r="AB7813" s="31"/>
      <c r="AC7813" s="31"/>
      <c r="AD7813" s="31"/>
      <c r="AE7813" s="31"/>
      <c r="AF7813" s="31"/>
      <c r="AG7813" s="31"/>
      <c r="AH7813" s="31"/>
      <c r="AI7813" s="31"/>
      <c r="AJ7813" s="31"/>
      <c r="AK7813" s="31"/>
      <c r="AL7813" s="31"/>
      <c r="AM7813" s="31"/>
      <c r="AN7813" s="31"/>
      <c r="AO7813" s="31"/>
      <c r="AP7813" s="31"/>
      <c r="AQ7813" s="31"/>
      <c r="AR7813" s="31"/>
      <c r="AS7813" s="31"/>
      <c r="AT7813" s="31"/>
      <c r="AW7813" s="32">
        <v>0</v>
      </c>
      <c r="AX7813" s="32"/>
      <c r="AY7813" s="32"/>
      <c r="AZ7813" s="32"/>
      <c r="BA7813" s="32"/>
      <c r="BB7813" s="32"/>
      <c r="BC7813" s="32"/>
      <c r="BD7813" s="32"/>
      <c r="BE7813" s="32"/>
      <c r="BF7813" s="32"/>
      <c r="BG7813" s="32">
        <v>4700</v>
      </c>
      <c r="BH7813" s="32"/>
      <c r="BI7813" s="32"/>
      <c r="BJ7813" s="32"/>
      <c r="BK7813" s="32"/>
      <c r="BL7813" s="32"/>
      <c r="BM7813" s="32"/>
      <c r="BN7813" s="32"/>
      <c r="BO7813" s="32"/>
      <c r="BP7813" s="32"/>
      <c r="BR7813" s="32">
        <v>-4700</v>
      </c>
      <c r="BS7813" s="32"/>
      <c r="BT7813" s="32"/>
      <c r="BU7813" s="32"/>
      <c r="BV7813" s="32"/>
      <c r="BW7813" s="32"/>
      <c r="BX7813" s="32"/>
      <c r="BY7813" s="32"/>
      <c r="BZ7813" s="32"/>
      <c r="CA7813" s="32"/>
      <c r="CC7813" s="32">
        <v>0</v>
      </c>
      <c r="CD7813" s="32"/>
      <c r="CE7813" s="32"/>
      <c r="CF7813" s="32"/>
      <c r="CG7813" s="32"/>
      <c r="CH7813" s="32"/>
      <c r="CI7813" s="32"/>
      <c r="CJ7813" s="32"/>
      <c r="CK7813" s="32"/>
      <c r="CN7813" s="32">
        <v>4700</v>
      </c>
      <c r="CO7813" s="32"/>
      <c r="CP7813" s="32"/>
      <c r="CQ7813" s="32"/>
      <c r="CR7813" s="32"/>
      <c r="CS7813" s="32"/>
      <c r="CT7813" s="32"/>
      <c r="CU7813" s="32"/>
      <c r="CW7813" s="32">
        <v>-4700</v>
      </c>
      <c r="CX7813" s="32"/>
      <c r="CY7813" s="32"/>
      <c r="CZ7813" s="32"/>
      <c r="DA7813" s="32"/>
      <c r="DB7813" s="32"/>
      <c r="DC7813" s="32"/>
      <c r="DD7813" s="32"/>
    </row>
    <row r="7814" spans="1:108" ht="18" customHeight="1" x14ac:dyDescent="0.2">
      <c r="A7814" s="31" t="s">
        <v>1008</v>
      </c>
      <c r="B7814" s="31"/>
      <c r="C7814" s="31"/>
      <c r="G7814" s="31" t="s">
        <v>509</v>
      </c>
      <c r="H7814" s="31"/>
      <c r="I7814" s="31"/>
      <c r="J7814" s="11" t="s">
        <v>12</v>
      </c>
      <c r="L7814" s="31" t="s">
        <v>12</v>
      </c>
      <c r="M7814" s="31"/>
      <c r="N7814" s="12" t="s">
        <v>12</v>
      </c>
      <c r="O7814" s="31" t="s">
        <v>510</v>
      </c>
      <c r="P7814" s="31"/>
      <c r="Q7814" s="31"/>
      <c r="R7814" s="31"/>
      <c r="S7814" s="31"/>
      <c r="T7814" s="31"/>
      <c r="U7814" s="31"/>
      <c r="V7814" s="31"/>
      <c r="W7814" s="31"/>
      <c r="X7814" s="31"/>
      <c r="Y7814" s="31"/>
      <c r="Z7814" s="31"/>
      <c r="AA7814" s="31"/>
      <c r="AB7814" s="31"/>
      <c r="AC7814" s="31"/>
      <c r="AD7814" s="31"/>
      <c r="AE7814" s="31"/>
      <c r="AF7814" s="31"/>
      <c r="AG7814" s="31"/>
      <c r="AH7814" s="31"/>
      <c r="AI7814" s="31"/>
      <c r="AJ7814" s="31"/>
      <c r="AK7814" s="31"/>
      <c r="AL7814" s="31"/>
      <c r="AM7814" s="31"/>
      <c r="AN7814" s="31"/>
      <c r="AO7814" s="31"/>
      <c r="AP7814" s="31"/>
      <c r="AQ7814" s="31"/>
      <c r="AR7814" s="31"/>
      <c r="AS7814" s="31"/>
      <c r="AT7814" s="31"/>
      <c r="AW7814" s="32">
        <v>10389.25</v>
      </c>
      <c r="AX7814" s="32"/>
      <c r="AY7814" s="32"/>
      <c r="AZ7814" s="32"/>
      <c r="BA7814" s="32"/>
      <c r="BB7814" s="32"/>
      <c r="BC7814" s="32"/>
      <c r="BD7814" s="32"/>
      <c r="BE7814" s="32"/>
      <c r="BF7814" s="32"/>
      <c r="BG7814" s="32">
        <v>11500</v>
      </c>
      <c r="BH7814" s="32"/>
      <c r="BI7814" s="32"/>
      <c r="BJ7814" s="32"/>
      <c r="BK7814" s="32"/>
      <c r="BL7814" s="32"/>
      <c r="BM7814" s="32"/>
      <c r="BN7814" s="32"/>
      <c r="BO7814" s="32"/>
      <c r="BP7814" s="32"/>
      <c r="BR7814" s="32">
        <v>-1110.75</v>
      </c>
      <c r="BS7814" s="32"/>
      <c r="BT7814" s="32"/>
      <c r="BU7814" s="32"/>
      <c r="BV7814" s="32"/>
      <c r="BW7814" s="32"/>
      <c r="BX7814" s="32"/>
      <c r="BY7814" s="32"/>
      <c r="BZ7814" s="32"/>
      <c r="CA7814" s="32"/>
      <c r="CC7814" s="32">
        <v>10418.67</v>
      </c>
      <c r="CD7814" s="32"/>
      <c r="CE7814" s="32"/>
      <c r="CF7814" s="32"/>
      <c r="CG7814" s="32"/>
      <c r="CH7814" s="32"/>
      <c r="CI7814" s="32"/>
      <c r="CJ7814" s="32"/>
      <c r="CK7814" s="32"/>
      <c r="CN7814" s="32">
        <v>11500</v>
      </c>
      <c r="CO7814" s="32"/>
      <c r="CP7814" s="32"/>
      <c r="CQ7814" s="32"/>
      <c r="CR7814" s="32"/>
      <c r="CS7814" s="32"/>
      <c r="CT7814" s="32"/>
      <c r="CU7814" s="32"/>
      <c r="CW7814" s="32">
        <v>-1081.33</v>
      </c>
      <c r="CX7814" s="32"/>
      <c r="CY7814" s="32"/>
      <c r="CZ7814" s="32"/>
      <c r="DA7814" s="32"/>
      <c r="DB7814" s="32"/>
      <c r="DC7814" s="32"/>
      <c r="DD7814" s="32"/>
    </row>
    <row r="7815" spans="1:108" ht="12.75" hidden="1" customHeight="1" x14ac:dyDescent="0.2">
      <c r="A7815" s="68"/>
      <c r="B7815" s="37" t="s">
        <v>181</v>
      </c>
      <c r="C7815" s="37"/>
      <c r="D7815" s="31" t="s">
        <v>378</v>
      </c>
      <c r="E7815" s="31"/>
      <c r="F7815" s="31"/>
      <c r="G7815" s="31"/>
      <c r="H7815" s="31"/>
      <c r="I7815" s="31"/>
      <c r="J7815" s="31"/>
      <c r="O7815" s="31" t="s">
        <v>379</v>
      </c>
      <c r="P7815" s="31"/>
      <c r="Q7815" s="31"/>
      <c r="R7815" s="31"/>
      <c r="S7815" s="31"/>
      <c r="T7815" s="31"/>
      <c r="U7815" s="31"/>
      <c r="V7815" s="31"/>
      <c r="W7815" s="31"/>
      <c r="X7815" s="31"/>
      <c r="Y7815" s="31"/>
      <c r="Z7815" s="31"/>
      <c r="AA7815" s="31"/>
      <c r="AB7815" s="31"/>
      <c r="AC7815" s="31"/>
      <c r="AD7815" s="31"/>
      <c r="AE7815" s="31"/>
      <c r="AF7815" s="31"/>
      <c r="AG7815" s="31"/>
      <c r="AH7815" s="31"/>
      <c r="AI7815" s="31"/>
      <c r="AJ7815" s="31"/>
      <c r="AK7815" s="31"/>
      <c r="AL7815" s="31"/>
      <c r="AM7815" s="31"/>
      <c r="AN7815" s="31"/>
      <c r="AO7815" s="31"/>
      <c r="AP7815" s="31"/>
      <c r="AQ7815" s="31"/>
      <c r="AR7815" s="31"/>
      <c r="AS7815" s="31"/>
      <c r="AT7815" s="31"/>
      <c r="AW7815" s="32">
        <v>17264.05</v>
      </c>
      <c r="AX7815" s="32"/>
      <c r="AY7815" s="32"/>
      <c r="AZ7815" s="32"/>
      <c r="BA7815" s="32"/>
      <c r="BB7815" s="32"/>
      <c r="BC7815" s="32"/>
      <c r="BD7815" s="32"/>
      <c r="BE7815" s="32"/>
      <c r="BF7815" s="32"/>
      <c r="BG7815" s="32">
        <v>16300</v>
      </c>
      <c r="BH7815" s="32"/>
      <c r="BI7815" s="32"/>
      <c r="BJ7815" s="32"/>
      <c r="BK7815" s="32"/>
      <c r="BL7815" s="32"/>
      <c r="BM7815" s="32"/>
      <c r="BN7815" s="32"/>
      <c r="BO7815" s="32"/>
      <c r="BP7815" s="32"/>
      <c r="BR7815" s="32">
        <v>964.05</v>
      </c>
      <c r="BS7815" s="32"/>
      <c r="BT7815" s="32"/>
      <c r="BU7815" s="32"/>
      <c r="BV7815" s="32"/>
      <c r="BW7815" s="32"/>
      <c r="BX7815" s="32"/>
      <c r="BY7815" s="32"/>
      <c r="BZ7815" s="32"/>
      <c r="CA7815" s="32"/>
      <c r="CC7815" s="32">
        <v>17293.47</v>
      </c>
      <c r="CD7815" s="32"/>
      <c r="CE7815" s="32"/>
      <c r="CF7815" s="32"/>
      <c r="CG7815" s="32"/>
      <c r="CH7815" s="32"/>
      <c r="CI7815" s="32"/>
      <c r="CJ7815" s="32"/>
      <c r="CK7815" s="32"/>
      <c r="CN7815" s="32">
        <v>16300</v>
      </c>
      <c r="CO7815" s="32"/>
      <c r="CP7815" s="32"/>
      <c r="CQ7815" s="32"/>
      <c r="CR7815" s="32"/>
      <c r="CS7815" s="32"/>
      <c r="CT7815" s="32"/>
      <c r="CU7815" s="32"/>
      <c r="CW7815" s="32">
        <v>993.47</v>
      </c>
      <c r="CX7815" s="32"/>
      <c r="CY7815" s="32"/>
      <c r="CZ7815" s="32"/>
      <c r="DA7815" s="32"/>
      <c r="DB7815" s="32"/>
      <c r="DC7815" s="32"/>
      <c r="DD7815" s="32"/>
    </row>
    <row r="7816" spans="1:108" ht="13.5" customHeight="1" x14ac:dyDescent="0.2">
      <c r="A7816" s="68"/>
      <c r="B7816" s="37"/>
      <c r="C7816" s="37"/>
      <c r="D7816" s="31"/>
      <c r="E7816" s="31"/>
      <c r="F7816" s="31"/>
      <c r="G7816" s="31"/>
      <c r="H7816" s="31"/>
      <c r="I7816" s="31"/>
      <c r="J7816" s="31"/>
      <c r="O7816" s="31"/>
      <c r="P7816" s="31"/>
      <c r="Q7816" s="31"/>
      <c r="R7816" s="31"/>
      <c r="S7816" s="31"/>
      <c r="T7816" s="31"/>
      <c r="U7816" s="31"/>
      <c r="V7816" s="31"/>
      <c r="W7816" s="31"/>
      <c r="X7816" s="31"/>
      <c r="Y7816" s="31"/>
      <c r="Z7816" s="31"/>
      <c r="AA7816" s="31"/>
      <c r="AB7816" s="31"/>
      <c r="AC7816" s="31"/>
      <c r="AD7816" s="31"/>
      <c r="AE7816" s="31"/>
      <c r="AF7816" s="31"/>
      <c r="AG7816" s="31"/>
      <c r="AH7816" s="31"/>
      <c r="AI7816" s="31"/>
      <c r="AJ7816" s="31"/>
      <c r="AK7816" s="31"/>
      <c r="AL7816" s="31"/>
      <c r="AM7816" s="31"/>
      <c r="AN7816" s="31"/>
      <c r="AO7816" s="31"/>
      <c r="AP7816" s="31"/>
      <c r="AQ7816" s="31"/>
      <c r="AR7816" s="31"/>
      <c r="AS7816" s="31"/>
      <c r="AT7816" s="31"/>
      <c r="AW7816" s="32"/>
      <c r="AX7816" s="32"/>
      <c r="AY7816" s="32"/>
      <c r="AZ7816" s="32"/>
      <c r="BA7816" s="32"/>
      <c r="BB7816" s="32"/>
      <c r="BC7816" s="32"/>
      <c r="BD7816" s="32"/>
      <c r="BE7816" s="32"/>
      <c r="BF7816" s="32"/>
      <c r="BG7816" s="32"/>
      <c r="BH7816" s="32"/>
      <c r="BI7816" s="32"/>
      <c r="BJ7816" s="32"/>
      <c r="BK7816" s="32"/>
      <c r="BL7816" s="32"/>
      <c r="BM7816" s="32"/>
      <c r="BN7816" s="32"/>
      <c r="BO7816" s="32"/>
      <c r="BP7816" s="32"/>
      <c r="BR7816" s="32"/>
      <c r="BS7816" s="32"/>
      <c r="BT7816" s="32"/>
      <c r="BU7816" s="32"/>
      <c r="BV7816" s="32"/>
      <c r="BW7816" s="32"/>
      <c r="BX7816" s="32"/>
      <c r="BY7816" s="32"/>
      <c r="BZ7816" s="32"/>
      <c r="CA7816" s="32"/>
      <c r="CC7816" s="32"/>
      <c r="CD7816" s="32"/>
      <c r="CE7816" s="32"/>
      <c r="CF7816" s="32"/>
      <c r="CG7816" s="32"/>
      <c r="CH7816" s="32"/>
      <c r="CI7816" s="32"/>
      <c r="CJ7816" s="32"/>
      <c r="CK7816" s="32"/>
      <c r="CN7816" s="32"/>
      <c r="CO7816" s="32"/>
      <c r="CP7816" s="32"/>
      <c r="CQ7816" s="32"/>
      <c r="CR7816" s="32"/>
      <c r="CS7816" s="32"/>
      <c r="CT7816" s="32"/>
      <c r="CU7816" s="32"/>
      <c r="CW7816" s="32"/>
      <c r="CX7816" s="32"/>
      <c r="CY7816" s="32"/>
      <c r="CZ7816" s="32"/>
      <c r="DA7816" s="32"/>
      <c r="DB7816" s="32"/>
      <c r="DC7816" s="32"/>
      <c r="DD7816" s="32"/>
    </row>
    <row r="7817" spans="1:108" ht="6" customHeight="1" x14ac:dyDescent="0.2">
      <c r="A7817" s="68"/>
    </row>
    <row r="7818" spans="1:108" ht="13.5" customHeight="1" x14ac:dyDescent="0.2">
      <c r="A7818" s="68"/>
      <c r="B7818" s="35" t="s">
        <v>22</v>
      </c>
      <c r="C7818" s="35"/>
      <c r="D7818" s="29" t="s">
        <v>380</v>
      </c>
      <c r="E7818" s="29"/>
      <c r="F7818" s="29"/>
      <c r="G7818" s="29"/>
      <c r="H7818" s="29"/>
      <c r="I7818" s="29"/>
      <c r="J7818" s="29"/>
      <c r="O7818" s="29" t="s">
        <v>381</v>
      </c>
      <c r="P7818" s="29"/>
      <c r="Q7818" s="29"/>
      <c r="R7818" s="29"/>
      <c r="S7818" s="29"/>
      <c r="T7818" s="29"/>
      <c r="U7818" s="29"/>
      <c r="V7818" s="29"/>
      <c r="W7818" s="29"/>
      <c r="X7818" s="29"/>
      <c r="Y7818" s="29"/>
      <c r="Z7818" s="29"/>
      <c r="AA7818" s="29"/>
      <c r="AB7818" s="29"/>
      <c r="AC7818" s="29"/>
      <c r="AD7818" s="29"/>
      <c r="AE7818" s="29"/>
      <c r="AF7818" s="29"/>
      <c r="AG7818" s="29"/>
      <c r="AH7818" s="29"/>
      <c r="AI7818" s="29"/>
      <c r="AJ7818" s="29"/>
      <c r="AK7818" s="29"/>
      <c r="AL7818" s="29"/>
      <c r="AM7818" s="29"/>
      <c r="AN7818" s="29"/>
      <c r="AO7818" s="29"/>
      <c r="AP7818" s="29"/>
      <c r="AQ7818" s="29"/>
      <c r="AR7818" s="29"/>
      <c r="AS7818" s="29"/>
      <c r="AT7818" s="29"/>
      <c r="AW7818" s="30">
        <v>17728.919999999998</v>
      </c>
      <c r="AX7818" s="30"/>
      <c r="AY7818" s="30"/>
      <c r="AZ7818" s="30"/>
      <c r="BA7818" s="30"/>
      <c r="BB7818" s="30"/>
      <c r="BC7818" s="30"/>
      <c r="BD7818" s="30"/>
      <c r="BE7818" s="30"/>
      <c r="BF7818" s="30"/>
      <c r="BG7818" s="30">
        <v>17000</v>
      </c>
      <c r="BH7818" s="30"/>
      <c r="BI7818" s="30"/>
      <c r="BJ7818" s="30"/>
      <c r="BK7818" s="30"/>
      <c r="BL7818" s="30"/>
      <c r="BM7818" s="30"/>
      <c r="BN7818" s="30"/>
      <c r="BO7818" s="30"/>
      <c r="BP7818" s="30"/>
      <c r="BR7818" s="30">
        <v>728.92</v>
      </c>
      <c r="BS7818" s="30"/>
      <c r="BT7818" s="30"/>
      <c r="BU7818" s="30"/>
      <c r="BV7818" s="30"/>
      <c r="BW7818" s="30"/>
      <c r="BX7818" s="30"/>
      <c r="BY7818" s="30"/>
      <c r="BZ7818" s="30"/>
      <c r="CA7818" s="30"/>
      <c r="CC7818" s="30">
        <v>17768.84</v>
      </c>
      <c r="CD7818" s="30"/>
      <c r="CE7818" s="30"/>
      <c r="CF7818" s="30"/>
      <c r="CG7818" s="30"/>
      <c r="CH7818" s="30"/>
      <c r="CI7818" s="30"/>
      <c r="CJ7818" s="30"/>
      <c r="CK7818" s="30"/>
      <c r="CN7818" s="30">
        <v>17000</v>
      </c>
      <c r="CO7818" s="30"/>
      <c r="CP7818" s="30"/>
      <c r="CQ7818" s="30"/>
      <c r="CR7818" s="30"/>
      <c r="CS7818" s="30"/>
      <c r="CT7818" s="30"/>
      <c r="CU7818" s="30"/>
      <c r="CW7818" s="30">
        <v>768.84</v>
      </c>
      <c r="CX7818" s="30"/>
      <c r="CY7818" s="30"/>
      <c r="CZ7818" s="30"/>
      <c r="DA7818" s="30"/>
      <c r="DB7818" s="30"/>
      <c r="DC7818" s="30"/>
      <c r="DD7818" s="30"/>
    </row>
    <row r="7819" spans="1:108" ht="6" customHeight="1" x14ac:dyDescent="0.2">
      <c r="A7819" s="68"/>
    </row>
    <row r="7820" spans="1:108" ht="13.5" customHeight="1" x14ac:dyDescent="0.2">
      <c r="A7820" s="28"/>
      <c r="B7820" s="35" t="s">
        <v>29</v>
      </c>
      <c r="C7820" s="35"/>
      <c r="D7820" s="35" t="s">
        <v>388</v>
      </c>
      <c r="E7820" s="35"/>
      <c r="F7820" s="35"/>
      <c r="G7820" s="35"/>
      <c r="H7820" s="35"/>
      <c r="I7820" s="35"/>
      <c r="J7820" s="35"/>
      <c r="O7820" s="35" t="s">
        <v>389</v>
      </c>
      <c r="P7820" s="35"/>
      <c r="Q7820" s="35"/>
      <c r="R7820" s="35"/>
      <c r="S7820" s="35"/>
      <c r="T7820" s="35"/>
      <c r="U7820" s="35"/>
      <c r="V7820" s="35"/>
      <c r="W7820" s="35"/>
      <c r="X7820" s="35"/>
      <c r="Y7820" s="35"/>
      <c r="Z7820" s="35"/>
      <c r="AA7820" s="35"/>
      <c r="AB7820" s="35"/>
      <c r="AC7820" s="35"/>
      <c r="AD7820" s="35"/>
      <c r="AE7820" s="35"/>
      <c r="AF7820" s="35"/>
      <c r="AG7820" s="35"/>
      <c r="AH7820" s="35"/>
      <c r="AI7820" s="35"/>
      <c r="AJ7820" s="35"/>
      <c r="AK7820" s="35"/>
      <c r="AL7820" s="35"/>
      <c r="AM7820" s="35"/>
      <c r="AN7820" s="35"/>
      <c r="AO7820" s="35"/>
      <c r="AP7820" s="35"/>
      <c r="AQ7820" s="35"/>
      <c r="AR7820" s="35"/>
      <c r="AS7820" s="35"/>
      <c r="AT7820" s="35"/>
      <c r="AW7820" s="30">
        <v>17728.919999999998</v>
      </c>
      <c r="AX7820" s="30"/>
      <c r="AY7820" s="30"/>
      <c r="AZ7820" s="30"/>
      <c r="BA7820" s="30"/>
      <c r="BB7820" s="30"/>
      <c r="BC7820" s="30"/>
      <c r="BD7820" s="30"/>
      <c r="BE7820" s="30"/>
      <c r="BF7820" s="30"/>
      <c r="BG7820" s="30">
        <v>17000</v>
      </c>
      <c r="BH7820" s="30"/>
      <c r="BI7820" s="30"/>
      <c r="BJ7820" s="30"/>
      <c r="BK7820" s="30"/>
      <c r="BL7820" s="30"/>
      <c r="BM7820" s="30"/>
      <c r="BN7820" s="30"/>
      <c r="BO7820" s="30"/>
      <c r="BP7820" s="30"/>
      <c r="BR7820" s="30">
        <v>728.92</v>
      </c>
      <c r="BS7820" s="30"/>
      <c r="BT7820" s="30"/>
      <c r="BU7820" s="30"/>
      <c r="BV7820" s="30"/>
      <c r="BW7820" s="30"/>
      <c r="BX7820" s="30"/>
      <c r="BY7820" s="30"/>
      <c r="BZ7820" s="30"/>
      <c r="CA7820" s="30"/>
      <c r="CC7820" s="30">
        <v>17768.84</v>
      </c>
      <c r="CD7820" s="30"/>
      <c r="CE7820" s="30"/>
      <c r="CF7820" s="30"/>
      <c r="CG7820" s="30"/>
      <c r="CH7820" s="30"/>
      <c r="CI7820" s="30"/>
      <c r="CJ7820" s="30"/>
      <c r="CK7820" s="30"/>
      <c r="CN7820" s="30">
        <v>17000</v>
      </c>
      <c r="CO7820" s="30"/>
      <c r="CP7820" s="30"/>
      <c r="CQ7820" s="30"/>
      <c r="CR7820" s="30"/>
      <c r="CS7820" s="30"/>
      <c r="CT7820" s="30"/>
      <c r="CU7820" s="30"/>
      <c r="CW7820" s="30">
        <v>768.84</v>
      </c>
      <c r="CX7820" s="30"/>
      <c r="CY7820" s="30"/>
      <c r="CZ7820" s="30"/>
      <c r="DA7820" s="30"/>
      <c r="DB7820" s="30"/>
      <c r="DC7820" s="30"/>
      <c r="DD7820" s="30"/>
    </row>
    <row r="7821" spans="1:108" ht="6" customHeight="1" x14ac:dyDescent="0.2">
      <c r="A7821" s="28"/>
    </row>
    <row r="7822" spans="1:108" ht="13.5" customHeight="1" x14ac:dyDescent="0.2">
      <c r="A7822" s="41"/>
      <c r="B7822" s="35" t="s">
        <v>390</v>
      </c>
      <c r="C7822" s="35"/>
      <c r="D7822" s="35" t="s">
        <v>391</v>
      </c>
      <c r="E7822" s="35"/>
      <c r="F7822" s="35"/>
      <c r="G7822" s="35"/>
      <c r="H7822" s="35"/>
      <c r="I7822" s="35"/>
      <c r="J7822" s="35"/>
      <c r="O7822" s="35" t="s">
        <v>392</v>
      </c>
      <c r="P7822" s="35"/>
      <c r="Q7822" s="35"/>
      <c r="R7822" s="35"/>
      <c r="S7822" s="35"/>
      <c r="T7822" s="35"/>
      <c r="U7822" s="35"/>
      <c r="V7822" s="35"/>
      <c r="W7822" s="35"/>
      <c r="X7822" s="35"/>
      <c r="Y7822" s="35"/>
      <c r="Z7822" s="35"/>
      <c r="AA7822" s="35"/>
      <c r="AB7822" s="35"/>
      <c r="AC7822" s="35"/>
      <c r="AD7822" s="35"/>
      <c r="AE7822" s="35"/>
      <c r="AF7822" s="35"/>
      <c r="AG7822" s="35"/>
      <c r="AH7822" s="35"/>
      <c r="AI7822" s="35"/>
      <c r="AJ7822" s="35"/>
      <c r="AK7822" s="35"/>
      <c r="AL7822" s="35"/>
      <c r="AM7822" s="35"/>
      <c r="AN7822" s="35"/>
      <c r="AO7822" s="35"/>
      <c r="AP7822" s="35"/>
      <c r="AQ7822" s="35"/>
      <c r="AR7822" s="35"/>
      <c r="AS7822" s="35"/>
      <c r="AT7822" s="35"/>
      <c r="AW7822" s="30">
        <v>-13714.7</v>
      </c>
      <c r="AX7822" s="30"/>
      <c r="AY7822" s="30"/>
      <c r="AZ7822" s="30"/>
      <c r="BA7822" s="30"/>
      <c r="BB7822" s="30"/>
      <c r="BC7822" s="30"/>
      <c r="BD7822" s="30"/>
      <c r="BE7822" s="30"/>
      <c r="BF7822" s="30"/>
      <c r="BG7822" s="30">
        <v>-13600</v>
      </c>
      <c r="BH7822" s="30"/>
      <c r="BI7822" s="30"/>
      <c r="BJ7822" s="30"/>
      <c r="BK7822" s="30"/>
      <c r="BL7822" s="30"/>
      <c r="BM7822" s="30"/>
      <c r="BN7822" s="30"/>
      <c r="BO7822" s="30"/>
      <c r="BP7822" s="30"/>
      <c r="BR7822" s="30">
        <v>-114.7</v>
      </c>
      <c r="BS7822" s="30"/>
      <c r="BT7822" s="30"/>
      <c r="BU7822" s="30"/>
      <c r="BV7822" s="30"/>
      <c r="BW7822" s="30"/>
      <c r="BX7822" s="30"/>
      <c r="BY7822" s="30"/>
      <c r="BZ7822" s="30"/>
      <c r="CA7822" s="30"/>
      <c r="CC7822" s="30">
        <v>-13506.67</v>
      </c>
      <c r="CD7822" s="30"/>
      <c r="CE7822" s="30"/>
      <c r="CF7822" s="30"/>
      <c r="CG7822" s="30"/>
      <c r="CH7822" s="30"/>
      <c r="CI7822" s="30"/>
      <c r="CJ7822" s="30"/>
      <c r="CK7822" s="30"/>
      <c r="CN7822" s="30">
        <v>-13600</v>
      </c>
      <c r="CO7822" s="30"/>
      <c r="CP7822" s="30"/>
      <c r="CQ7822" s="30"/>
      <c r="CR7822" s="30"/>
      <c r="CS7822" s="30"/>
      <c r="CT7822" s="30"/>
      <c r="CU7822" s="30"/>
      <c r="CW7822" s="30">
        <v>93.33</v>
      </c>
      <c r="CX7822" s="30"/>
      <c r="CY7822" s="30"/>
      <c r="CZ7822" s="30"/>
      <c r="DA7822" s="30"/>
      <c r="DB7822" s="30"/>
      <c r="DC7822" s="30"/>
      <c r="DD7822" s="30"/>
    </row>
    <row r="7823" spans="1:108" ht="6" customHeight="1" x14ac:dyDescent="0.2">
      <c r="A7823" s="41"/>
    </row>
    <row r="7824" spans="1:108" ht="4.5" customHeight="1" x14ac:dyDescent="0.2">
      <c r="A7824" s="28"/>
      <c r="B7824" s="35" t="s">
        <v>390</v>
      </c>
      <c r="C7824" s="35"/>
      <c r="D7824" s="35" t="s">
        <v>48</v>
      </c>
      <c r="E7824" s="35"/>
      <c r="F7824" s="35"/>
      <c r="G7824" s="35"/>
      <c r="H7824" s="35"/>
      <c r="I7824" s="35"/>
      <c r="J7824" s="35"/>
      <c r="O7824" s="35" t="s">
        <v>49</v>
      </c>
      <c r="P7824" s="35"/>
      <c r="Q7824" s="35"/>
      <c r="R7824" s="35"/>
      <c r="S7824" s="35"/>
      <c r="T7824" s="35"/>
      <c r="U7824" s="35"/>
      <c r="V7824" s="35"/>
      <c r="W7824" s="35"/>
      <c r="X7824" s="35"/>
      <c r="Y7824" s="35"/>
      <c r="Z7824" s="35"/>
      <c r="AA7824" s="35"/>
      <c r="AB7824" s="35"/>
      <c r="AC7824" s="35"/>
      <c r="AD7824" s="35"/>
      <c r="AE7824" s="35"/>
      <c r="AF7824" s="35"/>
      <c r="AG7824" s="35"/>
      <c r="AH7824" s="35"/>
      <c r="AI7824" s="35"/>
      <c r="AJ7824" s="35"/>
      <c r="AK7824" s="35"/>
      <c r="AL7824" s="35"/>
      <c r="AM7824" s="35"/>
      <c r="AN7824" s="35"/>
      <c r="AO7824" s="35"/>
      <c r="AP7824" s="35"/>
      <c r="AQ7824" s="35"/>
      <c r="AR7824" s="35"/>
      <c r="AS7824" s="35"/>
      <c r="AT7824" s="35"/>
      <c r="AW7824" s="30">
        <v>0</v>
      </c>
      <c r="AX7824" s="30"/>
      <c r="AY7824" s="30"/>
      <c r="AZ7824" s="30"/>
      <c r="BA7824" s="30"/>
      <c r="BB7824" s="30"/>
      <c r="BC7824" s="30"/>
      <c r="BD7824" s="30"/>
      <c r="BE7824" s="30"/>
      <c r="BF7824" s="30"/>
      <c r="BG7824" s="30">
        <v>0</v>
      </c>
      <c r="BH7824" s="30"/>
      <c r="BI7824" s="30"/>
      <c r="BJ7824" s="30"/>
      <c r="BK7824" s="30"/>
      <c r="BL7824" s="30"/>
      <c r="BM7824" s="30"/>
      <c r="BN7824" s="30"/>
      <c r="BO7824" s="30"/>
      <c r="BP7824" s="30"/>
      <c r="BR7824" s="30">
        <v>0</v>
      </c>
      <c r="BS7824" s="30"/>
      <c r="BT7824" s="30"/>
      <c r="BU7824" s="30"/>
      <c r="BV7824" s="30"/>
      <c r="BW7824" s="30"/>
      <c r="BX7824" s="30"/>
      <c r="BY7824" s="30"/>
      <c r="BZ7824" s="30"/>
      <c r="CA7824" s="30"/>
    </row>
    <row r="7825" spans="1:109" ht="9" customHeight="1" x14ac:dyDescent="0.2">
      <c r="A7825" s="28"/>
      <c r="B7825" s="35"/>
      <c r="C7825" s="35"/>
      <c r="D7825" s="35"/>
      <c r="E7825" s="35"/>
      <c r="F7825" s="35"/>
      <c r="G7825" s="35"/>
      <c r="H7825" s="35"/>
      <c r="I7825" s="35"/>
      <c r="J7825" s="35"/>
      <c r="O7825" s="35"/>
      <c r="P7825" s="35"/>
      <c r="Q7825" s="35"/>
      <c r="R7825" s="35"/>
      <c r="S7825" s="35"/>
      <c r="T7825" s="35"/>
      <c r="U7825" s="35"/>
      <c r="V7825" s="35"/>
      <c r="W7825" s="35"/>
      <c r="X7825" s="35"/>
      <c r="Y7825" s="35"/>
      <c r="Z7825" s="35"/>
      <c r="AA7825" s="35"/>
      <c r="AB7825" s="35"/>
      <c r="AC7825" s="35"/>
      <c r="AD7825" s="35"/>
      <c r="AE7825" s="35"/>
      <c r="AF7825" s="35"/>
      <c r="AG7825" s="35"/>
      <c r="AH7825" s="35"/>
      <c r="AI7825" s="35"/>
      <c r="AJ7825" s="35"/>
      <c r="AK7825" s="35"/>
      <c r="AL7825" s="35"/>
      <c r="AM7825" s="35"/>
      <c r="AN7825" s="35"/>
      <c r="AO7825" s="35"/>
      <c r="AP7825" s="35"/>
      <c r="AQ7825" s="35"/>
      <c r="AR7825" s="35"/>
      <c r="AS7825" s="35"/>
      <c r="AT7825" s="35"/>
      <c r="AW7825" s="30"/>
      <c r="AX7825" s="30"/>
      <c r="AY7825" s="30"/>
      <c r="AZ7825" s="30"/>
      <c r="BA7825" s="30"/>
      <c r="BB7825" s="30"/>
      <c r="BC7825" s="30"/>
      <c r="BD7825" s="30"/>
      <c r="BE7825" s="30"/>
      <c r="BF7825" s="30"/>
      <c r="BG7825" s="30"/>
      <c r="BH7825" s="30"/>
      <c r="BI7825" s="30"/>
      <c r="BJ7825" s="30"/>
      <c r="BK7825" s="30"/>
      <c r="BL7825" s="30"/>
      <c r="BM7825" s="30"/>
      <c r="BN7825" s="30"/>
      <c r="BO7825" s="30"/>
      <c r="BP7825" s="30"/>
      <c r="BR7825" s="30"/>
      <c r="BS7825" s="30"/>
      <c r="BT7825" s="30"/>
      <c r="BU7825" s="30"/>
      <c r="BV7825" s="30"/>
      <c r="BW7825" s="30"/>
      <c r="BX7825" s="30"/>
      <c r="BY7825" s="30"/>
      <c r="BZ7825" s="30"/>
      <c r="CA7825" s="30"/>
    </row>
    <row r="7826" spans="1:109" ht="6" customHeight="1" x14ac:dyDescent="0.2">
      <c r="A7826" s="28"/>
    </row>
    <row r="7827" spans="1:109" ht="15" customHeight="1" x14ac:dyDescent="0.2">
      <c r="A7827" s="41"/>
      <c r="B7827" s="35" t="s">
        <v>390</v>
      </c>
      <c r="C7827" s="35"/>
      <c r="D7827" s="35" t="s">
        <v>50</v>
      </c>
      <c r="E7827" s="35"/>
      <c r="F7827" s="35"/>
      <c r="G7827" s="35"/>
      <c r="H7827" s="35"/>
      <c r="I7827" s="35"/>
      <c r="J7827" s="35"/>
      <c r="O7827" s="35" t="s">
        <v>393</v>
      </c>
      <c r="P7827" s="35"/>
      <c r="Q7827" s="35"/>
      <c r="R7827" s="35"/>
      <c r="S7827" s="35"/>
      <c r="T7827" s="35"/>
      <c r="U7827" s="35"/>
      <c r="V7827" s="35"/>
      <c r="W7827" s="35"/>
      <c r="X7827" s="35"/>
      <c r="Y7827" s="35"/>
      <c r="Z7827" s="35"/>
      <c r="AA7827" s="35"/>
      <c r="AB7827" s="35"/>
      <c r="AC7827" s="35"/>
      <c r="AD7827" s="35"/>
      <c r="AE7827" s="35"/>
      <c r="AF7827" s="35"/>
      <c r="AG7827" s="35"/>
      <c r="AH7827" s="35"/>
      <c r="AI7827" s="35"/>
      <c r="AJ7827" s="35"/>
      <c r="AK7827" s="35"/>
      <c r="AL7827" s="35"/>
      <c r="AM7827" s="35"/>
      <c r="AN7827" s="35"/>
      <c r="AO7827" s="35"/>
      <c r="AP7827" s="35"/>
      <c r="AQ7827" s="35"/>
      <c r="AR7827" s="35"/>
      <c r="AS7827" s="35"/>
      <c r="AT7827" s="35"/>
      <c r="AW7827" s="30">
        <v>-13714.7</v>
      </c>
      <c r="AX7827" s="30"/>
      <c r="AY7827" s="30"/>
      <c r="AZ7827" s="30"/>
      <c r="BA7827" s="30"/>
      <c r="BB7827" s="30"/>
      <c r="BC7827" s="30"/>
      <c r="BD7827" s="30"/>
      <c r="BE7827" s="30"/>
      <c r="BF7827" s="30"/>
      <c r="BG7827" s="30">
        <v>-13600</v>
      </c>
      <c r="BH7827" s="30"/>
      <c r="BI7827" s="30"/>
      <c r="BJ7827" s="30"/>
      <c r="BK7827" s="30"/>
      <c r="BL7827" s="30"/>
      <c r="BM7827" s="30"/>
      <c r="BN7827" s="30"/>
      <c r="BO7827" s="30"/>
      <c r="BP7827" s="30"/>
      <c r="BR7827" s="30">
        <v>-114.7</v>
      </c>
      <c r="BS7827" s="30"/>
      <c r="BT7827" s="30"/>
      <c r="BU7827" s="30"/>
      <c r="BV7827" s="30"/>
      <c r="BW7827" s="30"/>
      <c r="BX7827" s="30"/>
      <c r="BY7827" s="30"/>
      <c r="BZ7827" s="30"/>
      <c r="CA7827" s="30"/>
    </row>
    <row r="7828" spans="1:109" ht="7.5" customHeight="1" x14ac:dyDescent="0.2">
      <c r="A7828" s="41"/>
    </row>
    <row r="7829" spans="1:109" ht="13.5" customHeight="1" x14ac:dyDescent="0.2">
      <c r="A7829" s="41"/>
      <c r="B7829" s="29" t="s">
        <v>394</v>
      </c>
      <c r="C7829" s="29"/>
      <c r="D7829" s="29"/>
      <c r="E7829" s="29"/>
      <c r="F7829" s="29"/>
      <c r="G7829" s="29"/>
      <c r="H7829" s="29"/>
      <c r="I7829" s="29"/>
      <c r="J7829" s="29"/>
      <c r="K7829" s="29"/>
      <c r="L7829" s="29"/>
      <c r="M7829" s="29"/>
      <c r="N7829" s="29"/>
      <c r="O7829" s="29"/>
      <c r="P7829" s="29"/>
      <c r="Q7829" s="29"/>
      <c r="R7829" s="29"/>
      <c r="S7829" s="29"/>
      <c r="T7829" s="29"/>
      <c r="U7829" s="29"/>
      <c r="V7829" s="29"/>
      <c r="W7829" s="29"/>
      <c r="X7829" s="29"/>
      <c r="Y7829" s="29"/>
      <c r="Z7829" s="29"/>
      <c r="AA7829" s="29"/>
      <c r="AB7829" s="29"/>
      <c r="AC7829" s="29"/>
      <c r="AD7829" s="29"/>
      <c r="AE7829" s="29"/>
      <c r="AF7829" s="29"/>
      <c r="AG7829" s="29"/>
      <c r="AH7829" s="29"/>
      <c r="AI7829" s="29"/>
      <c r="AJ7829" s="29"/>
      <c r="AK7829" s="29"/>
      <c r="AL7829" s="29"/>
      <c r="AM7829" s="29"/>
      <c r="AN7829" s="29"/>
      <c r="AO7829" s="29"/>
      <c r="AP7829" s="29"/>
      <c r="AQ7829" s="29"/>
      <c r="AR7829" s="29"/>
      <c r="AS7829" s="29"/>
      <c r="AT7829" s="29"/>
      <c r="AU7829" s="29"/>
      <c r="AV7829" s="29"/>
    </row>
    <row r="7830" spans="1:109" ht="6" customHeight="1" x14ac:dyDescent="0.2">
      <c r="A7830" s="41"/>
    </row>
    <row r="7831" spans="1:109" ht="17.25" customHeight="1" x14ac:dyDescent="0.2">
      <c r="A7831" s="5"/>
      <c r="B7831" s="35" t="s">
        <v>29</v>
      </c>
      <c r="C7831" s="35"/>
      <c r="D7831" s="35" t="s">
        <v>79</v>
      </c>
      <c r="E7831" s="35"/>
      <c r="F7831" s="35"/>
      <c r="G7831" s="35"/>
      <c r="H7831" s="35"/>
      <c r="I7831" s="35"/>
      <c r="J7831" s="35"/>
      <c r="O7831" s="35" t="s">
        <v>80</v>
      </c>
      <c r="P7831" s="35"/>
      <c r="Q7831" s="35"/>
      <c r="R7831" s="35"/>
      <c r="S7831" s="35"/>
      <c r="T7831" s="35"/>
      <c r="U7831" s="35"/>
      <c r="V7831" s="35"/>
      <c r="W7831" s="35"/>
      <c r="X7831" s="35"/>
      <c r="Y7831" s="35"/>
      <c r="Z7831" s="35"/>
      <c r="AA7831" s="35"/>
      <c r="AB7831" s="35"/>
      <c r="AC7831" s="35"/>
      <c r="AD7831" s="35"/>
      <c r="AE7831" s="35"/>
      <c r="AF7831" s="35"/>
      <c r="AG7831" s="35"/>
      <c r="AH7831" s="35"/>
      <c r="AI7831" s="35"/>
      <c r="AJ7831" s="35"/>
      <c r="AK7831" s="35"/>
      <c r="AL7831" s="35"/>
      <c r="AM7831" s="35"/>
      <c r="AN7831" s="35"/>
      <c r="AO7831" s="35"/>
      <c r="AP7831" s="35"/>
      <c r="AQ7831" s="35"/>
      <c r="AR7831" s="35"/>
      <c r="AS7831" s="35"/>
      <c r="AT7831" s="35"/>
      <c r="CC7831" s="30">
        <v>0</v>
      </c>
      <c r="CD7831" s="30"/>
      <c r="CE7831" s="30"/>
      <c r="CF7831" s="30"/>
      <c r="CG7831" s="30"/>
      <c r="CH7831" s="30"/>
      <c r="CI7831" s="30"/>
      <c r="CJ7831" s="30"/>
      <c r="CK7831" s="30"/>
      <c r="CN7831" s="30">
        <v>0</v>
      </c>
      <c r="CO7831" s="30"/>
      <c r="CP7831" s="30"/>
      <c r="CQ7831" s="30"/>
      <c r="CR7831" s="30"/>
      <c r="CS7831" s="30"/>
      <c r="CT7831" s="30"/>
      <c r="CU7831" s="30"/>
      <c r="CW7831" s="30">
        <v>0</v>
      </c>
      <c r="CX7831" s="30"/>
      <c r="CY7831" s="30"/>
      <c r="CZ7831" s="30"/>
      <c r="DA7831" s="30"/>
      <c r="DB7831" s="30"/>
      <c r="DC7831" s="30"/>
      <c r="DD7831" s="30"/>
    </row>
    <row r="7832" spans="1:109" ht="2.25" customHeight="1" x14ac:dyDescent="0.2"/>
    <row r="7833" spans="1:109" ht="18.75" customHeight="1" x14ac:dyDescent="0.2">
      <c r="A7833" s="34" t="s">
        <v>1007</v>
      </c>
      <c r="B7833" s="34"/>
      <c r="C7833" s="34"/>
      <c r="D7833" s="34"/>
      <c r="E7833" s="34"/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4"/>
      <c r="AI7833" s="34"/>
      <c r="AJ7833" s="34"/>
      <c r="AK7833" s="34"/>
      <c r="AL7833" s="34"/>
      <c r="AM7833" s="34"/>
      <c r="AN7833" s="34"/>
      <c r="AO7833" s="34"/>
      <c r="AP7833" s="34"/>
      <c r="AQ7833" s="34"/>
      <c r="AR7833" s="34"/>
      <c r="AS7833" s="34"/>
      <c r="AT7833" s="34"/>
      <c r="AU7833" s="34"/>
      <c r="AV7833" s="34"/>
      <c r="AW7833" s="34"/>
      <c r="AX7833" s="34"/>
      <c r="AY7833" s="34"/>
      <c r="AZ7833" s="34"/>
      <c r="BA7833" s="34"/>
      <c r="BB7833" s="34"/>
      <c r="BC7833" s="34"/>
      <c r="BD7833" s="34"/>
      <c r="BE7833" s="34"/>
      <c r="BF7833" s="34"/>
      <c r="BG7833" s="34"/>
      <c r="BH7833" s="34"/>
      <c r="BI7833" s="34"/>
      <c r="BJ7833" s="34"/>
      <c r="BK7833" s="34"/>
      <c r="BL7833" s="34"/>
      <c r="BM7833" s="34"/>
      <c r="BN7833" s="34"/>
      <c r="BO7833" s="34"/>
      <c r="BP7833" s="34"/>
      <c r="BQ7833" s="34"/>
      <c r="BR7833" s="34"/>
      <c r="BS7833" s="34"/>
      <c r="BT7833" s="34"/>
      <c r="BU7833" s="34"/>
      <c r="BV7833" s="34"/>
      <c r="BW7833" s="34"/>
      <c r="BX7833" s="34"/>
      <c r="BY7833" s="34"/>
      <c r="BZ7833" s="34"/>
      <c r="CA7833" s="34"/>
      <c r="CB7833" s="34"/>
      <c r="CC7833" s="34"/>
      <c r="CD7833" s="34"/>
      <c r="CE7833" s="34"/>
      <c r="CF7833" s="34"/>
      <c r="CG7833" s="34"/>
      <c r="CH7833" s="34"/>
      <c r="CI7833" s="34"/>
      <c r="CJ7833" s="34"/>
      <c r="CK7833" s="34"/>
      <c r="CL7833" s="34"/>
      <c r="CM7833" s="34"/>
      <c r="CN7833" s="34"/>
      <c r="CO7833" s="34"/>
      <c r="CP7833" s="34"/>
      <c r="CQ7833" s="34"/>
      <c r="CR7833" s="34"/>
      <c r="CS7833" s="34"/>
      <c r="CT7833" s="34"/>
      <c r="CU7833" s="34"/>
      <c r="CV7833" s="34"/>
      <c r="CW7833" s="34"/>
      <c r="CX7833" s="34"/>
      <c r="CY7833" s="34"/>
      <c r="CZ7833" s="34"/>
      <c r="DA7833" s="34"/>
      <c r="DB7833" s="34"/>
      <c r="DC7833" s="34"/>
      <c r="DD7833" s="34"/>
      <c r="DE7833" s="34"/>
    </row>
    <row r="7834" spans="1:109" ht="13.5" customHeight="1" x14ac:dyDescent="0.2"/>
    <row r="7835" spans="1:109" ht="7.5" customHeight="1" x14ac:dyDescent="0.2"/>
    <row r="7836" spans="1:109" ht="13.5" customHeight="1" x14ac:dyDescent="0.2">
      <c r="A7836" s="35" t="s">
        <v>346</v>
      </c>
      <c r="B7836" s="35"/>
      <c r="C7836" s="35"/>
      <c r="G7836" s="35" t="s">
        <v>347</v>
      </c>
      <c r="H7836" s="35"/>
      <c r="J7836" s="40"/>
      <c r="K7836" s="40"/>
      <c r="L7836" s="40"/>
      <c r="M7836" s="40"/>
      <c r="O7836" s="35" t="s">
        <v>348</v>
      </c>
      <c r="P7836" s="35"/>
      <c r="Q7836" s="35"/>
      <c r="R7836" s="35"/>
      <c r="S7836" s="35"/>
      <c r="T7836" s="35"/>
      <c r="U7836" s="35"/>
      <c r="V7836" s="35"/>
      <c r="W7836" s="35"/>
      <c r="X7836" s="35"/>
      <c r="Y7836" s="35"/>
      <c r="Z7836" s="35"/>
      <c r="AA7836" s="35"/>
      <c r="AB7836" s="35"/>
      <c r="AC7836" s="35"/>
      <c r="AD7836" s="35"/>
      <c r="AE7836" s="35"/>
      <c r="AF7836" s="35"/>
      <c r="AG7836" s="35"/>
      <c r="AH7836" s="35"/>
      <c r="AI7836" s="35"/>
      <c r="AJ7836" s="35"/>
      <c r="AK7836" s="35"/>
      <c r="AL7836" s="35"/>
      <c r="AM7836" s="35"/>
      <c r="AN7836" s="35"/>
      <c r="AW7836" s="36" t="s">
        <v>349</v>
      </c>
      <c r="AX7836" s="36"/>
      <c r="AY7836" s="36"/>
      <c r="AZ7836" s="36"/>
      <c r="BA7836" s="36"/>
      <c r="BB7836" s="36"/>
      <c r="BC7836" s="36"/>
      <c r="BD7836" s="36"/>
      <c r="BE7836" s="36"/>
      <c r="BF7836" s="36"/>
      <c r="BG7836" s="36" t="s">
        <v>350</v>
      </c>
      <c r="BH7836" s="36"/>
      <c r="BI7836" s="36"/>
      <c r="BJ7836" s="36"/>
      <c r="BK7836" s="36"/>
      <c r="BL7836" s="36"/>
      <c r="BM7836" s="36"/>
      <c r="BN7836" s="36"/>
      <c r="BO7836" s="36"/>
      <c r="BP7836" s="36"/>
      <c r="BR7836" s="36" t="s">
        <v>21</v>
      </c>
      <c r="BS7836" s="36"/>
      <c r="BT7836" s="36"/>
      <c r="BU7836" s="36"/>
      <c r="BV7836" s="36"/>
      <c r="BW7836" s="36"/>
      <c r="BX7836" s="36"/>
      <c r="BY7836" s="36"/>
      <c r="BZ7836" s="36"/>
      <c r="CA7836" s="36"/>
      <c r="CC7836" s="36" t="s">
        <v>351</v>
      </c>
      <c r="CD7836" s="36"/>
      <c r="CE7836" s="36"/>
      <c r="CF7836" s="36"/>
      <c r="CG7836" s="36"/>
      <c r="CH7836" s="36"/>
      <c r="CI7836" s="36"/>
      <c r="CJ7836" s="36"/>
      <c r="CK7836" s="36"/>
      <c r="CN7836" s="36" t="s">
        <v>352</v>
      </c>
      <c r="CO7836" s="36"/>
      <c r="CP7836" s="36"/>
      <c r="CQ7836" s="36"/>
      <c r="CR7836" s="36"/>
      <c r="CS7836" s="36"/>
      <c r="CT7836" s="36"/>
      <c r="CU7836" s="36"/>
      <c r="CW7836" s="36" t="s">
        <v>21</v>
      </c>
      <c r="CX7836" s="36"/>
      <c r="CY7836" s="36"/>
      <c r="CZ7836" s="36"/>
      <c r="DA7836" s="36"/>
      <c r="DB7836" s="36"/>
      <c r="DC7836" s="36"/>
      <c r="DD7836" s="36"/>
    </row>
    <row r="7837" spans="1:109" ht="6.75" customHeight="1" x14ac:dyDescent="0.2"/>
    <row r="7838" spans="1:109" ht="13.5" customHeight="1" x14ac:dyDescent="0.2">
      <c r="A7838" s="28"/>
      <c r="B7838" s="35" t="s">
        <v>29</v>
      </c>
      <c r="C7838" s="35"/>
      <c r="D7838" s="35" t="s">
        <v>87</v>
      </c>
      <c r="E7838" s="35"/>
      <c r="F7838" s="35"/>
      <c r="G7838" s="35"/>
      <c r="H7838" s="35"/>
      <c r="I7838" s="35"/>
      <c r="J7838" s="35"/>
      <c r="O7838" s="35" t="s">
        <v>88</v>
      </c>
      <c r="P7838" s="35"/>
      <c r="Q7838" s="35"/>
      <c r="R7838" s="35"/>
      <c r="S7838" s="35"/>
      <c r="T7838" s="35"/>
      <c r="U7838" s="35"/>
      <c r="V7838" s="35"/>
      <c r="W7838" s="35"/>
      <c r="X7838" s="35"/>
      <c r="Y7838" s="35"/>
      <c r="Z7838" s="35"/>
      <c r="AA7838" s="35"/>
      <c r="AB7838" s="35"/>
      <c r="AC7838" s="35"/>
      <c r="AD7838" s="35"/>
      <c r="AE7838" s="35"/>
      <c r="AF7838" s="35"/>
      <c r="AG7838" s="35"/>
      <c r="AH7838" s="35"/>
      <c r="AI7838" s="35"/>
      <c r="AJ7838" s="35"/>
      <c r="AK7838" s="35"/>
      <c r="AL7838" s="35"/>
      <c r="AM7838" s="35"/>
      <c r="AN7838" s="35"/>
      <c r="AO7838" s="35"/>
      <c r="AP7838" s="35"/>
      <c r="AQ7838" s="35"/>
      <c r="AR7838" s="35"/>
      <c r="AS7838" s="35"/>
      <c r="AT7838" s="35"/>
      <c r="CC7838" s="30">
        <v>0</v>
      </c>
      <c r="CD7838" s="30"/>
      <c r="CE7838" s="30"/>
      <c r="CF7838" s="30"/>
      <c r="CG7838" s="30"/>
      <c r="CH7838" s="30"/>
      <c r="CI7838" s="30"/>
      <c r="CJ7838" s="30"/>
      <c r="CK7838" s="30"/>
      <c r="CN7838" s="30">
        <v>0</v>
      </c>
      <c r="CO7838" s="30"/>
      <c r="CP7838" s="30"/>
      <c r="CQ7838" s="30"/>
      <c r="CR7838" s="30"/>
      <c r="CS7838" s="30"/>
      <c r="CT7838" s="30"/>
      <c r="CU7838" s="30"/>
      <c r="CW7838" s="30">
        <v>0</v>
      </c>
      <c r="CX7838" s="30"/>
      <c r="CY7838" s="30"/>
      <c r="CZ7838" s="30"/>
      <c r="DA7838" s="30"/>
      <c r="DB7838" s="30"/>
      <c r="DC7838" s="30"/>
      <c r="DD7838" s="30"/>
    </row>
    <row r="7839" spans="1:109" ht="6" customHeight="1" x14ac:dyDescent="0.2">
      <c r="A7839" s="28"/>
    </row>
    <row r="7840" spans="1:109" ht="13.5" customHeight="1" x14ac:dyDescent="0.2">
      <c r="A7840" s="41"/>
      <c r="B7840" s="35" t="s">
        <v>390</v>
      </c>
      <c r="C7840" s="35"/>
      <c r="D7840" s="35" t="s">
        <v>89</v>
      </c>
      <c r="E7840" s="35"/>
      <c r="F7840" s="35"/>
      <c r="G7840" s="35"/>
      <c r="H7840" s="35"/>
      <c r="I7840" s="35"/>
      <c r="J7840" s="35"/>
      <c r="O7840" s="35" t="s">
        <v>90</v>
      </c>
      <c r="P7840" s="35"/>
      <c r="Q7840" s="35"/>
      <c r="R7840" s="35"/>
      <c r="S7840" s="35"/>
      <c r="T7840" s="35"/>
      <c r="U7840" s="35"/>
      <c r="V7840" s="35"/>
      <c r="W7840" s="35"/>
      <c r="X7840" s="35"/>
      <c r="Y7840" s="35"/>
      <c r="Z7840" s="35"/>
      <c r="AA7840" s="35"/>
      <c r="AB7840" s="35"/>
      <c r="AC7840" s="35"/>
      <c r="AD7840" s="35"/>
      <c r="AE7840" s="35"/>
      <c r="AF7840" s="35"/>
      <c r="AG7840" s="35"/>
      <c r="AH7840" s="35"/>
      <c r="AI7840" s="35"/>
      <c r="AJ7840" s="35"/>
      <c r="AK7840" s="35"/>
      <c r="AL7840" s="35"/>
      <c r="AM7840" s="35"/>
      <c r="AN7840" s="35"/>
      <c r="AO7840" s="35"/>
      <c r="AP7840" s="35"/>
      <c r="AQ7840" s="35"/>
      <c r="AR7840" s="35"/>
      <c r="AS7840" s="35"/>
      <c r="AT7840" s="35"/>
      <c r="CC7840" s="30">
        <v>0</v>
      </c>
      <c r="CD7840" s="30"/>
      <c r="CE7840" s="30"/>
      <c r="CF7840" s="30"/>
      <c r="CG7840" s="30"/>
      <c r="CH7840" s="30"/>
      <c r="CI7840" s="30"/>
      <c r="CJ7840" s="30"/>
      <c r="CK7840" s="30"/>
      <c r="CN7840" s="30">
        <v>0</v>
      </c>
      <c r="CO7840" s="30"/>
      <c r="CP7840" s="30"/>
      <c r="CQ7840" s="30"/>
      <c r="CR7840" s="30"/>
      <c r="CS7840" s="30"/>
      <c r="CT7840" s="30"/>
      <c r="CU7840" s="30"/>
      <c r="CW7840" s="30">
        <v>0</v>
      </c>
      <c r="CX7840" s="30"/>
      <c r="CY7840" s="30"/>
      <c r="CZ7840" s="30"/>
      <c r="DA7840" s="30"/>
      <c r="DB7840" s="30"/>
      <c r="DC7840" s="30"/>
      <c r="DD7840" s="30"/>
    </row>
    <row r="7841" spans="1:108" ht="6" customHeight="1" x14ac:dyDescent="0.2">
      <c r="A7841" s="41"/>
    </row>
    <row r="7842" spans="1:108" ht="15" customHeight="1" x14ac:dyDescent="0.2">
      <c r="A7842" s="41"/>
      <c r="B7842" s="35" t="s">
        <v>390</v>
      </c>
      <c r="C7842" s="35"/>
      <c r="D7842" s="35" t="s">
        <v>91</v>
      </c>
      <c r="E7842" s="35"/>
      <c r="F7842" s="35"/>
      <c r="G7842" s="35"/>
      <c r="H7842" s="35"/>
      <c r="I7842" s="35"/>
      <c r="J7842" s="35"/>
      <c r="O7842" s="29" t="s">
        <v>92</v>
      </c>
      <c r="P7842" s="29"/>
      <c r="Q7842" s="29"/>
      <c r="R7842" s="29"/>
      <c r="S7842" s="29"/>
      <c r="T7842" s="29"/>
      <c r="U7842" s="29"/>
      <c r="V7842" s="29"/>
      <c r="W7842" s="29"/>
      <c r="X7842" s="29"/>
      <c r="Y7842" s="29"/>
      <c r="Z7842" s="29"/>
      <c r="AA7842" s="29"/>
      <c r="AB7842" s="29"/>
      <c r="AC7842" s="29"/>
      <c r="AD7842" s="29"/>
      <c r="AE7842" s="29"/>
      <c r="AF7842" s="29"/>
      <c r="AG7842" s="29"/>
      <c r="AH7842" s="29"/>
      <c r="AI7842" s="29"/>
      <c r="AJ7842" s="29"/>
      <c r="AK7842" s="29"/>
      <c r="AL7842" s="29"/>
      <c r="AM7842" s="29"/>
      <c r="AN7842" s="29"/>
      <c r="AO7842" s="29"/>
      <c r="AP7842" s="29"/>
      <c r="AQ7842" s="29"/>
      <c r="AR7842" s="29"/>
      <c r="AS7842" s="29"/>
      <c r="AT7842" s="29"/>
      <c r="CC7842" s="30">
        <v>-13506.67</v>
      </c>
      <c r="CD7842" s="30"/>
      <c r="CE7842" s="30"/>
      <c r="CF7842" s="30"/>
      <c r="CG7842" s="30"/>
      <c r="CH7842" s="30"/>
      <c r="CI7842" s="30"/>
      <c r="CJ7842" s="30"/>
      <c r="CK7842" s="30"/>
      <c r="CN7842" s="30">
        <v>-13600</v>
      </c>
      <c r="CO7842" s="30"/>
      <c r="CP7842" s="30"/>
      <c r="CQ7842" s="30"/>
      <c r="CR7842" s="30"/>
      <c r="CS7842" s="30"/>
      <c r="CT7842" s="30"/>
      <c r="CU7842" s="30"/>
      <c r="CW7842" s="30">
        <v>93.33</v>
      </c>
      <c r="CX7842" s="30"/>
      <c r="CY7842" s="30"/>
      <c r="CZ7842" s="30"/>
      <c r="DA7842" s="30"/>
      <c r="DB7842" s="30"/>
      <c r="DC7842" s="30"/>
      <c r="DD7842" s="30"/>
    </row>
    <row r="7843" spans="1:108" ht="7.5" customHeight="1" x14ac:dyDescent="0.2">
      <c r="A7843" s="41"/>
    </row>
    <row r="7844" spans="1:108" ht="13.5" customHeight="1" x14ac:dyDescent="0.2">
      <c r="A7844" s="41"/>
      <c r="B7844" s="29" t="s">
        <v>395</v>
      </c>
      <c r="C7844" s="29"/>
      <c r="D7844" s="29"/>
      <c r="E7844" s="29"/>
      <c r="F7844" s="29"/>
      <c r="G7844" s="29"/>
      <c r="H7844" s="29"/>
      <c r="I7844" s="29"/>
      <c r="J7844" s="29"/>
      <c r="K7844" s="29"/>
      <c r="L7844" s="29"/>
      <c r="M7844" s="29"/>
      <c r="N7844" s="29"/>
      <c r="O7844" s="29"/>
      <c r="P7844" s="29"/>
      <c r="Q7844" s="29"/>
      <c r="R7844" s="29"/>
      <c r="S7844" s="29"/>
      <c r="T7844" s="29"/>
      <c r="U7844" s="29"/>
      <c r="V7844" s="29"/>
      <c r="W7844" s="29"/>
      <c r="X7844" s="29"/>
      <c r="Y7844" s="29"/>
      <c r="Z7844" s="29"/>
      <c r="AA7844" s="29"/>
      <c r="AB7844" s="29"/>
      <c r="AC7844" s="29"/>
      <c r="AD7844" s="29"/>
      <c r="AE7844" s="29"/>
      <c r="AF7844" s="29"/>
      <c r="AG7844" s="29"/>
      <c r="AH7844" s="29"/>
      <c r="AI7844" s="29"/>
      <c r="AJ7844" s="29"/>
      <c r="AK7844" s="29"/>
      <c r="AL7844" s="29"/>
      <c r="AM7844" s="29"/>
      <c r="AN7844" s="29"/>
      <c r="AO7844" s="29"/>
      <c r="AP7844" s="29"/>
      <c r="AQ7844" s="29"/>
      <c r="AR7844" s="29"/>
      <c r="AS7844" s="29"/>
      <c r="AT7844" s="29"/>
      <c r="AU7844" s="29"/>
      <c r="AV7844" s="29"/>
    </row>
    <row r="7845" spans="1:108" ht="6" customHeight="1" x14ac:dyDescent="0.2">
      <c r="A7845" s="41"/>
    </row>
    <row r="7846" spans="1:108" ht="13.5" customHeight="1" x14ac:dyDescent="0.2">
      <c r="A7846" s="28"/>
      <c r="B7846" s="35" t="s">
        <v>29</v>
      </c>
      <c r="C7846" s="35"/>
      <c r="D7846" s="35" t="s">
        <v>99</v>
      </c>
      <c r="E7846" s="35"/>
      <c r="F7846" s="35"/>
      <c r="G7846" s="35"/>
      <c r="H7846" s="35"/>
      <c r="I7846" s="35"/>
      <c r="J7846" s="35"/>
      <c r="O7846" s="35" t="s">
        <v>100</v>
      </c>
      <c r="P7846" s="35"/>
      <c r="Q7846" s="35"/>
      <c r="R7846" s="35"/>
      <c r="S7846" s="35"/>
      <c r="T7846" s="35"/>
      <c r="U7846" s="35"/>
      <c r="V7846" s="35"/>
      <c r="W7846" s="35"/>
      <c r="X7846" s="35"/>
      <c r="Y7846" s="35"/>
      <c r="Z7846" s="35"/>
      <c r="AA7846" s="35"/>
      <c r="AB7846" s="35"/>
      <c r="AC7846" s="35"/>
      <c r="AD7846" s="35"/>
      <c r="AE7846" s="35"/>
      <c r="AF7846" s="35"/>
      <c r="AG7846" s="35"/>
      <c r="AH7846" s="35"/>
      <c r="AI7846" s="35"/>
      <c r="AJ7846" s="35"/>
      <c r="AK7846" s="35"/>
      <c r="AL7846" s="35"/>
      <c r="AM7846" s="35"/>
      <c r="AN7846" s="35"/>
      <c r="AO7846" s="35"/>
      <c r="AP7846" s="35"/>
      <c r="AQ7846" s="35"/>
      <c r="AR7846" s="35"/>
      <c r="AS7846" s="35"/>
      <c r="AT7846" s="35"/>
      <c r="CC7846" s="30">
        <v>0</v>
      </c>
      <c r="CD7846" s="30"/>
      <c r="CE7846" s="30"/>
      <c r="CF7846" s="30"/>
      <c r="CG7846" s="30"/>
      <c r="CH7846" s="30"/>
      <c r="CI7846" s="30"/>
      <c r="CJ7846" s="30"/>
      <c r="CK7846" s="30"/>
      <c r="CN7846" s="30">
        <v>0</v>
      </c>
      <c r="CO7846" s="30"/>
      <c r="CP7846" s="30"/>
      <c r="CQ7846" s="30"/>
      <c r="CR7846" s="30"/>
      <c r="CS7846" s="30"/>
      <c r="CT7846" s="30"/>
      <c r="CU7846" s="30"/>
      <c r="CW7846" s="30">
        <v>0</v>
      </c>
      <c r="CX7846" s="30"/>
      <c r="CY7846" s="30"/>
      <c r="CZ7846" s="30"/>
      <c r="DA7846" s="30"/>
      <c r="DB7846" s="30"/>
      <c r="DC7846" s="30"/>
      <c r="DD7846" s="30"/>
    </row>
    <row r="7847" spans="1:108" ht="6" customHeight="1" x14ac:dyDescent="0.2">
      <c r="A7847" s="28"/>
    </row>
    <row r="7848" spans="1:108" ht="13.5" customHeight="1" x14ac:dyDescent="0.2">
      <c r="A7848" s="28"/>
      <c r="B7848" s="35" t="s">
        <v>29</v>
      </c>
      <c r="C7848" s="35"/>
      <c r="D7848" s="35" t="s">
        <v>107</v>
      </c>
      <c r="E7848" s="35"/>
      <c r="F7848" s="35"/>
      <c r="G7848" s="35"/>
      <c r="H7848" s="35"/>
      <c r="I7848" s="35"/>
      <c r="J7848" s="35"/>
      <c r="O7848" s="35" t="s">
        <v>108</v>
      </c>
      <c r="P7848" s="35"/>
      <c r="Q7848" s="35"/>
      <c r="R7848" s="35"/>
      <c r="S7848" s="35"/>
      <c r="T7848" s="35"/>
      <c r="U7848" s="35"/>
      <c r="V7848" s="35"/>
      <c r="W7848" s="35"/>
      <c r="X7848" s="35"/>
      <c r="Y7848" s="35"/>
      <c r="Z7848" s="35"/>
      <c r="AA7848" s="35"/>
      <c r="AB7848" s="35"/>
      <c r="AC7848" s="35"/>
      <c r="AD7848" s="35"/>
      <c r="AE7848" s="35"/>
      <c r="AF7848" s="35"/>
      <c r="AG7848" s="35"/>
      <c r="AH7848" s="35"/>
      <c r="AI7848" s="35"/>
      <c r="AJ7848" s="35"/>
      <c r="AK7848" s="35"/>
      <c r="AL7848" s="35"/>
      <c r="AM7848" s="35"/>
      <c r="AN7848" s="35"/>
      <c r="AO7848" s="35"/>
      <c r="AP7848" s="35"/>
      <c r="AQ7848" s="35"/>
      <c r="AR7848" s="35"/>
      <c r="AS7848" s="35"/>
      <c r="AT7848" s="35"/>
      <c r="CC7848" s="30">
        <v>0</v>
      </c>
      <c r="CD7848" s="30"/>
      <c r="CE7848" s="30"/>
      <c r="CF7848" s="30"/>
      <c r="CG7848" s="30"/>
      <c r="CH7848" s="30"/>
      <c r="CI7848" s="30"/>
      <c r="CJ7848" s="30"/>
      <c r="CK7848" s="30"/>
      <c r="CN7848" s="30">
        <v>0</v>
      </c>
      <c r="CO7848" s="30"/>
      <c r="CP7848" s="30"/>
      <c r="CQ7848" s="30"/>
      <c r="CR7848" s="30"/>
      <c r="CS7848" s="30"/>
      <c r="CT7848" s="30"/>
      <c r="CU7848" s="30"/>
      <c r="CW7848" s="30">
        <v>0</v>
      </c>
      <c r="CX7848" s="30"/>
      <c r="CY7848" s="30"/>
      <c r="CZ7848" s="30"/>
      <c r="DA7848" s="30"/>
      <c r="DB7848" s="30"/>
      <c r="DC7848" s="30"/>
      <c r="DD7848" s="30"/>
    </row>
    <row r="7849" spans="1:108" ht="6" customHeight="1" x14ac:dyDescent="0.2">
      <c r="A7849" s="28"/>
    </row>
    <row r="7850" spans="1:108" ht="13.5" customHeight="1" x14ac:dyDescent="0.2">
      <c r="A7850" s="41"/>
      <c r="B7850" s="35" t="s">
        <v>390</v>
      </c>
      <c r="C7850" s="35"/>
      <c r="D7850" s="35" t="s">
        <v>109</v>
      </c>
      <c r="E7850" s="35"/>
      <c r="F7850" s="35"/>
      <c r="G7850" s="35"/>
      <c r="H7850" s="35"/>
      <c r="I7850" s="35"/>
      <c r="J7850" s="35"/>
      <c r="O7850" s="35" t="s">
        <v>110</v>
      </c>
      <c r="P7850" s="35"/>
      <c r="Q7850" s="35"/>
      <c r="R7850" s="35"/>
      <c r="S7850" s="35"/>
      <c r="T7850" s="35"/>
      <c r="U7850" s="35"/>
      <c r="V7850" s="35"/>
      <c r="W7850" s="35"/>
      <c r="X7850" s="35"/>
      <c r="Y7850" s="35"/>
      <c r="Z7850" s="35"/>
      <c r="AA7850" s="35"/>
      <c r="AB7850" s="35"/>
      <c r="AC7850" s="35"/>
      <c r="AD7850" s="35"/>
      <c r="AE7850" s="35"/>
      <c r="AF7850" s="35"/>
      <c r="AG7850" s="35"/>
      <c r="AH7850" s="35"/>
      <c r="AI7850" s="35"/>
      <c r="AJ7850" s="35"/>
      <c r="AK7850" s="35"/>
      <c r="AL7850" s="35"/>
      <c r="AM7850" s="35"/>
      <c r="AN7850" s="35"/>
      <c r="AO7850" s="35"/>
      <c r="AP7850" s="35"/>
      <c r="AQ7850" s="35"/>
      <c r="AR7850" s="35"/>
      <c r="AS7850" s="35"/>
      <c r="AT7850" s="35"/>
      <c r="CC7850" s="30">
        <v>0</v>
      </c>
      <c r="CD7850" s="30"/>
      <c r="CE7850" s="30"/>
      <c r="CF7850" s="30"/>
      <c r="CG7850" s="30"/>
      <c r="CH7850" s="30"/>
      <c r="CI7850" s="30"/>
      <c r="CJ7850" s="30"/>
      <c r="CK7850" s="30"/>
      <c r="CN7850" s="30">
        <v>0</v>
      </c>
      <c r="CO7850" s="30"/>
      <c r="CP7850" s="30"/>
      <c r="CQ7850" s="30"/>
      <c r="CR7850" s="30"/>
      <c r="CS7850" s="30"/>
      <c r="CT7850" s="30"/>
      <c r="CU7850" s="30"/>
      <c r="CW7850" s="30">
        <v>0</v>
      </c>
      <c r="CX7850" s="30"/>
      <c r="CY7850" s="30"/>
      <c r="CZ7850" s="30"/>
      <c r="DA7850" s="30"/>
      <c r="DB7850" s="30"/>
      <c r="DC7850" s="30"/>
      <c r="DD7850" s="30"/>
    </row>
    <row r="7851" spans="1:108" ht="6" customHeight="1" x14ac:dyDescent="0.2">
      <c r="A7851" s="41"/>
    </row>
    <row r="7852" spans="1:108" ht="15" customHeight="1" x14ac:dyDescent="0.2">
      <c r="A7852" s="41"/>
      <c r="B7852" s="35" t="s">
        <v>390</v>
      </c>
      <c r="C7852" s="35"/>
      <c r="D7852" s="35" t="s">
        <v>111</v>
      </c>
      <c r="E7852" s="35"/>
      <c r="F7852" s="35"/>
      <c r="G7852" s="35"/>
      <c r="H7852" s="35"/>
      <c r="I7852" s="35"/>
      <c r="J7852" s="35"/>
      <c r="O7852" s="35" t="s">
        <v>112</v>
      </c>
      <c r="P7852" s="35"/>
      <c r="Q7852" s="35"/>
      <c r="R7852" s="35"/>
      <c r="S7852" s="35"/>
      <c r="T7852" s="35"/>
      <c r="U7852" s="35"/>
      <c r="V7852" s="35"/>
      <c r="W7852" s="35"/>
      <c r="X7852" s="35"/>
      <c r="Y7852" s="35"/>
      <c r="Z7852" s="35"/>
      <c r="AA7852" s="35"/>
      <c r="AB7852" s="35"/>
      <c r="AC7852" s="35"/>
      <c r="AD7852" s="35"/>
      <c r="AE7852" s="35"/>
      <c r="AF7852" s="35"/>
      <c r="AG7852" s="35"/>
      <c r="AH7852" s="35"/>
      <c r="AI7852" s="35"/>
      <c r="AJ7852" s="35"/>
      <c r="AK7852" s="35"/>
      <c r="AL7852" s="35"/>
      <c r="AM7852" s="35"/>
      <c r="AN7852" s="35"/>
      <c r="AO7852" s="35"/>
      <c r="AP7852" s="35"/>
      <c r="AQ7852" s="35"/>
      <c r="AR7852" s="35"/>
      <c r="AS7852" s="35"/>
      <c r="AT7852" s="35"/>
      <c r="CC7852" s="30">
        <v>-13506.67</v>
      </c>
      <c r="CD7852" s="30"/>
      <c r="CE7852" s="30"/>
      <c r="CF7852" s="30"/>
      <c r="CG7852" s="30"/>
      <c r="CH7852" s="30"/>
      <c r="CI7852" s="30"/>
      <c r="CJ7852" s="30"/>
      <c r="CK7852" s="30"/>
      <c r="CN7852" s="30">
        <v>-13600</v>
      </c>
      <c r="CO7852" s="30"/>
      <c r="CP7852" s="30"/>
      <c r="CQ7852" s="30"/>
      <c r="CR7852" s="30"/>
      <c r="CS7852" s="30"/>
      <c r="CT7852" s="30"/>
      <c r="CU7852" s="30"/>
      <c r="CW7852" s="30">
        <v>93.33</v>
      </c>
      <c r="CX7852" s="30"/>
      <c r="CY7852" s="30"/>
      <c r="CZ7852" s="30"/>
      <c r="DA7852" s="30"/>
      <c r="DB7852" s="30"/>
      <c r="DC7852" s="30"/>
      <c r="DD7852" s="30"/>
    </row>
    <row r="7853" spans="1:108" ht="7.5" customHeight="1" x14ac:dyDescent="0.2">
      <c r="A7853" s="41"/>
    </row>
    <row r="7854" spans="1:108" ht="13.5" customHeight="1" x14ac:dyDescent="0.2">
      <c r="A7854" s="41"/>
      <c r="B7854" s="29" t="s">
        <v>396</v>
      </c>
      <c r="C7854" s="29"/>
      <c r="D7854" s="29"/>
      <c r="E7854" s="29"/>
      <c r="F7854" s="29"/>
      <c r="G7854" s="29"/>
      <c r="H7854" s="29"/>
      <c r="I7854" s="29"/>
      <c r="J7854" s="29"/>
      <c r="K7854" s="29"/>
      <c r="L7854" s="29"/>
      <c r="M7854" s="29"/>
      <c r="N7854" s="29"/>
      <c r="O7854" s="29"/>
      <c r="P7854" s="29"/>
      <c r="Q7854" s="29"/>
      <c r="R7854" s="29"/>
      <c r="S7854" s="29"/>
      <c r="T7854" s="29"/>
      <c r="U7854" s="29"/>
      <c r="V7854" s="29"/>
      <c r="W7854" s="29"/>
      <c r="X7854" s="29"/>
      <c r="Y7854" s="29"/>
      <c r="Z7854" s="29"/>
      <c r="AA7854" s="29"/>
      <c r="AB7854" s="29"/>
      <c r="AC7854" s="29"/>
      <c r="AD7854" s="29"/>
      <c r="AE7854" s="29"/>
      <c r="AF7854" s="29"/>
      <c r="AG7854" s="29"/>
      <c r="AH7854" s="29"/>
      <c r="AI7854" s="29"/>
      <c r="AJ7854" s="29"/>
      <c r="AK7854" s="29"/>
      <c r="AL7854" s="29"/>
      <c r="AM7854" s="29"/>
      <c r="AN7854" s="29"/>
      <c r="AO7854" s="29"/>
      <c r="AP7854" s="29"/>
      <c r="AQ7854" s="29"/>
      <c r="AR7854" s="29"/>
      <c r="AS7854" s="29"/>
      <c r="AT7854" s="29"/>
      <c r="AU7854" s="29"/>
      <c r="AV7854" s="29"/>
    </row>
    <row r="7855" spans="1:108" ht="6" customHeight="1" x14ac:dyDescent="0.2">
      <c r="A7855" s="41"/>
    </row>
    <row r="7856" spans="1:108" ht="4.5" customHeight="1" x14ac:dyDescent="0.2">
      <c r="A7856" s="41"/>
      <c r="B7856" s="35" t="s">
        <v>390</v>
      </c>
      <c r="C7856" s="35"/>
      <c r="D7856" s="35" t="s">
        <v>117</v>
      </c>
      <c r="E7856" s="35"/>
      <c r="F7856" s="35"/>
      <c r="G7856" s="35"/>
      <c r="H7856" s="35"/>
      <c r="I7856" s="35"/>
      <c r="J7856" s="35"/>
      <c r="O7856" s="35" t="s">
        <v>118</v>
      </c>
      <c r="P7856" s="35"/>
      <c r="Q7856" s="35"/>
      <c r="R7856" s="35"/>
      <c r="S7856" s="35"/>
      <c r="T7856" s="35"/>
      <c r="U7856" s="35"/>
      <c r="V7856" s="35"/>
      <c r="W7856" s="35"/>
      <c r="X7856" s="35"/>
      <c r="Y7856" s="35"/>
      <c r="Z7856" s="35"/>
      <c r="AA7856" s="35"/>
      <c r="AB7856" s="35"/>
      <c r="AC7856" s="35"/>
      <c r="AD7856" s="35"/>
      <c r="AE7856" s="35"/>
      <c r="AF7856" s="35"/>
      <c r="AG7856" s="35"/>
      <c r="AH7856" s="35"/>
      <c r="AI7856" s="35"/>
      <c r="AJ7856" s="35"/>
      <c r="AK7856" s="35"/>
      <c r="AL7856" s="35"/>
      <c r="AM7856" s="35"/>
      <c r="AN7856" s="35"/>
      <c r="AO7856" s="35"/>
      <c r="AP7856" s="35"/>
      <c r="AQ7856" s="35"/>
      <c r="AR7856" s="35"/>
      <c r="AS7856" s="35"/>
      <c r="AT7856" s="35"/>
      <c r="CC7856" s="30">
        <v>0</v>
      </c>
      <c r="CD7856" s="30"/>
      <c r="CE7856" s="30"/>
      <c r="CF7856" s="30"/>
      <c r="CG7856" s="30"/>
      <c r="CH7856" s="30"/>
      <c r="CI7856" s="30"/>
      <c r="CJ7856" s="30"/>
      <c r="CK7856" s="30"/>
      <c r="CN7856" s="30">
        <v>0</v>
      </c>
      <c r="CO7856" s="30"/>
      <c r="CP7856" s="30"/>
      <c r="CQ7856" s="30"/>
      <c r="CR7856" s="30"/>
      <c r="CS7856" s="30"/>
      <c r="CT7856" s="30"/>
      <c r="CU7856" s="30"/>
      <c r="CW7856" s="30">
        <v>0</v>
      </c>
      <c r="CX7856" s="30"/>
      <c r="CY7856" s="30"/>
      <c r="CZ7856" s="30"/>
      <c r="DA7856" s="30"/>
      <c r="DB7856" s="30"/>
      <c r="DC7856" s="30"/>
      <c r="DD7856" s="30"/>
    </row>
    <row r="7857" spans="1:109" ht="10.5" customHeight="1" x14ac:dyDescent="0.2">
      <c r="A7857" s="41"/>
      <c r="B7857" s="35"/>
      <c r="C7857" s="35"/>
      <c r="D7857" s="35"/>
      <c r="E7857" s="35"/>
      <c r="F7857" s="35"/>
      <c r="G7857" s="35"/>
      <c r="H7857" s="35"/>
      <c r="I7857" s="35"/>
      <c r="J7857" s="35"/>
      <c r="O7857" s="35"/>
      <c r="P7857" s="35"/>
      <c r="Q7857" s="35"/>
      <c r="R7857" s="35"/>
      <c r="S7857" s="35"/>
      <c r="T7857" s="35"/>
      <c r="U7857" s="35"/>
      <c r="V7857" s="35"/>
      <c r="W7857" s="35"/>
      <c r="X7857" s="35"/>
      <c r="Y7857" s="35"/>
      <c r="Z7857" s="35"/>
      <c r="AA7857" s="35"/>
      <c r="AB7857" s="35"/>
      <c r="AC7857" s="35"/>
      <c r="AD7857" s="35"/>
      <c r="AE7857" s="35"/>
      <c r="AF7857" s="35"/>
      <c r="AG7857" s="35"/>
      <c r="AH7857" s="35"/>
      <c r="AI7857" s="35"/>
      <c r="AJ7857" s="35"/>
      <c r="AK7857" s="35"/>
      <c r="AL7857" s="35"/>
      <c r="AM7857" s="35"/>
      <c r="AN7857" s="35"/>
      <c r="AO7857" s="35"/>
      <c r="AP7857" s="35"/>
      <c r="AQ7857" s="35"/>
      <c r="AR7857" s="35"/>
      <c r="AS7857" s="35"/>
      <c r="AT7857" s="35"/>
      <c r="CC7857" s="30"/>
      <c r="CD7857" s="30"/>
      <c r="CE7857" s="30"/>
      <c r="CF7857" s="30"/>
      <c r="CG7857" s="30"/>
      <c r="CH7857" s="30"/>
      <c r="CI7857" s="30"/>
      <c r="CJ7857" s="30"/>
      <c r="CK7857" s="30"/>
      <c r="CN7857" s="30"/>
      <c r="CO7857" s="30"/>
      <c r="CP7857" s="30"/>
      <c r="CQ7857" s="30"/>
      <c r="CR7857" s="30"/>
      <c r="CS7857" s="30"/>
      <c r="CT7857" s="30"/>
      <c r="CU7857" s="30"/>
      <c r="CW7857" s="30"/>
      <c r="CX7857" s="30"/>
      <c r="CY7857" s="30"/>
      <c r="CZ7857" s="30"/>
      <c r="DA7857" s="30"/>
      <c r="DB7857" s="30"/>
      <c r="DC7857" s="30"/>
      <c r="DD7857" s="30"/>
    </row>
    <row r="7858" spans="1:109" ht="1.5" customHeight="1" x14ac:dyDescent="0.2">
      <c r="A7858" s="41"/>
    </row>
    <row r="7859" spans="1:109" ht="6.75" customHeight="1" x14ac:dyDescent="0.2"/>
    <row r="7860" spans="1:109" ht="9" customHeight="1" x14ac:dyDescent="0.2"/>
    <row r="7861" spans="1:109" ht="17.25" customHeight="1" x14ac:dyDescent="0.2">
      <c r="A7861" s="41"/>
      <c r="B7861" s="35" t="s">
        <v>1014</v>
      </c>
      <c r="C7861" s="35"/>
      <c r="D7861" s="35"/>
      <c r="E7861" s="35"/>
      <c r="F7861" s="35"/>
      <c r="G7861" s="35"/>
      <c r="H7861" s="35"/>
      <c r="O7861" s="29" t="s">
        <v>1009</v>
      </c>
      <c r="P7861" s="29"/>
      <c r="Q7861" s="29"/>
      <c r="R7861" s="29"/>
      <c r="S7861" s="29"/>
      <c r="T7861" s="29"/>
      <c r="U7861" s="29"/>
      <c r="V7861" s="29"/>
      <c r="W7861" s="29"/>
      <c r="X7861" s="29"/>
      <c r="Y7861" s="29"/>
      <c r="Z7861" s="29"/>
      <c r="AA7861" s="29"/>
      <c r="AB7861" s="29"/>
      <c r="AC7861" s="29"/>
      <c r="AD7861" s="29"/>
      <c r="AE7861" s="29"/>
      <c r="AF7861" s="29"/>
      <c r="AG7861" s="29"/>
      <c r="AH7861" s="29"/>
      <c r="AI7861" s="29"/>
      <c r="AJ7861" s="29"/>
      <c r="AK7861" s="29"/>
      <c r="AL7861" s="29"/>
      <c r="AM7861" s="29"/>
      <c r="AN7861" s="29"/>
      <c r="AO7861" s="29"/>
      <c r="AP7861" s="29"/>
      <c r="AQ7861" s="29"/>
      <c r="AR7861" s="29"/>
      <c r="AS7861" s="29"/>
      <c r="AT7861" s="29"/>
    </row>
    <row r="7862" spans="1:109" ht="18" customHeight="1" x14ac:dyDescent="0.2">
      <c r="A7862" s="41"/>
      <c r="B7862" s="37" t="s">
        <v>1014</v>
      </c>
      <c r="C7862" s="37"/>
      <c r="D7862" s="37"/>
      <c r="E7862" s="37"/>
      <c r="F7862" s="37"/>
      <c r="G7862" s="37"/>
      <c r="H7862" s="37"/>
      <c r="I7862" s="37" t="s">
        <v>391</v>
      </c>
      <c r="J7862" s="37"/>
      <c r="K7862" s="37"/>
      <c r="L7862" s="37"/>
      <c r="M7862" s="37"/>
      <c r="N7862" s="37"/>
      <c r="O7862" s="31" t="s">
        <v>392</v>
      </c>
      <c r="P7862" s="31"/>
      <c r="Q7862" s="31"/>
      <c r="R7862" s="31"/>
      <c r="S7862" s="31"/>
      <c r="T7862" s="31"/>
      <c r="U7862" s="31"/>
      <c r="V7862" s="31"/>
      <c r="W7862" s="31"/>
      <c r="X7862" s="31"/>
      <c r="Y7862" s="31"/>
      <c r="Z7862" s="31"/>
      <c r="AA7862" s="31"/>
      <c r="AB7862" s="31"/>
      <c r="AC7862" s="31"/>
      <c r="AD7862" s="31"/>
      <c r="AE7862" s="31"/>
      <c r="AF7862" s="31"/>
      <c r="AG7862" s="31"/>
      <c r="AH7862" s="31"/>
      <c r="AI7862" s="31"/>
      <c r="AJ7862" s="31"/>
      <c r="AK7862" s="31"/>
      <c r="AL7862" s="31"/>
      <c r="AM7862" s="31"/>
      <c r="AN7862" s="31"/>
      <c r="AO7862" s="31"/>
      <c r="AP7862" s="31"/>
      <c r="AQ7862" s="31"/>
      <c r="AR7862" s="31"/>
      <c r="AS7862" s="31"/>
      <c r="AT7862" s="31"/>
      <c r="AW7862" s="32">
        <v>-13714.7</v>
      </c>
      <c r="AX7862" s="32"/>
      <c r="AY7862" s="32"/>
      <c r="AZ7862" s="32"/>
      <c r="BA7862" s="32"/>
      <c r="BB7862" s="32"/>
      <c r="BC7862" s="32"/>
      <c r="BD7862" s="32"/>
      <c r="BE7862" s="32"/>
      <c r="BF7862" s="32"/>
      <c r="BG7862" s="32">
        <v>-13600</v>
      </c>
      <c r="BH7862" s="32"/>
      <c r="BI7862" s="32"/>
      <c r="BJ7862" s="32"/>
      <c r="BK7862" s="32"/>
      <c r="BL7862" s="32"/>
      <c r="BM7862" s="32"/>
      <c r="BN7862" s="32"/>
      <c r="BO7862" s="32"/>
      <c r="BP7862" s="32"/>
      <c r="BR7862" s="32">
        <v>-114.7</v>
      </c>
      <c r="BS7862" s="32"/>
      <c r="BT7862" s="32"/>
      <c r="BU7862" s="32"/>
      <c r="BV7862" s="32"/>
      <c r="BW7862" s="32"/>
      <c r="BX7862" s="32"/>
      <c r="BY7862" s="32"/>
      <c r="BZ7862" s="32"/>
      <c r="CA7862" s="32"/>
      <c r="CC7862" s="32">
        <v>-13506.67</v>
      </c>
      <c r="CD7862" s="32"/>
      <c r="CE7862" s="32"/>
      <c r="CF7862" s="32"/>
      <c r="CG7862" s="32"/>
      <c r="CH7862" s="32"/>
      <c r="CI7862" s="32"/>
      <c r="CJ7862" s="32"/>
      <c r="CK7862" s="32"/>
      <c r="CN7862" s="32">
        <v>-13600</v>
      </c>
      <c r="CO7862" s="32"/>
      <c r="CP7862" s="32"/>
      <c r="CQ7862" s="32"/>
      <c r="CR7862" s="32"/>
      <c r="CS7862" s="32"/>
      <c r="CT7862" s="32"/>
      <c r="CU7862" s="32"/>
      <c r="CW7862" s="32">
        <v>93.33</v>
      </c>
      <c r="CX7862" s="32"/>
      <c r="CY7862" s="32"/>
      <c r="CZ7862" s="32"/>
      <c r="DA7862" s="32"/>
      <c r="DB7862" s="32"/>
      <c r="DC7862" s="32"/>
      <c r="DD7862" s="32"/>
    </row>
    <row r="7863" spans="1:109" ht="18" customHeight="1" x14ac:dyDescent="0.2">
      <c r="A7863" s="41"/>
      <c r="B7863" s="37" t="s">
        <v>1014</v>
      </c>
      <c r="C7863" s="37"/>
      <c r="D7863" s="37"/>
      <c r="E7863" s="37"/>
      <c r="F7863" s="37"/>
      <c r="G7863" s="37"/>
      <c r="H7863" s="37"/>
      <c r="I7863" s="37" t="s">
        <v>50</v>
      </c>
      <c r="J7863" s="37"/>
      <c r="K7863" s="37"/>
      <c r="L7863" s="37"/>
      <c r="M7863" s="37"/>
      <c r="N7863" s="37"/>
      <c r="O7863" s="31" t="s">
        <v>393</v>
      </c>
      <c r="P7863" s="31"/>
      <c r="Q7863" s="31"/>
      <c r="R7863" s="31"/>
      <c r="S7863" s="31"/>
      <c r="T7863" s="31"/>
      <c r="U7863" s="31"/>
      <c r="V7863" s="31"/>
      <c r="W7863" s="31"/>
      <c r="X7863" s="31"/>
      <c r="Y7863" s="31"/>
      <c r="Z7863" s="31"/>
      <c r="AA7863" s="31"/>
      <c r="AB7863" s="31"/>
      <c r="AC7863" s="31"/>
      <c r="AD7863" s="31"/>
      <c r="AE7863" s="31"/>
      <c r="AF7863" s="31"/>
      <c r="AG7863" s="31"/>
      <c r="AH7863" s="31"/>
      <c r="AI7863" s="31"/>
      <c r="AJ7863" s="31"/>
      <c r="AK7863" s="31"/>
      <c r="AL7863" s="31"/>
      <c r="AM7863" s="31"/>
      <c r="AN7863" s="31"/>
      <c r="AO7863" s="31"/>
      <c r="AP7863" s="31"/>
      <c r="AQ7863" s="31"/>
      <c r="AR7863" s="31"/>
      <c r="AS7863" s="31"/>
      <c r="AT7863" s="31"/>
      <c r="AW7863" s="32">
        <v>-13714.7</v>
      </c>
      <c r="AX7863" s="32"/>
      <c r="AY7863" s="32"/>
      <c r="AZ7863" s="32"/>
      <c r="BA7863" s="32"/>
      <c r="BB7863" s="32"/>
      <c r="BC7863" s="32"/>
      <c r="BD7863" s="32"/>
      <c r="BE7863" s="32"/>
      <c r="BF7863" s="32"/>
      <c r="BG7863" s="32">
        <v>-13600</v>
      </c>
      <c r="BH7863" s="32"/>
      <c r="BI7863" s="32"/>
      <c r="BJ7863" s="32"/>
      <c r="BK7863" s="32"/>
      <c r="BL7863" s="32"/>
      <c r="BM7863" s="32"/>
      <c r="BN7863" s="32"/>
      <c r="BO7863" s="32"/>
      <c r="BP7863" s="32"/>
      <c r="BR7863" s="32">
        <v>-114.7</v>
      </c>
      <c r="BS7863" s="32"/>
      <c r="BT7863" s="32"/>
      <c r="BU7863" s="32"/>
      <c r="BV7863" s="32"/>
      <c r="BW7863" s="32"/>
      <c r="BX7863" s="32"/>
      <c r="BY7863" s="32"/>
      <c r="BZ7863" s="32"/>
      <c r="CA7863" s="32"/>
    </row>
    <row r="7864" spans="1:109" ht="18" customHeight="1" x14ac:dyDescent="0.2">
      <c r="A7864" s="41"/>
      <c r="B7864" s="37" t="s">
        <v>1014</v>
      </c>
      <c r="C7864" s="37"/>
      <c r="D7864" s="37"/>
      <c r="E7864" s="37"/>
      <c r="F7864" s="37"/>
      <c r="G7864" s="37"/>
      <c r="H7864" s="37"/>
      <c r="I7864" s="37" t="s">
        <v>89</v>
      </c>
      <c r="J7864" s="37"/>
      <c r="K7864" s="37"/>
      <c r="L7864" s="37"/>
      <c r="M7864" s="37"/>
      <c r="N7864" s="37"/>
      <c r="O7864" s="31" t="s">
        <v>90</v>
      </c>
      <c r="P7864" s="31"/>
      <c r="Q7864" s="31"/>
      <c r="R7864" s="31"/>
      <c r="S7864" s="31"/>
      <c r="T7864" s="31"/>
      <c r="U7864" s="31"/>
      <c r="V7864" s="31"/>
      <c r="W7864" s="31"/>
      <c r="X7864" s="31"/>
      <c r="Y7864" s="31"/>
      <c r="Z7864" s="31"/>
      <c r="AA7864" s="31"/>
      <c r="AB7864" s="31"/>
      <c r="AC7864" s="31"/>
      <c r="AD7864" s="31"/>
      <c r="AE7864" s="31"/>
      <c r="AF7864" s="31"/>
      <c r="AG7864" s="31"/>
      <c r="AH7864" s="31"/>
      <c r="AI7864" s="31"/>
      <c r="AJ7864" s="31"/>
      <c r="AK7864" s="31"/>
      <c r="AL7864" s="31"/>
      <c r="AM7864" s="31"/>
      <c r="AN7864" s="31"/>
      <c r="AO7864" s="31"/>
      <c r="AP7864" s="31"/>
      <c r="AQ7864" s="31"/>
      <c r="AR7864" s="31"/>
      <c r="AS7864" s="31"/>
      <c r="AT7864" s="31"/>
      <c r="CC7864" s="32">
        <v>0</v>
      </c>
      <c r="CD7864" s="32"/>
      <c r="CE7864" s="32"/>
      <c r="CF7864" s="32"/>
      <c r="CG7864" s="32"/>
      <c r="CH7864" s="32"/>
      <c r="CI7864" s="32"/>
      <c r="CJ7864" s="32"/>
      <c r="CK7864" s="32"/>
      <c r="CN7864" s="32">
        <v>0</v>
      </c>
      <c r="CO7864" s="32"/>
      <c r="CP7864" s="32"/>
      <c r="CQ7864" s="32"/>
      <c r="CR7864" s="32"/>
      <c r="CS7864" s="32"/>
      <c r="CT7864" s="32"/>
      <c r="CU7864" s="32"/>
      <c r="CW7864" s="32">
        <v>0</v>
      </c>
      <c r="CX7864" s="32"/>
      <c r="CY7864" s="32"/>
      <c r="CZ7864" s="32"/>
      <c r="DA7864" s="32"/>
      <c r="DB7864" s="32"/>
      <c r="DC7864" s="32"/>
      <c r="DD7864" s="32"/>
    </row>
    <row r="7865" spans="1:109" ht="18" customHeight="1" x14ac:dyDescent="0.2">
      <c r="A7865" s="41"/>
      <c r="B7865" s="37" t="s">
        <v>1014</v>
      </c>
      <c r="C7865" s="37"/>
      <c r="D7865" s="37"/>
      <c r="E7865" s="37"/>
      <c r="F7865" s="37"/>
      <c r="G7865" s="37"/>
      <c r="H7865" s="37"/>
      <c r="I7865" s="37" t="s">
        <v>91</v>
      </c>
      <c r="J7865" s="37"/>
      <c r="K7865" s="37"/>
      <c r="L7865" s="37"/>
      <c r="M7865" s="37"/>
      <c r="N7865" s="37"/>
      <c r="O7865" s="31" t="s">
        <v>92</v>
      </c>
      <c r="P7865" s="31"/>
      <c r="Q7865" s="31"/>
      <c r="R7865" s="31"/>
      <c r="S7865" s="31"/>
      <c r="T7865" s="31"/>
      <c r="U7865" s="31"/>
      <c r="V7865" s="31"/>
      <c r="W7865" s="31"/>
      <c r="X7865" s="31"/>
      <c r="Y7865" s="31"/>
      <c r="Z7865" s="31"/>
      <c r="AA7865" s="31"/>
      <c r="AB7865" s="31"/>
      <c r="AC7865" s="31"/>
      <c r="AD7865" s="31"/>
      <c r="AE7865" s="31"/>
      <c r="AF7865" s="31"/>
      <c r="AG7865" s="31"/>
      <c r="AH7865" s="31"/>
      <c r="AI7865" s="31"/>
      <c r="AJ7865" s="31"/>
      <c r="AK7865" s="31"/>
      <c r="AL7865" s="31"/>
      <c r="AM7865" s="31"/>
      <c r="AN7865" s="31"/>
      <c r="AO7865" s="31"/>
      <c r="AP7865" s="31"/>
      <c r="AQ7865" s="31"/>
      <c r="AR7865" s="31"/>
      <c r="AS7865" s="31"/>
      <c r="AT7865" s="31"/>
      <c r="CC7865" s="32">
        <v>-13506.67</v>
      </c>
      <c r="CD7865" s="32"/>
      <c r="CE7865" s="32"/>
      <c r="CF7865" s="32"/>
      <c r="CG7865" s="32"/>
      <c r="CH7865" s="32"/>
      <c r="CI7865" s="32"/>
      <c r="CJ7865" s="32"/>
      <c r="CK7865" s="32"/>
      <c r="CN7865" s="32">
        <v>-13600</v>
      </c>
      <c r="CO7865" s="32"/>
      <c r="CP7865" s="32"/>
      <c r="CQ7865" s="32"/>
      <c r="CR7865" s="32"/>
      <c r="CS7865" s="32"/>
      <c r="CT7865" s="32"/>
      <c r="CU7865" s="32"/>
      <c r="CW7865" s="32">
        <v>93.33</v>
      </c>
      <c r="CX7865" s="32"/>
      <c r="CY7865" s="32"/>
      <c r="CZ7865" s="32"/>
      <c r="DA7865" s="32"/>
      <c r="DB7865" s="32"/>
      <c r="DC7865" s="32"/>
      <c r="DD7865" s="32"/>
    </row>
    <row r="7866" spans="1:109" ht="18" customHeight="1" x14ac:dyDescent="0.2">
      <c r="A7866" s="41"/>
      <c r="B7866" s="37" t="s">
        <v>1014</v>
      </c>
      <c r="C7866" s="37"/>
      <c r="D7866" s="37"/>
      <c r="E7866" s="37"/>
      <c r="F7866" s="37"/>
      <c r="G7866" s="37"/>
      <c r="H7866" s="37"/>
      <c r="I7866" s="37" t="s">
        <v>109</v>
      </c>
      <c r="J7866" s="37"/>
      <c r="K7866" s="37"/>
      <c r="L7866" s="37"/>
      <c r="M7866" s="37"/>
      <c r="N7866" s="37"/>
      <c r="O7866" s="31" t="s">
        <v>110</v>
      </c>
      <c r="P7866" s="31"/>
      <c r="Q7866" s="31"/>
      <c r="R7866" s="31"/>
      <c r="S7866" s="31"/>
      <c r="T7866" s="31"/>
      <c r="U7866" s="31"/>
      <c r="V7866" s="31"/>
      <c r="W7866" s="31"/>
      <c r="X7866" s="31"/>
      <c r="Y7866" s="31"/>
      <c r="Z7866" s="31"/>
      <c r="AA7866" s="31"/>
      <c r="AB7866" s="31"/>
      <c r="AC7866" s="31"/>
      <c r="AD7866" s="31"/>
      <c r="AE7866" s="31"/>
      <c r="AF7866" s="31"/>
      <c r="AG7866" s="31"/>
      <c r="AH7866" s="31"/>
      <c r="AI7866" s="31"/>
      <c r="AJ7866" s="31"/>
      <c r="AK7866" s="31"/>
      <c r="AL7866" s="31"/>
      <c r="AM7866" s="31"/>
      <c r="AN7866" s="31"/>
      <c r="AO7866" s="31"/>
      <c r="AP7866" s="31"/>
      <c r="AQ7866" s="31"/>
      <c r="AR7866" s="31"/>
      <c r="AS7866" s="31"/>
      <c r="AT7866" s="31"/>
      <c r="CC7866" s="32">
        <v>0</v>
      </c>
      <c r="CD7866" s="32"/>
      <c r="CE7866" s="32"/>
      <c r="CF7866" s="32"/>
      <c r="CG7866" s="32"/>
      <c r="CH7866" s="32"/>
      <c r="CI7866" s="32"/>
      <c r="CJ7866" s="32"/>
      <c r="CK7866" s="32"/>
      <c r="CN7866" s="32">
        <v>0</v>
      </c>
      <c r="CO7866" s="32"/>
      <c r="CP7866" s="32"/>
      <c r="CQ7866" s="32"/>
      <c r="CR7866" s="32"/>
      <c r="CS7866" s="32"/>
      <c r="CT7866" s="32"/>
      <c r="CU7866" s="32"/>
      <c r="CW7866" s="32">
        <v>0</v>
      </c>
      <c r="CX7866" s="32"/>
      <c r="CY7866" s="32"/>
      <c r="CZ7866" s="32"/>
      <c r="DA7866" s="32"/>
      <c r="DB7866" s="32"/>
      <c r="DC7866" s="32"/>
      <c r="DD7866" s="32"/>
    </row>
    <row r="7867" spans="1:109" ht="18" customHeight="1" x14ac:dyDescent="0.2">
      <c r="A7867" s="41"/>
      <c r="B7867" s="37" t="s">
        <v>1014</v>
      </c>
      <c r="C7867" s="37"/>
      <c r="D7867" s="37"/>
      <c r="E7867" s="37"/>
      <c r="F7867" s="37"/>
      <c r="G7867" s="37"/>
      <c r="H7867" s="37"/>
      <c r="I7867" s="37" t="s">
        <v>111</v>
      </c>
      <c r="J7867" s="37"/>
      <c r="K7867" s="37"/>
      <c r="L7867" s="37"/>
      <c r="M7867" s="37"/>
      <c r="N7867" s="37"/>
      <c r="O7867" s="31" t="s">
        <v>112</v>
      </c>
      <c r="P7867" s="31"/>
      <c r="Q7867" s="31"/>
      <c r="R7867" s="31"/>
      <c r="S7867" s="31"/>
      <c r="T7867" s="31"/>
      <c r="U7867" s="31"/>
      <c r="V7867" s="31"/>
      <c r="W7867" s="31"/>
      <c r="X7867" s="31"/>
      <c r="Y7867" s="31"/>
      <c r="Z7867" s="31"/>
      <c r="AA7867" s="31"/>
      <c r="AB7867" s="31"/>
      <c r="AC7867" s="31"/>
      <c r="AD7867" s="31"/>
      <c r="AE7867" s="31"/>
      <c r="AF7867" s="31"/>
      <c r="AG7867" s="31"/>
      <c r="AH7867" s="31"/>
      <c r="AI7867" s="31"/>
      <c r="AJ7867" s="31"/>
      <c r="AK7867" s="31"/>
      <c r="AL7867" s="31"/>
      <c r="AM7867" s="31"/>
      <c r="AN7867" s="31"/>
      <c r="AO7867" s="31"/>
      <c r="AP7867" s="31"/>
      <c r="AQ7867" s="31"/>
      <c r="AR7867" s="31"/>
      <c r="AS7867" s="31"/>
      <c r="AT7867" s="31"/>
      <c r="CC7867" s="32">
        <v>-13506.67</v>
      </c>
      <c r="CD7867" s="32"/>
      <c r="CE7867" s="32"/>
      <c r="CF7867" s="32"/>
      <c r="CG7867" s="32"/>
      <c r="CH7867" s="32"/>
      <c r="CI7867" s="32"/>
      <c r="CJ7867" s="32"/>
      <c r="CK7867" s="32"/>
      <c r="CN7867" s="32">
        <v>-13600</v>
      </c>
      <c r="CO7867" s="32"/>
      <c r="CP7867" s="32"/>
      <c r="CQ7867" s="32"/>
      <c r="CR7867" s="32"/>
      <c r="CS7867" s="32"/>
      <c r="CT7867" s="32"/>
      <c r="CU7867" s="32"/>
      <c r="CW7867" s="32">
        <v>93.33</v>
      </c>
      <c r="CX7867" s="32"/>
      <c r="CY7867" s="32"/>
      <c r="CZ7867" s="32"/>
      <c r="DA7867" s="32"/>
      <c r="DB7867" s="32"/>
      <c r="DC7867" s="32"/>
      <c r="DD7867" s="32"/>
    </row>
    <row r="7868" spans="1:109" ht="18" customHeight="1" x14ac:dyDescent="0.2">
      <c r="A7868" s="41"/>
      <c r="B7868" s="7"/>
      <c r="C7868" s="37" t="s">
        <v>1014</v>
      </c>
      <c r="D7868" s="37"/>
      <c r="E7868" s="37"/>
      <c r="F7868" s="37"/>
      <c r="G7868" s="37"/>
      <c r="H7868" s="37"/>
      <c r="I7868" s="37"/>
      <c r="J7868" s="37" t="s">
        <v>117</v>
      </c>
      <c r="K7868" s="37"/>
      <c r="L7868" s="37"/>
      <c r="M7868" s="37"/>
      <c r="N7868" s="37"/>
      <c r="O7868" s="37"/>
      <c r="P7868" s="31" t="s">
        <v>118</v>
      </c>
      <c r="Q7868" s="31"/>
      <c r="R7868" s="31"/>
      <c r="S7868" s="31"/>
      <c r="T7868" s="31"/>
      <c r="U7868" s="31"/>
      <c r="V7868" s="31"/>
      <c r="W7868" s="31"/>
      <c r="X7868" s="31"/>
      <c r="Y7868" s="31"/>
      <c r="Z7868" s="31"/>
      <c r="AA7868" s="31"/>
      <c r="AB7868" s="31"/>
      <c r="AC7868" s="31"/>
      <c r="AD7868" s="31"/>
      <c r="AE7868" s="31"/>
      <c r="AF7868" s="31"/>
      <c r="AG7868" s="31"/>
      <c r="AH7868" s="31"/>
      <c r="AI7868" s="31"/>
      <c r="AJ7868" s="31"/>
      <c r="AK7868" s="31"/>
      <c r="AL7868" s="31"/>
      <c r="AM7868" s="31"/>
      <c r="AN7868" s="31"/>
      <c r="AO7868" s="31"/>
      <c r="AP7868" s="31"/>
      <c r="AQ7868" s="31"/>
      <c r="AR7868" s="31"/>
      <c r="AS7868" s="31"/>
      <c r="AT7868" s="31"/>
      <c r="AU7868" s="31"/>
      <c r="CC7868" s="32">
        <v>0</v>
      </c>
      <c r="CD7868" s="32"/>
      <c r="CE7868" s="32"/>
      <c r="CF7868" s="32"/>
      <c r="CG7868" s="32"/>
      <c r="CH7868" s="32"/>
      <c r="CI7868" s="32"/>
      <c r="CJ7868" s="32"/>
      <c r="CK7868" s="32"/>
      <c r="CN7868" s="32">
        <v>0</v>
      </c>
      <c r="CO7868" s="32"/>
      <c r="CP7868" s="32"/>
      <c r="CQ7868" s="32"/>
      <c r="CR7868" s="32"/>
      <c r="CS7868" s="32"/>
      <c r="CT7868" s="32"/>
      <c r="CU7868" s="32"/>
      <c r="CW7868" s="32">
        <v>0</v>
      </c>
      <c r="CX7868" s="32"/>
      <c r="CY7868" s="32"/>
      <c r="CZ7868" s="32"/>
      <c r="DA7868" s="32"/>
      <c r="DB7868" s="32"/>
      <c r="DC7868" s="32"/>
      <c r="DD7868" s="32"/>
    </row>
    <row r="7869" spans="1:109" ht="18.75" customHeight="1" x14ac:dyDescent="0.2">
      <c r="A7869" s="34" t="s">
        <v>1007</v>
      </c>
      <c r="B7869" s="34"/>
      <c r="C7869" s="34"/>
      <c r="D7869" s="34"/>
      <c r="E7869" s="34"/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4"/>
      <c r="AI7869" s="34"/>
      <c r="AJ7869" s="34"/>
      <c r="AK7869" s="34"/>
      <c r="AL7869" s="34"/>
      <c r="AM7869" s="34"/>
      <c r="AN7869" s="34"/>
      <c r="AO7869" s="34"/>
      <c r="AP7869" s="34"/>
      <c r="AQ7869" s="34"/>
      <c r="AR7869" s="34"/>
      <c r="AS7869" s="34"/>
      <c r="AT7869" s="34"/>
      <c r="AU7869" s="34"/>
      <c r="AV7869" s="34"/>
      <c r="AW7869" s="34"/>
      <c r="AX7869" s="34"/>
      <c r="AY7869" s="34"/>
      <c r="AZ7869" s="34"/>
      <c r="BA7869" s="34"/>
      <c r="BB7869" s="34"/>
      <c r="BC7869" s="34"/>
      <c r="BD7869" s="34"/>
      <c r="BE7869" s="34"/>
      <c r="BF7869" s="34"/>
      <c r="BG7869" s="34"/>
      <c r="BH7869" s="34"/>
      <c r="BI7869" s="34"/>
      <c r="BJ7869" s="34"/>
      <c r="BK7869" s="34"/>
      <c r="BL7869" s="34"/>
      <c r="BM7869" s="34"/>
      <c r="BN7869" s="34"/>
      <c r="BO7869" s="34"/>
      <c r="BP7869" s="34"/>
      <c r="BQ7869" s="34"/>
      <c r="BR7869" s="34"/>
      <c r="BS7869" s="34"/>
      <c r="BT7869" s="34"/>
      <c r="BU7869" s="34"/>
      <c r="BV7869" s="34"/>
      <c r="BW7869" s="34"/>
      <c r="BX7869" s="34"/>
      <c r="BY7869" s="34"/>
      <c r="BZ7869" s="34"/>
      <c r="CA7869" s="34"/>
      <c r="CB7869" s="34"/>
      <c r="CC7869" s="34"/>
      <c r="CD7869" s="34"/>
      <c r="CE7869" s="34"/>
      <c r="CF7869" s="34"/>
      <c r="CG7869" s="34"/>
      <c r="CH7869" s="34"/>
      <c r="CI7869" s="34"/>
      <c r="CJ7869" s="34"/>
      <c r="CK7869" s="34"/>
      <c r="CL7869" s="34"/>
      <c r="CM7869" s="34"/>
      <c r="CN7869" s="34"/>
      <c r="CO7869" s="34"/>
      <c r="CP7869" s="34"/>
      <c r="CQ7869" s="34"/>
      <c r="CR7869" s="34"/>
      <c r="CS7869" s="34"/>
      <c r="CT7869" s="34"/>
      <c r="CU7869" s="34"/>
      <c r="CV7869" s="34"/>
      <c r="CW7869" s="34"/>
      <c r="CX7869" s="34"/>
      <c r="CY7869" s="34"/>
      <c r="CZ7869" s="34"/>
      <c r="DA7869" s="34"/>
      <c r="DB7869" s="34"/>
      <c r="DC7869" s="34"/>
      <c r="DD7869" s="34"/>
      <c r="DE7869" s="34"/>
    </row>
    <row r="7870" spans="1:109" ht="13.5" customHeight="1" x14ac:dyDescent="0.2"/>
    <row r="7871" spans="1:109" ht="7.5" customHeight="1" x14ac:dyDescent="0.2"/>
    <row r="7872" spans="1:109" ht="17.25" customHeight="1" x14ac:dyDescent="0.2">
      <c r="A7872" s="35" t="s">
        <v>346</v>
      </c>
      <c r="B7872" s="35"/>
      <c r="C7872" s="35"/>
      <c r="G7872" s="35" t="s">
        <v>347</v>
      </c>
      <c r="H7872" s="35"/>
      <c r="J7872" s="40"/>
      <c r="K7872" s="40"/>
      <c r="L7872" s="40"/>
      <c r="M7872" s="40"/>
      <c r="O7872" s="35" t="s">
        <v>348</v>
      </c>
      <c r="P7872" s="35"/>
      <c r="Q7872" s="35"/>
      <c r="R7872" s="35"/>
      <c r="S7872" s="35"/>
      <c r="T7872" s="35"/>
      <c r="U7872" s="35"/>
      <c r="V7872" s="35"/>
      <c r="W7872" s="35"/>
      <c r="X7872" s="35"/>
      <c r="Y7872" s="35"/>
      <c r="Z7872" s="35"/>
      <c r="AA7872" s="35"/>
      <c r="AB7872" s="35"/>
      <c r="AC7872" s="35"/>
      <c r="AD7872" s="35"/>
      <c r="AE7872" s="35"/>
      <c r="AF7872" s="35"/>
      <c r="AG7872" s="35"/>
      <c r="AH7872" s="35"/>
      <c r="AI7872" s="35"/>
      <c r="AJ7872" s="35"/>
      <c r="AK7872" s="35"/>
      <c r="AL7872" s="35"/>
      <c r="AM7872" s="35"/>
      <c r="AN7872" s="35"/>
      <c r="AW7872" s="36" t="s">
        <v>349</v>
      </c>
      <c r="AX7872" s="36"/>
      <c r="AY7872" s="36"/>
      <c r="AZ7872" s="36"/>
      <c r="BA7872" s="36"/>
      <c r="BB7872" s="36"/>
      <c r="BC7872" s="36"/>
      <c r="BD7872" s="36"/>
      <c r="BE7872" s="36"/>
      <c r="BF7872" s="36"/>
      <c r="BG7872" s="36" t="s">
        <v>350</v>
      </c>
      <c r="BH7872" s="36"/>
      <c r="BI7872" s="36"/>
      <c r="BJ7872" s="36"/>
      <c r="BK7872" s="36"/>
      <c r="BL7872" s="36"/>
      <c r="BM7872" s="36"/>
      <c r="BN7872" s="36"/>
      <c r="BO7872" s="36"/>
      <c r="BP7872" s="36"/>
      <c r="BR7872" s="36" t="s">
        <v>21</v>
      </c>
      <c r="BS7872" s="36"/>
      <c r="BT7872" s="36"/>
      <c r="BU7872" s="36"/>
      <c r="BV7872" s="36"/>
      <c r="BW7872" s="36"/>
      <c r="BX7872" s="36"/>
      <c r="BY7872" s="36"/>
      <c r="BZ7872" s="36"/>
      <c r="CA7872" s="36"/>
      <c r="CC7872" s="36" t="s">
        <v>351</v>
      </c>
      <c r="CD7872" s="36"/>
      <c r="CE7872" s="36"/>
      <c r="CF7872" s="36"/>
      <c r="CG7872" s="36"/>
      <c r="CH7872" s="36"/>
      <c r="CI7872" s="36"/>
      <c r="CJ7872" s="36"/>
      <c r="CK7872" s="36"/>
      <c r="CN7872" s="36" t="s">
        <v>352</v>
      </c>
      <c r="CO7872" s="36"/>
      <c r="CP7872" s="36"/>
      <c r="CQ7872" s="36"/>
      <c r="CR7872" s="36"/>
      <c r="CS7872" s="36"/>
      <c r="CT7872" s="36"/>
      <c r="CU7872" s="36"/>
      <c r="CW7872" s="36" t="s">
        <v>21</v>
      </c>
      <c r="CX7872" s="36"/>
      <c r="CY7872" s="36"/>
      <c r="CZ7872" s="36"/>
      <c r="DA7872" s="36"/>
      <c r="DB7872" s="36"/>
      <c r="DC7872" s="36"/>
      <c r="DD7872" s="36"/>
    </row>
    <row r="7873" spans="1:109" ht="9" customHeight="1" x14ac:dyDescent="0.2"/>
    <row r="7874" spans="1:109" ht="17.25" customHeight="1" x14ac:dyDescent="0.2">
      <c r="A7874" s="41"/>
      <c r="B7874" s="35" t="s">
        <v>1015</v>
      </c>
      <c r="C7874" s="35"/>
      <c r="D7874" s="35"/>
      <c r="E7874" s="35"/>
      <c r="F7874" s="35"/>
      <c r="G7874" s="35"/>
      <c r="H7874" s="35"/>
      <c r="O7874" s="29" t="s">
        <v>1016</v>
      </c>
      <c r="P7874" s="29"/>
      <c r="Q7874" s="29"/>
      <c r="R7874" s="29"/>
      <c r="S7874" s="29"/>
      <c r="T7874" s="29"/>
      <c r="U7874" s="29"/>
      <c r="V7874" s="29"/>
      <c r="W7874" s="29"/>
      <c r="X7874" s="29"/>
      <c r="Y7874" s="29"/>
      <c r="Z7874" s="29"/>
      <c r="AA7874" s="29"/>
      <c r="AB7874" s="29"/>
      <c r="AC7874" s="29"/>
      <c r="AD7874" s="29"/>
      <c r="AE7874" s="29"/>
      <c r="AF7874" s="29"/>
      <c r="AG7874" s="29"/>
      <c r="AH7874" s="29"/>
      <c r="AI7874" s="29"/>
      <c r="AJ7874" s="29"/>
      <c r="AK7874" s="29"/>
      <c r="AL7874" s="29"/>
      <c r="AM7874" s="29"/>
      <c r="AN7874" s="29"/>
      <c r="AO7874" s="29"/>
      <c r="AP7874" s="29"/>
      <c r="AQ7874" s="29"/>
      <c r="AR7874" s="29"/>
      <c r="AS7874" s="29"/>
      <c r="AT7874" s="29"/>
    </row>
    <row r="7875" spans="1:109" ht="18" customHeight="1" x14ac:dyDescent="0.2">
      <c r="A7875" s="41"/>
      <c r="B7875" s="37" t="s">
        <v>1015</v>
      </c>
      <c r="C7875" s="37"/>
      <c r="D7875" s="37"/>
      <c r="E7875" s="37"/>
      <c r="F7875" s="37"/>
      <c r="G7875" s="37"/>
      <c r="H7875" s="37"/>
      <c r="I7875" s="37" t="s">
        <v>391</v>
      </c>
      <c r="J7875" s="37"/>
      <c r="K7875" s="37"/>
      <c r="L7875" s="37"/>
      <c r="M7875" s="37"/>
      <c r="N7875" s="37"/>
      <c r="O7875" s="31" t="s">
        <v>392</v>
      </c>
      <c r="P7875" s="31"/>
      <c r="Q7875" s="31"/>
      <c r="R7875" s="31"/>
      <c r="S7875" s="31"/>
      <c r="T7875" s="31"/>
      <c r="U7875" s="31"/>
      <c r="V7875" s="31"/>
      <c r="W7875" s="31"/>
      <c r="X7875" s="31"/>
      <c r="Y7875" s="31"/>
      <c r="Z7875" s="31"/>
      <c r="AA7875" s="31"/>
      <c r="AB7875" s="31"/>
      <c r="AC7875" s="31"/>
      <c r="AD7875" s="31"/>
      <c r="AE7875" s="31"/>
      <c r="AF7875" s="31"/>
      <c r="AG7875" s="31"/>
      <c r="AH7875" s="31"/>
      <c r="AI7875" s="31"/>
      <c r="AJ7875" s="31"/>
      <c r="AK7875" s="31"/>
      <c r="AL7875" s="31"/>
      <c r="AM7875" s="31"/>
      <c r="AN7875" s="31"/>
      <c r="AO7875" s="31"/>
      <c r="AP7875" s="31"/>
      <c r="AQ7875" s="31"/>
      <c r="AR7875" s="31"/>
      <c r="AS7875" s="31"/>
      <c r="AT7875" s="31"/>
      <c r="AW7875" s="32">
        <v>-65458.09</v>
      </c>
      <c r="AX7875" s="32"/>
      <c r="AY7875" s="32"/>
      <c r="AZ7875" s="32"/>
      <c r="BA7875" s="32"/>
      <c r="BB7875" s="32"/>
      <c r="BC7875" s="32"/>
      <c r="BD7875" s="32"/>
      <c r="BE7875" s="32"/>
      <c r="BF7875" s="32"/>
      <c r="BG7875" s="32">
        <v>-46300</v>
      </c>
      <c r="BH7875" s="32"/>
      <c r="BI7875" s="32"/>
      <c r="BJ7875" s="32"/>
      <c r="BK7875" s="32"/>
      <c r="BL7875" s="32"/>
      <c r="BM7875" s="32"/>
      <c r="BN7875" s="32"/>
      <c r="BO7875" s="32"/>
      <c r="BP7875" s="32"/>
      <c r="BR7875" s="32">
        <v>-19158.09</v>
      </c>
      <c r="BS7875" s="32"/>
      <c r="BT7875" s="32"/>
      <c r="BU7875" s="32"/>
      <c r="BV7875" s="32"/>
      <c r="BW7875" s="32"/>
      <c r="BX7875" s="32"/>
      <c r="BY7875" s="32"/>
      <c r="BZ7875" s="32"/>
      <c r="CA7875" s="32"/>
      <c r="CC7875" s="32">
        <v>-22902.7</v>
      </c>
      <c r="CD7875" s="32"/>
      <c r="CE7875" s="32"/>
      <c r="CF7875" s="32"/>
      <c r="CG7875" s="32"/>
      <c r="CH7875" s="32"/>
      <c r="CI7875" s="32"/>
      <c r="CJ7875" s="32"/>
      <c r="CK7875" s="32"/>
      <c r="CN7875" s="32">
        <v>-46300</v>
      </c>
      <c r="CO7875" s="32"/>
      <c r="CP7875" s="32"/>
      <c r="CQ7875" s="32"/>
      <c r="CR7875" s="32"/>
      <c r="CS7875" s="32"/>
      <c r="CT7875" s="32"/>
      <c r="CU7875" s="32"/>
      <c r="CW7875" s="32">
        <v>23397.3</v>
      </c>
      <c r="CX7875" s="32"/>
      <c r="CY7875" s="32"/>
      <c r="CZ7875" s="32"/>
      <c r="DA7875" s="32"/>
      <c r="DB7875" s="32"/>
      <c r="DC7875" s="32"/>
      <c r="DD7875" s="32"/>
    </row>
    <row r="7876" spans="1:109" ht="18" customHeight="1" x14ac:dyDescent="0.2">
      <c r="A7876" s="41"/>
      <c r="B7876" s="37" t="s">
        <v>1015</v>
      </c>
      <c r="C7876" s="37"/>
      <c r="D7876" s="37"/>
      <c r="E7876" s="37"/>
      <c r="F7876" s="37"/>
      <c r="G7876" s="37"/>
      <c r="H7876" s="37"/>
      <c r="I7876" s="37" t="s">
        <v>50</v>
      </c>
      <c r="J7876" s="37"/>
      <c r="K7876" s="37"/>
      <c r="L7876" s="37"/>
      <c r="M7876" s="37"/>
      <c r="N7876" s="37"/>
      <c r="O7876" s="31" t="s">
        <v>393</v>
      </c>
      <c r="P7876" s="31"/>
      <c r="Q7876" s="31"/>
      <c r="R7876" s="31"/>
      <c r="S7876" s="31"/>
      <c r="T7876" s="31"/>
      <c r="U7876" s="31"/>
      <c r="V7876" s="31"/>
      <c r="W7876" s="31"/>
      <c r="X7876" s="31"/>
      <c r="Y7876" s="31"/>
      <c r="Z7876" s="31"/>
      <c r="AA7876" s="31"/>
      <c r="AB7876" s="31"/>
      <c r="AC7876" s="31"/>
      <c r="AD7876" s="31"/>
      <c r="AE7876" s="31"/>
      <c r="AF7876" s="31"/>
      <c r="AG7876" s="31"/>
      <c r="AH7876" s="31"/>
      <c r="AI7876" s="31"/>
      <c r="AJ7876" s="31"/>
      <c r="AK7876" s="31"/>
      <c r="AL7876" s="31"/>
      <c r="AM7876" s="31"/>
      <c r="AN7876" s="31"/>
      <c r="AO7876" s="31"/>
      <c r="AP7876" s="31"/>
      <c r="AQ7876" s="31"/>
      <c r="AR7876" s="31"/>
      <c r="AS7876" s="31"/>
      <c r="AT7876" s="31"/>
      <c r="AW7876" s="32">
        <v>-65458.09</v>
      </c>
      <c r="AX7876" s="32"/>
      <c r="AY7876" s="32"/>
      <c r="AZ7876" s="32"/>
      <c r="BA7876" s="32"/>
      <c r="BB7876" s="32"/>
      <c r="BC7876" s="32"/>
      <c r="BD7876" s="32"/>
      <c r="BE7876" s="32"/>
      <c r="BF7876" s="32"/>
      <c r="BG7876" s="32">
        <v>-46300</v>
      </c>
      <c r="BH7876" s="32"/>
      <c r="BI7876" s="32"/>
      <c r="BJ7876" s="32"/>
      <c r="BK7876" s="32"/>
      <c r="BL7876" s="32"/>
      <c r="BM7876" s="32"/>
      <c r="BN7876" s="32"/>
      <c r="BO7876" s="32"/>
      <c r="BP7876" s="32"/>
      <c r="BR7876" s="32">
        <v>-19158.09</v>
      </c>
      <c r="BS7876" s="32"/>
      <c r="BT7876" s="32"/>
      <c r="BU7876" s="32"/>
      <c r="BV7876" s="32"/>
      <c r="BW7876" s="32"/>
      <c r="BX7876" s="32"/>
      <c r="BY7876" s="32"/>
      <c r="BZ7876" s="32"/>
      <c r="CA7876" s="32"/>
    </row>
    <row r="7877" spans="1:109" ht="18" customHeight="1" x14ac:dyDescent="0.2">
      <c r="A7877" s="41"/>
      <c r="B7877" s="37" t="s">
        <v>1015</v>
      </c>
      <c r="C7877" s="37"/>
      <c r="D7877" s="37"/>
      <c r="E7877" s="37"/>
      <c r="F7877" s="37"/>
      <c r="G7877" s="37"/>
      <c r="H7877" s="37"/>
      <c r="I7877" s="37" t="s">
        <v>89</v>
      </c>
      <c r="J7877" s="37"/>
      <c r="K7877" s="37"/>
      <c r="L7877" s="37"/>
      <c r="M7877" s="37"/>
      <c r="N7877" s="37"/>
      <c r="O7877" s="31" t="s">
        <v>90</v>
      </c>
      <c r="P7877" s="31"/>
      <c r="Q7877" s="31"/>
      <c r="R7877" s="31"/>
      <c r="S7877" s="31"/>
      <c r="T7877" s="31"/>
      <c r="U7877" s="31"/>
      <c r="V7877" s="31"/>
      <c r="W7877" s="31"/>
      <c r="X7877" s="31"/>
      <c r="Y7877" s="31"/>
      <c r="Z7877" s="31"/>
      <c r="AA7877" s="31"/>
      <c r="AB7877" s="31"/>
      <c r="AC7877" s="31"/>
      <c r="AD7877" s="31"/>
      <c r="AE7877" s="31"/>
      <c r="AF7877" s="31"/>
      <c r="AG7877" s="31"/>
      <c r="AH7877" s="31"/>
      <c r="AI7877" s="31"/>
      <c r="AJ7877" s="31"/>
      <c r="AK7877" s="31"/>
      <c r="AL7877" s="31"/>
      <c r="AM7877" s="31"/>
      <c r="AN7877" s="31"/>
      <c r="AO7877" s="31"/>
      <c r="AP7877" s="31"/>
      <c r="AQ7877" s="31"/>
      <c r="AR7877" s="31"/>
      <c r="AS7877" s="31"/>
      <c r="AT7877" s="31"/>
      <c r="CC7877" s="32">
        <v>-43721.4</v>
      </c>
      <c r="CD7877" s="32"/>
      <c r="CE7877" s="32"/>
      <c r="CF7877" s="32"/>
      <c r="CG7877" s="32"/>
      <c r="CH7877" s="32"/>
      <c r="CI7877" s="32"/>
      <c r="CJ7877" s="32"/>
      <c r="CK7877" s="32"/>
      <c r="CN7877" s="32">
        <v>0</v>
      </c>
      <c r="CO7877" s="32"/>
      <c r="CP7877" s="32"/>
      <c r="CQ7877" s="32"/>
      <c r="CR7877" s="32"/>
      <c r="CS7877" s="32"/>
      <c r="CT7877" s="32"/>
      <c r="CU7877" s="32"/>
      <c r="CW7877" s="32">
        <v>-43721.4</v>
      </c>
      <c r="CX7877" s="32"/>
      <c r="CY7877" s="32"/>
      <c r="CZ7877" s="32"/>
      <c r="DA7877" s="32"/>
      <c r="DB7877" s="32"/>
      <c r="DC7877" s="32"/>
      <c r="DD7877" s="32"/>
    </row>
    <row r="7878" spans="1:109" ht="18" customHeight="1" x14ac:dyDescent="0.2">
      <c r="A7878" s="41"/>
      <c r="B7878" s="37" t="s">
        <v>1015</v>
      </c>
      <c r="C7878" s="37"/>
      <c r="D7878" s="37"/>
      <c r="E7878" s="37"/>
      <c r="F7878" s="37"/>
      <c r="G7878" s="37"/>
      <c r="H7878" s="37"/>
      <c r="I7878" s="37" t="s">
        <v>91</v>
      </c>
      <c r="J7878" s="37"/>
      <c r="K7878" s="37"/>
      <c r="L7878" s="37"/>
      <c r="M7878" s="37"/>
      <c r="N7878" s="37"/>
      <c r="O7878" s="31" t="s">
        <v>92</v>
      </c>
      <c r="P7878" s="31"/>
      <c r="Q7878" s="31"/>
      <c r="R7878" s="31"/>
      <c r="S7878" s="31"/>
      <c r="T7878" s="31"/>
      <c r="U7878" s="31"/>
      <c r="V7878" s="31"/>
      <c r="W7878" s="31"/>
      <c r="X7878" s="31"/>
      <c r="Y7878" s="31"/>
      <c r="Z7878" s="31"/>
      <c r="AA7878" s="31"/>
      <c r="AB7878" s="31"/>
      <c r="AC7878" s="31"/>
      <c r="AD7878" s="31"/>
      <c r="AE7878" s="31"/>
      <c r="AF7878" s="31"/>
      <c r="AG7878" s="31"/>
      <c r="AH7878" s="31"/>
      <c r="AI7878" s="31"/>
      <c r="AJ7878" s="31"/>
      <c r="AK7878" s="31"/>
      <c r="AL7878" s="31"/>
      <c r="AM7878" s="31"/>
      <c r="AN7878" s="31"/>
      <c r="AO7878" s="31"/>
      <c r="AP7878" s="31"/>
      <c r="AQ7878" s="31"/>
      <c r="AR7878" s="31"/>
      <c r="AS7878" s="31"/>
      <c r="AT7878" s="31"/>
      <c r="CC7878" s="32">
        <v>-66624.100000000006</v>
      </c>
      <c r="CD7878" s="32"/>
      <c r="CE7878" s="32"/>
      <c r="CF7878" s="32"/>
      <c r="CG7878" s="32"/>
      <c r="CH7878" s="32"/>
      <c r="CI7878" s="32"/>
      <c r="CJ7878" s="32"/>
      <c r="CK7878" s="32"/>
      <c r="CN7878" s="32">
        <v>-46300</v>
      </c>
      <c r="CO7878" s="32"/>
      <c r="CP7878" s="32"/>
      <c r="CQ7878" s="32"/>
      <c r="CR7878" s="32"/>
      <c r="CS7878" s="32"/>
      <c r="CT7878" s="32"/>
      <c r="CU7878" s="32"/>
      <c r="CW7878" s="32">
        <v>-20324.099999999999</v>
      </c>
      <c r="CX7878" s="32"/>
      <c r="CY7878" s="32"/>
      <c r="CZ7878" s="32"/>
      <c r="DA7878" s="32"/>
      <c r="DB7878" s="32"/>
      <c r="DC7878" s="32"/>
      <c r="DD7878" s="32"/>
    </row>
    <row r="7879" spans="1:109" ht="18" customHeight="1" x14ac:dyDescent="0.2">
      <c r="A7879" s="41"/>
      <c r="B7879" s="37" t="s">
        <v>1015</v>
      </c>
      <c r="C7879" s="37"/>
      <c r="D7879" s="37"/>
      <c r="E7879" s="37"/>
      <c r="F7879" s="37"/>
      <c r="G7879" s="37"/>
      <c r="H7879" s="37"/>
      <c r="I7879" s="37" t="s">
        <v>109</v>
      </c>
      <c r="J7879" s="37"/>
      <c r="K7879" s="37"/>
      <c r="L7879" s="37"/>
      <c r="M7879" s="37"/>
      <c r="N7879" s="37"/>
      <c r="O7879" s="31" t="s">
        <v>110</v>
      </c>
      <c r="P7879" s="31"/>
      <c r="Q7879" s="31"/>
      <c r="R7879" s="31"/>
      <c r="S7879" s="31"/>
      <c r="T7879" s="31"/>
      <c r="U7879" s="31"/>
      <c r="V7879" s="31"/>
      <c r="W7879" s="31"/>
      <c r="X7879" s="31"/>
      <c r="Y7879" s="31"/>
      <c r="Z7879" s="31"/>
      <c r="AA7879" s="31"/>
      <c r="AB7879" s="31"/>
      <c r="AC7879" s="31"/>
      <c r="AD7879" s="31"/>
      <c r="AE7879" s="31"/>
      <c r="AF7879" s="31"/>
      <c r="AG7879" s="31"/>
      <c r="AH7879" s="31"/>
      <c r="AI7879" s="31"/>
      <c r="AJ7879" s="31"/>
      <c r="AK7879" s="31"/>
      <c r="AL7879" s="31"/>
      <c r="AM7879" s="31"/>
      <c r="AN7879" s="31"/>
      <c r="AO7879" s="31"/>
      <c r="AP7879" s="31"/>
      <c r="AQ7879" s="31"/>
      <c r="AR7879" s="31"/>
      <c r="AS7879" s="31"/>
      <c r="AT7879" s="31"/>
      <c r="CC7879" s="32">
        <v>0</v>
      </c>
      <c r="CD7879" s="32"/>
      <c r="CE7879" s="32"/>
      <c r="CF7879" s="32"/>
      <c r="CG7879" s="32"/>
      <c r="CH7879" s="32"/>
      <c r="CI7879" s="32"/>
      <c r="CJ7879" s="32"/>
      <c r="CK7879" s="32"/>
      <c r="CN7879" s="32">
        <v>0</v>
      </c>
      <c r="CO7879" s="32"/>
      <c r="CP7879" s="32"/>
      <c r="CQ7879" s="32"/>
      <c r="CR7879" s="32"/>
      <c r="CS7879" s="32"/>
      <c r="CT7879" s="32"/>
      <c r="CU7879" s="32"/>
      <c r="CW7879" s="32">
        <v>0</v>
      </c>
      <c r="CX7879" s="32"/>
      <c r="CY7879" s="32"/>
      <c r="CZ7879" s="32"/>
      <c r="DA7879" s="32"/>
      <c r="DB7879" s="32"/>
      <c r="DC7879" s="32"/>
      <c r="DD7879" s="32"/>
    </row>
    <row r="7880" spans="1:109" ht="18" customHeight="1" x14ac:dyDescent="0.2">
      <c r="A7880" s="41"/>
      <c r="B7880" s="37" t="s">
        <v>1015</v>
      </c>
      <c r="C7880" s="37"/>
      <c r="D7880" s="37"/>
      <c r="E7880" s="37"/>
      <c r="F7880" s="37"/>
      <c r="G7880" s="37"/>
      <c r="H7880" s="37"/>
      <c r="I7880" s="37" t="s">
        <v>111</v>
      </c>
      <c r="J7880" s="37"/>
      <c r="K7880" s="37"/>
      <c r="L7880" s="37"/>
      <c r="M7880" s="37"/>
      <c r="N7880" s="37"/>
      <c r="O7880" s="31" t="s">
        <v>112</v>
      </c>
      <c r="P7880" s="31"/>
      <c r="Q7880" s="31"/>
      <c r="R7880" s="31"/>
      <c r="S7880" s="31"/>
      <c r="T7880" s="31"/>
      <c r="U7880" s="31"/>
      <c r="V7880" s="31"/>
      <c r="W7880" s="31"/>
      <c r="X7880" s="31"/>
      <c r="Y7880" s="31"/>
      <c r="Z7880" s="31"/>
      <c r="AA7880" s="31"/>
      <c r="AB7880" s="31"/>
      <c r="AC7880" s="31"/>
      <c r="AD7880" s="31"/>
      <c r="AE7880" s="31"/>
      <c r="AF7880" s="31"/>
      <c r="AG7880" s="31"/>
      <c r="AH7880" s="31"/>
      <c r="AI7880" s="31"/>
      <c r="AJ7880" s="31"/>
      <c r="AK7880" s="31"/>
      <c r="AL7880" s="31"/>
      <c r="AM7880" s="31"/>
      <c r="AN7880" s="31"/>
      <c r="AO7880" s="31"/>
      <c r="AP7880" s="31"/>
      <c r="AQ7880" s="31"/>
      <c r="AR7880" s="31"/>
      <c r="AS7880" s="31"/>
      <c r="AT7880" s="31"/>
      <c r="CC7880" s="32">
        <v>-66624.100000000006</v>
      </c>
      <c r="CD7880" s="32"/>
      <c r="CE7880" s="32"/>
      <c r="CF7880" s="32"/>
      <c r="CG7880" s="32"/>
      <c r="CH7880" s="32"/>
      <c r="CI7880" s="32"/>
      <c r="CJ7880" s="32"/>
      <c r="CK7880" s="32"/>
      <c r="CN7880" s="32">
        <v>-46300</v>
      </c>
      <c r="CO7880" s="32"/>
      <c r="CP7880" s="32"/>
      <c r="CQ7880" s="32"/>
      <c r="CR7880" s="32"/>
      <c r="CS7880" s="32"/>
      <c r="CT7880" s="32"/>
      <c r="CU7880" s="32"/>
      <c r="CW7880" s="32">
        <v>-20324.099999999999</v>
      </c>
      <c r="CX7880" s="32"/>
      <c r="CY7880" s="32"/>
      <c r="CZ7880" s="32"/>
      <c r="DA7880" s="32"/>
      <c r="DB7880" s="32"/>
      <c r="DC7880" s="32"/>
      <c r="DD7880" s="32"/>
    </row>
    <row r="7881" spans="1:109" ht="18" customHeight="1" x14ac:dyDescent="0.2">
      <c r="A7881" s="41"/>
      <c r="B7881" s="37" t="s">
        <v>1015</v>
      </c>
      <c r="C7881" s="37"/>
      <c r="D7881" s="37"/>
      <c r="E7881" s="37"/>
      <c r="F7881" s="37"/>
      <c r="G7881" s="37"/>
      <c r="H7881" s="37"/>
      <c r="I7881" s="37" t="s">
        <v>117</v>
      </c>
      <c r="J7881" s="37"/>
      <c r="K7881" s="37"/>
      <c r="L7881" s="37"/>
      <c r="M7881" s="37"/>
      <c r="N7881" s="37"/>
      <c r="O7881" s="31" t="s">
        <v>118</v>
      </c>
      <c r="P7881" s="31"/>
      <c r="Q7881" s="31"/>
      <c r="R7881" s="31"/>
      <c r="S7881" s="31"/>
      <c r="T7881" s="31"/>
      <c r="U7881" s="31"/>
      <c r="V7881" s="31"/>
      <c r="W7881" s="31"/>
      <c r="X7881" s="31"/>
      <c r="Y7881" s="31"/>
      <c r="Z7881" s="31"/>
      <c r="AA7881" s="31"/>
      <c r="AB7881" s="31"/>
      <c r="AC7881" s="31"/>
      <c r="AD7881" s="31"/>
      <c r="AE7881" s="31"/>
      <c r="AF7881" s="31"/>
      <c r="AG7881" s="31"/>
      <c r="AH7881" s="31"/>
      <c r="AI7881" s="31"/>
      <c r="AJ7881" s="31"/>
      <c r="AK7881" s="31"/>
      <c r="AL7881" s="31"/>
      <c r="AM7881" s="31"/>
      <c r="AN7881" s="31"/>
      <c r="AO7881" s="31"/>
      <c r="AP7881" s="31"/>
      <c r="AQ7881" s="31"/>
      <c r="AR7881" s="31"/>
      <c r="AS7881" s="31"/>
      <c r="AT7881" s="31"/>
      <c r="CC7881" s="32">
        <v>0</v>
      </c>
      <c r="CD7881" s="32"/>
      <c r="CE7881" s="32"/>
      <c r="CF7881" s="32"/>
      <c r="CG7881" s="32"/>
      <c r="CH7881" s="32"/>
      <c r="CI7881" s="32"/>
      <c r="CJ7881" s="32"/>
      <c r="CK7881" s="32"/>
      <c r="CN7881" s="32">
        <v>0</v>
      </c>
      <c r="CO7881" s="32"/>
      <c r="CP7881" s="32"/>
      <c r="CQ7881" s="32"/>
      <c r="CR7881" s="32"/>
      <c r="CS7881" s="32"/>
      <c r="CT7881" s="32"/>
      <c r="CU7881" s="32"/>
      <c r="CW7881" s="32">
        <v>0</v>
      </c>
      <c r="CX7881" s="32"/>
      <c r="CY7881" s="32"/>
      <c r="CZ7881" s="32"/>
      <c r="DA7881" s="32"/>
      <c r="DB7881" s="32"/>
      <c r="DC7881" s="32"/>
      <c r="DD7881" s="32"/>
    </row>
    <row r="7882" spans="1:109" ht="18.75" customHeight="1" x14ac:dyDescent="0.2">
      <c r="A7882" s="34" t="s">
        <v>1017</v>
      </c>
      <c r="B7882" s="34"/>
      <c r="C7882" s="34"/>
      <c r="D7882" s="34"/>
      <c r="E7882" s="34"/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4"/>
      <c r="AI7882" s="34"/>
      <c r="AJ7882" s="34"/>
      <c r="AK7882" s="34"/>
      <c r="AL7882" s="34"/>
      <c r="AM7882" s="34"/>
      <c r="AN7882" s="34"/>
      <c r="AO7882" s="34"/>
      <c r="AP7882" s="34"/>
      <c r="AQ7882" s="34"/>
      <c r="AR7882" s="34"/>
      <c r="AS7882" s="34"/>
      <c r="AT7882" s="34"/>
      <c r="AU7882" s="34"/>
      <c r="AV7882" s="34"/>
      <c r="AW7882" s="34"/>
      <c r="AX7882" s="34"/>
      <c r="AY7882" s="34"/>
      <c r="AZ7882" s="34"/>
      <c r="BA7882" s="34"/>
      <c r="BB7882" s="34"/>
      <c r="BC7882" s="34"/>
      <c r="BD7882" s="34"/>
      <c r="BE7882" s="34"/>
      <c r="BF7882" s="34"/>
      <c r="BG7882" s="34"/>
      <c r="BH7882" s="34"/>
      <c r="BI7882" s="34"/>
      <c r="BJ7882" s="34"/>
      <c r="BK7882" s="34"/>
      <c r="BL7882" s="34"/>
      <c r="BM7882" s="34"/>
      <c r="BN7882" s="34"/>
      <c r="BO7882" s="34"/>
      <c r="BP7882" s="34"/>
      <c r="BQ7882" s="34"/>
      <c r="BR7882" s="34"/>
      <c r="BS7882" s="34"/>
      <c r="BT7882" s="34"/>
      <c r="BU7882" s="34"/>
      <c r="BV7882" s="34"/>
      <c r="BW7882" s="34"/>
      <c r="BX7882" s="34"/>
      <c r="BY7882" s="34"/>
      <c r="BZ7882" s="34"/>
      <c r="CA7882" s="34"/>
      <c r="CB7882" s="34"/>
      <c r="CC7882" s="34"/>
      <c r="CD7882" s="34"/>
      <c r="CE7882" s="34"/>
      <c r="CF7882" s="34"/>
      <c r="CG7882" s="34"/>
      <c r="CH7882" s="34"/>
      <c r="CI7882" s="34"/>
      <c r="CJ7882" s="34"/>
      <c r="CK7882" s="34"/>
      <c r="CL7882" s="34"/>
      <c r="CM7882" s="34"/>
      <c r="CN7882" s="34"/>
      <c r="CO7882" s="34"/>
      <c r="CP7882" s="34"/>
      <c r="CQ7882" s="34"/>
      <c r="CR7882" s="34"/>
      <c r="CS7882" s="34"/>
      <c r="CT7882" s="34"/>
      <c r="CU7882" s="34"/>
      <c r="CV7882" s="34"/>
      <c r="CW7882" s="34"/>
      <c r="CX7882" s="34"/>
      <c r="CY7882" s="34"/>
      <c r="CZ7882" s="34"/>
      <c r="DA7882" s="34"/>
      <c r="DB7882" s="34"/>
      <c r="DC7882" s="34"/>
      <c r="DD7882" s="34"/>
      <c r="DE7882" s="34"/>
    </row>
    <row r="7883" spans="1:109" ht="13.5" customHeight="1" x14ac:dyDescent="0.2"/>
    <row r="7884" spans="1:109" ht="7.5" customHeight="1" x14ac:dyDescent="0.2"/>
    <row r="7885" spans="1:109" ht="13.5" customHeight="1" x14ac:dyDescent="0.2">
      <c r="A7885" s="35" t="s">
        <v>346</v>
      </c>
      <c r="B7885" s="35"/>
      <c r="C7885" s="35"/>
      <c r="G7885" s="35" t="s">
        <v>347</v>
      </c>
      <c r="H7885" s="35"/>
      <c r="J7885" s="40"/>
      <c r="K7885" s="40"/>
      <c r="L7885" s="40"/>
      <c r="M7885" s="40"/>
      <c r="O7885" s="35" t="s">
        <v>348</v>
      </c>
      <c r="P7885" s="35"/>
      <c r="Q7885" s="35"/>
      <c r="R7885" s="35"/>
      <c r="S7885" s="35"/>
      <c r="T7885" s="35"/>
      <c r="U7885" s="35"/>
      <c r="V7885" s="35"/>
      <c r="W7885" s="35"/>
      <c r="X7885" s="35"/>
      <c r="Y7885" s="35"/>
      <c r="Z7885" s="35"/>
      <c r="AA7885" s="35"/>
      <c r="AB7885" s="35"/>
      <c r="AC7885" s="35"/>
      <c r="AD7885" s="35"/>
      <c r="AE7885" s="35"/>
      <c r="AF7885" s="35"/>
      <c r="AG7885" s="35"/>
      <c r="AH7885" s="35"/>
      <c r="AI7885" s="35"/>
      <c r="AJ7885" s="35"/>
      <c r="AK7885" s="35"/>
      <c r="AL7885" s="35"/>
      <c r="AM7885" s="35"/>
      <c r="AN7885" s="35"/>
      <c r="AW7885" s="36" t="s">
        <v>349</v>
      </c>
      <c r="AX7885" s="36"/>
      <c r="AY7885" s="36"/>
      <c r="AZ7885" s="36"/>
      <c r="BA7885" s="36"/>
      <c r="BB7885" s="36"/>
      <c r="BC7885" s="36"/>
      <c r="BD7885" s="36"/>
      <c r="BE7885" s="36"/>
      <c r="BF7885" s="36"/>
      <c r="BG7885" s="36" t="s">
        <v>350</v>
      </c>
      <c r="BH7885" s="36"/>
      <c r="BI7885" s="36"/>
      <c r="BJ7885" s="36"/>
      <c r="BK7885" s="36"/>
      <c r="BL7885" s="36"/>
      <c r="BM7885" s="36"/>
      <c r="BN7885" s="36"/>
      <c r="BO7885" s="36"/>
      <c r="BP7885" s="36"/>
      <c r="BR7885" s="36" t="s">
        <v>21</v>
      </c>
      <c r="BS7885" s="36"/>
      <c r="BT7885" s="36"/>
      <c r="BU7885" s="36"/>
      <c r="BV7885" s="36"/>
      <c r="BW7885" s="36"/>
      <c r="BX7885" s="36"/>
      <c r="BY7885" s="36"/>
      <c r="BZ7885" s="36"/>
      <c r="CA7885" s="36"/>
      <c r="CC7885" s="36" t="s">
        <v>351</v>
      </c>
      <c r="CD7885" s="36"/>
      <c r="CE7885" s="36"/>
      <c r="CF7885" s="36"/>
      <c r="CG7885" s="36"/>
      <c r="CH7885" s="36"/>
      <c r="CI7885" s="36"/>
      <c r="CJ7885" s="36"/>
      <c r="CK7885" s="36"/>
      <c r="CN7885" s="36" t="s">
        <v>352</v>
      </c>
      <c r="CO7885" s="36"/>
      <c r="CP7885" s="36"/>
      <c r="CQ7885" s="36"/>
      <c r="CR7885" s="36"/>
      <c r="CS7885" s="36"/>
      <c r="CT7885" s="36"/>
      <c r="CU7885" s="36"/>
      <c r="CW7885" s="36" t="s">
        <v>21</v>
      </c>
      <c r="CX7885" s="36"/>
      <c r="CY7885" s="36"/>
      <c r="CZ7885" s="36"/>
      <c r="DA7885" s="36"/>
      <c r="DB7885" s="36"/>
      <c r="DC7885" s="36"/>
      <c r="DD7885" s="36"/>
    </row>
    <row r="7886" spans="1:109" ht="5.25" customHeight="1" x14ac:dyDescent="0.2"/>
    <row r="7887" spans="1:109" ht="4.5" customHeight="1" x14ac:dyDescent="0.2">
      <c r="A7887" s="70"/>
      <c r="B7887" s="70"/>
      <c r="C7887" s="70"/>
      <c r="D7887" s="70"/>
      <c r="E7887" s="70"/>
      <c r="F7887" s="70"/>
      <c r="G7887" s="70"/>
      <c r="H7887" s="70"/>
      <c r="I7887" s="70"/>
      <c r="J7887" s="70"/>
      <c r="K7887" s="70"/>
      <c r="L7887" s="70"/>
      <c r="M7887" s="70"/>
      <c r="N7887" s="70"/>
      <c r="O7887" s="70"/>
      <c r="P7887" s="70"/>
      <c r="Q7887" s="70"/>
      <c r="R7887" s="70"/>
      <c r="S7887" s="70"/>
      <c r="T7887" s="70"/>
      <c r="U7887" s="70"/>
      <c r="V7887" s="70"/>
      <c r="W7887" s="70"/>
      <c r="X7887" s="70"/>
      <c r="Y7887" s="70"/>
      <c r="Z7887" s="70"/>
      <c r="AA7887" s="70"/>
      <c r="AB7887" s="70"/>
      <c r="AC7887" s="70"/>
      <c r="AD7887" s="70"/>
      <c r="AE7887" s="70"/>
      <c r="AF7887" s="70"/>
      <c r="AG7887" s="70"/>
      <c r="AH7887" s="70"/>
      <c r="AI7887" s="70"/>
      <c r="AJ7887" s="70"/>
      <c r="AK7887" s="70"/>
      <c r="AL7887" s="70"/>
      <c r="AM7887" s="70"/>
      <c r="AN7887" s="70"/>
      <c r="AO7887" s="70"/>
      <c r="AP7887" s="70"/>
      <c r="AQ7887" s="70"/>
      <c r="AR7887" s="70"/>
      <c r="AS7887" s="70"/>
      <c r="AT7887" s="70"/>
      <c r="AU7887" s="70"/>
      <c r="AV7887" s="70"/>
      <c r="AW7887" s="70"/>
      <c r="AX7887" s="70"/>
      <c r="AY7887" s="70"/>
      <c r="AZ7887" s="70"/>
      <c r="BA7887" s="70"/>
      <c r="BB7887" s="70"/>
      <c r="BC7887" s="70"/>
      <c r="BD7887" s="70"/>
      <c r="BE7887" s="70"/>
      <c r="BF7887" s="70"/>
      <c r="BG7887" s="70"/>
      <c r="BH7887" s="70"/>
      <c r="BI7887" s="70"/>
      <c r="BJ7887" s="70"/>
      <c r="BK7887" s="70"/>
      <c r="BL7887" s="70"/>
      <c r="BM7887" s="70"/>
      <c r="BN7887" s="70"/>
      <c r="BO7887" s="70"/>
      <c r="BP7887" s="70"/>
      <c r="BQ7887" s="70"/>
      <c r="BR7887" s="70"/>
      <c r="BS7887" s="70"/>
      <c r="BT7887" s="70"/>
      <c r="BU7887" s="70"/>
      <c r="BV7887" s="70"/>
      <c r="BW7887" s="70"/>
      <c r="BX7887" s="70"/>
      <c r="BY7887" s="70"/>
      <c r="BZ7887" s="70"/>
      <c r="CA7887" s="70"/>
      <c r="CB7887" s="70"/>
      <c r="CC7887" s="70"/>
      <c r="CD7887" s="70"/>
      <c r="CE7887" s="70"/>
      <c r="CF7887" s="70"/>
      <c r="CG7887" s="70"/>
      <c r="CH7887" s="70"/>
      <c r="CI7887" s="70"/>
      <c r="CJ7887" s="70"/>
      <c r="CK7887" s="70"/>
      <c r="CL7887" s="70"/>
      <c r="CM7887" s="70"/>
      <c r="CN7887" s="70"/>
      <c r="CO7887" s="70"/>
      <c r="CP7887" s="70"/>
      <c r="CQ7887" s="70"/>
      <c r="CR7887" s="70"/>
      <c r="CS7887" s="70"/>
      <c r="CT7887" s="70"/>
      <c r="CU7887" s="70"/>
      <c r="CV7887" s="70"/>
      <c r="CW7887" s="70"/>
      <c r="CX7887" s="70"/>
      <c r="CY7887" s="70"/>
      <c r="CZ7887" s="70"/>
      <c r="DA7887" s="70"/>
      <c r="DB7887" s="70"/>
      <c r="DC7887" s="70"/>
      <c r="DD7887" s="70"/>
      <c r="DE7887" s="70"/>
    </row>
    <row r="7888" spans="1:109" ht="18.75" customHeight="1" x14ac:dyDescent="0.2">
      <c r="A7888" s="70"/>
      <c r="B7888" s="70"/>
      <c r="C7888" s="70"/>
      <c r="D7888" s="70"/>
      <c r="E7888" s="70"/>
      <c r="F7888" s="70"/>
      <c r="G7888" s="70"/>
      <c r="H7888" s="70"/>
      <c r="I7888" s="70"/>
      <c r="J7888" s="70"/>
      <c r="K7888" s="70"/>
      <c r="L7888" s="70"/>
      <c r="M7888" s="70"/>
      <c r="N7888" s="70"/>
      <c r="O7888" s="70"/>
      <c r="P7888" s="70"/>
      <c r="Q7888" s="70"/>
      <c r="R7888" s="70"/>
      <c r="S7888" s="70"/>
      <c r="T7888" s="70"/>
      <c r="U7888" s="70"/>
      <c r="V7888" s="70"/>
      <c r="W7888" s="70"/>
      <c r="X7888" s="70"/>
      <c r="Y7888" s="70"/>
      <c r="Z7888" s="70"/>
      <c r="AA7888" s="70"/>
      <c r="AB7888" s="70"/>
      <c r="AC7888" s="70"/>
      <c r="AD7888" s="70"/>
      <c r="AE7888" s="70"/>
      <c r="AF7888" s="70"/>
      <c r="AG7888" s="70"/>
      <c r="AH7888" s="70"/>
      <c r="AI7888" s="70"/>
      <c r="AJ7888" s="70"/>
      <c r="AK7888" s="70"/>
      <c r="AL7888" s="70"/>
      <c r="AM7888" s="70"/>
      <c r="AN7888" s="70"/>
      <c r="AO7888" s="70"/>
      <c r="AP7888" s="70"/>
      <c r="AQ7888" s="70"/>
      <c r="AR7888" s="70"/>
      <c r="AS7888" s="70"/>
      <c r="AT7888" s="70"/>
      <c r="AU7888" s="70"/>
      <c r="AV7888" s="70"/>
      <c r="AW7888" s="70"/>
      <c r="AX7888" s="70"/>
      <c r="AY7888" s="70"/>
      <c r="AZ7888" s="70"/>
      <c r="BA7888" s="70"/>
      <c r="BB7888" s="70"/>
      <c r="BC7888" s="70"/>
      <c r="BD7888" s="70"/>
      <c r="BE7888" s="70"/>
      <c r="BF7888" s="70"/>
      <c r="BG7888" s="70"/>
      <c r="BH7888" s="70"/>
      <c r="BI7888" s="70"/>
      <c r="BJ7888" s="70"/>
      <c r="BK7888" s="70"/>
      <c r="BL7888" s="70"/>
      <c r="BM7888" s="70"/>
      <c r="BN7888" s="70"/>
      <c r="BO7888" s="70"/>
      <c r="BP7888" s="70"/>
      <c r="BQ7888" s="70"/>
      <c r="BR7888" s="70"/>
      <c r="BS7888" s="70"/>
      <c r="BT7888" s="70"/>
      <c r="BU7888" s="70"/>
      <c r="BV7888" s="70"/>
      <c r="BW7888" s="70"/>
      <c r="BX7888" s="70"/>
      <c r="BY7888" s="70"/>
      <c r="BZ7888" s="70"/>
      <c r="CA7888" s="70"/>
      <c r="CB7888" s="70"/>
      <c r="CC7888" s="70"/>
      <c r="CD7888" s="70"/>
      <c r="CE7888" s="70"/>
      <c r="CF7888" s="70"/>
      <c r="CG7888" s="70"/>
      <c r="CH7888" s="70"/>
      <c r="CI7888" s="70"/>
      <c r="CJ7888" s="70"/>
      <c r="CK7888" s="70"/>
      <c r="CL7888" s="70"/>
      <c r="CM7888" s="70"/>
      <c r="CN7888" s="70"/>
      <c r="CO7888" s="70"/>
      <c r="CP7888" s="70"/>
      <c r="CQ7888" s="70"/>
      <c r="CR7888" s="70"/>
      <c r="CS7888" s="70"/>
      <c r="CT7888" s="70"/>
      <c r="CU7888" s="70"/>
      <c r="CV7888" s="70"/>
      <c r="CW7888" s="70"/>
      <c r="CX7888" s="70"/>
      <c r="CY7888" s="70"/>
      <c r="CZ7888" s="70"/>
      <c r="DA7888" s="70"/>
      <c r="DB7888" s="70"/>
      <c r="DC7888" s="70"/>
      <c r="DD7888" s="70"/>
      <c r="DE7888" s="70"/>
    </row>
    <row r="7889" spans="1:108" ht="13.5" customHeight="1" x14ac:dyDescent="0.2">
      <c r="A7889" s="61" t="s">
        <v>346</v>
      </c>
      <c r="B7889" s="61"/>
      <c r="C7889" s="61"/>
      <c r="E7889" s="61" t="s">
        <v>1018</v>
      </c>
      <c r="F7889" s="61"/>
      <c r="G7889" s="61"/>
      <c r="H7889" s="61"/>
      <c r="I7889" s="61"/>
      <c r="J7889" s="61"/>
      <c r="O7889" s="71" t="s">
        <v>1019</v>
      </c>
      <c r="P7889" s="71"/>
      <c r="Q7889" s="71"/>
      <c r="R7889" s="71"/>
      <c r="S7889" s="71"/>
      <c r="T7889" s="71"/>
      <c r="U7889" s="71"/>
      <c r="V7889" s="71"/>
      <c r="W7889" s="71"/>
      <c r="X7889" s="71"/>
      <c r="Y7889" s="71"/>
      <c r="Z7889" s="71"/>
      <c r="AA7889" s="71"/>
      <c r="AB7889" s="71"/>
      <c r="AC7889" s="71"/>
      <c r="AD7889" s="71"/>
      <c r="AE7889" s="71"/>
      <c r="AF7889" s="71"/>
      <c r="AG7889" s="71"/>
      <c r="AH7889" s="71"/>
      <c r="AI7889" s="71"/>
      <c r="AJ7889" s="71"/>
      <c r="AK7889" s="71"/>
      <c r="AL7889" s="71"/>
      <c r="AM7889" s="71"/>
      <c r="AN7889" s="71"/>
      <c r="AO7889" s="71"/>
      <c r="AP7889" s="71"/>
      <c r="AQ7889" s="71"/>
      <c r="AR7889" s="71"/>
      <c r="AS7889" s="71"/>
      <c r="AT7889" s="71"/>
    </row>
    <row r="7890" spans="1:108" ht="7.5" customHeight="1" x14ac:dyDescent="0.2"/>
    <row r="7891" spans="1:108" ht="13.5" customHeight="1" x14ac:dyDescent="0.2">
      <c r="A7891" s="41"/>
      <c r="B7891" s="29" t="s">
        <v>355</v>
      </c>
      <c r="C7891" s="29"/>
      <c r="D7891" s="29"/>
      <c r="E7891" s="29"/>
      <c r="F7891" s="29"/>
      <c r="G7891" s="29"/>
      <c r="H7891" s="29"/>
      <c r="I7891" s="29"/>
      <c r="J7891" s="29"/>
      <c r="K7891" s="29"/>
      <c r="L7891" s="29"/>
      <c r="M7891" s="29"/>
      <c r="N7891" s="29"/>
      <c r="O7891" s="29"/>
      <c r="P7891" s="29"/>
      <c r="Q7891" s="29"/>
      <c r="R7891" s="29"/>
      <c r="S7891" s="29"/>
      <c r="T7891" s="29"/>
      <c r="U7891" s="29"/>
      <c r="V7891" s="29"/>
      <c r="W7891" s="29"/>
      <c r="X7891" s="29"/>
      <c r="Y7891" s="29"/>
      <c r="Z7891" s="29"/>
      <c r="AA7891" s="29"/>
      <c r="AB7891" s="29"/>
      <c r="AC7891" s="29"/>
      <c r="AD7891" s="29"/>
      <c r="AE7891" s="29"/>
      <c r="AF7891" s="29"/>
      <c r="AG7891" s="29"/>
      <c r="AH7891" s="29"/>
      <c r="AI7891" s="29"/>
      <c r="AJ7891" s="29"/>
      <c r="AK7891" s="29"/>
      <c r="AL7891" s="29"/>
      <c r="AM7891" s="29"/>
      <c r="AN7891" s="29"/>
      <c r="AO7891" s="29"/>
      <c r="AP7891" s="29"/>
      <c r="AQ7891" s="29"/>
      <c r="AR7891" s="29"/>
      <c r="AS7891" s="29"/>
      <c r="AT7891" s="29"/>
      <c r="AU7891" s="29"/>
      <c r="AV7891" s="29"/>
    </row>
    <row r="7892" spans="1:108" ht="6" customHeight="1" x14ac:dyDescent="0.2">
      <c r="A7892" s="41"/>
    </row>
    <row r="7893" spans="1:108" ht="13.5" customHeight="1" x14ac:dyDescent="0.2">
      <c r="A7893" s="28"/>
      <c r="B7893" s="35" t="s">
        <v>29</v>
      </c>
      <c r="C7893" s="35"/>
      <c r="D7893" s="35" t="s">
        <v>356</v>
      </c>
      <c r="E7893" s="35"/>
      <c r="F7893" s="35"/>
      <c r="G7893" s="35"/>
      <c r="H7893" s="35"/>
      <c r="I7893" s="35"/>
      <c r="J7893" s="35"/>
      <c r="O7893" s="35" t="s">
        <v>357</v>
      </c>
      <c r="P7893" s="35"/>
      <c r="Q7893" s="35"/>
      <c r="R7893" s="35"/>
      <c r="S7893" s="35"/>
      <c r="T7893" s="35"/>
      <c r="U7893" s="35"/>
      <c r="V7893" s="35"/>
      <c r="W7893" s="35"/>
      <c r="X7893" s="35"/>
      <c r="Y7893" s="35"/>
      <c r="Z7893" s="35"/>
      <c r="AA7893" s="35"/>
      <c r="AB7893" s="35"/>
      <c r="AC7893" s="35"/>
      <c r="AD7893" s="35"/>
      <c r="AE7893" s="35"/>
      <c r="AF7893" s="35"/>
      <c r="AG7893" s="35"/>
      <c r="AH7893" s="35"/>
      <c r="AI7893" s="35"/>
      <c r="AJ7893" s="35"/>
      <c r="AK7893" s="35"/>
      <c r="AL7893" s="35"/>
      <c r="AM7893" s="35"/>
      <c r="AN7893" s="35"/>
      <c r="AO7893" s="35"/>
      <c r="AP7893" s="35"/>
      <c r="AQ7893" s="35"/>
      <c r="AR7893" s="35"/>
      <c r="AS7893" s="35"/>
      <c r="AT7893" s="35"/>
      <c r="AW7893" s="30">
        <v>0</v>
      </c>
      <c r="AX7893" s="30"/>
      <c r="AY7893" s="30"/>
      <c r="AZ7893" s="30"/>
      <c r="BA7893" s="30"/>
      <c r="BB7893" s="30"/>
      <c r="BC7893" s="30"/>
      <c r="BD7893" s="30"/>
      <c r="BE7893" s="30"/>
      <c r="BF7893" s="30"/>
      <c r="BG7893" s="30">
        <v>0</v>
      </c>
      <c r="BH7893" s="30"/>
      <c r="BI7893" s="30"/>
      <c r="BJ7893" s="30"/>
      <c r="BK7893" s="30"/>
      <c r="BL7893" s="30"/>
      <c r="BM7893" s="30"/>
      <c r="BN7893" s="30"/>
      <c r="BO7893" s="30"/>
      <c r="BP7893" s="30"/>
      <c r="BR7893" s="30">
        <v>0</v>
      </c>
      <c r="BS7893" s="30"/>
      <c r="BT7893" s="30"/>
      <c r="BU7893" s="30"/>
      <c r="BV7893" s="30"/>
      <c r="BW7893" s="30"/>
      <c r="BX7893" s="30"/>
      <c r="BY7893" s="30"/>
      <c r="BZ7893" s="30"/>
      <c r="CA7893" s="30"/>
      <c r="CC7893" s="30">
        <v>0</v>
      </c>
      <c r="CD7893" s="30"/>
      <c r="CE7893" s="30"/>
      <c r="CF7893" s="30"/>
      <c r="CG7893" s="30"/>
      <c r="CH7893" s="30"/>
      <c r="CI7893" s="30"/>
      <c r="CJ7893" s="30"/>
      <c r="CK7893" s="30"/>
      <c r="CN7893" s="30">
        <v>0</v>
      </c>
      <c r="CO7893" s="30"/>
      <c r="CP7893" s="30"/>
      <c r="CQ7893" s="30"/>
      <c r="CR7893" s="30"/>
      <c r="CS7893" s="30"/>
      <c r="CT7893" s="30"/>
      <c r="CU7893" s="30"/>
      <c r="CW7893" s="30">
        <v>0</v>
      </c>
      <c r="CX7893" s="30"/>
      <c r="CY7893" s="30"/>
      <c r="CZ7893" s="30"/>
      <c r="DA7893" s="30"/>
      <c r="DB7893" s="30"/>
      <c r="DC7893" s="30"/>
      <c r="DD7893" s="30"/>
    </row>
    <row r="7894" spans="1:108" ht="6" customHeight="1" x14ac:dyDescent="0.2">
      <c r="A7894" s="28"/>
    </row>
    <row r="7895" spans="1:108" ht="18" customHeight="1" x14ac:dyDescent="0.2">
      <c r="A7895" s="31" t="s">
        <v>1018</v>
      </c>
      <c r="B7895" s="31"/>
      <c r="C7895" s="31"/>
      <c r="G7895" s="31" t="s">
        <v>1020</v>
      </c>
      <c r="H7895" s="31"/>
      <c r="I7895" s="31"/>
      <c r="J7895" s="11" t="s">
        <v>12</v>
      </c>
      <c r="L7895" s="31" t="s">
        <v>12</v>
      </c>
      <c r="M7895" s="31"/>
      <c r="N7895" s="12" t="s">
        <v>12</v>
      </c>
      <c r="O7895" s="31" t="s">
        <v>1021</v>
      </c>
      <c r="P7895" s="31"/>
      <c r="Q7895" s="31"/>
      <c r="R7895" s="31"/>
      <c r="S7895" s="31"/>
      <c r="T7895" s="31"/>
      <c r="U7895" s="31"/>
      <c r="V7895" s="31"/>
      <c r="W7895" s="31"/>
      <c r="X7895" s="31"/>
      <c r="Y7895" s="31"/>
      <c r="Z7895" s="31"/>
      <c r="AA7895" s="31"/>
      <c r="AB7895" s="31"/>
      <c r="AC7895" s="31"/>
      <c r="AD7895" s="31"/>
      <c r="AE7895" s="31"/>
      <c r="AF7895" s="31"/>
      <c r="AG7895" s="31"/>
      <c r="AH7895" s="31"/>
      <c r="AI7895" s="31"/>
      <c r="AJ7895" s="31"/>
      <c r="AK7895" s="31"/>
      <c r="AL7895" s="31"/>
      <c r="AM7895" s="31"/>
      <c r="AN7895" s="31"/>
      <c r="AO7895" s="31"/>
      <c r="AP7895" s="31"/>
      <c r="AQ7895" s="31"/>
      <c r="AR7895" s="31"/>
      <c r="AS7895" s="31"/>
      <c r="AT7895" s="31"/>
      <c r="AW7895" s="32">
        <v>67738.559999999998</v>
      </c>
      <c r="AX7895" s="32"/>
      <c r="AY7895" s="32"/>
      <c r="AZ7895" s="32"/>
      <c r="BA7895" s="32"/>
      <c r="BB7895" s="32"/>
      <c r="BC7895" s="32"/>
      <c r="BD7895" s="32"/>
      <c r="BE7895" s="32"/>
      <c r="BF7895" s="32"/>
      <c r="BG7895" s="32">
        <v>67700</v>
      </c>
      <c r="BH7895" s="32"/>
      <c r="BI7895" s="32"/>
      <c r="BJ7895" s="32"/>
      <c r="BK7895" s="32"/>
      <c r="BL7895" s="32"/>
      <c r="BM7895" s="32"/>
      <c r="BN7895" s="32"/>
      <c r="BO7895" s="32"/>
      <c r="BP7895" s="32"/>
      <c r="BR7895" s="32">
        <v>38.56</v>
      </c>
      <c r="BS7895" s="32"/>
      <c r="BT7895" s="32"/>
      <c r="BU7895" s="32"/>
      <c r="BV7895" s="32"/>
      <c r="BW7895" s="32"/>
      <c r="BX7895" s="32"/>
      <c r="BY7895" s="32"/>
      <c r="BZ7895" s="32"/>
      <c r="CA7895" s="32"/>
      <c r="CC7895" s="32">
        <v>67738.559999999998</v>
      </c>
      <c r="CD7895" s="32"/>
      <c r="CE7895" s="32"/>
      <c r="CF7895" s="32"/>
      <c r="CG7895" s="32"/>
      <c r="CH7895" s="32"/>
      <c r="CI7895" s="32"/>
      <c r="CJ7895" s="32"/>
      <c r="CK7895" s="32"/>
      <c r="CN7895" s="32">
        <v>67700</v>
      </c>
      <c r="CO7895" s="32"/>
      <c r="CP7895" s="32"/>
      <c r="CQ7895" s="32"/>
      <c r="CR7895" s="32"/>
      <c r="CS7895" s="32"/>
      <c r="CT7895" s="32"/>
      <c r="CU7895" s="32"/>
      <c r="CW7895" s="32">
        <v>38.56</v>
      </c>
      <c r="CX7895" s="32"/>
      <c r="CY7895" s="32"/>
      <c r="CZ7895" s="32"/>
      <c r="DA7895" s="32"/>
      <c r="DB7895" s="32"/>
      <c r="DC7895" s="32"/>
      <c r="DD7895" s="32"/>
    </row>
    <row r="7896" spans="1:108" ht="12.75" hidden="1" customHeight="1" x14ac:dyDescent="0.2">
      <c r="A7896" s="68"/>
      <c r="B7896" s="37" t="s">
        <v>181</v>
      </c>
      <c r="C7896" s="37"/>
      <c r="D7896" s="31" t="s">
        <v>384</v>
      </c>
      <c r="E7896" s="31"/>
      <c r="F7896" s="31"/>
      <c r="G7896" s="31"/>
      <c r="H7896" s="31"/>
      <c r="I7896" s="31"/>
      <c r="J7896" s="31"/>
      <c r="O7896" s="31" t="s">
        <v>385</v>
      </c>
      <c r="P7896" s="31"/>
      <c r="Q7896" s="31"/>
      <c r="R7896" s="31"/>
      <c r="S7896" s="31"/>
      <c r="T7896" s="31"/>
      <c r="U7896" s="31"/>
      <c r="V7896" s="31"/>
      <c r="W7896" s="31"/>
      <c r="X7896" s="31"/>
      <c r="Y7896" s="31"/>
      <c r="Z7896" s="31"/>
      <c r="AA7896" s="31"/>
      <c r="AB7896" s="31"/>
      <c r="AC7896" s="31"/>
      <c r="AD7896" s="31"/>
      <c r="AE7896" s="31"/>
      <c r="AF7896" s="31"/>
      <c r="AG7896" s="31"/>
      <c r="AH7896" s="31"/>
      <c r="AI7896" s="31"/>
      <c r="AJ7896" s="31"/>
      <c r="AK7896" s="31"/>
      <c r="AL7896" s="31"/>
      <c r="AM7896" s="31"/>
      <c r="AN7896" s="31"/>
      <c r="AO7896" s="31"/>
      <c r="AP7896" s="31"/>
      <c r="AQ7896" s="31"/>
      <c r="AR7896" s="31"/>
      <c r="AS7896" s="31"/>
      <c r="AT7896" s="31"/>
      <c r="AW7896" s="32">
        <v>67738.559999999998</v>
      </c>
      <c r="AX7896" s="32"/>
      <c r="AY7896" s="32"/>
      <c r="AZ7896" s="32"/>
      <c r="BA7896" s="32"/>
      <c r="BB7896" s="32"/>
      <c r="BC7896" s="32"/>
      <c r="BD7896" s="32"/>
      <c r="BE7896" s="32"/>
      <c r="BF7896" s="32"/>
      <c r="BG7896" s="32">
        <v>67700</v>
      </c>
      <c r="BH7896" s="32"/>
      <c r="BI7896" s="32"/>
      <c r="BJ7896" s="32"/>
      <c r="BK7896" s="32"/>
      <c r="BL7896" s="32"/>
      <c r="BM7896" s="32"/>
      <c r="BN7896" s="32"/>
      <c r="BO7896" s="32"/>
      <c r="BP7896" s="32"/>
      <c r="BR7896" s="32">
        <v>38.56</v>
      </c>
      <c r="BS7896" s="32"/>
      <c r="BT7896" s="32"/>
      <c r="BU7896" s="32"/>
      <c r="BV7896" s="32"/>
      <c r="BW7896" s="32"/>
      <c r="BX7896" s="32"/>
      <c r="BY7896" s="32"/>
      <c r="BZ7896" s="32"/>
      <c r="CA7896" s="32"/>
      <c r="CC7896" s="32">
        <v>67738.559999999998</v>
      </c>
      <c r="CD7896" s="32"/>
      <c r="CE7896" s="32"/>
      <c r="CF7896" s="32"/>
      <c r="CG7896" s="32"/>
      <c r="CH7896" s="32"/>
      <c r="CI7896" s="32"/>
      <c r="CJ7896" s="32"/>
      <c r="CK7896" s="32"/>
      <c r="CN7896" s="32">
        <v>67700</v>
      </c>
      <c r="CO7896" s="32"/>
      <c r="CP7896" s="32"/>
      <c r="CQ7896" s="32"/>
      <c r="CR7896" s="32"/>
      <c r="CS7896" s="32"/>
      <c r="CT7896" s="32"/>
      <c r="CU7896" s="32"/>
      <c r="CW7896" s="32">
        <v>38.56</v>
      </c>
      <c r="CX7896" s="32"/>
      <c r="CY7896" s="32"/>
      <c r="CZ7896" s="32"/>
      <c r="DA7896" s="32"/>
      <c r="DB7896" s="32"/>
      <c r="DC7896" s="32"/>
      <c r="DD7896" s="32"/>
    </row>
    <row r="7897" spans="1:108" ht="13.5" customHeight="1" x14ac:dyDescent="0.2">
      <c r="A7897" s="68"/>
      <c r="B7897" s="37"/>
      <c r="C7897" s="37"/>
      <c r="D7897" s="31"/>
      <c r="E7897" s="31"/>
      <c r="F7897" s="31"/>
      <c r="G7897" s="31"/>
      <c r="H7897" s="31"/>
      <c r="I7897" s="31"/>
      <c r="J7897" s="31"/>
      <c r="O7897" s="31"/>
      <c r="P7897" s="31"/>
      <c r="Q7897" s="31"/>
      <c r="R7897" s="31"/>
      <c r="S7897" s="31"/>
      <c r="T7897" s="31"/>
      <c r="U7897" s="31"/>
      <c r="V7897" s="31"/>
      <c r="W7897" s="31"/>
      <c r="X7897" s="31"/>
      <c r="Y7897" s="31"/>
      <c r="Z7897" s="31"/>
      <c r="AA7897" s="31"/>
      <c r="AB7897" s="31"/>
      <c r="AC7897" s="31"/>
      <c r="AD7897" s="31"/>
      <c r="AE7897" s="31"/>
      <c r="AF7897" s="31"/>
      <c r="AG7897" s="31"/>
      <c r="AH7897" s="31"/>
      <c r="AI7897" s="31"/>
      <c r="AJ7897" s="31"/>
      <c r="AK7897" s="31"/>
      <c r="AL7897" s="31"/>
      <c r="AM7897" s="31"/>
      <c r="AN7897" s="31"/>
      <c r="AO7897" s="31"/>
      <c r="AP7897" s="31"/>
      <c r="AQ7897" s="31"/>
      <c r="AR7897" s="31"/>
      <c r="AS7897" s="31"/>
      <c r="AT7897" s="31"/>
      <c r="AW7897" s="32"/>
      <c r="AX7897" s="32"/>
      <c r="AY7897" s="32"/>
      <c r="AZ7897" s="32"/>
      <c r="BA7897" s="32"/>
      <c r="BB7897" s="32"/>
      <c r="BC7897" s="32"/>
      <c r="BD7897" s="32"/>
      <c r="BE7897" s="32"/>
      <c r="BF7897" s="32"/>
      <c r="BG7897" s="32"/>
      <c r="BH7897" s="32"/>
      <c r="BI7897" s="32"/>
      <c r="BJ7897" s="32"/>
      <c r="BK7897" s="32"/>
      <c r="BL7897" s="32"/>
      <c r="BM7897" s="32"/>
      <c r="BN7897" s="32"/>
      <c r="BO7897" s="32"/>
      <c r="BP7897" s="32"/>
      <c r="BR7897" s="32"/>
      <c r="BS7897" s="32"/>
      <c r="BT7897" s="32"/>
      <c r="BU7897" s="32"/>
      <c r="BV7897" s="32"/>
      <c r="BW7897" s="32"/>
      <c r="BX7897" s="32"/>
      <c r="BY7897" s="32"/>
      <c r="BZ7897" s="32"/>
      <c r="CA7897" s="32"/>
      <c r="CC7897" s="32"/>
      <c r="CD7897" s="32"/>
      <c r="CE7897" s="32"/>
      <c r="CF7897" s="32"/>
      <c r="CG7897" s="32"/>
      <c r="CH7897" s="32"/>
      <c r="CI7897" s="32"/>
      <c r="CJ7897" s="32"/>
      <c r="CK7897" s="32"/>
      <c r="CN7897" s="32"/>
      <c r="CO7897" s="32"/>
      <c r="CP7897" s="32"/>
      <c r="CQ7897" s="32"/>
      <c r="CR7897" s="32"/>
      <c r="CS7897" s="32"/>
      <c r="CT7897" s="32"/>
      <c r="CU7897" s="32"/>
      <c r="CW7897" s="32"/>
      <c r="CX7897" s="32"/>
      <c r="CY7897" s="32"/>
      <c r="CZ7897" s="32"/>
      <c r="DA7897" s="32"/>
      <c r="DB7897" s="32"/>
      <c r="DC7897" s="32"/>
      <c r="DD7897" s="32"/>
    </row>
    <row r="7898" spans="1:108" ht="6" customHeight="1" x14ac:dyDescent="0.2">
      <c r="A7898" s="68"/>
    </row>
    <row r="7899" spans="1:108" ht="13.5" customHeight="1" x14ac:dyDescent="0.2">
      <c r="A7899" s="68"/>
      <c r="B7899" s="35" t="s">
        <v>22</v>
      </c>
      <c r="C7899" s="35"/>
      <c r="D7899" s="29" t="s">
        <v>386</v>
      </c>
      <c r="E7899" s="29"/>
      <c r="F7899" s="29"/>
      <c r="G7899" s="29"/>
      <c r="H7899" s="29"/>
      <c r="I7899" s="29"/>
      <c r="J7899" s="29"/>
      <c r="O7899" s="29" t="s">
        <v>387</v>
      </c>
      <c r="P7899" s="29"/>
      <c r="Q7899" s="29"/>
      <c r="R7899" s="29"/>
      <c r="S7899" s="29"/>
      <c r="T7899" s="29"/>
      <c r="U7899" s="29"/>
      <c r="V7899" s="29"/>
      <c r="W7899" s="29"/>
      <c r="X7899" s="29"/>
      <c r="Y7899" s="29"/>
      <c r="Z7899" s="29"/>
      <c r="AA7899" s="29"/>
      <c r="AB7899" s="29"/>
      <c r="AC7899" s="29"/>
      <c r="AD7899" s="29"/>
      <c r="AE7899" s="29"/>
      <c r="AF7899" s="29"/>
      <c r="AG7899" s="29"/>
      <c r="AH7899" s="29"/>
      <c r="AI7899" s="29"/>
      <c r="AJ7899" s="29"/>
      <c r="AK7899" s="29"/>
      <c r="AL7899" s="29"/>
      <c r="AM7899" s="29"/>
      <c r="AN7899" s="29"/>
      <c r="AO7899" s="29"/>
      <c r="AP7899" s="29"/>
      <c r="AQ7899" s="29"/>
      <c r="AR7899" s="29"/>
      <c r="AS7899" s="29"/>
      <c r="AT7899" s="29"/>
      <c r="AW7899" s="30">
        <v>67738.559999999998</v>
      </c>
      <c r="AX7899" s="30"/>
      <c r="AY7899" s="30"/>
      <c r="AZ7899" s="30"/>
      <c r="BA7899" s="30"/>
      <c r="BB7899" s="30"/>
      <c r="BC7899" s="30"/>
      <c r="BD7899" s="30"/>
      <c r="BE7899" s="30"/>
      <c r="BF7899" s="30"/>
      <c r="BG7899" s="30">
        <v>67700</v>
      </c>
      <c r="BH7899" s="30"/>
      <c r="BI7899" s="30"/>
      <c r="BJ7899" s="30"/>
      <c r="BK7899" s="30"/>
      <c r="BL7899" s="30"/>
      <c r="BM7899" s="30"/>
      <c r="BN7899" s="30"/>
      <c r="BO7899" s="30"/>
      <c r="BP7899" s="30"/>
      <c r="BR7899" s="30">
        <v>38.56</v>
      </c>
      <c r="BS7899" s="30"/>
      <c r="BT7899" s="30"/>
      <c r="BU7899" s="30"/>
      <c r="BV7899" s="30"/>
      <c r="BW7899" s="30"/>
      <c r="BX7899" s="30"/>
      <c r="BY7899" s="30"/>
      <c r="BZ7899" s="30"/>
      <c r="CA7899" s="30"/>
      <c r="CC7899" s="30">
        <v>67738.559999999998</v>
      </c>
      <c r="CD7899" s="30"/>
      <c r="CE7899" s="30"/>
      <c r="CF7899" s="30"/>
      <c r="CG7899" s="30"/>
      <c r="CH7899" s="30"/>
      <c r="CI7899" s="30"/>
      <c r="CJ7899" s="30"/>
      <c r="CK7899" s="30"/>
      <c r="CN7899" s="30">
        <v>67700</v>
      </c>
      <c r="CO7899" s="30"/>
      <c r="CP7899" s="30"/>
      <c r="CQ7899" s="30"/>
      <c r="CR7899" s="30"/>
      <c r="CS7899" s="30"/>
      <c r="CT7899" s="30"/>
      <c r="CU7899" s="30"/>
      <c r="CW7899" s="30">
        <v>38.56</v>
      </c>
      <c r="CX7899" s="30"/>
      <c r="CY7899" s="30"/>
      <c r="CZ7899" s="30"/>
      <c r="DA7899" s="30"/>
      <c r="DB7899" s="30"/>
      <c r="DC7899" s="30"/>
      <c r="DD7899" s="30"/>
    </row>
    <row r="7900" spans="1:108" ht="6" customHeight="1" x14ac:dyDescent="0.2">
      <c r="A7900" s="68"/>
    </row>
    <row r="7901" spans="1:108" ht="13.5" customHeight="1" x14ac:dyDescent="0.2">
      <c r="A7901" s="28"/>
      <c r="B7901" s="35" t="s">
        <v>29</v>
      </c>
      <c r="C7901" s="35"/>
      <c r="D7901" s="35" t="s">
        <v>388</v>
      </c>
      <c r="E7901" s="35"/>
      <c r="F7901" s="35"/>
      <c r="G7901" s="35"/>
      <c r="H7901" s="35"/>
      <c r="I7901" s="35"/>
      <c r="J7901" s="35"/>
      <c r="O7901" s="35" t="s">
        <v>389</v>
      </c>
      <c r="P7901" s="35"/>
      <c r="Q7901" s="35"/>
      <c r="R7901" s="35"/>
      <c r="S7901" s="35"/>
      <c r="T7901" s="35"/>
      <c r="U7901" s="35"/>
      <c r="V7901" s="35"/>
      <c r="W7901" s="35"/>
      <c r="X7901" s="35"/>
      <c r="Y7901" s="35"/>
      <c r="Z7901" s="35"/>
      <c r="AA7901" s="35"/>
      <c r="AB7901" s="35"/>
      <c r="AC7901" s="35"/>
      <c r="AD7901" s="35"/>
      <c r="AE7901" s="35"/>
      <c r="AF7901" s="35"/>
      <c r="AG7901" s="35"/>
      <c r="AH7901" s="35"/>
      <c r="AI7901" s="35"/>
      <c r="AJ7901" s="35"/>
      <c r="AK7901" s="35"/>
      <c r="AL7901" s="35"/>
      <c r="AM7901" s="35"/>
      <c r="AN7901" s="35"/>
      <c r="AO7901" s="35"/>
      <c r="AP7901" s="35"/>
      <c r="AQ7901" s="35"/>
      <c r="AR7901" s="35"/>
      <c r="AS7901" s="35"/>
      <c r="AT7901" s="35"/>
      <c r="AW7901" s="30">
        <v>67738.559999999998</v>
      </c>
      <c r="AX7901" s="30"/>
      <c r="AY7901" s="30"/>
      <c r="AZ7901" s="30"/>
      <c r="BA7901" s="30"/>
      <c r="BB7901" s="30"/>
      <c r="BC7901" s="30"/>
      <c r="BD7901" s="30"/>
      <c r="BE7901" s="30"/>
      <c r="BF7901" s="30"/>
      <c r="BG7901" s="30">
        <v>67700</v>
      </c>
      <c r="BH7901" s="30"/>
      <c r="BI7901" s="30"/>
      <c r="BJ7901" s="30"/>
      <c r="BK7901" s="30"/>
      <c r="BL7901" s="30"/>
      <c r="BM7901" s="30"/>
      <c r="BN7901" s="30"/>
      <c r="BO7901" s="30"/>
      <c r="BP7901" s="30"/>
      <c r="BR7901" s="30">
        <v>38.56</v>
      </c>
      <c r="BS7901" s="30"/>
      <c r="BT7901" s="30"/>
      <c r="BU7901" s="30"/>
      <c r="BV7901" s="30"/>
      <c r="BW7901" s="30"/>
      <c r="BX7901" s="30"/>
      <c r="BY7901" s="30"/>
      <c r="BZ7901" s="30"/>
      <c r="CA7901" s="30"/>
      <c r="CC7901" s="30">
        <v>67738.559999999998</v>
      </c>
      <c r="CD7901" s="30"/>
      <c r="CE7901" s="30"/>
      <c r="CF7901" s="30"/>
      <c r="CG7901" s="30"/>
      <c r="CH7901" s="30"/>
      <c r="CI7901" s="30"/>
      <c r="CJ7901" s="30"/>
      <c r="CK7901" s="30"/>
      <c r="CN7901" s="30">
        <v>67700</v>
      </c>
      <c r="CO7901" s="30"/>
      <c r="CP7901" s="30"/>
      <c r="CQ7901" s="30"/>
      <c r="CR7901" s="30"/>
      <c r="CS7901" s="30"/>
      <c r="CT7901" s="30"/>
      <c r="CU7901" s="30"/>
      <c r="CW7901" s="30">
        <v>38.56</v>
      </c>
      <c r="CX7901" s="30"/>
      <c r="CY7901" s="30"/>
      <c r="CZ7901" s="30"/>
      <c r="DA7901" s="30"/>
      <c r="DB7901" s="30"/>
      <c r="DC7901" s="30"/>
      <c r="DD7901" s="30"/>
    </row>
    <row r="7902" spans="1:108" ht="6" customHeight="1" x14ac:dyDescent="0.2">
      <c r="A7902" s="28"/>
    </row>
    <row r="7903" spans="1:108" ht="13.5" customHeight="1" x14ac:dyDescent="0.2">
      <c r="A7903" s="41"/>
      <c r="B7903" s="35" t="s">
        <v>390</v>
      </c>
      <c r="C7903" s="35"/>
      <c r="D7903" s="35" t="s">
        <v>391</v>
      </c>
      <c r="E7903" s="35"/>
      <c r="F7903" s="35"/>
      <c r="G7903" s="35"/>
      <c r="H7903" s="35"/>
      <c r="I7903" s="35"/>
      <c r="J7903" s="35"/>
      <c r="O7903" s="35" t="s">
        <v>392</v>
      </c>
      <c r="P7903" s="35"/>
      <c r="Q7903" s="35"/>
      <c r="R7903" s="35"/>
      <c r="S7903" s="35"/>
      <c r="T7903" s="35"/>
      <c r="U7903" s="35"/>
      <c r="V7903" s="35"/>
      <c r="W7903" s="35"/>
      <c r="X7903" s="35"/>
      <c r="Y7903" s="35"/>
      <c r="Z7903" s="35"/>
      <c r="AA7903" s="35"/>
      <c r="AB7903" s="35"/>
      <c r="AC7903" s="35"/>
      <c r="AD7903" s="35"/>
      <c r="AE7903" s="35"/>
      <c r="AF7903" s="35"/>
      <c r="AG7903" s="35"/>
      <c r="AH7903" s="35"/>
      <c r="AI7903" s="35"/>
      <c r="AJ7903" s="35"/>
      <c r="AK7903" s="35"/>
      <c r="AL7903" s="35"/>
      <c r="AM7903" s="35"/>
      <c r="AN7903" s="35"/>
      <c r="AO7903" s="35"/>
      <c r="AP7903" s="35"/>
      <c r="AQ7903" s="35"/>
      <c r="AR7903" s="35"/>
      <c r="AS7903" s="35"/>
      <c r="AT7903" s="35"/>
      <c r="AW7903" s="30">
        <v>-67738.559999999998</v>
      </c>
      <c r="AX7903" s="30"/>
      <c r="AY7903" s="30"/>
      <c r="AZ7903" s="30"/>
      <c r="BA7903" s="30"/>
      <c r="BB7903" s="30"/>
      <c r="BC7903" s="30"/>
      <c r="BD7903" s="30"/>
      <c r="BE7903" s="30"/>
      <c r="BF7903" s="30"/>
      <c r="BG7903" s="30">
        <v>-67700</v>
      </c>
      <c r="BH7903" s="30"/>
      <c r="BI7903" s="30"/>
      <c r="BJ7903" s="30"/>
      <c r="BK7903" s="30"/>
      <c r="BL7903" s="30"/>
      <c r="BM7903" s="30"/>
      <c r="BN7903" s="30"/>
      <c r="BO7903" s="30"/>
      <c r="BP7903" s="30"/>
      <c r="BR7903" s="30">
        <v>-38.56</v>
      </c>
      <c r="BS7903" s="30"/>
      <c r="BT7903" s="30"/>
      <c r="BU7903" s="30"/>
      <c r="BV7903" s="30"/>
      <c r="BW7903" s="30"/>
      <c r="BX7903" s="30"/>
      <c r="BY7903" s="30"/>
      <c r="BZ7903" s="30"/>
      <c r="CA7903" s="30"/>
      <c r="CC7903" s="30">
        <v>-67738.559999999998</v>
      </c>
      <c r="CD7903" s="30"/>
      <c r="CE7903" s="30"/>
      <c r="CF7903" s="30"/>
      <c r="CG7903" s="30"/>
      <c r="CH7903" s="30"/>
      <c r="CI7903" s="30"/>
      <c r="CJ7903" s="30"/>
      <c r="CK7903" s="30"/>
      <c r="CN7903" s="30">
        <v>-67700</v>
      </c>
      <c r="CO7903" s="30"/>
      <c r="CP7903" s="30"/>
      <c r="CQ7903" s="30"/>
      <c r="CR7903" s="30"/>
      <c r="CS7903" s="30"/>
      <c r="CT7903" s="30"/>
      <c r="CU7903" s="30"/>
      <c r="CW7903" s="30">
        <v>-38.56</v>
      </c>
      <c r="CX7903" s="30"/>
      <c r="CY7903" s="30"/>
      <c r="CZ7903" s="30"/>
      <c r="DA7903" s="30"/>
      <c r="DB7903" s="30"/>
      <c r="DC7903" s="30"/>
      <c r="DD7903" s="30"/>
    </row>
    <row r="7904" spans="1:108" ht="6" customHeight="1" x14ac:dyDescent="0.2">
      <c r="A7904" s="41"/>
    </row>
    <row r="7905" spans="1:108" ht="4.5" customHeight="1" x14ac:dyDescent="0.2">
      <c r="A7905" s="28"/>
      <c r="B7905" s="35" t="s">
        <v>390</v>
      </c>
      <c r="C7905" s="35"/>
      <c r="D7905" s="35" t="s">
        <v>48</v>
      </c>
      <c r="E7905" s="35"/>
      <c r="F7905" s="35"/>
      <c r="G7905" s="35"/>
      <c r="H7905" s="35"/>
      <c r="I7905" s="35"/>
      <c r="J7905" s="35"/>
      <c r="O7905" s="35" t="s">
        <v>49</v>
      </c>
      <c r="P7905" s="35"/>
      <c r="Q7905" s="35"/>
      <c r="R7905" s="35"/>
      <c r="S7905" s="35"/>
      <c r="T7905" s="35"/>
      <c r="U7905" s="35"/>
      <c r="V7905" s="35"/>
      <c r="W7905" s="35"/>
      <c r="X7905" s="35"/>
      <c r="Y7905" s="35"/>
      <c r="Z7905" s="35"/>
      <c r="AA7905" s="35"/>
      <c r="AB7905" s="35"/>
      <c r="AC7905" s="35"/>
      <c r="AD7905" s="35"/>
      <c r="AE7905" s="35"/>
      <c r="AF7905" s="35"/>
      <c r="AG7905" s="35"/>
      <c r="AH7905" s="35"/>
      <c r="AI7905" s="35"/>
      <c r="AJ7905" s="35"/>
      <c r="AK7905" s="35"/>
      <c r="AL7905" s="35"/>
      <c r="AM7905" s="35"/>
      <c r="AN7905" s="35"/>
      <c r="AO7905" s="35"/>
      <c r="AP7905" s="35"/>
      <c r="AQ7905" s="35"/>
      <c r="AR7905" s="35"/>
      <c r="AS7905" s="35"/>
      <c r="AT7905" s="35"/>
      <c r="AW7905" s="30">
        <v>0</v>
      </c>
      <c r="AX7905" s="30"/>
      <c r="AY7905" s="30"/>
      <c r="AZ7905" s="30"/>
      <c r="BA7905" s="30"/>
      <c r="BB7905" s="30"/>
      <c r="BC7905" s="30"/>
      <c r="BD7905" s="30"/>
      <c r="BE7905" s="30"/>
      <c r="BF7905" s="30"/>
      <c r="BG7905" s="30">
        <v>0</v>
      </c>
      <c r="BH7905" s="30"/>
      <c r="BI7905" s="30"/>
      <c r="BJ7905" s="30"/>
      <c r="BK7905" s="30"/>
      <c r="BL7905" s="30"/>
      <c r="BM7905" s="30"/>
      <c r="BN7905" s="30"/>
      <c r="BO7905" s="30"/>
      <c r="BP7905" s="30"/>
      <c r="BR7905" s="30">
        <v>0</v>
      </c>
      <c r="BS7905" s="30"/>
      <c r="BT7905" s="30"/>
      <c r="BU7905" s="30"/>
      <c r="BV7905" s="30"/>
      <c r="BW7905" s="30"/>
      <c r="BX7905" s="30"/>
      <c r="BY7905" s="30"/>
      <c r="BZ7905" s="30"/>
      <c r="CA7905" s="30"/>
    </row>
    <row r="7906" spans="1:108" ht="9" customHeight="1" x14ac:dyDescent="0.2">
      <c r="A7906" s="28"/>
      <c r="B7906" s="35"/>
      <c r="C7906" s="35"/>
      <c r="D7906" s="35"/>
      <c r="E7906" s="35"/>
      <c r="F7906" s="35"/>
      <c r="G7906" s="35"/>
      <c r="H7906" s="35"/>
      <c r="I7906" s="35"/>
      <c r="J7906" s="35"/>
      <c r="O7906" s="35"/>
      <c r="P7906" s="35"/>
      <c r="Q7906" s="35"/>
      <c r="R7906" s="35"/>
      <c r="S7906" s="35"/>
      <c r="T7906" s="35"/>
      <c r="U7906" s="35"/>
      <c r="V7906" s="35"/>
      <c r="W7906" s="35"/>
      <c r="X7906" s="35"/>
      <c r="Y7906" s="35"/>
      <c r="Z7906" s="35"/>
      <c r="AA7906" s="35"/>
      <c r="AB7906" s="35"/>
      <c r="AC7906" s="35"/>
      <c r="AD7906" s="35"/>
      <c r="AE7906" s="35"/>
      <c r="AF7906" s="35"/>
      <c r="AG7906" s="35"/>
      <c r="AH7906" s="35"/>
      <c r="AI7906" s="35"/>
      <c r="AJ7906" s="35"/>
      <c r="AK7906" s="35"/>
      <c r="AL7906" s="35"/>
      <c r="AM7906" s="35"/>
      <c r="AN7906" s="35"/>
      <c r="AO7906" s="35"/>
      <c r="AP7906" s="35"/>
      <c r="AQ7906" s="35"/>
      <c r="AR7906" s="35"/>
      <c r="AS7906" s="35"/>
      <c r="AT7906" s="35"/>
      <c r="AW7906" s="30"/>
      <c r="AX7906" s="30"/>
      <c r="AY7906" s="30"/>
      <c r="AZ7906" s="30"/>
      <c r="BA7906" s="30"/>
      <c r="BB7906" s="30"/>
      <c r="BC7906" s="30"/>
      <c r="BD7906" s="30"/>
      <c r="BE7906" s="30"/>
      <c r="BF7906" s="30"/>
      <c r="BG7906" s="30"/>
      <c r="BH7906" s="30"/>
      <c r="BI7906" s="30"/>
      <c r="BJ7906" s="30"/>
      <c r="BK7906" s="30"/>
      <c r="BL7906" s="30"/>
      <c r="BM7906" s="30"/>
      <c r="BN7906" s="30"/>
      <c r="BO7906" s="30"/>
      <c r="BP7906" s="30"/>
      <c r="BR7906" s="30"/>
      <c r="BS7906" s="30"/>
      <c r="BT7906" s="30"/>
      <c r="BU7906" s="30"/>
      <c r="BV7906" s="30"/>
      <c r="BW7906" s="30"/>
      <c r="BX7906" s="30"/>
      <c r="BY7906" s="30"/>
      <c r="BZ7906" s="30"/>
      <c r="CA7906" s="30"/>
    </row>
    <row r="7907" spans="1:108" ht="6" customHeight="1" x14ac:dyDescent="0.2">
      <c r="A7907" s="28"/>
    </row>
    <row r="7908" spans="1:108" ht="15" customHeight="1" x14ac:dyDescent="0.2">
      <c r="A7908" s="41"/>
      <c r="B7908" s="35" t="s">
        <v>390</v>
      </c>
      <c r="C7908" s="35"/>
      <c r="D7908" s="35" t="s">
        <v>50</v>
      </c>
      <c r="E7908" s="35"/>
      <c r="F7908" s="35"/>
      <c r="G7908" s="35"/>
      <c r="H7908" s="35"/>
      <c r="I7908" s="35"/>
      <c r="J7908" s="35"/>
      <c r="O7908" s="35" t="s">
        <v>393</v>
      </c>
      <c r="P7908" s="35"/>
      <c r="Q7908" s="35"/>
      <c r="R7908" s="35"/>
      <c r="S7908" s="35"/>
      <c r="T7908" s="35"/>
      <c r="U7908" s="35"/>
      <c r="V7908" s="35"/>
      <c r="W7908" s="35"/>
      <c r="X7908" s="35"/>
      <c r="Y7908" s="35"/>
      <c r="Z7908" s="35"/>
      <c r="AA7908" s="35"/>
      <c r="AB7908" s="35"/>
      <c r="AC7908" s="35"/>
      <c r="AD7908" s="35"/>
      <c r="AE7908" s="35"/>
      <c r="AF7908" s="35"/>
      <c r="AG7908" s="35"/>
      <c r="AH7908" s="35"/>
      <c r="AI7908" s="35"/>
      <c r="AJ7908" s="35"/>
      <c r="AK7908" s="35"/>
      <c r="AL7908" s="35"/>
      <c r="AM7908" s="35"/>
      <c r="AN7908" s="35"/>
      <c r="AO7908" s="35"/>
      <c r="AP7908" s="35"/>
      <c r="AQ7908" s="35"/>
      <c r="AR7908" s="35"/>
      <c r="AS7908" s="35"/>
      <c r="AT7908" s="35"/>
      <c r="AW7908" s="30">
        <v>-67738.559999999998</v>
      </c>
      <c r="AX7908" s="30"/>
      <c r="AY7908" s="30"/>
      <c r="AZ7908" s="30"/>
      <c r="BA7908" s="30"/>
      <c r="BB7908" s="30"/>
      <c r="BC7908" s="30"/>
      <c r="BD7908" s="30"/>
      <c r="BE7908" s="30"/>
      <c r="BF7908" s="30"/>
      <c r="BG7908" s="30">
        <v>-67700</v>
      </c>
      <c r="BH7908" s="30"/>
      <c r="BI7908" s="30"/>
      <c r="BJ7908" s="30"/>
      <c r="BK7908" s="30"/>
      <c r="BL7908" s="30"/>
      <c r="BM7908" s="30"/>
      <c r="BN7908" s="30"/>
      <c r="BO7908" s="30"/>
      <c r="BP7908" s="30"/>
      <c r="BR7908" s="30">
        <v>-38.56</v>
      </c>
      <c r="BS7908" s="30"/>
      <c r="BT7908" s="30"/>
      <c r="BU7908" s="30"/>
      <c r="BV7908" s="30"/>
      <c r="BW7908" s="30"/>
      <c r="BX7908" s="30"/>
      <c r="BY7908" s="30"/>
      <c r="BZ7908" s="30"/>
      <c r="CA7908" s="30"/>
    </row>
    <row r="7909" spans="1:108" ht="7.5" customHeight="1" x14ac:dyDescent="0.2">
      <c r="A7909" s="41"/>
    </row>
    <row r="7910" spans="1:108" ht="13.5" customHeight="1" x14ac:dyDescent="0.2">
      <c r="A7910" s="41"/>
      <c r="B7910" s="29" t="s">
        <v>394</v>
      </c>
      <c r="C7910" s="29"/>
      <c r="D7910" s="29"/>
      <c r="E7910" s="29"/>
      <c r="F7910" s="29"/>
      <c r="G7910" s="29"/>
      <c r="H7910" s="29"/>
      <c r="I7910" s="29"/>
      <c r="J7910" s="29"/>
      <c r="K7910" s="29"/>
      <c r="L7910" s="29"/>
      <c r="M7910" s="29"/>
      <c r="N7910" s="29"/>
      <c r="O7910" s="29"/>
      <c r="P7910" s="29"/>
      <c r="Q7910" s="29"/>
      <c r="R7910" s="29"/>
      <c r="S7910" s="29"/>
      <c r="T7910" s="29"/>
      <c r="U7910" s="29"/>
      <c r="V7910" s="29"/>
      <c r="W7910" s="29"/>
      <c r="X7910" s="29"/>
      <c r="Y7910" s="29"/>
      <c r="Z7910" s="29"/>
      <c r="AA7910" s="29"/>
      <c r="AB7910" s="29"/>
      <c r="AC7910" s="29"/>
      <c r="AD7910" s="29"/>
      <c r="AE7910" s="29"/>
      <c r="AF7910" s="29"/>
      <c r="AG7910" s="29"/>
      <c r="AH7910" s="29"/>
      <c r="AI7910" s="29"/>
      <c r="AJ7910" s="29"/>
      <c r="AK7910" s="29"/>
      <c r="AL7910" s="29"/>
      <c r="AM7910" s="29"/>
      <c r="AN7910" s="29"/>
      <c r="AO7910" s="29"/>
      <c r="AP7910" s="29"/>
      <c r="AQ7910" s="29"/>
      <c r="AR7910" s="29"/>
      <c r="AS7910" s="29"/>
      <c r="AT7910" s="29"/>
      <c r="AU7910" s="29"/>
      <c r="AV7910" s="29"/>
    </row>
    <row r="7911" spans="1:108" ht="6" customHeight="1" x14ac:dyDescent="0.2">
      <c r="A7911" s="41"/>
    </row>
    <row r="7912" spans="1:108" ht="13.5" customHeight="1" x14ac:dyDescent="0.2">
      <c r="A7912" s="28"/>
      <c r="B7912" s="35" t="s">
        <v>29</v>
      </c>
      <c r="C7912" s="35"/>
      <c r="D7912" s="35" t="s">
        <v>79</v>
      </c>
      <c r="E7912" s="35"/>
      <c r="F7912" s="35"/>
      <c r="G7912" s="35"/>
      <c r="H7912" s="35"/>
      <c r="I7912" s="35"/>
      <c r="J7912" s="35"/>
      <c r="O7912" s="35" t="s">
        <v>80</v>
      </c>
      <c r="P7912" s="35"/>
      <c r="Q7912" s="35"/>
      <c r="R7912" s="35"/>
      <c r="S7912" s="35"/>
      <c r="T7912" s="35"/>
      <c r="U7912" s="35"/>
      <c r="V7912" s="35"/>
      <c r="W7912" s="35"/>
      <c r="X7912" s="35"/>
      <c r="Y7912" s="35"/>
      <c r="Z7912" s="35"/>
      <c r="AA7912" s="35"/>
      <c r="AB7912" s="35"/>
      <c r="AC7912" s="35"/>
      <c r="AD7912" s="35"/>
      <c r="AE7912" s="35"/>
      <c r="AF7912" s="35"/>
      <c r="AG7912" s="35"/>
      <c r="AH7912" s="35"/>
      <c r="AI7912" s="35"/>
      <c r="AJ7912" s="35"/>
      <c r="AK7912" s="35"/>
      <c r="AL7912" s="35"/>
      <c r="AM7912" s="35"/>
      <c r="AN7912" s="35"/>
      <c r="AO7912" s="35"/>
      <c r="AP7912" s="35"/>
      <c r="AQ7912" s="35"/>
      <c r="AR7912" s="35"/>
      <c r="AS7912" s="35"/>
      <c r="AT7912" s="35"/>
      <c r="CC7912" s="30">
        <v>0</v>
      </c>
      <c r="CD7912" s="30"/>
      <c r="CE7912" s="30"/>
      <c r="CF7912" s="30"/>
      <c r="CG7912" s="30"/>
      <c r="CH7912" s="30"/>
      <c r="CI7912" s="30"/>
      <c r="CJ7912" s="30"/>
      <c r="CK7912" s="30"/>
      <c r="CN7912" s="30">
        <v>0</v>
      </c>
      <c r="CO7912" s="30"/>
      <c r="CP7912" s="30"/>
      <c r="CQ7912" s="30"/>
      <c r="CR7912" s="30"/>
      <c r="CS7912" s="30"/>
      <c r="CT7912" s="30"/>
      <c r="CU7912" s="30"/>
      <c r="CW7912" s="30">
        <v>0</v>
      </c>
      <c r="CX7912" s="30"/>
      <c r="CY7912" s="30"/>
      <c r="CZ7912" s="30"/>
      <c r="DA7912" s="30"/>
      <c r="DB7912" s="30"/>
      <c r="DC7912" s="30"/>
      <c r="DD7912" s="30"/>
    </row>
    <row r="7913" spans="1:108" ht="6" customHeight="1" x14ac:dyDescent="0.2">
      <c r="A7913" s="28"/>
    </row>
    <row r="7914" spans="1:108" ht="13.5" customHeight="1" x14ac:dyDescent="0.2">
      <c r="A7914" s="28"/>
      <c r="B7914" s="35" t="s">
        <v>29</v>
      </c>
      <c r="C7914" s="35"/>
      <c r="D7914" s="35" t="s">
        <v>87</v>
      </c>
      <c r="E7914" s="35"/>
      <c r="F7914" s="35"/>
      <c r="G7914" s="35"/>
      <c r="H7914" s="35"/>
      <c r="I7914" s="35"/>
      <c r="J7914" s="35"/>
      <c r="O7914" s="35" t="s">
        <v>88</v>
      </c>
      <c r="P7914" s="35"/>
      <c r="Q7914" s="35"/>
      <c r="R7914" s="35"/>
      <c r="S7914" s="35"/>
      <c r="T7914" s="35"/>
      <c r="U7914" s="35"/>
      <c r="V7914" s="35"/>
      <c r="W7914" s="35"/>
      <c r="X7914" s="35"/>
      <c r="Y7914" s="35"/>
      <c r="Z7914" s="35"/>
      <c r="AA7914" s="35"/>
      <c r="AB7914" s="35"/>
      <c r="AC7914" s="35"/>
      <c r="AD7914" s="35"/>
      <c r="AE7914" s="35"/>
      <c r="AF7914" s="35"/>
      <c r="AG7914" s="35"/>
      <c r="AH7914" s="35"/>
      <c r="AI7914" s="35"/>
      <c r="AJ7914" s="35"/>
      <c r="AK7914" s="35"/>
      <c r="AL7914" s="35"/>
      <c r="AM7914" s="35"/>
      <c r="AN7914" s="35"/>
      <c r="AO7914" s="35"/>
      <c r="AP7914" s="35"/>
      <c r="AQ7914" s="35"/>
      <c r="AR7914" s="35"/>
      <c r="AS7914" s="35"/>
      <c r="AT7914" s="35"/>
      <c r="CC7914" s="30">
        <v>0</v>
      </c>
      <c r="CD7914" s="30"/>
      <c r="CE7914" s="30"/>
      <c r="CF7914" s="30"/>
      <c r="CG7914" s="30"/>
      <c r="CH7914" s="30"/>
      <c r="CI7914" s="30"/>
      <c r="CJ7914" s="30"/>
      <c r="CK7914" s="30"/>
      <c r="CN7914" s="30">
        <v>0</v>
      </c>
      <c r="CO7914" s="30"/>
      <c r="CP7914" s="30"/>
      <c r="CQ7914" s="30"/>
      <c r="CR7914" s="30"/>
      <c r="CS7914" s="30"/>
      <c r="CT7914" s="30"/>
      <c r="CU7914" s="30"/>
      <c r="CW7914" s="30">
        <v>0</v>
      </c>
      <c r="CX7914" s="30"/>
      <c r="CY7914" s="30"/>
      <c r="CZ7914" s="30"/>
      <c r="DA7914" s="30"/>
      <c r="DB7914" s="30"/>
      <c r="DC7914" s="30"/>
      <c r="DD7914" s="30"/>
    </row>
    <row r="7915" spans="1:108" ht="6" customHeight="1" x14ac:dyDescent="0.2">
      <c r="A7915" s="28"/>
    </row>
    <row r="7916" spans="1:108" ht="13.5" customHeight="1" x14ac:dyDescent="0.2">
      <c r="A7916" s="41"/>
      <c r="B7916" s="35" t="s">
        <v>390</v>
      </c>
      <c r="C7916" s="35"/>
      <c r="D7916" s="35" t="s">
        <v>89</v>
      </c>
      <c r="E7916" s="35"/>
      <c r="F7916" s="35"/>
      <c r="G7916" s="35"/>
      <c r="H7916" s="35"/>
      <c r="I7916" s="35"/>
      <c r="J7916" s="35"/>
      <c r="O7916" s="35" t="s">
        <v>90</v>
      </c>
      <c r="P7916" s="35"/>
      <c r="Q7916" s="35"/>
      <c r="R7916" s="35"/>
      <c r="S7916" s="35"/>
      <c r="T7916" s="35"/>
      <c r="U7916" s="35"/>
      <c r="V7916" s="35"/>
      <c r="W7916" s="35"/>
      <c r="X7916" s="35"/>
      <c r="Y7916" s="35"/>
      <c r="Z7916" s="35"/>
      <c r="AA7916" s="35"/>
      <c r="AB7916" s="35"/>
      <c r="AC7916" s="35"/>
      <c r="AD7916" s="35"/>
      <c r="AE7916" s="35"/>
      <c r="AF7916" s="35"/>
      <c r="AG7916" s="35"/>
      <c r="AH7916" s="35"/>
      <c r="AI7916" s="35"/>
      <c r="AJ7916" s="35"/>
      <c r="AK7916" s="35"/>
      <c r="AL7916" s="35"/>
      <c r="AM7916" s="35"/>
      <c r="AN7916" s="35"/>
      <c r="AO7916" s="35"/>
      <c r="AP7916" s="35"/>
      <c r="AQ7916" s="35"/>
      <c r="AR7916" s="35"/>
      <c r="AS7916" s="35"/>
      <c r="AT7916" s="35"/>
      <c r="CC7916" s="30">
        <v>0</v>
      </c>
      <c r="CD7916" s="30"/>
      <c r="CE7916" s="30"/>
      <c r="CF7916" s="30"/>
      <c r="CG7916" s="30"/>
      <c r="CH7916" s="30"/>
      <c r="CI7916" s="30"/>
      <c r="CJ7916" s="30"/>
      <c r="CK7916" s="30"/>
      <c r="CN7916" s="30">
        <v>0</v>
      </c>
      <c r="CO7916" s="30"/>
      <c r="CP7916" s="30"/>
      <c r="CQ7916" s="30"/>
      <c r="CR7916" s="30"/>
      <c r="CS7916" s="30"/>
      <c r="CT7916" s="30"/>
      <c r="CU7916" s="30"/>
      <c r="CW7916" s="30">
        <v>0</v>
      </c>
      <c r="CX7916" s="30"/>
      <c r="CY7916" s="30"/>
      <c r="CZ7916" s="30"/>
      <c r="DA7916" s="30"/>
      <c r="DB7916" s="30"/>
      <c r="DC7916" s="30"/>
      <c r="DD7916" s="30"/>
    </row>
    <row r="7917" spans="1:108" ht="6" customHeight="1" x14ac:dyDescent="0.2">
      <c r="A7917" s="41"/>
    </row>
    <row r="7918" spans="1:108" ht="15" customHeight="1" x14ac:dyDescent="0.2">
      <c r="A7918" s="41"/>
      <c r="B7918" s="35" t="s">
        <v>390</v>
      </c>
      <c r="C7918" s="35"/>
      <c r="D7918" s="35" t="s">
        <v>91</v>
      </c>
      <c r="E7918" s="35"/>
      <c r="F7918" s="35"/>
      <c r="G7918" s="35"/>
      <c r="H7918" s="35"/>
      <c r="I7918" s="35"/>
      <c r="J7918" s="35"/>
      <c r="O7918" s="29" t="s">
        <v>92</v>
      </c>
      <c r="P7918" s="29"/>
      <c r="Q7918" s="29"/>
      <c r="R7918" s="29"/>
      <c r="S7918" s="29"/>
      <c r="T7918" s="29"/>
      <c r="U7918" s="29"/>
      <c r="V7918" s="29"/>
      <c r="W7918" s="29"/>
      <c r="X7918" s="29"/>
      <c r="Y7918" s="29"/>
      <c r="Z7918" s="29"/>
      <c r="AA7918" s="29"/>
      <c r="AB7918" s="29"/>
      <c r="AC7918" s="29"/>
      <c r="AD7918" s="29"/>
      <c r="AE7918" s="29"/>
      <c r="AF7918" s="29"/>
      <c r="AG7918" s="29"/>
      <c r="AH7918" s="29"/>
      <c r="AI7918" s="29"/>
      <c r="AJ7918" s="29"/>
      <c r="AK7918" s="29"/>
      <c r="AL7918" s="29"/>
      <c r="AM7918" s="29"/>
      <c r="AN7918" s="29"/>
      <c r="AO7918" s="29"/>
      <c r="AP7918" s="29"/>
      <c r="AQ7918" s="29"/>
      <c r="AR7918" s="29"/>
      <c r="AS7918" s="29"/>
      <c r="AT7918" s="29"/>
      <c r="CC7918" s="30">
        <v>-67738.559999999998</v>
      </c>
      <c r="CD7918" s="30"/>
      <c r="CE7918" s="30"/>
      <c r="CF7918" s="30"/>
      <c r="CG7918" s="30"/>
      <c r="CH7918" s="30"/>
      <c r="CI7918" s="30"/>
      <c r="CJ7918" s="30"/>
      <c r="CK7918" s="30"/>
      <c r="CN7918" s="30">
        <v>-67700</v>
      </c>
      <c r="CO7918" s="30"/>
      <c r="CP7918" s="30"/>
      <c r="CQ7918" s="30"/>
      <c r="CR7918" s="30"/>
      <c r="CS7918" s="30"/>
      <c r="CT7918" s="30"/>
      <c r="CU7918" s="30"/>
      <c r="CW7918" s="30">
        <v>-38.56</v>
      </c>
      <c r="CX7918" s="30"/>
      <c r="CY7918" s="30"/>
      <c r="CZ7918" s="30"/>
      <c r="DA7918" s="30"/>
      <c r="DB7918" s="30"/>
      <c r="DC7918" s="30"/>
      <c r="DD7918" s="30"/>
    </row>
    <row r="7919" spans="1:108" ht="7.5" customHeight="1" x14ac:dyDescent="0.2">
      <c r="A7919" s="41"/>
    </row>
    <row r="7920" spans="1:108" ht="13.5" customHeight="1" x14ac:dyDescent="0.2">
      <c r="A7920" s="41"/>
      <c r="B7920" s="29" t="s">
        <v>395</v>
      </c>
      <c r="C7920" s="29"/>
      <c r="D7920" s="29"/>
      <c r="E7920" s="29"/>
      <c r="F7920" s="29"/>
      <c r="G7920" s="29"/>
      <c r="H7920" s="29"/>
      <c r="I7920" s="29"/>
      <c r="J7920" s="29"/>
      <c r="K7920" s="29"/>
      <c r="L7920" s="29"/>
      <c r="M7920" s="29"/>
      <c r="N7920" s="29"/>
      <c r="O7920" s="29"/>
      <c r="P7920" s="29"/>
      <c r="Q7920" s="29"/>
      <c r="R7920" s="29"/>
      <c r="S7920" s="29"/>
      <c r="T7920" s="29"/>
      <c r="U7920" s="29"/>
      <c r="V7920" s="29"/>
      <c r="W7920" s="29"/>
      <c r="X7920" s="29"/>
      <c r="Y7920" s="29"/>
      <c r="Z7920" s="29"/>
      <c r="AA7920" s="29"/>
      <c r="AB7920" s="29"/>
      <c r="AC7920" s="29"/>
      <c r="AD7920" s="29"/>
      <c r="AE7920" s="29"/>
      <c r="AF7920" s="29"/>
      <c r="AG7920" s="29"/>
      <c r="AH7920" s="29"/>
      <c r="AI7920" s="29"/>
      <c r="AJ7920" s="29"/>
      <c r="AK7920" s="29"/>
      <c r="AL7920" s="29"/>
      <c r="AM7920" s="29"/>
      <c r="AN7920" s="29"/>
      <c r="AO7920" s="29"/>
      <c r="AP7920" s="29"/>
      <c r="AQ7920" s="29"/>
      <c r="AR7920" s="29"/>
      <c r="AS7920" s="29"/>
      <c r="AT7920" s="29"/>
      <c r="AU7920" s="29"/>
      <c r="AV7920" s="29"/>
    </row>
    <row r="7921" spans="1:109" ht="6" customHeight="1" x14ac:dyDescent="0.2">
      <c r="A7921" s="41"/>
    </row>
    <row r="7922" spans="1:109" ht="13.5" customHeight="1" x14ac:dyDescent="0.2">
      <c r="A7922" s="28"/>
      <c r="B7922" s="35" t="s">
        <v>29</v>
      </c>
      <c r="C7922" s="35"/>
      <c r="D7922" s="35" t="s">
        <v>99</v>
      </c>
      <c r="E7922" s="35"/>
      <c r="F7922" s="35"/>
      <c r="G7922" s="35"/>
      <c r="H7922" s="35"/>
      <c r="I7922" s="35"/>
      <c r="J7922" s="35"/>
      <c r="O7922" s="35" t="s">
        <v>100</v>
      </c>
      <c r="P7922" s="35"/>
      <c r="Q7922" s="35"/>
      <c r="R7922" s="35"/>
      <c r="S7922" s="35"/>
      <c r="T7922" s="35"/>
      <c r="U7922" s="35"/>
      <c r="V7922" s="35"/>
      <c r="W7922" s="35"/>
      <c r="X7922" s="35"/>
      <c r="Y7922" s="35"/>
      <c r="Z7922" s="35"/>
      <c r="AA7922" s="35"/>
      <c r="AB7922" s="35"/>
      <c r="AC7922" s="35"/>
      <c r="AD7922" s="35"/>
      <c r="AE7922" s="35"/>
      <c r="AF7922" s="35"/>
      <c r="AG7922" s="35"/>
      <c r="AH7922" s="35"/>
      <c r="AI7922" s="35"/>
      <c r="AJ7922" s="35"/>
      <c r="AK7922" s="35"/>
      <c r="AL7922" s="35"/>
      <c r="AM7922" s="35"/>
      <c r="AN7922" s="35"/>
      <c r="AO7922" s="35"/>
      <c r="AP7922" s="35"/>
      <c r="AQ7922" s="35"/>
      <c r="AR7922" s="35"/>
      <c r="AS7922" s="35"/>
      <c r="AT7922" s="35"/>
      <c r="CC7922" s="30">
        <v>0</v>
      </c>
      <c r="CD7922" s="30"/>
      <c r="CE7922" s="30"/>
      <c r="CF7922" s="30"/>
      <c r="CG7922" s="30"/>
      <c r="CH7922" s="30"/>
      <c r="CI7922" s="30"/>
      <c r="CJ7922" s="30"/>
      <c r="CK7922" s="30"/>
      <c r="CN7922" s="30">
        <v>0</v>
      </c>
      <c r="CO7922" s="30"/>
      <c r="CP7922" s="30"/>
      <c r="CQ7922" s="30"/>
      <c r="CR7922" s="30"/>
      <c r="CS7922" s="30"/>
      <c r="CT7922" s="30"/>
      <c r="CU7922" s="30"/>
      <c r="CW7922" s="30">
        <v>0</v>
      </c>
      <c r="CX7922" s="30"/>
      <c r="CY7922" s="30"/>
      <c r="CZ7922" s="30"/>
      <c r="DA7922" s="30"/>
      <c r="DB7922" s="30"/>
      <c r="DC7922" s="30"/>
      <c r="DD7922" s="30"/>
    </row>
    <row r="7923" spans="1:109" ht="6" customHeight="1" x14ac:dyDescent="0.2">
      <c r="A7923" s="28"/>
    </row>
    <row r="7924" spans="1:109" ht="13.5" customHeight="1" x14ac:dyDescent="0.2">
      <c r="A7924" s="28"/>
      <c r="B7924" s="35" t="s">
        <v>29</v>
      </c>
      <c r="C7924" s="35"/>
      <c r="D7924" s="35" t="s">
        <v>107</v>
      </c>
      <c r="E7924" s="35"/>
      <c r="F7924" s="35"/>
      <c r="G7924" s="35"/>
      <c r="H7924" s="35"/>
      <c r="I7924" s="35"/>
      <c r="J7924" s="35"/>
      <c r="O7924" s="35" t="s">
        <v>108</v>
      </c>
      <c r="P7924" s="35"/>
      <c r="Q7924" s="35"/>
      <c r="R7924" s="35"/>
      <c r="S7924" s="35"/>
      <c r="T7924" s="35"/>
      <c r="U7924" s="35"/>
      <c r="V7924" s="35"/>
      <c r="W7924" s="35"/>
      <c r="X7924" s="35"/>
      <c r="Y7924" s="35"/>
      <c r="Z7924" s="35"/>
      <c r="AA7924" s="35"/>
      <c r="AB7924" s="35"/>
      <c r="AC7924" s="35"/>
      <c r="AD7924" s="35"/>
      <c r="AE7924" s="35"/>
      <c r="AF7924" s="35"/>
      <c r="AG7924" s="35"/>
      <c r="AH7924" s="35"/>
      <c r="AI7924" s="35"/>
      <c r="AJ7924" s="35"/>
      <c r="AK7924" s="35"/>
      <c r="AL7924" s="35"/>
      <c r="AM7924" s="35"/>
      <c r="AN7924" s="35"/>
      <c r="AO7924" s="35"/>
      <c r="AP7924" s="35"/>
      <c r="AQ7924" s="35"/>
      <c r="AR7924" s="35"/>
      <c r="AS7924" s="35"/>
      <c r="AT7924" s="35"/>
      <c r="CC7924" s="30">
        <v>0</v>
      </c>
      <c r="CD7924" s="30"/>
      <c r="CE7924" s="30"/>
      <c r="CF7924" s="30"/>
      <c r="CG7924" s="30"/>
      <c r="CH7924" s="30"/>
      <c r="CI7924" s="30"/>
      <c r="CJ7924" s="30"/>
      <c r="CK7924" s="30"/>
      <c r="CN7924" s="30">
        <v>0</v>
      </c>
      <c r="CO7924" s="30"/>
      <c r="CP7924" s="30"/>
      <c r="CQ7924" s="30"/>
      <c r="CR7924" s="30"/>
      <c r="CS7924" s="30"/>
      <c r="CT7924" s="30"/>
      <c r="CU7924" s="30"/>
      <c r="CW7924" s="30">
        <v>0</v>
      </c>
      <c r="CX7924" s="30"/>
      <c r="CY7924" s="30"/>
      <c r="CZ7924" s="30"/>
      <c r="DA7924" s="30"/>
      <c r="DB7924" s="30"/>
      <c r="DC7924" s="30"/>
      <c r="DD7924" s="30"/>
    </row>
    <row r="7925" spans="1:109" ht="6" customHeight="1" x14ac:dyDescent="0.2">
      <c r="A7925" s="28"/>
    </row>
    <row r="7926" spans="1:109" ht="13.5" customHeight="1" x14ac:dyDescent="0.2">
      <c r="A7926" s="41"/>
      <c r="B7926" s="35" t="s">
        <v>390</v>
      </c>
      <c r="C7926" s="35"/>
      <c r="D7926" s="35" t="s">
        <v>109</v>
      </c>
      <c r="E7926" s="35"/>
      <c r="F7926" s="35"/>
      <c r="G7926" s="35"/>
      <c r="H7926" s="35"/>
      <c r="I7926" s="35"/>
      <c r="J7926" s="35"/>
      <c r="O7926" s="35" t="s">
        <v>110</v>
      </c>
      <c r="P7926" s="35"/>
      <c r="Q7926" s="35"/>
      <c r="R7926" s="35"/>
      <c r="S7926" s="35"/>
      <c r="T7926" s="35"/>
      <c r="U7926" s="35"/>
      <c r="V7926" s="35"/>
      <c r="W7926" s="35"/>
      <c r="X7926" s="35"/>
      <c r="Y7926" s="35"/>
      <c r="Z7926" s="35"/>
      <c r="AA7926" s="35"/>
      <c r="AB7926" s="35"/>
      <c r="AC7926" s="35"/>
      <c r="AD7926" s="35"/>
      <c r="AE7926" s="35"/>
      <c r="AF7926" s="35"/>
      <c r="AG7926" s="35"/>
      <c r="AH7926" s="35"/>
      <c r="AI7926" s="35"/>
      <c r="AJ7926" s="35"/>
      <c r="AK7926" s="35"/>
      <c r="AL7926" s="35"/>
      <c r="AM7926" s="35"/>
      <c r="AN7926" s="35"/>
      <c r="AO7926" s="35"/>
      <c r="AP7926" s="35"/>
      <c r="AQ7926" s="35"/>
      <c r="AR7926" s="35"/>
      <c r="AS7926" s="35"/>
      <c r="AT7926" s="35"/>
      <c r="CC7926" s="30">
        <v>0</v>
      </c>
      <c r="CD7926" s="30"/>
      <c r="CE7926" s="30"/>
      <c r="CF7926" s="30"/>
      <c r="CG7926" s="30"/>
      <c r="CH7926" s="30"/>
      <c r="CI7926" s="30"/>
      <c r="CJ7926" s="30"/>
      <c r="CK7926" s="30"/>
      <c r="CN7926" s="30">
        <v>0</v>
      </c>
      <c r="CO7926" s="30"/>
      <c r="CP7926" s="30"/>
      <c r="CQ7926" s="30"/>
      <c r="CR7926" s="30"/>
      <c r="CS7926" s="30"/>
      <c r="CT7926" s="30"/>
      <c r="CU7926" s="30"/>
      <c r="CW7926" s="30">
        <v>0</v>
      </c>
      <c r="CX7926" s="30"/>
      <c r="CY7926" s="30"/>
      <c r="CZ7926" s="30"/>
      <c r="DA7926" s="30"/>
      <c r="DB7926" s="30"/>
      <c r="DC7926" s="30"/>
      <c r="DD7926" s="30"/>
    </row>
    <row r="7927" spans="1:109" ht="6" customHeight="1" x14ac:dyDescent="0.2">
      <c r="A7927" s="41"/>
    </row>
    <row r="7928" spans="1:109" ht="15" customHeight="1" x14ac:dyDescent="0.2">
      <c r="A7928" s="41"/>
      <c r="B7928" s="35" t="s">
        <v>390</v>
      </c>
      <c r="C7928" s="35"/>
      <c r="D7928" s="35" t="s">
        <v>111</v>
      </c>
      <c r="E7928" s="35"/>
      <c r="F7928" s="35"/>
      <c r="G7928" s="35"/>
      <c r="H7928" s="35"/>
      <c r="I7928" s="35"/>
      <c r="J7928" s="35"/>
      <c r="O7928" s="35" t="s">
        <v>112</v>
      </c>
      <c r="P7928" s="35"/>
      <c r="Q7928" s="35"/>
      <c r="R7928" s="35"/>
      <c r="S7928" s="35"/>
      <c r="T7928" s="35"/>
      <c r="U7928" s="35"/>
      <c r="V7928" s="35"/>
      <c r="W7928" s="35"/>
      <c r="X7928" s="35"/>
      <c r="Y7928" s="35"/>
      <c r="Z7928" s="35"/>
      <c r="AA7928" s="35"/>
      <c r="AB7928" s="35"/>
      <c r="AC7928" s="35"/>
      <c r="AD7928" s="35"/>
      <c r="AE7928" s="35"/>
      <c r="AF7928" s="35"/>
      <c r="AG7928" s="35"/>
      <c r="AH7928" s="35"/>
      <c r="AI7928" s="35"/>
      <c r="AJ7928" s="35"/>
      <c r="AK7928" s="35"/>
      <c r="AL7928" s="35"/>
      <c r="AM7928" s="35"/>
      <c r="AN7928" s="35"/>
      <c r="AO7928" s="35"/>
      <c r="AP7928" s="35"/>
      <c r="AQ7928" s="35"/>
      <c r="AR7928" s="35"/>
      <c r="AS7928" s="35"/>
      <c r="AT7928" s="35"/>
      <c r="CC7928" s="30">
        <v>-67738.559999999998</v>
      </c>
      <c r="CD7928" s="30"/>
      <c r="CE7928" s="30"/>
      <c r="CF7928" s="30"/>
      <c r="CG7928" s="30"/>
      <c r="CH7928" s="30"/>
      <c r="CI7928" s="30"/>
      <c r="CJ7928" s="30"/>
      <c r="CK7928" s="30"/>
      <c r="CN7928" s="30">
        <v>-67700</v>
      </c>
      <c r="CO7928" s="30"/>
      <c r="CP7928" s="30"/>
      <c r="CQ7928" s="30"/>
      <c r="CR7928" s="30"/>
      <c r="CS7928" s="30"/>
      <c r="CT7928" s="30"/>
      <c r="CU7928" s="30"/>
      <c r="CW7928" s="30">
        <v>-38.56</v>
      </c>
      <c r="CX7928" s="30"/>
      <c r="CY7928" s="30"/>
      <c r="CZ7928" s="30"/>
      <c r="DA7928" s="30"/>
      <c r="DB7928" s="30"/>
      <c r="DC7928" s="30"/>
      <c r="DD7928" s="30"/>
    </row>
    <row r="7929" spans="1:109" ht="7.5" customHeight="1" x14ac:dyDescent="0.2">
      <c r="A7929" s="41"/>
    </row>
    <row r="7930" spans="1:109" ht="13.5" customHeight="1" x14ac:dyDescent="0.2">
      <c r="A7930" s="41"/>
      <c r="B7930" s="29" t="s">
        <v>396</v>
      </c>
      <c r="C7930" s="29"/>
      <c r="D7930" s="29"/>
      <c r="E7930" s="29"/>
      <c r="F7930" s="29"/>
      <c r="G7930" s="29"/>
      <c r="H7930" s="29"/>
      <c r="I7930" s="29"/>
      <c r="J7930" s="29"/>
      <c r="K7930" s="29"/>
      <c r="L7930" s="29"/>
      <c r="M7930" s="29"/>
      <c r="N7930" s="29"/>
      <c r="O7930" s="29"/>
      <c r="P7930" s="29"/>
      <c r="Q7930" s="29"/>
      <c r="R7930" s="29"/>
      <c r="S7930" s="29"/>
      <c r="T7930" s="29"/>
      <c r="U7930" s="29"/>
      <c r="V7930" s="29"/>
      <c r="W7930" s="29"/>
      <c r="X7930" s="29"/>
      <c r="Y7930" s="29"/>
      <c r="Z7930" s="29"/>
      <c r="AA7930" s="29"/>
      <c r="AB7930" s="29"/>
      <c r="AC7930" s="29"/>
      <c r="AD7930" s="29"/>
      <c r="AE7930" s="29"/>
      <c r="AF7930" s="29"/>
      <c r="AG7930" s="29"/>
      <c r="AH7930" s="29"/>
      <c r="AI7930" s="29"/>
      <c r="AJ7930" s="29"/>
      <c r="AK7930" s="29"/>
      <c r="AL7930" s="29"/>
      <c r="AM7930" s="29"/>
      <c r="AN7930" s="29"/>
      <c r="AO7930" s="29"/>
      <c r="AP7930" s="29"/>
      <c r="AQ7930" s="29"/>
      <c r="AR7930" s="29"/>
      <c r="AS7930" s="29"/>
      <c r="AT7930" s="29"/>
      <c r="AU7930" s="29"/>
      <c r="AV7930" s="29"/>
    </row>
    <row r="7931" spans="1:109" ht="6" customHeight="1" x14ac:dyDescent="0.2">
      <c r="A7931" s="41"/>
    </row>
    <row r="7932" spans="1:109" ht="4.5" customHeight="1" x14ac:dyDescent="0.2">
      <c r="A7932" s="41"/>
      <c r="B7932" s="35" t="s">
        <v>390</v>
      </c>
      <c r="C7932" s="35"/>
      <c r="D7932" s="35" t="s">
        <v>117</v>
      </c>
      <c r="E7932" s="35"/>
      <c r="F7932" s="35"/>
      <c r="G7932" s="35"/>
      <c r="H7932" s="35"/>
      <c r="I7932" s="35"/>
      <c r="J7932" s="35"/>
      <c r="O7932" s="35" t="s">
        <v>118</v>
      </c>
      <c r="P7932" s="35"/>
      <c r="Q7932" s="35"/>
      <c r="R7932" s="35"/>
      <c r="S7932" s="35"/>
      <c r="T7932" s="35"/>
      <c r="U7932" s="35"/>
      <c r="V7932" s="35"/>
      <c r="W7932" s="35"/>
      <c r="X7932" s="35"/>
      <c r="Y7932" s="35"/>
      <c r="Z7932" s="35"/>
      <c r="AA7932" s="35"/>
      <c r="AB7932" s="35"/>
      <c r="AC7932" s="35"/>
      <c r="AD7932" s="35"/>
      <c r="AE7932" s="35"/>
      <c r="AF7932" s="35"/>
      <c r="AG7932" s="35"/>
      <c r="AH7932" s="35"/>
      <c r="AI7932" s="35"/>
      <c r="AJ7932" s="35"/>
      <c r="AK7932" s="35"/>
      <c r="AL7932" s="35"/>
      <c r="AM7932" s="35"/>
      <c r="AN7932" s="35"/>
      <c r="AO7932" s="35"/>
      <c r="AP7932" s="35"/>
      <c r="AQ7932" s="35"/>
      <c r="AR7932" s="35"/>
      <c r="AS7932" s="35"/>
      <c r="AT7932" s="35"/>
      <c r="CC7932" s="30">
        <v>0</v>
      </c>
      <c r="CD7932" s="30"/>
      <c r="CE7932" s="30"/>
      <c r="CF7932" s="30"/>
      <c r="CG7932" s="30"/>
      <c r="CH7932" s="30"/>
      <c r="CI7932" s="30"/>
      <c r="CJ7932" s="30"/>
      <c r="CK7932" s="30"/>
      <c r="CN7932" s="30">
        <v>0</v>
      </c>
      <c r="CO7932" s="30"/>
      <c r="CP7932" s="30"/>
      <c r="CQ7932" s="30"/>
      <c r="CR7932" s="30"/>
      <c r="CS7932" s="30"/>
      <c r="CT7932" s="30"/>
      <c r="CU7932" s="30"/>
      <c r="CW7932" s="30">
        <v>0</v>
      </c>
      <c r="CX7932" s="30"/>
      <c r="CY7932" s="30"/>
      <c r="CZ7932" s="30"/>
      <c r="DA7932" s="30"/>
      <c r="DB7932" s="30"/>
      <c r="DC7932" s="30"/>
      <c r="DD7932" s="30"/>
    </row>
    <row r="7933" spans="1:109" ht="10.5" customHeight="1" x14ac:dyDescent="0.2">
      <c r="A7933" s="41"/>
      <c r="B7933" s="35"/>
      <c r="C7933" s="35"/>
      <c r="D7933" s="35"/>
      <c r="E7933" s="35"/>
      <c r="F7933" s="35"/>
      <c r="G7933" s="35"/>
      <c r="H7933" s="35"/>
      <c r="I7933" s="35"/>
      <c r="J7933" s="35"/>
      <c r="O7933" s="35"/>
      <c r="P7933" s="35"/>
      <c r="Q7933" s="35"/>
      <c r="R7933" s="35"/>
      <c r="S7933" s="35"/>
      <c r="T7933" s="35"/>
      <c r="U7933" s="35"/>
      <c r="V7933" s="35"/>
      <c r="W7933" s="35"/>
      <c r="X7933" s="35"/>
      <c r="Y7933" s="35"/>
      <c r="Z7933" s="35"/>
      <c r="AA7933" s="35"/>
      <c r="AB7933" s="35"/>
      <c r="AC7933" s="35"/>
      <c r="AD7933" s="35"/>
      <c r="AE7933" s="35"/>
      <c r="AF7933" s="35"/>
      <c r="AG7933" s="35"/>
      <c r="AH7933" s="35"/>
      <c r="AI7933" s="35"/>
      <c r="AJ7933" s="35"/>
      <c r="AK7933" s="35"/>
      <c r="AL7933" s="35"/>
      <c r="AM7933" s="35"/>
      <c r="AN7933" s="35"/>
      <c r="AO7933" s="35"/>
      <c r="AP7933" s="35"/>
      <c r="AQ7933" s="35"/>
      <c r="AR7933" s="35"/>
      <c r="AS7933" s="35"/>
      <c r="AT7933" s="35"/>
      <c r="CC7933" s="30"/>
      <c r="CD7933" s="30"/>
      <c r="CE7933" s="30"/>
      <c r="CF7933" s="30"/>
      <c r="CG7933" s="30"/>
      <c r="CH7933" s="30"/>
      <c r="CI7933" s="30"/>
      <c r="CJ7933" s="30"/>
      <c r="CK7933" s="30"/>
      <c r="CN7933" s="30"/>
      <c r="CO7933" s="30"/>
      <c r="CP7933" s="30"/>
      <c r="CQ7933" s="30"/>
      <c r="CR7933" s="30"/>
      <c r="CS7933" s="30"/>
      <c r="CT7933" s="30"/>
      <c r="CU7933" s="30"/>
      <c r="CW7933" s="30"/>
      <c r="CX7933" s="30"/>
      <c r="CY7933" s="30"/>
      <c r="CZ7933" s="30"/>
      <c r="DA7933" s="30"/>
      <c r="DB7933" s="30"/>
      <c r="DC7933" s="30"/>
      <c r="DD7933" s="30"/>
    </row>
    <row r="7934" spans="1:109" ht="1.5" customHeight="1" x14ac:dyDescent="0.2">
      <c r="A7934" s="41"/>
    </row>
    <row r="7935" spans="1:109" ht="6.75" customHeight="1" x14ac:dyDescent="0.2"/>
    <row r="7936" spans="1:109" ht="18.75" customHeight="1" x14ac:dyDescent="0.2">
      <c r="A7936" s="34" t="s">
        <v>1017</v>
      </c>
      <c r="B7936" s="34"/>
      <c r="C7936" s="34"/>
      <c r="D7936" s="34"/>
      <c r="E7936" s="34"/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4"/>
      <c r="AI7936" s="34"/>
      <c r="AJ7936" s="34"/>
      <c r="AK7936" s="34"/>
      <c r="AL7936" s="34"/>
      <c r="AM7936" s="34"/>
      <c r="AN7936" s="34"/>
      <c r="AO7936" s="34"/>
      <c r="AP7936" s="34"/>
      <c r="AQ7936" s="34"/>
      <c r="AR7936" s="34"/>
      <c r="AS7936" s="34"/>
      <c r="AT7936" s="34"/>
      <c r="AU7936" s="34"/>
      <c r="AV7936" s="34"/>
      <c r="AW7936" s="34"/>
      <c r="AX7936" s="34"/>
      <c r="AY7936" s="34"/>
      <c r="AZ7936" s="34"/>
      <c r="BA7936" s="34"/>
      <c r="BB7936" s="34"/>
      <c r="BC7936" s="34"/>
      <c r="BD7936" s="34"/>
      <c r="BE7936" s="34"/>
      <c r="BF7936" s="34"/>
      <c r="BG7936" s="34"/>
      <c r="BH7936" s="34"/>
      <c r="BI7936" s="34"/>
      <c r="BJ7936" s="34"/>
      <c r="BK7936" s="34"/>
      <c r="BL7936" s="34"/>
      <c r="BM7936" s="34"/>
      <c r="BN7936" s="34"/>
      <c r="BO7936" s="34"/>
      <c r="BP7936" s="34"/>
      <c r="BQ7936" s="34"/>
      <c r="BR7936" s="34"/>
      <c r="BS7936" s="34"/>
      <c r="BT7936" s="34"/>
      <c r="BU7936" s="34"/>
      <c r="BV7936" s="34"/>
      <c r="BW7936" s="34"/>
      <c r="BX7936" s="34"/>
      <c r="BY7936" s="34"/>
      <c r="BZ7936" s="34"/>
      <c r="CA7936" s="34"/>
      <c r="CB7936" s="34"/>
      <c r="CC7936" s="34"/>
      <c r="CD7936" s="34"/>
      <c r="CE7936" s="34"/>
      <c r="CF7936" s="34"/>
      <c r="CG7936" s="34"/>
      <c r="CH7936" s="34"/>
      <c r="CI7936" s="34"/>
      <c r="CJ7936" s="34"/>
      <c r="CK7936" s="34"/>
      <c r="CL7936" s="34"/>
      <c r="CM7936" s="34"/>
      <c r="CN7936" s="34"/>
      <c r="CO7936" s="34"/>
      <c r="CP7936" s="34"/>
      <c r="CQ7936" s="34"/>
      <c r="CR7936" s="34"/>
      <c r="CS7936" s="34"/>
      <c r="CT7936" s="34"/>
      <c r="CU7936" s="34"/>
      <c r="CV7936" s="34"/>
      <c r="CW7936" s="34"/>
      <c r="CX7936" s="34"/>
      <c r="CY7936" s="34"/>
      <c r="CZ7936" s="34"/>
      <c r="DA7936" s="34"/>
      <c r="DB7936" s="34"/>
      <c r="DC7936" s="34"/>
      <c r="DD7936" s="34"/>
      <c r="DE7936" s="34"/>
    </row>
    <row r="7937" spans="1:109" ht="13.5" customHeight="1" x14ac:dyDescent="0.2"/>
    <row r="7938" spans="1:109" ht="7.5" customHeight="1" x14ac:dyDescent="0.2"/>
    <row r="7939" spans="1:109" ht="17.25" customHeight="1" x14ac:dyDescent="0.2">
      <c r="A7939" s="35" t="s">
        <v>346</v>
      </c>
      <c r="B7939" s="35"/>
      <c r="C7939" s="35"/>
      <c r="G7939" s="35" t="s">
        <v>347</v>
      </c>
      <c r="H7939" s="35"/>
      <c r="J7939" s="40"/>
      <c r="K7939" s="40"/>
      <c r="L7939" s="40"/>
      <c r="M7939" s="40"/>
      <c r="O7939" s="35" t="s">
        <v>348</v>
      </c>
      <c r="P7939" s="35"/>
      <c r="Q7939" s="35"/>
      <c r="R7939" s="35"/>
      <c r="S7939" s="35"/>
      <c r="T7939" s="35"/>
      <c r="U7939" s="35"/>
      <c r="V7939" s="35"/>
      <c r="W7939" s="35"/>
      <c r="X7939" s="35"/>
      <c r="Y7939" s="35"/>
      <c r="Z7939" s="35"/>
      <c r="AA7939" s="35"/>
      <c r="AB7939" s="35"/>
      <c r="AC7939" s="35"/>
      <c r="AD7939" s="35"/>
      <c r="AE7939" s="35"/>
      <c r="AF7939" s="35"/>
      <c r="AG7939" s="35"/>
      <c r="AH7939" s="35"/>
      <c r="AI7939" s="35"/>
      <c r="AJ7939" s="35"/>
      <c r="AK7939" s="35"/>
      <c r="AL7939" s="35"/>
      <c r="AM7939" s="35"/>
      <c r="AN7939" s="35"/>
      <c r="AW7939" s="36" t="s">
        <v>349</v>
      </c>
      <c r="AX7939" s="36"/>
      <c r="AY7939" s="36"/>
      <c r="AZ7939" s="36"/>
      <c r="BA7939" s="36"/>
      <c r="BB7939" s="36"/>
      <c r="BC7939" s="36"/>
      <c r="BD7939" s="36"/>
      <c r="BE7939" s="36"/>
      <c r="BF7939" s="36"/>
      <c r="BG7939" s="36" t="s">
        <v>350</v>
      </c>
      <c r="BH7939" s="36"/>
      <c r="BI7939" s="36"/>
      <c r="BJ7939" s="36"/>
      <c r="BK7939" s="36"/>
      <c r="BL7939" s="36"/>
      <c r="BM7939" s="36"/>
      <c r="BN7939" s="36"/>
      <c r="BO7939" s="36"/>
      <c r="BP7939" s="36"/>
      <c r="BR7939" s="36" t="s">
        <v>21</v>
      </c>
      <c r="BS7939" s="36"/>
      <c r="BT7939" s="36"/>
      <c r="BU7939" s="36"/>
      <c r="BV7939" s="36"/>
      <c r="BW7939" s="36"/>
      <c r="BX7939" s="36"/>
      <c r="BY7939" s="36"/>
      <c r="BZ7939" s="36"/>
      <c r="CA7939" s="36"/>
      <c r="CC7939" s="36" t="s">
        <v>351</v>
      </c>
      <c r="CD7939" s="36"/>
      <c r="CE7939" s="36"/>
      <c r="CF7939" s="36"/>
      <c r="CG7939" s="36"/>
      <c r="CH7939" s="36"/>
      <c r="CI7939" s="36"/>
      <c r="CJ7939" s="36"/>
      <c r="CK7939" s="36"/>
      <c r="CN7939" s="36" t="s">
        <v>352</v>
      </c>
      <c r="CO7939" s="36"/>
      <c r="CP7939" s="36"/>
      <c r="CQ7939" s="36"/>
      <c r="CR7939" s="36"/>
      <c r="CS7939" s="36"/>
      <c r="CT7939" s="36"/>
      <c r="CU7939" s="36"/>
      <c r="CW7939" s="36" t="s">
        <v>21</v>
      </c>
      <c r="CX7939" s="36"/>
      <c r="CY7939" s="36"/>
      <c r="CZ7939" s="36"/>
      <c r="DA7939" s="36"/>
      <c r="DB7939" s="36"/>
      <c r="DC7939" s="36"/>
      <c r="DD7939" s="36"/>
    </row>
    <row r="7940" spans="1:109" ht="9" customHeight="1" x14ac:dyDescent="0.2"/>
    <row r="7941" spans="1:109" ht="17.25" customHeight="1" x14ac:dyDescent="0.2">
      <c r="A7941" s="41"/>
      <c r="B7941" s="35" t="s">
        <v>1022</v>
      </c>
      <c r="C7941" s="35"/>
      <c r="D7941" s="35"/>
      <c r="E7941" s="35"/>
      <c r="F7941" s="35"/>
      <c r="G7941" s="35"/>
      <c r="H7941" s="35"/>
      <c r="O7941" s="29" t="s">
        <v>1019</v>
      </c>
      <c r="P7941" s="29"/>
      <c r="Q7941" s="29"/>
      <c r="R7941" s="29"/>
      <c r="S7941" s="29"/>
      <c r="T7941" s="29"/>
      <c r="U7941" s="29"/>
      <c r="V7941" s="29"/>
      <c r="W7941" s="29"/>
      <c r="X7941" s="29"/>
      <c r="Y7941" s="29"/>
      <c r="Z7941" s="29"/>
      <c r="AA7941" s="29"/>
      <c r="AB7941" s="29"/>
      <c r="AC7941" s="29"/>
      <c r="AD7941" s="29"/>
      <c r="AE7941" s="29"/>
      <c r="AF7941" s="29"/>
      <c r="AG7941" s="29"/>
      <c r="AH7941" s="29"/>
      <c r="AI7941" s="29"/>
      <c r="AJ7941" s="29"/>
      <c r="AK7941" s="29"/>
      <c r="AL7941" s="29"/>
      <c r="AM7941" s="29"/>
      <c r="AN7941" s="29"/>
      <c r="AO7941" s="29"/>
      <c r="AP7941" s="29"/>
      <c r="AQ7941" s="29"/>
      <c r="AR7941" s="29"/>
      <c r="AS7941" s="29"/>
      <c r="AT7941" s="29"/>
    </row>
    <row r="7942" spans="1:109" ht="18" customHeight="1" x14ac:dyDescent="0.2">
      <c r="A7942" s="41"/>
      <c r="B7942" s="37" t="s">
        <v>1022</v>
      </c>
      <c r="C7942" s="37"/>
      <c r="D7942" s="37"/>
      <c r="E7942" s="37"/>
      <c r="F7942" s="37"/>
      <c r="G7942" s="37"/>
      <c r="H7942" s="37"/>
      <c r="I7942" s="37" t="s">
        <v>391</v>
      </c>
      <c r="J7942" s="37"/>
      <c r="K7942" s="37"/>
      <c r="L7942" s="37"/>
      <c r="M7942" s="37"/>
      <c r="N7942" s="37"/>
      <c r="O7942" s="31" t="s">
        <v>392</v>
      </c>
      <c r="P7942" s="31"/>
      <c r="Q7942" s="31"/>
      <c r="R7942" s="31"/>
      <c r="S7942" s="31"/>
      <c r="T7942" s="31"/>
      <c r="U7942" s="31"/>
      <c r="V7942" s="31"/>
      <c r="W7942" s="31"/>
      <c r="X7942" s="31"/>
      <c r="Y7942" s="31"/>
      <c r="Z7942" s="31"/>
      <c r="AA7942" s="31"/>
      <c r="AB7942" s="31"/>
      <c r="AC7942" s="31"/>
      <c r="AD7942" s="31"/>
      <c r="AE7942" s="31"/>
      <c r="AF7942" s="31"/>
      <c r="AG7942" s="31"/>
      <c r="AH7942" s="31"/>
      <c r="AI7942" s="31"/>
      <c r="AJ7942" s="31"/>
      <c r="AK7942" s="31"/>
      <c r="AL7942" s="31"/>
      <c r="AM7942" s="31"/>
      <c r="AN7942" s="31"/>
      <c r="AO7942" s="31"/>
      <c r="AP7942" s="31"/>
      <c r="AQ7942" s="31"/>
      <c r="AR7942" s="31"/>
      <c r="AS7942" s="31"/>
      <c r="AT7942" s="31"/>
      <c r="AW7942" s="32">
        <v>-67738.559999999998</v>
      </c>
      <c r="AX7942" s="32"/>
      <c r="AY7942" s="32"/>
      <c r="AZ7942" s="32"/>
      <c r="BA7942" s="32"/>
      <c r="BB7942" s="32"/>
      <c r="BC7942" s="32"/>
      <c r="BD7942" s="32"/>
      <c r="BE7942" s="32"/>
      <c r="BF7942" s="32"/>
      <c r="BG7942" s="32">
        <v>-67700</v>
      </c>
      <c r="BH7942" s="32"/>
      <c r="BI7942" s="32"/>
      <c r="BJ7942" s="32"/>
      <c r="BK7942" s="32"/>
      <c r="BL7942" s="32"/>
      <c r="BM7942" s="32"/>
      <c r="BN7942" s="32"/>
      <c r="BO7942" s="32"/>
      <c r="BP7942" s="32"/>
      <c r="BR7942" s="32">
        <v>-38.56</v>
      </c>
      <c r="BS7942" s="32"/>
      <c r="BT7942" s="32"/>
      <c r="BU7942" s="32"/>
      <c r="BV7942" s="32"/>
      <c r="BW7942" s="32"/>
      <c r="BX7942" s="32"/>
      <c r="BY7942" s="32"/>
      <c r="BZ7942" s="32"/>
      <c r="CA7942" s="32"/>
      <c r="CC7942" s="32">
        <v>-67738.559999999998</v>
      </c>
      <c r="CD7942" s="32"/>
      <c r="CE7942" s="32"/>
      <c r="CF7942" s="32"/>
      <c r="CG7942" s="32"/>
      <c r="CH7942" s="32"/>
      <c r="CI7942" s="32"/>
      <c r="CJ7942" s="32"/>
      <c r="CK7942" s="32"/>
      <c r="CN7942" s="32">
        <v>-67700</v>
      </c>
      <c r="CO7942" s="32"/>
      <c r="CP7942" s="32"/>
      <c r="CQ7942" s="32"/>
      <c r="CR7942" s="32"/>
      <c r="CS7942" s="32"/>
      <c r="CT7942" s="32"/>
      <c r="CU7942" s="32"/>
      <c r="CW7942" s="32">
        <v>-38.56</v>
      </c>
      <c r="CX7942" s="32"/>
      <c r="CY7942" s="32"/>
      <c r="CZ7942" s="32"/>
      <c r="DA7942" s="32"/>
      <c r="DB7942" s="32"/>
      <c r="DC7942" s="32"/>
      <c r="DD7942" s="32"/>
    </row>
    <row r="7943" spans="1:109" ht="18" customHeight="1" x14ac:dyDescent="0.2">
      <c r="A7943" s="41"/>
      <c r="B7943" s="37" t="s">
        <v>1022</v>
      </c>
      <c r="C7943" s="37"/>
      <c r="D7943" s="37"/>
      <c r="E7943" s="37"/>
      <c r="F7943" s="37"/>
      <c r="G7943" s="37"/>
      <c r="H7943" s="37"/>
      <c r="I7943" s="37" t="s">
        <v>50</v>
      </c>
      <c r="J7943" s="37"/>
      <c r="K7943" s="37"/>
      <c r="L7943" s="37"/>
      <c r="M7943" s="37"/>
      <c r="N7943" s="37"/>
      <c r="O7943" s="31" t="s">
        <v>393</v>
      </c>
      <c r="P7943" s="31"/>
      <c r="Q7943" s="31"/>
      <c r="R7943" s="31"/>
      <c r="S7943" s="31"/>
      <c r="T7943" s="31"/>
      <c r="U7943" s="31"/>
      <c r="V7943" s="31"/>
      <c r="W7943" s="31"/>
      <c r="X7943" s="31"/>
      <c r="Y7943" s="31"/>
      <c r="Z7943" s="31"/>
      <c r="AA7943" s="31"/>
      <c r="AB7943" s="31"/>
      <c r="AC7943" s="31"/>
      <c r="AD7943" s="31"/>
      <c r="AE7943" s="31"/>
      <c r="AF7943" s="31"/>
      <c r="AG7943" s="31"/>
      <c r="AH7943" s="31"/>
      <c r="AI7943" s="31"/>
      <c r="AJ7943" s="31"/>
      <c r="AK7943" s="31"/>
      <c r="AL7943" s="31"/>
      <c r="AM7943" s="31"/>
      <c r="AN7943" s="31"/>
      <c r="AO7943" s="31"/>
      <c r="AP7943" s="31"/>
      <c r="AQ7943" s="31"/>
      <c r="AR7943" s="31"/>
      <c r="AS7943" s="31"/>
      <c r="AT7943" s="31"/>
      <c r="AW7943" s="32">
        <v>-67738.559999999998</v>
      </c>
      <c r="AX7943" s="32"/>
      <c r="AY7943" s="32"/>
      <c r="AZ7943" s="32"/>
      <c r="BA7943" s="32"/>
      <c r="BB7943" s="32"/>
      <c r="BC7943" s="32"/>
      <c r="BD7943" s="32"/>
      <c r="BE7943" s="32"/>
      <c r="BF7943" s="32"/>
      <c r="BG7943" s="32">
        <v>-67700</v>
      </c>
      <c r="BH7943" s="32"/>
      <c r="BI7943" s="32"/>
      <c r="BJ7943" s="32"/>
      <c r="BK7943" s="32"/>
      <c r="BL7943" s="32"/>
      <c r="BM7943" s="32"/>
      <c r="BN7943" s="32"/>
      <c r="BO7943" s="32"/>
      <c r="BP7943" s="32"/>
      <c r="BR7943" s="32">
        <v>-38.56</v>
      </c>
      <c r="BS7943" s="32"/>
      <c r="BT7943" s="32"/>
      <c r="BU7943" s="32"/>
      <c r="BV7943" s="32"/>
      <c r="BW7943" s="32"/>
      <c r="BX7943" s="32"/>
      <c r="BY7943" s="32"/>
      <c r="BZ7943" s="32"/>
      <c r="CA7943" s="32"/>
    </row>
    <row r="7944" spans="1:109" ht="18" customHeight="1" x14ac:dyDescent="0.2">
      <c r="A7944" s="41"/>
      <c r="B7944" s="37" t="s">
        <v>1022</v>
      </c>
      <c r="C7944" s="37"/>
      <c r="D7944" s="37"/>
      <c r="E7944" s="37"/>
      <c r="F7944" s="37"/>
      <c r="G7944" s="37"/>
      <c r="H7944" s="37"/>
      <c r="I7944" s="37" t="s">
        <v>89</v>
      </c>
      <c r="J7944" s="37"/>
      <c r="K7944" s="37"/>
      <c r="L7944" s="37"/>
      <c r="M7944" s="37"/>
      <c r="N7944" s="37"/>
      <c r="O7944" s="31" t="s">
        <v>90</v>
      </c>
      <c r="P7944" s="31"/>
      <c r="Q7944" s="31"/>
      <c r="R7944" s="31"/>
      <c r="S7944" s="31"/>
      <c r="T7944" s="31"/>
      <c r="U7944" s="31"/>
      <c r="V7944" s="31"/>
      <c r="W7944" s="31"/>
      <c r="X7944" s="31"/>
      <c r="Y7944" s="31"/>
      <c r="Z7944" s="31"/>
      <c r="AA7944" s="31"/>
      <c r="AB7944" s="31"/>
      <c r="AC7944" s="31"/>
      <c r="AD7944" s="31"/>
      <c r="AE7944" s="31"/>
      <c r="AF7944" s="31"/>
      <c r="AG7944" s="31"/>
      <c r="AH7944" s="31"/>
      <c r="AI7944" s="31"/>
      <c r="AJ7944" s="31"/>
      <c r="AK7944" s="31"/>
      <c r="AL7944" s="31"/>
      <c r="AM7944" s="31"/>
      <c r="AN7944" s="31"/>
      <c r="AO7944" s="31"/>
      <c r="AP7944" s="31"/>
      <c r="AQ7944" s="31"/>
      <c r="AR7944" s="31"/>
      <c r="AS7944" s="31"/>
      <c r="AT7944" s="31"/>
      <c r="CC7944" s="32">
        <v>0</v>
      </c>
      <c r="CD7944" s="32"/>
      <c r="CE7944" s="32"/>
      <c r="CF7944" s="32"/>
      <c r="CG7944" s="32"/>
      <c r="CH7944" s="32"/>
      <c r="CI7944" s="32"/>
      <c r="CJ7944" s="32"/>
      <c r="CK7944" s="32"/>
      <c r="CN7944" s="32">
        <v>0</v>
      </c>
      <c r="CO7944" s="32"/>
      <c r="CP7944" s="32"/>
      <c r="CQ7944" s="32"/>
      <c r="CR7944" s="32"/>
      <c r="CS7944" s="32"/>
      <c r="CT7944" s="32"/>
      <c r="CU7944" s="32"/>
      <c r="CW7944" s="32">
        <v>0</v>
      </c>
      <c r="CX7944" s="32"/>
      <c r="CY7944" s="32"/>
      <c r="CZ7944" s="32"/>
      <c r="DA7944" s="32"/>
      <c r="DB7944" s="32"/>
      <c r="DC7944" s="32"/>
      <c r="DD7944" s="32"/>
    </row>
    <row r="7945" spans="1:109" ht="18" customHeight="1" x14ac:dyDescent="0.2">
      <c r="A7945" s="41"/>
      <c r="B7945" s="37" t="s">
        <v>1022</v>
      </c>
      <c r="C7945" s="37"/>
      <c r="D7945" s="37"/>
      <c r="E7945" s="37"/>
      <c r="F7945" s="37"/>
      <c r="G7945" s="37"/>
      <c r="H7945" s="37"/>
      <c r="I7945" s="37" t="s">
        <v>91</v>
      </c>
      <c r="J7945" s="37"/>
      <c r="K7945" s="37"/>
      <c r="L7945" s="37"/>
      <c r="M7945" s="37"/>
      <c r="N7945" s="37"/>
      <c r="O7945" s="31" t="s">
        <v>92</v>
      </c>
      <c r="P7945" s="31"/>
      <c r="Q7945" s="31"/>
      <c r="R7945" s="31"/>
      <c r="S7945" s="31"/>
      <c r="T7945" s="31"/>
      <c r="U7945" s="31"/>
      <c r="V7945" s="31"/>
      <c r="W7945" s="31"/>
      <c r="X7945" s="31"/>
      <c r="Y7945" s="31"/>
      <c r="Z7945" s="31"/>
      <c r="AA7945" s="31"/>
      <c r="AB7945" s="31"/>
      <c r="AC7945" s="31"/>
      <c r="AD7945" s="31"/>
      <c r="AE7945" s="31"/>
      <c r="AF7945" s="31"/>
      <c r="AG7945" s="31"/>
      <c r="AH7945" s="31"/>
      <c r="AI7945" s="31"/>
      <c r="AJ7945" s="31"/>
      <c r="AK7945" s="31"/>
      <c r="AL7945" s="31"/>
      <c r="AM7945" s="31"/>
      <c r="AN7945" s="31"/>
      <c r="AO7945" s="31"/>
      <c r="AP7945" s="31"/>
      <c r="AQ7945" s="31"/>
      <c r="AR7945" s="31"/>
      <c r="AS7945" s="31"/>
      <c r="AT7945" s="31"/>
      <c r="CC7945" s="32">
        <v>-67738.559999999998</v>
      </c>
      <c r="CD7945" s="32"/>
      <c r="CE7945" s="32"/>
      <c r="CF7945" s="32"/>
      <c r="CG7945" s="32"/>
      <c r="CH7945" s="32"/>
      <c r="CI7945" s="32"/>
      <c r="CJ7945" s="32"/>
      <c r="CK7945" s="32"/>
      <c r="CN7945" s="32">
        <v>-67700</v>
      </c>
      <c r="CO7945" s="32"/>
      <c r="CP7945" s="32"/>
      <c r="CQ7945" s="32"/>
      <c r="CR7945" s="32"/>
      <c r="CS7945" s="32"/>
      <c r="CT7945" s="32"/>
      <c r="CU7945" s="32"/>
      <c r="CW7945" s="32">
        <v>-38.56</v>
      </c>
      <c r="CX7945" s="32"/>
      <c r="CY7945" s="32"/>
      <c r="CZ7945" s="32"/>
      <c r="DA7945" s="32"/>
      <c r="DB7945" s="32"/>
      <c r="DC7945" s="32"/>
      <c r="DD7945" s="32"/>
    </row>
    <row r="7946" spans="1:109" ht="18" customHeight="1" x14ac:dyDescent="0.2">
      <c r="A7946" s="41"/>
      <c r="B7946" s="37" t="s">
        <v>1022</v>
      </c>
      <c r="C7946" s="37"/>
      <c r="D7946" s="37"/>
      <c r="E7946" s="37"/>
      <c r="F7946" s="37"/>
      <c r="G7946" s="37"/>
      <c r="H7946" s="37"/>
      <c r="I7946" s="37" t="s">
        <v>109</v>
      </c>
      <c r="J7946" s="37"/>
      <c r="K7946" s="37"/>
      <c r="L7946" s="37"/>
      <c r="M7946" s="37"/>
      <c r="N7946" s="37"/>
      <c r="O7946" s="31" t="s">
        <v>110</v>
      </c>
      <c r="P7946" s="31"/>
      <c r="Q7946" s="31"/>
      <c r="R7946" s="31"/>
      <c r="S7946" s="31"/>
      <c r="T7946" s="31"/>
      <c r="U7946" s="31"/>
      <c r="V7946" s="31"/>
      <c r="W7946" s="31"/>
      <c r="X7946" s="31"/>
      <c r="Y7946" s="31"/>
      <c r="Z7946" s="31"/>
      <c r="AA7946" s="31"/>
      <c r="AB7946" s="31"/>
      <c r="AC7946" s="31"/>
      <c r="AD7946" s="31"/>
      <c r="AE7946" s="31"/>
      <c r="AF7946" s="31"/>
      <c r="AG7946" s="31"/>
      <c r="AH7946" s="31"/>
      <c r="AI7946" s="31"/>
      <c r="AJ7946" s="31"/>
      <c r="AK7946" s="31"/>
      <c r="AL7946" s="31"/>
      <c r="AM7946" s="31"/>
      <c r="AN7946" s="31"/>
      <c r="AO7946" s="31"/>
      <c r="AP7946" s="31"/>
      <c r="AQ7946" s="31"/>
      <c r="AR7946" s="31"/>
      <c r="AS7946" s="31"/>
      <c r="AT7946" s="31"/>
      <c r="CC7946" s="32">
        <v>0</v>
      </c>
      <c r="CD7946" s="32"/>
      <c r="CE7946" s="32"/>
      <c r="CF7946" s="32"/>
      <c r="CG7946" s="32"/>
      <c r="CH7946" s="32"/>
      <c r="CI7946" s="32"/>
      <c r="CJ7946" s="32"/>
      <c r="CK7946" s="32"/>
      <c r="CN7946" s="32">
        <v>0</v>
      </c>
      <c r="CO7946" s="32"/>
      <c r="CP7946" s="32"/>
      <c r="CQ7946" s="32"/>
      <c r="CR7946" s="32"/>
      <c r="CS7946" s="32"/>
      <c r="CT7946" s="32"/>
      <c r="CU7946" s="32"/>
      <c r="CW7946" s="32">
        <v>0</v>
      </c>
      <c r="CX7946" s="32"/>
      <c r="CY7946" s="32"/>
      <c r="CZ7946" s="32"/>
      <c r="DA7946" s="32"/>
      <c r="DB7946" s="32"/>
      <c r="DC7946" s="32"/>
      <c r="DD7946" s="32"/>
    </row>
    <row r="7947" spans="1:109" ht="18" customHeight="1" x14ac:dyDescent="0.2">
      <c r="A7947" s="41"/>
      <c r="B7947" s="37" t="s">
        <v>1022</v>
      </c>
      <c r="C7947" s="37"/>
      <c r="D7947" s="37"/>
      <c r="E7947" s="37"/>
      <c r="F7947" s="37"/>
      <c r="G7947" s="37"/>
      <c r="H7947" s="37"/>
      <c r="I7947" s="37" t="s">
        <v>111</v>
      </c>
      <c r="J7947" s="37"/>
      <c r="K7947" s="37"/>
      <c r="L7947" s="37"/>
      <c r="M7947" s="37"/>
      <c r="N7947" s="37"/>
      <c r="O7947" s="31" t="s">
        <v>112</v>
      </c>
      <c r="P7947" s="31"/>
      <c r="Q7947" s="31"/>
      <c r="R7947" s="31"/>
      <c r="S7947" s="31"/>
      <c r="T7947" s="31"/>
      <c r="U7947" s="31"/>
      <c r="V7947" s="31"/>
      <c r="W7947" s="31"/>
      <c r="X7947" s="31"/>
      <c r="Y7947" s="31"/>
      <c r="Z7947" s="31"/>
      <c r="AA7947" s="31"/>
      <c r="AB7947" s="31"/>
      <c r="AC7947" s="31"/>
      <c r="AD7947" s="31"/>
      <c r="AE7947" s="31"/>
      <c r="AF7947" s="31"/>
      <c r="AG7947" s="31"/>
      <c r="AH7947" s="31"/>
      <c r="AI7947" s="31"/>
      <c r="AJ7947" s="31"/>
      <c r="AK7947" s="31"/>
      <c r="AL7947" s="31"/>
      <c r="AM7947" s="31"/>
      <c r="AN7947" s="31"/>
      <c r="AO7947" s="31"/>
      <c r="AP7947" s="31"/>
      <c r="AQ7947" s="31"/>
      <c r="AR7947" s="31"/>
      <c r="AS7947" s="31"/>
      <c r="AT7947" s="31"/>
      <c r="CC7947" s="32">
        <v>-67738.559999999998</v>
      </c>
      <c r="CD7947" s="32"/>
      <c r="CE7947" s="32"/>
      <c r="CF7947" s="32"/>
      <c r="CG7947" s="32"/>
      <c r="CH7947" s="32"/>
      <c r="CI7947" s="32"/>
      <c r="CJ7947" s="32"/>
      <c r="CK7947" s="32"/>
      <c r="CN7947" s="32">
        <v>-67700</v>
      </c>
      <c r="CO7947" s="32"/>
      <c r="CP7947" s="32"/>
      <c r="CQ7947" s="32"/>
      <c r="CR7947" s="32"/>
      <c r="CS7947" s="32"/>
      <c r="CT7947" s="32"/>
      <c r="CU7947" s="32"/>
      <c r="CW7947" s="32">
        <v>-38.56</v>
      </c>
      <c r="CX7947" s="32"/>
      <c r="CY7947" s="32"/>
      <c r="CZ7947" s="32"/>
      <c r="DA7947" s="32"/>
      <c r="DB7947" s="32"/>
      <c r="DC7947" s="32"/>
      <c r="DD7947" s="32"/>
    </row>
    <row r="7948" spans="1:109" ht="18" customHeight="1" x14ac:dyDescent="0.2">
      <c r="A7948" s="41"/>
      <c r="B7948" s="7"/>
      <c r="C7948" s="37" t="s">
        <v>1022</v>
      </c>
      <c r="D7948" s="37"/>
      <c r="E7948" s="37"/>
      <c r="F7948" s="37"/>
      <c r="G7948" s="37"/>
      <c r="H7948" s="37"/>
      <c r="I7948" s="37"/>
      <c r="J7948" s="37" t="s">
        <v>117</v>
      </c>
      <c r="K7948" s="37"/>
      <c r="L7948" s="37"/>
      <c r="M7948" s="37"/>
      <c r="N7948" s="37"/>
      <c r="O7948" s="37"/>
      <c r="P7948" s="31" t="s">
        <v>118</v>
      </c>
      <c r="Q7948" s="31"/>
      <c r="R7948" s="31"/>
      <c r="S7948" s="31"/>
      <c r="T7948" s="31"/>
      <c r="U7948" s="31"/>
      <c r="V7948" s="31"/>
      <c r="W7948" s="31"/>
      <c r="X7948" s="31"/>
      <c r="Y7948" s="31"/>
      <c r="Z7948" s="31"/>
      <c r="AA7948" s="31"/>
      <c r="AB7948" s="31"/>
      <c r="AC7948" s="31"/>
      <c r="AD7948" s="31"/>
      <c r="AE7948" s="31"/>
      <c r="AF7948" s="31"/>
      <c r="AG7948" s="31"/>
      <c r="AH7948" s="31"/>
      <c r="AI7948" s="31"/>
      <c r="AJ7948" s="31"/>
      <c r="AK7948" s="31"/>
      <c r="AL7948" s="31"/>
      <c r="AM7948" s="31"/>
      <c r="AN7948" s="31"/>
      <c r="AO7948" s="31"/>
      <c r="AP7948" s="31"/>
      <c r="AQ7948" s="31"/>
      <c r="AR7948" s="31"/>
      <c r="AS7948" s="31"/>
      <c r="AT7948" s="31"/>
      <c r="AU7948" s="31"/>
      <c r="CC7948" s="32">
        <v>0</v>
      </c>
      <c r="CD7948" s="32"/>
      <c r="CE7948" s="32"/>
      <c r="CF7948" s="32"/>
      <c r="CG7948" s="32"/>
      <c r="CH7948" s="32"/>
      <c r="CI7948" s="32"/>
      <c r="CJ7948" s="32"/>
      <c r="CK7948" s="32"/>
      <c r="CN7948" s="32">
        <v>0</v>
      </c>
      <c r="CO7948" s="32"/>
      <c r="CP7948" s="32"/>
      <c r="CQ7948" s="32"/>
      <c r="CR7948" s="32"/>
      <c r="CS7948" s="32"/>
      <c r="CT7948" s="32"/>
      <c r="CU7948" s="32"/>
      <c r="CW7948" s="32">
        <v>0</v>
      </c>
      <c r="CX7948" s="32"/>
      <c r="CY7948" s="32"/>
      <c r="CZ7948" s="32"/>
      <c r="DA7948" s="32"/>
      <c r="DB7948" s="32"/>
      <c r="DC7948" s="32"/>
      <c r="DD7948" s="32"/>
    </row>
    <row r="7949" spans="1:109" ht="18.75" customHeight="1" x14ac:dyDescent="0.2">
      <c r="A7949" s="34" t="s">
        <v>1023</v>
      </c>
      <c r="B7949" s="34"/>
      <c r="C7949" s="34"/>
      <c r="D7949" s="34"/>
      <c r="E7949" s="34"/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4"/>
      <c r="AI7949" s="34"/>
      <c r="AJ7949" s="34"/>
      <c r="AK7949" s="34"/>
      <c r="AL7949" s="34"/>
      <c r="AM7949" s="34"/>
      <c r="AN7949" s="34"/>
      <c r="AO7949" s="34"/>
      <c r="AP7949" s="34"/>
      <c r="AQ7949" s="34"/>
      <c r="AR7949" s="34"/>
      <c r="AS7949" s="34"/>
      <c r="AT7949" s="34"/>
      <c r="AU7949" s="34"/>
      <c r="AV7949" s="34"/>
      <c r="AW7949" s="34"/>
      <c r="AX7949" s="34"/>
      <c r="AY7949" s="34"/>
      <c r="AZ7949" s="34"/>
      <c r="BA7949" s="34"/>
      <c r="BB7949" s="34"/>
      <c r="BC7949" s="34"/>
      <c r="BD7949" s="34"/>
      <c r="BE7949" s="34"/>
      <c r="BF7949" s="34"/>
      <c r="BG7949" s="34"/>
      <c r="BH7949" s="34"/>
      <c r="BI7949" s="34"/>
      <c r="BJ7949" s="34"/>
      <c r="BK7949" s="34"/>
      <c r="BL7949" s="34"/>
      <c r="BM7949" s="34"/>
      <c r="BN7949" s="34"/>
      <c r="BO7949" s="34"/>
      <c r="BP7949" s="34"/>
      <c r="BQ7949" s="34"/>
      <c r="BR7949" s="34"/>
      <c r="BS7949" s="34"/>
      <c r="BT7949" s="34"/>
      <c r="BU7949" s="34"/>
      <c r="BV7949" s="34"/>
      <c r="BW7949" s="34"/>
      <c r="BX7949" s="34"/>
      <c r="BY7949" s="34"/>
      <c r="BZ7949" s="34"/>
      <c r="CA7949" s="34"/>
      <c r="CB7949" s="34"/>
      <c r="CC7949" s="34"/>
      <c r="CD7949" s="34"/>
      <c r="CE7949" s="34"/>
      <c r="CF7949" s="34"/>
      <c r="CG7949" s="34"/>
      <c r="CH7949" s="34"/>
      <c r="CI7949" s="34"/>
      <c r="CJ7949" s="34"/>
      <c r="CK7949" s="34"/>
      <c r="CL7949" s="34"/>
      <c r="CM7949" s="34"/>
      <c r="CN7949" s="34"/>
      <c r="CO7949" s="34"/>
      <c r="CP7949" s="34"/>
      <c r="CQ7949" s="34"/>
      <c r="CR7949" s="34"/>
      <c r="CS7949" s="34"/>
      <c r="CT7949" s="34"/>
      <c r="CU7949" s="34"/>
      <c r="CV7949" s="34"/>
      <c r="CW7949" s="34"/>
      <c r="CX7949" s="34"/>
      <c r="CY7949" s="34"/>
      <c r="CZ7949" s="34"/>
      <c r="DA7949" s="34"/>
      <c r="DB7949" s="34"/>
      <c r="DC7949" s="34"/>
      <c r="DD7949" s="34"/>
      <c r="DE7949" s="34"/>
    </row>
    <row r="7950" spans="1:109" ht="13.5" customHeight="1" x14ac:dyDescent="0.2"/>
    <row r="7951" spans="1:109" ht="7.5" customHeight="1" x14ac:dyDescent="0.2"/>
    <row r="7952" spans="1:109" ht="13.5" customHeight="1" x14ac:dyDescent="0.2">
      <c r="A7952" s="35" t="s">
        <v>346</v>
      </c>
      <c r="B7952" s="35"/>
      <c r="C7952" s="35"/>
      <c r="G7952" s="35" t="s">
        <v>347</v>
      </c>
      <c r="H7952" s="35"/>
      <c r="J7952" s="40"/>
      <c r="K7952" s="40"/>
      <c r="L7952" s="40"/>
      <c r="M7952" s="40"/>
      <c r="O7952" s="35" t="s">
        <v>348</v>
      </c>
      <c r="P7952" s="35"/>
      <c r="Q7952" s="35"/>
      <c r="R7952" s="35"/>
      <c r="S7952" s="35"/>
      <c r="T7952" s="35"/>
      <c r="U7952" s="35"/>
      <c r="V7952" s="35"/>
      <c r="W7952" s="35"/>
      <c r="X7952" s="35"/>
      <c r="Y7952" s="35"/>
      <c r="Z7952" s="35"/>
      <c r="AA7952" s="35"/>
      <c r="AB7952" s="35"/>
      <c r="AC7952" s="35"/>
      <c r="AD7952" s="35"/>
      <c r="AE7952" s="35"/>
      <c r="AF7952" s="35"/>
      <c r="AG7952" s="35"/>
      <c r="AH7952" s="35"/>
      <c r="AI7952" s="35"/>
      <c r="AJ7952" s="35"/>
      <c r="AK7952" s="35"/>
      <c r="AL7952" s="35"/>
      <c r="AM7952" s="35"/>
      <c r="AN7952" s="35"/>
      <c r="AW7952" s="36" t="s">
        <v>349</v>
      </c>
      <c r="AX7952" s="36"/>
      <c r="AY7952" s="36"/>
      <c r="AZ7952" s="36"/>
      <c r="BA7952" s="36"/>
      <c r="BB7952" s="36"/>
      <c r="BC7952" s="36"/>
      <c r="BD7952" s="36"/>
      <c r="BE7952" s="36"/>
      <c r="BF7952" s="36"/>
      <c r="BG7952" s="36" t="s">
        <v>350</v>
      </c>
      <c r="BH7952" s="36"/>
      <c r="BI7952" s="36"/>
      <c r="BJ7952" s="36"/>
      <c r="BK7952" s="36"/>
      <c r="BL7952" s="36"/>
      <c r="BM7952" s="36"/>
      <c r="BN7952" s="36"/>
      <c r="BO7952" s="36"/>
      <c r="BP7952" s="36"/>
      <c r="BR7952" s="36" t="s">
        <v>21</v>
      </c>
      <c r="BS7952" s="36"/>
      <c r="BT7952" s="36"/>
      <c r="BU7952" s="36"/>
      <c r="BV7952" s="36"/>
      <c r="BW7952" s="36"/>
      <c r="BX7952" s="36"/>
      <c r="BY7952" s="36"/>
      <c r="BZ7952" s="36"/>
      <c r="CA7952" s="36"/>
      <c r="CC7952" s="36" t="s">
        <v>351</v>
      </c>
      <c r="CD7952" s="36"/>
      <c r="CE7952" s="36"/>
      <c r="CF7952" s="36"/>
      <c r="CG7952" s="36"/>
      <c r="CH7952" s="36"/>
      <c r="CI7952" s="36"/>
      <c r="CJ7952" s="36"/>
      <c r="CK7952" s="36"/>
      <c r="CN7952" s="36" t="s">
        <v>352</v>
      </c>
      <c r="CO7952" s="36"/>
      <c r="CP7952" s="36"/>
      <c r="CQ7952" s="36"/>
      <c r="CR7952" s="36"/>
      <c r="CS7952" s="36"/>
      <c r="CT7952" s="36"/>
      <c r="CU7952" s="36"/>
      <c r="CW7952" s="36" t="s">
        <v>21</v>
      </c>
      <c r="CX7952" s="36"/>
      <c r="CY7952" s="36"/>
      <c r="CZ7952" s="36"/>
      <c r="DA7952" s="36"/>
      <c r="DB7952" s="36"/>
      <c r="DC7952" s="36"/>
      <c r="DD7952" s="36"/>
    </row>
    <row r="7953" spans="1:109" ht="5.25" customHeight="1" x14ac:dyDescent="0.2"/>
    <row r="7954" spans="1:109" ht="4.5" customHeight="1" x14ac:dyDescent="0.2">
      <c r="A7954" s="70"/>
      <c r="B7954" s="70"/>
      <c r="C7954" s="70"/>
      <c r="D7954" s="70"/>
      <c r="E7954" s="70"/>
      <c r="F7954" s="70"/>
      <c r="G7954" s="70"/>
      <c r="H7954" s="70"/>
      <c r="I7954" s="70"/>
      <c r="J7954" s="70"/>
      <c r="K7954" s="70"/>
      <c r="L7954" s="70"/>
      <c r="M7954" s="70"/>
      <c r="N7954" s="70"/>
      <c r="O7954" s="70"/>
      <c r="P7954" s="70"/>
      <c r="Q7954" s="70"/>
      <c r="R7954" s="70"/>
      <c r="S7954" s="70"/>
      <c r="T7954" s="70"/>
      <c r="U7954" s="70"/>
      <c r="V7954" s="70"/>
      <c r="W7954" s="70"/>
      <c r="X7954" s="70"/>
      <c r="Y7954" s="70"/>
      <c r="Z7954" s="70"/>
      <c r="AA7954" s="70"/>
      <c r="AB7954" s="70"/>
      <c r="AC7954" s="70"/>
      <c r="AD7954" s="70"/>
      <c r="AE7954" s="70"/>
      <c r="AF7954" s="70"/>
      <c r="AG7954" s="70"/>
      <c r="AH7954" s="70"/>
      <c r="AI7954" s="70"/>
      <c r="AJ7954" s="70"/>
      <c r="AK7954" s="70"/>
      <c r="AL7954" s="70"/>
      <c r="AM7954" s="70"/>
      <c r="AN7954" s="70"/>
      <c r="AO7954" s="70"/>
      <c r="AP7954" s="70"/>
      <c r="AQ7954" s="70"/>
      <c r="AR7954" s="70"/>
      <c r="AS7954" s="70"/>
      <c r="AT7954" s="70"/>
      <c r="AU7954" s="70"/>
      <c r="AV7954" s="70"/>
      <c r="AW7954" s="70"/>
      <c r="AX7954" s="70"/>
      <c r="AY7954" s="70"/>
      <c r="AZ7954" s="70"/>
      <c r="BA7954" s="70"/>
      <c r="BB7954" s="70"/>
      <c r="BC7954" s="70"/>
      <c r="BD7954" s="70"/>
      <c r="BE7954" s="70"/>
      <c r="BF7954" s="70"/>
      <c r="BG7954" s="70"/>
      <c r="BH7954" s="70"/>
      <c r="BI7954" s="70"/>
      <c r="BJ7954" s="70"/>
      <c r="BK7954" s="70"/>
      <c r="BL7954" s="70"/>
      <c r="BM7954" s="70"/>
      <c r="BN7954" s="70"/>
      <c r="BO7954" s="70"/>
      <c r="BP7954" s="70"/>
      <c r="BQ7954" s="70"/>
      <c r="BR7954" s="70"/>
      <c r="BS7954" s="70"/>
      <c r="BT7954" s="70"/>
      <c r="BU7954" s="70"/>
      <c r="BV7954" s="70"/>
      <c r="BW7954" s="70"/>
      <c r="BX7954" s="70"/>
      <c r="BY7954" s="70"/>
      <c r="BZ7954" s="70"/>
      <c r="CA7954" s="70"/>
      <c r="CB7954" s="70"/>
      <c r="CC7954" s="70"/>
      <c r="CD7954" s="70"/>
      <c r="CE7954" s="70"/>
      <c r="CF7954" s="70"/>
      <c r="CG7954" s="70"/>
      <c r="CH7954" s="70"/>
      <c r="CI7954" s="70"/>
      <c r="CJ7954" s="70"/>
      <c r="CK7954" s="70"/>
      <c r="CL7954" s="70"/>
      <c r="CM7954" s="70"/>
      <c r="CN7954" s="70"/>
      <c r="CO7954" s="70"/>
      <c r="CP7954" s="70"/>
      <c r="CQ7954" s="70"/>
      <c r="CR7954" s="70"/>
      <c r="CS7954" s="70"/>
      <c r="CT7954" s="70"/>
      <c r="CU7954" s="70"/>
      <c r="CV7954" s="70"/>
      <c r="CW7954" s="70"/>
      <c r="CX7954" s="70"/>
      <c r="CY7954" s="70"/>
      <c r="CZ7954" s="70"/>
      <c r="DA7954" s="70"/>
      <c r="DB7954" s="70"/>
      <c r="DC7954" s="70"/>
      <c r="DD7954" s="70"/>
      <c r="DE7954" s="70"/>
    </row>
    <row r="7955" spans="1:109" ht="18.75" customHeight="1" x14ac:dyDescent="0.2">
      <c r="A7955" s="70"/>
      <c r="B7955" s="70"/>
      <c r="C7955" s="70"/>
      <c r="D7955" s="70"/>
      <c r="E7955" s="70"/>
      <c r="F7955" s="70"/>
      <c r="G7955" s="70"/>
      <c r="H7955" s="70"/>
      <c r="I7955" s="70"/>
      <c r="J7955" s="70"/>
      <c r="K7955" s="70"/>
      <c r="L7955" s="70"/>
      <c r="M7955" s="70"/>
      <c r="N7955" s="70"/>
      <c r="O7955" s="70"/>
      <c r="P7955" s="70"/>
      <c r="Q7955" s="70"/>
      <c r="R7955" s="70"/>
      <c r="S7955" s="70"/>
      <c r="T7955" s="70"/>
      <c r="U7955" s="70"/>
      <c r="V7955" s="70"/>
      <c r="W7955" s="70"/>
      <c r="X7955" s="70"/>
      <c r="Y7955" s="70"/>
      <c r="Z7955" s="70"/>
      <c r="AA7955" s="70"/>
      <c r="AB7955" s="70"/>
      <c r="AC7955" s="70"/>
      <c r="AD7955" s="70"/>
      <c r="AE7955" s="70"/>
      <c r="AF7955" s="70"/>
      <c r="AG7955" s="70"/>
      <c r="AH7955" s="70"/>
      <c r="AI7955" s="70"/>
      <c r="AJ7955" s="70"/>
      <c r="AK7955" s="70"/>
      <c r="AL7955" s="70"/>
      <c r="AM7955" s="70"/>
      <c r="AN7955" s="70"/>
      <c r="AO7955" s="70"/>
      <c r="AP7955" s="70"/>
      <c r="AQ7955" s="70"/>
      <c r="AR7955" s="70"/>
      <c r="AS7955" s="70"/>
      <c r="AT7955" s="70"/>
      <c r="AU7955" s="70"/>
      <c r="AV7955" s="70"/>
      <c r="AW7955" s="70"/>
      <c r="AX7955" s="70"/>
      <c r="AY7955" s="70"/>
      <c r="AZ7955" s="70"/>
      <c r="BA7955" s="70"/>
      <c r="BB7955" s="70"/>
      <c r="BC7955" s="70"/>
      <c r="BD7955" s="70"/>
      <c r="BE7955" s="70"/>
      <c r="BF7955" s="70"/>
      <c r="BG7955" s="70"/>
      <c r="BH7955" s="70"/>
      <c r="BI7955" s="70"/>
      <c r="BJ7955" s="70"/>
      <c r="BK7955" s="70"/>
      <c r="BL7955" s="70"/>
      <c r="BM7955" s="70"/>
      <c r="BN7955" s="70"/>
      <c r="BO7955" s="70"/>
      <c r="BP7955" s="70"/>
      <c r="BQ7955" s="70"/>
      <c r="BR7955" s="70"/>
      <c r="BS7955" s="70"/>
      <c r="BT7955" s="70"/>
      <c r="BU7955" s="70"/>
      <c r="BV7955" s="70"/>
      <c r="BW7955" s="70"/>
      <c r="BX7955" s="70"/>
      <c r="BY7955" s="70"/>
      <c r="BZ7955" s="70"/>
      <c r="CA7955" s="70"/>
      <c r="CB7955" s="70"/>
      <c r="CC7955" s="70"/>
      <c r="CD7955" s="70"/>
      <c r="CE7955" s="70"/>
      <c r="CF7955" s="70"/>
      <c r="CG7955" s="70"/>
      <c r="CH7955" s="70"/>
      <c r="CI7955" s="70"/>
      <c r="CJ7955" s="70"/>
      <c r="CK7955" s="70"/>
      <c r="CL7955" s="70"/>
      <c r="CM7955" s="70"/>
      <c r="CN7955" s="70"/>
      <c r="CO7955" s="70"/>
      <c r="CP7955" s="70"/>
      <c r="CQ7955" s="70"/>
      <c r="CR7955" s="70"/>
      <c r="CS7955" s="70"/>
      <c r="CT7955" s="70"/>
      <c r="CU7955" s="70"/>
      <c r="CV7955" s="70"/>
      <c r="CW7955" s="70"/>
      <c r="CX7955" s="70"/>
      <c r="CY7955" s="70"/>
      <c r="CZ7955" s="70"/>
      <c r="DA7955" s="70"/>
      <c r="DB7955" s="70"/>
      <c r="DC7955" s="70"/>
      <c r="DD7955" s="70"/>
      <c r="DE7955" s="70"/>
    </row>
    <row r="7956" spans="1:109" ht="13.5" customHeight="1" x14ac:dyDescent="0.2">
      <c r="A7956" s="61" t="s">
        <v>346</v>
      </c>
      <c r="B7956" s="61"/>
      <c r="C7956" s="61"/>
      <c r="E7956" s="61" t="s">
        <v>1024</v>
      </c>
      <c r="F7956" s="61"/>
      <c r="G7956" s="61"/>
      <c r="H7956" s="61"/>
      <c r="I7956" s="61"/>
      <c r="J7956" s="61"/>
      <c r="O7956" s="71" t="s">
        <v>1025</v>
      </c>
      <c r="P7956" s="71"/>
      <c r="Q7956" s="71"/>
      <c r="R7956" s="71"/>
      <c r="S7956" s="71"/>
      <c r="T7956" s="71"/>
      <c r="U7956" s="71"/>
      <c r="V7956" s="71"/>
      <c r="W7956" s="71"/>
      <c r="X7956" s="71"/>
      <c r="Y7956" s="71"/>
      <c r="Z7956" s="71"/>
      <c r="AA7956" s="71"/>
      <c r="AB7956" s="71"/>
      <c r="AC7956" s="71"/>
      <c r="AD7956" s="71"/>
      <c r="AE7956" s="71"/>
      <c r="AF7956" s="71"/>
      <c r="AG7956" s="71"/>
      <c r="AH7956" s="71"/>
      <c r="AI7956" s="71"/>
      <c r="AJ7956" s="71"/>
      <c r="AK7956" s="71"/>
      <c r="AL7956" s="71"/>
      <c r="AM7956" s="71"/>
      <c r="AN7956" s="71"/>
      <c r="AO7956" s="71"/>
      <c r="AP7956" s="71"/>
      <c r="AQ7956" s="71"/>
      <c r="AR7956" s="71"/>
      <c r="AS7956" s="71"/>
      <c r="AT7956" s="71"/>
    </row>
    <row r="7957" spans="1:109" ht="7.5" customHeight="1" x14ac:dyDescent="0.2"/>
    <row r="7958" spans="1:109" ht="13.5" customHeight="1" x14ac:dyDescent="0.2">
      <c r="A7958" s="41"/>
      <c r="B7958" s="29" t="s">
        <v>355</v>
      </c>
      <c r="C7958" s="29"/>
      <c r="D7958" s="29"/>
      <c r="E7958" s="29"/>
      <c r="F7958" s="29"/>
      <c r="G7958" s="29"/>
      <c r="H7958" s="29"/>
      <c r="I7958" s="29"/>
      <c r="J7958" s="29"/>
      <c r="K7958" s="29"/>
      <c r="L7958" s="29"/>
      <c r="M7958" s="29"/>
      <c r="N7958" s="29"/>
      <c r="O7958" s="29"/>
      <c r="P7958" s="29"/>
      <c r="Q7958" s="29"/>
      <c r="R7958" s="29"/>
      <c r="S7958" s="29"/>
      <c r="T7958" s="29"/>
      <c r="U7958" s="29"/>
      <c r="V7958" s="29"/>
      <c r="W7958" s="29"/>
      <c r="X7958" s="29"/>
      <c r="Y7958" s="29"/>
      <c r="Z7958" s="29"/>
      <c r="AA7958" s="29"/>
      <c r="AB7958" s="29"/>
      <c r="AC7958" s="29"/>
      <c r="AD7958" s="29"/>
      <c r="AE7958" s="29"/>
      <c r="AF7958" s="29"/>
      <c r="AG7958" s="29"/>
      <c r="AH7958" s="29"/>
      <c r="AI7958" s="29"/>
      <c r="AJ7958" s="29"/>
      <c r="AK7958" s="29"/>
      <c r="AL7958" s="29"/>
      <c r="AM7958" s="29"/>
      <c r="AN7958" s="29"/>
      <c r="AO7958" s="29"/>
      <c r="AP7958" s="29"/>
      <c r="AQ7958" s="29"/>
      <c r="AR7958" s="29"/>
      <c r="AS7958" s="29"/>
      <c r="AT7958" s="29"/>
      <c r="AU7958" s="29"/>
      <c r="AV7958" s="29"/>
    </row>
    <row r="7959" spans="1:109" ht="6" customHeight="1" x14ac:dyDescent="0.2">
      <c r="A7959" s="41"/>
    </row>
    <row r="7960" spans="1:109" ht="13.5" customHeight="1" x14ac:dyDescent="0.2">
      <c r="A7960" s="28"/>
      <c r="B7960" s="35" t="s">
        <v>29</v>
      </c>
      <c r="C7960" s="35"/>
      <c r="D7960" s="35" t="s">
        <v>356</v>
      </c>
      <c r="E7960" s="35"/>
      <c r="F7960" s="35"/>
      <c r="G7960" s="35"/>
      <c r="H7960" s="35"/>
      <c r="I7960" s="35"/>
      <c r="J7960" s="35"/>
      <c r="O7960" s="35" t="s">
        <v>357</v>
      </c>
      <c r="P7960" s="35"/>
      <c r="Q7960" s="35"/>
      <c r="R7960" s="35"/>
      <c r="S7960" s="35"/>
      <c r="T7960" s="35"/>
      <c r="U7960" s="35"/>
      <c r="V7960" s="35"/>
      <c r="W7960" s="35"/>
      <c r="X7960" s="35"/>
      <c r="Y7960" s="35"/>
      <c r="Z7960" s="35"/>
      <c r="AA7960" s="35"/>
      <c r="AB7960" s="35"/>
      <c r="AC7960" s="35"/>
      <c r="AD7960" s="35"/>
      <c r="AE7960" s="35"/>
      <c r="AF7960" s="35"/>
      <c r="AG7960" s="35"/>
      <c r="AH7960" s="35"/>
      <c r="AI7960" s="35"/>
      <c r="AJ7960" s="35"/>
      <c r="AK7960" s="35"/>
      <c r="AL7960" s="35"/>
      <c r="AM7960" s="35"/>
      <c r="AN7960" s="35"/>
      <c r="AO7960" s="35"/>
      <c r="AP7960" s="35"/>
      <c r="AQ7960" s="35"/>
      <c r="AR7960" s="35"/>
      <c r="AS7960" s="35"/>
      <c r="AT7960" s="35"/>
      <c r="AW7960" s="30">
        <v>0</v>
      </c>
      <c r="AX7960" s="30"/>
      <c r="AY7960" s="30"/>
      <c r="AZ7960" s="30"/>
      <c r="BA7960" s="30"/>
      <c r="BB7960" s="30"/>
      <c r="BC7960" s="30"/>
      <c r="BD7960" s="30"/>
      <c r="BE7960" s="30"/>
      <c r="BF7960" s="30"/>
      <c r="BG7960" s="30">
        <v>0</v>
      </c>
      <c r="BH7960" s="30"/>
      <c r="BI7960" s="30"/>
      <c r="BJ7960" s="30"/>
      <c r="BK7960" s="30"/>
      <c r="BL7960" s="30"/>
      <c r="BM7960" s="30"/>
      <c r="BN7960" s="30"/>
      <c r="BO7960" s="30"/>
      <c r="BP7960" s="30"/>
      <c r="BR7960" s="30">
        <v>0</v>
      </c>
      <c r="BS7960" s="30"/>
      <c r="BT7960" s="30"/>
      <c r="BU7960" s="30"/>
      <c r="BV7960" s="30"/>
      <c r="BW7960" s="30"/>
      <c r="BX7960" s="30"/>
      <c r="BY7960" s="30"/>
      <c r="BZ7960" s="30"/>
      <c r="CA7960" s="30"/>
      <c r="CC7960" s="30">
        <v>0</v>
      </c>
      <c r="CD7960" s="30"/>
      <c r="CE7960" s="30"/>
      <c r="CF7960" s="30"/>
      <c r="CG7960" s="30"/>
      <c r="CH7960" s="30"/>
      <c r="CI7960" s="30"/>
      <c r="CJ7960" s="30"/>
      <c r="CK7960" s="30"/>
      <c r="CN7960" s="30">
        <v>0</v>
      </c>
      <c r="CO7960" s="30"/>
      <c r="CP7960" s="30"/>
      <c r="CQ7960" s="30"/>
      <c r="CR7960" s="30"/>
      <c r="CS7960" s="30"/>
      <c r="CT7960" s="30"/>
      <c r="CU7960" s="30"/>
      <c r="CW7960" s="30">
        <v>0</v>
      </c>
      <c r="CX7960" s="30"/>
      <c r="CY7960" s="30"/>
      <c r="CZ7960" s="30"/>
      <c r="DA7960" s="30"/>
      <c r="DB7960" s="30"/>
      <c r="DC7960" s="30"/>
      <c r="DD7960" s="30"/>
    </row>
    <row r="7961" spans="1:109" ht="6" customHeight="1" x14ac:dyDescent="0.2">
      <c r="A7961" s="28"/>
    </row>
    <row r="7962" spans="1:109" ht="18" customHeight="1" x14ac:dyDescent="0.2">
      <c r="A7962" s="31" t="s">
        <v>1024</v>
      </c>
      <c r="B7962" s="31"/>
      <c r="C7962" s="31"/>
      <c r="G7962" s="31" t="s">
        <v>509</v>
      </c>
      <c r="H7962" s="31"/>
      <c r="I7962" s="31"/>
      <c r="J7962" s="11" t="s">
        <v>12</v>
      </c>
      <c r="L7962" s="31" t="s">
        <v>12</v>
      </c>
      <c r="M7962" s="31"/>
      <c r="N7962" s="12" t="s">
        <v>12</v>
      </c>
      <c r="O7962" s="31" t="s">
        <v>510</v>
      </c>
      <c r="P7962" s="31"/>
      <c r="Q7962" s="31"/>
      <c r="R7962" s="31"/>
      <c r="S7962" s="31"/>
      <c r="T7962" s="31"/>
      <c r="U7962" s="31"/>
      <c r="V7962" s="31"/>
      <c r="W7962" s="31"/>
      <c r="X7962" s="31"/>
      <c r="Y7962" s="31"/>
      <c r="Z7962" s="31"/>
      <c r="AA7962" s="31"/>
      <c r="AB7962" s="31"/>
      <c r="AC7962" s="31"/>
      <c r="AD7962" s="31"/>
      <c r="AE7962" s="31"/>
      <c r="AF7962" s="31"/>
      <c r="AG7962" s="31"/>
      <c r="AH7962" s="31"/>
      <c r="AI7962" s="31"/>
      <c r="AJ7962" s="31"/>
      <c r="AK7962" s="31"/>
      <c r="AL7962" s="31"/>
      <c r="AM7962" s="31"/>
      <c r="AN7962" s="31"/>
      <c r="AO7962" s="31"/>
      <c r="AP7962" s="31"/>
      <c r="AQ7962" s="31"/>
      <c r="AR7962" s="31"/>
      <c r="AS7962" s="31"/>
      <c r="AT7962" s="31"/>
      <c r="AW7962" s="32">
        <v>0</v>
      </c>
      <c r="AX7962" s="32"/>
      <c r="AY7962" s="32"/>
      <c r="AZ7962" s="32"/>
      <c r="BA7962" s="32"/>
      <c r="BB7962" s="32"/>
      <c r="BC7962" s="32"/>
      <c r="BD7962" s="32"/>
      <c r="BE7962" s="32"/>
      <c r="BF7962" s="32"/>
      <c r="BG7962" s="32">
        <v>800</v>
      </c>
      <c r="BH7962" s="32"/>
      <c r="BI7962" s="32"/>
      <c r="BJ7962" s="32"/>
      <c r="BK7962" s="32"/>
      <c r="BL7962" s="32"/>
      <c r="BM7962" s="32"/>
      <c r="BN7962" s="32"/>
      <c r="BO7962" s="32"/>
      <c r="BP7962" s="32"/>
      <c r="BR7962" s="32">
        <v>-800</v>
      </c>
      <c r="BS7962" s="32"/>
      <c r="BT7962" s="32"/>
      <c r="BU7962" s="32"/>
      <c r="BV7962" s="32"/>
      <c r="BW7962" s="32"/>
      <c r="BX7962" s="32"/>
      <c r="BY7962" s="32"/>
      <c r="BZ7962" s="32"/>
      <c r="CA7962" s="32"/>
      <c r="CC7962" s="32">
        <v>0</v>
      </c>
      <c r="CD7962" s="32"/>
      <c r="CE7962" s="32"/>
      <c r="CF7962" s="32"/>
      <c r="CG7962" s="32"/>
      <c r="CH7962" s="32"/>
      <c r="CI7962" s="32"/>
      <c r="CJ7962" s="32"/>
      <c r="CK7962" s="32"/>
      <c r="CN7962" s="32">
        <v>800</v>
      </c>
      <c r="CO7962" s="32"/>
      <c r="CP7962" s="32"/>
      <c r="CQ7962" s="32"/>
      <c r="CR7962" s="32"/>
      <c r="CS7962" s="32"/>
      <c r="CT7962" s="32"/>
      <c r="CU7962" s="32"/>
      <c r="CW7962" s="32">
        <v>-800</v>
      </c>
      <c r="CX7962" s="32"/>
      <c r="CY7962" s="32"/>
      <c r="CZ7962" s="32"/>
      <c r="DA7962" s="32"/>
      <c r="DB7962" s="32"/>
      <c r="DC7962" s="32"/>
      <c r="DD7962" s="32"/>
    </row>
    <row r="7963" spans="1:109" ht="12.75" hidden="1" customHeight="1" x14ac:dyDescent="0.2">
      <c r="A7963" s="68"/>
      <c r="B7963" s="37" t="s">
        <v>181</v>
      </c>
      <c r="C7963" s="37"/>
      <c r="D7963" s="31" t="s">
        <v>378</v>
      </c>
      <c r="E7963" s="31"/>
      <c r="F7963" s="31"/>
      <c r="G7963" s="31"/>
      <c r="H7963" s="31"/>
      <c r="I7963" s="31"/>
      <c r="J7963" s="31"/>
      <c r="O7963" s="31" t="s">
        <v>379</v>
      </c>
      <c r="P7963" s="31"/>
      <c r="Q7963" s="31"/>
      <c r="R7963" s="31"/>
      <c r="S7963" s="31"/>
      <c r="T7963" s="31"/>
      <c r="U7963" s="31"/>
      <c r="V7963" s="31"/>
      <c r="W7963" s="31"/>
      <c r="X7963" s="31"/>
      <c r="Y7963" s="31"/>
      <c r="Z7963" s="31"/>
      <c r="AA7963" s="31"/>
      <c r="AB7963" s="31"/>
      <c r="AC7963" s="31"/>
      <c r="AD7963" s="31"/>
      <c r="AE7963" s="31"/>
      <c r="AF7963" s="31"/>
      <c r="AG7963" s="31"/>
      <c r="AH7963" s="31"/>
      <c r="AI7963" s="31"/>
      <c r="AJ7963" s="31"/>
      <c r="AK7963" s="31"/>
      <c r="AL7963" s="31"/>
      <c r="AM7963" s="31"/>
      <c r="AN7963" s="31"/>
      <c r="AO7963" s="31"/>
      <c r="AP7963" s="31"/>
      <c r="AQ7963" s="31"/>
      <c r="AR7963" s="31"/>
      <c r="AS7963" s="31"/>
      <c r="AT7963" s="31"/>
      <c r="AW7963" s="32">
        <v>0</v>
      </c>
      <c r="AX7963" s="32"/>
      <c r="AY7963" s="32"/>
      <c r="AZ7963" s="32"/>
      <c r="BA7963" s="32"/>
      <c r="BB7963" s="32"/>
      <c r="BC7963" s="32"/>
      <c r="BD7963" s="32"/>
      <c r="BE7963" s="32"/>
      <c r="BF7963" s="32"/>
      <c r="BG7963" s="32">
        <v>800</v>
      </c>
      <c r="BH7963" s="32"/>
      <c r="BI7963" s="32"/>
      <c r="BJ7963" s="32"/>
      <c r="BK7963" s="32"/>
      <c r="BL7963" s="32"/>
      <c r="BM7963" s="32"/>
      <c r="BN7963" s="32"/>
      <c r="BO7963" s="32"/>
      <c r="BP7963" s="32"/>
      <c r="BR7963" s="32">
        <v>-800</v>
      </c>
      <c r="BS7963" s="32"/>
      <c r="BT7963" s="32"/>
      <c r="BU7963" s="32"/>
      <c r="BV7963" s="32"/>
      <c r="BW7963" s="32"/>
      <c r="BX7963" s="32"/>
      <c r="BY7963" s="32"/>
      <c r="BZ7963" s="32"/>
      <c r="CA7963" s="32"/>
      <c r="CC7963" s="32">
        <v>0</v>
      </c>
      <c r="CD7963" s="32"/>
      <c r="CE7963" s="32"/>
      <c r="CF7963" s="32"/>
      <c r="CG7963" s="32"/>
      <c r="CH7963" s="32"/>
      <c r="CI7963" s="32"/>
      <c r="CJ7963" s="32"/>
      <c r="CK7963" s="32"/>
      <c r="CN7963" s="32">
        <v>800</v>
      </c>
      <c r="CO7963" s="32"/>
      <c r="CP7963" s="32"/>
      <c r="CQ7963" s="32"/>
      <c r="CR7963" s="32"/>
      <c r="CS7963" s="32"/>
      <c r="CT7963" s="32"/>
      <c r="CU7963" s="32"/>
      <c r="CW7963" s="32">
        <v>-800</v>
      </c>
      <c r="CX7963" s="32"/>
      <c r="CY7963" s="32"/>
      <c r="CZ7963" s="32"/>
      <c r="DA7963" s="32"/>
      <c r="DB7963" s="32"/>
      <c r="DC7963" s="32"/>
      <c r="DD7963" s="32"/>
    </row>
    <row r="7964" spans="1:109" ht="13.5" customHeight="1" x14ac:dyDescent="0.2">
      <c r="A7964" s="68"/>
      <c r="B7964" s="37"/>
      <c r="C7964" s="37"/>
      <c r="D7964" s="31"/>
      <c r="E7964" s="31"/>
      <c r="F7964" s="31"/>
      <c r="G7964" s="31"/>
      <c r="H7964" s="31"/>
      <c r="I7964" s="31"/>
      <c r="J7964" s="31"/>
      <c r="O7964" s="31"/>
      <c r="P7964" s="31"/>
      <c r="Q7964" s="31"/>
      <c r="R7964" s="31"/>
      <c r="S7964" s="31"/>
      <c r="T7964" s="31"/>
      <c r="U7964" s="31"/>
      <c r="V7964" s="31"/>
      <c r="W7964" s="31"/>
      <c r="X7964" s="31"/>
      <c r="Y7964" s="31"/>
      <c r="Z7964" s="31"/>
      <c r="AA7964" s="31"/>
      <c r="AB7964" s="31"/>
      <c r="AC7964" s="31"/>
      <c r="AD7964" s="31"/>
      <c r="AE7964" s="31"/>
      <c r="AF7964" s="31"/>
      <c r="AG7964" s="31"/>
      <c r="AH7964" s="31"/>
      <c r="AI7964" s="31"/>
      <c r="AJ7964" s="31"/>
      <c r="AK7964" s="31"/>
      <c r="AL7964" s="31"/>
      <c r="AM7964" s="31"/>
      <c r="AN7964" s="31"/>
      <c r="AO7964" s="31"/>
      <c r="AP7964" s="31"/>
      <c r="AQ7964" s="31"/>
      <c r="AR7964" s="31"/>
      <c r="AS7964" s="31"/>
      <c r="AT7964" s="31"/>
      <c r="AW7964" s="32"/>
      <c r="AX7964" s="32"/>
      <c r="AY7964" s="32"/>
      <c r="AZ7964" s="32"/>
      <c r="BA7964" s="32"/>
      <c r="BB7964" s="32"/>
      <c r="BC7964" s="32"/>
      <c r="BD7964" s="32"/>
      <c r="BE7964" s="32"/>
      <c r="BF7964" s="32"/>
      <c r="BG7964" s="32"/>
      <c r="BH7964" s="32"/>
      <c r="BI7964" s="32"/>
      <c r="BJ7964" s="32"/>
      <c r="BK7964" s="32"/>
      <c r="BL7964" s="32"/>
      <c r="BM7964" s="32"/>
      <c r="BN7964" s="32"/>
      <c r="BO7964" s="32"/>
      <c r="BP7964" s="32"/>
      <c r="BR7964" s="32"/>
      <c r="BS7964" s="32"/>
      <c r="BT7964" s="32"/>
      <c r="BU7964" s="32"/>
      <c r="BV7964" s="32"/>
      <c r="BW7964" s="32"/>
      <c r="BX7964" s="32"/>
      <c r="BY7964" s="32"/>
      <c r="BZ7964" s="32"/>
      <c r="CA7964" s="32"/>
      <c r="CC7964" s="32"/>
      <c r="CD7964" s="32"/>
      <c r="CE7964" s="32"/>
      <c r="CF7964" s="32"/>
      <c r="CG7964" s="32"/>
      <c r="CH7964" s="32"/>
      <c r="CI7964" s="32"/>
      <c r="CJ7964" s="32"/>
      <c r="CK7964" s="32"/>
      <c r="CN7964" s="32"/>
      <c r="CO7964" s="32"/>
      <c r="CP7964" s="32"/>
      <c r="CQ7964" s="32"/>
      <c r="CR7964" s="32"/>
      <c r="CS7964" s="32"/>
      <c r="CT7964" s="32"/>
      <c r="CU7964" s="32"/>
      <c r="CW7964" s="32"/>
      <c r="CX7964" s="32"/>
      <c r="CY7964" s="32"/>
      <c r="CZ7964" s="32"/>
      <c r="DA7964" s="32"/>
      <c r="DB7964" s="32"/>
      <c r="DC7964" s="32"/>
      <c r="DD7964" s="32"/>
    </row>
    <row r="7965" spans="1:109" ht="6" customHeight="1" x14ac:dyDescent="0.2">
      <c r="A7965" s="68"/>
    </row>
    <row r="7966" spans="1:109" ht="13.5" customHeight="1" x14ac:dyDescent="0.2">
      <c r="A7966" s="68"/>
      <c r="B7966" s="35" t="s">
        <v>22</v>
      </c>
      <c r="C7966" s="35"/>
      <c r="D7966" s="29" t="s">
        <v>380</v>
      </c>
      <c r="E7966" s="29"/>
      <c r="F7966" s="29"/>
      <c r="G7966" s="29"/>
      <c r="H7966" s="29"/>
      <c r="I7966" s="29"/>
      <c r="J7966" s="29"/>
      <c r="O7966" s="29" t="s">
        <v>381</v>
      </c>
      <c r="P7966" s="29"/>
      <c r="Q7966" s="29"/>
      <c r="R7966" s="29"/>
      <c r="S7966" s="29"/>
      <c r="T7966" s="29"/>
      <c r="U7966" s="29"/>
      <c r="V7966" s="29"/>
      <c r="W7966" s="29"/>
      <c r="X7966" s="29"/>
      <c r="Y7966" s="29"/>
      <c r="Z7966" s="29"/>
      <c r="AA7966" s="29"/>
      <c r="AB7966" s="29"/>
      <c r="AC7966" s="29"/>
      <c r="AD7966" s="29"/>
      <c r="AE7966" s="29"/>
      <c r="AF7966" s="29"/>
      <c r="AG7966" s="29"/>
      <c r="AH7966" s="29"/>
      <c r="AI7966" s="29"/>
      <c r="AJ7966" s="29"/>
      <c r="AK7966" s="29"/>
      <c r="AL7966" s="29"/>
      <c r="AM7966" s="29"/>
      <c r="AN7966" s="29"/>
      <c r="AO7966" s="29"/>
      <c r="AP7966" s="29"/>
      <c r="AQ7966" s="29"/>
      <c r="AR7966" s="29"/>
      <c r="AS7966" s="29"/>
      <c r="AT7966" s="29"/>
      <c r="AW7966" s="30">
        <v>0</v>
      </c>
      <c r="AX7966" s="30"/>
      <c r="AY7966" s="30"/>
      <c r="AZ7966" s="30"/>
      <c r="BA7966" s="30"/>
      <c r="BB7966" s="30"/>
      <c r="BC7966" s="30"/>
      <c r="BD7966" s="30"/>
      <c r="BE7966" s="30"/>
      <c r="BF7966" s="30"/>
      <c r="BG7966" s="30">
        <v>800</v>
      </c>
      <c r="BH7966" s="30"/>
      <c r="BI7966" s="30"/>
      <c r="BJ7966" s="30"/>
      <c r="BK7966" s="30"/>
      <c r="BL7966" s="30"/>
      <c r="BM7966" s="30"/>
      <c r="BN7966" s="30"/>
      <c r="BO7966" s="30"/>
      <c r="BP7966" s="30"/>
      <c r="BR7966" s="30">
        <v>-800</v>
      </c>
      <c r="BS7966" s="30"/>
      <c r="BT7966" s="30"/>
      <c r="BU7966" s="30"/>
      <c r="BV7966" s="30"/>
      <c r="BW7966" s="30"/>
      <c r="BX7966" s="30"/>
      <c r="BY7966" s="30"/>
      <c r="BZ7966" s="30"/>
      <c r="CA7966" s="30"/>
      <c r="CC7966" s="30">
        <v>0</v>
      </c>
      <c r="CD7966" s="30"/>
      <c r="CE7966" s="30"/>
      <c r="CF7966" s="30"/>
      <c r="CG7966" s="30"/>
      <c r="CH7966" s="30"/>
      <c r="CI7966" s="30"/>
      <c r="CJ7966" s="30"/>
      <c r="CK7966" s="30"/>
      <c r="CN7966" s="30">
        <v>800</v>
      </c>
      <c r="CO7966" s="30"/>
      <c r="CP7966" s="30"/>
      <c r="CQ7966" s="30"/>
      <c r="CR7966" s="30"/>
      <c r="CS7966" s="30"/>
      <c r="CT7966" s="30"/>
      <c r="CU7966" s="30"/>
      <c r="CW7966" s="30">
        <v>-800</v>
      </c>
      <c r="CX7966" s="30"/>
      <c r="CY7966" s="30"/>
      <c r="CZ7966" s="30"/>
      <c r="DA7966" s="30"/>
      <c r="DB7966" s="30"/>
      <c r="DC7966" s="30"/>
      <c r="DD7966" s="30"/>
    </row>
    <row r="7967" spans="1:109" ht="6" customHeight="1" x14ac:dyDescent="0.2">
      <c r="A7967" s="68"/>
    </row>
    <row r="7968" spans="1:109" ht="13.5" customHeight="1" x14ac:dyDescent="0.2">
      <c r="A7968" s="28"/>
      <c r="B7968" s="35" t="s">
        <v>29</v>
      </c>
      <c r="C7968" s="35"/>
      <c r="D7968" s="35" t="s">
        <v>388</v>
      </c>
      <c r="E7968" s="35"/>
      <c r="F7968" s="35"/>
      <c r="G7968" s="35"/>
      <c r="H7968" s="35"/>
      <c r="I7968" s="35"/>
      <c r="J7968" s="35"/>
      <c r="O7968" s="35" t="s">
        <v>389</v>
      </c>
      <c r="P7968" s="35"/>
      <c r="Q7968" s="35"/>
      <c r="R7968" s="35"/>
      <c r="S7968" s="35"/>
      <c r="T7968" s="35"/>
      <c r="U7968" s="35"/>
      <c r="V7968" s="35"/>
      <c r="W7968" s="35"/>
      <c r="X7968" s="35"/>
      <c r="Y7968" s="35"/>
      <c r="Z7968" s="35"/>
      <c r="AA7968" s="35"/>
      <c r="AB7968" s="35"/>
      <c r="AC7968" s="35"/>
      <c r="AD7968" s="35"/>
      <c r="AE7968" s="35"/>
      <c r="AF7968" s="35"/>
      <c r="AG7968" s="35"/>
      <c r="AH7968" s="35"/>
      <c r="AI7968" s="35"/>
      <c r="AJ7968" s="35"/>
      <c r="AK7968" s="35"/>
      <c r="AL7968" s="35"/>
      <c r="AM7968" s="35"/>
      <c r="AN7968" s="35"/>
      <c r="AO7968" s="35"/>
      <c r="AP7968" s="35"/>
      <c r="AQ7968" s="35"/>
      <c r="AR7968" s="35"/>
      <c r="AS7968" s="35"/>
      <c r="AT7968" s="35"/>
      <c r="AW7968" s="30">
        <v>0</v>
      </c>
      <c r="AX7968" s="30"/>
      <c r="AY7968" s="30"/>
      <c r="AZ7968" s="30"/>
      <c r="BA7968" s="30"/>
      <c r="BB7968" s="30"/>
      <c r="BC7968" s="30"/>
      <c r="BD7968" s="30"/>
      <c r="BE7968" s="30"/>
      <c r="BF7968" s="30"/>
      <c r="BG7968" s="30">
        <v>800</v>
      </c>
      <c r="BH7968" s="30"/>
      <c r="BI7968" s="30"/>
      <c r="BJ7968" s="30"/>
      <c r="BK7968" s="30"/>
      <c r="BL7968" s="30"/>
      <c r="BM7968" s="30"/>
      <c r="BN7968" s="30"/>
      <c r="BO7968" s="30"/>
      <c r="BP7968" s="30"/>
      <c r="BR7968" s="30">
        <v>-800</v>
      </c>
      <c r="BS7968" s="30"/>
      <c r="BT7968" s="30"/>
      <c r="BU7968" s="30"/>
      <c r="BV7968" s="30"/>
      <c r="BW7968" s="30"/>
      <c r="BX7968" s="30"/>
      <c r="BY7968" s="30"/>
      <c r="BZ7968" s="30"/>
      <c r="CA7968" s="30"/>
      <c r="CC7968" s="30">
        <v>0</v>
      </c>
      <c r="CD7968" s="30"/>
      <c r="CE7968" s="30"/>
      <c r="CF7968" s="30"/>
      <c r="CG7968" s="30"/>
      <c r="CH7968" s="30"/>
      <c r="CI7968" s="30"/>
      <c r="CJ7968" s="30"/>
      <c r="CK7968" s="30"/>
      <c r="CN7968" s="30">
        <v>800</v>
      </c>
      <c r="CO7968" s="30"/>
      <c r="CP7968" s="30"/>
      <c r="CQ7968" s="30"/>
      <c r="CR7968" s="30"/>
      <c r="CS7968" s="30"/>
      <c r="CT7968" s="30"/>
      <c r="CU7968" s="30"/>
      <c r="CW7968" s="30">
        <v>-800</v>
      </c>
      <c r="CX7968" s="30"/>
      <c r="CY7968" s="30"/>
      <c r="CZ7968" s="30"/>
      <c r="DA7968" s="30"/>
      <c r="DB7968" s="30"/>
      <c r="DC7968" s="30"/>
      <c r="DD7968" s="30"/>
    </row>
    <row r="7969" spans="1:108" ht="6" customHeight="1" x14ac:dyDescent="0.2">
      <c r="A7969" s="28"/>
    </row>
    <row r="7970" spans="1:108" ht="13.5" customHeight="1" x14ac:dyDescent="0.2">
      <c r="A7970" s="41"/>
      <c r="B7970" s="35" t="s">
        <v>390</v>
      </c>
      <c r="C7970" s="35"/>
      <c r="D7970" s="35" t="s">
        <v>391</v>
      </c>
      <c r="E7970" s="35"/>
      <c r="F7970" s="35"/>
      <c r="G7970" s="35"/>
      <c r="H7970" s="35"/>
      <c r="I7970" s="35"/>
      <c r="J7970" s="35"/>
      <c r="O7970" s="35" t="s">
        <v>392</v>
      </c>
      <c r="P7970" s="35"/>
      <c r="Q7970" s="35"/>
      <c r="R7970" s="35"/>
      <c r="S7970" s="35"/>
      <c r="T7970" s="35"/>
      <c r="U7970" s="35"/>
      <c r="V7970" s="35"/>
      <c r="W7970" s="35"/>
      <c r="X7970" s="35"/>
      <c r="Y7970" s="35"/>
      <c r="Z7970" s="35"/>
      <c r="AA7970" s="35"/>
      <c r="AB7970" s="35"/>
      <c r="AC7970" s="35"/>
      <c r="AD7970" s="35"/>
      <c r="AE7970" s="35"/>
      <c r="AF7970" s="35"/>
      <c r="AG7970" s="35"/>
      <c r="AH7970" s="35"/>
      <c r="AI7970" s="35"/>
      <c r="AJ7970" s="35"/>
      <c r="AK7970" s="35"/>
      <c r="AL7970" s="35"/>
      <c r="AM7970" s="35"/>
      <c r="AN7970" s="35"/>
      <c r="AO7970" s="35"/>
      <c r="AP7970" s="35"/>
      <c r="AQ7970" s="35"/>
      <c r="AR7970" s="35"/>
      <c r="AS7970" s="35"/>
      <c r="AT7970" s="35"/>
      <c r="AW7970" s="30">
        <v>0</v>
      </c>
      <c r="AX7970" s="30"/>
      <c r="AY7970" s="30"/>
      <c r="AZ7970" s="30"/>
      <c r="BA7970" s="30"/>
      <c r="BB7970" s="30"/>
      <c r="BC7970" s="30"/>
      <c r="BD7970" s="30"/>
      <c r="BE7970" s="30"/>
      <c r="BF7970" s="30"/>
      <c r="BG7970" s="30">
        <v>-800</v>
      </c>
      <c r="BH7970" s="30"/>
      <c r="BI7970" s="30"/>
      <c r="BJ7970" s="30"/>
      <c r="BK7970" s="30"/>
      <c r="BL7970" s="30"/>
      <c r="BM7970" s="30"/>
      <c r="BN7970" s="30"/>
      <c r="BO7970" s="30"/>
      <c r="BP7970" s="30"/>
      <c r="BR7970" s="30">
        <v>800</v>
      </c>
      <c r="BS7970" s="30"/>
      <c r="BT7970" s="30"/>
      <c r="BU7970" s="30"/>
      <c r="BV7970" s="30"/>
      <c r="BW7970" s="30"/>
      <c r="BX7970" s="30"/>
      <c r="BY7970" s="30"/>
      <c r="BZ7970" s="30"/>
      <c r="CA7970" s="30"/>
      <c r="CC7970" s="30">
        <v>0</v>
      </c>
      <c r="CD7970" s="30"/>
      <c r="CE7970" s="30"/>
      <c r="CF7970" s="30"/>
      <c r="CG7970" s="30"/>
      <c r="CH7970" s="30"/>
      <c r="CI7970" s="30"/>
      <c r="CJ7970" s="30"/>
      <c r="CK7970" s="30"/>
      <c r="CN7970" s="30">
        <v>-800</v>
      </c>
      <c r="CO7970" s="30"/>
      <c r="CP7970" s="30"/>
      <c r="CQ7970" s="30"/>
      <c r="CR7970" s="30"/>
      <c r="CS7970" s="30"/>
      <c r="CT7970" s="30"/>
      <c r="CU7970" s="30"/>
      <c r="CW7970" s="30">
        <v>800</v>
      </c>
      <c r="CX7970" s="30"/>
      <c r="CY7970" s="30"/>
      <c r="CZ7970" s="30"/>
      <c r="DA7970" s="30"/>
      <c r="DB7970" s="30"/>
      <c r="DC7970" s="30"/>
      <c r="DD7970" s="30"/>
    </row>
    <row r="7971" spans="1:108" ht="6" customHeight="1" x14ac:dyDescent="0.2">
      <c r="A7971" s="41"/>
    </row>
    <row r="7972" spans="1:108" ht="4.5" customHeight="1" x14ac:dyDescent="0.2">
      <c r="A7972" s="28"/>
      <c r="B7972" s="35" t="s">
        <v>390</v>
      </c>
      <c r="C7972" s="35"/>
      <c r="D7972" s="35" t="s">
        <v>48</v>
      </c>
      <c r="E7972" s="35"/>
      <c r="F7972" s="35"/>
      <c r="G7972" s="35"/>
      <c r="H7972" s="35"/>
      <c r="I7972" s="35"/>
      <c r="J7972" s="35"/>
      <c r="O7972" s="35" t="s">
        <v>49</v>
      </c>
      <c r="P7972" s="35"/>
      <c r="Q7972" s="35"/>
      <c r="R7972" s="35"/>
      <c r="S7972" s="35"/>
      <c r="T7972" s="35"/>
      <c r="U7972" s="35"/>
      <c r="V7972" s="35"/>
      <c r="W7972" s="35"/>
      <c r="X7972" s="35"/>
      <c r="Y7972" s="35"/>
      <c r="Z7972" s="35"/>
      <c r="AA7972" s="35"/>
      <c r="AB7972" s="35"/>
      <c r="AC7972" s="35"/>
      <c r="AD7972" s="35"/>
      <c r="AE7972" s="35"/>
      <c r="AF7972" s="35"/>
      <c r="AG7972" s="35"/>
      <c r="AH7972" s="35"/>
      <c r="AI7972" s="35"/>
      <c r="AJ7972" s="35"/>
      <c r="AK7972" s="35"/>
      <c r="AL7972" s="35"/>
      <c r="AM7972" s="35"/>
      <c r="AN7972" s="35"/>
      <c r="AO7972" s="35"/>
      <c r="AP7972" s="35"/>
      <c r="AQ7972" s="35"/>
      <c r="AR7972" s="35"/>
      <c r="AS7972" s="35"/>
      <c r="AT7972" s="35"/>
      <c r="AW7972" s="30">
        <v>0</v>
      </c>
      <c r="AX7972" s="30"/>
      <c r="AY7972" s="30"/>
      <c r="AZ7972" s="30"/>
      <c r="BA7972" s="30"/>
      <c r="BB7972" s="30"/>
      <c r="BC7972" s="30"/>
      <c r="BD7972" s="30"/>
      <c r="BE7972" s="30"/>
      <c r="BF7972" s="30"/>
      <c r="BG7972" s="30">
        <v>0</v>
      </c>
      <c r="BH7972" s="30"/>
      <c r="BI7972" s="30"/>
      <c r="BJ7972" s="30"/>
      <c r="BK7972" s="30"/>
      <c r="BL7972" s="30"/>
      <c r="BM7972" s="30"/>
      <c r="BN7972" s="30"/>
      <c r="BO7972" s="30"/>
      <c r="BP7972" s="30"/>
      <c r="BR7972" s="30">
        <v>0</v>
      </c>
      <c r="BS7972" s="30"/>
      <c r="BT7972" s="30"/>
      <c r="BU7972" s="30"/>
      <c r="BV7972" s="30"/>
      <c r="BW7972" s="30"/>
      <c r="BX7972" s="30"/>
      <c r="BY7972" s="30"/>
      <c r="BZ7972" s="30"/>
      <c r="CA7972" s="30"/>
    </row>
    <row r="7973" spans="1:108" ht="9" customHeight="1" x14ac:dyDescent="0.2">
      <c r="A7973" s="28"/>
      <c r="B7973" s="35"/>
      <c r="C7973" s="35"/>
      <c r="D7973" s="35"/>
      <c r="E7973" s="35"/>
      <c r="F7973" s="35"/>
      <c r="G7973" s="35"/>
      <c r="H7973" s="35"/>
      <c r="I7973" s="35"/>
      <c r="J7973" s="35"/>
      <c r="O7973" s="35"/>
      <c r="P7973" s="35"/>
      <c r="Q7973" s="35"/>
      <c r="R7973" s="35"/>
      <c r="S7973" s="35"/>
      <c r="T7973" s="35"/>
      <c r="U7973" s="35"/>
      <c r="V7973" s="35"/>
      <c r="W7973" s="35"/>
      <c r="X7973" s="35"/>
      <c r="Y7973" s="35"/>
      <c r="Z7973" s="35"/>
      <c r="AA7973" s="35"/>
      <c r="AB7973" s="35"/>
      <c r="AC7973" s="35"/>
      <c r="AD7973" s="35"/>
      <c r="AE7973" s="35"/>
      <c r="AF7973" s="35"/>
      <c r="AG7973" s="35"/>
      <c r="AH7973" s="35"/>
      <c r="AI7973" s="35"/>
      <c r="AJ7973" s="35"/>
      <c r="AK7973" s="35"/>
      <c r="AL7973" s="35"/>
      <c r="AM7973" s="35"/>
      <c r="AN7973" s="35"/>
      <c r="AO7973" s="35"/>
      <c r="AP7973" s="35"/>
      <c r="AQ7973" s="35"/>
      <c r="AR7973" s="35"/>
      <c r="AS7973" s="35"/>
      <c r="AT7973" s="35"/>
      <c r="AW7973" s="30"/>
      <c r="AX7973" s="30"/>
      <c r="AY7973" s="30"/>
      <c r="AZ7973" s="30"/>
      <c r="BA7973" s="30"/>
      <c r="BB7973" s="30"/>
      <c r="BC7973" s="30"/>
      <c r="BD7973" s="30"/>
      <c r="BE7973" s="30"/>
      <c r="BF7973" s="30"/>
      <c r="BG7973" s="30"/>
      <c r="BH7973" s="30"/>
      <c r="BI7973" s="30"/>
      <c r="BJ7973" s="30"/>
      <c r="BK7973" s="30"/>
      <c r="BL7973" s="30"/>
      <c r="BM7973" s="30"/>
      <c r="BN7973" s="30"/>
      <c r="BO7973" s="30"/>
      <c r="BP7973" s="30"/>
      <c r="BR7973" s="30"/>
      <c r="BS7973" s="30"/>
      <c r="BT7973" s="30"/>
      <c r="BU7973" s="30"/>
      <c r="BV7973" s="30"/>
      <c r="BW7973" s="30"/>
      <c r="BX7973" s="30"/>
      <c r="BY7973" s="30"/>
      <c r="BZ7973" s="30"/>
      <c r="CA7973" s="30"/>
    </row>
    <row r="7974" spans="1:108" ht="6" customHeight="1" x14ac:dyDescent="0.2">
      <c r="A7974" s="28"/>
    </row>
    <row r="7975" spans="1:108" ht="15" customHeight="1" x14ac:dyDescent="0.2">
      <c r="A7975" s="41"/>
      <c r="B7975" s="35" t="s">
        <v>390</v>
      </c>
      <c r="C7975" s="35"/>
      <c r="D7975" s="35" t="s">
        <v>50</v>
      </c>
      <c r="E7975" s="35"/>
      <c r="F7975" s="35"/>
      <c r="G7975" s="35"/>
      <c r="H7975" s="35"/>
      <c r="I7975" s="35"/>
      <c r="J7975" s="35"/>
      <c r="O7975" s="35" t="s">
        <v>393</v>
      </c>
      <c r="P7975" s="35"/>
      <c r="Q7975" s="35"/>
      <c r="R7975" s="35"/>
      <c r="S7975" s="35"/>
      <c r="T7975" s="35"/>
      <c r="U7975" s="35"/>
      <c r="V7975" s="35"/>
      <c r="W7975" s="35"/>
      <c r="X7975" s="35"/>
      <c r="Y7975" s="35"/>
      <c r="Z7975" s="35"/>
      <c r="AA7975" s="35"/>
      <c r="AB7975" s="35"/>
      <c r="AC7975" s="35"/>
      <c r="AD7975" s="35"/>
      <c r="AE7975" s="35"/>
      <c r="AF7975" s="35"/>
      <c r="AG7975" s="35"/>
      <c r="AH7975" s="35"/>
      <c r="AI7975" s="35"/>
      <c r="AJ7975" s="35"/>
      <c r="AK7975" s="35"/>
      <c r="AL7975" s="35"/>
      <c r="AM7975" s="35"/>
      <c r="AN7975" s="35"/>
      <c r="AO7975" s="35"/>
      <c r="AP7975" s="35"/>
      <c r="AQ7975" s="35"/>
      <c r="AR7975" s="35"/>
      <c r="AS7975" s="35"/>
      <c r="AT7975" s="35"/>
      <c r="AW7975" s="30">
        <v>0</v>
      </c>
      <c r="AX7975" s="30"/>
      <c r="AY7975" s="30"/>
      <c r="AZ7975" s="30"/>
      <c r="BA7975" s="30"/>
      <c r="BB7975" s="30"/>
      <c r="BC7975" s="30"/>
      <c r="BD7975" s="30"/>
      <c r="BE7975" s="30"/>
      <c r="BF7975" s="30"/>
      <c r="BG7975" s="30">
        <v>-800</v>
      </c>
      <c r="BH7975" s="30"/>
      <c r="BI7975" s="30"/>
      <c r="BJ7975" s="30"/>
      <c r="BK7975" s="30"/>
      <c r="BL7975" s="30"/>
      <c r="BM7975" s="30"/>
      <c r="BN7975" s="30"/>
      <c r="BO7975" s="30"/>
      <c r="BP7975" s="30"/>
      <c r="BR7975" s="30">
        <v>800</v>
      </c>
      <c r="BS7975" s="30"/>
      <c r="BT7975" s="30"/>
      <c r="BU7975" s="30"/>
      <c r="BV7975" s="30"/>
      <c r="BW7975" s="30"/>
      <c r="BX7975" s="30"/>
      <c r="BY7975" s="30"/>
      <c r="BZ7975" s="30"/>
      <c r="CA7975" s="30"/>
    </row>
    <row r="7976" spans="1:108" ht="7.5" customHeight="1" x14ac:dyDescent="0.2">
      <c r="A7976" s="41"/>
    </row>
    <row r="7977" spans="1:108" ht="13.5" customHeight="1" x14ac:dyDescent="0.2">
      <c r="A7977" s="41"/>
      <c r="B7977" s="29" t="s">
        <v>394</v>
      </c>
      <c r="C7977" s="29"/>
      <c r="D7977" s="29"/>
      <c r="E7977" s="29"/>
      <c r="F7977" s="29"/>
      <c r="G7977" s="29"/>
      <c r="H7977" s="29"/>
      <c r="I7977" s="29"/>
      <c r="J7977" s="29"/>
      <c r="K7977" s="29"/>
      <c r="L7977" s="29"/>
      <c r="M7977" s="29"/>
      <c r="N7977" s="29"/>
      <c r="O7977" s="29"/>
      <c r="P7977" s="29"/>
      <c r="Q7977" s="29"/>
      <c r="R7977" s="29"/>
      <c r="S7977" s="29"/>
      <c r="T7977" s="29"/>
      <c r="U7977" s="29"/>
      <c r="V7977" s="29"/>
      <c r="W7977" s="29"/>
      <c r="X7977" s="29"/>
      <c r="Y7977" s="29"/>
      <c r="Z7977" s="29"/>
      <c r="AA7977" s="29"/>
      <c r="AB7977" s="29"/>
      <c r="AC7977" s="29"/>
      <c r="AD7977" s="29"/>
      <c r="AE7977" s="29"/>
      <c r="AF7977" s="29"/>
      <c r="AG7977" s="29"/>
      <c r="AH7977" s="29"/>
      <c r="AI7977" s="29"/>
      <c r="AJ7977" s="29"/>
      <c r="AK7977" s="29"/>
      <c r="AL7977" s="29"/>
      <c r="AM7977" s="29"/>
      <c r="AN7977" s="29"/>
      <c r="AO7977" s="29"/>
      <c r="AP7977" s="29"/>
      <c r="AQ7977" s="29"/>
      <c r="AR7977" s="29"/>
      <c r="AS7977" s="29"/>
      <c r="AT7977" s="29"/>
      <c r="AU7977" s="29"/>
      <c r="AV7977" s="29"/>
    </row>
    <row r="7978" spans="1:108" ht="6" customHeight="1" x14ac:dyDescent="0.2">
      <c r="A7978" s="41"/>
    </row>
    <row r="7979" spans="1:108" ht="13.5" customHeight="1" x14ac:dyDescent="0.2">
      <c r="A7979" s="28"/>
      <c r="B7979" s="35" t="s">
        <v>29</v>
      </c>
      <c r="C7979" s="35"/>
      <c r="D7979" s="35" t="s">
        <v>79</v>
      </c>
      <c r="E7979" s="35"/>
      <c r="F7979" s="35"/>
      <c r="G7979" s="35"/>
      <c r="H7979" s="35"/>
      <c r="I7979" s="35"/>
      <c r="J7979" s="35"/>
      <c r="O7979" s="35" t="s">
        <v>80</v>
      </c>
      <c r="P7979" s="35"/>
      <c r="Q7979" s="35"/>
      <c r="R7979" s="35"/>
      <c r="S7979" s="35"/>
      <c r="T7979" s="35"/>
      <c r="U7979" s="35"/>
      <c r="V7979" s="35"/>
      <c r="W7979" s="35"/>
      <c r="X7979" s="35"/>
      <c r="Y7979" s="35"/>
      <c r="Z7979" s="35"/>
      <c r="AA7979" s="35"/>
      <c r="AB7979" s="35"/>
      <c r="AC7979" s="35"/>
      <c r="AD7979" s="35"/>
      <c r="AE7979" s="35"/>
      <c r="AF7979" s="35"/>
      <c r="AG7979" s="35"/>
      <c r="AH7979" s="35"/>
      <c r="AI7979" s="35"/>
      <c r="AJ7979" s="35"/>
      <c r="AK7979" s="35"/>
      <c r="AL7979" s="35"/>
      <c r="AM7979" s="35"/>
      <c r="AN7979" s="35"/>
      <c r="AO7979" s="35"/>
      <c r="AP7979" s="35"/>
      <c r="AQ7979" s="35"/>
      <c r="AR7979" s="35"/>
      <c r="AS7979" s="35"/>
      <c r="AT7979" s="35"/>
      <c r="CC7979" s="30">
        <v>0</v>
      </c>
      <c r="CD7979" s="30"/>
      <c r="CE7979" s="30"/>
      <c r="CF7979" s="30"/>
      <c r="CG7979" s="30"/>
      <c r="CH7979" s="30"/>
      <c r="CI7979" s="30"/>
      <c r="CJ7979" s="30"/>
      <c r="CK7979" s="30"/>
      <c r="CN7979" s="30">
        <v>0</v>
      </c>
      <c r="CO7979" s="30"/>
      <c r="CP7979" s="30"/>
      <c r="CQ7979" s="30"/>
      <c r="CR7979" s="30"/>
      <c r="CS7979" s="30"/>
      <c r="CT7979" s="30"/>
      <c r="CU7979" s="30"/>
      <c r="CW7979" s="30">
        <v>0</v>
      </c>
      <c r="CX7979" s="30"/>
      <c r="CY7979" s="30"/>
      <c r="CZ7979" s="30"/>
      <c r="DA7979" s="30"/>
      <c r="DB7979" s="30"/>
      <c r="DC7979" s="30"/>
      <c r="DD7979" s="30"/>
    </row>
    <row r="7980" spans="1:108" ht="6" customHeight="1" x14ac:dyDescent="0.2">
      <c r="A7980" s="28"/>
    </row>
    <row r="7981" spans="1:108" ht="13.5" customHeight="1" x14ac:dyDescent="0.2">
      <c r="A7981" s="28"/>
      <c r="B7981" s="35" t="s">
        <v>29</v>
      </c>
      <c r="C7981" s="35"/>
      <c r="D7981" s="35" t="s">
        <v>87</v>
      </c>
      <c r="E7981" s="35"/>
      <c r="F7981" s="35"/>
      <c r="G7981" s="35"/>
      <c r="H7981" s="35"/>
      <c r="I7981" s="35"/>
      <c r="J7981" s="35"/>
      <c r="O7981" s="35" t="s">
        <v>88</v>
      </c>
      <c r="P7981" s="35"/>
      <c r="Q7981" s="35"/>
      <c r="R7981" s="35"/>
      <c r="S7981" s="35"/>
      <c r="T7981" s="35"/>
      <c r="U7981" s="35"/>
      <c r="V7981" s="35"/>
      <c r="W7981" s="35"/>
      <c r="X7981" s="35"/>
      <c r="Y7981" s="35"/>
      <c r="Z7981" s="35"/>
      <c r="AA7981" s="35"/>
      <c r="AB7981" s="35"/>
      <c r="AC7981" s="35"/>
      <c r="AD7981" s="35"/>
      <c r="AE7981" s="35"/>
      <c r="AF7981" s="35"/>
      <c r="AG7981" s="35"/>
      <c r="AH7981" s="35"/>
      <c r="AI7981" s="35"/>
      <c r="AJ7981" s="35"/>
      <c r="AK7981" s="35"/>
      <c r="AL7981" s="35"/>
      <c r="AM7981" s="35"/>
      <c r="AN7981" s="35"/>
      <c r="AO7981" s="35"/>
      <c r="AP7981" s="35"/>
      <c r="AQ7981" s="35"/>
      <c r="AR7981" s="35"/>
      <c r="AS7981" s="35"/>
      <c r="AT7981" s="35"/>
      <c r="CC7981" s="30">
        <v>0</v>
      </c>
      <c r="CD7981" s="30"/>
      <c r="CE7981" s="30"/>
      <c r="CF7981" s="30"/>
      <c r="CG7981" s="30"/>
      <c r="CH7981" s="30"/>
      <c r="CI7981" s="30"/>
      <c r="CJ7981" s="30"/>
      <c r="CK7981" s="30"/>
      <c r="CN7981" s="30">
        <v>0</v>
      </c>
      <c r="CO7981" s="30"/>
      <c r="CP7981" s="30"/>
      <c r="CQ7981" s="30"/>
      <c r="CR7981" s="30"/>
      <c r="CS7981" s="30"/>
      <c r="CT7981" s="30"/>
      <c r="CU7981" s="30"/>
      <c r="CW7981" s="30">
        <v>0</v>
      </c>
      <c r="CX7981" s="30"/>
      <c r="CY7981" s="30"/>
      <c r="CZ7981" s="30"/>
      <c r="DA7981" s="30"/>
      <c r="DB7981" s="30"/>
      <c r="DC7981" s="30"/>
      <c r="DD7981" s="30"/>
    </row>
    <row r="7982" spans="1:108" ht="6" customHeight="1" x14ac:dyDescent="0.2">
      <c r="A7982" s="28"/>
    </row>
    <row r="7983" spans="1:108" ht="13.5" customHeight="1" x14ac:dyDescent="0.2">
      <c r="A7983" s="41"/>
      <c r="B7983" s="35" t="s">
        <v>390</v>
      </c>
      <c r="C7983" s="35"/>
      <c r="D7983" s="35" t="s">
        <v>89</v>
      </c>
      <c r="E7983" s="35"/>
      <c r="F7983" s="35"/>
      <c r="G7983" s="35"/>
      <c r="H7983" s="35"/>
      <c r="I7983" s="35"/>
      <c r="J7983" s="35"/>
      <c r="O7983" s="35" t="s">
        <v>90</v>
      </c>
      <c r="P7983" s="35"/>
      <c r="Q7983" s="35"/>
      <c r="R7983" s="35"/>
      <c r="S7983" s="35"/>
      <c r="T7983" s="35"/>
      <c r="U7983" s="35"/>
      <c r="V7983" s="35"/>
      <c r="W7983" s="35"/>
      <c r="X7983" s="35"/>
      <c r="Y7983" s="35"/>
      <c r="Z7983" s="35"/>
      <c r="AA7983" s="35"/>
      <c r="AB7983" s="35"/>
      <c r="AC7983" s="35"/>
      <c r="AD7983" s="35"/>
      <c r="AE7983" s="35"/>
      <c r="AF7983" s="35"/>
      <c r="AG7983" s="35"/>
      <c r="AH7983" s="35"/>
      <c r="AI7983" s="35"/>
      <c r="AJ7983" s="35"/>
      <c r="AK7983" s="35"/>
      <c r="AL7983" s="35"/>
      <c r="AM7983" s="35"/>
      <c r="AN7983" s="35"/>
      <c r="AO7983" s="35"/>
      <c r="AP7983" s="35"/>
      <c r="AQ7983" s="35"/>
      <c r="AR7983" s="35"/>
      <c r="AS7983" s="35"/>
      <c r="AT7983" s="35"/>
      <c r="CC7983" s="30">
        <v>0</v>
      </c>
      <c r="CD7983" s="30"/>
      <c r="CE7983" s="30"/>
      <c r="CF7983" s="30"/>
      <c r="CG7983" s="30"/>
      <c r="CH7983" s="30"/>
      <c r="CI7983" s="30"/>
      <c r="CJ7983" s="30"/>
      <c r="CK7983" s="30"/>
      <c r="CN7983" s="30">
        <v>0</v>
      </c>
      <c r="CO7983" s="30"/>
      <c r="CP7983" s="30"/>
      <c r="CQ7983" s="30"/>
      <c r="CR7983" s="30"/>
      <c r="CS7983" s="30"/>
      <c r="CT7983" s="30"/>
      <c r="CU7983" s="30"/>
      <c r="CW7983" s="30">
        <v>0</v>
      </c>
      <c r="CX7983" s="30"/>
      <c r="CY7983" s="30"/>
      <c r="CZ7983" s="30"/>
      <c r="DA7983" s="30"/>
      <c r="DB7983" s="30"/>
      <c r="DC7983" s="30"/>
      <c r="DD7983" s="30"/>
    </row>
    <row r="7984" spans="1:108" ht="6" customHeight="1" x14ac:dyDescent="0.2">
      <c r="A7984" s="41"/>
    </row>
    <row r="7985" spans="1:108" ht="15" customHeight="1" x14ac:dyDescent="0.2">
      <c r="A7985" s="41"/>
      <c r="B7985" s="35" t="s">
        <v>390</v>
      </c>
      <c r="C7985" s="35"/>
      <c r="D7985" s="35" t="s">
        <v>91</v>
      </c>
      <c r="E7985" s="35"/>
      <c r="F7985" s="35"/>
      <c r="G7985" s="35"/>
      <c r="H7985" s="35"/>
      <c r="I7985" s="35"/>
      <c r="J7985" s="35"/>
      <c r="O7985" s="29" t="s">
        <v>92</v>
      </c>
      <c r="P7985" s="29"/>
      <c r="Q7985" s="29"/>
      <c r="R7985" s="29"/>
      <c r="S7985" s="29"/>
      <c r="T7985" s="29"/>
      <c r="U7985" s="29"/>
      <c r="V7985" s="29"/>
      <c r="W7985" s="29"/>
      <c r="X7985" s="29"/>
      <c r="Y7985" s="29"/>
      <c r="Z7985" s="29"/>
      <c r="AA7985" s="29"/>
      <c r="AB7985" s="29"/>
      <c r="AC7985" s="29"/>
      <c r="AD7985" s="29"/>
      <c r="AE7985" s="29"/>
      <c r="AF7985" s="29"/>
      <c r="AG7985" s="29"/>
      <c r="AH7985" s="29"/>
      <c r="AI7985" s="29"/>
      <c r="AJ7985" s="29"/>
      <c r="AK7985" s="29"/>
      <c r="AL7985" s="29"/>
      <c r="AM7985" s="29"/>
      <c r="AN7985" s="29"/>
      <c r="AO7985" s="29"/>
      <c r="AP7985" s="29"/>
      <c r="AQ7985" s="29"/>
      <c r="AR7985" s="29"/>
      <c r="AS7985" s="29"/>
      <c r="AT7985" s="29"/>
      <c r="CC7985" s="30">
        <v>0</v>
      </c>
      <c r="CD7985" s="30"/>
      <c r="CE7985" s="30"/>
      <c r="CF7985" s="30"/>
      <c r="CG7985" s="30"/>
      <c r="CH7985" s="30"/>
      <c r="CI7985" s="30"/>
      <c r="CJ7985" s="30"/>
      <c r="CK7985" s="30"/>
      <c r="CN7985" s="30">
        <v>-800</v>
      </c>
      <c r="CO7985" s="30"/>
      <c r="CP7985" s="30"/>
      <c r="CQ7985" s="30"/>
      <c r="CR7985" s="30"/>
      <c r="CS7985" s="30"/>
      <c r="CT7985" s="30"/>
      <c r="CU7985" s="30"/>
      <c r="CW7985" s="30">
        <v>800</v>
      </c>
      <c r="CX7985" s="30"/>
      <c r="CY7985" s="30"/>
      <c r="CZ7985" s="30"/>
      <c r="DA7985" s="30"/>
      <c r="DB7985" s="30"/>
      <c r="DC7985" s="30"/>
      <c r="DD7985" s="30"/>
    </row>
    <row r="7986" spans="1:108" ht="7.5" customHeight="1" x14ac:dyDescent="0.2">
      <c r="A7986" s="41"/>
    </row>
    <row r="7987" spans="1:108" ht="13.5" customHeight="1" x14ac:dyDescent="0.2">
      <c r="A7987" s="41"/>
      <c r="B7987" s="29" t="s">
        <v>395</v>
      </c>
      <c r="C7987" s="29"/>
      <c r="D7987" s="29"/>
      <c r="E7987" s="29"/>
      <c r="F7987" s="29"/>
      <c r="G7987" s="29"/>
      <c r="H7987" s="29"/>
      <c r="I7987" s="29"/>
      <c r="J7987" s="29"/>
      <c r="K7987" s="29"/>
      <c r="L7987" s="29"/>
      <c r="M7987" s="29"/>
      <c r="N7987" s="29"/>
      <c r="O7987" s="29"/>
      <c r="P7987" s="29"/>
      <c r="Q7987" s="29"/>
      <c r="R7987" s="29"/>
      <c r="S7987" s="29"/>
      <c r="T7987" s="29"/>
      <c r="U7987" s="29"/>
      <c r="V7987" s="29"/>
      <c r="W7987" s="29"/>
      <c r="X7987" s="29"/>
      <c r="Y7987" s="29"/>
      <c r="Z7987" s="29"/>
      <c r="AA7987" s="29"/>
      <c r="AB7987" s="29"/>
      <c r="AC7987" s="29"/>
      <c r="AD7987" s="29"/>
      <c r="AE7987" s="29"/>
      <c r="AF7987" s="29"/>
      <c r="AG7987" s="29"/>
      <c r="AH7987" s="29"/>
      <c r="AI7987" s="29"/>
      <c r="AJ7987" s="29"/>
      <c r="AK7987" s="29"/>
      <c r="AL7987" s="29"/>
      <c r="AM7987" s="29"/>
      <c r="AN7987" s="29"/>
      <c r="AO7987" s="29"/>
      <c r="AP7987" s="29"/>
      <c r="AQ7987" s="29"/>
      <c r="AR7987" s="29"/>
      <c r="AS7987" s="29"/>
      <c r="AT7987" s="29"/>
      <c r="AU7987" s="29"/>
      <c r="AV7987" s="29"/>
    </row>
    <row r="7988" spans="1:108" ht="6" customHeight="1" x14ac:dyDescent="0.2">
      <c r="A7988" s="41"/>
    </row>
    <row r="7989" spans="1:108" ht="13.5" customHeight="1" x14ac:dyDescent="0.2">
      <c r="A7989" s="28"/>
      <c r="B7989" s="35" t="s">
        <v>29</v>
      </c>
      <c r="C7989" s="35"/>
      <c r="D7989" s="35" t="s">
        <v>99</v>
      </c>
      <c r="E7989" s="35"/>
      <c r="F7989" s="35"/>
      <c r="G7989" s="35"/>
      <c r="H7989" s="35"/>
      <c r="I7989" s="35"/>
      <c r="J7989" s="35"/>
      <c r="O7989" s="35" t="s">
        <v>100</v>
      </c>
      <c r="P7989" s="35"/>
      <c r="Q7989" s="35"/>
      <c r="R7989" s="35"/>
      <c r="S7989" s="35"/>
      <c r="T7989" s="35"/>
      <c r="U7989" s="35"/>
      <c r="V7989" s="35"/>
      <c r="W7989" s="35"/>
      <c r="X7989" s="35"/>
      <c r="Y7989" s="35"/>
      <c r="Z7989" s="35"/>
      <c r="AA7989" s="35"/>
      <c r="AB7989" s="35"/>
      <c r="AC7989" s="35"/>
      <c r="AD7989" s="35"/>
      <c r="AE7989" s="35"/>
      <c r="AF7989" s="35"/>
      <c r="AG7989" s="35"/>
      <c r="AH7989" s="35"/>
      <c r="AI7989" s="35"/>
      <c r="AJ7989" s="35"/>
      <c r="AK7989" s="35"/>
      <c r="AL7989" s="35"/>
      <c r="AM7989" s="35"/>
      <c r="AN7989" s="35"/>
      <c r="AO7989" s="35"/>
      <c r="AP7989" s="35"/>
      <c r="AQ7989" s="35"/>
      <c r="AR7989" s="35"/>
      <c r="AS7989" s="35"/>
      <c r="AT7989" s="35"/>
      <c r="CC7989" s="30">
        <v>0</v>
      </c>
      <c r="CD7989" s="30"/>
      <c r="CE7989" s="30"/>
      <c r="CF7989" s="30"/>
      <c r="CG7989" s="30"/>
      <c r="CH7989" s="30"/>
      <c r="CI7989" s="30"/>
      <c r="CJ7989" s="30"/>
      <c r="CK7989" s="30"/>
      <c r="CN7989" s="30">
        <v>0</v>
      </c>
      <c r="CO7989" s="30"/>
      <c r="CP7989" s="30"/>
      <c r="CQ7989" s="30"/>
      <c r="CR7989" s="30"/>
      <c r="CS7989" s="30"/>
      <c r="CT7989" s="30"/>
      <c r="CU7989" s="30"/>
      <c r="CW7989" s="30">
        <v>0</v>
      </c>
      <c r="CX7989" s="30"/>
      <c r="CY7989" s="30"/>
      <c r="CZ7989" s="30"/>
      <c r="DA7989" s="30"/>
      <c r="DB7989" s="30"/>
      <c r="DC7989" s="30"/>
      <c r="DD7989" s="30"/>
    </row>
    <row r="7990" spans="1:108" ht="6" customHeight="1" x14ac:dyDescent="0.2">
      <c r="A7990" s="28"/>
    </row>
    <row r="7991" spans="1:108" ht="13.5" customHeight="1" x14ac:dyDescent="0.2">
      <c r="A7991" s="28"/>
      <c r="B7991" s="35" t="s">
        <v>29</v>
      </c>
      <c r="C7991" s="35"/>
      <c r="D7991" s="35" t="s">
        <v>107</v>
      </c>
      <c r="E7991" s="35"/>
      <c r="F7991" s="35"/>
      <c r="G7991" s="35"/>
      <c r="H7991" s="35"/>
      <c r="I7991" s="35"/>
      <c r="J7991" s="35"/>
      <c r="O7991" s="35" t="s">
        <v>108</v>
      </c>
      <c r="P7991" s="35"/>
      <c r="Q7991" s="35"/>
      <c r="R7991" s="35"/>
      <c r="S7991" s="35"/>
      <c r="T7991" s="35"/>
      <c r="U7991" s="35"/>
      <c r="V7991" s="35"/>
      <c r="W7991" s="35"/>
      <c r="X7991" s="35"/>
      <c r="Y7991" s="35"/>
      <c r="Z7991" s="35"/>
      <c r="AA7991" s="35"/>
      <c r="AB7991" s="35"/>
      <c r="AC7991" s="35"/>
      <c r="AD7991" s="35"/>
      <c r="AE7991" s="35"/>
      <c r="AF7991" s="35"/>
      <c r="AG7991" s="35"/>
      <c r="AH7991" s="35"/>
      <c r="AI7991" s="35"/>
      <c r="AJ7991" s="35"/>
      <c r="AK7991" s="35"/>
      <c r="AL7991" s="35"/>
      <c r="AM7991" s="35"/>
      <c r="AN7991" s="35"/>
      <c r="AO7991" s="35"/>
      <c r="AP7991" s="35"/>
      <c r="AQ7991" s="35"/>
      <c r="AR7991" s="35"/>
      <c r="AS7991" s="35"/>
      <c r="AT7991" s="35"/>
      <c r="CC7991" s="30">
        <v>0</v>
      </c>
      <c r="CD7991" s="30"/>
      <c r="CE7991" s="30"/>
      <c r="CF7991" s="30"/>
      <c r="CG7991" s="30"/>
      <c r="CH7991" s="30"/>
      <c r="CI7991" s="30"/>
      <c r="CJ7991" s="30"/>
      <c r="CK7991" s="30"/>
      <c r="CN7991" s="30">
        <v>0</v>
      </c>
      <c r="CO7991" s="30"/>
      <c r="CP7991" s="30"/>
      <c r="CQ7991" s="30"/>
      <c r="CR7991" s="30"/>
      <c r="CS7991" s="30"/>
      <c r="CT7991" s="30"/>
      <c r="CU7991" s="30"/>
      <c r="CW7991" s="30">
        <v>0</v>
      </c>
      <c r="CX7991" s="30"/>
      <c r="CY7991" s="30"/>
      <c r="CZ7991" s="30"/>
      <c r="DA7991" s="30"/>
      <c r="DB7991" s="30"/>
      <c r="DC7991" s="30"/>
      <c r="DD7991" s="30"/>
    </row>
    <row r="7992" spans="1:108" ht="6" customHeight="1" x14ac:dyDescent="0.2">
      <c r="A7992" s="28"/>
    </row>
    <row r="7993" spans="1:108" ht="13.5" customHeight="1" x14ac:dyDescent="0.2">
      <c r="A7993" s="41"/>
      <c r="B7993" s="35" t="s">
        <v>390</v>
      </c>
      <c r="C7993" s="35"/>
      <c r="D7993" s="35" t="s">
        <v>109</v>
      </c>
      <c r="E7993" s="35"/>
      <c r="F7993" s="35"/>
      <c r="G7993" s="35"/>
      <c r="H7993" s="35"/>
      <c r="I7993" s="35"/>
      <c r="J7993" s="35"/>
      <c r="O7993" s="35" t="s">
        <v>110</v>
      </c>
      <c r="P7993" s="35"/>
      <c r="Q7993" s="35"/>
      <c r="R7993" s="35"/>
      <c r="S7993" s="35"/>
      <c r="T7993" s="35"/>
      <c r="U7993" s="35"/>
      <c r="V7993" s="35"/>
      <c r="W7993" s="35"/>
      <c r="X7993" s="35"/>
      <c r="Y7993" s="35"/>
      <c r="Z7993" s="35"/>
      <c r="AA7993" s="35"/>
      <c r="AB7993" s="35"/>
      <c r="AC7993" s="35"/>
      <c r="AD7993" s="35"/>
      <c r="AE7993" s="35"/>
      <c r="AF7993" s="35"/>
      <c r="AG7993" s="35"/>
      <c r="AH7993" s="35"/>
      <c r="AI7993" s="35"/>
      <c r="AJ7993" s="35"/>
      <c r="AK7993" s="35"/>
      <c r="AL7993" s="35"/>
      <c r="AM7993" s="35"/>
      <c r="AN7993" s="35"/>
      <c r="AO7993" s="35"/>
      <c r="AP7993" s="35"/>
      <c r="AQ7993" s="35"/>
      <c r="AR7993" s="35"/>
      <c r="AS7993" s="35"/>
      <c r="AT7993" s="35"/>
      <c r="CC7993" s="30">
        <v>0</v>
      </c>
      <c r="CD7993" s="30"/>
      <c r="CE7993" s="30"/>
      <c r="CF7993" s="30"/>
      <c r="CG7993" s="30"/>
      <c r="CH7993" s="30"/>
      <c r="CI7993" s="30"/>
      <c r="CJ7993" s="30"/>
      <c r="CK7993" s="30"/>
      <c r="CN7993" s="30">
        <v>0</v>
      </c>
      <c r="CO7993" s="30"/>
      <c r="CP7993" s="30"/>
      <c r="CQ7993" s="30"/>
      <c r="CR7993" s="30"/>
      <c r="CS7993" s="30"/>
      <c r="CT7993" s="30"/>
      <c r="CU7993" s="30"/>
      <c r="CW7993" s="30">
        <v>0</v>
      </c>
      <c r="CX7993" s="30"/>
      <c r="CY7993" s="30"/>
      <c r="CZ7993" s="30"/>
      <c r="DA7993" s="30"/>
      <c r="DB7993" s="30"/>
      <c r="DC7993" s="30"/>
      <c r="DD7993" s="30"/>
    </row>
    <row r="7994" spans="1:108" ht="6" customHeight="1" x14ac:dyDescent="0.2">
      <c r="A7994" s="41"/>
    </row>
    <row r="7995" spans="1:108" ht="15" customHeight="1" x14ac:dyDescent="0.2">
      <c r="A7995" s="41"/>
      <c r="B7995" s="35" t="s">
        <v>390</v>
      </c>
      <c r="C7995" s="35"/>
      <c r="D7995" s="35" t="s">
        <v>111</v>
      </c>
      <c r="E7995" s="35"/>
      <c r="F7995" s="35"/>
      <c r="G7995" s="35"/>
      <c r="H7995" s="35"/>
      <c r="I7995" s="35"/>
      <c r="J7995" s="35"/>
      <c r="O7995" s="35" t="s">
        <v>112</v>
      </c>
      <c r="P7995" s="35"/>
      <c r="Q7995" s="35"/>
      <c r="R7995" s="35"/>
      <c r="S7995" s="35"/>
      <c r="T7995" s="35"/>
      <c r="U7995" s="35"/>
      <c r="V7995" s="35"/>
      <c r="W7995" s="35"/>
      <c r="X7995" s="35"/>
      <c r="Y7995" s="35"/>
      <c r="Z7995" s="35"/>
      <c r="AA7995" s="35"/>
      <c r="AB7995" s="35"/>
      <c r="AC7995" s="35"/>
      <c r="AD7995" s="35"/>
      <c r="AE7995" s="35"/>
      <c r="AF7995" s="35"/>
      <c r="AG7995" s="35"/>
      <c r="AH7995" s="35"/>
      <c r="AI7995" s="35"/>
      <c r="AJ7995" s="35"/>
      <c r="AK7995" s="35"/>
      <c r="AL7995" s="35"/>
      <c r="AM7995" s="35"/>
      <c r="AN7995" s="35"/>
      <c r="AO7995" s="35"/>
      <c r="AP7995" s="35"/>
      <c r="AQ7995" s="35"/>
      <c r="AR7995" s="35"/>
      <c r="AS7995" s="35"/>
      <c r="AT7995" s="35"/>
      <c r="CC7995" s="30">
        <v>0</v>
      </c>
      <c r="CD7995" s="30"/>
      <c r="CE7995" s="30"/>
      <c r="CF7995" s="30"/>
      <c r="CG7995" s="30"/>
      <c r="CH7995" s="30"/>
      <c r="CI7995" s="30"/>
      <c r="CJ7995" s="30"/>
      <c r="CK7995" s="30"/>
      <c r="CN7995" s="30">
        <v>-800</v>
      </c>
      <c r="CO7995" s="30"/>
      <c r="CP7995" s="30"/>
      <c r="CQ7995" s="30"/>
      <c r="CR7995" s="30"/>
      <c r="CS7995" s="30"/>
      <c r="CT7995" s="30"/>
      <c r="CU7995" s="30"/>
      <c r="CW7995" s="30">
        <v>800</v>
      </c>
      <c r="CX7995" s="30"/>
      <c r="CY7995" s="30"/>
      <c r="CZ7995" s="30"/>
      <c r="DA7995" s="30"/>
      <c r="DB7995" s="30"/>
      <c r="DC7995" s="30"/>
      <c r="DD7995" s="30"/>
    </row>
    <row r="7996" spans="1:108" ht="7.5" customHeight="1" x14ac:dyDescent="0.2">
      <c r="A7996" s="41"/>
    </row>
    <row r="7997" spans="1:108" ht="13.5" customHeight="1" x14ac:dyDescent="0.2">
      <c r="A7997" s="41"/>
      <c r="B7997" s="29" t="s">
        <v>396</v>
      </c>
      <c r="C7997" s="29"/>
      <c r="D7997" s="29"/>
      <c r="E7997" s="29"/>
      <c r="F7997" s="29"/>
      <c r="G7997" s="29"/>
      <c r="H7997" s="29"/>
      <c r="I7997" s="29"/>
      <c r="J7997" s="29"/>
      <c r="K7997" s="29"/>
      <c r="L7997" s="29"/>
      <c r="M7997" s="29"/>
      <c r="N7997" s="29"/>
      <c r="O7997" s="29"/>
      <c r="P7997" s="29"/>
      <c r="Q7997" s="29"/>
      <c r="R7997" s="29"/>
      <c r="S7997" s="29"/>
      <c r="T7997" s="29"/>
      <c r="U7997" s="29"/>
      <c r="V7997" s="29"/>
      <c r="W7997" s="29"/>
      <c r="X7997" s="29"/>
      <c r="Y7997" s="29"/>
      <c r="Z7997" s="29"/>
      <c r="AA7997" s="29"/>
      <c r="AB7997" s="29"/>
      <c r="AC7997" s="29"/>
      <c r="AD7997" s="29"/>
      <c r="AE7997" s="29"/>
      <c r="AF7997" s="29"/>
      <c r="AG7997" s="29"/>
      <c r="AH7997" s="29"/>
      <c r="AI7997" s="29"/>
      <c r="AJ7997" s="29"/>
      <c r="AK7997" s="29"/>
      <c r="AL7997" s="29"/>
      <c r="AM7997" s="29"/>
      <c r="AN7997" s="29"/>
      <c r="AO7997" s="29"/>
      <c r="AP7997" s="29"/>
      <c r="AQ7997" s="29"/>
      <c r="AR7997" s="29"/>
      <c r="AS7997" s="29"/>
      <c r="AT7997" s="29"/>
      <c r="AU7997" s="29"/>
      <c r="AV7997" s="29"/>
    </row>
    <row r="7998" spans="1:108" ht="6" customHeight="1" x14ac:dyDescent="0.2">
      <c r="A7998" s="41"/>
    </row>
    <row r="7999" spans="1:108" ht="4.5" customHeight="1" x14ac:dyDescent="0.2">
      <c r="A7999" s="41"/>
      <c r="B7999" s="35" t="s">
        <v>390</v>
      </c>
      <c r="C7999" s="35"/>
      <c r="D7999" s="35" t="s">
        <v>117</v>
      </c>
      <c r="E7999" s="35"/>
      <c r="F7999" s="35"/>
      <c r="G7999" s="35"/>
      <c r="H7999" s="35"/>
      <c r="I7999" s="35"/>
      <c r="J7999" s="35"/>
      <c r="O7999" s="35" t="s">
        <v>118</v>
      </c>
      <c r="P7999" s="35"/>
      <c r="Q7999" s="35"/>
      <c r="R7999" s="35"/>
      <c r="S7999" s="35"/>
      <c r="T7999" s="35"/>
      <c r="U7999" s="35"/>
      <c r="V7999" s="35"/>
      <c r="W7999" s="35"/>
      <c r="X7999" s="35"/>
      <c r="Y7999" s="35"/>
      <c r="Z7999" s="35"/>
      <c r="AA7999" s="35"/>
      <c r="AB7999" s="35"/>
      <c r="AC7999" s="35"/>
      <c r="AD7999" s="35"/>
      <c r="AE7999" s="35"/>
      <c r="AF7999" s="35"/>
      <c r="AG7999" s="35"/>
      <c r="AH7999" s="35"/>
      <c r="AI7999" s="35"/>
      <c r="AJ7999" s="35"/>
      <c r="AK7999" s="35"/>
      <c r="AL7999" s="35"/>
      <c r="AM7999" s="35"/>
      <c r="AN7999" s="35"/>
      <c r="AO7999" s="35"/>
      <c r="AP7999" s="35"/>
      <c r="AQ7999" s="35"/>
      <c r="AR7999" s="35"/>
      <c r="AS7999" s="35"/>
      <c r="AT7999" s="35"/>
      <c r="CC7999" s="30">
        <v>0</v>
      </c>
      <c r="CD7999" s="30"/>
      <c r="CE7999" s="30"/>
      <c r="CF7999" s="30"/>
      <c r="CG7999" s="30"/>
      <c r="CH7999" s="30"/>
      <c r="CI7999" s="30"/>
      <c r="CJ7999" s="30"/>
      <c r="CK7999" s="30"/>
      <c r="CN7999" s="30">
        <v>0</v>
      </c>
      <c r="CO7999" s="30"/>
      <c r="CP7999" s="30"/>
      <c r="CQ7999" s="30"/>
      <c r="CR7999" s="30"/>
      <c r="CS7999" s="30"/>
      <c r="CT7999" s="30"/>
      <c r="CU7999" s="30"/>
      <c r="CW7999" s="30">
        <v>0</v>
      </c>
      <c r="CX7999" s="30"/>
      <c r="CY7999" s="30"/>
      <c r="CZ7999" s="30"/>
      <c r="DA7999" s="30"/>
      <c r="DB7999" s="30"/>
      <c r="DC7999" s="30"/>
      <c r="DD7999" s="30"/>
    </row>
    <row r="8000" spans="1:108" ht="10.5" customHeight="1" x14ac:dyDescent="0.2">
      <c r="A8000" s="41"/>
      <c r="B8000" s="35"/>
      <c r="C8000" s="35"/>
      <c r="D8000" s="35"/>
      <c r="E8000" s="35"/>
      <c r="F8000" s="35"/>
      <c r="G8000" s="35"/>
      <c r="H8000" s="35"/>
      <c r="I8000" s="35"/>
      <c r="J8000" s="35"/>
      <c r="O8000" s="35"/>
      <c r="P8000" s="35"/>
      <c r="Q8000" s="35"/>
      <c r="R8000" s="35"/>
      <c r="S8000" s="35"/>
      <c r="T8000" s="35"/>
      <c r="U8000" s="35"/>
      <c r="V8000" s="35"/>
      <c r="W8000" s="35"/>
      <c r="X8000" s="35"/>
      <c r="Y8000" s="35"/>
      <c r="Z8000" s="35"/>
      <c r="AA8000" s="35"/>
      <c r="AB8000" s="35"/>
      <c r="AC8000" s="35"/>
      <c r="AD8000" s="35"/>
      <c r="AE8000" s="35"/>
      <c r="AF8000" s="35"/>
      <c r="AG8000" s="35"/>
      <c r="AH8000" s="35"/>
      <c r="AI8000" s="35"/>
      <c r="AJ8000" s="35"/>
      <c r="AK8000" s="35"/>
      <c r="AL8000" s="35"/>
      <c r="AM8000" s="35"/>
      <c r="AN8000" s="35"/>
      <c r="AO8000" s="35"/>
      <c r="AP8000" s="35"/>
      <c r="AQ8000" s="35"/>
      <c r="AR8000" s="35"/>
      <c r="AS8000" s="35"/>
      <c r="AT8000" s="35"/>
      <c r="CC8000" s="30"/>
      <c r="CD8000" s="30"/>
      <c r="CE8000" s="30"/>
      <c r="CF8000" s="30"/>
      <c r="CG8000" s="30"/>
      <c r="CH8000" s="30"/>
      <c r="CI8000" s="30"/>
      <c r="CJ8000" s="30"/>
      <c r="CK8000" s="30"/>
      <c r="CN8000" s="30"/>
      <c r="CO8000" s="30"/>
      <c r="CP8000" s="30"/>
      <c r="CQ8000" s="30"/>
      <c r="CR8000" s="30"/>
      <c r="CS8000" s="30"/>
      <c r="CT8000" s="30"/>
      <c r="CU8000" s="30"/>
      <c r="CW8000" s="30"/>
      <c r="CX8000" s="30"/>
      <c r="CY8000" s="30"/>
      <c r="CZ8000" s="30"/>
      <c r="DA8000" s="30"/>
      <c r="DB8000" s="30"/>
      <c r="DC8000" s="30"/>
      <c r="DD8000" s="30"/>
    </row>
    <row r="8001" spans="1:109" ht="1.5" customHeight="1" x14ac:dyDescent="0.2">
      <c r="A8001" s="41"/>
    </row>
    <row r="8002" spans="1:109" ht="6.75" customHeight="1" x14ac:dyDescent="0.2"/>
    <row r="8003" spans="1:109" ht="18.75" customHeight="1" x14ac:dyDescent="0.2">
      <c r="A8003" s="34" t="s">
        <v>1023</v>
      </c>
      <c r="B8003" s="34"/>
      <c r="C8003" s="34"/>
      <c r="D8003" s="34"/>
      <c r="E8003" s="34"/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4"/>
      <c r="AI8003" s="34"/>
      <c r="AJ8003" s="34"/>
      <c r="AK8003" s="34"/>
      <c r="AL8003" s="34"/>
      <c r="AM8003" s="34"/>
      <c r="AN8003" s="34"/>
      <c r="AO8003" s="34"/>
      <c r="AP8003" s="34"/>
      <c r="AQ8003" s="34"/>
      <c r="AR8003" s="34"/>
      <c r="AS8003" s="34"/>
      <c r="AT8003" s="34"/>
      <c r="AU8003" s="34"/>
      <c r="AV8003" s="34"/>
      <c r="AW8003" s="34"/>
      <c r="AX8003" s="34"/>
      <c r="AY8003" s="34"/>
      <c r="AZ8003" s="34"/>
      <c r="BA8003" s="34"/>
      <c r="BB8003" s="34"/>
      <c r="BC8003" s="34"/>
      <c r="BD8003" s="34"/>
      <c r="BE8003" s="34"/>
      <c r="BF8003" s="34"/>
      <c r="BG8003" s="34"/>
      <c r="BH8003" s="34"/>
      <c r="BI8003" s="34"/>
      <c r="BJ8003" s="34"/>
      <c r="BK8003" s="34"/>
      <c r="BL8003" s="34"/>
      <c r="BM8003" s="34"/>
      <c r="BN8003" s="34"/>
      <c r="BO8003" s="34"/>
      <c r="BP8003" s="34"/>
      <c r="BQ8003" s="34"/>
      <c r="BR8003" s="34"/>
      <c r="BS8003" s="34"/>
      <c r="BT8003" s="34"/>
      <c r="BU8003" s="34"/>
      <c r="BV8003" s="34"/>
      <c r="BW8003" s="34"/>
      <c r="BX8003" s="34"/>
      <c r="BY8003" s="34"/>
      <c r="BZ8003" s="34"/>
      <c r="CA8003" s="34"/>
      <c r="CB8003" s="34"/>
      <c r="CC8003" s="34"/>
      <c r="CD8003" s="34"/>
      <c r="CE8003" s="34"/>
      <c r="CF8003" s="34"/>
      <c r="CG8003" s="34"/>
      <c r="CH8003" s="34"/>
      <c r="CI8003" s="34"/>
      <c r="CJ8003" s="34"/>
      <c r="CK8003" s="34"/>
      <c r="CL8003" s="34"/>
      <c r="CM8003" s="34"/>
      <c r="CN8003" s="34"/>
      <c r="CO8003" s="34"/>
      <c r="CP8003" s="34"/>
      <c r="CQ8003" s="34"/>
      <c r="CR8003" s="34"/>
      <c r="CS8003" s="34"/>
      <c r="CT8003" s="34"/>
      <c r="CU8003" s="34"/>
      <c r="CV8003" s="34"/>
      <c r="CW8003" s="34"/>
      <c r="CX8003" s="34"/>
      <c r="CY8003" s="34"/>
      <c r="CZ8003" s="34"/>
      <c r="DA8003" s="34"/>
      <c r="DB8003" s="34"/>
      <c r="DC8003" s="34"/>
      <c r="DD8003" s="34"/>
      <c r="DE8003" s="34"/>
    </row>
    <row r="8004" spans="1:109" ht="13.5" customHeight="1" x14ac:dyDescent="0.2"/>
    <row r="8005" spans="1:109" ht="7.5" customHeight="1" x14ac:dyDescent="0.2"/>
    <row r="8006" spans="1:109" ht="17.25" customHeight="1" x14ac:dyDescent="0.2">
      <c r="A8006" s="35" t="s">
        <v>346</v>
      </c>
      <c r="B8006" s="35"/>
      <c r="C8006" s="35"/>
      <c r="G8006" s="35" t="s">
        <v>347</v>
      </c>
      <c r="H8006" s="35"/>
      <c r="J8006" s="40"/>
      <c r="K8006" s="40"/>
      <c r="L8006" s="40"/>
      <c r="M8006" s="40"/>
      <c r="O8006" s="35" t="s">
        <v>348</v>
      </c>
      <c r="P8006" s="35"/>
      <c r="Q8006" s="35"/>
      <c r="R8006" s="35"/>
      <c r="S8006" s="35"/>
      <c r="T8006" s="35"/>
      <c r="U8006" s="35"/>
      <c r="V8006" s="35"/>
      <c r="W8006" s="35"/>
      <c r="X8006" s="35"/>
      <c r="Y8006" s="35"/>
      <c r="Z8006" s="35"/>
      <c r="AA8006" s="35"/>
      <c r="AB8006" s="35"/>
      <c r="AC8006" s="35"/>
      <c r="AD8006" s="35"/>
      <c r="AE8006" s="35"/>
      <c r="AF8006" s="35"/>
      <c r="AG8006" s="35"/>
      <c r="AH8006" s="35"/>
      <c r="AI8006" s="35"/>
      <c r="AJ8006" s="35"/>
      <c r="AK8006" s="35"/>
      <c r="AL8006" s="35"/>
      <c r="AM8006" s="35"/>
      <c r="AN8006" s="35"/>
      <c r="AW8006" s="36" t="s">
        <v>349</v>
      </c>
      <c r="AX8006" s="36"/>
      <c r="AY8006" s="36"/>
      <c r="AZ8006" s="36"/>
      <c r="BA8006" s="36"/>
      <c r="BB8006" s="36"/>
      <c r="BC8006" s="36"/>
      <c r="BD8006" s="36"/>
      <c r="BE8006" s="36"/>
      <c r="BF8006" s="36"/>
      <c r="BG8006" s="36" t="s">
        <v>350</v>
      </c>
      <c r="BH8006" s="36"/>
      <c r="BI8006" s="36"/>
      <c r="BJ8006" s="36"/>
      <c r="BK8006" s="36"/>
      <c r="BL8006" s="36"/>
      <c r="BM8006" s="36"/>
      <c r="BN8006" s="36"/>
      <c r="BO8006" s="36"/>
      <c r="BP8006" s="36"/>
      <c r="BR8006" s="36" t="s">
        <v>21</v>
      </c>
      <c r="BS8006" s="36"/>
      <c r="BT8006" s="36"/>
      <c r="BU8006" s="36"/>
      <c r="BV8006" s="36"/>
      <c r="BW8006" s="36"/>
      <c r="BX8006" s="36"/>
      <c r="BY8006" s="36"/>
      <c r="BZ8006" s="36"/>
      <c r="CA8006" s="36"/>
      <c r="CC8006" s="36" t="s">
        <v>351</v>
      </c>
      <c r="CD8006" s="36"/>
      <c r="CE8006" s="36"/>
      <c r="CF8006" s="36"/>
      <c r="CG8006" s="36"/>
      <c r="CH8006" s="36"/>
      <c r="CI8006" s="36"/>
      <c r="CJ8006" s="36"/>
      <c r="CK8006" s="36"/>
      <c r="CN8006" s="36" t="s">
        <v>352</v>
      </c>
      <c r="CO8006" s="36"/>
      <c r="CP8006" s="36"/>
      <c r="CQ8006" s="36"/>
      <c r="CR8006" s="36"/>
      <c r="CS8006" s="36"/>
      <c r="CT8006" s="36"/>
      <c r="CU8006" s="36"/>
      <c r="CW8006" s="36" t="s">
        <v>21</v>
      </c>
      <c r="CX8006" s="36"/>
      <c r="CY8006" s="36"/>
      <c r="CZ8006" s="36"/>
      <c r="DA8006" s="36"/>
      <c r="DB8006" s="36"/>
      <c r="DC8006" s="36"/>
      <c r="DD8006" s="36"/>
    </row>
    <row r="8007" spans="1:109" ht="9" customHeight="1" x14ac:dyDescent="0.2"/>
    <row r="8008" spans="1:109" ht="17.25" customHeight="1" x14ac:dyDescent="0.2">
      <c r="A8008" s="41"/>
      <c r="B8008" s="35" t="s">
        <v>1026</v>
      </c>
      <c r="C8008" s="35"/>
      <c r="D8008" s="35"/>
      <c r="E8008" s="35"/>
      <c r="F8008" s="35"/>
      <c r="G8008" s="35"/>
      <c r="H8008" s="35"/>
      <c r="O8008" s="29" t="s">
        <v>1025</v>
      </c>
      <c r="P8008" s="29"/>
      <c r="Q8008" s="29"/>
      <c r="R8008" s="29"/>
      <c r="S8008" s="29"/>
      <c r="T8008" s="29"/>
      <c r="U8008" s="29"/>
      <c r="V8008" s="29"/>
      <c r="W8008" s="29"/>
      <c r="X8008" s="29"/>
      <c r="Y8008" s="29"/>
      <c r="Z8008" s="29"/>
      <c r="AA8008" s="29"/>
      <c r="AB8008" s="29"/>
      <c r="AC8008" s="29"/>
      <c r="AD8008" s="29"/>
      <c r="AE8008" s="29"/>
      <c r="AF8008" s="29"/>
      <c r="AG8008" s="29"/>
      <c r="AH8008" s="29"/>
      <c r="AI8008" s="29"/>
      <c r="AJ8008" s="29"/>
      <c r="AK8008" s="29"/>
      <c r="AL8008" s="29"/>
      <c r="AM8008" s="29"/>
      <c r="AN8008" s="29"/>
      <c r="AO8008" s="29"/>
      <c r="AP8008" s="29"/>
      <c r="AQ8008" s="29"/>
      <c r="AR8008" s="29"/>
      <c r="AS8008" s="29"/>
      <c r="AT8008" s="29"/>
    </row>
    <row r="8009" spans="1:109" ht="18" customHeight="1" x14ac:dyDescent="0.2">
      <c r="A8009" s="41"/>
      <c r="B8009" s="37" t="s">
        <v>1026</v>
      </c>
      <c r="C8009" s="37"/>
      <c r="D8009" s="37"/>
      <c r="E8009" s="37"/>
      <c r="F8009" s="37"/>
      <c r="G8009" s="37"/>
      <c r="H8009" s="37"/>
      <c r="I8009" s="37" t="s">
        <v>391</v>
      </c>
      <c r="J8009" s="37"/>
      <c r="K8009" s="37"/>
      <c r="L8009" s="37"/>
      <c r="M8009" s="37"/>
      <c r="N8009" s="37"/>
      <c r="O8009" s="31" t="s">
        <v>392</v>
      </c>
      <c r="P8009" s="31"/>
      <c r="Q8009" s="31"/>
      <c r="R8009" s="31"/>
      <c r="S8009" s="31"/>
      <c r="T8009" s="31"/>
      <c r="U8009" s="31"/>
      <c r="V8009" s="31"/>
      <c r="W8009" s="31"/>
      <c r="X8009" s="31"/>
      <c r="Y8009" s="31"/>
      <c r="Z8009" s="31"/>
      <c r="AA8009" s="31"/>
      <c r="AB8009" s="31"/>
      <c r="AC8009" s="31"/>
      <c r="AD8009" s="31"/>
      <c r="AE8009" s="31"/>
      <c r="AF8009" s="31"/>
      <c r="AG8009" s="31"/>
      <c r="AH8009" s="31"/>
      <c r="AI8009" s="31"/>
      <c r="AJ8009" s="31"/>
      <c r="AK8009" s="31"/>
      <c r="AL8009" s="31"/>
      <c r="AM8009" s="31"/>
      <c r="AN8009" s="31"/>
      <c r="AO8009" s="31"/>
      <c r="AP8009" s="31"/>
      <c r="AQ8009" s="31"/>
      <c r="AR8009" s="31"/>
      <c r="AS8009" s="31"/>
      <c r="AT8009" s="31"/>
      <c r="AW8009" s="32">
        <v>0</v>
      </c>
      <c r="AX8009" s="32"/>
      <c r="AY8009" s="32"/>
      <c r="AZ8009" s="32"/>
      <c r="BA8009" s="32"/>
      <c r="BB8009" s="32"/>
      <c r="BC8009" s="32"/>
      <c r="BD8009" s="32"/>
      <c r="BE8009" s="32"/>
      <c r="BF8009" s="32"/>
      <c r="BG8009" s="32">
        <v>-800</v>
      </c>
      <c r="BH8009" s="32"/>
      <c r="BI8009" s="32"/>
      <c r="BJ8009" s="32"/>
      <c r="BK8009" s="32"/>
      <c r="BL8009" s="32"/>
      <c r="BM8009" s="32"/>
      <c r="BN8009" s="32"/>
      <c r="BO8009" s="32"/>
      <c r="BP8009" s="32"/>
      <c r="BR8009" s="32">
        <v>800</v>
      </c>
      <c r="BS8009" s="32"/>
      <c r="BT8009" s="32"/>
      <c r="BU8009" s="32"/>
      <c r="BV8009" s="32"/>
      <c r="BW8009" s="32"/>
      <c r="BX8009" s="32"/>
      <c r="BY8009" s="32"/>
      <c r="BZ8009" s="32"/>
      <c r="CA8009" s="32"/>
      <c r="CC8009" s="32">
        <v>0</v>
      </c>
      <c r="CD8009" s="32"/>
      <c r="CE8009" s="32"/>
      <c r="CF8009" s="32"/>
      <c r="CG8009" s="32"/>
      <c r="CH8009" s="32"/>
      <c r="CI8009" s="32"/>
      <c r="CJ8009" s="32"/>
      <c r="CK8009" s="32"/>
      <c r="CN8009" s="32">
        <v>-800</v>
      </c>
      <c r="CO8009" s="32"/>
      <c r="CP8009" s="32"/>
      <c r="CQ8009" s="32"/>
      <c r="CR8009" s="32"/>
      <c r="CS8009" s="32"/>
      <c r="CT8009" s="32"/>
      <c r="CU8009" s="32"/>
      <c r="CW8009" s="32">
        <v>800</v>
      </c>
      <c r="CX8009" s="32"/>
      <c r="CY8009" s="32"/>
      <c r="CZ8009" s="32"/>
      <c r="DA8009" s="32"/>
      <c r="DB8009" s="32"/>
      <c r="DC8009" s="32"/>
      <c r="DD8009" s="32"/>
    </row>
    <row r="8010" spans="1:109" ht="18" customHeight="1" x14ac:dyDescent="0.2">
      <c r="A8010" s="41"/>
      <c r="B8010" s="37" t="s">
        <v>1026</v>
      </c>
      <c r="C8010" s="37"/>
      <c r="D8010" s="37"/>
      <c r="E8010" s="37"/>
      <c r="F8010" s="37"/>
      <c r="G8010" s="37"/>
      <c r="H8010" s="37"/>
      <c r="I8010" s="37" t="s">
        <v>50</v>
      </c>
      <c r="J8010" s="37"/>
      <c r="K8010" s="37"/>
      <c r="L8010" s="37"/>
      <c r="M8010" s="37"/>
      <c r="N8010" s="37"/>
      <c r="O8010" s="31" t="s">
        <v>393</v>
      </c>
      <c r="P8010" s="31"/>
      <c r="Q8010" s="31"/>
      <c r="R8010" s="31"/>
      <c r="S8010" s="31"/>
      <c r="T8010" s="31"/>
      <c r="U8010" s="31"/>
      <c r="V8010" s="31"/>
      <c r="W8010" s="31"/>
      <c r="X8010" s="31"/>
      <c r="Y8010" s="31"/>
      <c r="Z8010" s="31"/>
      <c r="AA8010" s="31"/>
      <c r="AB8010" s="31"/>
      <c r="AC8010" s="31"/>
      <c r="AD8010" s="31"/>
      <c r="AE8010" s="31"/>
      <c r="AF8010" s="31"/>
      <c r="AG8010" s="31"/>
      <c r="AH8010" s="31"/>
      <c r="AI8010" s="31"/>
      <c r="AJ8010" s="31"/>
      <c r="AK8010" s="31"/>
      <c r="AL8010" s="31"/>
      <c r="AM8010" s="31"/>
      <c r="AN8010" s="31"/>
      <c r="AO8010" s="31"/>
      <c r="AP8010" s="31"/>
      <c r="AQ8010" s="31"/>
      <c r="AR8010" s="31"/>
      <c r="AS8010" s="31"/>
      <c r="AT8010" s="31"/>
      <c r="AW8010" s="32">
        <v>0</v>
      </c>
      <c r="AX8010" s="32"/>
      <c r="AY8010" s="32"/>
      <c r="AZ8010" s="32"/>
      <c r="BA8010" s="32"/>
      <c r="BB8010" s="32"/>
      <c r="BC8010" s="32"/>
      <c r="BD8010" s="32"/>
      <c r="BE8010" s="32"/>
      <c r="BF8010" s="32"/>
      <c r="BG8010" s="32">
        <v>-800</v>
      </c>
      <c r="BH8010" s="32"/>
      <c r="BI8010" s="32"/>
      <c r="BJ8010" s="32"/>
      <c r="BK8010" s="32"/>
      <c r="BL8010" s="32"/>
      <c r="BM8010" s="32"/>
      <c r="BN8010" s="32"/>
      <c r="BO8010" s="32"/>
      <c r="BP8010" s="32"/>
      <c r="BR8010" s="32">
        <v>800</v>
      </c>
      <c r="BS8010" s="32"/>
      <c r="BT8010" s="32"/>
      <c r="BU8010" s="32"/>
      <c r="BV8010" s="32"/>
      <c r="BW8010" s="32"/>
      <c r="BX8010" s="32"/>
      <c r="BY8010" s="32"/>
      <c r="BZ8010" s="32"/>
      <c r="CA8010" s="32"/>
    </row>
    <row r="8011" spans="1:109" ht="18" customHeight="1" x14ac:dyDescent="0.2">
      <c r="A8011" s="41"/>
      <c r="B8011" s="37" t="s">
        <v>1026</v>
      </c>
      <c r="C8011" s="37"/>
      <c r="D8011" s="37"/>
      <c r="E8011" s="37"/>
      <c r="F8011" s="37"/>
      <c r="G8011" s="37"/>
      <c r="H8011" s="37"/>
      <c r="I8011" s="37" t="s">
        <v>89</v>
      </c>
      <c r="J8011" s="37"/>
      <c r="K8011" s="37"/>
      <c r="L8011" s="37"/>
      <c r="M8011" s="37"/>
      <c r="N8011" s="37"/>
      <c r="O8011" s="31" t="s">
        <v>90</v>
      </c>
      <c r="P8011" s="31"/>
      <c r="Q8011" s="31"/>
      <c r="R8011" s="31"/>
      <c r="S8011" s="31"/>
      <c r="T8011" s="31"/>
      <c r="U8011" s="31"/>
      <c r="V8011" s="31"/>
      <c r="W8011" s="31"/>
      <c r="X8011" s="31"/>
      <c r="Y8011" s="31"/>
      <c r="Z8011" s="31"/>
      <c r="AA8011" s="31"/>
      <c r="AB8011" s="31"/>
      <c r="AC8011" s="31"/>
      <c r="AD8011" s="31"/>
      <c r="AE8011" s="31"/>
      <c r="AF8011" s="31"/>
      <c r="AG8011" s="31"/>
      <c r="AH8011" s="31"/>
      <c r="AI8011" s="31"/>
      <c r="AJ8011" s="31"/>
      <c r="AK8011" s="31"/>
      <c r="AL8011" s="31"/>
      <c r="AM8011" s="31"/>
      <c r="AN8011" s="31"/>
      <c r="AO8011" s="31"/>
      <c r="AP8011" s="31"/>
      <c r="AQ8011" s="31"/>
      <c r="AR8011" s="31"/>
      <c r="AS8011" s="31"/>
      <c r="AT8011" s="31"/>
      <c r="CC8011" s="32">
        <v>0</v>
      </c>
      <c r="CD8011" s="32"/>
      <c r="CE8011" s="32"/>
      <c r="CF8011" s="32"/>
      <c r="CG8011" s="32"/>
      <c r="CH8011" s="32"/>
      <c r="CI8011" s="32"/>
      <c r="CJ8011" s="32"/>
      <c r="CK8011" s="32"/>
      <c r="CN8011" s="32">
        <v>0</v>
      </c>
      <c r="CO8011" s="32"/>
      <c r="CP8011" s="32"/>
      <c r="CQ8011" s="32"/>
      <c r="CR8011" s="32"/>
      <c r="CS8011" s="32"/>
      <c r="CT8011" s="32"/>
      <c r="CU8011" s="32"/>
      <c r="CW8011" s="32">
        <v>0</v>
      </c>
      <c r="CX8011" s="32"/>
      <c r="CY8011" s="32"/>
      <c r="CZ8011" s="32"/>
      <c r="DA8011" s="32"/>
      <c r="DB8011" s="32"/>
      <c r="DC8011" s="32"/>
      <c r="DD8011" s="32"/>
    </row>
    <row r="8012" spans="1:109" ht="18" customHeight="1" x14ac:dyDescent="0.2">
      <c r="A8012" s="41"/>
      <c r="B8012" s="37" t="s">
        <v>1026</v>
      </c>
      <c r="C8012" s="37"/>
      <c r="D8012" s="37"/>
      <c r="E8012" s="37"/>
      <c r="F8012" s="37"/>
      <c r="G8012" s="37"/>
      <c r="H8012" s="37"/>
      <c r="I8012" s="37" t="s">
        <v>91</v>
      </c>
      <c r="J8012" s="37"/>
      <c r="K8012" s="37"/>
      <c r="L8012" s="37"/>
      <c r="M8012" s="37"/>
      <c r="N8012" s="37"/>
      <c r="O8012" s="31" t="s">
        <v>92</v>
      </c>
      <c r="P8012" s="31"/>
      <c r="Q8012" s="31"/>
      <c r="R8012" s="31"/>
      <c r="S8012" s="31"/>
      <c r="T8012" s="31"/>
      <c r="U8012" s="31"/>
      <c r="V8012" s="31"/>
      <c r="W8012" s="31"/>
      <c r="X8012" s="31"/>
      <c r="Y8012" s="31"/>
      <c r="Z8012" s="31"/>
      <c r="AA8012" s="31"/>
      <c r="AB8012" s="31"/>
      <c r="AC8012" s="31"/>
      <c r="AD8012" s="31"/>
      <c r="AE8012" s="31"/>
      <c r="AF8012" s="31"/>
      <c r="AG8012" s="31"/>
      <c r="AH8012" s="31"/>
      <c r="AI8012" s="31"/>
      <c r="AJ8012" s="31"/>
      <c r="AK8012" s="31"/>
      <c r="AL8012" s="31"/>
      <c r="AM8012" s="31"/>
      <c r="AN8012" s="31"/>
      <c r="AO8012" s="31"/>
      <c r="AP8012" s="31"/>
      <c r="AQ8012" s="31"/>
      <c r="AR8012" s="31"/>
      <c r="AS8012" s="31"/>
      <c r="AT8012" s="31"/>
      <c r="CC8012" s="32">
        <v>0</v>
      </c>
      <c r="CD8012" s="32"/>
      <c r="CE8012" s="32"/>
      <c r="CF8012" s="32"/>
      <c r="CG8012" s="32"/>
      <c r="CH8012" s="32"/>
      <c r="CI8012" s="32"/>
      <c r="CJ8012" s="32"/>
      <c r="CK8012" s="32"/>
      <c r="CN8012" s="32">
        <v>-800</v>
      </c>
      <c r="CO8012" s="32"/>
      <c r="CP8012" s="32"/>
      <c r="CQ8012" s="32"/>
      <c r="CR8012" s="32"/>
      <c r="CS8012" s="32"/>
      <c r="CT8012" s="32"/>
      <c r="CU8012" s="32"/>
      <c r="CW8012" s="32">
        <v>800</v>
      </c>
      <c r="CX8012" s="32"/>
      <c r="CY8012" s="32"/>
      <c r="CZ8012" s="32"/>
      <c r="DA8012" s="32"/>
      <c r="DB8012" s="32"/>
      <c r="DC8012" s="32"/>
      <c r="DD8012" s="32"/>
    </row>
    <row r="8013" spans="1:109" ht="18" customHeight="1" x14ac:dyDescent="0.2">
      <c r="A8013" s="41"/>
      <c r="B8013" s="37" t="s">
        <v>1026</v>
      </c>
      <c r="C8013" s="37"/>
      <c r="D8013" s="37"/>
      <c r="E8013" s="37"/>
      <c r="F8013" s="37"/>
      <c r="G8013" s="37"/>
      <c r="H8013" s="37"/>
      <c r="I8013" s="37" t="s">
        <v>109</v>
      </c>
      <c r="J8013" s="37"/>
      <c r="K8013" s="37"/>
      <c r="L8013" s="37"/>
      <c r="M8013" s="37"/>
      <c r="N8013" s="37"/>
      <c r="O8013" s="31" t="s">
        <v>110</v>
      </c>
      <c r="P8013" s="31"/>
      <c r="Q8013" s="31"/>
      <c r="R8013" s="31"/>
      <c r="S8013" s="31"/>
      <c r="T8013" s="31"/>
      <c r="U8013" s="31"/>
      <c r="V8013" s="31"/>
      <c r="W8013" s="31"/>
      <c r="X8013" s="31"/>
      <c r="Y8013" s="31"/>
      <c r="Z8013" s="31"/>
      <c r="AA8013" s="31"/>
      <c r="AB8013" s="31"/>
      <c r="AC8013" s="31"/>
      <c r="AD8013" s="31"/>
      <c r="AE8013" s="31"/>
      <c r="AF8013" s="31"/>
      <c r="AG8013" s="31"/>
      <c r="AH8013" s="31"/>
      <c r="AI8013" s="31"/>
      <c r="AJ8013" s="31"/>
      <c r="AK8013" s="31"/>
      <c r="AL8013" s="31"/>
      <c r="AM8013" s="31"/>
      <c r="AN8013" s="31"/>
      <c r="AO8013" s="31"/>
      <c r="AP8013" s="31"/>
      <c r="AQ8013" s="31"/>
      <c r="AR8013" s="31"/>
      <c r="AS8013" s="31"/>
      <c r="AT8013" s="31"/>
      <c r="CC8013" s="32">
        <v>0</v>
      </c>
      <c r="CD8013" s="32"/>
      <c r="CE8013" s="32"/>
      <c r="CF8013" s="32"/>
      <c r="CG8013" s="32"/>
      <c r="CH8013" s="32"/>
      <c r="CI8013" s="32"/>
      <c r="CJ8013" s="32"/>
      <c r="CK8013" s="32"/>
      <c r="CN8013" s="32">
        <v>0</v>
      </c>
      <c r="CO8013" s="32"/>
      <c r="CP8013" s="32"/>
      <c r="CQ8013" s="32"/>
      <c r="CR8013" s="32"/>
      <c r="CS8013" s="32"/>
      <c r="CT8013" s="32"/>
      <c r="CU8013" s="32"/>
      <c r="CW8013" s="32">
        <v>0</v>
      </c>
      <c r="CX8013" s="32"/>
      <c r="CY8013" s="32"/>
      <c r="CZ8013" s="32"/>
      <c r="DA8013" s="32"/>
      <c r="DB8013" s="32"/>
      <c r="DC8013" s="32"/>
      <c r="DD8013" s="32"/>
    </row>
    <row r="8014" spans="1:109" ht="18" customHeight="1" x14ac:dyDescent="0.2">
      <c r="A8014" s="41"/>
      <c r="B8014" s="37" t="s">
        <v>1026</v>
      </c>
      <c r="C8014" s="37"/>
      <c r="D8014" s="37"/>
      <c r="E8014" s="37"/>
      <c r="F8014" s="37"/>
      <c r="G8014" s="37"/>
      <c r="H8014" s="37"/>
      <c r="I8014" s="37" t="s">
        <v>111</v>
      </c>
      <c r="J8014" s="37"/>
      <c r="K8014" s="37"/>
      <c r="L8014" s="37"/>
      <c r="M8014" s="37"/>
      <c r="N8014" s="37"/>
      <c r="O8014" s="31" t="s">
        <v>112</v>
      </c>
      <c r="P8014" s="31"/>
      <c r="Q8014" s="31"/>
      <c r="R8014" s="31"/>
      <c r="S8014" s="31"/>
      <c r="T8014" s="31"/>
      <c r="U8014" s="31"/>
      <c r="V8014" s="31"/>
      <c r="W8014" s="31"/>
      <c r="X8014" s="31"/>
      <c r="Y8014" s="31"/>
      <c r="Z8014" s="31"/>
      <c r="AA8014" s="31"/>
      <c r="AB8014" s="31"/>
      <c r="AC8014" s="31"/>
      <c r="AD8014" s="31"/>
      <c r="AE8014" s="31"/>
      <c r="AF8014" s="31"/>
      <c r="AG8014" s="31"/>
      <c r="AH8014" s="31"/>
      <c r="AI8014" s="31"/>
      <c r="AJ8014" s="31"/>
      <c r="AK8014" s="31"/>
      <c r="AL8014" s="31"/>
      <c r="AM8014" s="31"/>
      <c r="AN8014" s="31"/>
      <c r="AO8014" s="31"/>
      <c r="AP8014" s="31"/>
      <c r="AQ8014" s="31"/>
      <c r="AR8014" s="31"/>
      <c r="AS8014" s="31"/>
      <c r="AT8014" s="31"/>
      <c r="CC8014" s="32">
        <v>0</v>
      </c>
      <c r="CD8014" s="32"/>
      <c r="CE8014" s="32"/>
      <c r="CF8014" s="32"/>
      <c r="CG8014" s="32"/>
      <c r="CH8014" s="32"/>
      <c r="CI8014" s="32"/>
      <c r="CJ8014" s="32"/>
      <c r="CK8014" s="32"/>
      <c r="CN8014" s="32">
        <v>-800</v>
      </c>
      <c r="CO8014" s="32"/>
      <c r="CP8014" s="32"/>
      <c r="CQ8014" s="32"/>
      <c r="CR8014" s="32"/>
      <c r="CS8014" s="32"/>
      <c r="CT8014" s="32"/>
      <c r="CU8014" s="32"/>
      <c r="CW8014" s="32">
        <v>800</v>
      </c>
      <c r="CX8014" s="32"/>
      <c r="CY8014" s="32"/>
      <c r="CZ8014" s="32"/>
      <c r="DA8014" s="32"/>
      <c r="DB8014" s="32"/>
      <c r="DC8014" s="32"/>
      <c r="DD8014" s="32"/>
    </row>
    <row r="8015" spans="1:109" ht="16.5" customHeight="1" x14ac:dyDescent="0.2">
      <c r="A8015" s="41"/>
      <c r="B8015" s="41"/>
      <c r="C8015" s="37" t="s">
        <v>1026</v>
      </c>
      <c r="D8015" s="37"/>
      <c r="E8015" s="37"/>
      <c r="F8015" s="37"/>
      <c r="G8015" s="37"/>
      <c r="H8015" s="37"/>
      <c r="I8015" s="37"/>
      <c r="J8015" s="37" t="s">
        <v>117</v>
      </c>
      <c r="K8015" s="37"/>
      <c r="L8015" s="37"/>
      <c r="M8015" s="37"/>
      <c r="N8015" s="37"/>
      <c r="O8015" s="37"/>
      <c r="P8015" s="31" t="s">
        <v>118</v>
      </c>
      <c r="Q8015" s="31"/>
      <c r="R8015" s="31"/>
      <c r="S8015" s="31"/>
      <c r="T8015" s="31"/>
      <c r="U8015" s="31"/>
      <c r="V8015" s="31"/>
      <c r="W8015" s="31"/>
      <c r="X8015" s="31"/>
      <c r="Y8015" s="31"/>
      <c r="Z8015" s="31"/>
      <c r="AA8015" s="31"/>
      <c r="AB8015" s="31"/>
      <c r="AC8015" s="31"/>
      <c r="AD8015" s="31"/>
      <c r="AE8015" s="31"/>
      <c r="AF8015" s="31"/>
      <c r="AG8015" s="31"/>
      <c r="AH8015" s="31"/>
      <c r="AI8015" s="31"/>
      <c r="AJ8015" s="31"/>
      <c r="AK8015" s="31"/>
      <c r="AL8015" s="31"/>
      <c r="AM8015" s="31"/>
      <c r="AN8015" s="31"/>
      <c r="AO8015" s="31"/>
      <c r="AP8015" s="31"/>
      <c r="AQ8015" s="31"/>
      <c r="AR8015" s="31"/>
      <c r="AS8015" s="31"/>
      <c r="AT8015" s="31"/>
      <c r="AU8015" s="31"/>
      <c r="CC8015" s="32">
        <v>0</v>
      </c>
      <c r="CD8015" s="32"/>
      <c r="CE8015" s="32"/>
      <c r="CF8015" s="32"/>
      <c r="CG8015" s="32"/>
      <c r="CH8015" s="32"/>
      <c r="CI8015" s="32"/>
      <c r="CJ8015" s="32"/>
      <c r="CK8015" s="32"/>
      <c r="CN8015" s="32">
        <v>0</v>
      </c>
      <c r="CO8015" s="32"/>
      <c r="CP8015" s="32"/>
      <c r="CQ8015" s="32"/>
      <c r="CR8015" s="32"/>
      <c r="CS8015" s="32"/>
      <c r="CT8015" s="32"/>
      <c r="CU8015" s="32"/>
      <c r="CW8015" s="32">
        <v>0</v>
      </c>
      <c r="CX8015" s="32"/>
      <c r="CY8015" s="32"/>
      <c r="CZ8015" s="32"/>
      <c r="DA8015" s="32"/>
      <c r="DB8015" s="32"/>
      <c r="DC8015" s="32"/>
      <c r="DD8015" s="32"/>
    </row>
    <row r="8016" spans="1:109" ht="0.75" customHeight="1" x14ac:dyDescent="0.2">
      <c r="A8016" s="41"/>
      <c r="B8016" s="41"/>
    </row>
    <row r="8017" spans="1:109" ht="7.5" customHeight="1" x14ac:dyDescent="0.2"/>
    <row r="8018" spans="1:109" ht="17.25" customHeight="1" x14ac:dyDescent="0.2">
      <c r="A8018" s="41"/>
      <c r="B8018" s="35" t="s">
        <v>1027</v>
      </c>
      <c r="C8018" s="35"/>
      <c r="D8018" s="35"/>
      <c r="E8018" s="35"/>
      <c r="F8018" s="35"/>
      <c r="G8018" s="35"/>
      <c r="H8018" s="35"/>
      <c r="O8018" s="29" t="s">
        <v>1028</v>
      </c>
      <c r="P8018" s="29"/>
      <c r="Q8018" s="29"/>
      <c r="R8018" s="29"/>
      <c r="S8018" s="29"/>
      <c r="T8018" s="29"/>
      <c r="U8018" s="29"/>
      <c r="V8018" s="29"/>
      <c r="W8018" s="29"/>
      <c r="X8018" s="29"/>
      <c r="Y8018" s="29"/>
      <c r="Z8018" s="29"/>
      <c r="AA8018" s="29"/>
      <c r="AB8018" s="29"/>
      <c r="AC8018" s="29"/>
      <c r="AD8018" s="29"/>
      <c r="AE8018" s="29"/>
      <c r="AF8018" s="29"/>
      <c r="AG8018" s="29"/>
      <c r="AH8018" s="29"/>
      <c r="AI8018" s="29"/>
      <c r="AJ8018" s="29"/>
      <c r="AK8018" s="29"/>
      <c r="AL8018" s="29"/>
      <c r="AM8018" s="29"/>
      <c r="AN8018" s="29"/>
      <c r="AO8018" s="29"/>
      <c r="AP8018" s="29"/>
      <c r="AQ8018" s="29"/>
      <c r="AR8018" s="29"/>
      <c r="AS8018" s="29"/>
      <c r="AT8018" s="29"/>
    </row>
    <row r="8019" spans="1:109" ht="18" customHeight="1" x14ac:dyDescent="0.2">
      <c r="A8019" s="41"/>
      <c r="B8019" s="37" t="s">
        <v>1027</v>
      </c>
      <c r="C8019" s="37"/>
      <c r="D8019" s="37"/>
      <c r="E8019" s="37"/>
      <c r="F8019" s="37"/>
      <c r="G8019" s="37"/>
      <c r="H8019" s="37"/>
      <c r="I8019" s="37" t="s">
        <v>391</v>
      </c>
      <c r="J8019" s="37"/>
      <c r="K8019" s="37"/>
      <c r="L8019" s="37"/>
      <c r="M8019" s="37"/>
      <c r="N8019" s="37"/>
      <c r="O8019" s="31" t="s">
        <v>392</v>
      </c>
      <c r="P8019" s="31"/>
      <c r="Q8019" s="31"/>
      <c r="R8019" s="31"/>
      <c r="S8019" s="31"/>
      <c r="T8019" s="31"/>
      <c r="U8019" s="31"/>
      <c r="V8019" s="31"/>
      <c r="W8019" s="31"/>
      <c r="X8019" s="31"/>
      <c r="Y8019" s="31"/>
      <c r="Z8019" s="31"/>
      <c r="AA8019" s="31"/>
      <c r="AB8019" s="31"/>
      <c r="AC8019" s="31"/>
      <c r="AD8019" s="31"/>
      <c r="AE8019" s="31"/>
      <c r="AF8019" s="31"/>
      <c r="AG8019" s="31"/>
      <c r="AH8019" s="31"/>
      <c r="AI8019" s="31"/>
      <c r="AJ8019" s="31"/>
      <c r="AK8019" s="31"/>
      <c r="AL8019" s="31"/>
      <c r="AM8019" s="31"/>
      <c r="AN8019" s="31"/>
      <c r="AO8019" s="31"/>
      <c r="AP8019" s="31"/>
      <c r="AQ8019" s="31"/>
      <c r="AR8019" s="31"/>
      <c r="AS8019" s="31"/>
      <c r="AT8019" s="31"/>
      <c r="AW8019" s="32">
        <v>-67738.559999999998</v>
      </c>
      <c r="AX8019" s="32"/>
      <c r="AY8019" s="32"/>
      <c r="AZ8019" s="32"/>
      <c r="BA8019" s="32"/>
      <c r="BB8019" s="32"/>
      <c r="BC8019" s="32"/>
      <c r="BD8019" s="32"/>
      <c r="BE8019" s="32"/>
      <c r="BF8019" s="32"/>
      <c r="BG8019" s="32">
        <v>-68500</v>
      </c>
      <c r="BH8019" s="32"/>
      <c r="BI8019" s="32"/>
      <c r="BJ8019" s="32"/>
      <c r="BK8019" s="32"/>
      <c r="BL8019" s="32"/>
      <c r="BM8019" s="32"/>
      <c r="BN8019" s="32"/>
      <c r="BO8019" s="32"/>
      <c r="BP8019" s="32"/>
      <c r="BR8019" s="32">
        <v>761.44</v>
      </c>
      <c r="BS8019" s="32"/>
      <c r="BT8019" s="32"/>
      <c r="BU8019" s="32"/>
      <c r="BV8019" s="32"/>
      <c r="BW8019" s="32"/>
      <c r="BX8019" s="32"/>
      <c r="BY8019" s="32"/>
      <c r="BZ8019" s="32"/>
      <c r="CA8019" s="32"/>
      <c r="CC8019" s="32">
        <v>-67738.559999999998</v>
      </c>
      <c r="CD8019" s="32"/>
      <c r="CE8019" s="32"/>
      <c r="CF8019" s="32"/>
      <c r="CG8019" s="32"/>
      <c r="CH8019" s="32"/>
      <c r="CI8019" s="32"/>
      <c r="CJ8019" s="32"/>
      <c r="CK8019" s="32"/>
      <c r="CN8019" s="32">
        <v>-68500</v>
      </c>
      <c r="CO8019" s="32"/>
      <c r="CP8019" s="32"/>
      <c r="CQ8019" s="32"/>
      <c r="CR8019" s="32"/>
      <c r="CS8019" s="32"/>
      <c r="CT8019" s="32"/>
      <c r="CU8019" s="32"/>
      <c r="CW8019" s="32">
        <v>761.44</v>
      </c>
      <c r="CX8019" s="32"/>
      <c r="CY8019" s="32"/>
      <c r="CZ8019" s="32"/>
      <c r="DA8019" s="32"/>
      <c r="DB8019" s="32"/>
      <c r="DC8019" s="32"/>
      <c r="DD8019" s="32"/>
    </row>
    <row r="8020" spans="1:109" ht="18" customHeight="1" x14ac:dyDescent="0.2">
      <c r="A8020" s="41"/>
      <c r="B8020" s="37" t="s">
        <v>1027</v>
      </c>
      <c r="C8020" s="37"/>
      <c r="D8020" s="37"/>
      <c r="E8020" s="37"/>
      <c r="F8020" s="37"/>
      <c r="G8020" s="37"/>
      <c r="H8020" s="37"/>
      <c r="I8020" s="37" t="s">
        <v>50</v>
      </c>
      <c r="J8020" s="37"/>
      <c r="K8020" s="37"/>
      <c r="L8020" s="37"/>
      <c r="M8020" s="37"/>
      <c r="N8020" s="37"/>
      <c r="O8020" s="31" t="s">
        <v>393</v>
      </c>
      <c r="P8020" s="31"/>
      <c r="Q8020" s="31"/>
      <c r="R8020" s="31"/>
      <c r="S8020" s="31"/>
      <c r="T8020" s="31"/>
      <c r="U8020" s="31"/>
      <c r="V8020" s="31"/>
      <c r="W8020" s="31"/>
      <c r="X8020" s="31"/>
      <c r="Y8020" s="31"/>
      <c r="Z8020" s="31"/>
      <c r="AA8020" s="31"/>
      <c r="AB8020" s="31"/>
      <c r="AC8020" s="31"/>
      <c r="AD8020" s="31"/>
      <c r="AE8020" s="31"/>
      <c r="AF8020" s="31"/>
      <c r="AG8020" s="31"/>
      <c r="AH8020" s="31"/>
      <c r="AI8020" s="31"/>
      <c r="AJ8020" s="31"/>
      <c r="AK8020" s="31"/>
      <c r="AL8020" s="31"/>
      <c r="AM8020" s="31"/>
      <c r="AN8020" s="31"/>
      <c r="AO8020" s="31"/>
      <c r="AP8020" s="31"/>
      <c r="AQ8020" s="31"/>
      <c r="AR8020" s="31"/>
      <c r="AS8020" s="31"/>
      <c r="AT8020" s="31"/>
      <c r="AW8020" s="32">
        <v>-67738.559999999998</v>
      </c>
      <c r="AX8020" s="32"/>
      <c r="AY8020" s="32"/>
      <c r="AZ8020" s="32"/>
      <c r="BA8020" s="32"/>
      <c r="BB8020" s="32"/>
      <c r="BC8020" s="32"/>
      <c r="BD8020" s="32"/>
      <c r="BE8020" s="32"/>
      <c r="BF8020" s="32"/>
      <c r="BG8020" s="32">
        <v>-68500</v>
      </c>
      <c r="BH8020" s="32"/>
      <c r="BI8020" s="32"/>
      <c r="BJ8020" s="32"/>
      <c r="BK8020" s="32"/>
      <c r="BL8020" s="32"/>
      <c r="BM8020" s="32"/>
      <c r="BN8020" s="32"/>
      <c r="BO8020" s="32"/>
      <c r="BP8020" s="32"/>
      <c r="BR8020" s="32">
        <v>761.44</v>
      </c>
      <c r="BS8020" s="32"/>
      <c r="BT8020" s="32"/>
      <c r="BU8020" s="32"/>
      <c r="BV8020" s="32"/>
      <c r="BW8020" s="32"/>
      <c r="BX8020" s="32"/>
      <c r="BY8020" s="32"/>
      <c r="BZ8020" s="32"/>
      <c r="CA8020" s="32"/>
    </row>
    <row r="8021" spans="1:109" ht="18" customHeight="1" x14ac:dyDescent="0.2">
      <c r="A8021" s="41"/>
      <c r="B8021" s="37" t="s">
        <v>1027</v>
      </c>
      <c r="C8021" s="37"/>
      <c r="D8021" s="37"/>
      <c r="E8021" s="37"/>
      <c r="F8021" s="37"/>
      <c r="G8021" s="37"/>
      <c r="H8021" s="37"/>
      <c r="I8021" s="37" t="s">
        <v>89</v>
      </c>
      <c r="J8021" s="37"/>
      <c r="K8021" s="37"/>
      <c r="L8021" s="37"/>
      <c r="M8021" s="37"/>
      <c r="N8021" s="37"/>
      <c r="O8021" s="31" t="s">
        <v>90</v>
      </c>
      <c r="P8021" s="31"/>
      <c r="Q8021" s="31"/>
      <c r="R8021" s="31"/>
      <c r="S8021" s="31"/>
      <c r="T8021" s="31"/>
      <c r="U8021" s="31"/>
      <c r="V8021" s="31"/>
      <c r="W8021" s="31"/>
      <c r="X8021" s="31"/>
      <c r="Y8021" s="31"/>
      <c r="Z8021" s="31"/>
      <c r="AA8021" s="31"/>
      <c r="AB8021" s="31"/>
      <c r="AC8021" s="31"/>
      <c r="AD8021" s="31"/>
      <c r="AE8021" s="31"/>
      <c r="AF8021" s="31"/>
      <c r="AG8021" s="31"/>
      <c r="AH8021" s="31"/>
      <c r="AI8021" s="31"/>
      <c r="AJ8021" s="31"/>
      <c r="AK8021" s="31"/>
      <c r="AL8021" s="31"/>
      <c r="AM8021" s="31"/>
      <c r="AN8021" s="31"/>
      <c r="AO8021" s="31"/>
      <c r="AP8021" s="31"/>
      <c r="AQ8021" s="31"/>
      <c r="AR8021" s="31"/>
      <c r="AS8021" s="31"/>
      <c r="AT8021" s="31"/>
      <c r="CC8021" s="32">
        <v>0</v>
      </c>
      <c r="CD8021" s="32"/>
      <c r="CE8021" s="32"/>
      <c r="CF8021" s="32"/>
      <c r="CG8021" s="32"/>
      <c r="CH8021" s="32"/>
      <c r="CI8021" s="32"/>
      <c r="CJ8021" s="32"/>
      <c r="CK8021" s="32"/>
      <c r="CN8021" s="32">
        <v>0</v>
      </c>
      <c r="CO8021" s="32"/>
      <c r="CP8021" s="32"/>
      <c r="CQ8021" s="32"/>
      <c r="CR8021" s="32"/>
      <c r="CS8021" s="32"/>
      <c r="CT8021" s="32"/>
      <c r="CU8021" s="32"/>
      <c r="CW8021" s="32">
        <v>0</v>
      </c>
      <c r="CX8021" s="32"/>
      <c r="CY8021" s="32"/>
      <c r="CZ8021" s="32"/>
      <c r="DA8021" s="32"/>
      <c r="DB8021" s="32"/>
      <c r="DC8021" s="32"/>
      <c r="DD8021" s="32"/>
    </row>
    <row r="8022" spans="1:109" ht="18" customHeight="1" x14ac:dyDescent="0.2">
      <c r="A8022" s="41"/>
      <c r="B8022" s="37" t="s">
        <v>1027</v>
      </c>
      <c r="C8022" s="37"/>
      <c r="D8022" s="37"/>
      <c r="E8022" s="37"/>
      <c r="F8022" s="37"/>
      <c r="G8022" s="37"/>
      <c r="H8022" s="37"/>
      <c r="I8022" s="37" t="s">
        <v>91</v>
      </c>
      <c r="J8022" s="37"/>
      <c r="K8022" s="37"/>
      <c r="L8022" s="37"/>
      <c r="M8022" s="37"/>
      <c r="N8022" s="37"/>
      <c r="O8022" s="31" t="s">
        <v>92</v>
      </c>
      <c r="P8022" s="31"/>
      <c r="Q8022" s="31"/>
      <c r="R8022" s="31"/>
      <c r="S8022" s="31"/>
      <c r="T8022" s="31"/>
      <c r="U8022" s="31"/>
      <c r="V8022" s="31"/>
      <c r="W8022" s="31"/>
      <c r="X8022" s="31"/>
      <c r="Y8022" s="31"/>
      <c r="Z8022" s="31"/>
      <c r="AA8022" s="31"/>
      <c r="AB8022" s="31"/>
      <c r="AC8022" s="31"/>
      <c r="AD8022" s="31"/>
      <c r="AE8022" s="31"/>
      <c r="AF8022" s="31"/>
      <c r="AG8022" s="31"/>
      <c r="AH8022" s="31"/>
      <c r="AI8022" s="31"/>
      <c r="AJ8022" s="31"/>
      <c r="AK8022" s="31"/>
      <c r="AL8022" s="31"/>
      <c r="AM8022" s="31"/>
      <c r="AN8022" s="31"/>
      <c r="AO8022" s="31"/>
      <c r="AP8022" s="31"/>
      <c r="AQ8022" s="31"/>
      <c r="AR8022" s="31"/>
      <c r="AS8022" s="31"/>
      <c r="AT8022" s="31"/>
      <c r="CC8022" s="32">
        <v>-67738.559999999998</v>
      </c>
      <c r="CD8022" s="32"/>
      <c r="CE8022" s="32"/>
      <c r="CF8022" s="32"/>
      <c r="CG8022" s="32"/>
      <c r="CH8022" s="32"/>
      <c r="CI8022" s="32"/>
      <c r="CJ8022" s="32"/>
      <c r="CK8022" s="32"/>
      <c r="CN8022" s="32">
        <v>-68500</v>
      </c>
      <c r="CO8022" s="32"/>
      <c r="CP8022" s="32"/>
      <c r="CQ8022" s="32"/>
      <c r="CR8022" s="32"/>
      <c r="CS8022" s="32"/>
      <c r="CT8022" s="32"/>
      <c r="CU8022" s="32"/>
      <c r="CW8022" s="32">
        <v>761.44</v>
      </c>
      <c r="CX8022" s="32"/>
      <c r="CY8022" s="32"/>
      <c r="CZ8022" s="32"/>
      <c r="DA8022" s="32"/>
      <c r="DB8022" s="32"/>
      <c r="DC8022" s="32"/>
      <c r="DD8022" s="32"/>
    </row>
    <row r="8023" spans="1:109" ht="18" customHeight="1" x14ac:dyDescent="0.2">
      <c r="A8023" s="41"/>
      <c r="B8023" s="37" t="s">
        <v>1027</v>
      </c>
      <c r="C8023" s="37"/>
      <c r="D8023" s="37"/>
      <c r="E8023" s="37"/>
      <c r="F8023" s="37"/>
      <c r="G8023" s="37"/>
      <c r="H8023" s="37"/>
      <c r="I8023" s="37" t="s">
        <v>109</v>
      </c>
      <c r="J8023" s="37"/>
      <c r="K8023" s="37"/>
      <c r="L8023" s="37"/>
      <c r="M8023" s="37"/>
      <c r="N8023" s="37"/>
      <c r="O8023" s="31" t="s">
        <v>110</v>
      </c>
      <c r="P8023" s="31"/>
      <c r="Q8023" s="31"/>
      <c r="R8023" s="31"/>
      <c r="S8023" s="31"/>
      <c r="T8023" s="31"/>
      <c r="U8023" s="31"/>
      <c r="V8023" s="31"/>
      <c r="W8023" s="31"/>
      <c r="X8023" s="31"/>
      <c r="Y8023" s="31"/>
      <c r="Z8023" s="31"/>
      <c r="AA8023" s="31"/>
      <c r="AB8023" s="31"/>
      <c r="AC8023" s="31"/>
      <c r="AD8023" s="31"/>
      <c r="AE8023" s="31"/>
      <c r="AF8023" s="31"/>
      <c r="AG8023" s="31"/>
      <c r="AH8023" s="31"/>
      <c r="AI8023" s="31"/>
      <c r="AJ8023" s="31"/>
      <c r="AK8023" s="31"/>
      <c r="AL8023" s="31"/>
      <c r="AM8023" s="31"/>
      <c r="AN8023" s="31"/>
      <c r="AO8023" s="31"/>
      <c r="AP8023" s="31"/>
      <c r="AQ8023" s="31"/>
      <c r="AR8023" s="31"/>
      <c r="AS8023" s="31"/>
      <c r="AT8023" s="31"/>
      <c r="CC8023" s="32">
        <v>0</v>
      </c>
      <c r="CD8023" s="32"/>
      <c r="CE8023" s="32"/>
      <c r="CF8023" s="32"/>
      <c r="CG8023" s="32"/>
      <c r="CH8023" s="32"/>
      <c r="CI8023" s="32"/>
      <c r="CJ8023" s="32"/>
      <c r="CK8023" s="32"/>
      <c r="CN8023" s="32">
        <v>0</v>
      </c>
      <c r="CO8023" s="32"/>
      <c r="CP8023" s="32"/>
      <c r="CQ8023" s="32"/>
      <c r="CR8023" s="32"/>
      <c r="CS8023" s="32"/>
      <c r="CT8023" s="32"/>
      <c r="CU8023" s="32"/>
      <c r="CW8023" s="32">
        <v>0</v>
      </c>
      <c r="CX8023" s="32"/>
      <c r="CY8023" s="32"/>
      <c r="CZ8023" s="32"/>
      <c r="DA8023" s="32"/>
      <c r="DB8023" s="32"/>
      <c r="DC8023" s="32"/>
      <c r="DD8023" s="32"/>
    </row>
    <row r="8024" spans="1:109" ht="18" customHeight="1" x14ac:dyDescent="0.2">
      <c r="A8024" s="41"/>
      <c r="B8024" s="37" t="s">
        <v>1027</v>
      </c>
      <c r="C8024" s="37"/>
      <c r="D8024" s="37"/>
      <c r="E8024" s="37"/>
      <c r="F8024" s="37"/>
      <c r="G8024" s="37"/>
      <c r="H8024" s="37"/>
      <c r="I8024" s="37" t="s">
        <v>111</v>
      </c>
      <c r="J8024" s="37"/>
      <c r="K8024" s="37"/>
      <c r="L8024" s="37"/>
      <c r="M8024" s="37"/>
      <c r="N8024" s="37"/>
      <c r="O8024" s="31" t="s">
        <v>112</v>
      </c>
      <c r="P8024" s="31"/>
      <c r="Q8024" s="31"/>
      <c r="R8024" s="31"/>
      <c r="S8024" s="31"/>
      <c r="T8024" s="31"/>
      <c r="U8024" s="31"/>
      <c r="V8024" s="31"/>
      <c r="W8024" s="31"/>
      <c r="X8024" s="31"/>
      <c r="Y8024" s="31"/>
      <c r="Z8024" s="31"/>
      <c r="AA8024" s="31"/>
      <c r="AB8024" s="31"/>
      <c r="AC8024" s="31"/>
      <c r="AD8024" s="31"/>
      <c r="AE8024" s="31"/>
      <c r="AF8024" s="31"/>
      <c r="AG8024" s="31"/>
      <c r="AH8024" s="31"/>
      <c r="AI8024" s="31"/>
      <c r="AJ8024" s="31"/>
      <c r="AK8024" s="31"/>
      <c r="AL8024" s="31"/>
      <c r="AM8024" s="31"/>
      <c r="AN8024" s="31"/>
      <c r="AO8024" s="31"/>
      <c r="AP8024" s="31"/>
      <c r="AQ8024" s="31"/>
      <c r="AR8024" s="31"/>
      <c r="AS8024" s="31"/>
      <c r="AT8024" s="31"/>
      <c r="CC8024" s="32">
        <v>-67738.559999999998</v>
      </c>
      <c r="CD8024" s="32"/>
      <c r="CE8024" s="32"/>
      <c r="CF8024" s="32"/>
      <c r="CG8024" s="32"/>
      <c r="CH8024" s="32"/>
      <c r="CI8024" s="32"/>
      <c r="CJ8024" s="32"/>
      <c r="CK8024" s="32"/>
      <c r="CN8024" s="32">
        <v>-68500</v>
      </c>
      <c r="CO8024" s="32"/>
      <c r="CP8024" s="32"/>
      <c r="CQ8024" s="32"/>
      <c r="CR8024" s="32"/>
      <c r="CS8024" s="32"/>
      <c r="CT8024" s="32"/>
      <c r="CU8024" s="32"/>
      <c r="CW8024" s="32">
        <v>761.44</v>
      </c>
      <c r="CX8024" s="32"/>
      <c r="CY8024" s="32"/>
      <c r="CZ8024" s="32"/>
      <c r="DA8024" s="32"/>
      <c r="DB8024" s="32"/>
      <c r="DC8024" s="32"/>
      <c r="DD8024" s="32"/>
    </row>
    <row r="8025" spans="1:109" ht="18" customHeight="1" x14ac:dyDescent="0.2">
      <c r="A8025" s="41"/>
      <c r="B8025" s="37" t="s">
        <v>1027</v>
      </c>
      <c r="C8025" s="37"/>
      <c r="D8025" s="37"/>
      <c r="E8025" s="37"/>
      <c r="F8025" s="37"/>
      <c r="G8025" s="37"/>
      <c r="H8025" s="37"/>
      <c r="I8025" s="37" t="s">
        <v>117</v>
      </c>
      <c r="J8025" s="37"/>
      <c r="K8025" s="37"/>
      <c r="L8025" s="37"/>
      <c r="M8025" s="37"/>
      <c r="N8025" s="37"/>
      <c r="O8025" s="31" t="s">
        <v>118</v>
      </c>
      <c r="P8025" s="31"/>
      <c r="Q8025" s="31"/>
      <c r="R8025" s="31"/>
      <c r="S8025" s="31"/>
      <c r="T8025" s="31"/>
      <c r="U8025" s="31"/>
      <c r="V8025" s="31"/>
      <c r="W8025" s="31"/>
      <c r="X8025" s="31"/>
      <c r="Y8025" s="31"/>
      <c r="Z8025" s="31"/>
      <c r="AA8025" s="31"/>
      <c r="AB8025" s="31"/>
      <c r="AC8025" s="31"/>
      <c r="AD8025" s="31"/>
      <c r="AE8025" s="31"/>
      <c r="AF8025" s="31"/>
      <c r="AG8025" s="31"/>
      <c r="AH8025" s="31"/>
      <c r="AI8025" s="31"/>
      <c r="AJ8025" s="31"/>
      <c r="AK8025" s="31"/>
      <c r="AL8025" s="31"/>
      <c r="AM8025" s="31"/>
      <c r="AN8025" s="31"/>
      <c r="AO8025" s="31"/>
      <c r="AP8025" s="31"/>
      <c r="AQ8025" s="31"/>
      <c r="AR8025" s="31"/>
      <c r="AS8025" s="31"/>
      <c r="AT8025" s="31"/>
      <c r="CC8025" s="32">
        <v>0</v>
      </c>
      <c r="CD8025" s="32"/>
      <c r="CE8025" s="32"/>
      <c r="CF8025" s="32"/>
      <c r="CG8025" s="32"/>
      <c r="CH8025" s="32"/>
      <c r="CI8025" s="32"/>
      <c r="CJ8025" s="32"/>
      <c r="CK8025" s="32"/>
      <c r="CN8025" s="32">
        <v>0</v>
      </c>
      <c r="CO8025" s="32"/>
      <c r="CP8025" s="32"/>
      <c r="CQ8025" s="32"/>
      <c r="CR8025" s="32"/>
      <c r="CS8025" s="32"/>
      <c r="CT8025" s="32"/>
      <c r="CU8025" s="32"/>
      <c r="CW8025" s="32">
        <v>0</v>
      </c>
      <c r="CX8025" s="32"/>
      <c r="CY8025" s="32"/>
      <c r="CZ8025" s="32"/>
      <c r="DA8025" s="32"/>
      <c r="DB8025" s="32"/>
      <c r="DC8025" s="32"/>
      <c r="DD8025" s="32"/>
    </row>
    <row r="8026" spans="1:109" ht="18.75" customHeight="1" x14ac:dyDescent="0.2">
      <c r="A8026" s="34" t="s">
        <v>1029</v>
      </c>
      <c r="B8026" s="34"/>
      <c r="C8026" s="34"/>
      <c r="D8026" s="34"/>
      <c r="E8026" s="34"/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4"/>
      <c r="AI8026" s="34"/>
      <c r="AJ8026" s="34"/>
      <c r="AK8026" s="34"/>
      <c r="AL8026" s="34"/>
      <c r="AM8026" s="34"/>
      <c r="AN8026" s="34"/>
      <c r="AO8026" s="34"/>
      <c r="AP8026" s="34"/>
      <c r="AQ8026" s="34"/>
      <c r="AR8026" s="34"/>
      <c r="AS8026" s="34"/>
      <c r="AT8026" s="34"/>
      <c r="AU8026" s="34"/>
      <c r="AV8026" s="34"/>
      <c r="AW8026" s="34"/>
      <c r="AX8026" s="34"/>
      <c r="AY8026" s="34"/>
      <c r="AZ8026" s="34"/>
      <c r="BA8026" s="34"/>
      <c r="BB8026" s="34"/>
      <c r="BC8026" s="34"/>
      <c r="BD8026" s="34"/>
      <c r="BE8026" s="34"/>
      <c r="BF8026" s="34"/>
      <c r="BG8026" s="34"/>
      <c r="BH8026" s="34"/>
      <c r="BI8026" s="34"/>
      <c r="BJ8026" s="34"/>
      <c r="BK8026" s="34"/>
      <c r="BL8026" s="34"/>
      <c r="BM8026" s="34"/>
      <c r="BN8026" s="34"/>
      <c r="BO8026" s="34"/>
      <c r="BP8026" s="34"/>
      <c r="BQ8026" s="34"/>
      <c r="BR8026" s="34"/>
      <c r="BS8026" s="34"/>
      <c r="BT8026" s="34"/>
      <c r="BU8026" s="34"/>
      <c r="BV8026" s="34"/>
      <c r="BW8026" s="34"/>
      <c r="BX8026" s="34"/>
      <c r="BY8026" s="34"/>
      <c r="BZ8026" s="34"/>
      <c r="CA8026" s="34"/>
      <c r="CB8026" s="34"/>
      <c r="CC8026" s="34"/>
      <c r="CD8026" s="34"/>
      <c r="CE8026" s="34"/>
      <c r="CF8026" s="34"/>
      <c r="CG8026" s="34"/>
      <c r="CH8026" s="34"/>
      <c r="CI8026" s="34"/>
      <c r="CJ8026" s="34"/>
      <c r="CK8026" s="34"/>
      <c r="CL8026" s="34"/>
      <c r="CM8026" s="34"/>
      <c r="CN8026" s="34"/>
      <c r="CO8026" s="34"/>
      <c r="CP8026" s="34"/>
      <c r="CQ8026" s="34"/>
      <c r="CR8026" s="34"/>
      <c r="CS8026" s="34"/>
      <c r="CT8026" s="34"/>
      <c r="CU8026" s="34"/>
      <c r="CV8026" s="34"/>
      <c r="CW8026" s="34"/>
      <c r="CX8026" s="34"/>
      <c r="CY8026" s="34"/>
      <c r="CZ8026" s="34"/>
      <c r="DA8026" s="34"/>
      <c r="DB8026" s="34"/>
      <c r="DC8026" s="34"/>
      <c r="DD8026" s="34"/>
      <c r="DE8026" s="34"/>
    </row>
    <row r="8027" spans="1:109" ht="13.5" customHeight="1" x14ac:dyDescent="0.2"/>
    <row r="8028" spans="1:109" ht="7.5" customHeight="1" x14ac:dyDescent="0.2"/>
    <row r="8029" spans="1:109" ht="13.5" customHeight="1" x14ac:dyDescent="0.2">
      <c r="A8029" s="35" t="s">
        <v>346</v>
      </c>
      <c r="B8029" s="35"/>
      <c r="C8029" s="35"/>
      <c r="G8029" s="35" t="s">
        <v>347</v>
      </c>
      <c r="H8029" s="35"/>
      <c r="J8029" s="40"/>
      <c r="K8029" s="40"/>
      <c r="L8029" s="40"/>
      <c r="M8029" s="40"/>
      <c r="O8029" s="35" t="s">
        <v>348</v>
      </c>
      <c r="P8029" s="35"/>
      <c r="Q8029" s="35"/>
      <c r="R8029" s="35"/>
      <c r="S8029" s="35"/>
      <c r="T8029" s="35"/>
      <c r="U8029" s="35"/>
      <c r="V8029" s="35"/>
      <c r="W8029" s="35"/>
      <c r="X8029" s="35"/>
      <c r="Y8029" s="35"/>
      <c r="Z8029" s="35"/>
      <c r="AA8029" s="35"/>
      <c r="AB8029" s="35"/>
      <c r="AC8029" s="35"/>
      <c r="AD8029" s="35"/>
      <c r="AE8029" s="35"/>
      <c r="AF8029" s="35"/>
      <c r="AG8029" s="35"/>
      <c r="AH8029" s="35"/>
      <c r="AI8029" s="35"/>
      <c r="AJ8029" s="35"/>
      <c r="AK8029" s="35"/>
      <c r="AL8029" s="35"/>
      <c r="AM8029" s="35"/>
      <c r="AN8029" s="35"/>
      <c r="AW8029" s="36" t="s">
        <v>349</v>
      </c>
      <c r="AX8029" s="36"/>
      <c r="AY8029" s="36"/>
      <c r="AZ8029" s="36"/>
      <c r="BA8029" s="36"/>
      <c r="BB8029" s="36"/>
      <c r="BC8029" s="36"/>
      <c r="BD8029" s="36"/>
      <c r="BE8029" s="36"/>
      <c r="BF8029" s="36"/>
      <c r="BG8029" s="36" t="s">
        <v>350</v>
      </c>
      <c r="BH8029" s="36"/>
      <c r="BI8029" s="36"/>
      <c r="BJ8029" s="36"/>
      <c r="BK8029" s="36"/>
      <c r="BL8029" s="36"/>
      <c r="BM8029" s="36"/>
      <c r="BN8029" s="36"/>
      <c r="BO8029" s="36"/>
      <c r="BP8029" s="36"/>
      <c r="BR8029" s="36" t="s">
        <v>21</v>
      </c>
      <c r="BS8029" s="36"/>
      <c r="BT8029" s="36"/>
      <c r="BU8029" s="36"/>
      <c r="BV8029" s="36"/>
      <c r="BW8029" s="36"/>
      <c r="BX8029" s="36"/>
      <c r="BY8029" s="36"/>
      <c r="BZ8029" s="36"/>
      <c r="CA8029" s="36"/>
      <c r="CC8029" s="36" t="s">
        <v>351</v>
      </c>
      <c r="CD8029" s="36"/>
      <c r="CE8029" s="36"/>
      <c r="CF8029" s="36"/>
      <c r="CG8029" s="36"/>
      <c r="CH8029" s="36"/>
      <c r="CI8029" s="36"/>
      <c r="CJ8029" s="36"/>
      <c r="CK8029" s="36"/>
      <c r="CN8029" s="36" t="s">
        <v>352</v>
      </c>
      <c r="CO8029" s="36"/>
      <c r="CP8029" s="36"/>
      <c r="CQ8029" s="36"/>
      <c r="CR8029" s="36"/>
      <c r="CS8029" s="36"/>
      <c r="CT8029" s="36"/>
      <c r="CU8029" s="36"/>
      <c r="CW8029" s="36" t="s">
        <v>21</v>
      </c>
      <c r="CX8029" s="36"/>
      <c r="CY8029" s="36"/>
      <c r="CZ8029" s="36"/>
      <c r="DA8029" s="36"/>
      <c r="DB8029" s="36"/>
      <c r="DC8029" s="36"/>
      <c r="DD8029" s="36"/>
    </row>
    <row r="8030" spans="1:109" ht="5.25" customHeight="1" x14ac:dyDescent="0.2"/>
    <row r="8031" spans="1:109" ht="4.5" customHeight="1" x14ac:dyDescent="0.2">
      <c r="A8031" s="70"/>
      <c r="B8031" s="70"/>
      <c r="C8031" s="70"/>
      <c r="D8031" s="70"/>
      <c r="E8031" s="70"/>
      <c r="F8031" s="70"/>
      <c r="G8031" s="70"/>
      <c r="H8031" s="70"/>
      <c r="I8031" s="70"/>
      <c r="J8031" s="70"/>
      <c r="K8031" s="70"/>
      <c r="L8031" s="70"/>
      <c r="M8031" s="70"/>
      <c r="N8031" s="70"/>
      <c r="O8031" s="70"/>
      <c r="P8031" s="70"/>
      <c r="Q8031" s="70"/>
      <c r="R8031" s="70"/>
      <c r="S8031" s="70"/>
      <c r="T8031" s="70"/>
      <c r="U8031" s="70"/>
      <c r="V8031" s="70"/>
      <c r="W8031" s="70"/>
      <c r="X8031" s="70"/>
      <c r="Y8031" s="70"/>
      <c r="Z8031" s="70"/>
      <c r="AA8031" s="70"/>
      <c r="AB8031" s="70"/>
      <c r="AC8031" s="70"/>
      <c r="AD8031" s="70"/>
      <c r="AE8031" s="70"/>
      <c r="AF8031" s="70"/>
      <c r="AG8031" s="70"/>
      <c r="AH8031" s="70"/>
      <c r="AI8031" s="70"/>
      <c r="AJ8031" s="70"/>
      <c r="AK8031" s="70"/>
      <c r="AL8031" s="70"/>
      <c r="AM8031" s="70"/>
      <c r="AN8031" s="70"/>
      <c r="AO8031" s="70"/>
      <c r="AP8031" s="70"/>
      <c r="AQ8031" s="70"/>
      <c r="AR8031" s="70"/>
      <c r="AS8031" s="70"/>
      <c r="AT8031" s="70"/>
      <c r="AU8031" s="70"/>
      <c r="AV8031" s="70"/>
      <c r="AW8031" s="70"/>
      <c r="AX8031" s="70"/>
      <c r="AY8031" s="70"/>
      <c r="AZ8031" s="70"/>
      <c r="BA8031" s="70"/>
      <c r="BB8031" s="70"/>
      <c r="BC8031" s="70"/>
      <c r="BD8031" s="70"/>
      <c r="BE8031" s="70"/>
      <c r="BF8031" s="70"/>
      <c r="BG8031" s="70"/>
      <c r="BH8031" s="70"/>
      <c r="BI8031" s="70"/>
      <c r="BJ8031" s="70"/>
      <c r="BK8031" s="70"/>
      <c r="BL8031" s="70"/>
      <c r="BM8031" s="70"/>
      <c r="BN8031" s="70"/>
      <c r="BO8031" s="70"/>
      <c r="BP8031" s="70"/>
      <c r="BQ8031" s="70"/>
      <c r="BR8031" s="70"/>
      <c r="BS8031" s="70"/>
      <c r="BT8031" s="70"/>
      <c r="BU8031" s="70"/>
      <c r="BV8031" s="70"/>
      <c r="BW8031" s="70"/>
      <c r="BX8031" s="70"/>
      <c r="BY8031" s="70"/>
      <c r="BZ8031" s="70"/>
      <c r="CA8031" s="70"/>
      <c r="CB8031" s="70"/>
      <c r="CC8031" s="70"/>
      <c r="CD8031" s="70"/>
      <c r="CE8031" s="70"/>
      <c r="CF8031" s="70"/>
      <c r="CG8031" s="70"/>
      <c r="CH8031" s="70"/>
      <c r="CI8031" s="70"/>
      <c r="CJ8031" s="70"/>
      <c r="CK8031" s="70"/>
      <c r="CL8031" s="70"/>
      <c r="CM8031" s="70"/>
      <c r="CN8031" s="70"/>
      <c r="CO8031" s="70"/>
      <c r="CP8031" s="70"/>
      <c r="CQ8031" s="70"/>
      <c r="CR8031" s="70"/>
      <c r="CS8031" s="70"/>
      <c r="CT8031" s="70"/>
      <c r="CU8031" s="70"/>
      <c r="CV8031" s="70"/>
      <c r="CW8031" s="70"/>
      <c r="CX8031" s="70"/>
      <c r="CY8031" s="70"/>
      <c r="CZ8031" s="70"/>
      <c r="DA8031" s="70"/>
      <c r="DB8031" s="70"/>
      <c r="DC8031" s="70"/>
      <c r="DD8031" s="70"/>
      <c r="DE8031" s="70"/>
    </row>
    <row r="8032" spans="1:109" ht="18.75" customHeight="1" x14ac:dyDescent="0.2">
      <c r="A8032" s="70"/>
      <c r="B8032" s="70"/>
      <c r="C8032" s="70"/>
      <c r="D8032" s="70"/>
      <c r="E8032" s="70"/>
      <c r="F8032" s="70"/>
      <c r="G8032" s="70"/>
      <c r="H8032" s="70"/>
      <c r="I8032" s="70"/>
      <c r="J8032" s="70"/>
      <c r="K8032" s="70"/>
      <c r="L8032" s="70"/>
      <c r="M8032" s="70"/>
      <c r="N8032" s="70"/>
      <c r="O8032" s="70"/>
      <c r="P8032" s="70"/>
      <c r="Q8032" s="70"/>
      <c r="R8032" s="70"/>
      <c r="S8032" s="70"/>
      <c r="T8032" s="70"/>
      <c r="U8032" s="70"/>
      <c r="V8032" s="70"/>
      <c r="W8032" s="70"/>
      <c r="X8032" s="70"/>
      <c r="Y8032" s="70"/>
      <c r="Z8032" s="70"/>
      <c r="AA8032" s="70"/>
      <c r="AB8032" s="70"/>
      <c r="AC8032" s="70"/>
      <c r="AD8032" s="70"/>
      <c r="AE8032" s="70"/>
      <c r="AF8032" s="70"/>
      <c r="AG8032" s="70"/>
      <c r="AH8032" s="70"/>
      <c r="AI8032" s="70"/>
      <c r="AJ8032" s="70"/>
      <c r="AK8032" s="70"/>
      <c r="AL8032" s="70"/>
      <c r="AM8032" s="70"/>
      <c r="AN8032" s="70"/>
      <c r="AO8032" s="70"/>
      <c r="AP8032" s="70"/>
      <c r="AQ8032" s="70"/>
      <c r="AR8032" s="70"/>
      <c r="AS8032" s="70"/>
      <c r="AT8032" s="70"/>
      <c r="AU8032" s="70"/>
      <c r="AV8032" s="70"/>
      <c r="AW8032" s="70"/>
      <c r="AX8032" s="70"/>
      <c r="AY8032" s="70"/>
      <c r="AZ8032" s="70"/>
      <c r="BA8032" s="70"/>
      <c r="BB8032" s="70"/>
      <c r="BC8032" s="70"/>
      <c r="BD8032" s="70"/>
      <c r="BE8032" s="70"/>
      <c r="BF8032" s="70"/>
      <c r="BG8032" s="70"/>
      <c r="BH8032" s="70"/>
      <c r="BI8032" s="70"/>
      <c r="BJ8032" s="70"/>
      <c r="BK8032" s="70"/>
      <c r="BL8032" s="70"/>
      <c r="BM8032" s="70"/>
      <c r="BN8032" s="70"/>
      <c r="BO8032" s="70"/>
      <c r="BP8032" s="70"/>
      <c r="BQ8032" s="70"/>
      <c r="BR8032" s="70"/>
      <c r="BS8032" s="70"/>
      <c r="BT8032" s="70"/>
      <c r="BU8032" s="70"/>
      <c r="BV8032" s="70"/>
      <c r="BW8032" s="70"/>
      <c r="BX8032" s="70"/>
      <c r="BY8032" s="70"/>
      <c r="BZ8032" s="70"/>
      <c r="CA8032" s="70"/>
      <c r="CB8032" s="70"/>
      <c r="CC8032" s="70"/>
      <c r="CD8032" s="70"/>
      <c r="CE8032" s="70"/>
      <c r="CF8032" s="70"/>
      <c r="CG8032" s="70"/>
      <c r="CH8032" s="70"/>
      <c r="CI8032" s="70"/>
      <c r="CJ8032" s="70"/>
      <c r="CK8032" s="70"/>
      <c r="CL8032" s="70"/>
      <c r="CM8032" s="70"/>
      <c r="CN8032" s="70"/>
      <c r="CO8032" s="70"/>
      <c r="CP8032" s="70"/>
      <c r="CQ8032" s="70"/>
      <c r="CR8032" s="70"/>
      <c r="CS8032" s="70"/>
      <c r="CT8032" s="70"/>
      <c r="CU8032" s="70"/>
      <c r="CV8032" s="70"/>
      <c r="CW8032" s="70"/>
      <c r="CX8032" s="70"/>
      <c r="CY8032" s="70"/>
      <c r="CZ8032" s="70"/>
      <c r="DA8032" s="70"/>
      <c r="DB8032" s="70"/>
      <c r="DC8032" s="70"/>
      <c r="DD8032" s="70"/>
      <c r="DE8032" s="70"/>
    </row>
    <row r="8033" spans="1:108" ht="13.5" customHeight="1" x14ac:dyDescent="0.2">
      <c r="A8033" s="61" t="s">
        <v>346</v>
      </c>
      <c r="B8033" s="61"/>
      <c r="C8033" s="61"/>
      <c r="E8033" s="61" t="s">
        <v>1030</v>
      </c>
      <c r="F8033" s="61"/>
      <c r="G8033" s="61"/>
      <c r="H8033" s="61"/>
      <c r="I8033" s="61"/>
      <c r="J8033" s="61"/>
      <c r="O8033" s="71" t="s">
        <v>1031</v>
      </c>
      <c r="P8033" s="71"/>
      <c r="Q8033" s="71"/>
      <c r="R8033" s="71"/>
      <c r="S8033" s="71"/>
      <c r="T8033" s="71"/>
      <c r="U8033" s="71"/>
      <c r="V8033" s="71"/>
      <c r="W8033" s="71"/>
      <c r="X8033" s="71"/>
      <c r="Y8033" s="71"/>
      <c r="Z8033" s="71"/>
      <c r="AA8033" s="71"/>
      <c r="AB8033" s="71"/>
      <c r="AC8033" s="71"/>
      <c r="AD8033" s="71"/>
      <c r="AE8033" s="71"/>
      <c r="AF8033" s="71"/>
      <c r="AG8033" s="71"/>
      <c r="AH8033" s="71"/>
      <c r="AI8033" s="71"/>
      <c r="AJ8033" s="71"/>
      <c r="AK8033" s="71"/>
      <c r="AL8033" s="71"/>
      <c r="AM8033" s="71"/>
      <c r="AN8033" s="71"/>
      <c r="AO8033" s="71"/>
      <c r="AP8033" s="71"/>
      <c r="AQ8033" s="71"/>
      <c r="AR8033" s="71"/>
      <c r="AS8033" s="71"/>
      <c r="AT8033" s="71"/>
    </row>
    <row r="8034" spans="1:108" ht="7.5" customHeight="1" x14ac:dyDescent="0.2"/>
    <row r="8035" spans="1:108" ht="13.5" customHeight="1" x14ac:dyDescent="0.2">
      <c r="A8035" s="41"/>
      <c r="B8035" s="29" t="s">
        <v>355</v>
      </c>
      <c r="C8035" s="29"/>
      <c r="D8035" s="29"/>
      <c r="E8035" s="29"/>
      <c r="F8035" s="29"/>
      <c r="G8035" s="29"/>
      <c r="H8035" s="29"/>
      <c r="I8035" s="29"/>
      <c r="J8035" s="29"/>
      <c r="K8035" s="29"/>
      <c r="L8035" s="29"/>
      <c r="M8035" s="29"/>
      <c r="N8035" s="29"/>
      <c r="O8035" s="29"/>
      <c r="P8035" s="29"/>
      <c r="Q8035" s="29"/>
      <c r="R8035" s="29"/>
      <c r="S8035" s="29"/>
      <c r="T8035" s="29"/>
      <c r="U8035" s="29"/>
      <c r="V8035" s="29"/>
      <c r="W8035" s="29"/>
      <c r="X8035" s="29"/>
      <c r="Y8035" s="29"/>
      <c r="Z8035" s="29"/>
      <c r="AA8035" s="29"/>
      <c r="AB8035" s="29"/>
      <c r="AC8035" s="29"/>
      <c r="AD8035" s="29"/>
      <c r="AE8035" s="29"/>
      <c r="AF8035" s="29"/>
      <c r="AG8035" s="29"/>
      <c r="AH8035" s="29"/>
      <c r="AI8035" s="29"/>
      <c r="AJ8035" s="29"/>
      <c r="AK8035" s="29"/>
      <c r="AL8035" s="29"/>
      <c r="AM8035" s="29"/>
      <c r="AN8035" s="29"/>
      <c r="AO8035" s="29"/>
      <c r="AP8035" s="29"/>
      <c r="AQ8035" s="29"/>
      <c r="AR8035" s="29"/>
      <c r="AS8035" s="29"/>
      <c r="AT8035" s="29"/>
      <c r="AU8035" s="29"/>
      <c r="AV8035" s="29"/>
    </row>
    <row r="8036" spans="1:108" ht="6" customHeight="1" x14ac:dyDescent="0.2">
      <c r="A8036" s="41"/>
    </row>
    <row r="8037" spans="1:108" ht="13.5" customHeight="1" x14ac:dyDescent="0.2">
      <c r="A8037" s="28"/>
      <c r="B8037" s="35" t="s">
        <v>29</v>
      </c>
      <c r="C8037" s="35"/>
      <c r="D8037" s="35" t="s">
        <v>356</v>
      </c>
      <c r="E8037" s="35"/>
      <c r="F8037" s="35"/>
      <c r="G8037" s="35"/>
      <c r="H8037" s="35"/>
      <c r="I8037" s="35"/>
      <c r="J8037" s="35"/>
      <c r="O8037" s="35" t="s">
        <v>357</v>
      </c>
      <c r="P8037" s="35"/>
      <c r="Q8037" s="35"/>
      <c r="R8037" s="35"/>
      <c r="S8037" s="35"/>
      <c r="T8037" s="35"/>
      <c r="U8037" s="35"/>
      <c r="V8037" s="35"/>
      <c r="W8037" s="35"/>
      <c r="X8037" s="35"/>
      <c r="Y8037" s="35"/>
      <c r="Z8037" s="35"/>
      <c r="AA8037" s="35"/>
      <c r="AB8037" s="35"/>
      <c r="AC8037" s="35"/>
      <c r="AD8037" s="35"/>
      <c r="AE8037" s="35"/>
      <c r="AF8037" s="35"/>
      <c r="AG8037" s="35"/>
      <c r="AH8037" s="35"/>
      <c r="AI8037" s="35"/>
      <c r="AJ8037" s="35"/>
      <c r="AK8037" s="35"/>
      <c r="AL8037" s="35"/>
      <c r="AM8037" s="35"/>
      <c r="AN8037" s="35"/>
      <c r="AO8037" s="35"/>
      <c r="AP8037" s="35"/>
      <c r="AQ8037" s="35"/>
      <c r="AR8037" s="35"/>
      <c r="AS8037" s="35"/>
      <c r="AT8037" s="35"/>
      <c r="AW8037" s="30">
        <v>0</v>
      </c>
      <c r="AX8037" s="30"/>
      <c r="AY8037" s="30"/>
      <c r="AZ8037" s="30"/>
      <c r="BA8037" s="30"/>
      <c r="BB8037" s="30"/>
      <c r="BC8037" s="30"/>
      <c r="BD8037" s="30"/>
      <c r="BE8037" s="30"/>
      <c r="BF8037" s="30"/>
      <c r="BG8037" s="30">
        <v>0</v>
      </c>
      <c r="BH8037" s="30"/>
      <c r="BI8037" s="30"/>
      <c r="BJ8037" s="30"/>
      <c r="BK8037" s="30"/>
      <c r="BL8037" s="30"/>
      <c r="BM8037" s="30"/>
      <c r="BN8037" s="30"/>
      <c r="BO8037" s="30"/>
      <c r="BP8037" s="30"/>
      <c r="BR8037" s="30">
        <v>0</v>
      </c>
      <c r="BS8037" s="30"/>
      <c r="BT8037" s="30"/>
      <c r="BU8037" s="30"/>
      <c r="BV8037" s="30"/>
      <c r="BW8037" s="30"/>
      <c r="BX8037" s="30"/>
      <c r="BY8037" s="30"/>
      <c r="BZ8037" s="30"/>
      <c r="CA8037" s="30"/>
      <c r="CC8037" s="30">
        <v>0</v>
      </c>
      <c r="CD8037" s="30"/>
      <c r="CE8037" s="30"/>
      <c r="CF8037" s="30"/>
      <c r="CG8037" s="30"/>
      <c r="CH8037" s="30"/>
      <c r="CI8037" s="30"/>
      <c r="CJ8037" s="30"/>
      <c r="CK8037" s="30"/>
      <c r="CN8037" s="30">
        <v>0</v>
      </c>
      <c r="CO8037" s="30"/>
      <c r="CP8037" s="30"/>
      <c r="CQ8037" s="30"/>
      <c r="CR8037" s="30"/>
      <c r="CS8037" s="30"/>
      <c r="CT8037" s="30"/>
      <c r="CU8037" s="30"/>
      <c r="CW8037" s="30">
        <v>0</v>
      </c>
      <c r="CX8037" s="30"/>
      <c r="CY8037" s="30"/>
      <c r="CZ8037" s="30"/>
      <c r="DA8037" s="30"/>
      <c r="DB8037" s="30"/>
      <c r="DC8037" s="30"/>
      <c r="DD8037" s="30"/>
    </row>
    <row r="8038" spans="1:108" ht="6" customHeight="1" x14ac:dyDescent="0.2">
      <c r="A8038" s="28"/>
    </row>
    <row r="8039" spans="1:108" ht="18" customHeight="1" x14ac:dyDescent="0.2">
      <c r="A8039" s="31" t="s">
        <v>1030</v>
      </c>
      <c r="B8039" s="31"/>
      <c r="C8039" s="31"/>
      <c r="G8039" s="31" t="s">
        <v>811</v>
      </c>
      <c r="H8039" s="31"/>
      <c r="I8039" s="31"/>
      <c r="J8039" s="11" t="s">
        <v>12</v>
      </c>
      <c r="L8039" s="31" t="s">
        <v>12</v>
      </c>
      <c r="M8039" s="31"/>
      <c r="N8039" s="12" t="s">
        <v>12</v>
      </c>
      <c r="O8039" s="31" t="s">
        <v>812</v>
      </c>
      <c r="P8039" s="31"/>
      <c r="Q8039" s="31"/>
      <c r="R8039" s="31"/>
      <c r="S8039" s="31"/>
      <c r="T8039" s="31"/>
      <c r="U8039" s="31"/>
      <c r="V8039" s="31"/>
      <c r="W8039" s="31"/>
      <c r="X8039" s="31"/>
      <c r="Y8039" s="31"/>
      <c r="Z8039" s="31"/>
      <c r="AA8039" s="31"/>
      <c r="AB8039" s="31"/>
      <c r="AC8039" s="31"/>
      <c r="AD8039" s="31"/>
      <c r="AE8039" s="31"/>
      <c r="AF8039" s="31"/>
      <c r="AG8039" s="31"/>
      <c r="AH8039" s="31"/>
      <c r="AI8039" s="31"/>
      <c r="AJ8039" s="31"/>
      <c r="AK8039" s="31"/>
      <c r="AL8039" s="31"/>
      <c r="AM8039" s="31"/>
      <c r="AN8039" s="31"/>
      <c r="AO8039" s="31"/>
      <c r="AP8039" s="31"/>
      <c r="AQ8039" s="31"/>
      <c r="AR8039" s="31"/>
      <c r="AS8039" s="31"/>
      <c r="AT8039" s="31"/>
      <c r="AW8039" s="32">
        <v>0</v>
      </c>
      <c r="AX8039" s="32"/>
      <c r="AY8039" s="32"/>
      <c r="AZ8039" s="32"/>
      <c r="BA8039" s="32"/>
      <c r="BB8039" s="32"/>
      <c r="BC8039" s="32"/>
      <c r="BD8039" s="32"/>
      <c r="BE8039" s="32"/>
      <c r="BF8039" s="32"/>
      <c r="BG8039" s="32">
        <v>0</v>
      </c>
      <c r="BH8039" s="32"/>
      <c r="BI8039" s="32"/>
      <c r="BJ8039" s="32"/>
      <c r="BK8039" s="32"/>
      <c r="BL8039" s="32"/>
      <c r="BM8039" s="32"/>
      <c r="BN8039" s="32"/>
      <c r="BO8039" s="32"/>
      <c r="BP8039" s="32"/>
      <c r="BR8039" s="32">
        <v>0</v>
      </c>
      <c r="BS8039" s="32"/>
      <c r="BT8039" s="32"/>
      <c r="BU8039" s="32"/>
      <c r="BV8039" s="32"/>
      <c r="BW8039" s="32"/>
      <c r="BX8039" s="32"/>
      <c r="BY8039" s="32"/>
      <c r="BZ8039" s="32"/>
      <c r="CA8039" s="32"/>
      <c r="CC8039" s="32">
        <v>181343.91</v>
      </c>
      <c r="CD8039" s="32"/>
      <c r="CE8039" s="32"/>
      <c r="CF8039" s="32"/>
      <c r="CG8039" s="32"/>
      <c r="CH8039" s="32"/>
      <c r="CI8039" s="32"/>
      <c r="CJ8039" s="32"/>
      <c r="CK8039" s="32"/>
      <c r="CN8039" s="32">
        <v>0</v>
      </c>
      <c r="CO8039" s="32"/>
      <c r="CP8039" s="32"/>
      <c r="CQ8039" s="32"/>
      <c r="CR8039" s="32"/>
      <c r="CS8039" s="32"/>
      <c r="CT8039" s="32"/>
      <c r="CU8039" s="32"/>
      <c r="CW8039" s="32">
        <v>181343.91</v>
      </c>
      <c r="CX8039" s="32"/>
      <c r="CY8039" s="32"/>
      <c r="CZ8039" s="32"/>
      <c r="DA8039" s="32"/>
      <c r="DB8039" s="32"/>
      <c r="DC8039" s="32"/>
      <c r="DD8039" s="32"/>
    </row>
    <row r="8040" spans="1:108" ht="18" customHeight="1" x14ac:dyDescent="0.2">
      <c r="A8040" s="31" t="s">
        <v>1030</v>
      </c>
      <c r="B8040" s="31"/>
      <c r="C8040" s="31"/>
      <c r="G8040" s="31" t="s">
        <v>1032</v>
      </c>
      <c r="H8040" s="31"/>
      <c r="I8040" s="31"/>
      <c r="J8040" s="11" t="s">
        <v>12</v>
      </c>
      <c r="L8040" s="31" t="s">
        <v>12</v>
      </c>
      <c r="M8040" s="31"/>
      <c r="N8040" s="12" t="s">
        <v>12</v>
      </c>
      <c r="O8040" s="31" t="s">
        <v>1033</v>
      </c>
      <c r="P8040" s="31"/>
      <c r="Q8040" s="31"/>
      <c r="R8040" s="31"/>
      <c r="S8040" s="31"/>
      <c r="T8040" s="31"/>
      <c r="U8040" s="31"/>
      <c r="V8040" s="31"/>
      <c r="W8040" s="31"/>
      <c r="X8040" s="31"/>
      <c r="Y8040" s="31"/>
      <c r="Z8040" s="31"/>
      <c r="AA8040" s="31"/>
      <c r="AB8040" s="31"/>
      <c r="AC8040" s="31"/>
      <c r="AD8040" s="31"/>
      <c r="AE8040" s="31"/>
      <c r="AF8040" s="31"/>
      <c r="AG8040" s="31"/>
      <c r="AH8040" s="31"/>
      <c r="AI8040" s="31"/>
      <c r="AJ8040" s="31"/>
      <c r="AK8040" s="31"/>
      <c r="AL8040" s="31"/>
      <c r="AM8040" s="31"/>
      <c r="AN8040" s="31"/>
      <c r="AO8040" s="31"/>
      <c r="AP8040" s="31"/>
      <c r="AQ8040" s="31"/>
      <c r="AR8040" s="31"/>
      <c r="AS8040" s="31"/>
      <c r="AT8040" s="31"/>
      <c r="AW8040" s="32">
        <v>1147863.1200000001</v>
      </c>
      <c r="AX8040" s="32"/>
      <c r="AY8040" s="32"/>
      <c r="AZ8040" s="32"/>
      <c r="BA8040" s="32"/>
      <c r="BB8040" s="32"/>
      <c r="BC8040" s="32"/>
      <c r="BD8040" s="32"/>
      <c r="BE8040" s="32"/>
      <c r="BF8040" s="32"/>
      <c r="BG8040" s="32">
        <v>1147900</v>
      </c>
      <c r="BH8040" s="32"/>
      <c r="BI8040" s="32"/>
      <c r="BJ8040" s="32"/>
      <c r="BK8040" s="32"/>
      <c r="BL8040" s="32"/>
      <c r="BM8040" s="32"/>
      <c r="BN8040" s="32"/>
      <c r="BO8040" s="32"/>
      <c r="BP8040" s="32"/>
      <c r="BR8040" s="32">
        <v>-36.879999999850988</v>
      </c>
      <c r="BS8040" s="32"/>
      <c r="BT8040" s="32"/>
      <c r="BU8040" s="32"/>
      <c r="BV8040" s="32"/>
      <c r="BW8040" s="32"/>
      <c r="BX8040" s="32"/>
      <c r="BY8040" s="32"/>
      <c r="BZ8040" s="32"/>
      <c r="CA8040" s="32"/>
      <c r="CC8040" s="32">
        <v>1147863.1200000001</v>
      </c>
      <c r="CD8040" s="32"/>
      <c r="CE8040" s="32"/>
      <c r="CF8040" s="32"/>
      <c r="CG8040" s="32"/>
      <c r="CH8040" s="32"/>
      <c r="CI8040" s="32"/>
      <c r="CJ8040" s="32"/>
      <c r="CK8040" s="32"/>
      <c r="CN8040" s="32">
        <v>1147900</v>
      </c>
      <c r="CO8040" s="32"/>
      <c r="CP8040" s="32"/>
      <c r="CQ8040" s="32"/>
      <c r="CR8040" s="32"/>
      <c r="CS8040" s="32"/>
      <c r="CT8040" s="32"/>
      <c r="CU8040" s="32"/>
      <c r="CW8040" s="32">
        <v>-36.879999999850988</v>
      </c>
      <c r="CX8040" s="32"/>
      <c r="CY8040" s="32"/>
      <c r="CZ8040" s="32"/>
      <c r="DA8040" s="32"/>
      <c r="DB8040" s="32"/>
      <c r="DC8040" s="32"/>
      <c r="DD8040" s="32"/>
    </row>
    <row r="8041" spans="1:108" ht="12.75" hidden="1" customHeight="1" x14ac:dyDescent="0.2">
      <c r="A8041" s="68"/>
      <c r="B8041" s="37" t="s">
        <v>181</v>
      </c>
      <c r="C8041" s="37"/>
      <c r="D8041" s="31" t="s">
        <v>384</v>
      </c>
      <c r="E8041" s="31"/>
      <c r="F8041" s="31"/>
      <c r="G8041" s="31"/>
      <c r="H8041" s="31"/>
      <c r="I8041" s="31"/>
      <c r="J8041" s="31"/>
      <c r="O8041" s="31" t="s">
        <v>385</v>
      </c>
      <c r="P8041" s="31"/>
      <c r="Q8041" s="31"/>
      <c r="R8041" s="31"/>
      <c r="S8041" s="31"/>
      <c r="T8041" s="31"/>
      <c r="U8041" s="31"/>
      <c r="V8041" s="31"/>
      <c r="W8041" s="31"/>
      <c r="X8041" s="31"/>
      <c r="Y8041" s="31"/>
      <c r="Z8041" s="31"/>
      <c r="AA8041" s="31"/>
      <c r="AB8041" s="31"/>
      <c r="AC8041" s="31"/>
      <c r="AD8041" s="31"/>
      <c r="AE8041" s="31"/>
      <c r="AF8041" s="31"/>
      <c r="AG8041" s="31"/>
      <c r="AH8041" s="31"/>
      <c r="AI8041" s="31"/>
      <c r="AJ8041" s="31"/>
      <c r="AK8041" s="31"/>
      <c r="AL8041" s="31"/>
      <c r="AM8041" s="31"/>
      <c r="AN8041" s="31"/>
      <c r="AO8041" s="31"/>
      <c r="AP8041" s="31"/>
      <c r="AQ8041" s="31"/>
      <c r="AR8041" s="31"/>
      <c r="AS8041" s="31"/>
      <c r="AT8041" s="31"/>
      <c r="AW8041" s="32">
        <v>1147863.1200000001</v>
      </c>
      <c r="AX8041" s="32"/>
      <c r="AY8041" s="32"/>
      <c r="AZ8041" s="32"/>
      <c r="BA8041" s="32"/>
      <c r="BB8041" s="32"/>
      <c r="BC8041" s="32"/>
      <c r="BD8041" s="32"/>
      <c r="BE8041" s="32"/>
      <c r="BF8041" s="32"/>
      <c r="BG8041" s="32">
        <v>1147900</v>
      </c>
      <c r="BH8041" s="32"/>
      <c r="BI8041" s="32"/>
      <c r="BJ8041" s="32"/>
      <c r="BK8041" s="32"/>
      <c r="BL8041" s="32"/>
      <c r="BM8041" s="32"/>
      <c r="BN8041" s="32"/>
      <c r="BO8041" s="32"/>
      <c r="BP8041" s="32"/>
      <c r="BR8041" s="32">
        <v>-36.879999999850988</v>
      </c>
      <c r="BS8041" s="32"/>
      <c r="BT8041" s="32"/>
      <c r="BU8041" s="32"/>
      <c r="BV8041" s="32"/>
      <c r="BW8041" s="32"/>
      <c r="BX8041" s="32"/>
      <c r="BY8041" s="32"/>
      <c r="BZ8041" s="32"/>
      <c r="CA8041" s="32"/>
      <c r="CC8041" s="32">
        <v>1329207.0300000003</v>
      </c>
      <c r="CD8041" s="32"/>
      <c r="CE8041" s="32"/>
      <c r="CF8041" s="32"/>
      <c r="CG8041" s="32"/>
      <c r="CH8041" s="32"/>
      <c r="CI8041" s="32"/>
      <c r="CJ8041" s="32"/>
      <c r="CK8041" s="32"/>
      <c r="CN8041" s="32">
        <v>1147900</v>
      </c>
      <c r="CO8041" s="32"/>
      <c r="CP8041" s="32"/>
      <c r="CQ8041" s="32"/>
      <c r="CR8041" s="32"/>
      <c r="CS8041" s="32"/>
      <c r="CT8041" s="32"/>
      <c r="CU8041" s="32"/>
      <c r="CW8041" s="32">
        <v>181307.03000000014</v>
      </c>
      <c r="CX8041" s="32"/>
      <c r="CY8041" s="32"/>
      <c r="CZ8041" s="32"/>
      <c r="DA8041" s="32"/>
      <c r="DB8041" s="32"/>
      <c r="DC8041" s="32"/>
      <c r="DD8041" s="32"/>
    </row>
    <row r="8042" spans="1:108" ht="13.5" customHeight="1" x14ac:dyDescent="0.2">
      <c r="A8042" s="68"/>
      <c r="B8042" s="37"/>
      <c r="C8042" s="37"/>
      <c r="D8042" s="31"/>
      <c r="E8042" s="31"/>
      <c r="F8042" s="31"/>
      <c r="G8042" s="31"/>
      <c r="H8042" s="31"/>
      <c r="I8042" s="31"/>
      <c r="J8042" s="31"/>
      <c r="O8042" s="31"/>
      <c r="P8042" s="31"/>
      <c r="Q8042" s="31"/>
      <c r="R8042" s="31"/>
      <c r="S8042" s="31"/>
      <c r="T8042" s="31"/>
      <c r="U8042" s="31"/>
      <c r="V8042" s="31"/>
      <c r="W8042" s="31"/>
      <c r="X8042" s="31"/>
      <c r="Y8042" s="31"/>
      <c r="Z8042" s="31"/>
      <c r="AA8042" s="31"/>
      <c r="AB8042" s="31"/>
      <c r="AC8042" s="31"/>
      <c r="AD8042" s="31"/>
      <c r="AE8042" s="31"/>
      <c r="AF8042" s="31"/>
      <c r="AG8042" s="31"/>
      <c r="AH8042" s="31"/>
      <c r="AI8042" s="31"/>
      <c r="AJ8042" s="31"/>
      <c r="AK8042" s="31"/>
      <c r="AL8042" s="31"/>
      <c r="AM8042" s="31"/>
      <c r="AN8042" s="31"/>
      <c r="AO8042" s="31"/>
      <c r="AP8042" s="31"/>
      <c r="AQ8042" s="31"/>
      <c r="AR8042" s="31"/>
      <c r="AS8042" s="31"/>
      <c r="AT8042" s="31"/>
      <c r="AW8042" s="32"/>
      <c r="AX8042" s="32"/>
      <c r="AY8042" s="32"/>
      <c r="AZ8042" s="32"/>
      <c r="BA8042" s="32"/>
      <c r="BB8042" s="32"/>
      <c r="BC8042" s="32"/>
      <c r="BD8042" s="32"/>
      <c r="BE8042" s="32"/>
      <c r="BF8042" s="32"/>
      <c r="BG8042" s="32"/>
      <c r="BH8042" s="32"/>
      <c r="BI8042" s="32"/>
      <c r="BJ8042" s="32"/>
      <c r="BK8042" s="32"/>
      <c r="BL8042" s="32"/>
      <c r="BM8042" s="32"/>
      <c r="BN8042" s="32"/>
      <c r="BO8042" s="32"/>
      <c r="BP8042" s="32"/>
      <c r="BR8042" s="32"/>
      <c r="BS8042" s="32"/>
      <c r="BT8042" s="32"/>
      <c r="BU8042" s="32"/>
      <c r="BV8042" s="32"/>
      <c r="BW8042" s="32"/>
      <c r="BX8042" s="32"/>
      <c r="BY8042" s="32"/>
      <c r="BZ8042" s="32"/>
      <c r="CA8042" s="32"/>
      <c r="CC8042" s="32"/>
      <c r="CD8042" s="32"/>
      <c r="CE8042" s="32"/>
      <c r="CF8042" s="32"/>
      <c r="CG8042" s="32"/>
      <c r="CH8042" s="32"/>
      <c r="CI8042" s="32"/>
      <c r="CJ8042" s="32"/>
      <c r="CK8042" s="32"/>
      <c r="CN8042" s="32"/>
      <c r="CO8042" s="32"/>
      <c r="CP8042" s="32"/>
      <c r="CQ8042" s="32"/>
      <c r="CR8042" s="32"/>
      <c r="CS8042" s="32"/>
      <c r="CT8042" s="32"/>
      <c r="CU8042" s="32"/>
      <c r="CW8042" s="32"/>
      <c r="CX8042" s="32"/>
      <c r="CY8042" s="32"/>
      <c r="CZ8042" s="32"/>
      <c r="DA8042" s="32"/>
      <c r="DB8042" s="32"/>
      <c r="DC8042" s="32"/>
      <c r="DD8042" s="32"/>
    </row>
    <row r="8043" spans="1:108" ht="6" customHeight="1" x14ac:dyDescent="0.2">
      <c r="A8043" s="68"/>
    </row>
    <row r="8044" spans="1:108" ht="13.5" customHeight="1" x14ac:dyDescent="0.2">
      <c r="A8044" s="68"/>
      <c r="B8044" s="35" t="s">
        <v>22</v>
      </c>
      <c r="C8044" s="35"/>
      <c r="D8044" s="29" t="s">
        <v>386</v>
      </c>
      <c r="E8044" s="29"/>
      <c r="F8044" s="29"/>
      <c r="G8044" s="29"/>
      <c r="H8044" s="29"/>
      <c r="I8044" s="29"/>
      <c r="J8044" s="29"/>
      <c r="O8044" s="29" t="s">
        <v>387</v>
      </c>
      <c r="P8044" s="29"/>
      <c r="Q8044" s="29"/>
      <c r="R8044" s="29"/>
      <c r="S8044" s="29"/>
      <c r="T8044" s="29"/>
      <c r="U8044" s="29"/>
      <c r="V8044" s="29"/>
      <c r="W8044" s="29"/>
      <c r="X8044" s="29"/>
      <c r="Y8044" s="29"/>
      <c r="Z8044" s="29"/>
      <c r="AA8044" s="29"/>
      <c r="AB8044" s="29"/>
      <c r="AC8044" s="29"/>
      <c r="AD8044" s="29"/>
      <c r="AE8044" s="29"/>
      <c r="AF8044" s="29"/>
      <c r="AG8044" s="29"/>
      <c r="AH8044" s="29"/>
      <c r="AI8044" s="29"/>
      <c r="AJ8044" s="29"/>
      <c r="AK8044" s="29"/>
      <c r="AL8044" s="29"/>
      <c r="AM8044" s="29"/>
      <c r="AN8044" s="29"/>
      <c r="AO8044" s="29"/>
      <c r="AP8044" s="29"/>
      <c r="AQ8044" s="29"/>
      <c r="AR8044" s="29"/>
      <c r="AS8044" s="29"/>
      <c r="AT8044" s="29"/>
      <c r="AW8044" s="30">
        <v>1147863.1200000001</v>
      </c>
      <c r="AX8044" s="30"/>
      <c r="AY8044" s="30"/>
      <c r="AZ8044" s="30"/>
      <c r="BA8044" s="30"/>
      <c r="BB8044" s="30"/>
      <c r="BC8044" s="30"/>
      <c r="BD8044" s="30"/>
      <c r="BE8044" s="30"/>
      <c r="BF8044" s="30"/>
      <c r="BG8044" s="30">
        <v>1147900</v>
      </c>
      <c r="BH8044" s="30"/>
      <c r="BI8044" s="30"/>
      <c r="BJ8044" s="30"/>
      <c r="BK8044" s="30"/>
      <c r="BL8044" s="30"/>
      <c r="BM8044" s="30"/>
      <c r="BN8044" s="30"/>
      <c r="BO8044" s="30"/>
      <c r="BP8044" s="30"/>
      <c r="BR8044" s="30">
        <v>-36.879999999850988</v>
      </c>
      <c r="BS8044" s="30"/>
      <c r="BT8044" s="30"/>
      <c r="BU8044" s="30"/>
      <c r="BV8044" s="30"/>
      <c r="BW8044" s="30"/>
      <c r="BX8044" s="30"/>
      <c r="BY8044" s="30"/>
      <c r="BZ8044" s="30"/>
      <c r="CA8044" s="30"/>
      <c r="CC8044" s="30">
        <v>1329207.0300000003</v>
      </c>
      <c r="CD8044" s="30"/>
      <c r="CE8044" s="30"/>
      <c r="CF8044" s="30"/>
      <c r="CG8044" s="30"/>
      <c r="CH8044" s="30"/>
      <c r="CI8044" s="30"/>
      <c r="CJ8044" s="30"/>
      <c r="CK8044" s="30"/>
      <c r="CN8044" s="30">
        <v>1147900</v>
      </c>
      <c r="CO8044" s="30"/>
      <c r="CP8044" s="30"/>
      <c r="CQ8044" s="30"/>
      <c r="CR8044" s="30"/>
      <c r="CS8044" s="30"/>
      <c r="CT8044" s="30"/>
      <c r="CU8044" s="30"/>
      <c r="CW8044" s="30">
        <v>181307.03000000014</v>
      </c>
      <c r="CX8044" s="30"/>
      <c r="CY8044" s="30"/>
      <c r="CZ8044" s="30"/>
      <c r="DA8044" s="30"/>
      <c r="DB8044" s="30"/>
      <c r="DC8044" s="30"/>
      <c r="DD8044" s="30"/>
    </row>
    <row r="8045" spans="1:108" ht="6" customHeight="1" x14ac:dyDescent="0.2">
      <c r="A8045" s="68"/>
    </row>
    <row r="8046" spans="1:108" ht="13.5" customHeight="1" x14ac:dyDescent="0.2">
      <c r="A8046" s="28"/>
      <c r="B8046" s="35" t="s">
        <v>29</v>
      </c>
      <c r="C8046" s="35"/>
      <c r="D8046" s="35" t="s">
        <v>388</v>
      </c>
      <c r="E8046" s="35"/>
      <c r="F8046" s="35"/>
      <c r="G8046" s="35"/>
      <c r="H8046" s="35"/>
      <c r="I8046" s="35"/>
      <c r="J8046" s="35"/>
      <c r="O8046" s="35" t="s">
        <v>389</v>
      </c>
      <c r="P8046" s="35"/>
      <c r="Q8046" s="35"/>
      <c r="R8046" s="35"/>
      <c r="S8046" s="35"/>
      <c r="T8046" s="35"/>
      <c r="U8046" s="35"/>
      <c r="V8046" s="35"/>
      <c r="W8046" s="35"/>
      <c r="X8046" s="35"/>
      <c r="Y8046" s="35"/>
      <c r="Z8046" s="35"/>
      <c r="AA8046" s="35"/>
      <c r="AB8046" s="35"/>
      <c r="AC8046" s="35"/>
      <c r="AD8046" s="35"/>
      <c r="AE8046" s="35"/>
      <c r="AF8046" s="35"/>
      <c r="AG8046" s="35"/>
      <c r="AH8046" s="35"/>
      <c r="AI8046" s="35"/>
      <c r="AJ8046" s="35"/>
      <c r="AK8046" s="35"/>
      <c r="AL8046" s="35"/>
      <c r="AM8046" s="35"/>
      <c r="AN8046" s="35"/>
      <c r="AO8046" s="35"/>
      <c r="AP8046" s="35"/>
      <c r="AQ8046" s="35"/>
      <c r="AR8046" s="35"/>
      <c r="AS8046" s="35"/>
      <c r="AT8046" s="35"/>
      <c r="AW8046" s="30">
        <v>1147863.1200000001</v>
      </c>
      <c r="AX8046" s="30"/>
      <c r="AY8046" s="30"/>
      <c r="AZ8046" s="30"/>
      <c r="BA8046" s="30"/>
      <c r="BB8046" s="30"/>
      <c r="BC8046" s="30"/>
      <c r="BD8046" s="30"/>
      <c r="BE8046" s="30"/>
      <c r="BF8046" s="30"/>
      <c r="BG8046" s="30">
        <v>1147900</v>
      </c>
      <c r="BH8046" s="30"/>
      <c r="BI8046" s="30"/>
      <c r="BJ8046" s="30"/>
      <c r="BK8046" s="30"/>
      <c r="BL8046" s="30"/>
      <c r="BM8046" s="30"/>
      <c r="BN8046" s="30"/>
      <c r="BO8046" s="30"/>
      <c r="BP8046" s="30"/>
      <c r="BR8046" s="30">
        <v>-36.879999999850988</v>
      </c>
      <c r="BS8046" s="30"/>
      <c r="BT8046" s="30"/>
      <c r="BU8046" s="30"/>
      <c r="BV8046" s="30"/>
      <c r="BW8046" s="30"/>
      <c r="BX8046" s="30"/>
      <c r="BY8046" s="30"/>
      <c r="BZ8046" s="30"/>
      <c r="CA8046" s="30"/>
      <c r="CC8046" s="30">
        <v>1329207.0300000003</v>
      </c>
      <c r="CD8046" s="30"/>
      <c r="CE8046" s="30"/>
      <c r="CF8046" s="30"/>
      <c r="CG8046" s="30"/>
      <c r="CH8046" s="30"/>
      <c r="CI8046" s="30"/>
      <c r="CJ8046" s="30"/>
      <c r="CK8046" s="30"/>
      <c r="CN8046" s="30">
        <v>1147900</v>
      </c>
      <c r="CO8046" s="30"/>
      <c r="CP8046" s="30"/>
      <c r="CQ8046" s="30"/>
      <c r="CR8046" s="30"/>
      <c r="CS8046" s="30"/>
      <c r="CT8046" s="30"/>
      <c r="CU8046" s="30"/>
      <c r="CW8046" s="30">
        <v>181307.03000000014</v>
      </c>
      <c r="CX8046" s="30"/>
      <c r="CY8046" s="30"/>
      <c r="CZ8046" s="30"/>
      <c r="DA8046" s="30"/>
      <c r="DB8046" s="30"/>
      <c r="DC8046" s="30"/>
      <c r="DD8046" s="30"/>
    </row>
    <row r="8047" spans="1:108" ht="6" customHeight="1" x14ac:dyDescent="0.2">
      <c r="A8047" s="28"/>
    </row>
    <row r="8048" spans="1:108" ht="13.5" customHeight="1" x14ac:dyDescent="0.2">
      <c r="A8048" s="41"/>
      <c r="B8048" s="35" t="s">
        <v>390</v>
      </c>
      <c r="C8048" s="35"/>
      <c r="D8048" s="35" t="s">
        <v>391</v>
      </c>
      <c r="E8048" s="35"/>
      <c r="F8048" s="35"/>
      <c r="G8048" s="35"/>
      <c r="H8048" s="35"/>
      <c r="I8048" s="35"/>
      <c r="J8048" s="35"/>
      <c r="O8048" s="35" t="s">
        <v>392</v>
      </c>
      <c r="P8048" s="35"/>
      <c r="Q8048" s="35"/>
      <c r="R8048" s="35"/>
      <c r="S8048" s="35"/>
      <c r="T8048" s="35"/>
      <c r="U8048" s="35"/>
      <c r="V8048" s="35"/>
      <c r="W8048" s="35"/>
      <c r="X8048" s="35"/>
      <c r="Y8048" s="35"/>
      <c r="Z8048" s="35"/>
      <c r="AA8048" s="35"/>
      <c r="AB8048" s="35"/>
      <c r="AC8048" s="35"/>
      <c r="AD8048" s="35"/>
      <c r="AE8048" s="35"/>
      <c r="AF8048" s="35"/>
      <c r="AG8048" s="35"/>
      <c r="AH8048" s="35"/>
      <c r="AI8048" s="35"/>
      <c r="AJ8048" s="35"/>
      <c r="AK8048" s="35"/>
      <c r="AL8048" s="35"/>
      <c r="AM8048" s="35"/>
      <c r="AN8048" s="35"/>
      <c r="AO8048" s="35"/>
      <c r="AP8048" s="35"/>
      <c r="AQ8048" s="35"/>
      <c r="AR8048" s="35"/>
      <c r="AS8048" s="35"/>
      <c r="AT8048" s="35"/>
      <c r="AW8048" s="30">
        <v>-1147863.1200000001</v>
      </c>
      <c r="AX8048" s="30"/>
      <c r="AY8048" s="30"/>
      <c r="AZ8048" s="30"/>
      <c r="BA8048" s="30"/>
      <c r="BB8048" s="30"/>
      <c r="BC8048" s="30"/>
      <c r="BD8048" s="30"/>
      <c r="BE8048" s="30"/>
      <c r="BF8048" s="30"/>
      <c r="BG8048" s="30">
        <v>-1147900</v>
      </c>
      <c r="BH8048" s="30"/>
      <c r="BI8048" s="30"/>
      <c r="BJ8048" s="30"/>
      <c r="BK8048" s="30"/>
      <c r="BL8048" s="30"/>
      <c r="BM8048" s="30"/>
      <c r="BN8048" s="30"/>
      <c r="BO8048" s="30"/>
      <c r="BP8048" s="30"/>
      <c r="BR8048" s="30">
        <v>36.879999999850988</v>
      </c>
      <c r="BS8048" s="30"/>
      <c r="BT8048" s="30"/>
      <c r="BU8048" s="30"/>
      <c r="BV8048" s="30"/>
      <c r="BW8048" s="30"/>
      <c r="BX8048" s="30"/>
      <c r="BY8048" s="30"/>
      <c r="BZ8048" s="30"/>
      <c r="CA8048" s="30"/>
      <c r="CC8048" s="30">
        <v>-1329207.0300000003</v>
      </c>
      <c r="CD8048" s="30"/>
      <c r="CE8048" s="30"/>
      <c r="CF8048" s="30"/>
      <c r="CG8048" s="30"/>
      <c r="CH8048" s="30"/>
      <c r="CI8048" s="30"/>
      <c r="CJ8048" s="30"/>
      <c r="CK8048" s="30"/>
      <c r="CN8048" s="30">
        <v>-1147900</v>
      </c>
      <c r="CO8048" s="30"/>
      <c r="CP8048" s="30"/>
      <c r="CQ8048" s="30"/>
      <c r="CR8048" s="30"/>
      <c r="CS8048" s="30"/>
      <c r="CT8048" s="30"/>
      <c r="CU8048" s="30"/>
      <c r="CW8048" s="30">
        <v>-181307.03000000014</v>
      </c>
      <c r="CX8048" s="30"/>
      <c r="CY8048" s="30"/>
      <c r="CZ8048" s="30"/>
      <c r="DA8048" s="30"/>
      <c r="DB8048" s="30"/>
      <c r="DC8048" s="30"/>
      <c r="DD8048" s="30"/>
    </row>
    <row r="8049" spans="1:108" ht="6" customHeight="1" x14ac:dyDescent="0.2">
      <c r="A8049" s="41"/>
    </row>
    <row r="8050" spans="1:108" ht="4.5" customHeight="1" x14ac:dyDescent="0.2">
      <c r="A8050" s="28"/>
      <c r="B8050" s="35" t="s">
        <v>390</v>
      </c>
      <c r="C8050" s="35"/>
      <c r="D8050" s="35" t="s">
        <v>48</v>
      </c>
      <c r="E8050" s="35"/>
      <c r="F8050" s="35"/>
      <c r="G8050" s="35"/>
      <c r="H8050" s="35"/>
      <c r="I8050" s="35"/>
      <c r="J8050" s="35"/>
      <c r="O8050" s="35" t="s">
        <v>49</v>
      </c>
      <c r="P8050" s="35"/>
      <c r="Q8050" s="35"/>
      <c r="R8050" s="35"/>
      <c r="S8050" s="35"/>
      <c r="T8050" s="35"/>
      <c r="U8050" s="35"/>
      <c r="V8050" s="35"/>
      <c r="W8050" s="35"/>
      <c r="X8050" s="35"/>
      <c r="Y8050" s="35"/>
      <c r="Z8050" s="35"/>
      <c r="AA8050" s="35"/>
      <c r="AB8050" s="35"/>
      <c r="AC8050" s="35"/>
      <c r="AD8050" s="35"/>
      <c r="AE8050" s="35"/>
      <c r="AF8050" s="35"/>
      <c r="AG8050" s="35"/>
      <c r="AH8050" s="35"/>
      <c r="AI8050" s="35"/>
      <c r="AJ8050" s="35"/>
      <c r="AK8050" s="35"/>
      <c r="AL8050" s="35"/>
      <c r="AM8050" s="35"/>
      <c r="AN8050" s="35"/>
      <c r="AO8050" s="35"/>
      <c r="AP8050" s="35"/>
      <c r="AQ8050" s="35"/>
      <c r="AR8050" s="35"/>
      <c r="AS8050" s="35"/>
      <c r="AT8050" s="35"/>
      <c r="AW8050" s="30">
        <v>0</v>
      </c>
      <c r="AX8050" s="30"/>
      <c r="AY8050" s="30"/>
      <c r="AZ8050" s="30"/>
      <c r="BA8050" s="30"/>
      <c r="BB8050" s="30"/>
      <c r="BC8050" s="30"/>
      <c r="BD8050" s="30"/>
      <c r="BE8050" s="30"/>
      <c r="BF8050" s="30"/>
      <c r="BG8050" s="30">
        <v>0</v>
      </c>
      <c r="BH8050" s="30"/>
      <c r="BI8050" s="30"/>
      <c r="BJ8050" s="30"/>
      <c r="BK8050" s="30"/>
      <c r="BL8050" s="30"/>
      <c r="BM8050" s="30"/>
      <c r="BN8050" s="30"/>
      <c r="BO8050" s="30"/>
      <c r="BP8050" s="30"/>
      <c r="BR8050" s="30">
        <v>0</v>
      </c>
      <c r="BS8050" s="30"/>
      <c r="BT8050" s="30"/>
      <c r="BU8050" s="30"/>
      <c r="BV8050" s="30"/>
      <c r="BW8050" s="30"/>
      <c r="BX8050" s="30"/>
      <c r="BY8050" s="30"/>
      <c r="BZ8050" s="30"/>
      <c r="CA8050" s="30"/>
    </row>
    <row r="8051" spans="1:108" ht="9" customHeight="1" x14ac:dyDescent="0.2">
      <c r="A8051" s="28"/>
      <c r="B8051" s="35"/>
      <c r="C8051" s="35"/>
      <c r="D8051" s="35"/>
      <c r="E8051" s="35"/>
      <c r="F8051" s="35"/>
      <c r="G8051" s="35"/>
      <c r="H8051" s="35"/>
      <c r="I8051" s="35"/>
      <c r="J8051" s="35"/>
      <c r="O8051" s="35"/>
      <c r="P8051" s="35"/>
      <c r="Q8051" s="35"/>
      <c r="R8051" s="35"/>
      <c r="S8051" s="35"/>
      <c r="T8051" s="35"/>
      <c r="U8051" s="35"/>
      <c r="V8051" s="35"/>
      <c r="W8051" s="35"/>
      <c r="X8051" s="35"/>
      <c r="Y8051" s="35"/>
      <c r="Z8051" s="35"/>
      <c r="AA8051" s="35"/>
      <c r="AB8051" s="35"/>
      <c r="AC8051" s="35"/>
      <c r="AD8051" s="35"/>
      <c r="AE8051" s="35"/>
      <c r="AF8051" s="35"/>
      <c r="AG8051" s="35"/>
      <c r="AH8051" s="35"/>
      <c r="AI8051" s="35"/>
      <c r="AJ8051" s="35"/>
      <c r="AK8051" s="35"/>
      <c r="AL8051" s="35"/>
      <c r="AM8051" s="35"/>
      <c r="AN8051" s="35"/>
      <c r="AO8051" s="35"/>
      <c r="AP8051" s="35"/>
      <c r="AQ8051" s="35"/>
      <c r="AR8051" s="35"/>
      <c r="AS8051" s="35"/>
      <c r="AT8051" s="35"/>
      <c r="AW8051" s="30"/>
      <c r="AX8051" s="30"/>
      <c r="AY8051" s="30"/>
      <c r="AZ8051" s="30"/>
      <c r="BA8051" s="30"/>
      <c r="BB8051" s="30"/>
      <c r="BC8051" s="30"/>
      <c r="BD8051" s="30"/>
      <c r="BE8051" s="30"/>
      <c r="BF8051" s="30"/>
      <c r="BG8051" s="30"/>
      <c r="BH8051" s="30"/>
      <c r="BI8051" s="30"/>
      <c r="BJ8051" s="30"/>
      <c r="BK8051" s="30"/>
      <c r="BL8051" s="30"/>
      <c r="BM8051" s="30"/>
      <c r="BN8051" s="30"/>
      <c r="BO8051" s="30"/>
      <c r="BP8051" s="30"/>
      <c r="BR8051" s="30"/>
      <c r="BS8051" s="30"/>
      <c r="BT8051" s="30"/>
      <c r="BU8051" s="30"/>
      <c r="BV8051" s="30"/>
      <c r="BW8051" s="30"/>
      <c r="BX8051" s="30"/>
      <c r="BY8051" s="30"/>
      <c r="BZ8051" s="30"/>
      <c r="CA8051" s="30"/>
    </row>
    <row r="8052" spans="1:108" ht="6" customHeight="1" x14ac:dyDescent="0.2">
      <c r="A8052" s="28"/>
    </row>
    <row r="8053" spans="1:108" ht="15" customHeight="1" x14ac:dyDescent="0.2">
      <c r="A8053" s="41"/>
      <c r="B8053" s="35" t="s">
        <v>390</v>
      </c>
      <c r="C8053" s="35"/>
      <c r="D8053" s="35" t="s">
        <v>50</v>
      </c>
      <c r="E8053" s="35"/>
      <c r="F8053" s="35"/>
      <c r="G8053" s="35"/>
      <c r="H8053" s="35"/>
      <c r="I8053" s="35"/>
      <c r="J8053" s="35"/>
      <c r="O8053" s="35" t="s">
        <v>393</v>
      </c>
      <c r="P8053" s="35"/>
      <c r="Q8053" s="35"/>
      <c r="R8053" s="35"/>
      <c r="S8053" s="35"/>
      <c r="T8053" s="35"/>
      <c r="U8053" s="35"/>
      <c r="V8053" s="35"/>
      <c r="W8053" s="35"/>
      <c r="X8053" s="35"/>
      <c r="Y8053" s="35"/>
      <c r="Z8053" s="35"/>
      <c r="AA8053" s="35"/>
      <c r="AB8053" s="35"/>
      <c r="AC8053" s="35"/>
      <c r="AD8053" s="35"/>
      <c r="AE8053" s="35"/>
      <c r="AF8053" s="35"/>
      <c r="AG8053" s="35"/>
      <c r="AH8053" s="35"/>
      <c r="AI8053" s="35"/>
      <c r="AJ8053" s="35"/>
      <c r="AK8053" s="35"/>
      <c r="AL8053" s="35"/>
      <c r="AM8053" s="35"/>
      <c r="AN8053" s="35"/>
      <c r="AO8053" s="35"/>
      <c r="AP8053" s="35"/>
      <c r="AQ8053" s="35"/>
      <c r="AR8053" s="35"/>
      <c r="AS8053" s="35"/>
      <c r="AT8053" s="35"/>
      <c r="AW8053" s="30">
        <v>-1147863.1200000001</v>
      </c>
      <c r="AX8053" s="30"/>
      <c r="AY8053" s="30"/>
      <c r="AZ8053" s="30"/>
      <c r="BA8053" s="30"/>
      <c r="BB8053" s="30"/>
      <c r="BC8053" s="30"/>
      <c r="BD8053" s="30"/>
      <c r="BE8053" s="30"/>
      <c r="BF8053" s="30"/>
      <c r="BG8053" s="30">
        <v>-1147900</v>
      </c>
      <c r="BH8053" s="30"/>
      <c r="BI8053" s="30"/>
      <c r="BJ8053" s="30"/>
      <c r="BK8053" s="30"/>
      <c r="BL8053" s="30"/>
      <c r="BM8053" s="30"/>
      <c r="BN8053" s="30"/>
      <c r="BO8053" s="30"/>
      <c r="BP8053" s="30"/>
      <c r="BR8053" s="30">
        <v>36.879999999850988</v>
      </c>
      <c r="BS8053" s="30"/>
      <c r="BT8053" s="30"/>
      <c r="BU8053" s="30"/>
      <c r="BV8053" s="30"/>
      <c r="BW8053" s="30"/>
      <c r="BX8053" s="30"/>
      <c r="BY8053" s="30"/>
      <c r="BZ8053" s="30"/>
      <c r="CA8053" s="30"/>
    </row>
    <row r="8054" spans="1:108" ht="7.5" customHeight="1" x14ac:dyDescent="0.2">
      <c r="A8054" s="41"/>
    </row>
    <row r="8055" spans="1:108" ht="13.5" customHeight="1" x14ac:dyDescent="0.2">
      <c r="A8055" s="41"/>
      <c r="B8055" s="29" t="s">
        <v>394</v>
      </c>
      <c r="C8055" s="29"/>
      <c r="D8055" s="29"/>
      <c r="E8055" s="29"/>
      <c r="F8055" s="29"/>
      <c r="G8055" s="29"/>
      <c r="H8055" s="29"/>
      <c r="I8055" s="29"/>
      <c r="J8055" s="29"/>
      <c r="K8055" s="29"/>
      <c r="L8055" s="29"/>
      <c r="M8055" s="29"/>
      <c r="N8055" s="29"/>
      <c r="O8055" s="29"/>
      <c r="P8055" s="29"/>
      <c r="Q8055" s="29"/>
      <c r="R8055" s="29"/>
      <c r="S8055" s="29"/>
      <c r="T8055" s="29"/>
      <c r="U8055" s="29"/>
      <c r="V8055" s="29"/>
      <c r="W8055" s="29"/>
      <c r="X8055" s="29"/>
      <c r="Y8055" s="29"/>
      <c r="Z8055" s="29"/>
      <c r="AA8055" s="29"/>
      <c r="AB8055" s="29"/>
      <c r="AC8055" s="29"/>
      <c r="AD8055" s="29"/>
      <c r="AE8055" s="29"/>
      <c r="AF8055" s="29"/>
      <c r="AG8055" s="29"/>
      <c r="AH8055" s="29"/>
      <c r="AI8055" s="29"/>
      <c r="AJ8055" s="29"/>
      <c r="AK8055" s="29"/>
      <c r="AL8055" s="29"/>
      <c r="AM8055" s="29"/>
      <c r="AN8055" s="29"/>
      <c r="AO8055" s="29"/>
      <c r="AP8055" s="29"/>
      <c r="AQ8055" s="29"/>
      <c r="AR8055" s="29"/>
      <c r="AS8055" s="29"/>
      <c r="AT8055" s="29"/>
      <c r="AU8055" s="29"/>
      <c r="AV8055" s="29"/>
    </row>
    <row r="8056" spans="1:108" ht="6" customHeight="1" x14ac:dyDescent="0.2">
      <c r="A8056" s="41"/>
    </row>
    <row r="8057" spans="1:108" ht="13.5" customHeight="1" x14ac:dyDescent="0.2">
      <c r="A8057" s="28"/>
      <c r="B8057" s="35" t="s">
        <v>29</v>
      </c>
      <c r="C8057" s="35"/>
      <c r="D8057" s="35" t="s">
        <v>79</v>
      </c>
      <c r="E8057" s="35"/>
      <c r="F8057" s="35"/>
      <c r="G8057" s="35"/>
      <c r="H8057" s="35"/>
      <c r="I8057" s="35"/>
      <c r="J8057" s="35"/>
      <c r="O8057" s="35" t="s">
        <v>80</v>
      </c>
      <c r="P8057" s="35"/>
      <c r="Q8057" s="35"/>
      <c r="R8057" s="35"/>
      <c r="S8057" s="35"/>
      <c r="T8057" s="35"/>
      <c r="U8057" s="35"/>
      <c r="V8057" s="35"/>
      <c r="W8057" s="35"/>
      <c r="X8057" s="35"/>
      <c r="Y8057" s="35"/>
      <c r="Z8057" s="35"/>
      <c r="AA8057" s="35"/>
      <c r="AB8057" s="35"/>
      <c r="AC8057" s="35"/>
      <c r="AD8057" s="35"/>
      <c r="AE8057" s="35"/>
      <c r="AF8057" s="35"/>
      <c r="AG8057" s="35"/>
      <c r="AH8057" s="35"/>
      <c r="AI8057" s="35"/>
      <c r="AJ8057" s="35"/>
      <c r="AK8057" s="35"/>
      <c r="AL8057" s="35"/>
      <c r="AM8057" s="35"/>
      <c r="AN8057" s="35"/>
      <c r="AO8057" s="35"/>
      <c r="AP8057" s="35"/>
      <c r="AQ8057" s="35"/>
      <c r="AR8057" s="35"/>
      <c r="AS8057" s="35"/>
      <c r="AT8057" s="35"/>
      <c r="CC8057" s="30">
        <v>0</v>
      </c>
      <c r="CD8057" s="30"/>
      <c r="CE8057" s="30"/>
      <c r="CF8057" s="30"/>
      <c r="CG8057" s="30"/>
      <c r="CH8057" s="30"/>
      <c r="CI8057" s="30"/>
      <c r="CJ8057" s="30"/>
      <c r="CK8057" s="30"/>
      <c r="CN8057" s="30">
        <v>0</v>
      </c>
      <c r="CO8057" s="30"/>
      <c r="CP8057" s="30"/>
      <c r="CQ8057" s="30"/>
      <c r="CR8057" s="30"/>
      <c r="CS8057" s="30"/>
      <c r="CT8057" s="30"/>
      <c r="CU8057" s="30"/>
      <c r="CW8057" s="30">
        <v>0</v>
      </c>
      <c r="CX8057" s="30"/>
      <c r="CY8057" s="30"/>
      <c r="CZ8057" s="30"/>
      <c r="DA8057" s="30"/>
      <c r="DB8057" s="30"/>
      <c r="DC8057" s="30"/>
      <c r="DD8057" s="30"/>
    </row>
    <row r="8058" spans="1:108" ht="6" customHeight="1" x14ac:dyDescent="0.2">
      <c r="A8058" s="28"/>
    </row>
    <row r="8059" spans="1:108" ht="13.5" customHeight="1" x14ac:dyDescent="0.2">
      <c r="A8059" s="28"/>
      <c r="B8059" s="35" t="s">
        <v>29</v>
      </c>
      <c r="C8059" s="35"/>
      <c r="D8059" s="35" t="s">
        <v>87</v>
      </c>
      <c r="E8059" s="35"/>
      <c r="F8059" s="35"/>
      <c r="G8059" s="35"/>
      <c r="H8059" s="35"/>
      <c r="I8059" s="35"/>
      <c r="J8059" s="35"/>
      <c r="O8059" s="35" t="s">
        <v>88</v>
      </c>
      <c r="P8059" s="35"/>
      <c r="Q8059" s="35"/>
      <c r="R8059" s="35"/>
      <c r="S8059" s="35"/>
      <c r="T8059" s="35"/>
      <c r="U8059" s="35"/>
      <c r="V8059" s="35"/>
      <c r="W8059" s="35"/>
      <c r="X8059" s="35"/>
      <c r="Y8059" s="35"/>
      <c r="Z8059" s="35"/>
      <c r="AA8059" s="35"/>
      <c r="AB8059" s="35"/>
      <c r="AC8059" s="35"/>
      <c r="AD8059" s="35"/>
      <c r="AE8059" s="35"/>
      <c r="AF8059" s="35"/>
      <c r="AG8059" s="35"/>
      <c r="AH8059" s="35"/>
      <c r="AI8059" s="35"/>
      <c r="AJ8059" s="35"/>
      <c r="AK8059" s="35"/>
      <c r="AL8059" s="35"/>
      <c r="AM8059" s="35"/>
      <c r="AN8059" s="35"/>
      <c r="AO8059" s="35"/>
      <c r="AP8059" s="35"/>
      <c r="AQ8059" s="35"/>
      <c r="AR8059" s="35"/>
      <c r="AS8059" s="35"/>
      <c r="AT8059" s="35"/>
      <c r="CC8059" s="30">
        <v>0</v>
      </c>
      <c r="CD8059" s="30"/>
      <c r="CE8059" s="30"/>
      <c r="CF8059" s="30"/>
      <c r="CG8059" s="30"/>
      <c r="CH8059" s="30"/>
      <c r="CI8059" s="30"/>
      <c r="CJ8059" s="30"/>
      <c r="CK8059" s="30"/>
      <c r="CN8059" s="30">
        <v>0</v>
      </c>
      <c r="CO8059" s="30"/>
      <c r="CP8059" s="30"/>
      <c r="CQ8059" s="30"/>
      <c r="CR8059" s="30"/>
      <c r="CS8059" s="30"/>
      <c r="CT8059" s="30"/>
      <c r="CU8059" s="30"/>
      <c r="CW8059" s="30">
        <v>0</v>
      </c>
      <c r="CX8059" s="30"/>
      <c r="CY8059" s="30"/>
      <c r="CZ8059" s="30"/>
      <c r="DA8059" s="30"/>
      <c r="DB8059" s="30"/>
      <c r="DC8059" s="30"/>
      <c r="DD8059" s="30"/>
    </row>
    <row r="8060" spans="1:108" ht="6" customHeight="1" x14ac:dyDescent="0.2">
      <c r="A8060" s="28"/>
    </row>
    <row r="8061" spans="1:108" ht="13.5" customHeight="1" x14ac:dyDescent="0.2">
      <c r="A8061" s="41"/>
      <c r="B8061" s="35" t="s">
        <v>390</v>
      </c>
      <c r="C8061" s="35"/>
      <c r="D8061" s="35" t="s">
        <v>89</v>
      </c>
      <c r="E8061" s="35"/>
      <c r="F8061" s="35"/>
      <c r="G8061" s="35"/>
      <c r="H8061" s="35"/>
      <c r="I8061" s="35"/>
      <c r="J8061" s="35"/>
      <c r="O8061" s="35" t="s">
        <v>90</v>
      </c>
      <c r="P8061" s="35"/>
      <c r="Q8061" s="35"/>
      <c r="R8061" s="35"/>
      <c r="S8061" s="35"/>
      <c r="T8061" s="35"/>
      <c r="U8061" s="35"/>
      <c r="V8061" s="35"/>
      <c r="W8061" s="35"/>
      <c r="X8061" s="35"/>
      <c r="Y8061" s="35"/>
      <c r="Z8061" s="35"/>
      <c r="AA8061" s="35"/>
      <c r="AB8061" s="35"/>
      <c r="AC8061" s="35"/>
      <c r="AD8061" s="35"/>
      <c r="AE8061" s="35"/>
      <c r="AF8061" s="35"/>
      <c r="AG8061" s="35"/>
      <c r="AH8061" s="35"/>
      <c r="AI8061" s="35"/>
      <c r="AJ8061" s="35"/>
      <c r="AK8061" s="35"/>
      <c r="AL8061" s="35"/>
      <c r="AM8061" s="35"/>
      <c r="AN8061" s="35"/>
      <c r="AO8061" s="35"/>
      <c r="AP8061" s="35"/>
      <c r="AQ8061" s="35"/>
      <c r="AR8061" s="35"/>
      <c r="AS8061" s="35"/>
      <c r="AT8061" s="35"/>
      <c r="CC8061" s="30">
        <v>0</v>
      </c>
      <c r="CD8061" s="30"/>
      <c r="CE8061" s="30"/>
      <c r="CF8061" s="30"/>
      <c r="CG8061" s="30"/>
      <c r="CH8061" s="30"/>
      <c r="CI8061" s="30"/>
      <c r="CJ8061" s="30"/>
      <c r="CK8061" s="30"/>
      <c r="CN8061" s="30">
        <v>0</v>
      </c>
      <c r="CO8061" s="30"/>
      <c r="CP8061" s="30"/>
      <c r="CQ8061" s="30"/>
      <c r="CR8061" s="30"/>
      <c r="CS8061" s="30"/>
      <c r="CT8061" s="30"/>
      <c r="CU8061" s="30"/>
      <c r="CW8061" s="30">
        <v>0</v>
      </c>
      <c r="CX8061" s="30"/>
      <c r="CY8061" s="30"/>
      <c r="CZ8061" s="30"/>
      <c r="DA8061" s="30"/>
      <c r="DB8061" s="30"/>
      <c r="DC8061" s="30"/>
      <c r="DD8061" s="30"/>
    </row>
    <row r="8062" spans="1:108" ht="6" customHeight="1" x14ac:dyDescent="0.2">
      <c r="A8062" s="41"/>
    </row>
    <row r="8063" spans="1:108" ht="15" customHeight="1" x14ac:dyDescent="0.2">
      <c r="A8063" s="41"/>
      <c r="B8063" s="35" t="s">
        <v>390</v>
      </c>
      <c r="C8063" s="35"/>
      <c r="D8063" s="35" t="s">
        <v>91</v>
      </c>
      <c r="E8063" s="35"/>
      <c r="F8063" s="35"/>
      <c r="G8063" s="35"/>
      <c r="H8063" s="35"/>
      <c r="I8063" s="35"/>
      <c r="J8063" s="35"/>
      <c r="O8063" s="29" t="s">
        <v>92</v>
      </c>
      <c r="P8063" s="29"/>
      <c r="Q8063" s="29"/>
      <c r="R8063" s="29"/>
      <c r="S8063" s="29"/>
      <c r="T8063" s="29"/>
      <c r="U8063" s="29"/>
      <c r="V8063" s="29"/>
      <c r="W8063" s="29"/>
      <c r="X8063" s="29"/>
      <c r="Y8063" s="29"/>
      <c r="Z8063" s="29"/>
      <c r="AA8063" s="29"/>
      <c r="AB8063" s="29"/>
      <c r="AC8063" s="29"/>
      <c r="AD8063" s="29"/>
      <c r="AE8063" s="29"/>
      <c r="AF8063" s="29"/>
      <c r="AG8063" s="29"/>
      <c r="AH8063" s="29"/>
      <c r="AI8063" s="29"/>
      <c r="AJ8063" s="29"/>
      <c r="AK8063" s="29"/>
      <c r="AL8063" s="29"/>
      <c r="AM8063" s="29"/>
      <c r="AN8063" s="29"/>
      <c r="AO8063" s="29"/>
      <c r="AP8063" s="29"/>
      <c r="AQ8063" s="29"/>
      <c r="AR8063" s="29"/>
      <c r="AS8063" s="29"/>
      <c r="AT8063" s="29"/>
      <c r="CC8063" s="30">
        <v>-1329207.0300000003</v>
      </c>
      <c r="CD8063" s="30"/>
      <c r="CE8063" s="30"/>
      <c r="CF8063" s="30"/>
      <c r="CG8063" s="30"/>
      <c r="CH8063" s="30"/>
      <c r="CI8063" s="30"/>
      <c r="CJ8063" s="30"/>
      <c r="CK8063" s="30"/>
      <c r="CN8063" s="30">
        <v>-1147900</v>
      </c>
      <c r="CO8063" s="30"/>
      <c r="CP8063" s="30"/>
      <c r="CQ8063" s="30"/>
      <c r="CR8063" s="30"/>
      <c r="CS8063" s="30"/>
      <c r="CT8063" s="30"/>
      <c r="CU8063" s="30"/>
      <c r="CW8063" s="30">
        <v>-181307.03000000014</v>
      </c>
      <c r="CX8063" s="30"/>
      <c r="CY8063" s="30"/>
      <c r="CZ8063" s="30"/>
      <c r="DA8063" s="30"/>
      <c r="DB8063" s="30"/>
      <c r="DC8063" s="30"/>
      <c r="DD8063" s="30"/>
    </row>
    <row r="8064" spans="1:108" ht="7.5" customHeight="1" x14ac:dyDescent="0.2">
      <c r="A8064" s="41"/>
    </row>
    <row r="8065" spans="1:108" ht="13.5" customHeight="1" x14ac:dyDescent="0.2">
      <c r="A8065" s="41"/>
      <c r="B8065" s="29" t="s">
        <v>395</v>
      </c>
      <c r="C8065" s="29"/>
      <c r="D8065" s="29"/>
      <c r="E8065" s="29"/>
      <c r="F8065" s="29"/>
      <c r="G8065" s="29"/>
      <c r="H8065" s="29"/>
      <c r="I8065" s="29"/>
      <c r="J8065" s="29"/>
      <c r="K8065" s="29"/>
      <c r="L8065" s="29"/>
      <c r="M8065" s="29"/>
      <c r="N8065" s="29"/>
      <c r="O8065" s="29"/>
      <c r="P8065" s="29"/>
      <c r="Q8065" s="29"/>
      <c r="R8065" s="29"/>
      <c r="S8065" s="29"/>
      <c r="T8065" s="29"/>
      <c r="U8065" s="29"/>
      <c r="V8065" s="29"/>
      <c r="W8065" s="29"/>
      <c r="X8065" s="29"/>
      <c r="Y8065" s="29"/>
      <c r="Z8065" s="29"/>
      <c r="AA8065" s="29"/>
      <c r="AB8065" s="29"/>
      <c r="AC8065" s="29"/>
      <c r="AD8065" s="29"/>
      <c r="AE8065" s="29"/>
      <c r="AF8065" s="29"/>
      <c r="AG8065" s="29"/>
      <c r="AH8065" s="29"/>
      <c r="AI8065" s="29"/>
      <c r="AJ8065" s="29"/>
      <c r="AK8065" s="29"/>
      <c r="AL8065" s="29"/>
      <c r="AM8065" s="29"/>
      <c r="AN8065" s="29"/>
      <c r="AO8065" s="29"/>
      <c r="AP8065" s="29"/>
      <c r="AQ8065" s="29"/>
      <c r="AR8065" s="29"/>
      <c r="AS8065" s="29"/>
      <c r="AT8065" s="29"/>
      <c r="AU8065" s="29"/>
      <c r="AV8065" s="29"/>
    </row>
    <row r="8066" spans="1:108" ht="6" customHeight="1" x14ac:dyDescent="0.2">
      <c r="A8066" s="41"/>
    </row>
    <row r="8067" spans="1:108" ht="13.5" customHeight="1" x14ac:dyDescent="0.2">
      <c r="A8067" s="28"/>
      <c r="B8067" s="35" t="s">
        <v>29</v>
      </c>
      <c r="C8067" s="35"/>
      <c r="D8067" s="35" t="s">
        <v>99</v>
      </c>
      <c r="E8067" s="35"/>
      <c r="F8067" s="35"/>
      <c r="G8067" s="35"/>
      <c r="H8067" s="35"/>
      <c r="I8067" s="35"/>
      <c r="J8067" s="35"/>
      <c r="O8067" s="35" t="s">
        <v>100</v>
      </c>
      <c r="P8067" s="35"/>
      <c r="Q8067" s="35"/>
      <c r="R8067" s="35"/>
      <c r="S8067" s="35"/>
      <c r="T8067" s="35"/>
      <c r="U8067" s="35"/>
      <c r="V8067" s="35"/>
      <c r="W8067" s="35"/>
      <c r="X8067" s="35"/>
      <c r="Y8067" s="35"/>
      <c r="Z8067" s="35"/>
      <c r="AA8067" s="35"/>
      <c r="AB8067" s="35"/>
      <c r="AC8067" s="35"/>
      <c r="AD8067" s="35"/>
      <c r="AE8067" s="35"/>
      <c r="AF8067" s="35"/>
      <c r="AG8067" s="35"/>
      <c r="AH8067" s="35"/>
      <c r="AI8067" s="35"/>
      <c r="AJ8067" s="35"/>
      <c r="AK8067" s="35"/>
      <c r="AL8067" s="35"/>
      <c r="AM8067" s="35"/>
      <c r="AN8067" s="35"/>
      <c r="AO8067" s="35"/>
      <c r="AP8067" s="35"/>
      <c r="AQ8067" s="35"/>
      <c r="AR8067" s="35"/>
      <c r="AS8067" s="35"/>
      <c r="AT8067" s="35"/>
      <c r="CC8067" s="30">
        <v>0</v>
      </c>
      <c r="CD8067" s="30"/>
      <c r="CE8067" s="30"/>
      <c r="CF8067" s="30"/>
      <c r="CG8067" s="30"/>
      <c r="CH8067" s="30"/>
      <c r="CI8067" s="30"/>
      <c r="CJ8067" s="30"/>
      <c r="CK8067" s="30"/>
      <c r="CN8067" s="30">
        <v>0</v>
      </c>
      <c r="CO8067" s="30"/>
      <c r="CP8067" s="30"/>
      <c r="CQ8067" s="30"/>
      <c r="CR8067" s="30"/>
      <c r="CS8067" s="30"/>
      <c r="CT8067" s="30"/>
      <c r="CU8067" s="30"/>
      <c r="CW8067" s="30">
        <v>0</v>
      </c>
      <c r="CX8067" s="30"/>
      <c r="CY8067" s="30"/>
      <c r="CZ8067" s="30"/>
      <c r="DA8067" s="30"/>
      <c r="DB8067" s="30"/>
      <c r="DC8067" s="30"/>
      <c r="DD8067" s="30"/>
    </row>
    <row r="8068" spans="1:108" ht="6" customHeight="1" x14ac:dyDescent="0.2">
      <c r="A8068" s="28"/>
    </row>
    <row r="8069" spans="1:108" ht="13.5" customHeight="1" x14ac:dyDescent="0.2">
      <c r="A8069" s="28"/>
      <c r="B8069" s="35" t="s">
        <v>29</v>
      </c>
      <c r="C8069" s="35"/>
      <c r="D8069" s="35" t="s">
        <v>107</v>
      </c>
      <c r="E8069" s="35"/>
      <c r="F8069" s="35"/>
      <c r="G8069" s="35"/>
      <c r="H8069" s="35"/>
      <c r="I8069" s="35"/>
      <c r="J8069" s="35"/>
      <c r="O8069" s="35" t="s">
        <v>108</v>
      </c>
      <c r="P8069" s="35"/>
      <c r="Q8069" s="35"/>
      <c r="R8069" s="35"/>
      <c r="S8069" s="35"/>
      <c r="T8069" s="35"/>
      <c r="U8069" s="35"/>
      <c r="V8069" s="35"/>
      <c r="W8069" s="35"/>
      <c r="X8069" s="35"/>
      <c r="Y8069" s="35"/>
      <c r="Z8069" s="35"/>
      <c r="AA8069" s="35"/>
      <c r="AB8069" s="35"/>
      <c r="AC8069" s="35"/>
      <c r="AD8069" s="35"/>
      <c r="AE8069" s="35"/>
      <c r="AF8069" s="35"/>
      <c r="AG8069" s="35"/>
      <c r="AH8069" s="35"/>
      <c r="AI8069" s="35"/>
      <c r="AJ8069" s="35"/>
      <c r="AK8069" s="35"/>
      <c r="AL8069" s="35"/>
      <c r="AM8069" s="35"/>
      <c r="AN8069" s="35"/>
      <c r="AO8069" s="35"/>
      <c r="AP8069" s="35"/>
      <c r="AQ8069" s="35"/>
      <c r="AR8069" s="35"/>
      <c r="AS8069" s="35"/>
      <c r="AT8069" s="35"/>
      <c r="CC8069" s="30">
        <v>0</v>
      </c>
      <c r="CD8069" s="30"/>
      <c r="CE8069" s="30"/>
      <c r="CF8069" s="30"/>
      <c r="CG8069" s="30"/>
      <c r="CH8069" s="30"/>
      <c r="CI8069" s="30"/>
      <c r="CJ8069" s="30"/>
      <c r="CK8069" s="30"/>
      <c r="CN8069" s="30">
        <v>0</v>
      </c>
      <c r="CO8069" s="30"/>
      <c r="CP8069" s="30"/>
      <c r="CQ8069" s="30"/>
      <c r="CR8069" s="30"/>
      <c r="CS8069" s="30"/>
      <c r="CT8069" s="30"/>
      <c r="CU8069" s="30"/>
      <c r="CW8069" s="30">
        <v>0</v>
      </c>
      <c r="CX8069" s="30"/>
      <c r="CY8069" s="30"/>
      <c r="CZ8069" s="30"/>
      <c r="DA8069" s="30"/>
      <c r="DB8069" s="30"/>
      <c r="DC8069" s="30"/>
      <c r="DD8069" s="30"/>
    </row>
    <row r="8070" spans="1:108" ht="6" customHeight="1" x14ac:dyDescent="0.2">
      <c r="A8070" s="28"/>
    </row>
    <row r="8071" spans="1:108" ht="13.5" customHeight="1" x14ac:dyDescent="0.2">
      <c r="A8071" s="41"/>
      <c r="B8071" s="35" t="s">
        <v>390</v>
      </c>
      <c r="C8071" s="35"/>
      <c r="D8071" s="35" t="s">
        <v>109</v>
      </c>
      <c r="E8071" s="35"/>
      <c r="F8071" s="35"/>
      <c r="G8071" s="35"/>
      <c r="H8071" s="35"/>
      <c r="I8071" s="35"/>
      <c r="J8071" s="35"/>
      <c r="O8071" s="35" t="s">
        <v>110</v>
      </c>
      <c r="P8071" s="35"/>
      <c r="Q8071" s="35"/>
      <c r="R8071" s="35"/>
      <c r="S8071" s="35"/>
      <c r="T8071" s="35"/>
      <c r="U8071" s="35"/>
      <c r="V8071" s="35"/>
      <c r="W8071" s="35"/>
      <c r="X8071" s="35"/>
      <c r="Y8071" s="35"/>
      <c r="Z8071" s="35"/>
      <c r="AA8071" s="35"/>
      <c r="AB8071" s="35"/>
      <c r="AC8071" s="35"/>
      <c r="AD8071" s="35"/>
      <c r="AE8071" s="35"/>
      <c r="AF8071" s="35"/>
      <c r="AG8071" s="35"/>
      <c r="AH8071" s="35"/>
      <c r="AI8071" s="35"/>
      <c r="AJ8071" s="35"/>
      <c r="AK8071" s="35"/>
      <c r="AL8071" s="35"/>
      <c r="AM8071" s="35"/>
      <c r="AN8071" s="35"/>
      <c r="AO8071" s="35"/>
      <c r="AP8071" s="35"/>
      <c r="AQ8071" s="35"/>
      <c r="AR8071" s="35"/>
      <c r="AS8071" s="35"/>
      <c r="AT8071" s="35"/>
      <c r="CC8071" s="30">
        <v>0</v>
      </c>
      <c r="CD8071" s="30"/>
      <c r="CE8071" s="30"/>
      <c r="CF8071" s="30"/>
      <c r="CG8071" s="30"/>
      <c r="CH8071" s="30"/>
      <c r="CI8071" s="30"/>
      <c r="CJ8071" s="30"/>
      <c r="CK8071" s="30"/>
      <c r="CN8071" s="30">
        <v>0</v>
      </c>
      <c r="CO8071" s="30"/>
      <c r="CP8071" s="30"/>
      <c r="CQ8071" s="30"/>
      <c r="CR8071" s="30"/>
      <c r="CS8071" s="30"/>
      <c r="CT8071" s="30"/>
      <c r="CU8071" s="30"/>
      <c r="CW8071" s="30">
        <v>0</v>
      </c>
      <c r="CX8071" s="30"/>
      <c r="CY8071" s="30"/>
      <c r="CZ8071" s="30"/>
      <c r="DA8071" s="30"/>
      <c r="DB8071" s="30"/>
      <c r="DC8071" s="30"/>
      <c r="DD8071" s="30"/>
    </row>
    <row r="8072" spans="1:108" ht="6" customHeight="1" x14ac:dyDescent="0.2">
      <c r="A8072" s="41"/>
    </row>
    <row r="8073" spans="1:108" ht="15" customHeight="1" x14ac:dyDescent="0.2">
      <c r="A8073" s="41"/>
      <c r="B8073" s="35" t="s">
        <v>390</v>
      </c>
      <c r="C8073" s="35"/>
      <c r="D8073" s="35" t="s">
        <v>111</v>
      </c>
      <c r="E8073" s="35"/>
      <c r="F8073" s="35"/>
      <c r="G8073" s="35"/>
      <c r="H8073" s="35"/>
      <c r="I8073" s="35"/>
      <c r="J8073" s="35"/>
      <c r="O8073" s="35" t="s">
        <v>112</v>
      </c>
      <c r="P8073" s="35"/>
      <c r="Q8073" s="35"/>
      <c r="R8073" s="35"/>
      <c r="S8073" s="35"/>
      <c r="T8073" s="35"/>
      <c r="U8073" s="35"/>
      <c r="V8073" s="35"/>
      <c r="W8073" s="35"/>
      <c r="X8073" s="35"/>
      <c r="Y8073" s="35"/>
      <c r="Z8073" s="35"/>
      <c r="AA8073" s="35"/>
      <c r="AB8073" s="35"/>
      <c r="AC8073" s="35"/>
      <c r="AD8073" s="35"/>
      <c r="AE8073" s="35"/>
      <c r="AF8073" s="35"/>
      <c r="AG8073" s="35"/>
      <c r="AH8073" s="35"/>
      <c r="AI8073" s="35"/>
      <c r="AJ8073" s="35"/>
      <c r="AK8073" s="35"/>
      <c r="AL8073" s="35"/>
      <c r="AM8073" s="35"/>
      <c r="AN8073" s="35"/>
      <c r="AO8073" s="35"/>
      <c r="AP8073" s="35"/>
      <c r="AQ8073" s="35"/>
      <c r="AR8073" s="35"/>
      <c r="AS8073" s="35"/>
      <c r="AT8073" s="35"/>
      <c r="CC8073" s="30">
        <v>-1329207.0300000003</v>
      </c>
      <c r="CD8073" s="30"/>
      <c r="CE8073" s="30"/>
      <c r="CF8073" s="30"/>
      <c r="CG8073" s="30"/>
      <c r="CH8073" s="30"/>
      <c r="CI8073" s="30"/>
      <c r="CJ8073" s="30"/>
      <c r="CK8073" s="30"/>
      <c r="CN8073" s="30">
        <v>-1147900</v>
      </c>
      <c r="CO8073" s="30"/>
      <c r="CP8073" s="30"/>
      <c r="CQ8073" s="30"/>
      <c r="CR8073" s="30"/>
      <c r="CS8073" s="30"/>
      <c r="CT8073" s="30"/>
      <c r="CU8073" s="30"/>
      <c r="CW8073" s="30">
        <v>-181307.03000000014</v>
      </c>
      <c r="CX8073" s="30"/>
      <c r="CY8073" s="30"/>
      <c r="CZ8073" s="30"/>
      <c r="DA8073" s="30"/>
      <c r="DB8073" s="30"/>
      <c r="DC8073" s="30"/>
      <c r="DD8073" s="30"/>
    </row>
    <row r="8074" spans="1:108" ht="7.5" customHeight="1" x14ac:dyDescent="0.2">
      <c r="A8074" s="41"/>
    </row>
    <row r="8075" spans="1:108" ht="13.5" customHeight="1" x14ac:dyDescent="0.2">
      <c r="A8075" s="41"/>
      <c r="B8075" s="29" t="s">
        <v>396</v>
      </c>
      <c r="C8075" s="29"/>
      <c r="D8075" s="29"/>
      <c r="E8075" s="29"/>
      <c r="F8075" s="29"/>
      <c r="G8075" s="29"/>
      <c r="H8075" s="29"/>
      <c r="I8075" s="29"/>
      <c r="J8075" s="29"/>
      <c r="K8075" s="29"/>
      <c r="L8075" s="29"/>
      <c r="M8075" s="29"/>
      <c r="N8075" s="29"/>
      <c r="O8075" s="29"/>
      <c r="P8075" s="29"/>
      <c r="Q8075" s="29"/>
      <c r="R8075" s="29"/>
      <c r="S8075" s="29"/>
      <c r="T8075" s="29"/>
      <c r="U8075" s="29"/>
      <c r="V8075" s="29"/>
      <c r="W8075" s="29"/>
      <c r="X8075" s="29"/>
      <c r="Y8075" s="29"/>
      <c r="Z8075" s="29"/>
      <c r="AA8075" s="29"/>
      <c r="AB8075" s="29"/>
      <c r="AC8075" s="29"/>
      <c r="AD8075" s="29"/>
      <c r="AE8075" s="29"/>
      <c r="AF8075" s="29"/>
      <c r="AG8075" s="29"/>
      <c r="AH8075" s="29"/>
      <c r="AI8075" s="29"/>
      <c r="AJ8075" s="29"/>
      <c r="AK8075" s="29"/>
      <c r="AL8075" s="29"/>
      <c r="AM8075" s="29"/>
      <c r="AN8075" s="29"/>
      <c r="AO8075" s="29"/>
      <c r="AP8075" s="29"/>
      <c r="AQ8075" s="29"/>
      <c r="AR8075" s="29"/>
      <c r="AS8075" s="29"/>
      <c r="AT8075" s="29"/>
      <c r="AU8075" s="29"/>
      <c r="AV8075" s="29"/>
    </row>
    <row r="8076" spans="1:108" ht="6" customHeight="1" x14ac:dyDescent="0.2">
      <c r="A8076" s="41"/>
    </row>
    <row r="8077" spans="1:108" ht="4.5" customHeight="1" x14ac:dyDescent="0.2">
      <c r="A8077" s="41"/>
      <c r="B8077" s="35" t="s">
        <v>390</v>
      </c>
      <c r="C8077" s="35"/>
      <c r="D8077" s="35" t="s">
        <v>117</v>
      </c>
      <c r="E8077" s="35"/>
      <c r="F8077" s="35"/>
      <c r="G8077" s="35"/>
      <c r="H8077" s="35"/>
      <c r="I8077" s="35"/>
      <c r="J8077" s="35"/>
      <c r="O8077" s="35" t="s">
        <v>118</v>
      </c>
      <c r="P8077" s="35"/>
      <c r="Q8077" s="35"/>
      <c r="R8077" s="35"/>
      <c r="S8077" s="35"/>
      <c r="T8077" s="35"/>
      <c r="U8077" s="35"/>
      <c r="V8077" s="35"/>
      <c r="W8077" s="35"/>
      <c r="X8077" s="35"/>
      <c r="Y8077" s="35"/>
      <c r="Z8077" s="35"/>
      <c r="AA8077" s="35"/>
      <c r="AB8077" s="35"/>
      <c r="AC8077" s="35"/>
      <c r="AD8077" s="35"/>
      <c r="AE8077" s="35"/>
      <c r="AF8077" s="35"/>
      <c r="AG8077" s="35"/>
      <c r="AH8077" s="35"/>
      <c r="AI8077" s="35"/>
      <c r="AJ8077" s="35"/>
      <c r="AK8077" s="35"/>
      <c r="AL8077" s="35"/>
      <c r="AM8077" s="35"/>
      <c r="AN8077" s="35"/>
      <c r="AO8077" s="35"/>
      <c r="AP8077" s="35"/>
      <c r="AQ8077" s="35"/>
      <c r="AR8077" s="35"/>
      <c r="AS8077" s="35"/>
      <c r="AT8077" s="35"/>
      <c r="CC8077" s="30">
        <v>0</v>
      </c>
      <c r="CD8077" s="30"/>
      <c r="CE8077" s="30"/>
      <c r="CF8077" s="30"/>
      <c r="CG8077" s="30"/>
      <c r="CH8077" s="30"/>
      <c r="CI8077" s="30"/>
      <c r="CJ8077" s="30"/>
      <c r="CK8077" s="30"/>
      <c r="CN8077" s="30">
        <v>0</v>
      </c>
      <c r="CO8077" s="30"/>
      <c r="CP8077" s="30"/>
      <c r="CQ8077" s="30"/>
      <c r="CR8077" s="30"/>
      <c r="CS8077" s="30"/>
      <c r="CT8077" s="30"/>
      <c r="CU8077" s="30"/>
      <c r="CW8077" s="30">
        <v>0</v>
      </c>
      <c r="CX8077" s="30"/>
      <c r="CY8077" s="30"/>
      <c r="CZ8077" s="30"/>
      <c r="DA8077" s="30"/>
      <c r="DB8077" s="30"/>
      <c r="DC8077" s="30"/>
      <c r="DD8077" s="30"/>
    </row>
    <row r="8078" spans="1:108" ht="10.5" customHeight="1" x14ac:dyDescent="0.2">
      <c r="A8078" s="41"/>
      <c r="B8078" s="35"/>
      <c r="C8078" s="35"/>
      <c r="D8078" s="35"/>
      <c r="E8078" s="35"/>
      <c r="F8078" s="35"/>
      <c r="G8078" s="35"/>
      <c r="H8078" s="35"/>
      <c r="I8078" s="35"/>
      <c r="J8078" s="35"/>
      <c r="O8078" s="35"/>
      <c r="P8078" s="35"/>
      <c r="Q8078" s="35"/>
      <c r="R8078" s="35"/>
      <c r="S8078" s="35"/>
      <c r="T8078" s="35"/>
      <c r="U8078" s="35"/>
      <c r="V8078" s="35"/>
      <c r="W8078" s="35"/>
      <c r="X8078" s="35"/>
      <c r="Y8078" s="35"/>
      <c r="Z8078" s="35"/>
      <c r="AA8078" s="35"/>
      <c r="AB8078" s="35"/>
      <c r="AC8078" s="35"/>
      <c r="AD8078" s="35"/>
      <c r="AE8078" s="35"/>
      <c r="AF8078" s="35"/>
      <c r="AG8078" s="35"/>
      <c r="AH8078" s="35"/>
      <c r="AI8078" s="35"/>
      <c r="AJ8078" s="35"/>
      <c r="AK8078" s="35"/>
      <c r="AL8078" s="35"/>
      <c r="AM8078" s="35"/>
      <c r="AN8078" s="35"/>
      <c r="AO8078" s="35"/>
      <c r="AP8078" s="35"/>
      <c r="AQ8078" s="35"/>
      <c r="AR8078" s="35"/>
      <c r="AS8078" s="35"/>
      <c r="AT8078" s="35"/>
      <c r="CC8078" s="30"/>
      <c r="CD8078" s="30"/>
      <c r="CE8078" s="30"/>
      <c r="CF8078" s="30"/>
      <c r="CG8078" s="30"/>
      <c r="CH8078" s="30"/>
      <c r="CI8078" s="30"/>
      <c r="CJ8078" s="30"/>
      <c r="CK8078" s="30"/>
      <c r="CN8078" s="30"/>
      <c r="CO8078" s="30"/>
      <c r="CP8078" s="30"/>
      <c r="CQ8078" s="30"/>
      <c r="CR8078" s="30"/>
      <c r="CS8078" s="30"/>
      <c r="CT8078" s="30"/>
      <c r="CU8078" s="30"/>
      <c r="CW8078" s="30"/>
      <c r="CX8078" s="30"/>
      <c r="CY8078" s="30"/>
      <c r="CZ8078" s="30"/>
      <c r="DA8078" s="30"/>
      <c r="DB8078" s="30"/>
      <c r="DC8078" s="30"/>
      <c r="DD8078" s="30"/>
    </row>
    <row r="8079" spans="1:108" ht="1.5" customHeight="1" x14ac:dyDescent="0.2">
      <c r="A8079" s="41"/>
    </row>
    <row r="8080" spans="1:108" ht="6.75" customHeight="1" x14ac:dyDescent="0.2"/>
    <row r="8081" spans="1:109" ht="18.75" customHeight="1" x14ac:dyDescent="0.2">
      <c r="A8081" s="34" t="s">
        <v>1029</v>
      </c>
      <c r="B8081" s="34"/>
      <c r="C8081" s="34"/>
      <c r="D8081" s="34"/>
      <c r="E8081" s="34"/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4"/>
      <c r="AI8081" s="34"/>
      <c r="AJ8081" s="34"/>
      <c r="AK8081" s="34"/>
      <c r="AL8081" s="34"/>
      <c r="AM8081" s="34"/>
      <c r="AN8081" s="34"/>
      <c r="AO8081" s="34"/>
      <c r="AP8081" s="34"/>
      <c r="AQ8081" s="34"/>
      <c r="AR8081" s="34"/>
      <c r="AS8081" s="34"/>
      <c r="AT8081" s="34"/>
      <c r="AU8081" s="34"/>
      <c r="AV8081" s="34"/>
      <c r="AW8081" s="34"/>
      <c r="AX8081" s="34"/>
      <c r="AY8081" s="34"/>
      <c r="AZ8081" s="34"/>
      <c r="BA8081" s="34"/>
      <c r="BB8081" s="34"/>
      <c r="BC8081" s="34"/>
      <c r="BD8081" s="34"/>
      <c r="BE8081" s="34"/>
      <c r="BF8081" s="34"/>
      <c r="BG8081" s="34"/>
      <c r="BH8081" s="34"/>
      <c r="BI8081" s="34"/>
      <c r="BJ8081" s="34"/>
      <c r="BK8081" s="34"/>
      <c r="BL8081" s="34"/>
      <c r="BM8081" s="34"/>
      <c r="BN8081" s="34"/>
      <c r="BO8081" s="34"/>
      <c r="BP8081" s="34"/>
      <c r="BQ8081" s="34"/>
      <c r="BR8081" s="34"/>
      <c r="BS8081" s="34"/>
      <c r="BT8081" s="34"/>
      <c r="BU8081" s="34"/>
      <c r="BV8081" s="34"/>
      <c r="BW8081" s="34"/>
      <c r="BX8081" s="34"/>
      <c r="BY8081" s="34"/>
      <c r="BZ8081" s="34"/>
      <c r="CA8081" s="34"/>
      <c r="CB8081" s="34"/>
      <c r="CC8081" s="34"/>
      <c r="CD8081" s="34"/>
      <c r="CE8081" s="34"/>
      <c r="CF8081" s="34"/>
      <c r="CG8081" s="34"/>
      <c r="CH8081" s="34"/>
      <c r="CI8081" s="34"/>
      <c r="CJ8081" s="34"/>
      <c r="CK8081" s="34"/>
      <c r="CL8081" s="34"/>
      <c r="CM8081" s="34"/>
      <c r="CN8081" s="34"/>
      <c r="CO8081" s="34"/>
      <c r="CP8081" s="34"/>
      <c r="CQ8081" s="34"/>
      <c r="CR8081" s="34"/>
      <c r="CS8081" s="34"/>
      <c r="CT8081" s="34"/>
      <c r="CU8081" s="34"/>
      <c r="CV8081" s="34"/>
      <c r="CW8081" s="34"/>
      <c r="CX8081" s="34"/>
      <c r="CY8081" s="34"/>
      <c r="CZ8081" s="34"/>
      <c r="DA8081" s="34"/>
      <c r="DB8081" s="34"/>
      <c r="DC8081" s="34"/>
      <c r="DD8081" s="34"/>
      <c r="DE8081" s="34"/>
    </row>
    <row r="8082" spans="1:109" ht="13.5" customHeight="1" x14ac:dyDescent="0.2"/>
    <row r="8083" spans="1:109" ht="7.5" customHeight="1" x14ac:dyDescent="0.2"/>
    <row r="8084" spans="1:109" ht="17.25" customHeight="1" x14ac:dyDescent="0.2">
      <c r="A8084" s="35" t="s">
        <v>346</v>
      </c>
      <c r="B8084" s="35"/>
      <c r="C8084" s="35"/>
      <c r="G8084" s="35" t="s">
        <v>347</v>
      </c>
      <c r="H8084" s="35"/>
      <c r="J8084" s="40"/>
      <c r="K8084" s="40"/>
      <c r="L8084" s="40"/>
      <c r="M8084" s="40"/>
      <c r="O8084" s="35" t="s">
        <v>348</v>
      </c>
      <c r="P8084" s="35"/>
      <c r="Q8084" s="35"/>
      <c r="R8084" s="35"/>
      <c r="S8084" s="35"/>
      <c r="T8084" s="35"/>
      <c r="U8084" s="35"/>
      <c r="V8084" s="35"/>
      <c r="W8084" s="35"/>
      <c r="X8084" s="35"/>
      <c r="Y8084" s="35"/>
      <c r="Z8084" s="35"/>
      <c r="AA8084" s="35"/>
      <c r="AB8084" s="35"/>
      <c r="AC8084" s="35"/>
      <c r="AD8084" s="35"/>
      <c r="AE8084" s="35"/>
      <c r="AF8084" s="35"/>
      <c r="AG8084" s="35"/>
      <c r="AH8084" s="35"/>
      <c r="AI8084" s="35"/>
      <c r="AJ8084" s="35"/>
      <c r="AK8084" s="35"/>
      <c r="AL8084" s="35"/>
      <c r="AM8084" s="35"/>
      <c r="AN8084" s="35"/>
      <c r="AW8084" s="36" t="s">
        <v>349</v>
      </c>
      <c r="AX8084" s="36"/>
      <c r="AY8084" s="36"/>
      <c r="AZ8084" s="36"/>
      <c r="BA8084" s="36"/>
      <c r="BB8084" s="36"/>
      <c r="BC8084" s="36"/>
      <c r="BD8084" s="36"/>
      <c r="BE8084" s="36"/>
      <c r="BF8084" s="36"/>
      <c r="BG8084" s="36" t="s">
        <v>350</v>
      </c>
      <c r="BH8084" s="36"/>
      <c r="BI8084" s="36"/>
      <c r="BJ8084" s="36"/>
      <c r="BK8084" s="36"/>
      <c r="BL8084" s="36"/>
      <c r="BM8084" s="36"/>
      <c r="BN8084" s="36"/>
      <c r="BO8084" s="36"/>
      <c r="BP8084" s="36"/>
      <c r="BR8084" s="36" t="s">
        <v>21</v>
      </c>
      <c r="BS8084" s="36"/>
      <c r="BT8084" s="36"/>
      <c r="BU8084" s="36"/>
      <c r="BV8084" s="36"/>
      <c r="BW8084" s="36"/>
      <c r="BX8084" s="36"/>
      <c r="BY8084" s="36"/>
      <c r="BZ8084" s="36"/>
      <c r="CA8084" s="36"/>
      <c r="CC8084" s="36" t="s">
        <v>351</v>
      </c>
      <c r="CD8084" s="36"/>
      <c r="CE8084" s="36"/>
      <c r="CF8084" s="36"/>
      <c r="CG8084" s="36"/>
      <c r="CH8084" s="36"/>
      <c r="CI8084" s="36"/>
      <c r="CJ8084" s="36"/>
      <c r="CK8084" s="36"/>
      <c r="CN8084" s="36" t="s">
        <v>352</v>
      </c>
      <c r="CO8084" s="36"/>
      <c r="CP8084" s="36"/>
      <c r="CQ8084" s="36"/>
      <c r="CR8084" s="36"/>
      <c r="CS8084" s="36"/>
      <c r="CT8084" s="36"/>
      <c r="CU8084" s="36"/>
      <c r="CW8084" s="36" t="s">
        <v>21</v>
      </c>
      <c r="CX8084" s="36"/>
      <c r="CY8084" s="36"/>
      <c r="CZ8084" s="36"/>
      <c r="DA8084" s="36"/>
      <c r="DB8084" s="36"/>
      <c r="DC8084" s="36"/>
      <c r="DD8084" s="36"/>
    </row>
    <row r="8085" spans="1:109" ht="9" customHeight="1" x14ac:dyDescent="0.2"/>
    <row r="8086" spans="1:109" ht="17.25" customHeight="1" x14ac:dyDescent="0.2">
      <c r="A8086" s="41"/>
      <c r="B8086" s="35" t="s">
        <v>1034</v>
      </c>
      <c r="C8086" s="35"/>
      <c r="D8086" s="35"/>
      <c r="E8086" s="35"/>
      <c r="F8086" s="35"/>
      <c r="G8086" s="35"/>
      <c r="H8086" s="35"/>
      <c r="O8086" s="29" t="s">
        <v>1035</v>
      </c>
      <c r="P8086" s="29"/>
      <c r="Q8086" s="29"/>
      <c r="R8086" s="29"/>
      <c r="S8086" s="29"/>
      <c r="T8086" s="29"/>
      <c r="U8086" s="29"/>
      <c r="V8086" s="29"/>
      <c r="W8086" s="29"/>
      <c r="X8086" s="29"/>
      <c r="Y8086" s="29"/>
      <c r="Z8086" s="29"/>
      <c r="AA8086" s="29"/>
      <c r="AB8086" s="29"/>
      <c r="AC8086" s="29"/>
      <c r="AD8086" s="29"/>
      <c r="AE8086" s="29"/>
      <c r="AF8086" s="29"/>
      <c r="AG8086" s="29"/>
      <c r="AH8086" s="29"/>
      <c r="AI8086" s="29"/>
      <c r="AJ8086" s="29"/>
      <c r="AK8086" s="29"/>
      <c r="AL8086" s="29"/>
      <c r="AM8086" s="29"/>
      <c r="AN8086" s="29"/>
      <c r="AO8086" s="29"/>
      <c r="AP8086" s="29"/>
      <c r="AQ8086" s="29"/>
      <c r="AR8086" s="29"/>
      <c r="AS8086" s="29"/>
      <c r="AT8086" s="29"/>
    </row>
    <row r="8087" spans="1:109" ht="18" customHeight="1" x14ac:dyDescent="0.2">
      <c r="A8087" s="41"/>
      <c r="B8087" s="37" t="s">
        <v>1034</v>
      </c>
      <c r="C8087" s="37"/>
      <c r="D8087" s="37"/>
      <c r="E8087" s="37"/>
      <c r="F8087" s="37"/>
      <c r="G8087" s="37"/>
      <c r="H8087" s="37"/>
      <c r="I8087" s="37" t="s">
        <v>391</v>
      </c>
      <c r="J8087" s="37"/>
      <c r="K8087" s="37"/>
      <c r="L8087" s="37"/>
      <c r="M8087" s="37"/>
      <c r="N8087" s="37"/>
      <c r="O8087" s="31" t="s">
        <v>392</v>
      </c>
      <c r="P8087" s="31"/>
      <c r="Q8087" s="31"/>
      <c r="R8087" s="31"/>
      <c r="S8087" s="31"/>
      <c r="T8087" s="31"/>
      <c r="U8087" s="31"/>
      <c r="V8087" s="31"/>
      <c r="W8087" s="31"/>
      <c r="X8087" s="31"/>
      <c r="Y8087" s="31"/>
      <c r="Z8087" s="31"/>
      <c r="AA8087" s="31"/>
      <c r="AB8087" s="31"/>
      <c r="AC8087" s="31"/>
      <c r="AD8087" s="31"/>
      <c r="AE8087" s="31"/>
      <c r="AF8087" s="31"/>
      <c r="AG8087" s="31"/>
      <c r="AH8087" s="31"/>
      <c r="AI8087" s="31"/>
      <c r="AJ8087" s="31"/>
      <c r="AK8087" s="31"/>
      <c r="AL8087" s="31"/>
      <c r="AM8087" s="31"/>
      <c r="AN8087" s="31"/>
      <c r="AO8087" s="31"/>
      <c r="AP8087" s="31"/>
      <c r="AQ8087" s="31"/>
      <c r="AR8087" s="31"/>
      <c r="AS8087" s="31"/>
      <c r="AT8087" s="31"/>
      <c r="AW8087" s="32">
        <v>-1147863.1200000001</v>
      </c>
      <c r="AX8087" s="32"/>
      <c r="AY8087" s="32"/>
      <c r="AZ8087" s="32"/>
      <c r="BA8087" s="32"/>
      <c r="BB8087" s="32"/>
      <c r="BC8087" s="32"/>
      <c r="BD8087" s="32"/>
      <c r="BE8087" s="32"/>
      <c r="BF8087" s="32"/>
      <c r="BG8087" s="32">
        <v>-1147900</v>
      </c>
      <c r="BH8087" s="32"/>
      <c r="BI8087" s="32"/>
      <c r="BJ8087" s="32"/>
      <c r="BK8087" s="32"/>
      <c r="BL8087" s="32"/>
      <c r="BM8087" s="32"/>
      <c r="BN8087" s="32"/>
      <c r="BO8087" s="32"/>
      <c r="BP8087" s="32"/>
      <c r="BR8087" s="32">
        <v>36.879999999850988</v>
      </c>
      <c r="BS8087" s="32"/>
      <c r="BT8087" s="32"/>
      <c r="BU8087" s="32"/>
      <c r="BV8087" s="32"/>
      <c r="BW8087" s="32"/>
      <c r="BX8087" s="32"/>
      <c r="BY8087" s="32"/>
      <c r="BZ8087" s="32"/>
      <c r="CA8087" s="32"/>
      <c r="CC8087" s="32">
        <v>-1329207.0300000003</v>
      </c>
      <c r="CD8087" s="32"/>
      <c r="CE8087" s="32"/>
      <c r="CF8087" s="32"/>
      <c r="CG8087" s="32"/>
      <c r="CH8087" s="32"/>
      <c r="CI8087" s="32"/>
      <c r="CJ8087" s="32"/>
      <c r="CK8087" s="32"/>
      <c r="CN8087" s="32">
        <v>-1147900</v>
      </c>
      <c r="CO8087" s="32"/>
      <c r="CP8087" s="32"/>
      <c r="CQ8087" s="32"/>
      <c r="CR8087" s="32"/>
      <c r="CS8087" s="32"/>
      <c r="CT8087" s="32"/>
      <c r="CU8087" s="32"/>
      <c r="CW8087" s="32">
        <v>-181307.03000000014</v>
      </c>
      <c r="CX8087" s="32"/>
      <c r="CY8087" s="32"/>
      <c r="CZ8087" s="32"/>
      <c r="DA8087" s="32"/>
      <c r="DB8087" s="32"/>
      <c r="DC8087" s="32"/>
      <c r="DD8087" s="32"/>
    </row>
    <row r="8088" spans="1:109" ht="18" customHeight="1" x14ac:dyDescent="0.2">
      <c r="A8088" s="41"/>
      <c r="B8088" s="37" t="s">
        <v>1034</v>
      </c>
      <c r="C8088" s="37"/>
      <c r="D8088" s="37"/>
      <c r="E8088" s="37"/>
      <c r="F8088" s="37"/>
      <c r="G8088" s="37"/>
      <c r="H8088" s="37"/>
      <c r="I8088" s="37" t="s">
        <v>50</v>
      </c>
      <c r="J8088" s="37"/>
      <c r="K8088" s="37"/>
      <c r="L8088" s="37"/>
      <c r="M8088" s="37"/>
      <c r="N8088" s="37"/>
      <c r="O8088" s="31" t="s">
        <v>393</v>
      </c>
      <c r="P8088" s="31"/>
      <c r="Q8088" s="31"/>
      <c r="R8088" s="31"/>
      <c r="S8088" s="31"/>
      <c r="T8088" s="31"/>
      <c r="U8088" s="31"/>
      <c r="V8088" s="31"/>
      <c r="W8088" s="31"/>
      <c r="X8088" s="31"/>
      <c r="Y8088" s="31"/>
      <c r="Z8088" s="31"/>
      <c r="AA8088" s="31"/>
      <c r="AB8088" s="31"/>
      <c r="AC8088" s="31"/>
      <c r="AD8088" s="31"/>
      <c r="AE8088" s="31"/>
      <c r="AF8088" s="31"/>
      <c r="AG8088" s="31"/>
      <c r="AH8088" s="31"/>
      <c r="AI8088" s="31"/>
      <c r="AJ8088" s="31"/>
      <c r="AK8088" s="31"/>
      <c r="AL8088" s="31"/>
      <c r="AM8088" s="31"/>
      <c r="AN8088" s="31"/>
      <c r="AO8088" s="31"/>
      <c r="AP8088" s="31"/>
      <c r="AQ8088" s="31"/>
      <c r="AR8088" s="31"/>
      <c r="AS8088" s="31"/>
      <c r="AT8088" s="31"/>
      <c r="AW8088" s="32">
        <v>-1147863.1200000001</v>
      </c>
      <c r="AX8088" s="32"/>
      <c r="AY8088" s="32"/>
      <c r="AZ8088" s="32"/>
      <c r="BA8088" s="32"/>
      <c r="BB8088" s="32"/>
      <c r="BC8088" s="32"/>
      <c r="BD8088" s="32"/>
      <c r="BE8088" s="32"/>
      <c r="BF8088" s="32"/>
      <c r="BG8088" s="32">
        <v>-1147900</v>
      </c>
      <c r="BH8088" s="32"/>
      <c r="BI8088" s="32"/>
      <c r="BJ8088" s="32"/>
      <c r="BK8088" s="32"/>
      <c r="BL8088" s="32"/>
      <c r="BM8088" s="32"/>
      <c r="BN8088" s="32"/>
      <c r="BO8088" s="32"/>
      <c r="BP8088" s="32"/>
      <c r="BR8088" s="32">
        <v>36.879999999850988</v>
      </c>
      <c r="BS8088" s="32"/>
      <c r="BT8088" s="32"/>
      <c r="BU8088" s="32"/>
      <c r="BV8088" s="32"/>
      <c r="BW8088" s="32"/>
      <c r="BX8088" s="32"/>
      <c r="BY8088" s="32"/>
      <c r="BZ8088" s="32"/>
      <c r="CA8088" s="32"/>
    </row>
    <row r="8089" spans="1:109" ht="18" customHeight="1" x14ac:dyDescent="0.2">
      <c r="A8089" s="41"/>
      <c r="B8089" s="37" t="s">
        <v>1034</v>
      </c>
      <c r="C8089" s="37"/>
      <c r="D8089" s="37"/>
      <c r="E8089" s="37"/>
      <c r="F8089" s="37"/>
      <c r="G8089" s="37"/>
      <c r="H8089" s="37"/>
      <c r="I8089" s="37" t="s">
        <v>89</v>
      </c>
      <c r="J8089" s="37"/>
      <c r="K8089" s="37"/>
      <c r="L8089" s="37"/>
      <c r="M8089" s="37"/>
      <c r="N8089" s="37"/>
      <c r="O8089" s="31" t="s">
        <v>90</v>
      </c>
      <c r="P8089" s="31"/>
      <c r="Q8089" s="31"/>
      <c r="R8089" s="31"/>
      <c r="S8089" s="31"/>
      <c r="T8089" s="31"/>
      <c r="U8089" s="31"/>
      <c r="V8089" s="31"/>
      <c r="W8089" s="31"/>
      <c r="X8089" s="31"/>
      <c r="Y8089" s="31"/>
      <c r="Z8089" s="31"/>
      <c r="AA8089" s="31"/>
      <c r="AB8089" s="31"/>
      <c r="AC8089" s="31"/>
      <c r="AD8089" s="31"/>
      <c r="AE8089" s="31"/>
      <c r="AF8089" s="31"/>
      <c r="AG8089" s="31"/>
      <c r="AH8089" s="31"/>
      <c r="AI8089" s="31"/>
      <c r="AJ8089" s="31"/>
      <c r="AK8089" s="31"/>
      <c r="AL8089" s="31"/>
      <c r="AM8089" s="31"/>
      <c r="AN8089" s="31"/>
      <c r="AO8089" s="31"/>
      <c r="AP8089" s="31"/>
      <c r="AQ8089" s="31"/>
      <c r="AR8089" s="31"/>
      <c r="AS8089" s="31"/>
      <c r="AT8089" s="31"/>
      <c r="CC8089" s="32">
        <v>0</v>
      </c>
      <c r="CD8089" s="32"/>
      <c r="CE8089" s="32"/>
      <c r="CF8089" s="32"/>
      <c r="CG8089" s="32"/>
      <c r="CH8089" s="32"/>
      <c r="CI8089" s="32"/>
      <c r="CJ8089" s="32"/>
      <c r="CK8089" s="32"/>
      <c r="CN8089" s="32">
        <v>0</v>
      </c>
      <c r="CO8089" s="32"/>
      <c r="CP8089" s="32"/>
      <c r="CQ8089" s="32"/>
      <c r="CR8089" s="32"/>
      <c r="CS8089" s="32"/>
      <c r="CT8089" s="32"/>
      <c r="CU8089" s="32"/>
      <c r="CW8089" s="32">
        <v>0</v>
      </c>
      <c r="CX8089" s="32"/>
      <c r="CY8089" s="32"/>
      <c r="CZ8089" s="32"/>
      <c r="DA8089" s="32"/>
      <c r="DB8089" s="32"/>
      <c r="DC8089" s="32"/>
      <c r="DD8089" s="32"/>
    </row>
    <row r="8090" spans="1:109" ht="18" customHeight="1" x14ac:dyDescent="0.2">
      <c r="A8090" s="41"/>
      <c r="B8090" s="37" t="s">
        <v>1034</v>
      </c>
      <c r="C8090" s="37"/>
      <c r="D8090" s="37"/>
      <c r="E8090" s="37"/>
      <c r="F8090" s="37"/>
      <c r="G8090" s="37"/>
      <c r="H8090" s="37"/>
      <c r="I8090" s="37" t="s">
        <v>91</v>
      </c>
      <c r="J8090" s="37"/>
      <c r="K8090" s="37"/>
      <c r="L8090" s="37"/>
      <c r="M8090" s="37"/>
      <c r="N8090" s="37"/>
      <c r="O8090" s="31" t="s">
        <v>92</v>
      </c>
      <c r="P8090" s="31"/>
      <c r="Q8090" s="31"/>
      <c r="R8090" s="31"/>
      <c r="S8090" s="31"/>
      <c r="T8090" s="31"/>
      <c r="U8090" s="31"/>
      <c r="V8090" s="31"/>
      <c r="W8090" s="31"/>
      <c r="X8090" s="31"/>
      <c r="Y8090" s="31"/>
      <c r="Z8090" s="31"/>
      <c r="AA8090" s="31"/>
      <c r="AB8090" s="31"/>
      <c r="AC8090" s="31"/>
      <c r="AD8090" s="31"/>
      <c r="AE8090" s="31"/>
      <c r="AF8090" s="31"/>
      <c r="AG8090" s="31"/>
      <c r="AH8090" s="31"/>
      <c r="AI8090" s="31"/>
      <c r="AJ8090" s="31"/>
      <c r="AK8090" s="31"/>
      <c r="AL8090" s="31"/>
      <c r="AM8090" s="31"/>
      <c r="AN8090" s="31"/>
      <c r="AO8090" s="31"/>
      <c r="AP8090" s="31"/>
      <c r="AQ8090" s="31"/>
      <c r="AR8090" s="31"/>
      <c r="AS8090" s="31"/>
      <c r="AT8090" s="31"/>
      <c r="CC8090" s="32">
        <v>-1329207.0300000003</v>
      </c>
      <c r="CD8090" s="32"/>
      <c r="CE8090" s="32"/>
      <c r="CF8090" s="32"/>
      <c r="CG8090" s="32"/>
      <c r="CH8090" s="32"/>
      <c r="CI8090" s="32"/>
      <c r="CJ8090" s="32"/>
      <c r="CK8090" s="32"/>
      <c r="CN8090" s="32">
        <v>-1147900</v>
      </c>
      <c r="CO8090" s="32"/>
      <c r="CP8090" s="32"/>
      <c r="CQ8090" s="32"/>
      <c r="CR8090" s="32"/>
      <c r="CS8090" s="32"/>
      <c r="CT8090" s="32"/>
      <c r="CU8090" s="32"/>
      <c r="CW8090" s="32">
        <v>-181307.03000000014</v>
      </c>
      <c r="CX8090" s="32"/>
      <c r="CY8090" s="32"/>
      <c r="CZ8090" s="32"/>
      <c r="DA8090" s="32"/>
      <c r="DB8090" s="32"/>
      <c r="DC8090" s="32"/>
      <c r="DD8090" s="32"/>
    </row>
    <row r="8091" spans="1:109" ht="18" customHeight="1" x14ac:dyDescent="0.2">
      <c r="A8091" s="41"/>
      <c r="B8091" s="37" t="s">
        <v>1034</v>
      </c>
      <c r="C8091" s="37"/>
      <c r="D8091" s="37"/>
      <c r="E8091" s="37"/>
      <c r="F8091" s="37"/>
      <c r="G8091" s="37"/>
      <c r="H8091" s="37"/>
      <c r="I8091" s="37" t="s">
        <v>109</v>
      </c>
      <c r="J8091" s="37"/>
      <c r="K8091" s="37"/>
      <c r="L8091" s="37"/>
      <c r="M8091" s="37"/>
      <c r="N8091" s="37"/>
      <c r="O8091" s="31" t="s">
        <v>110</v>
      </c>
      <c r="P8091" s="31"/>
      <c r="Q8091" s="31"/>
      <c r="R8091" s="31"/>
      <c r="S8091" s="31"/>
      <c r="T8091" s="31"/>
      <c r="U8091" s="31"/>
      <c r="V8091" s="31"/>
      <c r="W8091" s="31"/>
      <c r="X8091" s="31"/>
      <c r="Y8091" s="31"/>
      <c r="Z8091" s="31"/>
      <c r="AA8091" s="31"/>
      <c r="AB8091" s="31"/>
      <c r="AC8091" s="31"/>
      <c r="AD8091" s="31"/>
      <c r="AE8091" s="31"/>
      <c r="AF8091" s="31"/>
      <c r="AG8091" s="31"/>
      <c r="AH8091" s="31"/>
      <c r="AI8091" s="31"/>
      <c r="AJ8091" s="31"/>
      <c r="AK8091" s="31"/>
      <c r="AL8091" s="31"/>
      <c r="AM8091" s="31"/>
      <c r="AN8091" s="31"/>
      <c r="AO8091" s="31"/>
      <c r="AP8091" s="31"/>
      <c r="AQ8091" s="31"/>
      <c r="AR8091" s="31"/>
      <c r="AS8091" s="31"/>
      <c r="AT8091" s="31"/>
      <c r="CC8091" s="32">
        <v>0</v>
      </c>
      <c r="CD8091" s="32"/>
      <c r="CE8091" s="32"/>
      <c r="CF8091" s="32"/>
      <c r="CG8091" s="32"/>
      <c r="CH8091" s="32"/>
      <c r="CI8091" s="32"/>
      <c r="CJ8091" s="32"/>
      <c r="CK8091" s="32"/>
      <c r="CN8091" s="32">
        <v>0</v>
      </c>
      <c r="CO8091" s="32"/>
      <c r="CP8091" s="32"/>
      <c r="CQ8091" s="32"/>
      <c r="CR8091" s="32"/>
      <c r="CS8091" s="32"/>
      <c r="CT8091" s="32"/>
      <c r="CU8091" s="32"/>
      <c r="CW8091" s="32">
        <v>0</v>
      </c>
      <c r="CX8091" s="32"/>
      <c r="CY8091" s="32"/>
      <c r="CZ8091" s="32"/>
      <c r="DA8091" s="32"/>
      <c r="DB8091" s="32"/>
      <c r="DC8091" s="32"/>
      <c r="DD8091" s="32"/>
    </row>
    <row r="8092" spans="1:109" ht="18" customHeight="1" x14ac:dyDescent="0.2">
      <c r="A8092" s="41"/>
      <c r="B8092" s="37" t="s">
        <v>1034</v>
      </c>
      <c r="C8092" s="37"/>
      <c r="D8092" s="37"/>
      <c r="E8092" s="37"/>
      <c r="F8092" s="37"/>
      <c r="G8092" s="37"/>
      <c r="H8092" s="37"/>
      <c r="I8092" s="37" t="s">
        <v>111</v>
      </c>
      <c r="J8092" s="37"/>
      <c r="K8092" s="37"/>
      <c r="L8092" s="37"/>
      <c r="M8092" s="37"/>
      <c r="N8092" s="37"/>
      <c r="O8092" s="31" t="s">
        <v>112</v>
      </c>
      <c r="P8092" s="31"/>
      <c r="Q8092" s="31"/>
      <c r="R8092" s="31"/>
      <c r="S8092" s="31"/>
      <c r="T8092" s="31"/>
      <c r="U8092" s="31"/>
      <c r="V8092" s="31"/>
      <c r="W8092" s="31"/>
      <c r="X8092" s="31"/>
      <c r="Y8092" s="31"/>
      <c r="Z8092" s="31"/>
      <c r="AA8092" s="31"/>
      <c r="AB8092" s="31"/>
      <c r="AC8092" s="31"/>
      <c r="AD8092" s="31"/>
      <c r="AE8092" s="31"/>
      <c r="AF8092" s="31"/>
      <c r="AG8092" s="31"/>
      <c r="AH8092" s="31"/>
      <c r="AI8092" s="31"/>
      <c r="AJ8092" s="31"/>
      <c r="AK8092" s="31"/>
      <c r="AL8092" s="31"/>
      <c r="AM8092" s="31"/>
      <c r="AN8092" s="31"/>
      <c r="AO8092" s="31"/>
      <c r="AP8092" s="31"/>
      <c r="AQ8092" s="31"/>
      <c r="AR8092" s="31"/>
      <c r="AS8092" s="31"/>
      <c r="AT8092" s="31"/>
      <c r="CC8092" s="32">
        <v>-1329207.0300000003</v>
      </c>
      <c r="CD8092" s="32"/>
      <c r="CE8092" s="32"/>
      <c r="CF8092" s="32"/>
      <c r="CG8092" s="32"/>
      <c r="CH8092" s="32"/>
      <c r="CI8092" s="32"/>
      <c r="CJ8092" s="32"/>
      <c r="CK8092" s="32"/>
      <c r="CN8092" s="32">
        <v>-1147900</v>
      </c>
      <c r="CO8092" s="32"/>
      <c r="CP8092" s="32"/>
      <c r="CQ8092" s="32"/>
      <c r="CR8092" s="32"/>
      <c r="CS8092" s="32"/>
      <c r="CT8092" s="32"/>
      <c r="CU8092" s="32"/>
      <c r="CW8092" s="32">
        <v>-181307.03000000014</v>
      </c>
      <c r="CX8092" s="32"/>
      <c r="CY8092" s="32"/>
      <c r="CZ8092" s="32"/>
      <c r="DA8092" s="32"/>
      <c r="DB8092" s="32"/>
      <c r="DC8092" s="32"/>
      <c r="DD8092" s="32"/>
    </row>
    <row r="8093" spans="1:109" ht="16.5" customHeight="1" x14ac:dyDescent="0.2">
      <c r="A8093" s="41"/>
      <c r="B8093" s="41"/>
      <c r="C8093" s="37" t="s">
        <v>1034</v>
      </c>
      <c r="D8093" s="37"/>
      <c r="E8093" s="37"/>
      <c r="F8093" s="37"/>
      <c r="G8093" s="37"/>
      <c r="H8093" s="37"/>
      <c r="I8093" s="37"/>
      <c r="J8093" s="37" t="s">
        <v>117</v>
      </c>
      <c r="K8093" s="37"/>
      <c r="L8093" s="37"/>
      <c r="M8093" s="37"/>
      <c r="N8093" s="37"/>
      <c r="O8093" s="37"/>
      <c r="P8093" s="31" t="s">
        <v>118</v>
      </c>
      <c r="Q8093" s="31"/>
      <c r="R8093" s="31"/>
      <c r="S8093" s="31"/>
      <c r="T8093" s="31"/>
      <c r="U8093" s="31"/>
      <c r="V8093" s="31"/>
      <c r="W8093" s="31"/>
      <c r="X8093" s="31"/>
      <c r="Y8093" s="31"/>
      <c r="Z8093" s="31"/>
      <c r="AA8093" s="31"/>
      <c r="AB8093" s="31"/>
      <c r="AC8093" s="31"/>
      <c r="AD8093" s="31"/>
      <c r="AE8093" s="31"/>
      <c r="AF8093" s="31"/>
      <c r="AG8093" s="31"/>
      <c r="AH8093" s="31"/>
      <c r="AI8093" s="31"/>
      <c r="AJ8093" s="31"/>
      <c r="AK8093" s="31"/>
      <c r="AL8093" s="31"/>
      <c r="AM8093" s="31"/>
      <c r="AN8093" s="31"/>
      <c r="AO8093" s="31"/>
      <c r="AP8093" s="31"/>
      <c r="AQ8093" s="31"/>
      <c r="AR8093" s="31"/>
      <c r="AS8093" s="31"/>
      <c r="AT8093" s="31"/>
      <c r="AU8093" s="31"/>
      <c r="CC8093" s="32">
        <v>0</v>
      </c>
      <c r="CD8093" s="32"/>
      <c r="CE8093" s="32"/>
      <c r="CF8093" s="32"/>
      <c r="CG8093" s="32"/>
      <c r="CH8093" s="32"/>
      <c r="CI8093" s="32"/>
      <c r="CJ8093" s="32"/>
      <c r="CK8093" s="32"/>
      <c r="CN8093" s="32">
        <v>0</v>
      </c>
      <c r="CO8093" s="32"/>
      <c r="CP8093" s="32"/>
      <c r="CQ8093" s="32"/>
      <c r="CR8093" s="32"/>
      <c r="CS8093" s="32"/>
      <c r="CT8093" s="32"/>
      <c r="CU8093" s="32"/>
      <c r="CW8093" s="32">
        <v>0</v>
      </c>
      <c r="CX8093" s="32"/>
      <c r="CY8093" s="32"/>
      <c r="CZ8093" s="32"/>
      <c r="DA8093" s="32"/>
      <c r="DB8093" s="32"/>
      <c r="DC8093" s="32"/>
      <c r="DD8093" s="32"/>
    </row>
    <row r="8094" spans="1:109" ht="0.75" customHeight="1" x14ac:dyDescent="0.2">
      <c r="A8094" s="41"/>
      <c r="B8094" s="41"/>
    </row>
    <row r="8095" spans="1:109" ht="7.5" customHeight="1" x14ac:dyDescent="0.2"/>
    <row r="8096" spans="1:109" ht="17.25" customHeight="1" x14ac:dyDescent="0.2">
      <c r="A8096" s="41"/>
      <c r="B8096" s="35" t="s">
        <v>1036</v>
      </c>
      <c r="C8096" s="35"/>
      <c r="D8096" s="35"/>
      <c r="E8096" s="35"/>
      <c r="F8096" s="35"/>
      <c r="G8096" s="35"/>
      <c r="H8096" s="35"/>
      <c r="O8096" s="29" t="s">
        <v>1037</v>
      </c>
      <c r="P8096" s="29"/>
      <c r="Q8096" s="29"/>
      <c r="R8096" s="29"/>
      <c r="S8096" s="29"/>
      <c r="T8096" s="29"/>
      <c r="U8096" s="29"/>
      <c r="V8096" s="29"/>
      <c r="W8096" s="29"/>
      <c r="X8096" s="29"/>
      <c r="Y8096" s="29"/>
      <c r="Z8096" s="29"/>
      <c r="AA8096" s="29"/>
      <c r="AB8096" s="29"/>
      <c r="AC8096" s="29"/>
      <c r="AD8096" s="29"/>
      <c r="AE8096" s="29"/>
      <c r="AF8096" s="29"/>
      <c r="AG8096" s="29"/>
      <c r="AH8096" s="29"/>
      <c r="AI8096" s="29"/>
      <c r="AJ8096" s="29"/>
      <c r="AK8096" s="29"/>
      <c r="AL8096" s="29"/>
      <c r="AM8096" s="29"/>
      <c r="AN8096" s="29"/>
      <c r="AO8096" s="29"/>
      <c r="AP8096" s="29"/>
      <c r="AQ8096" s="29"/>
      <c r="AR8096" s="29"/>
      <c r="AS8096" s="29"/>
      <c r="AT8096" s="29"/>
    </row>
    <row r="8097" spans="1:108" ht="18" customHeight="1" x14ac:dyDescent="0.2">
      <c r="A8097" s="41"/>
      <c r="B8097" s="37" t="s">
        <v>1036</v>
      </c>
      <c r="C8097" s="37"/>
      <c r="D8097" s="37"/>
      <c r="E8097" s="37"/>
      <c r="F8097" s="37"/>
      <c r="G8097" s="37"/>
      <c r="H8097" s="37"/>
      <c r="I8097" s="37" t="s">
        <v>391</v>
      </c>
      <c r="J8097" s="37"/>
      <c r="K8097" s="37"/>
      <c r="L8097" s="37"/>
      <c r="M8097" s="37"/>
      <c r="N8097" s="37"/>
      <c r="O8097" s="31" t="s">
        <v>392</v>
      </c>
      <c r="P8097" s="31"/>
      <c r="Q8097" s="31"/>
      <c r="R8097" s="31"/>
      <c r="S8097" s="31"/>
      <c r="T8097" s="31"/>
      <c r="U8097" s="31"/>
      <c r="V8097" s="31"/>
      <c r="W8097" s="31"/>
      <c r="X8097" s="31"/>
      <c r="Y8097" s="31"/>
      <c r="Z8097" s="31"/>
      <c r="AA8097" s="31"/>
      <c r="AB8097" s="31"/>
      <c r="AC8097" s="31"/>
      <c r="AD8097" s="31"/>
      <c r="AE8097" s="31"/>
      <c r="AF8097" s="31"/>
      <c r="AG8097" s="31"/>
      <c r="AH8097" s="31"/>
      <c r="AI8097" s="31"/>
      <c r="AJ8097" s="31"/>
      <c r="AK8097" s="31"/>
      <c r="AL8097" s="31"/>
      <c r="AM8097" s="31"/>
      <c r="AN8097" s="31"/>
      <c r="AO8097" s="31"/>
      <c r="AP8097" s="31"/>
      <c r="AQ8097" s="31"/>
      <c r="AR8097" s="31"/>
      <c r="AS8097" s="31"/>
      <c r="AT8097" s="31"/>
      <c r="AW8097" s="32">
        <v>-1147863.1200000001</v>
      </c>
      <c r="AX8097" s="32"/>
      <c r="AY8097" s="32"/>
      <c r="AZ8097" s="32"/>
      <c r="BA8097" s="32"/>
      <c r="BB8097" s="32"/>
      <c r="BC8097" s="32"/>
      <c r="BD8097" s="32"/>
      <c r="BE8097" s="32"/>
      <c r="BF8097" s="32"/>
      <c r="BG8097" s="32">
        <v>-1147900</v>
      </c>
      <c r="BH8097" s="32"/>
      <c r="BI8097" s="32"/>
      <c r="BJ8097" s="32"/>
      <c r="BK8097" s="32"/>
      <c r="BL8097" s="32"/>
      <c r="BM8097" s="32"/>
      <c r="BN8097" s="32"/>
      <c r="BO8097" s="32"/>
      <c r="BP8097" s="32"/>
      <c r="BR8097" s="32">
        <v>36.879999999850988</v>
      </c>
      <c r="BS8097" s="32"/>
      <c r="BT8097" s="32"/>
      <c r="BU8097" s="32"/>
      <c r="BV8097" s="32"/>
      <c r="BW8097" s="32"/>
      <c r="BX8097" s="32"/>
      <c r="BY8097" s="32"/>
      <c r="BZ8097" s="32"/>
      <c r="CA8097" s="32"/>
      <c r="CC8097" s="32">
        <v>-1329207.0300000003</v>
      </c>
      <c r="CD8097" s="32"/>
      <c r="CE8097" s="32"/>
      <c r="CF8097" s="32"/>
      <c r="CG8097" s="32"/>
      <c r="CH8097" s="32"/>
      <c r="CI8097" s="32"/>
      <c r="CJ8097" s="32"/>
      <c r="CK8097" s="32"/>
      <c r="CN8097" s="32">
        <v>-1147900</v>
      </c>
      <c r="CO8097" s="32"/>
      <c r="CP8097" s="32"/>
      <c r="CQ8097" s="32"/>
      <c r="CR8097" s="32"/>
      <c r="CS8097" s="32"/>
      <c r="CT8097" s="32"/>
      <c r="CU8097" s="32"/>
      <c r="CW8097" s="32">
        <v>-181307.03000000014</v>
      </c>
      <c r="CX8097" s="32"/>
      <c r="CY8097" s="32"/>
      <c r="CZ8097" s="32"/>
      <c r="DA8097" s="32"/>
      <c r="DB8097" s="32"/>
      <c r="DC8097" s="32"/>
      <c r="DD8097" s="32"/>
    </row>
    <row r="8098" spans="1:108" ht="18" customHeight="1" x14ac:dyDescent="0.2">
      <c r="A8098" s="41"/>
      <c r="B8098" s="37" t="s">
        <v>1036</v>
      </c>
      <c r="C8098" s="37"/>
      <c r="D8098" s="37"/>
      <c r="E8098" s="37"/>
      <c r="F8098" s="37"/>
      <c r="G8098" s="37"/>
      <c r="H8098" s="37"/>
      <c r="I8098" s="37" t="s">
        <v>50</v>
      </c>
      <c r="J8098" s="37"/>
      <c r="K8098" s="37"/>
      <c r="L8098" s="37"/>
      <c r="M8098" s="37"/>
      <c r="N8098" s="37"/>
      <c r="O8098" s="31" t="s">
        <v>393</v>
      </c>
      <c r="P8098" s="31"/>
      <c r="Q8098" s="31"/>
      <c r="R8098" s="31"/>
      <c r="S8098" s="31"/>
      <c r="T8098" s="31"/>
      <c r="U8098" s="31"/>
      <c r="V8098" s="31"/>
      <c r="W8098" s="31"/>
      <c r="X8098" s="31"/>
      <c r="Y8098" s="31"/>
      <c r="Z8098" s="31"/>
      <c r="AA8098" s="31"/>
      <c r="AB8098" s="31"/>
      <c r="AC8098" s="31"/>
      <c r="AD8098" s="31"/>
      <c r="AE8098" s="31"/>
      <c r="AF8098" s="31"/>
      <c r="AG8098" s="31"/>
      <c r="AH8098" s="31"/>
      <c r="AI8098" s="31"/>
      <c r="AJ8098" s="31"/>
      <c r="AK8098" s="31"/>
      <c r="AL8098" s="31"/>
      <c r="AM8098" s="31"/>
      <c r="AN8098" s="31"/>
      <c r="AO8098" s="31"/>
      <c r="AP8098" s="31"/>
      <c r="AQ8098" s="31"/>
      <c r="AR8098" s="31"/>
      <c r="AS8098" s="31"/>
      <c r="AT8098" s="31"/>
      <c r="AW8098" s="32">
        <v>-1147863.1200000001</v>
      </c>
      <c r="AX8098" s="32"/>
      <c r="AY8098" s="32"/>
      <c r="AZ8098" s="32"/>
      <c r="BA8098" s="32"/>
      <c r="BB8098" s="32"/>
      <c r="BC8098" s="32"/>
      <c r="BD8098" s="32"/>
      <c r="BE8098" s="32"/>
      <c r="BF8098" s="32"/>
      <c r="BG8098" s="32">
        <v>-1147900</v>
      </c>
      <c r="BH8098" s="32"/>
      <c r="BI8098" s="32"/>
      <c r="BJ8098" s="32"/>
      <c r="BK8098" s="32"/>
      <c r="BL8098" s="32"/>
      <c r="BM8098" s="32"/>
      <c r="BN8098" s="32"/>
      <c r="BO8098" s="32"/>
      <c r="BP8098" s="32"/>
      <c r="BR8098" s="32">
        <v>36.879999999850988</v>
      </c>
      <c r="BS8098" s="32"/>
      <c r="BT8098" s="32"/>
      <c r="BU8098" s="32"/>
      <c r="BV8098" s="32"/>
      <c r="BW8098" s="32"/>
      <c r="BX8098" s="32"/>
      <c r="BY8098" s="32"/>
      <c r="BZ8098" s="32"/>
      <c r="CA8098" s="32"/>
    </row>
    <row r="8099" spans="1:108" ht="18" customHeight="1" x14ac:dyDescent="0.2">
      <c r="A8099" s="41"/>
      <c r="B8099" s="37" t="s">
        <v>1036</v>
      </c>
      <c r="C8099" s="37"/>
      <c r="D8099" s="37"/>
      <c r="E8099" s="37"/>
      <c r="F8099" s="37"/>
      <c r="G8099" s="37"/>
      <c r="H8099" s="37"/>
      <c r="I8099" s="37" t="s">
        <v>89</v>
      </c>
      <c r="J8099" s="37"/>
      <c r="K8099" s="37"/>
      <c r="L8099" s="37"/>
      <c r="M8099" s="37"/>
      <c r="N8099" s="37"/>
      <c r="O8099" s="31" t="s">
        <v>90</v>
      </c>
      <c r="P8099" s="31"/>
      <c r="Q8099" s="31"/>
      <c r="R8099" s="31"/>
      <c r="S8099" s="31"/>
      <c r="T8099" s="31"/>
      <c r="U8099" s="31"/>
      <c r="V8099" s="31"/>
      <c r="W8099" s="31"/>
      <c r="X8099" s="31"/>
      <c r="Y8099" s="31"/>
      <c r="Z8099" s="31"/>
      <c r="AA8099" s="31"/>
      <c r="AB8099" s="31"/>
      <c r="AC8099" s="31"/>
      <c r="AD8099" s="31"/>
      <c r="AE8099" s="31"/>
      <c r="AF8099" s="31"/>
      <c r="AG8099" s="31"/>
      <c r="AH8099" s="31"/>
      <c r="AI8099" s="31"/>
      <c r="AJ8099" s="31"/>
      <c r="AK8099" s="31"/>
      <c r="AL8099" s="31"/>
      <c r="AM8099" s="31"/>
      <c r="AN8099" s="31"/>
      <c r="AO8099" s="31"/>
      <c r="AP8099" s="31"/>
      <c r="AQ8099" s="31"/>
      <c r="AR8099" s="31"/>
      <c r="AS8099" s="31"/>
      <c r="AT8099" s="31"/>
      <c r="CC8099" s="32">
        <v>0</v>
      </c>
      <c r="CD8099" s="32"/>
      <c r="CE8099" s="32"/>
      <c r="CF8099" s="32"/>
      <c r="CG8099" s="32"/>
      <c r="CH8099" s="32"/>
      <c r="CI8099" s="32"/>
      <c r="CJ8099" s="32"/>
      <c r="CK8099" s="32"/>
      <c r="CN8099" s="32">
        <v>0</v>
      </c>
      <c r="CO8099" s="32"/>
      <c r="CP8099" s="32"/>
      <c r="CQ8099" s="32"/>
      <c r="CR8099" s="32"/>
      <c r="CS8099" s="32"/>
      <c r="CT8099" s="32"/>
      <c r="CU8099" s="32"/>
      <c r="CW8099" s="32">
        <v>0</v>
      </c>
      <c r="CX8099" s="32"/>
      <c r="CY8099" s="32"/>
      <c r="CZ8099" s="32"/>
      <c r="DA8099" s="32"/>
      <c r="DB8099" s="32"/>
      <c r="DC8099" s="32"/>
      <c r="DD8099" s="32"/>
    </row>
    <row r="8100" spans="1:108" ht="18" customHeight="1" x14ac:dyDescent="0.2">
      <c r="A8100" s="41"/>
      <c r="B8100" s="37" t="s">
        <v>1036</v>
      </c>
      <c r="C8100" s="37"/>
      <c r="D8100" s="37"/>
      <c r="E8100" s="37"/>
      <c r="F8100" s="37"/>
      <c r="G8100" s="37"/>
      <c r="H8100" s="37"/>
      <c r="I8100" s="37" t="s">
        <v>91</v>
      </c>
      <c r="J8100" s="37"/>
      <c r="K8100" s="37"/>
      <c r="L8100" s="37"/>
      <c r="M8100" s="37"/>
      <c r="N8100" s="37"/>
      <c r="O8100" s="31" t="s">
        <v>92</v>
      </c>
      <c r="P8100" s="31"/>
      <c r="Q8100" s="31"/>
      <c r="R8100" s="31"/>
      <c r="S8100" s="31"/>
      <c r="T8100" s="31"/>
      <c r="U8100" s="31"/>
      <c r="V8100" s="31"/>
      <c r="W8100" s="31"/>
      <c r="X8100" s="31"/>
      <c r="Y8100" s="31"/>
      <c r="Z8100" s="31"/>
      <c r="AA8100" s="31"/>
      <c r="AB8100" s="31"/>
      <c r="AC8100" s="31"/>
      <c r="AD8100" s="31"/>
      <c r="AE8100" s="31"/>
      <c r="AF8100" s="31"/>
      <c r="AG8100" s="31"/>
      <c r="AH8100" s="31"/>
      <c r="AI8100" s="31"/>
      <c r="AJ8100" s="31"/>
      <c r="AK8100" s="31"/>
      <c r="AL8100" s="31"/>
      <c r="AM8100" s="31"/>
      <c r="AN8100" s="31"/>
      <c r="AO8100" s="31"/>
      <c r="AP8100" s="31"/>
      <c r="AQ8100" s="31"/>
      <c r="AR8100" s="31"/>
      <c r="AS8100" s="31"/>
      <c r="AT8100" s="31"/>
      <c r="CC8100" s="32">
        <v>-1329207.0300000003</v>
      </c>
      <c r="CD8100" s="32"/>
      <c r="CE8100" s="32"/>
      <c r="CF8100" s="32"/>
      <c r="CG8100" s="32"/>
      <c r="CH8100" s="32"/>
      <c r="CI8100" s="32"/>
      <c r="CJ8100" s="32"/>
      <c r="CK8100" s="32"/>
      <c r="CN8100" s="32">
        <v>-1147900</v>
      </c>
      <c r="CO8100" s="32"/>
      <c r="CP8100" s="32"/>
      <c r="CQ8100" s="32"/>
      <c r="CR8100" s="32"/>
      <c r="CS8100" s="32"/>
      <c r="CT8100" s="32"/>
      <c r="CU8100" s="32"/>
      <c r="CW8100" s="32">
        <v>-181307.03000000014</v>
      </c>
      <c r="CX8100" s="32"/>
      <c r="CY8100" s="32"/>
      <c r="CZ8100" s="32"/>
      <c r="DA8100" s="32"/>
      <c r="DB8100" s="32"/>
      <c r="DC8100" s="32"/>
      <c r="DD8100" s="32"/>
    </row>
    <row r="8101" spans="1:108" ht="18" customHeight="1" x14ac:dyDescent="0.2">
      <c r="A8101" s="41"/>
      <c r="B8101" s="37" t="s">
        <v>1036</v>
      </c>
      <c r="C8101" s="37"/>
      <c r="D8101" s="37"/>
      <c r="E8101" s="37"/>
      <c r="F8101" s="37"/>
      <c r="G8101" s="37"/>
      <c r="H8101" s="37"/>
      <c r="I8101" s="37" t="s">
        <v>109</v>
      </c>
      <c r="J8101" s="37"/>
      <c r="K8101" s="37"/>
      <c r="L8101" s="37"/>
      <c r="M8101" s="37"/>
      <c r="N8101" s="37"/>
      <c r="O8101" s="31" t="s">
        <v>110</v>
      </c>
      <c r="P8101" s="31"/>
      <c r="Q8101" s="31"/>
      <c r="R8101" s="31"/>
      <c r="S8101" s="31"/>
      <c r="T8101" s="31"/>
      <c r="U8101" s="31"/>
      <c r="V8101" s="31"/>
      <c r="W8101" s="31"/>
      <c r="X8101" s="31"/>
      <c r="Y8101" s="31"/>
      <c r="Z8101" s="31"/>
      <c r="AA8101" s="31"/>
      <c r="AB8101" s="31"/>
      <c r="AC8101" s="31"/>
      <c r="AD8101" s="31"/>
      <c r="AE8101" s="31"/>
      <c r="AF8101" s="31"/>
      <c r="AG8101" s="31"/>
      <c r="AH8101" s="31"/>
      <c r="AI8101" s="31"/>
      <c r="AJ8101" s="31"/>
      <c r="AK8101" s="31"/>
      <c r="AL8101" s="31"/>
      <c r="AM8101" s="31"/>
      <c r="AN8101" s="31"/>
      <c r="AO8101" s="31"/>
      <c r="AP8101" s="31"/>
      <c r="AQ8101" s="31"/>
      <c r="AR8101" s="31"/>
      <c r="AS8101" s="31"/>
      <c r="AT8101" s="31"/>
      <c r="CC8101" s="32">
        <v>0</v>
      </c>
      <c r="CD8101" s="32"/>
      <c r="CE8101" s="32"/>
      <c r="CF8101" s="32"/>
      <c r="CG8101" s="32"/>
      <c r="CH8101" s="32"/>
      <c r="CI8101" s="32"/>
      <c r="CJ8101" s="32"/>
      <c r="CK8101" s="32"/>
      <c r="CN8101" s="32">
        <v>0</v>
      </c>
      <c r="CO8101" s="32"/>
      <c r="CP8101" s="32"/>
      <c r="CQ8101" s="32"/>
      <c r="CR8101" s="32"/>
      <c r="CS8101" s="32"/>
      <c r="CT8101" s="32"/>
      <c r="CU8101" s="32"/>
      <c r="CW8101" s="32">
        <v>0</v>
      </c>
      <c r="CX8101" s="32"/>
      <c r="CY8101" s="32"/>
      <c r="CZ8101" s="32"/>
      <c r="DA8101" s="32"/>
      <c r="DB8101" s="32"/>
      <c r="DC8101" s="32"/>
      <c r="DD8101" s="32"/>
    </row>
    <row r="8102" spans="1:108" ht="18" customHeight="1" x14ac:dyDescent="0.2">
      <c r="A8102" s="41"/>
      <c r="B8102" s="37" t="s">
        <v>1036</v>
      </c>
      <c r="C8102" s="37"/>
      <c r="D8102" s="37"/>
      <c r="E8102" s="37"/>
      <c r="F8102" s="37"/>
      <c r="G8102" s="37"/>
      <c r="H8102" s="37"/>
      <c r="I8102" s="37" t="s">
        <v>111</v>
      </c>
      <c r="J8102" s="37"/>
      <c r="K8102" s="37"/>
      <c r="L8102" s="37"/>
      <c r="M8102" s="37"/>
      <c r="N8102" s="37"/>
      <c r="O8102" s="31" t="s">
        <v>112</v>
      </c>
      <c r="P8102" s="31"/>
      <c r="Q8102" s="31"/>
      <c r="R8102" s="31"/>
      <c r="S8102" s="31"/>
      <c r="T8102" s="31"/>
      <c r="U8102" s="31"/>
      <c r="V8102" s="31"/>
      <c r="W8102" s="31"/>
      <c r="X8102" s="31"/>
      <c r="Y8102" s="31"/>
      <c r="Z8102" s="31"/>
      <c r="AA8102" s="31"/>
      <c r="AB8102" s="31"/>
      <c r="AC8102" s="31"/>
      <c r="AD8102" s="31"/>
      <c r="AE8102" s="31"/>
      <c r="AF8102" s="31"/>
      <c r="AG8102" s="31"/>
      <c r="AH8102" s="31"/>
      <c r="AI8102" s="31"/>
      <c r="AJ8102" s="31"/>
      <c r="AK8102" s="31"/>
      <c r="AL8102" s="31"/>
      <c r="AM8102" s="31"/>
      <c r="AN8102" s="31"/>
      <c r="AO8102" s="31"/>
      <c r="AP8102" s="31"/>
      <c r="AQ8102" s="31"/>
      <c r="AR8102" s="31"/>
      <c r="AS8102" s="31"/>
      <c r="AT8102" s="31"/>
      <c r="CC8102" s="32">
        <v>-1329207.0300000003</v>
      </c>
      <c r="CD8102" s="32"/>
      <c r="CE8102" s="32"/>
      <c r="CF8102" s="32"/>
      <c r="CG8102" s="32"/>
      <c r="CH8102" s="32"/>
      <c r="CI8102" s="32"/>
      <c r="CJ8102" s="32"/>
      <c r="CK8102" s="32"/>
      <c r="CN8102" s="32">
        <v>-1147900</v>
      </c>
      <c r="CO8102" s="32"/>
      <c r="CP8102" s="32"/>
      <c r="CQ8102" s="32"/>
      <c r="CR8102" s="32"/>
      <c r="CS8102" s="32"/>
      <c r="CT8102" s="32"/>
      <c r="CU8102" s="32"/>
      <c r="CW8102" s="32">
        <v>-181307.03000000014</v>
      </c>
      <c r="CX8102" s="32"/>
      <c r="CY8102" s="32"/>
      <c r="CZ8102" s="32"/>
      <c r="DA8102" s="32"/>
      <c r="DB8102" s="32"/>
      <c r="DC8102" s="32"/>
      <c r="DD8102" s="32"/>
    </row>
    <row r="8103" spans="1:108" ht="16.5" customHeight="1" x14ac:dyDescent="0.2">
      <c r="A8103" s="41"/>
      <c r="B8103" s="37" t="s">
        <v>1036</v>
      </c>
      <c r="C8103" s="37"/>
      <c r="D8103" s="37"/>
      <c r="E8103" s="37"/>
      <c r="F8103" s="37"/>
      <c r="G8103" s="37"/>
      <c r="H8103" s="37"/>
      <c r="I8103" s="37" t="s">
        <v>117</v>
      </c>
      <c r="J8103" s="37"/>
      <c r="K8103" s="37"/>
      <c r="L8103" s="37"/>
      <c r="M8103" s="37"/>
      <c r="N8103" s="37"/>
      <c r="O8103" s="31" t="s">
        <v>118</v>
      </c>
      <c r="P8103" s="31"/>
      <c r="Q8103" s="31"/>
      <c r="R8103" s="31"/>
      <c r="S8103" s="31"/>
      <c r="T8103" s="31"/>
      <c r="U8103" s="31"/>
      <c r="V8103" s="31"/>
      <c r="W8103" s="31"/>
      <c r="X8103" s="31"/>
      <c r="Y8103" s="31"/>
      <c r="Z8103" s="31"/>
      <c r="AA8103" s="31"/>
      <c r="AB8103" s="31"/>
      <c r="AC8103" s="31"/>
      <c r="AD8103" s="31"/>
      <c r="AE8103" s="31"/>
      <c r="AF8103" s="31"/>
      <c r="AG8103" s="31"/>
      <c r="AH8103" s="31"/>
      <c r="AI8103" s="31"/>
      <c r="AJ8103" s="31"/>
      <c r="AK8103" s="31"/>
      <c r="AL8103" s="31"/>
      <c r="AM8103" s="31"/>
      <c r="AN8103" s="31"/>
      <c r="AO8103" s="31"/>
      <c r="AP8103" s="31"/>
      <c r="AQ8103" s="31"/>
      <c r="AR8103" s="31"/>
      <c r="AS8103" s="31"/>
      <c r="AT8103" s="31"/>
      <c r="CC8103" s="32">
        <v>0</v>
      </c>
      <c r="CD8103" s="32"/>
      <c r="CE8103" s="32"/>
      <c r="CF8103" s="32"/>
      <c r="CG8103" s="32"/>
      <c r="CH8103" s="32"/>
      <c r="CI8103" s="32"/>
      <c r="CJ8103" s="32"/>
      <c r="CK8103" s="32"/>
      <c r="CN8103" s="32">
        <v>0</v>
      </c>
      <c r="CO8103" s="32"/>
      <c r="CP8103" s="32"/>
      <c r="CQ8103" s="32"/>
      <c r="CR8103" s="32"/>
      <c r="CS8103" s="32"/>
      <c r="CT8103" s="32"/>
      <c r="CU8103" s="32"/>
      <c r="CW8103" s="32">
        <v>0</v>
      </c>
      <c r="CX8103" s="32"/>
      <c r="CY8103" s="32"/>
      <c r="CZ8103" s="32"/>
      <c r="DA8103" s="32"/>
      <c r="DB8103" s="32"/>
      <c r="DC8103" s="32"/>
      <c r="DD8103" s="32"/>
    </row>
    <row r="8104" spans="1:108" ht="0.75" customHeight="1" x14ac:dyDescent="0.2">
      <c r="A8104" s="41"/>
    </row>
    <row r="8105" spans="1:108" ht="7.5" customHeight="1" x14ac:dyDescent="0.2"/>
    <row r="8106" spans="1:108" ht="17.25" customHeight="1" x14ac:dyDescent="0.2">
      <c r="A8106" s="41"/>
      <c r="B8106" s="35" t="s">
        <v>1038</v>
      </c>
      <c r="C8106" s="35"/>
      <c r="D8106" s="35"/>
      <c r="E8106" s="35"/>
      <c r="F8106" s="35"/>
      <c r="G8106" s="35"/>
      <c r="H8106" s="35"/>
      <c r="O8106" s="29" t="s">
        <v>1039</v>
      </c>
      <c r="P8106" s="29"/>
      <c r="Q8106" s="29"/>
      <c r="R8106" s="29"/>
      <c r="S8106" s="29"/>
      <c r="T8106" s="29"/>
      <c r="U8106" s="29"/>
      <c r="V8106" s="29"/>
      <c r="W8106" s="29"/>
      <c r="X8106" s="29"/>
      <c r="Y8106" s="29"/>
      <c r="Z8106" s="29"/>
      <c r="AA8106" s="29"/>
      <c r="AB8106" s="29"/>
      <c r="AC8106" s="29"/>
      <c r="AD8106" s="29"/>
      <c r="AE8106" s="29"/>
      <c r="AF8106" s="29"/>
      <c r="AG8106" s="29"/>
      <c r="AH8106" s="29"/>
      <c r="AI8106" s="29"/>
      <c r="AJ8106" s="29"/>
      <c r="AK8106" s="29"/>
      <c r="AL8106" s="29"/>
      <c r="AM8106" s="29"/>
      <c r="AN8106" s="29"/>
      <c r="AO8106" s="29"/>
      <c r="AP8106" s="29"/>
      <c r="AQ8106" s="29"/>
      <c r="AR8106" s="29"/>
      <c r="AS8106" s="29"/>
      <c r="AT8106" s="29"/>
    </row>
    <row r="8107" spans="1:108" ht="18" customHeight="1" x14ac:dyDescent="0.2">
      <c r="A8107" s="41"/>
      <c r="B8107" s="37" t="s">
        <v>1038</v>
      </c>
      <c r="C8107" s="37"/>
      <c r="D8107" s="37"/>
      <c r="E8107" s="37"/>
      <c r="F8107" s="37"/>
      <c r="G8107" s="37"/>
      <c r="H8107" s="37"/>
      <c r="I8107" s="37" t="s">
        <v>391</v>
      </c>
      <c r="J8107" s="37"/>
      <c r="K8107" s="37"/>
      <c r="L8107" s="37"/>
      <c r="M8107" s="37"/>
      <c r="N8107" s="37"/>
      <c r="O8107" s="31" t="s">
        <v>392</v>
      </c>
      <c r="P8107" s="31"/>
      <c r="Q8107" s="31"/>
      <c r="R8107" s="31"/>
      <c r="S8107" s="31"/>
      <c r="T8107" s="31"/>
      <c r="U8107" s="31"/>
      <c r="V8107" s="31"/>
      <c r="W8107" s="31"/>
      <c r="X8107" s="31"/>
      <c r="Y8107" s="31"/>
      <c r="Z8107" s="31"/>
      <c r="AA8107" s="31"/>
      <c r="AB8107" s="31"/>
      <c r="AC8107" s="31"/>
      <c r="AD8107" s="31"/>
      <c r="AE8107" s="31"/>
      <c r="AF8107" s="31"/>
      <c r="AG8107" s="31"/>
      <c r="AH8107" s="31"/>
      <c r="AI8107" s="31"/>
      <c r="AJ8107" s="31"/>
      <c r="AK8107" s="31"/>
      <c r="AL8107" s="31"/>
      <c r="AM8107" s="31"/>
      <c r="AN8107" s="31"/>
      <c r="AO8107" s="31"/>
      <c r="AP8107" s="31"/>
      <c r="AQ8107" s="31"/>
      <c r="AR8107" s="31"/>
      <c r="AS8107" s="31"/>
      <c r="AT8107" s="31"/>
      <c r="AW8107" s="32">
        <v>-1298462.4200000002</v>
      </c>
      <c r="AX8107" s="32"/>
      <c r="AY8107" s="32"/>
      <c r="AZ8107" s="32"/>
      <c r="BA8107" s="32"/>
      <c r="BB8107" s="32"/>
      <c r="BC8107" s="32"/>
      <c r="BD8107" s="32"/>
      <c r="BE8107" s="32"/>
      <c r="BF8107" s="32"/>
      <c r="BG8107" s="32">
        <v>-1286800</v>
      </c>
      <c r="BH8107" s="32"/>
      <c r="BI8107" s="32"/>
      <c r="BJ8107" s="32"/>
      <c r="BK8107" s="32"/>
      <c r="BL8107" s="32"/>
      <c r="BM8107" s="32"/>
      <c r="BN8107" s="32"/>
      <c r="BO8107" s="32"/>
      <c r="BP8107" s="32"/>
      <c r="BR8107" s="32">
        <v>-11662.420000000149</v>
      </c>
      <c r="BS8107" s="32"/>
      <c r="BT8107" s="32"/>
      <c r="BU8107" s="32"/>
      <c r="BV8107" s="32"/>
      <c r="BW8107" s="32"/>
      <c r="BX8107" s="32"/>
      <c r="BY8107" s="32"/>
      <c r="BZ8107" s="32"/>
      <c r="CA8107" s="32"/>
      <c r="CC8107" s="32">
        <v>-1438060.28</v>
      </c>
      <c r="CD8107" s="32"/>
      <c r="CE8107" s="32"/>
      <c r="CF8107" s="32"/>
      <c r="CG8107" s="32"/>
      <c r="CH8107" s="32"/>
      <c r="CI8107" s="32"/>
      <c r="CJ8107" s="32"/>
      <c r="CK8107" s="32"/>
      <c r="CN8107" s="32">
        <v>-1286800</v>
      </c>
      <c r="CO8107" s="32"/>
      <c r="CP8107" s="32"/>
      <c r="CQ8107" s="32"/>
      <c r="CR8107" s="32"/>
      <c r="CS8107" s="32"/>
      <c r="CT8107" s="32"/>
      <c r="CU8107" s="32"/>
      <c r="CW8107" s="32">
        <v>-151260.28000000014</v>
      </c>
      <c r="CX8107" s="32"/>
      <c r="CY8107" s="32"/>
      <c r="CZ8107" s="32"/>
      <c r="DA8107" s="32"/>
      <c r="DB8107" s="32"/>
      <c r="DC8107" s="32"/>
      <c r="DD8107" s="32"/>
    </row>
    <row r="8108" spans="1:108" ht="18" customHeight="1" x14ac:dyDescent="0.2">
      <c r="A8108" s="41"/>
      <c r="B8108" s="37" t="s">
        <v>1038</v>
      </c>
      <c r="C8108" s="37"/>
      <c r="D8108" s="37"/>
      <c r="E8108" s="37"/>
      <c r="F8108" s="37"/>
      <c r="G8108" s="37"/>
      <c r="H8108" s="37"/>
      <c r="I8108" s="37" t="s">
        <v>50</v>
      </c>
      <c r="J8108" s="37"/>
      <c r="K8108" s="37"/>
      <c r="L8108" s="37"/>
      <c r="M8108" s="37"/>
      <c r="N8108" s="37"/>
      <c r="O8108" s="31" t="s">
        <v>393</v>
      </c>
      <c r="P8108" s="31"/>
      <c r="Q8108" s="31"/>
      <c r="R8108" s="31"/>
      <c r="S8108" s="31"/>
      <c r="T8108" s="31"/>
      <c r="U8108" s="31"/>
      <c r="V8108" s="31"/>
      <c r="W8108" s="31"/>
      <c r="X8108" s="31"/>
      <c r="Y8108" s="31"/>
      <c r="Z8108" s="31"/>
      <c r="AA8108" s="31"/>
      <c r="AB8108" s="31"/>
      <c r="AC8108" s="31"/>
      <c r="AD8108" s="31"/>
      <c r="AE8108" s="31"/>
      <c r="AF8108" s="31"/>
      <c r="AG8108" s="31"/>
      <c r="AH8108" s="31"/>
      <c r="AI8108" s="31"/>
      <c r="AJ8108" s="31"/>
      <c r="AK8108" s="31"/>
      <c r="AL8108" s="31"/>
      <c r="AM8108" s="31"/>
      <c r="AN8108" s="31"/>
      <c r="AO8108" s="31"/>
      <c r="AP8108" s="31"/>
      <c r="AQ8108" s="31"/>
      <c r="AR8108" s="31"/>
      <c r="AS8108" s="31"/>
      <c r="AT8108" s="31"/>
      <c r="AW8108" s="32">
        <v>-1298462.4200000002</v>
      </c>
      <c r="AX8108" s="32"/>
      <c r="AY8108" s="32"/>
      <c r="AZ8108" s="32"/>
      <c r="BA8108" s="32"/>
      <c r="BB8108" s="32"/>
      <c r="BC8108" s="32"/>
      <c r="BD8108" s="32"/>
      <c r="BE8108" s="32"/>
      <c r="BF8108" s="32"/>
      <c r="BG8108" s="32">
        <v>-1286800</v>
      </c>
      <c r="BH8108" s="32"/>
      <c r="BI8108" s="32"/>
      <c r="BJ8108" s="32"/>
      <c r="BK8108" s="32"/>
      <c r="BL8108" s="32"/>
      <c r="BM8108" s="32"/>
      <c r="BN8108" s="32"/>
      <c r="BO8108" s="32"/>
      <c r="BP8108" s="32"/>
      <c r="BR8108" s="32">
        <v>-11662.420000000149</v>
      </c>
      <c r="BS8108" s="32"/>
      <c r="BT8108" s="32"/>
      <c r="BU8108" s="32"/>
      <c r="BV8108" s="32"/>
      <c r="BW8108" s="32"/>
      <c r="BX8108" s="32"/>
      <c r="BY8108" s="32"/>
      <c r="BZ8108" s="32"/>
      <c r="CA8108" s="32"/>
    </row>
    <row r="8109" spans="1:108" ht="18" customHeight="1" x14ac:dyDescent="0.2">
      <c r="A8109" s="41"/>
      <c r="B8109" s="37" t="s">
        <v>1038</v>
      </c>
      <c r="C8109" s="37"/>
      <c r="D8109" s="37"/>
      <c r="E8109" s="37"/>
      <c r="F8109" s="37"/>
      <c r="G8109" s="37"/>
      <c r="H8109" s="37"/>
      <c r="I8109" s="37" t="s">
        <v>89</v>
      </c>
      <c r="J8109" s="37"/>
      <c r="K8109" s="37"/>
      <c r="L8109" s="37"/>
      <c r="M8109" s="37"/>
      <c r="N8109" s="37"/>
      <c r="O8109" s="31" t="s">
        <v>90</v>
      </c>
      <c r="P8109" s="31"/>
      <c r="Q8109" s="31"/>
      <c r="R8109" s="31"/>
      <c r="S8109" s="31"/>
      <c r="T8109" s="31"/>
      <c r="U8109" s="31"/>
      <c r="V8109" s="31"/>
      <c r="W8109" s="31"/>
      <c r="X8109" s="31"/>
      <c r="Y8109" s="31"/>
      <c r="Z8109" s="31"/>
      <c r="AA8109" s="31"/>
      <c r="AB8109" s="31"/>
      <c r="AC8109" s="31"/>
      <c r="AD8109" s="31"/>
      <c r="AE8109" s="31"/>
      <c r="AF8109" s="31"/>
      <c r="AG8109" s="31"/>
      <c r="AH8109" s="31"/>
      <c r="AI8109" s="31"/>
      <c r="AJ8109" s="31"/>
      <c r="AK8109" s="31"/>
      <c r="AL8109" s="31"/>
      <c r="AM8109" s="31"/>
      <c r="AN8109" s="31"/>
      <c r="AO8109" s="31"/>
      <c r="AP8109" s="31"/>
      <c r="AQ8109" s="31"/>
      <c r="AR8109" s="31"/>
      <c r="AS8109" s="31"/>
      <c r="AT8109" s="31"/>
      <c r="CC8109" s="32">
        <v>-43721.4</v>
      </c>
      <c r="CD8109" s="32"/>
      <c r="CE8109" s="32"/>
      <c r="CF8109" s="32"/>
      <c r="CG8109" s="32"/>
      <c r="CH8109" s="32"/>
      <c r="CI8109" s="32"/>
      <c r="CJ8109" s="32"/>
      <c r="CK8109" s="32"/>
      <c r="CN8109" s="32">
        <v>0</v>
      </c>
      <c r="CO8109" s="32"/>
      <c r="CP8109" s="32"/>
      <c r="CQ8109" s="32"/>
      <c r="CR8109" s="32"/>
      <c r="CS8109" s="32"/>
      <c r="CT8109" s="32"/>
      <c r="CU8109" s="32"/>
      <c r="CW8109" s="32">
        <v>-43721.4</v>
      </c>
      <c r="CX8109" s="32"/>
      <c r="CY8109" s="32"/>
      <c r="CZ8109" s="32"/>
      <c r="DA8109" s="32"/>
      <c r="DB8109" s="32"/>
      <c r="DC8109" s="32"/>
      <c r="DD8109" s="32"/>
    </row>
    <row r="8110" spans="1:108" ht="18" customHeight="1" x14ac:dyDescent="0.2">
      <c r="A8110" s="41"/>
      <c r="B8110" s="37" t="s">
        <v>1038</v>
      </c>
      <c r="C8110" s="37"/>
      <c r="D8110" s="37"/>
      <c r="E8110" s="37"/>
      <c r="F8110" s="37"/>
      <c r="G8110" s="37"/>
      <c r="H8110" s="37"/>
      <c r="I8110" s="37" t="s">
        <v>91</v>
      </c>
      <c r="J8110" s="37"/>
      <c r="K8110" s="37"/>
      <c r="L8110" s="37"/>
      <c r="M8110" s="37"/>
      <c r="N8110" s="37"/>
      <c r="O8110" s="31" t="s">
        <v>92</v>
      </c>
      <c r="P8110" s="31"/>
      <c r="Q8110" s="31"/>
      <c r="R8110" s="31"/>
      <c r="S8110" s="31"/>
      <c r="T8110" s="31"/>
      <c r="U8110" s="31"/>
      <c r="V8110" s="31"/>
      <c r="W8110" s="31"/>
      <c r="X8110" s="31"/>
      <c r="Y8110" s="31"/>
      <c r="Z8110" s="31"/>
      <c r="AA8110" s="31"/>
      <c r="AB8110" s="31"/>
      <c r="AC8110" s="31"/>
      <c r="AD8110" s="31"/>
      <c r="AE8110" s="31"/>
      <c r="AF8110" s="31"/>
      <c r="AG8110" s="31"/>
      <c r="AH8110" s="31"/>
      <c r="AI8110" s="31"/>
      <c r="AJ8110" s="31"/>
      <c r="AK8110" s="31"/>
      <c r="AL8110" s="31"/>
      <c r="AM8110" s="31"/>
      <c r="AN8110" s="31"/>
      <c r="AO8110" s="31"/>
      <c r="AP8110" s="31"/>
      <c r="AQ8110" s="31"/>
      <c r="AR8110" s="31"/>
      <c r="AS8110" s="31"/>
      <c r="AT8110" s="31"/>
      <c r="CC8110" s="32">
        <v>-1481781.68</v>
      </c>
      <c r="CD8110" s="32"/>
      <c r="CE8110" s="32"/>
      <c r="CF8110" s="32"/>
      <c r="CG8110" s="32"/>
      <c r="CH8110" s="32"/>
      <c r="CI8110" s="32"/>
      <c r="CJ8110" s="32"/>
      <c r="CK8110" s="32"/>
      <c r="CN8110" s="32">
        <v>-1286800</v>
      </c>
      <c r="CO8110" s="32"/>
      <c r="CP8110" s="32"/>
      <c r="CQ8110" s="32"/>
      <c r="CR8110" s="32"/>
      <c r="CS8110" s="32"/>
      <c r="CT8110" s="32"/>
      <c r="CU8110" s="32"/>
      <c r="CW8110" s="32">
        <v>-194981.68000000014</v>
      </c>
      <c r="CX8110" s="32"/>
      <c r="CY8110" s="32"/>
      <c r="CZ8110" s="32"/>
      <c r="DA8110" s="32"/>
      <c r="DB8110" s="32"/>
      <c r="DC8110" s="32"/>
      <c r="DD8110" s="32"/>
    </row>
    <row r="8111" spans="1:108" ht="18" customHeight="1" x14ac:dyDescent="0.2">
      <c r="A8111" s="41"/>
      <c r="B8111" s="37" t="s">
        <v>1038</v>
      </c>
      <c r="C8111" s="37"/>
      <c r="D8111" s="37"/>
      <c r="E8111" s="37"/>
      <c r="F8111" s="37"/>
      <c r="G8111" s="37"/>
      <c r="H8111" s="37"/>
      <c r="I8111" s="37" t="s">
        <v>109</v>
      </c>
      <c r="J8111" s="37"/>
      <c r="K8111" s="37"/>
      <c r="L8111" s="37"/>
      <c r="M8111" s="37"/>
      <c r="N8111" s="37"/>
      <c r="O8111" s="31" t="s">
        <v>110</v>
      </c>
      <c r="P8111" s="31"/>
      <c r="Q8111" s="31"/>
      <c r="R8111" s="31"/>
      <c r="S8111" s="31"/>
      <c r="T8111" s="31"/>
      <c r="U8111" s="31"/>
      <c r="V8111" s="31"/>
      <c r="W8111" s="31"/>
      <c r="X8111" s="31"/>
      <c r="Y8111" s="31"/>
      <c r="Z8111" s="31"/>
      <c r="AA8111" s="31"/>
      <c r="AB8111" s="31"/>
      <c r="AC8111" s="31"/>
      <c r="AD8111" s="31"/>
      <c r="AE8111" s="31"/>
      <c r="AF8111" s="31"/>
      <c r="AG8111" s="31"/>
      <c r="AH8111" s="31"/>
      <c r="AI8111" s="31"/>
      <c r="AJ8111" s="31"/>
      <c r="AK8111" s="31"/>
      <c r="AL8111" s="31"/>
      <c r="AM8111" s="31"/>
      <c r="AN8111" s="31"/>
      <c r="AO8111" s="31"/>
      <c r="AP8111" s="31"/>
      <c r="AQ8111" s="31"/>
      <c r="AR8111" s="31"/>
      <c r="AS8111" s="31"/>
      <c r="AT8111" s="31"/>
      <c r="CC8111" s="32">
        <v>0</v>
      </c>
      <c r="CD8111" s="32"/>
      <c r="CE8111" s="32"/>
      <c r="CF8111" s="32"/>
      <c r="CG8111" s="32"/>
      <c r="CH8111" s="32"/>
      <c r="CI8111" s="32"/>
      <c r="CJ8111" s="32"/>
      <c r="CK8111" s="32"/>
      <c r="CN8111" s="32">
        <v>0</v>
      </c>
      <c r="CO8111" s="32"/>
      <c r="CP8111" s="32"/>
      <c r="CQ8111" s="32"/>
      <c r="CR8111" s="32"/>
      <c r="CS8111" s="32"/>
      <c r="CT8111" s="32"/>
      <c r="CU8111" s="32"/>
      <c r="CW8111" s="32">
        <v>0</v>
      </c>
      <c r="CX8111" s="32"/>
      <c r="CY8111" s="32"/>
      <c r="CZ8111" s="32"/>
      <c r="DA8111" s="32"/>
      <c r="DB8111" s="32"/>
      <c r="DC8111" s="32"/>
      <c r="DD8111" s="32"/>
    </row>
    <row r="8112" spans="1:108" ht="18" customHeight="1" x14ac:dyDescent="0.2">
      <c r="A8112" s="41"/>
      <c r="B8112" s="37" t="s">
        <v>1038</v>
      </c>
      <c r="C8112" s="37"/>
      <c r="D8112" s="37"/>
      <c r="E8112" s="37"/>
      <c r="F8112" s="37"/>
      <c r="G8112" s="37"/>
      <c r="H8112" s="37"/>
      <c r="I8112" s="37" t="s">
        <v>111</v>
      </c>
      <c r="J8112" s="37"/>
      <c r="K8112" s="37"/>
      <c r="L8112" s="37"/>
      <c r="M8112" s="37"/>
      <c r="N8112" s="37"/>
      <c r="O8112" s="31" t="s">
        <v>112</v>
      </c>
      <c r="P8112" s="31"/>
      <c r="Q8112" s="31"/>
      <c r="R8112" s="31"/>
      <c r="S8112" s="31"/>
      <c r="T8112" s="31"/>
      <c r="U8112" s="31"/>
      <c r="V8112" s="31"/>
      <c r="W8112" s="31"/>
      <c r="X8112" s="31"/>
      <c r="Y8112" s="31"/>
      <c r="Z8112" s="31"/>
      <c r="AA8112" s="31"/>
      <c r="AB8112" s="31"/>
      <c r="AC8112" s="31"/>
      <c r="AD8112" s="31"/>
      <c r="AE8112" s="31"/>
      <c r="AF8112" s="31"/>
      <c r="AG8112" s="31"/>
      <c r="AH8112" s="31"/>
      <c r="AI8112" s="31"/>
      <c r="AJ8112" s="31"/>
      <c r="AK8112" s="31"/>
      <c r="AL8112" s="31"/>
      <c r="AM8112" s="31"/>
      <c r="AN8112" s="31"/>
      <c r="AO8112" s="31"/>
      <c r="AP8112" s="31"/>
      <c r="AQ8112" s="31"/>
      <c r="AR8112" s="31"/>
      <c r="AS8112" s="31"/>
      <c r="AT8112" s="31"/>
      <c r="CC8112" s="32">
        <v>-1481781.68</v>
      </c>
      <c r="CD8112" s="32"/>
      <c r="CE8112" s="32"/>
      <c r="CF8112" s="32"/>
      <c r="CG8112" s="32"/>
      <c r="CH8112" s="32"/>
      <c r="CI8112" s="32"/>
      <c r="CJ8112" s="32"/>
      <c r="CK8112" s="32"/>
      <c r="CN8112" s="32">
        <v>-1286800</v>
      </c>
      <c r="CO8112" s="32"/>
      <c r="CP8112" s="32"/>
      <c r="CQ8112" s="32"/>
      <c r="CR8112" s="32"/>
      <c r="CS8112" s="32"/>
      <c r="CT8112" s="32"/>
      <c r="CU8112" s="32"/>
      <c r="CW8112" s="32">
        <v>-194981.68000000014</v>
      </c>
      <c r="CX8112" s="32"/>
      <c r="CY8112" s="32"/>
      <c r="CZ8112" s="32"/>
      <c r="DA8112" s="32"/>
      <c r="DB8112" s="32"/>
      <c r="DC8112" s="32"/>
      <c r="DD8112" s="32"/>
    </row>
    <row r="8113" spans="1:109" ht="18" customHeight="1" x14ac:dyDescent="0.2">
      <c r="A8113" s="41"/>
      <c r="B8113" s="37" t="s">
        <v>1038</v>
      </c>
      <c r="C8113" s="37"/>
      <c r="D8113" s="37"/>
      <c r="E8113" s="37"/>
      <c r="F8113" s="37"/>
      <c r="G8113" s="37"/>
      <c r="H8113" s="37"/>
      <c r="I8113" s="37" t="s">
        <v>117</v>
      </c>
      <c r="J8113" s="37"/>
      <c r="K8113" s="37"/>
      <c r="L8113" s="37"/>
      <c r="M8113" s="37"/>
      <c r="N8113" s="37"/>
      <c r="O8113" s="31" t="s">
        <v>118</v>
      </c>
      <c r="P8113" s="31"/>
      <c r="Q8113" s="31"/>
      <c r="R8113" s="31"/>
      <c r="S8113" s="31"/>
      <c r="T8113" s="31"/>
      <c r="U8113" s="31"/>
      <c r="V8113" s="31"/>
      <c r="W8113" s="31"/>
      <c r="X8113" s="31"/>
      <c r="Y8113" s="31"/>
      <c r="Z8113" s="31"/>
      <c r="AA8113" s="31"/>
      <c r="AB8113" s="31"/>
      <c r="AC8113" s="31"/>
      <c r="AD8113" s="31"/>
      <c r="AE8113" s="31"/>
      <c r="AF8113" s="31"/>
      <c r="AG8113" s="31"/>
      <c r="AH8113" s="31"/>
      <c r="AI8113" s="31"/>
      <c r="AJ8113" s="31"/>
      <c r="AK8113" s="31"/>
      <c r="AL8113" s="31"/>
      <c r="AM8113" s="31"/>
      <c r="AN8113" s="31"/>
      <c r="AO8113" s="31"/>
      <c r="AP8113" s="31"/>
      <c r="AQ8113" s="31"/>
      <c r="AR8113" s="31"/>
      <c r="AS8113" s="31"/>
      <c r="AT8113" s="31"/>
      <c r="CC8113" s="32">
        <v>0</v>
      </c>
      <c r="CD8113" s="32"/>
      <c r="CE8113" s="32"/>
      <c r="CF8113" s="32"/>
      <c r="CG8113" s="32"/>
      <c r="CH8113" s="32"/>
      <c r="CI8113" s="32"/>
      <c r="CJ8113" s="32"/>
      <c r="CK8113" s="32"/>
      <c r="CN8113" s="32">
        <v>0</v>
      </c>
      <c r="CO8113" s="32"/>
      <c r="CP8113" s="32"/>
      <c r="CQ8113" s="32"/>
      <c r="CR8113" s="32"/>
      <c r="CS8113" s="32"/>
      <c r="CT8113" s="32"/>
      <c r="CU8113" s="32"/>
      <c r="CW8113" s="32">
        <v>0</v>
      </c>
      <c r="CX8113" s="32"/>
      <c r="CY8113" s="32"/>
      <c r="CZ8113" s="32"/>
      <c r="DA8113" s="32"/>
      <c r="DB8113" s="32"/>
      <c r="DC8113" s="32"/>
      <c r="DD8113" s="32"/>
    </row>
    <row r="8114" spans="1:109" ht="18.75" customHeight="1" x14ac:dyDescent="0.2">
      <c r="A8114" s="34" t="s">
        <v>1040</v>
      </c>
      <c r="B8114" s="34"/>
      <c r="C8114" s="34"/>
      <c r="D8114" s="34"/>
      <c r="E8114" s="34"/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4"/>
      <c r="AI8114" s="34"/>
      <c r="AJ8114" s="34"/>
      <c r="AK8114" s="34"/>
      <c r="AL8114" s="34"/>
      <c r="AM8114" s="34"/>
      <c r="AN8114" s="34"/>
      <c r="AO8114" s="34"/>
      <c r="AP8114" s="34"/>
      <c r="AQ8114" s="34"/>
      <c r="AR8114" s="34"/>
      <c r="AS8114" s="34"/>
      <c r="AT8114" s="34"/>
      <c r="AU8114" s="34"/>
      <c r="AV8114" s="34"/>
      <c r="AW8114" s="34"/>
      <c r="AX8114" s="34"/>
      <c r="AY8114" s="34"/>
      <c r="AZ8114" s="34"/>
      <c r="BA8114" s="34"/>
      <c r="BB8114" s="34"/>
      <c r="BC8114" s="34"/>
      <c r="BD8114" s="34"/>
      <c r="BE8114" s="34"/>
      <c r="BF8114" s="34"/>
      <c r="BG8114" s="34"/>
      <c r="BH8114" s="34"/>
      <c r="BI8114" s="34"/>
      <c r="BJ8114" s="34"/>
      <c r="BK8114" s="34"/>
      <c r="BL8114" s="34"/>
      <c r="BM8114" s="34"/>
      <c r="BN8114" s="34"/>
      <c r="BO8114" s="34"/>
      <c r="BP8114" s="34"/>
      <c r="BQ8114" s="34"/>
      <c r="BR8114" s="34"/>
      <c r="BS8114" s="34"/>
      <c r="BT8114" s="34"/>
      <c r="BU8114" s="34"/>
      <c r="BV8114" s="34"/>
      <c r="BW8114" s="34"/>
      <c r="BX8114" s="34"/>
      <c r="BY8114" s="34"/>
      <c r="BZ8114" s="34"/>
      <c r="CA8114" s="34"/>
      <c r="CB8114" s="34"/>
      <c r="CC8114" s="34"/>
      <c r="CD8114" s="34"/>
      <c r="CE8114" s="34"/>
      <c r="CF8114" s="34"/>
      <c r="CG8114" s="34"/>
      <c r="CH8114" s="34"/>
      <c r="CI8114" s="34"/>
      <c r="CJ8114" s="34"/>
      <c r="CK8114" s="34"/>
      <c r="CL8114" s="34"/>
      <c r="CM8114" s="34"/>
      <c r="CN8114" s="34"/>
      <c r="CO8114" s="34"/>
      <c r="CP8114" s="34"/>
      <c r="CQ8114" s="34"/>
      <c r="CR8114" s="34"/>
      <c r="CS8114" s="34"/>
      <c r="CT8114" s="34"/>
      <c r="CU8114" s="34"/>
      <c r="CV8114" s="34"/>
      <c r="CW8114" s="34"/>
      <c r="CX8114" s="34"/>
      <c r="CY8114" s="34"/>
      <c r="CZ8114" s="34"/>
      <c r="DA8114" s="34"/>
      <c r="DB8114" s="34"/>
      <c r="DC8114" s="34"/>
      <c r="DD8114" s="34"/>
      <c r="DE8114" s="34"/>
    </row>
    <row r="8115" spans="1:109" ht="13.5" customHeight="1" x14ac:dyDescent="0.2"/>
    <row r="8116" spans="1:109" ht="7.5" customHeight="1" x14ac:dyDescent="0.2"/>
    <row r="8117" spans="1:109" ht="13.5" customHeight="1" x14ac:dyDescent="0.2">
      <c r="A8117" s="35" t="s">
        <v>346</v>
      </c>
      <c r="B8117" s="35"/>
      <c r="C8117" s="35"/>
      <c r="G8117" s="35" t="s">
        <v>347</v>
      </c>
      <c r="H8117" s="35"/>
      <c r="J8117" s="40"/>
      <c r="K8117" s="40"/>
      <c r="L8117" s="40"/>
      <c r="M8117" s="40"/>
      <c r="O8117" s="35" t="s">
        <v>348</v>
      </c>
      <c r="P8117" s="35"/>
      <c r="Q8117" s="35"/>
      <c r="R8117" s="35"/>
      <c r="S8117" s="35"/>
      <c r="T8117" s="35"/>
      <c r="U8117" s="35"/>
      <c r="V8117" s="35"/>
      <c r="W8117" s="35"/>
      <c r="X8117" s="35"/>
      <c r="Y8117" s="35"/>
      <c r="Z8117" s="35"/>
      <c r="AA8117" s="35"/>
      <c r="AB8117" s="35"/>
      <c r="AC8117" s="35"/>
      <c r="AD8117" s="35"/>
      <c r="AE8117" s="35"/>
      <c r="AF8117" s="35"/>
      <c r="AG8117" s="35"/>
      <c r="AH8117" s="35"/>
      <c r="AI8117" s="35"/>
      <c r="AJ8117" s="35"/>
      <c r="AK8117" s="35"/>
      <c r="AL8117" s="35"/>
      <c r="AM8117" s="35"/>
      <c r="AN8117" s="35"/>
      <c r="AW8117" s="36" t="s">
        <v>349</v>
      </c>
      <c r="AX8117" s="36"/>
      <c r="AY8117" s="36"/>
      <c r="AZ8117" s="36"/>
      <c r="BA8117" s="36"/>
      <c r="BB8117" s="36"/>
      <c r="BC8117" s="36"/>
      <c r="BD8117" s="36"/>
      <c r="BE8117" s="36"/>
      <c r="BF8117" s="36"/>
      <c r="BG8117" s="36" t="s">
        <v>350</v>
      </c>
      <c r="BH8117" s="36"/>
      <c r="BI8117" s="36"/>
      <c r="BJ8117" s="36"/>
      <c r="BK8117" s="36"/>
      <c r="BL8117" s="36"/>
      <c r="BM8117" s="36"/>
      <c r="BN8117" s="36"/>
      <c r="BO8117" s="36"/>
      <c r="BP8117" s="36"/>
      <c r="BR8117" s="36" t="s">
        <v>21</v>
      </c>
      <c r="BS8117" s="36"/>
      <c r="BT8117" s="36"/>
      <c r="BU8117" s="36"/>
      <c r="BV8117" s="36"/>
      <c r="BW8117" s="36"/>
      <c r="BX8117" s="36"/>
      <c r="BY8117" s="36"/>
      <c r="BZ8117" s="36"/>
      <c r="CA8117" s="36"/>
      <c r="CC8117" s="36" t="s">
        <v>351</v>
      </c>
      <c r="CD8117" s="36"/>
      <c r="CE8117" s="36"/>
      <c r="CF8117" s="36"/>
      <c r="CG8117" s="36"/>
      <c r="CH8117" s="36"/>
      <c r="CI8117" s="36"/>
      <c r="CJ8117" s="36"/>
      <c r="CK8117" s="36"/>
      <c r="CN8117" s="36" t="s">
        <v>352</v>
      </c>
      <c r="CO8117" s="36"/>
      <c r="CP8117" s="36"/>
      <c r="CQ8117" s="36"/>
      <c r="CR8117" s="36"/>
      <c r="CS8117" s="36"/>
      <c r="CT8117" s="36"/>
      <c r="CU8117" s="36"/>
      <c r="CW8117" s="36" t="s">
        <v>21</v>
      </c>
      <c r="CX8117" s="36"/>
      <c r="CY8117" s="36"/>
      <c r="CZ8117" s="36"/>
      <c r="DA8117" s="36"/>
      <c r="DB8117" s="36"/>
      <c r="DC8117" s="36"/>
      <c r="DD8117" s="36"/>
    </row>
    <row r="8118" spans="1:109" ht="5.25" customHeight="1" x14ac:dyDescent="0.2"/>
    <row r="8119" spans="1:109" ht="4.5" customHeight="1" x14ac:dyDescent="0.2">
      <c r="A8119" s="70"/>
      <c r="B8119" s="70"/>
      <c r="C8119" s="70"/>
      <c r="D8119" s="70"/>
      <c r="E8119" s="70"/>
      <c r="F8119" s="70"/>
      <c r="G8119" s="70"/>
      <c r="H8119" s="70"/>
      <c r="I8119" s="70"/>
      <c r="J8119" s="70"/>
      <c r="K8119" s="70"/>
      <c r="L8119" s="70"/>
      <c r="M8119" s="70"/>
      <c r="N8119" s="70"/>
      <c r="O8119" s="70"/>
      <c r="P8119" s="70"/>
      <c r="Q8119" s="70"/>
      <c r="R8119" s="70"/>
      <c r="S8119" s="70"/>
      <c r="T8119" s="70"/>
      <c r="U8119" s="70"/>
      <c r="V8119" s="70"/>
      <c r="W8119" s="70"/>
      <c r="X8119" s="70"/>
      <c r="Y8119" s="70"/>
      <c r="Z8119" s="70"/>
      <c r="AA8119" s="70"/>
      <c r="AB8119" s="70"/>
      <c r="AC8119" s="70"/>
      <c r="AD8119" s="70"/>
      <c r="AE8119" s="70"/>
      <c r="AF8119" s="70"/>
      <c r="AG8119" s="70"/>
      <c r="AH8119" s="70"/>
      <c r="AI8119" s="70"/>
      <c r="AJ8119" s="70"/>
      <c r="AK8119" s="70"/>
      <c r="AL8119" s="70"/>
      <c r="AM8119" s="70"/>
      <c r="AN8119" s="70"/>
      <c r="AO8119" s="70"/>
      <c r="AP8119" s="70"/>
      <c r="AQ8119" s="70"/>
      <c r="AR8119" s="70"/>
      <c r="AS8119" s="70"/>
      <c r="AT8119" s="70"/>
      <c r="AU8119" s="70"/>
      <c r="AV8119" s="70"/>
      <c r="AW8119" s="70"/>
      <c r="AX8119" s="70"/>
      <c r="AY8119" s="70"/>
      <c r="AZ8119" s="70"/>
      <c r="BA8119" s="70"/>
      <c r="BB8119" s="70"/>
      <c r="BC8119" s="70"/>
      <c r="BD8119" s="70"/>
      <c r="BE8119" s="70"/>
      <c r="BF8119" s="70"/>
      <c r="BG8119" s="70"/>
      <c r="BH8119" s="70"/>
      <c r="BI8119" s="70"/>
      <c r="BJ8119" s="70"/>
      <c r="BK8119" s="70"/>
      <c r="BL8119" s="70"/>
      <c r="BM8119" s="70"/>
      <c r="BN8119" s="70"/>
      <c r="BO8119" s="70"/>
      <c r="BP8119" s="70"/>
      <c r="BQ8119" s="70"/>
      <c r="BR8119" s="70"/>
      <c r="BS8119" s="70"/>
      <c r="BT8119" s="70"/>
      <c r="BU8119" s="70"/>
      <c r="BV8119" s="70"/>
      <c r="BW8119" s="70"/>
      <c r="BX8119" s="70"/>
      <c r="BY8119" s="70"/>
      <c r="BZ8119" s="70"/>
      <c r="CA8119" s="70"/>
      <c r="CB8119" s="70"/>
      <c r="CC8119" s="70"/>
      <c r="CD8119" s="70"/>
      <c r="CE8119" s="70"/>
      <c r="CF8119" s="70"/>
      <c r="CG8119" s="70"/>
      <c r="CH8119" s="70"/>
      <c r="CI8119" s="70"/>
      <c r="CJ8119" s="70"/>
      <c r="CK8119" s="70"/>
      <c r="CL8119" s="70"/>
      <c r="CM8119" s="70"/>
      <c r="CN8119" s="70"/>
      <c r="CO8119" s="70"/>
      <c r="CP8119" s="70"/>
      <c r="CQ8119" s="70"/>
      <c r="CR8119" s="70"/>
      <c r="CS8119" s="70"/>
      <c r="CT8119" s="70"/>
      <c r="CU8119" s="70"/>
      <c r="CV8119" s="70"/>
      <c r="CW8119" s="70"/>
      <c r="CX8119" s="70"/>
      <c r="CY8119" s="70"/>
      <c r="CZ8119" s="70"/>
      <c r="DA8119" s="70"/>
      <c r="DB8119" s="70"/>
      <c r="DC8119" s="70"/>
      <c r="DD8119" s="70"/>
      <c r="DE8119" s="70"/>
    </row>
    <row r="8120" spans="1:109" ht="18.75" customHeight="1" x14ac:dyDescent="0.2">
      <c r="A8120" s="70"/>
      <c r="B8120" s="70"/>
      <c r="C8120" s="70"/>
      <c r="D8120" s="70"/>
      <c r="E8120" s="70"/>
      <c r="F8120" s="70"/>
      <c r="G8120" s="70"/>
      <c r="H8120" s="70"/>
      <c r="I8120" s="70"/>
      <c r="J8120" s="70"/>
      <c r="K8120" s="70"/>
      <c r="L8120" s="70"/>
      <c r="M8120" s="70"/>
      <c r="N8120" s="70"/>
      <c r="O8120" s="70"/>
      <c r="P8120" s="70"/>
      <c r="Q8120" s="70"/>
      <c r="R8120" s="70"/>
      <c r="S8120" s="70"/>
      <c r="T8120" s="70"/>
      <c r="U8120" s="70"/>
      <c r="V8120" s="70"/>
      <c r="W8120" s="70"/>
      <c r="X8120" s="70"/>
      <c r="Y8120" s="70"/>
      <c r="Z8120" s="70"/>
      <c r="AA8120" s="70"/>
      <c r="AB8120" s="70"/>
      <c r="AC8120" s="70"/>
      <c r="AD8120" s="70"/>
      <c r="AE8120" s="70"/>
      <c r="AF8120" s="70"/>
      <c r="AG8120" s="70"/>
      <c r="AH8120" s="70"/>
      <c r="AI8120" s="70"/>
      <c r="AJ8120" s="70"/>
      <c r="AK8120" s="70"/>
      <c r="AL8120" s="70"/>
      <c r="AM8120" s="70"/>
      <c r="AN8120" s="70"/>
      <c r="AO8120" s="70"/>
      <c r="AP8120" s="70"/>
      <c r="AQ8120" s="70"/>
      <c r="AR8120" s="70"/>
      <c r="AS8120" s="70"/>
      <c r="AT8120" s="70"/>
      <c r="AU8120" s="70"/>
      <c r="AV8120" s="70"/>
      <c r="AW8120" s="70"/>
      <c r="AX8120" s="70"/>
      <c r="AY8120" s="70"/>
      <c r="AZ8120" s="70"/>
      <c r="BA8120" s="70"/>
      <c r="BB8120" s="70"/>
      <c r="BC8120" s="70"/>
      <c r="BD8120" s="70"/>
      <c r="BE8120" s="70"/>
      <c r="BF8120" s="70"/>
      <c r="BG8120" s="70"/>
      <c r="BH8120" s="70"/>
      <c r="BI8120" s="70"/>
      <c r="BJ8120" s="70"/>
      <c r="BK8120" s="70"/>
      <c r="BL8120" s="70"/>
      <c r="BM8120" s="70"/>
      <c r="BN8120" s="70"/>
      <c r="BO8120" s="70"/>
      <c r="BP8120" s="70"/>
      <c r="BQ8120" s="70"/>
      <c r="BR8120" s="70"/>
      <c r="BS8120" s="70"/>
      <c r="BT8120" s="70"/>
      <c r="BU8120" s="70"/>
      <c r="BV8120" s="70"/>
      <c r="BW8120" s="70"/>
      <c r="BX8120" s="70"/>
      <c r="BY8120" s="70"/>
      <c r="BZ8120" s="70"/>
      <c r="CA8120" s="70"/>
      <c r="CB8120" s="70"/>
      <c r="CC8120" s="70"/>
      <c r="CD8120" s="70"/>
      <c r="CE8120" s="70"/>
      <c r="CF8120" s="70"/>
      <c r="CG8120" s="70"/>
      <c r="CH8120" s="70"/>
      <c r="CI8120" s="70"/>
      <c r="CJ8120" s="70"/>
      <c r="CK8120" s="70"/>
      <c r="CL8120" s="70"/>
      <c r="CM8120" s="70"/>
      <c r="CN8120" s="70"/>
      <c r="CO8120" s="70"/>
      <c r="CP8120" s="70"/>
      <c r="CQ8120" s="70"/>
      <c r="CR8120" s="70"/>
      <c r="CS8120" s="70"/>
      <c r="CT8120" s="70"/>
      <c r="CU8120" s="70"/>
      <c r="CV8120" s="70"/>
      <c r="CW8120" s="70"/>
      <c r="CX8120" s="70"/>
      <c r="CY8120" s="70"/>
      <c r="CZ8120" s="70"/>
      <c r="DA8120" s="70"/>
      <c r="DB8120" s="70"/>
      <c r="DC8120" s="70"/>
      <c r="DD8120" s="70"/>
      <c r="DE8120" s="70"/>
    </row>
    <row r="8121" spans="1:109" ht="13.5" customHeight="1" x14ac:dyDescent="0.2">
      <c r="A8121" s="61" t="s">
        <v>346</v>
      </c>
      <c r="B8121" s="61"/>
      <c r="C8121" s="61"/>
      <c r="E8121" s="61" t="s">
        <v>1041</v>
      </c>
      <c r="F8121" s="61"/>
      <c r="G8121" s="61"/>
      <c r="H8121" s="61"/>
      <c r="I8121" s="61"/>
      <c r="J8121" s="61"/>
      <c r="O8121" s="71" t="s">
        <v>1042</v>
      </c>
      <c r="P8121" s="71"/>
      <c r="Q8121" s="71"/>
      <c r="R8121" s="71"/>
      <c r="S8121" s="71"/>
      <c r="T8121" s="71"/>
      <c r="U8121" s="71"/>
      <c r="V8121" s="71"/>
      <c r="W8121" s="71"/>
      <c r="X8121" s="71"/>
      <c r="Y8121" s="71"/>
      <c r="Z8121" s="71"/>
      <c r="AA8121" s="71"/>
      <c r="AB8121" s="71"/>
      <c r="AC8121" s="71"/>
      <c r="AD8121" s="71"/>
      <c r="AE8121" s="71"/>
      <c r="AF8121" s="71"/>
      <c r="AG8121" s="71"/>
      <c r="AH8121" s="71"/>
      <c r="AI8121" s="71"/>
      <c r="AJ8121" s="71"/>
      <c r="AK8121" s="71"/>
      <c r="AL8121" s="71"/>
      <c r="AM8121" s="71"/>
      <c r="AN8121" s="71"/>
      <c r="AO8121" s="71"/>
      <c r="AP8121" s="71"/>
      <c r="AQ8121" s="71"/>
      <c r="AR8121" s="71"/>
      <c r="AS8121" s="71"/>
      <c r="AT8121" s="71"/>
    </row>
    <row r="8122" spans="1:109" ht="7.5" customHeight="1" x14ac:dyDescent="0.2"/>
    <row r="8123" spans="1:109" ht="13.5" customHeight="1" x14ac:dyDescent="0.2">
      <c r="A8123" s="41"/>
      <c r="B8123" s="29" t="s">
        <v>355</v>
      </c>
      <c r="C8123" s="29"/>
      <c r="D8123" s="29"/>
      <c r="E8123" s="29"/>
      <c r="F8123" s="29"/>
      <c r="G8123" s="29"/>
      <c r="H8123" s="29"/>
      <c r="I8123" s="29"/>
      <c r="J8123" s="29"/>
      <c r="K8123" s="29"/>
      <c r="L8123" s="29"/>
      <c r="M8123" s="29"/>
      <c r="N8123" s="29"/>
      <c r="O8123" s="29"/>
      <c r="P8123" s="29"/>
      <c r="Q8123" s="29"/>
      <c r="R8123" s="29"/>
      <c r="S8123" s="29"/>
      <c r="T8123" s="29"/>
      <c r="U8123" s="29"/>
      <c r="V8123" s="29"/>
      <c r="W8123" s="29"/>
      <c r="X8123" s="29"/>
      <c r="Y8123" s="29"/>
      <c r="Z8123" s="29"/>
      <c r="AA8123" s="29"/>
      <c r="AB8123" s="29"/>
      <c r="AC8123" s="29"/>
      <c r="AD8123" s="29"/>
      <c r="AE8123" s="29"/>
      <c r="AF8123" s="29"/>
      <c r="AG8123" s="29"/>
      <c r="AH8123" s="29"/>
      <c r="AI8123" s="29"/>
      <c r="AJ8123" s="29"/>
      <c r="AK8123" s="29"/>
      <c r="AL8123" s="29"/>
      <c r="AM8123" s="29"/>
      <c r="AN8123" s="29"/>
      <c r="AO8123" s="29"/>
      <c r="AP8123" s="29"/>
      <c r="AQ8123" s="29"/>
      <c r="AR8123" s="29"/>
      <c r="AS8123" s="29"/>
      <c r="AT8123" s="29"/>
      <c r="AU8123" s="29"/>
      <c r="AV8123" s="29"/>
    </row>
    <row r="8124" spans="1:109" ht="6" customHeight="1" x14ac:dyDescent="0.2">
      <c r="A8124" s="41"/>
    </row>
    <row r="8125" spans="1:109" ht="18" customHeight="1" x14ac:dyDescent="0.2">
      <c r="A8125" s="31" t="s">
        <v>1041</v>
      </c>
      <c r="B8125" s="31"/>
      <c r="C8125" s="31"/>
      <c r="G8125" s="31" t="s">
        <v>403</v>
      </c>
      <c r="H8125" s="31"/>
      <c r="I8125" s="31"/>
      <c r="J8125" s="11" t="s">
        <v>12</v>
      </c>
      <c r="L8125" s="31" t="s">
        <v>12</v>
      </c>
      <c r="M8125" s="31"/>
      <c r="N8125" s="12" t="s">
        <v>12</v>
      </c>
      <c r="O8125" s="31" t="s">
        <v>404</v>
      </c>
      <c r="P8125" s="31"/>
      <c r="Q8125" s="31"/>
      <c r="R8125" s="31"/>
      <c r="S8125" s="31"/>
      <c r="T8125" s="31"/>
      <c r="U8125" s="31"/>
      <c r="V8125" s="31"/>
      <c r="W8125" s="31"/>
      <c r="X8125" s="31"/>
      <c r="Y8125" s="31"/>
      <c r="Z8125" s="31"/>
      <c r="AA8125" s="31"/>
      <c r="AB8125" s="31"/>
      <c r="AC8125" s="31"/>
      <c r="AD8125" s="31"/>
      <c r="AE8125" s="31"/>
      <c r="AF8125" s="31"/>
      <c r="AG8125" s="31"/>
      <c r="AH8125" s="31"/>
      <c r="AI8125" s="31"/>
      <c r="AJ8125" s="31"/>
      <c r="AK8125" s="31"/>
      <c r="AL8125" s="31"/>
      <c r="AM8125" s="31"/>
      <c r="AN8125" s="31"/>
      <c r="AO8125" s="31"/>
      <c r="AP8125" s="31"/>
      <c r="AQ8125" s="31"/>
      <c r="AR8125" s="31"/>
      <c r="AS8125" s="31"/>
      <c r="AT8125" s="31"/>
      <c r="AW8125" s="32">
        <v>984.09</v>
      </c>
      <c r="AX8125" s="32"/>
      <c r="AY8125" s="32"/>
      <c r="AZ8125" s="32"/>
      <c r="BA8125" s="32"/>
      <c r="BB8125" s="32"/>
      <c r="BC8125" s="32"/>
      <c r="BD8125" s="32"/>
      <c r="BE8125" s="32"/>
      <c r="BF8125" s="32"/>
      <c r="BG8125" s="32">
        <v>3000</v>
      </c>
      <c r="BH8125" s="32"/>
      <c r="BI8125" s="32"/>
      <c r="BJ8125" s="32"/>
      <c r="BK8125" s="32"/>
      <c r="BL8125" s="32"/>
      <c r="BM8125" s="32"/>
      <c r="BN8125" s="32"/>
      <c r="BO8125" s="32"/>
      <c r="BP8125" s="32"/>
      <c r="BR8125" s="32">
        <v>-2015.91</v>
      </c>
      <c r="BS8125" s="32"/>
      <c r="BT8125" s="32"/>
      <c r="BU8125" s="32"/>
      <c r="BV8125" s="32"/>
      <c r="BW8125" s="32"/>
      <c r="BX8125" s="32"/>
      <c r="BY8125" s="32"/>
      <c r="BZ8125" s="32"/>
      <c r="CA8125" s="32"/>
      <c r="CC8125" s="32">
        <v>984.09</v>
      </c>
      <c r="CD8125" s="32"/>
      <c r="CE8125" s="32"/>
      <c r="CF8125" s="32"/>
      <c r="CG8125" s="32"/>
      <c r="CH8125" s="32"/>
      <c r="CI8125" s="32"/>
      <c r="CJ8125" s="32"/>
      <c r="CK8125" s="32"/>
      <c r="CN8125" s="32">
        <v>3000</v>
      </c>
      <c r="CO8125" s="32"/>
      <c r="CP8125" s="32"/>
      <c r="CQ8125" s="32"/>
      <c r="CR8125" s="32"/>
      <c r="CS8125" s="32"/>
      <c r="CT8125" s="32"/>
      <c r="CU8125" s="32"/>
      <c r="CW8125" s="32">
        <v>-2015.91</v>
      </c>
      <c r="CX8125" s="32"/>
      <c r="CY8125" s="32"/>
      <c r="CZ8125" s="32"/>
      <c r="DA8125" s="32"/>
      <c r="DB8125" s="32"/>
      <c r="DC8125" s="32"/>
      <c r="DD8125" s="32"/>
    </row>
    <row r="8126" spans="1:109" ht="12.75" hidden="1" customHeight="1" x14ac:dyDescent="0.2">
      <c r="A8126" s="68"/>
      <c r="B8126" s="37" t="s">
        <v>181</v>
      </c>
      <c r="C8126" s="37"/>
      <c r="D8126" s="31" t="s">
        <v>409</v>
      </c>
      <c r="E8126" s="31"/>
      <c r="F8126" s="31"/>
      <c r="G8126" s="31"/>
      <c r="H8126" s="31"/>
      <c r="I8126" s="31"/>
      <c r="J8126" s="31"/>
      <c r="O8126" s="31" t="s">
        <v>410</v>
      </c>
      <c r="P8126" s="31"/>
      <c r="Q8126" s="31"/>
      <c r="R8126" s="31"/>
      <c r="S8126" s="31"/>
      <c r="T8126" s="31"/>
      <c r="U8126" s="31"/>
      <c r="V8126" s="31"/>
      <c r="W8126" s="31"/>
      <c r="X8126" s="31"/>
      <c r="Y8126" s="31"/>
      <c r="Z8126" s="31"/>
      <c r="AA8126" s="31"/>
      <c r="AB8126" s="31"/>
      <c r="AC8126" s="31"/>
      <c r="AD8126" s="31"/>
      <c r="AE8126" s="31"/>
      <c r="AF8126" s="31"/>
      <c r="AG8126" s="31"/>
      <c r="AH8126" s="31"/>
      <c r="AI8126" s="31"/>
      <c r="AJ8126" s="31"/>
      <c r="AK8126" s="31"/>
      <c r="AL8126" s="31"/>
      <c r="AM8126" s="31"/>
      <c r="AN8126" s="31"/>
      <c r="AO8126" s="31"/>
      <c r="AP8126" s="31"/>
      <c r="AQ8126" s="31"/>
      <c r="AR8126" s="31"/>
      <c r="AS8126" s="31"/>
      <c r="AT8126" s="31"/>
      <c r="AW8126" s="32">
        <v>984.09</v>
      </c>
      <c r="AX8126" s="32"/>
      <c r="AY8126" s="32"/>
      <c r="AZ8126" s="32"/>
      <c r="BA8126" s="32"/>
      <c r="BB8126" s="32"/>
      <c r="BC8126" s="32"/>
      <c r="BD8126" s="32"/>
      <c r="BE8126" s="32"/>
      <c r="BF8126" s="32"/>
      <c r="BG8126" s="32">
        <v>3000</v>
      </c>
      <c r="BH8126" s="32"/>
      <c r="BI8126" s="32"/>
      <c r="BJ8126" s="32"/>
      <c r="BK8126" s="32"/>
      <c r="BL8126" s="32"/>
      <c r="BM8126" s="32"/>
      <c r="BN8126" s="32"/>
      <c r="BO8126" s="32"/>
      <c r="BP8126" s="32"/>
      <c r="BR8126" s="32">
        <v>-2015.91</v>
      </c>
      <c r="BS8126" s="32"/>
      <c r="BT8126" s="32"/>
      <c r="BU8126" s="32"/>
      <c r="BV8126" s="32"/>
      <c r="BW8126" s="32"/>
      <c r="BX8126" s="32"/>
      <c r="BY8126" s="32"/>
      <c r="BZ8126" s="32"/>
      <c r="CA8126" s="32"/>
      <c r="CC8126" s="32">
        <v>984.09</v>
      </c>
      <c r="CD8126" s="32"/>
      <c r="CE8126" s="32"/>
      <c r="CF8126" s="32"/>
      <c r="CG8126" s="32"/>
      <c r="CH8126" s="32"/>
      <c r="CI8126" s="32"/>
      <c r="CJ8126" s="32"/>
      <c r="CK8126" s="32"/>
      <c r="CN8126" s="32">
        <v>3000</v>
      </c>
      <c r="CO8126" s="32"/>
      <c r="CP8126" s="32"/>
      <c r="CQ8126" s="32"/>
      <c r="CR8126" s="32"/>
      <c r="CS8126" s="32"/>
      <c r="CT8126" s="32"/>
      <c r="CU8126" s="32"/>
      <c r="CW8126" s="32">
        <v>-2015.91</v>
      </c>
      <c r="CX8126" s="32"/>
      <c r="CY8126" s="32"/>
      <c r="CZ8126" s="32"/>
      <c r="DA8126" s="32"/>
      <c r="DB8126" s="32"/>
      <c r="DC8126" s="32"/>
      <c r="DD8126" s="32"/>
    </row>
    <row r="8127" spans="1:109" ht="13.5" customHeight="1" x14ac:dyDescent="0.2">
      <c r="A8127" s="68"/>
      <c r="B8127" s="37"/>
      <c r="C8127" s="37"/>
      <c r="D8127" s="31"/>
      <c r="E8127" s="31"/>
      <c r="F8127" s="31"/>
      <c r="G8127" s="31"/>
      <c r="H8127" s="31"/>
      <c r="I8127" s="31"/>
      <c r="J8127" s="31"/>
      <c r="O8127" s="31"/>
      <c r="P8127" s="31"/>
      <c r="Q8127" s="31"/>
      <c r="R8127" s="31"/>
      <c r="S8127" s="31"/>
      <c r="T8127" s="31"/>
      <c r="U8127" s="31"/>
      <c r="V8127" s="31"/>
      <c r="W8127" s="31"/>
      <c r="X8127" s="31"/>
      <c r="Y8127" s="31"/>
      <c r="Z8127" s="31"/>
      <c r="AA8127" s="31"/>
      <c r="AB8127" s="31"/>
      <c r="AC8127" s="31"/>
      <c r="AD8127" s="31"/>
      <c r="AE8127" s="31"/>
      <c r="AF8127" s="31"/>
      <c r="AG8127" s="31"/>
      <c r="AH8127" s="31"/>
      <c r="AI8127" s="31"/>
      <c r="AJ8127" s="31"/>
      <c r="AK8127" s="31"/>
      <c r="AL8127" s="31"/>
      <c r="AM8127" s="31"/>
      <c r="AN8127" s="31"/>
      <c r="AO8127" s="31"/>
      <c r="AP8127" s="31"/>
      <c r="AQ8127" s="31"/>
      <c r="AR8127" s="31"/>
      <c r="AS8127" s="31"/>
      <c r="AT8127" s="31"/>
      <c r="AW8127" s="32"/>
      <c r="AX8127" s="32"/>
      <c r="AY8127" s="32"/>
      <c r="AZ8127" s="32"/>
      <c r="BA8127" s="32"/>
      <c r="BB8127" s="32"/>
      <c r="BC8127" s="32"/>
      <c r="BD8127" s="32"/>
      <c r="BE8127" s="32"/>
      <c r="BF8127" s="32"/>
      <c r="BG8127" s="32"/>
      <c r="BH8127" s="32"/>
      <c r="BI8127" s="32"/>
      <c r="BJ8127" s="32"/>
      <c r="BK8127" s="32"/>
      <c r="BL8127" s="32"/>
      <c r="BM8127" s="32"/>
      <c r="BN8127" s="32"/>
      <c r="BO8127" s="32"/>
      <c r="BP8127" s="32"/>
      <c r="BR8127" s="32"/>
      <c r="BS8127" s="32"/>
      <c r="BT8127" s="32"/>
      <c r="BU8127" s="32"/>
      <c r="BV8127" s="32"/>
      <c r="BW8127" s="32"/>
      <c r="BX8127" s="32"/>
      <c r="BY8127" s="32"/>
      <c r="BZ8127" s="32"/>
      <c r="CA8127" s="32"/>
      <c r="CC8127" s="32"/>
      <c r="CD8127" s="32"/>
      <c r="CE8127" s="32"/>
      <c r="CF8127" s="32"/>
      <c r="CG8127" s="32"/>
      <c r="CH8127" s="32"/>
      <c r="CI8127" s="32"/>
      <c r="CJ8127" s="32"/>
      <c r="CK8127" s="32"/>
      <c r="CN8127" s="32"/>
      <c r="CO8127" s="32"/>
      <c r="CP8127" s="32"/>
      <c r="CQ8127" s="32"/>
      <c r="CR8127" s="32"/>
      <c r="CS8127" s="32"/>
      <c r="CT8127" s="32"/>
      <c r="CU8127" s="32"/>
      <c r="CW8127" s="32"/>
      <c r="CX8127" s="32"/>
      <c r="CY8127" s="32"/>
      <c r="CZ8127" s="32"/>
      <c r="DA8127" s="32"/>
      <c r="DB8127" s="32"/>
      <c r="DC8127" s="32"/>
      <c r="DD8127" s="32"/>
    </row>
    <row r="8128" spans="1:109" ht="6" customHeight="1" x14ac:dyDescent="0.2">
      <c r="A8128" s="68"/>
    </row>
    <row r="8129" spans="1:108" ht="18" customHeight="1" x14ac:dyDescent="0.2">
      <c r="A8129" s="31" t="s">
        <v>1041</v>
      </c>
      <c r="B8129" s="31"/>
      <c r="C8129" s="31"/>
      <c r="G8129" s="31" t="s">
        <v>1043</v>
      </c>
      <c r="H8129" s="31"/>
      <c r="I8129" s="31"/>
      <c r="J8129" s="11" t="s">
        <v>12</v>
      </c>
      <c r="L8129" s="31" t="s">
        <v>12</v>
      </c>
      <c r="M8129" s="31"/>
      <c r="N8129" s="12" t="s">
        <v>12</v>
      </c>
      <c r="O8129" s="31" t="s">
        <v>1044</v>
      </c>
      <c r="P8129" s="31"/>
      <c r="Q8129" s="31"/>
      <c r="R8129" s="31"/>
      <c r="S8129" s="31"/>
      <c r="T8129" s="31"/>
      <c r="U8129" s="31"/>
      <c r="V8129" s="31"/>
      <c r="W8129" s="31"/>
      <c r="X8129" s="31"/>
      <c r="Y8129" s="31"/>
      <c r="Z8129" s="31"/>
      <c r="AA8129" s="31"/>
      <c r="AB8129" s="31"/>
      <c r="AC8129" s="31"/>
      <c r="AD8129" s="31"/>
      <c r="AE8129" s="31"/>
      <c r="AF8129" s="31"/>
      <c r="AG8129" s="31"/>
      <c r="AH8129" s="31"/>
      <c r="AI8129" s="31"/>
      <c r="AJ8129" s="31"/>
      <c r="AK8129" s="31"/>
      <c r="AL8129" s="31"/>
      <c r="AM8129" s="31"/>
      <c r="AN8129" s="31"/>
      <c r="AO8129" s="31"/>
      <c r="AP8129" s="31"/>
      <c r="AQ8129" s="31"/>
      <c r="AR8129" s="31"/>
      <c r="AS8129" s="31"/>
      <c r="AT8129" s="31"/>
      <c r="AW8129" s="32">
        <v>2818.6</v>
      </c>
      <c r="AX8129" s="32"/>
      <c r="AY8129" s="32"/>
      <c r="AZ8129" s="32"/>
      <c r="BA8129" s="32"/>
      <c r="BB8129" s="32"/>
      <c r="BC8129" s="32"/>
      <c r="BD8129" s="32"/>
      <c r="BE8129" s="32"/>
      <c r="BF8129" s="32"/>
      <c r="BG8129" s="32">
        <v>0</v>
      </c>
      <c r="BH8129" s="32"/>
      <c r="BI8129" s="32"/>
      <c r="BJ8129" s="32"/>
      <c r="BK8129" s="32"/>
      <c r="BL8129" s="32"/>
      <c r="BM8129" s="32"/>
      <c r="BN8129" s="32"/>
      <c r="BO8129" s="32"/>
      <c r="BP8129" s="32"/>
      <c r="BR8129" s="32">
        <v>2818.6</v>
      </c>
      <c r="BS8129" s="32"/>
      <c r="BT8129" s="32"/>
      <c r="BU8129" s="32"/>
      <c r="BV8129" s="32"/>
      <c r="BW8129" s="32"/>
      <c r="BX8129" s="32"/>
      <c r="BY8129" s="32"/>
      <c r="BZ8129" s="32"/>
      <c r="CA8129" s="32"/>
      <c r="CC8129" s="32">
        <v>0</v>
      </c>
      <c r="CD8129" s="32"/>
      <c r="CE8129" s="32"/>
      <c r="CF8129" s="32"/>
      <c r="CG8129" s="32"/>
      <c r="CH8129" s="32"/>
      <c r="CI8129" s="32"/>
      <c r="CJ8129" s="32"/>
      <c r="CK8129" s="32"/>
      <c r="CN8129" s="32">
        <v>0</v>
      </c>
      <c r="CO8129" s="32"/>
      <c r="CP8129" s="32"/>
      <c r="CQ8129" s="32"/>
      <c r="CR8129" s="32"/>
      <c r="CS8129" s="32"/>
      <c r="CT8129" s="32"/>
      <c r="CU8129" s="32"/>
      <c r="CW8129" s="32">
        <v>0</v>
      </c>
      <c r="CX8129" s="32"/>
      <c r="CY8129" s="32"/>
      <c r="CZ8129" s="32"/>
      <c r="DA8129" s="32"/>
      <c r="DB8129" s="32"/>
      <c r="DC8129" s="32"/>
      <c r="DD8129" s="32"/>
    </row>
    <row r="8130" spans="1:108" ht="12.75" hidden="1" customHeight="1" x14ac:dyDescent="0.2">
      <c r="A8130" s="68"/>
      <c r="B8130" s="37" t="s">
        <v>181</v>
      </c>
      <c r="C8130" s="37"/>
      <c r="D8130" s="31" t="s">
        <v>419</v>
      </c>
      <c r="E8130" s="31"/>
      <c r="F8130" s="31"/>
      <c r="G8130" s="31"/>
      <c r="H8130" s="31"/>
      <c r="I8130" s="31"/>
      <c r="J8130" s="31"/>
      <c r="O8130" s="31" t="s">
        <v>420</v>
      </c>
      <c r="P8130" s="31"/>
      <c r="Q8130" s="31"/>
      <c r="R8130" s="31"/>
      <c r="S8130" s="31"/>
      <c r="T8130" s="31"/>
      <c r="U8130" s="31"/>
      <c r="V8130" s="31"/>
      <c r="W8130" s="31"/>
      <c r="X8130" s="31"/>
      <c r="Y8130" s="31"/>
      <c r="Z8130" s="31"/>
      <c r="AA8130" s="31"/>
      <c r="AB8130" s="31"/>
      <c r="AC8130" s="31"/>
      <c r="AD8130" s="31"/>
      <c r="AE8130" s="31"/>
      <c r="AF8130" s="31"/>
      <c r="AG8130" s="31"/>
      <c r="AH8130" s="31"/>
      <c r="AI8130" s="31"/>
      <c r="AJ8130" s="31"/>
      <c r="AK8130" s="31"/>
      <c r="AL8130" s="31"/>
      <c r="AM8130" s="31"/>
      <c r="AN8130" s="31"/>
      <c r="AO8130" s="31"/>
      <c r="AP8130" s="31"/>
      <c r="AQ8130" s="31"/>
      <c r="AR8130" s="31"/>
      <c r="AS8130" s="31"/>
      <c r="AT8130" s="31"/>
      <c r="AW8130" s="32">
        <v>2818.6</v>
      </c>
      <c r="AX8130" s="32"/>
      <c r="AY8130" s="32"/>
      <c r="AZ8130" s="32"/>
      <c r="BA8130" s="32"/>
      <c r="BB8130" s="32"/>
      <c r="BC8130" s="32"/>
      <c r="BD8130" s="32"/>
      <c r="BE8130" s="32"/>
      <c r="BF8130" s="32"/>
      <c r="BG8130" s="32">
        <v>0</v>
      </c>
      <c r="BH8130" s="32"/>
      <c r="BI8130" s="32"/>
      <c r="BJ8130" s="32"/>
      <c r="BK8130" s="32"/>
      <c r="BL8130" s="32"/>
      <c r="BM8130" s="32"/>
      <c r="BN8130" s="32"/>
      <c r="BO8130" s="32"/>
      <c r="BP8130" s="32"/>
      <c r="BR8130" s="32">
        <v>2818.6</v>
      </c>
      <c r="BS8130" s="32"/>
      <c r="BT8130" s="32"/>
      <c r="BU8130" s="32"/>
      <c r="BV8130" s="32"/>
      <c r="BW8130" s="32"/>
      <c r="BX8130" s="32"/>
      <c r="BY8130" s="32"/>
      <c r="BZ8130" s="32"/>
      <c r="CA8130" s="32"/>
      <c r="CC8130" s="32">
        <v>0</v>
      </c>
      <c r="CD8130" s="32"/>
      <c r="CE8130" s="32"/>
      <c r="CF8130" s="32"/>
      <c r="CG8130" s="32"/>
      <c r="CH8130" s="32"/>
      <c r="CI8130" s="32"/>
      <c r="CJ8130" s="32"/>
      <c r="CK8130" s="32"/>
      <c r="CN8130" s="32">
        <v>0</v>
      </c>
      <c r="CO8130" s="32"/>
      <c r="CP8130" s="32"/>
      <c r="CQ8130" s="32"/>
      <c r="CR8130" s="32"/>
      <c r="CS8130" s="32"/>
      <c r="CT8130" s="32"/>
      <c r="CU8130" s="32"/>
      <c r="CW8130" s="32">
        <v>0</v>
      </c>
      <c r="CX8130" s="32"/>
      <c r="CY8130" s="32"/>
      <c r="CZ8130" s="32"/>
      <c r="DA8130" s="32"/>
      <c r="DB8130" s="32"/>
      <c r="DC8130" s="32"/>
      <c r="DD8130" s="32"/>
    </row>
    <row r="8131" spans="1:108" ht="13.5" customHeight="1" x14ac:dyDescent="0.2">
      <c r="A8131" s="68"/>
      <c r="B8131" s="37"/>
      <c r="C8131" s="37"/>
      <c r="D8131" s="31"/>
      <c r="E8131" s="31"/>
      <c r="F8131" s="31"/>
      <c r="G8131" s="31"/>
      <c r="H8131" s="31"/>
      <c r="I8131" s="31"/>
      <c r="J8131" s="31"/>
      <c r="O8131" s="31"/>
      <c r="P8131" s="31"/>
      <c r="Q8131" s="31"/>
      <c r="R8131" s="31"/>
      <c r="S8131" s="31"/>
      <c r="T8131" s="31"/>
      <c r="U8131" s="31"/>
      <c r="V8131" s="31"/>
      <c r="W8131" s="31"/>
      <c r="X8131" s="31"/>
      <c r="Y8131" s="31"/>
      <c r="Z8131" s="31"/>
      <c r="AA8131" s="31"/>
      <c r="AB8131" s="31"/>
      <c r="AC8131" s="31"/>
      <c r="AD8131" s="31"/>
      <c r="AE8131" s="31"/>
      <c r="AF8131" s="31"/>
      <c r="AG8131" s="31"/>
      <c r="AH8131" s="31"/>
      <c r="AI8131" s="31"/>
      <c r="AJ8131" s="31"/>
      <c r="AK8131" s="31"/>
      <c r="AL8131" s="31"/>
      <c r="AM8131" s="31"/>
      <c r="AN8131" s="31"/>
      <c r="AO8131" s="31"/>
      <c r="AP8131" s="31"/>
      <c r="AQ8131" s="31"/>
      <c r="AR8131" s="31"/>
      <c r="AS8131" s="31"/>
      <c r="AT8131" s="31"/>
      <c r="AW8131" s="32"/>
      <c r="AX8131" s="32"/>
      <c r="AY8131" s="32"/>
      <c r="AZ8131" s="32"/>
      <c r="BA8131" s="32"/>
      <c r="BB8131" s="32"/>
      <c r="BC8131" s="32"/>
      <c r="BD8131" s="32"/>
      <c r="BE8131" s="32"/>
      <c r="BF8131" s="32"/>
      <c r="BG8131" s="32"/>
      <c r="BH8131" s="32"/>
      <c r="BI8131" s="32"/>
      <c r="BJ8131" s="32"/>
      <c r="BK8131" s="32"/>
      <c r="BL8131" s="32"/>
      <c r="BM8131" s="32"/>
      <c r="BN8131" s="32"/>
      <c r="BO8131" s="32"/>
      <c r="BP8131" s="32"/>
      <c r="BR8131" s="32"/>
      <c r="BS8131" s="32"/>
      <c r="BT8131" s="32"/>
      <c r="BU8131" s="32"/>
      <c r="BV8131" s="32"/>
      <c r="BW8131" s="32"/>
      <c r="BX8131" s="32"/>
      <c r="BY8131" s="32"/>
      <c r="BZ8131" s="32"/>
      <c r="CA8131" s="32"/>
      <c r="CC8131" s="32"/>
      <c r="CD8131" s="32"/>
      <c r="CE8131" s="32"/>
      <c r="CF8131" s="32"/>
      <c r="CG8131" s="32"/>
      <c r="CH8131" s="32"/>
      <c r="CI8131" s="32"/>
      <c r="CJ8131" s="32"/>
      <c r="CK8131" s="32"/>
      <c r="CN8131" s="32"/>
      <c r="CO8131" s="32"/>
      <c r="CP8131" s="32"/>
      <c r="CQ8131" s="32"/>
      <c r="CR8131" s="32"/>
      <c r="CS8131" s="32"/>
      <c r="CT8131" s="32"/>
      <c r="CU8131" s="32"/>
      <c r="CW8131" s="32"/>
      <c r="CX8131" s="32"/>
      <c r="CY8131" s="32"/>
      <c r="CZ8131" s="32"/>
      <c r="DA8131" s="32"/>
      <c r="DB8131" s="32"/>
      <c r="DC8131" s="32"/>
      <c r="DD8131" s="32"/>
    </row>
    <row r="8132" spans="1:108" ht="6" customHeight="1" x14ac:dyDescent="0.2">
      <c r="A8132" s="68"/>
    </row>
    <row r="8133" spans="1:108" ht="18" customHeight="1" x14ac:dyDescent="0.2">
      <c r="A8133" s="31" t="s">
        <v>1041</v>
      </c>
      <c r="B8133" s="31"/>
      <c r="C8133" s="31"/>
      <c r="G8133" s="31" t="s">
        <v>1045</v>
      </c>
      <c r="H8133" s="31"/>
      <c r="I8133" s="31"/>
      <c r="J8133" s="11" t="s">
        <v>12</v>
      </c>
      <c r="L8133" s="31" t="s">
        <v>12</v>
      </c>
      <c r="M8133" s="31"/>
      <c r="N8133" s="12" t="s">
        <v>12</v>
      </c>
      <c r="O8133" s="31" t="s">
        <v>1046</v>
      </c>
      <c r="P8133" s="31"/>
      <c r="Q8133" s="31"/>
      <c r="R8133" s="31"/>
      <c r="S8133" s="31"/>
      <c r="T8133" s="31"/>
      <c r="U8133" s="31"/>
      <c r="V8133" s="31"/>
      <c r="W8133" s="31"/>
      <c r="X8133" s="31"/>
      <c r="Y8133" s="31"/>
      <c r="Z8133" s="31"/>
      <c r="AA8133" s="31"/>
      <c r="AB8133" s="31"/>
      <c r="AC8133" s="31"/>
      <c r="AD8133" s="31"/>
      <c r="AE8133" s="31"/>
      <c r="AF8133" s="31"/>
      <c r="AG8133" s="31"/>
      <c r="AH8133" s="31"/>
      <c r="AI8133" s="31"/>
      <c r="AJ8133" s="31"/>
      <c r="AK8133" s="31"/>
      <c r="AL8133" s="31"/>
      <c r="AM8133" s="31"/>
      <c r="AN8133" s="31"/>
      <c r="AO8133" s="31"/>
      <c r="AP8133" s="31"/>
      <c r="AQ8133" s="31"/>
      <c r="AR8133" s="31"/>
      <c r="AS8133" s="31"/>
      <c r="AT8133" s="31"/>
      <c r="AW8133" s="32">
        <v>28.8</v>
      </c>
      <c r="AX8133" s="32"/>
      <c r="AY8133" s="32"/>
      <c r="AZ8133" s="32"/>
      <c r="BA8133" s="32"/>
      <c r="BB8133" s="32"/>
      <c r="BC8133" s="32"/>
      <c r="BD8133" s="32"/>
      <c r="BE8133" s="32"/>
      <c r="BF8133" s="32"/>
      <c r="BG8133" s="32">
        <v>0</v>
      </c>
      <c r="BH8133" s="32"/>
      <c r="BI8133" s="32"/>
      <c r="BJ8133" s="32"/>
      <c r="BK8133" s="32"/>
      <c r="BL8133" s="32"/>
      <c r="BM8133" s="32"/>
      <c r="BN8133" s="32"/>
      <c r="BO8133" s="32"/>
      <c r="BP8133" s="32"/>
      <c r="BR8133" s="32">
        <v>28.8</v>
      </c>
      <c r="BS8133" s="32"/>
      <c r="BT8133" s="32"/>
      <c r="BU8133" s="32"/>
      <c r="BV8133" s="32"/>
      <c r="BW8133" s="32"/>
      <c r="BX8133" s="32"/>
      <c r="BY8133" s="32"/>
      <c r="BZ8133" s="32"/>
      <c r="CA8133" s="32"/>
      <c r="CC8133" s="32">
        <v>0</v>
      </c>
      <c r="CD8133" s="32"/>
      <c r="CE8133" s="32"/>
      <c r="CF8133" s="32"/>
      <c r="CG8133" s="32"/>
      <c r="CH8133" s="32"/>
      <c r="CI8133" s="32"/>
      <c r="CJ8133" s="32"/>
      <c r="CK8133" s="32"/>
      <c r="CN8133" s="32">
        <v>0</v>
      </c>
      <c r="CO8133" s="32"/>
      <c r="CP8133" s="32"/>
      <c r="CQ8133" s="32"/>
      <c r="CR8133" s="32"/>
      <c r="CS8133" s="32"/>
      <c r="CT8133" s="32"/>
      <c r="CU8133" s="32"/>
      <c r="CW8133" s="32">
        <v>0</v>
      </c>
      <c r="CX8133" s="32"/>
      <c r="CY8133" s="32"/>
      <c r="CZ8133" s="32"/>
      <c r="DA8133" s="32"/>
      <c r="DB8133" s="32"/>
      <c r="DC8133" s="32"/>
      <c r="DD8133" s="32"/>
    </row>
    <row r="8134" spans="1:108" ht="18" customHeight="1" x14ac:dyDescent="0.2">
      <c r="A8134" s="31" t="s">
        <v>1041</v>
      </c>
      <c r="B8134" s="31"/>
      <c r="C8134" s="31"/>
      <c r="G8134" s="31" t="s">
        <v>1047</v>
      </c>
      <c r="H8134" s="31"/>
      <c r="I8134" s="31"/>
      <c r="J8134" s="11" t="s">
        <v>12</v>
      </c>
      <c r="L8134" s="31" t="s">
        <v>12</v>
      </c>
      <c r="M8134" s="31"/>
      <c r="N8134" s="12" t="s">
        <v>12</v>
      </c>
      <c r="O8134" s="31" t="s">
        <v>1048</v>
      </c>
      <c r="P8134" s="31"/>
      <c r="Q8134" s="31"/>
      <c r="R8134" s="31"/>
      <c r="S8134" s="31"/>
      <c r="T8134" s="31"/>
      <c r="U8134" s="31"/>
      <c r="V8134" s="31"/>
      <c r="W8134" s="31"/>
      <c r="X8134" s="31"/>
      <c r="Y8134" s="31"/>
      <c r="Z8134" s="31"/>
      <c r="AA8134" s="31"/>
      <c r="AB8134" s="31"/>
      <c r="AC8134" s="31"/>
      <c r="AD8134" s="31"/>
      <c r="AE8134" s="31"/>
      <c r="AF8134" s="31"/>
      <c r="AG8134" s="31"/>
      <c r="AH8134" s="31"/>
      <c r="AI8134" s="31"/>
      <c r="AJ8134" s="31"/>
      <c r="AK8134" s="31"/>
      <c r="AL8134" s="31"/>
      <c r="AM8134" s="31"/>
      <c r="AN8134" s="31"/>
      <c r="AO8134" s="31"/>
      <c r="AP8134" s="31"/>
      <c r="AQ8134" s="31"/>
      <c r="AR8134" s="31"/>
      <c r="AS8134" s="31"/>
      <c r="AT8134" s="31"/>
      <c r="AW8134" s="32">
        <v>90</v>
      </c>
      <c r="AX8134" s="32"/>
      <c r="AY8134" s="32"/>
      <c r="AZ8134" s="32"/>
      <c r="BA8134" s="32"/>
      <c r="BB8134" s="32"/>
      <c r="BC8134" s="32"/>
      <c r="BD8134" s="32"/>
      <c r="BE8134" s="32"/>
      <c r="BF8134" s="32"/>
      <c r="BG8134" s="32">
        <v>0</v>
      </c>
      <c r="BH8134" s="32"/>
      <c r="BI8134" s="32"/>
      <c r="BJ8134" s="32"/>
      <c r="BK8134" s="32"/>
      <c r="BL8134" s="32"/>
      <c r="BM8134" s="32"/>
      <c r="BN8134" s="32"/>
      <c r="BO8134" s="32"/>
      <c r="BP8134" s="32"/>
      <c r="BR8134" s="32">
        <v>90</v>
      </c>
      <c r="BS8134" s="32"/>
      <c r="BT8134" s="32"/>
      <c r="BU8134" s="32"/>
      <c r="BV8134" s="32"/>
      <c r="BW8134" s="32"/>
      <c r="BX8134" s="32"/>
      <c r="BY8134" s="32"/>
      <c r="BZ8134" s="32"/>
      <c r="CA8134" s="32"/>
      <c r="CC8134" s="32">
        <v>0</v>
      </c>
      <c r="CD8134" s="32"/>
      <c r="CE8134" s="32"/>
      <c r="CF8134" s="32"/>
      <c r="CG8134" s="32"/>
      <c r="CH8134" s="32"/>
      <c r="CI8134" s="32"/>
      <c r="CJ8134" s="32"/>
      <c r="CK8134" s="32"/>
      <c r="CN8134" s="32">
        <v>0</v>
      </c>
      <c r="CO8134" s="32"/>
      <c r="CP8134" s="32"/>
      <c r="CQ8134" s="32"/>
      <c r="CR8134" s="32"/>
      <c r="CS8134" s="32"/>
      <c r="CT8134" s="32"/>
      <c r="CU8134" s="32"/>
      <c r="CW8134" s="32">
        <v>0</v>
      </c>
      <c r="CX8134" s="32"/>
      <c r="CY8134" s="32"/>
      <c r="CZ8134" s="32"/>
      <c r="DA8134" s="32"/>
      <c r="DB8134" s="32"/>
      <c r="DC8134" s="32"/>
      <c r="DD8134" s="32"/>
    </row>
    <row r="8135" spans="1:108" ht="12.75" hidden="1" customHeight="1" x14ac:dyDescent="0.2">
      <c r="A8135" s="68"/>
      <c r="B8135" s="37" t="s">
        <v>181</v>
      </c>
      <c r="C8135" s="37"/>
      <c r="D8135" s="31" t="s">
        <v>188</v>
      </c>
      <c r="E8135" s="31"/>
      <c r="F8135" s="31"/>
      <c r="G8135" s="31"/>
      <c r="H8135" s="31"/>
      <c r="I8135" s="31"/>
      <c r="J8135" s="31"/>
      <c r="O8135" s="31" t="s">
        <v>189</v>
      </c>
      <c r="P8135" s="31"/>
      <c r="Q8135" s="31"/>
      <c r="R8135" s="31"/>
      <c r="S8135" s="31"/>
      <c r="T8135" s="31"/>
      <c r="U8135" s="31"/>
      <c r="V8135" s="31"/>
      <c r="W8135" s="31"/>
      <c r="X8135" s="31"/>
      <c r="Y8135" s="31"/>
      <c r="Z8135" s="31"/>
      <c r="AA8135" s="31"/>
      <c r="AB8135" s="31"/>
      <c r="AC8135" s="31"/>
      <c r="AD8135" s="31"/>
      <c r="AE8135" s="31"/>
      <c r="AF8135" s="31"/>
      <c r="AG8135" s="31"/>
      <c r="AH8135" s="31"/>
      <c r="AI8135" s="31"/>
      <c r="AJ8135" s="31"/>
      <c r="AK8135" s="31"/>
      <c r="AL8135" s="31"/>
      <c r="AM8135" s="31"/>
      <c r="AN8135" s="31"/>
      <c r="AO8135" s="31"/>
      <c r="AP8135" s="31"/>
      <c r="AQ8135" s="31"/>
      <c r="AR8135" s="31"/>
      <c r="AS8135" s="31"/>
      <c r="AT8135" s="31"/>
      <c r="AW8135" s="32">
        <v>118.8</v>
      </c>
      <c r="AX8135" s="32"/>
      <c r="AY8135" s="32"/>
      <c r="AZ8135" s="32"/>
      <c r="BA8135" s="32"/>
      <c r="BB8135" s="32"/>
      <c r="BC8135" s="32"/>
      <c r="BD8135" s="32"/>
      <c r="BE8135" s="32"/>
      <c r="BF8135" s="32"/>
      <c r="BG8135" s="32">
        <v>0</v>
      </c>
      <c r="BH8135" s="32"/>
      <c r="BI8135" s="32"/>
      <c r="BJ8135" s="32"/>
      <c r="BK8135" s="32"/>
      <c r="BL8135" s="32"/>
      <c r="BM8135" s="32"/>
      <c r="BN8135" s="32"/>
      <c r="BO8135" s="32"/>
      <c r="BP8135" s="32"/>
      <c r="BR8135" s="32">
        <v>118.8</v>
      </c>
      <c r="BS8135" s="32"/>
      <c r="BT8135" s="32"/>
      <c r="BU8135" s="32"/>
      <c r="BV8135" s="32"/>
      <c r="BW8135" s="32"/>
      <c r="BX8135" s="32"/>
      <c r="BY8135" s="32"/>
      <c r="BZ8135" s="32"/>
      <c r="CA8135" s="32"/>
      <c r="CC8135" s="32">
        <v>0</v>
      </c>
      <c r="CD8135" s="32"/>
      <c r="CE8135" s="32"/>
      <c r="CF8135" s="32"/>
      <c r="CG8135" s="32"/>
      <c r="CH8135" s="32"/>
      <c r="CI8135" s="32"/>
      <c r="CJ8135" s="32"/>
      <c r="CK8135" s="32"/>
      <c r="CN8135" s="32">
        <v>0</v>
      </c>
      <c r="CO8135" s="32"/>
      <c r="CP8135" s="32"/>
      <c r="CQ8135" s="32"/>
      <c r="CR8135" s="32"/>
      <c r="CS8135" s="32"/>
      <c r="CT8135" s="32"/>
      <c r="CU8135" s="32"/>
      <c r="CW8135" s="32">
        <v>0</v>
      </c>
      <c r="CX8135" s="32"/>
      <c r="CY8135" s="32"/>
      <c r="CZ8135" s="32"/>
      <c r="DA8135" s="32"/>
      <c r="DB8135" s="32"/>
      <c r="DC8135" s="32"/>
      <c r="DD8135" s="32"/>
    </row>
    <row r="8136" spans="1:108" ht="13.5" customHeight="1" x14ac:dyDescent="0.2">
      <c r="A8136" s="68"/>
      <c r="B8136" s="37"/>
      <c r="C8136" s="37"/>
      <c r="D8136" s="31"/>
      <c r="E8136" s="31"/>
      <c r="F8136" s="31"/>
      <c r="G8136" s="31"/>
      <c r="H8136" s="31"/>
      <c r="I8136" s="31"/>
      <c r="J8136" s="31"/>
      <c r="O8136" s="31"/>
      <c r="P8136" s="31"/>
      <c r="Q8136" s="31"/>
      <c r="R8136" s="31"/>
      <c r="S8136" s="31"/>
      <c r="T8136" s="31"/>
      <c r="U8136" s="31"/>
      <c r="V8136" s="31"/>
      <c r="W8136" s="31"/>
      <c r="X8136" s="31"/>
      <c r="Y8136" s="31"/>
      <c r="Z8136" s="31"/>
      <c r="AA8136" s="31"/>
      <c r="AB8136" s="31"/>
      <c r="AC8136" s="31"/>
      <c r="AD8136" s="31"/>
      <c r="AE8136" s="31"/>
      <c r="AF8136" s="31"/>
      <c r="AG8136" s="31"/>
      <c r="AH8136" s="31"/>
      <c r="AI8136" s="31"/>
      <c r="AJ8136" s="31"/>
      <c r="AK8136" s="31"/>
      <c r="AL8136" s="31"/>
      <c r="AM8136" s="31"/>
      <c r="AN8136" s="31"/>
      <c r="AO8136" s="31"/>
      <c r="AP8136" s="31"/>
      <c r="AQ8136" s="31"/>
      <c r="AR8136" s="31"/>
      <c r="AS8136" s="31"/>
      <c r="AT8136" s="31"/>
      <c r="AW8136" s="32"/>
      <c r="AX8136" s="32"/>
      <c r="AY8136" s="32"/>
      <c r="AZ8136" s="32"/>
      <c r="BA8136" s="32"/>
      <c r="BB8136" s="32"/>
      <c r="BC8136" s="32"/>
      <c r="BD8136" s="32"/>
      <c r="BE8136" s="32"/>
      <c r="BF8136" s="32"/>
      <c r="BG8136" s="32"/>
      <c r="BH8136" s="32"/>
      <c r="BI8136" s="32"/>
      <c r="BJ8136" s="32"/>
      <c r="BK8136" s="32"/>
      <c r="BL8136" s="32"/>
      <c r="BM8136" s="32"/>
      <c r="BN8136" s="32"/>
      <c r="BO8136" s="32"/>
      <c r="BP8136" s="32"/>
      <c r="BR8136" s="32"/>
      <c r="BS8136" s="32"/>
      <c r="BT8136" s="32"/>
      <c r="BU8136" s="32"/>
      <c r="BV8136" s="32"/>
      <c r="BW8136" s="32"/>
      <c r="BX8136" s="32"/>
      <c r="BY8136" s="32"/>
      <c r="BZ8136" s="32"/>
      <c r="CA8136" s="32"/>
      <c r="CC8136" s="32"/>
      <c r="CD8136" s="32"/>
      <c r="CE8136" s="32"/>
      <c r="CF8136" s="32"/>
      <c r="CG8136" s="32"/>
      <c r="CH8136" s="32"/>
      <c r="CI8136" s="32"/>
      <c r="CJ8136" s="32"/>
      <c r="CK8136" s="32"/>
      <c r="CN8136" s="32"/>
      <c r="CO8136" s="32"/>
      <c r="CP8136" s="32"/>
      <c r="CQ8136" s="32"/>
      <c r="CR8136" s="32"/>
      <c r="CS8136" s="32"/>
      <c r="CT8136" s="32"/>
      <c r="CU8136" s="32"/>
      <c r="CW8136" s="32"/>
      <c r="CX8136" s="32"/>
      <c r="CY8136" s="32"/>
      <c r="CZ8136" s="32"/>
      <c r="DA8136" s="32"/>
      <c r="DB8136" s="32"/>
      <c r="DC8136" s="32"/>
      <c r="DD8136" s="32"/>
    </row>
    <row r="8137" spans="1:108" ht="6" customHeight="1" x14ac:dyDescent="0.2">
      <c r="A8137" s="68"/>
    </row>
    <row r="8138" spans="1:108" ht="13.5" customHeight="1" x14ac:dyDescent="0.2">
      <c r="A8138" s="68"/>
      <c r="B8138" s="35" t="s">
        <v>22</v>
      </c>
      <c r="C8138" s="35"/>
      <c r="D8138" s="29" t="s">
        <v>423</v>
      </c>
      <c r="E8138" s="29"/>
      <c r="F8138" s="29"/>
      <c r="G8138" s="29"/>
      <c r="H8138" s="29"/>
      <c r="I8138" s="29"/>
      <c r="J8138" s="29"/>
      <c r="O8138" s="29" t="s">
        <v>424</v>
      </c>
      <c r="P8138" s="29"/>
      <c r="Q8138" s="29"/>
      <c r="R8138" s="29"/>
      <c r="S8138" s="29"/>
      <c r="T8138" s="29"/>
      <c r="U8138" s="29"/>
      <c r="V8138" s="29"/>
      <c r="W8138" s="29"/>
      <c r="X8138" s="29"/>
      <c r="Y8138" s="29"/>
      <c r="Z8138" s="29"/>
      <c r="AA8138" s="29"/>
      <c r="AB8138" s="29"/>
      <c r="AC8138" s="29"/>
      <c r="AD8138" s="29"/>
      <c r="AE8138" s="29"/>
      <c r="AF8138" s="29"/>
      <c r="AG8138" s="29"/>
      <c r="AH8138" s="29"/>
      <c r="AI8138" s="29"/>
      <c r="AJ8138" s="29"/>
      <c r="AK8138" s="29"/>
      <c r="AL8138" s="29"/>
      <c r="AM8138" s="29"/>
      <c r="AN8138" s="29"/>
      <c r="AO8138" s="29"/>
      <c r="AP8138" s="29"/>
      <c r="AQ8138" s="29"/>
      <c r="AR8138" s="29"/>
      <c r="AS8138" s="29"/>
      <c r="AT8138" s="29"/>
      <c r="AW8138" s="30">
        <v>3921.49</v>
      </c>
      <c r="AX8138" s="30"/>
      <c r="AY8138" s="30"/>
      <c r="AZ8138" s="30"/>
      <c r="BA8138" s="30"/>
      <c r="BB8138" s="30"/>
      <c r="BC8138" s="30"/>
      <c r="BD8138" s="30"/>
      <c r="BE8138" s="30"/>
      <c r="BF8138" s="30"/>
      <c r="BG8138" s="30">
        <v>3000</v>
      </c>
      <c r="BH8138" s="30"/>
      <c r="BI8138" s="30"/>
      <c r="BJ8138" s="30"/>
      <c r="BK8138" s="30"/>
      <c r="BL8138" s="30"/>
      <c r="BM8138" s="30"/>
      <c r="BN8138" s="30"/>
      <c r="BO8138" s="30"/>
      <c r="BP8138" s="30"/>
      <c r="BR8138" s="30">
        <v>921.49</v>
      </c>
      <c r="BS8138" s="30"/>
      <c r="BT8138" s="30"/>
      <c r="BU8138" s="30"/>
      <c r="BV8138" s="30"/>
      <c r="BW8138" s="30"/>
      <c r="BX8138" s="30"/>
      <c r="BY8138" s="30"/>
      <c r="BZ8138" s="30"/>
      <c r="CA8138" s="30"/>
      <c r="CC8138" s="30">
        <v>984.09</v>
      </c>
      <c r="CD8138" s="30"/>
      <c r="CE8138" s="30"/>
      <c r="CF8138" s="30"/>
      <c r="CG8138" s="30"/>
      <c r="CH8138" s="30"/>
      <c r="CI8138" s="30"/>
      <c r="CJ8138" s="30"/>
      <c r="CK8138" s="30"/>
      <c r="CN8138" s="30">
        <v>3000</v>
      </c>
      <c r="CO8138" s="30"/>
      <c r="CP8138" s="30"/>
      <c r="CQ8138" s="30"/>
      <c r="CR8138" s="30"/>
      <c r="CS8138" s="30"/>
      <c r="CT8138" s="30"/>
      <c r="CU8138" s="30"/>
      <c r="CW8138" s="30">
        <v>-2015.91</v>
      </c>
      <c r="CX8138" s="30"/>
      <c r="CY8138" s="30"/>
      <c r="CZ8138" s="30"/>
      <c r="DA8138" s="30"/>
      <c r="DB8138" s="30"/>
      <c r="DC8138" s="30"/>
      <c r="DD8138" s="30"/>
    </row>
    <row r="8139" spans="1:108" ht="6" customHeight="1" x14ac:dyDescent="0.2">
      <c r="A8139" s="68"/>
    </row>
    <row r="8140" spans="1:108" ht="18" customHeight="1" x14ac:dyDescent="0.2">
      <c r="A8140" s="31" t="s">
        <v>1041</v>
      </c>
      <c r="B8140" s="31"/>
      <c r="C8140" s="31"/>
      <c r="G8140" s="31" t="s">
        <v>551</v>
      </c>
      <c r="H8140" s="31"/>
      <c r="I8140" s="31"/>
      <c r="J8140" s="11" t="s">
        <v>12</v>
      </c>
      <c r="L8140" s="31" t="s">
        <v>12</v>
      </c>
      <c r="M8140" s="31"/>
      <c r="N8140" s="12" t="s">
        <v>12</v>
      </c>
      <c r="O8140" s="31" t="s">
        <v>552</v>
      </c>
      <c r="P8140" s="31"/>
      <c r="Q8140" s="31"/>
      <c r="R8140" s="31"/>
      <c r="S8140" s="31"/>
      <c r="T8140" s="31"/>
      <c r="U8140" s="31"/>
      <c r="V8140" s="31"/>
      <c r="W8140" s="31"/>
      <c r="X8140" s="31"/>
      <c r="Y8140" s="31"/>
      <c r="Z8140" s="31"/>
      <c r="AA8140" s="31"/>
      <c r="AB8140" s="31"/>
      <c r="AC8140" s="31"/>
      <c r="AD8140" s="31"/>
      <c r="AE8140" s="31"/>
      <c r="AF8140" s="31"/>
      <c r="AG8140" s="31"/>
      <c r="AH8140" s="31"/>
      <c r="AI8140" s="31"/>
      <c r="AJ8140" s="31"/>
      <c r="AK8140" s="31"/>
      <c r="AL8140" s="31"/>
      <c r="AM8140" s="31"/>
      <c r="AN8140" s="31"/>
      <c r="AO8140" s="31"/>
      <c r="AP8140" s="31"/>
      <c r="AQ8140" s="31"/>
      <c r="AR8140" s="31"/>
      <c r="AS8140" s="31"/>
      <c r="AT8140" s="31"/>
      <c r="AW8140" s="32">
        <v>96900</v>
      </c>
      <c r="AX8140" s="32"/>
      <c r="AY8140" s="32"/>
      <c r="AZ8140" s="32"/>
      <c r="BA8140" s="32"/>
      <c r="BB8140" s="32"/>
      <c r="BC8140" s="32"/>
      <c r="BD8140" s="32"/>
      <c r="BE8140" s="32"/>
      <c r="BF8140" s="32"/>
      <c r="BG8140" s="32">
        <v>10600</v>
      </c>
      <c r="BH8140" s="32"/>
      <c r="BI8140" s="32"/>
      <c r="BJ8140" s="32"/>
      <c r="BK8140" s="32"/>
      <c r="BL8140" s="32"/>
      <c r="BM8140" s="32"/>
      <c r="BN8140" s="32"/>
      <c r="BO8140" s="32"/>
      <c r="BP8140" s="32"/>
      <c r="BR8140" s="32">
        <v>86300</v>
      </c>
      <c r="BS8140" s="32"/>
      <c r="BT8140" s="32"/>
      <c r="BU8140" s="32"/>
      <c r="BV8140" s="32"/>
      <c r="BW8140" s="32"/>
      <c r="BX8140" s="32"/>
      <c r="BY8140" s="32"/>
      <c r="BZ8140" s="32"/>
      <c r="CA8140" s="32"/>
      <c r="CC8140" s="32">
        <v>96900</v>
      </c>
      <c r="CD8140" s="32"/>
      <c r="CE8140" s="32"/>
      <c r="CF8140" s="32"/>
      <c r="CG8140" s="32"/>
      <c r="CH8140" s="32"/>
      <c r="CI8140" s="32"/>
      <c r="CJ8140" s="32"/>
      <c r="CK8140" s="32"/>
      <c r="CN8140" s="32">
        <v>10600</v>
      </c>
      <c r="CO8140" s="32"/>
      <c r="CP8140" s="32"/>
      <c r="CQ8140" s="32"/>
      <c r="CR8140" s="32"/>
      <c r="CS8140" s="32"/>
      <c r="CT8140" s="32"/>
      <c r="CU8140" s="32"/>
      <c r="CW8140" s="32">
        <v>86300</v>
      </c>
      <c r="CX8140" s="32"/>
      <c r="CY8140" s="32"/>
      <c r="CZ8140" s="32"/>
      <c r="DA8140" s="32"/>
      <c r="DB8140" s="32"/>
      <c r="DC8140" s="32"/>
      <c r="DD8140" s="32"/>
    </row>
    <row r="8141" spans="1:108" ht="18" customHeight="1" x14ac:dyDescent="0.2">
      <c r="A8141" s="31" t="s">
        <v>1041</v>
      </c>
      <c r="B8141" s="31"/>
      <c r="C8141" s="31"/>
      <c r="G8141" s="31" t="s">
        <v>1049</v>
      </c>
      <c r="H8141" s="31"/>
      <c r="I8141" s="31"/>
      <c r="J8141" s="11" t="s">
        <v>12</v>
      </c>
      <c r="L8141" s="31" t="s">
        <v>12</v>
      </c>
      <c r="M8141" s="31"/>
      <c r="N8141" s="12" t="s">
        <v>12</v>
      </c>
      <c r="O8141" s="31" t="s">
        <v>1050</v>
      </c>
      <c r="P8141" s="31"/>
      <c r="Q8141" s="31"/>
      <c r="R8141" s="31"/>
      <c r="S8141" s="31"/>
      <c r="T8141" s="31"/>
      <c r="U8141" s="31"/>
      <c r="V8141" s="31"/>
      <c r="W8141" s="31"/>
      <c r="X8141" s="31"/>
      <c r="Y8141" s="31"/>
      <c r="Z8141" s="31"/>
      <c r="AA8141" s="31"/>
      <c r="AB8141" s="31"/>
      <c r="AC8141" s="31"/>
      <c r="AD8141" s="31"/>
      <c r="AE8141" s="31"/>
      <c r="AF8141" s="31"/>
      <c r="AG8141" s="31"/>
      <c r="AH8141" s="31"/>
      <c r="AI8141" s="31"/>
      <c r="AJ8141" s="31"/>
      <c r="AK8141" s="31"/>
      <c r="AL8141" s="31"/>
      <c r="AM8141" s="31"/>
      <c r="AN8141" s="31"/>
      <c r="AO8141" s="31"/>
      <c r="AP8141" s="31"/>
      <c r="AQ8141" s="31"/>
      <c r="AR8141" s="31"/>
      <c r="AS8141" s="31"/>
      <c r="AT8141" s="31"/>
      <c r="AW8141" s="32">
        <v>4200</v>
      </c>
      <c r="AX8141" s="32"/>
      <c r="AY8141" s="32"/>
      <c r="AZ8141" s="32"/>
      <c r="BA8141" s="32"/>
      <c r="BB8141" s="32"/>
      <c r="BC8141" s="32"/>
      <c r="BD8141" s="32"/>
      <c r="BE8141" s="32"/>
      <c r="BF8141" s="32"/>
      <c r="BG8141" s="32">
        <v>0</v>
      </c>
      <c r="BH8141" s="32"/>
      <c r="BI8141" s="32"/>
      <c r="BJ8141" s="32"/>
      <c r="BK8141" s="32"/>
      <c r="BL8141" s="32"/>
      <c r="BM8141" s="32"/>
      <c r="BN8141" s="32"/>
      <c r="BO8141" s="32"/>
      <c r="BP8141" s="32"/>
      <c r="BR8141" s="32">
        <v>4200</v>
      </c>
      <c r="BS8141" s="32"/>
      <c r="BT8141" s="32"/>
      <c r="BU8141" s="32"/>
      <c r="BV8141" s="32"/>
      <c r="BW8141" s="32"/>
      <c r="BX8141" s="32"/>
      <c r="BY8141" s="32"/>
      <c r="BZ8141" s="32"/>
      <c r="CA8141" s="32"/>
      <c r="CC8141" s="32">
        <v>4200</v>
      </c>
      <c r="CD8141" s="32"/>
      <c r="CE8141" s="32"/>
      <c r="CF8141" s="32"/>
      <c r="CG8141" s="32"/>
      <c r="CH8141" s="32"/>
      <c r="CI8141" s="32"/>
      <c r="CJ8141" s="32"/>
      <c r="CK8141" s="32"/>
      <c r="CN8141" s="32">
        <v>0</v>
      </c>
      <c r="CO8141" s="32"/>
      <c r="CP8141" s="32"/>
      <c r="CQ8141" s="32"/>
      <c r="CR8141" s="32"/>
      <c r="CS8141" s="32"/>
      <c r="CT8141" s="32"/>
      <c r="CU8141" s="32"/>
      <c r="CW8141" s="32">
        <v>4200</v>
      </c>
      <c r="CX8141" s="32"/>
      <c r="CY8141" s="32"/>
      <c r="CZ8141" s="32"/>
      <c r="DA8141" s="32"/>
      <c r="DB8141" s="32"/>
      <c r="DC8141" s="32"/>
      <c r="DD8141" s="32"/>
    </row>
    <row r="8142" spans="1:108" ht="12.75" hidden="1" customHeight="1" x14ac:dyDescent="0.2">
      <c r="A8142" s="68"/>
      <c r="B8142" s="37" t="s">
        <v>181</v>
      </c>
      <c r="C8142" s="37"/>
      <c r="D8142" s="31" t="s">
        <v>427</v>
      </c>
      <c r="E8142" s="31"/>
      <c r="F8142" s="31"/>
      <c r="G8142" s="31"/>
      <c r="H8142" s="31"/>
      <c r="I8142" s="31"/>
      <c r="J8142" s="31"/>
      <c r="O8142" s="31" t="s">
        <v>428</v>
      </c>
      <c r="P8142" s="31"/>
      <c r="Q8142" s="31"/>
      <c r="R8142" s="31"/>
      <c r="S8142" s="31"/>
      <c r="T8142" s="31"/>
      <c r="U8142" s="31"/>
      <c r="V8142" s="31"/>
      <c r="W8142" s="31"/>
      <c r="X8142" s="31"/>
      <c r="Y8142" s="31"/>
      <c r="Z8142" s="31"/>
      <c r="AA8142" s="31"/>
      <c r="AB8142" s="31"/>
      <c r="AC8142" s="31"/>
      <c r="AD8142" s="31"/>
      <c r="AE8142" s="31"/>
      <c r="AF8142" s="31"/>
      <c r="AG8142" s="31"/>
      <c r="AH8142" s="31"/>
      <c r="AI8142" s="31"/>
      <c r="AJ8142" s="31"/>
      <c r="AK8142" s="31"/>
      <c r="AL8142" s="31"/>
      <c r="AM8142" s="31"/>
      <c r="AN8142" s="31"/>
      <c r="AO8142" s="31"/>
      <c r="AP8142" s="31"/>
      <c r="AQ8142" s="31"/>
      <c r="AR8142" s="31"/>
      <c r="AS8142" s="31"/>
      <c r="AT8142" s="31"/>
      <c r="AW8142" s="32">
        <v>101100</v>
      </c>
      <c r="AX8142" s="32"/>
      <c r="AY8142" s="32"/>
      <c r="AZ8142" s="32"/>
      <c r="BA8142" s="32"/>
      <c r="BB8142" s="32"/>
      <c r="BC8142" s="32"/>
      <c r="BD8142" s="32"/>
      <c r="BE8142" s="32"/>
      <c r="BF8142" s="32"/>
      <c r="BG8142" s="32">
        <v>10600</v>
      </c>
      <c r="BH8142" s="32"/>
      <c r="BI8142" s="32"/>
      <c r="BJ8142" s="32"/>
      <c r="BK8142" s="32"/>
      <c r="BL8142" s="32"/>
      <c r="BM8142" s="32"/>
      <c r="BN8142" s="32"/>
      <c r="BO8142" s="32"/>
      <c r="BP8142" s="32"/>
      <c r="BR8142" s="32">
        <v>90500</v>
      </c>
      <c r="BS8142" s="32"/>
      <c r="BT8142" s="32"/>
      <c r="BU8142" s="32"/>
      <c r="BV8142" s="32"/>
      <c r="BW8142" s="32"/>
      <c r="BX8142" s="32"/>
      <c r="BY8142" s="32"/>
      <c r="BZ8142" s="32"/>
      <c r="CA8142" s="32"/>
      <c r="CC8142" s="32">
        <v>101100</v>
      </c>
      <c r="CD8142" s="32"/>
      <c r="CE8142" s="32"/>
      <c r="CF8142" s="32"/>
      <c r="CG8142" s="32"/>
      <c r="CH8142" s="32"/>
      <c r="CI8142" s="32"/>
      <c r="CJ8142" s="32"/>
      <c r="CK8142" s="32"/>
      <c r="CN8142" s="32">
        <v>10600</v>
      </c>
      <c r="CO8142" s="32"/>
      <c r="CP8142" s="32"/>
      <c r="CQ8142" s="32"/>
      <c r="CR8142" s="32"/>
      <c r="CS8142" s="32"/>
      <c r="CT8142" s="32"/>
      <c r="CU8142" s="32"/>
      <c r="CW8142" s="32">
        <v>90500</v>
      </c>
      <c r="CX8142" s="32"/>
      <c r="CY8142" s="32"/>
      <c r="CZ8142" s="32"/>
      <c r="DA8142" s="32"/>
      <c r="DB8142" s="32"/>
      <c r="DC8142" s="32"/>
      <c r="DD8142" s="32"/>
    </row>
    <row r="8143" spans="1:108" ht="13.5" customHeight="1" x14ac:dyDescent="0.2">
      <c r="A8143" s="68"/>
      <c r="B8143" s="37"/>
      <c r="C8143" s="37"/>
      <c r="D8143" s="31"/>
      <c r="E8143" s="31"/>
      <c r="F8143" s="31"/>
      <c r="G8143" s="31"/>
      <c r="H8143" s="31"/>
      <c r="I8143" s="31"/>
      <c r="J8143" s="31"/>
      <c r="O8143" s="31"/>
      <c r="P8143" s="31"/>
      <c r="Q8143" s="31"/>
      <c r="R8143" s="31"/>
      <c r="S8143" s="31"/>
      <c r="T8143" s="31"/>
      <c r="U8143" s="31"/>
      <c r="V8143" s="31"/>
      <c r="W8143" s="31"/>
      <c r="X8143" s="31"/>
      <c r="Y8143" s="31"/>
      <c r="Z8143" s="31"/>
      <c r="AA8143" s="31"/>
      <c r="AB8143" s="31"/>
      <c r="AC8143" s="31"/>
      <c r="AD8143" s="31"/>
      <c r="AE8143" s="31"/>
      <c r="AF8143" s="31"/>
      <c r="AG8143" s="31"/>
      <c r="AH8143" s="31"/>
      <c r="AI8143" s="31"/>
      <c r="AJ8143" s="31"/>
      <c r="AK8143" s="31"/>
      <c r="AL8143" s="31"/>
      <c r="AM8143" s="31"/>
      <c r="AN8143" s="31"/>
      <c r="AO8143" s="31"/>
      <c r="AP8143" s="31"/>
      <c r="AQ8143" s="31"/>
      <c r="AR8143" s="31"/>
      <c r="AS8143" s="31"/>
      <c r="AT8143" s="31"/>
      <c r="AW8143" s="32"/>
      <c r="AX8143" s="32"/>
      <c r="AY8143" s="32"/>
      <c r="AZ8143" s="32"/>
      <c r="BA8143" s="32"/>
      <c r="BB8143" s="32"/>
      <c r="BC8143" s="32"/>
      <c r="BD8143" s="32"/>
      <c r="BE8143" s="32"/>
      <c r="BF8143" s="32"/>
      <c r="BG8143" s="32"/>
      <c r="BH8143" s="32"/>
      <c r="BI8143" s="32"/>
      <c r="BJ8143" s="32"/>
      <c r="BK8143" s="32"/>
      <c r="BL8143" s="32"/>
      <c r="BM8143" s="32"/>
      <c r="BN8143" s="32"/>
      <c r="BO8143" s="32"/>
      <c r="BP8143" s="32"/>
      <c r="BR8143" s="32"/>
      <c r="BS8143" s="32"/>
      <c r="BT8143" s="32"/>
      <c r="BU8143" s="32"/>
      <c r="BV8143" s="32"/>
      <c r="BW8143" s="32"/>
      <c r="BX8143" s="32"/>
      <c r="BY8143" s="32"/>
      <c r="BZ8143" s="32"/>
      <c r="CA8143" s="32"/>
      <c r="CC8143" s="32"/>
      <c r="CD8143" s="32"/>
      <c r="CE8143" s="32"/>
      <c r="CF8143" s="32"/>
      <c r="CG8143" s="32"/>
      <c r="CH8143" s="32"/>
      <c r="CI8143" s="32"/>
      <c r="CJ8143" s="32"/>
      <c r="CK8143" s="32"/>
      <c r="CN8143" s="32"/>
      <c r="CO8143" s="32"/>
      <c r="CP8143" s="32"/>
      <c r="CQ8143" s="32"/>
      <c r="CR8143" s="32"/>
      <c r="CS8143" s="32"/>
      <c r="CT8143" s="32"/>
      <c r="CU8143" s="32"/>
      <c r="CW8143" s="32"/>
      <c r="CX8143" s="32"/>
      <c r="CY8143" s="32"/>
      <c r="CZ8143" s="32"/>
      <c r="DA8143" s="32"/>
      <c r="DB8143" s="32"/>
      <c r="DC8143" s="32"/>
      <c r="DD8143" s="32"/>
    </row>
    <row r="8144" spans="1:108" ht="6" customHeight="1" x14ac:dyDescent="0.2">
      <c r="A8144" s="68"/>
    </row>
    <row r="8145" spans="1:108" ht="18" customHeight="1" x14ac:dyDescent="0.2">
      <c r="A8145" s="31" t="s">
        <v>1041</v>
      </c>
      <c r="B8145" s="31"/>
      <c r="C8145" s="31"/>
      <c r="G8145" s="31" t="s">
        <v>1051</v>
      </c>
      <c r="H8145" s="31"/>
      <c r="I8145" s="31"/>
      <c r="J8145" s="11" t="s">
        <v>12</v>
      </c>
      <c r="L8145" s="31" t="s">
        <v>12</v>
      </c>
      <c r="M8145" s="31"/>
      <c r="N8145" s="12" t="s">
        <v>12</v>
      </c>
      <c r="O8145" s="31" t="s">
        <v>1052</v>
      </c>
      <c r="P8145" s="31"/>
      <c r="Q8145" s="31"/>
      <c r="R8145" s="31"/>
      <c r="S8145" s="31"/>
      <c r="T8145" s="31"/>
      <c r="U8145" s="31"/>
      <c r="V8145" s="31"/>
      <c r="W8145" s="31"/>
      <c r="X8145" s="31"/>
      <c r="Y8145" s="31"/>
      <c r="Z8145" s="31"/>
      <c r="AA8145" s="31"/>
      <c r="AB8145" s="31"/>
      <c r="AC8145" s="31"/>
      <c r="AD8145" s="31"/>
      <c r="AE8145" s="31"/>
      <c r="AF8145" s="31"/>
      <c r="AG8145" s="31"/>
      <c r="AH8145" s="31"/>
      <c r="AI8145" s="31"/>
      <c r="AJ8145" s="31"/>
      <c r="AK8145" s="31"/>
      <c r="AL8145" s="31"/>
      <c r="AM8145" s="31"/>
      <c r="AN8145" s="31"/>
      <c r="AO8145" s="31"/>
      <c r="AP8145" s="31"/>
      <c r="AQ8145" s="31"/>
      <c r="AR8145" s="31"/>
      <c r="AS8145" s="31"/>
      <c r="AT8145" s="31"/>
      <c r="AW8145" s="32">
        <v>25211.279999999999</v>
      </c>
      <c r="AX8145" s="32"/>
      <c r="AY8145" s="32"/>
      <c r="AZ8145" s="32"/>
      <c r="BA8145" s="32"/>
      <c r="BB8145" s="32"/>
      <c r="BC8145" s="32"/>
      <c r="BD8145" s="32"/>
      <c r="BE8145" s="32"/>
      <c r="BF8145" s="32"/>
      <c r="BG8145" s="32">
        <v>18000</v>
      </c>
      <c r="BH8145" s="32"/>
      <c r="BI8145" s="32"/>
      <c r="BJ8145" s="32"/>
      <c r="BK8145" s="32"/>
      <c r="BL8145" s="32"/>
      <c r="BM8145" s="32"/>
      <c r="BN8145" s="32"/>
      <c r="BO8145" s="32"/>
      <c r="BP8145" s="32"/>
      <c r="BR8145" s="32">
        <v>7211.28</v>
      </c>
      <c r="BS8145" s="32"/>
      <c r="BT8145" s="32"/>
      <c r="BU8145" s="32"/>
      <c r="BV8145" s="32"/>
      <c r="BW8145" s="32"/>
      <c r="BX8145" s="32"/>
      <c r="BY8145" s="32"/>
      <c r="BZ8145" s="32"/>
      <c r="CA8145" s="32"/>
      <c r="CC8145" s="32">
        <v>25211.279999999999</v>
      </c>
      <c r="CD8145" s="32"/>
      <c r="CE8145" s="32"/>
      <c r="CF8145" s="32"/>
      <c r="CG8145" s="32"/>
      <c r="CH8145" s="32"/>
      <c r="CI8145" s="32"/>
      <c r="CJ8145" s="32"/>
      <c r="CK8145" s="32"/>
      <c r="CN8145" s="32">
        <v>18000</v>
      </c>
      <c r="CO8145" s="32"/>
      <c r="CP8145" s="32"/>
      <c r="CQ8145" s="32"/>
      <c r="CR8145" s="32"/>
      <c r="CS8145" s="32"/>
      <c r="CT8145" s="32"/>
      <c r="CU8145" s="32"/>
      <c r="CW8145" s="32">
        <v>7211.28</v>
      </c>
      <c r="CX8145" s="32"/>
      <c r="CY8145" s="32"/>
      <c r="CZ8145" s="32"/>
      <c r="DA8145" s="32"/>
      <c r="DB8145" s="32"/>
      <c r="DC8145" s="32"/>
      <c r="DD8145" s="32"/>
    </row>
    <row r="8146" spans="1:108" ht="12.75" hidden="1" customHeight="1" x14ac:dyDescent="0.2">
      <c r="A8146" s="68"/>
      <c r="B8146" s="37" t="s">
        <v>181</v>
      </c>
      <c r="C8146" s="37"/>
      <c r="D8146" s="31" t="s">
        <v>1053</v>
      </c>
      <c r="E8146" s="31"/>
      <c r="F8146" s="31"/>
      <c r="G8146" s="31"/>
      <c r="H8146" s="31"/>
      <c r="I8146" s="31"/>
      <c r="J8146" s="31"/>
      <c r="O8146" s="31" t="s">
        <v>1054</v>
      </c>
      <c r="P8146" s="31"/>
      <c r="Q8146" s="31"/>
      <c r="R8146" s="31"/>
      <c r="S8146" s="31"/>
      <c r="T8146" s="31"/>
      <c r="U8146" s="31"/>
      <c r="V8146" s="31"/>
      <c r="W8146" s="31"/>
      <c r="X8146" s="31"/>
      <c r="Y8146" s="31"/>
      <c r="Z8146" s="31"/>
      <c r="AA8146" s="31"/>
      <c r="AB8146" s="31"/>
      <c r="AC8146" s="31"/>
      <c r="AD8146" s="31"/>
      <c r="AE8146" s="31"/>
      <c r="AF8146" s="31"/>
      <c r="AG8146" s="31"/>
      <c r="AH8146" s="31"/>
      <c r="AI8146" s="31"/>
      <c r="AJ8146" s="31"/>
      <c r="AK8146" s="31"/>
      <c r="AL8146" s="31"/>
      <c r="AM8146" s="31"/>
      <c r="AN8146" s="31"/>
      <c r="AO8146" s="31"/>
      <c r="AP8146" s="31"/>
      <c r="AQ8146" s="31"/>
      <c r="AR8146" s="31"/>
      <c r="AS8146" s="31"/>
      <c r="AT8146" s="31"/>
      <c r="AW8146" s="32">
        <v>25211.279999999999</v>
      </c>
      <c r="AX8146" s="32"/>
      <c r="AY8146" s="32"/>
      <c r="AZ8146" s="32"/>
      <c r="BA8146" s="32"/>
      <c r="BB8146" s="32"/>
      <c r="BC8146" s="32"/>
      <c r="BD8146" s="32"/>
      <c r="BE8146" s="32"/>
      <c r="BF8146" s="32"/>
      <c r="BG8146" s="32">
        <v>18000</v>
      </c>
      <c r="BH8146" s="32"/>
      <c r="BI8146" s="32"/>
      <c r="BJ8146" s="32"/>
      <c r="BK8146" s="32"/>
      <c r="BL8146" s="32"/>
      <c r="BM8146" s="32"/>
      <c r="BN8146" s="32"/>
      <c r="BO8146" s="32"/>
      <c r="BP8146" s="32"/>
      <c r="BR8146" s="32">
        <v>7211.28</v>
      </c>
      <c r="BS8146" s="32"/>
      <c r="BT8146" s="32"/>
      <c r="BU8146" s="32"/>
      <c r="BV8146" s="32"/>
      <c r="BW8146" s="32"/>
      <c r="BX8146" s="32"/>
      <c r="BY8146" s="32"/>
      <c r="BZ8146" s="32"/>
      <c r="CA8146" s="32"/>
      <c r="CC8146" s="32">
        <v>25211.279999999999</v>
      </c>
      <c r="CD8146" s="32"/>
      <c r="CE8146" s="32"/>
      <c r="CF8146" s="32"/>
      <c r="CG8146" s="32"/>
      <c r="CH8146" s="32"/>
      <c r="CI8146" s="32"/>
      <c r="CJ8146" s="32"/>
      <c r="CK8146" s="32"/>
      <c r="CN8146" s="32">
        <v>18000</v>
      </c>
      <c r="CO8146" s="32"/>
      <c r="CP8146" s="32"/>
      <c r="CQ8146" s="32"/>
      <c r="CR8146" s="32"/>
      <c r="CS8146" s="32"/>
      <c r="CT8146" s="32"/>
      <c r="CU8146" s="32"/>
      <c r="CW8146" s="32">
        <v>7211.28</v>
      </c>
      <c r="CX8146" s="32"/>
      <c r="CY8146" s="32"/>
      <c r="CZ8146" s="32"/>
      <c r="DA8146" s="32"/>
      <c r="DB8146" s="32"/>
      <c r="DC8146" s="32"/>
      <c r="DD8146" s="32"/>
    </row>
    <row r="8147" spans="1:108" ht="13.5" customHeight="1" x14ac:dyDescent="0.2">
      <c r="A8147" s="68"/>
      <c r="B8147" s="37"/>
      <c r="C8147" s="37"/>
      <c r="D8147" s="31"/>
      <c r="E8147" s="31"/>
      <c r="F8147" s="31"/>
      <c r="G8147" s="31"/>
      <c r="H8147" s="31"/>
      <c r="I8147" s="31"/>
      <c r="J8147" s="31"/>
      <c r="O8147" s="31"/>
      <c r="P8147" s="31"/>
      <c r="Q8147" s="31"/>
      <c r="R8147" s="31"/>
      <c r="S8147" s="31"/>
      <c r="T8147" s="31"/>
      <c r="U8147" s="31"/>
      <c r="V8147" s="31"/>
      <c r="W8147" s="31"/>
      <c r="X8147" s="31"/>
      <c r="Y8147" s="31"/>
      <c r="Z8147" s="31"/>
      <c r="AA8147" s="31"/>
      <c r="AB8147" s="31"/>
      <c r="AC8147" s="31"/>
      <c r="AD8147" s="31"/>
      <c r="AE8147" s="31"/>
      <c r="AF8147" s="31"/>
      <c r="AG8147" s="31"/>
      <c r="AH8147" s="31"/>
      <c r="AI8147" s="31"/>
      <c r="AJ8147" s="31"/>
      <c r="AK8147" s="31"/>
      <c r="AL8147" s="31"/>
      <c r="AM8147" s="31"/>
      <c r="AN8147" s="31"/>
      <c r="AO8147" s="31"/>
      <c r="AP8147" s="31"/>
      <c r="AQ8147" s="31"/>
      <c r="AR8147" s="31"/>
      <c r="AS8147" s="31"/>
      <c r="AT8147" s="31"/>
      <c r="AW8147" s="32"/>
      <c r="AX8147" s="32"/>
      <c r="AY8147" s="32"/>
      <c r="AZ8147" s="32"/>
      <c r="BA8147" s="32"/>
      <c r="BB8147" s="32"/>
      <c r="BC8147" s="32"/>
      <c r="BD8147" s="32"/>
      <c r="BE8147" s="32"/>
      <c r="BF8147" s="32"/>
      <c r="BG8147" s="32"/>
      <c r="BH8147" s="32"/>
      <c r="BI8147" s="32"/>
      <c r="BJ8147" s="32"/>
      <c r="BK8147" s="32"/>
      <c r="BL8147" s="32"/>
      <c r="BM8147" s="32"/>
      <c r="BN8147" s="32"/>
      <c r="BO8147" s="32"/>
      <c r="BP8147" s="32"/>
      <c r="BR8147" s="32"/>
      <c r="BS8147" s="32"/>
      <c r="BT8147" s="32"/>
      <c r="BU8147" s="32"/>
      <c r="BV8147" s="32"/>
      <c r="BW8147" s="32"/>
      <c r="BX8147" s="32"/>
      <c r="BY8147" s="32"/>
      <c r="BZ8147" s="32"/>
      <c r="CA8147" s="32"/>
      <c r="CC8147" s="32"/>
      <c r="CD8147" s="32"/>
      <c r="CE8147" s="32"/>
      <c r="CF8147" s="32"/>
      <c r="CG8147" s="32"/>
      <c r="CH8147" s="32"/>
      <c r="CI8147" s="32"/>
      <c r="CJ8147" s="32"/>
      <c r="CK8147" s="32"/>
      <c r="CN8147" s="32"/>
      <c r="CO8147" s="32"/>
      <c r="CP8147" s="32"/>
      <c r="CQ8147" s="32"/>
      <c r="CR8147" s="32"/>
      <c r="CS8147" s="32"/>
      <c r="CT8147" s="32"/>
      <c r="CU8147" s="32"/>
      <c r="CW8147" s="32"/>
      <c r="CX8147" s="32"/>
      <c r="CY8147" s="32"/>
      <c r="CZ8147" s="32"/>
      <c r="DA8147" s="32"/>
      <c r="DB8147" s="32"/>
      <c r="DC8147" s="32"/>
      <c r="DD8147" s="32"/>
    </row>
    <row r="8148" spans="1:108" ht="6" customHeight="1" x14ac:dyDescent="0.2">
      <c r="A8148" s="68"/>
    </row>
    <row r="8149" spans="1:108" ht="18" customHeight="1" x14ac:dyDescent="0.2">
      <c r="A8149" s="31" t="s">
        <v>1041</v>
      </c>
      <c r="B8149" s="31"/>
      <c r="C8149" s="31"/>
      <c r="G8149" s="31" t="s">
        <v>433</v>
      </c>
      <c r="H8149" s="31"/>
      <c r="I8149" s="31"/>
      <c r="J8149" s="11" t="s">
        <v>12</v>
      </c>
      <c r="L8149" s="31" t="s">
        <v>12</v>
      </c>
      <c r="M8149" s="31"/>
      <c r="N8149" s="12" t="s">
        <v>12</v>
      </c>
      <c r="O8149" s="31" t="s">
        <v>434</v>
      </c>
      <c r="P8149" s="31"/>
      <c r="Q8149" s="31"/>
      <c r="R8149" s="31"/>
      <c r="S8149" s="31"/>
      <c r="T8149" s="31"/>
      <c r="U8149" s="31"/>
      <c r="V8149" s="31"/>
      <c r="W8149" s="31"/>
      <c r="X8149" s="31"/>
      <c r="Y8149" s="31"/>
      <c r="Z8149" s="31"/>
      <c r="AA8149" s="31"/>
      <c r="AB8149" s="31"/>
      <c r="AC8149" s="31"/>
      <c r="AD8149" s="31"/>
      <c r="AE8149" s="31"/>
      <c r="AF8149" s="31"/>
      <c r="AG8149" s="31"/>
      <c r="AH8149" s="31"/>
      <c r="AI8149" s="31"/>
      <c r="AJ8149" s="31"/>
      <c r="AK8149" s="31"/>
      <c r="AL8149" s="31"/>
      <c r="AM8149" s="31"/>
      <c r="AN8149" s="31"/>
      <c r="AO8149" s="31"/>
      <c r="AP8149" s="31"/>
      <c r="AQ8149" s="31"/>
      <c r="AR8149" s="31"/>
      <c r="AS8149" s="31"/>
      <c r="AT8149" s="31"/>
      <c r="AW8149" s="32">
        <v>808966</v>
      </c>
      <c r="AX8149" s="32"/>
      <c r="AY8149" s="32"/>
      <c r="AZ8149" s="32"/>
      <c r="BA8149" s="32"/>
      <c r="BB8149" s="32"/>
      <c r="BC8149" s="32"/>
      <c r="BD8149" s="32"/>
      <c r="BE8149" s="32"/>
      <c r="BF8149" s="32"/>
      <c r="BG8149" s="32">
        <v>105000</v>
      </c>
      <c r="BH8149" s="32"/>
      <c r="BI8149" s="32"/>
      <c r="BJ8149" s="32"/>
      <c r="BK8149" s="32"/>
      <c r="BL8149" s="32"/>
      <c r="BM8149" s="32"/>
      <c r="BN8149" s="32"/>
      <c r="BO8149" s="32"/>
      <c r="BP8149" s="32"/>
      <c r="BR8149" s="32">
        <v>703966</v>
      </c>
      <c r="BS8149" s="32"/>
      <c r="BT8149" s="32"/>
      <c r="BU8149" s="32"/>
      <c r="BV8149" s="32"/>
      <c r="BW8149" s="32"/>
      <c r="BX8149" s="32"/>
      <c r="BY8149" s="32"/>
      <c r="BZ8149" s="32"/>
      <c r="CA8149" s="32"/>
      <c r="CC8149" s="32">
        <v>0</v>
      </c>
      <c r="CD8149" s="32"/>
      <c r="CE8149" s="32"/>
      <c r="CF8149" s="32"/>
      <c r="CG8149" s="32"/>
      <c r="CH8149" s="32"/>
      <c r="CI8149" s="32"/>
      <c r="CJ8149" s="32"/>
      <c r="CK8149" s="32"/>
      <c r="CN8149" s="32">
        <v>0</v>
      </c>
      <c r="CO8149" s="32"/>
      <c r="CP8149" s="32"/>
      <c r="CQ8149" s="32"/>
      <c r="CR8149" s="32"/>
      <c r="CS8149" s="32"/>
      <c r="CT8149" s="32"/>
      <c r="CU8149" s="32"/>
      <c r="CW8149" s="32">
        <v>0</v>
      </c>
      <c r="CX8149" s="32"/>
      <c r="CY8149" s="32"/>
      <c r="CZ8149" s="32"/>
      <c r="DA8149" s="32"/>
      <c r="DB8149" s="32"/>
      <c r="DC8149" s="32"/>
      <c r="DD8149" s="32"/>
    </row>
    <row r="8150" spans="1:108" ht="12.75" hidden="1" customHeight="1" x14ac:dyDescent="0.2">
      <c r="A8150" s="68"/>
      <c r="B8150" s="37" t="s">
        <v>181</v>
      </c>
      <c r="C8150" s="37"/>
      <c r="D8150" s="31" t="s">
        <v>194</v>
      </c>
      <c r="E8150" s="31"/>
      <c r="F8150" s="31"/>
      <c r="G8150" s="31"/>
      <c r="H8150" s="31"/>
      <c r="I8150" s="31"/>
      <c r="J8150" s="31"/>
      <c r="O8150" s="31" t="s">
        <v>195</v>
      </c>
      <c r="P8150" s="31"/>
      <c r="Q8150" s="31"/>
      <c r="R8150" s="31"/>
      <c r="S8150" s="31"/>
      <c r="T8150" s="31"/>
      <c r="U8150" s="31"/>
      <c r="V8150" s="31"/>
      <c r="W8150" s="31"/>
      <c r="X8150" s="31"/>
      <c r="Y8150" s="31"/>
      <c r="Z8150" s="31"/>
      <c r="AA8150" s="31"/>
      <c r="AB8150" s="31"/>
      <c r="AC8150" s="31"/>
      <c r="AD8150" s="31"/>
      <c r="AE8150" s="31"/>
      <c r="AF8150" s="31"/>
      <c r="AG8150" s="31"/>
      <c r="AH8150" s="31"/>
      <c r="AI8150" s="31"/>
      <c r="AJ8150" s="31"/>
      <c r="AK8150" s="31"/>
      <c r="AL8150" s="31"/>
      <c r="AM8150" s="31"/>
      <c r="AN8150" s="31"/>
      <c r="AO8150" s="31"/>
      <c r="AP8150" s="31"/>
      <c r="AQ8150" s="31"/>
      <c r="AR8150" s="31"/>
      <c r="AS8150" s="31"/>
      <c r="AT8150" s="31"/>
      <c r="AW8150" s="32">
        <v>808966</v>
      </c>
      <c r="AX8150" s="32"/>
      <c r="AY8150" s="32"/>
      <c r="AZ8150" s="32"/>
      <c r="BA8150" s="32"/>
      <c r="BB8150" s="32"/>
      <c r="BC8150" s="32"/>
      <c r="BD8150" s="32"/>
      <c r="BE8150" s="32"/>
      <c r="BF8150" s="32"/>
      <c r="BG8150" s="32">
        <v>105000</v>
      </c>
      <c r="BH8150" s="32"/>
      <c r="BI8150" s="32"/>
      <c r="BJ8150" s="32"/>
      <c r="BK8150" s="32"/>
      <c r="BL8150" s="32"/>
      <c r="BM8150" s="32"/>
      <c r="BN8150" s="32"/>
      <c r="BO8150" s="32"/>
      <c r="BP8150" s="32"/>
      <c r="BR8150" s="32">
        <v>703966</v>
      </c>
      <c r="BS8150" s="32"/>
      <c r="BT8150" s="32"/>
      <c r="BU8150" s="32"/>
      <c r="BV8150" s="32"/>
      <c r="BW8150" s="32"/>
      <c r="BX8150" s="32"/>
      <c r="BY8150" s="32"/>
      <c r="BZ8150" s="32"/>
      <c r="CA8150" s="32"/>
      <c r="CC8150" s="32">
        <v>0</v>
      </c>
      <c r="CD8150" s="32"/>
      <c r="CE8150" s="32"/>
      <c r="CF8150" s="32"/>
      <c r="CG8150" s="32"/>
      <c r="CH8150" s="32"/>
      <c r="CI8150" s="32"/>
      <c r="CJ8150" s="32"/>
      <c r="CK8150" s="32"/>
      <c r="CN8150" s="32">
        <v>0</v>
      </c>
      <c r="CO8150" s="32"/>
      <c r="CP8150" s="32"/>
      <c r="CQ8150" s="32"/>
      <c r="CR8150" s="32"/>
      <c r="CS8150" s="32"/>
      <c r="CT8150" s="32"/>
      <c r="CU8150" s="32"/>
      <c r="CW8150" s="32">
        <v>0</v>
      </c>
      <c r="CX8150" s="32"/>
      <c r="CY8150" s="32"/>
      <c r="CZ8150" s="32"/>
      <c r="DA8150" s="32"/>
      <c r="DB8150" s="32"/>
      <c r="DC8150" s="32"/>
      <c r="DD8150" s="32"/>
    </row>
    <row r="8151" spans="1:108" ht="13.5" customHeight="1" x14ac:dyDescent="0.2">
      <c r="A8151" s="68"/>
      <c r="B8151" s="37"/>
      <c r="C8151" s="37"/>
      <c r="D8151" s="31"/>
      <c r="E8151" s="31"/>
      <c r="F8151" s="31"/>
      <c r="G8151" s="31"/>
      <c r="H8151" s="31"/>
      <c r="I8151" s="31"/>
      <c r="J8151" s="31"/>
      <c r="O8151" s="31"/>
      <c r="P8151" s="31"/>
      <c r="Q8151" s="31"/>
      <c r="R8151" s="31"/>
      <c r="S8151" s="31"/>
      <c r="T8151" s="31"/>
      <c r="U8151" s="31"/>
      <c r="V8151" s="31"/>
      <c r="W8151" s="31"/>
      <c r="X8151" s="31"/>
      <c r="Y8151" s="31"/>
      <c r="Z8151" s="31"/>
      <c r="AA8151" s="31"/>
      <c r="AB8151" s="31"/>
      <c r="AC8151" s="31"/>
      <c r="AD8151" s="31"/>
      <c r="AE8151" s="31"/>
      <c r="AF8151" s="31"/>
      <c r="AG8151" s="31"/>
      <c r="AH8151" s="31"/>
      <c r="AI8151" s="31"/>
      <c r="AJ8151" s="31"/>
      <c r="AK8151" s="31"/>
      <c r="AL8151" s="31"/>
      <c r="AM8151" s="31"/>
      <c r="AN8151" s="31"/>
      <c r="AO8151" s="31"/>
      <c r="AP8151" s="31"/>
      <c r="AQ8151" s="31"/>
      <c r="AR8151" s="31"/>
      <c r="AS8151" s="31"/>
      <c r="AT8151" s="31"/>
      <c r="AW8151" s="32"/>
      <c r="AX8151" s="32"/>
      <c r="AY8151" s="32"/>
      <c r="AZ8151" s="32"/>
      <c r="BA8151" s="32"/>
      <c r="BB8151" s="32"/>
      <c r="BC8151" s="32"/>
      <c r="BD8151" s="32"/>
      <c r="BE8151" s="32"/>
      <c r="BF8151" s="32"/>
      <c r="BG8151" s="32"/>
      <c r="BH8151" s="32"/>
      <c r="BI8151" s="32"/>
      <c r="BJ8151" s="32"/>
      <c r="BK8151" s="32"/>
      <c r="BL8151" s="32"/>
      <c r="BM8151" s="32"/>
      <c r="BN8151" s="32"/>
      <c r="BO8151" s="32"/>
      <c r="BP8151" s="32"/>
      <c r="BR8151" s="32"/>
      <c r="BS8151" s="32"/>
      <c r="BT8151" s="32"/>
      <c r="BU8151" s="32"/>
      <c r="BV8151" s="32"/>
      <c r="BW8151" s="32"/>
      <c r="BX8151" s="32"/>
      <c r="BY8151" s="32"/>
      <c r="BZ8151" s="32"/>
      <c r="CA8151" s="32"/>
      <c r="CC8151" s="32"/>
      <c r="CD8151" s="32"/>
      <c r="CE8151" s="32"/>
      <c r="CF8151" s="32"/>
      <c r="CG8151" s="32"/>
      <c r="CH8151" s="32"/>
      <c r="CI8151" s="32"/>
      <c r="CJ8151" s="32"/>
      <c r="CK8151" s="32"/>
      <c r="CN8151" s="32"/>
      <c r="CO8151" s="32"/>
      <c r="CP8151" s="32"/>
      <c r="CQ8151" s="32"/>
      <c r="CR8151" s="32"/>
      <c r="CS8151" s="32"/>
      <c r="CT8151" s="32"/>
      <c r="CU8151" s="32"/>
      <c r="CW8151" s="32"/>
      <c r="CX8151" s="32"/>
      <c r="CY8151" s="32"/>
      <c r="CZ8151" s="32"/>
      <c r="DA8151" s="32"/>
      <c r="DB8151" s="32"/>
      <c r="DC8151" s="32"/>
      <c r="DD8151" s="32"/>
    </row>
    <row r="8152" spans="1:108" ht="6" customHeight="1" x14ac:dyDescent="0.2">
      <c r="A8152" s="68"/>
    </row>
    <row r="8153" spans="1:108" ht="13.5" customHeight="1" x14ac:dyDescent="0.2">
      <c r="A8153" s="68"/>
      <c r="B8153" s="35" t="s">
        <v>22</v>
      </c>
      <c r="C8153" s="35"/>
      <c r="D8153" s="29" t="s">
        <v>435</v>
      </c>
      <c r="E8153" s="29"/>
      <c r="F8153" s="29"/>
      <c r="G8153" s="29"/>
      <c r="H8153" s="29"/>
      <c r="I8153" s="29"/>
      <c r="J8153" s="29"/>
      <c r="O8153" s="29" t="s">
        <v>436</v>
      </c>
      <c r="P8153" s="29"/>
      <c r="Q8153" s="29"/>
      <c r="R8153" s="29"/>
      <c r="S8153" s="29"/>
      <c r="T8153" s="29"/>
      <c r="U8153" s="29"/>
      <c r="V8153" s="29"/>
      <c r="W8153" s="29"/>
      <c r="X8153" s="29"/>
      <c r="Y8153" s="29"/>
      <c r="Z8153" s="29"/>
      <c r="AA8153" s="29"/>
      <c r="AB8153" s="29"/>
      <c r="AC8153" s="29"/>
      <c r="AD8153" s="29"/>
      <c r="AE8153" s="29"/>
      <c r="AF8153" s="29"/>
      <c r="AG8153" s="29"/>
      <c r="AH8153" s="29"/>
      <c r="AI8153" s="29"/>
      <c r="AJ8153" s="29"/>
      <c r="AK8153" s="29"/>
      <c r="AL8153" s="29"/>
      <c r="AM8153" s="29"/>
      <c r="AN8153" s="29"/>
      <c r="AO8153" s="29"/>
      <c r="AP8153" s="29"/>
      <c r="AQ8153" s="29"/>
      <c r="AR8153" s="29"/>
      <c r="AS8153" s="29"/>
      <c r="AT8153" s="29"/>
      <c r="AW8153" s="30">
        <v>935277.28</v>
      </c>
      <c r="AX8153" s="30"/>
      <c r="AY8153" s="30"/>
      <c r="AZ8153" s="30"/>
      <c r="BA8153" s="30"/>
      <c r="BB8153" s="30"/>
      <c r="BC8153" s="30"/>
      <c r="BD8153" s="30"/>
      <c r="BE8153" s="30"/>
      <c r="BF8153" s="30"/>
      <c r="BG8153" s="30">
        <v>133600</v>
      </c>
      <c r="BH8153" s="30"/>
      <c r="BI8153" s="30"/>
      <c r="BJ8153" s="30"/>
      <c r="BK8153" s="30"/>
      <c r="BL8153" s="30"/>
      <c r="BM8153" s="30"/>
      <c r="BN8153" s="30"/>
      <c r="BO8153" s="30"/>
      <c r="BP8153" s="30"/>
      <c r="BR8153" s="30">
        <v>801677.28</v>
      </c>
      <c r="BS8153" s="30"/>
      <c r="BT8153" s="30"/>
      <c r="BU8153" s="30"/>
      <c r="BV8153" s="30"/>
      <c r="BW8153" s="30"/>
      <c r="BX8153" s="30"/>
      <c r="BY8153" s="30"/>
      <c r="BZ8153" s="30"/>
      <c r="CA8153" s="30"/>
      <c r="CC8153" s="30">
        <v>126311.28</v>
      </c>
      <c r="CD8153" s="30"/>
      <c r="CE8153" s="30"/>
      <c r="CF8153" s="30"/>
      <c r="CG8153" s="30"/>
      <c r="CH8153" s="30"/>
      <c r="CI8153" s="30"/>
      <c r="CJ8153" s="30"/>
      <c r="CK8153" s="30"/>
      <c r="CN8153" s="30">
        <v>28600</v>
      </c>
      <c r="CO8153" s="30"/>
      <c r="CP8153" s="30"/>
      <c r="CQ8153" s="30"/>
      <c r="CR8153" s="30"/>
      <c r="CS8153" s="30"/>
      <c r="CT8153" s="30"/>
      <c r="CU8153" s="30"/>
      <c r="CW8153" s="30">
        <v>97711.28</v>
      </c>
      <c r="CX8153" s="30"/>
      <c r="CY8153" s="30"/>
      <c r="CZ8153" s="30"/>
      <c r="DA8153" s="30"/>
      <c r="DB8153" s="30"/>
      <c r="DC8153" s="30"/>
      <c r="DD8153" s="30"/>
    </row>
    <row r="8154" spans="1:108" ht="6" customHeight="1" x14ac:dyDescent="0.2">
      <c r="A8154" s="68"/>
    </row>
    <row r="8155" spans="1:108" ht="13.5" customHeight="1" x14ac:dyDescent="0.2">
      <c r="A8155" s="28"/>
      <c r="B8155" s="35" t="s">
        <v>29</v>
      </c>
      <c r="C8155" s="35"/>
      <c r="D8155" s="35" t="s">
        <v>356</v>
      </c>
      <c r="E8155" s="35"/>
      <c r="F8155" s="35"/>
      <c r="G8155" s="35"/>
      <c r="H8155" s="35"/>
      <c r="I8155" s="35"/>
      <c r="J8155" s="35"/>
      <c r="O8155" s="35" t="s">
        <v>357</v>
      </c>
      <c r="P8155" s="35"/>
      <c r="Q8155" s="35"/>
      <c r="R8155" s="35"/>
      <c r="S8155" s="35"/>
      <c r="T8155" s="35"/>
      <c r="U8155" s="35"/>
      <c r="V8155" s="35"/>
      <c r="W8155" s="35"/>
      <c r="X8155" s="35"/>
      <c r="Y8155" s="35"/>
      <c r="Z8155" s="35"/>
      <c r="AA8155" s="35"/>
      <c r="AB8155" s="35"/>
      <c r="AC8155" s="35"/>
      <c r="AD8155" s="35"/>
      <c r="AE8155" s="35"/>
      <c r="AF8155" s="35"/>
      <c r="AG8155" s="35"/>
      <c r="AH8155" s="35"/>
      <c r="AI8155" s="35"/>
      <c r="AJ8155" s="35"/>
      <c r="AK8155" s="35"/>
      <c r="AL8155" s="35"/>
      <c r="AM8155" s="35"/>
      <c r="AN8155" s="35"/>
      <c r="AO8155" s="35"/>
      <c r="AP8155" s="35"/>
      <c r="AQ8155" s="35"/>
      <c r="AR8155" s="35"/>
      <c r="AS8155" s="35"/>
      <c r="AT8155" s="35"/>
      <c r="AW8155" s="30">
        <v>939198.77</v>
      </c>
      <c r="AX8155" s="30"/>
      <c r="AY8155" s="30"/>
      <c r="AZ8155" s="30"/>
      <c r="BA8155" s="30"/>
      <c r="BB8155" s="30"/>
      <c r="BC8155" s="30"/>
      <c r="BD8155" s="30"/>
      <c r="BE8155" s="30"/>
      <c r="BF8155" s="30"/>
      <c r="BG8155" s="30">
        <v>136600</v>
      </c>
      <c r="BH8155" s="30"/>
      <c r="BI8155" s="30"/>
      <c r="BJ8155" s="30"/>
      <c r="BK8155" s="30"/>
      <c r="BL8155" s="30"/>
      <c r="BM8155" s="30"/>
      <c r="BN8155" s="30"/>
      <c r="BO8155" s="30"/>
      <c r="BP8155" s="30"/>
      <c r="BR8155" s="30">
        <v>802598.77</v>
      </c>
      <c r="BS8155" s="30"/>
      <c r="BT8155" s="30"/>
      <c r="BU8155" s="30"/>
      <c r="BV8155" s="30"/>
      <c r="BW8155" s="30"/>
      <c r="BX8155" s="30"/>
      <c r="BY8155" s="30"/>
      <c r="BZ8155" s="30"/>
      <c r="CA8155" s="30"/>
      <c r="CC8155" s="30">
        <v>127295.37</v>
      </c>
      <c r="CD8155" s="30"/>
      <c r="CE8155" s="30"/>
      <c r="CF8155" s="30"/>
      <c r="CG8155" s="30"/>
      <c r="CH8155" s="30"/>
      <c r="CI8155" s="30"/>
      <c r="CJ8155" s="30"/>
      <c r="CK8155" s="30"/>
      <c r="CN8155" s="30">
        <v>31600</v>
      </c>
      <c r="CO8155" s="30"/>
      <c r="CP8155" s="30"/>
      <c r="CQ8155" s="30"/>
      <c r="CR8155" s="30"/>
      <c r="CS8155" s="30"/>
      <c r="CT8155" s="30"/>
      <c r="CU8155" s="30"/>
      <c r="CW8155" s="30">
        <v>95695.37</v>
      </c>
      <c r="CX8155" s="30"/>
      <c r="CY8155" s="30"/>
      <c r="CZ8155" s="30"/>
      <c r="DA8155" s="30"/>
      <c r="DB8155" s="30"/>
      <c r="DC8155" s="30"/>
      <c r="DD8155" s="30"/>
    </row>
    <row r="8156" spans="1:108" ht="6" customHeight="1" x14ac:dyDescent="0.2">
      <c r="A8156" s="28"/>
    </row>
    <row r="8157" spans="1:108" ht="18" customHeight="1" x14ac:dyDescent="0.2">
      <c r="A8157" s="31" t="s">
        <v>1041</v>
      </c>
      <c r="B8157" s="31"/>
      <c r="C8157" s="31"/>
      <c r="G8157" s="31" t="s">
        <v>467</v>
      </c>
      <c r="H8157" s="31"/>
      <c r="I8157" s="31"/>
      <c r="J8157" s="11" t="s">
        <v>12</v>
      </c>
      <c r="L8157" s="31" t="s">
        <v>12</v>
      </c>
      <c r="M8157" s="31"/>
      <c r="N8157" s="12" t="s">
        <v>12</v>
      </c>
      <c r="O8157" s="31" t="s">
        <v>468</v>
      </c>
      <c r="P8157" s="31"/>
      <c r="Q8157" s="31"/>
      <c r="R8157" s="31"/>
      <c r="S8157" s="31"/>
      <c r="T8157" s="31"/>
      <c r="U8157" s="31"/>
      <c r="V8157" s="31"/>
      <c r="W8157" s="31"/>
      <c r="X8157" s="31"/>
      <c r="Y8157" s="31"/>
      <c r="Z8157" s="31"/>
      <c r="AA8157" s="31"/>
      <c r="AB8157" s="31"/>
      <c r="AC8157" s="31"/>
      <c r="AD8157" s="31"/>
      <c r="AE8157" s="31"/>
      <c r="AF8157" s="31"/>
      <c r="AG8157" s="31"/>
      <c r="AH8157" s="31"/>
      <c r="AI8157" s="31"/>
      <c r="AJ8157" s="31"/>
      <c r="AK8157" s="31"/>
      <c r="AL8157" s="31"/>
      <c r="AM8157" s="31"/>
      <c r="AN8157" s="31"/>
      <c r="AO8157" s="31"/>
      <c r="AP8157" s="31"/>
      <c r="AQ8157" s="31"/>
      <c r="AR8157" s="31"/>
      <c r="AS8157" s="31"/>
      <c r="AT8157" s="31"/>
      <c r="AW8157" s="32">
        <v>13491.04</v>
      </c>
      <c r="AX8157" s="32"/>
      <c r="AY8157" s="32"/>
      <c r="AZ8157" s="32"/>
      <c r="BA8157" s="32"/>
      <c r="BB8157" s="32"/>
      <c r="BC8157" s="32"/>
      <c r="BD8157" s="32"/>
      <c r="BE8157" s="32"/>
      <c r="BF8157" s="32"/>
      <c r="BG8157" s="32">
        <v>4000</v>
      </c>
      <c r="BH8157" s="32"/>
      <c r="BI8157" s="32"/>
      <c r="BJ8157" s="32"/>
      <c r="BK8157" s="32"/>
      <c r="BL8157" s="32"/>
      <c r="BM8157" s="32"/>
      <c r="BN8157" s="32"/>
      <c r="BO8157" s="32"/>
      <c r="BP8157" s="32"/>
      <c r="BR8157" s="32">
        <v>9491.0400000000009</v>
      </c>
      <c r="BS8157" s="32"/>
      <c r="BT8157" s="32"/>
      <c r="BU8157" s="32"/>
      <c r="BV8157" s="32"/>
      <c r="BW8157" s="32"/>
      <c r="BX8157" s="32"/>
      <c r="BY8157" s="32"/>
      <c r="BZ8157" s="32"/>
      <c r="CA8157" s="32"/>
      <c r="CC8157" s="32">
        <v>13491.04</v>
      </c>
      <c r="CD8157" s="32"/>
      <c r="CE8157" s="32"/>
      <c r="CF8157" s="32"/>
      <c r="CG8157" s="32"/>
      <c r="CH8157" s="32"/>
      <c r="CI8157" s="32"/>
      <c r="CJ8157" s="32"/>
      <c r="CK8157" s="32"/>
      <c r="CN8157" s="32">
        <v>4000</v>
      </c>
      <c r="CO8157" s="32"/>
      <c r="CP8157" s="32"/>
      <c r="CQ8157" s="32"/>
      <c r="CR8157" s="32"/>
      <c r="CS8157" s="32"/>
      <c r="CT8157" s="32"/>
      <c r="CU8157" s="32"/>
      <c r="CW8157" s="32">
        <v>9491.0400000000009</v>
      </c>
      <c r="CX8157" s="32"/>
      <c r="CY8157" s="32"/>
      <c r="CZ8157" s="32"/>
      <c r="DA8157" s="32"/>
      <c r="DB8157" s="32"/>
      <c r="DC8157" s="32"/>
      <c r="DD8157" s="32"/>
    </row>
    <row r="8158" spans="1:108" ht="18" customHeight="1" x14ac:dyDescent="0.2">
      <c r="A8158" s="31" t="s">
        <v>1041</v>
      </c>
      <c r="B8158" s="31"/>
      <c r="C8158" s="31"/>
      <c r="G8158" s="31" t="s">
        <v>614</v>
      </c>
      <c r="H8158" s="31"/>
      <c r="I8158" s="31"/>
      <c r="J8158" s="11" t="s">
        <v>12</v>
      </c>
      <c r="L8158" s="31" t="s">
        <v>12</v>
      </c>
      <c r="M8158" s="31"/>
      <c r="N8158" s="12" t="s">
        <v>12</v>
      </c>
      <c r="O8158" s="31" t="s">
        <v>615</v>
      </c>
      <c r="P8158" s="31"/>
      <c r="Q8158" s="31"/>
      <c r="R8158" s="31"/>
      <c r="S8158" s="31"/>
      <c r="T8158" s="31"/>
      <c r="U8158" s="31"/>
      <c r="V8158" s="31"/>
      <c r="W8158" s="31"/>
      <c r="X8158" s="31"/>
      <c r="Y8158" s="31"/>
      <c r="Z8158" s="31"/>
      <c r="AA8158" s="31"/>
      <c r="AB8158" s="31"/>
      <c r="AC8158" s="31"/>
      <c r="AD8158" s="31"/>
      <c r="AE8158" s="31"/>
      <c r="AF8158" s="31"/>
      <c r="AG8158" s="31"/>
      <c r="AH8158" s="31"/>
      <c r="AI8158" s="31"/>
      <c r="AJ8158" s="31"/>
      <c r="AK8158" s="31"/>
      <c r="AL8158" s="31"/>
      <c r="AM8158" s="31"/>
      <c r="AN8158" s="31"/>
      <c r="AO8158" s="31"/>
      <c r="AP8158" s="31"/>
      <c r="AQ8158" s="31"/>
      <c r="AR8158" s="31"/>
      <c r="AS8158" s="31"/>
      <c r="AT8158" s="31"/>
      <c r="AW8158" s="32">
        <v>374.4</v>
      </c>
      <c r="AX8158" s="32"/>
      <c r="AY8158" s="32"/>
      <c r="AZ8158" s="32"/>
      <c r="BA8158" s="32"/>
      <c r="BB8158" s="32"/>
      <c r="BC8158" s="32"/>
      <c r="BD8158" s="32"/>
      <c r="BE8158" s="32"/>
      <c r="BF8158" s="32"/>
      <c r="BG8158" s="32">
        <v>0</v>
      </c>
      <c r="BH8158" s="32"/>
      <c r="BI8158" s="32"/>
      <c r="BJ8158" s="32"/>
      <c r="BK8158" s="32"/>
      <c r="BL8158" s="32"/>
      <c r="BM8158" s="32"/>
      <c r="BN8158" s="32"/>
      <c r="BO8158" s="32"/>
      <c r="BP8158" s="32"/>
      <c r="BR8158" s="32">
        <v>374.4</v>
      </c>
      <c r="BS8158" s="32"/>
      <c r="BT8158" s="32"/>
      <c r="BU8158" s="32"/>
      <c r="BV8158" s="32"/>
      <c r="BW8158" s="32"/>
      <c r="BX8158" s="32"/>
      <c r="BY8158" s="32"/>
      <c r="BZ8158" s="32"/>
      <c r="CA8158" s="32"/>
      <c r="CC8158" s="32">
        <v>374.4</v>
      </c>
      <c r="CD8158" s="32"/>
      <c r="CE8158" s="32"/>
      <c r="CF8158" s="32"/>
      <c r="CG8158" s="32"/>
      <c r="CH8158" s="32"/>
      <c r="CI8158" s="32"/>
      <c r="CJ8158" s="32"/>
      <c r="CK8158" s="32"/>
      <c r="CN8158" s="32">
        <v>0</v>
      </c>
      <c r="CO8158" s="32"/>
      <c r="CP8158" s="32"/>
      <c r="CQ8158" s="32"/>
      <c r="CR8158" s="32"/>
      <c r="CS8158" s="32"/>
      <c r="CT8158" s="32"/>
      <c r="CU8158" s="32"/>
      <c r="CW8158" s="32">
        <v>374.4</v>
      </c>
      <c r="CX8158" s="32"/>
      <c r="CY8158" s="32"/>
      <c r="CZ8158" s="32"/>
      <c r="DA8158" s="32"/>
      <c r="DB8158" s="32"/>
      <c r="DC8158" s="32"/>
      <c r="DD8158" s="32"/>
    </row>
    <row r="8159" spans="1:108" ht="12.75" hidden="1" customHeight="1" x14ac:dyDescent="0.2">
      <c r="A8159" s="68"/>
      <c r="B8159" s="37" t="s">
        <v>181</v>
      </c>
      <c r="C8159" s="37"/>
      <c r="D8159" s="31" t="s">
        <v>479</v>
      </c>
      <c r="E8159" s="31"/>
      <c r="F8159" s="31"/>
      <c r="G8159" s="31"/>
      <c r="H8159" s="31"/>
      <c r="I8159" s="31"/>
      <c r="J8159" s="31"/>
      <c r="O8159" s="31" t="s">
        <v>480</v>
      </c>
      <c r="P8159" s="31"/>
      <c r="Q8159" s="31"/>
      <c r="R8159" s="31"/>
      <c r="S8159" s="31"/>
      <c r="T8159" s="31"/>
      <c r="U8159" s="31"/>
      <c r="V8159" s="31"/>
      <c r="W8159" s="31"/>
      <c r="X8159" s="31"/>
      <c r="Y8159" s="31"/>
      <c r="Z8159" s="31"/>
      <c r="AA8159" s="31"/>
      <c r="AB8159" s="31"/>
      <c r="AC8159" s="31"/>
      <c r="AD8159" s="31"/>
      <c r="AE8159" s="31"/>
      <c r="AF8159" s="31"/>
      <c r="AG8159" s="31"/>
      <c r="AH8159" s="31"/>
      <c r="AI8159" s="31"/>
      <c r="AJ8159" s="31"/>
      <c r="AK8159" s="31"/>
      <c r="AL8159" s="31"/>
      <c r="AM8159" s="31"/>
      <c r="AN8159" s="31"/>
      <c r="AO8159" s="31"/>
      <c r="AP8159" s="31"/>
      <c r="AQ8159" s="31"/>
      <c r="AR8159" s="31"/>
      <c r="AS8159" s="31"/>
      <c r="AT8159" s="31"/>
      <c r="AW8159" s="32">
        <v>13865.44</v>
      </c>
      <c r="AX8159" s="32"/>
      <c r="AY8159" s="32"/>
      <c r="AZ8159" s="32"/>
      <c r="BA8159" s="32"/>
      <c r="BB8159" s="32"/>
      <c r="BC8159" s="32"/>
      <c r="BD8159" s="32"/>
      <c r="BE8159" s="32"/>
      <c r="BF8159" s="32"/>
      <c r="BG8159" s="32">
        <v>4000</v>
      </c>
      <c r="BH8159" s="32"/>
      <c r="BI8159" s="32"/>
      <c r="BJ8159" s="32"/>
      <c r="BK8159" s="32"/>
      <c r="BL8159" s="32"/>
      <c r="BM8159" s="32"/>
      <c r="BN8159" s="32"/>
      <c r="BO8159" s="32"/>
      <c r="BP8159" s="32"/>
      <c r="BR8159" s="32">
        <v>9865.44</v>
      </c>
      <c r="BS8159" s="32"/>
      <c r="BT8159" s="32"/>
      <c r="BU8159" s="32"/>
      <c r="BV8159" s="32"/>
      <c r="BW8159" s="32"/>
      <c r="BX8159" s="32"/>
      <c r="BY8159" s="32"/>
      <c r="BZ8159" s="32"/>
      <c r="CA8159" s="32"/>
      <c r="CC8159" s="32">
        <v>13865.44</v>
      </c>
      <c r="CD8159" s="32"/>
      <c r="CE8159" s="32"/>
      <c r="CF8159" s="32"/>
      <c r="CG8159" s="32"/>
      <c r="CH8159" s="32"/>
      <c r="CI8159" s="32"/>
      <c r="CJ8159" s="32"/>
      <c r="CK8159" s="32"/>
      <c r="CN8159" s="32">
        <v>4000</v>
      </c>
      <c r="CO8159" s="32"/>
      <c r="CP8159" s="32"/>
      <c r="CQ8159" s="32"/>
      <c r="CR8159" s="32"/>
      <c r="CS8159" s="32"/>
      <c r="CT8159" s="32"/>
      <c r="CU8159" s="32"/>
      <c r="CW8159" s="32">
        <v>9865.44</v>
      </c>
      <c r="CX8159" s="32"/>
      <c r="CY8159" s="32"/>
      <c r="CZ8159" s="32"/>
      <c r="DA8159" s="32"/>
      <c r="DB8159" s="32"/>
      <c r="DC8159" s="32"/>
      <c r="DD8159" s="32"/>
    </row>
    <row r="8160" spans="1:108" ht="13.5" customHeight="1" x14ac:dyDescent="0.2">
      <c r="A8160" s="68"/>
      <c r="B8160" s="37"/>
      <c r="C8160" s="37"/>
      <c r="D8160" s="31"/>
      <c r="E8160" s="31"/>
      <c r="F8160" s="31"/>
      <c r="G8160" s="31"/>
      <c r="H8160" s="31"/>
      <c r="I8160" s="31"/>
      <c r="J8160" s="31"/>
      <c r="O8160" s="31"/>
      <c r="P8160" s="31"/>
      <c r="Q8160" s="31"/>
      <c r="R8160" s="31"/>
      <c r="S8160" s="31"/>
      <c r="T8160" s="31"/>
      <c r="U8160" s="31"/>
      <c r="V8160" s="31"/>
      <c r="W8160" s="31"/>
      <c r="X8160" s="31"/>
      <c r="Y8160" s="31"/>
      <c r="Z8160" s="31"/>
      <c r="AA8160" s="31"/>
      <c r="AB8160" s="31"/>
      <c r="AC8160" s="31"/>
      <c r="AD8160" s="31"/>
      <c r="AE8160" s="31"/>
      <c r="AF8160" s="31"/>
      <c r="AG8160" s="31"/>
      <c r="AH8160" s="31"/>
      <c r="AI8160" s="31"/>
      <c r="AJ8160" s="31"/>
      <c r="AK8160" s="31"/>
      <c r="AL8160" s="31"/>
      <c r="AM8160" s="31"/>
      <c r="AN8160" s="31"/>
      <c r="AO8160" s="31"/>
      <c r="AP8160" s="31"/>
      <c r="AQ8160" s="31"/>
      <c r="AR8160" s="31"/>
      <c r="AS8160" s="31"/>
      <c r="AT8160" s="31"/>
      <c r="AW8160" s="32"/>
      <c r="AX8160" s="32"/>
      <c r="AY8160" s="32"/>
      <c r="AZ8160" s="32"/>
      <c r="BA8160" s="32"/>
      <c r="BB8160" s="32"/>
      <c r="BC8160" s="32"/>
      <c r="BD8160" s="32"/>
      <c r="BE8160" s="32"/>
      <c r="BF8160" s="32"/>
      <c r="BG8160" s="32"/>
      <c r="BH8160" s="32"/>
      <c r="BI8160" s="32"/>
      <c r="BJ8160" s="32"/>
      <c r="BK8160" s="32"/>
      <c r="BL8160" s="32"/>
      <c r="BM8160" s="32"/>
      <c r="BN8160" s="32"/>
      <c r="BO8160" s="32"/>
      <c r="BP8160" s="32"/>
      <c r="BR8160" s="32"/>
      <c r="BS8160" s="32"/>
      <c r="BT8160" s="32"/>
      <c r="BU8160" s="32"/>
      <c r="BV8160" s="32"/>
      <c r="BW8160" s="32"/>
      <c r="BX8160" s="32"/>
      <c r="BY8160" s="32"/>
      <c r="BZ8160" s="32"/>
      <c r="CA8160" s="32"/>
      <c r="CC8160" s="32"/>
      <c r="CD8160" s="32"/>
      <c r="CE8160" s="32"/>
      <c r="CF8160" s="32"/>
      <c r="CG8160" s="32"/>
      <c r="CH8160" s="32"/>
      <c r="CI8160" s="32"/>
      <c r="CJ8160" s="32"/>
      <c r="CK8160" s="32"/>
      <c r="CN8160" s="32"/>
      <c r="CO8160" s="32"/>
      <c r="CP8160" s="32"/>
      <c r="CQ8160" s="32"/>
      <c r="CR8160" s="32"/>
      <c r="CS8160" s="32"/>
      <c r="CT8160" s="32"/>
      <c r="CU8160" s="32"/>
      <c r="CW8160" s="32"/>
      <c r="CX8160" s="32"/>
      <c r="CY8160" s="32"/>
      <c r="CZ8160" s="32"/>
      <c r="DA8160" s="32"/>
      <c r="DB8160" s="32"/>
      <c r="DC8160" s="32"/>
      <c r="DD8160" s="32"/>
    </row>
    <row r="8161" spans="1:109" ht="6" customHeight="1" x14ac:dyDescent="0.2">
      <c r="A8161" s="68"/>
    </row>
    <row r="8162" spans="1:109" ht="18" customHeight="1" x14ac:dyDescent="0.2">
      <c r="A8162" s="31" t="s">
        <v>1041</v>
      </c>
      <c r="B8162" s="31"/>
      <c r="C8162" s="31"/>
      <c r="G8162" s="31" t="s">
        <v>481</v>
      </c>
      <c r="H8162" s="31"/>
      <c r="I8162" s="31"/>
      <c r="J8162" s="11" t="s">
        <v>12</v>
      </c>
      <c r="L8162" s="31" t="s">
        <v>12</v>
      </c>
      <c r="M8162" s="31"/>
      <c r="N8162" s="12" t="s">
        <v>12</v>
      </c>
      <c r="O8162" s="31" t="s">
        <v>482</v>
      </c>
      <c r="P8162" s="31"/>
      <c r="Q8162" s="31"/>
      <c r="R8162" s="31"/>
      <c r="S8162" s="31"/>
      <c r="T8162" s="31"/>
      <c r="U8162" s="31"/>
      <c r="V8162" s="31"/>
      <c r="W8162" s="31"/>
      <c r="X8162" s="31"/>
      <c r="Y8162" s="31"/>
      <c r="Z8162" s="31"/>
      <c r="AA8162" s="31"/>
      <c r="AB8162" s="31"/>
      <c r="AC8162" s="31"/>
      <c r="AD8162" s="31"/>
      <c r="AE8162" s="31"/>
      <c r="AF8162" s="31"/>
      <c r="AG8162" s="31"/>
      <c r="AH8162" s="31"/>
      <c r="AI8162" s="31"/>
      <c r="AJ8162" s="31"/>
      <c r="AK8162" s="31"/>
      <c r="AL8162" s="31"/>
      <c r="AM8162" s="31"/>
      <c r="AN8162" s="31"/>
      <c r="AO8162" s="31"/>
      <c r="AP8162" s="31"/>
      <c r="AQ8162" s="31"/>
      <c r="AR8162" s="31"/>
      <c r="AS8162" s="31"/>
      <c r="AT8162" s="31"/>
      <c r="AW8162" s="32">
        <v>362.95</v>
      </c>
      <c r="AX8162" s="32"/>
      <c r="AY8162" s="32"/>
      <c r="AZ8162" s="32"/>
      <c r="BA8162" s="32"/>
      <c r="BB8162" s="32"/>
      <c r="BC8162" s="32"/>
      <c r="BD8162" s="32"/>
      <c r="BE8162" s="32"/>
      <c r="BF8162" s="32"/>
      <c r="BG8162" s="32">
        <v>200</v>
      </c>
      <c r="BH8162" s="32"/>
      <c r="BI8162" s="32"/>
      <c r="BJ8162" s="32"/>
      <c r="BK8162" s="32"/>
      <c r="BL8162" s="32"/>
      <c r="BM8162" s="32"/>
      <c r="BN8162" s="32"/>
      <c r="BO8162" s="32"/>
      <c r="BP8162" s="32"/>
      <c r="BR8162" s="32">
        <v>162.94999999999999</v>
      </c>
      <c r="BS8162" s="32"/>
      <c r="BT8162" s="32"/>
      <c r="BU8162" s="32"/>
      <c r="BV8162" s="32"/>
      <c r="BW8162" s="32"/>
      <c r="BX8162" s="32"/>
      <c r="BY8162" s="32"/>
      <c r="BZ8162" s="32"/>
      <c r="CA8162" s="32"/>
      <c r="CC8162" s="32">
        <v>362.95</v>
      </c>
      <c r="CD8162" s="32"/>
      <c r="CE8162" s="32"/>
      <c r="CF8162" s="32"/>
      <c r="CG8162" s="32"/>
      <c r="CH8162" s="32"/>
      <c r="CI8162" s="32"/>
      <c r="CJ8162" s="32"/>
      <c r="CK8162" s="32"/>
      <c r="CN8162" s="32">
        <v>200</v>
      </c>
      <c r="CO8162" s="32"/>
      <c r="CP8162" s="32"/>
      <c r="CQ8162" s="32"/>
      <c r="CR8162" s="32"/>
      <c r="CS8162" s="32"/>
      <c r="CT8162" s="32"/>
      <c r="CU8162" s="32"/>
      <c r="CW8162" s="32">
        <v>162.94999999999999</v>
      </c>
      <c r="CX8162" s="32"/>
      <c r="CY8162" s="32"/>
      <c r="CZ8162" s="32"/>
      <c r="DA8162" s="32"/>
      <c r="DB8162" s="32"/>
      <c r="DC8162" s="32"/>
      <c r="DD8162" s="32"/>
    </row>
    <row r="8163" spans="1:109" ht="12.75" hidden="1" customHeight="1" x14ac:dyDescent="0.2">
      <c r="A8163" s="68"/>
      <c r="B8163" s="37" t="s">
        <v>181</v>
      </c>
      <c r="C8163" s="37"/>
      <c r="D8163" s="31" t="s">
        <v>366</v>
      </c>
      <c r="E8163" s="31"/>
      <c r="F8163" s="31"/>
      <c r="G8163" s="31"/>
      <c r="H8163" s="31"/>
      <c r="I8163" s="31"/>
      <c r="J8163" s="31"/>
      <c r="O8163" s="31" t="s">
        <v>367</v>
      </c>
      <c r="P8163" s="31"/>
      <c r="Q8163" s="31"/>
      <c r="R8163" s="31"/>
      <c r="S8163" s="31"/>
      <c r="T8163" s="31"/>
      <c r="U8163" s="31"/>
      <c r="V8163" s="31"/>
      <c r="W8163" s="31"/>
      <c r="X8163" s="31"/>
      <c r="Y8163" s="31"/>
      <c r="Z8163" s="31"/>
      <c r="AA8163" s="31"/>
      <c r="AB8163" s="31"/>
      <c r="AC8163" s="31"/>
      <c r="AD8163" s="31"/>
      <c r="AE8163" s="31"/>
      <c r="AF8163" s="31"/>
      <c r="AG8163" s="31"/>
      <c r="AH8163" s="31"/>
      <c r="AI8163" s="31"/>
      <c r="AJ8163" s="31"/>
      <c r="AK8163" s="31"/>
      <c r="AL8163" s="31"/>
      <c r="AM8163" s="31"/>
      <c r="AN8163" s="31"/>
      <c r="AO8163" s="31"/>
      <c r="AP8163" s="31"/>
      <c r="AQ8163" s="31"/>
      <c r="AR8163" s="31"/>
      <c r="AS8163" s="31"/>
      <c r="AT8163" s="31"/>
      <c r="AW8163" s="32">
        <v>362.95</v>
      </c>
      <c r="AX8163" s="32"/>
      <c r="AY8163" s="32"/>
      <c r="AZ8163" s="32"/>
      <c r="BA8163" s="32"/>
      <c r="BB8163" s="32"/>
      <c r="BC8163" s="32"/>
      <c r="BD8163" s="32"/>
      <c r="BE8163" s="32"/>
      <c r="BF8163" s="32"/>
      <c r="BG8163" s="32">
        <v>200</v>
      </c>
      <c r="BH8163" s="32"/>
      <c r="BI8163" s="32"/>
      <c r="BJ8163" s="32"/>
      <c r="BK8163" s="32"/>
      <c r="BL8163" s="32"/>
      <c r="BM8163" s="32"/>
      <c r="BN8163" s="32"/>
      <c r="BO8163" s="32"/>
      <c r="BP8163" s="32"/>
      <c r="BR8163" s="32">
        <v>162.94999999999999</v>
      </c>
      <c r="BS8163" s="32"/>
      <c r="BT8163" s="32"/>
      <c r="BU8163" s="32"/>
      <c r="BV8163" s="32"/>
      <c r="BW8163" s="32"/>
      <c r="BX8163" s="32"/>
      <c r="BY8163" s="32"/>
      <c r="BZ8163" s="32"/>
      <c r="CA8163" s="32"/>
      <c r="CC8163" s="32">
        <v>362.95</v>
      </c>
      <c r="CD8163" s="32"/>
      <c r="CE8163" s="32"/>
      <c r="CF8163" s="32"/>
      <c r="CG8163" s="32"/>
      <c r="CH8163" s="32"/>
      <c r="CI8163" s="32"/>
      <c r="CJ8163" s="32"/>
      <c r="CK8163" s="32"/>
      <c r="CN8163" s="32">
        <v>200</v>
      </c>
      <c r="CO8163" s="32"/>
      <c r="CP8163" s="32"/>
      <c r="CQ8163" s="32"/>
      <c r="CR8163" s="32"/>
      <c r="CS8163" s="32"/>
      <c r="CT8163" s="32"/>
      <c r="CU8163" s="32"/>
      <c r="CW8163" s="32">
        <v>162.94999999999999</v>
      </c>
      <c r="CX8163" s="32"/>
      <c r="CY8163" s="32"/>
      <c r="CZ8163" s="32"/>
      <c r="DA8163" s="32"/>
      <c r="DB8163" s="32"/>
      <c r="DC8163" s="32"/>
      <c r="DD8163" s="32"/>
    </row>
    <row r="8164" spans="1:109" ht="13.5" customHeight="1" x14ac:dyDescent="0.2">
      <c r="A8164" s="68"/>
      <c r="B8164" s="37"/>
      <c r="C8164" s="37"/>
      <c r="D8164" s="31"/>
      <c r="E8164" s="31"/>
      <c r="F8164" s="31"/>
      <c r="G8164" s="31"/>
      <c r="H8164" s="31"/>
      <c r="I8164" s="31"/>
      <c r="J8164" s="31"/>
      <c r="O8164" s="31"/>
      <c r="P8164" s="31"/>
      <c r="Q8164" s="31"/>
      <c r="R8164" s="31"/>
      <c r="S8164" s="31"/>
      <c r="T8164" s="31"/>
      <c r="U8164" s="31"/>
      <c r="V8164" s="31"/>
      <c r="W8164" s="31"/>
      <c r="X8164" s="31"/>
      <c r="Y8164" s="31"/>
      <c r="Z8164" s="31"/>
      <c r="AA8164" s="31"/>
      <c r="AB8164" s="31"/>
      <c r="AC8164" s="31"/>
      <c r="AD8164" s="31"/>
      <c r="AE8164" s="31"/>
      <c r="AF8164" s="31"/>
      <c r="AG8164" s="31"/>
      <c r="AH8164" s="31"/>
      <c r="AI8164" s="31"/>
      <c r="AJ8164" s="31"/>
      <c r="AK8164" s="31"/>
      <c r="AL8164" s="31"/>
      <c r="AM8164" s="31"/>
      <c r="AN8164" s="31"/>
      <c r="AO8164" s="31"/>
      <c r="AP8164" s="31"/>
      <c r="AQ8164" s="31"/>
      <c r="AR8164" s="31"/>
      <c r="AS8164" s="31"/>
      <c r="AT8164" s="31"/>
      <c r="AW8164" s="32"/>
      <c r="AX8164" s="32"/>
      <c r="AY8164" s="32"/>
      <c r="AZ8164" s="32"/>
      <c r="BA8164" s="32"/>
      <c r="BB8164" s="32"/>
      <c r="BC8164" s="32"/>
      <c r="BD8164" s="32"/>
      <c r="BE8164" s="32"/>
      <c r="BF8164" s="32"/>
      <c r="BG8164" s="32"/>
      <c r="BH8164" s="32"/>
      <c r="BI8164" s="32"/>
      <c r="BJ8164" s="32"/>
      <c r="BK8164" s="32"/>
      <c r="BL8164" s="32"/>
      <c r="BM8164" s="32"/>
      <c r="BN8164" s="32"/>
      <c r="BO8164" s="32"/>
      <c r="BP8164" s="32"/>
      <c r="BR8164" s="32"/>
      <c r="BS8164" s="32"/>
      <c r="BT8164" s="32"/>
      <c r="BU8164" s="32"/>
      <c r="BV8164" s="32"/>
      <c r="BW8164" s="32"/>
      <c r="BX8164" s="32"/>
      <c r="BY8164" s="32"/>
      <c r="BZ8164" s="32"/>
      <c r="CA8164" s="32"/>
      <c r="CC8164" s="32"/>
      <c r="CD8164" s="32"/>
      <c r="CE8164" s="32"/>
      <c r="CF8164" s="32"/>
      <c r="CG8164" s="32"/>
      <c r="CH8164" s="32"/>
      <c r="CI8164" s="32"/>
      <c r="CJ8164" s="32"/>
      <c r="CK8164" s="32"/>
      <c r="CN8164" s="32"/>
      <c r="CO8164" s="32"/>
      <c r="CP8164" s="32"/>
      <c r="CQ8164" s="32"/>
      <c r="CR8164" s="32"/>
      <c r="CS8164" s="32"/>
      <c r="CT8164" s="32"/>
      <c r="CU8164" s="32"/>
      <c r="CW8164" s="32"/>
      <c r="CX8164" s="32"/>
      <c r="CY8164" s="32"/>
      <c r="CZ8164" s="32"/>
      <c r="DA8164" s="32"/>
      <c r="DB8164" s="32"/>
      <c r="DC8164" s="32"/>
      <c r="DD8164" s="32"/>
    </row>
    <row r="8165" spans="1:109" ht="6" customHeight="1" x14ac:dyDescent="0.2">
      <c r="A8165" s="68"/>
    </row>
    <row r="8166" spans="1:109" ht="18" customHeight="1" x14ac:dyDescent="0.2">
      <c r="A8166" s="31" t="s">
        <v>1041</v>
      </c>
      <c r="B8166" s="31"/>
      <c r="C8166" s="31"/>
      <c r="G8166" s="31" t="s">
        <v>491</v>
      </c>
      <c r="H8166" s="31"/>
      <c r="I8166" s="31"/>
      <c r="J8166" s="11" t="s">
        <v>12</v>
      </c>
      <c r="L8166" s="31" t="s">
        <v>12</v>
      </c>
      <c r="M8166" s="31"/>
      <c r="N8166" s="12" t="s">
        <v>12</v>
      </c>
      <c r="O8166" s="31" t="s">
        <v>492</v>
      </c>
      <c r="P8166" s="31"/>
      <c r="Q8166" s="31"/>
      <c r="R8166" s="31"/>
      <c r="S8166" s="31"/>
      <c r="T8166" s="31"/>
      <c r="U8166" s="31"/>
      <c r="V8166" s="31"/>
      <c r="W8166" s="31"/>
      <c r="X8166" s="31"/>
      <c r="Y8166" s="31"/>
      <c r="Z8166" s="31"/>
      <c r="AA8166" s="31"/>
      <c r="AB8166" s="31"/>
      <c r="AC8166" s="31"/>
      <c r="AD8166" s="31"/>
      <c r="AE8166" s="31"/>
      <c r="AF8166" s="31"/>
      <c r="AG8166" s="31"/>
      <c r="AH8166" s="31"/>
      <c r="AI8166" s="31"/>
      <c r="AJ8166" s="31"/>
      <c r="AK8166" s="31"/>
      <c r="AL8166" s="31"/>
      <c r="AM8166" s="31"/>
      <c r="AN8166" s="31"/>
      <c r="AO8166" s="31"/>
      <c r="AP8166" s="31"/>
      <c r="AQ8166" s="31"/>
      <c r="AR8166" s="31"/>
      <c r="AS8166" s="31"/>
      <c r="AT8166" s="31"/>
      <c r="AW8166" s="32">
        <v>7310.92</v>
      </c>
      <c r="AX8166" s="32"/>
      <c r="AY8166" s="32"/>
      <c r="AZ8166" s="32"/>
      <c r="BA8166" s="32"/>
      <c r="BB8166" s="32"/>
      <c r="BC8166" s="32"/>
      <c r="BD8166" s="32"/>
      <c r="BE8166" s="32"/>
      <c r="BF8166" s="32"/>
      <c r="BG8166" s="32">
        <v>9400</v>
      </c>
      <c r="BH8166" s="32"/>
      <c r="BI8166" s="32"/>
      <c r="BJ8166" s="32"/>
      <c r="BK8166" s="32"/>
      <c r="BL8166" s="32"/>
      <c r="BM8166" s="32"/>
      <c r="BN8166" s="32"/>
      <c r="BO8166" s="32"/>
      <c r="BP8166" s="32"/>
      <c r="BR8166" s="32">
        <v>-2089.08</v>
      </c>
      <c r="BS8166" s="32"/>
      <c r="BT8166" s="32"/>
      <c r="BU8166" s="32"/>
      <c r="BV8166" s="32"/>
      <c r="BW8166" s="32"/>
      <c r="BX8166" s="32"/>
      <c r="BY8166" s="32"/>
      <c r="BZ8166" s="32"/>
      <c r="CA8166" s="32"/>
      <c r="CC8166" s="32">
        <v>5983.9</v>
      </c>
      <c r="CD8166" s="32"/>
      <c r="CE8166" s="32"/>
      <c r="CF8166" s="32"/>
      <c r="CG8166" s="32"/>
      <c r="CH8166" s="32"/>
      <c r="CI8166" s="32"/>
      <c r="CJ8166" s="32"/>
      <c r="CK8166" s="32"/>
      <c r="CN8166" s="32">
        <v>9400</v>
      </c>
      <c r="CO8166" s="32"/>
      <c r="CP8166" s="32"/>
      <c r="CQ8166" s="32"/>
      <c r="CR8166" s="32"/>
      <c r="CS8166" s="32"/>
      <c r="CT8166" s="32"/>
      <c r="CU8166" s="32"/>
      <c r="CW8166" s="32">
        <v>-3416.1</v>
      </c>
      <c r="CX8166" s="32"/>
      <c r="CY8166" s="32"/>
      <c r="CZ8166" s="32"/>
      <c r="DA8166" s="32"/>
      <c r="DB8166" s="32"/>
      <c r="DC8166" s="32"/>
      <c r="DD8166" s="32"/>
    </row>
    <row r="8167" spans="1:109" ht="12.75" hidden="1" customHeight="1" x14ac:dyDescent="0.2">
      <c r="A8167" s="68"/>
      <c r="B8167" s="37" t="s">
        <v>181</v>
      </c>
      <c r="C8167" s="37"/>
      <c r="D8167" s="31" t="s">
        <v>493</v>
      </c>
      <c r="E8167" s="31"/>
      <c r="F8167" s="31"/>
      <c r="G8167" s="31"/>
      <c r="H8167" s="31"/>
      <c r="I8167" s="31"/>
      <c r="J8167" s="31"/>
      <c r="O8167" s="31" t="s">
        <v>494</v>
      </c>
      <c r="P8167" s="31"/>
      <c r="Q8167" s="31"/>
      <c r="R8167" s="31"/>
      <c r="S8167" s="31"/>
      <c r="T8167" s="31"/>
      <c r="U8167" s="31"/>
      <c r="V8167" s="31"/>
      <c r="W8167" s="31"/>
      <c r="X8167" s="31"/>
      <c r="Y8167" s="31"/>
      <c r="Z8167" s="31"/>
      <c r="AA8167" s="31"/>
      <c r="AB8167" s="31"/>
      <c r="AC8167" s="31"/>
      <c r="AD8167" s="31"/>
      <c r="AE8167" s="31"/>
      <c r="AF8167" s="31"/>
      <c r="AG8167" s="31"/>
      <c r="AH8167" s="31"/>
      <c r="AI8167" s="31"/>
      <c r="AJ8167" s="31"/>
      <c r="AK8167" s="31"/>
      <c r="AL8167" s="31"/>
      <c r="AM8167" s="31"/>
      <c r="AN8167" s="31"/>
      <c r="AO8167" s="31"/>
      <c r="AP8167" s="31"/>
      <c r="AQ8167" s="31"/>
      <c r="AR8167" s="31"/>
      <c r="AS8167" s="31"/>
      <c r="AT8167" s="31"/>
      <c r="AW8167" s="32">
        <v>7310.92</v>
      </c>
      <c r="AX8167" s="32"/>
      <c r="AY8167" s="32"/>
      <c r="AZ8167" s="32"/>
      <c r="BA8167" s="32"/>
      <c r="BB8167" s="32"/>
      <c r="BC8167" s="32"/>
      <c r="BD8167" s="32"/>
      <c r="BE8167" s="32"/>
      <c r="BF8167" s="32"/>
      <c r="BG8167" s="32">
        <v>9400</v>
      </c>
      <c r="BH8167" s="32"/>
      <c r="BI8167" s="32"/>
      <c r="BJ8167" s="32"/>
      <c r="BK8167" s="32"/>
      <c r="BL8167" s="32"/>
      <c r="BM8167" s="32"/>
      <c r="BN8167" s="32"/>
      <c r="BO8167" s="32"/>
      <c r="BP8167" s="32"/>
      <c r="BR8167" s="32">
        <v>-2089.08</v>
      </c>
      <c r="BS8167" s="32"/>
      <c r="BT8167" s="32"/>
      <c r="BU8167" s="32"/>
      <c r="BV8167" s="32"/>
      <c r="BW8167" s="32"/>
      <c r="BX8167" s="32"/>
      <c r="BY8167" s="32"/>
      <c r="BZ8167" s="32"/>
      <c r="CA8167" s="32"/>
      <c r="CC8167" s="32">
        <v>5983.9</v>
      </c>
      <c r="CD8167" s="32"/>
      <c r="CE8167" s="32"/>
      <c r="CF8167" s="32"/>
      <c r="CG8167" s="32"/>
      <c r="CH8167" s="32"/>
      <c r="CI8167" s="32"/>
      <c r="CJ8167" s="32"/>
      <c r="CK8167" s="32"/>
      <c r="CN8167" s="32">
        <v>9400</v>
      </c>
      <c r="CO8167" s="32"/>
      <c r="CP8167" s="32"/>
      <c r="CQ8167" s="32"/>
      <c r="CR8167" s="32"/>
      <c r="CS8167" s="32"/>
      <c r="CT8167" s="32"/>
      <c r="CU8167" s="32"/>
      <c r="CW8167" s="32">
        <v>-3416.1</v>
      </c>
      <c r="CX8167" s="32"/>
      <c r="CY8167" s="32"/>
      <c r="CZ8167" s="32"/>
      <c r="DA8167" s="32"/>
      <c r="DB8167" s="32"/>
      <c r="DC8167" s="32"/>
      <c r="DD8167" s="32"/>
    </row>
    <row r="8168" spans="1:109" ht="16.5" customHeight="1" x14ac:dyDescent="0.2">
      <c r="A8168" s="68"/>
      <c r="B8168" s="37"/>
      <c r="C8168" s="37"/>
      <c r="D8168" s="31"/>
      <c r="E8168" s="31"/>
      <c r="F8168" s="31"/>
      <c r="G8168" s="31"/>
      <c r="H8168" s="31"/>
      <c r="I8168" s="31"/>
      <c r="J8168" s="31"/>
      <c r="O8168" s="31"/>
      <c r="P8168" s="31"/>
      <c r="Q8168" s="31"/>
      <c r="R8168" s="31"/>
      <c r="S8168" s="31"/>
      <c r="T8168" s="31"/>
      <c r="U8168" s="31"/>
      <c r="V8168" s="31"/>
      <c r="W8168" s="31"/>
      <c r="X8168" s="31"/>
      <c r="Y8168" s="31"/>
      <c r="Z8168" s="31"/>
      <c r="AA8168" s="31"/>
      <c r="AB8168" s="31"/>
      <c r="AC8168" s="31"/>
      <c r="AD8168" s="31"/>
      <c r="AE8168" s="31"/>
      <c r="AF8168" s="31"/>
      <c r="AG8168" s="31"/>
      <c r="AH8168" s="31"/>
      <c r="AI8168" s="31"/>
      <c r="AJ8168" s="31"/>
      <c r="AK8168" s="31"/>
      <c r="AL8168" s="31"/>
      <c r="AM8168" s="31"/>
      <c r="AN8168" s="31"/>
      <c r="AO8168" s="31"/>
      <c r="AP8168" s="31"/>
      <c r="AQ8168" s="31"/>
      <c r="AR8168" s="31"/>
      <c r="AS8168" s="31"/>
      <c r="AT8168" s="31"/>
      <c r="AW8168" s="32"/>
      <c r="AX8168" s="32"/>
      <c r="AY8168" s="32"/>
      <c r="AZ8168" s="32"/>
      <c r="BA8168" s="32"/>
      <c r="BB8168" s="32"/>
      <c r="BC8168" s="32"/>
      <c r="BD8168" s="32"/>
      <c r="BE8168" s="32"/>
      <c r="BF8168" s="32"/>
      <c r="BG8168" s="32"/>
      <c r="BH8168" s="32"/>
      <c r="BI8168" s="32"/>
      <c r="BJ8168" s="32"/>
      <c r="BK8168" s="32"/>
      <c r="BL8168" s="32"/>
      <c r="BM8168" s="32"/>
      <c r="BN8168" s="32"/>
      <c r="BO8168" s="32"/>
      <c r="BP8168" s="32"/>
      <c r="BR8168" s="32"/>
      <c r="BS8168" s="32"/>
      <c r="BT8168" s="32"/>
      <c r="BU8168" s="32"/>
      <c r="BV8168" s="32"/>
      <c r="BW8168" s="32"/>
      <c r="BX8168" s="32"/>
      <c r="BY8168" s="32"/>
      <c r="BZ8168" s="32"/>
      <c r="CA8168" s="32"/>
      <c r="CC8168" s="32"/>
      <c r="CD8168" s="32"/>
      <c r="CE8168" s="32"/>
      <c r="CF8168" s="32"/>
      <c r="CG8168" s="32"/>
      <c r="CH8168" s="32"/>
      <c r="CI8168" s="32"/>
      <c r="CJ8168" s="32"/>
      <c r="CK8168" s="32"/>
      <c r="CN8168" s="32"/>
      <c r="CO8168" s="32"/>
      <c r="CP8168" s="32"/>
      <c r="CQ8168" s="32"/>
      <c r="CR8168" s="32"/>
      <c r="CS8168" s="32"/>
      <c r="CT8168" s="32"/>
      <c r="CU8168" s="32"/>
      <c r="CW8168" s="32"/>
      <c r="CX8168" s="32"/>
      <c r="CY8168" s="32"/>
      <c r="CZ8168" s="32"/>
      <c r="DA8168" s="32"/>
      <c r="DB8168" s="32"/>
      <c r="DC8168" s="32"/>
      <c r="DD8168" s="32"/>
    </row>
    <row r="8169" spans="1:109" ht="2.25" customHeight="1" x14ac:dyDescent="0.2"/>
    <row r="8170" spans="1:109" ht="18.75" customHeight="1" x14ac:dyDescent="0.2">
      <c r="A8170" s="34" t="s">
        <v>1040</v>
      </c>
      <c r="B8170" s="34"/>
      <c r="C8170" s="34"/>
      <c r="D8170" s="34"/>
      <c r="E8170" s="34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4"/>
      <c r="AI8170" s="34"/>
      <c r="AJ8170" s="34"/>
      <c r="AK8170" s="34"/>
      <c r="AL8170" s="34"/>
      <c r="AM8170" s="34"/>
      <c r="AN8170" s="34"/>
      <c r="AO8170" s="34"/>
      <c r="AP8170" s="34"/>
      <c r="AQ8170" s="34"/>
      <c r="AR8170" s="34"/>
      <c r="AS8170" s="34"/>
      <c r="AT8170" s="34"/>
      <c r="AU8170" s="34"/>
      <c r="AV8170" s="34"/>
      <c r="AW8170" s="34"/>
      <c r="AX8170" s="34"/>
      <c r="AY8170" s="34"/>
      <c r="AZ8170" s="34"/>
      <c r="BA8170" s="34"/>
      <c r="BB8170" s="34"/>
      <c r="BC8170" s="34"/>
      <c r="BD8170" s="34"/>
      <c r="BE8170" s="34"/>
      <c r="BF8170" s="34"/>
      <c r="BG8170" s="34"/>
      <c r="BH8170" s="34"/>
      <c r="BI8170" s="34"/>
      <c r="BJ8170" s="34"/>
      <c r="BK8170" s="34"/>
      <c r="BL8170" s="34"/>
      <c r="BM8170" s="34"/>
      <c r="BN8170" s="34"/>
      <c r="BO8170" s="34"/>
      <c r="BP8170" s="34"/>
      <c r="BQ8170" s="34"/>
      <c r="BR8170" s="34"/>
      <c r="BS8170" s="34"/>
      <c r="BT8170" s="34"/>
      <c r="BU8170" s="34"/>
      <c r="BV8170" s="34"/>
      <c r="BW8170" s="34"/>
      <c r="BX8170" s="34"/>
      <c r="BY8170" s="34"/>
      <c r="BZ8170" s="34"/>
      <c r="CA8170" s="34"/>
      <c r="CB8170" s="34"/>
      <c r="CC8170" s="34"/>
      <c r="CD8170" s="34"/>
      <c r="CE8170" s="34"/>
      <c r="CF8170" s="34"/>
      <c r="CG8170" s="34"/>
      <c r="CH8170" s="34"/>
      <c r="CI8170" s="34"/>
      <c r="CJ8170" s="34"/>
      <c r="CK8170" s="34"/>
      <c r="CL8170" s="34"/>
      <c r="CM8170" s="34"/>
      <c r="CN8170" s="34"/>
      <c r="CO8170" s="34"/>
      <c r="CP8170" s="34"/>
      <c r="CQ8170" s="34"/>
      <c r="CR8170" s="34"/>
      <c r="CS8170" s="34"/>
      <c r="CT8170" s="34"/>
      <c r="CU8170" s="34"/>
      <c r="CV8170" s="34"/>
      <c r="CW8170" s="34"/>
      <c r="CX8170" s="34"/>
      <c r="CY8170" s="34"/>
      <c r="CZ8170" s="34"/>
      <c r="DA8170" s="34"/>
      <c r="DB8170" s="34"/>
      <c r="DC8170" s="34"/>
      <c r="DD8170" s="34"/>
      <c r="DE8170" s="34"/>
    </row>
    <row r="8171" spans="1:109" ht="13.5" customHeight="1" x14ac:dyDescent="0.2"/>
    <row r="8172" spans="1:109" ht="7.5" customHeight="1" x14ac:dyDescent="0.2"/>
    <row r="8173" spans="1:109" ht="13.5" customHeight="1" x14ac:dyDescent="0.2">
      <c r="A8173" s="35" t="s">
        <v>346</v>
      </c>
      <c r="B8173" s="35"/>
      <c r="C8173" s="35"/>
      <c r="G8173" s="35" t="s">
        <v>347</v>
      </c>
      <c r="H8173" s="35"/>
      <c r="J8173" s="40"/>
      <c r="K8173" s="40"/>
      <c r="L8173" s="40"/>
      <c r="M8173" s="40"/>
      <c r="O8173" s="35" t="s">
        <v>348</v>
      </c>
      <c r="P8173" s="35"/>
      <c r="Q8173" s="35"/>
      <c r="R8173" s="35"/>
      <c r="S8173" s="35"/>
      <c r="T8173" s="35"/>
      <c r="U8173" s="35"/>
      <c r="V8173" s="35"/>
      <c r="W8173" s="35"/>
      <c r="X8173" s="35"/>
      <c r="Y8173" s="35"/>
      <c r="Z8173" s="35"/>
      <c r="AA8173" s="35"/>
      <c r="AB8173" s="35"/>
      <c r="AC8173" s="35"/>
      <c r="AD8173" s="35"/>
      <c r="AE8173" s="35"/>
      <c r="AF8173" s="35"/>
      <c r="AG8173" s="35"/>
      <c r="AH8173" s="35"/>
      <c r="AI8173" s="35"/>
      <c r="AJ8173" s="35"/>
      <c r="AK8173" s="35"/>
      <c r="AL8173" s="35"/>
      <c r="AM8173" s="35"/>
      <c r="AN8173" s="35"/>
      <c r="AW8173" s="36" t="s">
        <v>349</v>
      </c>
      <c r="AX8173" s="36"/>
      <c r="AY8173" s="36"/>
      <c r="AZ8173" s="36"/>
      <c r="BA8173" s="36"/>
      <c r="BB8173" s="36"/>
      <c r="BC8173" s="36"/>
      <c r="BD8173" s="36"/>
      <c r="BE8173" s="36"/>
      <c r="BF8173" s="36"/>
      <c r="BG8173" s="36" t="s">
        <v>350</v>
      </c>
      <c r="BH8173" s="36"/>
      <c r="BI8173" s="36"/>
      <c r="BJ8173" s="36"/>
      <c r="BK8173" s="36"/>
      <c r="BL8173" s="36"/>
      <c r="BM8173" s="36"/>
      <c r="BN8173" s="36"/>
      <c r="BO8173" s="36"/>
      <c r="BP8173" s="36"/>
      <c r="BR8173" s="36" t="s">
        <v>21</v>
      </c>
      <c r="BS8173" s="36"/>
      <c r="BT8173" s="36"/>
      <c r="BU8173" s="36"/>
      <c r="BV8173" s="36"/>
      <c r="BW8173" s="36"/>
      <c r="BX8173" s="36"/>
      <c r="BY8173" s="36"/>
      <c r="BZ8173" s="36"/>
      <c r="CA8173" s="36"/>
      <c r="CC8173" s="36" t="s">
        <v>351</v>
      </c>
      <c r="CD8173" s="36"/>
      <c r="CE8173" s="36"/>
      <c r="CF8173" s="36"/>
      <c r="CG8173" s="36"/>
      <c r="CH8173" s="36"/>
      <c r="CI8173" s="36"/>
      <c r="CJ8173" s="36"/>
      <c r="CK8173" s="36"/>
      <c r="CN8173" s="36" t="s">
        <v>352</v>
      </c>
      <c r="CO8173" s="36"/>
      <c r="CP8173" s="36"/>
      <c r="CQ8173" s="36"/>
      <c r="CR8173" s="36"/>
      <c r="CS8173" s="36"/>
      <c r="CT8173" s="36"/>
      <c r="CU8173" s="36"/>
      <c r="CW8173" s="36" t="s">
        <v>21</v>
      </c>
      <c r="CX8173" s="36"/>
      <c r="CY8173" s="36"/>
      <c r="CZ8173" s="36"/>
      <c r="DA8173" s="36"/>
      <c r="DB8173" s="36"/>
      <c r="DC8173" s="36"/>
      <c r="DD8173" s="36"/>
    </row>
    <row r="8174" spans="1:109" ht="6.75" customHeight="1" x14ac:dyDescent="0.2"/>
    <row r="8175" spans="1:109" ht="18" customHeight="1" x14ac:dyDescent="0.2">
      <c r="A8175" s="31" t="s">
        <v>1041</v>
      </c>
      <c r="B8175" s="31"/>
      <c r="C8175" s="31"/>
      <c r="G8175" s="31" t="s">
        <v>1055</v>
      </c>
      <c r="H8175" s="31"/>
      <c r="I8175" s="31"/>
      <c r="J8175" s="11" t="s">
        <v>12</v>
      </c>
      <c r="L8175" s="31" t="s">
        <v>12</v>
      </c>
      <c r="M8175" s="31"/>
      <c r="N8175" s="12" t="s">
        <v>12</v>
      </c>
      <c r="O8175" s="31" t="s">
        <v>1056</v>
      </c>
      <c r="P8175" s="31"/>
      <c r="Q8175" s="31"/>
      <c r="R8175" s="31"/>
      <c r="S8175" s="31"/>
      <c r="T8175" s="31"/>
      <c r="U8175" s="31"/>
      <c r="V8175" s="31"/>
      <c r="W8175" s="31"/>
      <c r="X8175" s="31"/>
      <c r="Y8175" s="31"/>
      <c r="Z8175" s="31"/>
      <c r="AA8175" s="31"/>
      <c r="AB8175" s="31"/>
      <c r="AC8175" s="31"/>
      <c r="AD8175" s="31"/>
      <c r="AE8175" s="31"/>
      <c r="AF8175" s="31"/>
      <c r="AG8175" s="31"/>
      <c r="AH8175" s="31"/>
      <c r="AI8175" s="31"/>
      <c r="AJ8175" s="31"/>
      <c r="AK8175" s="31"/>
      <c r="AL8175" s="31"/>
      <c r="AM8175" s="31"/>
      <c r="AN8175" s="31"/>
      <c r="AO8175" s="31"/>
      <c r="AP8175" s="31"/>
      <c r="AQ8175" s="31"/>
      <c r="AR8175" s="31"/>
      <c r="AS8175" s="31"/>
      <c r="AT8175" s="31"/>
      <c r="AW8175" s="32">
        <v>88395.45</v>
      </c>
      <c r="AX8175" s="32"/>
      <c r="AY8175" s="32"/>
      <c r="AZ8175" s="32"/>
      <c r="BA8175" s="32"/>
      <c r="BB8175" s="32"/>
      <c r="BC8175" s="32"/>
      <c r="BD8175" s="32"/>
      <c r="BE8175" s="32"/>
      <c r="BF8175" s="32"/>
      <c r="BG8175" s="32">
        <v>86300</v>
      </c>
      <c r="BH8175" s="32"/>
      <c r="BI8175" s="32"/>
      <c r="BJ8175" s="32"/>
      <c r="BK8175" s="32"/>
      <c r="BL8175" s="32"/>
      <c r="BM8175" s="32"/>
      <c r="BN8175" s="32"/>
      <c r="BO8175" s="32"/>
      <c r="BP8175" s="32"/>
      <c r="BR8175" s="32">
        <v>2095.4499999999998</v>
      </c>
      <c r="BS8175" s="32"/>
      <c r="BT8175" s="32"/>
      <c r="BU8175" s="32"/>
      <c r="BV8175" s="32"/>
      <c r="BW8175" s="32"/>
      <c r="BX8175" s="32"/>
      <c r="BY8175" s="32"/>
      <c r="BZ8175" s="32"/>
      <c r="CA8175" s="32"/>
      <c r="CC8175" s="32">
        <v>91979.33</v>
      </c>
      <c r="CD8175" s="32"/>
      <c r="CE8175" s="32"/>
      <c r="CF8175" s="32"/>
      <c r="CG8175" s="32"/>
      <c r="CH8175" s="32"/>
      <c r="CI8175" s="32"/>
      <c r="CJ8175" s="32"/>
      <c r="CK8175" s="32"/>
      <c r="CN8175" s="32">
        <v>86300</v>
      </c>
      <c r="CO8175" s="32"/>
      <c r="CP8175" s="32"/>
      <c r="CQ8175" s="32"/>
      <c r="CR8175" s="32"/>
      <c r="CS8175" s="32"/>
      <c r="CT8175" s="32"/>
      <c r="CU8175" s="32"/>
      <c r="CW8175" s="32">
        <v>5679.33</v>
      </c>
      <c r="CX8175" s="32"/>
      <c r="CY8175" s="32"/>
      <c r="CZ8175" s="32"/>
      <c r="DA8175" s="32"/>
      <c r="DB8175" s="32"/>
      <c r="DC8175" s="32"/>
      <c r="DD8175" s="32"/>
    </row>
    <row r="8176" spans="1:109" ht="18" customHeight="1" x14ac:dyDescent="0.2">
      <c r="A8176" s="31" t="s">
        <v>1041</v>
      </c>
      <c r="B8176" s="31"/>
      <c r="C8176" s="31"/>
      <c r="G8176" s="31" t="s">
        <v>1057</v>
      </c>
      <c r="H8176" s="31"/>
      <c r="I8176" s="31"/>
      <c r="J8176" s="11" t="s">
        <v>12</v>
      </c>
      <c r="L8176" s="31" t="s">
        <v>12</v>
      </c>
      <c r="M8176" s="31"/>
      <c r="N8176" s="12" t="s">
        <v>12</v>
      </c>
      <c r="O8176" s="31" t="s">
        <v>1058</v>
      </c>
      <c r="P8176" s="31"/>
      <c r="Q8176" s="31"/>
      <c r="R8176" s="31"/>
      <c r="S8176" s="31"/>
      <c r="T8176" s="31"/>
      <c r="U8176" s="31"/>
      <c r="V8176" s="31"/>
      <c r="W8176" s="31"/>
      <c r="X8176" s="31"/>
      <c r="Y8176" s="31"/>
      <c r="Z8176" s="31"/>
      <c r="AA8176" s="31"/>
      <c r="AB8176" s="31"/>
      <c r="AC8176" s="31"/>
      <c r="AD8176" s="31"/>
      <c r="AE8176" s="31"/>
      <c r="AF8176" s="31"/>
      <c r="AG8176" s="31"/>
      <c r="AH8176" s="31"/>
      <c r="AI8176" s="31"/>
      <c r="AJ8176" s="31"/>
      <c r="AK8176" s="31"/>
      <c r="AL8176" s="31"/>
      <c r="AM8176" s="31"/>
      <c r="AN8176" s="31"/>
      <c r="AO8176" s="31"/>
      <c r="AP8176" s="31"/>
      <c r="AQ8176" s="31"/>
      <c r="AR8176" s="31"/>
      <c r="AS8176" s="31"/>
      <c r="AT8176" s="31"/>
      <c r="AW8176" s="32">
        <v>22073.55</v>
      </c>
      <c r="AX8176" s="32"/>
      <c r="AY8176" s="32"/>
      <c r="AZ8176" s="32"/>
      <c r="BA8176" s="32"/>
      <c r="BB8176" s="32"/>
      <c r="BC8176" s="32"/>
      <c r="BD8176" s="32"/>
      <c r="BE8176" s="32"/>
      <c r="BF8176" s="32"/>
      <c r="BG8176" s="32">
        <v>0</v>
      </c>
      <c r="BH8176" s="32"/>
      <c r="BI8176" s="32"/>
      <c r="BJ8176" s="32"/>
      <c r="BK8176" s="32"/>
      <c r="BL8176" s="32"/>
      <c r="BM8176" s="32"/>
      <c r="BN8176" s="32"/>
      <c r="BO8176" s="32"/>
      <c r="BP8176" s="32"/>
      <c r="BR8176" s="32">
        <v>22073.55</v>
      </c>
      <c r="BS8176" s="32"/>
      <c r="BT8176" s="32"/>
      <c r="BU8176" s="32"/>
      <c r="BV8176" s="32"/>
      <c r="BW8176" s="32"/>
      <c r="BX8176" s="32"/>
      <c r="BY8176" s="32"/>
      <c r="BZ8176" s="32"/>
      <c r="CA8176" s="32"/>
      <c r="CC8176" s="32">
        <v>22073.55</v>
      </c>
      <c r="CD8176" s="32"/>
      <c r="CE8176" s="32"/>
      <c r="CF8176" s="32"/>
      <c r="CG8176" s="32"/>
      <c r="CH8176" s="32"/>
      <c r="CI8176" s="32"/>
      <c r="CJ8176" s="32"/>
      <c r="CK8176" s="32"/>
      <c r="CN8176" s="32">
        <v>0</v>
      </c>
      <c r="CO8176" s="32"/>
      <c r="CP8176" s="32"/>
      <c r="CQ8176" s="32"/>
      <c r="CR8176" s="32"/>
      <c r="CS8176" s="32"/>
      <c r="CT8176" s="32"/>
      <c r="CU8176" s="32"/>
      <c r="CW8176" s="32">
        <v>22073.55</v>
      </c>
      <c r="CX8176" s="32"/>
      <c r="CY8176" s="32"/>
      <c r="CZ8176" s="32"/>
      <c r="DA8176" s="32"/>
      <c r="DB8176" s="32"/>
      <c r="DC8176" s="32"/>
      <c r="DD8176" s="32"/>
    </row>
    <row r="8177" spans="1:108" ht="18" customHeight="1" x14ac:dyDescent="0.2">
      <c r="A8177" s="31" t="s">
        <v>1041</v>
      </c>
      <c r="B8177" s="31"/>
      <c r="C8177" s="31"/>
      <c r="G8177" s="31" t="s">
        <v>1059</v>
      </c>
      <c r="H8177" s="31"/>
      <c r="I8177" s="31"/>
      <c r="J8177" s="11" t="s">
        <v>12</v>
      </c>
      <c r="L8177" s="31" t="s">
        <v>12</v>
      </c>
      <c r="M8177" s="31"/>
      <c r="N8177" s="12" t="s">
        <v>12</v>
      </c>
      <c r="O8177" s="31" t="s">
        <v>1060</v>
      </c>
      <c r="P8177" s="31"/>
      <c r="Q8177" s="31"/>
      <c r="R8177" s="31"/>
      <c r="S8177" s="31"/>
      <c r="T8177" s="31"/>
      <c r="U8177" s="31"/>
      <c r="V8177" s="31"/>
      <c r="W8177" s="31"/>
      <c r="X8177" s="31"/>
      <c r="Y8177" s="31"/>
      <c r="Z8177" s="31"/>
      <c r="AA8177" s="31"/>
      <c r="AB8177" s="31"/>
      <c r="AC8177" s="31"/>
      <c r="AD8177" s="31"/>
      <c r="AE8177" s="31"/>
      <c r="AF8177" s="31"/>
      <c r="AG8177" s="31"/>
      <c r="AH8177" s="31"/>
      <c r="AI8177" s="31"/>
      <c r="AJ8177" s="31"/>
      <c r="AK8177" s="31"/>
      <c r="AL8177" s="31"/>
      <c r="AM8177" s="31"/>
      <c r="AN8177" s="31"/>
      <c r="AO8177" s="31"/>
      <c r="AP8177" s="31"/>
      <c r="AQ8177" s="31"/>
      <c r="AR8177" s="31"/>
      <c r="AS8177" s="31"/>
      <c r="AT8177" s="31"/>
      <c r="AW8177" s="32">
        <v>92737.42</v>
      </c>
      <c r="AX8177" s="32"/>
      <c r="AY8177" s="32"/>
      <c r="AZ8177" s="32"/>
      <c r="BA8177" s="32"/>
      <c r="BB8177" s="32"/>
      <c r="BC8177" s="32"/>
      <c r="BD8177" s="32"/>
      <c r="BE8177" s="32"/>
      <c r="BF8177" s="32"/>
      <c r="BG8177" s="32">
        <v>0</v>
      </c>
      <c r="BH8177" s="32"/>
      <c r="BI8177" s="32"/>
      <c r="BJ8177" s="32"/>
      <c r="BK8177" s="32"/>
      <c r="BL8177" s="32"/>
      <c r="BM8177" s="32"/>
      <c r="BN8177" s="32"/>
      <c r="BO8177" s="32"/>
      <c r="BP8177" s="32"/>
      <c r="BR8177" s="32">
        <v>92737.42</v>
      </c>
      <c r="BS8177" s="32"/>
      <c r="BT8177" s="32"/>
      <c r="BU8177" s="32"/>
      <c r="BV8177" s="32"/>
      <c r="BW8177" s="32"/>
      <c r="BX8177" s="32"/>
      <c r="BY8177" s="32"/>
      <c r="BZ8177" s="32"/>
      <c r="CA8177" s="32"/>
      <c r="CC8177" s="32">
        <v>92737.42</v>
      </c>
      <c r="CD8177" s="32"/>
      <c r="CE8177" s="32"/>
      <c r="CF8177" s="32"/>
      <c r="CG8177" s="32"/>
      <c r="CH8177" s="32"/>
      <c r="CI8177" s="32"/>
      <c r="CJ8177" s="32"/>
      <c r="CK8177" s="32"/>
      <c r="CN8177" s="32">
        <v>0</v>
      </c>
      <c r="CO8177" s="32"/>
      <c r="CP8177" s="32"/>
      <c r="CQ8177" s="32"/>
      <c r="CR8177" s="32"/>
      <c r="CS8177" s="32"/>
      <c r="CT8177" s="32"/>
      <c r="CU8177" s="32"/>
      <c r="CW8177" s="32">
        <v>92737.42</v>
      </c>
      <c r="CX8177" s="32"/>
      <c r="CY8177" s="32"/>
      <c r="CZ8177" s="32"/>
      <c r="DA8177" s="32"/>
      <c r="DB8177" s="32"/>
      <c r="DC8177" s="32"/>
      <c r="DD8177" s="32"/>
    </row>
    <row r="8178" spans="1:108" ht="12.75" hidden="1" customHeight="1" x14ac:dyDescent="0.2">
      <c r="A8178" s="68"/>
      <c r="B8178" s="37" t="s">
        <v>181</v>
      </c>
      <c r="C8178" s="37"/>
      <c r="D8178" s="31" t="s">
        <v>499</v>
      </c>
      <c r="E8178" s="31"/>
      <c r="F8178" s="31"/>
      <c r="G8178" s="31"/>
      <c r="H8178" s="31"/>
      <c r="I8178" s="31"/>
      <c r="J8178" s="31"/>
      <c r="O8178" s="31" t="s">
        <v>500</v>
      </c>
      <c r="P8178" s="31"/>
      <c r="Q8178" s="31"/>
      <c r="R8178" s="31"/>
      <c r="S8178" s="31"/>
      <c r="T8178" s="31"/>
      <c r="U8178" s="31"/>
      <c r="V8178" s="31"/>
      <c r="W8178" s="31"/>
      <c r="X8178" s="31"/>
      <c r="Y8178" s="31"/>
      <c r="Z8178" s="31"/>
      <c r="AA8178" s="31"/>
      <c r="AB8178" s="31"/>
      <c r="AC8178" s="31"/>
      <c r="AD8178" s="31"/>
      <c r="AE8178" s="31"/>
      <c r="AF8178" s="31"/>
      <c r="AG8178" s="31"/>
      <c r="AH8178" s="31"/>
      <c r="AI8178" s="31"/>
      <c r="AJ8178" s="31"/>
      <c r="AK8178" s="31"/>
      <c r="AL8178" s="31"/>
      <c r="AM8178" s="31"/>
      <c r="AN8178" s="31"/>
      <c r="AO8178" s="31"/>
      <c r="AP8178" s="31"/>
      <c r="AQ8178" s="31"/>
      <c r="AR8178" s="31"/>
      <c r="AS8178" s="31"/>
      <c r="AT8178" s="31"/>
      <c r="AW8178" s="32">
        <v>203206.42</v>
      </c>
      <c r="AX8178" s="32"/>
      <c r="AY8178" s="32"/>
      <c r="AZ8178" s="32"/>
      <c r="BA8178" s="32"/>
      <c r="BB8178" s="32"/>
      <c r="BC8178" s="32"/>
      <c r="BD8178" s="32"/>
      <c r="BE8178" s="32"/>
      <c r="BF8178" s="32"/>
      <c r="BG8178" s="32">
        <v>86300</v>
      </c>
      <c r="BH8178" s="32"/>
      <c r="BI8178" s="32"/>
      <c r="BJ8178" s="32"/>
      <c r="BK8178" s="32"/>
      <c r="BL8178" s="32"/>
      <c r="BM8178" s="32"/>
      <c r="BN8178" s="32"/>
      <c r="BO8178" s="32"/>
      <c r="BP8178" s="32"/>
      <c r="BR8178" s="32">
        <v>116906.42</v>
      </c>
      <c r="BS8178" s="32"/>
      <c r="BT8178" s="32"/>
      <c r="BU8178" s="32"/>
      <c r="BV8178" s="32"/>
      <c r="BW8178" s="32"/>
      <c r="BX8178" s="32"/>
      <c r="BY8178" s="32"/>
      <c r="BZ8178" s="32"/>
      <c r="CA8178" s="32"/>
      <c r="CC8178" s="32">
        <v>206790.3</v>
      </c>
      <c r="CD8178" s="32"/>
      <c r="CE8178" s="32"/>
      <c r="CF8178" s="32"/>
      <c r="CG8178" s="32"/>
      <c r="CH8178" s="32"/>
      <c r="CI8178" s="32"/>
      <c r="CJ8178" s="32"/>
      <c r="CK8178" s="32"/>
      <c r="CN8178" s="32">
        <v>86300</v>
      </c>
      <c r="CO8178" s="32"/>
      <c r="CP8178" s="32"/>
      <c r="CQ8178" s="32"/>
      <c r="CR8178" s="32"/>
      <c r="CS8178" s="32"/>
      <c r="CT8178" s="32"/>
      <c r="CU8178" s="32"/>
      <c r="CW8178" s="32">
        <v>120490.3</v>
      </c>
      <c r="CX8178" s="32"/>
      <c r="CY8178" s="32"/>
      <c r="CZ8178" s="32"/>
      <c r="DA8178" s="32"/>
      <c r="DB8178" s="32"/>
      <c r="DC8178" s="32"/>
      <c r="DD8178" s="32"/>
    </row>
    <row r="8179" spans="1:108" ht="13.5" customHeight="1" x14ac:dyDescent="0.2">
      <c r="A8179" s="68"/>
      <c r="B8179" s="37"/>
      <c r="C8179" s="37"/>
      <c r="D8179" s="31"/>
      <c r="E8179" s="31"/>
      <c r="F8179" s="31"/>
      <c r="G8179" s="31"/>
      <c r="H8179" s="31"/>
      <c r="I8179" s="31"/>
      <c r="J8179" s="31"/>
      <c r="O8179" s="31"/>
      <c r="P8179" s="31"/>
      <c r="Q8179" s="31"/>
      <c r="R8179" s="31"/>
      <c r="S8179" s="31"/>
      <c r="T8179" s="31"/>
      <c r="U8179" s="31"/>
      <c r="V8179" s="31"/>
      <c r="W8179" s="31"/>
      <c r="X8179" s="31"/>
      <c r="Y8179" s="31"/>
      <c r="Z8179" s="31"/>
      <c r="AA8179" s="31"/>
      <c r="AB8179" s="31"/>
      <c r="AC8179" s="31"/>
      <c r="AD8179" s="31"/>
      <c r="AE8179" s="31"/>
      <c r="AF8179" s="31"/>
      <c r="AG8179" s="31"/>
      <c r="AH8179" s="31"/>
      <c r="AI8179" s="31"/>
      <c r="AJ8179" s="31"/>
      <c r="AK8179" s="31"/>
      <c r="AL8179" s="31"/>
      <c r="AM8179" s="31"/>
      <c r="AN8179" s="31"/>
      <c r="AO8179" s="31"/>
      <c r="AP8179" s="31"/>
      <c r="AQ8179" s="31"/>
      <c r="AR8179" s="31"/>
      <c r="AS8179" s="31"/>
      <c r="AT8179" s="31"/>
      <c r="AW8179" s="32"/>
      <c r="AX8179" s="32"/>
      <c r="AY8179" s="32"/>
      <c r="AZ8179" s="32"/>
      <c r="BA8179" s="32"/>
      <c r="BB8179" s="32"/>
      <c r="BC8179" s="32"/>
      <c r="BD8179" s="32"/>
      <c r="BE8179" s="32"/>
      <c r="BF8179" s="32"/>
      <c r="BG8179" s="32"/>
      <c r="BH8179" s="32"/>
      <c r="BI8179" s="32"/>
      <c r="BJ8179" s="32"/>
      <c r="BK8179" s="32"/>
      <c r="BL8179" s="32"/>
      <c r="BM8179" s="32"/>
      <c r="BN8179" s="32"/>
      <c r="BO8179" s="32"/>
      <c r="BP8179" s="32"/>
      <c r="BR8179" s="32"/>
      <c r="BS8179" s="32"/>
      <c r="BT8179" s="32"/>
      <c r="BU8179" s="32"/>
      <c r="BV8179" s="32"/>
      <c r="BW8179" s="32"/>
      <c r="BX8179" s="32"/>
      <c r="BY8179" s="32"/>
      <c r="BZ8179" s="32"/>
      <c r="CA8179" s="32"/>
      <c r="CC8179" s="32"/>
      <c r="CD8179" s="32"/>
      <c r="CE8179" s="32"/>
      <c r="CF8179" s="32"/>
      <c r="CG8179" s="32"/>
      <c r="CH8179" s="32"/>
      <c r="CI8179" s="32"/>
      <c r="CJ8179" s="32"/>
      <c r="CK8179" s="32"/>
      <c r="CN8179" s="32"/>
      <c r="CO8179" s="32"/>
      <c r="CP8179" s="32"/>
      <c r="CQ8179" s="32"/>
      <c r="CR8179" s="32"/>
      <c r="CS8179" s="32"/>
      <c r="CT8179" s="32"/>
      <c r="CU8179" s="32"/>
      <c r="CW8179" s="32"/>
      <c r="CX8179" s="32"/>
      <c r="CY8179" s="32"/>
      <c r="CZ8179" s="32"/>
      <c r="DA8179" s="32"/>
      <c r="DB8179" s="32"/>
      <c r="DC8179" s="32"/>
      <c r="DD8179" s="32"/>
    </row>
    <row r="8180" spans="1:108" ht="6" customHeight="1" x14ac:dyDescent="0.2">
      <c r="A8180" s="68"/>
    </row>
    <row r="8181" spans="1:108" ht="18" customHeight="1" x14ac:dyDescent="0.2">
      <c r="A8181" s="31" t="s">
        <v>1041</v>
      </c>
      <c r="B8181" s="31"/>
      <c r="C8181" s="31"/>
      <c r="G8181" s="31" t="s">
        <v>501</v>
      </c>
      <c r="H8181" s="31"/>
      <c r="I8181" s="31"/>
      <c r="J8181" s="11" t="s">
        <v>12</v>
      </c>
      <c r="L8181" s="31" t="s">
        <v>12</v>
      </c>
      <c r="M8181" s="31"/>
      <c r="N8181" s="12" t="s">
        <v>12</v>
      </c>
      <c r="O8181" s="31" t="s">
        <v>502</v>
      </c>
      <c r="P8181" s="31"/>
      <c r="Q8181" s="31"/>
      <c r="R8181" s="31"/>
      <c r="S8181" s="31"/>
      <c r="T8181" s="31"/>
      <c r="U8181" s="31"/>
      <c r="V8181" s="31"/>
      <c r="W8181" s="31"/>
      <c r="X8181" s="31"/>
      <c r="Y8181" s="31"/>
      <c r="Z8181" s="31"/>
      <c r="AA8181" s="31"/>
      <c r="AB8181" s="31"/>
      <c r="AC8181" s="31"/>
      <c r="AD8181" s="31"/>
      <c r="AE8181" s="31"/>
      <c r="AF8181" s="31"/>
      <c r="AG8181" s="31"/>
      <c r="AH8181" s="31"/>
      <c r="AI8181" s="31"/>
      <c r="AJ8181" s="31"/>
      <c r="AK8181" s="31"/>
      <c r="AL8181" s="31"/>
      <c r="AM8181" s="31"/>
      <c r="AN8181" s="31"/>
      <c r="AO8181" s="31"/>
      <c r="AP8181" s="31"/>
      <c r="AQ8181" s="31"/>
      <c r="AR8181" s="31"/>
      <c r="AS8181" s="31"/>
      <c r="AT8181" s="31"/>
      <c r="AW8181" s="32">
        <v>164.08</v>
      </c>
      <c r="AX8181" s="32"/>
      <c r="AY8181" s="32"/>
      <c r="AZ8181" s="32"/>
      <c r="BA8181" s="32"/>
      <c r="BB8181" s="32"/>
      <c r="BC8181" s="32"/>
      <c r="BD8181" s="32"/>
      <c r="BE8181" s="32"/>
      <c r="BF8181" s="32"/>
      <c r="BG8181" s="32">
        <v>500</v>
      </c>
      <c r="BH8181" s="32"/>
      <c r="BI8181" s="32"/>
      <c r="BJ8181" s="32"/>
      <c r="BK8181" s="32"/>
      <c r="BL8181" s="32"/>
      <c r="BM8181" s="32"/>
      <c r="BN8181" s="32"/>
      <c r="BO8181" s="32"/>
      <c r="BP8181" s="32"/>
      <c r="BR8181" s="32">
        <v>-335.92</v>
      </c>
      <c r="BS8181" s="32"/>
      <c r="BT8181" s="32"/>
      <c r="BU8181" s="32"/>
      <c r="BV8181" s="32"/>
      <c r="BW8181" s="32"/>
      <c r="BX8181" s="32"/>
      <c r="BY8181" s="32"/>
      <c r="BZ8181" s="32"/>
      <c r="CA8181" s="32"/>
      <c r="CC8181" s="32">
        <v>164.08</v>
      </c>
      <c r="CD8181" s="32"/>
      <c r="CE8181" s="32"/>
      <c r="CF8181" s="32"/>
      <c r="CG8181" s="32"/>
      <c r="CH8181" s="32"/>
      <c r="CI8181" s="32"/>
      <c r="CJ8181" s="32"/>
      <c r="CK8181" s="32"/>
      <c r="CN8181" s="32">
        <v>500</v>
      </c>
      <c r="CO8181" s="32"/>
      <c r="CP8181" s="32"/>
      <c r="CQ8181" s="32"/>
      <c r="CR8181" s="32"/>
      <c r="CS8181" s="32"/>
      <c r="CT8181" s="32"/>
      <c r="CU8181" s="32"/>
      <c r="CW8181" s="32">
        <v>-335.92</v>
      </c>
      <c r="CX8181" s="32"/>
      <c r="CY8181" s="32"/>
      <c r="CZ8181" s="32"/>
      <c r="DA8181" s="32"/>
      <c r="DB8181" s="32"/>
      <c r="DC8181" s="32"/>
      <c r="DD8181" s="32"/>
    </row>
    <row r="8182" spans="1:108" ht="18" customHeight="1" x14ac:dyDescent="0.2">
      <c r="A8182" s="31" t="s">
        <v>1041</v>
      </c>
      <c r="B8182" s="31"/>
      <c r="C8182" s="31"/>
      <c r="G8182" s="31" t="s">
        <v>505</v>
      </c>
      <c r="H8182" s="31"/>
      <c r="I8182" s="31"/>
      <c r="J8182" s="11" t="s">
        <v>12</v>
      </c>
      <c r="L8182" s="31" t="s">
        <v>12</v>
      </c>
      <c r="M8182" s="31"/>
      <c r="N8182" s="12" t="s">
        <v>12</v>
      </c>
      <c r="O8182" s="31" t="s">
        <v>506</v>
      </c>
      <c r="P8182" s="31"/>
      <c r="Q8182" s="31"/>
      <c r="R8182" s="31"/>
      <c r="S8182" s="31"/>
      <c r="T8182" s="31"/>
      <c r="U8182" s="31"/>
      <c r="V8182" s="31"/>
      <c r="W8182" s="31"/>
      <c r="X8182" s="31"/>
      <c r="Y8182" s="31"/>
      <c r="Z8182" s="31"/>
      <c r="AA8182" s="31"/>
      <c r="AB8182" s="31"/>
      <c r="AC8182" s="31"/>
      <c r="AD8182" s="31"/>
      <c r="AE8182" s="31"/>
      <c r="AF8182" s="31"/>
      <c r="AG8182" s="31"/>
      <c r="AH8182" s="31"/>
      <c r="AI8182" s="31"/>
      <c r="AJ8182" s="31"/>
      <c r="AK8182" s="31"/>
      <c r="AL8182" s="31"/>
      <c r="AM8182" s="31"/>
      <c r="AN8182" s="31"/>
      <c r="AO8182" s="31"/>
      <c r="AP8182" s="31"/>
      <c r="AQ8182" s="31"/>
      <c r="AR8182" s="31"/>
      <c r="AS8182" s="31"/>
      <c r="AT8182" s="31"/>
      <c r="AW8182" s="32">
        <v>330181.5</v>
      </c>
      <c r="AX8182" s="32"/>
      <c r="AY8182" s="32"/>
      <c r="AZ8182" s="32"/>
      <c r="BA8182" s="32"/>
      <c r="BB8182" s="32"/>
      <c r="BC8182" s="32"/>
      <c r="BD8182" s="32"/>
      <c r="BE8182" s="32"/>
      <c r="BF8182" s="32"/>
      <c r="BG8182" s="32">
        <v>379700</v>
      </c>
      <c r="BH8182" s="32"/>
      <c r="BI8182" s="32"/>
      <c r="BJ8182" s="32"/>
      <c r="BK8182" s="32"/>
      <c r="BL8182" s="32"/>
      <c r="BM8182" s="32"/>
      <c r="BN8182" s="32"/>
      <c r="BO8182" s="32"/>
      <c r="BP8182" s="32"/>
      <c r="BR8182" s="32">
        <v>-49518.5</v>
      </c>
      <c r="BS8182" s="32"/>
      <c r="BT8182" s="32"/>
      <c r="BU8182" s="32"/>
      <c r="BV8182" s="32"/>
      <c r="BW8182" s="32"/>
      <c r="BX8182" s="32"/>
      <c r="BY8182" s="32"/>
      <c r="BZ8182" s="32"/>
      <c r="CA8182" s="32"/>
      <c r="CC8182" s="32">
        <v>330181.5</v>
      </c>
      <c r="CD8182" s="32"/>
      <c r="CE8182" s="32"/>
      <c r="CF8182" s="32"/>
      <c r="CG8182" s="32"/>
      <c r="CH8182" s="32"/>
      <c r="CI8182" s="32"/>
      <c r="CJ8182" s="32"/>
      <c r="CK8182" s="32"/>
      <c r="CN8182" s="32">
        <v>379700</v>
      </c>
      <c r="CO8182" s="32"/>
      <c r="CP8182" s="32"/>
      <c r="CQ8182" s="32"/>
      <c r="CR8182" s="32"/>
      <c r="CS8182" s="32"/>
      <c r="CT8182" s="32"/>
      <c r="CU8182" s="32"/>
      <c r="CW8182" s="32">
        <v>-49518.5</v>
      </c>
      <c r="CX8182" s="32"/>
      <c r="CY8182" s="32"/>
      <c r="CZ8182" s="32"/>
      <c r="DA8182" s="32"/>
      <c r="DB8182" s="32"/>
      <c r="DC8182" s="32"/>
      <c r="DD8182" s="32"/>
    </row>
    <row r="8183" spans="1:108" ht="18" customHeight="1" x14ac:dyDescent="0.2">
      <c r="A8183" s="31" t="s">
        <v>1041</v>
      </c>
      <c r="B8183" s="31"/>
      <c r="C8183" s="31"/>
      <c r="G8183" s="31" t="s">
        <v>507</v>
      </c>
      <c r="H8183" s="31"/>
      <c r="I8183" s="31"/>
      <c r="J8183" s="11" t="s">
        <v>12</v>
      </c>
      <c r="L8183" s="31" t="s">
        <v>12</v>
      </c>
      <c r="M8183" s="31"/>
      <c r="N8183" s="12" t="s">
        <v>12</v>
      </c>
      <c r="O8183" s="31" t="s">
        <v>508</v>
      </c>
      <c r="P8183" s="31"/>
      <c r="Q8183" s="31"/>
      <c r="R8183" s="31"/>
      <c r="S8183" s="31"/>
      <c r="T8183" s="31"/>
      <c r="U8183" s="31"/>
      <c r="V8183" s="31"/>
      <c r="W8183" s="31"/>
      <c r="X8183" s="31"/>
      <c r="Y8183" s="31"/>
      <c r="Z8183" s="31"/>
      <c r="AA8183" s="31"/>
      <c r="AB8183" s="31"/>
      <c r="AC8183" s="31"/>
      <c r="AD8183" s="31"/>
      <c r="AE8183" s="31"/>
      <c r="AF8183" s="31"/>
      <c r="AG8183" s="31"/>
      <c r="AH8183" s="31"/>
      <c r="AI8183" s="31"/>
      <c r="AJ8183" s="31"/>
      <c r="AK8183" s="31"/>
      <c r="AL8183" s="31"/>
      <c r="AM8183" s="31"/>
      <c r="AN8183" s="31"/>
      <c r="AO8183" s="31"/>
      <c r="AP8183" s="31"/>
      <c r="AQ8183" s="31"/>
      <c r="AR8183" s="31"/>
      <c r="AS8183" s="31"/>
      <c r="AT8183" s="31"/>
      <c r="AW8183" s="32">
        <v>136283</v>
      </c>
      <c r="AX8183" s="32"/>
      <c r="AY8183" s="32"/>
      <c r="AZ8183" s="32"/>
      <c r="BA8183" s="32"/>
      <c r="BB8183" s="32"/>
      <c r="BC8183" s="32"/>
      <c r="BD8183" s="32"/>
      <c r="BE8183" s="32"/>
      <c r="BF8183" s="32"/>
      <c r="BG8183" s="32">
        <v>56600</v>
      </c>
      <c r="BH8183" s="32"/>
      <c r="BI8183" s="32"/>
      <c r="BJ8183" s="32"/>
      <c r="BK8183" s="32"/>
      <c r="BL8183" s="32"/>
      <c r="BM8183" s="32"/>
      <c r="BN8183" s="32"/>
      <c r="BO8183" s="32"/>
      <c r="BP8183" s="32"/>
      <c r="BR8183" s="32">
        <v>79683</v>
      </c>
      <c r="BS8183" s="32"/>
      <c r="BT8183" s="32"/>
      <c r="BU8183" s="32"/>
      <c r="BV8183" s="32"/>
      <c r="BW8183" s="32"/>
      <c r="BX8183" s="32"/>
      <c r="BY8183" s="32"/>
      <c r="BZ8183" s="32"/>
      <c r="CA8183" s="32"/>
      <c r="CC8183" s="32">
        <v>136283</v>
      </c>
      <c r="CD8183" s="32"/>
      <c r="CE8183" s="32"/>
      <c r="CF8183" s="32"/>
      <c r="CG8183" s="32"/>
      <c r="CH8183" s="32"/>
      <c r="CI8183" s="32"/>
      <c r="CJ8183" s="32"/>
      <c r="CK8183" s="32"/>
      <c r="CN8183" s="32">
        <v>56600</v>
      </c>
      <c r="CO8183" s="32"/>
      <c r="CP8183" s="32"/>
      <c r="CQ8183" s="32"/>
      <c r="CR8183" s="32"/>
      <c r="CS8183" s="32"/>
      <c r="CT8183" s="32"/>
      <c r="CU8183" s="32"/>
      <c r="CW8183" s="32">
        <v>79683</v>
      </c>
      <c r="CX8183" s="32"/>
      <c r="CY8183" s="32"/>
      <c r="CZ8183" s="32"/>
      <c r="DA8183" s="32"/>
      <c r="DB8183" s="32"/>
      <c r="DC8183" s="32"/>
      <c r="DD8183" s="32"/>
    </row>
    <row r="8184" spans="1:108" ht="18" customHeight="1" x14ac:dyDescent="0.2">
      <c r="A8184" s="31" t="s">
        <v>1041</v>
      </c>
      <c r="B8184" s="31"/>
      <c r="C8184" s="31"/>
      <c r="G8184" s="31" t="s">
        <v>509</v>
      </c>
      <c r="H8184" s="31"/>
      <c r="I8184" s="31"/>
      <c r="J8184" s="11" t="s">
        <v>12</v>
      </c>
      <c r="L8184" s="31" t="s">
        <v>12</v>
      </c>
      <c r="M8184" s="31"/>
      <c r="N8184" s="12" t="s">
        <v>12</v>
      </c>
      <c r="O8184" s="31" t="s">
        <v>510</v>
      </c>
      <c r="P8184" s="31"/>
      <c r="Q8184" s="31"/>
      <c r="R8184" s="31"/>
      <c r="S8184" s="31"/>
      <c r="T8184" s="31"/>
      <c r="U8184" s="31"/>
      <c r="V8184" s="31"/>
      <c r="W8184" s="31"/>
      <c r="X8184" s="31"/>
      <c r="Y8184" s="31"/>
      <c r="Z8184" s="31"/>
      <c r="AA8184" s="31"/>
      <c r="AB8184" s="31"/>
      <c r="AC8184" s="31"/>
      <c r="AD8184" s="31"/>
      <c r="AE8184" s="31"/>
      <c r="AF8184" s="31"/>
      <c r="AG8184" s="31"/>
      <c r="AH8184" s="31"/>
      <c r="AI8184" s="31"/>
      <c r="AJ8184" s="31"/>
      <c r="AK8184" s="31"/>
      <c r="AL8184" s="31"/>
      <c r="AM8184" s="31"/>
      <c r="AN8184" s="31"/>
      <c r="AO8184" s="31"/>
      <c r="AP8184" s="31"/>
      <c r="AQ8184" s="31"/>
      <c r="AR8184" s="31"/>
      <c r="AS8184" s="31"/>
      <c r="AT8184" s="31"/>
      <c r="AW8184" s="32">
        <v>23445.38</v>
      </c>
      <c r="AX8184" s="32"/>
      <c r="AY8184" s="32"/>
      <c r="AZ8184" s="32"/>
      <c r="BA8184" s="32"/>
      <c r="BB8184" s="32"/>
      <c r="BC8184" s="32"/>
      <c r="BD8184" s="32"/>
      <c r="BE8184" s="32"/>
      <c r="BF8184" s="32"/>
      <c r="BG8184" s="32">
        <v>10000</v>
      </c>
      <c r="BH8184" s="32"/>
      <c r="BI8184" s="32"/>
      <c r="BJ8184" s="32"/>
      <c r="BK8184" s="32"/>
      <c r="BL8184" s="32"/>
      <c r="BM8184" s="32"/>
      <c r="BN8184" s="32"/>
      <c r="BO8184" s="32"/>
      <c r="BP8184" s="32"/>
      <c r="BR8184" s="32">
        <v>13445.38</v>
      </c>
      <c r="BS8184" s="32"/>
      <c r="BT8184" s="32"/>
      <c r="BU8184" s="32"/>
      <c r="BV8184" s="32"/>
      <c r="BW8184" s="32"/>
      <c r="BX8184" s="32"/>
      <c r="BY8184" s="32"/>
      <c r="BZ8184" s="32"/>
      <c r="CA8184" s="32"/>
      <c r="CC8184" s="32">
        <v>25514.48</v>
      </c>
      <c r="CD8184" s="32"/>
      <c r="CE8184" s="32"/>
      <c r="CF8184" s="32"/>
      <c r="CG8184" s="32"/>
      <c r="CH8184" s="32"/>
      <c r="CI8184" s="32"/>
      <c r="CJ8184" s="32"/>
      <c r="CK8184" s="32"/>
      <c r="CN8184" s="32">
        <v>10000</v>
      </c>
      <c r="CO8184" s="32"/>
      <c r="CP8184" s="32"/>
      <c r="CQ8184" s="32"/>
      <c r="CR8184" s="32"/>
      <c r="CS8184" s="32"/>
      <c r="CT8184" s="32"/>
      <c r="CU8184" s="32"/>
      <c r="CW8184" s="32">
        <v>15514.48</v>
      </c>
      <c r="CX8184" s="32"/>
      <c r="CY8184" s="32"/>
      <c r="CZ8184" s="32"/>
      <c r="DA8184" s="32"/>
      <c r="DB8184" s="32"/>
      <c r="DC8184" s="32"/>
      <c r="DD8184" s="32"/>
    </row>
    <row r="8185" spans="1:108" ht="12.75" hidden="1" customHeight="1" x14ac:dyDescent="0.2">
      <c r="A8185" s="68"/>
      <c r="B8185" s="37" t="s">
        <v>181</v>
      </c>
      <c r="C8185" s="37"/>
      <c r="D8185" s="31" t="s">
        <v>378</v>
      </c>
      <c r="E8185" s="31"/>
      <c r="F8185" s="31"/>
      <c r="G8185" s="31"/>
      <c r="H8185" s="31"/>
      <c r="I8185" s="31"/>
      <c r="J8185" s="31"/>
      <c r="O8185" s="31" t="s">
        <v>379</v>
      </c>
      <c r="P8185" s="31"/>
      <c r="Q8185" s="31"/>
      <c r="R8185" s="31"/>
      <c r="S8185" s="31"/>
      <c r="T8185" s="31"/>
      <c r="U8185" s="31"/>
      <c r="V8185" s="31"/>
      <c r="W8185" s="31"/>
      <c r="X8185" s="31"/>
      <c r="Y8185" s="31"/>
      <c r="Z8185" s="31"/>
      <c r="AA8185" s="31"/>
      <c r="AB8185" s="31"/>
      <c r="AC8185" s="31"/>
      <c r="AD8185" s="31"/>
      <c r="AE8185" s="31"/>
      <c r="AF8185" s="31"/>
      <c r="AG8185" s="31"/>
      <c r="AH8185" s="31"/>
      <c r="AI8185" s="31"/>
      <c r="AJ8185" s="31"/>
      <c r="AK8185" s="31"/>
      <c r="AL8185" s="31"/>
      <c r="AM8185" s="31"/>
      <c r="AN8185" s="31"/>
      <c r="AO8185" s="31"/>
      <c r="AP8185" s="31"/>
      <c r="AQ8185" s="31"/>
      <c r="AR8185" s="31"/>
      <c r="AS8185" s="31"/>
      <c r="AT8185" s="31"/>
      <c r="AW8185" s="32">
        <v>490073.96</v>
      </c>
      <c r="AX8185" s="32"/>
      <c r="AY8185" s="32"/>
      <c r="AZ8185" s="32"/>
      <c r="BA8185" s="32"/>
      <c r="BB8185" s="32"/>
      <c r="BC8185" s="32"/>
      <c r="BD8185" s="32"/>
      <c r="BE8185" s="32"/>
      <c r="BF8185" s="32"/>
      <c r="BG8185" s="32">
        <v>446800</v>
      </c>
      <c r="BH8185" s="32"/>
      <c r="BI8185" s="32"/>
      <c r="BJ8185" s="32"/>
      <c r="BK8185" s="32"/>
      <c r="BL8185" s="32"/>
      <c r="BM8185" s="32"/>
      <c r="BN8185" s="32"/>
      <c r="BO8185" s="32"/>
      <c r="BP8185" s="32"/>
      <c r="BR8185" s="32">
        <v>43273.96</v>
      </c>
      <c r="BS8185" s="32"/>
      <c r="BT8185" s="32"/>
      <c r="BU8185" s="32"/>
      <c r="BV8185" s="32"/>
      <c r="BW8185" s="32"/>
      <c r="BX8185" s="32"/>
      <c r="BY8185" s="32"/>
      <c r="BZ8185" s="32"/>
      <c r="CA8185" s="32"/>
      <c r="CC8185" s="32">
        <v>492143.06</v>
      </c>
      <c r="CD8185" s="32"/>
      <c r="CE8185" s="32"/>
      <c r="CF8185" s="32"/>
      <c r="CG8185" s="32"/>
      <c r="CH8185" s="32"/>
      <c r="CI8185" s="32"/>
      <c r="CJ8185" s="32"/>
      <c r="CK8185" s="32"/>
      <c r="CN8185" s="32">
        <v>446800</v>
      </c>
      <c r="CO8185" s="32"/>
      <c r="CP8185" s="32"/>
      <c r="CQ8185" s="32"/>
      <c r="CR8185" s="32"/>
      <c r="CS8185" s="32"/>
      <c r="CT8185" s="32"/>
      <c r="CU8185" s="32"/>
      <c r="CW8185" s="32">
        <v>45343.06</v>
      </c>
      <c r="CX8185" s="32"/>
      <c r="CY8185" s="32"/>
      <c r="CZ8185" s="32"/>
      <c r="DA8185" s="32"/>
      <c r="DB8185" s="32"/>
      <c r="DC8185" s="32"/>
      <c r="DD8185" s="32"/>
    </row>
    <row r="8186" spans="1:108" ht="13.5" customHeight="1" x14ac:dyDescent="0.2">
      <c r="A8186" s="68"/>
      <c r="B8186" s="37"/>
      <c r="C8186" s="37"/>
      <c r="D8186" s="31"/>
      <c r="E8186" s="31"/>
      <c r="F8186" s="31"/>
      <c r="G8186" s="31"/>
      <c r="H8186" s="31"/>
      <c r="I8186" s="31"/>
      <c r="J8186" s="31"/>
      <c r="O8186" s="31"/>
      <c r="P8186" s="31"/>
      <c r="Q8186" s="31"/>
      <c r="R8186" s="31"/>
      <c r="S8186" s="31"/>
      <c r="T8186" s="31"/>
      <c r="U8186" s="31"/>
      <c r="V8186" s="31"/>
      <c r="W8186" s="31"/>
      <c r="X8186" s="31"/>
      <c r="Y8186" s="31"/>
      <c r="Z8186" s="31"/>
      <c r="AA8186" s="31"/>
      <c r="AB8186" s="31"/>
      <c r="AC8186" s="31"/>
      <c r="AD8186" s="31"/>
      <c r="AE8186" s="31"/>
      <c r="AF8186" s="31"/>
      <c r="AG8186" s="31"/>
      <c r="AH8186" s="31"/>
      <c r="AI8186" s="31"/>
      <c r="AJ8186" s="31"/>
      <c r="AK8186" s="31"/>
      <c r="AL8186" s="31"/>
      <c r="AM8186" s="31"/>
      <c r="AN8186" s="31"/>
      <c r="AO8186" s="31"/>
      <c r="AP8186" s="31"/>
      <c r="AQ8186" s="31"/>
      <c r="AR8186" s="31"/>
      <c r="AS8186" s="31"/>
      <c r="AT8186" s="31"/>
      <c r="AW8186" s="32"/>
      <c r="AX8186" s="32"/>
      <c r="AY8186" s="32"/>
      <c r="AZ8186" s="32"/>
      <c r="BA8186" s="32"/>
      <c r="BB8186" s="32"/>
      <c r="BC8186" s="32"/>
      <c r="BD8186" s="32"/>
      <c r="BE8186" s="32"/>
      <c r="BF8186" s="32"/>
      <c r="BG8186" s="32"/>
      <c r="BH8186" s="32"/>
      <c r="BI8186" s="32"/>
      <c r="BJ8186" s="32"/>
      <c r="BK8186" s="32"/>
      <c r="BL8186" s="32"/>
      <c r="BM8186" s="32"/>
      <c r="BN8186" s="32"/>
      <c r="BO8186" s="32"/>
      <c r="BP8186" s="32"/>
      <c r="BR8186" s="32"/>
      <c r="BS8186" s="32"/>
      <c r="BT8186" s="32"/>
      <c r="BU8186" s="32"/>
      <c r="BV8186" s="32"/>
      <c r="BW8186" s="32"/>
      <c r="BX8186" s="32"/>
      <c r="BY8186" s="32"/>
      <c r="BZ8186" s="32"/>
      <c r="CA8186" s="32"/>
      <c r="CC8186" s="32"/>
      <c r="CD8186" s="32"/>
      <c r="CE8186" s="32"/>
      <c r="CF8186" s="32"/>
      <c r="CG8186" s="32"/>
      <c r="CH8186" s="32"/>
      <c r="CI8186" s="32"/>
      <c r="CJ8186" s="32"/>
      <c r="CK8186" s="32"/>
      <c r="CN8186" s="32"/>
      <c r="CO8186" s="32"/>
      <c r="CP8186" s="32"/>
      <c r="CQ8186" s="32"/>
      <c r="CR8186" s="32"/>
      <c r="CS8186" s="32"/>
      <c r="CT8186" s="32"/>
      <c r="CU8186" s="32"/>
      <c r="CW8186" s="32"/>
      <c r="CX8186" s="32"/>
      <c r="CY8186" s="32"/>
      <c r="CZ8186" s="32"/>
      <c r="DA8186" s="32"/>
      <c r="DB8186" s="32"/>
      <c r="DC8186" s="32"/>
      <c r="DD8186" s="32"/>
    </row>
    <row r="8187" spans="1:108" ht="6" customHeight="1" x14ac:dyDescent="0.2">
      <c r="A8187" s="68"/>
    </row>
    <row r="8188" spans="1:108" ht="18" customHeight="1" x14ac:dyDescent="0.2">
      <c r="A8188" s="31" t="s">
        <v>1041</v>
      </c>
      <c r="B8188" s="31"/>
      <c r="C8188" s="31"/>
      <c r="G8188" s="31" t="s">
        <v>1061</v>
      </c>
      <c r="H8188" s="31"/>
      <c r="I8188" s="31"/>
      <c r="J8188" s="11" t="s">
        <v>12</v>
      </c>
      <c r="L8188" s="31" t="s">
        <v>12</v>
      </c>
      <c r="M8188" s="31"/>
      <c r="N8188" s="12" t="s">
        <v>12</v>
      </c>
      <c r="O8188" s="31" t="s">
        <v>1062</v>
      </c>
      <c r="P8188" s="31"/>
      <c r="Q8188" s="31"/>
      <c r="R8188" s="31"/>
      <c r="S8188" s="31"/>
      <c r="T8188" s="31"/>
      <c r="U8188" s="31"/>
      <c r="V8188" s="31"/>
      <c r="W8188" s="31"/>
      <c r="X8188" s="31"/>
      <c r="Y8188" s="31"/>
      <c r="Z8188" s="31"/>
      <c r="AA8188" s="31"/>
      <c r="AB8188" s="31"/>
      <c r="AC8188" s="31"/>
      <c r="AD8188" s="31"/>
      <c r="AE8188" s="31"/>
      <c r="AF8188" s="31"/>
      <c r="AG8188" s="31"/>
      <c r="AH8188" s="31"/>
      <c r="AI8188" s="31"/>
      <c r="AJ8188" s="31"/>
      <c r="AK8188" s="31"/>
      <c r="AL8188" s="31"/>
      <c r="AM8188" s="31"/>
      <c r="AN8188" s="31"/>
      <c r="AO8188" s="31"/>
      <c r="AP8188" s="31"/>
      <c r="AQ8188" s="31"/>
      <c r="AR8188" s="31"/>
      <c r="AS8188" s="31"/>
      <c r="AT8188" s="31"/>
      <c r="AW8188" s="32">
        <v>1014252.32</v>
      </c>
      <c r="AX8188" s="32"/>
      <c r="AY8188" s="32"/>
      <c r="AZ8188" s="32"/>
      <c r="BA8188" s="32"/>
      <c r="BB8188" s="32"/>
      <c r="BC8188" s="32"/>
      <c r="BD8188" s="32"/>
      <c r="BE8188" s="32"/>
      <c r="BF8188" s="32"/>
      <c r="BG8188" s="32">
        <v>1108500</v>
      </c>
      <c r="BH8188" s="32"/>
      <c r="BI8188" s="32"/>
      <c r="BJ8188" s="32"/>
      <c r="BK8188" s="32"/>
      <c r="BL8188" s="32"/>
      <c r="BM8188" s="32"/>
      <c r="BN8188" s="32"/>
      <c r="BO8188" s="32"/>
      <c r="BP8188" s="32"/>
      <c r="BR8188" s="32">
        <v>-94247.679999999993</v>
      </c>
      <c r="BS8188" s="32"/>
      <c r="BT8188" s="32"/>
      <c r="BU8188" s="32"/>
      <c r="BV8188" s="32"/>
      <c r="BW8188" s="32"/>
      <c r="BX8188" s="32"/>
      <c r="BY8188" s="32"/>
      <c r="BZ8188" s="32"/>
      <c r="CA8188" s="32"/>
      <c r="CC8188" s="32">
        <v>0</v>
      </c>
      <c r="CD8188" s="32"/>
      <c r="CE8188" s="32"/>
      <c r="CF8188" s="32"/>
      <c r="CG8188" s="32"/>
      <c r="CH8188" s="32"/>
      <c r="CI8188" s="32"/>
      <c r="CJ8188" s="32"/>
      <c r="CK8188" s="32"/>
      <c r="CN8188" s="32">
        <v>0</v>
      </c>
      <c r="CO8188" s="32"/>
      <c r="CP8188" s="32"/>
      <c r="CQ8188" s="32"/>
      <c r="CR8188" s="32"/>
      <c r="CS8188" s="32"/>
      <c r="CT8188" s="32"/>
      <c r="CU8188" s="32"/>
      <c r="CW8188" s="32">
        <v>0</v>
      </c>
      <c r="CX8188" s="32"/>
      <c r="CY8188" s="32"/>
      <c r="CZ8188" s="32"/>
      <c r="DA8188" s="32"/>
      <c r="DB8188" s="32"/>
      <c r="DC8188" s="32"/>
      <c r="DD8188" s="32"/>
    </row>
    <row r="8189" spans="1:108" ht="18" customHeight="1" x14ac:dyDescent="0.2">
      <c r="A8189" s="31" t="s">
        <v>1041</v>
      </c>
      <c r="B8189" s="31"/>
      <c r="C8189" s="31"/>
      <c r="G8189" s="31" t="s">
        <v>515</v>
      </c>
      <c r="H8189" s="31"/>
      <c r="I8189" s="31"/>
      <c r="J8189" s="11" t="s">
        <v>12</v>
      </c>
      <c r="L8189" s="31" t="s">
        <v>12</v>
      </c>
      <c r="M8189" s="31"/>
      <c r="N8189" s="12" t="s">
        <v>12</v>
      </c>
      <c r="O8189" s="31" t="s">
        <v>516</v>
      </c>
      <c r="P8189" s="31"/>
      <c r="Q8189" s="31"/>
      <c r="R8189" s="31"/>
      <c r="S8189" s="31"/>
      <c r="T8189" s="31"/>
      <c r="U8189" s="31"/>
      <c r="V8189" s="31"/>
      <c r="W8189" s="31"/>
      <c r="X8189" s="31"/>
      <c r="Y8189" s="31"/>
      <c r="Z8189" s="31"/>
      <c r="AA8189" s="31"/>
      <c r="AB8189" s="31"/>
      <c r="AC8189" s="31"/>
      <c r="AD8189" s="31"/>
      <c r="AE8189" s="31"/>
      <c r="AF8189" s="31"/>
      <c r="AG8189" s="31"/>
      <c r="AH8189" s="31"/>
      <c r="AI8189" s="31"/>
      <c r="AJ8189" s="31"/>
      <c r="AK8189" s="31"/>
      <c r="AL8189" s="31"/>
      <c r="AM8189" s="31"/>
      <c r="AN8189" s="31"/>
      <c r="AO8189" s="31"/>
      <c r="AP8189" s="31"/>
      <c r="AQ8189" s="31"/>
      <c r="AR8189" s="31"/>
      <c r="AS8189" s="31"/>
      <c r="AT8189" s="31"/>
      <c r="AW8189" s="32">
        <v>812.33</v>
      </c>
      <c r="AX8189" s="32"/>
      <c r="AY8189" s="32"/>
      <c r="AZ8189" s="32"/>
      <c r="BA8189" s="32"/>
      <c r="BB8189" s="32"/>
      <c r="BC8189" s="32"/>
      <c r="BD8189" s="32"/>
      <c r="BE8189" s="32"/>
      <c r="BF8189" s="32"/>
      <c r="BG8189" s="32">
        <v>300</v>
      </c>
      <c r="BH8189" s="32"/>
      <c r="BI8189" s="32"/>
      <c r="BJ8189" s="32"/>
      <c r="BK8189" s="32"/>
      <c r="BL8189" s="32"/>
      <c r="BM8189" s="32"/>
      <c r="BN8189" s="32"/>
      <c r="BO8189" s="32"/>
      <c r="BP8189" s="32"/>
      <c r="BR8189" s="32">
        <v>512.33000000000004</v>
      </c>
      <c r="BS8189" s="32"/>
      <c r="BT8189" s="32"/>
      <c r="BU8189" s="32"/>
      <c r="BV8189" s="32"/>
      <c r="BW8189" s="32"/>
      <c r="BX8189" s="32"/>
      <c r="BY8189" s="32"/>
      <c r="BZ8189" s="32"/>
      <c r="CA8189" s="32"/>
      <c r="CC8189" s="32">
        <v>0</v>
      </c>
      <c r="CD8189" s="32"/>
      <c r="CE8189" s="32"/>
      <c r="CF8189" s="32"/>
      <c r="CG8189" s="32"/>
      <c r="CH8189" s="32"/>
      <c r="CI8189" s="32"/>
      <c r="CJ8189" s="32"/>
      <c r="CK8189" s="32"/>
      <c r="CN8189" s="32">
        <v>0</v>
      </c>
      <c r="CO8189" s="32"/>
      <c r="CP8189" s="32"/>
      <c r="CQ8189" s="32"/>
      <c r="CR8189" s="32"/>
      <c r="CS8189" s="32"/>
      <c r="CT8189" s="32"/>
      <c r="CU8189" s="32"/>
      <c r="CW8189" s="32">
        <v>0</v>
      </c>
      <c r="CX8189" s="32"/>
      <c r="CY8189" s="32"/>
      <c r="CZ8189" s="32"/>
      <c r="DA8189" s="32"/>
      <c r="DB8189" s="32"/>
      <c r="DC8189" s="32"/>
      <c r="DD8189" s="32"/>
    </row>
    <row r="8190" spans="1:108" ht="18" customHeight="1" x14ac:dyDescent="0.2">
      <c r="A8190" s="31" t="s">
        <v>1041</v>
      </c>
      <c r="B8190" s="31"/>
      <c r="C8190" s="31"/>
      <c r="G8190" s="31" t="s">
        <v>684</v>
      </c>
      <c r="H8190" s="31"/>
      <c r="I8190" s="31"/>
      <c r="J8190" s="11" t="s">
        <v>12</v>
      </c>
      <c r="L8190" s="31" t="s">
        <v>12</v>
      </c>
      <c r="M8190" s="31"/>
      <c r="N8190" s="12" t="s">
        <v>12</v>
      </c>
      <c r="O8190" s="31" t="s">
        <v>685</v>
      </c>
      <c r="P8190" s="31"/>
      <c r="Q8190" s="31"/>
      <c r="R8190" s="31"/>
      <c r="S8190" s="31"/>
      <c r="T8190" s="31"/>
      <c r="U8190" s="31"/>
      <c r="V8190" s="31"/>
      <c r="W8190" s="31"/>
      <c r="X8190" s="31"/>
      <c r="Y8190" s="31"/>
      <c r="Z8190" s="31"/>
      <c r="AA8190" s="31"/>
      <c r="AB8190" s="31"/>
      <c r="AC8190" s="31"/>
      <c r="AD8190" s="31"/>
      <c r="AE8190" s="31"/>
      <c r="AF8190" s="31"/>
      <c r="AG8190" s="31"/>
      <c r="AH8190" s="31"/>
      <c r="AI8190" s="31"/>
      <c r="AJ8190" s="31"/>
      <c r="AK8190" s="31"/>
      <c r="AL8190" s="31"/>
      <c r="AM8190" s="31"/>
      <c r="AN8190" s="31"/>
      <c r="AO8190" s="31"/>
      <c r="AP8190" s="31"/>
      <c r="AQ8190" s="31"/>
      <c r="AR8190" s="31"/>
      <c r="AS8190" s="31"/>
      <c r="AT8190" s="31"/>
      <c r="AW8190" s="32">
        <v>59.88</v>
      </c>
      <c r="AX8190" s="32"/>
      <c r="AY8190" s="32"/>
      <c r="AZ8190" s="32"/>
      <c r="BA8190" s="32"/>
      <c r="BB8190" s="32"/>
      <c r="BC8190" s="32"/>
      <c r="BD8190" s="32"/>
      <c r="BE8190" s="32"/>
      <c r="BF8190" s="32"/>
      <c r="BG8190" s="32">
        <v>0</v>
      </c>
      <c r="BH8190" s="32"/>
      <c r="BI8190" s="32"/>
      <c r="BJ8190" s="32"/>
      <c r="BK8190" s="32"/>
      <c r="BL8190" s="32"/>
      <c r="BM8190" s="32"/>
      <c r="BN8190" s="32"/>
      <c r="BO8190" s="32"/>
      <c r="BP8190" s="32"/>
      <c r="BR8190" s="32">
        <v>59.88</v>
      </c>
      <c r="BS8190" s="32"/>
      <c r="BT8190" s="32"/>
      <c r="BU8190" s="32"/>
      <c r="BV8190" s="32"/>
      <c r="BW8190" s="32"/>
      <c r="BX8190" s="32"/>
      <c r="BY8190" s="32"/>
      <c r="BZ8190" s="32"/>
      <c r="CA8190" s="32"/>
      <c r="CC8190" s="32">
        <v>0</v>
      </c>
      <c r="CD8190" s="32"/>
      <c r="CE8190" s="32"/>
      <c r="CF8190" s="32"/>
      <c r="CG8190" s="32"/>
      <c r="CH8190" s="32"/>
      <c r="CI8190" s="32"/>
      <c r="CJ8190" s="32"/>
      <c r="CK8190" s="32"/>
      <c r="CN8190" s="32">
        <v>0</v>
      </c>
      <c r="CO8190" s="32"/>
      <c r="CP8190" s="32"/>
      <c r="CQ8190" s="32"/>
      <c r="CR8190" s="32"/>
      <c r="CS8190" s="32"/>
      <c r="CT8190" s="32"/>
      <c r="CU8190" s="32"/>
      <c r="CW8190" s="32">
        <v>0</v>
      </c>
      <c r="CX8190" s="32"/>
      <c r="CY8190" s="32"/>
      <c r="CZ8190" s="32"/>
      <c r="DA8190" s="32"/>
      <c r="DB8190" s="32"/>
      <c r="DC8190" s="32"/>
      <c r="DD8190" s="32"/>
    </row>
    <row r="8191" spans="1:108" ht="18" customHeight="1" x14ac:dyDescent="0.2">
      <c r="A8191" s="31" t="s">
        <v>1041</v>
      </c>
      <c r="B8191" s="31"/>
      <c r="C8191" s="31"/>
      <c r="G8191" s="31" t="s">
        <v>517</v>
      </c>
      <c r="H8191" s="31"/>
      <c r="I8191" s="31"/>
      <c r="J8191" s="11" t="s">
        <v>12</v>
      </c>
      <c r="L8191" s="31" t="s">
        <v>12</v>
      </c>
      <c r="M8191" s="31"/>
      <c r="N8191" s="12" t="s">
        <v>12</v>
      </c>
      <c r="O8191" s="31" t="s">
        <v>518</v>
      </c>
      <c r="P8191" s="31"/>
      <c r="Q8191" s="31"/>
      <c r="R8191" s="31"/>
      <c r="S8191" s="31"/>
      <c r="T8191" s="31"/>
      <c r="U8191" s="31"/>
      <c r="V8191" s="31"/>
      <c r="W8191" s="31"/>
      <c r="X8191" s="31"/>
      <c r="Y8191" s="31"/>
      <c r="Z8191" s="31"/>
      <c r="AA8191" s="31"/>
      <c r="AB8191" s="31"/>
      <c r="AC8191" s="31"/>
      <c r="AD8191" s="31"/>
      <c r="AE8191" s="31"/>
      <c r="AF8191" s="31"/>
      <c r="AG8191" s="31"/>
      <c r="AH8191" s="31"/>
      <c r="AI8191" s="31"/>
      <c r="AJ8191" s="31"/>
      <c r="AK8191" s="31"/>
      <c r="AL8191" s="31"/>
      <c r="AM8191" s="31"/>
      <c r="AN8191" s="31"/>
      <c r="AO8191" s="31"/>
      <c r="AP8191" s="31"/>
      <c r="AQ8191" s="31"/>
      <c r="AR8191" s="31"/>
      <c r="AS8191" s="31"/>
      <c r="AT8191" s="31"/>
      <c r="AW8191" s="32">
        <v>911.9</v>
      </c>
      <c r="AX8191" s="32"/>
      <c r="AY8191" s="32"/>
      <c r="AZ8191" s="32"/>
      <c r="BA8191" s="32"/>
      <c r="BB8191" s="32"/>
      <c r="BC8191" s="32"/>
      <c r="BD8191" s="32"/>
      <c r="BE8191" s="32"/>
      <c r="BF8191" s="32"/>
      <c r="BG8191" s="32">
        <v>900</v>
      </c>
      <c r="BH8191" s="32"/>
      <c r="BI8191" s="32"/>
      <c r="BJ8191" s="32"/>
      <c r="BK8191" s="32"/>
      <c r="BL8191" s="32"/>
      <c r="BM8191" s="32"/>
      <c r="BN8191" s="32"/>
      <c r="BO8191" s="32"/>
      <c r="BP8191" s="32"/>
      <c r="BR8191" s="32">
        <v>11.9</v>
      </c>
      <c r="BS8191" s="32"/>
      <c r="BT8191" s="32"/>
      <c r="BU8191" s="32"/>
      <c r="BV8191" s="32"/>
      <c r="BW8191" s="32"/>
      <c r="BX8191" s="32"/>
      <c r="BY8191" s="32"/>
      <c r="BZ8191" s="32"/>
      <c r="CA8191" s="32"/>
      <c r="CC8191" s="32">
        <v>0</v>
      </c>
      <c r="CD8191" s="32"/>
      <c r="CE8191" s="32"/>
      <c r="CF8191" s="32"/>
      <c r="CG8191" s="32"/>
      <c r="CH8191" s="32"/>
      <c r="CI8191" s="32"/>
      <c r="CJ8191" s="32"/>
      <c r="CK8191" s="32"/>
      <c r="CN8191" s="32">
        <v>0</v>
      </c>
      <c r="CO8191" s="32"/>
      <c r="CP8191" s="32"/>
      <c r="CQ8191" s="32"/>
      <c r="CR8191" s="32"/>
      <c r="CS8191" s="32"/>
      <c r="CT8191" s="32"/>
      <c r="CU8191" s="32"/>
      <c r="CW8191" s="32">
        <v>0</v>
      </c>
      <c r="CX8191" s="32"/>
      <c r="CY8191" s="32"/>
      <c r="CZ8191" s="32"/>
      <c r="DA8191" s="32"/>
      <c r="DB8191" s="32"/>
      <c r="DC8191" s="32"/>
      <c r="DD8191" s="32"/>
    </row>
    <row r="8192" spans="1:108" ht="18" customHeight="1" x14ac:dyDescent="0.2">
      <c r="A8192" s="31" t="s">
        <v>1041</v>
      </c>
      <c r="B8192" s="31"/>
      <c r="C8192" s="31"/>
      <c r="G8192" s="31" t="s">
        <v>1063</v>
      </c>
      <c r="H8192" s="31"/>
      <c r="I8192" s="31"/>
      <c r="J8192" s="11" t="s">
        <v>12</v>
      </c>
      <c r="L8192" s="31" t="s">
        <v>12</v>
      </c>
      <c r="M8192" s="31"/>
      <c r="N8192" s="12" t="s">
        <v>12</v>
      </c>
      <c r="O8192" s="31" t="s">
        <v>1064</v>
      </c>
      <c r="P8192" s="31"/>
      <c r="Q8192" s="31"/>
      <c r="R8192" s="31"/>
      <c r="S8192" s="31"/>
      <c r="T8192" s="31"/>
      <c r="U8192" s="31"/>
      <c r="V8192" s="31"/>
      <c r="W8192" s="31"/>
      <c r="X8192" s="31"/>
      <c r="Y8192" s="31"/>
      <c r="Z8192" s="31"/>
      <c r="AA8192" s="31"/>
      <c r="AB8192" s="31"/>
      <c r="AC8192" s="31"/>
      <c r="AD8192" s="31"/>
      <c r="AE8192" s="31"/>
      <c r="AF8192" s="31"/>
      <c r="AG8192" s="31"/>
      <c r="AH8192" s="31"/>
      <c r="AI8192" s="31"/>
      <c r="AJ8192" s="31"/>
      <c r="AK8192" s="31"/>
      <c r="AL8192" s="31"/>
      <c r="AM8192" s="31"/>
      <c r="AN8192" s="31"/>
      <c r="AO8192" s="31"/>
      <c r="AP8192" s="31"/>
      <c r="AQ8192" s="31"/>
      <c r="AR8192" s="31"/>
      <c r="AS8192" s="31"/>
      <c r="AT8192" s="31"/>
      <c r="AW8192" s="32">
        <v>72423.7</v>
      </c>
      <c r="AX8192" s="32"/>
      <c r="AY8192" s="32"/>
      <c r="AZ8192" s="32"/>
      <c r="BA8192" s="32"/>
      <c r="BB8192" s="32"/>
      <c r="BC8192" s="32"/>
      <c r="BD8192" s="32"/>
      <c r="BE8192" s="32"/>
      <c r="BF8192" s="32"/>
      <c r="BG8192" s="32">
        <v>0</v>
      </c>
      <c r="BH8192" s="32"/>
      <c r="BI8192" s="32"/>
      <c r="BJ8192" s="32"/>
      <c r="BK8192" s="32"/>
      <c r="BL8192" s="32"/>
      <c r="BM8192" s="32"/>
      <c r="BN8192" s="32"/>
      <c r="BO8192" s="32"/>
      <c r="BP8192" s="32"/>
      <c r="BR8192" s="32">
        <v>72423.7</v>
      </c>
      <c r="BS8192" s="32"/>
      <c r="BT8192" s="32"/>
      <c r="BU8192" s="32"/>
      <c r="BV8192" s="32"/>
      <c r="BW8192" s="32"/>
      <c r="BX8192" s="32"/>
      <c r="BY8192" s="32"/>
      <c r="BZ8192" s="32"/>
      <c r="CA8192" s="32"/>
      <c r="CC8192" s="32">
        <v>0</v>
      </c>
      <c r="CD8192" s="32"/>
      <c r="CE8192" s="32"/>
      <c r="CF8192" s="32"/>
      <c r="CG8192" s="32"/>
      <c r="CH8192" s="32"/>
      <c r="CI8192" s="32"/>
      <c r="CJ8192" s="32"/>
      <c r="CK8192" s="32"/>
      <c r="CN8192" s="32">
        <v>0</v>
      </c>
      <c r="CO8192" s="32"/>
      <c r="CP8192" s="32"/>
      <c r="CQ8192" s="32"/>
      <c r="CR8192" s="32"/>
      <c r="CS8192" s="32"/>
      <c r="CT8192" s="32"/>
      <c r="CU8192" s="32"/>
      <c r="CW8192" s="32">
        <v>0</v>
      </c>
      <c r="CX8192" s="32"/>
      <c r="CY8192" s="32"/>
      <c r="CZ8192" s="32"/>
      <c r="DA8192" s="32"/>
      <c r="DB8192" s="32"/>
      <c r="DC8192" s="32"/>
      <c r="DD8192" s="32"/>
    </row>
    <row r="8193" spans="1:108" ht="12.75" hidden="1" customHeight="1" x14ac:dyDescent="0.2">
      <c r="A8193" s="68"/>
      <c r="B8193" s="37" t="s">
        <v>181</v>
      </c>
      <c r="C8193" s="37"/>
      <c r="D8193" s="31" t="s">
        <v>521</v>
      </c>
      <c r="E8193" s="31"/>
      <c r="F8193" s="31"/>
      <c r="G8193" s="31"/>
      <c r="H8193" s="31"/>
      <c r="I8193" s="31"/>
      <c r="J8193" s="31"/>
      <c r="O8193" s="31" t="s">
        <v>522</v>
      </c>
      <c r="P8193" s="31"/>
      <c r="Q8193" s="31"/>
      <c r="R8193" s="31"/>
      <c r="S8193" s="31"/>
      <c r="T8193" s="31"/>
      <c r="U8193" s="31"/>
      <c r="V8193" s="31"/>
      <c r="W8193" s="31"/>
      <c r="X8193" s="31"/>
      <c r="Y8193" s="31"/>
      <c r="Z8193" s="31"/>
      <c r="AA8193" s="31"/>
      <c r="AB8193" s="31"/>
      <c r="AC8193" s="31"/>
      <c r="AD8193" s="31"/>
      <c r="AE8193" s="31"/>
      <c r="AF8193" s="31"/>
      <c r="AG8193" s="31"/>
      <c r="AH8193" s="31"/>
      <c r="AI8193" s="31"/>
      <c r="AJ8193" s="31"/>
      <c r="AK8193" s="31"/>
      <c r="AL8193" s="31"/>
      <c r="AM8193" s="31"/>
      <c r="AN8193" s="31"/>
      <c r="AO8193" s="31"/>
      <c r="AP8193" s="31"/>
      <c r="AQ8193" s="31"/>
      <c r="AR8193" s="31"/>
      <c r="AS8193" s="31"/>
      <c r="AT8193" s="31"/>
      <c r="AW8193" s="32">
        <v>1088460.1299999999</v>
      </c>
      <c r="AX8193" s="32"/>
      <c r="AY8193" s="32"/>
      <c r="AZ8193" s="32"/>
      <c r="BA8193" s="32"/>
      <c r="BB8193" s="32"/>
      <c r="BC8193" s="32"/>
      <c r="BD8193" s="32"/>
      <c r="BE8193" s="32"/>
      <c r="BF8193" s="32"/>
      <c r="BG8193" s="32">
        <v>1109700</v>
      </c>
      <c r="BH8193" s="32"/>
      <c r="BI8193" s="32"/>
      <c r="BJ8193" s="32"/>
      <c r="BK8193" s="32"/>
      <c r="BL8193" s="32"/>
      <c r="BM8193" s="32"/>
      <c r="BN8193" s="32"/>
      <c r="BO8193" s="32"/>
      <c r="BP8193" s="32"/>
      <c r="BR8193" s="32">
        <v>-21239.87</v>
      </c>
      <c r="BS8193" s="32"/>
      <c r="BT8193" s="32"/>
      <c r="BU8193" s="32"/>
      <c r="BV8193" s="32"/>
      <c r="BW8193" s="32"/>
      <c r="BX8193" s="32"/>
      <c r="BY8193" s="32"/>
      <c r="BZ8193" s="32"/>
      <c r="CA8193" s="32"/>
      <c r="CC8193" s="32">
        <v>0</v>
      </c>
      <c r="CD8193" s="32"/>
      <c r="CE8193" s="32"/>
      <c r="CF8193" s="32"/>
      <c r="CG8193" s="32"/>
      <c r="CH8193" s="32"/>
      <c r="CI8193" s="32"/>
      <c r="CJ8193" s="32"/>
      <c r="CK8193" s="32"/>
      <c r="CN8193" s="32">
        <v>0</v>
      </c>
      <c r="CO8193" s="32"/>
      <c r="CP8193" s="32"/>
      <c r="CQ8193" s="32"/>
      <c r="CR8193" s="32"/>
      <c r="CS8193" s="32"/>
      <c r="CT8193" s="32"/>
      <c r="CU8193" s="32"/>
      <c r="CW8193" s="32">
        <v>0</v>
      </c>
      <c r="CX8193" s="32"/>
      <c r="CY8193" s="32"/>
      <c r="CZ8193" s="32"/>
      <c r="DA8193" s="32"/>
      <c r="DB8193" s="32"/>
      <c r="DC8193" s="32"/>
      <c r="DD8193" s="32"/>
    </row>
    <row r="8194" spans="1:108" ht="13.5" customHeight="1" x14ac:dyDescent="0.2">
      <c r="A8194" s="68"/>
      <c r="B8194" s="37"/>
      <c r="C8194" s="37"/>
      <c r="D8194" s="31"/>
      <c r="E8194" s="31"/>
      <c r="F8194" s="31"/>
      <c r="G8194" s="31"/>
      <c r="H8194" s="31"/>
      <c r="I8194" s="31"/>
      <c r="J8194" s="31"/>
      <c r="O8194" s="31"/>
      <c r="P8194" s="31"/>
      <c r="Q8194" s="31"/>
      <c r="R8194" s="31"/>
      <c r="S8194" s="31"/>
      <c r="T8194" s="31"/>
      <c r="U8194" s="31"/>
      <c r="V8194" s="31"/>
      <c r="W8194" s="31"/>
      <c r="X8194" s="31"/>
      <c r="Y8194" s="31"/>
      <c r="Z8194" s="31"/>
      <c r="AA8194" s="31"/>
      <c r="AB8194" s="31"/>
      <c r="AC8194" s="31"/>
      <c r="AD8194" s="31"/>
      <c r="AE8194" s="31"/>
      <c r="AF8194" s="31"/>
      <c r="AG8194" s="31"/>
      <c r="AH8194" s="31"/>
      <c r="AI8194" s="31"/>
      <c r="AJ8194" s="31"/>
      <c r="AK8194" s="31"/>
      <c r="AL8194" s="31"/>
      <c r="AM8194" s="31"/>
      <c r="AN8194" s="31"/>
      <c r="AO8194" s="31"/>
      <c r="AP8194" s="31"/>
      <c r="AQ8194" s="31"/>
      <c r="AR8194" s="31"/>
      <c r="AS8194" s="31"/>
      <c r="AT8194" s="31"/>
      <c r="AW8194" s="32"/>
      <c r="AX8194" s="32"/>
      <c r="AY8194" s="32"/>
      <c r="AZ8194" s="32"/>
      <c r="BA8194" s="32"/>
      <c r="BB8194" s="32"/>
      <c r="BC8194" s="32"/>
      <c r="BD8194" s="32"/>
      <c r="BE8194" s="32"/>
      <c r="BF8194" s="32"/>
      <c r="BG8194" s="32"/>
      <c r="BH8194" s="32"/>
      <c r="BI8194" s="32"/>
      <c r="BJ8194" s="32"/>
      <c r="BK8194" s="32"/>
      <c r="BL8194" s="32"/>
      <c r="BM8194" s="32"/>
      <c r="BN8194" s="32"/>
      <c r="BO8194" s="32"/>
      <c r="BP8194" s="32"/>
      <c r="BR8194" s="32"/>
      <c r="BS8194" s="32"/>
      <c r="BT8194" s="32"/>
      <c r="BU8194" s="32"/>
      <c r="BV8194" s="32"/>
      <c r="BW8194" s="32"/>
      <c r="BX8194" s="32"/>
      <c r="BY8194" s="32"/>
      <c r="BZ8194" s="32"/>
      <c r="CA8194" s="32"/>
      <c r="CC8194" s="32"/>
      <c r="CD8194" s="32"/>
      <c r="CE8194" s="32"/>
      <c r="CF8194" s="32"/>
      <c r="CG8194" s="32"/>
      <c r="CH8194" s="32"/>
      <c r="CI8194" s="32"/>
      <c r="CJ8194" s="32"/>
      <c r="CK8194" s="32"/>
      <c r="CN8194" s="32"/>
      <c r="CO8194" s="32"/>
      <c r="CP8194" s="32"/>
      <c r="CQ8194" s="32"/>
      <c r="CR8194" s="32"/>
      <c r="CS8194" s="32"/>
      <c r="CT8194" s="32"/>
      <c r="CU8194" s="32"/>
      <c r="CW8194" s="32"/>
      <c r="CX8194" s="32"/>
      <c r="CY8194" s="32"/>
      <c r="CZ8194" s="32"/>
      <c r="DA8194" s="32"/>
      <c r="DB8194" s="32"/>
      <c r="DC8194" s="32"/>
      <c r="DD8194" s="32"/>
    </row>
    <row r="8195" spans="1:108" ht="6" customHeight="1" x14ac:dyDescent="0.2">
      <c r="A8195" s="68"/>
    </row>
    <row r="8196" spans="1:108" ht="13.5" customHeight="1" x14ac:dyDescent="0.2">
      <c r="A8196" s="68"/>
      <c r="B8196" s="35" t="s">
        <v>22</v>
      </c>
      <c r="C8196" s="35"/>
      <c r="D8196" s="29" t="s">
        <v>380</v>
      </c>
      <c r="E8196" s="29"/>
      <c r="F8196" s="29"/>
      <c r="G8196" s="29"/>
      <c r="H8196" s="29"/>
      <c r="I8196" s="29"/>
      <c r="J8196" s="29"/>
      <c r="O8196" s="29" t="s">
        <v>381</v>
      </c>
      <c r="P8196" s="29"/>
      <c r="Q8196" s="29"/>
      <c r="R8196" s="29"/>
      <c r="S8196" s="29"/>
      <c r="T8196" s="29"/>
      <c r="U8196" s="29"/>
      <c r="V8196" s="29"/>
      <c r="W8196" s="29"/>
      <c r="X8196" s="29"/>
      <c r="Y8196" s="29"/>
      <c r="Z8196" s="29"/>
      <c r="AA8196" s="29"/>
      <c r="AB8196" s="29"/>
      <c r="AC8196" s="29"/>
      <c r="AD8196" s="29"/>
      <c r="AE8196" s="29"/>
      <c r="AF8196" s="29"/>
      <c r="AG8196" s="29"/>
      <c r="AH8196" s="29"/>
      <c r="AI8196" s="29"/>
      <c r="AJ8196" s="29"/>
      <c r="AK8196" s="29"/>
      <c r="AL8196" s="29"/>
      <c r="AM8196" s="29"/>
      <c r="AN8196" s="29"/>
      <c r="AO8196" s="29"/>
      <c r="AP8196" s="29"/>
      <c r="AQ8196" s="29"/>
      <c r="AR8196" s="29"/>
      <c r="AS8196" s="29"/>
      <c r="AT8196" s="29"/>
      <c r="AW8196" s="30">
        <v>1803279.82</v>
      </c>
      <c r="AX8196" s="30"/>
      <c r="AY8196" s="30"/>
      <c r="AZ8196" s="30"/>
      <c r="BA8196" s="30"/>
      <c r="BB8196" s="30"/>
      <c r="BC8196" s="30"/>
      <c r="BD8196" s="30"/>
      <c r="BE8196" s="30"/>
      <c r="BF8196" s="30"/>
      <c r="BG8196" s="30">
        <v>1656400</v>
      </c>
      <c r="BH8196" s="30"/>
      <c r="BI8196" s="30"/>
      <c r="BJ8196" s="30"/>
      <c r="BK8196" s="30"/>
      <c r="BL8196" s="30"/>
      <c r="BM8196" s="30"/>
      <c r="BN8196" s="30"/>
      <c r="BO8196" s="30"/>
      <c r="BP8196" s="30"/>
      <c r="BR8196" s="30">
        <v>146879.82</v>
      </c>
      <c r="BS8196" s="30"/>
      <c r="BT8196" s="30"/>
      <c r="BU8196" s="30"/>
      <c r="BV8196" s="30"/>
      <c r="BW8196" s="30"/>
      <c r="BX8196" s="30"/>
      <c r="BY8196" s="30"/>
      <c r="BZ8196" s="30"/>
      <c r="CA8196" s="30"/>
      <c r="CC8196" s="30">
        <v>719145.65</v>
      </c>
      <c r="CD8196" s="30"/>
      <c r="CE8196" s="30"/>
      <c r="CF8196" s="30"/>
      <c r="CG8196" s="30"/>
      <c r="CH8196" s="30"/>
      <c r="CI8196" s="30"/>
      <c r="CJ8196" s="30"/>
      <c r="CK8196" s="30"/>
      <c r="CN8196" s="30">
        <v>546700</v>
      </c>
      <c r="CO8196" s="30"/>
      <c r="CP8196" s="30"/>
      <c r="CQ8196" s="30"/>
      <c r="CR8196" s="30"/>
      <c r="CS8196" s="30"/>
      <c r="CT8196" s="30"/>
      <c r="CU8196" s="30"/>
      <c r="CW8196" s="30">
        <v>172445.65</v>
      </c>
      <c r="CX8196" s="30"/>
      <c r="CY8196" s="30"/>
      <c r="CZ8196" s="30"/>
      <c r="DA8196" s="30"/>
      <c r="DB8196" s="30"/>
      <c r="DC8196" s="30"/>
      <c r="DD8196" s="30"/>
    </row>
    <row r="8197" spans="1:108" ht="6" customHeight="1" x14ac:dyDescent="0.2">
      <c r="A8197" s="68"/>
    </row>
    <row r="8198" spans="1:108" ht="18" customHeight="1" x14ac:dyDescent="0.2">
      <c r="A8198" s="31" t="s">
        <v>1041</v>
      </c>
      <c r="B8198" s="31"/>
      <c r="C8198" s="31"/>
      <c r="G8198" s="31" t="s">
        <v>1065</v>
      </c>
      <c r="H8198" s="31"/>
      <c r="I8198" s="31"/>
      <c r="J8198" s="11" t="s">
        <v>12</v>
      </c>
      <c r="L8198" s="31" t="s">
        <v>12</v>
      </c>
      <c r="M8198" s="31"/>
      <c r="N8198" s="12" t="s">
        <v>12</v>
      </c>
      <c r="O8198" s="31" t="s">
        <v>1066</v>
      </c>
      <c r="P8198" s="31"/>
      <c r="Q8198" s="31"/>
      <c r="R8198" s="31"/>
      <c r="S8198" s="31"/>
      <c r="T8198" s="31"/>
      <c r="U8198" s="31"/>
      <c r="V8198" s="31"/>
      <c r="W8198" s="31"/>
      <c r="X8198" s="31"/>
      <c r="Y8198" s="31"/>
      <c r="Z8198" s="31"/>
      <c r="AA8198" s="31"/>
      <c r="AB8198" s="31"/>
      <c r="AC8198" s="31"/>
      <c r="AD8198" s="31"/>
      <c r="AE8198" s="31"/>
      <c r="AF8198" s="31"/>
      <c r="AG8198" s="31"/>
      <c r="AH8198" s="31"/>
      <c r="AI8198" s="31"/>
      <c r="AJ8198" s="31"/>
      <c r="AK8198" s="31"/>
      <c r="AL8198" s="31"/>
      <c r="AM8198" s="31"/>
      <c r="AN8198" s="31"/>
      <c r="AO8198" s="31"/>
      <c r="AP8198" s="31"/>
      <c r="AQ8198" s="31"/>
      <c r="AR8198" s="31"/>
      <c r="AS8198" s="31"/>
      <c r="AT8198" s="31"/>
      <c r="AW8198" s="32">
        <v>1518.86</v>
      </c>
      <c r="AX8198" s="32"/>
      <c r="AY8198" s="32"/>
      <c r="AZ8198" s="32"/>
      <c r="BA8198" s="32"/>
      <c r="BB8198" s="32"/>
      <c r="BC8198" s="32"/>
      <c r="BD8198" s="32"/>
      <c r="BE8198" s="32"/>
      <c r="BF8198" s="32"/>
      <c r="BG8198" s="32">
        <v>0</v>
      </c>
      <c r="BH8198" s="32"/>
      <c r="BI8198" s="32"/>
      <c r="BJ8198" s="32"/>
      <c r="BK8198" s="32"/>
      <c r="BL8198" s="32"/>
      <c r="BM8198" s="32"/>
      <c r="BN8198" s="32"/>
      <c r="BO8198" s="32"/>
      <c r="BP8198" s="32"/>
      <c r="BR8198" s="32">
        <v>1518.86</v>
      </c>
      <c r="BS8198" s="32"/>
      <c r="BT8198" s="32"/>
      <c r="BU8198" s="32"/>
      <c r="BV8198" s="32"/>
      <c r="BW8198" s="32"/>
      <c r="BX8198" s="32"/>
      <c r="BY8198" s="32"/>
      <c r="BZ8198" s="32"/>
      <c r="CA8198" s="32"/>
      <c r="CC8198" s="32">
        <v>1518.86</v>
      </c>
      <c r="CD8198" s="32"/>
      <c r="CE8198" s="32"/>
      <c r="CF8198" s="32"/>
      <c r="CG8198" s="32"/>
      <c r="CH8198" s="32"/>
      <c r="CI8198" s="32"/>
      <c r="CJ8198" s="32"/>
      <c r="CK8198" s="32"/>
      <c r="CN8198" s="32">
        <v>0</v>
      </c>
      <c r="CO8198" s="32"/>
      <c r="CP8198" s="32"/>
      <c r="CQ8198" s="32"/>
      <c r="CR8198" s="32"/>
      <c r="CS8198" s="32"/>
      <c r="CT8198" s="32"/>
      <c r="CU8198" s="32"/>
      <c r="CW8198" s="32">
        <v>1518.86</v>
      </c>
      <c r="CX8198" s="32"/>
      <c r="CY8198" s="32"/>
      <c r="CZ8198" s="32"/>
      <c r="DA8198" s="32"/>
      <c r="DB8198" s="32"/>
      <c r="DC8198" s="32"/>
      <c r="DD8198" s="32"/>
    </row>
    <row r="8199" spans="1:108" ht="12.75" hidden="1" customHeight="1" x14ac:dyDescent="0.2">
      <c r="A8199" s="68"/>
      <c r="B8199" s="37" t="s">
        <v>181</v>
      </c>
      <c r="C8199" s="37"/>
      <c r="D8199" s="31" t="s">
        <v>658</v>
      </c>
      <c r="E8199" s="31"/>
      <c r="F8199" s="31"/>
      <c r="G8199" s="31"/>
      <c r="H8199" s="31"/>
      <c r="I8199" s="31"/>
      <c r="J8199" s="31"/>
      <c r="O8199" s="31" t="s">
        <v>659</v>
      </c>
      <c r="P8199" s="31"/>
      <c r="Q8199" s="31"/>
      <c r="R8199" s="31"/>
      <c r="S8199" s="31"/>
      <c r="T8199" s="31"/>
      <c r="U8199" s="31"/>
      <c r="V8199" s="31"/>
      <c r="W8199" s="31"/>
      <c r="X8199" s="31"/>
      <c r="Y8199" s="31"/>
      <c r="Z8199" s="31"/>
      <c r="AA8199" s="31"/>
      <c r="AB8199" s="31"/>
      <c r="AC8199" s="31"/>
      <c r="AD8199" s="31"/>
      <c r="AE8199" s="31"/>
      <c r="AF8199" s="31"/>
      <c r="AG8199" s="31"/>
      <c r="AH8199" s="31"/>
      <c r="AI8199" s="31"/>
      <c r="AJ8199" s="31"/>
      <c r="AK8199" s="31"/>
      <c r="AL8199" s="31"/>
      <c r="AM8199" s="31"/>
      <c r="AN8199" s="31"/>
      <c r="AO8199" s="31"/>
      <c r="AP8199" s="31"/>
      <c r="AQ8199" s="31"/>
      <c r="AR8199" s="31"/>
      <c r="AS8199" s="31"/>
      <c r="AT8199" s="31"/>
      <c r="AW8199" s="32">
        <v>1518.86</v>
      </c>
      <c r="AX8199" s="32"/>
      <c r="AY8199" s="32"/>
      <c r="AZ8199" s="32"/>
      <c r="BA8199" s="32"/>
      <c r="BB8199" s="32"/>
      <c r="BC8199" s="32"/>
      <c r="BD8199" s="32"/>
      <c r="BE8199" s="32"/>
      <c r="BF8199" s="32"/>
      <c r="BG8199" s="32">
        <v>0</v>
      </c>
      <c r="BH8199" s="32"/>
      <c r="BI8199" s="32"/>
      <c r="BJ8199" s="32"/>
      <c r="BK8199" s="32"/>
      <c r="BL8199" s="32"/>
      <c r="BM8199" s="32"/>
      <c r="BN8199" s="32"/>
      <c r="BO8199" s="32"/>
      <c r="BP8199" s="32"/>
      <c r="BR8199" s="32">
        <v>1518.86</v>
      </c>
      <c r="BS8199" s="32"/>
      <c r="BT8199" s="32"/>
      <c r="BU8199" s="32"/>
      <c r="BV8199" s="32"/>
      <c r="BW8199" s="32"/>
      <c r="BX8199" s="32"/>
      <c r="BY8199" s="32"/>
      <c r="BZ8199" s="32"/>
      <c r="CA8199" s="32"/>
      <c r="CC8199" s="32">
        <v>1518.86</v>
      </c>
      <c r="CD8199" s="32"/>
      <c r="CE8199" s="32"/>
      <c r="CF8199" s="32"/>
      <c r="CG8199" s="32"/>
      <c r="CH8199" s="32"/>
      <c r="CI8199" s="32"/>
      <c r="CJ8199" s="32"/>
      <c r="CK8199" s="32"/>
      <c r="CN8199" s="32">
        <v>0</v>
      </c>
      <c r="CO8199" s="32"/>
      <c r="CP8199" s="32"/>
      <c r="CQ8199" s="32"/>
      <c r="CR8199" s="32"/>
      <c r="CS8199" s="32"/>
      <c r="CT8199" s="32"/>
      <c r="CU8199" s="32"/>
      <c r="CW8199" s="32">
        <v>1518.86</v>
      </c>
      <c r="CX8199" s="32"/>
      <c r="CY8199" s="32"/>
      <c r="CZ8199" s="32"/>
      <c r="DA8199" s="32"/>
      <c r="DB8199" s="32"/>
      <c r="DC8199" s="32"/>
      <c r="DD8199" s="32"/>
    </row>
    <row r="8200" spans="1:108" ht="13.5" customHeight="1" x14ac:dyDescent="0.2">
      <c r="A8200" s="68"/>
      <c r="B8200" s="37"/>
      <c r="C8200" s="37"/>
      <c r="D8200" s="31"/>
      <c r="E8200" s="31"/>
      <c r="F8200" s="31"/>
      <c r="G8200" s="31"/>
      <c r="H8200" s="31"/>
      <c r="I8200" s="31"/>
      <c r="J8200" s="31"/>
      <c r="O8200" s="31"/>
      <c r="P8200" s="31"/>
      <c r="Q8200" s="31"/>
      <c r="R8200" s="31"/>
      <c r="S8200" s="31"/>
      <c r="T8200" s="31"/>
      <c r="U8200" s="31"/>
      <c r="V8200" s="31"/>
      <c r="W8200" s="31"/>
      <c r="X8200" s="31"/>
      <c r="Y8200" s="31"/>
      <c r="Z8200" s="31"/>
      <c r="AA8200" s="31"/>
      <c r="AB8200" s="31"/>
      <c r="AC8200" s="31"/>
      <c r="AD8200" s="31"/>
      <c r="AE8200" s="31"/>
      <c r="AF8200" s="31"/>
      <c r="AG8200" s="31"/>
      <c r="AH8200" s="31"/>
      <c r="AI8200" s="31"/>
      <c r="AJ8200" s="31"/>
      <c r="AK8200" s="31"/>
      <c r="AL8200" s="31"/>
      <c r="AM8200" s="31"/>
      <c r="AN8200" s="31"/>
      <c r="AO8200" s="31"/>
      <c r="AP8200" s="31"/>
      <c r="AQ8200" s="31"/>
      <c r="AR8200" s="31"/>
      <c r="AS8200" s="31"/>
      <c r="AT8200" s="31"/>
      <c r="AW8200" s="32"/>
      <c r="AX8200" s="32"/>
      <c r="AY8200" s="32"/>
      <c r="AZ8200" s="32"/>
      <c r="BA8200" s="32"/>
      <c r="BB8200" s="32"/>
      <c r="BC8200" s="32"/>
      <c r="BD8200" s="32"/>
      <c r="BE8200" s="32"/>
      <c r="BF8200" s="32"/>
      <c r="BG8200" s="32"/>
      <c r="BH8200" s="32"/>
      <c r="BI8200" s="32"/>
      <c r="BJ8200" s="32"/>
      <c r="BK8200" s="32"/>
      <c r="BL8200" s="32"/>
      <c r="BM8200" s="32"/>
      <c r="BN8200" s="32"/>
      <c r="BO8200" s="32"/>
      <c r="BP8200" s="32"/>
      <c r="BR8200" s="32"/>
      <c r="BS8200" s="32"/>
      <c r="BT8200" s="32"/>
      <c r="BU8200" s="32"/>
      <c r="BV8200" s="32"/>
      <c r="BW8200" s="32"/>
      <c r="BX8200" s="32"/>
      <c r="BY8200" s="32"/>
      <c r="BZ8200" s="32"/>
      <c r="CA8200" s="32"/>
      <c r="CC8200" s="32"/>
      <c r="CD8200" s="32"/>
      <c r="CE8200" s="32"/>
      <c r="CF8200" s="32"/>
      <c r="CG8200" s="32"/>
      <c r="CH8200" s="32"/>
      <c r="CI8200" s="32"/>
      <c r="CJ8200" s="32"/>
      <c r="CK8200" s="32"/>
      <c r="CN8200" s="32"/>
      <c r="CO8200" s="32"/>
      <c r="CP8200" s="32"/>
      <c r="CQ8200" s="32"/>
      <c r="CR8200" s="32"/>
      <c r="CS8200" s="32"/>
      <c r="CT8200" s="32"/>
      <c r="CU8200" s="32"/>
      <c r="CW8200" s="32"/>
      <c r="CX8200" s="32"/>
      <c r="CY8200" s="32"/>
      <c r="CZ8200" s="32"/>
      <c r="DA8200" s="32"/>
      <c r="DB8200" s="32"/>
      <c r="DC8200" s="32"/>
      <c r="DD8200" s="32"/>
    </row>
    <row r="8201" spans="1:108" ht="6" customHeight="1" x14ac:dyDescent="0.2">
      <c r="A8201" s="68"/>
    </row>
    <row r="8202" spans="1:108" ht="13.5" customHeight="1" x14ac:dyDescent="0.2">
      <c r="A8202" s="68"/>
      <c r="B8202" s="35" t="s">
        <v>22</v>
      </c>
      <c r="C8202" s="35"/>
      <c r="D8202" s="29" t="s">
        <v>386</v>
      </c>
      <c r="E8202" s="29"/>
      <c r="F8202" s="29"/>
      <c r="G8202" s="29"/>
      <c r="H8202" s="29"/>
      <c r="I8202" s="29"/>
      <c r="J8202" s="29"/>
      <c r="O8202" s="29" t="s">
        <v>387</v>
      </c>
      <c r="P8202" s="29"/>
      <c r="Q8202" s="29"/>
      <c r="R8202" s="29"/>
      <c r="S8202" s="29"/>
      <c r="T8202" s="29"/>
      <c r="U8202" s="29"/>
      <c r="V8202" s="29"/>
      <c r="W8202" s="29"/>
      <c r="X8202" s="29"/>
      <c r="Y8202" s="29"/>
      <c r="Z8202" s="29"/>
      <c r="AA8202" s="29"/>
      <c r="AB8202" s="29"/>
      <c r="AC8202" s="29"/>
      <c r="AD8202" s="29"/>
      <c r="AE8202" s="29"/>
      <c r="AF8202" s="29"/>
      <c r="AG8202" s="29"/>
      <c r="AH8202" s="29"/>
      <c r="AI8202" s="29"/>
      <c r="AJ8202" s="29"/>
      <c r="AK8202" s="29"/>
      <c r="AL8202" s="29"/>
      <c r="AM8202" s="29"/>
      <c r="AN8202" s="29"/>
      <c r="AO8202" s="29"/>
      <c r="AP8202" s="29"/>
      <c r="AQ8202" s="29"/>
      <c r="AR8202" s="29"/>
      <c r="AS8202" s="29"/>
      <c r="AT8202" s="29"/>
      <c r="AW8202" s="30">
        <v>1518.86</v>
      </c>
      <c r="AX8202" s="30"/>
      <c r="AY8202" s="30"/>
      <c r="AZ8202" s="30"/>
      <c r="BA8202" s="30"/>
      <c r="BB8202" s="30"/>
      <c r="BC8202" s="30"/>
      <c r="BD8202" s="30"/>
      <c r="BE8202" s="30"/>
      <c r="BF8202" s="30"/>
      <c r="BG8202" s="30">
        <v>0</v>
      </c>
      <c r="BH8202" s="30"/>
      <c r="BI8202" s="30"/>
      <c r="BJ8202" s="30"/>
      <c r="BK8202" s="30"/>
      <c r="BL8202" s="30"/>
      <c r="BM8202" s="30"/>
      <c r="BN8202" s="30"/>
      <c r="BO8202" s="30"/>
      <c r="BP8202" s="30"/>
      <c r="BR8202" s="30">
        <v>1518.86</v>
      </c>
      <c r="BS8202" s="30"/>
      <c r="BT8202" s="30"/>
      <c r="BU8202" s="30"/>
      <c r="BV8202" s="30"/>
      <c r="BW8202" s="30"/>
      <c r="BX8202" s="30"/>
      <c r="BY8202" s="30"/>
      <c r="BZ8202" s="30"/>
      <c r="CA8202" s="30"/>
      <c r="CC8202" s="30">
        <v>1518.86</v>
      </c>
      <c r="CD8202" s="30"/>
      <c r="CE8202" s="30"/>
      <c r="CF8202" s="30"/>
      <c r="CG8202" s="30"/>
      <c r="CH8202" s="30"/>
      <c r="CI8202" s="30"/>
      <c r="CJ8202" s="30"/>
      <c r="CK8202" s="30"/>
      <c r="CN8202" s="30">
        <v>0</v>
      </c>
      <c r="CO8202" s="30"/>
      <c r="CP8202" s="30"/>
      <c r="CQ8202" s="30"/>
      <c r="CR8202" s="30"/>
      <c r="CS8202" s="30"/>
      <c r="CT8202" s="30"/>
      <c r="CU8202" s="30"/>
      <c r="CW8202" s="30">
        <v>1518.86</v>
      </c>
      <c r="CX8202" s="30"/>
      <c r="CY8202" s="30"/>
      <c r="CZ8202" s="30"/>
      <c r="DA8202" s="30"/>
      <c r="DB8202" s="30"/>
      <c r="DC8202" s="30"/>
      <c r="DD8202" s="30"/>
    </row>
    <row r="8203" spans="1:108" ht="6" customHeight="1" x14ac:dyDescent="0.2">
      <c r="A8203" s="68"/>
    </row>
    <row r="8204" spans="1:108" ht="18" customHeight="1" x14ac:dyDescent="0.2">
      <c r="A8204" s="31" t="s">
        <v>1041</v>
      </c>
      <c r="B8204" s="31"/>
      <c r="C8204" s="31"/>
      <c r="G8204" s="31" t="s">
        <v>1067</v>
      </c>
      <c r="H8204" s="31"/>
      <c r="I8204" s="31"/>
      <c r="J8204" s="11" t="s">
        <v>12</v>
      </c>
      <c r="L8204" s="31" t="s">
        <v>12</v>
      </c>
      <c r="M8204" s="31"/>
      <c r="N8204" s="12" t="s">
        <v>12</v>
      </c>
      <c r="O8204" s="31" t="s">
        <v>1068</v>
      </c>
      <c r="P8204" s="31"/>
      <c r="Q8204" s="31"/>
      <c r="R8204" s="31"/>
      <c r="S8204" s="31"/>
      <c r="T8204" s="31"/>
      <c r="U8204" s="31"/>
      <c r="V8204" s="31"/>
      <c r="W8204" s="31"/>
      <c r="X8204" s="31"/>
      <c r="Y8204" s="31"/>
      <c r="Z8204" s="31"/>
      <c r="AA8204" s="31"/>
      <c r="AB8204" s="31"/>
      <c r="AC8204" s="31"/>
      <c r="AD8204" s="31"/>
      <c r="AE8204" s="31"/>
      <c r="AF8204" s="31"/>
      <c r="AG8204" s="31"/>
      <c r="AH8204" s="31"/>
      <c r="AI8204" s="31"/>
      <c r="AJ8204" s="31"/>
      <c r="AK8204" s="31"/>
      <c r="AL8204" s="31"/>
      <c r="AM8204" s="31"/>
      <c r="AN8204" s="31"/>
      <c r="AO8204" s="31"/>
      <c r="AP8204" s="31"/>
      <c r="AQ8204" s="31"/>
      <c r="AR8204" s="31"/>
      <c r="AS8204" s="31"/>
      <c r="AT8204" s="31"/>
      <c r="AW8204" s="32">
        <v>4166.28</v>
      </c>
      <c r="AX8204" s="32"/>
      <c r="AY8204" s="32"/>
      <c r="AZ8204" s="32"/>
      <c r="BA8204" s="32"/>
      <c r="BB8204" s="32"/>
      <c r="BC8204" s="32"/>
      <c r="BD8204" s="32"/>
      <c r="BE8204" s="32"/>
      <c r="BF8204" s="32"/>
      <c r="BG8204" s="32">
        <v>8500</v>
      </c>
      <c r="BH8204" s="32"/>
      <c r="BI8204" s="32"/>
      <c r="BJ8204" s="32"/>
      <c r="BK8204" s="32"/>
      <c r="BL8204" s="32"/>
      <c r="BM8204" s="32"/>
      <c r="BN8204" s="32"/>
      <c r="BO8204" s="32"/>
      <c r="BP8204" s="32"/>
      <c r="BR8204" s="32">
        <v>-4333.72</v>
      </c>
      <c r="BS8204" s="32"/>
      <c r="BT8204" s="32"/>
      <c r="BU8204" s="32"/>
      <c r="BV8204" s="32"/>
      <c r="BW8204" s="32"/>
      <c r="BX8204" s="32"/>
      <c r="BY8204" s="32"/>
      <c r="BZ8204" s="32"/>
      <c r="CA8204" s="32"/>
      <c r="CC8204" s="32">
        <v>4166.28</v>
      </c>
      <c r="CD8204" s="32"/>
      <c r="CE8204" s="32"/>
      <c r="CF8204" s="32"/>
      <c r="CG8204" s="32"/>
      <c r="CH8204" s="32"/>
      <c r="CI8204" s="32"/>
      <c r="CJ8204" s="32"/>
      <c r="CK8204" s="32"/>
      <c r="CN8204" s="32">
        <v>8500</v>
      </c>
      <c r="CO8204" s="32"/>
      <c r="CP8204" s="32"/>
      <c r="CQ8204" s="32"/>
      <c r="CR8204" s="32"/>
      <c r="CS8204" s="32"/>
      <c r="CT8204" s="32"/>
      <c r="CU8204" s="32"/>
      <c r="CW8204" s="32">
        <v>-4333.72</v>
      </c>
      <c r="CX8204" s="32"/>
      <c r="CY8204" s="32"/>
      <c r="CZ8204" s="32"/>
      <c r="DA8204" s="32"/>
      <c r="DB8204" s="32"/>
      <c r="DC8204" s="32"/>
      <c r="DD8204" s="32"/>
    </row>
    <row r="8205" spans="1:108" ht="12.75" hidden="1" customHeight="1" x14ac:dyDescent="0.2">
      <c r="A8205" s="68"/>
      <c r="B8205" s="37" t="s">
        <v>181</v>
      </c>
      <c r="C8205" s="37"/>
      <c r="D8205" s="31" t="s">
        <v>525</v>
      </c>
      <c r="E8205" s="31"/>
      <c r="F8205" s="31"/>
      <c r="G8205" s="31"/>
      <c r="H8205" s="31"/>
      <c r="I8205" s="31"/>
      <c r="J8205" s="31"/>
      <c r="O8205" s="31" t="s">
        <v>526</v>
      </c>
      <c r="P8205" s="31"/>
      <c r="Q8205" s="31"/>
      <c r="R8205" s="31"/>
      <c r="S8205" s="31"/>
      <c r="T8205" s="31"/>
      <c r="U8205" s="31"/>
      <c r="V8205" s="31"/>
      <c r="W8205" s="31"/>
      <c r="X8205" s="31"/>
      <c r="Y8205" s="31"/>
      <c r="Z8205" s="31"/>
      <c r="AA8205" s="31"/>
      <c r="AB8205" s="31"/>
      <c r="AC8205" s="31"/>
      <c r="AD8205" s="31"/>
      <c r="AE8205" s="31"/>
      <c r="AF8205" s="31"/>
      <c r="AG8205" s="31"/>
      <c r="AH8205" s="31"/>
      <c r="AI8205" s="31"/>
      <c r="AJ8205" s="31"/>
      <c r="AK8205" s="31"/>
      <c r="AL8205" s="31"/>
      <c r="AM8205" s="31"/>
      <c r="AN8205" s="31"/>
      <c r="AO8205" s="31"/>
      <c r="AP8205" s="31"/>
      <c r="AQ8205" s="31"/>
      <c r="AR8205" s="31"/>
      <c r="AS8205" s="31"/>
      <c r="AT8205" s="31"/>
      <c r="AW8205" s="32">
        <v>4166.28</v>
      </c>
      <c r="AX8205" s="32"/>
      <c r="AY8205" s="32"/>
      <c r="AZ8205" s="32"/>
      <c r="BA8205" s="32"/>
      <c r="BB8205" s="32"/>
      <c r="BC8205" s="32"/>
      <c r="BD8205" s="32"/>
      <c r="BE8205" s="32"/>
      <c r="BF8205" s="32"/>
      <c r="BG8205" s="32">
        <v>8500</v>
      </c>
      <c r="BH8205" s="32"/>
      <c r="BI8205" s="32"/>
      <c r="BJ8205" s="32"/>
      <c r="BK8205" s="32"/>
      <c r="BL8205" s="32"/>
      <c r="BM8205" s="32"/>
      <c r="BN8205" s="32"/>
      <c r="BO8205" s="32"/>
      <c r="BP8205" s="32"/>
      <c r="BR8205" s="32">
        <v>-4333.72</v>
      </c>
      <c r="BS8205" s="32"/>
      <c r="BT8205" s="32"/>
      <c r="BU8205" s="32"/>
      <c r="BV8205" s="32"/>
      <c r="BW8205" s="32"/>
      <c r="BX8205" s="32"/>
      <c r="BY8205" s="32"/>
      <c r="BZ8205" s="32"/>
      <c r="CA8205" s="32"/>
      <c r="CC8205" s="32">
        <v>4166.28</v>
      </c>
      <c r="CD8205" s="32"/>
      <c r="CE8205" s="32"/>
      <c r="CF8205" s="32"/>
      <c r="CG8205" s="32"/>
      <c r="CH8205" s="32"/>
      <c r="CI8205" s="32"/>
      <c r="CJ8205" s="32"/>
      <c r="CK8205" s="32"/>
      <c r="CN8205" s="32">
        <v>8500</v>
      </c>
      <c r="CO8205" s="32"/>
      <c r="CP8205" s="32"/>
      <c r="CQ8205" s="32"/>
      <c r="CR8205" s="32"/>
      <c r="CS8205" s="32"/>
      <c r="CT8205" s="32"/>
      <c r="CU8205" s="32"/>
      <c r="CW8205" s="32">
        <v>-4333.72</v>
      </c>
      <c r="CX8205" s="32"/>
      <c r="CY8205" s="32"/>
      <c r="CZ8205" s="32"/>
      <c r="DA8205" s="32"/>
      <c r="DB8205" s="32"/>
      <c r="DC8205" s="32"/>
      <c r="DD8205" s="32"/>
    </row>
    <row r="8206" spans="1:108" ht="13.5" customHeight="1" x14ac:dyDescent="0.2">
      <c r="A8206" s="68"/>
      <c r="B8206" s="37"/>
      <c r="C8206" s="37"/>
      <c r="D8206" s="31"/>
      <c r="E8206" s="31"/>
      <c r="F8206" s="31"/>
      <c r="G8206" s="31"/>
      <c r="H8206" s="31"/>
      <c r="I8206" s="31"/>
      <c r="J8206" s="31"/>
      <c r="O8206" s="31"/>
      <c r="P8206" s="31"/>
      <c r="Q8206" s="31"/>
      <c r="R8206" s="31"/>
      <c r="S8206" s="31"/>
      <c r="T8206" s="31"/>
      <c r="U8206" s="31"/>
      <c r="V8206" s="31"/>
      <c r="W8206" s="31"/>
      <c r="X8206" s="31"/>
      <c r="Y8206" s="31"/>
      <c r="Z8206" s="31"/>
      <c r="AA8206" s="31"/>
      <c r="AB8206" s="31"/>
      <c r="AC8206" s="31"/>
      <c r="AD8206" s="31"/>
      <c r="AE8206" s="31"/>
      <c r="AF8206" s="31"/>
      <c r="AG8206" s="31"/>
      <c r="AH8206" s="31"/>
      <c r="AI8206" s="31"/>
      <c r="AJ8206" s="31"/>
      <c r="AK8206" s="31"/>
      <c r="AL8206" s="31"/>
      <c r="AM8206" s="31"/>
      <c r="AN8206" s="31"/>
      <c r="AO8206" s="31"/>
      <c r="AP8206" s="31"/>
      <c r="AQ8206" s="31"/>
      <c r="AR8206" s="31"/>
      <c r="AS8206" s="31"/>
      <c r="AT8206" s="31"/>
      <c r="AW8206" s="32"/>
      <c r="AX8206" s="32"/>
      <c r="AY8206" s="32"/>
      <c r="AZ8206" s="32"/>
      <c r="BA8206" s="32"/>
      <c r="BB8206" s="32"/>
      <c r="BC8206" s="32"/>
      <c r="BD8206" s="32"/>
      <c r="BE8206" s="32"/>
      <c r="BF8206" s="32"/>
      <c r="BG8206" s="32"/>
      <c r="BH8206" s="32"/>
      <c r="BI8206" s="32"/>
      <c r="BJ8206" s="32"/>
      <c r="BK8206" s="32"/>
      <c r="BL8206" s="32"/>
      <c r="BM8206" s="32"/>
      <c r="BN8206" s="32"/>
      <c r="BO8206" s="32"/>
      <c r="BP8206" s="32"/>
      <c r="BR8206" s="32"/>
      <c r="BS8206" s="32"/>
      <c r="BT8206" s="32"/>
      <c r="BU8206" s="32"/>
      <c r="BV8206" s="32"/>
      <c r="BW8206" s="32"/>
      <c r="BX8206" s="32"/>
      <c r="BY8206" s="32"/>
      <c r="BZ8206" s="32"/>
      <c r="CA8206" s="32"/>
      <c r="CC8206" s="32"/>
      <c r="CD8206" s="32"/>
      <c r="CE8206" s="32"/>
      <c r="CF8206" s="32"/>
      <c r="CG8206" s="32"/>
      <c r="CH8206" s="32"/>
      <c r="CI8206" s="32"/>
      <c r="CJ8206" s="32"/>
      <c r="CK8206" s="32"/>
      <c r="CN8206" s="32"/>
      <c r="CO8206" s="32"/>
      <c r="CP8206" s="32"/>
      <c r="CQ8206" s="32"/>
      <c r="CR8206" s="32"/>
      <c r="CS8206" s="32"/>
      <c r="CT8206" s="32"/>
      <c r="CU8206" s="32"/>
      <c r="CW8206" s="32"/>
      <c r="CX8206" s="32"/>
      <c r="CY8206" s="32"/>
      <c r="CZ8206" s="32"/>
      <c r="DA8206" s="32"/>
      <c r="DB8206" s="32"/>
      <c r="DC8206" s="32"/>
      <c r="DD8206" s="32"/>
    </row>
    <row r="8207" spans="1:108" ht="6" customHeight="1" x14ac:dyDescent="0.2">
      <c r="A8207" s="68"/>
    </row>
    <row r="8208" spans="1:108" ht="13.5" customHeight="1" x14ac:dyDescent="0.2">
      <c r="A8208" s="68"/>
      <c r="B8208" s="35" t="s">
        <v>22</v>
      </c>
      <c r="C8208" s="35"/>
      <c r="D8208" s="29" t="s">
        <v>527</v>
      </c>
      <c r="E8208" s="29"/>
      <c r="F8208" s="29"/>
      <c r="G8208" s="29"/>
      <c r="H8208" s="29"/>
      <c r="I8208" s="29"/>
      <c r="J8208" s="29"/>
      <c r="O8208" s="29" t="s">
        <v>528</v>
      </c>
      <c r="P8208" s="29"/>
      <c r="Q8208" s="29"/>
      <c r="R8208" s="29"/>
      <c r="S8208" s="29"/>
      <c r="T8208" s="29"/>
      <c r="U8208" s="29"/>
      <c r="V8208" s="29"/>
      <c r="W8208" s="29"/>
      <c r="X8208" s="29"/>
      <c r="Y8208" s="29"/>
      <c r="Z8208" s="29"/>
      <c r="AA8208" s="29"/>
      <c r="AB8208" s="29"/>
      <c r="AC8208" s="29"/>
      <c r="AD8208" s="29"/>
      <c r="AE8208" s="29"/>
      <c r="AF8208" s="29"/>
      <c r="AG8208" s="29"/>
      <c r="AH8208" s="29"/>
      <c r="AI8208" s="29"/>
      <c r="AJ8208" s="29"/>
      <c r="AK8208" s="29"/>
      <c r="AL8208" s="29"/>
      <c r="AM8208" s="29"/>
      <c r="AN8208" s="29"/>
      <c r="AO8208" s="29"/>
      <c r="AP8208" s="29"/>
      <c r="AQ8208" s="29"/>
      <c r="AR8208" s="29"/>
      <c r="AS8208" s="29"/>
      <c r="AT8208" s="29"/>
      <c r="AW8208" s="30">
        <v>4166.28</v>
      </c>
      <c r="AX8208" s="30"/>
      <c r="AY8208" s="30"/>
      <c r="AZ8208" s="30"/>
      <c r="BA8208" s="30"/>
      <c r="BB8208" s="30"/>
      <c r="BC8208" s="30"/>
      <c r="BD8208" s="30"/>
      <c r="BE8208" s="30"/>
      <c r="BF8208" s="30"/>
      <c r="BG8208" s="30">
        <v>8500</v>
      </c>
      <c r="BH8208" s="30"/>
      <c r="BI8208" s="30"/>
      <c r="BJ8208" s="30"/>
      <c r="BK8208" s="30"/>
      <c r="BL8208" s="30"/>
      <c r="BM8208" s="30"/>
      <c r="BN8208" s="30"/>
      <c r="BO8208" s="30"/>
      <c r="BP8208" s="30"/>
      <c r="BR8208" s="30">
        <v>-4333.72</v>
      </c>
      <c r="BS8208" s="30"/>
      <c r="BT8208" s="30"/>
      <c r="BU8208" s="30"/>
      <c r="BV8208" s="30"/>
      <c r="BW8208" s="30"/>
      <c r="BX8208" s="30"/>
      <c r="BY8208" s="30"/>
      <c r="BZ8208" s="30"/>
      <c r="CA8208" s="30"/>
      <c r="CC8208" s="30">
        <v>4166.28</v>
      </c>
      <c r="CD8208" s="30"/>
      <c r="CE8208" s="30"/>
      <c r="CF8208" s="30"/>
      <c r="CG8208" s="30"/>
      <c r="CH8208" s="30"/>
      <c r="CI8208" s="30"/>
      <c r="CJ8208" s="30"/>
      <c r="CK8208" s="30"/>
      <c r="CN8208" s="30">
        <v>8500</v>
      </c>
      <c r="CO8208" s="30"/>
      <c r="CP8208" s="30"/>
      <c r="CQ8208" s="30"/>
      <c r="CR8208" s="30"/>
      <c r="CS8208" s="30"/>
      <c r="CT8208" s="30"/>
      <c r="CU8208" s="30"/>
      <c r="CW8208" s="30">
        <v>-4333.72</v>
      </c>
      <c r="CX8208" s="30"/>
      <c r="CY8208" s="30"/>
      <c r="CZ8208" s="30"/>
      <c r="DA8208" s="30"/>
      <c r="DB8208" s="30"/>
      <c r="DC8208" s="30"/>
      <c r="DD8208" s="30"/>
    </row>
    <row r="8209" spans="1:109" ht="6" customHeight="1" x14ac:dyDescent="0.2">
      <c r="A8209" s="68"/>
    </row>
    <row r="8210" spans="1:109" ht="13.5" customHeight="1" x14ac:dyDescent="0.2">
      <c r="A8210" s="28"/>
      <c r="B8210" s="35" t="s">
        <v>29</v>
      </c>
      <c r="C8210" s="35"/>
      <c r="D8210" s="35" t="s">
        <v>388</v>
      </c>
      <c r="E8210" s="35"/>
      <c r="F8210" s="35"/>
      <c r="G8210" s="35"/>
      <c r="H8210" s="35"/>
      <c r="I8210" s="35"/>
      <c r="J8210" s="35"/>
      <c r="O8210" s="35" t="s">
        <v>389</v>
      </c>
      <c r="P8210" s="35"/>
      <c r="Q8210" s="35"/>
      <c r="R8210" s="35"/>
      <c r="S8210" s="35"/>
      <c r="T8210" s="35"/>
      <c r="U8210" s="35"/>
      <c r="V8210" s="35"/>
      <c r="W8210" s="35"/>
      <c r="X8210" s="35"/>
      <c r="Y8210" s="35"/>
      <c r="Z8210" s="35"/>
      <c r="AA8210" s="35"/>
      <c r="AB8210" s="35"/>
      <c r="AC8210" s="35"/>
      <c r="AD8210" s="35"/>
      <c r="AE8210" s="35"/>
      <c r="AF8210" s="35"/>
      <c r="AG8210" s="35"/>
      <c r="AH8210" s="35"/>
      <c r="AI8210" s="35"/>
      <c r="AJ8210" s="35"/>
      <c r="AK8210" s="35"/>
      <c r="AL8210" s="35"/>
      <c r="AM8210" s="35"/>
      <c r="AN8210" s="35"/>
      <c r="AO8210" s="35"/>
      <c r="AP8210" s="35"/>
      <c r="AQ8210" s="35"/>
      <c r="AR8210" s="35"/>
      <c r="AS8210" s="35"/>
      <c r="AT8210" s="35"/>
      <c r="AW8210" s="30">
        <v>1808964.96</v>
      </c>
      <c r="AX8210" s="30"/>
      <c r="AY8210" s="30"/>
      <c r="AZ8210" s="30"/>
      <c r="BA8210" s="30"/>
      <c r="BB8210" s="30"/>
      <c r="BC8210" s="30"/>
      <c r="BD8210" s="30"/>
      <c r="BE8210" s="30"/>
      <c r="BF8210" s="30"/>
      <c r="BG8210" s="30">
        <v>1664900</v>
      </c>
      <c r="BH8210" s="30"/>
      <c r="BI8210" s="30"/>
      <c r="BJ8210" s="30"/>
      <c r="BK8210" s="30"/>
      <c r="BL8210" s="30"/>
      <c r="BM8210" s="30"/>
      <c r="BN8210" s="30"/>
      <c r="BO8210" s="30"/>
      <c r="BP8210" s="30"/>
      <c r="BR8210" s="30">
        <v>144064.95999999999</v>
      </c>
      <c r="BS8210" s="30"/>
      <c r="BT8210" s="30"/>
      <c r="BU8210" s="30"/>
      <c r="BV8210" s="30"/>
      <c r="BW8210" s="30"/>
      <c r="BX8210" s="30"/>
      <c r="BY8210" s="30"/>
      <c r="BZ8210" s="30"/>
      <c r="CA8210" s="30"/>
      <c r="CC8210" s="30">
        <v>724830.79</v>
      </c>
      <c r="CD8210" s="30"/>
      <c r="CE8210" s="30"/>
      <c r="CF8210" s="30"/>
      <c r="CG8210" s="30"/>
      <c r="CH8210" s="30"/>
      <c r="CI8210" s="30"/>
      <c r="CJ8210" s="30"/>
      <c r="CK8210" s="30"/>
      <c r="CN8210" s="30">
        <v>555200</v>
      </c>
      <c r="CO8210" s="30"/>
      <c r="CP8210" s="30"/>
      <c r="CQ8210" s="30"/>
      <c r="CR8210" s="30"/>
      <c r="CS8210" s="30"/>
      <c r="CT8210" s="30"/>
      <c r="CU8210" s="30"/>
      <c r="CW8210" s="30">
        <v>169630.79</v>
      </c>
      <c r="CX8210" s="30"/>
      <c r="CY8210" s="30"/>
      <c r="CZ8210" s="30"/>
      <c r="DA8210" s="30"/>
      <c r="DB8210" s="30"/>
      <c r="DC8210" s="30"/>
      <c r="DD8210" s="30"/>
    </row>
    <row r="8211" spans="1:109" ht="6" customHeight="1" x14ac:dyDescent="0.2">
      <c r="A8211" s="28"/>
    </row>
    <row r="8212" spans="1:109" ht="13.5" customHeight="1" x14ac:dyDescent="0.2">
      <c r="A8212" s="41"/>
      <c r="B8212" s="35" t="s">
        <v>390</v>
      </c>
      <c r="C8212" s="35"/>
      <c r="D8212" s="35" t="s">
        <v>391</v>
      </c>
      <c r="E8212" s="35"/>
      <c r="F8212" s="35"/>
      <c r="G8212" s="35"/>
      <c r="H8212" s="35"/>
      <c r="I8212" s="35"/>
      <c r="J8212" s="35"/>
      <c r="O8212" s="35" t="s">
        <v>392</v>
      </c>
      <c r="P8212" s="35"/>
      <c r="Q8212" s="35"/>
      <c r="R8212" s="35"/>
      <c r="S8212" s="35"/>
      <c r="T8212" s="35"/>
      <c r="U8212" s="35"/>
      <c r="V8212" s="35"/>
      <c r="W8212" s="35"/>
      <c r="X8212" s="35"/>
      <c r="Y8212" s="35"/>
      <c r="Z8212" s="35"/>
      <c r="AA8212" s="35"/>
      <c r="AB8212" s="35"/>
      <c r="AC8212" s="35"/>
      <c r="AD8212" s="35"/>
      <c r="AE8212" s="35"/>
      <c r="AF8212" s="35"/>
      <c r="AG8212" s="35"/>
      <c r="AH8212" s="35"/>
      <c r="AI8212" s="35"/>
      <c r="AJ8212" s="35"/>
      <c r="AK8212" s="35"/>
      <c r="AL8212" s="35"/>
      <c r="AM8212" s="35"/>
      <c r="AN8212" s="35"/>
      <c r="AO8212" s="35"/>
      <c r="AP8212" s="35"/>
      <c r="AQ8212" s="35"/>
      <c r="AR8212" s="35"/>
      <c r="AS8212" s="35"/>
      <c r="AT8212" s="35"/>
      <c r="AW8212" s="30">
        <v>-869766.19</v>
      </c>
      <c r="AX8212" s="30"/>
      <c r="AY8212" s="30"/>
      <c r="AZ8212" s="30"/>
      <c r="BA8212" s="30"/>
      <c r="BB8212" s="30"/>
      <c r="BC8212" s="30"/>
      <c r="BD8212" s="30"/>
      <c r="BE8212" s="30"/>
      <c r="BF8212" s="30"/>
      <c r="BG8212" s="30">
        <v>-1528300</v>
      </c>
      <c r="BH8212" s="30"/>
      <c r="BI8212" s="30"/>
      <c r="BJ8212" s="30"/>
      <c r="BK8212" s="30"/>
      <c r="BL8212" s="30"/>
      <c r="BM8212" s="30"/>
      <c r="BN8212" s="30"/>
      <c r="BO8212" s="30"/>
      <c r="BP8212" s="30"/>
      <c r="BR8212" s="30">
        <v>658533.81000000006</v>
      </c>
      <c r="BS8212" s="30"/>
      <c r="BT8212" s="30"/>
      <c r="BU8212" s="30"/>
      <c r="BV8212" s="30"/>
      <c r="BW8212" s="30"/>
      <c r="BX8212" s="30"/>
      <c r="BY8212" s="30"/>
      <c r="BZ8212" s="30"/>
      <c r="CA8212" s="30"/>
      <c r="CC8212" s="30">
        <v>-597535.42000000004</v>
      </c>
      <c r="CD8212" s="30"/>
      <c r="CE8212" s="30"/>
      <c r="CF8212" s="30"/>
      <c r="CG8212" s="30"/>
      <c r="CH8212" s="30"/>
      <c r="CI8212" s="30"/>
      <c r="CJ8212" s="30"/>
      <c r="CK8212" s="30"/>
      <c r="CN8212" s="30">
        <v>-523600</v>
      </c>
      <c r="CO8212" s="30"/>
      <c r="CP8212" s="30"/>
      <c r="CQ8212" s="30"/>
      <c r="CR8212" s="30"/>
      <c r="CS8212" s="30"/>
      <c r="CT8212" s="30"/>
      <c r="CU8212" s="30"/>
      <c r="CW8212" s="30">
        <v>-73935.42</v>
      </c>
      <c r="CX8212" s="30"/>
      <c r="CY8212" s="30"/>
      <c r="CZ8212" s="30"/>
      <c r="DA8212" s="30"/>
      <c r="DB8212" s="30"/>
      <c r="DC8212" s="30"/>
      <c r="DD8212" s="30"/>
    </row>
    <row r="8213" spans="1:109" ht="6" customHeight="1" x14ac:dyDescent="0.2">
      <c r="A8213" s="41"/>
    </row>
    <row r="8214" spans="1:109" ht="4.5" customHeight="1" x14ac:dyDescent="0.2">
      <c r="A8214" s="28"/>
      <c r="B8214" s="35" t="s">
        <v>390</v>
      </c>
      <c r="C8214" s="35"/>
      <c r="D8214" s="35" t="s">
        <v>48</v>
      </c>
      <c r="E8214" s="35"/>
      <c r="F8214" s="35"/>
      <c r="G8214" s="35"/>
      <c r="H8214" s="35"/>
      <c r="I8214" s="35"/>
      <c r="J8214" s="35"/>
      <c r="O8214" s="35" t="s">
        <v>49</v>
      </c>
      <c r="P8214" s="35"/>
      <c r="Q8214" s="35"/>
      <c r="R8214" s="35"/>
      <c r="S8214" s="35"/>
      <c r="T8214" s="35"/>
      <c r="U8214" s="35"/>
      <c r="V8214" s="35"/>
      <c r="W8214" s="35"/>
      <c r="X8214" s="35"/>
      <c r="Y8214" s="35"/>
      <c r="Z8214" s="35"/>
      <c r="AA8214" s="35"/>
      <c r="AB8214" s="35"/>
      <c r="AC8214" s="35"/>
      <c r="AD8214" s="35"/>
      <c r="AE8214" s="35"/>
      <c r="AF8214" s="35"/>
      <c r="AG8214" s="35"/>
      <c r="AH8214" s="35"/>
      <c r="AI8214" s="35"/>
      <c r="AJ8214" s="35"/>
      <c r="AK8214" s="35"/>
      <c r="AL8214" s="35"/>
      <c r="AM8214" s="35"/>
      <c r="AN8214" s="35"/>
      <c r="AO8214" s="35"/>
      <c r="AP8214" s="35"/>
      <c r="AQ8214" s="35"/>
      <c r="AR8214" s="35"/>
      <c r="AS8214" s="35"/>
      <c r="AT8214" s="35"/>
      <c r="AW8214" s="30">
        <v>0</v>
      </c>
      <c r="AX8214" s="30"/>
      <c r="AY8214" s="30"/>
      <c r="AZ8214" s="30"/>
      <c r="BA8214" s="30"/>
      <c r="BB8214" s="30"/>
      <c r="BC8214" s="30"/>
      <c r="BD8214" s="30"/>
      <c r="BE8214" s="30"/>
      <c r="BF8214" s="30"/>
      <c r="BG8214" s="30">
        <v>0</v>
      </c>
      <c r="BH8214" s="30"/>
      <c r="BI8214" s="30"/>
      <c r="BJ8214" s="30"/>
      <c r="BK8214" s="30"/>
      <c r="BL8214" s="30"/>
      <c r="BM8214" s="30"/>
      <c r="BN8214" s="30"/>
      <c r="BO8214" s="30"/>
      <c r="BP8214" s="30"/>
      <c r="BR8214" s="30">
        <v>0</v>
      </c>
      <c r="BS8214" s="30"/>
      <c r="BT8214" s="30"/>
      <c r="BU8214" s="30"/>
      <c r="BV8214" s="30"/>
      <c r="BW8214" s="30"/>
      <c r="BX8214" s="30"/>
      <c r="BY8214" s="30"/>
      <c r="BZ8214" s="30"/>
      <c r="CA8214" s="30"/>
    </row>
    <row r="8215" spans="1:109" ht="9" customHeight="1" x14ac:dyDescent="0.2">
      <c r="A8215" s="28"/>
      <c r="B8215" s="35"/>
      <c r="C8215" s="35"/>
      <c r="D8215" s="35"/>
      <c r="E8215" s="35"/>
      <c r="F8215" s="35"/>
      <c r="G8215" s="35"/>
      <c r="H8215" s="35"/>
      <c r="I8215" s="35"/>
      <c r="J8215" s="35"/>
      <c r="O8215" s="35"/>
      <c r="P8215" s="35"/>
      <c r="Q8215" s="35"/>
      <c r="R8215" s="35"/>
      <c r="S8215" s="35"/>
      <c r="T8215" s="35"/>
      <c r="U8215" s="35"/>
      <c r="V8215" s="35"/>
      <c r="W8215" s="35"/>
      <c r="X8215" s="35"/>
      <c r="Y8215" s="35"/>
      <c r="Z8215" s="35"/>
      <c r="AA8215" s="35"/>
      <c r="AB8215" s="35"/>
      <c r="AC8215" s="35"/>
      <c r="AD8215" s="35"/>
      <c r="AE8215" s="35"/>
      <c r="AF8215" s="35"/>
      <c r="AG8215" s="35"/>
      <c r="AH8215" s="35"/>
      <c r="AI8215" s="35"/>
      <c r="AJ8215" s="35"/>
      <c r="AK8215" s="35"/>
      <c r="AL8215" s="35"/>
      <c r="AM8215" s="35"/>
      <c r="AN8215" s="35"/>
      <c r="AO8215" s="35"/>
      <c r="AP8215" s="35"/>
      <c r="AQ8215" s="35"/>
      <c r="AR8215" s="35"/>
      <c r="AS8215" s="35"/>
      <c r="AT8215" s="35"/>
      <c r="AW8215" s="30"/>
      <c r="AX8215" s="30"/>
      <c r="AY8215" s="30"/>
      <c r="AZ8215" s="30"/>
      <c r="BA8215" s="30"/>
      <c r="BB8215" s="30"/>
      <c r="BC8215" s="30"/>
      <c r="BD8215" s="30"/>
      <c r="BE8215" s="30"/>
      <c r="BF8215" s="30"/>
      <c r="BG8215" s="30"/>
      <c r="BH8215" s="30"/>
      <c r="BI8215" s="30"/>
      <c r="BJ8215" s="30"/>
      <c r="BK8215" s="30"/>
      <c r="BL8215" s="30"/>
      <c r="BM8215" s="30"/>
      <c r="BN8215" s="30"/>
      <c r="BO8215" s="30"/>
      <c r="BP8215" s="30"/>
      <c r="BR8215" s="30"/>
      <c r="BS8215" s="30"/>
      <c r="BT8215" s="30"/>
      <c r="BU8215" s="30"/>
      <c r="BV8215" s="30"/>
      <c r="BW8215" s="30"/>
      <c r="BX8215" s="30"/>
      <c r="BY8215" s="30"/>
      <c r="BZ8215" s="30"/>
      <c r="CA8215" s="30"/>
    </row>
    <row r="8216" spans="1:109" ht="6" customHeight="1" x14ac:dyDescent="0.2">
      <c r="A8216" s="28"/>
    </row>
    <row r="8217" spans="1:109" ht="17.25" customHeight="1" x14ac:dyDescent="0.2">
      <c r="A8217" s="7"/>
      <c r="B8217" s="35" t="s">
        <v>390</v>
      </c>
      <c r="C8217" s="35"/>
      <c r="D8217" s="35" t="s">
        <v>50</v>
      </c>
      <c r="E8217" s="35"/>
      <c r="F8217" s="35"/>
      <c r="G8217" s="35"/>
      <c r="H8217" s="35"/>
      <c r="I8217" s="35"/>
      <c r="J8217" s="35"/>
      <c r="O8217" s="35" t="s">
        <v>393</v>
      </c>
      <c r="P8217" s="35"/>
      <c r="Q8217" s="35"/>
      <c r="R8217" s="35"/>
      <c r="S8217" s="35"/>
      <c r="T8217" s="35"/>
      <c r="U8217" s="35"/>
      <c r="V8217" s="35"/>
      <c r="W8217" s="35"/>
      <c r="X8217" s="35"/>
      <c r="Y8217" s="35"/>
      <c r="Z8217" s="35"/>
      <c r="AA8217" s="35"/>
      <c r="AB8217" s="35"/>
      <c r="AC8217" s="35"/>
      <c r="AD8217" s="35"/>
      <c r="AE8217" s="35"/>
      <c r="AF8217" s="35"/>
      <c r="AG8217" s="35"/>
      <c r="AH8217" s="35"/>
      <c r="AI8217" s="35"/>
      <c r="AJ8217" s="35"/>
      <c r="AK8217" s="35"/>
      <c r="AL8217" s="35"/>
      <c r="AM8217" s="35"/>
      <c r="AN8217" s="35"/>
      <c r="AO8217" s="35"/>
      <c r="AP8217" s="35"/>
      <c r="AQ8217" s="35"/>
      <c r="AR8217" s="35"/>
      <c r="AS8217" s="35"/>
      <c r="AT8217" s="35"/>
      <c r="AW8217" s="30">
        <v>-869766.19</v>
      </c>
      <c r="AX8217" s="30"/>
      <c r="AY8217" s="30"/>
      <c r="AZ8217" s="30"/>
      <c r="BA8217" s="30"/>
      <c r="BB8217" s="30"/>
      <c r="BC8217" s="30"/>
      <c r="BD8217" s="30"/>
      <c r="BE8217" s="30"/>
      <c r="BF8217" s="30"/>
      <c r="BG8217" s="30">
        <v>-1528300</v>
      </c>
      <c r="BH8217" s="30"/>
      <c r="BI8217" s="30"/>
      <c r="BJ8217" s="30"/>
      <c r="BK8217" s="30"/>
      <c r="BL8217" s="30"/>
      <c r="BM8217" s="30"/>
      <c r="BN8217" s="30"/>
      <c r="BO8217" s="30"/>
      <c r="BP8217" s="30"/>
      <c r="BR8217" s="30">
        <v>658533.81000000006</v>
      </c>
      <c r="BS8217" s="30"/>
      <c r="BT8217" s="30"/>
      <c r="BU8217" s="30"/>
      <c r="BV8217" s="30"/>
      <c r="BW8217" s="30"/>
      <c r="BX8217" s="30"/>
      <c r="BY8217" s="30"/>
      <c r="BZ8217" s="30"/>
      <c r="CA8217" s="30"/>
    </row>
    <row r="8218" spans="1:109" ht="2.25" customHeight="1" x14ac:dyDescent="0.2"/>
    <row r="8219" spans="1:109" ht="18.75" customHeight="1" x14ac:dyDescent="0.2">
      <c r="A8219" s="34" t="s">
        <v>1040</v>
      </c>
      <c r="B8219" s="34"/>
      <c r="C8219" s="34"/>
      <c r="D8219" s="34"/>
      <c r="E8219" s="34"/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4"/>
      <c r="AI8219" s="34"/>
      <c r="AJ8219" s="34"/>
      <c r="AK8219" s="34"/>
      <c r="AL8219" s="34"/>
      <c r="AM8219" s="34"/>
      <c r="AN8219" s="34"/>
      <c r="AO8219" s="34"/>
      <c r="AP8219" s="34"/>
      <c r="AQ8219" s="34"/>
      <c r="AR8219" s="34"/>
      <c r="AS8219" s="34"/>
      <c r="AT8219" s="34"/>
      <c r="AU8219" s="34"/>
      <c r="AV8219" s="34"/>
      <c r="AW8219" s="34"/>
      <c r="AX8219" s="34"/>
      <c r="AY8219" s="34"/>
      <c r="AZ8219" s="34"/>
      <c r="BA8219" s="34"/>
      <c r="BB8219" s="34"/>
      <c r="BC8219" s="34"/>
      <c r="BD8219" s="34"/>
      <c r="BE8219" s="34"/>
      <c r="BF8219" s="34"/>
      <c r="BG8219" s="34"/>
      <c r="BH8219" s="34"/>
      <c r="BI8219" s="34"/>
      <c r="BJ8219" s="34"/>
      <c r="BK8219" s="34"/>
      <c r="BL8219" s="34"/>
      <c r="BM8219" s="34"/>
      <c r="BN8219" s="34"/>
      <c r="BO8219" s="34"/>
      <c r="BP8219" s="34"/>
      <c r="BQ8219" s="34"/>
      <c r="BR8219" s="34"/>
      <c r="BS8219" s="34"/>
      <c r="BT8219" s="34"/>
      <c r="BU8219" s="34"/>
      <c r="BV8219" s="34"/>
      <c r="BW8219" s="34"/>
      <c r="BX8219" s="34"/>
      <c r="BY8219" s="34"/>
      <c r="BZ8219" s="34"/>
      <c r="CA8219" s="34"/>
      <c r="CB8219" s="34"/>
      <c r="CC8219" s="34"/>
      <c r="CD8219" s="34"/>
      <c r="CE8219" s="34"/>
      <c r="CF8219" s="34"/>
      <c r="CG8219" s="34"/>
      <c r="CH8219" s="34"/>
      <c r="CI8219" s="34"/>
      <c r="CJ8219" s="34"/>
      <c r="CK8219" s="34"/>
      <c r="CL8219" s="34"/>
      <c r="CM8219" s="34"/>
      <c r="CN8219" s="34"/>
      <c r="CO8219" s="34"/>
      <c r="CP8219" s="34"/>
      <c r="CQ8219" s="34"/>
      <c r="CR8219" s="34"/>
      <c r="CS8219" s="34"/>
      <c r="CT8219" s="34"/>
      <c r="CU8219" s="34"/>
      <c r="CV8219" s="34"/>
      <c r="CW8219" s="34"/>
      <c r="CX8219" s="34"/>
      <c r="CY8219" s="34"/>
      <c r="CZ8219" s="34"/>
      <c r="DA8219" s="34"/>
      <c r="DB8219" s="34"/>
      <c r="DC8219" s="34"/>
      <c r="DD8219" s="34"/>
      <c r="DE8219" s="34"/>
    </row>
    <row r="8220" spans="1:109" ht="13.5" customHeight="1" x14ac:dyDescent="0.2"/>
    <row r="8221" spans="1:109" ht="7.5" customHeight="1" x14ac:dyDescent="0.2"/>
    <row r="8222" spans="1:109" ht="17.25" customHeight="1" x14ac:dyDescent="0.2">
      <c r="A8222" s="35" t="s">
        <v>346</v>
      </c>
      <c r="B8222" s="35"/>
      <c r="C8222" s="35"/>
      <c r="G8222" s="35" t="s">
        <v>347</v>
      </c>
      <c r="H8222" s="35"/>
      <c r="J8222" s="40"/>
      <c r="K8222" s="40"/>
      <c r="L8222" s="40"/>
      <c r="M8222" s="40"/>
      <c r="O8222" s="35" t="s">
        <v>348</v>
      </c>
      <c r="P8222" s="35"/>
      <c r="Q8222" s="35"/>
      <c r="R8222" s="35"/>
      <c r="S8222" s="35"/>
      <c r="T8222" s="35"/>
      <c r="U8222" s="35"/>
      <c r="V8222" s="35"/>
      <c r="W8222" s="35"/>
      <c r="X8222" s="35"/>
      <c r="Y8222" s="35"/>
      <c r="Z8222" s="35"/>
      <c r="AA8222" s="35"/>
      <c r="AB8222" s="35"/>
      <c r="AC8222" s="35"/>
      <c r="AD8222" s="35"/>
      <c r="AE8222" s="35"/>
      <c r="AF8222" s="35"/>
      <c r="AG8222" s="35"/>
      <c r="AH8222" s="35"/>
      <c r="AI8222" s="35"/>
      <c r="AJ8222" s="35"/>
      <c r="AK8222" s="35"/>
      <c r="AL8222" s="35"/>
      <c r="AM8222" s="35"/>
      <c r="AN8222" s="35"/>
      <c r="AW8222" s="36" t="s">
        <v>349</v>
      </c>
      <c r="AX8222" s="36"/>
      <c r="AY8222" s="36"/>
      <c r="AZ8222" s="36"/>
      <c r="BA8222" s="36"/>
      <c r="BB8222" s="36"/>
      <c r="BC8222" s="36"/>
      <c r="BD8222" s="36"/>
      <c r="BE8222" s="36"/>
      <c r="BF8222" s="36"/>
      <c r="BG8222" s="36" t="s">
        <v>350</v>
      </c>
      <c r="BH8222" s="36"/>
      <c r="BI8222" s="36"/>
      <c r="BJ8222" s="36"/>
      <c r="BK8222" s="36"/>
      <c r="BL8222" s="36"/>
      <c r="BM8222" s="36"/>
      <c r="BN8222" s="36"/>
      <c r="BO8222" s="36"/>
      <c r="BP8222" s="36"/>
      <c r="BR8222" s="36" t="s">
        <v>21</v>
      </c>
      <c r="BS8222" s="36"/>
      <c r="BT8222" s="36"/>
      <c r="BU8222" s="36"/>
      <c r="BV8222" s="36"/>
      <c r="BW8222" s="36"/>
      <c r="BX8222" s="36"/>
      <c r="BY8222" s="36"/>
      <c r="BZ8222" s="36"/>
      <c r="CA8222" s="36"/>
      <c r="CC8222" s="36" t="s">
        <v>351</v>
      </c>
      <c r="CD8222" s="36"/>
      <c r="CE8222" s="36"/>
      <c r="CF8222" s="36"/>
      <c r="CG8222" s="36"/>
      <c r="CH8222" s="36"/>
      <c r="CI8222" s="36"/>
      <c r="CJ8222" s="36"/>
      <c r="CK8222" s="36"/>
      <c r="CN8222" s="36" t="s">
        <v>352</v>
      </c>
      <c r="CO8222" s="36"/>
      <c r="CP8222" s="36"/>
      <c r="CQ8222" s="36"/>
      <c r="CR8222" s="36"/>
      <c r="CS8222" s="36"/>
      <c r="CT8222" s="36"/>
      <c r="CU8222" s="36"/>
      <c r="CW8222" s="36" t="s">
        <v>21</v>
      </c>
      <c r="CX8222" s="36"/>
      <c r="CY8222" s="36"/>
      <c r="CZ8222" s="36"/>
      <c r="DA8222" s="36"/>
      <c r="DB8222" s="36"/>
      <c r="DC8222" s="36"/>
      <c r="DD8222" s="36"/>
    </row>
    <row r="8223" spans="1:109" ht="7.5" customHeight="1" x14ac:dyDescent="0.2"/>
    <row r="8224" spans="1:109" ht="13.5" customHeight="1" x14ac:dyDescent="0.2">
      <c r="A8224" s="41"/>
      <c r="B8224" s="29" t="s">
        <v>394</v>
      </c>
      <c r="C8224" s="29"/>
      <c r="D8224" s="29"/>
      <c r="E8224" s="29"/>
      <c r="F8224" s="29"/>
      <c r="G8224" s="29"/>
      <c r="H8224" s="29"/>
      <c r="I8224" s="29"/>
      <c r="J8224" s="29"/>
      <c r="K8224" s="29"/>
      <c r="L8224" s="29"/>
      <c r="M8224" s="29"/>
      <c r="N8224" s="29"/>
      <c r="O8224" s="29"/>
      <c r="P8224" s="29"/>
      <c r="Q8224" s="29"/>
      <c r="R8224" s="29"/>
      <c r="S8224" s="29"/>
      <c r="T8224" s="29"/>
      <c r="U8224" s="29"/>
      <c r="V8224" s="29"/>
      <c r="W8224" s="29"/>
      <c r="X8224" s="29"/>
      <c r="Y8224" s="29"/>
      <c r="Z8224" s="29"/>
      <c r="AA8224" s="29"/>
      <c r="AB8224" s="29"/>
      <c r="AC8224" s="29"/>
      <c r="AD8224" s="29"/>
      <c r="AE8224" s="29"/>
      <c r="AF8224" s="29"/>
      <c r="AG8224" s="29"/>
      <c r="AH8224" s="29"/>
      <c r="AI8224" s="29"/>
      <c r="AJ8224" s="29"/>
      <c r="AK8224" s="29"/>
      <c r="AL8224" s="29"/>
      <c r="AM8224" s="29"/>
      <c r="AN8224" s="29"/>
      <c r="AO8224" s="29"/>
      <c r="AP8224" s="29"/>
      <c r="AQ8224" s="29"/>
      <c r="AR8224" s="29"/>
      <c r="AS8224" s="29"/>
      <c r="AT8224" s="29"/>
      <c r="AU8224" s="29"/>
      <c r="AV8224" s="29"/>
    </row>
    <row r="8225" spans="1:108" ht="6" customHeight="1" x14ac:dyDescent="0.2">
      <c r="A8225" s="41"/>
    </row>
    <row r="8226" spans="1:108" ht="18" customHeight="1" x14ac:dyDescent="0.2">
      <c r="A8226" s="31" t="s">
        <v>1041</v>
      </c>
      <c r="B8226" s="31"/>
      <c r="C8226" s="31"/>
      <c r="G8226" s="31" t="s">
        <v>1043</v>
      </c>
      <c r="H8226" s="31"/>
      <c r="I8226" s="31"/>
      <c r="J8226" s="11" t="s">
        <v>12</v>
      </c>
      <c r="L8226" s="31" t="s">
        <v>12</v>
      </c>
      <c r="M8226" s="31"/>
      <c r="N8226" s="12" t="s">
        <v>12</v>
      </c>
      <c r="O8226" s="31" t="s">
        <v>1044</v>
      </c>
      <c r="P8226" s="31"/>
      <c r="Q8226" s="31"/>
      <c r="R8226" s="31"/>
      <c r="S8226" s="31"/>
      <c r="T8226" s="31"/>
      <c r="U8226" s="31"/>
      <c r="V8226" s="31"/>
      <c r="W8226" s="31"/>
      <c r="X8226" s="31"/>
      <c r="Y8226" s="31"/>
      <c r="Z8226" s="31"/>
      <c r="AA8226" s="31"/>
      <c r="AB8226" s="31"/>
      <c r="AC8226" s="31"/>
      <c r="AD8226" s="31"/>
      <c r="AE8226" s="31"/>
      <c r="AF8226" s="31"/>
      <c r="AG8226" s="31"/>
      <c r="AH8226" s="31"/>
      <c r="AI8226" s="31"/>
      <c r="AJ8226" s="31"/>
      <c r="AK8226" s="31"/>
      <c r="AL8226" s="31"/>
      <c r="AM8226" s="31"/>
      <c r="AN8226" s="31"/>
      <c r="AO8226" s="31"/>
      <c r="AP8226" s="31"/>
      <c r="AQ8226" s="31"/>
      <c r="AR8226" s="31"/>
      <c r="AS8226" s="31"/>
      <c r="AT8226" s="31"/>
      <c r="CC8226" s="32">
        <v>2818.6</v>
      </c>
      <c r="CD8226" s="32"/>
      <c r="CE8226" s="32"/>
      <c r="CF8226" s="32"/>
      <c r="CG8226" s="32"/>
      <c r="CH8226" s="32"/>
      <c r="CI8226" s="32"/>
      <c r="CJ8226" s="32"/>
      <c r="CK8226" s="32"/>
      <c r="CN8226" s="32">
        <v>0</v>
      </c>
      <c r="CO8226" s="32"/>
      <c r="CP8226" s="32"/>
      <c r="CQ8226" s="32"/>
      <c r="CR8226" s="32"/>
      <c r="CS8226" s="32"/>
      <c r="CT8226" s="32"/>
      <c r="CU8226" s="32"/>
      <c r="CW8226" s="32">
        <v>2818.6</v>
      </c>
      <c r="CX8226" s="32"/>
      <c r="CY8226" s="32"/>
      <c r="CZ8226" s="32"/>
      <c r="DA8226" s="32"/>
      <c r="DB8226" s="32"/>
      <c r="DC8226" s="32"/>
      <c r="DD8226" s="32"/>
    </row>
    <row r="8227" spans="1:108" ht="12.75" hidden="1" customHeight="1" x14ac:dyDescent="0.2">
      <c r="A8227" s="68"/>
      <c r="B8227" s="37" t="s">
        <v>181</v>
      </c>
      <c r="C8227" s="37"/>
      <c r="D8227" s="31" t="s">
        <v>310</v>
      </c>
      <c r="E8227" s="31"/>
      <c r="F8227" s="31"/>
      <c r="G8227" s="31"/>
      <c r="H8227" s="31"/>
      <c r="I8227" s="31"/>
      <c r="J8227" s="31"/>
      <c r="O8227" s="31" t="s">
        <v>311</v>
      </c>
      <c r="P8227" s="31"/>
      <c r="Q8227" s="31"/>
      <c r="R8227" s="31"/>
      <c r="S8227" s="31"/>
      <c r="T8227" s="31"/>
      <c r="U8227" s="31"/>
      <c r="V8227" s="31"/>
      <c r="W8227" s="31"/>
      <c r="X8227" s="31"/>
      <c r="Y8227" s="31"/>
      <c r="Z8227" s="31"/>
      <c r="AA8227" s="31"/>
      <c r="AB8227" s="31"/>
      <c r="AC8227" s="31"/>
      <c r="AD8227" s="31"/>
      <c r="AE8227" s="31"/>
      <c r="AF8227" s="31"/>
      <c r="AG8227" s="31"/>
      <c r="AH8227" s="31"/>
      <c r="AI8227" s="31"/>
      <c r="AJ8227" s="31"/>
      <c r="AK8227" s="31"/>
      <c r="AL8227" s="31"/>
      <c r="AM8227" s="31"/>
      <c r="AN8227" s="31"/>
      <c r="AO8227" s="31"/>
      <c r="AP8227" s="31"/>
      <c r="AQ8227" s="31"/>
      <c r="AR8227" s="31"/>
      <c r="AS8227" s="31"/>
      <c r="AT8227" s="31"/>
      <c r="CC8227" s="32">
        <v>2818.6</v>
      </c>
      <c r="CD8227" s="32"/>
      <c r="CE8227" s="32"/>
      <c r="CF8227" s="32"/>
      <c r="CG8227" s="32"/>
      <c r="CH8227" s="32"/>
      <c r="CI8227" s="32"/>
      <c r="CJ8227" s="32"/>
      <c r="CK8227" s="32"/>
      <c r="CN8227" s="32">
        <v>0</v>
      </c>
      <c r="CO8227" s="32"/>
      <c r="CP8227" s="32"/>
      <c r="CQ8227" s="32"/>
      <c r="CR8227" s="32"/>
      <c r="CS8227" s="32"/>
      <c r="CT8227" s="32"/>
      <c r="CU8227" s="32"/>
      <c r="CW8227" s="32">
        <v>2818.6</v>
      </c>
      <c r="CX8227" s="32"/>
      <c r="CY8227" s="32"/>
      <c r="CZ8227" s="32"/>
      <c r="DA8227" s="32"/>
      <c r="DB8227" s="32"/>
      <c r="DC8227" s="32"/>
      <c r="DD8227" s="32"/>
    </row>
    <row r="8228" spans="1:108" ht="13.5" customHeight="1" x14ac:dyDescent="0.2">
      <c r="A8228" s="68"/>
      <c r="B8228" s="37"/>
      <c r="C8228" s="37"/>
      <c r="D8228" s="31"/>
      <c r="E8228" s="31"/>
      <c r="F8228" s="31"/>
      <c r="G8228" s="31"/>
      <c r="H8228" s="31"/>
      <c r="I8228" s="31"/>
      <c r="J8228" s="31"/>
      <c r="O8228" s="31"/>
      <c r="P8228" s="31"/>
      <c r="Q8228" s="31"/>
      <c r="R8228" s="31"/>
      <c r="S8228" s="31"/>
      <c r="T8228" s="31"/>
      <c r="U8228" s="31"/>
      <c r="V8228" s="31"/>
      <c r="W8228" s="31"/>
      <c r="X8228" s="31"/>
      <c r="Y8228" s="31"/>
      <c r="Z8228" s="31"/>
      <c r="AA8228" s="31"/>
      <c r="AB8228" s="31"/>
      <c r="AC8228" s="31"/>
      <c r="AD8228" s="31"/>
      <c r="AE8228" s="31"/>
      <c r="AF8228" s="31"/>
      <c r="AG8228" s="31"/>
      <c r="AH8228" s="31"/>
      <c r="AI8228" s="31"/>
      <c r="AJ8228" s="31"/>
      <c r="AK8228" s="31"/>
      <c r="AL8228" s="31"/>
      <c r="AM8228" s="31"/>
      <c r="AN8228" s="31"/>
      <c r="AO8228" s="31"/>
      <c r="AP8228" s="31"/>
      <c r="AQ8228" s="31"/>
      <c r="AR8228" s="31"/>
      <c r="AS8228" s="31"/>
      <c r="AT8228" s="31"/>
      <c r="CC8228" s="32"/>
      <c r="CD8228" s="32"/>
      <c r="CE8228" s="32"/>
      <c r="CF8228" s="32"/>
      <c r="CG8228" s="32"/>
      <c r="CH8228" s="32"/>
      <c r="CI8228" s="32"/>
      <c r="CJ8228" s="32"/>
      <c r="CK8228" s="32"/>
      <c r="CN8228" s="32"/>
      <c r="CO8228" s="32"/>
      <c r="CP8228" s="32"/>
      <c r="CQ8228" s="32"/>
      <c r="CR8228" s="32"/>
      <c r="CS8228" s="32"/>
      <c r="CT8228" s="32"/>
      <c r="CU8228" s="32"/>
      <c r="CW8228" s="32"/>
      <c r="CX8228" s="32"/>
      <c r="CY8228" s="32"/>
      <c r="CZ8228" s="32"/>
      <c r="DA8228" s="32"/>
      <c r="DB8228" s="32"/>
      <c r="DC8228" s="32"/>
      <c r="DD8228" s="32"/>
    </row>
    <row r="8229" spans="1:108" ht="6" customHeight="1" x14ac:dyDescent="0.2">
      <c r="A8229" s="68"/>
    </row>
    <row r="8230" spans="1:108" ht="13.5" customHeight="1" x14ac:dyDescent="0.2">
      <c r="A8230" s="68"/>
      <c r="B8230" s="35" t="s">
        <v>22</v>
      </c>
      <c r="C8230" s="35"/>
      <c r="D8230" s="29" t="s">
        <v>73</v>
      </c>
      <c r="E8230" s="29"/>
      <c r="F8230" s="29"/>
      <c r="G8230" s="29"/>
      <c r="H8230" s="29"/>
      <c r="I8230" s="29"/>
      <c r="J8230" s="29"/>
      <c r="O8230" s="29" t="s">
        <v>74</v>
      </c>
      <c r="P8230" s="29"/>
      <c r="Q8230" s="29"/>
      <c r="R8230" s="29"/>
      <c r="S8230" s="29"/>
      <c r="T8230" s="29"/>
      <c r="U8230" s="29"/>
      <c r="V8230" s="29"/>
      <c r="W8230" s="29"/>
      <c r="X8230" s="29"/>
      <c r="Y8230" s="29"/>
      <c r="Z8230" s="29"/>
      <c r="AA8230" s="29"/>
      <c r="AB8230" s="29"/>
      <c r="AC8230" s="29"/>
      <c r="AD8230" s="29"/>
      <c r="AE8230" s="29"/>
      <c r="AF8230" s="29"/>
      <c r="AG8230" s="29"/>
      <c r="AH8230" s="29"/>
      <c r="AI8230" s="29"/>
      <c r="AJ8230" s="29"/>
      <c r="AK8230" s="29"/>
      <c r="AL8230" s="29"/>
      <c r="AM8230" s="29"/>
      <c r="AN8230" s="29"/>
      <c r="AO8230" s="29"/>
      <c r="AP8230" s="29"/>
      <c r="AQ8230" s="29"/>
      <c r="AR8230" s="29"/>
      <c r="AS8230" s="29"/>
      <c r="AT8230" s="29"/>
      <c r="CC8230" s="30">
        <v>2818.6</v>
      </c>
      <c r="CD8230" s="30"/>
      <c r="CE8230" s="30"/>
      <c r="CF8230" s="30"/>
      <c r="CG8230" s="30"/>
      <c r="CH8230" s="30"/>
      <c r="CI8230" s="30"/>
      <c r="CJ8230" s="30"/>
      <c r="CK8230" s="30"/>
      <c r="CN8230" s="30">
        <v>0</v>
      </c>
      <c r="CO8230" s="30"/>
      <c r="CP8230" s="30"/>
      <c r="CQ8230" s="30"/>
      <c r="CR8230" s="30"/>
      <c r="CS8230" s="30"/>
      <c r="CT8230" s="30"/>
      <c r="CU8230" s="30"/>
      <c r="CW8230" s="30">
        <v>2818.6</v>
      </c>
      <c r="CX8230" s="30"/>
      <c r="CY8230" s="30"/>
      <c r="CZ8230" s="30"/>
      <c r="DA8230" s="30"/>
      <c r="DB8230" s="30"/>
      <c r="DC8230" s="30"/>
      <c r="DD8230" s="30"/>
    </row>
    <row r="8231" spans="1:108" ht="6" customHeight="1" x14ac:dyDescent="0.2">
      <c r="A8231" s="68"/>
    </row>
    <row r="8232" spans="1:108" ht="18" customHeight="1" x14ac:dyDescent="0.2">
      <c r="A8232" s="31" t="s">
        <v>1041</v>
      </c>
      <c r="B8232" s="31"/>
      <c r="C8232" s="31"/>
      <c r="G8232" s="31" t="s">
        <v>692</v>
      </c>
      <c r="H8232" s="31"/>
      <c r="I8232" s="31"/>
      <c r="J8232" s="11" t="s">
        <v>12</v>
      </c>
      <c r="L8232" s="31" t="s">
        <v>12</v>
      </c>
      <c r="M8232" s="31"/>
      <c r="N8232" s="12" t="s">
        <v>12</v>
      </c>
      <c r="O8232" s="31" t="s">
        <v>693</v>
      </c>
      <c r="P8232" s="31"/>
      <c r="Q8232" s="31"/>
      <c r="R8232" s="31"/>
      <c r="S8232" s="31"/>
      <c r="T8232" s="31"/>
      <c r="U8232" s="31"/>
      <c r="V8232" s="31"/>
      <c r="W8232" s="31"/>
      <c r="X8232" s="31"/>
      <c r="Y8232" s="31"/>
      <c r="Z8232" s="31"/>
      <c r="AA8232" s="31"/>
      <c r="AB8232" s="31"/>
      <c r="AC8232" s="31"/>
      <c r="AD8232" s="31"/>
      <c r="AE8232" s="31"/>
      <c r="AF8232" s="31"/>
      <c r="AG8232" s="31"/>
      <c r="AH8232" s="31"/>
      <c r="AI8232" s="31"/>
      <c r="AJ8232" s="31"/>
      <c r="AK8232" s="31"/>
      <c r="AL8232" s="31"/>
      <c r="AM8232" s="31"/>
      <c r="AN8232" s="31"/>
      <c r="AO8232" s="31"/>
      <c r="AP8232" s="31"/>
      <c r="AQ8232" s="31"/>
      <c r="AR8232" s="31"/>
      <c r="AS8232" s="31"/>
      <c r="AT8232" s="31"/>
      <c r="CC8232" s="32">
        <v>177800</v>
      </c>
      <c r="CD8232" s="32"/>
      <c r="CE8232" s="32"/>
      <c r="CF8232" s="32"/>
      <c r="CG8232" s="32"/>
      <c r="CH8232" s="32"/>
      <c r="CI8232" s="32"/>
      <c r="CJ8232" s="32"/>
      <c r="CK8232" s="32"/>
      <c r="CN8232" s="32">
        <v>177800</v>
      </c>
      <c r="CO8232" s="32"/>
      <c r="CP8232" s="32"/>
      <c r="CQ8232" s="32"/>
      <c r="CR8232" s="32"/>
      <c r="CS8232" s="32"/>
      <c r="CT8232" s="32"/>
      <c r="CU8232" s="32"/>
      <c r="CW8232" s="32">
        <v>0</v>
      </c>
      <c r="CX8232" s="32"/>
      <c r="CY8232" s="32"/>
      <c r="CZ8232" s="32"/>
      <c r="DA8232" s="32"/>
      <c r="DB8232" s="32"/>
      <c r="DC8232" s="32"/>
      <c r="DD8232" s="32"/>
    </row>
    <row r="8233" spans="1:108" ht="18" customHeight="1" x14ac:dyDescent="0.2">
      <c r="A8233" s="31" t="s">
        <v>1041</v>
      </c>
      <c r="B8233" s="31"/>
      <c r="C8233" s="31"/>
      <c r="G8233" s="31" t="s">
        <v>1069</v>
      </c>
      <c r="H8233" s="31"/>
      <c r="I8233" s="31"/>
      <c r="J8233" s="11" t="s">
        <v>12</v>
      </c>
      <c r="L8233" s="31" t="s">
        <v>12</v>
      </c>
      <c r="M8233" s="31"/>
      <c r="N8233" s="12" t="s">
        <v>12</v>
      </c>
      <c r="O8233" s="31" t="s">
        <v>1070</v>
      </c>
      <c r="P8233" s="31"/>
      <c r="Q8233" s="31"/>
      <c r="R8233" s="31"/>
      <c r="S8233" s="31"/>
      <c r="T8233" s="31"/>
      <c r="U8233" s="31"/>
      <c r="V8233" s="31"/>
      <c r="W8233" s="31"/>
      <c r="X8233" s="31"/>
      <c r="Y8233" s="31"/>
      <c r="Z8233" s="31"/>
      <c r="AA8233" s="31"/>
      <c r="AB8233" s="31"/>
      <c r="AC8233" s="31"/>
      <c r="AD8233" s="31"/>
      <c r="AE8233" s="31"/>
      <c r="AF8233" s="31"/>
      <c r="AG8233" s="31"/>
      <c r="AH8233" s="31"/>
      <c r="AI8233" s="31"/>
      <c r="AJ8233" s="31"/>
      <c r="AK8233" s="31"/>
      <c r="AL8233" s="31"/>
      <c r="AM8233" s="31"/>
      <c r="AN8233" s="31"/>
      <c r="AO8233" s="31"/>
      <c r="AP8233" s="31"/>
      <c r="AQ8233" s="31"/>
      <c r="AR8233" s="31"/>
      <c r="AS8233" s="31"/>
      <c r="AT8233" s="31"/>
      <c r="CC8233" s="32">
        <v>0</v>
      </c>
      <c r="CD8233" s="32"/>
      <c r="CE8233" s="32"/>
      <c r="CF8233" s="32"/>
      <c r="CG8233" s="32"/>
      <c r="CH8233" s="32"/>
      <c r="CI8233" s="32"/>
      <c r="CJ8233" s="32"/>
      <c r="CK8233" s="32"/>
      <c r="CN8233" s="32">
        <v>96900</v>
      </c>
      <c r="CO8233" s="32"/>
      <c r="CP8233" s="32"/>
      <c r="CQ8233" s="32"/>
      <c r="CR8233" s="32"/>
      <c r="CS8233" s="32"/>
      <c r="CT8233" s="32"/>
      <c r="CU8233" s="32"/>
      <c r="CW8233" s="32">
        <v>-96900</v>
      </c>
      <c r="CX8233" s="32"/>
      <c r="CY8233" s="32"/>
      <c r="CZ8233" s="32"/>
      <c r="DA8233" s="32"/>
      <c r="DB8233" s="32"/>
      <c r="DC8233" s="32"/>
      <c r="DD8233" s="32"/>
    </row>
    <row r="8234" spans="1:108" ht="18" customHeight="1" x14ac:dyDescent="0.2">
      <c r="A8234" s="31" t="s">
        <v>1041</v>
      </c>
      <c r="B8234" s="31"/>
      <c r="C8234" s="31"/>
      <c r="G8234" s="31" t="s">
        <v>1071</v>
      </c>
      <c r="H8234" s="31"/>
      <c r="I8234" s="31"/>
      <c r="J8234" s="11" t="s">
        <v>12</v>
      </c>
      <c r="L8234" s="31" t="s">
        <v>12</v>
      </c>
      <c r="M8234" s="31"/>
      <c r="N8234" s="12" t="s">
        <v>12</v>
      </c>
      <c r="O8234" s="31" t="s">
        <v>1072</v>
      </c>
      <c r="P8234" s="31"/>
      <c r="Q8234" s="31"/>
      <c r="R8234" s="31"/>
      <c r="S8234" s="31"/>
      <c r="T8234" s="31"/>
      <c r="U8234" s="31"/>
      <c r="V8234" s="31"/>
      <c r="W8234" s="31"/>
      <c r="X8234" s="31"/>
      <c r="Y8234" s="31"/>
      <c r="Z8234" s="31"/>
      <c r="AA8234" s="31"/>
      <c r="AB8234" s="31"/>
      <c r="AC8234" s="31"/>
      <c r="AD8234" s="31"/>
      <c r="AE8234" s="31"/>
      <c r="AF8234" s="31"/>
      <c r="AG8234" s="31"/>
      <c r="AH8234" s="31"/>
      <c r="AI8234" s="31"/>
      <c r="AJ8234" s="31"/>
      <c r="AK8234" s="31"/>
      <c r="AL8234" s="31"/>
      <c r="AM8234" s="31"/>
      <c r="AN8234" s="31"/>
      <c r="AO8234" s="31"/>
      <c r="AP8234" s="31"/>
      <c r="AQ8234" s="31"/>
      <c r="AR8234" s="31"/>
      <c r="AS8234" s="31"/>
      <c r="AT8234" s="31"/>
      <c r="CC8234" s="32">
        <v>250000</v>
      </c>
      <c r="CD8234" s="32"/>
      <c r="CE8234" s="32"/>
      <c r="CF8234" s="32"/>
      <c r="CG8234" s="32"/>
      <c r="CH8234" s="32"/>
      <c r="CI8234" s="32"/>
      <c r="CJ8234" s="32"/>
      <c r="CK8234" s="32"/>
      <c r="CN8234" s="32">
        <v>250000</v>
      </c>
      <c r="CO8234" s="32"/>
      <c r="CP8234" s="32"/>
      <c r="CQ8234" s="32"/>
      <c r="CR8234" s="32"/>
      <c r="CS8234" s="32"/>
      <c r="CT8234" s="32"/>
      <c r="CU8234" s="32"/>
      <c r="CW8234" s="32">
        <v>0</v>
      </c>
      <c r="CX8234" s="32"/>
      <c r="CY8234" s="32"/>
      <c r="CZ8234" s="32"/>
      <c r="DA8234" s="32"/>
      <c r="DB8234" s="32"/>
      <c r="DC8234" s="32"/>
      <c r="DD8234" s="32"/>
    </row>
    <row r="8235" spans="1:108" ht="12.75" hidden="1" customHeight="1" x14ac:dyDescent="0.2">
      <c r="A8235" s="68"/>
      <c r="B8235" s="37" t="s">
        <v>181</v>
      </c>
      <c r="C8235" s="37"/>
      <c r="D8235" s="31" t="s">
        <v>257</v>
      </c>
      <c r="E8235" s="31"/>
      <c r="F8235" s="31"/>
      <c r="G8235" s="31"/>
      <c r="H8235" s="31"/>
      <c r="I8235" s="31"/>
      <c r="J8235" s="31"/>
      <c r="O8235" s="31" t="s">
        <v>258</v>
      </c>
      <c r="P8235" s="31"/>
      <c r="Q8235" s="31"/>
      <c r="R8235" s="31"/>
      <c r="S8235" s="31"/>
      <c r="T8235" s="31"/>
      <c r="U8235" s="31"/>
      <c r="V8235" s="31"/>
      <c r="W8235" s="31"/>
      <c r="X8235" s="31"/>
      <c r="Y8235" s="31"/>
      <c r="Z8235" s="31"/>
      <c r="AA8235" s="31"/>
      <c r="AB8235" s="31"/>
      <c r="AC8235" s="31"/>
      <c r="AD8235" s="31"/>
      <c r="AE8235" s="31"/>
      <c r="AF8235" s="31"/>
      <c r="AG8235" s="31"/>
      <c r="AH8235" s="31"/>
      <c r="AI8235" s="31"/>
      <c r="AJ8235" s="31"/>
      <c r="AK8235" s="31"/>
      <c r="AL8235" s="31"/>
      <c r="AM8235" s="31"/>
      <c r="AN8235" s="31"/>
      <c r="AO8235" s="31"/>
      <c r="AP8235" s="31"/>
      <c r="AQ8235" s="31"/>
      <c r="AR8235" s="31"/>
      <c r="AS8235" s="31"/>
      <c r="AT8235" s="31"/>
      <c r="CC8235" s="32">
        <v>427800</v>
      </c>
      <c r="CD8235" s="32"/>
      <c r="CE8235" s="32"/>
      <c r="CF8235" s="32"/>
      <c r="CG8235" s="32"/>
      <c r="CH8235" s="32"/>
      <c r="CI8235" s="32"/>
      <c r="CJ8235" s="32"/>
      <c r="CK8235" s="32"/>
      <c r="CN8235" s="32">
        <v>524700</v>
      </c>
      <c r="CO8235" s="32"/>
      <c r="CP8235" s="32"/>
      <c r="CQ8235" s="32"/>
      <c r="CR8235" s="32"/>
      <c r="CS8235" s="32"/>
      <c r="CT8235" s="32"/>
      <c r="CU8235" s="32"/>
      <c r="CW8235" s="32">
        <v>-96900</v>
      </c>
      <c r="CX8235" s="32"/>
      <c r="CY8235" s="32"/>
      <c r="CZ8235" s="32"/>
      <c r="DA8235" s="32"/>
      <c r="DB8235" s="32"/>
      <c r="DC8235" s="32"/>
      <c r="DD8235" s="32"/>
    </row>
    <row r="8236" spans="1:108" ht="13.5" customHeight="1" x14ac:dyDescent="0.2">
      <c r="A8236" s="68"/>
      <c r="B8236" s="37"/>
      <c r="C8236" s="37"/>
      <c r="D8236" s="31"/>
      <c r="E8236" s="31"/>
      <c r="F8236" s="31"/>
      <c r="G8236" s="31"/>
      <c r="H8236" s="31"/>
      <c r="I8236" s="31"/>
      <c r="J8236" s="31"/>
      <c r="O8236" s="31"/>
      <c r="P8236" s="31"/>
      <c r="Q8236" s="31"/>
      <c r="R8236" s="31"/>
      <c r="S8236" s="31"/>
      <c r="T8236" s="31"/>
      <c r="U8236" s="31"/>
      <c r="V8236" s="31"/>
      <c r="W8236" s="31"/>
      <c r="X8236" s="31"/>
      <c r="Y8236" s="31"/>
      <c r="Z8236" s="31"/>
      <c r="AA8236" s="31"/>
      <c r="AB8236" s="31"/>
      <c r="AC8236" s="31"/>
      <c r="AD8236" s="31"/>
      <c r="AE8236" s="31"/>
      <c r="AF8236" s="31"/>
      <c r="AG8236" s="31"/>
      <c r="AH8236" s="31"/>
      <c r="AI8236" s="31"/>
      <c r="AJ8236" s="31"/>
      <c r="AK8236" s="31"/>
      <c r="AL8236" s="31"/>
      <c r="AM8236" s="31"/>
      <c r="AN8236" s="31"/>
      <c r="AO8236" s="31"/>
      <c r="AP8236" s="31"/>
      <c r="AQ8236" s="31"/>
      <c r="AR8236" s="31"/>
      <c r="AS8236" s="31"/>
      <c r="AT8236" s="31"/>
      <c r="CC8236" s="32"/>
      <c r="CD8236" s="32"/>
      <c r="CE8236" s="32"/>
      <c r="CF8236" s="32"/>
      <c r="CG8236" s="32"/>
      <c r="CH8236" s="32"/>
      <c r="CI8236" s="32"/>
      <c r="CJ8236" s="32"/>
      <c r="CK8236" s="32"/>
      <c r="CN8236" s="32"/>
      <c r="CO8236" s="32"/>
      <c r="CP8236" s="32"/>
      <c r="CQ8236" s="32"/>
      <c r="CR8236" s="32"/>
      <c r="CS8236" s="32"/>
      <c r="CT8236" s="32"/>
      <c r="CU8236" s="32"/>
      <c r="CW8236" s="32"/>
      <c r="CX8236" s="32"/>
      <c r="CY8236" s="32"/>
      <c r="CZ8236" s="32"/>
      <c r="DA8236" s="32"/>
      <c r="DB8236" s="32"/>
      <c r="DC8236" s="32"/>
      <c r="DD8236" s="32"/>
    </row>
    <row r="8237" spans="1:108" ht="6" customHeight="1" x14ac:dyDescent="0.2">
      <c r="A8237" s="68"/>
    </row>
    <row r="8238" spans="1:108" ht="13.5" customHeight="1" x14ac:dyDescent="0.2">
      <c r="A8238" s="68"/>
      <c r="B8238" s="35" t="s">
        <v>22</v>
      </c>
      <c r="C8238" s="35"/>
      <c r="D8238" s="29" t="s">
        <v>77</v>
      </c>
      <c r="E8238" s="29"/>
      <c r="F8238" s="29"/>
      <c r="G8238" s="29"/>
      <c r="H8238" s="29"/>
      <c r="I8238" s="29"/>
      <c r="J8238" s="29"/>
      <c r="O8238" s="29" t="s">
        <v>78</v>
      </c>
      <c r="P8238" s="29"/>
      <c r="Q8238" s="29"/>
      <c r="R8238" s="29"/>
      <c r="S8238" s="29"/>
      <c r="T8238" s="29"/>
      <c r="U8238" s="29"/>
      <c r="V8238" s="29"/>
      <c r="W8238" s="29"/>
      <c r="X8238" s="29"/>
      <c r="Y8238" s="29"/>
      <c r="Z8238" s="29"/>
      <c r="AA8238" s="29"/>
      <c r="AB8238" s="29"/>
      <c r="AC8238" s="29"/>
      <c r="AD8238" s="29"/>
      <c r="AE8238" s="29"/>
      <c r="AF8238" s="29"/>
      <c r="AG8238" s="29"/>
      <c r="AH8238" s="29"/>
      <c r="AI8238" s="29"/>
      <c r="AJ8238" s="29"/>
      <c r="AK8238" s="29"/>
      <c r="AL8238" s="29"/>
      <c r="AM8238" s="29"/>
      <c r="AN8238" s="29"/>
      <c r="AO8238" s="29"/>
      <c r="AP8238" s="29"/>
      <c r="AQ8238" s="29"/>
      <c r="AR8238" s="29"/>
      <c r="AS8238" s="29"/>
      <c r="AT8238" s="29"/>
      <c r="CC8238" s="30">
        <v>427800</v>
      </c>
      <c r="CD8238" s="30"/>
      <c r="CE8238" s="30"/>
      <c r="CF8238" s="30"/>
      <c r="CG8238" s="30"/>
      <c r="CH8238" s="30"/>
      <c r="CI8238" s="30"/>
      <c r="CJ8238" s="30"/>
      <c r="CK8238" s="30"/>
      <c r="CN8238" s="30">
        <v>524700</v>
      </c>
      <c r="CO8238" s="30"/>
      <c r="CP8238" s="30"/>
      <c r="CQ8238" s="30"/>
      <c r="CR8238" s="30"/>
      <c r="CS8238" s="30"/>
      <c r="CT8238" s="30"/>
      <c r="CU8238" s="30"/>
      <c r="CW8238" s="30">
        <v>-96900</v>
      </c>
      <c r="CX8238" s="30"/>
      <c r="CY8238" s="30"/>
      <c r="CZ8238" s="30"/>
      <c r="DA8238" s="30"/>
      <c r="DB8238" s="30"/>
      <c r="DC8238" s="30"/>
      <c r="DD8238" s="30"/>
    </row>
    <row r="8239" spans="1:108" ht="6" customHeight="1" x14ac:dyDescent="0.2">
      <c r="A8239" s="68"/>
    </row>
    <row r="8240" spans="1:108" ht="13.5" customHeight="1" x14ac:dyDescent="0.2">
      <c r="A8240" s="28"/>
      <c r="B8240" s="35" t="s">
        <v>29</v>
      </c>
      <c r="C8240" s="35"/>
      <c r="D8240" s="35" t="s">
        <v>79</v>
      </c>
      <c r="E8240" s="35"/>
      <c r="F8240" s="35"/>
      <c r="G8240" s="35"/>
      <c r="H8240" s="35"/>
      <c r="I8240" s="35"/>
      <c r="J8240" s="35"/>
      <c r="O8240" s="35" t="s">
        <v>80</v>
      </c>
      <c r="P8240" s="35"/>
      <c r="Q8240" s="35"/>
      <c r="R8240" s="35"/>
      <c r="S8240" s="35"/>
      <c r="T8240" s="35"/>
      <c r="U8240" s="35"/>
      <c r="V8240" s="35"/>
      <c r="W8240" s="35"/>
      <c r="X8240" s="35"/>
      <c r="Y8240" s="35"/>
      <c r="Z8240" s="35"/>
      <c r="AA8240" s="35"/>
      <c r="AB8240" s="35"/>
      <c r="AC8240" s="35"/>
      <c r="AD8240" s="35"/>
      <c r="AE8240" s="35"/>
      <c r="AF8240" s="35"/>
      <c r="AG8240" s="35"/>
      <c r="AH8240" s="35"/>
      <c r="AI8240" s="35"/>
      <c r="AJ8240" s="35"/>
      <c r="AK8240" s="35"/>
      <c r="AL8240" s="35"/>
      <c r="AM8240" s="35"/>
      <c r="AN8240" s="35"/>
      <c r="AO8240" s="35"/>
      <c r="AP8240" s="35"/>
      <c r="AQ8240" s="35"/>
      <c r="AR8240" s="35"/>
      <c r="AS8240" s="35"/>
      <c r="AT8240" s="35"/>
      <c r="CC8240" s="30">
        <v>430618.6</v>
      </c>
      <c r="CD8240" s="30"/>
      <c r="CE8240" s="30"/>
      <c r="CF8240" s="30"/>
      <c r="CG8240" s="30"/>
      <c r="CH8240" s="30"/>
      <c r="CI8240" s="30"/>
      <c r="CJ8240" s="30"/>
      <c r="CK8240" s="30"/>
      <c r="CN8240" s="30">
        <v>524700</v>
      </c>
      <c r="CO8240" s="30"/>
      <c r="CP8240" s="30"/>
      <c r="CQ8240" s="30"/>
      <c r="CR8240" s="30"/>
      <c r="CS8240" s="30"/>
      <c r="CT8240" s="30"/>
      <c r="CU8240" s="30"/>
      <c r="CW8240" s="30">
        <v>-94081.4</v>
      </c>
      <c r="CX8240" s="30"/>
      <c r="CY8240" s="30"/>
      <c r="CZ8240" s="30"/>
      <c r="DA8240" s="30"/>
      <c r="DB8240" s="30"/>
      <c r="DC8240" s="30"/>
      <c r="DD8240" s="30"/>
    </row>
    <row r="8241" spans="1:108" ht="6" customHeight="1" x14ac:dyDescent="0.2">
      <c r="A8241" s="28"/>
    </row>
    <row r="8242" spans="1:108" ht="18" customHeight="1" x14ac:dyDescent="0.2">
      <c r="A8242" s="31" t="s">
        <v>1041</v>
      </c>
      <c r="B8242" s="31"/>
      <c r="C8242" s="31"/>
      <c r="G8242" s="31" t="s">
        <v>1073</v>
      </c>
      <c r="H8242" s="31"/>
      <c r="I8242" s="31"/>
      <c r="J8242" s="11" t="s">
        <v>12</v>
      </c>
      <c r="L8242" s="31" t="s">
        <v>12</v>
      </c>
      <c r="M8242" s="31"/>
      <c r="N8242" s="12" t="s">
        <v>12</v>
      </c>
      <c r="O8242" s="31" t="s">
        <v>1074</v>
      </c>
      <c r="P8242" s="31"/>
      <c r="Q8242" s="31"/>
      <c r="R8242" s="31"/>
      <c r="S8242" s="31"/>
      <c r="T8242" s="31"/>
      <c r="U8242" s="31"/>
      <c r="V8242" s="31"/>
      <c r="W8242" s="31"/>
      <c r="X8242" s="31"/>
      <c r="Y8242" s="31"/>
      <c r="Z8242" s="31"/>
      <c r="AA8242" s="31"/>
      <c r="AB8242" s="31"/>
      <c r="AC8242" s="31"/>
      <c r="AD8242" s="31"/>
      <c r="AE8242" s="31"/>
      <c r="AF8242" s="31"/>
      <c r="AG8242" s="31"/>
      <c r="AH8242" s="31"/>
      <c r="AI8242" s="31"/>
      <c r="AJ8242" s="31"/>
      <c r="AK8242" s="31"/>
      <c r="AL8242" s="31"/>
      <c r="AM8242" s="31"/>
      <c r="AN8242" s="31"/>
      <c r="AO8242" s="31"/>
      <c r="AP8242" s="31"/>
      <c r="AQ8242" s="31"/>
      <c r="AR8242" s="31"/>
      <c r="AS8242" s="31"/>
      <c r="AT8242" s="31"/>
      <c r="CC8242" s="32">
        <v>79601.55</v>
      </c>
      <c r="CD8242" s="32"/>
      <c r="CE8242" s="32"/>
      <c r="CF8242" s="32"/>
      <c r="CG8242" s="32"/>
      <c r="CH8242" s="32"/>
      <c r="CI8242" s="32"/>
      <c r="CJ8242" s="32"/>
      <c r="CK8242" s="32"/>
      <c r="CN8242" s="32">
        <v>0</v>
      </c>
      <c r="CO8242" s="32"/>
      <c r="CP8242" s="32"/>
      <c r="CQ8242" s="32"/>
      <c r="CR8242" s="32"/>
      <c r="CS8242" s="32"/>
      <c r="CT8242" s="32"/>
      <c r="CU8242" s="32"/>
      <c r="CW8242" s="32">
        <v>79601.55</v>
      </c>
      <c r="CX8242" s="32"/>
      <c r="CY8242" s="32"/>
      <c r="CZ8242" s="32"/>
      <c r="DA8242" s="32"/>
      <c r="DB8242" s="32"/>
      <c r="DC8242" s="32"/>
      <c r="DD8242" s="32"/>
    </row>
    <row r="8243" spans="1:108" ht="18" customHeight="1" x14ac:dyDescent="0.2">
      <c r="A8243" s="31" t="s">
        <v>1041</v>
      </c>
      <c r="B8243" s="31"/>
      <c r="C8243" s="31"/>
      <c r="G8243" s="31" t="s">
        <v>1075</v>
      </c>
      <c r="H8243" s="31"/>
      <c r="I8243" s="31"/>
      <c r="J8243" s="11" t="s">
        <v>12</v>
      </c>
      <c r="L8243" s="31" t="s">
        <v>12</v>
      </c>
      <c r="M8243" s="31"/>
      <c r="N8243" s="12" t="s">
        <v>12</v>
      </c>
      <c r="O8243" s="31" t="s">
        <v>1076</v>
      </c>
      <c r="P8243" s="31"/>
      <c r="Q8243" s="31"/>
      <c r="R8243" s="31"/>
      <c r="S8243" s="31"/>
      <c r="T8243" s="31"/>
      <c r="U8243" s="31"/>
      <c r="V8243" s="31"/>
      <c r="W8243" s="31"/>
      <c r="X8243" s="31"/>
      <c r="Y8243" s="31"/>
      <c r="Z8243" s="31"/>
      <c r="AA8243" s="31"/>
      <c r="AB8243" s="31"/>
      <c r="AC8243" s="31"/>
      <c r="AD8243" s="31"/>
      <c r="AE8243" s="31"/>
      <c r="AF8243" s="31"/>
      <c r="AG8243" s="31"/>
      <c r="AH8243" s="31"/>
      <c r="AI8243" s="31"/>
      <c r="AJ8243" s="31"/>
      <c r="AK8243" s="31"/>
      <c r="AL8243" s="31"/>
      <c r="AM8243" s="31"/>
      <c r="AN8243" s="31"/>
      <c r="AO8243" s="31"/>
      <c r="AP8243" s="31"/>
      <c r="AQ8243" s="31"/>
      <c r="AR8243" s="31"/>
      <c r="AS8243" s="31"/>
      <c r="AT8243" s="31"/>
      <c r="CC8243" s="32">
        <v>65537.509999999995</v>
      </c>
      <c r="CD8243" s="32"/>
      <c r="CE8243" s="32"/>
      <c r="CF8243" s="32"/>
      <c r="CG8243" s="32"/>
      <c r="CH8243" s="32"/>
      <c r="CI8243" s="32"/>
      <c r="CJ8243" s="32"/>
      <c r="CK8243" s="32"/>
      <c r="CN8243" s="32">
        <v>0</v>
      </c>
      <c r="CO8243" s="32"/>
      <c r="CP8243" s="32"/>
      <c r="CQ8243" s="32"/>
      <c r="CR8243" s="32"/>
      <c r="CS8243" s="32"/>
      <c r="CT8243" s="32"/>
      <c r="CU8243" s="32"/>
      <c r="CW8243" s="32">
        <v>65537.509999999995</v>
      </c>
      <c r="CX8243" s="32"/>
      <c r="CY8243" s="32"/>
      <c r="CZ8243" s="32"/>
      <c r="DA8243" s="32"/>
      <c r="DB8243" s="32"/>
      <c r="DC8243" s="32"/>
      <c r="DD8243" s="32"/>
    </row>
    <row r="8244" spans="1:108" ht="12.75" hidden="1" customHeight="1" x14ac:dyDescent="0.2">
      <c r="A8244" s="68"/>
      <c r="B8244" s="37" t="s">
        <v>181</v>
      </c>
      <c r="C8244" s="37"/>
      <c r="D8244" s="31" t="s">
        <v>275</v>
      </c>
      <c r="E8244" s="31"/>
      <c r="F8244" s="31"/>
      <c r="G8244" s="31"/>
      <c r="H8244" s="31"/>
      <c r="I8244" s="31"/>
      <c r="J8244" s="31"/>
      <c r="O8244" s="31" t="s">
        <v>276</v>
      </c>
      <c r="P8244" s="31"/>
      <c r="Q8244" s="31"/>
      <c r="R8244" s="31"/>
      <c r="S8244" s="31"/>
      <c r="T8244" s="31"/>
      <c r="U8244" s="31"/>
      <c r="V8244" s="31"/>
      <c r="W8244" s="31"/>
      <c r="X8244" s="31"/>
      <c r="Y8244" s="31"/>
      <c r="Z8244" s="31"/>
      <c r="AA8244" s="31"/>
      <c r="AB8244" s="31"/>
      <c r="AC8244" s="31"/>
      <c r="AD8244" s="31"/>
      <c r="AE8244" s="31"/>
      <c r="AF8244" s="31"/>
      <c r="AG8244" s="31"/>
      <c r="AH8244" s="31"/>
      <c r="AI8244" s="31"/>
      <c r="AJ8244" s="31"/>
      <c r="AK8244" s="31"/>
      <c r="AL8244" s="31"/>
      <c r="AM8244" s="31"/>
      <c r="AN8244" s="31"/>
      <c r="AO8244" s="31"/>
      <c r="AP8244" s="31"/>
      <c r="AQ8244" s="31"/>
      <c r="AR8244" s="31"/>
      <c r="AS8244" s="31"/>
      <c r="AT8244" s="31"/>
      <c r="CC8244" s="32">
        <v>145139.06</v>
      </c>
      <c r="CD8244" s="32"/>
      <c r="CE8244" s="32"/>
      <c r="CF8244" s="32"/>
      <c r="CG8244" s="32"/>
      <c r="CH8244" s="32"/>
      <c r="CI8244" s="32"/>
      <c r="CJ8244" s="32"/>
      <c r="CK8244" s="32"/>
      <c r="CN8244" s="32">
        <v>0</v>
      </c>
      <c r="CO8244" s="32"/>
      <c r="CP8244" s="32"/>
      <c r="CQ8244" s="32"/>
      <c r="CR8244" s="32"/>
      <c r="CS8244" s="32"/>
      <c r="CT8244" s="32"/>
      <c r="CU8244" s="32"/>
      <c r="CW8244" s="32">
        <v>145139.06</v>
      </c>
      <c r="CX8244" s="32"/>
      <c r="CY8244" s="32"/>
      <c r="CZ8244" s="32"/>
      <c r="DA8244" s="32"/>
      <c r="DB8244" s="32"/>
      <c r="DC8244" s="32"/>
      <c r="DD8244" s="32"/>
    </row>
    <row r="8245" spans="1:108" ht="13.5" customHeight="1" x14ac:dyDescent="0.2">
      <c r="A8245" s="68"/>
      <c r="B8245" s="37"/>
      <c r="C8245" s="37"/>
      <c r="D8245" s="31"/>
      <c r="E8245" s="31"/>
      <c r="F8245" s="31"/>
      <c r="G8245" s="31"/>
      <c r="H8245" s="31"/>
      <c r="I8245" s="31"/>
      <c r="J8245" s="31"/>
      <c r="O8245" s="31"/>
      <c r="P8245" s="31"/>
      <c r="Q8245" s="31"/>
      <c r="R8245" s="31"/>
      <c r="S8245" s="31"/>
      <c r="T8245" s="31"/>
      <c r="U8245" s="31"/>
      <c r="V8245" s="31"/>
      <c r="W8245" s="31"/>
      <c r="X8245" s="31"/>
      <c r="Y8245" s="31"/>
      <c r="Z8245" s="31"/>
      <c r="AA8245" s="31"/>
      <c r="AB8245" s="31"/>
      <c r="AC8245" s="31"/>
      <c r="AD8245" s="31"/>
      <c r="AE8245" s="31"/>
      <c r="AF8245" s="31"/>
      <c r="AG8245" s="31"/>
      <c r="AH8245" s="31"/>
      <c r="AI8245" s="31"/>
      <c r="AJ8245" s="31"/>
      <c r="AK8245" s="31"/>
      <c r="AL8245" s="31"/>
      <c r="AM8245" s="31"/>
      <c r="AN8245" s="31"/>
      <c r="AO8245" s="31"/>
      <c r="AP8245" s="31"/>
      <c r="AQ8245" s="31"/>
      <c r="AR8245" s="31"/>
      <c r="AS8245" s="31"/>
      <c r="AT8245" s="31"/>
      <c r="CC8245" s="32"/>
      <c r="CD8245" s="32"/>
      <c r="CE8245" s="32"/>
      <c r="CF8245" s="32"/>
      <c r="CG8245" s="32"/>
      <c r="CH8245" s="32"/>
      <c r="CI8245" s="32"/>
      <c r="CJ8245" s="32"/>
      <c r="CK8245" s="32"/>
      <c r="CN8245" s="32"/>
      <c r="CO8245" s="32"/>
      <c r="CP8245" s="32"/>
      <c r="CQ8245" s="32"/>
      <c r="CR8245" s="32"/>
      <c r="CS8245" s="32"/>
      <c r="CT8245" s="32"/>
      <c r="CU8245" s="32"/>
      <c r="CW8245" s="32"/>
      <c r="CX8245" s="32"/>
      <c r="CY8245" s="32"/>
      <c r="CZ8245" s="32"/>
      <c r="DA8245" s="32"/>
      <c r="DB8245" s="32"/>
      <c r="DC8245" s="32"/>
      <c r="DD8245" s="32"/>
    </row>
    <row r="8246" spans="1:108" ht="6" customHeight="1" x14ac:dyDescent="0.2">
      <c r="A8246" s="68"/>
    </row>
    <row r="8247" spans="1:108" ht="18" customHeight="1" x14ac:dyDescent="0.2">
      <c r="A8247" s="31" t="s">
        <v>1041</v>
      </c>
      <c r="B8247" s="31"/>
      <c r="C8247" s="31"/>
      <c r="G8247" s="31" t="s">
        <v>701</v>
      </c>
      <c r="H8247" s="31"/>
      <c r="I8247" s="31"/>
      <c r="J8247" s="11" t="s">
        <v>12</v>
      </c>
      <c r="L8247" s="31" t="s">
        <v>12</v>
      </c>
      <c r="M8247" s="31"/>
      <c r="N8247" s="12" t="s">
        <v>12</v>
      </c>
      <c r="O8247" s="31" t="s">
        <v>702</v>
      </c>
      <c r="P8247" s="31"/>
      <c r="Q8247" s="31"/>
      <c r="R8247" s="31"/>
      <c r="S8247" s="31"/>
      <c r="T8247" s="31"/>
      <c r="U8247" s="31"/>
      <c r="V8247" s="31"/>
      <c r="W8247" s="31"/>
      <c r="X8247" s="31"/>
      <c r="Y8247" s="31"/>
      <c r="Z8247" s="31"/>
      <c r="AA8247" s="31"/>
      <c r="AB8247" s="31"/>
      <c r="AC8247" s="31"/>
      <c r="AD8247" s="31"/>
      <c r="AE8247" s="31"/>
      <c r="AF8247" s="31"/>
      <c r="AG8247" s="31"/>
      <c r="AH8247" s="31"/>
      <c r="AI8247" s="31"/>
      <c r="AJ8247" s="31"/>
      <c r="AK8247" s="31"/>
      <c r="AL8247" s="31"/>
      <c r="AM8247" s="31"/>
      <c r="AN8247" s="31"/>
      <c r="AO8247" s="31"/>
      <c r="AP8247" s="31"/>
      <c r="AQ8247" s="31"/>
      <c r="AR8247" s="31"/>
      <c r="AS8247" s="31"/>
      <c r="AT8247" s="31"/>
      <c r="CC8247" s="32">
        <v>838562.43</v>
      </c>
      <c r="CD8247" s="32"/>
      <c r="CE8247" s="32"/>
      <c r="CF8247" s="32"/>
      <c r="CG8247" s="32"/>
      <c r="CH8247" s="32"/>
      <c r="CI8247" s="32"/>
      <c r="CJ8247" s="32"/>
      <c r="CK8247" s="32"/>
      <c r="CN8247" s="32">
        <v>855700</v>
      </c>
      <c r="CO8247" s="32"/>
      <c r="CP8247" s="32"/>
      <c r="CQ8247" s="32"/>
      <c r="CR8247" s="32"/>
      <c r="CS8247" s="32"/>
      <c r="CT8247" s="32"/>
      <c r="CU8247" s="32"/>
      <c r="CW8247" s="32">
        <v>-17137.57</v>
      </c>
      <c r="CX8247" s="32"/>
      <c r="CY8247" s="32"/>
      <c r="CZ8247" s="32"/>
      <c r="DA8247" s="32"/>
      <c r="DB8247" s="32"/>
      <c r="DC8247" s="32"/>
      <c r="DD8247" s="32"/>
    </row>
    <row r="8248" spans="1:108" ht="12.75" hidden="1" customHeight="1" x14ac:dyDescent="0.2">
      <c r="A8248" s="68"/>
      <c r="B8248" s="37" t="s">
        <v>181</v>
      </c>
      <c r="C8248" s="37"/>
      <c r="D8248" s="31" t="s">
        <v>277</v>
      </c>
      <c r="E8248" s="31"/>
      <c r="F8248" s="31"/>
      <c r="G8248" s="31"/>
      <c r="H8248" s="31"/>
      <c r="I8248" s="31"/>
      <c r="J8248" s="31"/>
      <c r="O8248" s="31" t="s">
        <v>278</v>
      </c>
      <c r="P8248" s="31"/>
      <c r="Q8248" s="31"/>
      <c r="R8248" s="31"/>
      <c r="S8248" s="31"/>
      <c r="T8248" s="31"/>
      <c r="U8248" s="31"/>
      <c r="V8248" s="31"/>
      <c r="W8248" s="31"/>
      <c r="X8248" s="31"/>
      <c r="Y8248" s="31"/>
      <c r="Z8248" s="31"/>
      <c r="AA8248" s="31"/>
      <c r="AB8248" s="31"/>
      <c r="AC8248" s="31"/>
      <c r="AD8248" s="31"/>
      <c r="AE8248" s="31"/>
      <c r="AF8248" s="31"/>
      <c r="AG8248" s="31"/>
      <c r="AH8248" s="31"/>
      <c r="AI8248" s="31"/>
      <c r="AJ8248" s="31"/>
      <c r="AK8248" s="31"/>
      <c r="AL8248" s="31"/>
      <c r="AM8248" s="31"/>
      <c r="AN8248" s="31"/>
      <c r="AO8248" s="31"/>
      <c r="AP8248" s="31"/>
      <c r="AQ8248" s="31"/>
      <c r="AR8248" s="31"/>
      <c r="AS8248" s="31"/>
      <c r="AT8248" s="31"/>
      <c r="CC8248" s="32">
        <v>838562.43</v>
      </c>
      <c r="CD8248" s="32"/>
      <c r="CE8248" s="32"/>
      <c r="CF8248" s="32"/>
      <c r="CG8248" s="32"/>
      <c r="CH8248" s="32"/>
      <c r="CI8248" s="32"/>
      <c r="CJ8248" s="32"/>
      <c r="CK8248" s="32"/>
      <c r="CN8248" s="32">
        <v>855700</v>
      </c>
      <c r="CO8248" s="32"/>
      <c r="CP8248" s="32"/>
      <c r="CQ8248" s="32"/>
      <c r="CR8248" s="32"/>
      <c r="CS8248" s="32"/>
      <c r="CT8248" s="32"/>
      <c r="CU8248" s="32"/>
      <c r="CW8248" s="32">
        <v>-17137.57</v>
      </c>
      <c r="CX8248" s="32"/>
      <c r="CY8248" s="32"/>
      <c r="CZ8248" s="32"/>
      <c r="DA8248" s="32"/>
      <c r="DB8248" s="32"/>
      <c r="DC8248" s="32"/>
      <c r="DD8248" s="32"/>
    </row>
    <row r="8249" spans="1:108" ht="13.5" customHeight="1" x14ac:dyDescent="0.2">
      <c r="A8249" s="68"/>
      <c r="B8249" s="37"/>
      <c r="C8249" s="37"/>
      <c r="D8249" s="31"/>
      <c r="E8249" s="31"/>
      <c r="F8249" s="31"/>
      <c r="G8249" s="31"/>
      <c r="H8249" s="31"/>
      <c r="I8249" s="31"/>
      <c r="J8249" s="31"/>
      <c r="O8249" s="31"/>
      <c r="P8249" s="31"/>
      <c r="Q8249" s="31"/>
      <c r="R8249" s="31"/>
      <c r="S8249" s="31"/>
      <c r="T8249" s="31"/>
      <c r="U8249" s="31"/>
      <c r="V8249" s="31"/>
      <c r="W8249" s="31"/>
      <c r="X8249" s="31"/>
      <c r="Y8249" s="31"/>
      <c r="Z8249" s="31"/>
      <c r="AA8249" s="31"/>
      <c r="AB8249" s="31"/>
      <c r="AC8249" s="31"/>
      <c r="AD8249" s="31"/>
      <c r="AE8249" s="31"/>
      <c r="AF8249" s="31"/>
      <c r="AG8249" s="31"/>
      <c r="AH8249" s="31"/>
      <c r="AI8249" s="31"/>
      <c r="AJ8249" s="31"/>
      <c r="AK8249" s="31"/>
      <c r="AL8249" s="31"/>
      <c r="AM8249" s="31"/>
      <c r="AN8249" s="31"/>
      <c r="AO8249" s="31"/>
      <c r="AP8249" s="31"/>
      <c r="AQ8249" s="31"/>
      <c r="AR8249" s="31"/>
      <c r="AS8249" s="31"/>
      <c r="AT8249" s="31"/>
      <c r="CC8249" s="32"/>
      <c r="CD8249" s="32"/>
      <c r="CE8249" s="32"/>
      <c r="CF8249" s="32"/>
      <c r="CG8249" s="32"/>
      <c r="CH8249" s="32"/>
      <c r="CI8249" s="32"/>
      <c r="CJ8249" s="32"/>
      <c r="CK8249" s="32"/>
      <c r="CN8249" s="32"/>
      <c r="CO8249" s="32"/>
      <c r="CP8249" s="32"/>
      <c r="CQ8249" s="32"/>
      <c r="CR8249" s="32"/>
      <c r="CS8249" s="32"/>
      <c r="CT8249" s="32"/>
      <c r="CU8249" s="32"/>
      <c r="CW8249" s="32"/>
      <c r="CX8249" s="32"/>
      <c r="CY8249" s="32"/>
      <c r="CZ8249" s="32"/>
      <c r="DA8249" s="32"/>
      <c r="DB8249" s="32"/>
      <c r="DC8249" s="32"/>
      <c r="DD8249" s="32"/>
    </row>
    <row r="8250" spans="1:108" ht="6" customHeight="1" x14ac:dyDescent="0.2">
      <c r="A8250" s="68"/>
    </row>
    <row r="8251" spans="1:108" ht="13.5" customHeight="1" x14ac:dyDescent="0.2">
      <c r="A8251" s="68"/>
      <c r="B8251" s="35" t="s">
        <v>22</v>
      </c>
      <c r="C8251" s="35"/>
      <c r="D8251" s="29" t="s">
        <v>81</v>
      </c>
      <c r="E8251" s="29"/>
      <c r="F8251" s="29"/>
      <c r="G8251" s="29"/>
      <c r="H8251" s="29"/>
      <c r="I8251" s="29"/>
      <c r="J8251" s="29"/>
      <c r="O8251" s="29" t="s">
        <v>82</v>
      </c>
      <c r="P8251" s="29"/>
      <c r="Q8251" s="29"/>
      <c r="R8251" s="29"/>
      <c r="S8251" s="29"/>
      <c r="T8251" s="29"/>
      <c r="U8251" s="29"/>
      <c r="V8251" s="29"/>
      <c r="W8251" s="29"/>
      <c r="X8251" s="29"/>
      <c r="Y8251" s="29"/>
      <c r="Z8251" s="29"/>
      <c r="AA8251" s="29"/>
      <c r="AB8251" s="29"/>
      <c r="AC8251" s="29"/>
      <c r="AD8251" s="29"/>
      <c r="AE8251" s="29"/>
      <c r="AF8251" s="29"/>
      <c r="AG8251" s="29"/>
      <c r="AH8251" s="29"/>
      <c r="AI8251" s="29"/>
      <c r="AJ8251" s="29"/>
      <c r="AK8251" s="29"/>
      <c r="AL8251" s="29"/>
      <c r="AM8251" s="29"/>
      <c r="AN8251" s="29"/>
      <c r="AO8251" s="29"/>
      <c r="AP8251" s="29"/>
      <c r="AQ8251" s="29"/>
      <c r="AR8251" s="29"/>
      <c r="AS8251" s="29"/>
      <c r="AT8251" s="29"/>
      <c r="CC8251" s="30">
        <v>983701.49</v>
      </c>
      <c r="CD8251" s="30"/>
      <c r="CE8251" s="30"/>
      <c r="CF8251" s="30"/>
      <c r="CG8251" s="30"/>
      <c r="CH8251" s="30"/>
      <c r="CI8251" s="30"/>
      <c r="CJ8251" s="30"/>
      <c r="CK8251" s="30"/>
      <c r="CN8251" s="30">
        <v>855700</v>
      </c>
      <c r="CO8251" s="30"/>
      <c r="CP8251" s="30"/>
      <c r="CQ8251" s="30"/>
      <c r="CR8251" s="30"/>
      <c r="CS8251" s="30"/>
      <c r="CT8251" s="30"/>
      <c r="CU8251" s="30"/>
      <c r="CW8251" s="30">
        <v>128001.49</v>
      </c>
      <c r="CX8251" s="30"/>
      <c r="CY8251" s="30"/>
      <c r="CZ8251" s="30"/>
      <c r="DA8251" s="30"/>
      <c r="DB8251" s="30"/>
      <c r="DC8251" s="30"/>
      <c r="DD8251" s="30"/>
    </row>
    <row r="8252" spans="1:108" ht="6" customHeight="1" x14ac:dyDescent="0.2">
      <c r="A8252" s="68"/>
    </row>
    <row r="8253" spans="1:108" ht="13.5" customHeight="1" x14ac:dyDescent="0.2">
      <c r="A8253" s="28"/>
      <c r="B8253" s="35" t="s">
        <v>29</v>
      </c>
      <c r="C8253" s="35"/>
      <c r="D8253" s="35" t="s">
        <v>87</v>
      </c>
      <c r="E8253" s="35"/>
      <c r="F8253" s="35"/>
      <c r="G8253" s="35"/>
      <c r="H8253" s="35"/>
      <c r="I8253" s="35"/>
      <c r="J8253" s="35"/>
      <c r="O8253" s="35" t="s">
        <v>88</v>
      </c>
      <c r="P8253" s="35"/>
      <c r="Q8253" s="35"/>
      <c r="R8253" s="35"/>
      <c r="S8253" s="35"/>
      <c r="T8253" s="35"/>
      <c r="U8253" s="35"/>
      <c r="V8253" s="35"/>
      <c r="W8253" s="35"/>
      <c r="X8253" s="35"/>
      <c r="Y8253" s="35"/>
      <c r="Z8253" s="35"/>
      <c r="AA8253" s="35"/>
      <c r="AB8253" s="35"/>
      <c r="AC8253" s="35"/>
      <c r="AD8253" s="35"/>
      <c r="AE8253" s="35"/>
      <c r="AF8253" s="35"/>
      <c r="AG8253" s="35"/>
      <c r="AH8253" s="35"/>
      <c r="AI8253" s="35"/>
      <c r="AJ8253" s="35"/>
      <c r="AK8253" s="35"/>
      <c r="AL8253" s="35"/>
      <c r="AM8253" s="35"/>
      <c r="AN8253" s="35"/>
      <c r="AO8253" s="35"/>
      <c r="AP8253" s="35"/>
      <c r="AQ8253" s="35"/>
      <c r="AR8253" s="35"/>
      <c r="AS8253" s="35"/>
      <c r="AT8253" s="35"/>
      <c r="CC8253" s="30">
        <v>983701.49</v>
      </c>
      <c r="CD8253" s="30"/>
      <c r="CE8253" s="30"/>
      <c r="CF8253" s="30"/>
      <c r="CG8253" s="30"/>
      <c r="CH8253" s="30"/>
      <c r="CI8253" s="30"/>
      <c r="CJ8253" s="30"/>
      <c r="CK8253" s="30"/>
      <c r="CN8253" s="30">
        <v>855700</v>
      </c>
      <c r="CO8253" s="30"/>
      <c r="CP8253" s="30"/>
      <c r="CQ8253" s="30"/>
      <c r="CR8253" s="30"/>
      <c r="CS8253" s="30"/>
      <c r="CT8253" s="30"/>
      <c r="CU8253" s="30"/>
      <c r="CW8253" s="30">
        <v>128001.49</v>
      </c>
      <c r="CX8253" s="30"/>
      <c r="CY8253" s="30"/>
      <c r="CZ8253" s="30"/>
      <c r="DA8253" s="30"/>
      <c r="DB8253" s="30"/>
      <c r="DC8253" s="30"/>
      <c r="DD8253" s="30"/>
    </row>
    <row r="8254" spans="1:108" ht="6" customHeight="1" x14ac:dyDescent="0.2">
      <c r="A8254" s="28"/>
    </row>
    <row r="8255" spans="1:108" ht="13.5" customHeight="1" x14ac:dyDescent="0.2">
      <c r="A8255" s="41"/>
      <c r="B8255" s="35" t="s">
        <v>390</v>
      </c>
      <c r="C8255" s="35"/>
      <c r="D8255" s="35" t="s">
        <v>89</v>
      </c>
      <c r="E8255" s="35"/>
      <c r="F8255" s="35"/>
      <c r="G8255" s="35"/>
      <c r="H8255" s="35"/>
      <c r="I8255" s="35"/>
      <c r="J8255" s="35"/>
      <c r="O8255" s="35" t="s">
        <v>90</v>
      </c>
      <c r="P8255" s="35"/>
      <c r="Q8255" s="35"/>
      <c r="R8255" s="35"/>
      <c r="S8255" s="35"/>
      <c r="T8255" s="35"/>
      <c r="U8255" s="35"/>
      <c r="V8255" s="35"/>
      <c r="W8255" s="35"/>
      <c r="X8255" s="35"/>
      <c r="Y8255" s="35"/>
      <c r="Z8255" s="35"/>
      <c r="AA8255" s="35"/>
      <c r="AB8255" s="35"/>
      <c r="AC8255" s="35"/>
      <c r="AD8255" s="35"/>
      <c r="AE8255" s="35"/>
      <c r="AF8255" s="35"/>
      <c r="AG8255" s="35"/>
      <c r="AH8255" s="35"/>
      <c r="AI8255" s="35"/>
      <c r="AJ8255" s="35"/>
      <c r="AK8255" s="35"/>
      <c r="AL8255" s="35"/>
      <c r="AM8255" s="35"/>
      <c r="AN8255" s="35"/>
      <c r="AO8255" s="35"/>
      <c r="AP8255" s="35"/>
      <c r="AQ8255" s="35"/>
      <c r="AR8255" s="35"/>
      <c r="AS8255" s="35"/>
      <c r="AT8255" s="35"/>
      <c r="CC8255" s="30">
        <v>-553082.89</v>
      </c>
      <c r="CD8255" s="30"/>
      <c r="CE8255" s="30"/>
      <c r="CF8255" s="30"/>
      <c r="CG8255" s="30"/>
      <c r="CH8255" s="30"/>
      <c r="CI8255" s="30"/>
      <c r="CJ8255" s="30"/>
      <c r="CK8255" s="30"/>
      <c r="CN8255" s="30">
        <v>-331000</v>
      </c>
      <c r="CO8255" s="30"/>
      <c r="CP8255" s="30"/>
      <c r="CQ8255" s="30"/>
      <c r="CR8255" s="30"/>
      <c r="CS8255" s="30"/>
      <c r="CT8255" s="30"/>
      <c r="CU8255" s="30"/>
      <c r="CW8255" s="30">
        <v>-222082.89</v>
      </c>
      <c r="CX8255" s="30"/>
      <c r="CY8255" s="30"/>
      <c r="CZ8255" s="30"/>
      <c r="DA8255" s="30"/>
      <c r="DB8255" s="30"/>
      <c r="DC8255" s="30"/>
      <c r="DD8255" s="30"/>
    </row>
    <row r="8256" spans="1:108" ht="6" customHeight="1" x14ac:dyDescent="0.2">
      <c r="A8256" s="41"/>
    </row>
    <row r="8257" spans="1:108" ht="15" customHeight="1" x14ac:dyDescent="0.2">
      <c r="A8257" s="41"/>
      <c r="B8257" s="35" t="s">
        <v>390</v>
      </c>
      <c r="C8257" s="35"/>
      <c r="D8257" s="35" t="s">
        <v>91</v>
      </c>
      <c r="E8257" s="35"/>
      <c r="F8257" s="35"/>
      <c r="G8257" s="35"/>
      <c r="H8257" s="35"/>
      <c r="I8257" s="35"/>
      <c r="J8257" s="35"/>
      <c r="O8257" s="29" t="s">
        <v>92</v>
      </c>
      <c r="P8257" s="29"/>
      <c r="Q8257" s="29"/>
      <c r="R8257" s="29"/>
      <c r="S8257" s="29"/>
      <c r="T8257" s="29"/>
      <c r="U8257" s="29"/>
      <c r="V8257" s="29"/>
      <c r="W8257" s="29"/>
      <c r="X8257" s="29"/>
      <c r="Y8257" s="29"/>
      <c r="Z8257" s="29"/>
      <c r="AA8257" s="29"/>
      <c r="AB8257" s="29"/>
      <c r="AC8257" s="29"/>
      <c r="AD8257" s="29"/>
      <c r="AE8257" s="29"/>
      <c r="AF8257" s="29"/>
      <c r="AG8257" s="29"/>
      <c r="AH8257" s="29"/>
      <c r="AI8257" s="29"/>
      <c r="AJ8257" s="29"/>
      <c r="AK8257" s="29"/>
      <c r="AL8257" s="29"/>
      <c r="AM8257" s="29"/>
      <c r="AN8257" s="29"/>
      <c r="AO8257" s="29"/>
      <c r="AP8257" s="29"/>
      <c r="AQ8257" s="29"/>
      <c r="AR8257" s="29"/>
      <c r="AS8257" s="29"/>
      <c r="AT8257" s="29"/>
      <c r="CC8257" s="30">
        <v>-1150618.31</v>
      </c>
      <c r="CD8257" s="30"/>
      <c r="CE8257" s="30"/>
      <c r="CF8257" s="30"/>
      <c r="CG8257" s="30"/>
      <c r="CH8257" s="30"/>
      <c r="CI8257" s="30"/>
      <c r="CJ8257" s="30"/>
      <c r="CK8257" s="30"/>
      <c r="CN8257" s="30">
        <v>-854600</v>
      </c>
      <c r="CO8257" s="30"/>
      <c r="CP8257" s="30"/>
      <c r="CQ8257" s="30"/>
      <c r="CR8257" s="30"/>
      <c r="CS8257" s="30"/>
      <c r="CT8257" s="30"/>
      <c r="CU8257" s="30"/>
      <c r="CW8257" s="30">
        <v>-296018.31</v>
      </c>
      <c r="CX8257" s="30"/>
      <c r="CY8257" s="30"/>
      <c r="CZ8257" s="30"/>
      <c r="DA8257" s="30"/>
      <c r="DB8257" s="30"/>
      <c r="DC8257" s="30"/>
      <c r="DD8257" s="30"/>
    </row>
    <row r="8258" spans="1:108" ht="7.5" customHeight="1" x14ac:dyDescent="0.2">
      <c r="A8258" s="41"/>
    </row>
    <row r="8259" spans="1:108" ht="13.5" customHeight="1" x14ac:dyDescent="0.2">
      <c r="A8259" s="41"/>
      <c r="B8259" s="29" t="s">
        <v>395</v>
      </c>
      <c r="C8259" s="29"/>
      <c r="D8259" s="29"/>
      <c r="E8259" s="29"/>
      <c r="F8259" s="29"/>
      <c r="G8259" s="29"/>
      <c r="H8259" s="29"/>
      <c r="I8259" s="29"/>
      <c r="J8259" s="29"/>
      <c r="K8259" s="29"/>
      <c r="L8259" s="29"/>
      <c r="M8259" s="29"/>
      <c r="N8259" s="29"/>
      <c r="O8259" s="29"/>
      <c r="P8259" s="29"/>
      <c r="Q8259" s="29"/>
      <c r="R8259" s="29"/>
      <c r="S8259" s="29"/>
      <c r="T8259" s="29"/>
      <c r="U8259" s="29"/>
      <c r="V8259" s="29"/>
      <c r="W8259" s="29"/>
      <c r="X8259" s="29"/>
      <c r="Y8259" s="29"/>
      <c r="Z8259" s="29"/>
      <c r="AA8259" s="29"/>
      <c r="AB8259" s="29"/>
      <c r="AC8259" s="29"/>
      <c r="AD8259" s="29"/>
      <c r="AE8259" s="29"/>
      <c r="AF8259" s="29"/>
      <c r="AG8259" s="29"/>
      <c r="AH8259" s="29"/>
      <c r="AI8259" s="29"/>
      <c r="AJ8259" s="29"/>
      <c r="AK8259" s="29"/>
      <c r="AL8259" s="29"/>
      <c r="AM8259" s="29"/>
      <c r="AN8259" s="29"/>
      <c r="AO8259" s="29"/>
      <c r="AP8259" s="29"/>
      <c r="AQ8259" s="29"/>
      <c r="AR8259" s="29"/>
      <c r="AS8259" s="29"/>
      <c r="AT8259" s="29"/>
      <c r="AU8259" s="29"/>
      <c r="AV8259" s="29"/>
    </row>
    <row r="8260" spans="1:108" ht="6" customHeight="1" x14ac:dyDescent="0.2">
      <c r="A8260" s="41"/>
    </row>
    <row r="8261" spans="1:108" ht="18" customHeight="1" x14ac:dyDescent="0.2">
      <c r="A8261" s="31" t="s">
        <v>1041</v>
      </c>
      <c r="B8261" s="31"/>
      <c r="C8261" s="31"/>
      <c r="G8261" s="31" t="s">
        <v>1077</v>
      </c>
      <c r="H8261" s="31"/>
      <c r="I8261" s="31"/>
      <c r="J8261" s="11" t="s">
        <v>12</v>
      </c>
      <c r="L8261" s="31" t="s">
        <v>12</v>
      </c>
      <c r="M8261" s="31"/>
      <c r="N8261" s="12" t="s">
        <v>12</v>
      </c>
      <c r="O8261" s="31" t="s">
        <v>1078</v>
      </c>
      <c r="P8261" s="31"/>
      <c r="Q8261" s="31"/>
      <c r="R8261" s="31"/>
      <c r="S8261" s="31"/>
      <c r="T8261" s="31"/>
      <c r="U8261" s="31"/>
      <c r="V8261" s="31"/>
      <c r="W8261" s="31"/>
      <c r="X8261" s="31"/>
      <c r="Y8261" s="31"/>
      <c r="Z8261" s="31"/>
      <c r="AA8261" s="31"/>
      <c r="AB8261" s="31"/>
      <c r="AC8261" s="31"/>
      <c r="AD8261" s="31"/>
      <c r="AE8261" s="31"/>
      <c r="AF8261" s="31"/>
      <c r="AG8261" s="31"/>
      <c r="AH8261" s="31"/>
      <c r="AI8261" s="31"/>
      <c r="AJ8261" s="31"/>
      <c r="AK8261" s="31"/>
      <c r="AL8261" s="31"/>
      <c r="AM8261" s="31"/>
      <c r="AN8261" s="31"/>
      <c r="AO8261" s="31"/>
      <c r="AP8261" s="31"/>
      <c r="AQ8261" s="31"/>
      <c r="AR8261" s="31"/>
      <c r="AS8261" s="31"/>
      <c r="AT8261" s="31"/>
      <c r="CC8261" s="32">
        <v>427900</v>
      </c>
      <c r="CD8261" s="32"/>
      <c r="CE8261" s="32"/>
      <c r="CF8261" s="32"/>
      <c r="CG8261" s="32"/>
      <c r="CH8261" s="32"/>
      <c r="CI8261" s="32"/>
      <c r="CJ8261" s="32"/>
      <c r="CK8261" s="32"/>
      <c r="CN8261" s="32">
        <v>427900</v>
      </c>
      <c r="CO8261" s="32"/>
      <c r="CP8261" s="32"/>
      <c r="CQ8261" s="32"/>
      <c r="CR8261" s="32"/>
      <c r="CS8261" s="32"/>
      <c r="CT8261" s="32"/>
      <c r="CU8261" s="32"/>
      <c r="CW8261" s="32">
        <v>0</v>
      </c>
      <c r="CX8261" s="32"/>
      <c r="CY8261" s="32"/>
      <c r="CZ8261" s="32"/>
      <c r="DA8261" s="32"/>
      <c r="DB8261" s="32"/>
      <c r="DC8261" s="32"/>
      <c r="DD8261" s="32"/>
    </row>
    <row r="8262" spans="1:108" ht="12.75" hidden="1" customHeight="1" x14ac:dyDescent="0.2">
      <c r="A8262" s="68"/>
      <c r="B8262" s="37" t="s">
        <v>181</v>
      </c>
      <c r="C8262" s="37"/>
      <c r="D8262" s="31" t="s">
        <v>312</v>
      </c>
      <c r="E8262" s="31"/>
      <c r="F8262" s="31"/>
      <c r="G8262" s="31"/>
      <c r="H8262" s="31"/>
      <c r="I8262" s="31"/>
      <c r="J8262" s="31"/>
      <c r="O8262" s="31" t="s">
        <v>313</v>
      </c>
      <c r="P8262" s="31"/>
      <c r="Q8262" s="31"/>
      <c r="R8262" s="31"/>
      <c r="S8262" s="31"/>
      <c r="T8262" s="31"/>
      <c r="U8262" s="31"/>
      <c r="V8262" s="31"/>
      <c r="W8262" s="31"/>
      <c r="X8262" s="31"/>
      <c r="Y8262" s="31"/>
      <c r="Z8262" s="31"/>
      <c r="AA8262" s="31"/>
      <c r="AB8262" s="31"/>
      <c r="AC8262" s="31"/>
      <c r="AD8262" s="31"/>
      <c r="AE8262" s="31"/>
      <c r="AF8262" s="31"/>
      <c r="AG8262" s="31"/>
      <c r="AH8262" s="31"/>
      <c r="AI8262" s="31"/>
      <c r="AJ8262" s="31"/>
      <c r="AK8262" s="31"/>
      <c r="AL8262" s="31"/>
      <c r="AM8262" s="31"/>
      <c r="AN8262" s="31"/>
      <c r="AO8262" s="31"/>
      <c r="AP8262" s="31"/>
      <c r="AQ8262" s="31"/>
      <c r="AR8262" s="31"/>
      <c r="AS8262" s="31"/>
      <c r="AT8262" s="31"/>
      <c r="CC8262" s="32">
        <v>427900</v>
      </c>
      <c r="CD8262" s="32"/>
      <c r="CE8262" s="32"/>
      <c r="CF8262" s="32"/>
      <c r="CG8262" s="32"/>
      <c r="CH8262" s="32"/>
      <c r="CI8262" s="32"/>
      <c r="CJ8262" s="32"/>
      <c r="CK8262" s="32"/>
      <c r="CN8262" s="32">
        <v>427900</v>
      </c>
      <c r="CO8262" s="32"/>
      <c r="CP8262" s="32"/>
      <c r="CQ8262" s="32"/>
      <c r="CR8262" s="32"/>
      <c r="CS8262" s="32"/>
      <c r="CT8262" s="32"/>
      <c r="CU8262" s="32"/>
      <c r="CW8262" s="32">
        <v>0</v>
      </c>
      <c r="CX8262" s="32"/>
      <c r="CY8262" s="32"/>
      <c r="CZ8262" s="32"/>
      <c r="DA8262" s="32"/>
      <c r="DB8262" s="32"/>
      <c r="DC8262" s="32"/>
      <c r="DD8262" s="32"/>
    </row>
    <row r="8263" spans="1:108" ht="13.5" customHeight="1" x14ac:dyDescent="0.2">
      <c r="A8263" s="68"/>
      <c r="B8263" s="37"/>
      <c r="C8263" s="37"/>
      <c r="D8263" s="31"/>
      <c r="E8263" s="31"/>
      <c r="F8263" s="31"/>
      <c r="G8263" s="31"/>
      <c r="H8263" s="31"/>
      <c r="I8263" s="31"/>
      <c r="J8263" s="31"/>
      <c r="O8263" s="31"/>
      <c r="P8263" s="31"/>
      <c r="Q8263" s="31"/>
      <c r="R8263" s="31"/>
      <c r="S8263" s="31"/>
      <c r="T8263" s="31"/>
      <c r="U8263" s="31"/>
      <c r="V8263" s="31"/>
      <c r="W8263" s="31"/>
      <c r="X8263" s="31"/>
      <c r="Y8263" s="31"/>
      <c r="Z8263" s="31"/>
      <c r="AA8263" s="31"/>
      <c r="AB8263" s="31"/>
      <c r="AC8263" s="31"/>
      <c r="AD8263" s="31"/>
      <c r="AE8263" s="31"/>
      <c r="AF8263" s="31"/>
      <c r="AG8263" s="31"/>
      <c r="AH8263" s="31"/>
      <c r="AI8263" s="31"/>
      <c r="AJ8263" s="31"/>
      <c r="AK8263" s="31"/>
      <c r="AL8263" s="31"/>
      <c r="AM8263" s="31"/>
      <c r="AN8263" s="31"/>
      <c r="AO8263" s="31"/>
      <c r="AP8263" s="31"/>
      <c r="AQ8263" s="31"/>
      <c r="AR8263" s="31"/>
      <c r="AS8263" s="31"/>
      <c r="AT8263" s="31"/>
      <c r="CC8263" s="32"/>
      <c r="CD8263" s="32"/>
      <c r="CE8263" s="32"/>
      <c r="CF8263" s="32"/>
      <c r="CG8263" s="32"/>
      <c r="CH8263" s="32"/>
      <c r="CI8263" s="32"/>
      <c r="CJ8263" s="32"/>
      <c r="CK8263" s="32"/>
      <c r="CN8263" s="32"/>
      <c r="CO8263" s="32"/>
      <c r="CP8263" s="32"/>
      <c r="CQ8263" s="32"/>
      <c r="CR8263" s="32"/>
      <c r="CS8263" s="32"/>
      <c r="CT8263" s="32"/>
      <c r="CU8263" s="32"/>
      <c r="CW8263" s="32"/>
      <c r="CX8263" s="32"/>
      <c r="CY8263" s="32"/>
      <c r="CZ8263" s="32"/>
      <c r="DA8263" s="32"/>
      <c r="DB8263" s="32"/>
      <c r="DC8263" s="32"/>
      <c r="DD8263" s="32"/>
    </row>
    <row r="8264" spans="1:108" ht="6" customHeight="1" x14ac:dyDescent="0.2">
      <c r="A8264" s="68"/>
    </row>
    <row r="8265" spans="1:108" ht="13.5" customHeight="1" x14ac:dyDescent="0.2">
      <c r="A8265" s="68"/>
      <c r="B8265" s="35" t="s">
        <v>22</v>
      </c>
      <c r="C8265" s="35"/>
      <c r="D8265" s="29" t="s">
        <v>93</v>
      </c>
      <c r="E8265" s="29"/>
      <c r="F8265" s="29"/>
      <c r="G8265" s="29"/>
      <c r="H8265" s="29"/>
      <c r="I8265" s="29"/>
      <c r="J8265" s="29"/>
      <c r="O8265" s="29" t="s">
        <v>94</v>
      </c>
      <c r="P8265" s="29"/>
      <c r="Q8265" s="29"/>
      <c r="R8265" s="29"/>
      <c r="S8265" s="29"/>
      <c r="T8265" s="29"/>
      <c r="U8265" s="29"/>
      <c r="V8265" s="29"/>
      <c r="W8265" s="29"/>
      <c r="X8265" s="29"/>
      <c r="Y8265" s="29"/>
      <c r="Z8265" s="29"/>
      <c r="AA8265" s="29"/>
      <c r="AB8265" s="29"/>
      <c r="AC8265" s="29"/>
      <c r="AD8265" s="29"/>
      <c r="AE8265" s="29"/>
      <c r="AF8265" s="29"/>
      <c r="AG8265" s="29"/>
      <c r="AH8265" s="29"/>
      <c r="AI8265" s="29"/>
      <c r="AJ8265" s="29"/>
      <c r="AK8265" s="29"/>
      <c r="AL8265" s="29"/>
      <c r="AM8265" s="29"/>
      <c r="AN8265" s="29"/>
      <c r="AO8265" s="29"/>
      <c r="AP8265" s="29"/>
      <c r="AQ8265" s="29"/>
      <c r="AR8265" s="29"/>
      <c r="AS8265" s="29"/>
      <c r="AT8265" s="29"/>
      <c r="CC8265" s="30">
        <v>427900</v>
      </c>
      <c r="CD8265" s="30"/>
      <c r="CE8265" s="30"/>
      <c r="CF8265" s="30"/>
      <c r="CG8265" s="30"/>
      <c r="CH8265" s="30"/>
      <c r="CI8265" s="30"/>
      <c r="CJ8265" s="30"/>
      <c r="CK8265" s="30"/>
      <c r="CN8265" s="30">
        <v>427900</v>
      </c>
      <c r="CO8265" s="30"/>
      <c r="CP8265" s="30"/>
      <c r="CQ8265" s="30"/>
      <c r="CR8265" s="30"/>
      <c r="CS8265" s="30"/>
      <c r="CT8265" s="30"/>
      <c r="CU8265" s="30"/>
      <c r="CW8265" s="30">
        <v>0</v>
      </c>
      <c r="CX8265" s="30"/>
      <c r="CY8265" s="30"/>
      <c r="CZ8265" s="30"/>
      <c r="DA8265" s="30"/>
      <c r="DB8265" s="30"/>
      <c r="DC8265" s="30"/>
      <c r="DD8265" s="30"/>
    </row>
    <row r="8266" spans="1:108" ht="6" customHeight="1" x14ac:dyDescent="0.2">
      <c r="A8266" s="68"/>
    </row>
    <row r="8267" spans="1:108" ht="13.5" customHeight="1" x14ac:dyDescent="0.2">
      <c r="A8267" s="28"/>
      <c r="B8267" s="35" t="s">
        <v>29</v>
      </c>
      <c r="C8267" s="35"/>
      <c r="D8267" s="35" t="s">
        <v>99</v>
      </c>
      <c r="E8267" s="35"/>
      <c r="F8267" s="35"/>
      <c r="G8267" s="35"/>
      <c r="H8267" s="35"/>
      <c r="I8267" s="35"/>
      <c r="J8267" s="35"/>
      <c r="O8267" s="35" t="s">
        <v>100</v>
      </c>
      <c r="P8267" s="35"/>
      <c r="Q8267" s="35"/>
      <c r="R8267" s="35"/>
      <c r="S8267" s="35"/>
      <c r="T8267" s="35"/>
      <c r="U8267" s="35"/>
      <c r="V8267" s="35"/>
      <c r="W8267" s="35"/>
      <c r="X8267" s="35"/>
      <c r="Y8267" s="35"/>
      <c r="Z8267" s="35"/>
      <c r="AA8267" s="35"/>
      <c r="AB8267" s="35"/>
      <c r="AC8267" s="35"/>
      <c r="AD8267" s="35"/>
      <c r="AE8267" s="35"/>
      <c r="AF8267" s="35"/>
      <c r="AG8267" s="35"/>
      <c r="AH8267" s="35"/>
      <c r="AI8267" s="35"/>
      <c r="AJ8267" s="35"/>
      <c r="AK8267" s="35"/>
      <c r="AL8267" s="35"/>
      <c r="AM8267" s="35"/>
      <c r="AN8267" s="35"/>
      <c r="AO8267" s="35"/>
      <c r="AP8267" s="35"/>
      <c r="AQ8267" s="35"/>
      <c r="AR8267" s="35"/>
      <c r="AS8267" s="35"/>
      <c r="AT8267" s="35"/>
      <c r="CC8267" s="30">
        <v>427900</v>
      </c>
      <c r="CD8267" s="30"/>
      <c r="CE8267" s="30"/>
      <c r="CF8267" s="30"/>
      <c r="CG8267" s="30"/>
      <c r="CH8267" s="30"/>
      <c r="CI8267" s="30"/>
      <c r="CJ8267" s="30"/>
      <c r="CK8267" s="30"/>
      <c r="CN8267" s="30">
        <v>427900</v>
      </c>
      <c r="CO8267" s="30"/>
      <c r="CP8267" s="30"/>
      <c r="CQ8267" s="30"/>
      <c r="CR8267" s="30"/>
      <c r="CS8267" s="30"/>
      <c r="CT8267" s="30"/>
      <c r="CU8267" s="30"/>
      <c r="CW8267" s="30">
        <v>0</v>
      </c>
      <c r="CX8267" s="30"/>
      <c r="CY8267" s="30"/>
      <c r="CZ8267" s="30"/>
      <c r="DA8267" s="30"/>
      <c r="DB8267" s="30"/>
      <c r="DC8267" s="30"/>
      <c r="DD8267" s="30"/>
    </row>
    <row r="8268" spans="1:108" ht="6" customHeight="1" x14ac:dyDescent="0.2">
      <c r="A8268" s="28"/>
    </row>
    <row r="8269" spans="1:108" ht="18" customHeight="1" x14ac:dyDescent="0.2">
      <c r="A8269" s="31" t="s">
        <v>1041</v>
      </c>
      <c r="B8269" s="31"/>
      <c r="C8269" s="31"/>
      <c r="G8269" s="31" t="s">
        <v>1077</v>
      </c>
      <c r="H8269" s="31"/>
      <c r="I8269" s="31"/>
      <c r="J8269" s="11" t="s">
        <v>12</v>
      </c>
      <c r="L8269" s="31" t="s">
        <v>12</v>
      </c>
      <c r="M8269" s="31"/>
      <c r="N8269" s="12" t="s">
        <v>12</v>
      </c>
      <c r="O8269" s="31" t="s">
        <v>1078</v>
      </c>
      <c r="P8269" s="31"/>
      <c r="Q8269" s="31"/>
      <c r="R8269" s="31"/>
      <c r="S8269" s="31"/>
      <c r="T8269" s="31"/>
      <c r="U8269" s="31"/>
      <c r="V8269" s="31"/>
      <c r="W8269" s="31"/>
      <c r="X8269" s="31"/>
      <c r="Y8269" s="31"/>
      <c r="Z8269" s="31"/>
      <c r="AA8269" s="31"/>
      <c r="AB8269" s="31"/>
      <c r="AC8269" s="31"/>
      <c r="AD8269" s="31"/>
      <c r="AE8269" s="31"/>
      <c r="AF8269" s="31"/>
      <c r="AG8269" s="31"/>
      <c r="AH8269" s="31"/>
      <c r="AI8269" s="31"/>
      <c r="AJ8269" s="31"/>
      <c r="AK8269" s="31"/>
      <c r="AL8269" s="31"/>
      <c r="AM8269" s="31"/>
      <c r="AN8269" s="31"/>
      <c r="AO8269" s="31"/>
      <c r="AP8269" s="31"/>
      <c r="AQ8269" s="31"/>
      <c r="AR8269" s="31"/>
      <c r="AS8269" s="31"/>
      <c r="AT8269" s="31"/>
      <c r="CC8269" s="32">
        <v>96939.32</v>
      </c>
      <c r="CD8269" s="32"/>
      <c r="CE8269" s="32"/>
      <c r="CF8269" s="32"/>
      <c r="CG8269" s="32"/>
      <c r="CH8269" s="32"/>
      <c r="CI8269" s="32"/>
      <c r="CJ8269" s="32"/>
      <c r="CK8269" s="32"/>
      <c r="CN8269" s="32">
        <v>96900</v>
      </c>
      <c r="CO8269" s="32"/>
      <c r="CP8269" s="32"/>
      <c r="CQ8269" s="32"/>
      <c r="CR8269" s="32"/>
      <c r="CS8269" s="32"/>
      <c r="CT8269" s="32"/>
      <c r="CU8269" s="32"/>
      <c r="CW8269" s="32">
        <v>39.32</v>
      </c>
      <c r="CX8269" s="32"/>
      <c r="CY8269" s="32"/>
      <c r="CZ8269" s="32"/>
      <c r="DA8269" s="32"/>
      <c r="DB8269" s="32"/>
      <c r="DC8269" s="32"/>
      <c r="DD8269" s="32"/>
    </row>
    <row r="8270" spans="1:108" ht="12.75" hidden="1" customHeight="1" x14ac:dyDescent="0.2">
      <c r="A8270" s="68"/>
      <c r="B8270" s="37" t="s">
        <v>181</v>
      </c>
      <c r="C8270" s="37"/>
      <c r="D8270" s="31" t="s">
        <v>316</v>
      </c>
      <c r="E8270" s="31"/>
      <c r="F8270" s="31"/>
      <c r="G8270" s="31"/>
      <c r="H8270" s="31"/>
      <c r="I8270" s="31"/>
      <c r="J8270" s="31"/>
      <c r="O8270" s="31" t="s">
        <v>317</v>
      </c>
      <c r="P8270" s="31"/>
      <c r="Q8270" s="31"/>
      <c r="R8270" s="31"/>
      <c r="S8270" s="31"/>
      <c r="T8270" s="31"/>
      <c r="U8270" s="31"/>
      <c r="V8270" s="31"/>
      <c r="W8270" s="31"/>
      <c r="X8270" s="31"/>
      <c r="Y8270" s="31"/>
      <c r="Z8270" s="31"/>
      <c r="AA8270" s="31"/>
      <c r="AB8270" s="31"/>
      <c r="AC8270" s="31"/>
      <c r="AD8270" s="31"/>
      <c r="AE8270" s="31"/>
      <c r="AF8270" s="31"/>
      <c r="AG8270" s="31"/>
      <c r="AH8270" s="31"/>
      <c r="AI8270" s="31"/>
      <c r="AJ8270" s="31"/>
      <c r="AK8270" s="31"/>
      <c r="AL8270" s="31"/>
      <c r="AM8270" s="31"/>
      <c r="AN8270" s="31"/>
      <c r="AO8270" s="31"/>
      <c r="AP8270" s="31"/>
      <c r="AQ8270" s="31"/>
      <c r="AR8270" s="31"/>
      <c r="AS8270" s="31"/>
      <c r="AT8270" s="31"/>
      <c r="CC8270" s="32">
        <v>96939.32</v>
      </c>
      <c r="CD8270" s="32"/>
      <c r="CE8270" s="32"/>
      <c r="CF8270" s="32"/>
      <c r="CG8270" s="32"/>
      <c r="CH8270" s="32"/>
      <c r="CI8270" s="32"/>
      <c r="CJ8270" s="32"/>
      <c r="CK8270" s="32"/>
      <c r="CN8270" s="32">
        <v>96900</v>
      </c>
      <c r="CO8270" s="32"/>
      <c r="CP8270" s="32"/>
      <c r="CQ8270" s="32"/>
      <c r="CR8270" s="32"/>
      <c r="CS8270" s="32"/>
      <c r="CT8270" s="32"/>
      <c r="CU8270" s="32"/>
      <c r="CW8270" s="32">
        <v>39.32</v>
      </c>
      <c r="CX8270" s="32"/>
      <c r="CY8270" s="32"/>
      <c r="CZ8270" s="32"/>
      <c r="DA8270" s="32"/>
      <c r="DB8270" s="32"/>
      <c r="DC8270" s="32"/>
      <c r="DD8270" s="32"/>
    </row>
    <row r="8271" spans="1:108" ht="16.5" customHeight="1" x14ac:dyDescent="0.2">
      <c r="A8271" s="68"/>
      <c r="B8271" s="37"/>
      <c r="C8271" s="37"/>
      <c r="D8271" s="31"/>
      <c r="E8271" s="31"/>
      <c r="F8271" s="31"/>
      <c r="G8271" s="31"/>
      <c r="H8271" s="31"/>
      <c r="I8271" s="31"/>
      <c r="J8271" s="31"/>
      <c r="O8271" s="31"/>
      <c r="P8271" s="31"/>
      <c r="Q8271" s="31"/>
      <c r="R8271" s="31"/>
      <c r="S8271" s="31"/>
      <c r="T8271" s="31"/>
      <c r="U8271" s="31"/>
      <c r="V8271" s="31"/>
      <c r="W8271" s="31"/>
      <c r="X8271" s="31"/>
      <c r="Y8271" s="31"/>
      <c r="Z8271" s="31"/>
      <c r="AA8271" s="31"/>
      <c r="AB8271" s="31"/>
      <c r="AC8271" s="31"/>
      <c r="AD8271" s="31"/>
      <c r="AE8271" s="31"/>
      <c r="AF8271" s="31"/>
      <c r="AG8271" s="31"/>
      <c r="AH8271" s="31"/>
      <c r="AI8271" s="31"/>
      <c r="AJ8271" s="31"/>
      <c r="AK8271" s="31"/>
      <c r="AL8271" s="31"/>
      <c r="AM8271" s="31"/>
      <c r="AN8271" s="31"/>
      <c r="AO8271" s="31"/>
      <c r="AP8271" s="31"/>
      <c r="AQ8271" s="31"/>
      <c r="AR8271" s="31"/>
      <c r="AS8271" s="31"/>
      <c r="AT8271" s="31"/>
      <c r="CC8271" s="32"/>
      <c r="CD8271" s="32"/>
      <c r="CE8271" s="32"/>
      <c r="CF8271" s="32"/>
      <c r="CG8271" s="32"/>
      <c r="CH8271" s="32"/>
      <c r="CI8271" s="32"/>
      <c r="CJ8271" s="32"/>
      <c r="CK8271" s="32"/>
      <c r="CN8271" s="32"/>
      <c r="CO8271" s="32"/>
      <c r="CP8271" s="32"/>
      <c r="CQ8271" s="32"/>
      <c r="CR8271" s="32"/>
      <c r="CS8271" s="32"/>
      <c r="CT8271" s="32"/>
      <c r="CU8271" s="32"/>
      <c r="CW8271" s="32"/>
      <c r="CX8271" s="32"/>
      <c r="CY8271" s="32"/>
      <c r="CZ8271" s="32"/>
      <c r="DA8271" s="32"/>
      <c r="DB8271" s="32"/>
      <c r="DC8271" s="32"/>
      <c r="DD8271" s="32"/>
    </row>
    <row r="8272" spans="1:108" ht="2.25" customHeight="1" x14ac:dyDescent="0.2"/>
    <row r="8273" spans="1:109" ht="18.75" customHeight="1" x14ac:dyDescent="0.2">
      <c r="A8273" s="34" t="s">
        <v>1040</v>
      </c>
      <c r="B8273" s="34"/>
      <c r="C8273" s="34"/>
      <c r="D8273" s="34"/>
      <c r="E8273" s="34"/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4"/>
      <c r="AI8273" s="34"/>
      <c r="AJ8273" s="34"/>
      <c r="AK8273" s="34"/>
      <c r="AL8273" s="34"/>
      <c r="AM8273" s="34"/>
      <c r="AN8273" s="34"/>
      <c r="AO8273" s="34"/>
      <c r="AP8273" s="34"/>
      <c r="AQ8273" s="34"/>
      <c r="AR8273" s="34"/>
      <c r="AS8273" s="34"/>
      <c r="AT8273" s="34"/>
      <c r="AU8273" s="34"/>
      <c r="AV8273" s="34"/>
      <c r="AW8273" s="34"/>
      <c r="AX8273" s="34"/>
      <c r="AY8273" s="34"/>
      <c r="AZ8273" s="34"/>
      <c r="BA8273" s="34"/>
      <c r="BB8273" s="34"/>
      <c r="BC8273" s="34"/>
      <c r="BD8273" s="34"/>
      <c r="BE8273" s="34"/>
      <c r="BF8273" s="34"/>
      <c r="BG8273" s="34"/>
      <c r="BH8273" s="34"/>
      <c r="BI8273" s="34"/>
      <c r="BJ8273" s="34"/>
      <c r="BK8273" s="34"/>
      <c r="BL8273" s="34"/>
      <c r="BM8273" s="34"/>
      <c r="BN8273" s="34"/>
      <c r="BO8273" s="34"/>
      <c r="BP8273" s="34"/>
      <c r="BQ8273" s="34"/>
      <c r="BR8273" s="34"/>
      <c r="BS8273" s="34"/>
      <c r="BT8273" s="34"/>
      <c r="BU8273" s="34"/>
      <c r="BV8273" s="34"/>
      <c r="BW8273" s="34"/>
      <c r="BX8273" s="34"/>
      <c r="BY8273" s="34"/>
      <c r="BZ8273" s="34"/>
      <c r="CA8273" s="34"/>
      <c r="CB8273" s="34"/>
      <c r="CC8273" s="34"/>
      <c r="CD8273" s="34"/>
      <c r="CE8273" s="34"/>
      <c r="CF8273" s="34"/>
      <c r="CG8273" s="34"/>
      <c r="CH8273" s="34"/>
      <c r="CI8273" s="34"/>
      <c r="CJ8273" s="34"/>
      <c r="CK8273" s="34"/>
      <c r="CL8273" s="34"/>
      <c r="CM8273" s="34"/>
      <c r="CN8273" s="34"/>
      <c r="CO8273" s="34"/>
      <c r="CP8273" s="34"/>
      <c r="CQ8273" s="34"/>
      <c r="CR8273" s="34"/>
      <c r="CS8273" s="34"/>
      <c r="CT8273" s="34"/>
      <c r="CU8273" s="34"/>
      <c r="CV8273" s="34"/>
      <c r="CW8273" s="34"/>
      <c r="CX8273" s="34"/>
      <c r="CY8273" s="34"/>
      <c r="CZ8273" s="34"/>
      <c r="DA8273" s="34"/>
      <c r="DB8273" s="34"/>
      <c r="DC8273" s="34"/>
      <c r="DD8273" s="34"/>
      <c r="DE8273" s="34"/>
    </row>
    <row r="8274" spans="1:109" ht="13.5" customHeight="1" x14ac:dyDescent="0.2"/>
    <row r="8275" spans="1:109" ht="7.5" customHeight="1" x14ac:dyDescent="0.2"/>
    <row r="8276" spans="1:109" ht="13.5" customHeight="1" x14ac:dyDescent="0.2">
      <c r="A8276" s="35" t="s">
        <v>346</v>
      </c>
      <c r="B8276" s="35"/>
      <c r="C8276" s="35"/>
      <c r="G8276" s="35" t="s">
        <v>347</v>
      </c>
      <c r="H8276" s="35"/>
      <c r="J8276" s="40"/>
      <c r="K8276" s="40"/>
      <c r="L8276" s="40"/>
      <c r="M8276" s="40"/>
      <c r="O8276" s="35" t="s">
        <v>348</v>
      </c>
      <c r="P8276" s="35"/>
      <c r="Q8276" s="35"/>
      <c r="R8276" s="35"/>
      <c r="S8276" s="35"/>
      <c r="T8276" s="35"/>
      <c r="U8276" s="35"/>
      <c r="V8276" s="35"/>
      <c r="W8276" s="35"/>
      <c r="X8276" s="35"/>
      <c r="Y8276" s="35"/>
      <c r="Z8276" s="35"/>
      <c r="AA8276" s="35"/>
      <c r="AB8276" s="35"/>
      <c r="AC8276" s="35"/>
      <c r="AD8276" s="35"/>
      <c r="AE8276" s="35"/>
      <c r="AF8276" s="35"/>
      <c r="AG8276" s="35"/>
      <c r="AH8276" s="35"/>
      <c r="AI8276" s="35"/>
      <c r="AJ8276" s="35"/>
      <c r="AK8276" s="35"/>
      <c r="AL8276" s="35"/>
      <c r="AM8276" s="35"/>
      <c r="AN8276" s="35"/>
      <c r="AW8276" s="36" t="s">
        <v>349</v>
      </c>
      <c r="AX8276" s="36"/>
      <c r="AY8276" s="36"/>
      <c r="AZ8276" s="36"/>
      <c r="BA8276" s="36"/>
      <c r="BB8276" s="36"/>
      <c r="BC8276" s="36"/>
      <c r="BD8276" s="36"/>
      <c r="BE8276" s="36"/>
      <c r="BF8276" s="36"/>
      <c r="BG8276" s="36" t="s">
        <v>350</v>
      </c>
      <c r="BH8276" s="36"/>
      <c r="BI8276" s="36"/>
      <c r="BJ8276" s="36"/>
      <c r="BK8276" s="36"/>
      <c r="BL8276" s="36"/>
      <c r="BM8276" s="36"/>
      <c r="BN8276" s="36"/>
      <c r="BO8276" s="36"/>
      <c r="BP8276" s="36"/>
      <c r="BR8276" s="36" t="s">
        <v>21</v>
      </c>
      <c r="BS8276" s="36"/>
      <c r="BT8276" s="36"/>
      <c r="BU8276" s="36"/>
      <c r="BV8276" s="36"/>
      <c r="BW8276" s="36"/>
      <c r="BX8276" s="36"/>
      <c r="BY8276" s="36"/>
      <c r="BZ8276" s="36"/>
      <c r="CA8276" s="36"/>
      <c r="CC8276" s="36" t="s">
        <v>351</v>
      </c>
      <c r="CD8276" s="36"/>
      <c r="CE8276" s="36"/>
      <c r="CF8276" s="36"/>
      <c r="CG8276" s="36"/>
      <c r="CH8276" s="36"/>
      <c r="CI8276" s="36"/>
      <c r="CJ8276" s="36"/>
      <c r="CK8276" s="36"/>
      <c r="CN8276" s="36" t="s">
        <v>352</v>
      </c>
      <c r="CO8276" s="36"/>
      <c r="CP8276" s="36"/>
      <c r="CQ8276" s="36"/>
      <c r="CR8276" s="36"/>
      <c r="CS8276" s="36"/>
      <c r="CT8276" s="36"/>
      <c r="CU8276" s="36"/>
      <c r="CW8276" s="36" t="s">
        <v>21</v>
      </c>
      <c r="CX8276" s="36"/>
      <c r="CY8276" s="36"/>
      <c r="CZ8276" s="36"/>
      <c r="DA8276" s="36"/>
      <c r="DB8276" s="36"/>
      <c r="DC8276" s="36"/>
      <c r="DD8276" s="36"/>
    </row>
    <row r="8277" spans="1:109" ht="6.75" customHeight="1" x14ac:dyDescent="0.2"/>
    <row r="8278" spans="1:109" ht="13.5" customHeight="1" x14ac:dyDescent="0.2">
      <c r="A8278" s="68"/>
      <c r="B8278" s="35" t="s">
        <v>22</v>
      </c>
      <c r="C8278" s="35"/>
      <c r="D8278" s="29" t="s">
        <v>101</v>
      </c>
      <c r="E8278" s="29"/>
      <c r="F8278" s="29"/>
      <c r="G8278" s="29"/>
      <c r="H8278" s="29"/>
      <c r="I8278" s="29"/>
      <c r="J8278" s="29"/>
      <c r="O8278" s="29" t="s">
        <v>102</v>
      </c>
      <c r="P8278" s="29"/>
      <c r="Q8278" s="29"/>
      <c r="R8278" s="29"/>
      <c r="S8278" s="29"/>
      <c r="T8278" s="29"/>
      <c r="U8278" s="29"/>
      <c r="V8278" s="29"/>
      <c r="W8278" s="29"/>
      <c r="X8278" s="29"/>
      <c r="Y8278" s="29"/>
      <c r="Z8278" s="29"/>
      <c r="AA8278" s="29"/>
      <c r="AB8278" s="29"/>
      <c r="AC8278" s="29"/>
      <c r="AD8278" s="29"/>
      <c r="AE8278" s="29"/>
      <c r="AF8278" s="29"/>
      <c r="AG8278" s="29"/>
      <c r="AH8278" s="29"/>
      <c r="AI8278" s="29"/>
      <c r="AJ8278" s="29"/>
      <c r="AK8278" s="29"/>
      <c r="AL8278" s="29"/>
      <c r="AM8278" s="29"/>
      <c r="AN8278" s="29"/>
      <c r="AO8278" s="29"/>
      <c r="AP8278" s="29"/>
      <c r="AQ8278" s="29"/>
      <c r="AR8278" s="29"/>
      <c r="AS8278" s="29"/>
      <c r="AT8278" s="29"/>
      <c r="CC8278" s="30">
        <v>96939.32</v>
      </c>
      <c r="CD8278" s="30"/>
      <c r="CE8278" s="30"/>
      <c r="CF8278" s="30"/>
      <c r="CG8278" s="30"/>
      <c r="CH8278" s="30"/>
      <c r="CI8278" s="30"/>
      <c r="CJ8278" s="30"/>
      <c r="CK8278" s="30"/>
      <c r="CN8278" s="30">
        <v>96900</v>
      </c>
      <c r="CO8278" s="30"/>
      <c r="CP8278" s="30"/>
      <c r="CQ8278" s="30"/>
      <c r="CR8278" s="30"/>
      <c r="CS8278" s="30"/>
      <c r="CT8278" s="30"/>
      <c r="CU8278" s="30"/>
      <c r="CW8278" s="30">
        <v>39.32</v>
      </c>
      <c r="CX8278" s="30"/>
      <c r="CY8278" s="30"/>
      <c r="CZ8278" s="30"/>
      <c r="DA8278" s="30"/>
      <c r="DB8278" s="30"/>
      <c r="DC8278" s="30"/>
      <c r="DD8278" s="30"/>
    </row>
    <row r="8279" spans="1:109" ht="6" customHeight="1" x14ac:dyDescent="0.2">
      <c r="A8279" s="68"/>
    </row>
    <row r="8280" spans="1:109" ht="13.5" customHeight="1" x14ac:dyDescent="0.2">
      <c r="A8280" s="28"/>
      <c r="B8280" s="35" t="s">
        <v>29</v>
      </c>
      <c r="C8280" s="35"/>
      <c r="D8280" s="35" t="s">
        <v>107</v>
      </c>
      <c r="E8280" s="35"/>
      <c r="F8280" s="35"/>
      <c r="G8280" s="35"/>
      <c r="H8280" s="35"/>
      <c r="I8280" s="35"/>
      <c r="J8280" s="35"/>
      <c r="O8280" s="35" t="s">
        <v>108</v>
      </c>
      <c r="P8280" s="35"/>
      <c r="Q8280" s="35"/>
      <c r="R8280" s="35"/>
      <c r="S8280" s="35"/>
      <c r="T8280" s="35"/>
      <c r="U8280" s="35"/>
      <c r="V8280" s="35"/>
      <c r="W8280" s="35"/>
      <c r="X8280" s="35"/>
      <c r="Y8280" s="35"/>
      <c r="Z8280" s="35"/>
      <c r="AA8280" s="35"/>
      <c r="AB8280" s="35"/>
      <c r="AC8280" s="35"/>
      <c r="AD8280" s="35"/>
      <c r="AE8280" s="35"/>
      <c r="AF8280" s="35"/>
      <c r="AG8280" s="35"/>
      <c r="AH8280" s="35"/>
      <c r="AI8280" s="35"/>
      <c r="AJ8280" s="35"/>
      <c r="AK8280" s="35"/>
      <c r="AL8280" s="35"/>
      <c r="AM8280" s="35"/>
      <c r="AN8280" s="35"/>
      <c r="AO8280" s="35"/>
      <c r="AP8280" s="35"/>
      <c r="AQ8280" s="35"/>
      <c r="AR8280" s="35"/>
      <c r="AS8280" s="35"/>
      <c r="AT8280" s="35"/>
      <c r="CC8280" s="30">
        <v>96939.32</v>
      </c>
      <c r="CD8280" s="30"/>
      <c r="CE8280" s="30"/>
      <c r="CF8280" s="30"/>
      <c r="CG8280" s="30"/>
      <c r="CH8280" s="30"/>
      <c r="CI8280" s="30"/>
      <c r="CJ8280" s="30"/>
      <c r="CK8280" s="30"/>
      <c r="CN8280" s="30">
        <v>96900</v>
      </c>
      <c r="CO8280" s="30"/>
      <c r="CP8280" s="30"/>
      <c r="CQ8280" s="30"/>
      <c r="CR8280" s="30"/>
      <c r="CS8280" s="30"/>
      <c r="CT8280" s="30"/>
      <c r="CU8280" s="30"/>
      <c r="CW8280" s="30">
        <v>39.32</v>
      </c>
      <c r="CX8280" s="30"/>
      <c r="CY8280" s="30"/>
      <c r="CZ8280" s="30"/>
      <c r="DA8280" s="30"/>
      <c r="DB8280" s="30"/>
      <c r="DC8280" s="30"/>
      <c r="DD8280" s="30"/>
    </row>
    <row r="8281" spans="1:109" ht="6" customHeight="1" x14ac:dyDescent="0.2">
      <c r="A8281" s="28"/>
    </row>
    <row r="8282" spans="1:109" ht="13.5" customHeight="1" x14ac:dyDescent="0.2">
      <c r="A8282" s="41"/>
      <c r="B8282" s="35" t="s">
        <v>390</v>
      </c>
      <c r="C8282" s="35"/>
      <c r="D8282" s="35" t="s">
        <v>109</v>
      </c>
      <c r="E8282" s="35"/>
      <c r="F8282" s="35"/>
      <c r="G8282" s="35"/>
      <c r="H8282" s="35"/>
      <c r="I8282" s="35"/>
      <c r="J8282" s="35"/>
      <c r="O8282" s="35" t="s">
        <v>110</v>
      </c>
      <c r="P8282" s="35"/>
      <c r="Q8282" s="35"/>
      <c r="R8282" s="35"/>
      <c r="S8282" s="35"/>
      <c r="T8282" s="35"/>
      <c r="U8282" s="35"/>
      <c r="V8282" s="35"/>
      <c r="W8282" s="35"/>
      <c r="X8282" s="35"/>
      <c r="Y8282" s="35"/>
      <c r="Z8282" s="35"/>
      <c r="AA8282" s="35"/>
      <c r="AB8282" s="35"/>
      <c r="AC8282" s="35"/>
      <c r="AD8282" s="35"/>
      <c r="AE8282" s="35"/>
      <c r="AF8282" s="35"/>
      <c r="AG8282" s="35"/>
      <c r="AH8282" s="35"/>
      <c r="AI8282" s="35"/>
      <c r="AJ8282" s="35"/>
      <c r="AK8282" s="35"/>
      <c r="AL8282" s="35"/>
      <c r="AM8282" s="35"/>
      <c r="AN8282" s="35"/>
      <c r="AO8282" s="35"/>
      <c r="AP8282" s="35"/>
      <c r="AQ8282" s="35"/>
      <c r="AR8282" s="35"/>
      <c r="AS8282" s="35"/>
      <c r="AT8282" s="35"/>
      <c r="CC8282" s="30">
        <v>330960.68</v>
      </c>
      <c r="CD8282" s="30"/>
      <c r="CE8282" s="30"/>
      <c r="CF8282" s="30"/>
      <c r="CG8282" s="30"/>
      <c r="CH8282" s="30"/>
      <c r="CI8282" s="30"/>
      <c r="CJ8282" s="30"/>
      <c r="CK8282" s="30"/>
      <c r="CN8282" s="30">
        <v>331000</v>
      </c>
      <c r="CO8282" s="30"/>
      <c r="CP8282" s="30"/>
      <c r="CQ8282" s="30"/>
      <c r="CR8282" s="30"/>
      <c r="CS8282" s="30"/>
      <c r="CT8282" s="30"/>
      <c r="CU8282" s="30"/>
      <c r="CW8282" s="30">
        <v>-39.32</v>
      </c>
      <c r="CX8282" s="30"/>
      <c r="CY8282" s="30"/>
      <c r="CZ8282" s="30"/>
      <c r="DA8282" s="30"/>
      <c r="DB8282" s="30"/>
      <c r="DC8282" s="30"/>
      <c r="DD8282" s="30"/>
    </row>
    <row r="8283" spans="1:109" ht="6" customHeight="1" x14ac:dyDescent="0.2">
      <c r="A8283" s="41"/>
    </row>
    <row r="8284" spans="1:109" ht="15" customHeight="1" x14ac:dyDescent="0.2">
      <c r="A8284" s="41"/>
      <c r="B8284" s="35" t="s">
        <v>390</v>
      </c>
      <c r="C8284" s="35"/>
      <c r="D8284" s="35" t="s">
        <v>111</v>
      </c>
      <c r="E8284" s="35"/>
      <c r="F8284" s="35"/>
      <c r="G8284" s="35"/>
      <c r="H8284" s="35"/>
      <c r="I8284" s="35"/>
      <c r="J8284" s="35"/>
      <c r="O8284" s="35" t="s">
        <v>112</v>
      </c>
      <c r="P8284" s="35"/>
      <c r="Q8284" s="35"/>
      <c r="R8284" s="35"/>
      <c r="S8284" s="35"/>
      <c r="T8284" s="35"/>
      <c r="U8284" s="35"/>
      <c r="V8284" s="35"/>
      <c r="W8284" s="35"/>
      <c r="X8284" s="35"/>
      <c r="Y8284" s="35"/>
      <c r="Z8284" s="35"/>
      <c r="AA8284" s="35"/>
      <c r="AB8284" s="35"/>
      <c r="AC8284" s="35"/>
      <c r="AD8284" s="35"/>
      <c r="AE8284" s="35"/>
      <c r="AF8284" s="35"/>
      <c r="AG8284" s="35"/>
      <c r="AH8284" s="35"/>
      <c r="AI8284" s="35"/>
      <c r="AJ8284" s="35"/>
      <c r="AK8284" s="35"/>
      <c r="AL8284" s="35"/>
      <c r="AM8284" s="35"/>
      <c r="AN8284" s="35"/>
      <c r="AO8284" s="35"/>
      <c r="AP8284" s="35"/>
      <c r="AQ8284" s="35"/>
      <c r="AR8284" s="35"/>
      <c r="AS8284" s="35"/>
      <c r="AT8284" s="35"/>
      <c r="CC8284" s="30">
        <v>-819657.63</v>
      </c>
      <c r="CD8284" s="30"/>
      <c r="CE8284" s="30"/>
      <c r="CF8284" s="30"/>
      <c r="CG8284" s="30"/>
      <c r="CH8284" s="30"/>
      <c r="CI8284" s="30"/>
      <c r="CJ8284" s="30"/>
      <c r="CK8284" s="30"/>
      <c r="CN8284" s="30">
        <v>-523600</v>
      </c>
      <c r="CO8284" s="30"/>
      <c r="CP8284" s="30"/>
      <c r="CQ8284" s="30"/>
      <c r="CR8284" s="30"/>
      <c r="CS8284" s="30"/>
      <c r="CT8284" s="30"/>
      <c r="CU8284" s="30"/>
      <c r="CW8284" s="30">
        <v>-296057.63</v>
      </c>
      <c r="CX8284" s="30"/>
      <c r="CY8284" s="30"/>
      <c r="CZ8284" s="30"/>
      <c r="DA8284" s="30"/>
      <c r="DB8284" s="30"/>
      <c r="DC8284" s="30"/>
      <c r="DD8284" s="30"/>
    </row>
    <row r="8285" spans="1:109" ht="7.5" customHeight="1" x14ac:dyDescent="0.2">
      <c r="A8285" s="41"/>
    </row>
    <row r="8286" spans="1:109" ht="13.5" customHeight="1" x14ac:dyDescent="0.2">
      <c r="A8286" s="41"/>
      <c r="B8286" s="29" t="s">
        <v>396</v>
      </c>
      <c r="C8286" s="29"/>
      <c r="D8286" s="29"/>
      <c r="E8286" s="29"/>
      <c r="F8286" s="29"/>
      <c r="G8286" s="29"/>
      <c r="H8286" s="29"/>
      <c r="I8286" s="29"/>
      <c r="J8286" s="29"/>
      <c r="K8286" s="29"/>
      <c r="L8286" s="29"/>
      <c r="M8286" s="29"/>
      <c r="N8286" s="29"/>
      <c r="O8286" s="29"/>
      <c r="P8286" s="29"/>
      <c r="Q8286" s="29"/>
      <c r="R8286" s="29"/>
      <c r="S8286" s="29"/>
      <c r="T8286" s="29"/>
      <c r="U8286" s="29"/>
      <c r="V8286" s="29"/>
      <c r="W8286" s="29"/>
      <c r="X8286" s="29"/>
      <c r="Y8286" s="29"/>
      <c r="Z8286" s="29"/>
      <c r="AA8286" s="29"/>
      <c r="AB8286" s="29"/>
      <c r="AC8286" s="29"/>
      <c r="AD8286" s="29"/>
      <c r="AE8286" s="29"/>
      <c r="AF8286" s="29"/>
      <c r="AG8286" s="29"/>
      <c r="AH8286" s="29"/>
      <c r="AI8286" s="29"/>
      <c r="AJ8286" s="29"/>
      <c r="AK8286" s="29"/>
      <c r="AL8286" s="29"/>
      <c r="AM8286" s="29"/>
      <c r="AN8286" s="29"/>
      <c r="AO8286" s="29"/>
      <c r="AP8286" s="29"/>
      <c r="AQ8286" s="29"/>
      <c r="AR8286" s="29"/>
      <c r="AS8286" s="29"/>
      <c r="AT8286" s="29"/>
      <c r="AU8286" s="29"/>
      <c r="AV8286" s="29"/>
    </row>
    <row r="8287" spans="1:109" ht="6" customHeight="1" x14ac:dyDescent="0.2">
      <c r="A8287" s="41"/>
    </row>
    <row r="8288" spans="1:109" ht="4.5" customHeight="1" x14ac:dyDescent="0.2">
      <c r="A8288" s="41"/>
      <c r="B8288" s="35" t="s">
        <v>390</v>
      </c>
      <c r="C8288" s="35"/>
      <c r="D8288" s="35" t="s">
        <v>117</v>
      </c>
      <c r="E8288" s="35"/>
      <c r="F8288" s="35"/>
      <c r="G8288" s="35"/>
      <c r="H8288" s="35"/>
      <c r="I8288" s="35"/>
      <c r="J8288" s="35"/>
      <c r="O8288" s="35" t="s">
        <v>118</v>
      </c>
      <c r="P8288" s="35"/>
      <c r="Q8288" s="35"/>
      <c r="R8288" s="35"/>
      <c r="S8288" s="35"/>
      <c r="T8288" s="35"/>
      <c r="U8288" s="35"/>
      <c r="V8288" s="35"/>
      <c r="W8288" s="35"/>
      <c r="X8288" s="35"/>
      <c r="Y8288" s="35"/>
      <c r="Z8288" s="35"/>
      <c r="AA8288" s="35"/>
      <c r="AB8288" s="35"/>
      <c r="AC8288" s="35"/>
      <c r="AD8288" s="35"/>
      <c r="AE8288" s="35"/>
      <c r="AF8288" s="35"/>
      <c r="AG8288" s="35"/>
      <c r="AH8288" s="35"/>
      <c r="AI8288" s="35"/>
      <c r="AJ8288" s="35"/>
      <c r="AK8288" s="35"/>
      <c r="AL8288" s="35"/>
      <c r="AM8288" s="35"/>
      <c r="AN8288" s="35"/>
      <c r="AO8288" s="35"/>
      <c r="AP8288" s="35"/>
      <c r="AQ8288" s="35"/>
      <c r="AR8288" s="35"/>
      <c r="AS8288" s="35"/>
      <c r="AT8288" s="35"/>
      <c r="CC8288" s="30">
        <v>0</v>
      </c>
      <c r="CD8288" s="30"/>
      <c r="CE8288" s="30"/>
      <c r="CF8288" s="30"/>
      <c r="CG8288" s="30"/>
      <c r="CH8288" s="30"/>
      <c r="CI8288" s="30"/>
      <c r="CJ8288" s="30"/>
      <c r="CK8288" s="30"/>
      <c r="CN8288" s="30">
        <v>0</v>
      </c>
      <c r="CO8288" s="30"/>
      <c r="CP8288" s="30"/>
      <c r="CQ8288" s="30"/>
      <c r="CR8288" s="30"/>
      <c r="CS8288" s="30"/>
      <c r="CT8288" s="30"/>
      <c r="CU8288" s="30"/>
      <c r="CW8288" s="30">
        <v>0</v>
      </c>
      <c r="CX8288" s="30"/>
      <c r="CY8288" s="30"/>
      <c r="CZ8288" s="30"/>
      <c r="DA8288" s="30"/>
      <c r="DB8288" s="30"/>
      <c r="DC8288" s="30"/>
      <c r="DD8288" s="30"/>
    </row>
    <row r="8289" spans="1:109" ht="10.5" customHeight="1" x14ac:dyDescent="0.2">
      <c r="A8289" s="41"/>
      <c r="B8289" s="35"/>
      <c r="C8289" s="35"/>
      <c r="D8289" s="35"/>
      <c r="E8289" s="35"/>
      <c r="F8289" s="35"/>
      <c r="G8289" s="35"/>
      <c r="H8289" s="35"/>
      <c r="I8289" s="35"/>
      <c r="J8289" s="35"/>
      <c r="O8289" s="35"/>
      <c r="P8289" s="35"/>
      <c r="Q8289" s="35"/>
      <c r="R8289" s="35"/>
      <c r="S8289" s="35"/>
      <c r="T8289" s="35"/>
      <c r="U8289" s="35"/>
      <c r="V8289" s="35"/>
      <c r="W8289" s="35"/>
      <c r="X8289" s="35"/>
      <c r="Y8289" s="35"/>
      <c r="Z8289" s="35"/>
      <c r="AA8289" s="35"/>
      <c r="AB8289" s="35"/>
      <c r="AC8289" s="35"/>
      <c r="AD8289" s="35"/>
      <c r="AE8289" s="35"/>
      <c r="AF8289" s="35"/>
      <c r="AG8289" s="35"/>
      <c r="AH8289" s="35"/>
      <c r="AI8289" s="35"/>
      <c r="AJ8289" s="35"/>
      <c r="AK8289" s="35"/>
      <c r="AL8289" s="35"/>
      <c r="AM8289" s="35"/>
      <c r="AN8289" s="35"/>
      <c r="AO8289" s="35"/>
      <c r="AP8289" s="35"/>
      <c r="AQ8289" s="35"/>
      <c r="AR8289" s="35"/>
      <c r="AS8289" s="35"/>
      <c r="AT8289" s="35"/>
      <c r="CC8289" s="30"/>
      <c r="CD8289" s="30"/>
      <c r="CE8289" s="30"/>
      <c r="CF8289" s="30"/>
      <c r="CG8289" s="30"/>
      <c r="CH8289" s="30"/>
      <c r="CI8289" s="30"/>
      <c r="CJ8289" s="30"/>
      <c r="CK8289" s="30"/>
      <c r="CN8289" s="30"/>
      <c r="CO8289" s="30"/>
      <c r="CP8289" s="30"/>
      <c r="CQ8289" s="30"/>
      <c r="CR8289" s="30"/>
      <c r="CS8289" s="30"/>
      <c r="CT8289" s="30"/>
      <c r="CU8289" s="30"/>
      <c r="CW8289" s="30"/>
      <c r="CX8289" s="30"/>
      <c r="CY8289" s="30"/>
      <c r="CZ8289" s="30"/>
      <c r="DA8289" s="30"/>
      <c r="DB8289" s="30"/>
      <c r="DC8289" s="30"/>
      <c r="DD8289" s="30"/>
    </row>
    <row r="8290" spans="1:109" ht="4.5" customHeight="1" x14ac:dyDescent="0.2">
      <c r="A8290" s="41"/>
    </row>
    <row r="8291" spans="1:109" ht="6.75" customHeight="1" x14ac:dyDescent="0.2"/>
    <row r="8292" spans="1:109" ht="4.5" customHeight="1" x14ac:dyDescent="0.2">
      <c r="A8292" s="70"/>
      <c r="B8292" s="70"/>
      <c r="C8292" s="70"/>
      <c r="D8292" s="70"/>
      <c r="E8292" s="70"/>
      <c r="F8292" s="70"/>
      <c r="G8292" s="70"/>
      <c r="H8292" s="70"/>
      <c r="I8292" s="70"/>
      <c r="J8292" s="70"/>
      <c r="K8292" s="70"/>
      <c r="L8292" s="70"/>
      <c r="M8292" s="70"/>
      <c r="N8292" s="70"/>
      <c r="O8292" s="70"/>
      <c r="P8292" s="70"/>
      <c r="Q8292" s="70"/>
      <c r="R8292" s="70"/>
      <c r="S8292" s="70"/>
      <c r="T8292" s="70"/>
      <c r="U8292" s="70"/>
      <c r="V8292" s="70"/>
      <c r="W8292" s="70"/>
      <c r="X8292" s="70"/>
      <c r="Y8292" s="70"/>
      <c r="Z8292" s="70"/>
      <c r="AA8292" s="70"/>
      <c r="AB8292" s="70"/>
      <c r="AC8292" s="70"/>
      <c r="AD8292" s="70"/>
      <c r="AE8292" s="70"/>
      <c r="AF8292" s="70"/>
      <c r="AG8292" s="70"/>
      <c r="AH8292" s="70"/>
      <c r="AI8292" s="70"/>
      <c r="AJ8292" s="70"/>
      <c r="AK8292" s="70"/>
      <c r="AL8292" s="70"/>
      <c r="AM8292" s="70"/>
      <c r="AN8292" s="70"/>
      <c r="AO8292" s="70"/>
      <c r="AP8292" s="70"/>
      <c r="AQ8292" s="70"/>
      <c r="AR8292" s="70"/>
      <c r="AS8292" s="70"/>
      <c r="AT8292" s="70"/>
      <c r="AU8292" s="70"/>
      <c r="AV8292" s="70"/>
      <c r="AW8292" s="70"/>
      <c r="AX8292" s="70"/>
      <c r="AY8292" s="70"/>
      <c r="AZ8292" s="70"/>
      <c r="BA8292" s="70"/>
      <c r="BB8292" s="70"/>
      <c r="BC8292" s="70"/>
      <c r="BD8292" s="70"/>
      <c r="BE8292" s="70"/>
      <c r="BF8292" s="70"/>
      <c r="BG8292" s="70"/>
      <c r="BH8292" s="70"/>
      <c r="BI8292" s="70"/>
      <c r="BJ8292" s="70"/>
      <c r="BK8292" s="70"/>
      <c r="BL8292" s="70"/>
      <c r="BM8292" s="70"/>
      <c r="BN8292" s="70"/>
      <c r="BO8292" s="70"/>
      <c r="BP8292" s="70"/>
      <c r="BQ8292" s="70"/>
      <c r="BR8292" s="70"/>
      <c r="BS8292" s="70"/>
      <c r="BT8292" s="70"/>
      <c r="BU8292" s="70"/>
      <c r="BV8292" s="70"/>
      <c r="BW8292" s="70"/>
      <c r="BX8292" s="70"/>
      <c r="BY8292" s="70"/>
      <c r="BZ8292" s="70"/>
      <c r="CA8292" s="70"/>
      <c r="CB8292" s="70"/>
      <c r="CC8292" s="70"/>
      <c r="CD8292" s="70"/>
      <c r="CE8292" s="70"/>
      <c r="CF8292" s="70"/>
      <c r="CG8292" s="70"/>
      <c r="CH8292" s="70"/>
      <c r="CI8292" s="70"/>
      <c r="CJ8292" s="70"/>
      <c r="CK8292" s="70"/>
      <c r="CL8292" s="70"/>
      <c r="CM8292" s="70"/>
      <c r="CN8292" s="70"/>
      <c r="CO8292" s="70"/>
      <c r="CP8292" s="70"/>
      <c r="CQ8292" s="70"/>
      <c r="CR8292" s="70"/>
      <c r="CS8292" s="70"/>
      <c r="CT8292" s="70"/>
      <c r="CU8292" s="70"/>
      <c r="CV8292" s="70"/>
      <c r="CW8292" s="70"/>
      <c r="CX8292" s="70"/>
      <c r="CY8292" s="70"/>
      <c r="CZ8292" s="70"/>
      <c r="DA8292" s="70"/>
      <c r="DB8292" s="70"/>
      <c r="DC8292" s="70"/>
      <c r="DD8292" s="70"/>
      <c r="DE8292" s="70"/>
    </row>
    <row r="8293" spans="1:109" ht="18.75" customHeight="1" x14ac:dyDescent="0.2">
      <c r="A8293" s="70"/>
      <c r="B8293" s="70"/>
      <c r="C8293" s="70"/>
      <c r="D8293" s="70"/>
      <c r="E8293" s="70"/>
      <c r="F8293" s="70"/>
      <c r="G8293" s="70"/>
      <c r="H8293" s="70"/>
      <c r="I8293" s="70"/>
      <c r="J8293" s="70"/>
      <c r="K8293" s="70"/>
      <c r="L8293" s="70"/>
      <c r="M8293" s="70"/>
      <c r="N8293" s="70"/>
      <c r="O8293" s="70"/>
      <c r="P8293" s="70"/>
      <c r="Q8293" s="70"/>
      <c r="R8293" s="70"/>
      <c r="S8293" s="70"/>
      <c r="T8293" s="70"/>
      <c r="U8293" s="70"/>
      <c r="V8293" s="70"/>
      <c r="W8293" s="70"/>
      <c r="X8293" s="70"/>
      <c r="Y8293" s="70"/>
      <c r="Z8293" s="70"/>
      <c r="AA8293" s="70"/>
      <c r="AB8293" s="70"/>
      <c r="AC8293" s="70"/>
      <c r="AD8293" s="70"/>
      <c r="AE8293" s="70"/>
      <c r="AF8293" s="70"/>
      <c r="AG8293" s="70"/>
      <c r="AH8293" s="70"/>
      <c r="AI8293" s="70"/>
      <c r="AJ8293" s="70"/>
      <c r="AK8293" s="70"/>
      <c r="AL8293" s="70"/>
      <c r="AM8293" s="70"/>
      <c r="AN8293" s="70"/>
      <c r="AO8293" s="70"/>
      <c r="AP8293" s="70"/>
      <c r="AQ8293" s="70"/>
      <c r="AR8293" s="70"/>
      <c r="AS8293" s="70"/>
      <c r="AT8293" s="70"/>
      <c r="AU8293" s="70"/>
      <c r="AV8293" s="70"/>
      <c r="AW8293" s="70"/>
      <c r="AX8293" s="70"/>
      <c r="AY8293" s="70"/>
      <c r="AZ8293" s="70"/>
      <c r="BA8293" s="70"/>
      <c r="BB8293" s="70"/>
      <c r="BC8293" s="70"/>
      <c r="BD8293" s="70"/>
      <c r="BE8293" s="70"/>
      <c r="BF8293" s="70"/>
      <c r="BG8293" s="70"/>
      <c r="BH8293" s="70"/>
      <c r="BI8293" s="70"/>
      <c r="BJ8293" s="70"/>
      <c r="BK8293" s="70"/>
      <c r="BL8293" s="70"/>
      <c r="BM8293" s="70"/>
      <c r="BN8293" s="70"/>
      <c r="BO8293" s="70"/>
      <c r="BP8293" s="70"/>
      <c r="BQ8293" s="70"/>
      <c r="BR8293" s="70"/>
      <c r="BS8293" s="70"/>
      <c r="BT8293" s="70"/>
      <c r="BU8293" s="70"/>
      <c r="BV8293" s="70"/>
      <c r="BW8293" s="70"/>
      <c r="BX8293" s="70"/>
      <c r="BY8293" s="70"/>
      <c r="BZ8293" s="70"/>
      <c r="CA8293" s="70"/>
      <c r="CB8293" s="70"/>
      <c r="CC8293" s="70"/>
      <c r="CD8293" s="70"/>
      <c r="CE8293" s="70"/>
      <c r="CF8293" s="70"/>
      <c r="CG8293" s="70"/>
      <c r="CH8293" s="70"/>
      <c r="CI8293" s="70"/>
      <c r="CJ8293" s="70"/>
      <c r="CK8293" s="70"/>
      <c r="CL8293" s="70"/>
      <c r="CM8293" s="70"/>
      <c r="CN8293" s="70"/>
      <c r="CO8293" s="70"/>
      <c r="CP8293" s="70"/>
      <c r="CQ8293" s="70"/>
      <c r="CR8293" s="70"/>
      <c r="CS8293" s="70"/>
      <c r="CT8293" s="70"/>
      <c r="CU8293" s="70"/>
      <c r="CV8293" s="70"/>
      <c r="CW8293" s="70"/>
      <c r="CX8293" s="70"/>
      <c r="CY8293" s="70"/>
      <c r="CZ8293" s="70"/>
      <c r="DA8293" s="70"/>
      <c r="DB8293" s="70"/>
      <c r="DC8293" s="70"/>
      <c r="DD8293" s="70"/>
      <c r="DE8293" s="70"/>
    </row>
    <row r="8294" spans="1:109" ht="13.5" customHeight="1" x14ac:dyDescent="0.2">
      <c r="A8294" s="61" t="s">
        <v>346</v>
      </c>
      <c r="B8294" s="61"/>
      <c r="C8294" s="61"/>
      <c r="E8294" s="61" t="s">
        <v>1079</v>
      </c>
      <c r="F8294" s="61"/>
      <c r="G8294" s="61"/>
      <c r="H8294" s="61"/>
      <c r="I8294" s="61"/>
      <c r="J8294" s="61"/>
      <c r="O8294" s="71" t="s">
        <v>1080</v>
      </c>
      <c r="P8294" s="71"/>
      <c r="Q8294" s="71"/>
      <c r="R8294" s="71"/>
      <c r="S8294" s="71"/>
      <c r="T8294" s="71"/>
      <c r="U8294" s="71"/>
      <c r="V8294" s="71"/>
      <c r="W8294" s="71"/>
      <c r="X8294" s="71"/>
      <c r="Y8294" s="71"/>
      <c r="Z8294" s="71"/>
      <c r="AA8294" s="71"/>
      <c r="AB8294" s="71"/>
      <c r="AC8294" s="71"/>
      <c r="AD8294" s="71"/>
      <c r="AE8294" s="71"/>
      <c r="AF8294" s="71"/>
      <c r="AG8294" s="71"/>
      <c r="AH8294" s="71"/>
      <c r="AI8294" s="71"/>
      <c r="AJ8294" s="71"/>
      <c r="AK8294" s="71"/>
      <c r="AL8294" s="71"/>
      <c r="AM8294" s="71"/>
      <c r="AN8294" s="71"/>
      <c r="AO8294" s="71"/>
      <c r="AP8294" s="71"/>
      <c r="AQ8294" s="71"/>
      <c r="AR8294" s="71"/>
      <c r="AS8294" s="71"/>
      <c r="AT8294" s="71"/>
    </row>
    <row r="8295" spans="1:109" ht="7.5" customHeight="1" x14ac:dyDescent="0.2"/>
    <row r="8296" spans="1:109" ht="13.5" customHeight="1" x14ac:dyDescent="0.2">
      <c r="A8296" s="41"/>
      <c r="B8296" s="29" t="s">
        <v>355</v>
      </c>
      <c r="C8296" s="29"/>
      <c r="D8296" s="29"/>
      <c r="E8296" s="29"/>
      <c r="F8296" s="29"/>
      <c r="G8296" s="29"/>
      <c r="H8296" s="29"/>
      <c r="I8296" s="29"/>
      <c r="J8296" s="29"/>
      <c r="K8296" s="29"/>
      <c r="L8296" s="29"/>
      <c r="M8296" s="29"/>
      <c r="N8296" s="29"/>
      <c r="O8296" s="29"/>
      <c r="P8296" s="29"/>
      <c r="Q8296" s="29"/>
      <c r="R8296" s="29"/>
      <c r="S8296" s="29"/>
      <c r="T8296" s="29"/>
      <c r="U8296" s="29"/>
      <c r="V8296" s="29"/>
      <c r="W8296" s="29"/>
      <c r="X8296" s="29"/>
      <c r="Y8296" s="29"/>
      <c r="Z8296" s="29"/>
      <c r="AA8296" s="29"/>
      <c r="AB8296" s="29"/>
      <c r="AC8296" s="29"/>
      <c r="AD8296" s="29"/>
      <c r="AE8296" s="29"/>
      <c r="AF8296" s="29"/>
      <c r="AG8296" s="29"/>
      <c r="AH8296" s="29"/>
      <c r="AI8296" s="29"/>
      <c r="AJ8296" s="29"/>
      <c r="AK8296" s="29"/>
      <c r="AL8296" s="29"/>
      <c r="AM8296" s="29"/>
      <c r="AN8296" s="29"/>
      <c r="AO8296" s="29"/>
      <c r="AP8296" s="29"/>
      <c r="AQ8296" s="29"/>
      <c r="AR8296" s="29"/>
      <c r="AS8296" s="29"/>
      <c r="AT8296" s="29"/>
      <c r="AU8296" s="29"/>
      <c r="AV8296" s="29"/>
    </row>
    <row r="8297" spans="1:109" ht="6" customHeight="1" x14ac:dyDescent="0.2">
      <c r="A8297" s="41"/>
    </row>
    <row r="8298" spans="1:109" ht="18" customHeight="1" x14ac:dyDescent="0.2">
      <c r="A8298" s="31" t="s">
        <v>1079</v>
      </c>
      <c r="B8298" s="31"/>
      <c r="C8298" s="31"/>
      <c r="G8298" s="31" t="s">
        <v>551</v>
      </c>
      <c r="H8298" s="31"/>
      <c r="I8298" s="31"/>
      <c r="J8298" s="11" t="s">
        <v>12</v>
      </c>
      <c r="L8298" s="31" t="s">
        <v>12</v>
      </c>
      <c r="M8298" s="31"/>
      <c r="N8298" s="12" t="s">
        <v>12</v>
      </c>
      <c r="O8298" s="31" t="s">
        <v>552</v>
      </c>
      <c r="P8298" s="31"/>
      <c r="Q8298" s="31"/>
      <c r="R8298" s="31"/>
      <c r="S8298" s="31"/>
      <c r="T8298" s="31"/>
      <c r="U8298" s="31"/>
      <c r="V8298" s="31"/>
      <c r="W8298" s="31"/>
      <c r="X8298" s="31"/>
      <c r="Y8298" s="31"/>
      <c r="Z8298" s="31"/>
      <c r="AA8298" s="31"/>
      <c r="AB8298" s="31"/>
      <c r="AC8298" s="31"/>
      <c r="AD8298" s="31"/>
      <c r="AE8298" s="31"/>
      <c r="AF8298" s="31"/>
      <c r="AG8298" s="31"/>
      <c r="AH8298" s="31"/>
      <c r="AI8298" s="31"/>
      <c r="AJ8298" s="31"/>
      <c r="AK8298" s="31"/>
      <c r="AL8298" s="31"/>
      <c r="AM8298" s="31"/>
      <c r="AN8298" s="31"/>
      <c r="AO8298" s="31"/>
      <c r="AP8298" s="31"/>
      <c r="AQ8298" s="31"/>
      <c r="AR8298" s="31"/>
      <c r="AS8298" s="31"/>
      <c r="AT8298" s="31"/>
      <c r="AW8298" s="32">
        <v>0</v>
      </c>
      <c r="AX8298" s="32"/>
      <c r="AY8298" s="32"/>
      <c r="AZ8298" s="32"/>
      <c r="BA8298" s="32"/>
      <c r="BB8298" s="32"/>
      <c r="BC8298" s="32"/>
      <c r="BD8298" s="32"/>
      <c r="BE8298" s="32"/>
      <c r="BF8298" s="32"/>
      <c r="BG8298" s="32">
        <v>87000</v>
      </c>
      <c r="BH8298" s="32"/>
      <c r="BI8298" s="32"/>
      <c r="BJ8298" s="32"/>
      <c r="BK8298" s="32"/>
      <c r="BL8298" s="32"/>
      <c r="BM8298" s="32"/>
      <c r="BN8298" s="32"/>
      <c r="BO8298" s="32"/>
      <c r="BP8298" s="32"/>
      <c r="BR8298" s="32">
        <v>-87000</v>
      </c>
      <c r="BS8298" s="32"/>
      <c r="BT8298" s="32"/>
      <c r="BU8298" s="32"/>
      <c r="BV8298" s="32"/>
      <c r="BW8298" s="32"/>
      <c r="BX8298" s="32"/>
      <c r="BY8298" s="32"/>
      <c r="BZ8298" s="32"/>
      <c r="CA8298" s="32"/>
      <c r="CC8298" s="32">
        <v>0</v>
      </c>
      <c r="CD8298" s="32"/>
      <c r="CE8298" s="32"/>
      <c r="CF8298" s="32"/>
      <c r="CG8298" s="32"/>
      <c r="CH8298" s="32"/>
      <c r="CI8298" s="32"/>
      <c r="CJ8298" s="32"/>
      <c r="CK8298" s="32"/>
      <c r="CN8298" s="32">
        <v>87000</v>
      </c>
      <c r="CO8298" s="32"/>
      <c r="CP8298" s="32"/>
      <c r="CQ8298" s="32"/>
      <c r="CR8298" s="32"/>
      <c r="CS8298" s="32"/>
      <c r="CT8298" s="32"/>
      <c r="CU8298" s="32"/>
      <c r="CW8298" s="32">
        <v>-87000</v>
      </c>
      <c r="CX8298" s="32"/>
      <c r="CY8298" s="32"/>
      <c r="CZ8298" s="32"/>
      <c r="DA8298" s="32"/>
      <c r="DB8298" s="32"/>
      <c r="DC8298" s="32"/>
      <c r="DD8298" s="32"/>
    </row>
    <row r="8299" spans="1:109" ht="12.75" hidden="1" customHeight="1" x14ac:dyDescent="0.2">
      <c r="A8299" s="68"/>
      <c r="B8299" s="37" t="s">
        <v>181</v>
      </c>
      <c r="C8299" s="37"/>
      <c r="D8299" s="31" t="s">
        <v>427</v>
      </c>
      <c r="E8299" s="31"/>
      <c r="F8299" s="31"/>
      <c r="G8299" s="31"/>
      <c r="H8299" s="31"/>
      <c r="I8299" s="31"/>
      <c r="J8299" s="31"/>
      <c r="O8299" s="31" t="s">
        <v>428</v>
      </c>
      <c r="P8299" s="31"/>
      <c r="Q8299" s="31"/>
      <c r="R8299" s="31"/>
      <c r="S8299" s="31"/>
      <c r="T8299" s="31"/>
      <c r="U8299" s="31"/>
      <c r="V8299" s="31"/>
      <c r="W8299" s="31"/>
      <c r="X8299" s="31"/>
      <c r="Y8299" s="31"/>
      <c r="Z8299" s="31"/>
      <c r="AA8299" s="31"/>
      <c r="AB8299" s="31"/>
      <c r="AC8299" s="31"/>
      <c r="AD8299" s="31"/>
      <c r="AE8299" s="31"/>
      <c r="AF8299" s="31"/>
      <c r="AG8299" s="31"/>
      <c r="AH8299" s="31"/>
      <c r="AI8299" s="31"/>
      <c r="AJ8299" s="31"/>
      <c r="AK8299" s="31"/>
      <c r="AL8299" s="31"/>
      <c r="AM8299" s="31"/>
      <c r="AN8299" s="31"/>
      <c r="AO8299" s="31"/>
      <c r="AP8299" s="31"/>
      <c r="AQ8299" s="31"/>
      <c r="AR8299" s="31"/>
      <c r="AS8299" s="31"/>
      <c r="AT8299" s="31"/>
      <c r="AW8299" s="32">
        <v>0</v>
      </c>
      <c r="AX8299" s="32"/>
      <c r="AY8299" s="32"/>
      <c r="AZ8299" s="32"/>
      <c r="BA8299" s="32"/>
      <c r="BB8299" s="32"/>
      <c r="BC8299" s="32"/>
      <c r="BD8299" s="32"/>
      <c r="BE8299" s="32"/>
      <c r="BF8299" s="32"/>
      <c r="BG8299" s="32">
        <v>87000</v>
      </c>
      <c r="BH8299" s="32"/>
      <c r="BI8299" s="32"/>
      <c r="BJ8299" s="32"/>
      <c r="BK8299" s="32"/>
      <c r="BL8299" s="32"/>
      <c r="BM8299" s="32"/>
      <c r="BN8299" s="32"/>
      <c r="BO8299" s="32"/>
      <c r="BP8299" s="32"/>
      <c r="BR8299" s="32">
        <v>-87000</v>
      </c>
      <c r="BS8299" s="32"/>
      <c r="BT8299" s="32"/>
      <c r="BU8299" s="32"/>
      <c r="BV8299" s="32"/>
      <c r="BW8299" s="32"/>
      <c r="BX8299" s="32"/>
      <c r="BY8299" s="32"/>
      <c r="BZ8299" s="32"/>
      <c r="CA8299" s="32"/>
      <c r="CC8299" s="32">
        <v>0</v>
      </c>
      <c r="CD8299" s="32"/>
      <c r="CE8299" s="32"/>
      <c r="CF8299" s="32"/>
      <c r="CG8299" s="32"/>
      <c r="CH8299" s="32"/>
      <c r="CI8299" s="32"/>
      <c r="CJ8299" s="32"/>
      <c r="CK8299" s="32"/>
      <c r="CN8299" s="32">
        <v>87000</v>
      </c>
      <c r="CO8299" s="32"/>
      <c r="CP8299" s="32"/>
      <c r="CQ8299" s="32"/>
      <c r="CR8299" s="32"/>
      <c r="CS8299" s="32"/>
      <c r="CT8299" s="32"/>
      <c r="CU8299" s="32"/>
      <c r="CW8299" s="32">
        <v>-87000</v>
      </c>
      <c r="CX8299" s="32"/>
      <c r="CY8299" s="32"/>
      <c r="CZ8299" s="32"/>
      <c r="DA8299" s="32"/>
      <c r="DB8299" s="32"/>
      <c r="DC8299" s="32"/>
      <c r="DD8299" s="32"/>
    </row>
    <row r="8300" spans="1:109" ht="13.5" customHeight="1" x14ac:dyDescent="0.2">
      <c r="A8300" s="68"/>
      <c r="B8300" s="37"/>
      <c r="C8300" s="37"/>
      <c r="D8300" s="31"/>
      <c r="E8300" s="31"/>
      <c r="F8300" s="31"/>
      <c r="G8300" s="31"/>
      <c r="H8300" s="31"/>
      <c r="I8300" s="31"/>
      <c r="J8300" s="31"/>
      <c r="O8300" s="31"/>
      <c r="P8300" s="31"/>
      <c r="Q8300" s="31"/>
      <c r="R8300" s="31"/>
      <c r="S8300" s="31"/>
      <c r="T8300" s="31"/>
      <c r="U8300" s="31"/>
      <c r="V8300" s="31"/>
      <c r="W8300" s="31"/>
      <c r="X8300" s="31"/>
      <c r="Y8300" s="31"/>
      <c r="Z8300" s="31"/>
      <c r="AA8300" s="31"/>
      <c r="AB8300" s="31"/>
      <c r="AC8300" s="31"/>
      <c r="AD8300" s="31"/>
      <c r="AE8300" s="31"/>
      <c r="AF8300" s="31"/>
      <c r="AG8300" s="31"/>
      <c r="AH8300" s="31"/>
      <c r="AI8300" s="31"/>
      <c r="AJ8300" s="31"/>
      <c r="AK8300" s="31"/>
      <c r="AL8300" s="31"/>
      <c r="AM8300" s="31"/>
      <c r="AN8300" s="31"/>
      <c r="AO8300" s="31"/>
      <c r="AP8300" s="31"/>
      <c r="AQ8300" s="31"/>
      <c r="AR8300" s="31"/>
      <c r="AS8300" s="31"/>
      <c r="AT8300" s="31"/>
      <c r="AW8300" s="32"/>
      <c r="AX8300" s="32"/>
      <c r="AY8300" s="32"/>
      <c r="AZ8300" s="32"/>
      <c r="BA8300" s="32"/>
      <c r="BB8300" s="32"/>
      <c r="BC8300" s="32"/>
      <c r="BD8300" s="32"/>
      <c r="BE8300" s="32"/>
      <c r="BF8300" s="32"/>
      <c r="BG8300" s="32"/>
      <c r="BH8300" s="32"/>
      <c r="BI8300" s="32"/>
      <c r="BJ8300" s="32"/>
      <c r="BK8300" s="32"/>
      <c r="BL8300" s="32"/>
      <c r="BM8300" s="32"/>
      <c r="BN8300" s="32"/>
      <c r="BO8300" s="32"/>
      <c r="BP8300" s="32"/>
      <c r="BR8300" s="32"/>
      <c r="BS8300" s="32"/>
      <c r="BT8300" s="32"/>
      <c r="BU8300" s="32"/>
      <c r="BV8300" s="32"/>
      <c r="BW8300" s="32"/>
      <c r="BX8300" s="32"/>
      <c r="BY8300" s="32"/>
      <c r="BZ8300" s="32"/>
      <c r="CA8300" s="32"/>
      <c r="CC8300" s="32"/>
      <c r="CD8300" s="32"/>
      <c r="CE8300" s="32"/>
      <c r="CF8300" s="32"/>
      <c r="CG8300" s="32"/>
      <c r="CH8300" s="32"/>
      <c r="CI8300" s="32"/>
      <c r="CJ8300" s="32"/>
      <c r="CK8300" s="32"/>
      <c r="CN8300" s="32"/>
      <c r="CO8300" s="32"/>
      <c r="CP8300" s="32"/>
      <c r="CQ8300" s="32"/>
      <c r="CR8300" s="32"/>
      <c r="CS8300" s="32"/>
      <c r="CT8300" s="32"/>
      <c r="CU8300" s="32"/>
      <c r="CW8300" s="32"/>
      <c r="CX8300" s="32"/>
      <c r="CY8300" s="32"/>
      <c r="CZ8300" s="32"/>
      <c r="DA8300" s="32"/>
      <c r="DB8300" s="32"/>
      <c r="DC8300" s="32"/>
      <c r="DD8300" s="32"/>
    </row>
    <row r="8301" spans="1:109" ht="6" customHeight="1" x14ac:dyDescent="0.2">
      <c r="A8301" s="68"/>
    </row>
    <row r="8302" spans="1:109" ht="13.5" customHeight="1" x14ac:dyDescent="0.2">
      <c r="A8302" s="68"/>
      <c r="B8302" s="35" t="s">
        <v>22</v>
      </c>
      <c r="C8302" s="35"/>
      <c r="D8302" s="29" t="s">
        <v>435</v>
      </c>
      <c r="E8302" s="29"/>
      <c r="F8302" s="29"/>
      <c r="G8302" s="29"/>
      <c r="H8302" s="29"/>
      <c r="I8302" s="29"/>
      <c r="J8302" s="29"/>
      <c r="O8302" s="29" t="s">
        <v>436</v>
      </c>
      <c r="P8302" s="29"/>
      <c r="Q8302" s="29"/>
      <c r="R8302" s="29"/>
      <c r="S8302" s="29"/>
      <c r="T8302" s="29"/>
      <c r="U8302" s="29"/>
      <c r="V8302" s="29"/>
      <c r="W8302" s="29"/>
      <c r="X8302" s="29"/>
      <c r="Y8302" s="29"/>
      <c r="Z8302" s="29"/>
      <c r="AA8302" s="29"/>
      <c r="AB8302" s="29"/>
      <c r="AC8302" s="29"/>
      <c r="AD8302" s="29"/>
      <c r="AE8302" s="29"/>
      <c r="AF8302" s="29"/>
      <c r="AG8302" s="29"/>
      <c r="AH8302" s="29"/>
      <c r="AI8302" s="29"/>
      <c r="AJ8302" s="29"/>
      <c r="AK8302" s="29"/>
      <c r="AL8302" s="29"/>
      <c r="AM8302" s="29"/>
      <c r="AN8302" s="29"/>
      <c r="AO8302" s="29"/>
      <c r="AP8302" s="29"/>
      <c r="AQ8302" s="29"/>
      <c r="AR8302" s="29"/>
      <c r="AS8302" s="29"/>
      <c r="AT8302" s="29"/>
      <c r="AW8302" s="30">
        <v>0</v>
      </c>
      <c r="AX8302" s="30"/>
      <c r="AY8302" s="30"/>
      <c r="AZ8302" s="30"/>
      <c r="BA8302" s="30"/>
      <c r="BB8302" s="30"/>
      <c r="BC8302" s="30"/>
      <c r="BD8302" s="30"/>
      <c r="BE8302" s="30"/>
      <c r="BF8302" s="30"/>
      <c r="BG8302" s="30">
        <v>87000</v>
      </c>
      <c r="BH8302" s="30"/>
      <c r="BI8302" s="30"/>
      <c r="BJ8302" s="30"/>
      <c r="BK8302" s="30"/>
      <c r="BL8302" s="30"/>
      <c r="BM8302" s="30"/>
      <c r="BN8302" s="30"/>
      <c r="BO8302" s="30"/>
      <c r="BP8302" s="30"/>
      <c r="BR8302" s="30">
        <v>-87000</v>
      </c>
      <c r="BS8302" s="30"/>
      <c r="BT8302" s="30"/>
      <c r="BU8302" s="30"/>
      <c r="BV8302" s="30"/>
      <c r="BW8302" s="30"/>
      <c r="BX8302" s="30"/>
      <c r="BY8302" s="30"/>
      <c r="BZ8302" s="30"/>
      <c r="CA8302" s="30"/>
      <c r="CC8302" s="30">
        <v>0</v>
      </c>
      <c r="CD8302" s="30"/>
      <c r="CE8302" s="30"/>
      <c r="CF8302" s="30"/>
      <c r="CG8302" s="30"/>
      <c r="CH8302" s="30"/>
      <c r="CI8302" s="30"/>
      <c r="CJ8302" s="30"/>
      <c r="CK8302" s="30"/>
      <c r="CN8302" s="30">
        <v>87000</v>
      </c>
      <c r="CO8302" s="30"/>
      <c r="CP8302" s="30"/>
      <c r="CQ8302" s="30"/>
      <c r="CR8302" s="30"/>
      <c r="CS8302" s="30"/>
      <c r="CT8302" s="30"/>
      <c r="CU8302" s="30"/>
      <c r="CW8302" s="30">
        <v>-87000</v>
      </c>
      <c r="CX8302" s="30"/>
      <c r="CY8302" s="30"/>
      <c r="CZ8302" s="30"/>
      <c r="DA8302" s="30"/>
      <c r="DB8302" s="30"/>
      <c r="DC8302" s="30"/>
      <c r="DD8302" s="30"/>
    </row>
    <row r="8303" spans="1:109" ht="6" customHeight="1" x14ac:dyDescent="0.2">
      <c r="A8303" s="68"/>
    </row>
    <row r="8304" spans="1:109" ht="13.5" customHeight="1" x14ac:dyDescent="0.2">
      <c r="A8304" s="28"/>
      <c r="B8304" s="35" t="s">
        <v>29</v>
      </c>
      <c r="C8304" s="35"/>
      <c r="D8304" s="35" t="s">
        <v>356</v>
      </c>
      <c r="E8304" s="35"/>
      <c r="F8304" s="35"/>
      <c r="G8304" s="35"/>
      <c r="H8304" s="35"/>
      <c r="I8304" s="35"/>
      <c r="J8304" s="35"/>
      <c r="O8304" s="35" t="s">
        <v>357</v>
      </c>
      <c r="P8304" s="35"/>
      <c r="Q8304" s="35"/>
      <c r="R8304" s="35"/>
      <c r="S8304" s="35"/>
      <c r="T8304" s="35"/>
      <c r="U8304" s="35"/>
      <c r="V8304" s="35"/>
      <c r="W8304" s="35"/>
      <c r="X8304" s="35"/>
      <c r="Y8304" s="35"/>
      <c r="Z8304" s="35"/>
      <c r="AA8304" s="35"/>
      <c r="AB8304" s="35"/>
      <c r="AC8304" s="35"/>
      <c r="AD8304" s="35"/>
      <c r="AE8304" s="35"/>
      <c r="AF8304" s="35"/>
      <c r="AG8304" s="35"/>
      <c r="AH8304" s="35"/>
      <c r="AI8304" s="35"/>
      <c r="AJ8304" s="35"/>
      <c r="AK8304" s="35"/>
      <c r="AL8304" s="35"/>
      <c r="AM8304" s="35"/>
      <c r="AN8304" s="35"/>
      <c r="AO8304" s="35"/>
      <c r="AP8304" s="35"/>
      <c r="AQ8304" s="35"/>
      <c r="AR8304" s="35"/>
      <c r="AS8304" s="35"/>
      <c r="AT8304" s="35"/>
      <c r="AW8304" s="30">
        <v>0</v>
      </c>
      <c r="AX8304" s="30"/>
      <c r="AY8304" s="30"/>
      <c r="AZ8304" s="30"/>
      <c r="BA8304" s="30"/>
      <c r="BB8304" s="30"/>
      <c r="BC8304" s="30"/>
      <c r="BD8304" s="30"/>
      <c r="BE8304" s="30"/>
      <c r="BF8304" s="30"/>
      <c r="BG8304" s="30">
        <v>87000</v>
      </c>
      <c r="BH8304" s="30"/>
      <c r="BI8304" s="30"/>
      <c r="BJ8304" s="30"/>
      <c r="BK8304" s="30"/>
      <c r="BL8304" s="30"/>
      <c r="BM8304" s="30"/>
      <c r="BN8304" s="30"/>
      <c r="BO8304" s="30"/>
      <c r="BP8304" s="30"/>
      <c r="BR8304" s="30">
        <v>-87000</v>
      </c>
      <c r="BS8304" s="30"/>
      <c r="BT8304" s="30"/>
      <c r="BU8304" s="30"/>
      <c r="BV8304" s="30"/>
      <c r="BW8304" s="30"/>
      <c r="BX8304" s="30"/>
      <c r="BY8304" s="30"/>
      <c r="BZ8304" s="30"/>
      <c r="CA8304" s="30"/>
      <c r="CC8304" s="30">
        <v>0</v>
      </c>
      <c r="CD8304" s="30"/>
      <c r="CE8304" s="30"/>
      <c r="CF8304" s="30"/>
      <c r="CG8304" s="30"/>
      <c r="CH8304" s="30"/>
      <c r="CI8304" s="30"/>
      <c r="CJ8304" s="30"/>
      <c r="CK8304" s="30"/>
      <c r="CN8304" s="30">
        <v>87000</v>
      </c>
      <c r="CO8304" s="30"/>
      <c r="CP8304" s="30"/>
      <c r="CQ8304" s="30"/>
      <c r="CR8304" s="30"/>
      <c r="CS8304" s="30"/>
      <c r="CT8304" s="30"/>
      <c r="CU8304" s="30"/>
      <c r="CW8304" s="30">
        <v>-87000</v>
      </c>
      <c r="CX8304" s="30"/>
      <c r="CY8304" s="30"/>
      <c r="CZ8304" s="30"/>
      <c r="DA8304" s="30"/>
      <c r="DB8304" s="30"/>
      <c r="DC8304" s="30"/>
      <c r="DD8304" s="30"/>
    </row>
    <row r="8305" spans="1:108" ht="6" customHeight="1" x14ac:dyDescent="0.2">
      <c r="A8305" s="28"/>
    </row>
    <row r="8306" spans="1:108" ht="18" customHeight="1" x14ac:dyDescent="0.2">
      <c r="A8306" s="31" t="s">
        <v>1079</v>
      </c>
      <c r="B8306" s="31"/>
      <c r="C8306" s="31"/>
      <c r="G8306" s="31" t="s">
        <v>1055</v>
      </c>
      <c r="H8306" s="31"/>
      <c r="I8306" s="31"/>
      <c r="J8306" s="11" t="s">
        <v>12</v>
      </c>
      <c r="L8306" s="31" t="s">
        <v>12</v>
      </c>
      <c r="M8306" s="31"/>
      <c r="N8306" s="12" t="s">
        <v>12</v>
      </c>
      <c r="O8306" s="31" t="s">
        <v>1056</v>
      </c>
      <c r="P8306" s="31"/>
      <c r="Q8306" s="31"/>
      <c r="R8306" s="31"/>
      <c r="S8306" s="31"/>
      <c r="T8306" s="31"/>
      <c r="U8306" s="31"/>
      <c r="V8306" s="31"/>
      <c r="W8306" s="31"/>
      <c r="X8306" s="31"/>
      <c r="Y8306" s="31"/>
      <c r="Z8306" s="31"/>
      <c r="AA8306" s="31"/>
      <c r="AB8306" s="31"/>
      <c r="AC8306" s="31"/>
      <c r="AD8306" s="31"/>
      <c r="AE8306" s="31"/>
      <c r="AF8306" s="31"/>
      <c r="AG8306" s="31"/>
      <c r="AH8306" s="31"/>
      <c r="AI8306" s="31"/>
      <c r="AJ8306" s="31"/>
      <c r="AK8306" s="31"/>
      <c r="AL8306" s="31"/>
      <c r="AM8306" s="31"/>
      <c r="AN8306" s="31"/>
      <c r="AO8306" s="31"/>
      <c r="AP8306" s="31"/>
      <c r="AQ8306" s="31"/>
      <c r="AR8306" s="31"/>
      <c r="AS8306" s="31"/>
      <c r="AT8306" s="31"/>
      <c r="AW8306" s="32">
        <v>0</v>
      </c>
      <c r="AX8306" s="32"/>
      <c r="AY8306" s="32"/>
      <c r="AZ8306" s="32"/>
      <c r="BA8306" s="32"/>
      <c r="BB8306" s="32"/>
      <c r="BC8306" s="32"/>
      <c r="BD8306" s="32"/>
      <c r="BE8306" s="32"/>
      <c r="BF8306" s="32"/>
      <c r="BG8306" s="32">
        <v>110700</v>
      </c>
      <c r="BH8306" s="32"/>
      <c r="BI8306" s="32"/>
      <c r="BJ8306" s="32"/>
      <c r="BK8306" s="32"/>
      <c r="BL8306" s="32"/>
      <c r="BM8306" s="32"/>
      <c r="BN8306" s="32"/>
      <c r="BO8306" s="32"/>
      <c r="BP8306" s="32"/>
      <c r="BR8306" s="32">
        <v>-110700</v>
      </c>
      <c r="BS8306" s="32"/>
      <c r="BT8306" s="32"/>
      <c r="BU8306" s="32"/>
      <c r="BV8306" s="32"/>
      <c r="BW8306" s="32"/>
      <c r="BX8306" s="32"/>
      <c r="BY8306" s="32"/>
      <c r="BZ8306" s="32"/>
      <c r="CA8306" s="32"/>
      <c r="CC8306" s="32">
        <v>0</v>
      </c>
      <c r="CD8306" s="32"/>
      <c r="CE8306" s="32"/>
      <c r="CF8306" s="32"/>
      <c r="CG8306" s="32"/>
      <c r="CH8306" s="32"/>
      <c r="CI8306" s="32"/>
      <c r="CJ8306" s="32"/>
      <c r="CK8306" s="32"/>
      <c r="CN8306" s="32">
        <v>110700</v>
      </c>
      <c r="CO8306" s="32"/>
      <c r="CP8306" s="32"/>
      <c r="CQ8306" s="32"/>
      <c r="CR8306" s="32"/>
      <c r="CS8306" s="32"/>
      <c r="CT8306" s="32"/>
      <c r="CU8306" s="32"/>
      <c r="CW8306" s="32">
        <v>-110700</v>
      </c>
      <c r="CX8306" s="32"/>
      <c r="CY8306" s="32"/>
      <c r="CZ8306" s="32"/>
      <c r="DA8306" s="32"/>
      <c r="DB8306" s="32"/>
      <c r="DC8306" s="32"/>
      <c r="DD8306" s="32"/>
    </row>
    <row r="8307" spans="1:108" ht="12.75" hidden="1" customHeight="1" x14ac:dyDescent="0.2">
      <c r="A8307" s="68"/>
      <c r="B8307" s="37" t="s">
        <v>181</v>
      </c>
      <c r="C8307" s="37"/>
      <c r="D8307" s="31" t="s">
        <v>499</v>
      </c>
      <c r="E8307" s="31"/>
      <c r="F8307" s="31"/>
      <c r="G8307" s="31"/>
      <c r="H8307" s="31"/>
      <c r="I8307" s="31"/>
      <c r="J8307" s="31"/>
      <c r="O8307" s="31" t="s">
        <v>500</v>
      </c>
      <c r="P8307" s="31"/>
      <c r="Q8307" s="31"/>
      <c r="R8307" s="31"/>
      <c r="S8307" s="31"/>
      <c r="T8307" s="31"/>
      <c r="U8307" s="31"/>
      <c r="V8307" s="31"/>
      <c r="W8307" s="31"/>
      <c r="X8307" s="31"/>
      <c r="Y8307" s="31"/>
      <c r="Z8307" s="31"/>
      <c r="AA8307" s="31"/>
      <c r="AB8307" s="31"/>
      <c r="AC8307" s="31"/>
      <c r="AD8307" s="31"/>
      <c r="AE8307" s="31"/>
      <c r="AF8307" s="31"/>
      <c r="AG8307" s="31"/>
      <c r="AH8307" s="31"/>
      <c r="AI8307" s="31"/>
      <c r="AJ8307" s="31"/>
      <c r="AK8307" s="31"/>
      <c r="AL8307" s="31"/>
      <c r="AM8307" s="31"/>
      <c r="AN8307" s="31"/>
      <c r="AO8307" s="31"/>
      <c r="AP8307" s="31"/>
      <c r="AQ8307" s="31"/>
      <c r="AR8307" s="31"/>
      <c r="AS8307" s="31"/>
      <c r="AT8307" s="31"/>
      <c r="AW8307" s="32">
        <v>0</v>
      </c>
      <c r="AX8307" s="32"/>
      <c r="AY8307" s="32"/>
      <c r="AZ8307" s="32"/>
      <c r="BA8307" s="32"/>
      <c r="BB8307" s="32"/>
      <c r="BC8307" s="32"/>
      <c r="BD8307" s="32"/>
      <c r="BE8307" s="32"/>
      <c r="BF8307" s="32"/>
      <c r="BG8307" s="32">
        <v>110700</v>
      </c>
      <c r="BH8307" s="32"/>
      <c r="BI8307" s="32"/>
      <c r="BJ8307" s="32"/>
      <c r="BK8307" s="32"/>
      <c r="BL8307" s="32"/>
      <c r="BM8307" s="32"/>
      <c r="BN8307" s="32"/>
      <c r="BO8307" s="32"/>
      <c r="BP8307" s="32"/>
      <c r="BR8307" s="32">
        <v>-110700</v>
      </c>
      <c r="BS8307" s="32"/>
      <c r="BT8307" s="32"/>
      <c r="BU8307" s="32"/>
      <c r="BV8307" s="32"/>
      <c r="BW8307" s="32"/>
      <c r="BX8307" s="32"/>
      <c r="BY8307" s="32"/>
      <c r="BZ8307" s="32"/>
      <c r="CA8307" s="32"/>
      <c r="CC8307" s="32">
        <v>0</v>
      </c>
      <c r="CD8307" s="32"/>
      <c r="CE8307" s="32"/>
      <c r="CF8307" s="32"/>
      <c r="CG8307" s="32"/>
      <c r="CH8307" s="32"/>
      <c r="CI8307" s="32"/>
      <c r="CJ8307" s="32"/>
      <c r="CK8307" s="32"/>
      <c r="CN8307" s="32">
        <v>110700</v>
      </c>
      <c r="CO8307" s="32"/>
      <c r="CP8307" s="32"/>
      <c r="CQ8307" s="32"/>
      <c r="CR8307" s="32"/>
      <c r="CS8307" s="32"/>
      <c r="CT8307" s="32"/>
      <c r="CU8307" s="32"/>
      <c r="CW8307" s="32">
        <v>-110700</v>
      </c>
      <c r="CX8307" s="32"/>
      <c r="CY8307" s="32"/>
      <c r="CZ8307" s="32"/>
      <c r="DA8307" s="32"/>
      <c r="DB8307" s="32"/>
      <c r="DC8307" s="32"/>
      <c r="DD8307" s="32"/>
    </row>
    <row r="8308" spans="1:108" ht="13.5" customHeight="1" x14ac:dyDescent="0.2">
      <c r="A8308" s="68"/>
      <c r="B8308" s="37"/>
      <c r="C8308" s="37"/>
      <c r="D8308" s="31"/>
      <c r="E8308" s="31"/>
      <c r="F8308" s="31"/>
      <c r="G8308" s="31"/>
      <c r="H8308" s="31"/>
      <c r="I8308" s="31"/>
      <c r="J8308" s="31"/>
      <c r="O8308" s="31"/>
      <c r="P8308" s="31"/>
      <c r="Q8308" s="31"/>
      <c r="R8308" s="31"/>
      <c r="S8308" s="31"/>
      <c r="T8308" s="31"/>
      <c r="U8308" s="31"/>
      <c r="V8308" s="31"/>
      <c r="W8308" s="31"/>
      <c r="X8308" s="31"/>
      <c r="Y8308" s="31"/>
      <c r="Z8308" s="31"/>
      <c r="AA8308" s="31"/>
      <c r="AB8308" s="31"/>
      <c r="AC8308" s="31"/>
      <c r="AD8308" s="31"/>
      <c r="AE8308" s="31"/>
      <c r="AF8308" s="31"/>
      <c r="AG8308" s="31"/>
      <c r="AH8308" s="31"/>
      <c r="AI8308" s="31"/>
      <c r="AJ8308" s="31"/>
      <c r="AK8308" s="31"/>
      <c r="AL8308" s="31"/>
      <c r="AM8308" s="31"/>
      <c r="AN8308" s="31"/>
      <c r="AO8308" s="31"/>
      <c r="AP8308" s="31"/>
      <c r="AQ8308" s="31"/>
      <c r="AR8308" s="31"/>
      <c r="AS8308" s="31"/>
      <c r="AT8308" s="31"/>
      <c r="AW8308" s="32"/>
      <c r="AX8308" s="32"/>
      <c r="AY8308" s="32"/>
      <c r="AZ8308" s="32"/>
      <c r="BA8308" s="32"/>
      <c r="BB8308" s="32"/>
      <c r="BC8308" s="32"/>
      <c r="BD8308" s="32"/>
      <c r="BE8308" s="32"/>
      <c r="BF8308" s="32"/>
      <c r="BG8308" s="32"/>
      <c r="BH8308" s="32"/>
      <c r="BI8308" s="32"/>
      <c r="BJ8308" s="32"/>
      <c r="BK8308" s="32"/>
      <c r="BL8308" s="32"/>
      <c r="BM8308" s="32"/>
      <c r="BN8308" s="32"/>
      <c r="BO8308" s="32"/>
      <c r="BP8308" s="32"/>
      <c r="BR8308" s="32"/>
      <c r="BS8308" s="32"/>
      <c r="BT8308" s="32"/>
      <c r="BU8308" s="32"/>
      <c r="BV8308" s="32"/>
      <c r="BW8308" s="32"/>
      <c r="BX8308" s="32"/>
      <c r="BY8308" s="32"/>
      <c r="BZ8308" s="32"/>
      <c r="CA8308" s="32"/>
      <c r="CC8308" s="32"/>
      <c r="CD8308" s="32"/>
      <c r="CE8308" s="32"/>
      <c r="CF8308" s="32"/>
      <c r="CG8308" s="32"/>
      <c r="CH8308" s="32"/>
      <c r="CI8308" s="32"/>
      <c r="CJ8308" s="32"/>
      <c r="CK8308" s="32"/>
      <c r="CN8308" s="32"/>
      <c r="CO8308" s="32"/>
      <c r="CP8308" s="32"/>
      <c r="CQ8308" s="32"/>
      <c r="CR8308" s="32"/>
      <c r="CS8308" s="32"/>
      <c r="CT8308" s="32"/>
      <c r="CU8308" s="32"/>
      <c r="CW8308" s="32"/>
      <c r="CX8308" s="32"/>
      <c r="CY8308" s="32"/>
      <c r="CZ8308" s="32"/>
      <c r="DA8308" s="32"/>
      <c r="DB8308" s="32"/>
      <c r="DC8308" s="32"/>
      <c r="DD8308" s="32"/>
    </row>
    <row r="8309" spans="1:108" ht="6" customHeight="1" x14ac:dyDescent="0.2">
      <c r="A8309" s="68"/>
    </row>
    <row r="8310" spans="1:108" ht="13.5" customHeight="1" x14ac:dyDescent="0.2">
      <c r="A8310" s="68"/>
      <c r="B8310" s="35" t="s">
        <v>22</v>
      </c>
      <c r="C8310" s="35"/>
      <c r="D8310" s="29" t="s">
        <v>380</v>
      </c>
      <c r="E8310" s="29"/>
      <c r="F8310" s="29"/>
      <c r="G8310" s="29"/>
      <c r="H8310" s="29"/>
      <c r="I8310" s="29"/>
      <c r="J8310" s="29"/>
      <c r="O8310" s="29" t="s">
        <v>381</v>
      </c>
      <c r="P8310" s="29"/>
      <c r="Q8310" s="29"/>
      <c r="R8310" s="29"/>
      <c r="S8310" s="29"/>
      <c r="T8310" s="29"/>
      <c r="U8310" s="29"/>
      <c r="V8310" s="29"/>
      <c r="W8310" s="29"/>
      <c r="X8310" s="29"/>
      <c r="Y8310" s="29"/>
      <c r="Z8310" s="29"/>
      <c r="AA8310" s="29"/>
      <c r="AB8310" s="29"/>
      <c r="AC8310" s="29"/>
      <c r="AD8310" s="29"/>
      <c r="AE8310" s="29"/>
      <c r="AF8310" s="29"/>
      <c r="AG8310" s="29"/>
      <c r="AH8310" s="29"/>
      <c r="AI8310" s="29"/>
      <c r="AJ8310" s="29"/>
      <c r="AK8310" s="29"/>
      <c r="AL8310" s="29"/>
      <c r="AM8310" s="29"/>
      <c r="AN8310" s="29"/>
      <c r="AO8310" s="29"/>
      <c r="AP8310" s="29"/>
      <c r="AQ8310" s="29"/>
      <c r="AR8310" s="29"/>
      <c r="AS8310" s="29"/>
      <c r="AT8310" s="29"/>
      <c r="AW8310" s="30">
        <v>0</v>
      </c>
      <c r="AX8310" s="30"/>
      <c r="AY8310" s="30"/>
      <c r="AZ8310" s="30"/>
      <c r="BA8310" s="30"/>
      <c r="BB8310" s="30"/>
      <c r="BC8310" s="30"/>
      <c r="BD8310" s="30"/>
      <c r="BE8310" s="30"/>
      <c r="BF8310" s="30"/>
      <c r="BG8310" s="30">
        <v>110700</v>
      </c>
      <c r="BH8310" s="30"/>
      <c r="BI8310" s="30"/>
      <c r="BJ8310" s="30"/>
      <c r="BK8310" s="30"/>
      <c r="BL8310" s="30"/>
      <c r="BM8310" s="30"/>
      <c r="BN8310" s="30"/>
      <c r="BO8310" s="30"/>
      <c r="BP8310" s="30"/>
      <c r="BR8310" s="30">
        <v>-110700</v>
      </c>
      <c r="BS8310" s="30"/>
      <c r="BT8310" s="30"/>
      <c r="BU8310" s="30"/>
      <c r="BV8310" s="30"/>
      <c r="BW8310" s="30"/>
      <c r="BX8310" s="30"/>
      <c r="BY8310" s="30"/>
      <c r="BZ8310" s="30"/>
      <c r="CA8310" s="30"/>
      <c r="CC8310" s="30">
        <v>0</v>
      </c>
      <c r="CD8310" s="30"/>
      <c r="CE8310" s="30"/>
      <c r="CF8310" s="30"/>
      <c r="CG8310" s="30"/>
      <c r="CH8310" s="30"/>
      <c r="CI8310" s="30"/>
      <c r="CJ8310" s="30"/>
      <c r="CK8310" s="30"/>
      <c r="CN8310" s="30">
        <v>110700</v>
      </c>
      <c r="CO8310" s="30"/>
      <c r="CP8310" s="30"/>
      <c r="CQ8310" s="30"/>
      <c r="CR8310" s="30"/>
      <c r="CS8310" s="30"/>
      <c r="CT8310" s="30"/>
      <c r="CU8310" s="30"/>
      <c r="CW8310" s="30">
        <v>-110700</v>
      </c>
      <c r="CX8310" s="30"/>
      <c r="CY8310" s="30"/>
      <c r="CZ8310" s="30"/>
      <c r="DA8310" s="30"/>
      <c r="DB8310" s="30"/>
      <c r="DC8310" s="30"/>
      <c r="DD8310" s="30"/>
    </row>
    <row r="8311" spans="1:108" ht="6" customHeight="1" x14ac:dyDescent="0.2">
      <c r="A8311" s="68"/>
    </row>
    <row r="8312" spans="1:108" ht="13.5" customHeight="1" x14ac:dyDescent="0.2">
      <c r="A8312" s="28"/>
      <c r="B8312" s="35" t="s">
        <v>29</v>
      </c>
      <c r="C8312" s="35"/>
      <c r="D8312" s="35" t="s">
        <v>388</v>
      </c>
      <c r="E8312" s="35"/>
      <c r="F8312" s="35"/>
      <c r="G8312" s="35"/>
      <c r="H8312" s="35"/>
      <c r="I8312" s="35"/>
      <c r="J8312" s="35"/>
      <c r="O8312" s="35" t="s">
        <v>389</v>
      </c>
      <c r="P8312" s="35"/>
      <c r="Q8312" s="35"/>
      <c r="R8312" s="35"/>
      <c r="S8312" s="35"/>
      <c r="T8312" s="35"/>
      <c r="U8312" s="35"/>
      <c r="V8312" s="35"/>
      <c r="W8312" s="35"/>
      <c r="X8312" s="35"/>
      <c r="Y8312" s="35"/>
      <c r="Z8312" s="35"/>
      <c r="AA8312" s="35"/>
      <c r="AB8312" s="35"/>
      <c r="AC8312" s="35"/>
      <c r="AD8312" s="35"/>
      <c r="AE8312" s="35"/>
      <c r="AF8312" s="35"/>
      <c r="AG8312" s="35"/>
      <c r="AH8312" s="35"/>
      <c r="AI8312" s="35"/>
      <c r="AJ8312" s="35"/>
      <c r="AK8312" s="35"/>
      <c r="AL8312" s="35"/>
      <c r="AM8312" s="35"/>
      <c r="AN8312" s="35"/>
      <c r="AO8312" s="35"/>
      <c r="AP8312" s="35"/>
      <c r="AQ8312" s="35"/>
      <c r="AR8312" s="35"/>
      <c r="AS8312" s="35"/>
      <c r="AT8312" s="35"/>
      <c r="AW8312" s="30">
        <v>0</v>
      </c>
      <c r="AX8312" s="30"/>
      <c r="AY8312" s="30"/>
      <c r="AZ8312" s="30"/>
      <c r="BA8312" s="30"/>
      <c r="BB8312" s="30"/>
      <c r="BC8312" s="30"/>
      <c r="BD8312" s="30"/>
      <c r="BE8312" s="30"/>
      <c r="BF8312" s="30"/>
      <c r="BG8312" s="30">
        <v>110700</v>
      </c>
      <c r="BH8312" s="30"/>
      <c r="BI8312" s="30"/>
      <c r="BJ8312" s="30"/>
      <c r="BK8312" s="30"/>
      <c r="BL8312" s="30"/>
      <c r="BM8312" s="30"/>
      <c r="BN8312" s="30"/>
      <c r="BO8312" s="30"/>
      <c r="BP8312" s="30"/>
      <c r="BR8312" s="30">
        <v>-110700</v>
      </c>
      <c r="BS8312" s="30"/>
      <c r="BT8312" s="30"/>
      <c r="BU8312" s="30"/>
      <c r="BV8312" s="30"/>
      <c r="BW8312" s="30"/>
      <c r="BX8312" s="30"/>
      <c r="BY8312" s="30"/>
      <c r="BZ8312" s="30"/>
      <c r="CA8312" s="30"/>
      <c r="CC8312" s="30">
        <v>0</v>
      </c>
      <c r="CD8312" s="30"/>
      <c r="CE8312" s="30"/>
      <c r="CF8312" s="30"/>
      <c r="CG8312" s="30"/>
      <c r="CH8312" s="30"/>
      <c r="CI8312" s="30"/>
      <c r="CJ8312" s="30"/>
      <c r="CK8312" s="30"/>
      <c r="CN8312" s="30">
        <v>110700</v>
      </c>
      <c r="CO8312" s="30"/>
      <c r="CP8312" s="30"/>
      <c r="CQ8312" s="30"/>
      <c r="CR8312" s="30"/>
      <c r="CS8312" s="30"/>
      <c r="CT8312" s="30"/>
      <c r="CU8312" s="30"/>
      <c r="CW8312" s="30">
        <v>-110700</v>
      </c>
      <c r="CX8312" s="30"/>
      <c r="CY8312" s="30"/>
      <c r="CZ8312" s="30"/>
      <c r="DA8312" s="30"/>
      <c r="DB8312" s="30"/>
      <c r="DC8312" s="30"/>
      <c r="DD8312" s="30"/>
    </row>
    <row r="8313" spans="1:108" ht="6" customHeight="1" x14ac:dyDescent="0.2">
      <c r="A8313" s="28"/>
    </row>
    <row r="8314" spans="1:108" ht="13.5" customHeight="1" x14ac:dyDescent="0.2">
      <c r="A8314" s="41"/>
      <c r="B8314" s="35" t="s">
        <v>390</v>
      </c>
      <c r="C8314" s="35"/>
      <c r="D8314" s="35" t="s">
        <v>391</v>
      </c>
      <c r="E8314" s="35"/>
      <c r="F8314" s="35"/>
      <c r="G8314" s="35"/>
      <c r="H8314" s="35"/>
      <c r="I8314" s="35"/>
      <c r="J8314" s="35"/>
      <c r="O8314" s="35" t="s">
        <v>392</v>
      </c>
      <c r="P8314" s="35"/>
      <c r="Q8314" s="35"/>
      <c r="R8314" s="35"/>
      <c r="S8314" s="35"/>
      <c r="T8314" s="35"/>
      <c r="U8314" s="35"/>
      <c r="V8314" s="35"/>
      <c r="W8314" s="35"/>
      <c r="X8314" s="35"/>
      <c r="Y8314" s="35"/>
      <c r="Z8314" s="35"/>
      <c r="AA8314" s="35"/>
      <c r="AB8314" s="35"/>
      <c r="AC8314" s="35"/>
      <c r="AD8314" s="35"/>
      <c r="AE8314" s="35"/>
      <c r="AF8314" s="35"/>
      <c r="AG8314" s="35"/>
      <c r="AH8314" s="35"/>
      <c r="AI8314" s="35"/>
      <c r="AJ8314" s="35"/>
      <c r="AK8314" s="35"/>
      <c r="AL8314" s="35"/>
      <c r="AM8314" s="35"/>
      <c r="AN8314" s="35"/>
      <c r="AO8314" s="35"/>
      <c r="AP8314" s="35"/>
      <c r="AQ8314" s="35"/>
      <c r="AR8314" s="35"/>
      <c r="AS8314" s="35"/>
      <c r="AT8314" s="35"/>
      <c r="AW8314" s="30">
        <v>0</v>
      </c>
      <c r="AX8314" s="30"/>
      <c r="AY8314" s="30"/>
      <c r="AZ8314" s="30"/>
      <c r="BA8314" s="30"/>
      <c r="BB8314" s="30"/>
      <c r="BC8314" s="30"/>
      <c r="BD8314" s="30"/>
      <c r="BE8314" s="30"/>
      <c r="BF8314" s="30"/>
      <c r="BG8314" s="30">
        <v>-23700</v>
      </c>
      <c r="BH8314" s="30"/>
      <c r="BI8314" s="30"/>
      <c r="BJ8314" s="30"/>
      <c r="BK8314" s="30"/>
      <c r="BL8314" s="30"/>
      <c r="BM8314" s="30"/>
      <c r="BN8314" s="30"/>
      <c r="BO8314" s="30"/>
      <c r="BP8314" s="30"/>
      <c r="BR8314" s="30">
        <v>23700</v>
      </c>
      <c r="BS8314" s="30"/>
      <c r="BT8314" s="30"/>
      <c r="BU8314" s="30"/>
      <c r="BV8314" s="30"/>
      <c r="BW8314" s="30"/>
      <c r="BX8314" s="30"/>
      <c r="BY8314" s="30"/>
      <c r="BZ8314" s="30"/>
      <c r="CA8314" s="30"/>
      <c r="CC8314" s="30">
        <v>0</v>
      </c>
      <c r="CD8314" s="30"/>
      <c r="CE8314" s="30"/>
      <c r="CF8314" s="30"/>
      <c r="CG8314" s="30"/>
      <c r="CH8314" s="30"/>
      <c r="CI8314" s="30"/>
      <c r="CJ8314" s="30"/>
      <c r="CK8314" s="30"/>
      <c r="CN8314" s="30">
        <v>-23700</v>
      </c>
      <c r="CO8314" s="30"/>
      <c r="CP8314" s="30"/>
      <c r="CQ8314" s="30"/>
      <c r="CR8314" s="30"/>
      <c r="CS8314" s="30"/>
      <c r="CT8314" s="30"/>
      <c r="CU8314" s="30"/>
      <c r="CW8314" s="30">
        <v>23700</v>
      </c>
      <c r="CX8314" s="30"/>
      <c r="CY8314" s="30"/>
      <c r="CZ8314" s="30"/>
      <c r="DA8314" s="30"/>
      <c r="DB8314" s="30"/>
      <c r="DC8314" s="30"/>
      <c r="DD8314" s="30"/>
    </row>
    <row r="8315" spans="1:108" ht="6" customHeight="1" x14ac:dyDescent="0.2">
      <c r="A8315" s="41"/>
    </row>
    <row r="8316" spans="1:108" ht="4.5" customHeight="1" x14ac:dyDescent="0.2">
      <c r="A8316" s="28"/>
      <c r="B8316" s="35" t="s">
        <v>390</v>
      </c>
      <c r="C8316" s="35"/>
      <c r="D8316" s="35" t="s">
        <v>48</v>
      </c>
      <c r="E8316" s="35"/>
      <c r="F8316" s="35"/>
      <c r="G8316" s="35"/>
      <c r="H8316" s="35"/>
      <c r="I8316" s="35"/>
      <c r="J8316" s="35"/>
      <c r="O8316" s="35" t="s">
        <v>49</v>
      </c>
      <c r="P8316" s="35"/>
      <c r="Q8316" s="35"/>
      <c r="R8316" s="35"/>
      <c r="S8316" s="35"/>
      <c r="T8316" s="35"/>
      <c r="U8316" s="35"/>
      <c r="V8316" s="35"/>
      <c r="W8316" s="35"/>
      <c r="X8316" s="35"/>
      <c r="Y8316" s="35"/>
      <c r="Z8316" s="35"/>
      <c r="AA8316" s="35"/>
      <c r="AB8316" s="35"/>
      <c r="AC8316" s="35"/>
      <c r="AD8316" s="35"/>
      <c r="AE8316" s="35"/>
      <c r="AF8316" s="35"/>
      <c r="AG8316" s="35"/>
      <c r="AH8316" s="35"/>
      <c r="AI8316" s="35"/>
      <c r="AJ8316" s="35"/>
      <c r="AK8316" s="35"/>
      <c r="AL8316" s="35"/>
      <c r="AM8316" s="35"/>
      <c r="AN8316" s="35"/>
      <c r="AO8316" s="35"/>
      <c r="AP8316" s="35"/>
      <c r="AQ8316" s="35"/>
      <c r="AR8316" s="35"/>
      <c r="AS8316" s="35"/>
      <c r="AT8316" s="35"/>
      <c r="AW8316" s="30">
        <v>0</v>
      </c>
      <c r="AX8316" s="30"/>
      <c r="AY8316" s="30"/>
      <c r="AZ8316" s="30"/>
      <c r="BA8316" s="30"/>
      <c r="BB8316" s="30"/>
      <c r="BC8316" s="30"/>
      <c r="BD8316" s="30"/>
      <c r="BE8316" s="30"/>
      <c r="BF8316" s="30"/>
      <c r="BG8316" s="30">
        <v>0</v>
      </c>
      <c r="BH8316" s="30"/>
      <c r="BI8316" s="30"/>
      <c r="BJ8316" s="30"/>
      <c r="BK8316" s="30"/>
      <c r="BL8316" s="30"/>
      <c r="BM8316" s="30"/>
      <c r="BN8316" s="30"/>
      <c r="BO8316" s="30"/>
      <c r="BP8316" s="30"/>
      <c r="BR8316" s="30">
        <v>0</v>
      </c>
      <c r="BS8316" s="30"/>
      <c r="BT8316" s="30"/>
      <c r="BU8316" s="30"/>
      <c r="BV8316" s="30"/>
      <c r="BW8316" s="30"/>
      <c r="BX8316" s="30"/>
      <c r="BY8316" s="30"/>
      <c r="BZ8316" s="30"/>
      <c r="CA8316" s="30"/>
    </row>
    <row r="8317" spans="1:108" ht="9" customHeight="1" x14ac:dyDescent="0.2">
      <c r="A8317" s="28"/>
      <c r="B8317" s="35"/>
      <c r="C8317" s="35"/>
      <c r="D8317" s="35"/>
      <c r="E8317" s="35"/>
      <c r="F8317" s="35"/>
      <c r="G8317" s="35"/>
      <c r="H8317" s="35"/>
      <c r="I8317" s="35"/>
      <c r="J8317" s="35"/>
      <c r="O8317" s="35"/>
      <c r="P8317" s="35"/>
      <c r="Q8317" s="35"/>
      <c r="R8317" s="35"/>
      <c r="S8317" s="35"/>
      <c r="T8317" s="35"/>
      <c r="U8317" s="35"/>
      <c r="V8317" s="35"/>
      <c r="W8317" s="35"/>
      <c r="X8317" s="35"/>
      <c r="Y8317" s="35"/>
      <c r="Z8317" s="35"/>
      <c r="AA8317" s="35"/>
      <c r="AB8317" s="35"/>
      <c r="AC8317" s="35"/>
      <c r="AD8317" s="35"/>
      <c r="AE8317" s="35"/>
      <c r="AF8317" s="35"/>
      <c r="AG8317" s="35"/>
      <c r="AH8317" s="35"/>
      <c r="AI8317" s="35"/>
      <c r="AJ8317" s="35"/>
      <c r="AK8317" s="35"/>
      <c r="AL8317" s="35"/>
      <c r="AM8317" s="35"/>
      <c r="AN8317" s="35"/>
      <c r="AO8317" s="35"/>
      <c r="AP8317" s="35"/>
      <c r="AQ8317" s="35"/>
      <c r="AR8317" s="35"/>
      <c r="AS8317" s="35"/>
      <c r="AT8317" s="35"/>
      <c r="AW8317" s="30"/>
      <c r="AX8317" s="30"/>
      <c r="AY8317" s="30"/>
      <c r="AZ8317" s="30"/>
      <c r="BA8317" s="30"/>
      <c r="BB8317" s="30"/>
      <c r="BC8317" s="30"/>
      <c r="BD8317" s="30"/>
      <c r="BE8317" s="30"/>
      <c r="BF8317" s="30"/>
      <c r="BG8317" s="30"/>
      <c r="BH8317" s="30"/>
      <c r="BI8317" s="30"/>
      <c r="BJ8317" s="30"/>
      <c r="BK8317" s="30"/>
      <c r="BL8317" s="30"/>
      <c r="BM8317" s="30"/>
      <c r="BN8317" s="30"/>
      <c r="BO8317" s="30"/>
      <c r="BP8317" s="30"/>
      <c r="BR8317" s="30"/>
      <c r="BS8317" s="30"/>
      <c r="BT8317" s="30"/>
      <c r="BU8317" s="30"/>
      <c r="BV8317" s="30"/>
      <c r="BW8317" s="30"/>
      <c r="BX8317" s="30"/>
      <c r="BY8317" s="30"/>
      <c r="BZ8317" s="30"/>
      <c r="CA8317" s="30"/>
    </row>
    <row r="8318" spans="1:108" ht="6" customHeight="1" x14ac:dyDescent="0.2">
      <c r="A8318" s="28"/>
    </row>
    <row r="8319" spans="1:108" ht="15" customHeight="1" x14ac:dyDescent="0.2">
      <c r="A8319" s="41"/>
      <c r="B8319" s="35" t="s">
        <v>390</v>
      </c>
      <c r="C8319" s="35"/>
      <c r="D8319" s="35" t="s">
        <v>50</v>
      </c>
      <c r="E8319" s="35"/>
      <c r="F8319" s="35"/>
      <c r="G8319" s="35"/>
      <c r="H8319" s="35"/>
      <c r="I8319" s="35"/>
      <c r="J8319" s="35"/>
      <c r="O8319" s="35" t="s">
        <v>393</v>
      </c>
      <c r="P8319" s="35"/>
      <c r="Q8319" s="35"/>
      <c r="R8319" s="35"/>
      <c r="S8319" s="35"/>
      <c r="T8319" s="35"/>
      <c r="U8319" s="35"/>
      <c r="V8319" s="35"/>
      <c r="W8319" s="35"/>
      <c r="X8319" s="35"/>
      <c r="Y8319" s="35"/>
      <c r="Z8319" s="35"/>
      <c r="AA8319" s="35"/>
      <c r="AB8319" s="35"/>
      <c r="AC8319" s="35"/>
      <c r="AD8319" s="35"/>
      <c r="AE8319" s="35"/>
      <c r="AF8319" s="35"/>
      <c r="AG8319" s="35"/>
      <c r="AH8319" s="35"/>
      <c r="AI8319" s="35"/>
      <c r="AJ8319" s="35"/>
      <c r="AK8319" s="35"/>
      <c r="AL8319" s="35"/>
      <c r="AM8319" s="35"/>
      <c r="AN8319" s="35"/>
      <c r="AO8319" s="35"/>
      <c r="AP8319" s="35"/>
      <c r="AQ8319" s="35"/>
      <c r="AR8319" s="35"/>
      <c r="AS8319" s="35"/>
      <c r="AT8319" s="35"/>
      <c r="AW8319" s="30">
        <v>0</v>
      </c>
      <c r="AX8319" s="30"/>
      <c r="AY8319" s="30"/>
      <c r="AZ8319" s="30"/>
      <c r="BA8319" s="30"/>
      <c r="BB8319" s="30"/>
      <c r="BC8319" s="30"/>
      <c r="BD8319" s="30"/>
      <c r="BE8319" s="30"/>
      <c r="BF8319" s="30"/>
      <c r="BG8319" s="30">
        <v>-23700</v>
      </c>
      <c r="BH8319" s="30"/>
      <c r="BI8319" s="30"/>
      <c r="BJ8319" s="30"/>
      <c r="BK8319" s="30"/>
      <c r="BL8319" s="30"/>
      <c r="BM8319" s="30"/>
      <c r="BN8319" s="30"/>
      <c r="BO8319" s="30"/>
      <c r="BP8319" s="30"/>
      <c r="BR8319" s="30">
        <v>23700</v>
      </c>
      <c r="BS8319" s="30"/>
      <c r="BT8319" s="30"/>
      <c r="BU8319" s="30"/>
      <c r="BV8319" s="30"/>
      <c r="BW8319" s="30"/>
      <c r="BX8319" s="30"/>
      <c r="BY8319" s="30"/>
      <c r="BZ8319" s="30"/>
      <c r="CA8319" s="30"/>
    </row>
    <row r="8320" spans="1:108" ht="7.5" customHeight="1" x14ac:dyDescent="0.2">
      <c r="A8320" s="41"/>
    </row>
    <row r="8321" spans="1:109" ht="13.5" customHeight="1" x14ac:dyDescent="0.2">
      <c r="A8321" s="41"/>
      <c r="B8321" s="29" t="s">
        <v>394</v>
      </c>
      <c r="C8321" s="29"/>
      <c r="D8321" s="29"/>
      <c r="E8321" s="29"/>
      <c r="F8321" s="29"/>
      <c r="G8321" s="29"/>
      <c r="H8321" s="29"/>
      <c r="I8321" s="29"/>
      <c r="J8321" s="29"/>
      <c r="K8321" s="29"/>
      <c r="L8321" s="29"/>
      <c r="M8321" s="29"/>
      <c r="N8321" s="29"/>
      <c r="O8321" s="29"/>
      <c r="P8321" s="29"/>
      <c r="Q8321" s="29"/>
      <c r="R8321" s="29"/>
      <c r="S8321" s="29"/>
      <c r="T8321" s="29"/>
      <c r="U8321" s="29"/>
      <c r="V8321" s="29"/>
      <c r="W8321" s="29"/>
      <c r="X8321" s="29"/>
      <c r="Y8321" s="29"/>
      <c r="Z8321" s="29"/>
      <c r="AA8321" s="29"/>
      <c r="AB8321" s="29"/>
      <c r="AC8321" s="29"/>
      <c r="AD8321" s="29"/>
      <c r="AE8321" s="29"/>
      <c r="AF8321" s="29"/>
      <c r="AG8321" s="29"/>
      <c r="AH8321" s="29"/>
      <c r="AI8321" s="29"/>
      <c r="AJ8321" s="29"/>
      <c r="AK8321" s="29"/>
      <c r="AL8321" s="29"/>
      <c r="AM8321" s="29"/>
      <c r="AN8321" s="29"/>
      <c r="AO8321" s="29"/>
      <c r="AP8321" s="29"/>
      <c r="AQ8321" s="29"/>
      <c r="AR8321" s="29"/>
      <c r="AS8321" s="29"/>
      <c r="AT8321" s="29"/>
      <c r="AU8321" s="29"/>
      <c r="AV8321" s="29"/>
    </row>
    <row r="8322" spans="1:109" ht="6" customHeight="1" x14ac:dyDescent="0.2">
      <c r="A8322" s="41"/>
    </row>
    <row r="8323" spans="1:109" ht="13.5" customHeight="1" x14ac:dyDescent="0.2">
      <c r="A8323" s="28"/>
      <c r="B8323" s="35" t="s">
        <v>29</v>
      </c>
      <c r="C8323" s="35"/>
      <c r="D8323" s="35" t="s">
        <v>79</v>
      </c>
      <c r="E8323" s="35"/>
      <c r="F8323" s="35"/>
      <c r="G8323" s="35"/>
      <c r="H8323" s="35"/>
      <c r="I8323" s="35"/>
      <c r="J8323" s="35"/>
      <c r="O8323" s="35" t="s">
        <v>80</v>
      </c>
      <c r="P8323" s="35"/>
      <c r="Q8323" s="35"/>
      <c r="R8323" s="35"/>
      <c r="S8323" s="35"/>
      <c r="T8323" s="35"/>
      <c r="U8323" s="35"/>
      <c r="V8323" s="35"/>
      <c r="W8323" s="35"/>
      <c r="X8323" s="35"/>
      <c r="Y8323" s="35"/>
      <c r="Z8323" s="35"/>
      <c r="AA8323" s="35"/>
      <c r="AB8323" s="35"/>
      <c r="AC8323" s="35"/>
      <c r="AD8323" s="35"/>
      <c r="AE8323" s="35"/>
      <c r="AF8323" s="35"/>
      <c r="AG8323" s="35"/>
      <c r="AH8323" s="35"/>
      <c r="AI8323" s="35"/>
      <c r="AJ8323" s="35"/>
      <c r="AK8323" s="35"/>
      <c r="AL8323" s="35"/>
      <c r="AM8323" s="35"/>
      <c r="AN8323" s="35"/>
      <c r="AO8323" s="35"/>
      <c r="AP8323" s="35"/>
      <c r="AQ8323" s="35"/>
      <c r="AR8323" s="35"/>
      <c r="AS8323" s="35"/>
      <c r="AT8323" s="35"/>
      <c r="CC8323" s="30">
        <v>0</v>
      </c>
      <c r="CD8323" s="30"/>
      <c r="CE8323" s="30"/>
      <c r="CF8323" s="30"/>
      <c r="CG8323" s="30"/>
      <c r="CH8323" s="30"/>
      <c r="CI8323" s="30"/>
      <c r="CJ8323" s="30"/>
      <c r="CK8323" s="30"/>
      <c r="CN8323" s="30">
        <v>0</v>
      </c>
      <c r="CO8323" s="30"/>
      <c r="CP8323" s="30"/>
      <c r="CQ8323" s="30"/>
      <c r="CR8323" s="30"/>
      <c r="CS8323" s="30"/>
      <c r="CT8323" s="30"/>
      <c r="CU8323" s="30"/>
      <c r="CW8323" s="30">
        <v>0</v>
      </c>
      <c r="CX8323" s="30"/>
      <c r="CY8323" s="30"/>
      <c r="CZ8323" s="30"/>
      <c r="DA8323" s="30"/>
      <c r="DB8323" s="30"/>
      <c r="DC8323" s="30"/>
      <c r="DD8323" s="30"/>
    </row>
    <row r="8324" spans="1:109" ht="6" customHeight="1" x14ac:dyDescent="0.2">
      <c r="A8324" s="28"/>
    </row>
    <row r="8325" spans="1:109" ht="13.5" customHeight="1" x14ac:dyDescent="0.2">
      <c r="A8325" s="28"/>
      <c r="B8325" s="35" t="s">
        <v>29</v>
      </c>
      <c r="C8325" s="35"/>
      <c r="D8325" s="35" t="s">
        <v>87</v>
      </c>
      <c r="E8325" s="35"/>
      <c r="F8325" s="35"/>
      <c r="G8325" s="35"/>
      <c r="H8325" s="35"/>
      <c r="I8325" s="35"/>
      <c r="J8325" s="35"/>
      <c r="O8325" s="35" t="s">
        <v>88</v>
      </c>
      <c r="P8325" s="35"/>
      <c r="Q8325" s="35"/>
      <c r="R8325" s="35"/>
      <c r="S8325" s="35"/>
      <c r="T8325" s="35"/>
      <c r="U8325" s="35"/>
      <c r="V8325" s="35"/>
      <c r="W8325" s="35"/>
      <c r="X8325" s="35"/>
      <c r="Y8325" s="35"/>
      <c r="Z8325" s="35"/>
      <c r="AA8325" s="35"/>
      <c r="AB8325" s="35"/>
      <c r="AC8325" s="35"/>
      <c r="AD8325" s="35"/>
      <c r="AE8325" s="35"/>
      <c r="AF8325" s="35"/>
      <c r="AG8325" s="35"/>
      <c r="AH8325" s="35"/>
      <c r="AI8325" s="35"/>
      <c r="AJ8325" s="35"/>
      <c r="AK8325" s="35"/>
      <c r="AL8325" s="35"/>
      <c r="AM8325" s="35"/>
      <c r="AN8325" s="35"/>
      <c r="AO8325" s="35"/>
      <c r="AP8325" s="35"/>
      <c r="AQ8325" s="35"/>
      <c r="AR8325" s="35"/>
      <c r="AS8325" s="35"/>
      <c r="AT8325" s="35"/>
      <c r="CC8325" s="30">
        <v>0</v>
      </c>
      <c r="CD8325" s="30"/>
      <c r="CE8325" s="30"/>
      <c r="CF8325" s="30"/>
      <c r="CG8325" s="30"/>
      <c r="CH8325" s="30"/>
      <c r="CI8325" s="30"/>
      <c r="CJ8325" s="30"/>
      <c r="CK8325" s="30"/>
      <c r="CN8325" s="30">
        <v>0</v>
      </c>
      <c r="CO8325" s="30"/>
      <c r="CP8325" s="30"/>
      <c r="CQ8325" s="30"/>
      <c r="CR8325" s="30"/>
      <c r="CS8325" s="30"/>
      <c r="CT8325" s="30"/>
      <c r="CU8325" s="30"/>
      <c r="CW8325" s="30">
        <v>0</v>
      </c>
      <c r="CX8325" s="30"/>
      <c r="CY8325" s="30"/>
      <c r="CZ8325" s="30"/>
      <c r="DA8325" s="30"/>
      <c r="DB8325" s="30"/>
      <c r="DC8325" s="30"/>
      <c r="DD8325" s="30"/>
    </row>
    <row r="8326" spans="1:109" ht="6" customHeight="1" x14ac:dyDescent="0.2">
      <c r="A8326" s="28"/>
    </row>
    <row r="8327" spans="1:109" ht="13.5" customHeight="1" x14ac:dyDescent="0.2">
      <c r="A8327" s="41"/>
      <c r="B8327" s="35" t="s">
        <v>390</v>
      </c>
      <c r="C8327" s="35"/>
      <c r="D8327" s="35" t="s">
        <v>89</v>
      </c>
      <c r="E8327" s="35"/>
      <c r="F8327" s="35"/>
      <c r="G8327" s="35"/>
      <c r="H8327" s="35"/>
      <c r="I8327" s="35"/>
      <c r="J8327" s="35"/>
      <c r="O8327" s="35" t="s">
        <v>90</v>
      </c>
      <c r="P8327" s="35"/>
      <c r="Q8327" s="35"/>
      <c r="R8327" s="35"/>
      <c r="S8327" s="35"/>
      <c r="T8327" s="35"/>
      <c r="U8327" s="35"/>
      <c r="V8327" s="35"/>
      <c r="W8327" s="35"/>
      <c r="X8327" s="35"/>
      <c r="Y8327" s="35"/>
      <c r="Z8327" s="35"/>
      <c r="AA8327" s="35"/>
      <c r="AB8327" s="35"/>
      <c r="AC8327" s="35"/>
      <c r="AD8327" s="35"/>
      <c r="AE8327" s="35"/>
      <c r="AF8327" s="35"/>
      <c r="AG8327" s="35"/>
      <c r="AH8327" s="35"/>
      <c r="AI8327" s="35"/>
      <c r="AJ8327" s="35"/>
      <c r="AK8327" s="35"/>
      <c r="AL8327" s="35"/>
      <c r="AM8327" s="35"/>
      <c r="AN8327" s="35"/>
      <c r="AO8327" s="35"/>
      <c r="AP8327" s="35"/>
      <c r="AQ8327" s="35"/>
      <c r="AR8327" s="35"/>
      <c r="AS8327" s="35"/>
      <c r="AT8327" s="35"/>
      <c r="CC8327" s="30">
        <v>0</v>
      </c>
      <c r="CD8327" s="30"/>
      <c r="CE8327" s="30"/>
      <c r="CF8327" s="30"/>
      <c r="CG8327" s="30"/>
      <c r="CH8327" s="30"/>
      <c r="CI8327" s="30"/>
      <c r="CJ8327" s="30"/>
      <c r="CK8327" s="30"/>
      <c r="CN8327" s="30">
        <v>0</v>
      </c>
      <c r="CO8327" s="30"/>
      <c r="CP8327" s="30"/>
      <c r="CQ8327" s="30"/>
      <c r="CR8327" s="30"/>
      <c r="CS8327" s="30"/>
      <c r="CT8327" s="30"/>
      <c r="CU8327" s="30"/>
      <c r="CW8327" s="30">
        <v>0</v>
      </c>
      <c r="CX8327" s="30"/>
      <c r="CY8327" s="30"/>
      <c r="CZ8327" s="30"/>
      <c r="DA8327" s="30"/>
      <c r="DB8327" s="30"/>
      <c r="DC8327" s="30"/>
      <c r="DD8327" s="30"/>
    </row>
    <row r="8328" spans="1:109" ht="6" customHeight="1" x14ac:dyDescent="0.2">
      <c r="A8328" s="41"/>
    </row>
    <row r="8329" spans="1:109" ht="17.25" customHeight="1" x14ac:dyDescent="0.2">
      <c r="A8329" s="7"/>
      <c r="B8329" s="35" t="s">
        <v>390</v>
      </c>
      <c r="C8329" s="35"/>
      <c r="D8329" s="35" t="s">
        <v>91</v>
      </c>
      <c r="E8329" s="35"/>
      <c r="F8329" s="35"/>
      <c r="G8329" s="35"/>
      <c r="H8329" s="35"/>
      <c r="I8329" s="35"/>
      <c r="J8329" s="35"/>
      <c r="O8329" s="29" t="s">
        <v>92</v>
      </c>
      <c r="P8329" s="29"/>
      <c r="Q8329" s="29"/>
      <c r="R8329" s="29"/>
      <c r="S8329" s="29"/>
      <c r="T8329" s="29"/>
      <c r="U8329" s="29"/>
      <c r="V8329" s="29"/>
      <c r="W8329" s="29"/>
      <c r="X8329" s="29"/>
      <c r="Y8329" s="29"/>
      <c r="Z8329" s="29"/>
      <c r="AA8329" s="29"/>
      <c r="AB8329" s="29"/>
      <c r="AC8329" s="29"/>
      <c r="AD8329" s="29"/>
      <c r="AE8329" s="29"/>
      <c r="AF8329" s="29"/>
      <c r="AG8329" s="29"/>
      <c r="AH8329" s="29"/>
      <c r="AI8329" s="29"/>
      <c r="AJ8329" s="29"/>
      <c r="AK8329" s="29"/>
      <c r="AL8329" s="29"/>
      <c r="AM8329" s="29"/>
      <c r="AN8329" s="29"/>
      <c r="AO8329" s="29"/>
      <c r="AP8329" s="29"/>
      <c r="AQ8329" s="29"/>
      <c r="AR8329" s="29"/>
      <c r="AS8329" s="29"/>
      <c r="AT8329" s="29"/>
      <c r="CC8329" s="30">
        <v>0</v>
      </c>
      <c r="CD8329" s="30"/>
      <c r="CE8329" s="30"/>
      <c r="CF8329" s="30"/>
      <c r="CG8329" s="30"/>
      <c r="CH8329" s="30"/>
      <c r="CI8329" s="30"/>
      <c r="CJ8329" s="30"/>
      <c r="CK8329" s="30"/>
      <c r="CN8329" s="30">
        <v>-23700</v>
      </c>
      <c r="CO8329" s="30"/>
      <c r="CP8329" s="30"/>
      <c r="CQ8329" s="30"/>
      <c r="CR8329" s="30"/>
      <c r="CS8329" s="30"/>
      <c r="CT8329" s="30"/>
      <c r="CU8329" s="30"/>
      <c r="CW8329" s="30">
        <v>23700</v>
      </c>
      <c r="CX8329" s="30"/>
      <c r="CY8329" s="30"/>
      <c r="CZ8329" s="30"/>
      <c r="DA8329" s="30"/>
      <c r="DB8329" s="30"/>
      <c r="DC8329" s="30"/>
      <c r="DD8329" s="30"/>
    </row>
    <row r="8330" spans="1:109" ht="2.25" customHeight="1" x14ac:dyDescent="0.2"/>
    <row r="8331" spans="1:109" ht="18.75" customHeight="1" x14ac:dyDescent="0.2">
      <c r="A8331" s="34" t="s">
        <v>1040</v>
      </c>
      <c r="B8331" s="34"/>
      <c r="C8331" s="34"/>
      <c r="D8331" s="34"/>
      <c r="E8331" s="34"/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4"/>
      <c r="AI8331" s="34"/>
      <c r="AJ8331" s="34"/>
      <c r="AK8331" s="34"/>
      <c r="AL8331" s="34"/>
      <c r="AM8331" s="34"/>
      <c r="AN8331" s="34"/>
      <c r="AO8331" s="34"/>
      <c r="AP8331" s="34"/>
      <c r="AQ8331" s="34"/>
      <c r="AR8331" s="34"/>
      <c r="AS8331" s="34"/>
      <c r="AT8331" s="34"/>
      <c r="AU8331" s="34"/>
      <c r="AV8331" s="34"/>
      <c r="AW8331" s="34"/>
      <c r="AX8331" s="34"/>
      <c r="AY8331" s="34"/>
      <c r="AZ8331" s="34"/>
      <c r="BA8331" s="34"/>
      <c r="BB8331" s="34"/>
      <c r="BC8331" s="34"/>
      <c r="BD8331" s="34"/>
      <c r="BE8331" s="34"/>
      <c r="BF8331" s="34"/>
      <c r="BG8331" s="34"/>
      <c r="BH8331" s="34"/>
      <c r="BI8331" s="34"/>
      <c r="BJ8331" s="34"/>
      <c r="BK8331" s="34"/>
      <c r="BL8331" s="34"/>
      <c r="BM8331" s="34"/>
      <c r="BN8331" s="34"/>
      <c r="BO8331" s="34"/>
      <c r="BP8331" s="34"/>
      <c r="BQ8331" s="34"/>
      <c r="BR8331" s="34"/>
      <c r="BS8331" s="34"/>
      <c r="BT8331" s="34"/>
      <c r="BU8331" s="34"/>
      <c r="BV8331" s="34"/>
      <c r="BW8331" s="34"/>
      <c r="BX8331" s="34"/>
      <c r="BY8331" s="34"/>
      <c r="BZ8331" s="34"/>
      <c r="CA8331" s="34"/>
      <c r="CB8331" s="34"/>
      <c r="CC8331" s="34"/>
      <c r="CD8331" s="34"/>
      <c r="CE8331" s="34"/>
      <c r="CF8331" s="34"/>
      <c r="CG8331" s="34"/>
      <c r="CH8331" s="34"/>
      <c r="CI8331" s="34"/>
      <c r="CJ8331" s="34"/>
      <c r="CK8331" s="34"/>
      <c r="CL8331" s="34"/>
      <c r="CM8331" s="34"/>
      <c r="CN8331" s="34"/>
      <c r="CO8331" s="34"/>
      <c r="CP8331" s="34"/>
      <c r="CQ8331" s="34"/>
      <c r="CR8331" s="34"/>
      <c r="CS8331" s="34"/>
      <c r="CT8331" s="34"/>
      <c r="CU8331" s="34"/>
      <c r="CV8331" s="34"/>
      <c r="CW8331" s="34"/>
      <c r="CX8331" s="34"/>
      <c r="CY8331" s="34"/>
      <c r="CZ8331" s="34"/>
      <c r="DA8331" s="34"/>
      <c r="DB8331" s="34"/>
      <c r="DC8331" s="34"/>
      <c r="DD8331" s="34"/>
      <c r="DE8331" s="34"/>
    </row>
    <row r="8332" spans="1:109" ht="13.5" customHeight="1" x14ac:dyDescent="0.2"/>
    <row r="8333" spans="1:109" ht="7.5" customHeight="1" x14ac:dyDescent="0.2"/>
    <row r="8334" spans="1:109" ht="17.25" customHeight="1" x14ac:dyDescent="0.2">
      <c r="A8334" s="35" t="s">
        <v>346</v>
      </c>
      <c r="B8334" s="35"/>
      <c r="C8334" s="35"/>
      <c r="G8334" s="35" t="s">
        <v>347</v>
      </c>
      <c r="H8334" s="35"/>
      <c r="J8334" s="40"/>
      <c r="K8334" s="40"/>
      <c r="L8334" s="40"/>
      <c r="M8334" s="40"/>
      <c r="O8334" s="35" t="s">
        <v>348</v>
      </c>
      <c r="P8334" s="35"/>
      <c r="Q8334" s="35"/>
      <c r="R8334" s="35"/>
      <c r="S8334" s="35"/>
      <c r="T8334" s="35"/>
      <c r="U8334" s="35"/>
      <c r="V8334" s="35"/>
      <c r="W8334" s="35"/>
      <c r="X8334" s="35"/>
      <c r="Y8334" s="35"/>
      <c r="Z8334" s="35"/>
      <c r="AA8334" s="35"/>
      <c r="AB8334" s="35"/>
      <c r="AC8334" s="35"/>
      <c r="AD8334" s="35"/>
      <c r="AE8334" s="35"/>
      <c r="AF8334" s="35"/>
      <c r="AG8334" s="35"/>
      <c r="AH8334" s="35"/>
      <c r="AI8334" s="35"/>
      <c r="AJ8334" s="35"/>
      <c r="AK8334" s="35"/>
      <c r="AL8334" s="35"/>
      <c r="AM8334" s="35"/>
      <c r="AN8334" s="35"/>
      <c r="AW8334" s="36" t="s">
        <v>349</v>
      </c>
      <c r="AX8334" s="36"/>
      <c r="AY8334" s="36"/>
      <c r="AZ8334" s="36"/>
      <c r="BA8334" s="36"/>
      <c r="BB8334" s="36"/>
      <c r="BC8334" s="36"/>
      <c r="BD8334" s="36"/>
      <c r="BE8334" s="36"/>
      <c r="BF8334" s="36"/>
      <c r="BG8334" s="36" t="s">
        <v>350</v>
      </c>
      <c r="BH8334" s="36"/>
      <c r="BI8334" s="36"/>
      <c r="BJ8334" s="36"/>
      <c r="BK8334" s="36"/>
      <c r="BL8334" s="36"/>
      <c r="BM8334" s="36"/>
      <c r="BN8334" s="36"/>
      <c r="BO8334" s="36"/>
      <c r="BP8334" s="36"/>
      <c r="BR8334" s="36" t="s">
        <v>21</v>
      </c>
      <c r="BS8334" s="36"/>
      <c r="BT8334" s="36"/>
      <c r="BU8334" s="36"/>
      <c r="BV8334" s="36"/>
      <c r="BW8334" s="36"/>
      <c r="BX8334" s="36"/>
      <c r="BY8334" s="36"/>
      <c r="BZ8334" s="36"/>
      <c r="CA8334" s="36"/>
      <c r="CC8334" s="36" t="s">
        <v>351</v>
      </c>
      <c r="CD8334" s="36"/>
      <c r="CE8334" s="36"/>
      <c r="CF8334" s="36"/>
      <c r="CG8334" s="36"/>
      <c r="CH8334" s="36"/>
      <c r="CI8334" s="36"/>
      <c r="CJ8334" s="36"/>
      <c r="CK8334" s="36"/>
      <c r="CN8334" s="36" t="s">
        <v>352</v>
      </c>
      <c r="CO8334" s="36"/>
      <c r="CP8334" s="36"/>
      <c r="CQ8334" s="36"/>
      <c r="CR8334" s="36"/>
      <c r="CS8334" s="36"/>
      <c r="CT8334" s="36"/>
      <c r="CU8334" s="36"/>
      <c r="CW8334" s="36" t="s">
        <v>21</v>
      </c>
      <c r="CX8334" s="36"/>
      <c r="CY8334" s="36"/>
      <c r="CZ8334" s="36"/>
      <c r="DA8334" s="36"/>
      <c r="DB8334" s="36"/>
      <c r="DC8334" s="36"/>
      <c r="DD8334" s="36"/>
    </row>
    <row r="8335" spans="1:109" ht="7.5" customHeight="1" x14ac:dyDescent="0.2"/>
    <row r="8336" spans="1:109" ht="13.5" customHeight="1" x14ac:dyDescent="0.2">
      <c r="A8336" s="41"/>
      <c r="B8336" s="29" t="s">
        <v>395</v>
      </c>
      <c r="C8336" s="29"/>
      <c r="D8336" s="29"/>
      <c r="E8336" s="29"/>
      <c r="F8336" s="29"/>
      <c r="G8336" s="29"/>
      <c r="H8336" s="29"/>
      <c r="I8336" s="29"/>
      <c r="J8336" s="29"/>
      <c r="K8336" s="29"/>
      <c r="L8336" s="29"/>
      <c r="M8336" s="29"/>
      <c r="N8336" s="29"/>
      <c r="O8336" s="29"/>
      <c r="P8336" s="29"/>
      <c r="Q8336" s="29"/>
      <c r="R8336" s="29"/>
      <c r="S8336" s="29"/>
      <c r="T8336" s="29"/>
      <c r="U8336" s="29"/>
      <c r="V8336" s="29"/>
      <c r="W8336" s="29"/>
      <c r="X8336" s="29"/>
      <c r="Y8336" s="29"/>
      <c r="Z8336" s="29"/>
      <c r="AA8336" s="29"/>
      <c r="AB8336" s="29"/>
      <c r="AC8336" s="29"/>
      <c r="AD8336" s="29"/>
      <c r="AE8336" s="29"/>
      <c r="AF8336" s="29"/>
      <c r="AG8336" s="29"/>
      <c r="AH8336" s="29"/>
      <c r="AI8336" s="29"/>
      <c r="AJ8336" s="29"/>
      <c r="AK8336" s="29"/>
      <c r="AL8336" s="29"/>
      <c r="AM8336" s="29"/>
      <c r="AN8336" s="29"/>
      <c r="AO8336" s="29"/>
      <c r="AP8336" s="29"/>
      <c r="AQ8336" s="29"/>
      <c r="AR8336" s="29"/>
      <c r="AS8336" s="29"/>
      <c r="AT8336" s="29"/>
      <c r="AU8336" s="29"/>
      <c r="AV8336" s="29"/>
    </row>
    <row r="8337" spans="1:108" ht="6" customHeight="1" x14ac:dyDescent="0.2">
      <c r="A8337" s="41"/>
    </row>
    <row r="8338" spans="1:108" ht="13.5" customHeight="1" x14ac:dyDescent="0.2">
      <c r="A8338" s="28"/>
      <c r="B8338" s="35" t="s">
        <v>29</v>
      </c>
      <c r="C8338" s="35"/>
      <c r="D8338" s="35" t="s">
        <v>99</v>
      </c>
      <c r="E8338" s="35"/>
      <c r="F8338" s="35"/>
      <c r="G8338" s="35"/>
      <c r="H8338" s="35"/>
      <c r="I8338" s="35"/>
      <c r="J8338" s="35"/>
      <c r="O8338" s="35" t="s">
        <v>100</v>
      </c>
      <c r="P8338" s="35"/>
      <c r="Q8338" s="35"/>
      <c r="R8338" s="35"/>
      <c r="S8338" s="35"/>
      <c r="T8338" s="35"/>
      <c r="U8338" s="35"/>
      <c r="V8338" s="35"/>
      <c r="W8338" s="35"/>
      <c r="X8338" s="35"/>
      <c r="Y8338" s="35"/>
      <c r="Z8338" s="35"/>
      <c r="AA8338" s="35"/>
      <c r="AB8338" s="35"/>
      <c r="AC8338" s="35"/>
      <c r="AD8338" s="35"/>
      <c r="AE8338" s="35"/>
      <c r="AF8338" s="35"/>
      <c r="AG8338" s="35"/>
      <c r="AH8338" s="35"/>
      <c r="AI8338" s="35"/>
      <c r="AJ8338" s="35"/>
      <c r="AK8338" s="35"/>
      <c r="AL8338" s="35"/>
      <c r="AM8338" s="35"/>
      <c r="AN8338" s="35"/>
      <c r="AO8338" s="35"/>
      <c r="AP8338" s="35"/>
      <c r="AQ8338" s="35"/>
      <c r="AR8338" s="35"/>
      <c r="AS8338" s="35"/>
      <c r="AT8338" s="35"/>
      <c r="CC8338" s="30">
        <v>0</v>
      </c>
      <c r="CD8338" s="30"/>
      <c r="CE8338" s="30"/>
      <c r="CF8338" s="30"/>
      <c r="CG8338" s="30"/>
      <c r="CH8338" s="30"/>
      <c r="CI8338" s="30"/>
      <c r="CJ8338" s="30"/>
      <c r="CK8338" s="30"/>
      <c r="CN8338" s="30">
        <v>0</v>
      </c>
      <c r="CO8338" s="30"/>
      <c r="CP8338" s="30"/>
      <c r="CQ8338" s="30"/>
      <c r="CR8338" s="30"/>
      <c r="CS8338" s="30"/>
      <c r="CT8338" s="30"/>
      <c r="CU8338" s="30"/>
      <c r="CW8338" s="30">
        <v>0</v>
      </c>
      <c r="CX8338" s="30"/>
      <c r="CY8338" s="30"/>
      <c r="CZ8338" s="30"/>
      <c r="DA8338" s="30"/>
      <c r="DB8338" s="30"/>
      <c r="DC8338" s="30"/>
      <c r="DD8338" s="30"/>
    </row>
    <row r="8339" spans="1:108" ht="6" customHeight="1" x14ac:dyDescent="0.2">
      <c r="A8339" s="28"/>
    </row>
    <row r="8340" spans="1:108" ht="13.5" customHeight="1" x14ac:dyDescent="0.2">
      <c r="A8340" s="28"/>
      <c r="B8340" s="35" t="s">
        <v>29</v>
      </c>
      <c r="C8340" s="35"/>
      <c r="D8340" s="35" t="s">
        <v>107</v>
      </c>
      <c r="E8340" s="35"/>
      <c r="F8340" s="35"/>
      <c r="G8340" s="35"/>
      <c r="H8340" s="35"/>
      <c r="I8340" s="35"/>
      <c r="J8340" s="35"/>
      <c r="O8340" s="35" t="s">
        <v>108</v>
      </c>
      <c r="P8340" s="35"/>
      <c r="Q8340" s="35"/>
      <c r="R8340" s="35"/>
      <c r="S8340" s="35"/>
      <c r="T8340" s="35"/>
      <c r="U8340" s="35"/>
      <c r="V8340" s="35"/>
      <c r="W8340" s="35"/>
      <c r="X8340" s="35"/>
      <c r="Y8340" s="35"/>
      <c r="Z8340" s="35"/>
      <c r="AA8340" s="35"/>
      <c r="AB8340" s="35"/>
      <c r="AC8340" s="35"/>
      <c r="AD8340" s="35"/>
      <c r="AE8340" s="35"/>
      <c r="AF8340" s="35"/>
      <c r="AG8340" s="35"/>
      <c r="AH8340" s="35"/>
      <c r="AI8340" s="35"/>
      <c r="AJ8340" s="35"/>
      <c r="AK8340" s="35"/>
      <c r="AL8340" s="35"/>
      <c r="AM8340" s="35"/>
      <c r="AN8340" s="35"/>
      <c r="AO8340" s="35"/>
      <c r="AP8340" s="35"/>
      <c r="AQ8340" s="35"/>
      <c r="AR8340" s="35"/>
      <c r="AS8340" s="35"/>
      <c r="AT8340" s="35"/>
      <c r="CC8340" s="30">
        <v>0</v>
      </c>
      <c r="CD8340" s="30"/>
      <c r="CE8340" s="30"/>
      <c r="CF8340" s="30"/>
      <c r="CG8340" s="30"/>
      <c r="CH8340" s="30"/>
      <c r="CI8340" s="30"/>
      <c r="CJ8340" s="30"/>
      <c r="CK8340" s="30"/>
      <c r="CN8340" s="30">
        <v>0</v>
      </c>
      <c r="CO8340" s="30"/>
      <c r="CP8340" s="30"/>
      <c r="CQ8340" s="30"/>
      <c r="CR8340" s="30"/>
      <c r="CS8340" s="30"/>
      <c r="CT8340" s="30"/>
      <c r="CU8340" s="30"/>
      <c r="CW8340" s="30">
        <v>0</v>
      </c>
      <c r="CX8340" s="30"/>
      <c r="CY8340" s="30"/>
      <c r="CZ8340" s="30"/>
      <c r="DA8340" s="30"/>
      <c r="DB8340" s="30"/>
      <c r="DC8340" s="30"/>
      <c r="DD8340" s="30"/>
    </row>
    <row r="8341" spans="1:108" ht="6" customHeight="1" x14ac:dyDescent="0.2">
      <c r="A8341" s="28"/>
    </row>
    <row r="8342" spans="1:108" ht="13.5" customHeight="1" x14ac:dyDescent="0.2">
      <c r="A8342" s="41"/>
      <c r="B8342" s="35" t="s">
        <v>390</v>
      </c>
      <c r="C8342" s="35"/>
      <c r="D8342" s="35" t="s">
        <v>109</v>
      </c>
      <c r="E8342" s="35"/>
      <c r="F8342" s="35"/>
      <c r="G8342" s="35"/>
      <c r="H8342" s="35"/>
      <c r="I8342" s="35"/>
      <c r="J8342" s="35"/>
      <c r="O8342" s="35" t="s">
        <v>110</v>
      </c>
      <c r="P8342" s="35"/>
      <c r="Q8342" s="35"/>
      <c r="R8342" s="35"/>
      <c r="S8342" s="35"/>
      <c r="T8342" s="35"/>
      <c r="U8342" s="35"/>
      <c r="V8342" s="35"/>
      <c r="W8342" s="35"/>
      <c r="X8342" s="35"/>
      <c r="Y8342" s="35"/>
      <c r="Z8342" s="35"/>
      <c r="AA8342" s="35"/>
      <c r="AB8342" s="35"/>
      <c r="AC8342" s="35"/>
      <c r="AD8342" s="35"/>
      <c r="AE8342" s="35"/>
      <c r="AF8342" s="35"/>
      <c r="AG8342" s="35"/>
      <c r="AH8342" s="35"/>
      <c r="AI8342" s="35"/>
      <c r="AJ8342" s="35"/>
      <c r="AK8342" s="35"/>
      <c r="AL8342" s="35"/>
      <c r="AM8342" s="35"/>
      <c r="AN8342" s="35"/>
      <c r="AO8342" s="35"/>
      <c r="AP8342" s="35"/>
      <c r="AQ8342" s="35"/>
      <c r="AR8342" s="35"/>
      <c r="AS8342" s="35"/>
      <c r="AT8342" s="35"/>
      <c r="CC8342" s="30">
        <v>0</v>
      </c>
      <c r="CD8342" s="30"/>
      <c r="CE8342" s="30"/>
      <c r="CF8342" s="30"/>
      <c r="CG8342" s="30"/>
      <c r="CH8342" s="30"/>
      <c r="CI8342" s="30"/>
      <c r="CJ8342" s="30"/>
      <c r="CK8342" s="30"/>
      <c r="CN8342" s="30">
        <v>0</v>
      </c>
      <c r="CO8342" s="30"/>
      <c r="CP8342" s="30"/>
      <c r="CQ8342" s="30"/>
      <c r="CR8342" s="30"/>
      <c r="CS8342" s="30"/>
      <c r="CT8342" s="30"/>
      <c r="CU8342" s="30"/>
      <c r="CW8342" s="30">
        <v>0</v>
      </c>
      <c r="CX8342" s="30"/>
      <c r="CY8342" s="30"/>
      <c r="CZ8342" s="30"/>
      <c r="DA8342" s="30"/>
      <c r="DB8342" s="30"/>
      <c r="DC8342" s="30"/>
      <c r="DD8342" s="30"/>
    </row>
    <row r="8343" spans="1:108" ht="6" customHeight="1" x14ac:dyDescent="0.2">
      <c r="A8343" s="41"/>
    </row>
    <row r="8344" spans="1:108" ht="15" customHeight="1" x14ac:dyDescent="0.2">
      <c r="A8344" s="41"/>
      <c r="B8344" s="35" t="s">
        <v>390</v>
      </c>
      <c r="C8344" s="35"/>
      <c r="D8344" s="35" t="s">
        <v>111</v>
      </c>
      <c r="E8344" s="35"/>
      <c r="F8344" s="35"/>
      <c r="G8344" s="35"/>
      <c r="H8344" s="35"/>
      <c r="I8344" s="35"/>
      <c r="J8344" s="35"/>
      <c r="O8344" s="35" t="s">
        <v>112</v>
      </c>
      <c r="P8344" s="35"/>
      <c r="Q8344" s="35"/>
      <c r="R8344" s="35"/>
      <c r="S8344" s="35"/>
      <c r="T8344" s="35"/>
      <c r="U8344" s="35"/>
      <c r="V8344" s="35"/>
      <c r="W8344" s="35"/>
      <c r="X8344" s="35"/>
      <c r="Y8344" s="35"/>
      <c r="Z8344" s="35"/>
      <c r="AA8344" s="35"/>
      <c r="AB8344" s="35"/>
      <c r="AC8344" s="35"/>
      <c r="AD8344" s="35"/>
      <c r="AE8344" s="35"/>
      <c r="AF8344" s="35"/>
      <c r="AG8344" s="35"/>
      <c r="AH8344" s="35"/>
      <c r="AI8344" s="35"/>
      <c r="AJ8344" s="35"/>
      <c r="AK8344" s="35"/>
      <c r="AL8344" s="35"/>
      <c r="AM8344" s="35"/>
      <c r="AN8344" s="35"/>
      <c r="AO8344" s="35"/>
      <c r="AP8344" s="35"/>
      <c r="AQ8344" s="35"/>
      <c r="AR8344" s="35"/>
      <c r="AS8344" s="35"/>
      <c r="AT8344" s="35"/>
      <c r="CC8344" s="30">
        <v>0</v>
      </c>
      <c r="CD8344" s="30"/>
      <c r="CE8344" s="30"/>
      <c r="CF8344" s="30"/>
      <c r="CG8344" s="30"/>
      <c r="CH8344" s="30"/>
      <c r="CI8344" s="30"/>
      <c r="CJ8344" s="30"/>
      <c r="CK8344" s="30"/>
      <c r="CN8344" s="30">
        <v>-23700</v>
      </c>
      <c r="CO8344" s="30"/>
      <c r="CP8344" s="30"/>
      <c r="CQ8344" s="30"/>
      <c r="CR8344" s="30"/>
      <c r="CS8344" s="30"/>
      <c r="CT8344" s="30"/>
      <c r="CU8344" s="30"/>
      <c r="CW8344" s="30">
        <v>23700</v>
      </c>
      <c r="CX8344" s="30"/>
      <c r="CY8344" s="30"/>
      <c r="CZ8344" s="30"/>
      <c r="DA8344" s="30"/>
      <c r="DB8344" s="30"/>
      <c r="DC8344" s="30"/>
      <c r="DD8344" s="30"/>
    </row>
    <row r="8345" spans="1:108" ht="7.5" customHeight="1" x14ac:dyDescent="0.2">
      <c r="A8345" s="41"/>
    </row>
    <row r="8346" spans="1:108" ht="13.5" customHeight="1" x14ac:dyDescent="0.2">
      <c r="A8346" s="41"/>
      <c r="B8346" s="29" t="s">
        <v>396</v>
      </c>
      <c r="C8346" s="29"/>
      <c r="D8346" s="29"/>
      <c r="E8346" s="29"/>
      <c r="F8346" s="29"/>
      <c r="G8346" s="29"/>
      <c r="H8346" s="29"/>
      <c r="I8346" s="29"/>
      <c r="J8346" s="29"/>
      <c r="K8346" s="29"/>
      <c r="L8346" s="29"/>
      <c r="M8346" s="29"/>
      <c r="N8346" s="29"/>
      <c r="O8346" s="29"/>
      <c r="P8346" s="29"/>
      <c r="Q8346" s="29"/>
      <c r="R8346" s="29"/>
      <c r="S8346" s="29"/>
      <c r="T8346" s="29"/>
      <c r="U8346" s="29"/>
      <c r="V8346" s="29"/>
      <c r="W8346" s="29"/>
      <c r="X8346" s="29"/>
      <c r="Y8346" s="29"/>
      <c r="Z8346" s="29"/>
      <c r="AA8346" s="29"/>
      <c r="AB8346" s="29"/>
      <c r="AC8346" s="29"/>
      <c r="AD8346" s="29"/>
      <c r="AE8346" s="29"/>
      <c r="AF8346" s="29"/>
      <c r="AG8346" s="29"/>
      <c r="AH8346" s="29"/>
      <c r="AI8346" s="29"/>
      <c r="AJ8346" s="29"/>
      <c r="AK8346" s="29"/>
      <c r="AL8346" s="29"/>
      <c r="AM8346" s="29"/>
      <c r="AN8346" s="29"/>
      <c r="AO8346" s="29"/>
      <c r="AP8346" s="29"/>
      <c r="AQ8346" s="29"/>
      <c r="AR8346" s="29"/>
      <c r="AS8346" s="29"/>
      <c r="AT8346" s="29"/>
      <c r="AU8346" s="29"/>
      <c r="AV8346" s="29"/>
    </row>
    <row r="8347" spans="1:108" ht="6" customHeight="1" x14ac:dyDescent="0.2">
      <c r="A8347" s="41"/>
    </row>
    <row r="8348" spans="1:108" ht="4.5" customHeight="1" x14ac:dyDescent="0.2">
      <c r="A8348" s="41"/>
      <c r="B8348" s="35" t="s">
        <v>390</v>
      </c>
      <c r="C8348" s="35"/>
      <c r="D8348" s="35" t="s">
        <v>117</v>
      </c>
      <c r="E8348" s="35"/>
      <c r="F8348" s="35"/>
      <c r="G8348" s="35"/>
      <c r="H8348" s="35"/>
      <c r="I8348" s="35"/>
      <c r="J8348" s="35"/>
      <c r="O8348" s="35" t="s">
        <v>118</v>
      </c>
      <c r="P8348" s="35"/>
      <c r="Q8348" s="35"/>
      <c r="R8348" s="35"/>
      <c r="S8348" s="35"/>
      <c r="T8348" s="35"/>
      <c r="U8348" s="35"/>
      <c r="V8348" s="35"/>
      <c r="W8348" s="35"/>
      <c r="X8348" s="35"/>
      <c r="Y8348" s="35"/>
      <c r="Z8348" s="35"/>
      <c r="AA8348" s="35"/>
      <c r="AB8348" s="35"/>
      <c r="AC8348" s="35"/>
      <c r="AD8348" s="35"/>
      <c r="AE8348" s="35"/>
      <c r="AF8348" s="35"/>
      <c r="AG8348" s="35"/>
      <c r="AH8348" s="35"/>
      <c r="AI8348" s="35"/>
      <c r="AJ8348" s="35"/>
      <c r="AK8348" s="35"/>
      <c r="AL8348" s="35"/>
      <c r="AM8348" s="35"/>
      <c r="AN8348" s="35"/>
      <c r="AO8348" s="35"/>
      <c r="AP8348" s="35"/>
      <c r="AQ8348" s="35"/>
      <c r="AR8348" s="35"/>
      <c r="AS8348" s="35"/>
      <c r="AT8348" s="35"/>
      <c r="CC8348" s="30">
        <v>0</v>
      </c>
      <c r="CD8348" s="30"/>
      <c r="CE8348" s="30"/>
      <c r="CF8348" s="30"/>
      <c r="CG8348" s="30"/>
      <c r="CH8348" s="30"/>
      <c r="CI8348" s="30"/>
      <c r="CJ8348" s="30"/>
      <c r="CK8348" s="30"/>
      <c r="CN8348" s="30">
        <v>0</v>
      </c>
      <c r="CO8348" s="30"/>
      <c r="CP8348" s="30"/>
      <c r="CQ8348" s="30"/>
      <c r="CR8348" s="30"/>
      <c r="CS8348" s="30"/>
      <c r="CT8348" s="30"/>
      <c r="CU8348" s="30"/>
      <c r="CW8348" s="30">
        <v>0</v>
      </c>
      <c r="CX8348" s="30"/>
      <c r="CY8348" s="30"/>
      <c r="CZ8348" s="30"/>
      <c r="DA8348" s="30"/>
      <c r="DB8348" s="30"/>
      <c r="DC8348" s="30"/>
      <c r="DD8348" s="30"/>
    </row>
    <row r="8349" spans="1:108" ht="10.5" customHeight="1" x14ac:dyDescent="0.2">
      <c r="A8349" s="41"/>
      <c r="B8349" s="35"/>
      <c r="C8349" s="35"/>
      <c r="D8349" s="35"/>
      <c r="E8349" s="35"/>
      <c r="F8349" s="35"/>
      <c r="G8349" s="35"/>
      <c r="H8349" s="35"/>
      <c r="I8349" s="35"/>
      <c r="J8349" s="35"/>
      <c r="O8349" s="35"/>
      <c r="P8349" s="35"/>
      <c r="Q8349" s="35"/>
      <c r="R8349" s="35"/>
      <c r="S8349" s="35"/>
      <c r="T8349" s="35"/>
      <c r="U8349" s="35"/>
      <c r="V8349" s="35"/>
      <c r="W8349" s="35"/>
      <c r="X8349" s="35"/>
      <c r="Y8349" s="35"/>
      <c r="Z8349" s="35"/>
      <c r="AA8349" s="35"/>
      <c r="AB8349" s="35"/>
      <c r="AC8349" s="35"/>
      <c r="AD8349" s="35"/>
      <c r="AE8349" s="35"/>
      <c r="AF8349" s="35"/>
      <c r="AG8349" s="35"/>
      <c r="AH8349" s="35"/>
      <c r="AI8349" s="35"/>
      <c r="AJ8349" s="35"/>
      <c r="AK8349" s="35"/>
      <c r="AL8349" s="35"/>
      <c r="AM8349" s="35"/>
      <c r="AN8349" s="35"/>
      <c r="AO8349" s="35"/>
      <c r="AP8349" s="35"/>
      <c r="AQ8349" s="35"/>
      <c r="AR8349" s="35"/>
      <c r="AS8349" s="35"/>
      <c r="AT8349" s="35"/>
      <c r="CC8349" s="30"/>
      <c r="CD8349" s="30"/>
      <c r="CE8349" s="30"/>
      <c r="CF8349" s="30"/>
      <c r="CG8349" s="30"/>
      <c r="CH8349" s="30"/>
      <c r="CI8349" s="30"/>
      <c r="CJ8349" s="30"/>
      <c r="CK8349" s="30"/>
      <c r="CN8349" s="30"/>
      <c r="CO8349" s="30"/>
      <c r="CP8349" s="30"/>
      <c r="CQ8349" s="30"/>
      <c r="CR8349" s="30"/>
      <c r="CS8349" s="30"/>
      <c r="CT8349" s="30"/>
      <c r="CU8349" s="30"/>
      <c r="CW8349" s="30"/>
      <c r="CX8349" s="30"/>
      <c r="CY8349" s="30"/>
      <c r="CZ8349" s="30"/>
      <c r="DA8349" s="30"/>
      <c r="DB8349" s="30"/>
      <c r="DC8349" s="30"/>
      <c r="DD8349" s="30"/>
    </row>
    <row r="8350" spans="1:108" ht="1.5" customHeight="1" x14ac:dyDescent="0.2">
      <c r="A8350" s="41"/>
    </row>
    <row r="8351" spans="1:108" ht="6.75" customHeight="1" x14ac:dyDescent="0.2"/>
    <row r="8352" spans="1:108" ht="9" customHeight="1" x14ac:dyDescent="0.2"/>
    <row r="8353" spans="1:108" ht="17.25" customHeight="1" x14ac:dyDescent="0.2">
      <c r="A8353" s="41"/>
      <c r="B8353" s="35" t="s">
        <v>1081</v>
      </c>
      <c r="C8353" s="35"/>
      <c r="D8353" s="35"/>
      <c r="E8353" s="35"/>
      <c r="F8353" s="35"/>
      <c r="G8353" s="35"/>
      <c r="H8353" s="35"/>
      <c r="O8353" s="29" t="s">
        <v>1042</v>
      </c>
      <c r="P8353" s="29"/>
      <c r="Q8353" s="29"/>
      <c r="R8353" s="29"/>
      <c r="S8353" s="29"/>
      <c r="T8353" s="29"/>
      <c r="U8353" s="29"/>
      <c r="V8353" s="29"/>
      <c r="W8353" s="29"/>
      <c r="X8353" s="29"/>
      <c r="Y8353" s="29"/>
      <c r="Z8353" s="29"/>
      <c r="AA8353" s="29"/>
      <c r="AB8353" s="29"/>
      <c r="AC8353" s="29"/>
      <c r="AD8353" s="29"/>
      <c r="AE8353" s="29"/>
      <c r="AF8353" s="29"/>
      <c r="AG8353" s="29"/>
      <c r="AH8353" s="29"/>
      <c r="AI8353" s="29"/>
      <c r="AJ8353" s="29"/>
      <c r="AK8353" s="29"/>
      <c r="AL8353" s="29"/>
      <c r="AM8353" s="29"/>
      <c r="AN8353" s="29"/>
      <c r="AO8353" s="29"/>
      <c r="AP8353" s="29"/>
      <c r="AQ8353" s="29"/>
      <c r="AR8353" s="29"/>
      <c r="AS8353" s="29"/>
      <c r="AT8353" s="29"/>
    </row>
    <row r="8354" spans="1:108" ht="18" customHeight="1" x14ac:dyDescent="0.2">
      <c r="A8354" s="41"/>
      <c r="B8354" s="37" t="s">
        <v>1081</v>
      </c>
      <c r="C8354" s="37"/>
      <c r="D8354" s="37"/>
      <c r="E8354" s="37"/>
      <c r="F8354" s="37"/>
      <c r="G8354" s="37"/>
      <c r="H8354" s="37"/>
      <c r="I8354" s="37" t="s">
        <v>391</v>
      </c>
      <c r="J8354" s="37"/>
      <c r="K8354" s="37"/>
      <c r="L8354" s="37"/>
      <c r="M8354" s="37"/>
      <c r="N8354" s="37"/>
      <c r="O8354" s="31" t="s">
        <v>392</v>
      </c>
      <c r="P8354" s="31"/>
      <c r="Q8354" s="31"/>
      <c r="R8354" s="31"/>
      <c r="S8354" s="31"/>
      <c r="T8354" s="31"/>
      <c r="U8354" s="31"/>
      <c r="V8354" s="31"/>
      <c r="W8354" s="31"/>
      <c r="X8354" s="31"/>
      <c r="Y8354" s="31"/>
      <c r="Z8354" s="31"/>
      <c r="AA8354" s="31"/>
      <c r="AB8354" s="31"/>
      <c r="AC8354" s="31"/>
      <c r="AD8354" s="31"/>
      <c r="AE8354" s="31"/>
      <c r="AF8354" s="31"/>
      <c r="AG8354" s="31"/>
      <c r="AH8354" s="31"/>
      <c r="AI8354" s="31"/>
      <c r="AJ8354" s="31"/>
      <c r="AK8354" s="31"/>
      <c r="AL8354" s="31"/>
      <c r="AM8354" s="31"/>
      <c r="AN8354" s="31"/>
      <c r="AO8354" s="31"/>
      <c r="AP8354" s="31"/>
      <c r="AQ8354" s="31"/>
      <c r="AR8354" s="31"/>
      <c r="AS8354" s="31"/>
      <c r="AT8354" s="31"/>
      <c r="AW8354" s="32">
        <v>-869766.19</v>
      </c>
      <c r="AX8354" s="32"/>
      <c r="AY8354" s="32"/>
      <c r="AZ8354" s="32"/>
      <c r="BA8354" s="32"/>
      <c r="BB8354" s="32"/>
      <c r="BC8354" s="32"/>
      <c r="BD8354" s="32"/>
      <c r="BE8354" s="32"/>
      <c r="BF8354" s="32"/>
      <c r="BG8354" s="32">
        <v>-1552000</v>
      </c>
      <c r="BH8354" s="32"/>
      <c r="BI8354" s="32"/>
      <c r="BJ8354" s="32"/>
      <c r="BK8354" s="32"/>
      <c r="BL8354" s="32"/>
      <c r="BM8354" s="32"/>
      <c r="BN8354" s="32"/>
      <c r="BO8354" s="32"/>
      <c r="BP8354" s="32"/>
      <c r="BR8354" s="32">
        <v>682233.81</v>
      </c>
      <c r="BS8354" s="32"/>
      <c r="BT8354" s="32"/>
      <c r="BU8354" s="32"/>
      <c r="BV8354" s="32"/>
      <c r="BW8354" s="32"/>
      <c r="BX8354" s="32"/>
      <c r="BY8354" s="32"/>
      <c r="BZ8354" s="32"/>
      <c r="CA8354" s="32"/>
      <c r="CC8354" s="32">
        <v>-597535.42000000004</v>
      </c>
      <c r="CD8354" s="32"/>
      <c r="CE8354" s="32"/>
      <c r="CF8354" s="32"/>
      <c r="CG8354" s="32"/>
      <c r="CH8354" s="32"/>
      <c r="CI8354" s="32"/>
      <c r="CJ8354" s="32"/>
      <c r="CK8354" s="32"/>
      <c r="CN8354" s="32">
        <v>-547300</v>
      </c>
      <c r="CO8354" s="32"/>
      <c r="CP8354" s="32"/>
      <c r="CQ8354" s="32"/>
      <c r="CR8354" s="32"/>
      <c r="CS8354" s="32"/>
      <c r="CT8354" s="32"/>
      <c r="CU8354" s="32"/>
      <c r="CW8354" s="32">
        <v>-50235.42</v>
      </c>
      <c r="CX8354" s="32"/>
      <c r="CY8354" s="32"/>
      <c r="CZ8354" s="32"/>
      <c r="DA8354" s="32"/>
      <c r="DB8354" s="32"/>
      <c r="DC8354" s="32"/>
      <c r="DD8354" s="32"/>
    </row>
    <row r="8355" spans="1:108" ht="18" customHeight="1" x14ac:dyDescent="0.2">
      <c r="A8355" s="41"/>
      <c r="B8355" s="37" t="s">
        <v>1081</v>
      </c>
      <c r="C8355" s="37"/>
      <c r="D8355" s="37"/>
      <c r="E8355" s="37"/>
      <c r="F8355" s="37"/>
      <c r="G8355" s="37"/>
      <c r="H8355" s="37"/>
      <c r="I8355" s="37" t="s">
        <v>50</v>
      </c>
      <c r="J8355" s="37"/>
      <c r="K8355" s="37"/>
      <c r="L8355" s="37"/>
      <c r="M8355" s="37"/>
      <c r="N8355" s="37"/>
      <c r="O8355" s="31" t="s">
        <v>393</v>
      </c>
      <c r="P8355" s="31"/>
      <c r="Q8355" s="31"/>
      <c r="R8355" s="31"/>
      <c r="S8355" s="31"/>
      <c r="T8355" s="31"/>
      <c r="U8355" s="31"/>
      <c r="V8355" s="31"/>
      <c r="W8355" s="31"/>
      <c r="X8355" s="31"/>
      <c r="Y8355" s="31"/>
      <c r="Z8355" s="31"/>
      <c r="AA8355" s="31"/>
      <c r="AB8355" s="31"/>
      <c r="AC8355" s="31"/>
      <c r="AD8355" s="31"/>
      <c r="AE8355" s="31"/>
      <c r="AF8355" s="31"/>
      <c r="AG8355" s="31"/>
      <c r="AH8355" s="31"/>
      <c r="AI8355" s="31"/>
      <c r="AJ8355" s="31"/>
      <c r="AK8355" s="31"/>
      <c r="AL8355" s="31"/>
      <c r="AM8355" s="31"/>
      <c r="AN8355" s="31"/>
      <c r="AO8355" s="31"/>
      <c r="AP8355" s="31"/>
      <c r="AQ8355" s="31"/>
      <c r="AR8355" s="31"/>
      <c r="AS8355" s="31"/>
      <c r="AT8355" s="31"/>
      <c r="AW8355" s="32">
        <v>-869766.19</v>
      </c>
      <c r="AX8355" s="32"/>
      <c r="AY8355" s="32"/>
      <c r="AZ8355" s="32"/>
      <c r="BA8355" s="32"/>
      <c r="BB8355" s="32"/>
      <c r="BC8355" s="32"/>
      <c r="BD8355" s="32"/>
      <c r="BE8355" s="32"/>
      <c r="BF8355" s="32"/>
      <c r="BG8355" s="32">
        <v>-1552000</v>
      </c>
      <c r="BH8355" s="32"/>
      <c r="BI8355" s="32"/>
      <c r="BJ8355" s="32"/>
      <c r="BK8355" s="32"/>
      <c r="BL8355" s="32"/>
      <c r="BM8355" s="32"/>
      <c r="BN8355" s="32"/>
      <c r="BO8355" s="32"/>
      <c r="BP8355" s="32"/>
      <c r="BR8355" s="32">
        <v>682233.81</v>
      </c>
      <c r="BS8355" s="32"/>
      <c r="BT8355" s="32"/>
      <c r="BU8355" s="32"/>
      <c r="BV8355" s="32"/>
      <c r="BW8355" s="32"/>
      <c r="BX8355" s="32"/>
      <c r="BY8355" s="32"/>
      <c r="BZ8355" s="32"/>
      <c r="CA8355" s="32"/>
    </row>
    <row r="8356" spans="1:108" ht="18" customHeight="1" x14ac:dyDescent="0.2">
      <c r="A8356" s="41"/>
      <c r="B8356" s="37" t="s">
        <v>1081</v>
      </c>
      <c r="C8356" s="37"/>
      <c r="D8356" s="37"/>
      <c r="E8356" s="37"/>
      <c r="F8356" s="37"/>
      <c r="G8356" s="37"/>
      <c r="H8356" s="37"/>
      <c r="I8356" s="37" t="s">
        <v>89</v>
      </c>
      <c r="J8356" s="37"/>
      <c r="K8356" s="37"/>
      <c r="L8356" s="37"/>
      <c r="M8356" s="37"/>
      <c r="N8356" s="37"/>
      <c r="O8356" s="31" t="s">
        <v>90</v>
      </c>
      <c r="P8356" s="31"/>
      <c r="Q8356" s="31"/>
      <c r="R8356" s="31"/>
      <c r="S8356" s="31"/>
      <c r="T8356" s="31"/>
      <c r="U8356" s="31"/>
      <c r="V8356" s="31"/>
      <c r="W8356" s="31"/>
      <c r="X8356" s="31"/>
      <c r="Y8356" s="31"/>
      <c r="Z8356" s="31"/>
      <c r="AA8356" s="31"/>
      <c r="AB8356" s="31"/>
      <c r="AC8356" s="31"/>
      <c r="AD8356" s="31"/>
      <c r="AE8356" s="31"/>
      <c r="AF8356" s="31"/>
      <c r="AG8356" s="31"/>
      <c r="AH8356" s="31"/>
      <c r="AI8356" s="31"/>
      <c r="AJ8356" s="31"/>
      <c r="AK8356" s="31"/>
      <c r="AL8356" s="31"/>
      <c r="AM8356" s="31"/>
      <c r="AN8356" s="31"/>
      <c r="AO8356" s="31"/>
      <c r="AP8356" s="31"/>
      <c r="AQ8356" s="31"/>
      <c r="AR8356" s="31"/>
      <c r="AS8356" s="31"/>
      <c r="AT8356" s="31"/>
      <c r="CC8356" s="32">
        <v>-553082.89</v>
      </c>
      <c r="CD8356" s="32"/>
      <c r="CE8356" s="32"/>
      <c r="CF8356" s="32"/>
      <c r="CG8356" s="32"/>
      <c r="CH8356" s="32"/>
      <c r="CI8356" s="32"/>
      <c r="CJ8356" s="32"/>
      <c r="CK8356" s="32"/>
      <c r="CN8356" s="32">
        <v>-331000</v>
      </c>
      <c r="CO8356" s="32"/>
      <c r="CP8356" s="32"/>
      <c r="CQ8356" s="32"/>
      <c r="CR8356" s="32"/>
      <c r="CS8356" s="32"/>
      <c r="CT8356" s="32"/>
      <c r="CU8356" s="32"/>
      <c r="CW8356" s="32">
        <v>-222082.89</v>
      </c>
      <c r="CX8356" s="32"/>
      <c r="CY8356" s="32"/>
      <c r="CZ8356" s="32"/>
      <c r="DA8356" s="32"/>
      <c r="DB8356" s="32"/>
      <c r="DC8356" s="32"/>
      <c r="DD8356" s="32"/>
    </row>
    <row r="8357" spans="1:108" ht="18" customHeight="1" x14ac:dyDescent="0.2">
      <c r="A8357" s="41"/>
      <c r="B8357" s="37" t="s">
        <v>1081</v>
      </c>
      <c r="C8357" s="37"/>
      <c r="D8357" s="37"/>
      <c r="E8357" s="37"/>
      <c r="F8357" s="37"/>
      <c r="G8357" s="37"/>
      <c r="H8357" s="37"/>
      <c r="I8357" s="37" t="s">
        <v>91</v>
      </c>
      <c r="J8357" s="37"/>
      <c r="K8357" s="37"/>
      <c r="L8357" s="37"/>
      <c r="M8357" s="37"/>
      <c r="N8357" s="37"/>
      <c r="O8357" s="31" t="s">
        <v>92</v>
      </c>
      <c r="P8357" s="31"/>
      <c r="Q8357" s="31"/>
      <c r="R8357" s="31"/>
      <c r="S8357" s="31"/>
      <c r="T8357" s="31"/>
      <c r="U8357" s="31"/>
      <c r="V8357" s="31"/>
      <c r="W8357" s="31"/>
      <c r="X8357" s="31"/>
      <c r="Y8357" s="31"/>
      <c r="Z8357" s="31"/>
      <c r="AA8357" s="31"/>
      <c r="AB8357" s="31"/>
      <c r="AC8357" s="31"/>
      <c r="AD8357" s="31"/>
      <c r="AE8357" s="31"/>
      <c r="AF8357" s="31"/>
      <c r="AG8357" s="31"/>
      <c r="AH8357" s="31"/>
      <c r="AI8357" s="31"/>
      <c r="AJ8357" s="31"/>
      <c r="AK8357" s="31"/>
      <c r="AL8357" s="31"/>
      <c r="AM8357" s="31"/>
      <c r="AN8357" s="31"/>
      <c r="AO8357" s="31"/>
      <c r="AP8357" s="31"/>
      <c r="AQ8357" s="31"/>
      <c r="AR8357" s="31"/>
      <c r="AS8357" s="31"/>
      <c r="AT8357" s="31"/>
      <c r="CC8357" s="32">
        <v>-1150618.31</v>
      </c>
      <c r="CD8357" s="32"/>
      <c r="CE8357" s="32"/>
      <c r="CF8357" s="32"/>
      <c r="CG8357" s="32"/>
      <c r="CH8357" s="32"/>
      <c r="CI8357" s="32"/>
      <c r="CJ8357" s="32"/>
      <c r="CK8357" s="32"/>
      <c r="CN8357" s="32">
        <v>-878300</v>
      </c>
      <c r="CO8357" s="32"/>
      <c r="CP8357" s="32"/>
      <c r="CQ8357" s="32"/>
      <c r="CR8357" s="32"/>
      <c r="CS8357" s="32"/>
      <c r="CT8357" s="32"/>
      <c r="CU8357" s="32"/>
      <c r="CW8357" s="32">
        <v>-272318.31</v>
      </c>
      <c r="CX8357" s="32"/>
      <c r="CY8357" s="32"/>
      <c r="CZ8357" s="32"/>
      <c r="DA8357" s="32"/>
      <c r="DB8357" s="32"/>
      <c r="DC8357" s="32"/>
      <c r="DD8357" s="32"/>
    </row>
    <row r="8358" spans="1:108" ht="18" customHeight="1" x14ac:dyDescent="0.2">
      <c r="A8358" s="41"/>
      <c r="B8358" s="37" t="s">
        <v>1081</v>
      </c>
      <c r="C8358" s="37"/>
      <c r="D8358" s="37"/>
      <c r="E8358" s="37"/>
      <c r="F8358" s="37"/>
      <c r="G8358" s="37"/>
      <c r="H8358" s="37"/>
      <c r="I8358" s="37" t="s">
        <v>109</v>
      </c>
      <c r="J8358" s="37"/>
      <c r="K8358" s="37"/>
      <c r="L8358" s="37"/>
      <c r="M8358" s="37"/>
      <c r="N8358" s="37"/>
      <c r="O8358" s="31" t="s">
        <v>110</v>
      </c>
      <c r="P8358" s="31"/>
      <c r="Q8358" s="31"/>
      <c r="R8358" s="31"/>
      <c r="S8358" s="31"/>
      <c r="T8358" s="31"/>
      <c r="U8358" s="31"/>
      <c r="V8358" s="31"/>
      <c r="W8358" s="31"/>
      <c r="X8358" s="31"/>
      <c r="Y8358" s="31"/>
      <c r="Z8358" s="31"/>
      <c r="AA8358" s="31"/>
      <c r="AB8358" s="31"/>
      <c r="AC8358" s="31"/>
      <c r="AD8358" s="31"/>
      <c r="AE8358" s="31"/>
      <c r="AF8358" s="31"/>
      <c r="AG8358" s="31"/>
      <c r="AH8358" s="31"/>
      <c r="AI8358" s="31"/>
      <c r="AJ8358" s="31"/>
      <c r="AK8358" s="31"/>
      <c r="AL8358" s="31"/>
      <c r="AM8358" s="31"/>
      <c r="AN8358" s="31"/>
      <c r="AO8358" s="31"/>
      <c r="AP8358" s="31"/>
      <c r="AQ8358" s="31"/>
      <c r="AR8358" s="31"/>
      <c r="AS8358" s="31"/>
      <c r="AT8358" s="31"/>
      <c r="CC8358" s="32">
        <v>330960.68</v>
      </c>
      <c r="CD8358" s="32"/>
      <c r="CE8358" s="32"/>
      <c r="CF8358" s="32"/>
      <c r="CG8358" s="32"/>
      <c r="CH8358" s="32"/>
      <c r="CI8358" s="32"/>
      <c r="CJ8358" s="32"/>
      <c r="CK8358" s="32"/>
      <c r="CN8358" s="32">
        <v>331000</v>
      </c>
      <c r="CO8358" s="32"/>
      <c r="CP8358" s="32"/>
      <c r="CQ8358" s="32"/>
      <c r="CR8358" s="32"/>
      <c r="CS8358" s="32"/>
      <c r="CT8358" s="32"/>
      <c r="CU8358" s="32"/>
      <c r="CW8358" s="32">
        <v>-39.32</v>
      </c>
      <c r="CX8358" s="32"/>
      <c r="CY8358" s="32"/>
      <c r="CZ8358" s="32"/>
      <c r="DA8358" s="32"/>
      <c r="DB8358" s="32"/>
      <c r="DC8358" s="32"/>
      <c r="DD8358" s="32"/>
    </row>
    <row r="8359" spans="1:108" ht="18" customHeight="1" x14ac:dyDescent="0.2">
      <c r="A8359" s="41"/>
      <c r="B8359" s="37" t="s">
        <v>1081</v>
      </c>
      <c r="C8359" s="37"/>
      <c r="D8359" s="37"/>
      <c r="E8359" s="37"/>
      <c r="F8359" s="37"/>
      <c r="G8359" s="37"/>
      <c r="H8359" s="37"/>
      <c r="I8359" s="37" t="s">
        <v>111</v>
      </c>
      <c r="J8359" s="37"/>
      <c r="K8359" s="37"/>
      <c r="L8359" s="37"/>
      <c r="M8359" s="37"/>
      <c r="N8359" s="37"/>
      <c r="O8359" s="31" t="s">
        <v>112</v>
      </c>
      <c r="P8359" s="31"/>
      <c r="Q8359" s="31"/>
      <c r="R8359" s="31"/>
      <c r="S8359" s="31"/>
      <c r="T8359" s="31"/>
      <c r="U8359" s="31"/>
      <c r="V8359" s="31"/>
      <c r="W8359" s="31"/>
      <c r="X8359" s="31"/>
      <c r="Y8359" s="31"/>
      <c r="Z8359" s="31"/>
      <c r="AA8359" s="31"/>
      <c r="AB8359" s="31"/>
      <c r="AC8359" s="31"/>
      <c r="AD8359" s="31"/>
      <c r="AE8359" s="31"/>
      <c r="AF8359" s="31"/>
      <c r="AG8359" s="31"/>
      <c r="AH8359" s="31"/>
      <c r="AI8359" s="31"/>
      <c r="AJ8359" s="31"/>
      <c r="AK8359" s="31"/>
      <c r="AL8359" s="31"/>
      <c r="AM8359" s="31"/>
      <c r="AN8359" s="31"/>
      <c r="AO8359" s="31"/>
      <c r="AP8359" s="31"/>
      <c r="AQ8359" s="31"/>
      <c r="AR8359" s="31"/>
      <c r="AS8359" s="31"/>
      <c r="AT8359" s="31"/>
      <c r="CC8359" s="32">
        <v>-819657.63</v>
      </c>
      <c r="CD8359" s="32"/>
      <c r="CE8359" s="32"/>
      <c r="CF8359" s="32"/>
      <c r="CG8359" s="32"/>
      <c r="CH8359" s="32"/>
      <c r="CI8359" s="32"/>
      <c r="CJ8359" s="32"/>
      <c r="CK8359" s="32"/>
      <c r="CN8359" s="32">
        <v>-547300</v>
      </c>
      <c r="CO8359" s="32"/>
      <c r="CP8359" s="32"/>
      <c r="CQ8359" s="32"/>
      <c r="CR8359" s="32"/>
      <c r="CS8359" s="32"/>
      <c r="CT8359" s="32"/>
      <c r="CU8359" s="32"/>
      <c r="CW8359" s="32">
        <v>-272357.63</v>
      </c>
      <c r="CX8359" s="32"/>
      <c r="CY8359" s="32"/>
      <c r="CZ8359" s="32"/>
      <c r="DA8359" s="32"/>
      <c r="DB8359" s="32"/>
      <c r="DC8359" s="32"/>
      <c r="DD8359" s="32"/>
    </row>
    <row r="8360" spans="1:108" ht="16.5" customHeight="1" x14ac:dyDescent="0.2">
      <c r="A8360" s="41"/>
      <c r="B8360" s="41"/>
      <c r="C8360" s="37" t="s">
        <v>1081</v>
      </c>
      <c r="D8360" s="37"/>
      <c r="E8360" s="37"/>
      <c r="F8360" s="37"/>
      <c r="G8360" s="37"/>
      <c r="H8360" s="37"/>
      <c r="I8360" s="37"/>
      <c r="J8360" s="37" t="s">
        <v>117</v>
      </c>
      <c r="K8360" s="37"/>
      <c r="L8360" s="37"/>
      <c r="M8360" s="37"/>
      <c r="N8360" s="37"/>
      <c r="O8360" s="37"/>
      <c r="P8360" s="31" t="s">
        <v>118</v>
      </c>
      <c r="Q8360" s="31"/>
      <c r="R8360" s="31"/>
      <c r="S8360" s="31"/>
      <c r="T8360" s="31"/>
      <c r="U8360" s="31"/>
      <c r="V8360" s="31"/>
      <c r="W8360" s="31"/>
      <c r="X8360" s="31"/>
      <c r="Y8360" s="31"/>
      <c r="Z8360" s="31"/>
      <c r="AA8360" s="31"/>
      <c r="AB8360" s="31"/>
      <c r="AC8360" s="31"/>
      <c r="AD8360" s="31"/>
      <c r="AE8360" s="31"/>
      <c r="AF8360" s="31"/>
      <c r="AG8360" s="31"/>
      <c r="AH8360" s="31"/>
      <c r="AI8360" s="31"/>
      <c r="AJ8360" s="31"/>
      <c r="AK8360" s="31"/>
      <c r="AL8360" s="31"/>
      <c r="AM8360" s="31"/>
      <c r="AN8360" s="31"/>
      <c r="AO8360" s="31"/>
      <c r="AP8360" s="31"/>
      <c r="AQ8360" s="31"/>
      <c r="AR8360" s="31"/>
      <c r="AS8360" s="31"/>
      <c r="AT8360" s="31"/>
      <c r="AU8360" s="31"/>
      <c r="CC8360" s="32">
        <v>0</v>
      </c>
      <c r="CD8360" s="32"/>
      <c r="CE8360" s="32"/>
      <c r="CF8360" s="32"/>
      <c r="CG8360" s="32"/>
      <c r="CH8360" s="32"/>
      <c r="CI8360" s="32"/>
      <c r="CJ8360" s="32"/>
      <c r="CK8360" s="32"/>
      <c r="CN8360" s="32">
        <v>0</v>
      </c>
      <c r="CO8360" s="32"/>
      <c r="CP8360" s="32"/>
      <c r="CQ8360" s="32"/>
      <c r="CR8360" s="32"/>
      <c r="CS8360" s="32"/>
      <c r="CT8360" s="32"/>
      <c r="CU8360" s="32"/>
      <c r="CW8360" s="32">
        <v>0</v>
      </c>
      <c r="CX8360" s="32"/>
      <c r="CY8360" s="32"/>
      <c r="CZ8360" s="32"/>
      <c r="DA8360" s="32"/>
      <c r="DB8360" s="32"/>
      <c r="DC8360" s="32"/>
      <c r="DD8360" s="32"/>
    </row>
    <row r="8361" spans="1:108" ht="0.75" customHeight="1" x14ac:dyDescent="0.2">
      <c r="A8361" s="41"/>
      <c r="B8361" s="41"/>
    </row>
    <row r="8362" spans="1:108" ht="7.5" customHeight="1" x14ac:dyDescent="0.2"/>
    <row r="8363" spans="1:108" ht="17.25" customHeight="1" x14ac:dyDescent="0.2">
      <c r="A8363" s="41"/>
      <c r="B8363" s="35" t="s">
        <v>1082</v>
      </c>
      <c r="C8363" s="35"/>
      <c r="D8363" s="35"/>
      <c r="E8363" s="35"/>
      <c r="F8363" s="35"/>
      <c r="G8363" s="35"/>
      <c r="H8363" s="35"/>
      <c r="O8363" s="29" t="s">
        <v>1083</v>
      </c>
      <c r="P8363" s="29"/>
      <c r="Q8363" s="29"/>
      <c r="R8363" s="29"/>
      <c r="S8363" s="29"/>
      <c r="T8363" s="29"/>
      <c r="U8363" s="29"/>
      <c r="V8363" s="29"/>
      <c r="W8363" s="29"/>
      <c r="X8363" s="29"/>
      <c r="Y8363" s="29"/>
      <c r="Z8363" s="29"/>
      <c r="AA8363" s="29"/>
      <c r="AB8363" s="29"/>
      <c r="AC8363" s="29"/>
      <c r="AD8363" s="29"/>
      <c r="AE8363" s="29"/>
      <c r="AF8363" s="29"/>
      <c r="AG8363" s="29"/>
      <c r="AH8363" s="29"/>
      <c r="AI8363" s="29"/>
      <c r="AJ8363" s="29"/>
      <c r="AK8363" s="29"/>
      <c r="AL8363" s="29"/>
      <c r="AM8363" s="29"/>
      <c r="AN8363" s="29"/>
      <c r="AO8363" s="29"/>
      <c r="AP8363" s="29"/>
      <c r="AQ8363" s="29"/>
      <c r="AR8363" s="29"/>
      <c r="AS8363" s="29"/>
      <c r="AT8363" s="29"/>
    </row>
    <row r="8364" spans="1:108" ht="18" customHeight="1" x14ac:dyDescent="0.2">
      <c r="A8364" s="41"/>
      <c r="B8364" s="37" t="s">
        <v>1082</v>
      </c>
      <c r="C8364" s="37"/>
      <c r="D8364" s="37"/>
      <c r="E8364" s="37"/>
      <c r="F8364" s="37"/>
      <c r="G8364" s="37"/>
      <c r="H8364" s="37"/>
      <c r="I8364" s="37" t="s">
        <v>391</v>
      </c>
      <c r="J8364" s="37"/>
      <c r="K8364" s="37"/>
      <c r="L8364" s="37"/>
      <c r="M8364" s="37"/>
      <c r="N8364" s="37"/>
      <c r="O8364" s="31" t="s">
        <v>392</v>
      </c>
      <c r="P8364" s="31"/>
      <c r="Q8364" s="31"/>
      <c r="R8364" s="31"/>
      <c r="S8364" s="31"/>
      <c r="T8364" s="31"/>
      <c r="U8364" s="31"/>
      <c r="V8364" s="31"/>
      <c r="W8364" s="31"/>
      <c r="X8364" s="31"/>
      <c r="Y8364" s="31"/>
      <c r="Z8364" s="31"/>
      <c r="AA8364" s="31"/>
      <c r="AB8364" s="31"/>
      <c r="AC8364" s="31"/>
      <c r="AD8364" s="31"/>
      <c r="AE8364" s="31"/>
      <c r="AF8364" s="31"/>
      <c r="AG8364" s="31"/>
      <c r="AH8364" s="31"/>
      <c r="AI8364" s="31"/>
      <c r="AJ8364" s="31"/>
      <c r="AK8364" s="31"/>
      <c r="AL8364" s="31"/>
      <c r="AM8364" s="31"/>
      <c r="AN8364" s="31"/>
      <c r="AO8364" s="31"/>
      <c r="AP8364" s="31"/>
      <c r="AQ8364" s="31"/>
      <c r="AR8364" s="31"/>
      <c r="AS8364" s="31"/>
      <c r="AT8364" s="31"/>
      <c r="AW8364" s="32">
        <v>-869766.19</v>
      </c>
      <c r="AX8364" s="32"/>
      <c r="AY8364" s="32"/>
      <c r="AZ8364" s="32"/>
      <c r="BA8364" s="32"/>
      <c r="BB8364" s="32"/>
      <c r="BC8364" s="32"/>
      <c r="BD8364" s="32"/>
      <c r="BE8364" s="32"/>
      <c r="BF8364" s="32"/>
      <c r="BG8364" s="32">
        <v>-1552000</v>
      </c>
      <c r="BH8364" s="32"/>
      <c r="BI8364" s="32"/>
      <c r="BJ8364" s="32"/>
      <c r="BK8364" s="32"/>
      <c r="BL8364" s="32"/>
      <c r="BM8364" s="32"/>
      <c r="BN8364" s="32"/>
      <c r="BO8364" s="32"/>
      <c r="BP8364" s="32"/>
      <c r="BR8364" s="32">
        <v>682233.81</v>
      </c>
      <c r="BS8364" s="32"/>
      <c r="BT8364" s="32"/>
      <c r="BU8364" s="32"/>
      <c r="BV8364" s="32"/>
      <c r="BW8364" s="32"/>
      <c r="BX8364" s="32"/>
      <c r="BY8364" s="32"/>
      <c r="BZ8364" s="32"/>
      <c r="CA8364" s="32"/>
      <c r="CC8364" s="32">
        <v>-597535.42000000004</v>
      </c>
      <c r="CD8364" s="32"/>
      <c r="CE8364" s="32"/>
      <c r="CF8364" s="32"/>
      <c r="CG8364" s="32"/>
      <c r="CH8364" s="32"/>
      <c r="CI8364" s="32"/>
      <c r="CJ8364" s="32"/>
      <c r="CK8364" s="32"/>
      <c r="CN8364" s="32">
        <v>-547300</v>
      </c>
      <c r="CO8364" s="32"/>
      <c r="CP8364" s="32"/>
      <c r="CQ8364" s="32"/>
      <c r="CR8364" s="32"/>
      <c r="CS8364" s="32"/>
      <c r="CT8364" s="32"/>
      <c r="CU8364" s="32"/>
      <c r="CW8364" s="32">
        <v>-50235.42</v>
      </c>
      <c r="CX8364" s="32"/>
      <c r="CY8364" s="32"/>
      <c r="CZ8364" s="32"/>
      <c r="DA8364" s="32"/>
      <c r="DB8364" s="32"/>
      <c r="DC8364" s="32"/>
      <c r="DD8364" s="32"/>
    </row>
    <row r="8365" spans="1:108" ht="18" customHeight="1" x14ac:dyDescent="0.2">
      <c r="A8365" s="41"/>
      <c r="B8365" s="37" t="s">
        <v>1082</v>
      </c>
      <c r="C8365" s="37"/>
      <c r="D8365" s="37"/>
      <c r="E8365" s="37"/>
      <c r="F8365" s="37"/>
      <c r="G8365" s="37"/>
      <c r="H8365" s="37"/>
      <c r="I8365" s="37" t="s">
        <v>50</v>
      </c>
      <c r="J8365" s="37"/>
      <c r="K8365" s="37"/>
      <c r="L8365" s="37"/>
      <c r="M8365" s="37"/>
      <c r="N8365" s="37"/>
      <c r="O8365" s="31" t="s">
        <v>393</v>
      </c>
      <c r="P8365" s="31"/>
      <c r="Q8365" s="31"/>
      <c r="R8365" s="31"/>
      <c r="S8365" s="31"/>
      <c r="T8365" s="31"/>
      <c r="U8365" s="31"/>
      <c r="V8365" s="31"/>
      <c r="W8365" s="31"/>
      <c r="X8365" s="31"/>
      <c r="Y8365" s="31"/>
      <c r="Z8365" s="31"/>
      <c r="AA8365" s="31"/>
      <c r="AB8365" s="31"/>
      <c r="AC8365" s="31"/>
      <c r="AD8365" s="31"/>
      <c r="AE8365" s="31"/>
      <c r="AF8365" s="31"/>
      <c r="AG8365" s="31"/>
      <c r="AH8365" s="31"/>
      <c r="AI8365" s="31"/>
      <c r="AJ8365" s="31"/>
      <c r="AK8365" s="31"/>
      <c r="AL8365" s="31"/>
      <c r="AM8365" s="31"/>
      <c r="AN8365" s="31"/>
      <c r="AO8365" s="31"/>
      <c r="AP8365" s="31"/>
      <c r="AQ8365" s="31"/>
      <c r="AR8365" s="31"/>
      <c r="AS8365" s="31"/>
      <c r="AT8365" s="31"/>
      <c r="AW8365" s="32">
        <v>-869766.19</v>
      </c>
      <c r="AX8365" s="32"/>
      <c r="AY8365" s="32"/>
      <c r="AZ8365" s="32"/>
      <c r="BA8365" s="32"/>
      <c r="BB8365" s="32"/>
      <c r="BC8365" s="32"/>
      <c r="BD8365" s="32"/>
      <c r="BE8365" s="32"/>
      <c r="BF8365" s="32"/>
      <c r="BG8365" s="32">
        <v>-1552000</v>
      </c>
      <c r="BH8365" s="32"/>
      <c r="BI8365" s="32"/>
      <c r="BJ8365" s="32"/>
      <c r="BK8365" s="32"/>
      <c r="BL8365" s="32"/>
      <c r="BM8365" s="32"/>
      <c r="BN8365" s="32"/>
      <c r="BO8365" s="32"/>
      <c r="BP8365" s="32"/>
      <c r="BR8365" s="32">
        <v>682233.81</v>
      </c>
      <c r="BS8365" s="32"/>
      <c r="BT8365" s="32"/>
      <c r="BU8365" s="32"/>
      <c r="BV8365" s="32"/>
      <c r="BW8365" s="32"/>
      <c r="BX8365" s="32"/>
      <c r="BY8365" s="32"/>
      <c r="BZ8365" s="32"/>
      <c r="CA8365" s="32"/>
    </row>
    <row r="8366" spans="1:108" ht="18" customHeight="1" x14ac:dyDescent="0.2">
      <c r="A8366" s="41"/>
      <c r="B8366" s="37" t="s">
        <v>1082</v>
      </c>
      <c r="C8366" s="37"/>
      <c r="D8366" s="37"/>
      <c r="E8366" s="37"/>
      <c r="F8366" s="37"/>
      <c r="G8366" s="37"/>
      <c r="H8366" s="37"/>
      <c r="I8366" s="37" t="s">
        <v>89</v>
      </c>
      <c r="J8366" s="37"/>
      <c r="K8366" s="37"/>
      <c r="L8366" s="37"/>
      <c r="M8366" s="37"/>
      <c r="N8366" s="37"/>
      <c r="O8366" s="31" t="s">
        <v>90</v>
      </c>
      <c r="P8366" s="31"/>
      <c r="Q8366" s="31"/>
      <c r="R8366" s="31"/>
      <c r="S8366" s="31"/>
      <c r="T8366" s="31"/>
      <c r="U8366" s="31"/>
      <c r="V8366" s="31"/>
      <c r="W8366" s="31"/>
      <c r="X8366" s="31"/>
      <c r="Y8366" s="31"/>
      <c r="Z8366" s="31"/>
      <c r="AA8366" s="31"/>
      <c r="AB8366" s="31"/>
      <c r="AC8366" s="31"/>
      <c r="AD8366" s="31"/>
      <c r="AE8366" s="31"/>
      <c r="AF8366" s="31"/>
      <c r="AG8366" s="31"/>
      <c r="AH8366" s="31"/>
      <c r="AI8366" s="31"/>
      <c r="AJ8366" s="31"/>
      <c r="AK8366" s="31"/>
      <c r="AL8366" s="31"/>
      <c r="AM8366" s="31"/>
      <c r="AN8366" s="31"/>
      <c r="AO8366" s="31"/>
      <c r="AP8366" s="31"/>
      <c r="AQ8366" s="31"/>
      <c r="AR8366" s="31"/>
      <c r="AS8366" s="31"/>
      <c r="AT8366" s="31"/>
      <c r="CC8366" s="32">
        <v>-553082.89</v>
      </c>
      <c r="CD8366" s="32"/>
      <c r="CE8366" s="32"/>
      <c r="CF8366" s="32"/>
      <c r="CG8366" s="32"/>
      <c r="CH8366" s="32"/>
      <c r="CI8366" s="32"/>
      <c r="CJ8366" s="32"/>
      <c r="CK8366" s="32"/>
      <c r="CN8366" s="32">
        <v>-331000</v>
      </c>
      <c r="CO8366" s="32"/>
      <c r="CP8366" s="32"/>
      <c r="CQ8366" s="32"/>
      <c r="CR8366" s="32"/>
      <c r="CS8366" s="32"/>
      <c r="CT8366" s="32"/>
      <c r="CU8366" s="32"/>
      <c r="CW8366" s="32">
        <v>-222082.89</v>
      </c>
      <c r="CX8366" s="32"/>
      <c r="CY8366" s="32"/>
      <c r="CZ8366" s="32"/>
      <c r="DA8366" s="32"/>
      <c r="DB8366" s="32"/>
      <c r="DC8366" s="32"/>
      <c r="DD8366" s="32"/>
    </row>
    <row r="8367" spans="1:108" ht="18" customHeight="1" x14ac:dyDescent="0.2">
      <c r="A8367" s="41"/>
      <c r="B8367" s="37" t="s">
        <v>1082</v>
      </c>
      <c r="C8367" s="37"/>
      <c r="D8367" s="37"/>
      <c r="E8367" s="37"/>
      <c r="F8367" s="37"/>
      <c r="G8367" s="37"/>
      <c r="H8367" s="37"/>
      <c r="I8367" s="37" t="s">
        <v>91</v>
      </c>
      <c r="J8367" s="37"/>
      <c r="K8367" s="37"/>
      <c r="L8367" s="37"/>
      <c r="M8367" s="37"/>
      <c r="N8367" s="37"/>
      <c r="O8367" s="31" t="s">
        <v>92</v>
      </c>
      <c r="P8367" s="31"/>
      <c r="Q8367" s="31"/>
      <c r="R8367" s="31"/>
      <c r="S8367" s="31"/>
      <c r="T8367" s="31"/>
      <c r="U8367" s="31"/>
      <c r="V8367" s="31"/>
      <c r="W8367" s="31"/>
      <c r="X8367" s="31"/>
      <c r="Y8367" s="31"/>
      <c r="Z8367" s="31"/>
      <c r="AA8367" s="31"/>
      <c r="AB8367" s="31"/>
      <c r="AC8367" s="31"/>
      <c r="AD8367" s="31"/>
      <c r="AE8367" s="31"/>
      <c r="AF8367" s="31"/>
      <c r="AG8367" s="31"/>
      <c r="AH8367" s="31"/>
      <c r="AI8367" s="31"/>
      <c r="AJ8367" s="31"/>
      <c r="AK8367" s="31"/>
      <c r="AL8367" s="31"/>
      <c r="AM8367" s="31"/>
      <c r="AN8367" s="31"/>
      <c r="AO8367" s="31"/>
      <c r="AP8367" s="31"/>
      <c r="AQ8367" s="31"/>
      <c r="AR8367" s="31"/>
      <c r="AS8367" s="31"/>
      <c r="AT8367" s="31"/>
      <c r="CC8367" s="32">
        <v>-1150618.31</v>
      </c>
      <c r="CD8367" s="32"/>
      <c r="CE8367" s="32"/>
      <c r="CF8367" s="32"/>
      <c r="CG8367" s="32"/>
      <c r="CH8367" s="32"/>
      <c r="CI8367" s="32"/>
      <c r="CJ8367" s="32"/>
      <c r="CK8367" s="32"/>
      <c r="CN8367" s="32">
        <v>-878300</v>
      </c>
      <c r="CO8367" s="32"/>
      <c r="CP8367" s="32"/>
      <c r="CQ8367" s="32"/>
      <c r="CR8367" s="32"/>
      <c r="CS8367" s="32"/>
      <c r="CT8367" s="32"/>
      <c r="CU8367" s="32"/>
      <c r="CW8367" s="32">
        <v>-272318.31</v>
      </c>
      <c r="CX8367" s="32"/>
      <c r="CY8367" s="32"/>
      <c r="CZ8367" s="32"/>
      <c r="DA8367" s="32"/>
      <c r="DB8367" s="32"/>
      <c r="DC8367" s="32"/>
      <c r="DD8367" s="32"/>
    </row>
    <row r="8368" spans="1:108" ht="18" customHeight="1" x14ac:dyDescent="0.2">
      <c r="A8368" s="41"/>
      <c r="B8368" s="37" t="s">
        <v>1082</v>
      </c>
      <c r="C8368" s="37"/>
      <c r="D8368" s="37"/>
      <c r="E8368" s="37"/>
      <c r="F8368" s="37"/>
      <c r="G8368" s="37"/>
      <c r="H8368" s="37"/>
      <c r="I8368" s="37" t="s">
        <v>109</v>
      </c>
      <c r="J8368" s="37"/>
      <c r="K8368" s="37"/>
      <c r="L8368" s="37"/>
      <c r="M8368" s="37"/>
      <c r="N8368" s="37"/>
      <c r="O8368" s="31" t="s">
        <v>110</v>
      </c>
      <c r="P8368" s="31"/>
      <c r="Q8368" s="31"/>
      <c r="R8368" s="31"/>
      <c r="S8368" s="31"/>
      <c r="T8368" s="31"/>
      <c r="U8368" s="31"/>
      <c r="V8368" s="31"/>
      <c r="W8368" s="31"/>
      <c r="X8368" s="31"/>
      <c r="Y8368" s="31"/>
      <c r="Z8368" s="31"/>
      <c r="AA8368" s="31"/>
      <c r="AB8368" s="31"/>
      <c r="AC8368" s="31"/>
      <c r="AD8368" s="31"/>
      <c r="AE8368" s="31"/>
      <c r="AF8368" s="31"/>
      <c r="AG8368" s="31"/>
      <c r="AH8368" s="31"/>
      <c r="AI8368" s="31"/>
      <c r="AJ8368" s="31"/>
      <c r="AK8368" s="31"/>
      <c r="AL8368" s="31"/>
      <c r="AM8368" s="31"/>
      <c r="AN8368" s="31"/>
      <c r="AO8368" s="31"/>
      <c r="AP8368" s="31"/>
      <c r="AQ8368" s="31"/>
      <c r="AR8368" s="31"/>
      <c r="AS8368" s="31"/>
      <c r="AT8368" s="31"/>
      <c r="CC8368" s="32">
        <v>330960.68</v>
      </c>
      <c r="CD8368" s="32"/>
      <c r="CE8368" s="32"/>
      <c r="CF8368" s="32"/>
      <c r="CG8368" s="32"/>
      <c r="CH8368" s="32"/>
      <c r="CI8368" s="32"/>
      <c r="CJ8368" s="32"/>
      <c r="CK8368" s="32"/>
      <c r="CN8368" s="32">
        <v>331000</v>
      </c>
      <c r="CO8368" s="32"/>
      <c r="CP8368" s="32"/>
      <c r="CQ8368" s="32"/>
      <c r="CR8368" s="32"/>
      <c r="CS8368" s="32"/>
      <c r="CT8368" s="32"/>
      <c r="CU8368" s="32"/>
      <c r="CW8368" s="32">
        <v>-39.32</v>
      </c>
      <c r="CX8368" s="32"/>
      <c r="CY8368" s="32"/>
      <c r="CZ8368" s="32"/>
      <c r="DA8368" s="32"/>
      <c r="DB8368" s="32"/>
      <c r="DC8368" s="32"/>
      <c r="DD8368" s="32"/>
    </row>
    <row r="8369" spans="1:109" ht="18" customHeight="1" x14ac:dyDescent="0.2">
      <c r="A8369" s="41"/>
      <c r="B8369" s="37" t="s">
        <v>1082</v>
      </c>
      <c r="C8369" s="37"/>
      <c r="D8369" s="37"/>
      <c r="E8369" s="37"/>
      <c r="F8369" s="37"/>
      <c r="G8369" s="37"/>
      <c r="H8369" s="37"/>
      <c r="I8369" s="37" t="s">
        <v>111</v>
      </c>
      <c r="J8369" s="37"/>
      <c r="K8369" s="37"/>
      <c r="L8369" s="37"/>
      <c r="M8369" s="37"/>
      <c r="N8369" s="37"/>
      <c r="O8369" s="31" t="s">
        <v>112</v>
      </c>
      <c r="P8369" s="31"/>
      <c r="Q8369" s="31"/>
      <c r="R8369" s="31"/>
      <c r="S8369" s="31"/>
      <c r="T8369" s="31"/>
      <c r="U8369" s="31"/>
      <c r="V8369" s="31"/>
      <c r="W8369" s="31"/>
      <c r="X8369" s="31"/>
      <c r="Y8369" s="31"/>
      <c r="Z8369" s="31"/>
      <c r="AA8369" s="31"/>
      <c r="AB8369" s="31"/>
      <c r="AC8369" s="31"/>
      <c r="AD8369" s="31"/>
      <c r="AE8369" s="31"/>
      <c r="AF8369" s="31"/>
      <c r="AG8369" s="31"/>
      <c r="AH8369" s="31"/>
      <c r="AI8369" s="31"/>
      <c r="AJ8369" s="31"/>
      <c r="AK8369" s="31"/>
      <c r="AL8369" s="31"/>
      <c r="AM8369" s="31"/>
      <c r="AN8369" s="31"/>
      <c r="AO8369" s="31"/>
      <c r="AP8369" s="31"/>
      <c r="AQ8369" s="31"/>
      <c r="AR8369" s="31"/>
      <c r="AS8369" s="31"/>
      <c r="AT8369" s="31"/>
      <c r="CC8369" s="32">
        <v>-819657.63</v>
      </c>
      <c r="CD8369" s="32"/>
      <c r="CE8369" s="32"/>
      <c r="CF8369" s="32"/>
      <c r="CG8369" s="32"/>
      <c r="CH8369" s="32"/>
      <c r="CI8369" s="32"/>
      <c r="CJ8369" s="32"/>
      <c r="CK8369" s="32"/>
      <c r="CN8369" s="32">
        <v>-547300</v>
      </c>
      <c r="CO8369" s="32"/>
      <c r="CP8369" s="32"/>
      <c r="CQ8369" s="32"/>
      <c r="CR8369" s="32"/>
      <c r="CS8369" s="32"/>
      <c r="CT8369" s="32"/>
      <c r="CU8369" s="32"/>
      <c r="CW8369" s="32">
        <v>-272357.63</v>
      </c>
      <c r="CX8369" s="32"/>
      <c r="CY8369" s="32"/>
      <c r="CZ8369" s="32"/>
      <c r="DA8369" s="32"/>
      <c r="DB8369" s="32"/>
      <c r="DC8369" s="32"/>
      <c r="DD8369" s="32"/>
    </row>
    <row r="8370" spans="1:109" ht="18" customHeight="1" x14ac:dyDescent="0.2">
      <c r="A8370" s="41"/>
      <c r="B8370" s="37" t="s">
        <v>1082</v>
      </c>
      <c r="C8370" s="37"/>
      <c r="D8370" s="37"/>
      <c r="E8370" s="37"/>
      <c r="F8370" s="37"/>
      <c r="G8370" s="37"/>
      <c r="H8370" s="37"/>
      <c r="I8370" s="37" t="s">
        <v>117</v>
      </c>
      <c r="J8370" s="37"/>
      <c r="K8370" s="37"/>
      <c r="L8370" s="37"/>
      <c r="M8370" s="37"/>
      <c r="N8370" s="37"/>
      <c r="O8370" s="31" t="s">
        <v>118</v>
      </c>
      <c r="P8370" s="31"/>
      <c r="Q8370" s="31"/>
      <c r="R8370" s="31"/>
      <c r="S8370" s="31"/>
      <c r="T8370" s="31"/>
      <c r="U8370" s="31"/>
      <c r="V8370" s="31"/>
      <c r="W8370" s="31"/>
      <c r="X8370" s="31"/>
      <c r="Y8370" s="31"/>
      <c r="Z8370" s="31"/>
      <c r="AA8370" s="31"/>
      <c r="AB8370" s="31"/>
      <c r="AC8370" s="31"/>
      <c r="AD8370" s="31"/>
      <c r="AE8370" s="31"/>
      <c r="AF8370" s="31"/>
      <c r="AG8370" s="31"/>
      <c r="AH8370" s="31"/>
      <c r="AI8370" s="31"/>
      <c r="AJ8370" s="31"/>
      <c r="AK8370" s="31"/>
      <c r="AL8370" s="31"/>
      <c r="AM8370" s="31"/>
      <c r="AN8370" s="31"/>
      <c r="AO8370" s="31"/>
      <c r="AP8370" s="31"/>
      <c r="AQ8370" s="31"/>
      <c r="AR8370" s="31"/>
      <c r="AS8370" s="31"/>
      <c r="AT8370" s="31"/>
      <c r="CC8370" s="32">
        <v>0</v>
      </c>
      <c r="CD8370" s="32"/>
      <c r="CE8370" s="32"/>
      <c r="CF8370" s="32"/>
      <c r="CG8370" s="32"/>
      <c r="CH8370" s="32"/>
      <c r="CI8370" s="32"/>
      <c r="CJ8370" s="32"/>
      <c r="CK8370" s="32"/>
      <c r="CN8370" s="32">
        <v>0</v>
      </c>
      <c r="CO8370" s="32"/>
      <c r="CP8370" s="32"/>
      <c r="CQ8370" s="32"/>
      <c r="CR8370" s="32"/>
      <c r="CS8370" s="32"/>
      <c r="CT8370" s="32"/>
      <c r="CU8370" s="32"/>
      <c r="CW8370" s="32">
        <v>0</v>
      </c>
      <c r="CX8370" s="32"/>
      <c r="CY8370" s="32"/>
      <c r="CZ8370" s="32"/>
      <c r="DA8370" s="32"/>
      <c r="DB8370" s="32"/>
      <c r="DC8370" s="32"/>
      <c r="DD8370" s="32"/>
    </row>
    <row r="8371" spans="1:109" ht="18.75" customHeight="1" x14ac:dyDescent="0.2">
      <c r="A8371" s="34" t="s">
        <v>1084</v>
      </c>
      <c r="B8371" s="34"/>
      <c r="C8371" s="34"/>
      <c r="D8371" s="34"/>
      <c r="E8371" s="34"/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4"/>
      <c r="AI8371" s="34"/>
      <c r="AJ8371" s="34"/>
      <c r="AK8371" s="34"/>
      <c r="AL8371" s="34"/>
      <c r="AM8371" s="34"/>
      <c r="AN8371" s="34"/>
      <c r="AO8371" s="34"/>
      <c r="AP8371" s="34"/>
      <c r="AQ8371" s="34"/>
      <c r="AR8371" s="34"/>
      <c r="AS8371" s="34"/>
      <c r="AT8371" s="34"/>
      <c r="AU8371" s="34"/>
      <c r="AV8371" s="34"/>
      <c r="AW8371" s="34"/>
      <c r="AX8371" s="34"/>
      <c r="AY8371" s="34"/>
      <c r="AZ8371" s="34"/>
      <c r="BA8371" s="34"/>
      <c r="BB8371" s="34"/>
      <c r="BC8371" s="34"/>
      <c r="BD8371" s="34"/>
      <c r="BE8371" s="34"/>
      <c r="BF8371" s="34"/>
      <c r="BG8371" s="34"/>
      <c r="BH8371" s="34"/>
      <c r="BI8371" s="34"/>
      <c r="BJ8371" s="34"/>
      <c r="BK8371" s="34"/>
      <c r="BL8371" s="34"/>
      <c r="BM8371" s="34"/>
      <c r="BN8371" s="34"/>
      <c r="BO8371" s="34"/>
      <c r="BP8371" s="34"/>
      <c r="BQ8371" s="34"/>
      <c r="BR8371" s="34"/>
      <c r="BS8371" s="34"/>
      <c r="BT8371" s="34"/>
      <c r="BU8371" s="34"/>
      <c r="BV8371" s="34"/>
      <c r="BW8371" s="34"/>
      <c r="BX8371" s="34"/>
      <c r="BY8371" s="34"/>
      <c r="BZ8371" s="34"/>
      <c r="CA8371" s="34"/>
      <c r="CB8371" s="34"/>
      <c r="CC8371" s="34"/>
      <c r="CD8371" s="34"/>
      <c r="CE8371" s="34"/>
      <c r="CF8371" s="34"/>
      <c r="CG8371" s="34"/>
      <c r="CH8371" s="34"/>
      <c r="CI8371" s="34"/>
      <c r="CJ8371" s="34"/>
      <c r="CK8371" s="34"/>
      <c r="CL8371" s="34"/>
      <c r="CM8371" s="34"/>
      <c r="CN8371" s="34"/>
      <c r="CO8371" s="34"/>
      <c r="CP8371" s="34"/>
      <c r="CQ8371" s="34"/>
      <c r="CR8371" s="34"/>
      <c r="CS8371" s="34"/>
      <c r="CT8371" s="34"/>
      <c r="CU8371" s="34"/>
      <c r="CV8371" s="34"/>
      <c r="CW8371" s="34"/>
      <c r="CX8371" s="34"/>
      <c r="CY8371" s="34"/>
      <c r="CZ8371" s="34"/>
      <c r="DA8371" s="34"/>
      <c r="DB8371" s="34"/>
      <c r="DC8371" s="34"/>
      <c r="DD8371" s="34"/>
      <c r="DE8371" s="34"/>
    </row>
    <row r="8372" spans="1:109" ht="13.5" customHeight="1" x14ac:dyDescent="0.2"/>
    <row r="8373" spans="1:109" ht="7.5" customHeight="1" x14ac:dyDescent="0.2"/>
    <row r="8374" spans="1:109" ht="13.5" customHeight="1" x14ac:dyDescent="0.2">
      <c r="A8374" s="35" t="s">
        <v>346</v>
      </c>
      <c r="B8374" s="35"/>
      <c r="C8374" s="35"/>
      <c r="G8374" s="35" t="s">
        <v>347</v>
      </c>
      <c r="H8374" s="35"/>
      <c r="J8374" s="40"/>
      <c r="K8374" s="40"/>
      <c r="L8374" s="40"/>
      <c r="M8374" s="40"/>
      <c r="O8374" s="35" t="s">
        <v>348</v>
      </c>
      <c r="P8374" s="35"/>
      <c r="Q8374" s="35"/>
      <c r="R8374" s="35"/>
      <c r="S8374" s="35"/>
      <c r="T8374" s="35"/>
      <c r="U8374" s="35"/>
      <c r="V8374" s="35"/>
      <c r="W8374" s="35"/>
      <c r="X8374" s="35"/>
      <c r="Y8374" s="35"/>
      <c r="Z8374" s="35"/>
      <c r="AA8374" s="35"/>
      <c r="AB8374" s="35"/>
      <c r="AC8374" s="35"/>
      <c r="AD8374" s="35"/>
      <c r="AE8374" s="35"/>
      <c r="AF8374" s="35"/>
      <c r="AG8374" s="35"/>
      <c r="AH8374" s="35"/>
      <c r="AI8374" s="35"/>
      <c r="AJ8374" s="35"/>
      <c r="AK8374" s="35"/>
      <c r="AL8374" s="35"/>
      <c r="AM8374" s="35"/>
      <c r="AN8374" s="35"/>
      <c r="AW8374" s="36" t="s">
        <v>349</v>
      </c>
      <c r="AX8374" s="36"/>
      <c r="AY8374" s="36"/>
      <c r="AZ8374" s="36"/>
      <c r="BA8374" s="36"/>
      <c r="BB8374" s="36"/>
      <c r="BC8374" s="36"/>
      <c r="BD8374" s="36"/>
      <c r="BE8374" s="36"/>
      <c r="BF8374" s="36"/>
      <c r="BG8374" s="36" t="s">
        <v>350</v>
      </c>
      <c r="BH8374" s="36"/>
      <c r="BI8374" s="36"/>
      <c r="BJ8374" s="36"/>
      <c r="BK8374" s="36"/>
      <c r="BL8374" s="36"/>
      <c r="BM8374" s="36"/>
      <c r="BN8374" s="36"/>
      <c r="BO8374" s="36"/>
      <c r="BP8374" s="36"/>
      <c r="BR8374" s="36" t="s">
        <v>21</v>
      </c>
      <c r="BS8374" s="36"/>
      <c r="BT8374" s="36"/>
      <c r="BU8374" s="36"/>
      <c r="BV8374" s="36"/>
      <c r="BW8374" s="36"/>
      <c r="BX8374" s="36"/>
      <c r="BY8374" s="36"/>
      <c r="BZ8374" s="36"/>
      <c r="CA8374" s="36"/>
      <c r="CC8374" s="36" t="s">
        <v>351</v>
      </c>
      <c r="CD8374" s="36"/>
      <c r="CE8374" s="36"/>
      <c r="CF8374" s="36"/>
      <c r="CG8374" s="36"/>
      <c r="CH8374" s="36"/>
      <c r="CI8374" s="36"/>
      <c r="CJ8374" s="36"/>
      <c r="CK8374" s="36"/>
      <c r="CN8374" s="36" t="s">
        <v>352</v>
      </c>
      <c r="CO8374" s="36"/>
      <c r="CP8374" s="36"/>
      <c r="CQ8374" s="36"/>
      <c r="CR8374" s="36"/>
      <c r="CS8374" s="36"/>
      <c r="CT8374" s="36"/>
      <c r="CU8374" s="36"/>
      <c r="CW8374" s="36" t="s">
        <v>21</v>
      </c>
      <c r="CX8374" s="36"/>
      <c r="CY8374" s="36"/>
      <c r="CZ8374" s="36"/>
      <c r="DA8374" s="36"/>
      <c r="DB8374" s="36"/>
      <c r="DC8374" s="36"/>
      <c r="DD8374" s="36"/>
    </row>
    <row r="8375" spans="1:109" ht="5.25" customHeight="1" x14ac:dyDescent="0.2"/>
    <row r="8376" spans="1:109" ht="4.5" customHeight="1" x14ac:dyDescent="0.2">
      <c r="A8376" s="70"/>
      <c r="B8376" s="70"/>
      <c r="C8376" s="70"/>
      <c r="D8376" s="70"/>
      <c r="E8376" s="70"/>
      <c r="F8376" s="70"/>
      <c r="G8376" s="70"/>
      <c r="H8376" s="70"/>
      <c r="I8376" s="70"/>
      <c r="J8376" s="70"/>
      <c r="K8376" s="70"/>
      <c r="L8376" s="70"/>
      <c r="M8376" s="70"/>
      <c r="N8376" s="70"/>
      <c r="O8376" s="70"/>
      <c r="P8376" s="70"/>
      <c r="Q8376" s="70"/>
      <c r="R8376" s="70"/>
      <c r="S8376" s="70"/>
      <c r="T8376" s="70"/>
      <c r="U8376" s="70"/>
      <c r="V8376" s="70"/>
      <c r="W8376" s="70"/>
      <c r="X8376" s="70"/>
      <c r="Y8376" s="70"/>
      <c r="Z8376" s="70"/>
      <c r="AA8376" s="70"/>
      <c r="AB8376" s="70"/>
      <c r="AC8376" s="70"/>
      <c r="AD8376" s="70"/>
      <c r="AE8376" s="70"/>
      <c r="AF8376" s="70"/>
      <c r="AG8376" s="70"/>
      <c r="AH8376" s="70"/>
      <c r="AI8376" s="70"/>
      <c r="AJ8376" s="70"/>
      <c r="AK8376" s="70"/>
      <c r="AL8376" s="70"/>
      <c r="AM8376" s="70"/>
      <c r="AN8376" s="70"/>
      <c r="AO8376" s="70"/>
      <c r="AP8376" s="70"/>
      <c r="AQ8376" s="70"/>
      <c r="AR8376" s="70"/>
      <c r="AS8376" s="70"/>
      <c r="AT8376" s="70"/>
      <c r="AU8376" s="70"/>
      <c r="AV8376" s="70"/>
      <c r="AW8376" s="70"/>
      <c r="AX8376" s="70"/>
      <c r="AY8376" s="70"/>
      <c r="AZ8376" s="70"/>
      <c r="BA8376" s="70"/>
      <c r="BB8376" s="70"/>
      <c r="BC8376" s="70"/>
      <c r="BD8376" s="70"/>
      <c r="BE8376" s="70"/>
      <c r="BF8376" s="70"/>
      <c r="BG8376" s="70"/>
      <c r="BH8376" s="70"/>
      <c r="BI8376" s="70"/>
      <c r="BJ8376" s="70"/>
      <c r="BK8376" s="70"/>
      <c r="BL8376" s="70"/>
      <c r="BM8376" s="70"/>
      <c r="BN8376" s="70"/>
      <c r="BO8376" s="70"/>
      <c r="BP8376" s="70"/>
      <c r="BQ8376" s="70"/>
      <c r="BR8376" s="70"/>
      <c r="BS8376" s="70"/>
      <c r="BT8376" s="70"/>
      <c r="BU8376" s="70"/>
      <c r="BV8376" s="70"/>
      <c r="BW8376" s="70"/>
      <c r="BX8376" s="70"/>
      <c r="BY8376" s="70"/>
      <c r="BZ8376" s="70"/>
      <c r="CA8376" s="70"/>
      <c r="CB8376" s="70"/>
      <c r="CC8376" s="70"/>
      <c r="CD8376" s="70"/>
      <c r="CE8376" s="70"/>
      <c r="CF8376" s="70"/>
      <c r="CG8376" s="70"/>
      <c r="CH8376" s="70"/>
      <c r="CI8376" s="70"/>
      <c r="CJ8376" s="70"/>
      <c r="CK8376" s="70"/>
      <c r="CL8376" s="70"/>
      <c r="CM8376" s="70"/>
      <c r="CN8376" s="70"/>
      <c r="CO8376" s="70"/>
      <c r="CP8376" s="70"/>
      <c r="CQ8376" s="70"/>
      <c r="CR8376" s="70"/>
      <c r="CS8376" s="70"/>
      <c r="CT8376" s="70"/>
      <c r="CU8376" s="70"/>
      <c r="CV8376" s="70"/>
      <c r="CW8376" s="70"/>
      <c r="CX8376" s="70"/>
      <c r="CY8376" s="70"/>
      <c r="CZ8376" s="70"/>
      <c r="DA8376" s="70"/>
      <c r="DB8376" s="70"/>
      <c r="DC8376" s="70"/>
      <c r="DD8376" s="70"/>
      <c r="DE8376" s="70"/>
    </row>
    <row r="8377" spans="1:109" ht="18.75" customHeight="1" x14ac:dyDescent="0.2">
      <c r="A8377" s="70"/>
      <c r="B8377" s="70"/>
      <c r="C8377" s="70"/>
      <c r="D8377" s="70"/>
      <c r="E8377" s="70"/>
      <c r="F8377" s="70"/>
      <c r="G8377" s="70"/>
      <c r="H8377" s="70"/>
      <c r="I8377" s="70"/>
      <c r="J8377" s="70"/>
      <c r="K8377" s="70"/>
      <c r="L8377" s="70"/>
      <c r="M8377" s="70"/>
      <c r="N8377" s="70"/>
      <c r="O8377" s="70"/>
      <c r="P8377" s="70"/>
      <c r="Q8377" s="70"/>
      <c r="R8377" s="70"/>
      <c r="S8377" s="70"/>
      <c r="T8377" s="70"/>
      <c r="U8377" s="70"/>
      <c r="V8377" s="70"/>
      <c r="W8377" s="70"/>
      <c r="X8377" s="70"/>
      <c r="Y8377" s="70"/>
      <c r="Z8377" s="70"/>
      <c r="AA8377" s="70"/>
      <c r="AB8377" s="70"/>
      <c r="AC8377" s="70"/>
      <c r="AD8377" s="70"/>
      <c r="AE8377" s="70"/>
      <c r="AF8377" s="70"/>
      <c r="AG8377" s="70"/>
      <c r="AH8377" s="70"/>
      <c r="AI8377" s="70"/>
      <c r="AJ8377" s="70"/>
      <c r="AK8377" s="70"/>
      <c r="AL8377" s="70"/>
      <c r="AM8377" s="70"/>
      <c r="AN8377" s="70"/>
      <c r="AO8377" s="70"/>
      <c r="AP8377" s="70"/>
      <c r="AQ8377" s="70"/>
      <c r="AR8377" s="70"/>
      <c r="AS8377" s="70"/>
      <c r="AT8377" s="70"/>
      <c r="AU8377" s="70"/>
      <c r="AV8377" s="70"/>
      <c r="AW8377" s="70"/>
      <c r="AX8377" s="70"/>
      <c r="AY8377" s="70"/>
      <c r="AZ8377" s="70"/>
      <c r="BA8377" s="70"/>
      <c r="BB8377" s="70"/>
      <c r="BC8377" s="70"/>
      <c r="BD8377" s="70"/>
      <c r="BE8377" s="70"/>
      <c r="BF8377" s="70"/>
      <c r="BG8377" s="70"/>
      <c r="BH8377" s="70"/>
      <c r="BI8377" s="70"/>
      <c r="BJ8377" s="70"/>
      <c r="BK8377" s="70"/>
      <c r="BL8377" s="70"/>
      <c r="BM8377" s="70"/>
      <c r="BN8377" s="70"/>
      <c r="BO8377" s="70"/>
      <c r="BP8377" s="70"/>
      <c r="BQ8377" s="70"/>
      <c r="BR8377" s="70"/>
      <c r="BS8377" s="70"/>
      <c r="BT8377" s="70"/>
      <c r="BU8377" s="70"/>
      <c r="BV8377" s="70"/>
      <c r="BW8377" s="70"/>
      <c r="BX8377" s="70"/>
      <c r="BY8377" s="70"/>
      <c r="BZ8377" s="70"/>
      <c r="CA8377" s="70"/>
      <c r="CB8377" s="70"/>
      <c r="CC8377" s="70"/>
      <c r="CD8377" s="70"/>
      <c r="CE8377" s="70"/>
      <c r="CF8377" s="70"/>
      <c r="CG8377" s="70"/>
      <c r="CH8377" s="70"/>
      <c r="CI8377" s="70"/>
      <c r="CJ8377" s="70"/>
      <c r="CK8377" s="70"/>
      <c r="CL8377" s="70"/>
      <c r="CM8377" s="70"/>
      <c r="CN8377" s="70"/>
      <c r="CO8377" s="70"/>
      <c r="CP8377" s="70"/>
      <c r="CQ8377" s="70"/>
      <c r="CR8377" s="70"/>
      <c r="CS8377" s="70"/>
      <c r="CT8377" s="70"/>
      <c r="CU8377" s="70"/>
      <c r="CV8377" s="70"/>
      <c r="CW8377" s="70"/>
      <c r="CX8377" s="70"/>
      <c r="CY8377" s="70"/>
      <c r="CZ8377" s="70"/>
      <c r="DA8377" s="70"/>
      <c r="DB8377" s="70"/>
      <c r="DC8377" s="70"/>
      <c r="DD8377" s="70"/>
      <c r="DE8377" s="70"/>
    </row>
    <row r="8378" spans="1:109" ht="13.5" customHeight="1" x14ac:dyDescent="0.2">
      <c r="A8378" s="61" t="s">
        <v>346</v>
      </c>
      <c r="B8378" s="61"/>
      <c r="C8378" s="61"/>
      <c r="E8378" s="61" t="s">
        <v>1085</v>
      </c>
      <c r="F8378" s="61"/>
      <c r="G8378" s="61"/>
      <c r="H8378" s="61"/>
      <c r="I8378" s="61"/>
      <c r="J8378" s="61"/>
      <c r="O8378" s="71" t="s">
        <v>1086</v>
      </c>
      <c r="P8378" s="71"/>
      <c r="Q8378" s="71"/>
      <c r="R8378" s="71"/>
      <c r="S8378" s="71"/>
      <c r="T8378" s="71"/>
      <c r="U8378" s="71"/>
      <c r="V8378" s="71"/>
      <c r="W8378" s="71"/>
      <c r="X8378" s="71"/>
      <c r="Y8378" s="71"/>
      <c r="Z8378" s="71"/>
      <c r="AA8378" s="71"/>
      <c r="AB8378" s="71"/>
      <c r="AC8378" s="71"/>
      <c r="AD8378" s="71"/>
      <c r="AE8378" s="71"/>
      <c r="AF8378" s="71"/>
      <c r="AG8378" s="71"/>
      <c r="AH8378" s="71"/>
      <c r="AI8378" s="71"/>
      <c r="AJ8378" s="71"/>
      <c r="AK8378" s="71"/>
      <c r="AL8378" s="71"/>
      <c r="AM8378" s="71"/>
      <c r="AN8378" s="71"/>
      <c r="AO8378" s="71"/>
      <c r="AP8378" s="71"/>
      <c r="AQ8378" s="71"/>
      <c r="AR8378" s="71"/>
      <c r="AS8378" s="71"/>
      <c r="AT8378" s="71"/>
    </row>
    <row r="8379" spans="1:109" ht="7.5" customHeight="1" x14ac:dyDescent="0.2"/>
    <row r="8380" spans="1:109" ht="13.5" customHeight="1" x14ac:dyDescent="0.2">
      <c r="A8380" s="41"/>
      <c r="B8380" s="29" t="s">
        <v>355</v>
      </c>
      <c r="C8380" s="29"/>
      <c r="D8380" s="29"/>
      <c r="E8380" s="29"/>
      <c r="F8380" s="29"/>
      <c r="G8380" s="29"/>
      <c r="H8380" s="29"/>
      <c r="I8380" s="29"/>
      <c r="J8380" s="29"/>
      <c r="K8380" s="29"/>
      <c r="L8380" s="29"/>
      <c r="M8380" s="29"/>
      <c r="N8380" s="29"/>
      <c r="O8380" s="29"/>
      <c r="P8380" s="29"/>
      <c r="Q8380" s="29"/>
      <c r="R8380" s="29"/>
      <c r="S8380" s="29"/>
      <c r="T8380" s="29"/>
      <c r="U8380" s="29"/>
      <c r="V8380" s="29"/>
      <c r="W8380" s="29"/>
      <c r="X8380" s="29"/>
      <c r="Y8380" s="29"/>
      <c r="Z8380" s="29"/>
      <c r="AA8380" s="29"/>
      <c r="AB8380" s="29"/>
      <c r="AC8380" s="29"/>
      <c r="AD8380" s="29"/>
      <c r="AE8380" s="29"/>
      <c r="AF8380" s="29"/>
      <c r="AG8380" s="29"/>
      <c r="AH8380" s="29"/>
      <c r="AI8380" s="29"/>
      <c r="AJ8380" s="29"/>
      <c r="AK8380" s="29"/>
      <c r="AL8380" s="29"/>
      <c r="AM8380" s="29"/>
      <c r="AN8380" s="29"/>
      <c r="AO8380" s="29"/>
      <c r="AP8380" s="29"/>
      <c r="AQ8380" s="29"/>
      <c r="AR8380" s="29"/>
      <c r="AS8380" s="29"/>
      <c r="AT8380" s="29"/>
      <c r="AU8380" s="29"/>
      <c r="AV8380" s="29"/>
    </row>
    <row r="8381" spans="1:109" ht="6" customHeight="1" x14ac:dyDescent="0.2">
      <c r="A8381" s="41"/>
    </row>
    <row r="8382" spans="1:109" ht="18" customHeight="1" x14ac:dyDescent="0.2">
      <c r="A8382" s="31" t="s">
        <v>1085</v>
      </c>
      <c r="B8382" s="31"/>
      <c r="C8382" s="31"/>
      <c r="G8382" s="31" t="s">
        <v>551</v>
      </c>
      <c r="H8382" s="31"/>
      <c r="I8382" s="31"/>
      <c r="J8382" s="11" t="s">
        <v>12</v>
      </c>
      <c r="L8382" s="31" t="s">
        <v>12</v>
      </c>
      <c r="M8382" s="31"/>
      <c r="N8382" s="12" t="s">
        <v>12</v>
      </c>
      <c r="O8382" s="31" t="s">
        <v>552</v>
      </c>
      <c r="P8382" s="31"/>
      <c r="Q8382" s="31"/>
      <c r="R8382" s="31"/>
      <c r="S8382" s="31"/>
      <c r="T8382" s="31"/>
      <c r="U8382" s="31"/>
      <c r="V8382" s="31"/>
      <c r="W8382" s="31"/>
      <c r="X8382" s="31"/>
      <c r="Y8382" s="31"/>
      <c r="Z8382" s="31"/>
      <c r="AA8382" s="31"/>
      <c r="AB8382" s="31"/>
      <c r="AC8382" s="31"/>
      <c r="AD8382" s="31"/>
      <c r="AE8382" s="31"/>
      <c r="AF8382" s="31"/>
      <c r="AG8382" s="31"/>
      <c r="AH8382" s="31"/>
      <c r="AI8382" s="31"/>
      <c r="AJ8382" s="31"/>
      <c r="AK8382" s="31"/>
      <c r="AL8382" s="31"/>
      <c r="AM8382" s="31"/>
      <c r="AN8382" s="31"/>
      <c r="AO8382" s="31"/>
      <c r="AP8382" s="31"/>
      <c r="AQ8382" s="31"/>
      <c r="AR8382" s="31"/>
      <c r="AS8382" s="31"/>
      <c r="AT8382" s="31"/>
      <c r="AW8382" s="32">
        <v>0</v>
      </c>
      <c r="AX8382" s="32"/>
      <c r="AY8382" s="32"/>
      <c r="AZ8382" s="32"/>
      <c r="BA8382" s="32"/>
      <c r="BB8382" s="32"/>
      <c r="BC8382" s="32"/>
      <c r="BD8382" s="32"/>
      <c r="BE8382" s="32"/>
      <c r="BF8382" s="32"/>
      <c r="BG8382" s="32">
        <v>208000</v>
      </c>
      <c r="BH8382" s="32"/>
      <c r="BI8382" s="32"/>
      <c r="BJ8382" s="32"/>
      <c r="BK8382" s="32"/>
      <c r="BL8382" s="32"/>
      <c r="BM8382" s="32"/>
      <c r="BN8382" s="32"/>
      <c r="BO8382" s="32"/>
      <c r="BP8382" s="32"/>
      <c r="BR8382" s="32">
        <v>-208000</v>
      </c>
      <c r="BS8382" s="32"/>
      <c r="BT8382" s="32"/>
      <c r="BU8382" s="32"/>
      <c r="BV8382" s="32"/>
      <c r="BW8382" s="32"/>
      <c r="BX8382" s="32"/>
      <c r="BY8382" s="32"/>
      <c r="BZ8382" s="32"/>
      <c r="CA8382" s="32"/>
      <c r="CC8382" s="32">
        <v>0</v>
      </c>
      <c r="CD8382" s="32"/>
      <c r="CE8382" s="32"/>
      <c r="CF8382" s="32"/>
      <c r="CG8382" s="32"/>
      <c r="CH8382" s="32"/>
      <c r="CI8382" s="32"/>
      <c r="CJ8382" s="32"/>
      <c r="CK8382" s="32"/>
      <c r="CN8382" s="32">
        <v>208000</v>
      </c>
      <c r="CO8382" s="32"/>
      <c r="CP8382" s="32"/>
      <c r="CQ8382" s="32"/>
      <c r="CR8382" s="32"/>
      <c r="CS8382" s="32"/>
      <c r="CT8382" s="32"/>
      <c r="CU8382" s="32"/>
      <c r="CW8382" s="32">
        <v>-208000</v>
      </c>
      <c r="CX8382" s="32"/>
      <c r="CY8382" s="32"/>
      <c r="CZ8382" s="32"/>
      <c r="DA8382" s="32"/>
      <c r="DB8382" s="32"/>
      <c r="DC8382" s="32"/>
      <c r="DD8382" s="32"/>
    </row>
    <row r="8383" spans="1:109" ht="12.75" hidden="1" customHeight="1" x14ac:dyDescent="0.2">
      <c r="A8383" s="68"/>
      <c r="B8383" s="37" t="s">
        <v>181</v>
      </c>
      <c r="C8383" s="37"/>
      <c r="D8383" s="31" t="s">
        <v>427</v>
      </c>
      <c r="E8383" s="31"/>
      <c r="F8383" s="31"/>
      <c r="G8383" s="31"/>
      <c r="H8383" s="31"/>
      <c r="I8383" s="31"/>
      <c r="J8383" s="31"/>
      <c r="O8383" s="31" t="s">
        <v>428</v>
      </c>
      <c r="P8383" s="31"/>
      <c r="Q8383" s="31"/>
      <c r="R8383" s="31"/>
      <c r="S8383" s="31"/>
      <c r="T8383" s="31"/>
      <c r="U8383" s="31"/>
      <c r="V8383" s="31"/>
      <c r="W8383" s="31"/>
      <c r="X8383" s="31"/>
      <c r="Y8383" s="31"/>
      <c r="Z8383" s="31"/>
      <c r="AA8383" s="31"/>
      <c r="AB8383" s="31"/>
      <c r="AC8383" s="31"/>
      <c r="AD8383" s="31"/>
      <c r="AE8383" s="31"/>
      <c r="AF8383" s="31"/>
      <c r="AG8383" s="31"/>
      <c r="AH8383" s="31"/>
      <c r="AI8383" s="31"/>
      <c r="AJ8383" s="31"/>
      <c r="AK8383" s="31"/>
      <c r="AL8383" s="31"/>
      <c r="AM8383" s="31"/>
      <c r="AN8383" s="31"/>
      <c r="AO8383" s="31"/>
      <c r="AP8383" s="31"/>
      <c r="AQ8383" s="31"/>
      <c r="AR8383" s="31"/>
      <c r="AS8383" s="31"/>
      <c r="AT8383" s="31"/>
      <c r="AW8383" s="32">
        <v>0</v>
      </c>
      <c r="AX8383" s="32"/>
      <c r="AY8383" s="32"/>
      <c r="AZ8383" s="32"/>
      <c r="BA8383" s="32"/>
      <c r="BB8383" s="32"/>
      <c r="BC8383" s="32"/>
      <c r="BD8383" s="32"/>
      <c r="BE8383" s="32"/>
      <c r="BF8383" s="32"/>
      <c r="BG8383" s="32">
        <v>208000</v>
      </c>
      <c r="BH8383" s="32"/>
      <c r="BI8383" s="32"/>
      <c r="BJ8383" s="32"/>
      <c r="BK8383" s="32"/>
      <c r="BL8383" s="32"/>
      <c r="BM8383" s="32"/>
      <c r="BN8383" s="32"/>
      <c r="BO8383" s="32"/>
      <c r="BP8383" s="32"/>
      <c r="BR8383" s="32">
        <v>-208000</v>
      </c>
      <c r="BS8383" s="32"/>
      <c r="BT8383" s="32"/>
      <c r="BU8383" s="32"/>
      <c r="BV8383" s="32"/>
      <c r="BW8383" s="32"/>
      <c r="BX8383" s="32"/>
      <c r="BY8383" s="32"/>
      <c r="BZ8383" s="32"/>
      <c r="CA8383" s="32"/>
      <c r="CC8383" s="32">
        <v>0</v>
      </c>
      <c r="CD8383" s="32"/>
      <c r="CE8383" s="32"/>
      <c r="CF8383" s="32"/>
      <c r="CG8383" s="32"/>
      <c r="CH8383" s="32"/>
      <c r="CI8383" s="32"/>
      <c r="CJ8383" s="32"/>
      <c r="CK8383" s="32"/>
      <c r="CN8383" s="32">
        <v>208000</v>
      </c>
      <c r="CO8383" s="32"/>
      <c r="CP8383" s="32"/>
      <c r="CQ8383" s="32"/>
      <c r="CR8383" s="32"/>
      <c r="CS8383" s="32"/>
      <c r="CT8383" s="32"/>
      <c r="CU8383" s="32"/>
      <c r="CW8383" s="32">
        <v>-208000</v>
      </c>
      <c r="CX8383" s="32"/>
      <c r="CY8383" s="32"/>
      <c r="CZ8383" s="32"/>
      <c r="DA8383" s="32"/>
      <c r="DB8383" s="32"/>
      <c r="DC8383" s="32"/>
      <c r="DD8383" s="32"/>
    </row>
    <row r="8384" spans="1:109" ht="13.5" customHeight="1" x14ac:dyDescent="0.2">
      <c r="A8384" s="68"/>
      <c r="B8384" s="37"/>
      <c r="C8384" s="37"/>
      <c r="D8384" s="31"/>
      <c r="E8384" s="31"/>
      <c r="F8384" s="31"/>
      <c r="G8384" s="31"/>
      <c r="H8384" s="31"/>
      <c r="I8384" s="31"/>
      <c r="J8384" s="31"/>
      <c r="O8384" s="31"/>
      <c r="P8384" s="31"/>
      <c r="Q8384" s="31"/>
      <c r="R8384" s="31"/>
      <c r="S8384" s="31"/>
      <c r="T8384" s="31"/>
      <c r="U8384" s="31"/>
      <c r="V8384" s="31"/>
      <c r="W8384" s="31"/>
      <c r="X8384" s="31"/>
      <c r="Y8384" s="31"/>
      <c r="Z8384" s="31"/>
      <c r="AA8384" s="31"/>
      <c r="AB8384" s="31"/>
      <c r="AC8384" s="31"/>
      <c r="AD8384" s="31"/>
      <c r="AE8384" s="31"/>
      <c r="AF8384" s="31"/>
      <c r="AG8384" s="31"/>
      <c r="AH8384" s="31"/>
      <c r="AI8384" s="31"/>
      <c r="AJ8384" s="31"/>
      <c r="AK8384" s="31"/>
      <c r="AL8384" s="31"/>
      <c r="AM8384" s="31"/>
      <c r="AN8384" s="31"/>
      <c r="AO8384" s="31"/>
      <c r="AP8384" s="31"/>
      <c r="AQ8384" s="31"/>
      <c r="AR8384" s="31"/>
      <c r="AS8384" s="31"/>
      <c r="AT8384" s="31"/>
      <c r="AW8384" s="32"/>
      <c r="AX8384" s="32"/>
      <c r="AY8384" s="32"/>
      <c r="AZ8384" s="32"/>
      <c r="BA8384" s="32"/>
      <c r="BB8384" s="32"/>
      <c r="BC8384" s="32"/>
      <c r="BD8384" s="32"/>
      <c r="BE8384" s="32"/>
      <c r="BF8384" s="32"/>
      <c r="BG8384" s="32"/>
      <c r="BH8384" s="32"/>
      <c r="BI8384" s="32"/>
      <c r="BJ8384" s="32"/>
      <c r="BK8384" s="32"/>
      <c r="BL8384" s="32"/>
      <c r="BM8384" s="32"/>
      <c r="BN8384" s="32"/>
      <c r="BO8384" s="32"/>
      <c r="BP8384" s="32"/>
      <c r="BR8384" s="32"/>
      <c r="BS8384" s="32"/>
      <c r="BT8384" s="32"/>
      <c r="BU8384" s="32"/>
      <c r="BV8384" s="32"/>
      <c r="BW8384" s="32"/>
      <c r="BX8384" s="32"/>
      <c r="BY8384" s="32"/>
      <c r="BZ8384" s="32"/>
      <c r="CA8384" s="32"/>
      <c r="CC8384" s="32"/>
      <c r="CD8384" s="32"/>
      <c r="CE8384" s="32"/>
      <c r="CF8384" s="32"/>
      <c r="CG8384" s="32"/>
      <c r="CH8384" s="32"/>
      <c r="CI8384" s="32"/>
      <c r="CJ8384" s="32"/>
      <c r="CK8384" s="32"/>
      <c r="CN8384" s="32"/>
      <c r="CO8384" s="32"/>
      <c r="CP8384" s="32"/>
      <c r="CQ8384" s="32"/>
      <c r="CR8384" s="32"/>
      <c r="CS8384" s="32"/>
      <c r="CT8384" s="32"/>
      <c r="CU8384" s="32"/>
      <c r="CW8384" s="32"/>
      <c r="CX8384" s="32"/>
      <c r="CY8384" s="32"/>
      <c r="CZ8384" s="32"/>
      <c r="DA8384" s="32"/>
      <c r="DB8384" s="32"/>
      <c r="DC8384" s="32"/>
      <c r="DD8384" s="32"/>
    </row>
    <row r="8385" spans="1:108" ht="6" customHeight="1" x14ac:dyDescent="0.2">
      <c r="A8385" s="68"/>
    </row>
    <row r="8386" spans="1:108" ht="18" customHeight="1" x14ac:dyDescent="0.2">
      <c r="A8386" s="31" t="s">
        <v>1085</v>
      </c>
      <c r="B8386" s="31"/>
      <c r="C8386" s="31"/>
      <c r="G8386" s="31" t="s">
        <v>429</v>
      </c>
      <c r="H8386" s="31"/>
      <c r="I8386" s="31"/>
      <c r="J8386" s="11" t="s">
        <v>12</v>
      </c>
      <c r="L8386" s="31" t="s">
        <v>12</v>
      </c>
      <c r="M8386" s="31"/>
      <c r="N8386" s="12" t="s">
        <v>12</v>
      </c>
      <c r="O8386" s="31" t="s">
        <v>430</v>
      </c>
      <c r="P8386" s="31"/>
      <c r="Q8386" s="31"/>
      <c r="R8386" s="31"/>
      <c r="S8386" s="31"/>
      <c r="T8386" s="31"/>
      <c r="U8386" s="31"/>
      <c r="V8386" s="31"/>
      <c r="W8386" s="31"/>
      <c r="X8386" s="31"/>
      <c r="Y8386" s="31"/>
      <c r="Z8386" s="31"/>
      <c r="AA8386" s="31"/>
      <c r="AB8386" s="31"/>
      <c r="AC8386" s="31"/>
      <c r="AD8386" s="31"/>
      <c r="AE8386" s="31"/>
      <c r="AF8386" s="31"/>
      <c r="AG8386" s="31"/>
      <c r="AH8386" s="31"/>
      <c r="AI8386" s="31"/>
      <c r="AJ8386" s="31"/>
      <c r="AK8386" s="31"/>
      <c r="AL8386" s="31"/>
      <c r="AM8386" s="31"/>
      <c r="AN8386" s="31"/>
      <c r="AO8386" s="31"/>
      <c r="AP8386" s="31"/>
      <c r="AQ8386" s="31"/>
      <c r="AR8386" s="31"/>
      <c r="AS8386" s="31"/>
      <c r="AT8386" s="31"/>
      <c r="AW8386" s="32">
        <v>11889.76</v>
      </c>
      <c r="AX8386" s="32"/>
      <c r="AY8386" s="32"/>
      <c r="AZ8386" s="32"/>
      <c r="BA8386" s="32"/>
      <c r="BB8386" s="32"/>
      <c r="BC8386" s="32"/>
      <c r="BD8386" s="32"/>
      <c r="BE8386" s="32"/>
      <c r="BF8386" s="32"/>
      <c r="BG8386" s="32">
        <v>0</v>
      </c>
      <c r="BH8386" s="32"/>
      <c r="BI8386" s="32"/>
      <c r="BJ8386" s="32"/>
      <c r="BK8386" s="32"/>
      <c r="BL8386" s="32"/>
      <c r="BM8386" s="32"/>
      <c r="BN8386" s="32"/>
      <c r="BO8386" s="32"/>
      <c r="BP8386" s="32"/>
      <c r="BR8386" s="32">
        <v>11889.76</v>
      </c>
      <c r="BS8386" s="32"/>
      <c r="BT8386" s="32"/>
      <c r="BU8386" s="32"/>
      <c r="BV8386" s="32"/>
      <c r="BW8386" s="32"/>
      <c r="BX8386" s="32"/>
      <c r="BY8386" s="32"/>
      <c r="BZ8386" s="32"/>
      <c r="CA8386" s="32"/>
      <c r="CC8386" s="32">
        <v>11889.76</v>
      </c>
      <c r="CD8386" s="32"/>
      <c r="CE8386" s="32"/>
      <c r="CF8386" s="32"/>
      <c r="CG8386" s="32"/>
      <c r="CH8386" s="32"/>
      <c r="CI8386" s="32"/>
      <c r="CJ8386" s="32"/>
      <c r="CK8386" s="32"/>
      <c r="CN8386" s="32">
        <v>0</v>
      </c>
      <c r="CO8386" s="32"/>
      <c r="CP8386" s="32"/>
      <c r="CQ8386" s="32"/>
      <c r="CR8386" s="32"/>
      <c r="CS8386" s="32"/>
      <c r="CT8386" s="32"/>
      <c r="CU8386" s="32"/>
      <c r="CW8386" s="32">
        <v>11889.76</v>
      </c>
      <c r="CX8386" s="32"/>
      <c r="CY8386" s="32"/>
      <c r="CZ8386" s="32"/>
      <c r="DA8386" s="32"/>
      <c r="DB8386" s="32"/>
      <c r="DC8386" s="32"/>
      <c r="DD8386" s="32"/>
    </row>
    <row r="8387" spans="1:108" ht="12.75" hidden="1" customHeight="1" x14ac:dyDescent="0.2">
      <c r="A8387" s="68"/>
      <c r="B8387" s="37" t="s">
        <v>181</v>
      </c>
      <c r="C8387" s="37"/>
      <c r="D8387" s="31" t="s">
        <v>431</v>
      </c>
      <c r="E8387" s="31"/>
      <c r="F8387" s="31"/>
      <c r="G8387" s="31"/>
      <c r="H8387" s="31"/>
      <c r="I8387" s="31"/>
      <c r="J8387" s="31"/>
      <c r="O8387" s="31" t="s">
        <v>432</v>
      </c>
      <c r="P8387" s="31"/>
      <c r="Q8387" s="31"/>
      <c r="R8387" s="31"/>
      <c r="S8387" s="31"/>
      <c r="T8387" s="31"/>
      <c r="U8387" s="31"/>
      <c r="V8387" s="31"/>
      <c r="W8387" s="31"/>
      <c r="X8387" s="31"/>
      <c r="Y8387" s="31"/>
      <c r="Z8387" s="31"/>
      <c r="AA8387" s="31"/>
      <c r="AB8387" s="31"/>
      <c r="AC8387" s="31"/>
      <c r="AD8387" s="31"/>
      <c r="AE8387" s="31"/>
      <c r="AF8387" s="31"/>
      <c r="AG8387" s="31"/>
      <c r="AH8387" s="31"/>
      <c r="AI8387" s="31"/>
      <c r="AJ8387" s="31"/>
      <c r="AK8387" s="31"/>
      <c r="AL8387" s="31"/>
      <c r="AM8387" s="31"/>
      <c r="AN8387" s="31"/>
      <c r="AO8387" s="31"/>
      <c r="AP8387" s="31"/>
      <c r="AQ8387" s="31"/>
      <c r="AR8387" s="31"/>
      <c r="AS8387" s="31"/>
      <c r="AT8387" s="31"/>
      <c r="AW8387" s="32">
        <v>11889.76</v>
      </c>
      <c r="AX8387" s="32"/>
      <c r="AY8387" s="32"/>
      <c r="AZ8387" s="32"/>
      <c r="BA8387" s="32"/>
      <c r="BB8387" s="32"/>
      <c r="BC8387" s="32"/>
      <c r="BD8387" s="32"/>
      <c r="BE8387" s="32"/>
      <c r="BF8387" s="32"/>
      <c r="BG8387" s="32">
        <v>0</v>
      </c>
      <c r="BH8387" s="32"/>
      <c r="BI8387" s="32"/>
      <c r="BJ8387" s="32"/>
      <c r="BK8387" s="32"/>
      <c r="BL8387" s="32"/>
      <c r="BM8387" s="32"/>
      <c r="BN8387" s="32"/>
      <c r="BO8387" s="32"/>
      <c r="BP8387" s="32"/>
      <c r="BR8387" s="32">
        <v>11889.76</v>
      </c>
      <c r="BS8387" s="32"/>
      <c r="BT8387" s="32"/>
      <c r="BU8387" s="32"/>
      <c r="BV8387" s="32"/>
      <c r="BW8387" s="32"/>
      <c r="BX8387" s="32"/>
      <c r="BY8387" s="32"/>
      <c r="BZ8387" s="32"/>
      <c r="CA8387" s="32"/>
      <c r="CC8387" s="32">
        <v>11889.76</v>
      </c>
      <c r="CD8387" s="32"/>
      <c r="CE8387" s="32"/>
      <c r="CF8387" s="32"/>
      <c r="CG8387" s="32"/>
      <c r="CH8387" s="32"/>
      <c r="CI8387" s="32"/>
      <c r="CJ8387" s="32"/>
      <c r="CK8387" s="32"/>
      <c r="CN8387" s="32">
        <v>0</v>
      </c>
      <c r="CO8387" s="32"/>
      <c r="CP8387" s="32"/>
      <c r="CQ8387" s="32"/>
      <c r="CR8387" s="32"/>
      <c r="CS8387" s="32"/>
      <c r="CT8387" s="32"/>
      <c r="CU8387" s="32"/>
      <c r="CW8387" s="32">
        <v>11889.76</v>
      </c>
      <c r="CX8387" s="32"/>
      <c r="CY8387" s="32"/>
      <c r="CZ8387" s="32"/>
      <c r="DA8387" s="32"/>
      <c r="DB8387" s="32"/>
      <c r="DC8387" s="32"/>
      <c r="DD8387" s="32"/>
    </row>
    <row r="8388" spans="1:108" ht="13.5" customHeight="1" x14ac:dyDescent="0.2">
      <c r="A8388" s="68"/>
      <c r="B8388" s="37"/>
      <c r="C8388" s="37"/>
      <c r="D8388" s="31"/>
      <c r="E8388" s="31"/>
      <c r="F8388" s="31"/>
      <c r="G8388" s="31"/>
      <c r="H8388" s="31"/>
      <c r="I8388" s="31"/>
      <c r="J8388" s="31"/>
      <c r="O8388" s="31"/>
      <c r="P8388" s="31"/>
      <c r="Q8388" s="31"/>
      <c r="R8388" s="31"/>
      <c r="S8388" s="31"/>
      <c r="T8388" s="31"/>
      <c r="U8388" s="31"/>
      <c r="V8388" s="31"/>
      <c r="W8388" s="31"/>
      <c r="X8388" s="31"/>
      <c r="Y8388" s="31"/>
      <c r="Z8388" s="31"/>
      <c r="AA8388" s="31"/>
      <c r="AB8388" s="31"/>
      <c r="AC8388" s="31"/>
      <c r="AD8388" s="31"/>
      <c r="AE8388" s="31"/>
      <c r="AF8388" s="31"/>
      <c r="AG8388" s="31"/>
      <c r="AH8388" s="31"/>
      <c r="AI8388" s="31"/>
      <c r="AJ8388" s="31"/>
      <c r="AK8388" s="31"/>
      <c r="AL8388" s="31"/>
      <c r="AM8388" s="31"/>
      <c r="AN8388" s="31"/>
      <c r="AO8388" s="31"/>
      <c r="AP8388" s="31"/>
      <c r="AQ8388" s="31"/>
      <c r="AR8388" s="31"/>
      <c r="AS8388" s="31"/>
      <c r="AT8388" s="31"/>
      <c r="AW8388" s="32"/>
      <c r="AX8388" s="32"/>
      <c r="AY8388" s="32"/>
      <c r="AZ8388" s="32"/>
      <c r="BA8388" s="32"/>
      <c r="BB8388" s="32"/>
      <c r="BC8388" s="32"/>
      <c r="BD8388" s="32"/>
      <c r="BE8388" s="32"/>
      <c r="BF8388" s="32"/>
      <c r="BG8388" s="32"/>
      <c r="BH8388" s="32"/>
      <c r="BI8388" s="32"/>
      <c r="BJ8388" s="32"/>
      <c r="BK8388" s="32"/>
      <c r="BL8388" s="32"/>
      <c r="BM8388" s="32"/>
      <c r="BN8388" s="32"/>
      <c r="BO8388" s="32"/>
      <c r="BP8388" s="32"/>
      <c r="BR8388" s="32"/>
      <c r="BS8388" s="32"/>
      <c r="BT8388" s="32"/>
      <c r="BU8388" s="32"/>
      <c r="BV8388" s="32"/>
      <c r="BW8388" s="32"/>
      <c r="BX8388" s="32"/>
      <c r="BY8388" s="32"/>
      <c r="BZ8388" s="32"/>
      <c r="CA8388" s="32"/>
      <c r="CC8388" s="32"/>
      <c r="CD8388" s="32"/>
      <c r="CE8388" s="32"/>
      <c r="CF8388" s="32"/>
      <c r="CG8388" s="32"/>
      <c r="CH8388" s="32"/>
      <c r="CI8388" s="32"/>
      <c r="CJ8388" s="32"/>
      <c r="CK8388" s="32"/>
      <c r="CN8388" s="32"/>
      <c r="CO8388" s="32"/>
      <c r="CP8388" s="32"/>
      <c r="CQ8388" s="32"/>
      <c r="CR8388" s="32"/>
      <c r="CS8388" s="32"/>
      <c r="CT8388" s="32"/>
      <c r="CU8388" s="32"/>
      <c r="CW8388" s="32"/>
      <c r="CX8388" s="32"/>
      <c r="CY8388" s="32"/>
      <c r="CZ8388" s="32"/>
      <c r="DA8388" s="32"/>
      <c r="DB8388" s="32"/>
      <c r="DC8388" s="32"/>
      <c r="DD8388" s="32"/>
    </row>
    <row r="8389" spans="1:108" ht="6" customHeight="1" x14ac:dyDescent="0.2">
      <c r="A8389" s="68"/>
    </row>
    <row r="8390" spans="1:108" ht="13.5" customHeight="1" x14ac:dyDescent="0.2">
      <c r="A8390" s="68"/>
      <c r="B8390" s="35" t="s">
        <v>22</v>
      </c>
      <c r="C8390" s="35"/>
      <c r="D8390" s="29" t="s">
        <v>435</v>
      </c>
      <c r="E8390" s="29"/>
      <c r="F8390" s="29"/>
      <c r="G8390" s="29"/>
      <c r="H8390" s="29"/>
      <c r="I8390" s="29"/>
      <c r="J8390" s="29"/>
      <c r="O8390" s="29" t="s">
        <v>436</v>
      </c>
      <c r="P8390" s="29"/>
      <c r="Q8390" s="29"/>
      <c r="R8390" s="29"/>
      <c r="S8390" s="29"/>
      <c r="T8390" s="29"/>
      <c r="U8390" s="29"/>
      <c r="V8390" s="29"/>
      <c r="W8390" s="29"/>
      <c r="X8390" s="29"/>
      <c r="Y8390" s="29"/>
      <c r="Z8390" s="29"/>
      <c r="AA8390" s="29"/>
      <c r="AB8390" s="29"/>
      <c r="AC8390" s="29"/>
      <c r="AD8390" s="29"/>
      <c r="AE8390" s="29"/>
      <c r="AF8390" s="29"/>
      <c r="AG8390" s="29"/>
      <c r="AH8390" s="29"/>
      <c r="AI8390" s="29"/>
      <c r="AJ8390" s="29"/>
      <c r="AK8390" s="29"/>
      <c r="AL8390" s="29"/>
      <c r="AM8390" s="29"/>
      <c r="AN8390" s="29"/>
      <c r="AO8390" s="29"/>
      <c r="AP8390" s="29"/>
      <c r="AQ8390" s="29"/>
      <c r="AR8390" s="29"/>
      <c r="AS8390" s="29"/>
      <c r="AT8390" s="29"/>
      <c r="AW8390" s="30">
        <v>11889.76</v>
      </c>
      <c r="AX8390" s="30"/>
      <c r="AY8390" s="30"/>
      <c r="AZ8390" s="30"/>
      <c r="BA8390" s="30"/>
      <c r="BB8390" s="30"/>
      <c r="BC8390" s="30"/>
      <c r="BD8390" s="30"/>
      <c r="BE8390" s="30"/>
      <c r="BF8390" s="30"/>
      <c r="BG8390" s="30">
        <v>208000</v>
      </c>
      <c r="BH8390" s="30"/>
      <c r="BI8390" s="30"/>
      <c r="BJ8390" s="30"/>
      <c r="BK8390" s="30"/>
      <c r="BL8390" s="30"/>
      <c r="BM8390" s="30"/>
      <c r="BN8390" s="30"/>
      <c r="BO8390" s="30"/>
      <c r="BP8390" s="30"/>
      <c r="BR8390" s="30">
        <v>-196110.24</v>
      </c>
      <c r="BS8390" s="30"/>
      <c r="BT8390" s="30"/>
      <c r="BU8390" s="30"/>
      <c r="BV8390" s="30"/>
      <c r="BW8390" s="30"/>
      <c r="BX8390" s="30"/>
      <c r="BY8390" s="30"/>
      <c r="BZ8390" s="30"/>
      <c r="CA8390" s="30"/>
      <c r="CC8390" s="30">
        <v>11889.76</v>
      </c>
      <c r="CD8390" s="30"/>
      <c r="CE8390" s="30"/>
      <c r="CF8390" s="30"/>
      <c r="CG8390" s="30"/>
      <c r="CH8390" s="30"/>
      <c r="CI8390" s="30"/>
      <c r="CJ8390" s="30"/>
      <c r="CK8390" s="30"/>
      <c r="CN8390" s="30">
        <v>208000</v>
      </c>
      <c r="CO8390" s="30"/>
      <c r="CP8390" s="30"/>
      <c r="CQ8390" s="30"/>
      <c r="CR8390" s="30"/>
      <c r="CS8390" s="30"/>
      <c r="CT8390" s="30"/>
      <c r="CU8390" s="30"/>
      <c r="CW8390" s="30">
        <v>-196110.24</v>
      </c>
      <c r="CX8390" s="30"/>
      <c r="CY8390" s="30"/>
      <c r="CZ8390" s="30"/>
      <c r="DA8390" s="30"/>
      <c r="DB8390" s="30"/>
      <c r="DC8390" s="30"/>
      <c r="DD8390" s="30"/>
    </row>
    <row r="8391" spans="1:108" ht="6" customHeight="1" x14ac:dyDescent="0.2">
      <c r="A8391" s="68"/>
    </row>
    <row r="8392" spans="1:108" ht="13.5" customHeight="1" x14ac:dyDescent="0.2">
      <c r="A8392" s="28"/>
      <c r="B8392" s="35" t="s">
        <v>29</v>
      </c>
      <c r="C8392" s="35"/>
      <c r="D8392" s="35" t="s">
        <v>356</v>
      </c>
      <c r="E8392" s="35"/>
      <c r="F8392" s="35"/>
      <c r="G8392" s="35"/>
      <c r="H8392" s="35"/>
      <c r="I8392" s="35"/>
      <c r="J8392" s="35"/>
      <c r="O8392" s="35" t="s">
        <v>357</v>
      </c>
      <c r="P8392" s="35"/>
      <c r="Q8392" s="35"/>
      <c r="R8392" s="35"/>
      <c r="S8392" s="35"/>
      <c r="T8392" s="35"/>
      <c r="U8392" s="35"/>
      <c r="V8392" s="35"/>
      <c r="W8392" s="35"/>
      <c r="X8392" s="35"/>
      <c r="Y8392" s="35"/>
      <c r="Z8392" s="35"/>
      <c r="AA8392" s="35"/>
      <c r="AB8392" s="35"/>
      <c r="AC8392" s="35"/>
      <c r="AD8392" s="35"/>
      <c r="AE8392" s="35"/>
      <c r="AF8392" s="35"/>
      <c r="AG8392" s="35"/>
      <c r="AH8392" s="35"/>
      <c r="AI8392" s="35"/>
      <c r="AJ8392" s="35"/>
      <c r="AK8392" s="35"/>
      <c r="AL8392" s="35"/>
      <c r="AM8392" s="35"/>
      <c r="AN8392" s="35"/>
      <c r="AO8392" s="35"/>
      <c r="AP8392" s="35"/>
      <c r="AQ8392" s="35"/>
      <c r="AR8392" s="35"/>
      <c r="AS8392" s="35"/>
      <c r="AT8392" s="35"/>
      <c r="AW8392" s="30">
        <v>11889.76</v>
      </c>
      <c r="AX8392" s="30"/>
      <c r="AY8392" s="30"/>
      <c r="AZ8392" s="30"/>
      <c r="BA8392" s="30"/>
      <c r="BB8392" s="30"/>
      <c r="BC8392" s="30"/>
      <c r="BD8392" s="30"/>
      <c r="BE8392" s="30"/>
      <c r="BF8392" s="30"/>
      <c r="BG8392" s="30">
        <v>208000</v>
      </c>
      <c r="BH8392" s="30"/>
      <c r="BI8392" s="30"/>
      <c r="BJ8392" s="30"/>
      <c r="BK8392" s="30"/>
      <c r="BL8392" s="30"/>
      <c r="BM8392" s="30"/>
      <c r="BN8392" s="30"/>
      <c r="BO8392" s="30"/>
      <c r="BP8392" s="30"/>
      <c r="BR8392" s="30">
        <v>-196110.24</v>
      </c>
      <c r="BS8392" s="30"/>
      <c r="BT8392" s="30"/>
      <c r="BU8392" s="30"/>
      <c r="BV8392" s="30"/>
      <c r="BW8392" s="30"/>
      <c r="BX8392" s="30"/>
      <c r="BY8392" s="30"/>
      <c r="BZ8392" s="30"/>
      <c r="CA8392" s="30"/>
      <c r="CC8392" s="30">
        <v>11889.76</v>
      </c>
      <c r="CD8392" s="30"/>
      <c r="CE8392" s="30"/>
      <c r="CF8392" s="30"/>
      <c r="CG8392" s="30"/>
      <c r="CH8392" s="30"/>
      <c r="CI8392" s="30"/>
      <c r="CJ8392" s="30"/>
      <c r="CK8392" s="30"/>
      <c r="CN8392" s="30">
        <v>208000</v>
      </c>
      <c r="CO8392" s="30"/>
      <c r="CP8392" s="30"/>
      <c r="CQ8392" s="30"/>
      <c r="CR8392" s="30"/>
      <c r="CS8392" s="30"/>
      <c r="CT8392" s="30"/>
      <c r="CU8392" s="30"/>
      <c r="CW8392" s="30">
        <v>-196110.24</v>
      </c>
      <c r="CX8392" s="30"/>
      <c r="CY8392" s="30"/>
      <c r="CZ8392" s="30"/>
      <c r="DA8392" s="30"/>
      <c r="DB8392" s="30"/>
      <c r="DC8392" s="30"/>
      <c r="DD8392" s="30"/>
    </row>
    <row r="8393" spans="1:108" ht="6" customHeight="1" x14ac:dyDescent="0.2">
      <c r="A8393" s="28"/>
    </row>
    <row r="8394" spans="1:108" ht="18" customHeight="1" x14ac:dyDescent="0.2">
      <c r="A8394" s="31" t="s">
        <v>1085</v>
      </c>
      <c r="B8394" s="31"/>
      <c r="C8394" s="31"/>
      <c r="G8394" s="31" t="s">
        <v>1087</v>
      </c>
      <c r="H8394" s="31"/>
      <c r="I8394" s="31"/>
      <c r="J8394" s="11" t="s">
        <v>12</v>
      </c>
      <c r="L8394" s="31" t="s">
        <v>12</v>
      </c>
      <c r="M8394" s="31"/>
      <c r="N8394" s="12" t="s">
        <v>12</v>
      </c>
      <c r="O8394" s="31" t="s">
        <v>1088</v>
      </c>
      <c r="P8394" s="31"/>
      <c r="Q8394" s="31"/>
      <c r="R8394" s="31"/>
      <c r="S8394" s="31"/>
      <c r="T8394" s="31"/>
      <c r="U8394" s="31"/>
      <c r="V8394" s="31"/>
      <c r="W8394" s="31"/>
      <c r="X8394" s="31"/>
      <c r="Y8394" s="31"/>
      <c r="Z8394" s="31"/>
      <c r="AA8394" s="31"/>
      <c r="AB8394" s="31"/>
      <c r="AC8394" s="31"/>
      <c r="AD8394" s="31"/>
      <c r="AE8394" s="31"/>
      <c r="AF8394" s="31"/>
      <c r="AG8394" s="31"/>
      <c r="AH8394" s="31"/>
      <c r="AI8394" s="31"/>
      <c r="AJ8394" s="31"/>
      <c r="AK8394" s="31"/>
      <c r="AL8394" s="31"/>
      <c r="AM8394" s="31"/>
      <c r="AN8394" s="31"/>
      <c r="AO8394" s="31"/>
      <c r="AP8394" s="31"/>
      <c r="AQ8394" s="31"/>
      <c r="AR8394" s="31"/>
      <c r="AS8394" s="31"/>
      <c r="AT8394" s="31"/>
      <c r="AW8394" s="32">
        <v>65053.73</v>
      </c>
      <c r="AX8394" s="32"/>
      <c r="AY8394" s="32"/>
      <c r="AZ8394" s="32"/>
      <c r="BA8394" s="32"/>
      <c r="BB8394" s="32"/>
      <c r="BC8394" s="32"/>
      <c r="BD8394" s="32"/>
      <c r="BE8394" s="32"/>
      <c r="BF8394" s="32"/>
      <c r="BG8394" s="32">
        <v>208000</v>
      </c>
      <c r="BH8394" s="32"/>
      <c r="BI8394" s="32"/>
      <c r="BJ8394" s="32"/>
      <c r="BK8394" s="32"/>
      <c r="BL8394" s="32"/>
      <c r="BM8394" s="32"/>
      <c r="BN8394" s="32"/>
      <c r="BO8394" s="32"/>
      <c r="BP8394" s="32"/>
      <c r="BR8394" s="32">
        <v>-142946.26999999999</v>
      </c>
      <c r="BS8394" s="32"/>
      <c r="BT8394" s="32"/>
      <c r="BU8394" s="32"/>
      <c r="BV8394" s="32"/>
      <c r="BW8394" s="32"/>
      <c r="BX8394" s="32"/>
      <c r="BY8394" s="32"/>
      <c r="BZ8394" s="32"/>
      <c r="CA8394" s="32"/>
      <c r="CC8394" s="32">
        <v>50104.93</v>
      </c>
      <c r="CD8394" s="32"/>
      <c r="CE8394" s="32"/>
      <c r="CF8394" s="32"/>
      <c r="CG8394" s="32"/>
      <c r="CH8394" s="32"/>
      <c r="CI8394" s="32"/>
      <c r="CJ8394" s="32"/>
      <c r="CK8394" s="32"/>
      <c r="CN8394" s="32">
        <v>208000</v>
      </c>
      <c r="CO8394" s="32"/>
      <c r="CP8394" s="32"/>
      <c r="CQ8394" s="32"/>
      <c r="CR8394" s="32"/>
      <c r="CS8394" s="32"/>
      <c r="CT8394" s="32"/>
      <c r="CU8394" s="32"/>
      <c r="CW8394" s="32">
        <v>-157895.07</v>
      </c>
      <c r="CX8394" s="32"/>
      <c r="CY8394" s="32"/>
      <c r="CZ8394" s="32"/>
      <c r="DA8394" s="32"/>
      <c r="DB8394" s="32"/>
      <c r="DC8394" s="32"/>
      <c r="DD8394" s="32"/>
    </row>
    <row r="8395" spans="1:108" ht="12.75" hidden="1" customHeight="1" x14ac:dyDescent="0.2">
      <c r="A8395" s="68"/>
      <c r="B8395" s="37" t="s">
        <v>181</v>
      </c>
      <c r="C8395" s="37"/>
      <c r="D8395" s="31" t="s">
        <v>559</v>
      </c>
      <c r="E8395" s="31"/>
      <c r="F8395" s="31"/>
      <c r="G8395" s="31"/>
      <c r="H8395" s="31"/>
      <c r="I8395" s="31"/>
      <c r="J8395" s="31"/>
      <c r="O8395" s="31" t="s">
        <v>560</v>
      </c>
      <c r="P8395" s="31"/>
      <c r="Q8395" s="31"/>
      <c r="R8395" s="31"/>
      <c r="S8395" s="31"/>
      <c r="T8395" s="31"/>
      <c r="U8395" s="31"/>
      <c r="V8395" s="31"/>
      <c r="W8395" s="31"/>
      <c r="X8395" s="31"/>
      <c r="Y8395" s="31"/>
      <c r="Z8395" s="31"/>
      <c r="AA8395" s="31"/>
      <c r="AB8395" s="31"/>
      <c r="AC8395" s="31"/>
      <c r="AD8395" s="31"/>
      <c r="AE8395" s="31"/>
      <c r="AF8395" s="31"/>
      <c r="AG8395" s="31"/>
      <c r="AH8395" s="31"/>
      <c r="AI8395" s="31"/>
      <c r="AJ8395" s="31"/>
      <c r="AK8395" s="31"/>
      <c r="AL8395" s="31"/>
      <c r="AM8395" s="31"/>
      <c r="AN8395" s="31"/>
      <c r="AO8395" s="31"/>
      <c r="AP8395" s="31"/>
      <c r="AQ8395" s="31"/>
      <c r="AR8395" s="31"/>
      <c r="AS8395" s="31"/>
      <c r="AT8395" s="31"/>
      <c r="AW8395" s="32">
        <v>65053.73</v>
      </c>
      <c r="AX8395" s="32"/>
      <c r="AY8395" s="32"/>
      <c r="AZ8395" s="32"/>
      <c r="BA8395" s="32"/>
      <c r="BB8395" s="32"/>
      <c r="BC8395" s="32"/>
      <c r="BD8395" s="32"/>
      <c r="BE8395" s="32"/>
      <c r="BF8395" s="32"/>
      <c r="BG8395" s="32">
        <v>208000</v>
      </c>
      <c r="BH8395" s="32"/>
      <c r="BI8395" s="32"/>
      <c r="BJ8395" s="32"/>
      <c r="BK8395" s="32"/>
      <c r="BL8395" s="32"/>
      <c r="BM8395" s="32"/>
      <c r="BN8395" s="32"/>
      <c r="BO8395" s="32"/>
      <c r="BP8395" s="32"/>
      <c r="BR8395" s="32">
        <v>-142946.26999999999</v>
      </c>
      <c r="BS8395" s="32"/>
      <c r="BT8395" s="32"/>
      <c r="BU8395" s="32"/>
      <c r="BV8395" s="32"/>
      <c r="BW8395" s="32"/>
      <c r="BX8395" s="32"/>
      <c r="BY8395" s="32"/>
      <c r="BZ8395" s="32"/>
      <c r="CA8395" s="32"/>
      <c r="CC8395" s="32">
        <v>50104.93</v>
      </c>
      <c r="CD8395" s="32"/>
      <c r="CE8395" s="32"/>
      <c r="CF8395" s="32"/>
      <c r="CG8395" s="32"/>
      <c r="CH8395" s="32"/>
      <c r="CI8395" s="32"/>
      <c r="CJ8395" s="32"/>
      <c r="CK8395" s="32"/>
      <c r="CN8395" s="32">
        <v>208000</v>
      </c>
      <c r="CO8395" s="32"/>
      <c r="CP8395" s="32"/>
      <c r="CQ8395" s="32"/>
      <c r="CR8395" s="32"/>
      <c r="CS8395" s="32"/>
      <c r="CT8395" s="32"/>
      <c r="CU8395" s="32"/>
      <c r="CW8395" s="32">
        <v>-157895.07</v>
      </c>
      <c r="CX8395" s="32"/>
      <c r="CY8395" s="32"/>
      <c r="CZ8395" s="32"/>
      <c r="DA8395" s="32"/>
      <c r="DB8395" s="32"/>
      <c r="DC8395" s="32"/>
      <c r="DD8395" s="32"/>
    </row>
    <row r="8396" spans="1:108" ht="13.5" customHeight="1" x14ac:dyDescent="0.2">
      <c r="A8396" s="68"/>
      <c r="B8396" s="37"/>
      <c r="C8396" s="37"/>
      <c r="D8396" s="31"/>
      <c r="E8396" s="31"/>
      <c r="F8396" s="31"/>
      <c r="G8396" s="31"/>
      <c r="H8396" s="31"/>
      <c r="I8396" s="31"/>
      <c r="J8396" s="31"/>
      <c r="O8396" s="31"/>
      <c r="P8396" s="31"/>
      <c r="Q8396" s="31"/>
      <c r="R8396" s="31"/>
      <c r="S8396" s="31"/>
      <c r="T8396" s="31"/>
      <c r="U8396" s="31"/>
      <c r="V8396" s="31"/>
      <c r="W8396" s="31"/>
      <c r="X8396" s="31"/>
      <c r="Y8396" s="31"/>
      <c r="Z8396" s="31"/>
      <c r="AA8396" s="31"/>
      <c r="AB8396" s="31"/>
      <c r="AC8396" s="31"/>
      <c r="AD8396" s="31"/>
      <c r="AE8396" s="31"/>
      <c r="AF8396" s="31"/>
      <c r="AG8396" s="31"/>
      <c r="AH8396" s="31"/>
      <c r="AI8396" s="31"/>
      <c r="AJ8396" s="31"/>
      <c r="AK8396" s="31"/>
      <c r="AL8396" s="31"/>
      <c r="AM8396" s="31"/>
      <c r="AN8396" s="31"/>
      <c r="AO8396" s="31"/>
      <c r="AP8396" s="31"/>
      <c r="AQ8396" s="31"/>
      <c r="AR8396" s="31"/>
      <c r="AS8396" s="31"/>
      <c r="AT8396" s="31"/>
      <c r="AW8396" s="32"/>
      <c r="AX8396" s="32"/>
      <c r="AY8396" s="32"/>
      <c r="AZ8396" s="32"/>
      <c r="BA8396" s="32"/>
      <c r="BB8396" s="32"/>
      <c r="BC8396" s="32"/>
      <c r="BD8396" s="32"/>
      <c r="BE8396" s="32"/>
      <c r="BF8396" s="32"/>
      <c r="BG8396" s="32"/>
      <c r="BH8396" s="32"/>
      <c r="BI8396" s="32"/>
      <c r="BJ8396" s="32"/>
      <c r="BK8396" s="32"/>
      <c r="BL8396" s="32"/>
      <c r="BM8396" s="32"/>
      <c r="BN8396" s="32"/>
      <c r="BO8396" s="32"/>
      <c r="BP8396" s="32"/>
      <c r="BR8396" s="32"/>
      <c r="BS8396" s="32"/>
      <c r="BT8396" s="32"/>
      <c r="BU8396" s="32"/>
      <c r="BV8396" s="32"/>
      <c r="BW8396" s="32"/>
      <c r="BX8396" s="32"/>
      <c r="BY8396" s="32"/>
      <c r="BZ8396" s="32"/>
      <c r="CA8396" s="32"/>
      <c r="CC8396" s="32"/>
      <c r="CD8396" s="32"/>
      <c r="CE8396" s="32"/>
      <c r="CF8396" s="32"/>
      <c r="CG8396" s="32"/>
      <c r="CH8396" s="32"/>
      <c r="CI8396" s="32"/>
      <c r="CJ8396" s="32"/>
      <c r="CK8396" s="32"/>
      <c r="CN8396" s="32"/>
      <c r="CO8396" s="32"/>
      <c r="CP8396" s="32"/>
      <c r="CQ8396" s="32"/>
      <c r="CR8396" s="32"/>
      <c r="CS8396" s="32"/>
      <c r="CT8396" s="32"/>
      <c r="CU8396" s="32"/>
      <c r="CW8396" s="32"/>
      <c r="CX8396" s="32"/>
      <c r="CY8396" s="32"/>
      <c r="CZ8396" s="32"/>
      <c r="DA8396" s="32"/>
      <c r="DB8396" s="32"/>
      <c r="DC8396" s="32"/>
      <c r="DD8396" s="32"/>
    </row>
    <row r="8397" spans="1:108" ht="6" customHeight="1" x14ac:dyDescent="0.2">
      <c r="A8397" s="68"/>
    </row>
    <row r="8398" spans="1:108" ht="13.5" customHeight="1" x14ac:dyDescent="0.2">
      <c r="A8398" s="68"/>
      <c r="B8398" s="35" t="s">
        <v>22</v>
      </c>
      <c r="C8398" s="35"/>
      <c r="D8398" s="29" t="s">
        <v>386</v>
      </c>
      <c r="E8398" s="29"/>
      <c r="F8398" s="29"/>
      <c r="G8398" s="29"/>
      <c r="H8398" s="29"/>
      <c r="I8398" s="29"/>
      <c r="J8398" s="29"/>
      <c r="O8398" s="29" t="s">
        <v>387</v>
      </c>
      <c r="P8398" s="29"/>
      <c r="Q8398" s="29"/>
      <c r="R8398" s="29"/>
      <c r="S8398" s="29"/>
      <c r="T8398" s="29"/>
      <c r="U8398" s="29"/>
      <c r="V8398" s="29"/>
      <c r="W8398" s="29"/>
      <c r="X8398" s="29"/>
      <c r="Y8398" s="29"/>
      <c r="Z8398" s="29"/>
      <c r="AA8398" s="29"/>
      <c r="AB8398" s="29"/>
      <c r="AC8398" s="29"/>
      <c r="AD8398" s="29"/>
      <c r="AE8398" s="29"/>
      <c r="AF8398" s="29"/>
      <c r="AG8398" s="29"/>
      <c r="AH8398" s="29"/>
      <c r="AI8398" s="29"/>
      <c r="AJ8398" s="29"/>
      <c r="AK8398" s="29"/>
      <c r="AL8398" s="29"/>
      <c r="AM8398" s="29"/>
      <c r="AN8398" s="29"/>
      <c r="AO8398" s="29"/>
      <c r="AP8398" s="29"/>
      <c r="AQ8398" s="29"/>
      <c r="AR8398" s="29"/>
      <c r="AS8398" s="29"/>
      <c r="AT8398" s="29"/>
      <c r="AW8398" s="30">
        <v>65053.73</v>
      </c>
      <c r="AX8398" s="30"/>
      <c r="AY8398" s="30"/>
      <c r="AZ8398" s="30"/>
      <c r="BA8398" s="30"/>
      <c r="BB8398" s="30"/>
      <c r="BC8398" s="30"/>
      <c r="BD8398" s="30"/>
      <c r="BE8398" s="30"/>
      <c r="BF8398" s="30"/>
      <c r="BG8398" s="30">
        <v>208000</v>
      </c>
      <c r="BH8398" s="30"/>
      <c r="BI8398" s="30"/>
      <c r="BJ8398" s="30"/>
      <c r="BK8398" s="30"/>
      <c r="BL8398" s="30"/>
      <c r="BM8398" s="30"/>
      <c r="BN8398" s="30"/>
      <c r="BO8398" s="30"/>
      <c r="BP8398" s="30"/>
      <c r="BR8398" s="30">
        <v>-142946.26999999999</v>
      </c>
      <c r="BS8398" s="30"/>
      <c r="BT8398" s="30"/>
      <c r="BU8398" s="30"/>
      <c r="BV8398" s="30"/>
      <c r="BW8398" s="30"/>
      <c r="BX8398" s="30"/>
      <c r="BY8398" s="30"/>
      <c r="BZ8398" s="30"/>
      <c r="CA8398" s="30"/>
      <c r="CC8398" s="30">
        <v>50104.93</v>
      </c>
      <c r="CD8398" s="30"/>
      <c r="CE8398" s="30"/>
      <c r="CF8398" s="30"/>
      <c r="CG8398" s="30"/>
      <c r="CH8398" s="30"/>
      <c r="CI8398" s="30"/>
      <c r="CJ8398" s="30"/>
      <c r="CK8398" s="30"/>
      <c r="CN8398" s="30">
        <v>208000</v>
      </c>
      <c r="CO8398" s="30"/>
      <c r="CP8398" s="30"/>
      <c r="CQ8398" s="30"/>
      <c r="CR8398" s="30"/>
      <c r="CS8398" s="30"/>
      <c r="CT8398" s="30"/>
      <c r="CU8398" s="30"/>
      <c r="CW8398" s="30">
        <v>-157895.07</v>
      </c>
      <c r="CX8398" s="30"/>
      <c r="CY8398" s="30"/>
      <c r="CZ8398" s="30"/>
      <c r="DA8398" s="30"/>
      <c r="DB8398" s="30"/>
      <c r="DC8398" s="30"/>
      <c r="DD8398" s="30"/>
    </row>
    <row r="8399" spans="1:108" ht="6" customHeight="1" x14ac:dyDescent="0.2">
      <c r="A8399" s="68"/>
    </row>
    <row r="8400" spans="1:108" ht="13.5" customHeight="1" x14ac:dyDescent="0.2">
      <c r="A8400" s="28"/>
      <c r="B8400" s="35" t="s">
        <v>29</v>
      </c>
      <c r="C8400" s="35"/>
      <c r="D8400" s="35" t="s">
        <v>388</v>
      </c>
      <c r="E8400" s="35"/>
      <c r="F8400" s="35"/>
      <c r="G8400" s="35"/>
      <c r="H8400" s="35"/>
      <c r="I8400" s="35"/>
      <c r="J8400" s="35"/>
      <c r="O8400" s="35" t="s">
        <v>389</v>
      </c>
      <c r="P8400" s="35"/>
      <c r="Q8400" s="35"/>
      <c r="R8400" s="35"/>
      <c r="S8400" s="35"/>
      <c r="T8400" s="35"/>
      <c r="U8400" s="35"/>
      <c r="V8400" s="35"/>
      <c r="W8400" s="35"/>
      <c r="X8400" s="35"/>
      <c r="Y8400" s="35"/>
      <c r="Z8400" s="35"/>
      <c r="AA8400" s="35"/>
      <c r="AB8400" s="35"/>
      <c r="AC8400" s="35"/>
      <c r="AD8400" s="35"/>
      <c r="AE8400" s="35"/>
      <c r="AF8400" s="35"/>
      <c r="AG8400" s="35"/>
      <c r="AH8400" s="35"/>
      <c r="AI8400" s="35"/>
      <c r="AJ8400" s="35"/>
      <c r="AK8400" s="35"/>
      <c r="AL8400" s="35"/>
      <c r="AM8400" s="35"/>
      <c r="AN8400" s="35"/>
      <c r="AO8400" s="35"/>
      <c r="AP8400" s="35"/>
      <c r="AQ8400" s="35"/>
      <c r="AR8400" s="35"/>
      <c r="AS8400" s="35"/>
      <c r="AT8400" s="35"/>
      <c r="AW8400" s="30">
        <v>65053.73</v>
      </c>
      <c r="AX8400" s="30"/>
      <c r="AY8400" s="30"/>
      <c r="AZ8400" s="30"/>
      <c r="BA8400" s="30"/>
      <c r="BB8400" s="30"/>
      <c r="BC8400" s="30"/>
      <c r="BD8400" s="30"/>
      <c r="BE8400" s="30"/>
      <c r="BF8400" s="30"/>
      <c r="BG8400" s="30">
        <v>208000</v>
      </c>
      <c r="BH8400" s="30"/>
      <c r="BI8400" s="30"/>
      <c r="BJ8400" s="30"/>
      <c r="BK8400" s="30"/>
      <c r="BL8400" s="30"/>
      <c r="BM8400" s="30"/>
      <c r="BN8400" s="30"/>
      <c r="BO8400" s="30"/>
      <c r="BP8400" s="30"/>
      <c r="BR8400" s="30">
        <v>-142946.26999999999</v>
      </c>
      <c r="BS8400" s="30"/>
      <c r="BT8400" s="30"/>
      <c r="BU8400" s="30"/>
      <c r="BV8400" s="30"/>
      <c r="BW8400" s="30"/>
      <c r="BX8400" s="30"/>
      <c r="BY8400" s="30"/>
      <c r="BZ8400" s="30"/>
      <c r="CA8400" s="30"/>
      <c r="CC8400" s="30">
        <v>50104.93</v>
      </c>
      <c r="CD8400" s="30"/>
      <c r="CE8400" s="30"/>
      <c r="CF8400" s="30"/>
      <c r="CG8400" s="30"/>
      <c r="CH8400" s="30"/>
      <c r="CI8400" s="30"/>
      <c r="CJ8400" s="30"/>
      <c r="CK8400" s="30"/>
      <c r="CN8400" s="30">
        <v>208000</v>
      </c>
      <c r="CO8400" s="30"/>
      <c r="CP8400" s="30"/>
      <c r="CQ8400" s="30"/>
      <c r="CR8400" s="30"/>
      <c r="CS8400" s="30"/>
      <c r="CT8400" s="30"/>
      <c r="CU8400" s="30"/>
      <c r="CW8400" s="30">
        <v>-157895.07</v>
      </c>
      <c r="CX8400" s="30"/>
      <c r="CY8400" s="30"/>
      <c r="CZ8400" s="30"/>
      <c r="DA8400" s="30"/>
      <c r="DB8400" s="30"/>
      <c r="DC8400" s="30"/>
      <c r="DD8400" s="30"/>
    </row>
    <row r="8401" spans="1:108" ht="6" customHeight="1" x14ac:dyDescent="0.2">
      <c r="A8401" s="28"/>
    </row>
    <row r="8402" spans="1:108" ht="13.5" customHeight="1" x14ac:dyDescent="0.2">
      <c r="A8402" s="41"/>
      <c r="B8402" s="35" t="s">
        <v>390</v>
      </c>
      <c r="C8402" s="35"/>
      <c r="D8402" s="35" t="s">
        <v>391</v>
      </c>
      <c r="E8402" s="35"/>
      <c r="F8402" s="35"/>
      <c r="G8402" s="35"/>
      <c r="H8402" s="35"/>
      <c r="I8402" s="35"/>
      <c r="J8402" s="35"/>
      <c r="O8402" s="35" t="s">
        <v>392</v>
      </c>
      <c r="P8402" s="35"/>
      <c r="Q8402" s="35"/>
      <c r="R8402" s="35"/>
      <c r="S8402" s="35"/>
      <c r="T8402" s="35"/>
      <c r="U8402" s="35"/>
      <c r="V8402" s="35"/>
      <c r="W8402" s="35"/>
      <c r="X8402" s="35"/>
      <c r="Y8402" s="35"/>
      <c r="Z8402" s="35"/>
      <c r="AA8402" s="35"/>
      <c r="AB8402" s="35"/>
      <c r="AC8402" s="35"/>
      <c r="AD8402" s="35"/>
      <c r="AE8402" s="35"/>
      <c r="AF8402" s="35"/>
      <c r="AG8402" s="35"/>
      <c r="AH8402" s="35"/>
      <c r="AI8402" s="35"/>
      <c r="AJ8402" s="35"/>
      <c r="AK8402" s="35"/>
      <c r="AL8402" s="35"/>
      <c r="AM8402" s="35"/>
      <c r="AN8402" s="35"/>
      <c r="AO8402" s="35"/>
      <c r="AP8402" s="35"/>
      <c r="AQ8402" s="35"/>
      <c r="AR8402" s="35"/>
      <c r="AS8402" s="35"/>
      <c r="AT8402" s="35"/>
      <c r="AW8402" s="30">
        <v>-53163.97</v>
      </c>
      <c r="AX8402" s="30"/>
      <c r="AY8402" s="30"/>
      <c r="AZ8402" s="30"/>
      <c r="BA8402" s="30"/>
      <c r="BB8402" s="30"/>
      <c r="BC8402" s="30"/>
      <c r="BD8402" s="30"/>
      <c r="BE8402" s="30"/>
      <c r="BF8402" s="30"/>
      <c r="BG8402" s="30">
        <v>0</v>
      </c>
      <c r="BH8402" s="30"/>
      <c r="BI8402" s="30"/>
      <c r="BJ8402" s="30"/>
      <c r="BK8402" s="30"/>
      <c r="BL8402" s="30"/>
      <c r="BM8402" s="30"/>
      <c r="BN8402" s="30"/>
      <c r="BO8402" s="30"/>
      <c r="BP8402" s="30"/>
      <c r="BR8402" s="30">
        <v>-53163.97</v>
      </c>
      <c r="BS8402" s="30"/>
      <c r="BT8402" s="30"/>
      <c r="BU8402" s="30"/>
      <c r="BV8402" s="30"/>
      <c r="BW8402" s="30"/>
      <c r="BX8402" s="30"/>
      <c r="BY8402" s="30"/>
      <c r="BZ8402" s="30"/>
      <c r="CA8402" s="30"/>
      <c r="CC8402" s="30">
        <v>-38215.17</v>
      </c>
      <c r="CD8402" s="30"/>
      <c r="CE8402" s="30"/>
      <c r="CF8402" s="30"/>
      <c r="CG8402" s="30"/>
      <c r="CH8402" s="30"/>
      <c r="CI8402" s="30"/>
      <c r="CJ8402" s="30"/>
      <c r="CK8402" s="30"/>
      <c r="CN8402" s="30">
        <v>0</v>
      </c>
      <c r="CO8402" s="30"/>
      <c r="CP8402" s="30"/>
      <c r="CQ8402" s="30"/>
      <c r="CR8402" s="30"/>
      <c r="CS8402" s="30"/>
      <c r="CT8402" s="30"/>
      <c r="CU8402" s="30"/>
      <c r="CW8402" s="30">
        <v>-38215.17</v>
      </c>
      <c r="CX8402" s="30"/>
      <c r="CY8402" s="30"/>
      <c r="CZ8402" s="30"/>
      <c r="DA8402" s="30"/>
      <c r="DB8402" s="30"/>
      <c r="DC8402" s="30"/>
      <c r="DD8402" s="30"/>
    </row>
    <row r="8403" spans="1:108" ht="6" customHeight="1" x14ac:dyDescent="0.2">
      <c r="A8403" s="41"/>
    </row>
    <row r="8404" spans="1:108" ht="4.5" customHeight="1" x14ac:dyDescent="0.2">
      <c r="A8404" s="28"/>
      <c r="B8404" s="35" t="s">
        <v>390</v>
      </c>
      <c r="C8404" s="35"/>
      <c r="D8404" s="35" t="s">
        <v>48</v>
      </c>
      <c r="E8404" s="35"/>
      <c r="F8404" s="35"/>
      <c r="G8404" s="35"/>
      <c r="H8404" s="35"/>
      <c r="I8404" s="35"/>
      <c r="J8404" s="35"/>
      <c r="O8404" s="35" t="s">
        <v>49</v>
      </c>
      <c r="P8404" s="35"/>
      <c r="Q8404" s="35"/>
      <c r="R8404" s="35"/>
      <c r="S8404" s="35"/>
      <c r="T8404" s="35"/>
      <c r="U8404" s="35"/>
      <c r="V8404" s="35"/>
      <c r="W8404" s="35"/>
      <c r="X8404" s="35"/>
      <c r="Y8404" s="35"/>
      <c r="Z8404" s="35"/>
      <c r="AA8404" s="35"/>
      <c r="AB8404" s="35"/>
      <c r="AC8404" s="35"/>
      <c r="AD8404" s="35"/>
      <c r="AE8404" s="35"/>
      <c r="AF8404" s="35"/>
      <c r="AG8404" s="35"/>
      <c r="AH8404" s="35"/>
      <c r="AI8404" s="35"/>
      <c r="AJ8404" s="35"/>
      <c r="AK8404" s="35"/>
      <c r="AL8404" s="35"/>
      <c r="AM8404" s="35"/>
      <c r="AN8404" s="35"/>
      <c r="AO8404" s="35"/>
      <c r="AP8404" s="35"/>
      <c r="AQ8404" s="35"/>
      <c r="AR8404" s="35"/>
      <c r="AS8404" s="35"/>
      <c r="AT8404" s="35"/>
      <c r="AW8404" s="30">
        <v>0</v>
      </c>
      <c r="AX8404" s="30"/>
      <c r="AY8404" s="30"/>
      <c r="AZ8404" s="30"/>
      <c r="BA8404" s="30"/>
      <c r="BB8404" s="30"/>
      <c r="BC8404" s="30"/>
      <c r="BD8404" s="30"/>
      <c r="BE8404" s="30"/>
      <c r="BF8404" s="30"/>
      <c r="BG8404" s="30">
        <v>0</v>
      </c>
      <c r="BH8404" s="30"/>
      <c r="BI8404" s="30"/>
      <c r="BJ8404" s="30"/>
      <c r="BK8404" s="30"/>
      <c r="BL8404" s="30"/>
      <c r="BM8404" s="30"/>
      <c r="BN8404" s="30"/>
      <c r="BO8404" s="30"/>
      <c r="BP8404" s="30"/>
      <c r="BR8404" s="30">
        <v>0</v>
      </c>
      <c r="BS8404" s="30"/>
      <c r="BT8404" s="30"/>
      <c r="BU8404" s="30"/>
      <c r="BV8404" s="30"/>
      <c r="BW8404" s="30"/>
      <c r="BX8404" s="30"/>
      <c r="BY8404" s="30"/>
      <c r="BZ8404" s="30"/>
      <c r="CA8404" s="30"/>
    </row>
    <row r="8405" spans="1:108" ht="9" customHeight="1" x14ac:dyDescent="0.2">
      <c r="A8405" s="28"/>
      <c r="B8405" s="35"/>
      <c r="C8405" s="35"/>
      <c r="D8405" s="35"/>
      <c r="E8405" s="35"/>
      <c r="F8405" s="35"/>
      <c r="G8405" s="35"/>
      <c r="H8405" s="35"/>
      <c r="I8405" s="35"/>
      <c r="J8405" s="35"/>
      <c r="O8405" s="35"/>
      <c r="P8405" s="35"/>
      <c r="Q8405" s="35"/>
      <c r="R8405" s="35"/>
      <c r="S8405" s="35"/>
      <c r="T8405" s="35"/>
      <c r="U8405" s="35"/>
      <c r="V8405" s="35"/>
      <c r="W8405" s="35"/>
      <c r="X8405" s="35"/>
      <c r="Y8405" s="35"/>
      <c r="Z8405" s="35"/>
      <c r="AA8405" s="35"/>
      <c r="AB8405" s="35"/>
      <c r="AC8405" s="35"/>
      <c r="AD8405" s="35"/>
      <c r="AE8405" s="35"/>
      <c r="AF8405" s="35"/>
      <c r="AG8405" s="35"/>
      <c r="AH8405" s="35"/>
      <c r="AI8405" s="35"/>
      <c r="AJ8405" s="35"/>
      <c r="AK8405" s="35"/>
      <c r="AL8405" s="35"/>
      <c r="AM8405" s="35"/>
      <c r="AN8405" s="35"/>
      <c r="AO8405" s="35"/>
      <c r="AP8405" s="35"/>
      <c r="AQ8405" s="35"/>
      <c r="AR8405" s="35"/>
      <c r="AS8405" s="35"/>
      <c r="AT8405" s="35"/>
      <c r="AW8405" s="30"/>
      <c r="AX8405" s="30"/>
      <c r="AY8405" s="30"/>
      <c r="AZ8405" s="30"/>
      <c r="BA8405" s="30"/>
      <c r="BB8405" s="30"/>
      <c r="BC8405" s="30"/>
      <c r="BD8405" s="30"/>
      <c r="BE8405" s="30"/>
      <c r="BF8405" s="30"/>
      <c r="BG8405" s="30"/>
      <c r="BH8405" s="30"/>
      <c r="BI8405" s="30"/>
      <c r="BJ8405" s="30"/>
      <c r="BK8405" s="30"/>
      <c r="BL8405" s="30"/>
      <c r="BM8405" s="30"/>
      <c r="BN8405" s="30"/>
      <c r="BO8405" s="30"/>
      <c r="BP8405" s="30"/>
      <c r="BR8405" s="30"/>
      <c r="BS8405" s="30"/>
      <c r="BT8405" s="30"/>
      <c r="BU8405" s="30"/>
      <c r="BV8405" s="30"/>
      <c r="BW8405" s="30"/>
      <c r="BX8405" s="30"/>
      <c r="BY8405" s="30"/>
      <c r="BZ8405" s="30"/>
      <c r="CA8405" s="30"/>
    </row>
    <row r="8406" spans="1:108" ht="6" customHeight="1" x14ac:dyDescent="0.2">
      <c r="A8406" s="28"/>
    </row>
    <row r="8407" spans="1:108" ht="15" customHeight="1" x14ac:dyDescent="0.2">
      <c r="A8407" s="41"/>
      <c r="B8407" s="35" t="s">
        <v>390</v>
      </c>
      <c r="C8407" s="35"/>
      <c r="D8407" s="35" t="s">
        <v>50</v>
      </c>
      <c r="E8407" s="35"/>
      <c r="F8407" s="35"/>
      <c r="G8407" s="35"/>
      <c r="H8407" s="35"/>
      <c r="I8407" s="35"/>
      <c r="J8407" s="35"/>
      <c r="O8407" s="35" t="s">
        <v>393</v>
      </c>
      <c r="P8407" s="35"/>
      <c r="Q8407" s="35"/>
      <c r="R8407" s="35"/>
      <c r="S8407" s="35"/>
      <c r="T8407" s="35"/>
      <c r="U8407" s="35"/>
      <c r="V8407" s="35"/>
      <c r="W8407" s="35"/>
      <c r="X8407" s="35"/>
      <c r="Y8407" s="35"/>
      <c r="Z8407" s="35"/>
      <c r="AA8407" s="35"/>
      <c r="AB8407" s="35"/>
      <c r="AC8407" s="35"/>
      <c r="AD8407" s="35"/>
      <c r="AE8407" s="35"/>
      <c r="AF8407" s="35"/>
      <c r="AG8407" s="35"/>
      <c r="AH8407" s="35"/>
      <c r="AI8407" s="35"/>
      <c r="AJ8407" s="35"/>
      <c r="AK8407" s="35"/>
      <c r="AL8407" s="35"/>
      <c r="AM8407" s="35"/>
      <c r="AN8407" s="35"/>
      <c r="AO8407" s="35"/>
      <c r="AP8407" s="35"/>
      <c r="AQ8407" s="35"/>
      <c r="AR8407" s="35"/>
      <c r="AS8407" s="35"/>
      <c r="AT8407" s="35"/>
      <c r="AW8407" s="30">
        <v>-53163.97</v>
      </c>
      <c r="AX8407" s="30"/>
      <c r="AY8407" s="30"/>
      <c r="AZ8407" s="30"/>
      <c r="BA8407" s="30"/>
      <c r="BB8407" s="30"/>
      <c r="BC8407" s="30"/>
      <c r="BD8407" s="30"/>
      <c r="BE8407" s="30"/>
      <c r="BF8407" s="30"/>
      <c r="BG8407" s="30">
        <v>0</v>
      </c>
      <c r="BH8407" s="30"/>
      <c r="BI8407" s="30"/>
      <c r="BJ8407" s="30"/>
      <c r="BK8407" s="30"/>
      <c r="BL8407" s="30"/>
      <c r="BM8407" s="30"/>
      <c r="BN8407" s="30"/>
      <c r="BO8407" s="30"/>
      <c r="BP8407" s="30"/>
      <c r="BR8407" s="30">
        <v>-53163.97</v>
      </c>
      <c r="BS8407" s="30"/>
      <c r="BT8407" s="30"/>
      <c r="BU8407" s="30"/>
      <c r="BV8407" s="30"/>
      <c r="BW8407" s="30"/>
      <c r="BX8407" s="30"/>
      <c r="BY8407" s="30"/>
      <c r="BZ8407" s="30"/>
      <c r="CA8407" s="30"/>
    </row>
    <row r="8408" spans="1:108" ht="7.5" customHeight="1" x14ac:dyDescent="0.2">
      <c r="A8408" s="41"/>
    </row>
    <row r="8409" spans="1:108" ht="13.5" customHeight="1" x14ac:dyDescent="0.2">
      <c r="A8409" s="41"/>
      <c r="B8409" s="29" t="s">
        <v>394</v>
      </c>
      <c r="C8409" s="29"/>
      <c r="D8409" s="29"/>
      <c r="E8409" s="29"/>
      <c r="F8409" s="29"/>
      <c r="G8409" s="29"/>
      <c r="H8409" s="29"/>
      <c r="I8409" s="29"/>
      <c r="J8409" s="29"/>
      <c r="K8409" s="29"/>
      <c r="L8409" s="29"/>
      <c r="M8409" s="29"/>
      <c r="N8409" s="29"/>
      <c r="O8409" s="29"/>
      <c r="P8409" s="29"/>
      <c r="Q8409" s="29"/>
      <c r="R8409" s="29"/>
      <c r="S8409" s="29"/>
      <c r="T8409" s="29"/>
      <c r="U8409" s="29"/>
      <c r="V8409" s="29"/>
      <c r="W8409" s="29"/>
      <c r="X8409" s="29"/>
      <c r="Y8409" s="29"/>
      <c r="Z8409" s="29"/>
      <c r="AA8409" s="29"/>
      <c r="AB8409" s="29"/>
      <c r="AC8409" s="29"/>
      <c r="AD8409" s="29"/>
      <c r="AE8409" s="29"/>
      <c r="AF8409" s="29"/>
      <c r="AG8409" s="29"/>
      <c r="AH8409" s="29"/>
      <c r="AI8409" s="29"/>
      <c r="AJ8409" s="29"/>
      <c r="AK8409" s="29"/>
      <c r="AL8409" s="29"/>
      <c r="AM8409" s="29"/>
      <c r="AN8409" s="29"/>
      <c r="AO8409" s="29"/>
      <c r="AP8409" s="29"/>
      <c r="AQ8409" s="29"/>
      <c r="AR8409" s="29"/>
      <c r="AS8409" s="29"/>
      <c r="AT8409" s="29"/>
      <c r="AU8409" s="29"/>
      <c r="AV8409" s="29"/>
    </row>
    <row r="8410" spans="1:108" ht="6" customHeight="1" x14ac:dyDescent="0.2">
      <c r="A8410" s="41"/>
    </row>
    <row r="8411" spans="1:108" ht="13.5" customHeight="1" x14ac:dyDescent="0.2">
      <c r="A8411" s="28"/>
      <c r="B8411" s="35" t="s">
        <v>29</v>
      </c>
      <c r="C8411" s="35"/>
      <c r="D8411" s="35" t="s">
        <v>79</v>
      </c>
      <c r="E8411" s="35"/>
      <c r="F8411" s="35"/>
      <c r="G8411" s="35"/>
      <c r="H8411" s="35"/>
      <c r="I8411" s="35"/>
      <c r="J8411" s="35"/>
      <c r="O8411" s="35" t="s">
        <v>80</v>
      </c>
      <c r="P8411" s="35"/>
      <c r="Q8411" s="35"/>
      <c r="R8411" s="35"/>
      <c r="S8411" s="35"/>
      <c r="T8411" s="35"/>
      <c r="U8411" s="35"/>
      <c r="V8411" s="35"/>
      <c r="W8411" s="35"/>
      <c r="X8411" s="35"/>
      <c r="Y8411" s="35"/>
      <c r="Z8411" s="35"/>
      <c r="AA8411" s="35"/>
      <c r="AB8411" s="35"/>
      <c r="AC8411" s="35"/>
      <c r="AD8411" s="35"/>
      <c r="AE8411" s="35"/>
      <c r="AF8411" s="35"/>
      <c r="AG8411" s="35"/>
      <c r="AH8411" s="35"/>
      <c r="AI8411" s="35"/>
      <c r="AJ8411" s="35"/>
      <c r="AK8411" s="35"/>
      <c r="AL8411" s="35"/>
      <c r="AM8411" s="35"/>
      <c r="AN8411" s="35"/>
      <c r="AO8411" s="35"/>
      <c r="AP8411" s="35"/>
      <c r="AQ8411" s="35"/>
      <c r="AR8411" s="35"/>
      <c r="AS8411" s="35"/>
      <c r="AT8411" s="35"/>
      <c r="CC8411" s="30">
        <v>0</v>
      </c>
      <c r="CD8411" s="30"/>
      <c r="CE8411" s="30"/>
      <c r="CF8411" s="30"/>
      <c r="CG8411" s="30"/>
      <c r="CH8411" s="30"/>
      <c r="CI8411" s="30"/>
      <c r="CJ8411" s="30"/>
      <c r="CK8411" s="30"/>
      <c r="CN8411" s="30">
        <v>0</v>
      </c>
      <c r="CO8411" s="30"/>
      <c r="CP8411" s="30"/>
      <c r="CQ8411" s="30"/>
      <c r="CR8411" s="30"/>
      <c r="CS8411" s="30"/>
      <c r="CT8411" s="30"/>
      <c r="CU8411" s="30"/>
      <c r="CW8411" s="30">
        <v>0</v>
      </c>
      <c r="CX8411" s="30"/>
      <c r="CY8411" s="30"/>
      <c r="CZ8411" s="30"/>
      <c r="DA8411" s="30"/>
      <c r="DB8411" s="30"/>
      <c r="DC8411" s="30"/>
      <c r="DD8411" s="30"/>
    </row>
    <row r="8412" spans="1:108" ht="6" customHeight="1" x14ac:dyDescent="0.2">
      <c r="A8412" s="28"/>
    </row>
    <row r="8413" spans="1:108" ht="13.5" customHeight="1" x14ac:dyDescent="0.2">
      <c r="A8413" s="28"/>
      <c r="B8413" s="35" t="s">
        <v>29</v>
      </c>
      <c r="C8413" s="35"/>
      <c r="D8413" s="35" t="s">
        <v>87</v>
      </c>
      <c r="E8413" s="35"/>
      <c r="F8413" s="35"/>
      <c r="G8413" s="35"/>
      <c r="H8413" s="35"/>
      <c r="I8413" s="35"/>
      <c r="J8413" s="35"/>
      <c r="O8413" s="35" t="s">
        <v>88</v>
      </c>
      <c r="P8413" s="35"/>
      <c r="Q8413" s="35"/>
      <c r="R8413" s="35"/>
      <c r="S8413" s="35"/>
      <c r="T8413" s="35"/>
      <c r="U8413" s="35"/>
      <c r="V8413" s="35"/>
      <c r="W8413" s="35"/>
      <c r="X8413" s="35"/>
      <c r="Y8413" s="35"/>
      <c r="Z8413" s="35"/>
      <c r="AA8413" s="35"/>
      <c r="AB8413" s="35"/>
      <c r="AC8413" s="35"/>
      <c r="AD8413" s="35"/>
      <c r="AE8413" s="35"/>
      <c r="AF8413" s="35"/>
      <c r="AG8413" s="35"/>
      <c r="AH8413" s="35"/>
      <c r="AI8413" s="35"/>
      <c r="AJ8413" s="35"/>
      <c r="AK8413" s="35"/>
      <c r="AL8413" s="35"/>
      <c r="AM8413" s="35"/>
      <c r="AN8413" s="35"/>
      <c r="AO8413" s="35"/>
      <c r="AP8413" s="35"/>
      <c r="AQ8413" s="35"/>
      <c r="AR8413" s="35"/>
      <c r="AS8413" s="35"/>
      <c r="AT8413" s="35"/>
      <c r="CC8413" s="30">
        <v>0</v>
      </c>
      <c r="CD8413" s="30"/>
      <c r="CE8413" s="30"/>
      <c r="CF8413" s="30"/>
      <c r="CG8413" s="30"/>
      <c r="CH8413" s="30"/>
      <c r="CI8413" s="30"/>
      <c r="CJ8413" s="30"/>
      <c r="CK8413" s="30"/>
      <c r="CN8413" s="30">
        <v>0</v>
      </c>
      <c r="CO8413" s="30"/>
      <c r="CP8413" s="30"/>
      <c r="CQ8413" s="30"/>
      <c r="CR8413" s="30"/>
      <c r="CS8413" s="30"/>
      <c r="CT8413" s="30"/>
      <c r="CU8413" s="30"/>
      <c r="CW8413" s="30">
        <v>0</v>
      </c>
      <c r="CX8413" s="30"/>
      <c r="CY8413" s="30"/>
      <c r="CZ8413" s="30"/>
      <c r="DA8413" s="30"/>
      <c r="DB8413" s="30"/>
      <c r="DC8413" s="30"/>
      <c r="DD8413" s="30"/>
    </row>
    <row r="8414" spans="1:108" ht="6" customHeight="1" x14ac:dyDescent="0.2">
      <c r="A8414" s="28"/>
    </row>
    <row r="8415" spans="1:108" ht="13.5" customHeight="1" x14ac:dyDescent="0.2">
      <c r="A8415" s="41"/>
      <c r="B8415" s="35" t="s">
        <v>390</v>
      </c>
      <c r="C8415" s="35"/>
      <c r="D8415" s="35" t="s">
        <v>89</v>
      </c>
      <c r="E8415" s="35"/>
      <c r="F8415" s="35"/>
      <c r="G8415" s="35"/>
      <c r="H8415" s="35"/>
      <c r="I8415" s="35"/>
      <c r="J8415" s="35"/>
      <c r="O8415" s="35" t="s">
        <v>90</v>
      </c>
      <c r="P8415" s="35"/>
      <c r="Q8415" s="35"/>
      <c r="R8415" s="35"/>
      <c r="S8415" s="35"/>
      <c r="T8415" s="35"/>
      <c r="U8415" s="35"/>
      <c r="V8415" s="35"/>
      <c r="W8415" s="35"/>
      <c r="X8415" s="35"/>
      <c r="Y8415" s="35"/>
      <c r="Z8415" s="35"/>
      <c r="AA8415" s="35"/>
      <c r="AB8415" s="35"/>
      <c r="AC8415" s="35"/>
      <c r="AD8415" s="35"/>
      <c r="AE8415" s="35"/>
      <c r="AF8415" s="35"/>
      <c r="AG8415" s="35"/>
      <c r="AH8415" s="35"/>
      <c r="AI8415" s="35"/>
      <c r="AJ8415" s="35"/>
      <c r="AK8415" s="35"/>
      <c r="AL8415" s="35"/>
      <c r="AM8415" s="35"/>
      <c r="AN8415" s="35"/>
      <c r="AO8415" s="35"/>
      <c r="AP8415" s="35"/>
      <c r="AQ8415" s="35"/>
      <c r="AR8415" s="35"/>
      <c r="AS8415" s="35"/>
      <c r="AT8415" s="35"/>
      <c r="CC8415" s="30">
        <v>0</v>
      </c>
      <c r="CD8415" s="30"/>
      <c r="CE8415" s="30"/>
      <c r="CF8415" s="30"/>
      <c r="CG8415" s="30"/>
      <c r="CH8415" s="30"/>
      <c r="CI8415" s="30"/>
      <c r="CJ8415" s="30"/>
      <c r="CK8415" s="30"/>
      <c r="CN8415" s="30">
        <v>0</v>
      </c>
      <c r="CO8415" s="30"/>
      <c r="CP8415" s="30"/>
      <c r="CQ8415" s="30"/>
      <c r="CR8415" s="30"/>
      <c r="CS8415" s="30"/>
      <c r="CT8415" s="30"/>
      <c r="CU8415" s="30"/>
      <c r="CW8415" s="30">
        <v>0</v>
      </c>
      <c r="CX8415" s="30"/>
      <c r="CY8415" s="30"/>
      <c r="CZ8415" s="30"/>
      <c r="DA8415" s="30"/>
      <c r="DB8415" s="30"/>
      <c r="DC8415" s="30"/>
      <c r="DD8415" s="30"/>
    </row>
    <row r="8416" spans="1:108" ht="6" customHeight="1" x14ac:dyDescent="0.2">
      <c r="A8416" s="41"/>
    </row>
    <row r="8417" spans="1:109" ht="15" customHeight="1" x14ac:dyDescent="0.2">
      <c r="A8417" s="41"/>
      <c r="B8417" s="35" t="s">
        <v>390</v>
      </c>
      <c r="C8417" s="35"/>
      <c r="D8417" s="35" t="s">
        <v>91</v>
      </c>
      <c r="E8417" s="35"/>
      <c r="F8417" s="35"/>
      <c r="G8417" s="35"/>
      <c r="H8417" s="35"/>
      <c r="I8417" s="35"/>
      <c r="J8417" s="35"/>
      <c r="O8417" s="29" t="s">
        <v>92</v>
      </c>
      <c r="P8417" s="29"/>
      <c r="Q8417" s="29"/>
      <c r="R8417" s="29"/>
      <c r="S8417" s="29"/>
      <c r="T8417" s="29"/>
      <c r="U8417" s="29"/>
      <c r="V8417" s="29"/>
      <c r="W8417" s="29"/>
      <c r="X8417" s="29"/>
      <c r="Y8417" s="29"/>
      <c r="Z8417" s="29"/>
      <c r="AA8417" s="29"/>
      <c r="AB8417" s="29"/>
      <c r="AC8417" s="29"/>
      <c r="AD8417" s="29"/>
      <c r="AE8417" s="29"/>
      <c r="AF8417" s="29"/>
      <c r="AG8417" s="29"/>
      <c r="AH8417" s="29"/>
      <c r="AI8417" s="29"/>
      <c r="AJ8417" s="29"/>
      <c r="AK8417" s="29"/>
      <c r="AL8417" s="29"/>
      <c r="AM8417" s="29"/>
      <c r="AN8417" s="29"/>
      <c r="AO8417" s="29"/>
      <c r="AP8417" s="29"/>
      <c r="AQ8417" s="29"/>
      <c r="AR8417" s="29"/>
      <c r="AS8417" s="29"/>
      <c r="AT8417" s="29"/>
      <c r="CC8417" s="30">
        <v>-38215.17</v>
      </c>
      <c r="CD8417" s="30"/>
      <c r="CE8417" s="30"/>
      <c r="CF8417" s="30"/>
      <c r="CG8417" s="30"/>
      <c r="CH8417" s="30"/>
      <c r="CI8417" s="30"/>
      <c r="CJ8417" s="30"/>
      <c r="CK8417" s="30"/>
      <c r="CN8417" s="30">
        <v>0</v>
      </c>
      <c r="CO8417" s="30"/>
      <c r="CP8417" s="30"/>
      <c r="CQ8417" s="30"/>
      <c r="CR8417" s="30"/>
      <c r="CS8417" s="30"/>
      <c r="CT8417" s="30"/>
      <c r="CU8417" s="30"/>
      <c r="CW8417" s="30">
        <v>-38215.17</v>
      </c>
      <c r="CX8417" s="30"/>
      <c r="CY8417" s="30"/>
      <c r="CZ8417" s="30"/>
      <c r="DA8417" s="30"/>
      <c r="DB8417" s="30"/>
      <c r="DC8417" s="30"/>
      <c r="DD8417" s="30"/>
    </row>
    <row r="8418" spans="1:109" ht="7.5" customHeight="1" x14ac:dyDescent="0.2">
      <c r="A8418" s="41"/>
    </row>
    <row r="8419" spans="1:109" ht="13.5" customHeight="1" x14ac:dyDescent="0.2">
      <c r="A8419" s="41"/>
      <c r="B8419" s="29" t="s">
        <v>395</v>
      </c>
      <c r="C8419" s="29"/>
      <c r="D8419" s="29"/>
      <c r="E8419" s="29"/>
      <c r="F8419" s="29"/>
      <c r="G8419" s="29"/>
      <c r="H8419" s="29"/>
      <c r="I8419" s="29"/>
      <c r="J8419" s="29"/>
      <c r="K8419" s="29"/>
      <c r="L8419" s="29"/>
      <c r="M8419" s="29"/>
      <c r="N8419" s="29"/>
      <c r="O8419" s="29"/>
      <c r="P8419" s="29"/>
      <c r="Q8419" s="29"/>
      <c r="R8419" s="29"/>
      <c r="S8419" s="29"/>
      <c r="T8419" s="29"/>
      <c r="U8419" s="29"/>
      <c r="V8419" s="29"/>
      <c r="W8419" s="29"/>
      <c r="X8419" s="29"/>
      <c r="Y8419" s="29"/>
      <c r="Z8419" s="29"/>
      <c r="AA8419" s="29"/>
      <c r="AB8419" s="29"/>
      <c r="AC8419" s="29"/>
      <c r="AD8419" s="29"/>
      <c r="AE8419" s="29"/>
      <c r="AF8419" s="29"/>
      <c r="AG8419" s="29"/>
      <c r="AH8419" s="29"/>
      <c r="AI8419" s="29"/>
      <c r="AJ8419" s="29"/>
      <c r="AK8419" s="29"/>
      <c r="AL8419" s="29"/>
      <c r="AM8419" s="29"/>
      <c r="AN8419" s="29"/>
      <c r="AO8419" s="29"/>
      <c r="AP8419" s="29"/>
      <c r="AQ8419" s="29"/>
      <c r="AR8419" s="29"/>
      <c r="AS8419" s="29"/>
      <c r="AT8419" s="29"/>
      <c r="AU8419" s="29"/>
      <c r="AV8419" s="29"/>
    </row>
    <row r="8420" spans="1:109" ht="6" customHeight="1" x14ac:dyDescent="0.2">
      <c r="A8420" s="41"/>
    </row>
    <row r="8421" spans="1:109" ht="13.5" customHeight="1" x14ac:dyDescent="0.2">
      <c r="A8421" s="28"/>
      <c r="B8421" s="35" t="s">
        <v>29</v>
      </c>
      <c r="C8421" s="35"/>
      <c r="D8421" s="35" t="s">
        <v>99</v>
      </c>
      <c r="E8421" s="35"/>
      <c r="F8421" s="35"/>
      <c r="G8421" s="35"/>
      <c r="H8421" s="35"/>
      <c r="I8421" s="35"/>
      <c r="J8421" s="35"/>
      <c r="O8421" s="35" t="s">
        <v>100</v>
      </c>
      <c r="P8421" s="35"/>
      <c r="Q8421" s="35"/>
      <c r="R8421" s="35"/>
      <c r="S8421" s="35"/>
      <c r="T8421" s="35"/>
      <c r="U8421" s="35"/>
      <c r="V8421" s="35"/>
      <c r="W8421" s="35"/>
      <c r="X8421" s="35"/>
      <c r="Y8421" s="35"/>
      <c r="Z8421" s="35"/>
      <c r="AA8421" s="35"/>
      <c r="AB8421" s="35"/>
      <c r="AC8421" s="35"/>
      <c r="AD8421" s="35"/>
      <c r="AE8421" s="35"/>
      <c r="AF8421" s="35"/>
      <c r="AG8421" s="35"/>
      <c r="AH8421" s="35"/>
      <c r="AI8421" s="35"/>
      <c r="AJ8421" s="35"/>
      <c r="AK8421" s="35"/>
      <c r="AL8421" s="35"/>
      <c r="AM8421" s="35"/>
      <c r="AN8421" s="35"/>
      <c r="AO8421" s="35"/>
      <c r="AP8421" s="35"/>
      <c r="AQ8421" s="35"/>
      <c r="AR8421" s="35"/>
      <c r="AS8421" s="35"/>
      <c r="AT8421" s="35"/>
      <c r="CC8421" s="30">
        <v>0</v>
      </c>
      <c r="CD8421" s="30"/>
      <c r="CE8421" s="30"/>
      <c r="CF8421" s="30"/>
      <c r="CG8421" s="30"/>
      <c r="CH8421" s="30"/>
      <c r="CI8421" s="30"/>
      <c r="CJ8421" s="30"/>
      <c r="CK8421" s="30"/>
      <c r="CN8421" s="30">
        <v>0</v>
      </c>
      <c r="CO8421" s="30"/>
      <c r="CP8421" s="30"/>
      <c r="CQ8421" s="30"/>
      <c r="CR8421" s="30"/>
      <c r="CS8421" s="30"/>
      <c r="CT8421" s="30"/>
      <c r="CU8421" s="30"/>
      <c r="CW8421" s="30">
        <v>0</v>
      </c>
      <c r="CX8421" s="30"/>
      <c r="CY8421" s="30"/>
      <c r="CZ8421" s="30"/>
      <c r="DA8421" s="30"/>
      <c r="DB8421" s="30"/>
      <c r="DC8421" s="30"/>
      <c r="DD8421" s="30"/>
    </row>
    <row r="8422" spans="1:109" ht="6" customHeight="1" x14ac:dyDescent="0.2">
      <c r="A8422" s="28"/>
    </row>
    <row r="8423" spans="1:109" ht="13.5" customHeight="1" x14ac:dyDescent="0.2">
      <c r="A8423" s="28"/>
      <c r="B8423" s="35" t="s">
        <v>29</v>
      </c>
      <c r="C8423" s="35"/>
      <c r="D8423" s="35" t="s">
        <v>107</v>
      </c>
      <c r="E8423" s="35"/>
      <c r="F8423" s="35"/>
      <c r="G8423" s="35"/>
      <c r="H8423" s="35"/>
      <c r="I8423" s="35"/>
      <c r="J8423" s="35"/>
      <c r="O8423" s="35" t="s">
        <v>108</v>
      </c>
      <c r="P8423" s="35"/>
      <c r="Q8423" s="35"/>
      <c r="R8423" s="35"/>
      <c r="S8423" s="35"/>
      <c r="T8423" s="35"/>
      <c r="U8423" s="35"/>
      <c r="V8423" s="35"/>
      <c r="W8423" s="35"/>
      <c r="X8423" s="35"/>
      <c r="Y8423" s="35"/>
      <c r="Z8423" s="35"/>
      <c r="AA8423" s="35"/>
      <c r="AB8423" s="35"/>
      <c r="AC8423" s="35"/>
      <c r="AD8423" s="35"/>
      <c r="AE8423" s="35"/>
      <c r="AF8423" s="35"/>
      <c r="AG8423" s="35"/>
      <c r="AH8423" s="35"/>
      <c r="AI8423" s="35"/>
      <c r="AJ8423" s="35"/>
      <c r="AK8423" s="35"/>
      <c r="AL8423" s="35"/>
      <c r="AM8423" s="35"/>
      <c r="AN8423" s="35"/>
      <c r="AO8423" s="35"/>
      <c r="AP8423" s="35"/>
      <c r="AQ8423" s="35"/>
      <c r="AR8423" s="35"/>
      <c r="AS8423" s="35"/>
      <c r="AT8423" s="35"/>
      <c r="CC8423" s="30">
        <v>0</v>
      </c>
      <c r="CD8423" s="30"/>
      <c r="CE8423" s="30"/>
      <c r="CF8423" s="30"/>
      <c r="CG8423" s="30"/>
      <c r="CH8423" s="30"/>
      <c r="CI8423" s="30"/>
      <c r="CJ8423" s="30"/>
      <c r="CK8423" s="30"/>
      <c r="CN8423" s="30">
        <v>0</v>
      </c>
      <c r="CO8423" s="30"/>
      <c r="CP8423" s="30"/>
      <c r="CQ8423" s="30"/>
      <c r="CR8423" s="30"/>
      <c r="CS8423" s="30"/>
      <c r="CT8423" s="30"/>
      <c r="CU8423" s="30"/>
      <c r="CW8423" s="30">
        <v>0</v>
      </c>
      <c r="CX8423" s="30"/>
      <c r="CY8423" s="30"/>
      <c r="CZ8423" s="30"/>
      <c r="DA8423" s="30"/>
      <c r="DB8423" s="30"/>
      <c r="DC8423" s="30"/>
      <c r="DD8423" s="30"/>
    </row>
    <row r="8424" spans="1:109" ht="6" customHeight="1" x14ac:dyDescent="0.2">
      <c r="A8424" s="28"/>
    </row>
    <row r="8425" spans="1:109" ht="13.5" customHeight="1" x14ac:dyDescent="0.2">
      <c r="A8425" s="41"/>
      <c r="B8425" s="35" t="s">
        <v>390</v>
      </c>
      <c r="C8425" s="35"/>
      <c r="D8425" s="35" t="s">
        <v>109</v>
      </c>
      <c r="E8425" s="35"/>
      <c r="F8425" s="35"/>
      <c r="G8425" s="35"/>
      <c r="H8425" s="35"/>
      <c r="I8425" s="35"/>
      <c r="J8425" s="35"/>
      <c r="O8425" s="35" t="s">
        <v>110</v>
      </c>
      <c r="P8425" s="35"/>
      <c r="Q8425" s="35"/>
      <c r="R8425" s="35"/>
      <c r="S8425" s="35"/>
      <c r="T8425" s="35"/>
      <c r="U8425" s="35"/>
      <c r="V8425" s="35"/>
      <c r="W8425" s="35"/>
      <c r="X8425" s="35"/>
      <c r="Y8425" s="35"/>
      <c r="Z8425" s="35"/>
      <c r="AA8425" s="35"/>
      <c r="AB8425" s="35"/>
      <c r="AC8425" s="35"/>
      <c r="AD8425" s="35"/>
      <c r="AE8425" s="35"/>
      <c r="AF8425" s="35"/>
      <c r="AG8425" s="35"/>
      <c r="AH8425" s="35"/>
      <c r="AI8425" s="35"/>
      <c r="AJ8425" s="35"/>
      <c r="AK8425" s="35"/>
      <c r="AL8425" s="35"/>
      <c r="AM8425" s="35"/>
      <c r="AN8425" s="35"/>
      <c r="AO8425" s="35"/>
      <c r="AP8425" s="35"/>
      <c r="AQ8425" s="35"/>
      <c r="AR8425" s="35"/>
      <c r="AS8425" s="35"/>
      <c r="AT8425" s="35"/>
      <c r="CC8425" s="30">
        <v>0</v>
      </c>
      <c r="CD8425" s="30"/>
      <c r="CE8425" s="30"/>
      <c r="CF8425" s="30"/>
      <c r="CG8425" s="30"/>
      <c r="CH8425" s="30"/>
      <c r="CI8425" s="30"/>
      <c r="CJ8425" s="30"/>
      <c r="CK8425" s="30"/>
      <c r="CN8425" s="30">
        <v>0</v>
      </c>
      <c r="CO8425" s="30"/>
      <c r="CP8425" s="30"/>
      <c r="CQ8425" s="30"/>
      <c r="CR8425" s="30"/>
      <c r="CS8425" s="30"/>
      <c r="CT8425" s="30"/>
      <c r="CU8425" s="30"/>
      <c r="CW8425" s="30">
        <v>0</v>
      </c>
      <c r="CX8425" s="30"/>
      <c r="CY8425" s="30"/>
      <c r="CZ8425" s="30"/>
      <c r="DA8425" s="30"/>
      <c r="DB8425" s="30"/>
      <c r="DC8425" s="30"/>
      <c r="DD8425" s="30"/>
    </row>
    <row r="8426" spans="1:109" ht="6" customHeight="1" x14ac:dyDescent="0.2">
      <c r="A8426" s="41"/>
    </row>
    <row r="8427" spans="1:109" ht="17.25" customHeight="1" x14ac:dyDescent="0.2">
      <c r="A8427" s="7"/>
      <c r="B8427" s="35" t="s">
        <v>390</v>
      </c>
      <c r="C8427" s="35"/>
      <c r="D8427" s="35" t="s">
        <v>111</v>
      </c>
      <c r="E8427" s="35"/>
      <c r="F8427" s="35"/>
      <c r="G8427" s="35"/>
      <c r="H8427" s="35"/>
      <c r="I8427" s="35"/>
      <c r="J8427" s="35"/>
      <c r="O8427" s="35" t="s">
        <v>112</v>
      </c>
      <c r="P8427" s="35"/>
      <c r="Q8427" s="35"/>
      <c r="R8427" s="35"/>
      <c r="S8427" s="35"/>
      <c r="T8427" s="35"/>
      <c r="U8427" s="35"/>
      <c r="V8427" s="35"/>
      <c r="W8427" s="35"/>
      <c r="X8427" s="35"/>
      <c r="Y8427" s="35"/>
      <c r="Z8427" s="35"/>
      <c r="AA8427" s="35"/>
      <c r="AB8427" s="35"/>
      <c r="AC8427" s="35"/>
      <c r="AD8427" s="35"/>
      <c r="AE8427" s="35"/>
      <c r="AF8427" s="35"/>
      <c r="AG8427" s="35"/>
      <c r="AH8427" s="35"/>
      <c r="AI8427" s="35"/>
      <c r="AJ8427" s="35"/>
      <c r="AK8427" s="35"/>
      <c r="AL8427" s="35"/>
      <c r="AM8427" s="35"/>
      <c r="AN8427" s="35"/>
      <c r="AO8427" s="35"/>
      <c r="AP8427" s="35"/>
      <c r="AQ8427" s="35"/>
      <c r="AR8427" s="35"/>
      <c r="AS8427" s="35"/>
      <c r="AT8427" s="35"/>
      <c r="CC8427" s="30">
        <v>-38215.17</v>
      </c>
      <c r="CD8427" s="30"/>
      <c r="CE8427" s="30"/>
      <c r="CF8427" s="30"/>
      <c r="CG8427" s="30"/>
      <c r="CH8427" s="30"/>
      <c r="CI8427" s="30"/>
      <c r="CJ8427" s="30"/>
      <c r="CK8427" s="30"/>
      <c r="CN8427" s="30">
        <v>0</v>
      </c>
      <c r="CO8427" s="30"/>
      <c r="CP8427" s="30"/>
      <c r="CQ8427" s="30"/>
      <c r="CR8427" s="30"/>
      <c r="CS8427" s="30"/>
      <c r="CT8427" s="30"/>
      <c r="CU8427" s="30"/>
      <c r="CW8427" s="30">
        <v>-38215.17</v>
      </c>
      <c r="CX8427" s="30"/>
      <c r="CY8427" s="30"/>
      <c r="CZ8427" s="30"/>
      <c r="DA8427" s="30"/>
      <c r="DB8427" s="30"/>
      <c r="DC8427" s="30"/>
      <c r="DD8427" s="30"/>
    </row>
    <row r="8428" spans="1:109" ht="2.25" customHeight="1" x14ac:dyDescent="0.2"/>
    <row r="8429" spans="1:109" ht="18.75" customHeight="1" x14ac:dyDescent="0.2">
      <c r="A8429" s="34" t="s">
        <v>1084</v>
      </c>
      <c r="B8429" s="34"/>
      <c r="C8429" s="34"/>
      <c r="D8429" s="34"/>
      <c r="E8429" s="34"/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4"/>
      <c r="AI8429" s="34"/>
      <c r="AJ8429" s="34"/>
      <c r="AK8429" s="34"/>
      <c r="AL8429" s="34"/>
      <c r="AM8429" s="34"/>
      <c r="AN8429" s="34"/>
      <c r="AO8429" s="34"/>
      <c r="AP8429" s="34"/>
      <c r="AQ8429" s="34"/>
      <c r="AR8429" s="34"/>
      <c r="AS8429" s="34"/>
      <c r="AT8429" s="34"/>
      <c r="AU8429" s="34"/>
      <c r="AV8429" s="34"/>
      <c r="AW8429" s="34"/>
      <c r="AX8429" s="34"/>
      <c r="AY8429" s="34"/>
      <c r="AZ8429" s="34"/>
      <c r="BA8429" s="34"/>
      <c r="BB8429" s="34"/>
      <c r="BC8429" s="34"/>
      <c r="BD8429" s="34"/>
      <c r="BE8429" s="34"/>
      <c r="BF8429" s="34"/>
      <c r="BG8429" s="34"/>
      <c r="BH8429" s="34"/>
      <c r="BI8429" s="34"/>
      <c r="BJ8429" s="34"/>
      <c r="BK8429" s="34"/>
      <c r="BL8429" s="34"/>
      <c r="BM8429" s="34"/>
      <c r="BN8429" s="34"/>
      <c r="BO8429" s="34"/>
      <c r="BP8429" s="34"/>
      <c r="BQ8429" s="34"/>
      <c r="BR8429" s="34"/>
      <c r="BS8429" s="34"/>
      <c r="BT8429" s="34"/>
      <c r="BU8429" s="34"/>
      <c r="BV8429" s="34"/>
      <c r="BW8429" s="34"/>
      <c r="BX8429" s="34"/>
      <c r="BY8429" s="34"/>
      <c r="BZ8429" s="34"/>
      <c r="CA8429" s="34"/>
      <c r="CB8429" s="34"/>
      <c r="CC8429" s="34"/>
      <c r="CD8429" s="34"/>
      <c r="CE8429" s="34"/>
      <c r="CF8429" s="34"/>
      <c r="CG8429" s="34"/>
      <c r="CH8429" s="34"/>
      <c r="CI8429" s="34"/>
      <c r="CJ8429" s="34"/>
      <c r="CK8429" s="34"/>
      <c r="CL8429" s="34"/>
      <c r="CM8429" s="34"/>
      <c r="CN8429" s="34"/>
      <c r="CO8429" s="34"/>
      <c r="CP8429" s="34"/>
      <c r="CQ8429" s="34"/>
      <c r="CR8429" s="34"/>
      <c r="CS8429" s="34"/>
      <c r="CT8429" s="34"/>
      <c r="CU8429" s="34"/>
      <c r="CV8429" s="34"/>
      <c r="CW8429" s="34"/>
      <c r="CX8429" s="34"/>
      <c r="CY8429" s="34"/>
      <c r="CZ8429" s="34"/>
      <c r="DA8429" s="34"/>
      <c r="DB8429" s="34"/>
      <c r="DC8429" s="34"/>
      <c r="DD8429" s="34"/>
      <c r="DE8429" s="34"/>
    </row>
    <row r="8430" spans="1:109" ht="13.5" customHeight="1" x14ac:dyDescent="0.2"/>
    <row r="8431" spans="1:109" ht="7.5" customHeight="1" x14ac:dyDescent="0.2"/>
    <row r="8432" spans="1:109" ht="17.25" customHeight="1" x14ac:dyDescent="0.2">
      <c r="A8432" s="35" t="s">
        <v>346</v>
      </c>
      <c r="B8432" s="35"/>
      <c r="C8432" s="35"/>
      <c r="G8432" s="35" t="s">
        <v>347</v>
      </c>
      <c r="H8432" s="35"/>
      <c r="J8432" s="40"/>
      <c r="K8432" s="40"/>
      <c r="L8432" s="40"/>
      <c r="M8432" s="40"/>
      <c r="O8432" s="35" t="s">
        <v>348</v>
      </c>
      <c r="P8432" s="35"/>
      <c r="Q8432" s="35"/>
      <c r="R8432" s="35"/>
      <c r="S8432" s="35"/>
      <c r="T8432" s="35"/>
      <c r="U8432" s="35"/>
      <c r="V8432" s="35"/>
      <c r="W8432" s="35"/>
      <c r="X8432" s="35"/>
      <c r="Y8432" s="35"/>
      <c r="Z8432" s="35"/>
      <c r="AA8432" s="35"/>
      <c r="AB8432" s="35"/>
      <c r="AC8432" s="35"/>
      <c r="AD8432" s="35"/>
      <c r="AE8432" s="35"/>
      <c r="AF8432" s="35"/>
      <c r="AG8432" s="35"/>
      <c r="AH8432" s="35"/>
      <c r="AI8432" s="35"/>
      <c r="AJ8432" s="35"/>
      <c r="AK8432" s="35"/>
      <c r="AL8432" s="35"/>
      <c r="AM8432" s="35"/>
      <c r="AN8432" s="35"/>
      <c r="AW8432" s="36" t="s">
        <v>349</v>
      </c>
      <c r="AX8432" s="36"/>
      <c r="AY8432" s="36"/>
      <c r="AZ8432" s="36"/>
      <c r="BA8432" s="36"/>
      <c r="BB8432" s="36"/>
      <c r="BC8432" s="36"/>
      <c r="BD8432" s="36"/>
      <c r="BE8432" s="36"/>
      <c r="BF8432" s="36"/>
      <c r="BG8432" s="36" t="s">
        <v>350</v>
      </c>
      <c r="BH8432" s="36"/>
      <c r="BI8432" s="36"/>
      <c r="BJ8432" s="36"/>
      <c r="BK8432" s="36"/>
      <c r="BL8432" s="36"/>
      <c r="BM8432" s="36"/>
      <c r="BN8432" s="36"/>
      <c r="BO8432" s="36"/>
      <c r="BP8432" s="36"/>
      <c r="BR8432" s="36" t="s">
        <v>21</v>
      </c>
      <c r="BS8432" s="36"/>
      <c r="BT8432" s="36"/>
      <c r="BU8432" s="36"/>
      <c r="BV8432" s="36"/>
      <c r="BW8432" s="36"/>
      <c r="BX8432" s="36"/>
      <c r="BY8432" s="36"/>
      <c r="BZ8432" s="36"/>
      <c r="CA8432" s="36"/>
      <c r="CC8432" s="36" t="s">
        <v>351</v>
      </c>
      <c r="CD8432" s="36"/>
      <c r="CE8432" s="36"/>
      <c r="CF8432" s="36"/>
      <c r="CG8432" s="36"/>
      <c r="CH8432" s="36"/>
      <c r="CI8432" s="36"/>
      <c r="CJ8432" s="36"/>
      <c r="CK8432" s="36"/>
      <c r="CN8432" s="36" t="s">
        <v>352</v>
      </c>
      <c r="CO8432" s="36"/>
      <c r="CP8432" s="36"/>
      <c r="CQ8432" s="36"/>
      <c r="CR8432" s="36"/>
      <c r="CS8432" s="36"/>
      <c r="CT8432" s="36"/>
      <c r="CU8432" s="36"/>
      <c r="CW8432" s="36" t="s">
        <v>21</v>
      </c>
      <c r="CX8432" s="36"/>
      <c r="CY8432" s="36"/>
      <c r="CZ8432" s="36"/>
      <c r="DA8432" s="36"/>
      <c r="DB8432" s="36"/>
      <c r="DC8432" s="36"/>
      <c r="DD8432" s="36"/>
    </row>
    <row r="8433" spans="1:108" ht="7.5" customHeight="1" x14ac:dyDescent="0.2"/>
    <row r="8434" spans="1:108" ht="13.5" customHeight="1" x14ac:dyDescent="0.2">
      <c r="A8434" s="41"/>
      <c r="B8434" s="29" t="s">
        <v>396</v>
      </c>
      <c r="C8434" s="29"/>
      <c r="D8434" s="29"/>
      <c r="E8434" s="29"/>
      <c r="F8434" s="29"/>
      <c r="G8434" s="29"/>
      <c r="H8434" s="29"/>
      <c r="I8434" s="29"/>
      <c r="J8434" s="29"/>
      <c r="K8434" s="29"/>
      <c r="L8434" s="29"/>
      <c r="M8434" s="29"/>
      <c r="N8434" s="29"/>
      <c r="O8434" s="29"/>
      <c r="P8434" s="29"/>
      <c r="Q8434" s="29"/>
      <c r="R8434" s="29"/>
      <c r="S8434" s="29"/>
      <c r="T8434" s="29"/>
      <c r="U8434" s="29"/>
      <c r="V8434" s="29"/>
      <c r="W8434" s="29"/>
      <c r="X8434" s="29"/>
      <c r="Y8434" s="29"/>
      <c r="Z8434" s="29"/>
      <c r="AA8434" s="29"/>
      <c r="AB8434" s="29"/>
      <c r="AC8434" s="29"/>
      <c r="AD8434" s="29"/>
      <c r="AE8434" s="29"/>
      <c r="AF8434" s="29"/>
      <c r="AG8434" s="29"/>
      <c r="AH8434" s="29"/>
      <c r="AI8434" s="29"/>
      <c r="AJ8434" s="29"/>
      <c r="AK8434" s="29"/>
      <c r="AL8434" s="29"/>
      <c r="AM8434" s="29"/>
      <c r="AN8434" s="29"/>
      <c r="AO8434" s="29"/>
      <c r="AP8434" s="29"/>
      <c r="AQ8434" s="29"/>
      <c r="AR8434" s="29"/>
      <c r="AS8434" s="29"/>
      <c r="AT8434" s="29"/>
      <c r="AU8434" s="29"/>
      <c r="AV8434" s="29"/>
    </row>
    <row r="8435" spans="1:108" ht="6" customHeight="1" x14ac:dyDescent="0.2">
      <c r="A8435" s="41"/>
    </row>
    <row r="8436" spans="1:108" ht="4.5" customHeight="1" x14ac:dyDescent="0.2">
      <c r="A8436" s="41"/>
      <c r="B8436" s="35" t="s">
        <v>390</v>
      </c>
      <c r="C8436" s="35"/>
      <c r="D8436" s="35" t="s">
        <v>117</v>
      </c>
      <c r="E8436" s="35"/>
      <c r="F8436" s="35"/>
      <c r="G8436" s="35"/>
      <c r="H8436" s="35"/>
      <c r="I8436" s="35"/>
      <c r="J8436" s="35"/>
      <c r="O8436" s="35" t="s">
        <v>118</v>
      </c>
      <c r="P8436" s="35"/>
      <c r="Q8436" s="35"/>
      <c r="R8436" s="35"/>
      <c r="S8436" s="35"/>
      <c r="T8436" s="35"/>
      <c r="U8436" s="35"/>
      <c r="V8436" s="35"/>
      <c r="W8436" s="35"/>
      <c r="X8436" s="35"/>
      <c r="Y8436" s="35"/>
      <c r="Z8436" s="35"/>
      <c r="AA8436" s="35"/>
      <c r="AB8436" s="35"/>
      <c r="AC8436" s="35"/>
      <c r="AD8436" s="35"/>
      <c r="AE8436" s="35"/>
      <c r="AF8436" s="35"/>
      <c r="AG8436" s="35"/>
      <c r="AH8436" s="35"/>
      <c r="AI8436" s="35"/>
      <c r="AJ8436" s="35"/>
      <c r="AK8436" s="35"/>
      <c r="AL8436" s="35"/>
      <c r="AM8436" s="35"/>
      <c r="AN8436" s="35"/>
      <c r="AO8436" s="35"/>
      <c r="AP8436" s="35"/>
      <c r="AQ8436" s="35"/>
      <c r="AR8436" s="35"/>
      <c r="AS8436" s="35"/>
      <c r="AT8436" s="35"/>
      <c r="CC8436" s="30">
        <v>0</v>
      </c>
      <c r="CD8436" s="30"/>
      <c r="CE8436" s="30"/>
      <c r="CF8436" s="30"/>
      <c r="CG8436" s="30"/>
      <c r="CH8436" s="30"/>
      <c r="CI8436" s="30"/>
      <c r="CJ8436" s="30"/>
      <c r="CK8436" s="30"/>
      <c r="CN8436" s="30">
        <v>0</v>
      </c>
      <c r="CO8436" s="30"/>
      <c r="CP8436" s="30"/>
      <c r="CQ8436" s="30"/>
      <c r="CR8436" s="30"/>
      <c r="CS8436" s="30"/>
      <c r="CT8436" s="30"/>
      <c r="CU8436" s="30"/>
      <c r="CW8436" s="30">
        <v>0</v>
      </c>
      <c r="CX8436" s="30"/>
      <c r="CY8436" s="30"/>
      <c r="CZ8436" s="30"/>
      <c r="DA8436" s="30"/>
      <c r="DB8436" s="30"/>
      <c r="DC8436" s="30"/>
      <c r="DD8436" s="30"/>
    </row>
    <row r="8437" spans="1:108" ht="10.5" customHeight="1" x14ac:dyDescent="0.2">
      <c r="A8437" s="41"/>
      <c r="B8437" s="35"/>
      <c r="C8437" s="35"/>
      <c r="D8437" s="35"/>
      <c r="E8437" s="35"/>
      <c r="F8437" s="35"/>
      <c r="G8437" s="35"/>
      <c r="H8437" s="35"/>
      <c r="I8437" s="35"/>
      <c r="J8437" s="35"/>
      <c r="O8437" s="35"/>
      <c r="P8437" s="35"/>
      <c r="Q8437" s="35"/>
      <c r="R8437" s="35"/>
      <c r="S8437" s="35"/>
      <c r="T8437" s="35"/>
      <c r="U8437" s="35"/>
      <c r="V8437" s="35"/>
      <c r="W8437" s="35"/>
      <c r="X8437" s="35"/>
      <c r="Y8437" s="35"/>
      <c r="Z8437" s="35"/>
      <c r="AA8437" s="35"/>
      <c r="AB8437" s="35"/>
      <c r="AC8437" s="35"/>
      <c r="AD8437" s="35"/>
      <c r="AE8437" s="35"/>
      <c r="AF8437" s="35"/>
      <c r="AG8437" s="35"/>
      <c r="AH8437" s="35"/>
      <c r="AI8437" s="35"/>
      <c r="AJ8437" s="35"/>
      <c r="AK8437" s="35"/>
      <c r="AL8437" s="35"/>
      <c r="AM8437" s="35"/>
      <c r="AN8437" s="35"/>
      <c r="AO8437" s="35"/>
      <c r="AP8437" s="35"/>
      <c r="AQ8437" s="35"/>
      <c r="AR8437" s="35"/>
      <c r="AS8437" s="35"/>
      <c r="AT8437" s="35"/>
      <c r="CC8437" s="30"/>
      <c r="CD8437" s="30"/>
      <c r="CE8437" s="30"/>
      <c r="CF8437" s="30"/>
      <c r="CG8437" s="30"/>
      <c r="CH8437" s="30"/>
      <c r="CI8437" s="30"/>
      <c r="CJ8437" s="30"/>
      <c r="CK8437" s="30"/>
      <c r="CN8437" s="30"/>
      <c r="CO8437" s="30"/>
      <c r="CP8437" s="30"/>
      <c r="CQ8437" s="30"/>
      <c r="CR8437" s="30"/>
      <c r="CS8437" s="30"/>
      <c r="CT8437" s="30"/>
      <c r="CU8437" s="30"/>
      <c r="CW8437" s="30"/>
      <c r="CX8437" s="30"/>
      <c r="CY8437" s="30"/>
      <c r="CZ8437" s="30"/>
      <c r="DA8437" s="30"/>
      <c r="DB8437" s="30"/>
      <c r="DC8437" s="30"/>
      <c r="DD8437" s="30"/>
    </row>
    <row r="8438" spans="1:108" ht="1.5" customHeight="1" x14ac:dyDescent="0.2">
      <c r="A8438" s="41"/>
    </row>
    <row r="8439" spans="1:108" ht="6.75" customHeight="1" x14ac:dyDescent="0.2"/>
    <row r="8440" spans="1:108" ht="9" customHeight="1" x14ac:dyDescent="0.2"/>
    <row r="8441" spans="1:108" ht="17.25" customHeight="1" x14ac:dyDescent="0.2">
      <c r="A8441" s="41"/>
      <c r="B8441" s="35" t="s">
        <v>1089</v>
      </c>
      <c r="C8441" s="35"/>
      <c r="D8441" s="35"/>
      <c r="E8441" s="35"/>
      <c r="F8441" s="35"/>
      <c r="G8441" s="35"/>
      <c r="H8441" s="35"/>
      <c r="O8441" s="29" t="s">
        <v>1090</v>
      </c>
      <c r="P8441" s="29"/>
      <c r="Q8441" s="29"/>
      <c r="R8441" s="29"/>
      <c r="S8441" s="29"/>
      <c r="T8441" s="29"/>
      <c r="U8441" s="29"/>
      <c r="V8441" s="29"/>
      <c r="W8441" s="29"/>
      <c r="X8441" s="29"/>
      <c r="Y8441" s="29"/>
      <c r="Z8441" s="29"/>
      <c r="AA8441" s="29"/>
      <c r="AB8441" s="29"/>
      <c r="AC8441" s="29"/>
      <c r="AD8441" s="29"/>
      <c r="AE8441" s="29"/>
      <c r="AF8441" s="29"/>
      <c r="AG8441" s="29"/>
      <c r="AH8441" s="29"/>
      <c r="AI8441" s="29"/>
      <c r="AJ8441" s="29"/>
      <c r="AK8441" s="29"/>
      <c r="AL8441" s="29"/>
      <c r="AM8441" s="29"/>
      <c r="AN8441" s="29"/>
      <c r="AO8441" s="29"/>
      <c r="AP8441" s="29"/>
      <c r="AQ8441" s="29"/>
      <c r="AR8441" s="29"/>
      <c r="AS8441" s="29"/>
      <c r="AT8441" s="29"/>
    </row>
    <row r="8442" spans="1:108" ht="18" customHeight="1" x14ac:dyDescent="0.2">
      <c r="A8442" s="41"/>
      <c r="B8442" s="37" t="s">
        <v>1089</v>
      </c>
      <c r="C8442" s="37"/>
      <c r="D8442" s="37"/>
      <c r="E8442" s="37"/>
      <c r="F8442" s="37"/>
      <c r="G8442" s="37"/>
      <c r="H8442" s="37"/>
      <c r="I8442" s="37" t="s">
        <v>391</v>
      </c>
      <c r="J8442" s="37"/>
      <c r="K8442" s="37"/>
      <c r="L8442" s="37"/>
      <c r="M8442" s="37"/>
      <c r="N8442" s="37"/>
      <c r="O8442" s="31" t="s">
        <v>392</v>
      </c>
      <c r="P8442" s="31"/>
      <c r="Q8442" s="31"/>
      <c r="R8442" s="31"/>
      <c r="S8442" s="31"/>
      <c r="T8442" s="31"/>
      <c r="U8442" s="31"/>
      <c r="V8442" s="31"/>
      <c r="W8442" s="31"/>
      <c r="X8442" s="31"/>
      <c r="Y8442" s="31"/>
      <c r="Z8442" s="31"/>
      <c r="AA8442" s="31"/>
      <c r="AB8442" s="31"/>
      <c r="AC8442" s="31"/>
      <c r="AD8442" s="31"/>
      <c r="AE8442" s="31"/>
      <c r="AF8442" s="31"/>
      <c r="AG8442" s="31"/>
      <c r="AH8442" s="31"/>
      <c r="AI8442" s="31"/>
      <c r="AJ8442" s="31"/>
      <c r="AK8442" s="31"/>
      <c r="AL8442" s="31"/>
      <c r="AM8442" s="31"/>
      <c r="AN8442" s="31"/>
      <c r="AO8442" s="31"/>
      <c r="AP8442" s="31"/>
      <c r="AQ8442" s="31"/>
      <c r="AR8442" s="31"/>
      <c r="AS8442" s="31"/>
      <c r="AT8442" s="31"/>
      <c r="AW8442" s="32">
        <v>-53163.97</v>
      </c>
      <c r="AX8442" s="32"/>
      <c r="AY8442" s="32"/>
      <c r="AZ8442" s="32"/>
      <c r="BA8442" s="32"/>
      <c r="BB8442" s="32"/>
      <c r="BC8442" s="32"/>
      <c r="BD8442" s="32"/>
      <c r="BE8442" s="32"/>
      <c r="BF8442" s="32"/>
      <c r="BG8442" s="32">
        <v>0</v>
      </c>
      <c r="BH8442" s="32"/>
      <c r="BI8442" s="32"/>
      <c r="BJ8442" s="32"/>
      <c r="BK8442" s="32"/>
      <c r="BL8442" s="32"/>
      <c r="BM8442" s="32"/>
      <c r="BN8442" s="32"/>
      <c r="BO8442" s="32"/>
      <c r="BP8442" s="32"/>
      <c r="BR8442" s="32">
        <v>-53163.97</v>
      </c>
      <c r="BS8442" s="32"/>
      <c r="BT8442" s="32"/>
      <c r="BU8442" s="32"/>
      <c r="BV8442" s="32"/>
      <c r="BW8442" s="32"/>
      <c r="BX8442" s="32"/>
      <c r="BY8442" s="32"/>
      <c r="BZ8442" s="32"/>
      <c r="CA8442" s="32"/>
      <c r="CC8442" s="32">
        <v>-38215.17</v>
      </c>
      <c r="CD8442" s="32"/>
      <c r="CE8442" s="32"/>
      <c r="CF8442" s="32"/>
      <c r="CG8442" s="32"/>
      <c r="CH8442" s="32"/>
      <c r="CI8442" s="32"/>
      <c r="CJ8442" s="32"/>
      <c r="CK8442" s="32"/>
      <c r="CN8442" s="32">
        <v>0</v>
      </c>
      <c r="CO8442" s="32"/>
      <c r="CP8442" s="32"/>
      <c r="CQ8442" s="32"/>
      <c r="CR8442" s="32"/>
      <c r="CS8442" s="32"/>
      <c r="CT8442" s="32"/>
      <c r="CU8442" s="32"/>
      <c r="CW8442" s="32">
        <v>-38215.17</v>
      </c>
      <c r="CX8442" s="32"/>
      <c r="CY8442" s="32"/>
      <c r="CZ8442" s="32"/>
      <c r="DA8442" s="32"/>
      <c r="DB8442" s="32"/>
      <c r="DC8442" s="32"/>
      <c r="DD8442" s="32"/>
    </row>
    <row r="8443" spans="1:108" ht="18" customHeight="1" x14ac:dyDescent="0.2">
      <c r="A8443" s="41"/>
      <c r="B8443" s="37" t="s">
        <v>1089</v>
      </c>
      <c r="C8443" s="37"/>
      <c r="D8443" s="37"/>
      <c r="E8443" s="37"/>
      <c r="F8443" s="37"/>
      <c r="G8443" s="37"/>
      <c r="H8443" s="37"/>
      <c r="I8443" s="37" t="s">
        <v>50</v>
      </c>
      <c r="J8443" s="37"/>
      <c r="K8443" s="37"/>
      <c r="L8443" s="37"/>
      <c r="M8443" s="37"/>
      <c r="N8443" s="37"/>
      <c r="O8443" s="31" t="s">
        <v>393</v>
      </c>
      <c r="P8443" s="31"/>
      <c r="Q8443" s="31"/>
      <c r="R8443" s="31"/>
      <c r="S8443" s="31"/>
      <c r="T8443" s="31"/>
      <c r="U8443" s="31"/>
      <c r="V8443" s="31"/>
      <c r="W8443" s="31"/>
      <c r="X8443" s="31"/>
      <c r="Y8443" s="31"/>
      <c r="Z8443" s="31"/>
      <c r="AA8443" s="31"/>
      <c r="AB8443" s="31"/>
      <c r="AC8443" s="31"/>
      <c r="AD8443" s="31"/>
      <c r="AE8443" s="31"/>
      <c r="AF8443" s="31"/>
      <c r="AG8443" s="31"/>
      <c r="AH8443" s="31"/>
      <c r="AI8443" s="31"/>
      <c r="AJ8443" s="31"/>
      <c r="AK8443" s="31"/>
      <c r="AL8443" s="31"/>
      <c r="AM8443" s="31"/>
      <c r="AN8443" s="31"/>
      <c r="AO8443" s="31"/>
      <c r="AP8443" s="31"/>
      <c r="AQ8443" s="31"/>
      <c r="AR8443" s="31"/>
      <c r="AS8443" s="31"/>
      <c r="AT8443" s="31"/>
      <c r="AW8443" s="32">
        <v>-53163.97</v>
      </c>
      <c r="AX8443" s="32"/>
      <c r="AY8443" s="32"/>
      <c r="AZ8443" s="32"/>
      <c r="BA8443" s="32"/>
      <c r="BB8443" s="32"/>
      <c r="BC8443" s="32"/>
      <c r="BD8443" s="32"/>
      <c r="BE8443" s="32"/>
      <c r="BF8443" s="32"/>
      <c r="BG8443" s="32">
        <v>0</v>
      </c>
      <c r="BH8443" s="32"/>
      <c r="BI8443" s="32"/>
      <c r="BJ8443" s="32"/>
      <c r="BK8443" s="32"/>
      <c r="BL8443" s="32"/>
      <c r="BM8443" s="32"/>
      <c r="BN8443" s="32"/>
      <c r="BO8443" s="32"/>
      <c r="BP8443" s="32"/>
      <c r="BR8443" s="32">
        <v>-53163.97</v>
      </c>
      <c r="BS8443" s="32"/>
      <c r="BT8443" s="32"/>
      <c r="BU8443" s="32"/>
      <c r="BV8443" s="32"/>
      <c r="BW8443" s="32"/>
      <c r="BX8443" s="32"/>
      <c r="BY8443" s="32"/>
      <c r="BZ8443" s="32"/>
      <c r="CA8443" s="32"/>
    </row>
    <row r="8444" spans="1:108" ht="18" customHeight="1" x14ac:dyDescent="0.2">
      <c r="A8444" s="41"/>
      <c r="B8444" s="37" t="s">
        <v>1089</v>
      </c>
      <c r="C8444" s="37"/>
      <c r="D8444" s="37"/>
      <c r="E8444" s="37"/>
      <c r="F8444" s="37"/>
      <c r="G8444" s="37"/>
      <c r="H8444" s="37"/>
      <c r="I8444" s="37" t="s">
        <v>89</v>
      </c>
      <c r="J8444" s="37"/>
      <c r="K8444" s="37"/>
      <c r="L8444" s="37"/>
      <c r="M8444" s="37"/>
      <c r="N8444" s="37"/>
      <c r="O8444" s="31" t="s">
        <v>90</v>
      </c>
      <c r="P8444" s="31"/>
      <c r="Q8444" s="31"/>
      <c r="R8444" s="31"/>
      <c r="S8444" s="31"/>
      <c r="T8444" s="31"/>
      <c r="U8444" s="31"/>
      <c r="V8444" s="31"/>
      <c r="W8444" s="31"/>
      <c r="X8444" s="31"/>
      <c r="Y8444" s="31"/>
      <c r="Z8444" s="31"/>
      <c r="AA8444" s="31"/>
      <c r="AB8444" s="31"/>
      <c r="AC8444" s="31"/>
      <c r="AD8444" s="31"/>
      <c r="AE8444" s="31"/>
      <c r="AF8444" s="31"/>
      <c r="AG8444" s="31"/>
      <c r="AH8444" s="31"/>
      <c r="AI8444" s="31"/>
      <c r="AJ8444" s="31"/>
      <c r="AK8444" s="31"/>
      <c r="AL8444" s="31"/>
      <c r="AM8444" s="31"/>
      <c r="AN8444" s="31"/>
      <c r="AO8444" s="31"/>
      <c r="AP8444" s="31"/>
      <c r="AQ8444" s="31"/>
      <c r="AR8444" s="31"/>
      <c r="AS8444" s="31"/>
      <c r="AT8444" s="31"/>
      <c r="CC8444" s="32">
        <v>0</v>
      </c>
      <c r="CD8444" s="32"/>
      <c r="CE8444" s="32"/>
      <c r="CF8444" s="32"/>
      <c r="CG8444" s="32"/>
      <c r="CH8444" s="32"/>
      <c r="CI8444" s="32"/>
      <c r="CJ8444" s="32"/>
      <c r="CK8444" s="32"/>
      <c r="CN8444" s="32">
        <v>0</v>
      </c>
      <c r="CO8444" s="32"/>
      <c r="CP8444" s="32"/>
      <c r="CQ8444" s="32"/>
      <c r="CR8444" s="32"/>
      <c r="CS8444" s="32"/>
      <c r="CT8444" s="32"/>
      <c r="CU8444" s="32"/>
      <c r="CW8444" s="32">
        <v>0</v>
      </c>
      <c r="CX8444" s="32"/>
      <c r="CY8444" s="32"/>
      <c r="CZ8444" s="32"/>
      <c r="DA8444" s="32"/>
      <c r="DB8444" s="32"/>
      <c r="DC8444" s="32"/>
      <c r="DD8444" s="32"/>
    </row>
    <row r="8445" spans="1:108" ht="18" customHeight="1" x14ac:dyDescent="0.2">
      <c r="A8445" s="41"/>
      <c r="B8445" s="37" t="s">
        <v>1089</v>
      </c>
      <c r="C8445" s="37"/>
      <c r="D8445" s="37"/>
      <c r="E8445" s="37"/>
      <c r="F8445" s="37"/>
      <c r="G8445" s="37"/>
      <c r="H8445" s="37"/>
      <c r="I8445" s="37" t="s">
        <v>91</v>
      </c>
      <c r="J8445" s="37"/>
      <c r="K8445" s="37"/>
      <c r="L8445" s="37"/>
      <c r="M8445" s="37"/>
      <c r="N8445" s="37"/>
      <c r="O8445" s="31" t="s">
        <v>92</v>
      </c>
      <c r="P8445" s="31"/>
      <c r="Q8445" s="31"/>
      <c r="R8445" s="31"/>
      <c r="S8445" s="31"/>
      <c r="T8445" s="31"/>
      <c r="U8445" s="31"/>
      <c r="V8445" s="31"/>
      <c r="W8445" s="31"/>
      <c r="X8445" s="31"/>
      <c r="Y8445" s="31"/>
      <c r="Z8445" s="31"/>
      <c r="AA8445" s="31"/>
      <c r="AB8445" s="31"/>
      <c r="AC8445" s="31"/>
      <c r="AD8445" s="31"/>
      <c r="AE8445" s="31"/>
      <c r="AF8445" s="31"/>
      <c r="AG8445" s="31"/>
      <c r="AH8445" s="31"/>
      <c r="AI8445" s="31"/>
      <c r="AJ8445" s="31"/>
      <c r="AK8445" s="31"/>
      <c r="AL8445" s="31"/>
      <c r="AM8445" s="31"/>
      <c r="AN8445" s="31"/>
      <c r="AO8445" s="31"/>
      <c r="AP8445" s="31"/>
      <c r="AQ8445" s="31"/>
      <c r="AR8445" s="31"/>
      <c r="AS8445" s="31"/>
      <c r="AT8445" s="31"/>
      <c r="CC8445" s="32">
        <v>-38215.17</v>
      </c>
      <c r="CD8445" s="32"/>
      <c r="CE8445" s="32"/>
      <c r="CF8445" s="32"/>
      <c r="CG8445" s="32"/>
      <c r="CH8445" s="32"/>
      <c r="CI8445" s="32"/>
      <c r="CJ8445" s="32"/>
      <c r="CK8445" s="32"/>
      <c r="CN8445" s="32">
        <v>0</v>
      </c>
      <c r="CO8445" s="32"/>
      <c r="CP8445" s="32"/>
      <c r="CQ8445" s="32"/>
      <c r="CR8445" s="32"/>
      <c r="CS8445" s="32"/>
      <c r="CT8445" s="32"/>
      <c r="CU8445" s="32"/>
      <c r="CW8445" s="32">
        <v>-38215.17</v>
      </c>
      <c r="CX8445" s="32"/>
      <c r="CY8445" s="32"/>
      <c r="CZ8445" s="32"/>
      <c r="DA8445" s="32"/>
      <c r="DB8445" s="32"/>
      <c r="DC8445" s="32"/>
      <c r="DD8445" s="32"/>
    </row>
    <row r="8446" spans="1:108" ht="18" customHeight="1" x14ac:dyDescent="0.2">
      <c r="A8446" s="41"/>
      <c r="B8446" s="37" t="s">
        <v>1089</v>
      </c>
      <c r="C8446" s="37"/>
      <c r="D8446" s="37"/>
      <c r="E8446" s="37"/>
      <c r="F8446" s="37"/>
      <c r="G8446" s="37"/>
      <c r="H8446" s="37"/>
      <c r="I8446" s="37" t="s">
        <v>109</v>
      </c>
      <c r="J8446" s="37"/>
      <c r="K8446" s="37"/>
      <c r="L8446" s="37"/>
      <c r="M8446" s="37"/>
      <c r="N8446" s="37"/>
      <c r="O8446" s="31" t="s">
        <v>110</v>
      </c>
      <c r="P8446" s="31"/>
      <c r="Q8446" s="31"/>
      <c r="R8446" s="31"/>
      <c r="S8446" s="31"/>
      <c r="T8446" s="31"/>
      <c r="U8446" s="31"/>
      <c r="V8446" s="31"/>
      <c r="W8446" s="31"/>
      <c r="X8446" s="31"/>
      <c r="Y8446" s="31"/>
      <c r="Z8446" s="31"/>
      <c r="AA8446" s="31"/>
      <c r="AB8446" s="31"/>
      <c r="AC8446" s="31"/>
      <c r="AD8446" s="31"/>
      <c r="AE8446" s="31"/>
      <c r="AF8446" s="31"/>
      <c r="AG8446" s="31"/>
      <c r="AH8446" s="31"/>
      <c r="AI8446" s="31"/>
      <c r="AJ8446" s="31"/>
      <c r="AK8446" s="31"/>
      <c r="AL8446" s="31"/>
      <c r="AM8446" s="31"/>
      <c r="AN8446" s="31"/>
      <c r="AO8446" s="31"/>
      <c r="AP8446" s="31"/>
      <c r="AQ8446" s="31"/>
      <c r="AR8446" s="31"/>
      <c r="AS8446" s="31"/>
      <c r="AT8446" s="31"/>
      <c r="CC8446" s="32">
        <v>0</v>
      </c>
      <c r="CD8446" s="32"/>
      <c r="CE8446" s="32"/>
      <c r="CF8446" s="32"/>
      <c r="CG8446" s="32"/>
      <c r="CH8446" s="32"/>
      <c r="CI8446" s="32"/>
      <c r="CJ8446" s="32"/>
      <c r="CK8446" s="32"/>
      <c r="CN8446" s="32">
        <v>0</v>
      </c>
      <c r="CO8446" s="32"/>
      <c r="CP8446" s="32"/>
      <c r="CQ8446" s="32"/>
      <c r="CR8446" s="32"/>
      <c r="CS8446" s="32"/>
      <c r="CT8446" s="32"/>
      <c r="CU8446" s="32"/>
      <c r="CW8446" s="32">
        <v>0</v>
      </c>
      <c r="CX8446" s="32"/>
      <c r="CY8446" s="32"/>
      <c r="CZ8446" s="32"/>
      <c r="DA8446" s="32"/>
      <c r="DB8446" s="32"/>
      <c r="DC8446" s="32"/>
      <c r="DD8446" s="32"/>
    </row>
    <row r="8447" spans="1:108" ht="18" customHeight="1" x14ac:dyDescent="0.2">
      <c r="A8447" s="41"/>
      <c r="B8447" s="37" t="s">
        <v>1089</v>
      </c>
      <c r="C8447" s="37"/>
      <c r="D8447" s="37"/>
      <c r="E8447" s="37"/>
      <c r="F8447" s="37"/>
      <c r="G8447" s="37"/>
      <c r="H8447" s="37"/>
      <c r="I8447" s="37" t="s">
        <v>111</v>
      </c>
      <c r="J8447" s="37"/>
      <c r="K8447" s="37"/>
      <c r="L8447" s="37"/>
      <c r="M8447" s="37"/>
      <c r="N8447" s="37"/>
      <c r="O8447" s="31" t="s">
        <v>112</v>
      </c>
      <c r="P8447" s="31"/>
      <c r="Q8447" s="31"/>
      <c r="R8447" s="31"/>
      <c r="S8447" s="31"/>
      <c r="T8447" s="31"/>
      <c r="U8447" s="31"/>
      <c r="V8447" s="31"/>
      <c r="W8447" s="31"/>
      <c r="X8447" s="31"/>
      <c r="Y8447" s="31"/>
      <c r="Z8447" s="31"/>
      <c r="AA8447" s="31"/>
      <c r="AB8447" s="31"/>
      <c r="AC8447" s="31"/>
      <c r="AD8447" s="31"/>
      <c r="AE8447" s="31"/>
      <c r="AF8447" s="31"/>
      <c r="AG8447" s="31"/>
      <c r="AH8447" s="31"/>
      <c r="AI8447" s="31"/>
      <c r="AJ8447" s="31"/>
      <c r="AK8447" s="31"/>
      <c r="AL8447" s="31"/>
      <c r="AM8447" s="31"/>
      <c r="AN8447" s="31"/>
      <c r="AO8447" s="31"/>
      <c r="AP8447" s="31"/>
      <c r="AQ8447" s="31"/>
      <c r="AR8447" s="31"/>
      <c r="AS8447" s="31"/>
      <c r="AT8447" s="31"/>
      <c r="CC8447" s="32">
        <v>-38215.17</v>
      </c>
      <c r="CD8447" s="32"/>
      <c r="CE8447" s="32"/>
      <c r="CF8447" s="32"/>
      <c r="CG8447" s="32"/>
      <c r="CH8447" s="32"/>
      <c r="CI8447" s="32"/>
      <c r="CJ8447" s="32"/>
      <c r="CK8447" s="32"/>
      <c r="CN8447" s="32">
        <v>0</v>
      </c>
      <c r="CO8447" s="32"/>
      <c r="CP8447" s="32"/>
      <c r="CQ8447" s="32"/>
      <c r="CR8447" s="32"/>
      <c r="CS8447" s="32"/>
      <c r="CT8447" s="32"/>
      <c r="CU8447" s="32"/>
      <c r="CW8447" s="32">
        <v>-38215.17</v>
      </c>
      <c r="CX8447" s="32"/>
      <c r="CY8447" s="32"/>
      <c r="CZ8447" s="32"/>
      <c r="DA8447" s="32"/>
      <c r="DB8447" s="32"/>
      <c r="DC8447" s="32"/>
      <c r="DD8447" s="32"/>
    </row>
    <row r="8448" spans="1:108" ht="18" customHeight="1" x14ac:dyDescent="0.2">
      <c r="A8448" s="41"/>
      <c r="B8448" s="7"/>
      <c r="C8448" s="37" t="s">
        <v>1089</v>
      </c>
      <c r="D8448" s="37"/>
      <c r="E8448" s="37"/>
      <c r="F8448" s="37"/>
      <c r="G8448" s="37"/>
      <c r="H8448" s="37"/>
      <c r="I8448" s="37"/>
      <c r="J8448" s="37" t="s">
        <v>117</v>
      </c>
      <c r="K8448" s="37"/>
      <c r="L8448" s="37"/>
      <c r="M8448" s="37"/>
      <c r="N8448" s="37"/>
      <c r="O8448" s="37"/>
      <c r="P8448" s="31" t="s">
        <v>118</v>
      </c>
      <c r="Q8448" s="31"/>
      <c r="R8448" s="31"/>
      <c r="S8448" s="31"/>
      <c r="T8448" s="31"/>
      <c r="U8448" s="31"/>
      <c r="V8448" s="31"/>
      <c r="W8448" s="31"/>
      <c r="X8448" s="31"/>
      <c r="Y8448" s="31"/>
      <c r="Z8448" s="31"/>
      <c r="AA8448" s="31"/>
      <c r="AB8448" s="31"/>
      <c r="AC8448" s="31"/>
      <c r="AD8448" s="31"/>
      <c r="AE8448" s="31"/>
      <c r="AF8448" s="31"/>
      <c r="AG8448" s="31"/>
      <c r="AH8448" s="31"/>
      <c r="AI8448" s="31"/>
      <c r="AJ8448" s="31"/>
      <c r="AK8448" s="31"/>
      <c r="AL8448" s="31"/>
      <c r="AM8448" s="31"/>
      <c r="AN8448" s="31"/>
      <c r="AO8448" s="31"/>
      <c r="AP8448" s="31"/>
      <c r="AQ8448" s="31"/>
      <c r="AR8448" s="31"/>
      <c r="AS8448" s="31"/>
      <c r="AT8448" s="31"/>
      <c r="AU8448" s="31"/>
      <c r="CC8448" s="32">
        <v>0</v>
      </c>
      <c r="CD8448" s="32"/>
      <c r="CE8448" s="32"/>
      <c r="CF8448" s="32"/>
      <c r="CG8448" s="32"/>
      <c r="CH8448" s="32"/>
      <c r="CI8448" s="32"/>
      <c r="CJ8448" s="32"/>
      <c r="CK8448" s="32"/>
      <c r="CN8448" s="32">
        <v>0</v>
      </c>
      <c r="CO8448" s="32"/>
      <c r="CP8448" s="32"/>
      <c r="CQ8448" s="32"/>
      <c r="CR8448" s="32"/>
      <c r="CS8448" s="32"/>
      <c r="CT8448" s="32"/>
      <c r="CU8448" s="32"/>
      <c r="CW8448" s="32">
        <v>0</v>
      </c>
      <c r="CX8448" s="32"/>
      <c r="CY8448" s="32"/>
      <c r="CZ8448" s="32"/>
      <c r="DA8448" s="32"/>
      <c r="DB8448" s="32"/>
      <c r="DC8448" s="32"/>
      <c r="DD8448" s="32"/>
    </row>
    <row r="8449" spans="1:109" ht="18.75" customHeight="1" x14ac:dyDescent="0.2">
      <c r="A8449" s="34" t="s">
        <v>1091</v>
      </c>
      <c r="B8449" s="34"/>
      <c r="C8449" s="34"/>
      <c r="D8449" s="34"/>
      <c r="E8449" s="34"/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4"/>
      <c r="AI8449" s="34"/>
      <c r="AJ8449" s="34"/>
      <c r="AK8449" s="34"/>
      <c r="AL8449" s="34"/>
      <c r="AM8449" s="34"/>
      <c r="AN8449" s="34"/>
      <c r="AO8449" s="34"/>
      <c r="AP8449" s="34"/>
      <c r="AQ8449" s="34"/>
      <c r="AR8449" s="34"/>
      <c r="AS8449" s="34"/>
      <c r="AT8449" s="34"/>
      <c r="AU8449" s="34"/>
      <c r="AV8449" s="34"/>
      <c r="AW8449" s="34"/>
      <c r="AX8449" s="34"/>
      <c r="AY8449" s="34"/>
      <c r="AZ8449" s="34"/>
      <c r="BA8449" s="34"/>
      <c r="BB8449" s="34"/>
      <c r="BC8449" s="34"/>
      <c r="BD8449" s="34"/>
      <c r="BE8449" s="34"/>
      <c r="BF8449" s="34"/>
      <c r="BG8449" s="34"/>
      <c r="BH8449" s="34"/>
      <c r="BI8449" s="34"/>
      <c r="BJ8449" s="34"/>
      <c r="BK8449" s="34"/>
      <c r="BL8449" s="34"/>
      <c r="BM8449" s="34"/>
      <c r="BN8449" s="34"/>
      <c r="BO8449" s="34"/>
      <c r="BP8449" s="34"/>
      <c r="BQ8449" s="34"/>
      <c r="BR8449" s="34"/>
      <c r="BS8449" s="34"/>
      <c r="BT8449" s="34"/>
      <c r="BU8449" s="34"/>
      <c r="BV8449" s="34"/>
      <c r="BW8449" s="34"/>
      <c r="BX8449" s="34"/>
      <c r="BY8449" s="34"/>
      <c r="BZ8449" s="34"/>
      <c r="CA8449" s="34"/>
      <c r="CB8449" s="34"/>
      <c r="CC8449" s="34"/>
      <c r="CD8449" s="34"/>
      <c r="CE8449" s="34"/>
      <c r="CF8449" s="34"/>
      <c r="CG8449" s="34"/>
      <c r="CH8449" s="34"/>
      <c r="CI8449" s="34"/>
      <c r="CJ8449" s="34"/>
      <c r="CK8449" s="34"/>
      <c r="CL8449" s="34"/>
      <c r="CM8449" s="34"/>
      <c r="CN8449" s="34"/>
      <c r="CO8449" s="34"/>
      <c r="CP8449" s="34"/>
      <c r="CQ8449" s="34"/>
      <c r="CR8449" s="34"/>
      <c r="CS8449" s="34"/>
      <c r="CT8449" s="34"/>
      <c r="CU8449" s="34"/>
      <c r="CV8449" s="34"/>
      <c r="CW8449" s="34"/>
      <c r="CX8449" s="34"/>
      <c r="CY8449" s="34"/>
      <c r="CZ8449" s="34"/>
      <c r="DA8449" s="34"/>
      <c r="DB8449" s="34"/>
      <c r="DC8449" s="34"/>
      <c r="DD8449" s="34"/>
      <c r="DE8449" s="34"/>
    </row>
    <row r="8450" spans="1:109" ht="13.5" customHeight="1" x14ac:dyDescent="0.2"/>
    <row r="8451" spans="1:109" ht="7.5" customHeight="1" x14ac:dyDescent="0.2"/>
    <row r="8452" spans="1:109" ht="13.5" customHeight="1" x14ac:dyDescent="0.2">
      <c r="A8452" s="35" t="s">
        <v>346</v>
      </c>
      <c r="B8452" s="35"/>
      <c r="C8452" s="35"/>
      <c r="G8452" s="35" t="s">
        <v>347</v>
      </c>
      <c r="H8452" s="35"/>
      <c r="J8452" s="40"/>
      <c r="K8452" s="40"/>
      <c r="L8452" s="40"/>
      <c r="M8452" s="40"/>
      <c r="O8452" s="35" t="s">
        <v>348</v>
      </c>
      <c r="P8452" s="35"/>
      <c r="Q8452" s="35"/>
      <c r="R8452" s="35"/>
      <c r="S8452" s="35"/>
      <c r="T8452" s="35"/>
      <c r="U8452" s="35"/>
      <c r="V8452" s="35"/>
      <c r="W8452" s="35"/>
      <c r="X8452" s="35"/>
      <c r="Y8452" s="35"/>
      <c r="Z8452" s="35"/>
      <c r="AA8452" s="35"/>
      <c r="AB8452" s="35"/>
      <c r="AC8452" s="35"/>
      <c r="AD8452" s="35"/>
      <c r="AE8452" s="35"/>
      <c r="AF8452" s="35"/>
      <c r="AG8452" s="35"/>
      <c r="AH8452" s="35"/>
      <c r="AI8452" s="35"/>
      <c r="AJ8452" s="35"/>
      <c r="AK8452" s="35"/>
      <c r="AL8452" s="35"/>
      <c r="AM8452" s="35"/>
      <c r="AN8452" s="35"/>
      <c r="AW8452" s="36" t="s">
        <v>349</v>
      </c>
      <c r="AX8452" s="36"/>
      <c r="AY8452" s="36"/>
      <c r="AZ8452" s="36"/>
      <c r="BA8452" s="36"/>
      <c r="BB8452" s="36"/>
      <c r="BC8452" s="36"/>
      <c r="BD8452" s="36"/>
      <c r="BE8452" s="36"/>
      <c r="BF8452" s="36"/>
      <c r="BG8452" s="36" t="s">
        <v>350</v>
      </c>
      <c r="BH8452" s="36"/>
      <c r="BI8452" s="36"/>
      <c r="BJ8452" s="36"/>
      <c r="BK8452" s="36"/>
      <c r="BL8452" s="36"/>
      <c r="BM8452" s="36"/>
      <c r="BN8452" s="36"/>
      <c r="BO8452" s="36"/>
      <c r="BP8452" s="36"/>
      <c r="BR8452" s="36" t="s">
        <v>21</v>
      </c>
      <c r="BS8452" s="36"/>
      <c r="BT8452" s="36"/>
      <c r="BU8452" s="36"/>
      <c r="BV8452" s="36"/>
      <c r="BW8452" s="36"/>
      <c r="BX8452" s="36"/>
      <c r="BY8452" s="36"/>
      <c r="BZ8452" s="36"/>
      <c r="CA8452" s="36"/>
      <c r="CC8452" s="36" t="s">
        <v>351</v>
      </c>
      <c r="CD8452" s="36"/>
      <c r="CE8452" s="36"/>
      <c r="CF8452" s="36"/>
      <c r="CG8452" s="36"/>
      <c r="CH8452" s="36"/>
      <c r="CI8452" s="36"/>
      <c r="CJ8452" s="36"/>
      <c r="CK8452" s="36"/>
      <c r="CN8452" s="36" t="s">
        <v>352</v>
      </c>
      <c r="CO8452" s="36"/>
      <c r="CP8452" s="36"/>
      <c r="CQ8452" s="36"/>
      <c r="CR8452" s="36"/>
      <c r="CS8452" s="36"/>
      <c r="CT8452" s="36"/>
      <c r="CU8452" s="36"/>
      <c r="CW8452" s="36" t="s">
        <v>21</v>
      </c>
      <c r="CX8452" s="36"/>
      <c r="CY8452" s="36"/>
      <c r="CZ8452" s="36"/>
      <c r="DA8452" s="36"/>
      <c r="DB8452" s="36"/>
      <c r="DC8452" s="36"/>
      <c r="DD8452" s="36"/>
    </row>
    <row r="8453" spans="1:109" ht="5.25" customHeight="1" x14ac:dyDescent="0.2"/>
    <row r="8454" spans="1:109" ht="4.5" customHeight="1" x14ac:dyDescent="0.2">
      <c r="A8454" s="70"/>
      <c r="B8454" s="70"/>
      <c r="C8454" s="70"/>
      <c r="D8454" s="70"/>
      <c r="E8454" s="70"/>
      <c r="F8454" s="70"/>
      <c r="G8454" s="70"/>
      <c r="H8454" s="70"/>
      <c r="I8454" s="70"/>
      <c r="J8454" s="70"/>
      <c r="K8454" s="70"/>
      <c r="L8454" s="70"/>
      <c r="M8454" s="70"/>
      <c r="N8454" s="70"/>
      <c r="O8454" s="70"/>
      <c r="P8454" s="70"/>
      <c r="Q8454" s="70"/>
      <c r="R8454" s="70"/>
      <c r="S8454" s="70"/>
      <c r="T8454" s="70"/>
      <c r="U8454" s="70"/>
      <c r="V8454" s="70"/>
      <c r="W8454" s="70"/>
      <c r="X8454" s="70"/>
      <c r="Y8454" s="70"/>
      <c r="Z8454" s="70"/>
      <c r="AA8454" s="70"/>
      <c r="AB8454" s="70"/>
      <c r="AC8454" s="70"/>
      <c r="AD8454" s="70"/>
      <c r="AE8454" s="70"/>
      <c r="AF8454" s="70"/>
      <c r="AG8454" s="70"/>
      <c r="AH8454" s="70"/>
      <c r="AI8454" s="70"/>
      <c r="AJ8454" s="70"/>
      <c r="AK8454" s="70"/>
      <c r="AL8454" s="70"/>
      <c r="AM8454" s="70"/>
      <c r="AN8454" s="70"/>
      <c r="AO8454" s="70"/>
      <c r="AP8454" s="70"/>
      <c r="AQ8454" s="70"/>
      <c r="AR8454" s="70"/>
      <c r="AS8454" s="70"/>
      <c r="AT8454" s="70"/>
      <c r="AU8454" s="70"/>
      <c r="AV8454" s="70"/>
      <c r="AW8454" s="70"/>
      <c r="AX8454" s="70"/>
      <c r="AY8454" s="70"/>
      <c r="AZ8454" s="70"/>
      <c r="BA8454" s="70"/>
      <c r="BB8454" s="70"/>
      <c r="BC8454" s="70"/>
      <c r="BD8454" s="70"/>
      <c r="BE8454" s="70"/>
      <c r="BF8454" s="70"/>
      <c r="BG8454" s="70"/>
      <c r="BH8454" s="70"/>
      <c r="BI8454" s="70"/>
      <c r="BJ8454" s="70"/>
      <c r="BK8454" s="70"/>
      <c r="BL8454" s="70"/>
      <c r="BM8454" s="70"/>
      <c r="BN8454" s="70"/>
      <c r="BO8454" s="70"/>
      <c r="BP8454" s="70"/>
      <c r="BQ8454" s="70"/>
      <c r="BR8454" s="70"/>
      <c r="BS8454" s="70"/>
      <c r="BT8454" s="70"/>
      <c r="BU8454" s="70"/>
      <c r="BV8454" s="70"/>
      <c r="BW8454" s="70"/>
      <c r="BX8454" s="70"/>
      <c r="BY8454" s="70"/>
      <c r="BZ8454" s="70"/>
      <c r="CA8454" s="70"/>
      <c r="CB8454" s="70"/>
      <c r="CC8454" s="70"/>
      <c r="CD8454" s="70"/>
      <c r="CE8454" s="70"/>
      <c r="CF8454" s="70"/>
      <c r="CG8454" s="70"/>
      <c r="CH8454" s="70"/>
      <c r="CI8454" s="70"/>
      <c r="CJ8454" s="70"/>
      <c r="CK8454" s="70"/>
      <c r="CL8454" s="70"/>
      <c r="CM8454" s="70"/>
      <c r="CN8454" s="70"/>
      <c r="CO8454" s="70"/>
      <c r="CP8454" s="70"/>
      <c r="CQ8454" s="70"/>
      <c r="CR8454" s="70"/>
      <c r="CS8454" s="70"/>
      <c r="CT8454" s="70"/>
      <c r="CU8454" s="70"/>
      <c r="CV8454" s="70"/>
      <c r="CW8454" s="70"/>
      <c r="CX8454" s="70"/>
      <c r="CY8454" s="70"/>
      <c r="CZ8454" s="70"/>
      <c r="DA8454" s="70"/>
      <c r="DB8454" s="70"/>
      <c r="DC8454" s="70"/>
      <c r="DD8454" s="70"/>
      <c r="DE8454" s="70"/>
    </row>
    <row r="8455" spans="1:109" ht="18.75" customHeight="1" x14ac:dyDescent="0.2">
      <c r="A8455" s="70"/>
      <c r="B8455" s="70"/>
      <c r="C8455" s="70"/>
      <c r="D8455" s="70"/>
      <c r="E8455" s="70"/>
      <c r="F8455" s="70"/>
      <c r="G8455" s="70"/>
      <c r="H8455" s="70"/>
      <c r="I8455" s="70"/>
      <c r="J8455" s="70"/>
      <c r="K8455" s="70"/>
      <c r="L8455" s="70"/>
      <c r="M8455" s="70"/>
      <c r="N8455" s="70"/>
      <c r="O8455" s="70"/>
      <c r="P8455" s="70"/>
      <c r="Q8455" s="70"/>
      <c r="R8455" s="70"/>
      <c r="S8455" s="70"/>
      <c r="T8455" s="70"/>
      <c r="U8455" s="70"/>
      <c r="V8455" s="70"/>
      <c r="W8455" s="70"/>
      <c r="X8455" s="70"/>
      <c r="Y8455" s="70"/>
      <c r="Z8455" s="70"/>
      <c r="AA8455" s="70"/>
      <c r="AB8455" s="70"/>
      <c r="AC8455" s="70"/>
      <c r="AD8455" s="70"/>
      <c r="AE8455" s="70"/>
      <c r="AF8455" s="70"/>
      <c r="AG8455" s="70"/>
      <c r="AH8455" s="70"/>
      <c r="AI8455" s="70"/>
      <c r="AJ8455" s="70"/>
      <c r="AK8455" s="70"/>
      <c r="AL8455" s="70"/>
      <c r="AM8455" s="70"/>
      <c r="AN8455" s="70"/>
      <c r="AO8455" s="70"/>
      <c r="AP8455" s="70"/>
      <c r="AQ8455" s="70"/>
      <c r="AR8455" s="70"/>
      <c r="AS8455" s="70"/>
      <c r="AT8455" s="70"/>
      <c r="AU8455" s="70"/>
      <c r="AV8455" s="70"/>
      <c r="AW8455" s="70"/>
      <c r="AX8455" s="70"/>
      <c r="AY8455" s="70"/>
      <c r="AZ8455" s="70"/>
      <c r="BA8455" s="70"/>
      <c r="BB8455" s="70"/>
      <c r="BC8455" s="70"/>
      <c r="BD8455" s="70"/>
      <c r="BE8455" s="70"/>
      <c r="BF8455" s="70"/>
      <c r="BG8455" s="70"/>
      <c r="BH8455" s="70"/>
      <c r="BI8455" s="70"/>
      <c r="BJ8455" s="70"/>
      <c r="BK8455" s="70"/>
      <c r="BL8455" s="70"/>
      <c r="BM8455" s="70"/>
      <c r="BN8455" s="70"/>
      <c r="BO8455" s="70"/>
      <c r="BP8455" s="70"/>
      <c r="BQ8455" s="70"/>
      <c r="BR8455" s="70"/>
      <c r="BS8455" s="70"/>
      <c r="BT8455" s="70"/>
      <c r="BU8455" s="70"/>
      <c r="BV8455" s="70"/>
      <c r="BW8455" s="70"/>
      <c r="BX8455" s="70"/>
      <c r="BY8455" s="70"/>
      <c r="BZ8455" s="70"/>
      <c r="CA8455" s="70"/>
      <c r="CB8455" s="70"/>
      <c r="CC8455" s="70"/>
      <c r="CD8455" s="70"/>
      <c r="CE8455" s="70"/>
      <c r="CF8455" s="70"/>
      <c r="CG8455" s="70"/>
      <c r="CH8455" s="70"/>
      <c r="CI8455" s="70"/>
      <c r="CJ8455" s="70"/>
      <c r="CK8455" s="70"/>
      <c r="CL8455" s="70"/>
      <c r="CM8455" s="70"/>
      <c r="CN8455" s="70"/>
      <c r="CO8455" s="70"/>
      <c r="CP8455" s="70"/>
      <c r="CQ8455" s="70"/>
      <c r="CR8455" s="70"/>
      <c r="CS8455" s="70"/>
      <c r="CT8455" s="70"/>
      <c r="CU8455" s="70"/>
      <c r="CV8455" s="70"/>
      <c r="CW8455" s="70"/>
      <c r="CX8455" s="70"/>
      <c r="CY8455" s="70"/>
      <c r="CZ8455" s="70"/>
      <c r="DA8455" s="70"/>
      <c r="DB8455" s="70"/>
      <c r="DC8455" s="70"/>
      <c r="DD8455" s="70"/>
      <c r="DE8455" s="70"/>
    </row>
    <row r="8456" spans="1:109" ht="13.5" customHeight="1" x14ac:dyDescent="0.2">
      <c r="A8456" s="61" t="s">
        <v>346</v>
      </c>
      <c r="B8456" s="61"/>
      <c r="C8456" s="61"/>
      <c r="E8456" s="61" t="s">
        <v>1092</v>
      </c>
      <c r="F8456" s="61"/>
      <c r="G8456" s="61"/>
      <c r="H8456" s="61"/>
      <c r="I8456" s="61"/>
      <c r="J8456" s="61"/>
      <c r="O8456" s="71" t="s">
        <v>1093</v>
      </c>
      <c r="P8456" s="71"/>
      <c r="Q8456" s="71"/>
      <c r="R8456" s="71"/>
      <c r="S8456" s="71"/>
      <c r="T8456" s="71"/>
      <c r="U8456" s="71"/>
      <c r="V8456" s="71"/>
      <c r="W8456" s="71"/>
      <c r="X8456" s="71"/>
      <c r="Y8456" s="71"/>
      <c r="Z8456" s="71"/>
      <c r="AA8456" s="71"/>
      <c r="AB8456" s="71"/>
      <c r="AC8456" s="71"/>
      <c r="AD8456" s="71"/>
      <c r="AE8456" s="71"/>
      <c r="AF8456" s="71"/>
      <c r="AG8456" s="71"/>
      <c r="AH8456" s="71"/>
      <c r="AI8456" s="71"/>
      <c r="AJ8456" s="71"/>
      <c r="AK8456" s="71"/>
      <c r="AL8456" s="71"/>
      <c r="AM8456" s="71"/>
      <c r="AN8456" s="71"/>
      <c r="AO8456" s="71"/>
      <c r="AP8456" s="71"/>
      <c r="AQ8456" s="71"/>
      <c r="AR8456" s="71"/>
      <c r="AS8456" s="71"/>
      <c r="AT8456" s="71"/>
    </row>
    <row r="8457" spans="1:109" ht="7.5" customHeight="1" x14ac:dyDescent="0.2"/>
    <row r="8458" spans="1:109" ht="13.5" customHeight="1" x14ac:dyDescent="0.2">
      <c r="A8458" s="41"/>
      <c r="B8458" s="29" t="s">
        <v>355</v>
      </c>
      <c r="C8458" s="29"/>
      <c r="D8458" s="29"/>
      <c r="E8458" s="29"/>
      <c r="F8458" s="29"/>
      <c r="G8458" s="29"/>
      <c r="H8458" s="29"/>
      <c r="I8458" s="29"/>
      <c r="J8458" s="29"/>
      <c r="K8458" s="29"/>
      <c r="L8458" s="29"/>
      <c r="M8458" s="29"/>
      <c r="N8458" s="29"/>
      <c r="O8458" s="29"/>
      <c r="P8458" s="29"/>
      <c r="Q8458" s="29"/>
      <c r="R8458" s="29"/>
      <c r="S8458" s="29"/>
      <c r="T8458" s="29"/>
      <c r="U8458" s="29"/>
      <c r="V8458" s="29"/>
      <c r="W8458" s="29"/>
      <c r="X8458" s="29"/>
      <c r="Y8458" s="29"/>
      <c r="Z8458" s="29"/>
      <c r="AA8458" s="29"/>
      <c r="AB8458" s="29"/>
      <c r="AC8458" s="29"/>
      <c r="AD8458" s="29"/>
      <c r="AE8458" s="29"/>
      <c r="AF8458" s="29"/>
      <c r="AG8458" s="29"/>
      <c r="AH8458" s="29"/>
      <c r="AI8458" s="29"/>
      <c r="AJ8458" s="29"/>
      <c r="AK8458" s="29"/>
      <c r="AL8458" s="29"/>
      <c r="AM8458" s="29"/>
      <c r="AN8458" s="29"/>
      <c r="AO8458" s="29"/>
      <c r="AP8458" s="29"/>
      <c r="AQ8458" s="29"/>
      <c r="AR8458" s="29"/>
      <c r="AS8458" s="29"/>
      <c r="AT8458" s="29"/>
      <c r="AU8458" s="29"/>
      <c r="AV8458" s="29"/>
    </row>
    <row r="8459" spans="1:109" ht="6" customHeight="1" x14ac:dyDescent="0.2">
      <c r="A8459" s="41"/>
    </row>
    <row r="8460" spans="1:109" ht="18" customHeight="1" x14ac:dyDescent="0.2">
      <c r="A8460" s="31" t="s">
        <v>1092</v>
      </c>
      <c r="B8460" s="31"/>
      <c r="C8460" s="31"/>
      <c r="G8460" s="31" t="s">
        <v>551</v>
      </c>
      <c r="H8460" s="31"/>
      <c r="I8460" s="31"/>
      <c r="J8460" s="11" t="s">
        <v>12</v>
      </c>
      <c r="L8460" s="31" t="s">
        <v>12</v>
      </c>
      <c r="M8460" s="31"/>
      <c r="N8460" s="12" t="s">
        <v>12</v>
      </c>
      <c r="O8460" s="31" t="s">
        <v>552</v>
      </c>
      <c r="P8460" s="31"/>
      <c r="Q8460" s="31"/>
      <c r="R8460" s="31"/>
      <c r="S8460" s="31"/>
      <c r="T8460" s="31"/>
      <c r="U8460" s="31"/>
      <c r="V8460" s="31"/>
      <c r="W8460" s="31"/>
      <c r="X8460" s="31"/>
      <c r="Y8460" s="31"/>
      <c r="Z8460" s="31"/>
      <c r="AA8460" s="31"/>
      <c r="AB8460" s="31"/>
      <c r="AC8460" s="31"/>
      <c r="AD8460" s="31"/>
      <c r="AE8460" s="31"/>
      <c r="AF8460" s="31"/>
      <c r="AG8460" s="31"/>
      <c r="AH8460" s="31"/>
      <c r="AI8460" s="31"/>
      <c r="AJ8460" s="31"/>
      <c r="AK8460" s="31"/>
      <c r="AL8460" s="31"/>
      <c r="AM8460" s="31"/>
      <c r="AN8460" s="31"/>
      <c r="AO8460" s="31"/>
      <c r="AP8460" s="31"/>
      <c r="AQ8460" s="31"/>
      <c r="AR8460" s="31"/>
      <c r="AS8460" s="31"/>
      <c r="AT8460" s="31"/>
      <c r="AW8460" s="32">
        <v>219442.63</v>
      </c>
      <c r="AX8460" s="32"/>
      <c r="AY8460" s="32"/>
      <c r="AZ8460" s="32"/>
      <c r="BA8460" s="32"/>
      <c r="BB8460" s="32"/>
      <c r="BC8460" s="32"/>
      <c r="BD8460" s="32"/>
      <c r="BE8460" s="32"/>
      <c r="BF8460" s="32"/>
      <c r="BG8460" s="32">
        <v>167200</v>
      </c>
      <c r="BH8460" s="32"/>
      <c r="BI8460" s="32"/>
      <c r="BJ8460" s="32"/>
      <c r="BK8460" s="32"/>
      <c r="BL8460" s="32"/>
      <c r="BM8460" s="32"/>
      <c r="BN8460" s="32"/>
      <c r="BO8460" s="32"/>
      <c r="BP8460" s="32"/>
      <c r="BR8460" s="32">
        <v>52242.63</v>
      </c>
      <c r="BS8460" s="32"/>
      <c r="BT8460" s="32"/>
      <c r="BU8460" s="32"/>
      <c r="BV8460" s="32"/>
      <c r="BW8460" s="32"/>
      <c r="BX8460" s="32"/>
      <c r="BY8460" s="32"/>
      <c r="BZ8460" s="32"/>
      <c r="CA8460" s="32"/>
      <c r="CC8460" s="32">
        <v>241000</v>
      </c>
      <c r="CD8460" s="32"/>
      <c r="CE8460" s="32"/>
      <c r="CF8460" s="32"/>
      <c r="CG8460" s="32"/>
      <c r="CH8460" s="32"/>
      <c r="CI8460" s="32"/>
      <c r="CJ8460" s="32"/>
      <c r="CK8460" s="32"/>
      <c r="CN8460" s="32">
        <v>167200</v>
      </c>
      <c r="CO8460" s="32"/>
      <c r="CP8460" s="32"/>
      <c r="CQ8460" s="32"/>
      <c r="CR8460" s="32"/>
      <c r="CS8460" s="32"/>
      <c r="CT8460" s="32"/>
      <c r="CU8460" s="32"/>
      <c r="CW8460" s="32">
        <v>73800</v>
      </c>
      <c r="CX8460" s="32"/>
      <c r="CY8460" s="32"/>
      <c r="CZ8460" s="32"/>
      <c r="DA8460" s="32"/>
      <c r="DB8460" s="32"/>
      <c r="DC8460" s="32"/>
      <c r="DD8460" s="32"/>
    </row>
    <row r="8461" spans="1:109" ht="18" customHeight="1" x14ac:dyDescent="0.2">
      <c r="A8461" s="31" t="s">
        <v>1092</v>
      </c>
      <c r="B8461" s="31"/>
      <c r="C8461" s="31"/>
      <c r="G8461" s="31" t="s">
        <v>1010</v>
      </c>
      <c r="H8461" s="31"/>
      <c r="I8461" s="31"/>
      <c r="J8461" s="11" t="s">
        <v>12</v>
      </c>
      <c r="L8461" s="31" t="s">
        <v>12</v>
      </c>
      <c r="M8461" s="31"/>
      <c r="N8461" s="12" t="s">
        <v>12</v>
      </c>
      <c r="O8461" s="31" t="s">
        <v>1011</v>
      </c>
      <c r="P8461" s="31"/>
      <c r="Q8461" s="31"/>
      <c r="R8461" s="31"/>
      <c r="S8461" s="31"/>
      <c r="T8461" s="31"/>
      <c r="U8461" s="31"/>
      <c r="V8461" s="31"/>
      <c r="W8461" s="31"/>
      <c r="X8461" s="31"/>
      <c r="Y8461" s="31"/>
      <c r="Z8461" s="31"/>
      <c r="AA8461" s="31"/>
      <c r="AB8461" s="31"/>
      <c r="AC8461" s="31"/>
      <c r="AD8461" s="31"/>
      <c r="AE8461" s="31"/>
      <c r="AF8461" s="31"/>
      <c r="AG8461" s="31"/>
      <c r="AH8461" s="31"/>
      <c r="AI8461" s="31"/>
      <c r="AJ8461" s="31"/>
      <c r="AK8461" s="31"/>
      <c r="AL8461" s="31"/>
      <c r="AM8461" s="31"/>
      <c r="AN8461" s="31"/>
      <c r="AO8461" s="31"/>
      <c r="AP8461" s="31"/>
      <c r="AQ8461" s="31"/>
      <c r="AR8461" s="31"/>
      <c r="AS8461" s="31"/>
      <c r="AT8461" s="31"/>
      <c r="AW8461" s="32">
        <v>1540.8</v>
      </c>
      <c r="AX8461" s="32"/>
      <c r="AY8461" s="32"/>
      <c r="AZ8461" s="32"/>
      <c r="BA8461" s="32"/>
      <c r="BB8461" s="32"/>
      <c r="BC8461" s="32"/>
      <c r="BD8461" s="32"/>
      <c r="BE8461" s="32"/>
      <c r="BF8461" s="32"/>
      <c r="BG8461" s="32">
        <v>0</v>
      </c>
      <c r="BH8461" s="32"/>
      <c r="BI8461" s="32"/>
      <c r="BJ8461" s="32"/>
      <c r="BK8461" s="32"/>
      <c r="BL8461" s="32"/>
      <c r="BM8461" s="32"/>
      <c r="BN8461" s="32"/>
      <c r="BO8461" s="32"/>
      <c r="BP8461" s="32"/>
      <c r="BR8461" s="32">
        <v>1540.8</v>
      </c>
      <c r="BS8461" s="32"/>
      <c r="BT8461" s="32"/>
      <c r="BU8461" s="32"/>
      <c r="BV8461" s="32"/>
      <c r="BW8461" s="32"/>
      <c r="BX8461" s="32"/>
      <c r="BY8461" s="32"/>
      <c r="BZ8461" s="32"/>
      <c r="CA8461" s="32"/>
      <c r="CC8461" s="32">
        <v>1540.8</v>
      </c>
      <c r="CD8461" s="32"/>
      <c r="CE8461" s="32"/>
      <c r="CF8461" s="32"/>
      <c r="CG8461" s="32"/>
      <c r="CH8461" s="32"/>
      <c r="CI8461" s="32"/>
      <c r="CJ8461" s="32"/>
      <c r="CK8461" s="32"/>
      <c r="CN8461" s="32">
        <v>0</v>
      </c>
      <c r="CO8461" s="32"/>
      <c r="CP8461" s="32"/>
      <c r="CQ8461" s="32"/>
      <c r="CR8461" s="32"/>
      <c r="CS8461" s="32"/>
      <c r="CT8461" s="32"/>
      <c r="CU8461" s="32"/>
      <c r="CW8461" s="32">
        <v>1540.8</v>
      </c>
      <c r="CX8461" s="32"/>
      <c r="CY8461" s="32"/>
      <c r="CZ8461" s="32"/>
      <c r="DA8461" s="32"/>
      <c r="DB8461" s="32"/>
      <c r="DC8461" s="32"/>
      <c r="DD8461" s="32"/>
    </row>
    <row r="8462" spans="1:109" ht="18" customHeight="1" x14ac:dyDescent="0.2">
      <c r="A8462" s="31" t="s">
        <v>1092</v>
      </c>
      <c r="B8462" s="31"/>
      <c r="C8462" s="31"/>
      <c r="G8462" s="31" t="s">
        <v>923</v>
      </c>
      <c r="H8462" s="31"/>
      <c r="I8462" s="31"/>
      <c r="J8462" s="11" t="s">
        <v>12</v>
      </c>
      <c r="L8462" s="31" t="s">
        <v>12</v>
      </c>
      <c r="M8462" s="31"/>
      <c r="N8462" s="12" t="s">
        <v>12</v>
      </c>
      <c r="O8462" s="31" t="s">
        <v>924</v>
      </c>
      <c r="P8462" s="31"/>
      <c r="Q8462" s="31"/>
      <c r="R8462" s="31"/>
      <c r="S8462" s="31"/>
      <c r="T8462" s="31"/>
      <c r="U8462" s="31"/>
      <c r="V8462" s="31"/>
      <c r="W8462" s="31"/>
      <c r="X8462" s="31"/>
      <c r="Y8462" s="31"/>
      <c r="Z8462" s="31"/>
      <c r="AA8462" s="31"/>
      <c r="AB8462" s="31"/>
      <c r="AC8462" s="31"/>
      <c r="AD8462" s="31"/>
      <c r="AE8462" s="31"/>
      <c r="AF8462" s="31"/>
      <c r="AG8462" s="31"/>
      <c r="AH8462" s="31"/>
      <c r="AI8462" s="31"/>
      <c r="AJ8462" s="31"/>
      <c r="AK8462" s="31"/>
      <c r="AL8462" s="31"/>
      <c r="AM8462" s="31"/>
      <c r="AN8462" s="31"/>
      <c r="AO8462" s="31"/>
      <c r="AP8462" s="31"/>
      <c r="AQ8462" s="31"/>
      <c r="AR8462" s="31"/>
      <c r="AS8462" s="31"/>
      <c r="AT8462" s="31"/>
      <c r="AW8462" s="32">
        <v>-68000</v>
      </c>
      <c r="AX8462" s="32"/>
      <c r="AY8462" s="32"/>
      <c r="AZ8462" s="32"/>
      <c r="BA8462" s="32"/>
      <c r="BB8462" s="32"/>
      <c r="BC8462" s="32"/>
      <c r="BD8462" s="32"/>
      <c r="BE8462" s="32"/>
      <c r="BF8462" s="32"/>
      <c r="BG8462" s="32">
        <v>5800</v>
      </c>
      <c r="BH8462" s="32"/>
      <c r="BI8462" s="32"/>
      <c r="BJ8462" s="32"/>
      <c r="BK8462" s="32"/>
      <c r="BL8462" s="32"/>
      <c r="BM8462" s="32"/>
      <c r="BN8462" s="32"/>
      <c r="BO8462" s="32"/>
      <c r="BP8462" s="32"/>
      <c r="BR8462" s="32">
        <v>-73800</v>
      </c>
      <c r="BS8462" s="32"/>
      <c r="BT8462" s="32"/>
      <c r="BU8462" s="32"/>
      <c r="BV8462" s="32"/>
      <c r="BW8462" s="32"/>
      <c r="BX8462" s="32"/>
      <c r="BY8462" s="32"/>
      <c r="BZ8462" s="32"/>
      <c r="CA8462" s="32"/>
      <c r="CC8462" s="32">
        <v>-68000</v>
      </c>
      <c r="CD8462" s="32"/>
      <c r="CE8462" s="32"/>
      <c r="CF8462" s="32"/>
      <c r="CG8462" s="32"/>
      <c r="CH8462" s="32"/>
      <c r="CI8462" s="32"/>
      <c r="CJ8462" s="32"/>
      <c r="CK8462" s="32"/>
      <c r="CN8462" s="32">
        <v>5800</v>
      </c>
      <c r="CO8462" s="32"/>
      <c r="CP8462" s="32"/>
      <c r="CQ8462" s="32"/>
      <c r="CR8462" s="32"/>
      <c r="CS8462" s="32"/>
      <c r="CT8462" s="32"/>
      <c r="CU8462" s="32"/>
      <c r="CW8462" s="32">
        <v>-73800</v>
      </c>
      <c r="CX8462" s="32"/>
      <c r="CY8462" s="32"/>
      <c r="CZ8462" s="32"/>
      <c r="DA8462" s="32"/>
      <c r="DB8462" s="32"/>
      <c r="DC8462" s="32"/>
      <c r="DD8462" s="32"/>
    </row>
    <row r="8463" spans="1:109" ht="12.75" hidden="1" customHeight="1" x14ac:dyDescent="0.2">
      <c r="A8463" s="68"/>
      <c r="B8463" s="37" t="s">
        <v>181</v>
      </c>
      <c r="C8463" s="37"/>
      <c r="D8463" s="31" t="s">
        <v>427</v>
      </c>
      <c r="E8463" s="31"/>
      <c r="F8463" s="31"/>
      <c r="G8463" s="31"/>
      <c r="H8463" s="31"/>
      <c r="I8463" s="31"/>
      <c r="J8463" s="31"/>
      <c r="O8463" s="31" t="s">
        <v>428</v>
      </c>
      <c r="P8463" s="31"/>
      <c r="Q8463" s="31"/>
      <c r="R8463" s="31"/>
      <c r="S8463" s="31"/>
      <c r="T8463" s="31"/>
      <c r="U8463" s="31"/>
      <c r="V8463" s="31"/>
      <c r="W8463" s="31"/>
      <c r="X8463" s="31"/>
      <c r="Y8463" s="31"/>
      <c r="Z8463" s="31"/>
      <c r="AA8463" s="31"/>
      <c r="AB8463" s="31"/>
      <c r="AC8463" s="31"/>
      <c r="AD8463" s="31"/>
      <c r="AE8463" s="31"/>
      <c r="AF8463" s="31"/>
      <c r="AG8463" s="31"/>
      <c r="AH8463" s="31"/>
      <c r="AI8463" s="31"/>
      <c r="AJ8463" s="31"/>
      <c r="AK8463" s="31"/>
      <c r="AL8463" s="31"/>
      <c r="AM8463" s="31"/>
      <c r="AN8463" s="31"/>
      <c r="AO8463" s="31"/>
      <c r="AP8463" s="31"/>
      <c r="AQ8463" s="31"/>
      <c r="AR8463" s="31"/>
      <c r="AS8463" s="31"/>
      <c r="AT8463" s="31"/>
      <c r="AW8463" s="32">
        <v>152983.43</v>
      </c>
      <c r="AX8463" s="32"/>
      <c r="AY8463" s="32"/>
      <c r="AZ8463" s="32"/>
      <c r="BA8463" s="32"/>
      <c r="BB8463" s="32"/>
      <c r="BC8463" s="32"/>
      <c r="BD8463" s="32"/>
      <c r="BE8463" s="32"/>
      <c r="BF8463" s="32"/>
      <c r="BG8463" s="32">
        <v>173000</v>
      </c>
      <c r="BH8463" s="32"/>
      <c r="BI8463" s="32"/>
      <c r="BJ8463" s="32"/>
      <c r="BK8463" s="32"/>
      <c r="BL8463" s="32"/>
      <c r="BM8463" s="32"/>
      <c r="BN8463" s="32"/>
      <c r="BO8463" s="32"/>
      <c r="BP8463" s="32"/>
      <c r="BR8463" s="32">
        <v>-20016.57</v>
      </c>
      <c r="BS8463" s="32"/>
      <c r="BT8463" s="32"/>
      <c r="BU8463" s="32"/>
      <c r="BV8463" s="32"/>
      <c r="BW8463" s="32"/>
      <c r="BX8463" s="32"/>
      <c r="BY8463" s="32"/>
      <c r="BZ8463" s="32"/>
      <c r="CA8463" s="32"/>
      <c r="CC8463" s="32">
        <v>174540.79999999999</v>
      </c>
      <c r="CD8463" s="32"/>
      <c r="CE8463" s="32"/>
      <c r="CF8463" s="32"/>
      <c r="CG8463" s="32"/>
      <c r="CH8463" s="32"/>
      <c r="CI8463" s="32"/>
      <c r="CJ8463" s="32"/>
      <c r="CK8463" s="32"/>
      <c r="CN8463" s="32">
        <v>173000</v>
      </c>
      <c r="CO8463" s="32"/>
      <c r="CP8463" s="32"/>
      <c r="CQ8463" s="32"/>
      <c r="CR8463" s="32"/>
      <c r="CS8463" s="32"/>
      <c r="CT8463" s="32"/>
      <c r="CU8463" s="32"/>
      <c r="CW8463" s="32">
        <v>1540.8</v>
      </c>
      <c r="CX8463" s="32"/>
      <c r="CY8463" s="32"/>
      <c r="CZ8463" s="32"/>
      <c r="DA8463" s="32"/>
      <c r="DB8463" s="32"/>
      <c r="DC8463" s="32"/>
      <c r="DD8463" s="32"/>
    </row>
    <row r="8464" spans="1:109" ht="13.5" customHeight="1" x14ac:dyDescent="0.2">
      <c r="A8464" s="68"/>
      <c r="B8464" s="37"/>
      <c r="C8464" s="37"/>
      <c r="D8464" s="31"/>
      <c r="E8464" s="31"/>
      <c r="F8464" s="31"/>
      <c r="G8464" s="31"/>
      <c r="H8464" s="31"/>
      <c r="I8464" s="31"/>
      <c r="J8464" s="31"/>
      <c r="O8464" s="31"/>
      <c r="P8464" s="31"/>
      <c r="Q8464" s="31"/>
      <c r="R8464" s="31"/>
      <c r="S8464" s="31"/>
      <c r="T8464" s="31"/>
      <c r="U8464" s="31"/>
      <c r="V8464" s="31"/>
      <c r="W8464" s="31"/>
      <c r="X8464" s="31"/>
      <c r="Y8464" s="31"/>
      <c r="Z8464" s="31"/>
      <c r="AA8464" s="31"/>
      <c r="AB8464" s="31"/>
      <c r="AC8464" s="31"/>
      <c r="AD8464" s="31"/>
      <c r="AE8464" s="31"/>
      <c r="AF8464" s="31"/>
      <c r="AG8464" s="31"/>
      <c r="AH8464" s="31"/>
      <c r="AI8464" s="31"/>
      <c r="AJ8464" s="31"/>
      <c r="AK8464" s="31"/>
      <c r="AL8464" s="31"/>
      <c r="AM8464" s="31"/>
      <c r="AN8464" s="31"/>
      <c r="AO8464" s="31"/>
      <c r="AP8464" s="31"/>
      <c r="AQ8464" s="31"/>
      <c r="AR8464" s="31"/>
      <c r="AS8464" s="31"/>
      <c r="AT8464" s="31"/>
      <c r="AW8464" s="32"/>
      <c r="AX8464" s="32"/>
      <c r="AY8464" s="32"/>
      <c r="AZ8464" s="32"/>
      <c r="BA8464" s="32"/>
      <c r="BB8464" s="32"/>
      <c r="BC8464" s="32"/>
      <c r="BD8464" s="32"/>
      <c r="BE8464" s="32"/>
      <c r="BF8464" s="32"/>
      <c r="BG8464" s="32"/>
      <c r="BH8464" s="32"/>
      <c r="BI8464" s="32"/>
      <c r="BJ8464" s="32"/>
      <c r="BK8464" s="32"/>
      <c r="BL8464" s="32"/>
      <c r="BM8464" s="32"/>
      <c r="BN8464" s="32"/>
      <c r="BO8464" s="32"/>
      <c r="BP8464" s="32"/>
      <c r="BR8464" s="32"/>
      <c r="BS8464" s="32"/>
      <c r="BT8464" s="32"/>
      <c r="BU8464" s="32"/>
      <c r="BV8464" s="32"/>
      <c r="BW8464" s="32"/>
      <c r="BX8464" s="32"/>
      <c r="BY8464" s="32"/>
      <c r="BZ8464" s="32"/>
      <c r="CA8464" s="32"/>
      <c r="CC8464" s="32"/>
      <c r="CD8464" s="32"/>
      <c r="CE8464" s="32"/>
      <c r="CF8464" s="32"/>
      <c r="CG8464" s="32"/>
      <c r="CH8464" s="32"/>
      <c r="CI8464" s="32"/>
      <c r="CJ8464" s="32"/>
      <c r="CK8464" s="32"/>
      <c r="CN8464" s="32"/>
      <c r="CO8464" s="32"/>
      <c r="CP8464" s="32"/>
      <c r="CQ8464" s="32"/>
      <c r="CR8464" s="32"/>
      <c r="CS8464" s="32"/>
      <c r="CT8464" s="32"/>
      <c r="CU8464" s="32"/>
      <c r="CW8464" s="32"/>
      <c r="CX8464" s="32"/>
      <c r="CY8464" s="32"/>
      <c r="CZ8464" s="32"/>
      <c r="DA8464" s="32"/>
      <c r="DB8464" s="32"/>
      <c r="DC8464" s="32"/>
      <c r="DD8464" s="32"/>
    </row>
    <row r="8465" spans="1:108" ht="6" customHeight="1" x14ac:dyDescent="0.2">
      <c r="A8465" s="68"/>
    </row>
    <row r="8466" spans="1:108" ht="13.5" customHeight="1" x14ac:dyDescent="0.2">
      <c r="A8466" s="68"/>
      <c r="B8466" s="35" t="s">
        <v>22</v>
      </c>
      <c r="C8466" s="35"/>
      <c r="D8466" s="29" t="s">
        <v>435</v>
      </c>
      <c r="E8466" s="29"/>
      <c r="F8466" s="29"/>
      <c r="G8466" s="29"/>
      <c r="H8466" s="29"/>
      <c r="I8466" s="29"/>
      <c r="J8466" s="29"/>
      <c r="O8466" s="29" t="s">
        <v>436</v>
      </c>
      <c r="P8466" s="29"/>
      <c r="Q8466" s="29"/>
      <c r="R8466" s="29"/>
      <c r="S8466" s="29"/>
      <c r="T8466" s="29"/>
      <c r="U8466" s="29"/>
      <c r="V8466" s="29"/>
      <c r="W8466" s="29"/>
      <c r="X8466" s="29"/>
      <c r="Y8466" s="29"/>
      <c r="Z8466" s="29"/>
      <c r="AA8466" s="29"/>
      <c r="AB8466" s="29"/>
      <c r="AC8466" s="29"/>
      <c r="AD8466" s="29"/>
      <c r="AE8466" s="29"/>
      <c r="AF8466" s="29"/>
      <c r="AG8466" s="29"/>
      <c r="AH8466" s="29"/>
      <c r="AI8466" s="29"/>
      <c r="AJ8466" s="29"/>
      <c r="AK8466" s="29"/>
      <c r="AL8466" s="29"/>
      <c r="AM8466" s="29"/>
      <c r="AN8466" s="29"/>
      <c r="AO8466" s="29"/>
      <c r="AP8466" s="29"/>
      <c r="AQ8466" s="29"/>
      <c r="AR8466" s="29"/>
      <c r="AS8466" s="29"/>
      <c r="AT8466" s="29"/>
      <c r="AW8466" s="30">
        <v>152983.43</v>
      </c>
      <c r="AX8466" s="30"/>
      <c r="AY8466" s="30"/>
      <c r="AZ8466" s="30"/>
      <c r="BA8466" s="30"/>
      <c r="BB8466" s="30"/>
      <c r="BC8466" s="30"/>
      <c r="BD8466" s="30"/>
      <c r="BE8466" s="30"/>
      <c r="BF8466" s="30"/>
      <c r="BG8466" s="30">
        <v>173000</v>
      </c>
      <c r="BH8466" s="30"/>
      <c r="BI8466" s="30"/>
      <c r="BJ8466" s="30"/>
      <c r="BK8466" s="30"/>
      <c r="BL8466" s="30"/>
      <c r="BM8466" s="30"/>
      <c r="BN8466" s="30"/>
      <c r="BO8466" s="30"/>
      <c r="BP8466" s="30"/>
      <c r="BR8466" s="30">
        <v>-20016.57</v>
      </c>
      <c r="BS8466" s="30"/>
      <c r="BT8466" s="30"/>
      <c r="BU8466" s="30"/>
      <c r="BV8466" s="30"/>
      <c r="BW8466" s="30"/>
      <c r="BX8466" s="30"/>
      <c r="BY8466" s="30"/>
      <c r="BZ8466" s="30"/>
      <c r="CA8466" s="30"/>
      <c r="CC8466" s="30">
        <v>174540.79999999999</v>
      </c>
      <c r="CD8466" s="30"/>
      <c r="CE8466" s="30"/>
      <c r="CF8466" s="30"/>
      <c r="CG8466" s="30"/>
      <c r="CH8466" s="30"/>
      <c r="CI8466" s="30"/>
      <c r="CJ8466" s="30"/>
      <c r="CK8466" s="30"/>
      <c r="CN8466" s="30">
        <v>173000</v>
      </c>
      <c r="CO8466" s="30"/>
      <c r="CP8466" s="30"/>
      <c r="CQ8466" s="30"/>
      <c r="CR8466" s="30"/>
      <c r="CS8466" s="30"/>
      <c r="CT8466" s="30"/>
      <c r="CU8466" s="30"/>
      <c r="CW8466" s="30">
        <v>1540.8</v>
      </c>
      <c r="CX8466" s="30"/>
      <c r="CY8466" s="30"/>
      <c r="CZ8466" s="30"/>
      <c r="DA8466" s="30"/>
      <c r="DB8466" s="30"/>
      <c r="DC8466" s="30"/>
      <c r="DD8466" s="30"/>
    </row>
    <row r="8467" spans="1:108" ht="6" customHeight="1" x14ac:dyDescent="0.2">
      <c r="A8467" s="68"/>
    </row>
    <row r="8468" spans="1:108" ht="13.5" customHeight="1" x14ac:dyDescent="0.2">
      <c r="A8468" s="28"/>
      <c r="B8468" s="35" t="s">
        <v>29</v>
      </c>
      <c r="C8468" s="35"/>
      <c r="D8468" s="35" t="s">
        <v>356</v>
      </c>
      <c r="E8468" s="35"/>
      <c r="F8468" s="35"/>
      <c r="G8468" s="35"/>
      <c r="H8468" s="35"/>
      <c r="I8468" s="35"/>
      <c r="J8468" s="35"/>
      <c r="O8468" s="35" t="s">
        <v>357</v>
      </c>
      <c r="P8468" s="35"/>
      <c r="Q8468" s="35"/>
      <c r="R8468" s="35"/>
      <c r="S8468" s="35"/>
      <c r="T8468" s="35"/>
      <c r="U8468" s="35"/>
      <c r="V8468" s="35"/>
      <c r="W8468" s="35"/>
      <c r="X8468" s="35"/>
      <c r="Y8468" s="35"/>
      <c r="Z8468" s="35"/>
      <c r="AA8468" s="35"/>
      <c r="AB8468" s="35"/>
      <c r="AC8468" s="35"/>
      <c r="AD8468" s="35"/>
      <c r="AE8468" s="35"/>
      <c r="AF8468" s="35"/>
      <c r="AG8468" s="35"/>
      <c r="AH8468" s="35"/>
      <c r="AI8468" s="35"/>
      <c r="AJ8468" s="35"/>
      <c r="AK8468" s="35"/>
      <c r="AL8468" s="35"/>
      <c r="AM8468" s="35"/>
      <c r="AN8468" s="35"/>
      <c r="AO8468" s="35"/>
      <c r="AP8468" s="35"/>
      <c r="AQ8468" s="35"/>
      <c r="AR8468" s="35"/>
      <c r="AS8468" s="35"/>
      <c r="AT8468" s="35"/>
      <c r="AW8468" s="30">
        <v>152983.43</v>
      </c>
      <c r="AX8468" s="30"/>
      <c r="AY8468" s="30"/>
      <c r="AZ8468" s="30"/>
      <c r="BA8468" s="30"/>
      <c r="BB8468" s="30"/>
      <c r="BC8468" s="30"/>
      <c r="BD8468" s="30"/>
      <c r="BE8468" s="30"/>
      <c r="BF8468" s="30"/>
      <c r="BG8468" s="30">
        <v>173000</v>
      </c>
      <c r="BH8468" s="30"/>
      <c r="BI8468" s="30"/>
      <c r="BJ8468" s="30"/>
      <c r="BK8468" s="30"/>
      <c r="BL8468" s="30"/>
      <c r="BM8468" s="30"/>
      <c r="BN8468" s="30"/>
      <c r="BO8468" s="30"/>
      <c r="BP8468" s="30"/>
      <c r="BR8468" s="30">
        <v>-20016.57</v>
      </c>
      <c r="BS8468" s="30"/>
      <c r="BT8468" s="30"/>
      <c r="BU8468" s="30"/>
      <c r="BV8468" s="30"/>
      <c r="BW8468" s="30"/>
      <c r="BX8468" s="30"/>
      <c r="BY8468" s="30"/>
      <c r="BZ8468" s="30"/>
      <c r="CA8468" s="30"/>
      <c r="CC8468" s="30">
        <v>174540.79999999999</v>
      </c>
      <c r="CD8468" s="30"/>
      <c r="CE8468" s="30"/>
      <c r="CF8468" s="30"/>
      <c r="CG8468" s="30"/>
      <c r="CH8468" s="30"/>
      <c r="CI8468" s="30"/>
      <c r="CJ8468" s="30"/>
      <c r="CK8468" s="30"/>
      <c r="CN8468" s="30">
        <v>173000</v>
      </c>
      <c r="CO8468" s="30"/>
      <c r="CP8468" s="30"/>
      <c r="CQ8468" s="30"/>
      <c r="CR8468" s="30"/>
      <c r="CS8468" s="30"/>
      <c r="CT8468" s="30"/>
      <c r="CU8468" s="30"/>
      <c r="CW8468" s="30">
        <v>1540.8</v>
      </c>
      <c r="CX8468" s="30"/>
      <c r="CY8468" s="30"/>
      <c r="CZ8468" s="30"/>
      <c r="DA8468" s="30"/>
      <c r="DB8468" s="30"/>
      <c r="DC8468" s="30"/>
      <c r="DD8468" s="30"/>
    </row>
    <row r="8469" spans="1:108" ht="6" customHeight="1" x14ac:dyDescent="0.2">
      <c r="A8469" s="28"/>
    </row>
    <row r="8470" spans="1:108" ht="18" customHeight="1" x14ac:dyDescent="0.2">
      <c r="A8470" s="31" t="s">
        <v>1092</v>
      </c>
      <c r="B8470" s="31"/>
      <c r="C8470" s="31"/>
      <c r="G8470" s="31" t="s">
        <v>1087</v>
      </c>
      <c r="H8470" s="31"/>
      <c r="I8470" s="31"/>
      <c r="J8470" s="11" t="s">
        <v>12</v>
      </c>
      <c r="L8470" s="31" t="s">
        <v>12</v>
      </c>
      <c r="M8470" s="31"/>
      <c r="N8470" s="12" t="s">
        <v>12</v>
      </c>
      <c r="O8470" s="31" t="s">
        <v>1088</v>
      </c>
      <c r="P8470" s="31"/>
      <c r="Q8470" s="31"/>
      <c r="R8470" s="31"/>
      <c r="S8470" s="31"/>
      <c r="T8470" s="31"/>
      <c r="U8470" s="31"/>
      <c r="V8470" s="31"/>
      <c r="W8470" s="31"/>
      <c r="X8470" s="31"/>
      <c r="Y8470" s="31"/>
      <c r="Z8470" s="31"/>
      <c r="AA8470" s="31"/>
      <c r="AB8470" s="31"/>
      <c r="AC8470" s="31"/>
      <c r="AD8470" s="31"/>
      <c r="AE8470" s="31"/>
      <c r="AF8470" s="31"/>
      <c r="AG8470" s="31"/>
      <c r="AH8470" s="31"/>
      <c r="AI8470" s="31"/>
      <c r="AJ8470" s="31"/>
      <c r="AK8470" s="31"/>
      <c r="AL8470" s="31"/>
      <c r="AM8470" s="31"/>
      <c r="AN8470" s="31"/>
      <c r="AO8470" s="31"/>
      <c r="AP8470" s="31"/>
      <c r="AQ8470" s="31"/>
      <c r="AR8470" s="31"/>
      <c r="AS8470" s="31"/>
      <c r="AT8470" s="31"/>
      <c r="AW8470" s="32">
        <v>149882.74</v>
      </c>
      <c r="AX8470" s="32"/>
      <c r="AY8470" s="32"/>
      <c r="AZ8470" s="32"/>
      <c r="BA8470" s="32"/>
      <c r="BB8470" s="32"/>
      <c r="BC8470" s="32"/>
      <c r="BD8470" s="32"/>
      <c r="BE8470" s="32"/>
      <c r="BF8470" s="32"/>
      <c r="BG8470" s="32">
        <v>151400</v>
      </c>
      <c r="BH8470" s="32"/>
      <c r="BI8470" s="32"/>
      <c r="BJ8470" s="32"/>
      <c r="BK8470" s="32"/>
      <c r="BL8470" s="32"/>
      <c r="BM8470" s="32"/>
      <c r="BN8470" s="32"/>
      <c r="BO8470" s="32"/>
      <c r="BP8470" s="32"/>
      <c r="BR8470" s="32">
        <v>-1517.26</v>
      </c>
      <c r="BS8470" s="32"/>
      <c r="BT8470" s="32"/>
      <c r="BU8470" s="32"/>
      <c r="BV8470" s="32"/>
      <c r="BW8470" s="32"/>
      <c r="BX8470" s="32"/>
      <c r="BY8470" s="32"/>
      <c r="BZ8470" s="32"/>
      <c r="CA8470" s="32"/>
      <c r="CC8470" s="32">
        <v>150188.74</v>
      </c>
      <c r="CD8470" s="32"/>
      <c r="CE8470" s="32"/>
      <c r="CF8470" s="32"/>
      <c r="CG8470" s="32"/>
      <c r="CH8470" s="32"/>
      <c r="CI8470" s="32"/>
      <c r="CJ8470" s="32"/>
      <c r="CK8470" s="32"/>
      <c r="CN8470" s="32">
        <v>151400</v>
      </c>
      <c r="CO8470" s="32"/>
      <c r="CP8470" s="32"/>
      <c r="CQ8470" s="32"/>
      <c r="CR8470" s="32"/>
      <c r="CS8470" s="32"/>
      <c r="CT8470" s="32"/>
      <c r="CU8470" s="32"/>
      <c r="CW8470" s="32">
        <v>-1211.26</v>
      </c>
      <c r="CX8470" s="32"/>
      <c r="CY8470" s="32"/>
      <c r="CZ8470" s="32"/>
      <c r="DA8470" s="32"/>
      <c r="DB8470" s="32"/>
      <c r="DC8470" s="32"/>
      <c r="DD8470" s="32"/>
    </row>
    <row r="8471" spans="1:108" ht="12.75" hidden="1" customHeight="1" x14ac:dyDescent="0.2">
      <c r="A8471" s="68"/>
      <c r="B8471" s="37" t="s">
        <v>181</v>
      </c>
      <c r="C8471" s="37"/>
      <c r="D8471" s="31" t="s">
        <v>559</v>
      </c>
      <c r="E8471" s="31"/>
      <c r="F8471" s="31"/>
      <c r="G8471" s="31"/>
      <c r="H8471" s="31"/>
      <c r="I8471" s="31"/>
      <c r="J8471" s="31"/>
      <c r="O8471" s="31" t="s">
        <v>560</v>
      </c>
      <c r="P8471" s="31"/>
      <c r="Q8471" s="31"/>
      <c r="R8471" s="31"/>
      <c r="S8471" s="31"/>
      <c r="T8471" s="31"/>
      <c r="U8471" s="31"/>
      <c r="V8471" s="31"/>
      <c r="W8471" s="31"/>
      <c r="X8471" s="31"/>
      <c r="Y8471" s="31"/>
      <c r="Z8471" s="31"/>
      <c r="AA8471" s="31"/>
      <c r="AB8471" s="31"/>
      <c r="AC8471" s="31"/>
      <c r="AD8471" s="31"/>
      <c r="AE8471" s="31"/>
      <c r="AF8471" s="31"/>
      <c r="AG8471" s="31"/>
      <c r="AH8471" s="31"/>
      <c r="AI8471" s="31"/>
      <c r="AJ8471" s="31"/>
      <c r="AK8471" s="31"/>
      <c r="AL8471" s="31"/>
      <c r="AM8471" s="31"/>
      <c r="AN8471" s="31"/>
      <c r="AO8471" s="31"/>
      <c r="AP8471" s="31"/>
      <c r="AQ8471" s="31"/>
      <c r="AR8471" s="31"/>
      <c r="AS8471" s="31"/>
      <c r="AT8471" s="31"/>
      <c r="AW8471" s="32">
        <v>149882.74</v>
      </c>
      <c r="AX8471" s="32"/>
      <c r="AY8471" s="32"/>
      <c r="AZ8471" s="32"/>
      <c r="BA8471" s="32"/>
      <c r="BB8471" s="32"/>
      <c r="BC8471" s="32"/>
      <c r="BD8471" s="32"/>
      <c r="BE8471" s="32"/>
      <c r="BF8471" s="32"/>
      <c r="BG8471" s="32">
        <v>151400</v>
      </c>
      <c r="BH8471" s="32"/>
      <c r="BI8471" s="32"/>
      <c r="BJ8471" s="32"/>
      <c r="BK8471" s="32"/>
      <c r="BL8471" s="32"/>
      <c r="BM8471" s="32"/>
      <c r="BN8471" s="32"/>
      <c r="BO8471" s="32"/>
      <c r="BP8471" s="32"/>
      <c r="BR8471" s="32">
        <v>-1517.26</v>
      </c>
      <c r="BS8471" s="32"/>
      <c r="BT8471" s="32"/>
      <c r="BU8471" s="32"/>
      <c r="BV8471" s="32"/>
      <c r="BW8471" s="32"/>
      <c r="BX8471" s="32"/>
      <c r="BY8471" s="32"/>
      <c r="BZ8471" s="32"/>
      <c r="CA8471" s="32"/>
      <c r="CC8471" s="32">
        <v>150188.74</v>
      </c>
      <c r="CD8471" s="32"/>
      <c r="CE8471" s="32"/>
      <c r="CF8471" s="32"/>
      <c r="CG8471" s="32"/>
      <c r="CH8471" s="32"/>
      <c r="CI8471" s="32"/>
      <c r="CJ8471" s="32"/>
      <c r="CK8471" s="32"/>
      <c r="CN8471" s="32">
        <v>151400</v>
      </c>
      <c r="CO8471" s="32"/>
      <c r="CP8471" s="32"/>
      <c r="CQ8471" s="32"/>
      <c r="CR8471" s="32"/>
      <c r="CS8471" s="32"/>
      <c r="CT8471" s="32"/>
      <c r="CU8471" s="32"/>
      <c r="CW8471" s="32">
        <v>-1211.26</v>
      </c>
      <c r="CX8471" s="32"/>
      <c r="CY8471" s="32"/>
      <c r="CZ8471" s="32"/>
      <c r="DA8471" s="32"/>
      <c r="DB8471" s="32"/>
      <c r="DC8471" s="32"/>
      <c r="DD8471" s="32"/>
    </row>
    <row r="8472" spans="1:108" ht="13.5" customHeight="1" x14ac:dyDescent="0.2">
      <c r="A8472" s="68"/>
      <c r="B8472" s="37"/>
      <c r="C8472" s="37"/>
      <c r="D8472" s="31"/>
      <c r="E8472" s="31"/>
      <c r="F8472" s="31"/>
      <c r="G8472" s="31"/>
      <c r="H8472" s="31"/>
      <c r="I8472" s="31"/>
      <c r="J8472" s="31"/>
      <c r="O8472" s="31"/>
      <c r="P8472" s="31"/>
      <c r="Q8472" s="31"/>
      <c r="R8472" s="31"/>
      <c r="S8472" s="31"/>
      <c r="T8472" s="31"/>
      <c r="U8472" s="31"/>
      <c r="V8472" s="31"/>
      <c r="W8472" s="31"/>
      <c r="X8472" s="31"/>
      <c r="Y8472" s="31"/>
      <c r="Z8472" s="31"/>
      <c r="AA8472" s="31"/>
      <c r="AB8472" s="31"/>
      <c r="AC8472" s="31"/>
      <c r="AD8472" s="31"/>
      <c r="AE8472" s="31"/>
      <c r="AF8472" s="31"/>
      <c r="AG8472" s="31"/>
      <c r="AH8472" s="31"/>
      <c r="AI8472" s="31"/>
      <c r="AJ8472" s="31"/>
      <c r="AK8472" s="31"/>
      <c r="AL8472" s="31"/>
      <c r="AM8472" s="31"/>
      <c r="AN8472" s="31"/>
      <c r="AO8472" s="31"/>
      <c r="AP8472" s="31"/>
      <c r="AQ8472" s="31"/>
      <c r="AR8472" s="31"/>
      <c r="AS8472" s="31"/>
      <c r="AT8472" s="31"/>
      <c r="AW8472" s="32"/>
      <c r="AX8472" s="32"/>
      <c r="AY8472" s="32"/>
      <c r="AZ8472" s="32"/>
      <c r="BA8472" s="32"/>
      <c r="BB8472" s="32"/>
      <c r="BC8472" s="32"/>
      <c r="BD8472" s="32"/>
      <c r="BE8472" s="32"/>
      <c r="BF8472" s="32"/>
      <c r="BG8472" s="32"/>
      <c r="BH8472" s="32"/>
      <c r="BI8472" s="32"/>
      <c r="BJ8472" s="32"/>
      <c r="BK8472" s="32"/>
      <c r="BL8472" s="32"/>
      <c r="BM8472" s="32"/>
      <c r="BN8472" s="32"/>
      <c r="BO8472" s="32"/>
      <c r="BP8472" s="32"/>
      <c r="BR8472" s="32"/>
      <c r="BS8472" s="32"/>
      <c r="BT8472" s="32"/>
      <c r="BU8472" s="32"/>
      <c r="BV8472" s="32"/>
      <c r="BW8472" s="32"/>
      <c r="BX8472" s="32"/>
      <c r="BY8472" s="32"/>
      <c r="BZ8472" s="32"/>
      <c r="CA8472" s="32"/>
      <c r="CC8472" s="32"/>
      <c r="CD8472" s="32"/>
      <c r="CE8472" s="32"/>
      <c r="CF8472" s="32"/>
      <c r="CG8472" s="32"/>
      <c r="CH8472" s="32"/>
      <c r="CI8472" s="32"/>
      <c r="CJ8472" s="32"/>
      <c r="CK8472" s="32"/>
      <c r="CN8472" s="32"/>
      <c r="CO8472" s="32"/>
      <c r="CP8472" s="32"/>
      <c r="CQ8472" s="32"/>
      <c r="CR8472" s="32"/>
      <c r="CS8472" s="32"/>
      <c r="CT8472" s="32"/>
      <c r="CU8472" s="32"/>
      <c r="CW8472" s="32"/>
      <c r="CX8472" s="32"/>
      <c r="CY8472" s="32"/>
      <c r="CZ8472" s="32"/>
      <c r="DA8472" s="32"/>
      <c r="DB8472" s="32"/>
      <c r="DC8472" s="32"/>
      <c r="DD8472" s="32"/>
    </row>
    <row r="8473" spans="1:108" ht="6" customHeight="1" x14ac:dyDescent="0.2">
      <c r="A8473" s="68"/>
    </row>
    <row r="8474" spans="1:108" ht="13.5" customHeight="1" x14ac:dyDescent="0.2">
      <c r="A8474" s="68"/>
      <c r="B8474" s="35" t="s">
        <v>22</v>
      </c>
      <c r="C8474" s="35"/>
      <c r="D8474" s="29" t="s">
        <v>386</v>
      </c>
      <c r="E8474" s="29"/>
      <c r="F8474" s="29"/>
      <c r="G8474" s="29"/>
      <c r="H8474" s="29"/>
      <c r="I8474" s="29"/>
      <c r="J8474" s="29"/>
      <c r="O8474" s="29" t="s">
        <v>387</v>
      </c>
      <c r="P8474" s="29"/>
      <c r="Q8474" s="29"/>
      <c r="R8474" s="29"/>
      <c r="S8474" s="29"/>
      <c r="T8474" s="29"/>
      <c r="U8474" s="29"/>
      <c r="V8474" s="29"/>
      <c r="W8474" s="29"/>
      <c r="X8474" s="29"/>
      <c r="Y8474" s="29"/>
      <c r="Z8474" s="29"/>
      <c r="AA8474" s="29"/>
      <c r="AB8474" s="29"/>
      <c r="AC8474" s="29"/>
      <c r="AD8474" s="29"/>
      <c r="AE8474" s="29"/>
      <c r="AF8474" s="29"/>
      <c r="AG8474" s="29"/>
      <c r="AH8474" s="29"/>
      <c r="AI8474" s="29"/>
      <c r="AJ8474" s="29"/>
      <c r="AK8474" s="29"/>
      <c r="AL8474" s="29"/>
      <c r="AM8474" s="29"/>
      <c r="AN8474" s="29"/>
      <c r="AO8474" s="29"/>
      <c r="AP8474" s="29"/>
      <c r="AQ8474" s="29"/>
      <c r="AR8474" s="29"/>
      <c r="AS8474" s="29"/>
      <c r="AT8474" s="29"/>
      <c r="AW8474" s="30">
        <v>149882.74</v>
      </c>
      <c r="AX8474" s="30"/>
      <c r="AY8474" s="30"/>
      <c r="AZ8474" s="30"/>
      <c r="BA8474" s="30"/>
      <c r="BB8474" s="30"/>
      <c r="BC8474" s="30"/>
      <c r="BD8474" s="30"/>
      <c r="BE8474" s="30"/>
      <c r="BF8474" s="30"/>
      <c r="BG8474" s="30">
        <v>151400</v>
      </c>
      <c r="BH8474" s="30"/>
      <c r="BI8474" s="30"/>
      <c r="BJ8474" s="30"/>
      <c r="BK8474" s="30"/>
      <c r="BL8474" s="30"/>
      <c r="BM8474" s="30"/>
      <c r="BN8474" s="30"/>
      <c r="BO8474" s="30"/>
      <c r="BP8474" s="30"/>
      <c r="BR8474" s="30">
        <v>-1517.26</v>
      </c>
      <c r="BS8474" s="30"/>
      <c r="BT8474" s="30"/>
      <c r="BU8474" s="30"/>
      <c r="BV8474" s="30"/>
      <c r="BW8474" s="30"/>
      <c r="BX8474" s="30"/>
      <c r="BY8474" s="30"/>
      <c r="BZ8474" s="30"/>
      <c r="CA8474" s="30"/>
      <c r="CC8474" s="30">
        <v>150188.74</v>
      </c>
      <c r="CD8474" s="30"/>
      <c r="CE8474" s="30"/>
      <c r="CF8474" s="30"/>
      <c r="CG8474" s="30"/>
      <c r="CH8474" s="30"/>
      <c r="CI8474" s="30"/>
      <c r="CJ8474" s="30"/>
      <c r="CK8474" s="30"/>
      <c r="CN8474" s="30">
        <v>151400</v>
      </c>
      <c r="CO8474" s="30"/>
      <c r="CP8474" s="30"/>
      <c r="CQ8474" s="30"/>
      <c r="CR8474" s="30"/>
      <c r="CS8474" s="30"/>
      <c r="CT8474" s="30"/>
      <c r="CU8474" s="30"/>
      <c r="CW8474" s="30">
        <v>-1211.26</v>
      </c>
      <c r="CX8474" s="30"/>
      <c r="CY8474" s="30"/>
      <c r="CZ8474" s="30"/>
      <c r="DA8474" s="30"/>
      <c r="DB8474" s="30"/>
      <c r="DC8474" s="30"/>
      <c r="DD8474" s="30"/>
    </row>
    <row r="8475" spans="1:108" ht="6" customHeight="1" x14ac:dyDescent="0.2">
      <c r="A8475" s="68"/>
    </row>
    <row r="8476" spans="1:108" ht="13.5" customHeight="1" x14ac:dyDescent="0.2">
      <c r="A8476" s="28"/>
      <c r="B8476" s="35" t="s">
        <v>29</v>
      </c>
      <c r="C8476" s="35"/>
      <c r="D8476" s="35" t="s">
        <v>388</v>
      </c>
      <c r="E8476" s="35"/>
      <c r="F8476" s="35"/>
      <c r="G8476" s="35"/>
      <c r="H8476" s="35"/>
      <c r="I8476" s="35"/>
      <c r="J8476" s="35"/>
      <c r="O8476" s="35" t="s">
        <v>389</v>
      </c>
      <c r="P8476" s="35"/>
      <c r="Q8476" s="35"/>
      <c r="R8476" s="35"/>
      <c r="S8476" s="35"/>
      <c r="T8476" s="35"/>
      <c r="U8476" s="35"/>
      <c r="V8476" s="35"/>
      <c r="W8476" s="35"/>
      <c r="X8476" s="35"/>
      <c r="Y8476" s="35"/>
      <c r="Z8476" s="35"/>
      <c r="AA8476" s="35"/>
      <c r="AB8476" s="35"/>
      <c r="AC8476" s="35"/>
      <c r="AD8476" s="35"/>
      <c r="AE8476" s="35"/>
      <c r="AF8476" s="35"/>
      <c r="AG8476" s="35"/>
      <c r="AH8476" s="35"/>
      <c r="AI8476" s="35"/>
      <c r="AJ8476" s="35"/>
      <c r="AK8476" s="35"/>
      <c r="AL8476" s="35"/>
      <c r="AM8476" s="35"/>
      <c r="AN8476" s="35"/>
      <c r="AO8476" s="35"/>
      <c r="AP8476" s="35"/>
      <c r="AQ8476" s="35"/>
      <c r="AR8476" s="35"/>
      <c r="AS8476" s="35"/>
      <c r="AT8476" s="35"/>
      <c r="AW8476" s="30">
        <v>149882.74</v>
      </c>
      <c r="AX8476" s="30"/>
      <c r="AY8476" s="30"/>
      <c r="AZ8476" s="30"/>
      <c r="BA8476" s="30"/>
      <c r="BB8476" s="30"/>
      <c r="BC8476" s="30"/>
      <c r="BD8476" s="30"/>
      <c r="BE8476" s="30"/>
      <c r="BF8476" s="30"/>
      <c r="BG8476" s="30">
        <v>151400</v>
      </c>
      <c r="BH8476" s="30"/>
      <c r="BI8476" s="30"/>
      <c r="BJ8476" s="30"/>
      <c r="BK8476" s="30"/>
      <c r="BL8476" s="30"/>
      <c r="BM8476" s="30"/>
      <c r="BN8476" s="30"/>
      <c r="BO8476" s="30"/>
      <c r="BP8476" s="30"/>
      <c r="BR8476" s="30">
        <v>-1517.26</v>
      </c>
      <c r="BS8476" s="30"/>
      <c r="BT8476" s="30"/>
      <c r="BU8476" s="30"/>
      <c r="BV8476" s="30"/>
      <c r="BW8476" s="30"/>
      <c r="BX8476" s="30"/>
      <c r="BY8476" s="30"/>
      <c r="BZ8476" s="30"/>
      <c r="CA8476" s="30"/>
      <c r="CC8476" s="30">
        <v>150188.74</v>
      </c>
      <c r="CD8476" s="30"/>
      <c r="CE8476" s="30"/>
      <c r="CF8476" s="30"/>
      <c r="CG8476" s="30"/>
      <c r="CH8476" s="30"/>
      <c r="CI8476" s="30"/>
      <c r="CJ8476" s="30"/>
      <c r="CK8476" s="30"/>
      <c r="CN8476" s="30">
        <v>151400</v>
      </c>
      <c r="CO8476" s="30"/>
      <c r="CP8476" s="30"/>
      <c r="CQ8476" s="30"/>
      <c r="CR8476" s="30"/>
      <c r="CS8476" s="30"/>
      <c r="CT8476" s="30"/>
      <c r="CU8476" s="30"/>
      <c r="CW8476" s="30">
        <v>-1211.26</v>
      </c>
      <c r="CX8476" s="30"/>
      <c r="CY8476" s="30"/>
      <c r="CZ8476" s="30"/>
      <c r="DA8476" s="30"/>
      <c r="DB8476" s="30"/>
      <c r="DC8476" s="30"/>
      <c r="DD8476" s="30"/>
    </row>
    <row r="8477" spans="1:108" ht="6" customHeight="1" x14ac:dyDescent="0.2">
      <c r="A8477" s="28"/>
    </row>
    <row r="8478" spans="1:108" ht="13.5" customHeight="1" x14ac:dyDescent="0.2">
      <c r="A8478" s="41"/>
      <c r="B8478" s="35" t="s">
        <v>390</v>
      </c>
      <c r="C8478" s="35"/>
      <c r="D8478" s="35" t="s">
        <v>391</v>
      </c>
      <c r="E8478" s="35"/>
      <c r="F8478" s="35"/>
      <c r="G8478" s="35"/>
      <c r="H8478" s="35"/>
      <c r="I8478" s="35"/>
      <c r="J8478" s="35"/>
      <c r="O8478" s="35" t="s">
        <v>392</v>
      </c>
      <c r="P8478" s="35"/>
      <c r="Q8478" s="35"/>
      <c r="R8478" s="35"/>
      <c r="S8478" s="35"/>
      <c r="T8478" s="35"/>
      <c r="U8478" s="35"/>
      <c r="V8478" s="35"/>
      <c r="W8478" s="35"/>
      <c r="X8478" s="35"/>
      <c r="Y8478" s="35"/>
      <c r="Z8478" s="35"/>
      <c r="AA8478" s="35"/>
      <c r="AB8478" s="35"/>
      <c r="AC8478" s="35"/>
      <c r="AD8478" s="35"/>
      <c r="AE8478" s="35"/>
      <c r="AF8478" s="35"/>
      <c r="AG8478" s="35"/>
      <c r="AH8478" s="35"/>
      <c r="AI8478" s="35"/>
      <c r="AJ8478" s="35"/>
      <c r="AK8478" s="35"/>
      <c r="AL8478" s="35"/>
      <c r="AM8478" s="35"/>
      <c r="AN8478" s="35"/>
      <c r="AO8478" s="35"/>
      <c r="AP8478" s="35"/>
      <c r="AQ8478" s="35"/>
      <c r="AR8478" s="35"/>
      <c r="AS8478" s="35"/>
      <c r="AT8478" s="35"/>
      <c r="AW8478" s="30">
        <v>3100.69</v>
      </c>
      <c r="AX8478" s="30"/>
      <c r="AY8478" s="30"/>
      <c r="AZ8478" s="30"/>
      <c r="BA8478" s="30"/>
      <c r="BB8478" s="30"/>
      <c r="BC8478" s="30"/>
      <c r="BD8478" s="30"/>
      <c r="BE8478" s="30"/>
      <c r="BF8478" s="30"/>
      <c r="BG8478" s="30">
        <v>21600</v>
      </c>
      <c r="BH8478" s="30"/>
      <c r="BI8478" s="30"/>
      <c r="BJ8478" s="30"/>
      <c r="BK8478" s="30"/>
      <c r="BL8478" s="30"/>
      <c r="BM8478" s="30"/>
      <c r="BN8478" s="30"/>
      <c r="BO8478" s="30"/>
      <c r="BP8478" s="30"/>
      <c r="BR8478" s="30">
        <v>-18499.310000000001</v>
      </c>
      <c r="BS8478" s="30"/>
      <c r="BT8478" s="30"/>
      <c r="BU8478" s="30"/>
      <c r="BV8478" s="30"/>
      <c r="BW8478" s="30"/>
      <c r="BX8478" s="30"/>
      <c r="BY8478" s="30"/>
      <c r="BZ8478" s="30"/>
      <c r="CA8478" s="30"/>
      <c r="CC8478" s="30">
        <v>24352.06</v>
      </c>
      <c r="CD8478" s="30"/>
      <c r="CE8478" s="30"/>
      <c r="CF8478" s="30"/>
      <c r="CG8478" s="30"/>
      <c r="CH8478" s="30"/>
      <c r="CI8478" s="30"/>
      <c r="CJ8478" s="30"/>
      <c r="CK8478" s="30"/>
      <c r="CN8478" s="30">
        <v>21600</v>
      </c>
      <c r="CO8478" s="30"/>
      <c r="CP8478" s="30"/>
      <c r="CQ8478" s="30"/>
      <c r="CR8478" s="30"/>
      <c r="CS8478" s="30"/>
      <c r="CT8478" s="30"/>
      <c r="CU8478" s="30"/>
      <c r="CW8478" s="30">
        <v>2752.06</v>
      </c>
      <c r="CX8478" s="30"/>
      <c r="CY8478" s="30"/>
      <c r="CZ8478" s="30"/>
      <c r="DA8478" s="30"/>
      <c r="DB8478" s="30"/>
      <c r="DC8478" s="30"/>
      <c r="DD8478" s="30"/>
    </row>
    <row r="8479" spans="1:108" ht="6" customHeight="1" x14ac:dyDescent="0.2">
      <c r="A8479" s="41"/>
    </row>
    <row r="8480" spans="1:108" ht="4.5" customHeight="1" x14ac:dyDescent="0.2">
      <c r="A8480" s="28"/>
      <c r="B8480" s="35" t="s">
        <v>390</v>
      </c>
      <c r="C8480" s="35"/>
      <c r="D8480" s="35" t="s">
        <v>48</v>
      </c>
      <c r="E8480" s="35"/>
      <c r="F8480" s="35"/>
      <c r="G8480" s="35"/>
      <c r="H8480" s="35"/>
      <c r="I8480" s="35"/>
      <c r="J8480" s="35"/>
      <c r="O8480" s="35" t="s">
        <v>49</v>
      </c>
      <c r="P8480" s="35"/>
      <c r="Q8480" s="35"/>
      <c r="R8480" s="35"/>
      <c r="S8480" s="35"/>
      <c r="T8480" s="35"/>
      <c r="U8480" s="35"/>
      <c r="V8480" s="35"/>
      <c r="W8480" s="35"/>
      <c r="X8480" s="35"/>
      <c r="Y8480" s="35"/>
      <c r="Z8480" s="35"/>
      <c r="AA8480" s="35"/>
      <c r="AB8480" s="35"/>
      <c r="AC8480" s="35"/>
      <c r="AD8480" s="35"/>
      <c r="AE8480" s="35"/>
      <c r="AF8480" s="35"/>
      <c r="AG8480" s="35"/>
      <c r="AH8480" s="35"/>
      <c r="AI8480" s="35"/>
      <c r="AJ8480" s="35"/>
      <c r="AK8480" s="35"/>
      <c r="AL8480" s="35"/>
      <c r="AM8480" s="35"/>
      <c r="AN8480" s="35"/>
      <c r="AO8480" s="35"/>
      <c r="AP8480" s="35"/>
      <c r="AQ8480" s="35"/>
      <c r="AR8480" s="35"/>
      <c r="AS8480" s="35"/>
      <c r="AT8480" s="35"/>
      <c r="AW8480" s="30">
        <v>0</v>
      </c>
      <c r="AX8480" s="30"/>
      <c r="AY8480" s="30"/>
      <c r="AZ8480" s="30"/>
      <c r="BA8480" s="30"/>
      <c r="BB8480" s="30"/>
      <c r="BC8480" s="30"/>
      <c r="BD8480" s="30"/>
      <c r="BE8480" s="30"/>
      <c r="BF8480" s="30"/>
      <c r="BG8480" s="30">
        <v>0</v>
      </c>
      <c r="BH8480" s="30"/>
      <c r="BI8480" s="30"/>
      <c r="BJ8480" s="30"/>
      <c r="BK8480" s="30"/>
      <c r="BL8480" s="30"/>
      <c r="BM8480" s="30"/>
      <c r="BN8480" s="30"/>
      <c r="BO8480" s="30"/>
      <c r="BP8480" s="30"/>
      <c r="BR8480" s="30">
        <v>0</v>
      </c>
      <c r="BS8480" s="30"/>
      <c r="BT8480" s="30"/>
      <c r="BU8480" s="30"/>
      <c r="BV8480" s="30"/>
      <c r="BW8480" s="30"/>
      <c r="BX8480" s="30"/>
      <c r="BY8480" s="30"/>
      <c r="BZ8480" s="30"/>
      <c r="CA8480" s="30"/>
    </row>
    <row r="8481" spans="1:108" ht="9" customHeight="1" x14ac:dyDescent="0.2">
      <c r="A8481" s="28"/>
      <c r="B8481" s="35"/>
      <c r="C8481" s="35"/>
      <c r="D8481" s="35"/>
      <c r="E8481" s="35"/>
      <c r="F8481" s="35"/>
      <c r="G8481" s="35"/>
      <c r="H8481" s="35"/>
      <c r="I8481" s="35"/>
      <c r="J8481" s="35"/>
      <c r="O8481" s="35"/>
      <c r="P8481" s="35"/>
      <c r="Q8481" s="35"/>
      <c r="R8481" s="35"/>
      <c r="S8481" s="35"/>
      <c r="T8481" s="35"/>
      <c r="U8481" s="35"/>
      <c r="V8481" s="35"/>
      <c r="W8481" s="35"/>
      <c r="X8481" s="35"/>
      <c r="Y8481" s="35"/>
      <c r="Z8481" s="35"/>
      <c r="AA8481" s="35"/>
      <c r="AB8481" s="35"/>
      <c r="AC8481" s="35"/>
      <c r="AD8481" s="35"/>
      <c r="AE8481" s="35"/>
      <c r="AF8481" s="35"/>
      <c r="AG8481" s="35"/>
      <c r="AH8481" s="35"/>
      <c r="AI8481" s="35"/>
      <c r="AJ8481" s="35"/>
      <c r="AK8481" s="35"/>
      <c r="AL8481" s="35"/>
      <c r="AM8481" s="35"/>
      <c r="AN8481" s="35"/>
      <c r="AO8481" s="35"/>
      <c r="AP8481" s="35"/>
      <c r="AQ8481" s="35"/>
      <c r="AR8481" s="35"/>
      <c r="AS8481" s="35"/>
      <c r="AT8481" s="35"/>
      <c r="AW8481" s="30"/>
      <c r="AX8481" s="30"/>
      <c r="AY8481" s="30"/>
      <c r="AZ8481" s="30"/>
      <c r="BA8481" s="30"/>
      <c r="BB8481" s="30"/>
      <c r="BC8481" s="30"/>
      <c r="BD8481" s="30"/>
      <c r="BE8481" s="30"/>
      <c r="BF8481" s="30"/>
      <c r="BG8481" s="30"/>
      <c r="BH8481" s="30"/>
      <c r="BI8481" s="30"/>
      <c r="BJ8481" s="30"/>
      <c r="BK8481" s="30"/>
      <c r="BL8481" s="30"/>
      <c r="BM8481" s="30"/>
      <c r="BN8481" s="30"/>
      <c r="BO8481" s="30"/>
      <c r="BP8481" s="30"/>
      <c r="BR8481" s="30"/>
      <c r="BS8481" s="30"/>
      <c r="BT8481" s="30"/>
      <c r="BU8481" s="30"/>
      <c r="BV8481" s="30"/>
      <c r="BW8481" s="30"/>
      <c r="BX8481" s="30"/>
      <c r="BY8481" s="30"/>
      <c r="BZ8481" s="30"/>
      <c r="CA8481" s="30"/>
    </row>
    <row r="8482" spans="1:108" ht="6" customHeight="1" x14ac:dyDescent="0.2">
      <c r="A8482" s="28"/>
    </row>
    <row r="8483" spans="1:108" ht="15" customHeight="1" x14ac:dyDescent="0.2">
      <c r="A8483" s="41"/>
      <c r="B8483" s="35" t="s">
        <v>390</v>
      </c>
      <c r="C8483" s="35"/>
      <c r="D8483" s="35" t="s">
        <v>50</v>
      </c>
      <c r="E8483" s="35"/>
      <c r="F8483" s="35"/>
      <c r="G8483" s="35"/>
      <c r="H8483" s="35"/>
      <c r="I8483" s="35"/>
      <c r="J8483" s="35"/>
      <c r="O8483" s="35" t="s">
        <v>393</v>
      </c>
      <c r="P8483" s="35"/>
      <c r="Q8483" s="35"/>
      <c r="R8483" s="35"/>
      <c r="S8483" s="35"/>
      <c r="T8483" s="35"/>
      <c r="U8483" s="35"/>
      <c r="V8483" s="35"/>
      <c r="W8483" s="35"/>
      <c r="X8483" s="35"/>
      <c r="Y8483" s="35"/>
      <c r="Z8483" s="35"/>
      <c r="AA8483" s="35"/>
      <c r="AB8483" s="35"/>
      <c r="AC8483" s="35"/>
      <c r="AD8483" s="35"/>
      <c r="AE8483" s="35"/>
      <c r="AF8483" s="35"/>
      <c r="AG8483" s="35"/>
      <c r="AH8483" s="35"/>
      <c r="AI8483" s="35"/>
      <c r="AJ8483" s="35"/>
      <c r="AK8483" s="35"/>
      <c r="AL8483" s="35"/>
      <c r="AM8483" s="35"/>
      <c r="AN8483" s="35"/>
      <c r="AO8483" s="35"/>
      <c r="AP8483" s="35"/>
      <c r="AQ8483" s="35"/>
      <c r="AR8483" s="35"/>
      <c r="AS8483" s="35"/>
      <c r="AT8483" s="35"/>
      <c r="AW8483" s="30">
        <v>3100.69</v>
      </c>
      <c r="AX8483" s="30"/>
      <c r="AY8483" s="30"/>
      <c r="AZ8483" s="30"/>
      <c r="BA8483" s="30"/>
      <c r="BB8483" s="30"/>
      <c r="BC8483" s="30"/>
      <c r="BD8483" s="30"/>
      <c r="BE8483" s="30"/>
      <c r="BF8483" s="30"/>
      <c r="BG8483" s="30">
        <v>21600</v>
      </c>
      <c r="BH8483" s="30"/>
      <c r="BI8483" s="30"/>
      <c r="BJ8483" s="30"/>
      <c r="BK8483" s="30"/>
      <c r="BL8483" s="30"/>
      <c r="BM8483" s="30"/>
      <c r="BN8483" s="30"/>
      <c r="BO8483" s="30"/>
      <c r="BP8483" s="30"/>
      <c r="BR8483" s="30">
        <v>-18499.310000000001</v>
      </c>
      <c r="BS8483" s="30"/>
      <c r="BT8483" s="30"/>
      <c r="BU8483" s="30"/>
      <c r="BV8483" s="30"/>
      <c r="BW8483" s="30"/>
      <c r="BX8483" s="30"/>
      <c r="BY8483" s="30"/>
      <c r="BZ8483" s="30"/>
      <c r="CA8483" s="30"/>
    </row>
    <row r="8484" spans="1:108" ht="7.5" customHeight="1" x14ac:dyDescent="0.2">
      <c r="A8484" s="41"/>
    </row>
    <row r="8485" spans="1:108" ht="13.5" customHeight="1" x14ac:dyDescent="0.2">
      <c r="A8485" s="41"/>
      <c r="B8485" s="29" t="s">
        <v>394</v>
      </c>
      <c r="C8485" s="29"/>
      <c r="D8485" s="29"/>
      <c r="E8485" s="29"/>
      <c r="F8485" s="29"/>
      <c r="G8485" s="29"/>
      <c r="H8485" s="29"/>
      <c r="I8485" s="29"/>
      <c r="J8485" s="29"/>
      <c r="K8485" s="29"/>
      <c r="L8485" s="29"/>
      <c r="M8485" s="29"/>
      <c r="N8485" s="29"/>
      <c r="O8485" s="29"/>
      <c r="P8485" s="29"/>
      <c r="Q8485" s="29"/>
      <c r="R8485" s="29"/>
      <c r="S8485" s="29"/>
      <c r="T8485" s="29"/>
      <c r="U8485" s="29"/>
      <c r="V8485" s="29"/>
      <c r="W8485" s="29"/>
      <c r="X8485" s="29"/>
      <c r="Y8485" s="29"/>
      <c r="Z8485" s="29"/>
      <c r="AA8485" s="29"/>
      <c r="AB8485" s="29"/>
      <c r="AC8485" s="29"/>
      <c r="AD8485" s="29"/>
      <c r="AE8485" s="29"/>
      <c r="AF8485" s="29"/>
      <c r="AG8485" s="29"/>
      <c r="AH8485" s="29"/>
      <c r="AI8485" s="29"/>
      <c r="AJ8485" s="29"/>
      <c r="AK8485" s="29"/>
      <c r="AL8485" s="29"/>
      <c r="AM8485" s="29"/>
      <c r="AN8485" s="29"/>
      <c r="AO8485" s="29"/>
      <c r="AP8485" s="29"/>
      <c r="AQ8485" s="29"/>
      <c r="AR8485" s="29"/>
      <c r="AS8485" s="29"/>
      <c r="AT8485" s="29"/>
      <c r="AU8485" s="29"/>
      <c r="AV8485" s="29"/>
    </row>
    <row r="8486" spans="1:108" ht="6" customHeight="1" x14ac:dyDescent="0.2">
      <c r="A8486" s="41"/>
    </row>
    <row r="8487" spans="1:108" ht="13.5" customHeight="1" x14ac:dyDescent="0.2">
      <c r="A8487" s="28"/>
      <c r="B8487" s="35" t="s">
        <v>29</v>
      </c>
      <c r="C8487" s="35"/>
      <c r="D8487" s="35" t="s">
        <v>79</v>
      </c>
      <c r="E8487" s="35"/>
      <c r="F8487" s="35"/>
      <c r="G8487" s="35"/>
      <c r="H8487" s="35"/>
      <c r="I8487" s="35"/>
      <c r="J8487" s="35"/>
      <c r="O8487" s="35" t="s">
        <v>80</v>
      </c>
      <c r="P8487" s="35"/>
      <c r="Q8487" s="35"/>
      <c r="R8487" s="35"/>
      <c r="S8487" s="35"/>
      <c r="T8487" s="35"/>
      <c r="U8487" s="35"/>
      <c r="V8487" s="35"/>
      <c r="W8487" s="35"/>
      <c r="X8487" s="35"/>
      <c r="Y8487" s="35"/>
      <c r="Z8487" s="35"/>
      <c r="AA8487" s="35"/>
      <c r="AB8487" s="35"/>
      <c r="AC8487" s="35"/>
      <c r="AD8487" s="35"/>
      <c r="AE8487" s="35"/>
      <c r="AF8487" s="35"/>
      <c r="AG8487" s="35"/>
      <c r="AH8487" s="35"/>
      <c r="AI8487" s="35"/>
      <c r="AJ8487" s="35"/>
      <c r="AK8487" s="35"/>
      <c r="AL8487" s="35"/>
      <c r="AM8487" s="35"/>
      <c r="AN8487" s="35"/>
      <c r="AO8487" s="35"/>
      <c r="AP8487" s="35"/>
      <c r="AQ8487" s="35"/>
      <c r="AR8487" s="35"/>
      <c r="AS8487" s="35"/>
      <c r="AT8487" s="35"/>
      <c r="CC8487" s="30">
        <v>0</v>
      </c>
      <c r="CD8487" s="30"/>
      <c r="CE8487" s="30"/>
      <c r="CF8487" s="30"/>
      <c r="CG8487" s="30"/>
      <c r="CH8487" s="30"/>
      <c r="CI8487" s="30"/>
      <c r="CJ8487" s="30"/>
      <c r="CK8487" s="30"/>
      <c r="CN8487" s="30">
        <v>0</v>
      </c>
      <c r="CO8487" s="30"/>
      <c r="CP8487" s="30"/>
      <c r="CQ8487" s="30"/>
      <c r="CR8487" s="30"/>
      <c r="CS8487" s="30"/>
      <c r="CT8487" s="30"/>
      <c r="CU8487" s="30"/>
      <c r="CW8487" s="30">
        <v>0</v>
      </c>
      <c r="CX8487" s="30"/>
      <c r="CY8487" s="30"/>
      <c r="CZ8487" s="30"/>
      <c r="DA8487" s="30"/>
      <c r="DB8487" s="30"/>
      <c r="DC8487" s="30"/>
      <c r="DD8487" s="30"/>
    </row>
    <row r="8488" spans="1:108" ht="6" customHeight="1" x14ac:dyDescent="0.2">
      <c r="A8488" s="28"/>
    </row>
    <row r="8489" spans="1:108" ht="13.5" customHeight="1" x14ac:dyDescent="0.2">
      <c r="A8489" s="28"/>
      <c r="B8489" s="35" t="s">
        <v>29</v>
      </c>
      <c r="C8489" s="35"/>
      <c r="D8489" s="35" t="s">
        <v>87</v>
      </c>
      <c r="E8489" s="35"/>
      <c r="F8489" s="35"/>
      <c r="G8489" s="35"/>
      <c r="H8489" s="35"/>
      <c r="I8489" s="35"/>
      <c r="J8489" s="35"/>
      <c r="O8489" s="35" t="s">
        <v>88</v>
      </c>
      <c r="P8489" s="35"/>
      <c r="Q8489" s="35"/>
      <c r="R8489" s="35"/>
      <c r="S8489" s="35"/>
      <c r="T8489" s="35"/>
      <c r="U8489" s="35"/>
      <c r="V8489" s="35"/>
      <c r="W8489" s="35"/>
      <c r="X8489" s="35"/>
      <c r="Y8489" s="35"/>
      <c r="Z8489" s="35"/>
      <c r="AA8489" s="35"/>
      <c r="AB8489" s="35"/>
      <c r="AC8489" s="35"/>
      <c r="AD8489" s="35"/>
      <c r="AE8489" s="35"/>
      <c r="AF8489" s="35"/>
      <c r="AG8489" s="35"/>
      <c r="AH8489" s="35"/>
      <c r="AI8489" s="35"/>
      <c r="AJ8489" s="35"/>
      <c r="AK8489" s="35"/>
      <c r="AL8489" s="35"/>
      <c r="AM8489" s="35"/>
      <c r="AN8489" s="35"/>
      <c r="AO8489" s="35"/>
      <c r="AP8489" s="35"/>
      <c r="AQ8489" s="35"/>
      <c r="AR8489" s="35"/>
      <c r="AS8489" s="35"/>
      <c r="AT8489" s="35"/>
      <c r="CC8489" s="30">
        <v>0</v>
      </c>
      <c r="CD8489" s="30"/>
      <c r="CE8489" s="30"/>
      <c r="CF8489" s="30"/>
      <c r="CG8489" s="30"/>
      <c r="CH8489" s="30"/>
      <c r="CI8489" s="30"/>
      <c r="CJ8489" s="30"/>
      <c r="CK8489" s="30"/>
      <c r="CN8489" s="30">
        <v>0</v>
      </c>
      <c r="CO8489" s="30"/>
      <c r="CP8489" s="30"/>
      <c r="CQ8489" s="30"/>
      <c r="CR8489" s="30"/>
      <c r="CS8489" s="30"/>
      <c r="CT8489" s="30"/>
      <c r="CU8489" s="30"/>
      <c r="CW8489" s="30">
        <v>0</v>
      </c>
      <c r="CX8489" s="30"/>
      <c r="CY8489" s="30"/>
      <c r="CZ8489" s="30"/>
      <c r="DA8489" s="30"/>
      <c r="DB8489" s="30"/>
      <c r="DC8489" s="30"/>
      <c r="DD8489" s="30"/>
    </row>
    <row r="8490" spans="1:108" ht="6" customHeight="1" x14ac:dyDescent="0.2">
      <c r="A8490" s="28"/>
    </row>
    <row r="8491" spans="1:108" ht="13.5" customHeight="1" x14ac:dyDescent="0.2">
      <c r="A8491" s="41"/>
      <c r="B8491" s="35" t="s">
        <v>390</v>
      </c>
      <c r="C8491" s="35"/>
      <c r="D8491" s="35" t="s">
        <v>89</v>
      </c>
      <c r="E8491" s="35"/>
      <c r="F8491" s="35"/>
      <c r="G8491" s="35"/>
      <c r="H8491" s="35"/>
      <c r="I8491" s="35"/>
      <c r="J8491" s="35"/>
      <c r="O8491" s="35" t="s">
        <v>90</v>
      </c>
      <c r="P8491" s="35"/>
      <c r="Q8491" s="35"/>
      <c r="R8491" s="35"/>
      <c r="S8491" s="35"/>
      <c r="T8491" s="35"/>
      <c r="U8491" s="35"/>
      <c r="V8491" s="35"/>
      <c r="W8491" s="35"/>
      <c r="X8491" s="35"/>
      <c r="Y8491" s="35"/>
      <c r="Z8491" s="35"/>
      <c r="AA8491" s="35"/>
      <c r="AB8491" s="35"/>
      <c r="AC8491" s="35"/>
      <c r="AD8491" s="35"/>
      <c r="AE8491" s="35"/>
      <c r="AF8491" s="35"/>
      <c r="AG8491" s="35"/>
      <c r="AH8491" s="35"/>
      <c r="AI8491" s="35"/>
      <c r="AJ8491" s="35"/>
      <c r="AK8491" s="35"/>
      <c r="AL8491" s="35"/>
      <c r="AM8491" s="35"/>
      <c r="AN8491" s="35"/>
      <c r="AO8491" s="35"/>
      <c r="AP8491" s="35"/>
      <c r="AQ8491" s="35"/>
      <c r="AR8491" s="35"/>
      <c r="AS8491" s="35"/>
      <c r="AT8491" s="35"/>
      <c r="CC8491" s="30">
        <v>0</v>
      </c>
      <c r="CD8491" s="30"/>
      <c r="CE8491" s="30"/>
      <c r="CF8491" s="30"/>
      <c r="CG8491" s="30"/>
      <c r="CH8491" s="30"/>
      <c r="CI8491" s="30"/>
      <c r="CJ8491" s="30"/>
      <c r="CK8491" s="30"/>
      <c r="CN8491" s="30">
        <v>0</v>
      </c>
      <c r="CO8491" s="30"/>
      <c r="CP8491" s="30"/>
      <c r="CQ8491" s="30"/>
      <c r="CR8491" s="30"/>
      <c r="CS8491" s="30"/>
      <c r="CT8491" s="30"/>
      <c r="CU8491" s="30"/>
      <c r="CW8491" s="30">
        <v>0</v>
      </c>
      <c r="CX8491" s="30"/>
      <c r="CY8491" s="30"/>
      <c r="CZ8491" s="30"/>
      <c r="DA8491" s="30"/>
      <c r="DB8491" s="30"/>
      <c r="DC8491" s="30"/>
      <c r="DD8491" s="30"/>
    </row>
    <row r="8492" spans="1:108" ht="6" customHeight="1" x14ac:dyDescent="0.2">
      <c r="A8492" s="41"/>
    </row>
    <row r="8493" spans="1:108" ht="15" customHeight="1" x14ac:dyDescent="0.2">
      <c r="A8493" s="41"/>
      <c r="B8493" s="35" t="s">
        <v>390</v>
      </c>
      <c r="C8493" s="35"/>
      <c r="D8493" s="35" t="s">
        <v>91</v>
      </c>
      <c r="E8493" s="35"/>
      <c r="F8493" s="35"/>
      <c r="G8493" s="35"/>
      <c r="H8493" s="35"/>
      <c r="I8493" s="35"/>
      <c r="J8493" s="35"/>
      <c r="O8493" s="29" t="s">
        <v>92</v>
      </c>
      <c r="P8493" s="29"/>
      <c r="Q8493" s="29"/>
      <c r="R8493" s="29"/>
      <c r="S8493" s="29"/>
      <c r="T8493" s="29"/>
      <c r="U8493" s="29"/>
      <c r="V8493" s="29"/>
      <c r="W8493" s="29"/>
      <c r="X8493" s="29"/>
      <c r="Y8493" s="29"/>
      <c r="Z8493" s="29"/>
      <c r="AA8493" s="29"/>
      <c r="AB8493" s="29"/>
      <c r="AC8493" s="29"/>
      <c r="AD8493" s="29"/>
      <c r="AE8493" s="29"/>
      <c r="AF8493" s="29"/>
      <c r="AG8493" s="29"/>
      <c r="AH8493" s="29"/>
      <c r="AI8493" s="29"/>
      <c r="AJ8493" s="29"/>
      <c r="AK8493" s="29"/>
      <c r="AL8493" s="29"/>
      <c r="AM8493" s="29"/>
      <c r="AN8493" s="29"/>
      <c r="AO8493" s="29"/>
      <c r="AP8493" s="29"/>
      <c r="AQ8493" s="29"/>
      <c r="AR8493" s="29"/>
      <c r="AS8493" s="29"/>
      <c r="AT8493" s="29"/>
      <c r="CC8493" s="30">
        <v>24352.06</v>
      </c>
      <c r="CD8493" s="30"/>
      <c r="CE8493" s="30"/>
      <c r="CF8493" s="30"/>
      <c r="CG8493" s="30"/>
      <c r="CH8493" s="30"/>
      <c r="CI8493" s="30"/>
      <c r="CJ8493" s="30"/>
      <c r="CK8493" s="30"/>
      <c r="CN8493" s="30">
        <v>21600</v>
      </c>
      <c r="CO8493" s="30"/>
      <c r="CP8493" s="30"/>
      <c r="CQ8493" s="30"/>
      <c r="CR8493" s="30"/>
      <c r="CS8493" s="30"/>
      <c r="CT8493" s="30"/>
      <c r="CU8493" s="30"/>
      <c r="CW8493" s="30">
        <v>2752.06</v>
      </c>
      <c r="CX8493" s="30"/>
      <c r="CY8493" s="30"/>
      <c r="CZ8493" s="30"/>
      <c r="DA8493" s="30"/>
      <c r="DB8493" s="30"/>
      <c r="DC8493" s="30"/>
      <c r="DD8493" s="30"/>
    </row>
    <row r="8494" spans="1:108" ht="7.5" customHeight="1" x14ac:dyDescent="0.2">
      <c r="A8494" s="41"/>
    </row>
    <row r="8495" spans="1:108" ht="13.5" customHeight="1" x14ac:dyDescent="0.2">
      <c r="A8495" s="41"/>
      <c r="B8495" s="29" t="s">
        <v>395</v>
      </c>
      <c r="C8495" s="29"/>
      <c r="D8495" s="29"/>
      <c r="E8495" s="29"/>
      <c r="F8495" s="29"/>
      <c r="G8495" s="29"/>
      <c r="H8495" s="29"/>
      <c r="I8495" s="29"/>
      <c r="J8495" s="29"/>
      <c r="K8495" s="29"/>
      <c r="L8495" s="29"/>
      <c r="M8495" s="29"/>
      <c r="N8495" s="29"/>
      <c r="O8495" s="29"/>
      <c r="P8495" s="29"/>
      <c r="Q8495" s="29"/>
      <c r="R8495" s="29"/>
      <c r="S8495" s="29"/>
      <c r="T8495" s="29"/>
      <c r="U8495" s="29"/>
      <c r="V8495" s="29"/>
      <c r="W8495" s="29"/>
      <c r="X8495" s="29"/>
      <c r="Y8495" s="29"/>
      <c r="Z8495" s="29"/>
      <c r="AA8495" s="29"/>
      <c r="AB8495" s="29"/>
      <c r="AC8495" s="29"/>
      <c r="AD8495" s="29"/>
      <c r="AE8495" s="29"/>
      <c r="AF8495" s="29"/>
      <c r="AG8495" s="29"/>
      <c r="AH8495" s="29"/>
      <c r="AI8495" s="29"/>
      <c r="AJ8495" s="29"/>
      <c r="AK8495" s="29"/>
      <c r="AL8495" s="29"/>
      <c r="AM8495" s="29"/>
      <c r="AN8495" s="29"/>
      <c r="AO8495" s="29"/>
      <c r="AP8495" s="29"/>
      <c r="AQ8495" s="29"/>
      <c r="AR8495" s="29"/>
      <c r="AS8495" s="29"/>
      <c r="AT8495" s="29"/>
      <c r="AU8495" s="29"/>
      <c r="AV8495" s="29"/>
    </row>
    <row r="8496" spans="1:108" ht="6" customHeight="1" x14ac:dyDescent="0.2">
      <c r="A8496" s="41"/>
    </row>
    <row r="8497" spans="1:109" ht="13.5" customHeight="1" x14ac:dyDescent="0.2">
      <c r="A8497" s="28"/>
      <c r="B8497" s="35" t="s">
        <v>29</v>
      </c>
      <c r="C8497" s="35"/>
      <c r="D8497" s="35" t="s">
        <v>99</v>
      </c>
      <c r="E8497" s="35"/>
      <c r="F8497" s="35"/>
      <c r="G8497" s="35"/>
      <c r="H8497" s="35"/>
      <c r="I8497" s="35"/>
      <c r="J8497" s="35"/>
      <c r="O8497" s="35" t="s">
        <v>100</v>
      </c>
      <c r="P8497" s="35"/>
      <c r="Q8497" s="35"/>
      <c r="R8497" s="35"/>
      <c r="S8497" s="35"/>
      <c r="T8497" s="35"/>
      <c r="U8497" s="35"/>
      <c r="V8497" s="35"/>
      <c r="W8497" s="35"/>
      <c r="X8497" s="35"/>
      <c r="Y8497" s="35"/>
      <c r="Z8497" s="35"/>
      <c r="AA8497" s="35"/>
      <c r="AB8497" s="35"/>
      <c r="AC8497" s="35"/>
      <c r="AD8497" s="35"/>
      <c r="AE8497" s="35"/>
      <c r="AF8497" s="35"/>
      <c r="AG8497" s="35"/>
      <c r="AH8497" s="35"/>
      <c r="AI8497" s="35"/>
      <c r="AJ8497" s="35"/>
      <c r="AK8497" s="35"/>
      <c r="AL8497" s="35"/>
      <c r="AM8497" s="35"/>
      <c r="AN8497" s="35"/>
      <c r="AO8497" s="35"/>
      <c r="AP8497" s="35"/>
      <c r="AQ8497" s="35"/>
      <c r="AR8497" s="35"/>
      <c r="AS8497" s="35"/>
      <c r="AT8497" s="35"/>
      <c r="CC8497" s="30">
        <v>0</v>
      </c>
      <c r="CD8497" s="30"/>
      <c r="CE8497" s="30"/>
      <c r="CF8497" s="30"/>
      <c r="CG8497" s="30"/>
      <c r="CH8497" s="30"/>
      <c r="CI8497" s="30"/>
      <c r="CJ8497" s="30"/>
      <c r="CK8497" s="30"/>
      <c r="CN8497" s="30">
        <v>0</v>
      </c>
      <c r="CO8497" s="30"/>
      <c r="CP8497" s="30"/>
      <c r="CQ8497" s="30"/>
      <c r="CR8497" s="30"/>
      <c r="CS8497" s="30"/>
      <c r="CT8497" s="30"/>
      <c r="CU8497" s="30"/>
      <c r="CW8497" s="30">
        <v>0</v>
      </c>
      <c r="CX8497" s="30"/>
      <c r="CY8497" s="30"/>
      <c r="CZ8497" s="30"/>
      <c r="DA8497" s="30"/>
      <c r="DB8497" s="30"/>
      <c r="DC8497" s="30"/>
      <c r="DD8497" s="30"/>
    </row>
    <row r="8498" spans="1:109" ht="6" customHeight="1" x14ac:dyDescent="0.2">
      <c r="A8498" s="28"/>
    </row>
    <row r="8499" spans="1:109" ht="13.5" customHeight="1" x14ac:dyDescent="0.2">
      <c r="A8499" s="28"/>
      <c r="B8499" s="35" t="s">
        <v>29</v>
      </c>
      <c r="C8499" s="35"/>
      <c r="D8499" s="35" t="s">
        <v>107</v>
      </c>
      <c r="E8499" s="35"/>
      <c r="F8499" s="35"/>
      <c r="G8499" s="35"/>
      <c r="H8499" s="35"/>
      <c r="I8499" s="35"/>
      <c r="J8499" s="35"/>
      <c r="O8499" s="35" t="s">
        <v>108</v>
      </c>
      <c r="P8499" s="35"/>
      <c r="Q8499" s="35"/>
      <c r="R8499" s="35"/>
      <c r="S8499" s="35"/>
      <c r="T8499" s="35"/>
      <c r="U8499" s="35"/>
      <c r="V8499" s="35"/>
      <c r="W8499" s="35"/>
      <c r="X8499" s="35"/>
      <c r="Y8499" s="35"/>
      <c r="Z8499" s="35"/>
      <c r="AA8499" s="35"/>
      <c r="AB8499" s="35"/>
      <c r="AC8499" s="35"/>
      <c r="AD8499" s="35"/>
      <c r="AE8499" s="35"/>
      <c r="AF8499" s="35"/>
      <c r="AG8499" s="35"/>
      <c r="AH8499" s="35"/>
      <c r="AI8499" s="35"/>
      <c r="AJ8499" s="35"/>
      <c r="AK8499" s="35"/>
      <c r="AL8499" s="35"/>
      <c r="AM8499" s="35"/>
      <c r="AN8499" s="35"/>
      <c r="AO8499" s="35"/>
      <c r="AP8499" s="35"/>
      <c r="AQ8499" s="35"/>
      <c r="AR8499" s="35"/>
      <c r="AS8499" s="35"/>
      <c r="AT8499" s="35"/>
      <c r="CC8499" s="30">
        <v>0</v>
      </c>
      <c r="CD8499" s="30"/>
      <c r="CE8499" s="30"/>
      <c r="CF8499" s="30"/>
      <c r="CG8499" s="30"/>
      <c r="CH8499" s="30"/>
      <c r="CI8499" s="30"/>
      <c r="CJ8499" s="30"/>
      <c r="CK8499" s="30"/>
      <c r="CN8499" s="30">
        <v>0</v>
      </c>
      <c r="CO8499" s="30"/>
      <c r="CP8499" s="30"/>
      <c r="CQ8499" s="30"/>
      <c r="CR8499" s="30"/>
      <c r="CS8499" s="30"/>
      <c r="CT8499" s="30"/>
      <c r="CU8499" s="30"/>
      <c r="CW8499" s="30">
        <v>0</v>
      </c>
      <c r="CX8499" s="30"/>
      <c r="CY8499" s="30"/>
      <c r="CZ8499" s="30"/>
      <c r="DA8499" s="30"/>
      <c r="DB8499" s="30"/>
      <c r="DC8499" s="30"/>
      <c r="DD8499" s="30"/>
    </row>
    <row r="8500" spans="1:109" ht="6" customHeight="1" x14ac:dyDescent="0.2">
      <c r="A8500" s="28"/>
    </row>
    <row r="8501" spans="1:109" ht="13.5" customHeight="1" x14ac:dyDescent="0.2">
      <c r="A8501" s="41"/>
      <c r="B8501" s="35" t="s">
        <v>390</v>
      </c>
      <c r="C8501" s="35"/>
      <c r="D8501" s="35" t="s">
        <v>109</v>
      </c>
      <c r="E8501" s="35"/>
      <c r="F8501" s="35"/>
      <c r="G8501" s="35"/>
      <c r="H8501" s="35"/>
      <c r="I8501" s="35"/>
      <c r="J8501" s="35"/>
      <c r="O8501" s="35" t="s">
        <v>110</v>
      </c>
      <c r="P8501" s="35"/>
      <c r="Q8501" s="35"/>
      <c r="R8501" s="35"/>
      <c r="S8501" s="35"/>
      <c r="T8501" s="35"/>
      <c r="U8501" s="35"/>
      <c r="V8501" s="35"/>
      <c r="W8501" s="35"/>
      <c r="X8501" s="35"/>
      <c r="Y8501" s="35"/>
      <c r="Z8501" s="35"/>
      <c r="AA8501" s="35"/>
      <c r="AB8501" s="35"/>
      <c r="AC8501" s="35"/>
      <c r="AD8501" s="35"/>
      <c r="AE8501" s="35"/>
      <c r="AF8501" s="35"/>
      <c r="AG8501" s="35"/>
      <c r="AH8501" s="35"/>
      <c r="AI8501" s="35"/>
      <c r="AJ8501" s="35"/>
      <c r="AK8501" s="35"/>
      <c r="AL8501" s="35"/>
      <c r="AM8501" s="35"/>
      <c r="AN8501" s="35"/>
      <c r="AO8501" s="35"/>
      <c r="AP8501" s="35"/>
      <c r="AQ8501" s="35"/>
      <c r="AR8501" s="35"/>
      <c r="AS8501" s="35"/>
      <c r="AT8501" s="35"/>
      <c r="CC8501" s="30">
        <v>0</v>
      </c>
      <c r="CD8501" s="30"/>
      <c r="CE8501" s="30"/>
      <c r="CF8501" s="30"/>
      <c r="CG8501" s="30"/>
      <c r="CH8501" s="30"/>
      <c r="CI8501" s="30"/>
      <c r="CJ8501" s="30"/>
      <c r="CK8501" s="30"/>
      <c r="CN8501" s="30">
        <v>0</v>
      </c>
      <c r="CO8501" s="30"/>
      <c r="CP8501" s="30"/>
      <c r="CQ8501" s="30"/>
      <c r="CR8501" s="30"/>
      <c r="CS8501" s="30"/>
      <c r="CT8501" s="30"/>
      <c r="CU8501" s="30"/>
      <c r="CW8501" s="30">
        <v>0</v>
      </c>
      <c r="CX8501" s="30"/>
      <c r="CY8501" s="30"/>
      <c r="CZ8501" s="30"/>
      <c r="DA8501" s="30"/>
      <c r="DB8501" s="30"/>
      <c r="DC8501" s="30"/>
      <c r="DD8501" s="30"/>
    </row>
    <row r="8502" spans="1:109" ht="6" customHeight="1" x14ac:dyDescent="0.2">
      <c r="A8502" s="41"/>
    </row>
    <row r="8503" spans="1:109" ht="17.25" customHeight="1" x14ac:dyDescent="0.2">
      <c r="A8503" s="7"/>
      <c r="B8503" s="35" t="s">
        <v>390</v>
      </c>
      <c r="C8503" s="35"/>
      <c r="D8503" s="35" t="s">
        <v>111</v>
      </c>
      <c r="E8503" s="35"/>
      <c r="F8503" s="35"/>
      <c r="G8503" s="35"/>
      <c r="H8503" s="35"/>
      <c r="I8503" s="35"/>
      <c r="J8503" s="35"/>
      <c r="O8503" s="35" t="s">
        <v>112</v>
      </c>
      <c r="P8503" s="35"/>
      <c r="Q8503" s="35"/>
      <c r="R8503" s="35"/>
      <c r="S8503" s="35"/>
      <c r="T8503" s="35"/>
      <c r="U8503" s="35"/>
      <c r="V8503" s="35"/>
      <c r="W8503" s="35"/>
      <c r="X8503" s="35"/>
      <c r="Y8503" s="35"/>
      <c r="Z8503" s="35"/>
      <c r="AA8503" s="35"/>
      <c r="AB8503" s="35"/>
      <c r="AC8503" s="35"/>
      <c r="AD8503" s="35"/>
      <c r="AE8503" s="35"/>
      <c r="AF8503" s="35"/>
      <c r="AG8503" s="35"/>
      <c r="AH8503" s="35"/>
      <c r="AI8503" s="35"/>
      <c r="AJ8503" s="35"/>
      <c r="AK8503" s="35"/>
      <c r="AL8503" s="35"/>
      <c r="AM8503" s="35"/>
      <c r="AN8503" s="35"/>
      <c r="AO8503" s="35"/>
      <c r="AP8503" s="35"/>
      <c r="AQ8503" s="35"/>
      <c r="AR8503" s="35"/>
      <c r="AS8503" s="35"/>
      <c r="AT8503" s="35"/>
      <c r="CC8503" s="30">
        <v>24352.06</v>
      </c>
      <c r="CD8503" s="30"/>
      <c r="CE8503" s="30"/>
      <c r="CF8503" s="30"/>
      <c r="CG8503" s="30"/>
      <c r="CH8503" s="30"/>
      <c r="CI8503" s="30"/>
      <c r="CJ8503" s="30"/>
      <c r="CK8503" s="30"/>
      <c r="CN8503" s="30">
        <v>21600</v>
      </c>
      <c r="CO8503" s="30"/>
      <c r="CP8503" s="30"/>
      <c r="CQ8503" s="30"/>
      <c r="CR8503" s="30"/>
      <c r="CS8503" s="30"/>
      <c r="CT8503" s="30"/>
      <c r="CU8503" s="30"/>
      <c r="CW8503" s="30">
        <v>2752.06</v>
      </c>
      <c r="CX8503" s="30"/>
      <c r="CY8503" s="30"/>
      <c r="CZ8503" s="30"/>
      <c r="DA8503" s="30"/>
      <c r="DB8503" s="30"/>
      <c r="DC8503" s="30"/>
      <c r="DD8503" s="30"/>
    </row>
    <row r="8504" spans="1:109" ht="2.25" customHeight="1" x14ac:dyDescent="0.2"/>
    <row r="8505" spans="1:109" ht="18.75" customHeight="1" x14ac:dyDescent="0.2">
      <c r="A8505" s="34" t="s">
        <v>1091</v>
      </c>
      <c r="B8505" s="34"/>
      <c r="C8505" s="34"/>
      <c r="D8505" s="34"/>
      <c r="E8505" s="34"/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4"/>
      <c r="AI8505" s="34"/>
      <c r="AJ8505" s="34"/>
      <c r="AK8505" s="34"/>
      <c r="AL8505" s="34"/>
      <c r="AM8505" s="34"/>
      <c r="AN8505" s="34"/>
      <c r="AO8505" s="34"/>
      <c r="AP8505" s="34"/>
      <c r="AQ8505" s="34"/>
      <c r="AR8505" s="34"/>
      <c r="AS8505" s="34"/>
      <c r="AT8505" s="34"/>
      <c r="AU8505" s="34"/>
      <c r="AV8505" s="34"/>
      <c r="AW8505" s="34"/>
      <c r="AX8505" s="34"/>
      <c r="AY8505" s="34"/>
      <c r="AZ8505" s="34"/>
      <c r="BA8505" s="34"/>
      <c r="BB8505" s="34"/>
      <c r="BC8505" s="34"/>
      <c r="BD8505" s="34"/>
      <c r="BE8505" s="34"/>
      <c r="BF8505" s="34"/>
      <c r="BG8505" s="34"/>
      <c r="BH8505" s="34"/>
      <c r="BI8505" s="34"/>
      <c r="BJ8505" s="34"/>
      <c r="BK8505" s="34"/>
      <c r="BL8505" s="34"/>
      <c r="BM8505" s="34"/>
      <c r="BN8505" s="34"/>
      <c r="BO8505" s="34"/>
      <c r="BP8505" s="34"/>
      <c r="BQ8505" s="34"/>
      <c r="BR8505" s="34"/>
      <c r="BS8505" s="34"/>
      <c r="BT8505" s="34"/>
      <c r="BU8505" s="34"/>
      <c r="BV8505" s="34"/>
      <c r="BW8505" s="34"/>
      <c r="BX8505" s="34"/>
      <c r="BY8505" s="34"/>
      <c r="BZ8505" s="34"/>
      <c r="CA8505" s="34"/>
      <c r="CB8505" s="34"/>
      <c r="CC8505" s="34"/>
      <c r="CD8505" s="34"/>
      <c r="CE8505" s="34"/>
      <c r="CF8505" s="34"/>
      <c r="CG8505" s="34"/>
      <c r="CH8505" s="34"/>
      <c r="CI8505" s="34"/>
      <c r="CJ8505" s="34"/>
      <c r="CK8505" s="34"/>
      <c r="CL8505" s="34"/>
      <c r="CM8505" s="34"/>
      <c r="CN8505" s="34"/>
      <c r="CO8505" s="34"/>
      <c r="CP8505" s="34"/>
      <c r="CQ8505" s="34"/>
      <c r="CR8505" s="34"/>
      <c r="CS8505" s="34"/>
      <c r="CT8505" s="34"/>
      <c r="CU8505" s="34"/>
      <c r="CV8505" s="34"/>
      <c r="CW8505" s="34"/>
      <c r="CX8505" s="34"/>
      <c r="CY8505" s="34"/>
      <c r="CZ8505" s="34"/>
      <c r="DA8505" s="34"/>
      <c r="DB8505" s="34"/>
      <c r="DC8505" s="34"/>
      <c r="DD8505" s="34"/>
      <c r="DE8505" s="34"/>
    </row>
    <row r="8506" spans="1:109" ht="13.5" customHeight="1" x14ac:dyDescent="0.2"/>
    <row r="8507" spans="1:109" ht="7.5" customHeight="1" x14ac:dyDescent="0.2"/>
    <row r="8508" spans="1:109" ht="17.25" customHeight="1" x14ac:dyDescent="0.2">
      <c r="A8508" s="35" t="s">
        <v>346</v>
      </c>
      <c r="B8508" s="35"/>
      <c r="C8508" s="35"/>
      <c r="G8508" s="35" t="s">
        <v>347</v>
      </c>
      <c r="H8508" s="35"/>
      <c r="J8508" s="40"/>
      <c r="K8508" s="40"/>
      <c r="L8508" s="40"/>
      <c r="M8508" s="40"/>
      <c r="O8508" s="35" t="s">
        <v>348</v>
      </c>
      <c r="P8508" s="35"/>
      <c r="Q8508" s="35"/>
      <c r="R8508" s="35"/>
      <c r="S8508" s="35"/>
      <c r="T8508" s="35"/>
      <c r="U8508" s="35"/>
      <c r="V8508" s="35"/>
      <c r="W8508" s="35"/>
      <c r="X8508" s="35"/>
      <c r="Y8508" s="35"/>
      <c r="Z8508" s="35"/>
      <c r="AA8508" s="35"/>
      <c r="AB8508" s="35"/>
      <c r="AC8508" s="35"/>
      <c r="AD8508" s="35"/>
      <c r="AE8508" s="35"/>
      <c r="AF8508" s="35"/>
      <c r="AG8508" s="35"/>
      <c r="AH8508" s="35"/>
      <c r="AI8508" s="35"/>
      <c r="AJ8508" s="35"/>
      <c r="AK8508" s="35"/>
      <c r="AL8508" s="35"/>
      <c r="AM8508" s="35"/>
      <c r="AN8508" s="35"/>
      <c r="AW8508" s="36" t="s">
        <v>349</v>
      </c>
      <c r="AX8508" s="36"/>
      <c r="AY8508" s="36"/>
      <c r="AZ8508" s="36"/>
      <c r="BA8508" s="36"/>
      <c r="BB8508" s="36"/>
      <c r="BC8508" s="36"/>
      <c r="BD8508" s="36"/>
      <c r="BE8508" s="36"/>
      <c r="BF8508" s="36"/>
      <c r="BG8508" s="36" t="s">
        <v>350</v>
      </c>
      <c r="BH8508" s="36"/>
      <c r="BI8508" s="36"/>
      <c r="BJ8508" s="36"/>
      <c r="BK8508" s="36"/>
      <c r="BL8508" s="36"/>
      <c r="BM8508" s="36"/>
      <c r="BN8508" s="36"/>
      <c r="BO8508" s="36"/>
      <c r="BP8508" s="36"/>
      <c r="BR8508" s="36" t="s">
        <v>21</v>
      </c>
      <c r="BS8508" s="36"/>
      <c r="BT8508" s="36"/>
      <c r="BU8508" s="36"/>
      <c r="BV8508" s="36"/>
      <c r="BW8508" s="36"/>
      <c r="BX8508" s="36"/>
      <c r="BY8508" s="36"/>
      <c r="BZ8508" s="36"/>
      <c r="CA8508" s="36"/>
      <c r="CC8508" s="36" t="s">
        <v>351</v>
      </c>
      <c r="CD8508" s="36"/>
      <c r="CE8508" s="36"/>
      <c r="CF8508" s="36"/>
      <c r="CG8508" s="36"/>
      <c r="CH8508" s="36"/>
      <c r="CI8508" s="36"/>
      <c r="CJ8508" s="36"/>
      <c r="CK8508" s="36"/>
      <c r="CN8508" s="36" t="s">
        <v>352</v>
      </c>
      <c r="CO8508" s="36"/>
      <c r="CP8508" s="36"/>
      <c r="CQ8508" s="36"/>
      <c r="CR8508" s="36"/>
      <c r="CS8508" s="36"/>
      <c r="CT8508" s="36"/>
      <c r="CU8508" s="36"/>
      <c r="CW8508" s="36" t="s">
        <v>21</v>
      </c>
      <c r="CX8508" s="36"/>
      <c r="CY8508" s="36"/>
      <c r="CZ8508" s="36"/>
      <c r="DA8508" s="36"/>
      <c r="DB8508" s="36"/>
      <c r="DC8508" s="36"/>
      <c r="DD8508" s="36"/>
    </row>
    <row r="8509" spans="1:109" ht="7.5" customHeight="1" x14ac:dyDescent="0.2"/>
    <row r="8510" spans="1:109" ht="13.5" customHeight="1" x14ac:dyDescent="0.2">
      <c r="A8510" s="41"/>
      <c r="B8510" s="29" t="s">
        <v>396</v>
      </c>
      <c r="C8510" s="29"/>
      <c r="D8510" s="29"/>
      <c r="E8510" s="29"/>
      <c r="F8510" s="29"/>
      <c r="G8510" s="29"/>
      <c r="H8510" s="29"/>
      <c r="I8510" s="29"/>
      <c r="J8510" s="29"/>
      <c r="K8510" s="29"/>
      <c r="L8510" s="29"/>
      <c r="M8510" s="29"/>
      <c r="N8510" s="29"/>
      <c r="O8510" s="29"/>
      <c r="P8510" s="29"/>
      <c r="Q8510" s="29"/>
      <c r="R8510" s="29"/>
      <c r="S8510" s="29"/>
      <c r="T8510" s="29"/>
      <c r="U8510" s="29"/>
      <c r="V8510" s="29"/>
      <c r="W8510" s="29"/>
      <c r="X8510" s="29"/>
      <c r="Y8510" s="29"/>
      <c r="Z8510" s="29"/>
      <c r="AA8510" s="29"/>
      <c r="AB8510" s="29"/>
      <c r="AC8510" s="29"/>
      <c r="AD8510" s="29"/>
      <c r="AE8510" s="29"/>
      <c r="AF8510" s="29"/>
      <c r="AG8510" s="29"/>
      <c r="AH8510" s="29"/>
      <c r="AI8510" s="29"/>
      <c r="AJ8510" s="29"/>
      <c r="AK8510" s="29"/>
      <c r="AL8510" s="29"/>
      <c r="AM8510" s="29"/>
      <c r="AN8510" s="29"/>
      <c r="AO8510" s="29"/>
      <c r="AP8510" s="29"/>
      <c r="AQ8510" s="29"/>
      <c r="AR8510" s="29"/>
      <c r="AS8510" s="29"/>
      <c r="AT8510" s="29"/>
      <c r="AU8510" s="29"/>
      <c r="AV8510" s="29"/>
    </row>
    <row r="8511" spans="1:109" ht="6" customHeight="1" x14ac:dyDescent="0.2">
      <c r="A8511" s="41"/>
    </row>
    <row r="8512" spans="1:109" ht="4.5" customHeight="1" x14ac:dyDescent="0.2">
      <c r="A8512" s="41"/>
      <c r="B8512" s="35" t="s">
        <v>390</v>
      </c>
      <c r="C8512" s="35"/>
      <c r="D8512" s="35" t="s">
        <v>117</v>
      </c>
      <c r="E8512" s="35"/>
      <c r="F8512" s="35"/>
      <c r="G8512" s="35"/>
      <c r="H8512" s="35"/>
      <c r="I8512" s="35"/>
      <c r="J8512" s="35"/>
      <c r="O8512" s="35" t="s">
        <v>118</v>
      </c>
      <c r="P8512" s="35"/>
      <c r="Q8512" s="35"/>
      <c r="R8512" s="35"/>
      <c r="S8512" s="35"/>
      <c r="T8512" s="35"/>
      <c r="U8512" s="35"/>
      <c r="V8512" s="35"/>
      <c r="W8512" s="35"/>
      <c r="X8512" s="35"/>
      <c r="Y8512" s="35"/>
      <c r="Z8512" s="35"/>
      <c r="AA8512" s="35"/>
      <c r="AB8512" s="35"/>
      <c r="AC8512" s="35"/>
      <c r="AD8512" s="35"/>
      <c r="AE8512" s="35"/>
      <c r="AF8512" s="35"/>
      <c r="AG8512" s="35"/>
      <c r="AH8512" s="35"/>
      <c r="AI8512" s="35"/>
      <c r="AJ8512" s="35"/>
      <c r="AK8512" s="35"/>
      <c r="AL8512" s="35"/>
      <c r="AM8512" s="35"/>
      <c r="AN8512" s="35"/>
      <c r="AO8512" s="35"/>
      <c r="AP8512" s="35"/>
      <c r="AQ8512" s="35"/>
      <c r="AR8512" s="35"/>
      <c r="AS8512" s="35"/>
      <c r="AT8512" s="35"/>
      <c r="CC8512" s="30">
        <v>0</v>
      </c>
      <c r="CD8512" s="30"/>
      <c r="CE8512" s="30"/>
      <c r="CF8512" s="30"/>
      <c r="CG8512" s="30"/>
      <c r="CH8512" s="30"/>
      <c r="CI8512" s="30"/>
      <c r="CJ8512" s="30"/>
      <c r="CK8512" s="30"/>
      <c r="CN8512" s="30">
        <v>0</v>
      </c>
      <c r="CO8512" s="30"/>
      <c r="CP8512" s="30"/>
      <c r="CQ8512" s="30"/>
      <c r="CR8512" s="30"/>
      <c r="CS8512" s="30"/>
      <c r="CT8512" s="30"/>
      <c r="CU8512" s="30"/>
      <c r="CW8512" s="30">
        <v>0</v>
      </c>
      <c r="CX8512" s="30"/>
      <c r="CY8512" s="30"/>
      <c r="CZ8512" s="30"/>
      <c r="DA8512" s="30"/>
      <c r="DB8512" s="30"/>
      <c r="DC8512" s="30"/>
      <c r="DD8512" s="30"/>
    </row>
    <row r="8513" spans="1:108" ht="10.5" customHeight="1" x14ac:dyDescent="0.2">
      <c r="A8513" s="41"/>
      <c r="B8513" s="35"/>
      <c r="C8513" s="35"/>
      <c r="D8513" s="35"/>
      <c r="E8513" s="35"/>
      <c r="F8513" s="35"/>
      <c r="G8513" s="35"/>
      <c r="H8513" s="35"/>
      <c r="I8513" s="35"/>
      <c r="J8513" s="35"/>
      <c r="O8513" s="35"/>
      <c r="P8513" s="35"/>
      <c r="Q8513" s="35"/>
      <c r="R8513" s="35"/>
      <c r="S8513" s="35"/>
      <c r="T8513" s="35"/>
      <c r="U8513" s="35"/>
      <c r="V8513" s="35"/>
      <c r="W8513" s="35"/>
      <c r="X8513" s="35"/>
      <c r="Y8513" s="35"/>
      <c r="Z8513" s="35"/>
      <c r="AA8513" s="35"/>
      <c r="AB8513" s="35"/>
      <c r="AC8513" s="35"/>
      <c r="AD8513" s="35"/>
      <c r="AE8513" s="35"/>
      <c r="AF8513" s="35"/>
      <c r="AG8513" s="35"/>
      <c r="AH8513" s="35"/>
      <c r="AI8513" s="35"/>
      <c r="AJ8513" s="35"/>
      <c r="AK8513" s="35"/>
      <c r="AL8513" s="35"/>
      <c r="AM8513" s="35"/>
      <c r="AN8513" s="35"/>
      <c r="AO8513" s="35"/>
      <c r="AP8513" s="35"/>
      <c r="AQ8513" s="35"/>
      <c r="AR8513" s="35"/>
      <c r="AS8513" s="35"/>
      <c r="AT8513" s="35"/>
      <c r="CC8513" s="30"/>
      <c r="CD8513" s="30"/>
      <c r="CE8513" s="30"/>
      <c r="CF8513" s="30"/>
      <c r="CG8513" s="30"/>
      <c r="CH8513" s="30"/>
      <c r="CI8513" s="30"/>
      <c r="CJ8513" s="30"/>
      <c r="CK8513" s="30"/>
      <c r="CN8513" s="30"/>
      <c r="CO8513" s="30"/>
      <c r="CP8513" s="30"/>
      <c r="CQ8513" s="30"/>
      <c r="CR8513" s="30"/>
      <c r="CS8513" s="30"/>
      <c r="CT8513" s="30"/>
      <c r="CU8513" s="30"/>
      <c r="CW8513" s="30"/>
      <c r="CX8513" s="30"/>
      <c r="CY8513" s="30"/>
      <c r="CZ8513" s="30"/>
      <c r="DA8513" s="30"/>
      <c r="DB8513" s="30"/>
      <c r="DC8513" s="30"/>
      <c r="DD8513" s="30"/>
    </row>
    <row r="8514" spans="1:108" ht="1.5" customHeight="1" x14ac:dyDescent="0.2">
      <c r="A8514" s="41"/>
    </row>
    <row r="8515" spans="1:108" ht="6.75" customHeight="1" x14ac:dyDescent="0.2"/>
    <row r="8516" spans="1:108" ht="9" customHeight="1" x14ac:dyDescent="0.2"/>
    <row r="8517" spans="1:108" ht="17.25" customHeight="1" x14ac:dyDescent="0.2">
      <c r="A8517" s="41"/>
      <c r="B8517" s="35" t="s">
        <v>1094</v>
      </c>
      <c r="C8517" s="35"/>
      <c r="D8517" s="35"/>
      <c r="E8517" s="35"/>
      <c r="F8517" s="35"/>
      <c r="G8517" s="35"/>
      <c r="H8517" s="35"/>
      <c r="O8517" s="29" t="s">
        <v>1095</v>
      </c>
      <c r="P8517" s="29"/>
      <c r="Q8517" s="29"/>
      <c r="R8517" s="29"/>
      <c r="S8517" s="29"/>
      <c r="T8517" s="29"/>
      <c r="U8517" s="29"/>
      <c r="V8517" s="29"/>
      <c r="W8517" s="29"/>
      <c r="X8517" s="29"/>
      <c r="Y8517" s="29"/>
      <c r="Z8517" s="29"/>
      <c r="AA8517" s="29"/>
      <c r="AB8517" s="29"/>
      <c r="AC8517" s="29"/>
      <c r="AD8517" s="29"/>
      <c r="AE8517" s="29"/>
      <c r="AF8517" s="29"/>
      <c r="AG8517" s="29"/>
      <c r="AH8517" s="29"/>
      <c r="AI8517" s="29"/>
      <c r="AJ8517" s="29"/>
      <c r="AK8517" s="29"/>
      <c r="AL8517" s="29"/>
      <c r="AM8517" s="29"/>
      <c r="AN8517" s="29"/>
      <c r="AO8517" s="29"/>
      <c r="AP8517" s="29"/>
      <c r="AQ8517" s="29"/>
      <c r="AR8517" s="29"/>
      <c r="AS8517" s="29"/>
      <c r="AT8517" s="29"/>
    </row>
    <row r="8518" spans="1:108" ht="18" customHeight="1" x14ac:dyDescent="0.2">
      <c r="A8518" s="41"/>
      <c r="B8518" s="37" t="s">
        <v>1094</v>
      </c>
      <c r="C8518" s="37"/>
      <c r="D8518" s="37"/>
      <c r="E8518" s="37"/>
      <c r="F8518" s="37"/>
      <c r="G8518" s="37"/>
      <c r="H8518" s="37"/>
      <c r="I8518" s="37" t="s">
        <v>391</v>
      </c>
      <c r="J8518" s="37"/>
      <c r="K8518" s="37"/>
      <c r="L8518" s="37"/>
      <c r="M8518" s="37"/>
      <c r="N8518" s="37"/>
      <c r="O8518" s="31" t="s">
        <v>392</v>
      </c>
      <c r="P8518" s="31"/>
      <c r="Q8518" s="31"/>
      <c r="R8518" s="31"/>
      <c r="S8518" s="31"/>
      <c r="T8518" s="31"/>
      <c r="U8518" s="31"/>
      <c r="V8518" s="31"/>
      <c r="W8518" s="31"/>
      <c r="X8518" s="31"/>
      <c r="Y8518" s="31"/>
      <c r="Z8518" s="31"/>
      <c r="AA8518" s="31"/>
      <c r="AB8518" s="31"/>
      <c r="AC8518" s="31"/>
      <c r="AD8518" s="31"/>
      <c r="AE8518" s="31"/>
      <c r="AF8518" s="31"/>
      <c r="AG8518" s="31"/>
      <c r="AH8518" s="31"/>
      <c r="AI8518" s="31"/>
      <c r="AJ8518" s="31"/>
      <c r="AK8518" s="31"/>
      <c r="AL8518" s="31"/>
      <c r="AM8518" s="31"/>
      <c r="AN8518" s="31"/>
      <c r="AO8518" s="31"/>
      <c r="AP8518" s="31"/>
      <c r="AQ8518" s="31"/>
      <c r="AR8518" s="31"/>
      <c r="AS8518" s="31"/>
      <c r="AT8518" s="31"/>
      <c r="AW8518" s="32">
        <v>3100.69</v>
      </c>
      <c r="AX8518" s="32"/>
      <c r="AY8518" s="32"/>
      <c r="AZ8518" s="32"/>
      <c r="BA8518" s="32"/>
      <c r="BB8518" s="32"/>
      <c r="BC8518" s="32"/>
      <c r="BD8518" s="32"/>
      <c r="BE8518" s="32"/>
      <c r="BF8518" s="32"/>
      <c r="BG8518" s="32">
        <v>21600</v>
      </c>
      <c r="BH8518" s="32"/>
      <c r="BI8518" s="32"/>
      <c r="BJ8518" s="32"/>
      <c r="BK8518" s="32"/>
      <c r="BL8518" s="32"/>
      <c r="BM8518" s="32"/>
      <c r="BN8518" s="32"/>
      <c r="BO8518" s="32"/>
      <c r="BP8518" s="32"/>
      <c r="BR8518" s="32">
        <v>-18499.310000000001</v>
      </c>
      <c r="BS8518" s="32"/>
      <c r="BT8518" s="32"/>
      <c r="BU8518" s="32"/>
      <c r="BV8518" s="32"/>
      <c r="BW8518" s="32"/>
      <c r="BX8518" s="32"/>
      <c r="BY8518" s="32"/>
      <c r="BZ8518" s="32"/>
      <c r="CA8518" s="32"/>
      <c r="CC8518" s="32">
        <v>24352.06</v>
      </c>
      <c r="CD8518" s="32"/>
      <c r="CE8518" s="32"/>
      <c r="CF8518" s="32"/>
      <c r="CG8518" s="32"/>
      <c r="CH8518" s="32"/>
      <c r="CI8518" s="32"/>
      <c r="CJ8518" s="32"/>
      <c r="CK8518" s="32"/>
      <c r="CN8518" s="32">
        <v>21600</v>
      </c>
      <c r="CO8518" s="32"/>
      <c r="CP8518" s="32"/>
      <c r="CQ8518" s="32"/>
      <c r="CR8518" s="32"/>
      <c r="CS8518" s="32"/>
      <c r="CT8518" s="32"/>
      <c r="CU8518" s="32"/>
      <c r="CW8518" s="32">
        <v>2752.06</v>
      </c>
      <c r="CX8518" s="32"/>
      <c r="CY8518" s="32"/>
      <c r="CZ8518" s="32"/>
      <c r="DA8518" s="32"/>
      <c r="DB8518" s="32"/>
      <c r="DC8518" s="32"/>
      <c r="DD8518" s="32"/>
    </row>
    <row r="8519" spans="1:108" ht="18" customHeight="1" x14ac:dyDescent="0.2">
      <c r="A8519" s="41"/>
      <c r="B8519" s="37" t="s">
        <v>1094</v>
      </c>
      <c r="C8519" s="37"/>
      <c r="D8519" s="37"/>
      <c r="E8519" s="37"/>
      <c r="F8519" s="37"/>
      <c r="G8519" s="37"/>
      <c r="H8519" s="37"/>
      <c r="I8519" s="37" t="s">
        <v>50</v>
      </c>
      <c r="J8519" s="37"/>
      <c r="K8519" s="37"/>
      <c r="L8519" s="37"/>
      <c r="M8519" s="37"/>
      <c r="N8519" s="37"/>
      <c r="O8519" s="31" t="s">
        <v>393</v>
      </c>
      <c r="P8519" s="31"/>
      <c r="Q8519" s="31"/>
      <c r="R8519" s="31"/>
      <c r="S8519" s="31"/>
      <c r="T8519" s="31"/>
      <c r="U8519" s="31"/>
      <c r="V8519" s="31"/>
      <c r="W8519" s="31"/>
      <c r="X8519" s="31"/>
      <c r="Y8519" s="31"/>
      <c r="Z8519" s="31"/>
      <c r="AA8519" s="31"/>
      <c r="AB8519" s="31"/>
      <c r="AC8519" s="31"/>
      <c r="AD8519" s="31"/>
      <c r="AE8519" s="31"/>
      <c r="AF8519" s="31"/>
      <c r="AG8519" s="31"/>
      <c r="AH8519" s="31"/>
      <c r="AI8519" s="31"/>
      <c r="AJ8519" s="31"/>
      <c r="AK8519" s="31"/>
      <c r="AL8519" s="31"/>
      <c r="AM8519" s="31"/>
      <c r="AN8519" s="31"/>
      <c r="AO8519" s="31"/>
      <c r="AP8519" s="31"/>
      <c r="AQ8519" s="31"/>
      <c r="AR8519" s="31"/>
      <c r="AS8519" s="31"/>
      <c r="AT8519" s="31"/>
      <c r="AW8519" s="32">
        <v>3100.69</v>
      </c>
      <c r="AX8519" s="32"/>
      <c r="AY8519" s="32"/>
      <c r="AZ8519" s="32"/>
      <c r="BA8519" s="32"/>
      <c r="BB8519" s="32"/>
      <c r="BC8519" s="32"/>
      <c r="BD8519" s="32"/>
      <c r="BE8519" s="32"/>
      <c r="BF8519" s="32"/>
      <c r="BG8519" s="32">
        <v>21600</v>
      </c>
      <c r="BH8519" s="32"/>
      <c r="BI8519" s="32"/>
      <c r="BJ8519" s="32"/>
      <c r="BK8519" s="32"/>
      <c r="BL8519" s="32"/>
      <c r="BM8519" s="32"/>
      <c r="BN8519" s="32"/>
      <c r="BO8519" s="32"/>
      <c r="BP8519" s="32"/>
      <c r="BR8519" s="32">
        <v>-18499.310000000001</v>
      </c>
      <c r="BS8519" s="32"/>
      <c r="BT8519" s="32"/>
      <c r="BU8519" s="32"/>
      <c r="BV8519" s="32"/>
      <c r="BW8519" s="32"/>
      <c r="BX8519" s="32"/>
      <c r="BY8519" s="32"/>
      <c r="BZ8519" s="32"/>
      <c r="CA8519" s="32"/>
    </row>
    <row r="8520" spans="1:108" ht="18" customHeight="1" x14ac:dyDescent="0.2">
      <c r="A8520" s="41"/>
      <c r="B8520" s="37" t="s">
        <v>1094</v>
      </c>
      <c r="C8520" s="37"/>
      <c r="D8520" s="37"/>
      <c r="E8520" s="37"/>
      <c r="F8520" s="37"/>
      <c r="G8520" s="37"/>
      <c r="H8520" s="37"/>
      <c r="I8520" s="37" t="s">
        <v>89</v>
      </c>
      <c r="J8520" s="37"/>
      <c r="K8520" s="37"/>
      <c r="L8520" s="37"/>
      <c r="M8520" s="37"/>
      <c r="N8520" s="37"/>
      <c r="O8520" s="31" t="s">
        <v>90</v>
      </c>
      <c r="P8520" s="31"/>
      <c r="Q8520" s="31"/>
      <c r="R8520" s="31"/>
      <c r="S8520" s="31"/>
      <c r="T8520" s="31"/>
      <c r="U8520" s="31"/>
      <c r="V8520" s="31"/>
      <c r="W8520" s="31"/>
      <c r="X8520" s="31"/>
      <c r="Y8520" s="31"/>
      <c r="Z8520" s="31"/>
      <c r="AA8520" s="31"/>
      <c r="AB8520" s="31"/>
      <c r="AC8520" s="31"/>
      <c r="AD8520" s="31"/>
      <c r="AE8520" s="31"/>
      <c r="AF8520" s="31"/>
      <c r="AG8520" s="31"/>
      <c r="AH8520" s="31"/>
      <c r="AI8520" s="31"/>
      <c r="AJ8520" s="31"/>
      <c r="AK8520" s="31"/>
      <c r="AL8520" s="31"/>
      <c r="AM8520" s="31"/>
      <c r="AN8520" s="31"/>
      <c r="AO8520" s="31"/>
      <c r="AP8520" s="31"/>
      <c r="AQ8520" s="31"/>
      <c r="AR8520" s="31"/>
      <c r="AS8520" s="31"/>
      <c r="AT8520" s="31"/>
      <c r="CC8520" s="32">
        <v>0</v>
      </c>
      <c r="CD8520" s="32"/>
      <c r="CE8520" s="32"/>
      <c r="CF8520" s="32"/>
      <c r="CG8520" s="32"/>
      <c r="CH8520" s="32"/>
      <c r="CI8520" s="32"/>
      <c r="CJ8520" s="32"/>
      <c r="CK8520" s="32"/>
      <c r="CN8520" s="32">
        <v>0</v>
      </c>
      <c r="CO8520" s="32"/>
      <c r="CP8520" s="32"/>
      <c r="CQ8520" s="32"/>
      <c r="CR8520" s="32"/>
      <c r="CS8520" s="32"/>
      <c r="CT8520" s="32"/>
      <c r="CU8520" s="32"/>
      <c r="CW8520" s="32">
        <v>0</v>
      </c>
      <c r="CX8520" s="32"/>
      <c r="CY8520" s="32"/>
      <c r="CZ8520" s="32"/>
      <c r="DA8520" s="32"/>
      <c r="DB8520" s="32"/>
      <c r="DC8520" s="32"/>
      <c r="DD8520" s="32"/>
    </row>
    <row r="8521" spans="1:108" ht="18" customHeight="1" x14ac:dyDescent="0.2">
      <c r="A8521" s="41"/>
      <c r="B8521" s="37" t="s">
        <v>1094</v>
      </c>
      <c r="C8521" s="37"/>
      <c r="D8521" s="37"/>
      <c r="E8521" s="37"/>
      <c r="F8521" s="37"/>
      <c r="G8521" s="37"/>
      <c r="H8521" s="37"/>
      <c r="I8521" s="37" t="s">
        <v>91</v>
      </c>
      <c r="J8521" s="37"/>
      <c r="K8521" s="37"/>
      <c r="L8521" s="37"/>
      <c r="M8521" s="37"/>
      <c r="N8521" s="37"/>
      <c r="O8521" s="31" t="s">
        <v>92</v>
      </c>
      <c r="P8521" s="31"/>
      <c r="Q8521" s="31"/>
      <c r="R8521" s="31"/>
      <c r="S8521" s="31"/>
      <c r="T8521" s="31"/>
      <c r="U8521" s="31"/>
      <c r="V8521" s="31"/>
      <c r="W8521" s="31"/>
      <c r="X8521" s="31"/>
      <c r="Y8521" s="31"/>
      <c r="Z8521" s="31"/>
      <c r="AA8521" s="31"/>
      <c r="AB8521" s="31"/>
      <c r="AC8521" s="31"/>
      <c r="AD8521" s="31"/>
      <c r="AE8521" s="31"/>
      <c r="AF8521" s="31"/>
      <c r="AG8521" s="31"/>
      <c r="AH8521" s="31"/>
      <c r="AI8521" s="31"/>
      <c r="AJ8521" s="31"/>
      <c r="AK8521" s="31"/>
      <c r="AL8521" s="31"/>
      <c r="AM8521" s="31"/>
      <c r="AN8521" s="31"/>
      <c r="AO8521" s="31"/>
      <c r="AP8521" s="31"/>
      <c r="AQ8521" s="31"/>
      <c r="AR8521" s="31"/>
      <c r="AS8521" s="31"/>
      <c r="AT8521" s="31"/>
      <c r="CC8521" s="32">
        <v>24352.06</v>
      </c>
      <c r="CD8521" s="32"/>
      <c r="CE8521" s="32"/>
      <c r="CF8521" s="32"/>
      <c r="CG8521" s="32"/>
      <c r="CH8521" s="32"/>
      <c r="CI8521" s="32"/>
      <c r="CJ8521" s="32"/>
      <c r="CK8521" s="32"/>
      <c r="CN8521" s="32">
        <v>21600</v>
      </c>
      <c r="CO8521" s="32"/>
      <c r="CP8521" s="32"/>
      <c r="CQ8521" s="32"/>
      <c r="CR8521" s="32"/>
      <c r="CS8521" s="32"/>
      <c r="CT8521" s="32"/>
      <c r="CU8521" s="32"/>
      <c r="CW8521" s="32">
        <v>2752.06</v>
      </c>
      <c r="CX8521" s="32"/>
      <c r="CY8521" s="32"/>
      <c r="CZ8521" s="32"/>
      <c r="DA8521" s="32"/>
      <c r="DB8521" s="32"/>
      <c r="DC8521" s="32"/>
      <c r="DD8521" s="32"/>
    </row>
    <row r="8522" spans="1:108" ht="18" customHeight="1" x14ac:dyDescent="0.2">
      <c r="A8522" s="41"/>
      <c r="B8522" s="37" t="s">
        <v>1094</v>
      </c>
      <c r="C8522" s="37"/>
      <c r="D8522" s="37"/>
      <c r="E8522" s="37"/>
      <c r="F8522" s="37"/>
      <c r="G8522" s="37"/>
      <c r="H8522" s="37"/>
      <c r="I8522" s="37" t="s">
        <v>109</v>
      </c>
      <c r="J8522" s="37"/>
      <c r="K8522" s="37"/>
      <c r="L8522" s="37"/>
      <c r="M8522" s="37"/>
      <c r="N8522" s="37"/>
      <c r="O8522" s="31" t="s">
        <v>110</v>
      </c>
      <c r="P8522" s="31"/>
      <c r="Q8522" s="31"/>
      <c r="R8522" s="31"/>
      <c r="S8522" s="31"/>
      <c r="T8522" s="31"/>
      <c r="U8522" s="31"/>
      <c r="V8522" s="31"/>
      <c r="W8522" s="31"/>
      <c r="X8522" s="31"/>
      <c r="Y8522" s="31"/>
      <c r="Z8522" s="31"/>
      <c r="AA8522" s="31"/>
      <c r="AB8522" s="31"/>
      <c r="AC8522" s="31"/>
      <c r="AD8522" s="31"/>
      <c r="AE8522" s="31"/>
      <c r="AF8522" s="31"/>
      <c r="AG8522" s="31"/>
      <c r="AH8522" s="31"/>
      <c r="AI8522" s="31"/>
      <c r="AJ8522" s="31"/>
      <c r="AK8522" s="31"/>
      <c r="AL8522" s="31"/>
      <c r="AM8522" s="31"/>
      <c r="AN8522" s="31"/>
      <c r="AO8522" s="31"/>
      <c r="AP8522" s="31"/>
      <c r="AQ8522" s="31"/>
      <c r="AR8522" s="31"/>
      <c r="AS8522" s="31"/>
      <c r="AT8522" s="31"/>
      <c r="CC8522" s="32">
        <v>0</v>
      </c>
      <c r="CD8522" s="32"/>
      <c r="CE8522" s="32"/>
      <c r="CF8522" s="32"/>
      <c r="CG8522" s="32"/>
      <c r="CH8522" s="32"/>
      <c r="CI8522" s="32"/>
      <c r="CJ8522" s="32"/>
      <c r="CK8522" s="32"/>
      <c r="CN8522" s="32">
        <v>0</v>
      </c>
      <c r="CO8522" s="32"/>
      <c r="CP8522" s="32"/>
      <c r="CQ8522" s="32"/>
      <c r="CR8522" s="32"/>
      <c r="CS8522" s="32"/>
      <c r="CT8522" s="32"/>
      <c r="CU8522" s="32"/>
      <c r="CW8522" s="32">
        <v>0</v>
      </c>
      <c r="CX8522" s="32"/>
      <c r="CY8522" s="32"/>
      <c r="CZ8522" s="32"/>
      <c r="DA8522" s="32"/>
      <c r="DB8522" s="32"/>
      <c r="DC8522" s="32"/>
      <c r="DD8522" s="32"/>
    </row>
    <row r="8523" spans="1:108" ht="18" customHeight="1" x14ac:dyDescent="0.2">
      <c r="A8523" s="41"/>
      <c r="B8523" s="37" t="s">
        <v>1094</v>
      </c>
      <c r="C8523" s="37"/>
      <c r="D8523" s="37"/>
      <c r="E8523" s="37"/>
      <c r="F8523" s="37"/>
      <c r="G8523" s="37"/>
      <c r="H8523" s="37"/>
      <c r="I8523" s="37" t="s">
        <v>111</v>
      </c>
      <c r="J8523" s="37"/>
      <c r="K8523" s="37"/>
      <c r="L8523" s="37"/>
      <c r="M8523" s="37"/>
      <c r="N8523" s="37"/>
      <c r="O8523" s="31" t="s">
        <v>112</v>
      </c>
      <c r="P8523" s="31"/>
      <c r="Q8523" s="31"/>
      <c r="R8523" s="31"/>
      <c r="S8523" s="31"/>
      <c r="T8523" s="31"/>
      <c r="U8523" s="31"/>
      <c r="V8523" s="31"/>
      <c r="W8523" s="31"/>
      <c r="X8523" s="31"/>
      <c r="Y8523" s="31"/>
      <c r="Z8523" s="31"/>
      <c r="AA8523" s="31"/>
      <c r="AB8523" s="31"/>
      <c r="AC8523" s="31"/>
      <c r="AD8523" s="31"/>
      <c r="AE8523" s="31"/>
      <c r="AF8523" s="31"/>
      <c r="AG8523" s="31"/>
      <c r="AH8523" s="31"/>
      <c r="AI8523" s="31"/>
      <c r="AJ8523" s="31"/>
      <c r="AK8523" s="31"/>
      <c r="AL8523" s="31"/>
      <c r="AM8523" s="31"/>
      <c r="AN8523" s="31"/>
      <c r="AO8523" s="31"/>
      <c r="AP8523" s="31"/>
      <c r="AQ8523" s="31"/>
      <c r="AR8523" s="31"/>
      <c r="AS8523" s="31"/>
      <c r="AT8523" s="31"/>
      <c r="CC8523" s="32">
        <v>24352.06</v>
      </c>
      <c r="CD8523" s="32"/>
      <c r="CE8523" s="32"/>
      <c r="CF8523" s="32"/>
      <c r="CG8523" s="32"/>
      <c r="CH8523" s="32"/>
      <c r="CI8523" s="32"/>
      <c r="CJ8523" s="32"/>
      <c r="CK8523" s="32"/>
      <c r="CN8523" s="32">
        <v>21600</v>
      </c>
      <c r="CO8523" s="32"/>
      <c r="CP8523" s="32"/>
      <c r="CQ8523" s="32"/>
      <c r="CR8523" s="32"/>
      <c r="CS8523" s="32"/>
      <c r="CT8523" s="32"/>
      <c r="CU8523" s="32"/>
      <c r="CW8523" s="32">
        <v>2752.06</v>
      </c>
      <c r="CX8523" s="32"/>
      <c r="CY8523" s="32"/>
      <c r="CZ8523" s="32"/>
      <c r="DA8523" s="32"/>
      <c r="DB8523" s="32"/>
      <c r="DC8523" s="32"/>
      <c r="DD8523" s="32"/>
    </row>
    <row r="8524" spans="1:108" ht="16.5" customHeight="1" x14ac:dyDescent="0.2">
      <c r="A8524" s="41"/>
      <c r="B8524" s="41"/>
      <c r="C8524" s="37" t="s">
        <v>1094</v>
      </c>
      <c r="D8524" s="37"/>
      <c r="E8524" s="37"/>
      <c r="F8524" s="37"/>
      <c r="G8524" s="37"/>
      <c r="H8524" s="37"/>
      <c r="I8524" s="37"/>
      <c r="J8524" s="37" t="s">
        <v>117</v>
      </c>
      <c r="K8524" s="37"/>
      <c r="L8524" s="37"/>
      <c r="M8524" s="37"/>
      <c r="N8524" s="37"/>
      <c r="O8524" s="37"/>
      <c r="P8524" s="31" t="s">
        <v>118</v>
      </c>
      <c r="Q8524" s="31"/>
      <c r="R8524" s="31"/>
      <c r="S8524" s="31"/>
      <c r="T8524" s="31"/>
      <c r="U8524" s="31"/>
      <c r="V8524" s="31"/>
      <c r="W8524" s="31"/>
      <c r="X8524" s="31"/>
      <c r="Y8524" s="31"/>
      <c r="Z8524" s="31"/>
      <c r="AA8524" s="31"/>
      <c r="AB8524" s="31"/>
      <c r="AC8524" s="31"/>
      <c r="AD8524" s="31"/>
      <c r="AE8524" s="31"/>
      <c r="AF8524" s="31"/>
      <c r="AG8524" s="31"/>
      <c r="AH8524" s="31"/>
      <c r="AI8524" s="31"/>
      <c r="AJ8524" s="31"/>
      <c r="AK8524" s="31"/>
      <c r="AL8524" s="31"/>
      <c r="AM8524" s="31"/>
      <c r="AN8524" s="31"/>
      <c r="AO8524" s="31"/>
      <c r="AP8524" s="31"/>
      <c r="AQ8524" s="31"/>
      <c r="AR8524" s="31"/>
      <c r="AS8524" s="31"/>
      <c r="AT8524" s="31"/>
      <c r="AU8524" s="31"/>
      <c r="CC8524" s="32">
        <v>0</v>
      </c>
      <c r="CD8524" s="32"/>
      <c r="CE8524" s="32"/>
      <c r="CF8524" s="32"/>
      <c r="CG8524" s="32"/>
      <c r="CH8524" s="32"/>
      <c r="CI8524" s="32"/>
      <c r="CJ8524" s="32"/>
      <c r="CK8524" s="32"/>
      <c r="CN8524" s="32">
        <v>0</v>
      </c>
      <c r="CO8524" s="32"/>
      <c r="CP8524" s="32"/>
      <c r="CQ8524" s="32"/>
      <c r="CR8524" s="32"/>
      <c r="CS8524" s="32"/>
      <c r="CT8524" s="32"/>
      <c r="CU8524" s="32"/>
      <c r="CW8524" s="32">
        <v>0</v>
      </c>
      <c r="CX8524" s="32"/>
      <c r="CY8524" s="32"/>
      <c r="CZ8524" s="32"/>
      <c r="DA8524" s="32"/>
      <c r="DB8524" s="32"/>
      <c r="DC8524" s="32"/>
      <c r="DD8524" s="32"/>
    </row>
    <row r="8525" spans="1:108" ht="0.75" customHeight="1" x14ac:dyDescent="0.2">
      <c r="A8525" s="41"/>
      <c r="B8525" s="41"/>
    </row>
    <row r="8526" spans="1:108" ht="7.5" customHeight="1" x14ac:dyDescent="0.2"/>
    <row r="8527" spans="1:108" ht="17.25" customHeight="1" x14ac:dyDescent="0.2">
      <c r="A8527" s="41"/>
      <c r="B8527" s="35" t="s">
        <v>1096</v>
      </c>
      <c r="C8527" s="35"/>
      <c r="D8527" s="35"/>
      <c r="E8527" s="35"/>
      <c r="F8527" s="35"/>
      <c r="G8527" s="35"/>
      <c r="H8527" s="35"/>
      <c r="O8527" s="29" t="s">
        <v>1097</v>
      </c>
      <c r="P8527" s="29"/>
      <c r="Q8527" s="29"/>
      <c r="R8527" s="29"/>
      <c r="S8527" s="29"/>
      <c r="T8527" s="29"/>
      <c r="U8527" s="29"/>
      <c r="V8527" s="29"/>
      <c r="W8527" s="29"/>
      <c r="X8527" s="29"/>
      <c r="Y8527" s="29"/>
      <c r="Z8527" s="29"/>
      <c r="AA8527" s="29"/>
      <c r="AB8527" s="29"/>
      <c r="AC8527" s="29"/>
      <c r="AD8527" s="29"/>
      <c r="AE8527" s="29"/>
      <c r="AF8527" s="29"/>
      <c r="AG8527" s="29"/>
      <c r="AH8527" s="29"/>
      <c r="AI8527" s="29"/>
      <c r="AJ8527" s="29"/>
      <c r="AK8527" s="29"/>
      <c r="AL8527" s="29"/>
      <c r="AM8527" s="29"/>
      <c r="AN8527" s="29"/>
      <c r="AO8527" s="29"/>
      <c r="AP8527" s="29"/>
      <c r="AQ8527" s="29"/>
      <c r="AR8527" s="29"/>
      <c r="AS8527" s="29"/>
      <c r="AT8527" s="29"/>
    </row>
    <row r="8528" spans="1:108" ht="18" customHeight="1" x14ac:dyDescent="0.2">
      <c r="A8528" s="41"/>
      <c r="B8528" s="37" t="s">
        <v>1096</v>
      </c>
      <c r="C8528" s="37"/>
      <c r="D8528" s="37"/>
      <c r="E8528" s="37"/>
      <c r="F8528" s="37"/>
      <c r="G8528" s="37"/>
      <c r="H8528" s="37"/>
      <c r="I8528" s="37" t="s">
        <v>391</v>
      </c>
      <c r="J8528" s="37"/>
      <c r="K8528" s="37"/>
      <c r="L8528" s="37"/>
      <c r="M8528" s="37"/>
      <c r="N8528" s="37"/>
      <c r="O8528" s="31" t="s">
        <v>392</v>
      </c>
      <c r="P8528" s="31"/>
      <c r="Q8528" s="31"/>
      <c r="R8528" s="31"/>
      <c r="S8528" s="31"/>
      <c r="T8528" s="31"/>
      <c r="U8528" s="31"/>
      <c r="V8528" s="31"/>
      <c r="W8528" s="31"/>
      <c r="X8528" s="31"/>
      <c r="Y8528" s="31"/>
      <c r="Z8528" s="31"/>
      <c r="AA8528" s="31"/>
      <c r="AB8528" s="31"/>
      <c r="AC8528" s="31"/>
      <c r="AD8528" s="31"/>
      <c r="AE8528" s="31"/>
      <c r="AF8528" s="31"/>
      <c r="AG8528" s="31"/>
      <c r="AH8528" s="31"/>
      <c r="AI8528" s="31"/>
      <c r="AJ8528" s="31"/>
      <c r="AK8528" s="31"/>
      <c r="AL8528" s="31"/>
      <c r="AM8528" s="31"/>
      <c r="AN8528" s="31"/>
      <c r="AO8528" s="31"/>
      <c r="AP8528" s="31"/>
      <c r="AQ8528" s="31"/>
      <c r="AR8528" s="31"/>
      <c r="AS8528" s="31"/>
      <c r="AT8528" s="31"/>
      <c r="AW8528" s="32">
        <v>-50063.28</v>
      </c>
      <c r="AX8528" s="32"/>
      <c r="AY8528" s="32"/>
      <c r="AZ8528" s="32"/>
      <c r="BA8528" s="32"/>
      <c r="BB8528" s="32"/>
      <c r="BC8528" s="32"/>
      <c r="BD8528" s="32"/>
      <c r="BE8528" s="32"/>
      <c r="BF8528" s="32"/>
      <c r="BG8528" s="32">
        <v>21600</v>
      </c>
      <c r="BH8528" s="32"/>
      <c r="BI8528" s="32"/>
      <c r="BJ8528" s="32"/>
      <c r="BK8528" s="32"/>
      <c r="BL8528" s="32"/>
      <c r="BM8528" s="32"/>
      <c r="BN8528" s="32"/>
      <c r="BO8528" s="32"/>
      <c r="BP8528" s="32"/>
      <c r="BR8528" s="32">
        <v>-71663.28</v>
      </c>
      <c r="BS8528" s="32"/>
      <c r="BT8528" s="32"/>
      <c r="BU8528" s="32"/>
      <c r="BV8528" s="32"/>
      <c r="BW8528" s="32"/>
      <c r="BX8528" s="32"/>
      <c r="BY8528" s="32"/>
      <c r="BZ8528" s="32"/>
      <c r="CA8528" s="32"/>
      <c r="CC8528" s="32">
        <v>-13863.11</v>
      </c>
      <c r="CD8528" s="32"/>
      <c r="CE8528" s="32"/>
      <c r="CF8528" s="32"/>
      <c r="CG8528" s="32"/>
      <c r="CH8528" s="32"/>
      <c r="CI8528" s="32"/>
      <c r="CJ8528" s="32"/>
      <c r="CK8528" s="32"/>
      <c r="CN8528" s="32">
        <v>21600</v>
      </c>
      <c r="CO8528" s="32"/>
      <c r="CP8528" s="32"/>
      <c r="CQ8528" s="32"/>
      <c r="CR8528" s="32"/>
      <c r="CS8528" s="32"/>
      <c r="CT8528" s="32"/>
      <c r="CU8528" s="32"/>
      <c r="CW8528" s="32">
        <v>-35463.11</v>
      </c>
      <c r="CX8528" s="32"/>
      <c r="CY8528" s="32"/>
      <c r="CZ8528" s="32"/>
      <c r="DA8528" s="32"/>
      <c r="DB8528" s="32"/>
      <c r="DC8528" s="32"/>
      <c r="DD8528" s="32"/>
    </row>
    <row r="8529" spans="1:109" ht="18" customHeight="1" x14ac:dyDescent="0.2">
      <c r="A8529" s="41"/>
      <c r="B8529" s="37" t="s">
        <v>1096</v>
      </c>
      <c r="C8529" s="37"/>
      <c r="D8529" s="37"/>
      <c r="E8529" s="37"/>
      <c r="F8529" s="37"/>
      <c r="G8529" s="37"/>
      <c r="H8529" s="37"/>
      <c r="I8529" s="37" t="s">
        <v>50</v>
      </c>
      <c r="J8529" s="37"/>
      <c r="K8529" s="37"/>
      <c r="L8529" s="37"/>
      <c r="M8529" s="37"/>
      <c r="N8529" s="37"/>
      <c r="O8529" s="31" t="s">
        <v>393</v>
      </c>
      <c r="P8529" s="31"/>
      <c r="Q8529" s="31"/>
      <c r="R8529" s="31"/>
      <c r="S8529" s="31"/>
      <c r="T8529" s="31"/>
      <c r="U8529" s="31"/>
      <c r="V8529" s="31"/>
      <c r="W8529" s="31"/>
      <c r="X8529" s="31"/>
      <c r="Y8529" s="31"/>
      <c r="Z8529" s="31"/>
      <c r="AA8529" s="31"/>
      <c r="AB8529" s="31"/>
      <c r="AC8529" s="31"/>
      <c r="AD8529" s="31"/>
      <c r="AE8529" s="31"/>
      <c r="AF8529" s="31"/>
      <c r="AG8529" s="31"/>
      <c r="AH8529" s="31"/>
      <c r="AI8529" s="31"/>
      <c r="AJ8529" s="31"/>
      <c r="AK8529" s="31"/>
      <c r="AL8529" s="31"/>
      <c r="AM8529" s="31"/>
      <c r="AN8529" s="31"/>
      <c r="AO8529" s="31"/>
      <c r="AP8529" s="31"/>
      <c r="AQ8529" s="31"/>
      <c r="AR8529" s="31"/>
      <c r="AS8529" s="31"/>
      <c r="AT8529" s="31"/>
      <c r="AW8529" s="32">
        <v>-50063.28</v>
      </c>
      <c r="AX8529" s="32"/>
      <c r="AY8529" s="32"/>
      <c r="AZ8529" s="32"/>
      <c r="BA8529" s="32"/>
      <c r="BB8529" s="32"/>
      <c r="BC8529" s="32"/>
      <c r="BD8529" s="32"/>
      <c r="BE8529" s="32"/>
      <c r="BF8529" s="32"/>
      <c r="BG8529" s="32">
        <v>21600</v>
      </c>
      <c r="BH8529" s="32"/>
      <c r="BI8529" s="32"/>
      <c r="BJ8529" s="32"/>
      <c r="BK8529" s="32"/>
      <c r="BL8529" s="32"/>
      <c r="BM8529" s="32"/>
      <c r="BN8529" s="32"/>
      <c r="BO8529" s="32"/>
      <c r="BP8529" s="32"/>
      <c r="BR8529" s="32">
        <v>-71663.28</v>
      </c>
      <c r="BS8529" s="32"/>
      <c r="BT8529" s="32"/>
      <c r="BU8529" s="32"/>
      <c r="BV8529" s="32"/>
      <c r="BW8529" s="32"/>
      <c r="BX8529" s="32"/>
      <c r="BY8529" s="32"/>
      <c r="BZ8529" s="32"/>
      <c r="CA8529" s="32"/>
    </row>
    <row r="8530" spans="1:109" ht="18" customHeight="1" x14ac:dyDescent="0.2">
      <c r="A8530" s="41"/>
      <c r="B8530" s="37" t="s">
        <v>1096</v>
      </c>
      <c r="C8530" s="37"/>
      <c r="D8530" s="37"/>
      <c r="E8530" s="37"/>
      <c r="F8530" s="37"/>
      <c r="G8530" s="37"/>
      <c r="H8530" s="37"/>
      <c r="I8530" s="37" t="s">
        <v>89</v>
      </c>
      <c r="J8530" s="37"/>
      <c r="K8530" s="37"/>
      <c r="L8530" s="37"/>
      <c r="M8530" s="37"/>
      <c r="N8530" s="37"/>
      <c r="O8530" s="31" t="s">
        <v>90</v>
      </c>
      <c r="P8530" s="31"/>
      <c r="Q8530" s="31"/>
      <c r="R8530" s="31"/>
      <c r="S8530" s="31"/>
      <c r="T8530" s="31"/>
      <c r="U8530" s="31"/>
      <c r="V8530" s="31"/>
      <c r="W8530" s="31"/>
      <c r="X8530" s="31"/>
      <c r="Y8530" s="31"/>
      <c r="Z8530" s="31"/>
      <c r="AA8530" s="31"/>
      <c r="AB8530" s="31"/>
      <c r="AC8530" s="31"/>
      <c r="AD8530" s="31"/>
      <c r="AE8530" s="31"/>
      <c r="AF8530" s="31"/>
      <c r="AG8530" s="31"/>
      <c r="AH8530" s="31"/>
      <c r="AI8530" s="31"/>
      <c r="AJ8530" s="31"/>
      <c r="AK8530" s="31"/>
      <c r="AL8530" s="31"/>
      <c r="AM8530" s="31"/>
      <c r="AN8530" s="31"/>
      <c r="AO8530" s="31"/>
      <c r="AP8530" s="31"/>
      <c r="AQ8530" s="31"/>
      <c r="AR8530" s="31"/>
      <c r="AS8530" s="31"/>
      <c r="AT8530" s="31"/>
      <c r="CC8530" s="32">
        <v>0</v>
      </c>
      <c r="CD8530" s="32"/>
      <c r="CE8530" s="32"/>
      <c r="CF8530" s="32"/>
      <c r="CG8530" s="32"/>
      <c r="CH8530" s="32"/>
      <c r="CI8530" s="32"/>
      <c r="CJ8530" s="32"/>
      <c r="CK8530" s="32"/>
      <c r="CN8530" s="32">
        <v>0</v>
      </c>
      <c r="CO8530" s="32"/>
      <c r="CP8530" s="32"/>
      <c r="CQ8530" s="32"/>
      <c r="CR8530" s="32"/>
      <c r="CS8530" s="32"/>
      <c r="CT8530" s="32"/>
      <c r="CU8530" s="32"/>
      <c r="CW8530" s="32">
        <v>0</v>
      </c>
      <c r="CX8530" s="32"/>
      <c r="CY8530" s="32"/>
      <c r="CZ8530" s="32"/>
      <c r="DA8530" s="32"/>
      <c r="DB8530" s="32"/>
      <c r="DC8530" s="32"/>
      <c r="DD8530" s="32"/>
    </row>
    <row r="8531" spans="1:109" ht="18" customHeight="1" x14ac:dyDescent="0.2">
      <c r="A8531" s="41"/>
      <c r="B8531" s="37" t="s">
        <v>1096</v>
      </c>
      <c r="C8531" s="37"/>
      <c r="D8531" s="37"/>
      <c r="E8531" s="37"/>
      <c r="F8531" s="37"/>
      <c r="G8531" s="37"/>
      <c r="H8531" s="37"/>
      <c r="I8531" s="37" t="s">
        <v>91</v>
      </c>
      <c r="J8531" s="37"/>
      <c r="K8531" s="37"/>
      <c r="L8531" s="37"/>
      <c r="M8531" s="37"/>
      <c r="N8531" s="37"/>
      <c r="O8531" s="31" t="s">
        <v>92</v>
      </c>
      <c r="P8531" s="31"/>
      <c r="Q8531" s="31"/>
      <c r="R8531" s="31"/>
      <c r="S8531" s="31"/>
      <c r="T8531" s="31"/>
      <c r="U8531" s="31"/>
      <c r="V8531" s="31"/>
      <c r="W8531" s="31"/>
      <c r="X8531" s="31"/>
      <c r="Y8531" s="31"/>
      <c r="Z8531" s="31"/>
      <c r="AA8531" s="31"/>
      <c r="AB8531" s="31"/>
      <c r="AC8531" s="31"/>
      <c r="AD8531" s="31"/>
      <c r="AE8531" s="31"/>
      <c r="AF8531" s="31"/>
      <c r="AG8531" s="31"/>
      <c r="AH8531" s="31"/>
      <c r="AI8531" s="31"/>
      <c r="AJ8531" s="31"/>
      <c r="AK8531" s="31"/>
      <c r="AL8531" s="31"/>
      <c r="AM8531" s="31"/>
      <c r="AN8531" s="31"/>
      <c r="AO8531" s="31"/>
      <c r="AP8531" s="31"/>
      <c r="AQ8531" s="31"/>
      <c r="AR8531" s="31"/>
      <c r="AS8531" s="31"/>
      <c r="AT8531" s="31"/>
      <c r="CC8531" s="32">
        <v>-13863.11</v>
      </c>
      <c r="CD8531" s="32"/>
      <c r="CE8531" s="32"/>
      <c r="CF8531" s="32"/>
      <c r="CG8531" s="32"/>
      <c r="CH8531" s="32"/>
      <c r="CI8531" s="32"/>
      <c r="CJ8531" s="32"/>
      <c r="CK8531" s="32"/>
      <c r="CN8531" s="32">
        <v>21600</v>
      </c>
      <c r="CO8531" s="32"/>
      <c r="CP8531" s="32"/>
      <c r="CQ8531" s="32"/>
      <c r="CR8531" s="32"/>
      <c r="CS8531" s="32"/>
      <c r="CT8531" s="32"/>
      <c r="CU8531" s="32"/>
      <c r="CW8531" s="32">
        <v>-35463.11</v>
      </c>
      <c r="CX8531" s="32"/>
      <c r="CY8531" s="32"/>
      <c r="CZ8531" s="32"/>
      <c r="DA8531" s="32"/>
      <c r="DB8531" s="32"/>
      <c r="DC8531" s="32"/>
      <c r="DD8531" s="32"/>
    </row>
    <row r="8532" spans="1:109" ht="18" customHeight="1" x14ac:dyDescent="0.2">
      <c r="A8532" s="41"/>
      <c r="B8532" s="37" t="s">
        <v>1096</v>
      </c>
      <c r="C8532" s="37"/>
      <c r="D8532" s="37"/>
      <c r="E8532" s="37"/>
      <c r="F8532" s="37"/>
      <c r="G8532" s="37"/>
      <c r="H8532" s="37"/>
      <c r="I8532" s="37" t="s">
        <v>109</v>
      </c>
      <c r="J8532" s="37"/>
      <c r="K8532" s="37"/>
      <c r="L8532" s="37"/>
      <c r="M8532" s="37"/>
      <c r="N8532" s="37"/>
      <c r="O8532" s="31" t="s">
        <v>110</v>
      </c>
      <c r="P8532" s="31"/>
      <c r="Q8532" s="31"/>
      <c r="R8532" s="31"/>
      <c r="S8532" s="31"/>
      <c r="T8532" s="31"/>
      <c r="U8532" s="31"/>
      <c r="V8532" s="31"/>
      <c r="W8532" s="31"/>
      <c r="X8532" s="31"/>
      <c r="Y8532" s="31"/>
      <c r="Z8532" s="31"/>
      <c r="AA8532" s="31"/>
      <c r="AB8532" s="31"/>
      <c r="AC8532" s="31"/>
      <c r="AD8532" s="31"/>
      <c r="AE8532" s="31"/>
      <c r="AF8532" s="31"/>
      <c r="AG8532" s="31"/>
      <c r="AH8532" s="31"/>
      <c r="AI8532" s="31"/>
      <c r="AJ8532" s="31"/>
      <c r="AK8532" s="31"/>
      <c r="AL8532" s="31"/>
      <c r="AM8532" s="31"/>
      <c r="AN8532" s="31"/>
      <c r="AO8532" s="31"/>
      <c r="AP8532" s="31"/>
      <c r="AQ8532" s="31"/>
      <c r="AR8532" s="31"/>
      <c r="AS8532" s="31"/>
      <c r="AT8532" s="31"/>
      <c r="CC8532" s="32">
        <v>0</v>
      </c>
      <c r="CD8532" s="32"/>
      <c r="CE8532" s="32"/>
      <c r="CF8532" s="32"/>
      <c r="CG8532" s="32"/>
      <c r="CH8532" s="32"/>
      <c r="CI8532" s="32"/>
      <c r="CJ8532" s="32"/>
      <c r="CK8532" s="32"/>
      <c r="CN8532" s="32">
        <v>0</v>
      </c>
      <c r="CO8532" s="32"/>
      <c r="CP8532" s="32"/>
      <c r="CQ8532" s="32"/>
      <c r="CR8532" s="32"/>
      <c r="CS8532" s="32"/>
      <c r="CT8532" s="32"/>
      <c r="CU8532" s="32"/>
      <c r="CW8532" s="32">
        <v>0</v>
      </c>
      <c r="CX8532" s="32"/>
      <c r="CY8532" s="32"/>
      <c r="CZ8532" s="32"/>
      <c r="DA8532" s="32"/>
      <c r="DB8532" s="32"/>
      <c r="DC8532" s="32"/>
      <c r="DD8532" s="32"/>
    </row>
    <row r="8533" spans="1:109" ht="18" customHeight="1" x14ac:dyDescent="0.2">
      <c r="A8533" s="41"/>
      <c r="B8533" s="37" t="s">
        <v>1096</v>
      </c>
      <c r="C8533" s="37"/>
      <c r="D8533" s="37"/>
      <c r="E8533" s="37"/>
      <c r="F8533" s="37"/>
      <c r="G8533" s="37"/>
      <c r="H8533" s="37"/>
      <c r="I8533" s="37" t="s">
        <v>111</v>
      </c>
      <c r="J8533" s="37"/>
      <c r="K8533" s="37"/>
      <c r="L8533" s="37"/>
      <c r="M8533" s="37"/>
      <c r="N8533" s="37"/>
      <c r="O8533" s="31" t="s">
        <v>112</v>
      </c>
      <c r="P8533" s="31"/>
      <c r="Q8533" s="31"/>
      <c r="R8533" s="31"/>
      <c r="S8533" s="31"/>
      <c r="T8533" s="31"/>
      <c r="U8533" s="31"/>
      <c r="V8533" s="31"/>
      <c r="W8533" s="31"/>
      <c r="X8533" s="31"/>
      <c r="Y8533" s="31"/>
      <c r="Z8533" s="31"/>
      <c r="AA8533" s="31"/>
      <c r="AB8533" s="31"/>
      <c r="AC8533" s="31"/>
      <c r="AD8533" s="31"/>
      <c r="AE8533" s="31"/>
      <c r="AF8533" s="31"/>
      <c r="AG8533" s="31"/>
      <c r="AH8533" s="31"/>
      <c r="AI8533" s="31"/>
      <c r="AJ8533" s="31"/>
      <c r="AK8533" s="31"/>
      <c r="AL8533" s="31"/>
      <c r="AM8533" s="31"/>
      <c r="AN8533" s="31"/>
      <c r="AO8533" s="31"/>
      <c r="AP8533" s="31"/>
      <c r="AQ8533" s="31"/>
      <c r="AR8533" s="31"/>
      <c r="AS8533" s="31"/>
      <c r="AT8533" s="31"/>
      <c r="CC8533" s="32">
        <v>-13863.11</v>
      </c>
      <c r="CD8533" s="32"/>
      <c r="CE8533" s="32"/>
      <c r="CF8533" s="32"/>
      <c r="CG8533" s="32"/>
      <c r="CH8533" s="32"/>
      <c r="CI8533" s="32"/>
      <c r="CJ8533" s="32"/>
      <c r="CK8533" s="32"/>
      <c r="CN8533" s="32">
        <v>21600</v>
      </c>
      <c r="CO8533" s="32"/>
      <c r="CP8533" s="32"/>
      <c r="CQ8533" s="32"/>
      <c r="CR8533" s="32"/>
      <c r="CS8533" s="32"/>
      <c r="CT8533" s="32"/>
      <c r="CU8533" s="32"/>
      <c r="CW8533" s="32">
        <v>-35463.11</v>
      </c>
      <c r="CX8533" s="32"/>
      <c r="CY8533" s="32"/>
      <c r="CZ8533" s="32"/>
      <c r="DA8533" s="32"/>
      <c r="DB8533" s="32"/>
      <c r="DC8533" s="32"/>
      <c r="DD8533" s="32"/>
    </row>
    <row r="8534" spans="1:109" ht="18" customHeight="1" x14ac:dyDescent="0.2">
      <c r="A8534" s="41"/>
      <c r="B8534" s="37" t="s">
        <v>1096</v>
      </c>
      <c r="C8534" s="37"/>
      <c r="D8534" s="37"/>
      <c r="E8534" s="37"/>
      <c r="F8534" s="37"/>
      <c r="G8534" s="37"/>
      <c r="H8534" s="37"/>
      <c r="I8534" s="37" t="s">
        <v>117</v>
      </c>
      <c r="J8534" s="37"/>
      <c r="K8534" s="37"/>
      <c r="L8534" s="37"/>
      <c r="M8534" s="37"/>
      <c r="N8534" s="37"/>
      <c r="O8534" s="31" t="s">
        <v>118</v>
      </c>
      <c r="P8534" s="31"/>
      <c r="Q8534" s="31"/>
      <c r="R8534" s="31"/>
      <c r="S8534" s="31"/>
      <c r="T8534" s="31"/>
      <c r="U8534" s="31"/>
      <c r="V8534" s="31"/>
      <c r="W8534" s="31"/>
      <c r="X8534" s="31"/>
      <c r="Y8534" s="31"/>
      <c r="Z8534" s="31"/>
      <c r="AA8534" s="31"/>
      <c r="AB8534" s="31"/>
      <c r="AC8534" s="31"/>
      <c r="AD8534" s="31"/>
      <c r="AE8534" s="31"/>
      <c r="AF8534" s="31"/>
      <c r="AG8534" s="31"/>
      <c r="AH8534" s="31"/>
      <c r="AI8534" s="31"/>
      <c r="AJ8534" s="31"/>
      <c r="AK8534" s="31"/>
      <c r="AL8534" s="31"/>
      <c r="AM8534" s="31"/>
      <c r="AN8534" s="31"/>
      <c r="AO8534" s="31"/>
      <c r="AP8534" s="31"/>
      <c r="AQ8534" s="31"/>
      <c r="AR8534" s="31"/>
      <c r="AS8534" s="31"/>
      <c r="AT8534" s="31"/>
      <c r="CC8534" s="32">
        <v>0</v>
      </c>
      <c r="CD8534" s="32"/>
      <c r="CE8534" s="32"/>
      <c r="CF8534" s="32"/>
      <c r="CG8534" s="32"/>
      <c r="CH8534" s="32"/>
      <c r="CI8534" s="32"/>
      <c r="CJ8534" s="32"/>
      <c r="CK8534" s="32"/>
      <c r="CN8534" s="32">
        <v>0</v>
      </c>
      <c r="CO8534" s="32"/>
      <c r="CP8534" s="32"/>
      <c r="CQ8534" s="32"/>
      <c r="CR8534" s="32"/>
      <c r="CS8534" s="32"/>
      <c r="CT8534" s="32"/>
      <c r="CU8534" s="32"/>
      <c r="CW8534" s="32">
        <v>0</v>
      </c>
      <c r="CX8534" s="32"/>
      <c r="CY8534" s="32"/>
      <c r="CZ8534" s="32"/>
      <c r="DA8534" s="32"/>
      <c r="DB8534" s="32"/>
      <c r="DC8534" s="32"/>
      <c r="DD8534" s="32"/>
    </row>
    <row r="8535" spans="1:109" ht="18.75" customHeight="1" x14ac:dyDescent="0.2">
      <c r="A8535" s="34" t="s">
        <v>1098</v>
      </c>
      <c r="B8535" s="34"/>
      <c r="C8535" s="34"/>
      <c r="D8535" s="34"/>
      <c r="E8535" s="34"/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4"/>
      <c r="AI8535" s="34"/>
      <c r="AJ8535" s="34"/>
      <c r="AK8535" s="34"/>
      <c r="AL8535" s="34"/>
      <c r="AM8535" s="34"/>
      <c r="AN8535" s="34"/>
      <c r="AO8535" s="34"/>
      <c r="AP8535" s="34"/>
      <c r="AQ8535" s="34"/>
      <c r="AR8535" s="34"/>
      <c r="AS8535" s="34"/>
      <c r="AT8535" s="34"/>
      <c r="AU8535" s="34"/>
      <c r="AV8535" s="34"/>
      <c r="AW8535" s="34"/>
      <c r="AX8535" s="34"/>
      <c r="AY8535" s="34"/>
      <c r="AZ8535" s="34"/>
      <c r="BA8535" s="34"/>
      <c r="BB8535" s="34"/>
      <c r="BC8535" s="34"/>
      <c r="BD8535" s="34"/>
      <c r="BE8535" s="34"/>
      <c r="BF8535" s="34"/>
      <c r="BG8535" s="34"/>
      <c r="BH8535" s="34"/>
      <c r="BI8535" s="34"/>
      <c r="BJ8535" s="34"/>
      <c r="BK8535" s="34"/>
      <c r="BL8535" s="34"/>
      <c r="BM8535" s="34"/>
      <c r="BN8535" s="34"/>
      <c r="BO8535" s="34"/>
      <c r="BP8535" s="34"/>
      <c r="BQ8535" s="34"/>
      <c r="BR8535" s="34"/>
      <c r="BS8535" s="34"/>
      <c r="BT8535" s="34"/>
      <c r="BU8535" s="34"/>
      <c r="BV8535" s="34"/>
      <c r="BW8535" s="34"/>
      <c r="BX8535" s="34"/>
      <c r="BY8535" s="34"/>
      <c r="BZ8535" s="34"/>
      <c r="CA8535" s="34"/>
      <c r="CB8535" s="34"/>
      <c r="CC8535" s="34"/>
      <c r="CD8535" s="34"/>
      <c r="CE8535" s="34"/>
      <c r="CF8535" s="34"/>
      <c r="CG8535" s="34"/>
      <c r="CH8535" s="34"/>
      <c r="CI8535" s="34"/>
      <c r="CJ8535" s="34"/>
      <c r="CK8535" s="34"/>
      <c r="CL8535" s="34"/>
      <c r="CM8535" s="34"/>
      <c r="CN8535" s="34"/>
      <c r="CO8535" s="34"/>
      <c r="CP8535" s="34"/>
      <c r="CQ8535" s="34"/>
      <c r="CR8535" s="34"/>
      <c r="CS8535" s="34"/>
      <c r="CT8535" s="34"/>
      <c r="CU8535" s="34"/>
      <c r="CV8535" s="34"/>
      <c r="CW8535" s="34"/>
      <c r="CX8535" s="34"/>
      <c r="CY8535" s="34"/>
      <c r="CZ8535" s="34"/>
      <c r="DA8535" s="34"/>
      <c r="DB8535" s="34"/>
      <c r="DC8535" s="34"/>
      <c r="DD8535" s="34"/>
      <c r="DE8535" s="34"/>
    </row>
    <row r="8536" spans="1:109" ht="13.5" customHeight="1" x14ac:dyDescent="0.2"/>
    <row r="8537" spans="1:109" ht="7.5" customHeight="1" x14ac:dyDescent="0.2"/>
    <row r="8538" spans="1:109" ht="13.5" customHeight="1" x14ac:dyDescent="0.2">
      <c r="A8538" s="35" t="s">
        <v>346</v>
      </c>
      <c r="B8538" s="35"/>
      <c r="C8538" s="35"/>
      <c r="G8538" s="35" t="s">
        <v>347</v>
      </c>
      <c r="H8538" s="35"/>
      <c r="J8538" s="40"/>
      <c r="K8538" s="40"/>
      <c r="L8538" s="40"/>
      <c r="M8538" s="40"/>
      <c r="O8538" s="35" t="s">
        <v>348</v>
      </c>
      <c r="P8538" s="35"/>
      <c r="Q8538" s="35"/>
      <c r="R8538" s="35"/>
      <c r="S8538" s="35"/>
      <c r="T8538" s="35"/>
      <c r="U8538" s="35"/>
      <c r="V8538" s="35"/>
      <c r="W8538" s="35"/>
      <c r="X8538" s="35"/>
      <c r="Y8538" s="35"/>
      <c r="Z8538" s="35"/>
      <c r="AA8538" s="35"/>
      <c r="AB8538" s="35"/>
      <c r="AC8538" s="35"/>
      <c r="AD8538" s="35"/>
      <c r="AE8538" s="35"/>
      <c r="AF8538" s="35"/>
      <c r="AG8538" s="35"/>
      <c r="AH8538" s="35"/>
      <c r="AI8538" s="35"/>
      <c r="AJ8538" s="35"/>
      <c r="AK8538" s="35"/>
      <c r="AL8538" s="35"/>
      <c r="AM8538" s="35"/>
      <c r="AN8538" s="35"/>
      <c r="AW8538" s="36" t="s">
        <v>349</v>
      </c>
      <c r="AX8538" s="36"/>
      <c r="AY8538" s="36"/>
      <c r="AZ8538" s="36"/>
      <c r="BA8538" s="36"/>
      <c r="BB8538" s="36"/>
      <c r="BC8538" s="36"/>
      <c r="BD8538" s="36"/>
      <c r="BE8538" s="36"/>
      <c r="BF8538" s="36"/>
      <c r="BG8538" s="36" t="s">
        <v>350</v>
      </c>
      <c r="BH8538" s="36"/>
      <c r="BI8538" s="36"/>
      <c r="BJ8538" s="36"/>
      <c r="BK8538" s="36"/>
      <c r="BL8538" s="36"/>
      <c r="BM8538" s="36"/>
      <c r="BN8538" s="36"/>
      <c r="BO8538" s="36"/>
      <c r="BP8538" s="36"/>
      <c r="BR8538" s="36" t="s">
        <v>21</v>
      </c>
      <c r="BS8538" s="36"/>
      <c r="BT8538" s="36"/>
      <c r="BU8538" s="36"/>
      <c r="BV8538" s="36"/>
      <c r="BW8538" s="36"/>
      <c r="BX8538" s="36"/>
      <c r="BY8538" s="36"/>
      <c r="BZ8538" s="36"/>
      <c r="CA8538" s="36"/>
      <c r="CC8538" s="36" t="s">
        <v>351</v>
      </c>
      <c r="CD8538" s="36"/>
      <c r="CE8538" s="36"/>
      <c r="CF8538" s="36"/>
      <c r="CG8538" s="36"/>
      <c r="CH8538" s="36"/>
      <c r="CI8538" s="36"/>
      <c r="CJ8538" s="36"/>
      <c r="CK8538" s="36"/>
      <c r="CN8538" s="36" t="s">
        <v>352</v>
      </c>
      <c r="CO8538" s="36"/>
      <c r="CP8538" s="36"/>
      <c r="CQ8538" s="36"/>
      <c r="CR8538" s="36"/>
      <c r="CS8538" s="36"/>
      <c r="CT8538" s="36"/>
      <c r="CU8538" s="36"/>
      <c r="CW8538" s="36" t="s">
        <v>21</v>
      </c>
      <c r="CX8538" s="36"/>
      <c r="CY8538" s="36"/>
      <c r="CZ8538" s="36"/>
      <c r="DA8538" s="36"/>
      <c r="DB8538" s="36"/>
      <c r="DC8538" s="36"/>
      <c r="DD8538" s="36"/>
    </row>
    <row r="8539" spans="1:109" ht="5.25" customHeight="1" x14ac:dyDescent="0.2"/>
    <row r="8540" spans="1:109" ht="4.5" customHeight="1" x14ac:dyDescent="0.2">
      <c r="A8540" s="70"/>
      <c r="B8540" s="70"/>
      <c r="C8540" s="70"/>
      <c r="D8540" s="70"/>
      <c r="E8540" s="70"/>
      <c r="F8540" s="70"/>
      <c r="G8540" s="70"/>
      <c r="H8540" s="70"/>
      <c r="I8540" s="70"/>
      <c r="J8540" s="70"/>
      <c r="K8540" s="70"/>
      <c r="L8540" s="70"/>
      <c r="M8540" s="70"/>
      <c r="N8540" s="70"/>
      <c r="O8540" s="70"/>
      <c r="P8540" s="70"/>
      <c r="Q8540" s="70"/>
      <c r="R8540" s="70"/>
      <c r="S8540" s="70"/>
      <c r="T8540" s="70"/>
      <c r="U8540" s="70"/>
      <c r="V8540" s="70"/>
      <c r="W8540" s="70"/>
      <c r="X8540" s="70"/>
      <c r="Y8540" s="70"/>
      <c r="Z8540" s="70"/>
      <c r="AA8540" s="70"/>
      <c r="AB8540" s="70"/>
      <c r="AC8540" s="70"/>
      <c r="AD8540" s="70"/>
      <c r="AE8540" s="70"/>
      <c r="AF8540" s="70"/>
      <c r="AG8540" s="70"/>
      <c r="AH8540" s="70"/>
      <c r="AI8540" s="70"/>
      <c r="AJ8540" s="70"/>
      <c r="AK8540" s="70"/>
      <c r="AL8540" s="70"/>
      <c r="AM8540" s="70"/>
      <c r="AN8540" s="70"/>
      <c r="AO8540" s="70"/>
      <c r="AP8540" s="70"/>
      <c r="AQ8540" s="70"/>
      <c r="AR8540" s="70"/>
      <c r="AS8540" s="70"/>
      <c r="AT8540" s="70"/>
      <c r="AU8540" s="70"/>
      <c r="AV8540" s="70"/>
      <c r="AW8540" s="70"/>
      <c r="AX8540" s="70"/>
      <c r="AY8540" s="70"/>
      <c r="AZ8540" s="70"/>
      <c r="BA8540" s="70"/>
      <c r="BB8540" s="70"/>
      <c r="BC8540" s="70"/>
      <c r="BD8540" s="70"/>
      <c r="BE8540" s="70"/>
      <c r="BF8540" s="70"/>
      <c r="BG8540" s="70"/>
      <c r="BH8540" s="70"/>
      <c r="BI8540" s="70"/>
      <c r="BJ8540" s="70"/>
      <c r="BK8540" s="70"/>
      <c r="BL8540" s="70"/>
      <c r="BM8540" s="70"/>
      <c r="BN8540" s="70"/>
      <c r="BO8540" s="70"/>
      <c r="BP8540" s="70"/>
      <c r="BQ8540" s="70"/>
      <c r="BR8540" s="70"/>
      <c r="BS8540" s="70"/>
      <c r="BT8540" s="70"/>
      <c r="BU8540" s="70"/>
      <c r="BV8540" s="70"/>
      <c r="BW8540" s="70"/>
      <c r="BX8540" s="70"/>
      <c r="BY8540" s="70"/>
      <c r="BZ8540" s="70"/>
      <c r="CA8540" s="70"/>
      <c r="CB8540" s="70"/>
      <c r="CC8540" s="70"/>
      <c r="CD8540" s="70"/>
      <c r="CE8540" s="70"/>
      <c r="CF8540" s="70"/>
      <c r="CG8540" s="70"/>
      <c r="CH8540" s="70"/>
      <c r="CI8540" s="70"/>
      <c r="CJ8540" s="70"/>
      <c r="CK8540" s="70"/>
      <c r="CL8540" s="70"/>
      <c r="CM8540" s="70"/>
      <c r="CN8540" s="70"/>
      <c r="CO8540" s="70"/>
      <c r="CP8540" s="70"/>
      <c r="CQ8540" s="70"/>
      <c r="CR8540" s="70"/>
      <c r="CS8540" s="70"/>
      <c r="CT8540" s="70"/>
      <c r="CU8540" s="70"/>
      <c r="CV8540" s="70"/>
      <c r="CW8540" s="70"/>
      <c r="CX8540" s="70"/>
      <c r="CY8540" s="70"/>
      <c r="CZ8540" s="70"/>
      <c r="DA8540" s="70"/>
      <c r="DB8540" s="70"/>
      <c r="DC8540" s="70"/>
      <c r="DD8540" s="70"/>
      <c r="DE8540" s="70"/>
    </row>
    <row r="8541" spans="1:109" ht="18.75" customHeight="1" x14ac:dyDescent="0.2">
      <c r="A8541" s="70"/>
      <c r="B8541" s="70"/>
      <c r="C8541" s="70"/>
      <c r="D8541" s="70"/>
      <c r="E8541" s="70"/>
      <c r="F8541" s="70"/>
      <c r="G8541" s="70"/>
      <c r="H8541" s="70"/>
      <c r="I8541" s="70"/>
      <c r="J8541" s="70"/>
      <c r="K8541" s="70"/>
      <c r="L8541" s="70"/>
      <c r="M8541" s="70"/>
      <c r="N8541" s="70"/>
      <c r="O8541" s="70"/>
      <c r="P8541" s="70"/>
      <c r="Q8541" s="70"/>
      <c r="R8541" s="70"/>
      <c r="S8541" s="70"/>
      <c r="T8541" s="70"/>
      <c r="U8541" s="70"/>
      <c r="V8541" s="70"/>
      <c r="W8541" s="70"/>
      <c r="X8541" s="70"/>
      <c r="Y8541" s="70"/>
      <c r="Z8541" s="70"/>
      <c r="AA8541" s="70"/>
      <c r="AB8541" s="70"/>
      <c r="AC8541" s="70"/>
      <c r="AD8541" s="70"/>
      <c r="AE8541" s="70"/>
      <c r="AF8541" s="70"/>
      <c r="AG8541" s="70"/>
      <c r="AH8541" s="70"/>
      <c r="AI8541" s="70"/>
      <c r="AJ8541" s="70"/>
      <c r="AK8541" s="70"/>
      <c r="AL8541" s="70"/>
      <c r="AM8541" s="70"/>
      <c r="AN8541" s="70"/>
      <c r="AO8541" s="70"/>
      <c r="AP8541" s="70"/>
      <c r="AQ8541" s="70"/>
      <c r="AR8541" s="70"/>
      <c r="AS8541" s="70"/>
      <c r="AT8541" s="70"/>
      <c r="AU8541" s="70"/>
      <c r="AV8541" s="70"/>
      <c r="AW8541" s="70"/>
      <c r="AX8541" s="70"/>
      <c r="AY8541" s="70"/>
      <c r="AZ8541" s="70"/>
      <c r="BA8541" s="70"/>
      <c r="BB8541" s="70"/>
      <c r="BC8541" s="70"/>
      <c r="BD8541" s="70"/>
      <c r="BE8541" s="70"/>
      <c r="BF8541" s="70"/>
      <c r="BG8541" s="70"/>
      <c r="BH8541" s="70"/>
      <c r="BI8541" s="70"/>
      <c r="BJ8541" s="70"/>
      <c r="BK8541" s="70"/>
      <c r="BL8541" s="70"/>
      <c r="BM8541" s="70"/>
      <c r="BN8541" s="70"/>
      <c r="BO8541" s="70"/>
      <c r="BP8541" s="70"/>
      <c r="BQ8541" s="70"/>
      <c r="BR8541" s="70"/>
      <c r="BS8541" s="70"/>
      <c r="BT8541" s="70"/>
      <c r="BU8541" s="70"/>
      <c r="BV8541" s="70"/>
      <c r="BW8541" s="70"/>
      <c r="BX8541" s="70"/>
      <c r="BY8541" s="70"/>
      <c r="BZ8541" s="70"/>
      <c r="CA8541" s="70"/>
      <c r="CB8541" s="70"/>
      <c r="CC8541" s="70"/>
      <c r="CD8541" s="70"/>
      <c r="CE8541" s="70"/>
      <c r="CF8541" s="70"/>
      <c r="CG8541" s="70"/>
      <c r="CH8541" s="70"/>
      <c r="CI8541" s="70"/>
      <c r="CJ8541" s="70"/>
      <c r="CK8541" s="70"/>
      <c r="CL8541" s="70"/>
      <c r="CM8541" s="70"/>
      <c r="CN8541" s="70"/>
      <c r="CO8541" s="70"/>
      <c r="CP8541" s="70"/>
      <c r="CQ8541" s="70"/>
      <c r="CR8541" s="70"/>
      <c r="CS8541" s="70"/>
      <c r="CT8541" s="70"/>
      <c r="CU8541" s="70"/>
      <c r="CV8541" s="70"/>
      <c r="CW8541" s="70"/>
      <c r="CX8541" s="70"/>
      <c r="CY8541" s="70"/>
      <c r="CZ8541" s="70"/>
      <c r="DA8541" s="70"/>
      <c r="DB8541" s="70"/>
      <c r="DC8541" s="70"/>
      <c r="DD8541" s="70"/>
      <c r="DE8541" s="70"/>
    </row>
    <row r="8542" spans="1:109" ht="13.5" customHeight="1" x14ac:dyDescent="0.2">
      <c r="A8542" s="61" t="s">
        <v>346</v>
      </c>
      <c r="B8542" s="61"/>
      <c r="C8542" s="61"/>
      <c r="E8542" s="61" t="s">
        <v>489</v>
      </c>
      <c r="F8542" s="61"/>
      <c r="G8542" s="61"/>
      <c r="H8542" s="61"/>
      <c r="I8542" s="61"/>
      <c r="J8542" s="61"/>
      <c r="O8542" s="71" t="s">
        <v>1099</v>
      </c>
      <c r="P8542" s="71"/>
      <c r="Q8542" s="71"/>
      <c r="R8542" s="71"/>
      <c r="S8542" s="71"/>
      <c r="T8542" s="71"/>
      <c r="U8542" s="71"/>
      <c r="V8542" s="71"/>
      <c r="W8542" s="71"/>
      <c r="X8542" s="71"/>
      <c r="Y8542" s="71"/>
      <c r="Z8542" s="71"/>
      <c r="AA8542" s="71"/>
      <c r="AB8542" s="71"/>
      <c r="AC8542" s="71"/>
      <c r="AD8542" s="71"/>
      <c r="AE8542" s="71"/>
      <c r="AF8542" s="71"/>
      <c r="AG8542" s="71"/>
      <c r="AH8542" s="71"/>
      <c r="AI8542" s="71"/>
      <c r="AJ8542" s="71"/>
      <c r="AK8542" s="71"/>
      <c r="AL8542" s="71"/>
      <c r="AM8542" s="71"/>
      <c r="AN8542" s="71"/>
      <c r="AO8542" s="71"/>
      <c r="AP8542" s="71"/>
      <c r="AQ8542" s="71"/>
      <c r="AR8542" s="71"/>
      <c r="AS8542" s="71"/>
      <c r="AT8542" s="71"/>
    </row>
    <row r="8543" spans="1:109" ht="7.5" customHeight="1" x14ac:dyDescent="0.2"/>
    <row r="8544" spans="1:109" ht="13.5" customHeight="1" x14ac:dyDescent="0.2">
      <c r="A8544" s="41"/>
      <c r="B8544" s="29" t="s">
        <v>355</v>
      </c>
      <c r="C8544" s="29"/>
      <c r="D8544" s="29"/>
      <c r="E8544" s="29"/>
      <c r="F8544" s="29"/>
      <c r="G8544" s="29"/>
      <c r="H8544" s="29"/>
      <c r="I8544" s="29"/>
      <c r="J8544" s="29"/>
      <c r="K8544" s="29"/>
      <c r="L8544" s="29"/>
      <c r="M8544" s="29"/>
      <c r="N8544" s="29"/>
      <c r="O8544" s="29"/>
      <c r="P8544" s="29"/>
      <c r="Q8544" s="29"/>
      <c r="R8544" s="29"/>
      <c r="S8544" s="29"/>
      <c r="T8544" s="29"/>
      <c r="U8544" s="29"/>
      <c r="V8544" s="29"/>
      <c r="W8544" s="29"/>
      <c r="X8544" s="29"/>
      <c r="Y8544" s="29"/>
      <c r="Z8544" s="29"/>
      <c r="AA8544" s="29"/>
      <c r="AB8544" s="29"/>
      <c r="AC8544" s="29"/>
      <c r="AD8544" s="29"/>
      <c r="AE8544" s="29"/>
      <c r="AF8544" s="29"/>
      <c r="AG8544" s="29"/>
      <c r="AH8544" s="29"/>
      <c r="AI8544" s="29"/>
      <c r="AJ8544" s="29"/>
      <c r="AK8544" s="29"/>
      <c r="AL8544" s="29"/>
      <c r="AM8544" s="29"/>
      <c r="AN8544" s="29"/>
      <c r="AO8544" s="29"/>
      <c r="AP8544" s="29"/>
      <c r="AQ8544" s="29"/>
      <c r="AR8544" s="29"/>
      <c r="AS8544" s="29"/>
      <c r="AT8544" s="29"/>
      <c r="AU8544" s="29"/>
      <c r="AV8544" s="29"/>
    </row>
    <row r="8545" spans="1:108" ht="6" customHeight="1" x14ac:dyDescent="0.2">
      <c r="A8545" s="41"/>
    </row>
    <row r="8546" spans="1:108" ht="18" customHeight="1" x14ac:dyDescent="0.2">
      <c r="A8546" s="31" t="s">
        <v>489</v>
      </c>
      <c r="B8546" s="31"/>
      <c r="C8546" s="31"/>
      <c r="G8546" s="31" t="s">
        <v>403</v>
      </c>
      <c r="H8546" s="31"/>
      <c r="I8546" s="31"/>
      <c r="J8546" s="11" t="s">
        <v>12</v>
      </c>
      <c r="L8546" s="31" t="s">
        <v>12</v>
      </c>
      <c r="M8546" s="31"/>
      <c r="N8546" s="12" t="s">
        <v>12</v>
      </c>
      <c r="O8546" s="31" t="s">
        <v>404</v>
      </c>
      <c r="P8546" s="31"/>
      <c r="Q8546" s="31"/>
      <c r="R8546" s="31"/>
      <c r="S8546" s="31"/>
      <c r="T8546" s="31"/>
      <c r="U8546" s="31"/>
      <c r="V8546" s="31"/>
      <c r="W8546" s="31"/>
      <c r="X8546" s="31"/>
      <c r="Y8546" s="31"/>
      <c r="Z8546" s="31"/>
      <c r="AA8546" s="31"/>
      <c r="AB8546" s="31"/>
      <c r="AC8546" s="31"/>
      <c r="AD8546" s="31"/>
      <c r="AE8546" s="31"/>
      <c r="AF8546" s="31"/>
      <c r="AG8546" s="31"/>
      <c r="AH8546" s="31"/>
      <c r="AI8546" s="31"/>
      <c r="AJ8546" s="31"/>
      <c r="AK8546" s="31"/>
      <c r="AL8546" s="31"/>
      <c r="AM8546" s="31"/>
      <c r="AN8546" s="31"/>
      <c r="AO8546" s="31"/>
      <c r="AP8546" s="31"/>
      <c r="AQ8546" s="31"/>
      <c r="AR8546" s="31"/>
      <c r="AS8546" s="31"/>
      <c r="AT8546" s="31"/>
      <c r="AW8546" s="32">
        <v>3650.79</v>
      </c>
      <c r="AX8546" s="32"/>
      <c r="AY8546" s="32"/>
      <c r="AZ8546" s="32"/>
      <c r="BA8546" s="32"/>
      <c r="BB8546" s="32"/>
      <c r="BC8546" s="32"/>
      <c r="BD8546" s="32"/>
      <c r="BE8546" s="32"/>
      <c r="BF8546" s="32"/>
      <c r="BG8546" s="32">
        <v>1500</v>
      </c>
      <c r="BH8546" s="32"/>
      <c r="BI8546" s="32"/>
      <c r="BJ8546" s="32"/>
      <c r="BK8546" s="32"/>
      <c r="BL8546" s="32"/>
      <c r="BM8546" s="32"/>
      <c r="BN8546" s="32"/>
      <c r="BO8546" s="32"/>
      <c r="BP8546" s="32"/>
      <c r="BR8546" s="32">
        <v>2150.79</v>
      </c>
      <c r="BS8546" s="32"/>
      <c r="BT8546" s="32"/>
      <c r="BU8546" s="32"/>
      <c r="BV8546" s="32"/>
      <c r="BW8546" s="32"/>
      <c r="BX8546" s="32"/>
      <c r="BY8546" s="32"/>
      <c r="BZ8546" s="32"/>
      <c r="CA8546" s="32"/>
      <c r="CC8546" s="32">
        <v>3969.18</v>
      </c>
      <c r="CD8546" s="32"/>
      <c r="CE8546" s="32"/>
      <c r="CF8546" s="32"/>
      <c r="CG8546" s="32"/>
      <c r="CH8546" s="32"/>
      <c r="CI8546" s="32"/>
      <c r="CJ8546" s="32"/>
      <c r="CK8546" s="32"/>
      <c r="CN8546" s="32">
        <v>1500</v>
      </c>
      <c r="CO8546" s="32"/>
      <c r="CP8546" s="32"/>
      <c r="CQ8546" s="32"/>
      <c r="CR8546" s="32"/>
      <c r="CS8546" s="32"/>
      <c r="CT8546" s="32"/>
      <c r="CU8546" s="32"/>
      <c r="CW8546" s="32">
        <v>2469.1799999999998</v>
      </c>
      <c r="CX8546" s="32"/>
      <c r="CY8546" s="32"/>
      <c r="CZ8546" s="32"/>
      <c r="DA8546" s="32"/>
      <c r="DB8546" s="32"/>
      <c r="DC8546" s="32"/>
      <c r="DD8546" s="32"/>
    </row>
    <row r="8547" spans="1:108" ht="12.75" hidden="1" customHeight="1" x14ac:dyDescent="0.2">
      <c r="A8547" s="68"/>
      <c r="B8547" s="37" t="s">
        <v>181</v>
      </c>
      <c r="C8547" s="37"/>
      <c r="D8547" s="31" t="s">
        <v>409</v>
      </c>
      <c r="E8547" s="31"/>
      <c r="F8547" s="31"/>
      <c r="G8547" s="31"/>
      <c r="H8547" s="31"/>
      <c r="I8547" s="31"/>
      <c r="J8547" s="31"/>
      <c r="O8547" s="31" t="s">
        <v>410</v>
      </c>
      <c r="P8547" s="31"/>
      <c r="Q8547" s="31"/>
      <c r="R8547" s="31"/>
      <c r="S8547" s="31"/>
      <c r="T8547" s="31"/>
      <c r="U8547" s="31"/>
      <c r="V8547" s="31"/>
      <c r="W8547" s="31"/>
      <c r="X8547" s="31"/>
      <c r="Y8547" s="31"/>
      <c r="Z8547" s="31"/>
      <c r="AA8547" s="31"/>
      <c r="AB8547" s="31"/>
      <c r="AC8547" s="31"/>
      <c r="AD8547" s="31"/>
      <c r="AE8547" s="31"/>
      <c r="AF8547" s="31"/>
      <c r="AG8547" s="31"/>
      <c r="AH8547" s="31"/>
      <c r="AI8547" s="31"/>
      <c r="AJ8547" s="31"/>
      <c r="AK8547" s="31"/>
      <c r="AL8547" s="31"/>
      <c r="AM8547" s="31"/>
      <c r="AN8547" s="31"/>
      <c r="AO8547" s="31"/>
      <c r="AP8547" s="31"/>
      <c r="AQ8547" s="31"/>
      <c r="AR8547" s="31"/>
      <c r="AS8547" s="31"/>
      <c r="AT8547" s="31"/>
      <c r="AW8547" s="32">
        <v>3650.79</v>
      </c>
      <c r="AX8547" s="32"/>
      <c r="AY8547" s="32"/>
      <c r="AZ8547" s="32"/>
      <c r="BA8547" s="32"/>
      <c r="BB8547" s="32"/>
      <c r="BC8547" s="32"/>
      <c r="BD8547" s="32"/>
      <c r="BE8547" s="32"/>
      <c r="BF8547" s="32"/>
      <c r="BG8547" s="32">
        <v>1500</v>
      </c>
      <c r="BH8547" s="32"/>
      <c r="BI8547" s="32"/>
      <c r="BJ8547" s="32"/>
      <c r="BK8547" s="32"/>
      <c r="BL8547" s="32"/>
      <c r="BM8547" s="32"/>
      <c r="BN8547" s="32"/>
      <c r="BO8547" s="32"/>
      <c r="BP8547" s="32"/>
      <c r="BR8547" s="32">
        <v>2150.79</v>
      </c>
      <c r="BS8547" s="32"/>
      <c r="BT8547" s="32"/>
      <c r="BU8547" s="32"/>
      <c r="BV8547" s="32"/>
      <c r="BW8547" s="32"/>
      <c r="BX8547" s="32"/>
      <c r="BY8547" s="32"/>
      <c r="BZ8547" s="32"/>
      <c r="CA8547" s="32"/>
      <c r="CC8547" s="32">
        <v>3969.18</v>
      </c>
      <c r="CD8547" s="32"/>
      <c r="CE8547" s="32"/>
      <c r="CF8547" s="32"/>
      <c r="CG8547" s="32"/>
      <c r="CH8547" s="32"/>
      <c r="CI8547" s="32"/>
      <c r="CJ8547" s="32"/>
      <c r="CK8547" s="32"/>
      <c r="CN8547" s="32">
        <v>1500</v>
      </c>
      <c r="CO8547" s="32"/>
      <c r="CP8547" s="32"/>
      <c r="CQ8547" s="32"/>
      <c r="CR8547" s="32"/>
      <c r="CS8547" s="32"/>
      <c r="CT8547" s="32"/>
      <c r="CU8547" s="32"/>
      <c r="CW8547" s="32">
        <v>2469.1799999999998</v>
      </c>
      <c r="CX8547" s="32"/>
      <c r="CY8547" s="32"/>
      <c r="CZ8547" s="32"/>
      <c r="DA8547" s="32"/>
      <c r="DB8547" s="32"/>
      <c r="DC8547" s="32"/>
      <c r="DD8547" s="32"/>
    </row>
    <row r="8548" spans="1:108" ht="13.5" customHeight="1" x14ac:dyDescent="0.2">
      <c r="A8548" s="68"/>
      <c r="B8548" s="37"/>
      <c r="C8548" s="37"/>
      <c r="D8548" s="31"/>
      <c r="E8548" s="31"/>
      <c r="F8548" s="31"/>
      <c r="G8548" s="31"/>
      <c r="H8548" s="31"/>
      <c r="I8548" s="31"/>
      <c r="J8548" s="31"/>
      <c r="O8548" s="31"/>
      <c r="P8548" s="31"/>
      <c r="Q8548" s="31"/>
      <c r="R8548" s="31"/>
      <c r="S8548" s="31"/>
      <c r="T8548" s="31"/>
      <c r="U8548" s="31"/>
      <c r="V8548" s="31"/>
      <c r="W8548" s="31"/>
      <c r="X8548" s="31"/>
      <c r="Y8548" s="31"/>
      <c r="Z8548" s="31"/>
      <c r="AA8548" s="31"/>
      <c r="AB8548" s="31"/>
      <c r="AC8548" s="31"/>
      <c r="AD8548" s="31"/>
      <c r="AE8548" s="31"/>
      <c r="AF8548" s="31"/>
      <c r="AG8548" s="31"/>
      <c r="AH8548" s="31"/>
      <c r="AI8548" s="31"/>
      <c r="AJ8548" s="31"/>
      <c r="AK8548" s="31"/>
      <c r="AL8548" s="31"/>
      <c r="AM8548" s="31"/>
      <c r="AN8548" s="31"/>
      <c r="AO8548" s="31"/>
      <c r="AP8548" s="31"/>
      <c r="AQ8548" s="31"/>
      <c r="AR8548" s="31"/>
      <c r="AS8548" s="31"/>
      <c r="AT8548" s="31"/>
      <c r="AW8548" s="32"/>
      <c r="AX8548" s="32"/>
      <c r="AY8548" s="32"/>
      <c r="AZ8548" s="32"/>
      <c r="BA8548" s="32"/>
      <c r="BB8548" s="32"/>
      <c r="BC8548" s="32"/>
      <c r="BD8548" s="32"/>
      <c r="BE8548" s="32"/>
      <c r="BF8548" s="32"/>
      <c r="BG8548" s="32"/>
      <c r="BH8548" s="32"/>
      <c r="BI8548" s="32"/>
      <c r="BJ8548" s="32"/>
      <c r="BK8548" s="32"/>
      <c r="BL8548" s="32"/>
      <c r="BM8548" s="32"/>
      <c r="BN8548" s="32"/>
      <c r="BO8548" s="32"/>
      <c r="BP8548" s="32"/>
      <c r="BR8548" s="32"/>
      <c r="BS8548" s="32"/>
      <c r="BT8548" s="32"/>
      <c r="BU8548" s="32"/>
      <c r="BV8548" s="32"/>
      <c r="BW8548" s="32"/>
      <c r="BX8548" s="32"/>
      <c r="BY8548" s="32"/>
      <c r="BZ8548" s="32"/>
      <c r="CA8548" s="32"/>
      <c r="CC8548" s="32"/>
      <c r="CD8548" s="32"/>
      <c r="CE8548" s="32"/>
      <c r="CF8548" s="32"/>
      <c r="CG8548" s="32"/>
      <c r="CH8548" s="32"/>
      <c r="CI8548" s="32"/>
      <c r="CJ8548" s="32"/>
      <c r="CK8548" s="32"/>
      <c r="CN8548" s="32"/>
      <c r="CO8548" s="32"/>
      <c r="CP8548" s="32"/>
      <c r="CQ8548" s="32"/>
      <c r="CR8548" s="32"/>
      <c r="CS8548" s="32"/>
      <c r="CT8548" s="32"/>
      <c r="CU8548" s="32"/>
      <c r="CW8548" s="32"/>
      <c r="CX8548" s="32"/>
      <c r="CY8548" s="32"/>
      <c r="CZ8548" s="32"/>
      <c r="DA8548" s="32"/>
      <c r="DB8548" s="32"/>
      <c r="DC8548" s="32"/>
      <c r="DD8548" s="32"/>
    </row>
    <row r="8549" spans="1:108" ht="6" customHeight="1" x14ac:dyDescent="0.2">
      <c r="A8549" s="68"/>
    </row>
    <row r="8550" spans="1:108" ht="13.5" customHeight="1" x14ac:dyDescent="0.2">
      <c r="A8550" s="68"/>
      <c r="B8550" s="35" t="s">
        <v>22</v>
      </c>
      <c r="C8550" s="35"/>
      <c r="D8550" s="29" t="s">
        <v>423</v>
      </c>
      <c r="E8550" s="29"/>
      <c r="F8550" s="29"/>
      <c r="G8550" s="29"/>
      <c r="H8550" s="29"/>
      <c r="I8550" s="29"/>
      <c r="J8550" s="29"/>
      <c r="O8550" s="29" t="s">
        <v>424</v>
      </c>
      <c r="P8550" s="29"/>
      <c r="Q8550" s="29"/>
      <c r="R8550" s="29"/>
      <c r="S8550" s="29"/>
      <c r="T8550" s="29"/>
      <c r="U8550" s="29"/>
      <c r="V8550" s="29"/>
      <c r="W8550" s="29"/>
      <c r="X8550" s="29"/>
      <c r="Y8550" s="29"/>
      <c r="Z8550" s="29"/>
      <c r="AA8550" s="29"/>
      <c r="AB8550" s="29"/>
      <c r="AC8550" s="29"/>
      <c r="AD8550" s="29"/>
      <c r="AE8550" s="29"/>
      <c r="AF8550" s="29"/>
      <c r="AG8550" s="29"/>
      <c r="AH8550" s="29"/>
      <c r="AI8550" s="29"/>
      <c r="AJ8550" s="29"/>
      <c r="AK8550" s="29"/>
      <c r="AL8550" s="29"/>
      <c r="AM8550" s="29"/>
      <c r="AN8550" s="29"/>
      <c r="AO8550" s="29"/>
      <c r="AP8550" s="29"/>
      <c r="AQ8550" s="29"/>
      <c r="AR8550" s="29"/>
      <c r="AS8550" s="29"/>
      <c r="AT8550" s="29"/>
      <c r="AW8550" s="30">
        <v>3650.79</v>
      </c>
      <c r="AX8550" s="30"/>
      <c r="AY8550" s="30"/>
      <c r="AZ8550" s="30"/>
      <c r="BA8550" s="30"/>
      <c r="BB8550" s="30"/>
      <c r="BC8550" s="30"/>
      <c r="BD8550" s="30"/>
      <c r="BE8550" s="30"/>
      <c r="BF8550" s="30"/>
      <c r="BG8550" s="30">
        <v>1500</v>
      </c>
      <c r="BH8550" s="30"/>
      <c r="BI8550" s="30"/>
      <c r="BJ8550" s="30"/>
      <c r="BK8550" s="30"/>
      <c r="BL8550" s="30"/>
      <c r="BM8550" s="30"/>
      <c r="BN8550" s="30"/>
      <c r="BO8550" s="30"/>
      <c r="BP8550" s="30"/>
      <c r="BR8550" s="30">
        <v>2150.79</v>
      </c>
      <c r="BS8550" s="30"/>
      <c r="BT8550" s="30"/>
      <c r="BU8550" s="30"/>
      <c r="BV8550" s="30"/>
      <c r="BW8550" s="30"/>
      <c r="BX8550" s="30"/>
      <c r="BY8550" s="30"/>
      <c r="BZ8550" s="30"/>
      <c r="CA8550" s="30"/>
      <c r="CC8550" s="30">
        <v>3969.18</v>
      </c>
      <c r="CD8550" s="30"/>
      <c r="CE8550" s="30"/>
      <c r="CF8550" s="30"/>
      <c r="CG8550" s="30"/>
      <c r="CH8550" s="30"/>
      <c r="CI8550" s="30"/>
      <c r="CJ8550" s="30"/>
      <c r="CK8550" s="30"/>
      <c r="CN8550" s="30">
        <v>1500</v>
      </c>
      <c r="CO8550" s="30"/>
      <c r="CP8550" s="30"/>
      <c r="CQ8550" s="30"/>
      <c r="CR8550" s="30"/>
      <c r="CS8550" s="30"/>
      <c r="CT8550" s="30"/>
      <c r="CU8550" s="30"/>
      <c r="CW8550" s="30">
        <v>2469.1799999999998</v>
      </c>
      <c r="CX8550" s="30"/>
      <c r="CY8550" s="30"/>
      <c r="CZ8550" s="30"/>
      <c r="DA8550" s="30"/>
      <c r="DB8550" s="30"/>
      <c r="DC8550" s="30"/>
      <c r="DD8550" s="30"/>
    </row>
    <row r="8551" spans="1:108" ht="6" customHeight="1" x14ac:dyDescent="0.2">
      <c r="A8551" s="68"/>
    </row>
    <row r="8552" spans="1:108" ht="13.5" customHeight="1" x14ac:dyDescent="0.2">
      <c r="A8552" s="28"/>
      <c r="B8552" s="35" t="s">
        <v>29</v>
      </c>
      <c r="C8552" s="35"/>
      <c r="D8552" s="35" t="s">
        <v>356</v>
      </c>
      <c r="E8552" s="35"/>
      <c r="F8552" s="35"/>
      <c r="G8552" s="35"/>
      <c r="H8552" s="35"/>
      <c r="I8552" s="35"/>
      <c r="J8552" s="35"/>
      <c r="O8552" s="35" t="s">
        <v>357</v>
      </c>
      <c r="P8552" s="35"/>
      <c r="Q8552" s="35"/>
      <c r="R8552" s="35"/>
      <c r="S8552" s="35"/>
      <c r="T8552" s="35"/>
      <c r="U8552" s="35"/>
      <c r="V8552" s="35"/>
      <c r="W8552" s="35"/>
      <c r="X8552" s="35"/>
      <c r="Y8552" s="35"/>
      <c r="Z8552" s="35"/>
      <c r="AA8552" s="35"/>
      <c r="AB8552" s="35"/>
      <c r="AC8552" s="35"/>
      <c r="AD8552" s="35"/>
      <c r="AE8552" s="35"/>
      <c r="AF8552" s="35"/>
      <c r="AG8552" s="35"/>
      <c r="AH8552" s="35"/>
      <c r="AI8552" s="35"/>
      <c r="AJ8552" s="35"/>
      <c r="AK8552" s="35"/>
      <c r="AL8552" s="35"/>
      <c r="AM8552" s="35"/>
      <c r="AN8552" s="35"/>
      <c r="AO8552" s="35"/>
      <c r="AP8552" s="35"/>
      <c r="AQ8552" s="35"/>
      <c r="AR8552" s="35"/>
      <c r="AS8552" s="35"/>
      <c r="AT8552" s="35"/>
      <c r="AW8552" s="30">
        <v>3650.79</v>
      </c>
      <c r="AX8552" s="30"/>
      <c r="AY8552" s="30"/>
      <c r="AZ8552" s="30"/>
      <c r="BA8552" s="30"/>
      <c r="BB8552" s="30"/>
      <c r="BC8552" s="30"/>
      <c r="BD8552" s="30"/>
      <c r="BE8552" s="30"/>
      <c r="BF8552" s="30"/>
      <c r="BG8552" s="30">
        <v>1500</v>
      </c>
      <c r="BH8552" s="30"/>
      <c r="BI8552" s="30"/>
      <c r="BJ8552" s="30"/>
      <c r="BK8552" s="30"/>
      <c r="BL8552" s="30"/>
      <c r="BM8552" s="30"/>
      <c r="BN8552" s="30"/>
      <c r="BO8552" s="30"/>
      <c r="BP8552" s="30"/>
      <c r="BR8552" s="30">
        <v>2150.79</v>
      </c>
      <c r="BS8552" s="30"/>
      <c r="BT8552" s="30"/>
      <c r="BU8552" s="30"/>
      <c r="BV8552" s="30"/>
      <c r="BW8552" s="30"/>
      <c r="BX8552" s="30"/>
      <c r="BY8552" s="30"/>
      <c r="BZ8552" s="30"/>
      <c r="CA8552" s="30"/>
      <c r="CC8552" s="30">
        <v>3969.18</v>
      </c>
      <c r="CD8552" s="30"/>
      <c r="CE8552" s="30"/>
      <c r="CF8552" s="30"/>
      <c r="CG8552" s="30"/>
      <c r="CH8552" s="30"/>
      <c r="CI8552" s="30"/>
      <c r="CJ8552" s="30"/>
      <c r="CK8552" s="30"/>
      <c r="CN8552" s="30">
        <v>1500</v>
      </c>
      <c r="CO8552" s="30"/>
      <c r="CP8552" s="30"/>
      <c r="CQ8552" s="30"/>
      <c r="CR8552" s="30"/>
      <c r="CS8552" s="30"/>
      <c r="CT8552" s="30"/>
      <c r="CU8552" s="30"/>
      <c r="CW8552" s="30">
        <v>2469.1799999999998</v>
      </c>
      <c r="CX8552" s="30"/>
      <c r="CY8552" s="30"/>
      <c r="CZ8552" s="30"/>
      <c r="DA8552" s="30"/>
      <c r="DB8552" s="30"/>
      <c r="DC8552" s="30"/>
      <c r="DD8552" s="30"/>
    </row>
    <row r="8553" spans="1:108" ht="6" customHeight="1" x14ac:dyDescent="0.2">
      <c r="A8553" s="28"/>
    </row>
    <row r="8554" spans="1:108" ht="18" customHeight="1" x14ac:dyDescent="0.2">
      <c r="A8554" s="31" t="s">
        <v>489</v>
      </c>
      <c r="B8554" s="31"/>
      <c r="C8554" s="31"/>
      <c r="G8554" s="31" t="s">
        <v>467</v>
      </c>
      <c r="H8554" s="31"/>
      <c r="I8554" s="31"/>
      <c r="J8554" s="11" t="s">
        <v>12</v>
      </c>
      <c r="L8554" s="31" t="s">
        <v>12</v>
      </c>
      <c r="M8554" s="31"/>
      <c r="N8554" s="12" t="s">
        <v>12</v>
      </c>
      <c r="O8554" s="31" t="s">
        <v>468</v>
      </c>
      <c r="P8554" s="31"/>
      <c r="Q8554" s="31"/>
      <c r="R8554" s="31"/>
      <c r="S8554" s="31"/>
      <c r="T8554" s="31"/>
      <c r="U8554" s="31"/>
      <c r="V8554" s="31"/>
      <c r="W8554" s="31"/>
      <c r="X8554" s="31"/>
      <c r="Y8554" s="31"/>
      <c r="Z8554" s="31"/>
      <c r="AA8554" s="31"/>
      <c r="AB8554" s="31"/>
      <c r="AC8554" s="31"/>
      <c r="AD8554" s="31"/>
      <c r="AE8554" s="31"/>
      <c r="AF8554" s="31"/>
      <c r="AG8554" s="31"/>
      <c r="AH8554" s="31"/>
      <c r="AI8554" s="31"/>
      <c r="AJ8554" s="31"/>
      <c r="AK8554" s="31"/>
      <c r="AL8554" s="31"/>
      <c r="AM8554" s="31"/>
      <c r="AN8554" s="31"/>
      <c r="AO8554" s="31"/>
      <c r="AP8554" s="31"/>
      <c r="AQ8554" s="31"/>
      <c r="AR8554" s="31"/>
      <c r="AS8554" s="31"/>
      <c r="AT8554" s="31"/>
      <c r="AW8554" s="32">
        <v>3478.61</v>
      </c>
      <c r="AX8554" s="32"/>
      <c r="AY8554" s="32"/>
      <c r="AZ8554" s="32"/>
      <c r="BA8554" s="32"/>
      <c r="BB8554" s="32"/>
      <c r="BC8554" s="32"/>
      <c r="BD8554" s="32"/>
      <c r="BE8554" s="32"/>
      <c r="BF8554" s="32"/>
      <c r="BG8554" s="32">
        <v>3000</v>
      </c>
      <c r="BH8554" s="32"/>
      <c r="BI8554" s="32"/>
      <c r="BJ8554" s="32"/>
      <c r="BK8554" s="32"/>
      <c r="BL8554" s="32"/>
      <c r="BM8554" s="32"/>
      <c r="BN8554" s="32"/>
      <c r="BO8554" s="32"/>
      <c r="BP8554" s="32"/>
      <c r="BR8554" s="32">
        <v>478.61</v>
      </c>
      <c r="BS8554" s="32"/>
      <c r="BT8554" s="32"/>
      <c r="BU8554" s="32"/>
      <c r="BV8554" s="32"/>
      <c r="BW8554" s="32"/>
      <c r="BX8554" s="32"/>
      <c r="BY8554" s="32"/>
      <c r="BZ8554" s="32"/>
      <c r="CA8554" s="32"/>
      <c r="CC8554" s="32">
        <v>3478.61</v>
      </c>
      <c r="CD8554" s="32"/>
      <c r="CE8554" s="32"/>
      <c r="CF8554" s="32"/>
      <c r="CG8554" s="32"/>
      <c r="CH8554" s="32"/>
      <c r="CI8554" s="32"/>
      <c r="CJ8554" s="32"/>
      <c r="CK8554" s="32"/>
      <c r="CN8554" s="32">
        <v>3000</v>
      </c>
      <c r="CO8554" s="32"/>
      <c r="CP8554" s="32"/>
      <c r="CQ8554" s="32"/>
      <c r="CR8554" s="32"/>
      <c r="CS8554" s="32"/>
      <c r="CT8554" s="32"/>
      <c r="CU8554" s="32"/>
      <c r="CW8554" s="32">
        <v>478.61</v>
      </c>
      <c r="CX8554" s="32"/>
      <c r="CY8554" s="32"/>
      <c r="CZ8554" s="32"/>
      <c r="DA8554" s="32"/>
      <c r="DB8554" s="32"/>
      <c r="DC8554" s="32"/>
      <c r="DD8554" s="32"/>
    </row>
    <row r="8555" spans="1:108" ht="12.75" hidden="1" customHeight="1" x14ac:dyDescent="0.2">
      <c r="A8555" s="68"/>
      <c r="B8555" s="37" t="s">
        <v>181</v>
      </c>
      <c r="C8555" s="37"/>
      <c r="D8555" s="31" t="s">
        <v>479</v>
      </c>
      <c r="E8555" s="31"/>
      <c r="F8555" s="31"/>
      <c r="G8555" s="31"/>
      <c r="H8555" s="31"/>
      <c r="I8555" s="31"/>
      <c r="J8555" s="31"/>
      <c r="O8555" s="31" t="s">
        <v>480</v>
      </c>
      <c r="P8555" s="31"/>
      <c r="Q8555" s="31"/>
      <c r="R8555" s="31"/>
      <c r="S8555" s="31"/>
      <c r="T8555" s="31"/>
      <c r="U8555" s="31"/>
      <c r="V8555" s="31"/>
      <c r="W8555" s="31"/>
      <c r="X8555" s="31"/>
      <c r="Y8555" s="31"/>
      <c r="Z8555" s="31"/>
      <c r="AA8555" s="31"/>
      <c r="AB8555" s="31"/>
      <c r="AC8555" s="31"/>
      <c r="AD8555" s="31"/>
      <c r="AE8555" s="31"/>
      <c r="AF8555" s="31"/>
      <c r="AG8555" s="31"/>
      <c r="AH8555" s="31"/>
      <c r="AI8555" s="31"/>
      <c r="AJ8555" s="31"/>
      <c r="AK8555" s="31"/>
      <c r="AL8555" s="31"/>
      <c r="AM8555" s="31"/>
      <c r="AN8555" s="31"/>
      <c r="AO8555" s="31"/>
      <c r="AP8555" s="31"/>
      <c r="AQ8555" s="31"/>
      <c r="AR8555" s="31"/>
      <c r="AS8555" s="31"/>
      <c r="AT8555" s="31"/>
      <c r="AW8555" s="32">
        <v>3478.61</v>
      </c>
      <c r="AX8555" s="32"/>
      <c r="AY8555" s="32"/>
      <c r="AZ8555" s="32"/>
      <c r="BA8555" s="32"/>
      <c r="BB8555" s="32"/>
      <c r="BC8555" s="32"/>
      <c r="BD8555" s="32"/>
      <c r="BE8555" s="32"/>
      <c r="BF8555" s="32"/>
      <c r="BG8555" s="32">
        <v>3000</v>
      </c>
      <c r="BH8555" s="32"/>
      <c r="BI8555" s="32"/>
      <c r="BJ8555" s="32"/>
      <c r="BK8555" s="32"/>
      <c r="BL8555" s="32"/>
      <c r="BM8555" s="32"/>
      <c r="BN8555" s="32"/>
      <c r="BO8555" s="32"/>
      <c r="BP8555" s="32"/>
      <c r="BR8555" s="32">
        <v>478.61</v>
      </c>
      <c r="BS8555" s="32"/>
      <c r="BT8555" s="32"/>
      <c r="BU8555" s="32"/>
      <c r="BV8555" s="32"/>
      <c r="BW8555" s="32"/>
      <c r="BX8555" s="32"/>
      <c r="BY8555" s="32"/>
      <c r="BZ8555" s="32"/>
      <c r="CA8555" s="32"/>
      <c r="CC8555" s="32">
        <v>3478.61</v>
      </c>
      <c r="CD8555" s="32"/>
      <c r="CE8555" s="32"/>
      <c r="CF8555" s="32"/>
      <c r="CG8555" s="32"/>
      <c r="CH8555" s="32"/>
      <c r="CI8555" s="32"/>
      <c r="CJ8555" s="32"/>
      <c r="CK8555" s="32"/>
      <c r="CN8555" s="32">
        <v>3000</v>
      </c>
      <c r="CO8555" s="32"/>
      <c r="CP8555" s="32"/>
      <c r="CQ8555" s="32"/>
      <c r="CR8555" s="32"/>
      <c r="CS8555" s="32"/>
      <c r="CT8555" s="32"/>
      <c r="CU8555" s="32"/>
      <c r="CW8555" s="32">
        <v>478.61</v>
      </c>
      <c r="CX8555" s="32"/>
      <c r="CY8555" s="32"/>
      <c r="CZ8555" s="32"/>
      <c r="DA8555" s="32"/>
      <c r="DB8555" s="32"/>
      <c r="DC8555" s="32"/>
      <c r="DD8555" s="32"/>
    </row>
    <row r="8556" spans="1:108" ht="13.5" customHeight="1" x14ac:dyDescent="0.2">
      <c r="A8556" s="68"/>
      <c r="B8556" s="37"/>
      <c r="C8556" s="37"/>
      <c r="D8556" s="31"/>
      <c r="E8556" s="31"/>
      <c r="F8556" s="31"/>
      <c r="G8556" s="31"/>
      <c r="H8556" s="31"/>
      <c r="I8556" s="31"/>
      <c r="J8556" s="31"/>
      <c r="O8556" s="31"/>
      <c r="P8556" s="31"/>
      <c r="Q8556" s="31"/>
      <c r="R8556" s="31"/>
      <c r="S8556" s="31"/>
      <c r="T8556" s="31"/>
      <c r="U8556" s="31"/>
      <c r="V8556" s="31"/>
      <c r="W8556" s="31"/>
      <c r="X8556" s="31"/>
      <c r="Y8556" s="31"/>
      <c r="Z8556" s="31"/>
      <c r="AA8556" s="31"/>
      <c r="AB8556" s="31"/>
      <c r="AC8556" s="31"/>
      <c r="AD8556" s="31"/>
      <c r="AE8556" s="31"/>
      <c r="AF8556" s="31"/>
      <c r="AG8556" s="31"/>
      <c r="AH8556" s="31"/>
      <c r="AI8556" s="31"/>
      <c r="AJ8556" s="31"/>
      <c r="AK8556" s="31"/>
      <c r="AL8556" s="31"/>
      <c r="AM8556" s="31"/>
      <c r="AN8556" s="31"/>
      <c r="AO8556" s="31"/>
      <c r="AP8556" s="31"/>
      <c r="AQ8556" s="31"/>
      <c r="AR8556" s="31"/>
      <c r="AS8556" s="31"/>
      <c r="AT8556" s="31"/>
      <c r="AW8556" s="32"/>
      <c r="AX8556" s="32"/>
      <c r="AY8556" s="32"/>
      <c r="AZ8556" s="32"/>
      <c r="BA8556" s="32"/>
      <c r="BB8556" s="32"/>
      <c r="BC8556" s="32"/>
      <c r="BD8556" s="32"/>
      <c r="BE8556" s="32"/>
      <c r="BF8556" s="32"/>
      <c r="BG8556" s="32"/>
      <c r="BH8556" s="32"/>
      <c r="BI8556" s="32"/>
      <c r="BJ8556" s="32"/>
      <c r="BK8556" s="32"/>
      <c r="BL8556" s="32"/>
      <c r="BM8556" s="32"/>
      <c r="BN8556" s="32"/>
      <c r="BO8556" s="32"/>
      <c r="BP8556" s="32"/>
      <c r="BR8556" s="32"/>
      <c r="BS8556" s="32"/>
      <c r="BT8556" s="32"/>
      <c r="BU8556" s="32"/>
      <c r="BV8556" s="32"/>
      <c r="BW8556" s="32"/>
      <c r="BX8556" s="32"/>
      <c r="BY8556" s="32"/>
      <c r="BZ8556" s="32"/>
      <c r="CA8556" s="32"/>
      <c r="CC8556" s="32"/>
      <c r="CD8556" s="32"/>
      <c r="CE8556" s="32"/>
      <c r="CF8556" s="32"/>
      <c r="CG8556" s="32"/>
      <c r="CH8556" s="32"/>
      <c r="CI8556" s="32"/>
      <c r="CJ8556" s="32"/>
      <c r="CK8556" s="32"/>
      <c r="CN8556" s="32"/>
      <c r="CO8556" s="32"/>
      <c r="CP8556" s="32"/>
      <c r="CQ8556" s="32"/>
      <c r="CR8556" s="32"/>
      <c r="CS8556" s="32"/>
      <c r="CT8556" s="32"/>
      <c r="CU8556" s="32"/>
      <c r="CW8556" s="32"/>
      <c r="CX8556" s="32"/>
      <c r="CY8556" s="32"/>
      <c r="CZ8556" s="32"/>
      <c r="DA8556" s="32"/>
      <c r="DB8556" s="32"/>
      <c r="DC8556" s="32"/>
      <c r="DD8556" s="32"/>
    </row>
    <row r="8557" spans="1:108" ht="6" customHeight="1" x14ac:dyDescent="0.2">
      <c r="A8557" s="68"/>
    </row>
    <row r="8558" spans="1:108" ht="18" customHeight="1" x14ac:dyDescent="0.2">
      <c r="A8558" s="31" t="s">
        <v>489</v>
      </c>
      <c r="B8558" s="31"/>
      <c r="C8558" s="31"/>
      <c r="G8558" s="31" t="s">
        <v>505</v>
      </c>
      <c r="H8558" s="31"/>
      <c r="I8558" s="31"/>
      <c r="J8558" s="11" t="s">
        <v>12</v>
      </c>
      <c r="L8558" s="31" t="s">
        <v>12</v>
      </c>
      <c r="M8558" s="31"/>
      <c r="N8558" s="12" t="s">
        <v>12</v>
      </c>
      <c r="O8558" s="31" t="s">
        <v>506</v>
      </c>
      <c r="P8558" s="31"/>
      <c r="Q8558" s="31"/>
      <c r="R8558" s="31"/>
      <c r="S8558" s="31"/>
      <c r="T8558" s="31"/>
      <c r="U8558" s="31"/>
      <c r="V8558" s="31"/>
      <c r="W8558" s="31"/>
      <c r="X8558" s="31"/>
      <c r="Y8558" s="31"/>
      <c r="Z8558" s="31"/>
      <c r="AA8558" s="31"/>
      <c r="AB8558" s="31"/>
      <c r="AC8558" s="31"/>
      <c r="AD8558" s="31"/>
      <c r="AE8558" s="31"/>
      <c r="AF8558" s="31"/>
      <c r="AG8558" s="31"/>
      <c r="AH8558" s="31"/>
      <c r="AI8558" s="31"/>
      <c r="AJ8558" s="31"/>
      <c r="AK8558" s="31"/>
      <c r="AL8558" s="31"/>
      <c r="AM8558" s="31"/>
      <c r="AN8558" s="31"/>
      <c r="AO8558" s="31"/>
      <c r="AP8558" s="31"/>
      <c r="AQ8558" s="31"/>
      <c r="AR8558" s="31"/>
      <c r="AS8558" s="31"/>
      <c r="AT8558" s="31"/>
      <c r="AW8558" s="32">
        <v>17985</v>
      </c>
      <c r="AX8558" s="32"/>
      <c r="AY8558" s="32"/>
      <c r="AZ8558" s="32"/>
      <c r="BA8558" s="32"/>
      <c r="BB8558" s="32"/>
      <c r="BC8558" s="32"/>
      <c r="BD8558" s="32"/>
      <c r="BE8558" s="32"/>
      <c r="BF8558" s="32"/>
      <c r="BG8558" s="32">
        <v>18000</v>
      </c>
      <c r="BH8558" s="32"/>
      <c r="BI8558" s="32"/>
      <c r="BJ8558" s="32"/>
      <c r="BK8558" s="32"/>
      <c r="BL8558" s="32"/>
      <c r="BM8558" s="32"/>
      <c r="BN8558" s="32"/>
      <c r="BO8558" s="32"/>
      <c r="BP8558" s="32"/>
      <c r="BR8558" s="32">
        <v>-15</v>
      </c>
      <c r="BS8558" s="32"/>
      <c r="BT8558" s="32"/>
      <c r="BU8558" s="32"/>
      <c r="BV8558" s="32"/>
      <c r="BW8558" s="32"/>
      <c r="BX8558" s="32"/>
      <c r="BY8558" s="32"/>
      <c r="BZ8558" s="32"/>
      <c r="CA8558" s="32"/>
      <c r="CC8558" s="32">
        <v>17985</v>
      </c>
      <c r="CD8558" s="32"/>
      <c r="CE8558" s="32"/>
      <c r="CF8558" s="32"/>
      <c r="CG8558" s="32"/>
      <c r="CH8558" s="32"/>
      <c r="CI8558" s="32"/>
      <c r="CJ8558" s="32"/>
      <c r="CK8558" s="32"/>
      <c r="CN8558" s="32">
        <v>18000</v>
      </c>
      <c r="CO8558" s="32"/>
      <c r="CP8558" s="32"/>
      <c r="CQ8558" s="32"/>
      <c r="CR8558" s="32"/>
      <c r="CS8558" s="32"/>
      <c r="CT8558" s="32"/>
      <c r="CU8558" s="32"/>
      <c r="CW8558" s="32">
        <v>-15</v>
      </c>
      <c r="CX8558" s="32"/>
      <c r="CY8558" s="32"/>
      <c r="CZ8558" s="32"/>
      <c r="DA8558" s="32"/>
      <c r="DB8558" s="32"/>
      <c r="DC8558" s="32"/>
      <c r="DD8558" s="32"/>
    </row>
    <row r="8559" spans="1:108" ht="18" customHeight="1" x14ac:dyDescent="0.2">
      <c r="A8559" s="31" t="s">
        <v>489</v>
      </c>
      <c r="B8559" s="31"/>
      <c r="C8559" s="31"/>
      <c r="G8559" s="31" t="s">
        <v>507</v>
      </c>
      <c r="H8559" s="31"/>
      <c r="I8559" s="31"/>
      <c r="J8559" s="11" t="s">
        <v>12</v>
      </c>
      <c r="L8559" s="31" t="s">
        <v>12</v>
      </c>
      <c r="M8559" s="31"/>
      <c r="N8559" s="12" t="s">
        <v>12</v>
      </c>
      <c r="O8559" s="31" t="s">
        <v>508</v>
      </c>
      <c r="P8559" s="31"/>
      <c r="Q8559" s="31"/>
      <c r="R8559" s="31"/>
      <c r="S8559" s="31"/>
      <c r="T8559" s="31"/>
      <c r="U8559" s="31"/>
      <c r="V8559" s="31"/>
      <c r="W8559" s="31"/>
      <c r="X8559" s="31"/>
      <c r="Y8559" s="31"/>
      <c r="Z8559" s="31"/>
      <c r="AA8559" s="31"/>
      <c r="AB8559" s="31"/>
      <c r="AC8559" s="31"/>
      <c r="AD8559" s="31"/>
      <c r="AE8559" s="31"/>
      <c r="AF8559" s="31"/>
      <c r="AG8559" s="31"/>
      <c r="AH8559" s="31"/>
      <c r="AI8559" s="31"/>
      <c r="AJ8559" s="31"/>
      <c r="AK8559" s="31"/>
      <c r="AL8559" s="31"/>
      <c r="AM8559" s="31"/>
      <c r="AN8559" s="31"/>
      <c r="AO8559" s="31"/>
      <c r="AP8559" s="31"/>
      <c r="AQ8559" s="31"/>
      <c r="AR8559" s="31"/>
      <c r="AS8559" s="31"/>
      <c r="AT8559" s="31"/>
      <c r="AW8559" s="32">
        <v>774</v>
      </c>
      <c r="AX8559" s="32"/>
      <c r="AY8559" s="32"/>
      <c r="AZ8559" s="32"/>
      <c r="BA8559" s="32"/>
      <c r="BB8559" s="32"/>
      <c r="BC8559" s="32"/>
      <c r="BD8559" s="32"/>
      <c r="BE8559" s="32"/>
      <c r="BF8559" s="32"/>
      <c r="BG8559" s="32">
        <v>3000</v>
      </c>
      <c r="BH8559" s="32"/>
      <c r="BI8559" s="32"/>
      <c r="BJ8559" s="32"/>
      <c r="BK8559" s="32"/>
      <c r="BL8559" s="32"/>
      <c r="BM8559" s="32"/>
      <c r="BN8559" s="32"/>
      <c r="BO8559" s="32"/>
      <c r="BP8559" s="32"/>
      <c r="BR8559" s="32">
        <v>-2226</v>
      </c>
      <c r="BS8559" s="32"/>
      <c r="BT8559" s="32"/>
      <c r="BU8559" s="32"/>
      <c r="BV8559" s="32"/>
      <c r="BW8559" s="32"/>
      <c r="BX8559" s="32"/>
      <c r="BY8559" s="32"/>
      <c r="BZ8559" s="32"/>
      <c r="CA8559" s="32"/>
      <c r="CC8559" s="32">
        <v>774</v>
      </c>
      <c r="CD8559" s="32"/>
      <c r="CE8559" s="32"/>
      <c r="CF8559" s="32"/>
      <c r="CG8559" s="32"/>
      <c r="CH8559" s="32"/>
      <c r="CI8559" s="32"/>
      <c r="CJ8559" s="32"/>
      <c r="CK8559" s="32"/>
      <c r="CN8559" s="32">
        <v>3000</v>
      </c>
      <c r="CO8559" s="32"/>
      <c r="CP8559" s="32"/>
      <c r="CQ8559" s="32"/>
      <c r="CR8559" s="32"/>
      <c r="CS8559" s="32"/>
      <c r="CT8559" s="32"/>
      <c r="CU8559" s="32"/>
      <c r="CW8559" s="32">
        <v>-2226</v>
      </c>
      <c r="CX8559" s="32"/>
      <c r="CY8559" s="32"/>
      <c r="CZ8559" s="32"/>
      <c r="DA8559" s="32"/>
      <c r="DB8559" s="32"/>
      <c r="DC8559" s="32"/>
      <c r="DD8559" s="32"/>
    </row>
    <row r="8560" spans="1:108" ht="12.75" hidden="1" customHeight="1" x14ac:dyDescent="0.2">
      <c r="A8560" s="68"/>
      <c r="B8560" s="37" t="s">
        <v>181</v>
      </c>
      <c r="C8560" s="37"/>
      <c r="D8560" s="31" t="s">
        <v>378</v>
      </c>
      <c r="E8560" s="31"/>
      <c r="F8560" s="31"/>
      <c r="G8560" s="31"/>
      <c r="H8560" s="31"/>
      <c r="I8560" s="31"/>
      <c r="J8560" s="31"/>
      <c r="O8560" s="31" t="s">
        <v>379</v>
      </c>
      <c r="P8560" s="31"/>
      <c r="Q8560" s="31"/>
      <c r="R8560" s="31"/>
      <c r="S8560" s="31"/>
      <c r="T8560" s="31"/>
      <c r="U8560" s="31"/>
      <c r="V8560" s="31"/>
      <c r="W8560" s="31"/>
      <c r="X8560" s="31"/>
      <c r="Y8560" s="31"/>
      <c r="Z8560" s="31"/>
      <c r="AA8560" s="31"/>
      <c r="AB8560" s="31"/>
      <c r="AC8560" s="31"/>
      <c r="AD8560" s="31"/>
      <c r="AE8560" s="31"/>
      <c r="AF8560" s="31"/>
      <c r="AG8560" s="31"/>
      <c r="AH8560" s="31"/>
      <c r="AI8560" s="31"/>
      <c r="AJ8560" s="31"/>
      <c r="AK8560" s="31"/>
      <c r="AL8560" s="31"/>
      <c r="AM8560" s="31"/>
      <c r="AN8560" s="31"/>
      <c r="AO8560" s="31"/>
      <c r="AP8560" s="31"/>
      <c r="AQ8560" s="31"/>
      <c r="AR8560" s="31"/>
      <c r="AS8560" s="31"/>
      <c r="AT8560" s="31"/>
      <c r="AW8560" s="32">
        <v>18759</v>
      </c>
      <c r="AX8560" s="32"/>
      <c r="AY8560" s="32"/>
      <c r="AZ8560" s="32"/>
      <c r="BA8560" s="32"/>
      <c r="BB8560" s="32"/>
      <c r="BC8560" s="32"/>
      <c r="BD8560" s="32"/>
      <c r="BE8560" s="32"/>
      <c r="BF8560" s="32"/>
      <c r="BG8560" s="32">
        <v>21000</v>
      </c>
      <c r="BH8560" s="32"/>
      <c r="BI8560" s="32"/>
      <c r="BJ8560" s="32"/>
      <c r="BK8560" s="32"/>
      <c r="BL8560" s="32"/>
      <c r="BM8560" s="32"/>
      <c r="BN8560" s="32"/>
      <c r="BO8560" s="32"/>
      <c r="BP8560" s="32"/>
      <c r="BR8560" s="32">
        <v>-2241</v>
      </c>
      <c r="BS8560" s="32"/>
      <c r="BT8560" s="32"/>
      <c r="BU8560" s="32"/>
      <c r="BV8560" s="32"/>
      <c r="BW8560" s="32"/>
      <c r="BX8560" s="32"/>
      <c r="BY8560" s="32"/>
      <c r="BZ8560" s="32"/>
      <c r="CA8560" s="32"/>
      <c r="CC8560" s="32">
        <v>18759</v>
      </c>
      <c r="CD8560" s="32"/>
      <c r="CE8560" s="32"/>
      <c r="CF8560" s="32"/>
      <c r="CG8560" s="32"/>
      <c r="CH8560" s="32"/>
      <c r="CI8560" s="32"/>
      <c r="CJ8560" s="32"/>
      <c r="CK8560" s="32"/>
      <c r="CN8560" s="32">
        <v>21000</v>
      </c>
      <c r="CO8560" s="32"/>
      <c r="CP8560" s="32"/>
      <c r="CQ8560" s="32"/>
      <c r="CR8560" s="32"/>
      <c r="CS8560" s="32"/>
      <c r="CT8560" s="32"/>
      <c r="CU8560" s="32"/>
      <c r="CW8560" s="32">
        <v>-2241</v>
      </c>
      <c r="CX8560" s="32"/>
      <c r="CY8560" s="32"/>
      <c r="CZ8560" s="32"/>
      <c r="DA8560" s="32"/>
      <c r="DB8560" s="32"/>
      <c r="DC8560" s="32"/>
      <c r="DD8560" s="32"/>
    </row>
    <row r="8561" spans="1:108" ht="13.5" customHeight="1" x14ac:dyDescent="0.2">
      <c r="A8561" s="68"/>
      <c r="B8561" s="37"/>
      <c r="C8561" s="37"/>
      <c r="D8561" s="31"/>
      <c r="E8561" s="31"/>
      <c r="F8561" s="31"/>
      <c r="G8561" s="31"/>
      <c r="H8561" s="31"/>
      <c r="I8561" s="31"/>
      <c r="J8561" s="31"/>
      <c r="O8561" s="31"/>
      <c r="P8561" s="31"/>
      <c r="Q8561" s="31"/>
      <c r="R8561" s="31"/>
      <c r="S8561" s="31"/>
      <c r="T8561" s="31"/>
      <c r="U8561" s="31"/>
      <c r="V8561" s="31"/>
      <c r="W8561" s="31"/>
      <c r="X8561" s="31"/>
      <c r="Y8561" s="31"/>
      <c r="Z8561" s="31"/>
      <c r="AA8561" s="31"/>
      <c r="AB8561" s="31"/>
      <c r="AC8561" s="31"/>
      <c r="AD8561" s="31"/>
      <c r="AE8561" s="31"/>
      <c r="AF8561" s="31"/>
      <c r="AG8561" s="31"/>
      <c r="AH8561" s="31"/>
      <c r="AI8561" s="31"/>
      <c r="AJ8561" s="31"/>
      <c r="AK8561" s="31"/>
      <c r="AL8561" s="31"/>
      <c r="AM8561" s="31"/>
      <c r="AN8561" s="31"/>
      <c r="AO8561" s="31"/>
      <c r="AP8561" s="31"/>
      <c r="AQ8561" s="31"/>
      <c r="AR8561" s="31"/>
      <c r="AS8561" s="31"/>
      <c r="AT8561" s="31"/>
      <c r="AW8561" s="32"/>
      <c r="AX8561" s="32"/>
      <c r="AY8561" s="32"/>
      <c r="AZ8561" s="32"/>
      <c r="BA8561" s="32"/>
      <c r="BB8561" s="32"/>
      <c r="BC8561" s="32"/>
      <c r="BD8561" s="32"/>
      <c r="BE8561" s="32"/>
      <c r="BF8561" s="32"/>
      <c r="BG8561" s="32"/>
      <c r="BH8561" s="32"/>
      <c r="BI8561" s="32"/>
      <c r="BJ8561" s="32"/>
      <c r="BK8561" s="32"/>
      <c r="BL8561" s="32"/>
      <c r="BM8561" s="32"/>
      <c r="BN8561" s="32"/>
      <c r="BO8561" s="32"/>
      <c r="BP8561" s="32"/>
      <c r="BR8561" s="32"/>
      <c r="BS8561" s="32"/>
      <c r="BT8561" s="32"/>
      <c r="BU8561" s="32"/>
      <c r="BV8561" s="32"/>
      <c r="BW8561" s="32"/>
      <c r="BX8561" s="32"/>
      <c r="BY8561" s="32"/>
      <c r="BZ8561" s="32"/>
      <c r="CA8561" s="32"/>
      <c r="CC8561" s="32"/>
      <c r="CD8561" s="32"/>
      <c r="CE8561" s="32"/>
      <c r="CF8561" s="32"/>
      <c r="CG8561" s="32"/>
      <c r="CH8561" s="32"/>
      <c r="CI8561" s="32"/>
      <c r="CJ8561" s="32"/>
      <c r="CK8561" s="32"/>
      <c r="CN8561" s="32"/>
      <c r="CO8561" s="32"/>
      <c r="CP8561" s="32"/>
      <c r="CQ8561" s="32"/>
      <c r="CR8561" s="32"/>
      <c r="CS8561" s="32"/>
      <c r="CT8561" s="32"/>
      <c r="CU8561" s="32"/>
      <c r="CW8561" s="32"/>
      <c r="CX8561" s="32"/>
      <c r="CY8561" s="32"/>
      <c r="CZ8561" s="32"/>
      <c r="DA8561" s="32"/>
      <c r="DB8561" s="32"/>
      <c r="DC8561" s="32"/>
      <c r="DD8561" s="32"/>
    </row>
    <row r="8562" spans="1:108" ht="6" customHeight="1" x14ac:dyDescent="0.2">
      <c r="A8562" s="68"/>
    </row>
    <row r="8563" spans="1:108" ht="18" customHeight="1" x14ac:dyDescent="0.2">
      <c r="A8563" s="31" t="s">
        <v>489</v>
      </c>
      <c r="B8563" s="31"/>
      <c r="C8563" s="31"/>
      <c r="G8563" s="31" t="s">
        <v>1061</v>
      </c>
      <c r="H8563" s="31"/>
      <c r="I8563" s="31"/>
      <c r="J8563" s="11" t="s">
        <v>12</v>
      </c>
      <c r="L8563" s="31" t="s">
        <v>12</v>
      </c>
      <c r="M8563" s="31"/>
      <c r="N8563" s="12" t="s">
        <v>12</v>
      </c>
      <c r="O8563" s="31" t="s">
        <v>1062</v>
      </c>
      <c r="P8563" s="31"/>
      <c r="Q8563" s="31"/>
      <c r="R8563" s="31"/>
      <c r="S8563" s="31"/>
      <c r="T8563" s="31"/>
      <c r="U8563" s="31"/>
      <c r="V8563" s="31"/>
      <c r="W8563" s="31"/>
      <c r="X8563" s="31"/>
      <c r="Y8563" s="31"/>
      <c r="Z8563" s="31"/>
      <c r="AA8563" s="31"/>
      <c r="AB8563" s="31"/>
      <c r="AC8563" s="31"/>
      <c r="AD8563" s="31"/>
      <c r="AE8563" s="31"/>
      <c r="AF8563" s="31"/>
      <c r="AG8563" s="31"/>
      <c r="AH8563" s="31"/>
      <c r="AI8563" s="31"/>
      <c r="AJ8563" s="31"/>
      <c r="AK8563" s="31"/>
      <c r="AL8563" s="31"/>
      <c r="AM8563" s="31"/>
      <c r="AN8563" s="31"/>
      <c r="AO8563" s="31"/>
      <c r="AP8563" s="31"/>
      <c r="AQ8563" s="31"/>
      <c r="AR8563" s="31"/>
      <c r="AS8563" s="31"/>
      <c r="AT8563" s="31"/>
      <c r="AW8563" s="32">
        <v>122.33</v>
      </c>
      <c r="AX8563" s="32"/>
      <c r="AY8563" s="32"/>
      <c r="AZ8563" s="32"/>
      <c r="BA8563" s="32"/>
      <c r="BB8563" s="32"/>
      <c r="BC8563" s="32"/>
      <c r="BD8563" s="32"/>
      <c r="BE8563" s="32"/>
      <c r="BF8563" s="32"/>
      <c r="BG8563" s="32">
        <v>0</v>
      </c>
      <c r="BH8563" s="32"/>
      <c r="BI8563" s="32"/>
      <c r="BJ8563" s="32"/>
      <c r="BK8563" s="32"/>
      <c r="BL8563" s="32"/>
      <c r="BM8563" s="32"/>
      <c r="BN8563" s="32"/>
      <c r="BO8563" s="32"/>
      <c r="BP8563" s="32"/>
      <c r="BR8563" s="32">
        <v>122.33</v>
      </c>
      <c r="BS8563" s="32"/>
      <c r="BT8563" s="32"/>
      <c r="BU8563" s="32"/>
      <c r="BV8563" s="32"/>
      <c r="BW8563" s="32"/>
      <c r="BX8563" s="32"/>
      <c r="BY8563" s="32"/>
      <c r="BZ8563" s="32"/>
      <c r="CA8563" s="32"/>
      <c r="CC8563" s="32">
        <v>0</v>
      </c>
      <c r="CD8563" s="32"/>
      <c r="CE8563" s="32"/>
      <c r="CF8563" s="32"/>
      <c r="CG8563" s="32"/>
      <c r="CH8563" s="32"/>
      <c r="CI8563" s="32"/>
      <c r="CJ8563" s="32"/>
      <c r="CK8563" s="32"/>
      <c r="CN8563" s="32">
        <v>0</v>
      </c>
      <c r="CO8563" s="32"/>
      <c r="CP8563" s="32"/>
      <c r="CQ8563" s="32"/>
      <c r="CR8563" s="32"/>
      <c r="CS8563" s="32"/>
      <c r="CT8563" s="32"/>
      <c r="CU8563" s="32"/>
      <c r="CW8563" s="32">
        <v>0</v>
      </c>
      <c r="CX8563" s="32"/>
      <c r="CY8563" s="32"/>
      <c r="CZ8563" s="32"/>
      <c r="DA8563" s="32"/>
      <c r="DB8563" s="32"/>
      <c r="DC8563" s="32"/>
      <c r="DD8563" s="32"/>
    </row>
    <row r="8564" spans="1:108" ht="18" customHeight="1" x14ac:dyDescent="0.2">
      <c r="A8564" s="31" t="s">
        <v>489</v>
      </c>
      <c r="B8564" s="31"/>
      <c r="C8564" s="31"/>
      <c r="G8564" s="31" t="s">
        <v>517</v>
      </c>
      <c r="H8564" s="31"/>
      <c r="I8564" s="31"/>
      <c r="J8564" s="11" t="s">
        <v>12</v>
      </c>
      <c r="L8564" s="31" t="s">
        <v>12</v>
      </c>
      <c r="M8564" s="31"/>
      <c r="N8564" s="12" t="s">
        <v>12</v>
      </c>
      <c r="O8564" s="31" t="s">
        <v>518</v>
      </c>
      <c r="P8564" s="31"/>
      <c r="Q8564" s="31"/>
      <c r="R8564" s="31"/>
      <c r="S8564" s="31"/>
      <c r="T8564" s="31"/>
      <c r="U8564" s="31"/>
      <c r="V8564" s="31"/>
      <c r="W8564" s="31"/>
      <c r="X8564" s="31"/>
      <c r="Y8564" s="31"/>
      <c r="Z8564" s="31"/>
      <c r="AA8564" s="31"/>
      <c r="AB8564" s="31"/>
      <c r="AC8564" s="31"/>
      <c r="AD8564" s="31"/>
      <c r="AE8564" s="31"/>
      <c r="AF8564" s="31"/>
      <c r="AG8564" s="31"/>
      <c r="AH8564" s="31"/>
      <c r="AI8564" s="31"/>
      <c r="AJ8564" s="31"/>
      <c r="AK8564" s="31"/>
      <c r="AL8564" s="31"/>
      <c r="AM8564" s="31"/>
      <c r="AN8564" s="31"/>
      <c r="AO8564" s="31"/>
      <c r="AP8564" s="31"/>
      <c r="AQ8564" s="31"/>
      <c r="AR8564" s="31"/>
      <c r="AS8564" s="31"/>
      <c r="AT8564" s="31"/>
      <c r="AW8564" s="32">
        <v>116.66</v>
      </c>
      <c r="AX8564" s="32"/>
      <c r="AY8564" s="32"/>
      <c r="AZ8564" s="32"/>
      <c r="BA8564" s="32"/>
      <c r="BB8564" s="32"/>
      <c r="BC8564" s="32"/>
      <c r="BD8564" s="32"/>
      <c r="BE8564" s="32"/>
      <c r="BF8564" s="32"/>
      <c r="BG8564" s="32">
        <v>0</v>
      </c>
      <c r="BH8564" s="32"/>
      <c r="BI8564" s="32"/>
      <c r="BJ8564" s="32"/>
      <c r="BK8564" s="32"/>
      <c r="BL8564" s="32"/>
      <c r="BM8564" s="32"/>
      <c r="BN8564" s="32"/>
      <c r="BO8564" s="32"/>
      <c r="BP8564" s="32"/>
      <c r="BR8564" s="32">
        <v>116.66</v>
      </c>
      <c r="BS8564" s="32"/>
      <c r="BT8564" s="32"/>
      <c r="BU8564" s="32"/>
      <c r="BV8564" s="32"/>
      <c r="BW8564" s="32"/>
      <c r="BX8564" s="32"/>
      <c r="BY8564" s="32"/>
      <c r="BZ8564" s="32"/>
      <c r="CA8564" s="32"/>
      <c r="CC8564" s="32">
        <v>0</v>
      </c>
      <c r="CD8564" s="32"/>
      <c r="CE8564" s="32"/>
      <c r="CF8564" s="32"/>
      <c r="CG8564" s="32"/>
      <c r="CH8564" s="32"/>
      <c r="CI8564" s="32"/>
      <c r="CJ8564" s="32"/>
      <c r="CK8564" s="32"/>
      <c r="CN8564" s="32">
        <v>0</v>
      </c>
      <c r="CO8564" s="32"/>
      <c r="CP8564" s="32"/>
      <c r="CQ8564" s="32"/>
      <c r="CR8564" s="32"/>
      <c r="CS8564" s="32"/>
      <c r="CT8564" s="32"/>
      <c r="CU8564" s="32"/>
      <c r="CW8564" s="32">
        <v>0</v>
      </c>
      <c r="CX8564" s="32"/>
      <c r="CY8564" s="32"/>
      <c r="CZ8564" s="32"/>
      <c r="DA8564" s="32"/>
      <c r="DB8564" s="32"/>
      <c r="DC8564" s="32"/>
      <c r="DD8564" s="32"/>
    </row>
    <row r="8565" spans="1:108" ht="12.75" hidden="1" customHeight="1" x14ac:dyDescent="0.2">
      <c r="A8565" s="68"/>
      <c r="B8565" s="37" t="s">
        <v>181</v>
      </c>
      <c r="C8565" s="37"/>
      <c r="D8565" s="31" t="s">
        <v>521</v>
      </c>
      <c r="E8565" s="31"/>
      <c r="F8565" s="31"/>
      <c r="G8565" s="31"/>
      <c r="H8565" s="31"/>
      <c r="I8565" s="31"/>
      <c r="J8565" s="31"/>
      <c r="O8565" s="31" t="s">
        <v>522</v>
      </c>
      <c r="P8565" s="31"/>
      <c r="Q8565" s="31"/>
      <c r="R8565" s="31"/>
      <c r="S8565" s="31"/>
      <c r="T8565" s="31"/>
      <c r="U8565" s="31"/>
      <c r="V8565" s="31"/>
      <c r="W8565" s="31"/>
      <c r="X8565" s="31"/>
      <c r="Y8565" s="31"/>
      <c r="Z8565" s="31"/>
      <c r="AA8565" s="31"/>
      <c r="AB8565" s="31"/>
      <c r="AC8565" s="31"/>
      <c r="AD8565" s="31"/>
      <c r="AE8565" s="31"/>
      <c r="AF8565" s="31"/>
      <c r="AG8565" s="31"/>
      <c r="AH8565" s="31"/>
      <c r="AI8565" s="31"/>
      <c r="AJ8565" s="31"/>
      <c r="AK8565" s="31"/>
      <c r="AL8565" s="31"/>
      <c r="AM8565" s="31"/>
      <c r="AN8565" s="31"/>
      <c r="AO8565" s="31"/>
      <c r="AP8565" s="31"/>
      <c r="AQ8565" s="31"/>
      <c r="AR8565" s="31"/>
      <c r="AS8565" s="31"/>
      <c r="AT8565" s="31"/>
      <c r="AW8565" s="32">
        <v>238.99</v>
      </c>
      <c r="AX8565" s="32"/>
      <c r="AY8565" s="32"/>
      <c r="AZ8565" s="32"/>
      <c r="BA8565" s="32"/>
      <c r="BB8565" s="32"/>
      <c r="BC8565" s="32"/>
      <c r="BD8565" s="32"/>
      <c r="BE8565" s="32"/>
      <c r="BF8565" s="32"/>
      <c r="BG8565" s="32">
        <v>0</v>
      </c>
      <c r="BH8565" s="32"/>
      <c r="BI8565" s="32"/>
      <c r="BJ8565" s="32"/>
      <c r="BK8565" s="32"/>
      <c r="BL8565" s="32"/>
      <c r="BM8565" s="32"/>
      <c r="BN8565" s="32"/>
      <c r="BO8565" s="32"/>
      <c r="BP8565" s="32"/>
      <c r="BR8565" s="32">
        <v>238.99</v>
      </c>
      <c r="BS8565" s="32"/>
      <c r="BT8565" s="32"/>
      <c r="BU8565" s="32"/>
      <c r="BV8565" s="32"/>
      <c r="BW8565" s="32"/>
      <c r="BX8565" s="32"/>
      <c r="BY8565" s="32"/>
      <c r="BZ8565" s="32"/>
      <c r="CA8565" s="32"/>
      <c r="CC8565" s="32">
        <v>0</v>
      </c>
      <c r="CD8565" s="32"/>
      <c r="CE8565" s="32"/>
      <c r="CF8565" s="32"/>
      <c r="CG8565" s="32"/>
      <c r="CH8565" s="32"/>
      <c r="CI8565" s="32"/>
      <c r="CJ8565" s="32"/>
      <c r="CK8565" s="32"/>
      <c r="CN8565" s="32">
        <v>0</v>
      </c>
      <c r="CO8565" s="32"/>
      <c r="CP8565" s="32"/>
      <c r="CQ8565" s="32"/>
      <c r="CR8565" s="32"/>
      <c r="CS8565" s="32"/>
      <c r="CT8565" s="32"/>
      <c r="CU8565" s="32"/>
      <c r="CW8565" s="32">
        <v>0</v>
      </c>
      <c r="CX8565" s="32"/>
      <c r="CY8565" s="32"/>
      <c r="CZ8565" s="32"/>
      <c r="DA8565" s="32"/>
      <c r="DB8565" s="32"/>
      <c r="DC8565" s="32"/>
      <c r="DD8565" s="32"/>
    </row>
    <row r="8566" spans="1:108" ht="13.5" customHeight="1" x14ac:dyDescent="0.2">
      <c r="A8566" s="68"/>
      <c r="B8566" s="37"/>
      <c r="C8566" s="37"/>
      <c r="D8566" s="31"/>
      <c r="E8566" s="31"/>
      <c r="F8566" s="31"/>
      <c r="G8566" s="31"/>
      <c r="H8566" s="31"/>
      <c r="I8566" s="31"/>
      <c r="J8566" s="31"/>
      <c r="O8566" s="31"/>
      <c r="P8566" s="31"/>
      <c r="Q8566" s="31"/>
      <c r="R8566" s="31"/>
      <c r="S8566" s="31"/>
      <c r="T8566" s="31"/>
      <c r="U8566" s="31"/>
      <c r="V8566" s="31"/>
      <c r="W8566" s="31"/>
      <c r="X8566" s="31"/>
      <c r="Y8566" s="31"/>
      <c r="Z8566" s="31"/>
      <c r="AA8566" s="31"/>
      <c r="AB8566" s="31"/>
      <c r="AC8566" s="31"/>
      <c r="AD8566" s="31"/>
      <c r="AE8566" s="31"/>
      <c r="AF8566" s="31"/>
      <c r="AG8566" s="31"/>
      <c r="AH8566" s="31"/>
      <c r="AI8566" s="31"/>
      <c r="AJ8566" s="31"/>
      <c r="AK8566" s="31"/>
      <c r="AL8566" s="31"/>
      <c r="AM8566" s="31"/>
      <c r="AN8566" s="31"/>
      <c r="AO8566" s="31"/>
      <c r="AP8566" s="31"/>
      <c r="AQ8566" s="31"/>
      <c r="AR8566" s="31"/>
      <c r="AS8566" s="31"/>
      <c r="AT8566" s="31"/>
      <c r="AW8566" s="32"/>
      <c r="AX8566" s="32"/>
      <c r="AY8566" s="32"/>
      <c r="AZ8566" s="32"/>
      <c r="BA8566" s="32"/>
      <c r="BB8566" s="32"/>
      <c r="BC8566" s="32"/>
      <c r="BD8566" s="32"/>
      <c r="BE8566" s="32"/>
      <c r="BF8566" s="32"/>
      <c r="BG8566" s="32"/>
      <c r="BH8566" s="32"/>
      <c r="BI8566" s="32"/>
      <c r="BJ8566" s="32"/>
      <c r="BK8566" s="32"/>
      <c r="BL8566" s="32"/>
      <c r="BM8566" s="32"/>
      <c r="BN8566" s="32"/>
      <c r="BO8566" s="32"/>
      <c r="BP8566" s="32"/>
      <c r="BR8566" s="32"/>
      <c r="BS8566" s="32"/>
      <c r="BT8566" s="32"/>
      <c r="BU8566" s="32"/>
      <c r="BV8566" s="32"/>
      <c r="BW8566" s="32"/>
      <c r="BX8566" s="32"/>
      <c r="BY8566" s="32"/>
      <c r="BZ8566" s="32"/>
      <c r="CA8566" s="32"/>
      <c r="CC8566" s="32"/>
      <c r="CD8566" s="32"/>
      <c r="CE8566" s="32"/>
      <c r="CF8566" s="32"/>
      <c r="CG8566" s="32"/>
      <c r="CH8566" s="32"/>
      <c r="CI8566" s="32"/>
      <c r="CJ8566" s="32"/>
      <c r="CK8566" s="32"/>
      <c r="CN8566" s="32"/>
      <c r="CO8566" s="32"/>
      <c r="CP8566" s="32"/>
      <c r="CQ8566" s="32"/>
      <c r="CR8566" s="32"/>
      <c r="CS8566" s="32"/>
      <c r="CT8566" s="32"/>
      <c r="CU8566" s="32"/>
      <c r="CW8566" s="32"/>
      <c r="CX8566" s="32"/>
      <c r="CY8566" s="32"/>
      <c r="CZ8566" s="32"/>
      <c r="DA8566" s="32"/>
      <c r="DB8566" s="32"/>
      <c r="DC8566" s="32"/>
      <c r="DD8566" s="32"/>
    </row>
    <row r="8567" spans="1:108" ht="6" customHeight="1" x14ac:dyDescent="0.2">
      <c r="A8567" s="68"/>
    </row>
    <row r="8568" spans="1:108" ht="13.5" customHeight="1" x14ac:dyDescent="0.2">
      <c r="A8568" s="68"/>
      <c r="B8568" s="35" t="s">
        <v>22</v>
      </c>
      <c r="C8568" s="35"/>
      <c r="D8568" s="29" t="s">
        <v>380</v>
      </c>
      <c r="E8568" s="29"/>
      <c r="F8568" s="29"/>
      <c r="G8568" s="29"/>
      <c r="H8568" s="29"/>
      <c r="I8568" s="29"/>
      <c r="J8568" s="29"/>
      <c r="O8568" s="29" t="s">
        <v>381</v>
      </c>
      <c r="P8568" s="29"/>
      <c r="Q8568" s="29"/>
      <c r="R8568" s="29"/>
      <c r="S8568" s="29"/>
      <c r="T8568" s="29"/>
      <c r="U8568" s="29"/>
      <c r="V8568" s="29"/>
      <c r="W8568" s="29"/>
      <c r="X8568" s="29"/>
      <c r="Y8568" s="29"/>
      <c r="Z8568" s="29"/>
      <c r="AA8568" s="29"/>
      <c r="AB8568" s="29"/>
      <c r="AC8568" s="29"/>
      <c r="AD8568" s="29"/>
      <c r="AE8568" s="29"/>
      <c r="AF8568" s="29"/>
      <c r="AG8568" s="29"/>
      <c r="AH8568" s="29"/>
      <c r="AI8568" s="29"/>
      <c r="AJ8568" s="29"/>
      <c r="AK8568" s="29"/>
      <c r="AL8568" s="29"/>
      <c r="AM8568" s="29"/>
      <c r="AN8568" s="29"/>
      <c r="AO8568" s="29"/>
      <c r="AP8568" s="29"/>
      <c r="AQ8568" s="29"/>
      <c r="AR8568" s="29"/>
      <c r="AS8568" s="29"/>
      <c r="AT8568" s="29"/>
      <c r="AW8568" s="30">
        <v>22476.6</v>
      </c>
      <c r="AX8568" s="30"/>
      <c r="AY8568" s="30"/>
      <c r="AZ8568" s="30"/>
      <c r="BA8568" s="30"/>
      <c r="BB8568" s="30"/>
      <c r="BC8568" s="30"/>
      <c r="BD8568" s="30"/>
      <c r="BE8568" s="30"/>
      <c r="BF8568" s="30"/>
      <c r="BG8568" s="30">
        <v>24000</v>
      </c>
      <c r="BH8568" s="30"/>
      <c r="BI8568" s="30"/>
      <c r="BJ8568" s="30"/>
      <c r="BK8568" s="30"/>
      <c r="BL8568" s="30"/>
      <c r="BM8568" s="30"/>
      <c r="BN8568" s="30"/>
      <c r="BO8568" s="30"/>
      <c r="BP8568" s="30"/>
      <c r="BR8568" s="30">
        <v>-1523.4</v>
      </c>
      <c r="BS8568" s="30"/>
      <c r="BT8568" s="30"/>
      <c r="BU8568" s="30"/>
      <c r="BV8568" s="30"/>
      <c r="BW8568" s="30"/>
      <c r="BX8568" s="30"/>
      <c r="BY8568" s="30"/>
      <c r="BZ8568" s="30"/>
      <c r="CA8568" s="30"/>
      <c r="CC8568" s="30">
        <v>22237.61</v>
      </c>
      <c r="CD8568" s="30"/>
      <c r="CE8568" s="30"/>
      <c r="CF8568" s="30"/>
      <c r="CG8568" s="30"/>
      <c r="CH8568" s="30"/>
      <c r="CI8568" s="30"/>
      <c r="CJ8568" s="30"/>
      <c r="CK8568" s="30"/>
      <c r="CN8568" s="30">
        <v>24000</v>
      </c>
      <c r="CO8568" s="30"/>
      <c r="CP8568" s="30"/>
      <c r="CQ8568" s="30"/>
      <c r="CR8568" s="30"/>
      <c r="CS8568" s="30"/>
      <c r="CT8568" s="30"/>
      <c r="CU8568" s="30"/>
      <c r="CW8568" s="30">
        <v>-1762.39</v>
      </c>
      <c r="CX8568" s="30"/>
      <c r="CY8568" s="30"/>
      <c r="CZ8568" s="30"/>
      <c r="DA8568" s="30"/>
      <c r="DB8568" s="30"/>
      <c r="DC8568" s="30"/>
      <c r="DD8568" s="30"/>
    </row>
    <row r="8569" spans="1:108" ht="6" customHeight="1" x14ac:dyDescent="0.2">
      <c r="A8569" s="68"/>
    </row>
    <row r="8570" spans="1:108" ht="13.5" customHeight="1" x14ac:dyDescent="0.2">
      <c r="A8570" s="28"/>
      <c r="B8570" s="35" t="s">
        <v>29</v>
      </c>
      <c r="C8570" s="35"/>
      <c r="D8570" s="35" t="s">
        <v>388</v>
      </c>
      <c r="E8570" s="35"/>
      <c r="F8570" s="35"/>
      <c r="G8570" s="35"/>
      <c r="H8570" s="35"/>
      <c r="I8570" s="35"/>
      <c r="J8570" s="35"/>
      <c r="O8570" s="35" t="s">
        <v>389</v>
      </c>
      <c r="P8570" s="35"/>
      <c r="Q8570" s="35"/>
      <c r="R8570" s="35"/>
      <c r="S8570" s="35"/>
      <c r="T8570" s="35"/>
      <c r="U8570" s="35"/>
      <c r="V8570" s="35"/>
      <c r="W8570" s="35"/>
      <c r="X8570" s="35"/>
      <c r="Y8570" s="35"/>
      <c r="Z8570" s="35"/>
      <c r="AA8570" s="35"/>
      <c r="AB8570" s="35"/>
      <c r="AC8570" s="35"/>
      <c r="AD8570" s="35"/>
      <c r="AE8570" s="35"/>
      <c r="AF8570" s="35"/>
      <c r="AG8570" s="35"/>
      <c r="AH8570" s="35"/>
      <c r="AI8570" s="35"/>
      <c r="AJ8570" s="35"/>
      <c r="AK8570" s="35"/>
      <c r="AL8570" s="35"/>
      <c r="AM8570" s="35"/>
      <c r="AN8570" s="35"/>
      <c r="AO8570" s="35"/>
      <c r="AP8570" s="35"/>
      <c r="AQ8570" s="35"/>
      <c r="AR8570" s="35"/>
      <c r="AS8570" s="35"/>
      <c r="AT8570" s="35"/>
      <c r="AW8570" s="30">
        <v>22476.6</v>
      </c>
      <c r="AX8570" s="30"/>
      <c r="AY8570" s="30"/>
      <c r="AZ8570" s="30"/>
      <c r="BA8570" s="30"/>
      <c r="BB8570" s="30"/>
      <c r="BC8570" s="30"/>
      <c r="BD8570" s="30"/>
      <c r="BE8570" s="30"/>
      <c r="BF8570" s="30"/>
      <c r="BG8570" s="30">
        <v>24000</v>
      </c>
      <c r="BH8570" s="30"/>
      <c r="BI8570" s="30"/>
      <c r="BJ8570" s="30"/>
      <c r="BK8570" s="30"/>
      <c r="BL8570" s="30"/>
      <c r="BM8570" s="30"/>
      <c r="BN8570" s="30"/>
      <c r="BO8570" s="30"/>
      <c r="BP8570" s="30"/>
      <c r="BR8570" s="30">
        <v>-1523.4</v>
      </c>
      <c r="BS8570" s="30"/>
      <c r="BT8570" s="30"/>
      <c r="BU8570" s="30"/>
      <c r="BV8570" s="30"/>
      <c r="BW8570" s="30"/>
      <c r="BX8570" s="30"/>
      <c r="BY8570" s="30"/>
      <c r="BZ8570" s="30"/>
      <c r="CA8570" s="30"/>
      <c r="CC8570" s="30">
        <v>22237.61</v>
      </c>
      <c r="CD8570" s="30"/>
      <c r="CE8570" s="30"/>
      <c r="CF8570" s="30"/>
      <c r="CG8570" s="30"/>
      <c r="CH8570" s="30"/>
      <c r="CI8570" s="30"/>
      <c r="CJ8570" s="30"/>
      <c r="CK8570" s="30"/>
      <c r="CN8570" s="30">
        <v>24000</v>
      </c>
      <c r="CO8570" s="30"/>
      <c r="CP8570" s="30"/>
      <c r="CQ8570" s="30"/>
      <c r="CR8570" s="30"/>
      <c r="CS8570" s="30"/>
      <c r="CT8570" s="30"/>
      <c r="CU8570" s="30"/>
      <c r="CW8570" s="30">
        <v>-1762.39</v>
      </c>
      <c r="CX8570" s="30"/>
      <c r="CY8570" s="30"/>
      <c r="CZ8570" s="30"/>
      <c r="DA8570" s="30"/>
      <c r="DB8570" s="30"/>
      <c r="DC8570" s="30"/>
      <c r="DD8570" s="30"/>
    </row>
    <row r="8571" spans="1:108" ht="6" customHeight="1" x14ac:dyDescent="0.2">
      <c r="A8571" s="28"/>
    </row>
    <row r="8572" spans="1:108" ht="13.5" customHeight="1" x14ac:dyDescent="0.2">
      <c r="A8572" s="41"/>
      <c r="B8572" s="35" t="s">
        <v>390</v>
      </c>
      <c r="C8572" s="35"/>
      <c r="D8572" s="35" t="s">
        <v>391</v>
      </c>
      <c r="E8572" s="35"/>
      <c r="F8572" s="35"/>
      <c r="G8572" s="35"/>
      <c r="H8572" s="35"/>
      <c r="I8572" s="35"/>
      <c r="J8572" s="35"/>
      <c r="O8572" s="35" t="s">
        <v>392</v>
      </c>
      <c r="P8572" s="35"/>
      <c r="Q8572" s="35"/>
      <c r="R8572" s="35"/>
      <c r="S8572" s="35"/>
      <c r="T8572" s="35"/>
      <c r="U8572" s="35"/>
      <c r="V8572" s="35"/>
      <c r="W8572" s="35"/>
      <c r="X8572" s="35"/>
      <c r="Y8572" s="35"/>
      <c r="Z8572" s="35"/>
      <c r="AA8572" s="35"/>
      <c r="AB8572" s="35"/>
      <c r="AC8572" s="35"/>
      <c r="AD8572" s="35"/>
      <c r="AE8572" s="35"/>
      <c r="AF8572" s="35"/>
      <c r="AG8572" s="35"/>
      <c r="AH8572" s="35"/>
      <c r="AI8572" s="35"/>
      <c r="AJ8572" s="35"/>
      <c r="AK8572" s="35"/>
      <c r="AL8572" s="35"/>
      <c r="AM8572" s="35"/>
      <c r="AN8572" s="35"/>
      <c r="AO8572" s="35"/>
      <c r="AP8572" s="35"/>
      <c r="AQ8572" s="35"/>
      <c r="AR8572" s="35"/>
      <c r="AS8572" s="35"/>
      <c r="AT8572" s="35"/>
      <c r="AW8572" s="30">
        <v>-18825.810000000001</v>
      </c>
      <c r="AX8572" s="30"/>
      <c r="AY8572" s="30"/>
      <c r="AZ8572" s="30"/>
      <c r="BA8572" s="30"/>
      <c r="BB8572" s="30"/>
      <c r="BC8572" s="30"/>
      <c r="BD8572" s="30"/>
      <c r="BE8572" s="30"/>
      <c r="BF8572" s="30"/>
      <c r="BG8572" s="30">
        <v>-22500</v>
      </c>
      <c r="BH8572" s="30"/>
      <c r="BI8572" s="30"/>
      <c r="BJ8572" s="30"/>
      <c r="BK8572" s="30"/>
      <c r="BL8572" s="30"/>
      <c r="BM8572" s="30"/>
      <c r="BN8572" s="30"/>
      <c r="BO8572" s="30"/>
      <c r="BP8572" s="30"/>
      <c r="BR8572" s="30">
        <v>3674.19</v>
      </c>
      <c r="BS8572" s="30"/>
      <c r="BT8572" s="30"/>
      <c r="BU8572" s="30"/>
      <c r="BV8572" s="30"/>
      <c r="BW8572" s="30"/>
      <c r="BX8572" s="30"/>
      <c r="BY8572" s="30"/>
      <c r="BZ8572" s="30"/>
      <c r="CA8572" s="30"/>
      <c r="CC8572" s="30">
        <v>-18268.43</v>
      </c>
      <c r="CD8572" s="30"/>
      <c r="CE8572" s="30"/>
      <c r="CF8572" s="30"/>
      <c r="CG8572" s="30"/>
      <c r="CH8572" s="30"/>
      <c r="CI8572" s="30"/>
      <c r="CJ8572" s="30"/>
      <c r="CK8572" s="30"/>
      <c r="CN8572" s="30">
        <v>-22500</v>
      </c>
      <c r="CO8572" s="30"/>
      <c r="CP8572" s="30"/>
      <c r="CQ8572" s="30"/>
      <c r="CR8572" s="30"/>
      <c r="CS8572" s="30"/>
      <c r="CT8572" s="30"/>
      <c r="CU8572" s="30"/>
      <c r="CW8572" s="30">
        <v>4231.57</v>
      </c>
      <c r="CX8572" s="30"/>
      <c r="CY8572" s="30"/>
      <c r="CZ8572" s="30"/>
      <c r="DA8572" s="30"/>
      <c r="DB8572" s="30"/>
      <c r="DC8572" s="30"/>
      <c r="DD8572" s="30"/>
    </row>
    <row r="8573" spans="1:108" ht="6" customHeight="1" x14ac:dyDescent="0.2">
      <c r="A8573" s="41"/>
    </row>
    <row r="8574" spans="1:108" ht="4.5" customHeight="1" x14ac:dyDescent="0.2">
      <c r="A8574" s="28"/>
      <c r="B8574" s="35" t="s">
        <v>390</v>
      </c>
      <c r="C8574" s="35"/>
      <c r="D8574" s="35" t="s">
        <v>48</v>
      </c>
      <c r="E8574" s="35"/>
      <c r="F8574" s="35"/>
      <c r="G8574" s="35"/>
      <c r="H8574" s="35"/>
      <c r="I8574" s="35"/>
      <c r="J8574" s="35"/>
      <c r="O8574" s="35" t="s">
        <v>49</v>
      </c>
      <c r="P8574" s="35"/>
      <c r="Q8574" s="35"/>
      <c r="R8574" s="35"/>
      <c r="S8574" s="35"/>
      <c r="T8574" s="35"/>
      <c r="U8574" s="35"/>
      <c r="V8574" s="35"/>
      <c r="W8574" s="35"/>
      <c r="X8574" s="35"/>
      <c r="Y8574" s="35"/>
      <c r="Z8574" s="35"/>
      <c r="AA8574" s="35"/>
      <c r="AB8574" s="35"/>
      <c r="AC8574" s="35"/>
      <c r="AD8574" s="35"/>
      <c r="AE8574" s="35"/>
      <c r="AF8574" s="35"/>
      <c r="AG8574" s="35"/>
      <c r="AH8574" s="35"/>
      <c r="AI8574" s="35"/>
      <c r="AJ8574" s="35"/>
      <c r="AK8574" s="35"/>
      <c r="AL8574" s="35"/>
      <c r="AM8574" s="35"/>
      <c r="AN8574" s="35"/>
      <c r="AO8574" s="35"/>
      <c r="AP8574" s="35"/>
      <c r="AQ8574" s="35"/>
      <c r="AR8574" s="35"/>
      <c r="AS8574" s="35"/>
      <c r="AT8574" s="35"/>
      <c r="AW8574" s="30">
        <v>0</v>
      </c>
      <c r="AX8574" s="30"/>
      <c r="AY8574" s="30"/>
      <c r="AZ8574" s="30"/>
      <c r="BA8574" s="30"/>
      <c r="BB8574" s="30"/>
      <c r="BC8574" s="30"/>
      <c r="BD8574" s="30"/>
      <c r="BE8574" s="30"/>
      <c r="BF8574" s="30"/>
      <c r="BG8574" s="30">
        <v>0</v>
      </c>
      <c r="BH8574" s="30"/>
      <c r="BI8574" s="30"/>
      <c r="BJ8574" s="30"/>
      <c r="BK8574" s="30"/>
      <c r="BL8574" s="30"/>
      <c r="BM8574" s="30"/>
      <c r="BN8574" s="30"/>
      <c r="BO8574" s="30"/>
      <c r="BP8574" s="30"/>
      <c r="BR8574" s="30">
        <v>0</v>
      </c>
      <c r="BS8574" s="30"/>
      <c r="BT8574" s="30"/>
      <c r="BU8574" s="30"/>
      <c r="BV8574" s="30"/>
      <c r="BW8574" s="30"/>
      <c r="BX8574" s="30"/>
      <c r="BY8574" s="30"/>
      <c r="BZ8574" s="30"/>
      <c r="CA8574" s="30"/>
    </row>
    <row r="8575" spans="1:108" ht="9" customHeight="1" x14ac:dyDescent="0.2">
      <c r="A8575" s="28"/>
      <c r="B8575" s="35"/>
      <c r="C8575" s="35"/>
      <c r="D8575" s="35"/>
      <c r="E8575" s="35"/>
      <c r="F8575" s="35"/>
      <c r="G8575" s="35"/>
      <c r="H8575" s="35"/>
      <c r="I8575" s="35"/>
      <c r="J8575" s="35"/>
      <c r="O8575" s="35"/>
      <c r="P8575" s="35"/>
      <c r="Q8575" s="35"/>
      <c r="R8575" s="35"/>
      <c r="S8575" s="35"/>
      <c r="T8575" s="35"/>
      <c r="U8575" s="35"/>
      <c r="V8575" s="35"/>
      <c r="W8575" s="35"/>
      <c r="X8575" s="35"/>
      <c r="Y8575" s="35"/>
      <c r="Z8575" s="35"/>
      <c r="AA8575" s="35"/>
      <c r="AB8575" s="35"/>
      <c r="AC8575" s="35"/>
      <c r="AD8575" s="35"/>
      <c r="AE8575" s="35"/>
      <c r="AF8575" s="35"/>
      <c r="AG8575" s="35"/>
      <c r="AH8575" s="35"/>
      <c r="AI8575" s="35"/>
      <c r="AJ8575" s="35"/>
      <c r="AK8575" s="35"/>
      <c r="AL8575" s="35"/>
      <c r="AM8575" s="35"/>
      <c r="AN8575" s="35"/>
      <c r="AO8575" s="35"/>
      <c r="AP8575" s="35"/>
      <c r="AQ8575" s="35"/>
      <c r="AR8575" s="35"/>
      <c r="AS8575" s="35"/>
      <c r="AT8575" s="35"/>
      <c r="AW8575" s="30"/>
      <c r="AX8575" s="30"/>
      <c r="AY8575" s="30"/>
      <c r="AZ8575" s="30"/>
      <c r="BA8575" s="30"/>
      <c r="BB8575" s="30"/>
      <c r="BC8575" s="30"/>
      <c r="BD8575" s="30"/>
      <c r="BE8575" s="30"/>
      <c r="BF8575" s="30"/>
      <c r="BG8575" s="30"/>
      <c r="BH8575" s="30"/>
      <c r="BI8575" s="30"/>
      <c r="BJ8575" s="30"/>
      <c r="BK8575" s="30"/>
      <c r="BL8575" s="30"/>
      <c r="BM8575" s="30"/>
      <c r="BN8575" s="30"/>
      <c r="BO8575" s="30"/>
      <c r="BP8575" s="30"/>
      <c r="BR8575" s="30"/>
      <c r="BS8575" s="30"/>
      <c r="BT8575" s="30"/>
      <c r="BU8575" s="30"/>
      <c r="BV8575" s="30"/>
      <c r="BW8575" s="30"/>
      <c r="BX8575" s="30"/>
      <c r="BY8575" s="30"/>
      <c r="BZ8575" s="30"/>
      <c r="CA8575" s="30"/>
    </row>
    <row r="8576" spans="1:108" ht="6" customHeight="1" x14ac:dyDescent="0.2">
      <c r="A8576" s="28"/>
    </row>
    <row r="8577" spans="1:109" ht="15" customHeight="1" x14ac:dyDescent="0.2">
      <c r="A8577" s="41"/>
      <c r="B8577" s="35" t="s">
        <v>390</v>
      </c>
      <c r="C8577" s="35"/>
      <c r="D8577" s="35" t="s">
        <v>50</v>
      </c>
      <c r="E8577" s="35"/>
      <c r="F8577" s="35"/>
      <c r="G8577" s="35"/>
      <c r="H8577" s="35"/>
      <c r="I8577" s="35"/>
      <c r="J8577" s="35"/>
      <c r="O8577" s="35" t="s">
        <v>393</v>
      </c>
      <c r="P8577" s="35"/>
      <c r="Q8577" s="35"/>
      <c r="R8577" s="35"/>
      <c r="S8577" s="35"/>
      <c r="T8577" s="35"/>
      <c r="U8577" s="35"/>
      <c r="V8577" s="35"/>
      <c r="W8577" s="35"/>
      <c r="X8577" s="35"/>
      <c r="Y8577" s="35"/>
      <c r="Z8577" s="35"/>
      <c r="AA8577" s="35"/>
      <c r="AB8577" s="35"/>
      <c r="AC8577" s="35"/>
      <c r="AD8577" s="35"/>
      <c r="AE8577" s="35"/>
      <c r="AF8577" s="35"/>
      <c r="AG8577" s="35"/>
      <c r="AH8577" s="35"/>
      <c r="AI8577" s="35"/>
      <c r="AJ8577" s="35"/>
      <c r="AK8577" s="35"/>
      <c r="AL8577" s="35"/>
      <c r="AM8577" s="35"/>
      <c r="AN8577" s="35"/>
      <c r="AO8577" s="35"/>
      <c r="AP8577" s="35"/>
      <c r="AQ8577" s="35"/>
      <c r="AR8577" s="35"/>
      <c r="AS8577" s="35"/>
      <c r="AT8577" s="35"/>
      <c r="AW8577" s="30">
        <v>-18825.810000000001</v>
      </c>
      <c r="AX8577" s="30"/>
      <c r="AY8577" s="30"/>
      <c r="AZ8577" s="30"/>
      <c r="BA8577" s="30"/>
      <c r="BB8577" s="30"/>
      <c r="BC8577" s="30"/>
      <c r="BD8577" s="30"/>
      <c r="BE8577" s="30"/>
      <c r="BF8577" s="30"/>
      <c r="BG8577" s="30">
        <v>-22500</v>
      </c>
      <c r="BH8577" s="30"/>
      <c r="BI8577" s="30"/>
      <c r="BJ8577" s="30"/>
      <c r="BK8577" s="30"/>
      <c r="BL8577" s="30"/>
      <c r="BM8577" s="30"/>
      <c r="BN8577" s="30"/>
      <c r="BO8577" s="30"/>
      <c r="BP8577" s="30"/>
      <c r="BR8577" s="30">
        <v>3674.19</v>
      </c>
      <c r="BS8577" s="30"/>
      <c r="BT8577" s="30"/>
      <c r="BU8577" s="30"/>
      <c r="BV8577" s="30"/>
      <c r="BW8577" s="30"/>
      <c r="BX8577" s="30"/>
      <c r="BY8577" s="30"/>
      <c r="BZ8577" s="30"/>
      <c r="CA8577" s="30"/>
    </row>
    <row r="8578" spans="1:109" ht="7.5" customHeight="1" x14ac:dyDescent="0.2">
      <c r="A8578" s="41"/>
    </row>
    <row r="8579" spans="1:109" ht="13.5" customHeight="1" x14ac:dyDescent="0.2">
      <c r="A8579" s="41"/>
      <c r="B8579" s="29" t="s">
        <v>394</v>
      </c>
      <c r="C8579" s="29"/>
      <c r="D8579" s="29"/>
      <c r="E8579" s="29"/>
      <c r="F8579" s="29"/>
      <c r="G8579" s="29"/>
      <c r="H8579" s="29"/>
      <c r="I8579" s="29"/>
      <c r="J8579" s="29"/>
      <c r="K8579" s="29"/>
      <c r="L8579" s="29"/>
      <c r="M8579" s="29"/>
      <c r="N8579" s="29"/>
      <c r="O8579" s="29"/>
      <c r="P8579" s="29"/>
      <c r="Q8579" s="29"/>
      <c r="R8579" s="29"/>
      <c r="S8579" s="29"/>
      <c r="T8579" s="29"/>
      <c r="U8579" s="29"/>
      <c r="V8579" s="29"/>
      <c r="W8579" s="29"/>
      <c r="X8579" s="29"/>
      <c r="Y8579" s="29"/>
      <c r="Z8579" s="29"/>
      <c r="AA8579" s="29"/>
      <c r="AB8579" s="29"/>
      <c r="AC8579" s="29"/>
      <c r="AD8579" s="29"/>
      <c r="AE8579" s="29"/>
      <c r="AF8579" s="29"/>
      <c r="AG8579" s="29"/>
      <c r="AH8579" s="29"/>
      <c r="AI8579" s="29"/>
      <c r="AJ8579" s="29"/>
      <c r="AK8579" s="29"/>
      <c r="AL8579" s="29"/>
      <c r="AM8579" s="29"/>
      <c r="AN8579" s="29"/>
      <c r="AO8579" s="29"/>
      <c r="AP8579" s="29"/>
      <c r="AQ8579" s="29"/>
      <c r="AR8579" s="29"/>
      <c r="AS8579" s="29"/>
      <c r="AT8579" s="29"/>
      <c r="AU8579" s="29"/>
      <c r="AV8579" s="29"/>
    </row>
    <row r="8580" spans="1:109" ht="6" customHeight="1" x14ac:dyDescent="0.2">
      <c r="A8580" s="41"/>
    </row>
    <row r="8581" spans="1:109" ht="13.5" customHeight="1" x14ac:dyDescent="0.2">
      <c r="A8581" s="28"/>
      <c r="B8581" s="35" t="s">
        <v>29</v>
      </c>
      <c r="C8581" s="35"/>
      <c r="D8581" s="35" t="s">
        <v>79</v>
      </c>
      <c r="E8581" s="35"/>
      <c r="F8581" s="35"/>
      <c r="G8581" s="35"/>
      <c r="H8581" s="35"/>
      <c r="I8581" s="35"/>
      <c r="J8581" s="35"/>
      <c r="O8581" s="35" t="s">
        <v>80</v>
      </c>
      <c r="P8581" s="35"/>
      <c r="Q8581" s="35"/>
      <c r="R8581" s="35"/>
      <c r="S8581" s="35"/>
      <c r="T8581" s="35"/>
      <c r="U8581" s="35"/>
      <c r="V8581" s="35"/>
      <c r="W8581" s="35"/>
      <c r="X8581" s="35"/>
      <c r="Y8581" s="35"/>
      <c r="Z8581" s="35"/>
      <c r="AA8581" s="35"/>
      <c r="AB8581" s="35"/>
      <c r="AC8581" s="35"/>
      <c r="AD8581" s="35"/>
      <c r="AE8581" s="35"/>
      <c r="AF8581" s="35"/>
      <c r="AG8581" s="35"/>
      <c r="AH8581" s="35"/>
      <c r="AI8581" s="35"/>
      <c r="AJ8581" s="35"/>
      <c r="AK8581" s="35"/>
      <c r="AL8581" s="35"/>
      <c r="AM8581" s="35"/>
      <c r="AN8581" s="35"/>
      <c r="AO8581" s="35"/>
      <c r="AP8581" s="35"/>
      <c r="AQ8581" s="35"/>
      <c r="AR8581" s="35"/>
      <c r="AS8581" s="35"/>
      <c r="AT8581" s="35"/>
      <c r="CC8581" s="30">
        <v>0</v>
      </c>
      <c r="CD8581" s="30"/>
      <c r="CE8581" s="30"/>
      <c r="CF8581" s="30"/>
      <c r="CG8581" s="30"/>
      <c r="CH8581" s="30"/>
      <c r="CI8581" s="30"/>
      <c r="CJ8581" s="30"/>
      <c r="CK8581" s="30"/>
      <c r="CN8581" s="30">
        <v>0</v>
      </c>
      <c r="CO8581" s="30"/>
      <c r="CP8581" s="30"/>
      <c r="CQ8581" s="30"/>
      <c r="CR8581" s="30"/>
      <c r="CS8581" s="30"/>
      <c r="CT8581" s="30"/>
      <c r="CU8581" s="30"/>
      <c r="CW8581" s="30">
        <v>0</v>
      </c>
      <c r="CX8581" s="30"/>
      <c r="CY8581" s="30"/>
      <c r="CZ8581" s="30"/>
      <c r="DA8581" s="30"/>
      <c r="DB8581" s="30"/>
      <c r="DC8581" s="30"/>
      <c r="DD8581" s="30"/>
    </row>
    <row r="8582" spans="1:109" ht="6" customHeight="1" x14ac:dyDescent="0.2">
      <c r="A8582" s="28"/>
    </row>
    <row r="8583" spans="1:109" ht="18" customHeight="1" x14ac:dyDescent="0.2">
      <c r="A8583" s="31" t="s">
        <v>489</v>
      </c>
      <c r="B8583" s="31"/>
      <c r="C8583" s="31"/>
      <c r="G8583" s="31" t="s">
        <v>1075</v>
      </c>
      <c r="H8583" s="31"/>
      <c r="I8583" s="31"/>
      <c r="J8583" s="11" t="s">
        <v>12</v>
      </c>
      <c r="L8583" s="31" t="s">
        <v>12</v>
      </c>
      <c r="M8583" s="31"/>
      <c r="N8583" s="12" t="s">
        <v>12</v>
      </c>
      <c r="O8583" s="31" t="s">
        <v>1076</v>
      </c>
      <c r="P8583" s="31"/>
      <c r="Q8583" s="31"/>
      <c r="R8583" s="31"/>
      <c r="S8583" s="31"/>
      <c r="T8583" s="31"/>
      <c r="U8583" s="31"/>
      <c r="V8583" s="31"/>
      <c r="W8583" s="31"/>
      <c r="X8583" s="31"/>
      <c r="Y8583" s="31"/>
      <c r="Z8583" s="31"/>
      <c r="AA8583" s="31"/>
      <c r="AB8583" s="31"/>
      <c r="AC8583" s="31"/>
      <c r="AD8583" s="31"/>
      <c r="AE8583" s="31"/>
      <c r="AF8583" s="31"/>
      <c r="AG8583" s="31"/>
      <c r="AH8583" s="31"/>
      <c r="AI8583" s="31"/>
      <c r="AJ8583" s="31"/>
      <c r="AK8583" s="31"/>
      <c r="AL8583" s="31"/>
      <c r="AM8583" s="31"/>
      <c r="AN8583" s="31"/>
      <c r="AO8583" s="31"/>
      <c r="AP8583" s="31"/>
      <c r="AQ8583" s="31"/>
      <c r="AR8583" s="31"/>
      <c r="AS8583" s="31"/>
      <c r="AT8583" s="31"/>
      <c r="CC8583" s="32">
        <v>1894.57</v>
      </c>
      <c r="CD8583" s="32"/>
      <c r="CE8583" s="32"/>
      <c r="CF8583" s="32"/>
      <c r="CG8583" s="32"/>
      <c r="CH8583" s="32"/>
      <c r="CI8583" s="32"/>
      <c r="CJ8583" s="32"/>
      <c r="CK8583" s="32"/>
      <c r="CN8583" s="32">
        <v>0</v>
      </c>
      <c r="CO8583" s="32"/>
      <c r="CP8583" s="32"/>
      <c r="CQ8583" s="32"/>
      <c r="CR8583" s="32"/>
      <c r="CS8583" s="32"/>
      <c r="CT8583" s="32"/>
      <c r="CU8583" s="32"/>
      <c r="CW8583" s="32">
        <v>1894.57</v>
      </c>
      <c r="CX8583" s="32"/>
      <c r="CY8583" s="32"/>
      <c r="CZ8583" s="32"/>
      <c r="DA8583" s="32"/>
      <c r="DB8583" s="32"/>
      <c r="DC8583" s="32"/>
      <c r="DD8583" s="32"/>
    </row>
    <row r="8584" spans="1:109" ht="12.75" hidden="1" customHeight="1" x14ac:dyDescent="0.2">
      <c r="A8584" s="68"/>
      <c r="B8584" s="37" t="s">
        <v>181</v>
      </c>
      <c r="C8584" s="37"/>
      <c r="D8584" s="31" t="s">
        <v>275</v>
      </c>
      <c r="E8584" s="31"/>
      <c r="F8584" s="31"/>
      <c r="G8584" s="31"/>
      <c r="H8584" s="31"/>
      <c r="I8584" s="31"/>
      <c r="J8584" s="31"/>
      <c r="O8584" s="31" t="s">
        <v>276</v>
      </c>
      <c r="P8584" s="31"/>
      <c r="Q8584" s="31"/>
      <c r="R8584" s="31"/>
      <c r="S8584" s="31"/>
      <c r="T8584" s="31"/>
      <c r="U8584" s="31"/>
      <c r="V8584" s="31"/>
      <c r="W8584" s="31"/>
      <c r="X8584" s="31"/>
      <c r="Y8584" s="31"/>
      <c r="Z8584" s="31"/>
      <c r="AA8584" s="31"/>
      <c r="AB8584" s="31"/>
      <c r="AC8584" s="31"/>
      <c r="AD8584" s="31"/>
      <c r="AE8584" s="31"/>
      <c r="AF8584" s="31"/>
      <c r="AG8584" s="31"/>
      <c r="AH8584" s="31"/>
      <c r="AI8584" s="31"/>
      <c r="AJ8584" s="31"/>
      <c r="AK8584" s="31"/>
      <c r="AL8584" s="31"/>
      <c r="AM8584" s="31"/>
      <c r="AN8584" s="31"/>
      <c r="AO8584" s="31"/>
      <c r="AP8584" s="31"/>
      <c r="AQ8584" s="31"/>
      <c r="AR8584" s="31"/>
      <c r="AS8584" s="31"/>
      <c r="AT8584" s="31"/>
      <c r="CC8584" s="32">
        <v>1894.57</v>
      </c>
      <c r="CD8584" s="32"/>
      <c r="CE8584" s="32"/>
      <c r="CF8584" s="32"/>
      <c r="CG8584" s="32"/>
      <c r="CH8584" s="32"/>
      <c r="CI8584" s="32"/>
      <c r="CJ8584" s="32"/>
      <c r="CK8584" s="32"/>
      <c r="CN8584" s="32">
        <v>0</v>
      </c>
      <c r="CO8584" s="32"/>
      <c r="CP8584" s="32"/>
      <c r="CQ8584" s="32"/>
      <c r="CR8584" s="32"/>
      <c r="CS8584" s="32"/>
      <c r="CT8584" s="32"/>
      <c r="CU8584" s="32"/>
      <c r="CW8584" s="32">
        <v>1894.57</v>
      </c>
      <c r="CX8584" s="32"/>
      <c r="CY8584" s="32"/>
      <c r="CZ8584" s="32"/>
      <c r="DA8584" s="32"/>
      <c r="DB8584" s="32"/>
      <c r="DC8584" s="32"/>
      <c r="DD8584" s="32"/>
    </row>
    <row r="8585" spans="1:109" ht="13.5" customHeight="1" x14ac:dyDescent="0.2">
      <c r="A8585" s="68"/>
      <c r="B8585" s="37"/>
      <c r="C8585" s="37"/>
      <c r="D8585" s="31"/>
      <c r="E8585" s="31"/>
      <c r="F8585" s="31"/>
      <c r="G8585" s="31"/>
      <c r="H8585" s="31"/>
      <c r="I8585" s="31"/>
      <c r="J8585" s="31"/>
      <c r="O8585" s="31"/>
      <c r="P8585" s="31"/>
      <c r="Q8585" s="31"/>
      <c r="R8585" s="31"/>
      <c r="S8585" s="31"/>
      <c r="T8585" s="31"/>
      <c r="U8585" s="31"/>
      <c r="V8585" s="31"/>
      <c r="W8585" s="31"/>
      <c r="X8585" s="31"/>
      <c r="Y8585" s="31"/>
      <c r="Z8585" s="31"/>
      <c r="AA8585" s="31"/>
      <c r="AB8585" s="31"/>
      <c r="AC8585" s="31"/>
      <c r="AD8585" s="31"/>
      <c r="AE8585" s="31"/>
      <c r="AF8585" s="31"/>
      <c r="AG8585" s="31"/>
      <c r="AH8585" s="31"/>
      <c r="AI8585" s="31"/>
      <c r="AJ8585" s="31"/>
      <c r="AK8585" s="31"/>
      <c r="AL8585" s="31"/>
      <c r="AM8585" s="31"/>
      <c r="AN8585" s="31"/>
      <c r="AO8585" s="31"/>
      <c r="AP8585" s="31"/>
      <c r="AQ8585" s="31"/>
      <c r="AR8585" s="31"/>
      <c r="AS8585" s="31"/>
      <c r="AT8585" s="31"/>
      <c r="CC8585" s="32"/>
      <c r="CD8585" s="32"/>
      <c r="CE8585" s="32"/>
      <c r="CF8585" s="32"/>
      <c r="CG8585" s="32"/>
      <c r="CH8585" s="32"/>
      <c r="CI8585" s="32"/>
      <c r="CJ8585" s="32"/>
      <c r="CK8585" s="32"/>
      <c r="CN8585" s="32"/>
      <c r="CO8585" s="32"/>
      <c r="CP8585" s="32"/>
      <c r="CQ8585" s="32"/>
      <c r="CR8585" s="32"/>
      <c r="CS8585" s="32"/>
      <c r="CT8585" s="32"/>
      <c r="CU8585" s="32"/>
      <c r="CW8585" s="32"/>
      <c r="CX8585" s="32"/>
      <c r="CY8585" s="32"/>
      <c r="CZ8585" s="32"/>
      <c r="DA8585" s="32"/>
      <c r="DB8585" s="32"/>
      <c r="DC8585" s="32"/>
      <c r="DD8585" s="32"/>
    </row>
    <row r="8586" spans="1:109" ht="6" customHeight="1" x14ac:dyDescent="0.2">
      <c r="A8586" s="68"/>
    </row>
    <row r="8587" spans="1:109" ht="18" customHeight="1" x14ac:dyDescent="0.2">
      <c r="A8587" s="31" t="s">
        <v>489</v>
      </c>
      <c r="B8587" s="31"/>
      <c r="C8587" s="31"/>
      <c r="G8587" s="31" t="s">
        <v>531</v>
      </c>
      <c r="H8587" s="31"/>
      <c r="I8587" s="31"/>
      <c r="J8587" s="11" t="s">
        <v>12</v>
      </c>
      <c r="L8587" s="31" t="s">
        <v>12</v>
      </c>
      <c r="M8587" s="31"/>
      <c r="N8587" s="12" t="s">
        <v>12</v>
      </c>
      <c r="O8587" s="31" t="s">
        <v>532</v>
      </c>
      <c r="P8587" s="31"/>
      <c r="Q8587" s="31"/>
      <c r="R8587" s="31"/>
      <c r="S8587" s="31"/>
      <c r="T8587" s="31"/>
      <c r="U8587" s="31"/>
      <c r="V8587" s="31"/>
      <c r="W8587" s="31"/>
      <c r="X8587" s="31"/>
      <c r="Y8587" s="31"/>
      <c r="Z8587" s="31"/>
      <c r="AA8587" s="31"/>
      <c r="AB8587" s="31"/>
      <c r="AC8587" s="31"/>
      <c r="AD8587" s="31"/>
      <c r="AE8587" s="31"/>
      <c r="AF8587" s="31"/>
      <c r="AG8587" s="31"/>
      <c r="AH8587" s="31"/>
      <c r="AI8587" s="31"/>
      <c r="AJ8587" s="31"/>
      <c r="AK8587" s="31"/>
      <c r="AL8587" s="31"/>
      <c r="AM8587" s="31"/>
      <c r="AN8587" s="31"/>
      <c r="AO8587" s="31"/>
      <c r="AP8587" s="31"/>
      <c r="AQ8587" s="31"/>
      <c r="AR8587" s="31"/>
      <c r="AS8587" s="31"/>
      <c r="AT8587" s="31"/>
      <c r="CC8587" s="32">
        <v>2799.82</v>
      </c>
      <c r="CD8587" s="32"/>
      <c r="CE8587" s="32"/>
      <c r="CF8587" s="32"/>
      <c r="CG8587" s="32"/>
      <c r="CH8587" s="32"/>
      <c r="CI8587" s="32"/>
      <c r="CJ8587" s="32"/>
      <c r="CK8587" s="32"/>
      <c r="CN8587" s="32">
        <v>0</v>
      </c>
      <c r="CO8587" s="32"/>
      <c r="CP8587" s="32"/>
      <c r="CQ8587" s="32"/>
      <c r="CR8587" s="32"/>
      <c r="CS8587" s="32"/>
      <c r="CT8587" s="32"/>
      <c r="CU8587" s="32"/>
      <c r="CW8587" s="32">
        <v>2799.82</v>
      </c>
      <c r="CX8587" s="32"/>
      <c r="CY8587" s="32"/>
      <c r="CZ8587" s="32"/>
      <c r="DA8587" s="32"/>
      <c r="DB8587" s="32"/>
      <c r="DC8587" s="32"/>
      <c r="DD8587" s="32"/>
    </row>
    <row r="8588" spans="1:109" ht="12.75" hidden="1" customHeight="1" x14ac:dyDescent="0.2">
      <c r="A8588" s="68"/>
      <c r="B8588" s="37" t="s">
        <v>181</v>
      </c>
      <c r="C8588" s="37"/>
      <c r="D8588" s="31" t="s">
        <v>261</v>
      </c>
      <c r="E8588" s="31"/>
      <c r="F8588" s="31"/>
      <c r="G8588" s="31"/>
      <c r="H8588" s="31"/>
      <c r="I8588" s="31"/>
      <c r="J8588" s="31"/>
      <c r="O8588" s="31" t="s">
        <v>262</v>
      </c>
      <c r="P8588" s="31"/>
      <c r="Q8588" s="31"/>
      <c r="R8588" s="31"/>
      <c r="S8588" s="31"/>
      <c r="T8588" s="31"/>
      <c r="U8588" s="31"/>
      <c r="V8588" s="31"/>
      <c r="W8588" s="31"/>
      <c r="X8588" s="31"/>
      <c r="Y8588" s="31"/>
      <c r="Z8588" s="31"/>
      <c r="AA8588" s="31"/>
      <c r="AB8588" s="31"/>
      <c r="AC8588" s="31"/>
      <c r="AD8588" s="31"/>
      <c r="AE8588" s="31"/>
      <c r="AF8588" s="31"/>
      <c r="AG8588" s="31"/>
      <c r="AH8588" s="31"/>
      <c r="AI8588" s="31"/>
      <c r="AJ8588" s="31"/>
      <c r="AK8588" s="31"/>
      <c r="AL8588" s="31"/>
      <c r="AM8588" s="31"/>
      <c r="AN8588" s="31"/>
      <c r="AO8588" s="31"/>
      <c r="AP8588" s="31"/>
      <c r="AQ8588" s="31"/>
      <c r="AR8588" s="31"/>
      <c r="AS8588" s="31"/>
      <c r="AT8588" s="31"/>
      <c r="CC8588" s="32">
        <v>2799.82</v>
      </c>
      <c r="CD8588" s="32"/>
      <c r="CE8588" s="32"/>
      <c r="CF8588" s="32"/>
      <c r="CG8588" s="32"/>
      <c r="CH8588" s="32"/>
      <c r="CI8588" s="32"/>
      <c r="CJ8588" s="32"/>
      <c r="CK8588" s="32"/>
      <c r="CN8588" s="32">
        <v>0</v>
      </c>
      <c r="CO8588" s="32"/>
      <c r="CP8588" s="32"/>
      <c r="CQ8588" s="32"/>
      <c r="CR8588" s="32"/>
      <c r="CS8588" s="32"/>
      <c r="CT8588" s="32"/>
      <c r="CU8588" s="32"/>
      <c r="CW8588" s="32">
        <v>2799.82</v>
      </c>
      <c r="CX8588" s="32"/>
      <c r="CY8588" s="32"/>
      <c r="CZ8588" s="32"/>
      <c r="DA8588" s="32"/>
      <c r="DB8588" s="32"/>
      <c r="DC8588" s="32"/>
      <c r="DD8588" s="32"/>
    </row>
    <row r="8589" spans="1:109" ht="16.5" customHeight="1" x14ac:dyDescent="0.2">
      <c r="A8589" s="68"/>
      <c r="B8589" s="37"/>
      <c r="C8589" s="37"/>
      <c r="D8589" s="31"/>
      <c r="E8589" s="31"/>
      <c r="F8589" s="31"/>
      <c r="G8589" s="31"/>
      <c r="H8589" s="31"/>
      <c r="I8589" s="31"/>
      <c r="J8589" s="31"/>
      <c r="O8589" s="31"/>
      <c r="P8589" s="31"/>
      <c r="Q8589" s="31"/>
      <c r="R8589" s="31"/>
      <c r="S8589" s="31"/>
      <c r="T8589" s="31"/>
      <c r="U8589" s="31"/>
      <c r="V8589" s="31"/>
      <c r="W8589" s="31"/>
      <c r="X8589" s="31"/>
      <c r="Y8589" s="31"/>
      <c r="Z8589" s="31"/>
      <c r="AA8589" s="31"/>
      <c r="AB8589" s="31"/>
      <c r="AC8589" s="31"/>
      <c r="AD8589" s="31"/>
      <c r="AE8589" s="31"/>
      <c r="AF8589" s="31"/>
      <c r="AG8589" s="31"/>
      <c r="AH8589" s="31"/>
      <c r="AI8589" s="31"/>
      <c r="AJ8589" s="31"/>
      <c r="AK8589" s="31"/>
      <c r="AL8589" s="31"/>
      <c r="AM8589" s="31"/>
      <c r="AN8589" s="31"/>
      <c r="AO8589" s="31"/>
      <c r="AP8589" s="31"/>
      <c r="AQ8589" s="31"/>
      <c r="AR8589" s="31"/>
      <c r="AS8589" s="31"/>
      <c r="AT8589" s="31"/>
      <c r="CC8589" s="32"/>
      <c r="CD8589" s="32"/>
      <c r="CE8589" s="32"/>
      <c r="CF8589" s="32"/>
      <c r="CG8589" s="32"/>
      <c r="CH8589" s="32"/>
      <c r="CI8589" s="32"/>
      <c r="CJ8589" s="32"/>
      <c r="CK8589" s="32"/>
      <c r="CN8589" s="32"/>
      <c r="CO8589" s="32"/>
      <c r="CP8589" s="32"/>
      <c r="CQ8589" s="32"/>
      <c r="CR8589" s="32"/>
      <c r="CS8589" s="32"/>
      <c r="CT8589" s="32"/>
      <c r="CU8589" s="32"/>
      <c r="CW8589" s="32"/>
      <c r="CX8589" s="32"/>
      <c r="CY8589" s="32"/>
      <c r="CZ8589" s="32"/>
      <c r="DA8589" s="32"/>
      <c r="DB8589" s="32"/>
      <c r="DC8589" s="32"/>
      <c r="DD8589" s="32"/>
    </row>
    <row r="8590" spans="1:109" ht="2.25" customHeight="1" x14ac:dyDescent="0.2"/>
    <row r="8591" spans="1:109" ht="18.75" customHeight="1" x14ac:dyDescent="0.2">
      <c r="A8591" s="34" t="s">
        <v>1098</v>
      </c>
      <c r="B8591" s="34"/>
      <c r="C8591" s="34"/>
      <c r="D8591" s="34"/>
      <c r="E8591" s="34"/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4"/>
      <c r="AI8591" s="34"/>
      <c r="AJ8591" s="34"/>
      <c r="AK8591" s="34"/>
      <c r="AL8591" s="34"/>
      <c r="AM8591" s="34"/>
      <c r="AN8591" s="34"/>
      <c r="AO8591" s="34"/>
      <c r="AP8591" s="34"/>
      <c r="AQ8591" s="34"/>
      <c r="AR8591" s="34"/>
      <c r="AS8591" s="34"/>
      <c r="AT8591" s="34"/>
      <c r="AU8591" s="34"/>
      <c r="AV8591" s="34"/>
      <c r="AW8591" s="34"/>
      <c r="AX8591" s="34"/>
      <c r="AY8591" s="34"/>
      <c r="AZ8591" s="34"/>
      <c r="BA8591" s="34"/>
      <c r="BB8591" s="34"/>
      <c r="BC8591" s="34"/>
      <c r="BD8591" s="34"/>
      <c r="BE8591" s="34"/>
      <c r="BF8591" s="34"/>
      <c r="BG8591" s="34"/>
      <c r="BH8591" s="34"/>
      <c r="BI8591" s="34"/>
      <c r="BJ8591" s="34"/>
      <c r="BK8591" s="34"/>
      <c r="BL8591" s="34"/>
      <c r="BM8591" s="34"/>
      <c r="BN8591" s="34"/>
      <c r="BO8591" s="34"/>
      <c r="BP8591" s="34"/>
      <c r="BQ8591" s="34"/>
      <c r="BR8591" s="34"/>
      <c r="BS8591" s="34"/>
      <c r="BT8591" s="34"/>
      <c r="BU8591" s="34"/>
      <c r="BV8591" s="34"/>
      <c r="BW8591" s="34"/>
      <c r="BX8591" s="34"/>
      <c r="BY8591" s="34"/>
      <c r="BZ8591" s="34"/>
      <c r="CA8591" s="34"/>
      <c r="CB8591" s="34"/>
      <c r="CC8591" s="34"/>
      <c r="CD8591" s="34"/>
      <c r="CE8591" s="34"/>
      <c r="CF8591" s="34"/>
      <c r="CG8591" s="34"/>
      <c r="CH8591" s="34"/>
      <c r="CI8591" s="34"/>
      <c r="CJ8591" s="34"/>
      <c r="CK8591" s="34"/>
      <c r="CL8591" s="34"/>
      <c r="CM8591" s="34"/>
      <c r="CN8591" s="34"/>
      <c r="CO8591" s="34"/>
      <c r="CP8591" s="34"/>
      <c r="CQ8591" s="34"/>
      <c r="CR8591" s="34"/>
      <c r="CS8591" s="34"/>
      <c r="CT8591" s="34"/>
      <c r="CU8591" s="34"/>
      <c r="CV8591" s="34"/>
      <c r="CW8591" s="34"/>
      <c r="CX8591" s="34"/>
      <c r="CY8591" s="34"/>
      <c r="CZ8591" s="34"/>
      <c r="DA8591" s="34"/>
      <c r="DB8591" s="34"/>
      <c r="DC8591" s="34"/>
      <c r="DD8591" s="34"/>
      <c r="DE8591" s="34"/>
    </row>
    <row r="8592" spans="1:109" ht="13.5" customHeight="1" x14ac:dyDescent="0.2"/>
    <row r="8593" spans="1:108" ht="7.5" customHeight="1" x14ac:dyDescent="0.2"/>
    <row r="8594" spans="1:108" ht="13.5" customHeight="1" x14ac:dyDescent="0.2">
      <c r="A8594" s="35" t="s">
        <v>346</v>
      </c>
      <c r="B8594" s="35"/>
      <c r="C8594" s="35"/>
      <c r="G8594" s="35" t="s">
        <v>347</v>
      </c>
      <c r="H8594" s="35"/>
      <c r="J8594" s="40"/>
      <c r="K8594" s="40"/>
      <c r="L8594" s="40"/>
      <c r="M8594" s="40"/>
      <c r="O8594" s="35" t="s">
        <v>348</v>
      </c>
      <c r="P8594" s="35"/>
      <c r="Q8594" s="35"/>
      <c r="R8594" s="35"/>
      <c r="S8594" s="35"/>
      <c r="T8594" s="35"/>
      <c r="U8594" s="35"/>
      <c r="V8594" s="35"/>
      <c r="W8594" s="35"/>
      <c r="X8594" s="35"/>
      <c r="Y8594" s="35"/>
      <c r="Z8594" s="35"/>
      <c r="AA8594" s="35"/>
      <c r="AB8594" s="35"/>
      <c r="AC8594" s="35"/>
      <c r="AD8594" s="35"/>
      <c r="AE8594" s="35"/>
      <c r="AF8594" s="35"/>
      <c r="AG8594" s="35"/>
      <c r="AH8594" s="35"/>
      <c r="AI8594" s="35"/>
      <c r="AJ8594" s="35"/>
      <c r="AK8594" s="35"/>
      <c r="AL8594" s="35"/>
      <c r="AM8594" s="35"/>
      <c r="AN8594" s="35"/>
      <c r="AW8594" s="36" t="s">
        <v>349</v>
      </c>
      <c r="AX8594" s="36"/>
      <c r="AY8594" s="36"/>
      <c r="AZ8594" s="36"/>
      <c r="BA8594" s="36"/>
      <c r="BB8594" s="36"/>
      <c r="BC8594" s="36"/>
      <c r="BD8594" s="36"/>
      <c r="BE8594" s="36"/>
      <c r="BF8594" s="36"/>
      <c r="BG8594" s="36" t="s">
        <v>350</v>
      </c>
      <c r="BH8594" s="36"/>
      <c r="BI8594" s="36"/>
      <c r="BJ8594" s="36"/>
      <c r="BK8594" s="36"/>
      <c r="BL8594" s="36"/>
      <c r="BM8594" s="36"/>
      <c r="BN8594" s="36"/>
      <c r="BO8594" s="36"/>
      <c r="BP8594" s="36"/>
      <c r="BR8594" s="36" t="s">
        <v>21</v>
      </c>
      <c r="BS8594" s="36"/>
      <c r="BT8594" s="36"/>
      <c r="BU8594" s="36"/>
      <c r="BV8594" s="36"/>
      <c r="BW8594" s="36"/>
      <c r="BX8594" s="36"/>
      <c r="BY8594" s="36"/>
      <c r="BZ8594" s="36"/>
      <c r="CA8594" s="36"/>
      <c r="CC8594" s="36" t="s">
        <v>351</v>
      </c>
      <c r="CD8594" s="36"/>
      <c r="CE8594" s="36"/>
      <c r="CF8594" s="36"/>
      <c r="CG8594" s="36"/>
      <c r="CH8594" s="36"/>
      <c r="CI8594" s="36"/>
      <c r="CJ8594" s="36"/>
      <c r="CK8594" s="36"/>
      <c r="CN8594" s="36" t="s">
        <v>352</v>
      </c>
      <c r="CO8594" s="36"/>
      <c r="CP8594" s="36"/>
      <c r="CQ8594" s="36"/>
      <c r="CR8594" s="36"/>
      <c r="CS8594" s="36"/>
      <c r="CT8594" s="36"/>
      <c r="CU8594" s="36"/>
      <c r="CW8594" s="36" t="s">
        <v>21</v>
      </c>
      <c r="CX8594" s="36"/>
      <c r="CY8594" s="36"/>
      <c r="CZ8594" s="36"/>
      <c r="DA8594" s="36"/>
      <c r="DB8594" s="36"/>
      <c r="DC8594" s="36"/>
      <c r="DD8594" s="36"/>
    </row>
    <row r="8595" spans="1:108" ht="6.75" customHeight="1" x14ac:dyDescent="0.2"/>
    <row r="8596" spans="1:108" ht="13.5" customHeight="1" x14ac:dyDescent="0.2">
      <c r="A8596" s="68"/>
      <c r="B8596" s="35" t="s">
        <v>22</v>
      </c>
      <c r="C8596" s="35"/>
      <c r="D8596" s="29" t="s">
        <v>81</v>
      </c>
      <c r="E8596" s="29"/>
      <c r="F8596" s="29"/>
      <c r="G8596" s="29"/>
      <c r="H8596" s="29"/>
      <c r="I8596" s="29"/>
      <c r="J8596" s="29"/>
      <c r="O8596" s="29" t="s">
        <v>82</v>
      </c>
      <c r="P8596" s="29"/>
      <c r="Q8596" s="29"/>
      <c r="R8596" s="29"/>
      <c r="S8596" s="29"/>
      <c r="T8596" s="29"/>
      <c r="U8596" s="29"/>
      <c r="V8596" s="29"/>
      <c r="W8596" s="29"/>
      <c r="X8596" s="29"/>
      <c r="Y8596" s="29"/>
      <c r="Z8596" s="29"/>
      <c r="AA8596" s="29"/>
      <c r="AB8596" s="29"/>
      <c r="AC8596" s="29"/>
      <c r="AD8596" s="29"/>
      <c r="AE8596" s="29"/>
      <c r="AF8596" s="29"/>
      <c r="AG8596" s="29"/>
      <c r="AH8596" s="29"/>
      <c r="AI8596" s="29"/>
      <c r="AJ8596" s="29"/>
      <c r="AK8596" s="29"/>
      <c r="AL8596" s="29"/>
      <c r="AM8596" s="29"/>
      <c r="AN8596" s="29"/>
      <c r="AO8596" s="29"/>
      <c r="AP8596" s="29"/>
      <c r="AQ8596" s="29"/>
      <c r="AR8596" s="29"/>
      <c r="AS8596" s="29"/>
      <c r="AT8596" s="29"/>
      <c r="CC8596" s="30">
        <v>4694.3900000000003</v>
      </c>
      <c r="CD8596" s="30"/>
      <c r="CE8596" s="30"/>
      <c r="CF8596" s="30"/>
      <c r="CG8596" s="30"/>
      <c r="CH8596" s="30"/>
      <c r="CI8596" s="30"/>
      <c r="CJ8596" s="30"/>
      <c r="CK8596" s="30"/>
      <c r="CN8596" s="30">
        <v>0</v>
      </c>
      <c r="CO8596" s="30"/>
      <c r="CP8596" s="30"/>
      <c r="CQ8596" s="30"/>
      <c r="CR8596" s="30"/>
      <c r="CS8596" s="30"/>
      <c r="CT8596" s="30"/>
      <c r="CU8596" s="30"/>
      <c r="CW8596" s="30">
        <v>4694.3900000000003</v>
      </c>
      <c r="CX8596" s="30"/>
      <c r="CY8596" s="30"/>
      <c r="CZ8596" s="30"/>
      <c r="DA8596" s="30"/>
      <c r="DB8596" s="30"/>
      <c r="DC8596" s="30"/>
      <c r="DD8596" s="30"/>
    </row>
    <row r="8597" spans="1:108" ht="6" customHeight="1" x14ac:dyDescent="0.2">
      <c r="A8597" s="68"/>
    </row>
    <row r="8598" spans="1:108" ht="13.5" customHeight="1" x14ac:dyDescent="0.2">
      <c r="A8598" s="28"/>
      <c r="B8598" s="35" t="s">
        <v>29</v>
      </c>
      <c r="C8598" s="35"/>
      <c r="D8598" s="35" t="s">
        <v>87</v>
      </c>
      <c r="E8598" s="35"/>
      <c r="F8598" s="35"/>
      <c r="G8598" s="35"/>
      <c r="H8598" s="35"/>
      <c r="I8598" s="35"/>
      <c r="J8598" s="35"/>
      <c r="O8598" s="35" t="s">
        <v>88</v>
      </c>
      <c r="P8598" s="35"/>
      <c r="Q8598" s="35"/>
      <c r="R8598" s="35"/>
      <c r="S8598" s="35"/>
      <c r="T8598" s="35"/>
      <c r="U8598" s="35"/>
      <c r="V8598" s="35"/>
      <c r="W8598" s="35"/>
      <c r="X8598" s="35"/>
      <c r="Y8598" s="35"/>
      <c r="Z8598" s="35"/>
      <c r="AA8598" s="35"/>
      <c r="AB8598" s="35"/>
      <c r="AC8598" s="35"/>
      <c r="AD8598" s="35"/>
      <c r="AE8598" s="35"/>
      <c r="AF8598" s="35"/>
      <c r="AG8598" s="35"/>
      <c r="AH8598" s="35"/>
      <c r="AI8598" s="35"/>
      <c r="AJ8598" s="35"/>
      <c r="AK8598" s="35"/>
      <c r="AL8598" s="35"/>
      <c r="AM8598" s="35"/>
      <c r="AN8598" s="35"/>
      <c r="AO8598" s="35"/>
      <c r="AP8598" s="35"/>
      <c r="AQ8598" s="35"/>
      <c r="AR8598" s="35"/>
      <c r="AS8598" s="35"/>
      <c r="AT8598" s="35"/>
      <c r="CC8598" s="30">
        <v>4694.3900000000003</v>
      </c>
      <c r="CD8598" s="30"/>
      <c r="CE8598" s="30"/>
      <c r="CF8598" s="30"/>
      <c r="CG8598" s="30"/>
      <c r="CH8598" s="30"/>
      <c r="CI8598" s="30"/>
      <c r="CJ8598" s="30"/>
      <c r="CK8598" s="30"/>
      <c r="CN8598" s="30">
        <v>0</v>
      </c>
      <c r="CO8598" s="30"/>
      <c r="CP8598" s="30"/>
      <c r="CQ8598" s="30"/>
      <c r="CR8598" s="30"/>
      <c r="CS8598" s="30"/>
      <c r="CT8598" s="30"/>
      <c r="CU8598" s="30"/>
      <c r="CW8598" s="30">
        <v>4694.3900000000003</v>
      </c>
      <c r="CX8598" s="30"/>
      <c r="CY8598" s="30"/>
      <c r="CZ8598" s="30"/>
      <c r="DA8598" s="30"/>
      <c r="DB8598" s="30"/>
      <c r="DC8598" s="30"/>
      <c r="DD8598" s="30"/>
    </row>
    <row r="8599" spans="1:108" ht="6" customHeight="1" x14ac:dyDescent="0.2">
      <c r="A8599" s="28"/>
    </row>
    <row r="8600" spans="1:108" ht="13.5" customHeight="1" x14ac:dyDescent="0.2">
      <c r="A8600" s="41"/>
      <c r="B8600" s="35" t="s">
        <v>390</v>
      </c>
      <c r="C8600" s="35"/>
      <c r="D8600" s="35" t="s">
        <v>89</v>
      </c>
      <c r="E8600" s="35"/>
      <c r="F8600" s="35"/>
      <c r="G8600" s="35"/>
      <c r="H8600" s="35"/>
      <c r="I8600" s="35"/>
      <c r="J8600" s="35"/>
      <c r="O8600" s="35" t="s">
        <v>90</v>
      </c>
      <c r="P8600" s="35"/>
      <c r="Q8600" s="35"/>
      <c r="R8600" s="35"/>
      <c r="S8600" s="35"/>
      <c r="T8600" s="35"/>
      <c r="U8600" s="35"/>
      <c r="V8600" s="35"/>
      <c r="W8600" s="35"/>
      <c r="X8600" s="35"/>
      <c r="Y8600" s="35"/>
      <c r="Z8600" s="35"/>
      <c r="AA8600" s="35"/>
      <c r="AB8600" s="35"/>
      <c r="AC8600" s="35"/>
      <c r="AD8600" s="35"/>
      <c r="AE8600" s="35"/>
      <c r="AF8600" s="35"/>
      <c r="AG8600" s="35"/>
      <c r="AH8600" s="35"/>
      <c r="AI8600" s="35"/>
      <c r="AJ8600" s="35"/>
      <c r="AK8600" s="35"/>
      <c r="AL8600" s="35"/>
      <c r="AM8600" s="35"/>
      <c r="AN8600" s="35"/>
      <c r="AO8600" s="35"/>
      <c r="AP8600" s="35"/>
      <c r="AQ8600" s="35"/>
      <c r="AR8600" s="35"/>
      <c r="AS8600" s="35"/>
      <c r="AT8600" s="35"/>
      <c r="CC8600" s="30">
        <v>-4694.3900000000003</v>
      </c>
      <c r="CD8600" s="30"/>
      <c r="CE8600" s="30"/>
      <c r="CF8600" s="30"/>
      <c r="CG8600" s="30"/>
      <c r="CH8600" s="30"/>
      <c r="CI8600" s="30"/>
      <c r="CJ8600" s="30"/>
      <c r="CK8600" s="30"/>
      <c r="CN8600" s="30">
        <v>0</v>
      </c>
      <c r="CO8600" s="30"/>
      <c r="CP8600" s="30"/>
      <c r="CQ8600" s="30"/>
      <c r="CR8600" s="30"/>
      <c r="CS8600" s="30"/>
      <c r="CT8600" s="30"/>
      <c r="CU8600" s="30"/>
      <c r="CW8600" s="30">
        <v>-4694.3900000000003</v>
      </c>
      <c r="CX8600" s="30"/>
      <c r="CY8600" s="30"/>
      <c r="CZ8600" s="30"/>
      <c r="DA8600" s="30"/>
      <c r="DB8600" s="30"/>
      <c r="DC8600" s="30"/>
      <c r="DD8600" s="30"/>
    </row>
    <row r="8601" spans="1:108" ht="6" customHeight="1" x14ac:dyDescent="0.2">
      <c r="A8601" s="41"/>
    </row>
    <row r="8602" spans="1:108" ht="15" customHeight="1" x14ac:dyDescent="0.2">
      <c r="A8602" s="41"/>
      <c r="B8602" s="35" t="s">
        <v>390</v>
      </c>
      <c r="C8602" s="35"/>
      <c r="D8602" s="35" t="s">
        <v>91</v>
      </c>
      <c r="E8602" s="35"/>
      <c r="F8602" s="35"/>
      <c r="G8602" s="35"/>
      <c r="H8602" s="35"/>
      <c r="I8602" s="35"/>
      <c r="J8602" s="35"/>
      <c r="O8602" s="29" t="s">
        <v>92</v>
      </c>
      <c r="P8602" s="29"/>
      <c r="Q8602" s="29"/>
      <c r="R8602" s="29"/>
      <c r="S8602" s="29"/>
      <c r="T8602" s="29"/>
      <c r="U8602" s="29"/>
      <c r="V8602" s="29"/>
      <c r="W8602" s="29"/>
      <c r="X8602" s="29"/>
      <c r="Y8602" s="29"/>
      <c r="Z8602" s="29"/>
      <c r="AA8602" s="29"/>
      <c r="AB8602" s="29"/>
      <c r="AC8602" s="29"/>
      <c r="AD8602" s="29"/>
      <c r="AE8602" s="29"/>
      <c r="AF8602" s="29"/>
      <c r="AG8602" s="29"/>
      <c r="AH8602" s="29"/>
      <c r="AI8602" s="29"/>
      <c r="AJ8602" s="29"/>
      <c r="AK8602" s="29"/>
      <c r="AL8602" s="29"/>
      <c r="AM8602" s="29"/>
      <c r="AN8602" s="29"/>
      <c r="AO8602" s="29"/>
      <c r="AP8602" s="29"/>
      <c r="AQ8602" s="29"/>
      <c r="AR8602" s="29"/>
      <c r="AS8602" s="29"/>
      <c r="AT8602" s="29"/>
      <c r="CC8602" s="30">
        <v>-22962.82</v>
      </c>
      <c r="CD8602" s="30"/>
      <c r="CE8602" s="30"/>
      <c r="CF8602" s="30"/>
      <c r="CG8602" s="30"/>
      <c r="CH8602" s="30"/>
      <c r="CI8602" s="30"/>
      <c r="CJ8602" s="30"/>
      <c r="CK8602" s="30"/>
      <c r="CN8602" s="30">
        <v>-22500</v>
      </c>
      <c r="CO8602" s="30"/>
      <c r="CP8602" s="30"/>
      <c r="CQ8602" s="30"/>
      <c r="CR8602" s="30"/>
      <c r="CS8602" s="30"/>
      <c r="CT8602" s="30"/>
      <c r="CU8602" s="30"/>
      <c r="CW8602" s="30">
        <v>-462.82</v>
      </c>
      <c r="CX8602" s="30"/>
      <c r="CY8602" s="30"/>
      <c r="CZ8602" s="30"/>
      <c r="DA8602" s="30"/>
      <c r="DB8602" s="30"/>
      <c r="DC8602" s="30"/>
      <c r="DD8602" s="30"/>
    </row>
    <row r="8603" spans="1:108" ht="7.5" customHeight="1" x14ac:dyDescent="0.2">
      <c r="A8603" s="41"/>
    </row>
    <row r="8604" spans="1:108" ht="13.5" customHeight="1" x14ac:dyDescent="0.2">
      <c r="A8604" s="41"/>
      <c r="B8604" s="29" t="s">
        <v>395</v>
      </c>
      <c r="C8604" s="29"/>
      <c r="D8604" s="29"/>
      <c r="E8604" s="29"/>
      <c r="F8604" s="29"/>
      <c r="G8604" s="29"/>
      <c r="H8604" s="29"/>
      <c r="I8604" s="29"/>
      <c r="J8604" s="29"/>
      <c r="K8604" s="29"/>
      <c r="L8604" s="29"/>
      <c r="M8604" s="29"/>
      <c r="N8604" s="29"/>
      <c r="O8604" s="29"/>
      <c r="P8604" s="29"/>
      <c r="Q8604" s="29"/>
      <c r="R8604" s="29"/>
      <c r="S8604" s="29"/>
      <c r="T8604" s="29"/>
      <c r="U8604" s="29"/>
      <c r="V8604" s="29"/>
      <c r="W8604" s="29"/>
      <c r="X8604" s="29"/>
      <c r="Y8604" s="29"/>
      <c r="Z8604" s="29"/>
      <c r="AA8604" s="29"/>
      <c r="AB8604" s="29"/>
      <c r="AC8604" s="29"/>
      <c r="AD8604" s="29"/>
      <c r="AE8604" s="29"/>
      <c r="AF8604" s="29"/>
      <c r="AG8604" s="29"/>
      <c r="AH8604" s="29"/>
      <c r="AI8604" s="29"/>
      <c r="AJ8604" s="29"/>
      <c r="AK8604" s="29"/>
      <c r="AL8604" s="29"/>
      <c r="AM8604" s="29"/>
      <c r="AN8604" s="29"/>
      <c r="AO8604" s="29"/>
      <c r="AP8604" s="29"/>
      <c r="AQ8604" s="29"/>
      <c r="AR8604" s="29"/>
      <c r="AS8604" s="29"/>
      <c r="AT8604" s="29"/>
      <c r="AU8604" s="29"/>
      <c r="AV8604" s="29"/>
    </row>
    <row r="8605" spans="1:108" ht="6" customHeight="1" x14ac:dyDescent="0.2">
      <c r="A8605" s="41"/>
    </row>
    <row r="8606" spans="1:108" ht="13.5" customHeight="1" x14ac:dyDescent="0.2">
      <c r="A8606" s="28"/>
      <c r="B8606" s="35" t="s">
        <v>29</v>
      </c>
      <c r="C8606" s="35"/>
      <c r="D8606" s="35" t="s">
        <v>99</v>
      </c>
      <c r="E8606" s="35"/>
      <c r="F8606" s="35"/>
      <c r="G8606" s="35"/>
      <c r="H8606" s="35"/>
      <c r="I8606" s="35"/>
      <c r="J8606" s="35"/>
      <c r="O8606" s="35" t="s">
        <v>100</v>
      </c>
      <c r="P8606" s="35"/>
      <c r="Q8606" s="35"/>
      <c r="R8606" s="35"/>
      <c r="S8606" s="35"/>
      <c r="T8606" s="35"/>
      <c r="U8606" s="35"/>
      <c r="V8606" s="35"/>
      <c r="W8606" s="35"/>
      <c r="X8606" s="35"/>
      <c r="Y8606" s="35"/>
      <c r="Z8606" s="35"/>
      <c r="AA8606" s="35"/>
      <c r="AB8606" s="35"/>
      <c r="AC8606" s="35"/>
      <c r="AD8606" s="35"/>
      <c r="AE8606" s="35"/>
      <c r="AF8606" s="35"/>
      <c r="AG8606" s="35"/>
      <c r="AH8606" s="35"/>
      <c r="AI8606" s="35"/>
      <c r="AJ8606" s="35"/>
      <c r="AK8606" s="35"/>
      <c r="AL8606" s="35"/>
      <c r="AM8606" s="35"/>
      <c r="AN8606" s="35"/>
      <c r="AO8606" s="35"/>
      <c r="AP8606" s="35"/>
      <c r="AQ8606" s="35"/>
      <c r="AR8606" s="35"/>
      <c r="AS8606" s="35"/>
      <c r="AT8606" s="35"/>
      <c r="CC8606" s="30">
        <v>0</v>
      </c>
      <c r="CD8606" s="30"/>
      <c r="CE8606" s="30"/>
      <c r="CF8606" s="30"/>
      <c r="CG8606" s="30"/>
      <c r="CH8606" s="30"/>
      <c r="CI8606" s="30"/>
      <c r="CJ8606" s="30"/>
      <c r="CK8606" s="30"/>
      <c r="CN8606" s="30">
        <v>0</v>
      </c>
      <c r="CO8606" s="30"/>
      <c r="CP8606" s="30"/>
      <c r="CQ8606" s="30"/>
      <c r="CR8606" s="30"/>
      <c r="CS8606" s="30"/>
      <c r="CT8606" s="30"/>
      <c r="CU8606" s="30"/>
      <c r="CW8606" s="30">
        <v>0</v>
      </c>
      <c r="CX8606" s="30"/>
      <c r="CY8606" s="30"/>
      <c r="CZ8606" s="30"/>
      <c r="DA8606" s="30"/>
      <c r="DB8606" s="30"/>
      <c r="DC8606" s="30"/>
      <c r="DD8606" s="30"/>
    </row>
    <row r="8607" spans="1:108" ht="6" customHeight="1" x14ac:dyDescent="0.2">
      <c r="A8607" s="28"/>
    </row>
    <row r="8608" spans="1:108" ht="13.5" customHeight="1" x14ac:dyDescent="0.2">
      <c r="A8608" s="28"/>
      <c r="B8608" s="35" t="s">
        <v>29</v>
      </c>
      <c r="C8608" s="35"/>
      <c r="D8608" s="35" t="s">
        <v>107</v>
      </c>
      <c r="E8608" s="35"/>
      <c r="F8608" s="35"/>
      <c r="G8608" s="35"/>
      <c r="H8608" s="35"/>
      <c r="I8608" s="35"/>
      <c r="J8608" s="35"/>
      <c r="O8608" s="35" t="s">
        <v>108</v>
      </c>
      <c r="P8608" s="35"/>
      <c r="Q8608" s="35"/>
      <c r="R8608" s="35"/>
      <c r="S8608" s="35"/>
      <c r="T8608" s="35"/>
      <c r="U8608" s="35"/>
      <c r="V8608" s="35"/>
      <c r="W8608" s="35"/>
      <c r="X8608" s="35"/>
      <c r="Y8608" s="35"/>
      <c r="Z8608" s="35"/>
      <c r="AA8608" s="35"/>
      <c r="AB8608" s="35"/>
      <c r="AC8608" s="35"/>
      <c r="AD8608" s="35"/>
      <c r="AE8608" s="35"/>
      <c r="AF8608" s="35"/>
      <c r="AG8608" s="35"/>
      <c r="AH8608" s="35"/>
      <c r="AI8608" s="35"/>
      <c r="AJ8608" s="35"/>
      <c r="AK8608" s="35"/>
      <c r="AL8608" s="35"/>
      <c r="AM8608" s="35"/>
      <c r="AN8608" s="35"/>
      <c r="AO8608" s="35"/>
      <c r="AP8608" s="35"/>
      <c r="AQ8608" s="35"/>
      <c r="AR8608" s="35"/>
      <c r="AS8608" s="35"/>
      <c r="AT8608" s="35"/>
      <c r="CC8608" s="30">
        <v>0</v>
      </c>
      <c r="CD8608" s="30"/>
      <c r="CE8608" s="30"/>
      <c r="CF8608" s="30"/>
      <c r="CG8608" s="30"/>
      <c r="CH8608" s="30"/>
      <c r="CI8608" s="30"/>
      <c r="CJ8608" s="30"/>
      <c r="CK8608" s="30"/>
      <c r="CN8608" s="30">
        <v>0</v>
      </c>
      <c r="CO8608" s="30"/>
      <c r="CP8608" s="30"/>
      <c r="CQ8608" s="30"/>
      <c r="CR8608" s="30"/>
      <c r="CS8608" s="30"/>
      <c r="CT8608" s="30"/>
      <c r="CU8608" s="30"/>
      <c r="CW8608" s="30">
        <v>0</v>
      </c>
      <c r="CX8608" s="30"/>
      <c r="CY8608" s="30"/>
      <c r="CZ8608" s="30"/>
      <c r="DA8608" s="30"/>
      <c r="DB8608" s="30"/>
      <c r="DC8608" s="30"/>
      <c r="DD8608" s="30"/>
    </row>
    <row r="8609" spans="1:108" ht="6" customHeight="1" x14ac:dyDescent="0.2">
      <c r="A8609" s="28"/>
    </row>
    <row r="8610" spans="1:108" ht="13.5" customHeight="1" x14ac:dyDescent="0.2">
      <c r="A8610" s="41"/>
      <c r="B8610" s="35" t="s">
        <v>390</v>
      </c>
      <c r="C8610" s="35"/>
      <c r="D8610" s="35" t="s">
        <v>109</v>
      </c>
      <c r="E8610" s="35"/>
      <c r="F8610" s="35"/>
      <c r="G8610" s="35"/>
      <c r="H8610" s="35"/>
      <c r="I8610" s="35"/>
      <c r="J8610" s="35"/>
      <c r="O8610" s="35" t="s">
        <v>110</v>
      </c>
      <c r="P8610" s="35"/>
      <c r="Q8610" s="35"/>
      <c r="R8610" s="35"/>
      <c r="S8610" s="35"/>
      <c r="T8610" s="35"/>
      <c r="U8610" s="35"/>
      <c r="V8610" s="35"/>
      <c r="W8610" s="35"/>
      <c r="X8610" s="35"/>
      <c r="Y8610" s="35"/>
      <c r="Z8610" s="35"/>
      <c r="AA8610" s="35"/>
      <c r="AB8610" s="35"/>
      <c r="AC8610" s="35"/>
      <c r="AD8610" s="35"/>
      <c r="AE8610" s="35"/>
      <c r="AF8610" s="35"/>
      <c r="AG8610" s="35"/>
      <c r="AH8610" s="35"/>
      <c r="AI8610" s="35"/>
      <c r="AJ8610" s="35"/>
      <c r="AK8610" s="35"/>
      <c r="AL8610" s="35"/>
      <c r="AM8610" s="35"/>
      <c r="AN8610" s="35"/>
      <c r="AO8610" s="35"/>
      <c r="AP8610" s="35"/>
      <c r="AQ8610" s="35"/>
      <c r="AR8610" s="35"/>
      <c r="AS8610" s="35"/>
      <c r="AT8610" s="35"/>
      <c r="CC8610" s="30">
        <v>0</v>
      </c>
      <c r="CD8610" s="30"/>
      <c r="CE8610" s="30"/>
      <c r="CF8610" s="30"/>
      <c r="CG8610" s="30"/>
      <c r="CH8610" s="30"/>
      <c r="CI8610" s="30"/>
      <c r="CJ8610" s="30"/>
      <c r="CK8610" s="30"/>
      <c r="CN8610" s="30">
        <v>0</v>
      </c>
      <c r="CO8610" s="30"/>
      <c r="CP8610" s="30"/>
      <c r="CQ8610" s="30"/>
      <c r="CR8610" s="30"/>
      <c r="CS8610" s="30"/>
      <c r="CT8610" s="30"/>
      <c r="CU8610" s="30"/>
      <c r="CW8610" s="30">
        <v>0</v>
      </c>
      <c r="CX8610" s="30"/>
      <c r="CY8610" s="30"/>
      <c r="CZ8610" s="30"/>
      <c r="DA8610" s="30"/>
      <c r="DB8610" s="30"/>
      <c r="DC8610" s="30"/>
      <c r="DD8610" s="30"/>
    </row>
    <row r="8611" spans="1:108" ht="6" customHeight="1" x14ac:dyDescent="0.2">
      <c r="A8611" s="41"/>
    </row>
    <row r="8612" spans="1:108" ht="15" customHeight="1" x14ac:dyDescent="0.2">
      <c r="A8612" s="41"/>
      <c r="B8612" s="35" t="s">
        <v>390</v>
      </c>
      <c r="C8612" s="35"/>
      <c r="D8612" s="35" t="s">
        <v>111</v>
      </c>
      <c r="E8612" s="35"/>
      <c r="F8612" s="35"/>
      <c r="G8612" s="35"/>
      <c r="H8612" s="35"/>
      <c r="I8612" s="35"/>
      <c r="J8612" s="35"/>
      <c r="O8612" s="35" t="s">
        <v>112</v>
      </c>
      <c r="P8612" s="35"/>
      <c r="Q8612" s="35"/>
      <c r="R8612" s="35"/>
      <c r="S8612" s="35"/>
      <c r="T8612" s="35"/>
      <c r="U8612" s="35"/>
      <c r="V8612" s="35"/>
      <c r="W8612" s="35"/>
      <c r="X8612" s="35"/>
      <c r="Y8612" s="35"/>
      <c r="Z8612" s="35"/>
      <c r="AA8612" s="35"/>
      <c r="AB8612" s="35"/>
      <c r="AC8612" s="35"/>
      <c r="AD8612" s="35"/>
      <c r="AE8612" s="35"/>
      <c r="AF8612" s="35"/>
      <c r="AG8612" s="35"/>
      <c r="AH8612" s="35"/>
      <c r="AI8612" s="35"/>
      <c r="AJ8612" s="35"/>
      <c r="AK8612" s="35"/>
      <c r="AL8612" s="35"/>
      <c r="AM8612" s="35"/>
      <c r="AN8612" s="35"/>
      <c r="AO8612" s="35"/>
      <c r="AP8612" s="35"/>
      <c r="AQ8612" s="35"/>
      <c r="AR8612" s="35"/>
      <c r="AS8612" s="35"/>
      <c r="AT8612" s="35"/>
      <c r="CC8612" s="30">
        <v>-22962.82</v>
      </c>
      <c r="CD8612" s="30"/>
      <c r="CE8612" s="30"/>
      <c r="CF8612" s="30"/>
      <c r="CG8612" s="30"/>
      <c r="CH8612" s="30"/>
      <c r="CI8612" s="30"/>
      <c r="CJ8612" s="30"/>
      <c r="CK8612" s="30"/>
      <c r="CN8612" s="30">
        <v>-22500</v>
      </c>
      <c r="CO8612" s="30"/>
      <c r="CP8612" s="30"/>
      <c r="CQ8612" s="30"/>
      <c r="CR8612" s="30"/>
      <c r="CS8612" s="30"/>
      <c r="CT8612" s="30"/>
      <c r="CU8612" s="30"/>
      <c r="CW8612" s="30">
        <v>-462.82</v>
      </c>
      <c r="CX8612" s="30"/>
      <c r="CY8612" s="30"/>
      <c r="CZ8612" s="30"/>
      <c r="DA8612" s="30"/>
      <c r="DB8612" s="30"/>
      <c r="DC8612" s="30"/>
      <c r="DD8612" s="30"/>
    </row>
    <row r="8613" spans="1:108" ht="7.5" customHeight="1" x14ac:dyDescent="0.2">
      <c r="A8613" s="41"/>
    </row>
    <row r="8614" spans="1:108" ht="13.5" customHeight="1" x14ac:dyDescent="0.2">
      <c r="A8614" s="41"/>
      <c r="B8614" s="29" t="s">
        <v>396</v>
      </c>
      <c r="C8614" s="29"/>
      <c r="D8614" s="29"/>
      <c r="E8614" s="29"/>
      <c r="F8614" s="29"/>
      <c r="G8614" s="29"/>
      <c r="H8614" s="29"/>
      <c r="I8614" s="29"/>
      <c r="J8614" s="29"/>
      <c r="K8614" s="29"/>
      <c r="L8614" s="29"/>
      <c r="M8614" s="29"/>
      <c r="N8614" s="29"/>
      <c r="O8614" s="29"/>
      <c r="P8614" s="29"/>
      <c r="Q8614" s="29"/>
      <c r="R8614" s="29"/>
      <c r="S8614" s="29"/>
      <c r="T8614" s="29"/>
      <c r="U8614" s="29"/>
      <c r="V8614" s="29"/>
      <c r="W8614" s="29"/>
      <c r="X8614" s="29"/>
      <c r="Y8614" s="29"/>
      <c r="Z8614" s="29"/>
      <c r="AA8614" s="29"/>
      <c r="AB8614" s="29"/>
      <c r="AC8614" s="29"/>
      <c r="AD8614" s="29"/>
      <c r="AE8614" s="29"/>
      <c r="AF8614" s="29"/>
      <c r="AG8614" s="29"/>
      <c r="AH8614" s="29"/>
      <c r="AI8614" s="29"/>
      <c r="AJ8614" s="29"/>
      <c r="AK8614" s="29"/>
      <c r="AL8614" s="29"/>
      <c r="AM8614" s="29"/>
      <c r="AN8614" s="29"/>
      <c r="AO8614" s="29"/>
      <c r="AP8614" s="29"/>
      <c r="AQ8614" s="29"/>
      <c r="AR8614" s="29"/>
      <c r="AS8614" s="29"/>
      <c r="AT8614" s="29"/>
      <c r="AU8614" s="29"/>
      <c r="AV8614" s="29"/>
    </row>
    <row r="8615" spans="1:108" ht="6" customHeight="1" x14ac:dyDescent="0.2">
      <c r="A8615" s="41"/>
    </row>
    <row r="8616" spans="1:108" ht="4.5" customHeight="1" x14ac:dyDescent="0.2">
      <c r="A8616" s="41"/>
      <c r="B8616" s="35" t="s">
        <v>390</v>
      </c>
      <c r="C8616" s="35"/>
      <c r="D8616" s="35" t="s">
        <v>117</v>
      </c>
      <c r="E8616" s="35"/>
      <c r="F8616" s="35"/>
      <c r="G8616" s="35"/>
      <c r="H8616" s="35"/>
      <c r="I8616" s="35"/>
      <c r="J8616" s="35"/>
      <c r="O8616" s="35" t="s">
        <v>118</v>
      </c>
      <c r="P8616" s="35"/>
      <c r="Q8616" s="35"/>
      <c r="R8616" s="35"/>
      <c r="S8616" s="35"/>
      <c r="T8616" s="35"/>
      <c r="U8616" s="35"/>
      <c r="V8616" s="35"/>
      <c r="W8616" s="35"/>
      <c r="X8616" s="35"/>
      <c r="Y8616" s="35"/>
      <c r="Z8616" s="35"/>
      <c r="AA8616" s="35"/>
      <c r="AB8616" s="35"/>
      <c r="AC8616" s="35"/>
      <c r="AD8616" s="35"/>
      <c r="AE8616" s="35"/>
      <c r="AF8616" s="35"/>
      <c r="AG8616" s="35"/>
      <c r="AH8616" s="35"/>
      <c r="AI8616" s="35"/>
      <c r="AJ8616" s="35"/>
      <c r="AK8616" s="35"/>
      <c r="AL8616" s="35"/>
      <c r="AM8616" s="35"/>
      <c r="AN8616" s="35"/>
      <c r="AO8616" s="35"/>
      <c r="AP8616" s="35"/>
      <c r="AQ8616" s="35"/>
      <c r="AR8616" s="35"/>
      <c r="AS8616" s="35"/>
      <c r="AT8616" s="35"/>
      <c r="CC8616" s="30">
        <v>0</v>
      </c>
      <c r="CD8616" s="30"/>
      <c r="CE8616" s="30"/>
      <c r="CF8616" s="30"/>
      <c r="CG8616" s="30"/>
      <c r="CH8616" s="30"/>
      <c r="CI8616" s="30"/>
      <c r="CJ8616" s="30"/>
      <c r="CK8616" s="30"/>
      <c r="CN8616" s="30">
        <v>0</v>
      </c>
      <c r="CO8616" s="30"/>
      <c r="CP8616" s="30"/>
      <c r="CQ8616" s="30"/>
      <c r="CR8616" s="30"/>
      <c r="CS8616" s="30"/>
      <c r="CT8616" s="30"/>
      <c r="CU8616" s="30"/>
      <c r="CW8616" s="30">
        <v>0</v>
      </c>
      <c r="CX8616" s="30"/>
      <c r="CY8616" s="30"/>
      <c r="CZ8616" s="30"/>
      <c r="DA8616" s="30"/>
      <c r="DB8616" s="30"/>
      <c r="DC8616" s="30"/>
      <c r="DD8616" s="30"/>
    </row>
    <row r="8617" spans="1:108" ht="10.5" customHeight="1" x14ac:dyDescent="0.2">
      <c r="A8617" s="41"/>
      <c r="B8617" s="35"/>
      <c r="C8617" s="35"/>
      <c r="D8617" s="35"/>
      <c r="E8617" s="35"/>
      <c r="F8617" s="35"/>
      <c r="G8617" s="35"/>
      <c r="H8617" s="35"/>
      <c r="I8617" s="35"/>
      <c r="J8617" s="35"/>
      <c r="O8617" s="35"/>
      <c r="P8617" s="35"/>
      <c r="Q8617" s="35"/>
      <c r="R8617" s="35"/>
      <c r="S8617" s="35"/>
      <c r="T8617" s="35"/>
      <c r="U8617" s="35"/>
      <c r="V8617" s="35"/>
      <c r="W8617" s="35"/>
      <c r="X8617" s="35"/>
      <c r="Y8617" s="35"/>
      <c r="Z8617" s="35"/>
      <c r="AA8617" s="35"/>
      <c r="AB8617" s="35"/>
      <c r="AC8617" s="35"/>
      <c r="AD8617" s="35"/>
      <c r="AE8617" s="35"/>
      <c r="AF8617" s="35"/>
      <c r="AG8617" s="35"/>
      <c r="AH8617" s="35"/>
      <c r="AI8617" s="35"/>
      <c r="AJ8617" s="35"/>
      <c r="AK8617" s="35"/>
      <c r="AL8617" s="35"/>
      <c r="AM8617" s="35"/>
      <c r="AN8617" s="35"/>
      <c r="AO8617" s="35"/>
      <c r="AP8617" s="35"/>
      <c r="AQ8617" s="35"/>
      <c r="AR8617" s="35"/>
      <c r="AS8617" s="35"/>
      <c r="AT8617" s="35"/>
      <c r="CC8617" s="30"/>
      <c r="CD8617" s="30"/>
      <c r="CE8617" s="30"/>
      <c r="CF8617" s="30"/>
      <c r="CG8617" s="30"/>
      <c r="CH8617" s="30"/>
      <c r="CI8617" s="30"/>
      <c r="CJ8617" s="30"/>
      <c r="CK8617" s="30"/>
      <c r="CN8617" s="30"/>
      <c r="CO8617" s="30"/>
      <c r="CP8617" s="30"/>
      <c r="CQ8617" s="30"/>
      <c r="CR8617" s="30"/>
      <c r="CS8617" s="30"/>
      <c r="CT8617" s="30"/>
      <c r="CU8617" s="30"/>
      <c r="CW8617" s="30"/>
      <c r="CX8617" s="30"/>
      <c r="CY8617" s="30"/>
      <c r="CZ8617" s="30"/>
      <c r="DA8617" s="30"/>
      <c r="DB8617" s="30"/>
      <c r="DC8617" s="30"/>
      <c r="DD8617" s="30"/>
    </row>
    <row r="8618" spans="1:108" ht="1.5" customHeight="1" x14ac:dyDescent="0.2">
      <c r="A8618" s="41"/>
    </row>
    <row r="8619" spans="1:108" ht="6.75" customHeight="1" x14ac:dyDescent="0.2"/>
    <row r="8620" spans="1:108" ht="9" customHeight="1" x14ac:dyDescent="0.2"/>
    <row r="8621" spans="1:108" ht="17.25" customHeight="1" x14ac:dyDescent="0.2">
      <c r="A8621" s="41"/>
      <c r="B8621" s="35" t="s">
        <v>1100</v>
      </c>
      <c r="C8621" s="35"/>
      <c r="D8621" s="35"/>
      <c r="E8621" s="35"/>
      <c r="F8621" s="35"/>
      <c r="G8621" s="35"/>
      <c r="H8621" s="35"/>
      <c r="O8621" s="29" t="s">
        <v>1101</v>
      </c>
      <c r="P8621" s="29"/>
      <c r="Q8621" s="29"/>
      <c r="R8621" s="29"/>
      <c r="S8621" s="29"/>
      <c r="T8621" s="29"/>
      <c r="U8621" s="29"/>
      <c r="V8621" s="29"/>
      <c r="W8621" s="29"/>
      <c r="X8621" s="29"/>
      <c r="Y8621" s="29"/>
      <c r="Z8621" s="29"/>
      <c r="AA8621" s="29"/>
      <c r="AB8621" s="29"/>
      <c r="AC8621" s="29"/>
      <c r="AD8621" s="29"/>
      <c r="AE8621" s="29"/>
      <c r="AF8621" s="29"/>
      <c r="AG8621" s="29"/>
      <c r="AH8621" s="29"/>
      <c r="AI8621" s="29"/>
      <c r="AJ8621" s="29"/>
      <c r="AK8621" s="29"/>
      <c r="AL8621" s="29"/>
      <c r="AM8621" s="29"/>
      <c r="AN8621" s="29"/>
      <c r="AO8621" s="29"/>
      <c r="AP8621" s="29"/>
      <c r="AQ8621" s="29"/>
      <c r="AR8621" s="29"/>
      <c r="AS8621" s="29"/>
      <c r="AT8621" s="29"/>
    </row>
    <row r="8622" spans="1:108" ht="18" customHeight="1" x14ac:dyDescent="0.2">
      <c r="A8622" s="41"/>
      <c r="B8622" s="37" t="s">
        <v>1100</v>
      </c>
      <c r="C8622" s="37"/>
      <c r="D8622" s="37"/>
      <c r="E8622" s="37"/>
      <c r="F8622" s="37"/>
      <c r="G8622" s="37"/>
      <c r="H8622" s="37"/>
      <c r="I8622" s="37" t="s">
        <v>391</v>
      </c>
      <c r="J8622" s="37"/>
      <c r="K8622" s="37"/>
      <c r="L8622" s="37"/>
      <c r="M8622" s="37"/>
      <c r="N8622" s="37"/>
      <c r="O8622" s="31" t="s">
        <v>392</v>
      </c>
      <c r="P8622" s="31"/>
      <c r="Q8622" s="31"/>
      <c r="R8622" s="31"/>
      <c r="S8622" s="31"/>
      <c r="T8622" s="31"/>
      <c r="U8622" s="31"/>
      <c r="V8622" s="31"/>
      <c r="W8622" s="31"/>
      <c r="X8622" s="31"/>
      <c r="Y8622" s="31"/>
      <c r="Z8622" s="31"/>
      <c r="AA8622" s="31"/>
      <c r="AB8622" s="31"/>
      <c r="AC8622" s="31"/>
      <c r="AD8622" s="31"/>
      <c r="AE8622" s="31"/>
      <c r="AF8622" s="31"/>
      <c r="AG8622" s="31"/>
      <c r="AH8622" s="31"/>
      <c r="AI8622" s="31"/>
      <c r="AJ8622" s="31"/>
      <c r="AK8622" s="31"/>
      <c r="AL8622" s="31"/>
      <c r="AM8622" s="31"/>
      <c r="AN8622" s="31"/>
      <c r="AO8622" s="31"/>
      <c r="AP8622" s="31"/>
      <c r="AQ8622" s="31"/>
      <c r="AR8622" s="31"/>
      <c r="AS8622" s="31"/>
      <c r="AT8622" s="31"/>
      <c r="AW8622" s="32">
        <v>-18825.810000000001</v>
      </c>
      <c r="AX8622" s="32"/>
      <c r="AY8622" s="32"/>
      <c r="AZ8622" s="32"/>
      <c r="BA8622" s="32"/>
      <c r="BB8622" s="32"/>
      <c r="BC8622" s="32"/>
      <c r="BD8622" s="32"/>
      <c r="BE8622" s="32"/>
      <c r="BF8622" s="32"/>
      <c r="BG8622" s="32">
        <v>-22500</v>
      </c>
      <c r="BH8622" s="32"/>
      <c r="BI8622" s="32"/>
      <c r="BJ8622" s="32"/>
      <c r="BK8622" s="32"/>
      <c r="BL8622" s="32"/>
      <c r="BM8622" s="32"/>
      <c r="BN8622" s="32"/>
      <c r="BO8622" s="32"/>
      <c r="BP8622" s="32"/>
      <c r="BR8622" s="32">
        <v>3674.19</v>
      </c>
      <c r="BS8622" s="32"/>
      <c r="BT8622" s="32"/>
      <c r="BU8622" s="32"/>
      <c r="BV8622" s="32"/>
      <c r="BW8622" s="32"/>
      <c r="BX8622" s="32"/>
      <c r="BY8622" s="32"/>
      <c r="BZ8622" s="32"/>
      <c r="CA8622" s="32"/>
      <c r="CC8622" s="32">
        <v>-18268.43</v>
      </c>
      <c r="CD8622" s="32"/>
      <c r="CE8622" s="32"/>
      <c r="CF8622" s="32"/>
      <c r="CG8622" s="32"/>
      <c r="CH8622" s="32"/>
      <c r="CI8622" s="32"/>
      <c r="CJ8622" s="32"/>
      <c r="CK8622" s="32"/>
      <c r="CN8622" s="32">
        <v>-22500</v>
      </c>
      <c r="CO8622" s="32"/>
      <c r="CP8622" s="32"/>
      <c r="CQ8622" s="32"/>
      <c r="CR8622" s="32"/>
      <c r="CS8622" s="32"/>
      <c r="CT8622" s="32"/>
      <c r="CU8622" s="32"/>
      <c r="CW8622" s="32">
        <v>4231.57</v>
      </c>
      <c r="CX8622" s="32"/>
      <c r="CY8622" s="32"/>
      <c r="CZ8622" s="32"/>
      <c r="DA8622" s="32"/>
      <c r="DB8622" s="32"/>
      <c r="DC8622" s="32"/>
      <c r="DD8622" s="32"/>
    </row>
    <row r="8623" spans="1:108" ht="18" customHeight="1" x14ac:dyDescent="0.2">
      <c r="A8623" s="41"/>
      <c r="B8623" s="37" t="s">
        <v>1100</v>
      </c>
      <c r="C8623" s="37"/>
      <c r="D8623" s="37"/>
      <c r="E8623" s="37"/>
      <c r="F8623" s="37"/>
      <c r="G8623" s="37"/>
      <c r="H8623" s="37"/>
      <c r="I8623" s="37" t="s">
        <v>50</v>
      </c>
      <c r="J8623" s="37"/>
      <c r="K8623" s="37"/>
      <c r="L8623" s="37"/>
      <c r="M8623" s="37"/>
      <c r="N8623" s="37"/>
      <c r="O8623" s="31" t="s">
        <v>393</v>
      </c>
      <c r="P8623" s="31"/>
      <c r="Q8623" s="31"/>
      <c r="R8623" s="31"/>
      <c r="S8623" s="31"/>
      <c r="T8623" s="31"/>
      <c r="U8623" s="31"/>
      <c r="V8623" s="31"/>
      <c r="W8623" s="31"/>
      <c r="X8623" s="31"/>
      <c r="Y8623" s="31"/>
      <c r="Z8623" s="31"/>
      <c r="AA8623" s="31"/>
      <c r="AB8623" s="31"/>
      <c r="AC8623" s="31"/>
      <c r="AD8623" s="31"/>
      <c r="AE8623" s="31"/>
      <c r="AF8623" s="31"/>
      <c r="AG8623" s="31"/>
      <c r="AH8623" s="31"/>
      <c r="AI8623" s="31"/>
      <c r="AJ8623" s="31"/>
      <c r="AK8623" s="31"/>
      <c r="AL8623" s="31"/>
      <c r="AM8623" s="31"/>
      <c r="AN8623" s="31"/>
      <c r="AO8623" s="31"/>
      <c r="AP8623" s="31"/>
      <c r="AQ8623" s="31"/>
      <c r="AR8623" s="31"/>
      <c r="AS8623" s="31"/>
      <c r="AT8623" s="31"/>
      <c r="AW8623" s="32">
        <v>-18825.810000000001</v>
      </c>
      <c r="AX8623" s="32"/>
      <c r="AY8623" s="32"/>
      <c r="AZ8623" s="32"/>
      <c r="BA8623" s="32"/>
      <c r="BB8623" s="32"/>
      <c r="BC8623" s="32"/>
      <c r="BD8623" s="32"/>
      <c r="BE8623" s="32"/>
      <c r="BF8623" s="32"/>
      <c r="BG8623" s="32">
        <v>-22500</v>
      </c>
      <c r="BH8623" s="32"/>
      <c r="BI8623" s="32"/>
      <c r="BJ8623" s="32"/>
      <c r="BK8623" s="32"/>
      <c r="BL8623" s="32"/>
      <c r="BM8623" s="32"/>
      <c r="BN8623" s="32"/>
      <c r="BO8623" s="32"/>
      <c r="BP8623" s="32"/>
      <c r="BR8623" s="32">
        <v>3674.19</v>
      </c>
      <c r="BS8623" s="32"/>
      <c r="BT8623" s="32"/>
      <c r="BU8623" s="32"/>
      <c r="BV8623" s="32"/>
      <c r="BW8623" s="32"/>
      <c r="BX8623" s="32"/>
      <c r="BY8623" s="32"/>
      <c r="BZ8623" s="32"/>
      <c r="CA8623" s="32"/>
    </row>
    <row r="8624" spans="1:108" ht="18" customHeight="1" x14ac:dyDescent="0.2">
      <c r="A8624" s="41"/>
      <c r="B8624" s="37" t="s">
        <v>1100</v>
      </c>
      <c r="C8624" s="37"/>
      <c r="D8624" s="37"/>
      <c r="E8624" s="37"/>
      <c r="F8624" s="37"/>
      <c r="G8624" s="37"/>
      <c r="H8624" s="37"/>
      <c r="I8624" s="37" t="s">
        <v>89</v>
      </c>
      <c r="J8624" s="37"/>
      <c r="K8624" s="37"/>
      <c r="L8624" s="37"/>
      <c r="M8624" s="37"/>
      <c r="N8624" s="37"/>
      <c r="O8624" s="31" t="s">
        <v>90</v>
      </c>
      <c r="P8624" s="31"/>
      <c r="Q8624" s="31"/>
      <c r="R8624" s="31"/>
      <c r="S8624" s="31"/>
      <c r="T8624" s="31"/>
      <c r="U8624" s="31"/>
      <c r="V8624" s="31"/>
      <c r="W8624" s="31"/>
      <c r="X8624" s="31"/>
      <c r="Y8624" s="31"/>
      <c r="Z8624" s="31"/>
      <c r="AA8624" s="31"/>
      <c r="AB8624" s="31"/>
      <c r="AC8624" s="31"/>
      <c r="AD8624" s="31"/>
      <c r="AE8624" s="31"/>
      <c r="AF8624" s="31"/>
      <c r="AG8624" s="31"/>
      <c r="AH8624" s="31"/>
      <c r="AI8624" s="31"/>
      <c r="AJ8624" s="31"/>
      <c r="AK8624" s="31"/>
      <c r="AL8624" s="31"/>
      <c r="AM8624" s="31"/>
      <c r="AN8624" s="31"/>
      <c r="AO8624" s="31"/>
      <c r="AP8624" s="31"/>
      <c r="AQ8624" s="31"/>
      <c r="AR8624" s="31"/>
      <c r="AS8624" s="31"/>
      <c r="AT8624" s="31"/>
      <c r="CC8624" s="32">
        <v>-4694.3900000000003</v>
      </c>
      <c r="CD8624" s="32"/>
      <c r="CE8624" s="32"/>
      <c r="CF8624" s="32"/>
      <c r="CG8624" s="32"/>
      <c r="CH8624" s="32"/>
      <c r="CI8624" s="32"/>
      <c r="CJ8624" s="32"/>
      <c r="CK8624" s="32"/>
      <c r="CN8624" s="32">
        <v>0</v>
      </c>
      <c r="CO8624" s="32"/>
      <c r="CP8624" s="32"/>
      <c r="CQ8624" s="32"/>
      <c r="CR8624" s="32"/>
      <c r="CS8624" s="32"/>
      <c r="CT8624" s="32"/>
      <c r="CU8624" s="32"/>
      <c r="CW8624" s="32">
        <v>-4694.3900000000003</v>
      </c>
      <c r="CX8624" s="32"/>
      <c r="CY8624" s="32"/>
      <c r="CZ8624" s="32"/>
      <c r="DA8624" s="32"/>
      <c r="DB8624" s="32"/>
      <c r="DC8624" s="32"/>
      <c r="DD8624" s="32"/>
    </row>
    <row r="8625" spans="1:109" ht="18" customHeight="1" x14ac:dyDescent="0.2">
      <c r="A8625" s="41"/>
      <c r="B8625" s="37" t="s">
        <v>1100</v>
      </c>
      <c r="C8625" s="37"/>
      <c r="D8625" s="37"/>
      <c r="E8625" s="37"/>
      <c r="F8625" s="37"/>
      <c r="G8625" s="37"/>
      <c r="H8625" s="37"/>
      <c r="I8625" s="37" t="s">
        <v>91</v>
      </c>
      <c r="J8625" s="37"/>
      <c r="K8625" s="37"/>
      <c r="L8625" s="37"/>
      <c r="M8625" s="37"/>
      <c r="N8625" s="37"/>
      <c r="O8625" s="31" t="s">
        <v>92</v>
      </c>
      <c r="P8625" s="31"/>
      <c r="Q8625" s="31"/>
      <c r="R8625" s="31"/>
      <c r="S8625" s="31"/>
      <c r="T8625" s="31"/>
      <c r="U8625" s="31"/>
      <c r="V8625" s="31"/>
      <c r="W8625" s="31"/>
      <c r="X8625" s="31"/>
      <c r="Y8625" s="31"/>
      <c r="Z8625" s="31"/>
      <c r="AA8625" s="31"/>
      <c r="AB8625" s="31"/>
      <c r="AC8625" s="31"/>
      <c r="AD8625" s="31"/>
      <c r="AE8625" s="31"/>
      <c r="AF8625" s="31"/>
      <c r="AG8625" s="31"/>
      <c r="AH8625" s="31"/>
      <c r="AI8625" s="31"/>
      <c r="AJ8625" s="31"/>
      <c r="AK8625" s="31"/>
      <c r="AL8625" s="31"/>
      <c r="AM8625" s="31"/>
      <c r="AN8625" s="31"/>
      <c r="AO8625" s="31"/>
      <c r="AP8625" s="31"/>
      <c r="AQ8625" s="31"/>
      <c r="AR8625" s="31"/>
      <c r="AS8625" s="31"/>
      <c r="AT8625" s="31"/>
      <c r="CC8625" s="32">
        <v>-22962.82</v>
      </c>
      <c r="CD8625" s="32"/>
      <c r="CE8625" s="32"/>
      <c r="CF8625" s="32"/>
      <c r="CG8625" s="32"/>
      <c r="CH8625" s="32"/>
      <c r="CI8625" s="32"/>
      <c r="CJ8625" s="32"/>
      <c r="CK8625" s="32"/>
      <c r="CN8625" s="32">
        <v>-22500</v>
      </c>
      <c r="CO8625" s="32"/>
      <c r="CP8625" s="32"/>
      <c r="CQ8625" s="32"/>
      <c r="CR8625" s="32"/>
      <c r="CS8625" s="32"/>
      <c r="CT8625" s="32"/>
      <c r="CU8625" s="32"/>
      <c r="CW8625" s="32">
        <v>-462.82</v>
      </c>
      <c r="CX8625" s="32"/>
      <c r="CY8625" s="32"/>
      <c r="CZ8625" s="32"/>
      <c r="DA8625" s="32"/>
      <c r="DB8625" s="32"/>
      <c r="DC8625" s="32"/>
      <c r="DD8625" s="32"/>
    </row>
    <row r="8626" spans="1:109" ht="18" customHeight="1" x14ac:dyDescent="0.2">
      <c r="A8626" s="41"/>
      <c r="B8626" s="37" t="s">
        <v>1100</v>
      </c>
      <c r="C8626" s="37"/>
      <c r="D8626" s="37"/>
      <c r="E8626" s="37"/>
      <c r="F8626" s="37"/>
      <c r="G8626" s="37"/>
      <c r="H8626" s="37"/>
      <c r="I8626" s="37" t="s">
        <v>109</v>
      </c>
      <c r="J8626" s="37"/>
      <c r="K8626" s="37"/>
      <c r="L8626" s="37"/>
      <c r="M8626" s="37"/>
      <c r="N8626" s="37"/>
      <c r="O8626" s="31" t="s">
        <v>110</v>
      </c>
      <c r="P8626" s="31"/>
      <c r="Q8626" s="31"/>
      <c r="R8626" s="31"/>
      <c r="S8626" s="31"/>
      <c r="T8626" s="31"/>
      <c r="U8626" s="31"/>
      <c r="V8626" s="31"/>
      <c r="W8626" s="31"/>
      <c r="X8626" s="31"/>
      <c r="Y8626" s="31"/>
      <c r="Z8626" s="31"/>
      <c r="AA8626" s="31"/>
      <c r="AB8626" s="31"/>
      <c r="AC8626" s="31"/>
      <c r="AD8626" s="31"/>
      <c r="AE8626" s="31"/>
      <c r="AF8626" s="31"/>
      <c r="AG8626" s="31"/>
      <c r="AH8626" s="31"/>
      <c r="AI8626" s="31"/>
      <c r="AJ8626" s="31"/>
      <c r="AK8626" s="31"/>
      <c r="AL8626" s="31"/>
      <c r="AM8626" s="31"/>
      <c r="AN8626" s="31"/>
      <c r="AO8626" s="31"/>
      <c r="AP8626" s="31"/>
      <c r="AQ8626" s="31"/>
      <c r="AR8626" s="31"/>
      <c r="AS8626" s="31"/>
      <c r="AT8626" s="31"/>
      <c r="CC8626" s="32">
        <v>0</v>
      </c>
      <c r="CD8626" s="32"/>
      <c r="CE8626" s="32"/>
      <c r="CF8626" s="32"/>
      <c r="CG8626" s="32"/>
      <c r="CH8626" s="32"/>
      <c r="CI8626" s="32"/>
      <c r="CJ8626" s="32"/>
      <c r="CK8626" s="32"/>
      <c r="CN8626" s="32">
        <v>0</v>
      </c>
      <c r="CO8626" s="32"/>
      <c r="CP8626" s="32"/>
      <c r="CQ8626" s="32"/>
      <c r="CR8626" s="32"/>
      <c r="CS8626" s="32"/>
      <c r="CT8626" s="32"/>
      <c r="CU8626" s="32"/>
      <c r="CW8626" s="32">
        <v>0</v>
      </c>
      <c r="CX8626" s="32"/>
      <c r="CY8626" s="32"/>
      <c r="CZ8626" s="32"/>
      <c r="DA8626" s="32"/>
      <c r="DB8626" s="32"/>
      <c r="DC8626" s="32"/>
      <c r="DD8626" s="32"/>
    </row>
    <row r="8627" spans="1:109" ht="18" customHeight="1" x14ac:dyDescent="0.2">
      <c r="A8627" s="41"/>
      <c r="B8627" s="37" t="s">
        <v>1100</v>
      </c>
      <c r="C8627" s="37"/>
      <c r="D8627" s="37"/>
      <c r="E8627" s="37"/>
      <c r="F8627" s="37"/>
      <c r="G8627" s="37"/>
      <c r="H8627" s="37"/>
      <c r="I8627" s="37" t="s">
        <v>111</v>
      </c>
      <c r="J8627" s="37"/>
      <c r="K8627" s="37"/>
      <c r="L8627" s="37"/>
      <c r="M8627" s="37"/>
      <c r="N8627" s="37"/>
      <c r="O8627" s="31" t="s">
        <v>112</v>
      </c>
      <c r="P8627" s="31"/>
      <c r="Q8627" s="31"/>
      <c r="R8627" s="31"/>
      <c r="S8627" s="31"/>
      <c r="T8627" s="31"/>
      <c r="U8627" s="31"/>
      <c r="V8627" s="31"/>
      <c r="W8627" s="31"/>
      <c r="X8627" s="31"/>
      <c r="Y8627" s="31"/>
      <c r="Z8627" s="31"/>
      <c r="AA8627" s="31"/>
      <c r="AB8627" s="31"/>
      <c r="AC8627" s="31"/>
      <c r="AD8627" s="31"/>
      <c r="AE8627" s="31"/>
      <c r="AF8627" s="31"/>
      <c r="AG8627" s="31"/>
      <c r="AH8627" s="31"/>
      <c r="AI8627" s="31"/>
      <c r="AJ8627" s="31"/>
      <c r="AK8627" s="31"/>
      <c r="AL8627" s="31"/>
      <c r="AM8627" s="31"/>
      <c r="AN8627" s="31"/>
      <c r="AO8627" s="31"/>
      <c r="AP8627" s="31"/>
      <c r="AQ8627" s="31"/>
      <c r="AR8627" s="31"/>
      <c r="AS8627" s="31"/>
      <c r="AT8627" s="31"/>
      <c r="CC8627" s="32">
        <v>-22962.82</v>
      </c>
      <c r="CD8627" s="32"/>
      <c r="CE8627" s="32"/>
      <c r="CF8627" s="32"/>
      <c r="CG8627" s="32"/>
      <c r="CH8627" s="32"/>
      <c r="CI8627" s="32"/>
      <c r="CJ8627" s="32"/>
      <c r="CK8627" s="32"/>
      <c r="CN8627" s="32">
        <v>-22500</v>
      </c>
      <c r="CO8627" s="32"/>
      <c r="CP8627" s="32"/>
      <c r="CQ8627" s="32"/>
      <c r="CR8627" s="32"/>
      <c r="CS8627" s="32"/>
      <c r="CT8627" s="32"/>
      <c r="CU8627" s="32"/>
      <c r="CW8627" s="32">
        <v>-462.82</v>
      </c>
      <c r="CX8627" s="32"/>
      <c r="CY8627" s="32"/>
      <c r="CZ8627" s="32"/>
      <c r="DA8627" s="32"/>
      <c r="DB8627" s="32"/>
      <c r="DC8627" s="32"/>
      <c r="DD8627" s="32"/>
    </row>
    <row r="8628" spans="1:109" ht="18" customHeight="1" x14ac:dyDescent="0.2">
      <c r="A8628" s="41"/>
      <c r="B8628" s="7"/>
      <c r="C8628" s="37" t="s">
        <v>1100</v>
      </c>
      <c r="D8628" s="37"/>
      <c r="E8628" s="37"/>
      <c r="F8628" s="37"/>
      <c r="G8628" s="37"/>
      <c r="H8628" s="37"/>
      <c r="I8628" s="37"/>
      <c r="J8628" s="37" t="s">
        <v>117</v>
      </c>
      <c r="K8628" s="37"/>
      <c r="L8628" s="37"/>
      <c r="M8628" s="37"/>
      <c r="N8628" s="37"/>
      <c r="O8628" s="37"/>
      <c r="P8628" s="31" t="s">
        <v>118</v>
      </c>
      <c r="Q8628" s="31"/>
      <c r="R8628" s="31"/>
      <c r="S8628" s="31"/>
      <c r="T8628" s="31"/>
      <c r="U8628" s="31"/>
      <c r="V8628" s="31"/>
      <c r="W8628" s="31"/>
      <c r="X8628" s="31"/>
      <c r="Y8628" s="31"/>
      <c r="Z8628" s="31"/>
      <c r="AA8628" s="31"/>
      <c r="AB8628" s="31"/>
      <c r="AC8628" s="31"/>
      <c r="AD8628" s="31"/>
      <c r="AE8628" s="31"/>
      <c r="AF8628" s="31"/>
      <c r="AG8628" s="31"/>
      <c r="AH8628" s="31"/>
      <c r="AI8628" s="31"/>
      <c r="AJ8628" s="31"/>
      <c r="AK8628" s="31"/>
      <c r="AL8628" s="31"/>
      <c r="AM8628" s="31"/>
      <c r="AN8628" s="31"/>
      <c r="AO8628" s="31"/>
      <c r="AP8628" s="31"/>
      <c r="AQ8628" s="31"/>
      <c r="AR8628" s="31"/>
      <c r="AS8628" s="31"/>
      <c r="AT8628" s="31"/>
      <c r="AU8628" s="31"/>
      <c r="CC8628" s="32">
        <v>0</v>
      </c>
      <c r="CD8628" s="32"/>
      <c r="CE8628" s="32"/>
      <c r="CF8628" s="32"/>
      <c r="CG8628" s="32"/>
      <c r="CH8628" s="32"/>
      <c r="CI8628" s="32"/>
      <c r="CJ8628" s="32"/>
      <c r="CK8628" s="32"/>
      <c r="CN8628" s="32">
        <v>0</v>
      </c>
      <c r="CO8628" s="32"/>
      <c r="CP8628" s="32"/>
      <c r="CQ8628" s="32"/>
      <c r="CR8628" s="32"/>
      <c r="CS8628" s="32"/>
      <c r="CT8628" s="32"/>
      <c r="CU8628" s="32"/>
      <c r="CW8628" s="32">
        <v>0</v>
      </c>
      <c r="CX8628" s="32"/>
      <c r="CY8628" s="32"/>
      <c r="CZ8628" s="32"/>
      <c r="DA8628" s="32"/>
      <c r="DB8628" s="32"/>
      <c r="DC8628" s="32"/>
      <c r="DD8628" s="32"/>
    </row>
    <row r="8629" spans="1:109" ht="18.75" customHeight="1" x14ac:dyDescent="0.2">
      <c r="A8629" s="34" t="s">
        <v>1098</v>
      </c>
      <c r="B8629" s="34"/>
      <c r="C8629" s="34"/>
      <c r="D8629" s="34"/>
      <c r="E8629" s="34"/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4"/>
      <c r="AI8629" s="34"/>
      <c r="AJ8629" s="34"/>
      <c r="AK8629" s="34"/>
      <c r="AL8629" s="34"/>
      <c r="AM8629" s="34"/>
      <c r="AN8629" s="34"/>
      <c r="AO8629" s="34"/>
      <c r="AP8629" s="34"/>
      <c r="AQ8629" s="34"/>
      <c r="AR8629" s="34"/>
      <c r="AS8629" s="34"/>
      <c r="AT8629" s="34"/>
      <c r="AU8629" s="34"/>
      <c r="AV8629" s="34"/>
      <c r="AW8629" s="34"/>
      <c r="AX8629" s="34"/>
      <c r="AY8629" s="34"/>
      <c r="AZ8629" s="34"/>
      <c r="BA8629" s="34"/>
      <c r="BB8629" s="34"/>
      <c r="BC8629" s="34"/>
      <c r="BD8629" s="34"/>
      <c r="BE8629" s="34"/>
      <c r="BF8629" s="34"/>
      <c r="BG8629" s="34"/>
      <c r="BH8629" s="34"/>
      <c r="BI8629" s="34"/>
      <c r="BJ8629" s="34"/>
      <c r="BK8629" s="34"/>
      <c r="BL8629" s="34"/>
      <c r="BM8629" s="34"/>
      <c r="BN8629" s="34"/>
      <c r="BO8629" s="34"/>
      <c r="BP8629" s="34"/>
      <c r="BQ8629" s="34"/>
      <c r="BR8629" s="34"/>
      <c r="BS8629" s="34"/>
      <c r="BT8629" s="34"/>
      <c r="BU8629" s="34"/>
      <c r="BV8629" s="34"/>
      <c r="BW8629" s="34"/>
      <c r="BX8629" s="34"/>
      <c r="BY8629" s="34"/>
      <c r="BZ8629" s="34"/>
      <c r="CA8629" s="34"/>
      <c r="CB8629" s="34"/>
      <c r="CC8629" s="34"/>
      <c r="CD8629" s="34"/>
      <c r="CE8629" s="34"/>
      <c r="CF8629" s="34"/>
      <c r="CG8629" s="34"/>
      <c r="CH8629" s="34"/>
      <c r="CI8629" s="34"/>
      <c r="CJ8629" s="34"/>
      <c r="CK8629" s="34"/>
      <c r="CL8629" s="34"/>
      <c r="CM8629" s="34"/>
      <c r="CN8629" s="34"/>
      <c r="CO8629" s="34"/>
      <c r="CP8629" s="34"/>
      <c r="CQ8629" s="34"/>
      <c r="CR8629" s="34"/>
      <c r="CS8629" s="34"/>
      <c r="CT8629" s="34"/>
      <c r="CU8629" s="34"/>
      <c r="CV8629" s="34"/>
      <c r="CW8629" s="34"/>
      <c r="CX8629" s="34"/>
      <c r="CY8629" s="34"/>
      <c r="CZ8629" s="34"/>
      <c r="DA8629" s="34"/>
      <c r="DB8629" s="34"/>
      <c r="DC8629" s="34"/>
      <c r="DD8629" s="34"/>
      <c r="DE8629" s="34"/>
    </row>
    <row r="8630" spans="1:109" ht="13.5" customHeight="1" x14ac:dyDescent="0.2"/>
    <row r="8631" spans="1:109" ht="7.5" customHeight="1" x14ac:dyDescent="0.2"/>
    <row r="8632" spans="1:109" ht="17.25" customHeight="1" x14ac:dyDescent="0.2">
      <c r="A8632" s="35" t="s">
        <v>346</v>
      </c>
      <c r="B8632" s="35"/>
      <c r="C8632" s="35"/>
      <c r="G8632" s="35" t="s">
        <v>347</v>
      </c>
      <c r="H8632" s="35"/>
      <c r="J8632" s="40"/>
      <c r="K8632" s="40"/>
      <c r="L8632" s="40"/>
      <c r="M8632" s="40"/>
      <c r="O8632" s="35" t="s">
        <v>348</v>
      </c>
      <c r="P8632" s="35"/>
      <c r="Q8632" s="35"/>
      <c r="R8632" s="35"/>
      <c r="S8632" s="35"/>
      <c r="T8632" s="35"/>
      <c r="U8632" s="35"/>
      <c r="V8632" s="35"/>
      <c r="W8632" s="35"/>
      <c r="X8632" s="35"/>
      <c r="Y8632" s="35"/>
      <c r="Z8632" s="35"/>
      <c r="AA8632" s="35"/>
      <c r="AB8632" s="35"/>
      <c r="AC8632" s="35"/>
      <c r="AD8632" s="35"/>
      <c r="AE8632" s="35"/>
      <c r="AF8632" s="35"/>
      <c r="AG8632" s="35"/>
      <c r="AH8632" s="35"/>
      <c r="AI8632" s="35"/>
      <c r="AJ8632" s="35"/>
      <c r="AK8632" s="35"/>
      <c r="AL8632" s="35"/>
      <c r="AM8632" s="35"/>
      <c r="AN8632" s="35"/>
      <c r="AW8632" s="36" t="s">
        <v>349</v>
      </c>
      <c r="AX8632" s="36"/>
      <c r="AY8632" s="36"/>
      <c r="AZ8632" s="36"/>
      <c r="BA8632" s="36"/>
      <c r="BB8632" s="36"/>
      <c r="BC8632" s="36"/>
      <c r="BD8632" s="36"/>
      <c r="BE8632" s="36"/>
      <c r="BF8632" s="36"/>
      <c r="BG8632" s="36" t="s">
        <v>350</v>
      </c>
      <c r="BH8632" s="36"/>
      <c r="BI8632" s="36"/>
      <c r="BJ8632" s="36"/>
      <c r="BK8632" s="36"/>
      <c r="BL8632" s="36"/>
      <c r="BM8632" s="36"/>
      <c r="BN8632" s="36"/>
      <c r="BO8632" s="36"/>
      <c r="BP8632" s="36"/>
      <c r="BR8632" s="36" t="s">
        <v>21</v>
      </c>
      <c r="BS8632" s="36"/>
      <c r="BT8632" s="36"/>
      <c r="BU8632" s="36"/>
      <c r="BV8632" s="36"/>
      <c r="BW8632" s="36"/>
      <c r="BX8632" s="36"/>
      <c r="BY8632" s="36"/>
      <c r="BZ8632" s="36"/>
      <c r="CA8632" s="36"/>
      <c r="CC8632" s="36" t="s">
        <v>351</v>
      </c>
      <c r="CD8632" s="36"/>
      <c r="CE8632" s="36"/>
      <c r="CF8632" s="36"/>
      <c r="CG8632" s="36"/>
      <c r="CH8632" s="36"/>
      <c r="CI8632" s="36"/>
      <c r="CJ8632" s="36"/>
      <c r="CK8632" s="36"/>
      <c r="CN8632" s="36" t="s">
        <v>352</v>
      </c>
      <c r="CO8632" s="36"/>
      <c r="CP8632" s="36"/>
      <c r="CQ8632" s="36"/>
      <c r="CR8632" s="36"/>
      <c r="CS8632" s="36"/>
      <c r="CT8632" s="36"/>
      <c r="CU8632" s="36"/>
      <c r="CW8632" s="36" t="s">
        <v>21</v>
      </c>
      <c r="CX8632" s="36"/>
      <c r="CY8632" s="36"/>
      <c r="CZ8632" s="36"/>
      <c r="DA8632" s="36"/>
      <c r="DB8632" s="36"/>
      <c r="DC8632" s="36"/>
      <c r="DD8632" s="36"/>
    </row>
    <row r="8633" spans="1:109" ht="9" customHeight="1" x14ac:dyDescent="0.2"/>
    <row r="8634" spans="1:109" ht="17.25" customHeight="1" x14ac:dyDescent="0.2">
      <c r="A8634" s="41"/>
      <c r="B8634" s="35" t="s">
        <v>1102</v>
      </c>
      <c r="C8634" s="35"/>
      <c r="D8634" s="35"/>
      <c r="E8634" s="35"/>
      <c r="F8634" s="35"/>
      <c r="G8634" s="35"/>
      <c r="H8634" s="35"/>
      <c r="O8634" s="29" t="s">
        <v>1103</v>
      </c>
      <c r="P8634" s="29"/>
      <c r="Q8634" s="29"/>
      <c r="R8634" s="29"/>
      <c r="S8634" s="29"/>
      <c r="T8634" s="29"/>
      <c r="U8634" s="29"/>
      <c r="V8634" s="29"/>
      <c r="W8634" s="29"/>
      <c r="X8634" s="29"/>
      <c r="Y8634" s="29"/>
      <c r="Z8634" s="29"/>
      <c r="AA8634" s="29"/>
      <c r="AB8634" s="29"/>
      <c r="AC8634" s="29"/>
      <c r="AD8634" s="29"/>
      <c r="AE8634" s="29"/>
      <c r="AF8634" s="29"/>
      <c r="AG8634" s="29"/>
      <c r="AH8634" s="29"/>
      <c r="AI8634" s="29"/>
      <c r="AJ8634" s="29"/>
      <c r="AK8634" s="29"/>
      <c r="AL8634" s="29"/>
      <c r="AM8634" s="29"/>
      <c r="AN8634" s="29"/>
      <c r="AO8634" s="29"/>
      <c r="AP8634" s="29"/>
      <c r="AQ8634" s="29"/>
      <c r="AR8634" s="29"/>
      <c r="AS8634" s="29"/>
      <c r="AT8634" s="29"/>
    </row>
    <row r="8635" spans="1:109" ht="18" customHeight="1" x14ac:dyDescent="0.2">
      <c r="A8635" s="41"/>
      <c r="B8635" s="37" t="s">
        <v>1102</v>
      </c>
      <c r="C8635" s="37"/>
      <c r="D8635" s="37"/>
      <c r="E8635" s="37"/>
      <c r="F8635" s="37"/>
      <c r="G8635" s="37"/>
      <c r="H8635" s="37"/>
      <c r="I8635" s="37" t="s">
        <v>391</v>
      </c>
      <c r="J8635" s="37"/>
      <c r="K8635" s="37"/>
      <c r="L8635" s="37"/>
      <c r="M8635" s="37"/>
      <c r="N8635" s="37"/>
      <c r="O8635" s="31" t="s">
        <v>392</v>
      </c>
      <c r="P8635" s="31"/>
      <c r="Q8635" s="31"/>
      <c r="R8635" s="31"/>
      <c r="S8635" s="31"/>
      <c r="T8635" s="31"/>
      <c r="U8635" s="31"/>
      <c r="V8635" s="31"/>
      <c r="W8635" s="31"/>
      <c r="X8635" s="31"/>
      <c r="Y8635" s="31"/>
      <c r="Z8635" s="31"/>
      <c r="AA8635" s="31"/>
      <c r="AB8635" s="31"/>
      <c r="AC8635" s="31"/>
      <c r="AD8635" s="31"/>
      <c r="AE8635" s="31"/>
      <c r="AF8635" s="31"/>
      <c r="AG8635" s="31"/>
      <c r="AH8635" s="31"/>
      <c r="AI8635" s="31"/>
      <c r="AJ8635" s="31"/>
      <c r="AK8635" s="31"/>
      <c r="AL8635" s="31"/>
      <c r="AM8635" s="31"/>
      <c r="AN8635" s="31"/>
      <c r="AO8635" s="31"/>
      <c r="AP8635" s="31"/>
      <c r="AQ8635" s="31"/>
      <c r="AR8635" s="31"/>
      <c r="AS8635" s="31"/>
      <c r="AT8635" s="31"/>
      <c r="AW8635" s="32">
        <v>-18825.810000000001</v>
      </c>
      <c r="AX8635" s="32"/>
      <c r="AY8635" s="32"/>
      <c r="AZ8635" s="32"/>
      <c r="BA8635" s="32"/>
      <c r="BB8635" s="32"/>
      <c r="BC8635" s="32"/>
      <c r="BD8635" s="32"/>
      <c r="BE8635" s="32"/>
      <c r="BF8635" s="32"/>
      <c r="BG8635" s="32">
        <v>-22500</v>
      </c>
      <c r="BH8635" s="32"/>
      <c r="BI8635" s="32"/>
      <c r="BJ8635" s="32"/>
      <c r="BK8635" s="32"/>
      <c r="BL8635" s="32"/>
      <c r="BM8635" s="32"/>
      <c r="BN8635" s="32"/>
      <c r="BO8635" s="32"/>
      <c r="BP8635" s="32"/>
      <c r="BR8635" s="32">
        <v>3674.19</v>
      </c>
      <c r="BS8635" s="32"/>
      <c r="BT8635" s="32"/>
      <c r="BU8635" s="32"/>
      <c r="BV8635" s="32"/>
      <c r="BW8635" s="32"/>
      <c r="BX8635" s="32"/>
      <c r="BY8635" s="32"/>
      <c r="BZ8635" s="32"/>
      <c r="CA8635" s="32"/>
      <c r="CC8635" s="32">
        <v>-18268.43</v>
      </c>
      <c r="CD8635" s="32"/>
      <c r="CE8635" s="32"/>
      <c r="CF8635" s="32"/>
      <c r="CG8635" s="32"/>
      <c r="CH8635" s="32"/>
      <c r="CI8635" s="32"/>
      <c r="CJ8635" s="32"/>
      <c r="CK8635" s="32"/>
      <c r="CN8635" s="32">
        <v>-22500</v>
      </c>
      <c r="CO8635" s="32"/>
      <c r="CP8635" s="32"/>
      <c r="CQ8635" s="32"/>
      <c r="CR8635" s="32"/>
      <c r="CS8635" s="32"/>
      <c r="CT8635" s="32"/>
      <c r="CU8635" s="32"/>
      <c r="CW8635" s="32">
        <v>4231.57</v>
      </c>
      <c r="CX8635" s="32"/>
      <c r="CY8635" s="32"/>
      <c r="CZ8635" s="32"/>
      <c r="DA8635" s="32"/>
      <c r="DB8635" s="32"/>
      <c r="DC8635" s="32"/>
      <c r="DD8635" s="32"/>
    </row>
    <row r="8636" spans="1:109" ht="18" customHeight="1" x14ac:dyDescent="0.2">
      <c r="A8636" s="41"/>
      <c r="B8636" s="37" t="s">
        <v>1102</v>
      </c>
      <c r="C8636" s="37"/>
      <c r="D8636" s="37"/>
      <c r="E8636" s="37"/>
      <c r="F8636" s="37"/>
      <c r="G8636" s="37"/>
      <c r="H8636" s="37"/>
      <c r="I8636" s="37" t="s">
        <v>50</v>
      </c>
      <c r="J8636" s="37"/>
      <c r="K8636" s="37"/>
      <c r="L8636" s="37"/>
      <c r="M8636" s="37"/>
      <c r="N8636" s="37"/>
      <c r="O8636" s="31" t="s">
        <v>393</v>
      </c>
      <c r="P8636" s="31"/>
      <c r="Q8636" s="31"/>
      <c r="R8636" s="31"/>
      <c r="S8636" s="31"/>
      <c r="T8636" s="31"/>
      <c r="U8636" s="31"/>
      <c r="V8636" s="31"/>
      <c r="W8636" s="31"/>
      <c r="X8636" s="31"/>
      <c r="Y8636" s="31"/>
      <c r="Z8636" s="31"/>
      <c r="AA8636" s="31"/>
      <c r="AB8636" s="31"/>
      <c r="AC8636" s="31"/>
      <c r="AD8636" s="31"/>
      <c r="AE8636" s="31"/>
      <c r="AF8636" s="31"/>
      <c r="AG8636" s="31"/>
      <c r="AH8636" s="31"/>
      <c r="AI8636" s="31"/>
      <c r="AJ8636" s="31"/>
      <c r="AK8636" s="31"/>
      <c r="AL8636" s="31"/>
      <c r="AM8636" s="31"/>
      <c r="AN8636" s="31"/>
      <c r="AO8636" s="31"/>
      <c r="AP8636" s="31"/>
      <c r="AQ8636" s="31"/>
      <c r="AR8636" s="31"/>
      <c r="AS8636" s="31"/>
      <c r="AT8636" s="31"/>
      <c r="AW8636" s="32">
        <v>-18825.810000000001</v>
      </c>
      <c r="AX8636" s="32"/>
      <c r="AY8636" s="32"/>
      <c r="AZ8636" s="32"/>
      <c r="BA8636" s="32"/>
      <c r="BB8636" s="32"/>
      <c r="BC8636" s="32"/>
      <c r="BD8636" s="32"/>
      <c r="BE8636" s="32"/>
      <c r="BF8636" s="32"/>
      <c r="BG8636" s="32">
        <v>-22500</v>
      </c>
      <c r="BH8636" s="32"/>
      <c r="BI8636" s="32"/>
      <c r="BJ8636" s="32"/>
      <c r="BK8636" s="32"/>
      <c r="BL8636" s="32"/>
      <c r="BM8636" s="32"/>
      <c r="BN8636" s="32"/>
      <c r="BO8636" s="32"/>
      <c r="BP8636" s="32"/>
      <c r="BR8636" s="32">
        <v>3674.19</v>
      </c>
      <c r="BS8636" s="32"/>
      <c r="BT8636" s="32"/>
      <c r="BU8636" s="32"/>
      <c r="BV8636" s="32"/>
      <c r="BW8636" s="32"/>
      <c r="BX8636" s="32"/>
      <c r="BY8636" s="32"/>
      <c r="BZ8636" s="32"/>
      <c r="CA8636" s="32"/>
    </row>
    <row r="8637" spans="1:109" ht="18" customHeight="1" x14ac:dyDescent="0.2">
      <c r="A8637" s="41"/>
      <c r="B8637" s="37" t="s">
        <v>1102</v>
      </c>
      <c r="C8637" s="37"/>
      <c r="D8637" s="37"/>
      <c r="E8637" s="37"/>
      <c r="F8637" s="37"/>
      <c r="G8637" s="37"/>
      <c r="H8637" s="37"/>
      <c r="I8637" s="37" t="s">
        <v>89</v>
      </c>
      <c r="J8637" s="37"/>
      <c r="K8637" s="37"/>
      <c r="L8637" s="37"/>
      <c r="M8637" s="37"/>
      <c r="N8637" s="37"/>
      <c r="O8637" s="31" t="s">
        <v>90</v>
      </c>
      <c r="P8637" s="31"/>
      <c r="Q8637" s="31"/>
      <c r="R8637" s="31"/>
      <c r="S8637" s="31"/>
      <c r="T8637" s="31"/>
      <c r="U8637" s="31"/>
      <c r="V8637" s="31"/>
      <c r="W8637" s="31"/>
      <c r="X8637" s="31"/>
      <c r="Y8637" s="31"/>
      <c r="Z8637" s="31"/>
      <c r="AA8637" s="31"/>
      <c r="AB8637" s="31"/>
      <c r="AC8637" s="31"/>
      <c r="AD8637" s="31"/>
      <c r="AE8637" s="31"/>
      <c r="AF8637" s="31"/>
      <c r="AG8637" s="31"/>
      <c r="AH8637" s="31"/>
      <c r="AI8637" s="31"/>
      <c r="AJ8637" s="31"/>
      <c r="AK8637" s="31"/>
      <c r="AL8637" s="31"/>
      <c r="AM8637" s="31"/>
      <c r="AN8637" s="31"/>
      <c r="AO8637" s="31"/>
      <c r="AP8637" s="31"/>
      <c r="AQ8637" s="31"/>
      <c r="AR8637" s="31"/>
      <c r="AS8637" s="31"/>
      <c r="AT8637" s="31"/>
      <c r="CC8637" s="32">
        <v>-4694.3900000000003</v>
      </c>
      <c r="CD8637" s="32"/>
      <c r="CE8637" s="32"/>
      <c r="CF8637" s="32"/>
      <c r="CG8637" s="32"/>
      <c r="CH8637" s="32"/>
      <c r="CI8637" s="32"/>
      <c r="CJ8637" s="32"/>
      <c r="CK8637" s="32"/>
      <c r="CN8637" s="32">
        <v>0</v>
      </c>
      <c r="CO8637" s="32"/>
      <c r="CP8637" s="32"/>
      <c r="CQ8637" s="32"/>
      <c r="CR8637" s="32"/>
      <c r="CS8637" s="32"/>
      <c r="CT8637" s="32"/>
      <c r="CU8637" s="32"/>
      <c r="CW8637" s="32">
        <v>-4694.3900000000003</v>
      </c>
      <c r="CX8637" s="32"/>
      <c r="CY8637" s="32"/>
      <c r="CZ8637" s="32"/>
      <c r="DA8637" s="32"/>
      <c r="DB8637" s="32"/>
      <c r="DC8637" s="32"/>
      <c r="DD8637" s="32"/>
    </row>
    <row r="8638" spans="1:109" ht="18" customHeight="1" x14ac:dyDescent="0.2">
      <c r="A8638" s="41"/>
      <c r="B8638" s="37" t="s">
        <v>1102</v>
      </c>
      <c r="C8638" s="37"/>
      <c r="D8638" s="37"/>
      <c r="E8638" s="37"/>
      <c r="F8638" s="37"/>
      <c r="G8638" s="37"/>
      <c r="H8638" s="37"/>
      <c r="I8638" s="37" t="s">
        <v>91</v>
      </c>
      <c r="J8638" s="37"/>
      <c r="K8638" s="37"/>
      <c r="L8638" s="37"/>
      <c r="M8638" s="37"/>
      <c r="N8638" s="37"/>
      <c r="O8638" s="31" t="s">
        <v>92</v>
      </c>
      <c r="P8638" s="31"/>
      <c r="Q8638" s="31"/>
      <c r="R8638" s="31"/>
      <c r="S8638" s="31"/>
      <c r="T8638" s="31"/>
      <c r="U8638" s="31"/>
      <c r="V8638" s="31"/>
      <c r="W8638" s="31"/>
      <c r="X8638" s="31"/>
      <c r="Y8638" s="31"/>
      <c r="Z8638" s="31"/>
      <c r="AA8638" s="31"/>
      <c r="AB8638" s="31"/>
      <c r="AC8638" s="31"/>
      <c r="AD8638" s="31"/>
      <c r="AE8638" s="31"/>
      <c r="AF8638" s="31"/>
      <c r="AG8638" s="31"/>
      <c r="AH8638" s="31"/>
      <c r="AI8638" s="31"/>
      <c r="AJ8638" s="31"/>
      <c r="AK8638" s="31"/>
      <c r="AL8638" s="31"/>
      <c r="AM8638" s="31"/>
      <c r="AN8638" s="31"/>
      <c r="AO8638" s="31"/>
      <c r="AP8638" s="31"/>
      <c r="AQ8638" s="31"/>
      <c r="AR8638" s="31"/>
      <c r="AS8638" s="31"/>
      <c r="AT8638" s="31"/>
      <c r="CC8638" s="32">
        <v>-22962.82</v>
      </c>
      <c r="CD8638" s="32"/>
      <c r="CE8638" s="32"/>
      <c r="CF8638" s="32"/>
      <c r="CG8638" s="32"/>
      <c r="CH8638" s="32"/>
      <c r="CI8638" s="32"/>
      <c r="CJ8638" s="32"/>
      <c r="CK8638" s="32"/>
      <c r="CN8638" s="32">
        <v>-22500</v>
      </c>
      <c r="CO8638" s="32"/>
      <c r="CP8638" s="32"/>
      <c r="CQ8638" s="32"/>
      <c r="CR8638" s="32"/>
      <c r="CS8638" s="32"/>
      <c r="CT8638" s="32"/>
      <c r="CU8638" s="32"/>
      <c r="CW8638" s="32">
        <v>-462.82</v>
      </c>
      <c r="CX8638" s="32"/>
      <c r="CY8638" s="32"/>
      <c r="CZ8638" s="32"/>
      <c r="DA8638" s="32"/>
      <c r="DB8638" s="32"/>
      <c r="DC8638" s="32"/>
      <c r="DD8638" s="32"/>
    </row>
    <row r="8639" spans="1:109" ht="18" customHeight="1" x14ac:dyDescent="0.2">
      <c r="A8639" s="41"/>
      <c r="B8639" s="37" t="s">
        <v>1102</v>
      </c>
      <c r="C8639" s="37"/>
      <c r="D8639" s="37"/>
      <c r="E8639" s="37"/>
      <c r="F8639" s="37"/>
      <c r="G8639" s="37"/>
      <c r="H8639" s="37"/>
      <c r="I8639" s="37" t="s">
        <v>109</v>
      </c>
      <c r="J8639" s="37"/>
      <c r="K8639" s="37"/>
      <c r="L8639" s="37"/>
      <c r="M8639" s="37"/>
      <c r="N8639" s="37"/>
      <c r="O8639" s="31" t="s">
        <v>110</v>
      </c>
      <c r="P8639" s="31"/>
      <c r="Q8639" s="31"/>
      <c r="R8639" s="31"/>
      <c r="S8639" s="31"/>
      <c r="T8639" s="31"/>
      <c r="U8639" s="31"/>
      <c r="V8639" s="31"/>
      <c r="W8639" s="31"/>
      <c r="X8639" s="31"/>
      <c r="Y8639" s="31"/>
      <c r="Z8639" s="31"/>
      <c r="AA8639" s="31"/>
      <c r="AB8639" s="31"/>
      <c r="AC8639" s="31"/>
      <c r="AD8639" s="31"/>
      <c r="AE8639" s="31"/>
      <c r="AF8639" s="31"/>
      <c r="AG8639" s="31"/>
      <c r="AH8639" s="31"/>
      <c r="AI8639" s="31"/>
      <c r="AJ8639" s="31"/>
      <c r="AK8639" s="31"/>
      <c r="AL8639" s="31"/>
      <c r="AM8639" s="31"/>
      <c r="AN8639" s="31"/>
      <c r="AO8639" s="31"/>
      <c r="AP8639" s="31"/>
      <c r="AQ8639" s="31"/>
      <c r="AR8639" s="31"/>
      <c r="AS8639" s="31"/>
      <c r="AT8639" s="31"/>
      <c r="CC8639" s="32">
        <v>0</v>
      </c>
      <c r="CD8639" s="32"/>
      <c r="CE8639" s="32"/>
      <c r="CF8639" s="32"/>
      <c r="CG8639" s="32"/>
      <c r="CH8639" s="32"/>
      <c r="CI8639" s="32"/>
      <c r="CJ8639" s="32"/>
      <c r="CK8639" s="32"/>
      <c r="CN8639" s="32">
        <v>0</v>
      </c>
      <c r="CO8639" s="32"/>
      <c r="CP8639" s="32"/>
      <c r="CQ8639" s="32"/>
      <c r="CR8639" s="32"/>
      <c r="CS8639" s="32"/>
      <c r="CT8639" s="32"/>
      <c r="CU8639" s="32"/>
      <c r="CW8639" s="32">
        <v>0</v>
      </c>
      <c r="CX8639" s="32"/>
      <c r="CY8639" s="32"/>
      <c r="CZ8639" s="32"/>
      <c r="DA8639" s="32"/>
      <c r="DB8639" s="32"/>
      <c r="DC8639" s="32"/>
      <c r="DD8639" s="32"/>
    </row>
    <row r="8640" spans="1:109" ht="18" customHeight="1" x14ac:dyDescent="0.2">
      <c r="A8640" s="41"/>
      <c r="B8640" s="37" t="s">
        <v>1102</v>
      </c>
      <c r="C8640" s="37"/>
      <c r="D8640" s="37"/>
      <c r="E8640" s="37"/>
      <c r="F8640" s="37"/>
      <c r="G8640" s="37"/>
      <c r="H8640" s="37"/>
      <c r="I8640" s="37" t="s">
        <v>111</v>
      </c>
      <c r="J8640" s="37"/>
      <c r="K8640" s="37"/>
      <c r="L8640" s="37"/>
      <c r="M8640" s="37"/>
      <c r="N8640" s="37"/>
      <c r="O8640" s="31" t="s">
        <v>112</v>
      </c>
      <c r="P8640" s="31"/>
      <c r="Q8640" s="31"/>
      <c r="R8640" s="31"/>
      <c r="S8640" s="31"/>
      <c r="T8640" s="31"/>
      <c r="U8640" s="31"/>
      <c r="V8640" s="31"/>
      <c r="W8640" s="31"/>
      <c r="X8640" s="31"/>
      <c r="Y8640" s="31"/>
      <c r="Z8640" s="31"/>
      <c r="AA8640" s="31"/>
      <c r="AB8640" s="31"/>
      <c r="AC8640" s="31"/>
      <c r="AD8640" s="31"/>
      <c r="AE8640" s="31"/>
      <c r="AF8640" s="31"/>
      <c r="AG8640" s="31"/>
      <c r="AH8640" s="31"/>
      <c r="AI8640" s="31"/>
      <c r="AJ8640" s="31"/>
      <c r="AK8640" s="31"/>
      <c r="AL8640" s="31"/>
      <c r="AM8640" s="31"/>
      <c r="AN8640" s="31"/>
      <c r="AO8640" s="31"/>
      <c r="AP8640" s="31"/>
      <c r="AQ8640" s="31"/>
      <c r="AR8640" s="31"/>
      <c r="AS8640" s="31"/>
      <c r="AT8640" s="31"/>
      <c r="CC8640" s="32">
        <v>-22962.82</v>
      </c>
      <c r="CD8640" s="32"/>
      <c r="CE8640" s="32"/>
      <c r="CF8640" s="32"/>
      <c r="CG8640" s="32"/>
      <c r="CH8640" s="32"/>
      <c r="CI8640" s="32"/>
      <c r="CJ8640" s="32"/>
      <c r="CK8640" s="32"/>
      <c r="CN8640" s="32">
        <v>-22500</v>
      </c>
      <c r="CO8640" s="32"/>
      <c r="CP8640" s="32"/>
      <c r="CQ8640" s="32"/>
      <c r="CR8640" s="32"/>
      <c r="CS8640" s="32"/>
      <c r="CT8640" s="32"/>
      <c r="CU8640" s="32"/>
      <c r="CW8640" s="32">
        <v>-462.82</v>
      </c>
      <c r="CX8640" s="32"/>
      <c r="CY8640" s="32"/>
      <c r="CZ8640" s="32"/>
      <c r="DA8640" s="32"/>
      <c r="DB8640" s="32"/>
      <c r="DC8640" s="32"/>
      <c r="DD8640" s="32"/>
    </row>
    <row r="8641" spans="1:109" ht="18" customHeight="1" x14ac:dyDescent="0.2">
      <c r="A8641" s="41"/>
      <c r="B8641" s="37" t="s">
        <v>1102</v>
      </c>
      <c r="C8641" s="37"/>
      <c r="D8641" s="37"/>
      <c r="E8641" s="37"/>
      <c r="F8641" s="37"/>
      <c r="G8641" s="37"/>
      <c r="H8641" s="37"/>
      <c r="I8641" s="37" t="s">
        <v>117</v>
      </c>
      <c r="J8641" s="37"/>
      <c r="K8641" s="37"/>
      <c r="L8641" s="37"/>
      <c r="M8641" s="37"/>
      <c r="N8641" s="37"/>
      <c r="O8641" s="31" t="s">
        <v>118</v>
      </c>
      <c r="P8641" s="31"/>
      <c r="Q8641" s="31"/>
      <c r="R8641" s="31"/>
      <c r="S8641" s="31"/>
      <c r="T8641" s="31"/>
      <c r="U8641" s="31"/>
      <c r="V8641" s="31"/>
      <c r="W8641" s="31"/>
      <c r="X8641" s="31"/>
      <c r="Y8641" s="31"/>
      <c r="Z8641" s="31"/>
      <c r="AA8641" s="31"/>
      <c r="AB8641" s="31"/>
      <c r="AC8641" s="31"/>
      <c r="AD8641" s="31"/>
      <c r="AE8641" s="31"/>
      <c r="AF8641" s="31"/>
      <c r="AG8641" s="31"/>
      <c r="AH8641" s="31"/>
      <c r="AI8641" s="31"/>
      <c r="AJ8641" s="31"/>
      <c r="AK8641" s="31"/>
      <c r="AL8641" s="31"/>
      <c r="AM8641" s="31"/>
      <c r="AN8641" s="31"/>
      <c r="AO8641" s="31"/>
      <c r="AP8641" s="31"/>
      <c r="AQ8641" s="31"/>
      <c r="AR8641" s="31"/>
      <c r="AS8641" s="31"/>
      <c r="AT8641" s="31"/>
      <c r="CC8641" s="32">
        <v>0</v>
      </c>
      <c r="CD8641" s="32"/>
      <c r="CE8641" s="32"/>
      <c r="CF8641" s="32"/>
      <c r="CG8641" s="32"/>
      <c r="CH8641" s="32"/>
      <c r="CI8641" s="32"/>
      <c r="CJ8641" s="32"/>
      <c r="CK8641" s="32"/>
      <c r="CN8641" s="32">
        <v>0</v>
      </c>
      <c r="CO8641" s="32"/>
      <c r="CP8641" s="32"/>
      <c r="CQ8641" s="32"/>
      <c r="CR8641" s="32"/>
      <c r="CS8641" s="32"/>
      <c r="CT8641" s="32"/>
      <c r="CU8641" s="32"/>
      <c r="CW8641" s="32">
        <v>0</v>
      </c>
      <c r="CX8641" s="32"/>
      <c r="CY8641" s="32"/>
      <c r="CZ8641" s="32"/>
      <c r="DA8641" s="32"/>
      <c r="DB8641" s="32"/>
      <c r="DC8641" s="32"/>
      <c r="DD8641" s="32"/>
    </row>
    <row r="8642" spans="1:109" ht="18.75" customHeight="1" x14ac:dyDescent="0.2">
      <c r="A8642" s="34" t="s">
        <v>1104</v>
      </c>
      <c r="B8642" s="34"/>
      <c r="C8642" s="34"/>
      <c r="D8642" s="34"/>
      <c r="E8642" s="34"/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4"/>
      <c r="AI8642" s="34"/>
      <c r="AJ8642" s="34"/>
      <c r="AK8642" s="34"/>
      <c r="AL8642" s="34"/>
      <c r="AM8642" s="34"/>
      <c r="AN8642" s="34"/>
      <c r="AO8642" s="34"/>
      <c r="AP8642" s="34"/>
      <c r="AQ8642" s="34"/>
      <c r="AR8642" s="34"/>
      <c r="AS8642" s="34"/>
      <c r="AT8642" s="34"/>
      <c r="AU8642" s="34"/>
      <c r="AV8642" s="34"/>
      <c r="AW8642" s="34"/>
      <c r="AX8642" s="34"/>
      <c r="AY8642" s="34"/>
      <c r="AZ8642" s="34"/>
      <c r="BA8642" s="34"/>
      <c r="BB8642" s="34"/>
      <c r="BC8642" s="34"/>
      <c r="BD8642" s="34"/>
      <c r="BE8642" s="34"/>
      <c r="BF8642" s="34"/>
      <c r="BG8642" s="34"/>
      <c r="BH8642" s="34"/>
      <c r="BI8642" s="34"/>
      <c r="BJ8642" s="34"/>
      <c r="BK8642" s="34"/>
      <c r="BL8642" s="34"/>
      <c r="BM8642" s="34"/>
      <c r="BN8642" s="34"/>
      <c r="BO8642" s="34"/>
      <c r="BP8642" s="34"/>
      <c r="BQ8642" s="34"/>
      <c r="BR8642" s="34"/>
      <c r="BS8642" s="34"/>
      <c r="BT8642" s="34"/>
      <c r="BU8642" s="34"/>
      <c r="BV8642" s="34"/>
      <c r="BW8642" s="34"/>
      <c r="BX8642" s="34"/>
      <c r="BY8642" s="34"/>
      <c r="BZ8642" s="34"/>
      <c r="CA8642" s="34"/>
      <c r="CB8642" s="34"/>
      <c r="CC8642" s="34"/>
      <c r="CD8642" s="34"/>
      <c r="CE8642" s="34"/>
      <c r="CF8642" s="34"/>
      <c r="CG8642" s="34"/>
      <c r="CH8642" s="34"/>
      <c r="CI8642" s="34"/>
      <c r="CJ8642" s="34"/>
      <c r="CK8642" s="34"/>
      <c r="CL8642" s="34"/>
      <c r="CM8642" s="34"/>
      <c r="CN8642" s="34"/>
      <c r="CO8642" s="34"/>
      <c r="CP8642" s="34"/>
      <c r="CQ8642" s="34"/>
      <c r="CR8642" s="34"/>
      <c r="CS8642" s="34"/>
      <c r="CT8642" s="34"/>
      <c r="CU8642" s="34"/>
      <c r="CV8642" s="34"/>
      <c r="CW8642" s="34"/>
      <c r="CX8642" s="34"/>
      <c r="CY8642" s="34"/>
      <c r="CZ8642" s="34"/>
      <c r="DA8642" s="34"/>
      <c r="DB8642" s="34"/>
      <c r="DC8642" s="34"/>
      <c r="DD8642" s="34"/>
      <c r="DE8642" s="34"/>
    </row>
    <row r="8643" spans="1:109" ht="13.5" customHeight="1" x14ac:dyDescent="0.2"/>
    <row r="8644" spans="1:109" ht="7.5" customHeight="1" x14ac:dyDescent="0.2"/>
    <row r="8645" spans="1:109" ht="13.5" customHeight="1" x14ac:dyDescent="0.2">
      <c r="A8645" s="35" t="s">
        <v>346</v>
      </c>
      <c r="B8645" s="35"/>
      <c r="C8645" s="35"/>
      <c r="G8645" s="35" t="s">
        <v>347</v>
      </c>
      <c r="H8645" s="35"/>
      <c r="J8645" s="40"/>
      <c r="K8645" s="40"/>
      <c r="L8645" s="40"/>
      <c r="M8645" s="40"/>
      <c r="O8645" s="35" t="s">
        <v>348</v>
      </c>
      <c r="P8645" s="35"/>
      <c r="Q8645" s="35"/>
      <c r="R8645" s="35"/>
      <c r="S8645" s="35"/>
      <c r="T8645" s="35"/>
      <c r="U8645" s="35"/>
      <c r="V8645" s="35"/>
      <c r="W8645" s="35"/>
      <c r="X8645" s="35"/>
      <c r="Y8645" s="35"/>
      <c r="Z8645" s="35"/>
      <c r="AA8645" s="35"/>
      <c r="AB8645" s="35"/>
      <c r="AC8645" s="35"/>
      <c r="AD8645" s="35"/>
      <c r="AE8645" s="35"/>
      <c r="AF8645" s="35"/>
      <c r="AG8645" s="35"/>
      <c r="AH8645" s="35"/>
      <c r="AI8645" s="35"/>
      <c r="AJ8645" s="35"/>
      <c r="AK8645" s="35"/>
      <c r="AL8645" s="35"/>
      <c r="AM8645" s="35"/>
      <c r="AN8645" s="35"/>
      <c r="AW8645" s="36" t="s">
        <v>349</v>
      </c>
      <c r="AX8645" s="36"/>
      <c r="AY8645" s="36"/>
      <c r="AZ8645" s="36"/>
      <c r="BA8645" s="36"/>
      <c r="BB8645" s="36"/>
      <c r="BC8645" s="36"/>
      <c r="BD8645" s="36"/>
      <c r="BE8645" s="36"/>
      <c r="BF8645" s="36"/>
      <c r="BG8645" s="36" t="s">
        <v>350</v>
      </c>
      <c r="BH8645" s="36"/>
      <c r="BI8645" s="36"/>
      <c r="BJ8645" s="36"/>
      <c r="BK8645" s="36"/>
      <c r="BL8645" s="36"/>
      <c r="BM8645" s="36"/>
      <c r="BN8645" s="36"/>
      <c r="BO8645" s="36"/>
      <c r="BP8645" s="36"/>
      <c r="BR8645" s="36" t="s">
        <v>21</v>
      </c>
      <c r="BS8645" s="36"/>
      <c r="BT8645" s="36"/>
      <c r="BU8645" s="36"/>
      <c r="BV8645" s="36"/>
      <c r="BW8645" s="36"/>
      <c r="BX8645" s="36"/>
      <c r="BY8645" s="36"/>
      <c r="BZ8645" s="36"/>
      <c r="CA8645" s="36"/>
      <c r="CC8645" s="36" t="s">
        <v>351</v>
      </c>
      <c r="CD8645" s="36"/>
      <c r="CE8645" s="36"/>
      <c r="CF8645" s="36"/>
      <c r="CG8645" s="36"/>
      <c r="CH8645" s="36"/>
      <c r="CI8645" s="36"/>
      <c r="CJ8645" s="36"/>
      <c r="CK8645" s="36"/>
      <c r="CN8645" s="36" t="s">
        <v>352</v>
      </c>
      <c r="CO8645" s="36"/>
      <c r="CP8645" s="36"/>
      <c r="CQ8645" s="36"/>
      <c r="CR8645" s="36"/>
      <c r="CS8645" s="36"/>
      <c r="CT8645" s="36"/>
      <c r="CU8645" s="36"/>
      <c r="CW8645" s="36" t="s">
        <v>21</v>
      </c>
      <c r="CX8645" s="36"/>
      <c r="CY8645" s="36"/>
      <c r="CZ8645" s="36"/>
      <c r="DA8645" s="36"/>
      <c r="DB8645" s="36"/>
      <c r="DC8645" s="36"/>
      <c r="DD8645" s="36"/>
    </row>
    <row r="8646" spans="1:109" ht="5.25" customHeight="1" x14ac:dyDescent="0.2"/>
    <row r="8647" spans="1:109" ht="4.5" customHeight="1" x14ac:dyDescent="0.2">
      <c r="A8647" s="70"/>
      <c r="B8647" s="70"/>
      <c r="C8647" s="70"/>
      <c r="D8647" s="70"/>
      <c r="E8647" s="70"/>
      <c r="F8647" s="70"/>
      <c r="G8647" s="70"/>
      <c r="H8647" s="70"/>
      <c r="I8647" s="70"/>
      <c r="J8647" s="70"/>
      <c r="K8647" s="70"/>
      <c r="L8647" s="70"/>
      <c r="M8647" s="70"/>
      <c r="N8647" s="70"/>
      <c r="O8647" s="70"/>
      <c r="P8647" s="70"/>
      <c r="Q8647" s="70"/>
      <c r="R8647" s="70"/>
      <c r="S8647" s="70"/>
      <c r="T8647" s="70"/>
      <c r="U8647" s="70"/>
      <c r="V8647" s="70"/>
      <c r="W8647" s="70"/>
      <c r="X8647" s="70"/>
      <c r="Y8647" s="70"/>
      <c r="Z8647" s="70"/>
      <c r="AA8647" s="70"/>
      <c r="AB8647" s="70"/>
      <c r="AC8647" s="70"/>
      <c r="AD8647" s="70"/>
      <c r="AE8647" s="70"/>
      <c r="AF8647" s="70"/>
      <c r="AG8647" s="70"/>
      <c r="AH8647" s="70"/>
      <c r="AI8647" s="70"/>
      <c r="AJ8647" s="70"/>
      <c r="AK8647" s="70"/>
      <c r="AL8647" s="70"/>
      <c r="AM8647" s="70"/>
      <c r="AN8647" s="70"/>
      <c r="AO8647" s="70"/>
      <c r="AP8647" s="70"/>
      <c r="AQ8647" s="70"/>
      <c r="AR8647" s="70"/>
      <c r="AS8647" s="70"/>
      <c r="AT8647" s="70"/>
      <c r="AU8647" s="70"/>
      <c r="AV8647" s="70"/>
      <c r="AW8647" s="70"/>
      <c r="AX8647" s="70"/>
      <c r="AY8647" s="70"/>
      <c r="AZ8647" s="70"/>
      <c r="BA8647" s="70"/>
      <c r="BB8647" s="70"/>
      <c r="BC8647" s="70"/>
      <c r="BD8647" s="70"/>
      <c r="BE8647" s="70"/>
      <c r="BF8647" s="70"/>
      <c r="BG8647" s="70"/>
      <c r="BH8647" s="70"/>
      <c r="BI8647" s="70"/>
      <c r="BJ8647" s="70"/>
      <c r="BK8647" s="70"/>
      <c r="BL8647" s="70"/>
      <c r="BM8647" s="70"/>
      <c r="BN8647" s="70"/>
      <c r="BO8647" s="70"/>
      <c r="BP8647" s="70"/>
      <c r="BQ8647" s="70"/>
      <c r="BR8647" s="70"/>
      <c r="BS8647" s="70"/>
      <c r="BT8647" s="70"/>
      <c r="BU8647" s="70"/>
      <c r="BV8647" s="70"/>
      <c r="BW8647" s="70"/>
      <c r="BX8647" s="70"/>
      <c r="BY8647" s="70"/>
      <c r="BZ8647" s="70"/>
      <c r="CA8647" s="70"/>
      <c r="CB8647" s="70"/>
      <c r="CC8647" s="70"/>
      <c r="CD8647" s="70"/>
      <c r="CE8647" s="70"/>
      <c r="CF8647" s="70"/>
      <c r="CG8647" s="70"/>
      <c r="CH8647" s="70"/>
      <c r="CI8647" s="70"/>
      <c r="CJ8647" s="70"/>
      <c r="CK8647" s="70"/>
      <c r="CL8647" s="70"/>
      <c r="CM8647" s="70"/>
      <c r="CN8647" s="70"/>
      <c r="CO8647" s="70"/>
      <c r="CP8647" s="70"/>
      <c r="CQ8647" s="70"/>
      <c r="CR8647" s="70"/>
      <c r="CS8647" s="70"/>
      <c r="CT8647" s="70"/>
      <c r="CU8647" s="70"/>
      <c r="CV8647" s="70"/>
      <c r="CW8647" s="70"/>
      <c r="CX8647" s="70"/>
      <c r="CY8647" s="70"/>
      <c r="CZ8647" s="70"/>
      <c r="DA8647" s="70"/>
      <c r="DB8647" s="70"/>
      <c r="DC8647" s="70"/>
      <c r="DD8647" s="70"/>
      <c r="DE8647" s="70"/>
    </row>
    <row r="8648" spans="1:109" ht="18.75" customHeight="1" x14ac:dyDescent="0.2">
      <c r="A8648" s="70"/>
      <c r="B8648" s="70"/>
      <c r="C8648" s="70"/>
      <c r="D8648" s="70"/>
      <c r="E8648" s="70"/>
      <c r="F8648" s="70"/>
      <c r="G8648" s="70"/>
      <c r="H8648" s="70"/>
      <c r="I8648" s="70"/>
      <c r="J8648" s="70"/>
      <c r="K8648" s="70"/>
      <c r="L8648" s="70"/>
      <c r="M8648" s="70"/>
      <c r="N8648" s="70"/>
      <c r="O8648" s="70"/>
      <c r="P8648" s="70"/>
      <c r="Q8648" s="70"/>
      <c r="R8648" s="70"/>
      <c r="S8648" s="70"/>
      <c r="T8648" s="70"/>
      <c r="U8648" s="70"/>
      <c r="V8648" s="70"/>
      <c r="W8648" s="70"/>
      <c r="X8648" s="70"/>
      <c r="Y8648" s="70"/>
      <c r="Z8648" s="70"/>
      <c r="AA8648" s="70"/>
      <c r="AB8648" s="70"/>
      <c r="AC8648" s="70"/>
      <c r="AD8648" s="70"/>
      <c r="AE8648" s="70"/>
      <c r="AF8648" s="70"/>
      <c r="AG8648" s="70"/>
      <c r="AH8648" s="70"/>
      <c r="AI8648" s="70"/>
      <c r="AJ8648" s="70"/>
      <c r="AK8648" s="70"/>
      <c r="AL8648" s="70"/>
      <c r="AM8648" s="70"/>
      <c r="AN8648" s="70"/>
      <c r="AO8648" s="70"/>
      <c r="AP8648" s="70"/>
      <c r="AQ8648" s="70"/>
      <c r="AR8648" s="70"/>
      <c r="AS8648" s="70"/>
      <c r="AT8648" s="70"/>
      <c r="AU8648" s="70"/>
      <c r="AV8648" s="70"/>
      <c r="AW8648" s="70"/>
      <c r="AX8648" s="70"/>
      <c r="AY8648" s="70"/>
      <c r="AZ8648" s="70"/>
      <c r="BA8648" s="70"/>
      <c r="BB8648" s="70"/>
      <c r="BC8648" s="70"/>
      <c r="BD8648" s="70"/>
      <c r="BE8648" s="70"/>
      <c r="BF8648" s="70"/>
      <c r="BG8648" s="70"/>
      <c r="BH8648" s="70"/>
      <c r="BI8648" s="70"/>
      <c r="BJ8648" s="70"/>
      <c r="BK8648" s="70"/>
      <c r="BL8648" s="70"/>
      <c r="BM8648" s="70"/>
      <c r="BN8648" s="70"/>
      <c r="BO8648" s="70"/>
      <c r="BP8648" s="70"/>
      <c r="BQ8648" s="70"/>
      <c r="BR8648" s="70"/>
      <c r="BS8648" s="70"/>
      <c r="BT8648" s="70"/>
      <c r="BU8648" s="70"/>
      <c r="BV8648" s="70"/>
      <c r="BW8648" s="70"/>
      <c r="BX8648" s="70"/>
      <c r="BY8648" s="70"/>
      <c r="BZ8648" s="70"/>
      <c r="CA8648" s="70"/>
      <c r="CB8648" s="70"/>
      <c r="CC8648" s="70"/>
      <c r="CD8648" s="70"/>
      <c r="CE8648" s="70"/>
      <c r="CF8648" s="70"/>
      <c r="CG8648" s="70"/>
      <c r="CH8648" s="70"/>
      <c r="CI8648" s="70"/>
      <c r="CJ8648" s="70"/>
      <c r="CK8648" s="70"/>
      <c r="CL8648" s="70"/>
      <c r="CM8648" s="70"/>
      <c r="CN8648" s="70"/>
      <c r="CO8648" s="70"/>
      <c r="CP8648" s="70"/>
      <c r="CQ8648" s="70"/>
      <c r="CR8648" s="70"/>
      <c r="CS8648" s="70"/>
      <c r="CT8648" s="70"/>
      <c r="CU8648" s="70"/>
      <c r="CV8648" s="70"/>
      <c r="CW8648" s="70"/>
      <c r="CX8648" s="70"/>
      <c r="CY8648" s="70"/>
      <c r="CZ8648" s="70"/>
      <c r="DA8648" s="70"/>
      <c r="DB8648" s="70"/>
      <c r="DC8648" s="70"/>
      <c r="DD8648" s="70"/>
      <c r="DE8648" s="70"/>
    </row>
    <row r="8649" spans="1:109" ht="13.5" customHeight="1" x14ac:dyDescent="0.2">
      <c r="A8649" s="61" t="s">
        <v>346</v>
      </c>
      <c r="B8649" s="61"/>
      <c r="C8649" s="61"/>
      <c r="E8649" s="61" t="s">
        <v>1105</v>
      </c>
      <c r="F8649" s="61"/>
      <c r="G8649" s="61"/>
      <c r="H8649" s="61"/>
      <c r="I8649" s="61"/>
      <c r="J8649" s="61"/>
      <c r="O8649" s="71" t="s">
        <v>1106</v>
      </c>
      <c r="P8649" s="71"/>
      <c r="Q8649" s="71"/>
      <c r="R8649" s="71"/>
      <c r="S8649" s="71"/>
      <c r="T8649" s="71"/>
      <c r="U8649" s="71"/>
      <c r="V8649" s="71"/>
      <c r="W8649" s="71"/>
      <c r="X8649" s="71"/>
      <c r="Y8649" s="71"/>
      <c r="Z8649" s="71"/>
      <c r="AA8649" s="71"/>
      <c r="AB8649" s="71"/>
      <c r="AC8649" s="71"/>
      <c r="AD8649" s="71"/>
      <c r="AE8649" s="71"/>
      <c r="AF8649" s="71"/>
      <c r="AG8649" s="71"/>
      <c r="AH8649" s="71"/>
      <c r="AI8649" s="71"/>
      <c r="AJ8649" s="71"/>
      <c r="AK8649" s="71"/>
      <c r="AL8649" s="71"/>
      <c r="AM8649" s="71"/>
      <c r="AN8649" s="71"/>
      <c r="AO8649" s="71"/>
      <c r="AP8649" s="71"/>
      <c r="AQ8649" s="71"/>
      <c r="AR8649" s="71"/>
      <c r="AS8649" s="71"/>
      <c r="AT8649" s="71"/>
    </row>
    <row r="8650" spans="1:109" ht="7.5" customHeight="1" x14ac:dyDescent="0.2"/>
    <row r="8651" spans="1:109" ht="13.5" customHeight="1" x14ac:dyDescent="0.2">
      <c r="A8651" s="41"/>
      <c r="B8651" s="29" t="s">
        <v>355</v>
      </c>
      <c r="C8651" s="29"/>
      <c r="D8651" s="29"/>
      <c r="E8651" s="29"/>
      <c r="F8651" s="29"/>
      <c r="G8651" s="29"/>
      <c r="H8651" s="29"/>
      <c r="I8651" s="29"/>
      <c r="J8651" s="29"/>
      <c r="K8651" s="29"/>
      <c r="L8651" s="29"/>
      <c r="M8651" s="29"/>
      <c r="N8651" s="29"/>
      <c r="O8651" s="29"/>
      <c r="P8651" s="29"/>
      <c r="Q8651" s="29"/>
      <c r="R8651" s="29"/>
      <c r="S8651" s="29"/>
      <c r="T8651" s="29"/>
      <c r="U8651" s="29"/>
      <c r="V8651" s="29"/>
      <c r="W8651" s="29"/>
      <c r="X8651" s="29"/>
      <c r="Y8651" s="29"/>
      <c r="Z8651" s="29"/>
      <c r="AA8651" s="29"/>
      <c r="AB8651" s="29"/>
      <c r="AC8651" s="29"/>
      <c r="AD8651" s="29"/>
      <c r="AE8651" s="29"/>
      <c r="AF8651" s="29"/>
      <c r="AG8651" s="29"/>
      <c r="AH8651" s="29"/>
      <c r="AI8651" s="29"/>
      <c r="AJ8651" s="29"/>
      <c r="AK8651" s="29"/>
      <c r="AL8651" s="29"/>
      <c r="AM8651" s="29"/>
      <c r="AN8651" s="29"/>
      <c r="AO8651" s="29"/>
      <c r="AP8651" s="29"/>
      <c r="AQ8651" s="29"/>
      <c r="AR8651" s="29"/>
      <c r="AS8651" s="29"/>
      <c r="AT8651" s="29"/>
      <c r="AU8651" s="29"/>
      <c r="AV8651" s="29"/>
    </row>
    <row r="8652" spans="1:109" ht="6" customHeight="1" x14ac:dyDescent="0.2">
      <c r="A8652" s="41"/>
    </row>
    <row r="8653" spans="1:109" ht="18" customHeight="1" x14ac:dyDescent="0.2">
      <c r="A8653" s="31" t="s">
        <v>1105</v>
      </c>
      <c r="B8653" s="31"/>
      <c r="C8653" s="31"/>
      <c r="G8653" s="31" t="s">
        <v>1043</v>
      </c>
      <c r="H8653" s="31"/>
      <c r="I8653" s="31"/>
      <c r="J8653" s="11" t="s">
        <v>12</v>
      </c>
      <c r="L8653" s="31" t="s">
        <v>12</v>
      </c>
      <c r="M8653" s="31"/>
      <c r="N8653" s="12" t="s">
        <v>12</v>
      </c>
      <c r="O8653" s="31" t="s">
        <v>1044</v>
      </c>
      <c r="P8653" s="31"/>
      <c r="Q8653" s="31"/>
      <c r="R8653" s="31"/>
      <c r="S8653" s="31"/>
      <c r="T8653" s="31"/>
      <c r="U8653" s="31"/>
      <c r="V8653" s="31"/>
      <c r="W8653" s="31"/>
      <c r="X8653" s="31"/>
      <c r="Y8653" s="31"/>
      <c r="Z8653" s="31"/>
      <c r="AA8653" s="31"/>
      <c r="AB8653" s="31"/>
      <c r="AC8653" s="31"/>
      <c r="AD8653" s="31"/>
      <c r="AE8653" s="31"/>
      <c r="AF8653" s="31"/>
      <c r="AG8653" s="31"/>
      <c r="AH8653" s="31"/>
      <c r="AI8653" s="31"/>
      <c r="AJ8653" s="31"/>
      <c r="AK8653" s="31"/>
      <c r="AL8653" s="31"/>
      <c r="AM8653" s="31"/>
      <c r="AN8653" s="31"/>
      <c r="AO8653" s="31"/>
      <c r="AP8653" s="31"/>
      <c r="AQ8653" s="31"/>
      <c r="AR8653" s="31"/>
      <c r="AS8653" s="31"/>
      <c r="AT8653" s="31"/>
      <c r="AW8653" s="32">
        <v>18274.400000000001</v>
      </c>
      <c r="AX8653" s="32"/>
      <c r="AY8653" s="32"/>
      <c r="AZ8653" s="32"/>
      <c r="BA8653" s="32"/>
      <c r="BB8653" s="32"/>
      <c r="BC8653" s="32"/>
      <c r="BD8653" s="32"/>
      <c r="BE8653" s="32"/>
      <c r="BF8653" s="32"/>
      <c r="BG8653" s="32">
        <v>0</v>
      </c>
      <c r="BH8653" s="32"/>
      <c r="BI8653" s="32"/>
      <c r="BJ8653" s="32"/>
      <c r="BK8653" s="32"/>
      <c r="BL8653" s="32"/>
      <c r="BM8653" s="32"/>
      <c r="BN8653" s="32"/>
      <c r="BO8653" s="32"/>
      <c r="BP8653" s="32"/>
      <c r="BR8653" s="32">
        <v>18274.400000000001</v>
      </c>
      <c r="BS8653" s="32"/>
      <c r="BT8653" s="32"/>
      <c r="BU8653" s="32"/>
      <c r="BV8653" s="32"/>
      <c r="BW8653" s="32"/>
      <c r="BX8653" s="32"/>
      <c r="BY8653" s="32"/>
      <c r="BZ8653" s="32"/>
      <c r="CA8653" s="32"/>
      <c r="CC8653" s="32">
        <v>0</v>
      </c>
      <c r="CD8653" s="32"/>
      <c r="CE8653" s="32"/>
      <c r="CF8653" s="32"/>
      <c r="CG8653" s="32"/>
      <c r="CH8653" s="32"/>
      <c r="CI8653" s="32"/>
      <c r="CJ8653" s="32"/>
      <c r="CK8653" s="32"/>
      <c r="CN8653" s="32">
        <v>0</v>
      </c>
      <c r="CO8653" s="32"/>
      <c r="CP8653" s="32"/>
      <c r="CQ8653" s="32"/>
      <c r="CR8653" s="32"/>
      <c r="CS8653" s="32"/>
      <c r="CT8653" s="32"/>
      <c r="CU8653" s="32"/>
      <c r="CW8653" s="32">
        <v>0</v>
      </c>
      <c r="CX8653" s="32"/>
      <c r="CY8653" s="32"/>
      <c r="CZ8653" s="32"/>
      <c r="DA8653" s="32"/>
      <c r="DB8653" s="32"/>
      <c r="DC8653" s="32"/>
      <c r="DD8653" s="32"/>
    </row>
    <row r="8654" spans="1:109" ht="18" customHeight="1" x14ac:dyDescent="0.2">
      <c r="A8654" s="31" t="s">
        <v>1105</v>
      </c>
      <c r="B8654" s="31"/>
      <c r="C8654" s="31"/>
      <c r="G8654" s="31" t="s">
        <v>719</v>
      </c>
      <c r="H8654" s="31"/>
      <c r="I8654" s="31"/>
      <c r="J8654" s="11" t="s">
        <v>12</v>
      </c>
      <c r="L8654" s="31" t="s">
        <v>12</v>
      </c>
      <c r="M8654" s="31"/>
      <c r="N8654" s="12" t="s">
        <v>12</v>
      </c>
      <c r="O8654" s="31" t="s">
        <v>720</v>
      </c>
      <c r="P8654" s="31"/>
      <c r="Q8654" s="31"/>
      <c r="R8654" s="31"/>
      <c r="S8654" s="31"/>
      <c r="T8654" s="31"/>
      <c r="U8654" s="31"/>
      <c r="V8654" s="31"/>
      <c r="W8654" s="31"/>
      <c r="X8654" s="31"/>
      <c r="Y8654" s="31"/>
      <c r="Z8654" s="31"/>
      <c r="AA8654" s="31"/>
      <c r="AB8654" s="31"/>
      <c r="AC8654" s="31"/>
      <c r="AD8654" s="31"/>
      <c r="AE8654" s="31"/>
      <c r="AF8654" s="31"/>
      <c r="AG8654" s="31"/>
      <c r="AH8654" s="31"/>
      <c r="AI8654" s="31"/>
      <c r="AJ8654" s="31"/>
      <c r="AK8654" s="31"/>
      <c r="AL8654" s="31"/>
      <c r="AM8654" s="31"/>
      <c r="AN8654" s="31"/>
      <c r="AO8654" s="31"/>
      <c r="AP8654" s="31"/>
      <c r="AQ8654" s="31"/>
      <c r="AR8654" s="31"/>
      <c r="AS8654" s="31"/>
      <c r="AT8654" s="31"/>
      <c r="AW8654" s="32">
        <v>50000</v>
      </c>
      <c r="AX8654" s="32"/>
      <c r="AY8654" s="32"/>
      <c r="AZ8654" s="32"/>
      <c r="BA8654" s="32"/>
      <c r="BB8654" s="32"/>
      <c r="BC8654" s="32"/>
      <c r="BD8654" s="32"/>
      <c r="BE8654" s="32"/>
      <c r="BF8654" s="32"/>
      <c r="BG8654" s="32">
        <v>0</v>
      </c>
      <c r="BH8654" s="32"/>
      <c r="BI8654" s="32"/>
      <c r="BJ8654" s="32"/>
      <c r="BK8654" s="32"/>
      <c r="BL8654" s="32"/>
      <c r="BM8654" s="32"/>
      <c r="BN8654" s="32"/>
      <c r="BO8654" s="32"/>
      <c r="BP8654" s="32"/>
      <c r="BR8654" s="32">
        <v>50000</v>
      </c>
      <c r="BS8654" s="32"/>
      <c r="BT8654" s="32"/>
      <c r="BU8654" s="32"/>
      <c r="BV8654" s="32"/>
      <c r="BW8654" s="32"/>
      <c r="BX8654" s="32"/>
      <c r="BY8654" s="32"/>
      <c r="BZ8654" s="32"/>
      <c r="CA8654" s="32"/>
      <c r="CC8654" s="32">
        <v>50000</v>
      </c>
      <c r="CD8654" s="32"/>
      <c r="CE8654" s="32"/>
      <c r="CF8654" s="32"/>
      <c r="CG8654" s="32"/>
      <c r="CH8654" s="32"/>
      <c r="CI8654" s="32"/>
      <c r="CJ8654" s="32"/>
      <c r="CK8654" s="32"/>
      <c r="CN8654" s="32">
        <v>0</v>
      </c>
      <c r="CO8654" s="32"/>
      <c r="CP8654" s="32"/>
      <c r="CQ8654" s="32"/>
      <c r="CR8654" s="32"/>
      <c r="CS8654" s="32"/>
      <c r="CT8654" s="32"/>
      <c r="CU8654" s="32"/>
      <c r="CW8654" s="32">
        <v>50000</v>
      </c>
      <c r="CX8654" s="32"/>
      <c r="CY8654" s="32"/>
      <c r="CZ8654" s="32"/>
      <c r="DA8654" s="32"/>
      <c r="DB8654" s="32"/>
      <c r="DC8654" s="32"/>
      <c r="DD8654" s="32"/>
    </row>
    <row r="8655" spans="1:109" ht="12.75" hidden="1" customHeight="1" x14ac:dyDescent="0.2">
      <c r="A8655" s="68"/>
      <c r="B8655" s="37" t="s">
        <v>181</v>
      </c>
      <c r="C8655" s="37"/>
      <c r="D8655" s="31" t="s">
        <v>419</v>
      </c>
      <c r="E8655" s="31"/>
      <c r="F8655" s="31"/>
      <c r="G8655" s="31"/>
      <c r="H8655" s="31"/>
      <c r="I8655" s="31"/>
      <c r="J8655" s="31"/>
      <c r="O8655" s="31" t="s">
        <v>420</v>
      </c>
      <c r="P8655" s="31"/>
      <c r="Q8655" s="31"/>
      <c r="R8655" s="31"/>
      <c r="S8655" s="31"/>
      <c r="T8655" s="31"/>
      <c r="U8655" s="31"/>
      <c r="V8655" s="31"/>
      <c r="W8655" s="31"/>
      <c r="X8655" s="31"/>
      <c r="Y8655" s="31"/>
      <c r="Z8655" s="31"/>
      <c r="AA8655" s="31"/>
      <c r="AB8655" s="31"/>
      <c r="AC8655" s="31"/>
      <c r="AD8655" s="31"/>
      <c r="AE8655" s="31"/>
      <c r="AF8655" s="31"/>
      <c r="AG8655" s="31"/>
      <c r="AH8655" s="31"/>
      <c r="AI8655" s="31"/>
      <c r="AJ8655" s="31"/>
      <c r="AK8655" s="31"/>
      <c r="AL8655" s="31"/>
      <c r="AM8655" s="31"/>
      <c r="AN8655" s="31"/>
      <c r="AO8655" s="31"/>
      <c r="AP8655" s="31"/>
      <c r="AQ8655" s="31"/>
      <c r="AR8655" s="31"/>
      <c r="AS8655" s="31"/>
      <c r="AT8655" s="31"/>
      <c r="AW8655" s="32">
        <v>68274.399999999994</v>
      </c>
      <c r="AX8655" s="32"/>
      <c r="AY8655" s="32"/>
      <c r="AZ8655" s="32"/>
      <c r="BA8655" s="32"/>
      <c r="BB8655" s="32"/>
      <c r="BC8655" s="32"/>
      <c r="BD8655" s="32"/>
      <c r="BE8655" s="32"/>
      <c r="BF8655" s="32"/>
      <c r="BG8655" s="32">
        <v>0</v>
      </c>
      <c r="BH8655" s="32"/>
      <c r="BI8655" s="32"/>
      <c r="BJ8655" s="32"/>
      <c r="BK8655" s="32"/>
      <c r="BL8655" s="32"/>
      <c r="BM8655" s="32"/>
      <c r="BN8655" s="32"/>
      <c r="BO8655" s="32"/>
      <c r="BP8655" s="32"/>
      <c r="BR8655" s="32">
        <v>68274.399999999994</v>
      </c>
      <c r="BS8655" s="32"/>
      <c r="BT8655" s="32"/>
      <c r="BU8655" s="32"/>
      <c r="BV8655" s="32"/>
      <c r="BW8655" s="32"/>
      <c r="BX8655" s="32"/>
      <c r="BY8655" s="32"/>
      <c r="BZ8655" s="32"/>
      <c r="CA8655" s="32"/>
      <c r="CC8655" s="32">
        <v>50000</v>
      </c>
      <c r="CD8655" s="32"/>
      <c r="CE8655" s="32"/>
      <c r="CF8655" s="32"/>
      <c r="CG8655" s="32"/>
      <c r="CH8655" s="32"/>
      <c r="CI8655" s="32"/>
      <c r="CJ8655" s="32"/>
      <c r="CK8655" s="32"/>
      <c r="CN8655" s="32">
        <v>0</v>
      </c>
      <c r="CO8655" s="32"/>
      <c r="CP8655" s="32"/>
      <c r="CQ8655" s="32"/>
      <c r="CR8655" s="32"/>
      <c r="CS8655" s="32"/>
      <c r="CT8655" s="32"/>
      <c r="CU8655" s="32"/>
      <c r="CW8655" s="32">
        <v>50000</v>
      </c>
      <c r="CX8655" s="32"/>
      <c r="CY8655" s="32"/>
      <c r="CZ8655" s="32"/>
      <c r="DA8655" s="32"/>
      <c r="DB8655" s="32"/>
      <c r="DC8655" s="32"/>
      <c r="DD8655" s="32"/>
    </row>
    <row r="8656" spans="1:109" ht="13.5" customHeight="1" x14ac:dyDescent="0.2">
      <c r="A8656" s="68"/>
      <c r="B8656" s="37"/>
      <c r="C8656" s="37"/>
      <c r="D8656" s="31"/>
      <c r="E8656" s="31"/>
      <c r="F8656" s="31"/>
      <c r="G8656" s="31"/>
      <c r="H8656" s="31"/>
      <c r="I8656" s="31"/>
      <c r="J8656" s="31"/>
      <c r="O8656" s="31"/>
      <c r="P8656" s="31"/>
      <c r="Q8656" s="31"/>
      <c r="R8656" s="31"/>
      <c r="S8656" s="31"/>
      <c r="T8656" s="31"/>
      <c r="U8656" s="31"/>
      <c r="V8656" s="31"/>
      <c r="W8656" s="31"/>
      <c r="X8656" s="31"/>
      <c r="Y8656" s="31"/>
      <c r="Z8656" s="31"/>
      <c r="AA8656" s="31"/>
      <c r="AB8656" s="31"/>
      <c r="AC8656" s="31"/>
      <c r="AD8656" s="31"/>
      <c r="AE8656" s="31"/>
      <c r="AF8656" s="31"/>
      <c r="AG8656" s="31"/>
      <c r="AH8656" s="31"/>
      <c r="AI8656" s="31"/>
      <c r="AJ8656" s="31"/>
      <c r="AK8656" s="31"/>
      <c r="AL8656" s="31"/>
      <c r="AM8656" s="31"/>
      <c r="AN8656" s="31"/>
      <c r="AO8656" s="31"/>
      <c r="AP8656" s="31"/>
      <c r="AQ8656" s="31"/>
      <c r="AR8656" s="31"/>
      <c r="AS8656" s="31"/>
      <c r="AT8656" s="31"/>
      <c r="AW8656" s="32"/>
      <c r="AX8656" s="32"/>
      <c r="AY8656" s="32"/>
      <c r="AZ8656" s="32"/>
      <c r="BA8656" s="32"/>
      <c r="BB8656" s="32"/>
      <c r="BC8656" s="32"/>
      <c r="BD8656" s="32"/>
      <c r="BE8656" s="32"/>
      <c r="BF8656" s="32"/>
      <c r="BG8656" s="32"/>
      <c r="BH8656" s="32"/>
      <c r="BI8656" s="32"/>
      <c r="BJ8656" s="32"/>
      <c r="BK8656" s="32"/>
      <c r="BL8656" s="32"/>
      <c r="BM8656" s="32"/>
      <c r="BN8656" s="32"/>
      <c r="BO8656" s="32"/>
      <c r="BP8656" s="32"/>
      <c r="BR8656" s="32"/>
      <c r="BS8656" s="32"/>
      <c r="BT8656" s="32"/>
      <c r="BU8656" s="32"/>
      <c r="BV8656" s="32"/>
      <c r="BW8656" s="32"/>
      <c r="BX8656" s="32"/>
      <c r="BY8656" s="32"/>
      <c r="BZ8656" s="32"/>
      <c r="CA8656" s="32"/>
      <c r="CC8656" s="32"/>
      <c r="CD8656" s="32"/>
      <c r="CE8656" s="32"/>
      <c r="CF8656" s="32"/>
      <c r="CG8656" s="32"/>
      <c r="CH8656" s="32"/>
      <c r="CI8656" s="32"/>
      <c r="CJ8656" s="32"/>
      <c r="CK8656" s="32"/>
      <c r="CN8656" s="32"/>
      <c r="CO8656" s="32"/>
      <c r="CP8656" s="32"/>
      <c r="CQ8656" s="32"/>
      <c r="CR8656" s="32"/>
      <c r="CS8656" s="32"/>
      <c r="CT8656" s="32"/>
      <c r="CU8656" s="32"/>
      <c r="CW8656" s="32"/>
      <c r="CX8656" s="32"/>
      <c r="CY8656" s="32"/>
      <c r="CZ8656" s="32"/>
      <c r="DA8656" s="32"/>
      <c r="DB8656" s="32"/>
      <c r="DC8656" s="32"/>
      <c r="DD8656" s="32"/>
    </row>
    <row r="8657" spans="1:108" ht="6" customHeight="1" x14ac:dyDescent="0.2">
      <c r="A8657" s="68"/>
    </row>
    <row r="8658" spans="1:108" ht="13.5" customHeight="1" x14ac:dyDescent="0.2">
      <c r="A8658" s="68"/>
      <c r="B8658" s="35" t="s">
        <v>22</v>
      </c>
      <c r="C8658" s="35"/>
      <c r="D8658" s="29" t="s">
        <v>423</v>
      </c>
      <c r="E8658" s="29"/>
      <c r="F8658" s="29"/>
      <c r="G8658" s="29"/>
      <c r="H8658" s="29"/>
      <c r="I8658" s="29"/>
      <c r="J8658" s="29"/>
      <c r="O8658" s="29" t="s">
        <v>424</v>
      </c>
      <c r="P8658" s="29"/>
      <c r="Q8658" s="29"/>
      <c r="R8658" s="29"/>
      <c r="S8658" s="29"/>
      <c r="T8658" s="29"/>
      <c r="U8658" s="29"/>
      <c r="V8658" s="29"/>
      <c r="W8658" s="29"/>
      <c r="X8658" s="29"/>
      <c r="Y8658" s="29"/>
      <c r="Z8658" s="29"/>
      <c r="AA8658" s="29"/>
      <c r="AB8658" s="29"/>
      <c r="AC8658" s="29"/>
      <c r="AD8658" s="29"/>
      <c r="AE8658" s="29"/>
      <c r="AF8658" s="29"/>
      <c r="AG8658" s="29"/>
      <c r="AH8658" s="29"/>
      <c r="AI8658" s="29"/>
      <c r="AJ8658" s="29"/>
      <c r="AK8658" s="29"/>
      <c r="AL8658" s="29"/>
      <c r="AM8658" s="29"/>
      <c r="AN8658" s="29"/>
      <c r="AO8658" s="29"/>
      <c r="AP8658" s="29"/>
      <c r="AQ8658" s="29"/>
      <c r="AR8658" s="29"/>
      <c r="AS8658" s="29"/>
      <c r="AT8658" s="29"/>
      <c r="AW8658" s="30">
        <v>68274.399999999994</v>
      </c>
      <c r="AX8658" s="30"/>
      <c r="AY8658" s="30"/>
      <c r="AZ8658" s="30"/>
      <c r="BA8658" s="30"/>
      <c r="BB8658" s="30"/>
      <c r="BC8658" s="30"/>
      <c r="BD8658" s="30"/>
      <c r="BE8658" s="30"/>
      <c r="BF8658" s="30"/>
      <c r="BG8658" s="30">
        <v>0</v>
      </c>
      <c r="BH8658" s="30"/>
      <c r="BI8658" s="30"/>
      <c r="BJ8658" s="30"/>
      <c r="BK8658" s="30"/>
      <c r="BL8658" s="30"/>
      <c r="BM8658" s="30"/>
      <c r="BN8658" s="30"/>
      <c r="BO8658" s="30"/>
      <c r="BP8658" s="30"/>
      <c r="BR8658" s="30">
        <v>68274.399999999994</v>
      </c>
      <c r="BS8658" s="30"/>
      <c r="BT8658" s="30"/>
      <c r="BU8658" s="30"/>
      <c r="BV8658" s="30"/>
      <c r="BW8658" s="30"/>
      <c r="BX8658" s="30"/>
      <c r="BY8658" s="30"/>
      <c r="BZ8658" s="30"/>
      <c r="CA8658" s="30"/>
      <c r="CC8658" s="30">
        <v>50000</v>
      </c>
      <c r="CD8658" s="30"/>
      <c r="CE8658" s="30"/>
      <c r="CF8658" s="30"/>
      <c r="CG8658" s="30"/>
      <c r="CH8658" s="30"/>
      <c r="CI8658" s="30"/>
      <c r="CJ8658" s="30"/>
      <c r="CK8658" s="30"/>
      <c r="CN8658" s="30">
        <v>0</v>
      </c>
      <c r="CO8658" s="30"/>
      <c r="CP8658" s="30"/>
      <c r="CQ8658" s="30"/>
      <c r="CR8658" s="30"/>
      <c r="CS8658" s="30"/>
      <c r="CT8658" s="30"/>
      <c r="CU8658" s="30"/>
      <c r="CW8658" s="30">
        <v>50000</v>
      </c>
      <c r="CX8658" s="30"/>
      <c r="CY8658" s="30"/>
      <c r="CZ8658" s="30"/>
      <c r="DA8658" s="30"/>
      <c r="DB8658" s="30"/>
      <c r="DC8658" s="30"/>
      <c r="DD8658" s="30"/>
    </row>
    <row r="8659" spans="1:108" ht="6" customHeight="1" x14ac:dyDescent="0.2">
      <c r="A8659" s="68"/>
    </row>
    <row r="8660" spans="1:108" ht="18" customHeight="1" x14ac:dyDescent="0.2">
      <c r="A8660" s="31" t="s">
        <v>1105</v>
      </c>
      <c r="B8660" s="31"/>
      <c r="C8660" s="31"/>
      <c r="G8660" s="31" t="s">
        <v>923</v>
      </c>
      <c r="H8660" s="31"/>
      <c r="I8660" s="31"/>
      <c r="J8660" s="11" t="s">
        <v>12</v>
      </c>
      <c r="L8660" s="31" t="s">
        <v>12</v>
      </c>
      <c r="M8660" s="31"/>
      <c r="N8660" s="12" t="s">
        <v>12</v>
      </c>
      <c r="O8660" s="31" t="s">
        <v>924</v>
      </c>
      <c r="P8660" s="31"/>
      <c r="Q8660" s="31"/>
      <c r="R8660" s="31"/>
      <c r="S8660" s="31"/>
      <c r="T8660" s="31"/>
      <c r="U8660" s="31"/>
      <c r="V8660" s="31"/>
      <c r="W8660" s="31"/>
      <c r="X8660" s="31"/>
      <c r="Y8660" s="31"/>
      <c r="Z8660" s="31"/>
      <c r="AA8660" s="31"/>
      <c r="AB8660" s="31"/>
      <c r="AC8660" s="31"/>
      <c r="AD8660" s="31"/>
      <c r="AE8660" s="31"/>
      <c r="AF8660" s="31"/>
      <c r="AG8660" s="31"/>
      <c r="AH8660" s="31"/>
      <c r="AI8660" s="31"/>
      <c r="AJ8660" s="31"/>
      <c r="AK8660" s="31"/>
      <c r="AL8660" s="31"/>
      <c r="AM8660" s="31"/>
      <c r="AN8660" s="31"/>
      <c r="AO8660" s="31"/>
      <c r="AP8660" s="31"/>
      <c r="AQ8660" s="31"/>
      <c r="AR8660" s="31"/>
      <c r="AS8660" s="31"/>
      <c r="AT8660" s="31"/>
      <c r="AW8660" s="32">
        <v>0</v>
      </c>
      <c r="AX8660" s="32"/>
      <c r="AY8660" s="32"/>
      <c r="AZ8660" s="32"/>
      <c r="BA8660" s="32"/>
      <c r="BB8660" s="32"/>
      <c r="BC8660" s="32"/>
      <c r="BD8660" s="32"/>
      <c r="BE8660" s="32"/>
      <c r="BF8660" s="32"/>
      <c r="BG8660" s="32">
        <v>400000</v>
      </c>
      <c r="BH8660" s="32"/>
      <c r="BI8660" s="32"/>
      <c r="BJ8660" s="32"/>
      <c r="BK8660" s="32"/>
      <c r="BL8660" s="32"/>
      <c r="BM8660" s="32"/>
      <c r="BN8660" s="32"/>
      <c r="BO8660" s="32"/>
      <c r="BP8660" s="32"/>
      <c r="BR8660" s="32">
        <v>-400000</v>
      </c>
      <c r="BS8660" s="32"/>
      <c r="BT8660" s="32"/>
      <c r="BU8660" s="32"/>
      <c r="BV8660" s="32"/>
      <c r="BW8660" s="32"/>
      <c r="BX8660" s="32"/>
      <c r="BY8660" s="32"/>
      <c r="BZ8660" s="32"/>
      <c r="CA8660" s="32"/>
      <c r="CC8660" s="32">
        <v>0</v>
      </c>
      <c r="CD8660" s="32"/>
      <c r="CE8660" s="32"/>
      <c r="CF8660" s="32"/>
      <c r="CG8660" s="32"/>
      <c r="CH8660" s="32"/>
      <c r="CI8660" s="32"/>
      <c r="CJ8660" s="32"/>
      <c r="CK8660" s="32"/>
      <c r="CN8660" s="32">
        <v>80000</v>
      </c>
      <c r="CO8660" s="32"/>
      <c r="CP8660" s="32"/>
      <c r="CQ8660" s="32"/>
      <c r="CR8660" s="32"/>
      <c r="CS8660" s="32"/>
      <c r="CT8660" s="32"/>
      <c r="CU8660" s="32"/>
      <c r="CW8660" s="32">
        <v>-80000</v>
      </c>
      <c r="CX8660" s="32"/>
      <c r="CY8660" s="32"/>
      <c r="CZ8660" s="32"/>
      <c r="DA8660" s="32"/>
      <c r="DB8660" s="32"/>
      <c r="DC8660" s="32"/>
      <c r="DD8660" s="32"/>
    </row>
    <row r="8661" spans="1:108" ht="18" customHeight="1" x14ac:dyDescent="0.2">
      <c r="A8661" s="31" t="s">
        <v>1105</v>
      </c>
      <c r="B8661" s="31"/>
      <c r="C8661" s="31"/>
      <c r="G8661" s="31" t="s">
        <v>1107</v>
      </c>
      <c r="H8661" s="31"/>
      <c r="I8661" s="31"/>
      <c r="J8661" s="11" t="s">
        <v>12</v>
      </c>
      <c r="L8661" s="31" t="s">
        <v>12</v>
      </c>
      <c r="M8661" s="31"/>
      <c r="N8661" s="12" t="s">
        <v>12</v>
      </c>
      <c r="O8661" s="31" t="s">
        <v>1108</v>
      </c>
      <c r="P8661" s="31"/>
      <c r="Q8661" s="31"/>
      <c r="R8661" s="31"/>
      <c r="S8661" s="31"/>
      <c r="T8661" s="31"/>
      <c r="U8661" s="31"/>
      <c r="V8661" s="31"/>
      <c r="W8661" s="31"/>
      <c r="X8661" s="31"/>
      <c r="Y8661" s="31"/>
      <c r="Z8661" s="31"/>
      <c r="AA8661" s="31"/>
      <c r="AB8661" s="31"/>
      <c r="AC8661" s="31"/>
      <c r="AD8661" s="31"/>
      <c r="AE8661" s="31"/>
      <c r="AF8661" s="31"/>
      <c r="AG8661" s="31"/>
      <c r="AH8661" s="31"/>
      <c r="AI8661" s="31"/>
      <c r="AJ8661" s="31"/>
      <c r="AK8661" s="31"/>
      <c r="AL8661" s="31"/>
      <c r="AM8661" s="31"/>
      <c r="AN8661" s="31"/>
      <c r="AO8661" s="31"/>
      <c r="AP8661" s="31"/>
      <c r="AQ8661" s="31"/>
      <c r="AR8661" s="31"/>
      <c r="AS8661" s="31"/>
      <c r="AT8661" s="31"/>
      <c r="AW8661" s="32">
        <v>0</v>
      </c>
      <c r="AX8661" s="32"/>
      <c r="AY8661" s="32"/>
      <c r="AZ8661" s="32"/>
      <c r="BA8661" s="32"/>
      <c r="BB8661" s="32"/>
      <c r="BC8661" s="32"/>
      <c r="BD8661" s="32"/>
      <c r="BE8661" s="32"/>
      <c r="BF8661" s="32"/>
      <c r="BG8661" s="32">
        <v>80000</v>
      </c>
      <c r="BH8661" s="32"/>
      <c r="BI8661" s="32"/>
      <c r="BJ8661" s="32"/>
      <c r="BK8661" s="32"/>
      <c r="BL8661" s="32"/>
      <c r="BM8661" s="32"/>
      <c r="BN8661" s="32"/>
      <c r="BO8661" s="32"/>
      <c r="BP8661" s="32"/>
      <c r="BR8661" s="32">
        <v>-80000</v>
      </c>
      <c r="BS8661" s="32"/>
      <c r="BT8661" s="32"/>
      <c r="BU8661" s="32"/>
      <c r="BV8661" s="32"/>
      <c r="BW8661" s="32"/>
      <c r="BX8661" s="32"/>
      <c r="BY8661" s="32"/>
      <c r="BZ8661" s="32"/>
      <c r="CA8661" s="32"/>
      <c r="CC8661" s="32">
        <v>0</v>
      </c>
      <c r="CD8661" s="32"/>
      <c r="CE8661" s="32"/>
      <c r="CF8661" s="32"/>
      <c r="CG8661" s="32"/>
      <c r="CH8661" s="32"/>
      <c r="CI8661" s="32"/>
      <c r="CJ8661" s="32"/>
      <c r="CK8661" s="32"/>
      <c r="CN8661" s="32">
        <v>400000</v>
      </c>
      <c r="CO8661" s="32"/>
      <c r="CP8661" s="32"/>
      <c r="CQ8661" s="32"/>
      <c r="CR8661" s="32"/>
      <c r="CS8661" s="32"/>
      <c r="CT8661" s="32"/>
      <c r="CU8661" s="32"/>
      <c r="CW8661" s="32">
        <v>-400000</v>
      </c>
      <c r="CX8661" s="32"/>
      <c r="CY8661" s="32"/>
      <c r="CZ8661" s="32"/>
      <c r="DA8661" s="32"/>
      <c r="DB8661" s="32"/>
      <c r="DC8661" s="32"/>
      <c r="DD8661" s="32"/>
    </row>
    <row r="8662" spans="1:108" ht="12.75" hidden="1" customHeight="1" x14ac:dyDescent="0.2">
      <c r="A8662" s="68"/>
      <c r="B8662" s="37" t="s">
        <v>181</v>
      </c>
      <c r="C8662" s="37"/>
      <c r="D8662" s="31" t="s">
        <v>427</v>
      </c>
      <c r="E8662" s="31"/>
      <c r="F8662" s="31"/>
      <c r="G8662" s="31"/>
      <c r="H8662" s="31"/>
      <c r="I8662" s="31"/>
      <c r="J8662" s="31"/>
      <c r="O8662" s="31" t="s">
        <v>428</v>
      </c>
      <c r="P8662" s="31"/>
      <c r="Q8662" s="31"/>
      <c r="R8662" s="31"/>
      <c r="S8662" s="31"/>
      <c r="T8662" s="31"/>
      <c r="U8662" s="31"/>
      <c r="V8662" s="31"/>
      <c r="W8662" s="31"/>
      <c r="X8662" s="31"/>
      <c r="Y8662" s="31"/>
      <c r="Z8662" s="31"/>
      <c r="AA8662" s="31"/>
      <c r="AB8662" s="31"/>
      <c r="AC8662" s="31"/>
      <c r="AD8662" s="31"/>
      <c r="AE8662" s="31"/>
      <c r="AF8662" s="31"/>
      <c r="AG8662" s="31"/>
      <c r="AH8662" s="31"/>
      <c r="AI8662" s="31"/>
      <c r="AJ8662" s="31"/>
      <c r="AK8662" s="31"/>
      <c r="AL8662" s="31"/>
      <c r="AM8662" s="31"/>
      <c r="AN8662" s="31"/>
      <c r="AO8662" s="31"/>
      <c r="AP8662" s="31"/>
      <c r="AQ8662" s="31"/>
      <c r="AR8662" s="31"/>
      <c r="AS8662" s="31"/>
      <c r="AT8662" s="31"/>
      <c r="AW8662" s="32">
        <v>0</v>
      </c>
      <c r="AX8662" s="32"/>
      <c r="AY8662" s="32"/>
      <c r="AZ8662" s="32"/>
      <c r="BA8662" s="32"/>
      <c r="BB8662" s="32"/>
      <c r="BC8662" s="32"/>
      <c r="BD8662" s="32"/>
      <c r="BE8662" s="32"/>
      <c r="BF8662" s="32"/>
      <c r="BG8662" s="32">
        <v>480000</v>
      </c>
      <c r="BH8662" s="32"/>
      <c r="BI8662" s="32"/>
      <c r="BJ8662" s="32"/>
      <c r="BK8662" s="32"/>
      <c r="BL8662" s="32"/>
      <c r="BM8662" s="32"/>
      <c r="BN8662" s="32"/>
      <c r="BO8662" s="32"/>
      <c r="BP8662" s="32"/>
      <c r="BR8662" s="32">
        <v>-480000</v>
      </c>
      <c r="BS8662" s="32"/>
      <c r="BT8662" s="32"/>
      <c r="BU8662" s="32"/>
      <c r="BV8662" s="32"/>
      <c r="BW8662" s="32"/>
      <c r="BX8662" s="32"/>
      <c r="BY8662" s="32"/>
      <c r="BZ8662" s="32"/>
      <c r="CA8662" s="32"/>
      <c r="CC8662" s="32">
        <v>0</v>
      </c>
      <c r="CD8662" s="32"/>
      <c r="CE8662" s="32"/>
      <c r="CF8662" s="32"/>
      <c r="CG8662" s="32"/>
      <c r="CH8662" s="32"/>
      <c r="CI8662" s="32"/>
      <c r="CJ8662" s="32"/>
      <c r="CK8662" s="32"/>
      <c r="CN8662" s="32">
        <v>480000</v>
      </c>
      <c r="CO8662" s="32"/>
      <c r="CP8662" s="32"/>
      <c r="CQ8662" s="32"/>
      <c r="CR8662" s="32"/>
      <c r="CS8662" s="32"/>
      <c r="CT8662" s="32"/>
      <c r="CU8662" s="32"/>
      <c r="CW8662" s="32">
        <v>-480000</v>
      </c>
      <c r="CX8662" s="32"/>
      <c r="CY8662" s="32"/>
      <c r="CZ8662" s="32"/>
      <c r="DA8662" s="32"/>
      <c r="DB8662" s="32"/>
      <c r="DC8662" s="32"/>
      <c r="DD8662" s="32"/>
    </row>
    <row r="8663" spans="1:108" ht="13.5" customHeight="1" x14ac:dyDescent="0.2">
      <c r="A8663" s="68"/>
      <c r="B8663" s="37"/>
      <c r="C8663" s="37"/>
      <c r="D8663" s="31"/>
      <c r="E8663" s="31"/>
      <c r="F8663" s="31"/>
      <c r="G8663" s="31"/>
      <c r="H8663" s="31"/>
      <c r="I8663" s="31"/>
      <c r="J8663" s="31"/>
      <c r="O8663" s="31"/>
      <c r="P8663" s="31"/>
      <c r="Q8663" s="31"/>
      <c r="R8663" s="31"/>
      <c r="S8663" s="31"/>
      <c r="T8663" s="31"/>
      <c r="U8663" s="31"/>
      <c r="V8663" s="31"/>
      <c r="W8663" s="31"/>
      <c r="X8663" s="31"/>
      <c r="Y8663" s="31"/>
      <c r="Z8663" s="31"/>
      <c r="AA8663" s="31"/>
      <c r="AB8663" s="31"/>
      <c r="AC8663" s="31"/>
      <c r="AD8663" s="31"/>
      <c r="AE8663" s="31"/>
      <c r="AF8663" s="31"/>
      <c r="AG8663" s="31"/>
      <c r="AH8663" s="31"/>
      <c r="AI8663" s="31"/>
      <c r="AJ8663" s="31"/>
      <c r="AK8663" s="31"/>
      <c r="AL8663" s="31"/>
      <c r="AM8663" s="31"/>
      <c r="AN8663" s="31"/>
      <c r="AO8663" s="31"/>
      <c r="AP8663" s="31"/>
      <c r="AQ8663" s="31"/>
      <c r="AR8663" s="31"/>
      <c r="AS8663" s="31"/>
      <c r="AT8663" s="31"/>
      <c r="AW8663" s="32"/>
      <c r="AX8663" s="32"/>
      <c r="AY8663" s="32"/>
      <c r="AZ8663" s="32"/>
      <c r="BA8663" s="32"/>
      <c r="BB8663" s="32"/>
      <c r="BC8663" s="32"/>
      <c r="BD8663" s="32"/>
      <c r="BE8663" s="32"/>
      <c r="BF8663" s="32"/>
      <c r="BG8663" s="32"/>
      <c r="BH8663" s="32"/>
      <c r="BI8663" s="32"/>
      <c r="BJ8663" s="32"/>
      <c r="BK8663" s="32"/>
      <c r="BL8663" s="32"/>
      <c r="BM8663" s="32"/>
      <c r="BN8663" s="32"/>
      <c r="BO8663" s="32"/>
      <c r="BP8663" s="32"/>
      <c r="BR8663" s="32"/>
      <c r="BS8663" s="32"/>
      <c r="BT8663" s="32"/>
      <c r="BU8663" s="32"/>
      <c r="BV8663" s="32"/>
      <c r="BW8663" s="32"/>
      <c r="BX8663" s="32"/>
      <c r="BY8663" s="32"/>
      <c r="BZ8663" s="32"/>
      <c r="CA8663" s="32"/>
      <c r="CC8663" s="32"/>
      <c r="CD8663" s="32"/>
      <c r="CE8663" s="32"/>
      <c r="CF8663" s="32"/>
      <c r="CG8663" s="32"/>
      <c r="CH8663" s="32"/>
      <c r="CI8663" s="32"/>
      <c r="CJ8663" s="32"/>
      <c r="CK8663" s="32"/>
      <c r="CN8663" s="32"/>
      <c r="CO8663" s="32"/>
      <c r="CP8663" s="32"/>
      <c r="CQ8663" s="32"/>
      <c r="CR8663" s="32"/>
      <c r="CS8663" s="32"/>
      <c r="CT8663" s="32"/>
      <c r="CU8663" s="32"/>
      <c r="CW8663" s="32"/>
      <c r="CX8663" s="32"/>
      <c r="CY8663" s="32"/>
      <c r="CZ8663" s="32"/>
      <c r="DA8663" s="32"/>
      <c r="DB8663" s="32"/>
      <c r="DC8663" s="32"/>
      <c r="DD8663" s="32"/>
    </row>
    <row r="8664" spans="1:108" ht="6" customHeight="1" x14ac:dyDescent="0.2">
      <c r="A8664" s="68"/>
    </row>
    <row r="8665" spans="1:108" ht="13.5" customHeight="1" x14ac:dyDescent="0.2">
      <c r="A8665" s="68"/>
      <c r="B8665" s="35" t="s">
        <v>22</v>
      </c>
      <c r="C8665" s="35"/>
      <c r="D8665" s="29" t="s">
        <v>435</v>
      </c>
      <c r="E8665" s="29"/>
      <c r="F8665" s="29"/>
      <c r="G8665" s="29"/>
      <c r="H8665" s="29"/>
      <c r="I8665" s="29"/>
      <c r="J8665" s="29"/>
      <c r="O8665" s="29" t="s">
        <v>436</v>
      </c>
      <c r="P8665" s="29"/>
      <c r="Q8665" s="29"/>
      <c r="R8665" s="29"/>
      <c r="S8665" s="29"/>
      <c r="T8665" s="29"/>
      <c r="U8665" s="29"/>
      <c r="V8665" s="29"/>
      <c r="W8665" s="29"/>
      <c r="X8665" s="29"/>
      <c r="Y8665" s="29"/>
      <c r="Z8665" s="29"/>
      <c r="AA8665" s="29"/>
      <c r="AB8665" s="29"/>
      <c r="AC8665" s="29"/>
      <c r="AD8665" s="29"/>
      <c r="AE8665" s="29"/>
      <c r="AF8665" s="29"/>
      <c r="AG8665" s="29"/>
      <c r="AH8665" s="29"/>
      <c r="AI8665" s="29"/>
      <c r="AJ8665" s="29"/>
      <c r="AK8665" s="29"/>
      <c r="AL8665" s="29"/>
      <c r="AM8665" s="29"/>
      <c r="AN8665" s="29"/>
      <c r="AO8665" s="29"/>
      <c r="AP8665" s="29"/>
      <c r="AQ8665" s="29"/>
      <c r="AR8665" s="29"/>
      <c r="AS8665" s="29"/>
      <c r="AT8665" s="29"/>
      <c r="AW8665" s="30">
        <v>0</v>
      </c>
      <c r="AX8665" s="30"/>
      <c r="AY8665" s="30"/>
      <c r="AZ8665" s="30"/>
      <c r="BA8665" s="30"/>
      <c r="BB8665" s="30"/>
      <c r="BC8665" s="30"/>
      <c r="BD8665" s="30"/>
      <c r="BE8665" s="30"/>
      <c r="BF8665" s="30"/>
      <c r="BG8665" s="30">
        <v>480000</v>
      </c>
      <c r="BH8665" s="30"/>
      <c r="BI8665" s="30"/>
      <c r="BJ8665" s="30"/>
      <c r="BK8665" s="30"/>
      <c r="BL8665" s="30"/>
      <c r="BM8665" s="30"/>
      <c r="BN8665" s="30"/>
      <c r="BO8665" s="30"/>
      <c r="BP8665" s="30"/>
      <c r="BR8665" s="30">
        <v>-480000</v>
      </c>
      <c r="BS8665" s="30"/>
      <c r="BT8665" s="30"/>
      <c r="BU8665" s="30"/>
      <c r="BV8665" s="30"/>
      <c r="BW8665" s="30"/>
      <c r="BX8665" s="30"/>
      <c r="BY8665" s="30"/>
      <c r="BZ8665" s="30"/>
      <c r="CA8665" s="30"/>
      <c r="CC8665" s="30">
        <v>0</v>
      </c>
      <c r="CD8665" s="30"/>
      <c r="CE8665" s="30"/>
      <c r="CF8665" s="30"/>
      <c r="CG8665" s="30"/>
      <c r="CH8665" s="30"/>
      <c r="CI8665" s="30"/>
      <c r="CJ8665" s="30"/>
      <c r="CK8665" s="30"/>
      <c r="CN8665" s="30">
        <v>480000</v>
      </c>
      <c r="CO8665" s="30"/>
      <c r="CP8665" s="30"/>
      <c r="CQ8665" s="30"/>
      <c r="CR8665" s="30"/>
      <c r="CS8665" s="30"/>
      <c r="CT8665" s="30"/>
      <c r="CU8665" s="30"/>
      <c r="CW8665" s="30">
        <v>-480000</v>
      </c>
      <c r="CX8665" s="30"/>
      <c r="CY8665" s="30"/>
      <c r="CZ8665" s="30"/>
      <c r="DA8665" s="30"/>
      <c r="DB8665" s="30"/>
      <c r="DC8665" s="30"/>
      <c r="DD8665" s="30"/>
    </row>
    <row r="8666" spans="1:108" ht="6" customHeight="1" x14ac:dyDescent="0.2">
      <c r="A8666" s="68"/>
    </row>
    <row r="8667" spans="1:108" ht="13.5" customHeight="1" x14ac:dyDescent="0.2">
      <c r="A8667" s="28"/>
      <c r="B8667" s="35" t="s">
        <v>29</v>
      </c>
      <c r="C8667" s="35"/>
      <c r="D8667" s="35" t="s">
        <v>356</v>
      </c>
      <c r="E8667" s="35"/>
      <c r="F8667" s="35"/>
      <c r="G8667" s="35"/>
      <c r="H8667" s="35"/>
      <c r="I8667" s="35"/>
      <c r="J8667" s="35"/>
      <c r="O8667" s="35" t="s">
        <v>357</v>
      </c>
      <c r="P8667" s="35"/>
      <c r="Q8667" s="35"/>
      <c r="R8667" s="35"/>
      <c r="S8667" s="35"/>
      <c r="T8667" s="35"/>
      <c r="U8667" s="35"/>
      <c r="V8667" s="35"/>
      <c r="W8667" s="35"/>
      <c r="X8667" s="35"/>
      <c r="Y8667" s="35"/>
      <c r="Z8667" s="35"/>
      <c r="AA8667" s="35"/>
      <c r="AB8667" s="35"/>
      <c r="AC8667" s="35"/>
      <c r="AD8667" s="35"/>
      <c r="AE8667" s="35"/>
      <c r="AF8667" s="35"/>
      <c r="AG8667" s="35"/>
      <c r="AH8667" s="35"/>
      <c r="AI8667" s="35"/>
      <c r="AJ8667" s="35"/>
      <c r="AK8667" s="35"/>
      <c r="AL8667" s="35"/>
      <c r="AM8667" s="35"/>
      <c r="AN8667" s="35"/>
      <c r="AO8667" s="35"/>
      <c r="AP8667" s="35"/>
      <c r="AQ8667" s="35"/>
      <c r="AR8667" s="35"/>
      <c r="AS8667" s="35"/>
      <c r="AT8667" s="35"/>
      <c r="AW8667" s="30">
        <v>68274.399999999994</v>
      </c>
      <c r="AX8667" s="30"/>
      <c r="AY8667" s="30"/>
      <c r="AZ8667" s="30"/>
      <c r="BA8667" s="30"/>
      <c r="BB8667" s="30"/>
      <c r="BC8667" s="30"/>
      <c r="BD8667" s="30"/>
      <c r="BE8667" s="30"/>
      <c r="BF8667" s="30"/>
      <c r="BG8667" s="30">
        <v>480000</v>
      </c>
      <c r="BH8667" s="30"/>
      <c r="BI8667" s="30"/>
      <c r="BJ8667" s="30"/>
      <c r="BK8667" s="30"/>
      <c r="BL8667" s="30"/>
      <c r="BM8667" s="30"/>
      <c r="BN8667" s="30"/>
      <c r="BO8667" s="30"/>
      <c r="BP8667" s="30"/>
      <c r="BR8667" s="30">
        <v>-411725.6</v>
      </c>
      <c r="BS8667" s="30"/>
      <c r="BT8667" s="30"/>
      <c r="BU8667" s="30"/>
      <c r="BV8667" s="30"/>
      <c r="BW8667" s="30"/>
      <c r="BX8667" s="30"/>
      <c r="BY8667" s="30"/>
      <c r="BZ8667" s="30"/>
      <c r="CA8667" s="30"/>
      <c r="CC8667" s="30">
        <v>50000</v>
      </c>
      <c r="CD8667" s="30"/>
      <c r="CE8667" s="30"/>
      <c r="CF8667" s="30"/>
      <c r="CG8667" s="30"/>
      <c r="CH8667" s="30"/>
      <c r="CI8667" s="30"/>
      <c r="CJ8667" s="30"/>
      <c r="CK8667" s="30"/>
      <c r="CN8667" s="30">
        <v>480000</v>
      </c>
      <c r="CO8667" s="30"/>
      <c r="CP8667" s="30"/>
      <c r="CQ8667" s="30"/>
      <c r="CR8667" s="30"/>
      <c r="CS8667" s="30"/>
      <c r="CT8667" s="30"/>
      <c r="CU8667" s="30"/>
      <c r="CW8667" s="30">
        <v>-430000</v>
      </c>
      <c r="CX8667" s="30"/>
      <c r="CY8667" s="30"/>
      <c r="CZ8667" s="30"/>
      <c r="DA8667" s="30"/>
      <c r="DB8667" s="30"/>
      <c r="DC8667" s="30"/>
      <c r="DD8667" s="30"/>
    </row>
    <row r="8668" spans="1:108" ht="6" customHeight="1" x14ac:dyDescent="0.2">
      <c r="A8668" s="28"/>
    </row>
    <row r="8669" spans="1:108" ht="18" customHeight="1" x14ac:dyDescent="0.2">
      <c r="A8669" s="31" t="s">
        <v>1105</v>
      </c>
      <c r="B8669" s="31"/>
      <c r="C8669" s="31"/>
      <c r="G8669" s="31" t="s">
        <v>505</v>
      </c>
      <c r="H8669" s="31"/>
      <c r="I8669" s="31"/>
      <c r="J8669" s="11" t="s">
        <v>12</v>
      </c>
      <c r="L8669" s="31" t="s">
        <v>12</v>
      </c>
      <c r="M8669" s="31"/>
      <c r="N8669" s="12" t="s">
        <v>12</v>
      </c>
      <c r="O8669" s="31" t="s">
        <v>506</v>
      </c>
      <c r="P8669" s="31"/>
      <c r="Q8669" s="31"/>
      <c r="R8669" s="31"/>
      <c r="S8669" s="31"/>
      <c r="T8669" s="31"/>
      <c r="U8669" s="31"/>
      <c r="V8669" s="31"/>
      <c r="W8669" s="31"/>
      <c r="X8669" s="31"/>
      <c r="Y8669" s="31"/>
      <c r="Z8669" s="31"/>
      <c r="AA8669" s="31"/>
      <c r="AB8669" s="31"/>
      <c r="AC8669" s="31"/>
      <c r="AD8669" s="31"/>
      <c r="AE8669" s="31"/>
      <c r="AF8669" s="31"/>
      <c r="AG8669" s="31"/>
      <c r="AH8669" s="31"/>
      <c r="AI8669" s="31"/>
      <c r="AJ8669" s="31"/>
      <c r="AK8669" s="31"/>
      <c r="AL8669" s="31"/>
      <c r="AM8669" s="31"/>
      <c r="AN8669" s="31"/>
      <c r="AO8669" s="31"/>
      <c r="AP8669" s="31"/>
      <c r="AQ8669" s="31"/>
      <c r="AR8669" s="31"/>
      <c r="AS8669" s="31"/>
      <c r="AT8669" s="31"/>
      <c r="AW8669" s="32">
        <v>1023</v>
      </c>
      <c r="AX8669" s="32"/>
      <c r="AY8669" s="32"/>
      <c r="AZ8669" s="32"/>
      <c r="BA8669" s="32"/>
      <c r="BB8669" s="32"/>
      <c r="BC8669" s="32"/>
      <c r="BD8669" s="32"/>
      <c r="BE8669" s="32"/>
      <c r="BF8669" s="32"/>
      <c r="BG8669" s="32">
        <v>0</v>
      </c>
      <c r="BH8669" s="32"/>
      <c r="BI8669" s="32"/>
      <c r="BJ8669" s="32"/>
      <c r="BK8669" s="32"/>
      <c r="BL8669" s="32"/>
      <c r="BM8669" s="32"/>
      <c r="BN8669" s="32"/>
      <c r="BO8669" s="32"/>
      <c r="BP8669" s="32"/>
      <c r="BR8669" s="32">
        <v>1023</v>
      </c>
      <c r="BS8669" s="32"/>
      <c r="BT8669" s="32"/>
      <c r="BU8669" s="32"/>
      <c r="BV8669" s="32"/>
      <c r="BW8669" s="32"/>
      <c r="BX8669" s="32"/>
      <c r="BY8669" s="32"/>
      <c r="BZ8669" s="32"/>
      <c r="CA8669" s="32"/>
      <c r="CC8669" s="32">
        <v>1023</v>
      </c>
      <c r="CD8669" s="32"/>
      <c r="CE8669" s="32"/>
      <c r="CF8669" s="32"/>
      <c r="CG8669" s="32"/>
      <c r="CH8669" s="32"/>
      <c r="CI8669" s="32"/>
      <c r="CJ8669" s="32"/>
      <c r="CK8669" s="32"/>
      <c r="CN8669" s="32">
        <v>0</v>
      </c>
      <c r="CO8669" s="32"/>
      <c r="CP8669" s="32"/>
      <c r="CQ8669" s="32"/>
      <c r="CR8669" s="32"/>
      <c r="CS8669" s="32"/>
      <c r="CT8669" s="32"/>
      <c r="CU8669" s="32"/>
      <c r="CW8669" s="32">
        <v>1023</v>
      </c>
      <c r="CX8669" s="32"/>
      <c r="CY8669" s="32"/>
      <c r="CZ8669" s="32"/>
      <c r="DA8669" s="32"/>
      <c r="DB8669" s="32"/>
      <c r="DC8669" s="32"/>
      <c r="DD8669" s="32"/>
    </row>
    <row r="8670" spans="1:108" ht="18" customHeight="1" x14ac:dyDescent="0.2">
      <c r="A8670" s="31" t="s">
        <v>1105</v>
      </c>
      <c r="B8670" s="31"/>
      <c r="C8670" s="31"/>
      <c r="G8670" s="31" t="s">
        <v>507</v>
      </c>
      <c r="H8670" s="31"/>
      <c r="I8670" s="31"/>
      <c r="J8670" s="11" t="s">
        <v>12</v>
      </c>
      <c r="L8670" s="31" t="s">
        <v>12</v>
      </c>
      <c r="M8670" s="31"/>
      <c r="N8670" s="12" t="s">
        <v>12</v>
      </c>
      <c r="O8670" s="31" t="s">
        <v>508</v>
      </c>
      <c r="P8670" s="31"/>
      <c r="Q8670" s="31"/>
      <c r="R8670" s="31"/>
      <c r="S8670" s="31"/>
      <c r="T8670" s="31"/>
      <c r="U8670" s="31"/>
      <c r="V8670" s="31"/>
      <c r="W8670" s="31"/>
      <c r="X8670" s="31"/>
      <c r="Y8670" s="31"/>
      <c r="Z8670" s="31"/>
      <c r="AA8670" s="31"/>
      <c r="AB8670" s="31"/>
      <c r="AC8670" s="31"/>
      <c r="AD8670" s="31"/>
      <c r="AE8670" s="31"/>
      <c r="AF8670" s="31"/>
      <c r="AG8670" s="31"/>
      <c r="AH8670" s="31"/>
      <c r="AI8670" s="31"/>
      <c r="AJ8670" s="31"/>
      <c r="AK8670" s="31"/>
      <c r="AL8670" s="31"/>
      <c r="AM8670" s="31"/>
      <c r="AN8670" s="31"/>
      <c r="AO8670" s="31"/>
      <c r="AP8670" s="31"/>
      <c r="AQ8670" s="31"/>
      <c r="AR8670" s="31"/>
      <c r="AS8670" s="31"/>
      <c r="AT8670" s="31"/>
      <c r="AW8670" s="32">
        <v>240</v>
      </c>
      <c r="AX8670" s="32"/>
      <c r="AY8670" s="32"/>
      <c r="AZ8670" s="32"/>
      <c r="BA8670" s="32"/>
      <c r="BB8670" s="32"/>
      <c r="BC8670" s="32"/>
      <c r="BD8670" s="32"/>
      <c r="BE8670" s="32"/>
      <c r="BF8670" s="32"/>
      <c r="BG8670" s="32">
        <v>0</v>
      </c>
      <c r="BH8670" s="32"/>
      <c r="BI8670" s="32"/>
      <c r="BJ8670" s="32"/>
      <c r="BK8670" s="32"/>
      <c r="BL8670" s="32"/>
      <c r="BM8670" s="32"/>
      <c r="BN8670" s="32"/>
      <c r="BO8670" s="32"/>
      <c r="BP8670" s="32"/>
      <c r="BR8670" s="32">
        <v>240</v>
      </c>
      <c r="BS8670" s="32"/>
      <c r="BT8670" s="32"/>
      <c r="BU8670" s="32"/>
      <c r="BV8670" s="32"/>
      <c r="BW8670" s="32"/>
      <c r="BX8670" s="32"/>
      <c r="BY8670" s="32"/>
      <c r="BZ8670" s="32"/>
      <c r="CA8670" s="32"/>
      <c r="CC8670" s="32">
        <v>240</v>
      </c>
      <c r="CD8670" s="32"/>
      <c r="CE8670" s="32"/>
      <c r="CF8670" s="32"/>
      <c r="CG8670" s="32"/>
      <c r="CH8670" s="32"/>
      <c r="CI8670" s="32"/>
      <c r="CJ8670" s="32"/>
      <c r="CK8670" s="32"/>
      <c r="CN8670" s="32">
        <v>0</v>
      </c>
      <c r="CO8670" s="32"/>
      <c r="CP8670" s="32"/>
      <c r="CQ8670" s="32"/>
      <c r="CR8670" s="32"/>
      <c r="CS8670" s="32"/>
      <c r="CT8670" s="32"/>
      <c r="CU8670" s="32"/>
      <c r="CW8670" s="32">
        <v>240</v>
      </c>
      <c r="CX8670" s="32"/>
      <c r="CY8670" s="32"/>
      <c r="CZ8670" s="32"/>
      <c r="DA8670" s="32"/>
      <c r="DB8670" s="32"/>
      <c r="DC8670" s="32"/>
      <c r="DD8670" s="32"/>
    </row>
    <row r="8671" spans="1:108" ht="12.75" hidden="1" customHeight="1" x14ac:dyDescent="0.2">
      <c r="A8671" s="68"/>
      <c r="B8671" s="37" t="s">
        <v>181</v>
      </c>
      <c r="C8671" s="37"/>
      <c r="D8671" s="31" t="s">
        <v>378</v>
      </c>
      <c r="E8671" s="31"/>
      <c r="F8671" s="31"/>
      <c r="G8671" s="31"/>
      <c r="H8671" s="31"/>
      <c r="I8671" s="31"/>
      <c r="J8671" s="31"/>
      <c r="O8671" s="31" t="s">
        <v>379</v>
      </c>
      <c r="P8671" s="31"/>
      <c r="Q8671" s="31"/>
      <c r="R8671" s="31"/>
      <c r="S8671" s="31"/>
      <c r="T8671" s="31"/>
      <c r="U8671" s="31"/>
      <c r="V8671" s="31"/>
      <c r="W8671" s="31"/>
      <c r="X8671" s="31"/>
      <c r="Y8671" s="31"/>
      <c r="Z8671" s="31"/>
      <c r="AA8671" s="31"/>
      <c r="AB8671" s="31"/>
      <c r="AC8671" s="31"/>
      <c r="AD8671" s="31"/>
      <c r="AE8671" s="31"/>
      <c r="AF8671" s="31"/>
      <c r="AG8671" s="31"/>
      <c r="AH8671" s="31"/>
      <c r="AI8671" s="31"/>
      <c r="AJ8671" s="31"/>
      <c r="AK8671" s="31"/>
      <c r="AL8671" s="31"/>
      <c r="AM8671" s="31"/>
      <c r="AN8671" s="31"/>
      <c r="AO8671" s="31"/>
      <c r="AP8671" s="31"/>
      <c r="AQ8671" s="31"/>
      <c r="AR8671" s="31"/>
      <c r="AS8671" s="31"/>
      <c r="AT8671" s="31"/>
      <c r="AW8671" s="32">
        <v>1263</v>
      </c>
      <c r="AX8671" s="32"/>
      <c r="AY8671" s="32"/>
      <c r="AZ8671" s="32"/>
      <c r="BA8671" s="32"/>
      <c r="BB8671" s="32"/>
      <c r="BC8671" s="32"/>
      <c r="BD8671" s="32"/>
      <c r="BE8671" s="32"/>
      <c r="BF8671" s="32"/>
      <c r="BG8671" s="32">
        <v>0</v>
      </c>
      <c r="BH8671" s="32"/>
      <c r="BI8671" s="32"/>
      <c r="BJ8671" s="32"/>
      <c r="BK8671" s="32"/>
      <c r="BL8671" s="32"/>
      <c r="BM8671" s="32"/>
      <c r="BN8671" s="32"/>
      <c r="BO8671" s="32"/>
      <c r="BP8671" s="32"/>
      <c r="BR8671" s="32">
        <v>1263</v>
      </c>
      <c r="BS8671" s="32"/>
      <c r="BT8671" s="32"/>
      <c r="BU8671" s="32"/>
      <c r="BV8671" s="32"/>
      <c r="BW8671" s="32"/>
      <c r="BX8671" s="32"/>
      <c r="BY8671" s="32"/>
      <c r="BZ8671" s="32"/>
      <c r="CA8671" s="32"/>
      <c r="CC8671" s="32">
        <v>1263</v>
      </c>
      <c r="CD8671" s="32"/>
      <c r="CE8671" s="32"/>
      <c r="CF8671" s="32"/>
      <c r="CG8671" s="32"/>
      <c r="CH8671" s="32"/>
      <c r="CI8671" s="32"/>
      <c r="CJ8671" s="32"/>
      <c r="CK8671" s="32"/>
      <c r="CN8671" s="32">
        <v>0</v>
      </c>
      <c r="CO8671" s="32"/>
      <c r="CP8671" s="32"/>
      <c r="CQ8671" s="32"/>
      <c r="CR8671" s="32"/>
      <c r="CS8671" s="32"/>
      <c r="CT8671" s="32"/>
      <c r="CU8671" s="32"/>
      <c r="CW8671" s="32">
        <v>1263</v>
      </c>
      <c r="CX8671" s="32"/>
      <c r="CY8671" s="32"/>
      <c r="CZ8671" s="32"/>
      <c r="DA8671" s="32"/>
      <c r="DB8671" s="32"/>
      <c r="DC8671" s="32"/>
      <c r="DD8671" s="32"/>
    </row>
    <row r="8672" spans="1:108" ht="13.5" customHeight="1" x14ac:dyDescent="0.2">
      <c r="A8672" s="68"/>
      <c r="B8672" s="37"/>
      <c r="C8672" s="37"/>
      <c r="D8672" s="31"/>
      <c r="E8672" s="31"/>
      <c r="F8672" s="31"/>
      <c r="G8672" s="31"/>
      <c r="H8672" s="31"/>
      <c r="I8672" s="31"/>
      <c r="J8672" s="31"/>
      <c r="O8672" s="31"/>
      <c r="P8672" s="31"/>
      <c r="Q8672" s="31"/>
      <c r="R8672" s="31"/>
      <c r="S8672" s="31"/>
      <c r="T8672" s="31"/>
      <c r="U8672" s="31"/>
      <c r="V8672" s="31"/>
      <c r="W8672" s="31"/>
      <c r="X8672" s="31"/>
      <c r="Y8672" s="31"/>
      <c r="Z8672" s="31"/>
      <c r="AA8672" s="31"/>
      <c r="AB8672" s="31"/>
      <c r="AC8672" s="31"/>
      <c r="AD8672" s="31"/>
      <c r="AE8672" s="31"/>
      <c r="AF8672" s="31"/>
      <c r="AG8672" s="31"/>
      <c r="AH8672" s="31"/>
      <c r="AI8672" s="31"/>
      <c r="AJ8672" s="31"/>
      <c r="AK8672" s="31"/>
      <c r="AL8672" s="31"/>
      <c r="AM8672" s="31"/>
      <c r="AN8672" s="31"/>
      <c r="AO8672" s="31"/>
      <c r="AP8672" s="31"/>
      <c r="AQ8672" s="31"/>
      <c r="AR8672" s="31"/>
      <c r="AS8672" s="31"/>
      <c r="AT8672" s="31"/>
      <c r="AW8672" s="32"/>
      <c r="AX8672" s="32"/>
      <c r="AY8672" s="32"/>
      <c r="AZ8672" s="32"/>
      <c r="BA8672" s="32"/>
      <c r="BB8672" s="32"/>
      <c r="BC8672" s="32"/>
      <c r="BD8672" s="32"/>
      <c r="BE8672" s="32"/>
      <c r="BF8672" s="32"/>
      <c r="BG8672" s="32"/>
      <c r="BH8672" s="32"/>
      <c r="BI8672" s="32"/>
      <c r="BJ8672" s="32"/>
      <c r="BK8672" s="32"/>
      <c r="BL8672" s="32"/>
      <c r="BM8672" s="32"/>
      <c r="BN8672" s="32"/>
      <c r="BO8672" s="32"/>
      <c r="BP8672" s="32"/>
      <c r="BR8672" s="32"/>
      <c r="BS8672" s="32"/>
      <c r="BT8672" s="32"/>
      <c r="BU8672" s="32"/>
      <c r="BV8672" s="32"/>
      <c r="BW8672" s="32"/>
      <c r="BX8672" s="32"/>
      <c r="BY8672" s="32"/>
      <c r="BZ8672" s="32"/>
      <c r="CA8672" s="32"/>
      <c r="CC8672" s="32"/>
      <c r="CD8672" s="32"/>
      <c r="CE8672" s="32"/>
      <c r="CF8672" s="32"/>
      <c r="CG8672" s="32"/>
      <c r="CH8672" s="32"/>
      <c r="CI8672" s="32"/>
      <c r="CJ8672" s="32"/>
      <c r="CK8672" s="32"/>
      <c r="CN8672" s="32"/>
      <c r="CO8672" s="32"/>
      <c r="CP8672" s="32"/>
      <c r="CQ8672" s="32"/>
      <c r="CR8672" s="32"/>
      <c r="CS8672" s="32"/>
      <c r="CT8672" s="32"/>
      <c r="CU8672" s="32"/>
      <c r="CW8672" s="32"/>
      <c r="CX8672" s="32"/>
      <c r="CY8672" s="32"/>
      <c r="CZ8672" s="32"/>
      <c r="DA8672" s="32"/>
      <c r="DB8672" s="32"/>
      <c r="DC8672" s="32"/>
      <c r="DD8672" s="32"/>
    </row>
    <row r="8673" spans="1:108" ht="6" customHeight="1" x14ac:dyDescent="0.2">
      <c r="A8673" s="68"/>
    </row>
    <row r="8674" spans="1:108" ht="13.5" customHeight="1" x14ac:dyDescent="0.2">
      <c r="A8674" s="68"/>
      <c r="B8674" s="35" t="s">
        <v>22</v>
      </c>
      <c r="C8674" s="35"/>
      <c r="D8674" s="29" t="s">
        <v>380</v>
      </c>
      <c r="E8674" s="29"/>
      <c r="F8674" s="29"/>
      <c r="G8674" s="29"/>
      <c r="H8674" s="29"/>
      <c r="I8674" s="29"/>
      <c r="J8674" s="29"/>
      <c r="O8674" s="29" t="s">
        <v>381</v>
      </c>
      <c r="P8674" s="29"/>
      <c r="Q8674" s="29"/>
      <c r="R8674" s="29"/>
      <c r="S8674" s="29"/>
      <c r="T8674" s="29"/>
      <c r="U8674" s="29"/>
      <c r="V8674" s="29"/>
      <c r="W8674" s="29"/>
      <c r="X8674" s="29"/>
      <c r="Y8674" s="29"/>
      <c r="Z8674" s="29"/>
      <c r="AA8674" s="29"/>
      <c r="AB8674" s="29"/>
      <c r="AC8674" s="29"/>
      <c r="AD8674" s="29"/>
      <c r="AE8674" s="29"/>
      <c r="AF8674" s="29"/>
      <c r="AG8674" s="29"/>
      <c r="AH8674" s="29"/>
      <c r="AI8674" s="29"/>
      <c r="AJ8674" s="29"/>
      <c r="AK8674" s="29"/>
      <c r="AL8674" s="29"/>
      <c r="AM8674" s="29"/>
      <c r="AN8674" s="29"/>
      <c r="AO8674" s="29"/>
      <c r="AP8674" s="29"/>
      <c r="AQ8674" s="29"/>
      <c r="AR8674" s="29"/>
      <c r="AS8674" s="29"/>
      <c r="AT8674" s="29"/>
      <c r="AW8674" s="30">
        <v>1263</v>
      </c>
      <c r="AX8674" s="30"/>
      <c r="AY8674" s="30"/>
      <c r="AZ8674" s="30"/>
      <c r="BA8674" s="30"/>
      <c r="BB8674" s="30"/>
      <c r="BC8674" s="30"/>
      <c r="BD8674" s="30"/>
      <c r="BE8674" s="30"/>
      <c r="BF8674" s="30"/>
      <c r="BG8674" s="30">
        <v>0</v>
      </c>
      <c r="BH8674" s="30"/>
      <c r="BI8674" s="30"/>
      <c r="BJ8674" s="30"/>
      <c r="BK8674" s="30"/>
      <c r="BL8674" s="30"/>
      <c r="BM8674" s="30"/>
      <c r="BN8674" s="30"/>
      <c r="BO8674" s="30"/>
      <c r="BP8674" s="30"/>
      <c r="BR8674" s="30">
        <v>1263</v>
      </c>
      <c r="BS8674" s="30"/>
      <c r="BT8674" s="30"/>
      <c r="BU8674" s="30"/>
      <c r="BV8674" s="30"/>
      <c r="BW8674" s="30"/>
      <c r="BX8674" s="30"/>
      <c r="BY8674" s="30"/>
      <c r="BZ8674" s="30"/>
      <c r="CA8674" s="30"/>
      <c r="CC8674" s="30">
        <v>1263</v>
      </c>
      <c r="CD8674" s="30"/>
      <c r="CE8674" s="30"/>
      <c r="CF8674" s="30"/>
      <c r="CG8674" s="30"/>
      <c r="CH8674" s="30"/>
      <c r="CI8674" s="30"/>
      <c r="CJ8674" s="30"/>
      <c r="CK8674" s="30"/>
      <c r="CN8674" s="30">
        <v>0</v>
      </c>
      <c r="CO8674" s="30"/>
      <c r="CP8674" s="30"/>
      <c r="CQ8674" s="30"/>
      <c r="CR8674" s="30"/>
      <c r="CS8674" s="30"/>
      <c r="CT8674" s="30"/>
      <c r="CU8674" s="30"/>
      <c r="CW8674" s="30">
        <v>1263</v>
      </c>
      <c r="CX8674" s="30"/>
      <c r="CY8674" s="30"/>
      <c r="CZ8674" s="30"/>
      <c r="DA8674" s="30"/>
      <c r="DB8674" s="30"/>
      <c r="DC8674" s="30"/>
      <c r="DD8674" s="30"/>
    </row>
    <row r="8675" spans="1:108" ht="6" customHeight="1" x14ac:dyDescent="0.2">
      <c r="A8675" s="68"/>
    </row>
    <row r="8676" spans="1:108" ht="18" customHeight="1" x14ac:dyDescent="0.2">
      <c r="A8676" s="31" t="s">
        <v>1105</v>
      </c>
      <c r="B8676" s="31"/>
      <c r="C8676" s="31"/>
      <c r="G8676" s="31" t="s">
        <v>1087</v>
      </c>
      <c r="H8676" s="31"/>
      <c r="I8676" s="31"/>
      <c r="J8676" s="11" t="s">
        <v>12</v>
      </c>
      <c r="L8676" s="31" t="s">
        <v>12</v>
      </c>
      <c r="M8676" s="31"/>
      <c r="N8676" s="12" t="s">
        <v>12</v>
      </c>
      <c r="O8676" s="31" t="s">
        <v>1088</v>
      </c>
      <c r="P8676" s="31"/>
      <c r="Q8676" s="31"/>
      <c r="R8676" s="31"/>
      <c r="S8676" s="31"/>
      <c r="T8676" s="31"/>
      <c r="U8676" s="31"/>
      <c r="V8676" s="31"/>
      <c r="W8676" s="31"/>
      <c r="X8676" s="31"/>
      <c r="Y8676" s="31"/>
      <c r="Z8676" s="31"/>
      <c r="AA8676" s="31"/>
      <c r="AB8676" s="31"/>
      <c r="AC8676" s="31"/>
      <c r="AD8676" s="31"/>
      <c r="AE8676" s="31"/>
      <c r="AF8676" s="31"/>
      <c r="AG8676" s="31"/>
      <c r="AH8676" s="31"/>
      <c r="AI8676" s="31"/>
      <c r="AJ8676" s="31"/>
      <c r="AK8676" s="31"/>
      <c r="AL8676" s="31"/>
      <c r="AM8676" s="31"/>
      <c r="AN8676" s="31"/>
      <c r="AO8676" s="31"/>
      <c r="AP8676" s="31"/>
      <c r="AQ8676" s="31"/>
      <c r="AR8676" s="31"/>
      <c r="AS8676" s="31"/>
      <c r="AT8676" s="31"/>
      <c r="AW8676" s="32">
        <v>420880</v>
      </c>
      <c r="AX8676" s="32"/>
      <c r="AY8676" s="32"/>
      <c r="AZ8676" s="32"/>
      <c r="BA8676" s="32"/>
      <c r="BB8676" s="32"/>
      <c r="BC8676" s="32"/>
      <c r="BD8676" s="32"/>
      <c r="BE8676" s="32"/>
      <c r="BF8676" s="32"/>
      <c r="BG8676" s="32">
        <v>420900</v>
      </c>
      <c r="BH8676" s="32"/>
      <c r="BI8676" s="32"/>
      <c r="BJ8676" s="32"/>
      <c r="BK8676" s="32"/>
      <c r="BL8676" s="32"/>
      <c r="BM8676" s="32"/>
      <c r="BN8676" s="32"/>
      <c r="BO8676" s="32"/>
      <c r="BP8676" s="32"/>
      <c r="BR8676" s="32">
        <v>-20</v>
      </c>
      <c r="BS8676" s="32"/>
      <c r="BT8676" s="32"/>
      <c r="BU8676" s="32"/>
      <c r="BV8676" s="32"/>
      <c r="BW8676" s="32"/>
      <c r="BX8676" s="32"/>
      <c r="BY8676" s="32"/>
      <c r="BZ8676" s="32"/>
      <c r="CA8676" s="32"/>
      <c r="CC8676" s="32">
        <v>20880</v>
      </c>
      <c r="CD8676" s="32"/>
      <c r="CE8676" s="32"/>
      <c r="CF8676" s="32"/>
      <c r="CG8676" s="32"/>
      <c r="CH8676" s="32"/>
      <c r="CI8676" s="32"/>
      <c r="CJ8676" s="32"/>
      <c r="CK8676" s="32"/>
      <c r="CN8676" s="32">
        <v>420900</v>
      </c>
      <c r="CO8676" s="32"/>
      <c r="CP8676" s="32"/>
      <c r="CQ8676" s="32"/>
      <c r="CR8676" s="32"/>
      <c r="CS8676" s="32"/>
      <c r="CT8676" s="32"/>
      <c r="CU8676" s="32"/>
      <c r="CW8676" s="32">
        <v>-400020</v>
      </c>
      <c r="CX8676" s="32"/>
      <c r="CY8676" s="32"/>
      <c r="CZ8676" s="32"/>
      <c r="DA8676" s="32"/>
      <c r="DB8676" s="32"/>
      <c r="DC8676" s="32"/>
      <c r="DD8676" s="32"/>
    </row>
    <row r="8677" spans="1:108" ht="12.75" hidden="1" customHeight="1" x14ac:dyDescent="0.2">
      <c r="A8677" s="68"/>
      <c r="B8677" s="37" t="s">
        <v>181</v>
      </c>
      <c r="C8677" s="37"/>
      <c r="D8677" s="31" t="s">
        <v>559</v>
      </c>
      <c r="E8677" s="31"/>
      <c r="F8677" s="31"/>
      <c r="G8677" s="31"/>
      <c r="H8677" s="31"/>
      <c r="I8677" s="31"/>
      <c r="J8677" s="31"/>
      <c r="O8677" s="31" t="s">
        <v>560</v>
      </c>
      <c r="P8677" s="31"/>
      <c r="Q8677" s="31"/>
      <c r="R8677" s="31"/>
      <c r="S8677" s="31"/>
      <c r="T8677" s="31"/>
      <c r="U8677" s="31"/>
      <c r="V8677" s="31"/>
      <c r="W8677" s="31"/>
      <c r="X8677" s="31"/>
      <c r="Y8677" s="31"/>
      <c r="Z8677" s="31"/>
      <c r="AA8677" s="31"/>
      <c r="AB8677" s="31"/>
      <c r="AC8677" s="31"/>
      <c r="AD8677" s="31"/>
      <c r="AE8677" s="31"/>
      <c r="AF8677" s="31"/>
      <c r="AG8677" s="31"/>
      <c r="AH8677" s="31"/>
      <c r="AI8677" s="31"/>
      <c r="AJ8677" s="31"/>
      <c r="AK8677" s="31"/>
      <c r="AL8677" s="31"/>
      <c r="AM8677" s="31"/>
      <c r="AN8677" s="31"/>
      <c r="AO8677" s="31"/>
      <c r="AP8677" s="31"/>
      <c r="AQ8677" s="31"/>
      <c r="AR8677" s="31"/>
      <c r="AS8677" s="31"/>
      <c r="AT8677" s="31"/>
      <c r="AW8677" s="32">
        <v>420880</v>
      </c>
      <c r="AX8677" s="32"/>
      <c r="AY8677" s="32"/>
      <c r="AZ8677" s="32"/>
      <c r="BA8677" s="32"/>
      <c r="BB8677" s="32"/>
      <c r="BC8677" s="32"/>
      <c r="BD8677" s="32"/>
      <c r="BE8677" s="32"/>
      <c r="BF8677" s="32"/>
      <c r="BG8677" s="32">
        <v>420900</v>
      </c>
      <c r="BH8677" s="32"/>
      <c r="BI8677" s="32"/>
      <c r="BJ8677" s="32"/>
      <c r="BK8677" s="32"/>
      <c r="BL8677" s="32"/>
      <c r="BM8677" s="32"/>
      <c r="BN8677" s="32"/>
      <c r="BO8677" s="32"/>
      <c r="BP8677" s="32"/>
      <c r="BR8677" s="32">
        <v>-20</v>
      </c>
      <c r="BS8677" s="32"/>
      <c r="BT8677" s="32"/>
      <c r="BU8677" s="32"/>
      <c r="BV8677" s="32"/>
      <c r="BW8677" s="32"/>
      <c r="BX8677" s="32"/>
      <c r="BY8677" s="32"/>
      <c r="BZ8677" s="32"/>
      <c r="CA8677" s="32"/>
      <c r="CC8677" s="32">
        <v>20880</v>
      </c>
      <c r="CD8677" s="32"/>
      <c r="CE8677" s="32"/>
      <c r="CF8677" s="32"/>
      <c r="CG8677" s="32"/>
      <c r="CH8677" s="32"/>
      <c r="CI8677" s="32"/>
      <c r="CJ8677" s="32"/>
      <c r="CK8677" s="32"/>
      <c r="CN8677" s="32">
        <v>420900</v>
      </c>
      <c r="CO8677" s="32"/>
      <c r="CP8677" s="32"/>
      <c r="CQ8677" s="32"/>
      <c r="CR8677" s="32"/>
      <c r="CS8677" s="32"/>
      <c r="CT8677" s="32"/>
      <c r="CU8677" s="32"/>
      <c r="CW8677" s="32">
        <v>-400020</v>
      </c>
      <c r="CX8677" s="32"/>
      <c r="CY8677" s="32"/>
      <c r="CZ8677" s="32"/>
      <c r="DA8677" s="32"/>
      <c r="DB8677" s="32"/>
      <c r="DC8677" s="32"/>
      <c r="DD8677" s="32"/>
    </row>
    <row r="8678" spans="1:108" ht="13.5" customHeight="1" x14ac:dyDescent="0.2">
      <c r="A8678" s="68"/>
      <c r="B8678" s="37"/>
      <c r="C8678" s="37"/>
      <c r="D8678" s="31"/>
      <c r="E8678" s="31"/>
      <c r="F8678" s="31"/>
      <c r="G8678" s="31"/>
      <c r="H8678" s="31"/>
      <c r="I8678" s="31"/>
      <c r="J8678" s="31"/>
      <c r="O8678" s="31"/>
      <c r="P8678" s="31"/>
      <c r="Q8678" s="31"/>
      <c r="R8678" s="31"/>
      <c r="S8678" s="31"/>
      <c r="T8678" s="31"/>
      <c r="U8678" s="31"/>
      <c r="V8678" s="31"/>
      <c r="W8678" s="31"/>
      <c r="X8678" s="31"/>
      <c r="Y8678" s="31"/>
      <c r="Z8678" s="31"/>
      <c r="AA8678" s="31"/>
      <c r="AB8678" s="31"/>
      <c r="AC8678" s="31"/>
      <c r="AD8678" s="31"/>
      <c r="AE8678" s="31"/>
      <c r="AF8678" s="31"/>
      <c r="AG8678" s="31"/>
      <c r="AH8678" s="31"/>
      <c r="AI8678" s="31"/>
      <c r="AJ8678" s="31"/>
      <c r="AK8678" s="31"/>
      <c r="AL8678" s="31"/>
      <c r="AM8678" s="31"/>
      <c r="AN8678" s="31"/>
      <c r="AO8678" s="31"/>
      <c r="AP8678" s="31"/>
      <c r="AQ8678" s="31"/>
      <c r="AR8678" s="31"/>
      <c r="AS8678" s="31"/>
      <c r="AT8678" s="31"/>
      <c r="AW8678" s="32"/>
      <c r="AX8678" s="32"/>
      <c r="AY8678" s="32"/>
      <c r="AZ8678" s="32"/>
      <c r="BA8678" s="32"/>
      <c r="BB8678" s="32"/>
      <c r="BC8678" s="32"/>
      <c r="BD8678" s="32"/>
      <c r="BE8678" s="32"/>
      <c r="BF8678" s="32"/>
      <c r="BG8678" s="32"/>
      <c r="BH8678" s="32"/>
      <c r="BI8678" s="32"/>
      <c r="BJ8678" s="32"/>
      <c r="BK8678" s="32"/>
      <c r="BL8678" s="32"/>
      <c r="BM8678" s="32"/>
      <c r="BN8678" s="32"/>
      <c r="BO8678" s="32"/>
      <c r="BP8678" s="32"/>
      <c r="BR8678" s="32"/>
      <c r="BS8678" s="32"/>
      <c r="BT8678" s="32"/>
      <c r="BU8678" s="32"/>
      <c r="BV8678" s="32"/>
      <c r="BW8678" s="32"/>
      <c r="BX8678" s="32"/>
      <c r="BY8678" s="32"/>
      <c r="BZ8678" s="32"/>
      <c r="CA8678" s="32"/>
      <c r="CC8678" s="32"/>
      <c r="CD8678" s="32"/>
      <c r="CE8678" s="32"/>
      <c r="CF8678" s="32"/>
      <c r="CG8678" s="32"/>
      <c r="CH8678" s="32"/>
      <c r="CI8678" s="32"/>
      <c r="CJ8678" s="32"/>
      <c r="CK8678" s="32"/>
      <c r="CN8678" s="32"/>
      <c r="CO8678" s="32"/>
      <c r="CP8678" s="32"/>
      <c r="CQ8678" s="32"/>
      <c r="CR8678" s="32"/>
      <c r="CS8678" s="32"/>
      <c r="CT8678" s="32"/>
      <c r="CU8678" s="32"/>
      <c r="CW8678" s="32"/>
      <c r="CX8678" s="32"/>
      <c r="CY8678" s="32"/>
      <c r="CZ8678" s="32"/>
      <c r="DA8678" s="32"/>
      <c r="DB8678" s="32"/>
      <c r="DC8678" s="32"/>
      <c r="DD8678" s="32"/>
    </row>
    <row r="8679" spans="1:108" ht="6" customHeight="1" x14ac:dyDescent="0.2">
      <c r="A8679" s="68"/>
    </row>
    <row r="8680" spans="1:108" ht="13.5" customHeight="1" x14ac:dyDescent="0.2">
      <c r="A8680" s="68"/>
      <c r="B8680" s="35" t="s">
        <v>22</v>
      </c>
      <c r="C8680" s="35"/>
      <c r="D8680" s="29" t="s">
        <v>386</v>
      </c>
      <c r="E8680" s="29"/>
      <c r="F8680" s="29"/>
      <c r="G8680" s="29"/>
      <c r="H8680" s="29"/>
      <c r="I8680" s="29"/>
      <c r="J8680" s="29"/>
      <c r="O8680" s="29" t="s">
        <v>387</v>
      </c>
      <c r="P8680" s="29"/>
      <c r="Q8680" s="29"/>
      <c r="R8680" s="29"/>
      <c r="S8680" s="29"/>
      <c r="T8680" s="29"/>
      <c r="U8680" s="29"/>
      <c r="V8680" s="29"/>
      <c r="W8680" s="29"/>
      <c r="X8680" s="29"/>
      <c r="Y8680" s="29"/>
      <c r="Z8680" s="29"/>
      <c r="AA8680" s="29"/>
      <c r="AB8680" s="29"/>
      <c r="AC8680" s="29"/>
      <c r="AD8680" s="29"/>
      <c r="AE8680" s="29"/>
      <c r="AF8680" s="29"/>
      <c r="AG8680" s="29"/>
      <c r="AH8680" s="29"/>
      <c r="AI8680" s="29"/>
      <c r="AJ8680" s="29"/>
      <c r="AK8680" s="29"/>
      <c r="AL8680" s="29"/>
      <c r="AM8680" s="29"/>
      <c r="AN8680" s="29"/>
      <c r="AO8680" s="29"/>
      <c r="AP8680" s="29"/>
      <c r="AQ8680" s="29"/>
      <c r="AR8680" s="29"/>
      <c r="AS8680" s="29"/>
      <c r="AT8680" s="29"/>
      <c r="AW8680" s="30">
        <v>420880</v>
      </c>
      <c r="AX8680" s="30"/>
      <c r="AY8680" s="30"/>
      <c r="AZ8680" s="30"/>
      <c r="BA8680" s="30"/>
      <c r="BB8680" s="30"/>
      <c r="BC8680" s="30"/>
      <c r="BD8680" s="30"/>
      <c r="BE8680" s="30"/>
      <c r="BF8680" s="30"/>
      <c r="BG8680" s="30">
        <v>420900</v>
      </c>
      <c r="BH8680" s="30"/>
      <c r="BI8680" s="30"/>
      <c r="BJ8680" s="30"/>
      <c r="BK8680" s="30"/>
      <c r="BL8680" s="30"/>
      <c r="BM8680" s="30"/>
      <c r="BN8680" s="30"/>
      <c r="BO8680" s="30"/>
      <c r="BP8680" s="30"/>
      <c r="BR8680" s="30">
        <v>-20</v>
      </c>
      <c r="BS8680" s="30"/>
      <c r="BT8680" s="30"/>
      <c r="BU8680" s="30"/>
      <c r="BV8680" s="30"/>
      <c r="BW8680" s="30"/>
      <c r="BX8680" s="30"/>
      <c r="BY8680" s="30"/>
      <c r="BZ8680" s="30"/>
      <c r="CA8680" s="30"/>
      <c r="CC8680" s="30">
        <v>20880</v>
      </c>
      <c r="CD8680" s="30"/>
      <c r="CE8680" s="30"/>
      <c r="CF8680" s="30"/>
      <c r="CG8680" s="30"/>
      <c r="CH8680" s="30"/>
      <c r="CI8680" s="30"/>
      <c r="CJ8680" s="30"/>
      <c r="CK8680" s="30"/>
      <c r="CN8680" s="30">
        <v>420900</v>
      </c>
      <c r="CO8680" s="30"/>
      <c r="CP8680" s="30"/>
      <c r="CQ8680" s="30"/>
      <c r="CR8680" s="30"/>
      <c r="CS8680" s="30"/>
      <c r="CT8680" s="30"/>
      <c r="CU8680" s="30"/>
      <c r="CW8680" s="30">
        <v>-400020</v>
      </c>
      <c r="CX8680" s="30"/>
      <c r="CY8680" s="30"/>
      <c r="CZ8680" s="30"/>
      <c r="DA8680" s="30"/>
      <c r="DB8680" s="30"/>
      <c r="DC8680" s="30"/>
      <c r="DD8680" s="30"/>
    </row>
    <row r="8681" spans="1:108" ht="6" customHeight="1" x14ac:dyDescent="0.2">
      <c r="A8681" s="68"/>
    </row>
    <row r="8682" spans="1:108" ht="13.5" customHeight="1" x14ac:dyDescent="0.2">
      <c r="A8682" s="28"/>
      <c r="B8682" s="35" t="s">
        <v>29</v>
      </c>
      <c r="C8682" s="35"/>
      <c r="D8682" s="35" t="s">
        <v>388</v>
      </c>
      <c r="E8682" s="35"/>
      <c r="F8682" s="35"/>
      <c r="G8682" s="35"/>
      <c r="H8682" s="35"/>
      <c r="I8682" s="35"/>
      <c r="J8682" s="35"/>
      <c r="O8682" s="35" t="s">
        <v>389</v>
      </c>
      <c r="P8682" s="35"/>
      <c r="Q8682" s="35"/>
      <c r="R8682" s="35"/>
      <c r="S8682" s="35"/>
      <c r="T8682" s="35"/>
      <c r="U8682" s="35"/>
      <c r="V8682" s="35"/>
      <c r="W8682" s="35"/>
      <c r="X8682" s="35"/>
      <c r="Y8682" s="35"/>
      <c r="Z8682" s="35"/>
      <c r="AA8682" s="35"/>
      <c r="AB8682" s="35"/>
      <c r="AC8682" s="35"/>
      <c r="AD8682" s="35"/>
      <c r="AE8682" s="35"/>
      <c r="AF8682" s="35"/>
      <c r="AG8682" s="35"/>
      <c r="AH8682" s="35"/>
      <c r="AI8682" s="35"/>
      <c r="AJ8682" s="35"/>
      <c r="AK8682" s="35"/>
      <c r="AL8682" s="35"/>
      <c r="AM8682" s="35"/>
      <c r="AN8682" s="35"/>
      <c r="AO8682" s="35"/>
      <c r="AP8682" s="35"/>
      <c r="AQ8682" s="35"/>
      <c r="AR8682" s="35"/>
      <c r="AS8682" s="35"/>
      <c r="AT8682" s="35"/>
      <c r="AW8682" s="30">
        <v>422143</v>
      </c>
      <c r="AX8682" s="30"/>
      <c r="AY8682" s="30"/>
      <c r="AZ8682" s="30"/>
      <c r="BA8682" s="30"/>
      <c r="BB8682" s="30"/>
      <c r="BC8682" s="30"/>
      <c r="BD8682" s="30"/>
      <c r="BE8682" s="30"/>
      <c r="BF8682" s="30"/>
      <c r="BG8682" s="30">
        <v>420900</v>
      </c>
      <c r="BH8682" s="30"/>
      <c r="BI8682" s="30"/>
      <c r="BJ8682" s="30"/>
      <c r="BK8682" s="30"/>
      <c r="BL8682" s="30"/>
      <c r="BM8682" s="30"/>
      <c r="BN8682" s="30"/>
      <c r="BO8682" s="30"/>
      <c r="BP8682" s="30"/>
      <c r="BR8682" s="30">
        <v>1243</v>
      </c>
      <c r="BS8682" s="30"/>
      <c r="BT8682" s="30"/>
      <c r="BU8682" s="30"/>
      <c r="BV8682" s="30"/>
      <c r="BW8682" s="30"/>
      <c r="BX8682" s="30"/>
      <c r="BY8682" s="30"/>
      <c r="BZ8682" s="30"/>
      <c r="CA8682" s="30"/>
      <c r="CC8682" s="30">
        <v>22143</v>
      </c>
      <c r="CD8682" s="30"/>
      <c r="CE8682" s="30"/>
      <c r="CF8682" s="30"/>
      <c r="CG8682" s="30"/>
      <c r="CH8682" s="30"/>
      <c r="CI8682" s="30"/>
      <c r="CJ8682" s="30"/>
      <c r="CK8682" s="30"/>
      <c r="CN8682" s="30">
        <v>420900</v>
      </c>
      <c r="CO8682" s="30"/>
      <c r="CP8682" s="30"/>
      <c r="CQ8682" s="30"/>
      <c r="CR8682" s="30"/>
      <c r="CS8682" s="30"/>
      <c r="CT8682" s="30"/>
      <c r="CU8682" s="30"/>
      <c r="CW8682" s="30">
        <v>-398757</v>
      </c>
      <c r="CX8682" s="30"/>
      <c r="CY8682" s="30"/>
      <c r="CZ8682" s="30"/>
      <c r="DA8682" s="30"/>
      <c r="DB8682" s="30"/>
      <c r="DC8682" s="30"/>
      <c r="DD8682" s="30"/>
    </row>
    <row r="8683" spans="1:108" ht="6" customHeight="1" x14ac:dyDescent="0.2">
      <c r="A8683" s="28"/>
    </row>
    <row r="8684" spans="1:108" ht="13.5" customHeight="1" x14ac:dyDescent="0.2">
      <c r="A8684" s="41"/>
      <c r="B8684" s="35" t="s">
        <v>390</v>
      </c>
      <c r="C8684" s="35"/>
      <c r="D8684" s="35" t="s">
        <v>391</v>
      </c>
      <c r="E8684" s="35"/>
      <c r="F8684" s="35"/>
      <c r="G8684" s="35"/>
      <c r="H8684" s="35"/>
      <c r="I8684" s="35"/>
      <c r="J8684" s="35"/>
      <c r="O8684" s="35" t="s">
        <v>392</v>
      </c>
      <c r="P8684" s="35"/>
      <c r="Q8684" s="35"/>
      <c r="R8684" s="35"/>
      <c r="S8684" s="35"/>
      <c r="T8684" s="35"/>
      <c r="U8684" s="35"/>
      <c r="V8684" s="35"/>
      <c r="W8684" s="35"/>
      <c r="X8684" s="35"/>
      <c r="Y8684" s="35"/>
      <c r="Z8684" s="35"/>
      <c r="AA8684" s="35"/>
      <c r="AB8684" s="35"/>
      <c r="AC8684" s="35"/>
      <c r="AD8684" s="35"/>
      <c r="AE8684" s="35"/>
      <c r="AF8684" s="35"/>
      <c r="AG8684" s="35"/>
      <c r="AH8684" s="35"/>
      <c r="AI8684" s="35"/>
      <c r="AJ8684" s="35"/>
      <c r="AK8684" s="35"/>
      <c r="AL8684" s="35"/>
      <c r="AM8684" s="35"/>
      <c r="AN8684" s="35"/>
      <c r="AO8684" s="35"/>
      <c r="AP8684" s="35"/>
      <c r="AQ8684" s="35"/>
      <c r="AR8684" s="35"/>
      <c r="AS8684" s="35"/>
      <c r="AT8684" s="35"/>
      <c r="AW8684" s="30">
        <v>-353868.6</v>
      </c>
      <c r="AX8684" s="30"/>
      <c r="AY8684" s="30"/>
      <c r="AZ8684" s="30"/>
      <c r="BA8684" s="30"/>
      <c r="BB8684" s="30"/>
      <c r="BC8684" s="30"/>
      <c r="BD8684" s="30"/>
      <c r="BE8684" s="30"/>
      <c r="BF8684" s="30"/>
      <c r="BG8684" s="30">
        <v>59100</v>
      </c>
      <c r="BH8684" s="30"/>
      <c r="BI8684" s="30"/>
      <c r="BJ8684" s="30"/>
      <c r="BK8684" s="30"/>
      <c r="BL8684" s="30"/>
      <c r="BM8684" s="30"/>
      <c r="BN8684" s="30"/>
      <c r="BO8684" s="30"/>
      <c r="BP8684" s="30"/>
      <c r="BR8684" s="30">
        <v>-412968.6</v>
      </c>
      <c r="BS8684" s="30"/>
      <c r="BT8684" s="30"/>
      <c r="BU8684" s="30"/>
      <c r="BV8684" s="30"/>
      <c r="BW8684" s="30"/>
      <c r="BX8684" s="30"/>
      <c r="BY8684" s="30"/>
      <c r="BZ8684" s="30"/>
      <c r="CA8684" s="30"/>
      <c r="CC8684" s="30">
        <v>27857</v>
      </c>
      <c r="CD8684" s="30"/>
      <c r="CE8684" s="30"/>
      <c r="CF8684" s="30"/>
      <c r="CG8684" s="30"/>
      <c r="CH8684" s="30"/>
      <c r="CI8684" s="30"/>
      <c r="CJ8684" s="30"/>
      <c r="CK8684" s="30"/>
      <c r="CN8684" s="30">
        <v>59100</v>
      </c>
      <c r="CO8684" s="30"/>
      <c r="CP8684" s="30"/>
      <c r="CQ8684" s="30"/>
      <c r="CR8684" s="30"/>
      <c r="CS8684" s="30"/>
      <c r="CT8684" s="30"/>
      <c r="CU8684" s="30"/>
      <c r="CW8684" s="30">
        <v>-31243</v>
      </c>
      <c r="CX8684" s="30"/>
      <c r="CY8684" s="30"/>
      <c r="CZ8684" s="30"/>
      <c r="DA8684" s="30"/>
      <c r="DB8684" s="30"/>
      <c r="DC8684" s="30"/>
      <c r="DD8684" s="30"/>
    </row>
    <row r="8685" spans="1:108" ht="6" customHeight="1" x14ac:dyDescent="0.2">
      <c r="A8685" s="41"/>
    </row>
    <row r="8686" spans="1:108" ht="4.5" customHeight="1" x14ac:dyDescent="0.2">
      <c r="A8686" s="28"/>
      <c r="B8686" s="35" t="s">
        <v>390</v>
      </c>
      <c r="C8686" s="35"/>
      <c r="D8686" s="35" t="s">
        <v>48</v>
      </c>
      <c r="E8686" s="35"/>
      <c r="F8686" s="35"/>
      <c r="G8686" s="35"/>
      <c r="H8686" s="35"/>
      <c r="I8686" s="35"/>
      <c r="J8686" s="35"/>
      <c r="O8686" s="35" t="s">
        <v>49</v>
      </c>
      <c r="P8686" s="35"/>
      <c r="Q8686" s="35"/>
      <c r="R8686" s="35"/>
      <c r="S8686" s="35"/>
      <c r="T8686" s="35"/>
      <c r="U8686" s="35"/>
      <c r="V8686" s="35"/>
      <c r="W8686" s="35"/>
      <c r="X8686" s="35"/>
      <c r="Y8686" s="35"/>
      <c r="Z8686" s="35"/>
      <c r="AA8686" s="35"/>
      <c r="AB8686" s="35"/>
      <c r="AC8686" s="35"/>
      <c r="AD8686" s="35"/>
      <c r="AE8686" s="35"/>
      <c r="AF8686" s="35"/>
      <c r="AG8686" s="35"/>
      <c r="AH8686" s="35"/>
      <c r="AI8686" s="35"/>
      <c r="AJ8686" s="35"/>
      <c r="AK8686" s="35"/>
      <c r="AL8686" s="35"/>
      <c r="AM8686" s="35"/>
      <c r="AN8686" s="35"/>
      <c r="AO8686" s="35"/>
      <c r="AP8686" s="35"/>
      <c r="AQ8686" s="35"/>
      <c r="AR8686" s="35"/>
      <c r="AS8686" s="35"/>
      <c r="AT8686" s="35"/>
      <c r="AW8686" s="30">
        <v>0</v>
      </c>
      <c r="AX8686" s="30"/>
      <c r="AY8686" s="30"/>
      <c r="AZ8686" s="30"/>
      <c r="BA8686" s="30"/>
      <c r="BB8686" s="30"/>
      <c r="BC8686" s="30"/>
      <c r="BD8686" s="30"/>
      <c r="BE8686" s="30"/>
      <c r="BF8686" s="30"/>
      <c r="BG8686" s="30">
        <v>0</v>
      </c>
      <c r="BH8686" s="30"/>
      <c r="BI8686" s="30"/>
      <c r="BJ8686" s="30"/>
      <c r="BK8686" s="30"/>
      <c r="BL8686" s="30"/>
      <c r="BM8686" s="30"/>
      <c r="BN8686" s="30"/>
      <c r="BO8686" s="30"/>
      <c r="BP8686" s="30"/>
      <c r="BR8686" s="30">
        <v>0</v>
      </c>
      <c r="BS8686" s="30"/>
      <c r="BT8686" s="30"/>
      <c r="BU8686" s="30"/>
      <c r="BV8686" s="30"/>
      <c r="BW8686" s="30"/>
      <c r="BX8686" s="30"/>
      <c r="BY8686" s="30"/>
      <c r="BZ8686" s="30"/>
      <c r="CA8686" s="30"/>
    </row>
    <row r="8687" spans="1:108" ht="9" customHeight="1" x14ac:dyDescent="0.2">
      <c r="A8687" s="28"/>
      <c r="B8687" s="35"/>
      <c r="C8687" s="35"/>
      <c r="D8687" s="35"/>
      <c r="E8687" s="35"/>
      <c r="F8687" s="35"/>
      <c r="G8687" s="35"/>
      <c r="H8687" s="35"/>
      <c r="I8687" s="35"/>
      <c r="J8687" s="35"/>
      <c r="O8687" s="35"/>
      <c r="P8687" s="35"/>
      <c r="Q8687" s="35"/>
      <c r="R8687" s="35"/>
      <c r="S8687" s="35"/>
      <c r="T8687" s="35"/>
      <c r="U8687" s="35"/>
      <c r="V8687" s="35"/>
      <c r="W8687" s="35"/>
      <c r="X8687" s="35"/>
      <c r="Y8687" s="35"/>
      <c r="Z8687" s="35"/>
      <c r="AA8687" s="35"/>
      <c r="AB8687" s="35"/>
      <c r="AC8687" s="35"/>
      <c r="AD8687" s="35"/>
      <c r="AE8687" s="35"/>
      <c r="AF8687" s="35"/>
      <c r="AG8687" s="35"/>
      <c r="AH8687" s="35"/>
      <c r="AI8687" s="35"/>
      <c r="AJ8687" s="35"/>
      <c r="AK8687" s="35"/>
      <c r="AL8687" s="35"/>
      <c r="AM8687" s="35"/>
      <c r="AN8687" s="35"/>
      <c r="AO8687" s="35"/>
      <c r="AP8687" s="35"/>
      <c r="AQ8687" s="35"/>
      <c r="AR8687" s="35"/>
      <c r="AS8687" s="35"/>
      <c r="AT8687" s="35"/>
      <c r="AW8687" s="30"/>
      <c r="AX8687" s="30"/>
      <c r="AY8687" s="30"/>
      <c r="AZ8687" s="30"/>
      <c r="BA8687" s="30"/>
      <c r="BB8687" s="30"/>
      <c r="BC8687" s="30"/>
      <c r="BD8687" s="30"/>
      <c r="BE8687" s="30"/>
      <c r="BF8687" s="30"/>
      <c r="BG8687" s="30"/>
      <c r="BH8687" s="30"/>
      <c r="BI8687" s="30"/>
      <c r="BJ8687" s="30"/>
      <c r="BK8687" s="30"/>
      <c r="BL8687" s="30"/>
      <c r="BM8687" s="30"/>
      <c r="BN8687" s="30"/>
      <c r="BO8687" s="30"/>
      <c r="BP8687" s="30"/>
      <c r="BR8687" s="30"/>
      <c r="BS8687" s="30"/>
      <c r="BT8687" s="30"/>
      <c r="BU8687" s="30"/>
      <c r="BV8687" s="30"/>
      <c r="BW8687" s="30"/>
      <c r="BX8687" s="30"/>
      <c r="BY8687" s="30"/>
      <c r="BZ8687" s="30"/>
      <c r="CA8687" s="30"/>
    </row>
    <row r="8688" spans="1:108" ht="6" customHeight="1" x14ac:dyDescent="0.2">
      <c r="A8688" s="28"/>
    </row>
    <row r="8689" spans="1:109" ht="15" customHeight="1" x14ac:dyDescent="0.2">
      <c r="A8689" s="41"/>
      <c r="B8689" s="35" t="s">
        <v>390</v>
      </c>
      <c r="C8689" s="35"/>
      <c r="D8689" s="35" t="s">
        <v>50</v>
      </c>
      <c r="E8689" s="35"/>
      <c r="F8689" s="35"/>
      <c r="G8689" s="35"/>
      <c r="H8689" s="35"/>
      <c r="I8689" s="35"/>
      <c r="J8689" s="35"/>
      <c r="O8689" s="35" t="s">
        <v>393</v>
      </c>
      <c r="P8689" s="35"/>
      <c r="Q8689" s="35"/>
      <c r="R8689" s="35"/>
      <c r="S8689" s="35"/>
      <c r="T8689" s="35"/>
      <c r="U8689" s="35"/>
      <c r="V8689" s="35"/>
      <c r="W8689" s="35"/>
      <c r="X8689" s="35"/>
      <c r="Y8689" s="35"/>
      <c r="Z8689" s="35"/>
      <c r="AA8689" s="35"/>
      <c r="AB8689" s="35"/>
      <c r="AC8689" s="35"/>
      <c r="AD8689" s="35"/>
      <c r="AE8689" s="35"/>
      <c r="AF8689" s="35"/>
      <c r="AG8689" s="35"/>
      <c r="AH8689" s="35"/>
      <c r="AI8689" s="35"/>
      <c r="AJ8689" s="35"/>
      <c r="AK8689" s="35"/>
      <c r="AL8689" s="35"/>
      <c r="AM8689" s="35"/>
      <c r="AN8689" s="35"/>
      <c r="AO8689" s="35"/>
      <c r="AP8689" s="35"/>
      <c r="AQ8689" s="35"/>
      <c r="AR8689" s="35"/>
      <c r="AS8689" s="35"/>
      <c r="AT8689" s="35"/>
      <c r="AW8689" s="30">
        <v>-353868.6</v>
      </c>
      <c r="AX8689" s="30"/>
      <c r="AY8689" s="30"/>
      <c r="AZ8689" s="30"/>
      <c r="BA8689" s="30"/>
      <c r="BB8689" s="30"/>
      <c r="BC8689" s="30"/>
      <c r="BD8689" s="30"/>
      <c r="BE8689" s="30"/>
      <c r="BF8689" s="30"/>
      <c r="BG8689" s="30">
        <v>59100</v>
      </c>
      <c r="BH8689" s="30"/>
      <c r="BI8689" s="30"/>
      <c r="BJ8689" s="30"/>
      <c r="BK8689" s="30"/>
      <c r="BL8689" s="30"/>
      <c r="BM8689" s="30"/>
      <c r="BN8689" s="30"/>
      <c r="BO8689" s="30"/>
      <c r="BP8689" s="30"/>
      <c r="BR8689" s="30">
        <v>-412968.6</v>
      </c>
      <c r="BS8689" s="30"/>
      <c r="BT8689" s="30"/>
      <c r="BU8689" s="30"/>
      <c r="BV8689" s="30"/>
      <c r="BW8689" s="30"/>
      <c r="BX8689" s="30"/>
      <c r="BY8689" s="30"/>
      <c r="BZ8689" s="30"/>
      <c r="CA8689" s="30"/>
    </row>
    <row r="8690" spans="1:109" ht="7.5" customHeight="1" x14ac:dyDescent="0.2">
      <c r="A8690" s="41"/>
    </row>
    <row r="8691" spans="1:109" ht="13.5" customHeight="1" x14ac:dyDescent="0.2">
      <c r="A8691" s="41"/>
      <c r="B8691" s="29" t="s">
        <v>394</v>
      </c>
      <c r="C8691" s="29"/>
      <c r="D8691" s="29"/>
      <c r="E8691" s="29"/>
      <c r="F8691" s="29"/>
      <c r="G8691" s="29"/>
      <c r="H8691" s="29"/>
      <c r="I8691" s="29"/>
      <c r="J8691" s="29"/>
      <c r="K8691" s="29"/>
      <c r="L8691" s="29"/>
      <c r="M8691" s="29"/>
      <c r="N8691" s="29"/>
      <c r="O8691" s="29"/>
      <c r="P8691" s="29"/>
      <c r="Q8691" s="29"/>
      <c r="R8691" s="29"/>
      <c r="S8691" s="29"/>
      <c r="T8691" s="29"/>
      <c r="U8691" s="29"/>
      <c r="V8691" s="29"/>
      <c r="W8691" s="29"/>
      <c r="X8691" s="29"/>
      <c r="Y8691" s="29"/>
      <c r="Z8691" s="29"/>
      <c r="AA8691" s="29"/>
      <c r="AB8691" s="29"/>
      <c r="AC8691" s="29"/>
      <c r="AD8691" s="29"/>
      <c r="AE8691" s="29"/>
      <c r="AF8691" s="29"/>
      <c r="AG8691" s="29"/>
      <c r="AH8691" s="29"/>
      <c r="AI8691" s="29"/>
      <c r="AJ8691" s="29"/>
      <c r="AK8691" s="29"/>
      <c r="AL8691" s="29"/>
      <c r="AM8691" s="29"/>
      <c r="AN8691" s="29"/>
      <c r="AO8691" s="29"/>
      <c r="AP8691" s="29"/>
      <c r="AQ8691" s="29"/>
      <c r="AR8691" s="29"/>
      <c r="AS8691" s="29"/>
      <c r="AT8691" s="29"/>
      <c r="AU8691" s="29"/>
      <c r="AV8691" s="29"/>
    </row>
    <row r="8692" spans="1:109" ht="6" customHeight="1" x14ac:dyDescent="0.2">
      <c r="A8692" s="41"/>
    </row>
    <row r="8693" spans="1:109" ht="18" customHeight="1" x14ac:dyDescent="0.2">
      <c r="A8693" s="31" t="s">
        <v>1105</v>
      </c>
      <c r="B8693" s="31"/>
      <c r="C8693" s="31"/>
      <c r="G8693" s="31" t="s">
        <v>1043</v>
      </c>
      <c r="H8693" s="31"/>
      <c r="I8693" s="31"/>
      <c r="J8693" s="11" t="s">
        <v>12</v>
      </c>
      <c r="L8693" s="31" t="s">
        <v>12</v>
      </c>
      <c r="M8693" s="31"/>
      <c r="N8693" s="12" t="s">
        <v>12</v>
      </c>
      <c r="O8693" s="31" t="s">
        <v>1044</v>
      </c>
      <c r="P8693" s="31"/>
      <c r="Q8693" s="31"/>
      <c r="R8693" s="31"/>
      <c r="S8693" s="31"/>
      <c r="T8693" s="31"/>
      <c r="U8693" s="31"/>
      <c r="V8693" s="31"/>
      <c r="W8693" s="31"/>
      <c r="X8693" s="31"/>
      <c r="Y8693" s="31"/>
      <c r="Z8693" s="31"/>
      <c r="AA8693" s="31"/>
      <c r="AB8693" s="31"/>
      <c r="AC8693" s="31"/>
      <c r="AD8693" s="31"/>
      <c r="AE8693" s="31"/>
      <c r="AF8693" s="31"/>
      <c r="AG8693" s="31"/>
      <c r="AH8693" s="31"/>
      <c r="AI8693" s="31"/>
      <c r="AJ8693" s="31"/>
      <c r="AK8693" s="31"/>
      <c r="AL8693" s="31"/>
      <c r="AM8693" s="31"/>
      <c r="AN8693" s="31"/>
      <c r="AO8693" s="31"/>
      <c r="AP8693" s="31"/>
      <c r="AQ8693" s="31"/>
      <c r="AR8693" s="31"/>
      <c r="AS8693" s="31"/>
      <c r="AT8693" s="31"/>
      <c r="CC8693" s="32">
        <v>18274.400000000001</v>
      </c>
      <c r="CD8693" s="32"/>
      <c r="CE8693" s="32"/>
      <c r="CF8693" s="32"/>
      <c r="CG8693" s="32"/>
      <c r="CH8693" s="32"/>
      <c r="CI8693" s="32"/>
      <c r="CJ8693" s="32"/>
      <c r="CK8693" s="32"/>
      <c r="CN8693" s="32">
        <v>0</v>
      </c>
      <c r="CO8693" s="32"/>
      <c r="CP8693" s="32"/>
      <c r="CQ8693" s="32"/>
      <c r="CR8693" s="32"/>
      <c r="CS8693" s="32"/>
      <c r="CT8693" s="32"/>
      <c r="CU8693" s="32"/>
      <c r="CW8693" s="32">
        <v>18274.400000000001</v>
      </c>
      <c r="CX8693" s="32"/>
      <c r="CY8693" s="32"/>
      <c r="CZ8693" s="32"/>
      <c r="DA8693" s="32"/>
      <c r="DB8693" s="32"/>
      <c r="DC8693" s="32"/>
      <c r="DD8693" s="32"/>
    </row>
    <row r="8694" spans="1:109" ht="12.75" hidden="1" customHeight="1" x14ac:dyDescent="0.2">
      <c r="A8694" s="68"/>
      <c r="B8694" s="37" t="s">
        <v>181</v>
      </c>
      <c r="C8694" s="37"/>
      <c r="D8694" s="31" t="s">
        <v>310</v>
      </c>
      <c r="E8694" s="31"/>
      <c r="F8694" s="31"/>
      <c r="G8694" s="31"/>
      <c r="H8694" s="31"/>
      <c r="I8694" s="31"/>
      <c r="J8694" s="31"/>
      <c r="O8694" s="31" t="s">
        <v>311</v>
      </c>
      <c r="P8694" s="31"/>
      <c r="Q8694" s="31"/>
      <c r="R8694" s="31"/>
      <c r="S8694" s="31"/>
      <c r="T8694" s="31"/>
      <c r="U8694" s="31"/>
      <c r="V8694" s="31"/>
      <c r="W8694" s="31"/>
      <c r="X8694" s="31"/>
      <c r="Y8694" s="31"/>
      <c r="Z8694" s="31"/>
      <c r="AA8694" s="31"/>
      <c r="AB8694" s="31"/>
      <c r="AC8694" s="31"/>
      <c r="AD8694" s="31"/>
      <c r="AE8694" s="31"/>
      <c r="AF8694" s="31"/>
      <c r="AG8694" s="31"/>
      <c r="AH8694" s="31"/>
      <c r="AI8694" s="31"/>
      <c r="AJ8694" s="31"/>
      <c r="AK8694" s="31"/>
      <c r="AL8694" s="31"/>
      <c r="AM8694" s="31"/>
      <c r="AN8694" s="31"/>
      <c r="AO8694" s="31"/>
      <c r="AP8694" s="31"/>
      <c r="AQ8694" s="31"/>
      <c r="AR8694" s="31"/>
      <c r="AS8694" s="31"/>
      <c r="AT8694" s="31"/>
      <c r="CC8694" s="32">
        <v>18274.400000000001</v>
      </c>
      <c r="CD8694" s="32"/>
      <c r="CE8694" s="32"/>
      <c r="CF8694" s="32"/>
      <c r="CG8694" s="32"/>
      <c r="CH8694" s="32"/>
      <c r="CI8694" s="32"/>
      <c r="CJ8694" s="32"/>
      <c r="CK8694" s="32"/>
      <c r="CN8694" s="32">
        <v>0</v>
      </c>
      <c r="CO8694" s="32"/>
      <c r="CP8694" s="32"/>
      <c r="CQ8694" s="32"/>
      <c r="CR8694" s="32"/>
      <c r="CS8694" s="32"/>
      <c r="CT8694" s="32"/>
      <c r="CU8694" s="32"/>
      <c r="CW8694" s="32">
        <v>18274.400000000001</v>
      </c>
      <c r="CX8694" s="32"/>
      <c r="CY8694" s="32"/>
      <c r="CZ8694" s="32"/>
      <c r="DA8694" s="32"/>
      <c r="DB8694" s="32"/>
      <c r="DC8694" s="32"/>
      <c r="DD8694" s="32"/>
    </row>
    <row r="8695" spans="1:109" ht="16.5" customHeight="1" x14ac:dyDescent="0.2">
      <c r="A8695" s="68"/>
      <c r="B8695" s="37"/>
      <c r="C8695" s="37"/>
      <c r="D8695" s="31"/>
      <c r="E8695" s="31"/>
      <c r="F8695" s="31"/>
      <c r="G8695" s="31"/>
      <c r="H8695" s="31"/>
      <c r="I8695" s="31"/>
      <c r="J8695" s="31"/>
      <c r="O8695" s="31"/>
      <c r="P8695" s="31"/>
      <c r="Q8695" s="31"/>
      <c r="R8695" s="31"/>
      <c r="S8695" s="31"/>
      <c r="T8695" s="31"/>
      <c r="U8695" s="31"/>
      <c r="V8695" s="31"/>
      <c r="W8695" s="31"/>
      <c r="X8695" s="31"/>
      <c r="Y8695" s="31"/>
      <c r="Z8695" s="31"/>
      <c r="AA8695" s="31"/>
      <c r="AB8695" s="31"/>
      <c r="AC8695" s="31"/>
      <c r="AD8695" s="31"/>
      <c r="AE8695" s="31"/>
      <c r="AF8695" s="31"/>
      <c r="AG8695" s="31"/>
      <c r="AH8695" s="31"/>
      <c r="AI8695" s="31"/>
      <c r="AJ8695" s="31"/>
      <c r="AK8695" s="31"/>
      <c r="AL8695" s="31"/>
      <c r="AM8695" s="31"/>
      <c r="AN8695" s="31"/>
      <c r="AO8695" s="31"/>
      <c r="AP8695" s="31"/>
      <c r="AQ8695" s="31"/>
      <c r="AR8695" s="31"/>
      <c r="AS8695" s="31"/>
      <c r="AT8695" s="31"/>
      <c r="CC8695" s="32"/>
      <c r="CD8695" s="32"/>
      <c r="CE8695" s="32"/>
      <c r="CF8695" s="32"/>
      <c r="CG8695" s="32"/>
      <c r="CH8695" s="32"/>
      <c r="CI8695" s="32"/>
      <c r="CJ8695" s="32"/>
      <c r="CK8695" s="32"/>
      <c r="CN8695" s="32"/>
      <c r="CO8695" s="32"/>
      <c r="CP8695" s="32"/>
      <c r="CQ8695" s="32"/>
      <c r="CR8695" s="32"/>
      <c r="CS8695" s="32"/>
      <c r="CT8695" s="32"/>
      <c r="CU8695" s="32"/>
      <c r="CW8695" s="32"/>
      <c r="CX8695" s="32"/>
      <c r="CY8695" s="32"/>
      <c r="CZ8695" s="32"/>
      <c r="DA8695" s="32"/>
      <c r="DB8695" s="32"/>
      <c r="DC8695" s="32"/>
      <c r="DD8695" s="32"/>
    </row>
    <row r="8696" spans="1:109" ht="2.25" customHeight="1" x14ac:dyDescent="0.2"/>
    <row r="8697" spans="1:109" ht="18.75" customHeight="1" x14ac:dyDescent="0.2">
      <c r="A8697" s="34" t="s">
        <v>1104</v>
      </c>
      <c r="B8697" s="34"/>
      <c r="C8697" s="34"/>
      <c r="D8697" s="34"/>
      <c r="E8697" s="34"/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4"/>
      <c r="AI8697" s="34"/>
      <c r="AJ8697" s="34"/>
      <c r="AK8697" s="34"/>
      <c r="AL8697" s="34"/>
      <c r="AM8697" s="34"/>
      <c r="AN8697" s="34"/>
      <c r="AO8697" s="34"/>
      <c r="AP8697" s="34"/>
      <c r="AQ8697" s="34"/>
      <c r="AR8697" s="34"/>
      <c r="AS8697" s="34"/>
      <c r="AT8697" s="34"/>
      <c r="AU8697" s="34"/>
      <c r="AV8697" s="34"/>
      <c r="AW8697" s="34"/>
      <c r="AX8697" s="34"/>
      <c r="AY8697" s="34"/>
      <c r="AZ8697" s="34"/>
      <c r="BA8697" s="34"/>
      <c r="BB8697" s="34"/>
      <c r="BC8697" s="34"/>
      <c r="BD8697" s="34"/>
      <c r="BE8697" s="34"/>
      <c r="BF8697" s="34"/>
      <c r="BG8697" s="34"/>
      <c r="BH8697" s="34"/>
      <c r="BI8697" s="34"/>
      <c r="BJ8697" s="34"/>
      <c r="BK8697" s="34"/>
      <c r="BL8697" s="34"/>
      <c r="BM8697" s="34"/>
      <c r="BN8697" s="34"/>
      <c r="BO8697" s="34"/>
      <c r="BP8697" s="34"/>
      <c r="BQ8697" s="34"/>
      <c r="BR8697" s="34"/>
      <c r="BS8697" s="34"/>
      <c r="BT8697" s="34"/>
      <c r="BU8697" s="34"/>
      <c r="BV8697" s="34"/>
      <c r="BW8697" s="34"/>
      <c r="BX8697" s="34"/>
      <c r="BY8697" s="34"/>
      <c r="BZ8697" s="34"/>
      <c r="CA8697" s="34"/>
      <c r="CB8697" s="34"/>
      <c r="CC8697" s="34"/>
      <c r="CD8697" s="34"/>
      <c r="CE8697" s="34"/>
      <c r="CF8697" s="34"/>
      <c r="CG8697" s="34"/>
      <c r="CH8697" s="34"/>
      <c r="CI8697" s="34"/>
      <c r="CJ8697" s="34"/>
      <c r="CK8697" s="34"/>
      <c r="CL8697" s="34"/>
      <c r="CM8697" s="34"/>
      <c r="CN8697" s="34"/>
      <c r="CO8697" s="34"/>
      <c r="CP8697" s="34"/>
      <c r="CQ8697" s="34"/>
      <c r="CR8697" s="34"/>
      <c r="CS8697" s="34"/>
      <c r="CT8697" s="34"/>
      <c r="CU8697" s="34"/>
      <c r="CV8697" s="34"/>
      <c r="CW8697" s="34"/>
      <c r="CX8697" s="34"/>
      <c r="CY8697" s="34"/>
      <c r="CZ8697" s="34"/>
      <c r="DA8697" s="34"/>
      <c r="DB8697" s="34"/>
      <c r="DC8697" s="34"/>
      <c r="DD8697" s="34"/>
      <c r="DE8697" s="34"/>
    </row>
    <row r="8698" spans="1:109" ht="13.5" customHeight="1" x14ac:dyDescent="0.2"/>
    <row r="8699" spans="1:109" ht="7.5" customHeight="1" x14ac:dyDescent="0.2"/>
    <row r="8700" spans="1:109" ht="13.5" customHeight="1" x14ac:dyDescent="0.2">
      <c r="A8700" s="35" t="s">
        <v>346</v>
      </c>
      <c r="B8700" s="35"/>
      <c r="C8700" s="35"/>
      <c r="G8700" s="35" t="s">
        <v>347</v>
      </c>
      <c r="H8700" s="35"/>
      <c r="J8700" s="40"/>
      <c r="K8700" s="40"/>
      <c r="L8700" s="40"/>
      <c r="M8700" s="40"/>
      <c r="O8700" s="35" t="s">
        <v>348</v>
      </c>
      <c r="P8700" s="35"/>
      <c r="Q8700" s="35"/>
      <c r="R8700" s="35"/>
      <c r="S8700" s="35"/>
      <c r="T8700" s="35"/>
      <c r="U8700" s="35"/>
      <c r="V8700" s="35"/>
      <c r="W8700" s="35"/>
      <c r="X8700" s="35"/>
      <c r="Y8700" s="35"/>
      <c r="Z8700" s="35"/>
      <c r="AA8700" s="35"/>
      <c r="AB8700" s="35"/>
      <c r="AC8700" s="35"/>
      <c r="AD8700" s="35"/>
      <c r="AE8700" s="35"/>
      <c r="AF8700" s="35"/>
      <c r="AG8700" s="35"/>
      <c r="AH8700" s="35"/>
      <c r="AI8700" s="35"/>
      <c r="AJ8700" s="35"/>
      <c r="AK8700" s="35"/>
      <c r="AL8700" s="35"/>
      <c r="AM8700" s="35"/>
      <c r="AN8700" s="35"/>
      <c r="AW8700" s="36" t="s">
        <v>349</v>
      </c>
      <c r="AX8700" s="36"/>
      <c r="AY8700" s="36"/>
      <c r="AZ8700" s="36"/>
      <c r="BA8700" s="36"/>
      <c r="BB8700" s="36"/>
      <c r="BC8700" s="36"/>
      <c r="BD8700" s="36"/>
      <c r="BE8700" s="36"/>
      <c r="BF8700" s="36"/>
      <c r="BG8700" s="36" t="s">
        <v>350</v>
      </c>
      <c r="BH8700" s="36"/>
      <c r="BI8700" s="36"/>
      <c r="BJ8700" s="36"/>
      <c r="BK8700" s="36"/>
      <c r="BL8700" s="36"/>
      <c r="BM8700" s="36"/>
      <c r="BN8700" s="36"/>
      <c r="BO8700" s="36"/>
      <c r="BP8700" s="36"/>
      <c r="BR8700" s="36" t="s">
        <v>21</v>
      </c>
      <c r="BS8700" s="36"/>
      <c r="BT8700" s="36"/>
      <c r="BU8700" s="36"/>
      <c r="BV8700" s="36"/>
      <c r="BW8700" s="36"/>
      <c r="BX8700" s="36"/>
      <c r="BY8700" s="36"/>
      <c r="BZ8700" s="36"/>
      <c r="CA8700" s="36"/>
      <c r="CC8700" s="36" t="s">
        <v>351</v>
      </c>
      <c r="CD8700" s="36"/>
      <c r="CE8700" s="36"/>
      <c r="CF8700" s="36"/>
      <c r="CG8700" s="36"/>
      <c r="CH8700" s="36"/>
      <c r="CI8700" s="36"/>
      <c r="CJ8700" s="36"/>
      <c r="CK8700" s="36"/>
      <c r="CN8700" s="36" t="s">
        <v>352</v>
      </c>
      <c r="CO8700" s="36"/>
      <c r="CP8700" s="36"/>
      <c r="CQ8700" s="36"/>
      <c r="CR8700" s="36"/>
      <c r="CS8700" s="36"/>
      <c r="CT8700" s="36"/>
      <c r="CU8700" s="36"/>
      <c r="CW8700" s="36" t="s">
        <v>21</v>
      </c>
      <c r="CX8700" s="36"/>
      <c r="CY8700" s="36"/>
      <c r="CZ8700" s="36"/>
      <c r="DA8700" s="36"/>
      <c r="DB8700" s="36"/>
      <c r="DC8700" s="36"/>
      <c r="DD8700" s="36"/>
    </row>
    <row r="8701" spans="1:109" ht="6.75" customHeight="1" x14ac:dyDescent="0.2"/>
    <row r="8702" spans="1:109" ht="13.5" customHeight="1" x14ac:dyDescent="0.2">
      <c r="A8702" s="68"/>
      <c r="B8702" s="35" t="s">
        <v>22</v>
      </c>
      <c r="C8702" s="35"/>
      <c r="D8702" s="29" t="s">
        <v>73</v>
      </c>
      <c r="E8702" s="29"/>
      <c r="F8702" s="29"/>
      <c r="G8702" s="29"/>
      <c r="H8702" s="29"/>
      <c r="I8702" s="29"/>
      <c r="J8702" s="29"/>
      <c r="O8702" s="29" t="s">
        <v>74</v>
      </c>
      <c r="P8702" s="29"/>
      <c r="Q8702" s="29"/>
      <c r="R8702" s="29"/>
      <c r="S8702" s="29"/>
      <c r="T8702" s="29"/>
      <c r="U8702" s="29"/>
      <c r="V8702" s="29"/>
      <c r="W8702" s="29"/>
      <c r="X8702" s="29"/>
      <c r="Y8702" s="29"/>
      <c r="Z8702" s="29"/>
      <c r="AA8702" s="29"/>
      <c r="AB8702" s="29"/>
      <c r="AC8702" s="29"/>
      <c r="AD8702" s="29"/>
      <c r="AE8702" s="29"/>
      <c r="AF8702" s="29"/>
      <c r="AG8702" s="29"/>
      <c r="AH8702" s="29"/>
      <c r="AI8702" s="29"/>
      <c r="AJ8702" s="29"/>
      <c r="AK8702" s="29"/>
      <c r="AL8702" s="29"/>
      <c r="AM8702" s="29"/>
      <c r="AN8702" s="29"/>
      <c r="AO8702" s="29"/>
      <c r="AP8702" s="29"/>
      <c r="AQ8702" s="29"/>
      <c r="AR8702" s="29"/>
      <c r="AS8702" s="29"/>
      <c r="AT8702" s="29"/>
      <c r="CC8702" s="30">
        <v>18274.400000000001</v>
      </c>
      <c r="CD8702" s="30"/>
      <c r="CE8702" s="30"/>
      <c r="CF8702" s="30"/>
      <c r="CG8702" s="30"/>
      <c r="CH8702" s="30"/>
      <c r="CI8702" s="30"/>
      <c r="CJ8702" s="30"/>
      <c r="CK8702" s="30"/>
      <c r="CN8702" s="30">
        <v>0</v>
      </c>
      <c r="CO8702" s="30"/>
      <c r="CP8702" s="30"/>
      <c r="CQ8702" s="30"/>
      <c r="CR8702" s="30"/>
      <c r="CS8702" s="30"/>
      <c r="CT8702" s="30"/>
      <c r="CU8702" s="30"/>
      <c r="CW8702" s="30">
        <v>18274.400000000001</v>
      </c>
      <c r="CX8702" s="30"/>
      <c r="CY8702" s="30"/>
      <c r="CZ8702" s="30"/>
      <c r="DA8702" s="30"/>
      <c r="DB8702" s="30"/>
      <c r="DC8702" s="30"/>
      <c r="DD8702" s="30"/>
    </row>
    <row r="8703" spans="1:109" ht="6" customHeight="1" x14ac:dyDescent="0.2">
      <c r="A8703" s="68"/>
    </row>
    <row r="8704" spans="1:109" ht="13.5" customHeight="1" x14ac:dyDescent="0.2">
      <c r="A8704" s="28"/>
      <c r="B8704" s="35" t="s">
        <v>29</v>
      </c>
      <c r="C8704" s="35"/>
      <c r="D8704" s="35" t="s">
        <v>79</v>
      </c>
      <c r="E8704" s="35"/>
      <c r="F8704" s="35"/>
      <c r="G8704" s="35"/>
      <c r="H8704" s="35"/>
      <c r="I8704" s="35"/>
      <c r="J8704" s="35"/>
      <c r="O8704" s="35" t="s">
        <v>80</v>
      </c>
      <c r="P8704" s="35"/>
      <c r="Q8704" s="35"/>
      <c r="R8704" s="35"/>
      <c r="S8704" s="35"/>
      <c r="T8704" s="35"/>
      <c r="U8704" s="35"/>
      <c r="V8704" s="35"/>
      <c r="W8704" s="35"/>
      <c r="X8704" s="35"/>
      <c r="Y8704" s="35"/>
      <c r="Z8704" s="35"/>
      <c r="AA8704" s="35"/>
      <c r="AB8704" s="35"/>
      <c r="AC8704" s="35"/>
      <c r="AD8704" s="35"/>
      <c r="AE8704" s="35"/>
      <c r="AF8704" s="35"/>
      <c r="AG8704" s="35"/>
      <c r="AH8704" s="35"/>
      <c r="AI8704" s="35"/>
      <c r="AJ8704" s="35"/>
      <c r="AK8704" s="35"/>
      <c r="AL8704" s="35"/>
      <c r="AM8704" s="35"/>
      <c r="AN8704" s="35"/>
      <c r="AO8704" s="35"/>
      <c r="AP8704" s="35"/>
      <c r="AQ8704" s="35"/>
      <c r="AR8704" s="35"/>
      <c r="AS8704" s="35"/>
      <c r="AT8704" s="35"/>
      <c r="CC8704" s="30">
        <v>18274.400000000001</v>
      </c>
      <c r="CD8704" s="30"/>
      <c r="CE8704" s="30"/>
      <c r="CF8704" s="30"/>
      <c r="CG8704" s="30"/>
      <c r="CH8704" s="30"/>
      <c r="CI8704" s="30"/>
      <c r="CJ8704" s="30"/>
      <c r="CK8704" s="30"/>
      <c r="CN8704" s="30">
        <v>0</v>
      </c>
      <c r="CO8704" s="30"/>
      <c r="CP8704" s="30"/>
      <c r="CQ8704" s="30"/>
      <c r="CR8704" s="30"/>
      <c r="CS8704" s="30"/>
      <c r="CT8704" s="30"/>
      <c r="CU8704" s="30"/>
      <c r="CW8704" s="30">
        <v>18274.400000000001</v>
      </c>
      <c r="CX8704" s="30"/>
      <c r="CY8704" s="30"/>
      <c r="CZ8704" s="30"/>
      <c r="DA8704" s="30"/>
      <c r="DB8704" s="30"/>
      <c r="DC8704" s="30"/>
      <c r="DD8704" s="30"/>
    </row>
    <row r="8705" spans="1:108" ht="6" customHeight="1" x14ac:dyDescent="0.2">
      <c r="A8705" s="28"/>
    </row>
    <row r="8706" spans="1:108" ht="18" customHeight="1" x14ac:dyDescent="0.2">
      <c r="A8706" s="31" t="s">
        <v>1105</v>
      </c>
      <c r="B8706" s="31"/>
      <c r="C8706" s="31"/>
      <c r="G8706" s="31" t="s">
        <v>698</v>
      </c>
      <c r="H8706" s="31"/>
      <c r="I8706" s="31"/>
      <c r="J8706" s="11" t="s">
        <v>12</v>
      </c>
      <c r="L8706" s="31" t="s">
        <v>12</v>
      </c>
      <c r="M8706" s="31"/>
      <c r="N8706" s="12" t="s">
        <v>12</v>
      </c>
      <c r="O8706" s="31" t="s">
        <v>699</v>
      </c>
      <c r="P8706" s="31"/>
      <c r="Q8706" s="31"/>
      <c r="R8706" s="31"/>
      <c r="S8706" s="31"/>
      <c r="T8706" s="31"/>
      <c r="U8706" s="31"/>
      <c r="V8706" s="31"/>
      <c r="W8706" s="31"/>
      <c r="X8706" s="31"/>
      <c r="Y8706" s="31"/>
      <c r="Z8706" s="31"/>
      <c r="AA8706" s="31"/>
      <c r="AB8706" s="31"/>
      <c r="AC8706" s="31"/>
      <c r="AD8706" s="31"/>
      <c r="AE8706" s="31"/>
      <c r="AF8706" s="31"/>
      <c r="AG8706" s="31"/>
      <c r="AH8706" s="31"/>
      <c r="AI8706" s="31"/>
      <c r="AJ8706" s="31"/>
      <c r="AK8706" s="31"/>
      <c r="AL8706" s="31"/>
      <c r="AM8706" s="31"/>
      <c r="AN8706" s="31"/>
      <c r="AO8706" s="31"/>
      <c r="AP8706" s="31"/>
      <c r="AQ8706" s="31"/>
      <c r="AR8706" s="31"/>
      <c r="AS8706" s="31"/>
      <c r="AT8706" s="31"/>
      <c r="CC8706" s="32">
        <v>1535.99</v>
      </c>
      <c r="CD8706" s="32"/>
      <c r="CE8706" s="32"/>
      <c r="CF8706" s="32"/>
      <c r="CG8706" s="32"/>
      <c r="CH8706" s="32"/>
      <c r="CI8706" s="32"/>
      <c r="CJ8706" s="32"/>
      <c r="CK8706" s="32"/>
      <c r="CN8706" s="32">
        <v>0</v>
      </c>
      <c r="CO8706" s="32"/>
      <c r="CP8706" s="32"/>
      <c r="CQ8706" s="32"/>
      <c r="CR8706" s="32"/>
      <c r="CS8706" s="32"/>
      <c r="CT8706" s="32"/>
      <c r="CU8706" s="32"/>
      <c r="CW8706" s="32">
        <v>1535.99</v>
      </c>
      <c r="CX8706" s="32"/>
      <c r="CY8706" s="32"/>
      <c r="CZ8706" s="32"/>
      <c r="DA8706" s="32"/>
      <c r="DB8706" s="32"/>
      <c r="DC8706" s="32"/>
      <c r="DD8706" s="32"/>
    </row>
    <row r="8707" spans="1:108" ht="18" customHeight="1" x14ac:dyDescent="0.2">
      <c r="A8707" s="31" t="s">
        <v>1105</v>
      </c>
      <c r="B8707" s="31"/>
      <c r="C8707" s="31"/>
      <c r="G8707" s="31" t="s">
        <v>605</v>
      </c>
      <c r="H8707" s="31"/>
      <c r="I8707" s="31"/>
      <c r="J8707" s="11" t="s">
        <v>12</v>
      </c>
      <c r="L8707" s="31" t="s">
        <v>12</v>
      </c>
      <c r="M8707" s="31"/>
      <c r="N8707" s="12" t="s">
        <v>12</v>
      </c>
      <c r="O8707" s="31" t="s">
        <v>1109</v>
      </c>
      <c r="P8707" s="31"/>
      <c r="Q8707" s="31"/>
      <c r="R8707" s="31"/>
      <c r="S8707" s="31"/>
      <c r="T8707" s="31"/>
      <c r="U8707" s="31"/>
      <c r="V8707" s="31"/>
      <c r="W8707" s="31"/>
      <c r="X8707" s="31"/>
      <c r="Y8707" s="31"/>
      <c r="Z8707" s="31"/>
      <c r="AA8707" s="31"/>
      <c r="AB8707" s="31"/>
      <c r="AC8707" s="31"/>
      <c r="AD8707" s="31"/>
      <c r="AE8707" s="31"/>
      <c r="AF8707" s="31"/>
      <c r="AG8707" s="31"/>
      <c r="AH8707" s="31"/>
      <c r="AI8707" s="31"/>
      <c r="AJ8707" s="31"/>
      <c r="AK8707" s="31"/>
      <c r="AL8707" s="31"/>
      <c r="AM8707" s="31"/>
      <c r="AN8707" s="31"/>
      <c r="AO8707" s="31"/>
      <c r="AP8707" s="31"/>
      <c r="AQ8707" s="31"/>
      <c r="AR8707" s="31"/>
      <c r="AS8707" s="31"/>
      <c r="AT8707" s="31"/>
      <c r="CC8707" s="32">
        <v>81655.789999999994</v>
      </c>
      <c r="CD8707" s="32"/>
      <c r="CE8707" s="32"/>
      <c r="CF8707" s="32"/>
      <c r="CG8707" s="32"/>
      <c r="CH8707" s="32"/>
      <c r="CI8707" s="32"/>
      <c r="CJ8707" s="32"/>
      <c r="CK8707" s="32"/>
      <c r="CN8707" s="32">
        <v>164900</v>
      </c>
      <c r="CO8707" s="32"/>
      <c r="CP8707" s="32"/>
      <c r="CQ8707" s="32"/>
      <c r="CR8707" s="32"/>
      <c r="CS8707" s="32"/>
      <c r="CT8707" s="32"/>
      <c r="CU8707" s="32"/>
      <c r="CW8707" s="32">
        <v>-83244.210000000006</v>
      </c>
      <c r="CX8707" s="32"/>
      <c r="CY8707" s="32"/>
      <c r="CZ8707" s="32"/>
      <c r="DA8707" s="32"/>
      <c r="DB8707" s="32"/>
      <c r="DC8707" s="32"/>
      <c r="DD8707" s="32"/>
    </row>
    <row r="8708" spans="1:108" ht="12.75" hidden="1" customHeight="1" x14ac:dyDescent="0.2">
      <c r="A8708" s="68"/>
      <c r="B8708" s="37" t="s">
        <v>181</v>
      </c>
      <c r="C8708" s="37"/>
      <c r="D8708" s="31" t="s">
        <v>275</v>
      </c>
      <c r="E8708" s="31"/>
      <c r="F8708" s="31"/>
      <c r="G8708" s="31"/>
      <c r="H8708" s="31"/>
      <c r="I8708" s="31"/>
      <c r="J8708" s="31"/>
      <c r="O8708" s="31" t="s">
        <v>276</v>
      </c>
      <c r="P8708" s="31"/>
      <c r="Q8708" s="31"/>
      <c r="R8708" s="31"/>
      <c r="S8708" s="31"/>
      <c r="T8708" s="31"/>
      <c r="U8708" s="31"/>
      <c r="V8708" s="31"/>
      <c r="W8708" s="31"/>
      <c r="X8708" s="31"/>
      <c r="Y8708" s="31"/>
      <c r="Z8708" s="31"/>
      <c r="AA8708" s="31"/>
      <c r="AB8708" s="31"/>
      <c r="AC8708" s="31"/>
      <c r="AD8708" s="31"/>
      <c r="AE8708" s="31"/>
      <c r="AF8708" s="31"/>
      <c r="AG8708" s="31"/>
      <c r="AH8708" s="31"/>
      <c r="AI8708" s="31"/>
      <c r="AJ8708" s="31"/>
      <c r="AK8708" s="31"/>
      <c r="AL8708" s="31"/>
      <c r="AM8708" s="31"/>
      <c r="AN8708" s="31"/>
      <c r="AO8708" s="31"/>
      <c r="AP8708" s="31"/>
      <c r="AQ8708" s="31"/>
      <c r="AR8708" s="31"/>
      <c r="AS8708" s="31"/>
      <c r="AT8708" s="31"/>
      <c r="CC8708" s="32">
        <v>83191.779999999984</v>
      </c>
      <c r="CD8708" s="32"/>
      <c r="CE8708" s="32"/>
      <c r="CF8708" s="32"/>
      <c r="CG8708" s="32"/>
      <c r="CH8708" s="32"/>
      <c r="CI8708" s="32"/>
      <c r="CJ8708" s="32"/>
      <c r="CK8708" s="32"/>
      <c r="CN8708" s="32">
        <v>164900</v>
      </c>
      <c r="CO8708" s="32"/>
      <c r="CP8708" s="32"/>
      <c r="CQ8708" s="32"/>
      <c r="CR8708" s="32"/>
      <c r="CS8708" s="32"/>
      <c r="CT8708" s="32"/>
      <c r="CU8708" s="32"/>
      <c r="CW8708" s="32">
        <v>-81708.220000000016</v>
      </c>
      <c r="CX8708" s="32"/>
      <c r="CY8708" s="32"/>
      <c r="CZ8708" s="32"/>
      <c r="DA8708" s="32"/>
      <c r="DB8708" s="32"/>
      <c r="DC8708" s="32"/>
      <c r="DD8708" s="32"/>
    </row>
    <row r="8709" spans="1:108" ht="13.5" customHeight="1" x14ac:dyDescent="0.2">
      <c r="A8709" s="68"/>
      <c r="B8709" s="37"/>
      <c r="C8709" s="37"/>
      <c r="D8709" s="31"/>
      <c r="E8709" s="31"/>
      <c r="F8709" s="31"/>
      <c r="G8709" s="31"/>
      <c r="H8709" s="31"/>
      <c r="I8709" s="31"/>
      <c r="J8709" s="31"/>
      <c r="O8709" s="31"/>
      <c r="P8709" s="31"/>
      <c r="Q8709" s="31"/>
      <c r="R8709" s="31"/>
      <c r="S8709" s="31"/>
      <c r="T8709" s="31"/>
      <c r="U8709" s="31"/>
      <c r="V8709" s="31"/>
      <c r="W8709" s="31"/>
      <c r="X8709" s="31"/>
      <c r="Y8709" s="31"/>
      <c r="Z8709" s="31"/>
      <c r="AA8709" s="31"/>
      <c r="AB8709" s="31"/>
      <c r="AC8709" s="31"/>
      <c r="AD8709" s="31"/>
      <c r="AE8709" s="31"/>
      <c r="AF8709" s="31"/>
      <c r="AG8709" s="31"/>
      <c r="AH8709" s="31"/>
      <c r="AI8709" s="31"/>
      <c r="AJ8709" s="31"/>
      <c r="AK8709" s="31"/>
      <c r="AL8709" s="31"/>
      <c r="AM8709" s="31"/>
      <c r="AN8709" s="31"/>
      <c r="AO8709" s="31"/>
      <c r="AP8709" s="31"/>
      <c r="AQ8709" s="31"/>
      <c r="AR8709" s="31"/>
      <c r="AS8709" s="31"/>
      <c r="AT8709" s="31"/>
      <c r="CC8709" s="32"/>
      <c r="CD8709" s="32"/>
      <c r="CE8709" s="32"/>
      <c r="CF8709" s="32"/>
      <c r="CG8709" s="32"/>
      <c r="CH8709" s="32"/>
      <c r="CI8709" s="32"/>
      <c r="CJ8709" s="32"/>
      <c r="CK8709" s="32"/>
      <c r="CN8709" s="32"/>
      <c r="CO8709" s="32"/>
      <c r="CP8709" s="32"/>
      <c r="CQ8709" s="32"/>
      <c r="CR8709" s="32"/>
      <c r="CS8709" s="32"/>
      <c r="CT8709" s="32"/>
      <c r="CU8709" s="32"/>
      <c r="CW8709" s="32"/>
      <c r="CX8709" s="32"/>
      <c r="CY8709" s="32"/>
      <c r="CZ8709" s="32"/>
      <c r="DA8709" s="32"/>
      <c r="DB8709" s="32"/>
      <c r="DC8709" s="32"/>
      <c r="DD8709" s="32"/>
    </row>
    <row r="8710" spans="1:108" ht="6" customHeight="1" x14ac:dyDescent="0.2">
      <c r="A8710" s="68"/>
    </row>
    <row r="8711" spans="1:108" ht="13.5" customHeight="1" x14ac:dyDescent="0.2">
      <c r="A8711" s="68"/>
      <c r="B8711" s="35" t="s">
        <v>22</v>
      </c>
      <c r="C8711" s="35"/>
      <c r="D8711" s="29" t="s">
        <v>81</v>
      </c>
      <c r="E8711" s="29"/>
      <c r="F8711" s="29"/>
      <c r="G8711" s="29"/>
      <c r="H8711" s="29"/>
      <c r="I8711" s="29"/>
      <c r="J8711" s="29"/>
      <c r="O8711" s="29" t="s">
        <v>82</v>
      </c>
      <c r="P8711" s="29"/>
      <c r="Q8711" s="29"/>
      <c r="R8711" s="29"/>
      <c r="S8711" s="29"/>
      <c r="T8711" s="29"/>
      <c r="U8711" s="29"/>
      <c r="V8711" s="29"/>
      <c r="W8711" s="29"/>
      <c r="X8711" s="29"/>
      <c r="Y8711" s="29"/>
      <c r="Z8711" s="29"/>
      <c r="AA8711" s="29"/>
      <c r="AB8711" s="29"/>
      <c r="AC8711" s="29"/>
      <c r="AD8711" s="29"/>
      <c r="AE8711" s="29"/>
      <c r="AF8711" s="29"/>
      <c r="AG8711" s="29"/>
      <c r="AH8711" s="29"/>
      <c r="AI8711" s="29"/>
      <c r="AJ8711" s="29"/>
      <c r="AK8711" s="29"/>
      <c r="AL8711" s="29"/>
      <c r="AM8711" s="29"/>
      <c r="AN8711" s="29"/>
      <c r="AO8711" s="29"/>
      <c r="AP8711" s="29"/>
      <c r="AQ8711" s="29"/>
      <c r="AR8711" s="29"/>
      <c r="AS8711" s="29"/>
      <c r="AT8711" s="29"/>
      <c r="CC8711" s="30">
        <v>83191.779999999984</v>
      </c>
      <c r="CD8711" s="30"/>
      <c r="CE8711" s="30"/>
      <c r="CF8711" s="30"/>
      <c r="CG8711" s="30"/>
      <c r="CH8711" s="30"/>
      <c r="CI8711" s="30"/>
      <c r="CJ8711" s="30"/>
      <c r="CK8711" s="30"/>
      <c r="CN8711" s="30">
        <v>164900</v>
      </c>
      <c r="CO8711" s="30"/>
      <c r="CP8711" s="30"/>
      <c r="CQ8711" s="30"/>
      <c r="CR8711" s="30"/>
      <c r="CS8711" s="30"/>
      <c r="CT8711" s="30"/>
      <c r="CU8711" s="30"/>
      <c r="CW8711" s="30">
        <v>-81708.220000000016</v>
      </c>
      <c r="CX8711" s="30"/>
      <c r="CY8711" s="30"/>
      <c r="CZ8711" s="30"/>
      <c r="DA8711" s="30"/>
      <c r="DB8711" s="30"/>
      <c r="DC8711" s="30"/>
      <c r="DD8711" s="30"/>
    </row>
    <row r="8712" spans="1:108" ht="6" customHeight="1" x14ac:dyDescent="0.2">
      <c r="A8712" s="68"/>
    </row>
    <row r="8713" spans="1:108" ht="13.5" customHeight="1" x14ac:dyDescent="0.2">
      <c r="A8713" s="28"/>
      <c r="B8713" s="35" t="s">
        <v>29</v>
      </c>
      <c r="C8713" s="35"/>
      <c r="D8713" s="35" t="s">
        <v>87</v>
      </c>
      <c r="E8713" s="35"/>
      <c r="F8713" s="35"/>
      <c r="G8713" s="35"/>
      <c r="H8713" s="35"/>
      <c r="I8713" s="35"/>
      <c r="J8713" s="35"/>
      <c r="O8713" s="35" t="s">
        <v>88</v>
      </c>
      <c r="P8713" s="35"/>
      <c r="Q8713" s="35"/>
      <c r="R8713" s="35"/>
      <c r="S8713" s="35"/>
      <c r="T8713" s="35"/>
      <c r="U8713" s="35"/>
      <c r="V8713" s="35"/>
      <c r="W8713" s="35"/>
      <c r="X8713" s="35"/>
      <c r="Y8713" s="35"/>
      <c r="Z8713" s="35"/>
      <c r="AA8713" s="35"/>
      <c r="AB8713" s="35"/>
      <c r="AC8713" s="35"/>
      <c r="AD8713" s="35"/>
      <c r="AE8713" s="35"/>
      <c r="AF8713" s="35"/>
      <c r="AG8713" s="35"/>
      <c r="AH8713" s="35"/>
      <c r="AI8713" s="35"/>
      <c r="AJ8713" s="35"/>
      <c r="AK8713" s="35"/>
      <c r="AL8713" s="35"/>
      <c r="AM8713" s="35"/>
      <c r="AN8713" s="35"/>
      <c r="AO8713" s="35"/>
      <c r="AP8713" s="35"/>
      <c r="AQ8713" s="35"/>
      <c r="AR8713" s="35"/>
      <c r="AS8713" s="35"/>
      <c r="AT8713" s="35"/>
      <c r="CC8713" s="30">
        <v>83191.779999999984</v>
      </c>
      <c r="CD8713" s="30"/>
      <c r="CE8713" s="30"/>
      <c r="CF8713" s="30"/>
      <c r="CG8713" s="30"/>
      <c r="CH8713" s="30"/>
      <c r="CI8713" s="30"/>
      <c r="CJ8713" s="30"/>
      <c r="CK8713" s="30"/>
      <c r="CN8713" s="30">
        <v>164900</v>
      </c>
      <c r="CO8713" s="30"/>
      <c r="CP8713" s="30"/>
      <c r="CQ8713" s="30"/>
      <c r="CR8713" s="30"/>
      <c r="CS8713" s="30"/>
      <c r="CT8713" s="30"/>
      <c r="CU8713" s="30"/>
      <c r="CW8713" s="30">
        <v>-81708.220000000016</v>
      </c>
      <c r="CX8713" s="30"/>
      <c r="CY8713" s="30"/>
      <c r="CZ8713" s="30"/>
      <c r="DA8713" s="30"/>
      <c r="DB8713" s="30"/>
      <c r="DC8713" s="30"/>
      <c r="DD8713" s="30"/>
    </row>
    <row r="8714" spans="1:108" ht="6" customHeight="1" x14ac:dyDescent="0.2">
      <c r="A8714" s="28"/>
    </row>
    <row r="8715" spans="1:108" ht="13.5" customHeight="1" x14ac:dyDescent="0.2">
      <c r="A8715" s="41"/>
      <c r="B8715" s="35" t="s">
        <v>390</v>
      </c>
      <c r="C8715" s="35"/>
      <c r="D8715" s="35" t="s">
        <v>89</v>
      </c>
      <c r="E8715" s="35"/>
      <c r="F8715" s="35"/>
      <c r="G8715" s="35"/>
      <c r="H8715" s="35"/>
      <c r="I8715" s="35"/>
      <c r="J8715" s="35"/>
      <c r="O8715" s="35" t="s">
        <v>90</v>
      </c>
      <c r="P8715" s="35"/>
      <c r="Q8715" s="35"/>
      <c r="R8715" s="35"/>
      <c r="S8715" s="35"/>
      <c r="T8715" s="35"/>
      <c r="U8715" s="35"/>
      <c r="V8715" s="35"/>
      <c r="W8715" s="35"/>
      <c r="X8715" s="35"/>
      <c r="Y8715" s="35"/>
      <c r="Z8715" s="35"/>
      <c r="AA8715" s="35"/>
      <c r="AB8715" s="35"/>
      <c r="AC8715" s="35"/>
      <c r="AD8715" s="35"/>
      <c r="AE8715" s="35"/>
      <c r="AF8715" s="35"/>
      <c r="AG8715" s="35"/>
      <c r="AH8715" s="35"/>
      <c r="AI8715" s="35"/>
      <c r="AJ8715" s="35"/>
      <c r="AK8715" s="35"/>
      <c r="AL8715" s="35"/>
      <c r="AM8715" s="35"/>
      <c r="AN8715" s="35"/>
      <c r="AO8715" s="35"/>
      <c r="AP8715" s="35"/>
      <c r="AQ8715" s="35"/>
      <c r="AR8715" s="35"/>
      <c r="AS8715" s="35"/>
      <c r="AT8715" s="35"/>
      <c r="CC8715" s="30">
        <v>-64917.37999999999</v>
      </c>
      <c r="CD8715" s="30"/>
      <c r="CE8715" s="30"/>
      <c r="CF8715" s="30"/>
      <c r="CG8715" s="30"/>
      <c r="CH8715" s="30"/>
      <c r="CI8715" s="30"/>
      <c r="CJ8715" s="30"/>
      <c r="CK8715" s="30"/>
      <c r="CN8715" s="30">
        <v>-164900</v>
      </c>
      <c r="CO8715" s="30"/>
      <c r="CP8715" s="30"/>
      <c r="CQ8715" s="30"/>
      <c r="CR8715" s="30"/>
      <c r="CS8715" s="30"/>
      <c r="CT8715" s="30"/>
      <c r="CU8715" s="30"/>
      <c r="CW8715" s="30">
        <v>99982.62</v>
      </c>
      <c r="CX8715" s="30"/>
      <c r="CY8715" s="30"/>
      <c r="CZ8715" s="30"/>
      <c r="DA8715" s="30"/>
      <c r="DB8715" s="30"/>
      <c r="DC8715" s="30"/>
      <c r="DD8715" s="30"/>
    </row>
    <row r="8716" spans="1:108" ht="6" customHeight="1" x14ac:dyDescent="0.2">
      <c r="A8716" s="41"/>
    </row>
    <row r="8717" spans="1:108" ht="15" customHeight="1" x14ac:dyDescent="0.2">
      <c r="A8717" s="41"/>
      <c r="B8717" s="35" t="s">
        <v>390</v>
      </c>
      <c r="C8717" s="35"/>
      <c r="D8717" s="35" t="s">
        <v>91</v>
      </c>
      <c r="E8717" s="35"/>
      <c r="F8717" s="35"/>
      <c r="G8717" s="35"/>
      <c r="H8717" s="35"/>
      <c r="I8717" s="35"/>
      <c r="J8717" s="35"/>
      <c r="O8717" s="29" t="s">
        <v>92</v>
      </c>
      <c r="P8717" s="29"/>
      <c r="Q8717" s="29"/>
      <c r="R8717" s="29"/>
      <c r="S8717" s="29"/>
      <c r="T8717" s="29"/>
      <c r="U8717" s="29"/>
      <c r="V8717" s="29"/>
      <c r="W8717" s="29"/>
      <c r="X8717" s="29"/>
      <c r="Y8717" s="29"/>
      <c r="Z8717" s="29"/>
      <c r="AA8717" s="29"/>
      <c r="AB8717" s="29"/>
      <c r="AC8717" s="29"/>
      <c r="AD8717" s="29"/>
      <c r="AE8717" s="29"/>
      <c r="AF8717" s="29"/>
      <c r="AG8717" s="29"/>
      <c r="AH8717" s="29"/>
      <c r="AI8717" s="29"/>
      <c r="AJ8717" s="29"/>
      <c r="AK8717" s="29"/>
      <c r="AL8717" s="29"/>
      <c r="AM8717" s="29"/>
      <c r="AN8717" s="29"/>
      <c r="AO8717" s="29"/>
      <c r="AP8717" s="29"/>
      <c r="AQ8717" s="29"/>
      <c r="AR8717" s="29"/>
      <c r="AS8717" s="29"/>
      <c r="AT8717" s="29"/>
      <c r="CC8717" s="30">
        <v>-37060.37999999999</v>
      </c>
      <c r="CD8717" s="30"/>
      <c r="CE8717" s="30"/>
      <c r="CF8717" s="30"/>
      <c r="CG8717" s="30"/>
      <c r="CH8717" s="30"/>
      <c r="CI8717" s="30"/>
      <c r="CJ8717" s="30"/>
      <c r="CK8717" s="30"/>
      <c r="CN8717" s="30">
        <v>-105800</v>
      </c>
      <c r="CO8717" s="30"/>
      <c r="CP8717" s="30"/>
      <c r="CQ8717" s="30"/>
      <c r="CR8717" s="30"/>
      <c r="CS8717" s="30"/>
      <c r="CT8717" s="30"/>
      <c r="CU8717" s="30"/>
      <c r="CW8717" s="30">
        <v>68739.62000000001</v>
      </c>
      <c r="CX8717" s="30"/>
      <c r="CY8717" s="30"/>
      <c r="CZ8717" s="30"/>
      <c r="DA8717" s="30"/>
      <c r="DB8717" s="30"/>
      <c r="DC8717" s="30"/>
      <c r="DD8717" s="30"/>
    </row>
    <row r="8718" spans="1:108" ht="7.5" customHeight="1" x14ac:dyDescent="0.2">
      <c r="A8718" s="41"/>
    </row>
    <row r="8719" spans="1:108" ht="13.5" customHeight="1" x14ac:dyDescent="0.2">
      <c r="A8719" s="41"/>
      <c r="B8719" s="29" t="s">
        <v>395</v>
      </c>
      <c r="C8719" s="29"/>
      <c r="D8719" s="29"/>
      <c r="E8719" s="29"/>
      <c r="F8719" s="29"/>
      <c r="G8719" s="29"/>
      <c r="H8719" s="29"/>
      <c r="I8719" s="29"/>
      <c r="J8719" s="29"/>
      <c r="K8719" s="29"/>
      <c r="L8719" s="29"/>
      <c r="M8719" s="29"/>
      <c r="N8719" s="29"/>
      <c r="O8719" s="29"/>
      <c r="P8719" s="29"/>
      <c r="Q8719" s="29"/>
      <c r="R8719" s="29"/>
      <c r="S8719" s="29"/>
      <c r="T8719" s="29"/>
      <c r="U8719" s="29"/>
      <c r="V8719" s="29"/>
      <c r="W8719" s="29"/>
      <c r="X8719" s="29"/>
      <c r="Y8719" s="29"/>
      <c r="Z8719" s="29"/>
      <c r="AA8719" s="29"/>
      <c r="AB8719" s="29"/>
      <c r="AC8719" s="29"/>
      <c r="AD8719" s="29"/>
      <c r="AE8719" s="29"/>
      <c r="AF8719" s="29"/>
      <c r="AG8719" s="29"/>
      <c r="AH8719" s="29"/>
      <c r="AI8719" s="29"/>
      <c r="AJ8719" s="29"/>
      <c r="AK8719" s="29"/>
      <c r="AL8719" s="29"/>
      <c r="AM8719" s="29"/>
      <c r="AN8719" s="29"/>
      <c r="AO8719" s="29"/>
      <c r="AP8719" s="29"/>
      <c r="AQ8719" s="29"/>
      <c r="AR8719" s="29"/>
      <c r="AS8719" s="29"/>
      <c r="AT8719" s="29"/>
      <c r="AU8719" s="29"/>
      <c r="AV8719" s="29"/>
    </row>
    <row r="8720" spans="1:108" ht="6" customHeight="1" x14ac:dyDescent="0.2">
      <c r="A8720" s="41"/>
    </row>
    <row r="8721" spans="1:108" ht="18" customHeight="1" x14ac:dyDescent="0.2">
      <c r="A8721" s="31" t="s">
        <v>1105</v>
      </c>
      <c r="B8721" s="31"/>
      <c r="C8721" s="31"/>
      <c r="G8721" s="31" t="s">
        <v>1110</v>
      </c>
      <c r="H8721" s="31"/>
      <c r="I8721" s="31"/>
      <c r="J8721" s="11" t="s">
        <v>12</v>
      </c>
      <c r="L8721" s="31" t="s">
        <v>12</v>
      </c>
      <c r="M8721" s="31"/>
      <c r="N8721" s="12" t="s">
        <v>12</v>
      </c>
      <c r="O8721" s="31" t="s">
        <v>534</v>
      </c>
      <c r="P8721" s="31"/>
      <c r="Q8721" s="31"/>
      <c r="R8721" s="31"/>
      <c r="S8721" s="31"/>
      <c r="T8721" s="31"/>
      <c r="U8721" s="31"/>
      <c r="V8721" s="31"/>
      <c r="W8721" s="31"/>
      <c r="X8721" s="31"/>
      <c r="Y8721" s="31"/>
      <c r="Z8721" s="31"/>
      <c r="AA8721" s="31"/>
      <c r="AB8721" s="31"/>
      <c r="AC8721" s="31"/>
      <c r="AD8721" s="31"/>
      <c r="AE8721" s="31"/>
      <c r="AF8721" s="31"/>
      <c r="AG8721" s="31"/>
      <c r="AH8721" s="31"/>
      <c r="AI8721" s="31"/>
      <c r="AJ8721" s="31"/>
      <c r="AK8721" s="31"/>
      <c r="AL8721" s="31"/>
      <c r="AM8721" s="31"/>
      <c r="AN8721" s="31"/>
      <c r="AO8721" s="31"/>
      <c r="AP8721" s="31"/>
      <c r="AQ8721" s="31"/>
      <c r="AR8721" s="31"/>
      <c r="AS8721" s="31"/>
      <c r="AT8721" s="31"/>
      <c r="CC8721" s="32">
        <v>0</v>
      </c>
      <c r="CD8721" s="32"/>
      <c r="CE8721" s="32"/>
      <c r="CF8721" s="32"/>
      <c r="CG8721" s="32"/>
      <c r="CH8721" s="32"/>
      <c r="CI8721" s="32"/>
      <c r="CJ8721" s="32"/>
      <c r="CK8721" s="32"/>
      <c r="CN8721" s="32">
        <v>130000</v>
      </c>
      <c r="CO8721" s="32"/>
      <c r="CP8721" s="32"/>
      <c r="CQ8721" s="32"/>
      <c r="CR8721" s="32"/>
      <c r="CS8721" s="32"/>
      <c r="CT8721" s="32"/>
      <c r="CU8721" s="32"/>
      <c r="CW8721" s="32">
        <v>-130000</v>
      </c>
      <c r="CX8721" s="32"/>
      <c r="CY8721" s="32"/>
      <c r="CZ8721" s="32"/>
      <c r="DA8721" s="32"/>
      <c r="DB8721" s="32"/>
      <c r="DC8721" s="32"/>
      <c r="DD8721" s="32"/>
    </row>
    <row r="8722" spans="1:108" ht="12.75" hidden="1" customHeight="1" x14ac:dyDescent="0.2">
      <c r="A8722" s="68"/>
      <c r="B8722" s="37" t="s">
        <v>181</v>
      </c>
      <c r="C8722" s="37"/>
      <c r="D8722" s="31" t="s">
        <v>314</v>
      </c>
      <c r="E8722" s="31"/>
      <c r="F8722" s="31"/>
      <c r="G8722" s="31"/>
      <c r="H8722" s="31"/>
      <c r="I8722" s="31"/>
      <c r="J8722" s="31"/>
      <c r="O8722" s="31" t="s">
        <v>315</v>
      </c>
      <c r="P8722" s="31"/>
      <c r="Q8722" s="31"/>
      <c r="R8722" s="31"/>
      <c r="S8722" s="31"/>
      <c r="T8722" s="31"/>
      <c r="U8722" s="31"/>
      <c r="V8722" s="31"/>
      <c r="W8722" s="31"/>
      <c r="X8722" s="31"/>
      <c r="Y8722" s="31"/>
      <c r="Z8722" s="31"/>
      <c r="AA8722" s="31"/>
      <c r="AB8722" s="31"/>
      <c r="AC8722" s="31"/>
      <c r="AD8722" s="31"/>
      <c r="AE8722" s="31"/>
      <c r="AF8722" s="31"/>
      <c r="AG8722" s="31"/>
      <c r="AH8722" s="31"/>
      <c r="AI8722" s="31"/>
      <c r="AJ8722" s="31"/>
      <c r="AK8722" s="31"/>
      <c r="AL8722" s="31"/>
      <c r="AM8722" s="31"/>
      <c r="AN8722" s="31"/>
      <c r="AO8722" s="31"/>
      <c r="AP8722" s="31"/>
      <c r="AQ8722" s="31"/>
      <c r="AR8722" s="31"/>
      <c r="AS8722" s="31"/>
      <c r="AT8722" s="31"/>
      <c r="CC8722" s="32">
        <v>0</v>
      </c>
      <c r="CD8722" s="32"/>
      <c r="CE8722" s="32"/>
      <c r="CF8722" s="32"/>
      <c r="CG8722" s="32"/>
      <c r="CH8722" s="32"/>
      <c r="CI8722" s="32"/>
      <c r="CJ8722" s="32"/>
      <c r="CK8722" s="32"/>
      <c r="CN8722" s="32">
        <v>130000</v>
      </c>
      <c r="CO8722" s="32"/>
      <c r="CP8722" s="32"/>
      <c r="CQ8722" s="32"/>
      <c r="CR8722" s="32"/>
      <c r="CS8722" s="32"/>
      <c r="CT8722" s="32"/>
      <c r="CU8722" s="32"/>
      <c r="CW8722" s="32">
        <v>-130000</v>
      </c>
      <c r="CX8722" s="32"/>
      <c r="CY8722" s="32"/>
      <c r="CZ8722" s="32"/>
      <c r="DA8722" s="32"/>
      <c r="DB8722" s="32"/>
      <c r="DC8722" s="32"/>
      <c r="DD8722" s="32"/>
    </row>
    <row r="8723" spans="1:108" ht="13.5" customHeight="1" x14ac:dyDescent="0.2">
      <c r="A8723" s="68"/>
      <c r="B8723" s="37"/>
      <c r="C8723" s="37"/>
      <c r="D8723" s="31"/>
      <c r="E8723" s="31"/>
      <c r="F8723" s="31"/>
      <c r="G8723" s="31"/>
      <c r="H8723" s="31"/>
      <c r="I8723" s="31"/>
      <c r="J8723" s="31"/>
      <c r="O8723" s="31"/>
      <c r="P8723" s="31"/>
      <c r="Q8723" s="31"/>
      <c r="R8723" s="31"/>
      <c r="S8723" s="31"/>
      <c r="T8723" s="31"/>
      <c r="U8723" s="31"/>
      <c r="V8723" s="31"/>
      <c r="W8723" s="31"/>
      <c r="X8723" s="31"/>
      <c r="Y8723" s="31"/>
      <c r="Z8723" s="31"/>
      <c r="AA8723" s="31"/>
      <c r="AB8723" s="31"/>
      <c r="AC8723" s="31"/>
      <c r="AD8723" s="31"/>
      <c r="AE8723" s="31"/>
      <c r="AF8723" s="31"/>
      <c r="AG8723" s="31"/>
      <c r="AH8723" s="31"/>
      <c r="AI8723" s="31"/>
      <c r="AJ8723" s="31"/>
      <c r="AK8723" s="31"/>
      <c r="AL8723" s="31"/>
      <c r="AM8723" s="31"/>
      <c r="AN8723" s="31"/>
      <c r="AO8723" s="31"/>
      <c r="AP8723" s="31"/>
      <c r="AQ8723" s="31"/>
      <c r="AR8723" s="31"/>
      <c r="AS8723" s="31"/>
      <c r="AT8723" s="31"/>
      <c r="CC8723" s="32"/>
      <c r="CD8723" s="32"/>
      <c r="CE8723" s="32"/>
      <c r="CF8723" s="32"/>
      <c r="CG8723" s="32"/>
      <c r="CH8723" s="32"/>
      <c r="CI8723" s="32"/>
      <c r="CJ8723" s="32"/>
      <c r="CK8723" s="32"/>
      <c r="CN8723" s="32"/>
      <c r="CO8723" s="32"/>
      <c r="CP8723" s="32"/>
      <c r="CQ8723" s="32"/>
      <c r="CR8723" s="32"/>
      <c r="CS8723" s="32"/>
      <c r="CT8723" s="32"/>
      <c r="CU8723" s="32"/>
      <c r="CW8723" s="32"/>
      <c r="CX8723" s="32"/>
      <c r="CY8723" s="32"/>
      <c r="CZ8723" s="32"/>
      <c r="DA8723" s="32"/>
      <c r="DB8723" s="32"/>
      <c r="DC8723" s="32"/>
      <c r="DD8723" s="32"/>
    </row>
    <row r="8724" spans="1:108" ht="6" customHeight="1" x14ac:dyDescent="0.2">
      <c r="A8724" s="68"/>
    </row>
    <row r="8725" spans="1:108" ht="13.5" customHeight="1" x14ac:dyDescent="0.2">
      <c r="A8725" s="68"/>
      <c r="B8725" s="35" t="s">
        <v>22</v>
      </c>
      <c r="C8725" s="35"/>
      <c r="D8725" s="29" t="s">
        <v>93</v>
      </c>
      <c r="E8725" s="29"/>
      <c r="F8725" s="29"/>
      <c r="G8725" s="29"/>
      <c r="H8725" s="29"/>
      <c r="I8725" s="29"/>
      <c r="J8725" s="29"/>
      <c r="O8725" s="29" t="s">
        <v>94</v>
      </c>
      <c r="P8725" s="29"/>
      <c r="Q8725" s="29"/>
      <c r="R8725" s="29"/>
      <c r="S8725" s="29"/>
      <c r="T8725" s="29"/>
      <c r="U8725" s="29"/>
      <c r="V8725" s="29"/>
      <c r="W8725" s="29"/>
      <c r="X8725" s="29"/>
      <c r="Y8725" s="29"/>
      <c r="Z8725" s="29"/>
      <c r="AA8725" s="29"/>
      <c r="AB8725" s="29"/>
      <c r="AC8725" s="29"/>
      <c r="AD8725" s="29"/>
      <c r="AE8725" s="29"/>
      <c r="AF8725" s="29"/>
      <c r="AG8725" s="29"/>
      <c r="AH8725" s="29"/>
      <c r="AI8725" s="29"/>
      <c r="AJ8725" s="29"/>
      <c r="AK8725" s="29"/>
      <c r="AL8725" s="29"/>
      <c r="AM8725" s="29"/>
      <c r="AN8725" s="29"/>
      <c r="AO8725" s="29"/>
      <c r="AP8725" s="29"/>
      <c r="AQ8725" s="29"/>
      <c r="AR8725" s="29"/>
      <c r="AS8725" s="29"/>
      <c r="AT8725" s="29"/>
      <c r="CC8725" s="30">
        <v>0</v>
      </c>
      <c r="CD8725" s="30"/>
      <c r="CE8725" s="30"/>
      <c r="CF8725" s="30"/>
      <c r="CG8725" s="30"/>
      <c r="CH8725" s="30"/>
      <c r="CI8725" s="30"/>
      <c r="CJ8725" s="30"/>
      <c r="CK8725" s="30"/>
      <c r="CN8725" s="30">
        <v>130000</v>
      </c>
      <c r="CO8725" s="30"/>
      <c r="CP8725" s="30"/>
      <c r="CQ8725" s="30"/>
      <c r="CR8725" s="30"/>
      <c r="CS8725" s="30"/>
      <c r="CT8725" s="30"/>
      <c r="CU8725" s="30"/>
      <c r="CW8725" s="30">
        <v>-130000</v>
      </c>
      <c r="CX8725" s="30"/>
      <c r="CY8725" s="30"/>
      <c r="CZ8725" s="30"/>
      <c r="DA8725" s="30"/>
      <c r="DB8725" s="30"/>
      <c r="DC8725" s="30"/>
      <c r="DD8725" s="30"/>
    </row>
    <row r="8726" spans="1:108" ht="6" customHeight="1" x14ac:dyDescent="0.2">
      <c r="A8726" s="68"/>
    </row>
    <row r="8727" spans="1:108" ht="13.5" customHeight="1" x14ac:dyDescent="0.2">
      <c r="A8727" s="28"/>
      <c r="B8727" s="35" t="s">
        <v>29</v>
      </c>
      <c r="C8727" s="35"/>
      <c r="D8727" s="35" t="s">
        <v>99</v>
      </c>
      <c r="E8727" s="35"/>
      <c r="F8727" s="35"/>
      <c r="G8727" s="35"/>
      <c r="H8727" s="35"/>
      <c r="I8727" s="35"/>
      <c r="J8727" s="35"/>
      <c r="O8727" s="35" t="s">
        <v>100</v>
      </c>
      <c r="P8727" s="35"/>
      <c r="Q8727" s="35"/>
      <c r="R8727" s="35"/>
      <c r="S8727" s="35"/>
      <c r="T8727" s="35"/>
      <c r="U8727" s="35"/>
      <c r="V8727" s="35"/>
      <c r="W8727" s="35"/>
      <c r="X8727" s="35"/>
      <c r="Y8727" s="35"/>
      <c r="Z8727" s="35"/>
      <c r="AA8727" s="35"/>
      <c r="AB8727" s="35"/>
      <c r="AC8727" s="35"/>
      <c r="AD8727" s="35"/>
      <c r="AE8727" s="35"/>
      <c r="AF8727" s="35"/>
      <c r="AG8727" s="35"/>
      <c r="AH8727" s="35"/>
      <c r="AI8727" s="35"/>
      <c r="AJ8727" s="35"/>
      <c r="AK8727" s="35"/>
      <c r="AL8727" s="35"/>
      <c r="AM8727" s="35"/>
      <c r="AN8727" s="35"/>
      <c r="AO8727" s="35"/>
      <c r="AP8727" s="35"/>
      <c r="AQ8727" s="35"/>
      <c r="AR8727" s="35"/>
      <c r="AS8727" s="35"/>
      <c r="AT8727" s="35"/>
      <c r="CC8727" s="30">
        <v>0</v>
      </c>
      <c r="CD8727" s="30"/>
      <c r="CE8727" s="30"/>
      <c r="CF8727" s="30"/>
      <c r="CG8727" s="30"/>
      <c r="CH8727" s="30"/>
      <c r="CI8727" s="30"/>
      <c r="CJ8727" s="30"/>
      <c r="CK8727" s="30"/>
      <c r="CN8727" s="30">
        <v>130000</v>
      </c>
      <c r="CO8727" s="30"/>
      <c r="CP8727" s="30"/>
      <c r="CQ8727" s="30"/>
      <c r="CR8727" s="30"/>
      <c r="CS8727" s="30"/>
      <c r="CT8727" s="30"/>
      <c r="CU8727" s="30"/>
      <c r="CW8727" s="30">
        <v>-130000</v>
      </c>
      <c r="CX8727" s="30"/>
      <c r="CY8727" s="30"/>
      <c r="CZ8727" s="30"/>
      <c r="DA8727" s="30"/>
      <c r="DB8727" s="30"/>
      <c r="DC8727" s="30"/>
      <c r="DD8727" s="30"/>
    </row>
    <row r="8728" spans="1:108" ht="6" customHeight="1" x14ac:dyDescent="0.2">
      <c r="A8728" s="28"/>
    </row>
    <row r="8729" spans="1:108" ht="13.5" customHeight="1" x14ac:dyDescent="0.2">
      <c r="A8729" s="28"/>
      <c r="B8729" s="35" t="s">
        <v>29</v>
      </c>
      <c r="C8729" s="35"/>
      <c r="D8729" s="35" t="s">
        <v>107</v>
      </c>
      <c r="E8729" s="35"/>
      <c r="F8729" s="35"/>
      <c r="G8729" s="35"/>
      <c r="H8729" s="35"/>
      <c r="I8729" s="35"/>
      <c r="J8729" s="35"/>
      <c r="O8729" s="35" t="s">
        <v>108</v>
      </c>
      <c r="P8729" s="35"/>
      <c r="Q8729" s="35"/>
      <c r="R8729" s="35"/>
      <c r="S8729" s="35"/>
      <c r="T8729" s="35"/>
      <c r="U8729" s="35"/>
      <c r="V8729" s="35"/>
      <c r="W8729" s="35"/>
      <c r="X8729" s="35"/>
      <c r="Y8729" s="35"/>
      <c r="Z8729" s="35"/>
      <c r="AA8729" s="35"/>
      <c r="AB8729" s="35"/>
      <c r="AC8729" s="35"/>
      <c r="AD8729" s="35"/>
      <c r="AE8729" s="35"/>
      <c r="AF8729" s="35"/>
      <c r="AG8729" s="35"/>
      <c r="AH8729" s="35"/>
      <c r="AI8729" s="35"/>
      <c r="AJ8729" s="35"/>
      <c r="AK8729" s="35"/>
      <c r="AL8729" s="35"/>
      <c r="AM8729" s="35"/>
      <c r="AN8729" s="35"/>
      <c r="AO8729" s="35"/>
      <c r="AP8729" s="35"/>
      <c r="AQ8729" s="35"/>
      <c r="AR8729" s="35"/>
      <c r="AS8729" s="35"/>
      <c r="AT8729" s="35"/>
      <c r="CC8729" s="30">
        <v>0</v>
      </c>
      <c r="CD8729" s="30"/>
      <c r="CE8729" s="30"/>
      <c r="CF8729" s="30"/>
      <c r="CG8729" s="30"/>
      <c r="CH8729" s="30"/>
      <c r="CI8729" s="30"/>
      <c r="CJ8729" s="30"/>
      <c r="CK8729" s="30"/>
      <c r="CN8729" s="30">
        <v>0</v>
      </c>
      <c r="CO8729" s="30"/>
      <c r="CP8729" s="30"/>
      <c r="CQ8729" s="30"/>
      <c r="CR8729" s="30"/>
      <c r="CS8729" s="30"/>
      <c r="CT8729" s="30"/>
      <c r="CU8729" s="30"/>
      <c r="CW8729" s="30">
        <v>0</v>
      </c>
      <c r="CX8729" s="30"/>
      <c r="CY8729" s="30"/>
      <c r="CZ8729" s="30"/>
      <c r="DA8729" s="30"/>
      <c r="DB8729" s="30"/>
      <c r="DC8729" s="30"/>
      <c r="DD8729" s="30"/>
    </row>
    <row r="8730" spans="1:108" ht="6" customHeight="1" x14ac:dyDescent="0.2">
      <c r="A8730" s="28"/>
    </row>
    <row r="8731" spans="1:108" ht="13.5" customHeight="1" x14ac:dyDescent="0.2">
      <c r="A8731" s="41"/>
      <c r="B8731" s="35" t="s">
        <v>390</v>
      </c>
      <c r="C8731" s="35"/>
      <c r="D8731" s="35" t="s">
        <v>109</v>
      </c>
      <c r="E8731" s="35"/>
      <c r="F8731" s="35"/>
      <c r="G8731" s="35"/>
      <c r="H8731" s="35"/>
      <c r="I8731" s="35"/>
      <c r="J8731" s="35"/>
      <c r="O8731" s="35" t="s">
        <v>110</v>
      </c>
      <c r="P8731" s="35"/>
      <c r="Q8731" s="35"/>
      <c r="R8731" s="35"/>
      <c r="S8731" s="35"/>
      <c r="T8731" s="35"/>
      <c r="U8731" s="35"/>
      <c r="V8731" s="35"/>
      <c r="W8731" s="35"/>
      <c r="X8731" s="35"/>
      <c r="Y8731" s="35"/>
      <c r="Z8731" s="35"/>
      <c r="AA8731" s="35"/>
      <c r="AB8731" s="35"/>
      <c r="AC8731" s="35"/>
      <c r="AD8731" s="35"/>
      <c r="AE8731" s="35"/>
      <c r="AF8731" s="35"/>
      <c r="AG8731" s="35"/>
      <c r="AH8731" s="35"/>
      <c r="AI8731" s="35"/>
      <c r="AJ8731" s="35"/>
      <c r="AK8731" s="35"/>
      <c r="AL8731" s="35"/>
      <c r="AM8731" s="35"/>
      <c r="AN8731" s="35"/>
      <c r="AO8731" s="35"/>
      <c r="AP8731" s="35"/>
      <c r="AQ8731" s="35"/>
      <c r="AR8731" s="35"/>
      <c r="AS8731" s="35"/>
      <c r="AT8731" s="35"/>
      <c r="CC8731" s="30">
        <v>0</v>
      </c>
      <c r="CD8731" s="30"/>
      <c r="CE8731" s="30"/>
      <c r="CF8731" s="30"/>
      <c r="CG8731" s="30"/>
      <c r="CH8731" s="30"/>
      <c r="CI8731" s="30"/>
      <c r="CJ8731" s="30"/>
      <c r="CK8731" s="30"/>
      <c r="CN8731" s="30">
        <v>130000</v>
      </c>
      <c r="CO8731" s="30"/>
      <c r="CP8731" s="30"/>
      <c r="CQ8731" s="30"/>
      <c r="CR8731" s="30"/>
      <c r="CS8731" s="30"/>
      <c r="CT8731" s="30"/>
      <c r="CU8731" s="30"/>
      <c r="CW8731" s="30">
        <v>-130000</v>
      </c>
      <c r="CX8731" s="30"/>
      <c r="CY8731" s="30"/>
      <c r="CZ8731" s="30"/>
      <c r="DA8731" s="30"/>
      <c r="DB8731" s="30"/>
      <c r="DC8731" s="30"/>
      <c r="DD8731" s="30"/>
    </row>
    <row r="8732" spans="1:108" ht="6" customHeight="1" x14ac:dyDescent="0.2">
      <c r="A8732" s="41"/>
    </row>
    <row r="8733" spans="1:108" ht="15" customHeight="1" x14ac:dyDescent="0.2">
      <c r="A8733" s="41"/>
      <c r="B8733" s="35" t="s">
        <v>390</v>
      </c>
      <c r="C8733" s="35"/>
      <c r="D8733" s="35" t="s">
        <v>111</v>
      </c>
      <c r="E8733" s="35"/>
      <c r="F8733" s="35"/>
      <c r="G8733" s="35"/>
      <c r="H8733" s="35"/>
      <c r="I8733" s="35"/>
      <c r="J8733" s="35"/>
      <c r="O8733" s="35" t="s">
        <v>112</v>
      </c>
      <c r="P8733" s="35"/>
      <c r="Q8733" s="35"/>
      <c r="R8733" s="35"/>
      <c r="S8733" s="35"/>
      <c r="T8733" s="35"/>
      <c r="U8733" s="35"/>
      <c r="V8733" s="35"/>
      <c r="W8733" s="35"/>
      <c r="X8733" s="35"/>
      <c r="Y8733" s="35"/>
      <c r="Z8733" s="35"/>
      <c r="AA8733" s="35"/>
      <c r="AB8733" s="35"/>
      <c r="AC8733" s="35"/>
      <c r="AD8733" s="35"/>
      <c r="AE8733" s="35"/>
      <c r="AF8733" s="35"/>
      <c r="AG8733" s="35"/>
      <c r="AH8733" s="35"/>
      <c r="AI8733" s="35"/>
      <c r="AJ8733" s="35"/>
      <c r="AK8733" s="35"/>
      <c r="AL8733" s="35"/>
      <c r="AM8733" s="35"/>
      <c r="AN8733" s="35"/>
      <c r="AO8733" s="35"/>
      <c r="AP8733" s="35"/>
      <c r="AQ8733" s="35"/>
      <c r="AR8733" s="35"/>
      <c r="AS8733" s="35"/>
      <c r="AT8733" s="35"/>
      <c r="CC8733" s="30">
        <v>-37060.37999999999</v>
      </c>
      <c r="CD8733" s="30"/>
      <c r="CE8733" s="30"/>
      <c r="CF8733" s="30"/>
      <c r="CG8733" s="30"/>
      <c r="CH8733" s="30"/>
      <c r="CI8733" s="30"/>
      <c r="CJ8733" s="30"/>
      <c r="CK8733" s="30"/>
      <c r="CN8733" s="30">
        <v>24200</v>
      </c>
      <c r="CO8733" s="30"/>
      <c r="CP8733" s="30"/>
      <c r="CQ8733" s="30"/>
      <c r="CR8733" s="30"/>
      <c r="CS8733" s="30"/>
      <c r="CT8733" s="30"/>
      <c r="CU8733" s="30"/>
      <c r="CW8733" s="30">
        <v>-61260.37999999999</v>
      </c>
      <c r="CX8733" s="30"/>
      <c r="CY8733" s="30"/>
      <c r="CZ8733" s="30"/>
      <c r="DA8733" s="30"/>
      <c r="DB8733" s="30"/>
      <c r="DC8733" s="30"/>
      <c r="DD8733" s="30"/>
    </row>
    <row r="8734" spans="1:108" ht="7.5" customHeight="1" x14ac:dyDescent="0.2">
      <c r="A8734" s="41"/>
    </row>
    <row r="8735" spans="1:108" ht="13.5" customHeight="1" x14ac:dyDescent="0.2">
      <c r="A8735" s="41"/>
      <c r="B8735" s="29" t="s">
        <v>396</v>
      </c>
      <c r="C8735" s="29"/>
      <c r="D8735" s="29"/>
      <c r="E8735" s="29"/>
      <c r="F8735" s="29"/>
      <c r="G8735" s="29"/>
      <c r="H8735" s="29"/>
      <c r="I8735" s="29"/>
      <c r="J8735" s="29"/>
      <c r="K8735" s="29"/>
      <c r="L8735" s="29"/>
      <c r="M8735" s="29"/>
      <c r="N8735" s="29"/>
      <c r="O8735" s="29"/>
      <c r="P8735" s="29"/>
      <c r="Q8735" s="29"/>
      <c r="R8735" s="29"/>
      <c r="S8735" s="29"/>
      <c r="T8735" s="29"/>
      <c r="U8735" s="29"/>
      <c r="V8735" s="29"/>
      <c r="W8735" s="29"/>
      <c r="X8735" s="29"/>
      <c r="Y8735" s="29"/>
      <c r="Z8735" s="29"/>
      <c r="AA8735" s="29"/>
      <c r="AB8735" s="29"/>
      <c r="AC8735" s="29"/>
      <c r="AD8735" s="29"/>
      <c r="AE8735" s="29"/>
      <c r="AF8735" s="29"/>
      <c r="AG8735" s="29"/>
      <c r="AH8735" s="29"/>
      <c r="AI8735" s="29"/>
      <c r="AJ8735" s="29"/>
      <c r="AK8735" s="29"/>
      <c r="AL8735" s="29"/>
      <c r="AM8735" s="29"/>
      <c r="AN8735" s="29"/>
      <c r="AO8735" s="29"/>
      <c r="AP8735" s="29"/>
      <c r="AQ8735" s="29"/>
      <c r="AR8735" s="29"/>
      <c r="AS8735" s="29"/>
      <c r="AT8735" s="29"/>
      <c r="AU8735" s="29"/>
      <c r="AV8735" s="29"/>
    </row>
    <row r="8736" spans="1:108" ht="6" customHeight="1" x14ac:dyDescent="0.2">
      <c r="A8736" s="41"/>
    </row>
    <row r="8737" spans="1:109" ht="4.5" customHeight="1" x14ac:dyDescent="0.2">
      <c r="A8737" s="41"/>
      <c r="B8737" s="35" t="s">
        <v>390</v>
      </c>
      <c r="C8737" s="35"/>
      <c r="D8737" s="35" t="s">
        <v>117</v>
      </c>
      <c r="E8737" s="35"/>
      <c r="F8737" s="35"/>
      <c r="G8737" s="35"/>
      <c r="H8737" s="35"/>
      <c r="I8737" s="35"/>
      <c r="J8737" s="35"/>
      <c r="O8737" s="35" t="s">
        <v>118</v>
      </c>
      <c r="P8737" s="35"/>
      <c r="Q8737" s="35"/>
      <c r="R8737" s="35"/>
      <c r="S8737" s="35"/>
      <c r="T8737" s="35"/>
      <c r="U8737" s="35"/>
      <c r="V8737" s="35"/>
      <c r="W8737" s="35"/>
      <c r="X8737" s="35"/>
      <c r="Y8737" s="35"/>
      <c r="Z8737" s="35"/>
      <c r="AA8737" s="35"/>
      <c r="AB8737" s="35"/>
      <c r="AC8737" s="35"/>
      <c r="AD8737" s="35"/>
      <c r="AE8737" s="35"/>
      <c r="AF8737" s="35"/>
      <c r="AG8737" s="35"/>
      <c r="AH8737" s="35"/>
      <c r="AI8737" s="35"/>
      <c r="AJ8737" s="35"/>
      <c r="AK8737" s="35"/>
      <c r="AL8737" s="35"/>
      <c r="AM8737" s="35"/>
      <c r="AN8737" s="35"/>
      <c r="AO8737" s="35"/>
      <c r="AP8737" s="35"/>
      <c r="AQ8737" s="35"/>
      <c r="AR8737" s="35"/>
      <c r="AS8737" s="35"/>
      <c r="AT8737" s="35"/>
      <c r="CC8737" s="30">
        <v>0</v>
      </c>
      <c r="CD8737" s="30"/>
      <c r="CE8737" s="30"/>
      <c r="CF8737" s="30"/>
      <c r="CG8737" s="30"/>
      <c r="CH8737" s="30"/>
      <c r="CI8737" s="30"/>
      <c r="CJ8737" s="30"/>
      <c r="CK8737" s="30"/>
      <c r="CN8737" s="30">
        <v>0</v>
      </c>
      <c r="CO8737" s="30"/>
      <c r="CP8737" s="30"/>
      <c r="CQ8737" s="30"/>
      <c r="CR8737" s="30"/>
      <c r="CS8737" s="30"/>
      <c r="CT8737" s="30"/>
      <c r="CU8737" s="30"/>
      <c r="CW8737" s="30">
        <v>0</v>
      </c>
      <c r="CX8737" s="30"/>
      <c r="CY8737" s="30"/>
      <c r="CZ8737" s="30"/>
      <c r="DA8737" s="30"/>
      <c r="DB8737" s="30"/>
      <c r="DC8737" s="30"/>
      <c r="DD8737" s="30"/>
    </row>
    <row r="8738" spans="1:109" ht="10.5" customHeight="1" x14ac:dyDescent="0.2">
      <c r="A8738" s="41"/>
      <c r="B8738" s="35"/>
      <c r="C8738" s="35"/>
      <c r="D8738" s="35"/>
      <c r="E8738" s="35"/>
      <c r="F8738" s="35"/>
      <c r="G8738" s="35"/>
      <c r="H8738" s="35"/>
      <c r="I8738" s="35"/>
      <c r="J8738" s="35"/>
      <c r="O8738" s="35"/>
      <c r="P8738" s="35"/>
      <c r="Q8738" s="35"/>
      <c r="R8738" s="35"/>
      <c r="S8738" s="35"/>
      <c r="T8738" s="35"/>
      <c r="U8738" s="35"/>
      <c r="V8738" s="35"/>
      <c r="W8738" s="35"/>
      <c r="X8738" s="35"/>
      <c r="Y8738" s="35"/>
      <c r="Z8738" s="35"/>
      <c r="AA8738" s="35"/>
      <c r="AB8738" s="35"/>
      <c r="AC8738" s="35"/>
      <c r="AD8738" s="35"/>
      <c r="AE8738" s="35"/>
      <c r="AF8738" s="35"/>
      <c r="AG8738" s="35"/>
      <c r="AH8738" s="35"/>
      <c r="AI8738" s="35"/>
      <c r="AJ8738" s="35"/>
      <c r="AK8738" s="35"/>
      <c r="AL8738" s="35"/>
      <c r="AM8738" s="35"/>
      <c r="AN8738" s="35"/>
      <c r="AO8738" s="35"/>
      <c r="AP8738" s="35"/>
      <c r="AQ8738" s="35"/>
      <c r="AR8738" s="35"/>
      <c r="AS8738" s="35"/>
      <c r="AT8738" s="35"/>
      <c r="CC8738" s="30"/>
      <c r="CD8738" s="30"/>
      <c r="CE8738" s="30"/>
      <c r="CF8738" s="30"/>
      <c r="CG8738" s="30"/>
      <c r="CH8738" s="30"/>
      <c r="CI8738" s="30"/>
      <c r="CJ8738" s="30"/>
      <c r="CK8738" s="30"/>
      <c r="CN8738" s="30"/>
      <c r="CO8738" s="30"/>
      <c r="CP8738" s="30"/>
      <c r="CQ8738" s="30"/>
      <c r="CR8738" s="30"/>
      <c r="CS8738" s="30"/>
      <c r="CT8738" s="30"/>
      <c r="CU8738" s="30"/>
      <c r="CW8738" s="30"/>
      <c r="CX8738" s="30"/>
      <c r="CY8738" s="30"/>
      <c r="CZ8738" s="30"/>
      <c r="DA8738" s="30"/>
      <c r="DB8738" s="30"/>
      <c r="DC8738" s="30"/>
      <c r="DD8738" s="30"/>
    </row>
    <row r="8739" spans="1:109" ht="1.5" customHeight="1" x14ac:dyDescent="0.2">
      <c r="A8739" s="41"/>
    </row>
    <row r="8740" spans="1:109" ht="6.75" customHeight="1" x14ac:dyDescent="0.2"/>
    <row r="8741" spans="1:109" ht="18.75" customHeight="1" x14ac:dyDescent="0.2">
      <c r="A8741" s="34" t="s">
        <v>1104</v>
      </c>
      <c r="B8741" s="34"/>
      <c r="C8741" s="34"/>
      <c r="D8741" s="34"/>
      <c r="E8741" s="34"/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4"/>
      <c r="AI8741" s="34"/>
      <c r="AJ8741" s="34"/>
      <c r="AK8741" s="34"/>
      <c r="AL8741" s="34"/>
      <c r="AM8741" s="34"/>
      <c r="AN8741" s="34"/>
      <c r="AO8741" s="34"/>
      <c r="AP8741" s="34"/>
      <c r="AQ8741" s="34"/>
      <c r="AR8741" s="34"/>
      <c r="AS8741" s="34"/>
      <c r="AT8741" s="34"/>
      <c r="AU8741" s="34"/>
      <c r="AV8741" s="34"/>
      <c r="AW8741" s="34"/>
      <c r="AX8741" s="34"/>
      <c r="AY8741" s="34"/>
      <c r="AZ8741" s="34"/>
      <c r="BA8741" s="34"/>
      <c r="BB8741" s="34"/>
      <c r="BC8741" s="34"/>
      <c r="BD8741" s="34"/>
      <c r="BE8741" s="34"/>
      <c r="BF8741" s="34"/>
      <c r="BG8741" s="34"/>
      <c r="BH8741" s="34"/>
      <c r="BI8741" s="34"/>
      <c r="BJ8741" s="34"/>
      <c r="BK8741" s="34"/>
      <c r="BL8741" s="34"/>
      <c r="BM8741" s="34"/>
      <c r="BN8741" s="34"/>
      <c r="BO8741" s="34"/>
      <c r="BP8741" s="34"/>
      <c r="BQ8741" s="34"/>
      <c r="BR8741" s="34"/>
      <c r="BS8741" s="34"/>
      <c r="BT8741" s="34"/>
      <c r="BU8741" s="34"/>
      <c r="BV8741" s="34"/>
      <c r="BW8741" s="34"/>
      <c r="BX8741" s="34"/>
      <c r="BY8741" s="34"/>
      <c r="BZ8741" s="34"/>
      <c r="CA8741" s="34"/>
      <c r="CB8741" s="34"/>
      <c r="CC8741" s="34"/>
      <c r="CD8741" s="34"/>
      <c r="CE8741" s="34"/>
      <c r="CF8741" s="34"/>
      <c r="CG8741" s="34"/>
      <c r="CH8741" s="34"/>
      <c r="CI8741" s="34"/>
      <c r="CJ8741" s="34"/>
      <c r="CK8741" s="34"/>
      <c r="CL8741" s="34"/>
      <c r="CM8741" s="34"/>
      <c r="CN8741" s="34"/>
      <c r="CO8741" s="34"/>
      <c r="CP8741" s="34"/>
      <c r="CQ8741" s="34"/>
      <c r="CR8741" s="34"/>
      <c r="CS8741" s="34"/>
      <c r="CT8741" s="34"/>
      <c r="CU8741" s="34"/>
      <c r="CV8741" s="34"/>
      <c r="CW8741" s="34"/>
      <c r="CX8741" s="34"/>
      <c r="CY8741" s="34"/>
      <c r="CZ8741" s="34"/>
      <c r="DA8741" s="34"/>
      <c r="DB8741" s="34"/>
      <c r="DC8741" s="34"/>
      <c r="DD8741" s="34"/>
      <c r="DE8741" s="34"/>
    </row>
    <row r="8742" spans="1:109" ht="13.5" customHeight="1" x14ac:dyDescent="0.2"/>
    <row r="8743" spans="1:109" ht="7.5" customHeight="1" x14ac:dyDescent="0.2"/>
    <row r="8744" spans="1:109" ht="17.25" customHeight="1" x14ac:dyDescent="0.2">
      <c r="A8744" s="35" t="s">
        <v>346</v>
      </c>
      <c r="B8744" s="35"/>
      <c r="C8744" s="35"/>
      <c r="G8744" s="35" t="s">
        <v>347</v>
      </c>
      <c r="H8744" s="35"/>
      <c r="J8744" s="40"/>
      <c r="K8744" s="40"/>
      <c r="L8744" s="40"/>
      <c r="M8744" s="40"/>
      <c r="O8744" s="35" t="s">
        <v>348</v>
      </c>
      <c r="P8744" s="35"/>
      <c r="Q8744" s="35"/>
      <c r="R8744" s="35"/>
      <c r="S8744" s="35"/>
      <c r="T8744" s="35"/>
      <c r="U8744" s="35"/>
      <c r="V8744" s="35"/>
      <c r="W8744" s="35"/>
      <c r="X8744" s="35"/>
      <c r="Y8744" s="35"/>
      <c r="Z8744" s="35"/>
      <c r="AA8744" s="35"/>
      <c r="AB8744" s="35"/>
      <c r="AC8744" s="35"/>
      <c r="AD8744" s="35"/>
      <c r="AE8744" s="35"/>
      <c r="AF8744" s="35"/>
      <c r="AG8744" s="35"/>
      <c r="AH8744" s="35"/>
      <c r="AI8744" s="35"/>
      <c r="AJ8744" s="35"/>
      <c r="AK8744" s="35"/>
      <c r="AL8744" s="35"/>
      <c r="AM8744" s="35"/>
      <c r="AN8744" s="35"/>
      <c r="AW8744" s="36" t="s">
        <v>349</v>
      </c>
      <c r="AX8744" s="36"/>
      <c r="AY8744" s="36"/>
      <c r="AZ8744" s="36"/>
      <c r="BA8744" s="36"/>
      <c r="BB8744" s="36"/>
      <c r="BC8744" s="36"/>
      <c r="BD8744" s="36"/>
      <c r="BE8744" s="36"/>
      <c r="BF8744" s="36"/>
      <c r="BG8744" s="36" t="s">
        <v>350</v>
      </c>
      <c r="BH8744" s="36"/>
      <c r="BI8744" s="36"/>
      <c r="BJ8744" s="36"/>
      <c r="BK8744" s="36"/>
      <c r="BL8744" s="36"/>
      <c r="BM8744" s="36"/>
      <c r="BN8744" s="36"/>
      <c r="BO8744" s="36"/>
      <c r="BP8744" s="36"/>
      <c r="BR8744" s="36" t="s">
        <v>21</v>
      </c>
      <c r="BS8744" s="36"/>
      <c r="BT8744" s="36"/>
      <c r="BU8744" s="36"/>
      <c r="BV8744" s="36"/>
      <c r="BW8744" s="36"/>
      <c r="BX8744" s="36"/>
      <c r="BY8744" s="36"/>
      <c r="BZ8744" s="36"/>
      <c r="CA8744" s="36"/>
      <c r="CC8744" s="36" t="s">
        <v>351</v>
      </c>
      <c r="CD8744" s="36"/>
      <c r="CE8744" s="36"/>
      <c r="CF8744" s="36"/>
      <c r="CG8744" s="36"/>
      <c r="CH8744" s="36"/>
      <c r="CI8744" s="36"/>
      <c r="CJ8744" s="36"/>
      <c r="CK8744" s="36"/>
      <c r="CN8744" s="36" t="s">
        <v>352</v>
      </c>
      <c r="CO8744" s="36"/>
      <c r="CP8744" s="36"/>
      <c r="CQ8744" s="36"/>
      <c r="CR8744" s="36"/>
      <c r="CS8744" s="36"/>
      <c r="CT8744" s="36"/>
      <c r="CU8744" s="36"/>
      <c r="CW8744" s="36" t="s">
        <v>21</v>
      </c>
      <c r="CX8744" s="36"/>
      <c r="CY8744" s="36"/>
      <c r="CZ8744" s="36"/>
      <c r="DA8744" s="36"/>
      <c r="DB8744" s="36"/>
      <c r="DC8744" s="36"/>
      <c r="DD8744" s="36"/>
    </row>
    <row r="8745" spans="1:109" ht="9" customHeight="1" x14ac:dyDescent="0.2"/>
    <row r="8746" spans="1:109" ht="17.25" customHeight="1" x14ac:dyDescent="0.2">
      <c r="A8746" s="41"/>
      <c r="B8746" s="35" t="s">
        <v>1111</v>
      </c>
      <c r="C8746" s="35"/>
      <c r="D8746" s="35"/>
      <c r="E8746" s="35"/>
      <c r="F8746" s="35"/>
      <c r="G8746" s="35"/>
      <c r="H8746" s="35"/>
      <c r="O8746" s="29" t="s">
        <v>1112</v>
      </c>
      <c r="P8746" s="29"/>
      <c r="Q8746" s="29"/>
      <c r="R8746" s="29"/>
      <c r="S8746" s="29"/>
      <c r="T8746" s="29"/>
      <c r="U8746" s="29"/>
      <c r="V8746" s="29"/>
      <c r="W8746" s="29"/>
      <c r="X8746" s="29"/>
      <c r="Y8746" s="29"/>
      <c r="Z8746" s="29"/>
      <c r="AA8746" s="29"/>
      <c r="AB8746" s="29"/>
      <c r="AC8746" s="29"/>
      <c r="AD8746" s="29"/>
      <c r="AE8746" s="29"/>
      <c r="AF8746" s="29"/>
      <c r="AG8746" s="29"/>
      <c r="AH8746" s="29"/>
      <c r="AI8746" s="29"/>
      <c r="AJ8746" s="29"/>
      <c r="AK8746" s="29"/>
      <c r="AL8746" s="29"/>
      <c r="AM8746" s="29"/>
      <c r="AN8746" s="29"/>
      <c r="AO8746" s="29"/>
      <c r="AP8746" s="29"/>
      <c r="AQ8746" s="29"/>
      <c r="AR8746" s="29"/>
      <c r="AS8746" s="29"/>
      <c r="AT8746" s="29"/>
    </row>
    <row r="8747" spans="1:109" ht="18" customHeight="1" x14ac:dyDescent="0.2">
      <c r="A8747" s="41"/>
      <c r="B8747" s="37" t="s">
        <v>1111</v>
      </c>
      <c r="C8747" s="37"/>
      <c r="D8747" s="37"/>
      <c r="E8747" s="37"/>
      <c r="F8747" s="37"/>
      <c r="G8747" s="37"/>
      <c r="H8747" s="37"/>
      <c r="I8747" s="37" t="s">
        <v>391</v>
      </c>
      <c r="J8747" s="37"/>
      <c r="K8747" s="37"/>
      <c r="L8747" s="37"/>
      <c r="M8747" s="37"/>
      <c r="N8747" s="37"/>
      <c r="O8747" s="31" t="s">
        <v>392</v>
      </c>
      <c r="P8747" s="31"/>
      <c r="Q8747" s="31"/>
      <c r="R8747" s="31"/>
      <c r="S8747" s="31"/>
      <c r="T8747" s="31"/>
      <c r="U8747" s="31"/>
      <c r="V8747" s="31"/>
      <c r="W8747" s="31"/>
      <c r="X8747" s="31"/>
      <c r="Y8747" s="31"/>
      <c r="Z8747" s="31"/>
      <c r="AA8747" s="31"/>
      <c r="AB8747" s="31"/>
      <c r="AC8747" s="31"/>
      <c r="AD8747" s="31"/>
      <c r="AE8747" s="31"/>
      <c r="AF8747" s="31"/>
      <c r="AG8747" s="31"/>
      <c r="AH8747" s="31"/>
      <c r="AI8747" s="31"/>
      <c r="AJ8747" s="31"/>
      <c r="AK8747" s="31"/>
      <c r="AL8747" s="31"/>
      <c r="AM8747" s="31"/>
      <c r="AN8747" s="31"/>
      <c r="AO8747" s="31"/>
      <c r="AP8747" s="31"/>
      <c r="AQ8747" s="31"/>
      <c r="AR8747" s="31"/>
      <c r="AS8747" s="31"/>
      <c r="AT8747" s="31"/>
      <c r="AW8747" s="32">
        <v>-353868.6</v>
      </c>
      <c r="AX8747" s="32"/>
      <c r="AY8747" s="32"/>
      <c r="AZ8747" s="32"/>
      <c r="BA8747" s="32"/>
      <c r="BB8747" s="32"/>
      <c r="BC8747" s="32"/>
      <c r="BD8747" s="32"/>
      <c r="BE8747" s="32"/>
      <c r="BF8747" s="32"/>
      <c r="BG8747" s="32">
        <v>59100</v>
      </c>
      <c r="BH8747" s="32"/>
      <c r="BI8747" s="32"/>
      <c r="BJ8747" s="32"/>
      <c r="BK8747" s="32"/>
      <c r="BL8747" s="32"/>
      <c r="BM8747" s="32"/>
      <c r="BN8747" s="32"/>
      <c r="BO8747" s="32"/>
      <c r="BP8747" s="32"/>
      <c r="BR8747" s="32">
        <v>-412968.6</v>
      </c>
      <c r="BS8747" s="32"/>
      <c r="BT8747" s="32"/>
      <c r="BU8747" s="32"/>
      <c r="BV8747" s="32"/>
      <c r="BW8747" s="32"/>
      <c r="BX8747" s="32"/>
      <c r="BY8747" s="32"/>
      <c r="BZ8747" s="32"/>
      <c r="CA8747" s="32"/>
      <c r="CC8747" s="32">
        <v>27857</v>
      </c>
      <c r="CD8747" s="32"/>
      <c r="CE8747" s="32"/>
      <c r="CF8747" s="32"/>
      <c r="CG8747" s="32"/>
      <c r="CH8747" s="32"/>
      <c r="CI8747" s="32"/>
      <c r="CJ8747" s="32"/>
      <c r="CK8747" s="32"/>
      <c r="CN8747" s="32">
        <v>59100</v>
      </c>
      <c r="CO8747" s="32"/>
      <c r="CP8747" s="32"/>
      <c r="CQ8747" s="32"/>
      <c r="CR8747" s="32"/>
      <c r="CS8747" s="32"/>
      <c r="CT8747" s="32"/>
      <c r="CU8747" s="32"/>
      <c r="CW8747" s="32">
        <v>-31243</v>
      </c>
      <c r="CX8747" s="32"/>
      <c r="CY8747" s="32"/>
      <c r="CZ8747" s="32"/>
      <c r="DA8747" s="32"/>
      <c r="DB8747" s="32"/>
      <c r="DC8747" s="32"/>
      <c r="DD8747" s="32"/>
    </row>
    <row r="8748" spans="1:109" ht="18" customHeight="1" x14ac:dyDescent="0.2">
      <c r="A8748" s="41"/>
      <c r="B8748" s="37" t="s">
        <v>1111</v>
      </c>
      <c r="C8748" s="37"/>
      <c r="D8748" s="37"/>
      <c r="E8748" s="37"/>
      <c r="F8748" s="37"/>
      <c r="G8748" s="37"/>
      <c r="H8748" s="37"/>
      <c r="I8748" s="37" t="s">
        <v>50</v>
      </c>
      <c r="J8748" s="37"/>
      <c r="K8748" s="37"/>
      <c r="L8748" s="37"/>
      <c r="M8748" s="37"/>
      <c r="N8748" s="37"/>
      <c r="O8748" s="31" t="s">
        <v>393</v>
      </c>
      <c r="P8748" s="31"/>
      <c r="Q8748" s="31"/>
      <c r="R8748" s="31"/>
      <c r="S8748" s="31"/>
      <c r="T8748" s="31"/>
      <c r="U8748" s="31"/>
      <c r="V8748" s="31"/>
      <c r="W8748" s="31"/>
      <c r="X8748" s="31"/>
      <c r="Y8748" s="31"/>
      <c r="Z8748" s="31"/>
      <c r="AA8748" s="31"/>
      <c r="AB8748" s="31"/>
      <c r="AC8748" s="31"/>
      <c r="AD8748" s="31"/>
      <c r="AE8748" s="31"/>
      <c r="AF8748" s="31"/>
      <c r="AG8748" s="31"/>
      <c r="AH8748" s="31"/>
      <c r="AI8748" s="31"/>
      <c r="AJ8748" s="31"/>
      <c r="AK8748" s="31"/>
      <c r="AL8748" s="31"/>
      <c r="AM8748" s="31"/>
      <c r="AN8748" s="31"/>
      <c r="AO8748" s="31"/>
      <c r="AP8748" s="31"/>
      <c r="AQ8748" s="31"/>
      <c r="AR8748" s="31"/>
      <c r="AS8748" s="31"/>
      <c r="AT8748" s="31"/>
      <c r="AW8748" s="32">
        <v>-353868.6</v>
      </c>
      <c r="AX8748" s="32"/>
      <c r="AY8748" s="32"/>
      <c r="AZ8748" s="32"/>
      <c r="BA8748" s="32"/>
      <c r="BB8748" s="32"/>
      <c r="BC8748" s="32"/>
      <c r="BD8748" s="32"/>
      <c r="BE8748" s="32"/>
      <c r="BF8748" s="32"/>
      <c r="BG8748" s="32">
        <v>59100</v>
      </c>
      <c r="BH8748" s="32"/>
      <c r="BI8748" s="32"/>
      <c r="BJ8748" s="32"/>
      <c r="BK8748" s="32"/>
      <c r="BL8748" s="32"/>
      <c r="BM8748" s="32"/>
      <c r="BN8748" s="32"/>
      <c r="BO8748" s="32"/>
      <c r="BP8748" s="32"/>
      <c r="BR8748" s="32">
        <v>-412968.6</v>
      </c>
      <c r="BS8748" s="32"/>
      <c r="BT8748" s="32"/>
      <c r="BU8748" s="32"/>
      <c r="BV8748" s="32"/>
      <c r="BW8748" s="32"/>
      <c r="BX8748" s="32"/>
      <c r="BY8748" s="32"/>
      <c r="BZ8748" s="32"/>
      <c r="CA8748" s="32"/>
    </row>
    <row r="8749" spans="1:109" ht="18" customHeight="1" x14ac:dyDescent="0.2">
      <c r="A8749" s="41"/>
      <c r="B8749" s="37" t="s">
        <v>1111</v>
      </c>
      <c r="C8749" s="37"/>
      <c r="D8749" s="37"/>
      <c r="E8749" s="37"/>
      <c r="F8749" s="37"/>
      <c r="G8749" s="37"/>
      <c r="H8749" s="37"/>
      <c r="I8749" s="37" t="s">
        <v>89</v>
      </c>
      <c r="J8749" s="37"/>
      <c r="K8749" s="37"/>
      <c r="L8749" s="37"/>
      <c r="M8749" s="37"/>
      <c r="N8749" s="37"/>
      <c r="O8749" s="31" t="s">
        <v>90</v>
      </c>
      <c r="P8749" s="31"/>
      <c r="Q8749" s="31"/>
      <c r="R8749" s="31"/>
      <c r="S8749" s="31"/>
      <c r="T8749" s="31"/>
      <c r="U8749" s="31"/>
      <c r="V8749" s="31"/>
      <c r="W8749" s="31"/>
      <c r="X8749" s="31"/>
      <c r="Y8749" s="31"/>
      <c r="Z8749" s="31"/>
      <c r="AA8749" s="31"/>
      <c r="AB8749" s="31"/>
      <c r="AC8749" s="31"/>
      <c r="AD8749" s="31"/>
      <c r="AE8749" s="31"/>
      <c r="AF8749" s="31"/>
      <c r="AG8749" s="31"/>
      <c r="AH8749" s="31"/>
      <c r="AI8749" s="31"/>
      <c r="AJ8749" s="31"/>
      <c r="AK8749" s="31"/>
      <c r="AL8749" s="31"/>
      <c r="AM8749" s="31"/>
      <c r="AN8749" s="31"/>
      <c r="AO8749" s="31"/>
      <c r="AP8749" s="31"/>
      <c r="AQ8749" s="31"/>
      <c r="AR8749" s="31"/>
      <c r="AS8749" s="31"/>
      <c r="AT8749" s="31"/>
      <c r="CC8749" s="32">
        <v>-64917.37999999999</v>
      </c>
      <c r="CD8749" s="32"/>
      <c r="CE8749" s="32"/>
      <c r="CF8749" s="32"/>
      <c r="CG8749" s="32"/>
      <c r="CH8749" s="32"/>
      <c r="CI8749" s="32"/>
      <c r="CJ8749" s="32"/>
      <c r="CK8749" s="32"/>
      <c r="CN8749" s="32">
        <v>-164900</v>
      </c>
      <c r="CO8749" s="32"/>
      <c r="CP8749" s="32"/>
      <c r="CQ8749" s="32"/>
      <c r="CR8749" s="32"/>
      <c r="CS8749" s="32"/>
      <c r="CT8749" s="32"/>
      <c r="CU8749" s="32"/>
      <c r="CW8749" s="32">
        <v>99982.620000000024</v>
      </c>
      <c r="CX8749" s="32"/>
      <c r="CY8749" s="32"/>
      <c r="CZ8749" s="32"/>
      <c r="DA8749" s="32"/>
      <c r="DB8749" s="32"/>
      <c r="DC8749" s="32"/>
      <c r="DD8749" s="32"/>
    </row>
    <row r="8750" spans="1:109" ht="18" customHeight="1" x14ac:dyDescent="0.2">
      <c r="A8750" s="41"/>
      <c r="B8750" s="37" t="s">
        <v>1111</v>
      </c>
      <c r="C8750" s="37"/>
      <c r="D8750" s="37"/>
      <c r="E8750" s="37"/>
      <c r="F8750" s="37"/>
      <c r="G8750" s="37"/>
      <c r="H8750" s="37"/>
      <c r="I8750" s="37" t="s">
        <v>91</v>
      </c>
      <c r="J8750" s="37"/>
      <c r="K8750" s="37"/>
      <c r="L8750" s="37"/>
      <c r="M8750" s="37"/>
      <c r="N8750" s="37"/>
      <c r="O8750" s="31" t="s">
        <v>92</v>
      </c>
      <c r="P8750" s="31"/>
      <c r="Q8750" s="31"/>
      <c r="R8750" s="31"/>
      <c r="S8750" s="31"/>
      <c r="T8750" s="31"/>
      <c r="U8750" s="31"/>
      <c r="V8750" s="31"/>
      <c r="W8750" s="31"/>
      <c r="X8750" s="31"/>
      <c r="Y8750" s="31"/>
      <c r="Z8750" s="31"/>
      <c r="AA8750" s="31"/>
      <c r="AB8750" s="31"/>
      <c r="AC8750" s="31"/>
      <c r="AD8750" s="31"/>
      <c r="AE8750" s="31"/>
      <c r="AF8750" s="31"/>
      <c r="AG8750" s="31"/>
      <c r="AH8750" s="31"/>
      <c r="AI8750" s="31"/>
      <c r="AJ8750" s="31"/>
      <c r="AK8750" s="31"/>
      <c r="AL8750" s="31"/>
      <c r="AM8750" s="31"/>
      <c r="AN8750" s="31"/>
      <c r="AO8750" s="31"/>
      <c r="AP8750" s="31"/>
      <c r="AQ8750" s="31"/>
      <c r="AR8750" s="31"/>
      <c r="AS8750" s="31"/>
      <c r="AT8750" s="31"/>
      <c r="CC8750" s="32">
        <v>-37060.37999999999</v>
      </c>
      <c r="CD8750" s="32"/>
      <c r="CE8750" s="32"/>
      <c r="CF8750" s="32"/>
      <c r="CG8750" s="32"/>
      <c r="CH8750" s="32"/>
      <c r="CI8750" s="32"/>
      <c r="CJ8750" s="32"/>
      <c r="CK8750" s="32"/>
      <c r="CN8750" s="32">
        <v>-105800</v>
      </c>
      <c r="CO8750" s="32"/>
      <c r="CP8750" s="32"/>
      <c r="CQ8750" s="32"/>
      <c r="CR8750" s="32"/>
      <c r="CS8750" s="32"/>
      <c r="CT8750" s="32"/>
      <c r="CU8750" s="32"/>
      <c r="CW8750" s="32">
        <v>68739.620000000024</v>
      </c>
      <c r="CX8750" s="32"/>
      <c r="CY8750" s="32"/>
      <c r="CZ8750" s="32"/>
      <c r="DA8750" s="32"/>
      <c r="DB8750" s="32"/>
      <c r="DC8750" s="32"/>
      <c r="DD8750" s="32"/>
    </row>
    <row r="8751" spans="1:109" ht="18" customHeight="1" x14ac:dyDescent="0.2">
      <c r="A8751" s="41"/>
      <c r="B8751" s="37" t="s">
        <v>1111</v>
      </c>
      <c r="C8751" s="37"/>
      <c r="D8751" s="37"/>
      <c r="E8751" s="37"/>
      <c r="F8751" s="37"/>
      <c r="G8751" s="37"/>
      <c r="H8751" s="37"/>
      <c r="I8751" s="37" t="s">
        <v>109</v>
      </c>
      <c r="J8751" s="37"/>
      <c r="K8751" s="37"/>
      <c r="L8751" s="37"/>
      <c r="M8751" s="37"/>
      <c r="N8751" s="37"/>
      <c r="O8751" s="31" t="s">
        <v>110</v>
      </c>
      <c r="P8751" s="31"/>
      <c r="Q8751" s="31"/>
      <c r="R8751" s="31"/>
      <c r="S8751" s="31"/>
      <c r="T8751" s="31"/>
      <c r="U8751" s="31"/>
      <c r="V8751" s="31"/>
      <c r="W8751" s="31"/>
      <c r="X8751" s="31"/>
      <c r="Y8751" s="31"/>
      <c r="Z8751" s="31"/>
      <c r="AA8751" s="31"/>
      <c r="AB8751" s="31"/>
      <c r="AC8751" s="31"/>
      <c r="AD8751" s="31"/>
      <c r="AE8751" s="31"/>
      <c r="AF8751" s="31"/>
      <c r="AG8751" s="31"/>
      <c r="AH8751" s="31"/>
      <c r="AI8751" s="31"/>
      <c r="AJ8751" s="31"/>
      <c r="AK8751" s="31"/>
      <c r="AL8751" s="31"/>
      <c r="AM8751" s="31"/>
      <c r="AN8751" s="31"/>
      <c r="AO8751" s="31"/>
      <c r="AP8751" s="31"/>
      <c r="AQ8751" s="31"/>
      <c r="AR8751" s="31"/>
      <c r="AS8751" s="31"/>
      <c r="AT8751" s="31"/>
      <c r="CC8751" s="32">
        <v>0</v>
      </c>
      <c r="CD8751" s="32"/>
      <c r="CE8751" s="32"/>
      <c r="CF8751" s="32"/>
      <c r="CG8751" s="32"/>
      <c r="CH8751" s="32"/>
      <c r="CI8751" s="32"/>
      <c r="CJ8751" s="32"/>
      <c r="CK8751" s="32"/>
      <c r="CN8751" s="32">
        <v>130000</v>
      </c>
      <c r="CO8751" s="32"/>
      <c r="CP8751" s="32"/>
      <c r="CQ8751" s="32"/>
      <c r="CR8751" s="32"/>
      <c r="CS8751" s="32"/>
      <c r="CT8751" s="32"/>
      <c r="CU8751" s="32"/>
      <c r="CW8751" s="32">
        <v>-130000</v>
      </c>
      <c r="CX8751" s="32"/>
      <c r="CY8751" s="32"/>
      <c r="CZ8751" s="32"/>
      <c r="DA8751" s="32"/>
      <c r="DB8751" s="32"/>
      <c r="DC8751" s="32"/>
      <c r="DD8751" s="32"/>
    </row>
    <row r="8752" spans="1:109" ht="18" customHeight="1" x14ac:dyDescent="0.2">
      <c r="A8752" s="41"/>
      <c r="B8752" s="37" t="s">
        <v>1111</v>
      </c>
      <c r="C8752" s="37"/>
      <c r="D8752" s="37"/>
      <c r="E8752" s="37"/>
      <c r="F8752" s="37"/>
      <c r="G8752" s="37"/>
      <c r="H8752" s="37"/>
      <c r="I8752" s="37" t="s">
        <v>111</v>
      </c>
      <c r="J8752" s="37"/>
      <c r="K8752" s="37"/>
      <c r="L8752" s="37"/>
      <c r="M8752" s="37"/>
      <c r="N8752" s="37"/>
      <c r="O8752" s="31" t="s">
        <v>112</v>
      </c>
      <c r="P8752" s="31"/>
      <c r="Q8752" s="31"/>
      <c r="R8752" s="31"/>
      <c r="S8752" s="31"/>
      <c r="T8752" s="31"/>
      <c r="U8752" s="31"/>
      <c r="V8752" s="31"/>
      <c r="W8752" s="31"/>
      <c r="X8752" s="31"/>
      <c r="Y8752" s="31"/>
      <c r="Z8752" s="31"/>
      <c r="AA8752" s="31"/>
      <c r="AB8752" s="31"/>
      <c r="AC8752" s="31"/>
      <c r="AD8752" s="31"/>
      <c r="AE8752" s="31"/>
      <c r="AF8752" s="31"/>
      <c r="AG8752" s="31"/>
      <c r="AH8752" s="31"/>
      <c r="AI8752" s="31"/>
      <c r="AJ8752" s="31"/>
      <c r="AK8752" s="31"/>
      <c r="AL8752" s="31"/>
      <c r="AM8752" s="31"/>
      <c r="AN8752" s="31"/>
      <c r="AO8752" s="31"/>
      <c r="AP8752" s="31"/>
      <c r="AQ8752" s="31"/>
      <c r="AR8752" s="31"/>
      <c r="AS8752" s="31"/>
      <c r="AT8752" s="31"/>
      <c r="CC8752" s="32">
        <v>-37060.37999999999</v>
      </c>
      <c r="CD8752" s="32"/>
      <c r="CE8752" s="32"/>
      <c r="CF8752" s="32"/>
      <c r="CG8752" s="32"/>
      <c r="CH8752" s="32"/>
      <c r="CI8752" s="32"/>
      <c r="CJ8752" s="32"/>
      <c r="CK8752" s="32"/>
      <c r="CN8752" s="32">
        <v>24200</v>
      </c>
      <c r="CO8752" s="32"/>
      <c r="CP8752" s="32"/>
      <c r="CQ8752" s="32"/>
      <c r="CR8752" s="32"/>
      <c r="CS8752" s="32"/>
      <c r="CT8752" s="32"/>
      <c r="CU8752" s="32"/>
      <c r="CW8752" s="32">
        <v>-61260.379999999983</v>
      </c>
      <c r="CX8752" s="32"/>
      <c r="CY8752" s="32"/>
      <c r="CZ8752" s="32"/>
      <c r="DA8752" s="32"/>
      <c r="DB8752" s="32"/>
      <c r="DC8752" s="32"/>
      <c r="DD8752" s="32"/>
    </row>
    <row r="8753" spans="1:109" ht="16.5" customHeight="1" x14ac:dyDescent="0.2">
      <c r="A8753" s="41"/>
      <c r="B8753" s="41"/>
      <c r="C8753" s="37" t="s">
        <v>1111</v>
      </c>
      <c r="D8753" s="37"/>
      <c r="E8753" s="37"/>
      <c r="F8753" s="37"/>
      <c r="G8753" s="37"/>
      <c r="H8753" s="37"/>
      <c r="I8753" s="37"/>
      <c r="J8753" s="37" t="s">
        <v>117</v>
      </c>
      <c r="K8753" s="37"/>
      <c r="L8753" s="37"/>
      <c r="M8753" s="37"/>
      <c r="N8753" s="37"/>
      <c r="O8753" s="37"/>
      <c r="P8753" s="31" t="s">
        <v>118</v>
      </c>
      <c r="Q8753" s="31"/>
      <c r="R8753" s="31"/>
      <c r="S8753" s="31"/>
      <c r="T8753" s="31"/>
      <c r="U8753" s="31"/>
      <c r="V8753" s="31"/>
      <c r="W8753" s="31"/>
      <c r="X8753" s="31"/>
      <c r="Y8753" s="31"/>
      <c r="Z8753" s="31"/>
      <c r="AA8753" s="31"/>
      <c r="AB8753" s="31"/>
      <c r="AC8753" s="31"/>
      <c r="AD8753" s="31"/>
      <c r="AE8753" s="31"/>
      <c r="AF8753" s="31"/>
      <c r="AG8753" s="31"/>
      <c r="AH8753" s="31"/>
      <c r="AI8753" s="31"/>
      <c r="AJ8753" s="31"/>
      <c r="AK8753" s="31"/>
      <c r="AL8753" s="31"/>
      <c r="AM8753" s="31"/>
      <c r="AN8753" s="31"/>
      <c r="AO8753" s="31"/>
      <c r="AP8753" s="31"/>
      <c r="AQ8753" s="31"/>
      <c r="AR8753" s="31"/>
      <c r="AS8753" s="31"/>
      <c r="AT8753" s="31"/>
      <c r="AU8753" s="31"/>
      <c r="CC8753" s="32">
        <v>0</v>
      </c>
      <c r="CD8753" s="32"/>
      <c r="CE8753" s="32"/>
      <c r="CF8753" s="32"/>
      <c r="CG8753" s="32"/>
      <c r="CH8753" s="32"/>
      <c r="CI8753" s="32"/>
      <c r="CJ8753" s="32"/>
      <c r="CK8753" s="32"/>
      <c r="CN8753" s="32">
        <v>0</v>
      </c>
      <c r="CO8753" s="32"/>
      <c r="CP8753" s="32"/>
      <c r="CQ8753" s="32"/>
      <c r="CR8753" s="32"/>
      <c r="CS8753" s="32"/>
      <c r="CT8753" s="32"/>
      <c r="CU8753" s="32"/>
      <c r="CW8753" s="32">
        <v>0</v>
      </c>
      <c r="CX8753" s="32"/>
      <c r="CY8753" s="32"/>
      <c r="CZ8753" s="32"/>
      <c r="DA8753" s="32"/>
      <c r="DB8753" s="32"/>
      <c r="DC8753" s="32"/>
      <c r="DD8753" s="32"/>
    </row>
    <row r="8754" spans="1:109" ht="0.75" customHeight="1" x14ac:dyDescent="0.2">
      <c r="A8754" s="41"/>
      <c r="B8754" s="41"/>
    </row>
    <row r="8755" spans="1:109" ht="7.5" customHeight="1" x14ac:dyDescent="0.2"/>
    <row r="8756" spans="1:109" ht="17.25" customHeight="1" x14ac:dyDescent="0.2">
      <c r="A8756" s="41"/>
      <c r="B8756" s="35" t="s">
        <v>1113</v>
      </c>
      <c r="C8756" s="35"/>
      <c r="D8756" s="35"/>
      <c r="E8756" s="35"/>
      <c r="F8756" s="35"/>
      <c r="G8756" s="35"/>
      <c r="H8756" s="35"/>
      <c r="O8756" s="29" t="s">
        <v>1114</v>
      </c>
      <c r="P8756" s="29"/>
      <c r="Q8756" s="29"/>
      <c r="R8756" s="29"/>
      <c r="S8756" s="29"/>
      <c r="T8756" s="29"/>
      <c r="U8756" s="29"/>
      <c r="V8756" s="29"/>
      <c r="W8756" s="29"/>
      <c r="X8756" s="29"/>
      <c r="Y8756" s="29"/>
      <c r="Z8756" s="29"/>
      <c r="AA8756" s="29"/>
      <c r="AB8756" s="29"/>
      <c r="AC8756" s="29"/>
      <c r="AD8756" s="29"/>
      <c r="AE8756" s="29"/>
      <c r="AF8756" s="29"/>
      <c r="AG8756" s="29"/>
      <c r="AH8756" s="29"/>
      <c r="AI8756" s="29"/>
      <c r="AJ8756" s="29"/>
      <c r="AK8756" s="29"/>
      <c r="AL8756" s="29"/>
      <c r="AM8756" s="29"/>
      <c r="AN8756" s="29"/>
      <c r="AO8756" s="29"/>
      <c r="AP8756" s="29"/>
      <c r="AQ8756" s="29"/>
      <c r="AR8756" s="29"/>
      <c r="AS8756" s="29"/>
      <c r="AT8756" s="29"/>
    </row>
    <row r="8757" spans="1:109" ht="18" customHeight="1" x14ac:dyDescent="0.2">
      <c r="A8757" s="41"/>
      <c r="B8757" s="37" t="s">
        <v>1113</v>
      </c>
      <c r="C8757" s="37"/>
      <c r="D8757" s="37"/>
      <c r="E8757" s="37"/>
      <c r="F8757" s="37"/>
      <c r="G8757" s="37"/>
      <c r="H8757" s="37"/>
      <c r="I8757" s="37" t="s">
        <v>391</v>
      </c>
      <c r="J8757" s="37"/>
      <c r="K8757" s="37"/>
      <c r="L8757" s="37"/>
      <c r="M8757" s="37"/>
      <c r="N8757" s="37"/>
      <c r="O8757" s="31" t="s">
        <v>392</v>
      </c>
      <c r="P8757" s="31"/>
      <c r="Q8757" s="31"/>
      <c r="R8757" s="31"/>
      <c r="S8757" s="31"/>
      <c r="T8757" s="31"/>
      <c r="U8757" s="31"/>
      <c r="V8757" s="31"/>
      <c r="W8757" s="31"/>
      <c r="X8757" s="31"/>
      <c r="Y8757" s="31"/>
      <c r="Z8757" s="31"/>
      <c r="AA8757" s="31"/>
      <c r="AB8757" s="31"/>
      <c r="AC8757" s="31"/>
      <c r="AD8757" s="31"/>
      <c r="AE8757" s="31"/>
      <c r="AF8757" s="31"/>
      <c r="AG8757" s="31"/>
      <c r="AH8757" s="31"/>
      <c r="AI8757" s="31"/>
      <c r="AJ8757" s="31"/>
      <c r="AK8757" s="31"/>
      <c r="AL8757" s="31"/>
      <c r="AM8757" s="31"/>
      <c r="AN8757" s="31"/>
      <c r="AO8757" s="31"/>
      <c r="AP8757" s="31"/>
      <c r="AQ8757" s="31"/>
      <c r="AR8757" s="31"/>
      <c r="AS8757" s="31"/>
      <c r="AT8757" s="31"/>
      <c r="AW8757" s="32">
        <v>-353868.6</v>
      </c>
      <c r="AX8757" s="32"/>
      <c r="AY8757" s="32"/>
      <c r="AZ8757" s="32"/>
      <c r="BA8757" s="32"/>
      <c r="BB8757" s="32"/>
      <c r="BC8757" s="32"/>
      <c r="BD8757" s="32"/>
      <c r="BE8757" s="32"/>
      <c r="BF8757" s="32"/>
      <c r="BG8757" s="32">
        <v>59100</v>
      </c>
      <c r="BH8757" s="32"/>
      <c r="BI8757" s="32"/>
      <c r="BJ8757" s="32"/>
      <c r="BK8757" s="32"/>
      <c r="BL8757" s="32"/>
      <c r="BM8757" s="32"/>
      <c r="BN8757" s="32"/>
      <c r="BO8757" s="32"/>
      <c r="BP8757" s="32"/>
      <c r="BR8757" s="32">
        <v>-412968.6</v>
      </c>
      <c r="BS8757" s="32"/>
      <c r="BT8757" s="32"/>
      <c r="BU8757" s="32"/>
      <c r="BV8757" s="32"/>
      <c r="BW8757" s="32"/>
      <c r="BX8757" s="32"/>
      <c r="BY8757" s="32"/>
      <c r="BZ8757" s="32"/>
      <c r="CA8757" s="32"/>
      <c r="CC8757" s="32">
        <v>27857</v>
      </c>
      <c r="CD8757" s="32"/>
      <c r="CE8757" s="32"/>
      <c r="CF8757" s="32"/>
      <c r="CG8757" s="32"/>
      <c r="CH8757" s="32"/>
      <c r="CI8757" s="32"/>
      <c r="CJ8757" s="32"/>
      <c r="CK8757" s="32"/>
      <c r="CN8757" s="32">
        <v>59100</v>
      </c>
      <c r="CO8757" s="32"/>
      <c r="CP8757" s="32"/>
      <c r="CQ8757" s="32"/>
      <c r="CR8757" s="32"/>
      <c r="CS8757" s="32"/>
      <c r="CT8757" s="32"/>
      <c r="CU8757" s="32"/>
      <c r="CW8757" s="32">
        <v>-31243</v>
      </c>
      <c r="CX8757" s="32"/>
      <c r="CY8757" s="32"/>
      <c r="CZ8757" s="32"/>
      <c r="DA8757" s="32"/>
      <c r="DB8757" s="32"/>
      <c r="DC8757" s="32"/>
      <c r="DD8757" s="32"/>
    </row>
    <row r="8758" spans="1:109" ht="18" customHeight="1" x14ac:dyDescent="0.2">
      <c r="A8758" s="41"/>
      <c r="B8758" s="37" t="s">
        <v>1113</v>
      </c>
      <c r="C8758" s="37"/>
      <c r="D8758" s="37"/>
      <c r="E8758" s="37"/>
      <c r="F8758" s="37"/>
      <c r="G8758" s="37"/>
      <c r="H8758" s="37"/>
      <c r="I8758" s="37" t="s">
        <v>50</v>
      </c>
      <c r="J8758" s="37"/>
      <c r="K8758" s="37"/>
      <c r="L8758" s="37"/>
      <c r="M8758" s="37"/>
      <c r="N8758" s="37"/>
      <c r="O8758" s="31" t="s">
        <v>393</v>
      </c>
      <c r="P8758" s="31"/>
      <c r="Q8758" s="31"/>
      <c r="R8758" s="31"/>
      <c r="S8758" s="31"/>
      <c r="T8758" s="31"/>
      <c r="U8758" s="31"/>
      <c r="V8758" s="31"/>
      <c r="W8758" s="31"/>
      <c r="X8758" s="31"/>
      <c r="Y8758" s="31"/>
      <c r="Z8758" s="31"/>
      <c r="AA8758" s="31"/>
      <c r="AB8758" s="31"/>
      <c r="AC8758" s="31"/>
      <c r="AD8758" s="31"/>
      <c r="AE8758" s="31"/>
      <c r="AF8758" s="31"/>
      <c r="AG8758" s="31"/>
      <c r="AH8758" s="31"/>
      <c r="AI8758" s="31"/>
      <c r="AJ8758" s="31"/>
      <c r="AK8758" s="31"/>
      <c r="AL8758" s="31"/>
      <c r="AM8758" s="31"/>
      <c r="AN8758" s="31"/>
      <c r="AO8758" s="31"/>
      <c r="AP8758" s="31"/>
      <c r="AQ8758" s="31"/>
      <c r="AR8758" s="31"/>
      <c r="AS8758" s="31"/>
      <c r="AT8758" s="31"/>
      <c r="AW8758" s="32">
        <v>-353868.6</v>
      </c>
      <c r="AX8758" s="32"/>
      <c r="AY8758" s="32"/>
      <c r="AZ8758" s="32"/>
      <c r="BA8758" s="32"/>
      <c r="BB8758" s="32"/>
      <c r="BC8758" s="32"/>
      <c r="BD8758" s="32"/>
      <c r="BE8758" s="32"/>
      <c r="BF8758" s="32"/>
      <c r="BG8758" s="32">
        <v>59100</v>
      </c>
      <c r="BH8758" s="32"/>
      <c r="BI8758" s="32"/>
      <c r="BJ8758" s="32"/>
      <c r="BK8758" s="32"/>
      <c r="BL8758" s="32"/>
      <c r="BM8758" s="32"/>
      <c r="BN8758" s="32"/>
      <c r="BO8758" s="32"/>
      <c r="BP8758" s="32"/>
      <c r="BR8758" s="32">
        <v>-412968.6</v>
      </c>
      <c r="BS8758" s="32"/>
      <c r="BT8758" s="32"/>
      <c r="BU8758" s="32"/>
      <c r="BV8758" s="32"/>
      <c r="BW8758" s="32"/>
      <c r="BX8758" s="32"/>
      <c r="BY8758" s="32"/>
      <c r="BZ8758" s="32"/>
      <c r="CA8758" s="32"/>
    </row>
    <row r="8759" spans="1:109" ht="18" customHeight="1" x14ac:dyDescent="0.2">
      <c r="A8759" s="41"/>
      <c r="B8759" s="37" t="s">
        <v>1113</v>
      </c>
      <c r="C8759" s="37"/>
      <c r="D8759" s="37"/>
      <c r="E8759" s="37"/>
      <c r="F8759" s="37"/>
      <c r="G8759" s="37"/>
      <c r="H8759" s="37"/>
      <c r="I8759" s="37" t="s">
        <v>89</v>
      </c>
      <c r="J8759" s="37"/>
      <c r="K8759" s="37"/>
      <c r="L8759" s="37"/>
      <c r="M8759" s="37"/>
      <c r="N8759" s="37"/>
      <c r="O8759" s="31" t="s">
        <v>90</v>
      </c>
      <c r="P8759" s="31"/>
      <c r="Q8759" s="31"/>
      <c r="R8759" s="31"/>
      <c r="S8759" s="31"/>
      <c r="T8759" s="31"/>
      <c r="U8759" s="31"/>
      <c r="V8759" s="31"/>
      <c r="W8759" s="31"/>
      <c r="X8759" s="31"/>
      <c r="Y8759" s="31"/>
      <c r="Z8759" s="31"/>
      <c r="AA8759" s="31"/>
      <c r="AB8759" s="31"/>
      <c r="AC8759" s="31"/>
      <c r="AD8759" s="31"/>
      <c r="AE8759" s="31"/>
      <c r="AF8759" s="31"/>
      <c r="AG8759" s="31"/>
      <c r="AH8759" s="31"/>
      <c r="AI8759" s="31"/>
      <c r="AJ8759" s="31"/>
      <c r="AK8759" s="31"/>
      <c r="AL8759" s="31"/>
      <c r="AM8759" s="31"/>
      <c r="AN8759" s="31"/>
      <c r="AO8759" s="31"/>
      <c r="AP8759" s="31"/>
      <c r="AQ8759" s="31"/>
      <c r="AR8759" s="31"/>
      <c r="AS8759" s="31"/>
      <c r="AT8759" s="31"/>
      <c r="CC8759" s="32">
        <v>-64917.37999999999</v>
      </c>
      <c r="CD8759" s="32"/>
      <c r="CE8759" s="32"/>
      <c r="CF8759" s="32"/>
      <c r="CG8759" s="32"/>
      <c r="CH8759" s="32"/>
      <c r="CI8759" s="32"/>
      <c r="CJ8759" s="32"/>
      <c r="CK8759" s="32"/>
      <c r="CN8759" s="32">
        <v>-164900</v>
      </c>
      <c r="CO8759" s="32"/>
      <c r="CP8759" s="32"/>
      <c r="CQ8759" s="32"/>
      <c r="CR8759" s="32"/>
      <c r="CS8759" s="32"/>
      <c r="CT8759" s="32"/>
      <c r="CU8759" s="32"/>
      <c r="CW8759" s="32">
        <v>99982.620000000024</v>
      </c>
      <c r="CX8759" s="32"/>
      <c r="CY8759" s="32"/>
      <c r="CZ8759" s="32"/>
      <c r="DA8759" s="32"/>
      <c r="DB8759" s="32"/>
      <c r="DC8759" s="32"/>
      <c r="DD8759" s="32"/>
    </row>
    <row r="8760" spans="1:109" ht="18" customHeight="1" x14ac:dyDescent="0.2">
      <c r="A8760" s="41"/>
      <c r="B8760" s="37" t="s">
        <v>1113</v>
      </c>
      <c r="C8760" s="37"/>
      <c r="D8760" s="37"/>
      <c r="E8760" s="37"/>
      <c r="F8760" s="37"/>
      <c r="G8760" s="37"/>
      <c r="H8760" s="37"/>
      <c r="I8760" s="37" t="s">
        <v>91</v>
      </c>
      <c r="J8760" s="37"/>
      <c r="K8760" s="37"/>
      <c r="L8760" s="37"/>
      <c r="M8760" s="37"/>
      <c r="N8760" s="37"/>
      <c r="O8760" s="31" t="s">
        <v>92</v>
      </c>
      <c r="P8760" s="31"/>
      <c r="Q8760" s="31"/>
      <c r="R8760" s="31"/>
      <c r="S8760" s="31"/>
      <c r="T8760" s="31"/>
      <c r="U8760" s="31"/>
      <c r="V8760" s="31"/>
      <c r="W8760" s="31"/>
      <c r="X8760" s="31"/>
      <c r="Y8760" s="31"/>
      <c r="Z8760" s="31"/>
      <c r="AA8760" s="31"/>
      <c r="AB8760" s="31"/>
      <c r="AC8760" s="31"/>
      <c r="AD8760" s="31"/>
      <c r="AE8760" s="31"/>
      <c r="AF8760" s="31"/>
      <c r="AG8760" s="31"/>
      <c r="AH8760" s="31"/>
      <c r="AI8760" s="31"/>
      <c r="AJ8760" s="31"/>
      <c r="AK8760" s="31"/>
      <c r="AL8760" s="31"/>
      <c r="AM8760" s="31"/>
      <c r="AN8760" s="31"/>
      <c r="AO8760" s="31"/>
      <c r="AP8760" s="31"/>
      <c r="AQ8760" s="31"/>
      <c r="AR8760" s="31"/>
      <c r="AS8760" s="31"/>
      <c r="AT8760" s="31"/>
      <c r="CC8760" s="32">
        <v>-37060.37999999999</v>
      </c>
      <c r="CD8760" s="32"/>
      <c r="CE8760" s="32"/>
      <c r="CF8760" s="32"/>
      <c r="CG8760" s="32"/>
      <c r="CH8760" s="32"/>
      <c r="CI8760" s="32"/>
      <c r="CJ8760" s="32"/>
      <c r="CK8760" s="32"/>
      <c r="CN8760" s="32">
        <v>-105800</v>
      </c>
      <c r="CO8760" s="32"/>
      <c r="CP8760" s="32"/>
      <c r="CQ8760" s="32"/>
      <c r="CR8760" s="32"/>
      <c r="CS8760" s="32"/>
      <c r="CT8760" s="32"/>
      <c r="CU8760" s="32"/>
      <c r="CW8760" s="32">
        <v>68739.620000000024</v>
      </c>
      <c r="CX8760" s="32"/>
      <c r="CY8760" s="32"/>
      <c r="CZ8760" s="32"/>
      <c r="DA8760" s="32"/>
      <c r="DB8760" s="32"/>
      <c r="DC8760" s="32"/>
      <c r="DD8760" s="32"/>
    </row>
    <row r="8761" spans="1:109" ht="18" customHeight="1" x14ac:dyDescent="0.2">
      <c r="A8761" s="41"/>
      <c r="B8761" s="37" t="s">
        <v>1113</v>
      </c>
      <c r="C8761" s="37"/>
      <c r="D8761" s="37"/>
      <c r="E8761" s="37"/>
      <c r="F8761" s="37"/>
      <c r="G8761" s="37"/>
      <c r="H8761" s="37"/>
      <c r="I8761" s="37" t="s">
        <v>109</v>
      </c>
      <c r="J8761" s="37"/>
      <c r="K8761" s="37"/>
      <c r="L8761" s="37"/>
      <c r="M8761" s="37"/>
      <c r="N8761" s="37"/>
      <c r="O8761" s="31" t="s">
        <v>110</v>
      </c>
      <c r="P8761" s="31"/>
      <c r="Q8761" s="31"/>
      <c r="R8761" s="31"/>
      <c r="S8761" s="31"/>
      <c r="T8761" s="31"/>
      <c r="U8761" s="31"/>
      <c r="V8761" s="31"/>
      <c r="W8761" s="31"/>
      <c r="X8761" s="31"/>
      <c r="Y8761" s="31"/>
      <c r="Z8761" s="31"/>
      <c r="AA8761" s="31"/>
      <c r="AB8761" s="31"/>
      <c r="AC8761" s="31"/>
      <c r="AD8761" s="31"/>
      <c r="AE8761" s="31"/>
      <c r="AF8761" s="31"/>
      <c r="AG8761" s="31"/>
      <c r="AH8761" s="31"/>
      <c r="AI8761" s="31"/>
      <c r="AJ8761" s="31"/>
      <c r="AK8761" s="31"/>
      <c r="AL8761" s="31"/>
      <c r="AM8761" s="31"/>
      <c r="AN8761" s="31"/>
      <c r="AO8761" s="31"/>
      <c r="AP8761" s="31"/>
      <c r="AQ8761" s="31"/>
      <c r="AR8761" s="31"/>
      <c r="AS8761" s="31"/>
      <c r="AT8761" s="31"/>
      <c r="CC8761" s="32">
        <v>0</v>
      </c>
      <c r="CD8761" s="32"/>
      <c r="CE8761" s="32"/>
      <c r="CF8761" s="32"/>
      <c r="CG8761" s="32"/>
      <c r="CH8761" s="32"/>
      <c r="CI8761" s="32"/>
      <c r="CJ8761" s="32"/>
      <c r="CK8761" s="32"/>
      <c r="CN8761" s="32">
        <v>130000</v>
      </c>
      <c r="CO8761" s="32"/>
      <c r="CP8761" s="32"/>
      <c r="CQ8761" s="32"/>
      <c r="CR8761" s="32"/>
      <c r="CS8761" s="32"/>
      <c r="CT8761" s="32"/>
      <c r="CU8761" s="32"/>
      <c r="CW8761" s="32">
        <v>-130000</v>
      </c>
      <c r="CX8761" s="32"/>
      <c r="CY8761" s="32"/>
      <c r="CZ8761" s="32"/>
      <c r="DA8761" s="32"/>
      <c r="DB8761" s="32"/>
      <c r="DC8761" s="32"/>
      <c r="DD8761" s="32"/>
    </row>
    <row r="8762" spans="1:109" ht="18" customHeight="1" x14ac:dyDescent="0.2">
      <c r="A8762" s="41"/>
      <c r="B8762" s="37" t="s">
        <v>1113</v>
      </c>
      <c r="C8762" s="37"/>
      <c r="D8762" s="37"/>
      <c r="E8762" s="37"/>
      <c r="F8762" s="37"/>
      <c r="G8762" s="37"/>
      <c r="H8762" s="37"/>
      <c r="I8762" s="37" t="s">
        <v>111</v>
      </c>
      <c r="J8762" s="37"/>
      <c r="K8762" s="37"/>
      <c r="L8762" s="37"/>
      <c r="M8762" s="37"/>
      <c r="N8762" s="37"/>
      <c r="O8762" s="31" t="s">
        <v>112</v>
      </c>
      <c r="P8762" s="31"/>
      <c r="Q8762" s="31"/>
      <c r="R8762" s="31"/>
      <c r="S8762" s="31"/>
      <c r="T8762" s="31"/>
      <c r="U8762" s="31"/>
      <c r="V8762" s="31"/>
      <c r="W8762" s="31"/>
      <c r="X8762" s="31"/>
      <c r="Y8762" s="31"/>
      <c r="Z8762" s="31"/>
      <c r="AA8762" s="31"/>
      <c r="AB8762" s="31"/>
      <c r="AC8762" s="31"/>
      <c r="AD8762" s="31"/>
      <c r="AE8762" s="31"/>
      <c r="AF8762" s="31"/>
      <c r="AG8762" s="31"/>
      <c r="AH8762" s="31"/>
      <c r="AI8762" s="31"/>
      <c r="AJ8762" s="31"/>
      <c r="AK8762" s="31"/>
      <c r="AL8762" s="31"/>
      <c r="AM8762" s="31"/>
      <c r="AN8762" s="31"/>
      <c r="AO8762" s="31"/>
      <c r="AP8762" s="31"/>
      <c r="AQ8762" s="31"/>
      <c r="AR8762" s="31"/>
      <c r="AS8762" s="31"/>
      <c r="AT8762" s="31"/>
      <c r="CC8762" s="32">
        <v>-37060.37999999999</v>
      </c>
      <c r="CD8762" s="32"/>
      <c r="CE8762" s="32"/>
      <c r="CF8762" s="32"/>
      <c r="CG8762" s="32"/>
      <c r="CH8762" s="32"/>
      <c r="CI8762" s="32"/>
      <c r="CJ8762" s="32"/>
      <c r="CK8762" s="32"/>
      <c r="CN8762" s="32">
        <v>24200</v>
      </c>
      <c r="CO8762" s="32"/>
      <c r="CP8762" s="32"/>
      <c r="CQ8762" s="32"/>
      <c r="CR8762" s="32"/>
      <c r="CS8762" s="32"/>
      <c r="CT8762" s="32"/>
      <c r="CU8762" s="32"/>
      <c r="CW8762" s="32">
        <v>-61260.379999999983</v>
      </c>
      <c r="CX8762" s="32"/>
      <c r="CY8762" s="32"/>
      <c r="CZ8762" s="32"/>
      <c r="DA8762" s="32"/>
      <c r="DB8762" s="32"/>
      <c r="DC8762" s="32"/>
      <c r="DD8762" s="32"/>
    </row>
    <row r="8763" spans="1:109" ht="18" customHeight="1" x14ac:dyDescent="0.2">
      <c r="A8763" s="41"/>
      <c r="B8763" s="37" t="s">
        <v>1113</v>
      </c>
      <c r="C8763" s="37"/>
      <c r="D8763" s="37"/>
      <c r="E8763" s="37"/>
      <c r="F8763" s="37"/>
      <c r="G8763" s="37"/>
      <c r="H8763" s="37"/>
      <c r="I8763" s="37" t="s">
        <v>117</v>
      </c>
      <c r="J8763" s="37"/>
      <c r="K8763" s="37"/>
      <c r="L8763" s="37"/>
      <c r="M8763" s="37"/>
      <c r="N8763" s="37"/>
      <c r="O8763" s="31" t="s">
        <v>118</v>
      </c>
      <c r="P8763" s="31"/>
      <c r="Q8763" s="31"/>
      <c r="R8763" s="31"/>
      <c r="S8763" s="31"/>
      <c r="T8763" s="31"/>
      <c r="U8763" s="31"/>
      <c r="V8763" s="31"/>
      <c r="W8763" s="31"/>
      <c r="X8763" s="31"/>
      <c r="Y8763" s="31"/>
      <c r="Z8763" s="31"/>
      <c r="AA8763" s="31"/>
      <c r="AB8763" s="31"/>
      <c r="AC8763" s="31"/>
      <c r="AD8763" s="31"/>
      <c r="AE8763" s="31"/>
      <c r="AF8763" s="31"/>
      <c r="AG8763" s="31"/>
      <c r="AH8763" s="31"/>
      <c r="AI8763" s="31"/>
      <c r="AJ8763" s="31"/>
      <c r="AK8763" s="31"/>
      <c r="AL8763" s="31"/>
      <c r="AM8763" s="31"/>
      <c r="AN8763" s="31"/>
      <c r="AO8763" s="31"/>
      <c r="AP8763" s="31"/>
      <c r="AQ8763" s="31"/>
      <c r="AR8763" s="31"/>
      <c r="AS8763" s="31"/>
      <c r="AT8763" s="31"/>
      <c r="CC8763" s="32">
        <v>0</v>
      </c>
      <c r="CD8763" s="32"/>
      <c r="CE8763" s="32"/>
      <c r="CF8763" s="32"/>
      <c r="CG8763" s="32"/>
      <c r="CH8763" s="32"/>
      <c r="CI8763" s="32"/>
      <c r="CJ8763" s="32"/>
      <c r="CK8763" s="32"/>
      <c r="CN8763" s="32">
        <v>0</v>
      </c>
      <c r="CO8763" s="32"/>
      <c r="CP8763" s="32"/>
      <c r="CQ8763" s="32"/>
      <c r="CR8763" s="32"/>
      <c r="CS8763" s="32"/>
      <c r="CT8763" s="32"/>
      <c r="CU8763" s="32"/>
      <c r="CW8763" s="32">
        <v>0</v>
      </c>
      <c r="CX8763" s="32"/>
      <c r="CY8763" s="32"/>
      <c r="CZ8763" s="32"/>
      <c r="DA8763" s="32"/>
      <c r="DB8763" s="32"/>
      <c r="DC8763" s="32"/>
      <c r="DD8763" s="32"/>
    </row>
    <row r="8764" spans="1:109" ht="18.75" customHeight="1" x14ac:dyDescent="0.2">
      <c r="A8764" s="34" t="s">
        <v>1115</v>
      </c>
      <c r="B8764" s="34"/>
      <c r="C8764" s="34"/>
      <c r="D8764" s="34"/>
      <c r="E8764" s="34"/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4"/>
      <c r="AI8764" s="34"/>
      <c r="AJ8764" s="34"/>
      <c r="AK8764" s="34"/>
      <c r="AL8764" s="34"/>
      <c r="AM8764" s="34"/>
      <c r="AN8764" s="34"/>
      <c r="AO8764" s="34"/>
      <c r="AP8764" s="34"/>
      <c r="AQ8764" s="34"/>
      <c r="AR8764" s="34"/>
      <c r="AS8764" s="34"/>
      <c r="AT8764" s="34"/>
      <c r="AU8764" s="34"/>
      <c r="AV8764" s="34"/>
      <c r="AW8764" s="34"/>
      <c r="AX8764" s="34"/>
      <c r="AY8764" s="34"/>
      <c r="AZ8764" s="34"/>
      <c r="BA8764" s="34"/>
      <c r="BB8764" s="34"/>
      <c r="BC8764" s="34"/>
      <c r="BD8764" s="34"/>
      <c r="BE8764" s="34"/>
      <c r="BF8764" s="34"/>
      <c r="BG8764" s="34"/>
      <c r="BH8764" s="34"/>
      <c r="BI8764" s="34"/>
      <c r="BJ8764" s="34"/>
      <c r="BK8764" s="34"/>
      <c r="BL8764" s="34"/>
      <c r="BM8764" s="34"/>
      <c r="BN8764" s="34"/>
      <c r="BO8764" s="34"/>
      <c r="BP8764" s="34"/>
      <c r="BQ8764" s="34"/>
      <c r="BR8764" s="34"/>
      <c r="BS8764" s="34"/>
      <c r="BT8764" s="34"/>
      <c r="BU8764" s="34"/>
      <c r="BV8764" s="34"/>
      <c r="BW8764" s="34"/>
      <c r="BX8764" s="34"/>
      <c r="BY8764" s="34"/>
      <c r="BZ8764" s="34"/>
      <c r="CA8764" s="34"/>
      <c r="CB8764" s="34"/>
      <c r="CC8764" s="34"/>
      <c r="CD8764" s="34"/>
      <c r="CE8764" s="34"/>
      <c r="CF8764" s="34"/>
      <c r="CG8764" s="34"/>
      <c r="CH8764" s="34"/>
      <c r="CI8764" s="34"/>
      <c r="CJ8764" s="34"/>
      <c r="CK8764" s="34"/>
      <c r="CL8764" s="34"/>
      <c r="CM8764" s="34"/>
      <c r="CN8764" s="34"/>
      <c r="CO8764" s="34"/>
      <c r="CP8764" s="34"/>
      <c r="CQ8764" s="34"/>
      <c r="CR8764" s="34"/>
      <c r="CS8764" s="34"/>
      <c r="CT8764" s="34"/>
      <c r="CU8764" s="34"/>
      <c r="CV8764" s="34"/>
      <c r="CW8764" s="34"/>
      <c r="CX8764" s="34"/>
      <c r="CY8764" s="34"/>
      <c r="CZ8764" s="34"/>
      <c r="DA8764" s="34"/>
      <c r="DB8764" s="34"/>
      <c r="DC8764" s="34"/>
      <c r="DD8764" s="34"/>
      <c r="DE8764" s="34"/>
    </row>
    <row r="8765" spans="1:109" ht="13.5" customHeight="1" x14ac:dyDescent="0.2"/>
    <row r="8766" spans="1:109" ht="7.5" customHeight="1" x14ac:dyDescent="0.2"/>
    <row r="8767" spans="1:109" ht="13.5" customHeight="1" x14ac:dyDescent="0.2">
      <c r="A8767" s="35" t="s">
        <v>346</v>
      </c>
      <c r="B8767" s="35"/>
      <c r="C8767" s="35"/>
      <c r="G8767" s="35" t="s">
        <v>347</v>
      </c>
      <c r="H8767" s="35"/>
      <c r="J8767" s="40"/>
      <c r="K8767" s="40"/>
      <c r="L8767" s="40"/>
      <c r="M8767" s="40"/>
      <c r="O8767" s="35" t="s">
        <v>348</v>
      </c>
      <c r="P8767" s="35"/>
      <c r="Q8767" s="35"/>
      <c r="R8767" s="35"/>
      <c r="S8767" s="35"/>
      <c r="T8767" s="35"/>
      <c r="U8767" s="35"/>
      <c r="V8767" s="35"/>
      <c r="W8767" s="35"/>
      <c r="X8767" s="35"/>
      <c r="Y8767" s="35"/>
      <c r="Z8767" s="35"/>
      <c r="AA8767" s="35"/>
      <c r="AB8767" s="35"/>
      <c r="AC8767" s="35"/>
      <c r="AD8767" s="35"/>
      <c r="AE8767" s="35"/>
      <c r="AF8767" s="35"/>
      <c r="AG8767" s="35"/>
      <c r="AH8767" s="35"/>
      <c r="AI8767" s="35"/>
      <c r="AJ8767" s="35"/>
      <c r="AK8767" s="35"/>
      <c r="AL8767" s="35"/>
      <c r="AM8767" s="35"/>
      <c r="AN8767" s="35"/>
      <c r="AW8767" s="36" t="s">
        <v>349</v>
      </c>
      <c r="AX8767" s="36"/>
      <c r="AY8767" s="36"/>
      <c r="AZ8767" s="36"/>
      <c r="BA8767" s="36"/>
      <c r="BB8767" s="36"/>
      <c r="BC8767" s="36"/>
      <c r="BD8767" s="36"/>
      <c r="BE8767" s="36"/>
      <c r="BF8767" s="36"/>
      <c r="BG8767" s="36" t="s">
        <v>350</v>
      </c>
      <c r="BH8767" s="36"/>
      <c r="BI8767" s="36"/>
      <c r="BJ8767" s="36"/>
      <c r="BK8767" s="36"/>
      <c r="BL8767" s="36"/>
      <c r="BM8767" s="36"/>
      <c r="BN8767" s="36"/>
      <c r="BO8767" s="36"/>
      <c r="BP8767" s="36"/>
      <c r="BR8767" s="36" t="s">
        <v>21</v>
      </c>
      <c r="BS8767" s="36"/>
      <c r="BT8767" s="36"/>
      <c r="BU8767" s="36"/>
      <c r="BV8767" s="36"/>
      <c r="BW8767" s="36"/>
      <c r="BX8767" s="36"/>
      <c r="BY8767" s="36"/>
      <c r="BZ8767" s="36"/>
      <c r="CA8767" s="36"/>
      <c r="CC8767" s="36" t="s">
        <v>351</v>
      </c>
      <c r="CD8767" s="36"/>
      <c r="CE8767" s="36"/>
      <c r="CF8767" s="36"/>
      <c r="CG8767" s="36"/>
      <c r="CH8767" s="36"/>
      <c r="CI8767" s="36"/>
      <c r="CJ8767" s="36"/>
      <c r="CK8767" s="36"/>
      <c r="CN8767" s="36" t="s">
        <v>352</v>
      </c>
      <c r="CO8767" s="36"/>
      <c r="CP8767" s="36"/>
      <c r="CQ8767" s="36"/>
      <c r="CR8767" s="36"/>
      <c r="CS8767" s="36"/>
      <c r="CT8767" s="36"/>
      <c r="CU8767" s="36"/>
      <c r="CW8767" s="36" t="s">
        <v>21</v>
      </c>
      <c r="CX8767" s="36"/>
      <c r="CY8767" s="36"/>
      <c r="CZ8767" s="36"/>
      <c r="DA8767" s="36"/>
      <c r="DB8767" s="36"/>
      <c r="DC8767" s="36"/>
      <c r="DD8767" s="36"/>
    </row>
    <row r="8768" spans="1:109" ht="5.25" customHeight="1" x14ac:dyDescent="0.2"/>
    <row r="8769" spans="1:109" ht="4.5" customHeight="1" x14ac:dyDescent="0.2">
      <c r="A8769" s="70"/>
      <c r="B8769" s="70"/>
      <c r="C8769" s="70"/>
      <c r="D8769" s="70"/>
      <c r="E8769" s="70"/>
      <c r="F8769" s="70"/>
      <c r="G8769" s="70"/>
      <c r="H8769" s="70"/>
      <c r="I8769" s="70"/>
      <c r="J8769" s="70"/>
      <c r="K8769" s="70"/>
      <c r="L8769" s="70"/>
      <c r="M8769" s="70"/>
      <c r="N8769" s="70"/>
      <c r="O8769" s="70"/>
      <c r="P8769" s="70"/>
      <c r="Q8769" s="70"/>
      <c r="R8769" s="70"/>
      <c r="S8769" s="70"/>
      <c r="T8769" s="70"/>
      <c r="U8769" s="70"/>
      <c r="V8769" s="70"/>
      <c r="W8769" s="70"/>
      <c r="X8769" s="70"/>
      <c r="Y8769" s="70"/>
      <c r="Z8769" s="70"/>
      <c r="AA8769" s="70"/>
      <c r="AB8769" s="70"/>
      <c r="AC8769" s="70"/>
      <c r="AD8769" s="70"/>
      <c r="AE8769" s="70"/>
      <c r="AF8769" s="70"/>
      <c r="AG8769" s="70"/>
      <c r="AH8769" s="70"/>
      <c r="AI8769" s="70"/>
      <c r="AJ8769" s="70"/>
      <c r="AK8769" s="70"/>
      <c r="AL8769" s="70"/>
      <c r="AM8769" s="70"/>
      <c r="AN8769" s="70"/>
      <c r="AO8769" s="70"/>
      <c r="AP8769" s="70"/>
      <c r="AQ8769" s="70"/>
      <c r="AR8769" s="70"/>
      <c r="AS8769" s="70"/>
      <c r="AT8769" s="70"/>
      <c r="AU8769" s="70"/>
      <c r="AV8769" s="70"/>
      <c r="AW8769" s="70"/>
      <c r="AX8769" s="70"/>
      <c r="AY8769" s="70"/>
      <c r="AZ8769" s="70"/>
      <c r="BA8769" s="70"/>
      <c r="BB8769" s="70"/>
      <c r="BC8769" s="70"/>
      <c r="BD8769" s="70"/>
      <c r="BE8769" s="70"/>
      <c r="BF8769" s="70"/>
      <c r="BG8769" s="70"/>
      <c r="BH8769" s="70"/>
      <c r="BI8769" s="70"/>
      <c r="BJ8769" s="70"/>
      <c r="BK8769" s="70"/>
      <c r="BL8769" s="70"/>
      <c r="BM8769" s="70"/>
      <c r="BN8769" s="70"/>
      <c r="BO8769" s="70"/>
      <c r="BP8769" s="70"/>
      <c r="BQ8769" s="70"/>
      <c r="BR8769" s="70"/>
      <c r="BS8769" s="70"/>
      <c r="BT8769" s="70"/>
      <c r="BU8769" s="70"/>
      <c r="BV8769" s="70"/>
      <c r="BW8769" s="70"/>
      <c r="BX8769" s="70"/>
      <c r="BY8769" s="70"/>
      <c r="BZ8769" s="70"/>
      <c r="CA8769" s="70"/>
      <c r="CB8769" s="70"/>
      <c r="CC8769" s="70"/>
      <c r="CD8769" s="70"/>
      <c r="CE8769" s="70"/>
      <c r="CF8769" s="70"/>
      <c r="CG8769" s="70"/>
      <c r="CH8769" s="70"/>
      <c r="CI8769" s="70"/>
      <c r="CJ8769" s="70"/>
      <c r="CK8769" s="70"/>
      <c r="CL8769" s="70"/>
      <c r="CM8769" s="70"/>
      <c r="CN8769" s="70"/>
      <c r="CO8769" s="70"/>
      <c r="CP8769" s="70"/>
      <c r="CQ8769" s="70"/>
      <c r="CR8769" s="70"/>
      <c r="CS8769" s="70"/>
      <c r="CT8769" s="70"/>
      <c r="CU8769" s="70"/>
      <c r="CV8769" s="70"/>
      <c r="CW8769" s="70"/>
      <c r="CX8769" s="70"/>
      <c r="CY8769" s="70"/>
      <c r="CZ8769" s="70"/>
      <c r="DA8769" s="70"/>
      <c r="DB8769" s="70"/>
      <c r="DC8769" s="70"/>
      <c r="DD8769" s="70"/>
      <c r="DE8769" s="70"/>
    </row>
    <row r="8770" spans="1:109" ht="18.75" customHeight="1" x14ac:dyDescent="0.2">
      <c r="A8770" s="70"/>
      <c r="B8770" s="70"/>
      <c r="C8770" s="70"/>
      <c r="D8770" s="70"/>
      <c r="E8770" s="70"/>
      <c r="F8770" s="70"/>
      <c r="G8770" s="70"/>
      <c r="H8770" s="70"/>
      <c r="I8770" s="70"/>
      <c r="J8770" s="70"/>
      <c r="K8770" s="70"/>
      <c r="L8770" s="70"/>
      <c r="M8770" s="70"/>
      <c r="N8770" s="70"/>
      <c r="O8770" s="70"/>
      <c r="P8770" s="70"/>
      <c r="Q8770" s="70"/>
      <c r="R8770" s="70"/>
      <c r="S8770" s="70"/>
      <c r="T8770" s="70"/>
      <c r="U8770" s="70"/>
      <c r="V8770" s="70"/>
      <c r="W8770" s="70"/>
      <c r="X8770" s="70"/>
      <c r="Y8770" s="70"/>
      <c r="Z8770" s="70"/>
      <c r="AA8770" s="70"/>
      <c r="AB8770" s="70"/>
      <c r="AC8770" s="70"/>
      <c r="AD8770" s="70"/>
      <c r="AE8770" s="70"/>
      <c r="AF8770" s="70"/>
      <c r="AG8770" s="70"/>
      <c r="AH8770" s="70"/>
      <c r="AI8770" s="70"/>
      <c r="AJ8770" s="70"/>
      <c r="AK8770" s="70"/>
      <c r="AL8770" s="70"/>
      <c r="AM8770" s="70"/>
      <c r="AN8770" s="70"/>
      <c r="AO8770" s="70"/>
      <c r="AP8770" s="70"/>
      <c r="AQ8770" s="70"/>
      <c r="AR8770" s="70"/>
      <c r="AS8770" s="70"/>
      <c r="AT8770" s="70"/>
      <c r="AU8770" s="70"/>
      <c r="AV8770" s="70"/>
      <c r="AW8770" s="70"/>
      <c r="AX8770" s="70"/>
      <c r="AY8770" s="70"/>
      <c r="AZ8770" s="70"/>
      <c r="BA8770" s="70"/>
      <c r="BB8770" s="70"/>
      <c r="BC8770" s="70"/>
      <c r="BD8770" s="70"/>
      <c r="BE8770" s="70"/>
      <c r="BF8770" s="70"/>
      <c r="BG8770" s="70"/>
      <c r="BH8770" s="70"/>
      <c r="BI8770" s="70"/>
      <c r="BJ8770" s="70"/>
      <c r="BK8770" s="70"/>
      <c r="BL8770" s="70"/>
      <c r="BM8770" s="70"/>
      <c r="BN8770" s="70"/>
      <c r="BO8770" s="70"/>
      <c r="BP8770" s="70"/>
      <c r="BQ8770" s="70"/>
      <c r="BR8770" s="70"/>
      <c r="BS8770" s="70"/>
      <c r="BT8770" s="70"/>
      <c r="BU8770" s="70"/>
      <c r="BV8770" s="70"/>
      <c r="BW8770" s="70"/>
      <c r="BX8770" s="70"/>
      <c r="BY8770" s="70"/>
      <c r="BZ8770" s="70"/>
      <c r="CA8770" s="70"/>
      <c r="CB8770" s="70"/>
      <c r="CC8770" s="70"/>
      <c r="CD8770" s="70"/>
      <c r="CE8770" s="70"/>
      <c r="CF8770" s="70"/>
      <c r="CG8770" s="70"/>
      <c r="CH8770" s="70"/>
      <c r="CI8770" s="70"/>
      <c r="CJ8770" s="70"/>
      <c r="CK8770" s="70"/>
      <c r="CL8770" s="70"/>
      <c r="CM8770" s="70"/>
      <c r="CN8770" s="70"/>
      <c r="CO8770" s="70"/>
      <c r="CP8770" s="70"/>
      <c r="CQ8770" s="70"/>
      <c r="CR8770" s="70"/>
      <c r="CS8770" s="70"/>
      <c r="CT8770" s="70"/>
      <c r="CU8770" s="70"/>
      <c r="CV8770" s="70"/>
      <c r="CW8770" s="70"/>
      <c r="CX8770" s="70"/>
      <c r="CY8770" s="70"/>
      <c r="CZ8770" s="70"/>
      <c r="DA8770" s="70"/>
      <c r="DB8770" s="70"/>
      <c r="DC8770" s="70"/>
      <c r="DD8770" s="70"/>
      <c r="DE8770" s="70"/>
    </row>
    <row r="8771" spans="1:109" ht="13.5" customHeight="1" x14ac:dyDescent="0.2">
      <c r="A8771" s="61" t="s">
        <v>346</v>
      </c>
      <c r="B8771" s="61"/>
      <c r="C8771" s="61"/>
      <c r="E8771" s="61" t="s">
        <v>1116</v>
      </c>
      <c r="F8771" s="61"/>
      <c r="G8771" s="61"/>
      <c r="H8771" s="61"/>
      <c r="I8771" s="61"/>
      <c r="J8771" s="61"/>
      <c r="O8771" s="71" t="s">
        <v>1117</v>
      </c>
      <c r="P8771" s="71"/>
      <c r="Q8771" s="71"/>
      <c r="R8771" s="71"/>
      <c r="S8771" s="71"/>
      <c r="T8771" s="71"/>
      <c r="U8771" s="71"/>
      <c r="V8771" s="71"/>
      <c r="W8771" s="71"/>
      <c r="X8771" s="71"/>
      <c r="Y8771" s="71"/>
      <c r="Z8771" s="71"/>
      <c r="AA8771" s="71"/>
      <c r="AB8771" s="71"/>
      <c r="AC8771" s="71"/>
      <c r="AD8771" s="71"/>
      <c r="AE8771" s="71"/>
      <c r="AF8771" s="71"/>
      <c r="AG8771" s="71"/>
      <c r="AH8771" s="71"/>
      <c r="AI8771" s="71"/>
      <c r="AJ8771" s="71"/>
      <c r="AK8771" s="71"/>
      <c r="AL8771" s="71"/>
      <c r="AM8771" s="71"/>
      <c r="AN8771" s="71"/>
      <c r="AO8771" s="71"/>
      <c r="AP8771" s="71"/>
      <c r="AQ8771" s="71"/>
      <c r="AR8771" s="71"/>
      <c r="AS8771" s="71"/>
      <c r="AT8771" s="71"/>
    </row>
    <row r="8772" spans="1:109" ht="7.5" customHeight="1" x14ac:dyDescent="0.2"/>
    <row r="8773" spans="1:109" ht="13.5" customHeight="1" x14ac:dyDescent="0.2">
      <c r="A8773" s="41"/>
      <c r="B8773" s="29" t="s">
        <v>355</v>
      </c>
      <c r="C8773" s="29"/>
      <c r="D8773" s="29"/>
      <c r="E8773" s="29"/>
      <c r="F8773" s="29"/>
      <c r="G8773" s="29"/>
      <c r="H8773" s="29"/>
      <c r="I8773" s="29"/>
      <c r="J8773" s="29"/>
      <c r="K8773" s="29"/>
      <c r="L8773" s="29"/>
      <c r="M8773" s="29"/>
      <c r="N8773" s="29"/>
      <c r="O8773" s="29"/>
      <c r="P8773" s="29"/>
      <c r="Q8773" s="29"/>
      <c r="R8773" s="29"/>
      <c r="S8773" s="29"/>
      <c r="T8773" s="29"/>
      <c r="U8773" s="29"/>
      <c r="V8773" s="29"/>
      <c r="W8773" s="29"/>
      <c r="X8773" s="29"/>
      <c r="Y8773" s="29"/>
      <c r="Z8773" s="29"/>
      <c r="AA8773" s="29"/>
      <c r="AB8773" s="29"/>
      <c r="AC8773" s="29"/>
      <c r="AD8773" s="29"/>
      <c r="AE8773" s="29"/>
      <c r="AF8773" s="29"/>
      <c r="AG8773" s="29"/>
      <c r="AH8773" s="29"/>
      <c r="AI8773" s="29"/>
      <c r="AJ8773" s="29"/>
      <c r="AK8773" s="29"/>
      <c r="AL8773" s="29"/>
      <c r="AM8773" s="29"/>
      <c r="AN8773" s="29"/>
      <c r="AO8773" s="29"/>
      <c r="AP8773" s="29"/>
      <c r="AQ8773" s="29"/>
      <c r="AR8773" s="29"/>
      <c r="AS8773" s="29"/>
      <c r="AT8773" s="29"/>
      <c r="AU8773" s="29"/>
      <c r="AV8773" s="29"/>
    </row>
    <row r="8774" spans="1:109" ht="6" customHeight="1" x14ac:dyDescent="0.2">
      <c r="A8774" s="41"/>
    </row>
    <row r="8775" spans="1:109" ht="18" customHeight="1" x14ac:dyDescent="0.2">
      <c r="A8775" s="31" t="s">
        <v>1116</v>
      </c>
      <c r="B8775" s="31"/>
      <c r="C8775" s="31"/>
      <c r="G8775" s="31" t="s">
        <v>1118</v>
      </c>
      <c r="H8775" s="31"/>
      <c r="I8775" s="31"/>
      <c r="J8775" s="11" t="s">
        <v>12</v>
      </c>
      <c r="L8775" s="31" t="s">
        <v>12</v>
      </c>
      <c r="M8775" s="31"/>
      <c r="N8775" s="12" t="s">
        <v>12</v>
      </c>
      <c r="O8775" s="31" t="s">
        <v>1119</v>
      </c>
      <c r="P8775" s="31"/>
      <c r="Q8775" s="31"/>
      <c r="R8775" s="31"/>
      <c r="S8775" s="31"/>
      <c r="T8775" s="31"/>
      <c r="U8775" s="31"/>
      <c r="V8775" s="31"/>
      <c r="W8775" s="31"/>
      <c r="X8775" s="31"/>
      <c r="Y8775" s="31"/>
      <c r="Z8775" s="31"/>
      <c r="AA8775" s="31"/>
      <c r="AB8775" s="31"/>
      <c r="AC8775" s="31"/>
      <c r="AD8775" s="31"/>
      <c r="AE8775" s="31"/>
      <c r="AF8775" s="31"/>
      <c r="AG8775" s="31"/>
      <c r="AH8775" s="31"/>
      <c r="AI8775" s="31"/>
      <c r="AJ8775" s="31"/>
      <c r="AK8775" s="31"/>
      <c r="AL8775" s="31"/>
      <c r="AM8775" s="31"/>
      <c r="AN8775" s="31"/>
      <c r="AO8775" s="31"/>
      <c r="AP8775" s="31"/>
      <c r="AQ8775" s="31"/>
      <c r="AR8775" s="31"/>
      <c r="AS8775" s="31"/>
      <c r="AT8775" s="31"/>
      <c r="AW8775" s="32">
        <v>39868</v>
      </c>
      <c r="AX8775" s="32"/>
      <c r="AY8775" s="32"/>
      <c r="AZ8775" s="32"/>
      <c r="BA8775" s="32"/>
      <c r="BB8775" s="32"/>
      <c r="BC8775" s="32"/>
      <c r="BD8775" s="32"/>
      <c r="BE8775" s="32"/>
      <c r="BF8775" s="32"/>
      <c r="BG8775" s="32">
        <v>20000</v>
      </c>
      <c r="BH8775" s="32"/>
      <c r="BI8775" s="32"/>
      <c r="BJ8775" s="32"/>
      <c r="BK8775" s="32"/>
      <c r="BL8775" s="32"/>
      <c r="BM8775" s="32"/>
      <c r="BN8775" s="32"/>
      <c r="BO8775" s="32"/>
      <c r="BP8775" s="32"/>
      <c r="BR8775" s="32">
        <v>19868</v>
      </c>
      <c r="BS8775" s="32"/>
      <c r="BT8775" s="32"/>
      <c r="BU8775" s="32"/>
      <c r="BV8775" s="32"/>
      <c r="BW8775" s="32"/>
      <c r="BX8775" s="32"/>
      <c r="BY8775" s="32"/>
      <c r="BZ8775" s="32"/>
      <c r="CA8775" s="32"/>
      <c r="CC8775" s="32">
        <v>0</v>
      </c>
      <c r="CD8775" s="32"/>
      <c r="CE8775" s="32"/>
      <c r="CF8775" s="32"/>
      <c r="CG8775" s="32"/>
      <c r="CH8775" s="32"/>
      <c r="CI8775" s="32"/>
      <c r="CJ8775" s="32"/>
      <c r="CK8775" s="32"/>
      <c r="CN8775" s="32">
        <v>20000</v>
      </c>
      <c r="CO8775" s="32"/>
      <c r="CP8775" s="32"/>
      <c r="CQ8775" s="32"/>
      <c r="CR8775" s="32"/>
      <c r="CS8775" s="32"/>
      <c r="CT8775" s="32"/>
      <c r="CU8775" s="32"/>
      <c r="CW8775" s="32">
        <v>-20000</v>
      </c>
      <c r="CX8775" s="32"/>
      <c r="CY8775" s="32"/>
      <c r="CZ8775" s="32"/>
      <c r="DA8775" s="32"/>
      <c r="DB8775" s="32"/>
      <c r="DC8775" s="32"/>
      <c r="DD8775" s="32"/>
    </row>
    <row r="8776" spans="1:109" ht="12.75" hidden="1" customHeight="1" x14ac:dyDescent="0.2">
      <c r="A8776" s="68"/>
      <c r="B8776" s="37" t="s">
        <v>181</v>
      </c>
      <c r="C8776" s="37"/>
      <c r="D8776" s="31" t="s">
        <v>427</v>
      </c>
      <c r="E8776" s="31"/>
      <c r="F8776" s="31"/>
      <c r="G8776" s="31"/>
      <c r="H8776" s="31"/>
      <c r="I8776" s="31"/>
      <c r="J8776" s="31"/>
      <c r="O8776" s="31" t="s">
        <v>428</v>
      </c>
      <c r="P8776" s="31"/>
      <c r="Q8776" s="31"/>
      <c r="R8776" s="31"/>
      <c r="S8776" s="31"/>
      <c r="T8776" s="31"/>
      <c r="U8776" s="31"/>
      <c r="V8776" s="31"/>
      <c r="W8776" s="31"/>
      <c r="X8776" s="31"/>
      <c r="Y8776" s="31"/>
      <c r="Z8776" s="31"/>
      <c r="AA8776" s="31"/>
      <c r="AB8776" s="31"/>
      <c r="AC8776" s="31"/>
      <c r="AD8776" s="31"/>
      <c r="AE8776" s="31"/>
      <c r="AF8776" s="31"/>
      <c r="AG8776" s="31"/>
      <c r="AH8776" s="31"/>
      <c r="AI8776" s="31"/>
      <c r="AJ8776" s="31"/>
      <c r="AK8776" s="31"/>
      <c r="AL8776" s="31"/>
      <c r="AM8776" s="31"/>
      <c r="AN8776" s="31"/>
      <c r="AO8776" s="31"/>
      <c r="AP8776" s="31"/>
      <c r="AQ8776" s="31"/>
      <c r="AR8776" s="31"/>
      <c r="AS8776" s="31"/>
      <c r="AT8776" s="31"/>
      <c r="AW8776" s="32">
        <v>39868</v>
      </c>
      <c r="AX8776" s="32"/>
      <c r="AY8776" s="32"/>
      <c r="AZ8776" s="32"/>
      <c r="BA8776" s="32"/>
      <c r="BB8776" s="32"/>
      <c r="BC8776" s="32"/>
      <c r="BD8776" s="32"/>
      <c r="BE8776" s="32"/>
      <c r="BF8776" s="32"/>
      <c r="BG8776" s="32">
        <v>20000</v>
      </c>
      <c r="BH8776" s="32"/>
      <c r="BI8776" s="32"/>
      <c r="BJ8776" s="32"/>
      <c r="BK8776" s="32"/>
      <c r="BL8776" s="32"/>
      <c r="BM8776" s="32"/>
      <c r="BN8776" s="32"/>
      <c r="BO8776" s="32"/>
      <c r="BP8776" s="32"/>
      <c r="BR8776" s="32">
        <v>19868</v>
      </c>
      <c r="BS8776" s="32"/>
      <c r="BT8776" s="32"/>
      <c r="BU8776" s="32"/>
      <c r="BV8776" s="32"/>
      <c r="BW8776" s="32"/>
      <c r="BX8776" s="32"/>
      <c r="BY8776" s="32"/>
      <c r="BZ8776" s="32"/>
      <c r="CA8776" s="32"/>
      <c r="CC8776" s="32">
        <v>0</v>
      </c>
      <c r="CD8776" s="32"/>
      <c r="CE8776" s="32"/>
      <c r="CF8776" s="32"/>
      <c r="CG8776" s="32"/>
      <c r="CH8776" s="32"/>
      <c r="CI8776" s="32"/>
      <c r="CJ8776" s="32"/>
      <c r="CK8776" s="32"/>
      <c r="CN8776" s="32">
        <v>20000</v>
      </c>
      <c r="CO8776" s="32"/>
      <c r="CP8776" s="32"/>
      <c r="CQ8776" s="32"/>
      <c r="CR8776" s="32"/>
      <c r="CS8776" s="32"/>
      <c r="CT8776" s="32"/>
      <c r="CU8776" s="32"/>
      <c r="CW8776" s="32">
        <v>-20000</v>
      </c>
      <c r="CX8776" s="32"/>
      <c r="CY8776" s="32"/>
      <c r="CZ8776" s="32"/>
      <c r="DA8776" s="32"/>
      <c r="DB8776" s="32"/>
      <c r="DC8776" s="32"/>
      <c r="DD8776" s="32"/>
    </row>
    <row r="8777" spans="1:109" ht="13.5" customHeight="1" x14ac:dyDescent="0.2">
      <c r="A8777" s="68"/>
      <c r="B8777" s="37"/>
      <c r="C8777" s="37"/>
      <c r="D8777" s="31"/>
      <c r="E8777" s="31"/>
      <c r="F8777" s="31"/>
      <c r="G8777" s="31"/>
      <c r="H8777" s="31"/>
      <c r="I8777" s="31"/>
      <c r="J8777" s="31"/>
      <c r="O8777" s="31"/>
      <c r="P8777" s="31"/>
      <c r="Q8777" s="31"/>
      <c r="R8777" s="31"/>
      <c r="S8777" s="31"/>
      <c r="T8777" s="31"/>
      <c r="U8777" s="31"/>
      <c r="V8777" s="31"/>
      <c r="W8777" s="31"/>
      <c r="X8777" s="31"/>
      <c r="Y8777" s="31"/>
      <c r="Z8777" s="31"/>
      <c r="AA8777" s="31"/>
      <c r="AB8777" s="31"/>
      <c r="AC8777" s="31"/>
      <c r="AD8777" s="31"/>
      <c r="AE8777" s="31"/>
      <c r="AF8777" s="31"/>
      <c r="AG8777" s="31"/>
      <c r="AH8777" s="31"/>
      <c r="AI8777" s="31"/>
      <c r="AJ8777" s="31"/>
      <c r="AK8777" s="31"/>
      <c r="AL8777" s="31"/>
      <c r="AM8777" s="31"/>
      <c r="AN8777" s="31"/>
      <c r="AO8777" s="31"/>
      <c r="AP8777" s="31"/>
      <c r="AQ8777" s="31"/>
      <c r="AR8777" s="31"/>
      <c r="AS8777" s="31"/>
      <c r="AT8777" s="31"/>
      <c r="AW8777" s="32"/>
      <c r="AX8777" s="32"/>
      <c r="AY8777" s="32"/>
      <c r="AZ8777" s="32"/>
      <c r="BA8777" s="32"/>
      <c r="BB8777" s="32"/>
      <c r="BC8777" s="32"/>
      <c r="BD8777" s="32"/>
      <c r="BE8777" s="32"/>
      <c r="BF8777" s="32"/>
      <c r="BG8777" s="32"/>
      <c r="BH8777" s="32"/>
      <c r="BI8777" s="32"/>
      <c r="BJ8777" s="32"/>
      <c r="BK8777" s="32"/>
      <c r="BL8777" s="32"/>
      <c r="BM8777" s="32"/>
      <c r="BN8777" s="32"/>
      <c r="BO8777" s="32"/>
      <c r="BP8777" s="32"/>
      <c r="BR8777" s="32"/>
      <c r="BS8777" s="32"/>
      <c r="BT8777" s="32"/>
      <c r="BU8777" s="32"/>
      <c r="BV8777" s="32"/>
      <c r="BW8777" s="32"/>
      <c r="BX8777" s="32"/>
      <c r="BY8777" s="32"/>
      <c r="BZ8777" s="32"/>
      <c r="CA8777" s="32"/>
      <c r="CC8777" s="32"/>
      <c r="CD8777" s="32"/>
      <c r="CE8777" s="32"/>
      <c r="CF8777" s="32"/>
      <c r="CG8777" s="32"/>
      <c r="CH8777" s="32"/>
      <c r="CI8777" s="32"/>
      <c r="CJ8777" s="32"/>
      <c r="CK8777" s="32"/>
      <c r="CN8777" s="32"/>
      <c r="CO8777" s="32"/>
      <c r="CP8777" s="32"/>
      <c r="CQ8777" s="32"/>
      <c r="CR8777" s="32"/>
      <c r="CS8777" s="32"/>
      <c r="CT8777" s="32"/>
      <c r="CU8777" s="32"/>
      <c r="CW8777" s="32"/>
      <c r="CX8777" s="32"/>
      <c r="CY8777" s="32"/>
      <c r="CZ8777" s="32"/>
      <c r="DA8777" s="32"/>
      <c r="DB8777" s="32"/>
      <c r="DC8777" s="32"/>
      <c r="DD8777" s="32"/>
    </row>
    <row r="8778" spans="1:109" ht="6" customHeight="1" x14ac:dyDescent="0.2">
      <c r="A8778" s="68"/>
    </row>
    <row r="8779" spans="1:109" ht="13.5" customHeight="1" x14ac:dyDescent="0.2">
      <c r="A8779" s="68"/>
      <c r="B8779" s="35" t="s">
        <v>22</v>
      </c>
      <c r="C8779" s="35"/>
      <c r="D8779" s="29" t="s">
        <v>435</v>
      </c>
      <c r="E8779" s="29"/>
      <c r="F8779" s="29"/>
      <c r="G8779" s="29"/>
      <c r="H8779" s="29"/>
      <c r="I8779" s="29"/>
      <c r="J8779" s="29"/>
      <c r="O8779" s="29" t="s">
        <v>436</v>
      </c>
      <c r="P8779" s="29"/>
      <c r="Q8779" s="29"/>
      <c r="R8779" s="29"/>
      <c r="S8779" s="29"/>
      <c r="T8779" s="29"/>
      <c r="U8779" s="29"/>
      <c r="V8779" s="29"/>
      <c r="W8779" s="29"/>
      <c r="X8779" s="29"/>
      <c r="Y8779" s="29"/>
      <c r="Z8779" s="29"/>
      <c r="AA8779" s="29"/>
      <c r="AB8779" s="29"/>
      <c r="AC8779" s="29"/>
      <c r="AD8779" s="29"/>
      <c r="AE8779" s="29"/>
      <c r="AF8779" s="29"/>
      <c r="AG8779" s="29"/>
      <c r="AH8779" s="29"/>
      <c r="AI8779" s="29"/>
      <c r="AJ8779" s="29"/>
      <c r="AK8779" s="29"/>
      <c r="AL8779" s="29"/>
      <c r="AM8779" s="29"/>
      <c r="AN8779" s="29"/>
      <c r="AO8779" s="29"/>
      <c r="AP8779" s="29"/>
      <c r="AQ8779" s="29"/>
      <c r="AR8779" s="29"/>
      <c r="AS8779" s="29"/>
      <c r="AT8779" s="29"/>
      <c r="AW8779" s="30">
        <v>39868</v>
      </c>
      <c r="AX8779" s="30"/>
      <c r="AY8779" s="30"/>
      <c r="AZ8779" s="30"/>
      <c r="BA8779" s="30"/>
      <c r="BB8779" s="30"/>
      <c r="BC8779" s="30"/>
      <c r="BD8779" s="30"/>
      <c r="BE8779" s="30"/>
      <c r="BF8779" s="30"/>
      <c r="BG8779" s="30">
        <v>20000</v>
      </c>
      <c r="BH8779" s="30"/>
      <c r="BI8779" s="30"/>
      <c r="BJ8779" s="30"/>
      <c r="BK8779" s="30"/>
      <c r="BL8779" s="30"/>
      <c r="BM8779" s="30"/>
      <c r="BN8779" s="30"/>
      <c r="BO8779" s="30"/>
      <c r="BP8779" s="30"/>
      <c r="BR8779" s="30">
        <v>19868</v>
      </c>
      <c r="BS8779" s="30"/>
      <c r="BT8779" s="30"/>
      <c r="BU8779" s="30"/>
      <c r="BV8779" s="30"/>
      <c r="BW8779" s="30"/>
      <c r="BX8779" s="30"/>
      <c r="BY8779" s="30"/>
      <c r="BZ8779" s="30"/>
      <c r="CA8779" s="30"/>
      <c r="CC8779" s="30">
        <v>0</v>
      </c>
      <c r="CD8779" s="30"/>
      <c r="CE8779" s="30"/>
      <c r="CF8779" s="30"/>
      <c r="CG8779" s="30"/>
      <c r="CH8779" s="30"/>
      <c r="CI8779" s="30"/>
      <c r="CJ8779" s="30"/>
      <c r="CK8779" s="30"/>
      <c r="CN8779" s="30">
        <v>20000</v>
      </c>
      <c r="CO8779" s="30"/>
      <c r="CP8779" s="30"/>
      <c r="CQ8779" s="30"/>
      <c r="CR8779" s="30"/>
      <c r="CS8779" s="30"/>
      <c r="CT8779" s="30"/>
      <c r="CU8779" s="30"/>
      <c r="CW8779" s="30">
        <v>-20000</v>
      </c>
      <c r="CX8779" s="30"/>
      <c r="CY8779" s="30"/>
      <c r="CZ8779" s="30"/>
      <c r="DA8779" s="30"/>
      <c r="DB8779" s="30"/>
      <c r="DC8779" s="30"/>
      <c r="DD8779" s="30"/>
    </row>
    <row r="8780" spans="1:109" ht="6" customHeight="1" x14ac:dyDescent="0.2">
      <c r="A8780" s="68"/>
    </row>
    <row r="8781" spans="1:109" ht="13.5" customHeight="1" x14ac:dyDescent="0.2">
      <c r="A8781" s="28"/>
      <c r="B8781" s="35" t="s">
        <v>29</v>
      </c>
      <c r="C8781" s="35"/>
      <c r="D8781" s="35" t="s">
        <v>356</v>
      </c>
      <c r="E8781" s="35"/>
      <c r="F8781" s="35"/>
      <c r="G8781" s="35"/>
      <c r="H8781" s="35"/>
      <c r="I8781" s="35"/>
      <c r="J8781" s="35"/>
      <c r="O8781" s="35" t="s">
        <v>357</v>
      </c>
      <c r="P8781" s="35"/>
      <c r="Q8781" s="35"/>
      <c r="R8781" s="35"/>
      <c r="S8781" s="35"/>
      <c r="T8781" s="35"/>
      <c r="U8781" s="35"/>
      <c r="V8781" s="35"/>
      <c r="W8781" s="35"/>
      <c r="X8781" s="35"/>
      <c r="Y8781" s="35"/>
      <c r="Z8781" s="35"/>
      <c r="AA8781" s="35"/>
      <c r="AB8781" s="35"/>
      <c r="AC8781" s="35"/>
      <c r="AD8781" s="35"/>
      <c r="AE8781" s="35"/>
      <c r="AF8781" s="35"/>
      <c r="AG8781" s="35"/>
      <c r="AH8781" s="35"/>
      <c r="AI8781" s="35"/>
      <c r="AJ8781" s="35"/>
      <c r="AK8781" s="35"/>
      <c r="AL8781" s="35"/>
      <c r="AM8781" s="35"/>
      <c r="AN8781" s="35"/>
      <c r="AO8781" s="35"/>
      <c r="AP8781" s="35"/>
      <c r="AQ8781" s="35"/>
      <c r="AR8781" s="35"/>
      <c r="AS8781" s="35"/>
      <c r="AT8781" s="35"/>
      <c r="AW8781" s="30">
        <v>39868</v>
      </c>
      <c r="AX8781" s="30"/>
      <c r="AY8781" s="30"/>
      <c r="AZ8781" s="30"/>
      <c r="BA8781" s="30"/>
      <c r="BB8781" s="30"/>
      <c r="BC8781" s="30"/>
      <c r="BD8781" s="30"/>
      <c r="BE8781" s="30"/>
      <c r="BF8781" s="30"/>
      <c r="BG8781" s="30">
        <v>20000</v>
      </c>
      <c r="BH8781" s="30"/>
      <c r="BI8781" s="30"/>
      <c r="BJ8781" s="30"/>
      <c r="BK8781" s="30"/>
      <c r="BL8781" s="30"/>
      <c r="BM8781" s="30"/>
      <c r="BN8781" s="30"/>
      <c r="BO8781" s="30"/>
      <c r="BP8781" s="30"/>
      <c r="BR8781" s="30">
        <v>19868</v>
      </c>
      <c r="BS8781" s="30"/>
      <c r="BT8781" s="30"/>
      <c r="BU8781" s="30"/>
      <c r="BV8781" s="30"/>
      <c r="BW8781" s="30"/>
      <c r="BX8781" s="30"/>
      <c r="BY8781" s="30"/>
      <c r="BZ8781" s="30"/>
      <c r="CA8781" s="30"/>
      <c r="CC8781" s="30">
        <v>0</v>
      </c>
      <c r="CD8781" s="30"/>
      <c r="CE8781" s="30"/>
      <c r="CF8781" s="30"/>
      <c r="CG8781" s="30"/>
      <c r="CH8781" s="30"/>
      <c r="CI8781" s="30"/>
      <c r="CJ8781" s="30"/>
      <c r="CK8781" s="30"/>
      <c r="CN8781" s="30">
        <v>20000</v>
      </c>
      <c r="CO8781" s="30"/>
      <c r="CP8781" s="30"/>
      <c r="CQ8781" s="30"/>
      <c r="CR8781" s="30"/>
      <c r="CS8781" s="30"/>
      <c r="CT8781" s="30"/>
      <c r="CU8781" s="30"/>
      <c r="CW8781" s="30">
        <v>-20000</v>
      </c>
      <c r="CX8781" s="30"/>
      <c r="CY8781" s="30"/>
      <c r="CZ8781" s="30"/>
      <c r="DA8781" s="30"/>
      <c r="DB8781" s="30"/>
      <c r="DC8781" s="30"/>
      <c r="DD8781" s="30"/>
    </row>
    <row r="8782" spans="1:109" ht="6" customHeight="1" x14ac:dyDescent="0.2">
      <c r="A8782" s="28"/>
    </row>
    <row r="8783" spans="1:109" ht="18" customHeight="1" x14ac:dyDescent="0.2">
      <c r="A8783" s="31" t="s">
        <v>1116</v>
      </c>
      <c r="B8783" s="31"/>
      <c r="C8783" s="31"/>
      <c r="G8783" s="31" t="s">
        <v>1120</v>
      </c>
      <c r="H8783" s="31"/>
      <c r="I8783" s="31"/>
      <c r="J8783" s="11" t="s">
        <v>12</v>
      </c>
      <c r="L8783" s="31" t="s">
        <v>12</v>
      </c>
      <c r="M8783" s="31"/>
      <c r="N8783" s="12" t="s">
        <v>12</v>
      </c>
      <c r="O8783" s="31" t="s">
        <v>1121</v>
      </c>
      <c r="P8783" s="31"/>
      <c r="Q8783" s="31"/>
      <c r="R8783" s="31"/>
      <c r="S8783" s="31"/>
      <c r="T8783" s="31"/>
      <c r="U8783" s="31"/>
      <c r="V8783" s="31"/>
      <c r="W8783" s="31"/>
      <c r="X8783" s="31"/>
      <c r="Y8783" s="31"/>
      <c r="Z8783" s="31"/>
      <c r="AA8783" s="31"/>
      <c r="AB8783" s="31"/>
      <c r="AC8783" s="31"/>
      <c r="AD8783" s="31"/>
      <c r="AE8783" s="31"/>
      <c r="AF8783" s="31"/>
      <c r="AG8783" s="31"/>
      <c r="AH8783" s="31"/>
      <c r="AI8783" s="31"/>
      <c r="AJ8783" s="31"/>
      <c r="AK8783" s="31"/>
      <c r="AL8783" s="31"/>
      <c r="AM8783" s="31"/>
      <c r="AN8783" s="31"/>
      <c r="AO8783" s="31"/>
      <c r="AP8783" s="31"/>
      <c r="AQ8783" s="31"/>
      <c r="AR8783" s="31"/>
      <c r="AS8783" s="31"/>
      <c r="AT8783" s="31"/>
      <c r="AW8783" s="32">
        <v>0</v>
      </c>
      <c r="AX8783" s="32"/>
      <c r="AY8783" s="32"/>
      <c r="AZ8783" s="32"/>
      <c r="BA8783" s="32"/>
      <c r="BB8783" s="32"/>
      <c r="BC8783" s="32"/>
      <c r="BD8783" s="32"/>
      <c r="BE8783" s="32"/>
      <c r="BF8783" s="32"/>
      <c r="BG8783" s="32">
        <v>0</v>
      </c>
      <c r="BH8783" s="32"/>
      <c r="BI8783" s="32"/>
      <c r="BJ8783" s="32"/>
      <c r="BK8783" s="32"/>
      <c r="BL8783" s="32"/>
      <c r="BM8783" s="32"/>
      <c r="BN8783" s="32"/>
      <c r="BO8783" s="32"/>
      <c r="BP8783" s="32"/>
      <c r="BR8783" s="32">
        <v>0</v>
      </c>
      <c r="BS8783" s="32"/>
      <c r="BT8783" s="32"/>
      <c r="BU8783" s="32"/>
      <c r="BV8783" s="32"/>
      <c r="BW8783" s="32"/>
      <c r="BX8783" s="32"/>
      <c r="BY8783" s="32"/>
      <c r="BZ8783" s="32"/>
      <c r="CA8783" s="32"/>
      <c r="CC8783" s="32">
        <v>124100</v>
      </c>
      <c r="CD8783" s="32"/>
      <c r="CE8783" s="32"/>
      <c r="CF8783" s="32"/>
      <c r="CG8783" s="32"/>
      <c r="CH8783" s="32"/>
      <c r="CI8783" s="32"/>
      <c r="CJ8783" s="32"/>
      <c r="CK8783" s="32"/>
      <c r="CN8783" s="32">
        <v>0</v>
      </c>
      <c r="CO8783" s="32"/>
      <c r="CP8783" s="32"/>
      <c r="CQ8783" s="32"/>
      <c r="CR8783" s="32"/>
      <c r="CS8783" s="32"/>
      <c r="CT8783" s="32"/>
      <c r="CU8783" s="32"/>
      <c r="CW8783" s="32">
        <v>124100</v>
      </c>
      <c r="CX8783" s="32"/>
      <c r="CY8783" s="32"/>
      <c r="CZ8783" s="32"/>
      <c r="DA8783" s="32"/>
      <c r="DB8783" s="32"/>
      <c r="DC8783" s="32"/>
      <c r="DD8783" s="32"/>
    </row>
    <row r="8784" spans="1:109" ht="18" customHeight="1" x14ac:dyDescent="0.2">
      <c r="A8784" s="31" t="s">
        <v>1116</v>
      </c>
      <c r="B8784" s="31"/>
      <c r="C8784" s="31"/>
      <c r="G8784" s="31" t="s">
        <v>1122</v>
      </c>
      <c r="H8784" s="31"/>
      <c r="I8784" s="31"/>
      <c r="J8784" s="11" t="s">
        <v>12</v>
      </c>
      <c r="L8784" s="31" t="s">
        <v>12</v>
      </c>
      <c r="M8784" s="31"/>
      <c r="N8784" s="12" t="s">
        <v>12</v>
      </c>
      <c r="O8784" s="31" t="s">
        <v>1123</v>
      </c>
      <c r="P8784" s="31"/>
      <c r="Q8784" s="31"/>
      <c r="R8784" s="31"/>
      <c r="S8784" s="31"/>
      <c r="T8784" s="31"/>
      <c r="U8784" s="31"/>
      <c r="V8784" s="31"/>
      <c r="W8784" s="31"/>
      <c r="X8784" s="31"/>
      <c r="Y8784" s="31"/>
      <c r="Z8784" s="31"/>
      <c r="AA8784" s="31"/>
      <c r="AB8784" s="31"/>
      <c r="AC8784" s="31"/>
      <c r="AD8784" s="31"/>
      <c r="AE8784" s="31"/>
      <c r="AF8784" s="31"/>
      <c r="AG8784" s="31"/>
      <c r="AH8784" s="31"/>
      <c r="AI8784" s="31"/>
      <c r="AJ8784" s="31"/>
      <c r="AK8784" s="31"/>
      <c r="AL8784" s="31"/>
      <c r="AM8784" s="31"/>
      <c r="AN8784" s="31"/>
      <c r="AO8784" s="31"/>
      <c r="AP8784" s="31"/>
      <c r="AQ8784" s="31"/>
      <c r="AR8784" s="31"/>
      <c r="AS8784" s="31"/>
      <c r="AT8784" s="31"/>
      <c r="AW8784" s="32">
        <v>144655.88</v>
      </c>
      <c r="AX8784" s="32"/>
      <c r="AY8784" s="32"/>
      <c r="AZ8784" s="32"/>
      <c r="BA8784" s="32"/>
      <c r="BB8784" s="32"/>
      <c r="BC8784" s="32"/>
      <c r="BD8784" s="32"/>
      <c r="BE8784" s="32"/>
      <c r="BF8784" s="32"/>
      <c r="BG8784" s="32">
        <v>124200</v>
      </c>
      <c r="BH8784" s="32"/>
      <c r="BI8784" s="32"/>
      <c r="BJ8784" s="32"/>
      <c r="BK8784" s="32"/>
      <c r="BL8784" s="32"/>
      <c r="BM8784" s="32"/>
      <c r="BN8784" s="32"/>
      <c r="BO8784" s="32"/>
      <c r="BP8784" s="32"/>
      <c r="BR8784" s="32">
        <v>20455.88</v>
      </c>
      <c r="BS8784" s="32"/>
      <c r="BT8784" s="32"/>
      <c r="BU8784" s="32"/>
      <c r="BV8784" s="32"/>
      <c r="BW8784" s="32"/>
      <c r="BX8784" s="32"/>
      <c r="BY8784" s="32"/>
      <c r="BZ8784" s="32"/>
      <c r="CA8784" s="32"/>
      <c r="CC8784" s="32">
        <v>144655.88</v>
      </c>
      <c r="CD8784" s="32"/>
      <c r="CE8784" s="32"/>
      <c r="CF8784" s="32"/>
      <c r="CG8784" s="32"/>
      <c r="CH8784" s="32"/>
      <c r="CI8784" s="32"/>
      <c r="CJ8784" s="32"/>
      <c r="CK8784" s="32"/>
      <c r="CN8784" s="32">
        <v>124200</v>
      </c>
      <c r="CO8784" s="32"/>
      <c r="CP8784" s="32"/>
      <c r="CQ8784" s="32"/>
      <c r="CR8784" s="32"/>
      <c r="CS8784" s="32"/>
      <c r="CT8784" s="32"/>
      <c r="CU8784" s="32"/>
      <c r="CW8784" s="32">
        <v>20455.88</v>
      </c>
      <c r="CX8784" s="32"/>
      <c r="CY8784" s="32"/>
      <c r="CZ8784" s="32"/>
      <c r="DA8784" s="32"/>
      <c r="DB8784" s="32"/>
      <c r="DC8784" s="32"/>
      <c r="DD8784" s="32"/>
    </row>
    <row r="8785" spans="1:108" ht="12.75" hidden="1" customHeight="1" x14ac:dyDescent="0.2">
      <c r="A8785" s="68"/>
      <c r="B8785" s="37" t="s">
        <v>181</v>
      </c>
      <c r="C8785" s="37"/>
      <c r="D8785" s="31" t="s">
        <v>384</v>
      </c>
      <c r="E8785" s="31"/>
      <c r="F8785" s="31"/>
      <c r="G8785" s="31"/>
      <c r="H8785" s="31"/>
      <c r="I8785" s="31"/>
      <c r="J8785" s="31"/>
      <c r="O8785" s="31" t="s">
        <v>385</v>
      </c>
      <c r="P8785" s="31"/>
      <c r="Q8785" s="31"/>
      <c r="R8785" s="31"/>
      <c r="S8785" s="31"/>
      <c r="T8785" s="31"/>
      <c r="U8785" s="31"/>
      <c r="V8785" s="31"/>
      <c r="W8785" s="31"/>
      <c r="X8785" s="31"/>
      <c r="Y8785" s="31"/>
      <c r="Z8785" s="31"/>
      <c r="AA8785" s="31"/>
      <c r="AB8785" s="31"/>
      <c r="AC8785" s="31"/>
      <c r="AD8785" s="31"/>
      <c r="AE8785" s="31"/>
      <c r="AF8785" s="31"/>
      <c r="AG8785" s="31"/>
      <c r="AH8785" s="31"/>
      <c r="AI8785" s="31"/>
      <c r="AJ8785" s="31"/>
      <c r="AK8785" s="31"/>
      <c r="AL8785" s="31"/>
      <c r="AM8785" s="31"/>
      <c r="AN8785" s="31"/>
      <c r="AO8785" s="31"/>
      <c r="AP8785" s="31"/>
      <c r="AQ8785" s="31"/>
      <c r="AR8785" s="31"/>
      <c r="AS8785" s="31"/>
      <c r="AT8785" s="31"/>
      <c r="AW8785" s="32">
        <v>144655.88</v>
      </c>
      <c r="AX8785" s="32"/>
      <c r="AY8785" s="32"/>
      <c r="AZ8785" s="32"/>
      <c r="BA8785" s="32"/>
      <c r="BB8785" s="32"/>
      <c r="BC8785" s="32"/>
      <c r="BD8785" s="32"/>
      <c r="BE8785" s="32"/>
      <c r="BF8785" s="32"/>
      <c r="BG8785" s="32">
        <v>124200</v>
      </c>
      <c r="BH8785" s="32"/>
      <c r="BI8785" s="32"/>
      <c r="BJ8785" s="32"/>
      <c r="BK8785" s="32"/>
      <c r="BL8785" s="32"/>
      <c r="BM8785" s="32"/>
      <c r="BN8785" s="32"/>
      <c r="BO8785" s="32"/>
      <c r="BP8785" s="32"/>
      <c r="BR8785" s="32">
        <v>20455.88</v>
      </c>
      <c r="BS8785" s="32"/>
      <c r="BT8785" s="32"/>
      <c r="BU8785" s="32"/>
      <c r="BV8785" s="32"/>
      <c r="BW8785" s="32"/>
      <c r="BX8785" s="32"/>
      <c r="BY8785" s="32"/>
      <c r="BZ8785" s="32"/>
      <c r="CA8785" s="32"/>
      <c r="CC8785" s="32">
        <v>268755.88</v>
      </c>
      <c r="CD8785" s="32"/>
      <c r="CE8785" s="32"/>
      <c r="CF8785" s="32"/>
      <c r="CG8785" s="32"/>
      <c r="CH8785" s="32"/>
      <c r="CI8785" s="32"/>
      <c r="CJ8785" s="32"/>
      <c r="CK8785" s="32"/>
      <c r="CN8785" s="32">
        <v>124200</v>
      </c>
      <c r="CO8785" s="32"/>
      <c r="CP8785" s="32"/>
      <c r="CQ8785" s="32"/>
      <c r="CR8785" s="32"/>
      <c r="CS8785" s="32"/>
      <c r="CT8785" s="32"/>
      <c r="CU8785" s="32"/>
      <c r="CW8785" s="32">
        <v>144555.88</v>
      </c>
      <c r="CX8785" s="32"/>
      <c r="CY8785" s="32"/>
      <c r="CZ8785" s="32"/>
      <c r="DA8785" s="32"/>
      <c r="DB8785" s="32"/>
      <c r="DC8785" s="32"/>
      <c r="DD8785" s="32"/>
    </row>
    <row r="8786" spans="1:108" ht="13.5" customHeight="1" x14ac:dyDescent="0.2">
      <c r="A8786" s="68"/>
      <c r="B8786" s="37"/>
      <c r="C8786" s="37"/>
      <c r="D8786" s="31"/>
      <c r="E8786" s="31"/>
      <c r="F8786" s="31"/>
      <c r="G8786" s="31"/>
      <c r="H8786" s="31"/>
      <c r="I8786" s="31"/>
      <c r="J8786" s="31"/>
      <c r="O8786" s="31"/>
      <c r="P8786" s="31"/>
      <c r="Q8786" s="31"/>
      <c r="R8786" s="31"/>
      <c r="S8786" s="31"/>
      <c r="T8786" s="31"/>
      <c r="U8786" s="31"/>
      <c r="V8786" s="31"/>
      <c r="W8786" s="31"/>
      <c r="X8786" s="31"/>
      <c r="Y8786" s="31"/>
      <c r="Z8786" s="31"/>
      <c r="AA8786" s="31"/>
      <c r="AB8786" s="31"/>
      <c r="AC8786" s="31"/>
      <c r="AD8786" s="31"/>
      <c r="AE8786" s="31"/>
      <c r="AF8786" s="31"/>
      <c r="AG8786" s="31"/>
      <c r="AH8786" s="31"/>
      <c r="AI8786" s="31"/>
      <c r="AJ8786" s="31"/>
      <c r="AK8786" s="31"/>
      <c r="AL8786" s="31"/>
      <c r="AM8786" s="31"/>
      <c r="AN8786" s="31"/>
      <c r="AO8786" s="31"/>
      <c r="AP8786" s="31"/>
      <c r="AQ8786" s="31"/>
      <c r="AR8786" s="31"/>
      <c r="AS8786" s="31"/>
      <c r="AT8786" s="31"/>
      <c r="AW8786" s="32"/>
      <c r="AX8786" s="32"/>
      <c r="AY8786" s="32"/>
      <c r="AZ8786" s="32"/>
      <c r="BA8786" s="32"/>
      <c r="BB8786" s="32"/>
      <c r="BC8786" s="32"/>
      <c r="BD8786" s="32"/>
      <c r="BE8786" s="32"/>
      <c r="BF8786" s="32"/>
      <c r="BG8786" s="32"/>
      <c r="BH8786" s="32"/>
      <c r="BI8786" s="32"/>
      <c r="BJ8786" s="32"/>
      <c r="BK8786" s="32"/>
      <c r="BL8786" s="32"/>
      <c r="BM8786" s="32"/>
      <c r="BN8786" s="32"/>
      <c r="BO8786" s="32"/>
      <c r="BP8786" s="32"/>
      <c r="BR8786" s="32"/>
      <c r="BS8786" s="32"/>
      <c r="BT8786" s="32"/>
      <c r="BU8786" s="32"/>
      <c r="BV8786" s="32"/>
      <c r="BW8786" s="32"/>
      <c r="BX8786" s="32"/>
      <c r="BY8786" s="32"/>
      <c r="BZ8786" s="32"/>
      <c r="CA8786" s="32"/>
      <c r="CC8786" s="32"/>
      <c r="CD8786" s="32"/>
      <c r="CE8786" s="32"/>
      <c r="CF8786" s="32"/>
      <c r="CG8786" s="32"/>
      <c r="CH8786" s="32"/>
      <c r="CI8786" s="32"/>
      <c r="CJ8786" s="32"/>
      <c r="CK8786" s="32"/>
      <c r="CN8786" s="32"/>
      <c r="CO8786" s="32"/>
      <c r="CP8786" s="32"/>
      <c r="CQ8786" s="32"/>
      <c r="CR8786" s="32"/>
      <c r="CS8786" s="32"/>
      <c r="CT8786" s="32"/>
      <c r="CU8786" s="32"/>
      <c r="CW8786" s="32"/>
      <c r="CX8786" s="32"/>
      <c r="CY8786" s="32"/>
      <c r="CZ8786" s="32"/>
      <c r="DA8786" s="32"/>
      <c r="DB8786" s="32"/>
      <c r="DC8786" s="32"/>
      <c r="DD8786" s="32"/>
    </row>
    <row r="8787" spans="1:108" ht="6" customHeight="1" x14ac:dyDescent="0.2">
      <c r="A8787" s="68"/>
    </row>
    <row r="8788" spans="1:108" ht="13.5" customHeight="1" x14ac:dyDescent="0.2">
      <c r="A8788" s="68"/>
      <c r="B8788" s="35" t="s">
        <v>22</v>
      </c>
      <c r="C8788" s="35"/>
      <c r="D8788" s="29" t="s">
        <v>386</v>
      </c>
      <c r="E8788" s="29"/>
      <c r="F8788" s="29"/>
      <c r="G8788" s="29"/>
      <c r="H8788" s="29"/>
      <c r="I8788" s="29"/>
      <c r="J8788" s="29"/>
      <c r="O8788" s="29" t="s">
        <v>387</v>
      </c>
      <c r="P8788" s="29"/>
      <c r="Q8788" s="29"/>
      <c r="R8788" s="29"/>
      <c r="S8788" s="29"/>
      <c r="T8788" s="29"/>
      <c r="U8788" s="29"/>
      <c r="V8788" s="29"/>
      <c r="W8788" s="29"/>
      <c r="X8788" s="29"/>
      <c r="Y8788" s="29"/>
      <c r="Z8788" s="29"/>
      <c r="AA8788" s="29"/>
      <c r="AB8788" s="29"/>
      <c r="AC8788" s="29"/>
      <c r="AD8788" s="29"/>
      <c r="AE8788" s="29"/>
      <c r="AF8788" s="29"/>
      <c r="AG8788" s="29"/>
      <c r="AH8788" s="29"/>
      <c r="AI8788" s="29"/>
      <c r="AJ8788" s="29"/>
      <c r="AK8788" s="29"/>
      <c r="AL8788" s="29"/>
      <c r="AM8788" s="29"/>
      <c r="AN8788" s="29"/>
      <c r="AO8788" s="29"/>
      <c r="AP8788" s="29"/>
      <c r="AQ8788" s="29"/>
      <c r="AR8788" s="29"/>
      <c r="AS8788" s="29"/>
      <c r="AT8788" s="29"/>
      <c r="AW8788" s="30">
        <v>144655.88</v>
      </c>
      <c r="AX8788" s="30"/>
      <c r="AY8788" s="30"/>
      <c r="AZ8788" s="30"/>
      <c r="BA8788" s="30"/>
      <c r="BB8788" s="30"/>
      <c r="BC8788" s="30"/>
      <c r="BD8788" s="30"/>
      <c r="BE8788" s="30"/>
      <c r="BF8788" s="30"/>
      <c r="BG8788" s="30">
        <v>124200</v>
      </c>
      <c r="BH8788" s="30"/>
      <c r="BI8788" s="30"/>
      <c r="BJ8788" s="30"/>
      <c r="BK8788" s="30"/>
      <c r="BL8788" s="30"/>
      <c r="BM8788" s="30"/>
      <c r="BN8788" s="30"/>
      <c r="BO8788" s="30"/>
      <c r="BP8788" s="30"/>
      <c r="BR8788" s="30">
        <v>20455.88</v>
      </c>
      <c r="BS8788" s="30"/>
      <c r="BT8788" s="30"/>
      <c r="BU8788" s="30"/>
      <c r="BV8788" s="30"/>
      <c r="BW8788" s="30"/>
      <c r="BX8788" s="30"/>
      <c r="BY8788" s="30"/>
      <c r="BZ8788" s="30"/>
      <c r="CA8788" s="30"/>
      <c r="CC8788" s="30">
        <v>268755.88</v>
      </c>
      <c r="CD8788" s="30"/>
      <c r="CE8788" s="30"/>
      <c r="CF8788" s="30"/>
      <c r="CG8788" s="30"/>
      <c r="CH8788" s="30"/>
      <c r="CI8788" s="30"/>
      <c r="CJ8788" s="30"/>
      <c r="CK8788" s="30"/>
      <c r="CN8788" s="30">
        <v>124200</v>
      </c>
      <c r="CO8788" s="30"/>
      <c r="CP8788" s="30"/>
      <c r="CQ8788" s="30"/>
      <c r="CR8788" s="30"/>
      <c r="CS8788" s="30"/>
      <c r="CT8788" s="30"/>
      <c r="CU8788" s="30"/>
      <c r="CW8788" s="30">
        <v>144555.88</v>
      </c>
      <c r="CX8788" s="30"/>
      <c r="CY8788" s="30"/>
      <c r="CZ8788" s="30"/>
      <c r="DA8788" s="30"/>
      <c r="DB8788" s="30"/>
      <c r="DC8788" s="30"/>
      <c r="DD8788" s="30"/>
    </row>
    <row r="8789" spans="1:108" ht="6" customHeight="1" x14ac:dyDescent="0.2">
      <c r="A8789" s="68"/>
    </row>
    <row r="8790" spans="1:108" ht="13.5" customHeight="1" x14ac:dyDescent="0.2">
      <c r="A8790" s="28"/>
      <c r="B8790" s="35" t="s">
        <v>29</v>
      </c>
      <c r="C8790" s="35"/>
      <c r="D8790" s="35" t="s">
        <v>388</v>
      </c>
      <c r="E8790" s="35"/>
      <c r="F8790" s="35"/>
      <c r="G8790" s="35"/>
      <c r="H8790" s="35"/>
      <c r="I8790" s="35"/>
      <c r="J8790" s="35"/>
      <c r="O8790" s="35" t="s">
        <v>389</v>
      </c>
      <c r="P8790" s="35"/>
      <c r="Q8790" s="35"/>
      <c r="R8790" s="35"/>
      <c r="S8790" s="35"/>
      <c r="T8790" s="35"/>
      <c r="U8790" s="35"/>
      <c r="V8790" s="35"/>
      <c r="W8790" s="35"/>
      <c r="X8790" s="35"/>
      <c r="Y8790" s="35"/>
      <c r="Z8790" s="35"/>
      <c r="AA8790" s="35"/>
      <c r="AB8790" s="35"/>
      <c r="AC8790" s="35"/>
      <c r="AD8790" s="35"/>
      <c r="AE8790" s="35"/>
      <c r="AF8790" s="35"/>
      <c r="AG8790" s="35"/>
      <c r="AH8790" s="35"/>
      <c r="AI8790" s="35"/>
      <c r="AJ8790" s="35"/>
      <c r="AK8790" s="35"/>
      <c r="AL8790" s="35"/>
      <c r="AM8790" s="35"/>
      <c r="AN8790" s="35"/>
      <c r="AO8790" s="35"/>
      <c r="AP8790" s="35"/>
      <c r="AQ8790" s="35"/>
      <c r="AR8790" s="35"/>
      <c r="AS8790" s="35"/>
      <c r="AT8790" s="35"/>
      <c r="AW8790" s="30">
        <v>144655.88</v>
      </c>
      <c r="AX8790" s="30"/>
      <c r="AY8790" s="30"/>
      <c r="AZ8790" s="30"/>
      <c r="BA8790" s="30"/>
      <c r="BB8790" s="30"/>
      <c r="BC8790" s="30"/>
      <c r="BD8790" s="30"/>
      <c r="BE8790" s="30"/>
      <c r="BF8790" s="30"/>
      <c r="BG8790" s="30">
        <v>124200</v>
      </c>
      <c r="BH8790" s="30"/>
      <c r="BI8790" s="30"/>
      <c r="BJ8790" s="30"/>
      <c r="BK8790" s="30"/>
      <c r="BL8790" s="30"/>
      <c r="BM8790" s="30"/>
      <c r="BN8790" s="30"/>
      <c r="BO8790" s="30"/>
      <c r="BP8790" s="30"/>
      <c r="BR8790" s="30">
        <v>20455.88</v>
      </c>
      <c r="BS8790" s="30"/>
      <c r="BT8790" s="30"/>
      <c r="BU8790" s="30"/>
      <c r="BV8790" s="30"/>
      <c r="BW8790" s="30"/>
      <c r="BX8790" s="30"/>
      <c r="BY8790" s="30"/>
      <c r="BZ8790" s="30"/>
      <c r="CA8790" s="30"/>
      <c r="CC8790" s="30">
        <v>268755.88</v>
      </c>
      <c r="CD8790" s="30"/>
      <c r="CE8790" s="30"/>
      <c r="CF8790" s="30"/>
      <c r="CG8790" s="30"/>
      <c r="CH8790" s="30"/>
      <c r="CI8790" s="30"/>
      <c r="CJ8790" s="30"/>
      <c r="CK8790" s="30"/>
      <c r="CN8790" s="30">
        <v>124200</v>
      </c>
      <c r="CO8790" s="30"/>
      <c r="CP8790" s="30"/>
      <c r="CQ8790" s="30"/>
      <c r="CR8790" s="30"/>
      <c r="CS8790" s="30"/>
      <c r="CT8790" s="30"/>
      <c r="CU8790" s="30"/>
      <c r="CW8790" s="30">
        <v>144555.88</v>
      </c>
      <c r="CX8790" s="30"/>
      <c r="CY8790" s="30"/>
      <c r="CZ8790" s="30"/>
      <c r="DA8790" s="30"/>
      <c r="DB8790" s="30"/>
      <c r="DC8790" s="30"/>
      <c r="DD8790" s="30"/>
    </row>
    <row r="8791" spans="1:108" ht="6" customHeight="1" x14ac:dyDescent="0.2">
      <c r="A8791" s="28"/>
    </row>
    <row r="8792" spans="1:108" ht="13.5" customHeight="1" x14ac:dyDescent="0.2">
      <c r="A8792" s="41"/>
      <c r="B8792" s="35" t="s">
        <v>390</v>
      </c>
      <c r="C8792" s="35"/>
      <c r="D8792" s="35" t="s">
        <v>391</v>
      </c>
      <c r="E8792" s="35"/>
      <c r="F8792" s="35"/>
      <c r="G8792" s="35"/>
      <c r="H8792" s="35"/>
      <c r="I8792" s="35"/>
      <c r="J8792" s="35"/>
      <c r="O8792" s="35" t="s">
        <v>392</v>
      </c>
      <c r="P8792" s="35"/>
      <c r="Q8792" s="35"/>
      <c r="R8792" s="35"/>
      <c r="S8792" s="35"/>
      <c r="T8792" s="35"/>
      <c r="U8792" s="35"/>
      <c r="V8792" s="35"/>
      <c r="W8792" s="35"/>
      <c r="X8792" s="35"/>
      <c r="Y8792" s="35"/>
      <c r="Z8792" s="35"/>
      <c r="AA8792" s="35"/>
      <c r="AB8792" s="35"/>
      <c r="AC8792" s="35"/>
      <c r="AD8792" s="35"/>
      <c r="AE8792" s="35"/>
      <c r="AF8792" s="35"/>
      <c r="AG8792" s="35"/>
      <c r="AH8792" s="35"/>
      <c r="AI8792" s="35"/>
      <c r="AJ8792" s="35"/>
      <c r="AK8792" s="35"/>
      <c r="AL8792" s="35"/>
      <c r="AM8792" s="35"/>
      <c r="AN8792" s="35"/>
      <c r="AO8792" s="35"/>
      <c r="AP8792" s="35"/>
      <c r="AQ8792" s="35"/>
      <c r="AR8792" s="35"/>
      <c r="AS8792" s="35"/>
      <c r="AT8792" s="35"/>
      <c r="AW8792" s="30">
        <v>-104787.88</v>
      </c>
      <c r="AX8792" s="30"/>
      <c r="AY8792" s="30"/>
      <c r="AZ8792" s="30"/>
      <c r="BA8792" s="30"/>
      <c r="BB8792" s="30"/>
      <c r="BC8792" s="30"/>
      <c r="BD8792" s="30"/>
      <c r="BE8792" s="30"/>
      <c r="BF8792" s="30"/>
      <c r="BG8792" s="30">
        <v>-104200</v>
      </c>
      <c r="BH8792" s="30"/>
      <c r="BI8792" s="30"/>
      <c r="BJ8792" s="30"/>
      <c r="BK8792" s="30"/>
      <c r="BL8792" s="30"/>
      <c r="BM8792" s="30"/>
      <c r="BN8792" s="30"/>
      <c r="BO8792" s="30"/>
      <c r="BP8792" s="30"/>
      <c r="BR8792" s="30">
        <v>-587.88</v>
      </c>
      <c r="BS8792" s="30"/>
      <c r="BT8792" s="30"/>
      <c r="BU8792" s="30"/>
      <c r="BV8792" s="30"/>
      <c r="BW8792" s="30"/>
      <c r="BX8792" s="30"/>
      <c r="BY8792" s="30"/>
      <c r="BZ8792" s="30"/>
      <c r="CA8792" s="30"/>
      <c r="CC8792" s="30">
        <v>-268755.88</v>
      </c>
      <c r="CD8792" s="30"/>
      <c r="CE8792" s="30"/>
      <c r="CF8792" s="30"/>
      <c r="CG8792" s="30"/>
      <c r="CH8792" s="30"/>
      <c r="CI8792" s="30"/>
      <c r="CJ8792" s="30"/>
      <c r="CK8792" s="30"/>
      <c r="CN8792" s="30">
        <v>-104200</v>
      </c>
      <c r="CO8792" s="30"/>
      <c r="CP8792" s="30"/>
      <c r="CQ8792" s="30"/>
      <c r="CR8792" s="30"/>
      <c r="CS8792" s="30"/>
      <c r="CT8792" s="30"/>
      <c r="CU8792" s="30"/>
      <c r="CW8792" s="30">
        <v>-164555.88</v>
      </c>
      <c r="CX8792" s="30"/>
      <c r="CY8792" s="30"/>
      <c r="CZ8792" s="30"/>
      <c r="DA8792" s="30"/>
      <c r="DB8792" s="30"/>
      <c r="DC8792" s="30"/>
      <c r="DD8792" s="30"/>
    </row>
    <row r="8793" spans="1:108" ht="6" customHeight="1" x14ac:dyDescent="0.2">
      <c r="A8793" s="41"/>
    </row>
    <row r="8794" spans="1:108" ht="4.5" customHeight="1" x14ac:dyDescent="0.2">
      <c r="A8794" s="28"/>
      <c r="B8794" s="35" t="s">
        <v>390</v>
      </c>
      <c r="C8794" s="35"/>
      <c r="D8794" s="35" t="s">
        <v>48</v>
      </c>
      <c r="E8794" s="35"/>
      <c r="F8794" s="35"/>
      <c r="G8794" s="35"/>
      <c r="H8794" s="35"/>
      <c r="I8794" s="35"/>
      <c r="J8794" s="35"/>
      <c r="O8794" s="35" t="s">
        <v>49</v>
      </c>
      <c r="P8794" s="35"/>
      <c r="Q8794" s="35"/>
      <c r="R8794" s="35"/>
      <c r="S8794" s="35"/>
      <c r="T8794" s="35"/>
      <c r="U8794" s="35"/>
      <c r="V8794" s="35"/>
      <c r="W8794" s="35"/>
      <c r="X8794" s="35"/>
      <c r="Y8794" s="35"/>
      <c r="Z8794" s="35"/>
      <c r="AA8794" s="35"/>
      <c r="AB8794" s="35"/>
      <c r="AC8794" s="35"/>
      <c r="AD8794" s="35"/>
      <c r="AE8794" s="35"/>
      <c r="AF8794" s="35"/>
      <c r="AG8794" s="35"/>
      <c r="AH8794" s="35"/>
      <c r="AI8794" s="35"/>
      <c r="AJ8794" s="35"/>
      <c r="AK8794" s="35"/>
      <c r="AL8794" s="35"/>
      <c r="AM8794" s="35"/>
      <c r="AN8794" s="35"/>
      <c r="AO8794" s="35"/>
      <c r="AP8794" s="35"/>
      <c r="AQ8794" s="35"/>
      <c r="AR8794" s="35"/>
      <c r="AS8794" s="35"/>
      <c r="AT8794" s="35"/>
      <c r="AW8794" s="30">
        <v>0</v>
      </c>
      <c r="AX8794" s="30"/>
      <c r="AY8794" s="30"/>
      <c r="AZ8794" s="30"/>
      <c r="BA8794" s="30"/>
      <c r="BB8794" s="30"/>
      <c r="BC8794" s="30"/>
      <c r="BD8794" s="30"/>
      <c r="BE8794" s="30"/>
      <c r="BF8794" s="30"/>
      <c r="BG8794" s="30">
        <v>0</v>
      </c>
      <c r="BH8794" s="30"/>
      <c r="BI8794" s="30"/>
      <c r="BJ8794" s="30"/>
      <c r="BK8794" s="30"/>
      <c r="BL8794" s="30"/>
      <c r="BM8794" s="30"/>
      <c r="BN8794" s="30"/>
      <c r="BO8794" s="30"/>
      <c r="BP8794" s="30"/>
      <c r="BR8794" s="30">
        <v>0</v>
      </c>
      <c r="BS8794" s="30"/>
      <c r="BT8794" s="30"/>
      <c r="BU8794" s="30"/>
      <c r="BV8794" s="30"/>
      <c r="BW8794" s="30"/>
      <c r="BX8794" s="30"/>
      <c r="BY8794" s="30"/>
      <c r="BZ8794" s="30"/>
      <c r="CA8794" s="30"/>
    </row>
    <row r="8795" spans="1:108" ht="9" customHeight="1" x14ac:dyDescent="0.2">
      <c r="A8795" s="28"/>
      <c r="B8795" s="35"/>
      <c r="C8795" s="35"/>
      <c r="D8795" s="35"/>
      <c r="E8795" s="35"/>
      <c r="F8795" s="35"/>
      <c r="G8795" s="35"/>
      <c r="H8795" s="35"/>
      <c r="I8795" s="35"/>
      <c r="J8795" s="35"/>
      <c r="O8795" s="35"/>
      <c r="P8795" s="35"/>
      <c r="Q8795" s="35"/>
      <c r="R8795" s="35"/>
      <c r="S8795" s="35"/>
      <c r="T8795" s="35"/>
      <c r="U8795" s="35"/>
      <c r="V8795" s="35"/>
      <c r="W8795" s="35"/>
      <c r="X8795" s="35"/>
      <c r="Y8795" s="35"/>
      <c r="Z8795" s="35"/>
      <c r="AA8795" s="35"/>
      <c r="AB8795" s="35"/>
      <c r="AC8795" s="35"/>
      <c r="AD8795" s="35"/>
      <c r="AE8795" s="35"/>
      <c r="AF8795" s="35"/>
      <c r="AG8795" s="35"/>
      <c r="AH8795" s="35"/>
      <c r="AI8795" s="35"/>
      <c r="AJ8795" s="35"/>
      <c r="AK8795" s="35"/>
      <c r="AL8795" s="35"/>
      <c r="AM8795" s="35"/>
      <c r="AN8795" s="35"/>
      <c r="AO8795" s="35"/>
      <c r="AP8795" s="35"/>
      <c r="AQ8795" s="35"/>
      <c r="AR8795" s="35"/>
      <c r="AS8795" s="35"/>
      <c r="AT8795" s="35"/>
      <c r="AW8795" s="30"/>
      <c r="AX8795" s="30"/>
      <c r="AY8795" s="30"/>
      <c r="AZ8795" s="30"/>
      <c r="BA8795" s="30"/>
      <c r="BB8795" s="30"/>
      <c r="BC8795" s="30"/>
      <c r="BD8795" s="30"/>
      <c r="BE8795" s="30"/>
      <c r="BF8795" s="30"/>
      <c r="BG8795" s="30"/>
      <c r="BH8795" s="30"/>
      <c r="BI8795" s="30"/>
      <c r="BJ8795" s="30"/>
      <c r="BK8795" s="30"/>
      <c r="BL8795" s="30"/>
      <c r="BM8795" s="30"/>
      <c r="BN8795" s="30"/>
      <c r="BO8795" s="30"/>
      <c r="BP8795" s="30"/>
      <c r="BR8795" s="30"/>
      <c r="BS8795" s="30"/>
      <c r="BT8795" s="30"/>
      <c r="BU8795" s="30"/>
      <c r="BV8795" s="30"/>
      <c r="BW8795" s="30"/>
      <c r="BX8795" s="30"/>
      <c r="BY8795" s="30"/>
      <c r="BZ8795" s="30"/>
      <c r="CA8795" s="30"/>
    </row>
    <row r="8796" spans="1:108" ht="6" customHeight="1" x14ac:dyDescent="0.2">
      <c r="A8796" s="28"/>
    </row>
    <row r="8797" spans="1:108" ht="15" customHeight="1" x14ac:dyDescent="0.2">
      <c r="A8797" s="41"/>
      <c r="B8797" s="35" t="s">
        <v>390</v>
      </c>
      <c r="C8797" s="35"/>
      <c r="D8797" s="35" t="s">
        <v>50</v>
      </c>
      <c r="E8797" s="35"/>
      <c r="F8797" s="35"/>
      <c r="G8797" s="35"/>
      <c r="H8797" s="35"/>
      <c r="I8797" s="35"/>
      <c r="J8797" s="35"/>
      <c r="O8797" s="35" t="s">
        <v>393</v>
      </c>
      <c r="P8797" s="35"/>
      <c r="Q8797" s="35"/>
      <c r="R8797" s="35"/>
      <c r="S8797" s="35"/>
      <c r="T8797" s="35"/>
      <c r="U8797" s="35"/>
      <c r="V8797" s="35"/>
      <c r="W8797" s="35"/>
      <c r="X8797" s="35"/>
      <c r="Y8797" s="35"/>
      <c r="Z8797" s="35"/>
      <c r="AA8797" s="35"/>
      <c r="AB8797" s="35"/>
      <c r="AC8797" s="35"/>
      <c r="AD8797" s="35"/>
      <c r="AE8797" s="35"/>
      <c r="AF8797" s="35"/>
      <c r="AG8797" s="35"/>
      <c r="AH8797" s="35"/>
      <c r="AI8797" s="35"/>
      <c r="AJ8797" s="35"/>
      <c r="AK8797" s="35"/>
      <c r="AL8797" s="35"/>
      <c r="AM8797" s="35"/>
      <c r="AN8797" s="35"/>
      <c r="AO8797" s="35"/>
      <c r="AP8797" s="35"/>
      <c r="AQ8797" s="35"/>
      <c r="AR8797" s="35"/>
      <c r="AS8797" s="35"/>
      <c r="AT8797" s="35"/>
      <c r="AW8797" s="30">
        <v>-104787.88</v>
      </c>
      <c r="AX8797" s="30"/>
      <c r="AY8797" s="30"/>
      <c r="AZ8797" s="30"/>
      <c r="BA8797" s="30"/>
      <c r="BB8797" s="30"/>
      <c r="BC8797" s="30"/>
      <c r="BD8797" s="30"/>
      <c r="BE8797" s="30"/>
      <c r="BF8797" s="30"/>
      <c r="BG8797" s="30">
        <v>-104200</v>
      </c>
      <c r="BH8797" s="30"/>
      <c r="BI8797" s="30"/>
      <c r="BJ8797" s="30"/>
      <c r="BK8797" s="30"/>
      <c r="BL8797" s="30"/>
      <c r="BM8797" s="30"/>
      <c r="BN8797" s="30"/>
      <c r="BO8797" s="30"/>
      <c r="BP8797" s="30"/>
      <c r="BR8797" s="30">
        <v>-587.88</v>
      </c>
      <c r="BS8797" s="30"/>
      <c r="BT8797" s="30"/>
      <c r="BU8797" s="30"/>
      <c r="BV8797" s="30"/>
      <c r="BW8797" s="30"/>
      <c r="BX8797" s="30"/>
      <c r="BY8797" s="30"/>
      <c r="BZ8797" s="30"/>
      <c r="CA8797" s="30"/>
    </row>
    <row r="8798" spans="1:108" ht="7.5" customHeight="1" x14ac:dyDescent="0.2">
      <c r="A8798" s="41"/>
    </row>
    <row r="8799" spans="1:108" ht="13.5" customHeight="1" x14ac:dyDescent="0.2">
      <c r="A8799" s="41"/>
      <c r="B8799" s="29" t="s">
        <v>394</v>
      </c>
      <c r="C8799" s="29"/>
      <c r="D8799" s="29"/>
      <c r="E8799" s="29"/>
      <c r="F8799" s="29"/>
      <c r="G8799" s="29"/>
      <c r="H8799" s="29"/>
      <c r="I8799" s="29"/>
      <c r="J8799" s="29"/>
      <c r="K8799" s="29"/>
      <c r="L8799" s="29"/>
      <c r="M8799" s="29"/>
      <c r="N8799" s="29"/>
      <c r="O8799" s="29"/>
      <c r="P8799" s="29"/>
      <c r="Q8799" s="29"/>
      <c r="R8799" s="29"/>
      <c r="S8799" s="29"/>
      <c r="T8799" s="29"/>
      <c r="U8799" s="29"/>
      <c r="V8799" s="29"/>
      <c r="W8799" s="29"/>
      <c r="X8799" s="29"/>
      <c r="Y8799" s="29"/>
      <c r="Z8799" s="29"/>
      <c r="AA8799" s="29"/>
      <c r="AB8799" s="29"/>
      <c r="AC8799" s="29"/>
      <c r="AD8799" s="29"/>
      <c r="AE8799" s="29"/>
      <c r="AF8799" s="29"/>
      <c r="AG8799" s="29"/>
      <c r="AH8799" s="29"/>
      <c r="AI8799" s="29"/>
      <c r="AJ8799" s="29"/>
      <c r="AK8799" s="29"/>
      <c r="AL8799" s="29"/>
      <c r="AM8799" s="29"/>
      <c r="AN8799" s="29"/>
      <c r="AO8799" s="29"/>
      <c r="AP8799" s="29"/>
      <c r="AQ8799" s="29"/>
      <c r="AR8799" s="29"/>
      <c r="AS8799" s="29"/>
      <c r="AT8799" s="29"/>
      <c r="AU8799" s="29"/>
      <c r="AV8799" s="29"/>
    </row>
    <row r="8800" spans="1:108" ht="6" customHeight="1" x14ac:dyDescent="0.2">
      <c r="A8800" s="41"/>
    </row>
    <row r="8801" spans="1:108" ht="13.5" customHeight="1" x14ac:dyDescent="0.2">
      <c r="A8801" s="28"/>
      <c r="B8801" s="35" t="s">
        <v>29</v>
      </c>
      <c r="C8801" s="35"/>
      <c r="D8801" s="35" t="s">
        <v>79</v>
      </c>
      <c r="E8801" s="35"/>
      <c r="F8801" s="35"/>
      <c r="G8801" s="35"/>
      <c r="H8801" s="35"/>
      <c r="I8801" s="35"/>
      <c r="J8801" s="35"/>
      <c r="O8801" s="35" t="s">
        <v>80</v>
      </c>
      <c r="P8801" s="35"/>
      <c r="Q8801" s="35"/>
      <c r="R8801" s="35"/>
      <c r="S8801" s="35"/>
      <c r="T8801" s="35"/>
      <c r="U8801" s="35"/>
      <c r="V8801" s="35"/>
      <c r="W8801" s="35"/>
      <c r="X8801" s="35"/>
      <c r="Y8801" s="35"/>
      <c r="Z8801" s="35"/>
      <c r="AA8801" s="35"/>
      <c r="AB8801" s="35"/>
      <c r="AC8801" s="35"/>
      <c r="AD8801" s="35"/>
      <c r="AE8801" s="35"/>
      <c r="AF8801" s="35"/>
      <c r="AG8801" s="35"/>
      <c r="AH8801" s="35"/>
      <c r="AI8801" s="35"/>
      <c r="AJ8801" s="35"/>
      <c r="AK8801" s="35"/>
      <c r="AL8801" s="35"/>
      <c r="AM8801" s="35"/>
      <c r="AN8801" s="35"/>
      <c r="AO8801" s="35"/>
      <c r="AP8801" s="35"/>
      <c r="AQ8801" s="35"/>
      <c r="AR8801" s="35"/>
      <c r="AS8801" s="35"/>
      <c r="AT8801" s="35"/>
      <c r="CC8801" s="30">
        <v>0</v>
      </c>
      <c r="CD8801" s="30"/>
      <c r="CE8801" s="30"/>
      <c r="CF8801" s="30"/>
      <c r="CG8801" s="30"/>
      <c r="CH8801" s="30"/>
      <c r="CI8801" s="30"/>
      <c r="CJ8801" s="30"/>
      <c r="CK8801" s="30"/>
      <c r="CN8801" s="30">
        <v>0</v>
      </c>
      <c r="CO8801" s="30"/>
      <c r="CP8801" s="30"/>
      <c r="CQ8801" s="30"/>
      <c r="CR8801" s="30"/>
      <c r="CS8801" s="30"/>
      <c r="CT8801" s="30"/>
      <c r="CU8801" s="30"/>
      <c r="CW8801" s="30">
        <v>0</v>
      </c>
      <c r="CX8801" s="30"/>
      <c r="CY8801" s="30"/>
      <c r="CZ8801" s="30"/>
      <c r="DA8801" s="30"/>
      <c r="DB8801" s="30"/>
      <c r="DC8801" s="30"/>
      <c r="DD8801" s="30"/>
    </row>
    <row r="8802" spans="1:108" ht="6" customHeight="1" x14ac:dyDescent="0.2">
      <c r="A8802" s="28"/>
    </row>
    <row r="8803" spans="1:108" ht="13.5" customHeight="1" x14ac:dyDescent="0.2">
      <c r="A8803" s="28"/>
      <c r="B8803" s="35" t="s">
        <v>29</v>
      </c>
      <c r="C8803" s="35"/>
      <c r="D8803" s="35" t="s">
        <v>87</v>
      </c>
      <c r="E8803" s="35"/>
      <c r="F8803" s="35"/>
      <c r="G8803" s="35"/>
      <c r="H8803" s="35"/>
      <c r="I8803" s="35"/>
      <c r="J8803" s="35"/>
      <c r="O8803" s="35" t="s">
        <v>88</v>
      </c>
      <c r="P8803" s="35"/>
      <c r="Q8803" s="35"/>
      <c r="R8803" s="35"/>
      <c r="S8803" s="35"/>
      <c r="T8803" s="35"/>
      <c r="U8803" s="35"/>
      <c r="V8803" s="35"/>
      <c r="W8803" s="35"/>
      <c r="X8803" s="35"/>
      <c r="Y8803" s="35"/>
      <c r="Z8803" s="35"/>
      <c r="AA8803" s="35"/>
      <c r="AB8803" s="35"/>
      <c r="AC8803" s="35"/>
      <c r="AD8803" s="35"/>
      <c r="AE8803" s="35"/>
      <c r="AF8803" s="35"/>
      <c r="AG8803" s="35"/>
      <c r="AH8803" s="35"/>
      <c r="AI8803" s="35"/>
      <c r="AJ8803" s="35"/>
      <c r="AK8803" s="35"/>
      <c r="AL8803" s="35"/>
      <c r="AM8803" s="35"/>
      <c r="AN8803" s="35"/>
      <c r="AO8803" s="35"/>
      <c r="AP8803" s="35"/>
      <c r="AQ8803" s="35"/>
      <c r="AR8803" s="35"/>
      <c r="AS8803" s="35"/>
      <c r="AT8803" s="35"/>
      <c r="CC8803" s="30">
        <v>0</v>
      </c>
      <c r="CD8803" s="30"/>
      <c r="CE8803" s="30"/>
      <c r="CF8803" s="30"/>
      <c r="CG8803" s="30"/>
      <c r="CH8803" s="30"/>
      <c r="CI8803" s="30"/>
      <c r="CJ8803" s="30"/>
      <c r="CK8803" s="30"/>
      <c r="CN8803" s="30">
        <v>0</v>
      </c>
      <c r="CO8803" s="30"/>
      <c r="CP8803" s="30"/>
      <c r="CQ8803" s="30"/>
      <c r="CR8803" s="30"/>
      <c r="CS8803" s="30"/>
      <c r="CT8803" s="30"/>
      <c r="CU8803" s="30"/>
      <c r="CW8803" s="30">
        <v>0</v>
      </c>
      <c r="CX8803" s="30"/>
      <c r="CY8803" s="30"/>
      <c r="CZ8803" s="30"/>
      <c r="DA8803" s="30"/>
      <c r="DB8803" s="30"/>
      <c r="DC8803" s="30"/>
      <c r="DD8803" s="30"/>
    </row>
    <row r="8804" spans="1:108" ht="6" customHeight="1" x14ac:dyDescent="0.2">
      <c r="A8804" s="28"/>
    </row>
    <row r="8805" spans="1:108" ht="13.5" customHeight="1" x14ac:dyDescent="0.2">
      <c r="A8805" s="41"/>
      <c r="B8805" s="35" t="s">
        <v>390</v>
      </c>
      <c r="C8805" s="35"/>
      <c r="D8805" s="35" t="s">
        <v>89</v>
      </c>
      <c r="E8805" s="35"/>
      <c r="F8805" s="35"/>
      <c r="G8805" s="35"/>
      <c r="H8805" s="35"/>
      <c r="I8805" s="35"/>
      <c r="J8805" s="35"/>
      <c r="O8805" s="35" t="s">
        <v>90</v>
      </c>
      <c r="P8805" s="35"/>
      <c r="Q8805" s="35"/>
      <c r="R8805" s="35"/>
      <c r="S8805" s="35"/>
      <c r="T8805" s="35"/>
      <c r="U8805" s="35"/>
      <c r="V8805" s="35"/>
      <c r="W8805" s="35"/>
      <c r="X8805" s="35"/>
      <c r="Y8805" s="35"/>
      <c r="Z8805" s="35"/>
      <c r="AA8805" s="35"/>
      <c r="AB8805" s="35"/>
      <c r="AC8805" s="35"/>
      <c r="AD8805" s="35"/>
      <c r="AE8805" s="35"/>
      <c r="AF8805" s="35"/>
      <c r="AG8805" s="35"/>
      <c r="AH8805" s="35"/>
      <c r="AI8805" s="35"/>
      <c r="AJ8805" s="35"/>
      <c r="AK8805" s="35"/>
      <c r="AL8805" s="35"/>
      <c r="AM8805" s="35"/>
      <c r="AN8805" s="35"/>
      <c r="AO8805" s="35"/>
      <c r="AP8805" s="35"/>
      <c r="AQ8805" s="35"/>
      <c r="AR8805" s="35"/>
      <c r="AS8805" s="35"/>
      <c r="AT8805" s="35"/>
      <c r="CC8805" s="30">
        <v>0</v>
      </c>
      <c r="CD8805" s="30"/>
      <c r="CE8805" s="30"/>
      <c r="CF8805" s="30"/>
      <c r="CG8805" s="30"/>
      <c r="CH8805" s="30"/>
      <c r="CI8805" s="30"/>
      <c r="CJ8805" s="30"/>
      <c r="CK8805" s="30"/>
      <c r="CN8805" s="30">
        <v>0</v>
      </c>
      <c r="CO8805" s="30"/>
      <c r="CP8805" s="30"/>
      <c r="CQ8805" s="30"/>
      <c r="CR8805" s="30"/>
      <c r="CS8805" s="30"/>
      <c r="CT8805" s="30"/>
      <c r="CU8805" s="30"/>
      <c r="CW8805" s="30">
        <v>0</v>
      </c>
      <c r="CX8805" s="30"/>
      <c r="CY8805" s="30"/>
      <c r="CZ8805" s="30"/>
      <c r="DA8805" s="30"/>
      <c r="DB8805" s="30"/>
      <c r="DC8805" s="30"/>
      <c r="DD8805" s="30"/>
    </row>
    <row r="8806" spans="1:108" ht="6" customHeight="1" x14ac:dyDescent="0.2">
      <c r="A8806" s="41"/>
    </row>
    <row r="8807" spans="1:108" ht="15" customHeight="1" x14ac:dyDescent="0.2">
      <c r="A8807" s="41"/>
      <c r="B8807" s="35" t="s">
        <v>390</v>
      </c>
      <c r="C8807" s="35"/>
      <c r="D8807" s="35" t="s">
        <v>91</v>
      </c>
      <c r="E8807" s="35"/>
      <c r="F8807" s="35"/>
      <c r="G8807" s="35"/>
      <c r="H8807" s="35"/>
      <c r="I8807" s="35"/>
      <c r="J8807" s="35"/>
      <c r="O8807" s="29" t="s">
        <v>92</v>
      </c>
      <c r="P8807" s="29"/>
      <c r="Q8807" s="29"/>
      <c r="R8807" s="29"/>
      <c r="S8807" s="29"/>
      <c r="T8807" s="29"/>
      <c r="U8807" s="29"/>
      <c r="V8807" s="29"/>
      <c r="W8807" s="29"/>
      <c r="X8807" s="29"/>
      <c r="Y8807" s="29"/>
      <c r="Z8807" s="29"/>
      <c r="AA8807" s="29"/>
      <c r="AB8807" s="29"/>
      <c r="AC8807" s="29"/>
      <c r="AD8807" s="29"/>
      <c r="AE8807" s="29"/>
      <c r="AF8807" s="29"/>
      <c r="AG8807" s="29"/>
      <c r="AH8807" s="29"/>
      <c r="AI8807" s="29"/>
      <c r="AJ8807" s="29"/>
      <c r="AK8807" s="29"/>
      <c r="AL8807" s="29"/>
      <c r="AM8807" s="29"/>
      <c r="AN8807" s="29"/>
      <c r="AO8807" s="29"/>
      <c r="AP8807" s="29"/>
      <c r="AQ8807" s="29"/>
      <c r="AR8807" s="29"/>
      <c r="AS8807" s="29"/>
      <c r="AT8807" s="29"/>
      <c r="CC8807" s="30">
        <v>-268755.88</v>
      </c>
      <c r="CD8807" s="30"/>
      <c r="CE8807" s="30"/>
      <c r="CF8807" s="30"/>
      <c r="CG8807" s="30"/>
      <c r="CH8807" s="30"/>
      <c r="CI8807" s="30"/>
      <c r="CJ8807" s="30"/>
      <c r="CK8807" s="30"/>
      <c r="CN8807" s="30">
        <v>-104200</v>
      </c>
      <c r="CO8807" s="30"/>
      <c r="CP8807" s="30"/>
      <c r="CQ8807" s="30"/>
      <c r="CR8807" s="30"/>
      <c r="CS8807" s="30"/>
      <c r="CT8807" s="30"/>
      <c r="CU8807" s="30"/>
      <c r="CW8807" s="30">
        <v>-164555.88</v>
      </c>
      <c r="CX8807" s="30"/>
      <c r="CY8807" s="30"/>
      <c r="CZ8807" s="30"/>
      <c r="DA8807" s="30"/>
      <c r="DB8807" s="30"/>
      <c r="DC8807" s="30"/>
      <c r="DD8807" s="30"/>
    </row>
    <row r="8808" spans="1:108" ht="7.5" customHeight="1" x14ac:dyDescent="0.2">
      <c r="A8808" s="41"/>
    </row>
    <row r="8809" spans="1:108" ht="13.5" customHeight="1" x14ac:dyDescent="0.2">
      <c r="A8809" s="41"/>
      <c r="B8809" s="29" t="s">
        <v>395</v>
      </c>
      <c r="C8809" s="29"/>
      <c r="D8809" s="29"/>
      <c r="E8809" s="29"/>
      <c r="F8809" s="29"/>
      <c r="G8809" s="29"/>
      <c r="H8809" s="29"/>
      <c r="I8809" s="29"/>
      <c r="J8809" s="29"/>
      <c r="K8809" s="29"/>
      <c r="L8809" s="29"/>
      <c r="M8809" s="29"/>
      <c r="N8809" s="29"/>
      <c r="O8809" s="29"/>
      <c r="P8809" s="29"/>
      <c r="Q8809" s="29"/>
      <c r="R8809" s="29"/>
      <c r="S8809" s="29"/>
      <c r="T8809" s="29"/>
      <c r="U8809" s="29"/>
      <c r="V8809" s="29"/>
      <c r="W8809" s="29"/>
      <c r="X8809" s="29"/>
      <c r="Y8809" s="29"/>
      <c r="Z8809" s="29"/>
      <c r="AA8809" s="29"/>
      <c r="AB8809" s="29"/>
      <c r="AC8809" s="29"/>
      <c r="AD8809" s="29"/>
      <c r="AE8809" s="29"/>
      <c r="AF8809" s="29"/>
      <c r="AG8809" s="29"/>
      <c r="AH8809" s="29"/>
      <c r="AI8809" s="29"/>
      <c r="AJ8809" s="29"/>
      <c r="AK8809" s="29"/>
      <c r="AL8809" s="29"/>
      <c r="AM8809" s="29"/>
      <c r="AN8809" s="29"/>
      <c r="AO8809" s="29"/>
      <c r="AP8809" s="29"/>
      <c r="AQ8809" s="29"/>
      <c r="AR8809" s="29"/>
      <c r="AS8809" s="29"/>
      <c r="AT8809" s="29"/>
      <c r="AU8809" s="29"/>
      <c r="AV8809" s="29"/>
    </row>
    <row r="8810" spans="1:108" ht="6" customHeight="1" x14ac:dyDescent="0.2">
      <c r="A8810" s="41"/>
    </row>
    <row r="8811" spans="1:108" ht="13.5" customHeight="1" x14ac:dyDescent="0.2">
      <c r="A8811" s="28"/>
      <c r="B8811" s="35" t="s">
        <v>29</v>
      </c>
      <c r="C8811" s="35"/>
      <c r="D8811" s="35" t="s">
        <v>99</v>
      </c>
      <c r="E8811" s="35"/>
      <c r="F8811" s="35"/>
      <c r="G8811" s="35"/>
      <c r="H8811" s="35"/>
      <c r="I8811" s="35"/>
      <c r="J8811" s="35"/>
      <c r="O8811" s="35" t="s">
        <v>100</v>
      </c>
      <c r="P8811" s="35"/>
      <c r="Q8811" s="35"/>
      <c r="R8811" s="35"/>
      <c r="S8811" s="35"/>
      <c r="T8811" s="35"/>
      <c r="U8811" s="35"/>
      <c r="V8811" s="35"/>
      <c r="W8811" s="35"/>
      <c r="X8811" s="35"/>
      <c r="Y8811" s="35"/>
      <c r="Z8811" s="35"/>
      <c r="AA8811" s="35"/>
      <c r="AB8811" s="35"/>
      <c r="AC8811" s="35"/>
      <c r="AD8811" s="35"/>
      <c r="AE8811" s="35"/>
      <c r="AF8811" s="35"/>
      <c r="AG8811" s="35"/>
      <c r="AH8811" s="35"/>
      <c r="AI8811" s="35"/>
      <c r="AJ8811" s="35"/>
      <c r="AK8811" s="35"/>
      <c r="AL8811" s="35"/>
      <c r="AM8811" s="35"/>
      <c r="AN8811" s="35"/>
      <c r="AO8811" s="35"/>
      <c r="AP8811" s="35"/>
      <c r="AQ8811" s="35"/>
      <c r="AR8811" s="35"/>
      <c r="AS8811" s="35"/>
      <c r="AT8811" s="35"/>
      <c r="CC8811" s="30">
        <v>0</v>
      </c>
      <c r="CD8811" s="30"/>
      <c r="CE8811" s="30"/>
      <c r="CF8811" s="30"/>
      <c r="CG8811" s="30"/>
      <c r="CH8811" s="30"/>
      <c r="CI8811" s="30"/>
      <c r="CJ8811" s="30"/>
      <c r="CK8811" s="30"/>
      <c r="CN8811" s="30">
        <v>0</v>
      </c>
      <c r="CO8811" s="30"/>
      <c r="CP8811" s="30"/>
      <c r="CQ8811" s="30"/>
      <c r="CR8811" s="30"/>
      <c r="CS8811" s="30"/>
      <c r="CT8811" s="30"/>
      <c r="CU8811" s="30"/>
      <c r="CW8811" s="30">
        <v>0</v>
      </c>
      <c r="CX8811" s="30"/>
      <c r="CY8811" s="30"/>
      <c r="CZ8811" s="30"/>
      <c r="DA8811" s="30"/>
      <c r="DB8811" s="30"/>
      <c r="DC8811" s="30"/>
      <c r="DD8811" s="30"/>
    </row>
    <row r="8812" spans="1:108" ht="6" customHeight="1" x14ac:dyDescent="0.2">
      <c r="A8812" s="28"/>
    </row>
    <row r="8813" spans="1:108" ht="13.5" customHeight="1" x14ac:dyDescent="0.2">
      <c r="A8813" s="28"/>
      <c r="B8813" s="35" t="s">
        <v>29</v>
      </c>
      <c r="C8813" s="35"/>
      <c r="D8813" s="35" t="s">
        <v>107</v>
      </c>
      <c r="E8813" s="35"/>
      <c r="F8813" s="35"/>
      <c r="G8813" s="35"/>
      <c r="H8813" s="35"/>
      <c r="I8813" s="35"/>
      <c r="J8813" s="35"/>
      <c r="O8813" s="35" t="s">
        <v>108</v>
      </c>
      <c r="P8813" s="35"/>
      <c r="Q8813" s="35"/>
      <c r="R8813" s="35"/>
      <c r="S8813" s="35"/>
      <c r="T8813" s="35"/>
      <c r="U8813" s="35"/>
      <c r="V8813" s="35"/>
      <c r="W8813" s="35"/>
      <c r="X8813" s="35"/>
      <c r="Y8813" s="35"/>
      <c r="Z8813" s="35"/>
      <c r="AA8813" s="35"/>
      <c r="AB8813" s="35"/>
      <c r="AC8813" s="35"/>
      <c r="AD8813" s="35"/>
      <c r="AE8813" s="35"/>
      <c r="AF8813" s="35"/>
      <c r="AG8813" s="35"/>
      <c r="AH8813" s="35"/>
      <c r="AI8813" s="35"/>
      <c r="AJ8813" s="35"/>
      <c r="AK8813" s="35"/>
      <c r="AL8813" s="35"/>
      <c r="AM8813" s="35"/>
      <c r="AN8813" s="35"/>
      <c r="AO8813" s="35"/>
      <c r="AP8813" s="35"/>
      <c r="AQ8813" s="35"/>
      <c r="AR8813" s="35"/>
      <c r="AS8813" s="35"/>
      <c r="AT8813" s="35"/>
      <c r="CC8813" s="30">
        <v>0</v>
      </c>
      <c r="CD8813" s="30"/>
      <c r="CE8813" s="30"/>
      <c r="CF8813" s="30"/>
      <c r="CG8813" s="30"/>
      <c r="CH8813" s="30"/>
      <c r="CI8813" s="30"/>
      <c r="CJ8813" s="30"/>
      <c r="CK8813" s="30"/>
      <c r="CN8813" s="30">
        <v>0</v>
      </c>
      <c r="CO8813" s="30"/>
      <c r="CP8813" s="30"/>
      <c r="CQ8813" s="30"/>
      <c r="CR8813" s="30"/>
      <c r="CS8813" s="30"/>
      <c r="CT8813" s="30"/>
      <c r="CU8813" s="30"/>
      <c r="CW8813" s="30">
        <v>0</v>
      </c>
      <c r="CX8813" s="30"/>
      <c r="CY8813" s="30"/>
      <c r="CZ8813" s="30"/>
      <c r="DA8813" s="30"/>
      <c r="DB8813" s="30"/>
      <c r="DC8813" s="30"/>
      <c r="DD8813" s="30"/>
    </row>
    <row r="8814" spans="1:108" ht="6" customHeight="1" x14ac:dyDescent="0.2">
      <c r="A8814" s="28"/>
    </row>
    <row r="8815" spans="1:108" ht="13.5" customHeight="1" x14ac:dyDescent="0.2">
      <c r="A8815" s="41"/>
      <c r="B8815" s="35" t="s">
        <v>390</v>
      </c>
      <c r="C8815" s="35"/>
      <c r="D8815" s="35" t="s">
        <v>109</v>
      </c>
      <c r="E8815" s="35"/>
      <c r="F8815" s="35"/>
      <c r="G8815" s="35"/>
      <c r="H8815" s="35"/>
      <c r="I8815" s="35"/>
      <c r="J8815" s="35"/>
      <c r="O8815" s="35" t="s">
        <v>110</v>
      </c>
      <c r="P8815" s="35"/>
      <c r="Q8815" s="35"/>
      <c r="R8815" s="35"/>
      <c r="S8815" s="35"/>
      <c r="T8815" s="35"/>
      <c r="U8815" s="35"/>
      <c r="V8815" s="35"/>
      <c r="W8815" s="35"/>
      <c r="X8815" s="35"/>
      <c r="Y8815" s="35"/>
      <c r="Z8815" s="35"/>
      <c r="AA8815" s="35"/>
      <c r="AB8815" s="35"/>
      <c r="AC8815" s="35"/>
      <c r="AD8815" s="35"/>
      <c r="AE8815" s="35"/>
      <c r="AF8815" s="35"/>
      <c r="AG8815" s="35"/>
      <c r="AH8815" s="35"/>
      <c r="AI8815" s="35"/>
      <c r="AJ8815" s="35"/>
      <c r="AK8815" s="35"/>
      <c r="AL8815" s="35"/>
      <c r="AM8815" s="35"/>
      <c r="AN8815" s="35"/>
      <c r="AO8815" s="35"/>
      <c r="AP8815" s="35"/>
      <c r="AQ8815" s="35"/>
      <c r="AR8815" s="35"/>
      <c r="AS8815" s="35"/>
      <c r="AT8815" s="35"/>
      <c r="CC8815" s="30">
        <v>0</v>
      </c>
      <c r="CD8815" s="30"/>
      <c r="CE8815" s="30"/>
      <c r="CF8815" s="30"/>
      <c r="CG8815" s="30"/>
      <c r="CH8815" s="30"/>
      <c r="CI8815" s="30"/>
      <c r="CJ8815" s="30"/>
      <c r="CK8815" s="30"/>
      <c r="CN8815" s="30">
        <v>0</v>
      </c>
      <c r="CO8815" s="30"/>
      <c r="CP8815" s="30"/>
      <c r="CQ8815" s="30"/>
      <c r="CR8815" s="30"/>
      <c r="CS8815" s="30"/>
      <c r="CT8815" s="30"/>
      <c r="CU8815" s="30"/>
      <c r="CW8815" s="30">
        <v>0</v>
      </c>
      <c r="CX8815" s="30"/>
      <c r="CY8815" s="30"/>
      <c r="CZ8815" s="30"/>
      <c r="DA8815" s="30"/>
      <c r="DB8815" s="30"/>
      <c r="DC8815" s="30"/>
      <c r="DD8815" s="30"/>
    </row>
    <row r="8816" spans="1:108" ht="6" customHeight="1" x14ac:dyDescent="0.2">
      <c r="A8816" s="41"/>
    </row>
    <row r="8817" spans="1:109" ht="15" customHeight="1" x14ac:dyDescent="0.2">
      <c r="A8817" s="41"/>
      <c r="B8817" s="35" t="s">
        <v>390</v>
      </c>
      <c r="C8817" s="35"/>
      <c r="D8817" s="35" t="s">
        <v>111</v>
      </c>
      <c r="E8817" s="35"/>
      <c r="F8817" s="35"/>
      <c r="G8817" s="35"/>
      <c r="H8817" s="35"/>
      <c r="I8817" s="35"/>
      <c r="J8817" s="35"/>
      <c r="O8817" s="35" t="s">
        <v>112</v>
      </c>
      <c r="P8817" s="35"/>
      <c r="Q8817" s="35"/>
      <c r="R8817" s="35"/>
      <c r="S8817" s="35"/>
      <c r="T8817" s="35"/>
      <c r="U8817" s="35"/>
      <c r="V8817" s="35"/>
      <c r="W8817" s="35"/>
      <c r="X8817" s="35"/>
      <c r="Y8817" s="35"/>
      <c r="Z8817" s="35"/>
      <c r="AA8817" s="35"/>
      <c r="AB8817" s="35"/>
      <c r="AC8817" s="35"/>
      <c r="AD8817" s="35"/>
      <c r="AE8817" s="35"/>
      <c r="AF8817" s="35"/>
      <c r="AG8817" s="35"/>
      <c r="AH8817" s="35"/>
      <c r="AI8817" s="35"/>
      <c r="AJ8817" s="35"/>
      <c r="AK8817" s="35"/>
      <c r="AL8817" s="35"/>
      <c r="AM8817" s="35"/>
      <c r="AN8817" s="35"/>
      <c r="AO8817" s="35"/>
      <c r="AP8817" s="35"/>
      <c r="AQ8817" s="35"/>
      <c r="AR8817" s="35"/>
      <c r="AS8817" s="35"/>
      <c r="AT8817" s="35"/>
      <c r="CC8817" s="30">
        <v>-268755.88</v>
      </c>
      <c r="CD8817" s="30"/>
      <c r="CE8817" s="30"/>
      <c r="CF8817" s="30"/>
      <c r="CG8817" s="30"/>
      <c r="CH8817" s="30"/>
      <c r="CI8817" s="30"/>
      <c r="CJ8817" s="30"/>
      <c r="CK8817" s="30"/>
      <c r="CN8817" s="30">
        <v>-104200</v>
      </c>
      <c r="CO8817" s="30"/>
      <c r="CP8817" s="30"/>
      <c r="CQ8817" s="30"/>
      <c r="CR8817" s="30"/>
      <c r="CS8817" s="30"/>
      <c r="CT8817" s="30"/>
      <c r="CU8817" s="30"/>
      <c r="CW8817" s="30">
        <v>-164555.88</v>
      </c>
      <c r="CX8817" s="30"/>
      <c r="CY8817" s="30"/>
      <c r="CZ8817" s="30"/>
      <c r="DA8817" s="30"/>
      <c r="DB8817" s="30"/>
      <c r="DC8817" s="30"/>
      <c r="DD8817" s="30"/>
    </row>
    <row r="8818" spans="1:109" ht="7.5" customHeight="1" x14ac:dyDescent="0.2">
      <c r="A8818" s="41"/>
    </row>
    <row r="8819" spans="1:109" ht="17.25" customHeight="1" x14ac:dyDescent="0.2">
      <c r="A8819" s="7"/>
      <c r="B8819" s="29" t="s">
        <v>396</v>
      </c>
      <c r="C8819" s="29"/>
      <c r="D8819" s="29"/>
      <c r="E8819" s="29"/>
      <c r="F8819" s="29"/>
      <c r="G8819" s="29"/>
      <c r="H8819" s="29"/>
      <c r="I8819" s="29"/>
      <c r="J8819" s="29"/>
      <c r="K8819" s="29"/>
      <c r="L8819" s="29"/>
      <c r="M8819" s="29"/>
      <c r="N8819" s="29"/>
      <c r="O8819" s="29"/>
      <c r="P8819" s="29"/>
      <c r="Q8819" s="29"/>
      <c r="R8819" s="29"/>
      <c r="S8819" s="29"/>
      <c r="T8819" s="29"/>
      <c r="U8819" s="29"/>
      <c r="V8819" s="29"/>
      <c r="W8819" s="29"/>
      <c r="X8819" s="29"/>
      <c r="Y8819" s="29"/>
      <c r="Z8819" s="29"/>
      <c r="AA8819" s="29"/>
      <c r="AB8819" s="29"/>
      <c r="AC8819" s="29"/>
      <c r="AD8819" s="29"/>
      <c r="AE8819" s="29"/>
      <c r="AF8819" s="29"/>
      <c r="AG8819" s="29"/>
      <c r="AH8819" s="29"/>
      <c r="AI8819" s="29"/>
      <c r="AJ8819" s="29"/>
      <c r="AK8819" s="29"/>
      <c r="AL8819" s="29"/>
      <c r="AM8819" s="29"/>
      <c r="AN8819" s="29"/>
      <c r="AO8819" s="29"/>
      <c r="AP8819" s="29"/>
      <c r="AQ8819" s="29"/>
      <c r="AR8819" s="29"/>
      <c r="AS8819" s="29"/>
      <c r="AT8819" s="29"/>
      <c r="AU8819" s="29"/>
      <c r="AV8819" s="29"/>
    </row>
    <row r="8820" spans="1:109" ht="18.75" customHeight="1" x14ac:dyDescent="0.2">
      <c r="A8820" s="34" t="s">
        <v>1115</v>
      </c>
      <c r="B8820" s="34"/>
      <c r="C8820" s="34"/>
      <c r="D8820" s="34"/>
      <c r="E8820" s="34"/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4"/>
      <c r="AI8820" s="34"/>
      <c r="AJ8820" s="34"/>
      <c r="AK8820" s="34"/>
      <c r="AL8820" s="34"/>
      <c r="AM8820" s="34"/>
      <c r="AN8820" s="34"/>
      <c r="AO8820" s="34"/>
      <c r="AP8820" s="34"/>
      <c r="AQ8820" s="34"/>
      <c r="AR8820" s="34"/>
      <c r="AS8820" s="34"/>
      <c r="AT8820" s="34"/>
      <c r="AU8820" s="34"/>
      <c r="AV8820" s="34"/>
      <c r="AW8820" s="34"/>
      <c r="AX8820" s="34"/>
      <c r="AY8820" s="34"/>
      <c r="AZ8820" s="34"/>
      <c r="BA8820" s="34"/>
      <c r="BB8820" s="34"/>
      <c r="BC8820" s="34"/>
      <c r="BD8820" s="34"/>
      <c r="BE8820" s="34"/>
      <c r="BF8820" s="34"/>
      <c r="BG8820" s="34"/>
      <c r="BH8820" s="34"/>
      <c r="BI8820" s="34"/>
      <c r="BJ8820" s="34"/>
      <c r="BK8820" s="34"/>
      <c r="BL8820" s="34"/>
      <c r="BM8820" s="34"/>
      <c r="BN8820" s="34"/>
      <c r="BO8820" s="34"/>
      <c r="BP8820" s="34"/>
      <c r="BQ8820" s="34"/>
      <c r="BR8820" s="34"/>
      <c r="BS8820" s="34"/>
      <c r="BT8820" s="34"/>
      <c r="BU8820" s="34"/>
      <c r="BV8820" s="34"/>
      <c r="BW8820" s="34"/>
      <c r="BX8820" s="34"/>
      <c r="BY8820" s="34"/>
      <c r="BZ8820" s="34"/>
      <c r="CA8820" s="34"/>
      <c r="CB8820" s="34"/>
      <c r="CC8820" s="34"/>
      <c r="CD8820" s="34"/>
      <c r="CE8820" s="34"/>
      <c r="CF8820" s="34"/>
      <c r="CG8820" s="34"/>
      <c r="CH8820" s="34"/>
      <c r="CI8820" s="34"/>
      <c r="CJ8820" s="34"/>
      <c r="CK8820" s="34"/>
      <c r="CL8820" s="34"/>
      <c r="CM8820" s="34"/>
      <c r="CN8820" s="34"/>
      <c r="CO8820" s="34"/>
      <c r="CP8820" s="34"/>
      <c r="CQ8820" s="34"/>
      <c r="CR8820" s="34"/>
      <c r="CS8820" s="34"/>
      <c r="CT8820" s="34"/>
      <c r="CU8820" s="34"/>
      <c r="CV8820" s="34"/>
      <c r="CW8820" s="34"/>
      <c r="CX8820" s="34"/>
      <c r="CY8820" s="34"/>
      <c r="CZ8820" s="34"/>
      <c r="DA8820" s="34"/>
      <c r="DB8820" s="34"/>
      <c r="DC8820" s="34"/>
      <c r="DD8820" s="34"/>
      <c r="DE8820" s="34"/>
    </row>
    <row r="8821" spans="1:109" ht="13.5" customHeight="1" x14ac:dyDescent="0.2"/>
    <row r="8822" spans="1:109" ht="7.5" customHeight="1" x14ac:dyDescent="0.2"/>
    <row r="8823" spans="1:109" ht="13.5" customHeight="1" x14ac:dyDescent="0.2">
      <c r="A8823" s="35" t="s">
        <v>346</v>
      </c>
      <c r="B8823" s="35"/>
      <c r="C8823" s="35"/>
      <c r="G8823" s="35" t="s">
        <v>347</v>
      </c>
      <c r="H8823" s="35"/>
      <c r="J8823" s="40"/>
      <c r="K8823" s="40"/>
      <c r="L8823" s="40"/>
      <c r="M8823" s="40"/>
      <c r="O8823" s="35" t="s">
        <v>348</v>
      </c>
      <c r="P8823" s="35"/>
      <c r="Q8823" s="35"/>
      <c r="R8823" s="35"/>
      <c r="S8823" s="35"/>
      <c r="T8823" s="35"/>
      <c r="U8823" s="35"/>
      <c r="V8823" s="35"/>
      <c r="W8823" s="35"/>
      <c r="X8823" s="35"/>
      <c r="Y8823" s="35"/>
      <c r="Z8823" s="35"/>
      <c r="AA8823" s="35"/>
      <c r="AB8823" s="35"/>
      <c r="AC8823" s="35"/>
      <c r="AD8823" s="35"/>
      <c r="AE8823" s="35"/>
      <c r="AF8823" s="35"/>
      <c r="AG8823" s="35"/>
      <c r="AH8823" s="35"/>
      <c r="AI8823" s="35"/>
      <c r="AJ8823" s="35"/>
      <c r="AK8823" s="35"/>
      <c r="AL8823" s="35"/>
      <c r="AM8823" s="35"/>
      <c r="AN8823" s="35"/>
      <c r="AW8823" s="36" t="s">
        <v>349</v>
      </c>
      <c r="AX8823" s="36"/>
      <c r="AY8823" s="36"/>
      <c r="AZ8823" s="36"/>
      <c r="BA8823" s="36"/>
      <c r="BB8823" s="36"/>
      <c r="BC8823" s="36"/>
      <c r="BD8823" s="36"/>
      <c r="BE8823" s="36"/>
      <c r="BF8823" s="36"/>
      <c r="BG8823" s="36" t="s">
        <v>350</v>
      </c>
      <c r="BH8823" s="36"/>
      <c r="BI8823" s="36"/>
      <c r="BJ8823" s="36"/>
      <c r="BK8823" s="36"/>
      <c r="BL8823" s="36"/>
      <c r="BM8823" s="36"/>
      <c r="BN8823" s="36"/>
      <c r="BO8823" s="36"/>
      <c r="BP8823" s="36"/>
      <c r="BR8823" s="36" t="s">
        <v>21</v>
      </c>
      <c r="BS8823" s="36"/>
      <c r="BT8823" s="36"/>
      <c r="BU8823" s="36"/>
      <c r="BV8823" s="36"/>
      <c r="BW8823" s="36"/>
      <c r="BX8823" s="36"/>
      <c r="BY8823" s="36"/>
      <c r="BZ8823" s="36"/>
      <c r="CA8823" s="36"/>
      <c r="CC8823" s="36" t="s">
        <v>351</v>
      </c>
      <c r="CD8823" s="36"/>
      <c r="CE8823" s="36"/>
      <c r="CF8823" s="36"/>
      <c r="CG8823" s="36"/>
      <c r="CH8823" s="36"/>
      <c r="CI8823" s="36"/>
      <c r="CJ8823" s="36"/>
      <c r="CK8823" s="36"/>
      <c r="CN8823" s="36" t="s">
        <v>352</v>
      </c>
      <c r="CO8823" s="36"/>
      <c r="CP8823" s="36"/>
      <c r="CQ8823" s="36"/>
      <c r="CR8823" s="36"/>
      <c r="CS8823" s="36"/>
      <c r="CT8823" s="36"/>
      <c r="CU8823" s="36"/>
      <c r="CW8823" s="36" t="s">
        <v>21</v>
      </c>
      <c r="CX8823" s="36"/>
      <c r="CY8823" s="36"/>
      <c r="CZ8823" s="36"/>
      <c r="DA8823" s="36"/>
      <c r="DB8823" s="36"/>
      <c r="DC8823" s="36"/>
      <c r="DD8823" s="36"/>
    </row>
    <row r="8824" spans="1:109" ht="6.75" customHeight="1" x14ac:dyDescent="0.2"/>
    <row r="8825" spans="1:109" ht="4.5" customHeight="1" x14ac:dyDescent="0.2">
      <c r="A8825" s="41"/>
      <c r="B8825" s="35" t="s">
        <v>390</v>
      </c>
      <c r="C8825" s="35"/>
      <c r="D8825" s="35" t="s">
        <v>117</v>
      </c>
      <c r="E8825" s="35"/>
      <c r="F8825" s="35"/>
      <c r="G8825" s="35"/>
      <c r="H8825" s="35"/>
      <c r="I8825" s="35"/>
      <c r="J8825" s="35"/>
      <c r="O8825" s="35" t="s">
        <v>118</v>
      </c>
      <c r="P8825" s="35"/>
      <c r="Q8825" s="35"/>
      <c r="R8825" s="35"/>
      <c r="S8825" s="35"/>
      <c r="T8825" s="35"/>
      <c r="U8825" s="35"/>
      <c r="V8825" s="35"/>
      <c r="W8825" s="35"/>
      <c r="X8825" s="35"/>
      <c r="Y8825" s="35"/>
      <c r="Z8825" s="35"/>
      <c r="AA8825" s="35"/>
      <c r="AB8825" s="35"/>
      <c r="AC8825" s="35"/>
      <c r="AD8825" s="35"/>
      <c r="AE8825" s="35"/>
      <c r="AF8825" s="35"/>
      <c r="AG8825" s="35"/>
      <c r="AH8825" s="35"/>
      <c r="AI8825" s="35"/>
      <c r="AJ8825" s="35"/>
      <c r="AK8825" s="35"/>
      <c r="AL8825" s="35"/>
      <c r="AM8825" s="35"/>
      <c r="AN8825" s="35"/>
      <c r="AO8825" s="35"/>
      <c r="AP8825" s="35"/>
      <c r="AQ8825" s="35"/>
      <c r="AR8825" s="35"/>
      <c r="AS8825" s="35"/>
      <c r="AT8825" s="35"/>
      <c r="CC8825" s="30">
        <v>0</v>
      </c>
      <c r="CD8825" s="30"/>
      <c r="CE8825" s="30"/>
      <c r="CF8825" s="30"/>
      <c r="CG8825" s="30"/>
      <c r="CH8825" s="30"/>
      <c r="CI8825" s="30"/>
      <c r="CJ8825" s="30"/>
      <c r="CK8825" s="30"/>
      <c r="CN8825" s="30">
        <v>0</v>
      </c>
      <c r="CO8825" s="30"/>
      <c r="CP8825" s="30"/>
      <c r="CQ8825" s="30"/>
      <c r="CR8825" s="30"/>
      <c r="CS8825" s="30"/>
      <c r="CT8825" s="30"/>
      <c r="CU8825" s="30"/>
      <c r="CW8825" s="30">
        <v>0</v>
      </c>
      <c r="CX8825" s="30"/>
      <c r="CY8825" s="30"/>
      <c r="CZ8825" s="30"/>
      <c r="DA8825" s="30"/>
      <c r="DB8825" s="30"/>
      <c r="DC8825" s="30"/>
      <c r="DD8825" s="30"/>
    </row>
    <row r="8826" spans="1:109" ht="10.5" customHeight="1" x14ac:dyDescent="0.2">
      <c r="A8826" s="41"/>
      <c r="B8826" s="35"/>
      <c r="C8826" s="35"/>
      <c r="D8826" s="35"/>
      <c r="E8826" s="35"/>
      <c r="F8826" s="35"/>
      <c r="G8826" s="35"/>
      <c r="H8826" s="35"/>
      <c r="I8826" s="35"/>
      <c r="J8826" s="35"/>
      <c r="O8826" s="35"/>
      <c r="P8826" s="35"/>
      <c r="Q8826" s="35"/>
      <c r="R8826" s="35"/>
      <c r="S8826" s="35"/>
      <c r="T8826" s="35"/>
      <c r="U8826" s="35"/>
      <c r="V8826" s="35"/>
      <c r="W8826" s="35"/>
      <c r="X8826" s="35"/>
      <c r="Y8826" s="35"/>
      <c r="Z8826" s="35"/>
      <c r="AA8826" s="35"/>
      <c r="AB8826" s="35"/>
      <c r="AC8826" s="35"/>
      <c r="AD8826" s="35"/>
      <c r="AE8826" s="35"/>
      <c r="AF8826" s="35"/>
      <c r="AG8826" s="35"/>
      <c r="AH8826" s="35"/>
      <c r="AI8826" s="35"/>
      <c r="AJ8826" s="35"/>
      <c r="AK8826" s="35"/>
      <c r="AL8826" s="35"/>
      <c r="AM8826" s="35"/>
      <c r="AN8826" s="35"/>
      <c r="AO8826" s="35"/>
      <c r="AP8826" s="35"/>
      <c r="AQ8826" s="35"/>
      <c r="AR8826" s="35"/>
      <c r="AS8826" s="35"/>
      <c r="AT8826" s="35"/>
      <c r="CC8826" s="30"/>
      <c r="CD8826" s="30"/>
      <c r="CE8826" s="30"/>
      <c r="CF8826" s="30"/>
      <c r="CG8826" s="30"/>
      <c r="CH8826" s="30"/>
      <c r="CI8826" s="30"/>
      <c r="CJ8826" s="30"/>
      <c r="CK8826" s="30"/>
      <c r="CN8826" s="30"/>
      <c r="CO8826" s="30"/>
      <c r="CP8826" s="30"/>
      <c r="CQ8826" s="30"/>
      <c r="CR8826" s="30"/>
      <c r="CS8826" s="30"/>
      <c r="CT8826" s="30"/>
      <c r="CU8826" s="30"/>
      <c r="CW8826" s="30"/>
      <c r="CX8826" s="30"/>
      <c r="CY8826" s="30"/>
      <c r="CZ8826" s="30"/>
      <c r="DA8826" s="30"/>
      <c r="DB8826" s="30"/>
      <c r="DC8826" s="30"/>
      <c r="DD8826" s="30"/>
    </row>
    <row r="8827" spans="1:109" ht="1.5" customHeight="1" x14ac:dyDescent="0.2">
      <c r="A8827" s="41"/>
    </row>
    <row r="8828" spans="1:109" ht="6.75" customHeight="1" x14ac:dyDescent="0.2"/>
    <row r="8829" spans="1:109" ht="9" customHeight="1" x14ac:dyDescent="0.2"/>
    <row r="8830" spans="1:109" ht="17.25" customHeight="1" x14ac:dyDescent="0.2">
      <c r="A8830" s="41"/>
      <c r="B8830" s="35" t="s">
        <v>1124</v>
      </c>
      <c r="C8830" s="35"/>
      <c r="D8830" s="35"/>
      <c r="E8830" s="35"/>
      <c r="F8830" s="35"/>
      <c r="G8830" s="35"/>
      <c r="H8830" s="35"/>
      <c r="O8830" s="29" t="s">
        <v>1117</v>
      </c>
      <c r="P8830" s="29"/>
      <c r="Q8830" s="29"/>
      <c r="R8830" s="29"/>
      <c r="S8830" s="29"/>
      <c r="T8830" s="29"/>
      <c r="U8830" s="29"/>
      <c r="V8830" s="29"/>
      <c r="W8830" s="29"/>
      <c r="X8830" s="29"/>
      <c r="Y8830" s="29"/>
      <c r="Z8830" s="29"/>
      <c r="AA8830" s="29"/>
      <c r="AB8830" s="29"/>
      <c r="AC8830" s="29"/>
      <c r="AD8830" s="29"/>
      <c r="AE8830" s="29"/>
      <c r="AF8830" s="29"/>
      <c r="AG8830" s="29"/>
      <c r="AH8830" s="29"/>
      <c r="AI8830" s="29"/>
      <c r="AJ8830" s="29"/>
      <c r="AK8830" s="29"/>
      <c r="AL8830" s="29"/>
      <c r="AM8830" s="29"/>
      <c r="AN8830" s="29"/>
      <c r="AO8830" s="29"/>
      <c r="AP8830" s="29"/>
      <c r="AQ8830" s="29"/>
      <c r="AR8830" s="29"/>
      <c r="AS8830" s="29"/>
      <c r="AT8830" s="29"/>
    </row>
    <row r="8831" spans="1:109" ht="18" customHeight="1" x14ac:dyDescent="0.2">
      <c r="A8831" s="41"/>
      <c r="B8831" s="37" t="s">
        <v>1124</v>
      </c>
      <c r="C8831" s="37"/>
      <c r="D8831" s="37"/>
      <c r="E8831" s="37"/>
      <c r="F8831" s="37"/>
      <c r="G8831" s="37"/>
      <c r="H8831" s="37"/>
      <c r="I8831" s="37" t="s">
        <v>391</v>
      </c>
      <c r="J8831" s="37"/>
      <c r="K8831" s="37"/>
      <c r="L8831" s="37"/>
      <c r="M8831" s="37"/>
      <c r="N8831" s="37"/>
      <c r="O8831" s="31" t="s">
        <v>392</v>
      </c>
      <c r="P8831" s="31"/>
      <c r="Q8831" s="31"/>
      <c r="R8831" s="31"/>
      <c r="S8831" s="31"/>
      <c r="T8831" s="31"/>
      <c r="U8831" s="31"/>
      <c r="V8831" s="31"/>
      <c r="W8831" s="31"/>
      <c r="X8831" s="31"/>
      <c r="Y8831" s="31"/>
      <c r="Z8831" s="31"/>
      <c r="AA8831" s="31"/>
      <c r="AB8831" s="31"/>
      <c r="AC8831" s="31"/>
      <c r="AD8831" s="31"/>
      <c r="AE8831" s="31"/>
      <c r="AF8831" s="31"/>
      <c r="AG8831" s="31"/>
      <c r="AH8831" s="31"/>
      <c r="AI8831" s="31"/>
      <c r="AJ8831" s="31"/>
      <c r="AK8831" s="31"/>
      <c r="AL8831" s="31"/>
      <c r="AM8831" s="31"/>
      <c r="AN8831" s="31"/>
      <c r="AO8831" s="31"/>
      <c r="AP8831" s="31"/>
      <c r="AQ8831" s="31"/>
      <c r="AR8831" s="31"/>
      <c r="AS8831" s="31"/>
      <c r="AT8831" s="31"/>
      <c r="AW8831" s="32">
        <v>-104787.88</v>
      </c>
      <c r="AX8831" s="32"/>
      <c r="AY8831" s="32"/>
      <c r="AZ8831" s="32"/>
      <c r="BA8831" s="32"/>
      <c r="BB8831" s="32"/>
      <c r="BC8831" s="32"/>
      <c r="BD8831" s="32"/>
      <c r="BE8831" s="32"/>
      <c r="BF8831" s="32"/>
      <c r="BG8831" s="32">
        <v>-104200</v>
      </c>
      <c r="BH8831" s="32"/>
      <c r="BI8831" s="32"/>
      <c r="BJ8831" s="32"/>
      <c r="BK8831" s="32"/>
      <c r="BL8831" s="32"/>
      <c r="BM8831" s="32"/>
      <c r="BN8831" s="32"/>
      <c r="BO8831" s="32"/>
      <c r="BP8831" s="32"/>
      <c r="BR8831" s="32">
        <v>-587.88</v>
      </c>
      <c r="BS8831" s="32"/>
      <c r="BT8831" s="32"/>
      <c r="BU8831" s="32"/>
      <c r="BV8831" s="32"/>
      <c r="BW8831" s="32"/>
      <c r="BX8831" s="32"/>
      <c r="BY8831" s="32"/>
      <c r="BZ8831" s="32"/>
      <c r="CA8831" s="32"/>
      <c r="CC8831" s="32">
        <v>-268755.88</v>
      </c>
      <c r="CD8831" s="32"/>
      <c r="CE8831" s="32"/>
      <c r="CF8831" s="32"/>
      <c r="CG8831" s="32"/>
      <c r="CH8831" s="32"/>
      <c r="CI8831" s="32"/>
      <c r="CJ8831" s="32"/>
      <c r="CK8831" s="32"/>
      <c r="CN8831" s="32">
        <v>-104200</v>
      </c>
      <c r="CO8831" s="32"/>
      <c r="CP8831" s="32"/>
      <c r="CQ8831" s="32"/>
      <c r="CR8831" s="32"/>
      <c r="CS8831" s="32"/>
      <c r="CT8831" s="32"/>
      <c r="CU8831" s="32"/>
      <c r="CW8831" s="32">
        <v>-164555.88</v>
      </c>
      <c r="CX8831" s="32"/>
      <c r="CY8831" s="32"/>
      <c r="CZ8831" s="32"/>
      <c r="DA8831" s="32"/>
      <c r="DB8831" s="32"/>
      <c r="DC8831" s="32"/>
      <c r="DD8831" s="32"/>
    </row>
    <row r="8832" spans="1:109" ht="18" customHeight="1" x14ac:dyDescent="0.2">
      <c r="A8832" s="41"/>
      <c r="B8832" s="37" t="s">
        <v>1124</v>
      </c>
      <c r="C8832" s="37"/>
      <c r="D8832" s="37"/>
      <c r="E8832" s="37"/>
      <c r="F8832" s="37"/>
      <c r="G8832" s="37"/>
      <c r="H8832" s="37"/>
      <c r="I8832" s="37" t="s">
        <v>50</v>
      </c>
      <c r="J8832" s="37"/>
      <c r="K8832" s="37"/>
      <c r="L8832" s="37"/>
      <c r="M8832" s="37"/>
      <c r="N8832" s="37"/>
      <c r="O8832" s="31" t="s">
        <v>393</v>
      </c>
      <c r="P8832" s="31"/>
      <c r="Q8832" s="31"/>
      <c r="R8832" s="31"/>
      <c r="S8832" s="31"/>
      <c r="T8832" s="31"/>
      <c r="U8832" s="31"/>
      <c r="V8832" s="31"/>
      <c r="W8832" s="31"/>
      <c r="X8832" s="31"/>
      <c r="Y8832" s="31"/>
      <c r="Z8832" s="31"/>
      <c r="AA8832" s="31"/>
      <c r="AB8832" s="31"/>
      <c r="AC8832" s="31"/>
      <c r="AD8832" s="31"/>
      <c r="AE8832" s="31"/>
      <c r="AF8832" s="31"/>
      <c r="AG8832" s="31"/>
      <c r="AH8832" s="31"/>
      <c r="AI8832" s="31"/>
      <c r="AJ8832" s="31"/>
      <c r="AK8832" s="31"/>
      <c r="AL8832" s="31"/>
      <c r="AM8832" s="31"/>
      <c r="AN8832" s="31"/>
      <c r="AO8832" s="31"/>
      <c r="AP8832" s="31"/>
      <c r="AQ8832" s="31"/>
      <c r="AR8832" s="31"/>
      <c r="AS8832" s="31"/>
      <c r="AT8832" s="31"/>
      <c r="AW8832" s="32">
        <v>-104787.88</v>
      </c>
      <c r="AX8832" s="32"/>
      <c r="AY8832" s="32"/>
      <c r="AZ8832" s="32"/>
      <c r="BA8832" s="32"/>
      <c r="BB8832" s="32"/>
      <c r="BC8832" s="32"/>
      <c r="BD8832" s="32"/>
      <c r="BE8832" s="32"/>
      <c r="BF8832" s="32"/>
      <c r="BG8832" s="32">
        <v>-104200</v>
      </c>
      <c r="BH8832" s="32"/>
      <c r="BI8832" s="32"/>
      <c r="BJ8832" s="32"/>
      <c r="BK8832" s="32"/>
      <c r="BL8832" s="32"/>
      <c r="BM8832" s="32"/>
      <c r="BN8832" s="32"/>
      <c r="BO8832" s="32"/>
      <c r="BP8832" s="32"/>
      <c r="BR8832" s="32">
        <v>-587.88</v>
      </c>
      <c r="BS8832" s="32"/>
      <c r="BT8832" s="32"/>
      <c r="BU8832" s="32"/>
      <c r="BV8832" s="32"/>
      <c r="BW8832" s="32"/>
      <c r="BX8832" s="32"/>
      <c r="BY8832" s="32"/>
      <c r="BZ8832" s="32"/>
      <c r="CA8832" s="32"/>
    </row>
    <row r="8833" spans="1:108" ht="18" customHeight="1" x14ac:dyDescent="0.2">
      <c r="A8833" s="41"/>
      <c r="B8833" s="37" t="s">
        <v>1124</v>
      </c>
      <c r="C8833" s="37"/>
      <c r="D8833" s="37"/>
      <c r="E8833" s="37"/>
      <c r="F8833" s="37"/>
      <c r="G8833" s="37"/>
      <c r="H8833" s="37"/>
      <c r="I8833" s="37" t="s">
        <v>89</v>
      </c>
      <c r="J8833" s="37"/>
      <c r="K8833" s="37"/>
      <c r="L8833" s="37"/>
      <c r="M8833" s="37"/>
      <c r="N8833" s="37"/>
      <c r="O8833" s="31" t="s">
        <v>90</v>
      </c>
      <c r="P8833" s="31"/>
      <c r="Q8833" s="31"/>
      <c r="R8833" s="31"/>
      <c r="S8833" s="31"/>
      <c r="T8833" s="31"/>
      <c r="U8833" s="31"/>
      <c r="V8833" s="31"/>
      <c r="W8833" s="31"/>
      <c r="X8833" s="31"/>
      <c r="Y8833" s="31"/>
      <c r="Z8833" s="31"/>
      <c r="AA8833" s="31"/>
      <c r="AB8833" s="31"/>
      <c r="AC8833" s="31"/>
      <c r="AD8833" s="31"/>
      <c r="AE8833" s="31"/>
      <c r="AF8833" s="31"/>
      <c r="AG8833" s="31"/>
      <c r="AH8833" s="31"/>
      <c r="AI8833" s="31"/>
      <c r="AJ8833" s="31"/>
      <c r="AK8833" s="31"/>
      <c r="AL8833" s="31"/>
      <c r="AM8833" s="31"/>
      <c r="AN8833" s="31"/>
      <c r="AO8833" s="31"/>
      <c r="AP8833" s="31"/>
      <c r="AQ8833" s="31"/>
      <c r="AR8833" s="31"/>
      <c r="AS8833" s="31"/>
      <c r="AT8833" s="31"/>
      <c r="CC8833" s="32">
        <v>0</v>
      </c>
      <c r="CD8833" s="32"/>
      <c r="CE8833" s="32"/>
      <c r="CF8833" s="32"/>
      <c r="CG8833" s="32"/>
      <c r="CH8833" s="32"/>
      <c r="CI8833" s="32"/>
      <c r="CJ8833" s="32"/>
      <c r="CK8833" s="32"/>
      <c r="CN8833" s="32">
        <v>0</v>
      </c>
      <c r="CO8833" s="32"/>
      <c r="CP8833" s="32"/>
      <c r="CQ8833" s="32"/>
      <c r="CR8833" s="32"/>
      <c r="CS8833" s="32"/>
      <c r="CT8833" s="32"/>
      <c r="CU8833" s="32"/>
      <c r="CW8833" s="32">
        <v>0</v>
      </c>
      <c r="CX8833" s="32"/>
      <c r="CY8833" s="32"/>
      <c r="CZ8833" s="32"/>
      <c r="DA8833" s="32"/>
      <c r="DB8833" s="32"/>
      <c r="DC8833" s="32"/>
      <c r="DD8833" s="32"/>
    </row>
    <row r="8834" spans="1:108" ht="18" customHeight="1" x14ac:dyDescent="0.2">
      <c r="A8834" s="41"/>
      <c r="B8834" s="37" t="s">
        <v>1124</v>
      </c>
      <c r="C8834" s="37"/>
      <c r="D8834" s="37"/>
      <c r="E8834" s="37"/>
      <c r="F8834" s="37"/>
      <c r="G8834" s="37"/>
      <c r="H8834" s="37"/>
      <c r="I8834" s="37" t="s">
        <v>91</v>
      </c>
      <c r="J8834" s="37"/>
      <c r="K8834" s="37"/>
      <c r="L8834" s="37"/>
      <c r="M8834" s="37"/>
      <c r="N8834" s="37"/>
      <c r="O8834" s="31" t="s">
        <v>92</v>
      </c>
      <c r="P8834" s="31"/>
      <c r="Q8834" s="31"/>
      <c r="R8834" s="31"/>
      <c r="S8834" s="31"/>
      <c r="T8834" s="31"/>
      <c r="U8834" s="31"/>
      <c r="V8834" s="31"/>
      <c r="W8834" s="31"/>
      <c r="X8834" s="31"/>
      <c r="Y8834" s="31"/>
      <c r="Z8834" s="31"/>
      <c r="AA8834" s="31"/>
      <c r="AB8834" s="31"/>
      <c r="AC8834" s="31"/>
      <c r="AD8834" s="31"/>
      <c r="AE8834" s="31"/>
      <c r="AF8834" s="31"/>
      <c r="AG8834" s="31"/>
      <c r="AH8834" s="31"/>
      <c r="AI8834" s="31"/>
      <c r="AJ8834" s="31"/>
      <c r="AK8834" s="31"/>
      <c r="AL8834" s="31"/>
      <c r="AM8834" s="31"/>
      <c r="AN8834" s="31"/>
      <c r="AO8834" s="31"/>
      <c r="AP8834" s="31"/>
      <c r="AQ8834" s="31"/>
      <c r="AR8834" s="31"/>
      <c r="AS8834" s="31"/>
      <c r="AT8834" s="31"/>
      <c r="CC8834" s="32">
        <v>-268755.88</v>
      </c>
      <c r="CD8834" s="32"/>
      <c r="CE8834" s="32"/>
      <c r="CF8834" s="32"/>
      <c r="CG8834" s="32"/>
      <c r="CH8834" s="32"/>
      <c r="CI8834" s="32"/>
      <c r="CJ8834" s="32"/>
      <c r="CK8834" s="32"/>
      <c r="CN8834" s="32">
        <v>-104200</v>
      </c>
      <c r="CO8834" s="32"/>
      <c r="CP8834" s="32"/>
      <c r="CQ8834" s="32"/>
      <c r="CR8834" s="32"/>
      <c r="CS8834" s="32"/>
      <c r="CT8834" s="32"/>
      <c r="CU8834" s="32"/>
      <c r="CW8834" s="32">
        <v>-164555.88</v>
      </c>
      <c r="CX8834" s="32"/>
      <c r="CY8834" s="32"/>
      <c r="CZ8834" s="32"/>
      <c r="DA8834" s="32"/>
      <c r="DB8834" s="32"/>
      <c r="DC8834" s="32"/>
      <c r="DD8834" s="32"/>
    </row>
    <row r="8835" spans="1:108" ht="18" customHeight="1" x14ac:dyDescent="0.2">
      <c r="A8835" s="41"/>
      <c r="B8835" s="37" t="s">
        <v>1124</v>
      </c>
      <c r="C8835" s="37"/>
      <c r="D8835" s="37"/>
      <c r="E8835" s="37"/>
      <c r="F8835" s="37"/>
      <c r="G8835" s="37"/>
      <c r="H8835" s="37"/>
      <c r="I8835" s="37" t="s">
        <v>109</v>
      </c>
      <c r="J8835" s="37"/>
      <c r="K8835" s="37"/>
      <c r="L8835" s="37"/>
      <c r="M8835" s="37"/>
      <c r="N8835" s="37"/>
      <c r="O8835" s="31" t="s">
        <v>110</v>
      </c>
      <c r="P8835" s="31"/>
      <c r="Q8835" s="31"/>
      <c r="R8835" s="31"/>
      <c r="S8835" s="31"/>
      <c r="T8835" s="31"/>
      <c r="U8835" s="31"/>
      <c r="V8835" s="31"/>
      <c r="W8835" s="31"/>
      <c r="X8835" s="31"/>
      <c r="Y8835" s="31"/>
      <c r="Z8835" s="31"/>
      <c r="AA8835" s="31"/>
      <c r="AB8835" s="31"/>
      <c r="AC8835" s="31"/>
      <c r="AD8835" s="31"/>
      <c r="AE8835" s="31"/>
      <c r="AF8835" s="31"/>
      <c r="AG8835" s="31"/>
      <c r="AH8835" s="31"/>
      <c r="AI8835" s="31"/>
      <c r="AJ8835" s="31"/>
      <c r="AK8835" s="31"/>
      <c r="AL8835" s="31"/>
      <c r="AM8835" s="31"/>
      <c r="AN8835" s="31"/>
      <c r="AO8835" s="31"/>
      <c r="AP8835" s="31"/>
      <c r="AQ8835" s="31"/>
      <c r="AR8835" s="31"/>
      <c r="AS8835" s="31"/>
      <c r="AT8835" s="31"/>
      <c r="CC8835" s="32">
        <v>0</v>
      </c>
      <c r="CD8835" s="32"/>
      <c r="CE8835" s="32"/>
      <c r="CF8835" s="32"/>
      <c r="CG8835" s="32"/>
      <c r="CH8835" s="32"/>
      <c r="CI8835" s="32"/>
      <c r="CJ8835" s="32"/>
      <c r="CK8835" s="32"/>
      <c r="CN8835" s="32">
        <v>0</v>
      </c>
      <c r="CO8835" s="32"/>
      <c r="CP8835" s="32"/>
      <c r="CQ8835" s="32"/>
      <c r="CR8835" s="32"/>
      <c r="CS8835" s="32"/>
      <c r="CT8835" s="32"/>
      <c r="CU8835" s="32"/>
      <c r="CW8835" s="32">
        <v>0</v>
      </c>
      <c r="CX8835" s="32"/>
      <c r="CY8835" s="32"/>
      <c r="CZ8835" s="32"/>
      <c r="DA8835" s="32"/>
      <c r="DB8835" s="32"/>
      <c r="DC8835" s="32"/>
      <c r="DD8835" s="32"/>
    </row>
    <row r="8836" spans="1:108" ht="18" customHeight="1" x14ac:dyDescent="0.2">
      <c r="A8836" s="41"/>
      <c r="B8836" s="37" t="s">
        <v>1124</v>
      </c>
      <c r="C8836" s="37"/>
      <c r="D8836" s="37"/>
      <c r="E8836" s="37"/>
      <c r="F8836" s="37"/>
      <c r="G8836" s="37"/>
      <c r="H8836" s="37"/>
      <c r="I8836" s="37" t="s">
        <v>111</v>
      </c>
      <c r="J8836" s="37"/>
      <c r="K8836" s="37"/>
      <c r="L8836" s="37"/>
      <c r="M8836" s="37"/>
      <c r="N8836" s="37"/>
      <c r="O8836" s="31" t="s">
        <v>112</v>
      </c>
      <c r="P8836" s="31"/>
      <c r="Q8836" s="31"/>
      <c r="R8836" s="31"/>
      <c r="S8836" s="31"/>
      <c r="T8836" s="31"/>
      <c r="U8836" s="31"/>
      <c r="V8836" s="31"/>
      <c r="W8836" s="31"/>
      <c r="X8836" s="31"/>
      <c r="Y8836" s="31"/>
      <c r="Z8836" s="31"/>
      <c r="AA8836" s="31"/>
      <c r="AB8836" s="31"/>
      <c r="AC8836" s="31"/>
      <c r="AD8836" s="31"/>
      <c r="AE8836" s="31"/>
      <c r="AF8836" s="31"/>
      <c r="AG8836" s="31"/>
      <c r="AH8836" s="31"/>
      <c r="AI8836" s="31"/>
      <c r="AJ8836" s="31"/>
      <c r="AK8836" s="31"/>
      <c r="AL8836" s="31"/>
      <c r="AM8836" s="31"/>
      <c r="AN8836" s="31"/>
      <c r="AO8836" s="31"/>
      <c r="AP8836" s="31"/>
      <c r="AQ8836" s="31"/>
      <c r="AR8836" s="31"/>
      <c r="AS8836" s="31"/>
      <c r="AT8836" s="31"/>
      <c r="CC8836" s="32">
        <v>-268755.88</v>
      </c>
      <c r="CD8836" s="32"/>
      <c r="CE8836" s="32"/>
      <c r="CF8836" s="32"/>
      <c r="CG8836" s="32"/>
      <c r="CH8836" s="32"/>
      <c r="CI8836" s="32"/>
      <c r="CJ8836" s="32"/>
      <c r="CK8836" s="32"/>
      <c r="CN8836" s="32">
        <v>-104200</v>
      </c>
      <c r="CO8836" s="32"/>
      <c r="CP8836" s="32"/>
      <c r="CQ8836" s="32"/>
      <c r="CR8836" s="32"/>
      <c r="CS8836" s="32"/>
      <c r="CT8836" s="32"/>
      <c r="CU8836" s="32"/>
      <c r="CW8836" s="32">
        <v>-164555.88</v>
      </c>
      <c r="CX8836" s="32"/>
      <c r="CY8836" s="32"/>
      <c r="CZ8836" s="32"/>
      <c r="DA8836" s="32"/>
      <c r="DB8836" s="32"/>
      <c r="DC8836" s="32"/>
      <c r="DD8836" s="32"/>
    </row>
    <row r="8837" spans="1:108" ht="16.5" customHeight="1" x14ac:dyDescent="0.2">
      <c r="A8837" s="41"/>
      <c r="B8837" s="41"/>
      <c r="C8837" s="37" t="s">
        <v>1124</v>
      </c>
      <c r="D8837" s="37"/>
      <c r="E8837" s="37"/>
      <c r="F8837" s="37"/>
      <c r="G8837" s="37"/>
      <c r="H8837" s="37"/>
      <c r="I8837" s="37"/>
      <c r="J8837" s="37" t="s">
        <v>117</v>
      </c>
      <c r="K8837" s="37"/>
      <c r="L8837" s="37"/>
      <c r="M8837" s="37"/>
      <c r="N8837" s="37"/>
      <c r="O8837" s="37"/>
      <c r="P8837" s="31" t="s">
        <v>118</v>
      </c>
      <c r="Q8837" s="31"/>
      <c r="R8837" s="31"/>
      <c r="S8837" s="31"/>
      <c r="T8837" s="31"/>
      <c r="U8837" s="31"/>
      <c r="V8837" s="31"/>
      <c r="W8837" s="31"/>
      <c r="X8837" s="31"/>
      <c r="Y8837" s="31"/>
      <c r="Z8837" s="31"/>
      <c r="AA8837" s="31"/>
      <c r="AB8837" s="31"/>
      <c r="AC8837" s="31"/>
      <c r="AD8837" s="31"/>
      <c r="AE8837" s="31"/>
      <c r="AF8837" s="31"/>
      <c r="AG8837" s="31"/>
      <c r="AH8837" s="31"/>
      <c r="AI8837" s="31"/>
      <c r="AJ8837" s="31"/>
      <c r="AK8837" s="31"/>
      <c r="AL8837" s="31"/>
      <c r="AM8837" s="31"/>
      <c r="AN8837" s="31"/>
      <c r="AO8837" s="31"/>
      <c r="AP8837" s="31"/>
      <c r="AQ8837" s="31"/>
      <c r="AR8837" s="31"/>
      <c r="AS8837" s="31"/>
      <c r="AT8837" s="31"/>
      <c r="AU8837" s="31"/>
      <c r="CC8837" s="32">
        <v>0</v>
      </c>
      <c r="CD8837" s="32"/>
      <c r="CE8837" s="32"/>
      <c r="CF8837" s="32"/>
      <c r="CG8837" s="32"/>
      <c r="CH8837" s="32"/>
      <c r="CI8837" s="32"/>
      <c r="CJ8837" s="32"/>
      <c r="CK8837" s="32"/>
      <c r="CN8837" s="32">
        <v>0</v>
      </c>
      <c r="CO8837" s="32"/>
      <c r="CP8837" s="32"/>
      <c r="CQ8837" s="32"/>
      <c r="CR8837" s="32"/>
      <c r="CS8837" s="32"/>
      <c r="CT8837" s="32"/>
      <c r="CU8837" s="32"/>
      <c r="CW8837" s="32">
        <v>0</v>
      </c>
      <c r="CX8837" s="32"/>
      <c r="CY8837" s="32"/>
      <c r="CZ8837" s="32"/>
      <c r="DA8837" s="32"/>
      <c r="DB8837" s="32"/>
      <c r="DC8837" s="32"/>
      <c r="DD8837" s="32"/>
    </row>
    <row r="8838" spans="1:108" ht="0.75" customHeight="1" x14ac:dyDescent="0.2">
      <c r="A8838" s="41"/>
      <c r="B8838" s="41"/>
    </row>
    <row r="8839" spans="1:108" ht="7.5" customHeight="1" x14ac:dyDescent="0.2"/>
    <row r="8840" spans="1:108" ht="17.25" customHeight="1" x14ac:dyDescent="0.2">
      <c r="A8840" s="41"/>
      <c r="B8840" s="35" t="s">
        <v>1125</v>
      </c>
      <c r="C8840" s="35"/>
      <c r="D8840" s="35"/>
      <c r="E8840" s="35"/>
      <c r="F8840" s="35"/>
      <c r="G8840" s="35"/>
      <c r="H8840" s="35"/>
      <c r="O8840" s="29" t="s">
        <v>1117</v>
      </c>
      <c r="P8840" s="29"/>
      <c r="Q8840" s="29"/>
      <c r="R8840" s="29"/>
      <c r="S8840" s="29"/>
      <c r="T8840" s="29"/>
      <c r="U8840" s="29"/>
      <c r="V8840" s="29"/>
      <c r="W8840" s="29"/>
      <c r="X8840" s="29"/>
      <c r="Y8840" s="29"/>
      <c r="Z8840" s="29"/>
      <c r="AA8840" s="29"/>
      <c r="AB8840" s="29"/>
      <c r="AC8840" s="29"/>
      <c r="AD8840" s="29"/>
      <c r="AE8840" s="29"/>
      <c r="AF8840" s="29"/>
      <c r="AG8840" s="29"/>
      <c r="AH8840" s="29"/>
      <c r="AI8840" s="29"/>
      <c r="AJ8840" s="29"/>
      <c r="AK8840" s="29"/>
      <c r="AL8840" s="29"/>
      <c r="AM8840" s="29"/>
      <c r="AN8840" s="29"/>
      <c r="AO8840" s="29"/>
      <c r="AP8840" s="29"/>
      <c r="AQ8840" s="29"/>
      <c r="AR8840" s="29"/>
      <c r="AS8840" s="29"/>
      <c r="AT8840" s="29"/>
    </row>
    <row r="8841" spans="1:108" ht="18" customHeight="1" x14ac:dyDescent="0.2">
      <c r="A8841" s="41"/>
      <c r="B8841" s="37" t="s">
        <v>1125</v>
      </c>
      <c r="C8841" s="37"/>
      <c r="D8841" s="37"/>
      <c r="E8841" s="37"/>
      <c r="F8841" s="37"/>
      <c r="G8841" s="37"/>
      <c r="H8841" s="37"/>
      <c r="I8841" s="37" t="s">
        <v>391</v>
      </c>
      <c r="J8841" s="37"/>
      <c r="K8841" s="37"/>
      <c r="L8841" s="37"/>
      <c r="M8841" s="37"/>
      <c r="N8841" s="37"/>
      <c r="O8841" s="31" t="s">
        <v>392</v>
      </c>
      <c r="P8841" s="31"/>
      <c r="Q8841" s="31"/>
      <c r="R8841" s="31"/>
      <c r="S8841" s="31"/>
      <c r="T8841" s="31"/>
      <c r="U8841" s="31"/>
      <c r="V8841" s="31"/>
      <c r="W8841" s="31"/>
      <c r="X8841" s="31"/>
      <c r="Y8841" s="31"/>
      <c r="Z8841" s="31"/>
      <c r="AA8841" s="31"/>
      <c r="AB8841" s="31"/>
      <c r="AC8841" s="31"/>
      <c r="AD8841" s="31"/>
      <c r="AE8841" s="31"/>
      <c r="AF8841" s="31"/>
      <c r="AG8841" s="31"/>
      <c r="AH8841" s="31"/>
      <c r="AI8841" s="31"/>
      <c r="AJ8841" s="31"/>
      <c r="AK8841" s="31"/>
      <c r="AL8841" s="31"/>
      <c r="AM8841" s="31"/>
      <c r="AN8841" s="31"/>
      <c r="AO8841" s="31"/>
      <c r="AP8841" s="31"/>
      <c r="AQ8841" s="31"/>
      <c r="AR8841" s="31"/>
      <c r="AS8841" s="31"/>
      <c r="AT8841" s="31"/>
      <c r="AW8841" s="32">
        <v>-104787.88</v>
      </c>
      <c r="AX8841" s="32"/>
      <c r="AY8841" s="32"/>
      <c r="AZ8841" s="32"/>
      <c r="BA8841" s="32"/>
      <c r="BB8841" s="32"/>
      <c r="BC8841" s="32"/>
      <c r="BD8841" s="32"/>
      <c r="BE8841" s="32"/>
      <c r="BF8841" s="32"/>
      <c r="BG8841" s="32">
        <v>-104200</v>
      </c>
      <c r="BH8841" s="32"/>
      <c r="BI8841" s="32"/>
      <c r="BJ8841" s="32"/>
      <c r="BK8841" s="32"/>
      <c r="BL8841" s="32"/>
      <c r="BM8841" s="32"/>
      <c r="BN8841" s="32"/>
      <c r="BO8841" s="32"/>
      <c r="BP8841" s="32"/>
      <c r="BR8841" s="32">
        <v>-587.88</v>
      </c>
      <c r="BS8841" s="32"/>
      <c r="BT8841" s="32"/>
      <c r="BU8841" s="32"/>
      <c r="BV8841" s="32"/>
      <c r="BW8841" s="32"/>
      <c r="BX8841" s="32"/>
      <c r="BY8841" s="32"/>
      <c r="BZ8841" s="32"/>
      <c r="CA8841" s="32"/>
      <c r="CC8841" s="32">
        <v>-268755.88</v>
      </c>
      <c r="CD8841" s="32"/>
      <c r="CE8841" s="32"/>
      <c r="CF8841" s="32"/>
      <c r="CG8841" s="32"/>
      <c r="CH8841" s="32"/>
      <c r="CI8841" s="32"/>
      <c r="CJ8841" s="32"/>
      <c r="CK8841" s="32"/>
      <c r="CN8841" s="32">
        <v>-104200</v>
      </c>
      <c r="CO8841" s="32"/>
      <c r="CP8841" s="32"/>
      <c r="CQ8841" s="32"/>
      <c r="CR8841" s="32"/>
      <c r="CS8841" s="32"/>
      <c r="CT8841" s="32"/>
      <c r="CU8841" s="32"/>
      <c r="CW8841" s="32">
        <v>-164555.88</v>
      </c>
      <c r="CX8841" s="32"/>
      <c r="CY8841" s="32"/>
      <c r="CZ8841" s="32"/>
      <c r="DA8841" s="32"/>
      <c r="DB8841" s="32"/>
      <c r="DC8841" s="32"/>
      <c r="DD8841" s="32"/>
    </row>
    <row r="8842" spans="1:108" ht="18" customHeight="1" x14ac:dyDescent="0.2">
      <c r="A8842" s="41"/>
      <c r="B8842" s="37" t="s">
        <v>1125</v>
      </c>
      <c r="C8842" s="37"/>
      <c r="D8842" s="37"/>
      <c r="E8842" s="37"/>
      <c r="F8842" s="37"/>
      <c r="G8842" s="37"/>
      <c r="H8842" s="37"/>
      <c r="I8842" s="37" t="s">
        <v>50</v>
      </c>
      <c r="J8842" s="37"/>
      <c r="K8842" s="37"/>
      <c r="L8842" s="37"/>
      <c r="M8842" s="37"/>
      <c r="N8842" s="37"/>
      <c r="O8842" s="31" t="s">
        <v>393</v>
      </c>
      <c r="P8842" s="31"/>
      <c r="Q8842" s="31"/>
      <c r="R8842" s="31"/>
      <c r="S8842" s="31"/>
      <c r="T8842" s="31"/>
      <c r="U8842" s="31"/>
      <c r="V8842" s="31"/>
      <c r="W8842" s="31"/>
      <c r="X8842" s="31"/>
      <c r="Y8842" s="31"/>
      <c r="Z8842" s="31"/>
      <c r="AA8842" s="31"/>
      <c r="AB8842" s="31"/>
      <c r="AC8842" s="31"/>
      <c r="AD8842" s="31"/>
      <c r="AE8842" s="31"/>
      <c r="AF8842" s="31"/>
      <c r="AG8842" s="31"/>
      <c r="AH8842" s="31"/>
      <c r="AI8842" s="31"/>
      <c r="AJ8842" s="31"/>
      <c r="AK8842" s="31"/>
      <c r="AL8842" s="31"/>
      <c r="AM8842" s="31"/>
      <c r="AN8842" s="31"/>
      <c r="AO8842" s="31"/>
      <c r="AP8842" s="31"/>
      <c r="AQ8842" s="31"/>
      <c r="AR8842" s="31"/>
      <c r="AS8842" s="31"/>
      <c r="AT8842" s="31"/>
      <c r="AW8842" s="32">
        <v>-104787.88</v>
      </c>
      <c r="AX8842" s="32"/>
      <c r="AY8842" s="32"/>
      <c r="AZ8842" s="32"/>
      <c r="BA8842" s="32"/>
      <c r="BB8842" s="32"/>
      <c r="BC8842" s="32"/>
      <c r="BD8842" s="32"/>
      <c r="BE8842" s="32"/>
      <c r="BF8842" s="32"/>
      <c r="BG8842" s="32">
        <v>-104200</v>
      </c>
      <c r="BH8842" s="32"/>
      <c r="BI8842" s="32"/>
      <c r="BJ8842" s="32"/>
      <c r="BK8842" s="32"/>
      <c r="BL8842" s="32"/>
      <c r="BM8842" s="32"/>
      <c r="BN8842" s="32"/>
      <c r="BO8842" s="32"/>
      <c r="BP8842" s="32"/>
      <c r="BR8842" s="32">
        <v>-587.88</v>
      </c>
      <c r="BS8842" s="32"/>
      <c r="BT8842" s="32"/>
      <c r="BU8842" s="32"/>
      <c r="BV8842" s="32"/>
      <c r="BW8842" s="32"/>
      <c r="BX8842" s="32"/>
      <c r="BY8842" s="32"/>
      <c r="BZ8842" s="32"/>
      <c r="CA8842" s="32"/>
    </row>
    <row r="8843" spans="1:108" ht="18" customHeight="1" x14ac:dyDescent="0.2">
      <c r="A8843" s="41"/>
      <c r="B8843" s="37" t="s">
        <v>1125</v>
      </c>
      <c r="C8843" s="37"/>
      <c r="D8843" s="37"/>
      <c r="E8843" s="37"/>
      <c r="F8843" s="37"/>
      <c r="G8843" s="37"/>
      <c r="H8843" s="37"/>
      <c r="I8843" s="37" t="s">
        <v>89</v>
      </c>
      <c r="J8843" s="37"/>
      <c r="K8843" s="37"/>
      <c r="L8843" s="37"/>
      <c r="M8843" s="37"/>
      <c r="N8843" s="37"/>
      <c r="O8843" s="31" t="s">
        <v>90</v>
      </c>
      <c r="P8843" s="31"/>
      <c r="Q8843" s="31"/>
      <c r="R8843" s="31"/>
      <c r="S8843" s="31"/>
      <c r="T8843" s="31"/>
      <c r="U8843" s="31"/>
      <c r="V8843" s="31"/>
      <c r="W8843" s="31"/>
      <c r="X8843" s="31"/>
      <c r="Y8843" s="31"/>
      <c r="Z8843" s="31"/>
      <c r="AA8843" s="31"/>
      <c r="AB8843" s="31"/>
      <c r="AC8843" s="31"/>
      <c r="AD8843" s="31"/>
      <c r="AE8843" s="31"/>
      <c r="AF8843" s="31"/>
      <c r="AG8843" s="31"/>
      <c r="AH8843" s="31"/>
      <c r="AI8843" s="31"/>
      <c r="AJ8843" s="31"/>
      <c r="AK8843" s="31"/>
      <c r="AL8843" s="31"/>
      <c r="AM8843" s="31"/>
      <c r="AN8843" s="31"/>
      <c r="AO8843" s="31"/>
      <c r="AP8843" s="31"/>
      <c r="AQ8843" s="31"/>
      <c r="AR8843" s="31"/>
      <c r="AS8843" s="31"/>
      <c r="AT8843" s="31"/>
      <c r="CC8843" s="32">
        <v>0</v>
      </c>
      <c r="CD8843" s="32"/>
      <c r="CE8843" s="32"/>
      <c r="CF8843" s="32"/>
      <c r="CG8843" s="32"/>
      <c r="CH8843" s="32"/>
      <c r="CI8843" s="32"/>
      <c r="CJ8843" s="32"/>
      <c r="CK8843" s="32"/>
      <c r="CN8843" s="32">
        <v>0</v>
      </c>
      <c r="CO8843" s="32"/>
      <c r="CP8843" s="32"/>
      <c r="CQ8843" s="32"/>
      <c r="CR8843" s="32"/>
      <c r="CS8843" s="32"/>
      <c r="CT8843" s="32"/>
      <c r="CU8843" s="32"/>
      <c r="CW8843" s="32">
        <v>0</v>
      </c>
      <c r="CX8843" s="32"/>
      <c r="CY8843" s="32"/>
      <c r="CZ8843" s="32"/>
      <c r="DA8843" s="32"/>
      <c r="DB8843" s="32"/>
      <c r="DC8843" s="32"/>
      <c r="DD8843" s="32"/>
    </row>
    <row r="8844" spans="1:108" ht="18" customHeight="1" x14ac:dyDescent="0.2">
      <c r="A8844" s="41"/>
      <c r="B8844" s="37" t="s">
        <v>1125</v>
      </c>
      <c r="C8844" s="37"/>
      <c r="D8844" s="37"/>
      <c r="E8844" s="37"/>
      <c r="F8844" s="37"/>
      <c r="G8844" s="37"/>
      <c r="H8844" s="37"/>
      <c r="I8844" s="37" t="s">
        <v>91</v>
      </c>
      <c r="J8844" s="37"/>
      <c r="K8844" s="37"/>
      <c r="L8844" s="37"/>
      <c r="M8844" s="37"/>
      <c r="N8844" s="37"/>
      <c r="O8844" s="31" t="s">
        <v>92</v>
      </c>
      <c r="P8844" s="31"/>
      <c r="Q8844" s="31"/>
      <c r="R8844" s="31"/>
      <c r="S8844" s="31"/>
      <c r="T8844" s="31"/>
      <c r="U8844" s="31"/>
      <c r="V8844" s="31"/>
      <c r="W8844" s="31"/>
      <c r="X8844" s="31"/>
      <c r="Y8844" s="31"/>
      <c r="Z8844" s="31"/>
      <c r="AA8844" s="31"/>
      <c r="AB8844" s="31"/>
      <c r="AC8844" s="31"/>
      <c r="AD8844" s="31"/>
      <c r="AE8844" s="31"/>
      <c r="AF8844" s="31"/>
      <c r="AG8844" s="31"/>
      <c r="AH8844" s="31"/>
      <c r="AI8844" s="31"/>
      <c r="AJ8844" s="31"/>
      <c r="AK8844" s="31"/>
      <c r="AL8844" s="31"/>
      <c r="AM8844" s="31"/>
      <c r="AN8844" s="31"/>
      <c r="AO8844" s="31"/>
      <c r="AP8844" s="31"/>
      <c r="AQ8844" s="31"/>
      <c r="AR8844" s="31"/>
      <c r="AS8844" s="31"/>
      <c r="AT8844" s="31"/>
      <c r="CC8844" s="32">
        <v>-268755.88</v>
      </c>
      <c r="CD8844" s="32"/>
      <c r="CE8844" s="32"/>
      <c r="CF8844" s="32"/>
      <c r="CG8844" s="32"/>
      <c r="CH8844" s="32"/>
      <c r="CI8844" s="32"/>
      <c r="CJ8844" s="32"/>
      <c r="CK8844" s="32"/>
      <c r="CN8844" s="32">
        <v>-104200</v>
      </c>
      <c r="CO8844" s="32"/>
      <c r="CP8844" s="32"/>
      <c r="CQ8844" s="32"/>
      <c r="CR8844" s="32"/>
      <c r="CS8844" s="32"/>
      <c r="CT8844" s="32"/>
      <c r="CU8844" s="32"/>
      <c r="CW8844" s="32">
        <v>-164555.88</v>
      </c>
      <c r="CX8844" s="32"/>
      <c r="CY8844" s="32"/>
      <c r="CZ8844" s="32"/>
      <c r="DA8844" s="32"/>
      <c r="DB8844" s="32"/>
      <c r="DC8844" s="32"/>
      <c r="DD8844" s="32"/>
    </row>
    <row r="8845" spans="1:108" ht="18" customHeight="1" x14ac:dyDescent="0.2">
      <c r="A8845" s="41"/>
      <c r="B8845" s="37" t="s">
        <v>1125</v>
      </c>
      <c r="C8845" s="37"/>
      <c r="D8845" s="37"/>
      <c r="E8845" s="37"/>
      <c r="F8845" s="37"/>
      <c r="G8845" s="37"/>
      <c r="H8845" s="37"/>
      <c r="I8845" s="37" t="s">
        <v>109</v>
      </c>
      <c r="J8845" s="37"/>
      <c r="K8845" s="37"/>
      <c r="L8845" s="37"/>
      <c r="M8845" s="37"/>
      <c r="N8845" s="37"/>
      <c r="O8845" s="31" t="s">
        <v>110</v>
      </c>
      <c r="P8845" s="31"/>
      <c r="Q8845" s="31"/>
      <c r="R8845" s="31"/>
      <c r="S8845" s="31"/>
      <c r="T8845" s="31"/>
      <c r="U8845" s="31"/>
      <c r="V8845" s="31"/>
      <c r="W8845" s="31"/>
      <c r="X8845" s="31"/>
      <c r="Y8845" s="31"/>
      <c r="Z8845" s="31"/>
      <c r="AA8845" s="31"/>
      <c r="AB8845" s="31"/>
      <c r="AC8845" s="31"/>
      <c r="AD8845" s="31"/>
      <c r="AE8845" s="31"/>
      <c r="AF8845" s="31"/>
      <c r="AG8845" s="31"/>
      <c r="AH8845" s="31"/>
      <c r="AI8845" s="31"/>
      <c r="AJ8845" s="31"/>
      <c r="AK8845" s="31"/>
      <c r="AL8845" s="31"/>
      <c r="AM8845" s="31"/>
      <c r="AN8845" s="31"/>
      <c r="AO8845" s="31"/>
      <c r="AP8845" s="31"/>
      <c r="AQ8845" s="31"/>
      <c r="AR8845" s="31"/>
      <c r="AS8845" s="31"/>
      <c r="AT8845" s="31"/>
      <c r="CC8845" s="32">
        <v>0</v>
      </c>
      <c r="CD8845" s="32"/>
      <c r="CE8845" s="32"/>
      <c r="CF8845" s="32"/>
      <c r="CG8845" s="32"/>
      <c r="CH8845" s="32"/>
      <c r="CI8845" s="32"/>
      <c r="CJ8845" s="32"/>
      <c r="CK8845" s="32"/>
      <c r="CN8845" s="32">
        <v>0</v>
      </c>
      <c r="CO8845" s="32"/>
      <c r="CP8845" s="32"/>
      <c r="CQ8845" s="32"/>
      <c r="CR8845" s="32"/>
      <c r="CS8845" s="32"/>
      <c r="CT8845" s="32"/>
      <c r="CU8845" s="32"/>
      <c r="CW8845" s="32">
        <v>0</v>
      </c>
      <c r="CX8845" s="32"/>
      <c r="CY8845" s="32"/>
      <c r="CZ8845" s="32"/>
      <c r="DA8845" s="32"/>
      <c r="DB8845" s="32"/>
      <c r="DC8845" s="32"/>
      <c r="DD8845" s="32"/>
    </row>
    <row r="8846" spans="1:108" ht="18" customHeight="1" x14ac:dyDescent="0.2">
      <c r="A8846" s="41"/>
      <c r="B8846" s="37" t="s">
        <v>1125</v>
      </c>
      <c r="C8846" s="37"/>
      <c r="D8846" s="37"/>
      <c r="E8846" s="37"/>
      <c r="F8846" s="37"/>
      <c r="G8846" s="37"/>
      <c r="H8846" s="37"/>
      <c r="I8846" s="37" t="s">
        <v>111</v>
      </c>
      <c r="J8846" s="37"/>
      <c r="K8846" s="37"/>
      <c r="L8846" s="37"/>
      <c r="M8846" s="37"/>
      <c r="N8846" s="37"/>
      <c r="O8846" s="31" t="s">
        <v>112</v>
      </c>
      <c r="P8846" s="31"/>
      <c r="Q8846" s="31"/>
      <c r="R8846" s="31"/>
      <c r="S8846" s="31"/>
      <c r="T8846" s="31"/>
      <c r="U8846" s="31"/>
      <c r="V8846" s="31"/>
      <c r="W8846" s="31"/>
      <c r="X8846" s="31"/>
      <c r="Y8846" s="31"/>
      <c r="Z8846" s="31"/>
      <c r="AA8846" s="31"/>
      <c r="AB8846" s="31"/>
      <c r="AC8846" s="31"/>
      <c r="AD8846" s="31"/>
      <c r="AE8846" s="31"/>
      <c r="AF8846" s="31"/>
      <c r="AG8846" s="31"/>
      <c r="AH8846" s="31"/>
      <c r="AI8846" s="31"/>
      <c r="AJ8846" s="31"/>
      <c r="AK8846" s="31"/>
      <c r="AL8846" s="31"/>
      <c r="AM8846" s="31"/>
      <c r="AN8846" s="31"/>
      <c r="AO8846" s="31"/>
      <c r="AP8846" s="31"/>
      <c r="AQ8846" s="31"/>
      <c r="AR8846" s="31"/>
      <c r="AS8846" s="31"/>
      <c r="AT8846" s="31"/>
      <c r="CC8846" s="32">
        <v>-268755.88</v>
      </c>
      <c r="CD8846" s="32"/>
      <c r="CE8846" s="32"/>
      <c r="CF8846" s="32"/>
      <c r="CG8846" s="32"/>
      <c r="CH8846" s="32"/>
      <c r="CI8846" s="32"/>
      <c r="CJ8846" s="32"/>
      <c r="CK8846" s="32"/>
      <c r="CN8846" s="32">
        <v>-104200</v>
      </c>
      <c r="CO8846" s="32"/>
      <c r="CP8846" s="32"/>
      <c r="CQ8846" s="32"/>
      <c r="CR8846" s="32"/>
      <c r="CS8846" s="32"/>
      <c r="CT8846" s="32"/>
      <c r="CU8846" s="32"/>
      <c r="CW8846" s="32">
        <v>-164555.88</v>
      </c>
      <c r="CX8846" s="32"/>
      <c r="CY8846" s="32"/>
      <c r="CZ8846" s="32"/>
      <c r="DA8846" s="32"/>
      <c r="DB8846" s="32"/>
      <c r="DC8846" s="32"/>
      <c r="DD8846" s="32"/>
    </row>
    <row r="8847" spans="1:108" ht="16.5" customHeight="1" x14ac:dyDescent="0.2">
      <c r="A8847" s="41"/>
      <c r="B8847" s="37" t="s">
        <v>1125</v>
      </c>
      <c r="C8847" s="37"/>
      <c r="D8847" s="37"/>
      <c r="E8847" s="37"/>
      <c r="F8847" s="37"/>
      <c r="G8847" s="37"/>
      <c r="H8847" s="37"/>
      <c r="I8847" s="37" t="s">
        <v>117</v>
      </c>
      <c r="J8847" s="37"/>
      <c r="K8847" s="37"/>
      <c r="L8847" s="37"/>
      <c r="M8847" s="37"/>
      <c r="N8847" s="37"/>
      <c r="O8847" s="31" t="s">
        <v>118</v>
      </c>
      <c r="P8847" s="31"/>
      <c r="Q8847" s="31"/>
      <c r="R8847" s="31"/>
      <c r="S8847" s="31"/>
      <c r="T8847" s="31"/>
      <c r="U8847" s="31"/>
      <c r="V8847" s="31"/>
      <c r="W8847" s="31"/>
      <c r="X8847" s="31"/>
      <c r="Y8847" s="31"/>
      <c r="Z8847" s="31"/>
      <c r="AA8847" s="31"/>
      <c r="AB8847" s="31"/>
      <c r="AC8847" s="31"/>
      <c r="AD8847" s="31"/>
      <c r="AE8847" s="31"/>
      <c r="AF8847" s="31"/>
      <c r="AG8847" s="31"/>
      <c r="AH8847" s="31"/>
      <c r="AI8847" s="31"/>
      <c r="AJ8847" s="31"/>
      <c r="AK8847" s="31"/>
      <c r="AL8847" s="31"/>
      <c r="AM8847" s="31"/>
      <c r="AN8847" s="31"/>
      <c r="AO8847" s="31"/>
      <c r="AP8847" s="31"/>
      <c r="AQ8847" s="31"/>
      <c r="AR8847" s="31"/>
      <c r="AS8847" s="31"/>
      <c r="AT8847" s="31"/>
      <c r="CC8847" s="32">
        <v>0</v>
      </c>
      <c r="CD8847" s="32"/>
      <c r="CE8847" s="32"/>
      <c r="CF8847" s="32"/>
      <c r="CG8847" s="32"/>
      <c r="CH8847" s="32"/>
      <c r="CI8847" s="32"/>
      <c r="CJ8847" s="32"/>
      <c r="CK8847" s="32"/>
      <c r="CN8847" s="32">
        <v>0</v>
      </c>
      <c r="CO8847" s="32"/>
      <c r="CP8847" s="32"/>
      <c r="CQ8847" s="32"/>
      <c r="CR8847" s="32"/>
      <c r="CS8847" s="32"/>
      <c r="CT8847" s="32"/>
      <c r="CU8847" s="32"/>
      <c r="CW8847" s="32">
        <v>0</v>
      </c>
      <c r="CX8847" s="32"/>
      <c r="CY8847" s="32"/>
      <c r="CZ8847" s="32"/>
      <c r="DA8847" s="32"/>
      <c r="DB8847" s="32"/>
      <c r="DC8847" s="32"/>
      <c r="DD8847" s="32"/>
    </row>
    <row r="8848" spans="1:108" ht="0.75" customHeight="1" x14ac:dyDescent="0.2">
      <c r="A8848" s="41"/>
    </row>
    <row r="8849" spans="1:109" ht="7.5" customHeight="1" x14ac:dyDescent="0.2"/>
    <row r="8850" spans="1:109" ht="17.25" customHeight="1" x14ac:dyDescent="0.2">
      <c r="A8850" s="41"/>
      <c r="B8850" s="35" t="s">
        <v>1126</v>
      </c>
      <c r="C8850" s="35"/>
      <c r="D8850" s="35"/>
      <c r="E8850" s="35"/>
      <c r="F8850" s="35"/>
      <c r="G8850" s="35"/>
      <c r="H8850" s="35"/>
      <c r="O8850" s="29" t="s">
        <v>1127</v>
      </c>
      <c r="P8850" s="29"/>
      <c r="Q8850" s="29"/>
      <c r="R8850" s="29"/>
      <c r="S8850" s="29"/>
      <c r="T8850" s="29"/>
      <c r="U8850" s="29"/>
      <c r="V8850" s="29"/>
      <c r="W8850" s="29"/>
      <c r="X8850" s="29"/>
      <c r="Y8850" s="29"/>
      <c r="Z8850" s="29"/>
      <c r="AA8850" s="29"/>
      <c r="AB8850" s="29"/>
      <c r="AC8850" s="29"/>
      <c r="AD8850" s="29"/>
      <c r="AE8850" s="29"/>
      <c r="AF8850" s="29"/>
      <c r="AG8850" s="29"/>
      <c r="AH8850" s="29"/>
      <c r="AI8850" s="29"/>
      <c r="AJ8850" s="29"/>
      <c r="AK8850" s="29"/>
      <c r="AL8850" s="29"/>
      <c r="AM8850" s="29"/>
      <c r="AN8850" s="29"/>
      <c r="AO8850" s="29"/>
      <c r="AP8850" s="29"/>
      <c r="AQ8850" s="29"/>
      <c r="AR8850" s="29"/>
      <c r="AS8850" s="29"/>
      <c r="AT8850" s="29"/>
    </row>
    <row r="8851" spans="1:109" ht="18" customHeight="1" x14ac:dyDescent="0.2">
      <c r="A8851" s="41"/>
      <c r="B8851" s="37" t="s">
        <v>1126</v>
      </c>
      <c r="C8851" s="37"/>
      <c r="D8851" s="37"/>
      <c r="E8851" s="37"/>
      <c r="F8851" s="37"/>
      <c r="G8851" s="37"/>
      <c r="H8851" s="37"/>
      <c r="I8851" s="37" t="s">
        <v>391</v>
      </c>
      <c r="J8851" s="37"/>
      <c r="K8851" s="37"/>
      <c r="L8851" s="37"/>
      <c r="M8851" s="37"/>
      <c r="N8851" s="37"/>
      <c r="O8851" s="31" t="s">
        <v>392</v>
      </c>
      <c r="P8851" s="31"/>
      <c r="Q8851" s="31"/>
      <c r="R8851" s="31"/>
      <c r="S8851" s="31"/>
      <c r="T8851" s="31"/>
      <c r="U8851" s="31"/>
      <c r="V8851" s="31"/>
      <c r="W8851" s="31"/>
      <c r="X8851" s="31"/>
      <c r="Y8851" s="31"/>
      <c r="Z8851" s="31"/>
      <c r="AA8851" s="31"/>
      <c r="AB8851" s="31"/>
      <c r="AC8851" s="31"/>
      <c r="AD8851" s="31"/>
      <c r="AE8851" s="31"/>
      <c r="AF8851" s="31"/>
      <c r="AG8851" s="31"/>
      <c r="AH8851" s="31"/>
      <c r="AI8851" s="31"/>
      <c r="AJ8851" s="31"/>
      <c r="AK8851" s="31"/>
      <c r="AL8851" s="31"/>
      <c r="AM8851" s="31"/>
      <c r="AN8851" s="31"/>
      <c r="AO8851" s="31"/>
      <c r="AP8851" s="31"/>
      <c r="AQ8851" s="31"/>
      <c r="AR8851" s="31"/>
      <c r="AS8851" s="31"/>
      <c r="AT8851" s="31"/>
      <c r="AW8851" s="32">
        <v>-1397311.76</v>
      </c>
      <c r="AX8851" s="32"/>
      <c r="AY8851" s="32"/>
      <c r="AZ8851" s="32"/>
      <c r="BA8851" s="32"/>
      <c r="BB8851" s="32"/>
      <c r="BC8851" s="32"/>
      <c r="BD8851" s="32"/>
      <c r="BE8851" s="32"/>
      <c r="BF8851" s="32"/>
      <c r="BG8851" s="32">
        <v>-1598000</v>
      </c>
      <c r="BH8851" s="32"/>
      <c r="BI8851" s="32"/>
      <c r="BJ8851" s="32"/>
      <c r="BK8851" s="32"/>
      <c r="BL8851" s="32"/>
      <c r="BM8851" s="32"/>
      <c r="BN8851" s="32"/>
      <c r="BO8851" s="32"/>
      <c r="BP8851" s="32"/>
      <c r="BR8851" s="32">
        <v>200688.24</v>
      </c>
      <c r="BS8851" s="32"/>
      <c r="BT8851" s="32"/>
      <c r="BU8851" s="32"/>
      <c r="BV8851" s="32"/>
      <c r="BW8851" s="32"/>
      <c r="BX8851" s="32"/>
      <c r="BY8851" s="32"/>
      <c r="BZ8851" s="32"/>
      <c r="CA8851" s="32"/>
      <c r="CC8851" s="32">
        <v>-870565.84</v>
      </c>
      <c r="CD8851" s="32"/>
      <c r="CE8851" s="32"/>
      <c r="CF8851" s="32"/>
      <c r="CG8851" s="32"/>
      <c r="CH8851" s="32"/>
      <c r="CI8851" s="32"/>
      <c r="CJ8851" s="32"/>
      <c r="CK8851" s="32"/>
      <c r="CN8851" s="32">
        <v>-593300</v>
      </c>
      <c r="CO8851" s="32"/>
      <c r="CP8851" s="32"/>
      <c r="CQ8851" s="32"/>
      <c r="CR8851" s="32"/>
      <c r="CS8851" s="32"/>
      <c r="CT8851" s="32"/>
      <c r="CU8851" s="32"/>
      <c r="CW8851" s="32">
        <v>-277265.84000000003</v>
      </c>
      <c r="CX8851" s="32"/>
      <c r="CY8851" s="32"/>
      <c r="CZ8851" s="32"/>
      <c r="DA8851" s="32"/>
      <c r="DB8851" s="32"/>
      <c r="DC8851" s="32"/>
      <c r="DD8851" s="32"/>
    </row>
    <row r="8852" spans="1:109" ht="18" customHeight="1" x14ac:dyDescent="0.2">
      <c r="A8852" s="41"/>
      <c r="B8852" s="37" t="s">
        <v>1126</v>
      </c>
      <c r="C8852" s="37"/>
      <c r="D8852" s="37"/>
      <c r="E8852" s="37"/>
      <c r="F8852" s="37"/>
      <c r="G8852" s="37"/>
      <c r="H8852" s="37"/>
      <c r="I8852" s="37" t="s">
        <v>50</v>
      </c>
      <c r="J8852" s="37"/>
      <c r="K8852" s="37"/>
      <c r="L8852" s="37"/>
      <c r="M8852" s="37"/>
      <c r="N8852" s="37"/>
      <c r="O8852" s="31" t="s">
        <v>393</v>
      </c>
      <c r="P8852" s="31"/>
      <c r="Q8852" s="31"/>
      <c r="R8852" s="31"/>
      <c r="S8852" s="31"/>
      <c r="T8852" s="31"/>
      <c r="U8852" s="31"/>
      <c r="V8852" s="31"/>
      <c r="W8852" s="31"/>
      <c r="X8852" s="31"/>
      <c r="Y8852" s="31"/>
      <c r="Z8852" s="31"/>
      <c r="AA8852" s="31"/>
      <c r="AB8852" s="31"/>
      <c r="AC8852" s="31"/>
      <c r="AD8852" s="31"/>
      <c r="AE8852" s="31"/>
      <c r="AF8852" s="31"/>
      <c r="AG8852" s="31"/>
      <c r="AH8852" s="31"/>
      <c r="AI8852" s="31"/>
      <c r="AJ8852" s="31"/>
      <c r="AK8852" s="31"/>
      <c r="AL8852" s="31"/>
      <c r="AM8852" s="31"/>
      <c r="AN8852" s="31"/>
      <c r="AO8852" s="31"/>
      <c r="AP8852" s="31"/>
      <c r="AQ8852" s="31"/>
      <c r="AR8852" s="31"/>
      <c r="AS8852" s="31"/>
      <c r="AT8852" s="31"/>
      <c r="AW8852" s="32">
        <v>-1397311.76</v>
      </c>
      <c r="AX8852" s="32"/>
      <c r="AY8852" s="32"/>
      <c r="AZ8852" s="32"/>
      <c r="BA8852" s="32"/>
      <c r="BB8852" s="32"/>
      <c r="BC8852" s="32"/>
      <c r="BD8852" s="32"/>
      <c r="BE8852" s="32"/>
      <c r="BF8852" s="32"/>
      <c r="BG8852" s="32">
        <v>-1598000</v>
      </c>
      <c r="BH8852" s="32"/>
      <c r="BI8852" s="32"/>
      <c r="BJ8852" s="32"/>
      <c r="BK8852" s="32"/>
      <c r="BL8852" s="32"/>
      <c r="BM8852" s="32"/>
      <c r="BN8852" s="32"/>
      <c r="BO8852" s="32"/>
      <c r="BP8852" s="32"/>
      <c r="BR8852" s="32">
        <v>200688.24</v>
      </c>
      <c r="BS8852" s="32"/>
      <c r="BT8852" s="32"/>
      <c r="BU8852" s="32"/>
      <c r="BV8852" s="32"/>
      <c r="BW8852" s="32"/>
      <c r="BX8852" s="32"/>
      <c r="BY8852" s="32"/>
      <c r="BZ8852" s="32"/>
      <c r="CA8852" s="32"/>
    </row>
    <row r="8853" spans="1:109" ht="18" customHeight="1" x14ac:dyDescent="0.2">
      <c r="A8853" s="41"/>
      <c r="B8853" s="37" t="s">
        <v>1126</v>
      </c>
      <c r="C8853" s="37"/>
      <c r="D8853" s="37"/>
      <c r="E8853" s="37"/>
      <c r="F8853" s="37"/>
      <c r="G8853" s="37"/>
      <c r="H8853" s="37"/>
      <c r="I8853" s="37" t="s">
        <v>89</v>
      </c>
      <c r="J8853" s="37"/>
      <c r="K8853" s="37"/>
      <c r="L8853" s="37"/>
      <c r="M8853" s="37"/>
      <c r="N8853" s="37"/>
      <c r="O8853" s="31" t="s">
        <v>90</v>
      </c>
      <c r="P8853" s="31"/>
      <c r="Q8853" s="31"/>
      <c r="R8853" s="31"/>
      <c r="S8853" s="31"/>
      <c r="T8853" s="31"/>
      <c r="U8853" s="31"/>
      <c r="V8853" s="31"/>
      <c r="W8853" s="31"/>
      <c r="X8853" s="31"/>
      <c r="Y8853" s="31"/>
      <c r="Z8853" s="31"/>
      <c r="AA8853" s="31"/>
      <c r="AB8853" s="31"/>
      <c r="AC8853" s="31"/>
      <c r="AD8853" s="31"/>
      <c r="AE8853" s="31"/>
      <c r="AF8853" s="31"/>
      <c r="AG8853" s="31"/>
      <c r="AH8853" s="31"/>
      <c r="AI8853" s="31"/>
      <c r="AJ8853" s="31"/>
      <c r="AK8853" s="31"/>
      <c r="AL8853" s="31"/>
      <c r="AM8853" s="31"/>
      <c r="AN8853" s="31"/>
      <c r="AO8853" s="31"/>
      <c r="AP8853" s="31"/>
      <c r="AQ8853" s="31"/>
      <c r="AR8853" s="31"/>
      <c r="AS8853" s="31"/>
      <c r="AT8853" s="31"/>
      <c r="CC8853" s="32">
        <v>-622694.66</v>
      </c>
      <c r="CD8853" s="32"/>
      <c r="CE8853" s="32"/>
      <c r="CF8853" s="32"/>
      <c r="CG8853" s="32"/>
      <c r="CH8853" s="32"/>
      <c r="CI8853" s="32"/>
      <c r="CJ8853" s="32"/>
      <c r="CK8853" s="32"/>
      <c r="CN8853" s="32">
        <v>-495900</v>
      </c>
      <c r="CO8853" s="32"/>
      <c r="CP8853" s="32"/>
      <c r="CQ8853" s="32"/>
      <c r="CR8853" s="32"/>
      <c r="CS8853" s="32"/>
      <c r="CT8853" s="32"/>
      <c r="CU8853" s="32"/>
      <c r="CW8853" s="32">
        <v>-126794.66</v>
      </c>
      <c r="CX8853" s="32"/>
      <c r="CY8853" s="32"/>
      <c r="CZ8853" s="32"/>
      <c r="DA8853" s="32"/>
      <c r="DB8853" s="32"/>
      <c r="DC8853" s="32"/>
      <c r="DD8853" s="32"/>
    </row>
    <row r="8854" spans="1:109" ht="18" customHeight="1" x14ac:dyDescent="0.2">
      <c r="A8854" s="41"/>
      <c r="B8854" s="37" t="s">
        <v>1126</v>
      </c>
      <c r="C8854" s="37"/>
      <c r="D8854" s="37"/>
      <c r="E8854" s="37"/>
      <c r="F8854" s="37"/>
      <c r="G8854" s="37"/>
      <c r="H8854" s="37"/>
      <c r="I8854" s="37" t="s">
        <v>91</v>
      </c>
      <c r="J8854" s="37"/>
      <c r="K8854" s="37"/>
      <c r="L8854" s="37"/>
      <c r="M8854" s="37"/>
      <c r="N8854" s="37"/>
      <c r="O8854" s="31" t="s">
        <v>92</v>
      </c>
      <c r="P8854" s="31"/>
      <c r="Q8854" s="31"/>
      <c r="R8854" s="31"/>
      <c r="S8854" s="31"/>
      <c r="T8854" s="31"/>
      <c r="U8854" s="31"/>
      <c r="V8854" s="31"/>
      <c r="W8854" s="31"/>
      <c r="X8854" s="31"/>
      <c r="Y8854" s="31"/>
      <c r="Z8854" s="31"/>
      <c r="AA8854" s="31"/>
      <c r="AB8854" s="31"/>
      <c r="AC8854" s="31"/>
      <c r="AD8854" s="31"/>
      <c r="AE8854" s="31"/>
      <c r="AF8854" s="31"/>
      <c r="AG8854" s="31"/>
      <c r="AH8854" s="31"/>
      <c r="AI8854" s="31"/>
      <c r="AJ8854" s="31"/>
      <c r="AK8854" s="31"/>
      <c r="AL8854" s="31"/>
      <c r="AM8854" s="31"/>
      <c r="AN8854" s="31"/>
      <c r="AO8854" s="31"/>
      <c r="AP8854" s="31"/>
      <c r="AQ8854" s="31"/>
      <c r="AR8854" s="31"/>
      <c r="AS8854" s="31"/>
      <c r="AT8854" s="31"/>
      <c r="CC8854" s="32">
        <v>-1493260.5</v>
      </c>
      <c r="CD8854" s="32"/>
      <c r="CE8854" s="32"/>
      <c r="CF8854" s="32"/>
      <c r="CG8854" s="32"/>
      <c r="CH8854" s="32"/>
      <c r="CI8854" s="32"/>
      <c r="CJ8854" s="32"/>
      <c r="CK8854" s="32"/>
      <c r="CN8854" s="32">
        <v>-1089200</v>
      </c>
      <c r="CO8854" s="32"/>
      <c r="CP8854" s="32"/>
      <c r="CQ8854" s="32"/>
      <c r="CR8854" s="32"/>
      <c r="CS8854" s="32"/>
      <c r="CT8854" s="32"/>
      <c r="CU8854" s="32"/>
      <c r="CW8854" s="32">
        <v>-404060.5</v>
      </c>
      <c r="CX8854" s="32"/>
      <c r="CY8854" s="32"/>
      <c r="CZ8854" s="32"/>
      <c r="DA8854" s="32"/>
      <c r="DB8854" s="32"/>
      <c r="DC8854" s="32"/>
      <c r="DD8854" s="32"/>
    </row>
    <row r="8855" spans="1:109" ht="18" customHeight="1" x14ac:dyDescent="0.2">
      <c r="A8855" s="41"/>
      <c r="B8855" s="37" t="s">
        <v>1126</v>
      </c>
      <c r="C8855" s="37"/>
      <c r="D8855" s="37"/>
      <c r="E8855" s="37"/>
      <c r="F8855" s="37"/>
      <c r="G8855" s="37"/>
      <c r="H8855" s="37"/>
      <c r="I8855" s="37" t="s">
        <v>109</v>
      </c>
      <c r="J8855" s="37"/>
      <c r="K8855" s="37"/>
      <c r="L8855" s="37"/>
      <c r="M8855" s="37"/>
      <c r="N8855" s="37"/>
      <c r="O8855" s="31" t="s">
        <v>110</v>
      </c>
      <c r="P8855" s="31"/>
      <c r="Q8855" s="31"/>
      <c r="R8855" s="31"/>
      <c r="S8855" s="31"/>
      <c r="T8855" s="31"/>
      <c r="U8855" s="31"/>
      <c r="V8855" s="31"/>
      <c r="W8855" s="31"/>
      <c r="X8855" s="31"/>
      <c r="Y8855" s="31"/>
      <c r="Z8855" s="31"/>
      <c r="AA8855" s="31"/>
      <c r="AB8855" s="31"/>
      <c r="AC8855" s="31"/>
      <c r="AD8855" s="31"/>
      <c r="AE8855" s="31"/>
      <c r="AF8855" s="31"/>
      <c r="AG8855" s="31"/>
      <c r="AH8855" s="31"/>
      <c r="AI8855" s="31"/>
      <c r="AJ8855" s="31"/>
      <c r="AK8855" s="31"/>
      <c r="AL8855" s="31"/>
      <c r="AM8855" s="31"/>
      <c r="AN8855" s="31"/>
      <c r="AO8855" s="31"/>
      <c r="AP8855" s="31"/>
      <c r="AQ8855" s="31"/>
      <c r="AR8855" s="31"/>
      <c r="AS8855" s="31"/>
      <c r="AT8855" s="31"/>
      <c r="CC8855" s="32">
        <v>330960.68</v>
      </c>
      <c r="CD8855" s="32"/>
      <c r="CE8855" s="32"/>
      <c r="CF8855" s="32"/>
      <c r="CG8855" s="32"/>
      <c r="CH8855" s="32"/>
      <c r="CI8855" s="32"/>
      <c r="CJ8855" s="32"/>
      <c r="CK8855" s="32"/>
      <c r="CN8855" s="32">
        <v>461000</v>
      </c>
      <c r="CO8855" s="32"/>
      <c r="CP8855" s="32"/>
      <c r="CQ8855" s="32"/>
      <c r="CR8855" s="32"/>
      <c r="CS8855" s="32"/>
      <c r="CT8855" s="32"/>
      <c r="CU8855" s="32"/>
      <c r="CW8855" s="32">
        <v>-130039.32</v>
      </c>
      <c r="CX8855" s="32"/>
      <c r="CY8855" s="32"/>
      <c r="CZ8855" s="32"/>
      <c r="DA8855" s="32"/>
      <c r="DB8855" s="32"/>
      <c r="DC8855" s="32"/>
      <c r="DD8855" s="32"/>
    </row>
    <row r="8856" spans="1:109" ht="18" customHeight="1" x14ac:dyDescent="0.2">
      <c r="A8856" s="41"/>
      <c r="B8856" s="37" t="s">
        <v>1126</v>
      </c>
      <c r="C8856" s="37"/>
      <c r="D8856" s="37"/>
      <c r="E8856" s="37"/>
      <c r="F8856" s="37"/>
      <c r="G8856" s="37"/>
      <c r="H8856" s="37"/>
      <c r="I8856" s="37" t="s">
        <v>111</v>
      </c>
      <c r="J8856" s="37"/>
      <c r="K8856" s="37"/>
      <c r="L8856" s="37"/>
      <c r="M8856" s="37"/>
      <c r="N8856" s="37"/>
      <c r="O8856" s="31" t="s">
        <v>112</v>
      </c>
      <c r="P8856" s="31"/>
      <c r="Q8856" s="31"/>
      <c r="R8856" s="31"/>
      <c r="S8856" s="31"/>
      <c r="T8856" s="31"/>
      <c r="U8856" s="31"/>
      <c r="V8856" s="31"/>
      <c r="W8856" s="31"/>
      <c r="X8856" s="31"/>
      <c r="Y8856" s="31"/>
      <c r="Z8856" s="31"/>
      <c r="AA8856" s="31"/>
      <c r="AB8856" s="31"/>
      <c r="AC8856" s="31"/>
      <c r="AD8856" s="31"/>
      <c r="AE8856" s="31"/>
      <c r="AF8856" s="31"/>
      <c r="AG8856" s="31"/>
      <c r="AH8856" s="31"/>
      <c r="AI8856" s="31"/>
      <c r="AJ8856" s="31"/>
      <c r="AK8856" s="31"/>
      <c r="AL8856" s="31"/>
      <c r="AM8856" s="31"/>
      <c r="AN8856" s="31"/>
      <c r="AO8856" s="31"/>
      <c r="AP8856" s="31"/>
      <c r="AQ8856" s="31"/>
      <c r="AR8856" s="31"/>
      <c r="AS8856" s="31"/>
      <c r="AT8856" s="31"/>
      <c r="CC8856" s="32">
        <v>-1162299.82</v>
      </c>
      <c r="CD8856" s="32"/>
      <c r="CE8856" s="32"/>
      <c r="CF8856" s="32"/>
      <c r="CG8856" s="32"/>
      <c r="CH8856" s="32"/>
      <c r="CI8856" s="32"/>
      <c r="CJ8856" s="32"/>
      <c r="CK8856" s="32"/>
      <c r="CN8856" s="32">
        <v>-628200</v>
      </c>
      <c r="CO8856" s="32"/>
      <c r="CP8856" s="32"/>
      <c r="CQ8856" s="32"/>
      <c r="CR8856" s="32"/>
      <c r="CS8856" s="32"/>
      <c r="CT8856" s="32"/>
      <c r="CU8856" s="32"/>
      <c r="CW8856" s="32">
        <v>-534099.81999999995</v>
      </c>
      <c r="CX8856" s="32"/>
      <c r="CY8856" s="32"/>
      <c r="CZ8856" s="32"/>
      <c r="DA8856" s="32"/>
      <c r="DB8856" s="32"/>
      <c r="DC8856" s="32"/>
      <c r="DD8856" s="32"/>
    </row>
    <row r="8857" spans="1:109" ht="18" customHeight="1" x14ac:dyDescent="0.2">
      <c r="A8857" s="41"/>
      <c r="B8857" s="37" t="s">
        <v>1126</v>
      </c>
      <c r="C8857" s="37"/>
      <c r="D8857" s="37"/>
      <c r="E8857" s="37"/>
      <c r="F8857" s="37"/>
      <c r="G8857" s="37"/>
      <c r="H8857" s="37"/>
      <c r="I8857" s="37" t="s">
        <v>117</v>
      </c>
      <c r="J8857" s="37"/>
      <c r="K8857" s="37"/>
      <c r="L8857" s="37"/>
      <c r="M8857" s="37"/>
      <c r="N8857" s="37"/>
      <c r="O8857" s="31" t="s">
        <v>118</v>
      </c>
      <c r="P8857" s="31"/>
      <c r="Q8857" s="31"/>
      <c r="R8857" s="31"/>
      <c r="S8857" s="31"/>
      <c r="T8857" s="31"/>
      <c r="U8857" s="31"/>
      <c r="V8857" s="31"/>
      <c r="W8857" s="31"/>
      <c r="X8857" s="31"/>
      <c r="Y8857" s="31"/>
      <c r="Z8857" s="31"/>
      <c r="AA8857" s="31"/>
      <c r="AB8857" s="31"/>
      <c r="AC8857" s="31"/>
      <c r="AD8857" s="31"/>
      <c r="AE8857" s="31"/>
      <c r="AF8857" s="31"/>
      <c r="AG8857" s="31"/>
      <c r="AH8857" s="31"/>
      <c r="AI8857" s="31"/>
      <c r="AJ8857" s="31"/>
      <c r="AK8857" s="31"/>
      <c r="AL8857" s="31"/>
      <c r="AM8857" s="31"/>
      <c r="AN8857" s="31"/>
      <c r="AO8857" s="31"/>
      <c r="AP8857" s="31"/>
      <c r="AQ8857" s="31"/>
      <c r="AR8857" s="31"/>
      <c r="AS8857" s="31"/>
      <c r="AT8857" s="31"/>
      <c r="CC8857" s="32">
        <v>0</v>
      </c>
      <c r="CD8857" s="32"/>
      <c r="CE8857" s="32"/>
      <c r="CF8857" s="32"/>
      <c r="CG8857" s="32"/>
      <c r="CH8857" s="32"/>
      <c r="CI8857" s="32"/>
      <c r="CJ8857" s="32"/>
      <c r="CK8857" s="32"/>
      <c r="CN8857" s="32">
        <v>0</v>
      </c>
      <c r="CO8857" s="32"/>
      <c r="CP8857" s="32"/>
      <c r="CQ8857" s="32"/>
      <c r="CR8857" s="32"/>
      <c r="CS8857" s="32"/>
      <c r="CT8857" s="32"/>
      <c r="CU8857" s="32"/>
      <c r="CW8857" s="32">
        <v>0</v>
      </c>
      <c r="CX8857" s="32"/>
      <c r="CY8857" s="32"/>
      <c r="CZ8857" s="32"/>
      <c r="DA8857" s="32"/>
      <c r="DB8857" s="32"/>
      <c r="DC8857" s="32"/>
      <c r="DD8857" s="32"/>
    </row>
    <row r="8858" spans="1:109" ht="18.75" customHeight="1" x14ac:dyDescent="0.2">
      <c r="A8858" s="34" t="s">
        <v>1128</v>
      </c>
      <c r="B8858" s="34"/>
      <c r="C8858" s="34"/>
      <c r="D8858" s="34"/>
      <c r="E8858" s="34"/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4"/>
      <c r="AI8858" s="34"/>
      <c r="AJ8858" s="34"/>
      <c r="AK8858" s="34"/>
      <c r="AL8858" s="34"/>
      <c r="AM8858" s="34"/>
      <c r="AN8858" s="34"/>
      <c r="AO8858" s="34"/>
      <c r="AP8858" s="34"/>
      <c r="AQ8858" s="34"/>
      <c r="AR8858" s="34"/>
      <c r="AS8858" s="34"/>
      <c r="AT8858" s="34"/>
      <c r="AU8858" s="34"/>
      <c r="AV8858" s="34"/>
      <c r="AW8858" s="34"/>
      <c r="AX8858" s="34"/>
      <c r="AY8858" s="34"/>
      <c r="AZ8858" s="34"/>
      <c r="BA8858" s="34"/>
      <c r="BB8858" s="34"/>
      <c r="BC8858" s="34"/>
      <c r="BD8858" s="34"/>
      <c r="BE8858" s="34"/>
      <c r="BF8858" s="34"/>
      <c r="BG8858" s="34"/>
      <c r="BH8858" s="34"/>
      <c r="BI8858" s="34"/>
      <c r="BJ8858" s="34"/>
      <c r="BK8858" s="34"/>
      <c r="BL8858" s="34"/>
      <c r="BM8858" s="34"/>
      <c r="BN8858" s="34"/>
      <c r="BO8858" s="34"/>
      <c r="BP8858" s="34"/>
      <c r="BQ8858" s="34"/>
      <c r="BR8858" s="34"/>
      <c r="BS8858" s="34"/>
      <c r="BT8858" s="34"/>
      <c r="BU8858" s="34"/>
      <c r="BV8858" s="34"/>
      <c r="BW8858" s="34"/>
      <c r="BX8858" s="34"/>
      <c r="BY8858" s="34"/>
      <c r="BZ8858" s="34"/>
      <c r="CA8858" s="34"/>
      <c r="CB8858" s="34"/>
      <c r="CC8858" s="34"/>
      <c r="CD8858" s="34"/>
      <c r="CE8858" s="34"/>
      <c r="CF8858" s="34"/>
      <c r="CG8858" s="34"/>
      <c r="CH8858" s="34"/>
      <c r="CI8858" s="34"/>
      <c r="CJ8858" s="34"/>
      <c r="CK8858" s="34"/>
      <c r="CL8858" s="34"/>
      <c r="CM8858" s="34"/>
      <c r="CN8858" s="34"/>
      <c r="CO8858" s="34"/>
      <c r="CP8858" s="34"/>
      <c r="CQ8858" s="34"/>
      <c r="CR8858" s="34"/>
      <c r="CS8858" s="34"/>
      <c r="CT8858" s="34"/>
      <c r="CU8858" s="34"/>
      <c r="CV8858" s="34"/>
      <c r="CW8858" s="34"/>
      <c r="CX8858" s="34"/>
      <c r="CY8858" s="34"/>
      <c r="CZ8858" s="34"/>
      <c r="DA8858" s="34"/>
      <c r="DB8858" s="34"/>
      <c r="DC8858" s="34"/>
      <c r="DD8858" s="34"/>
      <c r="DE8858" s="34"/>
    </row>
    <row r="8859" spans="1:109" ht="13.5" customHeight="1" x14ac:dyDescent="0.2"/>
    <row r="8860" spans="1:109" ht="7.5" customHeight="1" x14ac:dyDescent="0.2"/>
    <row r="8861" spans="1:109" ht="13.5" customHeight="1" x14ac:dyDescent="0.2">
      <c r="A8861" s="35" t="s">
        <v>346</v>
      </c>
      <c r="B8861" s="35"/>
      <c r="C8861" s="35"/>
      <c r="G8861" s="35" t="s">
        <v>347</v>
      </c>
      <c r="H8861" s="35"/>
      <c r="J8861" s="40"/>
      <c r="K8861" s="40"/>
      <c r="L8861" s="40"/>
      <c r="M8861" s="40"/>
      <c r="O8861" s="35" t="s">
        <v>348</v>
      </c>
      <c r="P8861" s="35"/>
      <c r="Q8861" s="35"/>
      <c r="R8861" s="35"/>
      <c r="S8861" s="35"/>
      <c r="T8861" s="35"/>
      <c r="U8861" s="35"/>
      <c r="V8861" s="35"/>
      <c r="W8861" s="35"/>
      <c r="X8861" s="35"/>
      <c r="Y8861" s="35"/>
      <c r="Z8861" s="35"/>
      <c r="AA8861" s="35"/>
      <c r="AB8861" s="35"/>
      <c r="AC8861" s="35"/>
      <c r="AD8861" s="35"/>
      <c r="AE8861" s="35"/>
      <c r="AF8861" s="35"/>
      <c r="AG8861" s="35"/>
      <c r="AH8861" s="35"/>
      <c r="AI8861" s="35"/>
      <c r="AJ8861" s="35"/>
      <c r="AK8861" s="35"/>
      <c r="AL8861" s="35"/>
      <c r="AM8861" s="35"/>
      <c r="AN8861" s="35"/>
      <c r="AW8861" s="36" t="s">
        <v>349</v>
      </c>
      <c r="AX8861" s="36"/>
      <c r="AY8861" s="36"/>
      <c r="AZ8861" s="36"/>
      <c r="BA8861" s="36"/>
      <c r="BB8861" s="36"/>
      <c r="BC8861" s="36"/>
      <c r="BD8861" s="36"/>
      <c r="BE8861" s="36"/>
      <c r="BF8861" s="36"/>
      <c r="BG8861" s="36" t="s">
        <v>350</v>
      </c>
      <c r="BH8861" s="36"/>
      <c r="BI8861" s="36"/>
      <c r="BJ8861" s="36"/>
      <c r="BK8861" s="36"/>
      <c r="BL8861" s="36"/>
      <c r="BM8861" s="36"/>
      <c r="BN8861" s="36"/>
      <c r="BO8861" s="36"/>
      <c r="BP8861" s="36"/>
      <c r="BR8861" s="36" t="s">
        <v>21</v>
      </c>
      <c r="BS8861" s="36"/>
      <c r="BT8861" s="36"/>
      <c r="BU8861" s="36"/>
      <c r="BV8861" s="36"/>
      <c r="BW8861" s="36"/>
      <c r="BX8861" s="36"/>
      <c r="BY8861" s="36"/>
      <c r="BZ8861" s="36"/>
      <c r="CA8861" s="36"/>
      <c r="CC8861" s="36" t="s">
        <v>351</v>
      </c>
      <c r="CD8861" s="36"/>
      <c r="CE8861" s="36"/>
      <c r="CF8861" s="36"/>
      <c r="CG8861" s="36"/>
      <c r="CH8861" s="36"/>
      <c r="CI8861" s="36"/>
      <c r="CJ8861" s="36"/>
      <c r="CK8861" s="36"/>
      <c r="CN8861" s="36" t="s">
        <v>352</v>
      </c>
      <c r="CO8861" s="36"/>
      <c r="CP8861" s="36"/>
      <c r="CQ8861" s="36"/>
      <c r="CR8861" s="36"/>
      <c r="CS8861" s="36"/>
      <c r="CT8861" s="36"/>
      <c r="CU8861" s="36"/>
      <c r="CW8861" s="36" t="s">
        <v>21</v>
      </c>
      <c r="CX8861" s="36"/>
      <c r="CY8861" s="36"/>
      <c r="CZ8861" s="36"/>
      <c r="DA8861" s="36"/>
      <c r="DB8861" s="36"/>
      <c r="DC8861" s="36"/>
      <c r="DD8861" s="36"/>
    </row>
    <row r="8862" spans="1:109" ht="5.25" customHeight="1" x14ac:dyDescent="0.2"/>
    <row r="8863" spans="1:109" ht="4.5" customHeight="1" x14ac:dyDescent="0.2">
      <c r="A8863" s="70"/>
      <c r="B8863" s="70"/>
      <c r="C8863" s="70"/>
      <c r="D8863" s="70"/>
      <c r="E8863" s="70"/>
      <c r="F8863" s="70"/>
      <c r="G8863" s="70"/>
      <c r="H8863" s="70"/>
      <c r="I8863" s="70"/>
      <c r="J8863" s="70"/>
      <c r="K8863" s="70"/>
      <c r="L8863" s="70"/>
      <c r="M8863" s="70"/>
      <c r="N8863" s="70"/>
      <c r="O8863" s="70"/>
      <c r="P8863" s="70"/>
      <c r="Q8863" s="70"/>
      <c r="R8863" s="70"/>
      <c r="S8863" s="70"/>
      <c r="T8863" s="70"/>
      <c r="U8863" s="70"/>
      <c r="V8863" s="70"/>
      <c r="W8863" s="70"/>
      <c r="X8863" s="70"/>
      <c r="Y8863" s="70"/>
      <c r="Z8863" s="70"/>
      <c r="AA8863" s="70"/>
      <c r="AB8863" s="70"/>
      <c r="AC8863" s="70"/>
      <c r="AD8863" s="70"/>
      <c r="AE8863" s="70"/>
      <c r="AF8863" s="70"/>
      <c r="AG8863" s="70"/>
      <c r="AH8863" s="70"/>
      <c r="AI8863" s="70"/>
      <c r="AJ8863" s="70"/>
      <c r="AK8863" s="70"/>
      <c r="AL8863" s="70"/>
      <c r="AM8863" s="70"/>
      <c r="AN8863" s="70"/>
      <c r="AO8863" s="70"/>
      <c r="AP8863" s="70"/>
      <c r="AQ8863" s="70"/>
      <c r="AR8863" s="70"/>
      <c r="AS8863" s="70"/>
      <c r="AT8863" s="70"/>
      <c r="AU8863" s="70"/>
      <c r="AV8863" s="70"/>
      <c r="AW8863" s="70"/>
      <c r="AX8863" s="70"/>
      <c r="AY8863" s="70"/>
      <c r="AZ8863" s="70"/>
      <c r="BA8863" s="70"/>
      <c r="BB8863" s="70"/>
      <c r="BC8863" s="70"/>
      <c r="BD8863" s="70"/>
      <c r="BE8863" s="70"/>
      <c r="BF8863" s="70"/>
      <c r="BG8863" s="70"/>
      <c r="BH8863" s="70"/>
      <c r="BI8863" s="70"/>
      <c r="BJ8863" s="70"/>
      <c r="BK8863" s="70"/>
      <c r="BL8863" s="70"/>
      <c r="BM8863" s="70"/>
      <c r="BN8863" s="70"/>
      <c r="BO8863" s="70"/>
      <c r="BP8863" s="70"/>
      <c r="BQ8863" s="70"/>
      <c r="BR8863" s="70"/>
      <c r="BS8863" s="70"/>
      <c r="BT8863" s="70"/>
      <c r="BU8863" s="70"/>
      <c r="BV8863" s="70"/>
      <c r="BW8863" s="70"/>
      <c r="BX8863" s="70"/>
      <c r="BY8863" s="70"/>
      <c r="BZ8863" s="70"/>
      <c r="CA8863" s="70"/>
      <c r="CB8863" s="70"/>
      <c r="CC8863" s="70"/>
      <c r="CD8863" s="70"/>
      <c r="CE8863" s="70"/>
      <c r="CF8863" s="70"/>
      <c r="CG8863" s="70"/>
      <c r="CH8863" s="70"/>
      <c r="CI8863" s="70"/>
      <c r="CJ8863" s="70"/>
      <c r="CK8863" s="70"/>
      <c r="CL8863" s="70"/>
      <c r="CM8863" s="70"/>
      <c r="CN8863" s="70"/>
      <c r="CO8863" s="70"/>
      <c r="CP8863" s="70"/>
      <c r="CQ8863" s="70"/>
      <c r="CR8863" s="70"/>
      <c r="CS8863" s="70"/>
      <c r="CT8863" s="70"/>
      <c r="CU8863" s="70"/>
      <c r="CV8863" s="70"/>
      <c r="CW8863" s="70"/>
      <c r="CX8863" s="70"/>
      <c r="CY8863" s="70"/>
      <c r="CZ8863" s="70"/>
      <c r="DA8863" s="70"/>
      <c r="DB8863" s="70"/>
      <c r="DC8863" s="70"/>
      <c r="DD8863" s="70"/>
      <c r="DE8863" s="70"/>
    </row>
    <row r="8864" spans="1:109" ht="18.75" customHeight="1" x14ac:dyDescent="0.2">
      <c r="A8864" s="70"/>
      <c r="B8864" s="70"/>
      <c r="C8864" s="70"/>
      <c r="D8864" s="70"/>
      <c r="E8864" s="70"/>
      <c r="F8864" s="70"/>
      <c r="G8864" s="70"/>
      <c r="H8864" s="70"/>
      <c r="I8864" s="70"/>
      <c r="J8864" s="70"/>
      <c r="K8864" s="70"/>
      <c r="L8864" s="70"/>
      <c r="M8864" s="70"/>
      <c r="N8864" s="70"/>
      <c r="O8864" s="70"/>
      <c r="P8864" s="70"/>
      <c r="Q8864" s="70"/>
      <c r="R8864" s="70"/>
      <c r="S8864" s="70"/>
      <c r="T8864" s="70"/>
      <c r="U8864" s="70"/>
      <c r="V8864" s="70"/>
      <c r="W8864" s="70"/>
      <c r="X8864" s="70"/>
      <c r="Y8864" s="70"/>
      <c r="Z8864" s="70"/>
      <c r="AA8864" s="70"/>
      <c r="AB8864" s="70"/>
      <c r="AC8864" s="70"/>
      <c r="AD8864" s="70"/>
      <c r="AE8864" s="70"/>
      <c r="AF8864" s="70"/>
      <c r="AG8864" s="70"/>
      <c r="AH8864" s="70"/>
      <c r="AI8864" s="70"/>
      <c r="AJ8864" s="70"/>
      <c r="AK8864" s="70"/>
      <c r="AL8864" s="70"/>
      <c r="AM8864" s="70"/>
      <c r="AN8864" s="70"/>
      <c r="AO8864" s="70"/>
      <c r="AP8864" s="70"/>
      <c r="AQ8864" s="70"/>
      <c r="AR8864" s="70"/>
      <c r="AS8864" s="70"/>
      <c r="AT8864" s="70"/>
      <c r="AU8864" s="70"/>
      <c r="AV8864" s="70"/>
      <c r="AW8864" s="70"/>
      <c r="AX8864" s="70"/>
      <c r="AY8864" s="70"/>
      <c r="AZ8864" s="70"/>
      <c r="BA8864" s="70"/>
      <c r="BB8864" s="70"/>
      <c r="BC8864" s="70"/>
      <c r="BD8864" s="70"/>
      <c r="BE8864" s="70"/>
      <c r="BF8864" s="70"/>
      <c r="BG8864" s="70"/>
      <c r="BH8864" s="70"/>
      <c r="BI8864" s="70"/>
      <c r="BJ8864" s="70"/>
      <c r="BK8864" s="70"/>
      <c r="BL8864" s="70"/>
      <c r="BM8864" s="70"/>
      <c r="BN8864" s="70"/>
      <c r="BO8864" s="70"/>
      <c r="BP8864" s="70"/>
      <c r="BQ8864" s="70"/>
      <c r="BR8864" s="70"/>
      <c r="BS8864" s="70"/>
      <c r="BT8864" s="70"/>
      <c r="BU8864" s="70"/>
      <c r="BV8864" s="70"/>
      <c r="BW8864" s="70"/>
      <c r="BX8864" s="70"/>
      <c r="BY8864" s="70"/>
      <c r="BZ8864" s="70"/>
      <c r="CA8864" s="70"/>
      <c r="CB8864" s="70"/>
      <c r="CC8864" s="70"/>
      <c r="CD8864" s="70"/>
      <c r="CE8864" s="70"/>
      <c r="CF8864" s="70"/>
      <c r="CG8864" s="70"/>
      <c r="CH8864" s="70"/>
      <c r="CI8864" s="70"/>
      <c r="CJ8864" s="70"/>
      <c r="CK8864" s="70"/>
      <c r="CL8864" s="70"/>
      <c r="CM8864" s="70"/>
      <c r="CN8864" s="70"/>
      <c r="CO8864" s="70"/>
      <c r="CP8864" s="70"/>
      <c r="CQ8864" s="70"/>
      <c r="CR8864" s="70"/>
      <c r="CS8864" s="70"/>
      <c r="CT8864" s="70"/>
      <c r="CU8864" s="70"/>
      <c r="CV8864" s="70"/>
      <c r="CW8864" s="70"/>
      <c r="CX8864" s="70"/>
      <c r="CY8864" s="70"/>
      <c r="CZ8864" s="70"/>
      <c r="DA8864" s="70"/>
      <c r="DB8864" s="70"/>
      <c r="DC8864" s="70"/>
      <c r="DD8864" s="70"/>
      <c r="DE8864" s="70"/>
    </row>
    <row r="8865" spans="1:108" ht="13.5" customHeight="1" x14ac:dyDescent="0.2">
      <c r="A8865" s="61" t="s">
        <v>346</v>
      </c>
      <c r="B8865" s="61"/>
      <c r="C8865" s="61"/>
      <c r="E8865" s="61" t="s">
        <v>1129</v>
      </c>
      <c r="F8865" s="61"/>
      <c r="G8865" s="61"/>
      <c r="H8865" s="61"/>
      <c r="I8865" s="61"/>
      <c r="J8865" s="61"/>
      <c r="O8865" s="71" t="s">
        <v>1130</v>
      </c>
      <c r="P8865" s="71"/>
      <c r="Q8865" s="71"/>
      <c r="R8865" s="71"/>
      <c r="S8865" s="71"/>
      <c r="T8865" s="71"/>
      <c r="U8865" s="71"/>
      <c r="V8865" s="71"/>
      <c r="W8865" s="71"/>
      <c r="X8865" s="71"/>
      <c r="Y8865" s="71"/>
      <c r="Z8865" s="71"/>
      <c r="AA8865" s="71"/>
      <c r="AB8865" s="71"/>
      <c r="AC8865" s="71"/>
      <c r="AD8865" s="71"/>
      <c r="AE8865" s="71"/>
      <c r="AF8865" s="71"/>
      <c r="AG8865" s="71"/>
      <c r="AH8865" s="71"/>
      <c r="AI8865" s="71"/>
      <c r="AJ8865" s="71"/>
      <c r="AK8865" s="71"/>
      <c r="AL8865" s="71"/>
      <c r="AM8865" s="71"/>
      <c r="AN8865" s="71"/>
      <c r="AO8865" s="71"/>
      <c r="AP8865" s="71"/>
      <c r="AQ8865" s="71"/>
      <c r="AR8865" s="71"/>
      <c r="AS8865" s="71"/>
      <c r="AT8865" s="71"/>
    </row>
    <row r="8866" spans="1:108" ht="7.5" customHeight="1" x14ac:dyDescent="0.2"/>
    <row r="8867" spans="1:108" ht="13.5" customHeight="1" x14ac:dyDescent="0.2">
      <c r="A8867" s="41"/>
      <c r="B8867" s="29" t="s">
        <v>355</v>
      </c>
      <c r="C8867" s="29"/>
      <c r="D8867" s="29"/>
      <c r="E8867" s="29"/>
      <c r="F8867" s="29"/>
      <c r="G8867" s="29"/>
      <c r="H8867" s="29"/>
      <c r="I8867" s="29"/>
      <c r="J8867" s="29"/>
      <c r="K8867" s="29"/>
      <c r="L8867" s="29"/>
      <c r="M8867" s="29"/>
      <c r="N8867" s="29"/>
      <c r="O8867" s="29"/>
      <c r="P8867" s="29"/>
      <c r="Q8867" s="29"/>
      <c r="R8867" s="29"/>
      <c r="S8867" s="29"/>
      <c r="T8867" s="29"/>
      <c r="U8867" s="29"/>
      <c r="V8867" s="29"/>
      <c r="W8867" s="29"/>
      <c r="X8867" s="29"/>
      <c r="Y8867" s="29"/>
      <c r="Z8867" s="29"/>
      <c r="AA8867" s="29"/>
      <c r="AB8867" s="29"/>
      <c r="AC8867" s="29"/>
      <c r="AD8867" s="29"/>
      <c r="AE8867" s="29"/>
      <c r="AF8867" s="29"/>
      <c r="AG8867" s="29"/>
      <c r="AH8867" s="29"/>
      <c r="AI8867" s="29"/>
      <c r="AJ8867" s="29"/>
      <c r="AK8867" s="29"/>
      <c r="AL8867" s="29"/>
      <c r="AM8867" s="29"/>
      <c r="AN8867" s="29"/>
      <c r="AO8867" s="29"/>
      <c r="AP8867" s="29"/>
      <c r="AQ8867" s="29"/>
      <c r="AR8867" s="29"/>
      <c r="AS8867" s="29"/>
      <c r="AT8867" s="29"/>
      <c r="AU8867" s="29"/>
      <c r="AV8867" s="29"/>
    </row>
    <row r="8868" spans="1:108" ht="6" customHeight="1" x14ac:dyDescent="0.2">
      <c r="A8868" s="41"/>
    </row>
    <row r="8869" spans="1:108" ht="18" customHeight="1" x14ac:dyDescent="0.2">
      <c r="A8869" s="31" t="s">
        <v>1129</v>
      </c>
      <c r="B8869" s="31"/>
      <c r="C8869" s="31"/>
      <c r="G8869" s="31" t="s">
        <v>1131</v>
      </c>
      <c r="H8869" s="31"/>
      <c r="I8869" s="31"/>
      <c r="J8869" s="11" t="s">
        <v>12</v>
      </c>
      <c r="L8869" s="31" t="s">
        <v>12</v>
      </c>
      <c r="M8869" s="31"/>
      <c r="N8869" s="12" t="s">
        <v>12</v>
      </c>
      <c r="O8869" s="31" t="s">
        <v>1132</v>
      </c>
      <c r="P8869" s="31"/>
      <c r="Q8869" s="31"/>
      <c r="R8869" s="31"/>
      <c r="S8869" s="31"/>
      <c r="T8869" s="31"/>
      <c r="U8869" s="31"/>
      <c r="V8869" s="31"/>
      <c r="W8869" s="31"/>
      <c r="X8869" s="31"/>
      <c r="Y8869" s="31"/>
      <c r="Z8869" s="31"/>
      <c r="AA8869" s="31"/>
      <c r="AB8869" s="31"/>
      <c r="AC8869" s="31"/>
      <c r="AD8869" s="31"/>
      <c r="AE8869" s="31"/>
      <c r="AF8869" s="31"/>
      <c r="AG8869" s="31"/>
      <c r="AH8869" s="31"/>
      <c r="AI8869" s="31"/>
      <c r="AJ8869" s="31"/>
      <c r="AK8869" s="31"/>
      <c r="AL8869" s="31"/>
      <c r="AM8869" s="31"/>
      <c r="AN8869" s="31"/>
      <c r="AO8869" s="31"/>
      <c r="AP8869" s="31"/>
      <c r="AQ8869" s="31"/>
      <c r="AR8869" s="31"/>
      <c r="AS8869" s="31"/>
      <c r="AT8869" s="31"/>
      <c r="AW8869" s="32">
        <v>792</v>
      </c>
      <c r="AX8869" s="32"/>
      <c r="AY8869" s="32"/>
      <c r="AZ8869" s="32"/>
      <c r="BA8869" s="32"/>
      <c r="BB8869" s="32"/>
      <c r="BC8869" s="32"/>
      <c r="BD8869" s="32"/>
      <c r="BE8869" s="32"/>
      <c r="BF8869" s="32"/>
      <c r="BG8869" s="32">
        <v>700</v>
      </c>
      <c r="BH8869" s="32"/>
      <c r="BI8869" s="32"/>
      <c r="BJ8869" s="32"/>
      <c r="BK8869" s="32"/>
      <c r="BL8869" s="32"/>
      <c r="BM8869" s="32"/>
      <c r="BN8869" s="32"/>
      <c r="BO8869" s="32"/>
      <c r="BP8869" s="32"/>
      <c r="BR8869" s="32">
        <v>92</v>
      </c>
      <c r="BS8869" s="32"/>
      <c r="BT8869" s="32"/>
      <c r="BU8869" s="32"/>
      <c r="BV8869" s="32"/>
      <c r="BW8869" s="32"/>
      <c r="BX8869" s="32"/>
      <c r="BY8869" s="32"/>
      <c r="BZ8869" s="32"/>
      <c r="CA8869" s="32"/>
      <c r="CC8869" s="32">
        <v>1140</v>
      </c>
      <c r="CD8869" s="32"/>
      <c r="CE8869" s="32"/>
      <c r="CF8869" s="32"/>
      <c r="CG8869" s="32"/>
      <c r="CH8869" s="32"/>
      <c r="CI8869" s="32"/>
      <c r="CJ8869" s="32"/>
      <c r="CK8869" s="32"/>
      <c r="CN8869" s="32">
        <v>700</v>
      </c>
      <c r="CO8869" s="32"/>
      <c r="CP8869" s="32"/>
      <c r="CQ8869" s="32"/>
      <c r="CR8869" s="32"/>
      <c r="CS8869" s="32"/>
      <c r="CT8869" s="32"/>
      <c r="CU8869" s="32"/>
      <c r="CW8869" s="32">
        <v>440</v>
      </c>
      <c r="CX8869" s="32"/>
      <c r="CY8869" s="32"/>
      <c r="CZ8869" s="32"/>
      <c r="DA8869" s="32"/>
      <c r="DB8869" s="32"/>
      <c r="DC8869" s="32"/>
      <c r="DD8869" s="32"/>
    </row>
    <row r="8870" spans="1:108" ht="12.75" hidden="1" customHeight="1" x14ac:dyDescent="0.2">
      <c r="A8870" s="68"/>
      <c r="B8870" s="37" t="s">
        <v>181</v>
      </c>
      <c r="C8870" s="37"/>
      <c r="D8870" s="31" t="s">
        <v>1133</v>
      </c>
      <c r="E8870" s="31"/>
      <c r="F8870" s="31"/>
      <c r="G8870" s="31"/>
      <c r="H8870" s="31"/>
      <c r="I8870" s="31"/>
      <c r="J8870" s="31"/>
      <c r="O8870" s="31" t="s">
        <v>1134</v>
      </c>
      <c r="P8870" s="31"/>
      <c r="Q8870" s="31"/>
      <c r="R8870" s="31"/>
      <c r="S8870" s="31"/>
      <c r="T8870" s="31"/>
      <c r="U8870" s="31"/>
      <c r="V8870" s="31"/>
      <c r="W8870" s="31"/>
      <c r="X8870" s="31"/>
      <c r="Y8870" s="31"/>
      <c r="Z8870" s="31"/>
      <c r="AA8870" s="31"/>
      <c r="AB8870" s="31"/>
      <c r="AC8870" s="31"/>
      <c r="AD8870" s="31"/>
      <c r="AE8870" s="31"/>
      <c r="AF8870" s="31"/>
      <c r="AG8870" s="31"/>
      <c r="AH8870" s="31"/>
      <c r="AI8870" s="31"/>
      <c r="AJ8870" s="31"/>
      <c r="AK8870" s="31"/>
      <c r="AL8870" s="31"/>
      <c r="AM8870" s="31"/>
      <c r="AN8870" s="31"/>
      <c r="AO8870" s="31"/>
      <c r="AP8870" s="31"/>
      <c r="AQ8870" s="31"/>
      <c r="AR8870" s="31"/>
      <c r="AS8870" s="31"/>
      <c r="AT8870" s="31"/>
      <c r="AW8870" s="32">
        <v>792</v>
      </c>
      <c r="AX8870" s="32"/>
      <c r="AY8870" s="32"/>
      <c r="AZ8870" s="32"/>
      <c r="BA8870" s="32"/>
      <c r="BB8870" s="32"/>
      <c r="BC8870" s="32"/>
      <c r="BD8870" s="32"/>
      <c r="BE8870" s="32"/>
      <c r="BF8870" s="32"/>
      <c r="BG8870" s="32">
        <v>700</v>
      </c>
      <c r="BH8870" s="32"/>
      <c r="BI8870" s="32"/>
      <c r="BJ8870" s="32"/>
      <c r="BK8870" s="32"/>
      <c r="BL8870" s="32"/>
      <c r="BM8870" s="32"/>
      <c r="BN8870" s="32"/>
      <c r="BO8870" s="32"/>
      <c r="BP8870" s="32"/>
      <c r="BR8870" s="32">
        <v>92</v>
      </c>
      <c r="BS8870" s="32"/>
      <c r="BT8870" s="32"/>
      <c r="BU8870" s="32"/>
      <c r="BV8870" s="32"/>
      <c r="BW8870" s="32"/>
      <c r="BX8870" s="32"/>
      <c r="BY8870" s="32"/>
      <c r="BZ8870" s="32"/>
      <c r="CA8870" s="32"/>
      <c r="CC8870" s="32">
        <v>1140</v>
      </c>
      <c r="CD8870" s="32"/>
      <c r="CE8870" s="32"/>
      <c r="CF8870" s="32"/>
      <c r="CG8870" s="32"/>
      <c r="CH8870" s="32"/>
      <c r="CI8870" s="32"/>
      <c r="CJ8870" s="32"/>
      <c r="CK8870" s="32"/>
      <c r="CN8870" s="32">
        <v>700</v>
      </c>
      <c r="CO8870" s="32"/>
      <c r="CP8870" s="32"/>
      <c r="CQ8870" s="32"/>
      <c r="CR8870" s="32"/>
      <c r="CS8870" s="32"/>
      <c r="CT8870" s="32"/>
      <c r="CU8870" s="32"/>
      <c r="CW8870" s="32">
        <v>440</v>
      </c>
      <c r="CX8870" s="32"/>
      <c r="CY8870" s="32"/>
      <c r="CZ8870" s="32"/>
      <c r="DA8870" s="32"/>
      <c r="DB8870" s="32"/>
      <c r="DC8870" s="32"/>
      <c r="DD8870" s="32"/>
    </row>
    <row r="8871" spans="1:108" ht="13.5" customHeight="1" x14ac:dyDescent="0.2">
      <c r="A8871" s="68"/>
      <c r="B8871" s="37"/>
      <c r="C8871" s="37"/>
      <c r="D8871" s="31"/>
      <c r="E8871" s="31"/>
      <c r="F8871" s="31"/>
      <c r="G8871" s="31"/>
      <c r="H8871" s="31"/>
      <c r="I8871" s="31"/>
      <c r="J8871" s="31"/>
      <c r="O8871" s="31"/>
      <c r="P8871" s="31"/>
      <c r="Q8871" s="31"/>
      <c r="R8871" s="31"/>
      <c r="S8871" s="31"/>
      <c r="T8871" s="31"/>
      <c r="U8871" s="31"/>
      <c r="V8871" s="31"/>
      <c r="W8871" s="31"/>
      <c r="X8871" s="31"/>
      <c r="Y8871" s="31"/>
      <c r="Z8871" s="31"/>
      <c r="AA8871" s="31"/>
      <c r="AB8871" s="31"/>
      <c r="AC8871" s="31"/>
      <c r="AD8871" s="31"/>
      <c r="AE8871" s="31"/>
      <c r="AF8871" s="31"/>
      <c r="AG8871" s="31"/>
      <c r="AH8871" s="31"/>
      <c r="AI8871" s="31"/>
      <c r="AJ8871" s="31"/>
      <c r="AK8871" s="31"/>
      <c r="AL8871" s="31"/>
      <c r="AM8871" s="31"/>
      <c r="AN8871" s="31"/>
      <c r="AO8871" s="31"/>
      <c r="AP8871" s="31"/>
      <c r="AQ8871" s="31"/>
      <c r="AR8871" s="31"/>
      <c r="AS8871" s="31"/>
      <c r="AT8871" s="31"/>
      <c r="AW8871" s="32"/>
      <c r="AX8871" s="32"/>
      <c r="AY8871" s="32"/>
      <c r="AZ8871" s="32"/>
      <c r="BA8871" s="32"/>
      <c r="BB8871" s="32"/>
      <c r="BC8871" s="32"/>
      <c r="BD8871" s="32"/>
      <c r="BE8871" s="32"/>
      <c r="BF8871" s="32"/>
      <c r="BG8871" s="32"/>
      <c r="BH8871" s="32"/>
      <c r="BI8871" s="32"/>
      <c r="BJ8871" s="32"/>
      <c r="BK8871" s="32"/>
      <c r="BL8871" s="32"/>
      <c r="BM8871" s="32"/>
      <c r="BN8871" s="32"/>
      <c r="BO8871" s="32"/>
      <c r="BP8871" s="32"/>
      <c r="BR8871" s="32"/>
      <c r="BS8871" s="32"/>
      <c r="BT8871" s="32"/>
      <c r="BU8871" s="32"/>
      <c r="BV8871" s="32"/>
      <c r="BW8871" s="32"/>
      <c r="BX8871" s="32"/>
      <c r="BY8871" s="32"/>
      <c r="BZ8871" s="32"/>
      <c r="CA8871" s="32"/>
      <c r="CC8871" s="32"/>
      <c r="CD8871" s="32"/>
      <c r="CE8871" s="32"/>
      <c r="CF8871" s="32"/>
      <c r="CG8871" s="32"/>
      <c r="CH8871" s="32"/>
      <c r="CI8871" s="32"/>
      <c r="CJ8871" s="32"/>
      <c r="CK8871" s="32"/>
      <c r="CN8871" s="32"/>
      <c r="CO8871" s="32"/>
      <c r="CP8871" s="32"/>
      <c r="CQ8871" s="32"/>
      <c r="CR8871" s="32"/>
      <c r="CS8871" s="32"/>
      <c r="CT8871" s="32"/>
      <c r="CU8871" s="32"/>
      <c r="CW8871" s="32"/>
      <c r="CX8871" s="32"/>
      <c r="CY8871" s="32"/>
      <c r="CZ8871" s="32"/>
      <c r="DA8871" s="32"/>
      <c r="DB8871" s="32"/>
      <c r="DC8871" s="32"/>
      <c r="DD8871" s="32"/>
    </row>
    <row r="8872" spans="1:108" ht="6" customHeight="1" x14ac:dyDescent="0.2">
      <c r="A8872" s="68"/>
    </row>
    <row r="8873" spans="1:108" ht="13.5" customHeight="1" x14ac:dyDescent="0.2">
      <c r="A8873" s="68"/>
      <c r="B8873" s="35" t="s">
        <v>22</v>
      </c>
      <c r="C8873" s="35"/>
      <c r="D8873" s="29" t="s">
        <v>423</v>
      </c>
      <c r="E8873" s="29"/>
      <c r="F8873" s="29"/>
      <c r="G8873" s="29"/>
      <c r="H8873" s="29"/>
      <c r="I8873" s="29"/>
      <c r="J8873" s="29"/>
      <c r="O8873" s="29" t="s">
        <v>424</v>
      </c>
      <c r="P8873" s="29"/>
      <c r="Q8873" s="29"/>
      <c r="R8873" s="29"/>
      <c r="S8873" s="29"/>
      <c r="T8873" s="29"/>
      <c r="U8873" s="29"/>
      <c r="V8873" s="29"/>
      <c r="W8873" s="29"/>
      <c r="X8873" s="29"/>
      <c r="Y8873" s="29"/>
      <c r="Z8873" s="29"/>
      <c r="AA8873" s="29"/>
      <c r="AB8873" s="29"/>
      <c r="AC8873" s="29"/>
      <c r="AD8873" s="29"/>
      <c r="AE8873" s="29"/>
      <c r="AF8873" s="29"/>
      <c r="AG8873" s="29"/>
      <c r="AH8873" s="29"/>
      <c r="AI8873" s="29"/>
      <c r="AJ8873" s="29"/>
      <c r="AK8873" s="29"/>
      <c r="AL8873" s="29"/>
      <c r="AM8873" s="29"/>
      <c r="AN8873" s="29"/>
      <c r="AO8873" s="29"/>
      <c r="AP8873" s="29"/>
      <c r="AQ8873" s="29"/>
      <c r="AR8873" s="29"/>
      <c r="AS8873" s="29"/>
      <c r="AT8873" s="29"/>
      <c r="AW8873" s="30">
        <v>792</v>
      </c>
      <c r="AX8873" s="30"/>
      <c r="AY8873" s="30"/>
      <c r="AZ8873" s="30"/>
      <c r="BA8873" s="30"/>
      <c r="BB8873" s="30"/>
      <c r="BC8873" s="30"/>
      <c r="BD8873" s="30"/>
      <c r="BE8873" s="30"/>
      <c r="BF8873" s="30"/>
      <c r="BG8873" s="30">
        <v>700</v>
      </c>
      <c r="BH8873" s="30"/>
      <c r="BI8873" s="30"/>
      <c r="BJ8873" s="30"/>
      <c r="BK8873" s="30"/>
      <c r="BL8873" s="30"/>
      <c r="BM8873" s="30"/>
      <c r="BN8873" s="30"/>
      <c r="BO8873" s="30"/>
      <c r="BP8873" s="30"/>
      <c r="BR8873" s="30">
        <v>92</v>
      </c>
      <c r="BS8873" s="30"/>
      <c r="BT8873" s="30"/>
      <c r="BU8873" s="30"/>
      <c r="BV8873" s="30"/>
      <c r="BW8873" s="30"/>
      <c r="BX8873" s="30"/>
      <c r="BY8873" s="30"/>
      <c r="BZ8873" s="30"/>
      <c r="CA8873" s="30"/>
      <c r="CC8873" s="30">
        <v>1140</v>
      </c>
      <c r="CD8873" s="30"/>
      <c r="CE8873" s="30"/>
      <c r="CF8873" s="30"/>
      <c r="CG8873" s="30"/>
      <c r="CH8873" s="30"/>
      <c r="CI8873" s="30"/>
      <c r="CJ8873" s="30"/>
      <c r="CK8873" s="30"/>
      <c r="CN8873" s="30">
        <v>700</v>
      </c>
      <c r="CO8873" s="30"/>
      <c r="CP8873" s="30"/>
      <c r="CQ8873" s="30"/>
      <c r="CR8873" s="30"/>
      <c r="CS8873" s="30"/>
      <c r="CT8873" s="30"/>
      <c r="CU8873" s="30"/>
      <c r="CW8873" s="30">
        <v>440</v>
      </c>
      <c r="CX8873" s="30"/>
      <c r="CY8873" s="30"/>
      <c r="CZ8873" s="30"/>
      <c r="DA8873" s="30"/>
      <c r="DB8873" s="30"/>
      <c r="DC8873" s="30"/>
      <c r="DD8873" s="30"/>
    </row>
    <row r="8874" spans="1:108" ht="6" customHeight="1" x14ac:dyDescent="0.2">
      <c r="A8874" s="68"/>
    </row>
    <row r="8875" spans="1:108" ht="18" customHeight="1" x14ac:dyDescent="0.2">
      <c r="A8875" s="31" t="s">
        <v>1129</v>
      </c>
      <c r="B8875" s="31"/>
      <c r="C8875" s="31"/>
      <c r="G8875" s="31" t="s">
        <v>781</v>
      </c>
      <c r="H8875" s="31"/>
      <c r="I8875" s="31"/>
      <c r="J8875" s="11" t="s">
        <v>12</v>
      </c>
      <c r="L8875" s="31" t="s">
        <v>12</v>
      </c>
      <c r="M8875" s="31"/>
      <c r="N8875" s="12" t="s">
        <v>12</v>
      </c>
      <c r="O8875" s="31" t="s">
        <v>782</v>
      </c>
      <c r="P8875" s="31"/>
      <c r="Q8875" s="31"/>
      <c r="R8875" s="31"/>
      <c r="S8875" s="31"/>
      <c r="T8875" s="31"/>
      <c r="U8875" s="31"/>
      <c r="V8875" s="31"/>
      <c r="W8875" s="31"/>
      <c r="X8875" s="31"/>
      <c r="Y8875" s="31"/>
      <c r="Z8875" s="31"/>
      <c r="AA8875" s="31"/>
      <c r="AB8875" s="31"/>
      <c r="AC8875" s="31"/>
      <c r="AD8875" s="31"/>
      <c r="AE8875" s="31"/>
      <c r="AF8875" s="31"/>
      <c r="AG8875" s="31"/>
      <c r="AH8875" s="31"/>
      <c r="AI8875" s="31"/>
      <c r="AJ8875" s="31"/>
      <c r="AK8875" s="31"/>
      <c r="AL8875" s="31"/>
      <c r="AM8875" s="31"/>
      <c r="AN8875" s="31"/>
      <c r="AO8875" s="31"/>
      <c r="AP8875" s="31"/>
      <c r="AQ8875" s="31"/>
      <c r="AR8875" s="31"/>
      <c r="AS8875" s="31"/>
      <c r="AT8875" s="31"/>
      <c r="AW8875" s="32">
        <v>403.5</v>
      </c>
      <c r="AX8875" s="32"/>
      <c r="AY8875" s="32"/>
      <c r="AZ8875" s="32"/>
      <c r="BA8875" s="32"/>
      <c r="BB8875" s="32"/>
      <c r="BC8875" s="32"/>
      <c r="BD8875" s="32"/>
      <c r="BE8875" s="32"/>
      <c r="BF8875" s="32"/>
      <c r="BG8875" s="32">
        <v>300</v>
      </c>
      <c r="BH8875" s="32"/>
      <c r="BI8875" s="32"/>
      <c r="BJ8875" s="32"/>
      <c r="BK8875" s="32"/>
      <c r="BL8875" s="32"/>
      <c r="BM8875" s="32"/>
      <c r="BN8875" s="32"/>
      <c r="BO8875" s="32"/>
      <c r="BP8875" s="32"/>
      <c r="BR8875" s="32">
        <v>103.5</v>
      </c>
      <c r="BS8875" s="32"/>
      <c r="BT8875" s="32"/>
      <c r="BU8875" s="32"/>
      <c r="BV8875" s="32"/>
      <c r="BW8875" s="32"/>
      <c r="BX8875" s="32"/>
      <c r="BY8875" s="32"/>
      <c r="BZ8875" s="32"/>
      <c r="CA8875" s="32"/>
      <c r="CC8875" s="32">
        <v>403.5</v>
      </c>
      <c r="CD8875" s="32"/>
      <c r="CE8875" s="32"/>
      <c r="CF8875" s="32"/>
      <c r="CG8875" s="32"/>
      <c r="CH8875" s="32"/>
      <c r="CI8875" s="32"/>
      <c r="CJ8875" s="32"/>
      <c r="CK8875" s="32"/>
      <c r="CN8875" s="32">
        <v>300</v>
      </c>
      <c r="CO8875" s="32"/>
      <c r="CP8875" s="32"/>
      <c r="CQ8875" s="32"/>
      <c r="CR8875" s="32"/>
      <c r="CS8875" s="32"/>
      <c r="CT8875" s="32"/>
      <c r="CU8875" s="32"/>
      <c r="CW8875" s="32">
        <v>103.5</v>
      </c>
      <c r="CX8875" s="32"/>
      <c r="CY8875" s="32"/>
      <c r="CZ8875" s="32"/>
      <c r="DA8875" s="32"/>
      <c r="DB8875" s="32"/>
      <c r="DC8875" s="32"/>
      <c r="DD8875" s="32"/>
    </row>
    <row r="8876" spans="1:108" ht="12.75" hidden="1" customHeight="1" x14ac:dyDescent="0.2">
      <c r="A8876" s="68"/>
      <c r="B8876" s="37" t="s">
        <v>181</v>
      </c>
      <c r="C8876" s="37"/>
      <c r="D8876" s="31" t="s">
        <v>427</v>
      </c>
      <c r="E8876" s="31"/>
      <c r="F8876" s="31"/>
      <c r="G8876" s="31"/>
      <c r="H8876" s="31"/>
      <c r="I8876" s="31"/>
      <c r="J8876" s="31"/>
      <c r="O8876" s="31" t="s">
        <v>428</v>
      </c>
      <c r="P8876" s="31"/>
      <c r="Q8876" s="31"/>
      <c r="R8876" s="31"/>
      <c r="S8876" s="31"/>
      <c r="T8876" s="31"/>
      <c r="U8876" s="31"/>
      <c r="V8876" s="31"/>
      <c r="W8876" s="31"/>
      <c r="X8876" s="31"/>
      <c r="Y8876" s="31"/>
      <c r="Z8876" s="31"/>
      <c r="AA8876" s="31"/>
      <c r="AB8876" s="31"/>
      <c r="AC8876" s="31"/>
      <c r="AD8876" s="31"/>
      <c r="AE8876" s="31"/>
      <c r="AF8876" s="31"/>
      <c r="AG8876" s="31"/>
      <c r="AH8876" s="31"/>
      <c r="AI8876" s="31"/>
      <c r="AJ8876" s="31"/>
      <c r="AK8876" s="31"/>
      <c r="AL8876" s="31"/>
      <c r="AM8876" s="31"/>
      <c r="AN8876" s="31"/>
      <c r="AO8876" s="31"/>
      <c r="AP8876" s="31"/>
      <c r="AQ8876" s="31"/>
      <c r="AR8876" s="31"/>
      <c r="AS8876" s="31"/>
      <c r="AT8876" s="31"/>
      <c r="AW8876" s="32">
        <v>403.5</v>
      </c>
      <c r="AX8876" s="32"/>
      <c r="AY8876" s="32"/>
      <c r="AZ8876" s="32"/>
      <c r="BA8876" s="32"/>
      <c r="BB8876" s="32"/>
      <c r="BC8876" s="32"/>
      <c r="BD8876" s="32"/>
      <c r="BE8876" s="32"/>
      <c r="BF8876" s="32"/>
      <c r="BG8876" s="32">
        <v>300</v>
      </c>
      <c r="BH8876" s="32"/>
      <c r="BI8876" s="32"/>
      <c r="BJ8876" s="32"/>
      <c r="BK8876" s="32"/>
      <c r="BL8876" s="32"/>
      <c r="BM8876" s="32"/>
      <c r="BN8876" s="32"/>
      <c r="BO8876" s="32"/>
      <c r="BP8876" s="32"/>
      <c r="BR8876" s="32">
        <v>103.5</v>
      </c>
      <c r="BS8876" s="32"/>
      <c r="BT8876" s="32"/>
      <c r="BU8876" s="32"/>
      <c r="BV8876" s="32"/>
      <c r="BW8876" s="32"/>
      <c r="BX8876" s="32"/>
      <c r="BY8876" s="32"/>
      <c r="BZ8876" s="32"/>
      <c r="CA8876" s="32"/>
      <c r="CC8876" s="32">
        <v>403.5</v>
      </c>
      <c r="CD8876" s="32"/>
      <c r="CE8876" s="32"/>
      <c r="CF8876" s="32"/>
      <c r="CG8876" s="32"/>
      <c r="CH8876" s="32"/>
      <c r="CI8876" s="32"/>
      <c r="CJ8876" s="32"/>
      <c r="CK8876" s="32"/>
      <c r="CN8876" s="32">
        <v>300</v>
      </c>
      <c r="CO8876" s="32"/>
      <c r="CP8876" s="32"/>
      <c r="CQ8876" s="32"/>
      <c r="CR8876" s="32"/>
      <c r="CS8876" s="32"/>
      <c r="CT8876" s="32"/>
      <c r="CU8876" s="32"/>
      <c r="CW8876" s="32">
        <v>103.5</v>
      </c>
      <c r="CX8876" s="32"/>
      <c r="CY8876" s="32"/>
      <c r="CZ8876" s="32"/>
      <c r="DA8876" s="32"/>
      <c r="DB8876" s="32"/>
      <c r="DC8876" s="32"/>
      <c r="DD8876" s="32"/>
    </row>
    <row r="8877" spans="1:108" ht="13.5" customHeight="1" x14ac:dyDescent="0.2">
      <c r="A8877" s="68"/>
      <c r="B8877" s="37"/>
      <c r="C8877" s="37"/>
      <c r="D8877" s="31"/>
      <c r="E8877" s="31"/>
      <c r="F8877" s="31"/>
      <c r="G8877" s="31"/>
      <c r="H8877" s="31"/>
      <c r="I8877" s="31"/>
      <c r="J8877" s="31"/>
      <c r="O8877" s="31"/>
      <c r="P8877" s="31"/>
      <c r="Q8877" s="31"/>
      <c r="R8877" s="31"/>
      <c r="S8877" s="31"/>
      <c r="T8877" s="31"/>
      <c r="U8877" s="31"/>
      <c r="V8877" s="31"/>
      <c r="W8877" s="31"/>
      <c r="X8877" s="31"/>
      <c r="Y8877" s="31"/>
      <c r="Z8877" s="31"/>
      <c r="AA8877" s="31"/>
      <c r="AB8877" s="31"/>
      <c r="AC8877" s="31"/>
      <c r="AD8877" s="31"/>
      <c r="AE8877" s="31"/>
      <c r="AF8877" s="31"/>
      <c r="AG8877" s="31"/>
      <c r="AH8877" s="31"/>
      <c r="AI8877" s="31"/>
      <c r="AJ8877" s="31"/>
      <c r="AK8877" s="31"/>
      <c r="AL8877" s="31"/>
      <c r="AM8877" s="31"/>
      <c r="AN8877" s="31"/>
      <c r="AO8877" s="31"/>
      <c r="AP8877" s="31"/>
      <c r="AQ8877" s="31"/>
      <c r="AR8877" s="31"/>
      <c r="AS8877" s="31"/>
      <c r="AT8877" s="31"/>
      <c r="AW8877" s="32"/>
      <c r="AX8877" s="32"/>
      <c r="AY8877" s="32"/>
      <c r="AZ8877" s="32"/>
      <c r="BA8877" s="32"/>
      <c r="BB8877" s="32"/>
      <c r="BC8877" s="32"/>
      <c r="BD8877" s="32"/>
      <c r="BE8877" s="32"/>
      <c r="BF8877" s="32"/>
      <c r="BG8877" s="32"/>
      <c r="BH8877" s="32"/>
      <c r="BI8877" s="32"/>
      <c r="BJ8877" s="32"/>
      <c r="BK8877" s="32"/>
      <c r="BL8877" s="32"/>
      <c r="BM8877" s="32"/>
      <c r="BN8877" s="32"/>
      <c r="BO8877" s="32"/>
      <c r="BP8877" s="32"/>
      <c r="BR8877" s="32"/>
      <c r="BS8877" s="32"/>
      <c r="BT8877" s="32"/>
      <c r="BU8877" s="32"/>
      <c r="BV8877" s="32"/>
      <c r="BW8877" s="32"/>
      <c r="BX8877" s="32"/>
      <c r="BY8877" s="32"/>
      <c r="BZ8877" s="32"/>
      <c r="CA8877" s="32"/>
      <c r="CC8877" s="32"/>
      <c r="CD8877" s="32"/>
      <c r="CE8877" s="32"/>
      <c r="CF8877" s="32"/>
      <c r="CG8877" s="32"/>
      <c r="CH8877" s="32"/>
      <c r="CI8877" s="32"/>
      <c r="CJ8877" s="32"/>
      <c r="CK8877" s="32"/>
      <c r="CN8877" s="32"/>
      <c r="CO8877" s="32"/>
      <c r="CP8877" s="32"/>
      <c r="CQ8877" s="32"/>
      <c r="CR8877" s="32"/>
      <c r="CS8877" s="32"/>
      <c r="CT8877" s="32"/>
      <c r="CU8877" s="32"/>
      <c r="CW8877" s="32"/>
      <c r="CX8877" s="32"/>
      <c r="CY8877" s="32"/>
      <c r="CZ8877" s="32"/>
      <c r="DA8877" s="32"/>
      <c r="DB8877" s="32"/>
      <c r="DC8877" s="32"/>
      <c r="DD8877" s="32"/>
    </row>
    <row r="8878" spans="1:108" ht="6" customHeight="1" x14ac:dyDescent="0.2">
      <c r="A8878" s="68"/>
    </row>
    <row r="8879" spans="1:108" ht="13.5" customHeight="1" x14ac:dyDescent="0.2">
      <c r="A8879" s="68"/>
      <c r="B8879" s="35" t="s">
        <v>22</v>
      </c>
      <c r="C8879" s="35"/>
      <c r="D8879" s="29" t="s">
        <v>435</v>
      </c>
      <c r="E8879" s="29"/>
      <c r="F8879" s="29"/>
      <c r="G8879" s="29"/>
      <c r="H8879" s="29"/>
      <c r="I8879" s="29"/>
      <c r="J8879" s="29"/>
      <c r="O8879" s="29" t="s">
        <v>436</v>
      </c>
      <c r="P8879" s="29"/>
      <c r="Q8879" s="29"/>
      <c r="R8879" s="29"/>
      <c r="S8879" s="29"/>
      <c r="T8879" s="29"/>
      <c r="U8879" s="29"/>
      <c r="V8879" s="29"/>
      <c r="W8879" s="29"/>
      <c r="X8879" s="29"/>
      <c r="Y8879" s="29"/>
      <c r="Z8879" s="29"/>
      <c r="AA8879" s="29"/>
      <c r="AB8879" s="29"/>
      <c r="AC8879" s="29"/>
      <c r="AD8879" s="29"/>
      <c r="AE8879" s="29"/>
      <c r="AF8879" s="29"/>
      <c r="AG8879" s="29"/>
      <c r="AH8879" s="29"/>
      <c r="AI8879" s="29"/>
      <c r="AJ8879" s="29"/>
      <c r="AK8879" s="29"/>
      <c r="AL8879" s="29"/>
      <c r="AM8879" s="29"/>
      <c r="AN8879" s="29"/>
      <c r="AO8879" s="29"/>
      <c r="AP8879" s="29"/>
      <c r="AQ8879" s="29"/>
      <c r="AR8879" s="29"/>
      <c r="AS8879" s="29"/>
      <c r="AT8879" s="29"/>
      <c r="AW8879" s="30">
        <v>403.5</v>
      </c>
      <c r="AX8879" s="30"/>
      <c r="AY8879" s="30"/>
      <c r="AZ8879" s="30"/>
      <c r="BA8879" s="30"/>
      <c r="BB8879" s="30"/>
      <c r="BC8879" s="30"/>
      <c r="BD8879" s="30"/>
      <c r="BE8879" s="30"/>
      <c r="BF8879" s="30"/>
      <c r="BG8879" s="30">
        <v>300</v>
      </c>
      <c r="BH8879" s="30"/>
      <c r="BI8879" s="30"/>
      <c r="BJ8879" s="30"/>
      <c r="BK8879" s="30"/>
      <c r="BL8879" s="30"/>
      <c r="BM8879" s="30"/>
      <c r="BN8879" s="30"/>
      <c r="BO8879" s="30"/>
      <c r="BP8879" s="30"/>
      <c r="BR8879" s="30">
        <v>103.5</v>
      </c>
      <c r="BS8879" s="30"/>
      <c r="BT8879" s="30"/>
      <c r="BU8879" s="30"/>
      <c r="BV8879" s="30"/>
      <c r="BW8879" s="30"/>
      <c r="BX8879" s="30"/>
      <c r="BY8879" s="30"/>
      <c r="BZ8879" s="30"/>
      <c r="CA8879" s="30"/>
      <c r="CC8879" s="30">
        <v>403.5</v>
      </c>
      <c r="CD8879" s="30"/>
      <c r="CE8879" s="30"/>
      <c r="CF8879" s="30"/>
      <c r="CG8879" s="30"/>
      <c r="CH8879" s="30"/>
      <c r="CI8879" s="30"/>
      <c r="CJ8879" s="30"/>
      <c r="CK8879" s="30"/>
      <c r="CN8879" s="30">
        <v>300</v>
      </c>
      <c r="CO8879" s="30"/>
      <c r="CP8879" s="30"/>
      <c r="CQ8879" s="30"/>
      <c r="CR8879" s="30"/>
      <c r="CS8879" s="30"/>
      <c r="CT8879" s="30"/>
      <c r="CU8879" s="30"/>
      <c r="CW8879" s="30">
        <v>103.5</v>
      </c>
      <c r="CX8879" s="30"/>
      <c r="CY8879" s="30"/>
      <c r="CZ8879" s="30"/>
      <c r="DA8879" s="30"/>
      <c r="DB8879" s="30"/>
      <c r="DC8879" s="30"/>
      <c r="DD8879" s="30"/>
    </row>
    <row r="8880" spans="1:108" ht="6" customHeight="1" x14ac:dyDescent="0.2">
      <c r="A8880" s="68"/>
    </row>
    <row r="8881" spans="1:108" ht="13.5" customHeight="1" x14ac:dyDescent="0.2">
      <c r="A8881" s="28"/>
      <c r="B8881" s="35" t="s">
        <v>29</v>
      </c>
      <c r="C8881" s="35"/>
      <c r="D8881" s="35" t="s">
        <v>356</v>
      </c>
      <c r="E8881" s="35"/>
      <c r="F8881" s="35"/>
      <c r="G8881" s="35"/>
      <c r="H8881" s="35"/>
      <c r="I8881" s="35"/>
      <c r="J8881" s="35"/>
      <c r="O8881" s="35" t="s">
        <v>357</v>
      </c>
      <c r="P8881" s="35"/>
      <c r="Q8881" s="35"/>
      <c r="R8881" s="35"/>
      <c r="S8881" s="35"/>
      <c r="T8881" s="35"/>
      <c r="U8881" s="35"/>
      <c r="V8881" s="35"/>
      <c r="W8881" s="35"/>
      <c r="X8881" s="35"/>
      <c r="Y8881" s="35"/>
      <c r="Z8881" s="35"/>
      <c r="AA8881" s="35"/>
      <c r="AB8881" s="35"/>
      <c r="AC8881" s="35"/>
      <c r="AD8881" s="35"/>
      <c r="AE8881" s="35"/>
      <c r="AF8881" s="35"/>
      <c r="AG8881" s="35"/>
      <c r="AH8881" s="35"/>
      <c r="AI8881" s="35"/>
      <c r="AJ8881" s="35"/>
      <c r="AK8881" s="35"/>
      <c r="AL8881" s="35"/>
      <c r="AM8881" s="35"/>
      <c r="AN8881" s="35"/>
      <c r="AO8881" s="35"/>
      <c r="AP8881" s="35"/>
      <c r="AQ8881" s="35"/>
      <c r="AR8881" s="35"/>
      <c r="AS8881" s="35"/>
      <c r="AT8881" s="35"/>
      <c r="AW8881" s="30">
        <v>1195.5</v>
      </c>
      <c r="AX8881" s="30"/>
      <c r="AY8881" s="30"/>
      <c r="AZ8881" s="30"/>
      <c r="BA8881" s="30"/>
      <c r="BB8881" s="30"/>
      <c r="BC8881" s="30"/>
      <c r="BD8881" s="30"/>
      <c r="BE8881" s="30"/>
      <c r="BF8881" s="30"/>
      <c r="BG8881" s="30">
        <v>1000</v>
      </c>
      <c r="BH8881" s="30"/>
      <c r="BI8881" s="30"/>
      <c r="BJ8881" s="30"/>
      <c r="BK8881" s="30"/>
      <c r="BL8881" s="30"/>
      <c r="BM8881" s="30"/>
      <c r="BN8881" s="30"/>
      <c r="BO8881" s="30"/>
      <c r="BP8881" s="30"/>
      <c r="BR8881" s="30">
        <v>195.5</v>
      </c>
      <c r="BS8881" s="30"/>
      <c r="BT8881" s="30"/>
      <c r="BU8881" s="30"/>
      <c r="BV8881" s="30"/>
      <c r="BW8881" s="30"/>
      <c r="BX8881" s="30"/>
      <c r="BY8881" s="30"/>
      <c r="BZ8881" s="30"/>
      <c r="CA8881" s="30"/>
      <c r="CC8881" s="30">
        <v>1543.5</v>
      </c>
      <c r="CD8881" s="30"/>
      <c r="CE8881" s="30"/>
      <c r="CF8881" s="30"/>
      <c r="CG8881" s="30"/>
      <c r="CH8881" s="30"/>
      <c r="CI8881" s="30"/>
      <c r="CJ8881" s="30"/>
      <c r="CK8881" s="30"/>
      <c r="CN8881" s="30">
        <v>1000</v>
      </c>
      <c r="CO8881" s="30"/>
      <c r="CP8881" s="30"/>
      <c r="CQ8881" s="30"/>
      <c r="CR8881" s="30"/>
      <c r="CS8881" s="30"/>
      <c r="CT8881" s="30"/>
      <c r="CU8881" s="30"/>
      <c r="CW8881" s="30">
        <v>543.5</v>
      </c>
      <c r="CX8881" s="30"/>
      <c r="CY8881" s="30"/>
      <c r="CZ8881" s="30"/>
      <c r="DA8881" s="30"/>
      <c r="DB8881" s="30"/>
      <c r="DC8881" s="30"/>
      <c r="DD8881" s="30"/>
    </row>
    <row r="8882" spans="1:108" ht="6" customHeight="1" x14ac:dyDescent="0.2">
      <c r="A8882" s="28"/>
    </row>
    <row r="8883" spans="1:108" ht="18" customHeight="1" x14ac:dyDescent="0.2">
      <c r="A8883" s="31" t="s">
        <v>1129</v>
      </c>
      <c r="B8883" s="31"/>
      <c r="C8883" s="31"/>
      <c r="G8883" s="31" t="s">
        <v>1135</v>
      </c>
      <c r="H8883" s="31"/>
      <c r="I8883" s="31"/>
      <c r="J8883" s="11" t="s">
        <v>12</v>
      </c>
      <c r="L8883" s="31" t="s">
        <v>12</v>
      </c>
      <c r="M8883" s="31"/>
      <c r="N8883" s="12" t="s">
        <v>12</v>
      </c>
      <c r="O8883" s="31" t="s">
        <v>1136</v>
      </c>
      <c r="P8883" s="31"/>
      <c r="Q8883" s="31"/>
      <c r="R8883" s="31"/>
      <c r="S8883" s="31"/>
      <c r="T8883" s="31"/>
      <c r="U8883" s="31"/>
      <c r="V8883" s="31"/>
      <c r="W8883" s="31"/>
      <c r="X8883" s="31"/>
      <c r="Y8883" s="31"/>
      <c r="Z8883" s="31"/>
      <c r="AA8883" s="31"/>
      <c r="AB8883" s="31"/>
      <c r="AC8883" s="31"/>
      <c r="AD8883" s="31"/>
      <c r="AE8883" s="31"/>
      <c r="AF8883" s="31"/>
      <c r="AG8883" s="31"/>
      <c r="AH8883" s="31"/>
      <c r="AI8883" s="31"/>
      <c r="AJ8883" s="31"/>
      <c r="AK8883" s="31"/>
      <c r="AL8883" s="31"/>
      <c r="AM8883" s="31"/>
      <c r="AN8883" s="31"/>
      <c r="AO8883" s="31"/>
      <c r="AP8883" s="31"/>
      <c r="AQ8883" s="31"/>
      <c r="AR8883" s="31"/>
      <c r="AS8883" s="31"/>
      <c r="AT8883" s="31"/>
      <c r="AW8883" s="32">
        <v>177.97</v>
      </c>
      <c r="AX8883" s="32"/>
      <c r="AY8883" s="32"/>
      <c r="AZ8883" s="32"/>
      <c r="BA8883" s="32"/>
      <c r="BB8883" s="32"/>
      <c r="BC8883" s="32"/>
      <c r="BD8883" s="32"/>
      <c r="BE8883" s="32"/>
      <c r="BF8883" s="32"/>
      <c r="BG8883" s="32">
        <v>500</v>
      </c>
      <c r="BH8883" s="32"/>
      <c r="BI8883" s="32"/>
      <c r="BJ8883" s="32"/>
      <c r="BK8883" s="32"/>
      <c r="BL8883" s="32"/>
      <c r="BM8883" s="32"/>
      <c r="BN8883" s="32"/>
      <c r="BO8883" s="32"/>
      <c r="BP8883" s="32"/>
      <c r="BR8883" s="32">
        <v>-322.02999999999997</v>
      </c>
      <c r="BS8883" s="32"/>
      <c r="BT8883" s="32"/>
      <c r="BU8883" s="32"/>
      <c r="BV8883" s="32"/>
      <c r="BW8883" s="32"/>
      <c r="BX8883" s="32"/>
      <c r="BY8883" s="32"/>
      <c r="BZ8883" s="32"/>
      <c r="CA8883" s="32"/>
      <c r="CC8883" s="32">
        <v>177.97</v>
      </c>
      <c r="CD8883" s="32"/>
      <c r="CE8883" s="32"/>
      <c r="CF8883" s="32"/>
      <c r="CG8883" s="32"/>
      <c r="CH8883" s="32"/>
      <c r="CI8883" s="32"/>
      <c r="CJ8883" s="32"/>
      <c r="CK8883" s="32"/>
      <c r="CN8883" s="32">
        <v>500</v>
      </c>
      <c r="CO8883" s="32"/>
      <c r="CP8883" s="32"/>
      <c r="CQ8883" s="32"/>
      <c r="CR8883" s="32"/>
      <c r="CS8883" s="32"/>
      <c r="CT8883" s="32"/>
      <c r="CU8883" s="32"/>
      <c r="CW8883" s="32">
        <v>-322.02999999999997</v>
      </c>
      <c r="CX8883" s="32"/>
      <c r="CY8883" s="32"/>
      <c r="CZ8883" s="32"/>
      <c r="DA8883" s="32"/>
      <c r="DB8883" s="32"/>
      <c r="DC8883" s="32"/>
      <c r="DD8883" s="32"/>
    </row>
    <row r="8884" spans="1:108" ht="12.75" hidden="1" customHeight="1" x14ac:dyDescent="0.2">
      <c r="A8884" s="68"/>
      <c r="B8884" s="37" t="s">
        <v>181</v>
      </c>
      <c r="C8884" s="37"/>
      <c r="D8884" s="31" t="s">
        <v>479</v>
      </c>
      <c r="E8884" s="31"/>
      <c r="F8884" s="31"/>
      <c r="G8884" s="31"/>
      <c r="H8884" s="31"/>
      <c r="I8884" s="31"/>
      <c r="J8884" s="31"/>
      <c r="O8884" s="31" t="s">
        <v>480</v>
      </c>
      <c r="P8884" s="31"/>
      <c r="Q8884" s="31"/>
      <c r="R8884" s="31"/>
      <c r="S8884" s="31"/>
      <c r="T8884" s="31"/>
      <c r="U8884" s="31"/>
      <c r="V8884" s="31"/>
      <c r="W8884" s="31"/>
      <c r="X8884" s="31"/>
      <c r="Y8884" s="31"/>
      <c r="Z8884" s="31"/>
      <c r="AA8884" s="31"/>
      <c r="AB8884" s="31"/>
      <c r="AC8884" s="31"/>
      <c r="AD8884" s="31"/>
      <c r="AE8884" s="31"/>
      <c r="AF8884" s="31"/>
      <c r="AG8884" s="31"/>
      <c r="AH8884" s="31"/>
      <c r="AI8884" s="31"/>
      <c r="AJ8884" s="31"/>
      <c r="AK8884" s="31"/>
      <c r="AL8884" s="31"/>
      <c r="AM8884" s="31"/>
      <c r="AN8884" s="31"/>
      <c r="AO8884" s="31"/>
      <c r="AP8884" s="31"/>
      <c r="AQ8884" s="31"/>
      <c r="AR8884" s="31"/>
      <c r="AS8884" s="31"/>
      <c r="AT8884" s="31"/>
      <c r="AW8884" s="32">
        <v>177.97</v>
      </c>
      <c r="AX8884" s="32"/>
      <c r="AY8884" s="32"/>
      <c r="AZ8884" s="32"/>
      <c r="BA8884" s="32"/>
      <c r="BB8884" s="32"/>
      <c r="BC8884" s="32"/>
      <c r="BD8884" s="32"/>
      <c r="BE8884" s="32"/>
      <c r="BF8884" s="32"/>
      <c r="BG8884" s="32">
        <v>500</v>
      </c>
      <c r="BH8884" s="32"/>
      <c r="BI8884" s="32"/>
      <c r="BJ8884" s="32"/>
      <c r="BK8884" s="32"/>
      <c r="BL8884" s="32"/>
      <c r="BM8884" s="32"/>
      <c r="BN8884" s="32"/>
      <c r="BO8884" s="32"/>
      <c r="BP8884" s="32"/>
      <c r="BR8884" s="32">
        <v>-322.02999999999997</v>
      </c>
      <c r="BS8884" s="32"/>
      <c r="BT8884" s="32"/>
      <c r="BU8884" s="32"/>
      <c r="BV8884" s="32"/>
      <c r="BW8884" s="32"/>
      <c r="BX8884" s="32"/>
      <c r="BY8884" s="32"/>
      <c r="BZ8884" s="32"/>
      <c r="CA8884" s="32"/>
      <c r="CC8884" s="32">
        <v>177.97</v>
      </c>
      <c r="CD8884" s="32"/>
      <c r="CE8884" s="32"/>
      <c r="CF8884" s="32"/>
      <c r="CG8884" s="32"/>
      <c r="CH8884" s="32"/>
      <c r="CI8884" s="32"/>
      <c r="CJ8884" s="32"/>
      <c r="CK8884" s="32"/>
      <c r="CN8884" s="32">
        <v>500</v>
      </c>
      <c r="CO8884" s="32"/>
      <c r="CP8884" s="32"/>
      <c r="CQ8884" s="32"/>
      <c r="CR8884" s="32"/>
      <c r="CS8884" s="32"/>
      <c r="CT8884" s="32"/>
      <c r="CU8884" s="32"/>
      <c r="CW8884" s="32">
        <v>-322.02999999999997</v>
      </c>
      <c r="CX8884" s="32"/>
      <c r="CY8884" s="32"/>
      <c r="CZ8884" s="32"/>
      <c r="DA8884" s="32"/>
      <c r="DB8884" s="32"/>
      <c r="DC8884" s="32"/>
      <c r="DD8884" s="32"/>
    </row>
    <row r="8885" spans="1:108" ht="13.5" customHeight="1" x14ac:dyDescent="0.2">
      <c r="A8885" s="68"/>
      <c r="B8885" s="37"/>
      <c r="C8885" s="37"/>
      <c r="D8885" s="31"/>
      <c r="E8885" s="31"/>
      <c r="F8885" s="31"/>
      <c r="G8885" s="31"/>
      <c r="H8885" s="31"/>
      <c r="I8885" s="31"/>
      <c r="J8885" s="31"/>
      <c r="O8885" s="31"/>
      <c r="P8885" s="31"/>
      <c r="Q8885" s="31"/>
      <c r="R8885" s="31"/>
      <c r="S8885" s="31"/>
      <c r="T8885" s="31"/>
      <c r="U8885" s="31"/>
      <c r="V8885" s="31"/>
      <c r="W8885" s="31"/>
      <c r="X8885" s="31"/>
      <c r="Y8885" s="31"/>
      <c r="Z8885" s="31"/>
      <c r="AA8885" s="31"/>
      <c r="AB8885" s="31"/>
      <c r="AC8885" s="31"/>
      <c r="AD8885" s="31"/>
      <c r="AE8885" s="31"/>
      <c r="AF8885" s="31"/>
      <c r="AG8885" s="31"/>
      <c r="AH8885" s="31"/>
      <c r="AI8885" s="31"/>
      <c r="AJ8885" s="31"/>
      <c r="AK8885" s="31"/>
      <c r="AL8885" s="31"/>
      <c r="AM8885" s="31"/>
      <c r="AN8885" s="31"/>
      <c r="AO8885" s="31"/>
      <c r="AP8885" s="31"/>
      <c r="AQ8885" s="31"/>
      <c r="AR8885" s="31"/>
      <c r="AS8885" s="31"/>
      <c r="AT8885" s="31"/>
      <c r="AW8885" s="32"/>
      <c r="AX8885" s="32"/>
      <c r="AY8885" s="32"/>
      <c r="AZ8885" s="32"/>
      <c r="BA8885" s="32"/>
      <c r="BB8885" s="32"/>
      <c r="BC8885" s="32"/>
      <c r="BD8885" s="32"/>
      <c r="BE8885" s="32"/>
      <c r="BF8885" s="32"/>
      <c r="BG8885" s="32"/>
      <c r="BH8885" s="32"/>
      <c r="BI8885" s="32"/>
      <c r="BJ8885" s="32"/>
      <c r="BK8885" s="32"/>
      <c r="BL8885" s="32"/>
      <c r="BM8885" s="32"/>
      <c r="BN8885" s="32"/>
      <c r="BO8885" s="32"/>
      <c r="BP8885" s="32"/>
      <c r="BR8885" s="32"/>
      <c r="BS8885" s="32"/>
      <c r="BT8885" s="32"/>
      <c r="BU8885" s="32"/>
      <c r="BV8885" s="32"/>
      <c r="BW8885" s="32"/>
      <c r="BX8885" s="32"/>
      <c r="BY8885" s="32"/>
      <c r="BZ8885" s="32"/>
      <c r="CA8885" s="32"/>
      <c r="CC8885" s="32"/>
      <c r="CD8885" s="32"/>
      <c r="CE8885" s="32"/>
      <c r="CF8885" s="32"/>
      <c r="CG8885" s="32"/>
      <c r="CH8885" s="32"/>
      <c r="CI8885" s="32"/>
      <c r="CJ8885" s="32"/>
      <c r="CK8885" s="32"/>
      <c r="CN8885" s="32"/>
      <c r="CO8885" s="32"/>
      <c r="CP8885" s="32"/>
      <c r="CQ8885" s="32"/>
      <c r="CR8885" s="32"/>
      <c r="CS8885" s="32"/>
      <c r="CT8885" s="32"/>
      <c r="CU8885" s="32"/>
      <c r="CW8885" s="32"/>
      <c r="CX8885" s="32"/>
      <c r="CY8885" s="32"/>
      <c r="CZ8885" s="32"/>
      <c r="DA8885" s="32"/>
      <c r="DB8885" s="32"/>
      <c r="DC8885" s="32"/>
      <c r="DD8885" s="32"/>
    </row>
    <row r="8886" spans="1:108" ht="6" customHeight="1" x14ac:dyDescent="0.2">
      <c r="A8886" s="68"/>
    </row>
    <row r="8887" spans="1:108" ht="18" customHeight="1" x14ac:dyDescent="0.2">
      <c r="A8887" s="31" t="s">
        <v>1129</v>
      </c>
      <c r="B8887" s="31"/>
      <c r="C8887" s="31"/>
      <c r="G8887" s="31" t="s">
        <v>509</v>
      </c>
      <c r="H8887" s="31"/>
      <c r="I8887" s="31"/>
      <c r="J8887" s="11" t="s">
        <v>12</v>
      </c>
      <c r="L8887" s="31" t="s">
        <v>12</v>
      </c>
      <c r="M8887" s="31"/>
      <c r="N8887" s="12" t="s">
        <v>12</v>
      </c>
      <c r="O8887" s="31" t="s">
        <v>510</v>
      </c>
      <c r="P8887" s="31"/>
      <c r="Q8887" s="31"/>
      <c r="R8887" s="31"/>
      <c r="S8887" s="31"/>
      <c r="T8887" s="31"/>
      <c r="U8887" s="31"/>
      <c r="V8887" s="31"/>
      <c r="W8887" s="31"/>
      <c r="X8887" s="31"/>
      <c r="Y8887" s="31"/>
      <c r="Z8887" s="31"/>
      <c r="AA8887" s="31"/>
      <c r="AB8887" s="31"/>
      <c r="AC8887" s="31"/>
      <c r="AD8887" s="31"/>
      <c r="AE8887" s="31"/>
      <c r="AF8887" s="31"/>
      <c r="AG8887" s="31"/>
      <c r="AH8887" s="31"/>
      <c r="AI8887" s="31"/>
      <c r="AJ8887" s="31"/>
      <c r="AK8887" s="31"/>
      <c r="AL8887" s="31"/>
      <c r="AM8887" s="31"/>
      <c r="AN8887" s="31"/>
      <c r="AO8887" s="31"/>
      <c r="AP8887" s="31"/>
      <c r="AQ8887" s="31"/>
      <c r="AR8887" s="31"/>
      <c r="AS8887" s="31"/>
      <c r="AT8887" s="31"/>
      <c r="AW8887" s="32">
        <v>4798.8999999999996</v>
      </c>
      <c r="AX8887" s="32"/>
      <c r="AY8887" s="32"/>
      <c r="AZ8887" s="32"/>
      <c r="BA8887" s="32"/>
      <c r="BB8887" s="32"/>
      <c r="BC8887" s="32"/>
      <c r="BD8887" s="32"/>
      <c r="BE8887" s="32"/>
      <c r="BF8887" s="32"/>
      <c r="BG8887" s="32">
        <v>4500</v>
      </c>
      <c r="BH8887" s="32"/>
      <c r="BI8887" s="32"/>
      <c r="BJ8887" s="32"/>
      <c r="BK8887" s="32"/>
      <c r="BL8887" s="32"/>
      <c r="BM8887" s="32"/>
      <c r="BN8887" s="32"/>
      <c r="BO8887" s="32"/>
      <c r="BP8887" s="32"/>
      <c r="BR8887" s="32">
        <v>298.89999999999941</v>
      </c>
      <c r="BS8887" s="32"/>
      <c r="BT8887" s="32"/>
      <c r="BU8887" s="32"/>
      <c r="BV8887" s="32"/>
      <c r="BW8887" s="32"/>
      <c r="BX8887" s="32"/>
      <c r="BY8887" s="32"/>
      <c r="BZ8887" s="32"/>
      <c r="CA8887" s="32"/>
      <c r="CC8887" s="32">
        <v>4522.8999999999996</v>
      </c>
      <c r="CD8887" s="32"/>
      <c r="CE8887" s="32"/>
      <c r="CF8887" s="32"/>
      <c r="CG8887" s="32"/>
      <c r="CH8887" s="32"/>
      <c r="CI8887" s="32"/>
      <c r="CJ8887" s="32"/>
      <c r="CK8887" s="32"/>
      <c r="CN8887" s="32">
        <v>4500</v>
      </c>
      <c r="CO8887" s="32"/>
      <c r="CP8887" s="32"/>
      <c r="CQ8887" s="32"/>
      <c r="CR8887" s="32"/>
      <c r="CS8887" s="32"/>
      <c r="CT8887" s="32"/>
      <c r="CU8887" s="32"/>
      <c r="CW8887" s="32">
        <v>22.899999999999419</v>
      </c>
      <c r="CX8887" s="32"/>
      <c r="CY8887" s="32"/>
      <c r="CZ8887" s="32"/>
      <c r="DA8887" s="32"/>
      <c r="DB8887" s="32"/>
      <c r="DC8887" s="32"/>
      <c r="DD8887" s="32"/>
    </row>
    <row r="8888" spans="1:108" ht="12.75" hidden="1" customHeight="1" x14ac:dyDescent="0.2">
      <c r="A8888" s="68"/>
      <c r="B8888" s="37" t="s">
        <v>181</v>
      </c>
      <c r="C8888" s="37"/>
      <c r="D8888" s="31" t="s">
        <v>378</v>
      </c>
      <c r="E8888" s="31"/>
      <c r="F8888" s="31"/>
      <c r="G8888" s="31"/>
      <c r="H8888" s="31"/>
      <c r="I8888" s="31"/>
      <c r="J8888" s="31"/>
      <c r="O8888" s="31" t="s">
        <v>379</v>
      </c>
      <c r="P8888" s="31"/>
      <c r="Q8888" s="31"/>
      <c r="R8888" s="31"/>
      <c r="S8888" s="31"/>
      <c r="T8888" s="31"/>
      <c r="U8888" s="31"/>
      <c r="V8888" s="31"/>
      <c r="W8888" s="31"/>
      <c r="X8888" s="31"/>
      <c r="Y8888" s="31"/>
      <c r="Z8888" s="31"/>
      <c r="AA8888" s="31"/>
      <c r="AB8888" s="31"/>
      <c r="AC8888" s="31"/>
      <c r="AD8888" s="31"/>
      <c r="AE8888" s="31"/>
      <c r="AF8888" s="31"/>
      <c r="AG8888" s="31"/>
      <c r="AH8888" s="31"/>
      <c r="AI8888" s="31"/>
      <c r="AJ8888" s="31"/>
      <c r="AK8888" s="31"/>
      <c r="AL8888" s="31"/>
      <c r="AM8888" s="31"/>
      <c r="AN8888" s="31"/>
      <c r="AO8888" s="31"/>
      <c r="AP8888" s="31"/>
      <c r="AQ8888" s="31"/>
      <c r="AR8888" s="31"/>
      <c r="AS8888" s="31"/>
      <c r="AT8888" s="31"/>
      <c r="AW8888" s="32">
        <v>4798.8999999999996</v>
      </c>
      <c r="AX8888" s="32"/>
      <c r="AY8888" s="32"/>
      <c r="AZ8888" s="32"/>
      <c r="BA8888" s="32"/>
      <c r="BB8888" s="32"/>
      <c r="BC8888" s="32"/>
      <c r="BD8888" s="32"/>
      <c r="BE8888" s="32"/>
      <c r="BF8888" s="32"/>
      <c r="BG8888" s="32">
        <v>4500</v>
      </c>
      <c r="BH8888" s="32"/>
      <c r="BI8888" s="32"/>
      <c r="BJ8888" s="32"/>
      <c r="BK8888" s="32"/>
      <c r="BL8888" s="32"/>
      <c r="BM8888" s="32"/>
      <c r="BN8888" s="32"/>
      <c r="BO8888" s="32"/>
      <c r="BP8888" s="32"/>
      <c r="BR8888" s="32">
        <v>298.89999999999941</v>
      </c>
      <c r="BS8888" s="32"/>
      <c r="BT8888" s="32"/>
      <c r="BU8888" s="32"/>
      <c r="BV8888" s="32"/>
      <c r="BW8888" s="32"/>
      <c r="BX8888" s="32"/>
      <c r="BY8888" s="32"/>
      <c r="BZ8888" s="32"/>
      <c r="CA8888" s="32"/>
      <c r="CC8888" s="32">
        <v>4522.8999999999996</v>
      </c>
      <c r="CD8888" s="32"/>
      <c r="CE8888" s="32"/>
      <c r="CF8888" s="32"/>
      <c r="CG8888" s="32"/>
      <c r="CH8888" s="32"/>
      <c r="CI8888" s="32"/>
      <c r="CJ8888" s="32"/>
      <c r="CK8888" s="32"/>
      <c r="CN8888" s="32">
        <v>4500</v>
      </c>
      <c r="CO8888" s="32"/>
      <c r="CP8888" s="32"/>
      <c r="CQ8888" s="32"/>
      <c r="CR8888" s="32"/>
      <c r="CS8888" s="32"/>
      <c r="CT8888" s="32"/>
      <c r="CU8888" s="32"/>
      <c r="CW8888" s="32">
        <v>22.899999999999419</v>
      </c>
      <c r="CX8888" s="32"/>
      <c r="CY8888" s="32"/>
      <c r="CZ8888" s="32"/>
      <c r="DA8888" s="32"/>
      <c r="DB8888" s="32"/>
      <c r="DC8888" s="32"/>
      <c r="DD8888" s="32"/>
    </row>
    <row r="8889" spans="1:108" ht="13.5" customHeight="1" x14ac:dyDescent="0.2">
      <c r="A8889" s="68"/>
      <c r="B8889" s="37"/>
      <c r="C8889" s="37"/>
      <c r="D8889" s="31"/>
      <c r="E8889" s="31"/>
      <c r="F8889" s="31"/>
      <c r="G8889" s="31"/>
      <c r="H8889" s="31"/>
      <c r="I8889" s="31"/>
      <c r="J8889" s="31"/>
      <c r="O8889" s="31"/>
      <c r="P8889" s="31"/>
      <c r="Q8889" s="31"/>
      <c r="R8889" s="31"/>
      <c r="S8889" s="31"/>
      <c r="T8889" s="31"/>
      <c r="U8889" s="31"/>
      <c r="V8889" s="31"/>
      <c r="W8889" s="31"/>
      <c r="X8889" s="31"/>
      <c r="Y8889" s="31"/>
      <c r="Z8889" s="31"/>
      <c r="AA8889" s="31"/>
      <c r="AB8889" s="31"/>
      <c r="AC8889" s="31"/>
      <c r="AD8889" s="31"/>
      <c r="AE8889" s="31"/>
      <c r="AF8889" s="31"/>
      <c r="AG8889" s="31"/>
      <c r="AH8889" s="31"/>
      <c r="AI8889" s="31"/>
      <c r="AJ8889" s="31"/>
      <c r="AK8889" s="31"/>
      <c r="AL8889" s="31"/>
      <c r="AM8889" s="31"/>
      <c r="AN8889" s="31"/>
      <c r="AO8889" s="31"/>
      <c r="AP8889" s="31"/>
      <c r="AQ8889" s="31"/>
      <c r="AR8889" s="31"/>
      <c r="AS8889" s="31"/>
      <c r="AT8889" s="31"/>
      <c r="AW8889" s="32"/>
      <c r="AX8889" s="32"/>
      <c r="AY8889" s="32"/>
      <c r="AZ8889" s="32"/>
      <c r="BA8889" s="32"/>
      <c r="BB8889" s="32"/>
      <c r="BC8889" s="32"/>
      <c r="BD8889" s="32"/>
      <c r="BE8889" s="32"/>
      <c r="BF8889" s="32"/>
      <c r="BG8889" s="32"/>
      <c r="BH8889" s="32"/>
      <c r="BI8889" s="32"/>
      <c r="BJ8889" s="32"/>
      <c r="BK8889" s="32"/>
      <c r="BL8889" s="32"/>
      <c r="BM8889" s="32"/>
      <c r="BN8889" s="32"/>
      <c r="BO8889" s="32"/>
      <c r="BP8889" s="32"/>
      <c r="BR8889" s="32"/>
      <c r="BS8889" s="32"/>
      <c r="BT8889" s="32"/>
      <c r="BU8889" s="32"/>
      <c r="BV8889" s="32"/>
      <c r="BW8889" s="32"/>
      <c r="BX8889" s="32"/>
      <c r="BY8889" s="32"/>
      <c r="BZ8889" s="32"/>
      <c r="CA8889" s="32"/>
      <c r="CC8889" s="32"/>
      <c r="CD8889" s="32"/>
      <c r="CE8889" s="32"/>
      <c r="CF8889" s="32"/>
      <c r="CG8889" s="32"/>
      <c r="CH8889" s="32"/>
      <c r="CI8889" s="32"/>
      <c r="CJ8889" s="32"/>
      <c r="CK8889" s="32"/>
      <c r="CN8889" s="32"/>
      <c r="CO8889" s="32"/>
      <c r="CP8889" s="32"/>
      <c r="CQ8889" s="32"/>
      <c r="CR8889" s="32"/>
      <c r="CS8889" s="32"/>
      <c r="CT8889" s="32"/>
      <c r="CU8889" s="32"/>
      <c r="CW8889" s="32"/>
      <c r="CX8889" s="32"/>
      <c r="CY8889" s="32"/>
      <c r="CZ8889" s="32"/>
      <c r="DA8889" s="32"/>
      <c r="DB8889" s="32"/>
      <c r="DC8889" s="32"/>
      <c r="DD8889" s="32"/>
    </row>
    <row r="8890" spans="1:108" ht="6" customHeight="1" x14ac:dyDescent="0.2">
      <c r="A8890" s="68"/>
    </row>
    <row r="8891" spans="1:108" ht="13.5" customHeight="1" x14ac:dyDescent="0.2">
      <c r="A8891" s="68"/>
      <c r="B8891" s="35" t="s">
        <v>22</v>
      </c>
      <c r="C8891" s="35"/>
      <c r="D8891" s="29" t="s">
        <v>380</v>
      </c>
      <c r="E8891" s="29"/>
      <c r="F8891" s="29"/>
      <c r="G8891" s="29"/>
      <c r="H8891" s="29"/>
      <c r="I8891" s="29"/>
      <c r="J8891" s="29"/>
      <c r="O8891" s="29" t="s">
        <v>381</v>
      </c>
      <c r="P8891" s="29"/>
      <c r="Q8891" s="29"/>
      <c r="R8891" s="29"/>
      <c r="S8891" s="29"/>
      <c r="T8891" s="29"/>
      <c r="U8891" s="29"/>
      <c r="V8891" s="29"/>
      <c r="W8891" s="29"/>
      <c r="X8891" s="29"/>
      <c r="Y8891" s="29"/>
      <c r="Z8891" s="29"/>
      <c r="AA8891" s="29"/>
      <c r="AB8891" s="29"/>
      <c r="AC8891" s="29"/>
      <c r="AD8891" s="29"/>
      <c r="AE8891" s="29"/>
      <c r="AF8891" s="29"/>
      <c r="AG8891" s="29"/>
      <c r="AH8891" s="29"/>
      <c r="AI8891" s="29"/>
      <c r="AJ8891" s="29"/>
      <c r="AK8891" s="29"/>
      <c r="AL8891" s="29"/>
      <c r="AM8891" s="29"/>
      <c r="AN8891" s="29"/>
      <c r="AO8891" s="29"/>
      <c r="AP8891" s="29"/>
      <c r="AQ8891" s="29"/>
      <c r="AR8891" s="29"/>
      <c r="AS8891" s="29"/>
      <c r="AT8891" s="29"/>
      <c r="AW8891" s="30">
        <v>4976.869999999999</v>
      </c>
      <c r="AX8891" s="30"/>
      <c r="AY8891" s="30"/>
      <c r="AZ8891" s="30"/>
      <c r="BA8891" s="30"/>
      <c r="BB8891" s="30"/>
      <c r="BC8891" s="30"/>
      <c r="BD8891" s="30"/>
      <c r="BE8891" s="30"/>
      <c r="BF8891" s="30"/>
      <c r="BG8891" s="30">
        <v>5000</v>
      </c>
      <c r="BH8891" s="30"/>
      <c r="BI8891" s="30"/>
      <c r="BJ8891" s="30"/>
      <c r="BK8891" s="30"/>
      <c r="BL8891" s="30"/>
      <c r="BM8891" s="30"/>
      <c r="BN8891" s="30"/>
      <c r="BO8891" s="30"/>
      <c r="BP8891" s="30"/>
      <c r="BR8891" s="30">
        <v>-23.130000000000582</v>
      </c>
      <c r="BS8891" s="30"/>
      <c r="BT8891" s="30"/>
      <c r="BU8891" s="30"/>
      <c r="BV8891" s="30"/>
      <c r="BW8891" s="30"/>
      <c r="BX8891" s="30"/>
      <c r="BY8891" s="30"/>
      <c r="BZ8891" s="30"/>
      <c r="CA8891" s="30"/>
      <c r="CC8891" s="30">
        <v>4700.869999999999</v>
      </c>
      <c r="CD8891" s="30"/>
      <c r="CE8891" s="30"/>
      <c r="CF8891" s="30"/>
      <c r="CG8891" s="30"/>
      <c r="CH8891" s="30"/>
      <c r="CI8891" s="30"/>
      <c r="CJ8891" s="30"/>
      <c r="CK8891" s="30"/>
      <c r="CN8891" s="30">
        <v>5000</v>
      </c>
      <c r="CO8891" s="30"/>
      <c r="CP8891" s="30"/>
      <c r="CQ8891" s="30"/>
      <c r="CR8891" s="30"/>
      <c r="CS8891" s="30"/>
      <c r="CT8891" s="30"/>
      <c r="CU8891" s="30"/>
      <c r="CW8891" s="30">
        <v>-299.13000000000056</v>
      </c>
      <c r="CX8891" s="30"/>
      <c r="CY8891" s="30"/>
      <c r="CZ8891" s="30"/>
      <c r="DA8891" s="30"/>
      <c r="DB8891" s="30"/>
      <c r="DC8891" s="30"/>
      <c r="DD8891" s="30"/>
    </row>
    <row r="8892" spans="1:108" ht="6" customHeight="1" x14ac:dyDescent="0.2">
      <c r="A8892" s="68"/>
    </row>
    <row r="8893" spans="1:108" ht="18" customHeight="1" x14ac:dyDescent="0.2">
      <c r="A8893" s="31" t="s">
        <v>1129</v>
      </c>
      <c r="B8893" s="31"/>
      <c r="C8893" s="31"/>
      <c r="G8893" s="31" t="s">
        <v>1137</v>
      </c>
      <c r="H8893" s="31"/>
      <c r="I8893" s="31"/>
      <c r="J8893" s="11" t="s">
        <v>12</v>
      </c>
      <c r="L8893" s="31" t="s">
        <v>12</v>
      </c>
      <c r="M8893" s="31"/>
      <c r="N8893" s="12" t="s">
        <v>12</v>
      </c>
      <c r="O8893" s="31" t="s">
        <v>1138</v>
      </c>
      <c r="P8893" s="31"/>
      <c r="Q8893" s="31"/>
      <c r="R8893" s="31"/>
      <c r="S8893" s="31"/>
      <c r="T8893" s="31"/>
      <c r="U8893" s="31"/>
      <c r="V8893" s="31"/>
      <c r="W8893" s="31"/>
      <c r="X8893" s="31"/>
      <c r="Y8893" s="31"/>
      <c r="Z8893" s="31"/>
      <c r="AA8893" s="31"/>
      <c r="AB8893" s="31"/>
      <c r="AC8893" s="31"/>
      <c r="AD8893" s="31"/>
      <c r="AE8893" s="31"/>
      <c r="AF8893" s="31"/>
      <c r="AG8893" s="31"/>
      <c r="AH8893" s="31"/>
      <c r="AI8893" s="31"/>
      <c r="AJ8893" s="31"/>
      <c r="AK8893" s="31"/>
      <c r="AL8893" s="31"/>
      <c r="AM8893" s="31"/>
      <c r="AN8893" s="31"/>
      <c r="AO8893" s="31"/>
      <c r="AP8893" s="31"/>
      <c r="AQ8893" s="31"/>
      <c r="AR8893" s="31"/>
      <c r="AS8893" s="31"/>
      <c r="AT8893" s="31"/>
      <c r="AW8893" s="32">
        <v>4392</v>
      </c>
      <c r="AX8893" s="32"/>
      <c r="AY8893" s="32"/>
      <c r="AZ8893" s="32"/>
      <c r="BA8893" s="32"/>
      <c r="BB8893" s="32"/>
      <c r="BC8893" s="32"/>
      <c r="BD8893" s="32"/>
      <c r="BE8893" s="32"/>
      <c r="BF8893" s="32"/>
      <c r="BG8893" s="32">
        <v>4000</v>
      </c>
      <c r="BH8893" s="32"/>
      <c r="BI8893" s="32"/>
      <c r="BJ8893" s="32"/>
      <c r="BK8893" s="32"/>
      <c r="BL8893" s="32"/>
      <c r="BM8893" s="32"/>
      <c r="BN8893" s="32"/>
      <c r="BO8893" s="32"/>
      <c r="BP8893" s="32"/>
      <c r="BR8893" s="32">
        <v>392</v>
      </c>
      <c r="BS8893" s="32"/>
      <c r="BT8893" s="32"/>
      <c r="BU8893" s="32"/>
      <c r="BV8893" s="32"/>
      <c r="BW8893" s="32"/>
      <c r="BX8893" s="32"/>
      <c r="BY8893" s="32"/>
      <c r="BZ8893" s="32"/>
      <c r="CA8893" s="32"/>
      <c r="CC8893" s="32">
        <v>4392</v>
      </c>
      <c r="CD8893" s="32"/>
      <c r="CE8893" s="32"/>
      <c r="CF8893" s="32"/>
      <c r="CG8893" s="32"/>
      <c r="CH8893" s="32"/>
      <c r="CI8893" s="32"/>
      <c r="CJ8893" s="32"/>
      <c r="CK8893" s="32"/>
      <c r="CN8893" s="32">
        <v>4000</v>
      </c>
      <c r="CO8893" s="32"/>
      <c r="CP8893" s="32"/>
      <c r="CQ8893" s="32"/>
      <c r="CR8893" s="32"/>
      <c r="CS8893" s="32"/>
      <c r="CT8893" s="32"/>
      <c r="CU8893" s="32"/>
      <c r="CW8893" s="32">
        <v>392</v>
      </c>
      <c r="CX8893" s="32"/>
      <c r="CY8893" s="32"/>
      <c r="CZ8893" s="32"/>
      <c r="DA8893" s="32"/>
      <c r="DB8893" s="32"/>
      <c r="DC8893" s="32"/>
      <c r="DD8893" s="32"/>
    </row>
    <row r="8894" spans="1:108" ht="12.75" hidden="1" customHeight="1" x14ac:dyDescent="0.2">
      <c r="A8894" s="68"/>
      <c r="B8894" s="37" t="s">
        <v>181</v>
      </c>
      <c r="C8894" s="37"/>
      <c r="D8894" s="31" t="s">
        <v>384</v>
      </c>
      <c r="E8894" s="31"/>
      <c r="F8894" s="31"/>
      <c r="G8894" s="31"/>
      <c r="H8894" s="31"/>
      <c r="I8894" s="31"/>
      <c r="J8894" s="31"/>
      <c r="O8894" s="31" t="s">
        <v>385</v>
      </c>
      <c r="P8894" s="31"/>
      <c r="Q8894" s="31"/>
      <c r="R8894" s="31"/>
      <c r="S8894" s="31"/>
      <c r="T8894" s="31"/>
      <c r="U8894" s="31"/>
      <c r="V8894" s="31"/>
      <c r="W8894" s="31"/>
      <c r="X8894" s="31"/>
      <c r="Y8894" s="31"/>
      <c r="Z8894" s="31"/>
      <c r="AA8894" s="31"/>
      <c r="AB8894" s="31"/>
      <c r="AC8894" s="31"/>
      <c r="AD8894" s="31"/>
      <c r="AE8894" s="31"/>
      <c r="AF8894" s="31"/>
      <c r="AG8894" s="31"/>
      <c r="AH8894" s="31"/>
      <c r="AI8894" s="31"/>
      <c r="AJ8894" s="31"/>
      <c r="AK8894" s="31"/>
      <c r="AL8894" s="31"/>
      <c r="AM8894" s="31"/>
      <c r="AN8894" s="31"/>
      <c r="AO8894" s="31"/>
      <c r="AP8894" s="31"/>
      <c r="AQ8894" s="31"/>
      <c r="AR8894" s="31"/>
      <c r="AS8894" s="31"/>
      <c r="AT8894" s="31"/>
      <c r="AW8894" s="32">
        <v>4392</v>
      </c>
      <c r="AX8894" s="32"/>
      <c r="AY8894" s="32"/>
      <c r="AZ8894" s="32"/>
      <c r="BA8894" s="32"/>
      <c r="BB8894" s="32"/>
      <c r="BC8894" s="32"/>
      <c r="BD8894" s="32"/>
      <c r="BE8894" s="32"/>
      <c r="BF8894" s="32"/>
      <c r="BG8894" s="32">
        <v>4000</v>
      </c>
      <c r="BH8894" s="32"/>
      <c r="BI8894" s="32"/>
      <c r="BJ8894" s="32"/>
      <c r="BK8894" s="32"/>
      <c r="BL8894" s="32"/>
      <c r="BM8894" s="32"/>
      <c r="BN8894" s="32"/>
      <c r="BO8894" s="32"/>
      <c r="BP8894" s="32"/>
      <c r="BR8894" s="32">
        <v>392</v>
      </c>
      <c r="BS8894" s="32"/>
      <c r="BT8894" s="32"/>
      <c r="BU8894" s="32"/>
      <c r="BV8894" s="32"/>
      <c r="BW8894" s="32"/>
      <c r="BX8894" s="32"/>
      <c r="BY8894" s="32"/>
      <c r="BZ8894" s="32"/>
      <c r="CA8894" s="32"/>
      <c r="CC8894" s="32">
        <v>4392</v>
      </c>
      <c r="CD8894" s="32"/>
      <c r="CE8894" s="32"/>
      <c r="CF8894" s="32"/>
      <c r="CG8894" s="32"/>
      <c r="CH8894" s="32"/>
      <c r="CI8894" s="32"/>
      <c r="CJ8894" s="32"/>
      <c r="CK8894" s="32"/>
      <c r="CN8894" s="32">
        <v>4000</v>
      </c>
      <c r="CO8894" s="32"/>
      <c r="CP8894" s="32"/>
      <c r="CQ8894" s="32"/>
      <c r="CR8894" s="32"/>
      <c r="CS8894" s="32"/>
      <c r="CT8894" s="32"/>
      <c r="CU8894" s="32"/>
      <c r="CW8894" s="32">
        <v>392</v>
      </c>
      <c r="CX8894" s="32"/>
      <c r="CY8894" s="32"/>
      <c r="CZ8894" s="32"/>
      <c r="DA8894" s="32"/>
      <c r="DB8894" s="32"/>
      <c r="DC8894" s="32"/>
      <c r="DD8894" s="32"/>
    </row>
    <row r="8895" spans="1:108" ht="13.5" customHeight="1" x14ac:dyDescent="0.2">
      <c r="A8895" s="68"/>
      <c r="B8895" s="37"/>
      <c r="C8895" s="37"/>
      <c r="D8895" s="31"/>
      <c r="E8895" s="31"/>
      <c r="F8895" s="31"/>
      <c r="G8895" s="31"/>
      <c r="H8895" s="31"/>
      <c r="I8895" s="31"/>
      <c r="J8895" s="31"/>
      <c r="O8895" s="31"/>
      <c r="P8895" s="31"/>
      <c r="Q8895" s="31"/>
      <c r="R8895" s="31"/>
      <c r="S8895" s="31"/>
      <c r="T8895" s="31"/>
      <c r="U8895" s="31"/>
      <c r="V8895" s="31"/>
      <c r="W8895" s="31"/>
      <c r="X8895" s="31"/>
      <c r="Y8895" s="31"/>
      <c r="Z8895" s="31"/>
      <c r="AA8895" s="31"/>
      <c r="AB8895" s="31"/>
      <c r="AC8895" s="31"/>
      <c r="AD8895" s="31"/>
      <c r="AE8895" s="31"/>
      <c r="AF8895" s="31"/>
      <c r="AG8895" s="31"/>
      <c r="AH8895" s="31"/>
      <c r="AI8895" s="31"/>
      <c r="AJ8895" s="31"/>
      <c r="AK8895" s="31"/>
      <c r="AL8895" s="31"/>
      <c r="AM8895" s="31"/>
      <c r="AN8895" s="31"/>
      <c r="AO8895" s="31"/>
      <c r="AP8895" s="31"/>
      <c r="AQ8895" s="31"/>
      <c r="AR8895" s="31"/>
      <c r="AS8895" s="31"/>
      <c r="AT8895" s="31"/>
      <c r="AW8895" s="32"/>
      <c r="AX8895" s="32"/>
      <c r="AY8895" s="32"/>
      <c r="AZ8895" s="32"/>
      <c r="BA8895" s="32"/>
      <c r="BB8895" s="32"/>
      <c r="BC8895" s="32"/>
      <c r="BD8895" s="32"/>
      <c r="BE8895" s="32"/>
      <c r="BF8895" s="32"/>
      <c r="BG8895" s="32"/>
      <c r="BH8895" s="32"/>
      <c r="BI8895" s="32"/>
      <c r="BJ8895" s="32"/>
      <c r="BK8895" s="32"/>
      <c r="BL8895" s="32"/>
      <c r="BM8895" s="32"/>
      <c r="BN8895" s="32"/>
      <c r="BO8895" s="32"/>
      <c r="BP8895" s="32"/>
      <c r="BR8895" s="32"/>
      <c r="BS8895" s="32"/>
      <c r="BT8895" s="32"/>
      <c r="BU8895" s="32"/>
      <c r="BV8895" s="32"/>
      <c r="BW8895" s="32"/>
      <c r="BX8895" s="32"/>
      <c r="BY8895" s="32"/>
      <c r="BZ8895" s="32"/>
      <c r="CA8895" s="32"/>
      <c r="CC8895" s="32"/>
      <c r="CD8895" s="32"/>
      <c r="CE8895" s="32"/>
      <c r="CF8895" s="32"/>
      <c r="CG8895" s="32"/>
      <c r="CH8895" s="32"/>
      <c r="CI8895" s="32"/>
      <c r="CJ8895" s="32"/>
      <c r="CK8895" s="32"/>
      <c r="CN8895" s="32"/>
      <c r="CO8895" s="32"/>
      <c r="CP8895" s="32"/>
      <c r="CQ8895" s="32"/>
      <c r="CR8895" s="32"/>
      <c r="CS8895" s="32"/>
      <c r="CT8895" s="32"/>
      <c r="CU8895" s="32"/>
      <c r="CW8895" s="32"/>
      <c r="CX8895" s="32"/>
      <c r="CY8895" s="32"/>
      <c r="CZ8895" s="32"/>
      <c r="DA8895" s="32"/>
      <c r="DB8895" s="32"/>
      <c r="DC8895" s="32"/>
      <c r="DD8895" s="32"/>
    </row>
    <row r="8896" spans="1:108" ht="6" customHeight="1" x14ac:dyDescent="0.2">
      <c r="A8896" s="68"/>
    </row>
    <row r="8897" spans="1:108" ht="18" customHeight="1" x14ac:dyDescent="0.2">
      <c r="A8897" s="31" t="s">
        <v>1129</v>
      </c>
      <c r="B8897" s="31"/>
      <c r="C8897" s="31"/>
      <c r="G8897" s="31" t="s">
        <v>1087</v>
      </c>
      <c r="H8897" s="31"/>
      <c r="I8897" s="31"/>
      <c r="J8897" s="11" t="s">
        <v>12</v>
      </c>
      <c r="L8897" s="31" t="s">
        <v>12</v>
      </c>
      <c r="M8897" s="31"/>
      <c r="N8897" s="12" t="s">
        <v>12</v>
      </c>
      <c r="O8897" s="31" t="s">
        <v>1088</v>
      </c>
      <c r="P8897" s="31"/>
      <c r="Q8897" s="31"/>
      <c r="R8897" s="31"/>
      <c r="S8897" s="31"/>
      <c r="T8897" s="31"/>
      <c r="U8897" s="31"/>
      <c r="V8897" s="31"/>
      <c r="W8897" s="31"/>
      <c r="X8897" s="31"/>
      <c r="Y8897" s="31"/>
      <c r="Z8897" s="31"/>
      <c r="AA8897" s="31"/>
      <c r="AB8897" s="31"/>
      <c r="AC8897" s="31"/>
      <c r="AD8897" s="31"/>
      <c r="AE8897" s="31"/>
      <c r="AF8897" s="31"/>
      <c r="AG8897" s="31"/>
      <c r="AH8897" s="31"/>
      <c r="AI8897" s="31"/>
      <c r="AJ8897" s="31"/>
      <c r="AK8897" s="31"/>
      <c r="AL8897" s="31"/>
      <c r="AM8897" s="31"/>
      <c r="AN8897" s="31"/>
      <c r="AO8897" s="31"/>
      <c r="AP8897" s="31"/>
      <c r="AQ8897" s="31"/>
      <c r="AR8897" s="31"/>
      <c r="AS8897" s="31"/>
      <c r="AT8897" s="31"/>
      <c r="AW8897" s="32">
        <v>4540.51</v>
      </c>
      <c r="AX8897" s="32"/>
      <c r="AY8897" s="32"/>
      <c r="AZ8897" s="32"/>
      <c r="BA8897" s="32"/>
      <c r="BB8897" s="32"/>
      <c r="BC8897" s="32"/>
      <c r="BD8897" s="32"/>
      <c r="BE8897" s="32"/>
      <c r="BF8897" s="32"/>
      <c r="BG8897" s="32">
        <v>4500</v>
      </c>
      <c r="BH8897" s="32"/>
      <c r="BI8897" s="32"/>
      <c r="BJ8897" s="32"/>
      <c r="BK8897" s="32"/>
      <c r="BL8897" s="32"/>
      <c r="BM8897" s="32"/>
      <c r="BN8897" s="32"/>
      <c r="BO8897" s="32"/>
      <c r="BP8897" s="32"/>
      <c r="BR8897" s="32">
        <v>40.51</v>
      </c>
      <c r="BS8897" s="32"/>
      <c r="BT8897" s="32"/>
      <c r="BU8897" s="32"/>
      <c r="BV8897" s="32"/>
      <c r="BW8897" s="32"/>
      <c r="BX8897" s="32"/>
      <c r="BY8897" s="32"/>
      <c r="BZ8897" s="32"/>
      <c r="CA8897" s="32"/>
      <c r="CC8897" s="32">
        <v>5586.25</v>
      </c>
      <c r="CD8897" s="32"/>
      <c r="CE8897" s="32"/>
      <c r="CF8897" s="32"/>
      <c r="CG8897" s="32"/>
      <c r="CH8897" s="32"/>
      <c r="CI8897" s="32"/>
      <c r="CJ8897" s="32"/>
      <c r="CK8897" s="32"/>
      <c r="CN8897" s="32">
        <v>4500</v>
      </c>
      <c r="CO8897" s="32"/>
      <c r="CP8897" s="32"/>
      <c r="CQ8897" s="32"/>
      <c r="CR8897" s="32"/>
      <c r="CS8897" s="32"/>
      <c r="CT8897" s="32"/>
      <c r="CU8897" s="32"/>
      <c r="CW8897" s="32">
        <v>1086.25</v>
      </c>
      <c r="CX8897" s="32"/>
      <c r="CY8897" s="32"/>
      <c r="CZ8897" s="32"/>
      <c r="DA8897" s="32"/>
      <c r="DB8897" s="32"/>
      <c r="DC8897" s="32"/>
      <c r="DD8897" s="32"/>
    </row>
    <row r="8898" spans="1:108" ht="12.75" hidden="1" customHeight="1" x14ac:dyDescent="0.2">
      <c r="A8898" s="68"/>
      <c r="B8898" s="37" t="s">
        <v>181</v>
      </c>
      <c r="C8898" s="37"/>
      <c r="D8898" s="31" t="s">
        <v>559</v>
      </c>
      <c r="E8898" s="31"/>
      <c r="F8898" s="31"/>
      <c r="G8898" s="31"/>
      <c r="H8898" s="31"/>
      <c r="I8898" s="31"/>
      <c r="J8898" s="31"/>
      <c r="O8898" s="31" t="s">
        <v>560</v>
      </c>
      <c r="P8898" s="31"/>
      <c r="Q8898" s="31"/>
      <c r="R8898" s="31"/>
      <c r="S8898" s="31"/>
      <c r="T8898" s="31"/>
      <c r="U8898" s="31"/>
      <c r="V8898" s="31"/>
      <c r="W8898" s="31"/>
      <c r="X8898" s="31"/>
      <c r="Y8898" s="31"/>
      <c r="Z8898" s="31"/>
      <c r="AA8898" s="31"/>
      <c r="AB8898" s="31"/>
      <c r="AC8898" s="31"/>
      <c r="AD8898" s="31"/>
      <c r="AE8898" s="31"/>
      <c r="AF8898" s="31"/>
      <c r="AG8898" s="31"/>
      <c r="AH8898" s="31"/>
      <c r="AI8898" s="31"/>
      <c r="AJ8898" s="31"/>
      <c r="AK8898" s="31"/>
      <c r="AL8898" s="31"/>
      <c r="AM8898" s="31"/>
      <c r="AN8898" s="31"/>
      <c r="AO8898" s="31"/>
      <c r="AP8898" s="31"/>
      <c r="AQ8898" s="31"/>
      <c r="AR8898" s="31"/>
      <c r="AS8898" s="31"/>
      <c r="AT8898" s="31"/>
      <c r="AW8898" s="32">
        <v>4540.51</v>
      </c>
      <c r="AX8898" s="32"/>
      <c r="AY8898" s="32"/>
      <c r="AZ8898" s="32"/>
      <c r="BA8898" s="32"/>
      <c r="BB8898" s="32"/>
      <c r="BC8898" s="32"/>
      <c r="BD8898" s="32"/>
      <c r="BE8898" s="32"/>
      <c r="BF8898" s="32"/>
      <c r="BG8898" s="32">
        <v>4500</v>
      </c>
      <c r="BH8898" s="32"/>
      <c r="BI8898" s="32"/>
      <c r="BJ8898" s="32"/>
      <c r="BK8898" s="32"/>
      <c r="BL8898" s="32"/>
      <c r="BM8898" s="32"/>
      <c r="BN8898" s="32"/>
      <c r="BO8898" s="32"/>
      <c r="BP8898" s="32"/>
      <c r="BR8898" s="32">
        <v>40.51</v>
      </c>
      <c r="BS8898" s="32"/>
      <c r="BT8898" s="32"/>
      <c r="BU8898" s="32"/>
      <c r="BV8898" s="32"/>
      <c r="BW8898" s="32"/>
      <c r="BX8898" s="32"/>
      <c r="BY8898" s="32"/>
      <c r="BZ8898" s="32"/>
      <c r="CA8898" s="32"/>
      <c r="CC8898" s="32">
        <v>5586.25</v>
      </c>
      <c r="CD8898" s="32"/>
      <c r="CE8898" s="32"/>
      <c r="CF8898" s="32"/>
      <c r="CG8898" s="32"/>
      <c r="CH8898" s="32"/>
      <c r="CI8898" s="32"/>
      <c r="CJ8898" s="32"/>
      <c r="CK8898" s="32"/>
      <c r="CN8898" s="32">
        <v>4500</v>
      </c>
      <c r="CO8898" s="32"/>
      <c r="CP8898" s="32"/>
      <c r="CQ8898" s="32"/>
      <c r="CR8898" s="32"/>
      <c r="CS8898" s="32"/>
      <c r="CT8898" s="32"/>
      <c r="CU8898" s="32"/>
      <c r="CW8898" s="32">
        <v>1086.25</v>
      </c>
      <c r="CX8898" s="32"/>
      <c r="CY8898" s="32"/>
      <c r="CZ8898" s="32"/>
      <c r="DA8898" s="32"/>
      <c r="DB8898" s="32"/>
      <c r="DC8898" s="32"/>
      <c r="DD8898" s="32"/>
    </row>
    <row r="8899" spans="1:108" ht="13.5" customHeight="1" x14ac:dyDescent="0.2">
      <c r="A8899" s="68"/>
      <c r="B8899" s="37"/>
      <c r="C8899" s="37"/>
      <c r="D8899" s="31"/>
      <c r="E8899" s="31"/>
      <c r="F8899" s="31"/>
      <c r="G8899" s="31"/>
      <c r="H8899" s="31"/>
      <c r="I8899" s="31"/>
      <c r="J8899" s="31"/>
      <c r="O8899" s="31"/>
      <c r="P8899" s="31"/>
      <c r="Q8899" s="31"/>
      <c r="R8899" s="31"/>
      <c r="S8899" s="31"/>
      <c r="T8899" s="31"/>
      <c r="U8899" s="31"/>
      <c r="V8899" s="31"/>
      <c r="W8899" s="31"/>
      <c r="X8899" s="31"/>
      <c r="Y8899" s="31"/>
      <c r="Z8899" s="31"/>
      <c r="AA8899" s="31"/>
      <c r="AB8899" s="31"/>
      <c r="AC8899" s="31"/>
      <c r="AD8899" s="31"/>
      <c r="AE8899" s="31"/>
      <c r="AF8899" s="31"/>
      <c r="AG8899" s="31"/>
      <c r="AH8899" s="31"/>
      <c r="AI8899" s="31"/>
      <c r="AJ8899" s="31"/>
      <c r="AK8899" s="31"/>
      <c r="AL8899" s="31"/>
      <c r="AM8899" s="31"/>
      <c r="AN8899" s="31"/>
      <c r="AO8899" s="31"/>
      <c r="AP8899" s="31"/>
      <c r="AQ8899" s="31"/>
      <c r="AR8899" s="31"/>
      <c r="AS8899" s="31"/>
      <c r="AT8899" s="31"/>
      <c r="AW8899" s="32"/>
      <c r="AX8899" s="32"/>
      <c r="AY8899" s="32"/>
      <c r="AZ8899" s="32"/>
      <c r="BA8899" s="32"/>
      <c r="BB8899" s="32"/>
      <c r="BC8899" s="32"/>
      <c r="BD8899" s="32"/>
      <c r="BE8899" s="32"/>
      <c r="BF8899" s="32"/>
      <c r="BG8899" s="32"/>
      <c r="BH8899" s="32"/>
      <c r="BI8899" s="32"/>
      <c r="BJ8899" s="32"/>
      <c r="BK8899" s="32"/>
      <c r="BL8899" s="32"/>
      <c r="BM8899" s="32"/>
      <c r="BN8899" s="32"/>
      <c r="BO8899" s="32"/>
      <c r="BP8899" s="32"/>
      <c r="BR8899" s="32"/>
      <c r="BS8899" s="32"/>
      <c r="BT8899" s="32"/>
      <c r="BU8899" s="32"/>
      <c r="BV8899" s="32"/>
      <c r="BW8899" s="32"/>
      <c r="BX8899" s="32"/>
      <c r="BY8899" s="32"/>
      <c r="BZ8899" s="32"/>
      <c r="CA8899" s="32"/>
      <c r="CC8899" s="32"/>
      <c r="CD8899" s="32"/>
      <c r="CE8899" s="32"/>
      <c r="CF8899" s="32"/>
      <c r="CG8899" s="32"/>
      <c r="CH8899" s="32"/>
      <c r="CI8899" s="32"/>
      <c r="CJ8899" s="32"/>
      <c r="CK8899" s="32"/>
      <c r="CN8899" s="32"/>
      <c r="CO8899" s="32"/>
      <c r="CP8899" s="32"/>
      <c r="CQ8899" s="32"/>
      <c r="CR8899" s="32"/>
      <c r="CS8899" s="32"/>
      <c r="CT8899" s="32"/>
      <c r="CU8899" s="32"/>
      <c r="CW8899" s="32"/>
      <c r="CX8899" s="32"/>
      <c r="CY8899" s="32"/>
      <c r="CZ8899" s="32"/>
      <c r="DA8899" s="32"/>
      <c r="DB8899" s="32"/>
      <c r="DC8899" s="32"/>
      <c r="DD8899" s="32"/>
    </row>
    <row r="8900" spans="1:108" ht="6" customHeight="1" x14ac:dyDescent="0.2">
      <c r="A8900" s="68"/>
    </row>
    <row r="8901" spans="1:108" ht="18" customHeight="1" x14ac:dyDescent="0.2">
      <c r="A8901" s="31" t="s">
        <v>1129</v>
      </c>
      <c r="B8901" s="31"/>
      <c r="C8901" s="31"/>
      <c r="G8901" s="31" t="s">
        <v>656</v>
      </c>
      <c r="H8901" s="31"/>
      <c r="I8901" s="31"/>
      <c r="J8901" s="11" t="s">
        <v>12</v>
      </c>
      <c r="L8901" s="31" t="s">
        <v>12</v>
      </c>
      <c r="M8901" s="31"/>
      <c r="N8901" s="12" t="s">
        <v>12</v>
      </c>
      <c r="O8901" s="31" t="s">
        <v>657</v>
      </c>
      <c r="P8901" s="31"/>
      <c r="Q8901" s="31"/>
      <c r="R8901" s="31"/>
      <c r="S8901" s="31"/>
      <c r="T8901" s="31"/>
      <c r="U8901" s="31"/>
      <c r="V8901" s="31"/>
      <c r="W8901" s="31"/>
      <c r="X8901" s="31"/>
      <c r="Y8901" s="31"/>
      <c r="Z8901" s="31"/>
      <c r="AA8901" s="31"/>
      <c r="AB8901" s="31"/>
      <c r="AC8901" s="31"/>
      <c r="AD8901" s="31"/>
      <c r="AE8901" s="31"/>
      <c r="AF8901" s="31"/>
      <c r="AG8901" s="31"/>
      <c r="AH8901" s="31"/>
      <c r="AI8901" s="31"/>
      <c r="AJ8901" s="31"/>
      <c r="AK8901" s="31"/>
      <c r="AL8901" s="31"/>
      <c r="AM8901" s="31"/>
      <c r="AN8901" s="31"/>
      <c r="AO8901" s="31"/>
      <c r="AP8901" s="31"/>
      <c r="AQ8901" s="31"/>
      <c r="AR8901" s="31"/>
      <c r="AS8901" s="31"/>
      <c r="AT8901" s="31"/>
      <c r="AW8901" s="32">
        <v>0</v>
      </c>
      <c r="AX8901" s="32"/>
      <c r="AY8901" s="32"/>
      <c r="AZ8901" s="32"/>
      <c r="BA8901" s="32"/>
      <c r="BB8901" s="32"/>
      <c r="BC8901" s="32"/>
      <c r="BD8901" s="32"/>
      <c r="BE8901" s="32"/>
      <c r="BF8901" s="32"/>
      <c r="BG8901" s="32">
        <v>1500</v>
      </c>
      <c r="BH8901" s="32"/>
      <c r="BI8901" s="32"/>
      <c r="BJ8901" s="32"/>
      <c r="BK8901" s="32"/>
      <c r="BL8901" s="32"/>
      <c r="BM8901" s="32"/>
      <c r="BN8901" s="32"/>
      <c r="BO8901" s="32"/>
      <c r="BP8901" s="32"/>
      <c r="BR8901" s="32">
        <v>-1500</v>
      </c>
      <c r="BS8901" s="32"/>
      <c r="BT8901" s="32"/>
      <c r="BU8901" s="32"/>
      <c r="BV8901" s="32"/>
      <c r="BW8901" s="32"/>
      <c r="BX8901" s="32"/>
      <c r="BY8901" s="32"/>
      <c r="BZ8901" s="32"/>
      <c r="CA8901" s="32"/>
      <c r="CC8901" s="32">
        <v>0</v>
      </c>
      <c r="CD8901" s="32"/>
      <c r="CE8901" s="32"/>
      <c r="CF8901" s="32"/>
      <c r="CG8901" s="32"/>
      <c r="CH8901" s="32"/>
      <c r="CI8901" s="32"/>
      <c r="CJ8901" s="32"/>
      <c r="CK8901" s="32"/>
      <c r="CN8901" s="32">
        <v>1500</v>
      </c>
      <c r="CO8901" s="32"/>
      <c r="CP8901" s="32"/>
      <c r="CQ8901" s="32"/>
      <c r="CR8901" s="32"/>
      <c r="CS8901" s="32"/>
      <c r="CT8901" s="32"/>
      <c r="CU8901" s="32"/>
      <c r="CW8901" s="32">
        <v>-1500</v>
      </c>
      <c r="CX8901" s="32"/>
      <c r="CY8901" s="32"/>
      <c r="CZ8901" s="32"/>
      <c r="DA8901" s="32"/>
      <c r="DB8901" s="32"/>
      <c r="DC8901" s="32"/>
      <c r="DD8901" s="32"/>
    </row>
    <row r="8902" spans="1:108" ht="18" customHeight="1" x14ac:dyDescent="0.2">
      <c r="A8902" s="31" t="s">
        <v>1129</v>
      </c>
      <c r="B8902" s="31"/>
      <c r="C8902" s="31"/>
      <c r="G8902" s="31" t="s">
        <v>690</v>
      </c>
      <c r="H8902" s="31"/>
      <c r="I8902" s="31"/>
      <c r="J8902" s="11" t="s">
        <v>12</v>
      </c>
      <c r="L8902" s="31" t="s">
        <v>12</v>
      </c>
      <c r="M8902" s="31"/>
      <c r="N8902" s="12" t="s">
        <v>12</v>
      </c>
      <c r="O8902" s="31" t="s">
        <v>691</v>
      </c>
      <c r="P8902" s="31"/>
      <c r="Q8902" s="31"/>
      <c r="R8902" s="31"/>
      <c r="S8902" s="31"/>
      <c r="T8902" s="31"/>
      <c r="U8902" s="31"/>
      <c r="V8902" s="31"/>
      <c r="W8902" s="31"/>
      <c r="X8902" s="31"/>
      <c r="Y8902" s="31"/>
      <c r="Z8902" s="31"/>
      <c r="AA8902" s="31"/>
      <c r="AB8902" s="31"/>
      <c r="AC8902" s="31"/>
      <c r="AD8902" s="31"/>
      <c r="AE8902" s="31"/>
      <c r="AF8902" s="31"/>
      <c r="AG8902" s="31"/>
      <c r="AH8902" s="31"/>
      <c r="AI8902" s="31"/>
      <c r="AJ8902" s="31"/>
      <c r="AK8902" s="31"/>
      <c r="AL8902" s="31"/>
      <c r="AM8902" s="31"/>
      <c r="AN8902" s="31"/>
      <c r="AO8902" s="31"/>
      <c r="AP8902" s="31"/>
      <c r="AQ8902" s="31"/>
      <c r="AR8902" s="31"/>
      <c r="AS8902" s="31"/>
      <c r="AT8902" s="31"/>
      <c r="AW8902" s="32">
        <v>19964.16</v>
      </c>
      <c r="AX8902" s="32"/>
      <c r="AY8902" s="32"/>
      <c r="AZ8902" s="32"/>
      <c r="BA8902" s="32"/>
      <c r="BB8902" s="32"/>
      <c r="BC8902" s="32"/>
      <c r="BD8902" s="32"/>
      <c r="BE8902" s="32"/>
      <c r="BF8902" s="32"/>
      <c r="BG8902" s="32">
        <v>26000</v>
      </c>
      <c r="BH8902" s="32"/>
      <c r="BI8902" s="32"/>
      <c r="BJ8902" s="32"/>
      <c r="BK8902" s="32"/>
      <c r="BL8902" s="32"/>
      <c r="BM8902" s="32"/>
      <c r="BN8902" s="32"/>
      <c r="BO8902" s="32"/>
      <c r="BP8902" s="32"/>
      <c r="BR8902" s="32">
        <v>-6035.84</v>
      </c>
      <c r="BS8902" s="32"/>
      <c r="BT8902" s="32"/>
      <c r="BU8902" s="32"/>
      <c r="BV8902" s="32"/>
      <c r="BW8902" s="32"/>
      <c r="BX8902" s="32"/>
      <c r="BY8902" s="32"/>
      <c r="BZ8902" s="32"/>
      <c r="CA8902" s="32"/>
      <c r="CC8902" s="32">
        <v>19964.16</v>
      </c>
      <c r="CD8902" s="32"/>
      <c r="CE8902" s="32"/>
      <c r="CF8902" s="32"/>
      <c r="CG8902" s="32"/>
      <c r="CH8902" s="32"/>
      <c r="CI8902" s="32"/>
      <c r="CJ8902" s="32"/>
      <c r="CK8902" s="32"/>
      <c r="CN8902" s="32">
        <v>26000</v>
      </c>
      <c r="CO8902" s="32"/>
      <c r="CP8902" s="32"/>
      <c r="CQ8902" s="32"/>
      <c r="CR8902" s="32"/>
      <c r="CS8902" s="32"/>
      <c r="CT8902" s="32"/>
      <c r="CU8902" s="32"/>
      <c r="CW8902" s="32">
        <v>-6035.84</v>
      </c>
      <c r="CX8902" s="32"/>
      <c r="CY8902" s="32"/>
      <c r="CZ8902" s="32"/>
      <c r="DA8902" s="32"/>
      <c r="DB8902" s="32"/>
      <c r="DC8902" s="32"/>
      <c r="DD8902" s="32"/>
    </row>
    <row r="8903" spans="1:108" ht="18" customHeight="1" x14ac:dyDescent="0.2">
      <c r="A8903" s="31" t="s">
        <v>1129</v>
      </c>
      <c r="B8903" s="31"/>
      <c r="C8903" s="31"/>
      <c r="G8903" s="31" t="s">
        <v>1139</v>
      </c>
      <c r="H8903" s="31"/>
      <c r="I8903" s="31"/>
      <c r="J8903" s="11" t="s">
        <v>12</v>
      </c>
      <c r="L8903" s="31" t="s">
        <v>12</v>
      </c>
      <c r="M8903" s="31"/>
      <c r="N8903" s="12" t="s">
        <v>12</v>
      </c>
      <c r="O8903" s="31" t="s">
        <v>1140</v>
      </c>
      <c r="P8903" s="31"/>
      <c r="Q8903" s="31"/>
      <c r="R8903" s="31"/>
      <c r="S8903" s="31"/>
      <c r="T8903" s="31"/>
      <c r="U8903" s="31"/>
      <c r="V8903" s="31"/>
      <c r="W8903" s="31"/>
      <c r="X8903" s="31"/>
      <c r="Y8903" s="31"/>
      <c r="Z8903" s="31"/>
      <c r="AA8903" s="31"/>
      <c r="AB8903" s="31"/>
      <c r="AC8903" s="31"/>
      <c r="AD8903" s="31"/>
      <c r="AE8903" s="31"/>
      <c r="AF8903" s="31"/>
      <c r="AG8903" s="31"/>
      <c r="AH8903" s="31"/>
      <c r="AI8903" s="31"/>
      <c r="AJ8903" s="31"/>
      <c r="AK8903" s="31"/>
      <c r="AL8903" s="31"/>
      <c r="AM8903" s="31"/>
      <c r="AN8903" s="31"/>
      <c r="AO8903" s="31"/>
      <c r="AP8903" s="31"/>
      <c r="AQ8903" s="31"/>
      <c r="AR8903" s="31"/>
      <c r="AS8903" s="31"/>
      <c r="AT8903" s="31"/>
      <c r="AW8903" s="32">
        <v>880</v>
      </c>
      <c r="AX8903" s="32"/>
      <c r="AY8903" s="32"/>
      <c r="AZ8903" s="32"/>
      <c r="BA8903" s="32"/>
      <c r="BB8903" s="32"/>
      <c r="BC8903" s="32"/>
      <c r="BD8903" s="32"/>
      <c r="BE8903" s="32"/>
      <c r="BF8903" s="32"/>
      <c r="BG8903" s="32">
        <v>0</v>
      </c>
      <c r="BH8903" s="32"/>
      <c r="BI8903" s="32"/>
      <c r="BJ8903" s="32"/>
      <c r="BK8903" s="32"/>
      <c r="BL8903" s="32"/>
      <c r="BM8903" s="32"/>
      <c r="BN8903" s="32"/>
      <c r="BO8903" s="32"/>
      <c r="BP8903" s="32"/>
      <c r="BR8903" s="32">
        <v>880</v>
      </c>
      <c r="BS8903" s="32"/>
      <c r="BT8903" s="32"/>
      <c r="BU8903" s="32"/>
      <c r="BV8903" s="32"/>
      <c r="BW8903" s="32"/>
      <c r="BX8903" s="32"/>
      <c r="BY8903" s="32"/>
      <c r="BZ8903" s="32"/>
      <c r="CA8903" s="32"/>
      <c r="CC8903" s="32">
        <v>0</v>
      </c>
      <c r="CD8903" s="32"/>
      <c r="CE8903" s="32"/>
      <c r="CF8903" s="32"/>
      <c r="CG8903" s="32"/>
      <c r="CH8903" s="32"/>
      <c r="CI8903" s="32"/>
      <c r="CJ8903" s="32"/>
      <c r="CK8903" s="32"/>
      <c r="CN8903" s="32">
        <v>0</v>
      </c>
      <c r="CO8903" s="32"/>
      <c r="CP8903" s="32"/>
      <c r="CQ8903" s="32"/>
      <c r="CR8903" s="32"/>
      <c r="CS8903" s="32"/>
      <c r="CT8903" s="32"/>
      <c r="CU8903" s="32"/>
      <c r="CW8903" s="32">
        <v>0</v>
      </c>
      <c r="CX8903" s="32"/>
      <c r="CY8903" s="32"/>
      <c r="CZ8903" s="32"/>
      <c r="DA8903" s="32"/>
      <c r="DB8903" s="32"/>
      <c r="DC8903" s="32"/>
      <c r="DD8903" s="32"/>
    </row>
    <row r="8904" spans="1:108" ht="12.75" hidden="1" customHeight="1" x14ac:dyDescent="0.2">
      <c r="A8904" s="68"/>
      <c r="B8904" s="37" t="s">
        <v>181</v>
      </c>
      <c r="C8904" s="37"/>
      <c r="D8904" s="31" t="s">
        <v>658</v>
      </c>
      <c r="E8904" s="31"/>
      <c r="F8904" s="31"/>
      <c r="G8904" s="31"/>
      <c r="H8904" s="31"/>
      <c r="I8904" s="31"/>
      <c r="J8904" s="31"/>
      <c r="O8904" s="31" t="s">
        <v>659</v>
      </c>
      <c r="P8904" s="31"/>
      <c r="Q8904" s="31"/>
      <c r="R8904" s="31"/>
      <c r="S8904" s="31"/>
      <c r="T8904" s="31"/>
      <c r="U8904" s="31"/>
      <c r="V8904" s="31"/>
      <c r="W8904" s="31"/>
      <c r="X8904" s="31"/>
      <c r="Y8904" s="31"/>
      <c r="Z8904" s="31"/>
      <c r="AA8904" s="31"/>
      <c r="AB8904" s="31"/>
      <c r="AC8904" s="31"/>
      <c r="AD8904" s="31"/>
      <c r="AE8904" s="31"/>
      <c r="AF8904" s="31"/>
      <c r="AG8904" s="31"/>
      <c r="AH8904" s="31"/>
      <c r="AI8904" s="31"/>
      <c r="AJ8904" s="31"/>
      <c r="AK8904" s="31"/>
      <c r="AL8904" s="31"/>
      <c r="AM8904" s="31"/>
      <c r="AN8904" s="31"/>
      <c r="AO8904" s="31"/>
      <c r="AP8904" s="31"/>
      <c r="AQ8904" s="31"/>
      <c r="AR8904" s="31"/>
      <c r="AS8904" s="31"/>
      <c r="AT8904" s="31"/>
      <c r="AW8904" s="32">
        <v>20844.16</v>
      </c>
      <c r="AX8904" s="32"/>
      <c r="AY8904" s="32"/>
      <c r="AZ8904" s="32"/>
      <c r="BA8904" s="32"/>
      <c r="BB8904" s="32"/>
      <c r="BC8904" s="32"/>
      <c r="BD8904" s="32"/>
      <c r="BE8904" s="32"/>
      <c r="BF8904" s="32"/>
      <c r="BG8904" s="32">
        <v>27500</v>
      </c>
      <c r="BH8904" s="32"/>
      <c r="BI8904" s="32"/>
      <c r="BJ8904" s="32"/>
      <c r="BK8904" s="32"/>
      <c r="BL8904" s="32"/>
      <c r="BM8904" s="32"/>
      <c r="BN8904" s="32"/>
      <c r="BO8904" s="32"/>
      <c r="BP8904" s="32"/>
      <c r="BR8904" s="32">
        <v>-6655.84</v>
      </c>
      <c r="BS8904" s="32"/>
      <c r="BT8904" s="32"/>
      <c r="BU8904" s="32"/>
      <c r="BV8904" s="32"/>
      <c r="BW8904" s="32"/>
      <c r="BX8904" s="32"/>
      <c r="BY8904" s="32"/>
      <c r="BZ8904" s="32"/>
      <c r="CA8904" s="32"/>
      <c r="CC8904" s="32">
        <v>19964.16</v>
      </c>
      <c r="CD8904" s="32"/>
      <c r="CE8904" s="32"/>
      <c r="CF8904" s="32"/>
      <c r="CG8904" s="32"/>
      <c r="CH8904" s="32"/>
      <c r="CI8904" s="32"/>
      <c r="CJ8904" s="32"/>
      <c r="CK8904" s="32"/>
      <c r="CN8904" s="32">
        <v>27500</v>
      </c>
      <c r="CO8904" s="32"/>
      <c r="CP8904" s="32"/>
      <c r="CQ8904" s="32"/>
      <c r="CR8904" s="32"/>
      <c r="CS8904" s="32"/>
      <c r="CT8904" s="32"/>
      <c r="CU8904" s="32"/>
      <c r="CW8904" s="32">
        <v>-7535.84</v>
      </c>
      <c r="CX8904" s="32"/>
      <c r="CY8904" s="32"/>
      <c r="CZ8904" s="32"/>
      <c r="DA8904" s="32"/>
      <c r="DB8904" s="32"/>
      <c r="DC8904" s="32"/>
      <c r="DD8904" s="32"/>
    </row>
    <row r="8905" spans="1:108" ht="13.5" customHeight="1" x14ac:dyDescent="0.2">
      <c r="A8905" s="68"/>
      <c r="B8905" s="37"/>
      <c r="C8905" s="37"/>
      <c r="D8905" s="31"/>
      <c r="E8905" s="31"/>
      <c r="F8905" s="31"/>
      <c r="G8905" s="31"/>
      <c r="H8905" s="31"/>
      <c r="I8905" s="31"/>
      <c r="J8905" s="31"/>
      <c r="O8905" s="31"/>
      <c r="P8905" s="31"/>
      <c r="Q8905" s="31"/>
      <c r="R8905" s="31"/>
      <c r="S8905" s="31"/>
      <c r="T8905" s="31"/>
      <c r="U8905" s="31"/>
      <c r="V8905" s="31"/>
      <c r="W8905" s="31"/>
      <c r="X8905" s="31"/>
      <c r="Y8905" s="31"/>
      <c r="Z8905" s="31"/>
      <c r="AA8905" s="31"/>
      <c r="AB8905" s="31"/>
      <c r="AC8905" s="31"/>
      <c r="AD8905" s="31"/>
      <c r="AE8905" s="31"/>
      <c r="AF8905" s="31"/>
      <c r="AG8905" s="31"/>
      <c r="AH8905" s="31"/>
      <c r="AI8905" s="31"/>
      <c r="AJ8905" s="31"/>
      <c r="AK8905" s="31"/>
      <c r="AL8905" s="31"/>
      <c r="AM8905" s="31"/>
      <c r="AN8905" s="31"/>
      <c r="AO8905" s="31"/>
      <c r="AP8905" s="31"/>
      <c r="AQ8905" s="31"/>
      <c r="AR8905" s="31"/>
      <c r="AS8905" s="31"/>
      <c r="AT8905" s="31"/>
      <c r="AW8905" s="32"/>
      <c r="AX8905" s="32"/>
      <c r="AY8905" s="32"/>
      <c r="AZ8905" s="32"/>
      <c r="BA8905" s="32"/>
      <c r="BB8905" s="32"/>
      <c r="BC8905" s="32"/>
      <c r="BD8905" s="32"/>
      <c r="BE8905" s="32"/>
      <c r="BF8905" s="32"/>
      <c r="BG8905" s="32"/>
      <c r="BH8905" s="32"/>
      <c r="BI8905" s="32"/>
      <c r="BJ8905" s="32"/>
      <c r="BK8905" s="32"/>
      <c r="BL8905" s="32"/>
      <c r="BM8905" s="32"/>
      <c r="BN8905" s="32"/>
      <c r="BO8905" s="32"/>
      <c r="BP8905" s="32"/>
      <c r="BR8905" s="32"/>
      <c r="BS8905" s="32"/>
      <c r="BT8905" s="32"/>
      <c r="BU8905" s="32"/>
      <c r="BV8905" s="32"/>
      <c r="BW8905" s="32"/>
      <c r="BX8905" s="32"/>
      <c r="BY8905" s="32"/>
      <c r="BZ8905" s="32"/>
      <c r="CA8905" s="32"/>
      <c r="CC8905" s="32"/>
      <c r="CD8905" s="32"/>
      <c r="CE8905" s="32"/>
      <c r="CF8905" s="32"/>
      <c r="CG8905" s="32"/>
      <c r="CH8905" s="32"/>
      <c r="CI8905" s="32"/>
      <c r="CJ8905" s="32"/>
      <c r="CK8905" s="32"/>
      <c r="CN8905" s="32"/>
      <c r="CO8905" s="32"/>
      <c r="CP8905" s="32"/>
      <c r="CQ8905" s="32"/>
      <c r="CR8905" s="32"/>
      <c r="CS8905" s="32"/>
      <c r="CT8905" s="32"/>
      <c r="CU8905" s="32"/>
      <c r="CW8905" s="32"/>
      <c r="CX8905" s="32"/>
      <c r="CY8905" s="32"/>
      <c r="CZ8905" s="32"/>
      <c r="DA8905" s="32"/>
      <c r="DB8905" s="32"/>
      <c r="DC8905" s="32"/>
      <c r="DD8905" s="32"/>
    </row>
    <row r="8906" spans="1:108" ht="6" customHeight="1" x14ac:dyDescent="0.2">
      <c r="A8906" s="68"/>
    </row>
    <row r="8907" spans="1:108" ht="13.5" customHeight="1" x14ac:dyDescent="0.2">
      <c r="A8907" s="68"/>
      <c r="B8907" s="35" t="s">
        <v>22</v>
      </c>
      <c r="C8907" s="35"/>
      <c r="D8907" s="29" t="s">
        <v>386</v>
      </c>
      <c r="E8907" s="29"/>
      <c r="F8907" s="29"/>
      <c r="G8907" s="29"/>
      <c r="H8907" s="29"/>
      <c r="I8907" s="29"/>
      <c r="J8907" s="29"/>
      <c r="O8907" s="29" t="s">
        <v>387</v>
      </c>
      <c r="P8907" s="29"/>
      <c r="Q8907" s="29"/>
      <c r="R8907" s="29"/>
      <c r="S8907" s="29"/>
      <c r="T8907" s="29"/>
      <c r="U8907" s="29"/>
      <c r="V8907" s="29"/>
      <c r="W8907" s="29"/>
      <c r="X8907" s="29"/>
      <c r="Y8907" s="29"/>
      <c r="Z8907" s="29"/>
      <c r="AA8907" s="29"/>
      <c r="AB8907" s="29"/>
      <c r="AC8907" s="29"/>
      <c r="AD8907" s="29"/>
      <c r="AE8907" s="29"/>
      <c r="AF8907" s="29"/>
      <c r="AG8907" s="29"/>
      <c r="AH8907" s="29"/>
      <c r="AI8907" s="29"/>
      <c r="AJ8907" s="29"/>
      <c r="AK8907" s="29"/>
      <c r="AL8907" s="29"/>
      <c r="AM8907" s="29"/>
      <c r="AN8907" s="29"/>
      <c r="AO8907" s="29"/>
      <c r="AP8907" s="29"/>
      <c r="AQ8907" s="29"/>
      <c r="AR8907" s="29"/>
      <c r="AS8907" s="29"/>
      <c r="AT8907" s="29"/>
      <c r="AW8907" s="30">
        <v>29776.67</v>
      </c>
      <c r="AX8907" s="30"/>
      <c r="AY8907" s="30"/>
      <c r="AZ8907" s="30"/>
      <c r="BA8907" s="30"/>
      <c r="BB8907" s="30"/>
      <c r="BC8907" s="30"/>
      <c r="BD8907" s="30"/>
      <c r="BE8907" s="30"/>
      <c r="BF8907" s="30"/>
      <c r="BG8907" s="30">
        <v>36000</v>
      </c>
      <c r="BH8907" s="30"/>
      <c r="BI8907" s="30"/>
      <c r="BJ8907" s="30"/>
      <c r="BK8907" s="30"/>
      <c r="BL8907" s="30"/>
      <c r="BM8907" s="30"/>
      <c r="BN8907" s="30"/>
      <c r="BO8907" s="30"/>
      <c r="BP8907" s="30"/>
      <c r="BR8907" s="30">
        <v>-6223.33</v>
      </c>
      <c r="BS8907" s="30"/>
      <c r="BT8907" s="30"/>
      <c r="BU8907" s="30"/>
      <c r="BV8907" s="30"/>
      <c r="BW8907" s="30"/>
      <c r="BX8907" s="30"/>
      <c r="BY8907" s="30"/>
      <c r="BZ8907" s="30"/>
      <c r="CA8907" s="30"/>
      <c r="CC8907" s="30">
        <v>29942.41</v>
      </c>
      <c r="CD8907" s="30"/>
      <c r="CE8907" s="30"/>
      <c r="CF8907" s="30"/>
      <c r="CG8907" s="30"/>
      <c r="CH8907" s="30"/>
      <c r="CI8907" s="30"/>
      <c r="CJ8907" s="30"/>
      <c r="CK8907" s="30"/>
      <c r="CN8907" s="30">
        <v>36000</v>
      </c>
      <c r="CO8907" s="30"/>
      <c r="CP8907" s="30"/>
      <c r="CQ8907" s="30"/>
      <c r="CR8907" s="30"/>
      <c r="CS8907" s="30"/>
      <c r="CT8907" s="30"/>
      <c r="CU8907" s="30"/>
      <c r="CW8907" s="30">
        <v>-6057.59</v>
      </c>
      <c r="CX8907" s="30"/>
      <c r="CY8907" s="30"/>
      <c r="CZ8907" s="30"/>
      <c r="DA8907" s="30"/>
      <c r="DB8907" s="30"/>
      <c r="DC8907" s="30"/>
      <c r="DD8907" s="30"/>
    </row>
    <row r="8908" spans="1:108" ht="6" customHeight="1" x14ac:dyDescent="0.2">
      <c r="A8908" s="68"/>
    </row>
    <row r="8909" spans="1:108" ht="13.5" customHeight="1" x14ac:dyDescent="0.2">
      <c r="A8909" s="28"/>
      <c r="B8909" s="35" t="s">
        <v>29</v>
      </c>
      <c r="C8909" s="35"/>
      <c r="D8909" s="35" t="s">
        <v>388</v>
      </c>
      <c r="E8909" s="35"/>
      <c r="F8909" s="35"/>
      <c r="G8909" s="35"/>
      <c r="H8909" s="35"/>
      <c r="I8909" s="35"/>
      <c r="J8909" s="35"/>
      <c r="O8909" s="35" t="s">
        <v>389</v>
      </c>
      <c r="P8909" s="35"/>
      <c r="Q8909" s="35"/>
      <c r="R8909" s="35"/>
      <c r="S8909" s="35"/>
      <c r="T8909" s="35"/>
      <c r="U8909" s="35"/>
      <c r="V8909" s="35"/>
      <c r="W8909" s="35"/>
      <c r="X8909" s="35"/>
      <c r="Y8909" s="35"/>
      <c r="Z8909" s="35"/>
      <c r="AA8909" s="35"/>
      <c r="AB8909" s="35"/>
      <c r="AC8909" s="35"/>
      <c r="AD8909" s="35"/>
      <c r="AE8909" s="35"/>
      <c r="AF8909" s="35"/>
      <c r="AG8909" s="35"/>
      <c r="AH8909" s="35"/>
      <c r="AI8909" s="35"/>
      <c r="AJ8909" s="35"/>
      <c r="AK8909" s="35"/>
      <c r="AL8909" s="35"/>
      <c r="AM8909" s="35"/>
      <c r="AN8909" s="35"/>
      <c r="AO8909" s="35"/>
      <c r="AP8909" s="35"/>
      <c r="AQ8909" s="35"/>
      <c r="AR8909" s="35"/>
      <c r="AS8909" s="35"/>
      <c r="AT8909" s="35"/>
      <c r="AW8909" s="30">
        <v>34753.54</v>
      </c>
      <c r="AX8909" s="30"/>
      <c r="AY8909" s="30"/>
      <c r="AZ8909" s="30"/>
      <c r="BA8909" s="30"/>
      <c r="BB8909" s="30"/>
      <c r="BC8909" s="30"/>
      <c r="BD8909" s="30"/>
      <c r="BE8909" s="30"/>
      <c r="BF8909" s="30"/>
      <c r="BG8909" s="30">
        <v>41000</v>
      </c>
      <c r="BH8909" s="30"/>
      <c r="BI8909" s="30"/>
      <c r="BJ8909" s="30"/>
      <c r="BK8909" s="30"/>
      <c r="BL8909" s="30"/>
      <c r="BM8909" s="30"/>
      <c r="BN8909" s="30"/>
      <c r="BO8909" s="30"/>
      <c r="BP8909" s="30"/>
      <c r="BR8909" s="30">
        <v>-6246.46</v>
      </c>
      <c r="BS8909" s="30"/>
      <c r="BT8909" s="30"/>
      <c r="BU8909" s="30"/>
      <c r="BV8909" s="30"/>
      <c r="BW8909" s="30"/>
      <c r="BX8909" s="30"/>
      <c r="BY8909" s="30"/>
      <c r="BZ8909" s="30"/>
      <c r="CA8909" s="30"/>
      <c r="CC8909" s="30">
        <v>34643.279999999999</v>
      </c>
      <c r="CD8909" s="30"/>
      <c r="CE8909" s="30"/>
      <c r="CF8909" s="30"/>
      <c r="CG8909" s="30"/>
      <c r="CH8909" s="30"/>
      <c r="CI8909" s="30"/>
      <c r="CJ8909" s="30"/>
      <c r="CK8909" s="30"/>
      <c r="CN8909" s="30">
        <v>41000</v>
      </c>
      <c r="CO8909" s="30"/>
      <c r="CP8909" s="30"/>
      <c r="CQ8909" s="30"/>
      <c r="CR8909" s="30"/>
      <c r="CS8909" s="30"/>
      <c r="CT8909" s="30"/>
      <c r="CU8909" s="30"/>
      <c r="CW8909" s="30">
        <v>-6356.72</v>
      </c>
      <c r="CX8909" s="30"/>
      <c r="CY8909" s="30"/>
      <c r="CZ8909" s="30"/>
      <c r="DA8909" s="30"/>
      <c r="DB8909" s="30"/>
      <c r="DC8909" s="30"/>
      <c r="DD8909" s="30"/>
    </row>
    <row r="8910" spans="1:108" ht="6" customHeight="1" x14ac:dyDescent="0.2">
      <c r="A8910" s="28"/>
    </row>
    <row r="8911" spans="1:108" ht="13.5" customHeight="1" x14ac:dyDescent="0.2">
      <c r="A8911" s="41"/>
      <c r="B8911" s="35" t="s">
        <v>390</v>
      </c>
      <c r="C8911" s="35"/>
      <c r="D8911" s="35" t="s">
        <v>391</v>
      </c>
      <c r="E8911" s="35"/>
      <c r="F8911" s="35"/>
      <c r="G8911" s="35"/>
      <c r="H8911" s="35"/>
      <c r="I8911" s="35"/>
      <c r="J8911" s="35"/>
      <c r="O8911" s="35" t="s">
        <v>392</v>
      </c>
      <c r="P8911" s="35"/>
      <c r="Q8911" s="35"/>
      <c r="R8911" s="35"/>
      <c r="S8911" s="35"/>
      <c r="T8911" s="35"/>
      <c r="U8911" s="35"/>
      <c r="V8911" s="35"/>
      <c r="W8911" s="35"/>
      <c r="X8911" s="35"/>
      <c r="Y8911" s="35"/>
      <c r="Z8911" s="35"/>
      <c r="AA8911" s="35"/>
      <c r="AB8911" s="35"/>
      <c r="AC8911" s="35"/>
      <c r="AD8911" s="35"/>
      <c r="AE8911" s="35"/>
      <c r="AF8911" s="35"/>
      <c r="AG8911" s="35"/>
      <c r="AH8911" s="35"/>
      <c r="AI8911" s="35"/>
      <c r="AJ8911" s="35"/>
      <c r="AK8911" s="35"/>
      <c r="AL8911" s="35"/>
      <c r="AM8911" s="35"/>
      <c r="AN8911" s="35"/>
      <c r="AO8911" s="35"/>
      <c r="AP8911" s="35"/>
      <c r="AQ8911" s="35"/>
      <c r="AR8911" s="35"/>
      <c r="AS8911" s="35"/>
      <c r="AT8911" s="35"/>
      <c r="AW8911" s="30">
        <v>-33558.04</v>
      </c>
      <c r="AX8911" s="30"/>
      <c r="AY8911" s="30"/>
      <c r="AZ8911" s="30"/>
      <c r="BA8911" s="30"/>
      <c r="BB8911" s="30"/>
      <c r="BC8911" s="30"/>
      <c r="BD8911" s="30"/>
      <c r="BE8911" s="30"/>
      <c r="BF8911" s="30"/>
      <c r="BG8911" s="30">
        <v>-40000</v>
      </c>
      <c r="BH8911" s="30"/>
      <c r="BI8911" s="30"/>
      <c r="BJ8911" s="30"/>
      <c r="BK8911" s="30"/>
      <c r="BL8911" s="30"/>
      <c r="BM8911" s="30"/>
      <c r="BN8911" s="30"/>
      <c r="BO8911" s="30"/>
      <c r="BP8911" s="30"/>
      <c r="BR8911" s="30">
        <v>6441.96</v>
      </c>
      <c r="BS8911" s="30"/>
      <c r="BT8911" s="30"/>
      <c r="BU8911" s="30"/>
      <c r="BV8911" s="30"/>
      <c r="BW8911" s="30"/>
      <c r="BX8911" s="30"/>
      <c r="BY8911" s="30"/>
      <c r="BZ8911" s="30"/>
      <c r="CA8911" s="30"/>
      <c r="CC8911" s="30">
        <v>-33099.78</v>
      </c>
      <c r="CD8911" s="30"/>
      <c r="CE8911" s="30"/>
      <c r="CF8911" s="30"/>
      <c r="CG8911" s="30"/>
      <c r="CH8911" s="30"/>
      <c r="CI8911" s="30"/>
      <c r="CJ8911" s="30"/>
      <c r="CK8911" s="30"/>
      <c r="CN8911" s="30">
        <v>-40000</v>
      </c>
      <c r="CO8911" s="30"/>
      <c r="CP8911" s="30"/>
      <c r="CQ8911" s="30"/>
      <c r="CR8911" s="30"/>
      <c r="CS8911" s="30"/>
      <c r="CT8911" s="30"/>
      <c r="CU8911" s="30"/>
      <c r="CW8911" s="30">
        <v>6900.22</v>
      </c>
      <c r="CX8911" s="30"/>
      <c r="CY8911" s="30"/>
      <c r="CZ8911" s="30"/>
      <c r="DA8911" s="30"/>
      <c r="DB8911" s="30"/>
      <c r="DC8911" s="30"/>
      <c r="DD8911" s="30"/>
    </row>
    <row r="8912" spans="1:108" ht="6" customHeight="1" x14ac:dyDescent="0.2">
      <c r="A8912" s="41"/>
    </row>
    <row r="8913" spans="1:109" ht="4.5" customHeight="1" x14ac:dyDescent="0.2">
      <c r="A8913" s="28"/>
      <c r="B8913" s="35" t="s">
        <v>390</v>
      </c>
      <c r="C8913" s="35"/>
      <c r="D8913" s="35" t="s">
        <v>48</v>
      </c>
      <c r="E8913" s="35"/>
      <c r="F8913" s="35"/>
      <c r="G8913" s="35"/>
      <c r="H8913" s="35"/>
      <c r="I8913" s="35"/>
      <c r="J8913" s="35"/>
      <c r="O8913" s="35" t="s">
        <v>49</v>
      </c>
      <c r="P8913" s="35"/>
      <c r="Q8913" s="35"/>
      <c r="R8913" s="35"/>
      <c r="S8913" s="35"/>
      <c r="T8913" s="35"/>
      <c r="U8913" s="35"/>
      <c r="V8913" s="35"/>
      <c r="W8913" s="35"/>
      <c r="X8913" s="35"/>
      <c r="Y8913" s="35"/>
      <c r="Z8913" s="35"/>
      <c r="AA8913" s="35"/>
      <c r="AB8913" s="35"/>
      <c r="AC8913" s="35"/>
      <c r="AD8913" s="35"/>
      <c r="AE8913" s="35"/>
      <c r="AF8913" s="35"/>
      <c r="AG8913" s="35"/>
      <c r="AH8913" s="35"/>
      <c r="AI8913" s="35"/>
      <c r="AJ8913" s="35"/>
      <c r="AK8913" s="35"/>
      <c r="AL8913" s="35"/>
      <c r="AM8913" s="35"/>
      <c r="AN8913" s="35"/>
      <c r="AO8913" s="35"/>
      <c r="AP8913" s="35"/>
      <c r="AQ8913" s="35"/>
      <c r="AR8913" s="35"/>
      <c r="AS8913" s="35"/>
      <c r="AT8913" s="35"/>
      <c r="AW8913" s="30">
        <v>0</v>
      </c>
      <c r="AX8913" s="30"/>
      <c r="AY8913" s="30"/>
      <c r="AZ8913" s="30"/>
      <c r="BA8913" s="30"/>
      <c r="BB8913" s="30"/>
      <c r="BC8913" s="30"/>
      <c r="BD8913" s="30"/>
      <c r="BE8913" s="30"/>
      <c r="BF8913" s="30"/>
      <c r="BG8913" s="30">
        <v>0</v>
      </c>
      <c r="BH8913" s="30"/>
      <c r="BI8913" s="30"/>
      <c r="BJ8913" s="30"/>
      <c r="BK8913" s="30"/>
      <c r="BL8913" s="30"/>
      <c r="BM8913" s="30"/>
      <c r="BN8913" s="30"/>
      <c r="BO8913" s="30"/>
      <c r="BP8913" s="30"/>
      <c r="BR8913" s="30">
        <v>0</v>
      </c>
      <c r="BS8913" s="30"/>
      <c r="BT8913" s="30"/>
      <c r="BU8913" s="30"/>
      <c r="BV8913" s="30"/>
      <c r="BW8913" s="30"/>
      <c r="BX8913" s="30"/>
      <c r="BY8913" s="30"/>
      <c r="BZ8913" s="30"/>
      <c r="CA8913" s="30"/>
    </row>
    <row r="8914" spans="1:109" x14ac:dyDescent="0.2">
      <c r="A8914" s="28"/>
      <c r="B8914" s="35"/>
      <c r="C8914" s="35"/>
      <c r="D8914" s="35"/>
      <c r="E8914" s="35"/>
      <c r="F8914" s="35"/>
      <c r="G8914" s="35"/>
      <c r="H8914" s="35"/>
      <c r="I8914" s="35"/>
      <c r="J8914" s="35"/>
      <c r="O8914" s="35"/>
      <c r="P8914" s="35"/>
      <c r="Q8914" s="35"/>
      <c r="R8914" s="35"/>
      <c r="S8914" s="35"/>
      <c r="T8914" s="35"/>
      <c r="U8914" s="35"/>
      <c r="V8914" s="35"/>
      <c r="W8914" s="35"/>
      <c r="X8914" s="35"/>
      <c r="Y8914" s="35"/>
      <c r="Z8914" s="35"/>
      <c r="AA8914" s="35"/>
      <c r="AB8914" s="35"/>
      <c r="AC8914" s="35"/>
      <c r="AD8914" s="35"/>
      <c r="AE8914" s="35"/>
      <c r="AF8914" s="35"/>
      <c r="AG8914" s="35"/>
      <c r="AH8914" s="35"/>
      <c r="AI8914" s="35"/>
      <c r="AJ8914" s="35"/>
      <c r="AK8914" s="35"/>
      <c r="AL8914" s="35"/>
      <c r="AM8914" s="35"/>
      <c r="AN8914" s="35"/>
      <c r="AO8914" s="35"/>
      <c r="AP8914" s="35"/>
      <c r="AQ8914" s="35"/>
      <c r="AR8914" s="35"/>
      <c r="AS8914" s="35"/>
      <c r="AT8914" s="35"/>
      <c r="AW8914" s="30"/>
      <c r="AX8914" s="30"/>
      <c r="AY8914" s="30"/>
      <c r="AZ8914" s="30"/>
      <c r="BA8914" s="30"/>
      <c r="BB8914" s="30"/>
      <c r="BC8914" s="30"/>
      <c r="BD8914" s="30"/>
      <c r="BE8914" s="30"/>
      <c r="BF8914" s="30"/>
      <c r="BG8914" s="30"/>
      <c r="BH8914" s="30"/>
      <c r="BI8914" s="30"/>
      <c r="BJ8914" s="30"/>
      <c r="BK8914" s="30"/>
      <c r="BL8914" s="30"/>
      <c r="BM8914" s="30"/>
      <c r="BN8914" s="30"/>
      <c r="BO8914" s="30"/>
      <c r="BP8914" s="30"/>
      <c r="BR8914" s="30"/>
      <c r="BS8914" s="30"/>
      <c r="BT8914" s="30"/>
      <c r="BU8914" s="30"/>
      <c r="BV8914" s="30"/>
      <c r="BW8914" s="30"/>
      <c r="BX8914" s="30"/>
      <c r="BY8914" s="30"/>
      <c r="BZ8914" s="30"/>
      <c r="CA8914" s="30"/>
    </row>
    <row r="8915" spans="1:109" ht="2.25" customHeight="1" x14ac:dyDescent="0.2"/>
    <row r="8916" spans="1:109" ht="18.75" customHeight="1" x14ac:dyDescent="0.2">
      <c r="A8916" s="34" t="s">
        <v>1128</v>
      </c>
      <c r="B8916" s="34"/>
      <c r="C8916" s="34"/>
      <c r="D8916" s="34"/>
      <c r="E8916" s="34"/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4"/>
      <c r="AI8916" s="34"/>
      <c r="AJ8916" s="34"/>
      <c r="AK8916" s="34"/>
      <c r="AL8916" s="34"/>
      <c r="AM8916" s="34"/>
      <c r="AN8916" s="34"/>
      <c r="AO8916" s="34"/>
      <c r="AP8916" s="34"/>
      <c r="AQ8916" s="34"/>
      <c r="AR8916" s="34"/>
      <c r="AS8916" s="34"/>
      <c r="AT8916" s="34"/>
      <c r="AU8916" s="34"/>
      <c r="AV8916" s="34"/>
      <c r="AW8916" s="34"/>
      <c r="AX8916" s="34"/>
      <c r="AY8916" s="34"/>
      <c r="AZ8916" s="34"/>
      <c r="BA8916" s="34"/>
      <c r="BB8916" s="34"/>
      <c r="BC8916" s="34"/>
      <c r="BD8916" s="34"/>
      <c r="BE8916" s="34"/>
      <c r="BF8916" s="34"/>
      <c r="BG8916" s="34"/>
      <c r="BH8916" s="34"/>
      <c r="BI8916" s="34"/>
      <c r="BJ8916" s="34"/>
      <c r="BK8916" s="34"/>
      <c r="BL8916" s="34"/>
      <c r="BM8916" s="34"/>
      <c r="BN8916" s="34"/>
      <c r="BO8916" s="34"/>
      <c r="BP8916" s="34"/>
      <c r="BQ8916" s="34"/>
      <c r="BR8916" s="34"/>
      <c r="BS8916" s="34"/>
      <c r="BT8916" s="34"/>
      <c r="BU8916" s="34"/>
      <c r="BV8916" s="34"/>
      <c r="BW8916" s="34"/>
      <c r="BX8916" s="34"/>
      <c r="BY8916" s="34"/>
      <c r="BZ8916" s="34"/>
      <c r="CA8916" s="34"/>
      <c r="CB8916" s="34"/>
      <c r="CC8916" s="34"/>
      <c r="CD8916" s="34"/>
      <c r="CE8916" s="34"/>
      <c r="CF8916" s="34"/>
      <c r="CG8916" s="34"/>
      <c r="CH8916" s="34"/>
      <c r="CI8916" s="34"/>
      <c r="CJ8916" s="34"/>
      <c r="CK8916" s="34"/>
      <c r="CL8916" s="34"/>
      <c r="CM8916" s="34"/>
      <c r="CN8916" s="34"/>
      <c r="CO8916" s="34"/>
      <c r="CP8916" s="34"/>
      <c r="CQ8916" s="34"/>
      <c r="CR8916" s="34"/>
      <c r="CS8916" s="34"/>
      <c r="CT8916" s="34"/>
      <c r="CU8916" s="34"/>
      <c r="CV8916" s="34"/>
      <c r="CW8916" s="34"/>
      <c r="CX8916" s="34"/>
      <c r="CY8916" s="34"/>
      <c r="CZ8916" s="34"/>
      <c r="DA8916" s="34"/>
      <c r="DB8916" s="34"/>
      <c r="DC8916" s="34"/>
      <c r="DD8916" s="34"/>
      <c r="DE8916" s="34"/>
    </row>
    <row r="8917" spans="1:109" ht="13.5" customHeight="1" x14ac:dyDescent="0.2"/>
    <row r="8918" spans="1:109" ht="7.5" customHeight="1" x14ac:dyDescent="0.2"/>
    <row r="8919" spans="1:109" ht="13.5" customHeight="1" x14ac:dyDescent="0.2">
      <c r="A8919" s="35" t="s">
        <v>346</v>
      </c>
      <c r="B8919" s="35"/>
      <c r="C8919" s="35"/>
      <c r="G8919" s="35" t="s">
        <v>347</v>
      </c>
      <c r="H8919" s="35"/>
      <c r="J8919" s="40"/>
      <c r="K8919" s="40"/>
      <c r="L8919" s="40"/>
      <c r="M8919" s="40"/>
      <c r="O8919" s="35" t="s">
        <v>348</v>
      </c>
      <c r="P8919" s="35"/>
      <c r="Q8919" s="35"/>
      <c r="R8919" s="35"/>
      <c r="S8919" s="35"/>
      <c r="T8919" s="35"/>
      <c r="U8919" s="35"/>
      <c r="V8919" s="35"/>
      <c r="W8919" s="35"/>
      <c r="X8919" s="35"/>
      <c r="Y8919" s="35"/>
      <c r="Z8919" s="35"/>
      <c r="AA8919" s="35"/>
      <c r="AB8919" s="35"/>
      <c r="AC8919" s="35"/>
      <c r="AD8919" s="35"/>
      <c r="AE8919" s="35"/>
      <c r="AF8919" s="35"/>
      <c r="AG8919" s="35"/>
      <c r="AH8919" s="35"/>
      <c r="AI8919" s="35"/>
      <c r="AJ8919" s="35"/>
      <c r="AK8919" s="35"/>
      <c r="AL8919" s="35"/>
      <c r="AM8919" s="35"/>
      <c r="AN8919" s="35"/>
      <c r="AW8919" s="36" t="s">
        <v>349</v>
      </c>
      <c r="AX8919" s="36"/>
      <c r="AY8919" s="36"/>
      <c r="AZ8919" s="36"/>
      <c r="BA8919" s="36"/>
      <c r="BB8919" s="36"/>
      <c r="BC8919" s="36"/>
      <c r="BD8919" s="36"/>
      <c r="BE8919" s="36"/>
      <c r="BF8919" s="36"/>
      <c r="BG8919" s="36" t="s">
        <v>350</v>
      </c>
      <c r="BH8919" s="36"/>
      <c r="BI8919" s="36"/>
      <c r="BJ8919" s="36"/>
      <c r="BK8919" s="36"/>
      <c r="BL8919" s="36"/>
      <c r="BM8919" s="36"/>
      <c r="BN8919" s="36"/>
      <c r="BO8919" s="36"/>
      <c r="BP8919" s="36"/>
      <c r="BR8919" s="36" t="s">
        <v>21</v>
      </c>
      <c r="BS8919" s="36"/>
      <c r="BT8919" s="36"/>
      <c r="BU8919" s="36"/>
      <c r="BV8919" s="36"/>
      <c r="BW8919" s="36"/>
      <c r="BX8919" s="36"/>
      <c r="BY8919" s="36"/>
      <c r="BZ8919" s="36"/>
      <c r="CA8919" s="36"/>
      <c r="CC8919" s="36" t="s">
        <v>351</v>
      </c>
      <c r="CD8919" s="36"/>
      <c r="CE8919" s="36"/>
      <c r="CF8919" s="36"/>
      <c r="CG8919" s="36"/>
      <c r="CH8919" s="36"/>
      <c r="CI8919" s="36"/>
      <c r="CJ8919" s="36"/>
      <c r="CK8919" s="36"/>
      <c r="CN8919" s="36" t="s">
        <v>352</v>
      </c>
      <c r="CO8919" s="36"/>
      <c r="CP8919" s="36"/>
      <c r="CQ8919" s="36"/>
      <c r="CR8919" s="36"/>
      <c r="CS8919" s="36"/>
      <c r="CT8919" s="36"/>
      <c r="CU8919" s="36"/>
      <c r="CW8919" s="36" t="s">
        <v>21</v>
      </c>
      <c r="CX8919" s="36"/>
      <c r="CY8919" s="36"/>
      <c r="CZ8919" s="36"/>
      <c r="DA8919" s="36"/>
      <c r="DB8919" s="36"/>
      <c r="DC8919" s="36"/>
      <c r="DD8919" s="36"/>
    </row>
    <row r="8920" spans="1:109" ht="6.75" customHeight="1" x14ac:dyDescent="0.2"/>
    <row r="8921" spans="1:109" ht="15" customHeight="1" x14ac:dyDescent="0.2">
      <c r="A8921" s="41"/>
      <c r="B8921" s="35" t="s">
        <v>390</v>
      </c>
      <c r="C8921" s="35"/>
      <c r="D8921" s="35" t="s">
        <v>50</v>
      </c>
      <c r="E8921" s="35"/>
      <c r="F8921" s="35"/>
      <c r="G8921" s="35"/>
      <c r="H8921" s="35"/>
      <c r="I8921" s="35"/>
      <c r="J8921" s="35"/>
      <c r="O8921" s="35" t="s">
        <v>393</v>
      </c>
      <c r="P8921" s="35"/>
      <c r="Q8921" s="35"/>
      <c r="R8921" s="35"/>
      <c r="S8921" s="35"/>
      <c r="T8921" s="35"/>
      <c r="U8921" s="35"/>
      <c r="V8921" s="35"/>
      <c r="W8921" s="35"/>
      <c r="X8921" s="35"/>
      <c r="Y8921" s="35"/>
      <c r="Z8921" s="35"/>
      <c r="AA8921" s="35"/>
      <c r="AB8921" s="35"/>
      <c r="AC8921" s="35"/>
      <c r="AD8921" s="35"/>
      <c r="AE8921" s="35"/>
      <c r="AF8921" s="35"/>
      <c r="AG8921" s="35"/>
      <c r="AH8921" s="35"/>
      <c r="AI8921" s="35"/>
      <c r="AJ8921" s="35"/>
      <c r="AK8921" s="35"/>
      <c r="AL8921" s="35"/>
      <c r="AM8921" s="35"/>
      <c r="AN8921" s="35"/>
      <c r="AO8921" s="35"/>
      <c r="AP8921" s="35"/>
      <c r="AQ8921" s="35"/>
      <c r="AR8921" s="35"/>
      <c r="AS8921" s="35"/>
      <c r="AT8921" s="35"/>
      <c r="AW8921" s="30">
        <v>-33558.04</v>
      </c>
      <c r="AX8921" s="30"/>
      <c r="AY8921" s="30"/>
      <c r="AZ8921" s="30"/>
      <c r="BA8921" s="30"/>
      <c r="BB8921" s="30"/>
      <c r="BC8921" s="30"/>
      <c r="BD8921" s="30"/>
      <c r="BE8921" s="30"/>
      <c r="BF8921" s="30"/>
      <c r="BG8921" s="30">
        <v>-40000</v>
      </c>
      <c r="BH8921" s="30"/>
      <c r="BI8921" s="30"/>
      <c r="BJ8921" s="30"/>
      <c r="BK8921" s="30"/>
      <c r="BL8921" s="30"/>
      <c r="BM8921" s="30"/>
      <c r="BN8921" s="30"/>
      <c r="BO8921" s="30"/>
      <c r="BP8921" s="30"/>
      <c r="BR8921" s="30">
        <v>6441.96</v>
      </c>
      <c r="BS8921" s="30"/>
      <c r="BT8921" s="30"/>
      <c r="BU8921" s="30"/>
      <c r="BV8921" s="30"/>
      <c r="BW8921" s="30"/>
      <c r="BX8921" s="30"/>
      <c r="BY8921" s="30"/>
      <c r="BZ8921" s="30"/>
      <c r="CA8921" s="30"/>
    </row>
    <row r="8922" spans="1:109" ht="7.5" customHeight="1" x14ac:dyDescent="0.2">
      <c r="A8922" s="41"/>
    </row>
    <row r="8923" spans="1:109" ht="13.5" customHeight="1" x14ac:dyDescent="0.2">
      <c r="A8923" s="41"/>
      <c r="B8923" s="29" t="s">
        <v>394</v>
      </c>
      <c r="C8923" s="29"/>
      <c r="D8923" s="29"/>
      <c r="E8923" s="29"/>
      <c r="F8923" s="29"/>
      <c r="G8923" s="29"/>
      <c r="H8923" s="29"/>
      <c r="I8923" s="29"/>
      <c r="J8923" s="29"/>
      <c r="K8923" s="29"/>
      <c r="L8923" s="29"/>
      <c r="M8923" s="29"/>
      <c r="N8923" s="29"/>
      <c r="O8923" s="29"/>
      <c r="P8923" s="29"/>
      <c r="Q8923" s="29"/>
      <c r="R8923" s="29"/>
      <c r="S8923" s="29"/>
      <c r="T8923" s="29"/>
      <c r="U8923" s="29"/>
      <c r="V8923" s="29"/>
      <c r="W8923" s="29"/>
      <c r="X8923" s="29"/>
      <c r="Y8923" s="29"/>
      <c r="Z8923" s="29"/>
      <c r="AA8923" s="29"/>
      <c r="AB8923" s="29"/>
      <c r="AC8923" s="29"/>
      <c r="AD8923" s="29"/>
      <c r="AE8923" s="29"/>
      <c r="AF8923" s="29"/>
      <c r="AG8923" s="29"/>
      <c r="AH8923" s="29"/>
      <c r="AI8923" s="29"/>
      <c r="AJ8923" s="29"/>
      <c r="AK8923" s="29"/>
      <c r="AL8923" s="29"/>
      <c r="AM8923" s="29"/>
      <c r="AN8923" s="29"/>
      <c r="AO8923" s="29"/>
      <c r="AP8923" s="29"/>
      <c r="AQ8923" s="29"/>
      <c r="AR8923" s="29"/>
      <c r="AS8923" s="29"/>
      <c r="AT8923" s="29"/>
      <c r="AU8923" s="29"/>
      <c r="AV8923" s="29"/>
    </row>
    <row r="8924" spans="1:109" ht="6" customHeight="1" x14ac:dyDescent="0.2">
      <c r="A8924" s="41"/>
    </row>
    <row r="8925" spans="1:109" ht="13.5" customHeight="1" x14ac:dyDescent="0.2">
      <c r="A8925" s="28"/>
      <c r="B8925" s="35" t="s">
        <v>29</v>
      </c>
      <c r="C8925" s="35"/>
      <c r="D8925" s="35" t="s">
        <v>79</v>
      </c>
      <c r="E8925" s="35"/>
      <c r="F8925" s="35"/>
      <c r="G8925" s="35"/>
      <c r="H8925" s="35"/>
      <c r="I8925" s="35"/>
      <c r="J8925" s="35"/>
      <c r="O8925" s="35" t="s">
        <v>80</v>
      </c>
      <c r="P8925" s="35"/>
      <c r="Q8925" s="35"/>
      <c r="R8925" s="35"/>
      <c r="S8925" s="35"/>
      <c r="T8925" s="35"/>
      <c r="U8925" s="35"/>
      <c r="V8925" s="35"/>
      <c r="W8925" s="35"/>
      <c r="X8925" s="35"/>
      <c r="Y8925" s="35"/>
      <c r="Z8925" s="35"/>
      <c r="AA8925" s="35"/>
      <c r="AB8925" s="35"/>
      <c r="AC8925" s="35"/>
      <c r="AD8925" s="35"/>
      <c r="AE8925" s="35"/>
      <c r="AF8925" s="35"/>
      <c r="AG8925" s="35"/>
      <c r="AH8925" s="35"/>
      <c r="AI8925" s="35"/>
      <c r="AJ8925" s="35"/>
      <c r="AK8925" s="35"/>
      <c r="AL8925" s="35"/>
      <c r="AM8925" s="35"/>
      <c r="AN8925" s="35"/>
      <c r="AO8925" s="35"/>
      <c r="AP8925" s="35"/>
      <c r="AQ8925" s="35"/>
      <c r="AR8925" s="35"/>
      <c r="AS8925" s="35"/>
      <c r="AT8925" s="35"/>
      <c r="CC8925" s="30">
        <v>0</v>
      </c>
      <c r="CD8925" s="30"/>
      <c r="CE8925" s="30"/>
      <c r="CF8925" s="30"/>
      <c r="CG8925" s="30"/>
      <c r="CH8925" s="30"/>
      <c r="CI8925" s="30"/>
      <c r="CJ8925" s="30"/>
      <c r="CK8925" s="30"/>
      <c r="CN8925" s="30">
        <v>0</v>
      </c>
      <c r="CO8925" s="30"/>
      <c r="CP8925" s="30"/>
      <c r="CQ8925" s="30"/>
      <c r="CR8925" s="30"/>
      <c r="CS8925" s="30"/>
      <c r="CT8925" s="30"/>
      <c r="CU8925" s="30"/>
      <c r="CW8925" s="30">
        <v>0</v>
      </c>
      <c r="CX8925" s="30"/>
      <c r="CY8925" s="30"/>
      <c r="CZ8925" s="30"/>
      <c r="DA8925" s="30"/>
      <c r="DB8925" s="30"/>
      <c r="DC8925" s="30"/>
      <c r="DD8925" s="30"/>
    </row>
    <row r="8926" spans="1:109" ht="6" customHeight="1" x14ac:dyDescent="0.2">
      <c r="A8926" s="28"/>
    </row>
    <row r="8927" spans="1:109" ht="18" customHeight="1" x14ac:dyDescent="0.2">
      <c r="A8927" s="31" t="s">
        <v>1129</v>
      </c>
      <c r="B8927" s="31"/>
      <c r="C8927" s="31"/>
      <c r="G8927" s="31" t="s">
        <v>1139</v>
      </c>
      <c r="H8927" s="31"/>
      <c r="I8927" s="31"/>
      <c r="J8927" s="11" t="s">
        <v>12</v>
      </c>
      <c r="L8927" s="31" t="s">
        <v>12</v>
      </c>
      <c r="M8927" s="31"/>
      <c r="N8927" s="12" t="s">
        <v>12</v>
      </c>
      <c r="O8927" s="31" t="s">
        <v>1140</v>
      </c>
      <c r="P8927" s="31"/>
      <c r="Q8927" s="31"/>
      <c r="R8927" s="31"/>
      <c r="S8927" s="31"/>
      <c r="T8927" s="31"/>
      <c r="U8927" s="31"/>
      <c r="V8927" s="31"/>
      <c r="W8927" s="31"/>
      <c r="X8927" s="31"/>
      <c r="Y8927" s="31"/>
      <c r="Z8927" s="31"/>
      <c r="AA8927" s="31"/>
      <c r="AB8927" s="31"/>
      <c r="AC8927" s="31"/>
      <c r="AD8927" s="31"/>
      <c r="AE8927" s="31"/>
      <c r="AF8927" s="31"/>
      <c r="AG8927" s="31"/>
      <c r="AH8927" s="31"/>
      <c r="AI8927" s="31"/>
      <c r="AJ8927" s="31"/>
      <c r="AK8927" s="31"/>
      <c r="AL8927" s="31"/>
      <c r="AM8927" s="31"/>
      <c r="AN8927" s="31"/>
      <c r="AO8927" s="31"/>
      <c r="AP8927" s="31"/>
      <c r="AQ8927" s="31"/>
      <c r="AR8927" s="31"/>
      <c r="AS8927" s="31"/>
      <c r="AT8927" s="31"/>
      <c r="CC8927" s="32">
        <v>880</v>
      </c>
      <c r="CD8927" s="32"/>
      <c r="CE8927" s="32"/>
      <c r="CF8927" s="32"/>
      <c r="CG8927" s="32"/>
      <c r="CH8927" s="32"/>
      <c r="CI8927" s="32"/>
      <c r="CJ8927" s="32"/>
      <c r="CK8927" s="32"/>
      <c r="CN8927" s="32">
        <v>0</v>
      </c>
      <c r="CO8927" s="32"/>
      <c r="CP8927" s="32"/>
      <c r="CQ8927" s="32"/>
      <c r="CR8927" s="32"/>
      <c r="CS8927" s="32"/>
      <c r="CT8927" s="32"/>
      <c r="CU8927" s="32"/>
      <c r="CW8927" s="32">
        <v>880</v>
      </c>
      <c r="CX8927" s="32"/>
      <c r="CY8927" s="32"/>
      <c r="CZ8927" s="32"/>
      <c r="DA8927" s="32"/>
      <c r="DB8927" s="32"/>
      <c r="DC8927" s="32"/>
      <c r="DD8927" s="32"/>
    </row>
    <row r="8928" spans="1:109" ht="12.75" hidden="1" customHeight="1" x14ac:dyDescent="0.2">
      <c r="A8928" s="68"/>
      <c r="B8928" s="37" t="s">
        <v>181</v>
      </c>
      <c r="C8928" s="37"/>
      <c r="D8928" s="31" t="s">
        <v>298</v>
      </c>
      <c r="E8928" s="31"/>
      <c r="F8928" s="31"/>
      <c r="G8928" s="31"/>
      <c r="H8928" s="31"/>
      <c r="I8928" s="31"/>
      <c r="J8928" s="31"/>
      <c r="O8928" s="31" t="s">
        <v>299</v>
      </c>
      <c r="P8928" s="31"/>
      <c r="Q8928" s="31"/>
      <c r="R8928" s="31"/>
      <c r="S8928" s="31"/>
      <c r="T8928" s="31"/>
      <c r="U8928" s="31"/>
      <c r="V8928" s="31"/>
      <c r="W8928" s="31"/>
      <c r="X8928" s="31"/>
      <c r="Y8928" s="31"/>
      <c r="Z8928" s="31"/>
      <c r="AA8928" s="31"/>
      <c r="AB8928" s="31"/>
      <c r="AC8928" s="31"/>
      <c r="AD8928" s="31"/>
      <c r="AE8928" s="31"/>
      <c r="AF8928" s="31"/>
      <c r="AG8928" s="31"/>
      <c r="AH8928" s="31"/>
      <c r="AI8928" s="31"/>
      <c r="AJ8928" s="31"/>
      <c r="AK8928" s="31"/>
      <c r="AL8928" s="31"/>
      <c r="AM8928" s="31"/>
      <c r="AN8928" s="31"/>
      <c r="AO8928" s="31"/>
      <c r="AP8928" s="31"/>
      <c r="AQ8928" s="31"/>
      <c r="AR8928" s="31"/>
      <c r="AS8928" s="31"/>
      <c r="AT8928" s="31"/>
      <c r="CC8928" s="32">
        <v>880</v>
      </c>
      <c r="CD8928" s="32"/>
      <c r="CE8928" s="32"/>
      <c r="CF8928" s="32"/>
      <c r="CG8928" s="32"/>
      <c r="CH8928" s="32"/>
      <c r="CI8928" s="32"/>
      <c r="CJ8928" s="32"/>
      <c r="CK8928" s="32"/>
      <c r="CN8928" s="32">
        <v>0</v>
      </c>
      <c r="CO8928" s="32"/>
      <c r="CP8928" s="32"/>
      <c r="CQ8928" s="32"/>
      <c r="CR8928" s="32"/>
      <c r="CS8928" s="32"/>
      <c r="CT8928" s="32"/>
      <c r="CU8928" s="32"/>
      <c r="CW8928" s="32">
        <v>880</v>
      </c>
      <c r="CX8928" s="32"/>
      <c r="CY8928" s="32"/>
      <c r="CZ8928" s="32"/>
      <c r="DA8928" s="32"/>
      <c r="DB8928" s="32"/>
      <c r="DC8928" s="32"/>
      <c r="DD8928" s="32"/>
    </row>
    <row r="8929" spans="1:108" ht="13.5" customHeight="1" x14ac:dyDescent="0.2">
      <c r="A8929" s="68"/>
      <c r="B8929" s="37"/>
      <c r="C8929" s="37"/>
      <c r="D8929" s="31"/>
      <c r="E8929" s="31"/>
      <c r="F8929" s="31"/>
      <c r="G8929" s="31"/>
      <c r="H8929" s="31"/>
      <c r="I8929" s="31"/>
      <c r="J8929" s="31"/>
      <c r="O8929" s="31"/>
      <c r="P8929" s="31"/>
      <c r="Q8929" s="31"/>
      <c r="R8929" s="31"/>
      <c r="S8929" s="31"/>
      <c r="T8929" s="31"/>
      <c r="U8929" s="31"/>
      <c r="V8929" s="31"/>
      <c r="W8929" s="31"/>
      <c r="X8929" s="31"/>
      <c r="Y8929" s="31"/>
      <c r="Z8929" s="31"/>
      <c r="AA8929" s="31"/>
      <c r="AB8929" s="31"/>
      <c r="AC8929" s="31"/>
      <c r="AD8929" s="31"/>
      <c r="AE8929" s="31"/>
      <c r="AF8929" s="31"/>
      <c r="AG8929" s="31"/>
      <c r="AH8929" s="31"/>
      <c r="AI8929" s="31"/>
      <c r="AJ8929" s="31"/>
      <c r="AK8929" s="31"/>
      <c r="AL8929" s="31"/>
      <c r="AM8929" s="31"/>
      <c r="AN8929" s="31"/>
      <c r="AO8929" s="31"/>
      <c r="AP8929" s="31"/>
      <c r="AQ8929" s="31"/>
      <c r="AR8929" s="31"/>
      <c r="AS8929" s="31"/>
      <c r="AT8929" s="31"/>
      <c r="CC8929" s="32"/>
      <c r="CD8929" s="32"/>
      <c r="CE8929" s="32"/>
      <c r="CF8929" s="32"/>
      <c r="CG8929" s="32"/>
      <c r="CH8929" s="32"/>
      <c r="CI8929" s="32"/>
      <c r="CJ8929" s="32"/>
      <c r="CK8929" s="32"/>
      <c r="CN8929" s="32"/>
      <c r="CO8929" s="32"/>
      <c r="CP8929" s="32"/>
      <c r="CQ8929" s="32"/>
      <c r="CR8929" s="32"/>
      <c r="CS8929" s="32"/>
      <c r="CT8929" s="32"/>
      <c r="CU8929" s="32"/>
      <c r="CW8929" s="32"/>
      <c r="CX8929" s="32"/>
      <c r="CY8929" s="32"/>
      <c r="CZ8929" s="32"/>
      <c r="DA8929" s="32"/>
      <c r="DB8929" s="32"/>
      <c r="DC8929" s="32"/>
      <c r="DD8929" s="32"/>
    </row>
    <row r="8930" spans="1:108" ht="6" customHeight="1" x14ac:dyDescent="0.2">
      <c r="A8930" s="68"/>
    </row>
    <row r="8931" spans="1:108" ht="13.5" customHeight="1" x14ac:dyDescent="0.2">
      <c r="A8931" s="68"/>
      <c r="B8931" s="35" t="s">
        <v>22</v>
      </c>
      <c r="C8931" s="35"/>
      <c r="D8931" s="29" t="s">
        <v>85</v>
      </c>
      <c r="E8931" s="29"/>
      <c r="F8931" s="29"/>
      <c r="G8931" s="29"/>
      <c r="H8931" s="29"/>
      <c r="I8931" s="29"/>
      <c r="J8931" s="29"/>
      <c r="O8931" s="29" t="s">
        <v>86</v>
      </c>
      <c r="P8931" s="29"/>
      <c r="Q8931" s="29"/>
      <c r="R8931" s="29"/>
      <c r="S8931" s="29"/>
      <c r="T8931" s="29"/>
      <c r="U8931" s="29"/>
      <c r="V8931" s="29"/>
      <c r="W8931" s="29"/>
      <c r="X8931" s="29"/>
      <c r="Y8931" s="29"/>
      <c r="Z8931" s="29"/>
      <c r="AA8931" s="29"/>
      <c r="AB8931" s="29"/>
      <c r="AC8931" s="29"/>
      <c r="AD8931" s="29"/>
      <c r="AE8931" s="29"/>
      <c r="AF8931" s="29"/>
      <c r="AG8931" s="29"/>
      <c r="AH8931" s="29"/>
      <c r="AI8931" s="29"/>
      <c r="AJ8931" s="29"/>
      <c r="AK8931" s="29"/>
      <c r="AL8931" s="29"/>
      <c r="AM8931" s="29"/>
      <c r="AN8931" s="29"/>
      <c r="AO8931" s="29"/>
      <c r="AP8931" s="29"/>
      <c r="AQ8931" s="29"/>
      <c r="AR8931" s="29"/>
      <c r="AS8931" s="29"/>
      <c r="AT8931" s="29"/>
      <c r="CC8931" s="30">
        <v>880</v>
      </c>
      <c r="CD8931" s="30"/>
      <c r="CE8931" s="30"/>
      <c r="CF8931" s="30"/>
      <c r="CG8931" s="30"/>
      <c r="CH8931" s="30"/>
      <c r="CI8931" s="30"/>
      <c r="CJ8931" s="30"/>
      <c r="CK8931" s="30"/>
      <c r="CN8931" s="30">
        <v>0</v>
      </c>
      <c r="CO8931" s="30"/>
      <c r="CP8931" s="30"/>
      <c r="CQ8931" s="30"/>
      <c r="CR8931" s="30"/>
      <c r="CS8931" s="30"/>
      <c r="CT8931" s="30"/>
      <c r="CU8931" s="30"/>
      <c r="CW8931" s="30">
        <v>880</v>
      </c>
      <c r="CX8931" s="30"/>
      <c r="CY8931" s="30"/>
      <c r="CZ8931" s="30"/>
      <c r="DA8931" s="30"/>
      <c r="DB8931" s="30"/>
      <c r="DC8931" s="30"/>
      <c r="DD8931" s="30"/>
    </row>
    <row r="8932" spans="1:108" ht="6" customHeight="1" x14ac:dyDescent="0.2">
      <c r="A8932" s="68"/>
    </row>
    <row r="8933" spans="1:108" ht="13.5" customHeight="1" x14ac:dyDescent="0.2">
      <c r="A8933" s="28"/>
      <c r="B8933" s="35" t="s">
        <v>29</v>
      </c>
      <c r="C8933" s="35"/>
      <c r="D8933" s="35" t="s">
        <v>87</v>
      </c>
      <c r="E8933" s="35"/>
      <c r="F8933" s="35"/>
      <c r="G8933" s="35"/>
      <c r="H8933" s="35"/>
      <c r="I8933" s="35"/>
      <c r="J8933" s="35"/>
      <c r="O8933" s="35" t="s">
        <v>88</v>
      </c>
      <c r="P8933" s="35"/>
      <c r="Q8933" s="35"/>
      <c r="R8933" s="35"/>
      <c r="S8933" s="35"/>
      <c r="T8933" s="35"/>
      <c r="U8933" s="35"/>
      <c r="V8933" s="35"/>
      <c r="W8933" s="35"/>
      <c r="X8933" s="35"/>
      <c r="Y8933" s="35"/>
      <c r="Z8933" s="35"/>
      <c r="AA8933" s="35"/>
      <c r="AB8933" s="35"/>
      <c r="AC8933" s="35"/>
      <c r="AD8933" s="35"/>
      <c r="AE8933" s="35"/>
      <c r="AF8933" s="35"/>
      <c r="AG8933" s="35"/>
      <c r="AH8933" s="35"/>
      <c r="AI8933" s="35"/>
      <c r="AJ8933" s="35"/>
      <c r="AK8933" s="35"/>
      <c r="AL8933" s="35"/>
      <c r="AM8933" s="35"/>
      <c r="AN8933" s="35"/>
      <c r="AO8933" s="35"/>
      <c r="AP8933" s="35"/>
      <c r="AQ8933" s="35"/>
      <c r="AR8933" s="35"/>
      <c r="AS8933" s="35"/>
      <c r="AT8933" s="35"/>
      <c r="CC8933" s="30">
        <v>880</v>
      </c>
      <c r="CD8933" s="30"/>
      <c r="CE8933" s="30"/>
      <c r="CF8933" s="30"/>
      <c r="CG8933" s="30"/>
      <c r="CH8933" s="30"/>
      <c r="CI8933" s="30"/>
      <c r="CJ8933" s="30"/>
      <c r="CK8933" s="30"/>
      <c r="CN8933" s="30">
        <v>0</v>
      </c>
      <c r="CO8933" s="30"/>
      <c r="CP8933" s="30"/>
      <c r="CQ8933" s="30"/>
      <c r="CR8933" s="30"/>
      <c r="CS8933" s="30"/>
      <c r="CT8933" s="30"/>
      <c r="CU8933" s="30"/>
      <c r="CW8933" s="30">
        <v>880</v>
      </c>
      <c r="CX8933" s="30"/>
      <c r="CY8933" s="30"/>
      <c r="CZ8933" s="30"/>
      <c r="DA8933" s="30"/>
      <c r="DB8933" s="30"/>
      <c r="DC8933" s="30"/>
      <c r="DD8933" s="30"/>
    </row>
    <row r="8934" spans="1:108" ht="6" customHeight="1" x14ac:dyDescent="0.2">
      <c r="A8934" s="28"/>
    </row>
    <row r="8935" spans="1:108" ht="13.5" customHeight="1" x14ac:dyDescent="0.2">
      <c r="A8935" s="41"/>
      <c r="B8935" s="35" t="s">
        <v>390</v>
      </c>
      <c r="C8935" s="35"/>
      <c r="D8935" s="35" t="s">
        <v>89</v>
      </c>
      <c r="E8935" s="35"/>
      <c r="F8935" s="35"/>
      <c r="G8935" s="35"/>
      <c r="H8935" s="35"/>
      <c r="I8935" s="35"/>
      <c r="J8935" s="35"/>
      <c r="O8935" s="35" t="s">
        <v>90</v>
      </c>
      <c r="P8935" s="35"/>
      <c r="Q8935" s="35"/>
      <c r="R8935" s="35"/>
      <c r="S8935" s="35"/>
      <c r="T8935" s="35"/>
      <c r="U8935" s="35"/>
      <c r="V8935" s="35"/>
      <c r="W8935" s="35"/>
      <c r="X8935" s="35"/>
      <c r="Y8935" s="35"/>
      <c r="Z8935" s="35"/>
      <c r="AA8935" s="35"/>
      <c r="AB8935" s="35"/>
      <c r="AC8935" s="35"/>
      <c r="AD8935" s="35"/>
      <c r="AE8935" s="35"/>
      <c r="AF8935" s="35"/>
      <c r="AG8935" s="35"/>
      <c r="AH8935" s="35"/>
      <c r="AI8935" s="35"/>
      <c r="AJ8935" s="35"/>
      <c r="AK8935" s="35"/>
      <c r="AL8935" s="35"/>
      <c r="AM8935" s="35"/>
      <c r="AN8935" s="35"/>
      <c r="AO8935" s="35"/>
      <c r="AP8935" s="35"/>
      <c r="AQ8935" s="35"/>
      <c r="AR8935" s="35"/>
      <c r="AS8935" s="35"/>
      <c r="AT8935" s="35"/>
      <c r="CC8935" s="30">
        <v>-880</v>
      </c>
      <c r="CD8935" s="30"/>
      <c r="CE8935" s="30"/>
      <c r="CF8935" s="30"/>
      <c r="CG8935" s="30"/>
      <c r="CH8935" s="30"/>
      <c r="CI8935" s="30"/>
      <c r="CJ8935" s="30"/>
      <c r="CK8935" s="30"/>
      <c r="CN8935" s="30">
        <v>0</v>
      </c>
      <c r="CO8935" s="30"/>
      <c r="CP8935" s="30"/>
      <c r="CQ8935" s="30"/>
      <c r="CR8935" s="30"/>
      <c r="CS8935" s="30"/>
      <c r="CT8935" s="30"/>
      <c r="CU8935" s="30"/>
      <c r="CW8935" s="30">
        <v>-880</v>
      </c>
      <c r="CX8935" s="30"/>
      <c r="CY8935" s="30"/>
      <c r="CZ8935" s="30"/>
      <c r="DA8935" s="30"/>
      <c r="DB8935" s="30"/>
      <c r="DC8935" s="30"/>
      <c r="DD8935" s="30"/>
    </row>
    <row r="8936" spans="1:108" ht="6" customHeight="1" x14ac:dyDescent="0.2">
      <c r="A8936" s="41"/>
    </row>
    <row r="8937" spans="1:108" ht="15" customHeight="1" x14ac:dyDescent="0.2">
      <c r="A8937" s="41"/>
      <c r="B8937" s="35" t="s">
        <v>390</v>
      </c>
      <c r="C8937" s="35"/>
      <c r="D8937" s="35" t="s">
        <v>91</v>
      </c>
      <c r="E8937" s="35"/>
      <c r="F8937" s="35"/>
      <c r="G8937" s="35"/>
      <c r="H8937" s="35"/>
      <c r="I8937" s="35"/>
      <c r="J8937" s="35"/>
      <c r="O8937" s="29" t="s">
        <v>92</v>
      </c>
      <c r="P8937" s="29"/>
      <c r="Q8937" s="29"/>
      <c r="R8937" s="29"/>
      <c r="S8937" s="29"/>
      <c r="T8937" s="29"/>
      <c r="U8937" s="29"/>
      <c r="V8937" s="29"/>
      <c r="W8937" s="29"/>
      <c r="X8937" s="29"/>
      <c r="Y8937" s="29"/>
      <c r="Z8937" s="29"/>
      <c r="AA8937" s="29"/>
      <c r="AB8937" s="29"/>
      <c r="AC8937" s="29"/>
      <c r="AD8937" s="29"/>
      <c r="AE8937" s="29"/>
      <c r="AF8937" s="29"/>
      <c r="AG8937" s="29"/>
      <c r="AH8937" s="29"/>
      <c r="AI8937" s="29"/>
      <c r="AJ8937" s="29"/>
      <c r="AK8937" s="29"/>
      <c r="AL8937" s="29"/>
      <c r="AM8937" s="29"/>
      <c r="AN8937" s="29"/>
      <c r="AO8937" s="29"/>
      <c r="AP8937" s="29"/>
      <c r="AQ8937" s="29"/>
      <c r="AR8937" s="29"/>
      <c r="AS8937" s="29"/>
      <c r="AT8937" s="29"/>
      <c r="CC8937" s="30">
        <v>-33979.78</v>
      </c>
      <c r="CD8937" s="30"/>
      <c r="CE8937" s="30"/>
      <c r="CF8937" s="30"/>
      <c r="CG8937" s="30"/>
      <c r="CH8937" s="30"/>
      <c r="CI8937" s="30"/>
      <c r="CJ8937" s="30"/>
      <c r="CK8937" s="30"/>
      <c r="CN8937" s="30">
        <v>-40000</v>
      </c>
      <c r="CO8937" s="30"/>
      <c r="CP8937" s="30"/>
      <c r="CQ8937" s="30"/>
      <c r="CR8937" s="30"/>
      <c r="CS8937" s="30"/>
      <c r="CT8937" s="30"/>
      <c r="CU8937" s="30"/>
      <c r="CW8937" s="30">
        <v>6020.22</v>
      </c>
      <c r="CX8937" s="30"/>
      <c r="CY8937" s="30"/>
      <c r="CZ8937" s="30"/>
      <c r="DA8937" s="30"/>
      <c r="DB8937" s="30"/>
      <c r="DC8937" s="30"/>
      <c r="DD8937" s="30"/>
    </row>
    <row r="8938" spans="1:108" ht="7.5" customHeight="1" x14ac:dyDescent="0.2">
      <c r="A8938" s="41"/>
    </row>
    <row r="8939" spans="1:108" ht="13.5" customHeight="1" x14ac:dyDescent="0.2">
      <c r="A8939" s="41"/>
      <c r="B8939" s="29" t="s">
        <v>395</v>
      </c>
      <c r="C8939" s="29"/>
      <c r="D8939" s="29"/>
      <c r="E8939" s="29"/>
      <c r="F8939" s="29"/>
      <c r="G8939" s="29"/>
      <c r="H8939" s="29"/>
      <c r="I8939" s="29"/>
      <c r="J8939" s="29"/>
      <c r="K8939" s="29"/>
      <c r="L8939" s="29"/>
      <c r="M8939" s="29"/>
      <c r="N8939" s="29"/>
      <c r="O8939" s="29"/>
      <c r="P8939" s="29"/>
      <c r="Q8939" s="29"/>
      <c r="R8939" s="29"/>
      <c r="S8939" s="29"/>
      <c r="T8939" s="29"/>
      <c r="U8939" s="29"/>
      <c r="V8939" s="29"/>
      <c r="W8939" s="29"/>
      <c r="X8939" s="29"/>
      <c r="Y8939" s="29"/>
      <c r="Z8939" s="29"/>
      <c r="AA8939" s="29"/>
      <c r="AB8939" s="29"/>
      <c r="AC8939" s="29"/>
      <c r="AD8939" s="29"/>
      <c r="AE8939" s="29"/>
      <c r="AF8939" s="29"/>
      <c r="AG8939" s="29"/>
      <c r="AH8939" s="29"/>
      <c r="AI8939" s="29"/>
      <c r="AJ8939" s="29"/>
      <c r="AK8939" s="29"/>
      <c r="AL8939" s="29"/>
      <c r="AM8939" s="29"/>
      <c r="AN8939" s="29"/>
      <c r="AO8939" s="29"/>
      <c r="AP8939" s="29"/>
      <c r="AQ8939" s="29"/>
      <c r="AR8939" s="29"/>
      <c r="AS8939" s="29"/>
      <c r="AT8939" s="29"/>
      <c r="AU8939" s="29"/>
      <c r="AV8939" s="29"/>
    </row>
    <row r="8940" spans="1:108" ht="6" customHeight="1" x14ac:dyDescent="0.2">
      <c r="A8940" s="41"/>
    </row>
    <row r="8941" spans="1:108" ht="13.5" customHeight="1" x14ac:dyDescent="0.2">
      <c r="A8941" s="28"/>
      <c r="B8941" s="35" t="s">
        <v>29</v>
      </c>
      <c r="C8941" s="35"/>
      <c r="D8941" s="35" t="s">
        <v>99</v>
      </c>
      <c r="E8941" s="35"/>
      <c r="F8941" s="35"/>
      <c r="G8941" s="35"/>
      <c r="H8941" s="35"/>
      <c r="I8941" s="35"/>
      <c r="J8941" s="35"/>
      <c r="O8941" s="35" t="s">
        <v>100</v>
      </c>
      <c r="P8941" s="35"/>
      <c r="Q8941" s="35"/>
      <c r="R8941" s="35"/>
      <c r="S8941" s="35"/>
      <c r="T8941" s="35"/>
      <c r="U8941" s="35"/>
      <c r="V8941" s="35"/>
      <c r="W8941" s="35"/>
      <c r="X8941" s="35"/>
      <c r="Y8941" s="35"/>
      <c r="Z8941" s="35"/>
      <c r="AA8941" s="35"/>
      <c r="AB8941" s="35"/>
      <c r="AC8941" s="35"/>
      <c r="AD8941" s="35"/>
      <c r="AE8941" s="35"/>
      <c r="AF8941" s="35"/>
      <c r="AG8941" s="35"/>
      <c r="AH8941" s="35"/>
      <c r="AI8941" s="35"/>
      <c r="AJ8941" s="35"/>
      <c r="AK8941" s="35"/>
      <c r="AL8941" s="35"/>
      <c r="AM8941" s="35"/>
      <c r="AN8941" s="35"/>
      <c r="AO8941" s="35"/>
      <c r="AP8941" s="35"/>
      <c r="AQ8941" s="35"/>
      <c r="AR8941" s="35"/>
      <c r="AS8941" s="35"/>
      <c r="AT8941" s="35"/>
      <c r="CC8941" s="30">
        <v>0</v>
      </c>
      <c r="CD8941" s="30"/>
      <c r="CE8941" s="30"/>
      <c r="CF8941" s="30"/>
      <c r="CG8941" s="30"/>
      <c r="CH8941" s="30"/>
      <c r="CI8941" s="30"/>
      <c r="CJ8941" s="30"/>
      <c r="CK8941" s="30"/>
      <c r="CN8941" s="30">
        <v>0</v>
      </c>
      <c r="CO8941" s="30"/>
      <c r="CP8941" s="30"/>
      <c r="CQ8941" s="30"/>
      <c r="CR8941" s="30"/>
      <c r="CS8941" s="30"/>
      <c r="CT8941" s="30"/>
      <c r="CU8941" s="30"/>
      <c r="CW8941" s="30">
        <v>0</v>
      </c>
      <c r="CX8941" s="30"/>
      <c r="CY8941" s="30"/>
      <c r="CZ8941" s="30"/>
      <c r="DA8941" s="30"/>
      <c r="DB8941" s="30"/>
      <c r="DC8941" s="30"/>
      <c r="DD8941" s="30"/>
    </row>
    <row r="8942" spans="1:108" ht="6" customHeight="1" x14ac:dyDescent="0.2">
      <c r="A8942" s="28"/>
    </row>
    <row r="8943" spans="1:108" ht="13.5" customHeight="1" x14ac:dyDescent="0.2">
      <c r="A8943" s="28"/>
      <c r="B8943" s="35" t="s">
        <v>29</v>
      </c>
      <c r="C8943" s="35"/>
      <c r="D8943" s="35" t="s">
        <v>107</v>
      </c>
      <c r="E8943" s="35"/>
      <c r="F8943" s="35"/>
      <c r="G8943" s="35"/>
      <c r="H8943" s="35"/>
      <c r="I8943" s="35"/>
      <c r="J8943" s="35"/>
      <c r="O8943" s="35" t="s">
        <v>108</v>
      </c>
      <c r="P8943" s="35"/>
      <c r="Q8943" s="35"/>
      <c r="R8943" s="35"/>
      <c r="S8943" s="35"/>
      <c r="T8943" s="35"/>
      <c r="U8943" s="35"/>
      <c r="V8943" s="35"/>
      <c r="W8943" s="35"/>
      <c r="X8943" s="35"/>
      <c r="Y8943" s="35"/>
      <c r="Z8943" s="35"/>
      <c r="AA8943" s="35"/>
      <c r="AB8943" s="35"/>
      <c r="AC8943" s="35"/>
      <c r="AD8943" s="35"/>
      <c r="AE8943" s="35"/>
      <c r="AF8943" s="35"/>
      <c r="AG8943" s="35"/>
      <c r="AH8943" s="35"/>
      <c r="AI8943" s="35"/>
      <c r="AJ8943" s="35"/>
      <c r="AK8943" s="35"/>
      <c r="AL8943" s="35"/>
      <c r="AM8943" s="35"/>
      <c r="AN8943" s="35"/>
      <c r="AO8943" s="35"/>
      <c r="AP8943" s="35"/>
      <c r="AQ8943" s="35"/>
      <c r="AR8943" s="35"/>
      <c r="AS8943" s="35"/>
      <c r="AT8943" s="35"/>
      <c r="CC8943" s="30">
        <v>0</v>
      </c>
      <c r="CD8943" s="30"/>
      <c r="CE8943" s="30"/>
      <c r="CF8943" s="30"/>
      <c r="CG8943" s="30"/>
      <c r="CH8943" s="30"/>
      <c r="CI8943" s="30"/>
      <c r="CJ8943" s="30"/>
      <c r="CK8943" s="30"/>
      <c r="CN8943" s="30">
        <v>0</v>
      </c>
      <c r="CO8943" s="30"/>
      <c r="CP8943" s="30"/>
      <c r="CQ8943" s="30"/>
      <c r="CR8943" s="30"/>
      <c r="CS8943" s="30"/>
      <c r="CT8943" s="30"/>
      <c r="CU8943" s="30"/>
      <c r="CW8943" s="30">
        <v>0</v>
      </c>
      <c r="CX8943" s="30"/>
      <c r="CY8943" s="30"/>
      <c r="CZ8943" s="30"/>
      <c r="DA8943" s="30"/>
      <c r="DB8943" s="30"/>
      <c r="DC8943" s="30"/>
      <c r="DD8943" s="30"/>
    </row>
    <row r="8944" spans="1:108" ht="6" customHeight="1" x14ac:dyDescent="0.2">
      <c r="A8944" s="28"/>
    </row>
    <row r="8945" spans="1:108" ht="13.5" customHeight="1" x14ac:dyDescent="0.2">
      <c r="A8945" s="41"/>
      <c r="B8945" s="35" t="s">
        <v>390</v>
      </c>
      <c r="C8945" s="35"/>
      <c r="D8945" s="35" t="s">
        <v>109</v>
      </c>
      <c r="E8945" s="35"/>
      <c r="F8945" s="35"/>
      <c r="G8945" s="35"/>
      <c r="H8945" s="35"/>
      <c r="I8945" s="35"/>
      <c r="J8945" s="35"/>
      <c r="O8945" s="35" t="s">
        <v>110</v>
      </c>
      <c r="P8945" s="35"/>
      <c r="Q8945" s="35"/>
      <c r="R8945" s="35"/>
      <c r="S8945" s="35"/>
      <c r="T8945" s="35"/>
      <c r="U8945" s="35"/>
      <c r="V8945" s="35"/>
      <c r="W8945" s="35"/>
      <c r="X8945" s="35"/>
      <c r="Y8945" s="35"/>
      <c r="Z8945" s="35"/>
      <c r="AA8945" s="35"/>
      <c r="AB8945" s="35"/>
      <c r="AC8945" s="35"/>
      <c r="AD8945" s="35"/>
      <c r="AE8945" s="35"/>
      <c r="AF8945" s="35"/>
      <c r="AG8945" s="35"/>
      <c r="AH8945" s="35"/>
      <c r="AI8945" s="35"/>
      <c r="AJ8945" s="35"/>
      <c r="AK8945" s="35"/>
      <c r="AL8945" s="35"/>
      <c r="AM8945" s="35"/>
      <c r="AN8945" s="35"/>
      <c r="AO8945" s="35"/>
      <c r="AP8945" s="35"/>
      <c r="AQ8945" s="35"/>
      <c r="AR8945" s="35"/>
      <c r="AS8945" s="35"/>
      <c r="AT8945" s="35"/>
      <c r="CC8945" s="30">
        <v>0</v>
      </c>
      <c r="CD8945" s="30"/>
      <c r="CE8945" s="30"/>
      <c r="CF8945" s="30"/>
      <c r="CG8945" s="30"/>
      <c r="CH8945" s="30"/>
      <c r="CI8945" s="30"/>
      <c r="CJ8945" s="30"/>
      <c r="CK8945" s="30"/>
      <c r="CN8945" s="30">
        <v>0</v>
      </c>
      <c r="CO8945" s="30"/>
      <c r="CP8945" s="30"/>
      <c r="CQ8945" s="30"/>
      <c r="CR8945" s="30"/>
      <c r="CS8945" s="30"/>
      <c r="CT8945" s="30"/>
      <c r="CU8945" s="30"/>
      <c r="CW8945" s="30">
        <v>0</v>
      </c>
      <c r="CX8945" s="30"/>
      <c r="CY8945" s="30"/>
      <c r="CZ8945" s="30"/>
      <c r="DA8945" s="30"/>
      <c r="DB8945" s="30"/>
      <c r="DC8945" s="30"/>
      <c r="DD8945" s="30"/>
    </row>
    <row r="8946" spans="1:108" ht="6" customHeight="1" x14ac:dyDescent="0.2">
      <c r="A8946" s="41"/>
    </row>
    <row r="8947" spans="1:108" ht="15" customHeight="1" x14ac:dyDescent="0.2">
      <c r="A8947" s="41"/>
      <c r="B8947" s="35" t="s">
        <v>390</v>
      </c>
      <c r="C8947" s="35"/>
      <c r="D8947" s="35" t="s">
        <v>111</v>
      </c>
      <c r="E8947" s="35"/>
      <c r="F8947" s="35"/>
      <c r="G8947" s="35"/>
      <c r="H8947" s="35"/>
      <c r="I8947" s="35"/>
      <c r="J8947" s="35"/>
      <c r="O8947" s="35" t="s">
        <v>112</v>
      </c>
      <c r="P8947" s="35"/>
      <c r="Q8947" s="35"/>
      <c r="R8947" s="35"/>
      <c r="S8947" s="35"/>
      <c r="T8947" s="35"/>
      <c r="U8947" s="35"/>
      <c r="V8947" s="35"/>
      <c r="W8947" s="35"/>
      <c r="X8947" s="35"/>
      <c r="Y8947" s="35"/>
      <c r="Z8947" s="35"/>
      <c r="AA8947" s="35"/>
      <c r="AB8947" s="35"/>
      <c r="AC8947" s="35"/>
      <c r="AD8947" s="35"/>
      <c r="AE8947" s="35"/>
      <c r="AF8947" s="35"/>
      <c r="AG8947" s="35"/>
      <c r="AH8947" s="35"/>
      <c r="AI8947" s="35"/>
      <c r="AJ8947" s="35"/>
      <c r="AK8947" s="35"/>
      <c r="AL8947" s="35"/>
      <c r="AM8947" s="35"/>
      <c r="AN8947" s="35"/>
      <c r="AO8947" s="35"/>
      <c r="AP8947" s="35"/>
      <c r="AQ8947" s="35"/>
      <c r="AR8947" s="35"/>
      <c r="AS8947" s="35"/>
      <c r="AT8947" s="35"/>
      <c r="CC8947" s="30">
        <v>-33979.78</v>
      </c>
      <c r="CD8947" s="30"/>
      <c r="CE8947" s="30"/>
      <c r="CF8947" s="30"/>
      <c r="CG8947" s="30"/>
      <c r="CH8947" s="30"/>
      <c r="CI8947" s="30"/>
      <c r="CJ8947" s="30"/>
      <c r="CK8947" s="30"/>
      <c r="CN8947" s="30">
        <v>-40000</v>
      </c>
      <c r="CO8947" s="30"/>
      <c r="CP8947" s="30"/>
      <c r="CQ8947" s="30"/>
      <c r="CR8947" s="30"/>
      <c r="CS8947" s="30"/>
      <c r="CT8947" s="30"/>
      <c r="CU8947" s="30"/>
      <c r="CW8947" s="30">
        <v>6020.22</v>
      </c>
      <c r="CX8947" s="30"/>
      <c r="CY8947" s="30"/>
      <c r="CZ8947" s="30"/>
      <c r="DA8947" s="30"/>
      <c r="DB8947" s="30"/>
      <c r="DC8947" s="30"/>
      <c r="DD8947" s="30"/>
    </row>
    <row r="8948" spans="1:108" ht="7.5" customHeight="1" x14ac:dyDescent="0.2">
      <c r="A8948" s="41"/>
    </row>
    <row r="8949" spans="1:108" ht="13.5" customHeight="1" x14ac:dyDescent="0.2">
      <c r="A8949" s="41"/>
      <c r="B8949" s="29" t="s">
        <v>396</v>
      </c>
      <c r="C8949" s="29"/>
      <c r="D8949" s="29"/>
      <c r="E8949" s="29"/>
      <c r="F8949" s="29"/>
      <c r="G8949" s="29"/>
      <c r="H8949" s="29"/>
      <c r="I8949" s="29"/>
      <c r="J8949" s="29"/>
      <c r="K8949" s="29"/>
      <c r="L8949" s="29"/>
      <c r="M8949" s="29"/>
      <c r="N8949" s="29"/>
      <c r="O8949" s="29"/>
      <c r="P8949" s="29"/>
      <c r="Q8949" s="29"/>
      <c r="R8949" s="29"/>
      <c r="S8949" s="29"/>
      <c r="T8949" s="29"/>
      <c r="U8949" s="29"/>
      <c r="V8949" s="29"/>
      <c r="W8949" s="29"/>
      <c r="X8949" s="29"/>
      <c r="Y8949" s="29"/>
      <c r="Z8949" s="29"/>
      <c r="AA8949" s="29"/>
      <c r="AB8949" s="29"/>
      <c r="AC8949" s="29"/>
      <c r="AD8949" s="29"/>
      <c r="AE8949" s="29"/>
      <c r="AF8949" s="29"/>
      <c r="AG8949" s="29"/>
      <c r="AH8949" s="29"/>
      <c r="AI8949" s="29"/>
      <c r="AJ8949" s="29"/>
      <c r="AK8949" s="29"/>
      <c r="AL8949" s="29"/>
      <c r="AM8949" s="29"/>
      <c r="AN8949" s="29"/>
      <c r="AO8949" s="29"/>
      <c r="AP8949" s="29"/>
      <c r="AQ8949" s="29"/>
      <c r="AR8949" s="29"/>
      <c r="AS8949" s="29"/>
      <c r="AT8949" s="29"/>
      <c r="AU8949" s="29"/>
      <c r="AV8949" s="29"/>
    </row>
    <row r="8950" spans="1:108" ht="6" customHeight="1" x14ac:dyDescent="0.2">
      <c r="A8950" s="41"/>
    </row>
    <row r="8951" spans="1:108" ht="4.5" customHeight="1" x14ac:dyDescent="0.2">
      <c r="A8951" s="41"/>
      <c r="B8951" s="35" t="s">
        <v>390</v>
      </c>
      <c r="C8951" s="35"/>
      <c r="D8951" s="35" t="s">
        <v>117</v>
      </c>
      <c r="E8951" s="35"/>
      <c r="F8951" s="35"/>
      <c r="G8951" s="35"/>
      <c r="H8951" s="35"/>
      <c r="I8951" s="35"/>
      <c r="J8951" s="35"/>
      <c r="O8951" s="35" t="s">
        <v>118</v>
      </c>
      <c r="P8951" s="35"/>
      <c r="Q8951" s="35"/>
      <c r="R8951" s="35"/>
      <c r="S8951" s="35"/>
      <c r="T8951" s="35"/>
      <c r="U8951" s="35"/>
      <c r="V8951" s="35"/>
      <c r="W8951" s="35"/>
      <c r="X8951" s="35"/>
      <c r="Y8951" s="35"/>
      <c r="Z8951" s="35"/>
      <c r="AA8951" s="35"/>
      <c r="AB8951" s="35"/>
      <c r="AC8951" s="35"/>
      <c r="AD8951" s="35"/>
      <c r="AE8951" s="35"/>
      <c r="AF8951" s="35"/>
      <c r="AG8951" s="35"/>
      <c r="AH8951" s="35"/>
      <c r="AI8951" s="35"/>
      <c r="AJ8951" s="35"/>
      <c r="AK8951" s="35"/>
      <c r="AL8951" s="35"/>
      <c r="AM8951" s="35"/>
      <c r="AN8951" s="35"/>
      <c r="AO8951" s="35"/>
      <c r="AP8951" s="35"/>
      <c r="AQ8951" s="35"/>
      <c r="AR8951" s="35"/>
      <c r="AS8951" s="35"/>
      <c r="AT8951" s="35"/>
      <c r="CC8951" s="30">
        <v>0</v>
      </c>
      <c r="CD8951" s="30"/>
      <c r="CE8951" s="30"/>
      <c r="CF8951" s="30"/>
      <c r="CG8951" s="30"/>
      <c r="CH8951" s="30"/>
      <c r="CI8951" s="30"/>
      <c r="CJ8951" s="30"/>
      <c r="CK8951" s="30"/>
      <c r="CN8951" s="30">
        <v>0</v>
      </c>
      <c r="CO8951" s="30"/>
      <c r="CP8951" s="30"/>
      <c r="CQ8951" s="30"/>
      <c r="CR8951" s="30"/>
      <c r="CS8951" s="30"/>
      <c r="CT8951" s="30"/>
      <c r="CU8951" s="30"/>
      <c r="CW8951" s="30">
        <v>0</v>
      </c>
      <c r="CX8951" s="30"/>
      <c r="CY8951" s="30"/>
      <c r="CZ8951" s="30"/>
      <c r="DA8951" s="30"/>
      <c r="DB8951" s="30"/>
      <c r="DC8951" s="30"/>
      <c r="DD8951" s="30"/>
    </row>
    <row r="8952" spans="1:108" ht="10.5" customHeight="1" x14ac:dyDescent="0.2">
      <c r="A8952" s="41"/>
      <c r="B8952" s="35"/>
      <c r="C8952" s="35"/>
      <c r="D8952" s="35"/>
      <c r="E8952" s="35"/>
      <c r="F8952" s="35"/>
      <c r="G8952" s="35"/>
      <c r="H8952" s="35"/>
      <c r="I8952" s="35"/>
      <c r="J8952" s="35"/>
      <c r="O8952" s="35"/>
      <c r="P8952" s="35"/>
      <c r="Q8952" s="35"/>
      <c r="R8952" s="35"/>
      <c r="S8952" s="35"/>
      <c r="T8952" s="35"/>
      <c r="U8952" s="35"/>
      <c r="V8952" s="35"/>
      <c r="W8952" s="35"/>
      <c r="X8952" s="35"/>
      <c r="Y8952" s="35"/>
      <c r="Z8952" s="35"/>
      <c r="AA8952" s="35"/>
      <c r="AB8952" s="35"/>
      <c r="AC8952" s="35"/>
      <c r="AD8952" s="35"/>
      <c r="AE8952" s="35"/>
      <c r="AF8952" s="35"/>
      <c r="AG8952" s="35"/>
      <c r="AH8952" s="35"/>
      <c r="AI8952" s="35"/>
      <c r="AJ8952" s="35"/>
      <c r="AK8952" s="35"/>
      <c r="AL8952" s="35"/>
      <c r="AM8952" s="35"/>
      <c r="AN8952" s="35"/>
      <c r="AO8952" s="35"/>
      <c r="AP8952" s="35"/>
      <c r="AQ8952" s="35"/>
      <c r="AR8952" s="35"/>
      <c r="AS8952" s="35"/>
      <c r="AT8952" s="35"/>
      <c r="CC8952" s="30"/>
      <c r="CD8952" s="30"/>
      <c r="CE8952" s="30"/>
      <c r="CF8952" s="30"/>
      <c r="CG8952" s="30"/>
      <c r="CH8952" s="30"/>
      <c r="CI8952" s="30"/>
      <c r="CJ8952" s="30"/>
      <c r="CK8952" s="30"/>
      <c r="CN8952" s="30"/>
      <c r="CO8952" s="30"/>
      <c r="CP8952" s="30"/>
      <c r="CQ8952" s="30"/>
      <c r="CR8952" s="30"/>
      <c r="CS8952" s="30"/>
      <c r="CT8952" s="30"/>
      <c r="CU8952" s="30"/>
      <c r="CW8952" s="30"/>
      <c r="CX8952" s="30"/>
      <c r="CY8952" s="30"/>
      <c r="CZ8952" s="30"/>
      <c r="DA8952" s="30"/>
      <c r="DB8952" s="30"/>
      <c r="DC8952" s="30"/>
      <c r="DD8952" s="30"/>
    </row>
    <row r="8953" spans="1:108" ht="1.5" customHeight="1" x14ac:dyDescent="0.2">
      <c r="A8953" s="41"/>
    </row>
    <row r="8954" spans="1:108" ht="6.75" customHeight="1" x14ac:dyDescent="0.2"/>
    <row r="8955" spans="1:108" ht="9" customHeight="1" x14ac:dyDescent="0.2"/>
    <row r="8956" spans="1:108" ht="17.25" customHeight="1" x14ac:dyDescent="0.2">
      <c r="A8956" s="41"/>
      <c r="B8956" s="35" t="s">
        <v>1141</v>
      </c>
      <c r="C8956" s="35"/>
      <c r="D8956" s="35"/>
      <c r="E8956" s="35"/>
      <c r="F8956" s="35"/>
      <c r="G8956" s="35"/>
      <c r="H8956" s="35"/>
      <c r="O8956" s="29" t="s">
        <v>1142</v>
      </c>
      <c r="P8956" s="29"/>
      <c r="Q8956" s="29"/>
      <c r="R8956" s="29"/>
      <c r="S8956" s="29"/>
      <c r="T8956" s="29"/>
      <c r="U8956" s="29"/>
      <c r="V8956" s="29"/>
      <c r="W8956" s="29"/>
      <c r="X8956" s="29"/>
      <c r="Y8956" s="29"/>
      <c r="Z8956" s="29"/>
      <c r="AA8956" s="29"/>
      <c r="AB8956" s="29"/>
      <c r="AC8956" s="29"/>
      <c r="AD8956" s="29"/>
      <c r="AE8956" s="29"/>
      <c r="AF8956" s="29"/>
      <c r="AG8956" s="29"/>
      <c r="AH8956" s="29"/>
      <c r="AI8956" s="29"/>
      <c r="AJ8956" s="29"/>
      <c r="AK8956" s="29"/>
      <c r="AL8956" s="29"/>
      <c r="AM8956" s="29"/>
      <c r="AN8956" s="29"/>
      <c r="AO8956" s="29"/>
      <c r="AP8956" s="29"/>
      <c r="AQ8956" s="29"/>
      <c r="AR8956" s="29"/>
      <c r="AS8956" s="29"/>
      <c r="AT8956" s="29"/>
    </row>
    <row r="8957" spans="1:108" ht="18" customHeight="1" x14ac:dyDescent="0.2">
      <c r="A8957" s="41"/>
      <c r="B8957" s="37" t="s">
        <v>1141</v>
      </c>
      <c r="C8957" s="37"/>
      <c r="D8957" s="37"/>
      <c r="E8957" s="37"/>
      <c r="F8957" s="37"/>
      <c r="G8957" s="37"/>
      <c r="H8957" s="37"/>
      <c r="I8957" s="37" t="s">
        <v>391</v>
      </c>
      <c r="J8957" s="37"/>
      <c r="K8957" s="37"/>
      <c r="L8957" s="37"/>
      <c r="M8957" s="37"/>
      <c r="N8957" s="37"/>
      <c r="O8957" s="31" t="s">
        <v>392</v>
      </c>
      <c r="P8957" s="31"/>
      <c r="Q8957" s="31"/>
      <c r="R8957" s="31"/>
      <c r="S8957" s="31"/>
      <c r="T8957" s="31"/>
      <c r="U8957" s="31"/>
      <c r="V8957" s="31"/>
      <c r="W8957" s="31"/>
      <c r="X8957" s="31"/>
      <c r="Y8957" s="31"/>
      <c r="Z8957" s="31"/>
      <c r="AA8957" s="31"/>
      <c r="AB8957" s="31"/>
      <c r="AC8957" s="31"/>
      <c r="AD8957" s="31"/>
      <c r="AE8957" s="31"/>
      <c r="AF8957" s="31"/>
      <c r="AG8957" s="31"/>
      <c r="AH8957" s="31"/>
      <c r="AI8957" s="31"/>
      <c r="AJ8957" s="31"/>
      <c r="AK8957" s="31"/>
      <c r="AL8957" s="31"/>
      <c r="AM8957" s="31"/>
      <c r="AN8957" s="31"/>
      <c r="AO8957" s="31"/>
      <c r="AP8957" s="31"/>
      <c r="AQ8957" s="31"/>
      <c r="AR8957" s="31"/>
      <c r="AS8957" s="31"/>
      <c r="AT8957" s="31"/>
      <c r="AW8957" s="32">
        <v>-33558.04</v>
      </c>
      <c r="AX8957" s="32"/>
      <c r="AY8957" s="32"/>
      <c r="AZ8957" s="32"/>
      <c r="BA8957" s="32"/>
      <c r="BB8957" s="32"/>
      <c r="BC8957" s="32"/>
      <c r="BD8957" s="32"/>
      <c r="BE8957" s="32"/>
      <c r="BF8957" s="32"/>
      <c r="BG8957" s="32">
        <v>-40000</v>
      </c>
      <c r="BH8957" s="32"/>
      <c r="BI8957" s="32"/>
      <c r="BJ8957" s="32"/>
      <c r="BK8957" s="32"/>
      <c r="BL8957" s="32"/>
      <c r="BM8957" s="32"/>
      <c r="BN8957" s="32"/>
      <c r="BO8957" s="32"/>
      <c r="BP8957" s="32"/>
      <c r="BR8957" s="32">
        <v>6441.96</v>
      </c>
      <c r="BS8957" s="32"/>
      <c r="BT8957" s="32"/>
      <c r="BU8957" s="32"/>
      <c r="BV8957" s="32"/>
      <c r="BW8957" s="32"/>
      <c r="BX8957" s="32"/>
      <c r="BY8957" s="32"/>
      <c r="BZ8957" s="32"/>
      <c r="CA8957" s="32"/>
      <c r="CC8957" s="32">
        <v>-33099.78</v>
      </c>
      <c r="CD8957" s="32"/>
      <c r="CE8957" s="32"/>
      <c r="CF8957" s="32"/>
      <c r="CG8957" s="32"/>
      <c r="CH8957" s="32"/>
      <c r="CI8957" s="32"/>
      <c r="CJ8957" s="32"/>
      <c r="CK8957" s="32"/>
      <c r="CN8957" s="32">
        <v>-40000</v>
      </c>
      <c r="CO8957" s="32"/>
      <c r="CP8957" s="32"/>
      <c r="CQ8957" s="32"/>
      <c r="CR8957" s="32"/>
      <c r="CS8957" s="32"/>
      <c r="CT8957" s="32"/>
      <c r="CU8957" s="32"/>
      <c r="CW8957" s="32">
        <v>6900.22</v>
      </c>
      <c r="CX8957" s="32"/>
      <c r="CY8957" s="32"/>
      <c r="CZ8957" s="32"/>
      <c r="DA8957" s="32"/>
      <c r="DB8957" s="32"/>
      <c r="DC8957" s="32"/>
      <c r="DD8957" s="32"/>
    </row>
    <row r="8958" spans="1:108" ht="18" customHeight="1" x14ac:dyDescent="0.2">
      <c r="A8958" s="41"/>
      <c r="B8958" s="37" t="s">
        <v>1141</v>
      </c>
      <c r="C8958" s="37"/>
      <c r="D8958" s="37"/>
      <c r="E8958" s="37"/>
      <c r="F8958" s="37"/>
      <c r="G8958" s="37"/>
      <c r="H8958" s="37"/>
      <c r="I8958" s="37" t="s">
        <v>50</v>
      </c>
      <c r="J8958" s="37"/>
      <c r="K8958" s="37"/>
      <c r="L8958" s="37"/>
      <c r="M8958" s="37"/>
      <c r="N8958" s="37"/>
      <c r="O8958" s="31" t="s">
        <v>393</v>
      </c>
      <c r="P8958" s="31"/>
      <c r="Q8958" s="31"/>
      <c r="R8958" s="31"/>
      <c r="S8958" s="31"/>
      <c r="T8958" s="31"/>
      <c r="U8958" s="31"/>
      <c r="V8958" s="31"/>
      <c r="W8958" s="31"/>
      <c r="X8958" s="31"/>
      <c r="Y8958" s="31"/>
      <c r="Z8958" s="31"/>
      <c r="AA8958" s="31"/>
      <c r="AB8958" s="31"/>
      <c r="AC8958" s="31"/>
      <c r="AD8958" s="31"/>
      <c r="AE8958" s="31"/>
      <c r="AF8958" s="31"/>
      <c r="AG8958" s="31"/>
      <c r="AH8958" s="31"/>
      <c r="AI8958" s="31"/>
      <c r="AJ8958" s="31"/>
      <c r="AK8958" s="31"/>
      <c r="AL8958" s="31"/>
      <c r="AM8958" s="31"/>
      <c r="AN8958" s="31"/>
      <c r="AO8958" s="31"/>
      <c r="AP8958" s="31"/>
      <c r="AQ8958" s="31"/>
      <c r="AR8958" s="31"/>
      <c r="AS8958" s="31"/>
      <c r="AT8958" s="31"/>
      <c r="AW8958" s="32">
        <v>-33558.04</v>
      </c>
      <c r="AX8958" s="32"/>
      <c r="AY8958" s="32"/>
      <c r="AZ8958" s="32"/>
      <c r="BA8958" s="32"/>
      <c r="BB8958" s="32"/>
      <c r="BC8958" s="32"/>
      <c r="BD8958" s="32"/>
      <c r="BE8958" s="32"/>
      <c r="BF8958" s="32"/>
      <c r="BG8958" s="32">
        <v>-40000</v>
      </c>
      <c r="BH8958" s="32"/>
      <c r="BI8958" s="32"/>
      <c r="BJ8958" s="32"/>
      <c r="BK8958" s="32"/>
      <c r="BL8958" s="32"/>
      <c r="BM8958" s="32"/>
      <c r="BN8958" s="32"/>
      <c r="BO8958" s="32"/>
      <c r="BP8958" s="32"/>
      <c r="BR8958" s="32">
        <v>6441.96</v>
      </c>
      <c r="BS8958" s="32"/>
      <c r="BT8958" s="32"/>
      <c r="BU8958" s="32"/>
      <c r="BV8958" s="32"/>
      <c r="BW8958" s="32"/>
      <c r="BX8958" s="32"/>
      <c r="BY8958" s="32"/>
      <c r="BZ8958" s="32"/>
      <c r="CA8958" s="32"/>
    </row>
    <row r="8959" spans="1:108" ht="18" customHeight="1" x14ac:dyDescent="0.2">
      <c r="A8959" s="41"/>
      <c r="B8959" s="37" t="s">
        <v>1141</v>
      </c>
      <c r="C8959" s="37"/>
      <c r="D8959" s="37"/>
      <c r="E8959" s="37"/>
      <c r="F8959" s="37"/>
      <c r="G8959" s="37"/>
      <c r="H8959" s="37"/>
      <c r="I8959" s="37" t="s">
        <v>89</v>
      </c>
      <c r="J8959" s="37"/>
      <c r="K8959" s="37"/>
      <c r="L8959" s="37"/>
      <c r="M8959" s="37"/>
      <c r="N8959" s="37"/>
      <c r="O8959" s="31" t="s">
        <v>90</v>
      </c>
      <c r="P8959" s="31"/>
      <c r="Q8959" s="31"/>
      <c r="R8959" s="31"/>
      <c r="S8959" s="31"/>
      <c r="T8959" s="31"/>
      <c r="U8959" s="31"/>
      <c r="V8959" s="31"/>
      <c r="W8959" s="31"/>
      <c r="X8959" s="31"/>
      <c r="Y8959" s="31"/>
      <c r="Z8959" s="31"/>
      <c r="AA8959" s="31"/>
      <c r="AB8959" s="31"/>
      <c r="AC8959" s="31"/>
      <c r="AD8959" s="31"/>
      <c r="AE8959" s="31"/>
      <c r="AF8959" s="31"/>
      <c r="AG8959" s="31"/>
      <c r="AH8959" s="31"/>
      <c r="AI8959" s="31"/>
      <c r="AJ8959" s="31"/>
      <c r="AK8959" s="31"/>
      <c r="AL8959" s="31"/>
      <c r="AM8959" s="31"/>
      <c r="AN8959" s="31"/>
      <c r="AO8959" s="31"/>
      <c r="AP8959" s="31"/>
      <c r="AQ8959" s="31"/>
      <c r="AR8959" s="31"/>
      <c r="AS8959" s="31"/>
      <c r="AT8959" s="31"/>
      <c r="CC8959" s="32">
        <v>-880</v>
      </c>
      <c r="CD8959" s="32"/>
      <c r="CE8959" s="32"/>
      <c r="CF8959" s="32"/>
      <c r="CG8959" s="32"/>
      <c r="CH8959" s="32"/>
      <c r="CI8959" s="32"/>
      <c r="CJ8959" s="32"/>
      <c r="CK8959" s="32"/>
      <c r="CN8959" s="32">
        <v>0</v>
      </c>
      <c r="CO8959" s="32"/>
      <c r="CP8959" s="32"/>
      <c r="CQ8959" s="32"/>
      <c r="CR8959" s="32"/>
      <c r="CS8959" s="32"/>
      <c r="CT8959" s="32"/>
      <c r="CU8959" s="32"/>
      <c r="CW8959" s="32">
        <v>-880</v>
      </c>
      <c r="CX8959" s="32"/>
      <c r="CY8959" s="32"/>
      <c r="CZ8959" s="32"/>
      <c r="DA8959" s="32"/>
      <c r="DB8959" s="32"/>
      <c r="DC8959" s="32"/>
      <c r="DD8959" s="32"/>
    </row>
    <row r="8960" spans="1:108" ht="18" customHeight="1" x14ac:dyDescent="0.2">
      <c r="A8960" s="41"/>
      <c r="B8960" s="37" t="s">
        <v>1141</v>
      </c>
      <c r="C8960" s="37"/>
      <c r="D8960" s="37"/>
      <c r="E8960" s="37"/>
      <c r="F8960" s="37"/>
      <c r="G8960" s="37"/>
      <c r="H8960" s="37"/>
      <c r="I8960" s="37" t="s">
        <v>91</v>
      </c>
      <c r="J8960" s="37"/>
      <c r="K8960" s="37"/>
      <c r="L8960" s="37"/>
      <c r="M8960" s="37"/>
      <c r="N8960" s="37"/>
      <c r="O8960" s="31" t="s">
        <v>92</v>
      </c>
      <c r="P8960" s="31"/>
      <c r="Q8960" s="31"/>
      <c r="R8960" s="31"/>
      <c r="S8960" s="31"/>
      <c r="T8960" s="31"/>
      <c r="U8960" s="31"/>
      <c r="V8960" s="31"/>
      <c r="W8960" s="31"/>
      <c r="X8960" s="31"/>
      <c r="Y8960" s="31"/>
      <c r="Z8960" s="31"/>
      <c r="AA8960" s="31"/>
      <c r="AB8960" s="31"/>
      <c r="AC8960" s="31"/>
      <c r="AD8960" s="31"/>
      <c r="AE8960" s="31"/>
      <c r="AF8960" s="31"/>
      <c r="AG8960" s="31"/>
      <c r="AH8960" s="31"/>
      <c r="AI8960" s="31"/>
      <c r="AJ8960" s="31"/>
      <c r="AK8960" s="31"/>
      <c r="AL8960" s="31"/>
      <c r="AM8960" s="31"/>
      <c r="AN8960" s="31"/>
      <c r="AO8960" s="31"/>
      <c r="AP8960" s="31"/>
      <c r="AQ8960" s="31"/>
      <c r="AR8960" s="31"/>
      <c r="AS8960" s="31"/>
      <c r="AT8960" s="31"/>
      <c r="CC8960" s="32">
        <v>-33979.78</v>
      </c>
      <c r="CD8960" s="32"/>
      <c r="CE8960" s="32"/>
      <c r="CF8960" s="32"/>
      <c r="CG8960" s="32"/>
      <c r="CH8960" s="32"/>
      <c r="CI8960" s="32"/>
      <c r="CJ8960" s="32"/>
      <c r="CK8960" s="32"/>
      <c r="CN8960" s="32">
        <v>-40000</v>
      </c>
      <c r="CO8960" s="32"/>
      <c r="CP8960" s="32"/>
      <c r="CQ8960" s="32"/>
      <c r="CR8960" s="32"/>
      <c r="CS8960" s="32"/>
      <c r="CT8960" s="32"/>
      <c r="CU8960" s="32"/>
      <c r="CW8960" s="32">
        <v>6020.22</v>
      </c>
      <c r="CX8960" s="32"/>
      <c r="CY8960" s="32"/>
      <c r="CZ8960" s="32"/>
      <c r="DA8960" s="32"/>
      <c r="DB8960" s="32"/>
      <c r="DC8960" s="32"/>
      <c r="DD8960" s="32"/>
    </row>
    <row r="8961" spans="1:109" ht="18" customHeight="1" x14ac:dyDescent="0.2">
      <c r="A8961" s="41"/>
      <c r="B8961" s="37" t="s">
        <v>1141</v>
      </c>
      <c r="C8961" s="37"/>
      <c r="D8961" s="37"/>
      <c r="E8961" s="37"/>
      <c r="F8961" s="37"/>
      <c r="G8961" s="37"/>
      <c r="H8961" s="37"/>
      <c r="I8961" s="37" t="s">
        <v>109</v>
      </c>
      <c r="J8961" s="37"/>
      <c r="K8961" s="37"/>
      <c r="L8961" s="37"/>
      <c r="M8961" s="37"/>
      <c r="N8961" s="37"/>
      <c r="O8961" s="31" t="s">
        <v>110</v>
      </c>
      <c r="P8961" s="31"/>
      <c r="Q8961" s="31"/>
      <c r="R8961" s="31"/>
      <c r="S8961" s="31"/>
      <c r="T8961" s="31"/>
      <c r="U8961" s="31"/>
      <c r="V8961" s="31"/>
      <c r="W8961" s="31"/>
      <c r="X8961" s="31"/>
      <c r="Y8961" s="31"/>
      <c r="Z8961" s="31"/>
      <c r="AA8961" s="31"/>
      <c r="AB8961" s="31"/>
      <c r="AC8961" s="31"/>
      <c r="AD8961" s="31"/>
      <c r="AE8961" s="31"/>
      <c r="AF8961" s="31"/>
      <c r="AG8961" s="31"/>
      <c r="AH8961" s="31"/>
      <c r="AI8961" s="31"/>
      <c r="AJ8961" s="31"/>
      <c r="AK8961" s="31"/>
      <c r="AL8961" s="31"/>
      <c r="AM8961" s="31"/>
      <c r="AN8961" s="31"/>
      <c r="AO8961" s="31"/>
      <c r="AP8961" s="31"/>
      <c r="AQ8961" s="31"/>
      <c r="AR8961" s="31"/>
      <c r="AS8961" s="31"/>
      <c r="AT8961" s="31"/>
      <c r="CC8961" s="32">
        <v>0</v>
      </c>
      <c r="CD8961" s="32"/>
      <c r="CE8961" s="32"/>
      <c r="CF8961" s="32"/>
      <c r="CG8961" s="32"/>
      <c r="CH8961" s="32"/>
      <c r="CI8961" s="32"/>
      <c r="CJ8961" s="32"/>
      <c r="CK8961" s="32"/>
      <c r="CN8961" s="32">
        <v>0</v>
      </c>
      <c r="CO8961" s="32"/>
      <c r="CP8961" s="32"/>
      <c r="CQ8961" s="32"/>
      <c r="CR8961" s="32"/>
      <c r="CS8961" s="32"/>
      <c r="CT8961" s="32"/>
      <c r="CU8961" s="32"/>
      <c r="CW8961" s="32">
        <v>0</v>
      </c>
      <c r="CX8961" s="32"/>
      <c r="CY8961" s="32"/>
      <c r="CZ8961" s="32"/>
      <c r="DA8961" s="32"/>
      <c r="DB8961" s="32"/>
      <c r="DC8961" s="32"/>
      <c r="DD8961" s="32"/>
    </row>
    <row r="8962" spans="1:109" ht="18" customHeight="1" x14ac:dyDescent="0.2">
      <c r="A8962" s="41"/>
      <c r="B8962" s="37" t="s">
        <v>1141</v>
      </c>
      <c r="C8962" s="37"/>
      <c r="D8962" s="37"/>
      <c r="E8962" s="37"/>
      <c r="F8962" s="37"/>
      <c r="G8962" s="37"/>
      <c r="H8962" s="37"/>
      <c r="I8962" s="37" t="s">
        <v>111</v>
      </c>
      <c r="J8962" s="37"/>
      <c r="K8962" s="37"/>
      <c r="L8962" s="37"/>
      <c r="M8962" s="37"/>
      <c r="N8962" s="37"/>
      <c r="O8962" s="31" t="s">
        <v>112</v>
      </c>
      <c r="P8962" s="31"/>
      <c r="Q8962" s="31"/>
      <c r="R8962" s="31"/>
      <c r="S8962" s="31"/>
      <c r="T8962" s="31"/>
      <c r="U8962" s="31"/>
      <c r="V8962" s="31"/>
      <c r="W8962" s="31"/>
      <c r="X8962" s="31"/>
      <c r="Y8962" s="31"/>
      <c r="Z8962" s="31"/>
      <c r="AA8962" s="31"/>
      <c r="AB8962" s="31"/>
      <c r="AC8962" s="31"/>
      <c r="AD8962" s="31"/>
      <c r="AE8962" s="31"/>
      <c r="AF8962" s="31"/>
      <c r="AG8962" s="31"/>
      <c r="AH8962" s="31"/>
      <c r="AI8962" s="31"/>
      <c r="AJ8962" s="31"/>
      <c r="AK8962" s="31"/>
      <c r="AL8962" s="31"/>
      <c r="AM8962" s="31"/>
      <c r="AN8962" s="31"/>
      <c r="AO8962" s="31"/>
      <c r="AP8962" s="31"/>
      <c r="AQ8962" s="31"/>
      <c r="AR8962" s="31"/>
      <c r="AS8962" s="31"/>
      <c r="AT8962" s="31"/>
      <c r="CC8962" s="32">
        <v>-33979.78</v>
      </c>
      <c r="CD8962" s="32"/>
      <c r="CE8962" s="32"/>
      <c r="CF8962" s="32"/>
      <c r="CG8962" s="32"/>
      <c r="CH8962" s="32"/>
      <c r="CI8962" s="32"/>
      <c r="CJ8962" s="32"/>
      <c r="CK8962" s="32"/>
      <c r="CN8962" s="32">
        <v>-40000</v>
      </c>
      <c r="CO8962" s="32"/>
      <c r="CP8962" s="32"/>
      <c r="CQ8962" s="32"/>
      <c r="CR8962" s="32"/>
      <c r="CS8962" s="32"/>
      <c r="CT8962" s="32"/>
      <c r="CU8962" s="32"/>
      <c r="CW8962" s="32">
        <v>6020.22</v>
      </c>
      <c r="CX8962" s="32"/>
      <c r="CY8962" s="32"/>
      <c r="CZ8962" s="32"/>
      <c r="DA8962" s="32"/>
      <c r="DB8962" s="32"/>
      <c r="DC8962" s="32"/>
      <c r="DD8962" s="32"/>
    </row>
    <row r="8963" spans="1:109" ht="18" customHeight="1" x14ac:dyDescent="0.2">
      <c r="A8963" s="41"/>
      <c r="B8963" s="7"/>
      <c r="C8963" s="37" t="s">
        <v>1141</v>
      </c>
      <c r="D8963" s="37"/>
      <c r="E8963" s="37"/>
      <c r="F8963" s="37"/>
      <c r="G8963" s="37"/>
      <c r="H8963" s="37"/>
      <c r="I8963" s="37"/>
      <c r="J8963" s="37" t="s">
        <v>117</v>
      </c>
      <c r="K8963" s="37"/>
      <c r="L8963" s="37"/>
      <c r="M8963" s="37"/>
      <c r="N8963" s="37"/>
      <c r="O8963" s="37"/>
      <c r="P8963" s="31" t="s">
        <v>118</v>
      </c>
      <c r="Q8963" s="31"/>
      <c r="R8963" s="31"/>
      <c r="S8963" s="31"/>
      <c r="T8963" s="31"/>
      <c r="U8963" s="31"/>
      <c r="V8963" s="31"/>
      <c r="W8963" s="31"/>
      <c r="X8963" s="31"/>
      <c r="Y8963" s="31"/>
      <c r="Z8963" s="31"/>
      <c r="AA8963" s="31"/>
      <c r="AB8963" s="31"/>
      <c r="AC8963" s="31"/>
      <c r="AD8963" s="31"/>
      <c r="AE8963" s="31"/>
      <c r="AF8963" s="31"/>
      <c r="AG8963" s="31"/>
      <c r="AH8963" s="31"/>
      <c r="AI8963" s="31"/>
      <c r="AJ8963" s="31"/>
      <c r="AK8963" s="31"/>
      <c r="AL8963" s="31"/>
      <c r="AM8963" s="31"/>
      <c r="AN8963" s="31"/>
      <c r="AO8963" s="31"/>
      <c r="AP8963" s="31"/>
      <c r="AQ8963" s="31"/>
      <c r="AR8963" s="31"/>
      <c r="AS8963" s="31"/>
      <c r="AT8963" s="31"/>
      <c r="AU8963" s="31"/>
      <c r="CC8963" s="32">
        <v>0</v>
      </c>
      <c r="CD8963" s="32"/>
      <c r="CE8963" s="32"/>
      <c r="CF8963" s="32"/>
      <c r="CG8963" s="32"/>
      <c r="CH8963" s="32"/>
      <c r="CI8963" s="32"/>
      <c r="CJ8963" s="32"/>
      <c r="CK8963" s="32"/>
      <c r="CN8963" s="32">
        <v>0</v>
      </c>
      <c r="CO8963" s="32"/>
      <c r="CP8963" s="32"/>
      <c r="CQ8963" s="32"/>
      <c r="CR8963" s="32"/>
      <c r="CS8963" s="32"/>
      <c r="CT8963" s="32"/>
      <c r="CU8963" s="32"/>
      <c r="CW8963" s="32">
        <v>0</v>
      </c>
      <c r="CX8963" s="32"/>
      <c r="CY8963" s="32"/>
      <c r="CZ8963" s="32"/>
      <c r="DA8963" s="32"/>
      <c r="DB8963" s="32"/>
      <c r="DC8963" s="32"/>
      <c r="DD8963" s="32"/>
    </row>
    <row r="8964" spans="1:109" ht="18.75" customHeight="1" x14ac:dyDescent="0.2">
      <c r="A8964" s="34" t="s">
        <v>1143</v>
      </c>
      <c r="B8964" s="34"/>
      <c r="C8964" s="34"/>
      <c r="D8964" s="34"/>
      <c r="E8964" s="34"/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4"/>
      <c r="AI8964" s="34"/>
      <c r="AJ8964" s="34"/>
      <c r="AK8964" s="34"/>
      <c r="AL8964" s="34"/>
      <c r="AM8964" s="34"/>
      <c r="AN8964" s="34"/>
      <c r="AO8964" s="34"/>
      <c r="AP8964" s="34"/>
      <c r="AQ8964" s="34"/>
      <c r="AR8964" s="34"/>
      <c r="AS8964" s="34"/>
      <c r="AT8964" s="34"/>
      <c r="AU8964" s="34"/>
      <c r="AV8964" s="34"/>
      <c r="AW8964" s="34"/>
      <c r="AX8964" s="34"/>
      <c r="AY8964" s="34"/>
      <c r="AZ8964" s="34"/>
      <c r="BA8964" s="34"/>
      <c r="BB8964" s="34"/>
      <c r="BC8964" s="34"/>
      <c r="BD8964" s="34"/>
      <c r="BE8964" s="34"/>
      <c r="BF8964" s="34"/>
      <c r="BG8964" s="34"/>
      <c r="BH8964" s="34"/>
      <c r="BI8964" s="34"/>
      <c r="BJ8964" s="34"/>
      <c r="BK8964" s="34"/>
      <c r="BL8964" s="34"/>
      <c r="BM8964" s="34"/>
      <c r="BN8964" s="34"/>
      <c r="BO8964" s="34"/>
      <c r="BP8964" s="34"/>
      <c r="BQ8964" s="34"/>
      <c r="BR8964" s="34"/>
      <c r="BS8964" s="34"/>
      <c r="BT8964" s="34"/>
      <c r="BU8964" s="34"/>
      <c r="BV8964" s="34"/>
      <c r="BW8964" s="34"/>
      <c r="BX8964" s="34"/>
      <c r="BY8964" s="34"/>
      <c r="BZ8964" s="34"/>
      <c r="CA8964" s="34"/>
      <c r="CB8964" s="34"/>
      <c r="CC8964" s="34"/>
      <c r="CD8964" s="34"/>
      <c r="CE8964" s="34"/>
      <c r="CF8964" s="34"/>
      <c r="CG8964" s="34"/>
      <c r="CH8964" s="34"/>
      <c r="CI8964" s="34"/>
      <c r="CJ8964" s="34"/>
      <c r="CK8964" s="34"/>
      <c r="CL8964" s="34"/>
      <c r="CM8964" s="34"/>
      <c r="CN8964" s="34"/>
      <c r="CO8964" s="34"/>
      <c r="CP8964" s="34"/>
      <c r="CQ8964" s="34"/>
      <c r="CR8964" s="34"/>
      <c r="CS8964" s="34"/>
      <c r="CT8964" s="34"/>
      <c r="CU8964" s="34"/>
      <c r="CV8964" s="34"/>
      <c r="CW8964" s="34"/>
      <c r="CX8964" s="34"/>
      <c r="CY8964" s="34"/>
      <c r="CZ8964" s="34"/>
      <c r="DA8964" s="34"/>
      <c r="DB8964" s="34"/>
      <c r="DC8964" s="34"/>
      <c r="DD8964" s="34"/>
      <c r="DE8964" s="34"/>
    </row>
    <row r="8965" spans="1:109" ht="13.5" customHeight="1" x14ac:dyDescent="0.2"/>
    <row r="8966" spans="1:109" ht="7.5" customHeight="1" x14ac:dyDescent="0.2"/>
    <row r="8967" spans="1:109" ht="13.5" customHeight="1" x14ac:dyDescent="0.2">
      <c r="A8967" s="35" t="s">
        <v>346</v>
      </c>
      <c r="B8967" s="35"/>
      <c r="C8967" s="35"/>
      <c r="G8967" s="35" t="s">
        <v>347</v>
      </c>
      <c r="H8967" s="35"/>
      <c r="J8967" s="40"/>
      <c r="K8967" s="40"/>
      <c r="L8967" s="40"/>
      <c r="M8967" s="40"/>
      <c r="O8967" s="35" t="s">
        <v>348</v>
      </c>
      <c r="P8967" s="35"/>
      <c r="Q8967" s="35"/>
      <c r="R8967" s="35"/>
      <c r="S8967" s="35"/>
      <c r="T8967" s="35"/>
      <c r="U8967" s="35"/>
      <c r="V8967" s="35"/>
      <c r="W8967" s="35"/>
      <c r="X8967" s="35"/>
      <c r="Y8967" s="35"/>
      <c r="Z8967" s="35"/>
      <c r="AA8967" s="35"/>
      <c r="AB8967" s="35"/>
      <c r="AC8967" s="35"/>
      <c r="AD8967" s="35"/>
      <c r="AE8967" s="35"/>
      <c r="AF8967" s="35"/>
      <c r="AG8967" s="35"/>
      <c r="AH8967" s="35"/>
      <c r="AI8967" s="35"/>
      <c r="AJ8967" s="35"/>
      <c r="AK8967" s="35"/>
      <c r="AL8967" s="35"/>
      <c r="AM8967" s="35"/>
      <c r="AN8967" s="35"/>
      <c r="AW8967" s="36" t="s">
        <v>349</v>
      </c>
      <c r="AX8967" s="36"/>
      <c r="AY8967" s="36"/>
      <c r="AZ8967" s="36"/>
      <c r="BA8967" s="36"/>
      <c r="BB8967" s="36"/>
      <c r="BC8967" s="36"/>
      <c r="BD8967" s="36"/>
      <c r="BE8967" s="36"/>
      <c r="BF8967" s="36"/>
      <c r="BG8967" s="36" t="s">
        <v>350</v>
      </c>
      <c r="BH8967" s="36"/>
      <c r="BI8967" s="36"/>
      <c r="BJ8967" s="36"/>
      <c r="BK8967" s="36"/>
      <c r="BL8967" s="36"/>
      <c r="BM8967" s="36"/>
      <c r="BN8967" s="36"/>
      <c r="BO8967" s="36"/>
      <c r="BP8967" s="36"/>
      <c r="BR8967" s="36" t="s">
        <v>21</v>
      </c>
      <c r="BS8967" s="36"/>
      <c r="BT8967" s="36"/>
      <c r="BU8967" s="36"/>
      <c r="BV8967" s="36"/>
      <c r="BW8967" s="36"/>
      <c r="BX8967" s="36"/>
      <c r="BY8967" s="36"/>
      <c r="BZ8967" s="36"/>
      <c r="CA8967" s="36"/>
      <c r="CC8967" s="36" t="s">
        <v>351</v>
      </c>
      <c r="CD8967" s="36"/>
      <c r="CE8967" s="36"/>
      <c r="CF8967" s="36"/>
      <c r="CG8967" s="36"/>
      <c r="CH8967" s="36"/>
      <c r="CI8967" s="36"/>
      <c r="CJ8967" s="36"/>
      <c r="CK8967" s="36"/>
      <c r="CN8967" s="36" t="s">
        <v>352</v>
      </c>
      <c r="CO8967" s="36"/>
      <c r="CP8967" s="36"/>
      <c r="CQ8967" s="36"/>
      <c r="CR8967" s="36"/>
      <c r="CS8967" s="36"/>
      <c r="CT8967" s="36"/>
      <c r="CU8967" s="36"/>
      <c r="CW8967" s="36" t="s">
        <v>21</v>
      </c>
      <c r="CX8967" s="36"/>
      <c r="CY8967" s="36"/>
      <c r="CZ8967" s="36"/>
      <c r="DA8967" s="36"/>
      <c r="DB8967" s="36"/>
      <c r="DC8967" s="36"/>
      <c r="DD8967" s="36"/>
    </row>
    <row r="8968" spans="1:109" ht="5.25" customHeight="1" x14ac:dyDescent="0.2"/>
    <row r="8969" spans="1:109" ht="4.5" customHeight="1" x14ac:dyDescent="0.2">
      <c r="A8969" s="70"/>
      <c r="B8969" s="70"/>
      <c r="C8969" s="70"/>
      <c r="D8969" s="70"/>
      <c r="E8969" s="70"/>
      <c r="F8969" s="70"/>
      <c r="G8969" s="70"/>
      <c r="H8969" s="70"/>
      <c r="I8969" s="70"/>
      <c r="J8969" s="70"/>
      <c r="K8969" s="70"/>
      <c r="L8969" s="70"/>
      <c r="M8969" s="70"/>
      <c r="N8969" s="70"/>
      <c r="O8969" s="70"/>
      <c r="P8969" s="70"/>
      <c r="Q8969" s="70"/>
      <c r="R8969" s="70"/>
      <c r="S8969" s="70"/>
      <c r="T8969" s="70"/>
      <c r="U8969" s="70"/>
      <c r="V8969" s="70"/>
      <c r="W8969" s="70"/>
      <c r="X8969" s="70"/>
      <c r="Y8969" s="70"/>
      <c r="Z8969" s="70"/>
      <c r="AA8969" s="70"/>
      <c r="AB8969" s="70"/>
      <c r="AC8969" s="70"/>
      <c r="AD8969" s="70"/>
      <c r="AE8969" s="70"/>
      <c r="AF8969" s="70"/>
      <c r="AG8969" s="70"/>
      <c r="AH8969" s="70"/>
      <c r="AI8969" s="70"/>
      <c r="AJ8969" s="70"/>
      <c r="AK8969" s="70"/>
      <c r="AL8969" s="70"/>
      <c r="AM8969" s="70"/>
      <c r="AN8969" s="70"/>
      <c r="AO8969" s="70"/>
      <c r="AP8969" s="70"/>
      <c r="AQ8969" s="70"/>
      <c r="AR8969" s="70"/>
      <c r="AS8969" s="70"/>
      <c r="AT8969" s="70"/>
      <c r="AU8969" s="70"/>
      <c r="AV8969" s="70"/>
      <c r="AW8969" s="70"/>
      <c r="AX8969" s="70"/>
      <c r="AY8969" s="70"/>
      <c r="AZ8969" s="70"/>
      <c r="BA8969" s="70"/>
      <c r="BB8969" s="70"/>
      <c r="BC8969" s="70"/>
      <c r="BD8969" s="70"/>
      <c r="BE8969" s="70"/>
      <c r="BF8969" s="70"/>
      <c r="BG8969" s="70"/>
      <c r="BH8969" s="70"/>
      <c r="BI8969" s="70"/>
      <c r="BJ8969" s="70"/>
      <c r="BK8969" s="70"/>
      <c r="BL8969" s="70"/>
      <c r="BM8969" s="70"/>
      <c r="BN8969" s="70"/>
      <c r="BO8969" s="70"/>
      <c r="BP8969" s="70"/>
      <c r="BQ8969" s="70"/>
      <c r="BR8969" s="70"/>
      <c r="BS8969" s="70"/>
      <c r="BT8969" s="70"/>
      <c r="BU8969" s="70"/>
      <c r="BV8969" s="70"/>
      <c r="BW8969" s="70"/>
      <c r="BX8969" s="70"/>
      <c r="BY8969" s="70"/>
      <c r="BZ8969" s="70"/>
      <c r="CA8969" s="70"/>
      <c r="CB8969" s="70"/>
      <c r="CC8969" s="70"/>
      <c r="CD8969" s="70"/>
      <c r="CE8969" s="70"/>
      <c r="CF8969" s="70"/>
      <c r="CG8969" s="70"/>
      <c r="CH8969" s="70"/>
      <c r="CI8969" s="70"/>
      <c r="CJ8969" s="70"/>
      <c r="CK8969" s="70"/>
      <c r="CL8969" s="70"/>
      <c r="CM8969" s="70"/>
      <c r="CN8969" s="70"/>
      <c r="CO8969" s="70"/>
      <c r="CP8969" s="70"/>
      <c r="CQ8969" s="70"/>
      <c r="CR8969" s="70"/>
      <c r="CS8969" s="70"/>
      <c r="CT8969" s="70"/>
      <c r="CU8969" s="70"/>
      <c r="CV8969" s="70"/>
      <c r="CW8969" s="70"/>
      <c r="CX8969" s="70"/>
      <c r="CY8969" s="70"/>
      <c r="CZ8969" s="70"/>
      <c r="DA8969" s="70"/>
      <c r="DB8969" s="70"/>
      <c r="DC8969" s="70"/>
      <c r="DD8969" s="70"/>
      <c r="DE8969" s="70"/>
    </row>
    <row r="8970" spans="1:109" ht="18.75" customHeight="1" x14ac:dyDescent="0.2">
      <c r="A8970" s="70"/>
      <c r="B8970" s="70"/>
      <c r="C8970" s="70"/>
      <c r="D8970" s="70"/>
      <c r="E8970" s="70"/>
      <c r="F8970" s="70"/>
      <c r="G8970" s="70"/>
      <c r="H8970" s="70"/>
      <c r="I8970" s="70"/>
      <c r="J8970" s="70"/>
      <c r="K8970" s="70"/>
      <c r="L8970" s="70"/>
      <c r="M8970" s="70"/>
      <c r="N8970" s="70"/>
      <c r="O8970" s="70"/>
      <c r="P8970" s="70"/>
      <c r="Q8970" s="70"/>
      <c r="R8970" s="70"/>
      <c r="S8970" s="70"/>
      <c r="T8970" s="70"/>
      <c r="U8970" s="70"/>
      <c r="V8970" s="70"/>
      <c r="W8970" s="70"/>
      <c r="X8970" s="70"/>
      <c r="Y8970" s="70"/>
      <c r="Z8970" s="70"/>
      <c r="AA8970" s="70"/>
      <c r="AB8970" s="70"/>
      <c r="AC8970" s="70"/>
      <c r="AD8970" s="70"/>
      <c r="AE8970" s="70"/>
      <c r="AF8970" s="70"/>
      <c r="AG8970" s="70"/>
      <c r="AH8970" s="70"/>
      <c r="AI8970" s="70"/>
      <c r="AJ8970" s="70"/>
      <c r="AK8970" s="70"/>
      <c r="AL8970" s="70"/>
      <c r="AM8970" s="70"/>
      <c r="AN8970" s="70"/>
      <c r="AO8970" s="70"/>
      <c r="AP8970" s="70"/>
      <c r="AQ8970" s="70"/>
      <c r="AR8970" s="70"/>
      <c r="AS8970" s="70"/>
      <c r="AT8970" s="70"/>
      <c r="AU8970" s="70"/>
      <c r="AV8970" s="70"/>
      <c r="AW8970" s="70"/>
      <c r="AX8970" s="70"/>
      <c r="AY8970" s="70"/>
      <c r="AZ8970" s="70"/>
      <c r="BA8970" s="70"/>
      <c r="BB8970" s="70"/>
      <c r="BC8970" s="70"/>
      <c r="BD8970" s="70"/>
      <c r="BE8970" s="70"/>
      <c r="BF8970" s="70"/>
      <c r="BG8970" s="70"/>
      <c r="BH8970" s="70"/>
      <c r="BI8970" s="70"/>
      <c r="BJ8970" s="70"/>
      <c r="BK8970" s="70"/>
      <c r="BL8970" s="70"/>
      <c r="BM8970" s="70"/>
      <c r="BN8970" s="70"/>
      <c r="BO8970" s="70"/>
      <c r="BP8970" s="70"/>
      <c r="BQ8970" s="70"/>
      <c r="BR8970" s="70"/>
      <c r="BS8970" s="70"/>
      <c r="BT8970" s="70"/>
      <c r="BU8970" s="70"/>
      <c r="BV8970" s="70"/>
      <c r="BW8970" s="70"/>
      <c r="BX8970" s="70"/>
      <c r="BY8970" s="70"/>
      <c r="BZ8970" s="70"/>
      <c r="CA8970" s="70"/>
      <c r="CB8970" s="70"/>
      <c r="CC8970" s="70"/>
      <c r="CD8970" s="70"/>
      <c r="CE8970" s="70"/>
      <c r="CF8970" s="70"/>
      <c r="CG8970" s="70"/>
      <c r="CH8970" s="70"/>
      <c r="CI8970" s="70"/>
      <c r="CJ8970" s="70"/>
      <c r="CK8970" s="70"/>
      <c r="CL8970" s="70"/>
      <c r="CM8970" s="70"/>
      <c r="CN8970" s="70"/>
      <c r="CO8970" s="70"/>
      <c r="CP8970" s="70"/>
      <c r="CQ8970" s="70"/>
      <c r="CR8970" s="70"/>
      <c r="CS8970" s="70"/>
      <c r="CT8970" s="70"/>
      <c r="CU8970" s="70"/>
      <c r="CV8970" s="70"/>
      <c r="CW8970" s="70"/>
      <c r="CX8970" s="70"/>
      <c r="CY8970" s="70"/>
      <c r="CZ8970" s="70"/>
      <c r="DA8970" s="70"/>
      <c r="DB8970" s="70"/>
      <c r="DC8970" s="70"/>
      <c r="DD8970" s="70"/>
      <c r="DE8970" s="70"/>
    </row>
    <row r="8971" spans="1:109" ht="13.5" customHeight="1" x14ac:dyDescent="0.2">
      <c r="A8971" s="61" t="s">
        <v>346</v>
      </c>
      <c r="B8971" s="61"/>
      <c r="C8971" s="61"/>
      <c r="E8971" s="61" t="s">
        <v>1144</v>
      </c>
      <c r="F8971" s="61"/>
      <c r="G8971" s="61"/>
      <c r="H8971" s="61"/>
      <c r="I8971" s="61"/>
      <c r="J8971" s="61"/>
      <c r="O8971" s="71" t="s">
        <v>1145</v>
      </c>
      <c r="P8971" s="71"/>
      <c r="Q8971" s="71"/>
      <c r="R8971" s="71"/>
      <c r="S8971" s="71"/>
      <c r="T8971" s="71"/>
      <c r="U8971" s="71"/>
      <c r="V8971" s="71"/>
      <c r="W8971" s="71"/>
      <c r="X8971" s="71"/>
      <c r="Y8971" s="71"/>
      <c r="Z8971" s="71"/>
      <c r="AA8971" s="71"/>
      <c r="AB8971" s="71"/>
      <c r="AC8971" s="71"/>
      <c r="AD8971" s="71"/>
      <c r="AE8971" s="71"/>
      <c r="AF8971" s="71"/>
      <c r="AG8971" s="71"/>
      <c r="AH8971" s="71"/>
      <c r="AI8971" s="71"/>
      <c r="AJ8971" s="71"/>
      <c r="AK8971" s="71"/>
      <c r="AL8971" s="71"/>
      <c r="AM8971" s="71"/>
      <c r="AN8971" s="71"/>
      <c r="AO8971" s="71"/>
      <c r="AP8971" s="71"/>
      <c r="AQ8971" s="71"/>
      <c r="AR8971" s="71"/>
      <c r="AS8971" s="71"/>
      <c r="AT8971" s="71"/>
    </row>
    <row r="8972" spans="1:109" ht="7.5" customHeight="1" x14ac:dyDescent="0.2"/>
    <row r="8973" spans="1:109" ht="13.5" customHeight="1" x14ac:dyDescent="0.2">
      <c r="A8973" s="41"/>
      <c r="B8973" s="29" t="s">
        <v>355</v>
      </c>
      <c r="C8973" s="29"/>
      <c r="D8973" s="29"/>
      <c r="E8973" s="29"/>
      <c r="F8973" s="29"/>
      <c r="G8973" s="29"/>
      <c r="H8973" s="29"/>
      <c r="I8973" s="29"/>
      <c r="J8973" s="29"/>
      <c r="K8973" s="29"/>
      <c r="L8973" s="29"/>
      <c r="M8973" s="29"/>
      <c r="N8973" s="29"/>
      <c r="O8973" s="29"/>
      <c r="P8973" s="29"/>
      <c r="Q8973" s="29"/>
      <c r="R8973" s="29"/>
      <c r="S8973" s="29"/>
      <c r="T8973" s="29"/>
      <c r="U8973" s="29"/>
      <c r="V8973" s="29"/>
      <c r="W8973" s="29"/>
      <c r="X8973" s="29"/>
      <c r="Y8973" s="29"/>
      <c r="Z8973" s="29"/>
      <c r="AA8973" s="29"/>
      <c r="AB8973" s="29"/>
      <c r="AC8973" s="29"/>
      <c r="AD8973" s="29"/>
      <c r="AE8973" s="29"/>
      <c r="AF8973" s="29"/>
      <c r="AG8973" s="29"/>
      <c r="AH8973" s="29"/>
      <c r="AI8973" s="29"/>
      <c r="AJ8973" s="29"/>
      <c r="AK8973" s="29"/>
      <c r="AL8973" s="29"/>
      <c r="AM8973" s="29"/>
      <c r="AN8973" s="29"/>
      <c r="AO8973" s="29"/>
      <c r="AP8973" s="29"/>
      <c r="AQ8973" s="29"/>
      <c r="AR8973" s="29"/>
      <c r="AS8973" s="29"/>
      <c r="AT8973" s="29"/>
      <c r="AU8973" s="29"/>
      <c r="AV8973" s="29"/>
    </row>
    <row r="8974" spans="1:109" ht="6" customHeight="1" x14ac:dyDescent="0.2">
      <c r="A8974" s="41"/>
    </row>
    <row r="8975" spans="1:109" ht="18" customHeight="1" x14ac:dyDescent="0.2">
      <c r="A8975" s="31" t="s">
        <v>1144</v>
      </c>
      <c r="B8975" s="31"/>
      <c r="C8975" s="31"/>
      <c r="G8975" s="31" t="s">
        <v>403</v>
      </c>
      <c r="H8975" s="31"/>
      <c r="I8975" s="31"/>
      <c r="J8975" s="11" t="s">
        <v>12</v>
      </c>
      <c r="L8975" s="31" t="s">
        <v>12</v>
      </c>
      <c r="M8975" s="31"/>
      <c r="N8975" s="12" t="s">
        <v>12</v>
      </c>
      <c r="O8975" s="31" t="s">
        <v>404</v>
      </c>
      <c r="P8975" s="31"/>
      <c r="Q8975" s="31"/>
      <c r="R8975" s="31"/>
      <c r="S8975" s="31"/>
      <c r="T8975" s="31"/>
      <c r="U8975" s="31"/>
      <c r="V8975" s="31"/>
      <c r="W8975" s="31"/>
      <c r="X8975" s="31"/>
      <c r="Y8975" s="31"/>
      <c r="Z8975" s="31"/>
      <c r="AA8975" s="31"/>
      <c r="AB8975" s="31"/>
      <c r="AC8975" s="31"/>
      <c r="AD8975" s="31"/>
      <c r="AE8975" s="31"/>
      <c r="AF8975" s="31"/>
      <c r="AG8975" s="31"/>
      <c r="AH8975" s="31"/>
      <c r="AI8975" s="31"/>
      <c r="AJ8975" s="31"/>
      <c r="AK8975" s="31"/>
      <c r="AL8975" s="31"/>
      <c r="AM8975" s="31"/>
      <c r="AN8975" s="31"/>
      <c r="AO8975" s="31"/>
      <c r="AP8975" s="31"/>
      <c r="AQ8975" s="31"/>
      <c r="AR8975" s="31"/>
      <c r="AS8975" s="31"/>
      <c r="AT8975" s="31"/>
      <c r="AW8975" s="32">
        <v>481.82</v>
      </c>
      <c r="AX8975" s="32"/>
      <c r="AY8975" s="32"/>
      <c r="AZ8975" s="32"/>
      <c r="BA8975" s="32"/>
      <c r="BB8975" s="32"/>
      <c r="BC8975" s="32"/>
      <c r="BD8975" s="32"/>
      <c r="BE8975" s="32"/>
      <c r="BF8975" s="32"/>
      <c r="BG8975" s="32">
        <v>1800</v>
      </c>
      <c r="BH8975" s="32"/>
      <c r="BI8975" s="32"/>
      <c r="BJ8975" s="32"/>
      <c r="BK8975" s="32"/>
      <c r="BL8975" s="32"/>
      <c r="BM8975" s="32"/>
      <c r="BN8975" s="32"/>
      <c r="BO8975" s="32"/>
      <c r="BP8975" s="32"/>
      <c r="BR8975" s="32">
        <v>-1318.18</v>
      </c>
      <c r="BS8975" s="32"/>
      <c r="BT8975" s="32"/>
      <c r="BU8975" s="32"/>
      <c r="BV8975" s="32"/>
      <c r="BW8975" s="32"/>
      <c r="BX8975" s="32"/>
      <c r="BY8975" s="32"/>
      <c r="BZ8975" s="32"/>
      <c r="CA8975" s="32"/>
      <c r="CC8975" s="32">
        <v>481.82</v>
      </c>
      <c r="CD8975" s="32"/>
      <c r="CE8975" s="32"/>
      <c r="CF8975" s="32"/>
      <c r="CG8975" s="32"/>
      <c r="CH8975" s="32"/>
      <c r="CI8975" s="32"/>
      <c r="CJ8975" s="32"/>
      <c r="CK8975" s="32"/>
      <c r="CN8975" s="32">
        <v>1800</v>
      </c>
      <c r="CO8975" s="32"/>
      <c r="CP8975" s="32"/>
      <c r="CQ8975" s="32"/>
      <c r="CR8975" s="32"/>
      <c r="CS8975" s="32"/>
      <c r="CT8975" s="32"/>
      <c r="CU8975" s="32"/>
      <c r="CW8975" s="32">
        <v>-1318.18</v>
      </c>
      <c r="CX8975" s="32"/>
      <c r="CY8975" s="32"/>
      <c r="CZ8975" s="32"/>
      <c r="DA8975" s="32"/>
      <c r="DB8975" s="32"/>
      <c r="DC8975" s="32"/>
      <c r="DD8975" s="32"/>
    </row>
    <row r="8976" spans="1:109" ht="12.75" hidden="1" customHeight="1" x14ac:dyDescent="0.2">
      <c r="A8976" s="68"/>
      <c r="B8976" s="37" t="s">
        <v>181</v>
      </c>
      <c r="C8976" s="37"/>
      <c r="D8976" s="31" t="s">
        <v>409</v>
      </c>
      <c r="E8976" s="31"/>
      <c r="F8976" s="31"/>
      <c r="G8976" s="31"/>
      <c r="H8976" s="31"/>
      <c r="I8976" s="31"/>
      <c r="J8976" s="31"/>
      <c r="O8976" s="31" t="s">
        <v>410</v>
      </c>
      <c r="P8976" s="31"/>
      <c r="Q8976" s="31"/>
      <c r="R8976" s="31"/>
      <c r="S8976" s="31"/>
      <c r="T8976" s="31"/>
      <c r="U8976" s="31"/>
      <c r="V8976" s="31"/>
      <c r="W8976" s="31"/>
      <c r="X8976" s="31"/>
      <c r="Y8976" s="31"/>
      <c r="Z8976" s="31"/>
      <c r="AA8976" s="31"/>
      <c r="AB8976" s="31"/>
      <c r="AC8976" s="31"/>
      <c r="AD8976" s="31"/>
      <c r="AE8976" s="31"/>
      <c r="AF8976" s="31"/>
      <c r="AG8976" s="31"/>
      <c r="AH8976" s="31"/>
      <c r="AI8976" s="31"/>
      <c r="AJ8976" s="31"/>
      <c r="AK8976" s="31"/>
      <c r="AL8976" s="31"/>
      <c r="AM8976" s="31"/>
      <c r="AN8976" s="31"/>
      <c r="AO8976" s="31"/>
      <c r="AP8976" s="31"/>
      <c r="AQ8976" s="31"/>
      <c r="AR8976" s="31"/>
      <c r="AS8976" s="31"/>
      <c r="AT8976" s="31"/>
      <c r="AW8976" s="32">
        <v>481.82</v>
      </c>
      <c r="AX8976" s="32"/>
      <c r="AY8976" s="32"/>
      <c r="AZ8976" s="32"/>
      <c r="BA8976" s="32"/>
      <c r="BB8976" s="32"/>
      <c r="BC8976" s="32"/>
      <c r="BD8976" s="32"/>
      <c r="BE8976" s="32"/>
      <c r="BF8976" s="32"/>
      <c r="BG8976" s="32">
        <v>1800</v>
      </c>
      <c r="BH8976" s="32"/>
      <c r="BI8976" s="32"/>
      <c r="BJ8976" s="32"/>
      <c r="BK8976" s="32"/>
      <c r="BL8976" s="32"/>
      <c r="BM8976" s="32"/>
      <c r="BN8976" s="32"/>
      <c r="BO8976" s="32"/>
      <c r="BP8976" s="32"/>
      <c r="BR8976" s="32">
        <v>-1318.18</v>
      </c>
      <c r="BS8976" s="32"/>
      <c r="BT8976" s="32"/>
      <c r="BU8976" s="32"/>
      <c r="BV8976" s="32"/>
      <c r="BW8976" s="32"/>
      <c r="BX8976" s="32"/>
      <c r="BY8976" s="32"/>
      <c r="BZ8976" s="32"/>
      <c r="CA8976" s="32"/>
      <c r="CC8976" s="32">
        <v>481.82</v>
      </c>
      <c r="CD8976" s="32"/>
      <c r="CE8976" s="32"/>
      <c r="CF8976" s="32"/>
      <c r="CG8976" s="32"/>
      <c r="CH8976" s="32"/>
      <c r="CI8976" s="32"/>
      <c r="CJ8976" s="32"/>
      <c r="CK8976" s="32"/>
      <c r="CN8976" s="32">
        <v>1800</v>
      </c>
      <c r="CO8976" s="32"/>
      <c r="CP8976" s="32"/>
      <c r="CQ8976" s="32"/>
      <c r="CR8976" s="32"/>
      <c r="CS8976" s="32"/>
      <c r="CT8976" s="32"/>
      <c r="CU8976" s="32"/>
      <c r="CW8976" s="32">
        <v>-1318.18</v>
      </c>
      <c r="CX8976" s="32"/>
      <c r="CY8976" s="32"/>
      <c r="CZ8976" s="32"/>
      <c r="DA8976" s="32"/>
      <c r="DB8976" s="32"/>
      <c r="DC8976" s="32"/>
      <c r="DD8976" s="32"/>
    </row>
    <row r="8977" spans="1:108" ht="13.5" customHeight="1" x14ac:dyDescent="0.2">
      <c r="A8977" s="68"/>
      <c r="B8977" s="37"/>
      <c r="C8977" s="37"/>
      <c r="D8977" s="31"/>
      <c r="E8977" s="31"/>
      <c r="F8977" s="31"/>
      <c r="G8977" s="31"/>
      <c r="H8977" s="31"/>
      <c r="I8977" s="31"/>
      <c r="J8977" s="31"/>
      <c r="O8977" s="31"/>
      <c r="P8977" s="31"/>
      <c r="Q8977" s="31"/>
      <c r="R8977" s="31"/>
      <c r="S8977" s="31"/>
      <c r="T8977" s="31"/>
      <c r="U8977" s="31"/>
      <c r="V8977" s="31"/>
      <c r="W8977" s="31"/>
      <c r="X8977" s="31"/>
      <c r="Y8977" s="31"/>
      <c r="Z8977" s="31"/>
      <c r="AA8977" s="31"/>
      <c r="AB8977" s="31"/>
      <c r="AC8977" s="31"/>
      <c r="AD8977" s="31"/>
      <c r="AE8977" s="31"/>
      <c r="AF8977" s="31"/>
      <c r="AG8977" s="31"/>
      <c r="AH8977" s="31"/>
      <c r="AI8977" s="31"/>
      <c r="AJ8977" s="31"/>
      <c r="AK8977" s="31"/>
      <c r="AL8977" s="31"/>
      <c r="AM8977" s="31"/>
      <c r="AN8977" s="31"/>
      <c r="AO8977" s="31"/>
      <c r="AP8977" s="31"/>
      <c r="AQ8977" s="31"/>
      <c r="AR8977" s="31"/>
      <c r="AS8977" s="31"/>
      <c r="AT8977" s="31"/>
      <c r="AW8977" s="32"/>
      <c r="AX8977" s="32"/>
      <c r="AY8977" s="32"/>
      <c r="AZ8977" s="32"/>
      <c r="BA8977" s="32"/>
      <c r="BB8977" s="32"/>
      <c r="BC8977" s="32"/>
      <c r="BD8977" s="32"/>
      <c r="BE8977" s="32"/>
      <c r="BF8977" s="32"/>
      <c r="BG8977" s="32"/>
      <c r="BH8977" s="32"/>
      <c r="BI8977" s="32"/>
      <c r="BJ8977" s="32"/>
      <c r="BK8977" s="32"/>
      <c r="BL8977" s="32"/>
      <c r="BM8977" s="32"/>
      <c r="BN8977" s="32"/>
      <c r="BO8977" s="32"/>
      <c r="BP8977" s="32"/>
      <c r="BR8977" s="32"/>
      <c r="BS8977" s="32"/>
      <c r="BT8977" s="32"/>
      <c r="BU8977" s="32"/>
      <c r="BV8977" s="32"/>
      <c r="BW8977" s="32"/>
      <c r="BX8977" s="32"/>
      <c r="BY8977" s="32"/>
      <c r="BZ8977" s="32"/>
      <c r="CA8977" s="32"/>
      <c r="CC8977" s="32"/>
      <c r="CD8977" s="32"/>
      <c r="CE8977" s="32"/>
      <c r="CF8977" s="32"/>
      <c r="CG8977" s="32"/>
      <c r="CH8977" s="32"/>
      <c r="CI8977" s="32"/>
      <c r="CJ8977" s="32"/>
      <c r="CK8977" s="32"/>
      <c r="CN8977" s="32"/>
      <c r="CO8977" s="32"/>
      <c r="CP8977" s="32"/>
      <c r="CQ8977" s="32"/>
      <c r="CR8977" s="32"/>
      <c r="CS8977" s="32"/>
      <c r="CT8977" s="32"/>
      <c r="CU8977" s="32"/>
      <c r="CW8977" s="32"/>
      <c r="CX8977" s="32"/>
      <c r="CY8977" s="32"/>
      <c r="CZ8977" s="32"/>
      <c r="DA8977" s="32"/>
      <c r="DB8977" s="32"/>
      <c r="DC8977" s="32"/>
      <c r="DD8977" s="32"/>
    </row>
    <row r="8978" spans="1:108" ht="6" customHeight="1" x14ac:dyDescent="0.2">
      <c r="A8978" s="68"/>
    </row>
    <row r="8979" spans="1:108" ht="18" customHeight="1" x14ac:dyDescent="0.2">
      <c r="A8979" s="31" t="s">
        <v>1144</v>
      </c>
      <c r="B8979" s="31"/>
      <c r="C8979" s="31"/>
      <c r="G8979" s="31" t="s">
        <v>411</v>
      </c>
      <c r="H8979" s="31"/>
      <c r="I8979" s="31"/>
      <c r="J8979" s="11" t="s">
        <v>12</v>
      </c>
      <c r="L8979" s="31" t="s">
        <v>12</v>
      </c>
      <c r="M8979" s="31"/>
      <c r="N8979" s="12" t="s">
        <v>12</v>
      </c>
      <c r="O8979" s="31" t="s">
        <v>412</v>
      </c>
      <c r="P8979" s="31"/>
      <c r="Q8979" s="31"/>
      <c r="R8979" s="31"/>
      <c r="S8979" s="31"/>
      <c r="T8979" s="31"/>
      <c r="U8979" s="31"/>
      <c r="V8979" s="31"/>
      <c r="W8979" s="31"/>
      <c r="X8979" s="31"/>
      <c r="Y8979" s="31"/>
      <c r="Z8979" s="31"/>
      <c r="AA8979" s="31"/>
      <c r="AB8979" s="31"/>
      <c r="AC8979" s="31"/>
      <c r="AD8979" s="31"/>
      <c r="AE8979" s="31"/>
      <c r="AF8979" s="31"/>
      <c r="AG8979" s="31"/>
      <c r="AH8979" s="31"/>
      <c r="AI8979" s="31"/>
      <c r="AJ8979" s="31"/>
      <c r="AK8979" s="31"/>
      <c r="AL8979" s="31"/>
      <c r="AM8979" s="31"/>
      <c r="AN8979" s="31"/>
      <c r="AO8979" s="31"/>
      <c r="AP8979" s="31"/>
      <c r="AQ8979" s="31"/>
      <c r="AR8979" s="31"/>
      <c r="AS8979" s="31"/>
      <c r="AT8979" s="31"/>
      <c r="AW8979" s="32">
        <v>4282</v>
      </c>
      <c r="AX8979" s="32"/>
      <c r="AY8979" s="32"/>
      <c r="AZ8979" s="32"/>
      <c r="BA8979" s="32"/>
      <c r="BB8979" s="32"/>
      <c r="BC8979" s="32"/>
      <c r="BD8979" s="32"/>
      <c r="BE8979" s="32"/>
      <c r="BF8979" s="32"/>
      <c r="BG8979" s="32">
        <v>4400</v>
      </c>
      <c r="BH8979" s="32"/>
      <c r="BI8979" s="32"/>
      <c r="BJ8979" s="32"/>
      <c r="BK8979" s="32"/>
      <c r="BL8979" s="32"/>
      <c r="BM8979" s="32"/>
      <c r="BN8979" s="32"/>
      <c r="BO8979" s="32"/>
      <c r="BP8979" s="32"/>
      <c r="BR8979" s="32">
        <v>-118</v>
      </c>
      <c r="BS8979" s="32"/>
      <c r="BT8979" s="32"/>
      <c r="BU8979" s="32"/>
      <c r="BV8979" s="32"/>
      <c r="BW8979" s="32"/>
      <c r="BX8979" s="32"/>
      <c r="BY8979" s="32"/>
      <c r="BZ8979" s="32"/>
      <c r="CA8979" s="32"/>
      <c r="CC8979" s="32">
        <v>4282</v>
      </c>
      <c r="CD8979" s="32"/>
      <c r="CE8979" s="32"/>
      <c r="CF8979" s="32"/>
      <c r="CG8979" s="32"/>
      <c r="CH8979" s="32"/>
      <c r="CI8979" s="32"/>
      <c r="CJ8979" s="32"/>
      <c r="CK8979" s="32"/>
      <c r="CN8979" s="32">
        <v>4400</v>
      </c>
      <c r="CO8979" s="32"/>
      <c r="CP8979" s="32"/>
      <c r="CQ8979" s="32"/>
      <c r="CR8979" s="32"/>
      <c r="CS8979" s="32"/>
      <c r="CT8979" s="32"/>
      <c r="CU8979" s="32"/>
      <c r="CW8979" s="32">
        <v>-118</v>
      </c>
      <c r="CX8979" s="32"/>
      <c r="CY8979" s="32"/>
      <c r="CZ8979" s="32"/>
      <c r="DA8979" s="32"/>
      <c r="DB8979" s="32"/>
      <c r="DC8979" s="32"/>
      <c r="DD8979" s="32"/>
    </row>
    <row r="8980" spans="1:108" ht="12.75" hidden="1" customHeight="1" x14ac:dyDescent="0.2">
      <c r="A8980" s="68"/>
      <c r="B8980" s="37" t="s">
        <v>181</v>
      </c>
      <c r="C8980" s="37"/>
      <c r="D8980" s="31" t="s">
        <v>415</v>
      </c>
      <c r="E8980" s="31"/>
      <c r="F8980" s="31"/>
      <c r="G8980" s="31"/>
      <c r="H8980" s="31"/>
      <c r="I8980" s="31"/>
      <c r="J8980" s="31"/>
      <c r="O8980" s="31" t="s">
        <v>416</v>
      </c>
      <c r="P8980" s="31"/>
      <c r="Q8980" s="31"/>
      <c r="R8980" s="31"/>
      <c r="S8980" s="31"/>
      <c r="T8980" s="31"/>
      <c r="U8980" s="31"/>
      <c r="V8980" s="31"/>
      <c r="W8980" s="31"/>
      <c r="X8980" s="31"/>
      <c r="Y8980" s="31"/>
      <c r="Z8980" s="31"/>
      <c r="AA8980" s="31"/>
      <c r="AB8980" s="31"/>
      <c r="AC8980" s="31"/>
      <c r="AD8980" s="31"/>
      <c r="AE8980" s="31"/>
      <c r="AF8980" s="31"/>
      <c r="AG8980" s="31"/>
      <c r="AH8980" s="31"/>
      <c r="AI8980" s="31"/>
      <c r="AJ8980" s="31"/>
      <c r="AK8980" s="31"/>
      <c r="AL8980" s="31"/>
      <c r="AM8980" s="31"/>
      <c r="AN8980" s="31"/>
      <c r="AO8980" s="31"/>
      <c r="AP8980" s="31"/>
      <c r="AQ8980" s="31"/>
      <c r="AR8980" s="31"/>
      <c r="AS8980" s="31"/>
      <c r="AT8980" s="31"/>
      <c r="AW8980" s="32">
        <v>4282</v>
      </c>
      <c r="AX8980" s="32"/>
      <c r="AY8980" s="32"/>
      <c r="AZ8980" s="32"/>
      <c r="BA8980" s="32"/>
      <c r="BB8980" s="32"/>
      <c r="BC8980" s="32"/>
      <c r="BD8980" s="32"/>
      <c r="BE8980" s="32"/>
      <c r="BF8980" s="32"/>
      <c r="BG8980" s="32">
        <v>4400</v>
      </c>
      <c r="BH8980" s="32"/>
      <c r="BI8980" s="32"/>
      <c r="BJ8980" s="32"/>
      <c r="BK8980" s="32"/>
      <c r="BL8980" s="32"/>
      <c r="BM8980" s="32"/>
      <c r="BN8980" s="32"/>
      <c r="BO8980" s="32"/>
      <c r="BP8980" s="32"/>
      <c r="BR8980" s="32">
        <v>-118</v>
      </c>
      <c r="BS8980" s="32"/>
      <c r="BT8980" s="32"/>
      <c r="BU8980" s="32"/>
      <c r="BV8980" s="32"/>
      <c r="BW8980" s="32"/>
      <c r="BX8980" s="32"/>
      <c r="BY8980" s="32"/>
      <c r="BZ8980" s="32"/>
      <c r="CA8980" s="32"/>
      <c r="CC8980" s="32">
        <v>4282</v>
      </c>
      <c r="CD8980" s="32"/>
      <c r="CE8980" s="32"/>
      <c r="CF8980" s="32"/>
      <c r="CG8980" s="32"/>
      <c r="CH8980" s="32"/>
      <c r="CI8980" s="32"/>
      <c r="CJ8980" s="32"/>
      <c r="CK8980" s="32"/>
      <c r="CN8980" s="32">
        <v>4400</v>
      </c>
      <c r="CO8980" s="32"/>
      <c r="CP8980" s="32"/>
      <c r="CQ8980" s="32"/>
      <c r="CR8980" s="32"/>
      <c r="CS8980" s="32"/>
      <c r="CT8980" s="32"/>
      <c r="CU8980" s="32"/>
      <c r="CW8980" s="32">
        <v>-118</v>
      </c>
      <c r="CX8980" s="32"/>
      <c r="CY8980" s="32"/>
      <c r="CZ8980" s="32"/>
      <c r="DA8980" s="32"/>
      <c r="DB8980" s="32"/>
      <c r="DC8980" s="32"/>
      <c r="DD8980" s="32"/>
    </row>
    <row r="8981" spans="1:108" ht="13.5" customHeight="1" x14ac:dyDescent="0.2">
      <c r="A8981" s="68"/>
      <c r="B8981" s="37"/>
      <c r="C8981" s="37"/>
      <c r="D8981" s="31"/>
      <c r="E8981" s="31"/>
      <c r="F8981" s="31"/>
      <c r="G8981" s="31"/>
      <c r="H8981" s="31"/>
      <c r="I8981" s="31"/>
      <c r="J8981" s="31"/>
      <c r="O8981" s="31"/>
      <c r="P8981" s="31"/>
      <c r="Q8981" s="31"/>
      <c r="R8981" s="31"/>
      <c r="S8981" s="31"/>
      <c r="T8981" s="31"/>
      <c r="U8981" s="31"/>
      <c r="V8981" s="31"/>
      <c r="W8981" s="31"/>
      <c r="X8981" s="31"/>
      <c r="Y8981" s="31"/>
      <c r="Z8981" s="31"/>
      <c r="AA8981" s="31"/>
      <c r="AB8981" s="31"/>
      <c r="AC8981" s="31"/>
      <c r="AD8981" s="31"/>
      <c r="AE8981" s="31"/>
      <c r="AF8981" s="31"/>
      <c r="AG8981" s="31"/>
      <c r="AH8981" s="31"/>
      <c r="AI8981" s="31"/>
      <c r="AJ8981" s="31"/>
      <c r="AK8981" s="31"/>
      <c r="AL8981" s="31"/>
      <c r="AM8981" s="31"/>
      <c r="AN8981" s="31"/>
      <c r="AO8981" s="31"/>
      <c r="AP8981" s="31"/>
      <c r="AQ8981" s="31"/>
      <c r="AR8981" s="31"/>
      <c r="AS8981" s="31"/>
      <c r="AT8981" s="31"/>
      <c r="AW8981" s="32"/>
      <c r="AX8981" s="32"/>
      <c r="AY8981" s="32"/>
      <c r="AZ8981" s="32"/>
      <c r="BA8981" s="32"/>
      <c r="BB8981" s="32"/>
      <c r="BC8981" s="32"/>
      <c r="BD8981" s="32"/>
      <c r="BE8981" s="32"/>
      <c r="BF8981" s="32"/>
      <c r="BG8981" s="32"/>
      <c r="BH8981" s="32"/>
      <c r="BI8981" s="32"/>
      <c r="BJ8981" s="32"/>
      <c r="BK8981" s="32"/>
      <c r="BL8981" s="32"/>
      <c r="BM8981" s="32"/>
      <c r="BN8981" s="32"/>
      <c r="BO8981" s="32"/>
      <c r="BP8981" s="32"/>
      <c r="BR8981" s="32"/>
      <c r="BS8981" s="32"/>
      <c r="BT8981" s="32"/>
      <c r="BU8981" s="32"/>
      <c r="BV8981" s="32"/>
      <c r="BW8981" s="32"/>
      <c r="BX8981" s="32"/>
      <c r="BY8981" s="32"/>
      <c r="BZ8981" s="32"/>
      <c r="CA8981" s="32"/>
      <c r="CC8981" s="32"/>
      <c r="CD8981" s="32"/>
      <c r="CE8981" s="32"/>
      <c r="CF8981" s="32"/>
      <c r="CG8981" s="32"/>
      <c r="CH8981" s="32"/>
      <c r="CI8981" s="32"/>
      <c r="CJ8981" s="32"/>
      <c r="CK8981" s="32"/>
      <c r="CN8981" s="32"/>
      <c r="CO8981" s="32"/>
      <c r="CP8981" s="32"/>
      <c r="CQ8981" s="32"/>
      <c r="CR8981" s="32"/>
      <c r="CS8981" s="32"/>
      <c r="CT8981" s="32"/>
      <c r="CU8981" s="32"/>
      <c r="CW8981" s="32"/>
      <c r="CX8981" s="32"/>
      <c r="CY8981" s="32"/>
      <c r="CZ8981" s="32"/>
      <c r="DA8981" s="32"/>
      <c r="DB8981" s="32"/>
      <c r="DC8981" s="32"/>
      <c r="DD8981" s="32"/>
    </row>
    <row r="8982" spans="1:108" ht="6" customHeight="1" x14ac:dyDescent="0.2">
      <c r="A8982" s="68"/>
    </row>
    <row r="8983" spans="1:108" ht="18" customHeight="1" x14ac:dyDescent="0.2">
      <c r="A8983" s="31" t="s">
        <v>1144</v>
      </c>
      <c r="B8983" s="31"/>
      <c r="C8983" s="31"/>
      <c r="G8983" s="31" t="s">
        <v>719</v>
      </c>
      <c r="H8983" s="31"/>
      <c r="I8983" s="31"/>
      <c r="J8983" s="11" t="s">
        <v>12</v>
      </c>
      <c r="L8983" s="31" t="s">
        <v>12</v>
      </c>
      <c r="M8983" s="31"/>
      <c r="N8983" s="12" t="s">
        <v>12</v>
      </c>
      <c r="O8983" s="31" t="s">
        <v>720</v>
      </c>
      <c r="P8983" s="31"/>
      <c r="Q8983" s="31"/>
      <c r="R8983" s="31"/>
      <c r="S8983" s="31"/>
      <c r="T8983" s="31"/>
      <c r="U8983" s="31"/>
      <c r="V8983" s="31"/>
      <c r="W8983" s="31"/>
      <c r="X8983" s="31"/>
      <c r="Y8983" s="31"/>
      <c r="Z8983" s="31"/>
      <c r="AA8983" s="31"/>
      <c r="AB8983" s="31"/>
      <c r="AC8983" s="31"/>
      <c r="AD8983" s="31"/>
      <c r="AE8983" s="31"/>
      <c r="AF8983" s="31"/>
      <c r="AG8983" s="31"/>
      <c r="AH8983" s="31"/>
      <c r="AI8983" s="31"/>
      <c r="AJ8983" s="31"/>
      <c r="AK8983" s="31"/>
      <c r="AL8983" s="31"/>
      <c r="AM8983" s="31"/>
      <c r="AN8983" s="31"/>
      <c r="AO8983" s="31"/>
      <c r="AP8983" s="31"/>
      <c r="AQ8983" s="31"/>
      <c r="AR8983" s="31"/>
      <c r="AS8983" s="31"/>
      <c r="AT8983" s="31"/>
      <c r="AW8983" s="32">
        <v>1087</v>
      </c>
      <c r="AX8983" s="32"/>
      <c r="AY8983" s="32"/>
      <c r="AZ8983" s="32"/>
      <c r="BA8983" s="32"/>
      <c r="BB8983" s="32"/>
      <c r="BC8983" s="32"/>
      <c r="BD8983" s="32"/>
      <c r="BE8983" s="32"/>
      <c r="BF8983" s="32"/>
      <c r="BG8983" s="32">
        <v>100</v>
      </c>
      <c r="BH8983" s="32"/>
      <c r="BI8983" s="32"/>
      <c r="BJ8983" s="32"/>
      <c r="BK8983" s="32"/>
      <c r="BL8983" s="32"/>
      <c r="BM8983" s="32"/>
      <c r="BN8983" s="32"/>
      <c r="BO8983" s="32"/>
      <c r="BP8983" s="32"/>
      <c r="BR8983" s="32">
        <v>987</v>
      </c>
      <c r="BS8983" s="32"/>
      <c r="BT8983" s="32"/>
      <c r="BU8983" s="32"/>
      <c r="BV8983" s="32"/>
      <c r="BW8983" s="32"/>
      <c r="BX8983" s="32"/>
      <c r="BY8983" s="32"/>
      <c r="BZ8983" s="32"/>
      <c r="CA8983" s="32"/>
      <c r="CC8983" s="32">
        <v>1087</v>
      </c>
      <c r="CD8983" s="32"/>
      <c r="CE8983" s="32"/>
      <c r="CF8983" s="32"/>
      <c r="CG8983" s="32"/>
      <c r="CH8983" s="32"/>
      <c r="CI8983" s="32"/>
      <c r="CJ8983" s="32"/>
      <c r="CK8983" s="32"/>
      <c r="CN8983" s="32">
        <v>100</v>
      </c>
      <c r="CO8983" s="32"/>
      <c r="CP8983" s="32"/>
      <c r="CQ8983" s="32"/>
      <c r="CR8983" s="32"/>
      <c r="CS8983" s="32"/>
      <c r="CT8983" s="32"/>
      <c r="CU8983" s="32"/>
      <c r="CW8983" s="32">
        <v>987</v>
      </c>
      <c r="CX8983" s="32"/>
      <c r="CY8983" s="32"/>
      <c r="CZ8983" s="32"/>
      <c r="DA8983" s="32"/>
      <c r="DB8983" s="32"/>
      <c r="DC8983" s="32"/>
      <c r="DD8983" s="32"/>
    </row>
    <row r="8984" spans="1:108" ht="12.75" hidden="1" customHeight="1" x14ac:dyDescent="0.2">
      <c r="A8984" s="68"/>
      <c r="B8984" s="37" t="s">
        <v>181</v>
      </c>
      <c r="C8984" s="37"/>
      <c r="D8984" s="31" t="s">
        <v>419</v>
      </c>
      <c r="E8984" s="31"/>
      <c r="F8984" s="31"/>
      <c r="G8984" s="31"/>
      <c r="H8984" s="31"/>
      <c r="I8984" s="31"/>
      <c r="J8984" s="31"/>
      <c r="O8984" s="31" t="s">
        <v>420</v>
      </c>
      <c r="P8984" s="31"/>
      <c r="Q8984" s="31"/>
      <c r="R8984" s="31"/>
      <c r="S8984" s="31"/>
      <c r="T8984" s="31"/>
      <c r="U8984" s="31"/>
      <c r="V8984" s="31"/>
      <c r="W8984" s="31"/>
      <c r="X8984" s="31"/>
      <c r="Y8984" s="31"/>
      <c r="Z8984" s="31"/>
      <c r="AA8984" s="31"/>
      <c r="AB8984" s="31"/>
      <c r="AC8984" s="31"/>
      <c r="AD8984" s="31"/>
      <c r="AE8984" s="31"/>
      <c r="AF8984" s="31"/>
      <c r="AG8984" s="31"/>
      <c r="AH8984" s="31"/>
      <c r="AI8984" s="31"/>
      <c r="AJ8984" s="31"/>
      <c r="AK8984" s="31"/>
      <c r="AL8984" s="31"/>
      <c r="AM8984" s="31"/>
      <c r="AN8984" s="31"/>
      <c r="AO8984" s="31"/>
      <c r="AP8984" s="31"/>
      <c r="AQ8984" s="31"/>
      <c r="AR8984" s="31"/>
      <c r="AS8984" s="31"/>
      <c r="AT8984" s="31"/>
      <c r="AW8984" s="32">
        <v>1087</v>
      </c>
      <c r="AX8984" s="32"/>
      <c r="AY8984" s="32"/>
      <c r="AZ8984" s="32"/>
      <c r="BA8984" s="32"/>
      <c r="BB8984" s="32"/>
      <c r="BC8984" s="32"/>
      <c r="BD8984" s="32"/>
      <c r="BE8984" s="32"/>
      <c r="BF8984" s="32"/>
      <c r="BG8984" s="32">
        <v>100</v>
      </c>
      <c r="BH8984" s="32"/>
      <c r="BI8984" s="32"/>
      <c r="BJ8984" s="32"/>
      <c r="BK8984" s="32"/>
      <c r="BL8984" s="32"/>
      <c r="BM8984" s="32"/>
      <c r="BN8984" s="32"/>
      <c r="BO8984" s="32"/>
      <c r="BP8984" s="32"/>
      <c r="BR8984" s="32">
        <v>987</v>
      </c>
      <c r="BS8984" s="32"/>
      <c r="BT8984" s="32"/>
      <c r="BU8984" s="32"/>
      <c r="BV8984" s="32"/>
      <c r="BW8984" s="32"/>
      <c r="BX8984" s="32"/>
      <c r="BY8984" s="32"/>
      <c r="BZ8984" s="32"/>
      <c r="CA8984" s="32"/>
      <c r="CC8984" s="32">
        <v>1087</v>
      </c>
      <c r="CD8984" s="32"/>
      <c r="CE8984" s="32"/>
      <c r="CF8984" s="32"/>
      <c r="CG8984" s="32"/>
      <c r="CH8984" s="32"/>
      <c r="CI8984" s="32"/>
      <c r="CJ8984" s="32"/>
      <c r="CK8984" s="32"/>
      <c r="CN8984" s="32">
        <v>100</v>
      </c>
      <c r="CO8984" s="32"/>
      <c r="CP8984" s="32"/>
      <c r="CQ8984" s="32"/>
      <c r="CR8984" s="32"/>
      <c r="CS8984" s="32"/>
      <c r="CT8984" s="32"/>
      <c r="CU8984" s="32"/>
      <c r="CW8984" s="32">
        <v>987</v>
      </c>
      <c r="CX8984" s="32"/>
      <c r="CY8984" s="32"/>
      <c r="CZ8984" s="32"/>
      <c r="DA8984" s="32"/>
      <c r="DB8984" s="32"/>
      <c r="DC8984" s="32"/>
      <c r="DD8984" s="32"/>
    </row>
    <row r="8985" spans="1:108" ht="13.5" customHeight="1" x14ac:dyDescent="0.2">
      <c r="A8985" s="68"/>
      <c r="B8985" s="37"/>
      <c r="C8985" s="37"/>
      <c r="D8985" s="31"/>
      <c r="E8985" s="31"/>
      <c r="F8985" s="31"/>
      <c r="G8985" s="31"/>
      <c r="H8985" s="31"/>
      <c r="I8985" s="31"/>
      <c r="J8985" s="31"/>
      <c r="O8985" s="31"/>
      <c r="P8985" s="31"/>
      <c r="Q8985" s="31"/>
      <c r="R8985" s="31"/>
      <c r="S8985" s="31"/>
      <c r="T8985" s="31"/>
      <c r="U8985" s="31"/>
      <c r="V8985" s="31"/>
      <c r="W8985" s="31"/>
      <c r="X8985" s="31"/>
      <c r="Y8985" s="31"/>
      <c r="Z8985" s="31"/>
      <c r="AA8985" s="31"/>
      <c r="AB8985" s="31"/>
      <c r="AC8985" s="31"/>
      <c r="AD8985" s="31"/>
      <c r="AE8985" s="31"/>
      <c r="AF8985" s="31"/>
      <c r="AG8985" s="31"/>
      <c r="AH8985" s="31"/>
      <c r="AI8985" s="31"/>
      <c r="AJ8985" s="31"/>
      <c r="AK8985" s="31"/>
      <c r="AL8985" s="31"/>
      <c r="AM8985" s="31"/>
      <c r="AN8985" s="31"/>
      <c r="AO8985" s="31"/>
      <c r="AP8985" s="31"/>
      <c r="AQ8985" s="31"/>
      <c r="AR8985" s="31"/>
      <c r="AS8985" s="31"/>
      <c r="AT8985" s="31"/>
      <c r="AW8985" s="32"/>
      <c r="AX8985" s="32"/>
      <c r="AY8985" s="32"/>
      <c r="AZ8985" s="32"/>
      <c r="BA8985" s="32"/>
      <c r="BB8985" s="32"/>
      <c r="BC8985" s="32"/>
      <c r="BD8985" s="32"/>
      <c r="BE8985" s="32"/>
      <c r="BF8985" s="32"/>
      <c r="BG8985" s="32"/>
      <c r="BH8985" s="32"/>
      <c r="BI8985" s="32"/>
      <c r="BJ8985" s="32"/>
      <c r="BK8985" s="32"/>
      <c r="BL8985" s="32"/>
      <c r="BM8985" s="32"/>
      <c r="BN8985" s="32"/>
      <c r="BO8985" s="32"/>
      <c r="BP8985" s="32"/>
      <c r="BR8985" s="32"/>
      <c r="BS8985" s="32"/>
      <c r="BT8985" s="32"/>
      <c r="BU8985" s="32"/>
      <c r="BV8985" s="32"/>
      <c r="BW8985" s="32"/>
      <c r="BX8985" s="32"/>
      <c r="BY8985" s="32"/>
      <c r="BZ8985" s="32"/>
      <c r="CA8985" s="32"/>
      <c r="CC8985" s="32"/>
      <c r="CD8985" s="32"/>
      <c r="CE8985" s="32"/>
      <c r="CF8985" s="32"/>
      <c r="CG8985" s="32"/>
      <c r="CH8985" s="32"/>
      <c r="CI8985" s="32"/>
      <c r="CJ8985" s="32"/>
      <c r="CK8985" s="32"/>
      <c r="CN8985" s="32"/>
      <c r="CO8985" s="32"/>
      <c r="CP8985" s="32"/>
      <c r="CQ8985" s="32"/>
      <c r="CR8985" s="32"/>
      <c r="CS8985" s="32"/>
      <c r="CT8985" s="32"/>
      <c r="CU8985" s="32"/>
      <c r="CW8985" s="32"/>
      <c r="CX8985" s="32"/>
      <c r="CY8985" s="32"/>
      <c r="CZ8985" s="32"/>
      <c r="DA8985" s="32"/>
      <c r="DB8985" s="32"/>
      <c r="DC8985" s="32"/>
      <c r="DD8985" s="32"/>
    </row>
    <row r="8986" spans="1:108" ht="6" customHeight="1" x14ac:dyDescent="0.2">
      <c r="A8986" s="68"/>
    </row>
    <row r="8987" spans="1:108" ht="13.5" customHeight="1" x14ac:dyDescent="0.2">
      <c r="A8987" s="68"/>
      <c r="B8987" s="35" t="s">
        <v>22</v>
      </c>
      <c r="C8987" s="35"/>
      <c r="D8987" s="29" t="s">
        <v>423</v>
      </c>
      <c r="E8987" s="29"/>
      <c r="F8987" s="29"/>
      <c r="G8987" s="29"/>
      <c r="H8987" s="29"/>
      <c r="I8987" s="29"/>
      <c r="J8987" s="29"/>
      <c r="O8987" s="29" t="s">
        <v>424</v>
      </c>
      <c r="P8987" s="29"/>
      <c r="Q8987" s="29"/>
      <c r="R8987" s="29"/>
      <c r="S8987" s="29"/>
      <c r="T8987" s="29"/>
      <c r="U8987" s="29"/>
      <c r="V8987" s="29"/>
      <c r="W8987" s="29"/>
      <c r="X8987" s="29"/>
      <c r="Y8987" s="29"/>
      <c r="Z8987" s="29"/>
      <c r="AA8987" s="29"/>
      <c r="AB8987" s="29"/>
      <c r="AC8987" s="29"/>
      <c r="AD8987" s="29"/>
      <c r="AE8987" s="29"/>
      <c r="AF8987" s="29"/>
      <c r="AG8987" s="29"/>
      <c r="AH8987" s="29"/>
      <c r="AI8987" s="29"/>
      <c r="AJ8987" s="29"/>
      <c r="AK8987" s="29"/>
      <c r="AL8987" s="29"/>
      <c r="AM8987" s="29"/>
      <c r="AN8987" s="29"/>
      <c r="AO8987" s="29"/>
      <c r="AP8987" s="29"/>
      <c r="AQ8987" s="29"/>
      <c r="AR8987" s="29"/>
      <c r="AS8987" s="29"/>
      <c r="AT8987" s="29"/>
      <c r="AW8987" s="30">
        <v>5850.82</v>
      </c>
      <c r="AX8987" s="30"/>
      <c r="AY8987" s="30"/>
      <c r="AZ8987" s="30"/>
      <c r="BA8987" s="30"/>
      <c r="BB8987" s="30"/>
      <c r="BC8987" s="30"/>
      <c r="BD8987" s="30"/>
      <c r="BE8987" s="30"/>
      <c r="BF8987" s="30"/>
      <c r="BG8987" s="30">
        <v>6300</v>
      </c>
      <c r="BH8987" s="30"/>
      <c r="BI8987" s="30"/>
      <c r="BJ8987" s="30"/>
      <c r="BK8987" s="30"/>
      <c r="BL8987" s="30"/>
      <c r="BM8987" s="30"/>
      <c r="BN8987" s="30"/>
      <c r="BO8987" s="30"/>
      <c r="BP8987" s="30"/>
      <c r="BR8987" s="30">
        <v>-449.18</v>
      </c>
      <c r="BS8987" s="30"/>
      <c r="BT8987" s="30"/>
      <c r="BU8987" s="30"/>
      <c r="BV8987" s="30"/>
      <c r="BW8987" s="30"/>
      <c r="BX8987" s="30"/>
      <c r="BY8987" s="30"/>
      <c r="BZ8987" s="30"/>
      <c r="CA8987" s="30"/>
      <c r="CC8987" s="30">
        <v>5850.82</v>
      </c>
      <c r="CD8987" s="30"/>
      <c r="CE8987" s="30"/>
      <c r="CF8987" s="30"/>
      <c r="CG8987" s="30"/>
      <c r="CH8987" s="30"/>
      <c r="CI8987" s="30"/>
      <c r="CJ8987" s="30"/>
      <c r="CK8987" s="30"/>
      <c r="CN8987" s="30">
        <v>6300</v>
      </c>
      <c r="CO8987" s="30"/>
      <c r="CP8987" s="30"/>
      <c r="CQ8987" s="30"/>
      <c r="CR8987" s="30"/>
      <c r="CS8987" s="30"/>
      <c r="CT8987" s="30"/>
      <c r="CU8987" s="30"/>
      <c r="CW8987" s="30">
        <v>-449.18</v>
      </c>
      <c r="CX8987" s="30"/>
      <c r="CY8987" s="30"/>
      <c r="CZ8987" s="30"/>
      <c r="DA8987" s="30"/>
      <c r="DB8987" s="30"/>
      <c r="DC8987" s="30"/>
      <c r="DD8987" s="30"/>
    </row>
    <row r="8988" spans="1:108" ht="6" customHeight="1" x14ac:dyDescent="0.2">
      <c r="A8988" s="68"/>
    </row>
    <row r="8989" spans="1:108" ht="18" customHeight="1" x14ac:dyDescent="0.2">
      <c r="A8989" s="31" t="s">
        <v>1144</v>
      </c>
      <c r="B8989" s="31"/>
      <c r="C8989" s="31"/>
      <c r="G8989" s="31" t="s">
        <v>781</v>
      </c>
      <c r="H8989" s="31"/>
      <c r="I8989" s="31"/>
      <c r="J8989" s="11" t="s">
        <v>12</v>
      </c>
      <c r="L8989" s="31" t="s">
        <v>12</v>
      </c>
      <c r="M8989" s="31"/>
      <c r="N8989" s="12" t="s">
        <v>12</v>
      </c>
      <c r="O8989" s="31" t="s">
        <v>782</v>
      </c>
      <c r="P8989" s="31"/>
      <c r="Q8989" s="31"/>
      <c r="R8989" s="31"/>
      <c r="S8989" s="31"/>
      <c r="T8989" s="31"/>
      <c r="U8989" s="31"/>
      <c r="V8989" s="31"/>
      <c r="W8989" s="31"/>
      <c r="X8989" s="31"/>
      <c r="Y8989" s="31"/>
      <c r="Z8989" s="31"/>
      <c r="AA8989" s="31"/>
      <c r="AB8989" s="31"/>
      <c r="AC8989" s="31"/>
      <c r="AD8989" s="31"/>
      <c r="AE8989" s="31"/>
      <c r="AF8989" s="31"/>
      <c r="AG8989" s="31"/>
      <c r="AH8989" s="31"/>
      <c r="AI8989" s="31"/>
      <c r="AJ8989" s="31"/>
      <c r="AK8989" s="31"/>
      <c r="AL8989" s="31"/>
      <c r="AM8989" s="31"/>
      <c r="AN8989" s="31"/>
      <c r="AO8989" s="31"/>
      <c r="AP8989" s="31"/>
      <c r="AQ8989" s="31"/>
      <c r="AR8989" s="31"/>
      <c r="AS8989" s="31"/>
      <c r="AT8989" s="31"/>
      <c r="AW8989" s="32">
        <v>4616.4799999999996</v>
      </c>
      <c r="AX8989" s="32"/>
      <c r="AY8989" s="32"/>
      <c r="AZ8989" s="32"/>
      <c r="BA8989" s="32"/>
      <c r="BB8989" s="32"/>
      <c r="BC8989" s="32"/>
      <c r="BD8989" s="32"/>
      <c r="BE8989" s="32"/>
      <c r="BF8989" s="32"/>
      <c r="BG8989" s="32">
        <v>0</v>
      </c>
      <c r="BH8989" s="32"/>
      <c r="BI8989" s="32"/>
      <c r="BJ8989" s="32"/>
      <c r="BK8989" s="32"/>
      <c r="BL8989" s="32"/>
      <c r="BM8989" s="32"/>
      <c r="BN8989" s="32"/>
      <c r="BO8989" s="32"/>
      <c r="BP8989" s="32"/>
      <c r="BR8989" s="32">
        <v>4616.4799999999996</v>
      </c>
      <c r="BS8989" s="32"/>
      <c r="BT8989" s="32"/>
      <c r="BU8989" s="32"/>
      <c r="BV8989" s="32"/>
      <c r="BW8989" s="32"/>
      <c r="BX8989" s="32"/>
      <c r="BY8989" s="32"/>
      <c r="BZ8989" s="32"/>
      <c r="CA8989" s="32"/>
      <c r="CC8989" s="32">
        <v>4616.4799999999996</v>
      </c>
      <c r="CD8989" s="32"/>
      <c r="CE8989" s="32"/>
      <c r="CF8989" s="32"/>
      <c r="CG8989" s="32"/>
      <c r="CH8989" s="32"/>
      <c r="CI8989" s="32"/>
      <c r="CJ8989" s="32"/>
      <c r="CK8989" s="32"/>
      <c r="CN8989" s="32">
        <v>0</v>
      </c>
      <c r="CO8989" s="32"/>
      <c r="CP8989" s="32"/>
      <c r="CQ8989" s="32"/>
      <c r="CR8989" s="32"/>
      <c r="CS8989" s="32"/>
      <c r="CT8989" s="32"/>
      <c r="CU8989" s="32"/>
      <c r="CW8989" s="32">
        <v>4616.4799999999996</v>
      </c>
      <c r="CX8989" s="32"/>
      <c r="CY8989" s="32"/>
      <c r="CZ8989" s="32"/>
      <c r="DA8989" s="32"/>
      <c r="DB8989" s="32"/>
      <c r="DC8989" s="32"/>
      <c r="DD8989" s="32"/>
    </row>
    <row r="8990" spans="1:108" ht="12.75" hidden="1" customHeight="1" x14ac:dyDescent="0.2">
      <c r="A8990" s="68"/>
      <c r="B8990" s="37" t="s">
        <v>181</v>
      </c>
      <c r="C8990" s="37"/>
      <c r="D8990" s="31" t="s">
        <v>427</v>
      </c>
      <c r="E8990" s="31"/>
      <c r="F8990" s="31"/>
      <c r="G8990" s="31"/>
      <c r="H8990" s="31"/>
      <c r="I8990" s="31"/>
      <c r="J8990" s="31"/>
      <c r="O8990" s="31" t="s">
        <v>428</v>
      </c>
      <c r="P8990" s="31"/>
      <c r="Q8990" s="31"/>
      <c r="R8990" s="31"/>
      <c r="S8990" s="31"/>
      <c r="T8990" s="31"/>
      <c r="U8990" s="31"/>
      <c r="V8990" s="31"/>
      <c r="W8990" s="31"/>
      <c r="X8990" s="31"/>
      <c r="Y8990" s="31"/>
      <c r="Z8990" s="31"/>
      <c r="AA8990" s="31"/>
      <c r="AB8990" s="31"/>
      <c r="AC8990" s="31"/>
      <c r="AD8990" s="31"/>
      <c r="AE8990" s="31"/>
      <c r="AF8990" s="31"/>
      <c r="AG8990" s="31"/>
      <c r="AH8990" s="31"/>
      <c r="AI8990" s="31"/>
      <c r="AJ8990" s="31"/>
      <c r="AK8990" s="31"/>
      <c r="AL8990" s="31"/>
      <c r="AM8990" s="31"/>
      <c r="AN8990" s="31"/>
      <c r="AO8990" s="31"/>
      <c r="AP8990" s="31"/>
      <c r="AQ8990" s="31"/>
      <c r="AR8990" s="31"/>
      <c r="AS8990" s="31"/>
      <c r="AT8990" s="31"/>
      <c r="AW8990" s="32">
        <v>4616.4799999999996</v>
      </c>
      <c r="AX8990" s="32"/>
      <c r="AY8990" s="32"/>
      <c r="AZ8990" s="32"/>
      <c r="BA8990" s="32"/>
      <c r="BB8990" s="32"/>
      <c r="BC8990" s="32"/>
      <c r="BD8990" s="32"/>
      <c r="BE8990" s="32"/>
      <c r="BF8990" s="32"/>
      <c r="BG8990" s="32">
        <v>0</v>
      </c>
      <c r="BH8990" s="32"/>
      <c r="BI8990" s="32"/>
      <c r="BJ8990" s="32"/>
      <c r="BK8990" s="32"/>
      <c r="BL8990" s="32"/>
      <c r="BM8990" s="32"/>
      <c r="BN8990" s="32"/>
      <c r="BO8990" s="32"/>
      <c r="BP8990" s="32"/>
      <c r="BR8990" s="32">
        <v>4616.4799999999996</v>
      </c>
      <c r="BS8990" s="32"/>
      <c r="BT8990" s="32"/>
      <c r="BU8990" s="32"/>
      <c r="BV8990" s="32"/>
      <c r="BW8990" s="32"/>
      <c r="BX8990" s="32"/>
      <c r="BY8990" s="32"/>
      <c r="BZ8990" s="32"/>
      <c r="CA8990" s="32"/>
      <c r="CC8990" s="32">
        <v>4616.4799999999996</v>
      </c>
      <c r="CD8990" s="32"/>
      <c r="CE8990" s="32"/>
      <c r="CF8990" s="32"/>
      <c r="CG8990" s="32"/>
      <c r="CH8990" s="32"/>
      <c r="CI8990" s="32"/>
      <c r="CJ8990" s="32"/>
      <c r="CK8990" s="32"/>
      <c r="CN8990" s="32">
        <v>0</v>
      </c>
      <c r="CO8990" s="32"/>
      <c r="CP8990" s="32"/>
      <c r="CQ8990" s="32"/>
      <c r="CR8990" s="32"/>
      <c r="CS8990" s="32"/>
      <c r="CT8990" s="32"/>
      <c r="CU8990" s="32"/>
      <c r="CW8990" s="32">
        <v>4616.4799999999996</v>
      </c>
      <c r="CX8990" s="32"/>
      <c r="CY8990" s="32"/>
      <c r="CZ8990" s="32"/>
      <c r="DA8990" s="32"/>
      <c r="DB8990" s="32"/>
      <c r="DC8990" s="32"/>
      <c r="DD8990" s="32"/>
    </row>
    <row r="8991" spans="1:108" ht="13.5" customHeight="1" x14ac:dyDescent="0.2">
      <c r="A8991" s="68"/>
      <c r="B8991" s="37"/>
      <c r="C8991" s="37"/>
      <c r="D8991" s="31"/>
      <c r="E8991" s="31"/>
      <c r="F8991" s="31"/>
      <c r="G8991" s="31"/>
      <c r="H8991" s="31"/>
      <c r="I8991" s="31"/>
      <c r="J8991" s="31"/>
      <c r="O8991" s="31"/>
      <c r="P8991" s="31"/>
      <c r="Q8991" s="31"/>
      <c r="R8991" s="31"/>
      <c r="S8991" s="31"/>
      <c r="T8991" s="31"/>
      <c r="U8991" s="31"/>
      <c r="V8991" s="31"/>
      <c r="W8991" s="31"/>
      <c r="X8991" s="31"/>
      <c r="Y8991" s="31"/>
      <c r="Z8991" s="31"/>
      <c r="AA8991" s="31"/>
      <c r="AB8991" s="31"/>
      <c r="AC8991" s="31"/>
      <c r="AD8991" s="31"/>
      <c r="AE8991" s="31"/>
      <c r="AF8991" s="31"/>
      <c r="AG8991" s="31"/>
      <c r="AH8991" s="31"/>
      <c r="AI8991" s="31"/>
      <c r="AJ8991" s="31"/>
      <c r="AK8991" s="31"/>
      <c r="AL8991" s="31"/>
      <c r="AM8991" s="31"/>
      <c r="AN8991" s="31"/>
      <c r="AO8991" s="31"/>
      <c r="AP8991" s="31"/>
      <c r="AQ8991" s="31"/>
      <c r="AR8991" s="31"/>
      <c r="AS8991" s="31"/>
      <c r="AT8991" s="31"/>
      <c r="AW8991" s="32"/>
      <c r="AX8991" s="32"/>
      <c r="AY8991" s="32"/>
      <c r="AZ8991" s="32"/>
      <c r="BA8991" s="32"/>
      <c r="BB8991" s="32"/>
      <c r="BC8991" s="32"/>
      <c r="BD8991" s="32"/>
      <c r="BE8991" s="32"/>
      <c r="BF8991" s="32"/>
      <c r="BG8991" s="32"/>
      <c r="BH8991" s="32"/>
      <c r="BI8991" s="32"/>
      <c r="BJ8991" s="32"/>
      <c r="BK8991" s="32"/>
      <c r="BL8991" s="32"/>
      <c r="BM8991" s="32"/>
      <c r="BN8991" s="32"/>
      <c r="BO8991" s="32"/>
      <c r="BP8991" s="32"/>
      <c r="BR8991" s="32"/>
      <c r="BS8991" s="32"/>
      <c r="BT8991" s="32"/>
      <c r="BU8991" s="32"/>
      <c r="BV8991" s="32"/>
      <c r="BW8991" s="32"/>
      <c r="BX8991" s="32"/>
      <c r="BY8991" s="32"/>
      <c r="BZ8991" s="32"/>
      <c r="CA8991" s="32"/>
      <c r="CC8991" s="32"/>
      <c r="CD8991" s="32"/>
      <c r="CE8991" s="32"/>
      <c r="CF8991" s="32"/>
      <c r="CG8991" s="32"/>
      <c r="CH8991" s="32"/>
      <c r="CI8991" s="32"/>
      <c r="CJ8991" s="32"/>
      <c r="CK8991" s="32"/>
      <c r="CN8991" s="32"/>
      <c r="CO8991" s="32"/>
      <c r="CP8991" s="32"/>
      <c r="CQ8991" s="32"/>
      <c r="CR8991" s="32"/>
      <c r="CS8991" s="32"/>
      <c r="CT8991" s="32"/>
      <c r="CU8991" s="32"/>
      <c r="CW8991" s="32"/>
      <c r="CX8991" s="32"/>
      <c r="CY8991" s="32"/>
      <c r="CZ8991" s="32"/>
      <c r="DA8991" s="32"/>
      <c r="DB8991" s="32"/>
      <c r="DC8991" s="32"/>
      <c r="DD8991" s="32"/>
    </row>
    <row r="8992" spans="1:108" ht="6" customHeight="1" x14ac:dyDescent="0.2">
      <c r="A8992" s="68"/>
    </row>
    <row r="8993" spans="1:108" ht="13.5" customHeight="1" x14ac:dyDescent="0.2">
      <c r="A8993" s="68"/>
      <c r="B8993" s="35" t="s">
        <v>22</v>
      </c>
      <c r="C8993" s="35"/>
      <c r="D8993" s="29" t="s">
        <v>435</v>
      </c>
      <c r="E8993" s="29"/>
      <c r="F8993" s="29"/>
      <c r="G8993" s="29"/>
      <c r="H8993" s="29"/>
      <c r="I8993" s="29"/>
      <c r="J8993" s="29"/>
      <c r="O8993" s="29" t="s">
        <v>436</v>
      </c>
      <c r="P8993" s="29"/>
      <c r="Q8993" s="29"/>
      <c r="R8993" s="29"/>
      <c r="S8993" s="29"/>
      <c r="T8993" s="29"/>
      <c r="U8993" s="29"/>
      <c r="V8993" s="29"/>
      <c r="W8993" s="29"/>
      <c r="X8993" s="29"/>
      <c r="Y8993" s="29"/>
      <c r="Z8993" s="29"/>
      <c r="AA8993" s="29"/>
      <c r="AB8993" s="29"/>
      <c r="AC8993" s="29"/>
      <c r="AD8993" s="29"/>
      <c r="AE8993" s="29"/>
      <c r="AF8993" s="29"/>
      <c r="AG8993" s="29"/>
      <c r="AH8993" s="29"/>
      <c r="AI8993" s="29"/>
      <c r="AJ8993" s="29"/>
      <c r="AK8993" s="29"/>
      <c r="AL8993" s="29"/>
      <c r="AM8993" s="29"/>
      <c r="AN8993" s="29"/>
      <c r="AO8993" s="29"/>
      <c r="AP8993" s="29"/>
      <c r="AQ8993" s="29"/>
      <c r="AR8993" s="29"/>
      <c r="AS8993" s="29"/>
      <c r="AT8993" s="29"/>
      <c r="AW8993" s="30">
        <v>4616.4799999999996</v>
      </c>
      <c r="AX8993" s="30"/>
      <c r="AY8993" s="30"/>
      <c r="AZ8993" s="30"/>
      <c r="BA8993" s="30"/>
      <c r="BB8993" s="30"/>
      <c r="BC8993" s="30"/>
      <c r="BD8993" s="30"/>
      <c r="BE8993" s="30"/>
      <c r="BF8993" s="30"/>
      <c r="BG8993" s="30">
        <v>0</v>
      </c>
      <c r="BH8993" s="30"/>
      <c r="BI8993" s="30"/>
      <c r="BJ8993" s="30"/>
      <c r="BK8993" s="30"/>
      <c r="BL8993" s="30"/>
      <c r="BM8993" s="30"/>
      <c r="BN8993" s="30"/>
      <c r="BO8993" s="30"/>
      <c r="BP8993" s="30"/>
      <c r="BR8993" s="30">
        <v>4616.4799999999996</v>
      </c>
      <c r="BS8993" s="30"/>
      <c r="BT8993" s="30"/>
      <c r="BU8993" s="30"/>
      <c r="BV8993" s="30"/>
      <c r="BW8993" s="30"/>
      <c r="BX8993" s="30"/>
      <c r="BY8993" s="30"/>
      <c r="BZ8993" s="30"/>
      <c r="CA8993" s="30"/>
      <c r="CC8993" s="30">
        <v>4616.4799999999996</v>
      </c>
      <c r="CD8993" s="30"/>
      <c r="CE8993" s="30"/>
      <c r="CF8993" s="30"/>
      <c r="CG8993" s="30"/>
      <c r="CH8993" s="30"/>
      <c r="CI8993" s="30"/>
      <c r="CJ8993" s="30"/>
      <c r="CK8993" s="30"/>
      <c r="CN8993" s="30">
        <v>0</v>
      </c>
      <c r="CO8993" s="30"/>
      <c r="CP8993" s="30"/>
      <c r="CQ8993" s="30"/>
      <c r="CR8993" s="30"/>
      <c r="CS8993" s="30"/>
      <c r="CT8993" s="30"/>
      <c r="CU8993" s="30"/>
      <c r="CW8993" s="30">
        <v>4616.4799999999996</v>
      </c>
      <c r="CX8993" s="30"/>
      <c r="CY8993" s="30"/>
      <c r="CZ8993" s="30"/>
      <c r="DA8993" s="30"/>
      <c r="DB8993" s="30"/>
      <c r="DC8993" s="30"/>
      <c r="DD8993" s="30"/>
    </row>
    <row r="8994" spans="1:108" ht="6" customHeight="1" x14ac:dyDescent="0.2">
      <c r="A8994" s="68"/>
    </row>
    <row r="8995" spans="1:108" ht="18" customHeight="1" x14ac:dyDescent="0.2">
      <c r="A8995" s="31" t="s">
        <v>1144</v>
      </c>
      <c r="B8995" s="31"/>
      <c r="C8995" s="31"/>
      <c r="G8995" s="31" t="s">
        <v>938</v>
      </c>
      <c r="H8995" s="31"/>
      <c r="I8995" s="31"/>
      <c r="J8995" s="11" t="s">
        <v>12</v>
      </c>
      <c r="L8995" s="31" t="s">
        <v>12</v>
      </c>
      <c r="M8995" s="31"/>
      <c r="N8995" s="12" t="s">
        <v>12</v>
      </c>
      <c r="O8995" s="31" t="s">
        <v>939</v>
      </c>
      <c r="P8995" s="31"/>
      <c r="Q8995" s="31"/>
      <c r="R8995" s="31"/>
      <c r="S8995" s="31"/>
      <c r="T8995" s="31"/>
      <c r="U8995" s="31"/>
      <c r="V8995" s="31"/>
      <c r="W8995" s="31"/>
      <c r="X8995" s="31"/>
      <c r="Y8995" s="31"/>
      <c r="Z8995" s="31"/>
      <c r="AA8995" s="31"/>
      <c r="AB8995" s="31"/>
      <c r="AC8995" s="31"/>
      <c r="AD8995" s="31"/>
      <c r="AE8995" s="31"/>
      <c r="AF8995" s="31"/>
      <c r="AG8995" s="31"/>
      <c r="AH8995" s="31"/>
      <c r="AI8995" s="31"/>
      <c r="AJ8995" s="31"/>
      <c r="AK8995" s="31"/>
      <c r="AL8995" s="31"/>
      <c r="AM8995" s="31"/>
      <c r="AN8995" s="31"/>
      <c r="AO8995" s="31"/>
      <c r="AP8995" s="31"/>
      <c r="AQ8995" s="31"/>
      <c r="AR8995" s="31"/>
      <c r="AS8995" s="31"/>
      <c r="AT8995" s="31"/>
      <c r="AW8995" s="32">
        <v>7.59</v>
      </c>
      <c r="AX8995" s="32"/>
      <c r="AY8995" s="32"/>
      <c r="AZ8995" s="32"/>
      <c r="BA8995" s="32"/>
      <c r="BB8995" s="32"/>
      <c r="BC8995" s="32"/>
      <c r="BD8995" s="32"/>
      <c r="BE8995" s="32"/>
      <c r="BF8995" s="32"/>
      <c r="BG8995" s="32">
        <v>200</v>
      </c>
      <c r="BH8995" s="32"/>
      <c r="BI8995" s="32"/>
      <c r="BJ8995" s="32"/>
      <c r="BK8995" s="32"/>
      <c r="BL8995" s="32"/>
      <c r="BM8995" s="32"/>
      <c r="BN8995" s="32"/>
      <c r="BO8995" s="32"/>
      <c r="BP8995" s="32"/>
      <c r="BR8995" s="32">
        <v>-192.41</v>
      </c>
      <c r="BS8995" s="32"/>
      <c r="BT8995" s="32"/>
      <c r="BU8995" s="32"/>
      <c r="BV8995" s="32"/>
      <c r="BW8995" s="32"/>
      <c r="BX8995" s="32"/>
      <c r="BY8995" s="32"/>
      <c r="BZ8995" s="32"/>
      <c r="CA8995" s="32"/>
      <c r="CC8995" s="32">
        <v>7.59</v>
      </c>
      <c r="CD8995" s="32"/>
      <c r="CE8995" s="32"/>
      <c r="CF8995" s="32"/>
      <c r="CG8995" s="32"/>
      <c r="CH8995" s="32"/>
      <c r="CI8995" s="32"/>
      <c r="CJ8995" s="32"/>
      <c r="CK8995" s="32"/>
      <c r="CN8995" s="32">
        <v>200</v>
      </c>
      <c r="CO8995" s="32"/>
      <c r="CP8995" s="32"/>
      <c r="CQ8995" s="32"/>
      <c r="CR8995" s="32"/>
      <c r="CS8995" s="32"/>
      <c r="CT8995" s="32"/>
      <c r="CU8995" s="32"/>
      <c r="CW8995" s="32">
        <v>-192.41</v>
      </c>
      <c r="CX8995" s="32"/>
      <c r="CY8995" s="32"/>
      <c r="CZ8995" s="32"/>
      <c r="DA8995" s="32"/>
      <c r="DB8995" s="32"/>
      <c r="DC8995" s="32"/>
      <c r="DD8995" s="32"/>
    </row>
    <row r="8996" spans="1:108" ht="12.75" hidden="1" customHeight="1" x14ac:dyDescent="0.2">
      <c r="A8996" s="68"/>
      <c r="B8996" s="37" t="s">
        <v>181</v>
      </c>
      <c r="C8996" s="37"/>
      <c r="D8996" s="31" t="s">
        <v>940</v>
      </c>
      <c r="E8996" s="31"/>
      <c r="F8996" s="31"/>
      <c r="G8996" s="31"/>
      <c r="H8996" s="31"/>
      <c r="I8996" s="31"/>
      <c r="J8996" s="31"/>
      <c r="O8996" s="31" t="s">
        <v>941</v>
      </c>
      <c r="P8996" s="31"/>
      <c r="Q8996" s="31"/>
      <c r="R8996" s="31"/>
      <c r="S8996" s="31"/>
      <c r="T8996" s="31"/>
      <c r="U8996" s="31"/>
      <c r="V8996" s="31"/>
      <c r="W8996" s="31"/>
      <c r="X8996" s="31"/>
      <c r="Y8996" s="31"/>
      <c r="Z8996" s="31"/>
      <c r="AA8996" s="31"/>
      <c r="AB8996" s="31"/>
      <c r="AC8996" s="31"/>
      <c r="AD8996" s="31"/>
      <c r="AE8996" s="31"/>
      <c r="AF8996" s="31"/>
      <c r="AG8996" s="31"/>
      <c r="AH8996" s="31"/>
      <c r="AI8996" s="31"/>
      <c r="AJ8996" s="31"/>
      <c r="AK8996" s="31"/>
      <c r="AL8996" s="31"/>
      <c r="AM8996" s="31"/>
      <c r="AN8996" s="31"/>
      <c r="AO8996" s="31"/>
      <c r="AP8996" s="31"/>
      <c r="AQ8996" s="31"/>
      <c r="AR8996" s="31"/>
      <c r="AS8996" s="31"/>
      <c r="AT8996" s="31"/>
      <c r="AW8996" s="32">
        <v>7.59</v>
      </c>
      <c r="AX8996" s="32"/>
      <c r="AY8996" s="32"/>
      <c r="AZ8996" s="32"/>
      <c r="BA8996" s="32"/>
      <c r="BB8996" s="32"/>
      <c r="BC8996" s="32"/>
      <c r="BD8996" s="32"/>
      <c r="BE8996" s="32"/>
      <c r="BF8996" s="32"/>
      <c r="BG8996" s="32">
        <v>200</v>
      </c>
      <c r="BH8996" s="32"/>
      <c r="BI8996" s="32"/>
      <c r="BJ8996" s="32"/>
      <c r="BK8996" s="32"/>
      <c r="BL8996" s="32"/>
      <c r="BM8996" s="32"/>
      <c r="BN8996" s="32"/>
      <c r="BO8996" s="32"/>
      <c r="BP8996" s="32"/>
      <c r="BR8996" s="32">
        <v>-192.41</v>
      </c>
      <c r="BS8996" s="32"/>
      <c r="BT8996" s="32"/>
      <c r="BU8996" s="32"/>
      <c r="BV8996" s="32"/>
      <c r="BW8996" s="32"/>
      <c r="BX8996" s="32"/>
      <c r="BY8996" s="32"/>
      <c r="BZ8996" s="32"/>
      <c r="CA8996" s="32"/>
      <c r="CC8996" s="32">
        <v>7.59</v>
      </c>
      <c r="CD8996" s="32"/>
      <c r="CE8996" s="32"/>
      <c r="CF8996" s="32"/>
      <c r="CG8996" s="32"/>
      <c r="CH8996" s="32"/>
      <c r="CI8996" s="32"/>
      <c r="CJ8996" s="32"/>
      <c r="CK8996" s="32"/>
      <c r="CN8996" s="32">
        <v>200</v>
      </c>
      <c r="CO8996" s="32"/>
      <c r="CP8996" s="32"/>
      <c r="CQ8996" s="32"/>
      <c r="CR8996" s="32"/>
      <c r="CS8996" s="32"/>
      <c r="CT8996" s="32"/>
      <c r="CU8996" s="32"/>
      <c r="CW8996" s="32">
        <v>-192.41</v>
      </c>
      <c r="CX8996" s="32"/>
      <c r="CY8996" s="32"/>
      <c r="CZ8996" s="32"/>
      <c r="DA8996" s="32"/>
      <c r="DB8996" s="32"/>
      <c r="DC8996" s="32"/>
      <c r="DD8996" s="32"/>
    </row>
    <row r="8997" spans="1:108" ht="13.5" customHeight="1" x14ac:dyDescent="0.2">
      <c r="A8997" s="68"/>
      <c r="B8997" s="37"/>
      <c r="C8997" s="37"/>
      <c r="D8997" s="31"/>
      <c r="E8997" s="31"/>
      <c r="F8997" s="31"/>
      <c r="G8997" s="31"/>
      <c r="H8997" s="31"/>
      <c r="I8997" s="31"/>
      <c r="J8997" s="31"/>
      <c r="O8997" s="31"/>
      <c r="P8997" s="31"/>
      <c r="Q8997" s="31"/>
      <c r="R8997" s="31"/>
      <c r="S8997" s="31"/>
      <c r="T8997" s="31"/>
      <c r="U8997" s="31"/>
      <c r="V8997" s="31"/>
      <c r="W8997" s="31"/>
      <c r="X8997" s="31"/>
      <c r="Y8997" s="31"/>
      <c r="Z8997" s="31"/>
      <c r="AA8997" s="31"/>
      <c r="AB8997" s="31"/>
      <c r="AC8997" s="31"/>
      <c r="AD8997" s="31"/>
      <c r="AE8997" s="31"/>
      <c r="AF8997" s="31"/>
      <c r="AG8997" s="31"/>
      <c r="AH8997" s="31"/>
      <c r="AI8997" s="31"/>
      <c r="AJ8997" s="31"/>
      <c r="AK8997" s="31"/>
      <c r="AL8997" s="31"/>
      <c r="AM8997" s="31"/>
      <c r="AN8997" s="31"/>
      <c r="AO8997" s="31"/>
      <c r="AP8997" s="31"/>
      <c r="AQ8997" s="31"/>
      <c r="AR8997" s="31"/>
      <c r="AS8997" s="31"/>
      <c r="AT8997" s="31"/>
      <c r="AW8997" s="32"/>
      <c r="AX8997" s="32"/>
      <c r="AY8997" s="32"/>
      <c r="AZ8997" s="32"/>
      <c r="BA8997" s="32"/>
      <c r="BB8997" s="32"/>
      <c r="BC8997" s="32"/>
      <c r="BD8997" s="32"/>
      <c r="BE8997" s="32"/>
      <c r="BF8997" s="32"/>
      <c r="BG8997" s="32"/>
      <c r="BH8997" s="32"/>
      <c r="BI8997" s="32"/>
      <c r="BJ8997" s="32"/>
      <c r="BK8997" s="32"/>
      <c r="BL8997" s="32"/>
      <c r="BM8997" s="32"/>
      <c r="BN8997" s="32"/>
      <c r="BO8997" s="32"/>
      <c r="BP8997" s="32"/>
      <c r="BR8997" s="32"/>
      <c r="BS8997" s="32"/>
      <c r="BT8997" s="32"/>
      <c r="BU8997" s="32"/>
      <c r="BV8997" s="32"/>
      <c r="BW8997" s="32"/>
      <c r="BX8997" s="32"/>
      <c r="BY8997" s="32"/>
      <c r="BZ8997" s="32"/>
      <c r="CA8997" s="32"/>
      <c r="CC8997" s="32"/>
      <c r="CD8997" s="32"/>
      <c r="CE8997" s="32"/>
      <c r="CF8997" s="32"/>
      <c r="CG8997" s="32"/>
      <c r="CH8997" s="32"/>
      <c r="CI8997" s="32"/>
      <c r="CJ8997" s="32"/>
      <c r="CK8997" s="32"/>
      <c r="CN8997" s="32"/>
      <c r="CO8997" s="32"/>
      <c r="CP8997" s="32"/>
      <c r="CQ8997" s="32"/>
      <c r="CR8997" s="32"/>
      <c r="CS8997" s="32"/>
      <c r="CT8997" s="32"/>
      <c r="CU8997" s="32"/>
      <c r="CW8997" s="32"/>
      <c r="CX8997" s="32"/>
      <c r="CY8997" s="32"/>
      <c r="CZ8997" s="32"/>
      <c r="DA8997" s="32"/>
      <c r="DB8997" s="32"/>
      <c r="DC8997" s="32"/>
      <c r="DD8997" s="32"/>
    </row>
    <row r="8998" spans="1:108" ht="6" customHeight="1" x14ac:dyDescent="0.2">
      <c r="A8998" s="68"/>
    </row>
    <row r="8999" spans="1:108" ht="13.5" customHeight="1" x14ac:dyDescent="0.2">
      <c r="A8999" s="68"/>
      <c r="B8999" s="35" t="s">
        <v>22</v>
      </c>
      <c r="C8999" s="35"/>
      <c r="D8999" s="29" t="s">
        <v>942</v>
      </c>
      <c r="E8999" s="29"/>
      <c r="F8999" s="29"/>
      <c r="G8999" s="29"/>
      <c r="H8999" s="29"/>
      <c r="I8999" s="29"/>
      <c r="J8999" s="29"/>
      <c r="O8999" s="29" t="s">
        <v>943</v>
      </c>
      <c r="P8999" s="29"/>
      <c r="Q8999" s="29"/>
      <c r="R8999" s="29"/>
      <c r="S8999" s="29"/>
      <c r="T8999" s="29"/>
      <c r="U8999" s="29"/>
      <c r="V8999" s="29"/>
      <c r="W8999" s="29"/>
      <c r="X8999" s="29"/>
      <c r="Y8999" s="29"/>
      <c r="Z8999" s="29"/>
      <c r="AA8999" s="29"/>
      <c r="AB8999" s="29"/>
      <c r="AC8999" s="29"/>
      <c r="AD8999" s="29"/>
      <c r="AE8999" s="29"/>
      <c r="AF8999" s="29"/>
      <c r="AG8999" s="29"/>
      <c r="AH8999" s="29"/>
      <c r="AI8999" s="29"/>
      <c r="AJ8999" s="29"/>
      <c r="AK8999" s="29"/>
      <c r="AL8999" s="29"/>
      <c r="AM8999" s="29"/>
      <c r="AN8999" s="29"/>
      <c r="AO8999" s="29"/>
      <c r="AP8999" s="29"/>
      <c r="AQ8999" s="29"/>
      <c r="AR8999" s="29"/>
      <c r="AS8999" s="29"/>
      <c r="AT8999" s="29"/>
      <c r="AW8999" s="30">
        <v>7.59</v>
      </c>
      <c r="AX8999" s="30"/>
      <c r="AY8999" s="30"/>
      <c r="AZ8999" s="30"/>
      <c r="BA8999" s="30"/>
      <c r="BB8999" s="30"/>
      <c r="BC8999" s="30"/>
      <c r="BD8999" s="30"/>
      <c r="BE8999" s="30"/>
      <c r="BF8999" s="30"/>
      <c r="BG8999" s="30">
        <v>200</v>
      </c>
      <c r="BH8999" s="30"/>
      <c r="BI8999" s="30"/>
      <c r="BJ8999" s="30"/>
      <c r="BK8999" s="30"/>
      <c r="BL8999" s="30"/>
      <c r="BM8999" s="30"/>
      <c r="BN8999" s="30"/>
      <c r="BO8999" s="30"/>
      <c r="BP8999" s="30"/>
      <c r="BR8999" s="30">
        <v>-192.41</v>
      </c>
      <c r="BS8999" s="30"/>
      <c r="BT8999" s="30"/>
      <c r="BU8999" s="30"/>
      <c r="BV8999" s="30"/>
      <c r="BW8999" s="30"/>
      <c r="BX8999" s="30"/>
      <c r="BY8999" s="30"/>
      <c r="BZ8999" s="30"/>
      <c r="CA8999" s="30"/>
      <c r="CC8999" s="30">
        <v>7.59</v>
      </c>
      <c r="CD8999" s="30"/>
      <c r="CE8999" s="30"/>
      <c r="CF8999" s="30"/>
      <c r="CG8999" s="30"/>
      <c r="CH8999" s="30"/>
      <c r="CI8999" s="30"/>
      <c r="CJ8999" s="30"/>
      <c r="CK8999" s="30"/>
      <c r="CN8999" s="30">
        <v>200</v>
      </c>
      <c r="CO8999" s="30"/>
      <c r="CP8999" s="30"/>
      <c r="CQ8999" s="30"/>
      <c r="CR8999" s="30"/>
      <c r="CS8999" s="30"/>
      <c r="CT8999" s="30"/>
      <c r="CU8999" s="30"/>
      <c r="CW8999" s="30">
        <v>-192.41</v>
      </c>
      <c r="CX8999" s="30"/>
      <c r="CY8999" s="30"/>
      <c r="CZ8999" s="30"/>
      <c r="DA8999" s="30"/>
      <c r="DB8999" s="30"/>
      <c r="DC8999" s="30"/>
      <c r="DD8999" s="30"/>
    </row>
    <row r="9000" spans="1:108" ht="6" customHeight="1" x14ac:dyDescent="0.2">
      <c r="A9000" s="68"/>
    </row>
    <row r="9001" spans="1:108" ht="13.5" customHeight="1" x14ac:dyDescent="0.2">
      <c r="A9001" s="28"/>
      <c r="B9001" s="35" t="s">
        <v>29</v>
      </c>
      <c r="C9001" s="35"/>
      <c r="D9001" s="35" t="s">
        <v>356</v>
      </c>
      <c r="E9001" s="35"/>
      <c r="F9001" s="35"/>
      <c r="G9001" s="35"/>
      <c r="H9001" s="35"/>
      <c r="I9001" s="35"/>
      <c r="J9001" s="35"/>
      <c r="O9001" s="35" t="s">
        <v>357</v>
      </c>
      <c r="P9001" s="35"/>
      <c r="Q9001" s="35"/>
      <c r="R9001" s="35"/>
      <c r="S9001" s="35"/>
      <c r="T9001" s="35"/>
      <c r="U9001" s="35"/>
      <c r="V9001" s="35"/>
      <c r="W9001" s="35"/>
      <c r="X9001" s="35"/>
      <c r="Y9001" s="35"/>
      <c r="Z9001" s="35"/>
      <c r="AA9001" s="35"/>
      <c r="AB9001" s="35"/>
      <c r="AC9001" s="35"/>
      <c r="AD9001" s="35"/>
      <c r="AE9001" s="35"/>
      <c r="AF9001" s="35"/>
      <c r="AG9001" s="35"/>
      <c r="AH9001" s="35"/>
      <c r="AI9001" s="35"/>
      <c r="AJ9001" s="35"/>
      <c r="AK9001" s="35"/>
      <c r="AL9001" s="35"/>
      <c r="AM9001" s="35"/>
      <c r="AN9001" s="35"/>
      <c r="AO9001" s="35"/>
      <c r="AP9001" s="35"/>
      <c r="AQ9001" s="35"/>
      <c r="AR9001" s="35"/>
      <c r="AS9001" s="35"/>
      <c r="AT9001" s="35"/>
      <c r="AW9001" s="30">
        <v>10474.89</v>
      </c>
      <c r="AX9001" s="30"/>
      <c r="AY9001" s="30"/>
      <c r="AZ9001" s="30"/>
      <c r="BA9001" s="30"/>
      <c r="BB9001" s="30"/>
      <c r="BC9001" s="30"/>
      <c r="BD9001" s="30"/>
      <c r="BE9001" s="30"/>
      <c r="BF9001" s="30"/>
      <c r="BG9001" s="30">
        <v>6500</v>
      </c>
      <c r="BH9001" s="30"/>
      <c r="BI9001" s="30"/>
      <c r="BJ9001" s="30"/>
      <c r="BK9001" s="30"/>
      <c r="BL9001" s="30"/>
      <c r="BM9001" s="30"/>
      <c r="BN9001" s="30"/>
      <c r="BO9001" s="30"/>
      <c r="BP9001" s="30"/>
      <c r="BR9001" s="30">
        <v>3974.89</v>
      </c>
      <c r="BS9001" s="30"/>
      <c r="BT9001" s="30"/>
      <c r="BU9001" s="30"/>
      <c r="BV9001" s="30"/>
      <c r="BW9001" s="30"/>
      <c r="BX9001" s="30"/>
      <c r="BY9001" s="30"/>
      <c r="BZ9001" s="30"/>
      <c r="CA9001" s="30"/>
      <c r="CC9001" s="30">
        <v>10474.89</v>
      </c>
      <c r="CD9001" s="30"/>
      <c r="CE9001" s="30"/>
      <c r="CF9001" s="30"/>
      <c r="CG9001" s="30"/>
      <c r="CH9001" s="30"/>
      <c r="CI9001" s="30"/>
      <c r="CJ9001" s="30"/>
      <c r="CK9001" s="30"/>
      <c r="CN9001" s="30">
        <v>6500</v>
      </c>
      <c r="CO9001" s="30"/>
      <c r="CP9001" s="30"/>
      <c r="CQ9001" s="30"/>
      <c r="CR9001" s="30"/>
      <c r="CS9001" s="30"/>
      <c r="CT9001" s="30"/>
      <c r="CU9001" s="30"/>
      <c r="CW9001" s="30">
        <v>3974.89</v>
      </c>
      <c r="CX9001" s="30"/>
      <c r="CY9001" s="30"/>
      <c r="CZ9001" s="30"/>
      <c r="DA9001" s="30"/>
      <c r="DB9001" s="30"/>
      <c r="DC9001" s="30"/>
      <c r="DD9001" s="30"/>
    </row>
    <row r="9002" spans="1:108" ht="6" customHeight="1" x14ac:dyDescent="0.2">
      <c r="A9002" s="28"/>
    </row>
    <row r="9003" spans="1:108" ht="18" customHeight="1" x14ac:dyDescent="0.2">
      <c r="A9003" s="31" t="s">
        <v>1144</v>
      </c>
      <c r="B9003" s="31"/>
      <c r="C9003" s="31"/>
      <c r="G9003" s="31" t="s">
        <v>1146</v>
      </c>
      <c r="H9003" s="31"/>
      <c r="I9003" s="31"/>
      <c r="J9003" s="11" t="s">
        <v>12</v>
      </c>
      <c r="L9003" s="31" t="s">
        <v>12</v>
      </c>
      <c r="M9003" s="31"/>
      <c r="N9003" s="12" t="s">
        <v>12</v>
      </c>
      <c r="O9003" s="31" t="s">
        <v>1147</v>
      </c>
      <c r="P9003" s="31"/>
      <c r="Q9003" s="31"/>
      <c r="R9003" s="31"/>
      <c r="S9003" s="31"/>
      <c r="T9003" s="31"/>
      <c r="U9003" s="31"/>
      <c r="V9003" s="31"/>
      <c r="W9003" s="31"/>
      <c r="X9003" s="31"/>
      <c r="Y9003" s="31"/>
      <c r="Z9003" s="31"/>
      <c r="AA9003" s="31"/>
      <c r="AB9003" s="31"/>
      <c r="AC9003" s="31"/>
      <c r="AD9003" s="31"/>
      <c r="AE9003" s="31"/>
      <c r="AF9003" s="31"/>
      <c r="AG9003" s="31"/>
      <c r="AH9003" s="31"/>
      <c r="AI9003" s="31"/>
      <c r="AJ9003" s="31"/>
      <c r="AK9003" s="31"/>
      <c r="AL9003" s="31"/>
      <c r="AM9003" s="31"/>
      <c r="AN9003" s="31"/>
      <c r="AO9003" s="31"/>
      <c r="AP9003" s="31"/>
      <c r="AQ9003" s="31"/>
      <c r="AR9003" s="31"/>
      <c r="AS9003" s="31"/>
      <c r="AT9003" s="31"/>
      <c r="AW9003" s="32">
        <v>2406.5</v>
      </c>
      <c r="AX9003" s="32"/>
      <c r="AY9003" s="32"/>
      <c r="AZ9003" s="32"/>
      <c r="BA9003" s="32"/>
      <c r="BB9003" s="32"/>
      <c r="BC9003" s="32"/>
      <c r="BD9003" s="32"/>
      <c r="BE9003" s="32"/>
      <c r="BF9003" s="32"/>
      <c r="BG9003" s="32">
        <v>3000</v>
      </c>
      <c r="BH9003" s="32"/>
      <c r="BI9003" s="32"/>
      <c r="BJ9003" s="32"/>
      <c r="BK9003" s="32"/>
      <c r="BL9003" s="32"/>
      <c r="BM9003" s="32"/>
      <c r="BN9003" s="32"/>
      <c r="BO9003" s="32"/>
      <c r="BP9003" s="32"/>
      <c r="BR9003" s="32">
        <v>-593.5</v>
      </c>
      <c r="BS9003" s="32"/>
      <c r="BT9003" s="32"/>
      <c r="BU9003" s="32"/>
      <c r="BV9003" s="32"/>
      <c r="BW9003" s="32"/>
      <c r="BX9003" s="32"/>
      <c r="BY9003" s="32"/>
      <c r="BZ9003" s="32"/>
      <c r="CA9003" s="32"/>
      <c r="CC9003" s="32">
        <v>2406.5</v>
      </c>
      <c r="CD9003" s="32"/>
      <c r="CE9003" s="32"/>
      <c r="CF9003" s="32"/>
      <c r="CG9003" s="32"/>
      <c r="CH9003" s="32"/>
      <c r="CI9003" s="32"/>
      <c r="CJ9003" s="32"/>
      <c r="CK9003" s="32"/>
      <c r="CN9003" s="32">
        <v>3000</v>
      </c>
      <c r="CO9003" s="32"/>
      <c r="CP9003" s="32"/>
      <c r="CQ9003" s="32"/>
      <c r="CR9003" s="32"/>
      <c r="CS9003" s="32"/>
      <c r="CT9003" s="32"/>
      <c r="CU9003" s="32"/>
      <c r="CW9003" s="32">
        <v>-593.5</v>
      </c>
      <c r="CX9003" s="32"/>
      <c r="CY9003" s="32"/>
      <c r="CZ9003" s="32"/>
      <c r="DA9003" s="32"/>
      <c r="DB9003" s="32"/>
      <c r="DC9003" s="32"/>
      <c r="DD9003" s="32"/>
    </row>
    <row r="9004" spans="1:108" ht="12.75" hidden="1" customHeight="1" x14ac:dyDescent="0.2">
      <c r="A9004" s="68"/>
      <c r="B9004" s="37" t="s">
        <v>181</v>
      </c>
      <c r="C9004" s="37"/>
      <c r="D9004" s="31" t="s">
        <v>479</v>
      </c>
      <c r="E9004" s="31"/>
      <c r="F9004" s="31"/>
      <c r="G9004" s="31"/>
      <c r="H9004" s="31"/>
      <c r="I9004" s="31"/>
      <c r="J9004" s="31"/>
      <c r="O9004" s="31" t="s">
        <v>480</v>
      </c>
      <c r="P9004" s="31"/>
      <c r="Q9004" s="31"/>
      <c r="R9004" s="31"/>
      <c r="S9004" s="31"/>
      <c r="T9004" s="31"/>
      <c r="U9004" s="31"/>
      <c r="V9004" s="31"/>
      <c r="W9004" s="31"/>
      <c r="X9004" s="31"/>
      <c r="Y9004" s="31"/>
      <c r="Z9004" s="31"/>
      <c r="AA9004" s="31"/>
      <c r="AB9004" s="31"/>
      <c r="AC9004" s="31"/>
      <c r="AD9004" s="31"/>
      <c r="AE9004" s="31"/>
      <c r="AF9004" s="31"/>
      <c r="AG9004" s="31"/>
      <c r="AH9004" s="31"/>
      <c r="AI9004" s="31"/>
      <c r="AJ9004" s="31"/>
      <c r="AK9004" s="31"/>
      <c r="AL9004" s="31"/>
      <c r="AM9004" s="31"/>
      <c r="AN9004" s="31"/>
      <c r="AO9004" s="31"/>
      <c r="AP9004" s="31"/>
      <c r="AQ9004" s="31"/>
      <c r="AR9004" s="31"/>
      <c r="AS9004" s="31"/>
      <c r="AT9004" s="31"/>
      <c r="AW9004" s="32">
        <v>2406.5</v>
      </c>
      <c r="AX9004" s="32"/>
      <c r="AY9004" s="32"/>
      <c r="AZ9004" s="32"/>
      <c r="BA9004" s="32"/>
      <c r="BB9004" s="32"/>
      <c r="BC9004" s="32"/>
      <c r="BD9004" s="32"/>
      <c r="BE9004" s="32"/>
      <c r="BF9004" s="32"/>
      <c r="BG9004" s="32">
        <v>3000</v>
      </c>
      <c r="BH9004" s="32"/>
      <c r="BI9004" s="32"/>
      <c r="BJ9004" s="32"/>
      <c r="BK9004" s="32"/>
      <c r="BL9004" s="32"/>
      <c r="BM9004" s="32"/>
      <c r="BN9004" s="32"/>
      <c r="BO9004" s="32"/>
      <c r="BP9004" s="32"/>
      <c r="BR9004" s="32">
        <v>-593.5</v>
      </c>
      <c r="BS9004" s="32"/>
      <c r="BT9004" s="32"/>
      <c r="BU9004" s="32"/>
      <c r="BV9004" s="32"/>
      <c r="BW9004" s="32"/>
      <c r="BX9004" s="32"/>
      <c r="BY9004" s="32"/>
      <c r="BZ9004" s="32"/>
      <c r="CA9004" s="32"/>
      <c r="CC9004" s="32">
        <v>2406.5</v>
      </c>
      <c r="CD9004" s="32"/>
      <c r="CE9004" s="32"/>
      <c r="CF9004" s="32"/>
      <c r="CG9004" s="32"/>
      <c r="CH9004" s="32"/>
      <c r="CI9004" s="32"/>
      <c r="CJ9004" s="32"/>
      <c r="CK9004" s="32"/>
      <c r="CN9004" s="32">
        <v>3000</v>
      </c>
      <c r="CO9004" s="32"/>
      <c r="CP9004" s="32"/>
      <c r="CQ9004" s="32"/>
      <c r="CR9004" s="32"/>
      <c r="CS9004" s="32"/>
      <c r="CT9004" s="32"/>
      <c r="CU9004" s="32"/>
      <c r="CW9004" s="32">
        <v>-593.5</v>
      </c>
      <c r="CX9004" s="32"/>
      <c r="CY9004" s="32"/>
      <c r="CZ9004" s="32"/>
      <c r="DA9004" s="32"/>
      <c r="DB9004" s="32"/>
      <c r="DC9004" s="32"/>
      <c r="DD9004" s="32"/>
    </row>
    <row r="9005" spans="1:108" ht="13.5" customHeight="1" x14ac:dyDescent="0.2">
      <c r="A9005" s="68"/>
      <c r="B9005" s="37"/>
      <c r="C9005" s="37"/>
      <c r="D9005" s="31"/>
      <c r="E9005" s="31"/>
      <c r="F9005" s="31"/>
      <c r="G9005" s="31"/>
      <c r="H9005" s="31"/>
      <c r="I9005" s="31"/>
      <c r="J9005" s="31"/>
      <c r="O9005" s="31"/>
      <c r="P9005" s="31"/>
      <c r="Q9005" s="31"/>
      <c r="R9005" s="31"/>
      <c r="S9005" s="31"/>
      <c r="T9005" s="31"/>
      <c r="U9005" s="31"/>
      <c r="V9005" s="31"/>
      <c r="W9005" s="31"/>
      <c r="X9005" s="31"/>
      <c r="Y9005" s="31"/>
      <c r="Z9005" s="31"/>
      <c r="AA9005" s="31"/>
      <c r="AB9005" s="31"/>
      <c r="AC9005" s="31"/>
      <c r="AD9005" s="31"/>
      <c r="AE9005" s="31"/>
      <c r="AF9005" s="31"/>
      <c r="AG9005" s="31"/>
      <c r="AH9005" s="31"/>
      <c r="AI9005" s="31"/>
      <c r="AJ9005" s="31"/>
      <c r="AK9005" s="31"/>
      <c r="AL9005" s="31"/>
      <c r="AM9005" s="31"/>
      <c r="AN9005" s="31"/>
      <c r="AO9005" s="31"/>
      <c r="AP9005" s="31"/>
      <c r="AQ9005" s="31"/>
      <c r="AR9005" s="31"/>
      <c r="AS9005" s="31"/>
      <c r="AT9005" s="31"/>
      <c r="AW9005" s="32"/>
      <c r="AX9005" s="32"/>
      <c r="AY9005" s="32"/>
      <c r="AZ9005" s="32"/>
      <c r="BA9005" s="32"/>
      <c r="BB9005" s="32"/>
      <c r="BC9005" s="32"/>
      <c r="BD9005" s="32"/>
      <c r="BE9005" s="32"/>
      <c r="BF9005" s="32"/>
      <c r="BG9005" s="32"/>
      <c r="BH9005" s="32"/>
      <c r="BI9005" s="32"/>
      <c r="BJ9005" s="32"/>
      <c r="BK9005" s="32"/>
      <c r="BL9005" s="32"/>
      <c r="BM9005" s="32"/>
      <c r="BN9005" s="32"/>
      <c r="BO9005" s="32"/>
      <c r="BP9005" s="32"/>
      <c r="BR9005" s="32"/>
      <c r="BS9005" s="32"/>
      <c r="BT9005" s="32"/>
      <c r="BU9005" s="32"/>
      <c r="BV9005" s="32"/>
      <c r="BW9005" s="32"/>
      <c r="BX9005" s="32"/>
      <c r="BY9005" s="32"/>
      <c r="BZ9005" s="32"/>
      <c r="CA9005" s="32"/>
      <c r="CC9005" s="32"/>
      <c r="CD9005" s="32"/>
      <c r="CE9005" s="32"/>
      <c r="CF9005" s="32"/>
      <c r="CG9005" s="32"/>
      <c r="CH9005" s="32"/>
      <c r="CI9005" s="32"/>
      <c r="CJ9005" s="32"/>
      <c r="CK9005" s="32"/>
      <c r="CN9005" s="32"/>
      <c r="CO9005" s="32"/>
      <c r="CP9005" s="32"/>
      <c r="CQ9005" s="32"/>
      <c r="CR9005" s="32"/>
      <c r="CS9005" s="32"/>
      <c r="CT9005" s="32"/>
      <c r="CU9005" s="32"/>
      <c r="CW9005" s="32"/>
      <c r="CX9005" s="32"/>
      <c r="CY9005" s="32"/>
      <c r="CZ9005" s="32"/>
      <c r="DA9005" s="32"/>
      <c r="DB9005" s="32"/>
      <c r="DC9005" s="32"/>
      <c r="DD9005" s="32"/>
    </row>
    <row r="9006" spans="1:108" ht="6" customHeight="1" x14ac:dyDescent="0.2">
      <c r="A9006" s="68"/>
    </row>
    <row r="9007" spans="1:108" ht="18" customHeight="1" x14ac:dyDescent="0.2">
      <c r="A9007" s="31" t="s">
        <v>1144</v>
      </c>
      <c r="B9007" s="31"/>
      <c r="C9007" s="31"/>
      <c r="G9007" s="31" t="s">
        <v>491</v>
      </c>
      <c r="H9007" s="31"/>
      <c r="I9007" s="31"/>
      <c r="J9007" s="11" t="s">
        <v>12</v>
      </c>
      <c r="L9007" s="31" t="s">
        <v>12</v>
      </c>
      <c r="M9007" s="31"/>
      <c r="N9007" s="12" t="s">
        <v>12</v>
      </c>
      <c r="O9007" s="31" t="s">
        <v>492</v>
      </c>
      <c r="P9007" s="31"/>
      <c r="Q9007" s="31"/>
      <c r="R9007" s="31"/>
      <c r="S9007" s="31"/>
      <c r="T9007" s="31"/>
      <c r="U9007" s="31"/>
      <c r="V9007" s="31"/>
      <c r="W9007" s="31"/>
      <c r="X9007" s="31"/>
      <c r="Y9007" s="31"/>
      <c r="Z9007" s="31"/>
      <c r="AA9007" s="31"/>
      <c r="AB9007" s="31"/>
      <c r="AC9007" s="31"/>
      <c r="AD9007" s="31"/>
      <c r="AE9007" s="31"/>
      <c r="AF9007" s="31"/>
      <c r="AG9007" s="31"/>
      <c r="AH9007" s="31"/>
      <c r="AI9007" s="31"/>
      <c r="AJ9007" s="31"/>
      <c r="AK9007" s="31"/>
      <c r="AL9007" s="31"/>
      <c r="AM9007" s="31"/>
      <c r="AN9007" s="31"/>
      <c r="AO9007" s="31"/>
      <c r="AP9007" s="31"/>
      <c r="AQ9007" s="31"/>
      <c r="AR9007" s="31"/>
      <c r="AS9007" s="31"/>
      <c r="AT9007" s="31"/>
      <c r="AW9007" s="32">
        <v>3164.76</v>
      </c>
      <c r="AX9007" s="32"/>
      <c r="AY9007" s="32"/>
      <c r="AZ9007" s="32"/>
      <c r="BA9007" s="32"/>
      <c r="BB9007" s="32"/>
      <c r="BC9007" s="32"/>
      <c r="BD9007" s="32"/>
      <c r="BE9007" s="32"/>
      <c r="BF9007" s="32"/>
      <c r="BG9007" s="32">
        <v>3000</v>
      </c>
      <c r="BH9007" s="32"/>
      <c r="BI9007" s="32"/>
      <c r="BJ9007" s="32"/>
      <c r="BK9007" s="32"/>
      <c r="BL9007" s="32"/>
      <c r="BM9007" s="32"/>
      <c r="BN9007" s="32"/>
      <c r="BO9007" s="32"/>
      <c r="BP9007" s="32"/>
      <c r="BR9007" s="32">
        <v>164.76</v>
      </c>
      <c r="BS9007" s="32"/>
      <c r="BT9007" s="32"/>
      <c r="BU9007" s="32"/>
      <c r="BV9007" s="32"/>
      <c r="BW9007" s="32"/>
      <c r="BX9007" s="32"/>
      <c r="BY9007" s="32"/>
      <c r="BZ9007" s="32"/>
      <c r="CA9007" s="32"/>
      <c r="CC9007" s="32">
        <v>3164.76</v>
      </c>
      <c r="CD9007" s="32"/>
      <c r="CE9007" s="32"/>
      <c r="CF9007" s="32"/>
      <c r="CG9007" s="32"/>
      <c r="CH9007" s="32"/>
      <c r="CI9007" s="32"/>
      <c r="CJ9007" s="32"/>
      <c r="CK9007" s="32"/>
      <c r="CN9007" s="32">
        <v>3000</v>
      </c>
      <c r="CO9007" s="32"/>
      <c r="CP9007" s="32"/>
      <c r="CQ9007" s="32"/>
      <c r="CR9007" s="32"/>
      <c r="CS9007" s="32"/>
      <c r="CT9007" s="32"/>
      <c r="CU9007" s="32"/>
      <c r="CW9007" s="32">
        <v>164.76</v>
      </c>
      <c r="CX9007" s="32"/>
      <c r="CY9007" s="32"/>
      <c r="CZ9007" s="32"/>
      <c r="DA9007" s="32"/>
      <c r="DB9007" s="32"/>
      <c r="DC9007" s="32"/>
      <c r="DD9007" s="32"/>
    </row>
    <row r="9008" spans="1:108" ht="12.75" hidden="1" customHeight="1" x14ac:dyDescent="0.2">
      <c r="A9008" s="68"/>
      <c r="B9008" s="37" t="s">
        <v>181</v>
      </c>
      <c r="C9008" s="37"/>
      <c r="D9008" s="31" t="s">
        <v>493</v>
      </c>
      <c r="E9008" s="31"/>
      <c r="F9008" s="31"/>
      <c r="G9008" s="31"/>
      <c r="H9008" s="31"/>
      <c r="I9008" s="31"/>
      <c r="J9008" s="31"/>
      <c r="O9008" s="31" t="s">
        <v>494</v>
      </c>
      <c r="P9008" s="31"/>
      <c r="Q9008" s="31"/>
      <c r="R9008" s="31"/>
      <c r="S9008" s="31"/>
      <c r="T9008" s="31"/>
      <c r="U9008" s="31"/>
      <c r="V9008" s="31"/>
      <c r="W9008" s="31"/>
      <c r="X9008" s="31"/>
      <c r="Y9008" s="31"/>
      <c r="Z9008" s="31"/>
      <c r="AA9008" s="31"/>
      <c r="AB9008" s="31"/>
      <c r="AC9008" s="31"/>
      <c r="AD9008" s="31"/>
      <c r="AE9008" s="31"/>
      <c r="AF9008" s="31"/>
      <c r="AG9008" s="31"/>
      <c r="AH9008" s="31"/>
      <c r="AI9008" s="31"/>
      <c r="AJ9008" s="31"/>
      <c r="AK9008" s="31"/>
      <c r="AL9008" s="31"/>
      <c r="AM9008" s="31"/>
      <c r="AN9008" s="31"/>
      <c r="AO9008" s="31"/>
      <c r="AP9008" s="31"/>
      <c r="AQ9008" s="31"/>
      <c r="AR9008" s="31"/>
      <c r="AS9008" s="31"/>
      <c r="AT9008" s="31"/>
      <c r="AW9008" s="32">
        <v>3164.76</v>
      </c>
      <c r="AX9008" s="32"/>
      <c r="AY9008" s="32"/>
      <c r="AZ9008" s="32"/>
      <c r="BA9008" s="32"/>
      <c r="BB9008" s="32"/>
      <c r="BC9008" s="32"/>
      <c r="BD9008" s="32"/>
      <c r="BE9008" s="32"/>
      <c r="BF9008" s="32"/>
      <c r="BG9008" s="32">
        <v>3000</v>
      </c>
      <c r="BH9008" s="32"/>
      <c r="BI9008" s="32"/>
      <c r="BJ9008" s="32"/>
      <c r="BK9008" s="32"/>
      <c r="BL9008" s="32"/>
      <c r="BM9008" s="32"/>
      <c r="BN9008" s="32"/>
      <c r="BO9008" s="32"/>
      <c r="BP9008" s="32"/>
      <c r="BR9008" s="32">
        <v>164.76</v>
      </c>
      <c r="BS9008" s="32"/>
      <c r="BT9008" s="32"/>
      <c r="BU9008" s="32"/>
      <c r="BV9008" s="32"/>
      <c r="BW9008" s="32"/>
      <c r="BX9008" s="32"/>
      <c r="BY9008" s="32"/>
      <c r="BZ9008" s="32"/>
      <c r="CA9008" s="32"/>
      <c r="CC9008" s="32">
        <v>3164.76</v>
      </c>
      <c r="CD9008" s="32"/>
      <c r="CE9008" s="32"/>
      <c r="CF9008" s="32"/>
      <c r="CG9008" s="32"/>
      <c r="CH9008" s="32"/>
      <c r="CI9008" s="32"/>
      <c r="CJ9008" s="32"/>
      <c r="CK9008" s="32"/>
      <c r="CN9008" s="32">
        <v>3000</v>
      </c>
      <c r="CO9008" s="32"/>
      <c r="CP9008" s="32"/>
      <c r="CQ9008" s="32"/>
      <c r="CR9008" s="32"/>
      <c r="CS9008" s="32"/>
      <c r="CT9008" s="32"/>
      <c r="CU9008" s="32"/>
      <c r="CW9008" s="32">
        <v>164.76</v>
      </c>
      <c r="CX9008" s="32"/>
      <c r="CY9008" s="32"/>
      <c r="CZ9008" s="32"/>
      <c r="DA9008" s="32"/>
      <c r="DB9008" s="32"/>
      <c r="DC9008" s="32"/>
      <c r="DD9008" s="32"/>
    </row>
    <row r="9009" spans="1:109" ht="13.5" customHeight="1" x14ac:dyDescent="0.2">
      <c r="A9009" s="68"/>
      <c r="B9009" s="37"/>
      <c r="C9009" s="37"/>
      <c r="D9009" s="31"/>
      <c r="E9009" s="31"/>
      <c r="F9009" s="31"/>
      <c r="G9009" s="31"/>
      <c r="H9009" s="31"/>
      <c r="I9009" s="31"/>
      <c r="J9009" s="31"/>
      <c r="O9009" s="31"/>
      <c r="P9009" s="31"/>
      <c r="Q9009" s="31"/>
      <c r="R9009" s="31"/>
      <c r="S9009" s="31"/>
      <c r="T9009" s="31"/>
      <c r="U9009" s="31"/>
      <c r="V9009" s="31"/>
      <c r="W9009" s="31"/>
      <c r="X9009" s="31"/>
      <c r="Y9009" s="31"/>
      <c r="Z9009" s="31"/>
      <c r="AA9009" s="31"/>
      <c r="AB9009" s="31"/>
      <c r="AC9009" s="31"/>
      <c r="AD9009" s="31"/>
      <c r="AE9009" s="31"/>
      <c r="AF9009" s="31"/>
      <c r="AG9009" s="31"/>
      <c r="AH9009" s="31"/>
      <c r="AI9009" s="31"/>
      <c r="AJ9009" s="31"/>
      <c r="AK9009" s="31"/>
      <c r="AL9009" s="31"/>
      <c r="AM9009" s="31"/>
      <c r="AN9009" s="31"/>
      <c r="AO9009" s="31"/>
      <c r="AP9009" s="31"/>
      <c r="AQ9009" s="31"/>
      <c r="AR9009" s="31"/>
      <c r="AS9009" s="31"/>
      <c r="AT9009" s="31"/>
      <c r="AW9009" s="32"/>
      <c r="AX9009" s="32"/>
      <c r="AY9009" s="32"/>
      <c r="AZ9009" s="32"/>
      <c r="BA9009" s="32"/>
      <c r="BB9009" s="32"/>
      <c r="BC9009" s="32"/>
      <c r="BD9009" s="32"/>
      <c r="BE9009" s="32"/>
      <c r="BF9009" s="32"/>
      <c r="BG9009" s="32"/>
      <c r="BH9009" s="32"/>
      <c r="BI9009" s="32"/>
      <c r="BJ9009" s="32"/>
      <c r="BK9009" s="32"/>
      <c r="BL9009" s="32"/>
      <c r="BM9009" s="32"/>
      <c r="BN9009" s="32"/>
      <c r="BO9009" s="32"/>
      <c r="BP9009" s="32"/>
      <c r="BR9009" s="32"/>
      <c r="BS9009" s="32"/>
      <c r="BT9009" s="32"/>
      <c r="BU9009" s="32"/>
      <c r="BV9009" s="32"/>
      <c r="BW9009" s="32"/>
      <c r="BX9009" s="32"/>
      <c r="BY9009" s="32"/>
      <c r="BZ9009" s="32"/>
      <c r="CA9009" s="32"/>
      <c r="CC9009" s="32"/>
      <c r="CD9009" s="32"/>
      <c r="CE9009" s="32"/>
      <c r="CF9009" s="32"/>
      <c r="CG9009" s="32"/>
      <c r="CH9009" s="32"/>
      <c r="CI9009" s="32"/>
      <c r="CJ9009" s="32"/>
      <c r="CK9009" s="32"/>
      <c r="CN9009" s="32"/>
      <c r="CO9009" s="32"/>
      <c r="CP9009" s="32"/>
      <c r="CQ9009" s="32"/>
      <c r="CR9009" s="32"/>
      <c r="CS9009" s="32"/>
      <c r="CT9009" s="32"/>
      <c r="CU9009" s="32"/>
      <c r="CW9009" s="32"/>
      <c r="CX9009" s="32"/>
      <c r="CY9009" s="32"/>
      <c r="CZ9009" s="32"/>
      <c r="DA9009" s="32"/>
      <c r="DB9009" s="32"/>
      <c r="DC9009" s="32"/>
      <c r="DD9009" s="32"/>
    </row>
    <row r="9010" spans="1:109" ht="6" customHeight="1" x14ac:dyDescent="0.2">
      <c r="A9010" s="68"/>
    </row>
    <row r="9011" spans="1:109" ht="18" customHeight="1" x14ac:dyDescent="0.2">
      <c r="A9011" s="31" t="s">
        <v>1144</v>
      </c>
      <c r="B9011" s="31"/>
      <c r="C9011" s="31"/>
      <c r="G9011" s="31" t="s">
        <v>501</v>
      </c>
      <c r="H9011" s="31"/>
      <c r="I9011" s="31"/>
      <c r="J9011" s="11" t="s">
        <v>12</v>
      </c>
      <c r="L9011" s="31" t="s">
        <v>12</v>
      </c>
      <c r="M9011" s="31"/>
      <c r="N9011" s="12" t="s">
        <v>12</v>
      </c>
      <c r="O9011" s="31" t="s">
        <v>502</v>
      </c>
      <c r="P9011" s="31"/>
      <c r="Q9011" s="31"/>
      <c r="R9011" s="31"/>
      <c r="S9011" s="31"/>
      <c r="T9011" s="31"/>
      <c r="U9011" s="31"/>
      <c r="V9011" s="31"/>
      <c r="W9011" s="31"/>
      <c r="X9011" s="31"/>
      <c r="Y9011" s="31"/>
      <c r="Z9011" s="31"/>
      <c r="AA9011" s="31"/>
      <c r="AB9011" s="31"/>
      <c r="AC9011" s="31"/>
      <c r="AD9011" s="31"/>
      <c r="AE9011" s="31"/>
      <c r="AF9011" s="31"/>
      <c r="AG9011" s="31"/>
      <c r="AH9011" s="31"/>
      <c r="AI9011" s="31"/>
      <c r="AJ9011" s="31"/>
      <c r="AK9011" s="31"/>
      <c r="AL9011" s="31"/>
      <c r="AM9011" s="31"/>
      <c r="AN9011" s="31"/>
      <c r="AO9011" s="31"/>
      <c r="AP9011" s="31"/>
      <c r="AQ9011" s="31"/>
      <c r="AR9011" s="31"/>
      <c r="AS9011" s="31"/>
      <c r="AT9011" s="31"/>
      <c r="AW9011" s="32">
        <v>248.63</v>
      </c>
      <c r="AX9011" s="32"/>
      <c r="AY9011" s="32"/>
      <c r="AZ9011" s="32"/>
      <c r="BA9011" s="32"/>
      <c r="BB9011" s="32"/>
      <c r="BC9011" s="32"/>
      <c r="BD9011" s="32"/>
      <c r="BE9011" s="32"/>
      <c r="BF9011" s="32"/>
      <c r="BG9011" s="32">
        <v>300</v>
      </c>
      <c r="BH9011" s="32"/>
      <c r="BI9011" s="32"/>
      <c r="BJ9011" s="32"/>
      <c r="BK9011" s="32"/>
      <c r="BL9011" s="32"/>
      <c r="BM9011" s="32"/>
      <c r="BN9011" s="32"/>
      <c r="BO9011" s="32"/>
      <c r="BP9011" s="32"/>
      <c r="BR9011" s="32">
        <v>-51.37</v>
      </c>
      <c r="BS9011" s="32"/>
      <c r="BT9011" s="32"/>
      <c r="BU9011" s="32"/>
      <c r="BV9011" s="32"/>
      <c r="BW9011" s="32"/>
      <c r="BX9011" s="32"/>
      <c r="BY9011" s="32"/>
      <c r="BZ9011" s="32"/>
      <c r="CA9011" s="32"/>
      <c r="CC9011" s="32">
        <v>248.63</v>
      </c>
      <c r="CD9011" s="32"/>
      <c r="CE9011" s="32"/>
      <c r="CF9011" s="32"/>
      <c r="CG9011" s="32"/>
      <c r="CH9011" s="32"/>
      <c r="CI9011" s="32"/>
      <c r="CJ9011" s="32"/>
      <c r="CK9011" s="32"/>
      <c r="CN9011" s="32">
        <v>300</v>
      </c>
      <c r="CO9011" s="32"/>
      <c r="CP9011" s="32"/>
      <c r="CQ9011" s="32"/>
      <c r="CR9011" s="32"/>
      <c r="CS9011" s="32"/>
      <c r="CT9011" s="32"/>
      <c r="CU9011" s="32"/>
      <c r="CW9011" s="32">
        <v>-51.37</v>
      </c>
      <c r="CX9011" s="32"/>
      <c r="CY9011" s="32"/>
      <c r="CZ9011" s="32"/>
      <c r="DA9011" s="32"/>
      <c r="DB9011" s="32"/>
      <c r="DC9011" s="32"/>
      <c r="DD9011" s="32"/>
    </row>
    <row r="9012" spans="1:109" ht="18" customHeight="1" x14ac:dyDescent="0.2">
      <c r="A9012" s="31" t="s">
        <v>1144</v>
      </c>
      <c r="B9012" s="31"/>
      <c r="C9012" s="31"/>
      <c r="G9012" s="31" t="s">
        <v>944</v>
      </c>
      <c r="H9012" s="31"/>
      <c r="I9012" s="31"/>
      <c r="J9012" s="11" t="s">
        <v>12</v>
      </c>
      <c r="L9012" s="31" t="s">
        <v>12</v>
      </c>
      <c r="M9012" s="31"/>
      <c r="N9012" s="12" t="s">
        <v>12</v>
      </c>
      <c r="O9012" s="31" t="s">
        <v>945</v>
      </c>
      <c r="P9012" s="31"/>
      <c r="Q9012" s="31"/>
      <c r="R9012" s="31"/>
      <c r="S9012" s="31"/>
      <c r="T9012" s="31"/>
      <c r="U9012" s="31"/>
      <c r="V9012" s="31"/>
      <c r="W9012" s="31"/>
      <c r="X9012" s="31"/>
      <c r="Y9012" s="31"/>
      <c r="Z9012" s="31"/>
      <c r="AA9012" s="31"/>
      <c r="AB9012" s="31"/>
      <c r="AC9012" s="31"/>
      <c r="AD9012" s="31"/>
      <c r="AE9012" s="31"/>
      <c r="AF9012" s="31"/>
      <c r="AG9012" s="31"/>
      <c r="AH9012" s="31"/>
      <c r="AI9012" s="31"/>
      <c r="AJ9012" s="31"/>
      <c r="AK9012" s="31"/>
      <c r="AL9012" s="31"/>
      <c r="AM9012" s="31"/>
      <c r="AN9012" s="31"/>
      <c r="AO9012" s="31"/>
      <c r="AP9012" s="31"/>
      <c r="AQ9012" s="31"/>
      <c r="AR9012" s="31"/>
      <c r="AS9012" s="31"/>
      <c r="AT9012" s="31"/>
      <c r="AW9012" s="32">
        <v>1.9</v>
      </c>
      <c r="AX9012" s="32"/>
      <c r="AY9012" s="32"/>
      <c r="AZ9012" s="32"/>
      <c r="BA9012" s="32"/>
      <c r="BB9012" s="32"/>
      <c r="BC9012" s="32"/>
      <c r="BD9012" s="32"/>
      <c r="BE9012" s="32"/>
      <c r="BF9012" s="32"/>
      <c r="BG9012" s="32">
        <v>100</v>
      </c>
      <c r="BH9012" s="32"/>
      <c r="BI9012" s="32"/>
      <c r="BJ9012" s="32"/>
      <c r="BK9012" s="32"/>
      <c r="BL9012" s="32"/>
      <c r="BM9012" s="32"/>
      <c r="BN9012" s="32"/>
      <c r="BO9012" s="32"/>
      <c r="BP9012" s="32"/>
      <c r="BR9012" s="32">
        <v>-98.1</v>
      </c>
      <c r="BS9012" s="32"/>
      <c r="BT9012" s="32"/>
      <c r="BU9012" s="32"/>
      <c r="BV9012" s="32"/>
      <c r="BW9012" s="32"/>
      <c r="BX9012" s="32"/>
      <c r="BY9012" s="32"/>
      <c r="BZ9012" s="32"/>
      <c r="CA9012" s="32"/>
      <c r="CC9012" s="32">
        <v>1.9</v>
      </c>
      <c r="CD9012" s="32"/>
      <c r="CE9012" s="32"/>
      <c r="CF9012" s="32"/>
      <c r="CG9012" s="32"/>
      <c r="CH9012" s="32"/>
      <c r="CI9012" s="32"/>
      <c r="CJ9012" s="32"/>
      <c r="CK9012" s="32"/>
      <c r="CN9012" s="32">
        <v>100</v>
      </c>
      <c r="CO9012" s="32"/>
      <c r="CP9012" s="32"/>
      <c r="CQ9012" s="32"/>
      <c r="CR9012" s="32"/>
      <c r="CS9012" s="32"/>
      <c r="CT9012" s="32"/>
      <c r="CU9012" s="32"/>
      <c r="CW9012" s="32">
        <v>-98.1</v>
      </c>
      <c r="CX9012" s="32"/>
      <c r="CY9012" s="32"/>
      <c r="CZ9012" s="32"/>
      <c r="DA9012" s="32"/>
      <c r="DB9012" s="32"/>
      <c r="DC9012" s="32"/>
      <c r="DD9012" s="32"/>
    </row>
    <row r="9013" spans="1:109" ht="12.75" hidden="1" customHeight="1" x14ac:dyDescent="0.2">
      <c r="A9013" s="68"/>
      <c r="B9013" s="37" t="s">
        <v>181</v>
      </c>
      <c r="C9013" s="37"/>
      <c r="D9013" s="31" t="s">
        <v>378</v>
      </c>
      <c r="E9013" s="31"/>
      <c r="F9013" s="31"/>
      <c r="G9013" s="31"/>
      <c r="H9013" s="31"/>
      <c r="I9013" s="31"/>
      <c r="J9013" s="31"/>
      <c r="O9013" s="31" t="s">
        <v>379</v>
      </c>
      <c r="P9013" s="31"/>
      <c r="Q9013" s="31"/>
      <c r="R9013" s="31"/>
      <c r="S9013" s="31"/>
      <c r="T9013" s="31"/>
      <c r="U9013" s="31"/>
      <c r="V9013" s="31"/>
      <c r="W9013" s="31"/>
      <c r="X9013" s="31"/>
      <c r="Y9013" s="31"/>
      <c r="Z9013" s="31"/>
      <c r="AA9013" s="31"/>
      <c r="AB9013" s="31"/>
      <c r="AC9013" s="31"/>
      <c r="AD9013" s="31"/>
      <c r="AE9013" s="31"/>
      <c r="AF9013" s="31"/>
      <c r="AG9013" s="31"/>
      <c r="AH9013" s="31"/>
      <c r="AI9013" s="31"/>
      <c r="AJ9013" s="31"/>
      <c r="AK9013" s="31"/>
      <c r="AL9013" s="31"/>
      <c r="AM9013" s="31"/>
      <c r="AN9013" s="31"/>
      <c r="AO9013" s="31"/>
      <c r="AP9013" s="31"/>
      <c r="AQ9013" s="31"/>
      <c r="AR9013" s="31"/>
      <c r="AS9013" s="31"/>
      <c r="AT9013" s="31"/>
      <c r="AW9013" s="32">
        <v>250.53</v>
      </c>
      <c r="AX9013" s="32"/>
      <c r="AY9013" s="32"/>
      <c r="AZ9013" s="32"/>
      <c r="BA9013" s="32"/>
      <c r="BB9013" s="32"/>
      <c r="BC9013" s="32"/>
      <c r="BD9013" s="32"/>
      <c r="BE9013" s="32"/>
      <c r="BF9013" s="32"/>
      <c r="BG9013" s="32">
        <v>400</v>
      </c>
      <c r="BH9013" s="32"/>
      <c r="BI9013" s="32"/>
      <c r="BJ9013" s="32"/>
      <c r="BK9013" s="32"/>
      <c r="BL9013" s="32"/>
      <c r="BM9013" s="32"/>
      <c r="BN9013" s="32"/>
      <c r="BO9013" s="32"/>
      <c r="BP9013" s="32"/>
      <c r="BR9013" s="32">
        <v>-149.47</v>
      </c>
      <c r="BS9013" s="32"/>
      <c r="BT9013" s="32"/>
      <c r="BU9013" s="32"/>
      <c r="BV9013" s="32"/>
      <c r="BW9013" s="32"/>
      <c r="BX9013" s="32"/>
      <c r="BY9013" s="32"/>
      <c r="BZ9013" s="32"/>
      <c r="CA9013" s="32"/>
      <c r="CC9013" s="32">
        <v>250.53</v>
      </c>
      <c r="CD9013" s="32"/>
      <c r="CE9013" s="32"/>
      <c r="CF9013" s="32"/>
      <c r="CG9013" s="32"/>
      <c r="CH9013" s="32"/>
      <c r="CI9013" s="32"/>
      <c r="CJ9013" s="32"/>
      <c r="CK9013" s="32"/>
      <c r="CN9013" s="32">
        <v>400</v>
      </c>
      <c r="CO9013" s="32"/>
      <c r="CP9013" s="32"/>
      <c r="CQ9013" s="32"/>
      <c r="CR9013" s="32"/>
      <c r="CS9013" s="32"/>
      <c r="CT9013" s="32"/>
      <c r="CU9013" s="32"/>
      <c r="CW9013" s="32">
        <v>-149.47</v>
      </c>
      <c r="CX9013" s="32"/>
      <c r="CY9013" s="32"/>
      <c r="CZ9013" s="32"/>
      <c r="DA9013" s="32"/>
      <c r="DB9013" s="32"/>
      <c r="DC9013" s="32"/>
      <c r="DD9013" s="32"/>
    </row>
    <row r="9014" spans="1:109" ht="13.5" customHeight="1" x14ac:dyDescent="0.2">
      <c r="A9014" s="68"/>
      <c r="B9014" s="37"/>
      <c r="C9014" s="37"/>
      <c r="D9014" s="31"/>
      <c r="E9014" s="31"/>
      <c r="F9014" s="31"/>
      <c r="G9014" s="31"/>
      <c r="H9014" s="31"/>
      <c r="I9014" s="31"/>
      <c r="J9014" s="31"/>
      <c r="O9014" s="31"/>
      <c r="P9014" s="31"/>
      <c r="Q9014" s="31"/>
      <c r="R9014" s="31"/>
      <c r="S9014" s="31"/>
      <c r="T9014" s="31"/>
      <c r="U9014" s="31"/>
      <c r="V9014" s="31"/>
      <c r="W9014" s="31"/>
      <c r="X9014" s="31"/>
      <c r="Y9014" s="31"/>
      <c r="Z9014" s="31"/>
      <c r="AA9014" s="31"/>
      <c r="AB9014" s="31"/>
      <c r="AC9014" s="31"/>
      <c r="AD9014" s="31"/>
      <c r="AE9014" s="31"/>
      <c r="AF9014" s="31"/>
      <c r="AG9014" s="31"/>
      <c r="AH9014" s="31"/>
      <c r="AI9014" s="31"/>
      <c r="AJ9014" s="31"/>
      <c r="AK9014" s="31"/>
      <c r="AL9014" s="31"/>
      <c r="AM9014" s="31"/>
      <c r="AN9014" s="31"/>
      <c r="AO9014" s="31"/>
      <c r="AP9014" s="31"/>
      <c r="AQ9014" s="31"/>
      <c r="AR9014" s="31"/>
      <c r="AS9014" s="31"/>
      <c r="AT9014" s="31"/>
      <c r="AW9014" s="32"/>
      <c r="AX9014" s="32"/>
      <c r="AY9014" s="32"/>
      <c r="AZ9014" s="32"/>
      <c r="BA9014" s="32"/>
      <c r="BB9014" s="32"/>
      <c r="BC9014" s="32"/>
      <c r="BD9014" s="32"/>
      <c r="BE9014" s="32"/>
      <c r="BF9014" s="32"/>
      <c r="BG9014" s="32"/>
      <c r="BH9014" s="32"/>
      <c r="BI9014" s="32"/>
      <c r="BJ9014" s="32"/>
      <c r="BK9014" s="32"/>
      <c r="BL9014" s="32"/>
      <c r="BM9014" s="32"/>
      <c r="BN9014" s="32"/>
      <c r="BO9014" s="32"/>
      <c r="BP9014" s="32"/>
      <c r="BR9014" s="32"/>
      <c r="BS9014" s="32"/>
      <c r="BT9014" s="32"/>
      <c r="BU9014" s="32"/>
      <c r="BV9014" s="32"/>
      <c r="BW9014" s="32"/>
      <c r="BX9014" s="32"/>
      <c r="BY9014" s="32"/>
      <c r="BZ9014" s="32"/>
      <c r="CA9014" s="32"/>
      <c r="CC9014" s="32"/>
      <c r="CD9014" s="32"/>
      <c r="CE9014" s="32"/>
      <c r="CF9014" s="32"/>
      <c r="CG9014" s="32"/>
      <c r="CH9014" s="32"/>
      <c r="CI9014" s="32"/>
      <c r="CJ9014" s="32"/>
      <c r="CK9014" s="32"/>
      <c r="CN9014" s="32"/>
      <c r="CO9014" s="32"/>
      <c r="CP9014" s="32"/>
      <c r="CQ9014" s="32"/>
      <c r="CR9014" s="32"/>
      <c r="CS9014" s="32"/>
      <c r="CT9014" s="32"/>
      <c r="CU9014" s="32"/>
      <c r="CW9014" s="32"/>
      <c r="CX9014" s="32"/>
      <c r="CY9014" s="32"/>
      <c r="CZ9014" s="32"/>
      <c r="DA9014" s="32"/>
      <c r="DB9014" s="32"/>
      <c r="DC9014" s="32"/>
      <c r="DD9014" s="32"/>
    </row>
    <row r="9015" spans="1:109" ht="6" customHeight="1" x14ac:dyDescent="0.2">
      <c r="A9015" s="68"/>
    </row>
    <row r="9016" spans="1:109" ht="13.5" customHeight="1" x14ac:dyDescent="0.2">
      <c r="A9016" s="68"/>
      <c r="B9016" s="35" t="s">
        <v>22</v>
      </c>
      <c r="C9016" s="35"/>
      <c r="D9016" s="29" t="s">
        <v>380</v>
      </c>
      <c r="E9016" s="29"/>
      <c r="F9016" s="29"/>
      <c r="G9016" s="29"/>
      <c r="H9016" s="29"/>
      <c r="I9016" s="29"/>
      <c r="J9016" s="29"/>
      <c r="O9016" s="29" t="s">
        <v>381</v>
      </c>
      <c r="P9016" s="29"/>
      <c r="Q9016" s="29"/>
      <c r="R9016" s="29"/>
      <c r="S9016" s="29"/>
      <c r="T9016" s="29"/>
      <c r="U9016" s="29"/>
      <c r="V9016" s="29"/>
      <c r="W9016" s="29"/>
      <c r="X9016" s="29"/>
      <c r="Y9016" s="29"/>
      <c r="Z9016" s="29"/>
      <c r="AA9016" s="29"/>
      <c r="AB9016" s="29"/>
      <c r="AC9016" s="29"/>
      <c r="AD9016" s="29"/>
      <c r="AE9016" s="29"/>
      <c r="AF9016" s="29"/>
      <c r="AG9016" s="29"/>
      <c r="AH9016" s="29"/>
      <c r="AI9016" s="29"/>
      <c r="AJ9016" s="29"/>
      <c r="AK9016" s="29"/>
      <c r="AL9016" s="29"/>
      <c r="AM9016" s="29"/>
      <c r="AN9016" s="29"/>
      <c r="AO9016" s="29"/>
      <c r="AP9016" s="29"/>
      <c r="AQ9016" s="29"/>
      <c r="AR9016" s="29"/>
      <c r="AS9016" s="29"/>
      <c r="AT9016" s="29"/>
      <c r="AW9016" s="30">
        <v>5821.79</v>
      </c>
      <c r="AX9016" s="30"/>
      <c r="AY9016" s="30"/>
      <c r="AZ9016" s="30"/>
      <c r="BA9016" s="30"/>
      <c r="BB9016" s="30"/>
      <c r="BC9016" s="30"/>
      <c r="BD9016" s="30"/>
      <c r="BE9016" s="30"/>
      <c r="BF9016" s="30"/>
      <c r="BG9016" s="30">
        <v>6400</v>
      </c>
      <c r="BH9016" s="30"/>
      <c r="BI9016" s="30"/>
      <c r="BJ9016" s="30"/>
      <c r="BK9016" s="30"/>
      <c r="BL9016" s="30"/>
      <c r="BM9016" s="30"/>
      <c r="BN9016" s="30"/>
      <c r="BO9016" s="30"/>
      <c r="BP9016" s="30"/>
      <c r="BR9016" s="30">
        <v>-578.21</v>
      </c>
      <c r="BS9016" s="30"/>
      <c r="BT9016" s="30"/>
      <c r="BU9016" s="30"/>
      <c r="BV9016" s="30"/>
      <c r="BW9016" s="30"/>
      <c r="BX9016" s="30"/>
      <c r="BY9016" s="30"/>
      <c r="BZ9016" s="30"/>
      <c r="CA9016" s="30"/>
      <c r="CC9016" s="30">
        <v>5821.79</v>
      </c>
      <c r="CD9016" s="30"/>
      <c r="CE9016" s="30"/>
      <c r="CF9016" s="30"/>
      <c r="CG9016" s="30"/>
      <c r="CH9016" s="30"/>
      <c r="CI9016" s="30"/>
      <c r="CJ9016" s="30"/>
      <c r="CK9016" s="30"/>
      <c r="CN9016" s="30">
        <v>6400</v>
      </c>
      <c r="CO9016" s="30"/>
      <c r="CP9016" s="30"/>
      <c r="CQ9016" s="30"/>
      <c r="CR9016" s="30"/>
      <c r="CS9016" s="30"/>
      <c r="CT9016" s="30"/>
      <c r="CU9016" s="30"/>
      <c r="CW9016" s="30">
        <v>-578.21</v>
      </c>
      <c r="CX9016" s="30"/>
      <c r="CY9016" s="30"/>
      <c r="CZ9016" s="30"/>
      <c r="DA9016" s="30"/>
      <c r="DB9016" s="30"/>
      <c r="DC9016" s="30"/>
      <c r="DD9016" s="30"/>
    </row>
    <row r="9017" spans="1:109" ht="6" customHeight="1" x14ac:dyDescent="0.2">
      <c r="A9017" s="68"/>
    </row>
    <row r="9018" spans="1:109" ht="13.5" customHeight="1" x14ac:dyDescent="0.2">
      <c r="A9018" s="28"/>
      <c r="B9018" s="35" t="s">
        <v>29</v>
      </c>
      <c r="C9018" s="35"/>
      <c r="D9018" s="35" t="s">
        <v>388</v>
      </c>
      <c r="E9018" s="35"/>
      <c r="F9018" s="35"/>
      <c r="G9018" s="35"/>
      <c r="H9018" s="35"/>
      <c r="I9018" s="35"/>
      <c r="J9018" s="35"/>
      <c r="O9018" s="35" t="s">
        <v>389</v>
      </c>
      <c r="P9018" s="35"/>
      <c r="Q9018" s="35"/>
      <c r="R9018" s="35"/>
      <c r="S9018" s="35"/>
      <c r="T9018" s="35"/>
      <c r="U9018" s="35"/>
      <c r="V9018" s="35"/>
      <c r="W9018" s="35"/>
      <c r="X9018" s="35"/>
      <c r="Y9018" s="35"/>
      <c r="Z9018" s="35"/>
      <c r="AA9018" s="35"/>
      <c r="AB9018" s="35"/>
      <c r="AC9018" s="35"/>
      <c r="AD9018" s="35"/>
      <c r="AE9018" s="35"/>
      <c r="AF9018" s="35"/>
      <c r="AG9018" s="35"/>
      <c r="AH9018" s="35"/>
      <c r="AI9018" s="35"/>
      <c r="AJ9018" s="35"/>
      <c r="AK9018" s="35"/>
      <c r="AL9018" s="35"/>
      <c r="AM9018" s="35"/>
      <c r="AN9018" s="35"/>
      <c r="AO9018" s="35"/>
      <c r="AP9018" s="35"/>
      <c r="AQ9018" s="35"/>
      <c r="AR9018" s="35"/>
      <c r="AS9018" s="35"/>
      <c r="AT9018" s="35"/>
      <c r="AW9018" s="30">
        <v>5821.79</v>
      </c>
      <c r="AX9018" s="30"/>
      <c r="AY9018" s="30"/>
      <c r="AZ9018" s="30"/>
      <c r="BA9018" s="30"/>
      <c r="BB9018" s="30"/>
      <c r="BC9018" s="30"/>
      <c r="BD9018" s="30"/>
      <c r="BE9018" s="30"/>
      <c r="BF9018" s="30"/>
      <c r="BG9018" s="30">
        <v>6400</v>
      </c>
      <c r="BH9018" s="30"/>
      <c r="BI9018" s="30"/>
      <c r="BJ9018" s="30"/>
      <c r="BK9018" s="30"/>
      <c r="BL9018" s="30"/>
      <c r="BM9018" s="30"/>
      <c r="BN9018" s="30"/>
      <c r="BO9018" s="30"/>
      <c r="BP9018" s="30"/>
      <c r="BR9018" s="30">
        <v>-578.21</v>
      </c>
      <c r="BS9018" s="30"/>
      <c r="BT9018" s="30"/>
      <c r="BU9018" s="30"/>
      <c r="BV9018" s="30"/>
      <c r="BW9018" s="30"/>
      <c r="BX9018" s="30"/>
      <c r="BY9018" s="30"/>
      <c r="BZ9018" s="30"/>
      <c r="CA9018" s="30"/>
      <c r="CC9018" s="30">
        <v>5821.79</v>
      </c>
      <c r="CD9018" s="30"/>
      <c r="CE9018" s="30"/>
      <c r="CF9018" s="30"/>
      <c r="CG9018" s="30"/>
      <c r="CH9018" s="30"/>
      <c r="CI9018" s="30"/>
      <c r="CJ9018" s="30"/>
      <c r="CK9018" s="30"/>
      <c r="CN9018" s="30">
        <v>6400</v>
      </c>
      <c r="CO9018" s="30"/>
      <c r="CP9018" s="30"/>
      <c r="CQ9018" s="30"/>
      <c r="CR9018" s="30"/>
      <c r="CS9018" s="30"/>
      <c r="CT9018" s="30"/>
      <c r="CU9018" s="30"/>
      <c r="CW9018" s="30">
        <v>-578.21</v>
      </c>
      <c r="CX9018" s="30"/>
      <c r="CY9018" s="30"/>
      <c r="CZ9018" s="30"/>
      <c r="DA9018" s="30"/>
      <c r="DB9018" s="30"/>
      <c r="DC9018" s="30"/>
      <c r="DD9018" s="30"/>
    </row>
    <row r="9019" spans="1:109" ht="6" customHeight="1" x14ac:dyDescent="0.2">
      <c r="A9019" s="28"/>
    </row>
    <row r="9020" spans="1:109" ht="17.25" customHeight="1" x14ac:dyDescent="0.2">
      <c r="A9020" s="7"/>
      <c r="B9020" s="35" t="s">
        <v>390</v>
      </c>
      <c r="C9020" s="35"/>
      <c r="D9020" s="35" t="s">
        <v>391</v>
      </c>
      <c r="E9020" s="35"/>
      <c r="F9020" s="35"/>
      <c r="G9020" s="35"/>
      <c r="H9020" s="35"/>
      <c r="I9020" s="35"/>
      <c r="J9020" s="35"/>
      <c r="O9020" s="35" t="s">
        <v>392</v>
      </c>
      <c r="P9020" s="35"/>
      <c r="Q9020" s="35"/>
      <c r="R9020" s="35"/>
      <c r="S9020" s="35"/>
      <c r="T9020" s="35"/>
      <c r="U9020" s="35"/>
      <c r="V9020" s="35"/>
      <c r="W9020" s="35"/>
      <c r="X9020" s="35"/>
      <c r="Y9020" s="35"/>
      <c r="Z9020" s="35"/>
      <c r="AA9020" s="35"/>
      <c r="AB9020" s="35"/>
      <c r="AC9020" s="35"/>
      <c r="AD9020" s="35"/>
      <c r="AE9020" s="35"/>
      <c r="AF9020" s="35"/>
      <c r="AG9020" s="35"/>
      <c r="AH9020" s="35"/>
      <c r="AI9020" s="35"/>
      <c r="AJ9020" s="35"/>
      <c r="AK9020" s="35"/>
      <c r="AL9020" s="35"/>
      <c r="AM9020" s="35"/>
      <c r="AN9020" s="35"/>
      <c r="AO9020" s="35"/>
      <c r="AP9020" s="35"/>
      <c r="AQ9020" s="35"/>
      <c r="AR9020" s="35"/>
      <c r="AS9020" s="35"/>
      <c r="AT9020" s="35"/>
      <c r="AW9020" s="30">
        <v>4653.1000000000004</v>
      </c>
      <c r="AX9020" s="30"/>
      <c r="AY9020" s="30"/>
      <c r="AZ9020" s="30"/>
      <c r="BA9020" s="30"/>
      <c r="BB9020" s="30"/>
      <c r="BC9020" s="30"/>
      <c r="BD9020" s="30"/>
      <c r="BE9020" s="30"/>
      <c r="BF9020" s="30"/>
      <c r="BG9020" s="30">
        <v>100</v>
      </c>
      <c r="BH9020" s="30"/>
      <c r="BI9020" s="30"/>
      <c r="BJ9020" s="30"/>
      <c r="BK9020" s="30"/>
      <c r="BL9020" s="30"/>
      <c r="BM9020" s="30"/>
      <c r="BN9020" s="30"/>
      <c r="BO9020" s="30"/>
      <c r="BP9020" s="30"/>
      <c r="BR9020" s="30">
        <v>4553.1000000000004</v>
      </c>
      <c r="BS9020" s="30"/>
      <c r="BT9020" s="30"/>
      <c r="BU9020" s="30"/>
      <c r="BV9020" s="30"/>
      <c r="BW9020" s="30"/>
      <c r="BX9020" s="30"/>
      <c r="BY9020" s="30"/>
      <c r="BZ9020" s="30"/>
      <c r="CA9020" s="30"/>
      <c r="CC9020" s="30">
        <v>4653.1000000000004</v>
      </c>
      <c r="CD9020" s="30"/>
      <c r="CE9020" s="30"/>
      <c r="CF9020" s="30"/>
      <c r="CG9020" s="30"/>
      <c r="CH9020" s="30"/>
      <c r="CI9020" s="30"/>
      <c r="CJ9020" s="30"/>
      <c r="CK9020" s="30"/>
      <c r="CN9020" s="30">
        <v>100</v>
      </c>
      <c r="CO9020" s="30"/>
      <c r="CP9020" s="30"/>
      <c r="CQ9020" s="30"/>
      <c r="CR9020" s="30"/>
      <c r="CS9020" s="30"/>
      <c r="CT9020" s="30"/>
      <c r="CU9020" s="30"/>
      <c r="CW9020" s="30">
        <v>4553.1000000000004</v>
      </c>
      <c r="CX9020" s="30"/>
      <c r="CY9020" s="30"/>
      <c r="CZ9020" s="30"/>
      <c r="DA9020" s="30"/>
      <c r="DB9020" s="30"/>
      <c r="DC9020" s="30"/>
      <c r="DD9020" s="30"/>
    </row>
    <row r="9021" spans="1:109" ht="2.25" customHeight="1" x14ac:dyDescent="0.2"/>
    <row r="9022" spans="1:109" ht="18.75" customHeight="1" x14ac:dyDescent="0.2">
      <c r="A9022" s="34" t="s">
        <v>1143</v>
      </c>
      <c r="B9022" s="34"/>
      <c r="C9022" s="34"/>
      <c r="D9022" s="34"/>
      <c r="E9022" s="34"/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4"/>
      <c r="AI9022" s="34"/>
      <c r="AJ9022" s="34"/>
      <c r="AK9022" s="34"/>
      <c r="AL9022" s="34"/>
      <c r="AM9022" s="34"/>
      <c r="AN9022" s="34"/>
      <c r="AO9022" s="34"/>
      <c r="AP9022" s="34"/>
      <c r="AQ9022" s="34"/>
      <c r="AR9022" s="34"/>
      <c r="AS9022" s="34"/>
      <c r="AT9022" s="34"/>
      <c r="AU9022" s="34"/>
      <c r="AV9022" s="34"/>
      <c r="AW9022" s="34"/>
      <c r="AX9022" s="34"/>
      <c r="AY9022" s="34"/>
      <c r="AZ9022" s="34"/>
      <c r="BA9022" s="34"/>
      <c r="BB9022" s="34"/>
      <c r="BC9022" s="34"/>
      <c r="BD9022" s="34"/>
      <c r="BE9022" s="34"/>
      <c r="BF9022" s="34"/>
      <c r="BG9022" s="34"/>
      <c r="BH9022" s="34"/>
      <c r="BI9022" s="34"/>
      <c r="BJ9022" s="34"/>
      <c r="BK9022" s="34"/>
      <c r="BL9022" s="34"/>
      <c r="BM9022" s="34"/>
      <c r="BN9022" s="34"/>
      <c r="BO9022" s="34"/>
      <c r="BP9022" s="34"/>
      <c r="BQ9022" s="34"/>
      <c r="BR9022" s="34"/>
      <c r="BS9022" s="34"/>
      <c r="BT9022" s="34"/>
      <c r="BU9022" s="34"/>
      <c r="BV9022" s="34"/>
      <c r="BW9022" s="34"/>
      <c r="BX9022" s="34"/>
      <c r="BY9022" s="34"/>
      <c r="BZ9022" s="34"/>
      <c r="CA9022" s="34"/>
      <c r="CB9022" s="34"/>
      <c r="CC9022" s="34"/>
      <c r="CD9022" s="34"/>
      <c r="CE9022" s="34"/>
      <c r="CF9022" s="34"/>
      <c r="CG9022" s="34"/>
      <c r="CH9022" s="34"/>
      <c r="CI9022" s="34"/>
      <c r="CJ9022" s="34"/>
      <c r="CK9022" s="34"/>
      <c r="CL9022" s="34"/>
      <c r="CM9022" s="34"/>
      <c r="CN9022" s="34"/>
      <c r="CO9022" s="34"/>
      <c r="CP9022" s="34"/>
      <c r="CQ9022" s="34"/>
      <c r="CR9022" s="34"/>
      <c r="CS9022" s="34"/>
      <c r="CT9022" s="34"/>
      <c r="CU9022" s="34"/>
      <c r="CV9022" s="34"/>
      <c r="CW9022" s="34"/>
      <c r="CX9022" s="34"/>
      <c r="CY9022" s="34"/>
      <c r="CZ9022" s="34"/>
      <c r="DA9022" s="34"/>
      <c r="DB9022" s="34"/>
      <c r="DC9022" s="34"/>
      <c r="DD9022" s="34"/>
      <c r="DE9022" s="34"/>
    </row>
    <row r="9023" spans="1:109" ht="13.5" customHeight="1" x14ac:dyDescent="0.2"/>
    <row r="9024" spans="1:109" ht="7.5" customHeight="1" x14ac:dyDescent="0.2"/>
    <row r="9025" spans="1:108" ht="13.5" customHeight="1" x14ac:dyDescent="0.2">
      <c r="A9025" s="35" t="s">
        <v>346</v>
      </c>
      <c r="B9025" s="35"/>
      <c r="C9025" s="35"/>
      <c r="G9025" s="35" t="s">
        <v>347</v>
      </c>
      <c r="H9025" s="35"/>
      <c r="J9025" s="40"/>
      <c r="K9025" s="40"/>
      <c r="L9025" s="40"/>
      <c r="M9025" s="40"/>
      <c r="O9025" s="35" t="s">
        <v>348</v>
      </c>
      <c r="P9025" s="35"/>
      <c r="Q9025" s="35"/>
      <c r="R9025" s="35"/>
      <c r="S9025" s="35"/>
      <c r="T9025" s="35"/>
      <c r="U9025" s="35"/>
      <c r="V9025" s="35"/>
      <c r="W9025" s="35"/>
      <c r="X9025" s="35"/>
      <c r="Y9025" s="35"/>
      <c r="Z9025" s="35"/>
      <c r="AA9025" s="35"/>
      <c r="AB9025" s="35"/>
      <c r="AC9025" s="35"/>
      <c r="AD9025" s="35"/>
      <c r="AE9025" s="35"/>
      <c r="AF9025" s="35"/>
      <c r="AG9025" s="35"/>
      <c r="AH9025" s="35"/>
      <c r="AI9025" s="35"/>
      <c r="AJ9025" s="35"/>
      <c r="AK9025" s="35"/>
      <c r="AL9025" s="35"/>
      <c r="AM9025" s="35"/>
      <c r="AN9025" s="35"/>
      <c r="AW9025" s="36" t="s">
        <v>349</v>
      </c>
      <c r="AX9025" s="36"/>
      <c r="AY9025" s="36"/>
      <c r="AZ9025" s="36"/>
      <c r="BA9025" s="36"/>
      <c r="BB9025" s="36"/>
      <c r="BC9025" s="36"/>
      <c r="BD9025" s="36"/>
      <c r="BE9025" s="36"/>
      <c r="BF9025" s="36"/>
      <c r="BG9025" s="36" t="s">
        <v>350</v>
      </c>
      <c r="BH9025" s="36"/>
      <c r="BI9025" s="36"/>
      <c r="BJ9025" s="36"/>
      <c r="BK9025" s="36"/>
      <c r="BL9025" s="36"/>
      <c r="BM9025" s="36"/>
      <c r="BN9025" s="36"/>
      <c r="BO9025" s="36"/>
      <c r="BP9025" s="36"/>
      <c r="BR9025" s="36" t="s">
        <v>21</v>
      </c>
      <c r="BS9025" s="36"/>
      <c r="BT9025" s="36"/>
      <c r="BU9025" s="36"/>
      <c r="BV9025" s="36"/>
      <c r="BW9025" s="36"/>
      <c r="BX9025" s="36"/>
      <c r="BY9025" s="36"/>
      <c r="BZ9025" s="36"/>
      <c r="CA9025" s="36"/>
      <c r="CC9025" s="36" t="s">
        <v>351</v>
      </c>
      <c r="CD9025" s="36"/>
      <c r="CE9025" s="36"/>
      <c r="CF9025" s="36"/>
      <c r="CG9025" s="36"/>
      <c r="CH9025" s="36"/>
      <c r="CI9025" s="36"/>
      <c r="CJ9025" s="36"/>
      <c r="CK9025" s="36"/>
      <c r="CN9025" s="36" t="s">
        <v>352</v>
      </c>
      <c r="CO9025" s="36"/>
      <c r="CP9025" s="36"/>
      <c r="CQ9025" s="36"/>
      <c r="CR9025" s="36"/>
      <c r="CS9025" s="36"/>
      <c r="CT9025" s="36"/>
      <c r="CU9025" s="36"/>
      <c r="CW9025" s="36" t="s">
        <v>21</v>
      </c>
      <c r="CX9025" s="36"/>
      <c r="CY9025" s="36"/>
      <c r="CZ9025" s="36"/>
      <c r="DA9025" s="36"/>
      <c r="DB9025" s="36"/>
      <c r="DC9025" s="36"/>
      <c r="DD9025" s="36"/>
    </row>
    <row r="9026" spans="1:108" ht="6.75" customHeight="1" x14ac:dyDescent="0.2"/>
    <row r="9027" spans="1:108" ht="18" customHeight="1" x14ac:dyDescent="0.2">
      <c r="A9027" s="31" t="s">
        <v>1144</v>
      </c>
      <c r="B9027" s="31"/>
      <c r="C9027" s="31"/>
      <c r="G9027" s="31" t="s">
        <v>946</v>
      </c>
      <c r="H9027" s="31"/>
      <c r="I9027" s="31"/>
      <c r="J9027" s="11" t="s">
        <v>12</v>
      </c>
      <c r="L9027" s="31" t="s">
        <v>12</v>
      </c>
      <c r="M9027" s="31"/>
      <c r="N9027" s="12" t="s">
        <v>12</v>
      </c>
      <c r="O9027" s="31" t="s">
        <v>947</v>
      </c>
      <c r="P9027" s="31"/>
      <c r="Q9027" s="31"/>
      <c r="R9027" s="31"/>
      <c r="S9027" s="31"/>
      <c r="T9027" s="31"/>
      <c r="U9027" s="31"/>
      <c r="V9027" s="31"/>
      <c r="W9027" s="31"/>
      <c r="X9027" s="31"/>
      <c r="Y9027" s="31"/>
      <c r="Z9027" s="31"/>
      <c r="AA9027" s="31"/>
      <c r="AB9027" s="31"/>
      <c r="AC9027" s="31"/>
      <c r="AD9027" s="31"/>
      <c r="AE9027" s="31"/>
      <c r="AF9027" s="31"/>
      <c r="AG9027" s="31"/>
      <c r="AH9027" s="31"/>
      <c r="AI9027" s="31"/>
      <c r="AJ9027" s="31"/>
      <c r="AK9027" s="31"/>
      <c r="AL9027" s="31"/>
      <c r="AM9027" s="31"/>
      <c r="AN9027" s="31"/>
      <c r="AO9027" s="31"/>
      <c r="AP9027" s="31"/>
      <c r="AQ9027" s="31"/>
      <c r="AR9027" s="31"/>
      <c r="AS9027" s="31"/>
      <c r="AT9027" s="31"/>
      <c r="AW9027" s="32">
        <v>0</v>
      </c>
      <c r="AX9027" s="32"/>
      <c r="AY9027" s="32"/>
      <c r="AZ9027" s="32"/>
      <c r="BA9027" s="32"/>
      <c r="BB9027" s="32"/>
      <c r="BC9027" s="32"/>
      <c r="BD9027" s="32"/>
      <c r="BE9027" s="32"/>
      <c r="BF9027" s="32"/>
      <c r="BG9027" s="32">
        <v>100</v>
      </c>
      <c r="BH9027" s="32"/>
      <c r="BI9027" s="32"/>
      <c r="BJ9027" s="32"/>
      <c r="BK9027" s="32"/>
      <c r="BL9027" s="32"/>
      <c r="BM9027" s="32"/>
      <c r="BN9027" s="32"/>
      <c r="BO9027" s="32"/>
      <c r="BP9027" s="32"/>
      <c r="BR9027" s="32">
        <v>-100</v>
      </c>
      <c r="BS9027" s="32"/>
      <c r="BT9027" s="32"/>
      <c r="BU9027" s="32"/>
      <c r="BV9027" s="32"/>
      <c r="BW9027" s="32"/>
      <c r="BX9027" s="32"/>
      <c r="BY9027" s="32"/>
      <c r="BZ9027" s="32"/>
      <c r="CA9027" s="32"/>
    </row>
    <row r="9028" spans="1:108" ht="12.75" hidden="1" customHeight="1" x14ac:dyDescent="0.2">
      <c r="A9028" s="68"/>
      <c r="B9028" s="37" t="s">
        <v>181</v>
      </c>
      <c r="C9028" s="37"/>
      <c r="D9028" s="31" t="s">
        <v>290</v>
      </c>
      <c r="E9028" s="31"/>
      <c r="F9028" s="31"/>
      <c r="G9028" s="31"/>
      <c r="H9028" s="31"/>
      <c r="I9028" s="31"/>
      <c r="J9028" s="31"/>
      <c r="O9028" s="31" t="s">
        <v>47</v>
      </c>
      <c r="P9028" s="31"/>
      <c r="Q9028" s="31"/>
      <c r="R9028" s="31"/>
      <c r="S9028" s="31"/>
      <c r="T9028" s="31"/>
      <c r="U9028" s="31"/>
      <c r="V9028" s="31"/>
      <c r="W9028" s="31"/>
      <c r="X9028" s="31"/>
      <c r="Y9028" s="31"/>
      <c r="Z9028" s="31"/>
      <c r="AA9028" s="31"/>
      <c r="AB9028" s="31"/>
      <c r="AC9028" s="31"/>
      <c r="AD9028" s="31"/>
      <c r="AE9028" s="31"/>
      <c r="AF9028" s="31"/>
      <c r="AG9028" s="31"/>
      <c r="AH9028" s="31"/>
      <c r="AI9028" s="31"/>
      <c r="AJ9028" s="31"/>
      <c r="AK9028" s="31"/>
      <c r="AL9028" s="31"/>
      <c r="AM9028" s="31"/>
      <c r="AN9028" s="31"/>
      <c r="AO9028" s="31"/>
      <c r="AP9028" s="31"/>
      <c r="AQ9028" s="31"/>
      <c r="AR9028" s="31"/>
      <c r="AS9028" s="31"/>
      <c r="AT9028" s="31"/>
      <c r="AW9028" s="32">
        <v>0</v>
      </c>
      <c r="AX9028" s="32"/>
      <c r="AY9028" s="32"/>
      <c r="AZ9028" s="32"/>
      <c r="BA9028" s="32"/>
      <c r="BB9028" s="32"/>
      <c r="BC9028" s="32"/>
      <c r="BD9028" s="32"/>
      <c r="BE9028" s="32"/>
      <c r="BF9028" s="32"/>
      <c r="BG9028" s="32">
        <v>100</v>
      </c>
      <c r="BH9028" s="32"/>
      <c r="BI9028" s="32"/>
      <c r="BJ9028" s="32"/>
      <c r="BK9028" s="32"/>
      <c r="BL9028" s="32"/>
      <c r="BM9028" s="32"/>
      <c r="BN9028" s="32"/>
      <c r="BO9028" s="32"/>
      <c r="BP9028" s="32"/>
      <c r="BR9028" s="32">
        <v>-100</v>
      </c>
      <c r="BS9028" s="32"/>
      <c r="BT9028" s="32"/>
      <c r="BU9028" s="32"/>
      <c r="BV9028" s="32"/>
      <c r="BW9028" s="32"/>
      <c r="BX9028" s="32"/>
      <c r="BY9028" s="32"/>
      <c r="BZ9028" s="32"/>
      <c r="CA9028" s="32"/>
    </row>
    <row r="9029" spans="1:108" ht="13.5" customHeight="1" x14ac:dyDescent="0.2">
      <c r="A9029" s="68"/>
      <c r="B9029" s="37"/>
      <c r="C9029" s="37"/>
      <c r="D9029" s="31"/>
      <c r="E9029" s="31"/>
      <c r="F9029" s="31"/>
      <c r="G9029" s="31"/>
      <c r="H9029" s="31"/>
      <c r="I9029" s="31"/>
      <c r="J9029" s="31"/>
      <c r="O9029" s="31"/>
      <c r="P9029" s="31"/>
      <c r="Q9029" s="31"/>
      <c r="R9029" s="31"/>
      <c r="S9029" s="31"/>
      <c r="T9029" s="31"/>
      <c r="U9029" s="31"/>
      <c r="V9029" s="31"/>
      <c r="W9029" s="31"/>
      <c r="X9029" s="31"/>
      <c r="Y9029" s="31"/>
      <c r="Z9029" s="31"/>
      <c r="AA9029" s="31"/>
      <c r="AB9029" s="31"/>
      <c r="AC9029" s="31"/>
      <c r="AD9029" s="31"/>
      <c r="AE9029" s="31"/>
      <c r="AF9029" s="31"/>
      <c r="AG9029" s="31"/>
      <c r="AH9029" s="31"/>
      <c r="AI9029" s="31"/>
      <c r="AJ9029" s="31"/>
      <c r="AK9029" s="31"/>
      <c r="AL9029" s="31"/>
      <c r="AM9029" s="31"/>
      <c r="AN9029" s="31"/>
      <c r="AO9029" s="31"/>
      <c r="AP9029" s="31"/>
      <c r="AQ9029" s="31"/>
      <c r="AR9029" s="31"/>
      <c r="AS9029" s="31"/>
      <c r="AT9029" s="31"/>
      <c r="AW9029" s="32"/>
      <c r="AX9029" s="32"/>
      <c r="AY9029" s="32"/>
      <c r="AZ9029" s="32"/>
      <c r="BA9029" s="32"/>
      <c r="BB9029" s="32"/>
      <c r="BC9029" s="32"/>
      <c r="BD9029" s="32"/>
      <c r="BE9029" s="32"/>
      <c r="BF9029" s="32"/>
      <c r="BG9029" s="32"/>
      <c r="BH9029" s="32"/>
      <c r="BI9029" s="32"/>
      <c r="BJ9029" s="32"/>
      <c r="BK9029" s="32"/>
      <c r="BL9029" s="32"/>
      <c r="BM9029" s="32"/>
      <c r="BN9029" s="32"/>
      <c r="BO9029" s="32"/>
      <c r="BP9029" s="32"/>
      <c r="BR9029" s="32"/>
      <c r="BS9029" s="32"/>
      <c r="BT9029" s="32"/>
      <c r="BU9029" s="32"/>
      <c r="BV9029" s="32"/>
      <c r="BW9029" s="32"/>
      <c r="BX9029" s="32"/>
      <c r="BY9029" s="32"/>
      <c r="BZ9029" s="32"/>
      <c r="CA9029" s="32"/>
    </row>
    <row r="9030" spans="1:108" ht="6" customHeight="1" x14ac:dyDescent="0.2">
      <c r="A9030" s="68"/>
    </row>
    <row r="9031" spans="1:108" ht="13.5" customHeight="1" x14ac:dyDescent="0.2">
      <c r="A9031" s="68"/>
      <c r="B9031" s="35" t="s">
        <v>22</v>
      </c>
      <c r="C9031" s="35"/>
      <c r="D9031" s="29" t="s">
        <v>46</v>
      </c>
      <c r="E9031" s="29"/>
      <c r="F9031" s="29"/>
      <c r="G9031" s="29"/>
      <c r="H9031" s="29"/>
      <c r="I9031" s="29"/>
      <c r="J9031" s="29"/>
      <c r="O9031" s="29" t="s">
        <v>47</v>
      </c>
      <c r="P9031" s="29"/>
      <c r="Q9031" s="29"/>
      <c r="R9031" s="29"/>
      <c r="S9031" s="29"/>
      <c r="T9031" s="29"/>
      <c r="U9031" s="29"/>
      <c r="V9031" s="29"/>
      <c r="W9031" s="29"/>
      <c r="X9031" s="29"/>
      <c r="Y9031" s="29"/>
      <c r="Z9031" s="29"/>
      <c r="AA9031" s="29"/>
      <c r="AB9031" s="29"/>
      <c r="AC9031" s="29"/>
      <c r="AD9031" s="29"/>
      <c r="AE9031" s="29"/>
      <c r="AF9031" s="29"/>
      <c r="AG9031" s="29"/>
      <c r="AH9031" s="29"/>
      <c r="AI9031" s="29"/>
      <c r="AJ9031" s="29"/>
      <c r="AK9031" s="29"/>
      <c r="AL9031" s="29"/>
      <c r="AM9031" s="29"/>
      <c r="AN9031" s="29"/>
      <c r="AO9031" s="29"/>
      <c r="AP9031" s="29"/>
      <c r="AQ9031" s="29"/>
      <c r="AR9031" s="29"/>
      <c r="AS9031" s="29"/>
      <c r="AT9031" s="29"/>
      <c r="AW9031" s="30">
        <v>0</v>
      </c>
      <c r="AX9031" s="30"/>
      <c r="AY9031" s="30"/>
      <c r="AZ9031" s="30"/>
      <c r="BA9031" s="30"/>
      <c r="BB9031" s="30"/>
      <c r="BC9031" s="30"/>
      <c r="BD9031" s="30"/>
      <c r="BE9031" s="30"/>
      <c r="BF9031" s="30"/>
      <c r="BG9031" s="30">
        <v>100</v>
      </c>
      <c r="BH9031" s="30"/>
      <c r="BI9031" s="30"/>
      <c r="BJ9031" s="30"/>
      <c r="BK9031" s="30"/>
      <c r="BL9031" s="30"/>
      <c r="BM9031" s="30"/>
      <c r="BN9031" s="30"/>
      <c r="BO9031" s="30"/>
      <c r="BP9031" s="30"/>
      <c r="BR9031" s="30">
        <v>-100</v>
      </c>
      <c r="BS9031" s="30"/>
      <c r="BT9031" s="30"/>
      <c r="BU9031" s="30"/>
      <c r="BV9031" s="30"/>
      <c r="BW9031" s="30"/>
      <c r="BX9031" s="30"/>
      <c r="BY9031" s="30"/>
      <c r="BZ9031" s="30"/>
      <c r="CA9031" s="30"/>
    </row>
    <row r="9032" spans="1:108" ht="6" customHeight="1" x14ac:dyDescent="0.2">
      <c r="A9032" s="68"/>
    </row>
    <row r="9033" spans="1:108" ht="4.5" customHeight="1" x14ac:dyDescent="0.2">
      <c r="A9033" s="28"/>
      <c r="B9033" s="35" t="s">
        <v>390</v>
      </c>
      <c r="C9033" s="35"/>
      <c r="D9033" s="35" t="s">
        <v>48</v>
      </c>
      <c r="E9033" s="35"/>
      <c r="F9033" s="35"/>
      <c r="G9033" s="35"/>
      <c r="H9033" s="35"/>
      <c r="I9033" s="35"/>
      <c r="J9033" s="35"/>
      <c r="O9033" s="35" t="s">
        <v>49</v>
      </c>
      <c r="P9033" s="35"/>
      <c r="Q9033" s="35"/>
      <c r="R9033" s="35"/>
      <c r="S9033" s="35"/>
      <c r="T9033" s="35"/>
      <c r="U9033" s="35"/>
      <c r="V9033" s="35"/>
      <c r="W9033" s="35"/>
      <c r="X9033" s="35"/>
      <c r="Y9033" s="35"/>
      <c r="Z9033" s="35"/>
      <c r="AA9033" s="35"/>
      <c r="AB9033" s="35"/>
      <c r="AC9033" s="35"/>
      <c r="AD9033" s="35"/>
      <c r="AE9033" s="35"/>
      <c r="AF9033" s="35"/>
      <c r="AG9033" s="35"/>
      <c r="AH9033" s="35"/>
      <c r="AI9033" s="35"/>
      <c r="AJ9033" s="35"/>
      <c r="AK9033" s="35"/>
      <c r="AL9033" s="35"/>
      <c r="AM9033" s="35"/>
      <c r="AN9033" s="35"/>
      <c r="AO9033" s="35"/>
      <c r="AP9033" s="35"/>
      <c r="AQ9033" s="35"/>
      <c r="AR9033" s="35"/>
      <c r="AS9033" s="35"/>
      <c r="AT9033" s="35"/>
      <c r="AW9033" s="30">
        <v>0</v>
      </c>
      <c r="AX9033" s="30"/>
      <c r="AY9033" s="30"/>
      <c r="AZ9033" s="30"/>
      <c r="BA9033" s="30"/>
      <c r="BB9033" s="30"/>
      <c r="BC9033" s="30"/>
      <c r="BD9033" s="30"/>
      <c r="BE9033" s="30"/>
      <c r="BF9033" s="30"/>
      <c r="BG9033" s="30">
        <v>-100</v>
      </c>
      <c r="BH9033" s="30"/>
      <c r="BI9033" s="30"/>
      <c r="BJ9033" s="30"/>
      <c r="BK9033" s="30"/>
      <c r="BL9033" s="30"/>
      <c r="BM9033" s="30"/>
      <c r="BN9033" s="30"/>
      <c r="BO9033" s="30"/>
      <c r="BP9033" s="30"/>
      <c r="BR9033" s="30">
        <v>100</v>
      </c>
      <c r="BS9033" s="30"/>
      <c r="BT9033" s="30"/>
      <c r="BU9033" s="30"/>
      <c r="BV9033" s="30"/>
      <c r="BW9033" s="30"/>
      <c r="BX9033" s="30"/>
      <c r="BY9033" s="30"/>
      <c r="BZ9033" s="30"/>
      <c r="CA9033" s="30"/>
    </row>
    <row r="9034" spans="1:108" ht="9" customHeight="1" x14ac:dyDescent="0.2">
      <c r="A9034" s="28"/>
      <c r="B9034" s="35"/>
      <c r="C9034" s="35"/>
      <c r="D9034" s="35"/>
      <c r="E9034" s="35"/>
      <c r="F9034" s="35"/>
      <c r="G9034" s="35"/>
      <c r="H9034" s="35"/>
      <c r="I9034" s="35"/>
      <c r="J9034" s="35"/>
      <c r="O9034" s="35"/>
      <c r="P9034" s="35"/>
      <c r="Q9034" s="35"/>
      <c r="R9034" s="35"/>
      <c r="S9034" s="35"/>
      <c r="T9034" s="35"/>
      <c r="U9034" s="35"/>
      <c r="V9034" s="35"/>
      <c r="W9034" s="35"/>
      <c r="X9034" s="35"/>
      <c r="Y9034" s="35"/>
      <c r="Z9034" s="35"/>
      <c r="AA9034" s="35"/>
      <c r="AB9034" s="35"/>
      <c r="AC9034" s="35"/>
      <c r="AD9034" s="35"/>
      <c r="AE9034" s="35"/>
      <c r="AF9034" s="35"/>
      <c r="AG9034" s="35"/>
      <c r="AH9034" s="35"/>
      <c r="AI9034" s="35"/>
      <c r="AJ9034" s="35"/>
      <c r="AK9034" s="35"/>
      <c r="AL9034" s="35"/>
      <c r="AM9034" s="35"/>
      <c r="AN9034" s="35"/>
      <c r="AO9034" s="35"/>
      <c r="AP9034" s="35"/>
      <c r="AQ9034" s="35"/>
      <c r="AR9034" s="35"/>
      <c r="AS9034" s="35"/>
      <c r="AT9034" s="35"/>
      <c r="AW9034" s="30"/>
      <c r="AX9034" s="30"/>
      <c r="AY9034" s="30"/>
      <c r="AZ9034" s="30"/>
      <c r="BA9034" s="30"/>
      <c r="BB9034" s="30"/>
      <c r="BC9034" s="30"/>
      <c r="BD9034" s="30"/>
      <c r="BE9034" s="30"/>
      <c r="BF9034" s="30"/>
      <c r="BG9034" s="30"/>
      <c r="BH9034" s="30"/>
      <c r="BI9034" s="30"/>
      <c r="BJ9034" s="30"/>
      <c r="BK9034" s="30"/>
      <c r="BL9034" s="30"/>
      <c r="BM9034" s="30"/>
      <c r="BN9034" s="30"/>
      <c r="BO9034" s="30"/>
      <c r="BP9034" s="30"/>
      <c r="BR9034" s="30"/>
      <c r="BS9034" s="30"/>
      <c r="BT9034" s="30"/>
      <c r="BU9034" s="30"/>
      <c r="BV9034" s="30"/>
      <c r="BW9034" s="30"/>
      <c r="BX9034" s="30"/>
      <c r="BY9034" s="30"/>
      <c r="BZ9034" s="30"/>
      <c r="CA9034" s="30"/>
    </row>
    <row r="9035" spans="1:108" ht="6" customHeight="1" x14ac:dyDescent="0.2">
      <c r="A9035" s="28"/>
    </row>
    <row r="9036" spans="1:108" ht="15" customHeight="1" x14ac:dyDescent="0.2">
      <c r="A9036" s="41"/>
      <c r="B9036" s="35" t="s">
        <v>390</v>
      </c>
      <c r="C9036" s="35"/>
      <c r="D9036" s="35" t="s">
        <v>50</v>
      </c>
      <c r="E9036" s="35"/>
      <c r="F9036" s="35"/>
      <c r="G9036" s="35"/>
      <c r="H9036" s="35"/>
      <c r="I9036" s="35"/>
      <c r="J9036" s="35"/>
      <c r="O9036" s="35" t="s">
        <v>393</v>
      </c>
      <c r="P9036" s="35"/>
      <c r="Q9036" s="35"/>
      <c r="R9036" s="35"/>
      <c r="S9036" s="35"/>
      <c r="T9036" s="35"/>
      <c r="U9036" s="35"/>
      <c r="V9036" s="35"/>
      <c r="W9036" s="35"/>
      <c r="X9036" s="35"/>
      <c r="Y9036" s="35"/>
      <c r="Z9036" s="35"/>
      <c r="AA9036" s="35"/>
      <c r="AB9036" s="35"/>
      <c r="AC9036" s="35"/>
      <c r="AD9036" s="35"/>
      <c r="AE9036" s="35"/>
      <c r="AF9036" s="35"/>
      <c r="AG9036" s="35"/>
      <c r="AH9036" s="35"/>
      <c r="AI9036" s="35"/>
      <c r="AJ9036" s="35"/>
      <c r="AK9036" s="35"/>
      <c r="AL9036" s="35"/>
      <c r="AM9036" s="35"/>
      <c r="AN9036" s="35"/>
      <c r="AO9036" s="35"/>
      <c r="AP9036" s="35"/>
      <c r="AQ9036" s="35"/>
      <c r="AR9036" s="35"/>
      <c r="AS9036" s="35"/>
      <c r="AT9036" s="35"/>
      <c r="AW9036" s="30">
        <v>4653.1000000000004</v>
      </c>
      <c r="AX9036" s="30"/>
      <c r="AY9036" s="30"/>
      <c r="AZ9036" s="30"/>
      <c r="BA9036" s="30"/>
      <c r="BB9036" s="30"/>
      <c r="BC9036" s="30"/>
      <c r="BD9036" s="30"/>
      <c r="BE9036" s="30"/>
      <c r="BF9036" s="30"/>
      <c r="BG9036" s="30">
        <v>0</v>
      </c>
      <c r="BH9036" s="30"/>
      <c r="BI9036" s="30"/>
      <c r="BJ9036" s="30"/>
      <c r="BK9036" s="30"/>
      <c r="BL9036" s="30"/>
      <c r="BM9036" s="30"/>
      <c r="BN9036" s="30"/>
      <c r="BO9036" s="30"/>
      <c r="BP9036" s="30"/>
      <c r="BR9036" s="30">
        <v>4653.1000000000004</v>
      </c>
      <c r="BS9036" s="30"/>
      <c r="BT9036" s="30"/>
      <c r="BU9036" s="30"/>
      <c r="BV9036" s="30"/>
      <c r="BW9036" s="30"/>
      <c r="BX9036" s="30"/>
      <c r="BY9036" s="30"/>
      <c r="BZ9036" s="30"/>
      <c r="CA9036" s="30"/>
    </row>
    <row r="9037" spans="1:108" ht="7.5" customHeight="1" x14ac:dyDescent="0.2">
      <c r="A9037" s="41"/>
    </row>
    <row r="9038" spans="1:108" ht="13.5" customHeight="1" x14ac:dyDescent="0.2">
      <c r="A9038" s="41"/>
      <c r="B9038" s="29" t="s">
        <v>394</v>
      </c>
      <c r="C9038" s="29"/>
      <c r="D9038" s="29"/>
      <c r="E9038" s="29"/>
      <c r="F9038" s="29"/>
      <c r="G9038" s="29"/>
      <c r="H9038" s="29"/>
      <c r="I9038" s="29"/>
      <c r="J9038" s="29"/>
      <c r="K9038" s="29"/>
      <c r="L9038" s="29"/>
      <c r="M9038" s="29"/>
      <c r="N9038" s="29"/>
      <c r="O9038" s="29"/>
      <c r="P9038" s="29"/>
      <c r="Q9038" s="29"/>
      <c r="R9038" s="29"/>
      <c r="S9038" s="29"/>
      <c r="T9038" s="29"/>
      <c r="U9038" s="29"/>
      <c r="V9038" s="29"/>
      <c r="W9038" s="29"/>
      <c r="X9038" s="29"/>
      <c r="Y9038" s="29"/>
      <c r="Z9038" s="29"/>
      <c r="AA9038" s="29"/>
      <c r="AB9038" s="29"/>
      <c r="AC9038" s="29"/>
      <c r="AD9038" s="29"/>
      <c r="AE9038" s="29"/>
      <c r="AF9038" s="29"/>
      <c r="AG9038" s="29"/>
      <c r="AH9038" s="29"/>
      <c r="AI9038" s="29"/>
      <c r="AJ9038" s="29"/>
      <c r="AK9038" s="29"/>
      <c r="AL9038" s="29"/>
      <c r="AM9038" s="29"/>
      <c r="AN9038" s="29"/>
      <c r="AO9038" s="29"/>
      <c r="AP9038" s="29"/>
      <c r="AQ9038" s="29"/>
      <c r="AR9038" s="29"/>
      <c r="AS9038" s="29"/>
      <c r="AT9038" s="29"/>
      <c r="AU9038" s="29"/>
      <c r="AV9038" s="29"/>
    </row>
    <row r="9039" spans="1:108" ht="6" customHeight="1" x14ac:dyDescent="0.2">
      <c r="A9039" s="41"/>
    </row>
    <row r="9040" spans="1:108" ht="13.5" customHeight="1" x14ac:dyDescent="0.2">
      <c r="A9040" s="28"/>
      <c r="B9040" s="35" t="s">
        <v>29</v>
      </c>
      <c r="C9040" s="35"/>
      <c r="D9040" s="35" t="s">
        <v>79</v>
      </c>
      <c r="E9040" s="35"/>
      <c r="F9040" s="35"/>
      <c r="G9040" s="35"/>
      <c r="H9040" s="35"/>
      <c r="I9040" s="35"/>
      <c r="J9040" s="35"/>
      <c r="O9040" s="35" t="s">
        <v>80</v>
      </c>
      <c r="P9040" s="35"/>
      <c r="Q9040" s="35"/>
      <c r="R9040" s="35"/>
      <c r="S9040" s="35"/>
      <c r="T9040" s="35"/>
      <c r="U9040" s="35"/>
      <c r="V9040" s="35"/>
      <c r="W9040" s="35"/>
      <c r="X9040" s="35"/>
      <c r="Y9040" s="35"/>
      <c r="Z9040" s="35"/>
      <c r="AA9040" s="35"/>
      <c r="AB9040" s="35"/>
      <c r="AC9040" s="35"/>
      <c r="AD9040" s="35"/>
      <c r="AE9040" s="35"/>
      <c r="AF9040" s="35"/>
      <c r="AG9040" s="35"/>
      <c r="AH9040" s="35"/>
      <c r="AI9040" s="35"/>
      <c r="AJ9040" s="35"/>
      <c r="AK9040" s="35"/>
      <c r="AL9040" s="35"/>
      <c r="AM9040" s="35"/>
      <c r="AN9040" s="35"/>
      <c r="AO9040" s="35"/>
      <c r="AP9040" s="35"/>
      <c r="AQ9040" s="35"/>
      <c r="AR9040" s="35"/>
      <c r="AS9040" s="35"/>
      <c r="AT9040" s="35"/>
      <c r="CC9040" s="30">
        <v>0</v>
      </c>
      <c r="CD9040" s="30"/>
      <c r="CE9040" s="30"/>
      <c r="CF9040" s="30"/>
      <c r="CG9040" s="30"/>
      <c r="CH9040" s="30"/>
      <c r="CI9040" s="30"/>
      <c r="CJ9040" s="30"/>
      <c r="CK9040" s="30"/>
      <c r="CN9040" s="30">
        <v>0</v>
      </c>
      <c r="CO9040" s="30"/>
      <c r="CP9040" s="30"/>
      <c r="CQ9040" s="30"/>
      <c r="CR9040" s="30"/>
      <c r="CS9040" s="30"/>
      <c r="CT9040" s="30"/>
      <c r="CU9040" s="30"/>
      <c r="CW9040" s="30">
        <v>0</v>
      </c>
      <c r="CX9040" s="30"/>
      <c r="CY9040" s="30"/>
      <c r="CZ9040" s="30"/>
      <c r="DA9040" s="30"/>
      <c r="DB9040" s="30"/>
      <c r="DC9040" s="30"/>
      <c r="DD9040" s="30"/>
    </row>
    <row r="9041" spans="1:108" ht="6" customHeight="1" x14ac:dyDescent="0.2">
      <c r="A9041" s="28"/>
    </row>
    <row r="9042" spans="1:108" ht="13.5" customHeight="1" x14ac:dyDescent="0.2">
      <c r="A9042" s="28"/>
      <c r="B9042" s="35" t="s">
        <v>29</v>
      </c>
      <c r="C9042" s="35"/>
      <c r="D9042" s="35" t="s">
        <v>87</v>
      </c>
      <c r="E9042" s="35"/>
      <c r="F9042" s="35"/>
      <c r="G9042" s="35"/>
      <c r="H9042" s="35"/>
      <c r="I9042" s="35"/>
      <c r="J9042" s="35"/>
      <c r="O9042" s="35" t="s">
        <v>88</v>
      </c>
      <c r="P9042" s="35"/>
      <c r="Q9042" s="35"/>
      <c r="R9042" s="35"/>
      <c r="S9042" s="35"/>
      <c r="T9042" s="35"/>
      <c r="U9042" s="35"/>
      <c r="V9042" s="35"/>
      <c r="W9042" s="35"/>
      <c r="X9042" s="35"/>
      <c r="Y9042" s="35"/>
      <c r="Z9042" s="35"/>
      <c r="AA9042" s="35"/>
      <c r="AB9042" s="35"/>
      <c r="AC9042" s="35"/>
      <c r="AD9042" s="35"/>
      <c r="AE9042" s="35"/>
      <c r="AF9042" s="35"/>
      <c r="AG9042" s="35"/>
      <c r="AH9042" s="35"/>
      <c r="AI9042" s="35"/>
      <c r="AJ9042" s="35"/>
      <c r="AK9042" s="35"/>
      <c r="AL9042" s="35"/>
      <c r="AM9042" s="35"/>
      <c r="AN9042" s="35"/>
      <c r="AO9042" s="35"/>
      <c r="AP9042" s="35"/>
      <c r="AQ9042" s="35"/>
      <c r="AR9042" s="35"/>
      <c r="AS9042" s="35"/>
      <c r="AT9042" s="35"/>
      <c r="CC9042" s="30">
        <v>0</v>
      </c>
      <c r="CD9042" s="30"/>
      <c r="CE9042" s="30"/>
      <c r="CF9042" s="30"/>
      <c r="CG9042" s="30"/>
      <c r="CH9042" s="30"/>
      <c r="CI9042" s="30"/>
      <c r="CJ9042" s="30"/>
      <c r="CK9042" s="30"/>
      <c r="CN9042" s="30">
        <v>0</v>
      </c>
      <c r="CO9042" s="30"/>
      <c r="CP9042" s="30"/>
      <c r="CQ9042" s="30"/>
      <c r="CR9042" s="30"/>
      <c r="CS9042" s="30"/>
      <c r="CT9042" s="30"/>
      <c r="CU9042" s="30"/>
      <c r="CW9042" s="30">
        <v>0</v>
      </c>
      <c r="CX9042" s="30"/>
      <c r="CY9042" s="30"/>
      <c r="CZ9042" s="30"/>
      <c r="DA9042" s="30"/>
      <c r="DB9042" s="30"/>
      <c r="DC9042" s="30"/>
      <c r="DD9042" s="30"/>
    </row>
    <row r="9043" spans="1:108" ht="6" customHeight="1" x14ac:dyDescent="0.2">
      <c r="A9043" s="28"/>
    </row>
    <row r="9044" spans="1:108" ht="13.5" customHeight="1" x14ac:dyDescent="0.2">
      <c r="A9044" s="41"/>
      <c r="B9044" s="35" t="s">
        <v>390</v>
      </c>
      <c r="C9044" s="35"/>
      <c r="D9044" s="35" t="s">
        <v>89</v>
      </c>
      <c r="E9044" s="35"/>
      <c r="F9044" s="35"/>
      <c r="G9044" s="35"/>
      <c r="H9044" s="35"/>
      <c r="I9044" s="35"/>
      <c r="J9044" s="35"/>
      <c r="O9044" s="35" t="s">
        <v>90</v>
      </c>
      <c r="P9044" s="35"/>
      <c r="Q9044" s="35"/>
      <c r="R9044" s="35"/>
      <c r="S9044" s="35"/>
      <c r="T9044" s="35"/>
      <c r="U9044" s="35"/>
      <c r="V9044" s="35"/>
      <c r="W9044" s="35"/>
      <c r="X9044" s="35"/>
      <c r="Y9044" s="35"/>
      <c r="Z9044" s="35"/>
      <c r="AA9044" s="35"/>
      <c r="AB9044" s="35"/>
      <c r="AC9044" s="35"/>
      <c r="AD9044" s="35"/>
      <c r="AE9044" s="35"/>
      <c r="AF9044" s="35"/>
      <c r="AG9044" s="35"/>
      <c r="AH9044" s="35"/>
      <c r="AI9044" s="35"/>
      <c r="AJ9044" s="35"/>
      <c r="AK9044" s="35"/>
      <c r="AL9044" s="35"/>
      <c r="AM9044" s="35"/>
      <c r="AN9044" s="35"/>
      <c r="AO9044" s="35"/>
      <c r="AP9044" s="35"/>
      <c r="AQ9044" s="35"/>
      <c r="AR9044" s="35"/>
      <c r="AS9044" s="35"/>
      <c r="AT9044" s="35"/>
      <c r="CC9044" s="30">
        <v>0</v>
      </c>
      <c r="CD9044" s="30"/>
      <c r="CE9044" s="30"/>
      <c r="CF9044" s="30"/>
      <c r="CG9044" s="30"/>
      <c r="CH9044" s="30"/>
      <c r="CI9044" s="30"/>
      <c r="CJ9044" s="30"/>
      <c r="CK9044" s="30"/>
      <c r="CN9044" s="30">
        <v>0</v>
      </c>
      <c r="CO9044" s="30"/>
      <c r="CP9044" s="30"/>
      <c r="CQ9044" s="30"/>
      <c r="CR9044" s="30"/>
      <c r="CS9044" s="30"/>
      <c r="CT9044" s="30"/>
      <c r="CU9044" s="30"/>
      <c r="CW9044" s="30">
        <v>0</v>
      </c>
      <c r="CX9044" s="30"/>
      <c r="CY9044" s="30"/>
      <c r="CZ9044" s="30"/>
      <c r="DA9044" s="30"/>
      <c r="DB9044" s="30"/>
      <c r="DC9044" s="30"/>
      <c r="DD9044" s="30"/>
    </row>
    <row r="9045" spans="1:108" ht="6" customHeight="1" x14ac:dyDescent="0.2">
      <c r="A9045" s="41"/>
    </row>
    <row r="9046" spans="1:108" ht="15" customHeight="1" x14ac:dyDescent="0.2">
      <c r="A9046" s="41"/>
      <c r="B9046" s="35" t="s">
        <v>390</v>
      </c>
      <c r="C9046" s="35"/>
      <c r="D9046" s="35" t="s">
        <v>91</v>
      </c>
      <c r="E9046" s="35"/>
      <c r="F9046" s="35"/>
      <c r="G9046" s="35"/>
      <c r="H9046" s="35"/>
      <c r="I9046" s="35"/>
      <c r="J9046" s="35"/>
      <c r="O9046" s="29" t="s">
        <v>92</v>
      </c>
      <c r="P9046" s="29"/>
      <c r="Q9046" s="29"/>
      <c r="R9046" s="29"/>
      <c r="S9046" s="29"/>
      <c r="T9046" s="29"/>
      <c r="U9046" s="29"/>
      <c r="V9046" s="29"/>
      <c r="W9046" s="29"/>
      <c r="X9046" s="29"/>
      <c r="Y9046" s="29"/>
      <c r="Z9046" s="29"/>
      <c r="AA9046" s="29"/>
      <c r="AB9046" s="29"/>
      <c r="AC9046" s="29"/>
      <c r="AD9046" s="29"/>
      <c r="AE9046" s="29"/>
      <c r="AF9046" s="29"/>
      <c r="AG9046" s="29"/>
      <c r="AH9046" s="29"/>
      <c r="AI9046" s="29"/>
      <c r="AJ9046" s="29"/>
      <c r="AK9046" s="29"/>
      <c r="AL9046" s="29"/>
      <c r="AM9046" s="29"/>
      <c r="AN9046" s="29"/>
      <c r="AO9046" s="29"/>
      <c r="AP9046" s="29"/>
      <c r="AQ9046" s="29"/>
      <c r="AR9046" s="29"/>
      <c r="AS9046" s="29"/>
      <c r="AT9046" s="29"/>
      <c r="CC9046" s="30">
        <v>4653.1000000000004</v>
      </c>
      <c r="CD9046" s="30"/>
      <c r="CE9046" s="30"/>
      <c r="CF9046" s="30"/>
      <c r="CG9046" s="30"/>
      <c r="CH9046" s="30"/>
      <c r="CI9046" s="30"/>
      <c r="CJ9046" s="30"/>
      <c r="CK9046" s="30"/>
      <c r="CN9046" s="30">
        <v>100</v>
      </c>
      <c r="CO9046" s="30"/>
      <c r="CP9046" s="30"/>
      <c r="CQ9046" s="30"/>
      <c r="CR9046" s="30"/>
      <c r="CS9046" s="30"/>
      <c r="CT9046" s="30"/>
      <c r="CU9046" s="30"/>
      <c r="CW9046" s="30">
        <v>4553.1000000000004</v>
      </c>
      <c r="CX9046" s="30"/>
      <c r="CY9046" s="30"/>
      <c r="CZ9046" s="30"/>
      <c r="DA9046" s="30"/>
      <c r="DB9046" s="30"/>
      <c r="DC9046" s="30"/>
      <c r="DD9046" s="30"/>
    </row>
    <row r="9047" spans="1:108" ht="7.5" customHeight="1" x14ac:dyDescent="0.2">
      <c r="A9047" s="41"/>
    </row>
    <row r="9048" spans="1:108" ht="13.5" customHeight="1" x14ac:dyDescent="0.2">
      <c r="A9048" s="41"/>
      <c r="B9048" s="29" t="s">
        <v>395</v>
      </c>
      <c r="C9048" s="29"/>
      <c r="D9048" s="29"/>
      <c r="E9048" s="29"/>
      <c r="F9048" s="29"/>
      <c r="G9048" s="29"/>
      <c r="H9048" s="29"/>
      <c r="I9048" s="29"/>
      <c r="J9048" s="29"/>
      <c r="K9048" s="29"/>
      <c r="L9048" s="29"/>
      <c r="M9048" s="29"/>
      <c r="N9048" s="29"/>
      <c r="O9048" s="29"/>
      <c r="P9048" s="29"/>
      <c r="Q9048" s="29"/>
      <c r="R9048" s="29"/>
      <c r="S9048" s="29"/>
      <c r="T9048" s="29"/>
      <c r="U9048" s="29"/>
      <c r="V9048" s="29"/>
      <c r="W9048" s="29"/>
      <c r="X9048" s="29"/>
      <c r="Y9048" s="29"/>
      <c r="Z9048" s="29"/>
      <c r="AA9048" s="29"/>
      <c r="AB9048" s="29"/>
      <c r="AC9048" s="29"/>
      <c r="AD9048" s="29"/>
      <c r="AE9048" s="29"/>
      <c r="AF9048" s="29"/>
      <c r="AG9048" s="29"/>
      <c r="AH9048" s="29"/>
      <c r="AI9048" s="29"/>
      <c r="AJ9048" s="29"/>
      <c r="AK9048" s="29"/>
      <c r="AL9048" s="29"/>
      <c r="AM9048" s="29"/>
      <c r="AN9048" s="29"/>
      <c r="AO9048" s="29"/>
      <c r="AP9048" s="29"/>
      <c r="AQ9048" s="29"/>
      <c r="AR9048" s="29"/>
      <c r="AS9048" s="29"/>
      <c r="AT9048" s="29"/>
      <c r="AU9048" s="29"/>
      <c r="AV9048" s="29"/>
    </row>
    <row r="9049" spans="1:108" ht="6" customHeight="1" x14ac:dyDescent="0.2">
      <c r="A9049" s="41"/>
    </row>
    <row r="9050" spans="1:108" ht="13.5" customHeight="1" x14ac:dyDescent="0.2">
      <c r="A9050" s="28"/>
      <c r="B9050" s="35" t="s">
        <v>29</v>
      </c>
      <c r="C9050" s="35"/>
      <c r="D9050" s="35" t="s">
        <v>99</v>
      </c>
      <c r="E9050" s="35"/>
      <c r="F9050" s="35"/>
      <c r="G9050" s="35"/>
      <c r="H9050" s="35"/>
      <c r="I9050" s="35"/>
      <c r="J9050" s="35"/>
      <c r="O9050" s="35" t="s">
        <v>100</v>
      </c>
      <c r="P9050" s="35"/>
      <c r="Q9050" s="35"/>
      <c r="R9050" s="35"/>
      <c r="S9050" s="35"/>
      <c r="T9050" s="35"/>
      <c r="U9050" s="35"/>
      <c r="V9050" s="35"/>
      <c r="W9050" s="35"/>
      <c r="X9050" s="35"/>
      <c r="Y9050" s="35"/>
      <c r="Z9050" s="35"/>
      <c r="AA9050" s="35"/>
      <c r="AB9050" s="35"/>
      <c r="AC9050" s="35"/>
      <c r="AD9050" s="35"/>
      <c r="AE9050" s="35"/>
      <c r="AF9050" s="35"/>
      <c r="AG9050" s="35"/>
      <c r="AH9050" s="35"/>
      <c r="AI9050" s="35"/>
      <c r="AJ9050" s="35"/>
      <c r="AK9050" s="35"/>
      <c r="AL9050" s="35"/>
      <c r="AM9050" s="35"/>
      <c r="AN9050" s="35"/>
      <c r="AO9050" s="35"/>
      <c r="AP9050" s="35"/>
      <c r="AQ9050" s="35"/>
      <c r="AR9050" s="35"/>
      <c r="AS9050" s="35"/>
      <c r="AT9050" s="35"/>
      <c r="CC9050" s="30">
        <v>0</v>
      </c>
      <c r="CD9050" s="30"/>
      <c r="CE9050" s="30"/>
      <c r="CF9050" s="30"/>
      <c r="CG9050" s="30"/>
      <c r="CH9050" s="30"/>
      <c r="CI9050" s="30"/>
      <c r="CJ9050" s="30"/>
      <c r="CK9050" s="30"/>
      <c r="CN9050" s="30">
        <v>0</v>
      </c>
      <c r="CO9050" s="30"/>
      <c r="CP9050" s="30"/>
      <c r="CQ9050" s="30"/>
      <c r="CR9050" s="30"/>
      <c r="CS9050" s="30"/>
      <c r="CT9050" s="30"/>
      <c r="CU9050" s="30"/>
      <c r="CW9050" s="30">
        <v>0</v>
      </c>
      <c r="CX9050" s="30"/>
      <c r="CY9050" s="30"/>
      <c r="CZ9050" s="30"/>
      <c r="DA9050" s="30"/>
      <c r="DB9050" s="30"/>
      <c r="DC9050" s="30"/>
      <c r="DD9050" s="30"/>
    </row>
    <row r="9051" spans="1:108" ht="6" customHeight="1" x14ac:dyDescent="0.2">
      <c r="A9051" s="28"/>
    </row>
    <row r="9052" spans="1:108" ht="13.5" customHeight="1" x14ac:dyDescent="0.2">
      <c r="A9052" s="28"/>
      <c r="B9052" s="35" t="s">
        <v>29</v>
      </c>
      <c r="C9052" s="35"/>
      <c r="D9052" s="35" t="s">
        <v>107</v>
      </c>
      <c r="E9052" s="35"/>
      <c r="F9052" s="35"/>
      <c r="G9052" s="35"/>
      <c r="H9052" s="35"/>
      <c r="I9052" s="35"/>
      <c r="J9052" s="35"/>
      <c r="O9052" s="35" t="s">
        <v>108</v>
      </c>
      <c r="P9052" s="35"/>
      <c r="Q9052" s="35"/>
      <c r="R9052" s="35"/>
      <c r="S9052" s="35"/>
      <c r="T9052" s="35"/>
      <c r="U9052" s="35"/>
      <c r="V9052" s="35"/>
      <c r="W9052" s="35"/>
      <c r="X9052" s="35"/>
      <c r="Y9052" s="35"/>
      <c r="Z9052" s="35"/>
      <c r="AA9052" s="35"/>
      <c r="AB9052" s="35"/>
      <c r="AC9052" s="35"/>
      <c r="AD9052" s="35"/>
      <c r="AE9052" s="35"/>
      <c r="AF9052" s="35"/>
      <c r="AG9052" s="35"/>
      <c r="AH9052" s="35"/>
      <c r="AI9052" s="35"/>
      <c r="AJ9052" s="35"/>
      <c r="AK9052" s="35"/>
      <c r="AL9052" s="35"/>
      <c r="AM9052" s="35"/>
      <c r="AN9052" s="35"/>
      <c r="AO9052" s="35"/>
      <c r="AP9052" s="35"/>
      <c r="AQ9052" s="35"/>
      <c r="AR9052" s="35"/>
      <c r="AS9052" s="35"/>
      <c r="AT9052" s="35"/>
      <c r="CC9052" s="30">
        <v>0</v>
      </c>
      <c r="CD9052" s="30"/>
      <c r="CE9052" s="30"/>
      <c r="CF9052" s="30"/>
      <c r="CG9052" s="30"/>
      <c r="CH9052" s="30"/>
      <c r="CI9052" s="30"/>
      <c r="CJ9052" s="30"/>
      <c r="CK9052" s="30"/>
      <c r="CN9052" s="30">
        <v>0</v>
      </c>
      <c r="CO9052" s="30"/>
      <c r="CP9052" s="30"/>
      <c r="CQ9052" s="30"/>
      <c r="CR9052" s="30"/>
      <c r="CS9052" s="30"/>
      <c r="CT9052" s="30"/>
      <c r="CU9052" s="30"/>
      <c r="CW9052" s="30">
        <v>0</v>
      </c>
      <c r="CX9052" s="30"/>
      <c r="CY9052" s="30"/>
      <c r="CZ9052" s="30"/>
      <c r="DA9052" s="30"/>
      <c r="DB9052" s="30"/>
      <c r="DC9052" s="30"/>
      <c r="DD9052" s="30"/>
    </row>
    <row r="9053" spans="1:108" ht="6" customHeight="1" x14ac:dyDescent="0.2">
      <c r="A9053" s="28"/>
    </row>
    <row r="9054" spans="1:108" ht="13.5" customHeight="1" x14ac:dyDescent="0.2">
      <c r="A9054" s="41"/>
      <c r="B9054" s="35" t="s">
        <v>390</v>
      </c>
      <c r="C9054" s="35"/>
      <c r="D9054" s="35" t="s">
        <v>109</v>
      </c>
      <c r="E9054" s="35"/>
      <c r="F9054" s="35"/>
      <c r="G9054" s="35"/>
      <c r="H9054" s="35"/>
      <c r="I9054" s="35"/>
      <c r="J9054" s="35"/>
      <c r="O9054" s="35" t="s">
        <v>110</v>
      </c>
      <c r="P9054" s="35"/>
      <c r="Q9054" s="35"/>
      <c r="R9054" s="35"/>
      <c r="S9054" s="35"/>
      <c r="T9054" s="35"/>
      <c r="U9054" s="35"/>
      <c r="V9054" s="35"/>
      <c r="W9054" s="35"/>
      <c r="X9054" s="35"/>
      <c r="Y9054" s="35"/>
      <c r="Z9054" s="35"/>
      <c r="AA9054" s="35"/>
      <c r="AB9054" s="35"/>
      <c r="AC9054" s="35"/>
      <c r="AD9054" s="35"/>
      <c r="AE9054" s="35"/>
      <c r="AF9054" s="35"/>
      <c r="AG9054" s="35"/>
      <c r="AH9054" s="35"/>
      <c r="AI9054" s="35"/>
      <c r="AJ9054" s="35"/>
      <c r="AK9054" s="35"/>
      <c r="AL9054" s="35"/>
      <c r="AM9054" s="35"/>
      <c r="AN9054" s="35"/>
      <c r="AO9054" s="35"/>
      <c r="AP9054" s="35"/>
      <c r="AQ9054" s="35"/>
      <c r="AR9054" s="35"/>
      <c r="AS9054" s="35"/>
      <c r="AT9054" s="35"/>
      <c r="CC9054" s="30">
        <v>0</v>
      </c>
      <c r="CD9054" s="30"/>
      <c r="CE9054" s="30"/>
      <c r="CF9054" s="30"/>
      <c r="CG9054" s="30"/>
      <c r="CH9054" s="30"/>
      <c r="CI9054" s="30"/>
      <c r="CJ9054" s="30"/>
      <c r="CK9054" s="30"/>
      <c r="CN9054" s="30">
        <v>0</v>
      </c>
      <c r="CO9054" s="30"/>
      <c r="CP9054" s="30"/>
      <c r="CQ9054" s="30"/>
      <c r="CR9054" s="30"/>
      <c r="CS9054" s="30"/>
      <c r="CT9054" s="30"/>
      <c r="CU9054" s="30"/>
      <c r="CW9054" s="30">
        <v>0</v>
      </c>
      <c r="CX9054" s="30"/>
      <c r="CY9054" s="30"/>
      <c r="CZ9054" s="30"/>
      <c r="DA9054" s="30"/>
      <c r="DB9054" s="30"/>
      <c r="DC9054" s="30"/>
      <c r="DD9054" s="30"/>
    </row>
    <row r="9055" spans="1:108" ht="6" customHeight="1" x14ac:dyDescent="0.2">
      <c r="A9055" s="41"/>
    </row>
    <row r="9056" spans="1:108" ht="15" customHeight="1" x14ac:dyDescent="0.2">
      <c r="A9056" s="41"/>
      <c r="B9056" s="35" t="s">
        <v>390</v>
      </c>
      <c r="C9056" s="35"/>
      <c r="D9056" s="35" t="s">
        <v>111</v>
      </c>
      <c r="E9056" s="35"/>
      <c r="F9056" s="35"/>
      <c r="G9056" s="35"/>
      <c r="H9056" s="35"/>
      <c r="I9056" s="35"/>
      <c r="J9056" s="35"/>
      <c r="O9056" s="35" t="s">
        <v>112</v>
      </c>
      <c r="P9056" s="35"/>
      <c r="Q9056" s="35"/>
      <c r="R9056" s="35"/>
      <c r="S9056" s="35"/>
      <c r="T9056" s="35"/>
      <c r="U9056" s="35"/>
      <c r="V9056" s="35"/>
      <c r="W9056" s="35"/>
      <c r="X9056" s="35"/>
      <c r="Y9056" s="35"/>
      <c r="Z9056" s="35"/>
      <c r="AA9056" s="35"/>
      <c r="AB9056" s="35"/>
      <c r="AC9056" s="35"/>
      <c r="AD9056" s="35"/>
      <c r="AE9056" s="35"/>
      <c r="AF9056" s="35"/>
      <c r="AG9056" s="35"/>
      <c r="AH9056" s="35"/>
      <c r="AI9056" s="35"/>
      <c r="AJ9056" s="35"/>
      <c r="AK9056" s="35"/>
      <c r="AL9056" s="35"/>
      <c r="AM9056" s="35"/>
      <c r="AN9056" s="35"/>
      <c r="AO9056" s="35"/>
      <c r="AP9056" s="35"/>
      <c r="AQ9056" s="35"/>
      <c r="AR9056" s="35"/>
      <c r="AS9056" s="35"/>
      <c r="AT9056" s="35"/>
      <c r="CC9056" s="30">
        <v>4653.1000000000004</v>
      </c>
      <c r="CD9056" s="30"/>
      <c r="CE9056" s="30"/>
      <c r="CF9056" s="30"/>
      <c r="CG9056" s="30"/>
      <c r="CH9056" s="30"/>
      <c r="CI9056" s="30"/>
      <c r="CJ9056" s="30"/>
      <c r="CK9056" s="30"/>
      <c r="CN9056" s="30">
        <v>100</v>
      </c>
      <c r="CO9056" s="30"/>
      <c r="CP9056" s="30"/>
      <c r="CQ9056" s="30"/>
      <c r="CR9056" s="30"/>
      <c r="CS9056" s="30"/>
      <c r="CT9056" s="30"/>
      <c r="CU9056" s="30"/>
      <c r="CW9056" s="30">
        <v>4553.1000000000004</v>
      </c>
      <c r="CX9056" s="30"/>
      <c r="CY9056" s="30"/>
      <c r="CZ9056" s="30"/>
      <c r="DA9056" s="30"/>
      <c r="DB9056" s="30"/>
      <c r="DC9056" s="30"/>
      <c r="DD9056" s="30"/>
    </row>
    <row r="9057" spans="1:108" ht="7.5" customHeight="1" x14ac:dyDescent="0.2">
      <c r="A9057" s="41"/>
    </row>
    <row r="9058" spans="1:108" ht="13.5" customHeight="1" x14ac:dyDescent="0.2">
      <c r="A9058" s="41"/>
      <c r="B9058" s="29" t="s">
        <v>396</v>
      </c>
      <c r="C9058" s="29"/>
      <c r="D9058" s="29"/>
      <c r="E9058" s="29"/>
      <c r="F9058" s="29"/>
      <c r="G9058" s="29"/>
      <c r="H9058" s="29"/>
      <c r="I9058" s="29"/>
      <c r="J9058" s="29"/>
      <c r="K9058" s="29"/>
      <c r="L9058" s="29"/>
      <c r="M9058" s="29"/>
      <c r="N9058" s="29"/>
      <c r="O9058" s="29"/>
      <c r="P9058" s="29"/>
      <c r="Q9058" s="29"/>
      <c r="R9058" s="29"/>
      <c r="S9058" s="29"/>
      <c r="T9058" s="29"/>
      <c r="U9058" s="29"/>
      <c r="V9058" s="29"/>
      <c r="W9058" s="29"/>
      <c r="X9058" s="29"/>
      <c r="Y9058" s="29"/>
      <c r="Z9058" s="29"/>
      <c r="AA9058" s="29"/>
      <c r="AB9058" s="29"/>
      <c r="AC9058" s="29"/>
      <c r="AD9058" s="29"/>
      <c r="AE9058" s="29"/>
      <c r="AF9058" s="29"/>
      <c r="AG9058" s="29"/>
      <c r="AH9058" s="29"/>
      <c r="AI9058" s="29"/>
      <c r="AJ9058" s="29"/>
      <c r="AK9058" s="29"/>
      <c r="AL9058" s="29"/>
      <c r="AM9058" s="29"/>
      <c r="AN9058" s="29"/>
      <c r="AO9058" s="29"/>
      <c r="AP9058" s="29"/>
      <c r="AQ9058" s="29"/>
      <c r="AR9058" s="29"/>
      <c r="AS9058" s="29"/>
      <c r="AT9058" s="29"/>
      <c r="AU9058" s="29"/>
      <c r="AV9058" s="29"/>
    </row>
    <row r="9059" spans="1:108" ht="6" customHeight="1" x14ac:dyDescent="0.2">
      <c r="A9059" s="41"/>
    </row>
    <row r="9060" spans="1:108" ht="4.5" customHeight="1" x14ac:dyDescent="0.2">
      <c r="A9060" s="41"/>
      <c r="B9060" s="35" t="s">
        <v>390</v>
      </c>
      <c r="C9060" s="35"/>
      <c r="D9060" s="35" t="s">
        <v>117</v>
      </c>
      <c r="E9060" s="35"/>
      <c r="F9060" s="35"/>
      <c r="G9060" s="35"/>
      <c r="H9060" s="35"/>
      <c r="I9060" s="35"/>
      <c r="J9060" s="35"/>
      <c r="O9060" s="35" t="s">
        <v>118</v>
      </c>
      <c r="P9060" s="35"/>
      <c r="Q9060" s="35"/>
      <c r="R9060" s="35"/>
      <c r="S9060" s="35"/>
      <c r="T9060" s="35"/>
      <c r="U9060" s="35"/>
      <c r="V9060" s="35"/>
      <c r="W9060" s="35"/>
      <c r="X9060" s="35"/>
      <c r="Y9060" s="35"/>
      <c r="Z9060" s="35"/>
      <c r="AA9060" s="35"/>
      <c r="AB9060" s="35"/>
      <c r="AC9060" s="35"/>
      <c r="AD9060" s="35"/>
      <c r="AE9060" s="35"/>
      <c r="AF9060" s="35"/>
      <c r="AG9060" s="35"/>
      <c r="AH9060" s="35"/>
      <c r="AI9060" s="35"/>
      <c r="AJ9060" s="35"/>
      <c r="AK9060" s="35"/>
      <c r="AL9060" s="35"/>
      <c r="AM9060" s="35"/>
      <c r="AN9060" s="35"/>
      <c r="AO9060" s="35"/>
      <c r="AP9060" s="35"/>
      <c r="AQ9060" s="35"/>
      <c r="AR9060" s="35"/>
      <c r="AS9060" s="35"/>
      <c r="AT9060" s="35"/>
      <c r="CC9060" s="30">
        <v>0</v>
      </c>
      <c r="CD9060" s="30"/>
      <c r="CE9060" s="30"/>
      <c r="CF9060" s="30"/>
      <c r="CG9060" s="30"/>
      <c r="CH9060" s="30"/>
      <c r="CI9060" s="30"/>
      <c r="CJ9060" s="30"/>
      <c r="CK9060" s="30"/>
      <c r="CN9060" s="30">
        <v>0</v>
      </c>
      <c r="CO9060" s="30"/>
      <c r="CP9060" s="30"/>
      <c r="CQ9060" s="30"/>
      <c r="CR9060" s="30"/>
      <c r="CS9060" s="30"/>
      <c r="CT9060" s="30"/>
      <c r="CU9060" s="30"/>
      <c r="CW9060" s="30">
        <v>0</v>
      </c>
      <c r="CX9060" s="30"/>
      <c r="CY9060" s="30"/>
      <c r="CZ9060" s="30"/>
      <c r="DA9060" s="30"/>
      <c r="DB9060" s="30"/>
      <c r="DC9060" s="30"/>
      <c r="DD9060" s="30"/>
    </row>
    <row r="9061" spans="1:108" ht="10.5" customHeight="1" x14ac:dyDescent="0.2">
      <c r="A9061" s="41"/>
      <c r="B9061" s="35"/>
      <c r="C9061" s="35"/>
      <c r="D9061" s="35"/>
      <c r="E9061" s="35"/>
      <c r="F9061" s="35"/>
      <c r="G9061" s="35"/>
      <c r="H9061" s="35"/>
      <c r="I9061" s="35"/>
      <c r="J9061" s="35"/>
      <c r="O9061" s="35"/>
      <c r="P9061" s="35"/>
      <c r="Q9061" s="35"/>
      <c r="R9061" s="35"/>
      <c r="S9061" s="35"/>
      <c r="T9061" s="35"/>
      <c r="U9061" s="35"/>
      <c r="V9061" s="35"/>
      <c r="W9061" s="35"/>
      <c r="X9061" s="35"/>
      <c r="Y9061" s="35"/>
      <c r="Z9061" s="35"/>
      <c r="AA9061" s="35"/>
      <c r="AB9061" s="35"/>
      <c r="AC9061" s="35"/>
      <c r="AD9061" s="35"/>
      <c r="AE9061" s="35"/>
      <c r="AF9061" s="35"/>
      <c r="AG9061" s="35"/>
      <c r="AH9061" s="35"/>
      <c r="AI9061" s="35"/>
      <c r="AJ9061" s="35"/>
      <c r="AK9061" s="35"/>
      <c r="AL9061" s="35"/>
      <c r="AM9061" s="35"/>
      <c r="AN9061" s="35"/>
      <c r="AO9061" s="35"/>
      <c r="AP9061" s="35"/>
      <c r="AQ9061" s="35"/>
      <c r="AR9061" s="35"/>
      <c r="AS9061" s="35"/>
      <c r="AT9061" s="35"/>
      <c r="CC9061" s="30"/>
      <c r="CD9061" s="30"/>
      <c r="CE9061" s="30"/>
      <c r="CF9061" s="30"/>
      <c r="CG9061" s="30"/>
      <c r="CH9061" s="30"/>
      <c r="CI9061" s="30"/>
      <c r="CJ9061" s="30"/>
      <c r="CK9061" s="30"/>
      <c r="CN9061" s="30"/>
      <c r="CO9061" s="30"/>
      <c r="CP9061" s="30"/>
      <c r="CQ9061" s="30"/>
      <c r="CR9061" s="30"/>
      <c r="CS9061" s="30"/>
      <c r="CT9061" s="30"/>
      <c r="CU9061" s="30"/>
      <c r="CW9061" s="30"/>
      <c r="CX9061" s="30"/>
      <c r="CY9061" s="30"/>
      <c r="CZ9061" s="30"/>
      <c r="DA9061" s="30"/>
      <c r="DB9061" s="30"/>
      <c r="DC9061" s="30"/>
      <c r="DD9061" s="30"/>
    </row>
    <row r="9062" spans="1:108" ht="1.5" customHeight="1" x14ac:dyDescent="0.2">
      <c r="A9062" s="41"/>
    </row>
    <row r="9063" spans="1:108" ht="6.75" customHeight="1" x14ac:dyDescent="0.2"/>
    <row r="9064" spans="1:108" ht="9" customHeight="1" x14ac:dyDescent="0.2"/>
    <row r="9065" spans="1:108" ht="17.25" customHeight="1" x14ac:dyDescent="0.2">
      <c r="A9065" s="41"/>
      <c r="B9065" s="35" t="s">
        <v>1148</v>
      </c>
      <c r="C9065" s="35"/>
      <c r="D9065" s="35"/>
      <c r="E9065" s="35"/>
      <c r="F9065" s="35"/>
      <c r="G9065" s="35"/>
      <c r="H9065" s="35"/>
      <c r="O9065" s="29" t="s">
        <v>1149</v>
      </c>
      <c r="P9065" s="29"/>
      <c r="Q9065" s="29"/>
      <c r="R9065" s="29"/>
      <c r="S9065" s="29"/>
      <c r="T9065" s="29"/>
      <c r="U9065" s="29"/>
      <c r="V9065" s="29"/>
      <c r="W9065" s="29"/>
      <c r="X9065" s="29"/>
      <c r="Y9065" s="29"/>
      <c r="Z9065" s="29"/>
      <c r="AA9065" s="29"/>
      <c r="AB9065" s="29"/>
      <c r="AC9065" s="29"/>
      <c r="AD9065" s="29"/>
      <c r="AE9065" s="29"/>
      <c r="AF9065" s="29"/>
      <c r="AG9065" s="29"/>
      <c r="AH9065" s="29"/>
      <c r="AI9065" s="29"/>
      <c r="AJ9065" s="29"/>
      <c r="AK9065" s="29"/>
      <c r="AL9065" s="29"/>
      <c r="AM9065" s="29"/>
      <c r="AN9065" s="29"/>
      <c r="AO9065" s="29"/>
      <c r="AP9065" s="29"/>
      <c r="AQ9065" s="29"/>
      <c r="AR9065" s="29"/>
      <c r="AS9065" s="29"/>
      <c r="AT9065" s="29"/>
    </row>
    <row r="9066" spans="1:108" ht="18" customHeight="1" x14ac:dyDescent="0.2">
      <c r="A9066" s="41"/>
      <c r="B9066" s="37" t="s">
        <v>1148</v>
      </c>
      <c r="C9066" s="37"/>
      <c r="D9066" s="37"/>
      <c r="E9066" s="37"/>
      <c r="F9066" s="37"/>
      <c r="G9066" s="37"/>
      <c r="H9066" s="37"/>
      <c r="I9066" s="37" t="s">
        <v>391</v>
      </c>
      <c r="J9066" s="37"/>
      <c r="K9066" s="37"/>
      <c r="L9066" s="37"/>
      <c r="M9066" s="37"/>
      <c r="N9066" s="37"/>
      <c r="O9066" s="31" t="s">
        <v>392</v>
      </c>
      <c r="P9066" s="31"/>
      <c r="Q9066" s="31"/>
      <c r="R9066" s="31"/>
      <c r="S9066" s="31"/>
      <c r="T9066" s="31"/>
      <c r="U9066" s="31"/>
      <c r="V9066" s="31"/>
      <c r="W9066" s="31"/>
      <c r="X9066" s="31"/>
      <c r="Y9066" s="31"/>
      <c r="Z9066" s="31"/>
      <c r="AA9066" s="31"/>
      <c r="AB9066" s="31"/>
      <c r="AC9066" s="31"/>
      <c r="AD9066" s="31"/>
      <c r="AE9066" s="31"/>
      <c r="AF9066" s="31"/>
      <c r="AG9066" s="31"/>
      <c r="AH9066" s="31"/>
      <c r="AI9066" s="31"/>
      <c r="AJ9066" s="31"/>
      <c r="AK9066" s="31"/>
      <c r="AL9066" s="31"/>
      <c r="AM9066" s="31"/>
      <c r="AN9066" s="31"/>
      <c r="AO9066" s="31"/>
      <c r="AP9066" s="31"/>
      <c r="AQ9066" s="31"/>
      <c r="AR9066" s="31"/>
      <c r="AS9066" s="31"/>
      <c r="AT9066" s="31"/>
      <c r="AW9066" s="32">
        <v>4653.1000000000004</v>
      </c>
      <c r="AX9066" s="32"/>
      <c r="AY9066" s="32"/>
      <c r="AZ9066" s="32"/>
      <c r="BA9066" s="32"/>
      <c r="BB9066" s="32"/>
      <c r="BC9066" s="32"/>
      <c r="BD9066" s="32"/>
      <c r="BE9066" s="32"/>
      <c r="BF9066" s="32"/>
      <c r="BG9066" s="32">
        <v>100</v>
      </c>
      <c r="BH9066" s="32"/>
      <c r="BI9066" s="32"/>
      <c r="BJ9066" s="32"/>
      <c r="BK9066" s="32"/>
      <c r="BL9066" s="32"/>
      <c r="BM9066" s="32"/>
      <c r="BN9066" s="32"/>
      <c r="BO9066" s="32"/>
      <c r="BP9066" s="32"/>
      <c r="BR9066" s="32">
        <v>4553.0999999999995</v>
      </c>
      <c r="BS9066" s="32"/>
      <c r="BT9066" s="32"/>
      <c r="BU9066" s="32"/>
      <c r="BV9066" s="32"/>
      <c r="BW9066" s="32"/>
      <c r="BX9066" s="32"/>
      <c r="BY9066" s="32"/>
      <c r="BZ9066" s="32"/>
      <c r="CA9066" s="32"/>
      <c r="CC9066" s="32">
        <v>4653.1000000000004</v>
      </c>
      <c r="CD9066" s="32"/>
      <c r="CE9066" s="32"/>
      <c r="CF9066" s="32"/>
      <c r="CG9066" s="32"/>
      <c r="CH9066" s="32"/>
      <c r="CI9066" s="32"/>
      <c r="CJ9066" s="32"/>
      <c r="CK9066" s="32"/>
      <c r="CN9066" s="32">
        <v>100</v>
      </c>
      <c r="CO9066" s="32"/>
      <c r="CP9066" s="32"/>
      <c r="CQ9066" s="32"/>
      <c r="CR9066" s="32"/>
      <c r="CS9066" s="32"/>
      <c r="CT9066" s="32"/>
      <c r="CU9066" s="32"/>
      <c r="CW9066" s="32">
        <v>4553.0999999999995</v>
      </c>
      <c r="CX9066" s="32"/>
      <c r="CY9066" s="32"/>
      <c r="CZ9066" s="32"/>
      <c r="DA9066" s="32"/>
      <c r="DB9066" s="32"/>
      <c r="DC9066" s="32"/>
      <c r="DD9066" s="32"/>
    </row>
    <row r="9067" spans="1:108" ht="18" customHeight="1" x14ac:dyDescent="0.2">
      <c r="A9067" s="41"/>
      <c r="B9067" s="37" t="s">
        <v>1148</v>
      </c>
      <c r="C9067" s="37"/>
      <c r="D9067" s="37"/>
      <c r="E9067" s="37"/>
      <c r="F9067" s="37"/>
      <c r="G9067" s="37"/>
      <c r="H9067" s="37"/>
      <c r="I9067" s="37" t="s">
        <v>50</v>
      </c>
      <c r="J9067" s="37"/>
      <c r="K9067" s="37"/>
      <c r="L9067" s="37"/>
      <c r="M9067" s="37"/>
      <c r="N9067" s="37"/>
      <c r="O9067" s="31" t="s">
        <v>393</v>
      </c>
      <c r="P9067" s="31"/>
      <c r="Q9067" s="31"/>
      <c r="R9067" s="31"/>
      <c r="S9067" s="31"/>
      <c r="T9067" s="31"/>
      <c r="U9067" s="31"/>
      <c r="V9067" s="31"/>
      <c r="W9067" s="31"/>
      <c r="X9067" s="31"/>
      <c r="Y9067" s="31"/>
      <c r="Z9067" s="31"/>
      <c r="AA9067" s="31"/>
      <c r="AB9067" s="31"/>
      <c r="AC9067" s="31"/>
      <c r="AD9067" s="31"/>
      <c r="AE9067" s="31"/>
      <c r="AF9067" s="31"/>
      <c r="AG9067" s="31"/>
      <c r="AH9067" s="31"/>
      <c r="AI9067" s="31"/>
      <c r="AJ9067" s="31"/>
      <c r="AK9067" s="31"/>
      <c r="AL9067" s="31"/>
      <c r="AM9067" s="31"/>
      <c r="AN9067" s="31"/>
      <c r="AO9067" s="31"/>
      <c r="AP9067" s="31"/>
      <c r="AQ9067" s="31"/>
      <c r="AR9067" s="31"/>
      <c r="AS9067" s="31"/>
      <c r="AT9067" s="31"/>
      <c r="AW9067" s="32">
        <v>4653.1000000000004</v>
      </c>
      <c r="AX9067" s="32"/>
      <c r="AY9067" s="32"/>
      <c r="AZ9067" s="32"/>
      <c r="BA9067" s="32"/>
      <c r="BB9067" s="32"/>
      <c r="BC9067" s="32"/>
      <c r="BD9067" s="32"/>
      <c r="BE9067" s="32"/>
      <c r="BF9067" s="32"/>
      <c r="BG9067" s="32">
        <v>0</v>
      </c>
      <c r="BH9067" s="32"/>
      <c r="BI9067" s="32"/>
      <c r="BJ9067" s="32"/>
      <c r="BK9067" s="32"/>
      <c r="BL9067" s="32"/>
      <c r="BM9067" s="32"/>
      <c r="BN9067" s="32"/>
      <c r="BO9067" s="32"/>
      <c r="BP9067" s="32"/>
      <c r="BR9067" s="32">
        <v>4653.0999999999995</v>
      </c>
      <c r="BS9067" s="32"/>
      <c r="BT9067" s="32"/>
      <c r="BU9067" s="32"/>
      <c r="BV9067" s="32"/>
      <c r="BW9067" s="32"/>
      <c r="BX9067" s="32"/>
      <c r="BY9067" s="32"/>
      <c r="BZ9067" s="32"/>
      <c r="CA9067" s="32"/>
    </row>
    <row r="9068" spans="1:108" ht="18" customHeight="1" x14ac:dyDescent="0.2">
      <c r="A9068" s="41"/>
      <c r="B9068" s="37" t="s">
        <v>1148</v>
      </c>
      <c r="C9068" s="37"/>
      <c r="D9068" s="37"/>
      <c r="E9068" s="37"/>
      <c r="F9068" s="37"/>
      <c r="G9068" s="37"/>
      <c r="H9068" s="37"/>
      <c r="I9068" s="37" t="s">
        <v>89</v>
      </c>
      <c r="J9068" s="37"/>
      <c r="K9068" s="37"/>
      <c r="L9068" s="37"/>
      <c r="M9068" s="37"/>
      <c r="N9068" s="37"/>
      <c r="O9068" s="31" t="s">
        <v>90</v>
      </c>
      <c r="P9068" s="31"/>
      <c r="Q9068" s="31"/>
      <c r="R9068" s="31"/>
      <c r="S9068" s="31"/>
      <c r="T9068" s="31"/>
      <c r="U9068" s="31"/>
      <c r="V9068" s="31"/>
      <c r="W9068" s="31"/>
      <c r="X9068" s="31"/>
      <c r="Y9068" s="31"/>
      <c r="Z9068" s="31"/>
      <c r="AA9068" s="31"/>
      <c r="AB9068" s="31"/>
      <c r="AC9068" s="31"/>
      <c r="AD9068" s="31"/>
      <c r="AE9068" s="31"/>
      <c r="AF9068" s="31"/>
      <c r="AG9068" s="31"/>
      <c r="AH9068" s="31"/>
      <c r="AI9068" s="31"/>
      <c r="AJ9068" s="31"/>
      <c r="AK9068" s="31"/>
      <c r="AL9068" s="31"/>
      <c r="AM9068" s="31"/>
      <c r="AN9068" s="31"/>
      <c r="AO9068" s="31"/>
      <c r="AP9068" s="31"/>
      <c r="AQ9068" s="31"/>
      <c r="AR9068" s="31"/>
      <c r="AS9068" s="31"/>
      <c r="AT9068" s="31"/>
      <c r="CC9068" s="32">
        <v>0</v>
      </c>
      <c r="CD9068" s="32"/>
      <c r="CE9068" s="32"/>
      <c r="CF9068" s="32"/>
      <c r="CG9068" s="32"/>
      <c r="CH9068" s="32"/>
      <c r="CI9068" s="32"/>
      <c r="CJ9068" s="32"/>
      <c r="CK9068" s="32"/>
      <c r="CN9068" s="32">
        <v>0</v>
      </c>
      <c r="CO9068" s="32"/>
      <c r="CP9068" s="32"/>
      <c r="CQ9068" s="32"/>
      <c r="CR9068" s="32"/>
      <c r="CS9068" s="32"/>
      <c r="CT9068" s="32"/>
      <c r="CU9068" s="32"/>
      <c r="CW9068" s="32">
        <v>0</v>
      </c>
      <c r="CX9068" s="32"/>
      <c r="CY9068" s="32"/>
      <c r="CZ9068" s="32"/>
      <c r="DA9068" s="32"/>
      <c r="DB9068" s="32"/>
      <c r="DC9068" s="32"/>
      <c r="DD9068" s="32"/>
    </row>
    <row r="9069" spans="1:108" ht="18" customHeight="1" x14ac:dyDescent="0.2">
      <c r="A9069" s="41"/>
      <c r="B9069" s="37" t="s">
        <v>1148</v>
      </c>
      <c r="C9069" s="37"/>
      <c r="D9069" s="37"/>
      <c r="E9069" s="37"/>
      <c r="F9069" s="37"/>
      <c r="G9069" s="37"/>
      <c r="H9069" s="37"/>
      <c r="I9069" s="37" t="s">
        <v>91</v>
      </c>
      <c r="J9069" s="37"/>
      <c r="K9069" s="37"/>
      <c r="L9069" s="37"/>
      <c r="M9069" s="37"/>
      <c r="N9069" s="37"/>
      <c r="O9069" s="31" t="s">
        <v>92</v>
      </c>
      <c r="P9069" s="31"/>
      <c r="Q9069" s="31"/>
      <c r="R9069" s="31"/>
      <c r="S9069" s="31"/>
      <c r="T9069" s="31"/>
      <c r="U9069" s="31"/>
      <c r="V9069" s="31"/>
      <c r="W9069" s="31"/>
      <c r="X9069" s="31"/>
      <c r="Y9069" s="31"/>
      <c r="Z9069" s="31"/>
      <c r="AA9069" s="31"/>
      <c r="AB9069" s="31"/>
      <c r="AC9069" s="31"/>
      <c r="AD9069" s="31"/>
      <c r="AE9069" s="31"/>
      <c r="AF9069" s="31"/>
      <c r="AG9069" s="31"/>
      <c r="AH9069" s="31"/>
      <c r="AI9069" s="31"/>
      <c r="AJ9069" s="31"/>
      <c r="AK9069" s="31"/>
      <c r="AL9069" s="31"/>
      <c r="AM9069" s="31"/>
      <c r="AN9069" s="31"/>
      <c r="AO9069" s="31"/>
      <c r="AP9069" s="31"/>
      <c r="AQ9069" s="31"/>
      <c r="AR9069" s="31"/>
      <c r="AS9069" s="31"/>
      <c r="AT9069" s="31"/>
      <c r="CC9069" s="32">
        <v>4653.1000000000004</v>
      </c>
      <c r="CD9069" s="32"/>
      <c r="CE9069" s="32"/>
      <c r="CF9069" s="32"/>
      <c r="CG9069" s="32"/>
      <c r="CH9069" s="32"/>
      <c r="CI9069" s="32"/>
      <c r="CJ9069" s="32"/>
      <c r="CK9069" s="32"/>
      <c r="CN9069" s="32">
        <v>100</v>
      </c>
      <c r="CO9069" s="32"/>
      <c r="CP9069" s="32"/>
      <c r="CQ9069" s="32"/>
      <c r="CR9069" s="32"/>
      <c r="CS9069" s="32"/>
      <c r="CT9069" s="32"/>
      <c r="CU9069" s="32"/>
      <c r="CW9069" s="32">
        <v>4553.0999999999995</v>
      </c>
      <c r="CX9069" s="32"/>
      <c r="CY9069" s="32"/>
      <c r="CZ9069" s="32"/>
      <c r="DA9069" s="32"/>
      <c r="DB9069" s="32"/>
      <c r="DC9069" s="32"/>
      <c r="DD9069" s="32"/>
    </row>
    <row r="9070" spans="1:108" ht="18" customHeight="1" x14ac:dyDescent="0.2">
      <c r="A9070" s="41"/>
      <c r="B9070" s="37" t="s">
        <v>1148</v>
      </c>
      <c r="C9070" s="37"/>
      <c r="D9070" s="37"/>
      <c r="E9070" s="37"/>
      <c r="F9070" s="37"/>
      <c r="G9070" s="37"/>
      <c r="H9070" s="37"/>
      <c r="I9070" s="37" t="s">
        <v>109</v>
      </c>
      <c r="J9070" s="37"/>
      <c r="K9070" s="37"/>
      <c r="L9070" s="37"/>
      <c r="M9070" s="37"/>
      <c r="N9070" s="37"/>
      <c r="O9070" s="31" t="s">
        <v>110</v>
      </c>
      <c r="P9070" s="31"/>
      <c r="Q9070" s="31"/>
      <c r="R9070" s="31"/>
      <c r="S9070" s="31"/>
      <c r="T9070" s="31"/>
      <c r="U9070" s="31"/>
      <c r="V9070" s="31"/>
      <c r="W9070" s="31"/>
      <c r="X9070" s="31"/>
      <c r="Y9070" s="31"/>
      <c r="Z9070" s="31"/>
      <c r="AA9070" s="31"/>
      <c r="AB9070" s="31"/>
      <c r="AC9070" s="31"/>
      <c r="AD9070" s="31"/>
      <c r="AE9070" s="31"/>
      <c r="AF9070" s="31"/>
      <c r="AG9070" s="31"/>
      <c r="AH9070" s="31"/>
      <c r="AI9070" s="31"/>
      <c r="AJ9070" s="31"/>
      <c r="AK9070" s="31"/>
      <c r="AL9070" s="31"/>
      <c r="AM9070" s="31"/>
      <c r="AN9070" s="31"/>
      <c r="AO9070" s="31"/>
      <c r="AP9070" s="31"/>
      <c r="AQ9070" s="31"/>
      <c r="AR9070" s="31"/>
      <c r="AS9070" s="31"/>
      <c r="AT9070" s="31"/>
      <c r="CC9070" s="32">
        <v>0</v>
      </c>
      <c r="CD9070" s="32"/>
      <c r="CE9070" s="32"/>
      <c r="CF9070" s="32"/>
      <c r="CG9070" s="32"/>
      <c r="CH9070" s="32"/>
      <c r="CI9070" s="32"/>
      <c r="CJ9070" s="32"/>
      <c r="CK9070" s="32"/>
      <c r="CN9070" s="32">
        <v>0</v>
      </c>
      <c r="CO9070" s="32"/>
      <c r="CP9070" s="32"/>
      <c r="CQ9070" s="32"/>
      <c r="CR9070" s="32"/>
      <c r="CS9070" s="32"/>
      <c r="CT9070" s="32"/>
      <c r="CU9070" s="32"/>
      <c r="CW9070" s="32">
        <v>0</v>
      </c>
      <c r="CX9070" s="32"/>
      <c r="CY9070" s="32"/>
      <c r="CZ9070" s="32"/>
      <c r="DA9070" s="32"/>
      <c r="DB9070" s="32"/>
      <c r="DC9070" s="32"/>
      <c r="DD9070" s="32"/>
    </row>
    <row r="9071" spans="1:108" ht="18" customHeight="1" x14ac:dyDescent="0.2">
      <c r="A9071" s="41"/>
      <c r="B9071" s="37" t="s">
        <v>1148</v>
      </c>
      <c r="C9071" s="37"/>
      <c r="D9071" s="37"/>
      <c r="E9071" s="37"/>
      <c r="F9071" s="37"/>
      <c r="G9071" s="37"/>
      <c r="H9071" s="37"/>
      <c r="I9071" s="37" t="s">
        <v>111</v>
      </c>
      <c r="J9071" s="37"/>
      <c r="K9071" s="37"/>
      <c r="L9071" s="37"/>
      <c r="M9071" s="37"/>
      <c r="N9071" s="37"/>
      <c r="O9071" s="31" t="s">
        <v>112</v>
      </c>
      <c r="P9071" s="31"/>
      <c r="Q9071" s="31"/>
      <c r="R9071" s="31"/>
      <c r="S9071" s="31"/>
      <c r="T9071" s="31"/>
      <c r="U9071" s="31"/>
      <c r="V9071" s="31"/>
      <c r="W9071" s="31"/>
      <c r="X9071" s="31"/>
      <c r="Y9071" s="31"/>
      <c r="Z9071" s="31"/>
      <c r="AA9071" s="31"/>
      <c r="AB9071" s="31"/>
      <c r="AC9071" s="31"/>
      <c r="AD9071" s="31"/>
      <c r="AE9071" s="31"/>
      <c r="AF9071" s="31"/>
      <c r="AG9071" s="31"/>
      <c r="AH9071" s="31"/>
      <c r="AI9071" s="31"/>
      <c r="AJ9071" s="31"/>
      <c r="AK9071" s="31"/>
      <c r="AL9071" s="31"/>
      <c r="AM9071" s="31"/>
      <c r="AN9071" s="31"/>
      <c r="AO9071" s="31"/>
      <c r="AP9071" s="31"/>
      <c r="AQ9071" s="31"/>
      <c r="AR9071" s="31"/>
      <c r="AS9071" s="31"/>
      <c r="AT9071" s="31"/>
      <c r="CC9071" s="32">
        <v>4653.1000000000004</v>
      </c>
      <c r="CD9071" s="32"/>
      <c r="CE9071" s="32"/>
      <c r="CF9071" s="32"/>
      <c r="CG9071" s="32"/>
      <c r="CH9071" s="32"/>
      <c r="CI9071" s="32"/>
      <c r="CJ9071" s="32"/>
      <c r="CK9071" s="32"/>
      <c r="CN9071" s="32">
        <v>100</v>
      </c>
      <c r="CO9071" s="32"/>
      <c r="CP9071" s="32"/>
      <c r="CQ9071" s="32"/>
      <c r="CR9071" s="32"/>
      <c r="CS9071" s="32"/>
      <c r="CT9071" s="32"/>
      <c r="CU9071" s="32"/>
      <c r="CW9071" s="32">
        <v>4553.0999999999995</v>
      </c>
      <c r="CX9071" s="32"/>
      <c r="CY9071" s="32"/>
      <c r="CZ9071" s="32"/>
      <c r="DA9071" s="32"/>
      <c r="DB9071" s="32"/>
      <c r="DC9071" s="32"/>
      <c r="DD9071" s="32"/>
    </row>
    <row r="9072" spans="1:108" ht="18" customHeight="1" x14ac:dyDescent="0.2">
      <c r="A9072" s="41"/>
      <c r="B9072" s="7"/>
      <c r="C9072" s="37" t="s">
        <v>1148</v>
      </c>
      <c r="D9072" s="37"/>
      <c r="E9072" s="37"/>
      <c r="F9072" s="37"/>
      <c r="G9072" s="37"/>
      <c r="H9072" s="37"/>
      <c r="I9072" s="37"/>
      <c r="J9072" s="37" t="s">
        <v>117</v>
      </c>
      <c r="K9072" s="37"/>
      <c r="L9072" s="37"/>
      <c r="M9072" s="37"/>
      <c r="N9072" s="37"/>
      <c r="O9072" s="37"/>
      <c r="P9072" s="31" t="s">
        <v>118</v>
      </c>
      <c r="Q9072" s="31"/>
      <c r="R9072" s="31"/>
      <c r="S9072" s="31"/>
      <c r="T9072" s="31"/>
      <c r="U9072" s="31"/>
      <c r="V9072" s="31"/>
      <c r="W9072" s="31"/>
      <c r="X9072" s="31"/>
      <c r="Y9072" s="31"/>
      <c r="Z9072" s="31"/>
      <c r="AA9072" s="31"/>
      <c r="AB9072" s="31"/>
      <c r="AC9072" s="31"/>
      <c r="AD9072" s="31"/>
      <c r="AE9072" s="31"/>
      <c r="AF9072" s="31"/>
      <c r="AG9072" s="31"/>
      <c r="AH9072" s="31"/>
      <c r="AI9072" s="31"/>
      <c r="AJ9072" s="31"/>
      <c r="AK9072" s="31"/>
      <c r="AL9072" s="31"/>
      <c r="AM9072" s="31"/>
      <c r="AN9072" s="31"/>
      <c r="AO9072" s="31"/>
      <c r="AP9072" s="31"/>
      <c r="AQ9072" s="31"/>
      <c r="AR9072" s="31"/>
      <c r="AS9072" s="31"/>
      <c r="AT9072" s="31"/>
      <c r="AU9072" s="31"/>
      <c r="CC9072" s="32">
        <v>0</v>
      </c>
      <c r="CD9072" s="32"/>
      <c r="CE9072" s="32"/>
      <c r="CF9072" s="32"/>
      <c r="CG9072" s="32"/>
      <c r="CH9072" s="32"/>
      <c r="CI9072" s="32"/>
      <c r="CJ9072" s="32"/>
      <c r="CK9072" s="32"/>
      <c r="CN9072" s="32">
        <v>0</v>
      </c>
      <c r="CO9072" s="32"/>
      <c r="CP9072" s="32"/>
      <c r="CQ9072" s="32"/>
      <c r="CR9072" s="32"/>
      <c r="CS9072" s="32"/>
      <c r="CT9072" s="32"/>
      <c r="CU9072" s="32"/>
      <c r="CW9072" s="32">
        <v>0</v>
      </c>
      <c r="CX9072" s="32"/>
      <c r="CY9072" s="32"/>
      <c r="CZ9072" s="32"/>
      <c r="DA9072" s="32"/>
      <c r="DB9072" s="32"/>
      <c r="DC9072" s="32"/>
      <c r="DD9072" s="32"/>
    </row>
    <row r="9073" spans="1:109" ht="18.75" customHeight="1" x14ac:dyDescent="0.2">
      <c r="A9073" s="34" t="s">
        <v>1143</v>
      </c>
      <c r="B9073" s="34"/>
      <c r="C9073" s="34"/>
      <c r="D9073" s="34"/>
      <c r="E9073" s="34"/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4"/>
      <c r="AI9073" s="34"/>
      <c r="AJ9073" s="34"/>
      <c r="AK9073" s="34"/>
      <c r="AL9073" s="34"/>
      <c r="AM9073" s="34"/>
      <c r="AN9073" s="34"/>
      <c r="AO9073" s="34"/>
      <c r="AP9073" s="34"/>
      <c r="AQ9073" s="34"/>
      <c r="AR9073" s="34"/>
      <c r="AS9073" s="34"/>
      <c r="AT9073" s="34"/>
      <c r="AU9073" s="34"/>
      <c r="AV9073" s="34"/>
      <c r="AW9073" s="34"/>
      <c r="AX9073" s="34"/>
      <c r="AY9073" s="34"/>
      <c r="AZ9073" s="34"/>
      <c r="BA9073" s="34"/>
      <c r="BB9073" s="34"/>
      <c r="BC9073" s="34"/>
      <c r="BD9073" s="34"/>
      <c r="BE9073" s="34"/>
      <c r="BF9073" s="34"/>
      <c r="BG9073" s="34"/>
      <c r="BH9073" s="34"/>
      <c r="BI9073" s="34"/>
      <c r="BJ9073" s="34"/>
      <c r="BK9073" s="34"/>
      <c r="BL9073" s="34"/>
      <c r="BM9073" s="34"/>
      <c r="BN9073" s="34"/>
      <c r="BO9073" s="34"/>
      <c r="BP9073" s="34"/>
      <c r="BQ9073" s="34"/>
      <c r="BR9073" s="34"/>
      <c r="BS9073" s="34"/>
      <c r="BT9073" s="34"/>
      <c r="BU9073" s="34"/>
      <c r="BV9073" s="34"/>
      <c r="BW9073" s="34"/>
      <c r="BX9073" s="34"/>
      <c r="BY9073" s="34"/>
      <c r="BZ9073" s="34"/>
      <c r="CA9073" s="34"/>
      <c r="CB9073" s="34"/>
      <c r="CC9073" s="34"/>
      <c r="CD9073" s="34"/>
      <c r="CE9073" s="34"/>
      <c r="CF9073" s="34"/>
      <c r="CG9073" s="34"/>
      <c r="CH9073" s="34"/>
      <c r="CI9073" s="34"/>
      <c r="CJ9073" s="34"/>
      <c r="CK9073" s="34"/>
      <c r="CL9073" s="34"/>
      <c r="CM9073" s="34"/>
      <c r="CN9073" s="34"/>
      <c r="CO9073" s="34"/>
      <c r="CP9073" s="34"/>
      <c r="CQ9073" s="34"/>
      <c r="CR9073" s="34"/>
      <c r="CS9073" s="34"/>
      <c r="CT9073" s="34"/>
      <c r="CU9073" s="34"/>
      <c r="CV9073" s="34"/>
      <c r="CW9073" s="34"/>
      <c r="CX9073" s="34"/>
      <c r="CY9073" s="34"/>
      <c r="CZ9073" s="34"/>
      <c r="DA9073" s="34"/>
      <c r="DB9073" s="34"/>
      <c r="DC9073" s="34"/>
      <c r="DD9073" s="34"/>
      <c r="DE9073" s="34"/>
    </row>
    <row r="9074" spans="1:109" ht="13.5" customHeight="1" x14ac:dyDescent="0.2"/>
    <row r="9075" spans="1:109" ht="7.5" customHeight="1" x14ac:dyDescent="0.2"/>
    <row r="9076" spans="1:109" ht="17.25" customHeight="1" x14ac:dyDescent="0.2">
      <c r="A9076" s="35" t="s">
        <v>346</v>
      </c>
      <c r="B9076" s="35"/>
      <c r="C9076" s="35"/>
      <c r="G9076" s="35" t="s">
        <v>347</v>
      </c>
      <c r="H9076" s="35"/>
      <c r="J9076" s="40"/>
      <c r="K9076" s="40"/>
      <c r="L9076" s="40"/>
      <c r="M9076" s="40"/>
      <c r="O9076" s="35" t="s">
        <v>348</v>
      </c>
      <c r="P9076" s="35"/>
      <c r="Q9076" s="35"/>
      <c r="R9076" s="35"/>
      <c r="S9076" s="35"/>
      <c r="T9076" s="35"/>
      <c r="U9076" s="35"/>
      <c r="V9076" s="35"/>
      <c r="W9076" s="35"/>
      <c r="X9076" s="35"/>
      <c r="Y9076" s="35"/>
      <c r="Z9076" s="35"/>
      <c r="AA9076" s="35"/>
      <c r="AB9076" s="35"/>
      <c r="AC9076" s="35"/>
      <c r="AD9076" s="35"/>
      <c r="AE9076" s="35"/>
      <c r="AF9076" s="35"/>
      <c r="AG9076" s="35"/>
      <c r="AH9076" s="35"/>
      <c r="AI9076" s="35"/>
      <c r="AJ9076" s="35"/>
      <c r="AK9076" s="35"/>
      <c r="AL9076" s="35"/>
      <c r="AM9076" s="35"/>
      <c r="AN9076" s="35"/>
      <c r="AW9076" s="36" t="s">
        <v>349</v>
      </c>
      <c r="AX9076" s="36"/>
      <c r="AY9076" s="36"/>
      <c r="AZ9076" s="36"/>
      <c r="BA9076" s="36"/>
      <c r="BB9076" s="36"/>
      <c r="BC9076" s="36"/>
      <c r="BD9076" s="36"/>
      <c r="BE9076" s="36"/>
      <c r="BF9076" s="36"/>
      <c r="BG9076" s="36" t="s">
        <v>350</v>
      </c>
      <c r="BH9076" s="36"/>
      <c r="BI9076" s="36"/>
      <c r="BJ9076" s="36"/>
      <c r="BK9076" s="36"/>
      <c r="BL9076" s="36"/>
      <c r="BM9076" s="36"/>
      <c r="BN9076" s="36"/>
      <c r="BO9076" s="36"/>
      <c r="BP9076" s="36"/>
      <c r="BR9076" s="36" t="s">
        <v>21</v>
      </c>
      <c r="BS9076" s="36"/>
      <c r="BT9076" s="36"/>
      <c r="BU9076" s="36"/>
      <c r="BV9076" s="36"/>
      <c r="BW9076" s="36"/>
      <c r="BX9076" s="36"/>
      <c r="BY9076" s="36"/>
      <c r="BZ9076" s="36"/>
      <c r="CA9076" s="36"/>
      <c r="CC9076" s="36" t="s">
        <v>351</v>
      </c>
      <c r="CD9076" s="36"/>
      <c r="CE9076" s="36"/>
      <c r="CF9076" s="36"/>
      <c r="CG9076" s="36"/>
      <c r="CH9076" s="36"/>
      <c r="CI9076" s="36"/>
      <c r="CJ9076" s="36"/>
      <c r="CK9076" s="36"/>
      <c r="CN9076" s="36" t="s">
        <v>352</v>
      </c>
      <c r="CO9076" s="36"/>
      <c r="CP9076" s="36"/>
      <c r="CQ9076" s="36"/>
      <c r="CR9076" s="36"/>
      <c r="CS9076" s="36"/>
      <c r="CT9076" s="36"/>
      <c r="CU9076" s="36"/>
      <c r="CW9076" s="36" t="s">
        <v>21</v>
      </c>
      <c r="CX9076" s="36"/>
      <c r="CY9076" s="36"/>
      <c r="CZ9076" s="36"/>
      <c r="DA9076" s="36"/>
      <c r="DB9076" s="36"/>
      <c r="DC9076" s="36"/>
      <c r="DD9076" s="36"/>
    </row>
    <row r="9077" spans="1:109" ht="9" customHeight="1" x14ac:dyDescent="0.2"/>
    <row r="9078" spans="1:109" ht="17.25" customHeight="1" x14ac:dyDescent="0.2">
      <c r="A9078" s="41"/>
      <c r="B9078" s="35" t="s">
        <v>1150</v>
      </c>
      <c r="C9078" s="35"/>
      <c r="D9078" s="35"/>
      <c r="E9078" s="35"/>
      <c r="F9078" s="35"/>
      <c r="G9078" s="35"/>
      <c r="H9078" s="35"/>
      <c r="O9078" s="29" t="s">
        <v>1151</v>
      </c>
      <c r="P9078" s="29"/>
      <c r="Q9078" s="29"/>
      <c r="R9078" s="29"/>
      <c r="S9078" s="29"/>
      <c r="T9078" s="29"/>
      <c r="U9078" s="29"/>
      <c r="V9078" s="29"/>
      <c r="W9078" s="29"/>
      <c r="X9078" s="29"/>
      <c r="Y9078" s="29"/>
      <c r="Z9078" s="29"/>
      <c r="AA9078" s="29"/>
      <c r="AB9078" s="29"/>
      <c r="AC9078" s="29"/>
      <c r="AD9078" s="29"/>
      <c r="AE9078" s="29"/>
      <c r="AF9078" s="29"/>
      <c r="AG9078" s="29"/>
      <c r="AH9078" s="29"/>
      <c r="AI9078" s="29"/>
      <c r="AJ9078" s="29"/>
      <c r="AK9078" s="29"/>
      <c r="AL9078" s="29"/>
      <c r="AM9078" s="29"/>
      <c r="AN9078" s="29"/>
      <c r="AO9078" s="29"/>
      <c r="AP9078" s="29"/>
      <c r="AQ9078" s="29"/>
      <c r="AR9078" s="29"/>
      <c r="AS9078" s="29"/>
      <c r="AT9078" s="29"/>
    </row>
    <row r="9079" spans="1:109" ht="18" customHeight="1" x14ac:dyDescent="0.2">
      <c r="A9079" s="41"/>
      <c r="B9079" s="37" t="s">
        <v>1150</v>
      </c>
      <c r="C9079" s="37"/>
      <c r="D9079" s="37"/>
      <c r="E9079" s="37"/>
      <c r="F9079" s="37"/>
      <c r="G9079" s="37"/>
      <c r="H9079" s="37"/>
      <c r="I9079" s="37" t="s">
        <v>391</v>
      </c>
      <c r="J9079" s="37"/>
      <c r="K9079" s="37"/>
      <c r="L9079" s="37"/>
      <c r="M9079" s="37"/>
      <c r="N9079" s="37"/>
      <c r="O9079" s="31" t="s">
        <v>392</v>
      </c>
      <c r="P9079" s="31"/>
      <c r="Q9079" s="31"/>
      <c r="R9079" s="31"/>
      <c r="S9079" s="31"/>
      <c r="T9079" s="31"/>
      <c r="U9079" s="31"/>
      <c r="V9079" s="31"/>
      <c r="W9079" s="31"/>
      <c r="X9079" s="31"/>
      <c r="Y9079" s="31"/>
      <c r="Z9079" s="31"/>
      <c r="AA9079" s="31"/>
      <c r="AB9079" s="31"/>
      <c r="AC9079" s="31"/>
      <c r="AD9079" s="31"/>
      <c r="AE9079" s="31"/>
      <c r="AF9079" s="31"/>
      <c r="AG9079" s="31"/>
      <c r="AH9079" s="31"/>
      <c r="AI9079" s="31"/>
      <c r="AJ9079" s="31"/>
      <c r="AK9079" s="31"/>
      <c r="AL9079" s="31"/>
      <c r="AM9079" s="31"/>
      <c r="AN9079" s="31"/>
      <c r="AO9079" s="31"/>
      <c r="AP9079" s="31"/>
      <c r="AQ9079" s="31"/>
      <c r="AR9079" s="31"/>
      <c r="AS9079" s="31"/>
      <c r="AT9079" s="31"/>
      <c r="AW9079" s="32">
        <v>-28904.94</v>
      </c>
      <c r="AX9079" s="32"/>
      <c r="AY9079" s="32"/>
      <c r="AZ9079" s="32"/>
      <c r="BA9079" s="32"/>
      <c r="BB9079" s="32"/>
      <c r="BC9079" s="32"/>
      <c r="BD9079" s="32"/>
      <c r="BE9079" s="32"/>
      <c r="BF9079" s="32"/>
      <c r="BG9079" s="32">
        <v>-39900</v>
      </c>
      <c r="BH9079" s="32"/>
      <c r="BI9079" s="32"/>
      <c r="BJ9079" s="32"/>
      <c r="BK9079" s="32"/>
      <c r="BL9079" s="32"/>
      <c r="BM9079" s="32"/>
      <c r="BN9079" s="32"/>
      <c r="BO9079" s="32"/>
      <c r="BP9079" s="32"/>
      <c r="BR9079" s="32">
        <v>10995.06</v>
      </c>
      <c r="BS9079" s="32"/>
      <c r="BT9079" s="32"/>
      <c r="BU9079" s="32"/>
      <c r="BV9079" s="32"/>
      <c r="BW9079" s="32"/>
      <c r="BX9079" s="32"/>
      <c r="BY9079" s="32"/>
      <c r="BZ9079" s="32"/>
      <c r="CA9079" s="32"/>
      <c r="CC9079" s="32">
        <v>-28446.68</v>
      </c>
      <c r="CD9079" s="32"/>
      <c r="CE9079" s="32"/>
      <c r="CF9079" s="32"/>
      <c r="CG9079" s="32"/>
      <c r="CH9079" s="32"/>
      <c r="CI9079" s="32"/>
      <c r="CJ9079" s="32"/>
      <c r="CK9079" s="32"/>
      <c r="CN9079" s="32">
        <v>-39900</v>
      </c>
      <c r="CO9079" s="32"/>
      <c r="CP9079" s="32"/>
      <c r="CQ9079" s="32"/>
      <c r="CR9079" s="32"/>
      <c r="CS9079" s="32"/>
      <c r="CT9079" s="32"/>
      <c r="CU9079" s="32"/>
      <c r="CW9079" s="32">
        <v>11453.32</v>
      </c>
      <c r="CX9079" s="32"/>
      <c r="CY9079" s="32"/>
      <c r="CZ9079" s="32"/>
      <c r="DA9079" s="32"/>
      <c r="DB9079" s="32"/>
      <c r="DC9079" s="32"/>
      <c r="DD9079" s="32"/>
    </row>
    <row r="9080" spans="1:109" ht="18" customHeight="1" x14ac:dyDescent="0.2">
      <c r="A9080" s="41"/>
      <c r="B9080" s="37" t="s">
        <v>1150</v>
      </c>
      <c r="C9080" s="37"/>
      <c r="D9080" s="37"/>
      <c r="E9080" s="37"/>
      <c r="F9080" s="37"/>
      <c r="G9080" s="37"/>
      <c r="H9080" s="37"/>
      <c r="I9080" s="37" t="s">
        <v>50</v>
      </c>
      <c r="J9080" s="37"/>
      <c r="K9080" s="37"/>
      <c r="L9080" s="37"/>
      <c r="M9080" s="37"/>
      <c r="N9080" s="37"/>
      <c r="O9080" s="31" t="s">
        <v>393</v>
      </c>
      <c r="P9080" s="31"/>
      <c r="Q9080" s="31"/>
      <c r="R9080" s="31"/>
      <c r="S9080" s="31"/>
      <c r="T9080" s="31"/>
      <c r="U9080" s="31"/>
      <c r="V9080" s="31"/>
      <c r="W9080" s="31"/>
      <c r="X9080" s="31"/>
      <c r="Y9080" s="31"/>
      <c r="Z9080" s="31"/>
      <c r="AA9080" s="31"/>
      <c r="AB9080" s="31"/>
      <c r="AC9080" s="31"/>
      <c r="AD9080" s="31"/>
      <c r="AE9080" s="31"/>
      <c r="AF9080" s="31"/>
      <c r="AG9080" s="31"/>
      <c r="AH9080" s="31"/>
      <c r="AI9080" s="31"/>
      <c r="AJ9080" s="31"/>
      <c r="AK9080" s="31"/>
      <c r="AL9080" s="31"/>
      <c r="AM9080" s="31"/>
      <c r="AN9080" s="31"/>
      <c r="AO9080" s="31"/>
      <c r="AP9080" s="31"/>
      <c r="AQ9080" s="31"/>
      <c r="AR9080" s="31"/>
      <c r="AS9080" s="31"/>
      <c r="AT9080" s="31"/>
      <c r="AW9080" s="32">
        <v>-28904.94</v>
      </c>
      <c r="AX9080" s="32"/>
      <c r="AY9080" s="32"/>
      <c r="AZ9080" s="32"/>
      <c r="BA9080" s="32"/>
      <c r="BB9080" s="32"/>
      <c r="BC9080" s="32"/>
      <c r="BD9080" s="32"/>
      <c r="BE9080" s="32"/>
      <c r="BF9080" s="32"/>
      <c r="BG9080" s="32">
        <v>-40000</v>
      </c>
      <c r="BH9080" s="32"/>
      <c r="BI9080" s="32"/>
      <c r="BJ9080" s="32"/>
      <c r="BK9080" s="32"/>
      <c r="BL9080" s="32"/>
      <c r="BM9080" s="32"/>
      <c r="BN9080" s="32"/>
      <c r="BO9080" s="32"/>
      <c r="BP9080" s="32"/>
      <c r="BR9080" s="32">
        <v>11095.06</v>
      </c>
      <c r="BS9080" s="32"/>
      <c r="BT9080" s="32"/>
      <c r="BU9080" s="32"/>
      <c r="BV9080" s="32"/>
      <c r="BW9080" s="32"/>
      <c r="BX9080" s="32"/>
      <c r="BY9080" s="32"/>
      <c r="BZ9080" s="32"/>
      <c r="CA9080" s="32"/>
    </row>
    <row r="9081" spans="1:109" ht="18" customHeight="1" x14ac:dyDescent="0.2">
      <c r="A9081" s="41"/>
      <c r="B9081" s="37" t="s">
        <v>1150</v>
      </c>
      <c r="C9081" s="37"/>
      <c r="D9081" s="37"/>
      <c r="E9081" s="37"/>
      <c r="F9081" s="37"/>
      <c r="G9081" s="37"/>
      <c r="H9081" s="37"/>
      <c r="I9081" s="37" t="s">
        <v>89</v>
      </c>
      <c r="J9081" s="37"/>
      <c r="K9081" s="37"/>
      <c r="L9081" s="37"/>
      <c r="M9081" s="37"/>
      <c r="N9081" s="37"/>
      <c r="O9081" s="31" t="s">
        <v>90</v>
      </c>
      <c r="P9081" s="31"/>
      <c r="Q9081" s="31"/>
      <c r="R9081" s="31"/>
      <c r="S9081" s="31"/>
      <c r="T9081" s="31"/>
      <c r="U9081" s="31"/>
      <c r="V9081" s="31"/>
      <c r="W9081" s="31"/>
      <c r="X9081" s="31"/>
      <c r="Y9081" s="31"/>
      <c r="Z9081" s="31"/>
      <c r="AA9081" s="31"/>
      <c r="AB9081" s="31"/>
      <c r="AC9081" s="31"/>
      <c r="AD9081" s="31"/>
      <c r="AE9081" s="31"/>
      <c r="AF9081" s="31"/>
      <c r="AG9081" s="31"/>
      <c r="AH9081" s="31"/>
      <c r="AI9081" s="31"/>
      <c r="AJ9081" s="31"/>
      <c r="AK9081" s="31"/>
      <c r="AL9081" s="31"/>
      <c r="AM9081" s="31"/>
      <c r="AN9081" s="31"/>
      <c r="AO9081" s="31"/>
      <c r="AP9081" s="31"/>
      <c r="AQ9081" s="31"/>
      <c r="AR9081" s="31"/>
      <c r="AS9081" s="31"/>
      <c r="AT9081" s="31"/>
      <c r="CC9081" s="32">
        <v>-880</v>
      </c>
      <c r="CD9081" s="32"/>
      <c r="CE9081" s="32"/>
      <c r="CF9081" s="32"/>
      <c r="CG9081" s="32"/>
      <c r="CH9081" s="32"/>
      <c r="CI9081" s="32"/>
      <c r="CJ9081" s="32"/>
      <c r="CK9081" s="32"/>
      <c r="CN9081" s="32">
        <v>0</v>
      </c>
      <c r="CO9081" s="32"/>
      <c r="CP9081" s="32"/>
      <c r="CQ9081" s="32"/>
      <c r="CR9081" s="32"/>
      <c r="CS9081" s="32"/>
      <c r="CT9081" s="32"/>
      <c r="CU9081" s="32"/>
      <c r="CW9081" s="32">
        <v>-880</v>
      </c>
      <c r="CX9081" s="32"/>
      <c r="CY9081" s="32"/>
      <c r="CZ9081" s="32"/>
      <c r="DA9081" s="32"/>
      <c r="DB9081" s="32"/>
      <c r="DC9081" s="32"/>
      <c r="DD9081" s="32"/>
    </row>
    <row r="9082" spans="1:109" ht="18" customHeight="1" x14ac:dyDescent="0.2">
      <c r="A9082" s="41"/>
      <c r="B9082" s="37" t="s">
        <v>1150</v>
      </c>
      <c r="C9082" s="37"/>
      <c r="D9082" s="37"/>
      <c r="E9082" s="37"/>
      <c r="F9082" s="37"/>
      <c r="G9082" s="37"/>
      <c r="H9082" s="37"/>
      <c r="I9082" s="37" t="s">
        <v>91</v>
      </c>
      <c r="J9082" s="37"/>
      <c r="K9082" s="37"/>
      <c r="L9082" s="37"/>
      <c r="M9082" s="37"/>
      <c r="N9082" s="37"/>
      <c r="O9082" s="31" t="s">
        <v>92</v>
      </c>
      <c r="P9082" s="31"/>
      <c r="Q9082" s="31"/>
      <c r="R9082" s="31"/>
      <c r="S9082" s="31"/>
      <c r="T9082" s="31"/>
      <c r="U9082" s="31"/>
      <c r="V9082" s="31"/>
      <c r="W9082" s="31"/>
      <c r="X9082" s="31"/>
      <c r="Y9082" s="31"/>
      <c r="Z9082" s="31"/>
      <c r="AA9082" s="31"/>
      <c r="AB9082" s="31"/>
      <c r="AC9082" s="31"/>
      <c r="AD9082" s="31"/>
      <c r="AE9082" s="31"/>
      <c r="AF9082" s="31"/>
      <c r="AG9082" s="31"/>
      <c r="AH9082" s="31"/>
      <c r="AI9082" s="31"/>
      <c r="AJ9082" s="31"/>
      <c r="AK9082" s="31"/>
      <c r="AL9082" s="31"/>
      <c r="AM9082" s="31"/>
      <c r="AN9082" s="31"/>
      <c r="AO9082" s="31"/>
      <c r="AP9082" s="31"/>
      <c r="AQ9082" s="31"/>
      <c r="AR9082" s="31"/>
      <c r="AS9082" s="31"/>
      <c r="AT9082" s="31"/>
      <c r="CC9082" s="32">
        <v>-29326.68</v>
      </c>
      <c r="CD9082" s="32"/>
      <c r="CE9082" s="32"/>
      <c r="CF9082" s="32"/>
      <c r="CG9082" s="32"/>
      <c r="CH9082" s="32"/>
      <c r="CI9082" s="32"/>
      <c r="CJ9082" s="32"/>
      <c r="CK9082" s="32"/>
      <c r="CN9082" s="32">
        <v>-39900</v>
      </c>
      <c r="CO9082" s="32"/>
      <c r="CP9082" s="32"/>
      <c r="CQ9082" s="32"/>
      <c r="CR9082" s="32"/>
      <c r="CS9082" s="32"/>
      <c r="CT9082" s="32"/>
      <c r="CU9082" s="32"/>
      <c r="CW9082" s="32">
        <v>10573.32</v>
      </c>
      <c r="CX9082" s="32"/>
      <c r="CY9082" s="32"/>
      <c r="CZ9082" s="32"/>
      <c r="DA9082" s="32"/>
      <c r="DB9082" s="32"/>
      <c r="DC9082" s="32"/>
      <c r="DD9082" s="32"/>
    </row>
    <row r="9083" spans="1:109" ht="18" customHeight="1" x14ac:dyDescent="0.2">
      <c r="A9083" s="41"/>
      <c r="B9083" s="37" t="s">
        <v>1150</v>
      </c>
      <c r="C9083" s="37"/>
      <c r="D9083" s="37"/>
      <c r="E9083" s="37"/>
      <c r="F9083" s="37"/>
      <c r="G9083" s="37"/>
      <c r="H9083" s="37"/>
      <c r="I9083" s="37" t="s">
        <v>109</v>
      </c>
      <c r="J9083" s="37"/>
      <c r="K9083" s="37"/>
      <c r="L9083" s="37"/>
      <c r="M9083" s="37"/>
      <c r="N9083" s="37"/>
      <c r="O9083" s="31" t="s">
        <v>110</v>
      </c>
      <c r="P9083" s="31"/>
      <c r="Q9083" s="31"/>
      <c r="R9083" s="31"/>
      <c r="S9083" s="31"/>
      <c r="T9083" s="31"/>
      <c r="U9083" s="31"/>
      <c r="V9083" s="31"/>
      <c r="W9083" s="31"/>
      <c r="X9083" s="31"/>
      <c r="Y9083" s="31"/>
      <c r="Z9083" s="31"/>
      <c r="AA9083" s="31"/>
      <c r="AB9083" s="31"/>
      <c r="AC9083" s="31"/>
      <c r="AD9083" s="31"/>
      <c r="AE9083" s="31"/>
      <c r="AF9083" s="31"/>
      <c r="AG9083" s="31"/>
      <c r="AH9083" s="31"/>
      <c r="AI9083" s="31"/>
      <c r="AJ9083" s="31"/>
      <c r="AK9083" s="31"/>
      <c r="AL9083" s="31"/>
      <c r="AM9083" s="31"/>
      <c r="AN9083" s="31"/>
      <c r="AO9083" s="31"/>
      <c r="AP9083" s="31"/>
      <c r="AQ9083" s="31"/>
      <c r="AR9083" s="31"/>
      <c r="AS9083" s="31"/>
      <c r="AT9083" s="31"/>
      <c r="CC9083" s="32">
        <v>0</v>
      </c>
      <c r="CD9083" s="32"/>
      <c r="CE9083" s="32"/>
      <c r="CF9083" s="32"/>
      <c r="CG9083" s="32"/>
      <c r="CH9083" s="32"/>
      <c r="CI9083" s="32"/>
      <c r="CJ9083" s="32"/>
      <c r="CK9083" s="32"/>
      <c r="CN9083" s="32">
        <v>0</v>
      </c>
      <c r="CO9083" s="32"/>
      <c r="CP9083" s="32"/>
      <c r="CQ9083" s="32"/>
      <c r="CR9083" s="32"/>
      <c r="CS9083" s="32"/>
      <c r="CT9083" s="32"/>
      <c r="CU9083" s="32"/>
      <c r="CW9083" s="32">
        <v>0</v>
      </c>
      <c r="CX9083" s="32"/>
      <c r="CY9083" s="32"/>
      <c r="CZ9083" s="32"/>
      <c r="DA9083" s="32"/>
      <c r="DB9083" s="32"/>
      <c r="DC9083" s="32"/>
      <c r="DD9083" s="32"/>
    </row>
    <row r="9084" spans="1:109" ht="18" customHeight="1" x14ac:dyDescent="0.2">
      <c r="A9084" s="41"/>
      <c r="B9084" s="37" t="s">
        <v>1150</v>
      </c>
      <c r="C9084" s="37"/>
      <c r="D9084" s="37"/>
      <c r="E9084" s="37"/>
      <c r="F9084" s="37"/>
      <c r="G9084" s="37"/>
      <c r="H9084" s="37"/>
      <c r="I9084" s="37" t="s">
        <v>111</v>
      </c>
      <c r="J9084" s="37"/>
      <c r="K9084" s="37"/>
      <c r="L9084" s="37"/>
      <c r="M9084" s="37"/>
      <c r="N9084" s="37"/>
      <c r="O9084" s="31" t="s">
        <v>112</v>
      </c>
      <c r="P9084" s="31"/>
      <c r="Q9084" s="31"/>
      <c r="R9084" s="31"/>
      <c r="S9084" s="31"/>
      <c r="T9084" s="31"/>
      <c r="U9084" s="31"/>
      <c r="V9084" s="31"/>
      <c r="W9084" s="31"/>
      <c r="X9084" s="31"/>
      <c r="Y9084" s="31"/>
      <c r="Z9084" s="31"/>
      <c r="AA9084" s="31"/>
      <c r="AB9084" s="31"/>
      <c r="AC9084" s="31"/>
      <c r="AD9084" s="31"/>
      <c r="AE9084" s="31"/>
      <c r="AF9084" s="31"/>
      <c r="AG9084" s="31"/>
      <c r="AH9084" s="31"/>
      <c r="AI9084" s="31"/>
      <c r="AJ9084" s="31"/>
      <c r="AK9084" s="31"/>
      <c r="AL9084" s="31"/>
      <c r="AM9084" s="31"/>
      <c r="AN9084" s="31"/>
      <c r="AO9084" s="31"/>
      <c r="AP9084" s="31"/>
      <c r="AQ9084" s="31"/>
      <c r="AR9084" s="31"/>
      <c r="AS9084" s="31"/>
      <c r="AT9084" s="31"/>
      <c r="CC9084" s="32">
        <v>-29326.68</v>
      </c>
      <c r="CD9084" s="32"/>
      <c r="CE9084" s="32"/>
      <c r="CF9084" s="32"/>
      <c r="CG9084" s="32"/>
      <c r="CH9084" s="32"/>
      <c r="CI9084" s="32"/>
      <c r="CJ9084" s="32"/>
      <c r="CK9084" s="32"/>
      <c r="CN9084" s="32">
        <v>-39900</v>
      </c>
      <c r="CO9084" s="32"/>
      <c r="CP9084" s="32"/>
      <c r="CQ9084" s="32"/>
      <c r="CR9084" s="32"/>
      <c r="CS9084" s="32"/>
      <c r="CT9084" s="32"/>
      <c r="CU9084" s="32"/>
      <c r="CW9084" s="32">
        <v>10573.32</v>
      </c>
      <c r="CX9084" s="32"/>
      <c r="CY9084" s="32"/>
      <c r="CZ9084" s="32"/>
      <c r="DA9084" s="32"/>
      <c r="DB9084" s="32"/>
      <c r="DC9084" s="32"/>
      <c r="DD9084" s="32"/>
    </row>
    <row r="9085" spans="1:109" ht="18" customHeight="1" x14ac:dyDescent="0.2">
      <c r="A9085" s="41"/>
      <c r="B9085" s="37" t="s">
        <v>1150</v>
      </c>
      <c r="C9085" s="37"/>
      <c r="D9085" s="37"/>
      <c r="E9085" s="37"/>
      <c r="F9085" s="37"/>
      <c r="G9085" s="37"/>
      <c r="H9085" s="37"/>
      <c r="I9085" s="37" t="s">
        <v>117</v>
      </c>
      <c r="J9085" s="37"/>
      <c r="K9085" s="37"/>
      <c r="L9085" s="37"/>
      <c r="M9085" s="37"/>
      <c r="N9085" s="37"/>
      <c r="O9085" s="31" t="s">
        <v>118</v>
      </c>
      <c r="P9085" s="31"/>
      <c r="Q9085" s="31"/>
      <c r="R9085" s="31"/>
      <c r="S9085" s="31"/>
      <c r="T9085" s="31"/>
      <c r="U9085" s="31"/>
      <c r="V9085" s="31"/>
      <c r="W9085" s="31"/>
      <c r="X9085" s="31"/>
      <c r="Y9085" s="31"/>
      <c r="Z9085" s="31"/>
      <c r="AA9085" s="31"/>
      <c r="AB9085" s="31"/>
      <c r="AC9085" s="31"/>
      <c r="AD9085" s="31"/>
      <c r="AE9085" s="31"/>
      <c r="AF9085" s="31"/>
      <c r="AG9085" s="31"/>
      <c r="AH9085" s="31"/>
      <c r="AI9085" s="31"/>
      <c r="AJ9085" s="31"/>
      <c r="AK9085" s="31"/>
      <c r="AL9085" s="31"/>
      <c r="AM9085" s="31"/>
      <c r="AN9085" s="31"/>
      <c r="AO9085" s="31"/>
      <c r="AP9085" s="31"/>
      <c r="AQ9085" s="31"/>
      <c r="AR9085" s="31"/>
      <c r="AS9085" s="31"/>
      <c r="AT9085" s="31"/>
      <c r="CC9085" s="32">
        <v>0</v>
      </c>
      <c r="CD9085" s="32"/>
      <c r="CE9085" s="32"/>
      <c r="CF9085" s="32"/>
      <c r="CG9085" s="32"/>
      <c r="CH9085" s="32"/>
      <c r="CI9085" s="32"/>
      <c r="CJ9085" s="32"/>
      <c r="CK9085" s="32"/>
      <c r="CN9085" s="32">
        <v>0</v>
      </c>
      <c r="CO9085" s="32"/>
      <c r="CP9085" s="32"/>
      <c r="CQ9085" s="32"/>
      <c r="CR9085" s="32"/>
      <c r="CS9085" s="32"/>
      <c r="CT9085" s="32"/>
      <c r="CU9085" s="32"/>
      <c r="CW9085" s="32">
        <v>0</v>
      </c>
      <c r="CX9085" s="32"/>
      <c r="CY9085" s="32"/>
      <c r="CZ9085" s="32"/>
      <c r="DA9085" s="32"/>
      <c r="DB9085" s="32"/>
      <c r="DC9085" s="32"/>
      <c r="DD9085" s="32"/>
    </row>
    <row r="9086" spans="1:109" ht="18.75" customHeight="1" x14ac:dyDescent="0.2">
      <c r="A9086" s="34" t="s">
        <v>1152</v>
      </c>
      <c r="B9086" s="34"/>
      <c r="C9086" s="34"/>
      <c r="D9086" s="34"/>
      <c r="E9086" s="34"/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4"/>
      <c r="AI9086" s="34"/>
      <c r="AJ9086" s="34"/>
      <c r="AK9086" s="34"/>
      <c r="AL9086" s="34"/>
      <c r="AM9086" s="34"/>
      <c r="AN9086" s="34"/>
      <c r="AO9086" s="34"/>
      <c r="AP9086" s="34"/>
      <c r="AQ9086" s="34"/>
      <c r="AR9086" s="34"/>
      <c r="AS9086" s="34"/>
      <c r="AT9086" s="34"/>
      <c r="AU9086" s="34"/>
      <c r="AV9086" s="34"/>
      <c r="AW9086" s="34"/>
      <c r="AX9086" s="34"/>
      <c r="AY9086" s="34"/>
      <c r="AZ9086" s="34"/>
      <c r="BA9086" s="34"/>
      <c r="BB9086" s="34"/>
      <c r="BC9086" s="34"/>
      <c r="BD9086" s="34"/>
      <c r="BE9086" s="34"/>
      <c r="BF9086" s="34"/>
      <c r="BG9086" s="34"/>
      <c r="BH9086" s="34"/>
      <c r="BI9086" s="34"/>
      <c r="BJ9086" s="34"/>
      <c r="BK9086" s="34"/>
      <c r="BL9086" s="34"/>
      <c r="BM9086" s="34"/>
      <c r="BN9086" s="34"/>
      <c r="BO9086" s="34"/>
      <c r="BP9086" s="34"/>
      <c r="BQ9086" s="34"/>
      <c r="BR9086" s="34"/>
      <c r="BS9086" s="34"/>
      <c r="BT9086" s="34"/>
      <c r="BU9086" s="34"/>
      <c r="BV9086" s="34"/>
      <c r="BW9086" s="34"/>
      <c r="BX9086" s="34"/>
      <c r="BY9086" s="34"/>
      <c r="BZ9086" s="34"/>
      <c r="CA9086" s="34"/>
      <c r="CB9086" s="34"/>
      <c r="CC9086" s="34"/>
      <c r="CD9086" s="34"/>
      <c r="CE9086" s="34"/>
      <c r="CF9086" s="34"/>
      <c r="CG9086" s="34"/>
      <c r="CH9086" s="34"/>
      <c r="CI9086" s="34"/>
      <c r="CJ9086" s="34"/>
      <c r="CK9086" s="34"/>
      <c r="CL9086" s="34"/>
      <c r="CM9086" s="34"/>
      <c r="CN9086" s="34"/>
      <c r="CO9086" s="34"/>
      <c r="CP9086" s="34"/>
      <c r="CQ9086" s="34"/>
      <c r="CR9086" s="34"/>
      <c r="CS9086" s="34"/>
      <c r="CT9086" s="34"/>
      <c r="CU9086" s="34"/>
      <c r="CV9086" s="34"/>
      <c r="CW9086" s="34"/>
      <c r="CX9086" s="34"/>
      <c r="CY9086" s="34"/>
      <c r="CZ9086" s="34"/>
      <c r="DA9086" s="34"/>
      <c r="DB9086" s="34"/>
      <c r="DC9086" s="34"/>
      <c r="DD9086" s="34"/>
      <c r="DE9086" s="34"/>
    </row>
    <row r="9087" spans="1:109" ht="13.5" customHeight="1" x14ac:dyDescent="0.2"/>
    <row r="9088" spans="1:109" ht="7.5" customHeight="1" x14ac:dyDescent="0.2"/>
    <row r="9089" spans="1:109" ht="13.5" customHeight="1" x14ac:dyDescent="0.2">
      <c r="A9089" s="35" t="s">
        <v>346</v>
      </c>
      <c r="B9089" s="35"/>
      <c r="C9089" s="35"/>
      <c r="G9089" s="35" t="s">
        <v>347</v>
      </c>
      <c r="H9089" s="35"/>
      <c r="J9089" s="40"/>
      <c r="K9089" s="40"/>
      <c r="L9089" s="40"/>
      <c r="M9089" s="40"/>
      <c r="O9089" s="35" t="s">
        <v>348</v>
      </c>
      <c r="P9089" s="35"/>
      <c r="Q9089" s="35"/>
      <c r="R9089" s="35"/>
      <c r="S9089" s="35"/>
      <c r="T9089" s="35"/>
      <c r="U9089" s="35"/>
      <c r="V9089" s="35"/>
      <c r="W9089" s="35"/>
      <c r="X9089" s="35"/>
      <c r="Y9089" s="35"/>
      <c r="Z9089" s="35"/>
      <c r="AA9089" s="35"/>
      <c r="AB9089" s="35"/>
      <c r="AC9089" s="35"/>
      <c r="AD9089" s="35"/>
      <c r="AE9089" s="35"/>
      <c r="AF9089" s="35"/>
      <c r="AG9089" s="35"/>
      <c r="AH9089" s="35"/>
      <c r="AI9089" s="35"/>
      <c r="AJ9089" s="35"/>
      <c r="AK9089" s="35"/>
      <c r="AL9089" s="35"/>
      <c r="AM9089" s="35"/>
      <c r="AN9089" s="35"/>
      <c r="AW9089" s="36" t="s">
        <v>349</v>
      </c>
      <c r="AX9089" s="36"/>
      <c r="AY9089" s="36"/>
      <c r="AZ9089" s="36"/>
      <c r="BA9089" s="36"/>
      <c r="BB9089" s="36"/>
      <c r="BC9089" s="36"/>
      <c r="BD9089" s="36"/>
      <c r="BE9089" s="36"/>
      <c r="BF9089" s="36"/>
      <c r="BG9089" s="36" t="s">
        <v>350</v>
      </c>
      <c r="BH9089" s="36"/>
      <c r="BI9089" s="36"/>
      <c r="BJ9089" s="36"/>
      <c r="BK9089" s="36"/>
      <c r="BL9089" s="36"/>
      <c r="BM9089" s="36"/>
      <c r="BN9089" s="36"/>
      <c r="BO9089" s="36"/>
      <c r="BP9089" s="36"/>
      <c r="BR9089" s="36" t="s">
        <v>21</v>
      </c>
      <c r="BS9089" s="36"/>
      <c r="BT9089" s="36"/>
      <c r="BU9089" s="36"/>
      <c r="BV9089" s="36"/>
      <c r="BW9089" s="36"/>
      <c r="BX9089" s="36"/>
      <c r="BY9089" s="36"/>
      <c r="BZ9089" s="36"/>
      <c r="CA9089" s="36"/>
      <c r="CC9089" s="36" t="s">
        <v>351</v>
      </c>
      <c r="CD9089" s="36"/>
      <c r="CE9089" s="36"/>
      <c r="CF9089" s="36"/>
      <c r="CG9089" s="36"/>
      <c r="CH9089" s="36"/>
      <c r="CI9089" s="36"/>
      <c r="CJ9089" s="36"/>
      <c r="CK9089" s="36"/>
      <c r="CN9089" s="36" t="s">
        <v>352</v>
      </c>
      <c r="CO9089" s="36"/>
      <c r="CP9089" s="36"/>
      <c r="CQ9089" s="36"/>
      <c r="CR9089" s="36"/>
      <c r="CS9089" s="36"/>
      <c r="CT9089" s="36"/>
      <c r="CU9089" s="36"/>
      <c r="CW9089" s="36" t="s">
        <v>21</v>
      </c>
      <c r="CX9089" s="36"/>
      <c r="CY9089" s="36"/>
      <c r="CZ9089" s="36"/>
      <c r="DA9089" s="36"/>
      <c r="DB9089" s="36"/>
      <c r="DC9089" s="36"/>
      <c r="DD9089" s="36"/>
    </row>
    <row r="9090" spans="1:109" ht="5.25" customHeight="1" x14ac:dyDescent="0.2"/>
    <row r="9091" spans="1:109" ht="4.5" customHeight="1" x14ac:dyDescent="0.2">
      <c r="A9091" s="70"/>
      <c r="B9091" s="70"/>
      <c r="C9091" s="70"/>
      <c r="D9091" s="70"/>
      <c r="E9091" s="70"/>
      <c r="F9091" s="70"/>
      <c r="G9091" s="70"/>
      <c r="H9091" s="70"/>
      <c r="I9091" s="70"/>
      <c r="J9091" s="70"/>
      <c r="K9091" s="70"/>
      <c r="L9091" s="70"/>
      <c r="M9091" s="70"/>
      <c r="N9091" s="70"/>
      <c r="O9091" s="70"/>
      <c r="P9091" s="70"/>
      <c r="Q9091" s="70"/>
      <c r="R9091" s="70"/>
      <c r="S9091" s="70"/>
      <c r="T9091" s="70"/>
      <c r="U9091" s="70"/>
      <c r="V9091" s="70"/>
      <c r="W9091" s="70"/>
      <c r="X9091" s="70"/>
      <c r="Y9091" s="70"/>
      <c r="Z9091" s="70"/>
      <c r="AA9091" s="70"/>
      <c r="AB9091" s="70"/>
      <c r="AC9091" s="70"/>
      <c r="AD9091" s="70"/>
      <c r="AE9091" s="70"/>
      <c r="AF9091" s="70"/>
      <c r="AG9091" s="70"/>
      <c r="AH9091" s="70"/>
      <c r="AI9091" s="70"/>
      <c r="AJ9091" s="70"/>
      <c r="AK9091" s="70"/>
      <c r="AL9091" s="70"/>
      <c r="AM9091" s="70"/>
      <c r="AN9091" s="70"/>
      <c r="AO9091" s="70"/>
      <c r="AP9091" s="70"/>
      <c r="AQ9091" s="70"/>
      <c r="AR9091" s="70"/>
      <c r="AS9091" s="70"/>
      <c r="AT9091" s="70"/>
      <c r="AU9091" s="70"/>
      <c r="AV9091" s="70"/>
      <c r="AW9091" s="70"/>
      <c r="AX9091" s="70"/>
      <c r="AY9091" s="70"/>
      <c r="AZ9091" s="70"/>
      <c r="BA9091" s="70"/>
      <c r="BB9091" s="70"/>
      <c r="BC9091" s="70"/>
      <c r="BD9091" s="70"/>
      <c r="BE9091" s="70"/>
      <c r="BF9091" s="70"/>
      <c r="BG9091" s="70"/>
      <c r="BH9091" s="70"/>
      <c r="BI9091" s="70"/>
      <c r="BJ9091" s="70"/>
      <c r="BK9091" s="70"/>
      <c r="BL9091" s="70"/>
      <c r="BM9091" s="70"/>
      <c r="BN9091" s="70"/>
      <c r="BO9091" s="70"/>
      <c r="BP9091" s="70"/>
      <c r="BQ9091" s="70"/>
      <c r="BR9091" s="70"/>
      <c r="BS9091" s="70"/>
      <c r="BT9091" s="70"/>
      <c r="BU9091" s="70"/>
      <c r="BV9091" s="70"/>
      <c r="BW9091" s="70"/>
      <c r="BX9091" s="70"/>
      <c r="BY9091" s="70"/>
      <c r="BZ9091" s="70"/>
      <c r="CA9091" s="70"/>
      <c r="CB9091" s="70"/>
      <c r="CC9091" s="70"/>
      <c r="CD9091" s="70"/>
      <c r="CE9091" s="70"/>
      <c r="CF9091" s="70"/>
      <c r="CG9091" s="70"/>
      <c r="CH9091" s="70"/>
      <c r="CI9091" s="70"/>
      <c r="CJ9091" s="70"/>
      <c r="CK9091" s="70"/>
      <c r="CL9091" s="70"/>
      <c r="CM9091" s="70"/>
      <c r="CN9091" s="70"/>
      <c r="CO9091" s="70"/>
      <c r="CP9091" s="70"/>
      <c r="CQ9091" s="70"/>
      <c r="CR9091" s="70"/>
      <c r="CS9091" s="70"/>
      <c r="CT9091" s="70"/>
      <c r="CU9091" s="70"/>
      <c r="CV9091" s="70"/>
      <c r="CW9091" s="70"/>
      <c r="CX9091" s="70"/>
      <c r="CY9091" s="70"/>
      <c r="CZ9091" s="70"/>
      <c r="DA9091" s="70"/>
      <c r="DB9091" s="70"/>
      <c r="DC9091" s="70"/>
      <c r="DD9091" s="70"/>
      <c r="DE9091" s="70"/>
    </row>
    <row r="9092" spans="1:109" ht="18.75" customHeight="1" x14ac:dyDescent="0.2">
      <c r="A9092" s="70"/>
      <c r="B9092" s="70"/>
      <c r="C9092" s="70"/>
      <c r="D9092" s="70"/>
      <c r="E9092" s="70"/>
      <c r="F9092" s="70"/>
      <c r="G9092" s="70"/>
      <c r="H9092" s="70"/>
      <c r="I9092" s="70"/>
      <c r="J9092" s="70"/>
      <c r="K9092" s="70"/>
      <c r="L9092" s="70"/>
      <c r="M9092" s="70"/>
      <c r="N9092" s="70"/>
      <c r="O9092" s="70"/>
      <c r="P9092" s="70"/>
      <c r="Q9092" s="70"/>
      <c r="R9092" s="70"/>
      <c r="S9092" s="70"/>
      <c r="T9092" s="70"/>
      <c r="U9092" s="70"/>
      <c r="V9092" s="70"/>
      <c r="W9092" s="70"/>
      <c r="X9092" s="70"/>
      <c r="Y9092" s="70"/>
      <c r="Z9092" s="70"/>
      <c r="AA9092" s="70"/>
      <c r="AB9092" s="70"/>
      <c r="AC9092" s="70"/>
      <c r="AD9092" s="70"/>
      <c r="AE9092" s="70"/>
      <c r="AF9092" s="70"/>
      <c r="AG9092" s="70"/>
      <c r="AH9092" s="70"/>
      <c r="AI9092" s="70"/>
      <c r="AJ9092" s="70"/>
      <c r="AK9092" s="70"/>
      <c r="AL9092" s="70"/>
      <c r="AM9092" s="70"/>
      <c r="AN9092" s="70"/>
      <c r="AO9092" s="70"/>
      <c r="AP9092" s="70"/>
      <c r="AQ9092" s="70"/>
      <c r="AR9092" s="70"/>
      <c r="AS9092" s="70"/>
      <c r="AT9092" s="70"/>
      <c r="AU9092" s="70"/>
      <c r="AV9092" s="70"/>
      <c r="AW9092" s="70"/>
      <c r="AX9092" s="70"/>
      <c r="AY9092" s="70"/>
      <c r="AZ9092" s="70"/>
      <c r="BA9092" s="70"/>
      <c r="BB9092" s="70"/>
      <c r="BC9092" s="70"/>
      <c r="BD9092" s="70"/>
      <c r="BE9092" s="70"/>
      <c r="BF9092" s="70"/>
      <c r="BG9092" s="70"/>
      <c r="BH9092" s="70"/>
      <c r="BI9092" s="70"/>
      <c r="BJ9092" s="70"/>
      <c r="BK9092" s="70"/>
      <c r="BL9092" s="70"/>
      <c r="BM9092" s="70"/>
      <c r="BN9092" s="70"/>
      <c r="BO9092" s="70"/>
      <c r="BP9092" s="70"/>
      <c r="BQ9092" s="70"/>
      <c r="BR9092" s="70"/>
      <c r="BS9092" s="70"/>
      <c r="BT9092" s="70"/>
      <c r="BU9092" s="70"/>
      <c r="BV9092" s="70"/>
      <c r="BW9092" s="70"/>
      <c r="BX9092" s="70"/>
      <c r="BY9092" s="70"/>
      <c r="BZ9092" s="70"/>
      <c r="CA9092" s="70"/>
      <c r="CB9092" s="70"/>
      <c r="CC9092" s="70"/>
      <c r="CD9092" s="70"/>
      <c r="CE9092" s="70"/>
      <c r="CF9092" s="70"/>
      <c r="CG9092" s="70"/>
      <c r="CH9092" s="70"/>
      <c r="CI9092" s="70"/>
      <c r="CJ9092" s="70"/>
      <c r="CK9092" s="70"/>
      <c r="CL9092" s="70"/>
      <c r="CM9092" s="70"/>
      <c r="CN9092" s="70"/>
      <c r="CO9092" s="70"/>
      <c r="CP9092" s="70"/>
      <c r="CQ9092" s="70"/>
      <c r="CR9092" s="70"/>
      <c r="CS9092" s="70"/>
      <c r="CT9092" s="70"/>
      <c r="CU9092" s="70"/>
      <c r="CV9092" s="70"/>
      <c r="CW9092" s="70"/>
      <c r="CX9092" s="70"/>
      <c r="CY9092" s="70"/>
      <c r="CZ9092" s="70"/>
      <c r="DA9092" s="70"/>
      <c r="DB9092" s="70"/>
      <c r="DC9092" s="70"/>
      <c r="DD9092" s="70"/>
      <c r="DE9092" s="70"/>
    </row>
    <row r="9093" spans="1:109" ht="13.5" customHeight="1" x14ac:dyDescent="0.2">
      <c r="A9093" s="61" t="s">
        <v>346</v>
      </c>
      <c r="B9093" s="61"/>
      <c r="C9093" s="61"/>
      <c r="E9093" s="61" t="s">
        <v>1153</v>
      </c>
      <c r="F9093" s="61"/>
      <c r="G9093" s="61"/>
      <c r="H9093" s="61"/>
      <c r="I9093" s="61"/>
      <c r="J9093" s="61"/>
      <c r="O9093" s="71" t="s">
        <v>1154</v>
      </c>
      <c r="P9093" s="71"/>
      <c r="Q9093" s="71"/>
      <c r="R9093" s="71"/>
      <c r="S9093" s="71"/>
      <c r="T9093" s="71"/>
      <c r="U9093" s="71"/>
      <c r="V9093" s="71"/>
      <c r="W9093" s="71"/>
      <c r="X9093" s="71"/>
      <c r="Y9093" s="71"/>
      <c r="Z9093" s="71"/>
      <c r="AA9093" s="71"/>
      <c r="AB9093" s="71"/>
      <c r="AC9093" s="71"/>
      <c r="AD9093" s="71"/>
      <c r="AE9093" s="71"/>
      <c r="AF9093" s="71"/>
      <c r="AG9093" s="71"/>
      <c r="AH9093" s="71"/>
      <c r="AI9093" s="71"/>
      <c r="AJ9093" s="71"/>
      <c r="AK9093" s="71"/>
      <c r="AL9093" s="71"/>
      <c r="AM9093" s="71"/>
      <c r="AN9093" s="71"/>
      <c r="AO9093" s="71"/>
      <c r="AP9093" s="71"/>
      <c r="AQ9093" s="71"/>
      <c r="AR9093" s="71"/>
      <c r="AS9093" s="71"/>
      <c r="AT9093" s="71"/>
    </row>
    <row r="9094" spans="1:109" ht="7.5" customHeight="1" x14ac:dyDescent="0.2"/>
    <row r="9095" spans="1:109" ht="13.5" customHeight="1" x14ac:dyDescent="0.2">
      <c r="A9095" s="41"/>
      <c r="B9095" s="29" t="s">
        <v>355</v>
      </c>
      <c r="C9095" s="29"/>
      <c r="D9095" s="29"/>
      <c r="E9095" s="29"/>
      <c r="F9095" s="29"/>
      <c r="G9095" s="29"/>
      <c r="H9095" s="29"/>
      <c r="I9095" s="29"/>
      <c r="J9095" s="29"/>
      <c r="K9095" s="29"/>
      <c r="L9095" s="29"/>
      <c r="M9095" s="29"/>
      <c r="N9095" s="29"/>
      <c r="O9095" s="29"/>
      <c r="P9095" s="29"/>
      <c r="Q9095" s="29"/>
      <c r="R9095" s="29"/>
      <c r="S9095" s="29"/>
      <c r="T9095" s="29"/>
      <c r="U9095" s="29"/>
      <c r="V9095" s="29"/>
      <c r="W9095" s="29"/>
      <c r="X9095" s="29"/>
      <c r="Y9095" s="29"/>
      <c r="Z9095" s="29"/>
      <c r="AA9095" s="29"/>
      <c r="AB9095" s="29"/>
      <c r="AC9095" s="29"/>
      <c r="AD9095" s="29"/>
      <c r="AE9095" s="29"/>
      <c r="AF9095" s="29"/>
      <c r="AG9095" s="29"/>
      <c r="AH9095" s="29"/>
      <c r="AI9095" s="29"/>
      <c r="AJ9095" s="29"/>
      <c r="AK9095" s="29"/>
      <c r="AL9095" s="29"/>
      <c r="AM9095" s="29"/>
      <c r="AN9095" s="29"/>
      <c r="AO9095" s="29"/>
      <c r="AP9095" s="29"/>
      <c r="AQ9095" s="29"/>
      <c r="AR9095" s="29"/>
      <c r="AS9095" s="29"/>
      <c r="AT9095" s="29"/>
      <c r="AU9095" s="29"/>
      <c r="AV9095" s="29"/>
    </row>
    <row r="9096" spans="1:109" ht="6" customHeight="1" x14ac:dyDescent="0.2">
      <c r="A9096" s="41"/>
    </row>
    <row r="9097" spans="1:109" ht="18" customHeight="1" x14ac:dyDescent="0.2">
      <c r="A9097" s="31" t="s">
        <v>1153</v>
      </c>
      <c r="B9097" s="31"/>
      <c r="C9097" s="31"/>
      <c r="G9097" s="31" t="s">
        <v>403</v>
      </c>
      <c r="H9097" s="31"/>
      <c r="I9097" s="31"/>
      <c r="J9097" s="11" t="s">
        <v>12</v>
      </c>
      <c r="L9097" s="31" t="s">
        <v>12</v>
      </c>
      <c r="M9097" s="31"/>
      <c r="N9097" s="12" t="s">
        <v>12</v>
      </c>
      <c r="O9097" s="31" t="s">
        <v>404</v>
      </c>
      <c r="P9097" s="31"/>
      <c r="Q9097" s="31"/>
      <c r="R9097" s="31"/>
      <c r="S9097" s="31"/>
      <c r="T9097" s="31"/>
      <c r="U9097" s="31"/>
      <c r="V9097" s="31"/>
      <c r="W9097" s="31"/>
      <c r="X9097" s="31"/>
      <c r="Y9097" s="31"/>
      <c r="Z9097" s="31"/>
      <c r="AA9097" s="31"/>
      <c r="AB9097" s="31"/>
      <c r="AC9097" s="31"/>
      <c r="AD9097" s="31"/>
      <c r="AE9097" s="31"/>
      <c r="AF9097" s="31"/>
      <c r="AG9097" s="31"/>
      <c r="AH9097" s="31"/>
      <c r="AI9097" s="31"/>
      <c r="AJ9097" s="31"/>
      <c r="AK9097" s="31"/>
      <c r="AL9097" s="31"/>
      <c r="AM9097" s="31"/>
      <c r="AN9097" s="31"/>
      <c r="AO9097" s="31"/>
      <c r="AP9097" s="31"/>
      <c r="AQ9097" s="31"/>
      <c r="AR9097" s="31"/>
      <c r="AS9097" s="31"/>
      <c r="AT9097" s="31"/>
      <c r="AW9097" s="32">
        <v>15180.41</v>
      </c>
      <c r="AX9097" s="32"/>
      <c r="AY9097" s="32"/>
      <c r="AZ9097" s="32"/>
      <c r="BA9097" s="32"/>
      <c r="BB9097" s="32"/>
      <c r="BC9097" s="32"/>
      <c r="BD9097" s="32"/>
      <c r="BE9097" s="32"/>
      <c r="BF9097" s="32"/>
      <c r="BG9097" s="32">
        <v>33400</v>
      </c>
      <c r="BH9097" s="32"/>
      <c r="BI9097" s="32"/>
      <c r="BJ9097" s="32"/>
      <c r="BK9097" s="32"/>
      <c r="BL9097" s="32"/>
      <c r="BM9097" s="32"/>
      <c r="BN9097" s="32"/>
      <c r="BO9097" s="32"/>
      <c r="BP9097" s="32"/>
      <c r="BR9097" s="32">
        <v>-18219.59</v>
      </c>
      <c r="BS9097" s="32"/>
      <c r="BT9097" s="32"/>
      <c r="BU9097" s="32"/>
      <c r="BV9097" s="32"/>
      <c r="BW9097" s="32"/>
      <c r="BX9097" s="32"/>
      <c r="BY9097" s="32"/>
      <c r="BZ9097" s="32"/>
      <c r="CA9097" s="32"/>
      <c r="CC9097" s="32">
        <v>6180.41</v>
      </c>
      <c r="CD9097" s="32"/>
      <c r="CE9097" s="32"/>
      <c r="CF9097" s="32"/>
      <c r="CG9097" s="32"/>
      <c r="CH9097" s="32"/>
      <c r="CI9097" s="32"/>
      <c r="CJ9097" s="32"/>
      <c r="CK9097" s="32"/>
      <c r="CN9097" s="32">
        <v>33400</v>
      </c>
      <c r="CO9097" s="32"/>
      <c r="CP9097" s="32"/>
      <c r="CQ9097" s="32"/>
      <c r="CR9097" s="32"/>
      <c r="CS9097" s="32"/>
      <c r="CT9097" s="32"/>
      <c r="CU9097" s="32"/>
      <c r="CW9097" s="32">
        <v>-27219.59</v>
      </c>
      <c r="CX9097" s="32"/>
      <c r="CY9097" s="32"/>
      <c r="CZ9097" s="32"/>
      <c r="DA9097" s="32"/>
      <c r="DB9097" s="32"/>
      <c r="DC9097" s="32"/>
      <c r="DD9097" s="32"/>
    </row>
    <row r="9098" spans="1:109" ht="12.75" hidden="1" customHeight="1" x14ac:dyDescent="0.2">
      <c r="A9098" s="68"/>
      <c r="B9098" s="37" t="s">
        <v>181</v>
      </c>
      <c r="C9098" s="37"/>
      <c r="D9098" s="31" t="s">
        <v>409</v>
      </c>
      <c r="E9098" s="31"/>
      <c r="F9098" s="31"/>
      <c r="G9098" s="31"/>
      <c r="H9098" s="31"/>
      <c r="I9098" s="31"/>
      <c r="J9098" s="31"/>
      <c r="O9098" s="31" t="s">
        <v>410</v>
      </c>
      <c r="P9098" s="31"/>
      <c r="Q9098" s="31"/>
      <c r="R9098" s="31"/>
      <c r="S9098" s="31"/>
      <c r="T9098" s="31"/>
      <c r="U9098" s="31"/>
      <c r="V9098" s="31"/>
      <c r="W9098" s="31"/>
      <c r="X9098" s="31"/>
      <c r="Y9098" s="31"/>
      <c r="Z9098" s="31"/>
      <c r="AA9098" s="31"/>
      <c r="AB9098" s="31"/>
      <c r="AC9098" s="31"/>
      <c r="AD9098" s="31"/>
      <c r="AE9098" s="31"/>
      <c r="AF9098" s="31"/>
      <c r="AG9098" s="31"/>
      <c r="AH9098" s="31"/>
      <c r="AI9098" s="31"/>
      <c r="AJ9098" s="31"/>
      <c r="AK9098" s="31"/>
      <c r="AL9098" s="31"/>
      <c r="AM9098" s="31"/>
      <c r="AN9098" s="31"/>
      <c r="AO9098" s="31"/>
      <c r="AP9098" s="31"/>
      <c r="AQ9098" s="31"/>
      <c r="AR9098" s="31"/>
      <c r="AS9098" s="31"/>
      <c r="AT9098" s="31"/>
      <c r="AW9098" s="32">
        <v>15180.41</v>
      </c>
      <c r="AX9098" s="32"/>
      <c r="AY9098" s="32"/>
      <c r="AZ9098" s="32"/>
      <c r="BA9098" s="32"/>
      <c r="BB9098" s="32"/>
      <c r="BC9098" s="32"/>
      <c r="BD9098" s="32"/>
      <c r="BE9098" s="32"/>
      <c r="BF9098" s="32"/>
      <c r="BG9098" s="32">
        <v>33400</v>
      </c>
      <c r="BH9098" s="32"/>
      <c r="BI9098" s="32"/>
      <c r="BJ9098" s="32"/>
      <c r="BK9098" s="32"/>
      <c r="BL9098" s="32"/>
      <c r="BM9098" s="32"/>
      <c r="BN9098" s="32"/>
      <c r="BO9098" s="32"/>
      <c r="BP9098" s="32"/>
      <c r="BR9098" s="32">
        <v>-18219.59</v>
      </c>
      <c r="BS9098" s="32"/>
      <c r="BT9098" s="32"/>
      <c r="BU9098" s="32"/>
      <c r="BV9098" s="32"/>
      <c r="BW9098" s="32"/>
      <c r="BX9098" s="32"/>
      <c r="BY9098" s="32"/>
      <c r="BZ9098" s="32"/>
      <c r="CA9098" s="32"/>
      <c r="CC9098" s="32">
        <v>6180.41</v>
      </c>
      <c r="CD9098" s="32"/>
      <c r="CE9098" s="32"/>
      <c r="CF9098" s="32"/>
      <c r="CG9098" s="32"/>
      <c r="CH9098" s="32"/>
      <c r="CI9098" s="32"/>
      <c r="CJ9098" s="32"/>
      <c r="CK9098" s="32"/>
      <c r="CN9098" s="32">
        <v>33400</v>
      </c>
      <c r="CO9098" s="32"/>
      <c r="CP9098" s="32"/>
      <c r="CQ9098" s="32"/>
      <c r="CR9098" s="32"/>
      <c r="CS9098" s="32"/>
      <c r="CT9098" s="32"/>
      <c r="CU9098" s="32"/>
      <c r="CW9098" s="32">
        <v>-27219.59</v>
      </c>
      <c r="CX9098" s="32"/>
      <c r="CY9098" s="32"/>
      <c r="CZ9098" s="32"/>
      <c r="DA9098" s="32"/>
      <c r="DB9098" s="32"/>
      <c r="DC9098" s="32"/>
      <c r="DD9098" s="32"/>
    </row>
    <row r="9099" spans="1:109" ht="13.5" customHeight="1" x14ac:dyDescent="0.2">
      <c r="A9099" s="68"/>
      <c r="B9099" s="37"/>
      <c r="C9099" s="37"/>
      <c r="D9099" s="31"/>
      <c r="E9099" s="31"/>
      <c r="F9099" s="31"/>
      <c r="G9099" s="31"/>
      <c r="H9099" s="31"/>
      <c r="I9099" s="31"/>
      <c r="J9099" s="31"/>
      <c r="O9099" s="31"/>
      <c r="P9099" s="31"/>
      <c r="Q9099" s="31"/>
      <c r="R9099" s="31"/>
      <c r="S9099" s="31"/>
      <c r="T9099" s="31"/>
      <c r="U9099" s="31"/>
      <c r="V9099" s="31"/>
      <c r="W9099" s="31"/>
      <c r="X9099" s="31"/>
      <c r="Y9099" s="31"/>
      <c r="Z9099" s="31"/>
      <c r="AA9099" s="31"/>
      <c r="AB9099" s="31"/>
      <c r="AC9099" s="31"/>
      <c r="AD9099" s="31"/>
      <c r="AE9099" s="31"/>
      <c r="AF9099" s="31"/>
      <c r="AG9099" s="31"/>
      <c r="AH9099" s="31"/>
      <c r="AI9099" s="31"/>
      <c r="AJ9099" s="31"/>
      <c r="AK9099" s="31"/>
      <c r="AL9099" s="31"/>
      <c r="AM9099" s="31"/>
      <c r="AN9099" s="31"/>
      <c r="AO9099" s="31"/>
      <c r="AP9099" s="31"/>
      <c r="AQ9099" s="31"/>
      <c r="AR9099" s="31"/>
      <c r="AS9099" s="31"/>
      <c r="AT9099" s="31"/>
      <c r="AW9099" s="32"/>
      <c r="AX9099" s="32"/>
      <c r="AY9099" s="32"/>
      <c r="AZ9099" s="32"/>
      <c r="BA9099" s="32"/>
      <c r="BB9099" s="32"/>
      <c r="BC9099" s="32"/>
      <c r="BD9099" s="32"/>
      <c r="BE9099" s="32"/>
      <c r="BF9099" s="32"/>
      <c r="BG9099" s="32"/>
      <c r="BH9099" s="32"/>
      <c r="BI9099" s="32"/>
      <c r="BJ9099" s="32"/>
      <c r="BK9099" s="32"/>
      <c r="BL9099" s="32"/>
      <c r="BM9099" s="32"/>
      <c r="BN9099" s="32"/>
      <c r="BO9099" s="32"/>
      <c r="BP9099" s="32"/>
      <c r="BR9099" s="32"/>
      <c r="BS9099" s="32"/>
      <c r="BT9099" s="32"/>
      <c r="BU9099" s="32"/>
      <c r="BV9099" s="32"/>
      <c r="BW9099" s="32"/>
      <c r="BX9099" s="32"/>
      <c r="BY9099" s="32"/>
      <c r="BZ9099" s="32"/>
      <c r="CA9099" s="32"/>
      <c r="CC9099" s="32"/>
      <c r="CD9099" s="32"/>
      <c r="CE9099" s="32"/>
      <c r="CF9099" s="32"/>
      <c r="CG9099" s="32"/>
      <c r="CH9099" s="32"/>
      <c r="CI9099" s="32"/>
      <c r="CJ9099" s="32"/>
      <c r="CK9099" s="32"/>
      <c r="CN9099" s="32"/>
      <c r="CO9099" s="32"/>
      <c r="CP9099" s="32"/>
      <c r="CQ9099" s="32"/>
      <c r="CR9099" s="32"/>
      <c r="CS9099" s="32"/>
      <c r="CT9099" s="32"/>
      <c r="CU9099" s="32"/>
      <c r="CW9099" s="32"/>
      <c r="CX9099" s="32"/>
      <c r="CY9099" s="32"/>
      <c r="CZ9099" s="32"/>
      <c r="DA9099" s="32"/>
      <c r="DB9099" s="32"/>
      <c r="DC9099" s="32"/>
      <c r="DD9099" s="32"/>
    </row>
    <row r="9100" spans="1:109" ht="6" customHeight="1" x14ac:dyDescent="0.2">
      <c r="A9100" s="68"/>
    </row>
    <row r="9101" spans="1:109" ht="18" customHeight="1" x14ac:dyDescent="0.2">
      <c r="A9101" s="31" t="s">
        <v>1153</v>
      </c>
      <c r="B9101" s="31"/>
      <c r="C9101" s="31"/>
      <c r="G9101" s="31" t="s">
        <v>417</v>
      </c>
      <c r="H9101" s="31"/>
      <c r="I9101" s="31"/>
      <c r="J9101" s="11" t="s">
        <v>12</v>
      </c>
      <c r="L9101" s="31" t="s">
        <v>12</v>
      </c>
      <c r="M9101" s="31"/>
      <c r="N9101" s="12" t="s">
        <v>12</v>
      </c>
      <c r="O9101" s="31" t="s">
        <v>418</v>
      </c>
      <c r="P9101" s="31"/>
      <c r="Q9101" s="31"/>
      <c r="R9101" s="31"/>
      <c r="S9101" s="31"/>
      <c r="T9101" s="31"/>
      <c r="U9101" s="31"/>
      <c r="V9101" s="31"/>
      <c r="W9101" s="31"/>
      <c r="X9101" s="31"/>
      <c r="Y9101" s="31"/>
      <c r="Z9101" s="31"/>
      <c r="AA9101" s="31"/>
      <c r="AB9101" s="31"/>
      <c r="AC9101" s="31"/>
      <c r="AD9101" s="31"/>
      <c r="AE9101" s="31"/>
      <c r="AF9101" s="31"/>
      <c r="AG9101" s="31"/>
      <c r="AH9101" s="31"/>
      <c r="AI9101" s="31"/>
      <c r="AJ9101" s="31"/>
      <c r="AK9101" s="31"/>
      <c r="AL9101" s="31"/>
      <c r="AM9101" s="31"/>
      <c r="AN9101" s="31"/>
      <c r="AO9101" s="31"/>
      <c r="AP9101" s="31"/>
      <c r="AQ9101" s="31"/>
      <c r="AR9101" s="31"/>
      <c r="AS9101" s="31"/>
      <c r="AT9101" s="31"/>
      <c r="AW9101" s="32">
        <v>5040.58</v>
      </c>
      <c r="AX9101" s="32"/>
      <c r="AY9101" s="32"/>
      <c r="AZ9101" s="32"/>
      <c r="BA9101" s="32"/>
      <c r="BB9101" s="32"/>
      <c r="BC9101" s="32"/>
      <c r="BD9101" s="32"/>
      <c r="BE9101" s="32"/>
      <c r="BF9101" s="32"/>
      <c r="BG9101" s="32">
        <v>5000</v>
      </c>
      <c r="BH9101" s="32"/>
      <c r="BI9101" s="32"/>
      <c r="BJ9101" s="32"/>
      <c r="BK9101" s="32"/>
      <c r="BL9101" s="32"/>
      <c r="BM9101" s="32"/>
      <c r="BN9101" s="32"/>
      <c r="BO9101" s="32"/>
      <c r="BP9101" s="32"/>
      <c r="BR9101" s="32">
        <v>40.58</v>
      </c>
      <c r="BS9101" s="32"/>
      <c r="BT9101" s="32"/>
      <c r="BU9101" s="32"/>
      <c r="BV9101" s="32"/>
      <c r="BW9101" s="32"/>
      <c r="BX9101" s="32"/>
      <c r="BY9101" s="32"/>
      <c r="BZ9101" s="32"/>
      <c r="CA9101" s="32"/>
      <c r="CC9101" s="32">
        <v>4756.79</v>
      </c>
      <c r="CD9101" s="32"/>
      <c r="CE9101" s="32"/>
      <c r="CF9101" s="32"/>
      <c r="CG9101" s="32"/>
      <c r="CH9101" s="32"/>
      <c r="CI9101" s="32"/>
      <c r="CJ9101" s="32"/>
      <c r="CK9101" s="32"/>
      <c r="CN9101" s="32">
        <v>5000</v>
      </c>
      <c r="CO9101" s="32"/>
      <c r="CP9101" s="32"/>
      <c r="CQ9101" s="32"/>
      <c r="CR9101" s="32"/>
      <c r="CS9101" s="32"/>
      <c r="CT9101" s="32"/>
      <c r="CU9101" s="32"/>
      <c r="CW9101" s="32">
        <v>-243.21</v>
      </c>
      <c r="CX9101" s="32"/>
      <c r="CY9101" s="32"/>
      <c r="CZ9101" s="32"/>
      <c r="DA9101" s="32"/>
      <c r="DB9101" s="32"/>
      <c r="DC9101" s="32"/>
      <c r="DD9101" s="32"/>
    </row>
    <row r="9102" spans="1:109" ht="18" customHeight="1" x14ac:dyDescent="0.2">
      <c r="A9102" s="31" t="s">
        <v>1153</v>
      </c>
      <c r="B9102" s="31"/>
      <c r="C9102" s="31"/>
      <c r="G9102" s="31" t="s">
        <v>1155</v>
      </c>
      <c r="H9102" s="31"/>
      <c r="I9102" s="31"/>
      <c r="J9102" s="11" t="s">
        <v>12</v>
      </c>
      <c r="L9102" s="31" t="s">
        <v>12</v>
      </c>
      <c r="M9102" s="31"/>
      <c r="N9102" s="12" t="s">
        <v>12</v>
      </c>
      <c r="O9102" s="31" t="s">
        <v>1156</v>
      </c>
      <c r="P9102" s="31"/>
      <c r="Q9102" s="31"/>
      <c r="R9102" s="31"/>
      <c r="S9102" s="31"/>
      <c r="T9102" s="31"/>
      <c r="U9102" s="31"/>
      <c r="V9102" s="31"/>
      <c r="W9102" s="31"/>
      <c r="X9102" s="31"/>
      <c r="Y9102" s="31"/>
      <c r="Z9102" s="31"/>
      <c r="AA9102" s="31"/>
      <c r="AB9102" s="31"/>
      <c r="AC9102" s="31"/>
      <c r="AD9102" s="31"/>
      <c r="AE9102" s="31"/>
      <c r="AF9102" s="31"/>
      <c r="AG9102" s="31"/>
      <c r="AH9102" s="31"/>
      <c r="AI9102" s="31"/>
      <c r="AJ9102" s="31"/>
      <c r="AK9102" s="31"/>
      <c r="AL9102" s="31"/>
      <c r="AM9102" s="31"/>
      <c r="AN9102" s="31"/>
      <c r="AO9102" s="31"/>
      <c r="AP9102" s="31"/>
      <c r="AQ9102" s="31"/>
      <c r="AR9102" s="31"/>
      <c r="AS9102" s="31"/>
      <c r="AT9102" s="31"/>
      <c r="AW9102" s="32">
        <v>39718.5</v>
      </c>
      <c r="AX9102" s="32"/>
      <c r="AY9102" s="32"/>
      <c r="AZ9102" s="32"/>
      <c r="BA9102" s="32"/>
      <c r="BB9102" s="32"/>
      <c r="BC9102" s="32"/>
      <c r="BD9102" s="32"/>
      <c r="BE9102" s="32"/>
      <c r="BF9102" s="32"/>
      <c r="BG9102" s="32">
        <v>45000</v>
      </c>
      <c r="BH9102" s="32"/>
      <c r="BI9102" s="32"/>
      <c r="BJ9102" s="32"/>
      <c r="BK9102" s="32"/>
      <c r="BL9102" s="32"/>
      <c r="BM9102" s="32"/>
      <c r="BN9102" s="32"/>
      <c r="BO9102" s="32"/>
      <c r="BP9102" s="32"/>
      <c r="BR9102" s="32">
        <v>-5281.5</v>
      </c>
      <c r="BS9102" s="32"/>
      <c r="BT9102" s="32"/>
      <c r="BU9102" s="32"/>
      <c r="BV9102" s="32"/>
      <c r="BW9102" s="32"/>
      <c r="BX9102" s="32"/>
      <c r="BY9102" s="32"/>
      <c r="BZ9102" s="32"/>
      <c r="CA9102" s="32"/>
      <c r="CC9102" s="32">
        <v>39718.5</v>
      </c>
      <c r="CD9102" s="32"/>
      <c r="CE9102" s="32"/>
      <c r="CF9102" s="32"/>
      <c r="CG9102" s="32"/>
      <c r="CH9102" s="32"/>
      <c r="CI9102" s="32"/>
      <c r="CJ9102" s="32"/>
      <c r="CK9102" s="32"/>
      <c r="CN9102" s="32">
        <v>45000</v>
      </c>
      <c r="CO9102" s="32"/>
      <c r="CP9102" s="32"/>
      <c r="CQ9102" s="32"/>
      <c r="CR9102" s="32"/>
      <c r="CS9102" s="32"/>
      <c r="CT9102" s="32"/>
      <c r="CU9102" s="32"/>
      <c r="CW9102" s="32">
        <v>-5281.5</v>
      </c>
      <c r="CX9102" s="32"/>
      <c r="CY9102" s="32"/>
      <c r="CZ9102" s="32"/>
      <c r="DA9102" s="32"/>
      <c r="DB9102" s="32"/>
      <c r="DC9102" s="32"/>
      <c r="DD9102" s="32"/>
    </row>
    <row r="9103" spans="1:109" ht="18" customHeight="1" x14ac:dyDescent="0.2">
      <c r="A9103" s="31" t="s">
        <v>1153</v>
      </c>
      <c r="B9103" s="31"/>
      <c r="C9103" s="31"/>
      <c r="G9103" s="31" t="s">
        <v>1157</v>
      </c>
      <c r="H9103" s="31"/>
      <c r="I9103" s="31"/>
      <c r="J9103" s="11" t="s">
        <v>12</v>
      </c>
      <c r="L9103" s="31" t="s">
        <v>12</v>
      </c>
      <c r="M9103" s="31"/>
      <c r="N9103" s="12" t="s">
        <v>12</v>
      </c>
      <c r="O9103" s="31" t="s">
        <v>1158</v>
      </c>
      <c r="P9103" s="31"/>
      <c r="Q9103" s="31"/>
      <c r="R9103" s="31"/>
      <c r="S9103" s="31"/>
      <c r="T9103" s="31"/>
      <c r="U9103" s="31"/>
      <c r="V9103" s="31"/>
      <c r="W9103" s="31"/>
      <c r="X9103" s="31"/>
      <c r="Y9103" s="31"/>
      <c r="Z9103" s="31"/>
      <c r="AA9103" s="31"/>
      <c r="AB9103" s="31"/>
      <c r="AC9103" s="31"/>
      <c r="AD9103" s="31"/>
      <c r="AE9103" s="31"/>
      <c r="AF9103" s="31"/>
      <c r="AG9103" s="31"/>
      <c r="AH9103" s="31"/>
      <c r="AI9103" s="31"/>
      <c r="AJ9103" s="31"/>
      <c r="AK9103" s="31"/>
      <c r="AL9103" s="31"/>
      <c r="AM9103" s="31"/>
      <c r="AN9103" s="31"/>
      <c r="AO9103" s="31"/>
      <c r="AP9103" s="31"/>
      <c r="AQ9103" s="31"/>
      <c r="AR9103" s="31"/>
      <c r="AS9103" s="31"/>
      <c r="AT9103" s="31"/>
      <c r="AW9103" s="32">
        <v>47379.4</v>
      </c>
      <c r="AX9103" s="32"/>
      <c r="AY9103" s="32"/>
      <c r="AZ9103" s="32"/>
      <c r="BA9103" s="32"/>
      <c r="BB9103" s="32"/>
      <c r="BC9103" s="32"/>
      <c r="BD9103" s="32"/>
      <c r="BE9103" s="32"/>
      <c r="BF9103" s="32"/>
      <c r="BG9103" s="32">
        <v>51000</v>
      </c>
      <c r="BH9103" s="32"/>
      <c r="BI9103" s="32"/>
      <c r="BJ9103" s="32"/>
      <c r="BK9103" s="32"/>
      <c r="BL9103" s="32"/>
      <c r="BM9103" s="32"/>
      <c r="BN9103" s="32"/>
      <c r="BO9103" s="32"/>
      <c r="BP9103" s="32"/>
      <c r="BR9103" s="32">
        <v>-3620.6</v>
      </c>
      <c r="BS9103" s="32"/>
      <c r="BT9103" s="32"/>
      <c r="BU9103" s="32"/>
      <c r="BV9103" s="32"/>
      <c r="BW9103" s="32"/>
      <c r="BX9103" s="32"/>
      <c r="BY9103" s="32"/>
      <c r="BZ9103" s="32"/>
      <c r="CA9103" s="32"/>
      <c r="CC9103" s="32">
        <v>47379.4</v>
      </c>
      <c r="CD9103" s="32"/>
      <c r="CE9103" s="32"/>
      <c r="CF9103" s="32"/>
      <c r="CG9103" s="32"/>
      <c r="CH9103" s="32"/>
      <c r="CI9103" s="32"/>
      <c r="CJ9103" s="32"/>
      <c r="CK9103" s="32"/>
      <c r="CN9103" s="32">
        <v>51000</v>
      </c>
      <c r="CO9103" s="32"/>
      <c r="CP9103" s="32"/>
      <c r="CQ9103" s="32"/>
      <c r="CR9103" s="32"/>
      <c r="CS9103" s="32"/>
      <c r="CT9103" s="32"/>
      <c r="CU9103" s="32"/>
      <c r="CW9103" s="32">
        <v>-3620.6</v>
      </c>
      <c r="CX9103" s="32"/>
      <c r="CY9103" s="32"/>
      <c r="CZ9103" s="32"/>
      <c r="DA9103" s="32"/>
      <c r="DB9103" s="32"/>
      <c r="DC9103" s="32"/>
      <c r="DD9103" s="32"/>
    </row>
    <row r="9104" spans="1:109" ht="18" customHeight="1" x14ac:dyDescent="0.2">
      <c r="A9104" s="31" t="s">
        <v>1153</v>
      </c>
      <c r="B9104" s="31"/>
      <c r="C9104" s="31"/>
      <c r="G9104" s="31" t="s">
        <v>911</v>
      </c>
      <c r="H9104" s="31"/>
      <c r="I9104" s="31"/>
      <c r="J9104" s="11" t="s">
        <v>12</v>
      </c>
      <c r="L9104" s="31" t="s">
        <v>12</v>
      </c>
      <c r="M9104" s="31"/>
      <c r="N9104" s="12" t="s">
        <v>12</v>
      </c>
      <c r="O9104" s="31" t="s">
        <v>912</v>
      </c>
      <c r="P9104" s="31"/>
      <c r="Q9104" s="31"/>
      <c r="R9104" s="31"/>
      <c r="S9104" s="31"/>
      <c r="T9104" s="31"/>
      <c r="U9104" s="31"/>
      <c r="V9104" s="31"/>
      <c r="W9104" s="31"/>
      <c r="X9104" s="31"/>
      <c r="Y9104" s="31"/>
      <c r="Z9104" s="31"/>
      <c r="AA9104" s="31"/>
      <c r="AB9104" s="31"/>
      <c r="AC9104" s="31"/>
      <c r="AD9104" s="31"/>
      <c r="AE9104" s="31"/>
      <c r="AF9104" s="31"/>
      <c r="AG9104" s="31"/>
      <c r="AH9104" s="31"/>
      <c r="AI9104" s="31"/>
      <c r="AJ9104" s="31"/>
      <c r="AK9104" s="31"/>
      <c r="AL9104" s="31"/>
      <c r="AM9104" s="31"/>
      <c r="AN9104" s="31"/>
      <c r="AO9104" s="31"/>
      <c r="AP9104" s="31"/>
      <c r="AQ9104" s="31"/>
      <c r="AR9104" s="31"/>
      <c r="AS9104" s="31"/>
      <c r="AT9104" s="31"/>
      <c r="AW9104" s="32">
        <v>1444.48</v>
      </c>
      <c r="AX9104" s="32"/>
      <c r="AY9104" s="32"/>
      <c r="AZ9104" s="32"/>
      <c r="BA9104" s="32"/>
      <c r="BB9104" s="32"/>
      <c r="BC9104" s="32"/>
      <c r="BD9104" s="32"/>
      <c r="BE9104" s="32"/>
      <c r="BF9104" s="32"/>
      <c r="BG9104" s="32">
        <v>6700</v>
      </c>
      <c r="BH9104" s="32"/>
      <c r="BI9104" s="32"/>
      <c r="BJ9104" s="32"/>
      <c r="BK9104" s="32"/>
      <c r="BL9104" s="32"/>
      <c r="BM9104" s="32"/>
      <c r="BN9104" s="32"/>
      <c r="BO9104" s="32"/>
      <c r="BP9104" s="32"/>
      <c r="BR9104" s="32">
        <v>-5255.52</v>
      </c>
      <c r="BS9104" s="32"/>
      <c r="BT9104" s="32"/>
      <c r="BU9104" s="32"/>
      <c r="BV9104" s="32"/>
      <c r="BW9104" s="32"/>
      <c r="BX9104" s="32"/>
      <c r="BY9104" s="32"/>
      <c r="BZ9104" s="32"/>
      <c r="CA9104" s="32"/>
      <c r="CC9104" s="32">
        <v>1444.48</v>
      </c>
      <c r="CD9104" s="32"/>
      <c r="CE9104" s="32"/>
      <c r="CF9104" s="32"/>
      <c r="CG9104" s="32"/>
      <c r="CH9104" s="32"/>
      <c r="CI9104" s="32"/>
      <c r="CJ9104" s="32"/>
      <c r="CK9104" s="32"/>
      <c r="CN9104" s="32">
        <v>6700</v>
      </c>
      <c r="CO9104" s="32"/>
      <c r="CP9104" s="32"/>
      <c r="CQ9104" s="32"/>
      <c r="CR9104" s="32"/>
      <c r="CS9104" s="32"/>
      <c r="CT9104" s="32"/>
      <c r="CU9104" s="32"/>
      <c r="CW9104" s="32">
        <v>-5255.52</v>
      </c>
      <c r="CX9104" s="32"/>
      <c r="CY9104" s="32"/>
      <c r="CZ9104" s="32"/>
      <c r="DA9104" s="32"/>
      <c r="DB9104" s="32"/>
      <c r="DC9104" s="32"/>
      <c r="DD9104" s="32"/>
    </row>
    <row r="9105" spans="1:108" ht="18" customHeight="1" x14ac:dyDescent="0.2">
      <c r="A9105" s="31" t="s">
        <v>1153</v>
      </c>
      <c r="B9105" s="31"/>
      <c r="C9105" s="31"/>
      <c r="G9105" s="31" t="s">
        <v>719</v>
      </c>
      <c r="H9105" s="31"/>
      <c r="I9105" s="31"/>
      <c r="J9105" s="11" t="s">
        <v>12</v>
      </c>
      <c r="L9105" s="31" t="s">
        <v>12</v>
      </c>
      <c r="M9105" s="31"/>
      <c r="N9105" s="12" t="s">
        <v>12</v>
      </c>
      <c r="O9105" s="31" t="s">
        <v>720</v>
      </c>
      <c r="P9105" s="31"/>
      <c r="Q9105" s="31"/>
      <c r="R9105" s="31"/>
      <c r="S9105" s="31"/>
      <c r="T9105" s="31"/>
      <c r="U9105" s="31"/>
      <c r="V9105" s="31"/>
      <c r="W9105" s="31"/>
      <c r="X9105" s="31"/>
      <c r="Y9105" s="31"/>
      <c r="Z9105" s="31"/>
      <c r="AA9105" s="31"/>
      <c r="AB9105" s="31"/>
      <c r="AC9105" s="31"/>
      <c r="AD9105" s="31"/>
      <c r="AE9105" s="31"/>
      <c r="AF9105" s="31"/>
      <c r="AG9105" s="31"/>
      <c r="AH9105" s="31"/>
      <c r="AI9105" s="31"/>
      <c r="AJ9105" s="31"/>
      <c r="AK9105" s="31"/>
      <c r="AL9105" s="31"/>
      <c r="AM9105" s="31"/>
      <c r="AN9105" s="31"/>
      <c r="AO9105" s="31"/>
      <c r="AP9105" s="31"/>
      <c r="AQ9105" s="31"/>
      <c r="AR9105" s="31"/>
      <c r="AS9105" s="31"/>
      <c r="AT9105" s="31"/>
      <c r="AW9105" s="32">
        <v>29281.47</v>
      </c>
      <c r="AX9105" s="32"/>
      <c r="AY9105" s="32"/>
      <c r="AZ9105" s="32"/>
      <c r="BA9105" s="32"/>
      <c r="BB9105" s="32"/>
      <c r="BC9105" s="32"/>
      <c r="BD9105" s="32"/>
      <c r="BE9105" s="32"/>
      <c r="BF9105" s="32"/>
      <c r="BG9105" s="32">
        <v>0</v>
      </c>
      <c r="BH9105" s="32"/>
      <c r="BI9105" s="32"/>
      <c r="BJ9105" s="32"/>
      <c r="BK9105" s="32"/>
      <c r="BL9105" s="32"/>
      <c r="BM9105" s="32"/>
      <c r="BN9105" s="32"/>
      <c r="BO9105" s="32"/>
      <c r="BP9105" s="32"/>
      <c r="BR9105" s="32">
        <v>29281.47</v>
      </c>
      <c r="BS9105" s="32"/>
      <c r="BT9105" s="32"/>
      <c r="BU9105" s="32"/>
      <c r="BV9105" s="32"/>
      <c r="BW9105" s="32"/>
      <c r="BX9105" s="32"/>
      <c r="BY9105" s="32"/>
      <c r="BZ9105" s="32"/>
      <c r="CA9105" s="32"/>
      <c r="CC9105" s="32">
        <v>29635.69</v>
      </c>
      <c r="CD9105" s="32"/>
      <c r="CE9105" s="32"/>
      <c r="CF9105" s="32"/>
      <c r="CG9105" s="32"/>
      <c r="CH9105" s="32"/>
      <c r="CI9105" s="32"/>
      <c r="CJ9105" s="32"/>
      <c r="CK9105" s="32"/>
      <c r="CN9105" s="32">
        <v>0</v>
      </c>
      <c r="CO9105" s="32"/>
      <c r="CP9105" s="32"/>
      <c r="CQ9105" s="32"/>
      <c r="CR9105" s="32"/>
      <c r="CS9105" s="32"/>
      <c r="CT9105" s="32"/>
      <c r="CU9105" s="32"/>
      <c r="CW9105" s="32">
        <v>29635.69</v>
      </c>
      <c r="CX9105" s="32"/>
      <c r="CY9105" s="32"/>
      <c r="CZ9105" s="32"/>
      <c r="DA9105" s="32"/>
      <c r="DB9105" s="32"/>
      <c r="DC9105" s="32"/>
      <c r="DD9105" s="32"/>
    </row>
    <row r="9106" spans="1:108" ht="12.75" hidden="1" customHeight="1" x14ac:dyDescent="0.2">
      <c r="A9106" s="68"/>
      <c r="B9106" s="37" t="s">
        <v>181</v>
      </c>
      <c r="C9106" s="37"/>
      <c r="D9106" s="31" t="s">
        <v>419</v>
      </c>
      <c r="E9106" s="31"/>
      <c r="F9106" s="31"/>
      <c r="G9106" s="31"/>
      <c r="H9106" s="31"/>
      <c r="I9106" s="31"/>
      <c r="J9106" s="31"/>
      <c r="O9106" s="31" t="s">
        <v>420</v>
      </c>
      <c r="P9106" s="31"/>
      <c r="Q9106" s="31"/>
      <c r="R9106" s="31"/>
      <c r="S9106" s="31"/>
      <c r="T9106" s="31"/>
      <c r="U9106" s="31"/>
      <c r="V9106" s="31"/>
      <c r="W9106" s="31"/>
      <c r="X9106" s="31"/>
      <c r="Y9106" s="31"/>
      <c r="Z9106" s="31"/>
      <c r="AA9106" s="31"/>
      <c r="AB9106" s="31"/>
      <c r="AC9106" s="31"/>
      <c r="AD9106" s="31"/>
      <c r="AE9106" s="31"/>
      <c r="AF9106" s="31"/>
      <c r="AG9106" s="31"/>
      <c r="AH9106" s="31"/>
      <c r="AI9106" s="31"/>
      <c r="AJ9106" s="31"/>
      <c r="AK9106" s="31"/>
      <c r="AL9106" s="31"/>
      <c r="AM9106" s="31"/>
      <c r="AN9106" s="31"/>
      <c r="AO9106" s="31"/>
      <c r="AP9106" s="31"/>
      <c r="AQ9106" s="31"/>
      <c r="AR9106" s="31"/>
      <c r="AS9106" s="31"/>
      <c r="AT9106" s="31"/>
      <c r="AW9106" s="32">
        <v>122864.43</v>
      </c>
      <c r="AX9106" s="32"/>
      <c r="AY9106" s="32"/>
      <c r="AZ9106" s="32"/>
      <c r="BA9106" s="32"/>
      <c r="BB9106" s="32"/>
      <c r="BC9106" s="32"/>
      <c r="BD9106" s="32"/>
      <c r="BE9106" s="32"/>
      <c r="BF9106" s="32"/>
      <c r="BG9106" s="32">
        <v>107700</v>
      </c>
      <c r="BH9106" s="32"/>
      <c r="BI9106" s="32"/>
      <c r="BJ9106" s="32"/>
      <c r="BK9106" s="32"/>
      <c r="BL9106" s="32"/>
      <c r="BM9106" s="32"/>
      <c r="BN9106" s="32"/>
      <c r="BO9106" s="32"/>
      <c r="BP9106" s="32"/>
      <c r="BR9106" s="32">
        <v>15164.43</v>
      </c>
      <c r="BS9106" s="32"/>
      <c r="BT9106" s="32"/>
      <c r="BU9106" s="32"/>
      <c r="BV9106" s="32"/>
      <c r="BW9106" s="32"/>
      <c r="BX9106" s="32"/>
      <c r="BY9106" s="32"/>
      <c r="BZ9106" s="32"/>
      <c r="CA9106" s="32"/>
      <c r="CC9106" s="32">
        <v>122934.86</v>
      </c>
      <c r="CD9106" s="32"/>
      <c r="CE9106" s="32"/>
      <c r="CF9106" s="32"/>
      <c r="CG9106" s="32"/>
      <c r="CH9106" s="32"/>
      <c r="CI9106" s="32"/>
      <c r="CJ9106" s="32"/>
      <c r="CK9106" s="32"/>
      <c r="CN9106" s="32">
        <v>107700</v>
      </c>
      <c r="CO9106" s="32"/>
      <c r="CP9106" s="32"/>
      <c r="CQ9106" s="32"/>
      <c r="CR9106" s="32"/>
      <c r="CS9106" s="32"/>
      <c r="CT9106" s="32"/>
      <c r="CU9106" s="32"/>
      <c r="CW9106" s="32">
        <v>15234.86</v>
      </c>
      <c r="CX9106" s="32"/>
      <c r="CY9106" s="32"/>
      <c r="CZ9106" s="32"/>
      <c r="DA9106" s="32"/>
      <c r="DB9106" s="32"/>
      <c r="DC9106" s="32"/>
      <c r="DD9106" s="32"/>
    </row>
    <row r="9107" spans="1:108" ht="13.5" customHeight="1" x14ac:dyDescent="0.2">
      <c r="A9107" s="68"/>
      <c r="B9107" s="37"/>
      <c r="C9107" s="37"/>
      <c r="D9107" s="31"/>
      <c r="E9107" s="31"/>
      <c r="F9107" s="31"/>
      <c r="G9107" s="31"/>
      <c r="H9107" s="31"/>
      <c r="I9107" s="31"/>
      <c r="J9107" s="31"/>
      <c r="O9107" s="31"/>
      <c r="P9107" s="31"/>
      <c r="Q9107" s="31"/>
      <c r="R9107" s="31"/>
      <c r="S9107" s="31"/>
      <c r="T9107" s="31"/>
      <c r="U9107" s="31"/>
      <c r="V9107" s="31"/>
      <c r="W9107" s="31"/>
      <c r="X9107" s="31"/>
      <c r="Y9107" s="31"/>
      <c r="Z9107" s="31"/>
      <c r="AA9107" s="31"/>
      <c r="AB9107" s="31"/>
      <c r="AC9107" s="31"/>
      <c r="AD9107" s="31"/>
      <c r="AE9107" s="31"/>
      <c r="AF9107" s="31"/>
      <c r="AG9107" s="31"/>
      <c r="AH9107" s="31"/>
      <c r="AI9107" s="31"/>
      <c r="AJ9107" s="31"/>
      <c r="AK9107" s="31"/>
      <c r="AL9107" s="31"/>
      <c r="AM9107" s="31"/>
      <c r="AN9107" s="31"/>
      <c r="AO9107" s="31"/>
      <c r="AP9107" s="31"/>
      <c r="AQ9107" s="31"/>
      <c r="AR9107" s="31"/>
      <c r="AS9107" s="31"/>
      <c r="AT9107" s="31"/>
      <c r="AW9107" s="32"/>
      <c r="AX9107" s="32"/>
      <c r="AY9107" s="32"/>
      <c r="AZ9107" s="32"/>
      <c r="BA9107" s="32"/>
      <c r="BB9107" s="32"/>
      <c r="BC9107" s="32"/>
      <c r="BD9107" s="32"/>
      <c r="BE9107" s="32"/>
      <c r="BF9107" s="32"/>
      <c r="BG9107" s="32"/>
      <c r="BH9107" s="32"/>
      <c r="BI9107" s="32"/>
      <c r="BJ9107" s="32"/>
      <c r="BK9107" s="32"/>
      <c r="BL9107" s="32"/>
      <c r="BM9107" s="32"/>
      <c r="BN9107" s="32"/>
      <c r="BO9107" s="32"/>
      <c r="BP9107" s="32"/>
      <c r="BR9107" s="32"/>
      <c r="BS9107" s="32"/>
      <c r="BT9107" s="32"/>
      <c r="BU9107" s="32"/>
      <c r="BV9107" s="32"/>
      <c r="BW9107" s="32"/>
      <c r="BX9107" s="32"/>
      <c r="BY9107" s="32"/>
      <c r="BZ9107" s="32"/>
      <c r="CA9107" s="32"/>
      <c r="CC9107" s="32"/>
      <c r="CD9107" s="32"/>
      <c r="CE9107" s="32"/>
      <c r="CF9107" s="32"/>
      <c r="CG9107" s="32"/>
      <c r="CH9107" s="32"/>
      <c r="CI9107" s="32"/>
      <c r="CJ9107" s="32"/>
      <c r="CK9107" s="32"/>
      <c r="CN9107" s="32"/>
      <c r="CO9107" s="32"/>
      <c r="CP9107" s="32"/>
      <c r="CQ9107" s="32"/>
      <c r="CR9107" s="32"/>
      <c r="CS9107" s="32"/>
      <c r="CT9107" s="32"/>
      <c r="CU9107" s="32"/>
      <c r="CW9107" s="32"/>
      <c r="CX9107" s="32"/>
      <c r="CY9107" s="32"/>
      <c r="CZ9107" s="32"/>
      <c r="DA9107" s="32"/>
      <c r="DB9107" s="32"/>
      <c r="DC9107" s="32"/>
      <c r="DD9107" s="32"/>
    </row>
    <row r="9108" spans="1:108" ht="6" customHeight="1" x14ac:dyDescent="0.2">
      <c r="A9108" s="68"/>
    </row>
    <row r="9109" spans="1:108" ht="13.5" customHeight="1" x14ac:dyDescent="0.2">
      <c r="A9109" s="68"/>
      <c r="B9109" s="35" t="s">
        <v>22</v>
      </c>
      <c r="C9109" s="35"/>
      <c r="D9109" s="29" t="s">
        <v>423</v>
      </c>
      <c r="E9109" s="29"/>
      <c r="F9109" s="29"/>
      <c r="G9109" s="29"/>
      <c r="H9109" s="29"/>
      <c r="I9109" s="29"/>
      <c r="J9109" s="29"/>
      <c r="O9109" s="29" t="s">
        <v>424</v>
      </c>
      <c r="P9109" s="29"/>
      <c r="Q9109" s="29"/>
      <c r="R9109" s="29"/>
      <c r="S9109" s="29"/>
      <c r="T9109" s="29"/>
      <c r="U9109" s="29"/>
      <c r="V9109" s="29"/>
      <c r="W9109" s="29"/>
      <c r="X9109" s="29"/>
      <c r="Y9109" s="29"/>
      <c r="Z9109" s="29"/>
      <c r="AA9109" s="29"/>
      <c r="AB9109" s="29"/>
      <c r="AC9109" s="29"/>
      <c r="AD9109" s="29"/>
      <c r="AE9109" s="29"/>
      <c r="AF9109" s="29"/>
      <c r="AG9109" s="29"/>
      <c r="AH9109" s="29"/>
      <c r="AI9109" s="29"/>
      <c r="AJ9109" s="29"/>
      <c r="AK9109" s="29"/>
      <c r="AL9109" s="29"/>
      <c r="AM9109" s="29"/>
      <c r="AN9109" s="29"/>
      <c r="AO9109" s="29"/>
      <c r="AP9109" s="29"/>
      <c r="AQ9109" s="29"/>
      <c r="AR9109" s="29"/>
      <c r="AS9109" s="29"/>
      <c r="AT9109" s="29"/>
      <c r="AW9109" s="30">
        <v>138044.84</v>
      </c>
      <c r="AX9109" s="30"/>
      <c r="AY9109" s="30"/>
      <c r="AZ9109" s="30"/>
      <c r="BA9109" s="30"/>
      <c r="BB9109" s="30"/>
      <c r="BC9109" s="30"/>
      <c r="BD9109" s="30"/>
      <c r="BE9109" s="30"/>
      <c r="BF9109" s="30"/>
      <c r="BG9109" s="30">
        <v>141100</v>
      </c>
      <c r="BH9109" s="30"/>
      <c r="BI9109" s="30"/>
      <c r="BJ9109" s="30"/>
      <c r="BK9109" s="30"/>
      <c r="BL9109" s="30"/>
      <c r="BM9109" s="30"/>
      <c r="BN9109" s="30"/>
      <c r="BO9109" s="30"/>
      <c r="BP9109" s="30"/>
      <c r="BR9109" s="30">
        <v>-3055.16</v>
      </c>
      <c r="BS9109" s="30"/>
      <c r="BT9109" s="30"/>
      <c r="BU9109" s="30"/>
      <c r="BV9109" s="30"/>
      <c r="BW9109" s="30"/>
      <c r="BX9109" s="30"/>
      <c r="BY9109" s="30"/>
      <c r="BZ9109" s="30"/>
      <c r="CA9109" s="30"/>
      <c r="CC9109" s="30">
        <v>129115.27</v>
      </c>
      <c r="CD9109" s="30"/>
      <c r="CE9109" s="30"/>
      <c r="CF9109" s="30"/>
      <c r="CG9109" s="30"/>
      <c r="CH9109" s="30"/>
      <c r="CI9109" s="30"/>
      <c r="CJ9109" s="30"/>
      <c r="CK9109" s="30"/>
      <c r="CN9109" s="30">
        <v>141100</v>
      </c>
      <c r="CO9109" s="30"/>
      <c r="CP9109" s="30"/>
      <c r="CQ9109" s="30"/>
      <c r="CR9109" s="30"/>
      <c r="CS9109" s="30"/>
      <c r="CT9109" s="30"/>
      <c r="CU9109" s="30"/>
      <c r="CW9109" s="30">
        <v>-11984.73</v>
      </c>
      <c r="CX9109" s="30"/>
      <c r="CY9109" s="30"/>
      <c r="CZ9109" s="30"/>
      <c r="DA9109" s="30"/>
      <c r="DB9109" s="30"/>
      <c r="DC9109" s="30"/>
      <c r="DD9109" s="30"/>
    </row>
    <row r="9110" spans="1:108" ht="6" customHeight="1" x14ac:dyDescent="0.2">
      <c r="A9110" s="68"/>
    </row>
    <row r="9111" spans="1:108" ht="18" customHeight="1" x14ac:dyDescent="0.2">
      <c r="A9111" s="31" t="s">
        <v>1153</v>
      </c>
      <c r="B9111" s="31"/>
      <c r="C9111" s="31"/>
      <c r="G9111" s="31" t="s">
        <v>425</v>
      </c>
      <c r="H9111" s="31"/>
      <c r="I9111" s="31"/>
      <c r="J9111" s="11" t="s">
        <v>12</v>
      </c>
      <c r="L9111" s="31" t="s">
        <v>12</v>
      </c>
      <c r="M9111" s="31"/>
      <c r="N9111" s="12" t="s">
        <v>12</v>
      </c>
      <c r="O9111" s="31" t="s">
        <v>426</v>
      </c>
      <c r="P9111" s="31"/>
      <c r="Q9111" s="31"/>
      <c r="R9111" s="31"/>
      <c r="S9111" s="31"/>
      <c r="T9111" s="31"/>
      <c r="U9111" s="31"/>
      <c r="V9111" s="31"/>
      <c r="W9111" s="31"/>
      <c r="X9111" s="31"/>
      <c r="Y9111" s="31"/>
      <c r="Z9111" s="31"/>
      <c r="AA9111" s="31"/>
      <c r="AB9111" s="31"/>
      <c r="AC9111" s="31"/>
      <c r="AD9111" s="31"/>
      <c r="AE9111" s="31"/>
      <c r="AF9111" s="31"/>
      <c r="AG9111" s="31"/>
      <c r="AH9111" s="31"/>
      <c r="AI9111" s="31"/>
      <c r="AJ9111" s="31"/>
      <c r="AK9111" s="31"/>
      <c r="AL9111" s="31"/>
      <c r="AM9111" s="31"/>
      <c r="AN9111" s="31"/>
      <c r="AO9111" s="31"/>
      <c r="AP9111" s="31"/>
      <c r="AQ9111" s="31"/>
      <c r="AR9111" s="31"/>
      <c r="AS9111" s="31"/>
      <c r="AT9111" s="31"/>
      <c r="AW9111" s="32">
        <v>6750.68</v>
      </c>
      <c r="AX9111" s="32"/>
      <c r="AY9111" s="32"/>
      <c r="AZ9111" s="32"/>
      <c r="BA9111" s="32"/>
      <c r="BB9111" s="32"/>
      <c r="BC9111" s="32"/>
      <c r="BD9111" s="32"/>
      <c r="BE9111" s="32"/>
      <c r="BF9111" s="32"/>
      <c r="BG9111" s="32">
        <v>9900</v>
      </c>
      <c r="BH9111" s="32"/>
      <c r="BI9111" s="32"/>
      <c r="BJ9111" s="32"/>
      <c r="BK9111" s="32"/>
      <c r="BL9111" s="32"/>
      <c r="BM9111" s="32"/>
      <c r="BN9111" s="32"/>
      <c r="BO9111" s="32"/>
      <c r="BP9111" s="32"/>
      <c r="BR9111" s="32">
        <v>-3149.32</v>
      </c>
      <c r="BS9111" s="32"/>
      <c r="BT9111" s="32"/>
      <c r="BU9111" s="32"/>
      <c r="BV9111" s="32"/>
      <c r="BW9111" s="32"/>
      <c r="BX9111" s="32"/>
      <c r="BY9111" s="32"/>
      <c r="BZ9111" s="32"/>
      <c r="CA9111" s="32"/>
      <c r="CC9111" s="32">
        <v>5938.05</v>
      </c>
      <c r="CD9111" s="32"/>
      <c r="CE9111" s="32"/>
      <c r="CF9111" s="32"/>
      <c r="CG9111" s="32"/>
      <c r="CH9111" s="32"/>
      <c r="CI9111" s="32"/>
      <c r="CJ9111" s="32"/>
      <c r="CK9111" s="32"/>
      <c r="CN9111" s="32">
        <v>9900</v>
      </c>
      <c r="CO9111" s="32"/>
      <c r="CP9111" s="32"/>
      <c r="CQ9111" s="32"/>
      <c r="CR9111" s="32"/>
      <c r="CS9111" s="32"/>
      <c r="CT9111" s="32"/>
      <c r="CU9111" s="32"/>
      <c r="CW9111" s="32">
        <v>-3961.95</v>
      </c>
      <c r="CX9111" s="32"/>
      <c r="CY9111" s="32"/>
      <c r="CZ9111" s="32"/>
      <c r="DA9111" s="32"/>
      <c r="DB9111" s="32"/>
      <c r="DC9111" s="32"/>
      <c r="DD9111" s="32"/>
    </row>
    <row r="9112" spans="1:108" ht="18" customHeight="1" x14ac:dyDescent="0.2">
      <c r="A9112" s="31" t="s">
        <v>1153</v>
      </c>
      <c r="B9112" s="31"/>
      <c r="C9112" s="31"/>
      <c r="G9112" s="31" t="s">
        <v>1118</v>
      </c>
      <c r="H9112" s="31"/>
      <c r="I9112" s="31"/>
      <c r="J9112" s="11" t="s">
        <v>12</v>
      </c>
      <c r="L9112" s="31" t="s">
        <v>12</v>
      </c>
      <c r="M9112" s="31"/>
      <c r="N9112" s="12" t="s">
        <v>12</v>
      </c>
      <c r="O9112" s="31" t="s">
        <v>1119</v>
      </c>
      <c r="P9112" s="31"/>
      <c r="Q9112" s="31"/>
      <c r="R9112" s="31"/>
      <c r="S9112" s="31"/>
      <c r="T9112" s="31"/>
      <c r="U9112" s="31"/>
      <c r="V9112" s="31"/>
      <c r="W9112" s="31"/>
      <c r="X9112" s="31"/>
      <c r="Y9112" s="31"/>
      <c r="Z9112" s="31"/>
      <c r="AA9112" s="31"/>
      <c r="AB9112" s="31"/>
      <c r="AC9112" s="31"/>
      <c r="AD9112" s="31"/>
      <c r="AE9112" s="31"/>
      <c r="AF9112" s="31"/>
      <c r="AG9112" s="31"/>
      <c r="AH9112" s="31"/>
      <c r="AI9112" s="31"/>
      <c r="AJ9112" s="31"/>
      <c r="AK9112" s="31"/>
      <c r="AL9112" s="31"/>
      <c r="AM9112" s="31"/>
      <c r="AN9112" s="31"/>
      <c r="AO9112" s="31"/>
      <c r="AP9112" s="31"/>
      <c r="AQ9112" s="31"/>
      <c r="AR9112" s="31"/>
      <c r="AS9112" s="31"/>
      <c r="AT9112" s="31"/>
      <c r="AW9112" s="32">
        <v>0</v>
      </c>
      <c r="AX9112" s="32"/>
      <c r="AY9112" s="32"/>
      <c r="AZ9112" s="32"/>
      <c r="BA9112" s="32"/>
      <c r="BB9112" s="32"/>
      <c r="BC9112" s="32"/>
      <c r="BD9112" s="32"/>
      <c r="BE9112" s="32"/>
      <c r="BF9112" s="32"/>
      <c r="BG9112" s="32">
        <v>15000</v>
      </c>
      <c r="BH9112" s="32"/>
      <c r="BI9112" s="32"/>
      <c r="BJ9112" s="32"/>
      <c r="BK9112" s="32"/>
      <c r="BL9112" s="32"/>
      <c r="BM9112" s="32"/>
      <c r="BN9112" s="32"/>
      <c r="BO9112" s="32"/>
      <c r="BP9112" s="32"/>
      <c r="BR9112" s="32">
        <v>-15000</v>
      </c>
      <c r="BS9112" s="32"/>
      <c r="BT9112" s="32"/>
      <c r="BU9112" s="32"/>
      <c r="BV9112" s="32"/>
      <c r="BW9112" s="32"/>
      <c r="BX9112" s="32"/>
      <c r="BY9112" s="32"/>
      <c r="BZ9112" s="32"/>
      <c r="CA9112" s="32"/>
      <c r="CC9112" s="32">
        <v>0</v>
      </c>
      <c r="CD9112" s="32"/>
      <c r="CE9112" s="32"/>
      <c r="CF9112" s="32"/>
      <c r="CG9112" s="32"/>
      <c r="CH9112" s="32"/>
      <c r="CI9112" s="32"/>
      <c r="CJ9112" s="32"/>
      <c r="CK9112" s="32"/>
      <c r="CN9112" s="32">
        <v>15000</v>
      </c>
      <c r="CO9112" s="32"/>
      <c r="CP9112" s="32"/>
      <c r="CQ9112" s="32"/>
      <c r="CR9112" s="32"/>
      <c r="CS9112" s="32"/>
      <c r="CT9112" s="32"/>
      <c r="CU9112" s="32"/>
      <c r="CW9112" s="32">
        <v>-15000</v>
      </c>
      <c r="CX9112" s="32"/>
      <c r="CY9112" s="32"/>
      <c r="CZ9112" s="32"/>
      <c r="DA9112" s="32"/>
      <c r="DB9112" s="32"/>
      <c r="DC9112" s="32"/>
      <c r="DD9112" s="32"/>
    </row>
    <row r="9113" spans="1:108" ht="18" customHeight="1" x14ac:dyDescent="0.2">
      <c r="A9113" s="31" t="s">
        <v>1153</v>
      </c>
      <c r="B9113" s="31"/>
      <c r="C9113" s="31"/>
      <c r="G9113" s="31" t="s">
        <v>781</v>
      </c>
      <c r="H9113" s="31"/>
      <c r="I9113" s="31"/>
      <c r="J9113" s="11" t="s">
        <v>12</v>
      </c>
      <c r="L9113" s="31" t="s">
        <v>12</v>
      </c>
      <c r="M9113" s="31"/>
      <c r="N9113" s="12" t="s">
        <v>12</v>
      </c>
      <c r="O9113" s="31" t="s">
        <v>782</v>
      </c>
      <c r="P9113" s="31"/>
      <c r="Q9113" s="31"/>
      <c r="R9113" s="31"/>
      <c r="S9113" s="31"/>
      <c r="T9113" s="31"/>
      <c r="U9113" s="31"/>
      <c r="V9113" s="31"/>
      <c r="W9113" s="31"/>
      <c r="X9113" s="31"/>
      <c r="Y9113" s="31"/>
      <c r="Z9113" s="31"/>
      <c r="AA9113" s="31"/>
      <c r="AB9113" s="31"/>
      <c r="AC9113" s="31"/>
      <c r="AD9113" s="31"/>
      <c r="AE9113" s="31"/>
      <c r="AF9113" s="31"/>
      <c r="AG9113" s="31"/>
      <c r="AH9113" s="31"/>
      <c r="AI9113" s="31"/>
      <c r="AJ9113" s="31"/>
      <c r="AK9113" s="31"/>
      <c r="AL9113" s="31"/>
      <c r="AM9113" s="31"/>
      <c r="AN9113" s="31"/>
      <c r="AO9113" s="31"/>
      <c r="AP9113" s="31"/>
      <c r="AQ9113" s="31"/>
      <c r="AR9113" s="31"/>
      <c r="AS9113" s="31"/>
      <c r="AT9113" s="31"/>
      <c r="AW9113" s="32">
        <v>2000</v>
      </c>
      <c r="AX9113" s="32"/>
      <c r="AY9113" s="32"/>
      <c r="AZ9113" s="32"/>
      <c r="BA9113" s="32"/>
      <c r="BB9113" s="32"/>
      <c r="BC9113" s="32"/>
      <c r="BD9113" s="32"/>
      <c r="BE9113" s="32"/>
      <c r="BF9113" s="32"/>
      <c r="BG9113" s="32">
        <v>0</v>
      </c>
      <c r="BH9113" s="32"/>
      <c r="BI9113" s="32"/>
      <c r="BJ9113" s="32"/>
      <c r="BK9113" s="32"/>
      <c r="BL9113" s="32"/>
      <c r="BM9113" s="32"/>
      <c r="BN9113" s="32"/>
      <c r="BO9113" s="32"/>
      <c r="BP9113" s="32"/>
      <c r="BR9113" s="32">
        <v>2000</v>
      </c>
      <c r="BS9113" s="32"/>
      <c r="BT9113" s="32"/>
      <c r="BU9113" s="32"/>
      <c r="BV9113" s="32"/>
      <c r="BW9113" s="32"/>
      <c r="BX9113" s="32"/>
      <c r="BY9113" s="32"/>
      <c r="BZ9113" s="32"/>
      <c r="CA9113" s="32"/>
      <c r="CC9113" s="32">
        <v>2000</v>
      </c>
      <c r="CD9113" s="32"/>
      <c r="CE9113" s="32"/>
      <c r="CF9113" s="32"/>
      <c r="CG9113" s="32"/>
      <c r="CH9113" s="32"/>
      <c r="CI9113" s="32"/>
      <c r="CJ9113" s="32"/>
      <c r="CK9113" s="32"/>
      <c r="CN9113" s="32">
        <v>0</v>
      </c>
      <c r="CO9113" s="32"/>
      <c r="CP9113" s="32"/>
      <c r="CQ9113" s="32"/>
      <c r="CR9113" s="32"/>
      <c r="CS9113" s="32"/>
      <c r="CT9113" s="32"/>
      <c r="CU9113" s="32"/>
      <c r="CW9113" s="32">
        <v>2000</v>
      </c>
      <c r="CX9113" s="32"/>
      <c r="CY9113" s="32"/>
      <c r="CZ9113" s="32"/>
      <c r="DA9113" s="32"/>
      <c r="DB9113" s="32"/>
      <c r="DC9113" s="32"/>
      <c r="DD9113" s="32"/>
    </row>
    <row r="9114" spans="1:108" ht="12.75" hidden="1" customHeight="1" x14ac:dyDescent="0.2">
      <c r="A9114" s="68"/>
      <c r="B9114" s="37" t="s">
        <v>181</v>
      </c>
      <c r="C9114" s="37"/>
      <c r="D9114" s="31" t="s">
        <v>427</v>
      </c>
      <c r="E9114" s="31"/>
      <c r="F9114" s="31"/>
      <c r="G9114" s="31"/>
      <c r="H9114" s="31"/>
      <c r="I9114" s="31"/>
      <c r="J9114" s="31"/>
      <c r="O9114" s="31" t="s">
        <v>428</v>
      </c>
      <c r="P9114" s="31"/>
      <c r="Q9114" s="31"/>
      <c r="R9114" s="31"/>
      <c r="S9114" s="31"/>
      <c r="T9114" s="31"/>
      <c r="U9114" s="31"/>
      <c r="V9114" s="31"/>
      <c r="W9114" s="31"/>
      <c r="X9114" s="31"/>
      <c r="Y9114" s="31"/>
      <c r="Z9114" s="31"/>
      <c r="AA9114" s="31"/>
      <c r="AB9114" s="31"/>
      <c r="AC9114" s="31"/>
      <c r="AD9114" s="31"/>
      <c r="AE9114" s="31"/>
      <c r="AF9114" s="31"/>
      <c r="AG9114" s="31"/>
      <c r="AH9114" s="31"/>
      <c r="AI9114" s="31"/>
      <c r="AJ9114" s="31"/>
      <c r="AK9114" s="31"/>
      <c r="AL9114" s="31"/>
      <c r="AM9114" s="31"/>
      <c r="AN9114" s="31"/>
      <c r="AO9114" s="31"/>
      <c r="AP9114" s="31"/>
      <c r="AQ9114" s="31"/>
      <c r="AR9114" s="31"/>
      <c r="AS9114" s="31"/>
      <c r="AT9114" s="31"/>
      <c r="AW9114" s="32">
        <v>8750.68</v>
      </c>
      <c r="AX9114" s="32"/>
      <c r="AY9114" s="32"/>
      <c r="AZ9114" s="32"/>
      <c r="BA9114" s="32"/>
      <c r="BB9114" s="32"/>
      <c r="BC9114" s="32"/>
      <c r="BD9114" s="32"/>
      <c r="BE9114" s="32"/>
      <c r="BF9114" s="32"/>
      <c r="BG9114" s="32">
        <v>24900</v>
      </c>
      <c r="BH9114" s="32"/>
      <c r="BI9114" s="32"/>
      <c r="BJ9114" s="32"/>
      <c r="BK9114" s="32"/>
      <c r="BL9114" s="32"/>
      <c r="BM9114" s="32"/>
      <c r="BN9114" s="32"/>
      <c r="BO9114" s="32"/>
      <c r="BP9114" s="32"/>
      <c r="BR9114" s="32">
        <v>-16149.32</v>
      </c>
      <c r="BS9114" s="32"/>
      <c r="BT9114" s="32"/>
      <c r="BU9114" s="32"/>
      <c r="BV9114" s="32"/>
      <c r="BW9114" s="32"/>
      <c r="BX9114" s="32"/>
      <c r="BY9114" s="32"/>
      <c r="BZ9114" s="32"/>
      <c r="CA9114" s="32"/>
      <c r="CC9114" s="32">
        <v>7938.05</v>
      </c>
      <c r="CD9114" s="32"/>
      <c r="CE9114" s="32"/>
      <c r="CF9114" s="32"/>
      <c r="CG9114" s="32"/>
      <c r="CH9114" s="32"/>
      <c r="CI9114" s="32"/>
      <c r="CJ9114" s="32"/>
      <c r="CK9114" s="32"/>
      <c r="CN9114" s="32">
        <v>24900</v>
      </c>
      <c r="CO9114" s="32"/>
      <c r="CP9114" s="32"/>
      <c r="CQ9114" s="32"/>
      <c r="CR9114" s="32"/>
      <c r="CS9114" s="32"/>
      <c r="CT9114" s="32"/>
      <c r="CU9114" s="32"/>
      <c r="CW9114" s="32">
        <v>-16961.95</v>
      </c>
      <c r="CX9114" s="32"/>
      <c r="CY9114" s="32"/>
      <c r="CZ9114" s="32"/>
      <c r="DA9114" s="32"/>
      <c r="DB9114" s="32"/>
      <c r="DC9114" s="32"/>
      <c r="DD9114" s="32"/>
    </row>
    <row r="9115" spans="1:108" ht="13.5" customHeight="1" x14ac:dyDescent="0.2">
      <c r="A9115" s="68"/>
      <c r="B9115" s="37"/>
      <c r="C9115" s="37"/>
      <c r="D9115" s="31"/>
      <c r="E9115" s="31"/>
      <c r="F9115" s="31"/>
      <c r="G9115" s="31"/>
      <c r="H9115" s="31"/>
      <c r="I9115" s="31"/>
      <c r="J9115" s="31"/>
      <c r="O9115" s="31"/>
      <c r="P9115" s="31"/>
      <c r="Q9115" s="31"/>
      <c r="R9115" s="31"/>
      <c r="S9115" s="31"/>
      <c r="T9115" s="31"/>
      <c r="U9115" s="31"/>
      <c r="V9115" s="31"/>
      <c r="W9115" s="31"/>
      <c r="X9115" s="31"/>
      <c r="Y9115" s="31"/>
      <c r="Z9115" s="31"/>
      <c r="AA9115" s="31"/>
      <c r="AB9115" s="31"/>
      <c r="AC9115" s="31"/>
      <c r="AD9115" s="31"/>
      <c r="AE9115" s="31"/>
      <c r="AF9115" s="31"/>
      <c r="AG9115" s="31"/>
      <c r="AH9115" s="31"/>
      <c r="AI9115" s="31"/>
      <c r="AJ9115" s="31"/>
      <c r="AK9115" s="31"/>
      <c r="AL9115" s="31"/>
      <c r="AM9115" s="31"/>
      <c r="AN9115" s="31"/>
      <c r="AO9115" s="31"/>
      <c r="AP9115" s="31"/>
      <c r="AQ9115" s="31"/>
      <c r="AR9115" s="31"/>
      <c r="AS9115" s="31"/>
      <c r="AT9115" s="31"/>
      <c r="AW9115" s="32"/>
      <c r="AX9115" s="32"/>
      <c r="AY9115" s="32"/>
      <c r="AZ9115" s="32"/>
      <c r="BA9115" s="32"/>
      <c r="BB9115" s="32"/>
      <c r="BC9115" s="32"/>
      <c r="BD9115" s="32"/>
      <c r="BE9115" s="32"/>
      <c r="BF9115" s="32"/>
      <c r="BG9115" s="32"/>
      <c r="BH9115" s="32"/>
      <c r="BI9115" s="32"/>
      <c r="BJ9115" s="32"/>
      <c r="BK9115" s="32"/>
      <c r="BL9115" s="32"/>
      <c r="BM9115" s="32"/>
      <c r="BN9115" s="32"/>
      <c r="BO9115" s="32"/>
      <c r="BP9115" s="32"/>
      <c r="BR9115" s="32"/>
      <c r="BS9115" s="32"/>
      <c r="BT9115" s="32"/>
      <c r="BU9115" s="32"/>
      <c r="BV9115" s="32"/>
      <c r="BW9115" s="32"/>
      <c r="BX9115" s="32"/>
      <c r="BY9115" s="32"/>
      <c r="BZ9115" s="32"/>
      <c r="CA9115" s="32"/>
      <c r="CC9115" s="32"/>
      <c r="CD9115" s="32"/>
      <c r="CE9115" s="32"/>
      <c r="CF9115" s="32"/>
      <c r="CG9115" s="32"/>
      <c r="CH9115" s="32"/>
      <c r="CI9115" s="32"/>
      <c r="CJ9115" s="32"/>
      <c r="CK9115" s="32"/>
      <c r="CN9115" s="32"/>
      <c r="CO9115" s="32"/>
      <c r="CP9115" s="32"/>
      <c r="CQ9115" s="32"/>
      <c r="CR9115" s="32"/>
      <c r="CS9115" s="32"/>
      <c r="CT9115" s="32"/>
      <c r="CU9115" s="32"/>
      <c r="CW9115" s="32"/>
      <c r="CX9115" s="32"/>
      <c r="CY9115" s="32"/>
      <c r="CZ9115" s="32"/>
      <c r="DA9115" s="32"/>
      <c r="DB9115" s="32"/>
      <c r="DC9115" s="32"/>
      <c r="DD9115" s="32"/>
    </row>
    <row r="9116" spans="1:108" ht="6" customHeight="1" x14ac:dyDescent="0.2">
      <c r="A9116" s="68"/>
    </row>
    <row r="9117" spans="1:108" ht="18" customHeight="1" x14ac:dyDescent="0.2">
      <c r="A9117" s="31" t="s">
        <v>1153</v>
      </c>
      <c r="B9117" s="31"/>
      <c r="C9117" s="31"/>
      <c r="G9117" s="31" t="s">
        <v>433</v>
      </c>
      <c r="H9117" s="31"/>
      <c r="I9117" s="31"/>
      <c r="J9117" s="11" t="s">
        <v>12</v>
      </c>
      <c r="L9117" s="31" t="s">
        <v>12</v>
      </c>
      <c r="M9117" s="31"/>
      <c r="N9117" s="12" t="s">
        <v>12</v>
      </c>
      <c r="O9117" s="31" t="s">
        <v>434</v>
      </c>
      <c r="P9117" s="31"/>
      <c r="Q9117" s="31"/>
      <c r="R9117" s="31"/>
      <c r="S9117" s="31"/>
      <c r="T9117" s="31"/>
      <c r="U9117" s="31"/>
      <c r="V9117" s="31"/>
      <c r="W9117" s="31"/>
      <c r="X9117" s="31"/>
      <c r="Y9117" s="31"/>
      <c r="Z9117" s="31"/>
      <c r="AA9117" s="31"/>
      <c r="AB9117" s="31"/>
      <c r="AC9117" s="31"/>
      <c r="AD9117" s="31"/>
      <c r="AE9117" s="31"/>
      <c r="AF9117" s="31"/>
      <c r="AG9117" s="31"/>
      <c r="AH9117" s="31"/>
      <c r="AI9117" s="31"/>
      <c r="AJ9117" s="31"/>
      <c r="AK9117" s="31"/>
      <c r="AL9117" s="31"/>
      <c r="AM9117" s="31"/>
      <c r="AN9117" s="31"/>
      <c r="AO9117" s="31"/>
      <c r="AP9117" s="31"/>
      <c r="AQ9117" s="31"/>
      <c r="AR9117" s="31"/>
      <c r="AS9117" s="31"/>
      <c r="AT9117" s="31"/>
      <c r="AW9117" s="32">
        <v>20017.669999999998</v>
      </c>
      <c r="AX9117" s="32"/>
      <c r="AY9117" s="32"/>
      <c r="AZ9117" s="32"/>
      <c r="BA9117" s="32"/>
      <c r="BB9117" s="32"/>
      <c r="BC9117" s="32"/>
      <c r="BD9117" s="32"/>
      <c r="BE9117" s="32"/>
      <c r="BF9117" s="32"/>
      <c r="BG9117" s="32">
        <v>2900</v>
      </c>
      <c r="BH9117" s="32"/>
      <c r="BI9117" s="32"/>
      <c r="BJ9117" s="32"/>
      <c r="BK9117" s="32"/>
      <c r="BL9117" s="32"/>
      <c r="BM9117" s="32"/>
      <c r="BN9117" s="32"/>
      <c r="BO9117" s="32"/>
      <c r="BP9117" s="32"/>
      <c r="BR9117" s="32">
        <v>17117.669999999998</v>
      </c>
      <c r="BS9117" s="32"/>
      <c r="BT9117" s="32"/>
      <c r="BU9117" s="32"/>
      <c r="BV9117" s="32"/>
      <c r="BW9117" s="32"/>
      <c r="BX9117" s="32"/>
      <c r="BY9117" s="32"/>
      <c r="BZ9117" s="32"/>
      <c r="CA9117" s="32"/>
      <c r="CC9117" s="32">
        <v>0</v>
      </c>
      <c r="CD9117" s="32"/>
      <c r="CE9117" s="32"/>
      <c r="CF9117" s="32"/>
      <c r="CG9117" s="32"/>
      <c r="CH9117" s="32"/>
      <c r="CI9117" s="32"/>
      <c r="CJ9117" s="32"/>
      <c r="CK9117" s="32"/>
      <c r="CN9117" s="32">
        <v>0</v>
      </c>
      <c r="CO9117" s="32"/>
      <c r="CP9117" s="32"/>
      <c r="CQ9117" s="32"/>
      <c r="CR9117" s="32"/>
      <c r="CS9117" s="32"/>
      <c r="CT9117" s="32"/>
      <c r="CU9117" s="32"/>
      <c r="CW9117" s="32">
        <v>0</v>
      </c>
      <c r="CX9117" s="32"/>
      <c r="CY9117" s="32"/>
      <c r="CZ9117" s="32"/>
      <c r="DA9117" s="32"/>
      <c r="DB9117" s="32"/>
      <c r="DC9117" s="32"/>
      <c r="DD9117" s="32"/>
    </row>
    <row r="9118" spans="1:108" ht="12.75" hidden="1" customHeight="1" x14ac:dyDescent="0.2">
      <c r="A9118" s="68"/>
      <c r="B9118" s="37" t="s">
        <v>181</v>
      </c>
      <c r="C9118" s="37"/>
      <c r="D9118" s="31" t="s">
        <v>194</v>
      </c>
      <c r="E9118" s="31"/>
      <c r="F9118" s="31"/>
      <c r="G9118" s="31"/>
      <c r="H9118" s="31"/>
      <c r="I9118" s="31"/>
      <c r="J9118" s="31"/>
      <c r="O9118" s="31" t="s">
        <v>195</v>
      </c>
      <c r="P9118" s="31"/>
      <c r="Q9118" s="31"/>
      <c r="R9118" s="31"/>
      <c r="S9118" s="31"/>
      <c r="T9118" s="31"/>
      <c r="U9118" s="31"/>
      <c r="V9118" s="31"/>
      <c r="W9118" s="31"/>
      <c r="X9118" s="31"/>
      <c r="Y9118" s="31"/>
      <c r="Z9118" s="31"/>
      <c r="AA9118" s="31"/>
      <c r="AB9118" s="31"/>
      <c r="AC9118" s="31"/>
      <c r="AD9118" s="31"/>
      <c r="AE9118" s="31"/>
      <c r="AF9118" s="31"/>
      <c r="AG9118" s="31"/>
      <c r="AH9118" s="31"/>
      <c r="AI9118" s="31"/>
      <c r="AJ9118" s="31"/>
      <c r="AK9118" s="31"/>
      <c r="AL9118" s="31"/>
      <c r="AM9118" s="31"/>
      <c r="AN9118" s="31"/>
      <c r="AO9118" s="31"/>
      <c r="AP9118" s="31"/>
      <c r="AQ9118" s="31"/>
      <c r="AR9118" s="31"/>
      <c r="AS9118" s="31"/>
      <c r="AT9118" s="31"/>
      <c r="AW9118" s="32">
        <v>20017.669999999998</v>
      </c>
      <c r="AX9118" s="32"/>
      <c r="AY9118" s="32"/>
      <c r="AZ9118" s="32"/>
      <c r="BA9118" s="32"/>
      <c r="BB9118" s="32"/>
      <c r="BC9118" s="32"/>
      <c r="BD9118" s="32"/>
      <c r="BE9118" s="32"/>
      <c r="BF9118" s="32"/>
      <c r="BG9118" s="32">
        <v>2900</v>
      </c>
      <c r="BH9118" s="32"/>
      <c r="BI9118" s="32"/>
      <c r="BJ9118" s="32"/>
      <c r="BK9118" s="32"/>
      <c r="BL9118" s="32"/>
      <c r="BM9118" s="32"/>
      <c r="BN9118" s="32"/>
      <c r="BO9118" s="32"/>
      <c r="BP9118" s="32"/>
      <c r="BR9118" s="32">
        <v>17117.669999999998</v>
      </c>
      <c r="BS9118" s="32"/>
      <c r="BT9118" s="32"/>
      <c r="BU9118" s="32"/>
      <c r="BV9118" s="32"/>
      <c r="BW9118" s="32"/>
      <c r="BX9118" s="32"/>
      <c r="BY9118" s="32"/>
      <c r="BZ9118" s="32"/>
      <c r="CA9118" s="32"/>
      <c r="CC9118" s="32">
        <v>0</v>
      </c>
      <c r="CD9118" s="32"/>
      <c r="CE9118" s="32"/>
      <c r="CF9118" s="32"/>
      <c r="CG9118" s="32"/>
      <c r="CH9118" s="32"/>
      <c r="CI9118" s="32"/>
      <c r="CJ9118" s="32"/>
      <c r="CK9118" s="32"/>
      <c r="CN9118" s="32">
        <v>0</v>
      </c>
      <c r="CO9118" s="32"/>
      <c r="CP9118" s="32"/>
      <c r="CQ9118" s="32"/>
      <c r="CR9118" s="32"/>
      <c r="CS9118" s="32"/>
      <c r="CT9118" s="32"/>
      <c r="CU9118" s="32"/>
      <c r="CW9118" s="32">
        <v>0</v>
      </c>
      <c r="CX9118" s="32"/>
      <c r="CY9118" s="32"/>
      <c r="CZ9118" s="32"/>
      <c r="DA9118" s="32"/>
      <c r="DB9118" s="32"/>
      <c r="DC9118" s="32"/>
      <c r="DD9118" s="32"/>
    </row>
    <row r="9119" spans="1:108" ht="13.5" customHeight="1" x14ac:dyDescent="0.2">
      <c r="A9119" s="68"/>
      <c r="B9119" s="37"/>
      <c r="C9119" s="37"/>
      <c r="D9119" s="31"/>
      <c r="E9119" s="31"/>
      <c r="F9119" s="31"/>
      <c r="G9119" s="31"/>
      <c r="H9119" s="31"/>
      <c r="I9119" s="31"/>
      <c r="J9119" s="31"/>
      <c r="O9119" s="31"/>
      <c r="P9119" s="31"/>
      <c r="Q9119" s="31"/>
      <c r="R9119" s="31"/>
      <c r="S9119" s="31"/>
      <c r="T9119" s="31"/>
      <c r="U9119" s="31"/>
      <c r="V9119" s="31"/>
      <c r="W9119" s="31"/>
      <c r="X9119" s="31"/>
      <c r="Y9119" s="31"/>
      <c r="Z9119" s="31"/>
      <c r="AA9119" s="31"/>
      <c r="AB9119" s="31"/>
      <c r="AC9119" s="31"/>
      <c r="AD9119" s="31"/>
      <c r="AE9119" s="31"/>
      <c r="AF9119" s="31"/>
      <c r="AG9119" s="31"/>
      <c r="AH9119" s="31"/>
      <c r="AI9119" s="31"/>
      <c r="AJ9119" s="31"/>
      <c r="AK9119" s="31"/>
      <c r="AL9119" s="31"/>
      <c r="AM9119" s="31"/>
      <c r="AN9119" s="31"/>
      <c r="AO9119" s="31"/>
      <c r="AP9119" s="31"/>
      <c r="AQ9119" s="31"/>
      <c r="AR9119" s="31"/>
      <c r="AS9119" s="31"/>
      <c r="AT9119" s="31"/>
      <c r="AW9119" s="32"/>
      <c r="AX9119" s="32"/>
      <c r="AY9119" s="32"/>
      <c r="AZ9119" s="32"/>
      <c r="BA9119" s="32"/>
      <c r="BB9119" s="32"/>
      <c r="BC9119" s="32"/>
      <c r="BD9119" s="32"/>
      <c r="BE9119" s="32"/>
      <c r="BF9119" s="32"/>
      <c r="BG9119" s="32"/>
      <c r="BH9119" s="32"/>
      <c r="BI9119" s="32"/>
      <c r="BJ9119" s="32"/>
      <c r="BK9119" s="32"/>
      <c r="BL9119" s="32"/>
      <c r="BM9119" s="32"/>
      <c r="BN9119" s="32"/>
      <c r="BO9119" s="32"/>
      <c r="BP9119" s="32"/>
      <c r="BR9119" s="32"/>
      <c r="BS9119" s="32"/>
      <c r="BT9119" s="32"/>
      <c r="BU9119" s="32"/>
      <c r="BV9119" s="32"/>
      <c r="BW9119" s="32"/>
      <c r="BX9119" s="32"/>
      <c r="BY9119" s="32"/>
      <c r="BZ9119" s="32"/>
      <c r="CA9119" s="32"/>
      <c r="CC9119" s="32"/>
      <c r="CD9119" s="32"/>
      <c r="CE9119" s="32"/>
      <c r="CF9119" s="32"/>
      <c r="CG9119" s="32"/>
      <c r="CH9119" s="32"/>
      <c r="CI9119" s="32"/>
      <c r="CJ9119" s="32"/>
      <c r="CK9119" s="32"/>
      <c r="CN9119" s="32"/>
      <c r="CO9119" s="32"/>
      <c r="CP9119" s="32"/>
      <c r="CQ9119" s="32"/>
      <c r="CR9119" s="32"/>
      <c r="CS9119" s="32"/>
      <c r="CT9119" s="32"/>
      <c r="CU9119" s="32"/>
      <c r="CW9119" s="32"/>
      <c r="CX9119" s="32"/>
      <c r="CY9119" s="32"/>
      <c r="CZ9119" s="32"/>
      <c r="DA9119" s="32"/>
      <c r="DB9119" s="32"/>
      <c r="DC9119" s="32"/>
      <c r="DD9119" s="32"/>
    </row>
    <row r="9120" spans="1:108" ht="6" customHeight="1" x14ac:dyDescent="0.2">
      <c r="A9120" s="68"/>
    </row>
    <row r="9121" spans="1:109" ht="13.5" customHeight="1" x14ac:dyDescent="0.2">
      <c r="A9121" s="68"/>
      <c r="B9121" s="35" t="s">
        <v>22</v>
      </c>
      <c r="C9121" s="35"/>
      <c r="D9121" s="29" t="s">
        <v>435</v>
      </c>
      <c r="E9121" s="29"/>
      <c r="F9121" s="29"/>
      <c r="G9121" s="29"/>
      <c r="H9121" s="29"/>
      <c r="I9121" s="29"/>
      <c r="J9121" s="29"/>
      <c r="O9121" s="29" t="s">
        <v>436</v>
      </c>
      <c r="P9121" s="29"/>
      <c r="Q9121" s="29"/>
      <c r="R9121" s="29"/>
      <c r="S9121" s="29"/>
      <c r="T9121" s="29"/>
      <c r="U9121" s="29"/>
      <c r="V9121" s="29"/>
      <c r="W9121" s="29"/>
      <c r="X9121" s="29"/>
      <c r="Y9121" s="29"/>
      <c r="Z9121" s="29"/>
      <c r="AA9121" s="29"/>
      <c r="AB9121" s="29"/>
      <c r="AC9121" s="29"/>
      <c r="AD9121" s="29"/>
      <c r="AE9121" s="29"/>
      <c r="AF9121" s="29"/>
      <c r="AG9121" s="29"/>
      <c r="AH9121" s="29"/>
      <c r="AI9121" s="29"/>
      <c r="AJ9121" s="29"/>
      <c r="AK9121" s="29"/>
      <c r="AL9121" s="29"/>
      <c r="AM9121" s="29"/>
      <c r="AN9121" s="29"/>
      <c r="AO9121" s="29"/>
      <c r="AP9121" s="29"/>
      <c r="AQ9121" s="29"/>
      <c r="AR9121" s="29"/>
      <c r="AS9121" s="29"/>
      <c r="AT9121" s="29"/>
      <c r="AW9121" s="30">
        <v>28768.35</v>
      </c>
      <c r="AX9121" s="30"/>
      <c r="AY9121" s="30"/>
      <c r="AZ9121" s="30"/>
      <c r="BA9121" s="30"/>
      <c r="BB9121" s="30"/>
      <c r="BC9121" s="30"/>
      <c r="BD9121" s="30"/>
      <c r="BE9121" s="30"/>
      <c r="BF9121" s="30"/>
      <c r="BG9121" s="30">
        <v>27800</v>
      </c>
      <c r="BH9121" s="30"/>
      <c r="BI9121" s="30"/>
      <c r="BJ9121" s="30"/>
      <c r="BK9121" s="30"/>
      <c r="BL9121" s="30"/>
      <c r="BM9121" s="30"/>
      <c r="BN9121" s="30"/>
      <c r="BO9121" s="30"/>
      <c r="BP9121" s="30"/>
      <c r="BR9121" s="30">
        <v>968.35</v>
      </c>
      <c r="BS9121" s="30"/>
      <c r="BT9121" s="30"/>
      <c r="BU9121" s="30"/>
      <c r="BV9121" s="30"/>
      <c r="BW9121" s="30"/>
      <c r="BX9121" s="30"/>
      <c r="BY9121" s="30"/>
      <c r="BZ9121" s="30"/>
      <c r="CA9121" s="30"/>
      <c r="CC9121" s="30">
        <v>7938.05</v>
      </c>
      <c r="CD9121" s="30"/>
      <c r="CE9121" s="30"/>
      <c r="CF9121" s="30"/>
      <c r="CG9121" s="30"/>
      <c r="CH9121" s="30"/>
      <c r="CI9121" s="30"/>
      <c r="CJ9121" s="30"/>
      <c r="CK9121" s="30"/>
      <c r="CN9121" s="30">
        <v>24900</v>
      </c>
      <c r="CO9121" s="30"/>
      <c r="CP9121" s="30"/>
      <c r="CQ9121" s="30"/>
      <c r="CR9121" s="30"/>
      <c r="CS9121" s="30"/>
      <c r="CT9121" s="30"/>
      <c r="CU9121" s="30"/>
      <c r="CW9121" s="30">
        <v>-16961.95</v>
      </c>
      <c r="CX9121" s="30"/>
      <c r="CY9121" s="30"/>
      <c r="CZ9121" s="30"/>
      <c r="DA9121" s="30"/>
      <c r="DB9121" s="30"/>
      <c r="DC9121" s="30"/>
      <c r="DD9121" s="30"/>
    </row>
    <row r="9122" spans="1:109" ht="6" customHeight="1" x14ac:dyDescent="0.2">
      <c r="A9122" s="68"/>
    </row>
    <row r="9123" spans="1:109" ht="13.5" customHeight="1" x14ac:dyDescent="0.2">
      <c r="A9123" s="28"/>
      <c r="B9123" s="35" t="s">
        <v>29</v>
      </c>
      <c r="C9123" s="35"/>
      <c r="D9123" s="35" t="s">
        <v>356</v>
      </c>
      <c r="E9123" s="35"/>
      <c r="F9123" s="35"/>
      <c r="G9123" s="35"/>
      <c r="H9123" s="35"/>
      <c r="I9123" s="35"/>
      <c r="J9123" s="35"/>
      <c r="O9123" s="35" t="s">
        <v>357</v>
      </c>
      <c r="P9123" s="35"/>
      <c r="Q9123" s="35"/>
      <c r="R9123" s="35"/>
      <c r="S9123" s="35"/>
      <c r="T9123" s="35"/>
      <c r="U9123" s="35"/>
      <c r="V9123" s="35"/>
      <c r="W9123" s="35"/>
      <c r="X9123" s="35"/>
      <c r="Y9123" s="35"/>
      <c r="Z9123" s="35"/>
      <c r="AA9123" s="35"/>
      <c r="AB9123" s="35"/>
      <c r="AC9123" s="35"/>
      <c r="AD9123" s="35"/>
      <c r="AE9123" s="35"/>
      <c r="AF9123" s="35"/>
      <c r="AG9123" s="35"/>
      <c r="AH9123" s="35"/>
      <c r="AI9123" s="35"/>
      <c r="AJ9123" s="35"/>
      <c r="AK9123" s="35"/>
      <c r="AL9123" s="35"/>
      <c r="AM9123" s="35"/>
      <c r="AN9123" s="35"/>
      <c r="AO9123" s="35"/>
      <c r="AP9123" s="35"/>
      <c r="AQ9123" s="35"/>
      <c r="AR9123" s="35"/>
      <c r="AS9123" s="35"/>
      <c r="AT9123" s="35"/>
      <c r="AW9123" s="30">
        <v>166813.19</v>
      </c>
      <c r="AX9123" s="30"/>
      <c r="AY9123" s="30"/>
      <c r="AZ9123" s="30"/>
      <c r="BA9123" s="30"/>
      <c r="BB9123" s="30"/>
      <c r="BC9123" s="30"/>
      <c r="BD9123" s="30"/>
      <c r="BE9123" s="30"/>
      <c r="BF9123" s="30"/>
      <c r="BG9123" s="30">
        <v>168900</v>
      </c>
      <c r="BH9123" s="30"/>
      <c r="BI9123" s="30"/>
      <c r="BJ9123" s="30"/>
      <c r="BK9123" s="30"/>
      <c r="BL9123" s="30"/>
      <c r="BM9123" s="30"/>
      <c r="BN9123" s="30"/>
      <c r="BO9123" s="30"/>
      <c r="BP9123" s="30"/>
      <c r="BR9123" s="30">
        <v>-2086.81</v>
      </c>
      <c r="BS9123" s="30"/>
      <c r="BT9123" s="30"/>
      <c r="BU9123" s="30"/>
      <c r="BV9123" s="30"/>
      <c r="BW9123" s="30"/>
      <c r="BX9123" s="30"/>
      <c r="BY9123" s="30"/>
      <c r="BZ9123" s="30"/>
      <c r="CA9123" s="30"/>
      <c r="CC9123" s="30">
        <v>137053.32</v>
      </c>
      <c r="CD9123" s="30"/>
      <c r="CE9123" s="30"/>
      <c r="CF9123" s="30"/>
      <c r="CG9123" s="30"/>
      <c r="CH9123" s="30"/>
      <c r="CI9123" s="30"/>
      <c r="CJ9123" s="30"/>
      <c r="CK9123" s="30"/>
      <c r="CN9123" s="30">
        <v>166000</v>
      </c>
      <c r="CO9123" s="30"/>
      <c r="CP9123" s="30"/>
      <c r="CQ9123" s="30"/>
      <c r="CR9123" s="30"/>
      <c r="CS9123" s="30"/>
      <c r="CT9123" s="30"/>
      <c r="CU9123" s="30"/>
      <c r="CW9123" s="30">
        <v>-28946.68</v>
      </c>
      <c r="CX9123" s="30"/>
      <c r="CY9123" s="30"/>
      <c r="CZ9123" s="30"/>
      <c r="DA9123" s="30"/>
      <c r="DB9123" s="30"/>
      <c r="DC9123" s="30"/>
      <c r="DD9123" s="30"/>
    </row>
    <row r="9124" spans="1:109" ht="6" customHeight="1" x14ac:dyDescent="0.2">
      <c r="A9124" s="28"/>
    </row>
    <row r="9125" spans="1:109" ht="18" customHeight="1" x14ac:dyDescent="0.2">
      <c r="A9125" s="31" t="s">
        <v>1153</v>
      </c>
      <c r="B9125" s="31"/>
      <c r="C9125" s="31"/>
      <c r="G9125" s="31" t="s">
        <v>437</v>
      </c>
      <c r="H9125" s="31"/>
      <c r="I9125" s="31"/>
      <c r="J9125" s="11" t="s">
        <v>12</v>
      </c>
      <c r="L9125" s="31" t="s">
        <v>12</v>
      </c>
      <c r="M9125" s="31"/>
      <c r="N9125" s="12" t="s">
        <v>12</v>
      </c>
      <c r="O9125" s="31" t="s">
        <v>438</v>
      </c>
      <c r="P9125" s="31"/>
      <c r="Q9125" s="31"/>
      <c r="R9125" s="31"/>
      <c r="S9125" s="31"/>
      <c r="T9125" s="31"/>
      <c r="U9125" s="31"/>
      <c r="V9125" s="31"/>
      <c r="W9125" s="31"/>
      <c r="X9125" s="31"/>
      <c r="Y9125" s="31"/>
      <c r="Z9125" s="31"/>
      <c r="AA9125" s="31"/>
      <c r="AB9125" s="31"/>
      <c r="AC9125" s="31"/>
      <c r="AD9125" s="31"/>
      <c r="AE9125" s="31"/>
      <c r="AF9125" s="31"/>
      <c r="AG9125" s="31"/>
      <c r="AH9125" s="31"/>
      <c r="AI9125" s="31"/>
      <c r="AJ9125" s="31"/>
      <c r="AK9125" s="31"/>
      <c r="AL9125" s="31"/>
      <c r="AM9125" s="31"/>
      <c r="AN9125" s="31"/>
      <c r="AO9125" s="31"/>
      <c r="AP9125" s="31"/>
      <c r="AQ9125" s="31"/>
      <c r="AR9125" s="31"/>
      <c r="AS9125" s="31"/>
      <c r="AT9125" s="31"/>
      <c r="AW9125" s="32">
        <v>204452.34</v>
      </c>
      <c r="AX9125" s="32"/>
      <c r="AY9125" s="32"/>
      <c r="AZ9125" s="32"/>
      <c r="BA9125" s="32"/>
      <c r="BB9125" s="32"/>
      <c r="BC9125" s="32"/>
      <c r="BD9125" s="32"/>
      <c r="BE9125" s="32"/>
      <c r="BF9125" s="32"/>
      <c r="BG9125" s="32">
        <v>205000</v>
      </c>
      <c r="BH9125" s="32"/>
      <c r="BI9125" s="32"/>
      <c r="BJ9125" s="32"/>
      <c r="BK9125" s="32"/>
      <c r="BL9125" s="32"/>
      <c r="BM9125" s="32"/>
      <c r="BN9125" s="32"/>
      <c r="BO9125" s="32"/>
      <c r="BP9125" s="32"/>
      <c r="BR9125" s="32">
        <v>-547.66</v>
      </c>
      <c r="BS9125" s="32"/>
      <c r="BT9125" s="32"/>
      <c r="BU9125" s="32"/>
      <c r="BV9125" s="32"/>
      <c r="BW9125" s="32"/>
      <c r="BX9125" s="32"/>
      <c r="BY9125" s="32"/>
      <c r="BZ9125" s="32"/>
      <c r="CA9125" s="32"/>
      <c r="CC9125" s="32">
        <v>204452.34</v>
      </c>
      <c r="CD9125" s="32"/>
      <c r="CE9125" s="32"/>
      <c r="CF9125" s="32"/>
      <c r="CG9125" s="32"/>
      <c r="CH9125" s="32"/>
      <c r="CI9125" s="32"/>
      <c r="CJ9125" s="32"/>
      <c r="CK9125" s="32"/>
      <c r="CN9125" s="32">
        <v>205000</v>
      </c>
      <c r="CO9125" s="32"/>
      <c r="CP9125" s="32"/>
      <c r="CQ9125" s="32"/>
      <c r="CR9125" s="32"/>
      <c r="CS9125" s="32"/>
      <c r="CT9125" s="32"/>
      <c r="CU9125" s="32"/>
      <c r="CW9125" s="32">
        <v>-547.66</v>
      </c>
      <c r="CX9125" s="32"/>
      <c r="CY9125" s="32"/>
      <c r="CZ9125" s="32"/>
      <c r="DA9125" s="32"/>
      <c r="DB9125" s="32"/>
      <c r="DC9125" s="32"/>
      <c r="DD9125" s="32"/>
    </row>
    <row r="9126" spans="1:109" ht="18" customHeight="1" x14ac:dyDescent="0.2">
      <c r="A9126" s="31" t="s">
        <v>1153</v>
      </c>
      <c r="B9126" s="31"/>
      <c r="C9126" s="31"/>
      <c r="G9126" s="31" t="s">
        <v>439</v>
      </c>
      <c r="H9126" s="31"/>
      <c r="I9126" s="31"/>
      <c r="J9126" s="11" t="s">
        <v>12</v>
      </c>
      <c r="L9126" s="31" t="s">
        <v>12</v>
      </c>
      <c r="M9126" s="31"/>
      <c r="N9126" s="12" t="s">
        <v>12</v>
      </c>
      <c r="O9126" s="31" t="s">
        <v>440</v>
      </c>
      <c r="P9126" s="31"/>
      <c r="Q9126" s="31"/>
      <c r="R9126" s="31"/>
      <c r="S9126" s="31"/>
      <c r="T9126" s="31"/>
      <c r="U9126" s="31"/>
      <c r="V9126" s="31"/>
      <c r="W9126" s="31"/>
      <c r="X9126" s="31"/>
      <c r="Y9126" s="31"/>
      <c r="Z9126" s="31"/>
      <c r="AA9126" s="31"/>
      <c r="AB9126" s="31"/>
      <c r="AC9126" s="31"/>
      <c r="AD9126" s="31"/>
      <c r="AE9126" s="31"/>
      <c r="AF9126" s="31"/>
      <c r="AG9126" s="31"/>
      <c r="AH9126" s="31"/>
      <c r="AI9126" s="31"/>
      <c r="AJ9126" s="31"/>
      <c r="AK9126" s="31"/>
      <c r="AL9126" s="31"/>
      <c r="AM9126" s="31"/>
      <c r="AN9126" s="31"/>
      <c r="AO9126" s="31"/>
      <c r="AP9126" s="31"/>
      <c r="AQ9126" s="31"/>
      <c r="AR9126" s="31"/>
      <c r="AS9126" s="31"/>
      <c r="AT9126" s="31"/>
      <c r="AW9126" s="32">
        <v>38133.120000000003</v>
      </c>
      <c r="AX9126" s="32"/>
      <c r="AY9126" s="32"/>
      <c r="AZ9126" s="32"/>
      <c r="BA9126" s="32"/>
      <c r="BB9126" s="32"/>
      <c r="BC9126" s="32"/>
      <c r="BD9126" s="32"/>
      <c r="BE9126" s="32"/>
      <c r="BF9126" s="32"/>
      <c r="BG9126" s="32">
        <v>40100</v>
      </c>
      <c r="BH9126" s="32"/>
      <c r="BI9126" s="32"/>
      <c r="BJ9126" s="32"/>
      <c r="BK9126" s="32"/>
      <c r="BL9126" s="32"/>
      <c r="BM9126" s="32"/>
      <c r="BN9126" s="32"/>
      <c r="BO9126" s="32"/>
      <c r="BP9126" s="32"/>
      <c r="BR9126" s="32">
        <v>-1966.8799999999953</v>
      </c>
      <c r="BS9126" s="32"/>
      <c r="BT9126" s="32"/>
      <c r="BU9126" s="32"/>
      <c r="BV9126" s="32"/>
      <c r="BW9126" s="32"/>
      <c r="BX9126" s="32"/>
      <c r="BY9126" s="32"/>
      <c r="BZ9126" s="32"/>
      <c r="CA9126" s="32"/>
      <c r="CC9126" s="32">
        <v>38133.120000000003</v>
      </c>
      <c r="CD9126" s="32"/>
      <c r="CE9126" s="32"/>
      <c r="CF9126" s="32"/>
      <c r="CG9126" s="32"/>
      <c r="CH9126" s="32"/>
      <c r="CI9126" s="32"/>
      <c r="CJ9126" s="32"/>
      <c r="CK9126" s="32"/>
      <c r="CN9126" s="32">
        <v>40100</v>
      </c>
      <c r="CO9126" s="32"/>
      <c r="CP9126" s="32"/>
      <c r="CQ9126" s="32"/>
      <c r="CR9126" s="32"/>
      <c r="CS9126" s="32"/>
      <c r="CT9126" s="32"/>
      <c r="CU9126" s="32"/>
      <c r="CW9126" s="32">
        <v>-1966.8799999999953</v>
      </c>
      <c r="CX9126" s="32"/>
      <c r="CY9126" s="32"/>
      <c r="CZ9126" s="32"/>
      <c r="DA9126" s="32"/>
      <c r="DB9126" s="32"/>
      <c r="DC9126" s="32"/>
      <c r="DD9126" s="32"/>
    </row>
    <row r="9127" spans="1:109" ht="18" customHeight="1" x14ac:dyDescent="0.2">
      <c r="A9127" s="31" t="s">
        <v>1153</v>
      </c>
      <c r="B9127" s="31"/>
      <c r="C9127" s="31"/>
      <c r="G9127" s="31" t="s">
        <v>441</v>
      </c>
      <c r="H9127" s="31"/>
      <c r="I9127" s="31"/>
      <c r="J9127" s="11" t="s">
        <v>12</v>
      </c>
      <c r="L9127" s="31" t="s">
        <v>12</v>
      </c>
      <c r="M9127" s="31"/>
      <c r="N9127" s="12" t="s">
        <v>12</v>
      </c>
      <c r="O9127" s="31" t="s">
        <v>442</v>
      </c>
      <c r="P9127" s="31"/>
      <c r="Q9127" s="31"/>
      <c r="R9127" s="31"/>
      <c r="S9127" s="31"/>
      <c r="T9127" s="31"/>
      <c r="U9127" s="31"/>
      <c r="V9127" s="31"/>
      <c r="W9127" s="31"/>
      <c r="X9127" s="31"/>
      <c r="Y9127" s="31"/>
      <c r="Z9127" s="31"/>
      <c r="AA9127" s="31"/>
      <c r="AB9127" s="31"/>
      <c r="AC9127" s="31"/>
      <c r="AD9127" s="31"/>
      <c r="AE9127" s="31"/>
      <c r="AF9127" s="31"/>
      <c r="AG9127" s="31"/>
      <c r="AH9127" s="31"/>
      <c r="AI9127" s="31"/>
      <c r="AJ9127" s="31"/>
      <c r="AK9127" s="31"/>
      <c r="AL9127" s="31"/>
      <c r="AM9127" s="31"/>
      <c r="AN9127" s="31"/>
      <c r="AO9127" s="31"/>
      <c r="AP9127" s="31"/>
      <c r="AQ9127" s="31"/>
      <c r="AR9127" s="31"/>
      <c r="AS9127" s="31"/>
      <c r="AT9127" s="31"/>
      <c r="AW9127" s="32">
        <v>0</v>
      </c>
      <c r="AX9127" s="32"/>
      <c r="AY9127" s="32"/>
      <c r="AZ9127" s="32"/>
      <c r="BA9127" s="32"/>
      <c r="BB9127" s="32"/>
      <c r="BC9127" s="32"/>
      <c r="BD9127" s="32"/>
      <c r="BE9127" s="32"/>
      <c r="BF9127" s="32"/>
      <c r="BG9127" s="32">
        <v>500</v>
      </c>
      <c r="BH9127" s="32"/>
      <c r="BI9127" s="32"/>
      <c r="BJ9127" s="32"/>
      <c r="BK9127" s="32"/>
      <c r="BL9127" s="32"/>
      <c r="BM9127" s="32"/>
      <c r="BN9127" s="32"/>
      <c r="BO9127" s="32"/>
      <c r="BP9127" s="32"/>
      <c r="BR9127" s="32">
        <v>-500</v>
      </c>
      <c r="BS9127" s="32"/>
      <c r="BT9127" s="32"/>
      <c r="BU9127" s="32"/>
      <c r="BV9127" s="32"/>
      <c r="BW9127" s="32"/>
      <c r="BX9127" s="32"/>
      <c r="BY9127" s="32"/>
      <c r="BZ9127" s="32"/>
      <c r="CA9127" s="32"/>
      <c r="CC9127" s="32">
        <v>0</v>
      </c>
      <c r="CD9127" s="32"/>
      <c r="CE9127" s="32"/>
      <c r="CF9127" s="32"/>
      <c r="CG9127" s="32"/>
      <c r="CH9127" s="32"/>
      <c r="CI9127" s="32"/>
      <c r="CJ9127" s="32"/>
      <c r="CK9127" s="32"/>
      <c r="CN9127" s="32">
        <v>500</v>
      </c>
      <c r="CO9127" s="32"/>
      <c r="CP9127" s="32"/>
      <c r="CQ9127" s="32"/>
      <c r="CR9127" s="32"/>
      <c r="CS9127" s="32"/>
      <c r="CT9127" s="32"/>
      <c r="CU9127" s="32"/>
      <c r="CW9127" s="32">
        <v>-500</v>
      </c>
      <c r="CX9127" s="32"/>
      <c r="CY9127" s="32"/>
      <c r="CZ9127" s="32"/>
      <c r="DA9127" s="32"/>
      <c r="DB9127" s="32"/>
      <c r="DC9127" s="32"/>
      <c r="DD9127" s="32"/>
    </row>
    <row r="9128" spans="1:109" ht="18" customHeight="1" x14ac:dyDescent="0.2">
      <c r="A9128" s="31" t="s">
        <v>1153</v>
      </c>
      <c r="B9128" s="31"/>
      <c r="C9128" s="31"/>
      <c r="G9128" s="31" t="s">
        <v>798</v>
      </c>
      <c r="H9128" s="31"/>
      <c r="I9128" s="31"/>
      <c r="J9128" s="11" t="s">
        <v>12</v>
      </c>
      <c r="L9128" s="31" t="s">
        <v>12</v>
      </c>
      <c r="M9128" s="31"/>
      <c r="N9128" s="12" t="s">
        <v>12</v>
      </c>
      <c r="O9128" s="31" t="s">
        <v>799</v>
      </c>
      <c r="P9128" s="31"/>
      <c r="Q9128" s="31"/>
      <c r="R9128" s="31"/>
      <c r="S9128" s="31"/>
      <c r="T9128" s="31"/>
      <c r="U9128" s="31"/>
      <c r="V9128" s="31"/>
      <c r="W9128" s="31"/>
      <c r="X9128" s="31"/>
      <c r="Y9128" s="31"/>
      <c r="Z9128" s="31"/>
      <c r="AA9128" s="31"/>
      <c r="AB9128" s="31"/>
      <c r="AC9128" s="31"/>
      <c r="AD9128" s="31"/>
      <c r="AE9128" s="31"/>
      <c r="AF9128" s="31"/>
      <c r="AG9128" s="31"/>
      <c r="AH9128" s="31"/>
      <c r="AI9128" s="31"/>
      <c r="AJ9128" s="31"/>
      <c r="AK9128" s="31"/>
      <c r="AL9128" s="31"/>
      <c r="AM9128" s="31"/>
      <c r="AN9128" s="31"/>
      <c r="AO9128" s="31"/>
      <c r="AP9128" s="31"/>
      <c r="AQ9128" s="31"/>
      <c r="AR9128" s="31"/>
      <c r="AS9128" s="31"/>
      <c r="AT9128" s="31"/>
      <c r="AW9128" s="32">
        <v>0</v>
      </c>
      <c r="AX9128" s="32"/>
      <c r="AY9128" s="32"/>
      <c r="AZ9128" s="32"/>
      <c r="BA9128" s="32"/>
      <c r="BB9128" s="32"/>
      <c r="BC9128" s="32"/>
      <c r="BD9128" s="32"/>
      <c r="BE9128" s="32"/>
      <c r="BF9128" s="32"/>
      <c r="BG9128" s="32">
        <v>3000</v>
      </c>
      <c r="BH9128" s="32"/>
      <c r="BI9128" s="32"/>
      <c r="BJ9128" s="32"/>
      <c r="BK9128" s="32"/>
      <c r="BL9128" s="32"/>
      <c r="BM9128" s="32"/>
      <c r="BN9128" s="32"/>
      <c r="BO9128" s="32"/>
      <c r="BP9128" s="32"/>
      <c r="BR9128" s="32">
        <v>-3000</v>
      </c>
      <c r="BS9128" s="32"/>
      <c r="BT9128" s="32"/>
      <c r="BU9128" s="32"/>
      <c r="BV9128" s="32"/>
      <c r="BW9128" s="32"/>
      <c r="BX9128" s="32"/>
      <c r="BY9128" s="32"/>
      <c r="BZ9128" s="32"/>
      <c r="CA9128" s="32"/>
      <c r="CC9128" s="32">
        <v>0</v>
      </c>
      <c r="CD9128" s="32"/>
      <c r="CE9128" s="32"/>
      <c r="CF9128" s="32"/>
      <c r="CG9128" s="32"/>
      <c r="CH9128" s="32"/>
      <c r="CI9128" s="32"/>
      <c r="CJ9128" s="32"/>
      <c r="CK9128" s="32"/>
      <c r="CN9128" s="32">
        <v>3000</v>
      </c>
      <c r="CO9128" s="32"/>
      <c r="CP9128" s="32"/>
      <c r="CQ9128" s="32"/>
      <c r="CR9128" s="32"/>
      <c r="CS9128" s="32"/>
      <c r="CT9128" s="32"/>
      <c r="CU9128" s="32"/>
      <c r="CW9128" s="32">
        <v>-3000</v>
      </c>
      <c r="CX9128" s="32"/>
      <c r="CY9128" s="32"/>
      <c r="CZ9128" s="32"/>
      <c r="DA9128" s="32"/>
      <c r="DB9128" s="32"/>
      <c r="DC9128" s="32"/>
      <c r="DD9128" s="32"/>
    </row>
    <row r="9129" spans="1:109" ht="18" customHeight="1" x14ac:dyDescent="0.2">
      <c r="A9129" s="31" t="s">
        <v>1153</v>
      </c>
      <c r="B9129" s="31"/>
      <c r="C9129" s="31"/>
      <c r="G9129" s="31" t="s">
        <v>443</v>
      </c>
      <c r="H9129" s="31"/>
      <c r="I9129" s="31"/>
      <c r="J9129" s="11" t="s">
        <v>12</v>
      </c>
      <c r="L9129" s="31" t="s">
        <v>12</v>
      </c>
      <c r="M9129" s="31"/>
      <c r="N9129" s="12" t="s">
        <v>12</v>
      </c>
      <c r="O9129" s="31" t="s">
        <v>444</v>
      </c>
      <c r="P9129" s="31"/>
      <c r="Q9129" s="31"/>
      <c r="R9129" s="31"/>
      <c r="S9129" s="31"/>
      <c r="T9129" s="31"/>
      <c r="U9129" s="31"/>
      <c r="V9129" s="31"/>
      <c r="W9129" s="31"/>
      <c r="X9129" s="31"/>
      <c r="Y9129" s="31"/>
      <c r="Z9129" s="31"/>
      <c r="AA9129" s="31"/>
      <c r="AB9129" s="31"/>
      <c r="AC9129" s="31"/>
      <c r="AD9129" s="31"/>
      <c r="AE9129" s="31"/>
      <c r="AF9129" s="31"/>
      <c r="AG9129" s="31"/>
      <c r="AH9129" s="31"/>
      <c r="AI9129" s="31"/>
      <c r="AJ9129" s="31"/>
      <c r="AK9129" s="31"/>
      <c r="AL9129" s="31"/>
      <c r="AM9129" s="31"/>
      <c r="AN9129" s="31"/>
      <c r="AO9129" s="31"/>
      <c r="AP9129" s="31"/>
      <c r="AQ9129" s="31"/>
      <c r="AR9129" s="31"/>
      <c r="AS9129" s="31"/>
      <c r="AT9129" s="31"/>
      <c r="AW9129" s="32">
        <v>13340.97</v>
      </c>
      <c r="AX9129" s="32"/>
      <c r="AY9129" s="32"/>
      <c r="AZ9129" s="32"/>
      <c r="BA9129" s="32"/>
      <c r="BB9129" s="32"/>
      <c r="BC9129" s="32"/>
      <c r="BD9129" s="32"/>
      <c r="BE9129" s="32"/>
      <c r="BF9129" s="32"/>
      <c r="BG9129" s="32">
        <v>12500</v>
      </c>
      <c r="BH9129" s="32"/>
      <c r="BI9129" s="32"/>
      <c r="BJ9129" s="32"/>
      <c r="BK9129" s="32"/>
      <c r="BL9129" s="32"/>
      <c r="BM9129" s="32"/>
      <c r="BN9129" s="32"/>
      <c r="BO9129" s="32"/>
      <c r="BP9129" s="32"/>
      <c r="BR9129" s="32">
        <v>840.97</v>
      </c>
      <c r="BS9129" s="32"/>
      <c r="BT9129" s="32"/>
      <c r="BU9129" s="32"/>
      <c r="BV9129" s="32"/>
      <c r="BW9129" s="32"/>
      <c r="BX9129" s="32"/>
      <c r="BY9129" s="32"/>
      <c r="BZ9129" s="32"/>
      <c r="CA9129" s="32"/>
      <c r="CC9129" s="32">
        <v>13340.97</v>
      </c>
      <c r="CD9129" s="32"/>
      <c r="CE9129" s="32"/>
      <c r="CF9129" s="32"/>
      <c r="CG9129" s="32"/>
      <c r="CH9129" s="32"/>
      <c r="CI9129" s="32"/>
      <c r="CJ9129" s="32"/>
      <c r="CK9129" s="32"/>
      <c r="CN9129" s="32">
        <v>12500</v>
      </c>
      <c r="CO9129" s="32"/>
      <c r="CP9129" s="32"/>
      <c r="CQ9129" s="32"/>
      <c r="CR9129" s="32"/>
      <c r="CS9129" s="32"/>
      <c r="CT9129" s="32"/>
      <c r="CU9129" s="32"/>
      <c r="CW9129" s="32">
        <v>840.97</v>
      </c>
      <c r="CX9129" s="32"/>
      <c r="CY9129" s="32"/>
      <c r="CZ9129" s="32"/>
      <c r="DA9129" s="32"/>
      <c r="DB9129" s="32"/>
      <c r="DC9129" s="32"/>
      <c r="DD9129" s="32"/>
    </row>
    <row r="9130" spans="1:109" ht="18" customHeight="1" x14ac:dyDescent="0.2">
      <c r="A9130" s="31" t="s">
        <v>1153</v>
      </c>
      <c r="B9130" s="31"/>
      <c r="C9130" s="31"/>
      <c r="G9130" s="31" t="s">
        <v>445</v>
      </c>
      <c r="H9130" s="31"/>
      <c r="I9130" s="31"/>
      <c r="J9130" s="11" t="s">
        <v>12</v>
      </c>
      <c r="L9130" s="31" t="s">
        <v>12</v>
      </c>
      <c r="M9130" s="31"/>
      <c r="N9130" s="12" t="s">
        <v>12</v>
      </c>
      <c r="O9130" s="31" t="s">
        <v>446</v>
      </c>
      <c r="P9130" s="31"/>
      <c r="Q9130" s="31"/>
      <c r="R9130" s="31"/>
      <c r="S9130" s="31"/>
      <c r="T9130" s="31"/>
      <c r="U9130" s="31"/>
      <c r="V9130" s="31"/>
      <c r="W9130" s="31"/>
      <c r="X9130" s="31"/>
      <c r="Y9130" s="31"/>
      <c r="Z9130" s="31"/>
      <c r="AA9130" s="31"/>
      <c r="AB9130" s="31"/>
      <c r="AC9130" s="31"/>
      <c r="AD9130" s="31"/>
      <c r="AE9130" s="31"/>
      <c r="AF9130" s="31"/>
      <c r="AG9130" s="31"/>
      <c r="AH9130" s="31"/>
      <c r="AI9130" s="31"/>
      <c r="AJ9130" s="31"/>
      <c r="AK9130" s="31"/>
      <c r="AL9130" s="31"/>
      <c r="AM9130" s="31"/>
      <c r="AN9130" s="31"/>
      <c r="AO9130" s="31"/>
      <c r="AP9130" s="31"/>
      <c r="AQ9130" s="31"/>
      <c r="AR9130" s="31"/>
      <c r="AS9130" s="31"/>
      <c r="AT9130" s="31"/>
      <c r="AW9130" s="32">
        <v>7536.09</v>
      </c>
      <c r="AX9130" s="32"/>
      <c r="AY9130" s="32"/>
      <c r="AZ9130" s="32"/>
      <c r="BA9130" s="32"/>
      <c r="BB9130" s="32"/>
      <c r="BC9130" s="32"/>
      <c r="BD9130" s="32"/>
      <c r="BE9130" s="32"/>
      <c r="BF9130" s="32"/>
      <c r="BG9130" s="32">
        <v>7600</v>
      </c>
      <c r="BH9130" s="32"/>
      <c r="BI9130" s="32"/>
      <c r="BJ9130" s="32"/>
      <c r="BK9130" s="32"/>
      <c r="BL9130" s="32"/>
      <c r="BM9130" s="32"/>
      <c r="BN9130" s="32"/>
      <c r="BO9130" s="32"/>
      <c r="BP9130" s="32"/>
      <c r="BR9130" s="32">
        <v>-63.91</v>
      </c>
      <c r="BS9130" s="32"/>
      <c r="BT9130" s="32"/>
      <c r="BU9130" s="32"/>
      <c r="BV9130" s="32"/>
      <c r="BW9130" s="32"/>
      <c r="BX9130" s="32"/>
      <c r="BY9130" s="32"/>
      <c r="BZ9130" s="32"/>
      <c r="CA9130" s="32"/>
      <c r="CC9130" s="32">
        <v>7536.09</v>
      </c>
      <c r="CD9130" s="32"/>
      <c r="CE9130" s="32"/>
      <c r="CF9130" s="32"/>
      <c r="CG9130" s="32"/>
      <c r="CH9130" s="32"/>
      <c r="CI9130" s="32"/>
      <c r="CJ9130" s="32"/>
      <c r="CK9130" s="32"/>
      <c r="CN9130" s="32">
        <v>7600</v>
      </c>
      <c r="CO9130" s="32"/>
      <c r="CP9130" s="32"/>
      <c r="CQ9130" s="32"/>
      <c r="CR9130" s="32"/>
      <c r="CS9130" s="32"/>
      <c r="CT9130" s="32"/>
      <c r="CU9130" s="32"/>
      <c r="CW9130" s="32">
        <v>-63.91</v>
      </c>
      <c r="CX9130" s="32"/>
      <c r="CY9130" s="32"/>
      <c r="CZ9130" s="32"/>
      <c r="DA9130" s="32"/>
      <c r="DB9130" s="32"/>
      <c r="DC9130" s="32"/>
      <c r="DD9130" s="32"/>
    </row>
    <row r="9131" spans="1:109" ht="18" customHeight="1" x14ac:dyDescent="0.2">
      <c r="A9131" s="31" t="s">
        <v>1153</v>
      </c>
      <c r="B9131" s="31"/>
      <c r="C9131" s="31"/>
      <c r="G9131" s="31" t="s">
        <v>447</v>
      </c>
      <c r="H9131" s="31"/>
      <c r="I9131" s="31"/>
      <c r="J9131" s="11" t="s">
        <v>12</v>
      </c>
      <c r="L9131" s="31" t="s">
        <v>12</v>
      </c>
      <c r="M9131" s="31"/>
      <c r="N9131" s="12" t="s">
        <v>12</v>
      </c>
      <c r="O9131" s="31" t="s">
        <v>448</v>
      </c>
      <c r="P9131" s="31"/>
      <c r="Q9131" s="31"/>
      <c r="R9131" s="31"/>
      <c r="S9131" s="31"/>
      <c r="T9131" s="31"/>
      <c r="U9131" s="31"/>
      <c r="V9131" s="31"/>
      <c r="W9131" s="31"/>
      <c r="X9131" s="31"/>
      <c r="Y9131" s="31"/>
      <c r="Z9131" s="31"/>
      <c r="AA9131" s="31"/>
      <c r="AB9131" s="31"/>
      <c r="AC9131" s="31"/>
      <c r="AD9131" s="31"/>
      <c r="AE9131" s="31"/>
      <c r="AF9131" s="31"/>
      <c r="AG9131" s="31"/>
      <c r="AH9131" s="31"/>
      <c r="AI9131" s="31"/>
      <c r="AJ9131" s="31"/>
      <c r="AK9131" s="31"/>
      <c r="AL9131" s="31"/>
      <c r="AM9131" s="31"/>
      <c r="AN9131" s="31"/>
      <c r="AO9131" s="31"/>
      <c r="AP9131" s="31"/>
      <c r="AQ9131" s="31"/>
      <c r="AR9131" s="31"/>
      <c r="AS9131" s="31"/>
      <c r="AT9131" s="31"/>
      <c r="AW9131" s="32">
        <v>2387.2800000000002</v>
      </c>
      <c r="AX9131" s="32"/>
      <c r="AY9131" s="32"/>
      <c r="AZ9131" s="32"/>
      <c r="BA9131" s="32"/>
      <c r="BB9131" s="32"/>
      <c r="BC9131" s="32"/>
      <c r="BD9131" s="32"/>
      <c r="BE9131" s="32"/>
      <c r="BF9131" s="32"/>
      <c r="BG9131" s="32">
        <v>3100</v>
      </c>
      <c r="BH9131" s="32"/>
      <c r="BI9131" s="32"/>
      <c r="BJ9131" s="32"/>
      <c r="BK9131" s="32"/>
      <c r="BL9131" s="32"/>
      <c r="BM9131" s="32"/>
      <c r="BN9131" s="32"/>
      <c r="BO9131" s="32"/>
      <c r="BP9131" s="32"/>
      <c r="BR9131" s="32">
        <v>-712.71999999999969</v>
      </c>
      <c r="BS9131" s="32"/>
      <c r="BT9131" s="32"/>
      <c r="BU9131" s="32"/>
      <c r="BV9131" s="32"/>
      <c r="BW9131" s="32"/>
      <c r="BX9131" s="32"/>
      <c r="BY9131" s="32"/>
      <c r="BZ9131" s="32"/>
      <c r="CA9131" s="32"/>
      <c r="CC9131" s="32">
        <v>2387.2800000000002</v>
      </c>
      <c r="CD9131" s="32"/>
      <c r="CE9131" s="32"/>
      <c r="CF9131" s="32"/>
      <c r="CG9131" s="32"/>
      <c r="CH9131" s="32"/>
      <c r="CI9131" s="32"/>
      <c r="CJ9131" s="32"/>
      <c r="CK9131" s="32"/>
      <c r="CN9131" s="32">
        <v>3100</v>
      </c>
      <c r="CO9131" s="32"/>
      <c r="CP9131" s="32"/>
      <c r="CQ9131" s="32"/>
      <c r="CR9131" s="32"/>
      <c r="CS9131" s="32"/>
      <c r="CT9131" s="32"/>
      <c r="CU9131" s="32"/>
      <c r="CW9131" s="32">
        <v>-712.71999999999969</v>
      </c>
      <c r="CX9131" s="32"/>
      <c r="CY9131" s="32"/>
      <c r="CZ9131" s="32"/>
      <c r="DA9131" s="32"/>
      <c r="DB9131" s="32"/>
      <c r="DC9131" s="32"/>
      <c r="DD9131" s="32"/>
    </row>
    <row r="9132" spans="1:109" ht="18.75" customHeight="1" x14ac:dyDescent="0.2">
      <c r="A9132" s="34" t="s">
        <v>1152</v>
      </c>
      <c r="B9132" s="34"/>
      <c r="C9132" s="34"/>
      <c r="D9132" s="34"/>
      <c r="E9132" s="34"/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4"/>
      <c r="AI9132" s="34"/>
      <c r="AJ9132" s="34"/>
      <c r="AK9132" s="34"/>
      <c r="AL9132" s="34"/>
      <c r="AM9132" s="34"/>
      <c r="AN9132" s="34"/>
      <c r="AO9132" s="34"/>
      <c r="AP9132" s="34"/>
      <c r="AQ9132" s="34"/>
      <c r="AR9132" s="34"/>
      <c r="AS9132" s="34"/>
      <c r="AT9132" s="34"/>
      <c r="AU9132" s="34"/>
      <c r="AV9132" s="34"/>
      <c r="AW9132" s="34"/>
      <c r="AX9132" s="34"/>
      <c r="AY9132" s="34"/>
      <c r="AZ9132" s="34"/>
      <c r="BA9132" s="34"/>
      <c r="BB9132" s="34"/>
      <c r="BC9132" s="34"/>
      <c r="BD9132" s="34"/>
      <c r="BE9132" s="34"/>
      <c r="BF9132" s="34"/>
      <c r="BG9132" s="34"/>
      <c r="BH9132" s="34"/>
      <c r="BI9132" s="34"/>
      <c r="BJ9132" s="34"/>
      <c r="BK9132" s="34"/>
      <c r="BL9132" s="34"/>
      <c r="BM9132" s="34"/>
      <c r="BN9132" s="34"/>
      <c r="BO9132" s="34"/>
      <c r="BP9132" s="34"/>
      <c r="BQ9132" s="34"/>
      <c r="BR9132" s="34"/>
      <c r="BS9132" s="34"/>
      <c r="BT9132" s="34"/>
      <c r="BU9132" s="34"/>
      <c r="BV9132" s="34"/>
      <c r="BW9132" s="34"/>
      <c r="BX9132" s="34"/>
      <c r="BY9132" s="34"/>
      <c r="BZ9132" s="34"/>
      <c r="CA9132" s="34"/>
      <c r="CB9132" s="34"/>
      <c r="CC9132" s="34"/>
      <c r="CD9132" s="34"/>
      <c r="CE9132" s="34"/>
      <c r="CF9132" s="34"/>
      <c r="CG9132" s="34"/>
      <c r="CH9132" s="34"/>
      <c r="CI9132" s="34"/>
      <c r="CJ9132" s="34"/>
      <c r="CK9132" s="34"/>
      <c r="CL9132" s="34"/>
      <c r="CM9132" s="34"/>
      <c r="CN9132" s="34"/>
      <c r="CO9132" s="34"/>
      <c r="CP9132" s="34"/>
      <c r="CQ9132" s="34"/>
      <c r="CR9132" s="34"/>
      <c r="CS9132" s="34"/>
      <c r="CT9132" s="34"/>
      <c r="CU9132" s="34"/>
      <c r="CV9132" s="34"/>
      <c r="CW9132" s="34"/>
      <c r="CX9132" s="34"/>
      <c r="CY9132" s="34"/>
      <c r="CZ9132" s="34"/>
      <c r="DA9132" s="34"/>
      <c r="DB9132" s="34"/>
      <c r="DC9132" s="34"/>
      <c r="DD9132" s="34"/>
      <c r="DE9132" s="34"/>
    </row>
    <row r="9133" spans="1:109" ht="13.5" customHeight="1" x14ac:dyDescent="0.2"/>
    <row r="9134" spans="1:109" ht="7.5" customHeight="1" x14ac:dyDescent="0.2"/>
    <row r="9135" spans="1:109" ht="13.5" customHeight="1" x14ac:dyDescent="0.2">
      <c r="A9135" s="35" t="s">
        <v>346</v>
      </c>
      <c r="B9135" s="35"/>
      <c r="C9135" s="35"/>
      <c r="G9135" s="35" t="s">
        <v>347</v>
      </c>
      <c r="H9135" s="35"/>
      <c r="J9135" s="40"/>
      <c r="K9135" s="40"/>
      <c r="L9135" s="40"/>
      <c r="M9135" s="40"/>
      <c r="O9135" s="35" t="s">
        <v>348</v>
      </c>
      <c r="P9135" s="35"/>
      <c r="Q9135" s="35"/>
      <c r="R9135" s="35"/>
      <c r="S9135" s="35"/>
      <c r="T9135" s="35"/>
      <c r="U9135" s="35"/>
      <c r="V9135" s="35"/>
      <c r="W9135" s="35"/>
      <c r="X9135" s="35"/>
      <c r="Y9135" s="35"/>
      <c r="Z9135" s="35"/>
      <c r="AA9135" s="35"/>
      <c r="AB9135" s="35"/>
      <c r="AC9135" s="35"/>
      <c r="AD9135" s="35"/>
      <c r="AE9135" s="35"/>
      <c r="AF9135" s="35"/>
      <c r="AG9135" s="35"/>
      <c r="AH9135" s="35"/>
      <c r="AI9135" s="35"/>
      <c r="AJ9135" s="35"/>
      <c r="AK9135" s="35"/>
      <c r="AL9135" s="35"/>
      <c r="AM9135" s="35"/>
      <c r="AN9135" s="35"/>
      <c r="AW9135" s="36" t="s">
        <v>349</v>
      </c>
      <c r="AX9135" s="36"/>
      <c r="AY9135" s="36"/>
      <c r="AZ9135" s="36"/>
      <c r="BA9135" s="36"/>
      <c r="BB9135" s="36"/>
      <c r="BC9135" s="36"/>
      <c r="BD9135" s="36"/>
      <c r="BE9135" s="36"/>
      <c r="BF9135" s="36"/>
      <c r="BG9135" s="36" t="s">
        <v>350</v>
      </c>
      <c r="BH9135" s="36"/>
      <c r="BI9135" s="36"/>
      <c r="BJ9135" s="36"/>
      <c r="BK9135" s="36"/>
      <c r="BL9135" s="36"/>
      <c r="BM9135" s="36"/>
      <c r="BN9135" s="36"/>
      <c r="BO9135" s="36"/>
      <c r="BP9135" s="36"/>
      <c r="BR9135" s="36" t="s">
        <v>21</v>
      </c>
      <c r="BS9135" s="36"/>
      <c r="BT9135" s="36"/>
      <c r="BU9135" s="36"/>
      <c r="BV9135" s="36"/>
      <c r="BW9135" s="36"/>
      <c r="BX9135" s="36"/>
      <c r="BY9135" s="36"/>
      <c r="BZ9135" s="36"/>
      <c r="CA9135" s="36"/>
      <c r="CC9135" s="36" t="s">
        <v>351</v>
      </c>
      <c r="CD9135" s="36"/>
      <c r="CE9135" s="36"/>
      <c r="CF9135" s="36"/>
      <c r="CG9135" s="36"/>
      <c r="CH9135" s="36"/>
      <c r="CI9135" s="36"/>
      <c r="CJ9135" s="36"/>
      <c r="CK9135" s="36"/>
      <c r="CN9135" s="36" t="s">
        <v>352</v>
      </c>
      <c r="CO9135" s="36"/>
      <c r="CP9135" s="36"/>
      <c r="CQ9135" s="36"/>
      <c r="CR9135" s="36"/>
      <c r="CS9135" s="36"/>
      <c r="CT9135" s="36"/>
      <c r="CU9135" s="36"/>
      <c r="CW9135" s="36" t="s">
        <v>21</v>
      </c>
      <c r="CX9135" s="36"/>
      <c r="CY9135" s="36"/>
      <c r="CZ9135" s="36"/>
      <c r="DA9135" s="36"/>
      <c r="DB9135" s="36"/>
      <c r="DC9135" s="36"/>
      <c r="DD9135" s="36"/>
    </row>
    <row r="9136" spans="1:109" ht="6.75" customHeight="1" x14ac:dyDescent="0.2"/>
    <row r="9137" spans="1:108" ht="13.5" customHeight="1" x14ac:dyDescent="0.2">
      <c r="A9137" s="68"/>
      <c r="B9137" s="37" t="s">
        <v>181</v>
      </c>
      <c r="C9137" s="37"/>
      <c r="D9137" s="31" t="s">
        <v>449</v>
      </c>
      <c r="E9137" s="31"/>
      <c r="F9137" s="31"/>
      <c r="G9137" s="31"/>
      <c r="H9137" s="31"/>
      <c r="I9137" s="31"/>
      <c r="J9137" s="31"/>
      <c r="O9137" s="31" t="s">
        <v>450</v>
      </c>
      <c r="P9137" s="31"/>
      <c r="Q9137" s="31"/>
      <c r="R9137" s="31"/>
      <c r="S9137" s="31"/>
      <c r="T9137" s="31"/>
      <c r="U9137" s="31"/>
      <c r="V9137" s="31"/>
      <c r="W9137" s="31"/>
      <c r="X9137" s="31"/>
      <c r="Y9137" s="31"/>
      <c r="Z9137" s="31"/>
      <c r="AA9137" s="31"/>
      <c r="AB9137" s="31"/>
      <c r="AC9137" s="31"/>
      <c r="AD9137" s="31"/>
      <c r="AE9137" s="31"/>
      <c r="AF9137" s="31"/>
      <c r="AG9137" s="31"/>
      <c r="AH9137" s="31"/>
      <c r="AI9137" s="31"/>
      <c r="AJ9137" s="31"/>
      <c r="AK9137" s="31"/>
      <c r="AL9137" s="31"/>
      <c r="AM9137" s="31"/>
      <c r="AN9137" s="31"/>
      <c r="AO9137" s="31"/>
      <c r="AP9137" s="31"/>
      <c r="AQ9137" s="31"/>
      <c r="AR9137" s="31"/>
      <c r="AS9137" s="31"/>
      <c r="AT9137" s="31"/>
      <c r="AW9137" s="32">
        <v>265849.8</v>
      </c>
      <c r="AX9137" s="32"/>
      <c r="AY9137" s="32"/>
      <c r="AZ9137" s="32"/>
      <c r="BA9137" s="32"/>
      <c r="BB9137" s="32"/>
      <c r="BC9137" s="32"/>
      <c r="BD9137" s="32"/>
      <c r="BE9137" s="32"/>
      <c r="BF9137" s="32"/>
      <c r="BG9137" s="32">
        <v>271800</v>
      </c>
      <c r="BH9137" s="32"/>
      <c r="BI9137" s="32"/>
      <c r="BJ9137" s="32"/>
      <c r="BK9137" s="32"/>
      <c r="BL9137" s="32"/>
      <c r="BM9137" s="32"/>
      <c r="BN9137" s="32"/>
      <c r="BO9137" s="32"/>
      <c r="BP9137" s="32"/>
      <c r="BR9137" s="32">
        <v>-5950.2</v>
      </c>
      <c r="BS9137" s="32"/>
      <c r="BT9137" s="32"/>
      <c r="BU9137" s="32"/>
      <c r="BV9137" s="32"/>
      <c r="BW9137" s="32"/>
      <c r="BX9137" s="32"/>
      <c r="BY9137" s="32"/>
      <c r="BZ9137" s="32"/>
      <c r="CA9137" s="32"/>
      <c r="CC9137" s="32">
        <v>265849.8</v>
      </c>
      <c r="CD9137" s="32"/>
      <c r="CE9137" s="32"/>
      <c r="CF9137" s="32"/>
      <c r="CG9137" s="32"/>
      <c r="CH9137" s="32"/>
      <c r="CI9137" s="32"/>
      <c r="CJ9137" s="32"/>
      <c r="CK9137" s="32"/>
      <c r="CN9137" s="32">
        <v>271800</v>
      </c>
      <c r="CO9137" s="32"/>
      <c r="CP9137" s="32"/>
      <c r="CQ9137" s="32"/>
      <c r="CR9137" s="32"/>
      <c r="CS9137" s="32"/>
      <c r="CT9137" s="32"/>
      <c r="CU9137" s="32"/>
      <c r="CW9137" s="32">
        <v>-5950.2</v>
      </c>
      <c r="CX9137" s="32"/>
      <c r="CY9137" s="32"/>
      <c r="CZ9137" s="32"/>
      <c r="DA9137" s="32"/>
      <c r="DB9137" s="32"/>
      <c r="DC9137" s="32"/>
      <c r="DD9137" s="32"/>
    </row>
    <row r="9138" spans="1:108" ht="6" customHeight="1" x14ac:dyDescent="0.2">
      <c r="A9138" s="68"/>
    </row>
    <row r="9139" spans="1:108" ht="18" customHeight="1" x14ac:dyDescent="0.2">
      <c r="A9139" s="31" t="s">
        <v>1153</v>
      </c>
      <c r="B9139" s="31"/>
      <c r="C9139" s="31"/>
      <c r="G9139" s="31" t="s">
        <v>451</v>
      </c>
      <c r="H9139" s="31"/>
      <c r="I9139" s="31"/>
      <c r="J9139" s="11" t="s">
        <v>12</v>
      </c>
      <c r="L9139" s="31" t="s">
        <v>12</v>
      </c>
      <c r="M9139" s="31"/>
      <c r="N9139" s="12" t="s">
        <v>12</v>
      </c>
      <c r="O9139" s="31" t="s">
        <v>452</v>
      </c>
      <c r="P9139" s="31"/>
      <c r="Q9139" s="31"/>
      <c r="R9139" s="31"/>
      <c r="S9139" s="31"/>
      <c r="T9139" s="31"/>
      <c r="U9139" s="31"/>
      <c r="V9139" s="31"/>
      <c r="W9139" s="31"/>
      <c r="X9139" s="31"/>
      <c r="Y9139" s="31"/>
      <c r="Z9139" s="31"/>
      <c r="AA9139" s="31"/>
      <c r="AB9139" s="31"/>
      <c r="AC9139" s="31"/>
      <c r="AD9139" s="31"/>
      <c r="AE9139" s="31"/>
      <c r="AF9139" s="31"/>
      <c r="AG9139" s="31"/>
      <c r="AH9139" s="31"/>
      <c r="AI9139" s="31"/>
      <c r="AJ9139" s="31"/>
      <c r="AK9139" s="31"/>
      <c r="AL9139" s="31"/>
      <c r="AM9139" s="31"/>
      <c r="AN9139" s="31"/>
      <c r="AO9139" s="31"/>
      <c r="AP9139" s="31"/>
      <c r="AQ9139" s="31"/>
      <c r="AR9139" s="31"/>
      <c r="AS9139" s="31"/>
      <c r="AT9139" s="31"/>
      <c r="AW9139" s="32">
        <v>6489.06</v>
      </c>
      <c r="AX9139" s="32"/>
      <c r="AY9139" s="32"/>
      <c r="AZ9139" s="32"/>
      <c r="BA9139" s="32"/>
      <c r="BB9139" s="32"/>
      <c r="BC9139" s="32"/>
      <c r="BD9139" s="32"/>
      <c r="BE9139" s="32"/>
      <c r="BF9139" s="32"/>
      <c r="BG9139" s="32">
        <v>0</v>
      </c>
      <c r="BH9139" s="32"/>
      <c r="BI9139" s="32"/>
      <c r="BJ9139" s="32"/>
      <c r="BK9139" s="32"/>
      <c r="BL9139" s="32"/>
      <c r="BM9139" s="32"/>
      <c r="BN9139" s="32"/>
      <c r="BO9139" s="32"/>
      <c r="BP9139" s="32"/>
      <c r="BR9139" s="32">
        <v>6489.06</v>
      </c>
      <c r="BS9139" s="32"/>
      <c r="BT9139" s="32"/>
      <c r="BU9139" s="32"/>
      <c r="BV9139" s="32"/>
      <c r="BW9139" s="32"/>
      <c r="BX9139" s="32"/>
      <c r="BY9139" s="32"/>
      <c r="BZ9139" s="32"/>
      <c r="CA9139" s="32"/>
      <c r="CC9139" s="32">
        <v>6489.06</v>
      </c>
      <c r="CD9139" s="32"/>
      <c r="CE9139" s="32"/>
      <c r="CF9139" s="32"/>
      <c r="CG9139" s="32"/>
      <c r="CH9139" s="32"/>
      <c r="CI9139" s="32"/>
      <c r="CJ9139" s="32"/>
      <c r="CK9139" s="32"/>
      <c r="CN9139" s="32">
        <v>0</v>
      </c>
      <c r="CO9139" s="32"/>
      <c r="CP9139" s="32"/>
      <c r="CQ9139" s="32"/>
      <c r="CR9139" s="32"/>
      <c r="CS9139" s="32"/>
      <c r="CT9139" s="32"/>
      <c r="CU9139" s="32"/>
      <c r="CW9139" s="32">
        <v>6489.06</v>
      </c>
      <c r="CX9139" s="32"/>
      <c r="CY9139" s="32"/>
      <c r="CZ9139" s="32"/>
      <c r="DA9139" s="32"/>
      <c r="DB9139" s="32"/>
      <c r="DC9139" s="32"/>
      <c r="DD9139" s="32"/>
    </row>
    <row r="9140" spans="1:108" ht="18" customHeight="1" x14ac:dyDescent="0.2">
      <c r="A9140" s="31" t="s">
        <v>1153</v>
      </c>
      <c r="B9140" s="31"/>
      <c r="C9140" s="31"/>
      <c r="G9140" s="31" t="s">
        <v>453</v>
      </c>
      <c r="H9140" s="31"/>
      <c r="I9140" s="31"/>
      <c r="J9140" s="11" t="s">
        <v>12</v>
      </c>
      <c r="L9140" s="31" t="s">
        <v>12</v>
      </c>
      <c r="M9140" s="31"/>
      <c r="N9140" s="12" t="s">
        <v>12</v>
      </c>
      <c r="O9140" s="31" t="s">
        <v>454</v>
      </c>
      <c r="P9140" s="31"/>
      <c r="Q9140" s="31"/>
      <c r="R9140" s="31"/>
      <c r="S9140" s="31"/>
      <c r="T9140" s="31"/>
      <c r="U9140" s="31"/>
      <c r="V9140" s="31"/>
      <c r="W9140" s="31"/>
      <c r="X9140" s="31"/>
      <c r="Y9140" s="31"/>
      <c r="Z9140" s="31"/>
      <c r="AA9140" s="31"/>
      <c r="AB9140" s="31"/>
      <c r="AC9140" s="31"/>
      <c r="AD9140" s="31"/>
      <c r="AE9140" s="31"/>
      <c r="AF9140" s="31"/>
      <c r="AG9140" s="31"/>
      <c r="AH9140" s="31"/>
      <c r="AI9140" s="31"/>
      <c r="AJ9140" s="31"/>
      <c r="AK9140" s="31"/>
      <c r="AL9140" s="31"/>
      <c r="AM9140" s="31"/>
      <c r="AN9140" s="31"/>
      <c r="AO9140" s="31"/>
      <c r="AP9140" s="31"/>
      <c r="AQ9140" s="31"/>
      <c r="AR9140" s="31"/>
      <c r="AS9140" s="31"/>
      <c r="AT9140" s="31"/>
      <c r="AW9140" s="32">
        <v>9439.3799999999992</v>
      </c>
      <c r="AX9140" s="32"/>
      <c r="AY9140" s="32"/>
      <c r="AZ9140" s="32"/>
      <c r="BA9140" s="32"/>
      <c r="BB9140" s="32"/>
      <c r="BC9140" s="32"/>
      <c r="BD9140" s="32"/>
      <c r="BE9140" s="32"/>
      <c r="BF9140" s="32"/>
      <c r="BG9140" s="32">
        <v>9400</v>
      </c>
      <c r="BH9140" s="32"/>
      <c r="BI9140" s="32"/>
      <c r="BJ9140" s="32"/>
      <c r="BK9140" s="32"/>
      <c r="BL9140" s="32"/>
      <c r="BM9140" s="32"/>
      <c r="BN9140" s="32"/>
      <c r="BO9140" s="32"/>
      <c r="BP9140" s="32"/>
      <c r="BR9140" s="32">
        <v>39.379999999998837</v>
      </c>
      <c r="BS9140" s="32"/>
      <c r="BT9140" s="32"/>
      <c r="BU9140" s="32"/>
      <c r="BV9140" s="32"/>
      <c r="BW9140" s="32"/>
      <c r="BX9140" s="32"/>
      <c r="BY9140" s="32"/>
      <c r="BZ9140" s="32"/>
      <c r="CA9140" s="32"/>
      <c r="CC9140" s="32">
        <v>9439.3799999999992</v>
      </c>
      <c r="CD9140" s="32"/>
      <c r="CE9140" s="32"/>
      <c r="CF9140" s="32"/>
      <c r="CG9140" s="32"/>
      <c r="CH9140" s="32"/>
      <c r="CI9140" s="32"/>
      <c r="CJ9140" s="32"/>
      <c r="CK9140" s="32"/>
      <c r="CN9140" s="32">
        <v>9400</v>
      </c>
      <c r="CO9140" s="32"/>
      <c r="CP9140" s="32"/>
      <c r="CQ9140" s="32"/>
      <c r="CR9140" s="32"/>
      <c r="CS9140" s="32"/>
      <c r="CT9140" s="32"/>
      <c r="CU9140" s="32"/>
      <c r="CW9140" s="32">
        <v>39.379999999998837</v>
      </c>
      <c r="CX9140" s="32"/>
      <c r="CY9140" s="32"/>
      <c r="CZ9140" s="32"/>
      <c r="DA9140" s="32"/>
      <c r="DB9140" s="32"/>
      <c r="DC9140" s="32"/>
      <c r="DD9140" s="32"/>
    </row>
    <row r="9141" spans="1:108" ht="18" customHeight="1" x14ac:dyDescent="0.2">
      <c r="A9141" s="31" t="s">
        <v>1153</v>
      </c>
      <c r="B9141" s="31"/>
      <c r="C9141" s="31"/>
      <c r="G9141" s="31" t="s">
        <v>455</v>
      </c>
      <c r="H9141" s="31"/>
      <c r="I9141" s="31"/>
      <c r="J9141" s="11" t="s">
        <v>12</v>
      </c>
      <c r="L9141" s="31" t="s">
        <v>12</v>
      </c>
      <c r="M9141" s="31"/>
      <c r="N9141" s="12" t="s">
        <v>12</v>
      </c>
      <c r="O9141" s="31" t="s">
        <v>456</v>
      </c>
      <c r="P9141" s="31"/>
      <c r="Q9141" s="31"/>
      <c r="R9141" s="31"/>
      <c r="S9141" s="31"/>
      <c r="T9141" s="31"/>
      <c r="U9141" s="31"/>
      <c r="V9141" s="31"/>
      <c r="W9141" s="31"/>
      <c r="X9141" s="31"/>
      <c r="Y9141" s="31"/>
      <c r="Z9141" s="31"/>
      <c r="AA9141" s="31"/>
      <c r="AB9141" s="31"/>
      <c r="AC9141" s="31"/>
      <c r="AD9141" s="31"/>
      <c r="AE9141" s="31"/>
      <c r="AF9141" s="31"/>
      <c r="AG9141" s="31"/>
      <c r="AH9141" s="31"/>
      <c r="AI9141" s="31"/>
      <c r="AJ9141" s="31"/>
      <c r="AK9141" s="31"/>
      <c r="AL9141" s="31"/>
      <c r="AM9141" s="31"/>
      <c r="AN9141" s="31"/>
      <c r="AO9141" s="31"/>
      <c r="AP9141" s="31"/>
      <c r="AQ9141" s="31"/>
      <c r="AR9141" s="31"/>
      <c r="AS9141" s="31"/>
      <c r="AT9141" s="31"/>
      <c r="AW9141" s="32">
        <v>5872.8</v>
      </c>
      <c r="AX9141" s="32"/>
      <c r="AY9141" s="32"/>
      <c r="AZ9141" s="32"/>
      <c r="BA9141" s="32"/>
      <c r="BB9141" s="32"/>
      <c r="BC9141" s="32"/>
      <c r="BD9141" s="32"/>
      <c r="BE9141" s="32"/>
      <c r="BF9141" s="32"/>
      <c r="BG9141" s="32">
        <v>5900</v>
      </c>
      <c r="BH9141" s="32"/>
      <c r="BI9141" s="32"/>
      <c r="BJ9141" s="32"/>
      <c r="BK9141" s="32"/>
      <c r="BL9141" s="32"/>
      <c r="BM9141" s="32"/>
      <c r="BN9141" s="32"/>
      <c r="BO9141" s="32"/>
      <c r="BP9141" s="32"/>
      <c r="BR9141" s="32">
        <v>-27.2</v>
      </c>
      <c r="BS9141" s="32"/>
      <c r="BT9141" s="32"/>
      <c r="BU9141" s="32"/>
      <c r="BV9141" s="32"/>
      <c r="BW9141" s="32"/>
      <c r="BX9141" s="32"/>
      <c r="BY9141" s="32"/>
      <c r="BZ9141" s="32"/>
      <c r="CA9141" s="32"/>
      <c r="CC9141" s="32">
        <v>5872.8</v>
      </c>
      <c r="CD9141" s="32"/>
      <c r="CE9141" s="32"/>
      <c r="CF9141" s="32"/>
      <c r="CG9141" s="32"/>
      <c r="CH9141" s="32"/>
      <c r="CI9141" s="32"/>
      <c r="CJ9141" s="32"/>
      <c r="CK9141" s="32"/>
      <c r="CN9141" s="32">
        <v>5900</v>
      </c>
      <c r="CO9141" s="32"/>
      <c r="CP9141" s="32"/>
      <c r="CQ9141" s="32"/>
      <c r="CR9141" s="32"/>
      <c r="CS9141" s="32"/>
      <c r="CT9141" s="32"/>
      <c r="CU9141" s="32"/>
      <c r="CW9141" s="32">
        <v>-27.2</v>
      </c>
      <c r="CX9141" s="32"/>
      <c r="CY9141" s="32"/>
      <c r="CZ9141" s="32"/>
      <c r="DA9141" s="32"/>
      <c r="DB9141" s="32"/>
      <c r="DC9141" s="32"/>
      <c r="DD9141" s="32"/>
    </row>
    <row r="9142" spans="1:108" ht="18" customHeight="1" x14ac:dyDescent="0.2">
      <c r="A9142" s="31" t="s">
        <v>1153</v>
      </c>
      <c r="B9142" s="31"/>
      <c r="C9142" s="31"/>
      <c r="G9142" s="31" t="s">
        <v>457</v>
      </c>
      <c r="H9142" s="31"/>
      <c r="I9142" s="31"/>
      <c r="J9142" s="11" t="s">
        <v>12</v>
      </c>
      <c r="L9142" s="31" t="s">
        <v>12</v>
      </c>
      <c r="M9142" s="31"/>
      <c r="N9142" s="12" t="s">
        <v>12</v>
      </c>
      <c r="O9142" s="31" t="s">
        <v>458</v>
      </c>
      <c r="P9142" s="31"/>
      <c r="Q9142" s="31"/>
      <c r="R9142" s="31"/>
      <c r="S9142" s="31"/>
      <c r="T9142" s="31"/>
      <c r="U9142" s="31"/>
      <c r="V9142" s="31"/>
      <c r="W9142" s="31"/>
      <c r="X9142" s="31"/>
      <c r="Y9142" s="31"/>
      <c r="Z9142" s="31"/>
      <c r="AA9142" s="31"/>
      <c r="AB9142" s="31"/>
      <c r="AC9142" s="31"/>
      <c r="AD9142" s="31"/>
      <c r="AE9142" s="31"/>
      <c r="AF9142" s="31"/>
      <c r="AG9142" s="31"/>
      <c r="AH9142" s="31"/>
      <c r="AI9142" s="31"/>
      <c r="AJ9142" s="31"/>
      <c r="AK9142" s="31"/>
      <c r="AL9142" s="31"/>
      <c r="AM9142" s="31"/>
      <c r="AN9142" s="31"/>
      <c r="AO9142" s="31"/>
      <c r="AP9142" s="31"/>
      <c r="AQ9142" s="31"/>
      <c r="AR9142" s="31"/>
      <c r="AS9142" s="31"/>
      <c r="AT9142" s="31"/>
      <c r="AW9142" s="32">
        <v>1727.54</v>
      </c>
      <c r="AX9142" s="32"/>
      <c r="AY9142" s="32"/>
      <c r="AZ9142" s="32"/>
      <c r="BA9142" s="32"/>
      <c r="BB9142" s="32"/>
      <c r="BC9142" s="32"/>
      <c r="BD9142" s="32"/>
      <c r="BE9142" s="32"/>
      <c r="BF9142" s="32"/>
      <c r="BG9142" s="32">
        <v>1700</v>
      </c>
      <c r="BH9142" s="32"/>
      <c r="BI9142" s="32"/>
      <c r="BJ9142" s="32"/>
      <c r="BK9142" s="32"/>
      <c r="BL9142" s="32"/>
      <c r="BM9142" s="32"/>
      <c r="BN9142" s="32"/>
      <c r="BO9142" s="32"/>
      <c r="BP9142" s="32"/>
      <c r="BR9142" s="32">
        <v>27.54</v>
      </c>
      <c r="BS9142" s="32"/>
      <c r="BT9142" s="32"/>
      <c r="BU9142" s="32"/>
      <c r="BV9142" s="32"/>
      <c r="BW9142" s="32"/>
      <c r="BX9142" s="32"/>
      <c r="BY9142" s="32"/>
      <c r="BZ9142" s="32"/>
      <c r="CA9142" s="32"/>
      <c r="CC9142" s="32">
        <v>1727.54</v>
      </c>
      <c r="CD9142" s="32"/>
      <c r="CE9142" s="32"/>
      <c r="CF9142" s="32"/>
      <c r="CG9142" s="32"/>
      <c r="CH9142" s="32"/>
      <c r="CI9142" s="32"/>
      <c r="CJ9142" s="32"/>
      <c r="CK9142" s="32"/>
      <c r="CN9142" s="32">
        <v>1700</v>
      </c>
      <c r="CO9142" s="32"/>
      <c r="CP9142" s="32"/>
      <c r="CQ9142" s="32"/>
      <c r="CR9142" s="32"/>
      <c r="CS9142" s="32"/>
      <c r="CT9142" s="32"/>
      <c r="CU9142" s="32"/>
      <c r="CW9142" s="32">
        <v>27.54</v>
      </c>
      <c r="CX9142" s="32"/>
      <c r="CY9142" s="32"/>
      <c r="CZ9142" s="32"/>
      <c r="DA9142" s="32"/>
      <c r="DB9142" s="32"/>
      <c r="DC9142" s="32"/>
      <c r="DD9142" s="32"/>
    </row>
    <row r="9143" spans="1:108" ht="18" customHeight="1" x14ac:dyDescent="0.2">
      <c r="A9143" s="31" t="s">
        <v>1153</v>
      </c>
      <c r="B9143" s="31"/>
      <c r="C9143" s="31"/>
      <c r="G9143" s="31" t="s">
        <v>358</v>
      </c>
      <c r="H9143" s="31"/>
      <c r="I9143" s="31"/>
      <c r="J9143" s="11" t="s">
        <v>12</v>
      </c>
      <c r="L9143" s="31" t="s">
        <v>12</v>
      </c>
      <c r="M9143" s="31"/>
      <c r="N9143" s="12" t="s">
        <v>12</v>
      </c>
      <c r="O9143" s="31" t="s">
        <v>359</v>
      </c>
      <c r="P9143" s="31"/>
      <c r="Q9143" s="31"/>
      <c r="R9143" s="31"/>
      <c r="S9143" s="31"/>
      <c r="T9143" s="31"/>
      <c r="U9143" s="31"/>
      <c r="V9143" s="31"/>
      <c r="W9143" s="31"/>
      <c r="X9143" s="31"/>
      <c r="Y9143" s="31"/>
      <c r="Z9143" s="31"/>
      <c r="AA9143" s="31"/>
      <c r="AB9143" s="31"/>
      <c r="AC9143" s="31"/>
      <c r="AD9143" s="31"/>
      <c r="AE9143" s="31"/>
      <c r="AF9143" s="31"/>
      <c r="AG9143" s="31"/>
      <c r="AH9143" s="31"/>
      <c r="AI9143" s="31"/>
      <c r="AJ9143" s="31"/>
      <c r="AK9143" s="31"/>
      <c r="AL9143" s="31"/>
      <c r="AM9143" s="31"/>
      <c r="AN9143" s="31"/>
      <c r="AO9143" s="31"/>
      <c r="AP9143" s="31"/>
      <c r="AQ9143" s="31"/>
      <c r="AR9143" s="31"/>
      <c r="AS9143" s="31"/>
      <c r="AT9143" s="31"/>
      <c r="AW9143" s="32">
        <v>58178.47</v>
      </c>
      <c r="AX9143" s="32"/>
      <c r="AY9143" s="32"/>
      <c r="AZ9143" s="32"/>
      <c r="BA9143" s="32"/>
      <c r="BB9143" s="32"/>
      <c r="BC9143" s="32"/>
      <c r="BD9143" s="32"/>
      <c r="BE9143" s="32"/>
      <c r="BF9143" s="32"/>
      <c r="BG9143" s="32">
        <v>58600</v>
      </c>
      <c r="BH9143" s="32"/>
      <c r="BI9143" s="32"/>
      <c r="BJ9143" s="32"/>
      <c r="BK9143" s="32"/>
      <c r="BL9143" s="32"/>
      <c r="BM9143" s="32"/>
      <c r="BN9143" s="32"/>
      <c r="BO9143" s="32"/>
      <c r="BP9143" s="32"/>
      <c r="BR9143" s="32">
        <v>-421.53</v>
      </c>
      <c r="BS9143" s="32"/>
      <c r="BT9143" s="32"/>
      <c r="BU9143" s="32"/>
      <c r="BV9143" s="32"/>
      <c r="BW9143" s="32"/>
      <c r="BX9143" s="32"/>
      <c r="BY9143" s="32"/>
      <c r="BZ9143" s="32"/>
      <c r="CA9143" s="32"/>
      <c r="CC9143" s="32">
        <v>58178.47</v>
      </c>
      <c r="CD9143" s="32"/>
      <c r="CE9143" s="32"/>
      <c r="CF9143" s="32"/>
      <c r="CG9143" s="32"/>
      <c r="CH9143" s="32"/>
      <c r="CI9143" s="32"/>
      <c r="CJ9143" s="32"/>
      <c r="CK9143" s="32"/>
      <c r="CN9143" s="32">
        <v>58600</v>
      </c>
      <c r="CO9143" s="32"/>
      <c r="CP9143" s="32"/>
      <c r="CQ9143" s="32"/>
      <c r="CR9143" s="32"/>
      <c r="CS9143" s="32"/>
      <c r="CT9143" s="32"/>
      <c r="CU9143" s="32"/>
      <c r="CW9143" s="32">
        <v>-421.53</v>
      </c>
      <c r="CX9143" s="32"/>
      <c r="CY9143" s="32"/>
      <c r="CZ9143" s="32"/>
      <c r="DA9143" s="32"/>
      <c r="DB9143" s="32"/>
      <c r="DC9143" s="32"/>
      <c r="DD9143" s="32"/>
    </row>
    <row r="9144" spans="1:108" ht="12.75" hidden="1" customHeight="1" x14ac:dyDescent="0.2">
      <c r="A9144" s="68"/>
      <c r="B9144" s="37" t="s">
        <v>181</v>
      </c>
      <c r="C9144" s="37"/>
      <c r="D9144" s="31" t="s">
        <v>360</v>
      </c>
      <c r="E9144" s="31"/>
      <c r="F9144" s="31"/>
      <c r="G9144" s="31"/>
      <c r="H9144" s="31"/>
      <c r="I9144" s="31"/>
      <c r="J9144" s="31"/>
      <c r="O9144" s="31" t="s">
        <v>361</v>
      </c>
      <c r="P9144" s="31"/>
      <c r="Q9144" s="31"/>
      <c r="R9144" s="31"/>
      <c r="S9144" s="31"/>
      <c r="T9144" s="31"/>
      <c r="U9144" s="31"/>
      <c r="V9144" s="31"/>
      <c r="W9144" s="31"/>
      <c r="X9144" s="31"/>
      <c r="Y9144" s="31"/>
      <c r="Z9144" s="31"/>
      <c r="AA9144" s="31"/>
      <c r="AB9144" s="31"/>
      <c r="AC9144" s="31"/>
      <c r="AD9144" s="31"/>
      <c r="AE9144" s="31"/>
      <c r="AF9144" s="31"/>
      <c r="AG9144" s="31"/>
      <c r="AH9144" s="31"/>
      <c r="AI9144" s="31"/>
      <c r="AJ9144" s="31"/>
      <c r="AK9144" s="31"/>
      <c r="AL9144" s="31"/>
      <c r="AM9144" s="31"/>
      <c r="AN9144" s="31"/>
      <c r="AO9144" s="31"/>
      <c r="AP9144" s="31"/>
      <c r="AQ9144" s="31"/>
      <c r="AR9144" s="31"/>
      <c r="AS9144" s="31"/>
      <c r="AT9144" s="31"/>
      <c r="AW9144" s="32">
        <v>81707.25</v>
      </c>
      <c r="AX9144" s="32"/>
      <c r="AY9144" s="32"/>
      <c r="AZ9144" s="32"/>
      <c r="BA9144" s="32"/>
      <c r="BB9144" s="32"/>
      <c r="BC9144" s="32"/>
      <c r="BD9144" s="32"/>
      <c r="BE9144" s="32"/>
      <c r="BF9144" s="32"/>
      <c r="BG9144" s="32">
        <v>75600</v>
      </c>
      <c r="BH9144" s="32"/>
      <c r="BI9144" s="32"/>
      <c r="BJ9144" s="32"/>
      <c r="BK9144" s="32"/>
      <c r="BL9144" s="32"/>
      <c r="BM9144" s="32"/>
      <c r="BN9144" s="32"/>
      <c r="BO9144" s="32"/>
      <c r="BP9144" s="32"/>
      <c r="BR9144" s="32">
        <v>6107.25</v>
      </c>
      <c r="BS9144" s="32"/>
      <c r="BT9144" s="32"/>
      <c r="BU9144" s="32"/>
      <c r="BV9144" s="32"/>
      <c r="BW9144" s="32"/>
      <c r="BX9144" s="32"/>
      <c r="BY9144" s="32"/>
      <c r="BZ9144" s="32"/>
      <c r="CA9144" s="32"/>
      <c r="CC9144" s="32">
        <v>81707.25</v>
      </c>
      <c r="CD9144" s="32"/>
      <c r="CE9144" s="32"/>
      <c r="CF9144" s="32"/>
      <c r="CG9144" s="32"/>
      <c r="CH9144" s="32"/>
      <c r="CI9144" s="32"/>
      <c r="CJ9144" s="32"/>
      <c r="CK9144" s="32"/>
      <c r="CN9144" s="32">
        <v>75600</v>
      </c>
      <c r="CO9144" s="32"/>
      <c r="CP9144" s="32"/>
      <c r="CQ9144" s="32"/>
      <c r="CR9144" s="32"/>
      <c r="CS9144" s="32"/>
      <c r="CT9144" s="32"/>
      <c r="CU9144" s="32"/>
      <c r="CW9144" s="32">
        <v>6107.25</v>
      </c>
      <c r="CX9144" s="32"/>
      <c r="CY9144" s="32"/>
      <c r="CZ9144" s="32"/>
      <c r="DA9144" s="32"/>
      <c r="DB9144" s="32"/>
      <c r="DC9144" s="32"/>
      <c r="DD9144" s="32"/>
    </row>
    <row r="9145" spans="1:108" ht="13.5" customHeight="1" x14ac:dyDescent="0.2">
      <c r="A9145" s="68"/>
      <c r="B9145" s="37"/>
      <c r="C9145" s="37"/>
      <c r="D9145" s="31"/>
      <c r="E9145" s="31"/>
      <c r="F9145" s="31"/>
      <c r="G9145" s="31"/>
      <c r="H9145" s="31"/>
      <c r="I9145" s="31"/>
      <c r="J9145" s="31"/>
      <c r="O9145" s="31"/>
      <c r="P9145" s="31"/>
      <c r="Q9145" s="31"/>
      <c r="R9145" s="31"/>
      <c r="S9145" s="31"/>
      <c r="T9145" s="31"/>
      <c r="U9145" s="31"/>
      <c r="V9145" s="31"/>
      <c r="W9145" s="31"/>
      <c r="X9145" s="31"/>
      <c r="Y9145" s="31"/>
      <c r="Z9145" s="31"/>
      <c r="AA9145" s="31"/>
      <c r="AB9145" s="31"/>
      <c r="AC9145" s="31"/>
      <c r="AD9145" s="31"/>
      <c r="AE9145" s="31"/>
      <c r="AF9145" s="31"/>
      <c r="AG9145" s="31"/>
      <c r="AH9145" s="31"/>
      <c r="AI9145" s="31"/>
      <c r="AJ9145" s="31"/>
      <c r="AK9145" s="31"/>
      <c r="AL9145" s="31"/>
      <c r="AM9145" s="31"/>
      <c r="AN9145" s="31"/>
      <c r="AO9145" s="31"/>
      <c r="AP9145" s="31"/>
      <c r="AQ9145" s="31"/>
      <c r="AR9145" s="31"/>
      <c r="AS9145" s="31"/>
      <c r="AT9145" s="31"/>
      <c r="AW9145" s="32"/>
      <c r="AX9145" s="32"/>
      <c r="AY9145" s="32"/>
      <c r="AZ9145" s="32"/>
      <c r="BA9145" s="32"/>
      <c r="BB9145" s="32"/>
      <c r="BC9145" s="32"/>
      <c r="BD9145" s="32"/>
      <c r="BE9145" s="32"/>
      <c r="BF9145" s="32"/>
      <c r="BG9145" s="32"/>
      <c r="BH9145" s="32"/>
      <c r="BI9145" s="32"/>
      <c r="BJ9145" s="32"/>
      <c r="BK9145" s="32"/>
      <c r="BL9145" s="32"/>
      <c r="BM9145" s="32"/>
      <c r="BN9145" s="32"/>
      <c r="BO9145" s="32"/>
      <c r="BP9145" s="32"/>
      <c r="BR9145" s="32"/>
      <c r="BS9145" s="32"/>
      <c r="BT9145" s="32"/>
      <c r="BU9145" s="32"/>
      <c r="BV9145" s="32"/>
      <c r="BW9145" s="32"/>
      <c r="BX9145" s="32"/>
      <c r="BY9145" s="32"/>
      <c r="BZ9145" s="32"/>
      <c r="CA9145" s="32"/>
      <c r="CC9145" s="32"/>
      <c r="CD9145" s="32"/>
      <c r="CE9145" s="32"/>
      <c r="CF9145" s="32"/>
      <c r="CG9145" s="32"/>
      <c r="CH9145" s="32"/>
      <c r="CI9145" s="32"/>
      <c r="CJ9145" s="32"/>
      <c r="CK9145" s="32"/>
      <c r="CN9145" s="32"/>
      <c r="CO9145" s="32"/>
      <c r="CP9145" s="32"/>
      <c r="CQ9145" s="32"/>
      <c r="CR9145" s="32"/>
      <c r="CS9145" s="32"/>
      <c r="CT9145" s="32"/>
      <c r="CU9145" s="32"/>
      <c r="CW9145" s="32"/>
      <c r="CX9145" s="32"/>
      <c r="CY9145" s="32"/>
      <c r="CZ9145" s="32"/>
      <c r="DA9145" s="32"/>
      <c r="DB9145" s="32"/>
      <c r="DC9145" s="32"/>
      <c r="DD9145" s="32"/>
    </row>
    <row r="9146" spans="1:108" ht="6" customHeight="1" x14ac:dyDescent="0.2">
      <c r="A9146" s="68"/>
    </row>
    <row r="9147" spans="1:108" ht="18" customHeight="1" x14ac:dyDescent="0.2">
      <c r="A9147" s="31" t="s">
        <v>1153</v>
      </c>
      <c r="B9147" s="31"/>
      <c r="C9147" s="31"/>
      <c r="G9147" s="31" t="s">
        <v>459</v>
      </c>
      <c r="H9147" s="31"/>
      <c r="I9147" s="31"/>
      <c r="J9147" s="11" t="s">
        <v>12</v>
      </c>
      <c r="L9147" s="31" t="s">
        <v>12</v>
      </c>
      <c r="M9147" s="31"/>
      <c r="N9147" s="12" t="s">
        <v>12</v>
      </c>
      <c r="O9147" s="31" t="s">
        <v>460</v>
      </c>
      <c r="P9147" s="31"/>
      <c r="Q9147" s="31"/>
      <c r="R9147" s="31"/>
      <c r="S9147" s="31"/>
      <c r="T9147" s="31"/>
      <c r="U9147" s="31"/>
      <c r="V9147" s="31"/>
      <c r="W9147" s="31"/>
      <c r="X9147" s="31"/>
      <c r="Y9147" s="31"/>
      <c r="Z9147" s="31"/>
      <c r="AA9147" s="31"/>
      <c r="AB9147" s="31"/>
      <c r="AC9147" s="31"/>
      <c r="AD9147" s="31"/>
      <c r="AE9147" s="31"/>
      <c r="AF9147" s="31"/>
      <c r="AG9147" s="31"/>
      <c r="AH9147" s="31"/>
      <c r="AI9147" s="31"/>
      <c r="AJ9147" s="31"/>
      <c r="AK9147" s="31"/>
      <c r="AL9147" s="31"/>
      <c r="AM9147" s="31"/>
      <c r="AN9147" s="31"/>
      <c r="AO9147" s="31"/>
      <c r="AP9147" s="31"/>
      <c r="AQ9147" s="31"/>
      <c r="AR9147" s="31"/>
      <c r="AS9147" s="31"/>
      <c r="AT9147" s="31"/>
      <c r="AW9147" s="32">
        <v>462.36</v>
      </c>
      <c r="AX9147" s="32"/>
      <c r="AY9147" s="32"/>
      <c r="AZ9147" s="32"/>
      <c r="BA9147" s="32"/>
      <c r="BB9147" s="32"/>
      <c r="BC9147" s="32"/>
      <c r="BD9147" s="32"/>
      <c r="BE9147" s="32"/>
      <c r="BF9147" s="32"/>
      <c r="BG9147" s="32">
        <v>0</v>
      </c>
      <c r="BH9147" s="32"/>
      <c r="BI9147" s="32"/>
      <c r="BJ9147" s="32"/>
      <c r="BK9147" s="32"/>
      <c r="BL9147" s="32"/>
      <c r="BM9147" s="32"/>
      <c r="BN9147" s="32"/>
      <c r="BO9147" s="32"/>
      <c r="BP9147" s="32"/>
      <c r="BR9147" s="32">
        <v>462.36</v>
      </c>
      <c r="BS9147" s="32"/>
      <c r="BT9147" s="32"/>
      <c r="BU9147" s="32"/>
      <c r="BV9147" s="32"/>
      <c r="BW9147" s="32"/>
      <c r="BX9147" s="32"/>
      <c r="BY9147" s="32"/>
      <c r="BZ9147" s="32"/>
      <c r="CA9147" s="32"/>
      <c r="CC9147" s="32">
        <v>462.36</v>
      </c>
      <c r="CD9147" s="32"/>
      <c r="CE9147" s="32"/>
      <c r="CF9147" s="32"/>
      <c r="CG9147" s="32"/>
      <c r="CH9147" s="32"/>
      <c r="CI9147" s="32"/>
      <c r="CJ9147" s="32"/>
      <c r="CK9147" s="32"/>
      <c r="CN9147" s="32">
        <v>0</v>
      </c>
      <c r="CO9147" s="32"/>
      <c r="CP9147" s="32"/>
      <c r="CQ9147" s="32"/>
      <c r="CR9147" s="32"/>
      <c r="CS9147" s="32"/>
      <c r="CT9147" s="32"/>
      <c r="CU9147" s="32"/>
      <c r="CW9147" s="32">
        <v>462.36</v>
      </c>
      <c r="CX9147" s="32"/>
      <c r="CY9147" s="32"/>
      <c r="CZ9147" s="32"/>
      <c r="DA9147" s="32"/>
      <c r="DB9147" s="32"/>
      <c r="DC9147" s="32"/>
      <c r="DD9147" s="32"/>
    </row>
    <row r="9148" spans="1:108" ht="12.75" hidden="1" customHeight="1" x14ac:dyDescent="0.2">
      <c r="A9148" s="68"/>
      <c r="B9148" s="37" t="s">
        <v>181</v>
      </c>
      <c r="C9148" s="37"/>
      <c r="D9148" s="31" t="s">
        <v>461</v>
      </c>
      <c r="E9148" s="31"/>
      <c r="F9148" s="31"/>
      <c r="G9148" s="31"/>
      <c r="H9148" s="31"/>
      <c r="I9148" s="31"/>
      <c r="J9148" s="31"/>
      <c r="O9148" s="31" t="s">
        <v>462</v>
      </c>
      <c r="P9148" s="31"/>
      <c r="Q9148" s="31"/>
      <c r="R9148" s="31"/>
      <c r="S9148" s="31"/>
      <c r="T9148" s="31"/>
      <c r="U9148" s="31"/>
      <c r="V9148" s="31"/>
      <c r="W9148" s="31"/>
      <c r="X9148" s="31"/>
      <c r="Y9148" s="31"/>
      <c r="Z9148" s="31"/>
      <c r="AA9148" s="31"/>
      <c r="AB9148" s="31"/>
      <c r="AC9148" s="31"/>
      <c r="AD9148" s="31"/>
      <c r="AE9148" s="31"/>
      <c r="AF9148" s="31"/>
      <c r="AG9148" s="31"/>
      <c r="AH9148" s="31"/>
      <c r="AI9148" s="31"/>
      <c r="AJ9148" s="31"/>
      <c r="AK9148" s="31"/>
      <c r="AL9148" s="31"/>
      <c r="AM9148" s="31"/>
      <c r="AN9148" s="31"/>
      <c r="AO9148" s="31"/>
      <c r="AP9148" s="31"/>
      <c r="AQ9148" s="31"/>
      <c r="AR9148" s="31"/>
      <c r="AS9148" s="31"/>
      <c r="AT9148" s="31"/>
      <c r="AW9148" s="32">
        <v>462.36</v>
      </c>
      <c r="AX9148" s="32"/>
      <c r="AY9148" s="32"/>
      <c r="AZ9148" s="32"/>
      <c r="BA9148" s="32"/>
      <c r="BB9148" s="32"/>
      <c r="BC9148" s="32"/>
      <c r="BD9148" s="32"/>
      <c r="BE9148" s="32"/>
      <c r="BF9148" s="32"/>
      <c r="BG9148" s="32">
        <v>0</v>
      </c>
      <c r="BH9148" s="32"/>
      <c r="BI9148" s="32"/>
      <c r="BJ9148" s="32"/>
      <c r="BK9148" s="32"/>
      <c r="BL9148" s="32"/>
      <c r="BM9148" s="32"/>
      <c r="BN9148" s="32"/>
      <c r="BO9148" s="32"/>
      <c r="BP9148" s="32"/>
      <c r="BR9148" s="32">
        <v>462.36</v>
      </c>
      <c r="BS9148" s="32"/>
      <c r="BT9148" s="32"/>
      <c r="BU9148" s="32"/>
      <c r="BV9148" s="32"/>
      <c r="BW9148" s="32"/>
      <c r="BX9148" s="32"/>
      <c r="BY9148" s="32"/>
      <c r="BZ9148" s="32"/>
      <c r="CA9148" s="32"/>
      <c r="CC9148" s="32">
        <v>462.36</v>
      </c>
      <c r="CD9148" s="32"/>
      <c r="CE9148" s="32"/>
      <c r="CF9148" s="32"/>
      <c r="CG9148" s="32"/>
      <c r="CH9148" s="32"/>
      <c r="CI9148" s="32"/>
      <c r="CJ9148" s="32"/>
      <c r="CK9148" s="32"/>
      <c r="CN9148" s="32">
        <v>0</v>
      </c>
      <c r="CO9148" s="32"/>
      <c r="CP9148" s="32"/>
      <c r="CQ9148" s="32"/>
      <c r="CR9148" s="32"/>
      <c r="CS9148" s="32"/>
      <c r="CT9148" s="32"/>
      <c r="CU9148" s="32"/>
      <c r="CW9148" s="32">
        <v>462.36</v>
      </c>
      <c r="CX9148" s="32"/>
      <c r="CY9148" s="32"/>
      <c r="CZ9148" s="32"/>
      <c r="DA9148" s="32"/>
      <c r="DB9148" s="32"/>
      <c r="DC9148" s="32"/>
      <c r="DD9148" s="32"/>
    </row>
    <row r="9149" spans="1:108" ht="13.5" customHeight="1" x14ac:dyDescent="0.2">
      <c r="A9149" s="68"/>
      <c r="B9149" s="37"/>
      <c r="C9149" s="37"/>
      <c r="D9149" s="31"/>
      <c r="E9149" s="31"/>
      <c r="F9149" s="31"/>
      <c r="G9149" s="31"/>
      <c r="H9149" s="31"/>
      <c r="I9149" s="31"/>
      <c r="J9149" s="31"/>
      <c r="O9149" s="31"/>
      <c r="P9149" s="31"/>
      <c r="Q9149" s="31"/>
      <c r="R9149" s="31"/>
      <c r="S9149" s="31"/>
      <c r="T9149" s="31"/>
      <c r="U9149" s="31"/>
      <c r="V9149" s="31"/>
      <c r="W9149" s="31"/>
      <c r="X9149" s="31"/>
      <c r="Y9149" s="31"/>
      <c r="Z9149" s="31"/>
      <c r="AA9149" s="31"/>
      <c r="AB9149" s="31"/>
      <c r="AC9149" s="31"/>
      <c r="AD9149" s="31"/>
      <c r="AE9149" s="31"/>
      <c r="AF9149" s="31"/>
      <c r="AG9149" s="31"/>
      <c r="AH9149" s="31"/>
      <c r="AI9149" s="31"/>
      <c r="AJ9149" s="31"/>
      <c r="AK9149" s="31"/>
      <c r="AL9149" s="31"/>
      <c r="AM9149" s="31"/>
      <c r="AN9149" s="31"/>
      <c r="AO9149" s="31"/>
      <c r="AP9149" s="31"/>
      <c r="AQ9149" s="31"/>
      <c r="AR9149" s="31"/>
      <c r="AS9149" s="31"/>
      <c r="AT9149" s="31"/>
      <c r="AW9149" s="32"/>
      <c r="AX9149" s="32"/>
      <c r="AY9149" s="32"/>
      <c r="AZ9149" s="32"/>
      <c r="BA9149" s="32"/>
      <c r="BB9149" s="32"/>
      <c r="BC9149" s="32"/>
      <c r="BD9149" s="32"/>
      <c r="BE9149" s="32"/>
      <c r="BF9149" s="32"/>
      <c r="BG9149" s="32"/>
      <c r="BH9149" s="32"/>
      <c r="BI9149" s="32"/>
      <c r="BJ9149" s="32"/>
      <c r="BK9149" s="32"/>
      <c r="BL9149" s="32"/>
      <c r="BM9149" s="32"/>
      <c r="BN9149" s="32"/>
      <c r="BO9149" s="32"/>
      <c r="BP9149" s="32"/>
      <c r="BR9149" s="32"/>
      <c r="BS9149" s="32"/>
      <c r="BT9149" s="32"/>
      <c r="BU9149" s="32"/>
      <c r="BV9149" s="32"/>
      <c r="BW9149" s="32"/>
      <c r="BX9149" s="32"/>
      <c r="BY9149" s="32"/>
      <c r="BZ9149" s="32"/>
      <c r="CA9149" s="32"/>
      <c r="CC9149" s="32"/>
      <c r="CD9149" s="32"/>
      <c r="CE9149" s="32"/>
      <c r="CF9149" s="32"/>
      <c r="CG9149" s="32"/>
      <c r="CH9149" s="32"/>
      <c r="CI9149" s="32"/>
      <c r="CJ9149" s="32"/>
      <c r="CK9149" s="32"/>
      <c r="CN9149" s="32"/>
      <c r="CO9149" s="32"/>
      <c r="CP9149" s="32"/>
      <c r="CQ9149" s="32"/>
      <c r="CR9149" s="32"/>
      <c r="CS9149" s="32"/>
      <c r="CT9149" s="32"/>
      <c r="CU9149" s="32"/>
      <c r="CW9149" s="32"/>
      <c r="CX9149" s="32"/>
      <c r="CY9149" s="32"/>
      <c r="CZ9149" s="32"/>
      <c r="DA9149" s="32"/>
      <c r="DB9149" s="32"/>
      <c r="DC9149" s="32"/>
      <c r="DD9149" s="32"/>
    </row>
    <row r="9150" spans="1:108" ht="6" customHeight="1" x14ac:dyDescent="0.2">
      <c r="A9150" s="68"/>
    </row>
    <row r="9151" spans="1:108" ht="18" customHeight="1" x14ac:dyDescent="0.2">
      <c r="A9151" s="31" t="s">
        <v>1153</v>
      </c>
      <c r="B9151" s="31"/>
      <c r="C9151" s="31"/>
      <c r="G9151" s="31" t="s">
        <v>463</v>
      </c>
      <c r="H9151" s="31"/>
      <c r="I9151" s="31"/>
      <c r="J9151" s="11" t="s">
        <v>12</v>
      </c>
      <c r="L9151" s="31" t="s">
        <v>12</v>
      </c>
      <c r="M9151" s="31"/>
      <c r="N9151" s="12" t="s">
        <v>12</v>
      </c>
      <c r="O9151" s="31" t="s">
        <v>464</v>
      </c>
      <c r="P9151" s="31"/>
      <c r="Q9151" s="31"/>
      <c r="R9151" s="31"/>
      <c r="S9151" s="31"/>
      <c r="T9151" s="31"/>
      <c r="U9151" s="31"/>
      <c r="V9151" s="31"/>
      <c r="W9151" s="31"/>
      <c r="X9151" s="31"/>
      <c r="Y9151" s="31"/>
      <c r="Z9151" s="31"/>
      <c r="AA9151" s="31"/>
      <c r="AB9151" s="31"/>
      <c r="AC9151" s="31"/>
      <c r="AD9151" s="31"/>
      <c r="AE9151" s="31"/>
      <c r="AF9151" s="31"/>
      <c r="AG9151" s="31"/>
      <c r="AH9151" s="31"/>
      <c r="AI9151" s="31"/>
      <c r="AJ9151" s="31"/>
      <c r="AK9151" s="31"/>
      <c r="AL9151" s="31"/>
      <c r="AM9151" s="31"/>
      <c r="AN9151" s="31"/>
      <c r="AO9151" s="31"/>
      <c r="AP9151" s="31"/>
      <c r="AQ9151" s="31"/>
      <c r="AR9151" s="31"/>
      <c r="AS9151" s="31"/>
      <c r="AT9151" s="31"/>
      <c r="AW9151" s="32">
        <v>7620.87</v>
      </c>
      <c r="AX9151" s="32"/>
      <c r="AY9151" s="32"/>
      <c r="AZ9151" s="32"/>
      <c r="BA9151" s="32"/>
      <c r="BB9151" s="32"/>
      <c r="BC9151" s="32"/>
      <c r="BD9151" s="32"/>
      <c r="BE9151" s="32"/>
      <c r="BF9151" s="32"/>
      <c r="BG9151" s="32">
        <v>31600</v>
      </c>
      <c r="BH9151" s="32"/>
      <c r="BI9151" s="32"/>
      <c r="BJ9151" s="32"/>
      <c r="BK9151" s="32"/>
      <c r="BL9151" s="32"/>
      <c r="BM9151" s="32"/>
      <c r="BN9151" s="32"/>
      <c r="BO9151" s="32"/>
      <c r="BP9151" s="32"/>
      <c r="BR9151" s="32">
        <v>-23979.13</v>
      </c>
      <c r="BS9151" s="32"/>
      <c r="BT9151" s="32"/>
      <c r="BU9151" s="32"/>
      <c r="BV9151" s="32"/>
      <c r="BW9151" s="32"/>
      <c r="BX9151" s="32"/>
      <c r="BY9151" s="32"/>
      <c r="BZ9151" s="32"/>
      <c r="CA9151" s="32"/>
      <c r="CC9151" s="32">
        <v>0</v>
      </c>
      <c r="CD9151" s="32"/>
      <c r="CE9151" s="32"/>
      <c r="CF9151" s="32"/>
      <c r="CG9151" s="32"/>
      <c r="CH9151" s="32"/>
      <c r="CI9151" s="32"/>
      <c r="CJ9151" s="32"/>
      <c r="CK9151" s="32"/>
      <c r="CN9151" s="32">
        <v>0</v>
      </c>
      <c r="CO9151" s="32"/>
      <c r="CP9151" s="32"/>
      <c r="CQ9151" s="32"/>
      <c r="CR9151" s="32"/>
      <c r="CS9151" s="32"/>
      <c r="CT9151" s="32"/>
      <c r="CU9151" s="32"/>
      <c r="CW9151" s="32">
        <v>0</v>
      </c>
      <c r="CX9151" s="32"/>
      <c r="CY9151" s="32"/>
      <c r="CZ9151" s="32"/>
      <c r="DA9151" s="32"/>
      <c r="DB9151" s="32"/>
      <c r="DC9151" s="32"/>
      <c r="DD9151" s="32"/>
    </row>
    <row r="9152" spans="1:108" ht="18" customHeight="1" x14ac:dyDescent="0.2">
      <c r="A9152" s="31" t="s">
        <v>1153</v>
      </c>
      <c r="B9152" s="31"/>
      <c r="C9152" s="31"/>
      <c r="G9152" s="31" t="s">
        <v>465</v>
      </c>
      <c r="H9152" s="31"/>
      <c r="I9152" s="31"/>
      <c r="J9152" s="11" t="s">
        <v>12</v>
      </c>
      <c r="L9152" s="31" t="s">
        <v>12</v>
      </c>
      <c r="M9152" s="31"/>
      <c r="N9152" s="12" t="s">
        <v>12</v>
      </c>
      <c r="O9152" s="31" t="s">
        <v>466</v>
      </c>
      <c r="P9152" s="31"/>
      <c r="Q9152" s="31"/>
      <c r="R9152" s="31"/>
      <c r="S9152" s="31"/>
      <c r="T9152" s="31"/>
      <c r="U9152" s="31"/>
      <c r="V9152" s="31"/>
      <c r="W9152" s="31"/>
      <c r="X9152" s="31"/>
      <c r="Y9152" s="31"/>
      <c r="Z9152" s="31"/>
      <c r="AA9152" s="31"/>
      <c r="AB9152" s="31"/>
      <c r="AC9152" s="31"/>
      <c r="AD9152" s="31"/>
      <c r="AE9152" s="31"/>
      <c r="AF9152" s="31"/>
      <c r="AG9152" s="31"/>
      <c r="AH9152" s="31"/>
      <c r="AI9152" s="31"/>
      <c r="AJ9152" s="31"/>
      <c r="AK9152" s="31"/>
      <c r="AL9152" s="31"/>
      <c r="AM9152" s="31"/>
      <c r="AN9152" s="31"/>
      <c r="AO9152" s="31"/>
      <c r="AP9152" s="31"/>
      <c r="AQ9152" s="31"/>
      <c r="AR9152" s="31"/>
      <c r="AS9152" s="31"/>
      <c r="AT9152" s="31"/>
      <c r="AW9152" s="32">
        <v>7089.46</v>
      </c>
      <c r="AX9152" s="32"/>
      <c r="AY9152" s="32"/>
      <c r="AZ9152" s="32"/>
      <c r="BA9152" s="32"/>
      <c r="BB9152" s="32"/>
      <c r="BC9152" s="32"/>
      <c r="BD9152" s="32"/>
      <c r="BE9152" s="32"/>
      <c r="BF9152" s="32"/>
      <c r="BG9152" s="32">
        <v>0</v>
      </c>
      <c r="BH9152" s="32"/>
      <c r="BI9152" s="32"/>
      <c r="BJ9152" s="32"/>
      <c r="BK9152" s="32"/>
      <c r="BL9152" s="32"/>
      <c r="BM9152" s="32"/>
      <c r="BN9152" s="32"/>
      <c r="BO9152" s="32"/>
      <c r="BP9152" s="32"/>
      <c r="BR9152" s="32">
        <v>7089.46</v>
      </c>
      <c r="BS9152" s="32"/>
      <c r="BT9152" s="32"/>
      <c r="BU9152" s="32"/>
      <c r="BV9152" s="32"/>
      <c r="BW9152" s="32"/>
      <c r="BX9152" s="32"/>
      <c r="BY9152" s="32"/>
      <c r="BZ9152" s="32"/>
      <c r="CA9152" s="32"/>
      <c r="CC9152" s="32">
        <v>0</v>
      </c>
      <c r="CD9152" s="32"/>
      <c r="CE9152" s="32"/>
      <c r="CF9152" s="32"/>
      <c r="CG9152" s="32"/>
      <c r="CH9152" s="32"/>
      <c r="CI9152" s="32"/>
      <c r="CJ9152" s="32"/>
      <c r="CK9152" s="32"/>
      <c r="CN9152" s="32">
        <v>0</v>
      </c>
      <c r="CO9152" s="32"/>
      <c r="CP9152" s="32"/>
      <c r="CQ9152" s="32"/>
      <c r="CR9152" s="32"/>
      <c r="CS9152" s="32"/>
      <c r="CT9152" s="32"/>
      <c r="CU9152" s="32"/>
      <c r="CW9152" s="32">
        <v>0</v>
      </c>
      <c r="CX9152" s="32"/>
      <c r="CY9152" s="32"/>
      <c r="CZ9152" s="32"/>
      <c r="DA9152" s="32"/>
      <c r="DB9152" s="32"/>
      <c r="DC9152" s="32"/>
      <c r="DD9152" s="32"/>
    </row>
    <row r="9153" spans="1:108" ht="18" customHeight="1" x14ac:dyDescent="0.2">
      <c r="A9153" s="31" t="s">
        <v>1153</v>
      </c>
      <c r="B9153" s="31"/>
      <c r="C9153" s="31"/>
      <c r="G9153" s="31" t="s">
        <v>594</v>
      </c>
      <c r="H9153" s="31"/>
      <c r="I9153" s="31"/>
      <c r="J9153" s="11" t="s">
        <v>12</v>
      </c>
      <c r="L9153" s="31" t="s">
        <v>12</v>
      </c>
      <c r="M9153" s="31"/>
      <c r="N9153" s="12" t="s">
        <v>12</v>
      </c>
      <c r="O9153" s="31" t="s">
        <v>595</v>
      </c>
      <c r="P9153" s="31"/>
      <c r="Q9153" s="31"/>
      <c r="R9153" s="31"/>
      <c r="S9153" s="31"/>
      <c r="T9153" s="31"/>
      <c r="U9153" s="31"/>
      <c r="V9153" s="31"/>
      <c r="W9153" s="31"/>
      <c r="X9153" s="31"/>
      <c r="Y9153" s="31"/>
      <c r="Z9153" s="31"/>
      <c r="AA9153" s="31"/>
      <c r="AB9153" s="31"/>
      <c r="AC9153" s="31"/>
      <c r="AD9153" s="31"/>
      <c r="AE9153" s="31"/>
      <c r="AF9153" s="31"/>
      <c r="AG9153" s="31"/>
      <c r="AH9153" s="31"/>
      <c r="AI9153" s="31"/>
      <c r="AJ9153" s="31"/>
      <c r="AK9153" s="31"/>
      <c r="AL9153" s="31"/>
      <c r="AM9153" s="31"/>
      <c r="AN9153" s="31"/>
      <c r="AO9153" s="31"/>
      <c r="AP9153" s="31"/>
      <c r="AQ9153" s="31"/>
      <c r="AR9153" s="31"/>
      <c r="AS9153" s="31"/>
      <c r="AT9153" s="31"/>
      <c r="AW9153" s="32">
        <v>8563.94</v>
      </c>
      <c r="AX9153" s="32"/>
      <c r="AY9153" s="32"/>
      <c r="AZ9153" s="32"/>
      <c r="BA9153" s="32"/>
      <c r="BB9153" s="32"/>
      <c r="BC9153" s="32"/>
      <c r="BD9153" s="32"/>
      <c r="BE9153" s="32"/>
      <c r="BF9153" s="32"/>
      <c r="BG9153" s="32">
        <v>0</v>
      </c>
      <c r="BH9153" s="32"/>
      <c r="BI9153" s="32"/>
      <c r="BJ9153" s="32"/>
      <c r="BK9153" s="32"/>
      <c r="BL9153" s="32"/>
      <c r="BM9153" s="32"/>
      <c r="BN9153" s="32"/>
      <c r="BO9153" s="32"/>
      <c r="BP9153" s="32"/>
      <c r="BR9153" s="32">
        <v>8563.94</v>
      </c>
      <c r="BS9153" s="32"/>
      <c r="BT9153" s="32"/>
      <c r="BU9153" s="32"/>
      <c r="BV9153" s="32"/>
      <c r="BW9153" s="32"/>
      <c r="BX9153" s="32"/>
      <c r="BY9153" s="32"/>
      <c r="BZ9153" s="32"/>
      <c r="CA9153" s="32"/>
      <c r="CC9153" s="32">
        <v>0</v>
      </c>
      <c r="CD9153" s="32"/>
      <c r="CE9153" s="32"/>
      <c r="CF9153" s="32"/>
      <c r="CG9153" s="32"/>
      <c r="CH9153" s="32"/>
      <c r="CI9153" s="32"/>
      <c r="CJ9153" s="32"/>
      <c r="CK9153" s="32"/>
      <c r="CN9153" s="32">
        <v>0</v>
      </c>
      <c r="CO9153" s="32"/>
      <c r="CP9153" s="32"/>
      <c r="CQ9153" s="32"/>
      <c r="CR9153" s="32"/>
      <c r="CS9153" s="32"/>
      <c r="CT9153" s="32"/>
      <c r="CU9153" s="32"/>
      <c r="CW9153" s="32">
        <v>0</v>
      </c>
      <c r="CX9153" s="32"/>
      <c r="CY9153" s="32"/>
      <c r="CZ9153" s="32"/>
      <c r="DA9153" s="32"/>
      <c r="DB9153" s="32"/>
      <c r="DC9153" s="32"/>
      <c r="DD9153" s="32"/>
    </row>
    <row r="9154" spans="1:108" ht="12.75" hidden="1" customHeight="1" x14ac:dyDescent="0.2">
      <c r="A9154" s="68"/>
      <c r="B9154" s="37" t="s">
        <v>181</v>
      </c>
      <c r="C9154" s="37"/>
      <c r="D9154" s="31" t="s">
        <v>202</v>
      </c>
      <c r="E9154" s="31"/>
      <c r="F9154" s="31"/>
      <c r="G9154" s="31"/>
      <c r="H9154" s="31"/>
      <c r="I9154" s="31"/>
      <c r="J9154" s="31"/>
      <c r="O9154" s="31" t="s">
        <v>203</v>
      </c>
      <c r="P9154" s="31"/>
      <c r="Q9154" s="31"/>
      <c r="R9154" s="31"/>
      <c r="S9154" s="31"/>
      <c r="T9154" s="31"/>
      <c r="U9154" s="31"/>
      <c r="V9154" s="31"/>
      <c r="W9154" s="31"/>
      <c r="X9154" s="31"/>
      <c r="Y9154" s="31"/>
      <c r="Z9154" s="31"/>
      <c r="AA9154" s="31"/>
      <c r="AB9154" s="31"/>
      <c r="AC9154" s="31"/>
      <c r="AD9154" s="31"/>
      <c r="AE9154" s="31"/>
      <c r="AF9154" s="31"/>
      <c r="AG9154" s="31"/>
      <c r="AH9154" s="31"/>
      <c r="AI9154" s="31"/>
      <c r="AJ9154" s="31"/>
      <c r="AK9154" s="31"/>
      <c r="AL9154" s="31"/>
      <c r="AM9154" s="31"/>
      <c r="AN9154" s="31"/>
      <c r="AO9154" s="31"/>
      <c r="AP9154" s="31"/>
      <c r="AQ9154" s="31"/>
      <c r="AR9154" s="31"/>
      <c r="AS9154" s="31"/>
      <c r="AT9154" s="31"/>
      <c r="AW9154" s="32">
        <v>23274.27</v>
      </c>
      <c r="AX9154" s="32"/>
      <c r="AY9154" s="32"/>
      <c r="AZ9154" s="32"/>
      <c r="BA9154" s="32"/>
      <c r="BB9154" s="32"/>
      <c r="BC9154" s="32"/>
      <c r="BD9154" s="32"/>
      <c r="BE9154" s="32"/>
      <c r="BF9154" s="32"/>
      <c r="BG9154" s="32">
        <v>31600</v>
      </c>
      <c r="BH9154" s="32"/>
      <c r="BI9154" s="32"/>
      <c r="BJ9154" s="32"/>
      <c r="BK9154" s="32"/>
      <c r="BL9154" s="32"/>
      <c r="BM9154" s="32"/>
      <c r="BN9154" s="32"/>
      <c r="BO9154" s="32"/>
      <c r="BP9154" s="32"/>
      <c r="BR9154" s="32">
        <v>-8325.73</v>
      </c>
      <c r="BS9154" s="32"/>
      <c r="BT9154" s="32"/>
      <c r="BU9154" s="32"/>
      <c r="BV9154" s="32"/>
      <c r="BW9154" s="32"/>
      <c r="BX9154" s="32"/>
      <c r="BY9154" s="32"/>
      <c r="BZ9154" s="32"/>
      <c r="CA9154" s="32"/>
      <c r="CC9154" s="32">
        <v>0</v>
      </c>
      <c r="CD9154" s="32"/>
      <c r="CE9154" s="32"/>
      <c r="CF9154" s="32"/>
      <c r="CG9154" s="32"/>
      <c r="CH9154" s="32"/>
      <c r="CI9154" s="32"/>
      <c r="CJ9154" s="32"/>
      <c r="CK9154" s="32"/>
      <c r="CN9154" s="32">
        <v>0</v>
      </c>
      <c r="CO9154" s="32"/>
      <c r="CP9154" s="32"/>
      <c r="CQ9154" s="32"/>
      <c r="CR9154" s="32"/>
      <c r="CS9154" s="32"/>
      <c r="CT9154" s="32"/>
      <c r="CU9154" s="32"/>
      <c r="CW9154" s="32">
        <v>0</v>
      </c>
      <c r="CX9154" s="32"/>
      <c r="CY9154" s="32"/>
      <c r="CZ9154" s="32"/>
      <c r="DA9154" s="32"/>
      <c r="DB9154" s="32"/>
      <c r="DC9154" s="32"/>
      <c r="DD9154" s="32"/>
    </row>
    <row r="9155" spans="1:108" ht="13.5" customHeight="1" x14ac:dyDescent="0.2">
      <c r="A9155" s="68"/>
      <c r="B9155" s="37"/>
      <c r="C9155" s="37"/>
      <c r="D9155" s="31"/>
      <c r="E9155" s="31"/>
      <c r="F9155" s="31"/>
      <c r="G9155" s="31"/>
      <c r="H9155" s="31"/>
      <c r="I9155" s="31"/>
      <c r="J9155" s="31"/>
      <c r="O9155" s="31"/>
      <c r="P9155" s="31"/>
      <c r="Q9155" s="31"/>
      <c r="R9155" s="31"/>
      <c r="S9155" s="31"/>
      <c r="T9155" s="31"/>
      <c r="U9155" s="31"/>
      <c r="V9155" s="31"/>
      <c r="W9155" s="31"/>
      <c r="X9155" s="31"/>
      <c r="Y9155" s="31"/>
      <c r="Z9155" s="31"/>
      <c r="AA9155" s="31"/>
      <c r="AB9155" s="31"/>
      <c r="AC9155" s="31"/>
      <c r="AD9155" s="31"/>
      <c r="AE9155" s="31"/>
      <c r="AF9155" s="31"/>
      <c r="AG9155" s="31"/>
      <c r="AH9155" s="31"/>
      <c r="AI9155" s="31"/>
      <c r="AJ9155" s="31"/>
      <c r="AK9155" s="31"/>
      <c r="AL9155" s="31"/>
      <c r="AM9155" s="31"/>
      <c r="AN9155" s="31"/>
      <c r="AO9155" s="31"/>
      <c r="AP9155" s="31"/>
      <c r="AQ9155" s="31"/>
      <c r="AR9155" s="31"/>
      <c r="AS9155" s="31"/>
      <c r="AT9155" s="31"/>
      <c r="AW9155" s="32"/>
      <c r="AX9155" s="32"/>
      <c r="AY9155" s="32"/>
      <c r="AZ9155" s="32"/>
      <c r="BA9155" s="32"/>
      <c r="BB9155" s="32"/>
      <c r="BC9155" s="32"/>
      <c r="BD9155" s="32"/>
      <c r="BE9155" s="32"/>
      <c r="BF9155" s="32"/>
      <c r="BG9155" s="32"/>
      <c r="BH9155" s="32"/>
      <c r="BI9155" s="32"/>
      <c r="BJ9155" s="32"/>
      <c r="BK9155" s="32"/>
      <c r="BL9155" s="32"/>
      <c r="BM9155" s="32"/>
      <c r="BN9155" s="32"/>
      <c r="BO9155" s="32"/>
      <c r="BP9155" s="32"/>
      <c r="BR9155" s="32"/>
      <c r="BS9155" s="32"/>
      <c r="BT9155" s="32"/>
      <c r="BU9155" s="32"/>
      <c r="BV9155" s="32"/>
      <c r="BW9155" s="32"/>
      <c r="BX9155" s="32"/>
      <c r="BY9155" s="32"/>
      <c r="BZ9155" s="32"/>
      <c r="CA9155" s="32"/>
      <c r="CC9155" s="32"/>
      <c r="CD9155" s="32"/>
      <c r="CE9155" s="32"/>
      <c r="CF9155" s="32"/>
      <c r="CG9155" s="32"/>
      <c r="CH9155" s="32"/>
      <c r="CI9155" s="32"/>
      <c r="CJ9155" s="32"/>
      <c r="CK9155" s="32"/>
      <c r="CN9155" s="32"/>
      <c r="CO9155" s="32"/>
      <c r="CP9155" s="32"/>
      <c r="CQ9155" s="32"/>
      <c r="CR9155" s="32"/>
      <c r="CS9155" s="32"/>
      <c r="CT9155" s="32"/>
      <c r="CU9155" s="32"/>
      <c r="CW9155" s="32"/>
      <c r="CX9155" s="32"/>
      <c r="CY9155" s="32"/>
      <c r="CZ9155" s="32"/>
      <c r="DA9155" s="32"/>
      <c r="DB9155" s="32"/>
      <c r="DC9155" s="32"/>
      <c r="DD9155" s="32"/>
    </row>
    <row r="9156" spans="1:108" ht="6" customHeight="1" x14ac:dyDescent="0.2">
      <c r="A9156" s="68"/>
    </row>
    <row r="9157" spans="1:108" ht="13.5" customHeight="1" x14ac:dyDescent="0.2">
      <c r="A9157" s="68"/>
      <c r="B9157" s="35" t="s">
        <v>22</v>
      </c>
      <c r="C9157" s="35"/>
      <c r="D9157" s="29" t="s">
        <v>362</v>
      </c>
      <c r="E9157" s="29"/>
      <c r="F9157" s="29"/>
      <c r="G9157" s="29"/>
      <c r="H9157" s="29"/>
      <c r="I9157" s="29"/>
      <c r="J9157" s="29"/>
      <c r="O9157" s="29" t="s">
        <v>363</v>
      </c>
      <c r="P9157" s="29"/>
      <c r="Q9157" s="29"/>
      <c r="R9157" s="29"/>
      <c r="S9157" s="29"/>
      <c r="T9157" s="29"/>
      <c r="U9157" s="29"/>
      <c r="V9157" s="29"/>
      <c r="W9157" s="29"/>
      <c r="X9157" s="29"/>
      <c r="Y9157" s="29"/>
      <c r="Z9157" s="29"/>
      <c r="AA9157" s="29"/>
      <c r="AB9157" s="29"/>
      <c r="AC9157" s="29"/>
      <c r="AD9157" s="29"/>
      <c r="AE9157" s="29"/>
      <c r="AF9157" s="29"/>
      <c r="AG9157" s="29"/>
      <c r="AH9157" s="29"/>
      <c r="AI9157" s="29"/>
      <c r="AJ9157" s="29"/>
      <c r="AK9157" s="29"/>
      <c r="AL9157" s="29"/>
      <c r="AM9157" s="29"/>
      <c r="AN9157" s="29"/>
      <c r="AO9157" s="29"/>
      <c r="AP9157" s="29"/>
      <c r="AQ9157" s="29"/>
      <c r="AR9157" s="29"/>
      <c r="AS9157" s="29"/>
      <c r="AT9157" s="29"/>
      <c r="AW9157" s="30">
        <v>371293.68</v>
      </c>
      <c r="AX9157" s="30"/>
      <c r="AY9157" s="30"/>
      <c r="AZ9157" s="30"/>
      <c r="BA9157" s="30"/>
      <c r="BB9157" s="30"/>
      <c r="BC9157" s="30"/>
      <c r="BD9157" s="30"/>
      <c r="BE9157" s="30"/>
      <c r="BF9157" s="30"/>
      <c r="BG9157" s="30">
        <v>379000</v>
      </c>
      <c r="BH9157" s="30"/>
      <c r="BI9157" s="30"/>
      <c r="BJ9157" s="30"/>
      <c r="BK9157" s="30"/>
      <c r="BL9157" s="30"/>
      <c r="BM9157" s="30"/>
      <c r="BN9157" s="30"/>
      <c r="BO9157" s="30"/>
      <c r="BP9157" s="30"/>
      <c r="BR9157" s="30">
        <v>-7706.32</v>
      </c>
      <c r="BS9157" s="30"/>
      <c r="BT9157" s="30"/>
      <c r="BU9157" s="30"/>
      <c r="BV9157" s="30"/>
      <c r="BW9157" s="30"/>
      <c r="BX9157" s="30"/>
      <c r="BY9157" s="30"/>
      <c r="BZ9157" s="30"/>
      <c r="CA9157" s="30"/>
      <c r="CC9157" s="30">
        <v>348019.41</v>
      </c>
      <c r="CD9157" s="30"/>
      <c r="CE9157" s="30"/>
      <c r="CF9157" s="30"/>
      <c r="CG9157" s="30"/>
      <c r="CH9157" s="30"/>
      <c r="CI9157" s="30"/>
      <c r="CJ9157" s="30"/>
      <c r="CK9157" s="30"/>
      <c r="CN9157" s="30">
        <v>347400</v>
      </c>
      <c r="CO9157" s="30"/>
      <c r="CP9157" s="30"/>
      <c r="CQ9157" s="30"/>
      <c r="CR9157" s="30"/>
      <c r="CS9157" s="30"/>
      <c r="CT9157" s="30"/>
      <c r="CU9157" s="30"/>
      <c r="CW9157" s="30">
        <v>619.41</v>
      </c>
      <c r="CX9157" s="30"/>
      <c r="CY9157" s="30"/>
      <c r="CZ9157" s="30"/>
      <c r="DA9157" s="30"/>
      <c r="DB9157" s="30"/>
      <c r="DC9157" s="30"/>
      <c r="DD9157" s="30"/>
    </row>
    <row r="9158" spans="1:108" ht="6" customHeight="1" x14ac:dyDescent="0.2">
      <c r="A9158" s="68"/>
    </row>
    <row r="9159" spans="1:108" ht="18" customHeight="1" x14ac:dyDescent="0.2">
      <c r="A9159" s="31" t="s">
        <v>1153</v>
      </c>
      <c r="B9159" s="31"/>
      <c r="C9159" s="31"/>
      <c r="G9159" s="31" t="s">
        <v>467</v>
      </c>
      <c r="H9159" s="31"/>
      <c r="I9159" s="31"/>
      <c r="J9159" s="11" t="s">
        <v>12</v>
      </c>
      <c r="L9159" s="31" t="s">
        <v>12</v>
      </c>
      <c r="M9159" s="31"/>
      <c r="N9159" s="12" t="s">
        <v>12</v>
      </c>
      <c r="O9159" s="31" t="s">
        <v>468</v>
      </c>
      <c r="P9159" s="31"/>
      <c r="Q9159" s="31"/>
      <c r="R9159" s="31"/>
      <c r="S9159" s="31"/>
      <c r="T9159" s="31"/>
      <c r="U9159" s="31"/>
      <c r="V9159" s="31"/>
      <c r="W9159" s="31"/>
      <c r="X9159" s="31"/>
      <c r="Y9159" s="31"/>
      <c r="Z9159" s="31"/>
      <c r="AA9159" s="31"/>
      <c r="AB9159" s="31"/>
      <c r="AC9159" s="31"/>
      <c r="AD9159" s="31"/>
      <c r="AE9159" s="31"/>
      <c r="AF9159" s="31"/>
      <c r="AG9159" s="31"/>
      <c r="AH9159" s="31"/>
      <c r="AI9159" s="31"/>
      <c r="AJ9159" s="31"/>
      <c r="AK9159" s="31"/>
      <c r="AL9159" s="31"/>
      <c r="AM9159" s="31"/>
      <c r="AN9159" s="31"/>
      <c r="AO9159" s="31"/>
      <c r="AP9159" s="31"/>
      <c r="AQ9159" s="31"/>
      <c r="AR9159" s="31"/>
      <c r="AS9159" s="31"/>
      <c r="AT9159" s="31"/>
      <c r="AW9159" s="32">
        <v>0</v>
      </c>
      <c r="AX9159" s="32"/>
      <c r="AY9159" s="32"/>
      <c r="AZ9159" s="32"/>
      <c r="BA9159" s="32"/>
      <c r="BB9159" s="32"/>
      <c r="BC9159" s="32"/>
      <c r="BD9159" s="32"/>
      <c r="BE9159" s="32"/>
      <c r="BF9159" s="32"/>
      <c r="BG9159" s="32">
        <v>0</v>
      </c>
      <c r="BH9159" s="32"/>
      <c r="BI9159" s="32"/>
      <c r="BJ9159" s="32"/>
      <c r="BK9159" s="32"/>
      <c r="BL9159" s="32"/>
      <c r="BM9159" s="32"/>
      <c r="BN9159" s="32"/>
      <c r="BO9159" s="32"/>
      <c r="BP9159" s="32"/>
      <c r="BR9159" s="32">
        <v>0</v>
      </c>
      <c r="BS9159" s="32"/>
      <c r="BT9159" s="32"/>
      <c r="BU9159" s="32"/>
      <c r="BV9159" s="32"/>
      <c r="BW9159" s="32"/>
      <c r="BX9159" s="32"/>
      <c r="BY9159" s="32"/>
      <c r="BZ9159" s="32"/>
      <c r="CA9159" s="32"/>
      <c r="CC9159" s="32">
        <v>232.65</v>
      </c>
      <c r="CD9159" s="32"/>
      <c r="CE9159" s="32"/>
      <c r="CF9159" s="32"/>
      <c r="CG9159" s="32"/>
      <c r="CH9159" s="32"/>
      <c r="CI9159" s="32"/>
      <c r="CJ9159" s="32"/>
      <c r="CK9159" s="32"/>
      <c r="CN9159" s="32">
        <v>0</v>
      </c>
      <c r="CO9159" s="32"/>
      <c r="CP9159" s="32"/>
      <c r="CQ9159" s="32"/>
      <c r="CR9159" s="32"/>
      <c r="CS9159" s="32"/>
      <c r="CT9159" s="32"/>
      <c r="CU9159" s="32"/>
      <c r="CW9159" s="32">
        <v>232.65</v>
      </c>
      <c r="CX9159" s="32"/>
      <c r="CY9159" s="32"/>
      <c r="CZ9159" s="32"/>
      <c r="DA9159" s="32"/>
      <c r="DB9159" s="32"/>
      <c r="DC9159" s="32"/>
      <c r="DD9159" s="32"/>
    </row>
    <row r="9160" spans="1:108" ht="18" customHeight="1" x14ac:dyDescent="0.2">
      <c r="A9160" s="31" t="s">
        <v>1153</v>
      </c>
      <c r="B9160" s="31"/>
      <c r="C9160" s="31"/>
      <c r="G9160" s="31" t="s">
        <v>1159</v>
      </c>
      <c r="H9160" s="31"/>
      <c r="I9160" s="31"/>
      <c r="J9160" s="11" t="s">
        <v>12</v>
      </c>
      <c r="L9160" s="31" t="s">
        <v>12</v>
      </c>
      <c r="M9160" s="31"/>
      <c r="N9160" s="12" t="s">
        <v>12</v>
      </c>
      <c r="O9160" s="31" t="s">
        <v>1160</v>
      </c>
      <c r="P9160" s="31"/>
      <c r="Q9160" s="31"/>
      <c r="R9160" s="31"/>
      <c r="S9160" s="31"/>
      <c r="T9160" s="31"/>
      <c r="U9160" s="31"/>
      <c r="V9160" s="31"/>
      <c r="W9160" s="31"/>
      <c r="X9160" s="31"/>
      <c r="Y9160" s="31"/>
      <c r="Z9160" s="31"/>
      <c r="AA9160" s="31"/>
      <c r="AB9160" s="31"/>
      <c r="AC9160" s="31"/>
      <c r="AD9160" s="31"/>
      <c r="AE9160" s="31"/>
      <c r="AF9160" s="31"/>
      <c r="AG9160" s="31"/>
      <c r="AH9160" s="31"/>
      <c r="AI9160" s="31"/>
      <c r="AJ9160" s="31"/>
      <c r="AK9160" s="31"/>
      <c r="AL9160" s="31"/>
      <c r="AM9160" s="31"/>
      <c r="AN9160" s="31"/>
      <c r="AO9160" s="31"/>
      <c r="AP9160" s="31"/>
      <c r="AQ9160" s="31"/>
      <c r="AR9160" s="31"/>
      <c r="AS9160" s="31"/>
      <c r="AT9160" s="31"/>
      <c r="AW9160" s="32">
        <v>41627.65</v>
      </c>
      <c r="AX9160" s="32"/>
      <c r="AY9160" s="32"/>
      <c r="AZ9160" s="32"/>
      <c r="BA9160" s="32"/>
      <c r="BB9160" s="32"/>
      <c r="BC9160" s="32"/>
      <c r="BD9160" s="32"/>
      <c r="BE9160" s="32"/>
      <c r="BF9160" s="32"/>
      <c r="BG9160" s="32">
        <v>108900</v>
      </c>
      <c r="BH9160" s="32"/>
      <c r="BI9160" s="32"/>
      <c r="BJ9160" s="32"/>
      <c r="BK9160" s="32"/>
      <c r="BL9160" s="32"/>
      <c r="BM9160" s="32"/>
      <c r="BN9160" s="32"/>
      <c r="BO9160" s="32"/>
      <c r="BP9160" s="32"/>
      <c r="BR9160" s="32">
        <v>-67272.350000000006</v>
      </c>
      <c r="BS9160" s="32"/>
      <c r="BT9160" s="32"/>
      <c r="BU9160" s="32"/>
      <c r="BV9160" s="32"/>
      <c r="BW9160" s="32"/>
      <c r="BX9160" s="32"/>
      <c r="BY9160" s="32"/>
      <c r="BZ9160" s="32"/>
      <c r="CA9160" s="32"/>
      <c r="CC9160" s="32">
        <v>41627.65</v>
      </c>
      <c r="CD9160" s="32"/>
      <c r="CE9160" s="32"/>
      <c r="CF9160" s="32"/>
      <c r="CG9160" s="32"/>
      <c r="CH9160" s="32"/>
      <c r="CI9160" s="32"/>
      <c r="CJ9160" s="32"/>
      <c r="CK9160" s="32"/>
      <c r="CN9160" s="32">
        <v>108900</v>
      </c>
      <c r="CO9160" s="32"/>
      <c r="CP9160" s="32"/>
      <c r="CQ9160" s="32"/>
      <c r="CR9160" s="32"/>
      <c r="CS9160" s="32"/>
      <c r="CT9160" s="32"/>
      <c r="CU9160" s="32"/>
      <c r="CW9160" s="32">
        <v>-67272.350000000006</v>
      </c>
      <c r="CX9160" s="32"/>
      <c r="CY9160" s="32"/>
      <c r="CZ9160" s="32"/>
      <c r="DA9160" s="32"/>
      <c r="DB9160" s="32"/>
      <c r="DC9160" s="32"/>
      <c r="DD9160" s="32"/>
    </row>
    <row r="9161" spans="1:108" ht="18" customHeight="1" x14ac:dyDescent="0.2">
      <c r="A9161" s="31" t="s">
        <v>1153</v>
      </c>
      <c r="B9161" s="31"/>
      <c r="C9161" s="31"/>
      <c r="G9161" s="31" t="s">
        <v>1161</v>
      </c>
      <c r="H9161" s="31"/>
      <c r="I9161" s="31"/>
      <c r="J9161" s="11" t="s">
        <v>12</v>
      </c>
      <c r="L9161" s="31" t="s">
        <v>12</v>
      </c>
      <c r="M9161" s="31"/>
      <c r="N9161" s="12" t="s">
        <v>12</v>
      </c>
      <c r="O9161" s="31" t="s">
        <v>1162</v>
      </c>
      <c r="P9161" s="31"/>
      <c r="Q9161" s="31"/>
      <c r="R9161" s="31"/>
      <c r="S9161" s="31"/>
      <c r="T9161" s="31"/>
      <c r="U9161" s="31"/>
      <c r="V9161" s="31"/>
      <c r="W9161" s="31"/>
      <c r="X9161" s="31"/>
      <c r="Y9161" s="31"/>
      <c r="Z9161" s="31"/>
      <c r="AA9161" s="31"/>
      <c r="AB9161" s="31"/>
      <c r="AC9161" s="31"/>
      <c r="AD9161" s="31"/>
      <c r="AE9161" s="31"/>
      <c r="AF9161" s="31"/>
      <c r="AG9161" s="31"/>
      <c r="AH9161" s="31"/>
      <c r="AI9161" s="31"/>
      <c r="AJ9161" s="31"/>
      <c r="AK9161" s="31"/>
      <c r="AL9161" s="31"/>
      <c r="AM9161" s="31"/>
      <c r="AN9161" s="31"/>
      <c r="AO9161" s="31"/>
      <c r="AP9161" s="31"/>
      <c r="AQ9161" s="31"/>
      <c r="AR9161" s="31"/>
      <c r="AS9161" s="31"/>
      <c r="AT9161" s="31"/>
      <c r="AW9161" s="32">
        <v>17.3</v>
      </c>
      <c r="AX9161" s="32"/>
      <c r="AY9161" s="32"/>
      <c r="AZ9161" s="32"/>
      <c r="BA9161" s="32"/>
      <c r="BB9161" s="32"/>
      <c r="BC9161" s="32"/>
      <c r="BD9161" s="32"/>
      <c r="BE9161" s="32"/>
      <c r="BF9161" s="32"/>
      <c r="BG9161" s="32">
        <v>5000</v>
      </c>
      <c r="BH9161" s="32"/>
      <c r="BI9161" s="32"/>
      <c r="BJ9161" s="32"/>
      <c r="BK9161" s="32"/>
      <c r="BL9161" s="32"/>
      <c r="BM9161" s="32"/>
      <c r="BN9161" s="32"/>
      <c r="BO9161" s="32"/>
      <c r="BP9161" s="32"/>
      <c r="BR9161" s="32">
        <v>-4982.7</v>
      </c>
      <c r="BS9161" s="32"/>
      <c r="BT9161" s="32"/>
      <c r="BU9161" s="32"/>
      <c r="BV9161" s="32"/>
      <c r="BW9161" s="32"/>
      <c r="BX9161" s="32"/>
      <c r="BY9161" s="32"/>
      <c r="BZ9161" s="32"/>
      <c r="CA9161" s="32"/>
      <c r="CC9161" s="32">
        <v>17.3</v>
      </c>
      <c r="CD9161" s="32"/>
      <c r="CE9161" s="32"/>
      <c r="CF9161" s="32"/>
      <c r="CG9161" s="32"/>
      <c r="CH9161" s="32"/>
      <c r="CI9161" s="32"/>
      <c r="CJ9161" s="32"/>
      <c r="CK9161" s="32"/>
      <c r="CN9161" s="32">
        <v>5000</v>
      </c>
      <c r="CO9161" s="32"/>
      <c r="CP9161" s="32"/>
      <c r="CQ9161" s="32"/>
      <c r="CR9161" s="32"/>
      <c r="CS9161" s="32"/>
      <c r="CT9161" s="32"/>
      <c r="CU9161" s="32"/>
      <c r="CW9161" s="32">
        <v>-4982.7</v>
      </c>
      <c r="CX9161" s="32"/>
      <c r="CY9161" s="32"/>
      <c r="CZ9161" s="32"/>
      <c r="DA9161" s="32"/>
      <c r="DB9161" s="32"/>
      <c r="DC9161" s="32"/>
      <c r="DD9161" s="32"/>
    </row>
    <row r="9162" spans="1:108" ht="18" customHeight="1" x14ac:dyDescent="0.2">
      <c r="A9162" s="31" t="s">
        <v>1153</v>
      </c>
      <c r="B9162" s="31"/>
      <c r="C9162" s="31"/>
      <c r="G9162" s="31" t="s">
        <v>614</v>
      </c>
      <c r="H9162" s="31"/>
      <c r="I9162" s="31"/>
      <c r="J9162" s="11" t="s">
        <v>12</v>
      </c>
      <c r="L9162" s="31" t="s">
        <v>12</v>
      </c>
      <c r="M9162" s="31"/>
      <c r="N9162" s="12" t="s">
        <v>12</v>
      </c>
      <c r="O9162" s="31" t="s">
        <v>615</v>
      </c>
      <c r="P9162" s="31"/>
      <c r="Q9162" s="31"/>
      <c r="R9162" s="31"/>
      <c r="S9162" s="31"/>
      <c r="T9162" s="31"/>
      <c r="U9162" s="31"/>
      <c r="V9162" s="31"/>
      <c r="W9162" s="31"/>
      <c r="X9162" s="31"/>
      <c r="Y9162" s="31"/>
      <c r="Z9162" s="31"/>
      <c r="AA9162" s="31"/>
      <c r="AB9162" s="31"/>
      <c r="AC9162" s="31"/>
      <c r="AD9162" s="31"/>
      <c r="AE9162" s="31"/>
      <c r="AF9162" s="31"/>
      <c r="AG9162" s="31"/>
      <c r="AH9162" s="31"/>
      <c r="AI9162" s="31"/>
      <c r="AJ9162" s="31"/>
      <c r="AK9162" s="31"/>
      <c r="AL9162" s="31"/>
      <c r="AM9162" s="31"/>
      <c r="AN9162" s="31"/>
      <c r="AO9162" s="31"/>
      <c r="AP9162" s="31"/>
      <c r="AQ9162" s="31"/>
      <c r="AR9162" s="31"/>
      <c r="AS9162" s="31"/>
      <c r="AT9162" s="31"/>
      <c r="AW9162" s="32">
        <v>1530.06</v>
      </c>
      <c r="AX9162" s="32"/>
      <c r="AY9162" s="32"/>
      <c r="AZ9162" s="32"/>
      <c r="BA9162" s="32"/>
      <c r="BB9162" s="32"/>
      <c r="BC9162" s="32"/>
      <c r="BD9162" s="32"/>
      <c r="BE9162" s="32"/>
      <c r="BF9162" s="32"/>
      <c r="BG9162" s="32">
        <v>6000</v>
      </c>
      <c r="BH9162" s="32"/>
      <c r="BI9162" s="32"/>
      <c r="BJ9162" s="32"/>
      <c r="BK9162" s="32"/>
      <c r="BL9162" s="32"/>
      <c r="BM9162" s="32"/>
      <c r="BN9162" s="32"/>
      <c r="BO9162" s="32"/>
      <c r="BP9162" s="32"/>
      <c r="BR9162" s="32">
        <v>-4469.9399999999996</v>
      </c>
      <c r="BS9162" s="32"/>
      <c r="BT9162" s="32"/>
      <c r="BU9162" s="32"/>
      <c r="BV9162" s="32"/>
      <c r="BW9162" s="32"/>
      <c r="BX9162" s="32"/>
      <c r="BY9162" s="32"/>
      <c r="BZ9162" s="32"/>
      <c r="CA9162" s="32"/>
      <c r="CC9162" s="32">
        <v>1786.24</v>
      </c>
      <c r="CD9162" s="32"/>
      <c r="CE9162" s="32"/>
      <c r="CF9162" s="32"/>
      <c r="CG9162" s="32"/>
      <c r="CH9162" s="32"/>
      <c r="CI9162" s="32"/>
      <c r="CJ9162" s="32"/>
      <c r="CK9162" s="32"/>
      <c r="CN9162" s="32">
        <v>6000</v>
      </c>
      <c r="CO9162" s="32"/>
      <c r="CP9162" s="32"/>
      <c r="CQ9162" s="32"/>
      <c r="CR9162" s="32"/>
      <c r="CS9162" s="32"/>
      <c r="CT9162" s="32"/>
      <c r="CU9162" s="32"/>
      <c r="CW9162" s="32">
        <v>-4213.76</v>
      </c>
      <c r="CX9162" s="32"/>
      <c r="CY9162" s="32"/>
      <c r="CZ9162" s="32"/>
      <c r="DA9162" s="32"/>
      <c r="DB9162" s="32"/>
      <c r="DC9162" s="32"/>
      <c r="DD9162" s="32"/>
    </row>
    <row r="9163" spans="1:108" ht="18" customHeight="1" x14ac:dyDescent="0.2">
      <c r="A9163" s="31" t="s">
        <v>1153</v>
      </c>
      <c r="B9163" s="31"/>
      <c r="C9163" s="31"/>
      <c r="G9163" s="31" t="s">
        <v>1163</v>
      </c>
      <c r="H9163" s="31"/>
      <c r="I9163" s="31"/>
      <c r="J9163" s="11" t="s">
        <v>12</v>
      </c>
      <c r="L9163" s="31" t="s">
        <v>12</v>
      </c>
      <c r="M9163" s="31"/>
      <c r="N9163" s="12" t="s">
        <v>12</v>
      </c>
      <c r="O9163" s="31" t="s">
        <v>1164</v>
      </c>
      <c r="P9163" s="31"/>
      <c r="Q9163" s="31"/>
      <c r="R9163" s="31"/>
      <c r="S9163" s="31"/>
      <c r="T9163" s="31"/>
      <c r="U9163" s="31"/>
      <c r="V9163" s="31"/>
      <c r="W9163" s="31"/>
      <c r="X9163" s="31"/>
      <c r="Y9163" s="31"/>
      <c r="Z9163" s="31"/>
      <c r="AA9163" s="31"/>
      <c r="AB9163" s="31"/>
      <c r="AC9163" s="31"/>
      <c r="AD9163" s="31"/>
      <c r="AE9163" s="31"/>
      <c r="AF9163" s="31"/>
      <c r="AG9163" s="31"/>
      <c r="AH9163" s="31"/>
      <c r="AI9163" s="31"/>
      <c r="AJ9163" s="31"/>
      <c r="AK9163" s="31"/>
      <c r="AL9163" s="31"/>
      <c r="AM9163" s="31"/>
      <c r="AN9163" s="31"/>
      <c r="AO9163" s="31"/>
      <c r="AP9163" s="31"/>
      <c r="AQ9163" s="31"/>
      <c r="AR9163" s="31"/>
      <c r="AS9163" s="31"/>
      <c r="AT9163" s="31"/>
      <c r="AW9163" s="32">
        <v>39834.980000000003</v>
      </c>
      <c r="AX9163" s="32"/>
      <c r="AY9163" s="32"/>
      <c r="AZ9163" s="32"/>
      <c r="BA9163" s="32"/>
      <c r="BB9163" s="32"/>
      <c r="BC9163" s="32"/>
      <c r="BD9163" s="32"/>
      <c r="BE9163" s="32"/>
      <c r="BF9163" s="32"/>
      <c r="BG9163" s="32">
        <v>44000</v>
      </c>
      <c r="BH9163" s="32"/>
      <c r="BI9163" s="32"/>
      <c r="BJ9163" s="32"/>
      <c r="BK9163" s="32"/>
      <c r="BL9163" s="32"/>
      <c r="BM9163" s="32"/>
      <c r="BN9163" s="32"/>
      <c r="BO9163" s="32"/>
      <c r="BP9163" s="32"/>
      <c r="BR9163" s="32">
        <v>-4165.019999999995</v>
      </c>
      <c r="BS9163" s="32"/>
      <c r="BT9163" s="32"/>
      <c r="BU9163" s="32"/>
      <c r="BV9163" s="32"/>
      <c r="BW9163" s="32"/>
      <c r="BX9163" s="32"/>
      <c r="BY9163" s="32"/>
      <c r="BZ9163" s="32"/>
      <c r="CA9163" s="32"/>
      <c r="CC9163" s="32">
        <v>39834.980000000003</v>
      </c>
      <c r="CD9163" s="32"/>
      <c r="CE9163" s="32"/>
      <c r="CF9163" s="32"/>
      <c r="CG9163" s="32"/>
      <c r="CH9163" s="32"/>
      <c r="CI9163" s="32"/>
      <c r="CJ9163" s="32"/>
      <c r="CK9163" s="32"/>
      <c r="CN9163" s="32">
        <v>44000</v>
      </c>
      <c r="CO9163" s="32"/>
      <c r="CP9163" s="32"/>
      <c r="CQ9163" s="32"/>
      <c r="CR9163" s="32"/>
      <c r="CS9163" s="32"/>
      <c r="CT9163" s="32"/>
      <c r="CU9163" s="32"/>
      <c r="CW9163" s="32">
        <v>-4165.019999999995</v>
      </c>
      <c r="CX9163" s="32"/>
      <c r="CY9163" s="32"/>
      <c r="CZ9163" s="32"/>
      <c r="DA9163" s="32"/>
      <c r="DB9163" s="32"/>
      <c r="DC9163" s="32"/>
      <c r="DD9163" s="32"/>
    </row>
    <row r="9164" spans="1:108" ht="18" customHeight="1" x14ac:dyDescent="0.2">
      <c r="A9164" s="31" t="s">
        <v>1153</v>
      </c>
      <c r="B9164" s="31"/>
      <c r="C9164" s="31"/>
      <c r="G9164" s="31" t="s">
        <v>680</v>
      </c>
      <c r="H9164" s="31"/>
      <c r="I9164" s="31"/>
      <c r="J9164" s="11" t="s">
        <v>12</v>
      </c>
      <c r="L9164" s="31" t="s">
        <v>12</v>
      </c>
      <c r="M9164" s="31"/>
      <c r="N9164" s="12" t="s">
        <v>12</v>
      </c>
      <c r="O9164" s="31" t="s">
        <v>681</v>
      </c>
      <c r="P9164" s="31"/>
      <c r="Q9164" s="31"/>
      <c r="R9164" s="31"/>
      <c r="S9164" s="31"/>
      <c r="T9164" s="31"/>
      <c r="U9164" s="31"/>
      <c r="V9164" s="31"/>
      <c r="W9164" s="31"/>
      <c r="X9164" s="31"/>
      <c r="Y9164" s="31"/>
      <c r="Z9164" s="31"/>
      <c r="AA9164" s="31"/>
      <c r="AB9164" s="31"/>
      <c r="AC9164" s="31"/>
      <c r="AD9164" s="31"/>
      <c r="AE9164" s="31"/>
      <c r="AF9164" s="31"/>
      <c r="AG9164" s="31"/>
      <c r="AH9164" s="31"/>
      <c r="AI9164" s="31"/>
      <c r="AJ9164" s="31"/>
      <c r="AK9164" s="31"/>
      <c r="AL9164" s="31"/>
      <c r="AM9164" s="31"/>
      <c r="AN9164" s="31"/>
      <c r="AO9164" s="31"/>
      <c r="AP9164" s="31"/>
      <c r="AQ9164" s="31"/>
      <c r="AR9164" s="31"/>
      <c r="AS9164" s="31"/>
      <c r="AT9164" s="31"/>
      <c r="AW9164" s="32">
        <v>2410.5700000000002</v>
      </c>
      <c r="AX9164" s="32"/>
      <c r="AY9164" s="32"/>
      <c r="AZ9164" s="32"/>
      <c r="BA9164" s="32"/>
      <c r="BB9164" s="32"/>
      <c r="BC9164" s="32"/>
      <c r="BD9164" s="32"/>
      <c r="BE9164" s="32"/>
      <c r="BF9164" s="32"/>
      <c r="BG9164" s="32">
        <v>1000</v>
      </c>
      <c r="BH9164" s="32"/>
      <c r="BI9164" s="32"/>
      <c r="BJ9164" s="32"/>
      <c r="BK9164" s="32"/>
      <c r="BL9164" s="32"/>
      <c r="BM9164" s="32"/>
      <c r="BN9164" s="32"/>
      <c r="BO9164" s="32"/>
      <c r="BP9164" s="32"/>
      <c r="BR9164" s="32">
        <v>1410.5700000000004</v>
      </c>
      <c r="BS9164" s="32"/>
      <c r="BT9164" s="32"/>
      <c r="BU9164" s="32"/>
      <c r="BV9164" s="32"/>
      <c r="BW9164" s="32"/>
      <c r="BX9164" s="32"/>
      <c r="BY9164" s="32"/>
      <c r="BZ9164" s="32"/>
      <c r="CA9164" s="32"/>
      <c r="CC9164" s="32">
        <v>1352.39</v>
      </c>
      <c r="CD9164" s="32"/>
      <c r="CE9164" s="32"/>
      <c r="CF9164" s="32"/>
      <c r="CG9164" s="32"/>
      <c r="CH9164" s="32"/>
      <c r="CI9164" s="32"/>
      <c r="CJ9164" s="32"/>
      <c r="CK9164" s="32"/>
      <c r="CN9164" s="32">
        <v>1000</v>
      </c>
      <c r="CO9164" s="32"/>
      <c r="CP9164" s="32"/>
      <c r="CQ9164" s="32"/>
      <c r="CR9164" s="32"/>
      <c r="CS9164" s="32"/>
      <c r="CT9164" s="32"/>
      <c r="CU9164" s="32"/>
      <c r="CW9164" s="32">
        <v>352.39</v>
      </c>
      <c r="CX9164" s="32"/>
      <c r="CY9164" s="32"/>
      <c r="CZ9164" s="32"/>
      <c r="DA9164" s="32"/>
      <c r="DB9164" s="32"/>
      <c r="DC9164" s="32"/>
      <c r="DD9164" s="32"/>
    </row>
    <row r="9165" spans="1:108" ht="18" customHeight="1" x14ac:dyDescent="0.2">
      <c r="A9165" s="31" t="s">
        <v>1153</v>
      </c>
      <c r="B9165" s="31"/>
      <c r="C9165" s="31"/>
      <c r="G9165" s="31" t="s">
        <v>471</v>
      </c>
      <c r="H9165" s="31"/>
      <c r="I9165" s="31"/>
      <c r="J9165" s="11" t="s">
        <v>12</v>
      </c>
      <c r="L9165" s="31" t="s">
        <v>12</v>
      </c>
      <c r="M9165" s="31"/>
      <c r="N9165" s="12" t="s">
        <v>12</v>
      </c>
      <c r="O9165" s="31" t="s">
        <v>472</v>
      </c>
      <c r="P9165" s="31"/>
      <c r="Q9165" s="31"/>
      <c r="R9165" s="31"/>
      <c r="S9165" s="31"/>
      <c r="T9165" s="31"/>
      <c r="U9165" s="31"/>
      <c r="V9165" s="31"/>
      <c r="W9165" s="31"/>
      <c r="X9165" s="31"/>
      <c r="Y9165" s="31"/>
      <c r="Z9165" s="31"/>
      <c r="AA9165" s="31"/>
      <c r="AB9165" s="31"/>
      <c r="AC9165" s="31"/>
      <c r="AD9165" s="31"/>
      <c r="AE9165" s="31"/>
      <c r="AF9165" s="31"/>
      <c r="AG9165" s="31"/>
      <c r="AH9165" s="31"/>
      <c r="AI9165" s="31"/>
      <c r="AJ9165" s="31"/>
      <c r="AK9165" s="31"/>
      <c r="AL9165" s="31"/>
      <c r="AM9165" s="31"/>
      <c r="AN9165" s="31"/>
      <c r="AO9165" s="31"/>
      <c r="AP9165" s="31"/>
      <c r="AQ9165" s="31"/>
      <c r="AR9165" s="31"/>
      <c r="AS9165" s="31"/>
      <c r="AT9165" s="31"/>
      <c r="AW9165" s="32">
        <v>257.94</v>
      </c>
      <c r="AX9165" s="32"/>
      <c r="AY9165" s="32"/>
      <c r="AZ9165" s="32"/>
      <c r="BA9165" s="32"/>
      <c r="BB9165" s="32"/>
      <c r="BC9165" s="32"/>
      <c r="BD9165" s="32"/>
      <c r="BE9165" s="32"/>
      <c r="BF9165" s="32"/>
      <c r="BG9165" s="32">
        <v>0</v>
      </c>
      <c r="BH9165" s="32"/>
      <c r="BI9165" s="32"/>
      <c r="BJ9165" s="32"/>
      <c r="BK9165" s="32"/>
      <c r="BL9165" s="32"/>
      <c r="BM9165" s="32"/>
      <c r="BN9165" s="32"/>
      <c r="BO9165" s="32"/>
      <c r="BP9165" s="32"/>
      <c r="BR9165" s="32">
        <v>257.94</v>
      </c>
      <c r="BS9165" s="32"/>
      <c r="BT9165" s="32"/>
      <c r="BU9165" s="32"/>
      <c r="BV9165" s="32"/>
      <c r="BW9165" s="32"/>
      <c r="BX9165" s="32"/>
      <c r="BY9165" s="32"/>
      <c r="BZ9165" s="32"/>
      <c r="CA9165" s="32"/>
      <c r="CC9165" s="32">
        <v>257.94</v>
      </c>
      <c r="CD9165" s="32"/>
      <c r="CE9165" s="32"/>
      <c r="CF9165" s="32"/>
      <c r="CG9165" s="32"/>
      <c r="CH9165" s="32"/>
      <c r="CI9165" s="32"/>
      <c r="CJ9165" s="32"/>
      <c r="CK9165" s="32"/>
      <c r="CN9165" s="32">
        <v>0</v>
      </c>
      <c r="CO9165" s="32"/>
      <c r="CP9165" s="32"/>
      <c r="CQ9165" s="32"/>
      <c r="CR9165" s="32"/>
      <c r="CS9165" s="32"/>
      <c r="CT9165" s="32"/>
      <c r="CU9165" s="32"/>
      <c r="CW9165" s="32">
        <v>257.94</v>
      </c>
      <c r="CX9165" s="32"/>
      <c r="CY9165" s="32"/>
      <c r="CZ9165" s="32"/>
      <c r="DA9165" s="32"/>
      <c r="DB9165" s="32"/>
      <c r="DC9165" s="32"/>
      <c r="DD9165" s="32"/>
    </row>
    <row r="9166" spans="1:108" ht="18" customHeight="1" x14ac:dyDescent="0.2">
      <c r="A9166" s="31" t="s">
        <v>1153</v>
      </c>
      <c r="B9166" s="31"/>
      <c r="C9166" s="31"/>
      <c r="G9166" s="31" t="s">
        <v>473</v>
      </c>
      <c r="H9166" s="31"/>
      <c r="I9166" s="31"/>
      <c r="J9166" s="11" t="s">
        <v>12</v>
      </c>
      <c r="L9166" s="31" t="s">
        <v>12</v>
      </c>
      <c r="M9166" s="31"/>
      <c r="N9166" s="12" t="s">
        <v>12</v>
      </c>
      <c r="O9166" s="31" t="s">
        <v>474</v>
      </c>
      <c r="P9166" s="31"/>
      <c r="Q9166" s="31"/>
      <c r="R9166" s="31"/>
      <c r="S9166" s="31"/>
      <c r="T9166" s="31"/>
      <c r="U9166" s="31"/>
      <c r="V9166" s="31"/>
      <c r="W9166" s="31"/>
      <c r="X9166" s="31"/>
      <c r="Y9166" s="31"/>
      <c r="Z9166" s="31"/>
      <c r="AA9166" s="31"/>
      <c r="AB9166" s="31"/>
      <c r="AC9166" s="31"/>
      <c r="AD9166" s="31"/>
      <c r="AE9166" s="31"/>
      <c r="AF9166" s="31"/>
      <c r="AG9166" s="31"/>
      <c r="AH9166" s="31"/>
      <c r="AI9166" s="31"/>
      <c r="AJ9166" s="31"/>
      <c r="AK9166" s="31"/>
      <c r="AL9166" s="31"/>
      <c r="AM9166" s="31"/>
      <c r="AN9166" s="31"/>
      <c r="AO9166" s="31"/>
      <c r="AP9166" s="31"/>
      <c r="AQ9166" s="31"/>
      <c r="AR9166" s="31"/>
      <c r="AS9166" s="31"/>
      <c r="AT9166" s="31"/>
      <c r="AW9166" s="32">
        <v>4015.49</v>
      </c>
      <c r="AX9166" s="32"/>
      <c r="AY9166" s="32"/>
      <c r="AZ9166" s="32"/>
      <c r="BA9166" s="32"/>
      <c r="BB9166" s="32"/>
      <c r="BC9166" s="32"/>
      <c r="BD9166" s="32"/>
      <c r="BE9166" s="32"/>
      <c r="BF9166" s="32"/>
      <c r="BG9166" s="32">
        <v>10000</v>
      </c>
      <c r="BH9166" s="32"/>
      <c r="BI9166" s="32"/>
      <c r="BJ9166" s="32"/>
      <c r="BK9166" s="32"/>
      <c r="BL9166" s="32"/>
      <c r="BM9166" s="32"/>
      <c r="BN9166" s="32"/>
      <c r="BO9166" s="32"/>
      <c r="BP9166" s="32"/>
      <c r="BR9166" s="32">
        <v>-5984.51</v>
      </c>
      <c r="BS9166" s="32"/>
      <c r="BT9166" s="32"/>
      <c r="BU9166" s="32"/>
      <c r="BV9166" s="32"/>
      <c r="BW9166" s="32"/>
      <c r="BX9166" s="32"/>
      <c r="BY9166" s="32"/>
      <c r="BZ9166" s="32"/>
      <c r="CA9166" s="32"/>
      <c r="CC9166" s="32">
        <v>3551.99</v>
      </c>
      <c r="CD9166" s="32"/>
      <c r="CE9166" s="32"/>
      <c r="CF9166" s="32"/>
      <c r="CG9166" s="32"/>
      <c r="CH9166" s="32"/>
      <c r="CI9166" s="32"/>
      <c r="CJ9166" s="32"/>
      <c r="CK9166" s="32"/>
      <c r="CN9166" s="32">
        <v>10000</v>
      </c>
      <c r="CO9166" s="32"/>
      <c r="CP9166" s="32"/>
      <c r="CQ9166" s="32"/>
      <c r="CR9166" s="32"/>
      <c r="CS9166" s="32"/>
      <c r="CT9166" s="32"/>
      <c r="CU9166" s="32"/>
      <c r="CW9166" s="32">
        <v>-6448.01</v>
      </c>
      <c r="CX9166" s="32"/>
      <c r="CY9166" s="32"/>
      <c r="CZ9166" s="32"/>
      <c r="DA9166" s="32"/>
      <c r="DB9166" s="32"/>
      <c r="DC9166" s="32"/>
      <c r="DD9166" s="32"/>
    </row>
    <row r="9167" spans="1:108" ht="12.75" hidden="1" customHeight="1" x14ac:dyDescent="0.2">
      <c r="A9167" s="68"/>
      <c r="B9167" s="37" t="s">
        <v>181</v>
      </c>
      <c r="C9167" s="37"/>
      <c r="D9167" s="31" t="s">
        <v>479</v>
      </c>
      <c r="E9167" s="31"/>
      <c r="F9167" s="31"/>
      <c r="G9167" s="31"/>
      <c r="H9167" s="31"/>
      <c r="I9167" s="31"/>
      <c r="J9167" s="31"/>
      <c r="O9167" s="31" t="s">
        <v>480</v>
      </c>
      <c r="P9167" s="31"/>
      <c r="Q9167" s="31"/>
      <c r="R9167" s="31"/>
      <c r="S9167" s="31"/>
      <c r="T9167" s="31"/>
      <c r="U9167" s="31"/>
      <c r="V9167" s="31"/>
      <c r="W9167" s="31"/>
      <c r="X9167" s="31"/>
      <c r="Y9167" s="31"/>
      <c r="Z9167" s="31"/>
      <c r="AA9167" s="31"/>
      <c r="AB9167" s="31"/>
      <c r="AC9167" s="31"/>
      <c r="AD9167" s="31"/>
      <c r="AE9167" s="31"/>
      <c r="AF9167" s="31"/>
      <c r="AG9167" s="31"/>
      <c r="AH9167" s="31"/>
      <c r="AI9167" s="31"/>
      <c r="AJ9167" s="31"/>
      <c r="AK9167" s="31"/>
      <c r="AL9167" s="31"/>
      <c r="AM9167" s="31"/>
      <c r="AN9167" s="31"/>
      <c r="AO9167" s="31"/>
      <c r="AP9167" s="31"/>
      <c r="AQ9167" s="31"/>
      <c r="AR9167" s="31"/>
      <c r="AS9167" s="31"/>
      <c r="AT9167" s="31"/>
      <c r="AW9167" s="32">
        <v>89693.99</v>
      </c>
      <c r="AX9167" s="32"/>
      <c r="AY9167" s="32"/>
      <c r="AZ9167" s="32"/>
      <c r="BA9167" s="32"/>
      <c r="BB9167" s="32"/>
      <c r="BC9167" s="32"/>
      <c r="BD9167" s="32"/>
      <c r="BE9167" s="32"/>
      <c r="BF9167" s="32"/>
      <c r="BG9167" s="32">
        <v>174900</v>
      </c>
      <c r="BH9167" s="32"/>
      <c r="BI9167" s="32"/>
      <c r="BJ9167" s="32"/>
      <c r="BK9167" s="32"/>
      <c r="BL9167" s="32"/>
      <c r="BM9167" s="32"/>
      <c r="BN9167" s="32"/>
      <c r="BO9167" s="32"/>
      <c r="BP9167" s="32"/>
      <c r="BR9167" s="32">
        <v>-85206.01</v>
      </c>
      <c r="BS9167" s="32"/>
      <c r="BT9167" s="32"/>
      <c r="BU9167" s="32"/>
      <c r="BV9167" s="32"/>
      <c r="BW9167" s="32"/>
      <c r="BX9167" s="32"/>
      <c r="BY9167" s="32"/>
      <c r="BZ9167" s="32"/>
      <c r="CA9167" s="32"/>
      <c r="CC9167" s="32">
        <v>88661.14</v>
      </c>
      <c r="CD9167" s="32"/>
      <c r="CE9167" s="32"/>
      <c r="CF9167" s="32"/>
      <c r="CG9167" s="32"/>
      <c r="CH9167" s="32"/>
      <c r="CI9167" s="32"/>
      <c r="CJ9167" s="32"/>
      <c r="CK9167" s="32"/>
      <c r="CN9167" s="32">
        <v>174900</v>
      </c>
      <c r="CO9167" s="32"/>
      <c r="CP9167" s="32"/>
      <c r="CQ9167" s="32"/>
      <c r="CR9167" s="32"/>
      <c r="CS9167" s="32"/>
      <c r="CT9167" s="32"/>
      <c r="CU9167" s="32"/>
      <c r="CW9167" s="32">
        <v>-86238.86</v>
      </c>
      <c r="CX9167" s="32"/>
      <c r="CY9167" s="32"/>
      <c r="CZ9167" s="32"/>
      <c r="DA9167" s="32"/>
      <c r="DB9167" s="32"/>
      <c r="DC9167" s="32"/>
      <c r="DD9167" s="32"/>
    </row>
    <row r="9168" spans="1:108" ht="13.5" customHeight="1" x14ac:dyDescent="0.2">
      <c r="A9168" s="68"/>
      <c r="B9168" s="37"/>
      <c r="C9168" s="37"/>
      <c r="D9168" s="31"/>
      <c r="E9168" s="31"/>
      <c r="F9168" s="31"/>
      <c r="G9168" s="31"/>
      <c r="H9168" s="31"/>
      <c r="I9168" s="31"/>
      <c r="J9168" s="31"/>
      <c r="O9168" s="31"/>
      <c r="P9168" s="31"/>
      <c r="Q9168" s="31"/>
      <c r="R9168" s="31"/>
      <c r="S9168" s="31"/>
      <c r="T9168" s="31"/>
      <c r="U9168" s="31"/>
      <c r="V9168" s="31"/>
      <c r="W9168" s="31"/>
      <c r="X9168" s="31"/>
      <c r="Y9168" s="31"/>
      <c r="Z9168" s="31"/>
      <c r="AA9168" s="31"/>
      <c r="AB9168" s="31"/>
      <c r="AC9168" s="31"/>
      <c r="AD9168" s="31"/>
      <c r="AE9168" s="31"/>
      <c r="AF9168" s="31"/>
      <c r="AG9168" s="31"/>
      <c r="AH9168" s="31"/>
      <c r="AI9168" s="31"/>
      <c r="AJ9168" s="31"/>
      <c r="AK9168" s="31"/>
      <c r="AL9168" s="31"/>
      <c r="AM9168" s="31"/>
      <c r="AN9168" s="31"/>
      <c r="AO9168" s="31"/>
      <c r="AP9168" s="31"/>
      <c r="AQ9168" s="31"/>
      <c r="AR9168" s="31"/>
      <c r="AS9168" s="31"/>
      <c r="AT9168" s="31"/>
      <c r="AW9168" s="32"/>
      <c r="AX9168" s="32"/>
      <c r="AY9168" s="32"/>
      <c r="AZ9168" s="32"/>
      <c r="BA9168" s="32"/>
      <c r="BB9168" s="32"/>
      <c r="BC9168" s="32"/>
      <c r="BD9168" s="32"/>
      <c r="BE9168" s="32"/>
      <c r="BF9168" s="32"/>
      <c r="BG9168" s="32"/>
      <c r="BH9168" s="32"/>
      <c r="BI9168" s="32"/>
      <c r="BJ9168" s="32"/>
      <c r="BK9168" s="32"/>
      <c r="BL9168" s="32"/>
      <c r="BM9168" s="32"/>
      <c r="BN9168" s="32"/>
      <c r="BO9168" s="32"/>
      <c r="BP9168" s="32"/>
      <c r="BR9168" s="32"/>
      <c r="BS9168" s="32"/>
      <c r="BT9168" s="32"/>
      <c r="BU9168" s="32"/>
      <c r="BV9168" s="32"/>
      <c r="BW9168" s="32"/>
      <c r="BX9168" s="32"/>
      <c r="BY9168" s="32"/>
      <c r="BZ9168" s="32"/>
      <c r="CA9168" s="32"/>
      <c r="CC9168" s="32"/>
      <c r="CD9168" s="32"/>
      <c r="CE9168" s="32"/>
      <c r="CF9168" s="32"/>
      <c r="CG9168" s="32"/>
      <c r="CH9168" s="32"/>
      <c r="CI9168" s="32"/>
      <c r="CJ9168" s="32"/>
      <c r="CK9168" s="32"/>
      <c r="CN9168" s="32"/>
      <c r="CO9168" s="32"/>
      <c r="CP9168" s="32"/>
      <c r="CQ9168" s="32"/>
      <c r="CR9168" s="32"/>
      <c r="CS9168" s="32"/>
      <c r="CT9168" s="32"/>
      <c r="CU9168" s="32"/>
      <c r="CW9168" s="32"/>
      <c r="CX9168" s="32"/>
      <c r="CY9168" s="32"/>
      <c r="CZ9168" s="32"/>
      <c r="DA9168" s="32"/>
      <c r="DB9168" s="32"/>
      <c r="DC9168" s="32"/>
      <c r="DD9168" s="32"/>
    </row>
    <row r="9169" spans="1:109" ht="6" customHeight="1" x14ac:dyDescent="0.2">
      <c r="A9169" s="68"/>
    </row>
    <row r="9170" spans="1:109" ht="18" customHeight="1" x14ac:dyDescent="0.2">
      <c r="A9170" s="31" t="s">
        <v>1153</v>
      </c>
      <c r="B9170" s="31"/>
      <c r="C9170" s="31"/>
      <c r="G9170" s="31" t="s">
        <v>735</v>
      </c>
      <c r="H9170" s="31"/>
      <c r="I9170" s="31"/>
      <c r="J9170" s="11" t="s">
        <v>12</v>
      </c>
      <c r="L9170" s="31" t="s">
        <v>12</v>
      </c>
      <c r="M9170" s="31"/>
      <c r="N9170" s="12" t="s">
        <v>12</v>
      </c>
      <c r="O9170" s="31" t="s">
        <v>736</v>
      </c>
      <c r="P9170" s="31"/>
      <c r="Q9170" s="31"/>
      <c r="R9170" s="31"/>
      <c r="S9170" s="31"/>
      <c r="T9170" s="31"/>
      <c r="U9170" s="31"/>
      <c r="V9170" s="31"/>
      <c r="W9170" s="31"/>
      <c r="X9170" s="31"/>
      <c r="Y9170" s="31"/>
      <c r="Z9170" s="31"/>
      <c r="AA9170" s="31"/>
      <c r="AB9170" s="31"/>
      <c r="AC9170" s="31"/>
      <c r="AD9170" s="31"/>
      <c r="AE9170" s="31"/>
      <c r="AF9170" s="31"/>
      <c r="AG9170" s="31"/>
      <c r="AH9170" s="31"/>
      <c r="AI9170" s="31"/>
      <c r="AJ9170" s="31"/>
      <c r="AK9170" s="31"/>
      <c r="AL9170" s="31"/>
      <c r="AM9170" s="31"/>
      <c r="AN9170" s="31"/>
      <c r="AO9170" s="31"/>
      <c r="AP9170" s="31"/>
      <c r="AQ9170" s="31"/>
      <c r="AR9170" s="31"/>
      <c r="AS9170" s="31"/>
      <c r="AT9170" s="31"/>
      <c r="AW9170" s="32">
        <v>0</v>
      </c>
      <c r="AX9170" s="32"/>
      <c r="AY9170" s="32"/>
      <c r="AZ9170" s="32"/>
      <c r="BA9170" s="32"/>
      <c r="BB9170" s="32"/>
      <c r="BC9170" s="32"/>
      <c r="BD9170" s="32"/>
      <c r="BE9170" s="32"/>
      <c r="BF9170" s="32"/>
      <c r="BG9170" s="32">
        <v>3000</v>
      </c>
      <c r="BH9170" s="32"/>
      <c r="BI9170" s="32"/>
      <c r="BJ9170" s="32"/>
      <c r="BK9170" s="32"/>
      <c r="BL9170" s="32"/>
      <c r="BM9170" s="32"/>
      <c r="BN9170" s="32"/>
      <c r="BO9170" s="32"/>
      <c r="BP9170" s="32"/>
      <c r="BR9170" s="32">
        <v>-3000</v>
      </c>
      <c r="BS9170" s="32"/>
      <c r="BT9170" s="32"/>
      <c r="BU9170" s="32"/>
      <c r="BV9170" s="32"/>
      <c r="BW9170" s="32"/>
      <c r="BX9170" s="32"/>
      <c r="BY9170" s="32"/>
      <c r="BZ9170" s="32"/>
      <c r="CA9170" s="32"/>
      <c r="CC9170" s="32">
        <v>0</v>
      </c>
      <c r="CD9170" s="32"/>
      <c r="CE9170" s="32"/>
      <c r="CF9170" s="32"/>
      <c r="CG9170" s="32"/>
      <c r="CH9170" s="32"/>
      <c r="CI9170" s="32"/>
      <c r="CJ9170" s="32"/>
      <c r="CK9170" s="32"/>
      <c r="CN9170" s="32">
        <v>3000</v>
      </c>
      <c r="CO9170" s="32"/>
      <c r="CP9170" s="32"/>
      <c r="CQ9170" s="32"/>
      <c r="CR9170" s="32"/>
      <c r="CS9170" s="32"/>
      <c r="CT9170" s="32"/>
      <c r="CU9170" s="32"/>
      <c r="CW9170" s="32">
        <v>-3000</v>
      </c>
      <c r="CX9170" s="32"/>
      <c r="CY9170" s="32"/>
      <c r="CZ9170" s="32"/>
      <c r="DA9170" s="32"/>
      <c r="DB9170" s="32"/>
      <c r="DC9170" s="32"/>
      <c r="DD9170" s="32"/>
    </row>
    <row r="9171" spans="1:109" ht="18" customHeight="1" x14ac:dyDescent="0.2">
      <c r="A9171" s="31" t="s">
        <v>1153</v>
      </c>
      <c r="B9171" s="31"/>
      <c r="C9171" s="31"/>
      <c r="G9171" s="31" t="s">
        <v>485</v>
      </c>
      <c r="H9171" s="31"/>
      <c r="I9171" s="31"/>
      <c r="J9171" s="11" t="s">
        <v>12</v>
      </c>
      <c r="L9171" s="31" t="s">
        <v>12</v>
      </c>
      <c r="M9171" s="31"/>
      <c r="N9171" s="12" t="s">
        <v>12</v>
      </c>
      <c r="O9171" s="31" t="s">
        <v>486</v>
      </c>
      <c r="P9171" s="31"/>
      <c r="Q9171" s="31"/>
      <c r="R9171" s="31"/>
      <c r="S9171" s="31"/>
      <c r="T9171" s="31"/>
      <c r="U9171" s="31"/>
      <c r="V9171" s="31"/>
      <c r="W9171" s="31"/>
      <c r="X9171" s="31"/>
      <c r="Y9171" s="31"/>
      <c r="Z9171" s="31"/>
      <c r="AA9171" s="31"/>
      <c r="AB9171" s="31"/>
      <c r="AC9171" s="31"/>
      <c r="AD9171" s="31"/>
      <c r="AE9171" s="31"/>
      <c r="AF9171" s="31"/>
      <c r="AG9171" s="31"/>
      <c r="AH9171" s="31"/>
      <c r="AI9171" s="31"/>
      <c r="AJ9171" s="31"/>
      <c r="AK9171" s="31"/>
      <c r="AL9171" s="31"/>
      <c r="AM9171" s="31"/>
      <c r="AN9171" s="31"/>
      <c r="AO9171" s="31"/>
      <c r="AP9171" s="31"/>
      <c r="AQ9171" s="31"/>
      <c r="AR9171" s="31"/>
      <c r="AS9171" s="31"/>
      <c r="AT9171" s="31"/>
      <c r="AW9171" s="32">
        <v>534.04999999999995</v>
      </c>
      <c r="AX9171" s="32"/>
      <c r="AY9171" s="32"/>
      <c r="AZ9171" s="32"/>
      <c r="BA9171" s="32"/>
      <c r="BB9171" s="32"/>
      <c r="BC9171" s="32"/>
      <c r="BD9171" s="32"/>
      <c r="BE9171" s="32"/>
      <c r="BF9171" s="32"/>
      <c r="BG9171" s="32">
        <v>1000</v>
      </c>
      <c r="BH9171" s="32"/>
      <c r="BI9171" s="32"/>
      <c r="BJ9171" s="32"/>
      <c r="BK9171" s="32"/>
      <c r="BL9171" s="32"/>
      <c r="BM9171" s="32"/>
      <c r="BN9171" s="32"/>
      <c r="BO9171" s="32"/>
      <c r="BP9171" s="32"/>
      <c r="BR9171" s="32">
        <v>-465.95000000000005</v>
      </c>
      <c r="BS9171" s="32"/>
      <c r="BT9171" s="32"/>
      <c r="BU9171" s="32"/>
      <c r="BV9171" s="32"/>
      <c r="BW9171" s="32"/>
      <c r="BX9171" s="32"/>
      <c r="BY9171" s="32"/>
      <c r="BZ9171" s="32"/>
      <c r="CA9171" s="32"/>
      <c r="CC9171" s="32">
        <v>275.68</v>
      </c>
      <c r="CD9171" s="32"/>
      <c r="CE9171" s="32"/>
      <c r="CF9171" s="32"/>
      <c r="CG9171" s="32"/>
      <c r="CH9171" s="32"/>
      <c r="CI9171" s="32"/>
      <c r="CJ9171" s="32"/>
      <c r="CK9171" s="32"/>
      <c r="CN9171" s="32">
        <v>1000</v>
      </c>
      <c r="CO9171" s="32"/>
      <c r="CP9171" s="32"/>
      <c r="CQ9171" s="32"/>
      <c r="CR9171" s="32"/>
      <c r="CS9171" s="32"/>
      <c r="CT9171" s="32"/>
      <c r="CU9171" s="32"/>
      <c r="CW9171" s="32">
        <v>-724.32</v>
      </c>
      <c r="CX9171" s="32"/>
      <c r="CY9171" s="32"/>
      <c r="CZ9171" s="32"/>
      <c r="DA9171" s="32"/>
      <c r="DB9171" s="32"/>
      <c r="DC9171" s="32"/>
      <c r="DD9171" s="32"/>
    </row>
    <row r="9172" spans="1:109" ht="18" customHeight="1" x14ac:dyDescent="0.2">
      <c r="A9172" s="31" t="s">
        <v>1153</v>
      </c>
      <c r="B9172" s="31"/>
      <c r="C9172" s="31"/>
      <c r="G9172" s="31" t="s">
        <v>487</v>
      </c>
      <c r="H9172" s="31"/>
      <c r="I9172" s="31"/>
      <c r="J9172" s="11" t="s">
        <v>12</v>
      </c>
      <c r="L9172" s="31" t="s">
        <v>12</v>
      </c>
      <c r="M9172" s="31"/>
      <c r="N9172" s="12" t="s">
        <v>12</v>
      </c>
      <c r="O9172" s="31" t="s">
        <v>488</v>
      </c>
      <c r="P9172" s="31"/>
      <c r="Q9172" s="31"/>
      <c r="R9172" s="31"/>
      <c r="S9172" s="31"/>
      <c r="T9172" s="31"/>
      <c r="U9172" s="31"/>
      <c r="V9172" s="31"/>
      <c r="W9172" s="31"/>
      <c r="X9172" s="31"/>
      <c r="Y9172" s="31"/>
      <c r="Z9172" s="31"/>
      <c r="AA9172" s="31"/>
      <c r="AB9172" s="31"/>
      <c r="AC9172" s="31"/>
      <c r="AD9172" s="31"/>
      <c r="AE9172" s="31"/>
      <c r="AF9172" s="31"/>
      <c r="AG9172" s="31"/>
      <c r="AH9172" s="31"/>
      <c r="AI9172" s="31"/>
      <c r="AJ9172" s="31"/>
      <c r="AK9172" s="31"/>
      <c r="AL9172" s="31"/>
      <c r="AM9172" s="31"/>
      <c r="AN9172" s="31"/>
      <c r="AO9172" s="31"/>
      <c r="AP9172" s="31"/>
      <c r="AQ9172" s="31"/>
      <c r="AR9172" s="31"/>
      <c r="AS9172" s="31"/>
      <c r="AT9172" s="31"/>
      <c r="AW9172" s="32">
        <v>7256.67</v>
      </c>
      <c r="AX9172" s="32"/>
      <c r="AY9172" s="32"/>
      <c r="AZ9172" s="32"/>
      <c r="BA9172" s="32"/>
      <c r="BB9172" s="32"/>
      <c r="BC9172" s="32"/>
      <c r="BD9172" s="32"/>
      <c r="BE9172" s="32"/>
      <c r="BF9172" s="32"/>
      <c r="BG9172" s="32">
        <v>8500</v>
      </c>
      <c r="BH9172" s="32"/>
      <c r="BI9172" s="32"/>
      <c r="BJ9172" s="32"/>
      <c r="BK9172" s="32"/>
      <c r="BL9172" s="32"/>
      <c r="BM9172" s="32"/>
      <c r="BN9172" s="32"/>
      <c r="BO9172" s="32"/>
      <c r="BP9172" s="32"/>
      <c r="BR9172" s="32">
        <v>-1243.33</v>
      </c>
      <c r="BS9172" s="32"/>
      <c r="BT9172" s="32"/>
      <c r="BU9172" s="32"/>
      <c r="BV9172" s="32"/>
      <c r="BW9172" s="32"/>
      <c r="BX9172" s="32"/>
      <c r="BY9172" s="32"/>
      <c r="BZ9172" s="32"/>
      <c r="CA9172" s="32"/>
      <c r="CC9172" s="32">
        <v>7967.07</v>
      </c>
      <c r="CD9172" s="32"/>
      <c r="CE9172" s="32"/>
      <c r="CF9172" s="32"/>
      <c r="CG9172" s="32"/>
      <c r="CH9172" s="32"/>
      <c r="CI9172" s="32"/>
      <c r="CJ9172" s="32"/>
      <c r="CK9172" s="32"/>
      <c r="CN9172" s="32">
        <v>8500</v>
      </c>
      <c r="CO9172" s="32"/>
      <c r="CP9172" s="32"/>
      <c r="CQ9172" s="32"/>
      <c r="CR9172" s="32"/>
      <c r="CS9172" s="32"/>
      <c r="CT9172" s="32"/>
      <c r="CU9172" s="32"/>
      <c r="CW9172" s="32">
        <v>-532.92999999999995</v>
      </c>
      <c r="CX9172" s="32"/>
      <c r="CY9172" s="32"/>
      <c r="CZ9172" s="32"/>
      <c r="DA9172" s="32"/>
      <c r="DB9172" s="32"/>
      <c r="DC9172" s="32"/>
      <c r="DD9172" s="32"/>
    </row>
    <row r="9173" spans="1:109" ht="18" customHeight="1" x14ac:dyDescent="0.2">
      <c r="A9173" s="31" t="s">
        <v>1153</v>
      </c>
      <c r="B9173" s="31"/>
      <c r="C9173" s="31"/>
      <c r="G9173" s="31" t="s">
        <v>364</v>
      </c>
      <c r="H9173" s="31"/>
      <c r="I9173" s="31"/>
      <c r="J9173" s="11" t="s">
        <v>12</v>
      </c>
      <c r="L9173" s="31" t="s">
        <v>12</v>
      </c>
      <c r="M9173" s="31"/>
      <c r="N9173" s="12" t="s">
        <v>12</v>
      </c>
      <c r="O9173" s="31" t="s">
        <v>365</v>
      </c>
      <c r="P9173" s="31"/>
      <c r="Q9173" s="31"/>
      <c r="R9173" s="31"/>
      <c r="S9173" s="31"/>
      <c r="T9173" s="31"/>
      <c r="U9173" s="31"/>
      <c r="V9173" s="31"/>
      <c r="W9173" s="31"/>
      <c r="X9173" s="31"/>
      <c r="Y9173" s="31"/>
      <c r="Z9173" s="31"/>
      <c r="AA9173" s="31"/>
      <c r="AB9173" s="31"/>
      <c r="AC9173" s="31"/>
      <c r="AD9173" s="31"/>
      <c r="AE9173" s="31"/>
      <c r="AF9173" s="31"/>
      <c r="AG9173" s="31"/>
      <c r="AH9173" s="31"/>
      <c r="AI9173" s="31"/>
      <c r="AJ9173" s="31"/>
      <c r="AK9173" s="31"/>
      <c r="AL9173" s="31"/>
      <c r="AM9173" s="31"/>
      <c r="AN9173" s="31"/>
      <c r="AO9173" s="31"/>
      <c r="AP9173" s="31"/>
      <c r="AQ9173" s="31"/>
      <c r="AR9173" s="31"/>
      <c r="AS9173" s="31"/>
      <c r="AT9173" s="31"/>
      <c r="AW9173" s="32">
        <v>999.77</v>
      </c>
      <c r="AX9173" s="32"/>
      <c r="AY9173" s="32"/>
      <c r="AZ9173" s="32"/>
      <c r="BA9173" s="32"/>
      <c r="BB9173" s="32"/>
      <c r="BC9173" s="32"/>
      <c r="BD9173" s="32"/>
      <c r="BE9173" s="32"/>
      <c r="BF9173" s="32"/>
      <c r="BG9173" s="32">
        <v>2400</v>
      </c>
      <c r="BH9173" s="32"/>
      <c r="BI9173" s="32"/>
      <c r="BJ9173" s="32"/>
      <c r="BK9173" s="32"/>
      <c r="BL9173" s="32"/>
      <c r="BM9173" s="32"/>
      <c r="BN9173" s="32"/>
      <c r="BO9173" s="32"/>
      <c r="BP9173" s="32"/>
      <c r="BR9173" s="32">
        <v>-1400.23</v>
      </c>
      <c r="BS9173" s="32"/>
      <c r="BT9173" s="32"/>
      <c r="BU9173" s="32"/>
      <c r="BV9173" s="32"/>
      <c r="BW9173" s="32"/>
      <c r="BX9173" s="32"/>
      <c r="BY9173" s="32"/>
      <c r="BZ9173" s="32"/>
      <c r="CA9173" s="32"/>
      <c r="CC9173" s="32">
        <v>999.77</v>
      </c>
      <c r="CD9173" s="32"/>
      <c r="CE9173" s="32"/>
      <c r="CF9173" s="32"/>
      <c r="CG9173" s="32"/>
      <c r="CH9173" s="32"/>
      <c r="CI9173" s="32"/>
      <c r="CJ9173" s="32"/>
      <c r="CK9173" s="32"/>
      <c r="CN9173" s="32">
        <v>2400</v>
      </c>
      <c r="CO9173" s="32"/>
      <c r="CP9173" s="32"/>
      <c r="CQ9173" s="32"/>
      <c r="CR9173" s="32"/>
      <c r="CS9173" s="32"/>
      <c r="CT9173" s="32"/>
      <c r="CU9173" s="32"/>
      <c r="CW9173" s="32">
        <v>-1400.23</v>
      </c>
      <c r="CX9173" s="32"/>
      <c r="CY9173" s="32"/>
      <c r="CZ9173" s="32"/>
      <c r="DA9173" s="32"/>
      <c r="DB9173" s="32"/>
      <c r="DC9173" s="32"/>
      <c r="DD9173" s="32"/>
    </row>
    <row r="9174" spans="1:109" ht="18.75" customHeight="1" x14ac:dyDescent="0.2">
      <c r="A9174" s="34" t="s">
        <v>1152</v>
      </c>
      <c r="B9174" s="34"/>
      <c r="C9174" s="34"/>
      <c r="D9174" s="34"/>
      <c r="E9174" s="34"/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4"/>
      <c r="AI9174" s="34"/>
      <c r="AJ9174" s="34"/>
      <c r="AK9174" s="34"/>
      <c r="AL9174" s="34"/>
      <c r="AM9174" s="34"/>
      <c r="AN9174" s="34"/>
      <c r="AO9174" s="34"/>
      <c r="AP9174" s="34"/>
      <c r="AQ9174" s="34"/>
      <c r="AR9174" s="34"/>
      <c r="AS9174" s="34"/>
      <c r="AT9174" s="34"/>
      <c r="AU9174" s="34"/>
      <c r="AV9174" s="34"/>
      <c r="AW9174" s="34"/>
      <c r="AX9174" s="34"/>
      <c r="AY9174" s="34"/>
      <c r="AZ9174" s="34"/>
      <c r="BA9174" s="34"/>
      <c r="BB9174" s="34"/>
      <c r="BC9174" s="34"/>
      <c r="BD9174" s="34"/>
      <c r="BE9174" s="34"/>
      <c r="BF9174" s="34"/>
      <c r="BG9174" s="34"/>
      <c r="BH9174" s="34"/>
      <c r="BI9174" s="34"/>
      <c r="BJ9174" s="34"/>
      <c r="BK9174" s="34"/>
      <c r="BL9174" s="34"/>
      <c r="BM9174" s="34"/>
      <c r="BN9174" s="34"/>
      <c r="BO9174" s="34"/>
      <c r="BP9174" s="34"/>
      <c r="BQ9174" s="34"/>
      <c r="BR9174" s="34"/>
      <c r="BS9174" s="34"/>
      <c r="BT9174" s="34"/>
      <c r="BU9174" s="34"/>
      <c r="BV9174" s="34"/>
      <c r="BW9174" s="34"/>
      <c r="BX9174" s="34"/>
      <c r="BY9174" s="34"/>
      <c r="BZ9174" s="34"/>
      <c r="CA9174" s="34"/>
      <c r="CB9174" s="34"/>
      <c r="CC9174" s="34"/>
      <c r="CD9174" s="34"/>
      <c r="CE9174" s="34"/>
      <c r="CF9174" s="34"/>
      <c r="CG9174" s="34"/>
      <c r="CH9174" s="34"/>
      <c r="CI9174" s="34"/>
      <c r="CJ9174" s="34"/>
      <c r="CK9174" s="34"/>
      <c r="CL9174" s="34"/>
      <c r="CM9174" s="34"/>
      <c r="CN9174" s="34"/>
      <c r="CO9174" s="34"/>
      <c r="CP9174" s="34"/>
      <c r="CQ9174" s="34"/>
      <c r="CR9174" s="34"/>
      <c r="CS9174" s="34"/>
      <c r="CT9174" s="34"/>
      <c r="CU9174" s="34"/>
      <c r="CV9174" s="34"/>
      <c r="CW9174" s="34"/>
      <c r="CX9174" s="34"/>
      <c r="CY9174" s="34"/>
      <c r="CZ9174" s="34"/>
      <c r="DA9174" s="34"/>
      <c r="DB9174" s="34"/>
      <c r="DC9174" s="34"/>
      <c r="DD9174" s="34"/>
      <c r="DE9174" s="34"/>
    </row>
    <row r="9175" spans="1:109" ht="13.5" customHeight="1" x14ac:dyDescent="0.2"/>
    <row r="9176" spans="1:109" ht="7.5" customHeight="1" x14ac:dyDescent="0.2"/>
    <row r="9177" spans="1:109" ht="13.5" customHeight="1" x14ac:dyDescent="0.2">
      <c r="A9177" s="35" t="s">
        <v>346</v>
      </c>
      <c r="B9177" s="35"/>
      <c r="C9177" s="35"/>
      <c r="G9177" s="35" t="s">
        <v>347</v>
      </c>
      <c r="H9177" s="35"/>
      <c r="J9177" s="40"/>
      <c r="K9177" s="40"/>
      <c r="L9177" s="40"/>
      <c r="M9177" s="40"/>
      <c r="O9177" s="35" t="s">
        <v>348</v>
      </c>
      <c r="P9177" s="35"/>
      <c r="Q9177" s="35"/>
      <c r="R9177" s="35"/>
      <c r="S9177" s="35"/>
      <c r="T9177" s="35"/>
      <c r="U9177" s="35"/>
      <c r="V9177" s="35"/>
      <c r="W9177" s="35"/>
      <c r="X9177" s="35"/>
      <c r="Y9177" s="35"/>
      <c r="Z9177" s="35"/>
      <c r="AA9177" s="35"/>
      <c r="AB9177" s="35"/>
      <c r="AC9177" s="35"/>
      <c r="AD9177" s="35"/>
      <c r="AE9177" s="35"/>
      <c r="AF9177" s="35"/>
      <c r="AG9177" s="35"/>
      <c r="AH9177" s="35"/>
      <c r="AI9177" s="35"/>
      <c r="AJ9177" s="35"/>
      <c r="AK9177" s="35"/>
      <c r="AL9177" s="35"/>
      <c r="AM9177" s="35"/>
      <c r="AN9177" s="35"/>
      <c r="AW9177" s="36" t="s">
        <v>349</v>
      </c>
      <c r="AX9177" s="36"/>
      <c r="AY9177" s="36"/>
      <c r="AZ9177" s="36"/>
      <c r="BA9177" s="36"/>
      <c r="BB9177" s="36"/>
      <c r="BC9177" s="36"/>
      <c r="BD9177" s="36"/>
      <c r="BE9177" s="36"/>
      <c r="BF9177" s="36"/>
      <c r="BG9177" s="36" t="s">
        <v>350</v>
      </c>
      <c r="BH9177" s="36"/>
      <c r="BI9177" s="36"/>
      <c r="BJ9177" s="36"/>
      <c r="BK9177" s="36"/>
      <c r="BL9177" s="36"/>
      <c r="BM9177" s="36"/>
      <c r="BN9177" s="36"/>
      <c r="BO9177" s="36"/>
      <c r="BP9177" s="36"/>
      <c r="BR9177" s="36" t="s">
        <v>21</v>
      </c>
      <c r="BS9177" s="36"/>
      <c r="BT9177" s="36"/>
      <c r="BU9177" s="36"/>
      <c r="BV9177" s="36"/>
      <c r="BW9177" s="36"/>
      <c r="BX9177" s="36"/>
      <c r="BY9177" s="36"/>
      <c r="BZ9177" s="36"/>
      <c r="CA9177" s="36"/>
      <c r="CC9177" s="36" t="s">
        <v>351</v>
      </c>
      <c r="CD9177" s="36"/>
      <c r="CE9177" s="36"/>
      <c r="CF9177" s="36"/>
      <c r="CG9177" s="36"/>
      <c r="CH9177" s="36"/>
      <c r="CI9177" s="36"/>
      <c r="CJ9177" s="36"/>
      <c r="CK9177" s="36"/>
      <c r="CN9177" s="36" t="s">
        <v>352</v>
      </c>
      <c r="CO9177" s="36"/>
      <c r="CP9177" s="36"/>
      <c r="CQ9177" s="36"/>
      <c r="CR9177" s="36"/>
      <c r="CS9177" s="36"/>
      <c r="CT9177" s="36"/>
      <c r="CU9177" s="36"/>
      <c r="CW9177" s="36" t="s">
        <v>21</v>
      </c>
      <c r="CX9177" s="36"/>
      <c r="CY9177" s="36"/>
      <c r="CZ9177" s="36"/>
      <c r="DA9177" s="36"/>
      <c r="DB9177" s="36"/>
      <c r="DC9177" s="36"/>
      <c r="DD9177" s="36"/>
    </row>
    <row r="9178" spans="1:109" ht="6.75" customHeight="1" x14ac:dyDescent="0.2"/>
    <row r="9179" spans="1:109" ht="13.5" customHeight="1" x14ac:dyDescent="0.2">
      <c r="A9179" s="68"/>
      <c r="B9179" s="37" t="s">
        <v>181</v>
      </c>
      <c r="C9179" s="37"/>
      <c r="D9179" s="31" t="s">
        <v>366</v>
      </c>
      <c r="E9179" s="31"/>
      <c r="F9179" s="31"/>
      <c r="G9179" s="31"/>
      <c r="H9179" s="31"/>
      <c r="I9179" s="31"/>
      <c r="J9179" s="31"/>
      <c r="O9179" s="31" t="s">
        <v>367</v>
      </c>
      <c r="P9179" s="31"/>
      <c r="Q9179" s="31"/>
      <c r="R9179" s="31"/>
      <c r="S9179" s="31"/>
      <c r="T9179" s="31"/>
      <c r="U9179" s="31"/>
      <c r="V9179" s="31"/>
      <c r="W9179" s="31"/>
      <c r="X9179" s="31"/>
      <c r="Y9179" s="31"/>
      <c r="Z9179" s="31"/>
      <c r="AA9179" s="31"/>
      <c r="AB9179" s="31"/>
      <c r="AC9179" s="31"/>
      <c r="AD9179" s="31"/>
      <c r="AE9179" s="31"/>
      <c r="AF9179" s="31"/>
      <c r="AG9179" s="31"/>
      <c r="AH9179" s="31"/>
      <c r="AI9179" s="31"/>
      <c r="AJ9179" s="31"/>
      <c r="AK9179" s="31"/>
      <c r="AL9179" s="31"/>
      <c r="AM9179" s="31"/>
      <c r="AN9179" s="31"/>
      <c r="AO9179" s="31"/>
      <c r="AP9179" s="31"/>
      <c r="AQ9179" s="31"/>
      <c r="AR9179" s="31"/>
      <c r="AS9179" s="31"/>
      <c r="AT9179" s="31"/>
      <c r="AW9179" s="32">
        <v>8790.49</v>
      </c>
      <c r="AX9179" s="32"/>
      <c r="AY9179" s="32"/>
      <c r="AZ9179" s="32"/>
      <c r="BA9179" s="32"/>
      <c r="BB9179" s="32"/>
      <c r="BC9179" s="32"/>
      <c r="BD9179" s="32"/>
      <c r="BE9179" s="32"/>
      <c r="BF9179" s="32"/>
      <c r="BG9179" s="32">
        <v>14900</v>
      </c>
      <c r="BH9179" s="32"/>
      <c r="BI9179" s="32"/>
      <c r="BJ9179" s="32"/>
      <c r="BK9179" s="32"/>
      <c r="BL9179" s="32"/>
      <c r="BM9179" s="32"/>
      <c r="BN9179" s="32"/>
      <c r="BO9179" s="32"/>
      <c r="BP9179" s="32"/>
      <c r="BR9179" s="32">
        <v>-6109.51</v>
      </c>
      <c r="BS9179" s="32"/>
      <c r="BT9179" s="32"/>
      <c r="BU9179" s="32"/>
      <c r="BV9179" s="32"/>
      <c r="BW9179" s="32"/>
      <c r="BX9179" s="32"/>
      <c r="BY9179" s="32"/>
      <c r="BZ9179" s="32"/>
      <c r="CA9179" s="32"/>
      <c r="CC9179" s="32">
        <v>9242.52</v>
      </c>
      <c r="CD9179" s="32"/>
      <c r="CE9179" s="32"/>
      <c r="CF9179" s="32"/>
      <c r="CG9179" s="32"/>
      <c r="CH9179" s="32"/>
      <c r="CI9179" s="32"/>
      <c r="CJ9179" s="32"/>
      <c r="CK9179" s="32"/>
      <c r="CN9179" s="32">
        <v>14900</v>
      </c>
      <c r="CO9179" s="32"/>
      <c r="CP9179" s="32"/>
      <c r="CQ9179" s="32"/>
      <c r="CR9179" s="32"/>
      <c r="CS9179" s="32"/>
      <c r="CT9179" s="32"/>
      <c r="CU9179" s="32"/>
      <c r="CW9179" s="32">
        <v>-5657.48</v>
      </c>
      <c r="CX9179" s="32"/>
      <c r="CY9179" s="32"/>
      <c r="CZ9179" s="32"/>
      <c r="DA9179" s="32"/>
      <c r="DB9179" s="32"/>
      <c r="DC9179" s="32"/>
      <c r="DD9179" s="32"/>
    </row>
    <row r="9180" spans="1:109" ht="6" customHeight="1" x14ac:dyDescent="0.2">
      <c r="A9180" s="68"/>
    </row>
    <row r="9181" spans="1:109" ht="18" customHeight="1" x14ac:dyDescent="0.2">
      <c r="A9181" s="31" t="s">
        <v>1153</v>
      </c>
      <c r="B9181" s="31"/>
      <c r="C9181" s="31"/>
      <c r="G9181" s="31" t="s">
        <v>491</v>
      </c>
      <c r="H9181" s="31"/>
      <c r="I9181" s="31"/>
      <c r="J9181" s="11" t="s">
        <v>12</v>
      </c>
      <c r="L9181" s="31" t="s">
        <v>12</v>
      </c>
      <c r="M9181" s="31"/>
      <c r="N9181" s="12" t="s">
        <v>12</v>
      </c>
      <c r="O9181" s="31" t="s">
        <v>492</v>
      </c>
      <c r="P9181" s="31"/>
      <c r="Q9181" s="31"/>
      <c r="R9181" s="31"/>
      <c r="S9181" s="31"/>
      <c r="T9181" s="31"/>
      <c r="U9181" s="31"/>
      <c r="V9181" s="31"/>
      <c r="W9181" s="31"/>
      <c r="X9181" s="31"/>
      <c r="Y9181" s="31"/>
      <c r="Z9181" s="31"/>
      <c r="AA9181" s="31"/>
      <c r="AB9181" s="31"/>
      <c r="AC9181" s="31"/>
      <c r="AD9181" s="31"/>
      <c r="AE9181" s="31"/>
      <c r="AF9181" s="31"/>
      <c r="AG9181" s="31"/>
      <c r="AH9181" s="31"/>
      <c r="AI9181" s="31"/>
      <c r="AJ9181" s="31"/>
      <c r="AK9181" s="31"/>
      <c r="AL9181" s="31"/>
      <c r="AM9181" s="31"/>
      <c r="AN9181" s="31"/>
      <c r="AO9181" s="31"/>
      <c r="AP9181" s="31"/>
      <c r="AQ9181" s="31"/>
      <c r="AR9181" s="31"/>
      <c r="AS9181" s="31"/>
      <c r="AT9181" s="31"/>
      <c r="AW9181" s="32">
        <v>22495.95</v>
      </c>
      <c r="AX9181" s="32"/>
      <c r="AY9181" s="32"/>
      <c r="AZ9181" s="32"/>
      <c r="BA9181" s="32"/>
      <c r="BB9181" s="32"/>
      <c r="BC9181" s="32"/>
      <c r="BD9181" s="32"/>
      <c r="BE9181" s="32"/>
      <c r="BF9181" s="32"/>
      <c r="BG9181" s="32">
        <v>19600</v>
      </c>
      <c r="BH9181" s="32"/>
      <c r="BI9181" s="32"/>
      <c r="BJ9181" s="32"/>
      <c r="BK9181" s="32"/>
      <c r="BL9181" s="32"/>
      <c r="BM9181" s="32"/>
      <c r="BN9181" s="32"/>
      <c r="BO9181" s="32"/>
      <c r="BP9181" s="32"/>
      <c r="BR9181" s="32">
        <v>2895.95</v>
      </c>
      <c r="BS9181" s="32"/>
      <c r="BT9181" s="32"/>
      <c r="BU9181" s="32"/>
      <c r="BV9181" s="32"/>
      <c r="BW9181" s="32"/>
      <c r="BX9181" s="32"/>
      <c r="BY9181" s="32"/>
      <c r="BZ9181" s="32"/>
      <c r="CA9181" s="32"/>
      <c r="CC9181" s="32">
        <v>22508.95</v>
      </c>
      <c r="CD9181" s="32"/>
      <c r="CE9181" s="32"/>
      <c r="CF9181" s="32"/>
      <c r="CG9181" s="32"/>
      <c r="CH9181" s="32"/>
      <c r="CI9181" s="32"/>
      <c r="CJ9181" s="32"/>
      <c r="CK9181" s="32"/>
      <c r="CN9181" s="32">
        <v>19600</v>
      </c>
      <c r="CO9181" s="32"/>
      <c r="CP9181" s="32"/>
      <c r="CQ9181" s="32"/>
      <c r="CR9181" s="32"/>
      <c r="CS9181" s="32"/>
      <c r="CT9181" s="32"/>
      <c r="CU9181" s="32"/>
      <c r="CW9181" s="32">
        <v>2908.95</v>
      </c>
      <c r="CX9181" s="32"/>
      <c r="CY9181" s="32"/>
      <c r="CZ9181" s="32"/>
      <c r="DA9181" s="32"/>
      <c r="DB9181" s="32"/>
      <c r="DC9181" s="32"/>
      <c r="DD9181" s="32"/>
    </row>
    <row r="9182" spans="1:109" ht="12.75" hidden="1" customHeight="1" x14ac:dyDescent="0.2">
      <c r="A9182" s="68"/>
      <c r="B9182" s="37" t="s">
        <v>181</v>
      </c>
      <c r="C9182" s="37"/>
      <c r="D9182" s="31" t="s">
        <v>493</v>
      </c>
      <c r="E9182" s="31"/>
      <c r="F9182" s="31"/>
      <c r="G9182" s="31"/>
      <c r="H9182" s="31"/>
      <c r="I9182" s="31"/>
      <c r="J9182" s="31"/>
      <c r="O9182" s="31" t="s">
        <v>494</v>
      </c>
      <c r="P9182" s="31"/>
      <c r="Q9182" s="31"/>
      <c r="R9182" s="31"/>
      <c r="S9182" s="31"/>
      <c r="T9182" s="31"/>
      <c r="U9182" s="31"/>
      <c r="V9182" s="31"/>
      <c r="W9182" s="31"/>
      <c r="X9182" s="31"/>
      <c r="Y9182" s="31"/>
      <c r="Z9182" s="31"/>
      <c r="AA9182" s="31"/>
      <c r="AB9182" s="31"/>
      <c r="AC9182" s="31"/>
      <c r="AD9182" s="31"/>
      <c r="AE9182" s="31"/>
      <c r="AF9182" s="31"/>
      <c r="AG9182" s="31"/>
      <c r="AH9182" s="31"/>
      <c r="AI9182" s="31"/>
      <c r="AJ9182" s="31"/>
      <c r="AK9182" s="31"/>
      <c r="AL9182" s="31"/>
      <c r="AM9182" s="31"/>
      <c r="AN9182" s="31"/>
      <c r="AO9182" s="31"/>
      <c r="AP9182" s="31"/>
      <c r="AQ9182" s="31"/>
      <c r="AR9182" s="31"/>
      <c r="AS9182" s="31"/>
      <c r="AT9182" s="31"/>
      <c r="AW9182" s="32">
        <v>22495.95</v>
      </c>
      <c r="AX9182" s="32"/>
      <c r="AY9182" s="32"/>
      <c r="AZ9182" s="32"/>
      <c r="BA9182" s="32"/>
      <c r="BB9182" s="32"/>
      <c r="BC9182" s="32"/>
      <c r="BD9182" s="32"/>
      <c r="BE9182" s="32"/>
      <c r="BF9182" s="32"/>
      <c r="BG9182" s="32">
        <v>19600</v>
      </c>
      <c r="BH9182" s="32"/>
      <c r="BI9182" s="32"/>
      <c r="BJ9182" s="32"/>
      <c r="BK9182" s="32"/>
      <c r="BL9182" s="32"/>
      <c r="BM9182" s="32"/>
      <c r="BN9182" s="32"/>
      <c r="BO9182" s="32"/>
      <c r="BP9182" s="32"/>
      <c r="BR9182" s="32">
        <v>2895.95</v>
      </c>
      <c r="BS9182" s="32"/>
      <c r="BT9182" s="32"/>
      <c r="BU9182" s="32"/>
      <c r="BV9182" s="32"/>
      <c r="BW9182" s="32"/>
      <c r="BX9182" s="32"/>
      <c r="BY9182" s="32"/>
      <c r="BZ9182" s="32"/>
      <c r="CA9182" s="32"/>
      <c r="CC9182" s="32">
        <v>22508.95</v>
      </c>
      <c r="CD9182" s="32"/>
      <c r="CE9182" s="32"/>
      <c r="CF9182" s="32"/>
      <c r="CG9182" s="32"/>
      <c r="CH9182" s="32"/>
      <c r="CI9182" s="32"/>
      <c r="CJ9182" s="32"/>
      <c r="CK9182" s="32"/>
      <c r="CN9182" s="32">
        <v>19600</v>
      </c>
      <c r="CO9182" s="32"/>
      <c r="CP9182" s="32"/>
      <c r="CQ9182" s="32"/>
      <c r="CR9182" s="32"/>
      <c r="CS9182" s="32"/>
      <c r="CT9182" s="32"/>
      <c r="CU9182" s="32"/>
      <c r="CW9182" s="32">
        <v>2908.95</v>
      </c>
      <c r="CX9182" s="32"/>
      <c r="CY9182" s="32"/>
      <c r="CZ9182" s="32"/>
      <c r="DA9182" s="32"/>
      <c r="DB9182" s="32"/>
      <c r="DC9182" s="32"/>
      <c r="DD9182" s="32"/>
    </row>
    <row r="9183" spans="1:109" ht="13.5" customHeight="1" x14ac:dyDescent="0.2">
      <c r="A9183" s="68"/>
      <c r="B9183" s="37"/>
      <c r="C9183" s="37"/>
      <c r="D9183" s="31"/>
      <c r="E9183" s="31"/>
      <c r="F9183" s="31"/>
      <c r="G9183" s="31"/>
      <c r="H9183" s="31"/>
      <c r="I9183" s="31"/>
      <c r="J9183" s="31"/>
      <c r="O9183" s="31"/>
      <c r="P9183" s="31"/>
      <c r="Q9183" s="31"/>
      <c r="R9183" s="31"/>
      <c r="S9183" s="31"/>
      <c r="T9183" s="31"/>
      <c r="U9183" s="31"/>
      <c r="V9183" s="31"/>
      <c r="W9183" s="31"/>
      <c r="X9183" s="31"/>
      <c r="Y9183" s="31"/>
      <c r="Z9183" s="31"/>
      <c r="AA9183" s="31"/>
      <c r="AB9183" s="31"/>
      <c r="AC9183" s="31"/>
      <c r="AD9183" s="31"/>
      <c r="AE9183" s="31"/>
      <c r="AF9183" s="31"/>
      <c r="AG9183" s="31"/>
      <c r="AH9183" s="31"/>
      <c r="AI9183" s="31"/>
      <c r="AJ9183" s="31"/>
      <c r="AK9183" s="31"/>
      <c r="AL9183" s="31"/>
      <c r="AM9183" s="31"/>
      <c r="AN9183" s="31"/>
      <c r="AO9183" s="31"/>
      <c r="AP9183" s="31"/>
      <c r="AQ9183" s="31"/>
      <c r="AR9183" s="31"/>
      <c r="AS9183" s="31"/>
      <c r="AT9183" s="31"/>
      <c r="AW9183" s="32"/>
      <c r="AX9183" s="32"/>
      <c r="AY9183" s="32"/>
      <c r="AZ9183" s="32"/>
      <c r="BA9183" s="32"/>
      <c r="BB9183" s="32"/>
      <c r="BC9183" s="32"/>
      <c r="BD9183" s="32"/>
      <c r="BE9183" s="32"/>
      <c r="BF9183" s="32"/>
      <c r="BG9183" s="32"/>
      <c r="BH9183" s="32"/>
      <c r="BI9183" s="32"/>
      <c r="BJ9183" s="32"/>
      <c r="BK9183" s="32"/>
      <c r="BL9183" s="32"/>
      <c r="BM9183" s="32"/>
      <c r="BN9183" s="32"/>
      <c r="BO9183" s="32"/>
      <c r="BP9183" s="32"/>
      <c r="BR9183" s="32"/>
      <c r="BS9183" s="32"/>
      <c r="BT9183" s="32"/>
      <c r="BU9183" s="32"/>
      <c r="BV9183" s="32"/>
      <c r="BW9183" s="32"/>
      <c r="BX9183" s="32"/>
      <c r="BY9183" s="32"/>
      <c r="BZ9183" s="32"/>
      <c r="CA9183" s="32"/>
      <c r="CC9183" s="32"/>
      <c r="CD9183" s="32"/>
      <c r="CE9183" s="32"/>
      <c r="CF9183" s="32"/>
      <c r="CG9183" s="32"/>
      <c r="CH9183" s="32"/>
      <c r="CI9183" s="32"/>
      <c r="CJ9183" s="32"/>
      <c r="CK9183" s="32"/>
      <c r="CN9183" s="32"/>
      <c r="CO9183" s="32"/>
      <c r="CP9183" s="32"/>
      <c r="CQ9183" s="32"/>
      <c r="CR9183" s="32"/>
      <c r="CS9183" s="32"/>
      <c r="CT9183" s="32"/>
      <c r="CU9183" s="32"/>
      <c r="CW9183" s="32"/>
      <c r="CX9183" s="32"/>
      <c r="CY9183" s="32"/>
      <c r="CZ9183" s="32"/>
      <c r="DA9183" s="32"/>
      <c r="DB9183" s="32"/>
      <c r="DC9183" s="32"/>
      <c r="DD9183" s="32"/>
    </row>
    <row r="9184" spans="1:109" ht="6" customHeight="1" x14ac:dyDescent="0.2">
      <c r="A9184" s="68"/>
    </row>
    <row r="9185" spans="1:108" ht="18" customHeight="1" x14ac:dyDescent="0.2">
      <c r="A9185" s="31" t="s">
        <v>1153</v>
      </c>
      <c r="B9185" s="31"/>
      <c r="C9185" s="31"/>
      <c r="G9185" s="31" t="s">
        <v>1165</v>
      </c>
      <c r="H9185" s="31"/>
      <c r="I9185" s="31"/>
      <c r="J9185" s="11" t="s">
        <v>12</v>
      </c>
      <c r="L9185" s="31" t="s">
        <v>12</v>
      </c>
      <c r="M9185" s="31"/>
      <c r="N9185" s="12" t="s">
        <v>12</v>
      </c>
      <c r="O9185" s="31" t="s">
        <v>1166</v>
      </c>
      <c r="P9185" s="31"/>
      <c r="Q9185" s="31"/>
      <c r="R9185" s="31"/>
      <c r="S9185" s="31"/>
      <c r="T9185" s="31"/>
      <c r="U9185" s="31"/>
      <c r="V9185" s="31"/>
      <c r="W9185" s="31"/>
      <c r="X9185" s="31"/>
      <c r="Y9185" s="31"/>
      <c r="Z9185" s="31"/>
      <c r="AA9185" s="31"/>
      <c r="AB9185" s="31"/>
      <c r="AC9185" s="31"/>
      <c r="AD9185" s="31"/>
      <c r="AE9185" s="31"/>
      <c r="AF9185" s="31"/>
      <c r="AG9185" s="31"/>
      <c r="AH9185" s="31"/>
      <c r="AI9185" s="31"/>
      <c r="AJ9185" s="31"/>
      <c r="AK9185" s="31"/>
      <c r="AL9185" s="31"/>
      <c r="AM9185" s="31"/>
      <c r="AN9185" s="31"/>
      <c r="AO9185" s="31"/>
      <c r="AP9185" s="31"/>
      <c r="AQ9185" s="31"/>
      <c r="AR9185" s="31"/>
      <c r="AS9185" s="31"/>
      <c r="AT9185" s="31"/>
      <c r="AW9185" s="32">
        <v>21.5</v>
      </c>
      <c r="AX9185" s="32"/>
      <c r="AY9185" s="32"/>
      <c r="AZ9185" s="32"/>
      <c r="BA9185" s="32"/>
      <c r="BB9185" s="32"/>
      <c r="BC9185" s="32"/>
      <c r="BD9185" s="32"/>
      <c r="BE9185" s="32"/>
      <c r="BF9185" s="32"/>
      <c r="BG9185" s="32">
        <v>2000</v>
      </c>
      <c r="BH9185" s="32"/>
      <c r="BI9185" s="32"/>
      <c r="BJ9185" s="32"/>
      <c r="BK9185" s="32"/>
      <c r="BL9185" s="32"/>
      <c r="BM9185" s="32"/>
      <c r="BN9185" s="32"/>
      <c r="BO9185" s="32"/>
      <c r="BP9185" s="32"/>
      <c r="BR9185" s="32">
        <v>-1978.5</v>
      </c>
      <c r="BS9185" s="32"/>
      <c r="BT9185" s="32"/>
      <c r="BU9185" s="32"/>
      <c r="BV9185" s="32"/>
      <c r="BW9185" s="32"/>
      <c r="BX9185" s="32"/>
      <c r="BY9185" s="32"/>
      <c r="BZ9185" s="32"/>
      <c r="CA9185" s="32"/>
      <c r="CC9185" s="32">
        <v>21.5</v>
      </c>
      <c r="CD9185" s="32"/>
      <c r="CE9185" s="32"/>
      <c r="CF9185" s="32"/>
      <c r="CG9185" s="32"/>
      <c r="CH9185" s="32"/>
      <c r="CI9185" s="32"/>
      <c r="CJ9185" s="32"/>
      <c r="CK9185" s="32"/>
      <c r="CN9185" s="32">
        <v>2000</v>
      </c>
      <c r="CO9185" s="32"/>
      <c r="CP9185" s="32"/>
      <c r="CQ9185" s="32"/>
      <c r="CR9185" s="32"/>
      <c r="CS9185" s="32"/>
      <c r="CT9185" s="32"/>
      <c r="CU9185" s="32"/>
      <c r="CW9185" s="32">
        <v>-1978.5</v>
      </c>
      <c r="CX9185" s="32"/>
      <c r="CY9185" s="32"/>
      <c r="CZ9185" s="32"/>
      <c r="DA9185" s="32"/>
      <c r="DB9185" s="32"/>
      <c r="DC9185" s="32"/>
      <c r="DD9185" s="32"/>
    </row>
    <row r="9186" spans="1:108" ht="18" customHeight="1" x14ac:dyDescent="0.2">
      <c r="A9186" s="31" t="s">
        <v>1153</v>
      </c>
      <c r="B9186" s="31"/>
      <c r="C9186" s="31"/>
      <c r="G9186" s="31" t="s">
        <v>1167</v>
      </c>
      <c r="H9186" s="31"/>
      <c r="I9186" s="31"/>
      <c r="J9186" s="11" t="s">
        <v>12</v>
      </c>
      <c r="L9186" s="31" t="s">
        <v>12</v>
      </c>
      <c r="M9186" s="31"/>
      <c r="N9186" s="12" t="s">
        <v>12</v>
      </c>
      <c r="O9186" s="31" t="s">
        <v>1168</v>
      </c>
      <c r="P9186" s="31"/>
      <c r="Q9186" s="31"/>
      <c r="R9186" s="31"/>
      <c r="S9186" s="31"/>
      <c r="T9186" s="31"/>
      <c r="U9186" s="31"/>
      <c r="V9186" s="31"/>
      <c r="W9186" s="31"/>
      <c r="X9186" s="31"/>
      <c r="Y9186" s="31"/>
      <c r="Z9186" s="31"/>
      <c r="AA9186" s="31"/>
      <c r="AB9186" s="31"/>
      <c r="AC9186" s="31"/>
      <c r="AD9186" s="31"/>
      <c r="AE9186" s="31"/>
      <c r="AF9186" s="31"/>
      <c r="AG9186" s="31"/>
      <c r="AH9186" s="31"/>
      <c r="AI9186" s="31"/>
      <c r="AJ9186" s="31"/>
      <c r="AK9186" s="31"/>
      <c r="AL9186" s="31"/>
      <c r="AM9186" s="31"/>
      <c r="AN9186" s="31"/>
      <c r="AO9186" s="31"/>
      <c r="AP9186" s="31"/>
      <c r="AQ9186" s="31"/>
      <c r="AR9186" s="31"/>
      <c r="AS9186" s="31"/>
      <c r="AT9186" s="31"/>
      <c r="AW9186" s="32">
        <v>12389.19</v>
      </c>
      <c r="AX9186" s="32"/>
      <c r="AY9186" s="32"/>
      <c r="AZ9186" s="32"/>
      <c r="BA9186" s="32"/>
      <c r="BB9186" s="32"/>
      <c r="BC9186" s="32"/>
      <c r="BD9186" s="32"/>
      <c r="BE9186" s="32"/>
      <c r="BF9186" s="32"/>
      <c r="BG9186" s="32">
        <v>13500</v>
      </c>
      <c r="BH9186" s="32"/>
      <c r="BI9186" s="32"/>
      <c r="BJ9186" s="32"/>
      <c r="BK9186" s="32"/>
      <c r="BL9186" s="32"/>
      <c r="BM9186" s="32"/>
      <c r="BN9186" s="32"/>
      <c r="BO9186" s="32"/>
      <c r="BP9186" s="32"/>
      <c r="BR9186" s="32">
        <v>-1110.81</v>
      </c>
      <c r="BS9186" s="32"/>
      <c r="BT9186" s="32"/>
      <c r="BU9186" s="32"/>
      <c r="BV9186" s="32"/>
      <c r="BW9186" s="32"/>
      <c r="BX9186" s="32"/>
      <c r="BY9186" s="32"/>
      <c r="BZ9186" s="32"/>
      <c r="CA9186" s="32"/>
      <c r="CC9186" s="32">
        <v>12389.19</v>
      </c>
      <c r="CD9186" s="32"/>
      <c r="CE9186" s="32"/>
      <c r="CF9186" s="32"/>
      <c r="CG9186" s="32"/>
      <c r="CH9186" s="32"/>
      <c r="CI9186" s="32"/>
      <c r="CJ9186" s="32"/>
      <c r="CK9186" s="32"/>
      <c r="CN9186" s="32">
        <v>13500</v>
      </c>
      <c r="CO9186" s="32"/>
      <c r="CP9186" s="32"/>
      <c r="CQ9186" s="32"/>
      <c r="CR9186" s="32"/>
      <c r="CS9186" s="32"/>
      <c r="CT9186" s="32"/>
      <c r="CU9186" s="32"/>
      <c r="CW9186" s="32">
        <v>-1110.81</v>
      </c>
      <c r="CX9186" s="32"/>
      <c r="CY9186" s="32"/>
      <c r="CZ9186" s="32"/>
      <c r="DA9186" s="32"/>
      <c r="DB9186" s="32"/>
      <c r="DC9186" s="32"/>
      <c r="DD9186" s="32"/>
    </row>
    <row r="9187" spans="1:108" ht="18" customHeight="1" x14ac:dyDescent="0.2">
      <c r="A9187" s="31" t="s">
        <v>1153</v>
      </c>
      <c r="B9187" s="31"/>
      <c r="C9187" s="31"/>
      <c r="G9187" s="31" t="s">
        <v>1169</v>
      </c>
      <c r="H9187" s="31"/>
      <c r="I9187" s="31"/>
      <c r="J9187" s="11" t="s">
        <v>12</v>
      </c>
      <c r="L9187" s="31" t="s">
        <v>12</v>
      </c>
      <c r="M9187" s="31"/>
      <c r="N9187" s="12" t="s">
        <v>12</v>
      </c>
      <c r="O9187" s="31" t="s">
        <v>1170</v>
      </c>
      <c r="P9187" s="31"/>
      <c r="Q9187" s="31"/>
      <c r="R9187" s="31"/>
      <c r="S9187" s="31"/>
      <c r="T9187" s="31"/>
      <c r="U9187" s="31"/>
      <c r="V9187" s="31"/>
      <c r="W9187" s="31"/>
      <c r="X9187" s="31"/>
      <c r="Y9187" s="31"/>
      <c r="Z9187" s="31"/>
      <c r="AA9187" s="31"/>
      <c r="AB9187" s="31"/>
      <c r="AC9187" s="31"/>
      <c r="AD9187" s="31"/>
      <c r="AE9187" s="31"/>
      <c r="AF9187" s="31"/>
      <c r="AG9187" s="31"/>
      <c r="AH9187" s="31"/>
      <c r="AI9187" s="31"/>
      <c r="AJ9187" s="31"/>
      <c r="AK9187" s="31"/>
      <c r="AL9187" s="31"/>
      <c r="AM9187" s="31"/>
      <c r="AN9187" s="31"/>
      <c r="AO9187" s="31"/>
      <c r="AP9187" s="31"/>
      <c r="AQ9187" s="31"/>
      <c r="AR9187" s="31"/>
      <c r="AS9187" s="31"/>
      <c r="AT9187" s="31"/>
      <c r="AW9187" s="32">
        <v>25879.85</v>
      </c>
      <c r="AX9187" s="32"/>
      <c r="AY9187" s="32"/>
      <c r="AZ9187" s="32"/>
      <c r="BA9187" s="32"/>
      <c r="BB9187" s="32"/>
      <c r="BC9187" s="32"/>
      <c r="BD9187" s="32"/>
      <c r="BE9187" s="32"/>
      <c r="BF9187" s="32"/>
      <c r="BG9187" s="32">
        <v>38500</v>
      </c>
      <c r="BH9187" s="32"/>
      <c r="BI9187" s="32"/>
      <c r="BJ9187" s="32"/>
      <c r="BK9187" s="32"/>
      <c r="BL9187" s="32"/>
      <c r="BM9187" s="32"/>
      <c r="BN9187" s="32"/>
      <c r="BO9187" s="32"/>
      <c r="BP9187" s="32"/>
      <c r="BR9187" s="32">
        <v>-12620.15</v>
      </c>
      <c r="BS9187" s="32"/>
      <c r="BT9187" s="32"/>
      <c r="BU9187" s="32"/>
      <c r="BV9187" s="32"/>
      <c r="BW9187" s="32"/>
      <c r="BX9187" s="32"/>
      <c r="BY9187" s="32"/>
      <c r="BZ9187" s="32"/>
      <c r="CA9187" s="32"/>
      <c r="CC9187" s="32">
        <v>25845.85</v>
      </c>
      <c r="CD9187" s="32"/>
      <c r="CE9187" s="32"/>
      <c r="CF9187" s="32"/>
      <c r="CG9187" s="32"/>
      <c r="CH9187" s="32"/>
      <c r="CI9187" s="32"/>
      <c r="CJ9187" s="32"/>
      <c r="CK9187" s="32"/>
      <c r="CN9187" s="32">
        <v>38500</v>
      </c>
      <c r="CO9187" s="32"/>
      <c r="CP9187" s="32"/>
      <c r="CQ9187" s="32"/>
      <c r="CR9187" s="32"/>
      <c r="CS9187" s="32"/>
      <c r="CT9187" s="32"/>
      <c r="CU9187" s="32"/>
      <c r="CW9187" s="32">
        <v>-12654.15</v>
      </c>
      <c r="CX9187" s="32"/>
      <c r="CY9187" s="32"/>
      <c r="CZ9187" s="32"/>
      <c r="DA9187" s="32"/>
      <c r="DB9187" s="32"/>
      <c r="DC9187" s="32"/>
      <c r="DD9187" s="32"/>
    </row>
    <row r="9188" spans="1:108" ht="18" customHeight="1" x14ac:dyDescent="0.2">
      <c r="A9188" s="31" t="s">
        <v>1153</v>
      </c>
      <c r="B9188" s="31"/>
      <c r="C9188" s="31"/>
      <c r="G9188" s="31" t="s">
        <v>1171</v>
      </c>
      <c r="H9188" s="31"/>
      <c r="I9188" s="31"/>
      <c r="J9188" s="11" t="s">
        <v>12</v>
      </c>
      <c r="L9188" s="31" t="s">
        <v>12</v>
      </c>
      <c r="M9188" s="31"/>
      <c r="N9188" s="12" t="s">
        <v>12</v>
      </c>
      <c r="O9188" s="31" t="s">
        <v>1172</v>
      </c>
      <c r="P9188" s="31"/>
      <c r="Q9188" s="31"/>
      <c r="R9188" s="31"/>
      <c r="S9188" s="31"/>
      <c r="T9188" s="31"/>
      <c r="U9188" s="31"/>
      <c r="V9188" s="31"/>
      <c r="W9188" s="31"/>
      <c r="X9188" s="31"/>
      <c r="Y9188" s="31"/>
      <c r="Z9188" s="31"/>
      <c r="AA9188" s="31"/>
      <c r="AB9188" s="31"/>
      <c r="AC9188" s="31"/>
      <c r="AD9188" s="31"/>
      <c r="AE9188" s="31"/>
      <c r="AF9188" s="31"/>
      <c r="AG9188" s="31"/>
      <c r="AH9188" s="31"/>
      <c r="AI9188" s="31"/>
      <c r="AJ9188" s="31"/>
      <c r="AK9188" s="31"/>
      <c r="AL9188" s="31"/>
      <c r="AM9188" s="31"/>
      <c r="AN9188" s="31"/>
      <c r="AO9188" s="31"/>
      <c r="AP9188" s="31"/>
      <c r="AQ9188" s="31"/>
      <c r="AR9188" s="31"/>
      <c r="AS9188" s="31"/>
      <c r="AT9188" s="31"/>
      <c r="AW9188" s="32">
        <v>26402.54</v>
      </c>
      <c r="AX9188" s="32"/>
      <c r="AY9188" s="32"/>
      <c r="AZ9188" s="32"/>
      <c r="BA9188" s="32"/>
      <c r="BB9188" s="32"/>
      <c r="BC9188" s="32"/>
      <c r="BD9188" s="32"/>
      <c r="BE9188" s="32"/>
      <c r="BF9188" s="32"/>
      <c r="BG9188" s="32">
        <v>25000</v>
      </c>
      <c r="BH9188" s="32"/>
      <c r="BI9188" s="32"/>
      <c r="BJ9188" s="32"/>
      <c r="BK9188" s="32"/>
      <c r="BL9188" s="32"/>
      <c r="BM9188" s="32"/>
      <c r="BN9188" s="32"/>
      <c r="BO9188" s="32"/>
      <c r="BP9188" s="32"/>
      <c r="BR9188" s="32">
        <v>1402.54</v>
      </c>
      <c r="BS9188" s="32"/>
      <c r="BT9188" s="32"/>
      <c r="BU9188" s="32"/>
      <c r="BV9188" s="32"/>
      <c r="BW9188" s="32"/>
      <c r="BX9188" s="32"/>
      <c r="BY9188" s="32"/>
      <c r="BZ9188" s="32"/>
      <c r="CA9188" s="32"/>
      <c r="CC9188" s="32">
        <v>26287.54</v>
      </c>
      <c r="CD9188" s="32"/>
      <c r="CE9188" s="32"/>
      <c r="CF9188" s="32"/>
      <c r="CG9188" s="32"/>
      <c r="CH9188" s="32"/>
      <c r="CI9188" s="32"/>
      <c r="CJ9188" s="32"/>
      <c r="CK9188" s="32"/>
      <c r="CN9188" s="32">
        <v>25000</v>
      </c>
      <c r="CO9188" s="32"/>
      <c r="CP9188" s="32"/>
      <c r="CQ9188" s="32"/>
      <c r="CR9188" s="32"/>
      <c r="CS9188" s="32"/>
      <c r="CT9188" s="32"/>
      <c r="CU9188" s="32"/>
      <c r="CW9188" s="32">
        <v>1287.54</v>
      </c>
      <c r="CX9188" s="32"/>
      <c r="CY9188" s="32"/>
      <c r="CZ9188" s="32"/>
      <c r="DA9188" s="32"/>
      <c r="DB9188" s="32"/>
      <c r="DC9188" s="32"/>
      <c r="DD9188" s="32"/>
    </row>
    <row r="9189" spans="1:108" ht="18" customHeight="1" x14ac:dyDescent="0.2">
      <c r="A9189" s="31" t="s">
        <v>1153</v>
      </c>
      <c r="B9189" s="31"/>
      <c r="C9189" s="31"/>
      <c r="G9189" s="31" t="s">
        <v>1173</v>
      </c>
      <c r="H9189" s="31"/>
      <c r="I9189" s="31"/>
      <c r="J9189" s="11" t="s">
        <v>12</v>
      </c>
      <c r="L9189" s="31" t="s">
        <v>12</v>
      </c>
      <c r="M9189" s="31"/>
      <c r="N9189" s="12" t="s">
        <v>12</v>
      </c>
      <c r="O9189" s="31" t="s">
        <v>1174</v>
      </c>
      <c r="P9189" s="31"/>
      <c r="Q9189" s="31"/>
      <c r="R9189" s="31"/>
      <c r="S9189" s="31"/>
      <c r="T9189" s="31"/>
      <c r="U9189" s="31"/>
      <c r="V9189" s="31"/>
      <c r="W9189" s="31"/>
      <c r="X9189" s="31"/>
      <c r="Y9189" s="31"/>
      <c r="Z9189" s="31"/>
      <c r="AA9189" s="31"/>
      <c r="AB9189" s="31"/>
      <c r="AC9189" s="31"/>
      <c r="AD9189" s="31"/>
      <c r="AE9189" s="31"/>
      <c r="AF9189" s="31"/>
      <c r="AG9189" s="31"/>
      <c r="AH9189" s="31"/>
      <c r="AI9189" s="31"/>
      <c r="AJ9189" s="31"/>
      <c r="AK9189" s="31"/>
      <c r="AL9189" s="31"/>
      <c r="AM9189" s="31"/>
      <c r="AN9189" s="31"/>
      <c r="AO9189" s="31"/>
      <c r="AP9189" s="31"/>
      <c r="AQ9189" s="31"/>
      <c r="AR9189" s="31"/>
      <c r="AS9189" s="31"/>
      <c r="AT9189" s="31"/>
      <c r="AW9189" s="32">
        <v>17489.52</v>
      </c>
      <c r="AX9189" s="32"/>
      <c r="AY9189" s="32"/>
      <c r="AZ9189" s="32"/>
      <c r="BA9189" s="32"/>
      <c r="BB9189" s="32"/>
      <c r="BC9189" s="32"/>
      <c r="BD9189" s="32"/>
      <c r="BE9189" s="32"/>
      <c r="BF9189" s="32"/>
      <c r="BG9189" s="32">
        <v>12000</v>
      </c>
      <c r="BH9189" s="32"/>
      <c r="BI9189" s="32"/>
      <c r="BJ9189" s="32"/>
      <c r="BK9189" s="32"/>
      <c r="BL9189" s="32"/>
      <c r="BM9189" s="32"/>
      <c r="BN9189" s="32"/>
      <c r="BO9189" s="32"/>
      <c r="BP9189" s="32"/>
      <c r="BR9189" s="32">
        <v>5489.52</v>
      </c>
      <c r="BS9189" s="32"/>
      <c r="BT9189" s="32"/>
      <c r="BU9189" s="32"/>
      <c r="BV9189" s="32"/>
      <c r="BW9189" s="32"/>
      <c r="BX9189" s="32"/>
      <c r="BY9189" s="32"/>
      <c r="BZ9189" s="32"/>
      <c r="CA9189" s="32"/>
      <c r="CC9189" s="32">
        <v>17489.52</v>
      </c>
      <c r="CD9189" s="32"/>
      <c r="CE9189" s="32"/>
      <c r="CF9189" s="32"/>
      <c r="CG9189" s="32"/>
      <c r="CH9189" s="32"/>
      <c r="CI9189" s="32"/>
      <c r="CJ9189" s="32"/>
      <c r="CK9189" s="32"/>
      <c r="CN9189" s="32">
        <v>12000</v>
      </c>
      <c r="CO9189" s="32"/>
      <c r="CP9189" s="32"/>
      <c r="CQ9189" s="32"/>
      <c r="CR9189" s="32"/>
      <c r="CS9189" s="32"/>
      <c r="CT9189" s="32"/>
      <c r="CU9189" s="32"/>
      <c r="CW9189" s="32">
        <v>5489.52</v>
      </c>
      <c r="CX9189" s="32"/>
      <c r="CY9189" s="32"/>
      <c r="CZ9189" s="32"/>
      <c r="DA9189" s="32"/>
      <c r="DB9189" s="32"/>
      <c r="DC9189" s="32"/>
      <c r="DD9189" s="32"/>
    </row>
    <row r="9190" spans="1:108" ht="18" customHeight="1" x14ac:dyDescent="0.2">
      <c r="A9190" s="31" t="s">
        <v>1153</v>
      </c>
      <c r="B9190" s="31"/>
      <c r="C9190" s="31"/>
      <c r="G9190" s="31" t="s">
        <v>1175</v>
      </c>
      <c r="H9190" s="31"/>
      <c r="I9190" s="31"/>
      <c r="J9190" s="11" t="s">
        <v>12</v>
      </c>
      <c r="L9190" s="31" t="s">
        <v>12</v>
      </c>
      <c r="M9190" s="31"/>
      <c r="N9190" s="12" t="s">
        <v>12</v>
      </c>
      <c r="O9190" s="31" t="s">
        <v>1176</v>
      </c>
      <c r="P9190" s="31"/>
      <c r="Q9190" s="31"/>
      <c r="R9190" s="31"/>
      <c r="S9190" s="31"/>
      <c r="T9190" s="31"/>
      <c r="U9190" s="31"/>
      <c r="V9190" s="31"/>
      <c r="W9190" s="31"/>
      <c r="X9190" s="31"/>
      <c r="Y9190" s="31"/>
      <c r="Z9190" s="31"/>
      <c r="AA9190" s="31"/>
      <c r="AB9190" s="31"/>
      <c r="AC9190" s="31"/>
      <c r="AD9190" s="31"/>
      <c r="AE9190" s="31"/>
      <c r="AF9190" s="31"/>
      <c r="AG9190" s="31"/>
      <c r="AH9190" s="31"/>
      <c r="AI9190" s="31"/>
      <c r="AJ9190" s="31"/>
      <c r="AK9190" s="31"/>
      <c r="AL9190" s="31"/>
      <c r="AM9190" s="31"/>
      <c r="AN9190" s="31"/>
      <c r="AO9190" s="31"/>
      <c r="AP9190" s="31"/>
      <c r="AQ9190" s="31"/>
      <c r="AR9190" s="31"/>
      <c r="AS9190" s="31"/>
      <c r="AT9190" s="31"/>
      <c r="AW9190" s="32">
        <v>1836.46</v>
      </c>
      <c r="AX9190" s="32"/>
      <c r="AY9190" s="32"/>
      <c r="AZ9190" s="32"/>
      <c r="BA9190" s="32"/>
      <c r="BB9190" s="32"/>
      <c r="BC9190" s="32"/>
      <c r="BD9190" s="32"/>
      <c r="BE9190" s="32"/>
      <c r="BF9190" s="32"/>
      <c r="BG9190" s="32">
        <v>8500</v>
      </c>
      <c r="BH9190" s="32"/>
      <c r="BI9190" s="32"/>
      <c r="BJ9190" s="32"/>
      <c r="BK9190" s="32"/>
      <c r="BL9190" s="32"/>
      <c r="BM9190" s="32"/>
      <c r="BN9190" s="32"/>
      <c r="BO9190" s="32"/>
      <c r="BP9190" s="32"/>
      <c r="BR9190" s="32">
        <v>-6663.54</v>
      </c>
      <c r="BS9190" s="32"/>
      <c r="BT9190" s="32"/>
      <c r="BU9190" s="32"/>
      <c r="BV9190" s="32"/>
      <c r="BW9190" s="32"/>
      <c r="BX9190" s="32"/>
      <c r="BY9190" s="32"/>
      <c r="BZ9190" s="32"/>
      <c r="CA9190" s="32"/>
      <c r="CC9190" s="32">
        <v>1836.46</v>
      </c>
      <c r="CD9190" s="32"/>
      <c r="CE9190" s="32"/>
      <c r="CF9190" s="32"/>
      <c r="CG9190" s="32"/>
      <c r="CH9190" s="32"/>
      <c r="CI9190" s="32"/>
      <c r="CJ9190" s="32"/>
      <c r="CK9190" s="32"/>
      <c r="CN9190" s="32">
        <v>8500</v>
      </c>
      <c r="CO9190" s="32"/>
      <c r="CP9190" s="32"/>
      <c r="CQ9190" s="32"/>
      <c r="CR9190" s="32"/>
      <c r="CS9190" s="32"/>
      <c r="CT9190" s="32"/>
      <c r="CU9190" s="32"/>
      <c r="CW9190" s="32">
        <v>-6663.54</v>
      </c>
      <c r="CX9190" s="32"/>
      <c r="CY9190" s="32"/>
      <c r="CZ9190" s="32"/>
      <c r="DA9190" s="32"/>
      <c r="DB9190" s="32"/>
      <c r="DC9190" s="32"/>
      <c r="DD9190" s="32"/>
    </row>
    <row r="9191" spans="1:108" ht="18" customHeight="1" x14ac:dyDescent="0.2">
      <c r="A9191" s="31" t="s">
        <v>1153</v>
      </c>
      <c r="B9191" s="31"/>
      <c r="C9191" s="31"/>
      <c r="G9191" s="31" t="s">
        <v>682</v>
      </c>
      <c r="H9191" s="31"/>
      <c r="I9191" s="31"/>
      <c r="J9191" s="11" t="s">
        <v>12</v>
      </c>
      <c r="L9191" s="31" t="s">
        <v>12</v>
      </c>
      <c r="M9191" s="31"/>
      <c r="N9191" s="12" t="s">
        <v>12</v>
      </c>
      <c r="O9191" s="31" t="s">
        <v>683</v>
      </c>
      <c r="P9191" s="31"/>
      <c r="Q9191" s="31"/>
      <c r="R9191" s="31"/>
      <c r="S9191" s="31"/>
      <c r="T9191" s="31"/>
      <c r="U9191" s="31"/>
      <c r="V9191" s="31"/>
      <c r="W9191" s="31"/>
      <c r="X9191" s="31"/>
      <c r="Y9191" s="31"/>
      <c r="Z9191" s="31"/>
      <c r="AA9191" s="31"/>
      <c r="AB9191" s="31"/>
      <c r="AC9191" s="31"/>
      <c r="AD9191" s="31"/>
      <c r="AE9191" s="31"/>
      <c r="AF9191" s="31"/>
      <c r="AG9191" s="31"/>
      <c r="AH9191" s="31"/>
      <c r="AI9191" s="31"/>
      <c r="AJ9191" s="31"/>
      <c r="AK9191" s="31"/>
      <c r="AL9191" s="31"/>
      <c r="AM9191" s="31"/>
      <c r="AN9191" s="31"/>
      <c r="AO9191" s="31"/>
      <c r="AP9191" s="31"/>
      <c r="AQ9191" s="31"/>
      <c r="AR9191" s="31"/>
      <c r="AS9191" s="31"/>
      <c r="AT9191" s="31"/>
      <c r="AW9191" s="32">
        <v>1796.26</v>
      </c>
      <c r="AX9191" s="32"/>
      <c r="AY9191" s="32"/>
      <c r="AZ9191" s="32"/>
      <c r="BA9191" s="32"/>
      <c r="BB9191" s="32"/>
      <c r="BC9191" s="32"/>
      <c r="BD9191" s="32"/>
      <c r="BE9191" s="32"/>
      <c r="BF9191" s="32"/>
      <c r="BG9191" s="32">
        <v>500</v>
      </c>
      <c r="BH9191" s="32"/>
      <c r="BI9191" s="32"/>
      <c r="BJ9191" s="32"/>
      <c r="BK9191" s="32"/>
      <c r="BL9191" s="32"/>
      <c r="BM9191" s="32"/>
      <c r="BN9191" s="32"/>
      <c r="BO9191" s="32"/>
      <c r="BP9191" s="32"/>
      <c r="BR9191" s="32">
        <v>1296.26</v>
      </c>
      <c r="BS9191" s="32"/>
      <c r="BT9191" s="32"/>
      <c r="BU9191" s="32"/>
      <c r="BV9191" s="32"/>
      <c r="BW9191" s="32"/>
      <c r="BX9191" s="32"/>
      <c r="BY9191" s="32"/>
      <c r="BZ9191" s="32"/>
      <c r="CA9191" s="32"/>
      <c r="CC9191" s="32">
        <v>1796.26</v>
      </c>
      <c r="CD9191" s="32"/>
      <c r="CE9191" s="32"/>
      <c r="CF9191" s="32"/>
      <c r="CG9191" s="32"/>
      <c r="CH9191" s="32"/>
      <c r="CI9191" s="32"/>
      <c r="CJ9191" s="32"/>
      <c r="CK9191" s="32"/>
      <c r="CN9191" s="32">
        <v>500</v>
      </c>
      <c r="CO9191" s="32"/>
      <c r="CP9191" s="32"/>
      <c r="CQ9191" s="32"/>
      <c r="CR9191" s="32"/>
      <c r="CS9191" s="32"/>
      <c r="CT9191" s="32"/>
      <c r="CU9191" s="32"/>
      <c r="CW9191" s="32">
        <v>1296.26</v>
      </c>
      <c r="CX9191" s="32"/>
      <c r="CY9191" s="32"/>
      <c r="CZ9191" s="32"/>
      <c r="DA9191" s="32"/>
      <c r="DB9191" s="32"/>
      <c r="DC9191" s="32"/>
      <c r="DD9191" s="32"/>
    </row>
    <row r="9192" spans="1:108" ht="18" customHeight="1" x14ac:dyDescent="0.2">
      <c r="A9192" s="31" t="s">
        <v>1153</v>
      </c>
      <c r="B9192" s="31"/>
      <c r="C9192" s="31"/>
      <c r="G9192" s="31" t="s">
        <v>889</v>
      </c>
      <c r="H9192" s="31"/>
      <c r="I9192" s="31"/>
      <c r="J9192" s="11" t="s">
        <v>12</v>
      </c>
      <c r="L9192" s="31" t="s">
        <v>12</v>
      </c>
      <c r="M9192" s="31"/>
      <c r="N9192" s="12" t="s">
        <v>12</v>
      </c>
      <c r="O9192" s="31" t="s">
        <v>890</v>
      </c>
      <c r="P9192" s="31"/>
      <c r="Q9192" s="31"/>
      <c r="R9192" s="31"/>
      <c r="S9192" s="31"/>
      <c r="T9192" s="31"/>
      <c r="U9192" s="31"/>
      <c r="V9192" s="31"/>
      <c r="W9192" s="31"/>
      <c r="X9192" s="31"/>
      <c r="Y9192" s="31"/>
      <c r="Z9192" s="31"/>
      <c r="AA9192" s="31"/>
      <c r="AB9192" s="31"/>
      <c r="AC9192" s="31"/>
      <c r="AD9192" s="31"/>
      <c r="AE9192" s="31"/>
      <c r="AF9192" s="31"/>
      <c r="AG9192" s="31"/>
      <c r="AH9192" s="31"/>
      <c r="AI9192" s="31"/>
      <c r="AJ9192" s="31"/>
      <c r="AK9192" s="31"/>
      <c r="AL9192" s="31"/>
      <c r="AM9192" s="31"/>
      <c r="AN9192" s="31"/>
      <c r="AO9192" s="31"/>
      <c r="AP9192" s="31"/>
      <c r="AQ9192" s="31"/>
      <c r="AR9192" s="31"/>
      <c r="AS9192" s="31"/>
      <c r="AT9192" s="31"/>
      <c r="AW9192" s="32">
        <v>0</v>
      </c>
      <c r="AX9192" s="32"/>
      <c r="AY9192" s="32"/>
      <c r="AZ9192" s="32"/>
      <c r="BA9192" s="32"/>
      <c r="BB9192" s="32"/>
      <c r="BC9192" s="32"/>
      <c r="BD9192" s="32"/>
      <c r="BE9192" s="32"/>
      <c r="BF9192" s="32"/>
      <c r="BG9192" s="32">
        <v>0</v>
      </c>
      <c r="BH9192" s="32"/>
      <c r="BI9192" s="32"/>
      <c r="BJ9192" s="32"/>
      <c r="BK9192" s="32"/>
      <c r="BL9192" s="32"/>
      <c r="BM9192" s="32"/>
      <c r="BN9192" s="32"/>
      <c r="BO9192" s="32"/>
      <c r="BP9192" s="32"/>
      <c r="BR9192" s="32">
        <v>0</v>
      </c>
      <c r="BS9192" s="32"/>
      <c r="BT9192" s="32"/>
      <c r="BU9192" s="32"/>
      <c r="BV9192" s="32"/>
      <c r="BW9192" s="32"/>
      <c r="BX9192" s="32"/>
      <c r="BY9192" s="32"/>
      <c r="BZ9192" s="32"/>
      <c r="CA9192" s="32"/>
      <c r="CC9192" s="32">
        <v>622.51</v>
      </c>
      <c r="CD9192" s="32"/>
      <c r="CE9192" s="32"/>
      <c r="CF9192" s="32"/>
      <c r="CG9192" s="32"/>
      <c r="CH9192" s="32"/>
      <c r="CI9192" s="32"/>
      <c r="CJ9192" s="32"/>
      <c r="CK9192" s="32"/>
      <c r="CN9192" s="32">
        <v>0</v>
      </c>
      <c r="CO9192" s="32"/>
      <c r="CP9192" s="32"/>
      <c r="CQ9192" s="32"/>
      <c r="CR9192" s="32"/>
      <c r="CS9192" s="32"/>
      <c r="CT9192" s="32"/>
      <c r="CU9192" s="32"/>
      <c r="CW9192" s="32">
        <v>622.51</v>
      </c>
      <c r="CX9192" s="32"/>
      <c r="CY9192" s="32"/>
      <c r="CZ9192" s="32"/>
      <c r="DA9192" s="32"/>
      <c r="DB9192" s="32"/>
      <c r="DC9192" s="32"/>
      <c r="DD9192" s="32"/>
    </row>
    <row r="9193" spans="1:108" ht="12.75" hidden="1" customHeight="1" x14ac:dyDescent="0.2">
      <c r="A9193" s="68"/>
      <c r="B9193" s="37" t="s">
        <v>181</v>
      </c>
      <c r="C9193" s="37"/>
      <c r="D9193" s="31" t="s">
        <v>499</v>
      </c>
      <c r="E9193" s="31"/>
      <c r="F9193" s="31"/>
      <c r="G9193" s="31"/>
      <c r="H9193" s="31"/>
      <c r="I9193" s="31"/>
      <c r="J9193" s="31"/>
      <c r="O9193" s="31" t="s">
        <v>500</v>
      </c>
      <c r="P9193" s="31"/>
      <c r="Q9193" s="31"/>
      <c r="R9193" s="31"/>
      <c r="S9193" s="31"/>
      <c r="T9193" s="31"/>
      <c r="U9193" s="31"/>
      <c r="V9193" s="31"/>
      <c r="W9193" s="31"/>
      <c r="X9193" s="31"/>
      <c r="Y9193" s="31"/>
      <c r="Z9193" s="31"/>
      <c r="AA9193" s="31"/>
      <c r="AB9193" s="31"/>
      <c r="AC9193" s="31"/>
      <c r="AD9193" s="31"/>
      <c r="AE9193" s="31"/>
      <c r="AF9193" s="31"/>
      <c r="AG9193" s="31"/>
      <c r="AH9193" s="31"/>
      <c r="AI9193" s="31"/>
      <c r="AJ9193" s="31"/>
      <c r="AK9193" s="31"/>
      <c r="AL9193" s="31"/>
      <c r="AM9193" s="31"/>
      <c r="AN9193" s="31"/>
      <c r="AO9193" s="31"/>
      <c r="AP9193" s="31"/>
      <c r="AQ9193" s="31"/>
      <c r="AR9193" s="31"/>
      <c r="AS9193" s="31"/>
      <c r="AT9193" s="31"/>
      <c r="AW9193" s="32">
        <v>85815.32</v>
      </c>
      <c r="AX9193" s="32"/>
      <c r="AY9193" s="32"/>
      <c r="AZ9193" s="32"/>
      <c r="BA9193" s="32"/>
      <c r="BB9193" s="32"/>
      <c r="BC9193" s="32"/>
      <c r="BD9193" s="32"/>
      <c r="BE9193" s="32"/>
      <c r="BF9193" s="32"/>
      <c r="BG9193" s="32">
        <v>100000</v>
      </c>
      <c r="BH9193" s="32"/>
      <c r="BI9193" s="32"/>
      <c r="BJ9193" s="32"/>
      <c r="BK9193" s="32"/>
      <c r="BL9193" s="32"/>
      <c r="BM9193" s="32"/>
      <c r="BN9193" s="32"/>
      <c r="BO9193" s="32"/>
      <c r="BP9193" s="32"/>
      <c r="BR9193" s="32">
        <v>-14184.68</v>
      </c>
      <c r="BS9193" s="32"/>
      <c r="BT9193" s="32"/>
      <c r="BU9193" s="32"/>
      <c r="BV9193" s="32"/>
      <c r="BW9193" s="32"/>
      <c r="BX9193" s="32"/>
      <c r="BY9193" s="32"/>
      <c r="BZ9193" s="32"/>
      <c r="CA9193" s="32"/>
      <c r="CC9193" s="32">
        <v>86288.83</v>
      </c>
      <c r="CD9193" s="32"/>
      <c r="CE9193" s="32"/>
      <c r="CF9193" s="32"/>
      <c r="CG9193" s="32"/>
      <c r="CH9193" s="32"/>
      <c r="CI9193" s="32"/>
      <c r="CJ9193" s="32"/>
      <c r="CK9193" s="32"/>
      <c r="CN9193" s="32">
        <v>100000</v>
      </c>
      <c r="CO9193" s="32"/>
      <c r="CP9193" s="32"/>
      <c r="CQ9193" s="32"/>
      <c r="CR9193" s="32"/>
      <c r="CS9193" s="32"/>
      <c r="CT9193" s="32"/>
      <c r="CU9193" s="32"/>
      <c r="CW9193" s="32">
        <v>-13711.17</v>
      </c>
      <c r="CX9193" s="32"/>
      <c r="CY9193" s="32"/>
      <c r="CZ9193" s="32"/>
      <c r="DA9193" s="32"/>
      <c r="DB9193" s="32"/>
      <c r="DC9193" s="32"/>
      <c r="DD9193" s="32"/>
    </row>
    <row r="9194" spans="1:108" ht="13.5" customHeight="1" x14ac:dyDescent="0.2">
      <c r="A9194" s="68"/>
      <c r="B9194" s="37"/>
      <c r="C9194" s="37"/>
      <c r="D9194" s="31"/>
      <c r="E9194" s="31"/>
      <c r="F9194" s="31"/>
      <c r="G9194" s="31"/>
      <c r="H9194" s="31"/>
      <c r="I9194" s="31"/>
      <c r="J9194" s="31"/>
      <c r="O9194" s="31"/>
      <c r="P9194" s="31"/>
      <c r="Q9194" s="31"/>
      <c r="R9194" s="31"/>
      <c r="S9194" s="31"/>
      <c r="T9194" s="31"/>
      <c r="U9194" s="31"/>
      <c r="V9194" s="31"/>
      <c r="W9194" s="31"/>
      <c r="X9194" s="31"/>
      <c r="Y9194" s="31"/>
      <c r="Z9194" s="31"/>
      <c r="AA9194" s="31"/>
      <c r="AB9194" s="31"/>
      <c r="AC9194" s="31"/>
      <c r="AD9194" s="31"/>
      <c r="AE9194" s="31"/>
      <c r="AF9194" s="31"/>
      <c r="AG9194" s="31"/>
      <c r="AH9194" s="31"/>
      <c r="AI9194" s="31"/>
      <c r="AJ9194" s="31"/>
      <c r="AK9194" s="31"/>
      <c r="AL9194" s="31"/>
      <c r="AM9194" s="31"/>
      <c r="AN9194" s="31"/>
      <c r="AO9194" s="31"/>
      <c r="AP9194" s="31"/>
      <c r="AQ9194" s="31"/>
      <c r="AR9194" s="31"/>
      <c r="AS9194" s="31"/>
      <c r="AT9194" s="31"/>
      <c r="AW9194" s="32"/>
      <c r="AX9194" s="32"/>
      <c r="AY9194" s="32"/>
      <c r="AZ9194" s="32"/>
      <c r="BA9194" s="32"/>
      <c r="BB9194" s="32"/>
      <c r="BC9194" s="32"/>
      <c r="BD9194" s="32"/>
      <c r="BE9194" s="32"/>
      <c r="BF9194" s="32"/>
      <c r="BG9194" s="32"/>
      <c r="BH9194" s="32"/>
      <c r="BI9194" s="32"/>
      <c r="BJ9194" s="32"/>
      <c r="BK9194" s="32"/>
      <c r="BL9194" s="32"/>
      <c r="BM9194" s="32"/>
      <c r="BN9194" s="32"/>
      <c r="BO9194" s="32"/>
      <c r="BP9194" s="32"/>
      <c r="BR9194" s="32"/>
      <c r="BS9194" s="32"/>
      <c r="BT9194" s="32"/>
      <c r="BU9194" s="32"/>
      <c r="BV9194" s="32"/>
      <c r="BW9194" s="32"/>
      <c r="BX9194" s="32"/>
      <c r="BY9194" s="32"/>
      <c r="BZ9194" s="32"/>
      <c r="CA9194" s="32"/>
      <c r="CC9194" s="32"/>
      <c r="CD9194" s="32"/>
      <c r="CE9194" s="32"/>
      <c r="CF9194" s="32"/>
      <c r="CG9194" s="32"/>
      <c r="CH9194" s="32"/>
      <c r="CI9194" s="32"/>
      <c r="CJ9194" s="32"/>
      <c r="CK9194" s="32"/>
      <c r="CN9194" s="32"/>
      <c r="CO9194" s="32"/>
      <c r="CP9194" s="32"/>
      <c r="CQ9194" s="32"/>
      <c r="CR9194" s="32"/>
      <c r="CS9194" s="32"/>
      <c r="CT9194" s="32"/>
      <c r="CU9194" s="32"/>
      <c r="CW9194" s="32"/>
      <c r="CX9194" s="32"/>
      <c r="CY9194" s="32"/>
      <c r="CZ9194" s="32"/>
      <c r="DA9194" s="32"/>
      <c r="DB9194" s="32"/>
      <c r="DC9194" s="32"/>
      <c r="DD9194" s="32"/>
    </row>
    <row r="9195" spans="1:108" ht="6" customHeight="1" x14ac:dyDescent="0.2">
      <c r="A9195" s="68"/>
    </row>
    <row r="9196" spans="1:108" ht="18" customHeight="1" x14ac:dyDescent="0.2">
      <c r="A9196" s="31" t="s">
        <v>1153</v>
      </c>
      <c r="B9196" s="31"/>
      <c r="C9196" s="31"/>
      <c r="G9196" s="31" t="s">
        <v>501</v>
      </c>
      <c r="H9196" s="31"/>
      <c r="I9196" s="31"/>
      <c r="J9196" s="11" t="s">
        <v>12</v>
      </c>
      <c r="L9196" s="31" t="s">
        <v>12</v>
      </c>
      <c r="M9196" s="31"/>
      <c r="N9196" s="12" t="s">
        <v>12</v>
      </c>
      <c r="O9196" s="31" t="s">
        <v>502</v>
      </c>
      <c r="P9196" s="31"/>
      <c r="Q9196" s="31"/>
      <c r="R9196" s="31"/>
      <c r="S9196" s="31"/>
      <c r="T9196" s="31"/>
      <c r="U9196" s="31"/>
      <c r="V9196" s="31"/>
      <c r="W9196" s="31"/>
      <c r="X9196" s="31"/>
      <c r="Y9196" s="31"/>
      <c r="Z9196" s="31"/>
      <c r="AA9196" s="31"/>
      <c r="AB9196" s="31"/>
      <c r="AC9196" s="31"/>
      <c r="AD9196" s="31"/>
      <c r="AE9196" s="31"/>
      <c r="AF9196" s="31"/>
      <c r="AG9196" s="31"/>
      <c r="AH9196" s="31"/>
      <c r="AI9196" s="31"/>
      <c r="AJ9196" s="31"/>
      <c r="AK9196" s="31"/>
      <c r="AL9196" s="31"/>
      <c r="AM9196" s="31"/>
      <c r="AN9196" s="31"/>
      <c r="AO9196" s="31"/>
      <c r="AP9196" s="31"/>
      <c r="AQ9196" s="31"/>
      <c r="AR9196" s="31"/>
      <c r="AS9196" s="31"/>
      <c r="AT9196" s="31"/>
      <c r="AW9196" s="32">
        <v>413.71</v>
      </c>
      <c r="AX9196" s="32"/>
      <c r="AY9196" s="32"/>
      <c r="AZ9196" s="32"/>
      <c r="BA9196" s="32"/>
      <c r="BB9196" s="32"/>
      <c r="BC9196" s="32"/>
      <c r="BD9196" s="32"/>
      <c r="BE9196" s="32"/>
      <c r="BF9196" s="32"/>
      <c r="BG9196" s="32">
        <v>1500</v>
      </c>
      <c r="BH9196" s="32"/>
      <c r="BI9196" s="32"/>
      <c r="BJ9196" s="32"/>
      <c r="BK9196" s="32"/>
      <c r="BL9196" s="32"/>
      <c r="BM9196" s="32"/>
      <c r="BN9196" s="32"/>
      <c r="BO9196" s="32"/>
      <c r="BP9196" s="32"/>
      <c r="BR9196" s="32">
        <v>-1086.29</v>
      </c>
      <c r="BS9196" s="32"/>
      <c r="BT9196" s="32"/>
      <c r="BU9196" s="32"/>
      <c r="BV9196" s="32"/>
      <c r="BW9196" s="32"/>
      <c r="BX9196" s="32"/>
      <c r="BY9196" s="32"/>
      <c r="BZ9196" s="32"/>
      <c r="CA9196" s="32"/>
      <c r="CC9196" s="32">
        <v>413.71</v>
      </c>
      <c r="CD9196" s="32"/>
      <c r="CE9196" s="32"/>
      <c r="CF9196" s="32"/>
      <c r="CG9196" s="32"/>
      <c r="CH9196" s="32"/>
      <c r="CI9196" s="32"/>
      <c r="CJ9196" s="32"/>
      <c r="CK9196" s="32"/>
      <c r="CN9196" s="32">
        <v>1500</v>
      </c>
      <c r="CO9196" s="32"/>
      <c r="CP9196" s="32"/>
      <c r="CQ9196" s="32"/>
      <c r="CR9196" s="32"/>
      <c r="CS9196" s="32"/>
      <c r="CT9196" s="32"/>
      <c r="CU9196" s="32"/>
      <c r="CW9196" s="32">
        <v>-1086.29</v>
      </c>
      <c r="CX9196" s="32"/>
      <c r="CY9196" s="32"/>
      <c r="CZ9196" s="32"/>
      <c r="DA9196" s="32"/>
      <c r="DB9196" s="32"/>
      <c r="DC9196" s="32"/>
      <c r="DD9196" s="32"/>
    </row>
    <row r="9197" spans="1:108" ht="18" customHeight="1" x14ac:dyDescent="0.2">
      <c r="A9197" s="31" t="s">
        <v>1153</v>
      </c>
      <c r="B9197" s="31"/>
      <c r="C9197" s="31"/>
      <c r="G9197" s="31" t="s">
        <v>503</v>
      </c>
      <c r="H9197" s="31"/>
      <c r="I9197" s="31"/>
      <c r="J9197" s="11" t="s">
        <v>12</v>
      </c>
      <c r="L9197" s="31" t="s">
        <v>12</v>
      </c>
      <c r="M9197" s="31"/>
      <c r="N9197" s="12" t="s">
        <v>12</v>
      </c>
      <c r="O9197" s="31" t="s">
        <v>504</v>
      </c>
      <c r="P9197" s="31"/>
      <c r="Q9197" s="31"/>
      <c r="R9197" s="31"/>
      <c r="S9197" s="31"/>
      <c r="T9197" s="31"/>
      <c r="U9197" s="31"/>
      <c r="V9197" s="31"/>
      <c r="W9197" s="31"/>
      <c r="X9197" s="31"/>
      <c r="Y9197" s="31"/>
      <c r="Z9197" s="31"/>
      <c r="AA9197" s="31"/>
      <c r="AB9197" s="31"/>
      <c r="AC9197" s="31"/>
      <c r="AD9197" s="31"/>
      <c r="AE9197" s="31"/>
      <c r="AF9197" s="31"/>
      <c r="AG9197" s="31"/>
      <c r="AH9197" s="31"/>
      <c r="AI9197" s="31"/>
      <c r="AJ9197" s="31"/>
      <c r="AK9197" s="31"/>
      <c r="AL9197" s="31"/>
      <c r="AM9197" s="31"/>
      <c r="AN9197" s="31"/>
      <c r="AO9197" s="31"/>
      <c r="AP9197" s="31"/>
      <c r="AQ9197" s="31"/>
      <c r="AR9197" s="31"/>
      <c r="AS9197" s="31"/>
      <c r="AT9197" s="31"/>
      <c r="AW9197" s="32">
        <v>513.6</v>
      </c>
      <c r="AX9197" s="32"/>
      <c r="AY9197" s="32"/>
      <c r="AZ9197" s="32"/>
      <c r="BA9197" s="32"/>
      <c r="BB9197" s="32"/>
      <c r="BC9197" s="32"/>
      <c r="BD9197" s="32"/>
      <c r="BE9197" s="32"/>
      <c r="BF9197" s="32"/>
      <c r="BG9197" s="32">
        <v>0</v>
      </c>
      <c r="BH9197" s="32"/>
      <c r="BI9197" s="32"/>
      <c r="BJ9197" s="32"/>
      <c r="BK9197" s="32"/>
      <c r="BL9197" s="32"/>
      <c r="BM9197" s="32"/>
      <c r="BN9197" s="32"/>
      <c r="BO9197" s="32"/>
      <c r="BP9197" s="32"/>
      <c r="BR9197" s="32">
        <v>513.6</v>
      </c>
      <c r="BS9197" s="32"/>
      <c r="BT9197" s="32"/>
      <c r="BU9197" s="32"/>
      <c r="BV9197" s="32"/>
      <c r="BW9197" s="32"/>
      <c r="BX9197" s="32"/>
      <c r="BY9197" s="32"/>
      <c r="BZ9197" s="32"/>
      <c r="CA9197" s="32"/>
      <c r="CC9197" s="32">
        <v>513.6</v>
      </c>
      <c r="CD9197" s="32"/>
      <c r="CE9197" s="32"/>
      <c r="CF9197" s="32"/>
      <c r="CG9197" s="32"/>
      <c r="CH9197" s="32"/>
      <c r="CI9197" s="32"/>
      <c r="CJ9197" s="32"/>
      <c r="CK9197" s="32"/>
      <c r="CN9197" s="32">
        <v>0</v>
      </c>
      <c r="CO9197" s="32"/>
      <c r="CP9197" s="32"/>
      <c r="CQ9197" s="32"/>
      <c r="CR9197" s="32"/>
      <c r="CS9197" s="32"/>
      <c r="CT9197" s="32"/>
      <c r="CU9197" s="32"/>
      <c r="CW9197" s="32">
        <v>513.6</v>
      </c>
      <c r="CX9197" s="32"/>
      <c r="CY9197" s="32"/>
      <c r="CZ9197" s="32"/>
      <c r="DA9197" s="32"/>
      <c r="DB9197" s="32"/>
      <c r="DC9197" s="32"/>
      <c r="DD9197" s="32"/>
    </row>
    <row r="9198" spans="1:108" ht="18" customHeight="1" x14ac:dyDescent="0.2">
      <c r="A9198" s="31" t="s">
        <v>1153</v>
      </c>
      <c r="B9198" s="31"/>
      <c r="C9198" s="31"/>
      <c r="G9198" s="31" t="s">
        <v>1177</v>
      </c>
      <c r="H9198" s="31"/>
      <c r="I9198" s="31"/>
      <c r="J9198" s="11" t="s">
        <v>12</v>
      </c>
      <c r="L9198" s="31" t="s">
        <v>12</v>
      </c>
      <c r="M9198" s="31"/>
      <c r="N9198" s="12" t="s">
        <v>12</v>
      </c>
      <c r="O9198" s="31" t="s">
        <v>1178</v>
      </c>
      <c r="P9198" s="31"/>
      <c r="Q9198" s="31"/>
      <c r="R9198" s="31"/>
      <c r="S9198" s="31"/>
      <c r="T9198" s="31"/>
      <c r="U9198" s="31"/>
      <c r="V9198" s="31"/>
      <c r="W9198" s="31"/>
      <c r="X9198" s="31"/>
      <c r="Y9198" s="31"/>
      <c r="Z9198" s="31"/>
      <c r="AA9198" s="31"/>
      <c r="AB9198" s="31"/>
      <c r="AC9198" s="31"/>
      <c r="AD9198" s="31"/>
      <c r="AE9198" s="31"/>
      <c r="AF9198" s="31"/>
      <c r="AG9198" s="31"/>
      <c r="AH9198" s="31"/>
      <c r="AI9198" s="31"/>
      <c r="AJ9198" s="31"/>
      <c r="AK9198" s="31"/>
      <c r="AL9198" s="31"/>
      <c r="AM9198" s="31"/>
      <c r="AN9198" s="31"/>
      <c r="AO9198" s="31"/>
      <c r="AP9198" s="31"/>
      <c r="AQ9198" s="31"/>
      <c r="AR9198" s="31"/>
      <c r="AS9198" s="31"/>
      <c r="AT9198" s="31"/>
      <c r="AW9198" s="32">
        <v>40000</v>
      </c>
      <c r="AX9198" s="32"/>
      <c r="AY9198" s="32"/>
      <c r="AZ9198" s="32"/>
      <c r="BA9198" s="32"/>
      <c r="BB9198" s="32"/>
      <c r="BC9198" s="32"/>
      <c r="BD9198" s="32"/>
      <c r="BE9198" s="32"/>
      <c r="BF9198" s="32"/>
      <c r="BG9198" s="32">
        <v>40000</v>
      </c>
      <c r="BH9198" s="32"/>
      <c r="BI9198" s="32"/>
      <c r="BJ9198" s="32"/>
      <c r="BK9198" s="32"/>
      <c r="BL9198" s="32"/>
      <c r="BM9198" s="32"/>
      <c r="BN9198" s="32"/>
      <c r="BO9198" s="32"/>
      <c r="BP9198" s="32"/>
      <c r="BR9198" s="32">
        <v>0</v>
      </c>
      <c r="BS9198" s="32"/>
      <c r="BT9198" s="32"/>
      <c r="BU9198" s="32"/>
      <c r="BV9198" s="32"/>
      <c r="BW9198" s="32"/>
      <c r="BX9198" s="32"/>
      <c r="BY9198" s="32"/>
      <c r="BZ9198" s="32"/>
      <c r="CA9198" s="32"/>
      <c r="CC9198" s="32">
        <v>40000</v>
      </c>
      <c r="CD9198" s="32"/>
      <c r="CE9198" s="32"/>
      <c r="CF9198" s="32"/>
      <c r="CG9198" s="32"/>
      <c r="CH9198" s="32"/>
      <c r="CI9198" s="32"/>
      <c r="CJ9198" s="32"/>
      <c r="CK9198" s="32"/>
      <c r="CN9198" s="32">
        <v>40000</v>
      </c>
      <c r="CO9198" s="32"/>
      <c r="CP9198" s="32"/>
      <c r="CQ9198" s="32"/>
      <c r="CR9198" s="32"/>
      <c r="CS9198" s="32"/>
      <c r="CT9198" s="32"/>
      <c r="CU9198" s="32"/>
      <c r="CW9198" s="32">
        <v>0</v>
      </c>
      <c r="CX9198" s="32"/>
      <c r="CY9198" s="32"/>
      <c r="CZ9198" s="32"/>
      <c r="DA9198" s="32"/>
      <c r="DB9198" s="32"/>
      <c r="DC9198" s="32"/>
      <c r="DD9198" s="32"/>
    </row>
    <row r="9199" spans="1:108" ht="18" customHeight="1" x14ac:dyDescent="0.2">
      <c r="A9199" s="31" t="s">
        <v>1153</v>
      </c>
      <c r="B9199" s="31"/>
      <c r="C9199" s="31"/>
      <c r="G9199" s="31" t="s">
        <v>505</v>
      </c>
      <c r="H9199" s="31"/>
      <c r="I9199" s="31"/>
      <c r="J9199" s="11" t="s">
        <v>12</v>
      </c>
      <c r="L9199" s="31" t="s">
        <v>12</v>
      </c>
      <c r="M9199" s="31"/>
      <c r="N9199" s="12" t="s">
        <v>12</v>
      </c>
      <c r="O9199" s="31" t="s">
        <v>506</v>
      </c>
      <c r="P9199" s="31"/>
      <c r="Q9199" s="31"/>
      <c r="R9199" s="31"/>
      <c r="S9199" s="31"/>
      <c r="T9199" s="31"/>
      <c r="U9199" s="31"/>
      <c r="V9199" s="31"/>
      <c r="W9199" s="31"/>
      <c r="X9199" s="31"/>
      <c r="Y9199" s="31"/>
      <c r="Z9199" s="31"/>
      <c r="AA9199" s="31"/>
      <c r="AB9199" s="31"/>
      <c r="AC9199" s="31"/>
      <c r="AD9199" s="31"/>
      <c r="AE9199" s="31"/>
      <c r="AF9199" s="31"/>
      <c r="AG9199" s="31"/>
      <c r="AH9199" s="31"/>
      <c r="AI9199" s="31"/>
      <c r="AJ9199" s="31"/>
      <c r="AK9199" s="31"/>
      <c r="AL9199" s="31"/>
      <c r="AM9199" s="31"/>
      <c r="AN9199" s="31"/>
      <c r="AO9199" s="31"/>
      <c r="AP9199" s="31"/>
      <c r="AQ9199" s="31"/>
      <c r="AR9199" s="31"/>
      <c r="AS9199" s="31"/>
      <c r="AT9199" s="31"/>
      <c r="AW9199" s="32">
        <v>10048.5</v>
      </c>
      <c r="AX9199" s="32"/>
      <c r="AY9199" s="32"/>
      <c r="AZ9199" s="32"/>
      <c r="BA9199" s="32"/>
      <c r="BB9199" s="32"/>
      <c r="BC9199" s="32"/>
      <c r="BD9199" s="32"/>
      <c r="BE9199" s="32"/>
      <c r="BF9199" s="32"/>
      <c r="BG9199" s="32">
        <v>15000</v>
      </c>
      <c r="BH9199" s="32"/>
      <c r="BI9199" s="32"/>
      <c r="BJ9199" s="32"/>
      <c r="BK9199" s="32"/>
      <c r="BL9199" s="32"/>
      <c r="BM9199" s="32"/>
      <c r="BN9199" s="32"/>
      <c r="BO9199" s="32"/>
      <c r="BP9199" s="32"/>
      <c r="BR9199" s="32">
        <v>-4951.5</v>
      </c>
      <c r="BS9199" s="32"/>
      <c r="BT9199" s="32"/>
      <c r="BU9199" s="32"/>
      <c r="BV9199" s="32"/>
      <c r="BW9199" s="32"/>
      <c r="BX9199" s="32"/>
      <c r="BY9199" s="32"/>
      <c r="BZ9199" s="32"/>
      <c r="CA9199" s="32"/>
      <c r="CC9199" s="32">
        <v>10048.5</v>
      </c>
      <c r="CD9199" s="32"/>
      <c r="CE9199" s="32"/>
      <c r="CF9199" s="32"/>
      <c r="CG9199" s="32"/>
      <c r="CH9199" s="32"/>
      <c r="CI9199" s="32"/>
      <c r="CJ9199" s="32"/>
      <c r="CK9199" s="32"/>
      <c r="CN9199" s="32">
        <v>15000</v>
      </c>
      <c r="CO9199" s="32"/>
      <c r="CP9199" s="32"/>
      <c r="CQ9199" s="32"/>
      <c r="CR9199" s="32"/>
      <c r="CS9199" s="32"/>
      <c r="CT9199" s="32"/>
      <c r="CU9199" s="32"/>
      <c r="CW9199" s="32">
        <v>-4951.5</v>
      </c>
      <c r="CX9199" s="32"/>
      <c r="CY9199" s="32"/>
      <c r="CZ9199" s="32"/>
      <c r="DA9199" s="32"/>
      <c r="DB9199" s="32"/>
      <c r="DC9199" s="32"/>
      <c r="DD9199" s="32"/>
    </row>
    <row r="9200" spans="1:108" ht="18" customHeight="1" x14ac:dyDescent="0.2">
      <c r="A9200" s="31" t="s">
        <v>1153</v>
      </c>
      <c r="B9200" s="31"/>
      <c r="C9200" s="31"/>
      <c r="G9200" s="31" t="s">
        <v>507</v>
      </c>
      <c r="H9200" s="31"/>
      <c r="I9200" s="31"/>
      <c r="J9200" s="11" t="s">
        <v>12</v>
      </c>
      <c r="L9200" s="31" t="s">
        <v>12</v>
      </c>
      <c r="M9200" s="31"/>
      <c r="N9200" s="12" t="s">
        <v>12</v>
      </c>
      <c r="O9200" s="31" t="s">
        <v>508</v>
      </c>
      <c r="P9200" s="31"/>
      <c r="Q9200" s="31"/>
      <c r="R9200" s="31"/>
      <c r="S9200" s="31"/>
      <c r="T9200" s="31"/>
      <c r="U9200" s="31"/>
      <c r="V9200" s="31"/>
      <c r="W9200" s="31"/>
      <c r="X9200" s="31"/>
      <c r="Y9200" s="31"/>
      <c r="Z9200" s="31"/>
      <c r="AA9200" s="31"/>
      <c r="AB9200" s="31"/>
      <c r="AC9200" s="31"/>
      <c r="AD9200" s="31"/>
      <c r="AE9200" s="31"/>
      <c r="AF9200" s="31"/>
      <c r="AG9200" s="31"/>
      <c r="AH9200" s="31"/>
      <c r="AI9200" s="31"/>
      <c r="AJ9200" s="31"/>
      <c r="AK9200" s="31"/>
      <c r="AL9200" s="31"/>
      <c r="AM9200" s="31"/>
      <c r="AN9200" s="31"/>
      <c r="AO9200" s="31"/>
      <c r="AP9200" s="31"/>
      <c r="AQ9200" s="31"/>
      <c r="AR9200" s="31"/>
      <c r="AS9200" s="31"/>
      <c r="AT9200" s="31"/>
      <c r="AW9200" s="32">
        <v>21076.25</v>
      </c>
      <c r="AX9200" s="32"/>
      <c r="AY9200" s="32"/>
      <c r="AZ9200" s="32"/>
      <c r="BA9200" s="32"/>
      <c r="BB9200" s="32"/>
      <c r="BC9200" s="32"/>
      <c r="BD9200" s="32"/>
      <c r="BE9200" s="32"/>
      <c r="BF9200" s="32"/>
      <c r="BG9200" s="32">
        <v>10000</v>
      </c>
      <c r="BH9200" s="32"/>
      <c r="BI9200" s="32"/>
      <c r="BJ9200" s="32"/>
      <c r="BK9200" s="32"/>
      <c r="BL9200" s="32"/>
      <c r="BM9200" s="32"/>
      <c r="BN9200" s="32"/>
      <c r="BO9200" s="32"/>
      <c r="BP9200" s="32"/>
      <c r="BR9200" s="32">
        <v>11076.25</v>
      </c>
      <c r="BS9200" s="32"/>
      <c r="BT9200" s="32"/>
      <c r="BU9200" s="32"/>
      <c r="BV9200" s="32"/>
      <c r="BW9200" s="32"/>
      <c r="BX9200" s="32"/>
      <c r="BY9200" s="32"/>
      <c r="BZ9200" s="32"/>
      <c r="CA9200" s="32"/>
      <c r="CC9200" s="32">
        <v>21076.25</v>
      </c>
      <c r="CD9200" s="32"/>
      <c r="CE9200" s="32"/>
      <c r="CF9200" s="32"/>
      <c r="CG9200" s="32"/>
      <c r="CH9200" s="32"/>
      <c r="CI9200" s="32"/>
      <c r="CJ9200" s="32"/>
      <c r="CK9200" s="32"/>
      <c r="CN9200" s="32">
        <v>10000</v>
      </c>
      <c r="CO9200" s="32"/>
      <c r="CP9200" s="32"/>
      <c r="CQ9200" s="32"/>
      <c r="CR9200" s="32"/>
      <c r="CS9200" s="32"/>
      <c r="CT9200" s="32"/>
      <c r="CU9200" s="32"/>
      <c r="CW9200" s="32">
        <v>11076.25</v>
      </c>
      <c r="CX9200" s="32"/>
      <c r="CY9200" s="32"/>
      <c r="CZ9200" s="32"/>
      <c r="DA9200" s="32"/>
      <c r="DB9200" s="32"/>
      <c r="DC9200" s="32"/>
      <c r="DD9200" s="32"/>
    </row>
    <row r="9201" spans="1:109" ht="18" customHeight="1" x14ac:dyDescent="0.2">
      <c r="A9201" s="31" t="s">
        <v>1153</v>
      </c>
      <c r="B9201" s="31"/>
      <c r="C9201" s="31"/>
      <c r="G9201" s="31" t="s">
        <v>752</v>
      </c>
      <c r="H9201" s="31"/>
      <c r="I9201" s="31"/>
      <c r="J9201" s="11" t="s">
        <v>12</v>
      </c>
      <c r="L9201" s="31" t="s">
        <v>12</v>
      </c>
      <c r="M9201" s="31"/>
      <c r="N9201" s="12" t="s">
        <v>12</v>
      </c>
      <c r="O9201" s="31" t="s">
        <v>548</v>
      </c>
      <c r="P9201" s="31"/>
      <c r="Q9201" s="31"/>
      <c r="R9201" s="31"/>
      <c r="S9201" s="31"/>
      <c r="T9201" s="31"/>
      <c r="U9201" s="31"/>
      <c r="V9201" s="31"/>
      <c r="W9201" s="31"/>
      <c r="X9201" s="31"/>
      <c r="Y9201" s="31"/>
      <c r="Z9201" s="31"/>
      <c r="AA9201" s="31"/>
      <c r="AB9201" s="31"/>
      <c r="AC9201" s="31"/>
      <c r="AD9201" s="31"/>
      <c r="AE9201" s="31"/>
      <c r="AF9201" s="31"/>
      <c r="AG9201" s="31"/>
      <c r="AH9201" s="31"/>
      <c r="AI9201" s="31"/>
      <c r="AJ9201" s="31"/>
      <c r="AK9201" s="31"/>
      <c r="AL9201" s="31"/>
      <c r="AM9201" s="31"/>
      <c r="AN9201" s="31"/>
      <c r="AO9201" s="31"/>
      <c r="AP9201" s="31"/>
      <c r="AQ9201" s="31"/>
      <c r="AR9201" s="31"/>
      <c r="AS9201" s="31"/>
      <c r="AT9201" s="31"/>
      <c r="AW9201" s="32">
        <v>3434.4</v>
      </c>
      <c r="AX9201" s="32"/>
      <c r="AY9201" s="32"/>
      <c r="AZ9201" s="32"/>
      <c r="BA9201" s="32"/>
      <c r="BB9201" s="32"/>
      <c r="BC9201" s="32"/>
      <c r="BD9201" s="32"/>
      <c r="BE9201" s="32"/>
      <c r="BF9201" s="32"/>
      <c r="BG9201" s="32">
        <v>2000</v>
      </c>
      <c r="BH9201" s="32"/>
      <c r="BI9201" s="32"/>
      <c r="BJ9201" s="32"/>
      <c r="BK9201" s="32"/>
      <c r="BL9201" s="32"/>
      <c r="BM9201" s="32"/>
      <c r="BN9201" s="32"/>
      <c r="BO9201" s="32"/>
      <c r="BP9201" s="32"/>
      <c r="BR9201" s="32">
        <v>1434.4</v>
      </c>
      <c r="BS9201" s="32"/>
      <c r="BT9201" s="32"/>
      <c r="BU9201" s="32"/>
      <c r="BV9201" s="32"/>
      <c r="BW9201" s="32"/>
      <c r="BX9201" s="32"/>
      <c r="BY9201" s="32"/>
      <c r="BZ9201" s="32"/>
      <c r="CA9201" s="32"/>
      <c r="CC9201" s="32">
        <v>3434.4</v>
      </c>
      <c r="CD9201" s="32"/>
      <c r="CE9201" s="32"/>
      <c r="CF9201" s="32"/>
      <c r="CG9201" s="32"/>
      <c r="CH9201" s="32"/>
      <c r="CI9201" s="32"/>
      <c r="CJ9201" s="32"/>
      <c r="CK9201" s="32"/>
      <c r="CN9201" s="32">
        <v>2000</v>
      </c>
      <c r="CO9201" s="32"/>
      <c r="CP9201" s="32"/>
      <c r="CQ9201" s="32"/>
      <c r="CR9201" s="32"/>
      <c r="CS9201" s="32"/>
      <c r="CT9201" s="32"/>
      <c r="CU9201" s="32"/>
      <c r="CW9201" s="32">
        <v>1434.4</v>
      </c>
      <c r="CX9201" s="32"/>
      <c r="CY9201" s="32"/>
      <c r="CZ9201" s="32"/>
      <c r="DA9201" s="32"/>
      <c r="DB9201" s="32"/>
      <c r="DC9201" s="32"/>
      <c r="DD9201" s="32"/>
    </row>
    <row r="9202" spans="1:109" ht="18" customHeight="1" x14ac:dyDescent="0.2">
      <c r="A9202" s="31" t="s">
        <v>1153</v>
      </c>
      <c r="B9202" s="31"/>
      <c r="C9202" s="31"/>
      <c r="G9202" s="31" t="s">
        <v>539</v>
      </c>
      <c r="H9202" s="31"/>
      <c r="I9202" s="31"/>
      <c r="J9202" s="11" t="s">
        <v>12</v>
      </c>
      <c r="L9202" s="31" t="s">
        <v>12</v>
      </c>
      <c r="M9202" s="31"/>
      <c r="N9202" s="12" t="s">
        <v>12</v>
      </c>
      <c r="O9202" s="31" t="s">
        <v>540</v>
      </c>
      <c r="P9202" s="31"/>
      <c r="Q9202" s="31"/>
      <c r="R9202" s="31"/>
      <c r="S9202" s="31"/>
      <c r="T9202" s="31"/>
      <c r="U9202" s="31"/>
      <c r="V9202" s="31"/>
      <c r="W9202" s="31"/>
      <c r="X9202" s="31"/>
      <c r="Y9202" s="31"/>
      <c r="Z9202" s="31"/>
      <c r="AA9202" s="31"/>
      <c r="AB9202" s="31"/>
      <c r="AC9202" s="31"/>
      <c r="AD9202" s="31"/>
      <c r="AE9202" s="31"/>
      <c r="AF9202" s="31"/>
      <c r="AG9202" s="31"/>
      <c r="AH9202" s="31"/>
      <c r="AI9202" s="31"/>
      <c r="AJ9202" s="31"/>
      <c r="AK9202" s="31"/>
      <c r="AL9202" s="31"/>
      <c r="AM9202" s="31"/>
      <c r="AN9202" s="31"/>
      <c r="AO9202" s="31"/>
      <c r="AP9202" s="31"/>
      <c r="AQ9202" s="31"/>
      <c r="AR9202" s="31"/>
      <c r="AS9202" s="31"/>
      <c r="AT9202" s="31"/>
      <c r="AW9202" s="32">
        <v>6344.46</v>
      </c>
      <c r="AX9202" s="32"/>
      <c r="AY9202" s="32"/>
      <c r="AZ9202" s="32"/>
      <c r="BA9202" s="32"/>
      <c r="BB9202" s="32"/>
      <c r="BC9202" s="32"/>
      <c r="BD9202" s="32"/>
      <c r="BE9202" s="32"/>
      <c r="BF9202" s="32"/>
      <c r="BG9202" s="32">
        <v>6200</v>
      </c>
      <c r="BH9202" s="32"/>
      <c r="BI9202" s="32"/>
      <c r="BJ9202" s="32"/>
      <c r="BK9202" s="32"/>
      <c r="BL9202" s="32"/>
      <c r="BM9202" s="32"/>
      <c r="BN9202" s="32"/>
      <c r="BO9202" s="32"/>
      <c r="BP9202" s="32"/>
      <c r="BR9202" s="32">
        <v>144.46</v>
      </c>
      <c r="BS9202" s="32"/>
      <c r="BT9202" s="32"/>
      <c r="BU9202" s="32"/>
      <c r="BV9202" s="32"/>
      <c r="BW9202" s="32"/>
      <c r="BX9202" s="32"/>
      <c r="BY9202" s="32"/>
      <c r="BZ9202" s="32"/>
      <c r="CA9202" s="32"/>
      <c r="CC9202" s="32">
        <v>6344.46</v>
      </c>
      <c r="CD9202" s="32"/>
      <c r="CE9202" s="32"/>
      <c r="CF9202" s="32"/>
      <c r="CG9202" s="32"/>
      <c r="CH9202" s="32"/>
      <c r="CI9202" s="32"/>
      <c r="CJ9202" s="32"/>
      <c r="CK9202" s="32"/>
      <c r="CN9202" s="32">
        <v>6200</v>
      </c>
      <c r="CO9202" s="32"/>
      <c r="CP9202" s="32"/>
      <c r="CQ9202" s="32"/>
      <c r="CR9202" s="32"/>
      <c r="CS9202" s="32"/>
      <c r="CT9202" s="32"/>
      <c r="CU9202" s="32"/>
      <c r="CW9202" s="32">
        <v>144.46</v>
      </c>
      <c r="CX9202" s="32"/>
      <c r="CY9202" s="32"/>
      <c r="CZ9202" s="32"/>
      <c r="DA9202" s="32"/>
      <c r="DB9202" s="32"/>
      <c r="DC9202" s="32"/>
      <c r="DD9202" s="32"/>
    </row>
    <row r="9203" spans="1:109" ht="18" customHeight="1" x14ac:dyDescent="0.2">
      <c r="A9203" s="31" t="s">
        <v>1153</v>
      </c>
      <c r="B9203" s="31"/>
      <c r="C9203" s="31"/>
      <c r="G9203" s="31" t="s">
        <v>376</v>
      </c>
      <c r="H9203" s="31"/>
      <c r="I9203" s="31"/>
      <c r="J9203" s="11" t="s">
        <v>12</v>
      </c>
      <c r="L9203" s="31" t="s">
        <v>12</v>
      </c>
      <c r="M9203" s="31"/>
      <c r="N9203" s="12" t="s">
        <v>12</v>
      </c>
      <c r="O9203" s="31" t="s">
        <v>377</v>
      </c>
      <c r="P9203" s="31"/>
      <c r="Q9203" s="31"/>
      <c r="R9203" s="31"/>
      <c r="S9203" s="31"/>
      <c r="T9203" s="31"/>
      <c r="U9203" s="31"/>
      <c r="V9203" s="31"/>
      <c r="W9203" s="31"/>
      <c r="X9203" s="31"/>
      <c r="Y9203" s="31"/>
      <c r="Z9203" s="31"/>
      <c r="AA9203" s="31"/>
      <c r="AB9203" s="31"/>
      <c r="AC9203" s="31"/>
      <c r="AD9203" s="31"/>
      <c r="AE9203" s="31"/>
      <c r="AF9203" s="31"/>
      <c r="AG9203" s="31"/>
      <c r="AH9203" s="31"/>
      <c r="AI9203" s="31"/>
      <c r="AJ9203" s="31"/>
      <c r="AK9203" s="31"/>
      <c r="AL9203" s="31"/>
      <c r="AM9203" s="31"/>
      <c r="AN9203" s="31"/>
      <c r="AO9203" s="31"/>
      <c r="AP9203" s="31"/>
      <c r="AQ9203" s="31"/>
      <c r="AR9203" s="31"/>
      <c r="AS9203" s="31"/>
      <c r="AT9203" s="31"/>
      <c r="AW9203" s="32">
        <v>1864.96</v>
      </c>
      <c r="AX9203" s="32"/>
      <c r="AY9203" s="32"/>
      <c r="AZ9203" s="32"/>
      <c r="BA9203" s="32"/>
      <c r="BB9203" s="32"/>
      <c r="BC9203" s="32"/>
      <c r="BD9203" s="32"/>
      <c r="BE9203" s="32"/>
      <c r="BF9203" s="32"/>
      <c r="BG9203" s="32">
        <v>5500</v>
      </c>
      <c r="BH9203" s="32"/>
      <c r="BI9203" s="32"/>
      <c r="BJ9203" s="32"/>
      <c r="BK9203" s="32"/>
      <c r="BL9203" s="32"/>
      <c r="BM9203" s="32"/>
      <c r="BN9203" s="32"/>
      <c r="BO9203" s="32"/>
      <c r="BP9203" s="32"/>
      <c r="BR9203" s="32">
        <v>-3635.04</v>
      </c>
      <c r="BS9203" s="32"/>
      <c r="BT9203" s="32"/>
      <c r="BU9203" s="32"/>
      <c r="BV9203" s="32"/>
      <c r="BW9203" s="32"/>
      <c r="BX9203" s="32"/>
      <c r="BY9203" s="32"/>
      <c r="BZ9203" s="32"/>
      <c r="CA9203" s="32"/>
      <c r="CC9203" s="32">
        <v>1864.96</v>
      </c>
      <c r="CD9203" s="32"/>
      <c r="CE9203" s="32"/>
      <c r="CF9203" s="32"/>
      <c r="CG9203" s="32"/>
      <c r="CH9203" s="32"/>
      <c r="CI9203" s="32"/>
      <c r="CJ9203" s="32"/>
      <c r="CK9203" s="32"/>
      <c r="CN9203" s="32">
        <v>5500</v>
      </c>
      <c r="CO9203" s="32"/>
      <c r="CP9203" s="32"/>
      <c r="CQ9203" s="32"/>
      <c r="CR9203" s="32"/>
      <c r="CS9203" s="32"/>
      <c r="CT9203" s="32"/>
      <c r="CU9203" s="32"/>
      <c r="CW9203" s="32">
        <v>-3635.04</v>
      </c>
      <c r="CX9203" s="32"/>
      <c r="CY9203" s="32"/>
      <c r="CZ9203" s="32"/>
      <c r="DA9203" s="32"/>
      <c r="DB9203" s="32"/>
      <c r="DC9203" s="32"/>
      <c r="DD9203" s="32"/>
    </row>
    <row r="9204" spans="1:109" ht="18" customHeight="1" x14ac:dyDescent="0.2">
      <c r="A9204" s="31" t="s">
        <v>1153</v>
      </c>
      <c r="B9204" s="31"/>
      <c r="C9204" s="31"/>
      <c r="G9204" s="31" t="s">
        <v>509</v>
      </c>
      <c r="H9204" s="31"/>
      <c r="I9204" s="31"/>
      <c r="J9204" s="11" t="s">
        <v>12</v>
      </c>
      <c r="L9204" s="31" t="s">
        <v>12</v>
      </c>
      <c r="M9204" s="31"/>
      <c r="N9204" s="12" t="s">
        <v>12</v>
      </c>
      <c r="O9204" s="31" t="s">
        <v>510</v>
      </c>
      <c r="P9204" s="31"/>
      <c r="Q9204" s="31"/>
      <c r="R9204" s="31"/>
      <c r="S9204" s="31"/>
      <c r="T9204" s="31"/>
      <c r="U9204" s="31"/>
      <c r="V9204" s="31"/>
      <c r="W9204" s="31"/>
      <c r="X9204" s="31"/>
      <c r="Y9204" s="31"/>
      <c r="Z9204" s="31"/>
      <c r="AA9204" s="31"/>
      <c r="AB9204" s="31"/>
      <c r="AC9204" s="31"/>
      <c r="AD9204" s="31"/>
      <c r="AE9204" s="31"/>
      <c r="AF9204" s="31"/>
      <c r="AG9204" s="31"/>
      <c r="AH9204" s="31"/>
      <c r="AI9204" s="31"/>
      <c r="AJ9204" s="31"/>
      <c r="AK9204" s="31"/>
      <c r="AL9204" s="31"/>
      <c r="AM9204" s="31"/>
      <c r="AN9204" s="31"/>
      <c r="AO9204" s="31"/>
      <c r="AP9204" s="31"/>
      <c r="AQ9204" s="31"/>
      <c r="AR9204" s="31"/>
      <c r="AS9204" s="31"/>
      <c r="AT9204" s="31"/>
      <c r="AW9204" s="32">
        <v>140412.39000000001</v>
      </c>
      <c r="AX9204" s="32"/>
      <c r="AY9204" s="32"/>
      <c r="AZ9204" s="32"/>
      <c r="BA9204" s="32"/>
      <c r="BB9204" s="32"/>
      <c r="BC9204" s="32"/>
      <c r="BD9204" s="32"/>
      <c r="BE9204" s="32"/>
      <c r="BF9204" s="32"/>
      <c r="BG9204" s="32">
        <v>120000</v>
      </c>
      <c r="BH9204" s="32"/>
      <c r="BI9204" s="32"/>
      <c r="BJ9204" s="32"/>
      <c r="BK9204" s="32"/>
      <c r="BL9204" s="32"/>
      <c r="BM9204" s="32"/>
      <c r="BN9204" s="32"/>
      <c r="BO9204" s="32"/>
      <c r="BP9204" s="32"/>
      <c r="BR9204" s="32">
        <v>20412.390000000018</v>
      </c>
      <c r="BS9204" s="32"/>
      <c r="BT9204" s="32"/>
      <c r="BU9204" s="32"/>
      <c r="BV9204" s="32"/>
      <c r="BW9204" s="32"/>
      <c r="BX9204" s="32"/>
      <c r="BY9204" s="32"/>
      <c r="BZ9204" s="32"/>
      <c r="CA9204" s="32"/>
      <c r="CC9204" s="32">
        <v>140412.39000000001</v>
      </c>
      <c r="CD9204" s="32"/>
      <c r="CE9204" s="32"/>
      <c r="CF9204" s="32"/>
      <c r="CG9204" s="32"/>
      <c r="CH9204" s="32"/>
      <c r="CI9204" s="32"/>
      <c r="CJ9204" s="32"/>
      <c r="CK9204" s="32"/>
      <c r="CN9204" s="32">
        <v>120000</v>
      </c>
      <c r="CO9204" s="32"/>
      <c r="CP9204" s="32"/>
      <c r="CQ9204" s="32"/>
      <c r="CR9204" s="32"/>
      <c r="CS9204" s="32"/>
      <c r="CT9204" s="32"/>
      <c r="CU9204" s="32"/>
      <c r="CW9204" s="32">
        <v>20412.390000000018</v>
      </c>
      <c r="CX9204" s="32"/>
      <c r="CY9204" s="32"/>
      <c r="CZ9204" s="32"/>
      <c r="DA9204" s="32"/>
      <c r="DB9204" s="32"/>
      <c r="DC9204" s="32"/>
      <c r="DD9204" s="32"/>
    </row>
    <row r="9205" spans="1:109" ht="18" customHeight="1" x14ac:dyDescent="0.2">
      <c r="A9205" s="31" t="s">
        <v>1153</v>
      </c>
      <c r="B9205" s="31"/>
      <c r="C9205" s="31"/>
      <c r="G9205" s="31" t="s">
        <v>753</v>
      </c>
      <c r="H9205" s="31"/>
      <c r="I9205" s="31"/>
      <c r="J9205" s="11" t="s">
        <v>12</v>
      </c>
      <c r="L9205" s="31" t="s">
        <v>12</v>
      </c>
      <c r="M9205" s="31"/>
      <c r="N9205" s="12" t="s">
        <v>12</v>
      </c>
      <c r="O9205" s="31" t="s">
        <v>754</v>
      </c>
      <c r="P9205" s="31"/>
      <c r="Q9205" s="31"/>
      <c r="R9205" s="31"/>
      <c r="S9205" s="31"/>
      <c r="T9205" s="31"/>
      <c r="U9205" s="31"/>
      <c r="V9205" s="31"/>
      <c r="W9205" s="31"/>
      <c r="X9205" s="31"/>
      <c r="Y9205" s="31"/>
      <c r="Z9205" s="31"/>
      <c r="AA9205" s="31"/>
      <c r="AB9205" s="31"/>
      <c r="AC9205" s="31"/>
      <c r="AD9205" s="31"/>
      <c r="AE9205" s="31"/>
      <c r="AF9205" s="31"/>
      <c r="AG9205" s="31"/>
      <c r="AH9205" s="31"/>
      <c r="AI9205" s="31"/>
      <c r="AJ9205" s="31"/>
      <c r="AK9205" s="31"/>
      <c r="AL9205" s="31"/>
      <c r="AM9205" s="31"/>
      <c r="AN9205" s="31"/>
      <c r="AO9205" s="31"/>
      <c r="AP9205" s="31"/>
      <c r="AQ9205" s="31"/>
      <c r="AR9205" s="31"/>
      <c r="AS9205" s="31"/>
      <c r="AT9205" s="31"/>
      <c r="AW9205" s="32">
        <v>30966.48</v>
      </c>
      <c r="AX9205" s="32"/>
      <c r="AY9205" s="32"/>
      <c r="AZ9205" s="32"/>
      <c r="BA9205" s="32"/>
      <c r="BB9205" s="32"/>
      <c r="BC9205" s="32"/>
      <c r="BD9205" s="32"/>
      <c r="BE9205" s="32"/>
      <c r="BF9205" s="32"/>
      <c r="BG9205" s="32">
        <v>33000</v>
      </c>
      <c r="BH9205" s="32"/>
      <c r="BI9205" s="32"/>
      <c r="BJ9205" s="32"/>
      <c r="BK9205" s="32"/>
      <c r="BL9205" s="32"/>
      <c r="BM9205" s="32"/>
      <c r="BN9205" s="32"/>
      <c r="BO9205" s="32"/>
      <c r="BP9205" s="32"/>
      <c r="BR9205" s="32">
        <v>-2033.52</v>
      </c>
      <c r="BS9205" s="32"/>
      <c r="BT9205" s="32"/>
      <c r="BU9205" s="32"/>
      <c r="BV9205" s="32"/>
      <c r="BW9205" s="32"/>
      <c r="BX9205" s="32"/>
      <c r="BY9205" s="32"/>
      <c r="BZ9205" s="32"/>
      <c r="CA9205" s="32"/>
      <c r="CC9205" s="32">
        <v>30966.48</v>
      </c>
      <c r="CD9205" s="32"/>
      <c r="CE9205" s="32"/>
      <c r="CF9205" s="32"/>
      <c r="CG9205" s="32"/>
      <c r="CH9205" s="32"/>
      <c r="CI9205" s="32"/>
      <c r="CJ9205" s="32"/>
      <c r="CK9205" s="32"/>
      <c r="CN9205" s="32">
        <v>33000</v>
      </c>
      <c r="CO9205" s="32"/>
      <c r="CP9205" s="32"/>
      <c r="CQ9205" s="32"/>
      <c r="CR9205" s="32"/>
      <c r="CS9205" s="32"/>
      <c r="CT9205" s="32"/>
      <c r="CU9205" s="32"/>
      <c r="CW9205" s="32">
        <v>-2033.52</v>
      </c>
      <c r="CX9205" s="32"/>
      <c r="CY9205" s="32"/>
      <c r="CZ9205" s="32"/>
      <c r="DA9205" s="32"/>
      <c r="DB9205" s="32"/>
      <c r="DC9205" s="32"/>
      <c r="DD9205" s="32"/>
    </row>
    <row r="9206" spans="1:109" ht="18" customHeight="1" x14ac:dyDescent="0.2">
      <c r="A9206" s="31" t="s">
        <v>1153</v>
      </c>
      <c r="B9206" s="31"/>
      <c r="C9206" s="31"/>
      <c r="G9206" s="31" t="s">
        <v>1179</v>
      </c>
      <c r="H9206" s="31"/>
      <c r="I9206" s="31"/>
      <c r="J9206" s="11" t="s">
        <v>12</v>
      </c>
      <c r="L9206" s="31" t="s">
        <v>12</v>
      </c>
      <c r="M9206" s="31"/>
      <c r="N9206" s="12" t="s">
        <v>12</v>
      </c>
      <c r="O9206" s="31" t="s">
        <v>1180</v>
      </c>
      <c r="P9206" s="31"/>
      <c r="Q9206" s="31"/>
      <c r="R9206" s="31"/>
      <c r="S9206" s="31"/>
      <c r="T9206" s="31"/>
      <c r="U9206" s="31"/>
      <c r="V9206" s="31"/>
      <c r="W9206" s="31"/>
      <c r="X9206" s="31"/>
      <c r="Y9206" s="31"/>
      <c r="Z9206" s="31"/>
      <c r="AA9206" s="31"/>
      <c r="AB9206" s="31"/>
      <c r="AC9206" s="31"/>
      <c r="AD9206" s="31"/>
      <c r="AE9206" s="31"/>
      <c r="AF9206" s="31"/>
      <c r="AG9206" s="31"/>
      <c r="AH9206" s="31"/>
      <c r="AI9206" s="31"/>
      <c r="AJ9206" s="31"/>
      <c r="AK9206" s="31"/>
      <c r="AL9206" s="31"/>
      <c r="AM9206" s="31"/>
      <c r="AN9206" s="31"/>
      <c r="AO9206" s="31"/>
      <c r="AP9206" s="31"/>
      <c r="AQ9206" s="31"/>
      <c r="AR9206" s="31"/>
      <c r="AS9206" s="31"/>
      <c r="AT9206" s="31"/>
      <c r="AW9206" s="32">
        <v>95960.77</v>
      </c>
      <c r="AX9206" s="32"/>
      <c r="AY9206" s="32"/>
      <c r="AZ9206" s="32"/>
      <c r="BA9206" s="32"/>
      <c r="BB9206" s="32"/>
      <c r="BC9206" s="32"/>
      <c r="BD9206" s="32"/>
      <c r="BE9206" s="32"/>
      <c r="BF9206" s="32"/>
      <c r="BG9206" s="32">
        <v>65000</v>
      </c>
      <c r="BH9206" s="32"/>
      <c r="BI9206" s="32"/>
      <c r="BJ9206" s="32"/>
      <c r="BK9206" s="32"/>
      <c r="BL9206" s="32"/>
      <c r="BM9206" s="32"/>
      <c r="BN9206" s="32"/>
      <c r="BO9206" s="32"/>
      <c r="BP9206" s="32"/>
      <c r="BR9206" s="32">
        <v>30960.77</v>
      </c>
      <c r="BS9206" s="32"/>
      <c r="BT9206" s="32"/>
      <c r="BU9206" s="32"/>
      <c r="BV9206" s="32"/>
      <c r="BW9206" s="32"/>
      <c r="BX9206" s="32"/>
      <c r="BY9206" s="32"/>
      <c r="BZ9206" s="32"/>
      <c r="CA9206" s="32"/>
      <c r="CC9206" s="32">
        <v>47960.77</v>
      </c>
      <c r="CD9206" s="32"/>
      <c r="CE9206" s="32"/>
      <c r="CF9206" s="32"/>
      <c r="CG9206" s="32"/>
      <c r="CH9206" s="32"/>
      <c r="CI9206" s="32"/>
      <c r="CJ9206" s="32"/>
      <c r="CK9206" s="32"/>
      <c r="CN9206" s="32">
        <v>65000</v>
      </c>
      <c r="CO9206" s="32"/>
      <c r="CP9206" s="32"/>
      <c r="CQ9206" s="32"/>
      <c r="CR9206" s="32"/>
      <c r="CS9206" s="32"/>
      <c r="CT9206" s="32"/>
      <c r="CU9206" s="32"/>
      <c r="CW9206" s="32">
        <v>-17039.23</v>
      </c>
      <c r="CX9206" s="32"/>
      <c r="CY9206" s="32"/>
      <c r="CZ9206" s="32"/>
      <c r="DA9206" s="32"/>
      <c r="DB9206" s="32"/>
      <c r="DC9206" s="32"/>
      <c r="DD9206" s="32"/>
    </row>
    <row r="9207" spans="1:109" ht="18" customHeight="1" x14ac:dyDescent="0.2">
      <c r="A9207" s="31" t="s">
        <v>1153</v>
      </c>
      <c r="B9207" s="31"/>
      <c r="C9207" s="31"/>
      <c r="G9207" s="31" t="s">
        <v>1181</v>
      </c>
      <c r="H9207" s="31"/>
      <c r="I9207" s="31"/>
      <c r="J9207" s="11" t="s">
        <v>12</v>
      </c>
      <c r="L9207" s="31" t="s">
        <v>12</v>
      </c>
      <c r="M9207" s="31"/>
      <c r="N9207" s="12" t="s">
        <v>12</v>
      </c>
      <c r="O9207" s="31" t="s">
        <v>1182</v>
      </c>
      <c r="P9207" s="31"/>
      <c r="Q9207" s="31"/>
      <c r="R9207" s="31"/>
      <c r="S9207" s="31"/>
      <c r="T9207" s="31"/>
      <c r="U9207" s="31"/>
      <c r="V9207" s="31"/>
      <c r="W9207" s="31"/>
      <c r="X9207" s="31"/>
      <c r="Y9207" s="31"/>
      <c r="Z9207" s="31"/>
      <c r="AA9207" s="31"/>
      <c r="AB9207" s="31"/>
      <c r="AC9207" s="31"/>
      <c r="AD9207" s="31"/>
      <c r="AE9207" s="31"/>
      <c r="AF9207" s="31"/>
      <c r="AG9207" s="31"/>
      <c r="AH9207" s="31"/>
      <c r="AI9207" s="31"/>
      <c r="AJ9207" s="31"/>
      <c r="AK9207" s="31"/>
      <c r="AL9207" s="31"/>
      <c r="AM9207" s="31"/>
      <c r="AN9207" s="31"/>
      <c r="AO9207" s="31"/>
      <c r="AP9207" s="31"/>
      <c r="AQ9207" s="31"/>
      <c r="AR9207" s="31"/>
      <c r="AS9207" s="31"/>
      <c r="AT9207" s="31"/>
      <c r="AW9207" s="32">
        <v>0</v>
      </c>
      <c r="AX9207" s="32"/>
      <c r="AY9207" s="32"/>
      <c r="AZ9207" s="32"/>
      <c r="BA9207" s="32"/>
      <c r="BB9207" s="32"/>
      <c r="BC9207" s="32"/>
      <c r="BD9207" s="32"/>
      <c r="BE9207" s="32"/>
      <c r="BF9207" s="32"/>
      <c r="BG9207" s="32">
        <v>0</v>
      </c>
      <c r="BH9207" s="32"/>
      <c r="BI9207" s="32"/>
      <c r="BJ9207" s="32"/>
      <c r="BK9207" s="32"/>
      <c r="BL9207" s="32"/>
      <c r="BM9207" s="32"/>
      <c r="BN9207" s="32"/>
      <c r="BO9207" s="32"/>
      <c r="BP9207" s="32"/>
      <c r="BR9207" s="32">
        <v>0</v>
      </c>
      <c r="BS9207" s="32"/>
      <c r="BT9207" s="32"/>
      <c r="BU9207" s="32"/>
      <c r="BV9207" s="32"/>
      <c r="BW9207" s="32"/>
      <c r="BX9207" s="32"/>
      <c r="BY9207" s="32"/>
      <c r="BZ9207" s="32"/>
      <c r="CA9207" s="32"/>
      <c r="CC9207" s="32">
        <v>4970.33</v>
      </c>
      <c r="CD9207" s="32"/>
      <c r="CE9207" s="32"/>
      <c r="CF9207" s="32"/>
      <c r="CG9207" s="32"/>
      <c r="CH9207" s="32"/>
      <c r="CI9207" s="32"/>
      <c r="CJ9207" s="32"/>
      <c r="CK9207" s="32"/>
      <c r="CN9207" s="32">
        <v>0</v>
      </c>
      <c r="CO9207" s="32"/>
      <c r="CP9207" s="32"/>
      <c r="CQ9207" s="32"/>
      <c r="CR9207" s="32"/>
      <c r="CS9207" s="32"/>
      <c r="CT9207" s="32"/>
      <c r="CU9207" s="32"/>
      <c r="CW9207" s="32">
        <v>4970.33</v>
      </c>
      <c r="CX9207" s="32"/>
      <c r="CY9207" s="32"/>
      <c r="CZ9207" s="32"/>
      <c r="DA9207" s="32"/>
      <c r="DB9207" s="32"/>
      <c r="DC9207" s="32"/>
      <c r="DD9207" s="32"/>
    </row>
    <row r="9208" spans="1:109" ht="18" customHeight="1" x14ac:dyDescent="0.2">
      <c r="A9208" s="31" t="s">
        <v>1153</v>
      </c>
      <c r="B9208" s="31"/>
      <c r="C9208" s="31"/>
      <c r="G9208" s="31" t="s">
        <v>621</v>
      </c>
      <c r="H9208" s="31"/>
      <c r="I9208" s="31"/>
      <c r="J9208" s="11" t="s">
        <v>12</v>
      </c>
      <c r="L9208" s="31" t="s">
        <v>12</v>
      </c>
      <c r="M9208" s="31"/>
      <c r="N9208" s="12" t="s">
        <v>12</v>
      </c>
      <c r="O9208" s="31" t="s">
        <v>622</v>
      </c>
      <c r="P9208" s="31"/>
      <c r="Q9208" s="31"/>
      <c r="R9208" s="31"/>
      <c r="S9208" s="31"/>
      <c r="T9208" s="31"/>
      <c r="U9208" s="31"/>
      <c r="V9208" s="31"/>
      <c r="W9208" s="31"/>
      <c r="X9208" s="31"/>
      <c r="Y9208" s="31"/>
      <c r="Z9208" s="31"/>
      <c r="AA9208" s="31"/>
      <c r="AB9208" s="31"/>
      <c r="AC9208" s="31"/>
      <c r="AD9208" s="31"/>
      <c r="AE9208" s="31"/>
      <c r="AF9208" s="31"/>
      <c r="AG9208" s="31"/>
      <c r="AH9208" s="31"/>
      <c r="AI9208" s="31"/>
      <c r="AJ9208" s="31"/>
      <c r="AK9208" s="31"/>
      <c r="AL9208" s="31"/>
      <c r="AM9208" s="31"/>
      <c r="AN9208" s="31"/>
      <c r="AO9208" s="31"/>
      <c r="AP9208" s="31"/>
      <c r="AQ9208" s="31"/>
      <c r="AR9208" s="31"/>
      <c r="AS9208" s="31"/>
      <c r="AT9208" s="31"/>
      <c r="AW9208" s="32">
        <v>3350</v>
      </c>
      <c r="AX9208" s="32"/>
      <c r="AY9208" s="32"/>
      <c r="AZ9208" s="32"/>
      <c r="BA9208" s="32"/>
      <c r="BB9208" s="32"/>
      <c r="BC9208" s="32"/>
      <c r="BD9208" s="32"/>
      <c r="BE9208" s="32"/>
      <c r="BF9208" s="32"/>
      <c r="BG9208" s="32">
        <v>10000</v>
      </c>
      <c r="BH9208" s="32"/>
      <c r="BI9208" s="32"/>
      <c r="BJ9208" s="32"/>
      <c r="BK9208" s="32"/>
      <c r="BL9208" s="32"/>
      <c r="BM9208" s="32"/>
      <c r="BN9208" s="32"/>
      <c r="BO9208" s="32"/>
      <c r="BP9208" s="32"/>
      <c r="BR9208" s="32">
        <v>-6650</v>
      </c>
      <c r="BS9208" s="32"/>
      <c r="BT9208" s="32"/>
      <c r="BU9208" s="32"/>
      <c r="BV9208" s="32"/>
      <c r="BW9208" s="32"/>
      <c r="BX9208" s="32"/>
      <c r="BY9208" s="32"/>
      <c r="BZ9208" s="32"/>
      <c r="CA9208" s="32"/>
      <c r="CC9208" s="32">
        <v>6205.7</v>
      </c>
      <c r="CD9208" s="32"/>
      <c r="CE9208" s="32"/>
      <c r="CF9208" s="32"/>
      <c r="CG9208" s="32"/>
      <c r="CH9208" s="32"/>
      <c r="CI9208" s="32"/>
      <c r="CJ9208" s="32"/>
      <c r="CK9208" s="32"/>
      <c r="CN9208" s="32">
        <v>10000</v>
      </c>
      <c r="CO9208" s="32"/>
      <c r="CP9208" s="32"/>
      <c r="CQ9208" s="32"/>
      <c r="CR9208" s="32"/>
      <c r="CS9208" s="32"/>
      <c r="CT9208" s="32"/>
      <c r="CU9208" s="32"/>
      <c r="CW9208" s="32">
        <v>-3794.3</v>
      </c>
      <c r="CX9208" s="32"/>
      <c r="CY9208" s="32"/>
      <c r="CZ9208" s="32"/>
      <c r="DA9208" s="32"/>
      <c r="DB9208" s="32"/>
      <c r="DC9208" s="32"/>
      <c r="DD9208" s="32"/>
    </row>
    <row r="9209" spans="1:109" ht="12.75" hidden="1" customHeight="1" x14ac:dyDescent="0.2">
      <c r="A9209" s="68"/>
      <c r="B9209" s="37" t="s">
        <v>181</v>
      </c>
      <c r="C9209" s="37"/>
      <c r="D9209" s="31" t="s">
        <v>378</v>
      </c>
      <c r="E9209" s="31"/>
      <c r="F9209" s="31"/>
      <c r="G9209" s="31"/>
      <c r="H9209" s="31"/>
      <c r="I9209" s="31"/>
      <c r="J9209" s="31"/>
      <c r="O9209" s="31" t="s">
        <v>379</v>
      </c>
      <c r="P9209" s="31"/>
      <c r="Q9209" s="31"/>
      <c r="R9209" s="31"/>
      <c r="S9209" s="31"/>
      <c r="T9209" s="31"/>
      <c r="U9209" s="31"/>
      <c r="V9209" s="31"/>
      <c r="W9209" s="31"/>
      <c r="X9209" s="31"/>
      <c r="Y9209" s="31"/>
      <c r="Z9209" s="31"/>
      <c r="AA9209" s="31"/>
      <c r="AB9209" s="31"/>
      <c r="AC9209" s="31"/>
      <c r="AD9209" s="31"/>
      <c r="AE9209" s="31"/>
      <c r="AF9209" s="31"/>
      <c r="AG9209" s="31"/>
      <c r="AH9209" s="31"/>
      <c r="AI9209" s="31"/>
      <c r="AJ9209" s="31"/>
      <c r="AK9209" s="31"/>
      <c r="AL9209" s="31"/>
      <c r="AM9209" s="31"/>
      <c r="AN9209" s="31"/>
      <c r="AO9209" s="31"/>
      <c r="AP9209" s="31"/>
      <c r="AQ9209" s="31"/>
      <c r="AR9209" s="31"/>
      <c r="AS9209" s="31"/>
      <c r="AT9209" s="31"/>
      <c r="AW9209" s="32">
        <v>354385.52</v>
      </c>
      <c r="AX9209" s="32"/>
      <c r="AY9209" s="32"/>
      <c r="AZ9209" s="32"/>
      <c r="BA9209" s="32"/>
      <c r="BB9209" s="32"/>
      <c r="BC9209" s="32"/>
      <c r="BD9209" s="32"/>
      <c r="BE9209" s="32"/>
      <c r="BF9209" s="32"/>
      <c r="BG9209" s="32">
        <v>308200</v>
      </c>
      <c r="BH9209" s="32"/>
      <c r="BI9209" s="32"/>
      <c r="BJ9209" s="32"/>
      <c r="BK9209" s="32"/>
      <c r="BL9209" s="32"/>
      <c r="BM9209" s="32"/>
      <c r="BN9209" s="32"/>
      <c r="BO9209" s="32"/>
      <c r="BP9209" s="32"/>
      <c r="BR9209" s="32">
        <v>46185.52</v>
      </c>
      <c r="BS9209" s="32"/>
      <c r="BT9209" s="32"/>
      <c r="BU9209" s="32"/>
      <c r="BV9209" s="32"/>
      <c r="BW9209" s="32"/>
      <c r="BX9209" s="32"/>
      <c r="BY9209" s="32"/>
      <c r="BZ9209" s="32"/>
      <c r="CA9209" s="32"/>
      <c r="CC9209" s="32">
        <v>314211.55</v>
      </c>
      <c r="CD9209" s="32"/>
      <c r="CE9209" s="32"/>
      <c r="CF9209" s="32"/>
      <c r="CG9209" s="32"/>
      <c r="CH9209" s="32"/>
      <c r="CI9209" s="32"/>
      <c r="CJ9209" s="32"/>
      <c r="CK9209" s="32"/>
      <c r="CN9209" s="32">
        <v>308200</v>
      </c>
      <c r="CO9209" s="32"/>
      <c r="CP9209" s="32"/>
      <c r="CQ9209" s="32"/>
      <c r="CR9209" s="32"/>
      <c r="CS9209" s="32"/>
      <c r="CT9209" s="32"/>
      <c r="CU9209" s="32"/>
      <c r="CW9209" s="32">
        <v>6011.55</v>
      </c>
      <c r="CX9209" s="32"/>
      <c r="CY9209" s="32"/>
      <c r="CZ9209" s="32"/>
      <c r="DA9209" s="32"/>
      <c r="DB9209" s="32"/>
      <c r="DC9209" s="32"/>
      <c r="DD9209" s="32"/>
    </row>
    <row r="9210" spans="1:109" ht="13.5" customHeight="1" x14ac:dyDescent="0.2">
      <c r="A9210" s="68"/>
      <c r="B9210" s="37"/>
      <c r="C9210" s="37"/>
      <c r="D9210" s="31"/>
      <c r="E9210" s="31"/>
      <c r="F9210" s="31"/>
      <c r="G9210" s="31"/>
      <c r="H9210" s="31"/>
      <c r="I9210" s="31"/>
      <c r="J9210" s="31"/>
      <c r="O9210" s="31"/>
      <c r="P9210" s="31"/>
      <c r="Q9210" s="31"/>
      <c r="R9210" s="31"/>
      <c r="S9210" s="31"/>
      <c r="T9210" s="31"/>
      <c r="U9210" s="31"/>
      <c r="V9210" s="31"/>
      <c r="W9210" s="31"/>
      <c r="X9210" s="31"/>
      <c r="Y9210" s="31"/>
      <c r="Z9210" s="31"/>
      <c r="AA9210" s="31"/>
      <c r="AB9210" s="31"/>
      <c r="AC9210" s="31"/>
      <c r="AD9210" s="31"/>
      <c r="AE9210" s="31"/>
      <c r="AF9210" s="31"/>
      <c r="AG9210" s="31"/>
      <c r="AH9210" s="31"/>
      <c r="AI9210" s="31"/>
      <c r="AJ9210" s="31"/>
      <c r="AK9210" s="31"/>
      <c r="AL9210" s="31"/>
      <c r="AM9210" s="31"/>
      <c r="AN9210" s="31"/>
      <c r="AO9210" s="31"/>
      <c r="AP9210" s="31"/>
      <c r="AQ9210" s="31"/>
      <c r="AR9210" s="31"/>
      <c r="AS9210" s="31"/>
      <c r="AT9210" s="31"/>
      <c r="AW9210" s="32"/>
      <c r="AX9210" s="32"/>
      <c r="AY9210" s="32"/>
      <c r="AZ9210" s="32"/>
      <c r="BA9210" s="32"/>
      <c r="BB9210" s="32"/>
      <c r="BC9210" s="32"/>
      <c r="BD9210" s="32"/>
      <c r="BE9210" s="32"/>
      <c r="BF9210" s="32"/>
      <c r="BG9210" s="32"/>
      <c r="BH9210" s="32"/>
      <c r="BI9210" s="32"/>
      <c r="BJ9210" s="32"/>
      <c r="BK9210" s="32"/>
      <c r="BL9210" s="32"/>
      <c r="BM9210" s="32"/>
      <c r="BN9210" s="32"/>
      <c r="BO9210" s="32"/>
      <c r="BP9210" s="32"/>
      <c r="BR9210" s="32"/>
      <c r="BS9210" s="32"/>
      <c r="BT9210" s="32"/>
      <c r="BU9210" s="32"/>
      <c r="BV9210" s="32"/>
      <c r="BW9210" s="32"/>
      <c r="BX9210" s="32"/>
      <c r="BY9210" s="32"/>
      <c r="BZ9210" s="32"/>
      <c r="CA9210" s="32"/>
      <c r="CC9210" s="32"/>
      <c r="CD9210" s="32"/>
      <c r="CE9210" s="32"/>
      <c r="CF9210" s="32"/>
      <c r="CG9210" s="32"/>
      <c r="CH9210" s="32"/>
      <c r="CI9210" s="32"/>
      <c r="CJ9210" s="32"/>
      <c r="CK9210" s="32"/>
      <c r="CN9210" s="32"/>
      <c r="CO9210" s="32"/>
      <c r="CP9210" s="32"/>
      <c r="CQ9210" s="32"/>
      <c r="CR9210" s="32"/>
      <c r="CS9210" s="32"/>
      <c r="CT9210" s="32"/>
      <c r="CU9210" s="32"/>
      <c r="CW9210" s="32"/>
      <c r="CX9210" s="32"/>
      <c r="CY9210" s="32"/>
      <c r="CZ9210" s="32"/>
      <c r="DA9210" s="32"/>
      <c r="DB9210" s="32"/>
      <c r="DC9210" s="32"/>
      <c r="DD9210" s="32"/>
    </row>
    <row r="9211" spans="1:109" ht="6" customHeight="1" x14ac:dyDescent="0.2">
      <c r="A9211" s="68"/>
    </row>
    <row r="9212" spans="1:109" ht="18" customHeight="1" x14ac:dyDescent="0.2">
      <c r="A9212" s="31" t="s">
        <v>1153</v>
      </c>
      <c r="B9212" s="31"/>
      <c r="C9212" s="31"/>
      <c r="G9212" s="31" t="s">
        <v>513</v>
      </c>
      <c r="H9212" s="31"/>
      <c r="I9212" s="31"/>
      <c r="J9212" s="11" t="s">
        <v>12</v>
      </c>
      <c r="L9212" s="31" t="s">
        <v>12</v>
      </c>
      <c r="M9212" s="31"/>
      <c r="N9212" s="12" t="s">
        <v>12</v>
      </c>
      <c r="O9212" s="31" t="s">
        <v>514</v>
      </c>
      <c r="P9212" s="31"/>
      <c r="Q9212" s="31"/>
      <c r="R9212" s="31"/>
      <c r="S9212" s="31"/>
      <c r="T9212" s="31"/>
      <c r="U9212" s="31"/>
      <c r="V9212" s="31"/>
      <c r="W9212" s="31"/>
      <c r="X9212" s="31"/>
      <c r="Y9212" s="31"/>
      <c r="Z9212" s="31"/>
      <c r="AA9212" s="31"/>
      <c r="AB9212" s="31"/>
      <c r="AC9212" s="31"/>
      <c r="AD9212" s="31"/>
      <c r="AE9212" s="31"/>
      <c r="AF9212" s="31"/>
      <c r="AG9212" s="31"/>
      <c r="AH9212" s="31"/>
      <c r="AI9212" s="31"/>
      <c r="AJ9212" s="31"/>
      <c r="AK9212" s="31"/>
      <c r="AL9212" s="31"/>
      <c r="AM9212" s="31"/>
      <c r="AN9212" s="31"/>
      <c r="AO9212" s="31"/>
      <c r="AP9212" s="31"/>
      <c r="AQ9212" s="31"/>
      <c r="AR9212" s="31"/>
      <c r="AS9212" s="31"/>
      <c r="AT9212" s="31"/>
      <c r="AW9212" s="32">
        <v>8337.7999999999993</v>
      </c>
      <c r="AX9212" s="32"/>
      <c r="AY9212" s="32"/>
      <c r="AZ9212" s="32"/>
      <c r="BA9212" s="32"/>
      <c r="BB9212" s="32"/>
      <c r="BC9212" s="32"/>
      <c r="BD9212" s="32"/>
      <c r="BE9212" s="32"/>
      <c r="BF9212" s="32"/>
      <c r="BG9212" s="32">
        <v>0</v>
      </c>
      <c r="BH9212" s="32"/>
      <c r="BI9212" s="32"/>
      <c r="BJ9212" s="32"/>
      <c r="BK9212" s="32"/>
      <c r="BL9212" s="32"/>
      <c r="BM9212" s="32"/>
      <c r="BN9212" s="32"/>
      <c r="BO9212" s="32"/>
      <c r="BP9212" s="32"/>
      <c r="BR9212" s="32">
        <v>8337.7999999999993</v>
      </c>
      <c r="BS9212" s="32"/>
      <c r="BT9212" s="32"/>
      <c r="BU9212" s="32"/>
      <c r="BV9212" s="32"/>
      <c r="BW9212" s="32"/>
      <c r="BX9212" s="32"/>
      <c r="BY9212" s="32"/>
      <c r="BZ9212" s="32"/>
      <c r="CA9212" s="32"/>
      <c r="CC9212" s="32">
        <v>0</v>
      </c>
      <c r="CD9212" s="32"/>
      <c r="CE9212" s="32"/>
      <c r="CF9212" s="32"/>
      <c r="CG9212" s="32"/>
      <c r="CH9212" s="32"/>
      <c r="CI9212" s="32"/>
      <c r="CJ9212" s="32"/>
      <c r="CK9212" s="32"/>
      <c r="CN9212" s="32">
        <v>0</v>
      </c>
      <c r="CO9212" s="32"/>
      <c r="CP9212" s="32"/>
      <c r="CQ9212" s="32"/>
      <c r="CR9212" s="32"/>
      <c r="CS9212" s="32"/>
      <c r="CT9212" s="32"/>
      <c r="CU9212" s="32"/>
      <c r="CW9212" s="32">
        <v>0</v>
      </c>
      <c r="CX9212" s="32"/>
      <c r="CY9212" s="32"/>
      <c r="CZ9212" s="32"/>
      <c r="DA9212" s="32"/>
      <c r="DB9212" s="32"/>
      <c r="DC9212" s="32"/>
      <c r="DD9212" s="32"/>
    </row>
    <row r="9213" spans="1:109" ht="18.75" customHeight="1" x14ac:dyDescent="0.2">
      <c r="A9213" s="34" t="s">
        <v>1152</v>
      </c>
      <c r="B9213" s="34"/>
      <c r="C9213" s="34"/>
      <c r="D9213" s="34"/>
      <c r="E9213" s="34"/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4"/>
      <c r="AI9213" s="34"/>
      <c r="AJ9213" s="34"/>
      <c r="AK9213" s="34"/>
      <c r="AL9213" s="34"/>
      <c r="AM9213" s="34"/>
      <c r="AN9213" s="34"/>
      <c r="AO9213" s="34"/>
      <c r="AP9213" s="34"/>
      <c r="AQ9213" s="34"/>
      <c r="AR9213" s="34"/>
      <c r="AS9213" s="34"/>
      <c r="AT9213" s="34"/>
      <c r="AU9213" s="34"/>
      <c r="AV9213" s="34"/>
      <c r="AW9213" s="34"/>
      <c r="AX9213" s="34"/>
      <c r="AY9213" s="34"/>
      <c r="AZ9213" s="34"/>
      <c r="BA9213" s="34"/>
      <c r="BB9213" s="34"/>
      <c r="BC9213" s="34"/>
      <c r="BD9213" s="34"/>
      <c r="BE9213" s="34"/>
      <c r="BF9213" s="34"/>
      <c r="BG9213" s="34"/>
      <c r="BH9213" s="34"/>
      <c r="BI9213" s="34"/>
      <c r="BJ9213" s="34"/>
      <c r="BK9213" s="34"/>
      <c r="BL9213" s="34"/>
      <c r="BM9213" s="34"/>
      <c r="BN9213" s="34"/>
      <c r="BO9213" s="34"/>
      <c r="BP9213" s="34"/>
      <c r="BQ9213" s="34"/>
      <c r="BR9213" s="34"/>
      <c r="BS9213" s="34"/>
      <c r="BT9213" s="34"/>
      <c r="BU9213" s="34"/>
      <c r="BV9213" s="34"/>
      <c r="BW9213" s="34"/>
      <c r="BX9213" s="34"/>
      <c r="BY9213" s="34"/>
      <c r="BZ9213" s="34"/>
      <c r="CA9213" s="34"/>
      <c r="CB9213" s="34"/>
      <c r="CC9213" s="34"/>
      <c r="CD9213" s="34"/>
      <c r="CE9213" s="34"/>
      <c r="CF9213" s="34"/>
      <c r="CG9213" s="34"/>
      <c r="CH9213" s="34"/>
      <c r="CI9213" s="34"/>
      <c r="CJ9213" s="34"/>
      <c r="CK9213" s="34"/>
      <c r="CL9213" s="34"/>
      <c r="CM9213" s="34"/>
      <c r="CN9213" s="34"/>
      <c r="CO9213" s="34"/>
      <c r="CP9213" s="34"/>
      <c r="CQ9213" s="34"/>
      <c r="CR9213" s="34"/>
      <c r="CS9213" s="34"/>
      <c r="CT9213" s="34"/>
      <c r="CU9213" s="34"/>
      <c r="CV9213" s="34"/>
      <c r="CW9213" s="34"/>
      <c r="CX9213" s="34"/>
      <c r="CY9213" s="34"/>
      <c r="CZ9213" s="34"/>
      <c r="DA9213" s="34"/>
      <c r="DB9213" s="34"/>
      <c r="DC9213" s="34"/>
      <c r="DD9213" s="34"/>
      <c r="DE9213" s="34"/>
    </row>
    <row r="9214" spans="1:109" ht="13.5" customHeight="1" x14ac:dyDescent="0.2"/>
    <row r="9215" spans="1:109" ht="7.5" customHeight="1" x14ac:dyDescent="0.2"/>
    <row r="9216" spans="1:109" ht="13.5" customHeight="1" x14ac:dyDescent="0.2">
      <c r="A9216" s="35" t="s">
        <v>346</v>
      </c>
      <c r="B9216" s="35"/>
      <c r="C9216" s="35"/>
      <c r="G9216" s="35" t="s">
        <v>347</v>
      </c>
      <c r="H9216" s="35"/>
      <c r="J9216" s="40"/>
      <c r="K9216" s="40"/>
      <c r="L9216" s="40"/>
      <c r="M9216" s="40"/>
      <c r="O9216" s="35" t="s">
        <v>348</v>
      </c>
      <c r="P9216" s="35"/>
      <c r="Q9216" s="35"/>
      <c r="R9216" s="35"/>
      <c r="S9216" s="35"/>
      <c r="T9216" s="35"/>
      <c r="U9216" s="35"/>
      <c r="V9216" s="35"/>
      <c r="W9216" s="35"/>
      <c r="X9216" s="35"/>
      <c r="Y9216" s="35"/>
      <c r="Z9216" s="35"/>
      <c r="AA9216" s="35"/>
      <c r="AB9216" s="35"/>
      <c r="AC9216" s="35"/>
      <c r="AD9216" s="35"/>
      <c r="AE9216" s="35"/>
      <c r="AF9216" s="35"/>
      <c r="AG9216" s="35"/>
      <c r="AH9216" s="35"/>
      <c r="AI9216" s="35"/>
      <c r="AJ9216" s="35"/>
      <c r="AK9216" s="35"/>
      <c r="AL9216" s="35"/>
      <c r="AM9216" s="35"/>
      <c r="AN9216" s="35"/>
      <c r="AW9216" s="36" t="s">
        <v>349</v>
      </c>
      <c r="AX9216" s="36"/>
      <c r="AY9216" s="36"/>
      <c r="AZ9216" s="36"/>
      <c r="BA9216" s="36"/>
      <c r="BB9216" s="36"/>
      <c r="BC9216" s="36"/>
      <c r="BD9216" s="36"/>
      <c r="BE9216" s="36"/>
      <c r="BF9216" s="36"/>
      <c r="BG9216" s="36" t="s">
        <v>350</v>
      </c>
      <c r="BH9216" s="36"/>
      <c r="BI9216" s="36"/>
      <c r="BJ9216" s="36"/>
      <c r="BK9216" s="36"/>
      <c r="BL9216" s="36"/>
      <c r="BM9216" s="36"/>
      <c r="BN9216" s="36"/>
      <c r="BO9216" s="36"/>
      <c r="BP9216" s="36"/>
      <c r="BR9216" s="36" t="s">
        <v>21</v>
      </c>
      <c r="BS9216" s="36"/>
      <c r="BT9216" s="36"/>
      <c r="BU9216" s="36"/>
      <c r="BV9216" s="36"/>
      <c r="BW9216" s="36"/>
      <c r="BX9216" s="36"/>
      <c r="BY9216" s="36"/>
      <c r="BZ9216" s="36"/>
      <c r="CA9216" s="36"/>
      <c r="CC9216" s="36" t="s">
        <v>351</v>
      </c>
      <c r="CD9216" s="36"/>
      <c r="CE9216" s="36"/>
      <c r="CF9216" s="36"/>
      <c r="CG9216" s="36"/>
      <c r="CH9216" s="36"/>
      <c r="CI9216" s="36"/>
      <c r="CJ9216" s="36"/>
      <c r="CK9216" s="36"/>
      <c r="CN9216" s="36" t="s">
        <v>352</v>
      </c>
      <c r="CO9216" s="36"/>
      <c r="CP9216" s="36"/>
      <c r="CQ9216" s="36"/>
      <c r="CR9216" s="36"/>
      <c r="CS9216" s="36"/>
      <c r="CT9216" s="36"/>
      <c r="CU9216" s="36"/>
      <c r="CW9216" s="36" t="s">
        <v>21</v>
      </c>
      <c r="CX9216" s="36"/>
      <c r="CY9216" s="36"/>
      <c r="CZ9216" s="36"/>
      <c r="DA9216" s="36"/>
      <c r="DB9216" s="36"/>
      <c r="DC9216" s="36"/>
      <c r="DD9216" s="36"/>
    </row>
    <row r="9217" spans="1:108" ht="6.75" customHeight="1" x14ac:dyDescent="0.2"/>
    <row r="9218" spans="1:108" ht="18" customHeight="1" x14ac:dyDescent="0.2">
      <c r="A9218" s="31" t="s">
        <v>1153</v>
      </c>
      <c r="B9218" s="31"/>
      <c r="C9218" s="31"/>
      <c r="G9218" s="31" t="s">
        <v>1061</v>
      </c>
      <c r="H9218" s="31"/>
      <c r="I9218" s="31"/>
      <c r="J9218" s="11" t="s">
        <v>12</v>
      </c>
      <c r="L9218" s="31" t="s">
        <v>12</v>
      </c>
      <c r="M9218" s="31"/>
      <c r="N9218" s="12" t="s">
        <v>12</v>
      </c>
      <c r="O9218" s="31" t="s">
        <v>1062</v>
      </c>
      <c r="P9218" s="31"/>
      <c r="Q9218" s="31"/>
      <c r="R9218" s="31"/>
      <c r="S9218" s="31"/>
      <c r="T9218" s="31"/>
      <c r="U9218" s="31"/>
      <c r="V9218" s="31"/>
      <c r="W9218" s="31"/>
      <c r="X9218" s="31"/>
      <c r="Y9218" s="31"/>
      <c r="Z9218" s="31"/>
      <c r="AA9218" s="31"/>
      <c r="AB9218" s="31"/>
      <c r="AC9218" s="31"/>
      <c r="AD9218" s="31"/>
      <c r="AE9218" s="31"/>
      <c r="AF9218" s="31"/>
      <c r="AG9218" s="31"/>
      <c r="AH9218" s="31"/>
      <c r="AI9218" s="31"/>
      <c r="AJ9218" s="31"/>
      <c r="AK9218" s="31"/>
      <c r="AL9218" s="31"/>
      <c r="AM9218" s="31"/>
      <c r="AN9218" s="31"/>
      <c r="AO9218" s="31"/>
      <c r="AP9218" s="31"/>
      <c r="AQ9218" s="31"/>
      <c r="AR9218" s="31"/>
      <c r="AS9218" s="31"/>
      <c r="AT9218" s="31"/>
      <c r="AW9218" s="32">
        <v>43469.17</v>
      </c>
      <c r="AX9218" s="32"/>
      <c r="AY9218" s="32"/>
      <c r="AZ9218" s="32"/>
      <c r="BA9218" s="32"/>
      <c r="BB9218" s="32"/>
      <c r="BC9218" s="32"/>
      <c r="BD9218" s="32"/>
      <c r="BE9218" s="32"/>
      <c r="BF9218" s="32"/>
      <c r="BG9218" s="32">
        <v>0</v>
      </c>
      <c r="BH9218" s="32"/>
      <c r="BI9218" s="32"/>
      <c r="BJ9218" s="32"/>
      <c r="BK9218" s="32"/>
      <c r="BL9218" s="32"/>
      <c r="BM9218" s="32"/>
      <c r="BN9218" s="32"/>
      <c r="BO9218" s="32"/>
      <c r="BP9218" s="32"/>
      <c r="BR9218" s="32">
        <v>43469.17</v>
      </c>
      <c r="BS9218" s="32"/>
      <c r="BT9218" s="32"/>
      <c r="BU9218" s="32"/>
      <c r="BV9218" s="32"/>
      <c r="BW9218" s="32"/>
      <c r="BX9218" s="32"/>
      <c r="BY9218" s="32"/>
      <c r="BZ9218" s="32"/>
      <c r="CA9218" s="32"/>
      <c r="CC9218" s="32">
        <v>0</v>
      </c>
      <c r="CD9218" s="32"/>
      <c r="CE9218" s="32"/>
      <c r="CF9218" s="32"/>
      <c r="CG9218" s="32"/>
      <c r="CH9218" s="32"/>
      <c r="CI9218" s="32"/>
      <c r="CJ9218" s="32"/>
      <c r="CK9218" s="32"/>
      <c r="CN9218" s="32">
        <v>0</v>
      </c>
      <c r="CO9218" s="32"/>
      <c r="CP9218" s="32"/>
      <c r="CQ9218" s="32"/>
      <c r="CR9218" s="32"/>
      <c r="CS9218" s="32"/>
      <c r="CT9218" s="32"/>
      <c r="CU9218" s="32"/>
      <c r="CW9218" s="32">
        <v>0</v>
      </c>
      <c r="CX9218" s="32"/>
      <c r="CY9218" s="32"/>
      <c r="CZ9218" s="32"/>
      <c r="DA9218" s="32"/>
      <c r="DB9218" s="32"/>
      <c r="DC9218" s="32"/>
      <c r="DD9218" s="32"/>
    </row>
    <row r="9219" spans="1:108" ht="18" customHeight="1" x14ac:dyDescent="0.2">
      <c r="A9219" s="31" t="s">
        <v>1153</v>
      </c>
      <c r="B9219" s="31"/>
      <c r="C9219" s="31"/>
      <c r="G9219" s="31" t="s">
        <v>826</v>
      </c>
      <c r="H9219" s="31"/>
      <c r="I9219" s="31"/>
      <c r="J9219" s="11" t="s">
        <v>12</v>
      </c>
      <c r="L9219" s="31" t="s">
        <v>12</v>
      </c>
      <c r="M9219" s="31"/>
      <c r="N9219" s="12" t="s">
        <v>12</v>
      </c>
      <c r="O9219" s="31" t="s">
        <v>827</v>
      </c>
      <c r="P9219" s="31"/>
      <c r="Q9219" s="31"/>
      <c r="R9219" s="31"/>
      <c r="S9219" s="31"/>
      <c r="T9219" s="31"/>
      <c r="U9219" s="31"/>
      <c r="V9219" s="31"/>
      <c r="W9219" s="31"/>
      <c r="X9219" s="31"/>
      <c r="Y9219" s="31"/>
      <c r="Z9219" s="31"/>
      <c r="AA9219" s="31"/>
      <c r="AB9219" s="31"/>
      <c r="AC9219" s="31"/>
      <c r="AD9219" s="31"/>
      <c r="AE9219" s="31"/>
      <c r="AF9219" s="31"/>
      <c r="AG9219" s="31"/>
      <c r="AH9219" s="31"/>
      <c r="AI9219" s="31"/>
      <c r="AJ9219" s="31"/>
      <c r="AK9219" s="31"/>
      <c r="AL9219" s="31"/>
      <c r="AM9219" s="31"/>
      <c r="AN9219" s="31"/>
      <c r="AO9219" s="31"/>
      <c r="AP9219" s="31"/>
      <c r="AQ9219" s="31"/>
      <c r="AR9219" s="31"/>
      <c r="AS9219" s="31"/>
      <c r="AT9219" s="31"/>
      <c r="AW9219" s="32">
        <v>8561.4599999999991</v>
      </c>
      <c r="AX9219" s="32"/>
      <c r="AY9219" s="32"/>
      <c r="AZ9219" s="32"/>
      <c r="BA9219" s="32"/>
      <c r="BB9219" s="32"/>
      <c r="BC9219" s="32"/>
      <c r="BD9219" s="32"/>
      <c r="BE9219" s="32"/>
      <c r="BF9219" s="32"/>
      <c r="BG9219" s="32">
        <v>0</v>
      </c>
      <c r="BH9219" s="32"/>
      <c r="BI9219" s="32"/>
      <c r="BJ9219" s="32"/>
      <c r="BK9219" s="32"/>
      <c r="BL9219" s="32"/>
      <c r="BM9219" s="32"/>
      <c r="BN9219" s="32"/>
      <c r="BO9219" s="32"/>
      <c r="BP9219" s="32"/>
      <c r="BR9219" s="32">
        <v>8561.4599999999991</v>
      </c>
      <c r="BS9219" s="32"/>
      <c r="BT9219" s="32"/>
      <c r="BU9219" s="32"/>
      <c r="BV9219" s="32"/>
      <c r="BW9219" s="32"/>
      <c r="BX9219" s="32"/>
      <c r="BY9219" s="32"/>
      <c r="BZ9219" s="32"/>
      <c r="CA9219" s="32"/>
      <c r="CC9219" s="32">
        <v>0</v>
      </c>
      <c r="CD9219" s="32"/>
      <c r="CE9219" s="32"/>
      <c r="CF9219" s="32"/>
      <c r="CG9219" s="32"/>
      <c r="CH9219" s="32"/>
      <c r="CI9219" s="32"/>
      <c r="CJ9219" s="32"/>
      <c r="CK9219" s="32"/>
      <c r="CN9219" s="32">
        <v>0</v>
      </c>
      <c r="CO9219" s="32"/>
      <c r="CP9219" s="32"/>
      <c r="CQ9219" s="32"/>
      <c r="CR9219" s="32"/>
      <c r="CS9219" s="32"/>
      <c r="CT9219" s="32"/>
      <c r="CU9219" s="32"/>
      <c r="CW9219" s="32">
        <v>0</v>
      </c>
      <c r="CX9219" s="32"/>
      <c r="CY9219" s="32"/>
      <c r="CZ9219" s="32"/>
      <c r="DA9219" s="32"/>
      <c r="DB9219" s="32"/>
      <c r="DC9219" s="32"/>
      <c r="DD9219" s="32"/>
    </row>
    <row r="9220" spans="1:108" ht="18" customHeight="1" x14ac:dyDescent="0.2">
      <c r="A9220" s="31" t="s">
        <v>1153</v>
      </c>
      <c r="B9220" s="31"/>
      <c r="C9220" s="31"/>
      <c r="G9220" s="31" t="s">
        <v>517</v>
      </c>
      <c r="H9220" s="31"/>
      <c r="I9220" s="31"/>
      <c r="J9220" s="11" t="s">
        <v>12</v>
      </c>
      <c r="L9220" s="31" t="s">
        <v>12</v>
      </c>
      <c r="M9220" s="31"/>
      <c r="N9220" s="12" t="s">
        <v>12</v>
      </c>
      <c r="O9220" s="31" t="s">
        <v>518</v>
      </c>
      <c r="P9220" s="31"/>
      <c r="Q9220" s="31"/>
      <c r="R9220" s="31"/>
      <c r="S9220" s="31"/>
      <c r="T9220" s="31"/>
      <c r="U9220" s="31"/>
      <c r="V9220" s="31"/>
      <c r="W9220" s="31"/>
      <c r="X9220" s="31"/>
      <c r="Y9220" s="31"/>
      <c r="Z9220" s="31"/>
      <c r="AA9220" s="31"/>
      <c r="AB9220" s="31"/>
      <c r="AC9220" s="31"/>
      <c r="AD9220" s="31"/>
      <c r="AE9220" s="31"/>
      <c r="AF9220" s="31"/>
      <c r="AG9220" s="31"/>
      <c r="AH9220" s="31"/>
      <c r="AI9220" s="31"/>
      <c r="AJ9220" s="31"/>
      <c r="AK9220" s="31"/>
      <c r="AL9220" s="31"/>
      <c r="AM9220" s="31"/>
      <c r="AN9220" s="31"/>
      <c r="AO9220" s="31"/>
      <c r="AP9220" s="31"/>
      <c r="AQ9220" s="31"/>
      <c r="AR9220" s="31"/>
      <c r="AS9220" s="31"/>
      <c r="AT9220" s="31"/>
      <c r="AW9220" s="32">
        <v>176.87</v>
      </c>
      <c r="AX9220" s="32"/>
      <c r="AY9220" s="32"/>
      <c r="AZ9220" s="32"/>
      <c r="BA9220" s="32"/>
      <c r="BB9220" s="32"/>
      <c r="BC9220" s="32"/>
      <c r="BD9220" s="32"/>
      <c r="BE9220" s="32"/>
      <c r="BF9220" s="32"/>
      <c r="BG9220" s="32">
        <v>9200</v>
      </c>
      <c r="BH9220" s="32"/>
      <c r="BI9220" s="32"/>
      <c r="BJ9220" s="32"/>
      <c r="BK9220" s="32"/>
      <c r="BL9220" s="32"/>
      <c r="BM9220" s="32"/>
      <c r="BN9220" s="32"/>
      <c r="BO9220" s="32"/>
      <c r="BP9220" s="32"/>
      <c r="BR9220" s="32">
        <v>-9023.1299999999992</v>
      </c>
      <c r="BS9220" s="32"/>
      <c r="BT9220" s="32"/>
      <c r="BU9220" s="32"/>
      <c r="BV9220" s="32"/>
      <c r="BW9220" s="32"/>
      <c r="BX9220" s="32"/>
      <c r="BY9220" s="32"/>
      <c r="BZ9220" s="32"/>
      <c r="CA9220" s="32"/>
      <c r="CC9220" s="32">
        <v>0</v>
      </c>
      <c r="CD9220" s="32"/>
      <c r="CE9220" s="32"/>
      <c r="CF9220" s="32"/>
      <c r="CG9220" s="32"/>
      <c r="CH9220" s="32"/>
      <c r="CI9220" s="32"/>
      <c r="CJ9220" s="32"/>
      <c r="CK9220" s="32"/>
      <c r="CN9220" s="32">
        <v>0</v>
      </c>
      <c r="CO9220" s="32"/>
      <c r="CP9220" s="32"/>
      <c r="CQ9220" s="32"/>
      <c r="CR9220" s="32"/>
      <c r="CS9220" s="32"/>
      <c r="CT9220" s="32"/>
      <c r="CU9220" s="32"/>
      <c r="CW9220" s="32">
        <v>0</v>
      </c>
      <c r="CX9220" s="32"/>
      <c r="CY9220" s="32"/>
      <c r="CZ9220" s="32"/>
      <c r="DA9220" s="32"/>
      <c r="DB9220" s="32"/>
      <c r="DC9220" s="32"/>
      <c r="DD9220" s="32"/>
    </row>
    <row r="9221" spans="1:108" ht="12.75" hidden="1" customHeight="1" x14ac:dyDescent="0.2">
      <c r="A9221" s="68"/>
      <c r="B9221" s="37" t="s">
        <v>181</v>
      </c>
      <c r="C9221" s="37"/>
      <c r="D9221" s="31" t="s">
        <v>521</v>
      </c>
      <c r="E9221" s="31"/>
      <c r="F9221" s="31"/>
      <c r="G9221" s="31"/>
      <c r="H9221" s="31"/>
      <c r="I9221" s="31"/>
      <c r="J9221" s="31"/>
      <c r="O9221" s="31" t="s">
        <v>522</v>
      </c>
      <c r="P9221" s="31"/>
      <c r="Q9221" s="31"/>
      <c r="R9221" s="31"/>
      <c r="S9221" s="31"/>
      <c r="T9221" s="31"/>
      <c r="U9221" s="31"/>
      <c r="V9221" s="31"/>
      <c r="W9221" s="31"/>
      <c r="X9221" s="31"/>
      <c r="Y9221" s="31"/>
      <c r="Z9221" s="31"/>
      <c r="AA9221" s="31"/>
      <c r="AB9221" s="31"/>
      <c r="AC9221" s="31"/>
      <c r="AD9221" s="31"/>
      <c r="AE9221" s="31"/>
      <c r="AF9221" s="31"/>
      <c r="AG9221" s="31"/>
      <c r="AH9221" s="31"/>
      <c r="AI9221" s="31"/>
      <c r="AJ9221" s="31"/>
      <c r="AK9221" s="31"/>
      <c r="AL9221" s="31"/>
      <c r="AM9221" s="31"/>
      <c r="AN9221" s="31"/>
      <c r="AO9221" s="31"/>
      <c r="AP9221" s="31"/>
      <c r="AQ9221" s="31"/>
      <c r="AR9221" s="31"/>
      <c r="AS9221" s="31"/>
      <c r="AT9221" s="31"/>
      <c r="AW9221" s="32">
        <v>60545.3</v>
      </c>
      <c r="AX9221" s="32"/>
      <c r="AY9221" s="32"/>
      <c r="AZ9221" s="32"/>
      <c r="BA9221" s="32"/>
      <c r="BB9221" s="32"/>
      <c r="BC9221" s="32"/>
      <c r="BD9221" s="32"/>
      <c r="BE9221" s="32"/>
      <c r="BF9221" s="32"/>
      <c r="BG9221" s="32">
        <v>9200</v>
      </c>
      <c r="BH9221" s="32"/>
      <c r="BI9221" s="32"/>
      <c r="BJ9221" s="32"/>
      <c r="BK9221" s="32"/>
      <c r="BL9221" s="32"/>
      <c r="BM9221" s="32"/>
      <c r="BN9221" s="32"/>
      <c r="BO9221" s="32"/>
      <c r="BP9221" s="32"/>
      <c r="BR9221" s="32">
        <v>51345.3</v>
      </c>
      <c r="BS9221" s="32"/>
      <c r="BT9221" s="32"/>
      <c r="BU9221" s="32"/>
      <c r="BV9221" s="32"/>
      <c r="BW9221" s="32"/>
      <c r="BX9221" s="32"/>
      <c r="BY9221" s="32"/>
      <c r="BZ9221" s="32"/>
      <c r="CA9221" s="32"/>
      <c r="CC9221" s="32">
        <v>0</v>
      </c>
      <c r="CD9221" s="32"/>
      <c r="CE9221" s="32"/>
      <c r="CF9221" s="32"/>
      <c r="CG9221" s="32"/>
      <c r="CH9221" s="32"/>
      <c r="CI9221" s="32"/>
      <c r="CJ9221" s="32"/>
      <c r="CK9221" s="32"/>
      <c r="CN9221" s="32">
        <v>0</v>
      </c>
      <c r="CO9221" s="32"/>
      <c r="CP9221" s="32"/>
      <c r="CQ9221" s="32"/>
      <c r="CR9221" s="32"/>
      <c r="CS9221" s="32"/>
      <c r="CT9221" s="32"/>
      <c r="CU9221" s="32"/>
      <c r="CW9221" s="32">
        <v>0</v>
      </c>
      <c r="CX9221" s="32"/>
      <c r="CY9221" s="32"/>
      <c r="CZ9221" s="32"/>
      <c r="DA9221" s="32"/>
      <c r="DB9221" s="32"/>
      <c r="DC9221" s="32"/>
      <c r="DD9221" s="32"/>
    </row>
    <row r="9222" spans="1:108" ht="13.5" customHeight="1" x14ac:dyDescent="0.2">
      <c r="A9222" s="68"/>
      <c r="B9222" s="37"/>
      <c r="C9222" s="37"/>
      <c r="D9222" s="31"/>
      <c r="E9222" s="31"/>
      <c r="F9222" s="31"/>
      <c r="G9222" s="31"/>
      <c r="H9222" s="31"/>
      <c r="I9222" s="31"/>
      <c r="J9222" s="31"/>
      <c r="O9222" s="31"/>
      <c r="P9222" s="31"/>
      <c r="Q9222" s="31"/>
      <c r="R9222" s="31"/>
      <c r="S9222" s="31"/>
      <c r="T9222" s="31"/>
      <c r="U9222" s="31"/>
      <c r="V9222" s="31"/>
      <c r="W9222" s="31"/>
      <c r="X9222" s="31"/>
      <c r="Y9222" s="31"/>
      <c r="Z9222" s="31"/>
      <c r="AA9222" s="31"/>
      <c r="AB9222" s="31"/>
      <c r="AC9222" s="31"/>
      <c r="AD9222" s="31"/>
      <c r="AE9222" s="31"/>
      <c r="AF9222" s="31"/>
      <c r="AG9222" s="31"/>
      <c r="AH9222" s="31"/>
      <c r="AI9222" s="31"/>
      <c r="AJ9222" s="31"/>
      <c r="AK9222" s="31"/>
      <c r="AL9222" s="31"/>
      <c r="AM9222" s="31"/>
      <c r="AN9222" s="31"/>
      <c r="AO9222" s="31"/>
      <c r="AP9222" s="31"/>
      <c r="AQ9222" s="31"/>
      <c r="AR9222" s="31"/>
      <c r="AS9222" s="31"/>
      <c r="AT9222" s="31"/>
      <c r="AW9222" s="32"/>
      <c r="AX9222" s="32"/>
      <c r="AY9222" s="32"/>
      <c r="AZ9222" s="32"/>
      <c r="BA9222" s="32"/>
      <c r="BB9222" s="32"/>
      <c r="BC9222" s="32"/>
      <c r="BD9222" s="32"/>
      <c r="BE9222" s="32"/>
      <c r="BF9222" s="32"/>
      <c r="BG9222" s="32"/>
      <c r="BH9222" s="32"/>
      <c r="BI9222" s="32"/>
      <c r="BJ9222" s="32"/>
      <c r="BK9222" s="32"/>
      <c r="BL9222" s="32"/>
      <c r="BM9222" s="32"/>
      <c r="BN9222" s="32"/>
      <c r="BO9222" s="32"/>
      <c r="BP9222" s="32"/>
      <c r="BR9222" s="32"/>
      <c r="BS9222" s="32"/>
      <c r="BT9222" s="32"/>
      <c r="BU9222" s="32"/>
      <c r="BV9222" s="32"/>
      <c r="BW9222" s="32"/>
      <c r="BX9222" s="32"/>
      <c r="BY9222" s="32"/>
      <c r="BZ9222" s="32"/>
      <c r="CA9222" s="32"/>
      <c r="CC9222" s="32"/>
      <c r="CD9222" s="32"/>
      <c r="CE9222" s="32"/>
      <c r="CF9222" s="32"/>
      <c r="CG9222" s="32"/>
      <c r="CH9222" s="32"/>
      <c r="CI9222" s="32"/>
      <c r="CJ9222" s="32"/>
      <c r="CK9222" s="32"/>
      <c r="CN9222" s="32"/>
      <c r="CO9222" s="32"/>
      <c r="CP9222" s="32"/>
      <c r="CQ9222" s="32"/>
      <c r="CR9222" s="32"/>
      <c r="CS9222" s="32"/>
      <c r="CT9222" s="32"/>
      <c r="CU9222" s="32"/>
      <c r="CW9222" s="32"/>
      <c r="CX9222" s="32"/>
      <c r="CY9222" s="32"/>
      <c r="CZ9222" s="32"/>
      <c r="DA9222" s="32"/>
      <c r="DB9222" s="32"/>
      <c r="DC9222" s="32"/>
      <c r="DD9222" s="32"/>
    </row>
    <row r="9223" spans="1:108" ht="6" customHeight="1" x14ac:dyDescent="0.2">
      <c r="A9223" s="68"/>
    </row>
    <row r="9224" spans="1:108" ht="13.5" customHeight="1" x14ac:dyDescent="0.2">
      <c r="A9224" s="68"/>
      <c r="B9224" s="35" t="s">
        <v>22</v>
      </c>
      <c r="C9224" s="35"/>
      <c r="D9224" s="29" t="s">
        <v>380</v>
      </c>
      <c r="E9224" s="29"/>
      <c r="F9224" s="29"/>
      <c r="G9224" s="29"/>
      <c r="H9224" s="29"/>
      <c r="I9224" s="29"/>
      <c r="J9224" s="29"/>
      <c r="O9224" s="29" t="s">
        <v>381</v>
      </c>
      <c r="P9224" s="29"/>
      <c r="Q9224" s="29"/>
      <c r="R9224" s="29"/>
      <c r="S9224" s="29"/>
      <c r="T9224" s="29"/>
      <c r="U9224" s="29"/>
      <c r="V9224" s="29"/>
      <c r="W9224" s="29"/>
      <c r="X9224" s="29"/>
      <c r="Y9224" s="29"/>
      <c r="Z9224" s="29"/>
      <c r="AA9224" s="29"/>
      <c r="AB9224" s="29"/>
      <c r="AC9224" s="29"/>
      <c r="AD9224" s="29"/>
      <c r="AE9224" s="29"/>
      <c r="AF9224" s="29"/>
      <c r="AG9224" s="29"/>
      <c r="AH9224" s="29"/>
      <c r="AI9224" s="29"/>
      <c r="AJ9224" s="29"/>
      <c r="AK9224" s="29"/>
      <c r="AL9224" s="29"/>
      <c r="AM9224" s="29"/>
      <c r="AN9224" s="29"/>
      <c r="AO9224" s="29"/>
      <c r="AP9224" s="29"/>
      <c r="AQ9224" s="29"/>
      <c r="AR9224" s="29"/>
      <c r="AS9224" s="29"/>
      <c r="AT9224" s="29"/>
      <c r="AW9224" s="30">
        <v>621726.56999999995</v>
      </c>
      <c r="AX9224" s="30"/>
      <c r="AY9224" s="30"/>
      <c r="AZ9224" s="30"/>
      <c r="BA9224" s="30"/>
      <c r="BB9224" s="30"/>
      <c r="BC9224" s="30"/>
      <c r="BD9224" s="30"/>
      <c r="BE9224" s="30"/>
      <c r="BF9224" s="30"/>
      <c r="BG9224" s="30">
        <v>626800</v>
      </c>
      <c r="BH9224" s="30"/>
      <c r="BI9224" s="30"/>
      <c r="BJ9224" s="30"/>
      <c r="BK9224" s="30"/>
      <c r="BL9224" s="30"/>
      <c r="BM9224" s="30"/>
      <c r="BN9224" s="30"/>
      <c r="BO9224" s="30"/>
      <c r="BP9224" s="30"/>
      <c r="BR9224" s="30">
        <v>-5073.43</v>
      </c>
      <c r="BS9224" s="30"/>
      <c r="BT9224" s="30"/>
      <c r="BU9224" s="30"/>
      <c r="BV9224" s="30"/>
      <c r="BW9224" s="30"/>
      <c r="BX9224" s="30"/>
      <c r="BY9224" s="30"/>
      <c r="BZ9224" s="30"/>
      <c r="CA9224" s="30"/>
      <c r="CC9224" s="30">
        <v>520912.99</v>
      </c>
      <c r="CD9224" s="30"/>
      <c r="CE9224" s="30"/>
      <c r="CF9224" s="30"/>
      <c r="CG9224" s="30"/>
      <c r="CH9224" s="30"/>
      <c r="CI9224" s="30"/>
      <c r="CJ9224" s="30"/>
      <c r="CK9224" s="30"/>
      <c r="CN9224" s="30">
        <v>617600</v>
      </c>
      <c r="CO9224" s="30"/>
      <c r="CP9224" s="30"/>
      <c r="CQ9224" s="30"/>
      <c r="CR9224" s="30"/>
      <c r="CS9224" s="30"/>
      <c r="CT9224" s="30"/>
      <c r="CU9224" s="30"/>
      <c r="CW9224" s="30">
        <v>-96687.01</v>
      </c>
      <c r="CX9224" s="30"/>
      <c r="CY9224" s="30"/>
      <c r="CZ9224" s="30"/>
      <c r="DA9224" s="30"/>
      <c r="DB9224" s="30"/>
      <c r="DC9224" s="30"/>
      <c r="DD9224" s="30"/>
    </row>
    <row r="9225" spans="1:108" ht="6" customHeight="1" x14ac:dyDescent="0.2">
      <c r="A9225" s="68"/>
    </row>
    <row r="9226" spans="1:108" ht="18" customHeight="1" x14ac:dyDescent="0.2">
      <c r="A9226" s="31" t="s">
        <v>1153</v>
      </c>
      <c r="B9226" s="31"/>
      <c r="C9226" s="31"/>
      <c r="G9226" s="31" t="s">
        <v>1122</v>
      </c>
      <c r="H9226" s="31"/>
      <c r="I9226" s="31"/>
      <c r="J9226" s="11" t="s">
        <v>12</v>
      </c>
      <c r="L9226" s="31" t="s">
        <v>12</v>
      </c>
      <c r="M9226" s="31"/>
      <c r="N9226" s="12" t="s">
        <v>12</v>
      </c>
      <c r="O9226" s="31" t="s">
        <v>1123</v>
      </c>
      <c r="P9226" s="31"/>
      <c r="Q9226" s="31"/>
      <c r="R9226" s="31"/>
      <c r="S9226" s="31"/>
      <c r="T9226" s="31"/>
      <c r="U9226" s="31"/>
      <c r="V9226" s="31"/>
      <c r="W9226" s="31"/>
      <c r="X9226" s="31"/>
      <c r="Y9226" s="31"/>
      <c r="Z9226" s="31"/>
      <c r="AA9226" s="31"/>
      <c r="AB9226" s="31"/>
      <c r="AC9226" s="31"/>
      <c r="AD9226" s="31"/>
      <c r="AE9226" s="31"/>
      <c r="AF9226" s="31"/>
      <c r="AG9226" s="31"/>
      <c r="AH9226" s="31"/>
      <c r="AI9226" s="31"/>
      <c r="AJ9226" s="31"/>
      <c r="AK9226" s="31"/>
      <c r="AL9226" s="31"/>
      <c r="AM9226" s="31"/>
      <c r="AN9226" s="31"/>
      <c r="AO9226" s="31"/>
      <c r="AP9226" s="31"/>
      <c r="AQ9226" s="31"/>
      <c r="AR9226" s="31"/>
      <c r="AS9226" s="31"/>
      <c r="AT9226" s="31"/>
      <c r="AW9226" s="32">
        <v>162091.12</v>
      </c>
      <c r="AX9226" s="32"/>
      <c r="AY9226" s="32"/>
      <c r="AZ9226" s="32"/>
      <c r="BA9226" s="32"/>
      <c r="BB9226" s="32"/>
      <c r="BC9226" s="32"/>
      <c r="BD9226" s="32"/>
      <c r="BE9226" s="32"/>
      <c r="BF9226" s="32"/>
      <c r="BG9226" s="32">
        <v>171000</v>
      </c>
      <c r="BH9226" s="32"/>
      <c r="BI9226" s="32"/>
      <c r="BJ9226" s="32"/>
      <c r="BK9226" s="32"/>
      <c r="BL9226" s="32"/>
      <c r="BM9226" s="32"/>
      <c r="BN9226" s="32"/>
      <c r="BO9226" s="32"/>
      <c r="BP9226" s="32"/>
      <c r="BR9226" s="32">
        <v>-8908.8799999999992</v>
      </c>
      <c r="BS9226" s="32"/>
      <c r="BT9226" s="32"/>
      <c r="BU9226" s="32"/>
      <c r="BV9226" s="32"/>
      <c r="BW9226" s="32"/>
      <c r="BX9226" s="32"/>
      <c r="BY9226" s="32"/>
      <c r="BZ9226" s="32"/>
      <c r="CA9226" s="32"/>
      <c r="CC9226" s="32">
        <v>162091.12</v>
      </c>
      <c r="CD9226" s="32"/>
      <c r="CE9226" s="32"/>
      <c r="CF9226" s="32"/>
      <c r="CG9226" s="32"/>
      <c r="CH9226" s="32"/>
      <c r="CI9226" s="32"/>
      <c r="CJ9226" s="32"/>
      <c r="CK9226" s="32"/>
      <c r="CN9226" s="32">
        <v>171000</v>
      </c>
      <c r="CO9226" s="32"/>
      <c r="CP9226" s="32"/>
      <c r="CQ9226" s="32"/>
      <c r="CR9226" s="32"/>
      <c r="CS9226" s="32"/>
      <c r="CT9226" s="32"/>
      <c r="CU9226" s="32"/>
      <c r="CW9226" s="32">
        <v>-8908.8799999999992</v>
      </c>
      <c r="CX9226" s="32"/>
      <c r="CY9226" s="32"/>
      <c r="CZ9226" s="32"/>
      <c r="DA9226" s="32"/>
      <c r="DB9226" s="32"/>
      <c r="DC9226" s="32"/>
      <c r="DD9226" s="32"/>
    </row>
    <row r="9227" spans="1:108" ht="12.75" hidden="1" customHeight="1" x14ac:dyDescent="0.2">
      <c r="A9227" s="68"/>
      <c r="B9227" s="37" t="s">
        <v>181</v>
      </c>
      <c r="C9227" s="37"/>
      <c r="D9227" s="31" t="s">
        <v>384</v>
      </c>
      <c r="E9227" s="31"/>
      <c r="F9227" s="31"/>
      <c r="G9227" s="31"/>
      <c r="H9227" s="31"/>
      <c r="I9227" s="31"/>
      <c r="J9227" s="31"/>
      <c r="O9227" s="31" t="s">
        <v>385</v>
      </c>
      <c r="P9227" s="31"/>
      <c r="Q9227" s="31"/>
      <c r="R9227" s="31"/>
      <c r="S9227" s="31"/>
      <c r="T9227" s="31"/>
      <c r="U9227" s="31"/>
      <c r="V9227" s="31"/>
      <c r="W9227" s="31"/>
      <c r="X9227" s="31"/>
      <c r="Y9227" s="31"/>
      <c r="Z9227" s="31"/>
      <c r="AA9227" s="31"/>
      <c r="AB9227" s="31"/>
      <c r="AC9227" s="31"/>
      <c r="AD9227" s="31"/>
      <c r="AE9227" s="31"/>
      <c r="AF9227" s="31"/>
      <c r="AG9227" s="31"/>
      <c r="AH9227" s="31"/>
      <c r="AI9227" s="31"/>
      <c r="AJ9227" s="31"/>
      <c r="AK9227" s="31"/>
      <c r="AL9227" s="31"/>
      <c r="AM9227" s="31"/>
      <c r="AN9227" s="31"/>
      <c r="AO9227" s="31"/>
      <c r="AP9227" s="31"/>
      <c r="AQ9227" s="31"/>
      <c r="AR9227" s="31"/>
      <c r="AS9227" s="31"/>
      <c r="AT9227" s="31"/>
      <c r="AW9227" s="32">
        <v>162091.12</v>
      </c>
      <c r="AX9227" s="32"/>
      <c r="AY9227" s="32"/>
      <c r="AZ9227" s="32"/>
      <c r="BA9227" s="32"/>
      <c r="BB9227" s="32"/>
      <c r="BC9227" s="32"/>
      <c r="BD9227" s="32"/>
      <c r="BE9227" s="32"/>
      <c r="BF9227" s="32"/>
      <c r="BG9227" s="32">
        <v>171000</v>
      </c>
      <c r="BH9227" s="32"/>
      <c r="BI9227" s="32"/>
      <c r="BJ9227" s="32"/>
      <c r="BK9227" s="32"/>
      <c r="BL9227" s="32"/>
      <c r="BM9227" s="32"/>
      <c r="BN9227" s="32"/>
      <c r="BO9227" s="32"/>
      <c r="BP9227" s="32"/>
      <c r="BR9227" s="32">
        <v>-8908.8799999999992</v>
      </c>
      <c r="BS9227" s="32"/>
      <c r="BT9227" s="32"/>
      <c r="BU9227" s="32"/>
      <c r="BV9227" s="32"/>
      <c r="BW9227" s="32"/>
      <c r="BX9227" s="32"/>
      <c r="BY9227" s="32"/>
      <c r="BZ9227" s="32"/>
      <c r="CA9227" s="32"/>
      <c r="CC9227" s="32">
        <v>162091.12</v>
      </c>
      <c r="CD9227" s="32"/>
      <c r="CE9227" s="32"/>
      <c r="CF9227" s="32"/>
      <c r="CG9227" s="32"/>
      <c r="CH9227" s="32"/>
      <c r="CI9227" s="32"/>
      <c r="CJ9227" s="32"/>
      <c r="CK9227" s="32"/>
      <c r="CN9227" s="32">
        <v>171000</v>
      </c>
      <c r="CO9227" s="32"/>
      <c r="CP9227" s="32"/>
      <c r="CQ9227" s="32"/>
      <c r="CR9227" s="32"/>
      <c r="CS9227" s="32"/>
      <c r="CT9227" s="32"/>
      <c r="CU9227" s="32"/>
      <c r="CW9227" s="32">
        <v>-8908.8799999999992</v>
      </c>
      <c r="CX9227" s="32"/>
      <c r="CY9227" s="32"/>
      <c r="CZ9227" s="32"/>
      <c r="DA9227" s="32"/>
      <c r="DB9227" s="32"/>
      <c r="DC9227" s="32"/>
      <c r="DD9227" s="32"/>
    </row>
    <row r="9228" spans="1:108" ht="13.5" customHeight="1" x14ac:dyDescent="0.2">
      <c r="A9228" s="68"/>
      <c r="B9228" s="37"/>
      <c r="C9228" s="37"/>
      <c r="D9228" s="31"/>
      <c r="E9228" s="31"/>
      <c r="F9228" s="31"/>
      <c r="G9228" s="31"/>
      <c r="H9228" s="31"/>
      <c r="I9228" s="31"/>
      <c r="J9228" s="31"/>
      <c r="O9228" s="31"/>
      <c r="P9228" s="31"/>
      <c r="Q9228" s="31"/>
      <c r="R9228" s="31"/>
      <c r="S9228" s="31"/>
      <c r="T9228" s="31"/>
      <c r="U9228" s="31"/>
      <c r="V9228" s="31"/>
      <c r="W9228" s="31"/>
      <c r="X9228" s="31"/>
      <c r="Y9228" s="31"/>
      <c r="Z9228" s="31"/>
      <c r="AA9228" s="31"/>
      <c r="AB9228" s="31"/>
      <c r="AC9228" s="31"/>
      <c r="AD9228" s="31"/>
      <c r="AE9228" s="31"/>
      <c r="AF9228" s="31"/>
      <c r="AG9228" s="31"/>
      <c r="AH9228" s="31"/>
      <c r="AI9228" s="31"/>
      <c r="AJ9228" s="31"/>
      <c r="AK9228" s="31"/>
      <c r="AL9228" s="31"/>
      <c r="AM9228" s="31"/>
      <c r="AN9228" s="31"/>
      <c r="AO9228" s="31"/>
      <c r="AP9228" s="31"/>
      <c r="AQ9228" s="31"/>
      <c r="AR9228" s="31"/>
      <c r="AS9228" s="31"/>
      <c r="AT9228" s="31"/>
      <c r="AW9228" s="32"/>
      <c r="AX9228" s="32"/>
      <c r="AY9228" s="32"/>
      <c r="AZ9228" s="32"/>
      <c r="BA9228" s="32"/>
      <c r="BB9228" s="32"/>
      <c r="BC9228" s="32"/>
      <c r="BD9228" s="32"/>
      <c r="BE9228" s="32"/>
      <c r="BF9228" s="32"/>
      <c r="BG9228" s="32"/>
      <c r="BH9228" s="32"/>
      <c r="BI9228" s="32"/>
      <c r="BJ9228" s="32"/>
      <c r="BK9228" s="32"/>
      <c r="BL9228" s="32"/>
      <c r="BM9228" s="32"/>
      <c r="BN9228" s="32"/>
      <c r="BO9228" s="32"/>
      <c r="BP9228" s="32"/>
      <c r="BR9228" s="32"/>
      <c r="BS9228" s="32"/>
      <c r="BT9228" s="32"/>
      <c r="BU9228" s="32"/>
      <c r="BV9228" s="32"/>
      <c r="BW9228" s="32"/>
      <c r="BX9228" s="32"/>
      <c r="BY9228" s="32"/>
      <c r="BZ9228" s="32"/>
      <c r="CA9228" s="32"/>
      <c r="CC9228" s="32"/>
      <c r="CD9228" s="32"/>
      <c r="CE9228" s="32"/>
      <c r="CF9228" s="32"/>
      <c r="CG9228" s="32"/>
      <c r="CH9228" s="32"/>
      <c r="CI9228" s="32"/>
      <c r="CJ9228" s="32"/>
      <c r="CK9228" s="32"/>
      <c r="CN9228" s="32"/>
      <c r="CO9228" s="32"/>
      <c r="CP9228" s="32"/>
      <c r="CQ9228" s="32"/>
      <c r="CR9228" s="32"/>
      <c r="CS9228" s="32"/>
      <c r="CT9228" s="32"/>
      <c r="CU9228" s="32"/>
      <c r="CW9228" s="32"/>
      <c r="CX9228" s="32"/>
      <c r="CY9228" s="32"/>
      <c r="CZ9228" s="32"/>
      <c r="DA9228" s="32"/>
      <c r="DB9228" s="32"/>
      <c r="DC9228" s="32"/>
      <c r="DD9228" s="32"/>
    </row>
    <row r="9229" spans="1:108" ht="6" customHeight="1" x14ac:dyDescent="0.2">
      <c r="A9229" s="68"/>
    </row>
    <row r="9230" spans="1:108" ht="18" customHeight="1" x14ac:dyDescent="0.2">
      <c r="A9230" s="31" t="s">
        <v>1153</v>
      </c>
      <c r="B9230" s="31"/>
      <c r="C9230" s="31"/>
      <c r="G9230" s="31" t="s">
        <v>656</v>
      </c>
      <c r="H9230" s="31"/>
      <c r="I9230" s="31"/>
      <c r="J9230" s="11" t="s">
        <v>12</v>
      </c>
      <c r="L9230" s="31" t="s">
        <v>12</v>
      </c>
      <c r="M9230" s="31"/>
      <c r="N9230" s="12" t="s">
        <v>12</v>
      </c>
      <c r="O9230" s="31" t="s">
        <v>657</v>
      </c>
      <c r="P9230" s="31"/>
      <c r="Q9230" s="31"/>
      <c r="R9230" s="31"/>
      <c r="S9230" s="31"/>
      <c r="T9230" s="31"/>
      <c r="U9230" s="31"/>
      <c r="V9230" s="31"/>
      <c r="W9230" s="31"/>
      <c r="X9230" s="31"/>
      <c r="Y9230" s="31"/>
      <c r="Z9230" s="31"/>
      <c r="AA9230" s="31"/>
      <c r="AB9230" s="31"/>
      <c r="AC9230" s="31"/>
      <c r="AD9230" s="31"/>
      <c r="AE9230" s="31"/>
      <c r="AF9230" s="31"/>
      <c r="AG9230" s="31"/>
      <c r="AH9230" s="31"/>
      <c r="AI9230" s="31"/>
      <c r="AJ9230" s="31"/>
      <c r="AK9230" s="31"/>
      <c r="AL9230" s="31"/>
      <c r="AM9230" s="31"/>
      <c r="AN9230" s="31"/>
      <c r="AO9230" s="31"/>
      <c r="AP9230" s="31"/>
      <c r="AQ9230" s="31"/>
      <c r="AR9230" s="31"/>
      <c r="AS9230" s="31"/>
      <c r="AT9230" s="31"/>
      <c r="AW9230" s="32">
        <v>467740.83</v>
      </c>
      <c r="AX9230" s="32"/>
      <c r="AY9230" s="32"/>
      <c r="AZ9230" s="32"/>
      <c r="BA9230" s="32"/>
      <c r="BB9230" s="32"/>
      <c r="BC9230" s="32"/>
      <c r="BD9230" s="32"/>
      <c r="BE9230" s="32"/>
      <c r="BF9230" s="32"/>
      <c r="BG9230" s="32">
        <v>531000</v>
      </c>
      <c r="BH9230" s="32"/>
      <c r="BI9230" s="32"/>
      <c r="BJ9230" s="32"/>
      <c r="BK9230" s="32"/>
      <c r="BL9230" s="32"/>
      <c r="BM9230" s="32"/>
      <c r="BN9230" s="32"/>
      <c r="BO9230" s="32"/>
      <c r="BP9230" s="32"/>
      <c r="BR9230" s="32">
        <v>-63259.17</v>
      </c>
      <c r="BS9230" s="32"/>
      <c r="BT9230" s="32"/>
      <c r="BU9230" s="32"/>
      <c r="BV9230" s="32"/>
      <c r="BW9230" s="32"/>
      <c r="BX9230" s="32"/>
      <c r="BY9230" s="32"/>
      <c r="BZ9230" s="32"/>
      <c r="CA9230" s="32"/>
      <c r="CC9230" s="32">
        <v>467740.83</v>
      </c>
      <c r="CD9230" s="32"/>
      <c r="CE9230" s="32"/>
      <c r="CF9230" s="32"/>
      <c r="CG9230" s="32"/>
      <c r="CH9230" s="32"/>
      <c r="CI9230" s="32"/>
      <c r="CJ9230" s="32"/>
      <c r="CK9230" s="32"/>
      <c r="CN9230" s="32">
        <v>531000</v>
      </c>
      <c r="CO9230" s="32"/>
      <c r="CP9230" s="32"/>
      <c r="CQ9230" s="32"/>
      <c r="CR9230" s="32"/>
      <c r="CS9230" s="32"/>
      <c r="CT9230" s="32"/>
      <c r="CU9230" s="32"/>
      <c r="CW9230" s="32">
        <v>-63259.17</v>
      </c>
      <c r="CX9230" s="32"/>
      <c r="CY9230" s="32"/>
      <c r="CZ9230" s="32"/>
      <c r="DA9230" s="32"/>
      <c r="DB9230" s="32"/>
      <c r="DC9230" s="32"/>
      <c r="DD9230" s="32"/>
    </row>
    <row r="9231" spans="1:108" ht="18" customHeight="1" x14ac:dyDescent="0.2">
      <c r="A9231" s="31" t="s">
        <v>1153</v>
      </c>
      <c r="B9231" s="31"/>
      <c r="C9231" s="31"/>
      <c r="G9231" s="31" t="s">
        <v>1065</v>
      </c>
      <c r="H9231" s="31"/>
      <c r="I9231" s="31"/>
      <c r="J9231" s="11" t="s">
        <v>12</v>
      </c>
      <c r="L9231" s="31" t="s">
        <v>12</v>
      </c>
      <c r="M9231" s="31"/>
      <c r="N9231" s="12" t="s">
        <v>12</v>
      </c>
      <c r="O9231" s="31" t="s">
        <v>1066</v>
      </c>
      <c r="P9231" s="31"/>
      <c r="Q9231" s="31"/>
      <c r="R9231" s="31"/>
      <c r="S9231" s="31"/>
      <c r="T9231" s="31"/>
      <c r="U9231" s="31"/>
      <c r="V9231" s="31"/>
      <c r="W9231" s="31"/>
      <c r="X9231" s="31"/>
      <c r="Y9231" s="31"/>
      <c r="Z9231" s="31"/>
      <c r="AA9231" s="31"/>
      <c r="AB9231" s="31"/>
      <c r="AC9231" s="31"/>
      <c r="AD9231" s="31"/>
      <c r="AE9231" s="31"/>
      <c r="AF9231" s="31"/>
      <c r="AG9231" s="31"/>
      <c r="AH9231" s="31"/>
      <c r="AI9231" s="31"/>
      <c r="AJ9231" s="31"/>
      <c r="AK9231" s="31"/>
      <c r="AL9231" s="31"/>
      <c r="AM9231" s="31"/>
      <c r="AN9231" s="31"/>
      <c r="AO9231" s="31"/>
      <c r="AP9231" s="31"/>
      <c r="AQ9231" s="31"/>
      <c r="AR9231" s="31"/>
      <c r="AS9231" s="31"/>
      <c r="AT9231" s="31"/>
      <c r="AW9231" s="32">
        <v>29338.82</v>
      </c>
      <c r="AX9231" s="32"/>
      <c r="AY9231" s="32"/>
      <c r="AZ9231" s="32"/>
      <c r="BA9231" s="32"/>
      <c r="BB9231" s="32"/>
      <c r="BC9231" s="32"/>
      <c r="BD9231" s="32"/>
      <c r="BE9231" s="32"/>
      <c r="BF9231" s="32"/>
      <c r="BG9231" s="32">
        <v>20000</v>
      </c>
      <c r="BH9231" s="32"/>
      <c r="BI9231" s="32"/>
      <c r="BJ9231" s="32"/>
      <c r="BK9231" s="32"/>
      <c r="BL9231" s="32"/>
      <c r="BM9231" s="32"/>
      <c r="BN9231" s="32"/>
      <c r="BO9231" s="32"/>
      <c r="BP9231" s="32"/>
      <c r="BR9231" s="32">
        <v>9338.82</v>
      </c>
      <c r="BS9231" s="32"/>
      <c r="BT9231" s="32"/>
      <c r="BU9231" s="32"/>
      <c r="BV9231" s="32"/>
      <c r="BW9231" s="32"/>
      <c r="BX9231" s="32"/>
      <c r="BY9231" s="32"/>
      <c r="BZ9231" s="32"/>
      <c r="CA9231" s="32"/>
      <c r="CC9231" s="32">
        <v>29364.92</v>
      </c>
      <c r="CD9231" s="32"/>
      <c r="CE9231" s="32"/>
      <c r="CF9231" s="32"/>
      <c r="CG9231" s="32"/>
      <c r="CH9231" s="32"/>
      <c r="CI9231" s="32"/>
      <c r="CJ9231" s="32"/>
      <c r="CK9231" s="32"/>
      <c r="CN9231" s="32">
        <v>20000</v>
      </c>
      <c r="CO9231" s="32"/>
      <c r="CP9231" s="32"/>
      <c r="CQ9231" s="32"/>
      <c r="CR9231" s="32"/>
      <c r="CS9231" s="32"/>
      <c r="CT9231" s="32"/>
      <c r="CU9231" s="32"/>
      <c r="CW9231" s="32">
        <v>9364.92</v>
      </c>
      <c r="CX9231" s="32"/>
      <c r="CY9231" s="32"/>
      <c r="CZ9231" s="32"/>
      <c r="DA9231" s="32"/>
      <c r="DB9231" s="32"/>
      <c r="DC9231" s="32"/>
      <c r="DD9231" s="32"/>
    </row>
    <row r="9232" spans="1:108" ht="12.75" hidden="1" customHeight="1" x14ac:dyDescent="0.2">
      <c r="A9232" s="68"/>
      <c r="B9232" s="37" t="s">
        <v>181</v>
      </c>
      <c r="C9232" s="37"/>
      <c r="D9232" s="31" t="s">
        <v>658</v>
      </c>
      <c r="E9232" s="31"/>
      <c r="F9232" s="31"/>
      <c r="G9232" s="31"/>
      <c r="H9232" s="31"/>
      <c r="I9232" s="31"/>
      <c r="J9232" s="31"/>
      <c r="O9232" s="31" t="s">
        <v>659</v>
      </c>
      <c r="P9232" s="31"/>
      <c r="Q9232" s="31"/>
      <c r="R9232" s="31"/>
      <c r="S9232" s="31"/>
      <c r="T9232" s="31"/>
      <c r="U9232" s="31"/>
      <c r="V9232" s="31"/>
      <c r="W9232" s="31"/>
      <c r="X9232" s="31"/>
      <c r="Y9232" s="31"/>
      <c r="Z9232" s="31"/>
      <c r="AA9232" s="31"/>
      <c r="AB9232" s="31"/>
      <c r="AC9232" s="31"/>
      <c r="AD9232" s="31"/>
      <c r="AE9232" s="31"/>
      <c r="AF9232" s="31"/>
      <c r="AG9232" s="31"/>
      <c r="AH9232" s="31"/>
      <c r="AI9232" s="31"/>
      <c r="AJ9232" s="31"/>
      <c r="AK9232" s="31"/>
      <c r="AL9232" s="31"/>
      <c r="AM9232" s="31"/>
      <c r="AN9232" s="31"/>
      <c r="AO9232" s="31"/>
      <c r="AP9232" s="31"/>
      <c r="AQ9232" s="31"/>
      <c r="AR9232" s="31"/>
      <c r="AS9232" s="31"/>
      <c r="AT9232" s="31"/>
      <c r="AW9232" s="32">
        <v>497079.65</v>
      </c>
      <c r="AX9232" s="32"/>
      <c r="AY9232" s="32"/>
      <c r="AZ9232" s="32"/>
      <c r="BA9232" s="32"/>
      <c r="BB9232" s="32"/>
      <c r="BC9232" s="32"/>
      <c r="BD9232" s="32"/>
      <c r="BE9232" s="32"/>
      <c r="BF9232" s="32"/>
      <c r="BG9232" s="32">
        <v>551000</v>
      </c>
      <c r="BH9232" s="32"/>
      <c r="BI9232" s="32"/>
      <c r="BJ9232" s="32"/>
      <c r="BK9232" s="32"/>
      <c r="BL9232" s="32"/>
      <c r="BM9232" s="32"/>
      <c r="BN9232" s="32"/>
      <c r="BO9232" s="32"/>
      <c r="BP9232" s="32"/>
      <c r="BR9232" s="32">
        <v>-53920.35</v>
      </c>
      <c r="BS9232" s="32"/>
      <c r="BT9232" s="32"/>
      <c r="BU9232" s="32"/>
      <c r="BV9232" s="32"/>
      <c r="BW9232" s="32"/>
      <c r="BX9232" s="32"/>
      <c r="BY9232" s="32"/>
      <c r="BZ9232" s="32"/>
      <c r="CA9232" s="32"/>
      <c r="CC9232" s="32">
        <v>497105.75</v>
      </c>
      <c r="CD9232" s="32"/>
      <c r="CE9232" s="32"/>
      <c r="CF9232" s="32"/>
      <c r="CG9232" s="32"/>
      <c r="CH9232" s="32"/>
      <c r="CI9232" s="32"/>
      <c r="CJ9232" s="32"/>
      <c r="CK9232" s="32"/>
      <c r="CN9232" s="32">
        <v>551000</v>
      </c>
      <c r="CO9232" s="32"/>
      <c r="CP9232" s="32"/>
      <c r="CQ9232" s="32"/>
      <c r="CR9232" s="32"/>
      <c r="CS9232" s="32"/>
      <c r="CT9232" s="32"/>
      <c r="CU9232" s="32"/>
      <c r="CW9232" s="32">
        <v>-53894.25</v>
      </c>
      <c r="CX9232" s="32"/>
      <c r="CY9232" s="32"/>
      <c r="CZ9232" s="32"/>
      <c r="DA9232" s="32"/>
      <c r="DB9232" s="32"/>
      <c r="DC9232" s="32"/>
      <c r="DD9232" s="32"/>
    </row>
    <row r="9233" spans="1:108" ht="13.5" customHeight="1" x14ac:dyDescent="0.2">
      <c r="A9233" s="68"/>
      <c r="B9233" s="37"/>
      <c r="C9233" s="37"/>
      <c r="D9233" s="31"/>
      <c r="E9233" s="31"/>
      <c r="F9233" s="31"/>
      <c r="G9233" s="31"/>
      <c r="H9233" s="31"/>
      <c r="I9233" s="31"/>
      <c r="J9233" s="31"/>
      <c r="O9233" s="31"/>
      <c r="P9233" s="31"/>
      <c r="Q9233" s="31"/>
      <c r="R9233" s="31"/>
      <c r="S9233" s="31"/>
      <c r="T9233" s="31"/>
      <c r="U9233" s="31"/>
      <c r="V9233" s="31"/>
      <c r="W9233" s="31"/>
      <c r="X9233" s="31"/>
      <c r="Y9233" s="31"/>
      <c r="Z9233" s="31"/>
      <c r="AA9233" s="31"/>
      <c r="AB9233" s="31"/>
      <c r="AC9233" s="31"/>
      <c r="AD9233" s="31"/>
      <c r="AE9233" s="31"/>
      <c r="AF9233" s="31"/>
      <c r="AG9233" s="31"/>
      <c r="AH9233" s="31"/>
      <c r="AI9233" s="31"/>
      <c r="AJ9233" s="31"/>
      <c r="AK9233" s="31"/>
      <c r="AL9233" s="31"/>
      <c r="AM9233" s="31"/>
      <c r="AN9233" s="31"/>
      <c r="AO9233" s="31"/>
      <c r="AP9233" s="31"/>
      <c r="AQ9233" s="31"/>
      <c r="AR9233" s="31"/>
      <c r="AS9233" s="31"/>
      <c r="AT9233" s="31"/>
      <c r="AW9233" s="32"/>
      <c r="AX9233" s="32"/>
      <c r="AY9233" s="32"/>
      <c r="AZ9233" s="32"/>
      <c r="BA9233" s="32"/>
      <c r="BB9233" s="32"/>
      <c r="BC9233" s="32"/>
      <c r="BD9233" s="32"/>
      <c r="BE9233" s="32"/>
      <c r="BF9233" s="32"/>
      <c r="BG9233" s="32"/>
      <c r="BH9233" s="32"/>
      <c r="BI9233" s="32"/>
      <c r="BJ9233" s="32"/>
      <c r="BK9233" s="32"/>
      <c r="BL9233" s="32"/>
      <c r="BM9233" s="32"/>
      <c r="BN9233" s="32"/>
      <c r="BO9233" s="32"/>
      <c r="BP9233" s="32"/>
      <c r="BR9233" s="32"/>
      <c r="BS9233" s="32"/>
      <c r="BT9233" s="32"/>
      <c r="BU9233" s="32"/>
      <c r="BV9233" s="32"/>
      <c r="BW9233" s="32"/>
      <c r="BX9233" s="32"/>
      <c r="BY9233" s="32"/>
      <c r="BZ9233" s="32"/>
      <c r="CA9233" s="32"/>
      <c r="CC9233" s="32"/>
      <c r="CD9233" s="32"/>
      <c r="CE9233" s="32"/>
      <c r="CF9233" s="32"/>
      <c r="CG9233" s="32"/>
      <c r="CH9233" s="32"/>
      <c r="CI9233" s="32"/>
      <c r="CJ9233" s="32"/>
      <c r="CK9233" s="32"/>
      <c r="CN9233" s="32"/>
      <c r="CO9233" s="32"/>
      <c r="CP9233" s="32"/>
      <c r="CQ9233" s="32"/>
      <c r="CR9233" s="32"/>
      <c r="CS9233" s="32"/>
      <c r="CT9233" s="32"/>
      <c r="CU9233" s="32"/>
      <c r="CW9233" s="32"/>
      <c r="CX9233" s="32"/>
      <c r="CY9233" s="32"/>
      <c r="CZ9233" s="32"/>
      <c r="DA9233" s="32"/>
      <c r="DB9233" s="32"/>
      <c r="DC9233" s="32"/>
      <c r="DD9233" s="32"/>
    </row>
    <row r="9234" spans="1:108" ht="6" customHeight="1" x14ac:dyDescent="0.2">
      <c r="A9234" s="68"/>
    </row>
    <row r="9235" spans="1:108" ht="13.5" customHeight="1" x14ac:dyDescent="0.2">
      <c r="A9235" s="68"/>
      <c r="B9235" s="35" t="s">
        <v>22</v>
      </c>
      <c r="C9235" s="35"/>
      <c r="D9235" s="29" t="s">
        <v>386</v>
      </c>
      <c r="E9235" s="29"/>
      <c r="F9235" s="29"/>
      <c r="G9235" s="29"/>
      <c r="H9235" s="29"/>
      <c r="I9235" s="29"/>
      <c r="J9235" s="29"/>
      <c r="O9235" s="29" t="s">
        <v>387</v>
      </c>
      <c r="P9235" s="29"/>
      <c r="Q9235" s="29"/>
      <c r="R9235" s="29"/>
      <c r="S9235" s="29"/>
      <c r="T9235" s="29"/>
      <c r="U9235" s="29"/>
      <c r="V9235" s="29"/>
      <c r="W9235" s="29"/>
      <c r="X9235" s="29"/>
      <c r="Y9235" s="29"/>
      <c r="Z9235" s="29"/>
      <c r="AA9235" s="29"/>
      <c r="AB9235" s="29"/>
      <c r="AC9235" s="29"/>
      <c r="AD9235" s="29"/>
      <c r="AE9235" s="29"/>
      <c r="AF9235" s="29"/>
      <c r="AG9235" s="29"/>
      <c r="AH9235" s="29"/>
      <c r="AI9235" s="29"/>
      <c r="AJ9235" s="29"/>
      <c r="AK9235" s="29"/>
      <c r="AL9235" s="29"/>
      <c r="AM9235" s="29"/>
      <c r="AN9235" s="29"/>
      <c r="AO9235" s="29"/>
      <c r="AP9235" s="29"/>
      <c r="AQ9235" s="29"/>
      <c r="AR9235" s="29"/>
      <c r="AS9235" s="29"/>
      <c r="AT9235" s="29"/>
      <c r="AW9235" s="30">
        <v>659170.77</v>
      </c>
      <c r="AX9235" s="30"/>
      <c r="AY9235" s="30"/>
      <c r="AZ9235" s="30"/>
      <c r="BA9235" s="30"/>
      <c r="BB9235" s="30"/>
      <c r="BC9235" s="30"/>
      <c r="BD9235" s="30"/>
      <c r="BE9235" s="30"/>
      <c r="BF9235" s="30"/>
      <c r="BG9235" s="30">
        <v>722000</v>
      </c>
      <c r="BH9235" s="30"/>
      <c r="BI9235" s="30"/>
      <c r="BJ9235" s="30"/>
      <c r="BK9235" s="30"/>
      <c r="BL9235" s="30"/>
      <c r="BM9235" s="30"/>
      <c r="BN9235" s="30"/>
      <c r="BO9235" s="30"/>
      <c r="BP9235" s="30"/>
      <c r="BR9235" s="30">
        <v>-62829.23</v>
      </c>
      <c r="BS9235" s="30"/>
      <c r="BT9235" s="30"/>
      <c r="BU9235" s="30"/>
      <c r="BV9235" s="30"/>
      <c r="BW9235" s="30"/>
      <c r="BX9235" s="30"/>
      <c r="BY9235" s="30"/>
      <c r="BZ9235" s="30"/>
      <c r="CA9235" s="30"/>
      <c r="CC9235" s="30">
        <v>659196.87</v>
      </c>
      <c r="CD9235" s="30"/>
      <c r="CE9235" s="30"/>
      <c r="CF9235" s="30"/>
      <c r="CG9235" s="30"/>
      <c r="CH9235" s="30"/>
      <c r="CI9235" s="30"/>
      <c r="CJ9235" s="30"/>
      <c r="CK9235" s="30"/>
      <c r="CN9235" s="30">
        <v>722000</v>
      </c>
      <c r="CO9235" s="30"/>
      <c r="CP9235" s="30"/>
      <c r="CQ9235" s="30"/>
      <c r="CR9235" s="30"/>
      <c r="CS9235" s="30"/>
      <c r="CT9235" s="30"/>
      <c r="CU9235" s="30"/>
      <c r="CW9235" s="30">
        <v>-62803.13</v>
      </c>
      <c r="CX9235" s="30"/>
      <c r="CY9235" s="30"/>
      <c r="CZ9235" s="30"/>
      <c r="DA9235" s="30"/>
      <c r="DB9235" s="30"/>
      <c r="DC9235" s="30"/>
      <c r="DD9235" s="30"/>
    </row>
    <row r="9236" spans="1:108" ht="6" customHeight="1" x14ac:dyDescent="0.2">
      <c r="A9236" s="68"/>
    </row>
    <row r="9237" spans="1:108" ht="13.5" customHeight="1" x14ac:dyDescent="0.2">
      <c r="A9237" s="28"/>
      <c r="B9237" s="35" t="s">
        <v>29</v>
      </c>
      <c r="C9237" s="35"/>
      <c r="D9237" s="35" t="s">
        <v>388</v>
      </c>
      <c r="E9237" s="35"/>
      <c r="F9237" s="35"/>
      <c r="G9237" s="35"/>
      <c r="H9237" s="35"/>
      <c r="I9237" s="35"/>
      <c r="J9237" s="35"/>
      <c r="O9237" s="35" t="s">
        <v>389</v>
      </c>
      <c r="P9237" s="35"/>
      <c r="Q9237" s="35"/>
      <c r="R9237" s="35"/>
      <c r="S9237" s="35"/>
      <c r="T9237" s="35"/>
      <c r="U9237" s="35"/>
      <c r="V9237" s="35"/>
      <c r="W9237" s="35"/>
      <c r="X9237" s="35"/>
      <c r="Y9237" s="35"/>
      <c r="Z9237" s="35"/>
      <c r="AA9237" s="35"/>
      <c r="AB9237" s="35"/>
      <c r="AC9237" s="35"/>
      <c r="AD9237" s="35"/>
      <c r="AE9237" s="35"/>
      <c r="AF9237" s="35"/>
      <c r="AG9237" s="35"/>
      <c r="AH9237" s="35"/>
      <c r="AI9237" s="35"/>
      <c r="AJ9237" s="35"/>
      <c r="AK9237" s="35"/>
      <c r="AL9237" s="35"/>
      <c r="AM9237" s="35"/>
      <c r="AN9237" s="35"/>
      <c r="AO9237" s="35"/>
      <c r="AP9237" s="35"/>
      <c r="AQ9237" s="35"/>
      <c r="AR9237" s="35"/>
      <c r="AS9237" s="35"/>
      <c r="AT9237" s="35"/>
      <c r="AW9237" s="30">
        <v>1652191.02</v>
      </c>
      <c r="AX9237" s="30"/>
      <c r="AY9237" s="30"/>
      <c r="AZ9237" s="30"/>
      <c r="BA9237" s="30"/>
      <c r="BB9237" s="30"/>
      <c r="BC9237" s="30"/>
      <c r="BD9237" s="30"/>
      <c r="BE9237" s="30"/>
      <c r="BF9237" s="30"/>
      <c r="BG9237" s="30">
        <v>1727800</v>
      </c>
      <c r="BH9237" s="30"/>
      <c r="BI9237" s="30"/>
      <c r="BJ9237" s="30"/>
      <c r="BK9237" s="30"/>
      <c r="BL9237" s="30"/>
      <c r="BM9237" s="30"/>
      <c r="BN9237" s="30"/>
      <c r="BO9237" s="30"/>
      <c r="BP9237" s="30"/>
      <c r="BR9237" s="30">
        <v>-75608.98</v>
      </c>
      <c r="BS9237" s="30"/>
      <c r="BT9237" s="30"/>
      <c r="BU9237" s="30"/>
      <c r="BV9237" s="30"/>
      <c r="BW9237" s="30"/>
      <c r="BX9237" s="30"/>
      <c r="BY9237" s="30"/>
      <c r="BZ9237" s="30"/>
      <c r="CA9237" s="30"/>
      <c r="CC9237" s="30">
        <v>1528129.27</v>
      </c>
      <c r="CD9237" s="30"/>
      <c r="CE9237" s="30"/>
      <c r="CF9237" s="30"/>
      <c r="CG9237" s="30"/>
      <c r="CH9237" s="30"/>
      <c r="CI9237" s="30"/>
      <c r="CJ9237" s="30"/>
      <c r="CK9237" s="30"/>
      <c r="CN9237" s="30">
        <v>1687000</v>
      </c>
      <c r="CO9237" s="30"/>
      <c r="CP9237" s="30"/>
      <c r="CQ9237" s="30"/>
      <c r="CR9237" s="30"/>
      <c r="CS9237" s="30"/>
      <c r="CT9237" s="30"/>
      <c r="CU9237" s="30"/>
      <c r="CW9237" s="30">
        <v>-158870.73000000001</v>
      </c>
      <c r="CX9237" s="30"/>
      <c r="CY9237" s="30"/>
      <c r="CZ9237" s="30"/>
      <c r="DA9237" s="30"/>
      <c r="DB9237" s="30"/>
      <c r="DC9237" s="30"/>
      <c r="DD9237" s="30"/>
    </row>
    <row r="9238" spans="1:108" ht="6" customHeight="1" x14ac:dyDescent="0.2">
      <c r="A9238" s="28"/>
    </row>
    <row r="9239" spans="1:108" ht="13.5" customHeight="1" x14ac:dyDescent="0.2">
      <c r="A9239" s="41"/>
      <c r="B9239" s="35" t="s">
        <v>390</v>
      </c>
      <c r="C9239" s="35"/>
      <c r="D9239" s="35" t="s">
        <v>391</v>
      </c>
      <c r="E9239" s="35"/>
      <c r="F9239" s="35"/>
      <c r="G9239" s="35"/>
      <c r="H9239" s="35"/>
      <c r="I9239" s="35"/>
      <c r="J9239" s="35"/>
      <c r="O9239" s="35" t="s">
        <v>392</v>
      </c>
      <c r="P9239" s="35"/>
      <c r="Q9239" s="35"/>
      <c r="R9239" s="35"/>
      <c r="S9239" s="35"/>
      <c r="T9239" s="35"/>
      <c r="U9239" s="35"/>
      <c r="V9239" s="35"/>
      <c r="W9239" s="35"/>
      <c r="X9239" s="35"/>
      <c r="Y9239" s="35"/>
      <c r="Z9239" s="35"/>
      <c r="AA9239" s="35"/>
      <c r="AB9239" s="35"/>
      <c r="AC9239" s="35"/>
      <c r="AD9239" s="35"/>
      <c r="AE9239" s="35"/>
      <c r="AF9239" s="35"/>
      <c r="AG9239" s="35"/>
      <c r="AH9239" s="35"/>
      <c r="AI9239" s="35"/>
      <c r="AJ9239" s="35"/>
      <c r="AK9239" s="35"/>
      <c r="AL9239" s="35"/>
      <c r="AM9239" s="35"/>
      <c r="AN9239" s="35"/>
      <c r="AO9239" s="35"/>
      <c r="AP9239" s="35"/>
      <c r="AQ9239" s="35"/>
      <c r="AR9239" s="35"/>
      <c r="AS9239" s="35"/>
      <c r="AT9239" s="35"/>
      <c r="AW9239" s="30">
        <v>-1485377.83</v>
      </c>
      <c r="AX9239" s="30"/>
      <c r="AY9239" s="30"/>
      <c r="AZ9239" s="30"/>
      <c r="BA9239" s="30"/>
      <c r="BB9239" s="30"/>
      <c r="BC9239" s="30"/>
      <c r="BD9239" s="30"/>
      <c r="BE9239" s="30"/>
      <c r="BF9239" s="30"/>
      <c r="BG9239" s="30">
        <v>-1558900</v>
      </c>
      <c r="BH9239" s="30"/>
      <c r="BI9239" s="30"/>
      <c r="BJ9239" s="30"/>
      <c r="BK9239" s="30"/>
      <c r="BL9239" s="30"/>
      <c r="BM9239" s="30"/>
      <c r="BN9239" s="30"/>
      <c r="BO9239" s="30"/>
      <c r="BP9239" s="30"/>
      <c r="BR9239" s="30">
        <v>73522.17</v>
      </c>
      <c r="BS9239" s="30"/>
      <c r="BT9239" s="30"/>
      <c r="BU9239" s="30"/>
      <c r="BV9239" s="30"/>
      <c r="BW9239" s="30"/>
      <c r="BX9239" s="30"/>
      <c r="BY9239" s="30"/>
      <c r="BZ9239" s="30"/>
      <c r="CA9239" s="30"/>
      <c r="CC9239" s="30">
        <v>-1391075.95</v>
      </c>
      <c r="CD9239" s="30"/>
      <c r="CE9239" s="30"/>
      <c r="CF9239" s="30"/>
      <c r="CG9239" s="30"/>
      <c r="CH9239" s="30"/>
      <c r="CI9239" s="30"/>
      <c r="CJ9239" s="30"/>
      <c r="CK9239" s="30"/>
      <c r="CN9239" s="30">
        <v>-1521000</v>
      </c>
      <c r="CO9239" s="30"/>
      <c r="CP9239" s="30"/>
      <c r="CQ9239" s="30"/>
      <c r="CR9239" s="30"/>
      <c r="CS9239" s="30"/>
      <c r="CT9239" s="30"/>
      <c r="CU9239" s="30"/>
      <c r="CW9239" s="30">
        <v>129924.05</v>
      </c>
      <c r="CX9239" s="30"/>
      <c r="CY9239" s="30"/>
      <c r="CZ9239" s="30"/>
      <c r="DA9239" s="30"/>
      <c r="DB9239" s="30"/>
      <c r="DC9239" s="30"/>
      <c r="DD9239" s="30"/>
    </row>
    <row r="9240" spans="1:108" ht="6" customHeight="1" x14ac:dyDescent="0.2">
      <c r="A9240" s="41"/>
    </row>
    <row r="9241" spans="1:108" ht="4.5" customHeight="1" x14ac:dyDescent="0.2">
      <c r="A9241" s="28"/>
      <c r="B9241" s="35" t="s">
        <v>390</v>
      </c>
      <c r="C9241" s="35"/>
      <c r="D9241" s="35" t="s">
        <v>48</v>
      </c>
      <c r="E9241" s="35"/>
      <c r="F9241" s="35"/>
      <c r="G9241" s="35"/>
      <c r="H9241" s="35"/>
      <c r="I9241" s="35"/>
      <c r="J9241" s="35"/>
      <c r="O9241" s="35" t="s">
        <v>49</v>
      </c>
      <c r="P9241" s="35"/>
      <c r="Q9241" s="35"/>
      <c r="R9241" s="35"/>
      <c r="S9241" s="35"/>
      <c r="T9241" s="35"/>
      <c r="U9241" s="35"/>
      <c r="V9241" s="35"/>
      <c r="W9241" s="35"/>
      <c r="X9241" s="35"/>
      <c r="Y9241" s="35"/>
      <c r="Z9241" s="35"/>
      <c r="AA9241" s="35"/>
      <c r="AB9241" s="35"/>
      <c r="AC9241" s="35"/>
      <c r="AD9241" s="35"/>
      <c r="AE9241" s="35"/>
      <c r="AF9241" s="35"/>
      <c r="AG9241" s="35"/>
      <c r="AH9241" s="35"/>
      <c r="AI9241" s="35"/>
      <c r="AJ9241" s="35"/>
      <c r="AK9241" s="35"/>
      <c r="AL9241" s="35"/>
      <c r="AM9241" s="35"/>
      <c r="AN9241" s="35"/>
      <c r="AO9241" s="35"/>
      <c r="AP9241" s="35"/>
      <c r="AQ9241" s="35"/>
      <c r="AR9241" s="35"/>
      <c r="AS9241" s="35"/>
      <c r="AT9241" s="35"/>
      <c r="AW9241" s="30">
        <v>0</v>
      </c>
      <c r="AX9241" s="30"/>
      <c r="AY9241" s="30"/>
      <c r="AZ9241" s="30"/>
      <c r="BA9241" s="30"/>
      <c r="BB9241" s="30"/>
      <c r="BC9241" s="30"/>
      <c r="BD9241" s="30"/>
      <c r="BE9241" s="30"/>
      <c r="BF9241" s="30"/>
      <c r="BG9241" s="30">
        <v>0</v>
      </c>
      <c r="BH9241" s="30"/>
      <c r="BI9241" s="30"/>
      <c r="BJ9241" s="30"/>
      <c r="BK9241" s="30"/>
      <c r="BL9241" s="30"/>
      <c r="BM9241" s="30"/>
      <c r="BN9241" s="30"/>
      <c r="BO9241" s="30"/>
      <c r="BP9241" s="30"/>
      <c r="BR9241" s="30">
        <v>0</v>
      </c>
      <c r="BS9241" s="30"/>
      <c r="BT9241" s="30"/>
      <c r="BU9241" s="30"/>
      <c r="BV9241" s="30"/>
      <c r="BW9241" s="30"/>
      <c r="BX9241" s="30"/>
      <c r="BY9241" s="30"/>
      <c r="BZ9241" s="30"/>
      <c r="CA9241" s="30"/>
    </row>
    <row r="9242" spans="1:108" ht="9" customHeight="1" x14ac:dyDescent="0.2">
      <c r="A9242" s="28"/>
      <c r="B9242" s="35"/>
      <c r="C9242" s="35"/>
      <c r="D9242" s="35"/>
      <c r="E9242" s="35"/>
      <c r="F9242" s="35"/>
      <c r="G9242" s="35"/>
      <c r="H9242" s="35"/>
      <c r="I9242" s="35"/>
      <c r="J9242" s="35"/>
      <c r="O9242" s="35"/>
      <c r="P9242" s="35"/>
      <c r="Q9242" s="35"/>
      <c r="R9242" s="35"/>
      <c r="S9242" s="35"/>
      <c r="T9242" s="35"/>
      <c r="U9242" s="35"/>
      <c r="V9242" s="35"/>
      <c r="W9242" s="35"/>
      <c r="X9242" s="35"/>
      <c r="Y9242" s="35"/>
      <c r="Z9242" s="35"/>
      <c r="AA9242" s="35"/>
      <c r="AB9242" s="35"/>
      <c r="AC9242" s="35"/>
      <c r="AD9242" s="35"/>
      <c r="AE9242" s="35"/>
      <c r="AF9242" s="35"/>
      <c r="AG9242" s="35"/>
      <c r="AH9242" s="35"/>
      <c r="AI9242" s="35"/>
      <c r="AJ9242" s="35"/>
      <c r="AK9242" s="35"/>
      <c r="AL9242" s="35"/>
      <c r="AM9242" s="35"/>
      <c r="AN9242" s="35"/>
      <c r="AO9242" s="35"/>
      <c r="AP9242" s="35"/>
      <c r="AQ9242" s="35"/>
      <c r="AR9242" s="35"/>
      <c r="AS9242" s="35"/>
      <c r="AT9242" s="35"/>
      <c r="AW9242" s="30"/>
      <c r="AX9242" s="30"/>
      <c r="AY9242" s="30"/>
      <c r="AZ9242" s="30"/>
      <c r="BA9242" s="30"/>
      <c r="BB9242" s="30"/>
      <c r="BC9242" s="30"/>
      <c r="BD9242" s="30"/>
      <c r="BE9242" s="30"/>
      <c r="BF9242" s="30"/>
      <c r="BG9242" s="30"/>
      <c r="BH9242" s="30"/>
      <c r="BI9242" s="30"/>
      <c r="BJ9242" s="30"/>
      <c r="BK9242" s="30"/>
      <c r="BL9242" s="30"/>
      <c r="BM9242" s="30"/>
      <c r="BN9242" s="30"/>
      <c r="BO9242" s="30"/>
      <c r="BP9242" s="30"/>
      <c r="BR9242" s="30"/>
      <c r="BS9242" s="30"/>
      <c r="BT9242" s="30"/>
      <c r="BU9242" s="30"/>
      <c r="BV9242" s="30"/>
      <c r="BW9242" s="30"/>
      <c r="BX9242" s="30"/>
      <c r="BY9242" s="30"/>
      <c r="BZ9242" s="30"/>
      <c r="CA9242" s="30"/>
    </row>
    <row r="9243" spans="1:108" ht="6" customHeight="1" x14ac:dyDescent="0.2">
      <c r="A9243" s="28"/>
    </row>
    <row r="9244" spans="1:108" ht="15" customHeight="1" x14ac:dyDescent="0.2">
      <c r="A9244" s="41"/>
      <c r="B9244" s="35" t="s">
        <v>390</v>
      </c>
      <c r="C9244" s="35"/>
      <c r="D9244" s="35" t="s">
        <v>50</v>
      </c>
      <c r="E9244" s="35"/>
      <c r="F9244" s="35"/>
      <c r="G9244" s="35"/>
      <c r="H9244" s="35"/>
      <c r="I9244" s="35"/>
      <c r="J9244" s="35"/>
      <c r="O9244" s="35" t="s">
        <v>393</v>
      </c>
      <c r="P9244" s="35"/>
      <c r="Q9244" s="35"/>
      <c r="R9244" s="35"/>
      <c r="S9244" s="35"/>
      <c r="T9244" s="35"/>
      <c r="U9244" s="35"/>
      <c r="V9244" s="35"/>
      <c r="W9244" s="35"/>
      <c r="X9244" s="35"/>
      <c r="Y9244" s="35"/>
      <c r="Z9244" s="35"/>
      <c r="AA9244" s="35"/>
      <c r="AB9244" s="35"/>
      <c r="AC9244" s="35"/>
      <c r="AD9244" s="35"/>
      <c r="AE9244" s="35"/>
      <c r="AF9244" s="35"/>
      <c r="AG9244" s="35"/>
      <c r="AH9244" s="35"/>
      <c r="AI9244" s="35"/>
      <c r="AJ9244" s="35"/>
      <c r="AK9244" s="35"/>
      <c r="AL9244" s="35"/>
      <c r="AM9244" s="35"/>
      <c r="AN9244" s="35"/>
      <c r="AO9244" s="35"/>
      <c r="AP9244" s="35"/>
      <c r="AQ9244" s="35"/>
      <c r="AR9244" s="35"/>
      <c r="AS9244" s="35"/>
      <c r="AT9244" s="35"/>
      <c r="AW9244" s="30">
        <v>-1485377.83</v>
      </c>
      <c r="AX9244" s="30"/>
      <c r="AY9244" s="30"/>
      <c r="AZ9244" s="30"/>
      <c r="BA9244" s="30"/>
      <c r="BB9244" s="30"/>
      <c r="BC9244" s="30"/>
      <c r="BD9244" s="30"/>
      <c r="BE9244" s="30"/>
      <c r="BF9244" s="30"/>
      <c r="BG9244" s="30">
        <v>-1558900</v>
      </c>
      <c r="BH9244" s="30"/>
      <c r="BI9244" s="30"/>
      <c r="BJ9244" s="30"/>
      <c r="BK9244" s="30"/>
      <c r="BL9244" s="30"/>
      <c r="BM9244" s="30"/>
      <c r="BN9244" s="30"/>
      <c r="BO9244" s="30"/>
      <c r="BP9244" s="30"/>
      <c r="BR9244" s="30">
        <v>73522.17</v>
      </c>
      <c r="BS9244" s="30"/>
      <c r="BT9244" s="30"/>
      <c r="BU9244" s="30"/>
      <c r="BV9244" s="30"/>
      <c r="BW9244" s="30"/>
      <c r="BX9244" s="30"/>
      <c r="BY9244" s="30"/>
      <c r="BZ9244" s="30"/>
      <c r="CA9244" s="30"/>
    </row>
    <row r="9245" spans="1:108" ht="7.5" customHeight="1" x14ac:dyDescent="0.2">
      <c r="A9245" s="41"/>
    </row>
    <row r="9246" spans="1:108" ht="13.5" customHeight="1" x14ac:dyDescent="0.2">
      <c r="A9246" s="41"/>
      <c r="B9246" s="29" t="s">
        <v>394</v>
      </c>
      <c r="C9246" s="29"/>
      <c r="D9246" s="29"/>
      <c r="E9246" s="29"/>
      <c r="F9246" s="29"/>
      <c r="G9246" s="29"/>
      <c r="H9246" s="29"/>
      <c r="I9246" s="29"/>
      <c r="J9246" s="29"/>
      <c r="K9246" s="29"/>
      <c r="L9246" s="29"/>
      <c r="M9246" s="29"/>
      <c r="N9246" s="29"/>
      <c r="O9246" s="29"/>
      <c r="P9246" s="29"/>
      <c r="Q9246" s="29"/>
      <c r="R9246" s="29"/>
      <c r="S9246" s="29"/>
      <c r="T9246" s="29"/>
      <c r="U9246" s="29"/>
      <c r="V9246" s="29"/>
      <c r="W9246" s="29"/>
      <c r="X9246" s="29"/>
      <c r="Y9246" s="29"/>
      <c r="Z9246" s="29"/>
      <c r="AA9246" s="29"/>
      <c r="AB9246" s="29"/>
      <c r="AC9246" s="29"/>
      <c r="AD9246" s="29"/>
      <c r="AE9246" s="29"/>
      <c r="AF9246" s="29"/>
      <c r="AG9246" s="29"/>
      <c r="AH9246" s="29"/>
      <c r="AI9246" s="29"/>
      <c r="AJ9246" s="29"/>
      <c r="AK9246" s="29"/>
      <c r="AL9246" s="29"/>
      <c r="AM9246" s="29"/>
      <c r="AN9246" s="29"/>
      <c r="AO9246" s="29"/>
      <c r="AP9246" s="29"/>
      <c r="AQ9246" s="29"/>
      <c r="AR9246" s="29"/>
      <c r="AS9246" s="29"/>
      <c r="AT9246" s="29"/>
      <c r="AU9246" s="29"/>
      <c r="AV9246" s="29"/>
    </row>
    <row r="9247" spans="1:108" ht="6" customHeight="1" x14ac:dyDescent="0.2">
      <c r="A9247" s="41"/>
    </row>
    <row r="9248" spans="1:108" ht="18" customHeight="1" x14ac:dyDescent="0.2">
      <c r="A9248" s="31" t="s">
        <v>1153</v>
      </c>
      <c r="B9248" s="31"/>
      <c r="C9248" s="31"/>
      <c r="G9248" s="31" t="s">
        <v>783</v>
      </c>
      <c r="H9248" s="31"/>
      <c r="I9248" s="31"/>
      <c r="J9248" s="11" t="s">
        <v>12</v>
      </c>
      <c r="L9248" s="31" t="s">
        <v>12</v>
      </c>
      <c r="M9248" s="31"/>
      <c r="N9248" s="12" t="s">
        <v>12</v>
      </c>
      <c r="O9248" s="31" t="s">
        <v>784</v>
      </c>
      <c r="P9248" s="31"/>
      <c r="Q9248" s="31"/>
      <c r="R9248" s="31"/>
      <c r="S9248" s="31"/>
      <c r="T9248" s="31"/>
      <c r="U9248" s="31"/>
      <c r="V9248" s="31"/>
      <c r="W9248" s="31"/>
      <c r="X9248" s="31"/>
      <c r="Y9248" s="31"/>
      <c r="Z9248" s="31"/>
      <c r="AA9248" s="31"/>
      <c r="AB9248" s="31"/>
      <c r="AC9248" s="31"/>
      <c r="AD9248" s="31"/>
      <c r="AE9248" s="31"/>
      <c r="AF9248" s="31"/>
      <c r="AG9248" s="31"/>
      <c r="AH9248" s="31"/>
      <c r="AI9248" s="31"/>
      <c r="AJ9248" s="31"/>
      <c r="AK9248" s="31"/>
      <c r="AL9248" s="31"/>
      <c r="AM9248" s="31"/>
      <c r="AN9248" s="31"/>
      <c r="AO9248" s="31"/>
      <c r="AP9248" s="31"/>
      <c r="AQ9248" s="31"/>
      <c r="AR9248" s="31"/>
      <c r="AS9248" s="31"/>
      <c r="AT9248" s="31"/>
      <c r="CC9248" s="32">
        <v>19500</v>
      </c>
      <c r="CD9248" s="32"/>
      <c r="CE9248" s="32"/>
      <c r="CF9248" s="32"/>
      <c r="CG9248" s="32"/>
      <c r="CH9248" s="32"/>
      <c r="CI9248" s="32"/>
      <c r="CJ9248" s="32"/>
      <c r="CK9248" s="32"/>
      <c r="CN9248" s="32">
        <v>0</v>
      </c>
      <c r="CO9248" s="32"/>
      <c r="CP9248" s="32"/>
      <c r="CQ9248" s="32"/>
      <c r="CR9248" s="32"/>
      <c r="CS9248" s="32"/>
      <c r="CT9248" s="32"/>
      <c r="CU9248" s="32"/>
      <c r="CW9248" s="32">
        <v>19500</v>
      </c>
      <c r="CX9248" s="32"/>
      <c r="CY9248" s="32"/>
      <c r="CZ9248" s="32"/>
      <c r="DA9248" s="32"/>
      <c r="DB9248" s="32"/>
      <c r="DC9248" s="32"/>
      <c r="DD9248" s="32"/>
    </row>
    <row r="9249" spans="1:108" ht="12.75" hidden="1" customHeight="1" x14ac:dyDescent="0.2">
      <c r="A9249" s="68"/>
      <c r="B9249" s="37" t="s">
        <v>181</v>
      </c>
      <c r="C9249" s="37"/>
      <c r="D9249" s="31" t="s">
        <v>257</v>
      </c>
      <c r="E9249" s="31"/>
      <c r="F9249" s="31"/>
      <c r="G9249" s="31"/>
      <c r="H9249" s="31"/>
      <c r="I9249" s="31"/>
      <c r="J9249" s="31"/>
      <c r="O9249" s="31" t="s">
        <v>258</v>
      </c>
      <c r="P9249" s="31"/>
      <c r="Q9249" s="31"/>
      <c r="R9249" s="31"/>
      <c r="S9249" s="31"/>
      <c r="T9249" s="31"/>
      <c r="U9249" s="31"/>
      <c r="V9249" s="31"/>
      <c r="W9249" s="31"/>
      <c r="X9249" s="31"/>
      <c r="Y9249" s="31"/>
      <c r="Z9249" s="31"/>
      <c r="AA9249" s="31"/>
      <c r="AB9249" s="31"/>
      <c r="AC9249" s="31"/>
      <c r="AD9249" s="31"/>
      <c r="AE9249" s="31"/>
      <c r="AF9249" s="31"/>
      <c r="AG9249" s="31"/>
      <c r="AH9249" s="31"/>
      <c r="AI9249" s="31"/>
      <c r="AJ9249" s="31"/>
      <c r="AK9249" s="31"/>
      <c r="AL9249" s="31"/>
      <c r="AM9249" s="31"/>
      <c r="AN9249" s="31"/>
      <c r="AO9249" s="31"/>
      <c r="AP9249" s="31"/>
      <c r="AQ9249" s="31"/>
      <c r="AR9249" s="31"/>
      <c r="AS9249" s="31"/>
      <c r="AT9249" s="31"/>
      <c r="CC9249" s="32">
        <v>19500</v>
      </c>
      <c r="CD9249" s="32"/>
      <c r="CE9249" s="32"/>
      <c r="CF9249" s="32"/>
      <c r="CG9249" s="32"/>
      <c r="CH9249" s="32"/>
      <c r="CI9249" s="32"/>
      <c r="CJ9249" s="32"/>
      <c r="CK9249" s="32"/>
      <c r="CN9249" s="32">
        <v>0</v>
      </c>
      <c r="CO9249" s="32"/>
      <c r="CP9249" s="32"/>
      <c r="CQ9249" s="32"/>
      <c r="CR9249" s="32"/>
      <c r="CS9249" s="32"/>
      <c r="CT9249" s="32"/>
      <c r="CU9249" s="32"/>
      <c r="CW9249" s="32">
        <v>19500</v>
      </c>
      <c r="CX9249" s="32"/>
      <c r="CY9249" s="32"/>
      <c r="CZ9249" s="32"/>
      <c r="DA9249" s="32"/>
      <c r="DB9249" s="32"/>
      <c r="DC9249" s="32"/>
      <c r="DD9249" s="32"/>
    </row>
    <row r="9250" spans="1:108" ht="13.5" customHeight="1" x14ac:dyDescent="0.2">
      <c r="A9250" s="68"/>
      <c r="B9250" s="37"/>
      <c r="C9250" s="37"/>
      <c r="D9250" s="31"/>
      <c r="E9250" s="31"/>
      <c r="F9250" s="31"/>
      <c r="G9250" s="31"/>
      <c r="H9250" s="31"/>
      <c r="I9250" s="31"/>
      <c r="J9250" s="31"/>
      <c r="O9250" s="31"/>
      <c r="P9250" s="31"/>
      <c r="Q9250" s="31"/>
      <c r="R9250" s="31"/>
      <c r="S9250" s="31"/>
      <c r="T9250" s="31"/>
      <c r="U9250" s="31"/>
      <c r="V9250" s="31"/>
      <c r="W9250" s="31"/>
      <c r="X9250" s="31"/>
      <c r="Y9250" s="31"/>
      <c r="Z9250" s="31"/>
      <c r="AA9250" s="31"/>
      <c r="AB9250" s="31"/>
      <c r="AC9250" s="31"/>
      <c r="AD9250" s="31"/>
      <c r="AE9250" s="31"/>
      <c r="AF9250" s="31"/>
      <c r="AG9250" s="31"/>
      <c r="AH9250" s="31"/>
      <c r="AI9250" s="31"/>
      <c r="AJ9250" s="31"/>
      <c r="AK9250" s="31"/>
      <c r="AL9250" s="31"/>
      <c r="AM9250" s="31"/>
      <c r="AN9250" s="31"/>
      <c r="AO9250" s="31"/>
      <c r="AP9250" s="31"/>
      <c r="AQ9250" s="31"/>
      <c r="AR9250" s="31"/>
      <c r="AS9250" s="31"/>
      <c r="AT9250" s="31"/>
      <c r="CC9250" s="32"/>
      <c r="CD9250" s="32"/>
      <c r="CE9250" s="32"/>
      <c r="CF9250" s="32"/>
      <c r="CG9250" s="32"/>
      <c r="CH9250" s="32"/>
      <c r="CI9250" s="32"/>
      <c r="CJ9250" s="32"/>
      <c r="CK9250" s="32"/>
      <c r="CN9250" s="32"/>
      <c r="CO9250" s="32"/>
      <c r="CP9250" s="32"/>
      <c r="CQ9250" s="32"/>
      <c r="CR9250" s="32"/>
      <c r="CS9250" s="32"/>
      <c r="CT9250" s="32"/>
      <c r="CU9250" s="32"/>
      <c r="CW9250" s="32"/>
      <c r="CX9250" s="32"/>
      <c r="CY9250" s="32"/>
      <c r="CZ9250" s="32"/>
      <c r="DA9250" s="32"/>
      <c r="DB9250" s="32"/>
      <c r="DC9250" s="32"/>
      <c r="DD9250" s="32"/>
    </row>
    <row r="9251" spans="1:108" ht="6" customHeight="1" x14ac:dyDescent="0.2">
      <c r="A9251" s="68"/>
    </row>
    <row r="9252" spans="1:108" ht="13.5" customHeight="1" x14ac:dyDescent="0.2">
      <c r="A9252" s="68"/>
      <c r="B9252" s="35" t="s">
        <v>22</v>
      </c>
      <c r="C9252" s="35"/>
      <c r="D9252" s="29" t="s">
        <v>77</v>
      </c>
      <c r="E9252" s="29"/>
      <c r="F9252" s="29"/>
      <c r="G9252" s="29"/>
      <c r="H9252" s="29"/>
      <c r="I9252" s="29"/>
      <c r="J9252" s="29"/>
      <c r="O9252" s="29" t="s">
        <v>78</v>
      </c>
      <c r="P9252" s="29"/>
      <c r="Q9252" s="29"/>
      <c r="R9252" s="29"/>
      <c r="S9252" s="29"/>
      <c r="T9252" s="29"/>
      <c r="U9252" s="29"/>
      <c r="V9252" s="29"/>
      <c r="W9252" s="29"/>
      <c r="X9252" s="29"/>
      <c r="Y9252" s="29"/>
      <c r="Z9252" s="29"/>
      <c r="AA9252" s="29"/>
      <c r="AB9252" s="29"/>
      <c r="AC9252" s="29"/>
      <c r="AD9252" s="29"/>
      <c r="AE9252" s="29"/>
      <c r="AF9252" s="29"/>
      <c r="AG9252" s="29"/>
      <c r="AH9252" s="29"/>
      <c r="AI9252" s="29"/>
      <c r="AJ9252" s="29"/>
      <c r="AK9252" s="29"/>
      <c r="AL9252" s="29"/>
      <c r="AM9252" s="29"/>
      <c r="AN9252" s="29"/>
      <c r="AO9252" s="29"/>
      <c r="AP9252" s="29"/>
      <c r="AQ9252" s="29"/>
      <c r="AR9252" s="29"/>
      <c r="AS9252" s="29"/>
      <c r="AT9252" s="29"/>
      <c r="CC9252" s="30">
        <v>19500</v>
      </c>
      <c r="CD9252" s="30"/>
      <c r="CE9252" s="30"/>
      <c r="CF9252" s="30"/>
      <c r="CG9252" s="30"/>
      <c r="CH9252" s="30"/>
      <c r="CI9252" s="30"/>
      <c r="CJ9252" s="30"/>
      <c r="CK9252" s="30"/>
      <c r="CN9252" s="30">
        <v>0</v>
      </c>
      <c r="CO9252" s="30"/>
      <c r="CP9252" s="30"/>
      <c r="CQ9252" s="30"/>
      <c r="CR9252" s="30"/>
      <c r="CS9252" s="30"/>
      <c r="CT9252" s="30"/>
      <c r="CU9252" s="30"/>
      <c r="CW9252" s="30">
        <v>19500</v>
      </c>
      <c r="CX9252" s="30"/>
      <c r="CY9252" s="30"/>
      <c r="CZ9252" s="30"/>
      <c r="DA9252" s="30"/>
      <c r="DB9252" s="30"/>
      <c r="DC9252" s="30"/>
      <c r="DD9252" s="30"/>
    </row>
    <row r="9253" spans="1:108" ht="6" customHeight="1" x14ac:dyDescent="0.2">
      <c r="A9253" s="68"/>
    </row>
    <row r="9254" spans="1:108" ht="13.5" customHeight="1" x14ac:dyDescent="0.2">
      <c r="A9254" s="28"/>
      <c r="B9254" s="35" t="s">
        <v>29</v>
      </c>
      <c r="C9254" s="35"/>
      <c r="D9254" s="35" t="s">
        <v>79</v>
      </c>
      <c r="E9254" s="35"/>
      <c r="F9254" s="35"/>
      <c r="G9254" s="35"/>
      <c r="H9254" s="35"/>
      <c r="I9254" s="35"/>
      <c r="J9254" s="35"/>
      <c r="O9254" s="35" t="s">
        <v>80</v>
      </c>
      <c r="P9254" s="35"/>
      <c r="Q9254" s="35"/>
      <c r="R9254" s="35"/>
      <c r="S9254" s="35"/>
      <c r="T9254" s="35"/>
      <c r="U9254" s="35"/>
      <c r="V9254" s="35"/>
      <c r="W9254" s="35"/>
      <c r="X9254" s="35"/>
      <c r="Y9254" s="35"/>
      <c r="Z9254" s="35"/>
      <c r="AA9254" s="35"/>
      <c r="AB9254" s="35"/>
      <c r="AC9254" s="35"/>
      <c r="AD9254" s="35"/>
      <c r="AE9254" s="35"/>
      <c r="AF9254" s="35"/>
      <c r="AG9254" s="35"/>
      <c r="AH9254" s="35"/>
      <c r="AI9254" s="35"/>
      <c r="AJ9254" s="35"/>
      <c r="AK9254" s="35"/>
      <c r="AL9254" s="35"/>
      <c r="AM9254" s="35"/>
      <c r="AN9254" s="35"/>
      <c r="AO9254" s="35"/>
      <c r="AP9254" s="35"/>
      <c r="AQ9254" s="35"/>
      <c r="AR9254" s="35"/>
      <c r="AS9254" s="35"/>
      <c r="AT9254" s="35"/>
      <c r="CC9254" s="30">
        <v>19500</v>
      </c>
      <c r="CD9254" s="30"/>
      <c r="CE9254" s="30"/>
      <c r="CF9254" s="30"/>
      <c r="CG9254" s="30"/>
      <c r="CH9254" s="30"/>
      <c r="CI9254" s="30"/>
      <c r="CJ9254" s="30"/>
      <c r="CK9254" s="30"/>
      <c r="CN9254" s="30">
        <v>0</v>
      </c>
      <c r="CO9254" s="30"/>
      <c r="CP9254" s="30"/>
      <c r="CQ9254" s="30"/>
      <c r="CR9254" s="30"/>
      <c r="CS9254" s="30"/>
      <c r="CT9254" s="30"/>
      <c r="CU9254" s="30"/>
      <c r="CW9254" s="30">
        <v>19500</v>
      </c>
      <c r="CX9254" s="30"/>
      <c r="CY9254" s="30"/>
      <c r="CZ9254" s="30"/>
      <c r="DA9254" s="30"/>
      <c r="DB9254" s="30"/>
      <c r="DC9254" s="30"/>
      <c r="DD9254" s="30"/>
    </row>
    <row r="9255" spans="1:108" ht="6" customHeight="1" x14ac:dyDescent="0.2">
      <c r="A9255" s="28"/>
    </row>
    <row r="9256" spans="1:108" ht="18" customHeight="1" x14ac:dyDescent="0.2">
      <c r="A9256" s="31" t="s">
        <v>1153</v>
      </c>
      <c r="B9256" s="31"/>
      <c r="C9256" s="31"/>
      <c r="G9256" s="31" t="s">
        <v>1004</v>
      </c>
      <c r="H9256" s="31"/>
      <c r="I9256" s="31"/>
      <c r="J9256" s="11" t="s">
        <v>12</v>
      </c>
      <c r="L9256" s="31" t="s">
        <v>12</v>
      </c>
      <c r="M9256" s="31"/>
      <c r="N9256" s="12" t="s">
        <v>12</v>
      </c>
      <c r="O9256" s="31" t="s">
        <v>1005</v>
      </c>
      <c r="P9256" s="31"/>
      <c r="Q9256" s="31"/>
      <c r="R9256" s="31"/>
      <c r="S9256" s="31"/>
      <c r="T9256" s="31"/>
      <c r="U9256" s="31"/>
      <c r="V9256" s="31"/>
      <c r="W9256" s="31"/>
      <c r="X9256" s="31"/>
      <c r="Y9256" s="31"/>
      <c r="Z9256" s="31"/>
      <c r="AA9256" s="31"/>
      <c r="AB9256" s="31"/>
      <c r="AC9256" s="31"/>
      <c r="AD9256" s="31"/>
      <c r="AE9256" s="31"/>
      <c r="AF9256" s="31"/>
      <c r="AG9256" s="31"/>
      <c r="AH9256" s="31"/>
      <c r="AI9256" s="31"/>
      <c r="AJ9256" s="31"/>
      <c r="AK9256" s="31"/>
      <c r="AL9256" s="31"/>
      <c r="AM9256" s="31"/>
      <c r="AN9256" s="31"/>
      <c r="AO9256" s="31"/>
      <c r="AP9256" s="31"/>
      <c r="AQ9256" s="31"/>
      <c r="AR9256" s="31"/>
      <c r="AS9256" s="31"/>
      <c r="AT9256" s="31"/>
      <c r="CC9256" s="32">
        <v>1421.4</v>
      </c>
      <c r="CD9256" s="32"/>
      <c r="CE9256" s="32"/>
      <c r="CF9256" s="32"/>
      <c r="CG9256" s="32"/>
      <c r="CH9256" s="32"/>
      <c r="CI9256" s="32"/>
      <c r="CJ9256" s="32"/>
      <c r="CK9256" s="32"/>
      <c r="CN9256" s="32">
        <v>0</v>
      </c>
      <c r="CO9256" s="32"/>
      <c r="CP9256" s="32"/>
      <c r="CQ9256" s="32"/>
      <c r="CR9256" s="32"/>
      <c r="CS9256" s="32"/>
      <c r="CT9256" s="32"/>
      <c r="CU9256" s="32"/>
      <c r="CW9256" s="32">
        <v>1421.4</v>
      </c>
      <c r="CX9256" s="32"/>
      <c r="CY9256" s="32"/>
      <c r="CZ9256" s="32"/>
      <c r="DA9256" s="32"/>
      <c r="DB9256" s="32"/>
      <c r="DC9256" s="32"/>
      <c r="DD9256" s="32"/>
    </row>
    <row r="9257" spans="1:108" ht="18" customHeight="1" x14ac:dyDescent="0.2">
      <c r="A9257" s="31" t="s">
        <v>1153</v>
      </c>
      <c r="B9257" s="31"/>
      <c r="C9257" s="31"/>
      <c r="G9257" s="31" t="s">
        <v>605</v>
      </c>
      <c r="H9257" s="31"/>
      <c r="I9257" s="31"/>
      <c r="J9257" s="11" t="s">
        <v>12</v>
      </c>
      <c r="L9257" s="31" t="s">
        <v>12</v>
      </c>
      <c r="M9257" s="31"/>
      <c r="N9257" s="12" t="s">
        <v>12</v>
      </c>
      <c r="O9257" s="31" t="s">
        <v>1109</v>
      </c>
      <c r="P9257" s="31"/>
      <c r="Q9257" s="31"/>
      <c r="R9257" s="31"/>
      <c r="S9257" s="31"/>
      <c r="T9257" s="31"/>
      <c r="U9257" s="31"/>
      <c r="V9257" s="31"/>
      <c r="W9257" s="31"/>
      <c r="X9257" s="31"/>
      <c r="Y9257" s="31"/>
      <c r="Z9257" s="31"/>
      <c r="AA9257" s="31"/>
      <c r="AB9257" s="31"/>
      <c r="AC9257" s="31"/>
      <c r="AD9257" s="31"/>
      <c r="AE9257" s="31"/>
      <c r="AF9257" s="31"/>
      <c r="AG9257" s="31"/>
      <c r="AH9257" s="31"/>
      <c r="AI9257" s="31"/>
      <c r="AJ9257" s="31"/>
      <c r="AK9257" s="31"/>
      <c r="AL9257" s="31"/>
      <c r="AM9257" s="31"/>
      <c r="AN9257" s="31"/>
      <c r="AO9257" s="31"/>
      <c r="AP9257" s="31"/>
      <c r="AQ9257" s="31"/>
      <c r="AR9257" s="31"/>
      <c r="AS9257" s="31"/>
      <c r="AT9257" s="31"/>
      <c r="CC9257" s="32">
        <v>37275</v>
      </c>
      <c r="CD9257" s="32"/>
      <c r="CE9257" s="32"/>
      <c r="CF9257" s="32"/>
      <c r="CG9257" s="32"/>
      <c r="CH9257" s="32"/>
      <c r="CI9257" s="32"/>
      <c r="CJ9257" s="32"/>
      <c r="CK9257" s="32"/>
      <c r="CN9257" s="32">
        <v>0</v>
      </c>
      <c r="CO9257" s="32"/>
      <c r="CP9257" s="32"/>
      <c r="CQ9257" s="32"/>
      <c r="CR9257" s="32"/>
      <c r="CS9257" s="32"/>
      <c r="CT9257" s="32"/>
      <c r="CU9257" s="32"/>
      <c r="CW9257" s="32">
        <v>37275</v>
      </c>
      <c r="CX9257" s="32"/>
      <c r="CY9257" s="32"/>
      <c r="CZ9257" s="32"/>
      <c r="DA9257" s="32"/>
      <c r="DB9257" s="32"/>
      <c r="DC9257" s="32"/>
      <c r="DD9257" s="32"/>
    </row>
    <row r="9258" spans="1:108" ht="12.75" hidden="1" customHeight="1" x14ac:dyDescent="0.2">
      <c r="A9258" s="68"/>
      <c r="B9258" s="37" t="s">
        <v>181</v>
      </c>
      <c r="C9258" s="37"/>
      <c r="D9258" s="31" t="s">
        <v>275</v>
      </c>
      <c r="E9258" s="31"/>
      <c r="F9258" s="31"/>
      <c r="G9258" s="31"/>
      <c r="H9258" s="31"/>
      <c r="I9258" s="31"/>
      <c r="J9258" s="31"/>
      <c r="O9258" s="31" t="s">
        <v>276</v>
      </c>
      <c r="P9258" s="31"/>
      <c r="Q9258" s="31"/>
      <c r="R9258" s="31"/>
      <c r="S9258" s="31"/>
      <c r="T9258" s="31"/>
      <c r="U9258" s="31"/>
      <c r="V9258" s="31"/>
      <c r="W9258" s="31"/>
      <c r="X9258" s="31"/>
      <c r="Y9258" s="31"/>
      <c r="Z9258" s="31"/>
      <c r="AA9258" s="31"/>
      <c r="AB9258" s="31"/>
      <c r="AC9258" s="31"/>
      <c r="AD9258" s="31"/>
      <c r="AE9258" s="31"/>
      <c r="AF9258" s="31"/>
      <c r="AG9258" s="31"/>
      <c r="AH9258" s="31"/>
      <c r="AI9258" s="31"/>
      <c r="AJ9258" s="31"/>
      <c r="AK9258" s="31"/>
      <c r="AL9258" s="31"/>
      <c r="AM9258" s="31"/>
      <c r="AN9258" s="31"/>
      <c r="AO9258" s="31"/>
      <c r="AP9258" s="31"/>
      <c r="AQ9258" s="31"/>
      <c r="AR9258" s="31"/>
      <c r="AS9258" s="31"/>
      <c r="AT9258" s="31"/>
      <c r="CC9258" s="32">
        <v>38696.400000000001</v>
      </c>
      <c r="CD9258" s="32"/>
      <c r="CE9258" s="32"/>
      <c r="CF9258" s="32"/>
      <c r="CG9258" s="32"/>
      <c r="CH9258" s="32"/>
      <c r="CI9258" s="32"/>
      <c r="CJ9258" s="32"/>
      <c r="CK9258" s="32"/>
      <c r="CN9258" s="32">
        <v>0</v>
      </c>
      <c r="CO9258" s="32"/>
      <c r="CP9258" s="32"/>
      <c r="CQ9258" s="32"/>
      <c r="CR9258" s="32"/>
      <c r="CS9258" s="32"/>
      <c r="CT9258" s="32"/>
      <c r="CU9258" s="32"/>
      <c r="CW9258" s="32">
        <v>38696.400000000001</v>
      </c>
      <c r="CX9258" s="32"/>
      <c r="CY9258" s="32"/>
      <c r="CZ9258" s="32"/>
      <c r="DA9258" s="32"/>
      <c r="DB9258" s="32"/>
      <c r="DC9258" s="32"/>
      <c r="DD9258" s="32"/>
    </row>
    <row r="9259" spans="1:108" ht="13.5" customHeight="1" x14ac:dyDescent="0.2">
      <c r="A9259" s="68"/>
      <c r="B9259" s="37"/>
      <c r="C9259" s="37"/>
      <c r="D9259" s="31"/>
      <c r="E9259" s="31"/>
      <c r="F9259" s="31"/>
      <c r="G9259" s="31"/>
      <c r="H9259" s="31"/>
      <c r="I9259" s="31"/>
      <c r="J9259" s="31"/>
      <c r="O9259" s="31"/>
      <c r="P9259" s="31"/>
      <c r="Q9259" s="31"/>
      <c r="R9259" s="31"/>
      <c r="S9259" s="31"/>
      <c r="T9259" s="31"/>
      <c r="U9259" s="31"/>
      <c r="V9259" s="31"/>
      <c r="W9259" s="31"/>
      <c r="X9259" s="31"/>
      <c r="Y9259" s="31"/>
      <c r="Z9259" s="31"/>
      <c r="AA9259" s="31"/>
      <c r="AB9259" s="31"/>
      <c r="AC9259" s="31"/>
      <c r="AD9259" s="31"/>
      <c r="AE9259" s="31"/>
      <c r="AF9259" s="31"/>
      <c r="AG9259" s="31"/>
      <c r="AH9259" s="31"/>
      <c r="AI9259" s="31"/>
      <c r="AJ9259" s="31"/>
      <c r="AK9259" s="31"/>
      <c r="AL9259" s="31"/>
      <c r="AM9259" s="31"/>
      <c r="AN9259" s="31"/>
      <c r="AO9259" s="31"/>
      <c r="AP9259" s="31"/>
      <c r="AQ9259" s="31"/>
      <c r="AR9259" s="31"/>
      <c r="AS9259" s="31"/>
      <c r="AT9259" s="31"/>
      <c r="CC9259" s="32"/>
      <c r="CD9259" s="32"/>
      <c r="CE9259" s="32"/>
      <c r="CF9259" s="32"/>
      <c r="CG9259" s="32"/>
      <c r="CH9259" s="32"/>
      <c r="CI9259" s="32"/>
      <c r="CJ9259" s="32"/>
      <c r="CK9259" s="32"/>
      <c r="CN9259" s="32"/>
      <c r="CO9259" s="32"/>
      <c r="CP9259" s="32"/>
      <c r="CQ9259" s="32"/>
      <c r="CR9259" s="32"/>
      <c r="CS9259" s="32"/>
      <c r="CT9259" s="32"/>
      <c r="CU9259" s="32"/>
      <c r="CW9259" s="32"/>
      <c r="CX9259" s="32"/>
      <c r="CY9259" s="32"/>
      <c r="CZ9259" s="32"/>
      <c r="DA9259" s="32"/>
      <c r="DB9259" s="32"/>
      <c r="DC9259" s="32"/>
      <c r="DD9259" s="32"/>
    </row>
    <row r="9260" spans="1:108" ht="6" customHeight="1" x14ac:dyDescent="0.2">
      <c r="A9260" s="68"/>
    </row>
    <row r="9261" spans="1:108" ht="13.5" customHeight="1" x14ac:dyDescent="0.2">
      <c r="A9261" s="68"/>
      <c r="B9261" s="35" t="s">
        <v>22</v>
      </c>
      <c r="C9261" s="35"/>
      <c r="D9261" s="29" t="s">
        <v>81</v>
      </c>
      <c r="E9261" s="29"/>
      <c r="F9261" s="29"/>
      <c r="G9261" s="29"/>
      <c r="H9261" s="29"/>
      <c r="I9261" s="29"/>
      <c r="J9261" s="29"/>
      <c r="O9261" s="29" t="s">
        <v>82</v>
      </c>
      <c r="P9261" s="29"/>
      <c r="Q9261" s="29"/>
      <c r="R9261" s="29"/>
      <c r="S9261" s="29"/>
      <c r="T9261" s="29"/>
      <c r="U9261" s="29"/>
      <c r="V9261" s="29"/>
      <c r="W9261" s="29"/>
      <c r="X9261" s="29"/>
      <c r="Y9261" s="29"/>
      <c r="Z9261" s="29"/>
      <c r="AA9261" s="29"/>
      <c r="AB9261" s="29"/>
      <c r="AC9261" s="29"/>
      <c r="AD9261" s="29"/>
      <c r="AE9261" s="29"/>
      <c r="AF9261" s="29"/>
      <c r="AG9261" s="29"/>
      <c r="AH9261" s="29"/>
      <c r="AI9261" s="29"/>
      <c r="AJ9261" s="29"/>
      <c r="AK9261" s="29"/>
      <c r="AL9261" s="29"/>
      <c r="AM9261" s="29"/>
      <c r="AN9261" s="29"/>
      <c r="AO9261" s="29"/>
      <c r="AP9261" s="29"/>
      <c r="AQ9261" s="29"/>
      <c r="AR9261" s="29"/>
      <c r="AS9261" s="29"/>
      <c r="AT9261" s="29"/>
      <c r="CC9261" s="30">
        <v>38696.400000000001</v>
      </c>
      <c r="CD9261" s="30"/>
      <c r="CE9261" s="30"/>
      <c r="CF9261" s="30"/>
      <c r="CG9261" s="30"/>
      <c r="CH9261" s="30"/>
      <c r="CI9261" s="30"/>
      <c r="CJ9261" s="30"/>
      <c r="CK9261" s="30"/>
      <c r="CN9261" s="30">
        <v>0</v>
      </c>
      <c r="CO9261" s="30"/>
      <c r="CP9261" s="30"/>
      <c r="CQ9261" s="30"/>
      <c r="CR9261" s="30"/>
      <c r="CS9261" s="30"/>
      <c r="CT9261" s="30"/>
      <c r="CU9261" s="30"/>
      <c r="CW9261" s="30">
        <v>38696.400000000001</v>
      </c>
      <c r="CX9261" s="30"/>
      <c r="CY9261" s="30"/>
      <c r="CZ9261" s="30"/>
      <c r="DA9261" s="30"/>
      <c r="DB9261" s="30"/>
      <c r="DC9261" s="30"/>
      <c r="DD9261" s="30"/>
    </row>
    <row r="9262" spans="1:108" ht="6" customHeight="1" x14ac:dyDescent="0.2">
      <c r="A9262" s="68"/>
    </row>
    <row r="9263" spans="1:108" ht="18" customHeight="1" x14ac:dyDescent="0.2">
      <c r="A9263" s="31" t="s">
        <v>1153</v>
      </c>
      <c r="B9263" s="31"/>
      <c r="C9263" s="31"/>
      <c r="G9263" s="31" t="s">
        <v>557</v>
      </c>
      <c r="H9263" s="31"/>
      <c r="I9263" s="31"/>
      <c r="J9263" s="11" t="s">
        <v>12</v>
      </c>
      <c r="L9263" s="31" t="s">
        <v>12</v>
      </c>
      <c r="M9263" s="31"/>
      <c r="N9263" s="12" t="s">
        <v>12</v>
      </c>
      <c r="O9263" s="31" t="s">
        <v>558</v>
      </c>
      <c r="P9263" s="31"/>
      <c r="Q9263" s="31"/>
      <c r="R9263" s="31"/>
      <c r="S9263" s="31"/>
      <c r="T9263" s="31"/>
      <c r="U9263" s="31"/>
      <c r="V9263" s="31"/>
      <c r="W9263" s="31"/>
      <c r="X9263" s="31"/>
      <c r="Y9263" s="31"/>
      <c r="Z9263" s="31"/>
      <c r="AA9263" s="31"/>
      <c r="AB9263" s="31"/>
      <c r="AC9263" s="31"/>
      <c r="AD9263" s="31"/>
      <c r="AE9263" s="31"/>
      <c r="AF9263" s="31"/>
      <c r="AG9263" s="31"/>
      <c r="AH9263" s="31"/>
      <c r="AI9263" s="31"/>
      <c r="AJ9263" s="31"/>
      <c r="AK9263" s="31"/>
      <c r="AL9263" s="31"/>
      <c r="AM9263" s="31"/>
      <c r="AN9263" s="31"/>
      <c r="AO9263" s="31"/>
      <c r="AP9263" s="31"/>
      <c r="AQ9263" s="31"/>
      <c r="AR9263" s="31"/>
      <c r="AS9263" s="31"/>
      <c r="AT9263" s="31"/>
      <c r="CC9263" s="32">
        <v>168690</v>
      </c>
      <c r="CD9263" s="32"/>
      <c r="CE9263" s="32"/>
      <c r="CF9263" s="32"/>
      <c r="CG9263" s="32"/>
      <c r="CH9263" s="32"/>
      <c r="CI9263" s="32"/>
      <c r="CJ9263" s="32"/>
      <c r="CK9263" s="32"/>
      <c r="CN9263" s="32">
        <v>0</v>
      </c>
      <c r="CO9263" s="32"/>
      <c r="CP9263" s="32"/>
      <c r="CQ9263" s="32"/>
      <c r="CR9263" s="32"/>
      <c r="CS9263" s="32"/>
      <c r="CT9263" s="32"/>
      <c r="CU9263" s="32"/>
      <c r="CW9263" s="32">
        <v>168690</v>
      </c>
      <c r="CX9263" s="32"/>
      <c r="CY9263" s="32"/>
      <c r="CZ9263" s="32"/>
      <c r="DA9263" s="32"/>
      <c r="DB9263" s="32"/>
      <c r="DC9263" s="32"/>
      <c r="DD9263" s="32"/>
    </row>
    <row r="9264" spans="1:108" ht="12.75" hidden="1" customHeight="1" x14ac:dyDescent="0.2">
      <c r="A9264" s="68"/>
      <c r="B9264" s="37" t="s">
        <v>181</v>
      </c>
      <c r="C9264" s="37"/>
      <c r="D9264" s="31" t="s">
        <v>263</v>
      </c>
      <c r="E9264" s="31"/>
      <c r="F9264" s="31"/>
      <c r="G9264" s="31"/>
      <c r="H9264" s="31"/>
      <c r="I9264" s="31"/>
      <c r="J9264" s="31"/>
      <c r="O9264" s="31" t="s">
        <v>264</v>
      </c>
      <c r="P9264" s="31"/>
      <c r="Q9264" s="31"/>
      <c r="R9264" s="31"/>
      <c r="S9264" s="31"/>
      <c r="T9264" s="31"/>
      <c r="U9264" s="31"/>
      <c r="V9264" s="31"/>
      <c r="W9264" s="31"/>
      <c r="X9264" s="31"/>
      <c r="Y9264" s="31"/>
      <c r="Z9264" s="31"/>
      <c r="AA9264" s="31"/>
      <c r="AB9264" s="31"/>
      <c r="AC9264" s="31"/>
      <c r="AD9264" s="31"/>
      <c r="AE9264" s="31"/>
      <c r="AF9264" s="31"/>
      <c r="AG9264" s="31"/>
      <c r="AH9264" s="31"/>
      <c r="AI9264" s="31"/>
      <c r="AJ9264" s="31"/>
      <c r="AK9264" s="31"/>
      <c r="AL9264" s="31"/>
      <c r="AM9264" s="31"/>
      <c r="AN9264" s="31"/>
      <c r="AO9264" s="31"/>
      <c r="AP9264" s="31"/>
      <c r="AQ9264" s="31"/>
      <c r="AR9264" s="31"/>
      <c r="AS9264" s="31"/>
      <c r="AT9264" s="31"/>
      <c r="CC9264" s="32">
        <v>168690</v>
      </c>
      <c r="CD9264" s="32"/>
      <c r="CE9264" s="32"/>
      <c r="CF9264" s="32"/>
      <c r="CG9264" s="32"/>
      <c r="CH9264" s="32"/>
      <c r="CI9264" s="32"/>
      <c r="CJ9264" s="32"/>
      <c r="CK9264" s="32"/>
      <c r="CN9264" s="32">
        <v>0</v>
      </c>
      <c r="CO9264" s="32"/>
      <c r="CP9264" s="32"/>
      <c r="CQ9264" s="32"/>
      <c r="CR9264" s="32"/>
      <c r="CS9264" s="32"/>
      <c r="CT9264" s="32"/>
      <c r="CU9264" s="32"/>
      <c r="CW9264" s="32">
        <v>168690</v>
      </c>
      <c r="CX9264" s="32"/>
      <c r="CY9264" s="32"/>
      <c r="CZ9264" s="32"/>
      <c r="DA9264" s="32"/>
      <c r="DB9264" s="32"/>
      <c r="DC9264" s="32"/>
      <c r="DD9264" s="32"/>
    </row>
    <row r="9265" spans="1:109" ht="16.5" customHeight="1" x14ac:dyDescent="0.2">
      <c r="A9265" s="68"/>
      <c r="B9265" s="37"/>
      <c r="C9265" s="37"/>
      <c r="D9265" s="31"/>
      <c r="E9265" s="31"/>
      <c r="F9265" s="31"/>
      <c r="G9265" s="31"/>
      <c r="H9265" s="31"/>
      <c r="I9265" s="31"/>
      <c r="J9265" s="31"/>
      <c r="O9265" s="31"/>
      <c r="P9265" s="31"/>
      <c r="Q9265" s="31"/>
      <c r="R9265" s="31"/>
      <c r="S9265" s="31"/>
      <c r="T9265" s="31"/>
      <c r="U9265" s="31"/>
      <c r="V9265" s="31"/>
      <c r="W9265" s="31"/>
      <c r="X9265" s="31"/>
      <c r="Y9265" s="31"/>
      <c r="Z9265" s="31"/>
      <c r="AA9265" s="31"/>
      <c r="AB9265" s="31"/>
      <c r="AC9265" s="31"/>
      <c r="AD9265" s="31"/>
      <c r="AE9265" s="31"/>
      <c r="AF9265" s="31"/>
      <c r="AG9265" s="31"/>
      <c r="AH9265" s="31"/>
      <c r="AI9265" s="31"/>
      <c r="AJ9265" s="31"/>
      <c r="AK9265" s="31"/>
      <c r="AL9265" s="31"/>
      <c r="AM9265" s="31"/>
      <c r="AN9265" s="31"/>
      <c r="AO9265" s="31"/>
      <c r="AP9265" s="31"/>
      <c r="AQ9265" s="31"/>
      <c r="AR9265" s="31"/>
      <c r="AS9265" s="31"/>
      <c r="AT9265" s="31"/>
      <c r="CC9265" s="32"/>
      <c r="CD9265" s="32"/>
      <c r="CE9265" s="32"/>
      <c r="CF9265" s="32"/>
      <c r="CG9265" s="32"/>
      <c r="CH9265" s="32"/>
      <c r="CI9265" s="32"/>
      <c r="CJ9265" s="32"/>
      <c r="CK9265" s="32"/>
      <c r="CN9265" s="32"/>
      <c r="CO9265" s="32"/>
      <c r="CP9265" s="32"/>
      <c r="CQ9265" s="32"/>
      <c r="CR9265" s="32"/>
      <c r="CS9265" s="32"/>
      <c r="CT9265" s="32"/>
      <c r="CU9265" s="32"/>
      <c r="CW9265" s="32"/>
      <c r="CX9265" s="32"/>
      <c r="CY9265" s="32"/>
      <c r="CZ9265" s="32"/>
      <c r="DA9265" s="32"/>
      <c r="DB9265" s="32"/>
      <c r="DC9265" s="32"/>
      <c r="DD9265" s="32"/>
    </row>
    <row r="9266" spans="1:109" ht="2.25" customHeight="1" x14ac:dyDescent="0.2"/>
    <row r="9267" spans="1:109" ht="18.75" customHeight="1" x14ac:dyDescent="0.2">
      <c r="A9267" s="34" t="s">
        <v>1152</v>
      </c>
      <c r="B9267" s="34"/>
      <c r="C9267" s="34"/>
      <c r="D9267" s="34"/>
      <c r="E9267" s="34"/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4"/>
      <c r="AI9267" s="34"/>
      <c r="AJ9267" s="34"/>
      <c r="AK9267" s="34"/>
      <c r="AL9267" s="34"/>
      <c r="AM9267" s="34"/>
      <c r="AN9267" s="34"/>
      <c r="AO9267" s="34"/>
      <c r="AP9267" s="34"/>
      <c r="AQ9267" s="34"/>
      <c r="AR9267" s="34"/>
      <c r="AS9267" s="34"/>
      <c r="AT9267" s="34"/>
      <c r="AU9267" s="34"/>
      <c r="AV9267" s="34"/>
      <c r="AW9267" s="34"/>
      <c r="AX9267" s="34"/>
      <c r="AY9267" s="34"/>
      <c r="AZ9267" s="34"/>
      <c r="BA9267" s="34"/>
      <c r="BB9267" s="34"/>
      <c r="BC9267" s="34"/>
      <c r="BD9267" s="34"/>
      <c r="BE9267" s="34"/>
      <c r="BF9267" s="34"/>
      <c r="BG9267" s="34"/>
      <c r="BH9267" s="34"/>
      <c r="BI9267" s="34"/>
      <c r="BJ9267" s="34"/>
      <c r="BK9267" s="34"/>
      <c r="BL9267" s="34"/>
      <c r="BM9267" s="34"/>
      <c r="BN9267" s="34"/>
      <c r="BO9267" s="34"/>
      <c r="BP9267" s="34"/>
      <c r="BQ9267" s="34"/>
      <c r="BR9267" s="34"/>
      <c r="BS9267" s="34"/>
      <c r="BT9267" s="34"/>
      <c r="BU9267" s="34"/>
      <c r="BV9267" s="34"/>
      <c r="BW9267" s="34"/>
      <c r="BX9267" s="34"/>
      <c r="BY9267" s="34"/>
      <c r="BZ9267" s="34"/>
      <c r="CA9267" s="34"/>
      <c r="CB9267" s="34"/>
      <c r="CC9267" s="34"/>
      <c r="CD9267" s="34"/>
      <c r="CE9267" s="34"/>
      <c r="CF9267" s="34"/>
      <c r="CG9267" s="34"/>
      <c r="CH9267" s="34"/>
      <c r="CI9267" s="34"/>
      <c r="CJ9267" s="34"/>
      <c r="CK9267" s="34"/>
      <c r="CL9267" s="34"/>
      <c r="CM9267" s="34"/>
      <c r="CN9267" s="34"/>
      <c r="CO9267" s="34"/>
      <c r="CP9267" s="34"/>
      <c r="CQ9267" s="34"/>
      <c r="CR9267" s="34"/>
      <c r="CS9267" s="34"/>
      <c r="CT9267" s="34"/>
      <c r="CU9267" s="34"/>
      <c r="CV9267" s="34"/>
      <c r="CW9267" s="34"/>
      <c r="CX9267" s="34"/>
      <c r="CY9267" s="34"/>
      <c r="CZ9267" s="34"/>
      <c r="DA9267" s="34"/>
      <c r="DB9267" s="34"/>
      <c r="DC9267" s="34"/>
      <c r="DD9267" s="34"/>
      <c r="DE9267" s="34"/>
    </row>
    <row r="9268" spans="1:109" ht="13.5" customHeight="1" x14ac:dyDescent="0.2"/>
    <row r="9269" spans="1:109" ht="7.5" customHeight="1" x14ac:dyDescent="0.2"/>
    <row r="9270" spans="1:109" ht="13.5" customHeight="1" x14ac:dyDescent="0.2">
      <c r="A9270" s="35" t="s">
        <v>346</v>
      </c>
      <c r="B9270" s="35"/>
      <c r="C9270" s="35"/>
      <c r="G9270" s="35" t="s">
        <v>347</v>
      </c>
      <c r="H9270" s="35"/>
      <c r="J9270" s="40"/>
      <c r="K9270" s="40"/>
      <c r="L9270" s="40"/>
      <c r="M9270" s="40"/>
      <c r="O9270" s="35" t="s">
        <v>348</v>
      </c>
      <c r="P9270" s="35"/>
      <c r="Q9270" s="35"/>
      <c r="R9270" s="35"/>
      <c r="S9270" s="35"/>
      <c r="T9270" s="35"/>
      <c r="U9270" s="35"/>
      <c r="V9270" s="35"/>
      <c r="W9270" s="35"/>
      <c r="X9270" s="35"/>
      <c r="Y9270" s="35"/>
      <c r="Z9270" s="35"/>
      <c r="AA9270" s="35"/>
      <c r="AB9270" s="35"/>
      <c r="AC9270" s="35"/>
      <c r="AD9270" s="35"/>
      <c r="AE9270" s="35"/>
      <c r="AF9270" s="35"/>
      <c r="AG9270" s="35"/>
      <c r="AH9270" s="35"/>
      <c r="AI9270" s="35"/>
      <c r="AJ9270" s="35"/>
      <c r="AK9270" s="35"/>
      <c r="AL9270" s="35"/>
      <c r="AM9270" s="35"/>
      <c r="AN9270" s="35"/>
      <c r="AW9270" s="36" t="s">
        <v>349</v>
      </c>
      <c r="AX9270" s="36"/>
      <c r="AY9270" s="36"/>
      <c r="AZ9270" s="36"/>
      <c r="BA9270" s="36"/>
      <c r="BB9270" s="36"/>
      <c r="BC9270" s="36"/>
      <c r="BD9270" s="36"/>
      <c r="BE9270" s="36"/>
      <c r="BF9270" s="36"/>
      <c r="BG9270" s="36" t="s">
        <v>350</v>
      </c>
      <c r="BH9270" s="36"/>
      <c r="BI9270" s="36"/>
      <c r="BJ9270" s="36"/>
      <c r="BK9270" s="36"/>
      <c r="BL9270" s="36"/>
      <c r="BM9270" s="36"/>
      <c r="BN9270" s="36"/>
      <c r="BO9270" s="36"/>
      <c r="BP9270" s="36"/>
      <c r="BR9270" s="36" t="s">
        <v>21</v>
      </c>
      <c r="BS9270" s="36"/>
      <c r="BT9270" s="36"/>
      <c r="BU9270" s="36"/>
      <c r="BV9270" s="36"/>
      <c r="BW9270" s="36"/>
      <c r="BX9270" s="36"/>
      <c r="BY9270" s="36"/>
      <c r="BZ9270" s="36"/>
      <c r="CA9270" s="36"/>
      <c r="CC9270" s="36" t="s">
        <v>351</v>
      </c>
      <c r="CD9270" s="36"/>
      <c r="CE9270" s="36"/>
      <c r="CF9270" s="36"/>
      <c r="CG9270" s="36"/>
      <c r="CH9270" s="36"/>
      <c r="CI9270" s="36"/>
      <c r="CJ9270" s="36"/>
      <c r="CK9270" s="36"/>
      <c r="CN9270" s="36" t="s">
        <v>352</v>
      </c>
      <c r="CO9270" s="36"/>
      <c r="CP9270" s="36"/>
      <c r="CQ9270" s="36"/>
      <c r="CR9270" s="36"/>
      <c r="CS9270" s="36"/>
      <c r="CT9270" s="36"/>
      <c r="CU9270" s="36"/>
      <c r="CW9270" s="36" t="s">
        <v>21</v>
      </c>
      <c r="CX9270" s="36"/>
      <c r="CY9270" s="36"/>
      <c r="CZ9270" s="36"/>
      <c r="DA9270" s="36"/>
      <c r="DB9270" s="36"/>
      <c r="DC9270" s="36"/>
      <c r="DD9270" s="36"/>
    </row>
    <row r="9271" spans="1:109" ht="6.75" customHeight="1" x14ac:dyDescent="0.2"/>
    <row r="9272" spans="1:109" ht="13.5" customHeight="1" x14ac:dyDescent="0.2">
      <c r="A9272" s="68"/>
      <c r="B9272" s="35" t="s">
        <v>22</v>
      </c>
      <c r="C9272" s="35"/>
      <c r="D9272" s="29" t="s">
        <v>85</v>
      </c>
      <c r="E9272" s="29"/>
      <c r="F9272" s="29"/>
      <c r="G9272" s="29"/>
      <c r="H9272" s="29"/>
      <c r="I9272" s="29"/>
      <c r="J9272" s="29"/>
      <c r="O9272" s="29" t="s">
        <v>86</v>
      </c>
      <c r="P9272" s="29"/>
      <c r="Q9272" s="29"/>
      <c r="R9272" s="29"/>
      <c r="S9272" s="29"/>
      <c r="T9272" s="29"/>
      <c r="U9272" s="29"/>
      <c r="V9272" s="29"/>
      <c r="W9272" s="29"/>
      <c r="X9272" s="29"/>
      <c r="Y9272" s="29"/>
      <c r="Z9272" s="29"/>
      <c r="AA9272" s="29"/>
      <c r="AB9272" s="29"/>
      <c r="AC9272" s="29"/>
      <c r="AD9272" s="29"/>
      <c r="AE9272" s="29"/>
      <c r="AF9272" s="29"/>
      <c r="AG9272" s="29"/>
      <c r="AH9272" s="29"/>
      <c r="AI9272" s="29"/>
      <c r="AJ9272" s="29"/>
      <c r="AK9272" s="29"/>
      <c r="AL9272" s="29"/>
      <c r="AM9272" s="29"/>
      <c r="AN9272" s="29"/>
      <c r="AO9272" s="29"/>
      <c r="AP9272" s="29"/>
      <c r="AQ9272" s="29"/>
      <c r="AR9272" s="29"/>
      <c r="AS9272" s="29"/>
      <c r="AT9272" s="29"/>
      <c r="CC9272" s="30">
        <v>168690</v>
      </c>
      <c r="CD9272" s="30"/>
      <c r="CE9272" s="30"/>
      <c r="CF9272" s="30"/>
      <c r="CG9272" s="30"/>
      <c r="CH9272" s="30"/>
      <c r="CI9272" s="30"/>
      <c r="CJ9272" s="30"/>
      <c r="CK9272" s="30"/>
      <c r="CN9272" s="30">
        <v>0</v>
      </c>
      <c r="CO9272" s="30"/>
      <c r="CP9272" s="30"/>
      <c r="CQ9272" s="30"/>
      <c r="CR9272" s="30"/>
      <c r="CS9272" s="30"/>
      <c r="CT9272" s="30"/>
      <c r="CU9272" s="30"/>
      <c r="CW9272" s="30">
        <v>168690</v>
      </c>
      <c r="CX9272" s="30"/>
      <c r="CY9272" s="30"/>
      <c r="CZ9272" s="30"/>
      <c r="DA9272" s="30"/>
      <c r="DB9272" s="30"/>
      <c r="DC9272" s="30"/>
      <c r="DD9272" s="30"/>
    </row>
    <row r="9273" spans="1:109" ht="6" customHeight="1" x14ac:dyDescent="0.2">
      <c r="A9273" s="68"/>
    </row>
    <row r="9274" spans="1:109" ht="13.5" customHeight="1" x14ac:dyDescent="0.2">
      <c r="A9274" s="28"/>
      <c r="B9274" s="35" t="s">
        <v>29</v>
      </c>
      <c r="C9274" s="35"/>
      <c r="D9274" s="35" t="s">
        <v>87</v>
      </c>
      <c r="E9274" s="35"/>
      <c r="F9274" s="35"/>
      <c r="G9274" s="35"/>
      <c r="H9274" s="35"/>
      <c r="I9274" s="35"/>
      <c r="J9274" s="35"/>
      <c r="O9274" s="35" t="s">
        <v>88</v>
      </c>
      <c r="P9274" s="35"/>
      <c r="Q9274" s="35"/>
      <c r="R9274" s="35"/>
      <c r="S9274" s="35"/>
      <c r="T9274" s="35"/>
      <c r="U9274" s="35"/>
      <c r="V9274" s="35"/>
      <c r="W9274" s="35"/>
      <c r="X9274" s="35"/>
      <c r="Y9274" s="35"/>
      <c r="Z9274" s="35"/>
      <c r="AA9274" s="35"/>
      <c r="AB9274" s="35"/>
      <c r="AC9274" s="35"/>
      <c r="AD9274" s="35"/>
      <c r="AE9274" s="35"/>
      <c r="AF9274" s="35"/>
      <c r="AG9274" s="35"/>
      <c r="AH9274" s="35"/>
      <c r="AI9274" s="35"/>
      <c r="AJ9274" s="35"/>
      <c r="AK9274" s="35"/>
      <c r="AL9274" s="35"/>
      <c r="AM9274" s="35"/>
      <c r="AN9274" s="35"/>
      <c r="AO9274" s="35"/>
      <c r="AP9274" s="35"/>
      <c r="AQ9274" s="35"/>
      <c r="AR9274" s="35"/>
      <c r="AS9274" s="35"/>
      <c r="AT9274" s="35"/>
      <c r="CC9274" s="30">
        <v>207386.4</v>
      </c>
      <c r="CD9274" s="30"/>
      <c r="CE9274" s="30"/>
      <c r="CF9274" s="30"/>
      <c r="CG9274" s="30"/>
      <c r="CH9274" s="30"/>
      <c r="CI9274" s="30"/>
      <c r="CJ9274" s="30"/>
      <c r="CK9274" s="30"/>
      <c r="CN9274" s="30">
        <v>0</v>
      </c>
      <c r="CO9274" s="30"/>
      <c r="CP9274" s="30"/>
      <c r="CQ9274" s="30"/>
      <c r="CR9274" s="30"/>
      <c r="CS9274" s="30"/>
      <c r="CT9274" s="30"/>
      <c r="CU9274" s="30"/>
      <c r="CW9274" s="30">
        <v>207386.4</v>
      </c>
      <c r="CX9274" s="30"/>
      <c r="CY9274" s="30"/>
      <c r="CZ9274" s="30"/>
      <c r="DA9274" s="30"/>
      <c r="DB9274" s="30"/>
      <c r="DC9274" s="30"/>
      <c r="DD9274" s="30"/>
    </row>
    <row r="9275" spans="1:109" ht="6" customHeight="1" x14ac:dyDescent="0.2">
      <c r="A9275" s="28"/>
    </row>
    <row r="9276" spans="1:109" ht="13.5" customHeight="1" x14ac:dyDescent="0.2">
      <c r="A9276" s="41"/>
      <c r="B9276" s="35" t="s">
        <v>390</v>
      </c>
      <c r="C9276" s="35"/>
      <c r="D9276" s="35" t="s">
        <v>89</v>
      </c>
      <c r="E9276" s="35"/>
      <c r="F9276" s="35"/>
      <c r="G9276" s="35"/>
      <c r="H9276" s="35"/>
      <c r="I9276" s="35"/>
      <c r="J9276" s="35"/>
      <c r="O9276" s="35" t="s">
        <v>90</v>
      </c>
      <c r="P9276" s="35"/>
      <c r="Q9276" s="35"/>
      <c r="R9276" s="35"/>
      <c r="S9276" s="35"/>
      <c r="T9276" s="35"/>
      <c r="U9276" s="35"/>
      <c r="V9276" s="35"/>
      <c r="W9276" s="35"/>
      <c r="X9276" s="35"/>
      <c r="Y9276" s="35"/>
      <c r="Z9276" s="35"/>
      <c r="AA9276" s="35"/>
      <c r="AB9276" s="35"/>
      <c r="AC9276" s="35"/>
      <c r="AD9276" s="35"/>
      <c r="AE9276" s="35"/>
      <c r="AF9276" s="35"/>
      <c r="AG9276" s="35"/>
      <c r="AH9276" s="35"/>
      <c r="AI9276" s="35"/>
      <c r="AJ9276" s="35"/>
      <c r="AK9276" s="35"/>
      <c r="AL9276" s="35"/>
      <c r="AM9276" s="35"/>
      <c r="AN9276" s="35"/>
      <c r="AO9276" s="35"/>
      <c r="AP9276" s="35"/>
      <c r="AQ9276" s="35"/>
      <c r="AR9276" s="35"/>
      <c r="AS9276" s="35"/>
      <c r="AT9276" s="35"/>
      <c r="CC9276" s="30">
        <v>-187886.4</v>
      </c>
      <c r="CD9276" s="30"/>
      <c r="CE9276" s="30"/>
      <c r="CF9276" s="30"/>
      <c r="CG9276" s="30"/>
      <c r="CH9276" s="30"/>
      <c r="CI9276" s="30"/>
      <c r="CJ9276" s="30"/>
      <c r="CK9276" s="30"/>
      <c r="CN9276" s="30">
        <v>0</v>
      </c>
      <c r="CO9276" s="30"/>
      <c r="CP9276" s="30"/>
      <c r="CQ9276" s="30"/>
      <c r="CR9276" s="30"/>
      <c r="CS9276" s="30"/>
      <c r="CT9276" s="30"/>
      <c r="CU9276" s="30"/>
      <c r="CW9276" s="30">
        <v>-187886.4</v>
      </c>
      <c r="CX9276" s="30"/>
      <c r="CY9276" s="30"/>
      <c r="CZ9276" s="30"/>
      <c r="DA9276" s="30"/>
      <c r="DB9276" s="30"/>
      <c r="DC9276" s="30"/>
      <c r="DD9276" s="30"/>
    </row>
    <row r="9277" spans="1:109" ht="6" customHeight="1" x14ac:dyDescent="0.2">
      <c r="A9277" s="41"/>
    </row>
    <row r="9278" spans="1:109" ht="15" customHeight="1" x14ac:dyDescent="0.2">
      <c r="A9278" s="41"/>
      <c r="B9278" s="35" t="s">
        <v>390</v>
      </c>
      <c r="C9278" s="35"/>
      <c r="D9278" s="35" t="s">
        <v>91</v>
      </c>
      <c r="E9278" s="35"/>
      <c r="F9278" s="35"/>
      <c r="G9278" s="35"/>
      <c r="H9278" s="35"/>
      <c r="I9278" s="35"/>
      <c r="J9278" s="35"/>
      <c r="O9278" s="29" t="s">
        <v>92</v>
      </c>
      <c r="P9278" s="29"/>
      <c r="Q9278" s="29"/>
      <c r="R9278" s="29"/>
      <c r="S9278" s="29"/>
      <c r="T9278" s="29"/>
      <c r="U9278" s="29"/>
      <c r="V9278" s="29"/>
      <c r="W9278" s="29"/>
      <c r="X9278" s="29"/>
      <c r="Y9278" s="29"/>
      <c r="Z9278" s="29"/>
      <c r="AA9278" s="29"/>
      <c r="AB9278" s="29"/>
      <c r="AC9278" s="29"/>
      <c r="AD9278" s="29"/>
      <c r="AE9278" s="29"/>
      <c r="AF9278" s="29"/>
      <c r="AG9278" s="29"/>
      <c r="AH9278" s="29"/>
      <c r="AI9278" s="29"/>
      <c r="AJ9278" s="29"/>
      <c r="AK9278" s="29"/>
      <c r="AL9278" s="29"/>
      <c r="AM9278" s="29"/>
      <c r="AN9278" s="29"/>
      <c r="AO9278" s="29"/>
      <c r="AP9278" s="29"/>
      <c r="AQ9278" s="29"/>
      <c r="AR9278" s="29"/>
      <c r="AS9278" s="29"/>
      <c r="AT9278" s="29"/>
      <c r="CC9278" s="30">
        <v>-1578962.35</v>
      </c>
      <c r="CD9278" s="30"/>
      <c r="CE9278" s="30"/>
      <c r="CF9278" s="30"/>
      <c r="CG9278" s="30"/>
      <c r="CH9278" s="30"/>
      <c r="CI9278" s="30"/>
      <c r="CJ9278" s="30"/>
      <c r="CK9278" s="30"/>
      <c r="CN9278" s="30">
        <v>-1521000</v>
      </c>
      <c r="CO9278" s="30"/>
      <c r="CP9278" s="30"/>
      <c r="CQ9278" s="30"/>
      <c r="CR9278" s="30"/>
      <c r="CS9278" s="30"/>
      <c r="CT9278" s="30"/>
      <c r="CU9278" s="30"/>
      <c r="CW9278" s="30">
        <v>-57962.35</v>
      </c>
      <c r="CX9278" s="30"/>
      <c r="CY9278" s="30"/>
      <c r="CZ9278" s="30"/>
      <c r="DA9278" s="30"/>
      <c r="DB9278" s="30"/>
      <c r="DC9278" s="30"/>
      <c r="DD9278" s="30"/>
    </row>
    <row r="9279" spans="1:109" ht="7.5" customHeight="1" x14ac:dyDescent="0.2">
      <c r="A9279" s="41"/>
    </row>
    <row r="9280" spans="1:109" ht="13.5" customHeight="1" x14ac:dyDescent="0.2">
      <c r="A9280" s="41"/>
      <c r="B9280" s="29" t="s">
        <v>395</v>
      </c>
      <c r="C9280" s="29"/>
      <c r="D9280" s="29"/>
      <c r="E9280" s="29"/>
      <c r="F9280" s="29"/>
      <c r="G9280" s="29"/>
      <c r="H9280" s="29"/>
      <c r="I9280" s="29"/>
      <c r="J9280" s="29"/>
      <c r="K9280" s="29"/>
      <c r="L9280" s="29"/>
      <c r="M9280" s="29"/>
      <c r="N9280" s="29"/>
      <c r="O9280" s="29"/>
      <c r="P9280" s="29"/>
      <c r="Q9280" s="29"/>
      <c r="R9280" s="29"/>
      <c r="S9280" s="29"/>
      <c r="T9280" s="29"/>
      <c r="U9280" s="29"/>
      <c r="V9280" s="29"/>
      <c r="W9280" s="29"/>
      <c r="X9280" s="29"/>
      <c r="Y9280" s="29"/>
      <c r="Z9280" s="29"/>
      <c r="AA9280" s="29"/>
      <c r="AB9280" s="29"/>
      <c r="AC9280" s="29"/>
      <c r="AD9280" s="29"/>
      <c r="AE9280" s="29"/>
      <c r="AF9280" s="29"/>
      <c r="AG9280" s="29"/>
      <c r="AH9280" s="29"/>
      <c r="AI9280" s="29"/>
      <c r="AJ9280" s="29"/>
      <c r="AK9280" s="29"/>
      <c r="AL9280" s="29"/>
      <c r="AM9280" s="29"/>
      <c r="AN9280" s="29"/>
      <c r="AO9280" s="29"/>
      <c r="AP9280" s="29"/>
      <c r="AQ9280" s="29"/>
      <c r="AR9280" s="29"/>
      <c r="AS9280" s="29"/>
      <c r="AT9280" s="29"/>
      <c r="AU9280" s="29"/>
      <c r="AV9280" s="29"/>
    </row>
    <row r="9281" spans="1:108" ht="6" customHeight="1" x14ac:dyDescent="0.2">
      <c r="A9281" s="41"/>
    </row>
    <row r="9282" spans="1:108" ht="13.5" customHeight="1" x14ac:dyDescent="0.2">
      <c r="A9282" s="28"/>
      <c r="B9282" s="35" t="s">
        <v>29</v>
      </c>
      <c r="C9282" s="35"/>
      <c r="D9282" s="35" t="s">
        <v>99</v>
      </c>
      <c r="E9282" s="35"/>
      <c r="F9282" s="35"/>
      <c r="G9282" s="35"/>
      <c r="H9282" s="35"/>
      <c r="I9282" s="35"/>
      <c r="J9282" s="35"/>
      <c r="O9282" s="35" t="s">
        <v>100</v>
      </c>
      <c r="P9282" s="35"/>
      <c r="Q9282" s="35"/>
      <c r="R9282" s="35"/>
      <c r="S9282" s="35"/>
      <c r="T9282" s="35"/>
      <c r="U9282" s="35"/>
      <c r="V9282" s="35"/>
      <c r="W9282" s="35"/>
      <c r="X9282" s="35"/>
      <c r="Y9282" s="35"/>
      <c r="Z9282" s="35"/>
      <c r="AA9282" s="35"/>
      <c r="AB9282" s="35"/>
      <c r="AC9282" s="35"/>
      <c r="AD9282" s="35"/>
      <c r="AE9282" s="35"/>
      <c r="AF9282" s="35"/>
      <c r="AG9282" s="35"/>
      <c r="AH9282" s="35"/>
      <c r="AI9282" s="35"/>
      <c r="AJ9282" s="35"/>
      <c r="AK9282" s="35"/>
      <c r="AL9282" s="35"/>
      <c r="AM9282" s="35"/>
      <c r="AN9282" s="35"/>
      <c r="AO9282" s="35"/>
      <c r="AP9282" s="35"/>
      <c r="AQ9282" s="35"/>
      <c r="AR9282" s="35"/>
      <c r="AS9282" s="35"/>
      <c r="AT9282" s="35"/>
      <c r="CC9282" s="30">
        <v>0</v>
      </c>
      <c r="CD9282" s="30"/>
      <c r="CE9282" s="30"/>
      <c r="CF9282" s="30"/>
      <c r="CG9282" s="30"/>
      <c r="CH9282" s="30"/>
      <c r="CI9282" s="30"/>
      <c r="CJ9282" s="30"/>
      <c r="CK9282" s="30"/>
      <c r="CN9282" s="30">
        <v>0</v>
      </c>
      <c r="CO9282" s="30"/>
      <c r="CP9282" s="30"/>
      <c r="CQ9282" s="30"/>
      <c r="CR9282" s="30"/>
      <c r="CS9282" s="30"/>
      <c r="CT9282" s="30"/>
      <c r="CU9282" s="30"/>
      <c r="CW9282" s="30">
        <v>0</v>
      </c>
      <c r="CX9282" s="30"/>
      <c r="CY9282" s="30"/>
      <c r="CZ9282" s="30"/>
      <c r="DA9282" s="30"/>
      <c r="DB9282" s="30"/>
      <c r="DC9282" s="30"/>
      <c r="DD9282" s="30"/>
    </row>
    <row r="9283" spans="1:108" ht="6" customHeight="1" x14ac:dyDescent="0.2">
      <c r="A9283" s="28"/>
    </row>
    <row r="9284" spans="1:108" ht="13.5" customHeight="1" x14ac:dyDescent="0.2">
      <c r="A9284" s="28"/>
      <c r="B9284" s="35" t="s">
        <v>29</v>
      </c>
      <c r="C9284" s="35"/>
      <c r="D9284" s="35" t="s">
        <v>107</v>
      </c>
      <c r="E9284" s="35"/>
      <c r="F9284" s="35"/>
      <c r="G9284" s="35"/>
      <c r="H9284" s="35"/>
      <c r="I9284" s="35"/>
      <c r="J9284" s="35"/>
      <c r="O9284" s="35" t="s">
        <v>108</v>
      </c>
      <c r="P9284" s="35"/>
      <c r="Q9284" s="35"/>
      <c r="R9284" s="35"/>
      <c r="S9284" s="35"/>
      <c r="T9284" s="35"/>
      <c r="U9284" s="35"/>
      <c r="V9284" s="35"/>
      <c r="W9284" s="35"/>
      <c r="X9284" s="35"/>
      <c r="Y9284" s="35"/>
      <c r="Z9284" s="35"/>
      <c r="AA9284" s="35"/>
      <c r="AB9284" s="35"/>
      <c r="AC9284" s="35"/>
      <c r="AD9284" s="35"/>
      <c r="AE9284" s="35"/>
      <c r="AF9284" s="35"/>
      <c r="AG9284" s="35"/>
      <c r="AH9284" s="35"/>
      <c r="AI9284" s="35"/>
      <c r="AJ9284" s="35"/>
      <c r="AK9284" s="35"/>
      <c r="AL9284" s="35"/>
      <c r="AM9284" s="35"/>
      <c r="AN9284" s="35"/>
      <c r="AO9284" s="35"/>
      <c r="AP9284" s="35"/>
      <c r="AQ9284" s="35"/>
      <c r="AR9284" s="35"/>
      <c r="AS9284" s="35"/>
      <c r="AT9284" s="35"/>
      <c r="CC9284" s="30">
        <v>0</v>
      </c>
      <c r="CD9284" s="30"/>
      <c r="CE9284" s="30"/>
      <c r="CF9284" s="30"/>
      <c r="CG9284" s="30"/>
      <c r="CH9284" s="30"/>
      <c r="CI9284" s="30"/>
      <c r="CJ9284" s="30"/>
      <c r="CK9284" s="30"/>
      <c r="CN9284" s="30">
        <v>0</v>
      </c>
      <c r="CO9284" s="30"/>
      <c r="CP9284" s="30"/>
      <c r="CQ9284" s="30"/>
      <c r="CR9284" s="30"/>
      <c r="CS9284" s="30"/>
      <c r="CT9284" s="30"/>
      <c r="CU9284" s="30"/>
      <c r="CW9284" s="30">
        <v>0</v>
      </c>
      <c r="CX9284" s="30"/>
      <c r="CY9284" s="30"/>
      <c r="CZ9284" s="30"/>
      <c r="DA9284" s="30"/>
      <c r="DB9284" s="30"/>
      <c r="DC9284" s="30"/>
      <c r="DD9284" s="30"/>
    </row>
    <row r="9285" spans="1:108" ht="6" customHeight="1" x14ac:dyDescent="0.2">
      <c r="A9285" s="28"/>
    </row>
    <row r="9286" spans="1:108" ht="13.5" customHeight="1" x14ac:dyDescent="0.2">
      <c r="A9286" s="41"/>
      <c r="B9286" s="35" t="s">
        <v>390</v>
      </c>
      <c r="C9286" s="35"/>
      <c r="D9286" s="35" t="s">
        <v>109</v>
      </c>
      <c r="E9286" s="35"/>
      <c r="F9286" s="35"/>
      <c r="G9286" s="35"/>
      <c r="H9286" s="35"/>
      <c r="I9286" s="35"/>
      <c r="J9286" s="35"/>
      <c r="O9286" s="35" t="s">
        <v>110</v>
      </c>
      <c r="P9286" s="35"/>
      <c r="Q9286" s="35"/>
      <c r="R9286" s="35"/>
      <c r="S9286" s="35"/>
      <c r="T9286" s="35"/>
      <c r="U9286" s="35"/>
      <c r="V9286" s="35"/>
      <c r="W9286" s="35"/>
      <c r="X9286" s="35"/>
      <c r="Y9286" s="35"/>
      <c r="Z9286" s="35"/>
      <c r="AA9286" s="35"/>
      <c r="AB9286" s="35"/>
      <c r="AC9286" s="35"/>
      <c r="AD9286" s="35"/>
      <c r="AE9286" s="35"/>
      <c r="AF9286" s="35"/>
      <c r="AG9286" s="35"/>
      <c r="AH9286" s="35"/>
      <c r="AI9286" s="35"/>
      <c r="AJ9286" s="35"/>
      <c r="AK9286" s="35"/>
      <c r="AL9286" s="35"/>
      <c r="AM9286" s="35"/>
      <c r="AN9286" s="35"/>
      <c r="AO9286" s="35"/>
      <c r="AP9286" s="35"/>
      <c r="AQ9286" s="35"/>
      <c r="AR9286" s="35"/>
      <c r="AS9286" s="35"/>
      <c r="AT9286" s="35"/>
      <c r="CC9286" s="30">
        <v>0</v>
      </c>
      <c r="CD9286" s="30"/>
      <c r="CE9286" s="30"/>
      <c r="CF9286" s="30"/>
      <c r="CG9286" s="30"/>
      <c r="CH9286" s="30"/>
      <c r="CI9286" s="30"/>
      <c r="CJ9286" s="30"/>
      <c r="CK9286" s="30"/>
      <c r="CN9286" s="30">
        <v>0</v>
      </c>
      <c r="CO9286" s="30"/>
      <c r="CP9286" s="30"/>
      <c r="CQ9286" s="30"/>
      <c r="CR9286" s="30"/>
      <c r="CS9286" s="30"/>
      <c r="CT9286" s="30"/>
      <c r="CU9286" s="30"/>
      <c r="CW9286" s="30">
        <v>0</v>
      </c>
      <c r="CX9286" s="30"/>
      <c r="CY9286" s="30"/>
      <c r="CZ9286" s="30"/>
      <c r="DA9286" s="30"/>
      <c r="DB9286" s="30"/>
      <c r="DC9286" s="30"/>
      <c r="DD9286" s="30"/>
    </row>
    <row r="9287" spans="1:108" ht="6" customHeight="1" x14ac:dyDescent="0.2">
      <c r="A9287" s="41"/>
    </row>
    <row r="9288" spans="1:108" ht="15" customHeight="1" x14ac:dyDescent="0.2">
      <c r="A9288" s="41"/>
      <c r="B9288" s="35" t="s">
        <v>390</v>
      </c>
      <c r="C9288" s="35"/>
      <c r="D9288" s="35" t="s">
        <v>111</v>
      </c>
      <c r="E9288" s="35"/>
      <c r="F9288" s="35"/>
      <c r="G9288" s="35"/>
      <c r="H9288" s="35"/>
      <c r="I9288" s="35"/>
      <c r="J9288" s="35"/>
      <c r="O9288" s="35" t="s">
        <v>112</v>
      </c>
      <c r="P9288" s="35"/>
      <c r="Q9288" s="35"/>
      <c r="R9288" s="35"/>
      <c r="S9288" s="35"/>
      <c r="T9288" s="35"/>
      <c r="U9288" s="35"/>
      <c r="V9288" s="35"/>
      <c r="W9288" s="35"/>
      <c r="X9288" s="35"/>
      <c r="Y9288" s="35"/>
      <c r="Z9288" s="35"/>
      <c r="AA9288" s="35"/>
      <c r="AB9288" s="35"/>
      <c r="AC9288" s="35"/>
      <c r="AD9288" s="35"/>
      <c r="AE9288" s="35"/>
      <c r="AF9288" s="35"/>
      <c r="AG9288" s="35"/>
      <c r="AH9288" s="35"/>
      <c r="AI9288" s="35"/>
      <c r="AJ9288" s="35"/>
      <c r="AK9288" s="35"/>
      <c r="AL9288" s="35"/>
      <c r="AM9288" s="35"/>
      <c r="AN9288" s="35"/>
      <c r="AO9288" s="35"/>
      <c r="AP9288" s="35"/>
      <c r="AQ9288" s="35"/>
      <c r="AR9288" s="35"/>
      <c r="AS9288" s="35"/>
      <c r="AT9288" s="35"/>
      <c r="CC9288" s="30">
        <v>-1578962.35</v>
      </c>
      <c r="CD9288" s="30"/>
      <c r="CE9288" s="30"/>
      <c r="CF9288" s="30"/>
      <c r="CG9288" s="30"/>
      <c r="CH9288" s="30"/>
      <c r="CI9288" s="30"/>
      <c r="CJ9288" s="30"/>
      <c r="CK9288" s="30"/>
      <c r="CN9288" s="30">
        <v>-1521000</v>
      </c>
      <c r="CO9288" s="30"/>
      <c r="CP9288" s="30"/>
      <c r="CQ9288" s="30"/>
      <c r="CR9288" s="30"/>
      <c r="CS9288" s="30"/>
      <c r="CT9288" s="30"/>
      <c r="CU9288" s="30"/>
      <c r="CW9288" s="30">
        <v>-57962.35</v>
      </c>
      <c r="CX9288" s="30"/>
      <c r="CY9288" s="30"/>
      <c r="CZ9288" s="30"/>
      <c r="DA9288" s="30"/>
      <c r="DB9288" s="30"/>
      <c r="DC9288" s="30"/>
      <c r="DD9288" s="30"/>
    </row>
    <row r="9289" spans="1:108" ht="7.5" customHeight="1" x14ac:dyDescent="0.2">
      <c r="A9289" s="41"/>
    </row>
    <row r="9290" spans="1:108" ht="13.5" customHeight="1" x14ac:dyDescent="0.2">
      <c r="A9290" s="41"/>
      <c r="B9290" s="29" t="s">
        <v>396</v>
      </c>
      <c r="C9290" s="29"/>
      <c r="D9290" s="29"/>
      <c r="E9290" s="29"/>
      <c r="F9290" s="29"/>
      <c r="G9290" s="29"/>
      <c r="H9290" s="29"/>
      <c r="I9290" s="29"/>
      <c r="J9290" s="29"/>
      <c r="K9290" s="29"/>
      <c r="L9290" s="29"/>
      <c r="M9290" s="29"/>
      <c r="N9290" s="29"/>
      <c r="O9290" s="29"/>
      <c r="P9290" s="29"/>
      <c r="Q9290" s="29"/>
      <c r="R9290" s="29"/>
      <c r="S9290" s="29"/>
      <c r="T9290" s="29"/>
      <c r="U9290" s="29"/>
      <c r="V9290" s="29"/>
      <c r="W9290" s="29"/>
      <c r="X9290" s="29"/>
      <c r="Y9290" s="29"/>
      <c r="Z9290" s="29"/>
      <c r="AA9290" s="29"/>
      <c r="AB9290" s="29"/>
      <c r="AC9290" s="29"/>
      <c r="AD9290" s="29"/>
      <c r="AE9290" s="29"/>
      <c r="AF9290" s="29"/>
      <c r="AG9290" s="29"/>
      <c r="AH9290" s="29"/>
      <c r="AI9290" s="29"/>
      <c r="AJ9290" s="29"/>
      <c r="AK9290" s="29"/>
      <c r="AL9290" s="29"/>
      <c r="AM9290" s="29"/>
      <c r="AN9290" s="29"/>
      <c r="AO9290" s="29"/>
      <c r="AP9290" s="29"/>
      <c r="AQ9290" s="29"/>
      <c r="AR9290" s="29"/>
      <c r="AS9290" s="29"/>
      <c r="AT9290" s="29"/>
      <c r="AU9290" s="29"/>
      <c r="AV9290" s="29"/>
    </row>
    <row r="9291" spans="1:108" ht="6" customHeight="1" x14ac:dyDescent="0.2">
      <c r="A9291" s="41"/>
    </row>
    <row r="9292" spans="1:108" ht="4.5" customHeight="1" x14ac:dyDescent="0.2">
      <c r="A9292" s="41"/>
      <c r="B9292" s="35" t="s">
        <v>390</v>
      </c>
      <c r="C9292" s="35"/>
      <c r="D9292" s="35" t="s">
        <v>117</v>
      </c>
      <c r="E9292" s="35"/>
      <c r="F9292" s="35"/>
      <c r="G9292" s="35"/>
      <c r="H9292" s="35"/>
      <c r="I9292" s="35"/>
      <c r="J9292" s="35"/>
      <c r="O9292" s="35" t="s">
        <v>118</v>
      </c>
      <c r="P9292" s="35"/>
      <c r="Q9292" s="35"/>
      <c r="R9292" s="35"/>
      <c r="S9292" s="35"/>
      <c r="T9292" s="35"/>
      <c r="U9292" s="35"/>
      <c r="V9292" s="35"/>
      <c r="W9292" s="35"/>
      <c r="X9292" s="35"/>
      <c r="Y9292" s="35"/>
      <c r="Z9292" s="35"/>
      <c r="AA9292" s="35"/>
      <c r="AB9292" s="35"/>
      <c r="AC9292" s="35"/>
      <c r="AD9292" s="35"/>
      <c r="AE9292" s="35"/>
      <c r="AF9292" s="35"/>
      <c r="AG9292" s="35"/>
      <c r="AH9292" s="35"/>
      <c r="AI9292" s="35"/>
      <c r="AJ9292" s="35"/>
      <c r="AK9292" s="35"/>
      <c r="AL9292" s="35"/>
      <c r="AM9292" s="35"/>
      <c r="AN9292" s="35"/>
      <c r="AO9292" s="35"/>
      <c r="AP9292" s="35"/>
      <c r="AQ9292" s="35"/>
      <c r="AR9292" s="35"/>
      <c r="AS9292" s="35"/>
      <c r="AT9292" s="35"/>
      <c r="CC9292" s="30">
        <v>0</v>
      </c>
      <c r="CD9292" s="30"/>
      <c r="CE9292" s="30"/>
      <c r="CF9292" s="30"/>
      <c r="CG9292" s="30"/>
      <c r="CH9292" s="30"/>
      <c r="CI9292" s="30"/>
      <c r="CJ9292" s="30"/>
      <c r="CK9292" s="30"/>
      <c r="CN9292" s="30">
        <v>0</v>
      </c>
      <c r="CO9292" s="30"/>
      <c r="CP9292" s="30"/>
      <c r="CQ9292" s="30"/>
      <c r="CR9292" s="30"/>
      <c r="CS9292" s="30"/>
      <c r="CT9292" s="30"/>
      <c r="CU9292" s="30"/>
      <c r="CW9292" s="30">
        <v>0</v>
      </c>
      <c r="CX9292" s="30"/>
      <c r="CY9292" s="30"/>
      <c r="CZ9292" s="30"/>
      <c r="DA9292" s="30"/>
      <c r="DB9292" s="30"/>
      <c r="DC9292" s="30"/>
      <c r="DD9292" s="30"/>
    </row>
    <row r="9293" spans="1:108" ht="10.5" customHeight="1" x14ac:dyDescent="0.2">
      <c r="A9293" s="41"/>
      <c r="B9293" s="35"/>
      <c r="C9293" s="35"/>
      <c r="D9293" s="35"/>
      <c r="E9293" s="35"/>
      <c r="F9293" s="35"/>
      <c r="G9293" s="35"/>
      <c r="H9293" s="35"/>
      <c r="I9293" s="35"/>
      <c r="J9293" s="35"/>
      <c r="O9293" s="35"/>
      <c r="P9293" s="35"/>
      <c r="Q9293" s="35"/>
      <c r="R9293" s="35"/>
      <c r="S9293" s="35"/>
      <c r="T9293" s="35"/>
      <c r="U9293" s="35"/>
      <c r="V9293" s="35"/>
      <c r="W9293" s="35"/>
      <c r="X9293" s="35"/>
      <c r="Y9293" s="35"/>
      <c r="Z9293" s="35"/>
      <c r="AA9293" s="35"/>
      <c r="AB9293" s="35"/>
      <c r="AC9293" s="35"/>
      <c r="AD9293" s="35"/>
      <c r="AE9293" s="35"/>
      <c r="AF9293" s="35"/>
      <c r="AG9293" s="35"/>
      <c r="AH9293" s="35"/>
      <c r="AI9293" s="35"/>
      <c r="AJ9293" s="35"/>
      <c r="AK9293" s="35"/>
      <c r="AL9293" s="35"/>
      <c r="AM9293" s="35"/>
      <c r="AN9293" s="35"/>
      <c r="AO9293" s="35"/>
      <c r="AP9293" s="35"/>
      <c r="AQ9293" s="35"/>
      <c r="AR9293" s="35"/>
      <c r="AS9293" s="35"/>
      <c r="AT9293" s="35"/>
      <c r="CC9293" s="30"/>
      <c r="CD9293" s="30"/>
      <c r="CE9293" s="30"/>
      <c r="CF9293" s="30"/>
      <c r="CG9293" s="30"/>
      <c r="CH9293" s="30"/>
      <c r="CI9293" s="30"/>
      <c r="CJ9293" s="30"/>
      <c r="CK9293" s="30"/>
      <c r="CN9293" s="30"/>
      <c r="CO9293" s="30"/>
      <c r="CP9293" s="30"/>
      <c r="CQ9293" s="30"/>
      <c r="CR9293" s="30"/>
      <c r="CS9293" s="30"/>
      <c r="CT9293" s="30"/>
      <c r="CU9293" s="30"/>
      <c r="CW9293" s="30"/>
      <c r="CX9293" s="30"/>
      <c r="CY9293" s="30"/>
      <c r="CZ9293" s="30"/>
      <c r="DA9293" s="30"/>
      <c r="DB9293" s="30"/>
      <c r="DC9293" s="30"/>
      <c r="DD9293" s="30"/>
    </row>
    <row r="9294" spans="1:108" ht="1.5" customHeight="1" x14ac:dyDescent="0.2">
      <c r="A9294" s="41"/>
    </row>
    <row r="9295" spans="1:108" ht="6.75" customHeight="1" x14ac:dyDescent="0.2"/>
    <row r="9296" spans="1:108" ht="9" customHeight="1" x14ac:dyDescent="0.2"/>
    <row r="9297" spans="1:109" ht="17.25" customHeight="1" x14ac:dyDescent="0.2">
      <c r="A9297" s="41"/>
      <c r="B9297" s="35" t="s">
        <v>1183</v>
      </c>
      <c r="C9297" s="35"/>
      <c r="D9297" s="35"/>
      <c r="E9297" s="35"/>
      <c r="F9297" s="35"/>
      <c r="G9297" s="35"/>
      <c r="H9297" s="35"/>
      <c r="O9297" s="29" t="s">
        <v>1184</v>
      </c>
      <c r="P9297" s="29"/>
      <c r="Q9297" s="29"/>
      <c r="R9297" s="29"/>
      <c r="S9297" s="29"/>
      <c r="T9297" s="29"/>
      <c r="U9297" s="29"/>
      <c r="V9297" s="29"/>
      <c r="W9297" s="29"/>
      <c r="X9297" s="29"/>
      <c r="Y9297" s="29"/>
      <c r="Z9297" s="29"/>
      <c r="AA9297" s="29"/>
      <c r="AB9297" s="29"/>
      <c r="AC9297" s="29"/>
      <c r="AD9297" s="29"/>
      <c r="AE9297" s="29"/>
      <c r="AF9297" s="29"/>
      <c r="AG9297" s="29"/>
      <c r="AH9297" s="29"/>
      <c r="AI9297" s="29"/>
      <c r="AJ9297" s="29"/>
      <c r="AK9297" s="29"/>
      <c r="AL9297" s="29"/>
      <c r="AM9297" s="29"/>
      <c r="AN9297" s="29"/>
      <c r="AO9297" s="29"/>
      <c r="AP9297" s="29"/>
      <c r="AQ9297" s="29"/>
      <c r="AR9297" s="29"/>
      <c r="AS9297" s="29"/>
      <c r="AT9297" s="29"/>
    </row>
    <row r="9298" spans="1:109" ht="18" customHeight="1" x14ac:dyDescent="0.2">
      <c r="A9298" s="41"/>
      <c r="B9298" s="37" t="s">
        <v>1183</v>
      </c>
      <c r="C9298" s="37"/>
      <c r="D9298" s="37"/>
      <c r="E9298" s="37"/>
      <c r="F9298" s="37"/>
      <c r="G9298" s="37"/>
      <c r="H9298" s="37"/>
      <c r="I9298" s="37" t="s">
        <v>391</v>
      </c>
      <c r="J9298" s="37"/>
      <c r="K9298" s="37"/>
      <c r="L9298" s="37"/>
      <c r="M9298" s="37"/>
      <c r="N9298" s="37"/>
      <c r="O9298" s="31" t="s">
        <v>392</v>
      </c>
      <c r="P9298" s="31"/>
      <c r="Q9298" s="31"/>
      <c r="R9298" s="31"/>
      <c r="S9298" s="31"/>
      <c r="T9298" s="31"/>
      <c r="U9298" s="31"/>
      <c r="V9298" s="31"/>
      <c r="W9298" s="31"/>
      <c r="X9298" s="31"/>
      <c r="Y9298" s="31"/>
      <c r="Z9298" s="31"/>
      <c r="AA9298" s="31"/>
      <c r="AB9298" s="31"/>
      <c r="AC9298" s="31"/>
      <c r="AD9298" s="31"/>
      <c r="AE9298" s="31"/>
      <c r="AF9298" s="31"/>
      <c r="AG9298" s="31"/>
      <c r="AH9298" s="31"/>
      <c r="AI9298" s="31"/>
      <c r="AJ9298" s="31"/>
      <c r="AK9298" s="31"/>
      <c r="AL9298" s="31"/>
      <c r="AM9298" s="31"/>
      <c r="AN9298" s="31"/>
      <c r="AO9298" s="31"/>
      <c r="AP9298" s="31"/>
      <c r="AQ9298" s="31"/>
      <c r="AR9298" s="31"/>
      <c r="AS9298" s="31"/>
      <c r="AT9298" s="31"/>
      <c r="AW9298" s="32">
        <v>-1485377.83</v>
      </c>
      <c r="AX9298" s="32"/>
      <c r="AY9298" s="32"/>
      <c r="AZ9298" s="32"/>
      <c r="BA9298" s="32"/>
      <c r="BB9298" s="32"/>
      <c r="BC9298" s="32"/>
      <c r="BD9298" s="32"/>
      <c r="BE9298" s="32"/>
      <c r="BF9298" s="32"/>
      <c r="BG9298" s="32">
        <v>-1558900</v>
      </c>
      <c r="BH9298" s="32"/>
      <c r="BI9298" s="32"/>
      <c r="BJ9298" s="32"/>
      <c r="BK9298" s="32"/>
      <c r="BL9298" s="32"/>
      <c r="BM9298" s="32"/>
      <c r="BN9298" s="32"/>
      <c r="BO9298" s="32"/>
      <c r="BP9298" s="32"/>
      <c r="BR9298" s="32">
        <v>73522.169999999984</v>
      </c>
      <c r="BS9298" s="32"/>
      <c r="BT9298" s="32"/>
      <c r="BU9298" s="32"/>
      <c r="BV9298" s="32"/>
      <c r="BW9298" s="32"/>
      <c r="BX9298" s="32"/>
      <c r="BY9298" s="32"/>
      <c r="BZ9298" s="32"/>
      <c r="CA9298" s="32"/>
      <c r="CC9298" s="32">
        <v>-1391075.95</v>
      </c>
      <c r="CD9298" s="32"/>
      <c r="CE9298" s="32"/>
      <c r="CF9298" s="32"/>
      <c r="CG9298" s="32"/>
      <c r="CH9298" s="32"/>
      <c r="CI9298" s="32"/>
      <c r="CJ9298" s="32"/>
      <c r="CK9298" s="32"/>
      <c r="CN9298" s="32">
        <v>-1521000</v>
      </c>
      <c r="CO9298" s="32"/>
      <c r="CP9298" s="32"/>
      <c r="CQ9298" s="32"/>
      <c r="CR9298" s="32"/>
      <c r="CS9298" s="32"/>
      <c r="CT9298" s="32"/>
      <c r="CU9298" s="32"/>
      <c r="CW9298" s="32">
        <v>129924.04999999999</v>
      </c>
      <c r="CX9298" s="32"/>
      <c r="CY9298" s="32"/>
      <c r="CZ9298" s="32"/>
      <c r="DA9298" s="32"/>
      <c r="DB9298" s="32"/>
      <c r="DC9298" s="32"/>
      <c r="DD9298" s="32"/>
    </row>
    <row r="9299" spans="1:109" ht="18" customHeight="1" x14ac:dyDescent="0.2">
      <c r="A9299" s="41"/>
      <c r="B9299" s="37" t="s">
        <v>1183</v>
      </c>
      <c r="C9299" s="37"/>
      <c r="D9299" s="37"/>
      <c r="E9299" s="37"/>
      <c r="F9299" s="37"/>
      <c r="G9299" s="37"/>
      <c r="H9299" s="37"/>
      <c r="I9299" s="37" t="s">
        <v>50</v>
      </c>
      <c r="J9299" s="37"/>
      <c r="K9299" s="37"/>
      <c r="L9299" s="37"/>
      <c r="M9299" s="37"/>
      <c r="N9299" s="37"/>
      <c r="O9299" s="31" t="s">
        <v>393</v>
      </c>
      <c r="P9299" s="31"/>
      <c r="Q9299" s="31"/>
      <c r="R9299" s="31"/>
      <c r="S9299" s="31"/>
      <c r="T9299" s="31"/>
      <c r="U9299" s="31"/>
      <c r="V9299" s="31"/>
      <c r="W9299" s="31"/>
      <c r="X9299" s="31"/>
      <c r="Y9299" s="31"/>
      <c r="Z9299" s="31"/>
      <c r="AA9299" s="31"/>
      <c r="AB9299" s="31"/>
      <c r="AC9299" s="31"/>
      <c r="AD9299" s="31"/>
      <c r="AE9299" s="31"/>
      <c r="AF9299" s="31"/>
      <c r="AG9299" s="31"/>
      <c r="AH9299" s="31"/>
      <c r="AI9299" s="31"/>
      <c r="AJ9299" s="31"/>
      <c r="AK9299" s="31"/>
      <c r="AL9299" s="31"/>
      <c r="AM9299" s="31"/>
      <c r="AN9299" s="31"/>
      <c r="AO9299" s="31"/>
      <c r="AP9299" s="31"/>
      <c r="AQ9299" s="31"/>
      <c r="AR9299" s="31"/>
      <c r="AS9299" s="31"/>
      <c r="AT9299" s="31"/>
      <c r="AW9299" s="32">
        <v>-1485377.83</v>
      </c>
      <c r="AX9299" s="32"/>
      <c r="AY9299" s="32"/>
      <c r="AZ9299" s="32"/>
      <c r="BA9299" s="32"/>
      <c r="BB9299" s="32"/>
      <c r="BC9299" s="32"/>
      <c r="BD9299" s="32"/>
      <c r="BE9299" s="32"/>
      <c r="BF9299" s="32"/>
      <c r="BG9299" s="32">
        <v>-1558900</v>
      </c>
      <c r="BH9299" s="32"/>
      <c r="BI9299" s="32"/>
      <c r="BJ9299" s="32"/>
      <c r="BK9299" s="32"/>
      <c r="BL9299" s="32"/>
      <c r="BM9299" s="32"/>
      <c r="BN9299" s="32"/>
      <c r="BO9299" s="32"/>
      <c r="BP9299" s="32"/>
      <c r="BR9299" s="32">
        <v>73522.169999999984</v>
      </c>
      <c r="BS9299" s="32"/>
      <c r="BT9299" s="32"/>
      <c r="BU9299" s="32"/>
      <c r="BV9299" s="32"/>
      <c r="BW9299" s="32"/>
      <c r="BX9299" s="32"/>
      <c r="BY9299" s="32"/>
      <c r="BZ9299" s="32"/>
      <c r="CA9299" s="32"/>
    </row>
    <row r="9300" spans="1:109" ht="18" customHeight="1" x14ac:dyDescent="0.2">
      <c r="A9300" s="41"/>
      <c r="B9300" s="37" t="s">
        <v>1183</v>
      </c>
      <c r="C9300" s="37"/>
      <c r="D9300" s="37"/>
      <c r="E9300" s="37"/>
      <c r="F9300" s="37"/>
      <c r="G9300" s="37"/>
      <c r="H9300" s="37"/>
      <c r="I9300" s="37" t="s">
        <v>89</v>
      </c>
      <c r="J9300" s="37"/>
      <c r="K9300" s="37"/>
      <c r="L9300" s="37"/>
      <c r="M9300" s="37"/>
      <c r="N9300" s="37"/>
      <c r="O9300" s="31" t="s">
        <v>90</v>
      </c>
      <c r="P9300" s="31"/>
      <c r="Q9300" s="31"/>
      <c r="R9300" s="31"/>
      <c r="S9300" s="31"/>
      <c r="T9300" s="31"/>
      <c r="U9300" s="31"/>
      <c r="V9300" s="31"/>
      <c r="W9300" s="31"/>
      <c r="X9300" s="31"/>
      <c r="Y9300" s="31"/>
      <c r="Z9300" s="31"/>
      <c r="AA9300" s="31"/>
      <c r="AB9300" s="31"/>
      <c r="AC9300" s="31"/>
      <c r="AD9300" s="31"/>
      <c r="AE9300" s="31"/>
      <c r="AF9300" s="31"/>
      <c r="AG9300" s="31"/>
      <c r="AH9300" s="31"/>
      <c r="AI9300" s="31"/>
      <c r="AJ9300" s="31"/>
      <c r="AK9300" s="31"/>
      <c r="AL9300" s="31"/>
      <c r="AM9300" s="31"/>
      <c r="AN9300" s="31"/>
      <c r="AO9300" s="31"/>
      <c r="AP9300" s="31"/>
      <c r="AQ9300" s="31"/>
      <c r="AR9300" s="31"/>
      <c r="AS9300" s="31"/>
      <c r="AT9300" s="31"/>
      <c r="CC9300" s="32">
        <v>-187886.4</v>
      </c>
      <c r="CD9300" s="32"/>
      <c r="CE9300" s="32"/>
      <c r="CF9300" s="32"/>
      <c r="CG9300" s="32"/>
      <c r="CH9300" s="32"/>
      <c r="CI9300" s="32"/>
      <c r="CJ9300" s="32"/>
      <c r="CK9300" s="32"/>
      <c r="CN9300" s="32">
        <v>0</v>
      </c>
      <c r="CO9300" s="32"/>
      <c r="CP9300" s="32"/>
      <c r="CQ9300" s="32"/>
      <c r="CR9300" s="32"/>
      <c r="CS9300" s="32"/>
      <c r="CT9300" s="32"/>
      <c r="CU9300" s="32"/>
      <c r="CW9300" s="32">
        <v>-187886.4</v>
      </c>
      <c r="CX9300" s="32"/>
      <c r="CY9300" s="32"/>
      <c r="CZ9300" s="32"/>
      <c r="DA9300" s="32"/>
      <c r="DB9300" s="32"/>
      <c r="DC9300" s="32"/>
      <c r="DD9300" s="32"/>
    </row>
    <row r="9301" spans="1:109" ht="18" customHeight="1" x14ac:dyDescent="0.2">
      <c r="A9301" s="41"/>
      <c r="B9301" s="37" t="s">
        <v>1183</v>
      </c>
      <c r="C9301" s="37"/>
      <c r="D9301" s="37"/>
      <c r="E9301" s="37"/>
      <c r="F9301" s="37"/>
      <c r="G9301" s="37"/>
      <c r="H9301" s="37"/>
      <c r="I9301" s="37" t="s">
        <v>91</v>
      </c>
      <c r="J9301" s="37"/>
      <c r="K9301" s="37"/>
      <c r="L9301" s="37"/>
      <c r="M9301" s="37"/>
      <c r="N9301" s="37"/>
      <c r="O9301" s="31" t="s">
        <v>92</v>
      </c>
      <c r="P9301" s="31"/>
      <c r="Q9301" s="31"/>
      <c r="R9301" s="31"/>
      <c r="S9301" s="31"/>
      <c r="T9301" s="31"/>
      <c r="U9301" s="31"/>
      <c r="V9301" s="31"/>
      <c r="W9301" s="31"/>
      <c r="X9301" s="31"/>
      <c r="Y9301" s="31"/>
      <c r="Z9301" s="31"/>
      <c r="AA9301" s="31"/>
      <c r="AB9301" s="31"/>
      <c r="AC9301" s="31"/>
      <c r="AD9301" s="31"/>
      <c r="AE9301" s="31"/>
      <c r="AF9301" s="31"/>
      <c r="AG9301" s="31"/>
      <c r="AH9301" s="31"/>
      <c r="AI9301" s="31"/>
      <c r="AJ9301" s="31"/>
      <c r="AK9301" s="31"/>
      <c r="AL9301" s="31"/>
      <c r="AM9301" s="31"/>
      <c r="AN9301" s="31"/>
      <c r="AO9301" s="31"/>
      <c r="AP9301" s="31"/>
      <c r="AQ9301" s="31"/>
      <c r="AR9301" s="31"/>
      <c r="AS9301" s="31"/>
      <c r="AT9301" s="31"/>
      <c r="CC9301" s="32">
        <v>-1578962.35</v>
      </c>
      <c r="CD9301" s="32"/>
      <c r="CE9301" s="32"/>
      <c r="CF9301" s="32"/>
      <c r="CG9301" s="32"/>
      <c r="CH9301" s="32"/>
      <c r="CI9301" s="32"/>
      <c r="CJ9301" s="32"/>
      <c r="CK9301" s="32"/>
      <c r="CN9301" s="32">
        <v>-1521000</v>
      </c>
      <c r="CO9301" s="32"/>
      <c r="CP9301" s="32"/>
      <c r="CQ9301" s="32"/>
      <c r="CR9301" s="32"/>
      <c r="CS9301" s="32"/>
      <c r="CT9301" s="32"/>
      <c r="CU9301" s="32"/>
      <c r="CW9301" s="32">
        <v>-57962.35000000002</v>
      </c>
      <c r="CX9301" s="32"/>
      <c r="CY9301" s="32"/>
      <c r="CZ9301" s="32"/>
      <c r="DA9301" s="32"/>
      <c r="DB9301" s="32"/>
      <c r="DC9301" s="32"/>
      <c r="DD9301" s="32"/>
    </row>
    <row r="9302" spans="1:109" ht="18" customHeight="1" x14ac:dyDescent="0.2">
      <c r="A9302" s="41"/>
      <c r="B9302" s="37" t="s">
        <v>1183</v>
      </c>
      <c r="C9302" s="37"/>
      <c r="D9302" s="37"/>
      <c r="E9302" s="37"/>
      <c r="F9302" s="37"/>
      <c r="G9302" s="37"/>
      <c r="H9302" s="37"/>
      <c r="I9302" s="37" t="s">
        <v>109</v>
      </c>
      <c r="J9302" s="37"/>
      <c r="K9302" s="37"/>
      <c r="L9302" s="37"/>
      <c r="M9302" s="37"/>
      <c r="N9302" s="37"/>
      <c r="O9302" s="31" t="s">
        <v>110</v>
      </c>
      <c r="P9302" s="31"/>
      <c r="Q9302" s="31"/>
      <c r="R9302" s="31"/>
      <c r="S9302" s="31"/>
      <c r="T9302" s="31"/>
      <c r="U9302" s="31"/>
      <c r="V9302" s="31"/>
      <c r="W9302" s="31"/>
      <c r="X9302" s="31"/>
      <c r="Y9302" s="31"/>
      <c r="Z9302" s="31"/>
      <c r="AA9302" s="31"/>
      <c r="AB9302" s="31"/>
      <c r="AC9302" s="31"/>
      <c r="AD9302" s="31"/>
      <c r="AE9302" s="31"/>
      <c r="AF9302" s="31"/>
      <c r="AG9302" s="31"/>
      <c r="AH9302" s="31"/>
      <c r="AI9302" s="31"/>
      <c r="AJ9302" s="31"/>
      <c r="AK9302" s="31"/>
      <c r="AL9302" s="31"/>
      <c r="AM9302" s="31"/>
      <c r="AN9302" s="31"/>
      <c r="AO9302" s="31"/>
      <c r="AP9302" s="31"/>
      <c r="AQ9302" s="31"/>
      <c r="AR9302" s="31"/>
      <c r="AS9302" s="31"/>
      <c r="AT9302" s="31"/>
      <c r="CC9302" s="32">
        <v>0</v>
      </c>
      <c r="CD9302" s="32"/>
      <c r="CE9302" s="32"/>
      <c r="CF9302" s="32"/>
      <c r="CG9302" s="32"/>
      <c r="CH9302" s="32"/>
      <c r="CI9302" s="32"/>
      <c r="CJ9302" s="32"/>
      <c r="CK9302" s="32"/>
      <c r="CN9302" s="32">
        <v>0</v>
      </c>
      <c r="CO9302" s="32"/>
      <c r="CP9302" s="32"/>
      <c r="CQ9302" s="32"/>
      <c r="CR9302" s="32"/>
      <c r="CS9302" s="32"/>
      <c r="CT9302" s="32"/>
      <c r="CU9302" s="32"/>
      <c r="CW9302" s="32">
        <v>0</v>
      </c>
      <c r="CX9302" s="32"/>
      <c r="CY9302" s="32"/>
      <c r="CZ9302" s="32"/>
      <c r="DA9302" s="32"/>
      <c r="DB9302" s="32"/>
      <c r="DC9302" s="32"/>
      <c r="DD9302" s="32"/>
    </row>
    <row r="9303" spans="1:109" ht="18" customHeight="1" x14ac:dyDescent="0.2">
      <c r="A9303" s="41"/>
      <c r="B9303" s="37" t="s">
        <v>1183</v>
      </c>
      <c r="C9303" s="37"/>
      <c r="D9303" s="37"/>
      <c r="E9303" s="37"/>
      <c r="F9303" s="37"/>
      <c r="G9303" s="37"/>
      <c r="H9303" s="37"/>
      <c r="I9303" s="37" t="s">
        <v>111</v>
      </c>
      <c r="J9303" s="37"/>
      <c r="K9303" s="37"/>
      <c r="L9303" s="37"/>
      <c r="M9303" s="37"/>
      <c r="N9303" s="37"/>
      <c r="O9303" s="31" t="s">
        <v>112</v>
      </c>
      <c r="P9303" s="31"/>
      <c r="Q9303" s="31"/>
      <c r="R9303" s="31"/>
      <c r="S9303" s="31"/>
      <c r="T9303" s="31"/>
      <c r="U9303" s="31"/>
      <c r="V9303" s="31"/>
      <c r="W9303" s="31"/>
      <c r="X9303" s="31"/>
      <c r="Y9303" s="31"/>
      <c r="Z9303" s="31"/>
      <c r="AA9303" s="31"/>
      <c r="AB9303" s="31"/>
      <c r="AC9303" s="31"/>
      <c r="AD9303" s="31"/>
      <c r="AE9303" s="31"/>
      <c r="AF9303" s="31"/>
      <c r="AG9303" s="31"/>
      <c r="AH9303" s="31"/>
      <c r="AI9303" s="31"/>
      <c r="AJ9303" s="31"/>
      <c r="AK9303" s="31"/>
      <c r="AL9303" s="31"/>
      <c r="AM9303" s="31"/>
      <c r="AN9303" s="31"/>
      <c r="AO9303" s="31"/>
      <c r="AP9303" s="31"/>
      <c r="AQ9303" s="31"/>
      <c r="AR9303" s="31"/>
      <c r="AS9303" s="31"/>
      <c r="AT9303" s="31"/>
      <c r="CC9303" s="32">
        <v>-1578962.35</v>
      </c>
      <c r="CD9303" s="32"/>
      <c r="CE9303" s="32"/>
      <c r="CF9303" s="32"/>
      <c r="CG9303" s="32"/>
      <c r="CH9303" s="32"/>
      <c r="CI9303" s="32"/>
      <c r="CJ9303" s="32"/>
      <c r="CK9303" s="32"/>
      <c r="CN9303" s="32">
        <v>-1521000</v>
      </c>
      <c r="CO9303" s="32"/>
      <c r="CP9303" s="32"/>
      <c r="CQ9303" s="32"/>
      <c r="CR9303" s="32"/>
      <c r="CS9303" s="32"/>
      <c r="CT9303" s="32"/>
      <c r="CU9303" s="32"/>
      <c r="CW9303" s="32">
        <v>-57962.35000000002</v>
      </c>
      <c r="CX9303" s="32"/>
      <c r="CY9303" s="32"/>
      <c r="CZ9303" s="32"/>
      <c r="DA9303" s="32"/>
      <c r="DB9303" s="32"/>
      <c r="DC9303" s="32"/>
      <c r="DD9303" s="32"/>
    </row>
    <row r="9304" spans="1:109" ht="18" customHeight="1" x14ac:dyDescent="0.2">
      <c r="A9304" s="41"/>
      <c r="B9304" s="7"/>
      <c r="C9304" s="37" t="s">
        <v>1183</v>
      </c>
      <c r="D9304" s="37"/>
      <c r="E9304" s="37"/>
      <c r="F9304" s="37"/>
      <c r="G9304" s="37"/>
      <c r="H9304" s="37"/>
      <c r="I9304" s="37"/>
      <c r="J9304" s="37" t="s">
        <v>117</v>
      </c>
      <c r="K9304" s="37"/>
      <c r="L9304" s="37"/>
      <c r="M9304" s="37"/>
      <c r="N9304" s="37"/>
      <c r="O9304" s="37"/>
      <c r="P9304" s="31" t="s">
        <v>118</v>
      </c>
      <c r="Q9304" s="31"/>
      <c r="R9304" s="31"/>
      <c r="S9304" s="31"/>
      <c r="T9304" s="31"/>
      <c r="U9304" s="31"/>
      <c r="V9304" s="31"/>
      <c r="W9304" s="31"/>
      <c r="X9304" s="31"/>
      <c r="Y9304" s="31"/>
      <c r="Z9304" s="31"/>
      <c r="AA9304" s="31"/>
      <c r="AB9304" s="31"/>
      <c r="AC9304" s="31"/>
      <c r="AD9304" s="31"/>
      <c r="AE9304" s="31"/>
      <c r="AF9304" s="31"/>
      <c r="AG9304" s="31"/>
      <c r="AH9304" s="31"/>
      <c r="AI9304" s="31"/>
      <c r="AJ9304" s="31"/>
      <c r="AK9304" s="31"/>
      <c r="AL9304" s="31"/>
      <c r="AM9304" s="31"/>
      <c r="AN9304" s="31"/>
      <c r="AO9304" s="31"/>
      <c r="AP9304" s="31"/>
      <c r="AQ9304" s="31"/>
      <c r="AR9304" s="31"/>
      <c r="AS9304" s="31"/>
      <c r="AT9304" s="31"/>
      <c r="AU9304" s="31"/>
      <c r="CC9304" s="32">
        <v>0</v>
      </c>
      <c r="CD9304" s="32"/>
      <c r="CE9304" s="32"/>
      <c r="CF9304" s="32"/>
      <c r="CG9304" s="32"/>
      <c r="CH9304" s="32"/>
      <c r="CI9304" s="32"/>
      <c r="CJ9304" s="32"/>
      <c r="CK9304" s="32"/>
      <c r="CN9304" s="32">
        <v>0</v>
      </c>
      <c r="CO9304" s="32"/>
      <c r="CP9304" s="32"/>
      <c r="CQ9304" s="32"/>
      <c r="CR9304" s="32"/>
      <c r="CS9304" s="32"/>
      <c r="CT9304" s="32"/>
      <c r="CU9304" s="32"/>
      <c r="CW9304" s="32">
        <v>0</v>
      </c>
      <c r="CX9304" s="32"/>
      <c r="CY9304" s="32"/>
      <c r="CZ9304" s="32"/>
      <c r="DA9304" s="32"/>
      <c r="DB9304" s="32"/>
      <c r="DC9304" s="32"/>
      <c r="DD9304" s="32"/>
    </row>
    <row r="9305" spans="1:109" ht="18.75" customHeight="1" x14ac:dyDescent="0.2">
      <c r="A9305" s="34" t="s">
        <v>1152</v>
      </c>
      <c r="B9305" s="34"/>
      <c r="C9305" s="34"/>
      <c r="D9305" s="34"/>
      <c r="E9305" s="34"/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4"/>
      <c r="AI9305" s="34"/>
      <c r="AJ9305" s="34"/>
      <c r="AK9305" s="34"/>
      <c r="AL9305" s="34"/>
      <c r="AM9305" s="34"/>
      <c r="AN9305" s="34"/>
      <c r="AO9305" s="34"/>
      <c r="AP9305" s="34"/>
      <c r="AQ9305" s="34"/>
      <c r="AR9305" s="34"/>
      <c r="AS9305" s="34"/>
      <c r="AT9305" s="34"/>
      <c r="AU9305" s="34"/>
      <c r="AV9305" s="34"/>
      <c r="AW9305" s="34"/>
      <c r="AX9305" s="34"/>
      <c r="AY9305" s="34"/>
      <c r="AZ9305" s="34"/>
      <c r="BA9305" s="34"/>
      <c r="BB9305" s="34"/>
      <c r="BC9305" s="34"/>
      <c r="BD9305" s="34"/>
      <c r="BE9305" s="34"/>
      <c r="BF9305" s="34"/>
      <c r="BG9305" s="34"/>
      <c r="BH9305" s="34"/>
      <c r="BI9305" s="34"/>
      <c r="BJ9305" s="34"/>
      <c r="BK9305" s="34"/>
      <c r="BL9305" s="34"/>
      <c r="BM9305" s="34"/>
      <c r="BN9305" s="34"/>
      <c r="BO9305" s="34"/>
      <c r="BP9305" s="34"/>
      <c r="BQ9305" s="34"/>
      <c r="BR9305" s="34"/>
      <c r="BS9305" s="34"/>
      <c r="BT9305" s="34"/>
      <c r="BU9305" s="34"/>
      <c r="BV9305" s="34"/>
      <c r="BW9305" s="34"/>
      <c r="BX9305" s="34"/>
      <c r="BY9305" s="34"/>
      <c r="BZ9305" s="34"/>
      <c r="CA9305" s="34"/>
      <c r="CB9305" s="34"/>
      <c r="CC9305" s="34"/>
      <c r="CD9305" s="34"/>
      <c r="CE9305" s="34"/>
      <c r="CF9305" s="34"/>
      <c r="CG9305" s="34"/>
      <c r="CH9305" s="34"/>
      <c r="CI9305" s="34"/>
      <c r="CJ9305" s="34"/>
      <c r="CK9305" s="34"/>
      <c r="CL9305" s="34"/>
      <c r="CM9305" s="34"/>
      <c r="CN9305" s="34"/>
      <c r="CO9305" s="34"/>
      <c r="CP9305" s="34"/>
      <c r="CQ9305" s="34"/>
      <c r="CR9305" s="34"/>
      <c r="CS9305" s="34"/>
      <c r="CT9305" s="34"/>
      <c r="CU9305" s="34"/>
      <c r="CV9305" s="34"/>
      <c r="CW9305" s="34"/>
      <c r="CX9305" s="34"/>
      <c r="CY9305" s="34"/>
      <c r="CZ9305" s="34"/>
      <c r="DA9305" s="34"/>
      <c r="DB9305" s="34"/>
      <c r="DC9305" s="34"/>
      <c r="DD9305" s="34"/>
      <c r="DE9305" s="34"/>
    </row>
    <row r="9306" spans="1:109" ht="13.5" customHeight="1" x14ac:dyDescent="0.2"/>
    <row r="9307" spans="1:109" ht="7.5" customHeight="1" x14ac:dyDescent="0.2"/>
    <row r="9308" spans="1:109" ht="17.25" customHeight="1" x14ac:dyDescent="0.2">
      <c r="A9308" s="35" t="s">
        <v>346</v>
      </c>
      <c r="B9308" s="35"/>
      <c r="C9308" s="35"/>
      <c r="G9308" s="35" t="s">
        <v>347</v>
      </c>
      <c r="H9308" s="35"/>
      <c r="J9308" s="40"/>
      <c r="K9308" s="40"/>
      <c r="L9308" s="40"/>
      <c r="M9308" s="40"/>
      <c r="O9308" s="35" t="s">
        <v>348</v>
      </c>
      <c r="P9308" s="35"/>
      <c r="Q9308" s="35"/>
      <c r="R9308" s="35"/>
      <c r="S9308" s="35"/>
      <c r="T9308" s="35"/>
      <c r="U9308" s="35"/>
      <c r="V9308" s="35"/>
      <c r="W9308" s="35"/>
      <c r="X9308" s="35"/>
      <c r="Y9308" s="35"/>
      <c r="Z9308" s="35"/>
      <c r="AA9308" s="35"/>
      <c r="AB9308" s="35"/>
      <c r="AC9308" s="35"/>
      <c r="AD9308" s="35"/>
      <c r="AE9308" s="35"/>
      <c r="AF9308" s="35"/>
      <c r="AG9308" s="35"/>
      <c r="AH9308" s="35"/>
      <c r="AI9308" s="35"/>
      <c r="AJ9308" s="35"/>
      <c r="AK9308" s="35"/>
      <c r="AL9308" s="35"/>
      <c r="AM9308" s="35"/>
      <c r="AN9308" s="35"/>
      <c r="AW9308" s="36" t="s">
        <v>349</v>
      </c>
      <c r="AX9308" s="36"/>
      <c r="AY9308" s="36"/>
      <c r="AZ9308" s="36"/>
      <c r="BA9308" s="36"/>
      <c r="BB9308" s="36"/>
      <c r="BC9308" s="36"/>
      <c r="BD9308" s="36"/>
      <c r="BE9308" s="36"/>
      <c r="BF9308" s="36"/>
      <c r="BG9308" s="36" t="s">
        <v>350</v>
      </c>
      <c r="BH9308" s="36"/>
      <c r="BI9308" s="36"/>
      <c r="BJ9308" s="36"/>
      <c r="BK9308" s="36"/>
      <c r="BL9308" s="36"/>
      <c r="BM9308" s="36"/>
      <c r="BN9308" s="36"/>
      <c r="BO9308" s="36"/>
      <c r="BP9308" s="36"/>
      <c r="BR9308" s="36" t="s">
        <v>21</v>
      </c>
      <c r="BS9308" s="36"/>
      <c r="BT9308" s="36"/>
      <c r="BU9308" s="36"/>
      <c r="BV9308" s="36"/>
      <c r="BW9308" s="36"/>
      <c r="BX9308" s="36"/>
      <c r="BY9308" s="36"/>
      <c r="BZ9308" s="36"/>
      <c r="CA9308" s="36"/>
      <c r="CC9308" s="36" t="s">
        <v>351</v>
      </c>
      <c r="CD9308" s="36"/>
      <c r="CE9308" s="36"/>
      <c r="CF9308" s="36"/>
      <c r="CG9308" s="36"/>
      <c r="CH9308" s="36"/>
      <c r="CI9308" s="36"/>
      <c r="CJ9308" s="36"/>
      <c r="CK9308" s="36"/>
      <c r="CN9308" s="36" t="s">
        <v>352</v>
      </c>
      <c r="CO9308" s="36"/>
      <c r="CP9308" s="36"/>
      <c r="CQ9308" s="36"/>
      <c r="CR9308" s="36"/>
      <c r="CS9308" s="36"/>
      <c r="CT9308" s="36"/>
      <c r="CU9308" s="36"/>
      <c r="CW9308" s="36" t="s">
        <v>21</v>
      </c>
      <c r="CX9308" s="36"/>
      <c r="CY9308" s="36"/>
      <c r="CZ9308" s="36"/>
      <c r="DA9308" s="36"/>
      <c r="DB9308" s="36"/>
      <c r="DC9308" s="36"/>
      <c r="DD9308" s="36"/>
    </row>
    <row r="9309" spans="1:109" ht="9" customHeight="1" x14ac:dyDescent="0.2"/>
    <row r="9310" spans="1:109" ht="17.25" customHeight="1" x14ac:dyDescent="0.2">
      <c r="A9310" s="41"/>
      <c r="B9310" s="35" t="s">
        <v>1185</v>
      </c>
      <c r="C9310" s="35"/>
      <c r="D9310" s="35"/>
      <c r="E9310" s="35"/>
      <c r="F9310" s="35"/>
      <c r="G9310" s="35"/>
      <c r="H9310" s="35"/>
      <c r="O9310" s="29" t="s">
        <v>1186</v>
      </c>
      <c r="P9310" s="29"/>
      <c r="Q9310" s="29"/>
      <c r="R9310" s="29"/>
      <c r="S9310" s="29"/>
      <c r="T9310" s="29"/>
      <c r="U9310" s="29"/>
      <c r="V9310" s="29"/>
      <c r="W9310" s="29"/>
      <c r="X9310" s="29"/>
      <c r="Y9310" s="29"/>
      <c r="Z9310" s="29"/>
      <c r="AA9310" s="29"/>
      <c r="AB9310" s="29"/>
      <c r="AC9310" s="29"/>
      <c r="AD9310" s="29"/>
      <c r="AE9310" s="29"/>
      <c r="AF9310" s="29"/>
      <c r="AG9310" s="29"/>
      <c r="AH9310" s="29"/>
      <c r="AI9310" s="29"/>
      <c r="AJ9310" s="29"/>
      <c r="AK9310" s="29"/>
      <c r="AL9310" s="29"/>
      <c r="AM9310" s="29"/>
      <c r="AN9310" s="29"/>
      <c r="AO9310" s="29"/>
      <c r="AP9310" s="29"/>
      <c r="AQ9310" s="29"/>
      <c r="AR9310" s="29"/>
      <c r="AS9310" s="29"/>
      <c r="AT9310" s="29"/>
    </row>
    <row r="9311" spans="1:109" ht="18" customHeight="1" x14ac:dyDescent="0.2">
      <c r="A9311" s="41"/>
      <c r="B9311" s="37" t="s">
        <v>1185</v>
      </c>
      <c r="C9311" s="37"/>
      <c r="D9311" s="37"/>
      <c r="E9311" s="37"/>
      <c r="F9311" s="37"/>
      <c r="G9311" s="37"/>
      <c r="H9311" s="37"/>
      <c r="I9311" s="37" t="s">
        <v>391</v>
      </c>
      <c r="J9311" s="37"/>
      <c r="K9311" s="37"/>
      <c r="L9311" s="37"/>
      <c r="M9311" s="37"/>
      <c r="N9311" s="37"/>
      <c r="O9311" s="31" t="s">
        <v>392</v>
      </c>
      <c r="P9311" s="31"/>
      <c r="Q9311" s="31"/>
      <c r="R9311" s="31"/>
      <c r="S9311" s="31"/>
      <c r="T9311" s="31"/>
      <c r="U9311" s="31"/>
      <c r="V9311" s="31"/>
      <c r="W9311" s="31"/>
      <c r="X9311" s="31"/>
      <c r="Y9311" s="31"/>
      <c r="Z9311" s="31"/>
      <c r="AA9311" s="31"/>
      <c r="AB9311" s="31"/>
      <c r="AC9311" s="31"/>
      <c r="AD9311" s="31"/>
      <c r="AE9311" s="31"/>
      <c r="AF9311" s="31"/>
      <c r="AG9311" s="31"/>
      <c r="AH9311" s="31"/>
      <c r="AI9311" s="31"/>
      <c r="AJ9311" s="31"/>
      <c r="AK9311" s="31"/>
      <c r="AL9311" s="31"/>
      <c r="AM9311" s="31"/>
      <c r="AN9311" s="31"/>
      <c r="AO9311" s="31"/>
      <c r="AP9311" s="31"/>
      <c r="AQ9311" s="31"/>
      <c r="AR9311" s="31"/>
      <c r="AS9311" s="31"/>
      <c r="AT9311" s="31"/>
      <c r="AW9311" s="32">
        <v>-1485377.83</v>
      </c>
      <c r="AX9311" s="32"/>
      <c r="AY9311" s="32"/>
      <c r="AZ9311" s="32"/>
      <c r="BA9311" s="32"/>
      <c r="BB9311" s="32"/>
      <c r="BC9311" s="32"/>
      <c r="BD9311" s="32"/>
      <c r="BE9311" s="32"/>
      <c r="BF9311" s="32"/>
      <c r="BG9311" s="32">
        <v>-1558900</v>
      </c>
      <c r="BH9311" s="32"/>
      <c r="BI9311" s="32"/>
      <c r="BJ9311" s="32"/>
      <c r="BK9311" s="32"/>
      <c r="BL9311" s="32"/>
      <c r="BM9311" s="32"/>
      <c r="BN9311" s="32"/>
      <c r="BO9311" s="32"/>
      <c r="BP9311" s="32"/>
      <c r="BR9311" s="32">
        <v>73522.169999999984</v>
      </c>
      <c r="BS9311" s="32"/>
      <c r="BT9311" s="32"/>
      <c r="BU9311" s="32"/>
      <c r="BV9311" s="32"/>
      <c r="BW9311" s="32"/>
      <c r="BX9311" s="32"/>
      <c r="BY9311" s="32"/>
      <c r="BZ9311" s="32"/>
      <c r="CA9311" s="32"/>
      <c r="CC9311" s="32">
        <v>-1391075.95</v>
      </c>
      <c r="CD9311" s="32"/>
      <c r="CE9311" s="32"/>
      <c r="CF9311" s="32"/>
      <c r="CG9311" s="32"/>
      <c r="CH9311" s="32"/>
      <c r="CI9311" s="32"/>
      <c r="CJ9311" s="32"/>
      <c r="CK9311" s="32"/>
      <c r="CN9311" s="32">
        <v>-1521000</v>
      </c>
      <c r="CO9311" s="32"/>
      <c r="CP9311" s="32"/>
      <c r="CQ9311" s="32"/>
      <c r="CR9311" s="32"/>
      <c r="CS9311" s="32"/>
      <c r="CT9311" s="32"/>
      <c r="CU9311" s="32"/>
      <c r="CW9311" s="32">
        <v>129924.04999999999</v>
      </c>
      <c r="CX9311" s="32"/>
      <c r="CY9311" s="32"/>
      <c r="CZ9311" s="32"/>
      <c r="DA9311" s="32"/>
      <c r="DB9311" s="32"/>
      <c r="DC9311" s="32"/>
      <c r="DD9311" s="32"/>
    </row>
    <row r="9312" spans="1:109" ht="18" customHeight="1" x14ac:dyDescent="0.2">
      <c r="A9312" s="41"/>
      <c r="B9312" s="37" t="s">
        <v>1185</v>
      </c>
      <c r="C9312" s="37"/>
      <c r="D9312" s="37"/>
      <c r="E9312" s="37"/>
      <c r="F9312" s="37"/>
      <c r="G9312" s="37"/>
      <c r="H9312" s="37"/>
      <c r="I9312" s="37" t="s">
        <v>50</v>
      </c>
      <c r="J9312" s="37"/>
      <c r="K9312" s="37"/>
      <c r="L9312" s="37"/>
      <c r="M9312" s="37"/>
      <c r="N9312" s="37"/>
      <c r="O9312" s="31" t="s">
        <v>393</v>
      </c>
      <c r="P9312" s="31"/>
      <c r="Q9312" s="31"/>
      <c r="R9312" s="31"/>
      <c r="S9312" s="31"/>
      <c r="T9312" s="31"/>
      <c r="U9312" s="31"/>
      <c r="V9312" s="31"/>
      <c r="W9312" s="31"/>
      <c r="X9312" s="31"/>
      <c r="Y9312" s="31"/>
      <c r="Z9312" s="31"/>
      <c r="AA9312" s="31"/>
      <c r="AB9312" s="31"/>
      <c r="AC9312" s="31"/>
      <c r="AD9312" s="31"/>
      <c r="AE9312" s="31"/>
      <c r="AF9312" s="31"/>
      <c r="AG9312" s="31"/>
      <c r="AH9312" s="31"/>
      <c r="AI9312" s="31"/>
      <c r="AJ9312" s="31"/>
      <c r="AK9312" s="31"/>
      <c r="AL9312" s="31"/>
      <c r="AM9312" s="31"/>
      <c r="AN9312" s="31"/>
      <c r="AO9312" s="31"/>
      <c r="AP9312" s="31"/>
      <c r="AQ9312" s="31"/>
      <c r="AR9312" s="31"/>
      <c r="AS9312" s="31"/>
      <c r="AT9312" s="31"/>
      <c r="AW9312" s="32">
        <v>-1485377.83</v>
      </c>
      <c r="AX9312" s="32"/>
      <c r="AY9312" s="32"/>
      <c r="AZ9312" s="32"/>
      <c r="BA9312" s="32"/>
      <c r="BB9312" s="32"/>
      <c r="BC9312" s="32"/>
      <c r="BD9312" s="32"/>
      <c r="BE9312" s="32"/>
      <c r="BF9312" s="32"/>
      <c r="BG9312" s="32">
        <v>-1558900</v>
      </c>
      <c r="BH9312" s="32"/>
      <c r="BI9312" s="32"/>
      <c r="BJ9312" s="32"/>
      <c r="BK9312" s="32"/>
      <c r="BL9312" s="32"/>
      <c r="BM9312" s="32"/>
      <c r="BN9312" s="32"/>
      <c r="BO9312" s="32"/>
      <c r="BP9312" s="32"/>
      <c r="BR9312" s="32">
        <v>73522.169999999984</v>
      </c>
      <c r="BS9312" s="32"/>
      <c r="BT9312" s="32"/>
      <c r="BU9312" s="32"/>
      <c r="BV9312" s="32"/>
      <c r="BW9312" s="32"/>
      <c r="BX9312" s="32"/>
      <c r="BY9312" s="32"/>
      <c r="BZ9312" s="32"/>
      <c r="CA9312" s="32"/>
    </row>
    <row r="9313" spans="1:109" ht="18" customHeight="1" x14ac:dyDescent="0.2">
      <c r="A9313" s="41"/>
      <c r="B9313" s="37" t="s">
        <v>1185</v>
      </c>
      <c r="C9313" s="37"/>
      <c r="D9313" s="37"/>
      <c r="E9313" s="37"/>
      <c r="F9313" s="37"/>
      <c r="G9313" s="37"/>
      <c r="H9313" s="37"/>
      <c r="I9313" s="37" t="s">
        <v>89</v>
      </c>
      <c r="J9313" s="37"/>
      <c r="K9313" s="37"/>
      <c r="L9313" s="37"/>
      <c r="M9313" s="37"/>
      <c r="N9313" s="37"/>
      <c r="O9313" s="31" t="s">
        <v>90</v>
      </c>
      <c r="P9313" s="31"/>
      <c r="Q9313" s="31"/>
      <c r="R9313" s="31"/>
      <c r="S9313" s="31"/>
      <c r="T9313" s="31"/>
      <c r="U9313" s="31"/>
      <c r="V9313" s="31"/>
      <c r="W9313" s="31"/>
      <c r="X9313" s="31"/>
      <c r="Y9313" s="31"/>
      <c r="Z9313" s="31"/>
      <c r="AA9313" s="31"/>
      <c r="AB9313" s="31"/>
      <c r="AC9313" s="31"/>
      <c r="AD9313" s="31"/>
      <c r="AE9313" s="31"/>
      <c r="AF9313" s="31"/>
      <c r="AG9313" s="31"/>
      <c r="AH9313" s="31"/>
      <c r="AI9313" s="31"/>
      <c r="AJ9313" s="31"/>
      <c r="AK9313" s="31"/>
      <c r="AL9313" s="31"/>
      <c r="AM9313" s="31"/>
      <c r="AN9313" s="31"/>
      <c r="AO9313" s="31"/>
      <c r="AP9313" s="31"/>
      <c r="AQ9313" s="31"/>
      <c r="AR9313" s="31"/>
      <c r="AS9313" s="31"/>
      <c r="AT9313" s="31"/>
      <c r="CC9313" s="32">
        <v>-187886.4</v>
      </c>
      <c r="CD9313" s="32"/>
      <c r="CE9313" s="32"/>
      <c r="CF9313" s="32"/>
      <c r="CG9313" s="32"/>
      <c r="CH9313" s="32"/>
      <c r="CI9313" s="32"/>
      <c r="CJ9313" s="32"/>
      <c r="CK9313" s="32"/>
      <c r="CN9313" s="32">
        <v>0</v>
      </c>
      <c r="CO9313" s="32"/>
      <c r="CP9313" s="32"/>
      <c r="CQ9313" s="32"/>
      <c r="CR9313" s="32"/>
      <c r="CS9313" s="32"/>
      <c r="CT9313" s="32"/>
      <c r="CU9313" s="32"/>
      <c r="CW9313" s="32">
        <v>-187886.4</v>
      </c>
      <c r="CX9313" s="32"/>
      <c r="CY9313" s="32"/>
      <c r="CZ9313" s="32"/>
      <c r="DA9313" s="32"/>
      <c r="DB9313" s="32"/>
      <c r="DC9313" s="32"/>
      <c r="DD9313" s="32"/>
    </row>
    <row r="9314" spans="1:109" ht="18" customHeight="1" x14ac:dyDescent="0.2">
      <c r="A9314" s="41"/>
      <c r="B9314" s="37" t="s">
        <v>1185</v>
      </c>
      <c r="C9314" s="37"/>
      <c r="D9314" s="37"/>
      <c r="E9314" s="37"/>
      <c r="F9314" s="37"/>
      <c r="G9314" s="37"/>
      <c r="H9314" s="37"/>
      <c r="I9314" s="37" t="s">
        <v>91</v>
      </c>
      <c r="J9314" s="37"/>
      <c r="K9314" s="37"/>
      <c r="L9314" s="37"/>
      <c r="M9314" s="37"/>
      <c r="N9314" s="37"/>
      <c r="O9314" s="31" t="s">
        <v>92</v>
      </c>
      <c r="P9314" s="31"/>
      <c r="Q9314" s="31"/>
      <c r="R9314" s="31"/>
      <c r="S9314" s="31"/>
      <c r="T9314" s="31"/>
      <c r="U9314" s="31"/>
      <c r="V9314" s="31"/>
      <c r="W9314" s="31"/>
      <c r="X9314" s="31"/>
      <c r="Y9314" s="31"/>
      <c r="Z9314" s="31"/>
      <c r="AA9314" s="31"/>
      <c r="AB9314" s="31"/>
      <c r="AC9314" s="31"/>
      <c r="AD9314" s="31"/>
      <c r="AE9314" s="31"/>
      <c r="AF9314" s="31"/>
      <c r="AG9314" s="31"/>
      <c r="AH9314" s="31"/>
      <c r="AI9314" s="31"/>
      <c r="AJ9314" s="31"/>
      <c r="AK9314" s="31"/>
      <c r="AL9314" s="31"/>
      <c r="AM9314" s="31"/>
      <c r="AN9314" s="31"/>
      <c r="AO9314" s="31"/>
      <c r="AP9314" s="31"/>
      <c r="AQ9314" s="31"/>
      <c r="AR9314" s="31"/>
      <c r="AS9314" s="31"/>
      <c r="AT9314" s="31"/>
      <c r="CC9314" s="32">
        <v>-1578962.35</v>
      </c>
      <c r="CD9314" s="32"/>
      <c r="CE9314" s="32"/>
      <c r="CF9314" s="32"/>
      <c r="CG9314" s="32"/>
      <c r="CH9314" s="32"/>
      <c r="CI9314" s="32"/>
      <c r="CJ9314" s="32"/>
      <c r="CK9314" s="32"/>
      <c r="CN9314" s="32">
        <v>-1521000</v>
      </c>
      <c r="CO9314" s="32"/>
      <c r="CP9314" s="32"/>
      <c r="CQ9314" s="32"/>
      <c r="CR9314" s="32"/>
      <c r="CS9314" s="32"/>
      <c r="CT9314" s="32"/>
      <c r="CU9314" s="32"/>
      <c r="CW9314" s="32">
        <v>-57962.35000000002</v>
      </c>
      <c r="CX9314" s="32"/>
      <c r="CY9314" s="32"/>
      <c r="CZ9314" s="32"/>
      <c r="DA9314" s="32"/>
      <c r="DB9314" s="32"/>
      <c r="DC9314" s="32"/>
      <c r="DD9314" s="32"/>
    </row>
    <row r="9315" spans="1:109" ht="18" customHeight="1" x14ac:dyDescent="0.2">
      <c r="A9315" s="41"/>
      <c r="B9315" s="37" t="s">
        <v>1185</v>
      </c>
      <c r="C9315" s="37"/>
      <c r="D9315" s="37"/>
      <c r="E9315" s="37"/>
      <c r="F9315" s="37"/>
      <c r="G9315" s="37"/>
      <c r="H9315" s="37"/>
      <c r="I9315" s="37" t="s">
        <v>109</v>
      </c>
      <c r="J9315" s="37"/>
      <c r="K9315" s="37"/>
      <c r="L9315" s="37"/>
      <c r="M9315" s="37"/>
      <c r="N9315" s="37"/>
      <c r="O9315" s="31" t="s">
        <v>110</v>
      </c>
      <c r="P9315" s="31"/>
      <c r="Q9315" s="31"/>
      <c r="R9315" s="31"/>
      <c r="S9315" s="31"/>
      <c r="T9315" s="31"/>
      <c r="U9315" s="31"/>
      <c r="V9315" s="31"/>
      <c r="W9315" s="31"/>
      <c r="X9315" s="31"/>
      <c r="Y9315" s="31"/>
      <c r="Z9315" s="31"/>
      <c r="AA9315" s="31"/>
      <c r="AB9315" s="31"/>
      <c r="AC9315" s="31"/>
      <c r="AD9315" s="31"/>
      <c r="AE9315" s="31"/>
      <c r="AF9315" s="31"/>
      <c r="AG9315" s="31"/>
      <c r="AH9315" s="31"/>
      <c r="AI9315" s="31"/>
      <c r="AJ9315" s="31"/>
      <c r="AK9315" s="31"/>
      <c r="AL9315" s="31"/>
      <c r="AM9315" s="31"/>
      <c r="AN9315" s="31"/>
      <c r="AO9315" s="31"/>
      <c r="AP9315" s="31"/>
      <c r="AQ9315" s="31"/>
      <c r="AR9315" s="31"/>
      <c r="AS9315" s="31"/>
      <c r="AT9315" s="31"/>
      <c r="CC9315" s="32">
        <v>0</v>
      </c>
      <c r="CD9315" s="32"/>
      <c r="CE9315" s="32"/>
      <c r="CF9315" s="32"/>
      <c r="CG9315" s="32"/>
      <c r="CH9315" s="32"/>
      <c r="CI9315" s="32"/>
      <c r="CJ9315" s="32"/>
      <c r="CK9315" s="32"/>
      <c r="CN9315" s="32">
        <v>0</v>
      </c>
      <c r="CO9315" s="32"/>
      <c r="CP9315" s="32"/>
      <c r="CQ9315" s="32"/>
      <c r="CR9315" s="32"/>
      <c r="CS9315" s="32"/>
      <c r="CT9315" s="32"/>
      <c r="CU9315" s="32"/>
      <c r="CW9315" s="32">
        <v>0</v>
      </c>
      <c r="CX9315" s="32"/>
      <c r="CY9315" s="32"/>
      <c r="CZ9315" s="32"/>
      <c r="DA9315" s="32"/>
      <c r="DB9315" s="32"/>
      <c r="DC9315" s="32"/>
      <c r="DD9315" s="32"/>
    </row>
    <row r="9316" spans="1:109" ht="18" customHeight="1" x14ac:dyDescent="0.2">
      <c r="A9316" s="41"/>
      <c r="B9316" s="37" t="s">
        <v>1185</v>
      </c>
      <c r="C9316" s="37"/>
      <c r="D9316" s="37"/>
      <c r="E9316" s="37"/>
      <c r="F9316" s="37"/>
      <c r="G9316" s="37"/>
      <c r="H9316" s="37"/>
      <c r="I9316" s="37" t="s">
        <v>111</v>
      </c>
      <c r="J9316" s="37"/>
      <c r="K9316" s="37"/>
      <c r="L9316" s="37"/>
      <c r="M9316" s="37"/>
      <c r="N9316" s="37"/>
      <c r="O9316" s="31" t="s">
        <v>112</v>
      </c>
      <c r="P9316" s="31"/>
      <c r="Q9316" s="31"/>
      <c r="R9316" s="31"/>
      <c r="S9316" s="31"/>
      <c r="T9316" s="31"/>
      <c r="U9316" s="31"/>
      <c r="V9316" s="31"/>
      <c r="W9316" s="31"/>
      <c r="X9316" s="31"/>
      <c r="Y9316" s="31"/>
      <c r="Z9316" s="31"/>
      <c r="AA9316" s="31"/>
      <c r="AB9316" s="31"/>
      <c r="AC9316" s="31"/>
      <c r="AD9316" s="31"/>
      <c r="AE9316" s="31"/>
      <c r="AF9316" s="31"/>
      <c r="AG9316" s="31"/>
      <c r="AH9316" s="31"/>
      <c r="AI9316" s="31"/>
      <c r="AJ9316" s="31"/>
      <c r="AK9316" s="31"/>
      <c r="AL9316" s="31"/>
      <c r="AM9316" s="31"/>
      <c r="AN9316" s="31"/>
      <c r="AO9316" s="31"/>
      <c r="AP9316" s="31"/>
      <c r="AQ9316" s="31"/>
      <c r="AR9316" s="31"/>
      <c r="AS9316" s="31"/>
      <c r="AT9316" s="31"/>
      <c r="CC9316" s="32">
        <v>-1578962.35</v>
      </c>
      <c r="CD9316" s="32"/>
      <c r="CE9316" s="32"/>
      <c r="CF9316" s="32"/>
      <c r="CG9316" s="32"/>
      <c r="CH9316" s="32"/>
      <c r="CI9316" s="32"/>
      <c r="CJ9316" s="32"/>
      <c r="CK9316" s="32"/>
      <c r="CN9316" s="32">
        <v>-1521000</v>
      </c>
      <c r="CO9316" s="32"/>
      <c r="CP9316" s="32"/>
      <c r="CQ9316" s="32"/>
      <c r="CR9316" s="32"/>
      <c r="CS9316" s="32"/>
      <c r="CT9316" s="32"/>
      <c r="CU9316" s="32"/>
      <c r="CW9316" s="32">
        <v>-57962.35000000002</v>
      </c>
      <c r="CX9316" s="32"/>
      <c r="CY9316" s="32"/>
      <c r="CZ9316" s="32"/>
      <c r="DA9316" s="32"/>
      <c r="DB9316" s="32"/>
      <c r="DC9316" s="32"/>
      <c r="DD9316" s="32"/>
    </row>
    <row r="9317" spans="1:109" ht="18" customHeight="1" x14ac:dyDescent="0.2">
      <c r="A9317" s="41"/>
      <c r="B9317" s="37" t="s">
        <v>1185</v>
      </c>
      <c r="C9317" s="37"/>
      <c r="D9317" s="37"/>
      <c r="E9317" s="37"/>
      <c r="F9317" s="37"/>
      <c r="G9317" s="37"/>
      <c r="H9317" s="37"/>
      <c r="I9317" s="37" t="s">
        <v>117</v>
      </c>
      <c r="J9317" s="37"/>
      <c r="K9317" s="37"/>
      <c r="L9317" s="37"/>
      <c r="M9317" s="37"/>
      <c r="N9317" s="37"/>
      <c r="O9317" s="31" t="s">
        <v>118</v>
      </c>
      <c r="P9317" s="31"/>
      <c r="Q9317" s="31"/>
      <c r="R9317" s="31"/>
      <c r="S9317" s="31"/>
      <c r="T9317" s="31"/>
      <c r="U9317" s="31"/>
      <c r="V9317" s="31"/>
      <c r="W9317" s="31"/>
      <c r="X9317" s="31"/>
      <c r="Y9317" s="31"/>
      <c r="Z9317" s="31"/>
      <c r="AA9317" s="31"/>
      <c r="AB9317" s="31"/>
      <c r="AC9317" s="31"/>
      <c r="AD9317" s="31"/>
      <c r="AE9317" s="31"/>
      <c r="AF9317" s="31"/>
      <c r="AG9317" s="31"/>
      <c r="AH9317" s="31"/>
      <c r="AI9317" s="31"/>
      <c r="AJ9317" s="31"/>
      <c r="AK9317" s="31"/>
      <c r="AL9317" s="31"/>
      <c r="AM9317" s="31"/>
      <c r="AN9317" s="31"/>
      <c r="AO9317" s="31"/>
      <c r="AP9317" s="31"/>
      <c r="AQ9317" s="31"/>
      <c r="AR9317" s="31"/>
      <c r="AS9317" s="31"/>
      <c r="AT9317" s="31"/>
      <c r="CC9317" s="32">
        <v>0</v>
      </c>
      <c r="CD9317" s="32"/>
      <c r="CE9317" s="32"/>
      <c r="CF9317" s="32"/>
      <c r="CG9317" s="32"/>
      <c r="CH9317" s="32"/>
      <c r="CI9317" s="32"/>
      <c r="CJ9317" s="32"/>
      <c r="CK9317" s="32"/>
      <c r="CN9317" s="32">
        <v>0</v>
      </c>
      <c r="CO9317" s="32"/>
      <c r="CP9317" s="32"/>
      <c r="CQ9317" s="32"/>
      <c r="CR9317" s="32"/>
      <c r="CS9317" s="32"/>
      <c r="CT9317" s="32"/>
      <c r="CU9317" s="32"/>
      <c r="CW9317" s="32">
        <v>0</v>
      </c>
      <c r="CX9317" s="32"/>
      <c r="CY9317" s="32"/>
      <c r="CZ9317" s="32"/>
      <c r="DA9317" s="32"/>
      <c r="DB9317" s="32"/>
      <c r="DC9317" s="32"/>
      <c r="DD9317" s="32"/>
    </row>
    <row r="9318" spans="1:109" ht="18.75" customHeight="1" x14ac:dyDescent="0.2">
      <c r="A9318" s="34" t="s">
        <v>1187</v>
      </c>
      <c r="B9318" s="34"/>
      <c r="C9318" s="34"/>
      <c r="D9318" s="34"/>
      <c r="E9318" s="34"/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4"/>
      <c r="AI9318" s="34"/>
      <c r="AJ9318" s="34"/>
      <c r="AK9318" s="34"/>
      <c r="AL9318" s="34"/>
      <c r="AM9318" s="34"/>
      <c r="AN9318" s="34"/>
      <c r="AO9318" s="34"/>
      <c r="AP9318" s="34"/>
      <c r="AQ9318" s="34"/>
      <c r="AR9318" s="34"/>
      <c r="AS9318" s="34"/>
      <c r="AT9318" s="34"/>
      <c r="AU9318" s="34"/>
      <c r="AV9318" s="34"/>
      <c r="AW9318" s="34"/>
      <c r="AX9318" s="34"/>
      <c r="AY9318" s="34"/>
      <c r="AZ9318" s="34"/>
      <c r="BA9318" s="34"/>
      <c r="BB9318" s="34"/>
      <c r="BC9318" s="34"/>
      <c r="BD9318" s="34"/>
      <c r="BE9318" s="34"/>
      <c r="BF9318" s="34"/>
      <c r="BG9318" s="34"/>
      <c r="BH9318" s="34"/>
      <c r="BI9318" s="34"/>
      <c r="BJ9318" s="34"/>
      <c r="BK9318" s="34"/>
      <c r="BL9318" s="34"/>
      <c r="BM9318" s="34"/>
      <c r="BN9318" s="34"/>
      <c r="BO9318" s="34"/>
      <c r="BP9318" s="34"/>
      <c r="BQ9318" s="34"/>
      <c r="BR9318" s="34"/>
      <c r="BS9318" s="34"/>
      <c r="BT9318" s="34"/>
      <c r="BU9318" s="34"/>
      <c r="BV9318" s="34"/>
      <c r="BW9318" s="34"/>
      <c r="BX9318" s="34"/>
      <c r="BY9318" s="34"/>
      <c r="BZ9318" s="34"/>
      <c r="CA9318" s="34"/>
      <c r="CB9318" s="34"/>
      <c r="CC9318" s="34"/>
      <c r="CD9318" s="34"/>
      <c r="CE9318" s="34"/>
      <c r="CF9318" s="34"/>
      <c r="CG9318" s="34"/>
      <c r="CH9318" s="34"/>
      <c r="CI9318" s="34"/>
      <c r="CJ9318" s="34"/>
      <c r="CK9318" s="34"/>
      <c r="CL9318" s="34"/>
      <c r="CM9318" s="34"/>
      <c r="CN9318" s="34"/>
      <c r="CO9318" s="34"/>
      <c r="CP9318" s="34"/>
      <c r="CQ9318" s="34"/>
      <c r="CR9318" s="34"/>
      <c r="CS9318" s="34"/>
      <c r="CT9318" s="34"/>
      <c r="CU9318" s="34"/>
      <c r="CV9318" s="34"/>
      <c r="CW9318" s="34"/>
      <c r="CX9318" s="34"/>
      <c r="CY9318" s="34"/>
      <c r="CZ9318" s="34"/>
      <c r="DA9318" s="34"/>
      <c r="DB9318" s="34"/>
      <c r="DC9318" s="34"/>
      <c r="DD9318" s="34"/>
      <c r="DE9318" s="34"/>
    </row>
    <row r="9319" spans="1:109" ht="13.5" customHeight="1" x14ac:dyDescent="0.2"/>
    <row r="9320" spans="1:109" ht="7.5" customHeight="1" x14ac:dyDescent="0.2"/>
    <row r="9321" spans="1:109" ht="13.5" customHeight="1" x14ac:dyDescent="0.2">
      <c r="A9321" s="35" t="s">
        <v>346</v>
      </c>
      <c r="B9321" s="35"/>
      <c r="C9321" s="35"/>
      <c r="G9321" s="35" t="s">
        <v>347</v>
      </c>
      <c r="H9321" s="35"/>
      <c r="J9321" s="40"/>
      <c r="K9321" s="40"/>
      <c r="L9321" s="40"/>
      <c r="M9321" s="40"/>
      <c r="O9321" s="35" t="s">
        <v>348</v>
      </c>
      <c r="P9321" s="35"/>
      <c r="Q9321" s="35"/>
      <c r="R9321" s="35"/>
      <c r="S9321" s="35"/>
      <c r="T9321" s="35"/>
      <c r="U9321" s="35"/>
      <c r="V9321" s="35"/>
      <c r="W9321" s="35"/>
      <c r="X9321" s="35"/>
      <c r="Y9321" s="35"/>
      <c r="Z9321" s="35"/>
      <c r="AA9321" s="35"/>
      <c r="AB9321" s="35"/>
      <c r="AC9321" s="35"/>
      <c r="AD9321" s="35"/>
      <c r="AE9321" s="35"/>
      <c r="AF9321" s="35"/>
      <c r="AG9321" s="35"/>
      <c r="AH9321" s="35"/>
      <c r="AI9321" s="35"/>
      <c r="AJ9321" s="35"/>
      <c r="AK9321" s="35"/>
      <c r="AL9321" s="35"/>
      <c r="AM9321" s="35"/>
      <c r="AN9321" s="35"/>
      <c r="AW9321" s="36" t="s">
        <v>349</v>
      </c>
      <c r="AX9321" s="36"/>
      <c r="AY9321" s="36"/>
      <c r="AZ9321" s="36"/>
      <c r="BA9321" s="36"/>
      <c r="BB9321" s="36"/>
      <c r="BC9321" s="36"/>
      <c r="BD9321" s="36"/>
      <c r="BE9321" s="36"/>
      <c r="BF9321" s="36"/>
      <c r="BG9321" s="36" t="s">
        <v>350</v>
      </c>
      <c r="BH9321" s="36"/>
      <c r="BI9321" s="36"/>
      <c r="BJ9321" s="36"/>
      <c r="BK9321" s="36"/>
      <c r="BL9321" s="36"/>
      <c r="BM9321" s="36"/>
      <c r="BN9321" s="36"/>
      <c r="BO9321" s="36"/>
      <c r="BP9321" s="36"/>
      <c r="BR9321" s="36" t="s">
        <v>21</v>
      </c>
      <c r="BS9321" s="36"/>
      <c r="BT9321" s="36"/>
      <c r="BU9321" s="36"/>
      <c r="BV9321" s="36"/>
      <c r="BW9321" s="36"/>
      <c r="BX9321" s="36"/>
      <c r="BY9321" s="36"/>
      <c r="BZ9321" s="36"/>
      <c r="CA9321" s="36"/>
      <c r="CC9321" s="36" t="s">
        <v>351</v>
      </c>
      <c r="CD9321" s="36"/>
      <c r="CE9321" s="36"/>
      <c r="CF9321" s="36"/>
      <c r="CG9321" s="36"/>
      <c r="CH9321" s="36"/>
      <c r="CI9321" s="36"/>
      <c r="CJ9321" s="36"/>
      <c r="CK9321" s="36"/>
      <c r="CN9321" s="36" t="s">
        <v>352</v>
      </c>
      <c r="CO9321" s="36"/>
      <c r="CP9321" s="36"/>
      <c r="CQ9321" s="36"/>
      <c r="CR9321" s="36"/>
      <c r="CS9321" s="36"/>
      <c r="CT9321" s="36"/>
      <c r="CU9321" s="36"/>
      <c r="CW9321" s="36" t="s">
        <v>21</v>
      </c>
      <c r="CX9321" s="36"/>
      <c r="CY9321" s="36"/>
      <c r="CZ9321" s="36"/>
      <c r="DA9321" s="36"/>
      <c r="DB9321" s="36"/>
      <c r="DC9321" s="36"/>
      <c r="DD9321" s="36"/>
    </row>
    <row r="9322" spans="1:109" ht="5.25" customHeight="1" x14ac:dyDescent="0.2"/>
    <row r="9323" spans="1:109" ht="4.5" customHeight="1" x14ac:dyDescent="0.2">
      <c r="A9323" s="70"/>
      <c r="B9323" s="70"/>
      <c r="C9323" s="70"/>
      <c r="D9323" s="70"/>
      <c r="E9323" s="70"/>
      <c r="F9323" s="70"/>
      <c r="G9323" s="70"/>
      <c r="H9323" s="70"/>
      <c r="I9323" s="70"/>
      <c r="J9323" s="70"/>
      <c r="K9323" s="70"/>
      <c r="L9323" s="70"/>
      <c r="M9323" s="70"/>
      <c r="N9323" s="70"/>
      <c r="O9323" s="70"/>
      <c r="P9323" s="70"/>
      <c r="Q9323" s="70"/>
      <c r="R9323" s="70"/>
      <c r="S9323" s="70"/>
      <c r="T9323" s="70"/>
      <c r="U9323" s="70"/>
      <c r="V9323" s="70"/>
      <c r="W9323" s="70"/>
      <c r="X9323" s="70"/>
      <c r="Y9323" s="70"/>
      <c r="Z9323" s="70"/>
      <c r="AA9323" s="70"/>
      <c r="AB9323" s="70"/>
      <c r="AC9323" s="70"/>
      <c r="AD9323" s="70"/>
      <c r="AE9323" s="70"/>
      <c r="AF9323" s="70"/>
      <c r="AG9323" s="70"/>
      <c r="AH9323" s="70"/>
      <c r="AI9323" s="70"/>
      <c r="AJ9323" s="70"/>
      <c r="AK9323" s="70"/>
      <c r="AL9323" s="70"/>
      <c r="AM9323" s="70"/>
      <c r="AN9323" s="70"/>
      <c r="AO9323" s="70"/>
      <c r="AP9323" s="70"/>
      <c r="AQ9323" s="70"/>
      <c r="AR9323" s="70"/>
      <c r="AS9323" s="70"/>
      <c r="AT9323" s="70"/>
      <c r="AU9323" s="70"/>
      <c r="AV9323" s="70"/>
      <c r="AW9323" s="70"/>
      <c r="AX9323" s="70"/>
      <c r="AY9323" s="70"/>
      <c r="AZ9323" s="70"/>
      <c r="BA9323" s="70"/>
      <c r="BB9323" s="70"/>
      <c r="BC9323" s="70"/>
      <c r="BD9323" s="70"/>
      <c r="BE9323" s="70"/>
      <c r="BF9323" s="70"/>
      <c r="BG9323" s="70"/>
      <c r="BH9323" s="70"/>
      <c r="BI9323" s="70"/>
      <c r="BJ9323" s="70"/>
      <c r="BK9323" s="70"/>
      <c r="BL9323" s="70"/>
      <c r="BM9323" s="70"/>
      <c r="BN9323" s="70"/>
      <c r="BO9323" s="70"/>
      <c r="BP9323" s="70"/>
      <c r="BQ9323" s="70"/>
      <c r="BR9323" s="70"/>
      <c r="BS9323" s="70"/>
      <c r="BT9323" s="70"/>
      <c r="BU9323" s="70"/>
      <c r="BV9323" s="70"/>
      <c r="BW9323" s="70"/>
      <c r="BX9323" s="70"/>
      <c r="BY9323" s="70"/>
      <c r="BZ9323" s="70"/>
      <c r="CA9323" s="70"/>
      <c r="CB9323" s="70"/>
      <c r="CC9323" s="70"/>
      <c r="CD9323" s="70"/>
      <c r="CE9323" s="70"/>
      <c r="CF9323" s="70"/>
      <c r="CG9323" s="70"/>
      <c r="CH9323" s="70"/>
      <c r="CI9323" s="70"/>
      <c r="CJ9323" s="70"/>
      <c r="CK9323" s="70"/>
      <c r="CL9323" s="70"/>
      <c r="CM9323" s="70"/>
      <c r="CN9323" s="70"/>
      <c r="CO9323" s="70"/>
      <c r="CP9323" s="70"/>
      <c r="CQ9323" s="70"/>
      <c r="CR9323" s="70"/>
      <c r="CS9323" s="70"/>
      <c r="CT9323" s="70"/>
      <c r="CU9323" s="70"/>
      <c r="CV9323" s="70"/>
      <c r="CW9323" s="70"/>
      <c r="CX9323" s="70"/>
      <c r="CY9323" s="70"/>
      <c r="CZ9323" s="70"/>
      <c r="DA9323" s="70"/>
      <c r="DB9323" s="70"/>
      <c r="DC9323" s="70"/>
      <c r="DD9323" s="70"/>
      <c r="DE9323" s="70"/>
    </row>
    <row r="9324" spans="1:109" ht="18.75" customHeight="1" x14ac:dyDescent="0.2">
      <c r="A9324" s="70"/>
      <c r="B9324" s="70"/>
      <c r="C9324" s="70"/>
      <c r="D9324" s="70"/>
      <c r="E9324" s="70"/>
      <c r="F9324" s="70"/>
      <c r="G9324" s="70"/>
      <c r="H9324" s="70"/>
      <c r="I9324" s="70"/>
      <c r="J9324" s="70"/>
      <c r="K9324" s="70"/>
      <c r="L9324" s="70"/>
      <c r="M9324" s="70"/>
      <c r="N9324" s="70"/>
      <c r="O9324" s="70"/>
      <c r="P9324" s="70"/>
      <c r="Q9324" s="70"/>
      <c r="R9324" s="70"/>
      <c r="S9324" s="70"/>
      <c r="T9324" s="70"/>
      <c r="U9324" s="70"/>
      <c r="V9324" s="70"/>
      <c r="W9324" s="70"/>
      <c r="X9324" s="70"/>
      <c r="Y9324" s="70"/>
      <c r="Z9324" s="70"/>
      <c r="AA9324" s="70"/>
      <c r="AB9324" s="70"/>
      <c r="AC9324" s="70"/>
      <c r="AD9324" s="70"/>
      <c r="AE9324" s="70"/>
      <c r="AF9324" s="70"/>
      <c r="AG9324" s="70"/>
      <c r="AH9324" s="70"/>
      <c r="AI9324" s="70"/>
      <c r="AJ9324" s="70"/>
      <c r="AK9324" s="70"/>
      <c r="AL9324" s="70"/>
      <c r="AM9324" s="70"/>
      <c r="AN9324" s="70"/>
      <c r="AO9324" s="70"/>
      <c r="AP9324" s="70"/>
      <c r="AQ9324" s="70"/>
      <c r="AR9324" s="70"/>
      <c r="AS9324" s="70"/>
      <c r="AT9324" s="70"/>
      <c r="AU9324" s="70"/>
      <c r="AV9324" s="70"/>
      <c r="AW9324" s="70"/>
      <c r="AX9324" s="70"/>
      <c r="AY9324" s="70"/>
      <c r="AZ9324" s="70"/>
      <c r="BA9324" s="70"/>
      <c r="BB9324" s="70"/>
      <c r="BC9324" s="70"/>
      <c r="BD9324" s="70"/>
      <c r="BE9324" s="70"/>
      <c r="BF9324" s="70"/>
      <c r="BG9324" s="70"/>
      <c r="BH9324" s="70"/>
      <c r="BI9324" s="70"/>
      <c r="BJ9324" s="70"/>
      <c r="BK9324" s="70"/>
      <c r="BL9324" s="70"/>
      <c r="BM9324" s="70"/>
      <c r="BN9324" s="70"/>
      <c r="BO9324" s="70"/>
      <c r="BP9324" s="70"/>
      <c r="BQ9324" s="70"/>
      <c r="BR9324" s="70"/>
      <c r="BS9324" s="70"/>
      <c r="BT9324" s="70"/>
      <c r="BU9324" s="70"/>
      <c r="BV9324" s="70"/>
      <c r="BW9324" s="70"/>
      <c r="BX9324" s="70"/>
      <c r="BY9324" s="70"/>
      <c r="BZ9324" s="70"/>
      <c r="CA9324" s="70"/>
      <c r="CB9324" s="70"/>
      <c r="CC9324" s="70"/>
      <c r="CD9324" s="70"/>
      <c r="CE9324" s="70"/>
      <c r="CF9324" s="70"/>
      <c r="CG9324" s="70"/>
      <c r="CH9324" s="70"/>
      <c r="CI9324" s="70"/>
      <c r="CJ9324" s="70"/>
      <c r="CK9324" s="70"/>
      <c r="CL9324" s="70"/>
      <c r="CM9324" s="70"/>
      <c r="CN9324" s="70"/>
      <c r="CO9324" s="70"/>
      <c r="CP9324" s="70"/>
      <c r="CQ9324" s="70"/>
      <c r="CR9324" s="70"/>
      <c r="CS9324" s="70"/>
      <c r="CT9324" s="70"/>
      <c r="CU9324" s="70"/>
      <c r="CV9324" s="70"/>
      <c r="CW9324" s="70"/>
      <c r="CX9324" s="70"/>
      <c r="CY9324" s="70"/>
      <c r="CZ9324" s="70"/>
      <c r="DA9324" s="70"/>
      <c r="DB9324" s="70"/>
      <c r="DC9324" s="70"/>
      <c r="DD9324" s="70"/>
      <c r="DE9324" s="70"/>
    </row>
    <row r="9325" spans="1:109" ht="13.5" customHeight="1" x14ac:dyDescent="0.2">
      <c r="A9325" s="61" t="s">
        <v>346</v>
      </c>
      <c r="B9325" s="61"/>
      <c r="C9325" s="61"/>
      <c r="E9325" s="61" t="s">
        <v>1188</v>
      </c>
      <c r="F9325" s="61"/>
      <c r="G9325" s="61"/>
      <c r="H9325" s="61"/>
      <c r="I9325" s="61"/>
      <c r="J9325" s="61"/>
      <c r="O9325" s="71" t="s">
        <v>1189</v>
      </c>
      <c r="P9325" s="71"/>
      <c r="Q9325" s="71"/>
      <c r="R9325" s="71"/>
      <c r="S9325" s="71"/>
      <c r="T9325" s="71"/>
      <c r="U9325" s="71"/>
      <c r="V9325" s="71"/>
      <c r="W9325" s="71"/>
      <c r="X9325" s="71"/>
      <c r="Y9325" s="71"/>
      <c r="Z9325" s="71"/>
      <c r="AA9325" s="71"/>
      <c r="AB9325" s="71"/>
      <c r="AC9325" s="71"/>
      <c r="AD9325" s="71"/>
      <c r="AE9325" s="71"/>
      <c r="AF9325" s="71"/>
      <c r="AG9325" s="71"/>
      <c r="AH9325" s="71"/>
      <c r="AI9325" s="71"/>
      <c r="AJ9325" s="71"/>
      <c r="AK9325" s="71"/>
      <c r="AL9325" s="71"/>
      <c r="AM9325" s="71"/>
      <c r="AN9325" s="71"/>
      <c r="AO9325" s="71"/>
      <c r="AP9325" s="71"/>
      <c r="AQ9325" s="71"/>
      <c r="AR9325" s="71"/>
      <c r="AS9325" s="71"/>
      <c r="AT9325" s="71"/>
    </row>
    <row r="9326" spans="1:109" ht="7.5" customHeight="1" x14ac:dyDescent="0.2"/>
    <row r="9327" spans="1:109" ht="13.5" customHeight="1" x14ac:dyDescent="0.2">
      <c r="A9327" s="41"/>
      <c r="B9327" s="29" t="s">
        <v>355</v>
      </c>
      <c r="C9327" s="29"/>
      <c r="D9327" s="29"/>
      <c r="E9327" s="29"/>
      <c r="F9327" s="29"/>
      <c r="G9327" s="29"/>
      <c r="H9327" s="29"/>
      <c r="I9327" s="29"/>
      <c r="J9327" s="29"/>
      <c r="K9327" s="29"/>
      <c r="L9327" s="29"/>
      <c r="M9327" s="29"/>
      <c r="N9327" s="29"/>
      <c r="O9327" s="29"/>
      <c r="P9327" s="29"/>
      <c r="Q9327" s="29"/>
      <c r="R9327" s="29"/>
      <c r="S9327" s="29"/>
      <c r="T9327" s="29"/>
      <c r="U9327" s="29"/>
      <c r="V9327" s="29"/>
      <c r="W9327" s="29"/>
      <c r="X9327" s="29"/>
      <c r="Y9327" s="29"/>
      <c r="Z9327" s="29"/>
      <c r="AA9327" s="29"/>
      <c r="AB9327" s="29"/>
      <c r="AC9327" s="29"/>
      <c r="AD9327" s="29"/>
      <c r="AE9327" s="29"/>
      <c r="AF9327" s="29"/>
      <c r="AG9327" s="29"/>
      <c r="AH9327" s="29"/>
      <c r="AI9327" s="29"/>
      <c r="AJ9327" s="29"/>
      <c r="AK9327" s="29"/>
      <c r="AL9327" s="29"/>
      <c r="AM9327" s="29"/>
      <c r="AN9327" s="29"/>
      <c r="AO9327" s="29"/>
      <c r="AP9327" s="29"/>
      <c r="AQ9327" s="29"/>
      <c r="AR9327" s="29"/>
      <c r="AS9327" s="29"/>
      <c r="AT9327" s="29"/>
      <c r="AU9327" s="29"/>
      <c r="AV9327" s="29"/>
    </row>
    <row r="9328" spans="1:109" ht="6" customHeight="1" x14ac:dyDescent="0.2">
      <c r="A9328" s="41"/>
    </row>
    <row r="9329" spans="1:108" ht="18" customHeight="1" x14ac:dyDescent="0.2">
      <c r="A9329" s="31" t="s">
        <v>1188</v>
      </c>
      <c r="B9329" s="31"/>
      <c r="C9329" s="31"/>
      <c r="G9329" s="31" t="s">
        <v>551</v>
      </c>
      <c r="H9329" s="31"/>
      <c r="I9329" s="31"/>
      <c r="J9329" s="11" t="s">
        <v>12</v>
      </c>
      <c r="L9329" s="31" t="s">
        <v>12</v>
      </c>
      <c r="M9329" s="31"/>
      <c r="N9329" s="12" t="s">
        <v>12</v>
      </c>
      <c r="O9329" s="31" t="s">
        <v>552</v>
      </c>
      <c r="P9329" s="31"/>
      <c r="Q9329" s="31"/>
      <c r="R9329" s="31"/>
      <c r="S9329" s="31"/>
      <c r="T9329" s="31"/>
      <c r="U9329" s="31"/>
      <c r="V9329" s="31"/>
      <c r="W9329" s="31"/>
      <c r="X9329" s="31"/>
      <c r="Y9329" s="31"/>
      <c r="Z9329" s="31"/>
      <c r="AA9329" s="31"/>
      <c r="AB9329" s="31"/>
      <c r="AC9329" s="31"/>
      <c r="AD9329" s="31"/>
      <c r="AE9329" s="31"/>
      <c r="AF9329" s="31"/>
      <c r="AG9329" s="31"/>
      <c r="AH9329" s="31"/>
      <c r="AI9329" s="31"/>
      <c r="AJ9329" s="31"/>
      <c r="AK9329" s="31"/>
      <c r="AL9329" s="31"/>
      <c r="AM9329" s="31"/>
      <c r="AN9329" s="31"/>
      <c r="AO9329" s="31"/>
      <c r="AP9329" s="31"/>
      <c r="AQ9329" s="31"/>
      <c r="AR9329" s="31"/>
      <c r="AS9329" s="31"/>
      <c r="AT9329" s="31"/>
      <c r="AW9329" s="32">
        <v>0</v>
      </c>
      <c r="AX9329" s="32"/>
      <c r="AY9329" s="32"/>
      <c r="AZ9329" s="32"/>
      <c r="BA9329" s="32"/>
      <c r="BB9329" s="32"/>
      <c r="BC9329" s="32"/>
      <c r="BD9329" s="32"/>
      <c r="BE9329" s="32"/>
      <c r="BF9329" s="32"/>
      <c r="BG9329" s="32">
        <v>44000</v>
      </c>
      <c r="BH9329" s="32"/>
      <c r="BI9329" s="32"/>
      <c r="BJ9329" s="32"/>
      <c r="BK9329" s="32"/>
      <c r="BL9329" s="32"/>
      <c r="BM9329" s="32"/>
      <c r="BN9329" s="32"/>
      <c r="BO9329" s="32"/>
      <c r="BP9329" s="32"/>
      <c r="BR9329" s="32">
        <v>-44000</v>
      </c>
      <c r="BS9329" s="32"/>
      <c r="BT9329" s="32"/>
      <c r="BU9329" s="32"/>
      <c r="BV9329" s="32"/>
      <c r="BW9329" s="32"/>
      <c r="BX9329" s="32"/>
      <c r="BY9329" s="32"/>
      <c r="BZ9329" s="32"/>
      <c r="CA9329" s="32"/>
      <c r="CC9329" s="32">
        <v>0</v>
      </c>
      <c r="CD9329" s="32"/>
      <c r="CE9329" s="32"/>
      <c r="CF9329" s="32"/>
      <c r="CG9329" s="32"/>
      <c r="CH9329" s="32"/>
      <c r="CI9329" s="32"/>
      <c r="CJ9329" s="32"/>
      <c r="CK9329" s="32"/>
      <c r="CN9329" s="32">
        <v>44000</v>
      </c>
      <c r="CO9329" s="32"/>
      <c r="CP9329" s="32"/>
      <c r="CQ9329" s="32"/>
      <c r="CR9329" s="32"/>
      <c r="CS9329" s="32"/>
      <c r="CT9329" s="32"/>
      <c r="CU9329" s="32"/>
      <c r="CW9329" s="32">
        <v>-44000</v>
      </c>
      <c r="CX9329" s="32"/>
      <c r="CY9329" s="32"/>
      <c r="CZ9329" s="32"/>
      <c r="DA9329" s="32"/>
      <c r="DB9329" s="32"/>
      <c r="DC9329" s="32"/>
      <c r="DD9329" s="32"/>
    </row>
    <row r="9330" spans="1:108" ht="12.75" hidden="1" customHeight="1" x14ac:dyDescent="0.2">
      <c r="A9330" s="68"/>
      <c r="B9330" s="37" t="s">
        <v>181</v>
      </c>
      <c r="C9330" s="37"/>
      <c r="D9330" s="31" t="s">
        <v>427</v>
      </c>
      <c r="E9330" s="31"/>
      <c r="F9330" s="31"/>
      <c r="G9330" s="31"/>
      <c r="H9330" s="31"/>
      <c r="I9330" s="31"/>
      <c r="J9330" s="31"/>
      <c r="O9330" s="31" t="s">
        <v>428</v>
      </c>
      <c r="P9330" s="31"/>
      <c r="Q9330" s="31"/>
      <c r="R9330" s="31"/>
      <c r="S9330" s="31"/>
      <c r="T9330" s="31"/>
      <c r="U9330" s="31"/>
      <c r="V9330" s="31"/>
      <c r="W9330" s="31"/>
      <c r="X9330" s="31"/>
      <c r="Y9330" s="31"/>
      <c r="Z9330" s="31"/>
      <c r="AA9330" s="31"/>
      <c r="AB9330" s="31"/>
      <c r="AC9330" s="31"/>
      <c r="AD9330" s="31"/>
      <c r="AE9330" s="31"/>
      <c r="AF9330" s="31"/>
      <c r="AG9330" s="31"/>
      <c r="AH9330" s="31"/>
      <c r="AI9330" s="31"/>
      <c r="AJ9330" s="31"/>
      <c r="AK9330" s="31"/>
      <c r="AL9330" s="31"/>
      <c r="AM9330" s="31"/>
      <c r="AN9330" s="31"/>
      <c r="AO9330" s="31"/>
      <c r="AP9330" s="31"/>
      <c r="AQ9330" s="31"/>
      <c r="AR9330" s="31"/>
      <c r="AS9330" s="31"/>
      <c r="AT9330" s="31"/>
      <c r="AW9330" s="32">
        <v>0</v>
      </c>
      <c r="AX9330" s="32"/>
      <c r="AY9330" s="32"/>
      <c r="AZ9330" s="32"/>
      <c r="BA9330" s="32"/>
      <c r="BB9330" s="32"/>
      <c r="BC9330" s="32"/>
      <c r="BD9330" s="32"/>
      <c r="BE9330" s="32"/>
      <c r="BF9330" s="32"/>
      <c r="BG9330" s="32">
        <v>44000</v>
      </c>
      <c r="BH9330" s="32"/>
      <c r="BI9330" s="32"/>
      <c r="BJ9330" s="32"/>
      <c r="BK9330" s="32"/>
      <c r="BL9330" s="32"/>
      <c r="BM9330" s="32"/>
      <c r="BN9330" s="32"/>
      <c r="BO9330" s="32"/>
      <c r="BP9330" s="32"/>
      <c r="BR9330" s="32">
        <v>-44000</v>
      </c>
      <c r="BS9330" s="32"/>
      <c r="BT9330" s="32"/>
      <c r="BU9330" s="32"/>
      <c r="BV9330" s="32"/>
      <c r="BW9330" s="32"/>
      <c r="BX9330" s="32"/>
      <c r="BY9330" s="32"/>
      <c r="BZ9330" s="32"/>
      <c r="CA9330" s="32"/>
      <c r="CC9330" s="32">
        <v>0</v>
      </c>
      <c r="CD9330" s="32"/>
      <c r="CE9330" s="32"/>
      <c r="CF9330" s="32"/>
      <c r="CG9330" s="32"/>
      <c r="CH9330" s="32"/>
      <c r="CI9330" s="32"/>
      <c r="CJ9330" s="32"/>
      <c r="CK9330" s="32"/>
      <c r="CN9330" s="32">
        <v>44000</v>
      </c>
      <c r="CO9330" s="32"/>
      <c r="CP9330" s="32"/>
      <c r="CQ9330" s="32"/>
      <c r="CR9330" s="32"/>
      <c r="CS9330" s="32"/>
      <c r="CT9330" s="32"/>
      <c r="CU9330" s="32"/>
      <c r="CW9330" s="32">
        <v>-44000</v>
      </c>
      <c r="CX9330" s="32"/>
      <c r="CY9330" s="32"/>
      <c r="CZ9330" s="32"/>
      <c r="DA9330" s="32"/>
      <c r="DB9330" s="32"/>
      <c r="DC9330" s="32"/>
      <c r="DD9330" s="32"/>
    </row>
    <row r="9331" spans="1:108" ht="13.5" customHeight="1" x14ac:dyDescent="0.2">
      <c r="A9331" s="68"/>
      <c r="B9331" s="37"/>
      <c r="C9331" s="37"/>
      <c r="D9331" s="31"/>
      <c r="E9331" s="31"/>
      <c r="F9331" s="31"/>
      <c r="G9331" s="31"/>
      <c r="H9331" s="31"/>
      <c r="I9331" s="31"/>
      <c r="J9331" s="31"/>
      <c r="O9331" s="31"/>
      <c r="P9331" s="31"/>
      <c r="Q9331" s="31"/>
      <c r="R9331" s="31"/>
      <c r="S9331" s="31"/>
      <c r="T9331" s="31"/>
      <c r="U9331" s="31"/>
      <c r="V9331" s="31"/>
      <c r="W9331" s="31"/>
      <c r="X9331" s="31"/>
      <c r="Y9331" s="31"/>
      <c r="Z9331" s="31"/>
      <c r="AA9331" s="31"/>
      <c r="AB9331" s="31"/>
      <c r="AC9331" s="31"/>
      <c r="AD9331" s="31"/>
      <c r="AE9331" s="31"/>
      <c r="AF9331" s="31"/>
      <c r="AG9331" s="31"/>
      <c r="AH9331" s="31"/>
      <c r="AI9331" s="31"/>
      <c r="AJ9331" s="31"/>
      <c r="AK9331" s="31"/>
      <c r="AL9331" s="31"/>
      <c r="AM9331" s="31"/>
      <c r="AN9331" s="31"/>
      <c r="AO9331" s="31"/>
      <c r="AP9331" s="31"/>
      <c r="AQ9331" s="31"/>
      <c r="AR9331" s="31"/>
      <c r="AS9331" s="31"/>
      <c r="AT9331" s="31"/>
      <c r="AW9331" s="32"/>
      <c r="AX9331" s="32"/>
      <c r="AY9331" s="32"/>
      <c r="AZ9331" s="32"/>
      <c r="BA9331" s="32"/>
      <c r="BB9331" s="32"/>
      <c r="BC9331" s="32"/>
      <c r="BD9331" s="32"/>
      <c r="BE9331" s="32"/>
      <c r="BF9331" s="32"/>
      <c r="BG9331" s="32"/>
      <c r="BH9331" s="32"/>
      <c r="BI9331" s="32"/>
      <c r="BJ9331" s="32"/>
      <c r="BK9331" s="32"/>
      <c r="BL9331" s="32"/>
      <c r="BM9331" s="32"/>
      <c r="BN9331" s="32"/>
      <c r="BO9331" s="32"/>
      <c r="BP9331" s="32"/>
      <c r="BR9331" s="32"/>
      <c r="BS9331" s="32"/>
      <c r="BT9331" s="32"/>
      <c r="BU9331" s="32"/>
      <c r="BV9331" s="32"/>
      <c r="BW9331" s="32"/>
      <c r="BX9331" s="32"/>
      <c r="BY9331" s="32"/>
      <c r="BZ9331" s="32"/>
      <c r="CA9331" s="32"/>
      <c r="CC9331" s="32"/>
      <c r="CD9331" s="32"/>
      <c r="CE9331" s="32"/>
      <c r="CF9331" s="32"/>
      <c r="CG9331" s="32"/>
      <c r="CH9331" s="32"/>
      <c r="CI9331" s="32"/>
      <c r="CJ9331" s="32"/>
      <c r="CK9331" s="32"/>
      <c r="CN9331" s="32"/>
      <c r="CO9331" s="32"/>
      <c r="CP9331" s="32"/>
      <c r="CQ9331" s="32"/>
      <c r="CR9331" s="32"/>
      <c r="CS9331" s="32"/>
      <c r="CT9331" s="32"/>
      <c r="CU9331" s="32"/>
      <c r="CW9331" s="32"/>
      <c r="CX9331" s="32"/>
      <c r="CY9331" s="32"/>
      <c r="CZ9331" s="32"/>
      <c r="DA9331" s="32"/>
      <c r="DB9331" s="32"/>
      <c r="DC9331" s="32"/>
      <c r="DD9331" s="32"/>
    </row>
    <row r="9332" spans="1:108" ht="6" customHeight="1" x14ac:dyDescent="0.2">
      <c r="A9332" s="68"/>
    </row>
    <row r="9333" spans="1:108" ht="13.5" customHeight="1" x14ac:dyDescent="0.2">
      <c r="A9333" s="68"/>
      <c r="B9333" s="35" t="s">
        <v>22</v>
      </c>
      <c r="C9333" s="35"/>
      <c r="D9333" s="29" t="s">
        <v>435</v>
      </c>
      <c r="E9333" s="29"/>
      <c r="F9333" s="29"/>
      <c r="G9333" s="29"/>
      <c r="H9333" s="29"/>
      <c r="I9333" s="29"/>
      <c r="J9333" s="29"/>
      <c r="O9333" s="29" t="s">
        <v>436</v>
      </c>
      <c r="P9333" s="29"/>
      <c r="Q9333" s="29"/>
      <c r="R9333" s="29"/>
      <c r="S9333" s="29"/>
      <c r="T9333" s="29"/>
      <c r="U9333" s="29"/>
      <c r="V9333" s="29"/>
      <c r="W9333" s="29"/>
      <c r="X9333" s="29"/>
      <c r="Y9333" s="29"/>
      <c r="Z9333" s="29"/>
      <c r="AA9333" s="29"/>
      <c r="AB9333" s="29"/>
      <c r="AC9333" s="29"/>
      <c r="AD9333" s="29"/>
      <c r="AE9333" s="29"/>
      <c r="AF9333" s="29"/>
      <c r="AG9333" s="29"/>
      <c r="AH9333" s="29"/>
      <c r="AI9333" s="29"/>
      <c r="AJ9333" s="29"/>
      <c r="AK9333" s="29"/>
      <c r="AL9333" s="29"/>
      <c r="AM9333" s="29"/>
      <c r="AN9333" s="29"/>
      <c r="AO9333" s="29"/>
      <c r="AP9333" s="29"/>
      <c r="AQ9333" s="29"/>
      <c r="AR9333" s="29"/>
      <c r="AS9333" s="29"/>
      <c r="AT9333" s="29"/>
      <c r="AW9333" s="30">
        <v>0</v>
      </c>
      <c r="AX9333" s="30"/>
      <c r="AY9333" s="30"/>
      <c r="AZ9333" s="30"/>
      <c r="BA9333" s="30"/>
      <c r="BB9333" s="30"/>
      <c r="BC9333" s="30"/>
      <c r="BD9333" s="30"/>
      <c r="BE9333" s="30"/>
      <c r="BF9333" s="30"/>
      <c r="BG9333" s="30">
        <v>44000</v>
      </c>
      <c r="BH9333" s="30"/>
      <c r="BI9333" s="30"/>
      <c r="BJ9333" s="30"/>
      <c r="BK9333" s="30"/>
      <c r="BL9333" s="30"/>
      <c r="BM9333" s="30"/>
      <c r="BN9333" s="30"/>
      <c r="BO9333" s="30"/>
      <c r="BP9333" s="30"/>
      <c r="BR9333" s="30">
        <v>-44000</v>
      </c>
      <c r="BS9333" s="30"/>
      <c r="BT9333" s="30"/>
      <c r="BU9333" s="30"/>
      <c r="BV9333" s="30"/>
      <c r="BW9333" s="30"/>
      <c r="BX9333" s="30"/>
      <c r="BY9333" s="30"/>
      <c r="BZ9333" s="30"/>
      <c r="CA9333" s="30"/>
      <c r="CC9333" s="30">
        <v>0</v>
      </c>
      <c r="CD9333" s="30"/>
      <c r="CE9333" s="30"/>
      <c r="CF9333" s="30"/>
      <c r="CG9333" s="30"/>
      <c r="CH9333" s="30"/>
      <c r="CI9333" s="30"/>
      <c r="CJ9333" s="30"/>
      <c r="CK9333" s="30"/>
      <c r="CN9333" s="30">
        <v>44000</v>
      </c>
      <c r="CO9333" s="30"/>
      <c r="CP9333" s="30"/>
      <c r="CQ9333" s="30"/>
      <c r="CR9333" s="30"/>
      <c r="CS9333" s="30"/>
      <c r="CT9333" s="30"/>
      <c r="CU9333" s="30"/>
      <c r="CW9333" s="30">
        <v>-44000</v>
      </c>
      <c r="CX9333" s="30"/>
      <c r="CY9333" s="30"/>
      <c r="CZ9333" s="30"/>
      <c r="DA9333" s="30"/>
      <c r="DB9333" s="30"/>
      <c r="DC9333" s="30"/>
      <c r="DD9333" s="30"/>
    </row>
    <row r="9334" spans="1:108" ht="6" customHeight="1" x14ac:dyDescent="0.2">
      <c r="A9334" s="68"/>
    </row>
    <row r="9335" spans="1:108" ht="13.5" customHeight="1" x14ac:dyDescent="0.2">
      <c r="A9335" s="28"/>
      <c r="B9335" s="35" t="s">
        <v>29</v>
      </c>
      <c r="C9335" s="35"/>
      <c r="D9335" s="35" t="s">
        <v>356</v>
      </c>
      <c r="E9335" s="35"/>
      <c r="F9335" s="35"/>
      <c r="G9335" s="35"/>
      <c r="H9335" s="35"/>
      <c r="I9335" s="35"/>
      <c r="J9335" s="35"/>
      <c r="O9335" s="35" t="s">
        <v>357</v>
      </c>
      <c r="P9335" s="35"/>
      <c r="Q9335" s="35"/>
      <c r="R9335" s="35"/>
      <c r="S9335" s="35"/>
      <c r="T9335" s="35"/>
      <c r="U9335" s="35"/>
      <c r="V9335" s="35"/>
      <c r="W9335" s="35"/>
      <c r="X9335" s="35"/>
      <c r="Y9335" s="35"/>
      <c r="Z9335" s="35"/>
      <c r="AA9335" s="35"/>
      <c r="AB9335" s="35"/>
      <c r="AC9335" s="35"/>
      <c r="AD9335" s="35"/>
      <c r="AE9335" s="35"/>
      <c r="AF9335" s="35"/>
      <c r="AG9335" s="35"/>
      <c r="AH9335" s="35"/>
      <c r="AI9335" s="35"/>
      <c r="AJ9335" s="35"/>
      <c r="AK9335" s="35"/>
      <c r="AL9335" s="35"/>
      <c r="AM9335" s="35"/>
      <c r="AN9335" s="35"/>
      <c r="AO9335" s="35"/>
      <c r="AP9335" s="35"/>
      <c r="AQ9335" s="35"/>
      <c r="AR9335" s="35"/>
      <c r="AS9335" s="35"/>
      <c r="AT9335" s="35"/>
      <c r="AW9335" s="30">
        <v>0</v>
      </c>
      <c r="AX9335" s="30"/>
      <c r="AY9335" s="30"/>
      <c r="AZ9335" s="30"/>
      <c r="BA9335" s="30"/>
      <c r="BB9335" s="30"/>
      <c r="BC9335" s="30"/>
      <c r="BD9335" s="30"/>
      <c r="BE9335" s="30"/>
      <c r="BF9335" s="30"/>
      <c r="BG9335" s="30">
        <v>44000</v>
      </c>
      <c r="BH9335" s="30"/>
      <c r="BI9335" s="30"/>
      <c r="BJ9335" s="30"/>
      <c r="BK9335" s="30"/>
      <c r="BL9335" s="30"/>
      <c r="BM9335" s="30"/>
      <c r="BN9335" s="30"/>
      <c r="BO9335" s="30"/>
      <c r="BP9335" s="30"/>
      <c r="BR9335" s="30">
        <v>-44000</v>
      </c>
      <c r="BS9335" s="30"/>
      <c r="BT9335" s="30"/>
      <c r="BU9335" s="30"/>
      <c r="BV9335" s="30"/>
      <c r="BW9335" s="30"/>
      <c r="BX9335" s="30"/>
      <c r="BY9335" s="30"/>
      <c r="BZ9335" s="30"/>
      <c r="CA9335" s="30"/>
      <c r="CC9335" s="30">
        <v>0</v>
      </c>
      <c r="CD9335" s="30"/>
      <c r="CE9335" s="30"/>
      <c r="CF9335" s="30"/>
      <c r="CG9335" s="30"/>
      <c r="CH9335" s="30"/>
      <c r="CI9335" s="30"/>
      <c r="CJ9335" s="30"/>
      <c r="CK9335" s="30"/>
      <c r="CN9335" s="30">
        <v>44000</v>
      </c>
      <c r="CO9335" s="30"/>
      <c r="CP9335" s="30"/>
      <c r="CQ9335" s="30"/>
      <c r="CR9335" s="30"/>
      <c r="CS9335" s="30"/>
      <c r="CT9335" s="30"/>
      <c r="CU9335" s="30"/>
      <c r="CW9335" s="30">
        <v>-44000</v>
      </c>
      <c r="CX9335" s="30"/>
      <c r="CY9335" s="30"/>
      <c r="CZ9335" s="30"/>
      <c r="DA9335" s="30"/>
      <c r="DB9335" s="30"/>
      <c r="DC9335" s="30"/>
      <c r="DD9335" s="30"/>
    </row>
    <row r="9336" spans="1:108" ht="6" customHeight="1" x14ac:dyDescent="0.2">
      <c r="A9336" s="28"/>
    </row>
    <row r="9337" spans="1:108" ht="18" customHeight="1" x14ac:dyDescent="0.2">
      <c r="A9337" s="31" t="s">
        <v>1188</v>
      </c>
      <c r="B9337" s="31"/>
      <c r="C9337" s="31"/>
      <c r="G9337" s="31" t="s">
        <v>501</v>
      </c>
      <c r="H9337" s="31"/>
      <c r="I9337" s="31"/>
      <c r="J9337" s="11" t="s">
        <v>12</v>
      </c>
      <c r="L9337" s="31" t="s">
        <v>12</v>
      </c>
      <c r="M9337" s="31"/>
      <c r="N9337" s="12" t="s">
        <v>12</v>
      </c>
      <c r="O9337" s="31" t="s">
        <v>502</v>
      </c>
      <c r="P9337" s="31"/>
      <c r="Q9337" s="31"/>
      <c r="R9337" s="31"/>
      <c r="S9337" s="31"/>
      <c r="T9337" s="31"/>
      <c r="U9337" s="31"/>
      <c r="V9337" s="31"/>
      <c r="W9337" s="31"/>
      <c r="X9337" s="31"/>
      <c r="Y9337" s="31"/>
      <c r="Z9337" s="31"/>
      <c r="AA9337" s="31"/>
      <c r="AB9337" s="31"/>
      <c r="AC9337" s="31"/>
      <c r="AD9337" s="31"/>
      <c r="AE9337" s="31"/>
      <c r="AF9337" s="31"/>
      <c r="AG9337" s="31"/>
      <c r="AH9337" s="31"/>
      <c r="AI9337" s="31"/>
      <c r="AJ9337" s="31"/>
      <c r="AK9337" s="31"/>
      <c r="AL9337" s="31"/>
      <c r="AM9337" s="31"/>
      <c r="AN9337" s="31"/>
      <c r="AO9337" s="31"/>
      <c r="AP9337" s="31"/>
      <c r="AQ9337" s="31"/>
      <c r="AR9337" s="31"/>
      <c r="AS9337" s="31"/>
      <c r="AT9337" s="31"/>
      <c r="AW9337" s="32">
        <v>114.3</v>
      </c>
      <c r="AX9337" s="32"/>
      <c r="AY9337" s="32"/>
      <c r="AZ9337" s="32"/>
      <c r="BA9337" s="32"/>
      <c r="BB9337" s="32"/>
      <c r="BC9337" s="32"/>
      <c r="BD9337" s="32"/>
      <c r="BE9337" s="32"/>
      <c r="BF9337" s="32"/>
      <c r="BG9337" s="32">
        <v>0</v>
      </c>
      <c r="BH9337" s="32"/>
      <c r="BI9337" s="32"/>
      <c r="BJ9337" s="32"/>
      <c r="BK9337" s="32"/>
      <c r="BL9337" s="32"/>
      <c r="BM9337" s="32"/>
      <c r="BN9337" s="32"/>
      <c r="BO9337" s="32"/>
      <c r="BP9337" s="32"/>
      <c r="BR9337" s="32">
        <v>114.3</v>
      </c>
      <c r="BS9337" s="32"/>
      <c r="BT9337" s="32"/>
      <c r="BU9337" s="32"/>
      <c r="BV9337" s="32"/>
      <c r="BW9337" s="32"/>
      <c r="BX9337" s="32"/>
      <c r="BY9337" s="32"/>
      <c r="BZ9337" s="32"/>
      <c r="CA9337" s="32"/>
      <c r="CC9337" s="32">
        <v>114.3</v>
      </c>
      <c r="CD9337" s="32"/>
      <c r="CE9337" s="32"/>
      <c r="CF9337" s="32"/>
      <c r="CG9337" s="32"/>
      <c r="CH9337" s="32"/>
      <c r="CI9337" s="32"/>
      <c r="CJ9337" s="32"/>
      <c r="CK9337" s="32"/>
      <c r="CN9337" s="32">
        <v>0</v>
      </c>
      <c r="CO9337" s="32"/>
      <c r="CP9337" s="32"/>
      <c r="CQ9337" s="32"/>
      <c r="CR9337" s="32"/>
      <c r="CS9337" s="32"/>
      <c r="CT9337" s="32"/>
      <c r="CU9337" s="32"/>
      <c r="CW9337" s="32">
        <v>114.3</v>
      </c>
      <c r="CX9337" s="32"/>
      <c r="CY9337" s="32"/>
      <c r="CZ9337" s="32"/>
      <c r="DA9337" s="32"/>
      <c r="DB9337" s="32"/>
      <c r="DC9337" s="32"/>
      <c r="DD9337" s="32"/>
    </row>
    <row r="9338" spans="1:108" ht="18" customHeight="1" x14ac:dyDescent="0.2">
      <c r="A9338" s="31" t="s">
        <v>1188</v>
      </c>
      <c r="B9338" s="31"/>
      <c r="C9338" s="31"/>
      <c r="G9338" s="31" t="s">
        <v>505</v>
      </c>
      <c r="H9338" s="31"/>
      <c r="I9338" s="31"/>
      <c r="J9338" s="11" t="s">
        <v>12</v>
      </c>
      <c r="L9338" s="31" t="s">
        <v>12</v>
      </c>
      <c r="M9338" s="31"/>
      <c r="N9338" s="12" t="s">
        <v>12</v>
      </c>
      <c r="O9338" s="31" t="s">
        <v>506</v>
      </c>
      <c r="P9338" s="31"/>
      <c r="Q9338" s="31"/>
      <c r="R9338" s="31"/>
      <c r="S9338" s="31"/>
      <c r="T9338" s="31"/>
      <c r="U9338" s="31"/>
      <c r="V9338" s="31"/>
      <c r="W9338" s="31"/>
      <c r="X9338" s="31"/>
      <c r="Y9338" s="31"/>
      <c r="Z9338" s="31"/>
      <c r="AA9338" s="31"/>
      <c r="AB9338" s="31"/>
      <c r="AC9338" s="31"/>
      <c r="AD9338" s="31"/>
      <c r="AE9338" s="31"/>
      <c r="AF9338" s="31"/>
      <c r="AG9338" s="31"/>
      <c r="AH9338" s="31"/>
      <c r="AI9338" s="31"/>
      <c r="AJ9338" s="31"/>
      <c r="AK9338" s="31"/>
      <c r="AL9338" s="31"/>
      <c r="AM9338" s="31"/>
      <c r="AN9338" s="31"/>
      <c r="AO9338" s="31"/>
      <c r="AP9338" s="31"/>
      <c r="AQ9338" s="31"/>
      <c r="AR9338" s="31"/>
      <c r="AS9338" s="31"/>
      <c r="AT9338" s="31"/>
      <c r="AW9338" s="32">
        <v>10263</v>
      </c>
      <c r="AX9338" s="32"/>
      <c r="AY9338" s="32"/>
      <c r="AZ9338" s="32"/>
      <c r="BA9338" s="32"/>
      <c r="BB9338" s="32"/>
      <c r="BC9338" s="32"/>
      <c r="BD9338" s="32"/>
      <c r="BE9338" s="32"/>
      <c r="BF9338" s="32"/>
      <c r="BG9338" s="32">
        <v>10000</v>
      </c>
      <c r="BH9338" s="32"/>
      <c r="BI9338" s="32"/>
      <c r="BJ9338" s="32"/>
      <c r="BK9338" s="32"/>
      <c r="BL9338" s="32"/>
      <c r="BM9338" s="32"/>
      <c r="BN9338" s="32"/>
      <c r="BO9338" s="32"/>
      <c r="BP9338" s="32"/>
      <c r="BR9338" s="32">
        <v>263</v>
      </c>
      <c r="BS9338" s="32"/>
      <c r="BT9338" s="32"/>
      <c r="BU9338" s="32"/>
      <c r="BV9338" s="32"/>
      <c r="BW9338" s="32"/>
      <c r="BX9338" s="32"/>
      <c r="BY9338" s="32"/>
      <c r="BZ9338" s="32"/>
      <c r="CA9338" s="32"/>
      <c r="CC9338" s="32">
        <v>10263</v>
      </c>
      <c r="CD9338" s="32"/>
      <c r="CE9338" s="32"/>
      <c r="CF9338" s="32"/>
      <c r="CG9338" s="32"/>
      <c r="CH9338" s="32"/>
      <c r="CI9338" s="32"/>
      <c r="CJ9338" s="32"/>
      <c r="CK9338" s="32"/>
      <c r="CN9338" s="32">
        <v>10000</v>
      </c>
      <c r="CO9338" s="32"/>
      <c r="CP9338" s="32"/>
      <c r="CQ9338" s="32"/>
      <c r="CR9338" s="32"/>
      <c r="CS9338" s="32"/>
      <c r="CT9338" s="32"/>
      <c r="CU9338" s="32"/>
      <c r="CW9338" s="32">
        <v>263</v>
      </c>
      <c r="CX9338" s="32"/>
      <c r="CY9338" s="32"/>
      <c r="CZ9338" s="32"/>
      <c r="DA9338" s="32"/>
      <c r="DB9338" s="32"/>
      <c r="DC9338" s="32"/>
      <c r="DD9338" s="32"/>
    </row>
    <row r="9339" spans="1:108" ht="18" customHeight="1" x14ac:dyDescent="0.2">
      <c r="A9339" s="31" t="s">
        <v>1188</v>
      </c>
      <c r="B9339" s="31"/>
      <c r="C9339" s="31"/>
      <c r="G9339" s="31" t="s">
        <v>507</v>
      </c>
      <c r="H9339" s="31"/>
      <c r="I9339" s="31"/>
      <c r="J9339" s="11" t="s">
        <v>12</v>
      </c>
      <c r="L9339" s="31" t="s">
        <v>12</v>
      </c>
      <c r="M9339" s="31"/>
      <c r="N9339" s="12" t="s">
        <v>12</v>
      </c>
      <c r="O9339" s="31" t="s">
        <v>508</v>
      </c>
      <c r="P9339" s="31"/>
      <c r="Q9339" s="31"/>
      <c r="R9339" s="31"/>
      <c r="S9339" s="31"/>
      <c r="T9339" s="31"/>
      <c r="U9339" s="31"/>
      <c r="V9339" s="31"/>
      <c r="W9339" s="31"/>
      <c r="X9339" s="31"/>
      <c r="Y9339" s="31"/>
      <c r="Z9339" s="31"/>
      <c r="AA9339" s="31"/>
      <c r="AB9339" s="31"/>
      <c r="AC9339" s="31"/>
      <c r="AD9339" s="31"/>
      <c r="AE9339" s="31"/>
      <c r="AF9339" s="31"/>
      <c r="AG9339" s="31"/>
      <c r="AH9339" s="31"/>
      <c r="AI9339" s="31"/>
      <c r="AJ9339" s="31"/>
      <c r="AK9339" s="31"/>
      <c r="AL9339" s="31"/>
      <c r="AM9339" s="31"/>
      <c r="AN9339" s="31"/>
      <c r="AO9339" s="31"/>
      <c r="AP9339" s="31"/>
      <c r="AQ9339" s="31"/>
      <c r="AR9339" s="31"/>
      <c r="AS9339" s="31"/>
      <c r="AT9339" s="31"/>
      <c r="AW9339" s="32">
        <v>823</v>
      </c>
      <c r="AX9339" s="32"/>
      <c r="AY9339" s="32"/>
      <c r="AZ9339" s="32"/>
      <c r="BA9339" s="32"/>
      <c r="BB9339" s="32"/>
      <c r="BC9339" s="32"/>
      <c r="BD9339" s="32"/>
      <c r="BE9339" s="32"/>
      <c r="BF9339" s="32"/>
      <c r="BG9339" s="32">
        <v>500</v>
      </c>
      <c r="BH9339" s="32"/>
      <c r="BI9339" s="32"/>
      <c r="BJ9339" s="32"/>
      <c r="BK9339" s="32"/>
      <c r="BL9339" s="32"/>
      <c r="BM9339" s="32"/>
      <c r="BN9339" s="32"/>
      <c r="BO9339" s="32"/>
      <c r="BP9339" s="32"/>
      <c r="BR9339" s="32">
        <v>323</v>
      </c>
      <c r="BS9339" s="32"/>
      <c r="BT9339" s="32"/>
      <c r="BU9339" s="32"/>
      <c r="BV9339" s="32"/>
      <c r="BW9339" s="32"/>
      <c r="BX9339" s="32"/>
      <c r="BY9339" s="32"/>
      <c r="BZ9339" s="32"/>
      <c r="CA9339" s="32"/>
      <c r="CC9339" s="32">
        <v>823</v>
      </c>
      <c r="CD9339" s="32"/>
      <c r="CE9339" s="32"/>
      <c r="CF9339" s="32"/>
      <c r="CG9339" s="32"/>
      <c r="CH9339" s="32"/>
      <c r="CI9339" s="32"/>
      <c r="CJ9339" s="32"/>
      <c r="CK9339" s="32"/>
      <c r="CN9339" s="32">
        <v>500</v>
      </c>
      <c r="CO9339" s="32"/>
      <c r="CP9339" s="32"/>
      <c r="CQ9339" s="32"/>
      <c r="CR9339" s="32"/>
      <c r="CS9339" s="32"/>
      <c r="CT9339" s="32"/>
      <c r="CU9339" s="32"/>
      <c r="CW9339" s="32">
        <v>323</v>
      </c>
      <c r="CX9339" s="32"/>
      <c r="CY9339" s="32"/>
      <c r="CZ9339" s="32"/>
      <c r="DA9339" s="32"/>
      <c r="DB9339" s="32"/>
      <c r="DC9339" s="32"/>
      <c r="DD9339" s="32"/>
    </row>
    <row r="9340" spans="1:108" ht="18" customHeight="1" x14ac:dyDescent="0.2">
      <c r="A9340" s="31" t="s">
        <v>1188</v>
      </c>
      <c r="B9340" s="31"/>
      <c r="C9340" s="31"/>
      <c r="G9340" s="31" t="s">
        <v>509</v>
      </c>
      <c r="H9340" s="31"/>
      <c r="I9340" s="31"/>
      <c r="J9340" s="11" t="s">
        <v>12</v>
      </c>
      <c r="L9340" s="31" t="s">
        <v>12</v>
      </c>
      <c r="M9340" s="31"/>
      <c r="N9340" s="12" t="s">
        <v>12</v>
      </c>
      <c r="O9340" s="31" t="s">
        <v>510</v>
      </c>
      <c r="P9340" s="31"/>
      <c r="Q9340" s="31"/>
      <c r="R9340" s="31"/>
      <c r="S9340" s="31"/>
      <c r="T9340" s="31"/>
      <c r="U9340" s="31"/>
      <c r="V9340" s="31"/>
      <c r="W9340" s="31"/>
      <c r="X9340" s="31"/>
      <c r="Y9340" s="31"/>
      <c r="Z9340" s="31"/>
      <c r="AA9340" s="31"/>
      <c r="AB9340" s="31"/>
      <c r="AC9340" s="31"/>
      <c r="AD9340" s="31"/>
      <c r="AE9340" s="31"/>
      <c r="AF9340" s="31"/>
      <c r="AG9340" s="31"/>
      <c r="AH9340" s="31"/>
      <c r="AI9340" s="31"/>
      <c r="AJ9340" s="31"/>
      <c r="AK9340" s="31"/>
      <c r="AL9340" s="31"/>
      <c r="AM9340" s="31"/>
      <c r="AN9340" s="31"/>
      <c r="AO9340" s="31"/>
      <c r="AP9340" s="31"/>
      <c r="AQ9340" s="31"/>
      <c r="AR9340" s="31"/>
      <c r="AS9340" s="31"/>
      <c r="AT9340" s="31"/>
      <c r="AW9340" s="32">
        <v>65592.649999999994</v>
      </c>
      <c r="AX9340" s="32"/>
      <c r="AY9340" s="32"/>
      <c r="AZ9340" s="32"/>
      <c r="BA9340" s="32"/>
      <c r="BB9340" s="32"/>
      <c r="BC9340" s="32"/>
      <c r="BD9340" s="32"/>
      <c r="BE9340" s="32"/>
      <c r="BF9340" s="32"/>
      <c r="BG9340" s="32">
        <v>100000</v>
      </c>
      <c r="BH9340" s="32"/>
      <c r="BI9340" s="32"/>
      <c r="BJ9340" s="32"/>
      <c r="BK9340" s="32"/>
      <c r="BL9340" s="32"/>
      <c r="BM9340" s="32"/>
      <c r="BN9340" s="32"/>
      <c r="BO9340" s="32"/>
      <c r="BP9340" s="32"/>
      <c r="BR9340" s="32">
        <v>-34407.350000000006</v>
      </c>
      <c r="BS9340" s="32"/>
      <c r="BT9340" s="32"/>
      <c r="BU9340" s="32"/>
      <c r="BV9340" s="32"/>
      <c r="BW9340" s="32"/>
      <c r="BX9340" s="32"/>
      <c r="BY9340" s="32"/>
      <c r="BZ9340" s="32"/>
      <c r="CA9340" s="32"/>
      <c r="CC9340" s="32">
        <v>60744.6</v>
      </c>
      <c r="CD9340" s="32"/>
      <c r="CE9340" s="32"/>
      <c r="CF9340" s="32"/>
      <c r="CG9340" s="32"/>
      <c r="CH9340" s="32"/>
      <c r="CI9340" s="32"/>
      <c r="CJ9340" s="32"/>
      <c r="CK9340" s="32"/>
      <c r="CN9340" s="32">
        <v>100000</v>
      </c>
      <c r="CO9340" s="32"/>
      <c r="CP9340" s="32"/>
      <c r="CQ9340" s="32"/>
      <c r="CR9340" s="32"/>
      <c r="CS9340" s="32"/>
      <c r="CT9340" s="32"/>
      <c r="CU9340" s="32"/>
      <c r="CW9340" s="32">
        <v>-39255.4</v>
      </c>
      <c r="CX9340" s="32"/>
      <c r="CY9340" s="32"/>
      <c r="CZ9340" s="32"/>
      <c r="DA9340" s="32"/>
      <c r="DB9340" s="32"/>
      <c r="DC9340" s="32"/>
      <c r="DD9340" s="32"/>
    </row>
    <row r="9341" spans="1:108" ht="12.75" hidden="1" customHeight="1" x14ac:dyDescent="0.2">
      <c r="A9341" s="68"/>
      <c r="B9341" s="37" t="s">
        <v>181</v>
      </c>
      <c r="C9341" s="37"/>
      <c r="D9341" s="31" t="s">
        <v>378</v>
      </c>
      <c r="E9341" s="31"/>
      <c r="F9341" s="31"/>
      <c r="G9341" s="31"/>
      <c r="H9341" s="31"/>
      <c r="I9341" s="31"/>
      <c r="J9341" s="31"/>
      <c r="O9341" s="31" t="s">
        <v>379</v>
      </c>
      <c r="P9341" s="31"/>
      <c r="Q9341" s="31"/>
      <c r="R9341" s="31"/>
      <c r="S9341" s="31"/>
      <c r="T9341" s="31"/>
      <c r="U9341" s="31"/>
      <c r="V9341" s="31"/>
      <c r="W9341" s="31"/>
      <c r="X9341" s="31"/>
      <c r="Y9341" s="31"/>
      <c r="Z9341" s="31"/>
      <c r="AA9341" s="31"/>
      <c r="AB9341" s="31"/>
      <c r="AC9341" s="31"/>
      <c r="AD9341" s="31"/>
      <c r="AE9341" s="31"/>
      <c r="AF9341" s="31"/>
      <c r="AG9341" s="31"/>
      <c r="AH9341" s="31"/>
      <c r="AI9341" s="31"/>
      <c r="AJ9341" s="31"/>
      <c r="AK9341" s="31"/>
      <c r="AL9341" s="31"/>
      <c r="AM9341" s="31"/>
      <c r="AN9341" s="31"/>
      <c r="AO9341" s="31"/>
      <c r="AP9341" s="31"/>
      <c r="AQ9341" s="31"/>
      <c r="AR9341" s="31"/>
      <c r="AS9341" s="31"/>
      <c r="AT9341" s="31"/>
      <c r="AW9341" s="32">
        <v>76792.95</v>
      </c>
      <c r="AX9341" s="32"/>
      <c r="AY9341" s="32"/>
      <c r="AZ9341" s="32"/>
      <c r="BA9341" s="32"/>
      <c r="BB9341" s="32"/>
      <c r="BC9341" s="32"/>
      <c r="BD9341" s="32"/>
      <c r="BE9341" s="32"/>
      <c r="BF9341" s="32"/>
      <c r="BG9341" s="32">
        <v>110500</v>
      </c>
      <c r="BH9341" s="32"/>
      <c r="BI9341" s="32"/>
      <c r="BJ9341" s="32"/>
      <c r="BK9341" s="32"/>
      <c r="BL9341" s="32"/>
      <c r="BM9341" s="32"/>
      <c r="BN9341" s="32"/>
      <c r="BO9341" s="32"/>
      <c r="BP9341" s="32"/>
      <c r="BR9341" s="32">
        <v>-33707.05000000001</v>
      </c>
      <c r="BS9341" s="32"/>
      <c r="BT9341" s="32"/>
      <c r="BU9341" s="32"/>
      <c r="BV9341" s="32"/>
      <c r="BW9341" s="32"/>
      <c r="BX9341" s="32"/>
      <c r="BY9341" s="32"/>
      <c r="BZ9341" s="32"/>
      <c r="CA9341" s="32"/>
      <c r="CC9341" s="32">
        <v>71944.899999999994</v>
      </c>
      <c r="CD9341" s="32"/>
      <c r="CE9341" s="32"/>
      <c r="CF9341" s="32"/>
      <c r="CG9341" s="32"/>
      <c r="CH9341" s="32"/>
      <c r="CI9341" s="32"/>
      <c r="CJ9341" s="32"/>
      <c r="CK9341" s="32"/>
      <c r="CN9341" s="32">
        <v>110500</v>
      </c>
      <c r="CO9341" s="32"/>
      <c r="CP9341" s="32"/>
      <c r="CQ9341" s="32"/>
      <c r="CR9341" s="32"/>
      <c r="CS9341" s="32"/>
      <c r="CT9341" s="32"/>
      <c r="CU9341" s="32"/>
      <c r="CW9341" s="32">
        <v>-38555.1</v>
      </c>
      <c r="CX9341" s="32"/>
      <c r="CY9341" s="32"/>
      <c r="CZ9341" s="32"/>
      <c r="DA9341" s="32"/>
      <c r="DB9341" s="32"/>
      <c r="DC9341" s="32"/>
      <c r="DD9341" s="32"/>
    </row>
    <row r="9342" spans="1:108" ht="13.5" customHeight="1" x14ac:dyDescent="0.2">
      <c r="A9342" s="68"/>
      <c r="B9342" s="37"/>
      <c r="C9342" s="37"/>
      <c r="D9342" s="31"/>
      <c r="E9342" s="31"/>
      <c r="F9342" s="31"/>
      <c r="G9342" s="31"/>
      <c r="H9342" s="31"/>
      <c r="I9342" s="31"/>
      <c r="J9342" s="31"/>
      <c r="O9342" s="31"/>
      <c r="P9342" s="31"/>
      <c r="Q9342" s="31"/>
      <c r="R9342" s="31"/>
      <c r="S9342" s="31"/>
      <c r="T9342" s="31"/>
      <c r="U9342" s="31"/>
      <c r="V9342" s="31"/>
      <c r="W9342" s="31"/>
      <c r="X9342" s="31"/>
      <c r="Y9342" s="31"/>
      <c r="Z9342" s="31"/>
      <c r="AA9342" s="31"/>
      <c r="AB9342" s="31"/>
      <c r="AC9342" s="31"/>
      <c r="AD9342" s="31"/>
      <c r="AE9342" s="31"/>
      <c r="AF9342" s="31"/>
      <c r="AG9342" s="31"/>
      <c r="AH9342" s="31"/>
      <c r="AI9342" s="31"/>
      <c r="AJ9342" s="31"/>
      <c r="AK9342" s="31"/>
      <c r="AL9342" s="31"/>
      <c r="AM9342" s="31"/>
      <c r="AN9342" s="31"/>
      <c r="AO9342" s="31"/>
      <c r="AP9342" s="31"/>
      <c r="AQ9342" s="31"/>
      <c r="AR9342" s="31"/>
      <c r="AS9342" s="31"/>
      <c r="AT9342" s="31"/>
      <c r="AW9342" s="32"/>
      <c r="AX9342" s="32"/>
      <c r="AY9342" s="32"/>
      <c r="AZ9342" s="32"/>
      <c r="BA9342" s="32"/>
      <c r="BB9342" s="32"/>
      <c r="BC9342" s="32"/>
      <c r="BD9342" s="32"/>
      <c r="BE9342" s="32"/>
      <c r="BF9342" s="32"/>
      <c r="BG9342" s="32"/>
      <c r="BH9342" s="32"/>
      <c r="BI9342" s="32"/>
      <c r="BJ9342" s="32"/>
      <c r="BK9342" s="32"/>
      <c r="BL9342" s="32"/>
      <c r="BM9342" s="32"/>
      <c r="BN9342" s="32"/>
      <c r="BO9342" s="32"/>
      <c r="BP9342" s="32"/>
      <c r="BR9342" s="32"/>
      <c r="BS9342" s="32"/>
      <c r="BT9342" s="32"/>
      <c r="BU9342" s="32"/>
      <c r="BV9342" s="32"/>
      <c r="BW9342" s="32"/>
      <c r="BX9342" s="32"/>
      <c r="BY9342" s="32"/>
      <c r="BZ9342" s="32"/>
      <c r="CA9342" s="32"/>
      <c r="CC9342" s="32"/>
      <c r="CD9342" s="32"/>
      <c r="CE9342" s="32"/>
      <c r="CF9342" s="32"/>
      <c r="CG9342" s="32"/>
      <c r="CH9342" s="32"/>
      <c r="CI9342" s="32"/>
      <c r="CJ9342" s="32"/>
      <c r="CK9342" s="32"/>
      <c r="CN9342" s="32"/>
      <c r="CO9342" s="32"/>
      <c r="CP9342" s="32"/>
      <c r="CQ9342" s="32"/>
      <c r="CR9342" s="32"/>
      <c r="CS9342" s="32"/>
      <c r="CT9342" s="32"/>
      <c r="CU9342" s="32"/>
      <c r="CW9342" s="32"/>
      <c r="CX9342" s="32"/>
      <c r="CY9342" s="32"/>
      <c r="CZ9342" s="32"/>
      <c r="DA9342" s="32"/>
      <c r="DB9342" s="32"/>
      <c r="DC9342" s="32"/>
      <c r="DD9342" s="32"/>
    </row>
    <row r="9343" spans="1:108" ht="6" customHeight="1" x14ac:dyDescent="0.2">
      <c r="A9343" s="68"/>
    </row>
    <row r="9344" spans="1:108" ht="13.5" customHeight="1" x14ac:dyDescent="0.2">
      <c r="A9344" s="68"/>
      <c r="B9344" s="35" t="s">
        <v>22</v>
      </c>
      <c r="C9344" s="35"/>
      <c r="D9344" s="29" t="s">
        <v>380</v>
      </c>
      <c r="E9344" s="29"/>
      <c r="F9344" s="29"/>
      <c r="G9344" s="29"/>
      <c r="H9344" s="29"/>
      <c r="I9344" s="29"/>
      <c r="J9344" s="29"/>
      <c r="O9344" s="29" t="s">
        <v>381</v>
      </c>
      <c r="P9344" s="29"/>
      <c r="Q9344" s="29"/>
      <c r="R9344" s="29"/>
      <c r="S9344" s="29"/>
      <c r="T9344" s="29"/>
      <c r="U9344" s="29"/>
      <c r="V9344" s="29"/>
      <c r="W9344" s="29"/>
      <c r="X9344" s="29"/>
      <c r="Y9344" s="29"/>
      <c r="Z9344" s="29"/>
      <c r="AA9344" s="29"/>
      <c r="AB9344" s="29"/>
      <c r="AC9344" s="29"/>
      <c r="AD9344" s="29"/>
      <c r="AE9344" s="29"/>
      <c r="AF9344" s="29"/>
      <c r="AG9344" s="29"/>
      <c r="AH9344" s="29"/>
      <c r="AI9344" s="29"/>
      <c r="AJ9344" s="29"/>
      <c r="AK9344" s="29"/>
      <c r="AL9344" s="29"/>
      <c r="AM9344" s="29"/>
      <c r="AN9344" s="29"/>
      <c r="AO9344" s="29"/>
      <c r="AP9344" s="29"/>
      <c r="AQ9344" s="29"/>
      <c r="AR9344" s="29"/>
      <c r="AS9344" s="29"/>
      <c r="AT9344" s="29"/>
      <c r="AW9344" s="30">
        <v>76792.95</v>
      </c>
      <c r="AX9344" s="30"/>
      <c r="AY9344" s="30"/>
      <c r="AZ9344" s="30"/>
      <c r="BA9344" s="30"/>
      <c r="BB9344" s="30"/>
      <c r="BC9344" s="30"/>
      <c r="BD9344" s="30"/>
      <c r="BE9344" s="30"/>
      <c r="BF9344" s="30"/>
      <c r="BG9344" s="30">
        <v>110500</v>
      </c>
      <c r="BH9344" s="30"/>
      <c r="BI9344" s="30"/>
      <c r="BJ9344" s="30"/>
      <c r="BK9344" s="30"/>
      <c r="BL9344" s="30"/>
      <c r="BM9344" s="30"/>
      <c r="BN9344" s="30"/>
      <c r="BO9344" s="30"/>
      <c r="BP9344" s="30"/>
      <c r="BR9344" s="30">
        <v>-33707.05000000001</v>
      </c>
      <c r="BS9344" s="30"/>
      <c r="BT9344" s="30"/>
      <c r="BU9344" s="30"/>
      <c r="BV9344" s="30"/>
      <c r="BW9344" s="30"/>
      <c r="BX9344" s="30"/>
      <c r="BY9344" s="30"/>
      <c r="BZ9344" s="30"/>
      <c r="CA9344" s="30"/>
      <c r="CC9344" s="30">
        <v>71944.899999999994</v>
      </c>
      <c r="CD9344" s="30"/>
      <c r="CE9344" s="30"/>
      <c r="CF9344" s="30"/>
      <c r="CG9344" s="30"/>
      <c r="CH9344" s="30"/>
      <c r="CI9344" s="30"/>
      <c r="CJ9344" s="30"/>
      <c r="CK9344" s="30"/>
      <c r="CN9344" s="30">
        <v>110500</v>
      </c>
      <c r="CO9344" s="30"/>
      <c r="CP9344" s="30"/>
      <c r="CQ9344" s="30"/>
      <c r="CR9344" s="30"/>
      <c r="CS9344" s="30"/>
      <c r="CT9344" s="30"/>
      <c r="CU9344" s="30"/>
      <c r="CW9344" s="30">
        <v>-38555.1</v>
      </c>
      <c r="CX9344" s="30"/>
      <c r="CY9344" s="30"/>
      <c r="CZ9344" s="30"/>
      <c r="DA9344" s="30"/>
      <c r="DB9344" s="30"/>
      <c r="DC9344" s="30"/>
      <c r="DD9344" s="30"/>
    </row>
    <row r="9345" spans="1:108" ht="6" customHeight="1" x14ac:dyDescent="0.2">
      <c r="A9345" s="68"/>
    </row>
    <row r="9346" spans="1:108" ht="18" customHeight="1" x14ac:dyDescent="0.2">
      <c r="A9346" s="31" t="s">
        <v>1188</v>
      </c>
      <c r="B9346" s="31"/>
      <c r="C9346" s="31"/>
      <c r="G9346" s="31" t="s">
        <v>1190</v>
      </c>
      <c r="H9346" s="31"/>
      <c r="I9346" s="31"/>
      <c r="J9346" s="11" t="s">
        <v>12</v>
      </c>
      <c r="L9346" s="31" t="s">
        <v>12</v>
      </c>
      <c r="M9346" s="31"/>
      <c r="N9346" s="12" t="s">
        <v>12</v>
      </c>
      <c r="O9346" s="31" t="s">
        <v>1191</v>
      </c>
      <c r="P9346" s="31"/>
      <c r="Q9346" s="31"/>
      <c r="R9346" s="31"/>
      <c r="S9346" s="31"/>
      <c r="T9346" s="31"/>
      <c r="U9346" s="31"/>
      <c r="V9346" s="31"/>
      <c r="W9346" s="31"/>
      <c r="X9346" s="31"/>
      <c r="Y9346" s="31"/>
      <c r="Z9346" s="31"/>
      <c r="AA9346" s="31"/>
      <c r="AB9346" s="31"/>
      <c r="AC9346" s="31"/>
      <c r="AD9346" s="31"/>
      <c r="AE9346" s="31"/>
      <c r="AF9346" s="31"/>
      <c r="AG9346" s="31"/>
      <c r="AH9346" s="31"/>
      <c r="AI9346" s="31"/>
      <c r="AJ9346" s="31"/>
      <c r="AK9346" s="31"/>
      <c r="AL9346" s="31"/>
      <c r="AM9346" s="31"/>
      <c r="AN9346" s="31"/>
      <c r="AO9346" s="31"/>
      <c r="AP9346" s="31"/>
      <c r="AQ9346" s="31"/>
      <c r="AR9346" s="31"/>
      <c r="AS9346" s="31"/>
      <c r="AT9346" s="31"/>
      <c r="AW9346" s="32">
        <v>0</v>
      </c>
      <c r="AX9346" s="32"/>
      <c r="AY9346" s="32"/>
      <c r="AZ9346" s="32"/>
      <c r="BA9346" s="32"/>
      <c r="BB9346" s="32"/>
      <c r="BC9346" s="32"/>
      <c r="BD9346" s="32"/>
      <c r="BE9346" s="32"/>
      <c r="BF9346" s="32"/>
      <c r="BG9346" s="32">
        <v>44000</v>
      </c>
      <c r="BH9346" s="32"/>
      <c r="BI9346" s="32"/>
      <c r="BJ9346" s="32"/>
      <c r="BK9346" s="32"/>
      <c r="BL9346" s="32"/>
      <c r="BM9346" s="32"/>
      <c r="BN9346" s="32"/>
      <c r="BO9346" s="32"/>
      <c r="BP9346" s="32"/>
      <c r="BR9346" s="32">
        <v>-44000</v>
      </c>
      <c r="BS9346" s="32"/>
      <c r="BT9346" s="32"/>
      <c r="BU9346" s="32"/>
      <c r="BV9346" s="32"/>
      <c r="BW9346" s="32"/>
      <c r="BX9346" s="32"/>
      <c r="BY9346" s="32"/>
      <c r="BZ9346" s="32"/>
      <c r="CA9346" s="32"/>
      <c r="CC9346" s="32">
        <v>0</v>
      </c>
      <c r="CD9346" s="32"/>
      <c r="CE9346" s="32"/>
      <c r="CF9346" s="32"/>
      <c r="CG9346" s="32"/>
      <c r="CH9346" s="32"/>
      <c r="CI9346" s="32"/>
      <c r="CJ9346" s="32"/>
      <c r="CK9346" s="32"/>
      <c r="CN9346" s="32">
        <v>44000</v>
      </c>
      <c r="CO9346" s="32"/>
      <c r="CP9346" s="32"/>
      <c r="CQ9346" s="32"/>
      <c r="CR9346" s="32"/>
      <c r="CS9346" s="32"/>
      <c r="CT9346" s="32"/>
      <c r="CU9346" s="32"/>
      <c r="CW9346" s="32">
        <v>-44000</v>
      </c>
      <c r="CX9346" s="32"/>
      <c r="CY9346" s="32"/>
      <c r="CZ9346" s="32"/>
      <c r="DA9346" s="32"/>
      <c r="DB9346" s="32"/>
      <c r="DC9346" s="32"/>
      <c r="DD9346" s="32"/>
    </row>
    <row r="9347" spans="1:108" ht="12.75" hidden="1" customHeight="1" x14ac:dyDescent="0.2">
      <c r="A9347" s="68"/>
      <c r="B9347" s="37" t="s">
        <v>181</v>
      </c>
      <c r="C9347" s="37"/>
      <c r="D9347" s="31" t="s">
        <v>384</v>
      </c>
      <c r="E9347" s="31"/>
      <c r="F9347" s="31"/>
      <c r="G9347" s="31"/>
      <c r="H9347" s="31"/>
      <c r="I9347" s="31"/>
      <c r="J9347" s="31"/>
      <c r="O9347" s="31" t="s">
        <v>385</v>
      </c>
      <c r="P9347" s="31"/>
      <c r="Q9347" s="31"/>
      <c r="R9347" s="31"/>
      <c r="S9347" s="31"/>
      <c r="T9347" s="31"/>
      <c r="U9347" s="31"/>
      <c r="V9347" s="31"/>
      <c r="W9347" s="31"/>
      <c r="X9347" s="31"/>
      <c r="Y9347" s="31"/>
      <c r="Z9347" s="31"/>
      <c r="AA9347" s="31"/>
      <c r="AB9347" s="31"/>
      <c r="AC9347" s="31"/>
      <c r="AD9347" s="31"/>
      <c r="AE9347" s="31"/>
      <c r="AF9347" s="31"/>
      <c r="AG9347" s="31"/>
      <c r="AH9347" s="31"/>
      <c r="AI9347" s="31"/>
      <c r="AJ9347" s="31"/>
      <c r="AK9347" s="31"/>
      <c r="AL9347" s="31"/>
      <c r="AM9347" s="31"/>
      <c r="AN9347" s="31"/>
      <c r="AO9347" s="31"/>
      <c r="AP9347" s="31"/>
      <c r="AQ9347" s="31"/>
      <c r="AR9347" s="31"/>
      <c r="AS9347" s="31"/>
      <c r="AT9347" s="31"/>
      <c r="AW9347" s="32">
        <v>0</v>
      </c>
      <c r="AX9347" s="32"/>
      <c r="AY9347" s="32"/>
      <c r="AZ9347" s="32"/>
      <c r="BA9347" s="32"/>
      <c r="BB9347" s="32"/>
      <c r="BC9347" s="32"/>
      <c r="BD9347" s="32"/>
      <c r="BE9347" s="32"/>
      <c r="BF9347" s="32"/>
      <c r="BG9347" s="32">
        <v>44000</v>
      </c>
      <c r="BH9347" s="32"/>
      <c r="BI9347" s="32"/>
      <c r="BJ9347" s="32"/>
      <c r="BK9347" s="32"/>
      <c r="BL9347" s="32"/>
      <c r="BM9347" s="32"/>
      <c r="BN9347" s="32"/>
      <c r="BO9347" s="32"/>
      <c r="BP9347" s="32"/>
      <c r="BR9347" s="32">
        <v>-44000</v>
      </c>
      <c r="BS9347" s="32"/>
      <c r="BT9347" s="32"/>
      <c r="BU9347" s="32"/>
      <c r="BV9347" s="32"/>
      <c r="BW9347" s="32"/>
      <c r="BX9347" s="32"/>
      <c r="BY9347" s="32"/>
      <c r="BZ9347" s="32"/>
      <c r="CA9347" s="32"/>
      <c r="CC9347" s="32">
        <v>0</v>
      </c>
      <c r="CD9347" s="32"/>
      <c r="CE9347" s="32"/>
      <c r="CF9347" s="32"/>
      <c r="CG9347" s="32"/>
      <c r="CH9347" s="32"/>
      <c r="CI9347" s="32"/>
      <c r="CJ9347" s="32"/>
      <c r="CK9347" s="32"/>
      <c r="CN9347" s="32">
        <v>44000</v>
      </c>
      <c r="CO9347" s="32"/>
      <c r="CP9347" s="32"/>
      <c r="CQ9347" s="32"/>
      <c r="CR9347" s="32"/>
      <c r="CS9347" s="32"/>
      <c r="CT9347" s="32"/>
      <c r="CU9347" s="32"/>
      <c r="CW9347" s="32">
        <v>-44000</v>
      </c>
      <c r="CX9347" s="32"/>
      <c r="CY9347" s="32"/>
      <c r="CZ9347" s="32"/>
      <c r="DA9347" s="32"/>
      <c r="DB9347" s="32"/>
      <c r="DC9347" s="32"/>
      <c r="DD9347" s="32"/>
    </row>
    <row r="9348" spans="1:108" ht="13.5" customHeight="1" x14ac:dyDescent="0.2">
      <c r="A9348" s="68"/>
      <c r="B9348" s="37"/>
      <c r="C9348" s="37"/>
      <c r="D9348" s="31"/>
      <c r="E9348" s="31"/>
      <c r="F9348" s="31"/>
      <c r="G9348" s="31"/>
      <c r="H9348" s="31"/>
      <c r="I9348" s="31"/>
      <c r="J9348" s="31"/>
      <c r="O9348" s="31"/>
      <c r="P9348" s="31"/>
      <c r="Q9348" s="31"/>
      <c r="R9348" s="31"/>
      <c r="S9348" s="31"/>
      <c r="T9348" s="31"/>
      <c r="U9348" s="31"/>
      <c r="V9348" s="31"/>
      <c r="W9348" s="31"/>
      <c r="X9348" s="31"/>
      <c r="Y9348" s="31"/>
      <c r="Z9348" s="31"/>
      <c r="AA9348" s="31"/>
      <c r="AB9348" s="31"/>
      <c r="AC9348" s="31"/>
      <c r="AD9348" s="31"/>
      <c r="AE9348" s="31"/>
      <c r="AF9348" s="31"/>
      <c r="AG9348" s="31"/>
      <c r="AH9348" s="31"/>
      <c r="AI9348" s="31"/>
      <c r="AJ9348" s="31"/>
      <c r="AK9348" s="31"/>
      <c r="AL9348" s="31"/>
      <c r="AM9348" s="31"/>
      <c r="AN9348" s="31"/>
      <c r="AO9348" s="31"/>
      <c r="AP9348" s="31"/>
      <c r="AQ9348" s="31"/>
      <c r="AR9348" s="31"/>
      <c r="AS9348" s="31"/>
      <c r="AT9348" s="31"/>
      <c r="AW9348" s="32"/>
      <c r="AX9348" s="32"/>
      <c r="AY9348" s="32"/>
      <c r="AZ9348" s="32"/>
      <c r="BA9348" s="32"/>
      <c r="BB9348" s="32"/>
      <c r="BC9348" s="32"/>
      <c r="BD9348" s="32"/>
      <c r="BE9348" s="32"/>
      <c r="BF9348" s="32"/>
      <c r="BG9348" s="32"/>
      <c r="BH9348" s="32"/>
      <c r="BI9348" s="32"/>
      <c r="BJ9348" s="32"/>
      <c r="BK9348" s="32"/>
      <c r="BL9348" s="32"/>
      <c r="BM9348" s="32"/>
      <c r="BN9348" s="32"/>
      <c r="BO9348" s="32"/>
      <c r="BP9348" s="32"/>
      <c r="BR9348" s="32"/>
      <c r="BS9348" s="32"/>
      <c r="BT9348" s="32"/>
      <c r="BU9348" s="32"/>
      <c r="BV9348" s="32"/>
      <c r="BW9348" s="32"/>
      <c r="BX9348" s="32"/>
      <c r="BY9348" s="32"/>
      <c r="BZ9348" s="32"/>
      <c r="CA9348" s="32"/>
      <c r="CC9348" s="32"/>
      <c r="CD9348" s="32"/>
      <c r="CE9348" s="32"/>
      <c r="CF9348" s="32"/>
      <c r="CG9348" s="32"/>
      <c r="CH9348" s="32"/>
      <c r="CI9348" s="32"/>
      <c r="CJ9348" s="32"/>
      <c r="CK9348" s="32"/>
      <c r="CN9348" s="32"/>
      <c r="CO9348" s="32"/>
      <c r="CP9348" s="32"/>
      <c r="CQ9348" s="32"/>
      <c r="CR9348" s="32"/>
      <c r="CS9348" s="32"/>
      <c r="CT9348" s="32"/>
      <c r="CU9348" s="32"/>
      <c r="CW9348" s="32"/>
      <c r="CX9348" s="32"/>
      <c r="CY9348" s="32"/>
      <c r="CZ9348" s="32"/>
      <c r="DA9348" s="32"/>
      <c r="DB9348" s="32"/>
      <c r="DC9348" s="32"/>
      <c r="DD9348" s="32"/>
    </row>
    <row r="9349" spans="1:108" ht="6" customHeight="1" x14ac:dyDescent="0.2">
      <c r="A9349" s="68"/>
    </row>
    <row r="9350" spans="1:108" ht="18" customHeight="1" x14ac:dyDescent="0.2">
      <c r="A9350" s="31" t="s">
        <v>1188</v>
      </c>
      <c r="B9350" s="31"/>
      <c r="C9350" s="31"/>
      <c r="G9350" s="31" t="s">
        <v>1087</v>
      </c>
      <c r="H9350" s="31"/>
      <c r="I9350" s="31"/>
      <c r="J9350" s="11" t="s">
        <v>12</v>
      </c>
      <c r="L9350" s="31" t="s">
        <v>12</v>
      </c>
      <c r="M9350" s="31"/>
      <c r="N9350" s="12" t="s">
        <v>12</v>
      </c>
      <c r="O9350" s="31" t="s">
        <v>1088</v>
      </c>
      <c r="P9350" s="31"/>
      <c r="Q9350" s="31"/>
      <c r="R9350" s="31"/>
      <c r="S9350" s="31"/>
      <c r="T9350" s="31"/>
      <c r="U9350" s="31"/>
      <c r="V9350" s="31"/>
      <c r="W9350" s="31"/>
      <c r="X9350" s="31"/>
      <c r="Y9350" s="31"/>
      <c r="Z9350" s="31"/>
      <c r="AA9350" s="31"/>
      <c r="AB9350" s="31"/>
      <c r="AC9350" s="31"/>
      <c r="AD9350" s="31"/>
      <c r="AE9350" s="31"/>
      <c r="AF9350" s="31"/>
      <c r="AG9350" s="31"/>
      <c r="AH9350" s="31"/>
      <c r="AI9350" s="31"/>
      <c r="AJ9350" s="31"/>
      <c r="AK9350" s="31"/>
      <c r="AL9350" s="31"/>
      <c r="AM9350" s="31"/>
      <c r="AN9350" s="31"/>
      <c r="AO9350" s="31"/>
      <c r="AP9350" s="31"/>
      <c r="AQ9350" s="31"/>
      <c r="AR9350" s="31"/>
      <c r="AS9350" s="31"/>
      <c r="AT9350" s="31"/>
      <c r="AW9350" s="32">
        <v>3408.86</v>
      </c>
      <c r="AX9350" s="32"/>
      <c r="AY9350" s="32"/>
      <c r="AZ9350" s="32"/>
      <c r="BA9350" s="32"/>
      <c r="BB9350" s="32"/>
      <c r="BC9350" s="32"/>
      <c r="BD9350" s="32"/>
      <c r="BE9350" s="32"/>
      <c r="BF9350" s="32"/>
      <c r="BG9350" s="32">
        <v>8000</v>
      </c>
      <c r="BH9350" s="32"/>
      <c r="BI9350" s="32"/>
      <c r="BJ9350" s="32"/>
      <c r="BK9350" s="32"/>
      <c r="BL9350" s="32"/>
      <c r="BM9350" s="32"/>
      <c r="BN9350" s="32"/>
      <c r="BO9350" s="32"/>
      <c r="BP9350" s="32"/>
      <c r="BR9350" s="32">
        <v>-4591.1400000000003</v>
      </c>
      <c r="BS9350" s="32"/>
      <c r="BT9350" s="32"/>
      <c r="BU9350" s="32"/>
      <c r="BV9350" s="32"/>
      <c r="BW9350" s="32"/>
      <c r="BX9350" s="32"/>
      <c r="BY9350" s="32"/>
      <c r="BZ9350" s="32"/>
      <c r="CA9350" s="32"/>
      <c r="CC9350" s="32">
        <v>3408.86</v>
      </c>
      <c r="CD9350" s="32"/>
      <c r="CE9350" s="32"/>
      <c r="CF9350" s="32"/>
      <c r="CG9350" s="32"/>
      <c r="CH9350" s="32"/>
      <c r="CI9350" s="32"/>
      <c r="CJ9350" s="32"/>
      <c r="CK9350" s="32"/>
      <c r="CN9350" s="32">
        <v>8000</v>
      </c>
      <c r="CO9350" s="32"/>
      <c r="CP9350" s="32"/>
      <c r="CQ9350" s="32"/>
      <c r="CR9350" s="32"/>
      <c r="CS9350" s="32"/>
      <c r="CT9350" s="32"/>
      <c r="CU9350" s="32"/>
      <c r="CW9350" s="32">
        <v>-4591.1400000000003</v>
      </c>
      <c r="CX9350" s="32"/>
      <c r="CY9350" s="32"/>
      <c r="CZ9350" s="32"/>
      <c r="DA9350" s="32"/>
      <c r="DB9350" s="32"/>
      <c r="DC9350" s="32"/>
      <c r="DD9350" s="32"/>
    </row>
    <row r="9351" spans="1:108" ht="18" customHeight="1" x14ac:dyDescent="0.2">
      <c r="A9351" s="31" t="s">
        <v>1188</v>
      </c>
      <c r="B9351" s="31"/>
      <c r="C9351" s="31"/>
      <c r="G9351" s="31" t="s">
        <v>1192</v>
      </c>
      <c r="H9351" s="31"/>
      <c r="I9351" s="31"/>
      <c r="J9351" s="11" t="s">
        <v>12</v>
      </c>
      <c r="L9351" s="31" t="s">
        <v>12</v>
      </c>
      <c r="M9351" s="31"/>
      <c r="N9351" s="12" t="s">
        <v>12</v>
      </c>
      <c r="O9351" s="31" t="s">
        <v>1193</v>
      </c>
      <c r="P9351" s="31"/>
      <c r="Q9351" s="31"/>
      <c r="R9351" s="31"/>
      <c r="S9351" s="31"/>
      <c r="T9351" s="31"/>
      <c r="U9351" s="31"/>
      <c r="V9351" s="31"/>
      <c r="W9351" s="31"/>
      <c r="X9351" s="31"/>
      <c r="Y9351" s="31"/>
      <c r="Z9351" s="31"/>
      <c r="AA9351" s="31"/>
      <c r="AB9351" s="31"/>
      <c r="AC9351" s="31"/>
      <c r="AD9351" s="31"/>
      <c r="AE9351" s="31"/>
      <c r="AF9351" s="31"/>
      <c r="AG9351" s="31"/>
      <c r="AH9351" s="31"/>
      <c r="AI9351" s="31"/>
      <c r="AJ9351" s="31"/>
      <c r="AK9351" s="31"/>
      <c r="AL9351" s="31"/>
      <c r="AM9351" s="31"/>
      <c r="AN9351" s="31"/>
      <c r="AO9351" s="31"/>
      <c r="AP9351" s="31"/>
      <c r="AQ9351" s="31"/>
      <c r="AR9351" s="31"/>
      <c r="AS9351" s="31"/>
      <c r="AT9351" s="31"/>
      <c r="AW9351" s="32">
        <v>11627.65</v>
      </c>
      <c r="AX9351" s="32"/>
      <c r="AY9351" s="32"/>
      <c r="AZ9351" s="32"/>
      <c r="BA9351" s="32"/>
      <c r="BB9351" s="32"/>
      <c r="BC9351" s="32"/>
      <c r="BD9351" s="32"/>
      <c r="BE9351" s="32"/>
      <c r="BF9351" s="32"/>
      <c r="BG9351" s="32">
        <v>11600</v>
      </c>
      <c r="BH9351" s="32"/>
      <c r="BI9351" s="32"/>
      <c r="BJ9351" s="32"/>
      <c r="BK9351" s="32"/>
      <c r="BL9351" s="32"/>
      <c r="BM9351" s="32"/>
      <c r="BN9351" s="32"/>
      <c r="BO9351" s="32"/>
      <c r="BP9351" s="32"/>
      <c r="BR9351" s="32">
        <v>27.65</v>
      </c>
      <c r="BS9351" s="32"/>
      <c r="BT9351" s="32"/>
      <c r="BU9351" s="32"/>
      <c r="BV9351" s="32"/>
      <c r="BW9351" s="32"/>
      <c r="BX9351" s="32"/>
      <c r="BY9351" s="32"/>
      <c r="BZ9351" s="32"/>
      <c r="CA9351" s="32"/>
      <c r="CC9351" s="32">
        <v>11627.65</v>
      </c>
      <c r="CD9351" s="32"/>
      <c r="CE9351" s="32"/>
      <c r="CF9351" s="32"/>
      <c r="CG9351" s="32"/>
      <c r="CH9351" s="32"/>
      <c r="CI9351" s="32"/>
      <c r="CJ9351" s="32"/>
      <c r="CK9351" s="32"/>
      <c r="CN9351" s="32">
        <v>11600</v>
      </c>
      <c r="CO9351" s="32"/>
      <c r="CP9351" s="32"/>
      <c r="CQ9351" s="32"/>
      <c r="CR9351" s="32"/>
      <c r="CS9351" s="32"/>
      <c r="CT9351" s="32"/>
      <c r="CU9351" s="32"/>
      <c r="CW9351" s="32">
        <v>27.65</v>
      </c>
      <c r="CX9351" s="32"/>
      <c r="CY9351" s="32"/>
      <c r="CZ9351" s="32"/>
      <c r="DA9351" s="32"/>
      <c r="DB9351" s="32"/>
      <c r="DC9351" s="32"/>
      <c r="DD9351" s="32"/>
    </row>
    <row r="9352" spans="1:108" ht="12.75" hidden="1" customHeight="1" x14ac:dyDescent="0.2">
      <c r="A9352" s="68"/>
      <c r="B9352" s="37" t="s">
        <v>181</v>
      </c>
      <c r="C9352" s="37"/>
      <c r="D9352" s="31" t="s">
        <v>559</v>
      </c>
      <c r="E9352" s="31"/>
      <c r="F9352" s="31"/>
      <c r="G9352" s="31"/>
      <c r="H9352" s="31"/>
      <c r="I9352" s="31"/>
      <c r="J9352" s="31"/>
      <c r="O9352" s="31" t="s">
        <v>560</v>
      </c>
      <c r="P9352" s="31"/>
      <c r="Q9352" s="31"/>
      <c r="R9352" s="31"/>
      <c r="S9352" s="31"/>
      <c r="T9352" s="31"/>
      <c r="U9352" s="31"/>
      <c r="V9352" s="31"/>
      <c r="W9352" s="31"/>
      <c r="X9352" s="31"/>
      <c r="Y9352" s="31"/>
      <c r="Z9352" s="31"/>
      <c r="AA9352" s="31"/>
      <c r="AB9352" s="31"/>
      <c r="AC9352" s="31"/>
      <c r="AD9352" s="31"/>
      <c r="AE9352" s="31"/>
      <c r="AF9352" s="31"/>
      <c r="AG9352" s="31"/>
      <c r="AH9352" s="31"/>
      <c r="AI9352" s="31"/>
      <c r="AJ9352" s="31"/>
      <c r="AK9352" s="31"/>
      <c r="AL9352" s="31"/>
      <c r="AM9352" s="31"/>
      <c r="AN9352" s="31"/>
      <c r="AO9352" s="31"/>
      <c r="AP9352" s="31"/>
      <c r="AQ9352" s="31"/>
      <c r="AR9352" s="31"/>
      <c r="AS9352" s="31"/>
      <c r="AT9352" s="31"/>
      <c r="AW9352" s="32">
        <v>15036.51</v>
      </c>
      <c r="AX9352" s="32"/>
      <c r="AY9352" s="32"/>
      <c r="AZ9352" s="32"/>
      <c r="BA9352" s="32"/>
      <c r="BB9352" s="32"/>
      <c r="BC9352" s="32"/>
      <c r="BD9352" s="32"/>
      <c r="BE9352" s="32"/>
      <c r="BF9352" s="32"/>
      <c r="BG9352" s="32">
        <v>19600</v>
      </c>
      <c r="BH9352" s="32"/>
      <c r="BI9352" s="32"/>
      <c r="BJ9352" s="32"/>
      <c r="BK9352" s="32"/>
      <c r="BL9352" s="32"/>
      <c r="BM9352" s="32"/>
      <c r="BN9352" s="32"/>
      <c r="BO9352" s="32"/>
      <c r="BP9352" s="32"/>
      <c r="BR9352" s="32">
        <v>-4563.49</v>
      </c>
      <c r="BS9352" s="32"/>
      <c r="BT9352" s="32"/>
      <c r="BU9352" s="32"/>
      <c r="BV9352" s="32"/>
      <c r="BW9352" s="32"/>
      <c r="BX9352" s="32"/>
      <c r="BY9352" s="32"/>
      <c r="BZ9352" s="32"/>
      <c r="CA9352" s="32"/>
      <c r="CC9352" s="32">
        <v>15036.51</v>
      </c>
      <c r="CD9352" s="32"/>
      <c r="CE9352" s="32"/>
      <c r="CF9352" s="32"/>
      <c r="CG9352" s="32"/>
      <c r="CH9352" s="32"/>
      <c r="CI9352" s="32"/>
      <c r="CJ9352" s="32"/>
      <c r="CK9352" s="32"/>
      <c r="CN9352" s="32">
        <v>19600</v>
      </c>
      <c r="CO9352" s="32"/>
      <c r="CP9352" s="32"/>
      <c r="CQ9352" s="32"/>
      <c r="CR9352" s="32"/>
      <c r="CS9352" s="32"/>
      <c r="CT9352" s="32"/>
      <c r="CU9352" s="32"/>
      <c r="CW9352" s="32">
        <v>-4563.49</v>
      </c>
      <c r="CX9352" s="32"/>
      <c r="CY9352" s="32"/>
      <c r="CZ9352" s="32"/>
      <c r="DA9352" s="32"/>
      <c r="DB9352" s="32"/>
      <c r="DC9352" s="32"/>
      <c r="DD9352" s="32"/>
    </row>
    <row r="9353" spans="1:108" ht="13.5" customHeight="1" x14ac:dyDescent="0.2">
      <c r="A9353" s="68"/>
      <c r="B9353" s="37"/>
      <c r="C9353" s="37"/>
      <c r="D9353" s="31"/>
      <c r="E9353" s="31"/>
      <c r="F9353" s="31"/>
      <c r="G9353" s="31"/>
      <c r="H9353" s="31"/>
      <c r="I9353" s="31"/>
      <c r="J9353" s="31"/>
      <c r="O9353" s="31"/>
      <c r="P9353" s="31"/>
      <c r="Q9353" s="31"/>
      <c r="R9353" s="31"/>
      <c r="S9353" s="31"/>
      <c r="T9353" s="31"/>
      <c r="U9353" s="31"/>
      <c r="V9353" s="31"/>
      <c r="W9353" s="31"/>
      <c r="X9353" s="31"/>
      <c r="Y9353" s="31"/>
      <c r="Z9353" s="31"/>
      <c r="AA9353" s="31"/>
      <c r="AB9353" s="31"/>
      <c r="AC9353" s="31"/>
      <c r="AD9353" s="31"/>
      <c r="AE9353" s="31"/>
      <c r="AF9353" s="31"/>
      <c r="AG9353" s="31"/>
      <c r="AH9353" s="31"/>
      <c r="AI9353" s="31"/>
      <c r="AJ9353" s="31"/>
      <c r="AK9353" s="31"/>
      <c r="AL9353" s="31"/>
      <c r="AM9353" s="31"/>
      <c r="AN9353" s="31"/>
      <c r="AO9353" s="31"/>
      <c r="AP9353" s="31"/>
      <c r="AQ9353" s="31"/>
      <c r="AR9353" s="31"/>
      <c r="AS9353" s="31"/>
      <c r="AT9353" s="31"/>
      <c r="AW9353" s="32"/>
      <c r="AX9353" s="32"/>
      <c r="AY9353" s="32"/>
      <c r="AZ9353" s="32"/>
      <c r="BA9353" s="32"/>
      <c r="BB9353" s="32"/>
      <c r="BC9353" s="32"/>
      <c r="BD9353" s="32"/>
      <c r="BE9353" s="32"/>
      <c r="BF9353" s="32"/>
      <c r="BG9353" s="32"/>
      <c r="BH9353" s="32"/>
      <c r="BI9353" s="32"/>
      <c r="BJ9353" s="32"/>
      <c r="BK9353" s="32"/>
      <c r="BL9353" s="32"/>
      <c r="BM9353" s="32"/>
      <c r="BN9353" s="32"/>
      <c r="BO9353" s="32"/>
      <c r="BP9353" s="32"/>
      <c r="BR9353" s="32"/>
      <c r="BS9353" s="32"/>
      <c r="BT9353" s="32"/>
      <c r="BU9353" s="32"/>
      <c r="BV9353" s="32"/>
      <c r="BW9353" s="32"/>
      <c r="BX9353" s="32"/>
      <c r="BY9353" s="32"/>
      <c r="BZ9353" s="32"/>
      <c r="CA9353" s="32"/>
      <c r="CC9353" s="32"/>
      <c r="CD9353" s="32"/>
      <c r="CE9353" s="32"/>
      <c r="CF9353" s="32"/>
      <c r="CG9353" s="32"/>
      <c r="CH9353" s="32"/>
      <c r="CI9353" s="32"/>
      <c r="CJ9353" s="32"/>
      <c r="CK9353" s="32"/>
      <c r="CN9353" s="32"/>
      <c r="CO9353" s="32"/>
      <c r="CP9353" s="32"/>
      <c r="CQ9353" s="32"/>
      <c r="CR9353" s="32"/>
      <c r="CS9353" s="32"/>
      <c r="CT9353" s="32"/>
      <c r="CU9353" s="32"/>
      <c r="CW9353" s="32"/>
      <c r="CX9353" s="32"/>
      <c r="CY9353" s="32"/>
      <c r="CZ9353" s="32"/>
      <c r="DA9353" s="32"/>
      <c r="DB9353" s="32"/>
      <c r="DC9353" s="32"/>
      <c r="DD9353" s="32"/>
    </row>
    <row r="9354" spans="1:108" ht="6" customHeight="1" x14ac:dyDescent="0.2">
      <c r="A9354" s="68"/>
    </row>
    <row r="9355" spans="1:108" ht="13.5" customHeight="1" x14ac:dyDescent="0.2">
      <c r="A9355" s="68"/>
      <c r="B9355" s="35" t="s">
        <v>22</v>
      </c>
      <c r="C9355" s="35"/>
      <c r="D9355" s="29" t="s">
        <v>386</v>
      </c>
      <c r="E9355" s="29"/>
      <c r="F9355" s="29"/>
      <c r="G9355" s="29"/>
      <c r="H9355" s="29"/>
      <c r="I9355" s="29"/>
      <c r="J9355" s="29"/>
      <c r="O9355" s="29" t="s">
        <v>387</v>
      </c>
      <c r="P9355" s="29"/>
      <c r="Q9355" s="29"/>
      <c r="R9355" s="29"/>
      <c r="S9355" s="29"/>
      <c r="T9355" s="29"/>
      <c r="U9355" s="29"/>
      <c r="V9355" s="29"/>
      <c r="W9355" s="29"/>
      <c r="X9355" s="29"/>
      <c r="Y9355" s="29"/>
      <c r="Z9355" s="29"/>
      <c r="AA9355" s="29"/>
      <c r="AB9355" s="29"/>
      <c r="AC9355" s="29"/>
      <c r="AD9355" s="29"/>
      <c r="AE9355" s="29"/>
      <c r="AF9355" s="29"/>
      <c r="AG9355" s="29"/>
      <c r="AH9355" s="29"/>
      <c r="AI9355" s="29"/>
      <c r="AJ9355" s="29"/>
      <c r="AK9355" s="29"/>
      <c r="AL9355" s="29"/>
      <c r="AM9355" s="29"/>
      <c r="AN9355" s="29"/>
      <c r="AO9355" s="29"/>
      <c r="AP9355" s="29"/>
      <c r="AQ9355" s="29"/>
      <c r="AR9355" s="29"/>
      <c r="AS9355" s="29"/>
      <c r="AT9355" s="29"/>
      <c r="AW9355" s="30">
        <v>15036.51</v>
      </c>
      <c r="AX9355" s="30"/>
      <c r="AY9355" s="30"/>
      <c r="AZ9355" s="30"/>
      <c r="BA9355" s="30"/>
      <c r="BB9355" s="30"/>
      <c r="BC9355" s="30"/>
      <c r="BD9355" s="30"/>
      <c r="BE9355" s="30"/>
      <c r="BF9355" s="30"/>
      <c r="BG9355" s="30">
        <v>63600</v>
      </c>
      <c r="BH9355" s="30"/>
      <c r="BI9355" s="30"/>
      <c r="BJ9355" s="30"/>
      <c r="BK9355" s="30"/>
      <c r="BL9355" s="30"/>
      <c r="BM9355" s="30"/>
      <c r="BN9355" s="30"/>
      <c r="BO9355" s="30"/>
      <c r="BP9355" s="30"/>
      <c r="BR9355" s="30">
        <v>-48563.49</v>
      </c>
      <c r="BS9355" s="30"/>
      <c r="BT9355" s="30"/>
      <c r="BU9355" s="30"/>
      <c r="BV9355" s="30"/>
      <c r="BW9355" s="30"/>
      <c r="BX9355" s="30"/>
      <c r="BY9355" s="30"/>
      <c r="BZ9355" s="30"/>
      <c r="CA9355" s="30"/>
      <c r="CC9355" s="30">
        <v>15036.51</v>
      </c>
      <c r="CD9355" s="30"/>
      <c r="CE9355" s="30"/>
      <c r="CF9355" s="30"/>
      <c r="CG9355" s="30"/>
      <c r="CH9355" s="30"/>
      <c r="CI9355" s="30"/>
      <c r="CJ9355" s="30"/>
      <c r="CK9355" s="30"/>
      <c r="CN9355" s="30">
        <v>63600</v>
      </c>
      <c r="CO9355" s="30"/>
      <c r="CP9355" s="30"/>
      <c r="CQ9355" s="30"/>
      <c r="CR9355" s="30"/>
      <c r="CS9355" s="30"/>
      <c r="CT9355" s="30"/>
      <c r="CU9355" s="30"/>
      <c r="CW9355" s="30">
        <v>-48563.49</v>
      </c>
      <c r="CX9355" s="30"/>
      <c r="CY9355" s="30"/>
      <c r="CZ9355" s="30"/>
      <c r="DA9355" s="30"/>
      <c r="DB9355" s="30"/>
      <c r="DC9355" s="30"/>
      <c r="DD9355" s="30"/>
    </row>
    <row r="9356" spans="1:108" ht="6" customHeight="1" x14ac:dyDescent="0.2">
      <c r="A9356" s="68"/>
    </row>
    <row r="9357" spans="1:108" ht="13.5" customHeight="1" x14ac:dyDescent="0.2">
      <c r="A9357" s="28"/>
      <c r="B9357" s="35" t="s">
        <v>29</v>
      </c>
      <c r="C9357" s="35"/>
      <c r="D9357" s="35" t="s">
        <v>388</v>
      </c>
      <c r="E9357" s="35"/>
      <c r="F9357" s="35"/>
      <c r="G9357" s="35"/>
      <c r="H9357" s="35"/>
      <c r="I9357" s="35"/>
      <c r="J9357" s="35"/>
      <c r="O9357" s="35" t="s">
        <v>389</v>
      </c>
      <c r="P9357" s="35"/>
      <c r="Q9357" s="35"/>
      <c r="R9357" s="35"/>
      <c r="S9357" s="35"/>
      <c r="T9357" s="35"/>
      <c r="U9357" s="35"/>
      <c r="V9357" s="35"/>
      <c r="W9357" s="35"/>
      <c r="X9357" s="35"/>
      <c r="Y9357" s="35"/>
      <c r="Z9357" s="35"/>
      <c r="AA9357" s="35"/>
      <c r="AB9357" s="35"/>
      <c r="AC9357" s="35"/>
      <c r="AD9357" s="35"/>
      <c r="AE9357" s="35"/>
      <c r="AF9357" s="35"/>
      <c r="AG9357" s="35"/>
      <c r="AH9357" s="35"/>
      <c r="AI9357" s="35"/>
      <c r="AJ9357" s="35"/>
      <c r="AK9357" s="35"/>
      <c r="AL9357" s="35"/>
      <c r="AM9357" s="35"/>
      <c r="AN9357" s="35"/>
      <c r="AO9357" s="35"/>
      <c r="AP9357" s="35"/>
      <c r="AQ9357" s="35"/>
      <c r="AR9357" s="35"/>
      <c r="AS9357" s="35"/>
      <c r="AT9357" s="35"/>
      <c r="AW9357" s="30">
        <v>91829.46</v>
      </c>
      <c r="AX9357" s="30"/>
      <c r="AY9357" s="30"/>
      <c r="AZ9357" s="30"/>
      <c r="BA9357" s="30"/>
      <c r="BB9357" s="30"/>
      <c r="BC9357" s="30"/>
      <c r="BD9357" s="30"/>
      <c r="BE9357" s="30"/>
      <c r="BF9357" s="30"/>
      <c r="BG9357" s="30">
        <v>174100</v>
      </c>
      <c r="BH9357" s="30"/>
      <c r="BI9357" s="30"/>
      <c r="BJ9357" s="30"/>
      <c r="BK9357" s="30"/>
      <c r="BL9357" s="30"/>
      <c r="BM9357" s="30"/>
      <c r="BN9357" s="30"/>
      <c r="BO9357" s="30"/>
      <c r="BP9357" s="30"/>
      <c r="BR9357" s="30">
        <v>-82270.539999999994</v>
      </c>
      <c r="BS9357" s="30"/>
      <c r="BT9357" s="30"/>
      <c r="BU9357" s="30"/>
      <c r="BV9357" s="30"/>
      <c r="BW9357" s="30"/>
      <c r="BX9357" s="30"/>
      <c r="BY9357" s="30"/>
      <c r="BZ9357" s="30"/>
      <c r="CA9357" s="30"/>
      <c r="CC9357" s="30">
        <v>86981.41</v>
      </c>
      <c r="CD9357" s="30"/>
      <c r="CE9357" s="30"/>
      <c r="CF9357" s="30"/>
      <c r="CG9357" s="30"/>
      <c r="CH9357" s="30"/>
      <c r="CI9357" s="30"/>
      <c r="CJ9357" s="30"/>
      <c r="CK9357" s="30"/>
      <c r="CN9357" s="30">
        <v>174100</v>
      </c>
      <c r="CO9357" s="30"/>
      <c r="CP9357" s="30"/>
      <c r="CQ9357" s="30"/>
      <c r="CR9357" s="30"/>
      <c r="CS9357" s="30"/>
      <c r="CT9357" s="30"/>
      <c r="CU9357" s="30"/>
      <c r="CW9357" s="30">
        <v>-87118.59</v>
      </c>
      <c r="CX9357" s="30"/>
      <c r="CY9357" s="30"/>
      <c r="CZ9357" s="30"/>
      <c r="DA9357" s="30"/>
      <c r="DB9357" s="30"/>
      <c r="DC9357" s="30"/>
      <c r="DD9357" s="30"/>
    </row>
    <row r="9358" spans="1:108" ht="6" customHeight="1" x14ac:dyDescent="0.2">
      <c r="A9358" s="28"/>
    </row>
    <row r="9359" spans="1:108" ht="13.5" customHeight="1" x14ac:dyDescent="0.2">
      <c r="A9359" s="41"/>
      <c r="B9359" s="35" t="s">
        <v>390</v>
      </c>
      <c r="C9359" s="35"/>
      <c r="D9359" s="35" t="s">
        <v>391</v>
      </c>
      <c r="E9359" s="35"/>
      <c r="F9359" s="35"/>
      <c r="G9359" s="35"/>
      <c r="H9359" s="35"/>
      <c r="I9359" s="35"/>
      <c r="J9359" s="35"/>
      <c r="O9359" s="35" t="s">
        <v>392</v>
      </c>
      <c r="P9359" s="35"/>
      <c r="Q9359" s="35"/>
      <c r="R9359" s="35"/>
      <c r="S9359" s="35"/>
      <c r="T9359" s="35"/>
      <c r="U9359" s="35"/>
      <c r="V9359" s="35"/>
      <c r="W9359" s="35"/>
      <c r="X9359" s="35"/>
      <c r="Y9359" s="35"/>
      <c r="Z9359" s="35"/>
      <c r="AA9359" s="35"/>
      <c r="AB9359" s="35"/>
      <c r="AC9359" s="35"/>
      <c r="AD9359" s="35"/>
      <c r="AE9359" s="35"/>
      <c r="AF9359" s="35"/>
      <c r="AG9359" s="35"/>
      <c r="AH9359" s="35"/>
      <c r="AI9359" s="35"/>
      <c r="AJ9359" s="35"/>
      <c r="AK9359" s="35"/>
      <c r="AL9359" s="35"/>
      <c r="AM9359" s="35"/>
      <c r="AN9359" s="35"/>
      <c r="AO9359" s="35"/>
      <c r="AP9359" s="35"/>
      <c r="AQ9359" s="35"/>
      <c r="AR9359" s="35"/>
      <c r="AS9359" s="35"/>
      <c r="AT9359" s="35"/>
      <c r="AW9359" s="30">
        <v>-91829.46</v>
      </c>
      <c r="AX9359" s="30"/>
      <c r="AY9359" s="30"/>
      <c r="AZ9359" s="30"/>
      <c r="BA9359" s="30"/>
      <c r="BB9359" s="30"/>
      <c r="BC9359" s="30"/>
      <c r="BD9359" s="30"/>
      <c r="BE9359" s="30"/>
      <c r="BF9359" s="30"/>
      <c r="BG9359" s="30">
        <v>-130100</v>
      </c>
      <c r="BH9359" s="30"/>
      <c r="BI9359" s="30"/>
      <c r="BJ9359" s="30"/>
      <c r="BK9359" s="30"/>
      <c r="BL9359" s="30"/>
      <c r="BM9359" s="30"/>
      <c r="BN9359" s="30"/>
      <c r="BO9359" s="30"/>
      <c r="BP9359" s="30"/>
      <c r="BR9359" s="30">
        <v>38270.54</v>
      </c>
      <c r="BS9359" s="30"/>
      <c r="BT9359" s="30"/>
      <c r="BU9359" s="30"/>
      <c r="BV9359" s="30"/>
      <c r="BW9359" s="30"/>
      <c r="BX9359" s="30"/>
      <c r="BY9359" s="30"/>
      <c r="BZ9359" s="30"/>
      <c r="CA9359" s="30"/>
      <c r="CC9359" s="30">
        <v>-86981.41</v>
      </c>
      <c r="CD9359" s="30"/>
      <c r="CE9359" s="30"/>
      <c r="CF9359" s="30"/>
      <c r="CG9359" s="30"/>
      <c r="CH9359" s="30"/>
      <c r="CI9359" s="30"/>
      <c r="CJ9359" s="30"/>
      <c r="CK9359" s="30"/>
      <c r="CN9359" s="30">
        <v>-130100</v>
      </c>
      <c r="CO9359" s="30"/>
      <c r="CP9359" s="30"/>
      <c r="CQ9359" s="30"/>
      <c r="CR9359" s="30"/>
      <c r="CS9359" s="30"/>
      <c r="CT9359" s="30"/>
      <c r="CU9359" s="30"/>
      <c r="CW9359" s="30">
        <v>43118.59</v>
      </c>
      <c r="CX9359" s="30"/>
      <c r="CY9359" s="30"/>
      <c r="CZ9359" s="30"/>
      <c r="DA9359" s="30"/>
      <c r="DB9359" s="30"/>
      <c r="DC9359" s="30"/>
      <c r="DD9359" s="30"/>
    </row>
    <row r="9360" spans="1:108" ht="6" customHeight="1" x14ac:dyDescent="0.2">
      <c r="A9360" s="41"/>
    </row>
    <row r="9361" spans="1:109" ht="4.5" customHeight="1" x14ac:dyDescent="0.2">
      <c r="A9361" s="28"/>
      <c r="B9361" s="35" t="s">
        <v>390</v>
      </c>
      <c r="C9361" s="35"/>
      <c r="D9361" s="35" t="s">
        <v>48</v>
      </c>
      <c r="E9361" s="35"/>
      <c r="F9361" s="35"/>
      <c r="G9361" s="35"/>
      <c r="H9361" s="35"/>
      <c r="I9361" s="35"/>
      <c r="J9361" s="35"/>
      <c r="O9361" s="35" t="s">
        <v>49</v>
      </c>
      <c r="P9361" s="35"/>
      <c r="Q9361" s="35"/>
      <c r="R9361" s="35"/>
      <c r="S9361" s="35"/>
      <c r="T9361" s="35"/>
      <c r="U9361" s="35"/>
      <c r="V9361" s="35"/>
      <c r="W9361" s="35"/>
      <c r="X9361" s="35"/>
      <c r="Y9361" s="35"/>
      <c r="Z9361" s="35"/>
      <c r="AA9361" s="35"/>
      <c r="AB9361" s="35"/>
      <c r="AC9361" s="35"/>
      <c r="AD9361" s="35"/>
      <c r="AE9361" s="35"/>
      <c r="AF9361" s="35"/>
      <c r="AG9361" s="35"/>
      <c r="AH9361" s="35"/>
      <c r="AI9361" s="35"/>
      <c r="AJ9361" s="35"/>
      <c r="AK9361" s="35"/>
      <c r="AL9361" s="35"/>
      <c r="AM9361" s="35"/>
      <c r="AN9361" s="35"/>
      <c r="AO9361" s="35"/>
      <c r="AP9361" s="35"/>
      <c r="AQ9361" s="35"/>
      <c r="AR9361" s="35"/>
      <c r="AS9361" s="35"/>
      <c r="AT9361" s="35"/>
      <c r="AW9361" s="30">
        <v>0</v>
      </c>
      <c r="AX9361" s="30"/>
      <c r="AY9361" s="30"/>
      <c r="AZ9361" s="30"/>
      <c r="BA9361" s="30"/>
      <c r="BB9361" s="30"/>
      <c r="BC9361" s="30"/>
      <c r="BD9361" s="30"/>
      <c r="BE9361" s="30"/>
      <c r="BF9361" s="30"/>
      <c r="BG9361" s="30">
        <v>0</v>
      </c>
      <c r="BH9361" s="30"/>
      <c r="BI9361" s="30"/>
      <c r="BJ9361" s="30"/>
      <c r="BK9361" s="30"/>
      <c r="BL9361" s="30"/>
      <c r="BM9361" s="30"/>
      <c r="BN9361" s="30"/>
      <c r="BO9361" s="30"/>
      <c r="BP9361" s="30"/>
      <c r="BR9361" s="30">
        <v>0</v>
      </c>
      <c r="BS9361" s="30"/>
      <c r="BT9361" s="30"/>
      <c r="BU9361" s="30"/>
      <c r="BV9361" s="30"/>
      <c r="BW9361" s="30"/>
      <c r="BX9361" s="30"/>
      <c r="BY9361" s="30"/>
      <c r="BZ9361" s="30"/>
      <c r="CA9361" s="30"/>
    </row>
    <row r="9362" spans="1:109" ht="9" customHeight="1" x14ac:dyDescent="0.2">
      <c r="A9362" s="28"/>
      <c r="B9362" s="35"/>
      <c r="C9362" s="35"/>
      <c r="D9362" s="35"/>
      <c r="E9362" s="35"/>
      <c r="F9362" s="35"/>
      <c r="G9362" s="35"/>
      <c r="H9362" s="35"/>
      <c r="I9362" s="35"/>
      <c r="J9362" s="35"/>
      <c r="O9362" s="35"/>
      <c r="P9362" s="35"/>
      <c r="Q9362" s="35"/>
      <c r="R9362" s="35"/>
      <c r="S9362" s="35"/>
      <c r="T9362" s="35"/>
      <c r="U9362" s="35"/>
      <c r="V9362" s="35"/>
      <c r="W9362" s="35"/>
      <c r="X9362" s="35"/>
      <c r="Y9362" s="35"/>
      <c r="Z9362" s="35"/>
      <c r="AA9362" s="35"/>
      <c r="AB9362" s="35"/>
      <c r="AC9362" s="35"/>
      <c r="AD9362" s="35"/>
      <c r="AE9362" s="35"/>
      <c r="AF9362" s="35"/>
      <c r="AG9362" s="35"/>
      <c r="AH9362" s="35"/>
      <c r="AI9362" s="35"/>
      <c r="AJ9362" s="35"/>
      <c r="AK9362" s="35"/>
      <c r="AL9362" s="35"/>
      <c r="AM9362" s="35"/>
      <c r="AN9362" s="35"/>
      <c r="AO9362" s="35"/>
      <c r="AP9362" s="35"/>
      <c r="AQ9362" s="35"/>
      <c r="AR9362" s="35"/>
      <c r="AS9362" s="35"/>
      <c r="AT9362" s="35"/>
      <c r="AW9362" s="30"/>
      <c r="AX9362" s="30"/>
      <c r="AY9362" s="30"/>
      <c r="AZ9362" s="30"/>
      <c r="BA9362" s="30"/>
      <c r="BB9362" s="30"/>
      <c r="BC9362" s="30"/>
      <c r="BD9362" s="30"/>
      <c r="BE9362" s="30"/>
      <c r="BF9362" s="30"/>
      <c r="BG9362" s="30"/>
      <c r="BH9362" s="30"/>
      <c r="BI9362" s="30"/>
      <c r="BJ9362" s="30"/>
      <c r="BK9362" s="30"/>
      <c r="BL9362" s="30"/>
      <c r="BM9362" s="30"/>
      <c r="BN9362" s="30"/>
      <c r="BO9362" s="30"/>
      <c r="BP9362" s="30"/>
      <c r="BR9362" s="30"/>
      <c r="BS9362" s="30"/>
      <c r="BT9362" s="30"/>
      <c r="BU9362" s="30"/>
      <c r="BV9362" s="30"/>
      <c r="BW9362" s="30"/>
      <c r="BX9362" s="30"/>
      <c r="BY9362" s="30"/>
      <c r="BZ9362" s="30"/>
      <c r="CA9362" s="30"/>
    </row>
    <row r="9363" spans="1:109" ht="6" customHeight="1" x14ac:dyDescent="0.2">
      <c r="A9363" s="28"/>
    </row>
    <row r="9364" spans="1:109" ht="15" customHeight="1" x14ac:dyDescent="0.2">
      <c r="A9364" s="41"/>
      <c r="B9364" s="35" t="s">
        <v>390</v>
      </c>
      <c r="C9364" s="35"/>
      <c r="D9364" s="35" t="s">
        <v>50</v>
      </c>
      <c r="E9364" s="35"/>
      <c r="F9364" s="35"/>
      <c r="G9364" s="35"/>
      <c r="H9364" s="35"/>
      <c r="I9364" s="35"/>
      <c r="J9364" s="35"/>
      <c r="O9364" s="35" t="s">
        <v>393</v>
      </c>
      <c r="P9364" s="35"/>
      <c r="Q9364" s="35"/>
      <c r="R9364" s="35"/>
      <c r="S9364" s="35"/>
      <c r="T9364" s="35"/>
      <c r="U9364" s="35"/>
      <c r="V9364" s="35"/>
      <c r="W9364" s="35"/>
      <c r="X9364" s="35"/>
      <c r="Y9364" s="35"/>
      <c r="Z9364" s="35"/>
      <c r="AA9364" s="35"/>
      <c r="AB9364" s="35"/>
      <c r="AC9364" s="35"/>
      <c r="AD9364" s="35"/>
      <c r="AE9364" s="35"/>
      <c r="AF9364" s="35"/>
      <c r="AG9364" s="35"/>
      <c r="AH9364" s="35"/>
      <c r="AI9364" s="35"/>
      <c r="AJ9364" s="35"/>
      <c r="AK9364" s="35"/>
      <c r="AL9364" s="35"/>
      <c r="AM9364" s="35"/>
      <c r="AN9364" s="35"/>
      <c r="AO9364" s="35"/>
      <c r="AP9364" s="35"/>
      <c r="AQ9364" s="35"/>
      <c r="AR9364" s="35"/>
      <c r="AS9364" s="35"/>
      <c r="AT9364" s="35"/>
      <c r="AW9364" s="30">
        <v>-91829.46</v>
      </c>
      <c r="AX9364" s="30"/>
      <c r="AY9364" s="30"/>
      <c r="AZ9364" s="30"/>
      <c r="BA9364" s="30"/>
      <c r="BB9364" s="30"/>
      <c r="BC9364" s="30"/>
      <c r="BD9364" s="30"/>
      <c r="BE9364" s="30"/>
      <c r="BF9364" s="30"/>
      <c r="BG9364" s="30">
        <v>-130100</v>
      </c>
      <c r="BH9364" s="30"/>
      <c r="BI9364" s="30"/>
      <c r="BJ9364" s="30"/>
      <c r="BK9364" s="30"/>
      <c r="BL9364" s="30"/>
      <c r="BM9364" s="30"/>
      <c r="BN9364" s="30"/>
      <c r="BO9364" s="30"/>
      <c r="BP9364" s="30"/>
      <c r="BR9364" s="30">
        <v>38270.54</v>
      </c>
      <c r="BS9364" s="30"/>
      <c r="BT9364" s="30"/>
      <c r="BU9364" s="30"/>
      <c r="BV9364" s="30"/>
      <c r="BW9364" s="30"/>
      <c r="BX9364" s="30"/>
      <c r="BY9364" s="30"/>
      <c r="BZ9364" s="30"/>
      <c r="CA9364" s="30"/>
    </row>
    <row r="9365" spans="1:109" ht="7.5" customHeight="1" x14ac:dyDescent="0.2">
      <c r="A9365" s="41"/>
    </row>
    <row r="9366" spans="1:109" ht="13.5" customHeight="1" x14ac:dyDescent="0.2">
      <c r="A9366" s="41"/>
      <c r="B9366" s="29" t="s">
        <v>394</v>
      </c>
      <c r="C9366" s="29"/>
      <c r="D9366" s="29"/>
      <c r="E9366" s="29"/>
      <c r="F9366" s="29"/>
      <c r="G9366" s="29"/>
      <c r="H9366" s="29"/>
      <c r="I9366" s="29"/>
      <c r="J9366" s="29"/>
      <c r="K9366" s="29"/>
      <c r="L9366" s="29"/>
      <c r="M9366" s="29"/>
      <c r="N9366" s="29"/>
      <c r="O9366" s="29"/>
      <c r="P9366" s="29"/>
      <c r="Q9366" s="29"/>
      <c r="R9366" s="29"/>
      <c r="S9366" s="29"/>
      <c r="T9366" s="29"/>
      <c r="U9366" s="29"/>
      <c r="V9366" s="29"/>
      <c r="W9366" s="29"/>
      <c r="X9366" s="29"/>
      <c r="Y9366" s="29"/>
      <c r="Z9366" s="29"/>
      <c r="AA9366" s="29"/>
      <c r="AB9366" s="29"/>
      <c r="AC9366" s="29"/>
      <c r="AD9366" s="29"/>
      <c r="AE9366" s="29"/>
      <c r="AF9366" s="29"/>
      <c r="AG9366" s="29"/>
      <c r="AH9366" s="29"/>
      <c r="AI9366" s="29"/>
      <c r="AJ9366" s="29"/>
      <c r="AK9366" s="29"/>
      <c r="AL9366" s="29"/>
      <c r="AM9366" s="29"/>
      <c r="AN9366" s="29"/>
      <c r="AO9366" s="29"/>
      <c r="AP9366" s="29"/>
      <c r="AQ9366" s="29"/>
      <c r="AR9366" s="29"/>
      <c r="AS9366" s="29"/>
      <c r="AT9366" s="29"/>
      <c r="AU9366" s="29"/>
      <c r="AV9366" s="29"/>
    </row>
    <row r="9367" spans="1:109" ht="6" customHeight="1" x14ac:dyDescent="0.2">
      <c r="A9367" s="41"/>
    </row>
    <row r="9368" spans="1:109" ht="13.5" customHeight="1" x14ac:dyDescent="0.2">
      <c r="A9368" s="28"/>
      <c r="B9368" s="35" t="s">
        <v>29</v>
      </c>
      <c r="C9368" s="35"/>
      <c r="D9368" s="35" t="s">
        <v>79</v>
      </c>
      <c r="E9368" s="35"/>
      <c r="F9368" s="35"/>
      <c r="G9368" s="35"/>
      <c r="H9368" s="35"/>
      <c r="I9368" s="35"/>
      <c r="J9368" s="35"/>
      <c r="O9368" s="35" t="s">
        <v>80</v>
      </c>
      <c r="P9368" s="35"/>
      <c r="Q9368" s="35"/>
      <c r="R9368" s="35"/>
      <c r="S9368" s="35"/>
      <c r="T9368" s="35"/>
      <c r="U9368" s="35"/>
      <c r="V9368" s="35"/>
      <c r="W9368" s="35"/>
      <c r="X9368" s="35"/>
      <c r="Y9368" s="35"/>
      <c r="Z9368" s="35"/>
      <c r="AA9368" s="35"/>
      <c r="AB9368" s="35"/>
      <c r="AC9368" s="35"/>
      <c r="AD9368" s="35"/>
      <c r="AE9368" s="35"/>
      <c r="AF9368" s="35"/>
      <c r="AG9368" s="35"/>
      <c r="AH9368" s="35"/>
      <c r="AI9368" s="35"/>
      <c r="AJ9368" s="35"/>
      <c r="AK9368" s="35"/>
      <c r="AL9368" s="35"/>
      <c r="AM9368" s="35"/>
      <c r="AN9368" s="35"/>
      <c r="AO9368" s="35"/>
      <c r="AP9368" s="35"/>
      <c r="AQ9368" s="35"/>
      <c r="AR9368" s="35"/>
      <c r="AS9368" s="35"/>
      <c r="AT9368" s="35"/>
      <c r="CC9368" s="30">
        <v>0</v>
      </c>
      <c r="CD9368" s="30"/>
      <c r="CE9368" s="30"/>
      <c r="CF9368" s="30"/>
      <c r="CG9368" s="30"/>
      <c r="CH9368" s="30"/>
      <c r="CI9368" s="30"/>
      <c r="CJ9368" s="30"/>
      <c r="CK9368" s="30"/>
      <c r="CN9368" s="30">
        <v>0</v>
      </c>
      <c r="CO9368" s="30"/>
      <c r="CP9368" s="30"/>
      <c r="CQ9368" s="30"/>
      <c r="CR9368" s="30"/>
      <c r="CS9368" s="30"/>
      <c r="CT9368" s="30"/>
      <c r="CU9368" s="30"/>
      <c r="CW9368" s="30">
        <v>0</v>
      </c>
      <c r="CX9368" s="30"/>
      <c r="CY9368" s="30"/>
      <c r="CZ9368" s="30"/>
      <c r="DA9368" s="30"/>
      <c r="DB9368" s="30"/>
      <c r="DC9368" s="30"/>
      <c r="DD9368" s="30"/>
    </row>
    <row r="9369" spans="1:109" ht="6" customHeight="1" x14ac:dyDescent="0.2">
      <c r="A9369" s="28"/>
    </row>
    <row r="9370" spans="1:109" ht="17.25" customHeight="1" x14ac:dyDescent="0.2">
      <c r="A9370" s="5"/>
      <c r="B9370" s="35" t="s">
        <v>29</v>
      </c>
      <c r="C9370" s="35"/>
      <c r="D9370" s="35" t="s">
        <v>87</v>
      </c>
      <c r="E9370" s="35"/>
      <c r="F9370" s="35"/>
      <c r="G9370" s="35"/>
      <c r="H9370" s="35"/>
      <c r="I9370" s="35"/>
      <c r="J9370" s="35"/>
      <c r="O9370" s="35" t="s">
        <v>88</v>
      </c>
      <c r="P9370" s="35"/>
      <c r="Q9370" s="35"/>
      <c r="R9370" s="35"/>
      <c r="S9370" s="35"/>
      <c r="T9370" s="35"/>
      <c r="U9370" s="35"/>
      <c r="V9370" s="35"/>
      <c r="W9370" s="35"/>
      <c r="X9370" s="35"/>
      <c r="Y9370" s="35"/>
      <c r="Z9370" s="35"/>
      <c r="AA9370" s="35"/>
      <c r="AB9370" s="35"/>
      <c r="AC9370" s="35"/>
      <c r="AD9370" s="35"/>
      <c r="AE9370" s="35"/>
      <c r="AF9370" s="35"/>
      <c r="AG9370" s="35"/>
      <c r="AH9370" s="35"/>
      <c r="AI9370" s="35"/>
      <c r="AJ9370" s="35"/>
      <c r="AK9370" s="35"/>
      <c r="AL9370" s="35"/>
      <c r="AM9370" s="35"/>
      <c r="AN9370" s="35"/>
      <c r="AO9370" s="35"/>
      <c r="AP9370" s="35"/>
      <c r="AQ9370" s="35"/>
      <c r="AR9370" s="35"/>
      <c r="AS9370" s="35"/>
      <c r="AT9370" s="35"/>
      <c r="CC9370" s="30">
        <v>0</v>
      </c>
      <c r="CD9370" s="30"/>
      <c r="CE9370" s="30"/>
      <c r="CF9370" s="30"/>
      <c r="CG9370" s="30"/>
      <c r="CH9370" s="30"/>
      <c r="CI9370" s="30"/>
      <c r="CJ9370" s="30"/>
      <c r="CK9370" s="30"/>
      <c r="CN9370" s="30">
        <v>0</v>
      </c>
      <c r="CO9370" s="30"/>
      <c r="CP9370" s="30"/>
      <c r="CQ9370" s="30"/>
      <c r="CR9370" s="30"/>
      <c r="CS9370" s="30"/>
      <c r="CT9370" s="30"/>
      <c r="CU9370" s="30"/>
      <c r="CW9370" s="30">
        <v>0</v>
      </c>
      <c r="CX9370" s="30"/>
      <c r="CY9370" s="30"/>
      <c r="CZ9370" s="30"/>
      <c r="DA9370" s="30"/>
      <c r="DB9370" s="30"/>
      <c r="DC9370" s="30"/>
      <c r="DD9370" s="30"/>
    </row>
    <row r="9371" spans="1:109" ht="2.25" customHeight="1" x14ac:dyDescent="0.2"/>
    <row r="9372" spans="1:109" ht="18.75" customHeight="1" x14ac:dyDescent="0.2">
      <c r="A9372" s="34" t="s">
        <v>1187</v>
      </c>
      <c r="B9372" s="34"/>
      <c r="C9372" s="34"/>
      <c r="D9372" s="34"/>
      <c r="E9372" s="34"/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4"/>
      <c r="AI9372" s="34"/>
      <c r="AJ9372" s="34"/>
      <c r="AK9372" s="34"/>
      <c r="AL9372" s="34"/>
      <c r="AM9372" s="34"/>
      <c r="AN9372" s="34"/>
      <c r="AO9372" s="34"/>
      <c r="AP9372" s="34"/>
      <c r="AQ9372" s="34"/>
      <c r="AR9372" s="34"/>
      <c r="AS9372" s="34"/>
      <c r="AT9372" s="34"/>
      <c r="AU9372" s="34"/>
      <c r="AV9372" s="34"/>
      <c r="AW9372" s="34"/>
      <c r="AX9372" s="34"/>
      <c r="AY9372" s="34"/>
      <c r="AZ9372" s="34"/>
      <c r="BA9372" s="34"/>
      <c r="BB9372" s="34"/>
      <c r="BC9372" s="34"/>
      <c r="BD9372" s="34"/>
      <c r="BE9372" s="34"/>
      <c r="BF9372" s="34"/>
      <c r="BG9372" s="34"/>
      <c r="BH9372" s="34"/>
      <c r="BI9372" s="34"/>
      <c r="BJ9372" s="34"/>
      <c r="BK9372" s="34"/>
      <c r="BL9372" s="34"/>
      <c r="BM9372" s="34"/>
      <c r="BN9372" s="34"/>
      <c r="BO9372" s="34"/>
      <c r="BP9372" s="34"/>
      <c r="BQ9372" s="34"/>
      <c r="BR9372" s="34"/>
      <c r="BS9372" s="34"/>
      <c r="BT9372" s="34"/>
      <c r="BU9372" s="34"/>
      <c r="BV9372" s="34"/>
      <c r="BW9372" s="34"/>
      <c r="BX9372" s="34"/>
      <c r="BY9372" s="34"/>
      <c r="BZ9372" s="34"/>
      <c r="CA9372" s="34"/>
      <c r="CB9372" s="34"/>
      <c r="CC9372" s="34"/>
      <c r="CD9372" s="34"/>
      <c r="CE9372" s="34"/>
      <c r="CF9372" s="34"/>
      <c r="CG9372" s="34"/>
      <c r="CH9372" s="34"/>
      <c r="CI9372" s="34"/>
      <c r="CJ9372" s="34"/>
      <c r="CK9372" s="34"/>
      <c r="CL9372" s="34"/>
      <c r="CM9372" s="34"/>
      <c r="CN9372" s="34"/>
      <c r="CO9372" s="34"/>
      <c r="CP9372" s="34"/>
      <c r="CQ9372" s="34"/>
      <c r="CR9372" s="34"/>
      <c r="CS9372" s="34"/>
      <c r="CT9372" s="34"/>
      <c r="CU9372" s="34"/>
      <c r="CV9372" s="34"/>
      <c r="CW9372" s="34"/>
      <c r="CX9372" s="34"/>
      <c r="CY9372" s="34"/>
      <c r="CZ9372" s="34"/>
      <c r="DA9372" s="34"/>
      <c r="DB9372" s="34"/>
      <c r="DC9372" s="34"/>
      <c r="DD9372" s="34"/>
      <c r="DE9372" s="34"/>
    </row>
    <row r="9373" spans="1:109" ht="13.5" customHeight="1" x14ac:dyDescent="0.2"/>
    <row r="9374" spans="1:109" ht="7.5" customHeight="1" x14ac:dyDescent="0.2"/>
    <row r="9375" spans="1:109" ht="13.5" customHeight="1" x14ac:dyDescent="0.2">
      <c r="A9375" s="35" t="s">
        <v>346</v>
      </c>
      <c r="B9375" s="35"/>
      <c r="C9375" s="35"/>
      <c r="G9375" s="35" t="s">
        <v>347</v>
      </c>
      <c r="H9375" s="35"/>
      <c r="J9375" s="40"/>
      <c r="K9375" s="40"/>
      <c r="L9375" s="40"/>
      <c r="M9375" s="40"/>
      <c r="O9375" s="35" t="s">
        <v>348</v>
      </c>
      <c r="P9375" s="35"/>
      <c r="Q9375" s="35"/>
      <c r="R9375" s="35"/>
      <c r="S9375" s="35"/>
      <c r="T9375" s="35"/>
      <c r="U9375" s="35"/>
      <c r="V9375" s="35"/>
      <c r="W9375" s="35"/>
      <c r="X9375" s="35"/>
      <c r="Y9375" s="35"/>
      <c r="Z9375" s="35"/>
      <c r="AA9375" s="35"/>
      <c r="AB9375" s="35"/>
      <c r="AC9375" s="35"/>
      <c r="AD9375" s="35"/>
      <c r="AE9375" s="35"/>
      <c r="AF9375" s="35"/>
      <c r="AG9375" s="35"/>
      <c r="AH9375" s="35"/>
      <c r="AI9375" s="35"/>
      <c r="AJ9375" s="35"/>
      <c r="AK9375" s="35"/>
      <c r="AL9375" s="35"/>
      <c r="AM9375" s="35"/>
      <c r="AN9375" s="35"/>
      <c r="AW9375" s="36" t="s">
        <v>349</v>
      </c>
      <c r="AX9375" s="36"/>
      <c r="AY9375" s="36"/>
      <c r="AZ9375" s="36"/>
      <c r="BA9375" s="36"/>
      <c r="BB9375" s="36"/>
      <c r="BC9375" s="36"/>
      <c r="BD9375" s="36"/>
      <c r="BE9375" s="36"/>
      <c r="BF9375" s="36"/>
      <c r="BG9375" s="36" t="s">
        <v>350</v>
      </c>
      <c r="BH9375" s="36"/>
      <c r="BI9375" s="36"/>
      <c r="BJ9375" s="36"/>
      <c r="BK9375" s="36"/>
      <c r="BL9375" s="36"/>
      <c r="BM9375" s="36"/>
      <c r="BN9375" s="36"/>
      <c r="BO9375" s="36"/>
      <c r="BP9375" s="36"/>
      <c r="BR9375" s="36" t="s">
        <v>21</v>
      </c>
      <c r="BS9375" s="36"/>
      <c r="BT9375" s="36"/>
      <c r="BU9375" s="36"/>
      <c r="BV9375" s="36"/>
      <c r="BW9375" s="36"/>
      <c r="BX9375" s="36"/>
      <c r="BY9375" s="36"/>
      <c r="BZ9375" s="36"/>
      <c r="CA9375" s="36"/>
      <c r="CC9375" s="36" t="s">
        <v>351</v>
      </c>
      <c r="CD9375" s="36"/>
      <c r="CE9375" s="36"/>
      <c r="CF9375" s="36"/>
      <c r="CG9375" s="36"/>
      <c r="CH9375" s="36"/>
      <c r="CI9375" s="36"/>
      <c r="CJ9375" s="36"/>
      <c r="CK9375" s="36"/>
      <c r="CN9375" s="36" t="s">
        <v>352</v>
      </c>
      <c r="CO9375" s="36"/>
      <c r="CP9375" s="36"/>
      <c r="CQ9375" s="36"/>
      <c r="CR9375" s="36"/>
      <c r="CS9375" s="36"/>
      <c r="CT9375" s="36"/>
      <c r="CU9375" s="36"/>
      <c r="CW9375" s="36" t="s">
        <v>21</v>
      </c>
      <c r="CX9375" s="36"/>
      <c r="CY9375" s="36"/>
      <c r="CZ9375" s="36"/>
      <c r="DA9375" s="36"/>
      <c r="DB9375" s="36"/>
      <c r="DC9375" s="36"/>
      <c r="DD9375" s="36"/>
    </row>
    <row r="9376" spans="1:109" ht="6.75" customHeight="1" x14ac:dyDescent="0.2"/>
    <row r="9377" spans="1:108" ht="13.5" customHeight="1" x14ac:dyDescent="0.2">
      <c r="A9377" s="41"/>
      <c r="B9377" s="35" t="s">
        <v>390</v>
      </c>
      <c r="C9377" s="35"/>
      <c r="D9377" s="35" t="s">
        <v>89</v>
      </c>
      <c r="E9377" s="35"/>
      <c r="F9377" s="35"/>
      <c r="G9377" s="35"/>
      <c r="H9377" s="35"/>
      <c r="I9377" s="35"/>
      <c r="J9377" s="35"/>
      <c r="O9377" s="35" t="s">
        <v>90</v>
      </c>
      <c r="P9377" s="35"/>
      <c r="Q9377" s="35"/>
      <c r="R9377" s="35"/>
      <c r="S9377" s="35"/>
      <c r="T9377" s="35"/>
      <c r="U9377" s="35"/>
      <c r="V9377" s="35"/>
      <c r="W9377" s="35"/>
      <c r="X9377" s="35"/>
      <c r="Y9377" s="35"/>
      <c r="Z9377" s="35"/>
      <c r="AA9377" s="35"/>
      <c r="AB9377" s="35"/>
      <c r="AC9377" s="35"/>
      <c r="AD9377" s="35"/>
      <c r="AE9377" s="35"/>
      <c r="AF9377" s="35"/>
      <c r="AG9377" s="35"/>
      <c r="AH9377" s="35"/>
      <c r="AI9377" s="35"/>
      <c r="AJ9377" s="35"/>
      <c r="AK9377" s="35"/>
      <c r="AL9377" s="35"/>
      <c r="AM9377" s="35"/>
      <c r="AN9377" s="35"/>
      <c r="AO9377" s="35"/>
      <c r="AP9377" s="35"/>
      <c r="AQ9377" s="35"/>
      <c r="AR9377" s="35"/>
      <c r="AS9377" s="35"/>
      <c r="AT9377" s="35"/>
      <c r="CC9377" s="30">
        <v>0</v>
      </c>
      <c r="CD9377" s="30"/>
      <c r="CE9377" s="30"/>
      <c r="CF9377" s="30"/>
      <c r="CG9377" s="30"/>
      <c r="CH9377" s="30"/>
      <c r="CI9377" s="30"/>
      <c r="CJ9377" s="30"/>
      <c r="CK9377" s="30"/>
      <c r="CN9377" s="30">
        <v>0</v>
      </c>
      <c r="CO9377" s="30"/>
      <c r="CP9377" s="30"/>
      <c r="CQ9377" s="30"/>
      <c r="CR9377" s="30"/>
      <c r="CS9377" s="30"/>
      <c r="CT9377" s="30"/>
      <c r="CU9377" s="30"/>
      <c r="CW9377" s="30">
        <v>0</v>
      </c>
      <c r="CX9377" s="30"/>
      <c r="CY9377" s="30"/>
      <c r="CZ9377" s="30"/>
      <c r="DA9377" s="30"/>
      <c r="DB9377" s="30"/>
      <c r="DC9377" s="30"/>
      <c r="DD9377" s="30"/>
    </row>
    <row r="9378" spans="1:108" ht="6" customHeight="1" x14ac:dyDescent="0.2">
      <c r="A9378" s="41"/>
    </row>
    <row r="9379" spans="1:108" ht="15" customHeight="1" x14ac:dyDescent="0.2">
      <c r="A9379" s="41"/>
      <c r="B9379" s="35" t="s">
        <v>390</v>
      </c>
      <c r="C9379" s="35"/>
      <c r="D9379" s="35" t="s">
        <v>91</v>
      </c>
      <c r="E9379" s="35"/>
      <c r="F9379" s="35"/>
      <c r="G9379" s="35"/>
      <c r="H9379" s="35"/>
      <c r="I9379" s="35"/>
      <c r="J9379" s="35"/>
      <c r="O9379" s="29" t="s">
        <v>92</v>
      </c>
      <c r="P9379" s="29"/>
      <c r="Q9379" s="29"/>
      <c r="R9379" s="29"/>
      <c r="S9379" s="29"/>
      <c r="T9379" s="29"/>
      <c r="U9379" s="29"/>
      <c r="V9379" s="29"/>
      <c r="W9379" s="29"/>
      <c r="X9379" s="29"/>
      <c r="Y9379" s="29"/>
      <c r="Z9379" s="29"/>
      <c r="AA9379" s="29"/>
      <c r="AB9379" s="29"/>
      <c r="AC9379" s="29"/>
      <c r="AD9379" s="29"/>
      <c r="AE9379" s="29"/>
      <c r="AF9379" s="29"/>
      <c r="AG9379" s="29"/>
      <c r="AH9379" s="29"/>
      <c r="AI9379" s="29"/>
      <c r="AJ9379" s="29"/>
      <c r="AK9379" s="29"/>
      <c r="AL9379" s="29"/>
      <c r="AM9379" s="29"/>
      <c r="AN9379" s="29"/>
      <c r="AO9379" s="29"/>
      <c r="AP9379" s="29"/>
      <c r="AQ9379" s="29"/>
      <c r="AR9379" s="29"/>
      <c r="AS9379" s="29"/>
      <c r="AT9379" s="29"/>
      <c r="CC9379" s="30">
        <v>-86981.41</v>
      </c>
      <c r="CD9379" s="30"/>
      <c r="CE9379" s="30"/>
      <c r="CF9379" s="30"/>
      <c r="CG9379" s="30"/>
      <c r="CH9379" s="30"/>
      <c r="CI9379" s="30"/>
      <c r="CJ9379" s="30"/>
      <c r="CK9379" s="30"/>
      <c r="CN9379" s="30">
        <v>-130100</v>
      </c>
      <c r="CO9379" s="30"/>
      <c r="CP9379" s="30"/>
      <c r="CQ9379" s="30"/>
      <c r="CR9379" s="30"/>
      <c r="CS9379" s="30"/>
      <c r="CT9379" s="30"/>
      <c r="CU9379" s="30"/>
      <c r="CW9379" s="30">
        <v>43118.59</v>
      </c>
      <c r="CX9379" s="30"/>
      <c r="CY9379" s="30"/>
      <c r="CZ9379" s="30"/>
      <c r="DA9379" s="30"/>
      <c r="DB9379" s="30"/>
      <c r="DC9379" s="30"/>
      <c r="DD9379" s="30"/>
    </row>
    <row r="9380" spans="1:108" ht="7.5" customHeight="1" x14ac:dyDescent="0.2">
      <c r="A9380" s="41"/>
    </row>
    <row r="9381" spans="1:108" ht="13.5" customHeight="1" x14ac:dyDescent="0.2">
      <c r="A9381" s="41"/>
      <c r="B9381" s="29" t="s">
        <v>395</v>
      </c>
      <c r="C9381" s="29"/>
      <c r="D9381" s="29"/>
      <c r="E9381" s="29"/>
      <c r="F9381" s="29"/>
      <c r="G9381" s="29"/>
      <c r="H9381" s="29"/>
      <c r="I9381" s="29"/>
      <c r="J9381" s="29"/>
      <c r="K9381" s="29"/>
      <c r="L9381" s="29"/>
      <c r="M9381" s="29"/>
      <c r="N9381" s="29"/>
      <c r="O9381" s="29"/>
      <c r="P9381" s="29"/>
      <c r="Q9381" s="29"/>
      <c r="R9381" s="29"/>
      <c r="S9381" s="29"/>
      <c r="T9381" s="29"/>
      <c r="U9381" s="29"/>
      <c r="V9381" s="29"/>
      <c r="W9381" s="29"/>
      <c r="X9381" s="29"/>
      <c r="Y9381" s="29"/>
      <c r="Z9381" s="29"/>
      <c r="AA9381" s="29"/>
      <c r="AB9381" s="29"/>
      <c r="AC9381" s="29"/>
      <c r="AD9381" s="29"/>
      <c r="AE9381" s="29"/>
      <c r="AF9381" s="29"/>
      <c r="AG9381" s="29"/>
      <c r="AH9381" s="29"/>
      <c r="AI9381" s="29"/>
      <c r="AJ9381" s="29"/>
      <c r="AK9381" s="29"/>
      <c r="AL9381" s="29"/>
      <c r="AM9381" s="29"/>
      <c r="AN9381" s="29"/>
      <c r="AO9381" s="29"/>
      <c r="AP9381" s="29"/>
      <c r="AQ9381" s="29"/>
      <c r="AR9381" s="29"/>
      <c r="AS9381" s="29"/>
      <c r="AT9381" s="29"/>
      <c r="AU9381" s="29"/>
      <c r="AV9381" s="29"/>
    </row>
    <row r="9382" spans="1:108" ht="6" customHeight="1" x14ac:dyDescent="0.2">
      <c r="A9382" s="41"/>
    </row>
    <row r="9383" spans="1:108" ht="13.5" customHeight="1" x14ac:dyDescent="0.2">
      <c r="A9383" s="28"/>
      <c r="B9383" s="35" t="s">
        <v>29</v>
      </c>
      <c r="C9383" s="35"/>
      <c r="D9383" s="35" t="s">
        <v>99</v>
      </c>
      <c r="E9383" s="35"/>
      <c r="F9383" s="35"/>
      <c r="G9383" s="35"/>
      <c r="H9383" s="35"/>
      <c r="I9383" s="35"/>
      <c r="J9383" s="35"/>
      <c r="O9383" s="35" t="s">
        <v>100</v>
      </c>
      <c r="P9383" s="35"/>
      <c r="Q9383" s="35"/>
      <c r="R9383" s="35"/>
      <c r="S9383" s="35"/>
      <c r="T9383" s="35"/>
      <c r="U9383" s="35"/>
      <c r="V9383" s="35"/>
      <c r="W9383" s="35"/>
      <c r="X9383" s="35"/>
      <c r="Y9383" s="35"/>
      <c r="Z9383" s="35"/>
      <c r="AA9383" s="35"/>
      <c r="AB9383" s="35"/>
      <c r="AC9383" s="35"/>
      <c r="AD9383" s="35"/>
      <c r="AE9383" s="35"/>
      <c r="AF9383" s="35"/>
      <c r="AG9383" s="35"/>
      <c r="AH9383" s="35"/>
      <c r="AI9383" s="35"/>
      <c r="AJ9383" s="35"/>
      <c r="AK9383" s="35"/>
      <c r="AL9383" s="35"/>
      <c r="AM9383" s="35"/>
      <c r="AN9383" s="35"/>
      <c r="AO9383" s="35"/>
      <c r="AP9383" s="35"/>
      <c r="AQ9383" s="35"/>
      <c r="AR9383" s="35"/>
      <c r="AS9383" s="35"/>
      <c r="AT9383" s="35"/>
      <c r="CC9383" s="30">
        <v>0</v>
      </c>
      <c r="CD9383" s="30"/>
      <c r="CE9383" s="30"/>
      <c r="CF9383" s="30"/>
      <c r="CG9383" s="30"/>
      <c r="CH9383" s="30"/>
      <c r="CI9383" s="30"/>
      <c r="CJ9383" s="30"/>
      <c r="CK9383" s="30"/>
      <c r="CN9383" s="30">
        <v>0</v>
      </c>
      <c r="CO9383" s="30"/>
      <c r="CP9383" s="30"/>
      <c r="CQ9383" s="30"/>
      <c r="CR9383" s="30"/>
      <c r="CS9383" s="30"/>
      <c r="CT9383" s="30"/>
      <c r="CU9383" s="30"/>
      <c r="CW9383" s="30">
        <v>0</v>
      </c>
      <c r="CX9383" s="30"/>
      <c r="CY9383" s="30"/>
      <c r="CZ9383" s="30"/>
      <c r="DA9383" s="30"/>
      <c r="DB9383" s="30"/>
      <c r="DC9383" s="30"/>
      <c r="DD9383" s="30"/>
    </row>
    <row r="9384" spans="1:108" ht="6" customHeight="1" x14ac:dyDescent="0.2">
      <c r="A9384" s="28"/>
    </row>
    <row r="9385" spans="1:108" ht="13.5" customHeight="1" x14ac:dyDescent="0.2">
      <c r="A9385" s="28"/>
      <c r="B9385" s="35" t="s">
        <v>29</v>
      </c>
      <c r="C9385" s="35"/>
      <c r="D9385" s="35" t="s">
        <v>107</v>
      </c>
      <c r="E9385" s="35"/>
      <c r="F9385" s="35"/>
      <c r="G9385" s="35"/>
      <c r="H9385" s="35"/>
      <c r="I9385" s="35"/>
      <c r="J9385" s="35"/>
      <c r="O9385" s="35" t="s">
        <v>108</v>
      </c>
      <c r="P9385" s="35"/>
      <c r="Q9385" s="35"/>
      <c r="R9385" s="35"/>
      <c r="S9385" s="35"/>
      <c r="T9385" s="35"/>
      <c r="U9385" s="35"/>
      <c r="V9385" s="35"/>
      <c r="W9385" s="35"/>
      <c r="X9385" s="35"/>
      <c r="Y9385" s="35"/>
      <c r="Z9385" s="35"/>
      <c r="AA9385" s="35"/>
      <c r="AB9385" s="35"/>
      <c r="AC9385" s="35"/>
      <c r="AD9385" s="35"/>
      <c r="AE9385" s="35"/>
      <c r="AF9385" s="35"/>
      <c r="AG9385" s="35"/>
      <c r="AH9385" s="35"/>
      <c r="AI9385" s="35"/>
      <c r="AJ9385" s="35"/>
      <c r="AK9385" s="35"/>
      <c r="AL9385" s="35"/>
      <c r="AM9385" s="35"/>
      <c r="AN9385" s="35"/>
      <c r="AO9385" s="35"/>
      <c r="AP9385" s="35"/>
      <c r="AQ9385" s="35"/>
      <c r="AR9385" s="35"/>
      <c r="AS9385" s="35"/>
      <c r="AT9385" s="35"/>
      <c r="CC9385" s="30">
        <v>0</v>
      </c>
      <c r="CD9385" s="30"/>
      <c r="CE9385" s="30"/>
      <c r="CF9385" s="30"/>
      <c r="CG9385" s="30"/>
      <c r="CH9385" s="30"/>
      <c r="CI9385" s="30"/>
      <c r="CJ9385" s="30"/>
      <c r="CK9385" s="30"/>
      <c r="CN9385" s="30">
        <v>0</v>
      </c>
      <c r="CO9385" s="30"/>
      <c r="CP9385" s="30"/>
      <c r="CQ9385" s="30"/>
      <c r="CR9385" s="30"/>
      <c r="CS9385" s="30"/>
      <c r="CT9385" s="30"/>
      <c r="CU9385" s="30"/>
      <c r="CW9385" s="30">
        <v>0</v>
      </c>
      <c r="CX9385" s="30"/>
      <c r="CY9385" s="30"/>
      <c r="CZ9385" s="30"/>
      <c r="DA9385" s="30"/>
      <c r="DB9385" s="30"/>
      <c r="DC9385" s="30"/>
      <c r="DD9385" s="30"/>
    </row>
    <row r="9386" spans="1:108" ht="6" customHeight="1" x14ac:dyDescent="0.2">
      <c r="A9386" s="28"/>
    </row>
    <row r="9387" spans="1:108" ht="13.5" customHeight="1" x14ac:dyDescent="0.2">
      <c r="A9387" s="41"/>
      <c r="B9387" s="35" t="s">
        <v>390</v>
      </c>
      <c r="C9387" s="35"/>
      <c r="D9387" s="35" t="s">
        <v>109</v>
      </c>
      <c r="E9387" s="35"/>
      <c r="F9387" s="35"/>
      <c r="G9387" s="35"/>
      <c r="H9387" s="35"/>
      <c r="I9387" s="35"/>
      <c r="J9387" s="35"/>
      <c r="O9387" s="35" t="s">
        <v>110</v>
      </c>
      <c r="P9387" s="35"/>
      <c r="Q9387" s="35"/>
      <c r="R9387" s="35"/>
      <c r="S9387" s="35"/>
      <c r="T9387" s="35"/>
      <c r="U9387" s="35"/>
      <c r="V9387" s="35"/>
      <c r="W9387" s="35"/>
      <c r="X9387" s="35"/>
      <c r="Y9387" s="35"/>
      <c r="Z9387" s="35"/>
      <c r="AA9387" s="35"/>
      <c r="AB9387" s="35"/>
      <c r="AC9387" s="35"/>
      <c r="AD9387" s="35"/>
      <c r="AE9387" s="35"/>
      <c r="AF9387" s="35"/>
      <c r="AG9387" s="35"/>
      <c r="AH9387" s="35"/>
      <c r="AI9387" s="35"/>
      <c r="AJ9387" s="35"/>
      <c r="AK9387" s="35"/>
      <c r="AL9387" s="35"/>
      <c r="AM9387" s="35"/>
      <c r="AN9387" s="35"/>
      <c r="AO9387" s="35"/>
      <c r="AP9387" s="35"/>
      <c r="AQ9387" s="35"/>
      <c r="AR9387" s="35"/>
      <c r="AS9387" s="35"/>
      <c r="AT9387" s="35"/>
      <c r="CC9387" s="30">
        <v>0</v>
      </c>
      <c r="CD9387" s="30"/>
      <c r="CE9387" s="30"/>
      <c r="CF9387" s="30"/>
      <c r="CG9387" s="30"/>
      <c r="CH9387" s="30"/>
      <c r="CI9387" s="30"/>
      <c r="CJ9387" s="30"/>
      <c r="CK9387" s="30"/>
      <c r="CN9387" s="30">
        <v>0</v>
      </c>
      <c r="CO9387" s="30"/>
      <c r="CP9387" s="30"/>
      <c r="CQ9387" s="30"/>
      <c r="CR9387" s="30"/>
      <c r="CS9387" s="30"/>
      <c r="CT9387" s="30"/>
      <c r="CU9387" s="30"/>
      <c r="CW9387" s="30">
        <v>0</v>
      </c>
      <c r="CX9387" s="30"/>
      <c r="CY9387" s="30"/>
      <c r="CZ9387" s="30"/>
      <c r="DA9387" s="30"/>
      <c r="DB9387" s="30"/>
      <c r="DC9387" s="30"/>
      <c r="DD9387" s="30"/>
    </row>
    <row r="9388" spans="1:108" ht="6" customHeight="1" x14ac:dyDescent="0.2">
      <c r="A9388" s="41"/>
    </row>
    <row r="9389" spans="1:108" ht="15" customHeight="1" x14ac:dyDescent="0.2">
      <c r="A9389" s="41"/>
      <c r="B9389" s="35" t="s">
        <v>390</v>
      </c>
      <c r="C9389" s="35"/>
      <c r="D9389" s="35" t="s">
        <v>111</v>
      </c>
      <c r="E9389" s="35"/>
      <c r="F9389" s="35"/>
      <c r="G9389" s="35"/>
      <c r="H9389" s="35"/>
      <c r="I9389" s="35"/>
      <c r="J9389" s="35"/>
      <c r="O9389" s="35" t="s">
        <v>112</v>
      </c>
      <c r="P9389" s="35"/>
      <c r="Q9389" s="35"/>
      <c r="R9389" s="35"/>
      <c r="S9389" s="35"/>
      <c r="T9389" s="35"/>
      <c r="U9389" s="35"/>
      <c r="V9389" s="35"/>
      <c r="W9389" s="35"/>
      <c r="X9389" s="35"/>
      <c r="Y9389" s="35"/>
      <c r="Z9389" s="35"/>
      <c r="AA9389" s="35"/>
      <c r="AB9389" s="35"/>
      <c r="AC9389" s="35"/>
      <c r="AD9389" s="35"/>
      <c r="AE9389" s="35"/>
      <c r="AF9389" s="35"/>
      <c r="AG9389" s="35"/>
      <c r="AH9389" s="35"/>
      <c r="AI9389" s="35"/>
      <c r="AJ9389" s="35"/>
      <c r="AK9389" s="35"/>
      <c r="AL9389" s="35"/>
      <c r="AM9389" s="35"/>
      <c r="AN9389" s="35"/>
      <c r="AO9389" s="35"/>
      <c r="AP9389" s="35"/>
      <c r="AQ9389" s="35"/>
      <c r="AR9389" s="35"/>
      <c r="AS9389" s="35"/>
      <c r="AT9389" s="35"/>
      <c r="CC9389" s="30">
        <v>-86981.41</v>
      </c>
      <c r="CD9389" s="30"/>
      <c r="CE9389" s="30"/>
      <c r="CF9389" s="30"/>
      <c r="CG9389" s="30"/>
      <c r="CH9389" s="30"/>
      <c r="CI9389" s="30"/>
      <c r="CJ9389" s="30"/>
      <c r="CK9389" s="30"/>
      <c r="CN9389" s="30">
        <v>-130100</v>
      </c>
      <c r="CO9389" s="30"/>
      <c r="CP9389" s="30"/>
      <c r="CQ9389" s="30"/>
      <c r="CR9389" s="30"/>
      <c r="CS9389" s="30"/>
      <c r="CT9389" s="30"/>
      <c r="CU9389" s="30"/>
      <c r="CW9389" s="30">
        <v>43118.59</v>
      </c>
      <c r="CX9389" s="30"/>
      <c r="CY9389" s="30"/>
      <c r="CZ9389" s="30"/>
      <c r="DA9389" s="30"/>
      <c r="DB9389" s="30"/>
      <c r="DC9389" s="30"/>
      <c r="DD9389" s="30"/>
    </row>
    <row r="9390" spans="1:108" ht="7.5" customHeight="1" x14ac:dyDescent="0.2">
      <c r="A9390" s="41"/>
    </row>
    <row r="9391" spans="1:108" ht="13.5" customHeight="1" x14ac:dyDescent="0.2">
      <c r="A9391" s="41"/>
      <c r="B9391" s="29" t="s">
        <v>396</v>
      </c>
      <c r="C9391" s="29"/>
      <c r="D9391" s="29"/>
      <c r="E9391" s="29"/>
      <c r="F9391" s="29"/>
      <c r="G9391" s="29"/>
      <c r="H9391" s="29"/>
      <c r="I9391" s="29"/>
      <c r="J9391" s="29"/>
      <c r="K9391" s="29"/>
      <c r="L9391" s="29"/>
      <c r="M9391" s="29"/>
      <c r="N9391" s="29"/>
      <c r="O9391" s="29"/>
      <c r="P9391" s="29"/>
      <c r="Q9391" s="29"/>
      <c r="R9391" s="29"/>
      <c r="S9391" s="29"/>
      <c r="T9391" s="29"/>
      <c r="U9391" s="29"/>
      <c r="V9391" s="29"/>
      <c r="W9391" s="29"/>
      <c r="X9391" s="29"/>
      <c r="Y9391" s="29"/>
      <c r="Z9391" s="29"/>
      <c r="AA9391" s="29"/>
      <c r="AB9391" s="29"/>
      <c r="AC9391" s="29"/>
      <c r="AD9391" s="29"/>
      <c r="AE9391" s="29"/>
      <c r="AF9391" s="29"/>
      <c r="AG9391" s="29"/>
      <c r="AH9391" s="29"/>
      <c r="AI9391" s="29"/>
      <c r="AJ9391" s="29"/>
      <c r="AK9391" s="29"/>
      <c r="AL9391" s="29"/>
      <c r="AM9391" s="29"/>
      <c r="AN9391" s="29"/>
      <c r="AO9391" s="29"/>
      <c r="AP9391" s="29"/>
      <c r="AQ9391" s="29"/>
      <c r="AR9391" s="29"/>
      <c r="AS9391" s="29"/>
      <c r="AT9391" s="29"/>
      <c r="AU9391" s="29"/>
      <c r="AV9391" s="29"/>
    </row>
    <row r="9392" spans="1:108" ht="6" customHeight="1" x14ac:dyDescent="0.2">
      <c r="A9392" s="41"/>
    </row>
    <row r="9393" spans="1:109" ht="4.5" customHeight="1" x14ac:dyDescent="0.2">
      <c r="A9393" s="41"/>
      <c r="B9393" s="35" t="s">
        <v>390</v>
      </c>
      <c r="C9393" s="35"/>
      <c r="D9393" s="35" t="s">
        <v>117</v>
      </c>
      <c r="E9393" s="35"/>
      <c r="F9393" s="35"/>
      <c r="G9393" s="35"/>
      <c r="H9393" s="35"/>
      <c r="I9393" s="35"/>
      <c r="J9393" s="35"/>
      <c r="O9393" s="35" t="s">
        <v>118</v>
      </c>
      <c r="P9393" s="35"/>
      <c r="Q9393" s="35"/>
      <c r="R9393" s="35"/>
      <c r="S9393" s="35"/>
      <c r="T9393" s="35"/>
      <c r="U9393" s="35"/>
      <c r="V9393" s="35"/>
      <c r="W9393" s="35"/>
      <c r="X9393" s="35"/>
      <c r="Y9393" s="35"/>
      <c r="Z9393" s="35"/>
      <c r="AA9393" s="35"/>
      <c r="AB9393" s="35"/>
      <c r="AC9393" s="35"/>
      <c r="AD9393" s="35"/>
      <c r="AE9393" s="35"/>
      <c r="AF9393" s="35"/>
      <c r="AG9393" s="35"/>
      <c r="AH9393" s="35"/>
      <c r="AI9393" s="35"/>
      <c r="AJ9393" s="35"/>
      <c r="AK9393" s="35"/>
      <c r="AL9393" s="35"/>
      <c r="AM9393" s="35"/>
      <c r="AN9393" s="35"/>
      <c r="AO9393" s="35"/>
      <c r="AP9393" s="35"/>
      <c r="AQ9393" s="35"/>
      <c r="AR9393" s="35"/>
      <c r="AS9393" s="35"/>
      <c r="AT9393" s="35"/>
      <c r="CC9393" s="30">
        <v>0</v>
      </c>
      <c r="CD9393" s="30"/>
      <c r="CE9393" s="30"/>
      <c r="CF9393" s="30"/>
      <c r="CG9393" s="30"/>
      <c r="CH9393" s="30"/>
      <c r="CI9393" s="30"/>
      <c r="CJ9393" s="30"/>
      <c r="CK9393" s="30"/>
      <c r="CN9393" s="30">
        <v>0</v>
      </c>
      <c r="CO9393" s="30"/>
      <c r="CP9393" s="30"/>
      <c r="CQ9393" s="30"/>
      <c r="CR9393" s="30"/>
      <c r="CS9393" s="30"/>
      <c r="CT9393" s="30"/>
      <c r="CU9393" s="30"/>
      <c r="CW9393" s="30">
        <v>0</v>
      </c>
      <c r="CX9393" s="30"/>
      <c r="CY9393" s="30"/>
      <c r="CZ9393" s="30"/>
      <c r="DA9393" s="30"/>
      <c r="DB9393" s="30"/>
      <c r="DC9393" s="30"/>
      <c r="DD9393" s="30"/>
    </row>
    <row r="9394" spans="1:109" ht="10.5" customHeight="1" x14ac:dyDescent="0.2">
      <c r="A9394" s="41"/>
      <c r="B9394" s="35"/>
      <c r="C9394" s="35"/>
      <c r="D9394" s="35"/>
      <c r="E9394" s="35"/>
      <c r="F9394" s="35"/>
      <c r="G9394" s="35"/>
      <c r="H9394" s="35"/>
      <c r="I9394" s="35"/>
      <c r="J9394" s="35"/>
      <c r="O9394" s="35"/>
      <c r="P9394" s="35"/>
      <c r="Q9394" s="35"/>
      <c r="R9394" s="35"/>
      <c r="S9394" s="35"/>
      <c r="T9394" s="35"/>
      <c r="U9394" s="35"/>
      <c r="V9394" s="35"/>
      <c r="W9394" s="35"/>
      <c r="X9394" s="35"/>
      <c r="Y9394" s="35"/>
      <c r="Z9394" s="35"/>
      <c r="AA9394" s="35"/>
      <c r="AB9394" s="35"/>
      <c r="AC9394" s="35"/>
      <c r="AD9394" s="35"/>
      <c r="AE9394" s="35"/>
      <c r="AF9394" s="35"/>
      <c r="AG9394" s="35"/>
      <c r="AH9394" s="35"/>
      <c r="AI9394" s="35"/>
      <c r="AJ9394" s="35"/>
      <c r="AK9394" s="35"/>
      <c r="AL9394" s="35"/>
      <c r="AM9394" s="35"/>
      <c r="AN9394" s="35"/>
      <c r="AO9394" s="35"/>
      <c r="AP9394" s="35"/>
      <c r="AQ9394" s="35"/>
      <c r="AR9394" s="35"/>
      <c r="AS9394" s="35"/>
      <c r="AT9394" s="35"/>
      <c r="CC9394" s="30"/>
      <c r="CD9394" s="30"/>
      <c r="CE9394" s="30"/>
      <c r="CF9394" s="30"/>
      <c r="CG9394" s="30"/>
      <c r="CH9394" s="30"/>
      <c r="CI9394" s="30"/>
      <c r="CJ9394" s="30"/>
      <c r="CK9394" s="30"/>
      <c r="CN9394" s="30"/>
      <c r="CO9394" s="30"/>
      <c r="CP9394" s="30"/>
      <c r="CQ9394" s="30"/>
      <c r="CR9394" s="30"/>
      <c r="CS9394" s="30"/>
      <c r="CT9394" s="30"/>
      <c r="CU9394" s="30"/>
      <c r="CW9394" s="30"/>
      <c r="CX9394" s="30"/>
      <c r="CY9394" s="30"/>
      <c r="CZ9394" s="30"/>
      <c r="DA9394" s="30"/>
      <c r="DB9394" s="30"/>
      <c r="DC9394" s="30"/>
      <c r="DD9394" s="30"/>
    </row>
    <row r="9395" spans="1:109" ht="4.5" customHeight="1" x14ac:dyDescent="0.2">
      <c r="A9395" s="41"/>
    </row>
    <row r="9396" spans="1:109" ht="6.75" customHeight="1" x14ac:dyDescent="0.2"/>
    <row r="9397" spans="1:109" ht="4.5" customHeight="1" x14ac:dyDescent="0.2">
      <c r="A9397" s="70"/>
      <c r="B9397" s="70"/>
      <c r="C9397" s="70"/>
      <c r="D9397" s="70"/>
      <c r="E9397" s="70"/>
      <c r="F9397" s="70"/>
      <c r="G9397" s="70"/>
      <c r="H9397" s="70"/>
      <c r="I9397" s="70"/>
      <c r="J9397" s="70"/>
      <c r="K9397" s="70"/>
      <c r="L9397" s="70"/>
      <c r="M9397" s="70"/>
      <c r="N9397" s="70"/>
      <c r="O9397" s="70"/>
      <c r="P9397" s="70"/>
      <c r="Q9397" s="70"/>
      <c r="R9397" s="70"/>
      <c r="S9397" s="70"/>
      <c r="T9397" s="70"/>
      <c r="U9397" s="70"/>
      <c r="V9397" s="70"/>
      <c r="W9397" s="70"/>
      <c r="X9397" s="70"/>
      <c r="Y9397" s="70"/>
      <c r="Z9397" s="70"/>
      <c r="AA9397" s="70"/>
      <c r="AB9397" s="70"/>
      <c r="AC9397" s="70"/>
      <c r="AD9397" s="70"/>
      <c r="AE9397" s="70"/>
      <c r="AF9397" s="70"/>
      <c r="AG9397" s="70"/>
      <c r="AH9397" s="70"/>
      <c r="AI9397" s="70"/>
      <c r="AJ9397" s="70"/>
      <c r="AK9397" s="70"/>
      <c r="AL9397" s="70"/>
      <c r="AM9397" s="70"/>
      <c r="AN9397" s="70"/>
      <c r="AO9397" s="70"/>
      <c r="AP9397" s="70"/>
      <c r="AQ9397" s="70"/>
      <c r="AR9397" s="70"/>
      <c r="AS9397" s="70"/>
      <c r="AT9397" s="70"/>
      <c r="AU9397" s="70"/>
      <c r="AV9397" s="70"/>
      <c r="AW9397" s="70"/>
      <c r="AX9397" s="70"/>
      <c r="AY9397" s="70"/>
      <c r="AZ9397" s="70"/>
      <c r="BA9397" s="70"/>
      <c r="BB9397" s="70"/>
      <c r="BC9397" s="70"/>
      <c r="BD9397" s="70"/>
      <c r="BE9397" s="70"/>
      <c r="BF9397" s="70"/>
      <c r="BG9397" s="70"/>
      <c r="BH9397" s="70"/>
      <c r="BI9397" s="70"/>
      <c r="BJ9397" s="70"/>
      <c r="BK9397" s="70"/>
      <c r="BL9397" s="70"/>
      <c r="BM9397" s="70"/>
      <c r="BN9397" s="70"/>
      <c r="BO9397" s="70"/>
      <c r="BP9397" s="70"/>
      <c r="BQ9397" s="70"/>
      <c r="BR9397" s="70"/>
      <c r="BS9397" s="70"/>
      <c r="BT9397" s="70"/>
      <c r="BU9397" s="70"/>
      <c r="BV9397" s="70"/>
      <c r="BW9397" s="70"/>
      <c r="BX9397" s="70"/>
      <c r="BY9397" s="70"/>
      <c r="BZ9397" s="70"/>
      <c r="CA9397" s="70"/>
      <c r="CB9397" s="70"/>
      <c r="CC9397" s="70"/>
      <c r="CD9397" s="70"/>
      <c r="CE9397" s="70"/>
      <c r="CF9397" s="70"/>
      <c r="CG9397" s="70"/>
      <c r="CH9397" s="70"/>
      <c r="CI9397" s="70"/>
      <c r="CJ9397" s="70"/>
      <c r="CK9397" s="70"/>
      <c r="CL9397" s="70"/>
      <c r="CM9397" s="70"/>
      <c r="CN9397" s="70"/>
      <c r="CO9397" s="70"/>
      <c r="CP9397" s="70"/>
      <c r="CQ9397" s="70"/>
      <c r="CR9397" s="70"/>
      <c r="CS9397" s="70"/>
      <c r="CT9397" s="70"/>
      <c r="CU9397" s="70"/>
      <c r="CV9397" s="70"/>
      <c r="CW9397" s="70"/>
      <c r="CX9397" s="70"/>
      <c r="CY9397" s="70"/>
      <c r="CZ9397" s="70"/>
      <c r="DA9397" s="70"/>
      <c r="DB9397" s="70"/>
      <c r="DC9397" s="70"/>
      <c r="DD9397" s="70"/>
      <c r="DE9397" s="70"/>
    </row>
    <row r="9398" spans="1:109" ht="18.75" customHeight="1" x14ac:dyDescent="0.2">
      <c r="A9398" s="70"/>
      <c r="B9398" s="70"/>
      <c r="C9398" s="70"/>
      <c r="D9398" s="70"/>
      <c r="E9398" s="70"/>
      <c r="F9398" s="70"/>
      <c r="G9398" s="70"/>
      <c r="H9398" s="70"/>
      <c r="I9398" s="70"/>
      <c r="J9398" s="70"/>
      <c r="K9398" s="70"/>
      <c r="L9398" s="70"/>
      <c r="M9398" s="70"/>
      <c r="N9398" s="70"/>
      <c r="O9398" s="70"/>
      <c r="P9398" s="70"/>
      <c r="Q9398" s="70"/>
      <c r="R9398" s="70"/>
      <c r="S9398" s="70"/>
      <c r="T9398" s="70"/>
      <c r="U9398" s="70"/>
      <c r="V9398" s="70"/>
      <c r="W9398" s="70"/>
      <c r="X9398" s="70"/>
      <c r="Y9398" s="70"/>
      <c r="Z9398" s="70"/>
      <c r="AA9398" s="70"/>
      <c r="AB9398" s="70"/>
      <c r="AC9398" s="70"/>
      <c r="AD9398" s="70"/>
      <c r="AE9398" s="70"/>
      <c r="AF9398" s="70"/>
      <c r="AG9398" s="70"/>
      <c r="AH9398" s="70"/>
      <c r="AI9398" s="70"/>
      <c r="AJ9398" s="70"/>
      <c r="AK9398" s="70"/>
      <c r="AL9398" s="70"/>
      <c r="AM9398" s="70"/>
      <c r="AN9398" s="70"/>
      <c r="AO9398" s="70"/>
      <c r="AP9398" s="70"/>
      <c r="AQ9398" s="70"/>
      <c r="AR9398" s="70"/>
      <c r="AS9398" s="70"/>
      <c r="AT9398" s="70"/>
      <c r="AU9398" s="70"/>
      <c r="AV9398" s="70"/>
      <c r="AW9398" s="70"/>
      <c r="AX9398" s="70"/>
      <c r="AY9398" s="70"/>
      <c r="AZ9398" s="70"/>
      <c r="BA9398" s="70"/>
      <c r="BB9398" s="70"/>
      <c r="BC9398" s="70"/>
      <c r="BD9398" s="70"/>
      <c r="BE9398" s="70"/>
      <c r="BF9398" s="70"/>
      <c r="BG9398" s="70"/>
      <c r="BH9398" s="70"/>
      <c r="BI9398" s="70"/>
      <c r="BJ9398" s="70"/>
      <c r="BK9398" s="70"/>
      <c r="BL9398" s="70"/>
      <c r="BM9398" s="70"/>
      <c r="BN9398" s="70"/>
      <c r="BO9398" s="70"/>
      <c r="BP9398" s="70"/>
      <c r="BQ9398" s="70"/>
      <c r="BR9398" s="70"/>
      <c r="BS9398" s="70"/>
      <c r="BT9398" s="70"/>
      <c r="BU9398" s="70"/>
      <c r="BV9398" s="70"/>
      <c r="BW9398" s="70"/>
      <c r="BX9398" s="70"/>
      <c r="BY9398" s="70"/>
      <c r="BZ9398" s="70"/>
      <c r="CA9398" s="70"/>
      <c r="CB9398" s="70"/>
      <c r="CC9398" s="70"/>
      <c r="CD9398" s="70"/>
      <c r="CE9398" s="70"/>
      <c r="CF9398" s="70"/>
      <c r="CG9398" s="70"/>
      <c r="CH9398" s="70"/>
      <c r="CI9398" s="70"/>
      <c r="CJ9398" s="70"/>
      <c r="CK9398" s="70"/>
      <c r="CL9398" s="70"/>
      <c r="CM9398" s="70"/>
      <c r="CN9398" s="70"/>
      <c r="CO9398" s="70"/>
      <c r="CP9398" s="70"/>
      <c r="CQ9398" s="70"/>
      <c r="CR9398" s="70"/>
      <c r="CS9398" s="70"/>
      <c r="CT9398" s="70"/>
      <c r="CU9398" s="70"/>
      <c r="CV9398" s="70"/>
      <c r="CW9398" s="70"/>
      <c r="CX9398" s="70"/>
      <c r="CY9398" s="70"/>
      <c r="CZ9398" s="70"/>
      <c r="DA9398" s="70"/>
      <c r="DB9398" s="70"/>
      <c r="DC9398" s="70"/>
      <c r="DD9398" s="70"/>
      <c r="DE9398" s="70"/>
    </row>
    <row r="9399" spans="1:109" ht="13.5" customHeight="1" x14ac:dyDescent="0.2">
      <c r="A9399" s="61" t="s">
        <v>346</v>
      </c>
      <c r="B9399" s="61"/>
      <c r="C9399" s="61"/>
      <c r="E9399" s="61" t="s">
        <v>1194</v>
      </c>
      <c r="F9399" s="61"/>
      <c r="G9399" s="61"/>
      <c r="H9399" s="61"/>
      <c r="I9399" s="61"/>
      <c r="J9399" s="61"/>
      <c r="O9399" s="71" t="s">
        <v>1195</v>
      </c>
      <c r="P9399" s="71"/>
      <c r="Q9399" s="71"/>
      <c r="R9399" s="71"/>
      <c r="S9399" s="71"/>
      <c r="T9399" s="71"/>
      <c r="U9399" s="71"/>
      <c r="V9399" s="71"/>
      <c r="W9399" s="71"/>
      <c r="X9399" s="71"/>
      <c r="Y9399" s="71"/>
      <c r="Z9399" s="71"/>
      <c r="AA9399" s="71"/>
      <c r="AB9399" s="71"/>
      <c r="AC9399" s="71"/>
      <c r="AD9399" s="71"/>
      <c r="AE9399" s="71"/>
      <c r="AF9399" s="71"/>
      <c r="AG9399" s="71"/>
      <c r="AH9399" s="71"/>
      <c r="AI9399" s="71"/>
      <c r="AJ9399" s="71"/>
      <c r="AK9399" s="71"/>
      <c r="AL9399" s="71"/>
      <c r="AM9399" s="71"/>
      <c r="AN9399" s="71"/>
      <c r="AO9399" s="71"/>
      <c r="AP9399" s="71"/>
      <c r="AQ9399" s="71"/>
      <c r="AR9399" s="71"/>
      <c r="AS9399" s="71"/>
      <c r="AT9399" s="71"/>
    </row>
    <row r="9400" spans="1:109" ht="7.5" customHeight="1" x14ac:dyDescent="0.2"/>
    <row r="9401" spans="1:109" ht="13.5" customHeight="1" x14ac:dyDescent="0.2">
      <c r="A9401" s="41"/>
      <c r="B9401" s="29" t="s">
        <v>355</v>
      </c>
      <c r="C9401" s="29"/>
      <c r="D9401" s="29"/>
      <c r="E9401" s="29"/>
      <c r="F9401" s="29"/>
      <c r="G9401" s="29"/>
      <c r="H9401" s="29"/>
      <c r="I9401" s="29"/>
      <c r="J9401" s="29"/>
      <c r="K9401" s="29"/>
      <c r="L9401" s="29"/>
      <c r="M9401" s="29"/>
      <c r="N9401" s="29"/>
      <c r="O9401" s="29"/>
      <c r="P9401" s="29"/>
      <c r="Q9401" s="29"/>
      <c r="R9401" s="29"/>
      <c r="S9401" s="29"/>
      <c r="T9401" s="29"/>
      <c r="U9401" s="29"/>
      <c r="V9401" s="29"/>
      <c r="W9401" s="29"/>
      <c r="X9401" s="29"/>
      <c r="Y9401" s="29"/>
      <c r="Z9401" s="29"/>
      <c r="AA9401" s="29"/>
      <c r="AB9401" s="29"/>
      <c r="AC9401" s="29"/>
      <c r="AD9401" s="29"/>
      <c r="AE9401" s="29"/>
      <c r="AF9401" s="29"/>
      <c r="AG9401" s="29"/>
      <c r="AH9401" s="29"/>
      <c r="AI9401" s="29"/>
      <c r="AJ9401" s="29"/>
      <c r="AK9401" s="29"/>
      <c r="AL9401" s="29"/>
      <c r="AM9401" s="29"/>
      <c r="AN9401" s="29"/>
      <c r="AO9401" s="29"/>
      <c r="AP9401" s="29"/>
      <c r="AQ9401" s="29"/>
      <c r="AR9401" s="29"/>
      <c r="AS9401" s="29"/>
      <c r="AT9401" s="29"/>
      <c r="AU9401" s="29"/>
      <c r="AV9401" s="29"/>
    </row>
    <row r="9402" spans="1:109" ht="6" customHeight="1" x14ac:dyDescent="0.2">
      <c r="A9402" s="41"/>
    </row>
    <row r="9403" spans="1:109" ht="13.5" customHeight="1" x14ac:dyDescent="0.2">
      <c r="A9403" s="28"/>
      <c r="B9403" s="35" t="s">
        <v>29</v>
      </c>
      <c r="C9403" s="35"/>
      <c r="D9403" s="35" t="s">
        <v>356</v>
      </c>
      <c r="E9403" s="35"/>
      <c r="F9403" s="35"/>
      <c r="G9403" s="35"/>
      <c r="H9403" s="35"/>
      <c r="I9403" s="35"/>
      <c r="J9403" s="35"/>
      <c r="O9403" s="35" t="s">
        <v>357</v>
      </c>
      <c r="P9403" s="35"/>
      <c r="Q9403" s="35"/>
      <c r="R9403" s="35"/>
      <c r="S9403" s="35"/>
      <c r="T9403" s="35"/>
      <c r="U9403" s="35"/>
      <c r="V9403" s="35"/>
      <c r="W9403" s="35"/>
      <c r="X9403" s="35"/>
      <c r="Y9403" s="35"/>
      <c r="Z9403" s="35"/>
      <c r="AA9403" s="35"/>
      <c r="AB9403" s="35"/>
      <c r="AC9403" s="35"/>
      <c r="AD9403" s="35"/>
      <c r="AE9403" s="35"/>
      <c r="AF9403" s="35"/>
      <c r="AG9403" s="35"/>
      <c r="AH9403" s="35"/>
      <c r="AI9403" s="35"/>
      <c r="AJ9403" s="35"/>
      <c r="AK9403" s="35"/>
      <c r="AL9403" s="35"/>
      <c r="AM9403" s="35"/>
      <c r="AN9403" s="35"/>
      <c r="AO9403" s="35"/>
      <c r="AP9403" s="35"/>
      <c r="AQ9403" s="35"/>
      <c r="AR9403" s="35"/>
      <c r="AS9403" s="35"/>
      <c r="AT9403" s="35"/>
      <c r="AW9403" s="30">
        <v>0</v>
      </c>
      <c r="AX9403" s="30"/>
      <c r="AY9403" s="30"/>
      <c r="AZ9403" s="30"/>
      <c r="BA9403" s="30"/>
      <c r="BB9403" s="30"/>
      <c r="BC9403" s="30"/>
      <c r="BD9403" s="30"/>
      <c r="BE9403" s="30"/>
      <c r="BF9403" s="30"/>
      <c r="BG9403" s="30">
        <v>0</v>
      </c>
      <c r="BH9403" s="30"/>
      <c r="BI9403" s="30"/>
      <c r="BJ9403" s="30"/>
      <c r="BK9403" s="30"/>
      <c r="BL9403" s="30"/>
      <c r="BM9403" s="30"/>
      <c r="BN9403" s="30"/>
      <c r="BO9403" s="30"/>
      <c r="BP9403" s="30"/>
      <c r="BR9403" s="30">
        <v>0</v>
      </c>
      <c r="BS9403" s="30"/>
      <c r="BT9403" s="30"/>
      <c r="BU9403" s="30"/>
      <c r="BV9403" s="30"/>
      <c r="BW9403" s="30"/>
      <c r="BX9403" s="30"/>
      <c r="BY9403" s="30"/>
      <c r="BZ9403" s="30"/>
      <c r="CA9403" s="30"/>
      <c r="CC9403" s="30">
        <v>0</v>
      </c>
      <c r="CD9403" s="30"/>
      <c r="CE9403" s="30"/>
      <c r="CF9403" s="30"/>
      <c r="CG9403" s="30"/>
      <c r="CH9403" s="30"/>
      <c r="CI9403" s="30"/>
      <c r="CJ9403" s="30"/>
      <c r="CK9403" s="30"/>
      <c r="CN9403" s="30">
        <v>0</v>
      </c>
      <c r="CO9403" s="30"/>
      <c r="CP9403" s="30"/>
      <c r="CQ9403" s="30"/>
      <c r="CR9403" s="30"/>
      <c r="CS9403" s="30"/>
      <c r="CT9403" s="30"/>
      <c r="CU9403" s="30"/>
      <c r="CW9403" s="30">
        <v>0</v>
      </c>
      <c r="CX9403" s="30"/>
      <c r="CY9403" s="30"/>
      <c r="CZ9403" s="30"/>
      <c r="DA9403" s="30"/>
      <c r="DB9403" s="30"/>
      <c r="DC9403" s="30"/>
      <c r="DD9403" s="30"/>
    </row>
    <row r="9404" spans="1:109" ht="6" customHeight="1" x14ac:dyDescent="0.2">
      <c r="A9404" s="28"/>
    </row>
    <row r="9405" spans="1:109" ht="13.5" customHeight="1" x14ac:dyDescent="0.2">
      <c r="A9405" s="28"/>
      <c r="B9405" s="35" t="s">
        <v>29</v>
      </c>
      <c r="C9405" s="35"/>
      <c r="D9405" s="35" t="s">
        <v>388</v>
      </c>
      <c r="E9405" s="35"/>
      <c r="F9405" s="35"/>
      <c r="G9405" s="35"/>
      <c r="H9405" s="35"/>
      <c r="I9405" s="35"/>
      <c r="J9405" s="35"/>
      <c r="O9405" s="35" t="s">
        <v>389</v>
      </c>
      <c r="P9405" s="35"/>
      <c r="Q9405" s="35"/>
      <c r="R9405" s="35"/>
      <c r="S9405" s="35"/>
      <c r="T9405" s="35"/>
      <c r="U9405" s="35"/>
      <c r="V9405" s="35"/>
      <c r="W9405" s="35"/>
      <c r="X9405" s="35"/>
      <c r="Y9405" s="35"/>
      <c r="Z9405" s="35"/>
      <c r="AA9405" s="35"/>
      <c r="AB9405" s="35"/>
      <c r="AC9405" s="35"/>
      <c r="AD9405" s="35"/>
      <c r="AE9405" s="35"/>
      <c r="AF9405" s="35"/>
      <c r="AG9405" s="35"/>
      <c r="AH9405" s="35"/>
      <c r="AI9405" s="35"/>
      <c r="AJ9405" s="35"/>
      <c r="AK9405" s="35"/>
      <c r="AL9405" s="35"/>
      <c r="AM9405" s="35"/>
      <c r="AN9405" s="35"/>
      <c r="AO9405" s="35"/>
      <c r="AP9405" s="35"/>
      <c r="AQ9405" s="35"/>
      <c r="AR9405" s="35"/>
      <c r="AS9405" s="35"/>
      <c r="AT9405" s="35"/>
      <c r="AW9405" s="30">
        <v>0</v>
      </c>
      <c r="AX9405" s="30"/>
      <c r="AY9405" s="30"/>
      <c r="AZ9405" s="30"/>
      <c r="BA9405" s="30"/>
      <c r="BB9405" s="30"/>
      <c r="BC9405" s="30"/>
      <c r="BD9405" s="30"/>
      <c r="BE9405" s="30"/>
      <c r="BF9405" s="30"/>
      <c r="BG9405" s="30">
        <v>0</v>
      </c>
      <c r="BH9405" s="30"/>
      <c r="BI9405" s="30"/>
      <c r="BJ9405" s="30"/>
      <c r="BK9405" s="30"/>
      <c r="BL9405" s="30"/>
      <c r="BM9405" s="30"/>
      <c r="BN9405" s="30"/>
      <c r="BO9405" s="30"/>
      <c r="BP9405" s="30"/>
      <c r="BR9405" s="30">
        <v>0</v>
      </c>
      <c r="BS9405" s="30"/>
      <c r="BT9405" s="30"/>
      <c r="BU9405" s="30"/>
      <c r="BV9405" s="30"/>
      <c r="BW9405" s="30"/>
      <c r="BX9405" s="30"/>
      <c r="BY9405" s="30"/>
      <c r="BZ9405" s="30"/>
      <c r="CA9405" s="30"/>
      <c r="CC9405" s="30">
        <v>0</v>
      </c>
      <c r="CD9405" s="30"/>
      <c r="CE9405" s="30"/>
      <c r="CF9405" s="30"/>
      <c r="CG9405" s="30"/>
      <c r="CH9405" s="30"/>
      <c r="CI9405" s="30"/>
      <c r="CJ9405" s="30"/>
      <c r="CK9405" s="30"/>
      <c r="CN9405" s="30">
        <v>0</v>
      </c>
      <c r="CO9405" s="30"/>
      <c r="CP9405" s="30"/>
      <c r="CQ9405" s="30"/>
      <c r="CR9405" s="30"/>
      <c r="CS9405" s="30"/>
      <c r="CT9405" s="30"/>
      <c r="CU9405" s="30"/>
      <c r="CW9405" s="30">
        <v>0</v>
      </c>
      <c r="CX9405" s="30"/>
      <c r="CY9405" s="30"/>
      <c r="CZ9405" s="30"/>
      <c r="DA9405" s="30"/>
      <c r="DB9405" s="30"/>
      <c r="DC9405" s="30"/>
      <c r="DD9405" s="30"/>
    </row>
    <row r="9406" spans="1:109" ht="6" customHeight="1" x14ac:dyDescent="0.2">
      <c r="A9406" s="28"/>
    </row>
    <row r="9407" spans="1:109" ht="13.5" customHeight="1" x14ac:dyDescent="0.2">
      <c r="A9407" s="41"/>
      <c r="B9407" s="35" t="s">
        <v>390</v>
      </c>
      <c r="C9407" s="35"/>
      <c r="D9407" s="35" t="s">
        <v>391</v>
      </c>
      <c r="E9407" s="35"/>
      <c r="F9407" s="35"/>
      <c r="G9407" s="35"/>
      <c r="H9407" s="35"/>
      <c r="I9407" s="35"/>
      <c r="J9407" s="35"/>
      <c r="O9407" s="35" t="s">
        <v>392</v>
      </c>
      <c r="P9407" s="35"/>
      <c r="Q9407" s="35"/>
      <c r="R9407" s="35"/>
      <c r="S9407" s="35"/>
      <c r="T9407" s="35"/>
      <c r="U9407" s="35"/>
      <c r="V9407" s="35"/>
      <c r="W9407" s="35"/>
      <c r="X9407" s="35"/>
      <c r="Y9407" s="35"/>
      <c r="Z9407" s="35"/>
      <c r="AA9407" s="35"/>
      <c r="AB9407" s="35"/>
      <c r="AC9407" s="35"/>
      <c r="AD9407" s="35"/>
      <c r="AE9407" s="35"/>
      <c r="AF9407" s="35"/>
      <c r="AG9407" s="35"/>
      <c r="AH9407" s="35"/>
      <c r="AI9407" s="35"/>
      <c r="AJ9407" s="35"/>
      <c r="AK9407" s="35"/>
      <c r="AL9407" s="35"/>
      <c r="AM9407" s="35"/>
      <c r="AN9407" s="35"/>
      <c r="AO9407" s="35"/>
      <c r="AP9407" s="35"/>
      <c r="AQ9407" s="35"/>
      <c r="AR9407" s="35"/>
      <c r="AS9407" s="35"/>
      <c r="AT9407" s="35"/>
      <c r="AW9407" s="30">
        <v>0</v>
      </c>
      <c r="AX9407" s="30"/>
      <c r="AY9407" s="30"/>
      <c r="AZ9407" s="30"/>
      <c r="BA9407" s="30"/>
      <c r="BB9407" s="30"/>
      <c r="BC9407" s="30"/>
      <c r="BD9407" s="30"/>
      <c r="BE9407" s="30"/>
      <c r="BF9407" s="30"/>
      <c r="BG9407" s="30">
        <v>0</v>
      </c>
      <c r="BH9407" s="30"/>
      <c r="BI9407" s="30"/>
      <c r="BJ9407" s="30"/>
      <c r="BK9407" s="30"/>
      <c r="BL9407" s="30"/>
      <c r="BM9407" s="30"/>
      <c r="BN9407" s="30"/>
      <c r="BO9407" s="30"/>
      <c r="BP9407" s="30"/>
      <c r="BR9407" s="30">
        <v>0</v>
      </c>
      <c r="BS9407" s="30"/>
      <c r="BT9407" s="30"/>
      <c r="BU9407" s="30"/>
      <c r="BV9407" s="30"/>
      <c r="BW9407" s="30"/>
      <c r="BX9407" s="30"/>
      <c r="BY9407" s="30"/>
      <c r="BZ9407" s="30"/>
      <c r="CA9407" s="30"/>
      <c r="CC9407" s="30">
        <v>0</v>
      </c>
      <c r="CD9407" s="30"/>
      <c r="CE9407" s="30"/>
      <c r="CF9407" s="30"/>
      <c r="CG9407" s="30"/>
      <c r="CH9407" s="30"/>
      <c r="CI9407" s="30"/>
      <c r="CJ9407" s="30"/>
      <c r="CK9407" s="30"/>
      <c r="CN9407" s="30">
        <v>0</v>
      </c>
      <c r="CO9407" s="30"/>
      <c r="CP9407" s="30"/>
      <c r="CQ9407" s="30"/>
      <c r="CR9407" s="30"/>
      <c r="CS9407" s="30"/>
      <c r="CT9407" s="30"/>
      <c r="CU9407" s="30"/>
      <c r="CW9407" s="30">
        <v>0</v>
      </c>
      <c r="CX9407" s="30"/>
      <c r="CY9407" s="30"/>
      <c r="CZ9407" s="30"/>
      <c r="DA9407" s="30"/>
      <c r="DB9407" s="30"/>
      <c r="DC9407" s="30"/>
      <c r="DD9407" s="30"/>
    </row>
    <row r="9408" spans="1:109" ht="6" customHeight="1" x14ac:dyDescent="0.2">
      <c r="A9408" s="41"/>
    </row>
    <row r="9409" spans="1:108" ht="4.5" customHeight="1" x14ac:dyDescent="0.2">
      <c r="A9409" s="28"/>
      <c r="B9409" s="35" t="s">
        <v>390</v>
      </c>
      <c r="C9409" s="35"/>
      <c r="D9409" s="35" t="s">
        <v>48</v>
      </c>
      <c r="E9409" s="35"/>
      <c r="F9409" s="35"/>
      <c r="G9409" s="35"/>
      <c r="H9409" s="35"/>
      <c r="I9409" s="35"/>
      <c r="J9409" s="35"/>
      <c r="O9409" s="35" t="s">
        <v>49</v>
      </c>
      <c r="P9409" s="35"/>
      <c r="Q9409" s="35"/>
      <c r="R9409" s="35"/>
      <c r="S9409" s="35"/>
      <c r="T9409" s="35"/>
      <c r="U9409" s="35"/>
      <c r="V9409" s="35"/>
      <c r="W9409" s="35"/>
      <c r="X9409" s="35"/>
      <c r="Y9409" s="35"/>
      <c r="Z9409" s="35"/>
      <c r="AA9409" s="35"/>
      <c r="AB9409" s="35"/>
      <c r="AC9409" s="35"/>
      <c r="AD9409" s="35"/>
      <c r="AE9409" s="35"/>
      <c r="AF9409" s="35"/>
      <c r="AG9409" s="35"/>
      <c r="AH9409" s="35"/>
      <c r="AI9409" s="35"/>
      <c r="AJ9409" s="35"/>
      <c r="AK9409" s="35"/>
      <c r="AL9409" s="35"/>
      <c r="AM9409" s="35"/>
      <c r="AN9409" s="35"/>
      <c r="AO9409" s="35"/>
      <c r="AP9409" s="35"/>
      <c r="AQ9409" s="35"/>
      <c r="AR9409" s="35"/>
      <c r="AS9409" s="35"/>
      <c r="AT9409" s="35"/>
      <c r="AW9409" s="30">
        <v>0</v>
      </c>
      <c r="AX9409" s="30"/>
      <c r="AY9409" s="30"/>
      <c r="AZ9409" s="30"/>
      <c r="BA9409" s="30"/>
      <c r="BB9409" s="30"/>
      <c r="BC9409" s="30"/>
      <c r="BD9409" s="30"/>
      <c r="BE9409" s="30"/>
      <c r="BF9409" s="30"/>
      <c r="BG9409" s="30">
        <v>0</v>
      </c>
      <c r="BH9409" s="30"/>
      <c r="BI9409" s="30"/>
      <c r="BJ9409" s="30"/>
      <c r="BK9409" s="30"/>
      <c r="BL9409" s="30"/>
      <c r="BM9409" s="30"/>
      <c r="BN9409" s="30"/>
      <c r="BO9409" s="30"/>
      <c r="BP9409" s="30"/>
      <c r="BR9409" s="30">
        <v>0</v>
      </c>
      <c r="BS9409" s="30"/>
      <c r="BT9409" s="30"/>
      <c r="BU9409" s="30"/>
      <c r="BV9409" s="30"/>
      <c r="BW9409" s="30"/>
      <c r="BX9409" s="30"/>
      <c r="BY9409" s="30"/>
      <c r="BZ9409" s="30"/>
      <c r="CA9409" s="30"/>
    </row>
    <row r="9410" spans="1:108" ht="9" customHeight="1" x14ac:dyDescent="0.2">
      <c r="A9410" s="28"/>
      <c r="B9410" s="35"/>
      <c r="C9410" s="35"/>
      <c r="D9410" s="35"/>
      <c r="E9410" s="35"/>
      <c r="F9410" s="35"/>
      <c r="G9410" s="35"/>
      <c r="H9410" s="35"/>
      <c r="I9410" s="35"/>
      <c r="J9410" s="35"/>
      <c r="O9410" s="35"/>
      <c r="P9410" s="35"/>
      <c r="Q9410" s="35"/>
      <c r="R9410" s="35"/>
      <c r="S9410" s="35"/>
      <c r="T9410" s="35"/>
      <c r="U9410" s="35"/>
      <c r="V9410" s="35"/>
      <c r="W9410" s="35"/>
      <c r="X9410" s="35"/>
      <c r="Y9410" s="35"/>
      <c r="Z9410" s="35"/>
      <c r="AA9410" s="35"/>
      <c r="AB9410" s="35"/>
      <c r="AC9410" s="35"/>
      <c r="AD9410" s="35"/>
      <c r="AE9410" s="35"/>
      <c r="AF9410" s="35"/>
      <c r="AG9410" s="35"/>
      <c r="AH9410" s="35"/>
      <c r="AI9410" s="35"/>
      <c r="AJ9410" s="35"/>
      <c r="AK9410" s="35"/>
      <c r="AL9410" s="35"/>
      <c r="AM9410" s="35"/>
      <c r="AN9410" s="35"/>
      <c r="AO9410" s="35"/>
      <c r="AP9410" s="35"/>
      <c r="AQ9410" s="35"/>
      <c r="AR9410" s="35"/>
      <c r="AS9410" s="35"/>
      <c r="AT9410" s="35"/>
      <c r="AW9410" s="30"/>
      <c r="AX9410" s="30"/>
      <c r="AY9410" s="30"/>
      <c r="AZ9410" s="30"/>
      <c r="BA9410" s="30"/>
      <c r="BB9410" s="30"/>
      <c r="BC9410" s="30"/>
      <c r="BD9410" s="30"/>
      <c r="BE9410" s="30"/>
      <c r="BF9410" s="30"/>
      <c r="BG9410" s="30"/>
      <c r="BH9410" s="30"/>
      <c r="BI9410" s="30"/>
      <c r="BJ9410" s="30"/>
      <c r="BK9410" s="30"/>
      <c r="BL9410" s="30"/>
      <c r="BM9410" s="30"/>
      <c r="BN9410" s="30"/>
      <c r="BO9410" s="30"/>
      <c r="BP9410" s="30"/>
      <c r="BR9410" s="30"/>
      <c r="BS9410" s="30"/>
      <c r="BT9410" s="30"/>
      <c r="BU9410" s="30"/>
      <c r="BV9410" s="30"/>
      <c r="BW9410" s="30"/>
      <c r="BX9410" s="30"/>
      <c r="BY9410" s="30"/>
      <c r="BZ9410" s="30"/>
      <c r="CA9410" s="30"/>
    </row>
    <row r="9411" spans="1:108" ht="6" customHeight="1" x14ac:dyDescent="0.2">
      <c r="A9411" s="28"/>
    </row>
    <row r="9412" spans="1:108" ht="15" customHeight="1" x14ac:dyDescent="0.2">
      <c r="A9412" s="41"/>
      <c r="B9412" s="35" t="s">
        <v>390</v>
      </c>
      <c r="C9412" s="35"/>
      <c r="D9412" s="35" t="s">
        <v>50</v>
      </c>
      <c r="E9412" s="35"/>
      <c r="F9412" s="35"/>
      <c r="G9412" s="35"/>
      <c r="H9412" s="35"/>
      <c r="I9412" s="35"/>
      <c r="J9412" s="35"/>
      <c r="O9412" s="35" t="s">
        <v>393</v>
      </c>
      <c r="P9412" s="35"/>
      <c r="Q9412" s="35"/>
      <c r="R9412" s="35"/>
      <c r="S9412" s="35"/>
      <c r="T9412" s="35"/>
      <c r="U9412" s="35"/>
      <c r="V9412" s="35"/>
      <c r="W9412" s="35"/>
      <c r="X9412" s="35"/>
      <c r="Y9412" s="35"/>
      <c r="Z9412" s="35"/>
      <c r="AA9412" s="35"/>
      <c r="AB9412" s="35"/>
      <c r="AC9412" s="35"/>
      <c r="AD9412" s="35"/>
      <c r="AE9412" s="35"/>
      <c r="AF9412" s="35"/>
      <c r="AG9412" s="35"/>
      <c r="AH9412" s="35"/>
      <c r="AI9412" s="35"/>
      <c r="AJ9412" s="35"/>
      <c r="AK9412" s="35"/>
      <c r="AL9412" s="35"/>
      <c r="AM9412" s="35"/>
      <c r="AN9412" s="35"/>
      <c r="AO9412" s="35"/>
      <c r="AP9412" s="35"/>
      <c r="AQ9412" s="35"/>
      <c r="AR9412" s="35"/>
      <c r="AS9412" s="35"/>
      <c r="AT9412" s="35"/>
      <c r="AW9412" s="30">
        <v>0</v>
      </c>
      <c r="AX9412" s="30"/>
      <c r="AY9412" s="30"/>
      <c r="AZ9412" s="30"/>
      <c r="BA9412" s="30"/>
      <c r="BB9412" s="30"/>
      <c r="BC9412" s="30"/>
      <c r="BD9412" s="30"/>
      <c r="BE9412" s="30"/>
      <c r="BF9412" s="30"/>
      <c r="BG9412" s="30">
        <v>0</v>
      </c>
      <c r="BH9412" s="30"/>
      <c r="BI9412" s="30"/>
      <c r="BJ9412" s="30"/>
      <c r="BK9412" s="30"/>
      <c r="BL9412" s="30"/>
      <c r="BM9412" s="30"/>
      <c r="BN9412" s="30"/>
      <c r="BO9412" s="30"/>
      <c r="BP9412" s="30"/>
      <c r="BR9412" s="30">
        <v>0</v>
      </c>
      <c r="BS9412" s="30"/>
      <c r="BT9412" s="30"/>
      <c r="BU9412" s="30"/>
      <c r="BV9412" s="30"/>
      <c r="BW9412" s="30"/>
      <c r="BX9412" s="30"/>
      <c r="BY9412" s="30"/>
      <c r="BZ9412" s="30"/>
      <c r="CA9412" s="30"/>
    </row>
    <row r="9413" spans="1:108" ht="7.5" customHeight="1" x14ac:dyDescent="0.2">
      <c r="A9413" s="41"/>
    </row>
    <row r="9414" spans="1:108" ht="13.5" customHeight="1" x14ac:dyDescent="0.2">
      <c r="A9414" s="41"/>
      <c r="B9414" s="29" t="s">
        <v>394</v>
      </c>
      <c r="C9414" s="29"/>
      <c r="D9414" s="29"/>
      <c r="E9414" s="29"/>
      <c r="F9414" s="29"/>
      <c r="G9414" s="29"/>
      <c r="H9414" s="29"/>
      <c r="I9414" s="29"/>
      <c r="J9414" s="29"/>
      <c r="K9414" s="29"/>
      <c r="L9414" s="29"/>
      <c r="M9414" s="29"/>
      <c r="N9414" s="29"/>
      <c r="O9414" s="29"/>
      <c r="P9414" s="29"/>
      <c r="Q9414" s="29"/>
      <c r="R9414" s="29"/>
      <c r="S9414" s="29"/>
      <c r="T9414" s="29"/>
      <c r="U9414" s="29"/>
      <c r="V9414" s="29"/>
      <c r="W9414" s="29"/>
      <c r="X9414" s="29"/>
      <c r="Y9414" s="29"/>
      <c r="Z9414" s="29"/>
      <c r="AA9414" s="29"/>
      <c r="AB9414" s="29"/>
      <c r="AC9414" s="29"/>
      <c r="AD9414" s="29"/>
      <c r="AE9414" s="29"/>
      <c r="AF9414" s="29"/>
      <c r="AG9414" s="29"/>
      <c r="AH9414" s="29"/>
      <c r="AI9414" s="29"/>
      <c r="AJ9414" s="29"/>
      <c r="AK9414" s="29"/>
      <c r="AL9414" s="29"/>
      <c r="AM9414" s="29"/>
      <c r="AN9414" s="29"/>
      <c r="AO9414" s="29"/>
      <c r="AP9414" s="29"/>
      <c r="AQ9414" s="29"/>
      <c r="AR9414" s="29"/>
      <c r="AS9414" s="29"/>
      <c r="AT9414" s="29"/>
      <c r="AU9414" s="29"/>
      <c r="AV9414" s="29"/>
    </row>
    <row r="9415" spans="1:108" ht="6" customHeight="1" x14ac:dyDescent="0.2">
      <c r="A9415" s="41"/>
    </row>
    <row r="9416" spans="1:108" ht="18" customHeight="1" x14ac:dyDescent="0.2">
      <c r="A9416" s="31" t="s">
        <v>1194</v>
      </c>
      <c r="B9416" s="31"/>
      <c r="C9416" s="31"/>
      <c r="G9416" s="31" t="s">
        <v>783</v>
      </c>
      <c r="H9416" s="31"/>
      <c r="I9416" s="31"/>
      <c r="J9416" s="11" t="s">
        <v>12</v>
      </c>
      <c r="L9416" s="31" t="s">
        <v>12</v>
      </c>
      <c r="M9416" s="31"/>
      <c r="N9416" s="12" t="s">
        <v>12</v>
      </c>
      <c r="O9416" s="31" t="s">
        <v>784</v>
      </c>
      <c r="P9416" s="31"/>
      <c r="Q9416" s="31"/>
      <c r="R9416" s="31"/>
      <c r="S9416" s="31"/>
      <c r="T9416" s="31"/>
      <c r="U9416" s="31"/>
      <c r="V9416" s="31"/>
      <c r="W9416" s="31"/>
      <c r="X9416" s="31"/>
      <c r="Y9416" s="31"/>
      <c r="Z9416" s="31"/>
      <c r="AA9416" s="31"/>
      <c r="AB9416" s="31"/>
      <c r="AC9416" s="31"/>
      <c r="AD9416" s="31"/>
      <c r="AE9416" s="31"/>
      <c r="AF9416" s="31"/>
      <c r="AG9416" s="31"/>
      <c r="AH9416" s="31"/>
      <c r="AI9416" s="31"/>
      <c r="AJ9416" s="31"/>
      <c r="AK9416" s="31"/>
      <c r="AL9416" s="31"/>
      <c r="AM9416" s="31"/>
      <c r="AN9416" s="31"/>
      <c r="AO9416" s="31"/>
      <c r="AP9416" s="31"/>
      <c r="AQ9416" s="31"/>
      <c r="AR9416" s="31"/>
      <c r="AS9416" s="31"/>
      <c r="AT9416" s="31"/>
      <c r="CC9416" s="32">
        <v>31871.58</v>
      </c>
      <c r="CD9416" s="32"/>
      <c r="CE9416" s="32"/>
      <c r="CF9416" s="32"/>
      <c r="CG9416" s="32"/>
      <c r="CH9416" s="32"/>
      <c r="CI9416" s="32"/>
      <c r="CJ9416" s="32"/>
      <c r="CK9416" s="32"/>
      <c r="CN9416" s="32">
        <v>19800</v>
      </c>
      <c r="CO9416" s="32"/>
      <c r="CP9416" s="32"/>
      <c r="CQ9416" s="32"/>
      <c r="CR9416" s="32"/>
      <c r="CS9416" s="32"/>
      <c r="CT9416" s="32"/>
      <c r="CU9416" s="32"/>
      <c r="CW9416" s="32">
        <v>12071.58</v>
      </c>
      <c r="CX9416" s="32"/>
      <c r="CY9416" s="32"/>
      <c r="CZ9416" s="32"/>
      <c r="DA9416" s="32"/>
      <c r="DB9416" s="32"/>
      <c r="DC9416" s="32"/>
      <c r="DD9416" s="32"/>
    </row>
    <row r="9417" spans="1:108" ht="12.75" hidden="1" customHeight="1" x14ac:dyDescent="0.2">
      <c r="A9417" s="68"/>
      <c r="B9417" s="37" t="s">
        <v>181</v>
      </c>
      <c r="C9417" s="37"/>
      <c r="D9417" s="31" t="s">
        <v>257</v>
      </c>
      <c r="E9417" s="31"/>
      <c r="F9417" s="31"/>
      <c r="G9417" s="31"/>
      <c r="H9417" s="31"/>
      <c r="I9417" s="31"/>
      <c r="J9417" s="31"/>
      <c r="O9417" s="31" t="s">
        <v>258</v>
      </c>
      <c r="P9417" s="31"/>
      <c r="Q9417" s="31"/>
      <c r="R9417" s="31"/>
      <c r="S9417" s="31"/>
      <c r="T9417" s="31"/>
      <c r="U9417" s="31"/>
      <c r="V9417" s="31"/>
      <c r="W9417" s="31"/>
      <c r="X9417" s="31"/>
      <c r="Y9417" s="31"/>
      <c r="Z9417" s="31"/>
      <c r="AA9417" s="31"/>
      <c r="AB9417" s="31"/>
      <c r="AC9417" s="31"/>
      <c r="AD9417" s="31"/>
      <c r="AE9417" s="31"/>
      <c r="AF9417" s="31"/>
      <c r="AG9417" s="31"/>
      <c r="AH9417" s="31"/>
      <c r="AI9417" s="31"/>
      <c r="AJ9417" s="31"/>
      <c r="AK9417" s="31"/>
      <c r="AL9417" s="31"/>
      <c r="AM9417" s="31"/>
      <c r="AN9417" s="31"/>
      <c r="AO9417" s="31"/>
      <c r="AP9417" s="31"/>
      <c r="AQ9417" s="31"/>
      <c r="AR9417" s="31"/>
      <c r="AS9417" s="31"/>
      <c r="AT9417" s="31"/>
      <c r="CC9417" s="32">
        <v>31871.58</v>
      </c>
      <c r="CD9417" s="32"/>
      <c r="CE9417" s="32"/>
      <c r="CF9417" s="32"/>
      <c r="CG9417" s="32"/>
      <c r="CH9417" s="32"/>
      <c r="CI9417" s="32"/>
      <c r="CJ9417" s="32"/>
      <c r="CK9417" s="32"/>
      <c r="CN9417" s="32">
        <v>19800</v>
      </c>
      <c r="CO9417" s="32"/>
      <c r="CP9417" s="32"/>
      <c r="CQ9417" s="32"/>
      <c r="CR9417" s="32"/>
      <c r="CS9417" s="32"/>
      <c r="CT9417" s="32"/>
      <c r="CU9417" s="32"/>
      <c r="CW9417" s="32">
        <v>12071.58</v>
      </c>
      <c r="CX9417" s="32"/>
      <c r="CY9417" s="32"/>
      <c r="CZ9417" s="32"/>
      <c r="DA9417" s="32"/>
      <c r="DB9417" s="32"/>
      <c r="DC9417" s="32"/>
      <c r="DD9417" s="32"/>
    </row>
    <row r="9418" spans="1:108" ht="13.5" customHeight="1" x14ac:dyDescent="0.2">
      <c r="A9418" s="68"/>
      <c r="B9418" s="37"/>
      <c r="C9418" s="37"/>
      <c r="D9418" s="31"/>
      <c r="E9418" s="31"/>
      <c r="F9418" s="31"/>
      <c r="G9418" s="31"/>
      <c r="H9418" s="31"/>
      <c r="I9418" s="31"/>
      <c r="J9418" s="31"/>
      <c r="O9418" s="31"/>
      <c r="P9418" s="31"/>
      <c r="Q9418" s="31"/>
      <c r="R9418" s="31"/>
      <c r="S9418" s="31"/>
      <c r="T9418" s="31"/>
      <c r="U9418" s="31"/>
      <c r="V9418" s="31"/>
      <c r="W9418" s="31"/>
      <c r="X9418" s="31"/>
      <c r="Y9418" s="31"/>
      <c r="Z9418" s="31"/>
      <c r="AA9418" s="31"/>
      <c r="AB9418" s="31"/>
      <c r="AC9418" s="31"/>
      <c r="AD9418" s="31"/>
      <c r="AE9418" s="31"/>
      <c r="AF9418" s="31"/>
      <c r="AG9418" s="31"/>
      <c r="AH9418" s="31"/>
      <c r="AI9418" s="31"/>
      <c r="AJ9418" s="31"/>
      <c r="AK9418" s="31"/>
      <c r="AL9418" s="31"/>
      <c r="AM9418" s="31"/>
      <c r="AN9418" s="31"/>
      <c r="AO9418" s="31"/>
      <c r="AP9418" s="31"/>
      <c r="AQ9418" s="31"/>
      <c r="AR9418" s="31"/>
      <c r="AS9418" s="31"/>
      <c r="AT9418" s="31"/>
      <c r="CC9418" s="32"/>
      <c r="CD9418" s="32"/>
      <c r="CE9418" s="32"/>
      <c r="CF9418" s="32"/>
      <c r="CG9418" s="32"/>
      <c r="CH9418" s="32"/>
      <c r="CI9418" s="32"/>
      <c r="CJ9418" s="32"/>
      <c r="CK9418" s="32"/>
      <c r="CN9418" s="32"/>
      <c r="CO9418" s="32"/>
      <c r="CP9418" s="32"/>
      <c r="CQ9418" s="32"/>
      <c r="CR9418" s="32"/>
      <c r="CS9418" s="32"/>
      <c r="CT9418" s="32"/>
      <c r="CU9418" s="32"/>
      <c r="CW9418" s="32"/>
      <c r="CX9418" s="32"/>
      <c r="CY9418" s="32"/>
      <c r="CZ9418" s="32"/>
      <c r="DA9418" s="32"/>
      <c r="DB9418" s="32"/>
      <c r="DC9418" s="32"/>
      <c r="DD9418" s="32"/>
    </row>
    <row r="9419" spans="1:108" ht="6" customHeight="1" x14ac:dyDescent="0.2">
      <c r="A9419" s="68"/>
    </row>
    <row r="9420" spans="1:108" ht="18" customHeight="1" x14ac:dyDescent="0.2">
      <c r="A9420" s="31" t="s">
        <v>1194</v>
      </c>
      <c r="B9420" s="31"/>
      <c r="C9420" s="31"/>
      <c r="G9420" s="31" t="s">
        <v>1196</v>
      </c>
      <c r="H9420" s="31"/>
      <c r="I9420" s="31"/>
      <c r="J9420" s="11" t="s">
        <v>12</v>
      </c>
      <c r="L9420" s="31" t="s">
        <v>12</v>
      </c>
      <c r="M9420" s="31"/>
      <c r="N9420" s="12" t="s">
        <v>12</v>
      </c>
      <c r="O9420" s="31" t="s">
        <v>1197</v>
      </c>
      <c r="P9420" s="31"/>
      <c r="Q9420" s="31"/>
      <c r="R9420" s="31"/>
      <c r="S9420" s="31"/>
      <c r="T9420" s="31"/>
      <c r="U9420" s="31"/>
      <c r="V9420" s="31"/>
      <c r="W9420" s="31"/>
      <c r="X9420" s="31"/>
      <c r="Y9420" s="31"/>
      <c r="Z9420" s="31"/>
      <c r="AA9420" s="31"/>
      <c r="AB9420" s="31"/>
      <c r="AC9420" s="31"/>
      <c r="AD9420" s="31"/>
      <c r="AE9420" s="31"/>
      <c r="AF9420" s="31"/>
      <c r="AG9420" s="31"/>
      <c r="AH9420" s="31"/>
      <c r="AI9420" s="31"/>
      <c r="AJ9420" s="31"/>
      <c r="AK9420" s="31"/>
      <c r="AL9420" s="31"/>
      <c r="AM9420" s="31"/>
      <c r="AN9420" s="31"/>
      <c r="AO9420" s="31"/>
      <c r="AP9420" s="31"/>
      <c r="AQ9420" s="31"/>
      <c r="AR9420" s="31"/>
      <c r="AS9420" s="31"/>
      <c r="AT9420" s="31"/>
      <c r="CC9420" s="32">
        <v>0</v>
      </c>
      <c r="CD9420" s="32"/>
      <c r="CE9420" s="32"/>
      <c r="CF9420" s="32"/>
      <c r="CG9420" s="32"/>
      <c r="CH9420" s="32"/>
      <c r="CI9420" s="32"/>
      <c r="CJ9420" s="32"/>
      <c r="CK9420" s="32"/>
      <c r="CN9420" s="32">
        <v>52500</v>
      </c>
      <c r="CO9420" s="32"/>
      <c r="CP9420" s="32"/>
      <c r="CQ9420" s="32"/>
      <c r="CR9420" s="32"/>
      <c r="CS9420" s="32"/>
      <c r="CT9420" s="32"/>
      <c r="CU9420" s="32"/>
      <c r="CW9420" s="32">
        <v>-52500</v>
      </c>
      <c r="CX9420" s="32"/>
      <c r="CY9420" s="32"/>
      <c r="CZ9420" s="32"/>
      <c r="DA9420" s="32"/>
      <c r="DB9420" s="32"/>
      <c r="DC9420" s="32"/>
      <c r="DD9420" s="32"/>
    </row>
    <row r="9421" spans="1:108" ht="18" customHeight="1" x14ac:dyDescent="0.2">
      <c r="A9421" s="31" t="s">
        <v>1194</v>
      </c>
      <c r="B9421" s="31"/>
      <c r="C9421" s="31"/>
      <c r="G9421" s="31" t="s">
        <v>1198</v>
      </c>
      <c r="H9421" s="31"/>
      <c r="I9421" s="31"/>
      <c r="J9421" s="11" t="s">
        <v>12</v>
      </c>
      <c r="L9421" s="31" t="s">
        <v>12</v>
      </c>
      <c r="M9421" s="31"/>
      <c r="N9421" s="12" t="s">
        <v>12</v>
      </c>
      <c r="O9421" s="31" t="s">
        <v>1199</v>
      </c>
      <c r="P9421" s="31"/>
      <c r="Q9421" s="31"/>
      <c r="R9421" s="31"/>
      <c r="S9421" s="31"/>
      <c r="T9421" s="31"/>
      <c r="U9421" s="31"/>
      <c r="V9421" s="31"/>
      <c r="W9421" s="31"/>
      <c r="X9421" s="31"/>
      <c r="Y9421" s="31"/>
      <c r="Z9421" s="31"/>
      <c r="AA9421" s="31"/>
      <c r="AB9421" s="31"/>
      <c r="AC9421" s="31"/>
      <c r="AD9421" s="31"/>
      <c r="AE9421" s="31"/>
      <c r="AF9421" s="31"/>
      <c r="AG9421" s="31"/>
      <c r="AH9421" s="31"/>
      <c r="AI9421" s="31"/>
      <c r="AJ9421" s="31"/>
      <c r="AK9421" s="31"/>
      <c r="AL9421" s="31"/>
      <c r="AM9421" s="31"/>
      <c r="AN9421" s="31"/>
      <c r="AO9421" s="31"/>
      <c r="AP9421" s="31"/>
      <c r="AQ9421" s="31"/>
      <c r="AR9421" s="31"/>
      <c r="AS9421" s="31"/>
      <c r="AT9421" s="31"/>
      <c r="CC9421" s="32">
        <v>147073.70000000001</v>
      </c>
      <c r="CD9421" s="32"/>
      <c r="CE9421" s="32"/>
      <c r="CF9421" s="32"/>
      <c r="CG9421" s="32"/>
      <c r="CH9421" s="32"/>
      <c r="CI9421" s="32"/>
      <c r="CJ9421" s="32"/>
      <c r="CK9421" s="32"/>
      <c r="CN9421" s="32">
        <v>168400</v>
      </c>
      <c r="CO9421" s="32"/>
      <c r="CP9421" s="32"/>
      <c r="CQ9421" s="32"/>
      <c r="CR9421" s="32"/>
      <c r="CS9421" s="32"/>
      <c r="CT9421" s="32"/>
      <c r="CU9421" s="32"/>
      <c r="CW9421" s="32">
        <v>-21326.299999999981</v>
      </c>
      <c r="CX9421" s="32"/>
      <c r="CY9421" s="32"/>
      <c r="CZ9421" s="32"/>
      <c r="DA9421" s="32"/>
      <c r="DB9421" s="32"/>
      <c r="DC9421" s="32"/>
      <c r="DD9421" s="32"/>
    </row>
    <row r="9422" spans="1:108" ht="12.75" hidden="1" customHeight="1" x14ac:dyDescent="0.2">
      <c r="A9422" s="68"/>
      <c r="B9422" s="37" t="s">
        <v>181</v>
      </c>
      <c r="C9422" s="37"/>
      <c r="D9422" s="31" t="s">
        <v>324</v>
      </c>
      <c r="E9422" s="31"/>
      <c r="F9422" s="31"/>
      <c r="G9422" s="31"/>
      <c r="H9422" s="31"/>
      <c r="I9422" s="31"/>
      <c r="J9422" s="31"/>
      <c r="O9422" s="31" t="s">
        <v>325</v>
      </c>
      <c r="P9422" s="31"/>
      <c r="Q9422" s="31"/>
      <c r="R9422" s="31"/>
      <c r="S9422" s="31"/>
      <c r="T9422" s="31"/>
      <c r="U9422" s="31"/>
      <c r="V9422" s="31"/>
      <c r="W9422" s="31"/>
      <c r="X9422" s="31"/>
      <c r="Y9422" s="31"/>
      <c r="Z9422" s="31"/>
      <c r="AA9422" s="31"/>
      <c r="AB9422" s="31"/>
      <c r="AC9422" s="31"/>
      <c r="AD9422" s="31"/>
      <c r="AE9422" s="31"/>
      <c r="AF9422" s="31"/>
      <c r="AG9422" s="31"/>
      <c r="AH9422" s="31"/>
      <c r="AI9422" s="31"/>
      <c r="AJ9422" s="31"/>
      <c r="AK9422" s="31"/>
      <c r="AL9422" s="31"/>
      <c r="AM9422" s="31"/>
      <c r="AN9422" s="31"/>
      <c r="AO9422" s="31"/>
      <c r="AP9422" s="31"/>
      <c r="AQ9422" s="31"/>
      <c r="AR9422" s="31"/>
      <c r="AS9422" s="31"/>
      <c r="AT9422" s="31"/>
      <c r="CC9422" s="32">
        <v>147073.70000000001</v>
      </c>
      <c r="CD9422" s="32"/>
      <c r="CE9422" s="32"/>
      <c r="CF9422" s="32"/>
      <c r="CG9422" s="32"/>
      <c r="CH9422" s="32"/>
      <c r="CI9422" s="32"/>
      <c r="CJ9422" s="32"/>
      <c r="CK9422" s="32"/>
      <c r="CN9422" s="32">
        <v>220900</v>
      </c>
      <c r="CO9422" s="32"/>
      <c r="CP9422" s="32"/>
      <c r="CQ9422" s="32"/>
      <c r="CR9422" s="32"/>
      <c r="CS9422" s="32"/>
      <c r="CT9422" s="32"/>
      <c r="CU9422" s="32"/>
      <c r="CW9422" s="32">
        <v>-73826.299999999988</v>
      </c>
      <c r="CX9422" s="32"/>
      <c r="CY9422" s="32"/>
      <c r="CZ9422" s="32"/>
      <c r="DA9422" s="32"/>
      <c r="DB9422" s="32"/>
      <c r="DC9422" s="32"/>
      <c r="DD9422" s="32"/>
    </row>
    <row r="9423" spans="1:108" ht="13.5" customHeight="1" x14ac:dyDescent="0.2">
      <c r="A9423" s="68"/>
      <c r="B9423" s="37"/>
      <c r="C9423" s="37"/>
      <c r="D9423" s="31"/>
      <c r="E9423" s="31"/>
      <c r="F9423" s="31"/>
      <c r="G9423" s="31"/>
      <c r="H9423" s="31"/>
      <c r="I9423" s="31"/>
      <c r="J9423" s="31"/>
      <c r="O9423" s="31"/>
      <c r="P9423" s="31"/>
      <c r="Q9423" s="31"/>
      <c r="R9423" s="31"/>
      <c r="S9423" s="31"/>
      <c r="T9423" s="31"/>
      <c r="U9423" s="31"/>
      <c r="V9423" s="31"/>
      <c r="W9423" s="31"/>
      <c r="X9423" s="31"/>
      <c r="Y9423" s="31"/>
      <c r="Z9423" s="31"/>
      <c r="AA9423" s="31"/>
      <c r="AB9423" s="31"/>
      <c r="AC9423" s="31"/>
      <c r="AD9423" s="31"/>
      <c r="AE9423" s="31"/>
      <c r="AF9423" s="31"/>
      <c r="AG9423" s="31"/>
      <c r="AH9423" s="31"/>
      <c r="AI9423" s="31"/>
      <c r="AJ9423" s="31"/>
      <c r="AK9423" s="31"/>
      <c r="AL9423" s="31"/>
      <c r="AM9423" s="31"/>
      <c r="AN9423" s="31"/>
      <c r="AO9423" s="31"/>
      <c r="AP9423" s="31"/>
      <c r="AQ9423" s="31"/>
      <c r="AR9423" s="31"/>
      <c r="AS9423" s="31"/>
      <c r="AT9423" s="31"/>
      <c r="CC9423" s="32"/>
      <c r="CD9423" s="32"/>
      <c r="CE9423" s="32"/>
      <c r="CF9423" s="32"/>
      <c r="CG9423" s="32"/>
      <c r="CH9423" s="32"/>
      <c r="CI9423" s="32"/>
      <c r="CJ9423" s="32"/>
      <c r="CK9423" s="32"/>
      <c r="CN9423" s="32"/>
      <c r="CO9423" s="32"/>
      <c r="CP9423" s="32"/>
      <c r="CQ9423" s="32"/>
      <c r="CR9423" s="32"/>
      <c r="CS9423" s="32"/>
      <c r="CT9423" s="32"/>
      <c r="CU9423" s="32"/>
      <c r="CW9423" s="32"/>
      <c r="CX9423" s="32"/>
      <c r="CY9423" s="32"/>
      <c r="CZ9423" s="32"/>
      <c r="DA9423" s="32"/>
      <c r="DB9423" s="32"/>
      <c r="DC9423" s="32"/>
      <c r="DD9423" s="32"/>
    </row>
    <row r="9424" spans="1:108" ht="6" customHeight="1" x14ac:dyDescent="0.2">
      <c r="A9424" s="68"/>
    </row>
    <row r="9425" spans="1:109" ht="13.5" customHeight="1" x14ac:dyDescent="0.2">
      <c r="A9425" s="68"/>
      <c r="B9425" s="35" t="s">
        <v>22</v>
      </c>
      <c r="C9425" s="35"/>
      <c r="D9425" s="29" t="s">
        <v>77</v>
      </c>
      <c r="E9425" s="29"/>
      <c r="F9425" s="29"/>
      <c r="G9425" s="29"/>
      <c r="H9425" s="29"/>
      <c r="I9425" s="29"/>
      <c r="J9425" s="29"/>
      <c r="O9425" s="29" t="s">
        <v>78</v>
      </c>
      <c r="P9425" s="29"/>
      <c r="Q9425" s="29"/>
      <c r="R9425" s="29"/>
      <c r="S9425" s="29"/>
      <c r="T9425" s="29"/>
      <c r="U9425" s="29"/>
      <c r="V9425" s="29"/>
      <c r="W9425" s="29"/>
      <c r="X9425" s="29"/>
      <c r="Y9425" s="29"/>
      <c r="Z9425" s="29"/>
      <c r="AA9425" s="29"/>
      <c r="AB9425" s="29"/>
      <c r="AC9425" s="29"/>
      <c r="AD9425" s="29"/>
      <c r="AE9425" s="29"/>
      <c r="AF9425" s="29"/>
      <c r="AG9425" s="29"/>
      <c r="AH9425" s="29"/>
      <c r="AI9425" s="29"/>
      <c r="AJ9425" s="29"/>
      <c r="AK9425" s="29"/>
      <c r="AL9425" s="29"/>
      <c r="AM9425" s="29"/>
      <c r="AN9425" s="29"/>
      <c r="AO9425" s="29"/>
      <c r="AP9425" s="29"/>
      <c r="AQ9425" s="29"/>
      <c r="AR9425" s="29"/>
      <c r="AS9425" s="29"/>
      <c r="AT9425" s="29"/>
      <c r="CC9425" s="30">
        <v>178945.28</v>
      </c>
      <c r="CD9425" s="30"/>
      <c r="CE9425" s="30"/>
      <c r="CF9425" s="30"/>
      <c r="CG9425" s="30"/>
      <c r="CH9425" s="30"/>
      <c r="CI9425" s="30"/>
      <c r="CJ9425" s="30"/>
      <c r="CK9425" s="30"/>
      <c r="CN9425" s="30">
        <v>240700</v>
      </c>
      <c r="CO9425" s="30"/>
      <c r="CP9425" s="30"/>
      <c r="CQ9425" s="30"/>
      <c r="CR9425" s="30"/>
      <c r="CS9425" s="30"/>
      <c r="CT9425" s="30"/>
      <c r="CU9425" s="30"/>
      <c r="CW9425" s="30">
        <v>-61754.720000000001</v>
      </c>
      <c r="CX9425" s="30"/>
      <c r="CY9425" s="30"/>
      <c r="CZ9425" s="30"/>
      <c r="DA9425" s="30"/>
      <c r="DB9425" s="30"/>
      <c r="DC9425" s="30"/>
      <c r="DD9425" s="30"/>
    </row>
    <row r="9426" spans="1:109" ht="6" customHeight="1" x14ac:dyDescent="0.2">
      <c r="A9426" s="68"/>
    </row>
    <row r="9427" spans="1:109" ht="17.25" customHeight="1" x14ac:dyDescent="0.2">
      <c r="A9427" s="5"/>
      <c r="B9427" s="35" t="s">
        <v>29</v>
      </c>
      <c r="C9427" s="35"/>
      <c r="D9427" s="35" t="s">
        <v>79</v>
      </c>
      <c r="E9427" s="35"/>
      <c r="F9427" s="35"/>
      <c r="G9427" s="35"/>
      <c r="H9427" s="35"/>
      <c r="I9427" s="35"/>
      <c r="J9427" s="35"/>
      <c r="O9427" s="35" t="s">
        <v>80</v>
      </c>
      <c r="P9427" s="35"/>
      <c r="Q9427" s="35"/>
      <c r="R9427" s="35"/>
      <c r="S9427" s="35"/>
      <c r="T9427" s="35"/>
      <c r="U9427" s="35"/>
      <c r="V9427" s="35"/>
      <c r="W9427" s="35"/>
      <c r="X9427" s="35"/>
      <c r="Y9427" s="35"/>
      <c r="Z9427" s="35"/>
      <c r="AA9427" s="35"/>
      <c r="AB9427" s="35"/>
      <c r="AC9427" s="35"/>
      <c r="AD9427" s="35"/>
      <c r="AE9427" s="35"/>
      <c r="AF9427" s="35"/>
      <c r="AG9427" s="35"/>
      <c r="AH9427" s="35"/>
      <c r="AI9427" s="35"/>
      <c r="AJ9427" s="35"/>
      <c r="AK9427" s="35"/>
      <c r="AL9427" s="35"/>
      <c r="AM9427" s="35"/>
      <c r="AN9427" s="35"/>
      <c r="AO9427" s="35"/>
      <c r="AP9427" s="35"/>
      <c r="AQ9427" s="35"/>
      <c r="AR9427" s="35"/>
      <c r="AS9427" s="35"/>
      <c r="AT9427" s="35"/>
      <c r="CC9427" s="30">
        <v>178945.28</v>
      </c>
      <c r="CD9427" s="30"/>
      <c r="CE9427" s="30"/>
      <c r="CF9427" s="30"/>
      <c r="CG9427" s="30"/>
      <c r="CH9427" s="30"/>
      <c r="CI9427" s="30"/>
      <c r="CJ9427" s="30"/>
      <c r="CK9427" s="30"/>
      <c r="CN9427" s="30">
        <v>240700</v>
      </c>
      <c r="CO9427" s="30"/>
      <c r="CP9427" s="30"/>
      <c r="CQ9427" s="30"/>
      <c r="CR9427" s="30"/>
      <c r="CS9427" s="30"/>
      <c r="CT9427" s="30"/>
      <c r="CU9427" s="30"/>
      <c r="CW9427" s="30">
        <v>-61754.720000000001</v>
      </c>
      <c r="CX9427" s="30"/>
      <c r="CY9427" s="30"/>
      <c r="CZ9427" s="30"/>
      <c r="DA9427" s="30"/>
      <c r="DB9427" s="30"/>
      <c r="DC9427" s="30"/>
      <c r="DD9427" s="30"/>
    </row>
    <row r="9428" spans="1:109" ht="2.25" customHeight="1" x14ac:dyDescent="0.2"/>
    <row r="9429" spans="1:109" ht="18.75" customHeight="1" x14ac:dyDescent="0.2">
      <c r="A9429" s="34" t="s">
        <v>1187</v>
      </c>
      <c r="B9429" s="34"/>
      <c r="C9429" s="34"/>
      <c r="D9429" s="34"/>
      <c r="E9429" s="34"/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4"/>
      <c r="AI9429" s="34"/>
      <c r="AJ9429" s="34"/>
      <c r="AK9429" s="34"/>
      <c r="AL9429" s="34"/>
      <c r="AM9429" s="34"/>
      <c r="AN9429" s="34"/>
      <c r="AO9429" s="34"/>
      <c r="AP9429" s="34"/>
      <c r="AQ9429" s="34"/>
      <c r="AR9429" s="34"/>
      <c r="AS9429" s="34"/>
      <c r="AT9429" s="34"/>
      <c r="AU9429" s="34"/>
      <c r="AV9429" s="34"/>
      <c r="AW9429" s="34"/>
      <c r="AX9429" s="34"/>
      <c r="AY9429" s="34"/>
      <c r="AZ9429" s="34"/>
      <c r="BA9429" s="34"/>
      <c r="BB9429" s="34"/>
      <c r="BC9429" s="34"/>
      <c r="BD9429" s="34"/>
      <c r="BE9429" s="34"/>
      <c r="BF9429" s="34"/>
      <c r="BG9429" s="34"/>
      <c r="BH9429" s="34"/>
      <c r="BI9429" s="34"/>
      <c r="BJ9429" s="34"/>
      <c r="BK9429" s="34"/>
      <c r="BL9429" s="34"/>
      <c r="BM9429" s="34"/>
      <c r="BN9429" s="34"/>
      <c r="BO9429" s="34"/>
      <c r="BP9429" s="34"/>
      <c r="BQ9429" s="34"/>
      <c r="BR9429" s="34"/>
      <c r="BS9429" s="34"/>
      <c r="BT9429" s="34"/>
      <c r="BU9429" s="34"/>
      <c r="BV9429" s="34"/>
      <c r="BW9429" s="34"/>
      <c r="BX9429" s="34"/>
      <c r="BY9429" s="34"/>
      <c r="BZ9429" s="34"/>
      <c r="CA9429" s="34"/>
      <c r="CB9429" s="34"/>
      <c r="CC9429" s="34"/>
      <c r="CD9429" s="34"/>
      <c r="CE9429" s="34"/>
      <c r="CF9429" s="34"/>
      <c r="CG9429" s="34"/>
      <c r="CH9429" s="34"/>
      <c r="CI9429" s="34"/>
      <c r="CJ9429" s="34"/>
      <c r="CK9429" s="34"/>
      <c r="CL9429" s="34"/>
      <c r="CM9429" s="34"/>
      <c r="CN9429" s="34"/>
      <c r="CO9429" s="34"/>
      <c r="CP9429" s="34"/>
      <c r="CQ9429" s="34"/>
      <c r="CR9429" s="34"/>
      <c r="CS9429" s="34"/>
      <c r="CT9429" s="34"/>
      <c r="CU9429" s="34"/>
      <c r="CV9429" s="34"/>
      <c r="CW9429" s="34"/>
      <c r="CX9429" s="34"/>
      <c r="CY9429" s="34"/>
      <c r="CZ9429" s="34"/>
      <c r="DA9429" s="34"/>
      <c r="DB9429" s="34"/>
      <c r="DC9429" s="34"/>
      <c r="DD9429" s="34"/>
      <c r="DE9429" s="34"/>
    </row>
    <row r="9430" spans="1:109" ht="13.5" customHeight="1" x14ac:dyDescent="0.2"/>
    <row r="9431" spans="1:109" ht="7.5" customHeight="1" x14ac:dyDescent="0.2"/>
    <row r="9432" spans="1:109" ht="13.5" customHeight="1" x14ac:dyDescent="0.2">
      <c r="A9432" s="35" t="s">
        <v>346</v>
      </c>
      <c r="B9432" s="35"/>
      <c r="C9432" s="35"/>
      <c r="G9432" s="35" t="s">
        <v>347</v>
      </c>
      <c r="H9432" s="35"/>
      <c r="J9432" s="40"/>
      <c r="K9432" s="40"/>
      <c r="L9432" s="40"/>
      <c r="M9432" s="40"/>
      <c r="O9432" s="35" t="s">
        <v>348</v>
      </c>
      <c r="P9432" s="35"/>
      <c r="Q9432" s="35"/>
      <c r="R9432" s="35"/>
      <c r="S9432" s="35"/>
      <c r="T9432" s="35"/>
      <c r="U9432" s="35"/>
      <c r="V9432" s="35"/>
      <c r="W9432" s="35"/>
      <c r="X9432" s="35"/>
      <c r="Y9432" s="35"/>
      <c r="Z9432" s="35"/>
      <c r="AA9432" s="35"/>
      <c r="AB9432" s="35"/>
      <c r="AC9432" s="35"/>
      <c r="AD9432" s="35"/>
      <c r="AE9432" s="35"/>
      <c r="AF9432" s="35"/>
      <c r="AG9432" s="35"/>
      <c r="AH9432" s="35"/>
      <c r="AI9432" s="35"/>
      <c r="AJ9432" s="35"/>
      <c r="AK9432" s="35"/>
      <c r="AL9432" s="35"/>
      <c r="AM9432" s="35"/>
      <c r="AN9432" s="35"/>
      <c r="AW9432" s="36" t="s">
        <v>349</v>
      </c>
      <c r="AX9432" s="36"/>
      <c r="AY9432" s="36"/>
      <c r="AZ9432" s="36"/>
      <c r="BA9432" s="36"/>
      <c r="BB9432" s="36"/>
      <c r="BC9432" s="36"/>
      <c r="BD9432" s="36"/>
      <c r="BE9432" s="36"/>
      <c r="BF9432" s="36"/>
      <c r="BG9432" s="36" t="s">
        <v>350</v>
      </c>
      <c r="BH9432" s="36"/>
      <c r="BI9432" s="36"/>
      <c r="BJ9432" s="36"/>
      <c r="BK9432" s="36"/>
      <c r="BL9432" s="36"/>
      <c r="BM9432" s="36"/>
      <c r="BN9432" s="36"/>
      <c r="BO9432" s="36"/>
      <c r="BP9432" s="36"/>
      <c r="BR9432" s="36" t="s">
        <v>21</v>
      </c>
      <c r="BS9432" s="36"/>
      <c r="BT9432" s="36"/>
      <c r="BU9432" s="36"/>
      <c r="BV9432" s="36"/>
      <c r="BW9432" s="36"/>
      <c r="BX9432" s="36"/>
      <c r="BY9432" s="36"/>
      <c r="BZ9432" s="36"/>
      <c r="CA9432" s="36"/>
      <c r="CC9432" s="36" t="s">
        <v>351</v>
      </c>
      <c r="CD9432" s="36"/>
      <c r="CE9432" s="36"/>
      <c r="CF9432" s="36"/>
      <c r="CG9432" s="36"/>
      <c r="CH9432" s="36"/>
      <c r="CI9432" s="36"/>
      <c r="CJ9432" s="36"/>
      <c r="CK9432" s="36"/>
      <c r="CN9432" s="36" t="s">
        <v>352</v>
      </c>
      <c r="CO9432" s="36"/>
      <c r="CP9432" s="36"/>
      <c r="CQ9432" s="36"/>
      <c r="CR9432" s="36"/>
      <c r="CS9432" s="36"/>
      <c r="CT9432" s="36"/>
      <c r="CU9432" s="36"/>
      <c r="CW9432" s="36" t="s">
        <v>21</v>
      </c>
      <c r="CX9432" s="36"/>
      <c r="CY9432" s="36"/>
      <c r="CZ9432" s="36"/>
      <c r="DA9432" s="36"/>
      <c r="DB9432" s="36"/>
      <c r="DC9432" s="36"/>
      <c r="DD9432" s="36"/>
    </row>
    <row r="9433" spans="1:109" ht="6.75" customHeight="1" x14ac:dyDescent="0.2"/>
    <row r="9434" spans="1:109" ht="18" customHeight="1" x14ac:dyDescent="0.2">
      <c r="A9434" s="31" t="s">
        <v>1194</v>
      </c>
      <c r="B9434" s="31"/>
      <c r="C9434" s="31"/>
      <c r="G9434" s="31" t="s">
        <v>1200</v>
      </c>
      <c r="H9434" s="31"/>
      <c r="I9434" s="31"/>
      <c r="J9434" s="11" t="s">
        <v>12</v>
      </c>
      <c r="L9434" s="31" t="s">
        <v>12</v>
      </c>
      <c r="M9434" s="31"/>
      <c r="N9434" s="12" t="s">
        <v>12</v>
      </c>
      <c r="O9434" s="31" t="s">
        <v>1201</v>
      </c>
      <c r="P9434" s="31"/>
      <c r="Q9434" s="31"/>
      <c r="R9434" s="31"/>
      <c r="S9434" s="31"/>
      <c r="T9434" s="31"/>
      <c r="U9434" s="31"/>
      <c r="V9434" s="31"/>
      <c r="W9434" s="31"/>
      <c r="X9434" s="31"/>
      <c r="Y9434" s="31"/>
      <c r="Z9434" s="31"/>
      <c r="AA9434" s="31"/>
      <c r="AB9434" s="31"/>
      <c r="AC9434" s="31"/>
      <c r="AD9434" s="31"/>
      <c r="AE9434" s="31"/>
      <c r="AF9434" s="31"/>
      <c r="AG9434" s="31"/>
      <c r="AH9434" s="31"/>
      <c r="AI9434" s="31"/>
      <c r="AJ9434" s="31"/>
      <c r="AK9434" s="31"/>
      <c r="AL9434" s="31"/>
      <c r="AM9434" s="31"/>
      <c r="AN9434" s="31"/>
      <c r="AO9434" s="31"/>
      <c r="AP9434" s="31"/>
      <c r="AQ9434" s="31"/>
      <c r="AR9434" s="31"/>
      <c r="AS9434" s="31"/>
      <c r="AT9434" s="31"/>
      <c r="CC9434" s="32">
        <v>20909.59</v>
      </c>
      <c r="CD9434" s="32"/>
      <c r="CE9434" s="32"/>
      <c r="CF9434" s="32"/>
      <c r="CG9434" s="32"/>
      <c r="CH9434" s="32"/>
      <c r="CI9434" s="32"/>
      <c r="CJ9434" s="32"/>
      <c r="CK9434" s="32"/>
      <c r="CN9434" s="32">
        <v>0</v>
      </c>
      <c r="CO9434" s="32"/>
      <c r="CP9434" s="32"/>
      <c r="CQ9434" s="32"/>
      <c r="CR9434" s="32"/>
      <c r="CS9434" s="32"/>
      <c r="CT9434" s="32"/>
      <c r="CU9434" s="32"/>
      <c r="CW9434" s="32">
        <v>20909.59</v>
      </c>
      <c r="CX9434" s="32"/>
      <c r="CY9434" s="32"/>
      <c r="CZ9434" s="32"/>
      <c r="DA9434" s="32"/>
      <c r="DB9434" s="32"/>
      <c r="DC9434" s="32"/>
      <c r="DD9434" s="32"/>
    </row>
    <row r="9435" spans="1:109" ht="12.75" hidden="1" customHeight="1" x14ac:dyDescent="0.2">
      <c r="A9435" s="68"/>
      <c r="B9435" s="37" t="s">
        <v>181</v>
      </c>
      <c r="C9435" s="37"/>
      <c r="D9435" s="31" t="s">
        <v>275</v>
      </c>
      <c r="E9435" s="31"/>
      <c r="F9435" s="31"/>
      <c r="G9435" s="31"/>
      <c r="H9435" s="31"/>
      <c r="I9435" s="31"/>
      <c r="J9435" s="31"/>
      <c r="O9435" s="31" t="s">
        <v>276</v>
      </c>
      <c r="P9435" s="31"/>
      <c r="Q9435" s="31"/>
      <c r="R9435" s="31"/>
      <c r="S9435" s="31"/>
      <c r="T9435" s="31"/>
      <c r="U9435" s="31"/>
      <c r="V9435" s="31"/>
      <c r="W9435" s="31"/>
      <c r="X9435" s="31"/>
      <c r="Y9435" s="31"/>
      <c r="Z9435" s="31"/>
      <c r="AA9435" s="31"/>
      <c r="AB9435" s="31"/>
      <c r="AC9435" s="31"/>
      <c r="AD9435" s="31"/>
      <c r="AE9435" s="31"/>
      <c r="AF9435" s="31"/>
      <c r="AG9435" s="31"/>
      <c r="AH9435" s="31"/>
      <c r="AI9435" s="31"/>
      <c r="AJ9435" s="31"/>
      <c r="AK9435" s="31"/>
      <c r="AL9435" s="31"/>
      <c r="AM9435" s="31"/>
      <c r="AN9435" s="31"/>
      <c r="AO9435" s="31"/>
      <c r="AP9435" s="31"/>
      <c r="AQ9435" s="31"/>
      <c r="AR9435" s="31"/>
      <c r="AS9435" s="31"/>
      <c r="AT9435" s="31"/>
      <c r="CC9435" s="32">
        <v>20909.59</v>
      </c>
      <c r="CD9435" s="32"/>
      <c r="CE9435" s="32"/>
      <c r="CF9435" s="32"/>
      <c r="CG9435" s="32"/>
      <c r="CH9435" s="32"/>
      <c r="CI9435" s="32"/>
      <c r="CJ9435" s="32"/>
      <c r="CK9435" s="32"/>
      <c r="CN9435" s="32">
        <v>0</v>
      </c>
      <c r="CO9435" s="32"/>
      <c r="CP9435" s="32"/>
      <c r="CQ9435" s="32"/>
      <c r="CR9435" s="32"/>
      <c r="CS9435" s="32"/>
      <c r="CT9435" s="32"/>
      <c r="CU9435" s="32"/>
      <c r="CW9435" s="32">
        <v>20909.59</v>
      </c>
      <c r="CX9435" s="32"/>
      <c r="CY9435" s="32"/>
      <c r="CZ9435" s="32"/>
      <c r="DA9435" s="32"/>
      <c r="DB9435" s="32"/>
      <c r="DC9435" s="32"/>
      <c r="DD9435" s="32"/>
    </row>
    <row r="9436" spans="1:109" ht="13.5" customHeight="1" x14ac:dyDescent="0.2">
      <c r="A9436" s="68"/>
      <c r="B9436" s="37"/>
      <c r="C9436" s="37"/>
      <c r="D9436" s="31"/>
      <c r="E9436" s="31"/>
      <c r="F9436" s="31"/>
      <c r="G9436" s="31"/>
      <c r="H9436" s="31"/>
      <c r="I9436" s="31"/>
      <c r="J9436" s="31"/>
      <c r="O9436" s="31"/>
      <c r="P9436" s="31"/>
      <c r="Q9436" s="31"/>
      <c r="R9436" s="31"/>
      <c r="S9436" s="31"/>
      <c r="T9436" s="31"/>
      <c r="U9436" s="31"/>
      <c r="V9436" s="31"/>
      <c r="W9436" s="31"/>
      <c r="X9436" s="31"/>
      <c r="Y9436" s="31"/>
      <c r="Z9436" s="31"/>
      <c r="AA9436" s="31"/>
      <c r="AB9436" s="31"/>
      <c r="AC9436" s="31"/>
      <c r="AD9436" s="31"/>
      <c r="AE9436" s="31"/>
      <c r="AF9436" s="31"/>
      <c r="AG9436" s="31"/>
      <c r="AH9436" s="31"/>
      <c r="AI9436" s="31"/>
      <c r="AJ9436" s="31"/>
      <c r="AK9436" s="31"/>
      <c r="AL9436" s="31"/>
      <c r="AM9436" s="31"/>
      <c r="AN9436" s="31"/>
      <c r="AO9436" s="31"/>
      <c r="AP9436" s="31"/>
      <c r="AQ9436" s="31"/>
      <c r="AR9436" s="31"/>
      <c r="AS9436" s="31"/>
      <c r="AT9436" s="31"/>
      <c r="CC9436" s="32"/>
      <c r="CD9436" s="32"/>
      <c r="CE9436" s="32"/>
      <c r="CF9436" s="32"/>
      <c r="CG9436" s="32"/>
      <c r="CH9436" s="32"/>
      <c r="CI9436" s="32"/>
      <c r="CJ9436" s="32"/>
      <c r="CK9436" s="32"/>
      <c r="CN9436" s="32"/>
      <c r="CO9436" s="32"/>
      <c r="CP9436" s="32"/>
      <c r="CQ9436" s="32"/>
      <c r="CR9436" s="32"/>
      <c r="CS9436" s="32"/>
      <c r="CT9436" s="32"/>
      <c r="CU9436" s="32"/>
      <c r="CW9436" s="32"/>
      <c r="CX9436" s="32"/>
      <c r="CY9436" s="32"/>
      <c r="CZ9436" s="32"/>
      <c r="DA9436" s="32"/>
      <c r="DB9436" s="32"/>
      <c r="DC9436" s="32"/>
      <c r="DD9436" s="32"/>
    </row>
    <row r="9437" spans="1:109" ht="6" customHeight="1" x14ac:dyDescent="0.2">
      <c r="A9437" s="68"/>
    </row>
    <row r="9438" spans="1:109" ht="13.5" customHeight="1" x14ac:dyDescent="0.2">
      <c r="A9438" s="68"/>
      <c r="B9438" s="35" t="s">
        <v>22</v>
      </c>
      <c r="C9438" s="35"/>
      <c r="D9438" s="29" t="s">
        <v>81</v>
      </c>
      <c r="E9438" s="29"/>
      <c r="F9438" s="29"/>
      <c r="G9438" s="29"/>
      <c r="H9438" s="29"/>
      <c r="I9438" s="29"/>
      <c r="J9438" s="29"/>
      <c r="O9438" s="29" t="s">
        <v>82</v>
      </c>
      <c r="P9438" s="29"/>
      <c r="Q9438" s="29"/>
      <c r="R9438" s="29"/>
      <c r="S9438" s="29"/>
      <c r="T9438" s="29"/>
      <c r="U9438" s="29"/>
      <c r="V9438" s="29"/>
      <c r="W9438" s="29"/>
      <c r="X9438" s="29"/>
      <c r="Y9438" s="29"/>
      <c r="Z9438" s="29"/>
      <c r="AA9438" s="29"/>
      <c r="AB9438" s="29"/>
      <c r="AC9438" s="29"/>
      <c r="AD9438" s="29"/>
      <c r="AE9438" s="29"/>
      <c r="AF9438" s="29"/>
      <c r="AG9438" s="29"/>
      <c r="AH9438" s="29"/>
      <c r="AI9438" s="29"/>
      <c r="AJ9438" s="29"/>
      <c r="AK9438" s="29"/>
      <c r="AL9438" s="29"/>
      <c r="AM9438" s="29"/>
      <c r="AN9438" s="29"/>
      <c r="AO9438" s="29"/>
      <c r="AP9438" s="29"/>
      <c r="AQ9438" s="29"/>
      <c r="AR9438" s="29"/>
      <c r="AS9438" s="29"/>
      <c r="AT9438" s="29"/>
      <c r="CC9438" s="30">
        <v>20909.59</v>
      </c>
      <c r="CD9438" s="30"/>
      <c r="CE9438" s="30"/>
      <c r="CF9438" s="30"/>
      <c r="CG9438" s="30"/>
      <c r="CH9438" s="30"/>
      <c r="CI9438" s="30"/>
      <c r="CJ9438" s="30"/>
      <c r="CK9438" s="30"/>
      <c r="CN9438" s="30">
        <v>0</v>
      </c>
      <c r="CO9438" s="30"/>
      <c r="CP9438" s="30"/>
      <c r="CQ9438" s="30"/>
      <c r="CR9438" s="30"/>
      <c r="CS9438" s="30"/>
      <c r="CT9438" s="30"/>
      <c r="CU9438" s="30"/>
      <c r="CW9438" s="30">
        <v>20909.59</v>
      </c>
      <c r="CX9438" s="30"/>
      <c r="CY9438" s="30"/>
      <c r="CZ9438" s="30"/>
      <c r="DA9438" s="30"/>
      <c r="DB9438" s="30"/>
      <c r="DC9438" s="30"/>
      <c r="DD9438" s="30"/>
    </row>
    <row r="9439" spans="1:109" ht="6" customHeight="1" x14ac:dyDescent="0.2">
      <c r="A9439" s="68"/>
    </row>
    <row r="9440" spans="1:109" ht="13.5" customHeight="1" x14ac:dyDescent="0.2">
      <c r="A9440" s="28"/>
      <c r="B9440" s="35" t="s">
        <v>29</v>
      </c>
      <c r="C9440" s="35"/>
      <c r="D9440" s="35" t="s">
        <v>87</v>
      </c>
      <c r="E9440" s="35"/>
      <c r="F9440" s="35"/>
      <c r="G9440" s="35"/>
      <c r="H9440" s="35"/>
      <c r="I9440" s="35"/>
      <c r="J9440" s="35"/>
      <c r="O9440" s="35" t="s">
        <v>88</v>
      </c>
      <c r="P9440" s="35"/>
      <c r="Q9440" s="35"/>
      <c r="R9440" s="35"/>
      <c r="S9440" s="35"/>
      <c r="T9440" s="35"/>
      <c r="U9440" s="35"/>
      <c r="V9440" s="35"/>
      <c r="W9440" s="35"/>
      <c r="X9440" s="35"/>
      <c r="Y9440" s="35"/>
      <c r="Z9440" s="35"/>
      <c r="AA9440" s="35"/>
      <c r="AB9440" s="35"/>
      <c r="AC9440" s="35"/>
      <c r="AD9440" s="35"/>
      <c r="AE9440" s="35"/>
      <c r="AF9440" s="35"/>
      <c r="AG9440" s="35"/>
      <c r="AH9440" s="35"/>
      <c r="AI9440" s="35"/>
      <c r="AJ9440" s="35"/>
      <c r="AK9440" s="35"/>
      <c r="AL9440" s="35"/>
      <c r="AM9440" s="35"/>
      <c r="AN9440" s="35"/>
      <c r="AO9440" s="35"/>
      <c r="AP9440" s="35"/>
      <c r="AQ9440" s="35"/>
      <c r="AR9440" s="35"/>
      <c r="AS9440" s="35"/>
      <c r="AT9440" s="35"/>
      <c r="CC9440" s="30">
        <v>20909.59</v>
      </c>
      <c r="CD9440" s="30"/>
      <c r="CE9440" s="30"/>
      <c r="CF9440" s="30"/>
      <c r="CG9440" s="30"/>
      <c r="CH9440" s="30"/>
      <c r="CI9440" s="30"/>
      <c r="CJ9440" s="30"/>
      <c r="CK9440" s="30"/>
      <c r="CN9440" s="30">
        <v>0</v>
      </c>
      <c r="CO9440" s="30"/>
      <c r="CP9440" s="30"/>
      <c r="CQ9440" s="30"/>
      <c r="CR9440" s="30"/>
      <c r="CS9440" s="30"/>
      <c r="CT9440" s="30"/>
      <c r="CU9440" s="30"/>
      <c r="CW9440" s="30">
        <v>20909.59</v>
      </c>
      <c r="CX9440" s="30"/>
      <c r="CY9440" s="30"/>
      <c r="CZ9440" s="30"/>
      <c r="DA9440" s="30"/>
      <c r="DB9440" s="30"/>
      <c r="DC9440" s="30"/>
      <c r="DD9440" s="30"/>
    </row>
    <row r="9441" spans="1:108" ht="6" customHeight="1" x14ac:dyDescent="0.2">
      <c r="A9441" s="28"/>
    </row>
    <row r="9442" spans="1:108" ht="13.5" customHeight="1" x14ac:dyDescent="0.2">
      <c r="A9442" s="41"/>
      <c r="B9442" s="35" t="s">
        <v>390</v>
      </c>
      <c r="C9442" s="35"/>
      <c r="D9442" s="35" t="s">
        <v>89</v>
      </c>
      <c r="E9442" s="35"/>
      <c r="F9442" s="35"/>
      <c r="G9442" s="35"/>
      <c r="H9442" s="35"/>
      <c r="I9442" s="35"/>
      <c r="J9442" s="35"/>
      <c r="O9442" s="35" t="s">
        <v>90</v>
      </c>
      <c r="P9442" s="35"/>
      <c r="Q9442" s="35"/>
      <c r="R9442" s="35"/>
      <c r="S9442" s="35"/>
      <c r="T9442" s="35"/>
      <c r="U9442" s="35"/>
      <c r="V9442" s="35"/>
      <c r="W9442" s="35"/>
      <c r="X9442" s="35"/>
      <c r="Y9442" s="35"/>
      <c r="Z9442" s="35"/>
      <c r="AA9442" s="35"/>
      <c r="AB9442" s="35"/>
      <c r="AC9442" s="35"/>
      <c r="AD9442" s="35"/>
      <c r="AE9442" s="35"/>
      <c r="AF9442" s="35"/>
      <c r="AG9442" s="35"/>
      <c r="AH9442" s="35"/>
      <c r="AI9442" s="35"/>
      <c r="AJ9442" s="35"/>
      <c r="AK9442" s="35"/>
      <c r="AL9442" s="35"/>
      <c r="AM9442" s="35"/>
      <c r="AN9442" s="35"/>
      <c r="AO9442" s="35"/>
      <c r="AP9442" s="35"/>
      <c r="AQ9442" s="35"/>
      <c r="AR9442" s="35"/>
      <c r="AS9442" s="35"/>
      <c r="AT9442" s="35"/>
      <c r="CC9442" s="30">
        <v>158035.69</v>
      </c>
      <c r="CD9442" s="30"/>
      <c r="CE9442" s="30"/>
      <c r="CF9442" s="30"/>
      <c r="CG9442" s="30"/>
      <c r="CH9442" s="30"/>
      <c r="CI9442" s="30"/>
      <c r="CJ9442" s="30"/>
      <c r="CK9442" s="30"/>
      <c r="CN9442" s="30">
        <v>240700</v>
      </c>
      <c r="CO9442" s="30"/>
      <c r="CP9442" s="30"/>
      <c r="CQ9442" s="30"/>
      <c r="CR9442" s="30"/>
      <c r="CS9442" s="30"/>
      <c r="CT9442" s="30"/>
      <c r="CU9442" s="30"/>
      <c r="CW9442" s="30">
        <v>-82664.31</v>
      </c>
      <c r="CX9442" s="30"/>
      <c r="CY9442" s="30"/>
      <c r="CZ9442" s="30"/>
      <c r="DA9442" s="30"/>
      <c r="DB9442" s="30"/>
      <c r="DC9442" s="30"/>
      <c r="DD9442" s="30"/>
    </row>
    <row r="9443" spans="1:108" ht="6" customHeight="1" x14ac:dyDescent="0.2">
      <c r="A9443" s="41"/>
    </row>
    <row r="9444" spans="1:108" ht="15" customHeight="1" x14ac:dyDescent="0.2">
      <c r="A9444" s="41"/>
      <c r="B9444" s="35" t="s">
        <v>390</v>
      </c>
      <c r="C9444" s="35"/>
      <c r="D9444" s="35" t="s">
        <v>91</v>
      </c>
      <c r="E9444" s="35"/>
      <c r="F9444" s="35"/>
      <c r="G9444" s="35"/>
      <c r="H9444" s="35"/>
      <c r="I9444" s="35"/>
      <c r="J9444" s="35"/>
      <c r="O9444" s="29" t="s">
        <v>92</v>
      </c>
      <c r="P9444" s="29"/>
      <c r="Q9444" s="29"/>
      <c r="R9444" s="29"/>
      <c r="S9444" s="29"/>
      <c r="T9444" s="29"/>
      <c r="U9444" s="29"/>
      <c r="V9444" s="29"/>
      <c r="W9444" s="29"/>
      <c r="X9444" s="29"/>
      <c r="Y9444" s="29"/>
      <c r="Z9444" s="29"/>
      <c r="AA9444" s="29"/>
      <c r="AB9444" s="29"/>
      <c r="AC9444" s="29"/>
      <c r="AD9444" s="29"/>
      <c r="AE9444" s="29"/>
      <c r="AF9444" s="29"/>
      <c r="AG9444" s="29"/>
      <c r="AH9444" s="29"/>
      <c r="AI9444" s="29"/>
      <c r="AJ9444" s="29"/>
      <c r="AK9444" s="29"/>
      <c r="AL9444" s="29"/>
      <c r="AM9444" s="29"/>
      <c r="AN9444" s="29"/>
      <c r="AO9444" s="29"/>
      <c r="AP9444" s="29"/>
      <c r="AQ9444" s="29"/>
      <c r="AR9444" s="29"/>
      <c r="AS9444" s="29"/>
      <c r="AT9444" s="29"/>
      <c r="CC9444" s="30">
        <v>158035.69</v>
      </c>
      <c r="CD9444" s="30"/>
      <c r="CE9444" s="30"/>
      <c r="CF9444" s="30"/>
      <c r="CG9444" s="30"/>
      <c r="CH9444" s="30"/>
      <c r="CI9444" s="30"/>
      <c r="CJ9444" s="30"/>
      <c r="CK9444" s="30"/>
      <c r="CN9444" s="30">
        <v>240700</v>
      </c>
      <c r="CO9444" s="30"/>
      <c r="CP9444" s="30"/>
      <c r="CQ9444" s="30"/>
      <c r="CR9444" s="30"/>
      <c r="CS9444" s="30"/>
      <c r="CT9444" s="30"/>
      <c r="CU9444" s="30"/>
      <c r="CW9444" s="30">
        <v>-82664.31</v>
      </c>
      <c r="CX9444" s="30"/>
      <c r="CY9444" s="30"/>
      <c r="CZ9444" s="30"/>
      <c r="DA9444" s="30"/>
      <c r="DB9444" s="30"/>
      <c r="DC9444" s="30"/>
      <c r="DD9444" s="30"/>
    </row>
    <row r="9445" spans="1:108" ht="7.5" customHeight="1" x14ac:dyDescent="0.2">
      <c r="A9445" s="41"/>
    </row>
    <row r="9446" spans="1:108" ht="13.5" customHeight="1" x14ac:dyDescent="0.2">
      <c r="A9446" s="41"/>
      <c r="B9446" s="29" t="s">
        <v>395</v>
      </c>
      <c r="C9446" s="29"/>
      <c r="D9446" s="29"/>
      <c r="E9446" s="29"/>
      <c r="F9446" s="29"/>
      <c r="G9446" s="29"/>
      <c r="H9446" s="29"/>
      <c r="I9446" s="29"/>
      <c r="J9446" s="29"/>
      <c r="K9446" s="29"/>
      <c r="L9446" s="29"/>
      <c r="M9446" s="29"/>
      <c r="N9446" s="29"/>
      <c r="O9446" s="29"/>
      <c r="P9446" s="29"/>
      <c r="Q9446" s="29"/>
      <c r="R9446" s="29"/>
      <c r="S9446" s="29"/>
      <c r="T9446" s="29"/>
      <c r="U9446" s="29"/>
      <c r="V9446" s="29"/>
      <c r="W9446" s="29"/>
      <c r="X9446" s="29"/>
      <c r="Y9446" s="29"/>
      <c r="Z9446" s="29"/>
      <c r="AA9446" s="29"/>
      <c r="AB9446" s="29"/>
      <c r="AC9446" s="29"/>
      <c r="AD9446" s="29"/>
      <c r="AE9446" s="29"/>
      <c r="AF9446" s="29"/>
      <c r="AG9446" s="29"/>
      <c r="AH9446" s="29"/>
      <c r="AI9446" s="29"/>
      <c r="AJ9446" s="29"/>
      <c r="AK9446" s="29"/>
      <c r="AL9446" s="29"/>
      <c r="AM9446" s="29"/>
      <c r="AN9446" s="29"/>
      <c r="AO9446" s="29"/>
      <c r="AP9446" s="29"/>
      <c r="AQ9446" s="29"/>
      <c r="AR9446" s="29"/>
      <c r="AS9446" s="29"/>
      <c r="AT9446" s="29"/>
      <c r="AU9446" s="29"/>
      <c r="AV9446" s="29"/>
    </row>
    <row r="9447" spans="1:108" ht="6" customHeight="1" x14ac:dyDescent="0.2">
      <c r="A9447" s="41"/>
    </row>
    <row r="9448" spans="1:108" ht="13.5" customHeight="1" x14ac:dyDescent="0.2">
      <c r="A9448" s="28"/>
      <c r="B9448" s="35" t="s">
        <v>29</v>
      </c>
      <c r="C9448" s="35"/>
      <c r="D9448" s="35" t="s">
        <v>99</v>
      </c>
      <c r="E9448" s="35"/>
      <c r="F9448" s="35"/>
      <c r="G9448" s="35"/>
      <c r="H9448" s="35"/>
      <c r="I9448" s="35"/>
      <c r="J9448" s="35"/>
      <c r="O9448" s="35" t="s">
        <v>100</v>
      </c>
      <c r="P9448" s="35"/>
      <c r="Q9448" s="35"/>
      <c r="R9448" s="35"/>
      <c r="S9448" s="35"/>
      <c r="T9448" s="35"/>
      <c r="U9448" s="35"/>
      <c r="V9448" s="35"/>
      <c r="W9448" s="35"/>
      <c r="X9448" s="35"/>
      <c r="Y9448" s="35"/>
      <c r="Z9448" s="35"/>
      <c r="AA9448" s="35"/>
      <c r="AB9448" s="35"/>
      <c r="AC9448" s="35"/>
      <c r="AD9448" s="35"/>
      <c r="AE9448" s="35"/>
      <c r="AF9448" s="35"/>
      <c r="AG9448" s="35"/>
      <c r="AH9448" s="35"/>
      <c r="AI9448" s="35"/>
      <c r="AJ9448" s="35"/>
      <c r="AK9448" s="35"/>
      <c r="AL9448" s="35"/>
      <c r="AM9448" s="35"/>
      <c r="AN9448" s="35"/>
      <c r="AO9448" s="35"/>
      <c r="AP9448" s="35"/>
      <c r="AQ9448" s="35"/>
      <c r="AR9448" s="35"/>
      <c r="AS9448" s="35"/>
      <c r="AT9448" s="35"/>
      <c r="CC9448" s="30">
        <v>0</v>
      </c>
      <c r="CD9448" s="30"/>
      <c r="CE9448" s="30"/>
      <c r="CF9448" s="30"/>
      <c r="CG9448" s="30"/>
      <c r="CH9448" s="30"/>
      <c r="CI9448" s="30"/>
      <c r="CJ9448" s="30"/>
      <c r="CK9448" s="30"/>
      <c r="CN9448" s="30">
        <v>0</v>
      </c>
      <c r="CO9448" s="30"/>
      <c r="CP9448" s="30"/>
      <c r="CQ9448" s="30"/>
      <c r="CR9448" s="30"/>
      <c r="CS9448" s="30"/>
      <c r="CT9448" s="30"/>
      <c r="CU9448" s="30"/>
      <c r="CW9448" s="30">
        <v>0</v>
      </c>
      <c r="CX9448" s="30"/>
      <c r="CY9448" s="30"/>
      <c r="CZ9448" s="30"/>
      <c r="DA9448" s="30"/>
      <c r="DB9448" s="30"/>
      <c r="DC9448" s="30"/>
      <c r="DD9448" s="30"/>
    </row>
    <row r="9449" spans="1:108" ht="6" customHeight="1" x14ac:dyDescent="0.2">
      <c r="A9449" s="28"/>
    </row>
    <row r="9450" spans="1:108" ht="13.5" customHeight="1" x14ac:dyDescent="0.2">
      <c r="A9450" s="28"/>
      <c r="B9450" s="35" t="s">
        <v>29</v>
      </c>
      <c r="C9450" s="35"/>
      <c r="D9450" s="35" t="s">
        <v>107</v>
      </c>
      <c r="E9450" s="35"/>
      <c r="F9450" s="35"/>
      <c r="G9450" s="35"/>
      <c r="H9450" s="35"/>
      <c r="I9450" s="35"/>
      <c r="J9450" s="35"/>
      <c r="O9450" s="35" t="s">
        <v>108</v>
      </c>
      <c r="P9450" s="35"/>
      <c r="Q9450" s="35"/>
      <c r="R9450" s="35"/>
      <c r="S9450" s="35"/>
      <c r="T9450" s="35"/>
      <c r="U9450" s="35"/>
      <c r="V9450" s="35"/>
      <c r="W9450" s="35"/>
      <c r="X9450" s="35"/>
      <c r="Y9450" s="35"/>
      <c r="Z9450" s="35"/>
      <c r="AA9450" s="35"/>
      <c r="AB9450" s="35"/>
      <c r="AC9450" s="35"/>
      <c r="AD9450" s="35"/>
      <c r="AE9450" s="35"/>
      <c r="AF9450" s="35"/>
      <c r="AG9450" s="35"/>
      <c r="AH9450" s="35"/>
      <c r="AI9450" s="35"/>
      <c r="AJ9450" s="35"/>
      <c r="AK9450" s="35"/>
      <c r="AL9450" s="35"/>
      <c r="AM9450" s="35"/>
      <c r="AN9450" s="35"/>
      <c r="AO9450" s="35"/>
      <c r="AP9450" s="35"/>
      <c r="AQ9450" s="35"/>
      <c r="AR9450" s="35"/>
      <c r="AS9450" s="35"/>
      <c r="AT9450" s="35"/>
      <c r="CC9450" s="30">
        <v>0</v>
      </c>
      <c r="CD9450" s="30"/>
      <c r="CE9450" s="30"/>
      <c r="CF9450" s="30"/>
      <c r="CG9450" s="30"/>
      <c r="CH9450" s="30"/>
      <c r="CI9450" s="30"/>
      <c r="CJ9450" s="30"/>
      <c r="CK9450" s="30"/>
      <c r="CN9450" s="30">
        <v>0</v>
      </c>
      <c r="CO9450" s="30"/>
      <c r="CP9450" s="30"/>
      <c r="CQ9450" s="30"/>
      <c r="CR9450" s="30"/>
      <c r="CS9450" s="30"/>
      <c r="CT9450" s="30"/>
      <c r="CU9450" s="30"/>
      <c r="CW9450" s="30">
        <v>0</v>
      </c>
      <c r="CX9450" s="30"/>
      <c r="CY9450" s="30"/>
      <c r="CZ9450" s="30"/>
      <c r="DA9450" s="30"/>
      <c r="DB9450" s="30"/>
      <c r="DC9450" s="30"/>
      <c r="DD9450" s="30"/>
    </row>
    <row r="9451" spans="1:108" ht="6" customHeight="1" x14ac:dyDescent="0.2">
      <c r="A9451" s="28"/>
    </row>
    <row r="9452" spans="1:108" ht="13.5" customHeight="1" x14ac:dyDescent="0.2">
      <c r="A9452" s="41"/>
      <c r="B9452" s="35" t="s">
        <v>390</v>
      </c>
      <c r="C9452" s="35"/>
      <c r="D9452" s="35" t="s">
        <v>109</v>
      </c>
      <c r="E9452" s="35"/>
      <c r="F9452" s="35"/>
      <c r="G9452" s="35"/>
      <c r="H9452" s="35"/>
      <c r="I9452" s="35"/>
      <c r="J9452" s="35"/>
      <c r="O9452" s="35" t="s">
        <v>110</v>
      </c>
      <c r="P9452" s="35"/>
      <c r="Q9452" s="35"/>
      <c r="R9452" s="35"/>
      <c r="S9452" s="35"/>
      <c r="T9452" s="35"/>
      <c r="U9452" s="35"/>
      <c r="V9452" s="35"/>
      <c r="W9452" s="35"/>
      <c r="X9452" s="35"/>
      <c r="Y9452" s="35"/>
      <c r="Z9452" s="35"/>
      <c r="AA9452" s="35"/>
      <c r="AB9452" s="35"/>
      <c r="AC9452" s="35"/>
      <c r="AD9452" s="35"/>
      <c r="AE9452" s="35"/>
      <c r="AF9452" s="35"/>
      <c r="AG9452" s="35"/>
      <c r="AH9452" s="35"/>
      <c r="AI9452" s="35"/>
      <c r="AJ9452" s="35"/>
      <c r="AK9452" s="35"/>
      <c r="AL9452" s="35"/>
      <c r="AM9452" s="35"/>
      <c r="AN9452" s="35"/>
      <c r="AO9452" s="35"/>
      <c r="AP9452" s="35"/>
      <c r="AQ9452" s="35"/>
      <c r="AR9452" s="35"/>
      <c r="AS9452" s="35"/>
      <c r="AT9452" s="35"/>
      <c r="CC9452" s="30">
        <v>0</v>
      </c>
      <c r="CD9452" s="30"/>
      <c r="CE9452" s="30"/>
      <c r="CF9452" s="30"/>
      <c r="CG9452" s="30"/>
      <c r="CH9452" s="30"/>
      <c r="CI9452" s="30"/>
      <c r="CJ9452" s="30"/>
      <c r="CK9452" s="30"/>
      <c r="CN9452" s="30">
        <v>0</v>
      </c>
      <c r="CO9452" s="30"/>
      <c r="CP9452" s="30"/>
      <c r="CQ9452" s="30"/>
      <c r="CR9452" s="30"/>
      <c r="CS9452" s="30"/>
      <c r="CT9452" s="30"/>
      <c r="CU9452" s="30"/>
      <c r="CW9452" s="30">
        <v>0</v>
      </c>
      <c r="CX9452" s="30"/>
      <c r="CY9452" s="30"/>
      <c r="CZ9452" s="30"/>
      <c r="DA9452" s="30"/>
      <c r="DB9452" s="30"/>
      <c r="DC9452" s="30"/>
      <c r="DD9452" s="30"/>
    </row>
    <row r="9453" spans="1:108" ht="6" customHeight="1" x14ac:dyDescent="0.2">
      <c r="A9453" s="41"/>
    </row>
    <row r="9454" spans="1:108" ht="15" customHeight="1" x14ac:dyDescent="0.2">
      <c r="A9454" s="41"/>
      <c r="B9454" s="35" t="s">
        <v>390</v>
      </c>
      <c r="C9454" s="35"/>
      <c r="D9454" s="35" t="s">
        <v>111</v>
      </c>
      <c r="E9454" s="35"/>
      <c r="F9454" s="35"/>
      <c r="G9454" s="35"/>
      <c r="H9454" s="35"/>
      <c r="I9454" s="35"/>
      <c r="J9454" s="35"/>
      <c r="O9454" s="35" t="s">
        <v>112</v>
      </c>
      <c r="P9454" s="35"/>
      <c r="Q9454" s="35"/>
      <c r="R9454" s="35"/>
      <c r="S9454" s="35"/>
      <c r="T9454" s="35"/>
      <c r="U9454" s="35"/>
      <c r="V9454" s="35"/>
      <c r="W9454" s="35"/>
      <c r="X9454" s="35"/>
      <c r="Y9454" s="35"/>
      <c r="Z9454" s="35"/>
      <c r="AA9454" s="35"/>
      <c r="AB9454" s="35"/>
      <c r="AC9454" s="35"/>
      <c r="AD9454" s="35"/>
      <c r="AE9454" s="35"/>
      <c r="AF9454" s="35"/>
      <c r="AG9454" s="35"/>
      <c r="AH9454" s="35"/>
      <c r="AI9454" s="35"/>
      <c r="AJ9454" s="35"/>
      <c r="AK9454" s="35"/>
      <c r="AL9454" s="35"/>
      <c r="AM9454" s="35"/>
      <c r="AN9454" s="35"/>
      <c r="AO9454" s="35"/>
      <c r="AP9454" s="35"/>
      <c r="AQ9454" s="35"/>
      <c r="AR9454" s="35"/>
      <c r="AS9454" s="35"/>
      <c r="AT9454" s="35"/>
      <c r="CC9454" s="30">
        <v>158035.69</v>
      </c>
      <c r="CD9454" s="30"/>
      <c r="CE9454" s="30"/>
      <c r="CF9454" s="30"/>
      <c r="CG9454" s="30"/>
      <c r="CH9454" s="30"/>
      <c r="CI9454" s="30"/>
      <c r="CJ9454" s="30"/>
      <c r="CK9454" s="30"/>
      <c r="CN9454" s="30">
        <v>240700</v>
      </c>
      <c r="CO9454" s="30"/>
      <c r="CP9454" s="30"/>
      <c r="CQ9454" s="30"/>
      <c r="CR9454" s="30"/>
      <c r="CS9454" s="30"/>
      <c r="CT9454" s="30"/>
      <c r="CU9454" s="30"/>
      <c r="CW9454" s="30">
        <v>-82664.31</v>
      </c>
      <c r="CX9454" s="30"/>
      <c r="CY9454" s="30"/>
      <c r="CZ9454" s="30"/>
      <c r="DA9454" s="30"/>
      <c r="DB9454" s="30"/>
      <c r="DC9454" s="30"/>
      <c r="DD9454" s="30"/>
    </row>
    <row r="9455" spans="1:108" ht="7.5" customHeight="1" x14ac:dyDescent="0.2">
      <c r="A9455" s="41"/>
    </row>
    <row r="9456" spans="1:108" ht="13.5" customHeight="1" x14ac:dyDescent="0.2">
      <c r="A9456" s="41"/>
      <c r="B9456" s="29" t="s">
        <v>396</v>
      </c>
      <c r="C9456" s="29"/>
      <c r="D9456" s="29"/>
      <c r="E9456" s="29"/>
      <c r="F9456" s="29"/>
      <c r="G9456" s="29"/>
      <c r="H9456" s="29"/>
      <c r="I9456" s="29"/>
      <c r="J9456" s="29"/>
      <c r="K9456" s="29"/>
      <c r="L9456" s="29"/>
      <c r="M9456" s="29"/>
      <c r="N9456" s="29"/>
      <c r="O9456" s="29"/>
      <c r="P9456" s="29"/>
      <c r="Q9456" s="29"/>
      <c r="R9456" s="29"/>
      <c r="S9456" s="29"/>
      <c r="T9456" s="29"/>
      <c r="U9456" s="29"/>
      <c r="V9456" s="29"/>
      <c r="W9456" s="29"/>
      <c r="X9456" s="29"/>
      <c r="Y9456" s="29"/>
      <c r="Z9456" s="29"/>
      <c r="AA9456" s="29"/>
      <c r="AB9456" s="29"/>
      <c r="AC9456" s="29"/>
      <c r="AD9456" s="29"/>
      <c r="AE9456" s="29"/>
      <c r="AF9456" s="29"/>
      <c r="AG9456" s="29"/>
      <c r="AH9456" s="29"/>
      <c r="AI9456" s="29"/>
      <c r="AJ9456" s="29"/>
      <c r="AK9456" s="29"/>
      <c r="AL9456" s="29"/>
      <c r="AM9456" s="29"/>
      <c r="AN9456" s="29"/>
      <c r="AO9456" s="29"/>
      <c r="AP9456" s="29"/>
      <c r="AQ9456" s="29"/>
      <c r="AR9456" s="29"/>
      <c r="AS9456" s="29"/>
      <c r="AT9456" s="29"/>
      <c r="AU9456" s="29"/>
      <c r="AV9456" s="29"/>
    </row>
    <row r="9457" spans="1:109" ht="6" customHeight="1" x14ac:dyDescent="0.2">
      <c r="A9457" s="41"/>
    </row>
    <row r="9458" spans="1:109" ht="4.5" customHeight="1" x14ac:dyDescent="0.2">
      <c r="A9458" s="41"/>
      <c r="B9458" s="35" t="s">
        <v>390</v>
      </c>
      <c r="C9458" s="35"/>
      <c r="D9458" s="35" t="s">
        <v>117</v>
      </c>
      <c r="E9458" s="35"/>
      <c r="F9458" s="35"/>
      <c r="G9458" s="35"/>
      <c r="H9458" s="35"/>
      <c r="I9458" s="35"/>
      <c r="J9458" s="35"/>
      <c r="O9458" s="35" t="s">
        <v>118</v>
      </c>
      <c r="P9458" s="35"/>
      <c r="Q9458" s="35"/>
      <c r="R9458" s="35"/>
      <c r="S9458" s="35"/>
      <c r="T9458" s="35"/>
      <c r="U9458" s="35"/>
      <c r="V9458" s="35"/>
      <c r="W9458" s="35"/>
      <c r="X9458" s="35"/>
      <c r="Y9458" s="35"/>
      <c r="Z9458" s="35"/>
      <c r="AA9458" s="35"/>
      <c r="AB9458" s="35"/>
      <c r="AC9458" s="35"/>
      <c r="AD9458" s="35"/>
      <c r="AE9458" s="35"/>
      <c r="AF9458" s="35"/>
      <c r="AG9458" s="35"/>
      <c r="AH9458" s="35"/>
      <c r="AI9458" s="35"/>
      <c r="AJ9458" s="35"/>
      <c r="AK9458" s="35"/>
      <c r="AL9458" s="35"/>
      <c r="AM9458" s="35"/>
      <c r="AN9458" s="35"/>
      <c r="AO9458" s="35"/>
      <c r="AP9458" s="35"/>
      <c r="AQ9458" s="35"/>
      <c r="AR9458" s="35"/>
      <c r="AS9458" s="35"/>
      <c r="AT9458" s="35"/>
      <c r="CC9458" s="30">
        <v>0</v>
      </c>
      <c r="CD9458" s="30"/>
      <c r="CE9458" s="30"/>
      <c r="CF9458" s="30"/>
      <c r="CG9458" s="30"/>
      <c r="CH9458" s="30"/>
      <c r="CI9458" s="30"/>
      <c r="CJ9458" s="30"/>
      <c r="CK9458" s="30"/>
      <c r="CN9458" s="30">
        <v>0</v>
      </c>
      <c r="CO9458" s="30"/>
      <c r="CP9458" s="30"/>
      <c r="CQ9458" s="30"/>
      <c r="CR9458" s="30"/>
      <c r="CS9458" s="30"/>
      <c r="CT9458" s="30"/>
      <c r="CU9458" s="30"/>
      <c r="CW9458" s="30">
        <v>0</v>
      </c>
      <c r="CX9458" s="30"/>
      <c r="CY9458" s="30"/>
      <c r="CZ9458" s="30"/>
      <c r="DA9458" s="30"/>
      <c r="DB9458" s="30"/>
      <c r="DC9458" s="30"/>
      <c r="DD9458" s="30"/>
    </row>
    <row r="9459" spans="1:109" ht="10.5" customHeight="1" x14ac:dyDescent="0.2">
      <c r="A9459" s="41"/>
      <c r="B9459" s="35"/>
      <c r="C9459" s="35"/>
      <c r="D9459" s="35"/>
      <c r="E9459" s="35"/>
      <c r="F9459" s="35"/>
      <c r="G9459" s="35"/>
      <c r="H9459" s="35"/>
      <c r="I9459" s="35"/>
      <c r="J9459" s="35"/>
      <c r="O9459" s="35"/>
      <c r="P9459" s="35"/>
      <c r="Q9459" s="35"/>
      <c r="R9459" s="35"/>
      <c r="S9459" s="35"/>
      <c r="T9459" s="35"/>
      <c r="U9459" s="35"/>
      <c r="V9459" s="35"/>
      <c r="W9459" s="35"/>
      <c r="X9459" s="35"/>
      <c r="Y9459" s="35"/>
      <c r="Z9459" s="35"/>
      <c r="AA9459" s="35"/>
      <c r="AB9459" s="35"/>
      <c r="AC9459" s="35"/>
      <c r="AD9459" s="35"/>
      <c r="AE9459" s="35"/>
      <c r="AF9459" s="35"/>
      <c r="AG9459" s="35"/>
      <c r="AH9459" s="35"/>
      <c r="AI9459" s="35"/>
      <c r="AJ9459" s="35"/>
      <c r="AK9459" s="35"/>
      <c r="AL9459" s="35"/>
      <c r="AM9459" s="35"/>
      <c r="AN9459" s="35"/>
      <c r="AO9459" s="35"/>
      <c r="AP9459" s="35"/>
      <c r="AQ9459" s="35"/>
      <c r="AR9459" s="35"/>
      <c r="AS9459" s="35"/>
      <c r="AT9459" s="35"/>
      <c r="CC9459" s="30"/>
      <c r="CD9459" s="30"/>
      <c r="CE9459" s="30"/>
      <c r="CF9459" s="30"/>
      <c r="CG9459" s="30"/>
      <c r="CH9459" s="30"/>
      <c r="CI9459" s="30"/>
      <c r="CJ9459" s="30"/>
      <c r="CK9459" s="30"/>
      <c r="CN9459" s="30"/>
      <c r="CO9459" s="30"/>
      <c r="CP9459" s="30"/>
      <c r="CQ9459" s="30"/>
      <c r="CR9459" s="30"/>
      <c r="CS9459" s="30"/>
      <c r="CT9459" s="30"/>
      <c r="CU9459" s="30"/>
      <c r="CW9459" s="30"/>
      <c r="CX9459" s="30"/>
      <c r="CY9459" s="30"/>
      <c r="CZ9459" s="30"/>
      <c r="DA9459" s="30"/>
      <c r="DB9459" s="30"/>
      <c r="DC9459" s="30"/>
      <c r="DD9459" s="30"/>
    </row>
    <row r="9460" spans="1:109" ht="4.5" customHeight="1" x14ac:dyDescent="0.2">
      <c r="A9460" s="41"/>
    </row>
    <row r="9461" spans="1:109" ht="6.75" customHeight="1" x14ac:dyDescent="0.2"/>
    <row r="9462" spans="1:109" ht="4.5" customHeight="1" x14ac:dyDescent="0.2">
      <c r="A9462" s="70"/>
      <c r="B9462" s="70"/>
      <c r="C9462" s="70"/>
      <c r="D9462" s="70"/>
      <c r="E9462" s="70"/>
      <c r="F9462" s="70"/>
      <c r="G9462" s="70"/>
      <c r="H9462" s="70"/>
      <c r="I9462" s="70"/>
      <c r="J9462" s="70"/>
      <c r="K9462" s="70"/>
      <c r="L9462" s="70"/>
      <c r="M9462" s="70"/>
      <c r="N9462" s="70"/>
      <c r="O9462" s="70"/>
      <c r="P9462" s="70"/>
      <c r="Q9462" s="70"/>
      <c r="R9462" s="70"/>
      <c r="S9462" s="70"/>
      <c r="T9462" s="70"/>
      <c r="U9462" s="70"/>
      <c r="V9462" s="70"/>
      <c r="W9462" s="70"/>
      <c r="X9462" s="70"/>
      <c r="Y9462" s="70"/>
      <c r="Z9462" s="70"/>
      <c r="AA9462" s="70"/>
      <c r="AB9462" s="70"/>
      <c r="AC9462" s="70"/>
      <c r="AD9462" s="70"/>
      <c r="AE9462" s="70"/>
      <c r="AF9462" s="70"/>
      <c r="AG9462" s="70"/>
      <c r="AH9462" s="70"/>
      <c r="AI9462" s="70"/>
      <c r="AJ9462" s="70"/>
      <c r="AK9462" s="70"/>
      <c r="AL9462" s="70"/>
      <c r="AM9462" s="70"/>
      <c r="AN9462" s="70"/>
      <c r="AO9462" s="70"/>
      <c r="AP9462" s="70"/>
      <c r="AQ9462" s="70"/>
      <c r="AR9462" s="70"/>
      <c r="AS9462" s="70"/>
      <c r="AT9462" s="70"/>
      <c r="AU9462" s="70"/>
      <c r="AV9462" s="70"/>
      <c r="AW9462" s="70"/>
      <c r="AX9462" s="70"/>
      <c r="AY9462" s="70"/>
      <c r="AZ9462" s="70"/>
      <c r="BA9462" s="70"/>
      <c r="BB9462" s="70"/>
      <c r="BC9462" s="70"/>
      <c r="BD9462" s="70"/>
      <c r="BE9462" s="70"/>
      <c r="BF9462" s="70"/>
      <c r="BG9462" s="70"/>
      <c r="BH9462" s="70"/>
      <c r="BI9462" s="70"/>
      <c r="BJ9462" s="70"/>
      <c r="BK9462" s="70"/>
      <c r="BL9462" s="70"/>
      <c r="BM9462" s="70"/>
      <c r="BN9462" s="70"/>
      <c r="BO9462" s="70"/>
      <c r="BP9462" s="70"/>
      <c r="BQ9462" s="70"/>
      <c r="BR9462" s="70"/>
      <c r="BS9462" s="70"/>
      <c r="BT9462" s="70"/>
      <c r="BU9462" s="70"/>
      <c r="BV9462" s="70"/>
      <c r="BW9462" s="70"/>
      <c r="BX9462" s="70"/>
      <c r="BY9462" s="70"/>
      <c r="BZ9462" s="70"/>
      <c r="CA9462" s="70"/>
      <c r="CB9462" s="70"/>
      <c r="CC9462" s="70"/>
      <c r="CD9462" s="70"/>
      <c r="CE9462" s="70"/>
      <c r="CF9462" s="70"/>
      <c r="CG9462" s="70"/>
      <c r="CH9462" s="70"/>
      <c r="CI9462" s="70"/>
      <c r="CJ9462" s="70"/>
      <c r="CK9462" s="70"/>
      <c r="CL9462" s="70"/>
      <c r="CM9462" s="70"/>
      <c r="CN9462" s="70"/>
      <c r="CO9462" s="70"/>
      <c r="CP9462" s="70"/>
      <c r="CQ9462" s="70"/>
      <c r="CR9462" s="70"/>
      <c r="CS9462" s="70"/>
      <c r="CT9462" s="70"/>
      <c r="CU9462" s="70"/>
      <c r="CV9462" s="70"/>
      <c r="CW9462" s="70"/>
      <c r="CX9462" s="70"/>
      <c r="CY9462" s="70"/>
      <c r="CZ9462" s="70"/>
      <c r="DA9462" s="70"/>
      <c r="DB9462" s="70"/>
      <c r="DC9462" s="70"/>
      <c r="DD9462" s="70"/>
      <c r="DE9462" s="70"/>
    </row>
    <row r="9463" spans="1:109" ht="18.75" customHeight="1" x14ac:dyDescent="0.2">
      <c r="A9463" s="70"/>
      <c r="B9463" s="70"/>
      <c r="C9463" s="70"/>
      <c r="D9463" s="70"/>
      <c r="E9463" s="70"/>
      <c r="F9463" s="70"/>
      <c r="G9463" s="70"/>
      <c r="H9463" s="70"/>
      <c r="I9463" s="70"/>
      <c r="J9463" s="70"/>
      <c r="K9463" s="70"/>
      <c r="L9463" s="70"/>
      <c r="M9463" s="70"/>
      <c r="N9463" s="70"/>
      <c r="O9463" s="70"/>
      <c r="P9463" s="70"/>
      <c r="Q9463" s="70"/>
      <c r="R9463" s="70"/>
      <c r="S9463" s="70"/>
      <c r="T9463" s="70"/>
      <c r="U9463" s="70"/>
      <c r="V9463" s="70"/>
      <c r="W9463" s="70"/>
      <c r="X9463" s="70"/>
      <c r="Y9463" s="70"/>
      <c r="Z9463" s="70"/>
      <c r="AA9463" s="70"/>
      <c r="AB9463" s="70"/>
      <c r="AC9463" s="70"/>
      <c r="AD9463" s="70"/>
      <c r="AE9463" s="70"/>
      <c r="AF9463" s="70"/>
      <c r="AG9463" s="70"/>
      <c r="AH9463" s="70"/>
      <c r="AI9463" s="70"/>
      <c r="AJ9463" s="70"/>
      <c r="AK9463" s="70"/>
      <c r="AL9463" s="70"/>
      <c r="AM9463" s="70"/>
      <c r="AN9463" s="70"/>
      <c r="AO9463" s="70"/>
      <c r="AP9463" s="70"/>
      <c r="AQ9463" s="70"/>
      <c r="AR9463" s="70"/>
      <c r="AS9463" s="70"/>
      <c r="AT9463" s="70"/>
      <c r="AU9463" s="70"/>
      <c r="AV9463" s="70"/>
      <c r="AW9463" s="70"/>
      <c r="AX9463" s="70"/>
      <c r="AY9463" s="70"/>
      <c r="AZ9463" s="70"/>
      <c r="BA9463" s="70"/>
      <c r="BB9463" s="70"/>
      <c r="BC9463" s="70"/>
      <c r="BD9463" s="70"/>
      <c r="BE9463" s="70"/>
      <c r="BF9463" s="70"/>
      <c r="BG9463" s="70"/>
      <c r="BH9463" s="70"/>
      <c r="BI9463" s="70"/>
      <c r="BJ9463" s="70"/>
      <c r="BK9463" s="70"/>
      <c r="BL9463" s="70"/>
      <c r="BM9463" s="70"/>
      <c r="BN9463" s="70"/>
      <c r="BO9463" s="70"/>
      <c r="BP9463" s="70"/>
      <c r="BQ9463" s="70"/>
      <c r="BR9463" s="70"/>
      <c r="BS9463" s="70"/>
      <c r="BT9463" s="70"/>
      <c r="BU9463" s="70"/>
      <c r="BV9463" s="70"/>
      <c r="BW9463" s="70"/>
      <c r="BX9463" s="70"/>
      <c r="BY9463" s="70"/>
      <c r="BZ9463" s="70"/>
      <c r="CA9463" s="70"/>
      <c r="CB9463" s="70"/>
      <c r="CC9463" s="70"/>
      <c r="CD9463" s="70"/>
      <c r="CE9463" s="70"/>
      <c r="CF9463" s="70"/>
      <c r="CG9463" s="70"/>
      <c r="CH9463" s="70"/>
      <c r="CI9463" s="70"/>
      <c r="CJ9463" s="70"/>
      <c r="CK9463" s="70"/>
      <c r="CL9463" s="70"/>
      <c r="CM9463" s="70"/>
      <c r="CN9463" s="70"/>
      <c r="CO9463" s="70"/>
      <c r="CP9463" s="70"/>
      <c r="CQ9463" s="70"/>
      <c r="CR9463" s="70"/>
      <c r="CS9463" s="70"/>
      <c r="CT9463" s="70"/>
      <c r="CU9463" s="70"/>
      <c r="CV9463" s="70"/>
      <c r="CW9463" s="70"/>
      <c r="CX9463" s="70"/>
      <c r="CY9463" s="70"/>
      <c r="CZ9463" s="70"/>
      <c r="DA9463" s="70"/>
      <c r="DB9463" s="70"/>
      <c r="DC9463" s="70"/>
      <c r="DD9463" s="70"/>
      <c r="DE9463" s="70"/>
    </row>
    <row r="9464" spans="1:109" ht="13.5" customHeight="1" x14ac:dyDescent="0.2">
      <c r="A9464" s="61" t="s">
        <v>346</v>
      </c>
      <c r="B9464" s="61"/>
      <c r="C9464" s="61"/>
      <c r="E9464" s="61" t="s">
        <v>1202</v>
      </c>
      <c r="F9464" s="61"/>
      <c r="G9464" s="61"/>
      <c r="H9464" s="61"/>
      <c r="I9464" s="61"/>
      <c r="J9464" s="61"/>
      <c r="O9464" s="71" t="s">
        <v>1203</v>
      </c>
      <c r="P9464" s="71"/>
      <c r="Q9464" s="71"/>
      <c r="R9464" s="71"/>
      <c r="S9464" s="71"/>
      <c r="T9464" s="71"/>
      <c r="U9464" s="71"/>
      <c r="V9464" s="71"/>
      <c r="W9464" s="71"/>
      <c r="X9464" s="71"/>
      <c r="Y9464" s="71"/>
      <c r="Z9464" s="71"/>
      <c r="AA9464" s="71"/>
      <c r="AB9464" s="71"/>
      <c r="AC9464" s="71"/>
      <c r="AD9464" s="71"/>
      <c r="AE9464" s="71"/>
      <c r="AF9464" s="71"/>
      <c r="AG9464" s="71"/>
      <c r="AH9464" s="71"/>
      <c r="AI9464" s="71"/>
      <c r="AJ9464" s="71"/>
      <c r="AK9464" s="71"/>
      <c r="AL9464" s="71"/>
      <c r="AM9464" s="71"/>
      <c r="AN9464" s="71"/>
      <c r="AO9464" s="71"/>
      <c r="AP9464" s="71"/>
      <c r="AQ9464" s="71"/>
      <c r="AR9464" s="71"/>
      <c r="AS9464" s="71"/>
      <c r="AT9464" s="71"/>
    </row>
    <row r="9465" spans="1:109" ht="7.5" customHeight="1" x14ac:dyDescent="0.2"/>
    <row r="9466" spans="1:109" ht="13.5" customHeight="1" x14ac:dyDescent="0.2">
      <c r="A9466" s="41"/>
      <c r="B9466" s="29" t="s">
        <v>355</v>
      </c>
      <c r="C9466" s="29"/>
      <c r="D9466" s="29"/>
      <c r="E9466" s="29"/>
      <c r="F9466" s="29"/>
      <c r="G9466" s="29"/>
      <c r="H9466" s="29"/>
      <c r="I9466" s="29"/>
      <c r="J9466" s="29"/>
      <c r="K9466" s="29"/>
      <c r="L9466" s="29"/>
      <c r="M9466" s="29"/>
      <c r="N9466" s="29"/>
      <c r="O9466" s="29"/>
      <c r="P9466" s="29"/>
      <c r="Q9466" s="29"/>
      <c r="R9466" s="29"/>
      <c r="S9466" s="29"/>
      <c r="T9466" s="29"/>
      <c r="U9466" s="29"/>
      <c r="V9466" s="29"/>
      <c r="W9466" s="29"/>
      <c r="X9466" s="29"/>
      <c r="Y9466" s="29"/>
      <c r="Z9466" s="29"/>
      <c r="AA9466" s="29"/>
      <c r="AB9466" s="29"/>
      <c r="AC9466" s="29"/>
      <c r="AD9466" s="29"/>
      <c r="AE9466" s="29"/>
      <c r="AF9466" s="29"/>
      <c r="AG9466" s="29"/>
      <c r="AH9466" s="29"/>
      <c r="AI9466" s="29"/>
      <c r="AJ9466" s="29"/>
      <c r="AK9466" s="29"/>
      <c r="AL9466" s="29"/>
      <c r="AM9466" s="29"/>
      <c r="AN9466" s="29"/>
      <c r="AO9466" s="29"/>
      <c r="AP9466" s="29"/>
      <c r="AQ9466" s="29"/>
      <c r="AR9466" s="29"/>
      <c r="AS9466" s="29"/>
      <c r="AT9466" s="29"/>
      <c r="AU9466" s="29"/>
      <c r="AV9466" s="29"/>
    </row>
    <row r="9467" spans="1:109" ht="6" customHeight="1" x14ac:dyDescent="0.2">
      <c r="A9467" s="41"/>
    </row>
    <row r="9468" spans="1:109" ht="18" customHeight="1" x14ac:dyDescent="0.2">
      <c r="A9468" s="31" t="s">
        <v>1202</v>
      </c>
      <c r="B9468" s="31"/>
      <c r="C9468" s="31"/>
      <c r="G9468" s="31" t="s">
        <v>551</v>
      </c>
      <c r="H9468" s="31"/>
      <c r="I9468" s="31"/>
      <c r="J9468" s="11" t="s">
        <v>12</v>
      </c>
      <c r="L9468" s="31" t="s">
        <v>12</v>
      </c>
      <c r="M9468" s="31"/>
      <c r="N9468" s="12" t="s">
        <v>12</v>
      </c>
      <c r="O9468" s="31" t="s">
        <v>552</v>
      </c>
      <c r="P9468" s="31"/>
      <c r="Q9468" s="31"/>
      <c r="R9468" s="31"/>
      <c r="S9468" s="31"/>
      <c r="T9468" s="31"/>
      <c r="U9468" s="31"/>
      <c r="V9468" s="31"/>
      <c r="W9468" s="31"/>
      <c r="X9468" s="31"/>
      <c r="Y9468" s="31"/>
      <c r="Z9468" s="31"/>
      <c r="AA9468" s="31"/>
      <c r="AB9468" s="31"/>
      <c r="AC9468" s="31"/>
      <c r="AD9468" s="31"/>
      <c r="AE9468" s="31"/>
      <c r="AF9468" s="31"/>
      <c r="AG9468" s="31"/>
      <c r="AH9468" s="31"/>
      <c r="AI9468" s="31"/>
      <c r="AJ9468" s="31"/>
      <c r="AK9468" s="31"/>
      <c r="AL9468" s="31"/>
      <c r="AM9468" s="31"/>
      <c r="AN9468" s="31"/>
      <c r="AO9468" s="31"/>
      <c r="AP9468" s="31"/>
      <c r="AQ9468" s="31"/>
      <c r="AR9468" s="31"/>
      <c r="AS9468" s="31"/>
      <c r="AT9468" s="31"/>
      <c r="AW9468" s="32">
        <v>20376.52</v>
      </c>
      <c r="AX9468" s="32"/>
      <c r="AY9468" s="32"/>
      <c r="AZ9468" s="32"/>
      <c r="BA9468" s="32"/>
      <c r="BB9468" s="32"/>
      <c r="BC9468" s="32"/>
      <c r="BD9468" s="32"/>
      <c r="BE9468" s="32"/>
      <c r="BF9468" s="32"/>
      <c r="BG9468" s="32">
        <v>33300</v>
      </c>
      <c r="BH9468" s="32"/>
      <c r="BI9468" s="32"/>
      <c r="BJ9468" s="32"/>
      <c r="BK9468" s="32"/>
      <c r="BL9468" s="32"/>
      <c r="BM9468" s="32"/>
      <c r="BN9468" s="32"/>
      <c r="BO9468" s="32"/>
      <c r="BP9468" s="32"/>
      <c r="BR9468" s="32">
        <v>-12923.48</v>
      </c>
      <c r="BS9468" s="32"/>
      <c r="BT9468" s="32"/>
      <c r="BU9468" s="32"/>
      <c r="BV9468" s="32"/>
      <c r="BW9468" s="32"/>
      <c r="BX9468" s="32"/>
      <c r="BY9468" s="32"/>
      <c r="BZ9468" s="32"/>
      <c r="CA9468" s="32"/>
      <c r="CC9468" s="32">
        <v>20376.52</v>
      </c>
      <c r="CD9468" s="32"/>
      <c r="CE9468" s="32"/>
      <c r="CF9468" s="32"/>
      <c r="CG9468" s="32"/>
      <c r="CH9468" s="32"/>
      <c r="CI9468" s="32"/>
      <c r="CJ9468" s="32"/>
      <c r="CK9468" s="32"/>
      <c r="CN9468" s="32">
        <v>33300</v>
      </c>
      <c r="CO9468" s="32"/>
      <c r="CP9468" s="32"/>
      <c r="CQ9468" s="32"/>
      <c r="CR9468" s="32"/>
      <c r="CS9468" s="32"/>
      <c r="CT9468" s="32"/>
      <c r="CU9468" s="32"/>
      <c r="CW9468" s="32">
        <v>-12923.48</v>
      </c>
      <c r="CX9468" s="32"/>
      <c r="CY9468" s="32"/>
      <c r="CZ9468" s="32"/>
      <c r="DA9468" s="32"/>
      <c r="DB9468" s="32"/>
      <c r="DC9468" s="32"/>
      <c r="DD9468" s="32"/>
    </row>
    <row r="9469" spans="1:109" ht="12.75" hidden="1" customHeight="1" x14ac:dyDescent="0.2">
      <c r="A9469" s="68"/>
      <c r="B9469" s="37" t="s">
        <v>181</v>
      </c>
      <c r="C9469" s="37"/>
      <c r="D9469" s="31" t="s">
        <v>427</v>
      </c>
      <c r="E9469" s="31"/>
      <c r="F9469" s="31"/>
      <c r="G9469" s="31"/>
      <c r="H9469" s="31"/>
      <c r="I9469" s="31"/>
      <c r="J9469" s="31"/>
      <c r="O9469" s="31" t="s">
        <v>428</v>
      </c>
      <c r="P9469" s="31"/>
      <c r="Q9469" s="31"/>
      <c r="R9469" s="31"/>
      <c r="S9469" s="31"/>
      <c r="T9469" s="31"/>
      <c r="U9469" s="31"/>
      <c r="V9469" s="31"/>
      <c r="W9469" s="31"/>
      <c r="X9469" s="31"/>
      <c r="Y9469" s="31"/>
      <c r="Z9469" s="31"/>
      <c r="AA9469" s="31"/>
      <c r="AB9469" s="31"/>
      <c r="AC9469" s="31"/>
      <c r="AD9469" s="31"/>
      <c r="AE9469" s="31"/>
      <c r="AF9469" s="31"/>
      <c r="AG9469" s="31"/>
      <c r="AH9469" s="31"/>
      <c r="AI9469" s="31"/>
      <c r="AJ9469" s="31"/>
      <c r="AK9469" s="31"/>
      <c r="AL9469" s="31"/>
      <c r="AM9469" s="31"/>
      <c r="AN9469" s="31"/>
      <c r="AO9469" s="31"/>
      <c r="AP9469" s="31"/>
      <c r="AQ9469" s="31"/>
      <c r="AR9469" s="31"/>
      <c r="AS9469" s="31"/>
      <c r="AT9469" s="31"/>
      <c r="AW9469" s="32">
        <v>20376.52</v>
      </c>
      <c r="AX9469" s="32"/>
      <c r="AY9469" s="32"/>
      <c r="AZ9469" s="32"/>
      <c r="BA9469" s="32"/>
      <c r="BB9469" s="32"/>
      <c r="BC9469" s="32"/>
      <c r="BD9469" s="32"/>
      <c r="BE9469" s="32"/>
      <c r="BF9469" s="32"/>
      <c r="BG9469" s="32">
        <v>33300</v>
      </c>
      <c r="BH9469" s="32"/>
      <c r="BI9469" s="32"/>
      <c r="BJ9469" s="32"/>
      <c r="BK9469" s="32"/>
      <c r="BL9469" s="32"/>
      <c r="BM9469" s="32"/>
      <c r="BN9469" s="32"/>
      <c r="BO9469" s="32"/>
      <c r="BP9469" s="32"/>
      <c r="BR9469" s="32">
        <v>-12923.48</v>
      </c>
      <c r="BS9469" s="32"/>
      <c r="BT9469" s="32"/>
      <c r="BU9469" s="32"/>
      <c r="BV9469" s="32"/>
      <c r="BW9469" s="32"/>
      <c r="BX9469" s="32"/>
      <c r="BY9469" s="32"/>
      <c r="BZ9469" s="32"/>
      <c r="CA9469" s="32"/>
      <c r="CC9469" s="32">
        <v>20376.52</v>
      </c>
      <c r="CD9469" s="32"/>
      <c r="CE9469" s="32"/>
      <c r="CF9469" s="32"/>
      <c r="CG9469" s="32"/>
      <c r="CH9469" s="32"/>
      <c r="CI9469" s="32"/>
      <c r="CJ9469" s="32"/>
      <c r="CK9469" s="32"/>
      <c r="CN9469" s="32">
        <v>33300</v>
      </c>
      <c r="CO9469" s="32"/>
      <c r="CP9469" s="32"/>
      <c r="CQ9469" s="32"/>
      <c r="CR9469" s="32"/>
      <c r="CS9469" s="32"/>
      <c r="CT9469" s="32"/>
      <c r="CU9469" s="32"/>
      <c r="CW9469" s="32">
        <v>-12923.48</v>
      </c>
      <c r="CX9469" s="32"/>
      <c r="CY9469" s="32"/>
      <c r="CZ9469" s="32"/>
      <c r="DA9469" s="32"/>
      <c r="DB9469" s="32"/>
      <c r="DC9469" s="32"/>
      <c r="DD9469" s="32"/>
    </row>
    <row r="9470" spans="1:109" ht="13.5" customHeight="1" x14ac:dyDescent="0.2">
      <c r="A9470" s="68"/>
      <c r="B9470" s="37"/>
      <c r="C9470" s="37"/>
      <c r="D9470" s="31"/>
      <c r="E9470" s="31"/>
      <c r="F9470" s="31"/>
      <c r="G9470" s="31"/>
      <c r="H9470" s="31"/>
      <c r="I9470" s="31"/>
      <c r="J9470" s="31"/>
      <c r="O9470" s="31"/>
      <c r="P9470" s="31"/>
      <c r="Q9470" s="31"/>
      <c r="R9470" s="31"/>
      <c r="S9470" s="31"/>
      <c r="T9470" s="31"/>
      <c r="U9470" s="31"/>
      <c r="V9470" s="31"/>
      <c r="W9470" s="31"/>
      <c r="X9470" s="31"/>
      <c r="Y9470" s="31"/>
      <c r="Z9470" s="31"/>
      <c r="AA9470" s="31"/>
      <c r="AB9470" s="31"/>
      <c r="AC9470" s="31"/>
      <c r="AD9470" s="31"/>
      <c r="AE9470" s="31"/>
      <c r="AF9470" s="31"/>
      <c r="AG9470" s="31"/>
      <c r="AH9470" s="31"/>
      <c r="AI9470" s="31"/>
      <c r="AJ9470" s="31"/>
      <c r="AK9470" s="31"/>
      <c r="AL9470" s="31"/>
      <c r="AM9470" s="31"/>
      <c r="AN9470" s="31"/>
      <c r="AO9470" s="31"/>
      <c r="AP9470" s="31"/>
      <c r="AQ9470" s="31"/>
      <c r="AR9470" s="31"/>
      <c r="AS9470" s="31"/>
      <c r="AT9470" s="31"/>
      <c r="AW9470" s="32"/>
      <c r="AX9470" s="32"/>
      <c r="AY9470" s="32"/>
      <c r="AZ9470" s="32"/>
      <c r="BA9470" s="32"/>
      <c r="BB9470" s="32"/>
      <c r="BC9470" s="32"/>
      <c r="BD9470" s="32"/>
      <c r="BE9470" s="32"/>
      <c r="BF9470" s="32"/>
      <c r="BG9470" s="32"/>
      <c r="BH9470" s="32"/>
      <c r="BI9470" s="32"/>
      <c r="BJ9470" s="32"/>
      <c r="BK9470" s="32"/>
      <c r="BL9470" s="32"/>
      <c r="BM9470" s="32"/>
      <c r="BN9470" s="32"/>
      <c r="BO9470" s="32"/>
      <c r="BP9470" s="32"/>
      <c r="BR9470" s="32"/>
      <c r="BS9470" s="32"/>
      <c r="BT9470" s="32"/>
      <c r="BU9470" s="32"/>
      <c r="BV9470" s="32"/>
      <c r="BW9470" s="32"/>
      <c r="BX9470" s="32"/>
      <c r="BY9470" s="32"/>
      <c r="BZ9470" s="32"/>
      <c r="CA9470" s="32"/>
      <c r="CC9470" s="32"/>
      <c r="CD9470" s="32"/>
      <c r="CE9470" s="32"/>
      <c r="CF9470" s="32"/>
      <c r="CG9470" s="32"/>
      <c r="CH9470" s="32"/>
      <c r="CI9470" s="32"/>
      <c r="CJ9470" s="32"/>
      <c r="CK9470" s="32"/>
      <c r="CN9470" s="32"/>
      <c r="CO9470" s="32"/>
      <c r="CP9470" s="32"/>
      <c r="CQ9470" s="32"/>
      <c r="CR9470" s="32"/>
      <c r="CS9470" s="32"/>
      <c r="CT9470" s="32"/>
      <c r="CU9470" s="32"/>
      <c r="CW9470" s="32"/>
      <c r="CX9470" s="32"/>
      <c r="CY9470" s="32"/>
      <c r="CZ9470" s="32"/>
      <c r="DA9470" s="32"/>
      <c r="DB9470" s="32"/>
      <c r="DC9470" s="32"/>
      <c r="DD9470" s="32"/>
    </row>
    <row r="9471" spans="1:109" ht="6" customHeight="1" x14ac:dyDescent="0.2">
      <c r="A9471" s="68"/>
    </row>
    <row r="9472" spans="1:109" ht="13.5" customHeight="1" x14ac:dyDescent="0.2">
      <c r="A9472" s="68"/>
      <c r="B9472" s="35" t="s">
        <v>22</v>
      </c>
      <c r="C9472" s="35"/>
      <c r="D9472" s="29" t="s">
        <v>435</v>
      </c>
      <c r="E9472" s="29"/>
      <c r="F9472" s="29"/>
      <c r="G9472" s="29"/>
      <c r="H9472" s="29"/>
      <c r="I9472" s="29"/>
      <c r="J9472" s="29"/>
      <c r="O9472" s="29" t="s">
        <v>436</v>
      </c>
      <c r="P9472" s="29"/>
      <c r="Q9472" s="29"/>
      <c r="R9472" s="29"/>
      <c r="S9472" s="29"/>
      <c r="T9472" s="29"/>
      <c r="U9472" s="29"/>
      <c r="V9472" s="29"/>
      <c r="W9472" s="29"/>
      <c r="X9472" s="29"/>
      <c r="Y9472" s="29"/>
      <c r="Z9472" s="29"/>
      <c r="AA9472" s="29"/>
      <c r="AB9472" s="29"/>
      <c r="AC9472" s="29"/>
      <c r="AD9472" s="29"/>
      <c r="AE9472" s="29"/>
      <c r="AF9472" s="29"/>
      <c r="AG9472" s="29"/>
      <c r="AH9472" s="29"/>
      <c r="AI9472" s="29"/>
      <c r="AJ9472" s="29"/>
      <c r="AK9472" s="29"/>
      <c r="AL9472" s="29"/>
      <c r="AM9472" s="29"/>
      <c r="AN9472" s="29"/>
      <c r="AO9472" s="29"/>
      <c r="AP9472" s="29"/>
      <c r="AQ9472" s="29"/>
      <c r="AR9472" s="29"/>
      <c r="AS9472" s="29"/>
      <c r="AT9472" s="29"/>
      <c r="AW9472" s="30">
        <v>20376.52</v>
      </c>
      <c r="AX9472" s="30"/>
      <c r="AY9472" s="30"/>
      <c r="AZ9472" s="30"/>
      <c r="BA9472" s="30"/>
      <c r="BB9472" s="30"/>
      <c r="BC9472" s="30"/>
      <c r="BD9472" s="30"/>
      <c r="BE9472" s="30"/>
      <c r="BF9472" s="30"/>
      <c r="BG9472" s="30">
        <v>33300</v>
      </c>
      <c r="BH9472" s="30"/>
      <c r="BI9472" s="30"/>
      <c r="BJ9472" s="30"/>
      <c r="BK9472" s="30"/>
      <c r="BL9472" s="30"/>
      <c r="BM9472" s="30"/>
      <c r="BN9472" s="30"/>
      <c r="BO9472" s="30"/>
      <c r="BP9472" s="30"/>
      <c r="BR9472" s="30">
        <v>-12923.48</v>
      </c>
      <c r="BS9472" s="30"/>
      <c r="BT9472" s="30"/>
      <c r="BU9472" s="30"/>
      <c r="BV9472" s="30"/>
      <c r="BW9472" s="30"/>
      <c r="BX9472" s="30"/>
      <c r="BY9472" s="30"/>
      <c r="BZ9472" s="30"/>
      <c r="CA9472" s="30"/>
      <c r="CC9472" s="30">
        <v>20376.52</v>
      </c>
      <c r="CD9472" s="30"/>
      <c r="CE9472" s="30"/>
      <c r="CF9472" s="30"/>
      <c r="CG9472" s="30"/>
      <c r="CH9472" s="30"/>
      <c r="CI9472" s="30"/>
      <c r="CJ9472" s="30"/>
      <c r="CK9472" s="30"/>
      <c r="CN9472" s="30">
        <v>33300</v>
      </c>
      <c r="CO9472" s="30"/>
      <c r="CP9472" s="30"/>
      <c r="CQ9472" s="30"/>
      <c r="CR9472" s="30"/>
      <c r="CS9472" s="30"/>
      <c r="CT9472" s="30"/>
      <c r="CU9472" s="30"/>
      <c r="CW9472" s="30">
        <v>-12923.48</v>
      </c>
      <c r="CX9472" s="30"/>
      <c r="CY9472" s="30"/>
      <c r="CZ9472" s="30"/>
      <c r="DA9472" s="30"/>
      <c r="DB9472" s="30"/>
      <c r="DC9472" s="30"/>
      <c r="DD9472" s="30"/>
    </row>
    <row r="9473" spans="1:109" ht="6" customHeight="1" x14ac:dyDescent="0.2">
      <c r="A9473" s="68"/>
    </row>
    <row r="9474" spans="1:109" ht="13.5" customHeight="1" x14ac:dyDescent="0.2">
      <c r="A9474" s="28"/>
      <c r="B9474" s="35" t="s">
        <v>29</v>
      </c>
      <c r="C9474" s="35"/>
      <c r="D9474" s="35" t="s">
        <v>356</v>
      </c>
      <c r="E9474" s="35"/>
      <c r="F9474" s="35"/>
      <c r="G9474" s="35"/>
      <c r="H9474" s="35"/>
      <c r="I9474" s="35"/>
      <c r="J9474" s="35"/>
      <c r="O9474" s="35" t="s">
        <v>357</v>
      </c>
      <c r="P9474" s="35"/>
      <c r="Q9474" s="35"/>
      <c r="R9474" s="35"/>
      <c r="S9474" s="35"/>
      <c r="T9474" s="35"/>
      <c r="U9474" s="35"/>
      <c r="V9474" s="35"/>
      <c r="W9474" s="35"/>
      <c r="X9474" s="35"/>
      <c r="Y9474" s="35"/>
      <c r="Z9474" s="35"/>
      <c r="AA9474" s="35"/>
      <c r="AB9474" s="35"/>
      <c r="AC9474" s="35"/>
      <c r="AD9474" s="35"/>
      <c r="AE9474" s="35"/>
      <c r="AF9474" s="35"/>
      <c r="AG9474" s="35"/>
      <c r="AH9474" s="35"/>
      <c r="AI9474" s="35"/>
      <c r="AJ9474" s="35"/>
      <c r="AK9474" s="35"/>
      <c r="AL9474" s="35"/>
      <c r="AM9474" s="35"/>
      <c r="AN9474" s="35"/>
      <c r="AO9474" s="35"/>
      <c r="AP9474" s="35"/>
      <c r="AQ9474" s="35"/>
      <c r="AR9474" s="35"/>
      <c r="AS9474" s="35"/>
      <c r="AT9474" s="35"/>
      <c r="AW9474" s="30">
        <v>20376.52</v>
      </c>
      <c r="AX9474" s="30"/>
      <c r="AY9474" s="30"/>
      <c r="AZ9474" s="30"/>
      <c r="BA9474" s="30"/>
      <c r="BB9474" s="30"/>
      <c r="BC9474" s="30"/>
      <c r="BD9474" s="30"/>
      <c r="BE9474" s="30"/>
      <c r="BF9474" s="30"/>
      <c r="BG9474" s="30">
        <v>33300</v>
      </c>
      <c r="BH9474" s="30"/>
      <c r="BI9474" s="30"/>
      <c r="BJ9474" s="30"/>
      <c r="BK9474" s="30"/>
      <c r="BL9474" s="30"/>
      <c r="BM9474" s="30"/>
      <c r="BN9474" s="30"/>
      <c r="BO9474" s="30"/>
      <c r="BP9474" s="30"/>
      <c r="BR9474" s="30">
        <v>-12923.48</v>
      </c>
      <c r="BS9474" s="30"/>
      <c r="BT9474" s="30"/>
      <c r="BU9474" s="30"/>
      <c r="BV9474" s="30"/>
      <c r="BW9474" s="30"/>
      <c r="BX9474" s="30"/>
      <c r="BY9474" s="30"/>
      <c r="BZ9474" s="30"/>
      <c r="CA9474" s="30"/>
      <c r="CC9474" s="30">
        <v>20376.52</v>
      </c>
      <c r="CD9474" s="30"/>
      <c r="CE9474" s="30"/>
      <c r="CF9474" s="30"/>
      <c r="CG9474" s="30"/>
      <c r="CH9474" s="30"/>
      <c r="CI9474" s="30"/>
      <c r="CJ9474" s="30"/>
      <c r="CK9474" s="30"/>
      <c r="CN9474" s="30">
        <v>33300</v>
      </c>
      <c r="CO9474" s="30"/>
      <c r="CP9474" s="30"/>
      <c r="CQ9474" s="30"/>
      <c r="CR9474" s="30"/>
      <c r="CS9474" s="30"/>
      <c r="CT9474" s="30"/>
      <c r="CU9474" s="30"/>
      <c r="CW9474" s="30">
        <v>-12923.48</v>
      </c>
      <c r="CX9474" s="30"/>
      <c r="CY9474" s="30"/>
      <c r="CZ9474" s="30"/>
      <c r="DA9474" s="30"/>
      <c r="DB9474" s="30"/>
      <c r="DC9474" s="30"/>
      <c r="DD9474" s="30"/>
    </row>
    <row r="9475" spans="1:109" ht="6" customHeight="1" x14ac:dyDescent="0.2">
      <c r="A9475" s="28"/>
    </row>
    <row r="9476" spans="1:109" ht="18" customHeight="1" x14ac:dyDescent="0.2">
      <c r="A9476" s="31" t="s">
        <v>1202</v>
      </c>
      <c r="B9476" s="31"/>
      <c r="C9476" s="31"/>
      <c r="G9476" s="31" t="s">
        <v>656</v>
      </c>
      <c r="H9476" s="31"/>
      <c r="I9476" s="31"/>
      <c r="J9476" s="11" t="s">
        <v>12</v>
      </c>
      <c r="L9476" s="31" t="s">
        <v>12</v>
      </c>
      <c r="M9476" s="31"/>
      <c r="N9476" s="12" t="s">
        <v>12</v>
      </c>
      <c r="O9476" s="31" t="s">
        <v>657</v>
      </c>
      <c r="P9476" s="31"/>
      <c r="Q9476" s="31"/>
      <c r="R9476" s="31"/>
      <c r="S9476" s="31"/>
      <c r="T9476" s="31"/>
      <c r="U9476" s="31"/>
      <c r="V9476" s="31"/>
      <c r="W9476" s="31"/>
      <c r="X9476" s="31"/>
      <c r="Y9476" s="31"/>
      <c r="Z9476" s="31"/>
      <c r="AA9476" s="31"/>
      <c r="AB9476" s="31"/>
      <c r="AC9476" s="31"/>
      <c r="AD9476" s="31"/>
      <c r="AE9476" s="31"/>
      <c r="AF9476" s="31"/>
      <c r="AG9476" s="31"/>
      <c r="AH9476" s="31"/>
      <c r="AI9476" s="31"/>
      <c r="AJ9476" s="31"/>
      <c r="AK9476" s="31"/>
      <c r="AL9476" s="31"/>
      <c r="AM9476" s="31"/>
      <c r="AN9476" s="31"/>
      <c r="AO9476" s="31"/>
      <c r="AP9476" s="31"/>
      <c r="AQ9476" s="31"/>
      <c r="AR9476" s="31"/>
      <c r="AS9476" s="31"/>
      <c r="AT9476" s="31"/>
      <c r="AW9476" s="32">
        <v>0</v>
      </c>
      <c r="AX9476" s="32"/>
      <c r="AY9476" s="32"/>
      <c r="AZ9476" s="32"/>
      <c r="BA9476" s="32"/>
      <c r="BB9476" s="32"/>
      <c r="BC9476" s="32"/>
      <c r="BD9476" s="32"/>
      <c r="BE9476" s="32"/>
      <c r="BF9476" s="32"/>
      <c r="BG9476" s="32">
        <v>33300</v>
      </c>
      <c r="BH9476" s="32"/>
      <c r="BI9476" s="32"/>
      <c r="BJ9476" s="32"/>
      <c r="BK9476" s="32"/>
      <c r="BL9476" s="32"/>
      <c r="BM9476" s="32"/>
      <c r="BN9476" s="32"/>
      <c r="BO9476" s="32"/>
      <c r="BP9476" s="32"/>
      <c r="BR9476" s="32">
        <v>-33300</v>
      </c>
      <c r="BS9476" s="32"/>
      <c r="BT9476" s="32"/>
      <c r="BU9476" s="32"/>
      <c r="BV9476" s="32"/>
      <c r="BW9476" s="32"/>
      <c r="BX9476" s="32"/>
      <c r="BY9476" s="32"/>
      <c r="BZ9476" s="32"/>
      <c r="CA9476" s="32"/>
      <c r="CC9476" s="32">
        <v>0</v>
      </c>
      <c r="CD9476" s="32"/>
      <c r="CE9476" s="32"/>
      <c r="CF9476" s="32"/>
      <c r="CG9476" s="32"/>
      <c r="CH9476" s="32"/>
      <c r="CI9476" s="32"/>
      <c r="CJ9476" s="32"/>
      <c r="CK9476" s="32"/>
      <c r="CN9476" s="32">
        <v>33300</v>
      </c>
      <c r="CO9476" s="32"/>
      <c r="CP9476" s="32"/>
      <c r="CQ9476" s="32"/>
      <c r="CR9476" s="32"/>
      <c r="CS9476" s="32"/>
      <c r="CT9476" s="32"/>
      <c r="CU9476" s="32"/>
      <c r="CW9476" s="32">
        <v>-33300</v>
      </c>
      <c r="CX9476" s="32"/>
      <c r="CY9476" s="32"/>
      <c r="CZ9476" s="32"/>
      <c r="DA9476" s="32"/>
      <c r="DB9476" s="32"/>
      <c r="DC9476" s="32"/>
      <c r="DD9476" s="32"/>
    </row>
    <row r="9477" spans="1:109" ht="18" customHeight="1" x14ac:dyDescent="0.2">
      <c r="A9477" s="31" t="s">
        <v>1202</v>
      </c>
      <c r="B9477" s="31"/>
      <c r="C9477" s="31"/>
      <c r="G9477" s="31" t="s">
        <v>1139</v>
      </c>
      <c r="H9477" s="31"/>
      <c r="I9477" s="31"/>
      <c r="J9477" s="11" t="s">
        <v>12</v>
      </c>
      <c r="L9477" s="31" t="s">
        <v>12</v>
      </c>
      <c r="M9477" s="31"/>
      <c r="N9477" s="12" t="s">
        <v>12</v>
      </c>
      <c r="O9477" s="31" t="s">
        <v>1140</v>
      </c>
      <c r="P9477" s="31"/>
      <c r="Q9477" s="31"/>
      <c r="R9477" s="31"/>
      <c r="S9477" s="31"/>
      <c r="T9477" s="31"/>
      <c r="U9477" s="31"/>
      <c r="V9477" s="31"/>
      <c r="W9477" s="31"/>
      <c r="X9477" s="31"/>
      <c r="Y9477" s="31"/>
      <c r="Z9477" s="31"/>
      <c r="AA9477" s="31"/>
      <c r="AB9477" s="31"/>
      <c r="AC9477" s="31"/>
      <c r="AD9477" s="31"/>
      <c r="AE9477" s="31"/>
      <c r="AF9477" s="31"/>
      <c r="AG9477" s="31"/>
      <c r="AH9477" s="31"/>
      <c r="AI9477" s="31"/>
      <c r="AJ9477" s="31"/>
      <c r="AK9477" s="31"/>
      <c r="AL9477" s="31"/>
      <c r="AM9477" s="31"/>
      <c r="AN9477" s="31"/>
      <c r="AO9477" s="31"/>
      <c r="AP9477" s="31"/>
      <c r="AQ9477" s="31"/>
      <c r="AR9477" s="31"/>
      <c r="AS9477" s="31"/>
      <c r="AT9477" s="31"/>
      <c r="AW9477" s="32">
        <v>20377.52</v>
      </c>
      <c r="AX9477" s="32"/>
      <c r="AY9477" s="32"/>
      <c r="AZ9477" s="32"/>
      <c r="BA9477" s="32"/>
      <c r="BB9477" s="32"/>
      <c r="BC9477" s="32"/>
      <c r="BD9477" s="32"/>
      <c r="BE9477" s="32"/>
      <c r="BF9477" s="32"/>
      <c r="BG9477" s="32">
        <v>0</v>
      </c>
      <c r="BH9477" s="32"/>
      <c r="BI9477" s="32"/>
      <c r="BJ9477" s="32"/>
      <c r="BK9477" s="32"/>
      <c r="BL9477" s="32"/>
      <c r="BM9477" s="32"/>
      <c r="BN9477" s="32"/>
      <c r="BO9477" s="32"/>
      <c r="BP9477" s="32"/>
      <c r="BR9477" s="32">
        <v>20377.52</v>
      </c>
      <c r="BS9477" s="32"/>
      <c r="BT9477" s="32"/>
      <c r="BU9477" s="32"/>
      <c r="BV9477" s="32"/>
      <c r="BW9477" s="32"/>
      <c r="BX9477" s="32"/>
      <c r="BY9477" s="32"/>
      <c r="BZ9477" s="32"/>
      <c r="CA9477" s="32"/>
      <c r="CC9477" s="32">
        <v>0</v>
      </c>
      <c r="CD9477" s="32"/>
      <c r="CE9477" s="32"/>
      <c r="CF9477" s="32"/>
      <c r="CG9477" s="32"/>
      <c r="CH9477" s="32"/>
      <c r="CI9477" s="32"/>
      <c r="CJ9477" s="32"/>
      <c r="CK9477" s="32"/>
      <c r="CN9477" s="32">
        <v>0</v>
      </c>
      <c r="CO9477" s="32"/>
      <c r="CP9477" s="32"/>
      <c r="CQ9477" s="32"/>
      <c r="CR9477" s="32"/>
      <c r="CS9477" s="32"/>
      <c r="CT9477" s="32"/>
      <c r="CU9477" s="32"/>
      <c r="CW9477" s="32">
        <v>0</v>
      </c>
      <c r="CX9477" s="32"/>
      <c r="CY9477" s="32"/>
      <c r="CZ9477" s="32"/>
      <c r="DA9477" s="32"/>
      <c r="DB9477" s="32"/>
      <c r="DC9477" s="32"/>
      <c r="DD9477" s="32"/>
    </row>
    <row r="9478" spans="1:109" ht="12.75" hidden="1" customHeight="1" x14ac:dyDescent="0.2">
      <c r="A9478" s="68"/>
      <c r="B9478" s="37" t="s">
        <v>181</v>
      </c>
      <c r="C9478" s="37"/>
      <c r="D9478" s="31" t="s">
        <v>658</v>
      </c>
      <c r="E9478" s="31"/>
      <c r="F9478" s="31"/>
      <c r="G9478" s="31"/>
      <c r="H9478" s="31"/>
      <c r="I9478" s="31"/>
      <c r="J9478" s="31"/>
      <c r="O9478" s="31" t="s">
        <v>659</v>
      </c>
      <c r="P9478" s="31"/>
      <c r="Q9478" s="31"/>
      <c r="R9478" s="31"/>
      <c r="S9478" s="31"/>
      <c r="T9478" s="31"/>
      <c r="U9478" s="31"/>
      <c r="V9478" s="31"/>
      <c r="W9478" s="31"/>
      <c r="X9478" s="31"/>
      <c r="Y9478" s="31"/>
      <c r="Z9478" s="31"/>
      <c r="AA9478" s="31"/>
      <c r="AB9478" s="31"/>
      <c r="AC9478" s="31"/>
      <c r="AD9478" s="31"/>
      <c r="AE9478" s="31"/>
      <c r="AF9478" s="31"/>
      <c r="AG9478" s="31"/>
      <c r="AH9478" s="31"/>
      <c r="AI9478" s="31"/>
      <c r="AJ9478" s="31"/>
      <c r="AK9478" s="31"/>
      <c r="AL9478" s="31"/>
      <c r="AM9478" s="31"/>
      <c r="AN9478" s="31"/>
      <c r="AO9478" s="31"/>
      <c r="AP9478" s="31"/>
      <c r="AQ9478" s="31"/>
      <c r="AR9478" s="31"/>
      <c r="AS9478" s="31"/>
      <c r="AT9478" s="31"/>
      <c r="AW9478" s="32">
        <v>20377.52</v>
      </c>
      <c r="AX9478" s="32"/>
      <c r="AY9478" s="32"/>
      <c r="AZ9478" s="32"/>
      <c r="BA9478" s="32"/>
      <c r="BB9478" s="32"/>
      <c r="BC9478" s="32"/>
      <c r="BD9478" s="32"/>
      <c r="BE9478" s="32"/>
      <c r="BF9478" s="32"/>
      <c r="BG9478" s="32">
        <v>33300</v>
      </c>
      <c r="BH9478" s="32"/>
      <c r="BI9478" s="32"/>
      <c r="BJ9478" s="32"/>
      <c r="BK9478" s="32"/>
      <c r="BL9478" s="32"/>
      <c r="BM9478" s="32"/>
      <c r="BN9478" s="32"/>
      <c r="BO9478" s="32"/>
      <c r="BP9478" s="32"/>
      <c r="BR9478" s="32">
        <v>-12922.48</v>
      </c>
      <c r="BS9478" s="32"/>
      <c r="BT9478" s="32"/>
      <c r="BU9478" s="32"/>
      <c r="BV9478" s="32"/>
      <c r="BW9478" s="32"/>
      <c r="BX9478" s="32"/>
      <c r="BY9478" s="32"/>
      <c r="BZ9478" s="32"/>
      <c r="CA9478" s="32"/>
      <c r="CC9478" s="32">
        <v>0</v>
      </c>
      <c r="CD9478" s="32"/>
      <c r="CE9478" s="32"/>
      <c r="CF9478" s="32"/>
      <c r="CG9478" s="32"/>
      <c r="CH9478" s="32"/>
      <c r="CI9478" s="32"/>
      <c r="CJ9478" s="32"/>
      <c r="CK9478" s="32"/>
      <c r="CN9478" s="32">
        <v>33300</v>
      </c>
      <c r="CO9478" s="32"/>
      <c r="CP9478" s="32"/>
      <c r="CQ9478" s="32"/>
      <c r="CR9478" s="32"/>
      <c r="CS9478" s="32"/>
      <c r="CT9478" s="32"/>
      <c r="CU9478" s="32"/>
      <c r="CW9478" s="32">
        <v>-33300</v>
      </c>
      <c r="CX9478" s="32"/>
      <c r="CY9478" s="32"/>
      <c r="CZ9478" s="32"/>
      <c r="DA9478" s="32"/>
      <c r="DB9478" s="32"/>
      <c r="DC9478" s="32"/>
      <c r="DD9478" s="32"/>
    </row>
    <row r="9479" spans="1:109" ht="13.5" customHeight="1" x14ac:dyDescent="0.2">
      <c r="A9479" s="68"/>
      <c r="B9479" s="37"/>
      <c r="C9479" s="37"/>
      <c r="D9479" s="31"/>
      <c r="E9479" s="31"/>
      <c r="F9479" s="31"/>
      <c r="G9479" s="31"/>
      <c r="H9479" s="31"/>
      <c r="I9479" s="31"/>
      <c r="J9479" s="31"/>
      <c r="O9479" s="31"/>
      <c r="P9479" s="31"/>
      <c r="Q9479" s="31"/>
      <c r="R9479" s="31"/>
      <c r="S9479" s="31"/>
      <c r="T9479" s="31"/>
      <c r="U9479" s="31"/>
      <c r="V9479" s="31"/>
      <c r="W9479" s="31"/>
      <c r="X9479" s="31"/>
      <c r="Y9479" s="31"/>
      <c r="Z9479" s="31"/>
      <c r="AA9479" s="31"/>
      <c r="AB9479" s="31"/>
      <c r="AC9479" s="31"/>
      <c r="AD9479" s="31"/>
      <c r="AE9479" s="31"/>
      <c r="AF9479" s="31"/>
      <c r="AG9479" s="31"/>
      <c r="AH9479" s="31"/>
      <c r="AI9479" s="31"/>
      <c r="AJ9479" s="31"/>
      <c r="AK9479" s="31"/>
      <c r="AL9479" s="31"/>
      <c r="AM9479" s="31"/>
      <c r="AN9479" s="31"/>
      <c r="AO9479" s="31"/>
      <c r="AP9479" s="31"/>
      <c r="AQ9479" s="31"/>
      <c r="AR9479" s="31"/>
      <c r="AS9479" s="31"/>
      <c r="AT9479" s="31"/>
      <c r="AW9479" s="32"/>
      <c r="AX9479" s="32"/>
      <c r="AY9479" s="32"/>
      <c r="AZ9479" s="32"/>
      <c r="BA9479" s="32"/>
      <c r="BB9479" s="32"/>
      <c r="BC9479" s="32"/>
      <c r="BD9479" s="32"/>
      <c r="BE9479" s="32"/>
      <c r="BF9479" s="32"/>
      <c r="BG9479" s="32"/>
      <c r="BH9479" s="32"/>
      <c r="BI9479" s="32"/>
      <c r="BJ9479" s="32"/>
      <c r="BK9479" s="32"/>
      <c r="BL9479" s="32"/>
      <c r="BM9479" s="32"/>
      <c r="BN9479" s="32"/>
      <c r="BO9479" s="32"/>
      <c r="BP9479" s="32"/>
      <c r="BR9479" s="32"/>
      <c r="BS9479" s="32"/>
      <c r="BT9479" s="32"/>
      <c r="BU9479" s="32"/>
      <c r="BV9479" s="32"/>
      <c r="BW9479" s="32"/>
      <c r="BX9479" s="32"/>
      <c r="BY9479" s="32"/>
      <c r="BZ9479" s="32"/>
      <c r="CA9479" s="32"/>
      <c r="CC9479" s="32"/>
      <c r="CD9479" s="32"/>
      <c r="CE9479" s="32"/>
      <c r="CF9479" s="32"/>
      <c r="CG9479" s="32"/>
      <c r="CH9479" s="32"/>
      <c r="CI9479" s="32"/>
      <c r="CJ9479" s="32"/>
      <c r="CK9479" s="32"/>
      <c r="CN9479" s="32"/>
      <c r="CO9479" s="32"/>
      <c r="CP9479" s="32"/>
      <c r="CQ9479" s="32"/>
      <c r="CR9479" s="32"/>
      <c r="CS9479" s="32"/>
      <c r="CT9479" s="32"/>
      <c r="CU9479" s="32"/>
      <c r="CW9479" s="32"/>
      <c r="CX9479" s="32"/>
      <c r="CY9479" s="32"/>
      <c r="CZ9479" s="32"/>
      <c r="DA9479" s="32"/>
      <c r="DB9479" s="32"/>
      <c r="DC9479" s="32"/>
      <c r="DD9479" s="32"/>
    </row>
    <row r="9480" spans="1:109" ht="6" customHeight="1" x14ac:dyDescent="0.2">
      <c r="A9480" s="68"/>
    </row>
    <row r="9481" spans="1:109" ht="13.5" customHeight="1" x14ac:dyDescent="0.2">
      <c r="A9481" s="68"/>
      <c r="B9481" s="35" t="s">
        <v>22</v>
      </c>
      <c r="C9481" s="35"/>
      <c r="D9481" s="29" t="s">
        <v>386</v>
      </c>
      <c r="E9481" s="29"/>
      <c r="F9481" s="29"/>
      <c r="G9481" s="29"/>
      <c r="H9481" s="29"/>
      <c r="I9481" s="29"/>
      <c r="J9481" s="29"/>
      <c r="O9481" s="29" t="s">
        <v>387</v>
      </c>
      <c r="P9481" s="29"/>
      <c r="Q9481" s="29"/>
      <c r="R9481" s="29"/>
      <c r="S9481" s="29"/>
      <c r="T9481" s="29"/>
      <c r="U9481" s="29"/>
      <c r="V9481" s="29"/>
      <c r="W9481" s="29"/>
      <c r="X9481" s="29"/>
      <c r="Y9481" s="29"/>
      <c r="Z9481" s="29"/>
      <c r="AA9481" s="29"/>
      <c r="AB9481" s="29"/>
      <c r="AC9481" s="29"/>
      <c r="AD9481" s="29"/>
      <c r="AE9481" s="29"/>
      <c r="AF9481" s="29"/>
      <c r="AG9481" s="29"/>
      <c r="AH9481" s="29"/>
      <c r="AI9481" s="29"/>
      <c r="AJ9481" s="29"/>
      <c r="AK9481" s="29"/>
      <c r="AL9481" s="29"/>
      <c r="AM9481" s="29"/>
      <c r="AN9481" s="29"/>
      <c r="AO9481" s="29"/>
      <c r="AP9481" s="29"/>
      <c r="AQ9481" s="29"/>
      <c r="AR9481" s="29"/>
      <c r="AS9481" s="29"/>
      <c r="AT9481" s="29"/>
      <c r="AW9481" s="30">
        <v>20377.52</v>
      </c>
      <c r="AX9481" s="30"/>
      <c r="AY9481" s="30"/>
      <c r="AZ9481" s="30"/>
      <c r="BA9481" s="30"/>
      <c r="BB9481" s="30"/>
      <c r="BC9481" s="30"/>
      <c r="BD9481" s="30"/>
      <c r="BE9481" s="30"/>
      <c r="BF9481" s="30"/>
      <c r="BG9481" s="30">
        <v>33300</v>
      </c>
      <c r="BH9481" s="30"/>
      <c r="BI9481" s="30"/>
      <c r="BJ9481" s="30"/>
      <c r="BK9481" s="30"/>
      <c r="BL9481" s="30"/>
      <c r="BM9481" s="30"/>
      <c r="BN9481" s="30"/>
      <c r="BO9481" s="30"/>
      <c r="BP9481" s="30"/>
      <c r="BR9481" s="30">
        <v>-12922.48</v>
      </c>
      <c r="BS9481" s="30"/>
      <c r="BT9481" s="30"/>
      <c r="BU9481" s="30"/>
      <c r="BV9481" s="30"/>
      <c r="BW9481" s="30"/>
      <c r="BX9481" s="30"/>
      <c r="BY9481" s="30"/>
      <c r="BZ9481" s="30"/>
      <c r="CA9481" s="30"/>
      <c r="CC9481" s="30">
        <v>0</v>
      </c>
      <c r="CD9481" s="30"/>
      <c r="CE9481" s="30"/>
      <c r="CF9481" s="30"/>
      <c r="CG9481" s="30"/>
      <c r="CH9481" s="30"/>
      <c r="CI9481" s="30"/>
      <c r="CJ9481" s="30"/>
      <c r="CK9481" s="30"/>
      <c r="CN9481" s="30">
        <v>33300</v>
      </c>
      <c r="CO9481" s="30"/>
      <c r="CP9481" s="30"/>
      <c r="CQ9481" s="30"/>
      <c r="CR9481" s="30"/>
      <c r="CS9481" s="30"/>
      <c r="CT9481" s="30"/>
      <c r="CU9481" s="30"/>
      <c r="CW9481" s="30">
        <v>-33300</v>
      </c>
      <c r="CX9481" s="30"/>
      <c r="CY9481" s="30"/>
      <c r="CZ9481" s="30"/>
      <c r="DA9481" s="30"/>
      <c r="DB9481" s="30"/>
      <c r="DC9481" s="30"/>
      <c r="DD9481" s="30"/>
    </row>
    <row r="9482" spans="1:109" ht="6" customHeight="1" x14ac:dyDescent="0.2">
      <c r="A9482" s="68"/>
    </row>
    <row r="9483" spans="1:109" ht="17.25" customHeight="1" x14ac:dyDescent="0.2">
      <c r="A9483" s="5"/>
      <c r="B9483" s="35" t="s">
        <v>29</v>
      </c>
      <c r="C9483" s="35"/>
      <c r="D9483" s="35" t="s">
        <v>388</v>
      </c>
      <c r="E9483" s="35"/>
      <c r="F9483" s="35"/>
      <c r="G9483" s="35"/>
      <c r="H9483" s="35"/>
      <c r="I9483" s="35"/>
      <c r="J9483" s="35"/>
      <c r="O9483" s="35" t="s">
        <v>389</v>
      </c>
      <c r="P9483" s="35"/>
      <c r="Q9483" s="35"/>
      <c r="R9483" s="35"/>
      <c r="S9483" s="35"/>
      <c r="T9483" s="35"/>
      <c r="U9483" s="35"/>
      <c r="V9483" s="35"/>
      <c r="W9483" s="35"/>
      <c r="X9483" s="35"/>
      <c r="Y9483" s="35"/>
      <c r="Z9483" s="35"/>
      <c r="AA9483" s="35"/>
      <c r="AB9483" s="35"/>
      <c r="AC9483" s="35"/>
      <c r="AD9483" s="35"/>
      <c r="AE9483" s="35"/>
      <c r="AF9483" s="35"/>
      <c r="AG9483" s="35"/>
      <c r="AH9483" s="35"/>
      <c r="AI9483" s="35"/>
      <c r="AJ9483" s="35"/>
      <c r="AK9483" s="35"/>
      <c r="AL9483" s="35"/>
      <c r="AM9483" s="35"/>
      <c r="AN9483" s="35"/>
      <c r="AO9483" s="35"/>
      <c r="AP9483" s="35"/>
      <c r="AQ9483" s="35"/>
      <c r="AR9483" s="35"/>
      <c r="AS9483" s="35"/>
      <c r="AT9483" s="35"/>
      <c r="AW9483" s="30">
        <v>20377.52</v>
      </c>
      <c r="AX9483" s="30"/>
      <c r="AY9483" s="30"/>
      <c r="AZ9483" s="30"/>
      <c r="BA9483" s="30"/>
      <c r="BB9483" s="30"/>
      <c r="BC9483" s="30"/>
      <c r="BD9483" s="30"/>
      <c r="BE9483" s="30"/>
      <c r="BF9483" s="30"/>
      <c r="BG9483" s="30">
        <v>33300</v>
      </c>
      <c r="BH9483" s="30"/>
      <c r="BI9483" s="30"/>
      <c r="BJ9483" s="30"/>
      <c r="BK9483" s="30"/>
      <c r="BL9483" s="30"/>
      <c r="BM9483" s="30"/>
      <c r="BN9483" s="30"/>
      <c r="BO9483" s="30"/>
      <c r="BP9483" s="30"/>
      <c r="BR9483" s="30">
        <v>-12922.48</v>
      </c>
      <c r="BS9483" s="30"/>
      <c r="BT9483" s="30"/>
      <c r="BU9483" s="30"/>
      <c r="BV9483" s="30"/>
      <c r="BW9483" s="30"/>
      <c r="BX9483" s="30"/>
      <c r="BY9483" s="30"/>
      <c r="BZ9483" s="30"/>
      <c r="CA9483" s="30"/>
      <c r="CC9483" s="30">
        <v>0</v>
      </c>
      <c r="CD9483" s="30"/>
      <c r="CE9483" s="30"/>
      <c r="CF9483" s="30"/>
      <c r="CG9483" s="30"/>
      <c r="CH9483" s="30"/>
      <c r="CI9483" s="30"/>
      <c r="CJ9483" s="30"/>
      <c r="CK9483" s="30"/>
      <c r="CN9483" s="30">
        <v>33300</v>
      </c>
      <c r="CO9483" s="30"/>
      <c r="CP9483" s="30"/>
      <c r="CQ9483" s="30"/>
      <c r="CR9483" s="30"/>
      <c r="CS9483" s="30"/>
      <c r="CT9483" s="30"/>
      <c r="CU9483" s="30"/>
      <c r="CW9483" s="30">
        <v>-33300</v>
      </c>
      <c r="CX9483" s="30"/>
      <c r="CY9483" s="30"/>
      <c r="CZ9483" s="30"/>
      <c r="DA9483" s="30"/>
      <c r="DB9483" s="30"/>
      <c r="DC9483" s="30"/>
      <c r="DD9483" s="30"/>
    </row>
    <row r="9484" spans="1:109" ht="2.25" customHeight="1" x14ac:dyDescent="0.2"/>
    <row r="9485" spans="1:109" ht="18.75" customHeight="1" x14ac:dyDescent="0.2">
      <c r="A9485" s="34" t="s">
        <v>1187</v>
      </c>
      <c r="B9485" s="34"/>
      <c r="C9485" s="34"/>
      <c r="D9485" s="34"/>
      <c r="E9485" s="34"/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4"/>
      <c r="AI9485" s="34"/>
      <c r="AJ9485" s="34"/>
      <c r="AK9485" s="34"/>
      <c r="AL9485" s="34"/>
      <c r="AM9485" s="34"/>
      <c r="AN9485" s="34"/>
      <c r="AO9485" s="34"/>
      <c r="AP9485" s="34"/>
      <c r="AQ9485" s="34"/>
      <c r="AR9485" s="34"/>
      <c r="AS9485" s="34"/>
      <c r="AT9485" s="34"/>
      <c r="AU9485" s="34"/>
      <c r="AV9485" s="34"/>
      <c r="AW9485" s="34"/>
      <c r="AX9485" s="34"/>
      <c r="AY9485" s="34"/>
      <c r="AZ9485" s="34"/>
      <c r="BA9485" s="34"/>
      <c r="BB9485" s="34"/>
      <c r="BC9485" s="34"/>
      <c r="BD9485" s="34"/>
      <c r="BE9485" s="34"/>
      <c r="BF9485" s="34"/>
      <c r="BG9485" s="34"/>
      <c r="BH9485" s="34"/>
      <c r="BI9485" s="34"/>
      <c r="BJ9485" s="34"/>
      <c r="BK9485" s="34"/>
      <c r="BL9485" s="34"/>
      <c r="BM9485" s="34"/>
      <c r="BN9485" s="34"/>
      <c r="BO9485" s="34"/>
      <c r="BP9485" s="34"/>
      <c r="BQ9485" s="34"/>
      <c r="BR9485" s="34"/>
      <c r="BS9485" s="34"/>
      <c r="BT9485" s="34"/>
      <c r="BU9485" s="34"/>
      <c r="BV9485" s="34"/>
      <c r="BW9485" s="34"/>
      <c r="BX9485" s="34"/>
      <c r="BY9485" s="34"/>
      <c r="BZ9485" s="34"/>
      <c r="CA9485" s="34"/>
      <c r="CB9485" s="34"/>
      <c r="CC9485" s="34"/>
      <c r="CD9485" s="34"/>
      <c r="CE9485" s="34"/>
      <c r="CF9485" s="34"/>
      <c r="CG9485" s="34"/>
      <c r="CH9485" s="34"/>
      <c r="CI9485" s="34"/>
      <c r="CJ9485" s="34"/>
      <c r="CK9485" s="34"/>
      <c r="CL9485" s="34"/>
      <c r="CM9485" s="34"/>
      <c r="CN9485" s="34"/>
      <c r="CO9485" s="34"/>
      <c r="CP9485" s="34"/>
      <c r="CQ9485" s="34"/>
      <c r="CR9485" s="34"/>
      <c r="CS9485" s="34"/>
      <c r="CT9485" s="34"/>
      <c r="CU9485" s="34"/>
      <c r="CV9485" s="34"/>
      <c r="CW9485" s="34"/>
      <c r="CX9485" s="34"/>
      <c r="CY9485" s="34"/>
      <c r="CZ9485" s="34"/>
      <c r="DA9485" s="34"/>
      <c r="DB9485" s="34"/>
      <c r="DC9485" s="34"/>
      <c r="DD9485" s="34"/>
      <c r="DE9485" s="34"/>
    </row>
    <row r="9486" spans="1:109" ht="13.5" customHeight="1" x14ac:dyDescent="0.2"/>
    <row r="9487" spans="1:109" ht="7.5" customHeight="1" x14ac:dyDescent="0.2"/>
    <row r="9488" spans="1:109" ht="13.5" customHeight="1" x14ac:dyDescent="0.2">
      <c r="A9488" s="35" t="s">
        <v>346</v>
      </c>
      <c r="B9488" s="35"/>
      <c r="C9488" s="35"/>
      <c r="G9488" s="35" t="s">
        <v>347</v>
      </c>
      <c r="H9488" s="35"/>
      <c r="J9488" s="40"/>
      <c r="K9488" s="40"/>
      <c r="L9488" s="40"/>
      <c r="M9488" s="40"/>
      <c r="O9488" s="35" t="s">
        <v>348</v>
      </c>
      <c r="P9488" s="35"/>
      <c r="Q9488" s="35"/>
      <c r="R9488" s="35"/>
      <c r="S9488" s="35"/>
      <c r="T9488" s="35"/>
      <c r="U9488" s="35"/>
      <c r="V9488" s="35"/>
      <c r="W9488" s="35"/>
      <c r="X9488" s="35"/>
      <c r="Y9488" s="35"/>
      <c r="Z9488" s="35"/>
      <c r="AA9488" s="35"/>
      <c r="AB9488" s="35"/>
      <c r="AC9488" s="35"/>
      <c r="AD9488" s="35"/>
      <c r="AE9488" s="35"/>
      <c r="AF9488" s="35"/>
      <c r="AG9488" s="35"/>
      <c r="AH9488" s="35"/>
      <c r="AI9488" s="35"/>
      <c r="AJ9488" s="35"/>
      <c r="AK9488" s="35"/>
      <c r="AL9488" s="35"/>
      <c r="AM9488" s="35"/>
      <c r="AN9488" s="35"/>
      <c r="AW9488" s="36" t="s">
        <v>349</v>
      </c>
      <c r="AX9488" s="36"/>
      <c r="AY9488" s="36"/>
      <c r="AZ9488" s="36"/>
      <c r="BA9488" s="36"/>
      <c r="BB9488" s="36"/>
      <c r="BC9488" s="36"/>
      <c r="BD9488" s="36"/>
      <c r="BE9488" s="36"/>
      <c r="BF9488" s="36"/>
      <c r="BG9488" s="36" t="s">
        <v>350</v>
      </c>
      <c r="BH9488" s="36"/>
      <c r="BI9488" s="36"/>
      <c r="BJ9488" s="36"/>
      <c r="BK9488" s="36"/>
      <c r="BL9488" s="36"/>
      <c r="BM9488" s="36"/>
      <c r="BN9488" s="36"/>
      <c r="BO9488" s="36"/>
      <c r="BP9488" s="36"/>
      <c r="BR9488" s="36" t="s">
        <v>21</v>
      </c>
      <c r="BS9488" s="36"/>
      <c r="BT9488" s="36"/>
      <c r="BU9488" s="36"/>
      <c r="BV9488" s="36"/>
      <c r="BW9488" s="36"/>
      <c r="BX9488" s="36"/>
      <c r="BY9488" s="36"/>
      <c r="BZ9488" s="36"/>
      <c r="CA9488" s="36"/>
      <c r="CC9488" s="36" t="s">
        <v>351</v>
      </c>
      <c r="CD9488" s="36"/>
      <c r="CE9488" s="36"/>
      <c r="CF9488" s="36"/>
      <c r="CG9488" s="36"/>
      <c r="CH9488" s="36"/>
      <c r="CI9488" s="36"/>
      <c r="CJ9488" s="36"/>
      <c r="CK9488" s="36"/>
      <c r="CN9488" s="36" t="s">
        <v>352</v>
      </c>
      <c r="CO9488" s="36"/>
      <c r="CP9488" s="36"/>
      <c r="CQ9488" s="36"/>
      <c r="CR9488" s="36"/>
      <c r="CS9488" s="36"/>
      <c r="CT9488" s="36"/>
      <c r="CU9488" s="36"/>
      <c r="CW9488" s="36" t="s">
        <v>21</v>
      </c>
      <c r="CX9488" s="36"/>
      <c r="CY9488" s="36"/>
      <c r="CZ9488" s="36"/>
      <c r="DA9488" s="36"/>
      <c r="DB9488" s="36"/>
      <c r="DC9488" s="36"/>
      <c r="DD9488" s="36"/>
    </row>
    <row r="9489" spans="1:108" ht="6.75" customHeight="1" x14ac:dyDescent="0.2"/>
    <row r="9490" spans="1:108" ht="13.5" customHeight="1" x14ac:dyDescent="0.2">
      <c r="A9490" s="41"/>
      <c r="B9490" s="35" t="s">
        <v>390</v>
      </c>
      <c r="C9490" s="35"/>
      <c r="D9490" s="35" t="s">
        <v>391</v>
      </c>
      <c r="E9490" s="35"/>
      <c r="F9490" s="35"/>
      <c r="G9490" s="35"/>
      <c r="H9490" s="35"/>
      <c r="I9490" s="35"/>
      <c r="J9490" s="35"/>
      <c r="O9490" s="35" t="s">
        <v>392</v>
      </c>
      <c r="P9490" s="35"/>
      <c r="Q9490" s="35"/>
      <c r="R9490" s="35"/>
      <c r="S9490" s="35"/>
      <c r="T9490" s="35"/>
      <c r="U9490" s="35"/>
      <c r="V9490" s="35"/>
      <c r="W9490" s="35"/>
      <c r="X9490" s="35"/>
      <c r="Y9490" s="35"/>
      <c r="Z9490" s="35"/>
      <c r="AA9490" s="35"/>
      <c r="AB9490" s="35"/>
      <c r="AC9490" s="35"/>
      <c r="AD9490" s="35"/>
      <c r="AE9490" s="35"/>
      <c r="AF9490" s="35"/>
      <c r="AG9490" s="35"/>
      <c r="AH9490" s="35"/>
      <c r="AI9490" s="35"/>
      <c r="AJ9490" s="35"/>
      <c r="AK9490" s="35"/>
      <c r="AL9490" s="35"/>
      <c r="AM9490" s="35"/>
      <c r="AN9490" s="35"/>
      <c r="AO9490" s="35"/>
      <c r="AP9490" s="35"/>
      <c r="AQ9490" s="35"/>
      <c r="AR9490" s="35"/>
      <c r="AS9490" s="35"/>
      <c r="AT9490" s="35"/>
      <c r="AW9490" s="30">
        <v>-1</v>
      </c>
      <c r="AX9490" s="30"/>
      <c r="AY9490" s="30"/>
      <c r="AZ9490" s="30"/>
      <c r="BA9490" s="30"/>
      <c r="BB9490" s="30"/>
      <c r="BC9490" s="30"/>
      <c r="BD9490" s="30"/>
      <c r="BE9490" s="30"/>
      <c r="BF9490" s="30"/>
      <c r="BG9490" s="30">
        <v>0</v>
      </c>
      <c r="BH9490" s="30"/>
      <c r="BI9490" s="30"/>
      <c r="BJ9490" s="30"/>
      <c r="BK9490" s="30"/>
      <c r="BL9490" s="30"/>
      <c r="BM9490" s="30"/>
      <c r="BN9490" s="30"/>
      <c r="BO9490" s="30"/>
      <c r="BP9490" s="30"/>
      <c r="BR9490" s="30">
        <v>-1</v>
      </c>
      <c r="BS9490" s="30"/>
      <c r="BT9490" s="30"/>
      <c r="BU9490" s="30"/>
      <c r="BV9490" s="30"/>
      <c r="BW9490" s="30"/>
      <c r="BX9490" s="30"/>
      <c r="BY9490" s="30"/>
      <c r="BZ9490" s="30"/>
      <c r="CA9490" s="30"/>
      <c r="CC9490" s="30">
        <v>20376.52</v>
      </c>
      <c r="CD9490" s="30"/>
      <c r="CE9490" s="30"/>
      <c r="CF9490" s="30"/>
      <c r="CG9490" s="30"/>
      <c r="CH9490" s="30"/>
      <c r="CI9490" s="30"/>
      <c r="CJ9490" s="30"/>
      <c r="CK9490" s="30"/>
      <c r="CN9490" s="30">
        <v>0</v>
      </c>
      <c r="CO9490" s="30"/>
      <c r="CP9490" s="30"/>
      <c r="CQ9490" s="30"/>
      <c r="CR9490" s="30"/>
      <c r="CS9490" s="30"/>
      <c r="CT9490" s="30"/>
      <c r="CU9490" s="30"/>
      <c r="CW9490" s="30">
        <v>20376.52</v>
      </c>
      <c r="CX9490" s="30"/>
      <c r="CY9490" s="30"/>
      <c r="CZ9490" s="30"/>
      <c r="DA9490" s="30"/>
      <c r="DB9490" s="30"/>
      <c r="DC9490" s="30"/>
      <c r="DD9490" s="30"/>
    </row>
    <row r="9491" spans="1:108" ht="6" customHeight="1" x14ac:dyDescent="0.2">
      <c r="A9491" s="41"/>
    </row>
    <row r="9492" spans="1:108" ht="4.5" customHeight="1" x14ac:dyDescent="0.2">
      <c r="A9492" s="28"/>
      <c r="B9492" s="35" t="s">
        <v>390</v>
      </c>
      <c r="C9492" s="35"/>
      <c r="D9492" s="35" t="s">
        <v>48</v>
      </c>
      <c r="E9492" s="35"/>
      <c r="F9492" s="35"/>
      <c r="G9492" s="35"/>
      <c r="H9492" s="35"/>
      <c r="I9492" s="35"/>
      <c r="J9492" s="35"/>
      <c r="O9492" s="35" t="s">
        <v>49</v>
      </c>
      <c r="P9492" s="35"/>
      <c r="Q9492" s="35"/>
      <c r="R9492" s="35"/>
      <c r="S9492" s="35"/>
      <c r="T9492" s="35"/>
      <c r="U9492" s="35"/>
      <c r="V9492" s="35"/>
      <c r="W9492" s="35"/>
      <c r="X9492" s="35"/>
      <c r="Y9492" s="35"/>
      <c r="Z9492" s="35"/>
      <c r="AA9492" s="35"/>
      <c r="AB9492" s="35"/>
      <c r="AC9492" s="35"/>
      <c r="AD9492" s="35"/>
      <c r="AE9492" s="35"/>
      <c r="AF9492" s="35"/>
      <c r="AG9492" s="35"/>
      <c r="AH9492" s="35"/>
      <c r="AI9492" s="35"/>
      <c r="AJ9492" s="35"/>
      <c r="AK9492" s="35"/>
      <c r="AL9492" s="35"/>
      <c r="AM9492" s="35"/>
      <c r="AN9492" s="35"/>
      <c r="AO9492" s="35"/>
      <c r="AP9492" s="35"/>
      <c r="AQ9492" s="35"/>
      <c r="AR9492" s="35"/>
      <c r="AS9492" s="35"/>
      <c r="AT9492" s="35"/>
      <c r="AW9492" s="30">
        <v>0</v>
      </c>
      <c r="AX9492" s="30"/>
      <c r="AY9492" s="30"/>
      <c r="AZ9492" s="30"/>
      <c r="BA9492" s="30"/>
      <c r="BB9492" s="30"/>
      <c r="BC9492" s="30"/>
      <c r="BD9492" s="30"/>
      <c r="BE9492" s="30"/>
      <c r="BF9492" s="30"/>
      <c r="BG9492" s="30">
        <v>0</v>
      </c>
      <c r="BH9492" s="30"/>
      <c r="BI9492" s="30"/>
      <c r="BJ9492" s="30"/>
      <c r="BK9492" s="30"/>
      <c r="BL9492" s="30"/>
      <c r="BM9492" s="30"/>
      <c r="BN9492" s="30"/>
      <c r="BO9492" s="30"/>
      <c r="BP9492" s="30"/>
      <c r="BR9492" s="30">
        <v>0</v>
      </c>
      <c r="BS9492" s="30"/>
      <c r="BT9492" s="30"/>
      <c r="BU9492" s="30"/>
      <c r="BV9492" s="30"/>
      <c r="BW9492" s="30"/>
      <c r="BX9492" s="30"/>
      <c r="BY9492" s="30"/>
      <c r="BZ9492" s="30"/>
      <c r="CA9492" s="30"/>
    </row>
    <row r="9493" spans="1:108" ht="9" customHeight="1" x14ac:dyDescent="0.2">
      <c r="A9493" s="28"/>
      <c r="B9493" s="35"/>
      <c r="C9493" s="35"/>
      <c r="D9493" s="35"/>
      <c r="E9493" s="35"/>
      <c r="F9493" s="35"/>
      <c r="G9493" s="35"/>
      <c r="H9493" s="35"/>
      <c r="I9493" s="35"/>
      <c r="J9493" s="35"/>
      <c r="O9493" s="35"/>
      <c r="P9493" s="35"/>
      <c r="Q9493" s="35"/>
      <c r="R9493" s="35"/>
      <c r="S9493" s="35"/>
      <c r="T9493" s="35"/>
      <c r="U9493" s="35"/>
      <c r="V9493" s="35"/>
      <c r="W9493" s="35"/>
      <c r="X9493" s="35"/>
      <c r="Y9493" s="35"/>
      <c r="Z9493" s="35"/>
      <c r="AA9493" s="35"/>
      <c r="AB9493" s="35"/>
      <c r="AC9493" s="35"/>
      <c r="AD9493" s="35"/>
      <c r="AE9493" s="35"/>
      <c r="AF9493" s="35"/>
      <c r="AG9493" s="35"/>
      <c r="AH9493" s="35"/>
      <c r="AI9493" s="35"/>
      <c r="AJ9493" s="35"/>
      <c r="AK9493" s="35"/>
      <c r="AL9493" s="35"/>
      <c r="AM9493" s="35"/>
      <c r="AN9493" s="35"/>
      <c r="AO9493" s="35"/>
      <c r="AP9493" s="35"/>
      <c r="AQ9493" s="35"/>
      <c r="AR9493" s="35"/>
      <c r="AS9493" s="35"/>
      <c r="AT9493" s="35"/>
      <c r="AW9493" s="30"/>
      <c r="AX9493" s="30"/>
      <c r="AY9493" s="30"/>
      <c r="AZ9493" s="30"/>
      <c r="BA9493" s="30"/>
      <c r="BB9493" s="30"/>
      <c r="BC9493" s="30"/>
      <c r="BD9493" s="30"/>
      <c r="BE9493" s="30"/>
      <c r="BF9493" s="30"/>
      <c r="BG9493" s="30"/>
      <c r="BH9493" s="30"/>
      <c r="BI9493" s="30"/>
      <c r="BJ9493" s="30"/>
      <c r="BK9493" s="30"/>
      <c r="BL9493" s="30"/>
      <c r="BM9493" s="30"/>
      <c r="BN9493" s="30"/>
      <c r="BO9493" s="30"/>
      <c r="BP9493" s="30"/>
      <c r="BR9493" s="30"/>
      <c r="BS9493" s="30"/>
      <c r="BT9493" s="30"/>
      <c r="BU9493" s="30"/>
      <c r="BV9493" s="30"/>
      <c r="BW9493" s="30"/>
      <c r="BX9493" s="30"/>
      <c r="BY9493" s="30"/>
      <c r="BZ9493" s="30"/>
      <c r="CA9493" s="30"/>
    </row>
    <row r="9494" spans="1:108" ht="6" customHeight="1" x14ac:dyDescent="0.2">
      <c r="A9494" s="28"/>
    </row>
    <row r="9495" spans="1:108" ht="15" customHeight="1" x14ac:dyDescent="0.2">
      <c r="A9495" s="41"/>
      <c r="B9495" s="35" t="s">
        <v>390</v>
      </c>
      <c r="C9495" s="35"/>
      <c r="D9495" s="35" t="s">
        <v>50</v>
      </c>
      <c r="E9495" s="35"/>
      <c r="F9495" s="35"/>
      <c r="G9495" s="35"/>
      <c r="H9495" s="35"/>
      <c r="I9495" s="35"/>
      <c r="J9495" s="35"/>
      <c r="O9495" s="35" t="s">
        <v>393</v>
      </c>
      <c r="P9495" s="35"/>
      <c r="Q9495" s="35"/>
      <c r="R9495" s="35"/>
      <c r="S9495" s="35"/>
      <c r="T9495" s="35"/>
      <c r="U9495" s="35"/>
      <c r="V9495" s="35"/>
      <c r="W9495" s="35"/>
      <c r="X9495" s="35"/>
      <c r="Y9495" s="35"/>
      <c r="Z9495" s="35"/>
      <c r="AA9495" s="35"/>
      <c r="AB9495" s="35"/>
      <c r="AC9495" s="35"/>
      <c r="AD9495" s="35"/>
      <c r="AE9495" s="35"/>
      <c r="AF9495" s="35"/>
      <c r="AG9495" s="35"/>
      <c r="AH9495" s="35"/>
      <c r="AI9495" s="35"/>
      <c r="AJ9495" s="35"/>
      <c r="AK9495" s="35"/>
      <c r="AL9495" s="35"/>
      <c r="AM9495" s="35"/>
      <c r="AN9495" s="35"/>
      <c r="AO9495" s="35"/>
      <c r="AP9495" s="35"/>
      <c r="AQ9495" s="35"/>
      <c r="AR9495" s="35"/>
      <c r="AS9495" s="35"/>
      <c r="AT9495" s="35"/>
      <c r="AW9495" s="30">
        <v>-1</v>
      </c>
      <c r="AX9495" s="30"/>
      <c r="AY9495" s="30"/>
      <c r="AZ9495" s="30"/>
      <c r="BA9495" s="30"/>
      <c r="BB9495" s="30"/>
      <c r="BC9495" s="30"/>
      <c r="BD9495" s="30"/>
      <c r="BE9495" s="30"/>
      <c r="BF9495" s="30"/>
      <c r="BG9495" s="30">
        <v>0</v>
      </c>
      <c r="BH9495" s="30"/>
      <c r="BI9495" s="30"/>
      <c r="BJ9495" s="30"/>
      <c r="BK9495" s="30"/>
      <c r="BL9495" s="30"/>
      <c r="BM9495" s="30"/>
      <c r="BN9495" s="30"/>
      <c r="BO9495" s="30"/>
      <c r="BP9495" s="30"/>
      <c r="BR9495" s="30">
        <v>-1</v>
      </c>
      <c r="BS9495" s="30"/>
      <c r="BT9495" s="30"/>
      <c r="BU9495" s="30"/>
      <c r="BV9495" s="30"/>
      <c r="BW9495" s="30"/>
      <c r="BX9495" s="30"/>
      <c r="BY9495" s="30"/>
      <c r="BZ9495" s="30"/>
      <c r="CA9495" s="30"/>
    </row>
    <row r="9496" spans="1:108" ht="7.5" customHeight="1" x14ac:dyDescent="0.2">
      <c r="A9496" s="41"/>
    </row>
    <row r="9497" spans="1:108" ht="13.5" customHeight="1" x14ac:dyDescent="0.2">
      <c r="A9497" s="41"/>
      <c r="B9497" s="29" t="s">
        <v>394</v>
      </c>
      <c r="C9497" s="29"/>
      <c r="D9497" s="29"/>
      <c r="E9497" s="29"/>
      <c r="F9497" s="29"/>
      <c r="G9497" s="29"/>
      <c r="H9497" s="29"/>
      <c r="I9497" s="29"/>
      <c r="J9497" s="29"/>
      <c r="K9497" s="29"/>
      <c r="L9497" s="29"/>
      <c r="M9497" s="29"/>
      <c r="N9497" s="29"/>
      <c r="O9497" s="29"/>
      <c r="P9497" s="29"/>
      <c r="Q9497" s="29"/>
      <c r="R9497" s="29"/>
      <c r="S9497" s="29"/>
      <c r="T9497" s="29"/>
      <c r="U9497" s="29"/>
      <c r="V9497" s="29"/>
      <c r="W9497" s="29"/>
      <c r="X9497" s="29"/>
      <c r="Y9497" s="29"/>
      <c r="Z9497" s="29"/>
      <c r="AA9497" s="29"/>
      <c r="AB9497" s="29"/>
      <c r="AC9497" s="29"/>
      <c r="AD9497" s="29"/>
      <c r="AE9497" s="29"/>
      <c r="AF9497" s="29"/>
      <c r="AG9497" s="29"/>
      <c r="AH9497" s="29"/>
      <c r="AI9497" s="29"/>
      <c r="AJ9497" s="29"/>
      <c r="AK9497" s="29"/>
      <c r="AL9497" s="29"/>
      <c r="AM9497" s="29"/>
      <c r="AN9497" s="29"/>
      <c r="AO9497" s="29"/>
      <c r="AP9497" s="29"/>
      <c r="AQ9497" s="29"/>
      <c r="AR9497" s="29"/>
      <c r="AS9497" s="29"/>
      <c r="AT9497" s="29"/>
      <c r="AU9497" s="29"/>
      <c r="AV9497" s="29"/>
    </row>
    <row r="9498" spans="1:108" ht="6" customHeight="1" x14ac:dyDescent="0.2">
      <c r="A9498" s="41"/>
    </row>
    <row r="9499" spans="1:108" ht="13.5" customHeight="1" x14ac:dyDescent="0.2">
      <c r="A9499" s="28"/>
      <c r="B9499" s="35" t="s">
        <v>29</v>
      </c>
      <c r="C9499" s="35"/>
      <c r="D9499" s="35" t="s">
        <v>79</v>
      </c>
      <c r="E9499" s="35"/>
      <c r="F9499" s="35"/>
      <c r="G9499" s="35"/>
      <c r="H9499" s="35"/>
      <c r="I9499" s="35"/>
      <c r="J9499" s="35"/>
      <c r="O9499" s="35" t="s">
        <v>80</v>
      </c>
      <c r="P9499" s="35"/>
      <c r="Q9499" s="35"/>
      <c r="R9499" s="35"/>
      <c r="S9499" s="35"/>
      <c r="T9499" s="35"/>
      <c r="U9499" s="35"/>
      <c r="V9499" s="35"/>
      <c r="W9499" s="35"/>
      <c r="X9499" s="35"/>
      <c r="Y9499" s="35"/>
      <c r="Z9499" s="35"/>
      <c r="AA9499" s="35"/>
      <c r="AB9499" s="35"/>
      <c r="AC9499" s="35"/>
      <c r="AD9499" s="35"/>
      <c r="AE9499" s="35"/>
      <c r="AF9499" s="35"/>
      <c r="AG9499" s="35"/>
      <c r="AH9499" s="35"/>
      <c r="AI9499" s="35"/>
      <c r="AJ9499" s="35"/>
      <c r="AK9499" s="35"/>
      <c r="AL9499" s="35"/>
      <c r="AM9499" s="35"/>
      <c r="AN9499" s="35"/>
      <c r="AO9499" s="35"/>
      <c r="AP9499" s="35"/>
      <c r="AQ9499" s="35"/>
      <c r="AR9499" s="35"/>
      <c r="AS9499" s="35"/>
      <c r="AT9499" s="35"/>
      <c r="CC9499" s="30">
        <v>0</v>
      </c>
      <c r="CD9499" s="30"/>
      <c r="CE9499" s="30"/>
      <c r="CF9499" s="30"/>
      <c r="CG9499" s="30"/>
      <c r="CH9499" s="30"/>
      <c r="CI9499" s="30"/>
      <c r="CJ9499" s="30"/>
      <c r="CK9499" s="30"/>
      <c r="CN9499" s="30">
        <v>0</v>
      </c>
      <c r="CO9499" s="30"/>
      <c r="CP9499" s="30"/>
      <c r="CQ9499" s="30"/>
      <c r="CR9499" s="30"/>
      <c r="CS9499" s="30"/>
      <c r="CT9499" s="30"/>
      <c r="CU9499" s="30"/>
      <c r="CW9499" s="30">
        <v>0</v>
      </c>
      <c r="CX9499" s="30"/>
      <c r="CY9499" s="30"/>
      <c r="CZ9499" s="30"/>
      <c r="DA9499" s="30"/>
      <c r="DB9499" s="30"/>
      <c r="DC9499" s="30"/>
      <c r="DD9499" s="30"/>
    </row>
    <row r="9500" spans="1:108" ht="6" customHeight="1" x14ac:dyDescent="0.2">
      <c r="A9500" s="28"/>
    </row>
    <row r="9501" spans="1:108" ht="18" customHeight="1" x14ac:dyDescent="0.2">
      <c r="A9501" s="31" t="s">
        <v>1202</v>
      </c>
      <c r="B9501" s="31"/>
      <c r="C9501" s="31"/>
      <c r="G9501" s="31" t="s">
        <v>1139</v>
      </c>
      <c r="H9501" s="31"/>
      <c r="I9501" s="31"/>
      <c r="J9501" s="11" t="s">
        <v>12</v>
      </c>
      <c r="L9501" s="31" t="s">
        <v>12</v>
      </c>
      <c r="M9501" s="31"/>
      <c r="N9501" s="12" t="s">
        <v>12</v>
      </c>
      <c r="O9501" s="31" t="s">
        <v>1140</v>
      </c>
      <c r="P9501" s="31"/>
      <c r="Q9501" s="31"/>
      <c r="R9501" s="31"/>
      <c r="S9501" s="31"/>
      <c r="T9501" s="31"/>
      <c r="U9501" s="31"/>
      <c r="V9501" s="31"/>
      <c r="W9501" s="31"/>
      <c r="X9501" s="31"/>
      <c r="Y9501" s="31"/>
      <c r="Z9501" s="31"/>
      <c r="AA9501" s="31"/>
      <c r="AB9501" s="31"/>
      <c r="AC9501" s="31"/>
      <c r="AD9501" s="31"/>
      <c r="AE9501" s="31"/>
      <c r="AF9501" s="31"/>
      <c r="AG9501" s="31"/>
      <c r="AH9501" s="31"/>
      <c r="AI9501" s="31"/>
      <c r="AJ9501" s="31"/>
      <c r="AK9501" s="31"/>
      <c r="AL9501" s="31"/>
      <c r="AM9501" s="31"/>
      <c r="AN9501" s="31"/>
      <c r="AO9501" s="31"/>
      <c r="AP9501" s="31"/>
      <c r="AQ9501" s="31"/>
      <c r="AR9501" s="31"/>
      <c r="AS9501" s="31"/>
      <c r="AT9501" s="31"/>
      <c r="CC9501" s="32">
        <v>20377.52</v>
      </c>
      <c r="CD9501" s="32"/>
      <c r="CE9501" s="32"/>
      <c r="CF9501" s="32"/>
      <c r="CG9501" s="32"/>
      <c r="CH9501" s="32"/>
      <c r="CI9501" s="32"/>
      <c r="CJ9501" s="32"/>
      <c r="CK9501" s="32"/>
      <c r="CN9501" s="32">
        <v>0</v>
      </c>
      <c r="CO9501" s="32"/>
      <c r="CP9501" s="32"/>
      <c r="CQ9501" s="32"/>
      <c r="CR9501" s="32"/>
      <c r="CS9501" s="32"/>
      <c r="CT9501" s="32"/>
      <c r="CU9501" s="32"/>
      <c r="CW9501" s="32">
        <v>20377.52</v>
      </c>
      <c r="CX9501" s="32"/>
      <c r="CY9501" s="32"/>
      <c r="CZ9501" s="32"/>
      <c r="DA9501" s="32"/>
      <c r="DB9501" s="32"/>
      <c r="DC9501" s="32"/>
      <c r="DD9501" s="32"/>
    </row>
    <row r="9502" spans="1:108" ht="12.75" hidden="1" customHeight="1" x14ac:dyDescent="0.2">
      <c r="A9502" s="68"/>
      <c r="B9502" s="37" t="s">
        <v>181</v>
      </c>
      <c r="C9502" s="37"/>
      <c r="D9502" s="31" t="s">
        <v>298</v>
      </c>
      <c r="E9502" s="31"/>
      <c r="F9502" s="31"/>
      <c r="G9502" s="31"/>
      <c r="H9502" s="31"/>
      <c r="I9502" s="31"/>
      <c r="J9502" s="31"/>
      <c r="O9502" s="31" t="s">
        <v>299</v>
      </c>
      <c r="P9502" s="31"/>
      <c r="Q9502" s="31"/>
      <c r="R9502" s="31"/>
      <c r="S9502" s="31"/>
      <c r="T9502" s="31"/>
      <c r="U9502" s="31"/>
      <c r="V9502" s="31"/>
      <c r="W9502" s="31"/>
      <c r="X9502" s="31"/>
      <c r="Y9502" s="31"/>
      <c r="Z9502" s="31"/>
      <c r="AA9502" s="31"/>
      <c r="AB9502" s="31"/>
      <c r="AC9502" s="31"/>
      <c r="AD9502" s="31"/>
      <c r="AE9502" s="31"/>
      <c r="AF9502" s="31"/>
      <c r="AG9502" s="31"/>
      <c r="AH9502" s="31"/>
      <c r="AI9502" s="31"/>
      <c r="AJ9502" s="31"/>
      <c r="AK9502" s="31"/>
      <c r="AL9502" s="31"/>
      <c r="AM9502" s="31"/>
      <c r="AN9502" s="31"/>
      <c r="AO9502" s="31"/>
      <c r="AP9502" s="31"/>
      <c r="AQ9502" s="31"/>
      <c r="AR9502" s="31"/>
      <c r="AS9502" s="31"/>
      <c r="AT9502" s="31"/>
      <c r="CC9502" s="32">
        <v>20377.52</v>
      </c>
      <c r="CD9502" s="32"/>
      <c r="CE9502" s="32"/>
      <c r="CF9502" s="32"/>
      <c r="CG9502" s="32"/>
      <c r="CH9502" s="32"/>
      <c r="CI9502" s="32"/>
      <c r="CJ9502" s="32"/>
      <c r="CK9502" s="32"/>
      <c r="CN9502" s="32">
        <v>0</v>
      </c>
      <c r="CO9502" s="32"/>
      <c r="CP9502" s="32"/>
      <c r="CQ9502" s="32"/>
      <c r="CR9502" s="32"/>
      <c r="CS9502" s="32"/>
      <c r="CT9502" s="32"/>
      <c r="CU9502" s="32"/>
      <c r="CW9502" s="32">
        <v>20377.52</v>
      </c>
      <c r="CX9502" s="32"/>
      <c r="CY9502" s="32"/>
      <c r="CZ9502" s="32"/>
      <c r="DA9502" s="32"/>
      <c r="DB9502" s="32"/>
      <c r="DC9502" s="32"/>
      <c r="DD9502" s="32"/>
    </row>
    <row r="9503" spans="1:108" ht="13.5" customHeight="1" x14ac:dyDescent="0.2">
      <c r="A9503" s="68"/>
      <c r="B9503" s="37"/>
      <c r="C9503" s="37"/>
      <c r="D9503" s="31"/>
      <c r="E9503" s="31"/>
      <c r="F9503" s="31"/>
      <c r="G9503" s="31"/>
      <c r="H9503" s="31"/>
      <c r="I9503" s="31"/>
      <c r="J9503" s="31"/>
      <c r="O9503" s="31"/>
      <c r="P9503" s="31"/>
      <c r="Q9503" s="31"/>
      <c r="R9503" s="31"/>
      <c r="S9503" s="31"/>
      <c r="T9503" s="31"/>
      <c r="U9503" s="31"/>
      <c r="V9503" s="31"/>
      <c r="W9503" s="31"/>
      <c r="X9503" s="31"/>
      <c r="Y9503" s="31"/>
      <c r="Z9503" s="31"/>
      <c r="AA9503" s="31"/>
      <c r="AB9503" s="31"/>
      <c r="AC9503" s="31"/>
      <c r="AD9503" s="31"/>
      <c r="AE9503" s="31"/>
      <c r="AF9503" s="31"/>
      <c r="AG9503" s="31"/>
      <c r="AH9503" s="31"/>
      <c r="AI9503" s="31"/>
      <c r="AJ9503" s="31"/>
      <c r="AK9503" s="31"/>
      <c r="AL9503" s="31"/>
      <c r="AM9503" s="31"/>
      <c r="AN9503" s="31"/>
      <c r="AO9503" s="31"/>
      <c r="AP9503" s="31"/>
      <c r="AQ9503" s="31"/>
      <c r="AR9503" s="31"/>
      <c r="AS9503" s="31"/>
      <c r="AT9503" s="31"/>
      <c r="CC9503" s="32"/>
      <c r="CD9503" s="32"/>
      <c r="CE9503" s="32"/>
      <c r="CF9503" s="32"/>
      <c r="CG9503" s="32"/>
      <c r="CH9503" s="32"/>
      <c r="CI9503" s="32"/>
      <c r="CJ9503" s="32"/>
      <c r="CK9503" s="32"/>
      <c r="CN9503" s="32"/>
      <c r="CO9503" s="32"/>
      <c r="CP9503" s="32"/>
      <c r="CQ9503" s="32"/>
      <c r="CR9503" s="32"/>
      <c r="CS9503" s="32"/>
      <c r="CT9503" s="32"/>
      <c r="CU9503" s="32"/>
      <c r="CW9503" s="32"/>
      <c r="CX9503" s="32"/>
      <c r="CY9503" s="32"/>
      <c r="CZ9503" s="32"/>
      <c r="DA9503" s="32"/>
      <c r="DB9503" s="32"/>
      <c r="DC9503" s="32"/>
      <c r="DD9503" s="32"/>
    </row>
    <row r="9504" spans="1:108" ht="6" customHeight="1" x14ac:dyDescent="0.2">
      <c r="A9504" s="68"/>
    </row>
    <row r="9505" spans="1:108" ht="13.5" customHeight="1" x14ac:dyDescent="0.2">
      <c r="A9505" s="68"/>
      <c r="B9505" s="35" t="s">
        <v>22</v>
      </c>
      <c r="C9505" s="35"/>
      <c r="D9505" s="29" t="s">
        <v>85</v>
      </c>
      <c r="E9505" s="29"/>
      <c r="F9505" s="29"/>
      <c r="G9505" s="29"/>
      <c r="H9505" s="29"/>
      <c r="I9505" s="29"/>
      <c r="J9505" s="29"/>
      <c r="O9505" s="29" t="s">
        <v>86</v>
      </c>
      <c r="P9505" s="29"/>
      <c r="Q9505" s="29"/>
      <c r="R9505" s="29"/>
      <c r="S9505" s="29"/>
      <c r="T9505" s="29"/>
      <c r="U9505" s="29"/>
      <c r="V9505" s="29"/>
      <c r="W9505" s="29"/>
      <c r="X9505" s="29"/>
      <c r="Y9505" s="29"/>
      <c r="Z9505" s="29"/>
      <c r="AA9505" s="29"/>
      <c r="AB9505" s="29"/>
      <c r="AC9505" s="29"/>
      <c r="AD9505" s="29"/>
      <c r="AE9505" s="29"/>
      <c r="AF9505" s="29"/>
      <c r="AG9505" s="29"/>
      <c r="AH9505" s="29"/>
      <c r="AI9505" s="29"/>
      <c r="AJ9505" s="29"/>
      <c r="AK9505" s="29"/>
      <c r="AL9505" s="29"/>
      <c r="AM9505" s="29"/>
      <c r="AN9505" s="29"/>
      <c r="AO9505" s="29"/>
      <c r="AP9505" s="29"/>
      <c r="AQ9505" s="29"/>
      <c r="AR9505" s="29"/>
      <c r="AS9505" s="29"/>
      <c r="AT9505" s="29"/>
      <c r="CC9505" s="30">
        <v>20377.52</v>
      </c>
      <c r="CD9505" s="30"/>
      <c r="CE9505" s="30"/>
      <c r="CF9505" s="30"/>
      <c r="CG9505" s="30"/>
      <c r="CH9505" s="30"/>
      <c r="CI9505" s="30"/>
      <c r="CJ9505" s="30"/>
      <c r="CK9505" s="30"/>
      <c r="CN9505" s="30">
        <v>0</v>
      </c>
      <c r="CO9505" s="30"/>
      <c r="CP9505" s="30"/>
      <c r="CQ9505" s="30"/>
      <c r="CR9505" s="30"/>
      <c r="CS9505" s="30"/>
      <c r="CT9505" s="30"/>
      <c r="CU9505" s="30"/>
      <c r="CW9505" s="30">
        <v>20377.52</v>
      </c>
      <c r="CX9505" s="30"/>
      <c r="CY9505" s="30"/>
      <c r="CZ9505" s="30"/>
      <c r="DA9505" s="30"/>
      <c r="DB9505" s="30"/>
      <c r="DC9505" s="30"/>
      <c r="DD9505" s="30"/>
    </row>
    <row r="9506" spans="1:108" ht="6" customHeight="1" x14ac:dyDescent="0.2">
      <c r="A9506" s="68"/>
    </row>
    <row r="9507" spans="1:108" ht="13.5" customHeight="1" x14ac:dyDescent="0.2">
      <c r="A9507" s="28"/>
      <c r="B9507" s="35" t="s">
        <v>29</v>
      </c>
      <c r="C9507" s="35"/>
      <c r="D9507" s="35" t="s">
        <v>87</v>
      </c>
      <c r="E9507" s="35"/>
      <c r="F9507" s="35"/>
      <c r="G9507" s="35"/>
      <c r="H9507" s="35"/>
      <c r="I9507" s="35"/>
      <c r="J9507" s="35"/>
      <c r="O9507" s="35" t="s">
        <v>88</v>
      </c>
      <c r="P9507" s="35"/>
      <c r="Q9507" s="35"/>
      <c r="R9507" s="35"/>
      <c r="S9507" s="35"/>
      <c r="T9507" s="35"/>
      <c r="U9507" s="35"/>
      <c r="V9507" s="35"/>
      <c r="W9507" s="35"/>
      <c r="X9507" s="35"/>
      <c r="Y9507" s="35"/>
      <c r="Z9507" s="35"/>
      <c r="AA9507" s="35"/>
      <c r="AB9507" s="35"/>
      <c r="AC9507" s="35"/>
      <c r="AD9507" s="35"/>
      <c r="AE9507" s="35"/>
      <c r="AF9507" s="35"/>
      <c r="AG9507" s="35"/>
      <c r="AH9507" s="35"/>
      <c r="AI9507" s="35"/>
      <c r="AJ9507" s="35"/>
      <c r="AK9507" s="35"/>
      <c r="AL9507" s="35"/>
      <c r="AM9507" s="35"/>
      <c r="AN9507" s="35"/>
      <c r="AO9507" s="35"/>
      <c r="AP9507" s="35"/>
      <c r="AQ9507" s="35"/>
      <c r="AR9507" s="35"/>
      <c r="AS9507" s="35"/>
      <c r="AT9507" s="35"/>
      <c r="CC9507" s="30">
        <v>20377.52</v>
      </c>
      <c r="CD9507" s="30"/>
      <c r="CE9507" s="30"/>
      <c r="CF9507" s="30"/>
      <c r="CG9507" s="30"/>
      <c r="CH9507" s="30"/>
      <c r="CI9507" s="30"/>
      <c r="CJ9507" s="30"/>
      <c r="CK9507" s="30"/>
      <c r="CN9507" s="30">
        <v>0</v>
      </c>
      <c r="CO9507" s="30"/>
      <c r="CP9507" s="30"/>
      <c r="CQ9507" s="30"/>
      <c r="CR9507" s="30"/>
      <c r="CS9507" s="30"/>
      <c r="CT9507" s="30"/>
      <c r="CU9507" s="30"/>
      <c r="CW9507" s="30">
        <v>20377.52</v>
      </c>
      <c r="CX9507" s="30"/>
      <c r="CY9507" s="30"/>
      <c r="CZ9507" s="30"/>
      <c r="DA9507" s="30"/>
      <c r="DB9507" s="30"/>
      <c r="DC9507" s="30"/>
      <c r="DD9507" s="30"/>
    </row>
    <row r="9508" spans="1:108" ht="6" customHeight="1" x14ac:dyDescent="0.2">
      <c r="A9508" s="28"/>
    </row>
    <row r="9509" spans="1:108" ht="13.5" customHeight="1" x14ac:dyDescent="0.2">
      <c r="A9509" s="41"/>
      <c r="B9509" s="35" t="s">
        <v>390</v>
      </c>
      <c r="C9509" s="35"/>
      <c r="D9509" s="35" t="s">
        <v>89</v>
      </c>
      <c r="E9509" s="35"/>
      <c r="F9509" s="35"/>
      <c r="G9509" s="35"/>
      <c r="H9509" s="35"/>
      <c r="I9509" s="35"/>
      <c r="J9509" s="35"/>
      <c r="O9509" s="35" t="s">
        <v>90</v>
      </c>
      <c r="P9509" s="35"/>
      <c r="Q9509" s="35"/>
      <c r="R9509" s="35"/>
      <c r="S9509" s="35"/>
      <c r="T9509" s="35"/>
      <c r="U9509" s="35"/>
      <c r="V9509" s="35"/>
      <c r="W9509" s="35"/>
      <c r="X9509" s="35"/>
      <c r="Y9509" s="35"/>
      <c r="Z9509" s="35"/>
      <c r="AA9509" s="35"/>
      <c r="AB9509" s="35"/>
      <c r="AC9509" s="35"/>
      <c r="AD9509" s="35"/>
      <c r="AE9509" s="35"/>
      <c r="AF9509" s="35"/>
      <c r="AG9509" s="35"/>
      <c r="AH9509" s="35"/>
      <c r="AI9509" s="35"/>
      <c r="AJ9509" s="35"/>
      <c r="AK9509" s="35"/>
      <c r="AL9509" s="35"/>
      <c r="AM9509" s="35"/>
      <c r="AN9509" s="35"/>
      <c r="AO9509" s="35"/>
      <c r="AP9509" s="35"/>
      <c r="AQ9509" s="35"/>
      <c r="AR9509" s="35"/>
      <c r="AS9509" s="35"/>
      <c r="AT9509" s="35"/>
      <c r="CC9509" s="30">
        <v>-20377.52</v>
      </c>
      <c r="CD9509" s="30"/>
      <c r="CE9509" s="30"/>
      <c r="CF9509" s="30"/>
      <c r="CG9509" s="30"/>
      <c r="CH9509" s="30"/>
      <c r="CI9509" s="30"/>
      <c r="CJ9509" s="30"/>
      <c r="CK9509" s="30"/>
      <c r="CN9509" s="30">
        <v>0</v>
      </c>
      <c r="CO9509" s="30"/>
      <c r="CP9509" s="30"/>
      <c r="CQ9509" s="30"/>
      <c r="CR9509" s="30"/>
      <c r="CS9509" s="30"/>
      <c r="CT9509" s="30"/>
      <c r="CU9509" s="30"/>
      <c r="CW9509" s="30">
        <v>-20377.52</v>
      </c>
      <c r="CX9509" s="30"/>
      <c r="CY9509" s="30"/>
      <c r="CZ9509" s="30"/>
      <c r="DA9509" s="30"/>
      <c r="DB9509" s="30"/>
      <c r="DC9509" s="30"/>
      <c r="DD9509" s="30"/>
    </row>
    <row r="9510" spans="1:108" ht="6" customHeight="1" x14ac:dyDescent="0.2">
      <c r="A9510" s="41"/>
    </row>
    <row r="9511" spans="1:108" ht="15" customHeight="1" x14ac:dyDescent="0.2">
      <c r="A9511" s="41"/>
      <c r="B9511" s="35" t="s">
        <v>390</v>
      </c>
      <c r="C9511" s="35"/>
      <c r="D9511" s="35" t="s">
        <v>91</v>
      </c>
      <c r="E9511" s="35"/>
      <c r="F9511" s="35"/>
      <c r="G9511" s="35"/>
      <c r="H9511" s="35"/>
      <c r="I9511" s="35"/>
      <c r="J9511" s="35"/>
      <c r="O9511" s="29" t="s">
        <v>92</v>
      </c>
      <c r="P9511" s="29"/>
      <c r="Q9511" s="29"/>
      <c r="R9511" s="29"/>
      <c r="S9511" s="29"/>
      <c r="T9511" s="29"/>
      <c r="U9511" s="29"/>
      <c r="V9511" s="29"/>
      <c r="W9511" s="29"/>
      <c r="X9511" s="29"/>
      <c r="Y9511" s="29"/>
      <c r="Z9511" s="29"/>
      <c r="AA9511" s="29"/>
      <c r="AB9511" s="29"/>
      <c r="AC9511" s="29"/>
      <c r="AD9511" s="29"/>
      <c r="AE9511" s="29"/>
      <c r="AF9511" s="29"/>
      <c r="AG9511" s="29"/>
      <c r="AH9511" s="29"/>
      <c r="AI9511" s="29"/>
      <c r="AJ9511" s="29"/>
      <c r="AK9511" s="29"/>
      <c r="AL9511" s="29"/>
      <c r="AM9511" s="29"/>
      <c r="AN9511" s="29"/>
      <c r="AO9511" s="29"/>
      <c r="AP9511" s="29"/>
      <c r="AQ9511" s="29"/>
      <c r="AR9511" s="29"/>
      <c r="AS9511" s="29"/>
      <c r="AT9511" s="29"/>
      <c r="CC9511" s="30">
        <v>-1</v>
      </c>
      <c r="CD9511" s="30"/>
      <c r="CE9511" s="30"/>
      <c r="CF9511" s="30"/>
      <c r="CG9511" s="30"/>
      <c r="CH9511" s="30"/>
      <c r="CI9511" s="30"/>
      <c r="CJ9511" s="30"/>
      <c r="CK9511" s="30"/>
      <c r="CN9511" s="30">
        <v>0</v>
      </c>
      <c r="CO9511" s="30"/>
      <c r="CP9511" s="30"/>
      <c r="CQ9511" s="30"/>
      <c r="CR9511" s="30"/>
      <c r="CS9511" s="30"/>
      <c r="CT9511" s="30"/>
      <c r="CU9511" s="30"/>
      <c r="CW9511" s="30">
        <v>-1</v>
      </c>
      <c r="CX9511" s="30"/>
      <c r="CY9511" s="30"/>
      <c r="CZ9511" s="30"/>
      <c r="DA9511" s="30"/>
      <c r="DB9511" s="30"/>
      <c r="DC9511" s="30"/>
      <c r="DD9511" s="30"/>
    </row>
    <row r="9512" spans="1:108" ht="7.5" customHeight="1" x14ac:dyDescent="0.2">
      <c r="A9512" s="41"/>
    </row>
    <row r="9513" spans="1:108" ht="13.5" customHeight="1" x14ac:dyDescent="0.2">
      <c r="A9513" s="41"/>
      <c r="B9513" s="29" t="s">
        <v>395</v>
      </c>
      <c r="C9513" s="29"/>
      <c r="D9513" s="29"/>
      <c r="E9513" s="29"/>
      <c r="F9513" s="29"/>
      <c r="G9513" s="29"/>
      <c r="H9513" s="29"/>
      <c r="I9513" s="29"/>
      <c r="J9513" s="29"/>
      <c r="K9513" s="29"/>
      <c r="L9513" s="29"/>
      <c r="M9513" s="29"/>
      <c r="N9513" s="29"/>
      <c r="O9513" s="29"/>
      <c r="P9513" s="29"/>
      <c r="Q9513" s="29"/>
      <c r="R9513" s="29"/>
      <c r="S9513" s="29"/>
      <c r="T9513" s="29"/>
      <c r="U9513" s="29"/>
      <c r="V9513" s="29"/>
      <c r="W9513" s="29"/>
      <c r="X9513" s="29"/>
      <c r="Y9513" s="29"/>
      <c r="Z9513" s="29"/>
      <c r="AA9513" s="29"/>
      <c r="AB9513" s="29"/>
      <c r="AC9513" s="29"/>
      <c r="AD9513" s="29"/>
      <c r="AE9513" s="29"/>
      <c r="AF9513" s="29"/>
      <c r="AG9513" s="29"/>
      <c r="AH9513" s="29"/>
      <c r="AI9513" s="29"/>
      <c r="AJ9513" s="29"/>
      <c r="AK9513" s="29"/>
      <c r="AL9513" s="29"/>
      <c r="AM9513" s="29"/>
      <c r="AN9513" s="29"/>
      <c r="AO9513" s="29"/>
      <c r="AP9513" s="29"/>
      <c r="AQ9513" s="29"/>
      <c r="AR9513" s="29"/>
      <c r="AS9513" s="29"/>
      <c r="AT9513" s="29"/>
      <c r="AU9513" s="29"/>
      <c r="AV9513" s="29"/>
    </row>
    <row r="9514" spans="1:108" ht="6" customHeight="1" x14ac:dyDescent="0.2">
      <c r="A9514" s="41"/>
    </row>
    <row r="9515" spans="1:108" ht="13.5" customHeight="1" x14ac:dyDescent="0.2">
      <c r="A9515" s="28"/>
      <c r="B9515" s="35" t="s">
        <v>29</v>
      </c>
      <c r="C9515" s="35"/>
      <c r="D9515" s="35" t="s">
        <v>99</v>
      </c>
      <c r="E9515" s="35"/>
      <c r="F9515" s="35"/>
      <c r="G9515" s="35"/>
      <c r="H9515" s="35"/>
      <c r="I9515" s="35"/>
      <c r="J9515" s="35"/>
      <c r="O9515" s="35" t="s">
        <v>100</v>
      </c>
      <c r="P9515" s="35"/>
      <c r="Q9515" s="35"/>
      <c r="R9515" s="35"/>
      <c r="S9515" s="35"/>
      <c r="T9515" s="35"/>
      <c r="U9515" s="35"/>
      <c r="V9515" s="35"/>
      <c r="W9515" s="35"/>
      <c r="X9515" s="35"/>
      <c r="Y9515" s="35"/>
      <c r="Z9515" s="35"/>
      <c r="AA9515" s="35"/>
      <c r="AB9515" s="35"/>
      <c r="AC9515" s="35"/>
      <c r="AD9515" s="35"/>
      <c r="AE9515" s="35"/>
      <c r="AF9515" s="35"/>
      <c r="AG9515" s="35"/>
      <c r="AH9515" s="35"/>
      <c r="AI9515" s="35"/>
      <c r="AJ9515" s="35"/>
      <c r="AK9515" s="35"/>
      <c r="AL9515" s="35"/>
      <c r="AM9515" s="35"/>
      <c r="AN9515" s="35"/>
      <c r="AO9515" s="35"/>
      <c r="AP9515" s="35"/>
      <c r="AQ9515" s="35"/>
      <c r="AR9515" s="35"/>
      <c r="AS9515" s="35"/>
      <c r="AT9515" s="35"/>
      <c r="CC9515" s="30">
        <v>0</v>
      </c>
      <c r="CD9515" s="30"/>
      <c r="CE9515" s="30"/>
      <c r="CF9515" s="30"/>
      <c r="CG9515" s="30"/>
      <c r="CH9515" s="30"/>
      <c r="CI9515" s="30"/>
      <c r="CJ9515" s="30"/>
      <c r="CK9515" s="30"/>
      <c r="CN9515" s="30">
        <v>0</v>
      </c>
      <c r="CO9515" s="30"/>
      <c r="CP9515" s="30"/>
      <c r="CQ9515" s="30"/>
      <c r="CR9515" s="30"/>
      <c r="CS9515" s="30"/>
      <c r="CT9515" s="30"/>
      <c r="CU9515" s="30"/>
      <c r="CW9515" s="30">
        <v>0</v>
      </c>
      <c r="CX9515" s="30"/>
      <c r="CY9515" s="30"/>
      <c r="CZ9515" s="30"/>
      <c r="DA9515" s="30"/>
      <c r="DB9515" s="30"/>
      <c r="DC9515" s="30"/>
      <c r="DD9515" s="30"/>
    </row>
    <row r="9516" spans="1:108" ht="6" customHeight="1" x14ac:dyDescent="0.2">
      <c r="A9516" s="28"/>
    </row>
    <row r="9517" spans="1:108" ht="13.5" customHeight="1" x14ac:dyDescent="0.2">
      <c r="A9517" s="28"/>
      <c r="B9517" s="35" t="s">
        <v>29</v>
      </c>
      <c r="C9517" s="35"/>
      <c r="D9517" s="35" t="s">
        <v>107</v>
      </c>
      <c r="E9517" s="35"/>
      <c r="F9517" s="35"/>
      <c r="G9517" s="35"/>
      <c r="H9517" s="35"/>
      <c r="I9517" s="35"/>
      <c r="J9517" s="35"/>
      <c r="O9517" s="35" t="s">
        <v>108</v>
      </c>
      <c r="P9517" s="35"/>
      <c r="Q9517" s="35"/>
      <c r="R9517" s="35"/>
      <c r="S9517" s="35"/>
      <c r="T9517" s="35"/>
      <c r="U9517" s="35"/>
      <c r="V9517" s="35"/>
      <c r="W9517" s="35"/>
      <c r="X9517" s="35"/>
      <c r="Y9517" s="35"/>
      <c r="Z9517" s="35"/>
      <c r="AA9517" s="35"/>
      <c r="AB9517" s="35"/>
      <c r="AC9517" s="35"/>
      <c r="AD9517" s="35"/>
      <c r="AE9517" s="35"/>
      <c r="AF9517" s="35"/>
      <c r="AG9517" s="35"/>
      <c r="AH9517" s="35"/>
      <c r="AI9517" s="35"/>
      <c r="AJ9517" s="35"/>
      <c r="AK9517" s="35"/>
      <c r="AL9517" s="35"/>
      <c r="AM9517" s="35"/>
      <c r="AN9517" s="35"/>
      <c r="AO9517" s="35"/>
      <c r="AP9517" s="35"/>
      <c r="AQ9517" s="35"/>
      <c r="AR9517" s="35"/>
      <c r="AS9517" s="35"/>
      <c r="AT9517" s="35"/>
      <c r="CC9517" s="30">
        <v>0</v>
      </c>
      <c r="CD9517" s="30"/>
      <c r="CE9517" s="30"/>
      <c r="CF9517" s="30"/>
      <c r="CG9517" s="30"/>
      <c r="CH9517" s="30"/>
      <c r="CI9517" s="30"/>
      <c r="CJ9517" s="30"/>
      <c r="CK9517" s="30"/>
      <c r="CN9517" s="30">
        <v>0</v>
      </c>
      <c r="CO9517" s="30"/>
      <c r="CP9517" s="30"/>
      <c r="CQ9517" s="30"/>
      <c r="CR9517" s="30"/>
      <c r="CS9517" s="30"/>
      <c r="CT9517" s="30"/>
      <c r="CU9517" s="30"/>
      <c r="CW9517" s="30">
        <v>0</v>
      </c>
      <c r="CX9517" s="30"/>
      <c r="CY9517" s="30"/>
      <c r="CZ9517" s="30"/>
      <c r="DA9517" s="30"/>
      <c r="DB9517" s="30"/>
      <c r="DC9517" s="30"/>
      <c r="DD9517" s="30"/>
    </row>
    <row r="9518" spans="1:108" ht="6" customHeight="1" x14ac:dyDescent="0.2">
      <c r="A9518" s="28"/>
    </row>
    <row r="9519" spans="1:108" ht="13.5" customHeight="1" x14ac:dyDescent="0.2">
      <c r="A9519" s="41"/>
      <c r="B9519" s="35" t="s">
        <v>390</v>
      </c>
      <c r="C9519" s="35"/>
      <c r="D9519" s="35" t="s">
        <v>109</v>
      </c>
      <c r="E9519" s="35"/>
      <c r="F9519" s="35"/>
      <c r="G9519" s="35"/>
      <c r="H9519" s="35"/>
      <c r="I9519" s="35"/>
      <c r="J9519" s="35"/>
      <c r="O9519" s="35" t="s">
        <v>110</v>
      </c>
      <c r="P9519" s="35"/>
      <c r="Q9519" s="35"/>
      <c r="R9519" s="35"/>
      <c r="S9519" s="35"/>
      <c r="T9519" s="35"/>
      <c r="U9519" s="35"/>
      <c r="V9519" s="35"/>
      <c r="W9519" s="35"/>
      <c r="X9519" s="35"/>
      <c r="Y9519" s="35"/>
      <c r="Z9519" s="35"/>
      <c r="AA9519" s="35"/>
      <c r="AB9519" s="35"/>
      <c r="AC9519" s="35"/>
      <c r="AD9519" s="35"/>
      <c r="AE9519" s="35"/>
      <c r="AF9519" s="35"/>
      <c r="AG9519" s="35"/>
      <c r="AH9519" s="35"/>
      <c r="AI9519" s="35"/>
      <c r="AJ9519" s="35"/>
      <c r="AK9519" s="35"/>
      <c r="AL9519" s="35"/>
      <c r="AM9519" s="35"/>
      <c r="AN9519" s="35"/>
      <c r="AO9519" s="35"/>
      <c r="AP9519" s="35"/>
      <c r="AQ9519" s="35"/>
      <c r="AR9519" s="35"/>
      <c r="AS9519" s="35"/>
      <c r="AT9519" s="35"/>
      <c r="CC9519" s="30">
        <v>0</v>
      </c>
      <c r="CD9519" s="30"/>
      <c r="CE9519" s="30"/>
      <c r="CF9519" s="30"/>
      <c r="CG9519" s="30"/>
      <c r="CH9519" s="30"/>
      <c r="CI9519" s="30"/>
      <c r="CJ9519" s="30"/>
      <c r="CK9519" s="30"/>
      <c r="CN9519" s="30">
        <v>0</v>
      </c>
      <c r="CO9519" s="30"/>
      <c r="CP9519" s="30"/>
      <c r="CQ9519" s="30"/>
      <c r="CR9519" s="30"/>
      <c r="CS9519" s="30"/>
      <c r="CT9519" s="30"/>
      <c r="CU9519" s="30"/>
      <c r="CW9519" s="30">
        <v>0</v>
      </c>
      <c r="CX9519" s="30"/>
      <c r="CY9519" s="30"/>
      <c r="CZ9519" s="30"/>
      <c r="DA9519" s="30"/>
      <c r="DB9519" s="30"/>
      <c r="DC9519" s="30"/>
      <c r="DD9519" s="30"/>
    </row>
    <row r="9520" spans="1:108" ht="6" customHeight="1" x14ac:dyDescent="0.2">
      <c r="A9520" s="41"/>
    </row>
    <row r="9521" spans="1:109" ht="15" customHeight="1" x14ac:dyDescent="0.2">
      <c r="A9521" s="41"/>
      <c r="B9521" s="35" t="s">
        <v>390</v>
      </c>
      <c r="C9521" s="35"/>
      <c r="D9521" s="35" t="s">
        <v>111</v>
      </c>
      <c r="E9521" s="35"/>
      <c r="F9521" s="35"/>
      <c r="G9521" s="35"/>
      <c r="H9521" s="35"/>
      <c r="I9521" s="35"/>
      <c r="J9521" s="35"/>
      <c r="O9521" s="35" t="s">
        <v>112</v>
      </c>
      <c r="P9521" s="35"/>
      <c r="Q9521" s="35"/>
      <c r="R9521" s="35"/>
      <c r="S9521" s="35"/>
      <c r="T9521" s="35"/>
      <c r="U9521" s="35"/>
      <c r="V9521" s="35"/>
      <c r="W9521" s="35"/>
      <c r="X9521" s="35"/>
      <c r="Y9521" s="35"/>
      <c r="Z9521" s="35"/>
      <c r="AA9521" s="35"/>
      <c r="AB9521" s="35"/>
      <c r="AC9521" s="35"/>
      <c r="AD9521" s="35"/>
      <c r="AE9521" s="35"/>
      <c r="AF9521" s="35"/>
      <c r="AG9521" s="35"/>
      <c r="AH9521" s="35"/>
      <c r="AI9521" s="35"/>
      <c r="AJ9521" s="35"/>
      <c r="AK9521" s="35"/>
      <c r="AL9521" s="35"/>
      <c r="AM9521" s="35"/>
      <c r="AN9521" s="35"/>
      <c r="AO9521" s="35"/>
      <c r="AP9521" s="35"/>
      <c r="AQ9521" s="35"/>
      <c r="AR9521" s="35"/>
      <c r="AS9521" s="35"/>
      <c r="AT9521" s="35"/>
      <c r="CC9521" s="30">
        <v>-1</v>
      </c>
      <c r="CD9521" s="30"/>
      <c r="CE9521" s="30"/>
      <c r="CF9521" s="30"/>
      <c r="CG9521" s="30"/>
      <c r="CH9521" s="30"/>
      <c r="CI9521" s="30"/>
      <c r="CJ9521" s="30"/>
      <c r="CK9521" s="30"/>
      <c r="CN9521" s="30">
        <v>0</v>
      </c>
      <c r="CO9521" s="30"/>
      <c r="CP9521" s="30"/>
      <c r="CQ9521" s="30"/>
      <c r="CR9521" s="30"/>
      <c r="CS9521" s="30"/>
      <c r="CT9521" s="30"/>
      <c r="CU9521" s="30"/>
      <c r="CW9521" s="30">
        <v>-1</v>
      </c>
      <c r="CX9521" s="30"/>
      <c r="CY9521" s="30"/>
      <c r="CZ9521" s="30"/>
      <c r="DA9521" s="30"/>
      <c r="DB9521" s="30"/>
      <c r="DC9521" s="30"/>
      <c r="DD9521" s="30"/>
    </row>
    <row r="9522" spans="1:109" ht="7.5" customHeight="1" x14ac:dyDescent="0.2">
      <c r="A9522" s="41"/>
    </row>
    <row r="9523" spans="1:109" ht="13.5" customHeight="1" x14ac:dyDescent="0.2">
      <c r="A9523" s="41"/>
      <c r="B9523" s="29" t="s">
        <v>396</v>
      </c>
      <c r="C9523" s="29"/>
      <c r="D9523" s="29"/>
      <c r="E9523" s="29"/>
      <c r="F9523" s="29"/>
      <c r="G9523" s="29"/>
      <c r="H9523" s="29"/>
      <c r="I9523" s="29"/>
      <c r="J9523" s="29"/>
      <c r="K9523" s="29"/>
      <c r="L9523" s="29"/>
      <c r="M9523" s="29"/>
      <c r="N9523" s="29"/>
      <c r="O9523" s="29"/>
      <c r="P9523" s="29"/>
      <c r="Q9523" s="29"/>
      <c r="R9523" s="29"/>
      <c r="S9523" s="29"/>
      <c r="T9523" s="29"/>
      <c r="U9523" s="29"/>
      <c r="V9523" s="29"/>
      <c r="W9523" s="29"/>
      <c r="X9523" s="29"/>
      <c r="Y9523" s="29"/>
      <c r="Z9523" s="29"/>
      <c r="AA9523" s="29"/>
      <c r="AB9523" s="29"/>
      <c r="AC9523" s="29"/>
      <c r="AD9523" s="29"/>
      <c r="AE9523" s="29"/>
      <c r="AF9523" s="29"/>
      <c r="AG9523" s="29"/>
      <c r="AH9523" s="29"/>
      <c r="AI9523" s="29"/>
      <c r="AJ9523" s="29"/>
      <c r="AK9523" s="29"/>
      <c r="AL9523" s="29"/>
      <c r="AM9523" s="29"/>
      <c r="AN9523" s="29"/>
      <c r="AO9523" s="29"/>
      <c r="AP9523" s="29"/>
      <c r="AQ9523" s="29"/>
      <c r="AR9523" s="29"/>
      <c r="AS9523" s="29"/>
      <c r="AT9523" s="29"/>
      <c r="AU9523" s="29"/>
      <c r="AV9523" s="29"/>
    </row>
    <row r="9524" spans="1:109" ht="6" customHeight="1" x14ac:dyDescent="0.2">
      <c r="A9524" s="41"/>
    </row>
    <row r="9525" spans="1:109" ht="4.5" customHeight="1" x14ac:dyDescent="0.2">
      <c r="A9525" s="41"/>
      <c r="B9525" s="35" t="s">
        <v>390</v>
      </c>
      <c r="C9525" s="35"/>
      <c r="D9525" s="35" t="s">
        <v>117</v>
      </c>
      <c r="E9525" s="35"/>
      <c r="F9525" s="35"/>
      <c r="G9525" s="35"/>
      <c r="H9525" s="35"/>
      <c r="I9525" s="35"/>
      <c r="J9525" s="35"/>
      <c r="O9525" s="35" t="s">
        <v>118</v>
      </c>
      <c r="P9525" s="35"/>
      <c r="Q9525" s="35"/>
      <c r="R9525" s="35"/>
      <c r="S9525" s="35"/>
      <c r="T9525" s="35"/>
      <c r="U9525" s="35"/>
      <c r="V9525" s="35"/>
      <c r="W9525" s="35"/>
      <c r="X9525" s="35"/>
      <c r="Y9525" s="35"/>
      <c r="Z9525" s="35"/>
      <c r="AA9525" s="35"/>
      <c r="AB9525" s="35"/>
      <c r="AC9525" s="35"/>
      <c r="AD9525" s="35"/>
      <c r="AE9525" s="35"/>
      <c r="AF9525" s="35"/>
      <c r="AG9525" s="35"/>
      <c r="AH9525" s="35"/>
      <c r="AI9525" s="35"/>
      <c r="AJ9525" s="35"/>
      <c r="AK9525" s="35"/>
      <c r="AL9525" s="35"/>
      <c r="AM9525" s="35"/>
      <c r="AN9525" s="35"/>
      <c r="AO9525" s="35"/>
      <c r="AP9525" s="35"/>
      <c r="AQ9525" s="35"/>
      <c r="AR9525" s="35"/>
      <c r="AS9525" s="35"/>
      <c r="AT9525" s="35"/>
      <c r="CC9525" s="30">
        <v>0</v>
      </c>
      <c r="CD9525" s="30"/>
      <c r="CE9525" s="30"/>
      <c r="CF9525" s="30"/>
      <c r="CG9525" s="30"/>
      <c r="CH9525" s="30"/>
      <c r="CI9525" s="30"/>
      <c r="CJ9525" s="30"/>
      <c r="CK9525" s="30"/>
      <c r="CN9525" s="30">
        <v>0</v>
      </c>
      <c r="CO9525" s="30"/>
      <c r="CP9525" s="30"/>
      <c r="CQ9525" s="30"/>
      <c r="CR9525" s="30"/>
      <c r="CS9525" s="30"/>
      <c r="CT9525" s="30"/>
      <c r="CU9525" s="30"/>
      <c r="CW9525" s="30">
        <v>0</v>
      </c>
      <c r="CX9525" s="30"/>
      <c r="CY9525" s="30"/>
      <c r="CZ9525" s="30"/>
      <c r="DA9525" s="30"/>
      <c r="DB9525" s="30"/>
      <c r="DC9525" s="30"/>
      <c r="DD9525" s="30"/>
    </row>
    <row r="9526" spans="1:109" ht="10.5" customHeight="1" x14ac:dyDescent="0.2">
      <c r="A9526" s="41"/>
      <c r="B9526" s="35"/>
      <c r="C9526" s="35"/>
      <c r="D9526" s="35"/>
      <c r="E9526" s="35"/>
      <c r="F9526" s="35"/>
      <c r="G9526" s="35"/>
      <c r="H9526" s="35"/>
      <c r="I9526" s="35"/>
      <c r="J9526" s="35"/>
      <c r="O9526" s="35"/>
      <c r="P9526" s="35"/>
      <c r="Q9526" s="35"/>
      <c r="R9526" s="35"/>
      <c r="S9526" s="35"/>
      <c r="T9526" s="35"/>
      <c r="U9526" s="35"/>
      <c r="V9526" s="35"/>
      <c r="W9526" s="35"/>
      <c r="X9526" s="35"/>
      <c r="Y9526" s="35"/>
      <c r="Z9526" s="35"/>
      <c r="AA9526" s="35"/>
      <c r="AB9526" s="35"/>
      <c r="AC9526" s="35"/>
      <c r="AD9526" s="35"/>
      <c r="AE9526" s="35"/>
      <c r="AF9526" s="35"/>
      <c r="AG9526" s="35"/>
      <c r="AH9526" s="35"/>
      <c r="AI9526" s="35"/>
      <c r="AJ9526" s="35"/>
      <c r="AK9526" s="35"/>
      <c r="AL9526" s="35"/>
      <c r="AM9526" s="35"/>
      <c r="AN9526" s="35"/>
      <c r="AO9526" s="35"/>
      <c r="AP9526" s="35"/>
      <c r="AQ9526" s="35"/>
      <c r="AR9526" s="35"/>
      <c r="AS9526" s="35"/>
      <c r="AT9526" s="35"/>
      <c r="CC9526" s="30"/>
      <c r="CD9526" s="30"/>
      <c r="CE9526" s="30"/>
      <c r="CF9526" s="30"/>
      <c r="CG9526" s="30"/>
      <c r="CH9526" s="30"/>
      <c r="CI9526" s="30"/>
      <c r="CJ9526" s="30"/>
      <c r="CK9526" s="30"/>
      <c r="CN9526" s="30"/>
      <c r="CO9526" s="30"/>
      <c r="CP9526" s="30"/>
      <c r="CQ9526" s="30"/>
      <c r="CR9526" s="30"/>
      <c r="CS9526" s="30"/>
      <c r="CT9526" s="30"/>
      <c r="CU9526" s="30"/>
      <c r="CW9526" s="30"/>
      <c r="CX9526" s="30"/>
      <c r="CY9526" s="30"/>
      <c r="CZ9526" s="30"/>
      <c r="DA9526" s="30"/>
      <c r="DB9526" s="30"/>
      <c r="DC9526" s="30"/>
      <c r="DD9526" s="30"/>
    </row>
    <row r="9527" spans="1:109" ht="4.5" customHeight="1" x14ac:dyDescent="0.2">
      <c r="A9527" s="41"/>
    </row>
    <row r="9528" spans="1:109" ht="6.75" customHeight="1" x14ac:dyDescent="0.2"/>
    <row r="9529" spans="1:109" ht="4.5" customHeight="1" x14ac:dyDescent="0.2">
      <c r="A9529" s="70"/>
      <c r="B9529" s="70"/>
      <c r="C9529" s="70"/>
      <c r="D9529" s="70"/>
      <c r="E9529" s="70"/>
      <c r="F9529" s="70"/>
      <c r="G9529" s="70"/>
      <c r="H9529" s="70"/>
      <c r="I9529" s="70"/>
      <c r="J9529" s="70"/>
      <c r="K9529" s="70"/>
      <c r="L9529" s="70"/>
      <c r="M9529" s="70"/>
      <c r="N9529" s="70"/>
      <c r="O9529" s="70"/>
      <c r="P9529" s="70"/>
      <c r="Q9529" s="70"/>
      <c r="R9529" s="70"/>
      <c r="S9529" s="70"/>
      <c r="T9529" s="70"/>
      <c r="U9529" s="70"/>
      <c r="V9529" s="70"/>
      <c r="W9529" s="70"/>
      <c r="X9529" s="70"/>
      <c r="Y9529" s="70"/>
      <c r="Z9529" s="70"/>
      <c r="AA9529" s="70"/>
      <c r="AB9529" s="70"/>
      <c r="AC9529" s="70"/>
      <c r="AD9529" s="70"/>
      <c r="AE9529" s="70"/>
      <c r="AF9529" s="70"/>
      <c r="AG9529" s="70"/>
      <c r="AH9529" s="70"/>
      <c r="AI9529" s="70"/>
      <c r="AJ9529" s="70"/>
      <c r="AK9529" s="70"/>
      <c r="AL9529" s="70"/>
      <c r="AM9529" s="70"/>
      <c r="AN9529" s="70"/>
      <c r="AO9529" s="70"/>
      <c r="AP9529" s="70"/>
      <c r="AQ9529" s="70"/>
      <c r="AR9529" s="70"/>
      <c r="AS9529" s="70"/>
      <c r="AT9529" s="70"/>
      <c r="AU9529" s="70"/>
      <c r="AV9529" s="70"/>
      <c r="AW9529" s="70"/>
      <c r="AX9529" s="70"/>
      <c r="AY9529" s="70"/>
      <c r="AZ9529" s="70"/>
      <c r="BA9529" s="70"/>
      <c r="BB9529" s="70"/>
      <c r="BC9529" s="70"/>
      <c r="BD9529" s="70"/>
      <c r="BE9529" s="70"/>
      <c r="BF9529" s="70"/>
      <c r="BG9529" s="70"/>
      <c r="BH9529" s="70"/>
      <c r="BI9529" s="70"/>
      <c r="BJ9529" s="70"/>
      <c r="BK9529" s="70"/>
      <c r="BL9529" s="70"/>
      <c r="BM9529" s="70"/>
      <c r="BN9529" s="70"/>
      <c r="BO9529" s="70"/>
      <c r="BP9529" s="70"/>
      <c r="BQ9529" s="70"/>
      <c r="BR9529" s="70"/>
      <c r="BS9529" s="70"/>
      <c r="BT9529" s="70"/>
      <c r="BU9529" s="70"/>
      <c r="BV9529" s="70"/>
      <c r="BW9529" s="70"/>
      <c r="BX9529" s="70"/>
      <c r="BY9529" s="70"/>
      <c r="BZ9529" s="70"/>
      <c r="CA9529" s="70"/>
      <c r="CB9529" s="70"/>
      <c r="CC9529" s="70"/>
      <c r="CD9529" s="70"/>
      <c r="CE9529" s="70"/>
      <c r="CF9529" s="70"/>
      <c r="CG9529" s="70"/>
      <c r="CH9529" s="70"/>
      <c r="CI9529" s="70"/>
      <c r="CJ9529" s="70"/>
      <c r="CK9529" s="70"/>
      <c r="CL9529" s="70"/>
      <c r="CM9529" s="70"/>
      <c r="CN9529" s="70"/>
      <c r="CO9529" s="70"/>
      <c r="CP9529" s="70"/>
      <c r="CQ9529" s="70"/>
      <c r="CR9529" s="70"/>
      <c r="CS9529" s="70"/>
      <c r="CT9529" s="70"/>
      <c r="CU9529" s="70"/>
      <c r="CV9529" s="70"/>
      <c r="CW9529" s="70"/>
      <c r="CX9529" s="70"/>
      <c r="CY9529" s="70"/>
      <c r="CZ9529" s="70"/>
      <c r="DA9529" s="70"/>
      <c r="DB9529" s="70"/>
      <c r="DC9529" s="70"/>
      <c r="DD9529" s="70"/>
      <c r="DE9529" s="70"/>
    </row>
    <row r="9530" spans="1:109" ht="18.75" customHeight="1" x14ac:dyDescent="0.2">
      <c r="A9530" s="70"/>
      <c r="B9530" s="70"/>
      <c r="C9530" s="70"/>
      <c r="D9530" s="70"/>
      <c r="E9530" s="70"/>
      <c r="F9530" s="70"/>
      <c r="G9530" s="70"/>
      <c r="H9530" s="70"/>
      <c r="I9530" s="70"/>
      <c r="J9530" s="70"/>
      <c r="K9530" s="70"/>
      <c r="L9530" s="70"/>
      <c r="M9530" s="70"/>
      <c r="N9530" s="70"/>
      <c r="O9530" s="70"/>
      <c r="P9530" s="70"/>
      <c r="Q9530" s="70"/>
      <c r="R9530" s="70"/>
      <c r="S9530" s="70"/>
      <c r="T9530" s="70"/>
      <c r="U9530" s="70"/>
      <c r="V9530" s="70"/>
      <c r="W9530" s="70"/>
      <c r="X9530" s="70"/>
      <c r="Y9530" s="70"/>
      <c r="Z9530" s="70"/>
      <c r="AA9530" s="70"/>
      <c r="AB9530" s="70"/>
      <c r="AC9530" s="70"/>
      <c r="AD9530" s="70"/>
      <c r="AE9530" s="70"/>
      <c r="AF9530" s="70"/>
      <c r="AG9530" s="70"/>
      <c r="AH9530" s="70"/>
      <c r="AI9530" s="70"/>
      <c r="AJ9530" s="70"/>
      <c r="AK9530" s="70"/>
      <c r="AL9530" s="70"/>
      <c r="AM9530" s="70"/>
      <c r="AN9530" s="70"/>
      <c r="AO9530" s="70"/>
      <c r="AP9530" s="70"/>
      <c r="AQ9530" s="70"/>
      <c r="AR9530" s="70"/>
      <c r="AS9530" s="70"/>
      <c r="AT9530" s="70"/>
      <c r="AU9530" s="70"/>
      <c r="AV9530" s="70"/>
      <c r="AW9530" s="70"/>
      <c r="AX9530" s="70"/>
      <c r="AY9530" s="70"/>
      <c r="AZ9530" s="70"/>
      <c r="BA9530" s="70"/>
      <c r="BB9530" s="70"/>
      <c r="BC9530" s="70"/>
      <c r="BD9530" s="70"/>
      <c r="BE9530" s="70"/>
      <c r="BF9530" s="70"/>
      <c r="BG9530" s="70"/>
      <c r="BH9530" s="70"/>
      <c r="BI9530" s="70"/>
      <c r="BJ9530" s="70"/>
      <c r="BK9530" s="70"/>
      <c r="BL9530" s="70"/>
      <c r="BM9530" s="70"/>
      <c r="BN9530" s="70"/>
      <c r="BO9530" s="70"/>
      <c r="BP9530" s="70"/>
      <c r="BQ9530" s="70"/>
      <c r="BR9530" s="70"/>
      <c r="BS9530" s="70"/>
      <c r="BT9530" s="70"/>
      <c r="BU9530" s="70"/>
      <c r="BV9530" s="70"/>
      <c r="BW9530" s="70"/>
      <c r="BX9530" s="70"/>
      <c r="BY9530" s="70"/>
      <c r="BZ9530" s="70"/>
      <c r="CA9530" s="70"/>
      <c r="CB9530" s="70"/>
      <c r="CC9530" s="70"/>
      <c r="CD9530" s="70"/>
      <c r="CE9530" s="70"/>
      <c r="CF9530" s="70"/>
      <c r="CG9530" s="70"/>
      <c r="CH9530" s="70"/>
      <c r="CI9530" s="70"/>
      <c r="CJ9530" s="70"/>
      <c r="CK9530" s="70"/>
      <c r="CL9530" s="70"/>
      <c r="CM9530" s="70"/>
      <c r="CN9530" s="70"/>
      <c r="CO9530" s="70"/>
      <c r="CP9530" s="70"/>
      <c r="CQ9530" s="70"/>
      <c r="CR9530" s="70"/>
      <c r="CS9530" s="70"/>
      <c r="CT9530" s="70"/>
      <c r="CU9530" s="70"/>
      <c r="CV9530" s="70"/>
      <c r="CW9530" s="70"/>
      <c r="CX9530" s="70"/>
      <c r="CY9530" s="70"/>
      <c r="CZ9530" s="70"/>
      <c r="DA9530" s="70"/>
      <c r="DB9530" s="70"/>
      <c r="DC9530" s="70"/>
      <c r="DD9530" s="70"/>
      <c r="DE9530" s="70"/>
    </row>
    <row r="9531" spans="1:109" ht="13.5" customHeight="1" x14ac:dyDescent="0.2">
      <c r="A9531" s="61" t="s">
        <v>346</v>
      </c>
      <c r="B9531" s="61"/>
      <c r="C9531" s="61"/>
      <c r="E9531" s="61" t="s">
        <v>1204</v>
      </c>
      <c r="F9531" s="61"/>
      <c r="G9531" s="61"/>
      <c r="H9531" s="61"/>
      <c r="I9531" s="61"/>
      <c r="J9531" s="61"/>
      <c r="O9531" s="71" t="s">
        <v>1205</v>
      </c>
      <c r="P9531" s="71"/>
      <c r="Q9531" s="71"/>
      <c r="R9531" s="71"/>
      <c r="S9531" s="71"/>
      <c r="T9531" s="71"/>
      <c r="U9531" s="71"/>
      <c r="V9531" s="71"/>
      <c r="W9531" s="71"/>
      <c r="X9531" s="71"/>
      <c r="Y9531" s="71"/>
      <c r="Z9531" s="71"/>
      <c r="AA9531" s="71"/>
      <c r="AB9531" s="71"/>
      <c r="AC9531" s="71"/>
      <c r="AD9531" s="71"/>
      <c r="AE9531" s="71"/>
      <c r="AF9531" s="71"/>
      <c r="AG9531" s="71"/>
      <c r="AH9531" s="71"/>
      <c r="AI9531" s="71"/>
      <c r="AJ9531" s="71"/>
      <c r="AK9531" s="71"/>
      <c r="AL9531" s="71"/>
      <c r="AM9531" s="71"/>
      <c r="AN9531" s="71"/>
      <c r="AO9531" s="71"/>
      <c r="AP9531" s="71"/>
      <c r="AQ9531" s="71"/>
      <c r="AR9531" s="71"/>
      <c r="AS9531" s="71"/>
      <c r="AT9531" s="71"/>
    </row>
    <row r="9532" spans="1:109" ht="7.5" customHeight="1" x14ac:dyDescent="0.2"/>
    <row r="9533" spans="1:109" ht="13.5" customHeight="1" x14ac:dyDescent="0.2">
      <c r="A9533" s="41"/>
      <c r="B9533" s="29" t="s">
        <v>355</v>
      </c>
      <c r="C9533" s="29"/>
      <c r="D9533" s="29"/>
      <c r="E9533" s="29"/>
      <c r="F9533" s="29"/>
      <c r="G9533" s="29"/>
      <c r="H9533" s="29"/>
      <c r="I9533" s="29"/>
      <c r="J9533" s="29"/>
      <c r="K9533" s="29"/>
      <c r="L9533" s="29"/>
      <c r="M9533" s="29"/>
      <c r="N9533" s="29"/>
      <c r="O9533" s="29"/>
      <c r="P9533" s="29"/>
      <c r="Q9533" s="29"/>
      <c r="R9533" s="29"/>
      <c r="S9533" s="29"/>
      <c r="T9533" s="29"/>
      <c r="U9533" s="29"/>
      <c r="V9533" s="29"/>
      <c r="W9533" s="29"/>
      <c r="X9533" s="29"/>
      <c r="Y9533" s="29"/>
      <c r="Z9533" s="29"/>
      <c r="AA9533" s="29"/>
      <c r="AB9533" s="29"/>
      <c r="AC9533" s="29"/>
      <c r="AD9533" s="29"/>
      <c r="AE9533" s="29"/>
      <c r="AF9533" s="29"/>
      <c r="AG9533" s="29"/>
      <c r="AH9533" s="29"/>
      <c r="AI9533" s="29"/>
      <c r="AJ9533" s="29"/>
      <c r="AK9533" s="29"/>
      <c r="AL9533" s="29"/>
      <c r="AM9533" s="29"/>
      <c r="AN9533" s="29"/>
      <c r="AO9533" s="29"/>
      <c r="AP9533" s="29"/>
      <c r="AQ9533" s="29"/>
      <c r="AR9533" s="29"/>
      <c r="AS9533" s="29"/>
      <c r="AT9533" s="29"/>
      <c r="AU9533" s="29"/>
      <c r="AV9533" s="29"/>
    </row>
    <row r="9534" spans="1:109" ht="6" customHeight="1" x14ac:dyDescent="0.2">
      <c r="A9534" s="41"/>
    </row>
    <row r="9535" spans="1:109" ht="18" customHeight="1" x14ac:dyDescent="0.2">
      <c r="A9535" s="31" t="s">
        <v>1204</v>
      </c>
      <c r="B9535" s="31"/>
      <c r="C9535" s="31"/>
      <c r="G9535" s="31" t="s">
        <v>425</v>
      </c>
      <c r="H9535" s="31"/>
      <c r="I9535" s="31"/>
      <c r="J9535" s="11" t="s">
        <v>12</v>
      </c>
      <c r="L9535" s="31" t="s">
        <v>12</v>
      </c>
      <c r="M9535" s="31"/>
      <c r="N9535" s="12" t="s">
        <v>12</v>
      </c>
      <c r="O9535" s="31" t="s">
        <v>426</v>
      </c>
      <c r="P9535" s="31"/>
      <c r="Q9535" s="31"/>
      <c r="R9535" s="31"/>
      <c r="S9535" s="31"/>
      <c r="T9535" s="31"/>
      <c r="U9535" s="31"/>
      <c r="V9535" s="31"/>
      <c r="W9535" s="31"/>
      <c r="X9535" s="31"/>
      <c r="Y9535" s="31"/>
      <c r="Z9535" s="31"/>
      <c r="AA9535" s="31"/>
      <c r="AB9535" s="31"/>
      <c r="AC9535" s="31"/>
      <c r="AD9535" s="31"/>
      <c r="AE9535" s="31"/>
      <c r="AF9535" s="31"/>
      <c r="AG9535" s="31"/>
      <c r="AH9535" s="31"/>
      <c r="AI9535" s="31"/>
      <c r="AJ9535" s="31"/>
      <c r="AK9535" s="31"/>
      <c r="AL9535" s="31"/>
      <c r="AM9535" s="31"/>
      <c r="AN9535" s="31"/>
      <c r="AO9535" s="31"/>
      <c r="AP9535" s="31"/>
      <c r="AQ9535" s="31"/>
      <c r="AR9535" s="31"/>
      <c r="AS9535" s="31"/>
      <c r="AT9535" s="31"/>
      <c r="AW9535" s="32">
        <v>10766.59</v>
      </c>
      <c r="AX9535" s="32"/>
      <c r="AY9535" s="32"/>
      <c r="AZ9535" s="32"/>
      <c r="BA9535" s="32"/>
      <c r="BB9535" s="32"/>
      <c r="BC9535" s="32"/>
      <c r="BD9535" s="32"/>
      <c r="BE9535" s="32"/>
      <c r="BF9535" s="32"/>
      <c r="BG9535" s="32">
        <v>0</v>
      </c>
      <c r="BH9535" s="32"/>
      <c r="BI9535" s="32"/>
      <c r="BJ9535" s="32"/>
      <c r="BK9535" s="32"/>
      <c r="BL9535" s="32"/>
      <c r="BM9535" s="32"/>
      <c r="BN9535" s="32"/>
      <c r="BO9535" s="32"/>
      <c r="BP9535" s="32"/>
      <c r="BR9535" s="32">
        <v>10766.59</v>
      </c>
      <c r="BS9535" s="32"/>
      <c r="BT9535" s="32"/>
      <c r="BU9535" s="32"/>
      <c r="BV9535" s="32"/>
      <c r="BW9535" s="32"/>
      <c r="BX9535" s="32"/>
      <c r="BY9535" s="32"/>
      <c r="BZ9535" s="32"/>
      <c r="CA9535" s="32"/>
      <c r="CC9535" s="32">
        <v>0</v>
      </c>
      <c r="CD9535" s="32"/>
      <c r="CE9535" s="32"/>
      <c r="CF9535" s="32"/>
      <c r="CG9535" s="32"/>
      <c r="CH9535" s="32"/>
      <c r="CI9535" s="32"/>
      <c r="CJ9535" s="32"/>
      <c r="CK9535" s="32"/>
      <c r="CN9535" s="32">
        <v>0</v>
      </c>
      <c r="CO9535" s="32"/>
      <c r="CP9535" s="32"/>
      <c r="CQ9535" s="32"/>
      <c r="CR9535" s="32"/>
      <c r="CS9535" s="32"/>
      <c r="CT9535" s="32"/>
      <c r="CU9535" s="32"/>
      <c r="CW9535" s="32">
        <v>0</v>
      </c>
      <c r="CX9535" s="32"/>
      <c r="CY9535" s="32"/>
      <c r="CZ9535" s="32"/>
      <c r="DA9535" s="32"/>
      <c r="DB9535" s="32"/>
      <c r="DC9535" s="32"/>
      <c r="DD9535" s="32"/>
    </row>
    <row r="9536" spans="1:109" ht="18" customHeight="1" x14ac:dyDescent="0.2">
      <c r="A9536" s="31" t="s">
        <v>1204</v>
      </c>
      <c r="B9536" s="31"/>
      <c r="C9536" s="31"/>
      <c r="G9536" s="31" t="s">
        <v>781</v>
      </c>
      <c r="H9536" s="31"/>
      <c r="I9536" s="31"/>
      <c r="J9536" s="11" t="s">
        <v>12</v>
      </c>
      <c r="L9536" s="31" t="s">
        <v>12</v>
      </c>
      <c r="M9536" s="31"/>
      <c r="N9536" s="12" t="s">
        <v>12</v>
      </c>
      <c r="O9536" s="31" t="s">
        <v>782</v>
      </c>
      <c r="P9536" s="31"/>
      <c r="Q9536" s="31"/>
      <c r="R9536" s="31"/>
      <c r="S9536" s="31"/>
      <c r="T9536" s="31"/>
      <c r="U9536" s="31"/>
      <c r="V9536" s="31"/>
      <c r="W9536" s="31"/>
      <c r="X9536" s="31"/>
      <c r="Y9536" s="31"/>
      <c r="Z9536" s="31"/>
      <c r="AA9536" s="31"/>
      <c r="AB9536" s="31"/>
      <c r="AC9536" s="31"/>
      <c r="AD9536" s="31"/>
      <c r="AE9536" s="31"/>
      <c r="AF9536" s="31"/>
      <c r="AG9536" s="31"/>
      <c r="AH9536" s="31"/>
      <c r="AI9536" s="31"/>
      <c r="AJ9536" s="31"/>
      <c r="AK9536" s="31"/>
      <c r="AL9536" s="31"/>
      <c r="AM9536" s="31"/>
      <c r="AN9536" s="31"/>
      <c r="AO9536" s="31"/>
      <c r="AP9536" s="31"/>
      <c r="AQ9536" s="31"/>
      <c r="AR9536" s="31"/>
      <c r="AS9536" s="31"/>
      <c r="AT9536" s="31"/>
      <c r="AW9536" s="32">
        <v>7177.72</v>
      </c>
      <c r="AX9536" s="32"/>
      <c r="AY9536" s="32"/>
      <c r="AZ9536" s="32"/>
      <c r="BA9536" s="32"/>
      <c r="BB9536" s="32"/>
      <c r="BC9536" s="32"/>
      <c r="BD9536" s="32"/>
      <c r="BE9536" s="32"/>
      <c r="BF9536" s="32"/>
      <c r="BG9536" s="32">
        <v>139700</v>
      </c>
      <c r="BH9536" s="32"/>
      <c r="BI9536" s="32"/>
      <c r="BJ9536" s="32"/>
      <c r="BK9536" s="32"/>
      <c r="BL9536" s="32"/>
      <c r="BM9536" s="32"/>
      <c r="BN9536" s="32"/>
      <c r="BO9536" s="32"/>
      <c r="BP9536" s="32"/>
      <c r="BR9536" s="32">
        <v>-132522.28</v>
      </c>
      <c r="BS9536" s="32"/>
      <c r="BT9536" s="32"/>
      <c r="BU9536" s="32"/>
      <c r="BV9536" s="32"/>
      <c r="BW9536" s="32"/>
      <c r="BX9536" s="32"/>
      <c r="BY9536" s="32"/>
      <c r="BZ9536" s="32"/>
      <c r="CA9536" s="32"/>
      <c r="CC9536" s="32">
        <v>0</v>
      </c>
      <c r="CD9536" s="32"/>
      <c r="CE9536" s="32"/>
      <c r="CF9536" s="32"/>
      <c r="CG9536" s="32"/>
      <c r="CH9536" s="32"/>
      <c r="CI9536" s="32"/>
      <c r="CJ9536" s="32"/>
      <c r="CK9536" s="32"/>
      <c r="CN9536" s="32">
        <v>139700</v>
      </c>
      <c r="CO9536" s="32"/>
      <c r="CP9536" s="32"/>
      <c r="CQ9536" s="32"/>
      <c r="CR9536" s="32"/>
      <c r="CS9536" s="32"/>
      <c r="CT9536" s="32"/>
      <c r="CU9536" s="32"/>
      <c r="CW9536" s="32">
        <v>-139700</v>
      </c>
      <c r="CX9536" s="32"/>
      <c r="CY9536" s="32"/>
      <c r="CZ9536" s="32"/>
      <c r="DA9536" s="32"/>
      <c r="DB9536" s="32"/>
      <c r="DC9536" s="32"/>
      <c r="DD9536" s="32"/>
    </row>
    <row r="9537" spans="1:109" ht="12.75" hidden="1" customHeight="1" x14ac:dyDescent="0.2">
      <c r="A9537" s="68"/>
      <c r="B9537" s="37" t="s">
        <v>181</v>
      </c>
      <c r="C9537" s="37"/>
      <c r="D9537" s="31" t="s">
        <v>427</v>
      </c>
      <c r="E9537" s="31"/>
      <c r="F9537" s="31"/>
      <c r="G9537" s="31"/>
      <c r="H9537" s="31"/>
      <c r="I9537" s="31"/>
      <c r="J9537" s="31"/>
      <c r="O9537" s="31" t="s">
        <v>428</v>
      </c>
      <c r="P9537" s="31"/>
      <c r="Q9537" s="31"/>
      <c r="R9537" s="31"/>
      <c r="S9537" s="31"/>
      <c r="T9537" s="31"/>
      <c r="U9537" s="31"/>
      <c r="V9537" s="31"/>
      <c r="W9537" s="31"/>
      <c r="X9537" s="31"/>
      <c r="Y9537" s="31"/>
      <c r="Z9537" s="31"/>
      <c r="AA9537" s="31"/>
      <c r="AB9537" s="31"/>
      <c r="AC9537" s="31"/>
      <c r="AD9537" s="31"/>
      <c r="AE9537" s="31"/>
      <c r="AF9537" s="31"/>
      <c r="AG9537" s="31"/>
      <c r="AH9537" s="31"/>
      <c r="AI9537" s="31"/>
      <c r="AJ9537" s="31"/>
      <c r="AK9537" s="31"/>
      <c r="AL9537" s="31"/>
      <c r="AM9537" s="31"/>
      <c r="AN9537" s="31"/>
      <c r="AO9537" s="31"/>
      <c r="AP9537" s="31"/>
      <c r="AQ9537" s="31"/>
      <c r="AR9537" s="31"/>
      <c r="AS9537" s="31"/>
      <c r="AT9537" s="31"/>
      <c r="AW9537" s="32">
        <v>17944.310000000001</v>
      </c>
      <c r="AX9537" s="32"/>
      <c r="AY9537" s="32"/>
      <c r="AZ9537" s="32"/>
      <c r="BA9537" s="32"/>
      <c r="BB9537" s="32"/>
      <c r="BC9537" s="32"/>
      <c r="BD9537" s="32"/>
      <c r="BE9537" s="32"/>
      <c r="BF9537" s="32"/>
      <c r="BG9537" s="32">
        <v>139700</v>
      </c>
      <c r="BH9537" s="32"/>
      <c r="BI9537" s="32"/>
      <c r="BJ9537" s="32"/>
      <c r="BK9537" s="32"/>
      <c r="BL9537" s="32"/>
      <c r="BM9537" s="32"/>
      <c r="BN9537" s="32"/>
      <c r="BO9537" s="32"/>
      <c r="BP9537" s="32"/>
      <c r="BR9537" s="32">
        <v>-121755.69</v>
      </c>
      <c r="BS9537" s="32"/>
      <c r="BT9537" s="32"/>
      <c r="BU9537" s="32"/>
      <c r="BV9537" s="32"/>
      <c r="BW9537" s="32"/>
      <c r="BX9537" s="32"/>
      <c r="BY9537" s="32"/>
      <c r="BZ9537" s="32"/>
      <c r="CA9537" s="32"/>
      <c r="CC9537" s="32">
        <v>0</v>
      </c>
      <c r="CD9537" s="32"/>
      <c r="CE9537" s="32"/>
      <c r="CF9537" s="32"/>
      <c r="CG9537" s="32"/>
      <c r="CH9537" s="32"/>
      <c r="CI9537" s="32"/>
      <c r="CJ9537" s="32"/>
      <c r="CK9537" s="32"/>
      <c r="CN9537" s="32">
        <v>139700</v>
      </c>
      <c r="CO9537" s="32"/>
      <c r="CP9537" s="32"/>
      <c r="CQ9537" s="32"/>
      <c r="CR9537" s="32"/>
      <c r="CS9537" s="32"/>
      <c r="CT9537" s="32"/>
      <c r="CU9537" s="32"/>
      <c r="CW9537" s="32">
        <v>-139700</v>
      </c>
      <c r="CX9537" s="32"/>
      <c r="CY9537" s="32"/>
      <c r="CZ9537" s="32"/>
      <c r="DA9537" s="32"/>
      <c r="DB9537" s="32"/>
      <c r="DC9537" s="32"/>
      <c r="DD9537" s="32"/>
    </row>
    <row r="9538" spans="1:109" ht="13.5" customHeight="1" x14ac:dyDescent="0.2">
      <c r="A9538" s="68"/>
      <c r="B9538" s="37"/>
      <c r="C9538" s="37"/>
      <c r="D9538" s="31"/>
      <c r="E9538" s="31"/>
      <c r="F9538" s="31"/>
      <c r="G9538" s="31"/>
      <c r="H9538" s="31"/>
      <c r="I9538" s="31"/>
      <c r="J9538" s="31"/>
      <c r="O9538" s="31"/>
      <c r="P9538" s="31"/>
      <c r="Q9538" s="31"/>
      <c r="R9538" s="31"/>
      <c r="S9538" s="31"/>
      <c r="T9538" s="31"/>
      <c r="U9538" s="31"/>
      <c r="V9538" s="31"/>
      <c r="W9538" s="31"/>
      <c r="X9538" s="31"/>
      <c r="Y9538" s="31"/>
      <c r="Z9538" s="31"/>
      <c r="AA9538" s="31"/>
      <c r="AB9538" s="31"/>
      <c r="AC9538" s="31"/>
      <c r="AD9538" s="31"/>
      <c r="AE9538" s="31"/>
      <c r="AF9538" s="31"/>
      <c r="AG9538" s="31"/>
      <c r="AH9538" s="31"/>
      <c r="AI9538" s="31"/>
      <c r="AJ9538" s="31"/>
      <c r="AK9538" s="31"/>
      <c r="AL9538" s="31"/>
      <c r="AM9538" s="31"/>
      <c r="AN9538" s="31"/>
      <c r="AO9538" s="31"/>
      <c r="AP9538" s="31"/>
      <c r="AQ9538" s="31"/>
      <c r="AR9538" s="31"/>
      <c r="AS9538" s="31"/>
      <c r="AT9538" s="31"/>
      <c r="AW9538" s="32"/>
      <c r="AX9538" s="32"/>
      <c r="AY9538" s="32"/>
      <c r="AZ9538" s="32"/>
      <c r="BA9538" s="32"/>
      <c r="BB9538" s="32"/>
      <c r="BC9538" s="32"/>
      <c r="BD9538" s="32"/>
      <c r="BE9538" s="32"/>
      <c r="BF9538" s="32"/>
      <c r="BG9538" s="32"/>
      <c r="BH9538" s="32"/>
      <c r="BI9538" s="32"/>
      <c r="BJ9538" s="32"/>
      <c r="BK9538" s="32"/>
      <c r="BL9538" s="32"/>
      <c r="BM9538" s="32"/>
      <c r="BN9538" s="32"/>
      <c r="BO9538" s="32"/>
      <c r="BP9538" s="32"/>
      <c r="BR9538" s="32"/>
      <c r="BS9538" s="32"/>
      <c r="BT9538" s="32"/>
      <c r="BU9538" s="32"/>
      <c r="BV9538" s="32"/>
      <c r="BW9538" s="32"/>
      <c r="BX9538" s="32"/>
      <c r="BY9538" s="32"/>
      <c r="BZ9538" s="32"/>
      <c r="CA9538" s="32"/>
      <c r="CC9538" s="32"/>
      <c r="CD9538" s="32"/>
      <c r="CE9538" s="32"/>
      <c r="CF9538" s="32"/>
      <c r="CG9538" s="32"/>
      <c r="CH9538" s="32"/>
      <c r="CI9538" s="32"/>
      <c r="CJ9538" s="32"/>
      <c r="CK9538" s="32"/>
      <c r="CN9538" s="32"/>
      <c r="CO9538" s="32"/>
      <c r="CP9538" s="32"/>
      <c r="CQ9538" s="32"/>
      <c r="CR9538" s="32"/>
      <c r="CS9538" s="32"/>
      <c r="CT9538" s="32"/>
      <c r="CU9538" s="32"/>
      <c r="CW9538" s="32"/>
      <c r="CX9538" s="32"/>
      <c r="CY9538" s="32"/>
      <c r="CZ9538" s="32"/>
      <c r="DA9538" s="32"/>
      <c r="DB9538" s="32"/>
      <c r="DC9538" s="32"/>
      <c r="DD9538" s="32"/>
    </row>
    <row r="9539" spans="1:109" ht="6" customHeight="1" x14ac:dyDescent="0.2">
      <c r="A9539" s="68"/>
    </row>
    <row r="9540" spans="1:109" ht="18" customHeight="1" x14ac:dyDescent="0.2">
      <c r="A9540" s="31" t="s">
        <v>1204</v>
      </c>
      <c r="B9540" s="31"/>
      <c r="C9540" s="31"/>
      <c r="G9540" s="31" t="s">
        <v>1206</v>
      </c>
      <c r="H9540" s="31"/>
      <c r="I9540" s="31"/>
      <c r="J9540" s="11" t="s">
        <v>12</v>
      </c>
      <c r="L9540" s="31" t="s">
        <v>12</v>
      </c>
      <c r="M9540" s="31"/>
      <c r="N9540" s="12" t="s">
        <v>12</v>
      </c>
      <c r="O9540" s="31" t="s">
        <v>1207</v>
      </c>
      <c r="P9540" s="31"/>
      <c r="Q9540" s="31"/>
      <c r="R9540" s="31"/>
      <c r="S9540" s="31"/>
      <c r="T9540" s="31"/>
      <c r="U9540" s="31"/>
      <c r="V9540" s="31"/>
      <c r="W9540" s="31"/>
      <c r="X9540" s="31"/>
      <c r="Y9540" s="31"/>
      <c r="Z9540" s="31"/>
      <c r="AA9540" s="31"/>
      <c r="AB9540" s="31"/>
      <c r="AC9540" s="31"/>
      <c r="AD9540" s="31"/>
      <c r="AE9540" s="31"/>
      <c r="AF9540" s="31"/>
      <c r="AG9540" s="31"/>
      <c r="AH9540" s="31"/>
      <c r="AI9540" s="31"/>
      <c r="AJ9540" s="31"/>
      <c r="AK9540" s="31"/>
      <c r="AL9540" s="31"/>
      <c r="AM9540" s="31"/>
      <c r="AN9540" s="31"/>
      <c r="AO9540" s="31"/>
      <c r="AP9540" s="31"/>
      <c r="AQ9540" s="31"/>
      <c r="AR9540" s="31"/>
      <c r="AS9540" s="31"/>
      <c r="AT9540" s="31"/>
      <c r="AW9540" s="32">
        <v>40992.07</v>
      </c>
      <c r="AX9540" s="32"/>
      <c r="AY9540" s="32"/>
      <c r="AZ9540" s="32"/>
      <c r="BA9540" s="32"/>
      <c r="BB9540" s="32"/>
      <c r="BC9540" s="32"/>
      <c r="BD9540" s="32"/>
      <c r="BE9540" s="32"/>
      <c r="BF9540" s="32"/>
      <c r="BG9540" s="32">
        <v>0</v>
      </c>
      <c r="BH9540" s="32"/>
      <c r="BI9540" s="32"/>
      <c r="BJ9540" s="32"/>
      <c r="BK9540" s="32"/>
      <c r="BL9540" s="32"/>
      <c r="BM9540" s="32"/>
      <c r="BN9540" s="32"/>
      <c r="BO9540" s="32"/>
      <c r="BP9540" s="32"/>
      <c r="BR9540" s="32">
        <v>40992.07</v>
      </c>
      <c r="BS9540" s="32"/>
      <c r="BT9540" s="32"/>
      <c r="BU9540" s="32"/>
      <c r="BV9540" s="32"/>
      <c r="BW9540" s="32"/>
      <c r="BX9540" s="32"/>
      <c r="BY9540" s="32"/>
      <c r="BZ9540" s="32"/>
      <c r="CA9540" s="32"/>
      <c r="CC9540" s="32">
        <v>0</v>
      </c>
      <c r="CD9540" s="32"/>
      <c r="CE9540" s="32"/>
      <c r="CF9540" s="32"/>
      <c r="CG9540" s="32"/>
      <c r="CH9540" s="32"/>
      <c r="CI9540" s="32"/>
      <c r="CJ9540" s="32"/>
      <c r="CK9540" s="32"/>
      <c r="CN9540" s="32">
        <v>0</v>
      </c>
      <c r="CO9540" s="32"/>
      <c r="CP9540" s="32"/>
      <c r="CQ9540" s="32"/>
      <c r="CR9540" s="32"/>
      <c r="CS9540" s="32"/>
      <c r="CT9540" s="32"/>
      <c r="CU9540" s="32"/>
      <c r="CW9540" s="32">
        <v>0</v>
      </c>
      <c r="CX9540" s="32"/>
      <c r="CY9540" s="32"/>
      <c r="CZ9540" s="32"/>
      <c r="DA9540" s="32"/>
      <c r="DB9540" s="32"/>
      <c r="DC9540" s="32"/>
      <c r="DD9540" s="32"/>
    </row>
    <row r="9541" spans="1:109" ht="18.75" customHeight="1" x14ac:dyDescent="0.2">
      <c r="A9541" s="34" t="s">
        <v>1187</v>
      </c>
      <c r="B9541" s="34"/>
      <c r="C9541" s="34"/>
      <c r="D9541" s="34"/>
      <c r="E9541" s="34"/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4"/>
      <c r="AI9541" s="34"/>
      <c r="AJ9541" s="34"/>
      <c r="AK9541" s="34"/>
      <c r="AL9541" s="34"/>
      <c r="AM9541" s="34"/>
      <c r="AN9541" s="34"/>
      <c r="AO9541" s="34"/>
      <c r="AP9541" s="34"/>
      <c r="AQ9541" s="34"/>
      <c r="AR9541" s="34"/>
      <c r="AS9541" s="34"/>
      <c r="AT9541" s="34"/>
      <c r="AU9541" s="34"/>
      <c r="AV9541" s="34"/>
      <c r="AW9541" s="34"/>
      <c r="AX9541" s="34"/>
      <c r="AY9541" s="34"/>
      <c r="AZ9541" s="34"/>
      <c r="BA9541" s="34"/>
      <c r="BB9541" s="34"/>
      <c r="BC9541" s="34"/>
      <c r="BD9541" s="34"/>
      <c r="BE9541" s="34"/>
      <c r="BF9541" s="34"/>
      <c r="BG9541" s="34"/>
      <c r="BH9541" s="34"/>
      <c r="BI9541" s="34"/>
      <c r="BJ9541" s="34"/>
      <c r="BK9541" s="34"/>
      <c r="BL9541" s="34"/>
      <c r="BM9541" s="34"/>
      <c r="BN9541" s="34"/>
      <c r="BO9541" s="34"/>
      <c r="BP9541" s="34"/>
      <c r="BQ9541" s="34"/>
      <c r="BR9541" s="34"/>
      <c r="BS9541" s="34"/>
      <c r="BT9541" s="34"/>
      <c r="BU9541" s="34"/>
      <c r="BV9541" s="34"/>
      <c r="BW9541" s="34"/>
      <c r="BX9541" s="34"/>
      <c r="BY9541" s="34"/>
      <c r="BZ9541" s="34"/>
      <c r="CA9541" s="34"/>
      <c r="CB9541" s="34"/>
      <c r="CC9541" s="34"/>
      <c r="CD9541" s="34"/>
      <c r="CE9541" s="34"/>
      <c r="CF9541" s="34"/>
      <c r="CG9541" s="34"/>
      <c r="CH9541" s="34"/>
      <c r="CI9541" s="34"/>
      <c r="CJ9541" s="34"/>
      <c r="CK9541" s="34"/>
      <c r="CL9541" s="34"/>
      <c r="CM9541" s="34"/>
      <c r="CN9541" s="34"/>
      <c r="CO9541" s="34"/>
      <c r="CP9541" s="34"/>
      <c r="CQ9541" s="34"/>
      <c r="CR9541" s="34"/>
      <c r="CS9541" s="34"/>
      <c r="CT9541" s="34"/>
      <c r="CU9541" s="34"/>
      <c r="CV9541" s="34"/>
      <c r="CW9541" s="34"/>
      <c r="CX9541" s="34"/>
      <c r="CY9541" s="34"/>
      <c r="CZ9541" s="34"/>
      <c r="DA9541" s="34"/>
      <c r="DB9541" s="34"/>
      <c r="DC9541" s="34"/>
      <c r="DD9541" s="34"/>
      <c r="DE9541" s="34"/>
    </row>
    <row r="9542" spans="1:109" ht="13.5" customHeight="1" x14ac:dyDescent="0.2"/>
    <row r="9543" spans="1:109" ht="7.5" customHeight="1" x14ac:dyDescent="0.2"/>
    <row r="9544" spans="1:109" ht="13.5" customHeight="1" x14ac:dyDescent="0.2">
      <c r="A9544" s="35" t="s">
        <v>346</v>
      </c>
      <c r="B9544" s="35"/>
      <c r="C9544" s="35"/>
      <c r="G9544" s="35" t="s">
        <v>347</v>
      </c>
      <c r="H9544" s="35"/>
      <c r="J9544" s="40"/>
      <c r="K9544" s="40"/>
      <c r="L9544" s="40"/>
      <c r="M9544" s="40"/>
      <c r="O9544" s="35" t="s">
        <v>348</v>
      </c>
      <c r="P9544" s="35"/>
      <c r="Q9544" s="35"/>
      <c r="R9544" s="35"/>
      <c r="S9544" s="35"/>
      <c r="T9544" s="35"/>
      <c r="U9544" s="35"/>
      <c r="V9544" s="35"/>
      <c r="W9544" s="35"/>
      <c r="X9544" s="35"/>
      <c r="Y9544" s="35"/>
      <c r="Z9544" s="35"/>
      <c r="AA9544" s="35"/>
      <c r="AB9544" s="35"/>
      <c r="AC9544" s="35"/>
      <c r="AD9544" s="35"/>
      <c r="AE9544" s="35"/>
      <c r="AF9544" s="35"/>
      <c r="AG9544" s="35"/>
      <c r="AH9544" s="35"/>
      <c r="AI9544" s="35"/>
      <c r="AJ9544" s="35"/>
      <c r="AK9544" s="35"/>
      <c r="AL9544" s="35"/>
      <c r="AM9544" s="35"/>
      <c r="AN9544" s="35"/>
      <c r="AW9544" s="36" t="s">
        <v>349</v>
      </c>
      <c r="AX9544" s="36"/>
      <c r="AY9544" s="36"/>
      <c r="AZ9544" s="36"/>
      <c r="BA9544" s="36"/>
      <c r="BB9544" s="36"/>
      <c r="BC9544" s="36"/>
      <c r="BD9544" s="36"/>
      <c r="BE9544" s="36"/>
      <c r="BF9544" s="36"/>
      <c r="BG9544" s="36" t="s">
        <v>350</v>
      </c>
      <c r="BH9544" s="36"/>
      <c r="BI9544" s="36"/>
      <c r="BJ9544" s="36"/>
      <c r="BK9544" s="36"/>
      <c r="BL9544" s="36"/>
      <c r="BM9544" s="36"/>
      <c r="BN9544" s="36"/>
      <c r="BO9544" s="36"/>
      <c r="BP9544" s="36"/>
      <c r="BR9544" s="36" t="s">
        <v>21</v>
      </c>
      <c r="BS9544" s="36"/>
      <c r="BT9544" s="36"/>
      <c r="BU9544" s="36"/>
      <c r="BV9544" s="36"/>
      <c r="BW9544" s="36"/>
      <c r="BX9544" s="36"/>
      <c r="BY9544" s="36"/>
      <c r="BZ9544" s="36"/>
      <c r="CA9544" s="36"/>
      <c r="CC9544" s="36" t="s">
        <v>351</v>
      </c>
      <c r="CD9544" s="36"/>
      <c r="CE9544" s="36"/>
      <c r="CF9544" s="36"/>
      <c r="CG9544" s="36"/>
      <c r="CH9544" s="36"/>
      <c r="CI9544" s="36"/>
      <c r="CJ9544" s="36"/>
      <c r="CK9544" s="36"/>
      <c r="CN9544" s="36" t="s">
        <v>352</v>
      </c>
      <c r="CO9544" s="36"/>
      <c r="CP9544" s="36"/>
      <c r="CQ9544" s="36"/>
      <c r="CR9544" s="36"/>
      <c r="CS9544" s="36"/>
      <c r="CT9544" s="36"/>
      <c r="CU9544" s="36"/>
      <c r="CW9544" s="36" t="s">
        <v>21</v>
      </c>
      <c r="CX9544" s="36"/>
      <c r="CY9544" s="36"/>
      <c r="CZ9544" s="36"/>
      <c r="DA9544" s="36"/>
      <c r="DB9544" s="36"/>
      <c r="DC9544" s="36"/>
      <c r="DD9544" s="36"/>
    </row>
    <row r="9545" spans="1:109" ht="6.75" customHeight="1" x14ac:dyDescent="0.2"/>
    <row r="9546" spans="1:109" ht="13.5" customHeight="1" x14ac:dyDescent="0.2">
      <c r="A9546" s="68"/>
      <c r="B9546" s="37" t="s">
        <v>181</v>
      </c>
      <c r="C9546" s="37"/>
      <c r="D9546" s="31" t="s">
        <v>952</v>
      </c>
      <c r="E9546" s="31"/>
      <c r="F9546" s="31"/>
      <c r="G9546" s="31"/>
      <c r="H9546" s="31"/>
      <c r="I9546" s="31"/>
      <c r="J9546" s="31"/>
      <c r="O9546" s="31" t="s">
        <v>953</v>
      </c>
      <c r="P9546" s="31"/>
      <c r="Q9546" s="31"/>
      <c r="R9546" s="31"/>
      <c r="S9546" s="31"/>
      <c r="T9546" s="31"/>
      <c r="U9546" s="31"/>
      <c r="V9546" s="31"/>
      <c r="W9546" s="31"/>
      <c r="X9546" s="31"/>
      <c r="Y9546" s="31"/>
      <c r="Z9546" s="31"/>
      <c r="AA9546" s="31"/>
      <c r="AB9546" s="31"/>
      <c r="AC9546" s="31"/>
      <c r="AD9546" s="31"/>
      <c r="AE9546" s="31"/>
      <c r="AF9546" s="31"/>
      <c r="AG9546" s="31"/>
      <c r="AH9546" s="31"/>
      <c r="AI9546" s="31"/>
      <c r="AJ9546" s="31"/>
      <c r="AK9546" s="31"/>
      <c r="AL9546" s="31"/>
      <c r="AM9546" s="31"/>
      <c r="AN9546" s="31"/>
      <c r="AO9546" s="31"/>
      <c r="AP9546" s="31"/>
      <c r="AQ9546" s="31"/>
      <c r="AR9546" s="31"/>
      <c r="AS9546" s="31"/>
      <c r="AT9546" s="31"/>
      <c r="AW9546" s="32">
        <v>40992.07</v>
      </c>
      <c r="AX9546" s="32"/>
      <c r="AY9546" s="32"/>
      <c r="AZ9546" s="32"/>
      <c r="BA9546" s="32"/>
      <c r="BB9546" s="32"/>
      <c r="BC9546" s="32"/>
      <c r="BD9546" s="32"/>
      <c r="BE9546" s="32"/>
      <c r="BF9546" s="32"/>
      <c r="BG9546" s="32">
        <v>0</v>
      </c>
      <c r="BH9546" s="32"/>
      <c r="BI9546" s="32"/>
      <c r="BJ9546" s="32"/>
      <c r="BK9546" s="32"/>
      <c r="BL9546" s="32"/>
      <c r="BM9546" s="32"/>
      <c r="BN9546" s="32"/>
      <c r="BO9546" s="32"/>
      <c r="BP9546" s="32"/>
      <c r="BR9546" s="32">
        <v>40992.07</v>
      </c>
      <c r="BS9546" s="32"/>
      <c r="BT9546" s="32"/>
      <c r="BU9546" s="32"/>
      <c r="BV9546" s="32"/>
      <c r="BW9546" s="32"/>
      <c r="BX9546" s="32"/>
      <c r="BY9546" s="32"/>
      <c r="BZ9546" s="32"/>
      <c r="CA9546" s="32"/>
      <c r="CC9546" s="32">
        <v>0</v>
      </c>
      <c r="CD9546" s="32"/>
      <c r="CE9546" s="32"/>
      <c r="CF9546" s="32"/>
      <c r="CG9546" s="32"/>
      <c r="CH9546" s="32"/>
      <c r="CI9546" s="32"/>
      <c r="CJ9546" s="32"/>
      <c r="CK9546" s="32"/>
      <c r="CN9546" s="32">
        <v>0</v>
      </c>
      <c r="CO9546" s="32"/>
      <c r="CP9546" s="32"/>
      <c r="CQ9546" s="32"/>
      <c r="CR9546" s="32"/>
      <c r="CS9546" s="32"/>
      <c r="CT9546" s="32"/>
      <c r="CU9546" s="32"/>
      <c r="CW9546" s="32">
        <v>0</v>
      </c>
      <c r="CX9546" s="32"/>
      <c r="CY9546" s="32"/>
      <c r="CZ9546" s="32"/>
      <c r="DA9546" s="32"/>
      <c r="DB9546" s="32"/>
      <c r="DC9546" s="32"/>
      <c r="DD9546" s="32"/>
    </row>
    <row r="9547" spans="1:109" ht="6" customHeight="1" x14ac:dyDescent="0.2">
      <c r="A9547" s="68"/>
    </row>
    <row r="9548" spans="1:109" ht="13.5" customHeight="1" x14ac:dyDescent="0.2">
      <c r="A9548" s="68"/>
      <c r="B9548" s="35" t="s">
        <v>22</v>
      </c>
      <c r="C9548" s="35"/>
      <c r="D9548" s="29" t="s">
        <v>435</v>
      </c>
      <c r="E9548" s="29"/>
      <c r="F9548" s="29"/>
      <c r="G9548" s="29"/>
      <c r="H9548" s="29"/>
      <c r="I9548" s="29"/>
      <c r="J9548" s="29"/>
      <c r="O9548" s="29" t="s">
        <v>436</v>
      </c>
      <c r="P9548" s="29"/>
      <c r="Q9548" s="29"/>
      <c r="R9548" s="29"/>
      <c r="S9548" s="29"/>
      <c r="T9548" s="29"/>
      <c r="U9548" s="29"/>
      <c r="V9548" s="29"/>
      <c r="W9548" s="29"/>
      <c r="X9548" s="29"/>
      <c r="Y9548" s="29"/>
      <c r="Z9548" s="29"/>
      <c r="AA9548" s="29"/>
      <c r="AB9548" s="29"/>
      <c r="AC9548" s="29"/>
      <c r="AD9548" s="29"/>
      <c r="AE9548" s="29"/>
      <c r="AF9548" s="29"/>
      <c r="AG9548" s="29"/>
      <c r="AH9548" s="29"/>
      <c r="AI9548" s="29"/>
      <c r="AJ9548" s="29"/>
      <c r="AK9548" s="29"/>
      <c r="AL9548" s="29"/>
      <c r="AM9548" s="29"/>
      <c r="AN9548" s="29"/>
      <c r="AO9548" s="29"/>
      <c r="AP9548" s="29"/>
      <c r="AQ9548" s="29"/>
      <c r="AR9548" s="29"/>
      <c r="AS9548" s="29"/>
      <c r="AT9548" s="29"/>
      <c r="AW9548" s="30">
        <v>58936.38</v>
      </c>
      <c r="AX9548" s="30"/>
      <c r="AY9548" s="30"/>
      <c r="AZ9548" s="30"/>
      <c r="BA9548" s="30"/>
      <c r="BB9548" s="30"/>
      <c r="BC9548" s="30"/>
      <c r="BD9548" s="30"/>
      <c r="BE9548" s="30"/>
      <c r="BF9548" s="30"/>
      <c r="BG9548" s="30">
        <v>139700</v>
      </c>
      <c r="BH9548" s="30"/>
      <c r="BI9548" s="30"/>
      <c r="BJ9548" s="30"/>
      <c r="BK9548" s="30"/>
      <c r="BL9548" s="30"/>
      <c r="BM9548" s="30"/>
      <c r="BN9548" s="30"/>
      <c r="BO9548" s="30"/>
      <c r="BP9548" s="30"/>
      <c r="BR9548" s="30">
        <v>-80763.62</v>
      </c>
      <c r="BS9548" s="30"/>
      <c r="BT9548" s="30"/>
      <c r="BU9548" s="30"/>
      <c r="BV9548" s="30"/>
      <c r="BW9548" s="30"/>
      <c r="BX9548" s="30"/>
      <c r="BY9548" s="30"/>
      <c r="BZ9548" s="30"/>
      <c r="CA9548" s="30"/>
      <c r="CC9548" s="30">
        <v>0</v>
      </c>
      <c r="CD9548" s="30"/>
      <c r="CE9548" s="30"/>
      <c r="CF9548" s="30"/>
      <c r="CG9548" s="30"/>
      <c r="CH9548" s="30"/>
      <c r="CI9548" s="30"/>
      <c r="CJ9548" s="30"/>
      <c r="CK9548" s="30"/>
      <c r="CN9548" s="30">
        <v>139700</v>
      </c>
      <c r="CO9548" s="30"/>
      <c r="CP9548" s="30"/>
      <c r="CQ9548" s="30"/>
      <c r="CR9548" s="30"/>
      <c r="CS9548" s="30"/>
      <c r="CT9548" s="30"/>
      <c r="CU9548" s="30"/>
      <c r="CW9548" s="30">
        <v>-139700</v>
      </c>
      <c r="CX9548" s="30"/>
      <c r="CY9548" s="30"/>
      <c r="CZ9548" s="30"/>
      <c r="DA9548" s="30"/>
      <c r="DB9548" s="30"/>
      <c r="DC9548" s="30"/>
      <c r="DD9548" s="30"/>
    </row>
    <row r="9549" spans="1:109" ht="6" customHeight="1" x14ac:dyDescent="0.2">
      <c r="A9549" s="68"/>
    </row>
    <row r="9550" spans="1:109" ht="13.5" customHeight="1" x14ac:dyDescent="0.2">
      <c r="A9550" s="28"/>
      <c r="B9550" s="35" t="s">
        <v>29</v>
      </c>
      <c r="C9550" s="35"/>
      <c r="D9550" s="35" t="s">
        <v>356</v>
      </c>
      <c r="E9550" s="35"/>
      <c r="F9550" s="35"/>
      <c r="G9550" s="35"/>
      <c r="H9550" s="35"/>
      <c r="I9550" s="35"/>
      <c r="J9550" s="35"/>
      <c r="O9550" s="35" t="s">
        <v>357</v>
      </c>
      <c r="P9550" s="35"/>
      <c r="Q9550" s="35"/>
      <c r="R9550" s="35"/>
      <c r="S9550" s="35"/>
      <c r="T9550" s="35"/>
      <c r="U9550" s="35"/>
      <c r="V9550" s="35"/>
      <c r="W9550" s="35"/>
      <c r="X9550" s="35"/>
      <c r="Y9550" s="35"/>
      <c r="Z9550" s="35"/>
      <c r="AA9550" s="35"/>
      <c r="AB9550" s="35"/>
      <c r="AC9550" s="35"/>
      <c r="AD9550" s="35"/>
      <c r="AE9550" s="35"/>
      <c r="AF9550" s="35"/>
      <c r="AG9550" s="35"/>
      <c r="AH9550" s="35"/>
      <c r="AI9550" s="35"/>
      <c r="AJ9550" s="35"/>
      <c r="AK9550" s="35"/>
      <c r="AL9550" s="35"/>
      <c r="AM9550" s="35"/>
      <c r="AN9550" s="35"/>
      <c r="AO9550" s="35"/>
      <c r="AP9550" s="35"/>
      <c r="AQ9550" s="35"/>
      <c r="AR9550" s="35"/>
      <c r="AS9550" s="35"/>
      <c r="AT9550" s="35"/>
      <c r="AW9550" s="30">
        <v>58936.38</v>
      </c>
      <c r="AX9550" s="30"/>
      <c r="AY9550" s="30"/>
      <c r="AZ9550" s="30"/>
      <c r="BA9550" s="30"/>
      <c r="BB9550" s="30"/>
      <c r="BC9550" s="30"/>
      <c r="BD9550" s="30"/>
      <c r="BE9550" s="30"/>
      <c r="BF9550" s="30"/>
      <c r="BG9550" s="30">
        <v>139700</v>
      </c>
      <c r="BH9550" s="30"/>
      <c r="BI9550" s="30"/>
      <c r="BJ9550" s="30"/>
      <c r="BK9550" s="30"/>
      <c r="BL9550" s="30"/>
      <c r="BM9550" s="30"/>
      <c r="BN9550" s="30"/>
      <c r="BO9550" s="30"/>
      <c r="BP9550" s="30"/>
      <c r="BR9550" s="30">
        <v>-80763.62</v>
      </c>
      <c r="BS9550" s="30"/>
      <c r="BT9550" s="30"/>
      <c r="BU9550" s="30"/>
      <c r="BV9550" s="30"/>
      <c r="BW9550" s="30"/>
      <c r="BX9550" s="30"/>
      <c r="BY9550" s="30"/>
      <c r="BZ9550" s="30"/>
      <c r="CA9550" s="30"/>
      <c r="CC9550" s="30">
        <v>0</v>
      </c>
      <c r="CD9550" s="30"/>
      <c r="CE9550" s="30"/>
      <c r="CF9550" s="30"/>
      <c r="CG9550" s="30"/>
      <c r="CH9550" s="30"/>
      <c r="CI9550" s="30"/>
      <c r="CJ9550" s="30"/>
      <c r="CK9550" s="30"/>
      <c r="CN9550" s="30">
        <v>139700</v>
      </c>
      <c r="CO9550" s="30"/>
      <c r="CP9550" s="30"/>
      <c r="CQ9550" s="30"/>
      <c r="CR9550" s="30"/>
      <c r="CS9550" s="30"/>
      <c r="CT9550" s="30"/>
      <c r="CU9550" s="30"/>
      <c r="CW9550" s="30">
        <v>-139700</v>
      </c>
      <c r="CX9550" s="30"/>
      <c r="CY9550" s="30"/>
      <c r="CZ9550" s="30"/>
      <c r="DA9550" s="30"/>
      <c r="DB9550" s="30"/>
      <c r="DC9550" s="30"/>
      <c r="DD9550" s="30"/>
    </row>
    <row r="9551" spans="1:109" ht="6" customHeight="1" x14ac:dyDescent="0.2">
      <c r="A9551" s="28"/>
    </row>
    <row r="9552" spans="1:109" ht="18" customHeight="1" x14ac:dyDescent="0.2">
      <c r="A9552" s="31" t="s">
        <v>1204</v>
      </c>
      <c r="B9552" s="31"/>
      <c r="C9552" s="31"/>
      <c r="G9552" s="31" t="s">
        <v>1087</v>
      </c>
      <c r="H9552" s="31"/>
      <c r="I9552" s="31"/>
      <c r="J9552" s="11" t="s">
        <v>12</v>
      </c>
      <c r="L9552" s="31" t="s">
        <v>12</v>
      </c>
      <c r="M9552" s="31"/>
      <c r="N9552" s="12" t="s">
        <v>12</v>
      </c>
      <c r="O9552" s="31" t="s">
        <v>1088</v>
      </c>
      <c r="P9552" s="31"/>
      <c r="Q9552" s="31"/>
      <c r="R9552" s="31"/>
      <c r="S9552" s="31"/>
      <c r="T9552" s="31"/>
      <c r="U9552" s="31"/>
      <c r="V9552" s="31"/>
      <c r="W9552" s="31"/>
      <c r="X9552" s="31"/>
      <c r="Y9552" s="31"/>
      <c r="Z9552" s="31"/>
      <c r="AA9552" s="31"/>
      <c r="AB9552" s="31"/>
      <c r="AC9552" s="31"/>
      <c r="AD9552" s="31"/>
      <c r="AE9552" s="31"/>
      <c r="AF9552" s="31"/>
      <c r="AG9552" s="31"/>
      <c r="AH9552" s="31"/>
      <c r="AI9552" s="31"/>
      <c r="AJ9552" s="31"/>
      <c r="AK9552" s="31"/>
      <c r="AL9552" s="31"/>
      <c r="AM9552" s="31"/>
      <c r="AN9552" s="31"/>
      <c r="AO9552" s="31"/>
      <c r="AP9552" s="31"/>
      <c r="AQ9552" s="31"/>
      <c r="AR9552" s="31"/>
      <c r="AS9552" s="31"/>
      <c r="AT9552" s="31"/>
      <c r="AW9552" s="32">
        <v>0</v>
      </c>
      <c r="AX9552" s="32"/>
      <c r="AY9552" s="32"/>
      <c r="AZ9552" s="32"/>
      <c r="BA9552" s="32"/>
      <c r="BB9552" s="32"/>
      <c r="BC9552" s="32"/>
      <c r="BD9552" s="32"/>
      <c r="BE9552" s="32"/>
      <c r="BF9552" s="32"/>
      <c r="BG9552" s="32">
        <v>146500</v>
      </c>
      <c r="BH9552" s="32"/>
      <c r="BI9552" s="32"/>
      <c r="BJ9552" s="32"/>
      <c r="BK9552" s="32"/>
      <c r="BL9552" s="32"/>
      <c r="BM9552" s="32"/>
      <c r="BN9552" s="32"/>
      <c r="BO9552" s="32"/>
      <c r="BP9552" s="32"/>
      <c r="BR9552" s="32">
        <v>-146500</v>
      </c>
      <c r="BS9552" s="32"/>
      <c r="BT9552" s="32"/>
      <c r="BU9552" s="32"/>
      <c r="BV9552" s="32"/>
      <c r="BW9552" s="32"/>
      <c r="BX9552" s="32"/>
      <c r="BY9552" s="32"/>
      <c r="BZ9552" s="32"/>
      <c r="CA9552" s="32"/>
      <c r="CC9552" s="32">
        <v>0</v>
      </c>
      <c r="CD9552" s="32"/>
      <c r="CE9552" s="32"/>
      <c r="CF9552" s="32"/>
      <c r="CG9552" s="32"/>
      <c r="CH9552" s="32"/>
      <c r="CI9552" s="32"/>
      <c r="CJ9552" s="32"/>
      <c r="CK9552" s="32"/>
      <c r="CN9552" s="32">
        <v>146500</v>
      </c>
      <c r="CO9552" s="32"/>
      <c r="CP9552" s="32"/>
      <c r="CQ9552" s="32"/>
      <c r="CR9552" s="32"/>
      <c r="CS9552" s="32"/>
      <c r="CT9552" s="32"/>
      <c r="CU9552" s="32"/>
      <c r="CW9552" s="32">
        <v>-146500</v>
      </c>
      <c r="CX9552" s="32"/>
      <c r="CY9552" s="32"/>
      <c r="CZ9552" s="32"/>
      <c r="DA9552" s="32"/>
      <c r="DB9552" s="32"/>
      <c r="DC9552" s="32"/>
      <c r="DD9552" s="32"/>
    </row>
    <row r="9553" spans="1:108" ht="18" customHeight="1" x14ac:dyDescent="0.2">
      <c r="A9553" s="31" t="s">
        <v>1204</v>
      </c>
      <c r="B9553" s="31"/>
      <c r="C9553" s="31"/>
      <c r="G9553" s="31" t="s">
        <v>557</v>
      </c>
      <c r="H9553" s="31"/>
      <c r="I9553" s="31"/>
      <c r="J9553" s="11" t="s">
        <v>12</v>
      </c>
      <c r="L9553" s="31" t="s">
        <v>12</v>
      </c>
      <c r="M9553" s="31"/>
      <c r="N9553" s="12" t="s">
        <v>12</v>
      </c>
      <c r="O9553" s="31" t="s">
        <v>558</v>
      </c>
      <c r="P9553" s="31"/>
      <c r="Q9553" s="31"/>
      <c r="R9553" s="31"/>
      <c r="S9553" s="31"/>
      <c r="T9553" s="31"/>
      <c r="U9553" s="31"/>
      <c r="V9553" s="31"/>
      <c r="W9553" s="31"/>
      <c r="X9553" s="31"/>
      <c r="Y9553" s="31"/>
      <c r="Z9553" s="31"/>
      <c r="AA9553" s="31"/>
      <c r="AB9553" s="31"/>
      <c r="AC9553" s="31"/>
      <c r="AD9553" s="31"/>
      <c r="AE9553" s="31"/>
      <c r="AF9553" s="31"/>
      <c r="AG9553" s="31"/>
      <c r="AH9553" s="31"/>
      <c r="AI9553" s="31"/>
      <c r="AJ9553" s="31"/>
      <c r="AK9553" s="31"/>
      <c r="AL9553" s="31"/>
      <c r="AM9553" s="31"/>
      <c r="AN9553" s="31"/>
      <c r="AO9553" s="31"/>
      <c r="AP9553" s="31"/>
      <c r="AQ9553" s="31"/>
      <c r="AR9553" s="31"/>
      <c r="AS9553" s="31"/>
      <c r="AT9553" s="31"/>
      <c r="AW9553" s="32">
        <v>91787.6</v>
      </c>
      <c r="AX9553" s="32"/>
      <c r="AY9553" s="32"/>
      <c r="AZ9553" s="32"/>
      <c r="BA9553" s="32"/>
      <c r="BB9553" s="32"/>
      <c r="BC9553" s="32"/>
      <c r="BD9553" s="32"/>
      <c r="BE9553" s="32"/>
      <c r="BF9553" s="32"/>
      <c r="BG9553" s="32">
        <v>0</v>
      </c>
      <c r="BH9553" s="32"/>
      <c r="BI9553" s="32"/>
      <c r="BJ9553" s="32"/>
      <c r="BK9553" s="32"/>
      <c r="BL9553" s="32"/>
      <c r="BM9553" s="32"/>
      <c r="BN9553" s="32"/>
      <c r="BO9553" s="32"/>
      <c r="BP9553" s="32"/>
      <c r="BR9553" s="32">
        <v>91787.6</v>
      </c>
      <c r="BS9553" s="32"/>
      <c r="BT9553" s="32"/>
      <c r="BU9553" s="32"/>
      <c r="BV9553" s="32"/>
      <c r="BW9553" s="32"/>
      <c r="BX9553" s="32"/>
      <c r="BY9553" s="32"/>
      <c r="BZ9553" s="32"/>
      <c r="CA9553" s="32"/>
      <c r="CC9553" s="32">
        <v>0</v>
      </c>
      <c r="CD9553" s="32"/>
      <c r="CE9553" s="32"/>
      <c r="CF9553" s="32"/>
      <c r="CG9553" s="32"/>
      <c r="CH9553" s="32"/>
      <c r="CI9553" s="32"/>
      <c r="CJ9553" s="32"/>
      <c r="CK9553" s="32"/>
      <c r="CN9553" s="32">
        <v>0</v>
      </c>
      <c r="CO9553" s="32"/>
      <c r="CP9553" s="32"/>
      <c r="CQ9553" s="32"/>
      <c r="CR9553" s="32"/>
      <c r="CS9553" s="32"/>
      <c r="CT9553" s="32"/>
      <c r="CU9553" s="32"/>
      <c r="CW9553" s="32">
        <v>0</v>
      </c>
      <c r="CX9553" s="32"/>
      <c r="CY9553" s="32"/>
      <c r="CZ9553" s="32"/>
      <c r="DA9553" s="32"/>
      <c r="DB9553" s="32"/>
      <c r="DC9553" s="32"/>
      <c r="DD9553" s="32"/>
    </row>
    <row r="9554" spans="1:108" ht="12.75" hidden="1" customHeight="1" x14ac:dyDescent="0.2">
      <c r="A9554" s="68"/>
      <c r="B9554" s="37" t="s">
        <v>181</v>
      </c>
      <c r="C9554" s="37"/>
      <c r="D9554" s="31" t="s">
        <v>559</v>
      </c>
      <c r="E9554" s="31"/>
      <c r="F9554" s="31"/>
      <c r="G9554" s="31"/>
      <c r="H9554" s="31"/>
      <c r="I9554" s="31"/>
      <c r="J9554" s="31"/>
      <c r="O9554" s="31" t="s">
        <v>560</v>
      </c>
      <c r="P9554" s="31"/>
      <c r="Q9554" s="31"/>
      <c r="R9554" s="31"/>
      <c r="S9554" s="31"/>
      <c r="T9554" s="31"/>
      <c r="U9554" s="31"/>
      <c r="V9554" s="31"/>
      <c r="W9554" s="31"/>
      <c r="X9554" s="31"/>
      <c r="Y9554" s="31"/>
      <c r="Z9554" s="31"/>
      <c r="AA9554" s="31"/>
      <c r="AB9554" s="31"/>
      <c r="AC9554" s="31"/>
      <c r="AD9554" s="31"/>
      <c r="AE9554" s="31"/>
      <c r="AF9554" s="31"/>
      <c r="AG9554" s="31"/>
      <c r="AH9554" s="31"/>
      <c r="AI9554" s="31"/>
      <c r="AJ9554" s="31"/>
      <c r="AK9554" s="31"/>
      <c r="AL9554" s="31"/>
      <c r="AM9554" s="31"/>
      <c r="AN9554" s="31"/>
      <c r="AO9554" s="31"/>
      <c r="AP9554" s="31"/>
      <c r="AQ9554" s="31"/>
      <c r="AR9554" s="31"/>
      <c r="AS9554" s="31"/>
      <c r="AT9554" s="31"/>
      <c r="AW9554" s="32">
        <v>91787.6</v>
      </c>
      <c r="AX9554" s="32"/>
      <c r="AY9554" s="32"/>
      <c r="AZ9554" s="32"/>
      <c r="BA9554" s="32"/>
      <c r="BB9554" s="32"/>
      <c r="BC9554" s="32"/>
      <c r="BD9554" s="32"/>
      <c r="BE9554" s="32"/>
      <c r="BF9554" s="32"/>
      <c r="BG9554" s="32">
        <v>146500</v>
      </c>
      <c r="BH9554" s="32"/>
      <c r="BI9554" s="32"/>
      <c r="BJ9554" s="32"/>
      <c r="BK9554" s="32"/>
      <c r="BL9554" s="32"/>
      <c r="BM9554" s="32"/>
      <c r="BN9554" s="32"/>
      <c r="BO9554" s="32"/>
      <c r="BP9554" s="32"/>
      <c r="BR9554" s="32">
        <v>-54712.4</v>
      </c>
      <c r="BS9554" s="32"/>
      <c r="BT9554" s="32"/>
      <c r="BU9554" s="32"/>
      <c r="BV9554" s="32"/>
      <c r="BW9554" s="32"/>
      <c r="BX9554" s="32"/>
      <c r="BY9554" s="32"/>
      <c r="BZ9554" s="32"/>
      <c r="CA9554" s="32"/>
      <c r="CC9554" s="32">
        <v>0</v>
      </c>
      <c r="CD9554" s="32"/>
      <c r="CE9554" s="32"/>
      <c r="CF9554" s="32"/>
      <c r="CG9554" s="32"/>
      <c r="CH9554" s="32"/>
      <c r="CI9554" s="32"/>
      <c r="CJ9554" s="32"/>
      <c r="CK9554" s="32"/>
      <c r="CN9554" s="32">
        <v>146500</v>
      </c>
      <c r="CO9554" s="32"/>
      <c r="CP9554" s="32"/>
      <c r="CQ9554" s="32"/>
      <c r="CR9554" s="32"/>
      <c r="CS9554" s="32"/>
      <c r="CT9554" s="32"/>
      <c r="CU9554" s="32"/>
      <c r="CW9554" s="32">
        <v>-146500</v>
      </c>
      <c r="CX9554" s="32"/>
      <c r="CY9554" s="32"/>
      <c r="CZ9554" s="32"/>
      <c r="DA9554" s="32"/>
      <c r="DB9554" s="32"/>
      <c r="DC9554" s="32"/>
      <c r="DD9554" s="32"/>
    </row>
    <row r="9555" spans="1:108" ht="13.5" customHeight="1" x14ac:dyDescent="0.2">
      <c r="A9555" s="68"/>
      <c r="B9555" s="37"/>
      <c r="C9555" s="37"/>
      <c r="D9555" s="31"/>
      <c r="E9555" s="31"/>
      <c r="F9555" s="31"/>
      <c r="G9555" s="31"/>
      <c r="H9555" s="31"/>
      <c r="I9555" s="31"/>
      <c r="J9555" s="31"/>
      <c r="O9555" s="31"/>
      <c r="P9555" s="31"/>
      <c r="Q9555" s="31"/>
      <c r="R9555" s="31"/>
      <c r="S9555" s="31"/>
      <c r="T9555" s="31"/>
      <c r="U9555" s="31"/>
      <c r="V9555" s="31"/>
      <c r="W9555" s="31"/>
      <c r="X9555" s="31"/>
      <c r="Y9555" s="31"/>
      <c r="Z9555" s="31"/>
      <c r="AA9555" s="31"/>
      <c r="AB9555" s="31"/>
      <c r="AC9555" s="31"/>
      <c r="AD9555" s="31"/>
      <c r="AE9555" s="31"/>
      <c r="AF9555" s="31"/>
      <c r="AG9555" s="31"/>
      <c r="AH9555" s="31"/>
      <c r="AI9555" s="31"/>
      <c r="AJ9555" s="31"/>
      <c r="AK9555" s="31"/>
      <c r="AL9555" s="31"/>
      <c r="AM9555" s="31"/>
      <c r="AN9555" s="31"/>
      <c r="AO9555" s="31"/>
      <c r="AP9555" s="31"/>
      <c r="AQ9555" s="31"/>
      <c r="AR9555" s="31"/>
      <c r="AS9555" s="31"/>
      <c r="AT9555" s="31"/>
      <c r="AW9555" s="32"/>
      <c r="AX9555" s="32"/>
      <c r="AY9555" s="32"/>
      <c r="AZ9555" s="32"/>
      <c r="BA9555" s="32"/>
      <c r="BB9555" s="32"/>
      <c r="BC9555" s="32"/>
      <c r="BD9555" s="32"/>
      <c r="BE9555" s="32"/>
      <c r="BF9555" s="32"/>
      <c r="BG9555" s="32"/>
      <c r="BH9555" s="32"/>
      <c r="BI9555" s="32"/>
      <c r="BJ9555" s="32"/>
      <c r="BK9555" s="32"/>
      <c r="BL9555" s="32"/>
      <c r="BM9555" s="32"/>
      <c r="BN9555" s="32"/>
      <c r="BO9555" s="32"/>
      <c r="BP9555" s="32"/>
      <c r="BR9555" s="32"/>
      <c r="BS9555" s="32"/>
      <c r="BT9555" s="32"/>
      <c r="BU9555" s="32"/>
      <c r="BV9555" s="32"/>
      <c r="BW9555" s="32"/>
      <c r="BX9555" s="32"/>
      <c r="BY9555" s="32"/>
      <c r="BZ9555" s="32"/>
      <c r="CA9555" s="32"/>
      <c r="CC9555" s="32"/>
      <c r="CD9555" s="32"/>
      <c r="CE9555" s="32"/>
      <c r="CF9555" s="32"/>
      <c r="CG9555" s="32"/>
      <c r="CH9555" s="32"/>
      <c r="CI9555" s="32"/>
      <c r="CJ9555" s="32"/>
      <c r="CK9555" s="32"/>
      <c r="CN9555" s="32"/>
      <c r="CO9555" s="32"/>
      <c r="CP9555" s="32"/>
      <c r="CQ9555" s="32"/>
      <c r="CR9555" s="32"/>
      <c r="CS9555" s="32"/>
      <c r="CT9555" s="32"/>
      <c r="CU9555" s="32"/>
      <c r="CW9555" s="32"/>
      <c r="CX9555" s="32"/>
      <c r="CY9555" s="32"/>
      <c r="CZ9555" s="32"/>
      <c r="DA9555" s="32"/>
      <c r="DB9555" s="32"/>
      <c r="DC9555" s="32"/>
      <c r="DD9555" s="32"/>
    </row>
    <row r="9556" spans="1:108" ht="6" customHeight="1" x14ac:dyDescent="0.2">
      <c r="A9556" s="68"/>
    </row>
    <row r="9557" spans="1:108" ht="13.5" customHeight="1" x14ac:dyDescent="0.2">
      <c r="A9557" s="68"/>
      <c r="B9557" s="35" t="s">
        <v>22</v>
      </c>
      <c r="C9557" s="35"/>
      <c r="D9557" s="29" t="s">
        <v>386</v>
      </c>
      <c r="E9557" s="29"/>
      <c r="F9557" s="29"/>
      <c r="G9557" s="29"/>
      <c r="H9557" s="29"/>
      <c r="I9557" s="29"/>
      <c r="J9557" s="29"/>
      <c r="O9557" s="29" t="s">
        <v>387</v>
      </c>
      <c r="P9557" s="29"/>
      <c r="Q9557" s="29"/>
      <c r="R9557" s="29"/>
      <c r="S9557" s="29"/>
      <c r="T9557" s="29"/>
      <c r="U9557" s="29"/>
      <c r="V9557" s="29"/>
      <c r="W9557" s="29"/>
      <c r="X9557" s="29"/>
      <c r="Y9557" s="29"/>
      <c r="Z9557" s="29"/>
      <c r="AA9557" s="29"/>
      <c r="AB9557" s="29"/>
      <c r="AC9557" s="29"/>
      <c r="AD9557" s="29"/>
      <c r="AE9557" s="29"/>
      <c r="AF9557" s="29"/>
      <c r="AG9557" s="29"/>
      <c r="AH9557" s="29"/>
      <c r="AI9557" s="29"/>
      <c r="AJ9557" s="29"/>
      <c r="AK9557" s="29"/>
      <c r="AL9557" s="29"/>
      <c r="AM9557" s="29"/>
      <c r="AN9557" s="29"/>
      <c r="AO9557" s="29"/>
      <c r="AP9557" s="29"/>
      <c r="AQ9557" s="29"/>
      <c r="AR9557" s="29"/>
      <c r="AS9557" s="29"/>
      <c r="AT9557" s="29"/>
      <c r="AW9557" s="30">
        <v>91787.6</v>
      </c>
      <c r="AX9557" s="30"/>
      <c r="AY9557" s="30"/>
      <c r="AZ9557" s="30"/>
      <c r="BA9557" s="30"/>
      <c r="BB9557" s="30"/>
      <c r="BC9557" s="30"/>
      <c r="BD9557" s="30"/>
      <c r="BE9557" s="30"/>
      <c r="BF9557" s="30"/>
      <c r="BG9557" s="30">
        <v>146500</v>
      </c>
      <c r="BH9557" s="30"/>
      <c r="BI9557" s="30"/>
      <c r="BJ9557" s="30"/>
      <c r="BK9557" s="30"/>
      <c r="BL9557" s="30"/>
      <c r="BM9557" s="30"/>
      <c r="BN9557" s="30"/>
      <c r="BO9557" s="30"/>
      <c r="BP9557" s="30"/>
      <c r="BR9557" s="30">
        <v>-54712.4</v>
      </c>
      <c r="BS9557" s="30"/>
      <c r="BT9557" s="30"/>
      <c r="BU9557" s="30"/>
      <c r="BV9557" s="30"/>
      <c r="BW9557" s="30"/>
      <c r="BX9557" s="30"/>
      <c r="BY9557" s="30"/>
      <c r="BZ9557" s="30"/>
      <c r="CA9557" s="30"/>
      <c r="CC9557" s="30">
        <v>0</v>
      </c>
      <c r="CD9557" s="30"/>
      <c r="CE9557" s="30"/>
      <c r="CF9557" s="30"/>
      <c r="CG9557" s="30"/>
      <c r="CH9557" s="30"/>
      <c r="CI9557" s="30"/>
      <c r="CJ9557" s="30"/>
      <c r="CK9557" s="30"/>
      <c r="CN9557" s="30">
        <v>146500</v>
      </c>
      <c r="CO9557" s="30"/>
      <c r="CP9557" s="30"/>
      <c r="CQ9557" s="30"/>
      <c r="CR9557" s="30"/>
      <c r="CS9557" s="30"/>
      <c r="CT9557" s="30"/>
      <c r="CU9557" s="30"/>
      <c r="CW9557" s="30">
        <v>-146500</v>
      </c>
      <c r="CX9557" s="30"/>
      <c r="CY9557" s="30"/>
      <c r="CZ9557" s="30"/>
      <c r="DA9557" s="30"/>
      <c r="DB9557" s="30"/>
      <c r="DC9557" s="30"/>
      <c r="DD9557" s="30"/>
    </row>
    <row r="9558" spans="1:108" ht="6" customHeight="1" x14ac:dyDescent="0.2">
      <c r="A9558" s="68"/>
    </row>
    <row r="9559" spans="1:108" ht="13.5" customHeight="1" x14ac:dyDescent="0.2">
      <c r="A9559" s="28"/>
      <c r="B9559" s="35" t="s">
        <v>29</v>
      </c>
      <c r="C9559" s="35"/>
      <c r="D9559" s="35" t="s">
        <v>388</v>
      </c>
      <c r="E9559" s="35"/>
      <c r="F9559" s="35"/>
      <c r="G9559" s="35"/>
      <c r="H9559" s="35"/>
      <c r="I9559" s="35"/>
      <c r="J9559" s="35"/>
      <c r="O9559" s="35" t="s">
        <v>389</v>
      </c>
      <c r="P9559" s="35"/>
      <c r="Q9559" s="35"/>
      <c r="R9559" s="35"/>
      <c r="S9559" s="35"/>
      <c r="T9559" s="35"/>
      <c r="U9559" s="35"/>
      <c r="V9559" s="35"/>
      <c r="W9559" s="35"/>
      <c r="X9559" s="35"/>
      <c r="Y9559" s="35"/>
      <c r="Z9559" s="35"/>
      <c r="AA9559" s="35"/>
      <c r="AB9559" s="35"/>
      <c r="AC9559" s="35"/>
      <c r="AD9559" s="35"/>
      <c r="AE9559" s="35"/>
      <c r="AF9559" s="35"/>
      <c r="AG9559" s="35"/>
      <c r="AH9559" s="35"/>
      <c r="AI9559" s="35"/>
      <c r="AJ9559" s="35"/>
      <c r="AK9559" s="35"/>
      <c r="AL9559" s="35"/>
      <c r="AM9559" s="35"/>
      <c r="AN9559" s="35"/>
      <c r="AO9559" s="35"/>
      <c r="AP9559" s="35"/>
      <c r="AQ9559" s="35"/>
      <c r="AR9559" s="35"/>
      <c r="AS9559" s="35"/>
      <c r="AT9559" s="35"/>
      <c r="AW9559" s="30">
        <v>91787.6</v>
      </c>
      <c r="AX9559" s="30"/>
      <c r="AY9559" s="30"/>
      <c r="AZ9559" s="30"/>
      <c r="BA9559" s="30"/>
      <c r="BB9559" s="30"/>
      <c r="BC9559" s="30"/>
      <c r="BD9559" s="30"/>
      <c r="BE9559" s="30"/>
      <c r="BF9559" s="30"/>
      <c r="BG9559" s="30">
        <v>146500</v>
      </c>
      <c r="BH9559" s="30"/>
      <c r="BI9559" s="30"/>
      <c r="BJ9559" s="30"/>
      <c r="BK9559" s="30"/>
      <c r="BL9559" s="30"/>
      <c r="BM9559" s="30"/>
      <c r="BN9559" s="30"/>
      <c r="BO9559" s="30"/>
      <c r="BP9559" s="30"/>
      <c r="BR9559" s="30">
        <v>-54712.4</v>
      </c>
      <c r="BS9559" s="30"/>
      <c r="BT9559" s="30"/>
      <c r="BU9559" s="30"/>
      <c r="BV9559" s="30"/>
      <c r="BW9559" s="30"/>
      <c r="BX9559" s="30"/>
      <c r="BY9559" s="30"/>
      <c r="BZ9559" s="30"/>
      <c r="CA9559" s="30"/>
      <c r="CC9559" s="30">
        <v>0</v>
      </c>
      <c r="CD9559" s="30"/>
      <c r="CE9559" s="30"/>
      <c r="CF9559" s="30"/>
      <c r="CG9559" s="30"/>
      <c r="CH9559" s="30"/>
      <c r="CI9559" s="30"/>
      <c r="CJ9559" s="30"/>
      <c r="CK9559" s="30"/>
      <c r="CN9559" s="30">
        <v>146500</v>
      </c>
      <c r="CO9559" s="30"/>
      <c r="CP9559" s="30"/>
      <c r="CQ9559" s="30"/>
      <c r="CR9559" s="30"/>
      <c r="CS9559" s="30"/>
      <c r="CT9559" s="30"/>
      <c r="CU9559" s="30"/>
      <c r="CW9559" s="30">
        <v>-146500</v>
      </c>
      <c r="CX9559" s="30"/>
      <c r="CY9559" s="30"/>
      <c r="CZ9559" s="30"/>
      <c r="DA9559" s="30"/>
      <c r="DB9559" s="30"/>
      <c r="DC9559" s="30"/>
      <c r="DD9559" s="30"/>
    </row>
    <row r="9560" spans="1:108" ht="6" customHeight="1" x14ac:dyDescent="0.2">
      <c r="A9560" s="28"/>
    </row>
    <row r="9561" spans="1:108" ht="13.5" customHeight="1" x14ac:dyDescent="0.2">
      <c r="A9561" s="41"/>
      <c r="B9561" s="35" t="s">
        <v>390</v>
      </c>
      <c r="C9561" s="35"/>
      <c r="D9561" s="35" t="s">
        <v>391</v>
      </c>
      <c r="E9561" s="35"/>
      <c r="F9561" s="35"/>
      <c r="G9561" s="35"/>
      <c r="H9561" s="35"/>
      <c r="I9561" s="35"/>
      <c r="J9561" s="35"/>
      <c r="O9561" s="35" t="s">
        <v>392</v>
      </c>
      <c r="P9561" s="35"/>
      <c r="Q9561" s="35"/>
      <c r="R9561" s="35"/>
      <c r="S9561" s="35"/>
      <c r="T9561" s="35"/>
      <c r="U9561" s="35"/>
      <c r="V9561" s="35"/>
      <c r="W9561" s="35"/>
      <c r="X9561" s="35"/>
      <c r="Y9561" s="35"/>
      <c r="Z9561" s="35"/>
      <c r="AA9561" s="35"/>
      <c r="AB9561" s="35"/>
      <c r="AC9561" s="35"/>
      <c r="AD9561" s="35"/>
      <c r="AE9561" s="35"/>
      <c r="AF9561" s="35"/>
      <c r="AG9561" s="35"/>
      <c r="AH9561" s="35"/>
      <c r="AI9561" s="35"/>
      <c r="AJ9561" s="35"/>
      <c r="AK9561" s="35"/>
      <c r="AL9561" s="35"/>
      <c r="AM9561" s="35"/>
      <c r="AN9561" s="35"/>
      <c r="AO9561" s="35"/>
      <c r="AP9561" s="35"/>
      <c r="AQ9561" s="35"/>
      <c r="AR9561" s="35"/>
      <c r="AS9561" s="35"/>
      <c r="AT9561" s="35"/>
      <c r="AW9561" s="30">
        <v>-32851.22</v>
      </c>
      <c r="AX9561" s="30"/>
      <c r="AY9561" s="30"/>
      <c r="AZ9561" s="30"/>
      <c r="BA9561" s="30"/>
      <c r="BB9561" s="30"/>
      <c r="BC9561" s="30"/>
      <c r="BD9561" s="30"/>
      <c r="BE9561" s="30"/>
      <c r="BF9561" s="30"/>
      <c r="BG9561" s="30">
        <v>-6800</v>
      </c>
      <c r="BH9561" s="30"/>
      <c r="BI9561" s="30"/>
      <c r="BJ9561" s="30"/>
      <c r="BK9561" s="30"/>
      <c r="BL9561" s="30"/>
      <c r="BM9561" s="30"/>
      <c r="BN9561" s="30"/>
      <c r="BO9561" s="30"/>
      <c r="BP9561" s="30"/>
      <c r="BR9561" s="30">
        <v>-26051.22</v>
      </c>
      <c r="BS9561" s="30"/>
      <c r="BT9561" s="30"/>
      <c r="BU9561" s="30"/>
      <c r="BV9561" s="30"/>
      <c r="BW9561" s="30"/>
      <c r="BX9561" s="30"/>
      <c r="BY9561" s="30"/>
      <c r="BZ9561" s="30"/>
      <c r="CA9561" s="30"/>
      <c r="CC9561" s="30">
        <v>0</v>
      </c>
      <c r="CD9561" s="30"/>
      <c r="CE9561" s="30"/>
      <c r="CF9561" s="30"/>
      <c r="CG9561" s="30"/>
      <c r="CH9561" s="30"/>
      <c r="CI9561" s="30"/>
      <c r="CJ9561" s="30"/>
      <c r="CK9561" s="30"/>
      <c r="CN9561" s="30">
        <v>-6800</v>
      </c>
      <c r="CO9561" s="30"/>
      <c r="CP9561" s="30"/>
      <c r="CQ9561" s="30"/>
      <c r="CR9561" s="30"/>
      <c r="CS9561" s="30"/>
      <c r="CT9561" s="30"/>
      <c r="CU9561" s="30"/>
      <c r="CW9561" s="30">
        <v>6800</v>
      </c>
      <c r="CX9561" s="30"/>
      <c r="CY9561" s="30"/>
      <c r="CZ9561" s="30"/>
      <c r="DA9561" s="30"/>
      <c r="DB9561" s="30"/>
      <c r="DC9561" s="30"/>
      <c r="DD9561" s="30"/>
    </row>
    <row r="9562" spans="1:108" ht="6" customHeight="1" x14ac:dyDescent="0.2">
      <c r="A9562" s="41"/>
    </row>
    <row r="9563" spans="1:108" ht="4.5" customHeight="1" x14ac:dyDescent="0.2">
      <c r="A9563" s="28"/>
      <c r="B9563" s="35" t="s">
        <v>390</v>
      </c>
      <c r="C9563" s="35"/>
      <c r="D9563" s="35" t="s">
        <v>48</v>
      </c>
      <c r="E9563" s="35"/>
      <c r="F9563" s="35"/>
      <c r="G9563" s="35"/>
      <c r="H9563" s="35"/>
      <c r="I9563" s="35"/>
      <c r="J9563" s="35"/>
      <c r="O9563" s="35" t="s">
        <v>49</v>
      </c>
      <c r="P9563" s="35"/>
      <c r="Q9563" s="35"/>
      <c r="R9563" s="35"/>
      <c r="S9563" s="35"/>
      <c r="T9563" s="35"/>
      <c r="U9563" s="35"/>
      <c r="V9563" s="35"/>
      <c r="W9563" s="35"/>
      <c r="X9563" s="35"/>
      <c r="Y9563" s="35"/>
      <c r="Z9563" s="35"/>
      <c r="AA9563" s="35"/>
      <c r="AB9563" s="35"/>
      <c r="AC9563" s="35"/>
      <c r="AD9563" s="35"/>
      <c r="AE9563" s="35"/>
      <c r="AF9563" s="35"/>
      <c r="AG9563" s="35"/>
      <c r="AH9563" s="35"/>
      <c r="AI9563" s="35"/>
      <c r="AJ9563" s="35"/>
      <c r="AK9563" s="35"/>
      <c r="AL9563" s="35"/>
      <c r="AM9563" s="35"/>
      <c r="AN9563" s="35"/>
      <c r="AO9563" s="35"/>
      <c r="AP9563" s="35"/>
      <c r="AQ9563" s="35"/>
      <c r="AR9563" s="35"/>
      <c r="AS9563" s="35"/>
      <c r="AT9563" s="35"/>
      <c r="AW9563" s="30">
        <v>0</v>
      </c>
      <c r="AX9563" s="30"/>
      <c r="AY9563" s="30"/>
      <c r="AZ9563" s="30"/>
      <c r="BA9563" s="30"/>
      <c r="BB9563" s="30"/>
      <c r="BC9563" s="30"/>
      <c r="BD9563" s="30"/>
      <c r="BE9563" s="30"/>
      <c r="BF9563" s="30"/>
      <c r="BG9563" s="30">
        <v>0</v>
      </c>
      <c r="BH9563" s="30"/>
      <c r="BI9563" s="30"/>
      <c r="BJ9563" s="30"/>
      <c r="BK9563" s="30"/>
      <c r="BL9563" s="30"/>
      <c r="BM9563" s="30"/>
      <c r="BN9563" s="30"/>
      <c r="BO9563" s="30"/>
      <c r="BP9563" s="30"/>
      <c r="BR9563" s="30">
        <v>0</v>
      </c>
      <c r="BS9563" s="30"/>
      <c r="BT9563" s="30"/>
      <c r="BU9563" s="30"/>
      <c r="BV9563" s="30"/>
      <c r="BW9563" s="30"/>
      <c r="BX9563" s="30"/>
      <c r="BY9563" s="30"/>
      <c r="BZ9563" s="30"/>
      <c r="CA9563" s="30"/>
    </row>
    <row r="9564" spans="1:108" ht="9" customHeight="1" x14ac:dyDescent="0.2">
      <c r="A9564" s="28"/>
      <c r="B9564" s="35"/>
      <c r="C9564" s="35"/>
      <c r="D9564" s="35"/>
      <c r="E9564" s="35"/>
      <c r="F9564" s="35"/>
      <c r="G9564" s="35"/>
      <c r="H9564" s="35"/>
      <c r="I9564" s="35"/>
      <c r="J9564" s="35"/>
      <c r="O9564" s="35"/>
      <c r="P9564" s="35"/>
      <c r="Q9564" s="35"/>
      <c r="R9564" s="35"/>
      <c r="S9564" s="35"/>
      <c r="T9564" s="35"/>
      <c r="U9564" s="35"/>
      <c r="V9564" s="35"/>
      <c r="W9564" s="35"/>
      <c r="X9564" s="35"/>
      <c r="Y9564" s="35"/>
      <c r="Z9564" s="35"/>
      <c r="AA9564" s="35"/>
      <c r="AB9564" s="35"/>
      <c r="AC9564" s="35"/>
      <c r="AD9564" s="35"/>
      <c r="AE9564" s="35"/>
      <c r="AF9564" s="35"/>
      <c r="AG9564" s="35"/>
      <c r="AH9564" s="35"/>
      <c r="AI9564" s="35"/>
      <c r="AJ9564" s="35"/>
      <c r="AK9564" s="35"/>
      <c r="AL9564" s="35"/>
      <c r="AM9564" s="35"/>
      <c r="AN9564" s="35"/>
      <c r="AO9564" s="35"/>
      <c r="AP9564" s="35"/>
      <c r="AQ9564" s="35"/>
      <c r="AR9564" s="35"/>
      <c r="AS9564" s="35"/>
      <c r="AT9564" s="35"/>
      <c r="AW9564" s="30"/>
      <c r="AX9564" s="30"/>
      <c r="AY9564" s="30"/>
      <c r="AZ9564" s="30"/>
      <c r="BA9564" s="30"/>
      <c r="BB9564" s="30"/>
      <c r="BC9564" s="30"/>
      <c r="BD9564" s="30"/>
      <c r="BE9564" s="30"/>
      <c r="BF9564" s="30"/>
      <c r="BG9564" s="30"/>
      <c r="BH9564" s="30"/>
      <c r="BI9564" s="30"/>
      <c r="BJ9564" s="30"/>
      <c r="BK9564" s="30"/>
      <c r="BL9564" s="30"/>
      <c r="BM9564" s="30"/>
      <c r="BN9564" s="30"/>
      <c r="BO9564" s="30"/>
      <c r="BP9564" s="30"/>
      <c r="BR9564" s="30"/>
      <c r="BS9564" s="30"/>
      <c r="BT9564" s="30"/>
      <c r="BU9564" s="30"/>
      <c r="BV9564" s="30"/>
      <c r="BW9564" s="30"/>
      <c r="BX9564" s="30"/>
      <c r="BY9564" s="30"/>
      <c r="BZ9564" s="30"/>
      <c r="CA9564" s="30"/>
    </row>
    <row r="9565" spans="1:108" ht="6" customHeight="1" x14ac:dyDescent="0.2">
      <c r="A9565" s="28"/>
    </row>
    <row r="9566" spans="1:108" ht="15" customHeight="1" x14ac:dyDescent="0.2">
      <c r="A9566" s="41"/>
      <c r="B9566" s="35" t="s">
        <v>390</v>
      </c>
      <c r="C9566" s="35"/>
      <c r="D9566" s="35" t="s">
        <v>50</v>
      </c>
      <c r="E9566" s="35"/>
      <c r="F9566" s="35"/>
      <c r="G9566" s="35"/>
      <c r="H9566" s="35"/>
      <c r="I9566" s="35"/>
      <c r="J9566" s="35"/>
      <c r="O9566" s="35" t="s">
        <v>393</v>
      </c>
      <c r="P9566" s="35"/>
      <c r="Q9566" s="35"/>
      <c r="R9566" s="35"/>
      <c r="S9566" s="35"/>
      <c r="T9566" s="35"/>
      <c r="U9566" s="35"/>
      <c r="V9566" s="35"/>
      <c r="W9566" s="35"/>
      <c r="X9566" s="35"/>
      <c r="Y9566" s="35"/>
      <c r="Z9566" s="35"/>
      <c r="AA9566" s="35"/>
      <c r="AB9566" s="35"/>
      <c r="AC9566" s="35"/>
      <c r="AD9566" s="35"/>
      <c r="AE9566" s="35"/>
      <c r="AF9566" s="35"/>
      <c r="AG9566" s="35"/>
      <c r="AH9566" s="35"/>
      <c r="AI9566" s="35"/>
      <c r="AJ9566" s="35"/>
      <c r="AK9566" s="35"/>
      <c r="AL9566" s="35"/>
      <c r="AM9566" s="35"/>
      <c r="AN9566" s="35"/>
      <c r="AO9566" s="35"/>
      <c r="AP9566" s="35"/>
      <c r="AQ9566" s="35"/>
      <c r="AR9566" s="35"/>
      <c r="AS9566" s="35"/>
      <c r="AT9566" s="35"/>
      <c r="AW9566" s="30">
        <v>-32851.22</v>
      </c>
      <c r="AX9566" s="30"/>
      <c r="AY9566" s="30"/>
      <c r="AZ9566" s="30"/>
      <c r="BA9566" s="30"/>
      <c r="BB9566" s="30"/>
      <c r="BC9566" s="30"/>
      <c r="BD9566" s="30"/>
      <c r="BE9566" s="30"/>
      <c r="BF9566" s="30"/>
      <c r="BG9566" s="30">
        <v>-6800</v>
      </c>
      <c r="BH9566" s="30"/>
      <c r="BI9566" s="30"/>
      <c r="BJ9566" s="30"/>
      <c r="BK9566" s="30"/>
      <c r="BL9566" s="30"/>
      <c r="BM9566" s="30"/>
      <c r="BN9566" s="30"/>
      <c r="BO9566" s="30"/>
      <c r="BP9566" s="30"/>
      <c r="BR9566" s="30">
        <v>-26051.22</v>
      </c>
      <c r="BS9566" s="30"/>
      <c r="BT9566" s="30"/>
      <c r="BU9566" s="30"/>
      <c r="BV9566" s="30"/>
      <c r="BW9566" s="30"/>
      <c r="BX9566" s="30"/>
      <c r="BY9566" s="30"/>
      <c r="BZ9566" s="30"/>
      <c r="CA9566" s="30"/>
    </row>
    <row r="9567" spans="1:108" ht="7.5" customHeight="1" x14ac:dyDescent="0.2">
      <c r="A9567" s="41"/>
    </row>
    <row r="9568" spans="1:108" ht="13.5" customHeight="1" x14ac:dyDescent="0.2">
      <c r="A9568" s="41"/>
      <c r="B9568" s="29" t="s">
        <v>394</v>
      </c>
      <c r="C9568" s="29"/>
      <c r="D9568" s="29"/>
      <c r="E9568" s="29"/>
      <c r="F9568" s="29"/>
      <c r="G9568" s="29"/>
      <c r="H9568" s="29"/>
      <c r="I9568" s="29"/>
      <c r="J9568" s="29"/>
      <c r="K9568" s="29"/>
      <c r="L9568" s="29"/>
      <c r="M9568" s="29"/>
      <c r="N9568" s="29"/>
      <c r="O9568" s="29"/>
      <c r="P9568" s="29"/>
      <c r="Q9568" s="29"/>
      <c r="R9568" s="29"/>
      <c r="S9568" s="29"/>
      <c r="T9568" s="29"/>
      <c r="U9568" s="29"/>
      <c r="V9568" s="29"/>
      <c r="W9568" s="29"/>
      <c r="X9568" s="29"/>
      <c r="Y9568" s="29"/>
      <c r="Z9568" s="29"/>
      <c r="AA9568" s="29"/>
      <c r="AB9568" s="29"/>
      <c r="AC9568" s="29"/>
      <c r="AD9568" s="29"/>
      <c r="AE9568" s="29"/>
      <c r="AF9568" s="29"/>
      <c r="AG9568" s="29"/>
      <c r="AH9568" s="29"/>
      <c r="AI9568" s="29"/>
      <c r="AJ9568" s="29"/>
      <c r="AK9568" s="29"/>
      <c r="AL9568" s="29"/>
      <c r="AM9568" s="29"/>
      <c r="AN9568" s="29"/>
      <c r="AO9568" s="29"/>
      <c r="AP9568" s="29"/>
      <c r="AQ9568" s="29"/>
      <c r="AR9568" s="29"/>
      <c r="AS9568" s="29"/>
      <c r="AT9568" s="29"/>
      <c r="AU9568" s="29"/>
      <c r="AV9568" s="29"/>
    </row>
    <row r="9569" spans="1:108" ht="6" customHeight="1" x14ac:dyDescent="0.2">
      <c r="A9569" s="41"/>
    </row>
    <row r="9570" spans="1:108" ht="13.5" customHeight="1" x14ac:dyDescent="0.2">
      <c r="A9570" s="28"/>
      <c r="B9570" s="35" t="s">
        <v>29</v>
      </c>
      <c r="C9570" s="35"/>
      <c r="D9570" s="35" t="s">
        <v>79</v>
      </c>
      <c r="E9570" s="35"/>
      <c r="F9570" s="35"/>
      <c r="G9570" s="35"/>
      <c r="H9570" s="35"/>
      <c r="I9570" s="35"/>
      <c r="J9570" s="35"/>
      <c r="O9570" s="35" t="s">
        <v>80</v>
      </c>
      <c r="P9570" s="35"/>
      <c r="Q9570" s="35"/>
      <c r="R9570" s="35"/>
      <c r="S9570" s="35"/>
      <c r="T9570" s="35"/>
      <c r="U9570" s="35"/>
      <c r="V9570" s="35"/>
      <c r="W9570" s="35"/>
      <c r="X9570" s="35"/>
      <c r="Y9570" s="35"/>
      <c r="Z9570" s="35"/>
      <c r="AA9570" s="35"/>
      <c r="AB9570" s="35"/>
      <c r="AC9570" s="35"/>
      <c r="AD9570" s="35"/>
      <c r="AE9570" s="35"/>
      <c r="AF9570" s="35"/>
      <c r="AG9570" s="35"/>
      <c r="AH9570" s="35"/>
      <c r="AI9570" s="35"/>
      <c r="AJ9570" s="35"/>
      <c r="AK9570" s="35"/>
      <c r="AL9570" s="35"/>
      <c r="AM9570" s="35"/>
      <c r="AN9570" s="35"/>
      <c r="AO9570" s="35"/>
      <c r="AP9570" s="35"/>
      <c r="AQ9570" s="35"/>
      <c r="AR9570" s="35"/>
      <c r="AS9570" s="35"/>
      <c r="AT9570" s="35"/>
      <c r="CC9570" s="30">
        <v>0</v>
      </c>
      <c r="CD9570" s="30"/>
      <c r="CE9570" s="30"/>
      <c r="CF9570" s="30"/>
      <c r="CG9570" s="30"/>
      <c r="CH9570" s="30"/>
      <c r="CI9570" s="30"/>
      <c r="CJ9570" s="30"/>
      <c r="CK9570" s="30"/>
      <c r="CN9570" s="30">
        <v>0</v>
      </c>
      <c r="CO9570" s="30"/>
      <c r="CP9570" s="30"/>
      <c r="CQ9570" s="30"/>
      <c r="CR9570" s="30"/>
      <c r="CS9570" s="30"/>
      <c r="CT9570" s="30"/>
      <c r="CU9570" s="30"/>
      <c r="CW9570" s="30">
        <v>0</v>
      </c>
      <c r="CX9570" s="30"/>
      <c r="CY9570" s="30"/>
      <c r="CZ9570" s="30"/>
      <c r="DA9570" s="30"/>
      <c r="DB9570" s="30"/>
      <c r="DC9570" s="30"/>
      <c r="DD9570" s="30"/>
    </row>
    <row r="9571" spans="1:108" ht="6" customHeight="1" x14ac:dyDescent="0.2">
      <c r="A9571" s="28"/>
    </row>
    <row r="9572" spans="1:108" ht="18" customHeight="1" x14ac:dyDescent="0.2">
      <c r="A9572" s="31" t="s">
        <v>1204</v>
      </c>
      <c r="B9572" s="31"/>
      <c r="C9572" s="31"/>
      <c r="G9572" s="31" t="s">
        <v>561</v>
      </c>
      <c r="H9572" s="31"/>
      <c r="I9572" s="31"/>
      <c r="J9572" s="11" t="s">
        <v>12</v>
      </c>
      <c r="L9572" s="31" t="s">
        <v>12</v>
      </c>
      <c r="M9572" s="31"/>
      <c r="N9572" s="12" t="s">
        <v>12</v>
      </c>
      <c r="O9572" s="31" t="s">
        <v>562</v>
      </c>
      <c r="P9572" s="31"/>
      <c r="Q9572" s="31"/>
      <c r="R9572" s="31"/>
      <c r="S9572" s="31"/>
      <c r="T9572" s="31"/>
      <c r="U9572" s="31"/>
      <c r="V9572" s="31"/>
      <c r="W9572" s="31"/>
      <c r="X9572" s="31"/>
      <c r="Y9572" s="31"/>
      <c r="Z9572" s="31"/>
      <c r="AA9572" s="31"/>
      <c r="AB9572" s="31"/>
      <c r="AC9572" s="31"/>
      <c r="AD9572" s="31"/>
      <c r="AE9572" s="31"/>
      <c r="AF9572" s="31"/>
      <c r="AG9572" s="31"/>
      <c r="AH9572" s="31"/>
      <c r="AI9572" s="31"/>
      <c r="AJ9572" s="31"/>
      <c r="AK9572" s="31"/>
      <c r="AL9572" s="31"/>
      <c r="AM9572" s="31"/>
      <c r="AN9572" s="31"/>
      <c r="AO9572" s="31"/>
      <c r="AP9572" s="31"/>
      <c r="AQ9572" s="31"/>
      <c r="AR9572" s="31"/>
      <c r="AS9572" s="31"/>
      <c r="AT9572" s="31"/>
      <c r="CC9572" s="32">
        <v>13200</v>
      </c>
      <c r="CD9572" s="32"/>
      <c r="CE9572" s="32"/>
      <c r="CF9572" s="32"/>
      <c r="CG9572" s="32"/>
      <c r="CH9572" s="32"/>
      <c r="CI9572" s="32"/>
      <c r="CJ9572" s="32"/>
      <c r="CK9572" s="32"/>
      <c r="CN9572" s="32">
        <v>0</v>
      </c>
      <c r="CO9572" s="32"/>
      <c r="CP9572" s="32"/>
      <c r="CQ9572" s="32"/>
      <c r="CR9572" s="32"/>
      <c r="CS9572" s="32"/>
      <c r="CT9572" s="32"/>
      <c r="CU9572" s="32"/>
      <c r="CW9572" s="32">
        <v>13200</v>
      </c>
      <c r="CX9572" s="32"/>
      <c r="CY9572" s="32"/>
      <c r="CZ9572" s="32"/>
      <c r="DA9572" s="32"/>
      <c r="DB9572" s="32"/>
      <c r="DC9572" s="32"/>
      <c r="DD9572" s="32"/>
    </row>
    <row r="9573" spans="1:108" ht="12.75" hidden="1" customHeight="1" x14ac:dyDescent="0.2">
      <c r="A9573" s="68"/>
      <c r="B9573" s="37" t="s">
        <v>181</v>
      </c>
      <c r="C9573" s="37"/>
      <c r="D9573" s="31" t="s">
        <v>259</v>
      </c>
      <c r="E9573" s="31"/>
      <c r="F9573" s="31"/>
      <c r="G9573" s="31"/>
      <c r="H9573" s="31"/>
      <c r="I9573" s="31"/>
      <c r="J9573" s="31"/>
      <c r="O9573" s="31" t="s">
        <v>260</v>
      </c>
      <c r="P9573" s="31"/>
      <c r="Q9573" s="31"/>
      <c r="R9573" s="31"/>
      <c r="S9573" s="31"/>
      <c r="T9573" s="31"/>
      <c r="U9573" s="31"/>
      <c r="V9573" s="31"/>
      <c r="W9573" s="31"/>
      <c r="X9573" s="31"/>
      <c r="Y9573" s="31"/>
      <c r="Z9573" s="31"/>
      <c r="AA9573" s="31"/>
      <c r="AB9573" s="31"/>
      <c r="AC9573" s="31"/>
      <c r="AD9573" s="31"/>
      <c r="AE9573" s="31"/>
      <c r="AF9573" s="31"/>
      <c r="AG9573" s="31"/>
      <c r="AH9573" s="31"/>
      <c r="AI9573" s="31"/>
      <c r="AJ9573" s="31"/>
      <c r="AK9573" s="31"/>
      <c r="AL9573" s="31"/>
      <c r="AM9573" s="31"/>
      <c r="AN9573" s="31"/>
      <c r="AO9573" s="31"/>
      <c r="AP9573" s="31"/>
      <c r="AQ9573" s="31"/>
      <c r="AR9573" s="31"/>
      <c r="AS9573" s="31"/>
      <c r="AT9573" s="31"/>
      <c r="CC9573" s="32">
        <v>13200</v>
      </c>
      <c r="CD9573" s="32"/>
      <c r="CE9573" s="32"/>
      <c r="CF9573" s="32"/>
      <c r="CG9573" s="32"/>
      <c r="CH9573" s="32"/>
      <c r="CI9573" s="32"/>
      <c r="CJ9573" s="32"/>
      <c r="CK9573" s="32"/>
      <c r="CN9573" s="32">
        <v>0</v>
      </c>
      <c r="CO9573" s="32"/>
      <c r="CP9573" s="32"/>
      <c r="CQ9573" s="32"/>
      <c r="CR9573" s="32"/>
      <c r="CS9573" s="32"/>
      <c r="CT9573" s="32"/>
      <c r="CU9573" s="32"/>
      <c r="CW9573" s="32">
        <v>13200</v>
      </c>
      <c r="CX9573" s="32"/>
      <c r="CY9573" s="32"/>
      <c r="CZ9573" s="32"/>
      <c r="DA9573" s="32"/>
      <c r="DB9573" s="32"/>
      <c r="DC9573" s="32"/>
      <c r="DD9573" s="32"/>
    </row>
    <row r="9574" spans="1:108" ht="13.5" customHeight="1" x14ac:dyDescent="0.2">
      <c r="A9574" s="68"/>
      <c r="B9574" s="37"/>
      <c r="C9574" s="37"/>
      <c r="D9574" s="31"/>
      <c r="E9574" s="31"/>
      <c r="F9574" s="31"/>
      <c r="G9574" s="31"/>
      <c r="H9574" s="31"/>
      <c r="I9574" s="31"/>
      <c r="J9574" s="31"/>
      <c r="O9574" s="31"/>
      <c r="P9574" s="31"/>
      <c r="Q9574" s="31"/>
      <c r="R9574" s="31"/>
      <c r="S9574" s="31"/>
      <c r="T9574" s="31"/>
      <c r="U9574" s="31"/>
      <c r="V9574" s="31"/>
      <c r="W9574" s="31"/>
      <c r="X9574" s="31"/>
      <c r="Y9574" s="31"/>
      <c r="Z9574" s="31"/>
      <c r="AA9574" s="31"/>
      <c r="AB9574" s="31"/>
      <c r="AC9574" s="31"/>
      <c r="AD9574" s="31"/>
      <c r="AE9574" s="31"/>
      <c r="AF9574" s="31"/>
      <c r="AG9574" s="31"/>
      <c r="AH9574" s="31"/>
      <c r="AI9574" s="31"/>
      <c r="AJ9574" s="31"/>
      <c r="AK9574" s="31"/>
      <c r="AL9574" s="31"/>
      <c r="AM9574" s="31"/>
      <c r="AN9574" s="31"/>
      <c r="AO9574" s="31"/>
      <c r="AP9574" s="31"/>
      <c r="AQ9574" s="31"/>
      <c r="AR9574" s="31"/>
      <c r="AS9574" s="31"/>
      <c r="AT9574" s="31"/>
      <c r="CC9574" s="32"/>
      <c r="CD9574" s="32"/>
      <c r="CE9574" s="32"/>
      <c r="CF9574" s="32"/>
      <c r="CG9574" s="32"/>
      <c r="CH9574" s="32"/>
      <c r="CI9574" s="32"/>
      <c r="CJ9574" s="32"/>
      <c r="CK9574" s="32"/>
      <c r="CN9574" s="32"/>
      <c r="CO9574" s="32"/>
      <c r="CP9574" s="32"/>
      <c r="CQ9574" s="32"/>
      <c r="CR9574" s="32"/>
      <c r="CS9574" s="32"/>
      <c r="CT9574" s="32"/>
      <c r="CU9574" s="32"/>
      <c r="CW9574" s="32"/>
      <c r="CX9574" s="32"/>
      <c r="CY9574" s="32"/>
      <c r="CZ9574" s="32"/>
      <c r="DA9574" s="32"/>
      <c r="DB9574" s="32"/>
      <c r="DC9574" s="32"/>
      <c r="DD9574" s="32"/>
    </row>
    <row r="9575" spans="1:108" ht="6" customHeight="1" x14ac:dyDescent="0.2">
      <c r="A9575" s="68"/>
    </row>
    <row r="9576" spans="1:108" ht="13.5" customHeight="1" x14ac:dyDescent="0.2">
      <c r="A9576" s="68"/>
      <c r="B9576" s="35" t="s">
        <v>22</v>
      </c>
      <c r="C9576" s="35"/>
      <c r="D9576" s="29" t="s">
        <v>81</v>
      </c>
      <c r="E9576" s="29"/>
      <c r="F9576" s="29"/>
      <c r="G9576" s="29"/>
      <c r="H9576" s="29"/>
      <c r="I9576" s="29"/>
      <c r="J9576" s="29"/>
      <c r="O9576" s="29" t="s">
        <v>82</v>
      </c>
      <c r="P9576" s="29"/>
      <c r="Q9576" s="29"/>
      <c r="R9576" s="29"/>
      <c r="S9576" s="29"/>
      <c r="T9576" s="29"/>
      <c r="U9576" s="29"/>
      <c r="V9576" s="29"/>
      <c r="W9576" s="29"/>
      <c r="X9576" s="29"/>
      <c r="Y9576" s="29"/>
      <c r="Z9576" s="29"/>
      <c r="AA9576" s="29"/>
      <c r="AB9576" s="29"/>
      <c r="AC9576" s="29"/>
      <c r="AD9576" s="29"/>
      <c r="AE9576" s="29"/>
      <c r="AF9576" s="29"/>
      <c r="AG9576" s="29"/>
      <c r="AH9576" s="29"/>
      <c r="AI9576" s="29"/>
      <c r="AJ9576" s="29"/>
      <c r="AK9576" s="29"/>
      <c r="AL9576" s="29"/>
      <c r="AM9576" s="29"/>
      <c r="AN9576" s="29"/>
      <c r="AO9576" s="29"/>
      <c r="AP9576" s="29"/>
      <c r="AQ9576" s="29"/>
      <c r="AR9576" s="29"/>
      <c r="AS9576" s="29"/>
      <c r="AT9576" s="29"/>
      <c r="CC9576" s="30">
        <v>13200</v>
      </c>
      <c r="CD9576" s="30"/>
      <c r="CE9576" s="30"/>
      <c r="CF9576" s="30"/>
      <c r="CG9576" s="30"/>
      <c r="CH9576" s="30"/>
      <c r="CI9576" s="30"/>
      <c r="CJ9576" s="30"/>
      <c r="CK9576" s="30"/>
      <c r="CN9576" s="30">
        <v>0</v>
      </c>
      <c r="CO9576" s="30"/>
      <c r="CP9576" s="30"/>
      <c r="CQ9576" s="30"/>
      <c r="CR9576" s="30"/>
      <c r="CS9576" s="30"/>
      <c r="CT9576" s="30"/>
      <c r="CU9576" s="30"/>
      <c r="CW9576" s="30">
        <v>13200</v>
      </c>
      <c r="CX9576" s="30"/>
      <c r="CY9576" s="30"/>
      <c r="CZ9576" s="30"/>
      <c r="DA9576" s="30"/>
      <c r="DB9576" s="30"/>
      <c r="DC9576" s="30"/>
      <c r="DD9576" s="30"/>
    </row>
    <row r="9577" spans="1:108" ht="6" customHeight="1" x14ac:dyDescent="0.2">
      <c r="A9577" s="68"/>
    </row>
    <row r="9578" spans="1:108" ht="18" customHeight="1" x14ac:dyDescent="0.2">
      <c r="A9578" s="31" t="s">
        <v>1204</v>
      </c>
      <c r="B9578" s="31"/>
      <c r="C9578" s="31"/>
      <c r="G9578" s="31" t="s">
        <v>557</v>
      </c>
      <c r="H9578" s="31"/>
      <c r="I9578" s="31"/>
      <c r="J9578" s="11" t="s">
        <v>12</v>
      </c>
      <c r="L9578" s="31" t="s">
        <v>12</v>
      </c>
      <c r="M9578" s="31"/>
      <c r="N9578" s="12" t="s">
        <v>12</v>
      </c>
      <c r="O9578" s="31" t="s">
        <v>558</v>
      </c>
      <c r="P9578" s="31"/>
      <c r="Q9578" s="31"/>
      <c r="R9578" s="31"/>
      <c r="S9578" s="31"/>
      <c r="T9578" s="31"/>
      <c r="U9578" s="31"/>
      <c r="V9578" s="31"/>
      <c r="W9578" s="31"/>
      <c r="X9578" s="31"/>
      <c r="Y9578" s="31"/>
      <c r="Z9578" s="31"/>
      <c r="AA9578" s="31"/>
      <c r="AB9578" s="31"/>
      <c r="AC9578" s="31"/>
      <c r="AD9578" s="31"/>
      <c r="AE9578" s="31"/>
      <c r="AF9578" s="31"/>
      <c r="AG9578" s="31"/>
      <c r="AH9578" s="31"/>
      <c r="AI9578" s="31"/>
      <c r="AJ9578" s="31"/>
      <c r="AK9578" s="31"/>
      <c r="AL9578" s="31"/>
      <c r="AM9578" s="31"/>
      <c r="AN9578" s="31"/>
      <c r="AO9578" s="31"/>
      <c r="AP9578" s="31"/>
      <c r="AQ9578" s="31"/>
      <c r="AR9578" s="31"/>
      <c r="AS9578" s="31"/>
      <c r="AT9578" s="31"/>
      <c r="CC9578" s="32">
        <v>92387.6</v>
      </c>
      <c r="CD9578" s="32"/>
      <c r="CE9578" s="32"/>
      <c r="CF9578" s="32"/>
      <c r="CG9578" s="32"/>
      <c r="CH9578" s="32"/>
      <c r="CI9578" s="32"/>
      <c r="CJ9578" s="32"/>
      <c r="CK9578" s="32"/>
      <c r="CN9578" s="32">
        <v>0</v>
      </c>
      <c r="CO9578" s="32"/>
      <c r="CP9578" s="32"/>
      <c r="CQ9578" s="32"/>
      <c r="CR9578" s="32"/>
      <c r="CS9578" s="32"/>
      <c r="CT9578" s="32"/>
      <c r="CU9578" s="32"/>
      <c r="CW9578" s="32">
        <v>92387.6</v>
      </c>
      <c r="CX9578" s="32"/>
      <c r="CY9578" s="32"/>
      <c r="CZ9578" s="32"/>
      <c r="DA9578" s="32"/>
      <c r="DB9578" s="32"/>
      <c r="DC9578" s="32"/>
      <c r="DD9578" s="32"/>
    </row>
    <row r="9579" spans="1:108" ht="12.75" hidden="1" customHeight="1" x14ac:dyDescent="0.2">
      <c r="A9579" s="68"/>
      <c r="B9579" s="37" t="s">
        <v>181</v>
      </c>
      <c r="C9579" s="37"/>
      <c r="D9579" s="31" t="s">
        <v>263</v>
      </c>
      <c r="E9579" s="31"/>
      <c r="F9579" s="31"/>
      <c r="G9579" s="31"/>
      <c r="H9579" s="31"/>
      <c r="I9579" s="31"/>
      <c r="J9579" s="31"/>
      <c r="O9579" s="31" t="s">
        <v>264</v>
      </c>
      <c r="P9579" s="31"/>
      <c r="Q9579" s="31"/>
      <c r="R9579" s="31"/>
      <c r="S9579" s="31"/>
      <c r="T9579" s="31"/>
      <c r="U9579" s="31"/>
      <c r="V9579" s="31"/>
      <c r="W9579" s="31"/>
      <c r="X9579" s="31"/>
      <c r="Y9579" s="31"/>
      <c r="Z9579" s="31"/>
      <c r="AA9579" s="31"/>
      <c r="AB9579" s="31"/>
      <c r="AC9579" s="31"/>
      <c r="AD9579" s="31"/>
      <c r="AE9579" s="31"/>
      <c r="AF9579" s="31"/>
      <c r="AG9579" s="31"/>
      <c r="AH9579" s="31"/>
      <c r="AI9579" s="31"/>
      <c r="AJ9579" s="31"/>
      <c r="AK9579" s="31"/>
      <c r="AL9579" s="31"/>
      <c r="AM9579" s="31"/>
      <c r="AN9579" s="31"/>
      <c r="AO9579" s="31"/>
      <c r="AP9579" s="31"/>
      <c r="AQ9579" s="31"/>
      <c r="AR9579" s="31"/>
      <c r="AS9579" s="31"/>
      <c r="AT9579" s="31"/>
      <c r="CC9579" s="32">
        <v>92387.6</v>
      </c>
      <c r="CD9579" s="32"/>
      <c r="CE9579" s="32"/>
      <c r="CF9579" s="32"/>
      <c r="CG9579" s="32"/>
      <c r="CH9579" s="32"/>
      <c r="CI9579" s="32"/>
      <c r="CJ9579" s="32"/>
      <c r="CK9579" s="32"/>
      <c r="CN9579" s="32">
        <v>0</v>
      </c>
      <c r="CO9579" s="32"/>
      <c r="CP9579" s="32"/>
      <c r="CQ9579" s="32"/>
      <c r="CR9579" s="32"/>
      <c r="CS9579" s="32"/>
      <c r="CT9579" s="32"/>
      <c r="CU9579" s="32"/>
      <c r="CW9579" s="32">
        <v>92387.6</v>
      </c>
      <c r="CX9579" s="32"/>
      <c r="CY9579" s="32"/>
      <c r="CZ9579" s="32"/>
      <c r="DA9579" s="32"/>
      <c r="DB9579" s="32"/>
      <c r="DC9579" s="32"/>
      <c r="DD9579" s="32"/>
    </row>
    <row r="9580" spans="1:108" ht="13.5" customHeight="1" x14ac:dyDescent="0.2">
      <c r="A9580" s="68"/>
      <c r="B9580" s="37"/>
      <c r="C9580" s="37"/>
      <c r="D9580" s="31"/>
      <c r="E9580" s="31"/>
      <c r="F9580" s="31"/>
      <c r="G9580" s="31"/>
      <c r="H9580" s="31"/>
      <c r="I9580" s="31"/>
      <c r="J9580" s="31"/>
      <c r="O9580" s="31"/>
      <c r="P9580" s="31"/>
      <c r="Q9580" s="31"/>
      <c r="R9580" s="31"/>
      <c r="S9580" s="31"/>
      <c r="T9580" s="31"/>
      <c r="U9580" s="31"/>
      <c r="V9580" s="31"/>
      <c r="W9580" s="31"/>
      <c r="X9580" s="31"/>
      <c r="Y9580" s="31"/>
      <c r="Z9580" s="31"/>
      <c r="AA9580" s="31"/>
      <c r="AB9580" s="31"/>
      <c r="AC9580" s="31"/>
      <c r="AD9580" s="31"/>
      <c r="AE9580" s="31"/>
      <c r="AF9580" s="31"/>
      <c r="AG9580" s="31"/>
      <c r="AH9580" s="31"/>
      <c r="AI9580" s="31"/>
      <c r="AJ9580" s="31"/>
      <c r="AK9580" s="31"/>
      <c r="AL9580" s="31"/>
      <c r="AM9580" s="31"/>
      <c r="AN9580" s="31"/>
      <c r="AO9580" s="31"/>
      <c r="AP9580" s="31"/>
      <c r="AQ9580" s="31"/>
      <c r="AR9580" s="31"/>
      <c r="AS9580" s="31"/>
      <c r="AT9580" s="31"/>
      <c r="CC9580" s="32"/>
      <c r="CD9580" s="32"/>
      <c r="CE9580" s="32"/>
      <c r="CF9580" s="32"/>
      <c r="CG9580" s="32"/>
      <c r="CH9580" s="32"/>
      <c r="CI9580" s="32"/>
      <c r="CJ9580" s="32"/>
      <c r="CK9580" s="32"/>
      <c r="CN9580" s="32"/>
      <c r="CO9580" s="32"/>
      <c r="CP9580" s="32"/>
      <c r="CQ9580" s="32"/>
      <c r="CR9580" s="32"/>
      <c r="CS9580" s="32"/>
      <c r="CT9580" s="32"/>
      <c r="CU9580" s="32"/>
      <c r="CW9580" s="32"/>
      <c r="CX9580" s="32"/>
      <c r="CY9580" s="32"/>
      <c r="CZ9580" s="32"/>
      <c r="DA9580" s="32"/>
      <c r="DB9580" s="32"/>
      <c r="DC9580" s="32"/>
      <c r="DD9580" s="32"/>
    </row>
    <row r="9581" spans="1:108" ht="6" customHeight="1" x14ac:dyDescent="0.2">
      <c r="A9581" s="68"/>
    </row>
    <row r="9582" spans="1:108" ht="13.5" customHeight="1" x14ac:dyDescent="0.2">
      <c r="A9582" s="68"/>
      <c r="B9582" s="35" t="s">
        <v>22</v>
      </c>
      <c r="C9582" s="35"/>
      <c r="D9582" s="29" t="s">
        <v>85</v>
      </c>
      <c r="E9582" s="29"/>
      <c r="F9582" s="29"/>
      <c r="G9582" s="29"/>
      <c r="H9582" s="29"/>
      <c r="I9582" s="29"/>
      <c r="J9582" s="29"/>
      <c r="O9582" s="29" t="s">
        <v>86</v>
      </c>
      <c r="P9582" s="29"/>
      <c r="Q9582" s="29"/>
      <c r="R9582" s="29"/>
      <c r="S9582" s="29"/>
      <c r="T9582" s="29"/>
      <c r="U9582" s="29"/>
      <c r="V9582" s="29"/>
      <c r="W9582" s="29"/>
      <c r="X9582" s="29"/>
      <c r="Y9582" s="29"/>
      <c r="Z9582" s="29"/>
      <c r="AA9582" s="29"/>
      <c r="AB9582" s="29"/>
      <c r="AC9582" s="29"/>
      <c r="AD9582" s="29"/>
      <c r="AE9582" s="29"/>
      <c r="AF9582" s="29"/>
      <c r="AG9582" s="29"/>
      <c r="AH9582" s="29"/>
      <c r="AI9582" s="29"/>
      <c r="AJ9582" s="29"/>
      <c r="AK9582" s="29"/>
      <c r="AL9582" s="29"/>
      <c r="AM9582" s="29"/>
      <c r="AN9582" s="29"/>
      <c r="AO9582" s="29"/>
      <c r="AP9582" s="29"/>
      <c r="AQ9582" s="29"/>
      <c r="AR9582" s="29"/>
      <c r="AS9582" s="29"/>
      <c r="AT9582" s="29"/>
      <c r="CC9582" s="30">
        <v>92387.6</v>
      </c>
      <c r="CD9582" s="30"/>
      <c r="CE9582" s="30"/>
      <c r="CF9582" s="30"/>
      <c r="CG9582" s="30"/>
      <c r="CH9582" s="30"/>
      <c r="CI9582" s="30"/>
      <c r="CJ9582" s="30"/>
      <c r="CK9582" s="30"/>
      <c r="CN9582" s="30">
        <v>0</v>
      </c>
      <c r="CO9582" s="30"/>
      <c r="CP9582" s="30"/>
      <c r="CQ9582" s="30"/>
      <c r="CR9582" s="30"/>
      <c r="CS9582" s="30"/>
      <c r="CT9582" s="30"/>
      <c r="CU9582" s="30"/>
      <c r="CW9582" s="30">
        <v>92387.6</v>
      </c>
      <c r="CX9582" s="30"/>
      <c r="CY9582" s="30"/>
      <c r="CZ9582" s="30"/>
      <c r="DA9582" s="30"/>
      <c r="DB9582" s="30"/>
      <c r="DC9582" s="30"/>
      <c r="DD9582" s="30"/>
    </row>
    <row r="9583" spans="1:108" ht="6" customHeight="1" x14ac:dyDescent="0.2">
      <c r="A9583" s="68"/>
    </row>
    <row r="9584" spans="1:108" ht="13.5" customHeight="1" x14ac:dyDescent="0.2">
      <c r="A9584" s="28"/>
      <c r="B9584" s="35" t="s">
        <v>29</v>
      </c>
      <c r="C9584" s="35"/>
      <c r="D9584" s="35" t="s">
        <v>87</v>
      </c>
      <c r="E9584" s="35"/>
      <c r="F9584" s="35"/>
      <c r="G9584" s="35"/>
      <c r="H9584" s="35"/>
      <c r="I9584" s="35"/>
      <c r="J9584" s="35"/>
      <c r="O9584" s="35" t="s">
        <v>88</v>
      </c>
      <c r="P9584" s="35"/>
      <c r="Q9584" s="35"/>
      <c r="R9584" s="35"/>
      <c r="S9584" s="35"/>
      <c r="T9584" s="35"/>
      <c r="U9584" s="35"/>
      <c r="V9584" s="35"/>
      <c r="W9584" s="35"/>
      <c r="X9584" s="35"/>
      <c r="Y9584" s="35"/>
      <c r="Z9584" s="35"/>
      <c r="AA9584" s="35"/>
      <c r="AB9584" s="35"/>
      <c r="AC9584" s="35"/>
      <c r="AD9584" s="35"/>
      <c r="AE9584" s="35"/>
      <c r="AF9584" s="35"/>
      <c r="AG9584" s="35"/>
      <c r="AH9584" s="35"/>
      <c r="AI9584" s="35"/>
      <c r="AJ9584" s="35"/>
      <c r="AK9584" s="35"/>
      <c r="AL9584" s="35"/>
      <c r="AM9584" s="35"/>
      <c r="AN9584" s="35"/>
      <c r="AO9584" s="35"/>
      <c r="AP9584" s="35"/>
      <c r="AQ9584" s="35"/>
      <c r="AR9584" s="35"/>
      <c r="AS9584" s="35"/>
      <c r="AT9584" s="35"/>
      <c r="CC9584" s="30">
        <v>105587.6</v>
      </c>
      <c r="CD9584" s="30"/>
      <c r="CE9584" s="30"/>
      <c r="CF9584" s="30"/>
      <c r="CG9584" s="30"/>
      <c r="CH9584" s="30"/>
      <c r="CI9584" s="30"/>
      <c r="CJ9584" s="30"/>
      <c r="CK9584" s="30"/>
      <c r="CN9584" s="30">
        <v>0</v>
      </c>
      <c r="CO9584" s="30"/>
      <c r="CP9584" s="30"/>
      <c r="CQ9584" s="30"/>
      <c r="CR9584" s="30"/>
      <c r="CS9584" s="30"/>
      <c r="CT9584" s="30"/>
      <c r="CU9584" s="30"/>
      <c r="CW9584" s="30">
        <v>105587.6</v>
      </c>
      <c r="CX9584" s="30"/>
      <c r="CY9584" s="30"/>
      <c r="CZ9584" s="30"/>
      <c r="DA9584" s="30"/>
      <c r="DB9584" s="30"/>
      <c r="DC9584" s="30"/>
      <c r="DD9584" s="30"/>
    </row>
    <row r="9585" spans="1:109" ht="6" customHeight="1" x14ac:dyDescent="0.2">
      <c r="A9585" s="28"/>
    </row>
    <row r="9586" spans="1:109" ht="13.5" customHeight="1" x14ac:dyDescent="0.2">
      <c r="A9586" s="41"/>
      <c r="B9586" s="35" t="s">
        <v>390</v>
      </c>
      <c r="C9586" s="35"/>
      <c r="D9586" s="35" t="s">
        <v>89</v>
      </c>
      <c r="E9586" s="35"/>
      <c r="F9586" s="35"/>
      <c r="G9586" s="35"/>
      <c r="H9586" s="35"/>
      <c r="I9586" s="35"/>
      <c r="J9586" s="35"/>
      <c r="O9586" s="35" t="s">
        <v>90</v>
      </c>
      <c r="P9586" s="35"/>
      <c r="Q9586" s="35"/>
      <c r="R9586" s="35"/>
      <c r="S9586" s="35"/>
      <c r="T9586" s="35"/>
      <c r="U9586" s="35"/>
      <c r="V9586" s="35"/>
      <c r="W9586" s="35"/>
      <c r="X9586" s="35"/>
      <c r="Y9586" s="35"/>
      <c r="Z9586" s="35"/>
      <c r="AA9586" s="35"/>
      <c r="AB9586" s="35"/>
      <c r="AC9586" s="35"/>
      <c r="AD9586" s="35"/>
      <c r="AE9586" s="35"/>
      <c r="AF9586" s="35"/>
      <c r="AG9586" s="35"/>
      <c r="AH9586" s="35"/>
      <c r="AI9586" s="35"/>
      <c r="AJ9586" s="35"/>
      <c r="AK9586" s="35"/>
      <c r="AL9586" s="35"/>
      <c r="AM9586" s="35"/>
      <c r="AN9586" s="35"/>
      <c r="AO9586" s="35"/>
      <c r="AP9586" s="35"/>
      <c r="AQ9586" s="35"/>
      <c r="AR9586" s="35"/>
      <c r="AS9586" s="35"/>
      <c r="AT9586" s="35"/>
      <c r="CC9586" s="30">
        <v>-105587.6</v>
      </c>
      <c r="CD9586" s="30"/>
      <c r="CE9586" s="30"/>
      <c r="CF9586" s="30"/>
      <c r="CG9586" s="30"/>
      <c r="CH9586" s="30"/>
      <c r="CI9586" s="30"/>
      <c r="CJ9586" s="30"/>
      <c r="CK9586" s="30"/>
      <c r="CN9586" s="30">
        <v>0</v>
      </c>
      <c r="CO9586" s="30"/>
      <c r="CP9586" s="30"/>
      <c r="CQ9586" s="30"/>
      <c r="CR9586" s="30"/>
      <c r="CS9586" s="30"/>
      <c r="CT9586" s="30"/>
      <c r="CU9586" s="30"/>
      <c r="CW9586" s="30">
        <v>-105587.6</v>
      </c>
      <c r="CX9586" s="30"/>
      <c r="CY9586" s="30"/>
      <c r="CZ9586" s="30"/>
      <c r="DA9586" s="30"/>
      <c r="DB9586" s="30"/>
      <c r="DC9586" s="30"/>
      <c r="DD9586" s="30"/>
    </row>
    <row r="9587" spans="1:109" ht="6" customHeight="1" x14ac:dyDescent="0.2">
      <c r="A9587" s="41"/>
    </row>
    <row r="9588" spans="1:109" ht="15" customHeight="1" x14ac:dyDescent="0.2">
      <c r="A9588" s="41"/>
      <c r="B9588" s="35" t="s">
        <v>390</v>
      </c>
      <c r="C9588" s="35"/>
      <c r="D9588" s="35" t="s">
        <v>91</v>
      </c>
      <c r="E9588" s="35"/>
      <c r="F9588" s="35"/>
      <c r="G9588" s="35"/>
      <c r="H9588" s="35"/>
      <c r="I9588" s="35"/>
      <c r="J9588" s="35"/>
      <c r="O9588" s="29" t="s">
        <v>92</v>
      </c>
      <c r="P9588" s="29"/>
      <c r="Q9588" s="29"/>
      <c r="R9588" s="29"/>
      <c r="S9588" s="29"/>
      <c r="T9588" s="29"/>
      <c r="U9588" s="29"/>
      <c r="V9588" s="29"/>
      <c r="W9588" s="29"/>
      <c r="X9588" s="29"/>
      <c r="Y9588" s="29"/>
      <c r="Z9588" s="29"/>
      <c r="AA9588" s="29"/>
      <c r="AB9588" s="29"/>
      <c r="AC9588" s="29"/>
      <c r="AD9588" s="29"/>
      <c r="AE9588" s="29"/>
      <c r="AF9588" s="29"/>
      <c r="AG9588" s="29"/>
      <c r="AH9588" s="29"/>
      <c r="AI9588" s="29"/>
      <c r="AJ9588" s="29"/>
      <c r="AK9588" s="29"/>
      <c r="AL9588" s="29"/>
      <c r="AM9588" s="29"/>
      <c r="AN9588" s="29"/>
      <c r="AO9588" s="29"/>
      <c r="AP9588" s="29"/>
      <c r="AQ9588" s="29"/>
      <c r="AR9588" s="29"/>
      <c r="AS9588" s="29"/>
      <c r="AT9588" s="29"/>
      <c r="CC9588" s="30">
        <v>-105587.6</v>
      </c>
      <c r="CD9588" s="30"/>
      <c r="CE9588" s="30"/>
      <c r="CF9588" s="30"/>
      <c r="CG9588" s="30"/>
      <c r="CH9588" s="30"/>
      <c r="CI9588" s="30"/>
      <c r="CJ9588" s="30"/>
      <c r="CK9588" s="30"/>
      <c r="CN9588" s="30">
        <v>-6800</v>
      </c>
      <c r="CO9588" s="30"/>
      <c r="CP9588" s="30"/>
      <c r="CQ9588" s="30"/>
      <c r="CR9588" s="30"/>
      <c r="CS9588" s="30"/>
      <c r="CT9588" s="30"/>
      <c r="CU9588" s="30"/>
      <c r="CW9588" s="30">
        <v>-98787.6</v>
      </c>
      <c r="CX9588" s="30"/>
      <c r="CY9588" s="30"/>
      <c r="CZ9588" s="30"/>
      <c r="DA9588" s="30"/>
      <c r="DB9588" s="30"/>
      <c r="DC9588" s="30"/>
      <c r="DD9588" s="30"/>
    </row>
    <row r="9589" spans="1:109" ht="7.5" customHeight="1" x14ac:dyDescent="0.2">
      <c r="A9589" s="41"/>
    </row>
    <row r="9590" spans="1:109" ht="13.5" customHeight="1" x14ac:dyDescent="0.2">
      <c r="A9590" s="41"/>
      <c r="B9590" s="29" t="s">
        <v>395</v>
      </c>
      <c r="C9590" s="29"/>
      <c r="D9590" s="29"/>
      <c r="E9590" s="29"/>
      <c r="F9590" s="29"/>
      <c r="G9590" s="29"/>
      <c r="H9590" s="29"/>
      <c r="I9590" s="29"/>
      <c r="J9590" s="29"/>
      <c r="K9590" s="29"/>
      <c r="L9590" s="29"/>
      <c r="M9590" s="29"/>
      <c r="N9590" s="29"/>
      <c r="O9590" s="29"/>
      <c r="P9590" s="29"/>
      <c r="Q9590" s="29"/>
      <c r="R9590" s="29"/>
      <c r="S9590" s="29"/>
      <c r="T9590" s="29"/>
      <c r="U9590" s="29"/>
      <c r="V9590" s="29"/>
      <c r="W9590" s="29"/>
      <c r="X9590" s="29"/>
      <c r="Y9590" s="29"/>
      <c r="Z9590" s="29"/>
      <c r="AA9590" s="29"/>
      <c r="AB9590" s="29"/>
      <c r="AC9590" s="29"/>
      <c r="AD9590" s="29"/>
      <c r="AE9590" s="29"/>
      <c r="AF9590" s="29"/>
      <c r="AG9590" s="29"/>
      <c r="AH9590" s="29"/>
      <c r="AI9590" s="29"/>
      <c r="AJ9590" s="29"/>
      <c r="AK9590" s="29"/>
      <c r="AL9590" s="29"/>
      <c r="AM9590" s="29"/>
      <c r="AN9590" s="29"/>
      <c r="AO9590" s="29"/>
      <c r="AP9590" s="29"/>
      <c r="AQ9590" s="29"/>
      <c r="AR9590" s="29"/>
      <c r="AS9590" s="29"/>
      <c r="AT9590" s="29"/>
      <c r="AU9590" s="29"/>
      <c r="AV9590" s="29"/>
    </row>
    <row r="9591" spans="1:109" ht="6" customHeight="1" x14ac:dyDescent="0.2">
      <c r="A9591" s="41"/>
    </row>
    <row r="9592" spans="1:109" ht="13.5" customHeight="1" x14ac:dyDescent="0.2">
      <c r="A9592" s="28"/>
      <c r="B9592" s="35" t="s">
        <v>29</v>
      </c>
      <c r="C9592" s="35"/>
      <c r="D9592" s="35" t="s">
        <v>99</v>
      </c>
      <c r="E9592" s="35"/>
      <c r="F9592" s="35"/>
      <c r="G9592" s="35"/>
      <c r="H9592" s="35"/>
      <c r="I9592" s="35"/>
      <c r="J9592" s="35"/>
      <c r="O9592" s="35" t="s">
        <v>100</v>
      </c>
      <c r="P9592" s="35"/>
      <c r="Q9592" s="35"/>
      <c r="R9592" s="35"/>
      <c r="S9592" s="35"/>
      <c r="T9592" s="35"/>
      <c r="U9592" s="35"/>
      <c r="V9592" s="35"/>
      <c r="W9592" s="35"/>
      <c r="X9592" s="35"/>
      <c r="Y9592" s="35"/>
      <c r="Z9592" s="35"/>
      <c r="AA9592" s="35"/>
      <c r="AB9592" s="35"/>
      <c r="AC9592" s="35"/>
      <c r="AD9592" s="35"/>
      <c r="AE9592" s="35"/>
      <c r="AF9592" s="35"/>
      <c r="AG9592" s="35"/>
      <c r="AH9592" s="35"/>
      <c r="AI9592" s="35"/>
      <c r="AJ9592" s="35"/>
      <c r="AK9592" s="35"/>
      <c r="AL9592" s="35"/>
      <c r="AM9592" s="35"/>
      <c r="AN9592" s="35"/>
      <c r="AO9592" s="35"/>
      <c r="AP9592" s="35"/>
      <c r="AQ9592" s="35"/>
      <c r="AR9592" s="35"/>
      <c r="AS9592" s="35"/>
      <c r="AT9592" s="35"/>
      <c r="CC9592" s="30">
        <v>0</v>
      </c>
      <c r="CD9592" s="30"/>
      <c r="CE9592" s="30"/>
      <c r="CF9592" s="30"/>
      <c r="CG9592" s="30"/>
      <c r="CH9592" s="30"/>
      <c r="CI9592" s="30"/>
      <c r="CJ9592" s="30"/>
      <c r="CK9592" s="30"/>
      <c r="CN9592" s="30">
        <v>0</v>
      </c>
      <c r="CO9592" s="30"/>
      <c r="CP9592" s="30"/>
      <c r="CQ9592" s="30"/>
      <c r="CR9592" s="30"/>
      <c r="CS9592" s="30"/>
      <c r="CT9592" s="30"/>
      <c r="CU9592" s="30"/>
      <c r="CW9592" s="30">
        <v>0</v>
      </c>
      <c r="CX9592" s="30"/>
      <c r="CY9592" s="30"/>
      <c r="CZ9592" s="30"/>
      <c r="DA9592" s="30"/>
      <c r="DB9592" s="30"/>
      <c r="DC9592" s="30"/>
      <c r="DD9592" s="30"/>
    </row>
    <row r="9593" spans="1:109" ht="6" customHeight="1" x14ac:dyDescent="0.2">
      <c r="A9593" s="28"/>
    </row>
    <row r="9594" spans="1:109" ht="17.25" customHeight="1" x14ac:dyDescent="0.2">
      <c r="A9594" s="5"/>
      <c r="B9594" s="35" t="s">
        <v>29</v>
      </c>
      <c r="C9594" s="35"/>
      <c r="D9594" s="35" t="s">
        <v>107</v>
      </c>
      <c r="E9594" s="35"/>
      <c r="F9594" s="35"/>
      <c r="G9594" s="35"/>
      <c r="H9594" s="35"/>
      <c r="I9594" s="35"/>
      <c r="J9594" s="35"/>
      <c r="O9594" s="35" t="s">
        <v>108</v>
      </c>
      <c r="P9594" s="35"/>
      <c r="Q9594" s="35"/>
      <c r="R9594" s="35"/>
      <c r="S9594" s="35"/>
      <c r="T9594" s="35"/>
      <c r="U9594" s="35"/>
      <c r="V9594" s="35"/>
      <c r="W9594" s="35"/>
      <c r="X9594" s="35"/>
      <c r="Y9594" s="35"/>
      <c r="Z9594" s="35"/>
      <c r="AA9594" s="35"/>
      <c r="AB9594" s="35"/>
      <c r="AC9594" s="35"/>
      <c r="AD9594" s="35"/>
      <c r="AE9594" s="35"/>
      <c r="AF9594" s="35"/>
      <c r="AG9594" s="35"/>
      <c r="AH9594" s="35"/>
      <c r="AI9594" s="35"/>
      <c r="AJ9594" s="35"/>
      <c r="AK9594" s="35"/>
      <c r="AL9594" s="35"/>
      <c r="AM9594" s="35"/>
      <c r="AN9594" s="35"/>
      <c r="AO9594" s="35"/>
      <c r="AP9594" s="35"/>
      <c r="AQ9594" s="35"/>
      <c r="AR9594" s="35"/>
      <c r="AS9594" s="35"/>
      <c r="AT9594" s="35"/>
      <c r="CC9594" s="30">
        <v>0</v>
      </c>
      <c r="CD9594" s="30"/>
      <c r="CE9594" s="30"/>
      <c r="CF9594" s="30"/>
      <c r="CG9594" s="30"/>
      <c r="CH9594" s="30"/>
      <c r="CI9594" s="30"/>
      <c r="CJ9594" s="30"/>
      <c r="CK9594" s="30"/>
      <c r="CN9594" s="30">
        <v>0</v>
      </c>
      <c r="CO9594" s="30"/>
      <c r="CP9594" s="30"/>
      <c r="CQ9594" s="30"/>
      <c r="CR9594" s="30"/>
      <c r="CS9594" s="30"/>
      <c r="CT9594" s="30"/>
      <c r="CU9594" s="30"/>
      <c r="CW9594" s="30">
        <v>0</v>
      </c>
      <c r="CX9594" s="30"/>
      <c r="CY9594" s="30"/>
      <c r="CZ9594" s="30"/>
      <c r="DA9594" s="30"/>
      <c r="DB9594" s="30"/>
      <c r="DC9594" s="30"/>
      <c r="DD9594" s="30"/>
    </row>
    <row r="9595" spans="1:109" ht="2.25" customHeight="1" x14ac:dyDescent="0.2"/>
    <row r="9596" spans="1:109" ht="18.75" customHeight="1" x14ac:dyDescent="0.2">
      <c r="A9596" s="34" t="s">
        <v>1187</v>
      </c>
      <c r="B9596" s="34"/>
      <c r="C9596" s="34"/>
      <c r="D9596" s="34"/>
      <c r="E9596" s="34"/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4"/>
      <c r="AI9596" s="34"/>
      <c r="AJ9596" s="34"/>
      <c r="AK9596" s="34"/>
      <c r="AL9596" s="34"/>
      <c r="AM9596" s="34"/>
      <c r="AN9596" s="34"/>
      <c r="AO9596" s="34"/>
      <c r="AP9596" s="34"/>
      <c r="AQ9596" s="34"/>
      <c r="AR9596" s="34"/>
      <c r="AS9596" s="34"/>
      <c r="AT9596" s="34"/>
      <c r="AU9596" s="34"/>
      <c r="AV9596" s="34"/>
      <c r="AW9596" s="34"/>
      <c r="AX9596" s="34"/>
      <c r="AY9596" s="34"/>
      <c r="AZ9596" s="34"/>
      <c r="BA9596" s="34"/>
      <c r="BB9596" s="34"/>
      <c r="BC9596" s="34"/>
      <c r="BD9596" s="34"/>
      <c r="BE9596" s="34"/>
      <c r="BF9596" s="34"/>
      <c r="BG9596" s="34"/>
      <c r="BH9596" s="34"/>
      <c r="BI9596" s="34"/>
      <c r="BJ9596" s="34"/>
      <c r="BK9596" s="34"/>
      <c r="BL9596" s="34"/>
      <c r="BM9596" s="34"/>
      <c r="BN9596" s="34"/>
      <c r="BO9596" s="34"/>
      <c r="BP9596" s="34"/>
      <c r="BQ9596" s="34"/>
      <c r="BR9596" s="34"/>
      <c r="BS9596" s="34"/>
      <c r="BT9596" s="34"/>
      <c r="BU9596" s="34"/>
      <c r="BV9596" s="34"/>
      <c r="BW9596" s="34"/>
      <c r="BX9596" s="34"/>
      <c r="BY9596" s="34"/>
      <c r="BZ9596" s="34"/>
      <c r="CA9596" s="34"/>
      <c r="CB9596" s="34"/>
      <c r="CC9596" s="34"/>
      <c r="CD9596" s="34"/>
      <c r="CE9596" s="34"/>
      <c r="CF9596" s="34"/>
      <c r="CG9596" s="34"/>
      <c r="CH9596" s="34"/>
      <c r="CI9596" s="34"/>
      <c r="CJ9596" s="34"/>
      <c r="CK9596" s="34"/>
      <c r="CL9596" s="34"/>
      <c r="CM9596" s="34"/>
      <c r="CN9596" s="34"/>
      <c r="CO9596" s="34"/>
      <c r="CP9596" s="34"/>
      <c r="CQ9596" s="34"/>
      <c r="CR9596" s="34"/>
      <c r="CS9596" s="34"/>
      <c r="CT9596" s="34"/>
      <c r="CU9596" s="34"/>
      <c r="CV9596" s="34"/>
      <c r="CW9596" s="34"/>
      <c r="CX9596" s="34"/>
      <c r="CY9596" s="34"/>
      <c r="CZ9596" s="34"/>
      <c r="DA9596" s="34"/>
      <c r="DB9596" s="34"/>
      <c r="DC9596" s="34"/>
      <c r="DD9596" s="34"/>
      <c r="DE9596" s="34"/>
    </row>
    <row r="9597" spans="1:109" ht="13.5" customHeight="1" x14ac:dyDescent="0.2"/>
    <row r="9598" spans="1:109" ht="7.5" customHeight="1" x14ac:dyDescent="0.2"/>
    <row r="9599" spans="1:109" ht="13.5" customHeight="1" x14ac:dyDescent="0.2">
      <c r="A9599" s="35" t="s">
        <v>346</v>
      </c>
      <c r="B9599" s="35"/>
      <c r="C9599" s="35"/>
      <c r="G9599" s="35" t="s">
        <v>347</v>
      </c>
      <c r="H9599" s="35"/>
      <c r="J9599" s="40"/>
      <c r="K9599" s="40"/>
      <c r="L9599" s="40"/>
      <c r="M9599" s="40"/>
      <c r="O9599" s="35" t="s">
        <v>348</v>
      </c>
      <c r="P9599" s="35"/>
      <c r="Q9599" s="35"/>
      <c r="R9599" s="35"/>
      <c r="S9599" s="35"/>
      <c r="T9599" s="35"/>
      <c r="U9599" s="35"/>
      <c r="V9599" s="35"/>
      <c r="W9599" s="35"/>
      <c r="X9599" s="35"/>
      <c r="Y9599" s="35"/>
      <c r="Z9599" s="35"/>
      <c r="AA9599" s="35"/>
      <c r="AB9599" s="35"/>
      <c r="AC9599" s="35"/>
      <c r="AD9599" s="35"/>
      <c r="AE9599" s="35"/>
      <c r="AF9599" s="35"/>
      <c r="AG9599" s="35"/>
      <c r="AH9599" s="35"/>
      <c r="AI9599" s="35"/>
      <c r="AJ9599" s="35"/>
      <c r="AK9599" s="35"/>
      <c r="AL9599" s="35"/>
      <c r="AM9599" s="35"/>
      <c r="AN9599" s="35"/>
      <c r="AW9599" s="36" t="s">
        <v>349</v>
      </c>
      <c r="AX9599" s="36"/>
      <c r="AY9599" s="36"/>
      <c r="AZ9599" s="36"/>
      <c r="BA9599" s="36"/>
      <c r="BB9599" s="36"/>
      <c r="BC9599" s="36"/>
      <c r="BD9599" s="36"/>
      <c r="BE9599" s="36"/>
      <c r="BF9599" s="36"/>
      <c r="BG9599" s="36" t="s">
        <v>350</v>
      </c>
      <c r="BH9599" s="36"/>
      <c r="BI9599" s="36"/>
      <c r="BJ9599" s="36"/>
      <c r="BK9599" s="36"/>
      <c r="BL9599" s="36"/>
      <c r="BM9599" s="36"/>
      <c r="BN9599" s="36"/>
      <c r="BO9599" s="36"/>
      <c r="BP9599" s="36"/>
      <c r="BR9599" s="36" t="s">
        <v>21</v>
      </c>
      <c r="BS9599" s="36"/>
      <c r="BT9599" s="36"/>
      <c r="BU9599" s="36"/>
      <c r="BV9599" s="36"/>
      <c r="BW9599" s="36"/>
      <c r="BX9599" s="36"/>
      <c r="BY9599" s="36"/>
      <c r="BZ9599" s="36"/>
      <c r="CA9599" s="36"/>
      <c r="CC9599" s="36" t="s">
        <v>351</v>
      </c>
      <c r="CD9599" s="36"/>
      <c r="CE9599" s="36"/>
      <c r="CF9599" s="36"/>
      <c r="CG9599" s="36"/>
      <c r="CH9599" s="36"/>
      <c r="CI9599" s="36"/>
      <c r="CJ9599" s="36"/>
      <c r="CK9599" s="36"/>
      <c r="CN9599" s="36" t="s">
        <v>352</v>
      </c>
      <c r="CO9599" s="36"/>
      <c r="CP9599" s="36"/>
      <c r="CQ9599" s="36"/>
      <c r="CR9599" s="36"/>
      <c r="CS9599" s="36"/>
      <c r="CT9599" s="36"/>
      <c r="CU9599" s="36"/>
      <c r="CW9599" s="36" t="s">
        <v>21</v>
      </c>
      <c r="CX9599" s="36"/>
      <c r="CY9599" s="36"/>
      <c r="CZ9599" s="36"/>
      <c r="DA9599" s="36"/>
      <c r="DB9599" s="36"/>
      <c r="DC9599" s="36"/>
      <c r="DD9599" s="36"/>
    </row>
    <row r="9600" spans="1:109" ht="6.75" customHeight="1" x14ac:dyDescent="0.2"/>
    <row r="9601" spans="1:108" ht="13.5" customHeight="1" x14ac:dyDescent="0.2">
      <c r="A9601" s="41"/>
      <c r="B9601" s="35" t="s">
        <v>390</v>
      </c>
      <c r="C9601" s="35"/>
      <c r="D9601" s="35" t="s">
        <v>109</v>
      </c>
      <c r="E9601" s="35"/>
      <c r="F9601" s="35"/>
      <c r="G9601" s="35"/>
      <c r="H9601" s="35"/>
      <c r="I9601" s="35"/>
      <c r="J9601" s="35"/>
      <c r="O9601" s="35" t="s">
        <v>110</v>
      </c>
      <c r="P9601" s="35"/>
      <c r="Q9601" s="35"/>
      <c r="R9601" s="35"/>
      <c r="S9601" s="35"/>
      <c r="T9601" s="35"/>
      <c r="U9601" s="35"/>
      <c r="V9601" s="35"/>
      <c r="W9601" s="35"/>
      <c r="X9601" s="35"/>
      <c r="Y9601" s="35"/>
      <c r="Z9601" s="35"/>
      <c r="AA9601" s="35"/>
      <c r="AB9601" s="35"/>
      <c r="AC9601" s="35"/>
      <c r="AD9601" s="35"/>
      <c r="AE9601" s="35"/>
      <c r="AF9601" s="35"/>
      <c r="AG9601" s="35"/>
      <c r="AH9601" s="35"/>
      <c r="AI9601" s="35"/>
      <c r="AJ9601" s="35"/>
      <c r="AK9601" s="35"/>
      <c r="AL9601" s="35"/>
      <c r="AM9601" s="35"/>
      <c r="AN9601" s="35"/>
      <c r="AO9601" s="35"/>
      <c r="AP9601" s="35"/>
      <c r="AQ9601" s="35"/>
      <c r="AR9601" s="35"/>
      <c r="AS9601" s="35"/>
      <c r="AT9601" s="35"/>
      <c r="CC9601" s="30">
        <v>0</v>
      </c>
      <c r="CD9601" s="30"/>
      <c r="CE9601" s="30"/>
      <c r="CF9601" s="30"/>
      <c r="CG9601" s="30"/>
      <c r="CH9601" s="30"/>
      <c r="CI9601" s="30"/>
      <c r="CJ9601" s="30"/>
      <c r="CK9601" s="30"/>
      <c r="CN9601" s="30">
        <v>0</v>
      </c>
      <c r="CO9601" s="30"/>
      <c r="CP9601" s="30"/>
      <c r="CQ9601" s="30"/>
      <c r="CR9601" s="30"/>
      <c r="CS9601" s="30"/>
      <c r="CT9601" s="30"/>
      <c r="CU9601" s="30"/>
      <c r="CW9601" s="30">
        <v>0</v>
      </c>
      <c r="CX9601" s="30"/>
      <c r="CY9601" s="30"/>
      <c r="CZ9601" s="30"/>
      <c r="DA9601" s="30"/>
      <c r="DB9601" s="30"/>
      <c r="DC9601" s="30"/>
      <c r="DD9601" s="30"/>
    </row>
    <row r="9602" spans="1:108" ht="6" customHeight="1" x14ac:dyDescent="0.2">
      <c r="A9602" s="41"/>
    </row>
    <row r="9603" spans="1:108" ht="15" customHeight="1" x14ac:dyDescent="0.2">
      <c r="A9603" s="41"/>
      <c r="B9603" s="35" t="s">
        <v>390</v>
      </c>
      <c r="C9603" s="35"/>
      <c r="D9603" s="35" t="s">
        <v>111</v>
      </c>
      <c r="E9603" s="35"/>
      <c r="F9603" s="35"/>
      <c r="G9603" s="35"/>
      <c r="H9603" s="35"/>
      <c r="I9603" s="35"/>
      <c r="J9603" s="35"/>
      <c r="O9603" s="35" t="s">
        <v>112</v>
      </c>
      <c r="P9603" s="35"/>
      <c r="Q9603" s="35"/>
      <c r="R9603" s="35"/>
      <c r="S9603" s="35"/>
      <c r="T9603" s="35"/>
      <c r="U9603" s="35"/>
      <c r="V9603" s="35"/>
      <c r="W9603" s="35"/>
      <c r="X9603" s="35"/>
      <c r="Y9603" s="35"/>
      <c r="Z9603" s="35"/>
      <c r="AA9603" s="35"/>
      <c r="AB9603" s="35"/>
      <c r="AC9603" s="35"/>
      <c r="AD9603" s="35"/>
      <c r="AE9603" s="35"/>
      <c r="AF9603" s="35"/>
      <c r="AG9603" s="35"/>
      <c r="AH9603" s="35"/>
      <c r="AI9603" s="35"/>
      <c r="AJ9603" s="35"/>
      <c r="AK9603" s="35"/>
      <c r="AL9603" s="35"/>
      <c r="AM9603" s="35"/>
      <c r="AN9603" s="35"/>
      <c r="AO9603" s="35"/>
      <c r="AP9603" s="35"/>
      <c r="AQ9603" s="35"/>
      <c r="AR9603" s="35"/>
      <c r="AS9603" s="35"/>
      <c r="AT9603" s="35"/>
      <c r="CC9603" s="30">
        <v>-105587.6</v>
      </c>
      <c r="CD9603" s="30"/>
      <c r="CE9603" s="30"/>
      <c r="CF9603" s="30"/>
      <c r="CG9603" s="30"/>
      <c r="CH9603" s="30"/>
      <c r="CI9603" s="30"/>
      <c r="CJ9603" s="30"/>
      <c r="CK9603" s="30"/>
      <c r="CN9603" s="30">
        <v>-6800</v>
      </c>
      <c r="CO9603" s="30"/>
      <c r="CP9603" s="30"/>
      <c r="CQ9603" s="30"/>
      <c r="CR9603" s="30"/>
      <c r="CS9603" s="30"/>
      <c r="CT9603" s="30"/>
      <c r="CU9603" s="30"/>
      <c r="CW9603" s="30">
        <v>-98787.6</v>
      </c>
      <c r="CX9603" s="30"/>
      <c r="CY9603" s="30"/>
      <c r="CZ9603" s="30"/>
      <c r="DA9603" s="30"/>
      <c r="DB9603" s="30"/>
      <c r="DC9603" s="30"/>
      <c r="DD9603" s="30"/>
    </row>
    <row r="9604" spans="1:108" ht="7.5" customHeight="1" x14ac:dyDescent="0.2">
      <c r="A9604" s="41"/>
    </row>
    <row r="9605" spans="1:108" ht="13.5" customHeight="1" x14ac:dyDescent="0.2">
      <c r="A9605" s="41"/>
      <c r="B9605" s="29" t="s">
        <v>396</v>
      </c>
      <c r="C9605" s="29"/>
      <c r="D9605" s="29"/>
      <c r="E9605" s="29"/>
      <c r="F9605" s="29"/>
      <c r="G9605" s="29"/>
      <c r="H9605" s="29"/>
      <c r="I9605" s="29"/>
      <c r="J9605" s="29"/>
      <c r="K9605" s="29"/>
      <c r="L9605" s="29"/>
      <c r="M9605" s="29"/>
      <c r="N9605" s="29"/>
      <c r="O9605" s="29"/>
      <c r="P9605" s="29"/>
      <c r="Q9605" s="29"/>
      <c r="R9605" s="29"/>
      <c r="S9605" s="29"/>
      <c r="T9605" s="29"/>
      <c r="U9605" s="29"/>
      <c r="V9605" s="29"/>
      <c r="W9605" s="29"/>
      <c r="X9605" s="29"/>
      <c r="Y9605" s="29"/>
      <c r="Z9605" s="29"/>
      <c r="AA9605" s="29"/>
      <c r="AB9605" s="29"/>
      <c r="AC9605" s="29"/>
      <c r="AD9605" s="29"/>
      <c r="AE9605" s="29"/>
      <c r="AF9605" s="29"/>
      <c r="AG9605" s="29"/>
      <c r="AH9605" s="29"/>
      <c r="AI9605" s="29"/>
      <c r="AJ9605" s="29"/>
      <c r="AK9605" s="29"/>
      <c r="AL9605" s="29"/>
      <c r="AM9605" s="29"/>
      <c r="AN9605" s="29"/>
      <c r="AO9605" s="29"/>
      <c r="AP9605" s="29"/>
      <c r="AQ9605" s="29"/>
      <c r="AR9605" s="29"/>
      <c r="AS9605" s="29"/>
      <c r="AT9605" s="29"/>
      <c r="AU9605" s="29"/>
      <c r="AV9605" s="29"/>
    </row>
    <row r="9606" spans="1:108" ht="6" customHeight="1" x14ac:dyDescent="0.2">
      <c r="A9606" s="41"/>
    </row>
    <row r="9607" spans="1:108" ht="4.5" customHeight="1" x14ac:dyDescent="0.2">
      <c r="A9607" s="41"/>
      <c r="B9607" s="35" t="s">
        <v>390</v>
      </c>
      <c r="C9607" s="35"/>
      <c r="D9607" s="35" t="s">
        <v>117</v>
      </c>
      <c r="E9607" s="35"/>
      <c r="F9607" s="35"/>
      <c r="G9607" s="35"/>
      <c r="H9607" s="35"/>
      <c r="I9607" s="35"/>
      <c r="J9607" s="35"/>
      <c r="O9607" s="35" t="s">
        <v>118</v>
      </c>
      <c r="P9607" s="35"/>
      <c r="Q9607" s="35"/>
      <c r="R9607" s="35"/>
      <c r="S9607" s="35"/>
      <c r="T9607" s="35"/>
      <c r="U9607" s="35"/>
      <c r="V9607" s="35"/>
      <c r="W9607" s="35"/>
      <c r="X9607" s="35"/>
      <c r="Y9607" s="35"/>
      <c r="Z9607" s="35"/>
      <c r="AA9607" s="35"/>
      <c r="AB9607" s="35"/>
      <c r="AC9607" s="35"/>
      <c r="AD9607" s="35"/>
      <c r="AE9607" s="35"/>
      <c r="AF9607" s="35"/>
      <c r="AG9607" s="35"/>
      <c r="AH9607" s="35"/>
      <c r="AI9607" s="35"/>
      <c r="AJ9607" s="35"/>
      <c r="AK9607" s="35"/>
      <c r="AL9607" s="35"/>
      <c r="AM9607" s="35"/>
      <c r="AN9607" s="35"/>
      <c r="AO9607" s="35"/>
      <c r="AP9607" s="35"/>
      <c r="AQ9607" s="35"/>
      <c r="AR9607" s="35"/>
      <c r="AS9607" s="35"/>
      <c r="AT9607" s="35"/>
      <c r="CC9607" s="30">
        <v>0</v>
      </c>
      <c r="CD9607" s="30"/>
      <c r="CE9607" s="30"/>
      <c r="CF9607" s="30"/>
      <c r="CG9607" s="30"/>
      <c r="CH9607" s="30"/>
      <c r="CI9607" s="30"/>
      <c r="CJ9607" s="30"/>
      <c r="CK9607" s="30"/>
      <c r="CN9607" s="30">
        <v>0</v>
      </c>
      <c r="CO9607" s="30"/>
      <c r="CP9607" s="30"/>
      <c r="CQ9607" s="30"/>
      <c r="CR9607" s="30"/>
      <c r="CS9607" s="30"/>
      <c r="CT9607" s="30"/>
      <c r="CU9607" s="30"/>
      <c r="CW9607" s="30">
        <v>0</v>
      </c>
      <c r="CX9607" s="30"/>
      <c r="CY9607" s="30"/>
      <c r="CZ9607" s="30"/>
      <c r="DA9607" s="30"/>
      <c r="DB9607" s="30"/>
      <c r="DC9607" s="30"/>
      <c r="DD9607" s="30"/>
    </row>
    <row r="9608" spans="1:108" ht="10.5" customHeight="1" x14ac:dyDescent="0.2">
      <c r="A9608" s="41"/>
      <c r="B9608" s="35"/>
      <c r="C9608" s="35"/>
      <c r="D9608" s="35"/>
      <c r="E9608" s="35"/>
      <c r="F9608" s="35"/>
      <c r="G9608" s="35"/>
      <c r="H9608" s="35"/>
      <c r="I9608" s="35"/>
      <c r="J9608" s="35"/>
      <c r="O9608" s="35"/>
      <c r="P9608" s="35"/>
      <c r="Q9608" s="35"/>
      <c r="R9608" s="35"/>
      <c r="S9608" s="35"/>
      <c r="T9608" s="35"/>
      <c r="U9608" s="35"/>
      <c r="V9608" s="35"/>
      <c r="W9608" s="35"/>
      <c r="X9608" s="35"/>
      <c r="Y9608" s="35"/>
      <c r="Z9608" s="35"/>
      <c r="AA9608" s="35"/>
      <c r="AB9608" s="35"/>
      <c r="AC9608" s="35"/>
      <c r="AD9608" s="35"/>
      <c r="AE9608" s="35"/>
      <c r="AF9608" s="35"/>
      <c r="AG9608" s="35"/>
      <c r="AH9608" s="35"/>
      <c r="AI9608" s="35"/>
      <c r="AJ9608" s="35"/>
      <c r="AK9608" s="35"/>
      <c r="AL9608" s="35"/>
      <c r="AM9608" s="35"/>
      <c r="AN9608" s="35"/>
      <c r="AO9608" s="35"/>
      <c r="AP9608" s="35"/>
      <c r="AQ9608" s="35"/>
      <c r="AR9608" s="35"/>
      <c r="AS9608" s="35"/>
      <c r="AT9608" s="35"/>
      <c r="CC9608" s="30"/>
      <c r="CD9608" s="30"/>
      <c r="CE9608" s="30"/>
      <c r="CF9608" s="30"/>
      <c r="CG9608" s="30"/>
      <c r="CH9608" s="30"/>
      <c r="CI9608" s="30"/>
      <c r="CJ9608" s="30"/>
      <c r="CK9608" s="30"/>
      <c r="CN9608" s="30"/>
      <c r="CO9608" s="30"/>
      <c r="CP9608" s="30"/>
      <c r="CQ9608" s="30"/>
      <c r="CR9608" s="30"/>
      <c r="CS9608" s="30"/>
      <c r="CT9608" s="30"/>
      <c r="CU9608" s="30"/>
      <c r="CW9608" s="30"/>
      <c r="CX9608" s="30"/>
      <c r="CY9608" s="30"/>
      <c r="CZ9608" s="30"/>
      <c r="DA9608" s="30"/>
      <c r="DB9608" s="30"/>
      <c r="DC9608" s="30"/>
      <c r="DD9608" s="30"/>
    </row>
    <row r="9609" spans="1:108" ht="1.5" customHeight="1" x14ac:dyDescent="0.2">
      <c r="A9609" s="41"/>
    </row>
    <row r="9610" spans="1:108" ht="6.75" customHeight="1" x14ac:dyDescent="0.2"/>
    <row r="9611" spans="1:108" ht="9" customHeight="1" x14ac:dyDescent="0.2"/>
    <row r="9612" spans="1:108" ht="17.25" customHeight="1" x14ac:dyDescent="0.2">
      <c r="A9612" s="41"/>
      <c r="B9612" s="35" t="s">
        <v>1208</v>
      </c>
      <c r="C9612" s="35"/>
      <c r="D9612" s="35"/>
      <c r="E9612" s="35"/>
      <c r="F9612" s="35"/>
      <c r="G9612" s="35"/>
      <c r="H9612" s="35"/>
      <c r="O9612" s="29" t="s">
        <v>1209</v>
      </c>
      <c r="P9612" s="29"/>
      <c r="Q9612" s="29"/>
      <c r="R9612" s="29"/>
      <c r="S9612" s="29"/>
      <c r="T9612" s="29"/>
      <c r="U9612" s="29"/>
      <c r="V9612" s="29"/>
      <c r="W9612" s="29"/>
      <c r="X9612" s="29"/>
      <c r="Y9612" s="29"/>
      <c r="Z9612" s="29"/>
      <c r="AA9612" s="29"/>
      <c r="AB9612" s="29"/>
      <c r="AC9612" s="29"/>
      <c r="AD9612" s="29"/>
      <c r="AE9612" s="29"/>
      <c r="AF9612" s="29"/>
      <c r="AG9612" s="29"/>
      <c r="AH9612" s="29"/>
      <c r="AI9612" s="29"/>
      <c r="AJ9612" s="29"/>
      <c r="AK9612" s="29"/>
      <c r="AL9612" s="29"/>
      <c r="AM9612" s="29"/>
      <c r="AN9612" s="29"/>
      <c r="AO9612" s="29"/>
      <c r="AP9612" s="29"/>
      <c r="AQ9612" s="29"/>
      <c r="AR9612" s="29"/>
      <c r="AS9612" s="29"/>
      <c r="AT9612" s="29"/>
    </row>
    <row r="9613" spans="1:108" ht="18" customHeight="1" x14ac:dyDescent="0.2">
      <c r="A9613" s="41"/>
      <c r="B9613" s="37" t="s">
        <v>1208</v>
      </c>
      <c r="C9613" s="37"/>
      <c r="D9613" s="37"/>
      <c r="E9613" s="37"/>
      <c r="F9613" s="37"/>
      <c r="G9613" s="37"/>
      <c r="H9613" s="37"/>
      <c r="I9613" s="37" t="s">
        <v>391</v>
      </c>
      <c r="J9613" s="37"/>
      <c r="K9613" s="37"/>
      <c r="L9613" s="37"/>
      <c r="M9613" s="37"/>
      <c r="N9613" s="37"/>
      <c r="O9613" s="31" t="s">
        <v>392</v>
      </c>
      <c r="P9613" s="31"/>
      <c r="Q9613" s="31"/>
      <c r="R9613" s="31"/>
      <c r="S9613" s="31"/>
      <c r="T9613" s="31"/>
      <c r="U9613" s="31"/>
      <c r="V9613" s="31"/>
      <c r="W9613" s="31"/>
      <c r="X9613" s="31"/>
      <c r="Y9613" s="31"/>
      <c r="Z9613" s="31"/>
      <c r="AA9613" s="31"/>
      <c r="AB9613" s="31"/>
      <c r="AC9613" s="31"/>
      <c r="AD9613" s="31"/>
      <c r="AE9613" s="31"/>
      <c r="AF9613" s="31"/>
      <c r="AG9613" s="31"/>
      <c r="AH9613" s="31"/>
      <c r="AI9613" s="31"/>
      <c r="AJ9613" s="31"/>
      <c r="AK9613" s="31"/>
      <c r="AL9613" s="31"/>
      <c r="AM9613" s="31"/>
      <c r="AN9613" s="31"/>
      <c r="AO9613" s="31"/>
      <c r="AP9613" s="31"/>
      <c r="AQ9613" s="31"/>
      <c r="AR9613" s="31"/>
      <c r="AS9613" s="31"/>
      <c r="AT9613" s="31"/>
      <c r="AW9613" s="32">
        <v>-124681.68</v>
      </c>
      <c r="AX9613" s="32"/>
      <c r="AY9613" s="32"/>
      <c r="AZ9613" s="32"/>
      <c r="BA9613" s="32"/>
      <c r="BB9613" s="32"/>
      <c r="BC9613" s="32"/>
      <c r="BD9613" s="32"/>
      <c r="BE9613" s="32"/>
      <c r="BF9613" s="32"/>
      <c r="BG9613" s="32">
        <v>-136900</v>
      </c>
      <c r="BH9613" s="32"/>
      <c r="BI9613" s="32"/>
      <c r="BJ9613" s="32"/>
      <c r="BK9613" s="32"/>
      <c r="BL9613" s="32"/>
      <c r="BM9613" s="32"/>
      <c r="BN9613" s="32"/>
      <c r="BO9613" s="32"/>
      <c r="BP9613" s="32"/>
      <c r="BR9613" s="32">
        <v>12218.32</v>
      </c>
      <c r="BS9613" s="32"/>
      <c r="BT9613" s="32"/>
      <c r="BU9613" s="32"/>
      <c r="BV9613" s="32"/>
      <c r="BW9613" s="32"/>
      <c r="BX9613" s="32"/>
      <c r="BY9613" s="32"/>
      <c r="BZ9613" s="32"/>
      <c r="CA9613" s="32"/>
      <c r="CC9613" s="32">
        <v>-66604.89</v>
      </c>
      <c r="CD9613" s="32"/>
      <c r="CE9613" s="32"/>
      <c r="CF9613" s="32"/>
      <c r="CG9613" s="32"/>
      <c r="CH9613" s="32"/>
      <c r="CI9613" s="32"/>
      <c r="CJ9613" s="32"/>
      <c r="CK9613" s="32"/>
      <c r="CN9613" s="32">
        <v>-136900</v>
      </c>
      <c r="CO9613" s="32"/>
      <c r="CP9613" s="32"/>
      <c r="CQ9613" s="32"/>
      <c r="CR9613" s="32"/>
      <c r="CS9613" s="32"/>
      <c r="CT9613" s="32"/>
      <c r="CU9613" s="32"/>
      <c r="CW9613" s="32">
        <v>70295.11</v>
      </c>
      <c r="CX9613" s="32"/>
      <c r="CY9613" s="32"/>
      <c r="CZ9613" s="32"/>
      <c r="DA9613" s="32"/>
      <c r="DB9613" s="32"/>
      <c r="DC9613" s="32"/>
      <c r="DD9613" s="32"/>
    </row>
    <row r="9614" spans="1:108" ht="18" customHeight="1" x14ac:dyDescent="0.2">
      <c r="A9614" s="41"/>
      <c r="B9614" s="37" t="s">
        <v>1208</v>
      </c>
      <c r="C9614" s="37"/>
      <c r="D9614" s="37"/>
      <c r="E9614" s="37"/>
      <c r="F9614" s="37"/>
      <c r="G9614" s="37"/>
      <c r="H9614" s="37"/>
      <c r="I9614" s="37" t="s">
        <v>50</v>
      </c>
      <c r="J9614" s="37"/>
      <c r="K9614" s="37"/>
      <c r="L9614" s="37"/>
      <c r="M9614" s="37"/>
      <c r="N9614" s="37"/>
      <c r="O9614" s="31" t="s">
        <v>393</v>
      </c>
      <c r="P9614" s="31"/>
      <c r="Q9614" s="31"/>
      <c r="R9614" s="31"/>
      <c r="S9614" s="31"/>
      <c r="T9614" s="31"/>
      <c r="U9614" s="31"/>
      <c r="V9614" s="31"/>
      <c r="W9614" s="31"/>
      <c r="X9614" s="31"/>
      <c r="Y9614" s="31"/>
      <c r="Z9614" s="31"/>
      <c r="AA9614" s="31"/>
      <c r="AB9614" s="31"/>
      <c r="AC9614" s="31"/>
      <c r="AD9614" s="31"/>
      <c r="AE9614" s="31"/>
      <c r="AF9614" s="31"/>
      <c r="AG9614" s="31"/>
      <c r="AH9614" s="31"/>
      <c r="AI9614" s="31"/>
      <c r="AJ9614" s="31"/>
      <c r="AK9614" s="31"/>
      <c r="AL9614" s="31"/>
      <c r="AM9614" s="31"/>
      <c r="AN9614" s="31"/>
      <c r="AO9614" s="31"/>
      <c r="AP9614" s="31"/>
      <c r="AQ9614" s="31"/>
      <c r="AR9614" s="31"/>
      <c r="AS9614" s="31"/>
      <c r="AT9614" s="31"/>
      <c r="AW9614" s="32">
        <v>-124681.68</v>
      </c>
      <c r="AX9614" s="32"/>
      <c r="AY9614" s="32"/>
      <c r="AZ9614" s="32"/>
      <c r="BA9614" s="32"/>
      <c r="BB9614" s="32"/>
      <c r="BC9614" s="32"/>
      <c r="BD9614" s="32"/>
      <c r="BE9614" s="32"/>
      <c r="BF9614" s="32"/>
      <c r="BG9614" s="32">
        <v>-136900</v>
      </c>
      <c r="BH9614" s="32"/>
      <c r="BI9614" s="32"/>
      <c r="BJ9614" s="32"/>
      <c r="BK9614" s="32"/>
      <c r="BL9614" s="32"/>
      <c r="BM9614" s="32"/>
      <c r="BN9614" s="32"/>
      <c r="BO9614" s="32"/>
      <c r="BP9614" s="32"/>
      <c r="BR9614" s="32">
        <v>12218.32</v>
      </c>
      <c r="BS9614" s="32"/>
      <c r="BT9614" s="32"/>
      <c r="BU9614" s="32"/>
      <c r="BV9614" s="32"/>
      <c r="BW9614" s="32"/>
      <c r="BX9614" s="32"/>
      <c r="BY9614" s="32"/>
      <c r="BZ9614" s="32"/>
      <c r="CA9614" s="32"/>
    </row>
    <row r="9615" spans="1:108" ht="18" customHeight="1" x14ac:dyDescent="0.2">
      <c r="A9615" s="41"/>
      <c r="B9615" s="37" t="s">
        <v>1208</v>
      </c>
      <c r="C9615" s="37"/>
      <c r="D9615" s="37"/>
      <c r="E9615" s="37"/>
      <c r="F9615" s="37"/>
      <c r="G9615" s="37"/>
      <c r="H9615" s="37"/>
      <c r="I9615" s="37" t="s">
        <v>89</v>
      </c>
      <c r="J9615" s="37"/>
      <c r="K9615" s="37"/>
      <c r="L9615" s="37"/>
      <c r="M9615" s="37"/>
      <c r="N9615" s="37"/>
      <c r="O9615" s="31" t="s">
        <v>90</v>
      </c>
      <c r="P9615" s="31"/>
      <c r="Q9615" s="31"/>
      <c r="R9615" s="31"/>
      <c r="S9615" s="31"/>
      <c r="T9615" s="31"/>
      <c r="U9615" s="31"/>
      <c r="V9615" s="31"/>
      <c r="W9615" s="31"/>
      <c r="X9615" s="31"/>
      <c r="Y9615" s="31"/>
      <c r="Z9615" s="31"/>
      <c r="AA9615" s="31"/>
      <c r="AB9615" s="31"/>
      <c r="AC9615" s="31"/>
      <c r="AD9615" s="31"/>
      <c r="AE9615" s="31"/>
      <c r="AF9615" s="31"/>
      <c r="AG9615" s="31"/>
      <c r="AH9615" s="31"/>
      <c r="AI9615" s="31"/>
      <c r="AJ9615" s="31"/>
      <c r="AK9615" s="31"/>
      <c r="AL9615" s="31"/>
      <c r="AM9615" s="31"/>
      <c r="AN9615" s="31"/>
      <c r="AO9615" s="31"/>
      <c r="AP9615" s="31"/>
      <c r="AQ9615" s="31"/>
      <c r="AR9615" s="31"/>
      <c r="AS9615" s="31"/>
      <c r="AT9615" s="31"/>
      <c r="CC9615" s="32">
        <v>32070.57</v>
      </c>
      <c r="CD9615" s="32"/>
      <c r="CE9615" s="32"/>
      <c r="CF9615" s="32"/>
      <c r="CG9615" s="32"/>
      <c r="CH9615" s="32"/>
      <c r="CI9615" s="32"/>
      <c r="CJ9615" s="32"/>
      <c r="CK9615" s="32"/>
      <c r="CN9615" s="32">
        <v>240700</v>
      </c>
      <c r="CO9615" s="32"/>
      <c r="CP9615" s="32"/>
      <c r="CQ9615" s="32"/>
      <c r="CR9615" s="32"/>
      <c r="CS9615" s="32"/>
      <c r="CT9615" s="32"/>
      <c r="CU9615" s="32"/>
      <c r="CW9615" s="32">
        <v>-208629.43</v>
      </c>
      <c r="CX9615" s="32"/>
      <c r="CY9615" s="32"/>
      <c r="CZ9615" s="32"/>
      <c r="DA9615" s="32"/>
      <c r="DB9615" s="32"/>
      <c r="DC9615" s="32"/>
      <c r="DD9615" s="32"/>
    </row>
    <row r="9616" spans="1:108" ht="18" customHeight="1" x14ac:dyDescent="0.2">
      <c r="A9616" s="41"/>
      <c r="B9616" s="37" t="s">
        <v>1208</v>
      </c>
      <c r="C9616" s="37"/>
      <c r="D9616" s="37"/>
      <c r="E9616" s="37"/>
      <c r="F9616" s="37"/>
      <c r="G9616" s="37"/>
      <c r="H9616" s="37"/>
      <c r="I9616" s="37" t="s">
        <v>91</v>
      </c>
      <c r="J9616" s="37"/>
      <c r="K9616" s="37"/>
      <c r="L9616" s="37"/>
      <c r="M9616" s="37"/>
      <c r="N9616" s="37"/>
      <c r="O9616" s="31" t="s">
        <v>92</v>
      </c>
      <c r="P9616" s="31"/>
      <c r="Q9616" s="31"/>
      <c r="R9616" s="31"/>
      <c r="S9616" s="31"/>
      <c r="T9616" s="31"/>
      <c r="U9616" s="31"/>
      <c r="V9616" s="31"/>
      <c r="W9616" s="31"/>
      <c r="X9616" s="31"/>
      <c r="Y9616" s="31"/>
      <c r="Z9616" s="31"/>
      <c r="AA9616" s="31"/>
      <c r="AB9616" s="31"/>
      <c r="AC9616" s="31"/>
      <c r="AD9616" s="31"/>
      <c r="AE9616" s="31"/>
      <c r="AF9616" s="31"/>
      <c r="AG9616" s="31"/>
      <c r="AH9616" s="31"/>
      <c r="AI9616" s="31"/>
      <c r="AJ9616" s="31"/>
      <c r="AK9616" s="31"/>
      <c r="AL9616" s="31"/>
      <c r="AM9616" s="31"/>
      <c r="AN9616" s="31"/>
      <c r="AO9616" s="31"/>
      <c r="AP9616" s="31"/>
      <c r="AQ9616" s="31"/>
      <c r="AR9616" s="31"/>
      <c r="AS9616" s="31"/>
      <c r="AT9616" s="31"/>
      <c r="CC9616" s="32">
        <v>-34534.32</v>
      </c>
      <c r="CD9616" s="32"/>
      <c r="CE9616" s="32"/>
      <c r="CF9616" s="32"/>
      <c r="CG9616" s="32"/>
      <c r="CH9616" s="32"/>
      <c r="CI9616" s="32"/>
      <c r="CJ9616" s="32"/>
      <c r="CK9616" s="32"/>
      <c r="CN9616" s="32">
        <v>103800</v>
      </c>
      <c r="CO9616" s="32"/>
      <c r="CP9616" s="32"/>
      <c r="CQ9616" s="32"/>
      <c r="CR9616" s="32"/>
      <c r="CS9616" s="32"/>
      <c r="CT9616" s="32"/>
      <c r="CU9616" s="32"/>
      <c r="CW9616" s="32">
        <v>-138334.32</v>
      </c>
      <c r="CX9616" s="32"/>
      <c r="CY9616" s="32"/>
      <c r="CZ9616" s="32"/>
      <c r="DA9616" s="32"/>
      <c r="DB9616" s="32"/>
      <c r="DC9616" s="32"/>
      <c r="DD9616" s="32"/>
    </row>
    <row r="9617" spans="1:109" ht="18" customHeight="1" x14ac:dyDescent="0.2">
      <c r="A9617" s="41"/>
      <c r="B9617" s="37" t="s">
        <v>1208</v>
      </c>
      <c r="C9617" s="37"/>
      <c r="D9617" s="37"/>
      <c r="E9617" s="37"/>
      <c r="F9617" s="37"/>
      <c r="G9617" s="37"/>
      <c r="H9617" s="37"/>
      <c r="I9617" s="37" t="s">
        <v>109</v>
      </c>
      <c r="J9617" s="37"/>
      <c r="K9617" s="37"/>
      <c r="L9617" s="37"/>
      <c r="M9617" s="37"/>
      <c r="N9617" s="37"/>
      <c r="O9617" s="31" t="s">
        <v>110</v>
      </c>
      <c r="P9617" s="31"/>
      <c r="Q9617" s="31"/>
      <c r="R9617" s="31"/>
      <c r="S9617" s="31"/>
      <c r="T9617" s="31"/>
      <c r="U9617" s="31"/>
      <c r="V9617" s="31"/>
      <c r="W9617" s="31"/>
      <c r="X9617" s="31"/>
      <c r="Y9617" s="31"/>
      <c r="Z9617" s="31"/>
      <c r="AA9617" s="31"/>
      <c r="AB9617" s="31"/>
      <c r="AC9617" s="31"/>
      <c r="AD9617" s="31"/>
      <c r="AE9617" s="31"/>
      <c r="AF9617" s="31"/>
      <c r="AG9617" s="31"/>
      <c r="AH9617" s="31"/>
      <c r="AI9617" s="31"/>
      <c r="AJ9617" s="31"/>
      <c r="AK9617" s="31"/>
      <c r="AL9617" s="31"/>
      <c r="AM9617" s="31"/>
      <c r="AN9617" s="31"/>
      <c r="AO9617" s="31"/>
      <c r="AP9617" s="31"/>
      <c r="AQ9617" s="31"/>
      <c r="AR9617" s="31"/>
      <c r="AS9617" s="31"/>
      <c r="AT9617" s="31"/>
      <c r="CC9617" s="32">
        <v>0</v>
      </c>
      <c r="CD9617" s="32"/>
      <c r="CE9617" s="32"/>
      <c r="CF9617" s="32"/>
      <c r="CG9617" s="32"/>
      <c r="CH9617" s="32"/>
      <c r="CI9617" s="32"/>
      <c r="CJ9617" s="32"/>
      <c r="CK9617" s="32"/>
      <c r="CN9617" s="32">
        <v>0</v>
      </c>
      <c r="CO9617" s="32"/>
      <c r="CP9617" s="32"/>
      <c r="CQ9617" s="32"/>
      <c r="CR9617" s="32"/>
      <c r="CS9617" s="32"/>
      <c r="CT9617" s="32"/>
      <c r="CU9617" s="32"/>
      <c r="CW9617" s="32">
        <v>0</v>
      </c>
      <c r="CX9617" s="32"/>
      <c r="CY9617" s="32"/>
      <c r="CZ9617" s="32"/>
      <c r="DA9617" s="32"/>
      <c r="DB9617" s="32"/>
      <c r="DC9617" s="32"/>
      <c r="DD9617" s="32"/>
    </row>
    <row r="9618" spans="1:109" ht="18" customHeight="1" x14ac:dyDescent="0.2">
      <c r="A9618" s="41"/>
      <c r="B9618" s="37" t="s">
        <v>1208</v>
      </c>
      <c r="C9618" s="37"/>
      <c r="D9618" s="37"/>
      <c r="E9618" s="37"/>
      <c r="F9618" s="37"/>
      <c r="G9618" s="37"/>
      <c r="H9618" s="37"/>
      <c r="I9618" s="37" t="s">
        <v>111</v>
      </c>
      <c r="J9618" s="37"/>
      <c r="K9618" s="37"/>
      <c r="L9618" s="37"/>
      <c r="M9618" s="37"/>
      <c r="N9618" s="37"/>
      <c r="O9618" s="31" t="s">
        <v>112</v>
      </c>
      <c r="P9618" s="31"/>
      <c r="Q9618" s="31"/>
      <c r="R9618" s="31"/>
      <c r="S9618" s="31"/>
      <c r="T9618" s="31"/>
      <c r="U9618" s="31"/>
      <c r="V9618" s="31"/>
      <c r="W9618" s="31"/>
      <c r="X9618" s="31"/>
      <c r="Y9618" s="31"/>
      <c r="Z9618" s="31"/>
      <c r="AA9618" s="31"/>
      <c r="AB9618" s="31"/>
      <c r="AC9618" s="31"/>
      <c r="AD9618" s="31"/>
      <c r="AE9618" s="31"/>
      <c r="AF9618" s="31"/>
      <c r="AG9618" s="31"/>
      <c r="AH9618" s="31"/>
      <c r="AI9618" s="31"/>
      <c r="AJ9618" s="31"/>
      <c r="AK9618" s="31"/>
      <c r="AL9618" s="31"/>
      <c r="AM9618" s="31"/>
      <c r="AN9618" s="31"/>
      <c r="AO9618" s="31"/>
      <c r="AP9618" s="31"/>
      <c r="AQ9618" s="31"/>
      <c r="AR9618" s="31"/>
      <c r="AS9618" s="31"/>
      <c r="AT9618" s="31"/>
      <c r="CC9618" s="32">
        <v>-34534.32</v>
      </c>
      <c r="CD9618" s="32"/>
      <c r="CE9618" s="32"/>
      <c r="CF9618" s="32"/>
      <c r="CG9618" s="32"/>
      <c r="CH9618" s="32"/>
      <c r="CI9618" s="32"/>
      <c r="CJ9618" s="32"/>
      <c r="CK9618" s="32"/>
      <c r="CN9618" s="32">
        <v>103800</v>
      </c>
      <c r="CO9618" s="32"/>
      <c r="CP9618" s="32"/>
      <c r="CQ9618" s="32"/>
      <c r="CR9618" s="32"/>
      <c r="CS9618" s="32"/>
      <c r="CT9618" s="32"/>
      <c r="CU9618" s="32"/>
      <c r="CW9618" s="32">
        <v>-138334.32</v>
      </c>
      <c r="CX9618" s="32"/>
      <c r="CY9618" s="32"/>
      <c r="CZ9618" s="32"/>
      <c r="DA9618" s="32"/>
      <c r="DB9618" s="32"/>
      <c r="DC9618" s="32"/>
      <c r="DD9618" s="32"/>
    </row>
    <row r="9619" spans="1:109" ht="18" customHeight="1" x14ac:dyDescent="0.2">
      <c r="A9619" s="41"/>
      <c r="B9619" s="7"/>
      <c r="C9619" s="37" t="s">
        <v>1208</v>
      </c>
      <c r="D9619" s="37"/>
      <c r="E9619" s="37"/>
      <c r="F9619" s="37"/>
      <c r="G9619" s="37"/>
      <c r="H9619" s="37"/>
      <c r="I9619" s="37"/>
      <c r="J9619" s="37" t="s">
        <v>117</v>
      </c>
      <c r="K9619" s="37"/>
      <c r="L9619" s="37"/>
      <c r="M9619" s="37"/>
      <c r="N9619" s="37"/>
      <c r="O9619" s="37"/>
      <c r="P9619" s="31" t="s">
        <v>118</v>
      </c>
      <c r="Q9619" s="31"/>
      <c r="R9619" s="31"/>
      <c r="S9619" s="31"/>
      <c r="T9619" s="31"/>
      <c r="U9619" s="31"/>
      <c r="V9619" s="31"/>
      <c r="W9619" s="31"/>
      <c r="X9619" s="31"/>
      <c r="Y9619" s="31"/>
      <c r="Z9619" s="31"/>
      <c r="AA9619" s="31"/>
      <c r="AB9619" s="31"/>
      <c r="AC9619" s="31"/>
      <c r="AD9619" s="31"/>
      <c r="AE9619" s="31"/>
      <c r="AF9619" s="31"/>
      <c r="AG9619" s="31"/>
      <c r="AH9619" s="31"/>
      <c r="AI9619" s="31"/>
      <c r="AJ9619" s="31"/>
      <c r="AK9619" s="31"/>
      <c r="AL9619" s="31"/>
      <c r="AM9619" s="31"/>
      <c r="AN9619" s="31"/>
      <c r="AO9619" s="31"/>
      <c r="AP9619" s="31"/>
      <c r="AQ9619" s="31"/>
      <c r="AR9619" s="31"/>
      <c r="AS9619" s="31"/>
      <c r="AT9619" s="31"/>
      <c r="AU9619" s="31"/>
      <c r="CC9619" s="32">
        <v>0</v>
      </c>
      <c r="CD9619" s="32"/>
      <c r="CE9619" s="32"/>
      <c r="CF9619" s="32"/>
      <c r="CG9619" s="32"/>
      <c r="CH9619" s="32"/>
      <c r="CI9619" s="32"/>
      <c r="CJ9619" s="32"/>
      <c r="CK9619" s="32"/>
      <c r="CN9619" s="32">
        <v>0</v>
      </c>
      <c r="CO9619" s="32"/>
      <c r="CP9619" s="32"/>
      <c r="CQ9619" s="32"/>
      <c r="CR9619" s="32"/>
      <c r="CS9619" s="32"/>
      <c r="CT9619" s="32"/>
      <c r="CU9619" s="32"/>
      <c r="CW9619" s="32">
        <v>0</v>
      </c>
      <c r="CX9619" s="32"/>
      <c r="CY9619" s="32"/>
      <c r="CZ9619" s="32"/>
      <c r="DA9619" s="32"/>
      <c r="DB9619" s="32"/>
      <c r="DC9619" s="32"/>
      <c r="DD9619" s="32"/>
    </row>
    <row r="9620" spans="1:109" ht="18.75" customHeight="1" x14ac:dyDescent="0.2">
      <c r="A9620" s="34" t="s">
        <v>1210</v>
      </c>
      <c r="B9620" s="34"/>
      <c r="C9620" s="34"/>
      <c r="D9620" s="34"/>
      <c r="E9620" s="34"/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4"/>
      <c r="AI9620" s="34"/>
      <c r="AJ9620" s="34"/>
      <c r="AK9620" s="34"/>
      <c r="AL9620" s="34"/>
      <c r="AM9620" s="34"/>
      <c r="AN9620" s="34"/>
      <c r="AO9620" s="34"/>
      <c r="AP9620" s="34"/>
      <c r="AQ9620" s="34"/>
      <c r="AR9620" s="34"/>
      <c r="AS9620" s="34"/>
      <c r="AT9620" s="34"/>
      <c r="AU9620" s="34"/>
      <c r="AV9620" s="34"/>
      <c r="AW9620" s="34"/>
      <c r="AX9620" s="34"/>
      <c r="AY9620" s="34"/>
      <c r="AZ9620" s="34"/>
      <c r="BA9620" s="34"/>
      <c r="BB9620" s="34"/>
      <c r="BC9620" s="34"/>
      <c r="BD9620" s="34"/>
      <c r="BE9620" s="34"/>
      <c r="BF9620" s="34"/>
      <c r="BG9620" s="34"/>
      <c r="BH9620" s="34"/>
      <c r="BI9620" s="34"/>
      <c r="BJ9620" s="34"/>
      <c r="BK9620" s="34"/>
      <c r="BL9620" s="34"/>
      <c r="BM9620" s="34"/>
      <c r="BN9620" s="34"/>
      <c r="BO9620" s="34"/>
      <c r="BP9620" s="34"/>
      <c r="BQ9620" s="34"/>
      <c r="BR9620" s="34"/>
      <c r="BS9620" s="34"/>
      <c r="BT9620" s="34"/>
      <c r="BU9620" s="34"/>
      <c r="BV9620" s="34"/>
      <c r="BW9620" s="34"/>
      <c r="BX9620" s="34"/>
      <c r="BY9620" s="34"/>
      <c r="BZ9620" s="34"/>
      <c r="CA9620" s="34"/>
      <c r="CB9620" s="34"/>
      <c r="CC9620" s="34"/>
      <c r="CD9620" s="34"/>
      <c r="CE9620" s="34"/>
      <c r="CF9620" s="34"/>
      <c r="CG9620" s="34"/>
      <c r="CH9620" s="34"/>
      <c r="CI9620" s="34"/>
      <c r="CJ9620" s="34"/>
      <c r="CK9620" s="34"/>
      <c r="CL9620" s="34"/>
      <c r="CM9620" s="34"/>
      <c r="CN9620" s="34"/>
      <c r="CO9620" s="34"/>
      <c r="CP9620" s="34"/>
      <c r="CQ9620" s="34"/>
      <c r="CR9620" s="34"/>
      <c r="CS9620" s="34"/>
      <c r="CT9620" s="34"/>
      <c r="CU9620" s="34"/>
      <c r="CV9620" s="34"/>
      <c r="CW9620" s="34"/>
      <c r="CX9620" s="34"/>
      <c r="CY9620" s="34"/>
      <c r="CZ9620" s="34"/>
      <c r="DA9620" s="34"/>
      <c r="DB9620" s="34"/>
      <c r="DC9620" s="34"/>
      <c r="DD9620" s="34"/>
      <c r="DE9620" s="34"/>
    </row>
    <row r="9621" spans="1:109" ht="13.5" customHeight="1" x14ac:dyDescent="0.2"/>
    <row r="9622" spans="1:109" ht="7.5" customHeight="1" x14ac:dyDescent="0.2"/>
    <row r="9623" spans="1:109" ht="13.5" customHeight="1" x14ac:dyDescent="0.2">
      <c r="A9623" s="35" t="s">
        <v>346</v>
      </c>
      <c r="B9623" s="35"/>
      <c r="C9623" s="35"/>
      <c r="G9623" s="35" t="s">
        <v>347</v>
      </c>
      <c r="H9623" s="35"/>
      <c r="J9623" s="40"/>
      <c r="K9623" s="40"/>
      <c r="L9623" s="40"/>
      <c r="M9623" s="40"/>
      <c r="O9623" s="35" t="s">
        <v>348</v>
      </c>
      <c r="P9623" s="35"/>
      <c r="Q9623" s="35"/>
      <c r="R9623" s="35"/>
      <c r="S9623" s="35"/>
      <c r="T9623" s="35"/>
      <c r="U9623" s="35"/>
      <c r="V9623" s="35"/>
      <c r="W9623" s="35"/>
      <c r="X9623" s="35"/>
      <c r="Y9623" s="35"/>
      <c r="Z9623" s="35"/>
      <c r="AA9623" s="35"/>
      <c r="AB9623" s="35"/>
      <c r="AC9623" s="35"/>
      <c r="AD9623" s="35"/>
      <c r="AE9623" s="35"/>
      <c r="AF9623" s="35"/>
      <c r="AG9623" s="35"/>
      <c r="AH9623" s="35"/>
      <c r="AI9623" s="35"/>
      <c r="AJ9623" s="35"/>
      <c r="AK9623" s="35"/>
      <c r="AL9623" s="35"/>
      <c r="AM9623" s="35"/>
      <c r="AN9623" s="35"/>
      <c r="AW9623" s="36" t="s">
        <v>349</v>
      </c>
      <c r="AX9623" s="36"/>
      <c r="AY9623" s="36"/>
      <c r="AZ9623" s="36"/>
      <c r="BA9623" s="36"/>
      <c r="BB9623" s="36"/>
      <c r="BC9623" s="36"/>
      <c r="BD9623" s="36"/>
      <c r="BE9623" s="36"/>
      <c r="BF9623" s="36"/>
      <c r="BG9623" s="36" t="s">
        <v>350</v>
      </c>
      <c r="BH9623" s="36"/>
      <c r="BI9623" s="36"/>
      <c r="BJ9623" s="36"/>
      <c r="BK9623" s="36"/>
      <c r="BL9623" s="36"/>
      <c r="BM9623" s="36"/>
      <c r="BN9623" s="36"/>
      <c r="BO9623" s="36"/>
      <c r="BP9623" s="36"/>
      <c r="BR9623" s="36" t="s">
        <v>21</v>
      </c>
      <c r="BS9623" s="36"/>
      <c r="BT9623" s="36"/>
      <c r="BU9623" s="36"/>
      <c r="BV9623" s="36"/>
      <c r="BW9623" s="36"/>
      <c r="BX9623" s="36"/>
      <c r="BY9623" s="36"/>
      <c r="BZ9623" s="36"/>
      <c r="CA9623" s="36"/>
      <c r="CC9623" s="36" t="s">
        <v>351</v>
      </c>
      <c r="CD9623" s="36"/>
      <c r="CE9623" s="36"/>
      <c r="CF9623" s="36"/>
      <c r="CG9623" s="36"/>
      <c r="CH9623" s="36"/>
      <c r="CI9623" s="36"/>
      <c r="CJ9623" s="36"/>
      <c r="CK9623" s="36"/>
      <c r="CN9623" s="36" t="s">
        <v>352</v>
      </c>
      <c r="CO9623" s="36"/>
      <c r="CP9623" s="36"/>
      <c r="CQ9623" s="36"/>
      <c r="CR9623" s="36"/>
      <c r="CS9623" s="36"/>
      <c r="CT9623" s="36"/>
      <c r="CU9623" s="36"/>
      <c r="CW9623" s="36" t="s">
        <v>21</v>
      </c>
      <c r="CX9623" s="36"/>
      <c r="CY9623" s="36"/>
      <c r="CZ9623" s="36"/>
      <c r="DA9623" s="36"/>
      <c r="DB9623" s="36"/>
      <c r="DC9623" s="36"/>
      <c r="DD9623" s="36"/>
    </row>
    <row r="9624" spans="1:109" ht="5.25" customHeight="1" x14ac:dyDescent="0.2"/>
    <row r="9625" spans="1:109" ht="4.5" customHeight="1" x14ac:dyDescent="0.2">
      <c r="A9625" s="70"/>
      <c r="B9625" s="70"/>
      <c r="C9625" s="70"/>
      <c r="D9625" s="70"/>
      <c r="E9625" s="70"/>
      <c r="F9625" s="70"/>
      <c r="G9625" s="70"/>
      <c r="H9625" s="70"/>
      <c r="I9625" s="70"/>
      <c r="J9625" s="70"/>
      <c r="K9625" s="70"/>
      <c r="L9625" s="70"/>
      <c r="M9625" s="70"/>
      <c r="N9625" s="70"/>
      <c r="O9625" s="70"/>
      <c r="P9625" s="70"/>
      <c r="Q9625" s="70"/>
      <c r="R9625" s="70"/>
      <c r="S9625" s="70"/>
      <c r="T9625" s="70"/>
      <c r="U9625" s="70"/>
      <c r="V9625" s="70"/>
      <c r="W9625" s="70"/>
      <c r="X9625" s="70"/>
      <c r="Y9625" s="70"/>
      <c r="Z9625" s="70"/>
      <c r="AA9625" s="70"/>
      <c r="AB9625" s="70"/>
      <c r="AC9625" s="70"/>
      <c r="AD9625" s="70"/>
      <c r="AE9625" s="70"/>
      <c r="AF9625" s="70"/>
      <c r="AG9625" s="70"/>
      <c r="AH9625" s="70"/>
      <c r="AI9625" s="70"/>
      <c r="AJ9625" s="70"/>
      <c r="AK9625" s="70"/>
      <c r="AL9625" s="70"/>
      <c r="AM9625" s="70"/>
      <c r="AN9625" s="70"/>
      <c r="AO9625" s="70"/>
      <c r="AP9625" s="70"/>
      <c r="AQ9625" s="70"/>
      <c r="AR9625" s="70"/>
      <c r="AS9625" s="70"/>
      <c r="AT9625" s="70"/>
      <c r="AU9625" s="70"/>
      <c r="AV9625" s="70"/>
      <c r="AW9625" s="70"/>
      <c r="AX9625" s="70"/>
      <c r="AY9625" s="70"/>
      <c r="AZ9625" s="70"/>
      <c r="BA9625" s="70"/>
      <c r="BB9625" s="70"/>
      <c r="BC9625" s="70"/>
      <c r="BD9625" s="70"/>
      <c r="BE9625" s="70"/>
      <c r="BF9625" s="70"/>
      <c r="BG9625" s="70"/>
      <c r="BH9625" s="70"/>
      <c r="BI9625" s="70"/>
      <c r="BJ9625" s="70"/>
      <c r="BK9625" s="70"/>
      <c r="BL9625" s="70"/>
      <c r="BM9625" s="70"/>
      <c r="BN9625" s="70"/>
      <c r="BO9625" s="70"/>
      <c r="BP9625" s="70"/>
      <c r="BQ9625" s="70"/>
      <c r="BR9625" s="70"/>
      <c r="BS9625" s="70"/>
      <c r="BT9625" s="70"/>
      <c r="BU9625" s="70"/>
      <c r="BV9625" s="70"/>
      <c r="BW9625" s="70"/>
      <c r="BX9625" s="70"/>
      <c r="BY9625" s="70"/>
      <c r="BZ9625" s="70"/>
      <c r="CA9625" s="70"/>
      <c r="CB9625" s="70"/>
      <c r="CC9625" s="70"/>
      <c r="CD9625" s="70"/>
      <c r="CE9625" s="70"/>
      <c r="CF9625" s="70"/>
      <c r="CG9625" s="70"/>
      <c r="CH9625" s="70"/>
      <c r="CI9625" s="70"/>
      <c r="CJ9625" s="70"/>
      <c r="CK9625" s="70"/>
      <c r="CL9625" s="70"/>
      <c r="CM9625" s="70"/>
      <c r="CN9625" s="70"/>
      <c r="CO9625" s="70"/>
      <c r="CP9625" s="70"/>
      <c r="CQ9625" s="70"/>
      <c r="CR9625" s="70"/>
      <c r="CS9625" s="70"/>
      <c r="CT9625" s="70"/>
      <c r="CU9625" s="70"/>
      <c r="CV9625" s="70"/>
      <c r="CW9625" s="70"/>
      <c r="CX9625" s="70"/>
      <c r="CY9625" s="70"/>
      <c r="CZ9625" s="70"/>
      <c r="DA9625" s="70"/>
      <c r="DB9625" s="70"/>
      <c r="DC9625" s="70"/>
      <c r="DD9625" s="70"/>
      <c r="DE9625" s="70"/>
    </row>
    <row r="9626" spans="1:109" ht="18.75" customHeight="1" x14ac:dyDescent="0.2">
      <c r="A9626" s="70"/>
      <c r="B9626" s="70"/>
      <c r="C9626" s="70"/>
      <c r="D9626" s="70"/>
      <c r="E9626" s="70"/>
      <c r="F9626" s="70"/>
      <c r="G9626" s="70"/>
      <c r="H9626" s="70"/>
      <c r="I9626" s="70"/>
      <c r="J9626" s="70"/>
      <c r="K9626" s="70"/>
      <c r="L9626" s="70"/>
      <c r="M9626" s="70"/>
      <c r="N9626" s="70"/>
      <c r="O9626" s="70"/>
      <c r="P9626" s="70"/>
      <c r="Q9626" s="70"/>
      <c r="R9626" s="70"/>
      <c r="S9626" s="70"/>
      <c r="T9626" s="70"/>
      <c r="U9626" s="70"/>
      <c r="V9626" s="70"/>
      <c r="W9626" s="70"/>
      <c r="X9626" s="70"/>
      <c r="Y9626" s="70"/>
      <c r="Z9626" s="70"/>
      <c r="AA9626" s="70"/>
      <c r="AB9626" s="70"/>
      <c r="AC9626" s="70"/>
      <c r="AD9626" s="70"/>
      <c r="AE9626" s="70"/>
      <c r="AF9626" s="70"/>
      <c r="AG9626" s="70"/>
      <c r="AH9626" s="70"/>
      <c r="AI9626" s="70"/>
      <c r="AJ9626" s="70"/>
      <c r="AK9626" s="70"/>
      <c r="AL9626" s="70"/>
      <c r="AM9626" s="70"/>
      <c r="AN9626" s="70"/>
      <c r="AO9626" s="70"/>
      <c r="AP9626" s="70"/>
      <c r="AQ9626" s="70"/>
      <c r="AR9626" s="70"/>
      <c r="AS9626" s="70"/>
      <c r="AT9626" s="70"/>
      <c r="AU9626" s="70"/>
      <c r="AV9626" s="70"/>
      <c r="AW9626" s="70"/>
      <c r="AX9626" s="70"/>
      <c r="AY9626" s="70"/>
      <c r="AZ9626" s="70"/>
      <c r="BA9626" s="70"/>
      <c r="BB9626" s="70"/>
      <c r="BC9626" s="70"/>
      <c r="BD9626" s="70"/>
      <c r="BE9626" s="70"/>
      <c r="BF9626" s="70"/>
      <c r="BG9626" s="70"/>
      <c r="BH9626" s="70"/>
      <c r="BI9626" s="70"/>
      <c r="BJ9626" s="70"/>
      <c r="BK9626" s="70"/>
      <c r="BL9626" s="70"/>
      <c r="BM9626" s="70"/>
      <c r="BN9626" s="70"/>
      <c r="BO9626" s="70"/>
      <c r="BP9626" s="70"/>
      <c r="BQ9626" s="70"/>
      <c r="BR9626" s="70"/>
      <c r="BS9626" s="70"/>
      <c r="BT9626" s="70"/>
      <c r="BU9626" s="70"/>
      <c r="BV9626" s="70"/>
      <c r="BW9626" s="70"/>
      <c r="BX9626" s="70"/>
      <c r="BY9626" s="70"/>
      <c r="BZ9626" s="70"/>
      <c r="CA9626" s="70"/>
      <c r="CB9626" s="70"/>
      <c r="CC9626" s="70"/>
      <c r="CD9626" s="70"/>
      <c r="CE9626" s="70"/>
      <c r="CF9626" s="70"/>
      <c r="CG9626" s="70"/>
      <c r="CH9626" s="70"/>
      <c r="CI9626" s="70"/>
      <c r="CJ9626" s="70"/>
      <c r="CK9626" s="70"/>
      <c r="CL9626" s="70"/>
      <c r="CM9626" s="70"/>
      <c r="CN9626" s="70"/>
      <c r="CO9626" s="70"/>
      <c r="CP9626" s="70"/>
      <c r="CQ9626" s="70"/>
      <c r="CR9626" s="70"/>
      <c r="CS9626" s="70"/>
      <c r="CT9626" s="70"/>
      <c r="CU9626" s="70"/>
      <c r="CV9626" s="70"/>
      <c r="CW9626" s="70"/>
      <c r="CX9626" s="70"/>
      <c r="CY9626" s="70"/>
      <c r="CZ9626" s="70"/>
      <c r="DA9626" s="70"/>
      <c r="DB9626" s="70"/>
      <c r="DC9626" s="70"/>
      <c r="DD9626" s="70"/>
      <c r="DE9626" s="70"/>
    </row>
    <row r="9627" spans="1:109" ht="13.5" customHeight="1" x14ac:dyDescent="0.2">
      <c r="A9627" s="61" t="s">
        <v>346</v>
      </c>
      <c r="B9627" s="61"/>
      <c r="C9627" s="61"/>
      <c r="E9627" s="61" t="s">
        <v>1211</v>
      </c>
      <c r="F9627" s="61"/>
      <c r="G9627" s="61"/>
      <c r="H9627" s="61"/>
      <c r="I9627" s="61"/>
      <c r="J9627" s="61"/>
      <c r="O9627" s="71" t="s">
        <v>1212</v>
      </c>
      <c r="P9627" s="71"/>
      <c r="Q9627" s="71"/>
      <c r="R9627" s="71"/>
      <c r="S9627" s="71"/>
      <c r="T9627" s="71"/>
      <c r="U9627" s="71"/>
      <c r="V9627" s="71"/>
      <c r="W9627" s="71"/>
      <c r="X9627" s="71"/>
      <c r="Y9627" s="71"/>
      <c r="Z9627" s="71"/>
      <c r="AA9627" s="71"/>
      <c r="AB9627" s="71"/>
      <c r="AC9627" s="71"/>
      <c r="AD9627" s="71"/>
      <c r="AE9627" s="71"/>
      <c r="AF9627" s="71"/>
      <c r="AG9627" s="71"/>
      <c r="AH9627" s="71"/>
      <c r="AI9627" s="71"/>
      <c r="AJ9627" s="71"/>
      <c r="AK9627" s="71"/>
      <c r="AL9627" s="71"/>
      <c r="AM9627" s="71"/>
      <c r="AN9627" s="71"/>
      <c r="AO9627" s="71"/>
      <c r="AP9627" s="71"/>
      <c r="AQ9627" s="71"/>
      <c r="AR9627" s="71"/>
      <c r="AS9627" s="71"/>
      <c r="AT9627" s="71"/>
    </row>
    <row r="9628" spans="1:109" ht="7.5" customHeight="1" x14ac:dyDescent="0.2"/>
    <row r="9629" spans="1:109" ht="13.5" customHeight="1" x14ac:dyDescent="0.2">
      <c r="A9629" s="41"/>
      <c r="B9629" s="29" t="s">
        <v>355</v>
      </c>
      <c r="C9629" s="29"/>
      <c r="D9629" s="29"/>
      <c r="E9629" s="29"/>
      <c r="F9629" s="29"/>
      <c r="G9629" s="29"/>
      <c r="H9629" s="29"/>
      <c r="I9629" s="29"/>
      <c r="J9629" s="29"/>
      <c r="K9629" s="29"/>
      <c r="L9629" s="29"/>
      <c r="M9629" s="29"/>
      <c r="N9629" s="29"/>
      <c r="O9629" s="29"/>
      <c r="P9629" s="29"/>
      <c r="Q9629" s="29"/>
      <c r="R9629" s="29"/>
      <c r="S9629" s="29"/>
      <c r="T9629" s="29"/>
      <c r="U9629" s="29"/>
      <c r="V9629" s="29"/>
      <c r="W9629" s="29"/>
      <c r="X9629" s="29"/>
      <c r="Y9629" s="29"/>
      <c r="Z9629" s="29"/>
      <c r="AA9629" s="29"/>
      <c r="AB9629" s="29"/>
      <c r="AC9629" s="29"/>
      <c r="AD9629" s="29"/>
      <c r="AE9629" s="29"/>
      <c r="AF9629" s="29"/>
      <c r="AG9629" s="29"/>
      <c r="AH9629" s="29"/>
      <c r="AI9629" s="29"/>
      <c r="AJ9629" s="29"/>
      <c r="AK9629" s="29"/>
      <c r="AL9629" s="29"/>
      <c r="AM9629" s="29"/>
      <c r="AN9629" s="29"/>
      <c r="AO9629" s="29"/>
      <c r="AP9629" s="29"/>
      <c r="AQ9629" s="29"/>
      <c r="AR9629" s="29"/>
      <c r="AS9629" s="29"/>
      <c r="AT9629" s="29"/>
      <c r="AU9629" s="29"/>
      <c r="AV9629" s="29"/>
    </row>
    <row r="9630" spans="1:109" ht="6" customHeight="1" x14ac:dyDescent="0.2">
      <c r="A9630" s="41"/>
    </row>
    <row r="9631" spans="1:109" ht="13.5" customHeight="1" x14ac:dyDescent="0.2">
      <c r="A9631" s="28"/>
      <c r="B9631" s="35" t="s">
        <v>29</v>
      </c>
      <c r="C9631" s="35"/>
      <c r="D9631" s="35" t="s">
        <v>356</v>
      </c>
      <c r="E9631" s="35"/>
      <c r="F9631" s="35"/>
      <c r="G9631" s="35"/>
      <c r="H9631" s="35"/>
      <c r="I9631" s="35"/>
      <c r="J9631" s="35"/>
      <c r="O9631" s="35" t="s">
        <v>357</v>
      </c>
      <c r="P9631" s="35"/>
      <c r="Q9631" s="35"/>
      <c r="R9631" s="35"/>
      <c r="S9631" s="35"/>
      <c r="T9631" s="35"/>
      <c r="U9631" s="35"/>
      <c r="V9631" s="35"/>
      <c r="W9631" s="35"/>
      <c r="X9631" s="35"/>
      <c r="Y9631" s="35"/>
      <c r="Z9631" s="35"/>
      <c r="AA9631" s="35"/>
      <c r="AB9631" s="35"/>
      <c r="AC9631" s="35"/>
      <c r="AD9631" s="35"/>
      <c r="AE9631" s="35"/>
      <c r="AF9631" s="35"/>
      <c r="AG9631" s="35"/>
      <c r="AH9631" s="35"/>
      <c r="AI9631" s="35"/>
      <c r="AJ9631" s="35"/>
      <c r="AK9631" s="35"/>
      <c r="AL9631" s="35"/>
      <c r="AM9631" s="35"/>
      <c r="AN9631" s="35"/>
      <c r="AO9631" s="35"/>
      <c r="AP9631" s="35"/>
      <c r="AQ9631" s="35"/>
      <c r="AR9631" s="35"/>
      <c r="AS9631" s="35"/>
      <c r="AT9631" s="35"/>
      <c r="AW9631" s="30">
        <v>0</v>
      </c>
      <c r="AX9631" s="30"/>
      <c r="AY9631" s="30"/>
      <c r="AZ9631" s="30"/>
      <c r="BA9631" s="30"/>
      <c r="BB9631" s="30"/>
      <c r="BC9631" s="30"/>
      <c r="BD9631" s="30"/>
      <c r="BE9631" s="30"/>
      <c r="BF9631" s="30"/>
      <c r="BG9631" s="30">
        <v>0</v>
      </c>
      <c r="BH9631" s="30"/>
      <c r="BI9631" s="30"/>
      <c r="BJ9631" s="30"/>
      <c r="BK9631" s="30"/>
      <c r="BL9631" s="30"/>
      <c r="BM9631" s="30"/>
      <c r="BN9631" s="30"/>
      <c r="BO9631" s="30"/>
      <c r="BP9631" s="30"/>
      <c r="BR9631" s="30">
        <v>0</v>
      </c>
      <c r="BS9631" s="30"/>
      <c r="BT9631" s="30"/>
      <c r="BU9631" s="30"/>
      <c r="BV9631" s="30"/>
      <c r="BW9631" s="30"/>
      <c r="BX9631" s="30"/>
      <c r="BY9631" s="30"/>
      <c r="BZ9631" s="30"/>
      <c r="CA9631" s="30"/>
      <c r="CC9631" s="30">
        <v>0</v>
      </c>
      <c r="CD9631" s="30"/>
      <c r="CE9631" s="30"/>
      <c r="CF9631" s="30"/>
      <c r="CG9631" s="30"/>
      <c r="CH9631" s="30"/>
      <c r="CI9631" s="30"/>
      <c r="CJ9631" s="30"/>
      <c r="CK9631" s="30"/>
      <c r="CN9631" s="30">
        <v>0</v>
      </c>
      <c r="CO9631" s="30"/>
      <c r="CP9631" s="30"/>
      <c r="CQ9631" s="30"/>
      <c r="CR9631" s="30"/>
      <c r="CS9631" s="30"/>
      <c r="CT9631" s="30"/>
      <c r="CU9631" s="30"/>
      <c r="CW9631" s="30">
        <v>0</v>
      </c>
      <c r="CX9631" s="30"/>
      <c r="CY9631" s="30"/>
      <c r="CZ9631" s="30"/>
      <c r="DA9631" s="30"/>
      <c r="DB9631" s="30"/>
      <c r="DC9631" s="30"/>
      <c r="DD9631" s="30"/>
    </row>
    <row r="9632" spans="1:109" ht="6" customHeight="1" x14ac:dyDescent="0.2">
      <c r="A9632" s="28"/>
    </row>
    <row r="9633" spans="1:108" ht="18" customHeight="1" x14ac:dyDescent="0.2">
      <c r="A9633" s="31" t="s">
        <v>1211</v>
      </c>
      <c r="B9633" s="31"/>
      <c r="C9633" s="31"/>
      <c r="G9633" s="31" t="s">
        <v>463</v>
      </c>
      <c r="H9633" s="31"/>
      <c r="I9633" s="31"/>
      <c r="J9633" s="11" t="s">
        <v>12</v>
      </c>
      <c r="L9633" s="31" t="s">
        <v>12</v>
      </c>
      <c r="M9633" s="31"/>
      <c r="N9633" s="12" t="s">
        <v>12</v>
      </c>
      <c r="O9633" s="31" t="s">
        <v>464</v>
      </c>
      <c r="P9633" s="31"/>
      <c r="Q9633" s="31"/>
      <c r="R9633" s="31"/>
      <c r="S9633" s="31"/>
      <c r="T9633" s="31"/>
      <c r="U9633" s="31"/>
      <c r="V9633" s="31"/>
      <c r="W9633" s="31"/>
      <c r="X9633" s="31"/>
      <c r="Y9633" s="31"/>
      <c r="Z9633" s="31"/>
      <c r="AA9633" s="31"/>
      <c r="AB9633" s="31"/>
      <c r="AC9633" s="31"/>
      <c r="AD9633" s="31"/>
      <c r="AE9633" s="31"/>
      <c r="AF9633" s="31"/>
      <c r="AG9633" s="31"/>
      <c r="AH9633" s="31"/>
      <c r="AI9633" s="31"/>
      <c r="AJ9633" s="31"/>
      <c r="AK9633" s="31"/>
      <c r="AL9633" s="31"/>
      <c r="AM9633" s="31"/>
      <c r="AN9633" s="31"/>
      <c r="AO9633" s="31"/>
      <c r="AP9633" s="31"/>
      <c r="AQ9633" s="31"/>
      <c r="AR9633" s="31"/>
      <c r="AS9633" s="31"/>
      <c r="AT9633" s="31"/>
      <c r="AW9633" s="32">
        <v>2359.36</v>
      </c>
      <c r="AX9633" s="32"/>
      <c r="AY9633" s="32"/>
      <c r="AZ9633" s="32"/>
      <c r="BA9633" s="32"/>
      <c r="BB9633" s="32"/>
      <c r="BC9633" s="32"/>
      <c r="BD9633" s="32"/>
      <c r="BE9633" s="32"/>
      <c r="BF9633" s="32"/>
      <c r="BG9633" s="32">
        <v>0</v>
      </c>
      <c r="BH9633" s="32"/>
      <c r="BI9633" s="32"/>
      <c r="BJ9633" s="32"/>
      <c r="BK9633" s="32"/>
      <c r="BL9633" s="32"/>
      <c r="BM9633" s="32"/>
      <c r="BN9633" s="32"/>
      <c r="BO9633" s="32"/>
      <c r="BP9633" s="32"/>
      <c r="BR9633" s="32">
        <v>2359.36</v>
      </c>
      <c r="BS9633" s="32"/>
      <c r="BT9633" s="32"/>
      <c r="BU9633" s="32"/>
      <c r="BV9633" s="32"/>
      <c r="BW9633" s="32"/>
      <c r="BX9633" s="32"/>
      <c r="BY9633" s="32"/>
      <c r="BZ9633" s="32"/>
      <c r="CA9633" s="32"/>
      <c r="CC9633" s="32">
        <v>0</v>
      </c>
      <c r="CD9633" s="32"/>
      <c r="CE9633" s="32"/>
      <c r="CF9633" s="32"/>
      <c r="CG9633" s="32"/>
      <c r="CH9633" s="32"/>
      <c r="CI9633" s="32"/>
      <c r="CJ9633" s="32"/>
      <c r="CK9633" s="32"/>
      <c r="CN9633" s="32">
        <v>0</v>
      </c>
      <c r="CO9633" s="32"/>
      <c r="CP9633" s="32"/>
      <c r="CQ9633" s="32"/>
      <c r="CR9633" s="32"/>
      <c r="CS9633" s="32"/>
      <c r="CT9633" s="32"/>
      <c r="CU9633" s="32"/>
      <c r="CW9633" s="32">
        <v>0</v>
      </c>
      <c r="CX9633" s="32"/>
      <c r="CY9633" s="32"/>
      <c r="CZ9633" s="32"/>
      <c r="DA9633" s="32"/>
      <c r="DB9633" s="32"/>
      <c r="DC9633" s="32"/>
      <c r="DD9633" s="32"/>
    </row>
    <row r="9634" spans="1:108" ht="18" customHeight="1" x14ac:dyDescent="0.2">
      <c r="A9634" s="31" t="s">
        <v>1211</v>
      </c>
      <c r="B9634" s="31"/>
      <c r="C9634" s="31"/>
      <c r="G9634" s="31" t="s">
        <v>465</v>
      </c>
      <c r="H9634" s="31"/>
      <c r="I9634" s="31"/>
      <c r="J9634" s="11" t="s">
        <v>12</v>
      </c>
      <c r="L9634" s="31" t="s">
        <v>12</v>
      </c>
      <c r="M9634" s="31"/>
      <c r="N9634" s="12" t="s">
        <v>12</v>
      </c>
      <c r="O9634" s="31" t="s">
        <v>466</v>
      </c>
      <c r="P9634" s="31"/>
      <c r="Q9634" s="31"/>
      <c r="R9634" s="31"/>
      <c r="S9634" s="31"/>
      <c r="T9634" s="31"/>
      <c r="U9634" s="31"/>
      <c r="V9634" s="31"/>
      <c r="W9634" s="31"/>
      <c r="X9634" s="31"/>
      <c r="Y9634" s="31"/>
      <c r="Z9634" s="31"/>
      <c r="AA9634" s="31"/>
      <c r="AB9634" s="31"/>
      <c r="AC9634" s="31"/>
      <c r="AD9634" s="31"/>
      <c r="AE9634" s="31"/>
      <c r="AF9634" s="31"/>
      <c r="AG9634" s="31"/>
      <c r="AH9634" s="31"/>
      <c r="AI9634" s="31"/>
      <c r="AJ9634" s="31"/>
      <c r="AK9634" s="31"/>
      <c r="AL9634" s="31"/>
      <c r="AM9634" s="31"/>
      <c r="AN9634" s="31"/>
      <c r="AO9634" s="31"/>
      <c r="AP9634" s="31"/>
      <c r="AQ9634" s="31"/>
      <c r="AR9634" s="31"/>
      <c r="AS9634" s="31"/>
      <c r="AT9634" s="31"/>
      <c r="AW9634" s="32">
        <v>728.51</v>
      </c>
      <c r="AX9634" s="32"/>
      <c r="AY9634" s="32"/>
      <c r="AZ9634" s="32"/>
      <c r="BA9634" s="32"/>
      <c r="BB9634" s="32"/>
      <c r="BC9634" s="32"/>
      <c r="BD9634" s="32"/>
      <c r="BE9634" s="32"/>
      <c r="BF9634" s="32"/>
      <c r="BG9634" s="32">
        <v>0</v>
      </c>
      <c r="BH9634" s="32"/>
      <c r="BI9634" s="32"/>
      <c r="BJ9634" s="32"/>
      <c r="BK9634" s="32"/>
      <c r="BL9634" s="32"/>
      <c r="BM9634" s="32"/>
      <c r="BN9634" s="32"/>
      <c r="BO9634" s="32"/>
      <c r="BP9634" s="32"/>
      <c r="BR9634" s="32">
        <v>728.51</v>
      </c>
      <c r="BS9634" s="32"/>
      <c r="BT9634" s="32"/>
      <c r="BU9634" s="32"/>
      <c r="BV9634" s="32"/>
      <c r="BW9634" s="32"/>
      <c r="BX9634" s="32"/>
      <c r="BY9634" s="32"/>
      <c r="BZ9634" s="32"/>
      <c r="CA9634" s="32"/>
      <c r="CC9634" s="32">
        <v>0</v>
      </c>
      <c r="CD9634" s="32"/>
      <c r="CE9634" s="32"/>
      <c r="CF9634" s="32"/>
      <c r="CG9634" s="32"/>
      <c r="CH9634" s="32"/>
      <c r="CI9634" s="32"/>
      <c r="CJ9634" s="32"/>
      <c r="CK9634" s="32"/>
      <c r="CN9634" s="32">
        <v>0</v>
      </c>
      <c r="CO9634" s="32"/>
      <c r="CP9634" s="32"/>
      <c r="CQ9634" s="32"/>
      <c r="CR9634" s="32"/>
      <c r="CS9634" s="32"/>
      <c r="CT9634" s="32"/>
      <c r="CU9634" s="32"/>
      <c r="CW9634" s="32">
        <v>0</v>
      </c>
      <c r="CX9634" s="32"/>
      <c r="CY9634" s="32"/>
      <c r="CZ9634" s="32"/>
      <c r="DA9634" s="32"/>
      <c r="DB9634" s="32"/>
      <c r="DC9634" s="32"/>
      <c r="DD9634" s="32"/>
    </row>
    <row r="9635" spans="1:108" ht="18" customHeight="1" x14ac:dyDescent="0.2">
      <c r="A9635" s="31" t="s">
        <v>1211</v>
      </c>
      <c r="B9635" s="31"/>
      <c r="C9635" s="31"/>
      <c r="G9635" s="31" t="s">
        <v>594</v>
      </c>
      <c r="H9635" s="31"/>
      <c r="I9635" s="31"/>
      <c r="J9635" s="11" t="s">
        <v>12</v>
      </c>
      <c r="L9635" s="31" t="s">
        <v>12</v>
      </c>
      <c r="M9635" s="31"/>
      <c r="N9635" s="12" t="s">
        <v>12</v>
      </c>
      <c r="O9635" s="31" t="s">
        <v>595</v>
      </c>
      <c r="P9635" s="31"/>
      <c r="Q9635" s="31"/>
      <c r="R9635" s="31"/>
      <c r="S9635" s="31"/>
      <c r="T9635" s="31"/>
      <c r="U9635" s="31"/>
      <c r="V9635" s="31"/>
      <c r="W9635" s="31"/>
      <c r="X9635" s="31"/>
      <c r="Y9635" s="31"/>
      <c r="Z9635" s="31"/>
      <c r="AA9635" s="31"/>
      <c r="AB9635" s="31"/>
      <c r="AC9635" s="31"/>
      <c r="AD9635" s="31"/>
      <c r="AE9635" s="31"/>
      <c r="AF9635" s="31"/>
      <c r="AG9635" s="31"/>
      <c r="AH9635" s="31"/>
      <c r="AI9635" s="31"/>
      <c r="AJ9635" s="31"/>
      <c r="AK9635" s="31"/>
      <c r="AL9635" s="31"/>
      <c r="AM9635" s="31"/>
      <c r="AN9635" s="31"/>
      <c r="AO9635" s="31"/>
      <c r="AP9635" s="31"/>
      <c r="AQ9635" s="31"/>
      <c r="AR9635" s="31"/>
      <c r="AS9635" s="31"/>
      <c r="AT9635" s="31"/>
      <c r="AW9635" s="32">
        <v>28.74</v>
      </c>
      <c r="AX9635" s="32"/>
      <c r="AY9635" s="32"/>
      <c r="AZ9635" s="32"/>
      <c r="BA9635" s="32"/>
      <c r="BB9635" s="32"/>
      <c r="BC9635" s="32"/>
      <c r="BD9635" s="32"/>
      <c r="BE9635" s="32"/>
      <c r="BF9635" s="32"/>
      <c r="BG9635" s="32">
        <v>0</v>
      </c>
      <c r="BH9635" s="32"/>
      <c r="BI9635" s="32"/>
      <c r="BJ9635" s="32"/>
      <c r="BK9635" s="32"/>
      <c r="BL9635" s="32"/>
      <c r="BM9635" s="32"/>
      <c r="BN9635" s="32"/>
      <c r="BO9635" s="32"/>
      <c r="BP9635" s="32"/>
      <c r="BR9635" s="32">
        <v>28.74</v>
      </c>
      <c r="BS9635" s="32"/>
      <c r="BT9635" s="32"/>
      <c r="BU9635" s="32"/>
      <c r="BV9635" s="32"/>
      <c r="BW9635" s="32"/>
      <c r="BX9635" s="32"/>
      <c r="BY9635" s="32"/>
      <c r="BZ9635" s="32"/>
      <c r="CA9635" s="32"/>
      <c r="CC9635" s="32">
        <v>0</v>
      </c>
      <c r="CD9635" s="32"/>
      <c r="CE9635" s="32"/>
      <c r="CF9635" s="32"/>
      <c r="CG9635" s="32"/>
      <c r="CH9635" s="32"/>
      <c r="CI9635" s="32"/>
      <c r="CJ9635" s="32"/>
      <c r="CK9635" s="32"/>
      <c r="CN9635" s="32">
        <v>0</v>
      </c>
      <c r="CO9635" s="32"/>
      <c r="CP9635" s="32"/>
      <c r="CQ9635" s="32"/>
      <c r="CR9635" s="32"/>
      <c r="CS9635" s="32"/>
      <c r="CT9635" s="32"/>
      <c r="CU9635" s="32"/>
      <c r="CW9635" s="32">
        <v>0</v>
      </c>
      <c r="CX9635" s="32"/>
      <c r="CY9635" s="32"/>
      <c r="CZ9635" s="32"/>
      <c r="DA9635" s="32"/>
      <c r="DB9635" s="32"/>
      <c r="DC9635" s="32"/>
      <c r="DD9635" s="32"/>
    </row>
    <row r="9636" spans="1:108" ht="12.75" hidden="1" customHeight="1" x14ac:dyDescent="0.2">
      <c r="A9636" s="68"/>
      <c r="B9636" s="37" t="s">
        <v>181</v>
      </c>
      <c r="C9636" s="37"/>
      <c r="D9636" s="31" t="s">
        <v>202</v>
      </c>
      <c r="E9636" s="31"/>
      <c r="F9636" s="31"/>
      <c r="G9636" s="31"/>
      <c r="H9636" s="31"/>
      <c r="I9636" s="31"/>
      <c r="J9636" s="31"/>
      <c r="O9636" s="31" t="s">
        <v>203</v>
      </c>
      <c r="P9636" s="31"/>
      <c r="Q9636" s="31"/>
      <c r="R9636" s="31"/>
      <c r="S9636" s="31"/>
      <c r="T9636" s="31"/>
      <c r="U9636" s="31"/>
      <c r="V9636" s="31"/>
      <c r="W9636" s="31"/>
      <c r="X9636" s="31"/>
      <c r="Y9636" s="31"/>
      <c r="Z9636" s="31"/>
      <c r="AA9636" s="31"/>
      <c r="AB9636" s="31"/>
      <c r="AC9636" s="31"/>
      <c r="AD9636" s="31"/>
      <c r="AE9636" s="31"/>
      <c r="AF9636" s="31"/>
      <c r="AG9636" s="31"/>
      <c r="AH9636" s="31"/>
      <c r="AI9636" s="31"/>
      <c r="AJ9636" s="31"/>
      <c r="AK9636" s="31"/>
      <c r="AL9636" s="31"/>
      <c r="AM9636" s="31"/>
      <c r="AN9636" s="31"/>
      <c r="AO9636" s="31"/>
      <c r="AP9636" s="31"/>
      <c r="AQ9636" s="31"/>
      <c r="AR9636" s="31"/>
      <c r="AS9636" s="31"/>
      <c r="AT9636" s="31"/>
      <c r="AW9636" s="32">
        <v>3116.61</v>
      </c>
      <c r="AX9636" s="32"/>
      <c r="AY9636" s="32"/>
      <c r="AZ9636" s="32"/>
      <c r="BA9636" s="32"/>
      <c r="BB9636" s="32"/>
      <c r="BC9636" s="32"/>
      <c r="BD9636" s="32"/>
      <c r="BE9636" s="32"/>
      <c r="BF9636" s="32"/>
      <c r="BG9636" s="32">
        <v>0</v>
      </c>
      <c r="BH9636" s="32"/>
      <c r="BI9636" s="32"/>
      <c r="BJ9636" s="32"/>
      <c r="BK9636" s="32"/>
      <c r="BL9636" s="32"/>
      <c r="BM9636" s="32"/>
      <c r="BN9636" s="32"/>
      <c r="BO9636" s="32"/>
      <c r="BP9636" s="32"/>
      <c r="BR9636" s="32">
        <v>3116.61</v>
      </c>
      <c r="BS9636" s="32"/>
      <c r="BT9636" s="32"/>
      <c r="BU9636" s="32"/>
      <c r="BV9636" s="32"/>
      <c r="BW9636" s="32"/>
      <c r="BX9636" s="32"/>
      <c r="BY9636" s="32"/>
      <c r="BZ9636" s="32"/>
      <c r="CA9636" s="32"/>
      <c r="CC9636" s="32">
        <v>0</v>
      </c>
      <c r="CD9636" s="32"/>
      <c r="CE9636" s="32"/>
      <c r="CF9636" s="32"/>
      <c r="CG9636" s="32"/>
      <c r="CH9636" s="32"/>
      <c r="CI9636" s="32"/>
      <c r="CJ9636" s="32"/>
      <c r="CK9636" s="32"/>
      <c r="CN9636" s="32">
        <v>0</v>
      </c>
      <c r="CO9636" s="32"/>
      <c r="CP9636" s="32"/>
      <c r="CQ9636" s="32"/>
      <c r="CR9636" s="32"/>
      <c r="CS9636" s="32"/>
      <c r="CT9636" s="32"/>
      <c r="CU9636" s="32"/>
      <c r="CW9636" s="32">
        <v>0</v>
      </c>
      <c r="CX9636" s="32"/>
      <c r="CY9636" s="32"/>
      <c r="CZ9636" s="32"/>
      <c r="DA9636" s="32"/>
      <c r="DB9636" s="32"/>
      <c r="DC9636" s="32"/>
      <c r="DD9636" s="32"/>
    </row>
    <row r="9637" spans="1:108" ht="13.5" customHeight="1" x14ac:dyDescent="0.2">
      <c r="A9637" s="68"/>
      <c r="B9637" s="37"/>
      <c r="C9637" s="37"/>
      <c r="D9637" s="31"/>
      <c r="E9637" s="31"/>
      <c r="F9637" s="31"/>
      <c r="G9637" s="31"/>
      <c r="H9637" s="31"/>
      <c r="I9637" s="31"/>
      <c r="J9637" s="31"/>
      <c r="O9637" s="31"/>
      <c r="P9637" s="31"/>
      <c r="Q9637" s="31"/>
      <c r="R9637" s="31"/>
      <c r="S9637" s="31"/>
      <c r="T9637" s="31"/>
      <c r="U9637" s="31"/>
      <c r="V9637" s="31"/>
      <c r="W9637" s="31"/>
      <c r="X9637" s="31"/>
      <c r="Y9637" s="31"/>
      <c r="Z9637" s="31"/>
      <c r="AA9637" s="31"/>
      <c r="AB9637" s="31"/>
      <c r="AC9637" s="31"/>
      <c r="AD9637" s="31"/>
      <c r="AE9637" s="31"/>
      <c r="AF9637" s="31"/>
      <c r="AG9637" s="31"/>
      <c r="AH9637" s="31"/>
      <c r="AI9637" s="31"/>
      <c r="AJ9637" s="31"/>
      <c r="AK9637" s="31"/>
      <c r="AL9637" s="31"/>
      <c r="AM9637" s="31"/>
      <c r="AN9637" s="31"/>
      <c r="AO9637" s="31"/>
      <c r="AP9637" s="31"/>
      <c r="AQ9637" s="31"/>
      <c r="AR9637" s="31"/>
      <c r="AS9637" s="31"/>
      <c r="AT9637" s="31"/>
      <c r="AW9637" s="32"/>
      <c r="AX9637" s="32"/>
      <c r="AY9637" s="32"/>
      <c r="AZ9637" s="32"/>
      <c r="BA9637" s="32"/>
      <c r="BB9637" s="32"/>
      <c r="BC9637" s="32"/>
      <c r="BD9637" s="32"/>
      <c r="BE9637" s="32"/>
      <c r="BF9637" s="32"/>
      <c r="BG9637" s="32"/>
      <c r="BH9637" s="32"/>
      <c r="BI9637" s="32"/>
      <c r="BJ9637" s="32"/>
      <c r="BK9637" s="32"/>
      <c r="BL9637" s="32"/>
      <c r="BM9637" s="32"/>
      <c r="BN9637" s="32"/>
      <c r="BO9637" s="32"/>
      <c r="BP9637" s="32"/>
      <c r="BR9637" s="32"/>
      <c r="BS9637" s="32"/>
      <c r="BT9637" s="32"/>
      <c r="BU9637" s="32"/>
      <c r="BV9637" s="32"/>
      <c r="BW9637" s="32"/>
      <c r="BX9637" s="32"/>
      <c r="BY9637" s="32"/>
      <c r="BZ9637" s="32"/>
      <c r="CA9637" s="32"/>
      <c r="CC9637" s="32"/>
      <c r="CD9637" s="32"/>
      <c r="CE9637" s="32"/>
      <c r="CF9637" s="32"/>
      <c r="CG9637" s="32"/>
      <c r="CH9637" s="32"/>
      <c r="CI9637" s="32"/>
      <c r="CJ9637" s="32"/>
      <c r="CK9637" s="32"/>
      <c r="CN9637" s="32"/>
      <c r="CO9637" s="32"/>
      <c r="CP9637" s="32"/>
      <c r="CQ9637" s="32"/>
      <c r="CR9637" s="32"/>
      <c r="CS9637" s="32"/>
      <c r="CT9637" s="32"/>
      <c r="CU9637" s="32"/>
      <c r="CW9637" s="32"/>
      <c r="CX9637" s="32"/>
      <c r="CY9637" s="32"/>
      <c r="CZ9637" s="32"/>
      <c r="DA9637" s="32"/>
      <c r="DB9637" s="32"/>
      <c r="DC9637" s="32"/>
      <c r="DD9637" s="32"/>
    </row>
    <row r="9638" spans="1:108" ht="6" customHeight="1" x14ac:dyDescent="0.2">
      <c r="A9638" s="68"/>
    </row>
    <row r="9639" spans="1:108" ht="13.5" customHeight="1" x14ac:dyDescent="0.2">
      <c r="A9639" s="68"/>
      <c r="B9639" s="35" t="s">
        <v>22</v>
      </c>
      <c r="C9639" s="35"/>
      <c r="D9639" s="29" t="s">
        <v>362</v>
      </c>
      <c r="E9639" s="29"/>
      <c r="F9639" s="29"/>
      <c r="G9639" s="29"/>
      <c r="H9639" s="29"/>
      <c r="I9639" s="29"/>
      <c r="J9639" s="29"/>
      <c r="O9639" s="29" t="s">
        <v>363</v>
      </c>
      <c r="P9639" s="29"/>
      <c r="Q9639" s="29"/>
      <c r="R9639" s="29"/>
      <c r="S9639" s="29"/>
      <c r="T9639" s="29"/>
      <c r="U9639" s="29"/>
      <c r="V9639" s="29"/>
      <c r="W9639" s="29"/>
      <c r="X9639" s="29"/>
      <c r="Y9639" s="29"/>
      <c r="Z9639" s="29"/>
      <c r="AA9639" s="29"/>
      <c r="AB9639" s="29"/>
      <c r="AC9639" s="29"/>
      <c r="AD9639" s="29"/>
      <c r="AE9639" s="29"/>
      <c r="AF9639" s="29"/>
      <c r="AG9639" s="29"/>
      <c r="AH9639" s="29"/>
      <c r="AI9639" s="29"/>
      <c r="AJ9639" s="29"/>
      <c r="AK9639" s="29"/>
      <c r="AL9639" s="29"/>
      <c r="AM9639" s="29"/>
      <c r="AN9639" s="29"/>
      <c r="AO9639" s="29"/>
      <c r="AP9639" s="29"/>
      <c r="AQ9639" s="29"/>
      <c r="AR9639" s="29"/>
      <c r="AS9639" s="29"/>
      <c r="AT9639" s="29"/>
      <c r="AW9639" s="30">
        <v>3116.61</v>
      </c>
      <c r="AX9639" s="30"/>
      <c r="AY9639" s="30"/>
      <c r="AZ9639" s="30"/>
      <c r="BA9639" s="30"/>
      <c r="BB9639" s="30"/>
      <c r="BC9639" s="30"/>
      <c r="BD9639" s="30"/>
      <c r="BE9639" s="30"/>
      <c r="BF9639" s="30"/>
      <c r="BG9639" s="30">
        <v>0</v>
      </c>
      <c r="BH9639" s="30"/>
      <c r="BI9639" s="30"/>
      <c r="BJ9639" s="30"/>
      <c r="BK9639" s="30"/>
      <c r="BL9639" s="30"/>
      <c r="BM9639" s="30"/>
      <c r="BN9639" s="30"/>
      <c r="BO9639" s="30"/>
      <c r="BP9639" s="30"/>
      <c r="BR9639" s="30">
        <v>3116.61</v>
      </c>
      <c r="BS9639" s="30"/>
      <c r="BT9639" s="30"/>
      <c r="BU9639" s="30"/>
      <c r="BV9639" s="30"/>
      <c r="BW9639" s="30"/>
      <c r="BX9639" s="30"/>
      <c r="BY9639" s="30"/>
      <c r="BZ9639" s="30"/>
      <c r="CA9639" s="30"/>
      <c r="CC9639" s="30">
        <v>0</v>
      </c>
      <c r="CD9639" s="30"/>
      <c r="CE9639" s="30"/>
      <c r="CF9639" s="30"/>
      <c r="CG9639" s="30"/>
      <c r="CH9639" s="30"/>
      <c r="CI9639" s="30"/>
      <c r="CJ9639" s="30"/>
      <c r="CK9639" s="30"/>
      <c r="CN9639" s="30">
        <v>0</v>
      </c>
      <c r="CO9639" s="30"/>
      <c r="CP9639" s="30"/>
      <c r="CQ9639" s="30"/>
      <c r="CR9639" s="30"/>
      <c r="CS9639" s="30"/>
      <c r="CT9639" s="30"/>
      <c r="CU9639" s="30"/>
      <c r="CW9639" s="30">
        <v>0</v>
      </c>
      <c r="CX9639" s="30"/>
      <c r="CY9639" s="30"/>
      <c r="CZ9639" s="30"/>
      <c r="DA9639" s="30"/>
      <c r="DB9639" s="30"/>
      <c r="DC9639" s="30"/>
      <c r="DD9639" s="30"/>
    </row>
    <row r="9640" spans="1:108" ht="6" customHeight="1" x14ac:dyDescent="0.2">
      <c r="A9640" s="68"/>
    </row>
    <row r="9641" spans="1:108" ht="13.5" customHeight="1" x14ac:dyDescent="0.2">
      <c r="A9641" s="28"/>
      <c r="B9641" s="35" t="s">
        <v>29</v>
      </c>
      <c r="C9641" s="35"/>
      <c r="D9641" s="35" t="s">
        <v>388</v>
      </c>
      <c r="E9641" s="35"/>
      <c r="F9641" s="35"/>
      <c r="G9641" s="35"/>
      <c r="H9641" s="35"/>
      <c r="I9641" s="35"/>
      <c r="J9641" s="35"/>
      <c r="O9641" s="35" t="s">
        <v>389</v>
      </c>
      <c r="P9641" s="35"/>
      <c r="Q9641" s="35"/>
      <c r="R9641" s="35"/>
      <c r="S9641" s="35"/>
      <c r="T9641" s="35"/>
      <c r="U9641" s="35"/>
      <c r="V9641" s="35"/>
      <c r="W9641" s="35"/>
      <c r="X9641" s="35"/>
      <c r="Y9641" s="35"/>
      <c r="Z9641" s="35"/>
      <c r="AA9641" s="35"/>
      <c r="AB9641" s="35"/>
      <c r="AC9641" s="35"/>
      <c r="AD9641" s="35"/>
      <c r="AE9641" s="35"/>
      <c r="AF9641" s="35"/>
      <c r="AG9641" s="35"/>
      <c r="AH9641" s="35"/>
      <c r="AI9641" s="35"/>
      <c r="AJ9641" s="35"/>
      <c r="AK9641" s="35"/>
      <c r="AL9641" s="35"/>
      <c r="AM9641" s="35"/>
      <c r="AN9641" s="35"/>
      <c r="AO9641" s="35"/>
      <c r="AP9641" s="35"/>
      <c r="AQ9641" s="35"/>
      <c r="AR9641" s="35"/>
      <c r="AS9641" s="35"/>
      <c r="AT9641" s="35"/>
      <c r="AW9641" s="30">
        <v>3116.61</v>
      </c>
      <c r="AX9641" s="30"/>
      <c r="AY9641" s="30"/>
      <c r="AZ9641" s="30"/>
      <c r="BA9641" s="30"/>
      <c r="BB9641" s="30"/>
      <c r="BC9641" s="30"/>
      <c r="BD9641" s="30"/>
      <c r="BE9641" s="30"/>
      <c r="BF9641" s="30"/>
      <c r="BG9641" s="30">
        <v>0</v>
      </c>
      <c r="BH9641" s="30"/>
      <c r="BI9641" s="30"/>
      <c r="BJ9641" s="30"/>
      <c r="BK9641" s="30"/>
      <c r="BL9641" s="30"/>
      <c r="BM9641" s="30"/>
      <c r="BN9641" s="30"/>
      <c r="BO9641" s="30"/>
      <c r="BP9641" s="30"/>
      <c r="BR9641" s="30">
        <v>3116.61</v>
      </c>
      <c r="BS9641" s="30"/>
      <c r="BT9641" s="30"/>
      <c r="BU9641" s="30"/>
      <c r="BV9641" s="30"/>
      <c r="BW9641" s="30"/>
      <c r="BX9641" s="30"/>
      <c r="BY9641" s="30"/>
      <c r="BZ9641" s="30"/>
      <c r="CA9641" s="30"/>
      <c r="CC9641" s="30">
        <v>0</v>
      </c>
      <c r="CD9641" s="30"/>
      <c r="CE9641" s="30"/>
      <c r="CF9641" s="30"/>
      <c r="CG9641" s="30"/>
      <c r="CH9641" s="30"/>
      <c r="CI9641" s="30"/>
      <c r="CJ9641" s="30"/>
      <c r="CK9641" s="30"/>
      <c r="CN9641" s="30">
        <v>0</v>
      </c>
      <c r="CO9641" s="30"/>
      <c r="CP9641" s="30"/>
      <c r="CQ9641" s="30"/>
      <c r="CR9641" s="30"/>
      <c r="CS9641" s="30"/>
      <c r="CT9641" s="30"/>
      <c r="CU9641" s="30"/>
      <c r="CW9641" s="30">
        <v>0</v>
      </c>
      <c r="CX9641" s="30"/>
      <c r="CY9641" s="30"/>
      <c r="CZ9641" s="30"/>
      <c r="DA9641" s="30"/>
      <c r="DB9641" s="30"/>
      <c r="DC9641" s="30"/>
      <c r="DD9641" s="30"/>
    </row>
    <row r="9642" spans="1:108" ht="6" customHeight="1" x14ac:dyDescent="0.2">
      <c r="A9642" s="28"/>
    </row>
    <row r="9643" spans="1:108" ht="13.5" customHeight="1" x14ac:dyDescent="0.2">
      <c r="A9643" s="41"/>
      <c r="B9643" s="35" t="s">
        <v>390</v>
      </c>
      <c r="C9643" s="35"/>
      <c r="D9643" s="35" t="s">
        <v>391</v>
      </c>
      <c r="E9643" s="35"/>
      <c r="F9643" s="35"/>
      <c r="G9643" s="35"/>
      <c r="H9643" s="35"/>
      <c r="I9643" s="35"/>
      <c r="J9643" s="35"/>
      <c r="O9643" s="35" t="s">
        <v>392</v>
      </c>
      <c r="P9643" s="35"/>
      <c r="Q9643" s="35"/>
      <c r="R9643" s="35"/>
      <c r="S9643" s="35"/>
      <c r="T9643" s="35"/>
      <c r="U9643" s="35"/>
      <c r="V9643" s="35"/>
      <c r="W9643" s="35"/>
      <c r="X9643" s="35"/>
      <c r="Y9643" s="35"/>
      <c r="Z9643" s="35"/>
      <c r="AA9643" s="35"/>
      <c r="AB9643" s="35"/>
      <c r="AC9643" s="35"/>
      <c r="AD9643" s="35"/>
      <c r="AE9643" s="35"/>
      <c r="AF9643" s="35"/>
      <c r="AG9643" s="35"/>
      <c r="AH9643" s="35"/>
      <c r="AI9643" s="35"/>
      <c r="AJ9643" s="35"/>
      <c r="AK9643" s="35"/>
      <c r="AL9643" s="35"/>
      <c r="AM9643" s="35"/>
      <c r="AN9643" s="35"/>
      <c r="AO9643" s="35"/>
      <c r="AP9643" s="35"/>
      <c r="AQ9643" s="35"/>
      <c r="AR9643" s="35"/>
      <c r="AS9643" s="35"/>
      <c r="AT9643" s="35"/>
      <c r="AW9643" s="30">
        <v>-3116.61</v>
      </c>
      <c r="AX9643" s="30"/>
      <c r="AY9643" s="30"/>
      <c r="AZ9643" s="30"/>
      <c r="BA9643" s="30"/>
      <c r="BB9643" s="30"/>
      <c r="BC9643" s="30"/>
      <c r="BD9643" s="30"/>
      <c r="BE9643" s="30"/>
      <c r="BF9643" s="30"/>
      <c r="BG9643" s="30">
        <v>0</v>
      </c>
      <c r="BH9643" s="30"/>
      <c r="BI9643" s="30"/>
      <c r="BJ9643" s="30"/>
      <c r="BK9643" s="30"/>
      <c r="BL9643" s="30"/>
      <c r="BM9643" s="30"/>
      <c r="BN9643" s="30"/>
      <c r="BO9643" s="30"/>
      <c r="BP9643" s="30"/>
      <c r="BR9643" s="30">
        <v>-3116.61</v>
      </c>
      <c r="BS9643" s="30"/>
      <c r="BT9643" s="30"/>
      <c r="BU9643" s="30"/>
      <c r="BV9643" s="30"/>
      <c r="BW9643" s="30"/>
      <c r="BX9643" s="30"/>
      <c r="BY9643" s="30"/>
      <c r="BZ9643" s="30"/>
      <c r="CA9643" s="30"/>
      <c r="CC9643" s="30">
        <v>0</v>
      </c>
      <c r="CD9643" s="30"/>
      <c r="CE9643" s="30"/>
      <c r="CF9643" s="30"/>
      <c r="CG9643" s="30"/>
      <c r="CH9643" s="30"/>
      <c r="CI9643" s="30"/>
      <c r="CJ9643" s="30"/>
      <c r="CK9643" s="30"/>
      <c r="CN9643" s="30">
        <v>0</v>
      </c>
      <c r="CO9643" s="30"/>
      <c r="CP9643" s="30"/>
      <c r="CQ9643" s="30"/>
      <c r="CR9643" s="30"/>
      <c r="CS9643" s="30"/>
      <c r="CT9643" s="30"/>
      <c r="CU9643" s="30"/>
      <c r="CW9643" s="30">
        <v>0</v>
      </c>
      <c r="CX9643" s="30"/>
      <c r="CY9643" s="30"/>
      <c r="CZ9643" s="30"/>
      <c r="DA9643" s="30"/>
      <c r="DB9643" s="30"/>
      <c r="DC9643" s="30"/>
      <c r="DD9643" s="30"/>
    </row>
    <row r="9644" spans="1:108" ht="6" customHeight="1" x14ac:dyDescent="0.2">
      <c r="A9644" s="41"/>
    </row>
    <row r="9645" spans="1:108" ht="4.5" customHeight="1" x14ac:dyDescent="0.2">
      <c r="A9645" s="28"/>
      <c r="B9645" s="35" t="s">
        <v>390</v>
      </c>
      <c r="C9645" s="35"/>
      <c r="D9645" s="35" t="s">
        <v>48</v>
      </c>
      <c r="E9645" s="35"/>
      <c r="F9645" s="35"/>
      <c r="G9645" s="35"/>
      <c r="H9645" s="35"/>
      <c r="I9645" s="35"/>
      <c r="J9645" s="35"/>
      <c r="O9645" s="35" t="s">
        <v>49</v>
      </c>
      <c r="P9645" s="35"/>
      <c r="Q9645" s="35"/>
      <c r="R9645" s="35"/>
      <c r="S9645" s="35"/>
      <c r="T9645" s="35"/>
      <c r="U9645" s="35"/>
      <c r="V9645" s="35"/>
      <c r="W9645" s="35"/>
      <c r="X9645" s="35"/>
      <c r="Y9645" s="35"/>
      <c r="Z9645" s="35"/>
      <c r="AA9645" s="35"/>
      <c r="AB9645" s="35"/>
      <c r="AC9645" s="35"/>
      <c r="AD9645" s="35"/>
      <c r="AE9645" s="35"/>
      <c r="AF9645" s="35"/>
      <c r="AG9645" s="35"/>
      <c r="AH9645" s="35"/>
      <c r="AI9645" s="35"/>
      <c r="AJ9645" s="35"/>
      <c r="AK9645" s="35"/>
      <c r="AL9645" s="35"/>
      <c r="AM9645" s="35"/>
      <c r="AN9645" s="35"/>
      <c r="AO9645" s="35"/>
      <c r="AP9645" s="35"/>
      <c r="AQ9645" s="35"/>
      <c r="AR9645" s="35"/>
      <c r="AS9645" s="35"/>
      <c r="AT9645" s="35"/>
      <c r="AW9645" s="30">
        <v>0</v>
      </c>
      <c r="AX9645" s="30"/>
      <c r="AY9645" s="30"/>
      <c r="AZ9645" s="30"/>
      <c r="BA9645" s="30"/>
      <c r="BB9645" s="30"/>
      <c r="BC9645" s="30"/>
      <c r="BD9645" s="30"/>
      <c r="BE9645" s="30"/>
      <c r="BF9645" s="30"/>
      <c r="BG9645" s="30">
        <v>0</v>
      </c>
      <c r="BH9645" s="30"/>
      <c r="BI9645" s="30"/>
      <c r="BJ9645" s="30"/>
      <c r="BK9645" s="30"/>
      <c r="BL9645" s="30"/>
      <c r="BM9645" s="30"/>
      <c r="BN9645" s="30"/>
      <c r="BO9645" s="30"/>
      <c r="BP9645" s="30"/>
      <c r="BR9645" s="30">
        <v>0</v>
      </c>
      <c r="BS9645" s="30"/>
      <c r="BT9645" s="30"/>
      <c r="BU9645" s="30"/>
      <c r="BV9645" s="30"/>
      <c r="BW9645" s="30"/>
      <c r="BX9645" s="30"/>
      <c r="BY9645" s="30"/>
      <c r="BZ9645" s="30"/>
      <c r="CA9645" s="30"/>
    </row>
    <row r="9646" spans="1:108" ht="9" customHeight="1" x14ac:dyDescent="0.2">
      <c r="A9646" s="28"/>
      <c r="B9646" s="35"/>
      <c r="C9646" s="35"/>
      <c r="D9646" s="35"/>
      <c r="E9646" s="35"/>
      <c r="F9646" s="35"/>
      <c r="G9646" s="35"/>
      <c r="H9646" s="35"/>
      <c r="I9646" s="35"/>
      <c r="J9646" s="35"/>
      <c r="O9646" s="35"/>
      <c r="P9646" s="35"/>
      <c r="Q9646" s="35"/>
      <c r="R9646" s="35"/>
      <c r="S9646" s="35"/>
      <c r="T9646" s="35"/>
      <c r="U9646" s="35"/>
      <c r="V9646" s="35"/>
      <c r="W9646" s="35"/>
      <c r="X9646" s="35"/>
      <c r="Y9646" s="35"/>
      <c r="Z9646" s="35"/>
      <c r="AA9646" s="35"/>
      <c r="AB9646" s="35"/>
      <c r="AC9646" s="35"/>
      <c r="AD9646" s="35"/>
      <c r="AE9646" s="35"/>
      <c r="AF9646" s="35"/>
      <c r="AG9646" s="35"/>
      <c r="AH9646" s="35"/>
      <c r="AI9646" s="35"/>
      <c r="AJ9646" s="35"/>
      <c r="AK9646" s="35"/>
      <c r="AL9646" s="35"/>
      <c r="AM9646" s="35"/>
      <c r="AN9646" s="35"/>
      <c r="AO9646" s="35"/>
      <c r="AP9646" s="35"/>
      <c r="AQ9646" s="35"/>
      <c r="AR9646" s="35"/>
      <c r="AS9646" s="35"/>
      <c r="AT9646" s="35"/>
      <c r="AW9646" s="30"/>
      <c r="AX9646" s="30"/>
      <c r="AY9646" s="30"/>
      <c r="AZ9646" s="30"/>
      <c r="BA9646" s="30"/>
      <c r="BB9646" s="30"/>
      <c r="BC9646" s="30"/>
      <c r="BD9646" s="30"/>
      <c r="BE9646" s="30"/>
      <c r="BF9646" s="30"/>
      <c r="BG9646" s="30"/>
      <c r="BH9646" s="30"/>
      <c r="BI9646" s="30"/>
      <c r="BJ9646" s="30"/>
      <c r="BK9646" s="30"/>
      <c r="BL9646" s="30"/>
      <c r="BM9646" s="30"/>
      <c r="BN9646" s="30"/>
      <c r="BO9646" s="30"/>
      <c r="BP9646" s="30"/>
      <c r="BR9646" s="30"/>
      <c r="BS9646" s="30"/>
      <c r="BT9646" s="30"/>
      <c r="BU9646" s="30"/>
      <c r="BV9646" s="30"/>
      <c r="BW9646" s="30"/>
      <c r="BX9646" s="30"/>
      <c r="BY9646" s="30"/>
      <c r="BZ9646" s="30"/>
      <c r="CA9646" s="30"/>
    </row>
    <row r="9647" spans="1:108" ht="6" customHeight="1" x14ac:dyDescent="0.2">
      <c r="A9647" s="28"/>
    </row>
    <row r="9648" spans="1:108" ht="15" customHeight="1" x14ac:dyDescent="0.2">
      <c r="A9648" s="41"/>
      <c r="B9648" s="35" t="s">
        <v>390</v>
      </c>
      <c r="C9648" s="35"/>
      <c r="D9648" s="35" t="s">
        <v>50</v>
      </c>
      <c r="E9648" s="35"/>
      <c r="F9648" s="35"/>
      <c r="G9648" s="35"/>
      <c r="H9648" s="35"/>
      <c r="I9648" s="35"/>
      <c r="J9648" s="35"/>
      <c r="O9648" s="35" t="s">
        <v>393</v>
      </c>
      <c r="P9648" s="35"/>
      <c r="Q9648" s="35"/>
      <c r="R9648" s="35"/>
      <c r="S9648" s="35"/>
      <c r="T9648" s="35"/>
      <c r="U9648" s="35"/>
      <c r="V9648" s="35"/>
      <c r="W9648" s="35"/>
      <c r="X9648" s="35"/>
      <c r="Y9648" s="35"/>
      <c r="Z9648" s="35"/>
      <c r="AA9648" s="35"/>
      <c r="AB9648" s="35"/>
      <c r="AC9648" s="35"/>
      <c r="AD9648" s="35"/>
      <c r="AE9648" s="35"/>
      <c r="AF9648" s="35"/>
      <c r="AG9648" s="35"/>
      <c r="AH9648" s="35"/>
      <c r="AI9648" s="35"/>
      <c r="AJ9648" s="35"/>
      <c r="AK9648" s="35"/>
      <c r="AL9648" s="35"/>
      <c r="AM9648" s="35"/>
      <c r="AN9648" s="35"/>
      <c r="AO9648" s="35"/>
      <c r="AP9648" s="35"/>
      <c r="AQ9648" s="35"/>
      <c r="AR9648" s="35"/>
      <c r="AS9648" s="35"/>
      <c r="AT9648" s="35"/>
      <c r="AW9648" s="30">
        <v>-3116.61</v>
      </c>
      <c r="AX9648" s="30"/>
      <c r="AY9648" s="30"/>
      <c r="AZ9648" s="30"/>
      <c r="BA9648" s="30"/>
      <c r="BB9648" s="30"/>
      <c r="BC9648" s="30"/>
      <c r="BD9648" s="30"/>
      <c r="BE9648" s="30"/>
      <c r="BF9648" s="30"/>
      <c r="BG9648" s="30">
        <v>0</v>
      </c>
      <c r="BH9648" s="30"/>
      <c r="BI9648" s="30"/>
      <c r="BJ9648" s="30"/>
      <c r="BK9648" s="30"/>
      <c r="BL9648" s="30"/>
      <c r="BM9648" s="30"/>
      <c r="BN9648" s="30"/>
      <c r="BO9648" s="30"/>
      <c r="BP9648" s="30"/>
      <c r="BR9648" s="30">
        <v>-3116.61</v>
      </c>
      <c r="BS9648" s="30"/>
      <c r="BT9648" s="30"/>
      <c r="BU9648" s="30"/>
      <c r="BV9648" s="30"/>
      <c r="BW9648" s="30"/>
      <c r="BX9648" s="30"/>
      <c r="BY9648" s="30"/>
      <c r="BZ9648" s="30"/>
      <c r="CA9648" s="30"/>
    </row>
    <row r="9649" spans="1:108" ht="7.5" customHeight="1" x14ac:dyDescent="0.2">
      <c r="A9649" s="41"/>
    </row>
    <row r="9650" spans="1:108" ht="13.5" customHeight="1" x14ac:dyDescent="0.2">
      <c r="A9650" s="41"/>
      <c r="B9650" s="29" t="s">
        <v>394</v>
      </c>
      <c r="C9650" s="29"/>
      <c r="D9650" s="29"/>
      <c r="E9650" s="29"/>
      <c r="F9650" s="29"/>
      <c r="G9650" s="29"/>
      <c r="H9650" s="29"/>
      <c r="I9650" s="29"/>
      <c r="J9650" s="29"/>
      <c r="K9650" s="29"/>
      <c r="L9650" s="29"/>
      <c r="M9650" s="29"/>
      <c r="N9650" s="29"/>
      <c r="O9650" s="29"/>
      <c r="P9650" s="29"/>
      <c r="Q9650" s="29"/>
      <c r="R9650" s="29"/>
      <c r="S9650" s="29"/>
      <c r="T9650" s="29"/>
      <c r="U9650" s="29"/>
      <c r="V9650" s="29"/>
      <c r="W9650" s="29"/>
      <c r="X9650" s="29"/>
      <c r="Y9650" s="29"/>
      <c r="Z9650" s="29"/>
      <c r="AA9650" s="29"/>
      <c r="AB9650" s="29"/>
      <c r="AC9650" s="29"/>
      <c r="AD9650" s="29"/>
      <c r="AE9650" s="29"/>
      <c r="AF9650" s="29"/>
      <c r="AG9650" s="29"/>
      <c r="AH9650" s="29"/>
      <c r="AI9650" s="29"/>
      <c r="AJ9650" s="29"/>
      <c r="AK9650" s="29"/>
      <c r="AL9650" s="29"/>
      <c r="AM9650" s="29"/>
      <c r="AN9650" s="29"/>
      <c r="AO9650" s="29"/>
      <c r="AP9650" s="29"/>
      <c r="AQ9650" s="29"/>
      <c r="AR9650" s="29"/>
      <c r="AS9650" s="29"/>
      <c r="AT9650" s="29"/>
      <c r="AU9650" s="29"/>
      <c r="AV9650" s="29"/>
    </row>
    <row r="9651" spans="1:108" ht="6" customHeight="1" x14ac:dyDescent="0.2">
      <c r="A9651" s="41"/>
    </row>
    <row r="9652" spans="1:108" ht="13.5" customHeight="1" x14ac:dyDescent="0.2">
      <c r="A9652" s="28"/>
      <c r="B9652" s="35" t="s">
        <v>29</v>
      </c>
      <c r="C9652" s="35"/>
      <c r="D9652" s="35" t="s">
        <v>79</v>
      </c>
      <c r="E9652" s="35"/>
      <c r="F9652" s="35"/>
      <c r="G9652" s="35"/>
      <c r="H9652" s="35"/>
      <c r="I9652" s="35"/>
      <c r="J9652" s="35"/>
      <c r="O9652" s="35" t="s">
        <v>80</v>
      </c>
      <c r="P9652" s="35"/>
      <c r="Q9652" s="35"/>
      <c r="R9652" s="35"/>
      <c r="S9652" s="35"/>
      <c r="T9652" s="35"/>
      <c r="U9652" s="35"/>
      <c r="V9652" s="35"/>
      <c r="W9652" s="35"/>
      <c r="X9652" s="35"/>
      <c r="Y9652" s="35"/>
      <c r="Z9652" s="35"/>
      <c r="AA9652" s="35"/>
      <c r="AB9652" s="35"/>
      <c r="AC9652" s="35"/>
      <c r="AD9652" s="35"/>
      <c r="AE9652" s="35"/>
      <c r="AF9652" s="35"/>
      <c r="AG9652" s="35"/>
      <c r="AH9652" s="35"/>
      <c r="AI9652" s="35"/>
      <c r="AJ9652" s="35"/>
      <c r="AK9652" s="35"/>
      <c r="AL9652" s="35"/>
      <c r="AM9652" s="35"/>
      <c r="AN9652" s="35"/>
      <c r="AO9652" s="35"/>
      <c r="AP9652" s="35"/>
      <c r="AQ9652" s="35"/>
      <c r="AR9652" s="35"/>
      <c r="AS9652" s="35"/>
      <c r="AT9652" s="35"/>
      <c r="CC9652" s="30">
        <v>0</v>
      </c>
      <c r="CD9652" s="30"/>
      <c r="CE9652" s="30"/>
      <c r="CF9652" s="30"/>
      <c r="CG9652" s="30"/>
      <c r="CH9652" s="30"/>
      <c r="CI9652" s="30"/>
      <c r="CJ9652" s="30"/>
      <c r="CK9652" s="30"/>
      <c r="CN9652" s="30">
        <v>0</v>
      </c>
      <c r="CO9652" s="30"/>
      <c r="CP9652" s="30"/>
      <c r="CQ9652" s="30"/>
      <c r="CR9652" s="30"/>
      <c r="CS9652" s="30"/>
      <c r="CT9652" s="30"/>
      <c r="CU9652" s="30"/>
      <c r="CW9652" s="30">
        <v>0</v>
      </c>
      <c r="CX9652" s="30"/>
      <c r="CY9652" s="30"/>
      <c r="CZ9652" s="30"/>
      <c r="DA9652" s="30"/>
      <c r="DB9652" s="30"/>
      <c r="DC9652" s="30"/>
      <c r="DD9652" s="30"/>
    </row>
    <row r="9653" spans="1:108" ht="6" customHeight="1" x14ac:dyDescent="0.2">
      <c r="A9653" s="28"/>
    </row>
    <row r="9654" spans="1:108" ht="13.5" customHeight="1" x14ac:dyDescent="0.2">
      <c r="A9654" s="28"/>
      <c r="B9654" s="35" t="s">
        <v>29</v>
      </c>
      <c r="C9654" s="35"/>
      <c r="D9654" s="35" t="s">
        <v>87</v>
      </c>
      <c r="E9654" s="35"/>
      <c r="F9654" s="35"/>
      <c r="G9654" s="35"/>
      <c r="H9654" s="35"/>
      <c r="I9654" s="35"/>
      <c r="J9654" s="35"/>
      <c r="O9654" s="35" t="s">
        <v>88</v>
      </c>
      <c r="P9654" s="35"/>
      <c r="Q9654" s="35"/>
      <c r="R9654" s="35"/>
      <c r="S9654" s="35"/>
      <c r="T9654" s="35"/>
      <c r="U9654" s="35"/>
      <c r="V9654" s="35"/>
      <c r="W9654" s="35"/>
      <c r="X9654" s="35"/>
      <c r="Y9654" s="35"/>
      <c r="Z9654" s="35"/>
      <c r="AA9654" s="35"/>
      <c r="AB9654" s="35"/>
      <c r="AC9654" s="35"/>
      <c r="AD9654" s="35"/>
      <c r="AE9654" s="35"/>
      <c r="AF9654" s="35"/>
      <c r="AG9654" s="35"/>
      <c r="AH9654" s="35"/>
      <c r="AI9654" s="35"/>
      <c r="AJ9654" s="35"/>
      <c r="AK9654" s="35"/>
      <c r="AL9654" s="35"/>
      <c r="AM9654" s="35"/>
      <c r="AN9654" s="35"/>
      <c r="AO9654" s="35"/>
      <c r="AP9654" s="35"/>
      <c r="AQ9654" s="35"/>
      <c r="AR9654" s="35"/>
      <c r="AS9654" s="35"/>
      <c r="AT9654" s="35"/>
      <c r="CC9654" s="30">
        <v>0</v>
      </c>
      <c r="CD9654" s="30"/>
      <c r="CE9654" s="30"/>
      <c r="CF9654" s="30"/>
      <c r="CG9654" s="30"/>
      <c r="CH9654" s="30"/>
      <c r="CI9654" s="30"/>
      <c r="CJ9654" s="30"/>
      <c r="CK9654" s="30"/>
      <c r="CN9654" s="30">
        <v>0</v>
      </c>
      <c r="CO9654" s="30"/>
      <c r="CP9654" s="30"/>
      <c r="CQ9654" s="30"/>
      <c r="CR9654" s="30"/>
      <c r="CS9654" s="30"/>
      <c r="CT9654" s="30"/>
      <c r="CU9654" s="30"/>
      <c r="CW9654" s="30">
        <v>0</v>
      </c>
      <c r="CX9654" s="30"/>
      <c r="CY9654" s="30"/>
      <c r="CZ9654" s="30"/>
      <c r="DA9654" s="30"/>
      <c r="DB9654" s="30"/>
      <c r="DC9654" s="30"/>
      <c r="DD9654" s="30"/>
    </row>
    <row r="9655" spans="1:108" ht="6" customHeight="1" x14ac:dyDescent="0.2">
      <c r="A9655" s="28"/>
    </row>
    <row r="9656" spans="1:108" ht="13.5" customHeight="1" x14ac:dyDescent="0.2">
      <c r="A9656" s="41"/>
      <c r="B9656" s="35" t="s">
        <v>390</v>
      </c>
      <c r="C9656" s="35"/>
      <c r="D9656" s="35" t="s">
        <v>89</v>
      </c>
      <c r="E9656" s="35"/>
      <c r="F9656" s="35"/>
      <c r="G9656" s="35"/>
      <c r="H9656" s="35"/>
      <c r="I9656" s="35"/>
      <c r="J9656" s="35"/>
      <c r="O9656" s="35" t="s">
        <v>90</v>
      </c>
      <c r="P9656" s="35"/>
      <c r="Q9656" s="35"/>
      <c r="R9656" s="35"/>
      <c r="S9656" s="35"/>
      <c r="T9656" s="35"/>
      <c r="U9656" s="35"/>
      <c r="V9656" s="35"/>
      <c r="W9656" s="35"/>
      <c r="X9656" s="35"/>
      <c r="Y9656" s="35"/>
      <c r="Z9656" s="35"/>
      <c r="AA9656" s="35"/>
      <c r="AB9656" s="35"/>
      <c r="AC9656" s="35"/>
      <c r="AD9656" s="35"/>
      <c r="AE9656" s="35"/>
      <c r="AF9656" s="35"/>
      <c r="AG9656" s="35"/>
      <c r="AH9656" s="35"/>
      <c r="AI9656" s="35"/>
      <c r="AJ9656" s="35"/>
      <c r="AK9656" s="35"/>
      <c r="AL9656" s="35"/>
      <c r="AM9656" s="35"/>
      <c r="AN9656" s="35"/>
      <c r="AO9656" s="35"/>
      <c r="AP9656" s="35"/>
      <c r="AQ9656" s="35"/>
      <c r="AR9656" s="35"/>
      <c r="AS9656" s="35"/>
      <c r="AT9656" s="35"/>
      <c r="CC9656" s="30">
        <v>0</v>
      </c>
      <c r="CD9656" s="30"/>
      <c r="CE9656" s="30"/>
      <c r="CF9656" s="30"/>
      <c r="CG9656" s="30"/>
      <c r="CH9656" s="30"/>
      <c r="CI9656" s="30"/>
      <c r="CJ9656" s="30"/>
      <c r="CK9656" s="30"/>
      <c r="CN9656" s="30">
        <v>0</v>
      </c>
      <c r="CO9656" s="30"/>
      <c r="CP9656" s="30"/>
      <c r="CQ9656" s="30"/>
      <c r="CR9656" s="30"/>
      <c r="CS9656" s="30"/>
      <c r="CT9656" s="30"/>
      <c r="CU9656" s="30"/>
      <c r="CW9656" s="30">
        <v>0</v>
      </c>
      <c r="CX9656" s="30"/>
      <c r="CY9656" s="30"/>
      <c r="CZ9656" s="30"/>
      <c r="DA9656" s="30"/>
      <c r="DB9656" s="30"/>
      <c r="DC9656" s="30"/>
      <c r="DD9656" s="30"/>
    </row>
    <row r="9657" spans="1:108" ht="6" customHeight="1" x14ac:dyDescent="0.2">
      <c r="A9657" s="41"/>
    </row>
    <row r="9658" spans="1:108" ht="15" customHeight="1" x14ac:dyDescent="0.2">
      <c r="A9658" s="41"/>
      <c r="B9658" s="35" t="s">
        <v>390</v>
      </c>
      <c r="C9658" s="35"/>
      <c r="D9658" s="35" t="s">
        <v>91</v>
      </c>
      <c r="E9658" s="35"/>
      <c r="F9658" s="35"/>
      <c r="G9658" s="35"/>
      <c r="H9658" s="35"/>
      <c r="I9658" s="35"/>
      <c r="J9658" s="35"/>
      <c r="O9658" s="29" t="s">
        <v>92</v>
      </c>
      <c r="P9658" s="29"/>
      <c r="Q9658" s="29"/>
      <c r="R9658" s="29"/>
      <c r="S9658" s="29"/>
      <c r="T9658" s="29"/>
      <c r="U9658" s="29"/>
      <c r="V9658" s="29"/>
      <c r="W9658" s="29"/>
      <c r="X9658" s="29"/>
      <c r="Y9658" s="29"/>
      <c r="Z9658" s="29"/>
      <c r="AA9658" s="29"/>
      <c r="AB9658" s="29"/>
      <c r="AC9658" s="29"/>
      <c r="AD9658" s="29"/>
      <c r="AE9658" s="29"/>
      <c r="AF9658" s="29"/>
      <c r="AG9658" s="29"/>
      <c r="AH9658" s="29"/>
      <c r="AI9658" s="29"/>
      <c r="AJ9658" s="29"/>
      <c r="AK9658" s="29"/>
      <c r="AL9658" s="29"/>
      <c r="AM9658" s="29"/>
      <c r="AN9658" s="29"/>
      <c r="AO9658" s="29"/>
      <c r="AP9658" s="29"/>
      <c r="AQ9658" s="29"/>
      <c r="AR9658" s="29"/>
      <c r="AS9658" s="29"/>
      <c r="AT9658" s="29"/>
      <c r="CC9658" s="30">
        <v>0</v>
      </c>
      <c r="CD9658" s="30"/>
      <c r="CE9658" s="30"/>
      <c r="CF9658" s="30"/>
      <c r="CG9658" s="30"/>
      <c r="CH9658" s="30"/>
      <c r="CI9658" s="30"/>
      <c r="CJ9658" s="30"/>
      <c r="CK9658" s="30"/>
      <c r="CN9658" s="30">
        <v>0</v>
      </c>
      <c r="CO9658" s="30"/>
      <c r="CP9658" s="30"/>
      <c r="CQ9658" s="30"/>
      <c r="CR9658" s="30"/>
      <c r="CS9658" s="30"/>
      <c r="CT9658" s="30"/>
      <c r="CU9658" s="30"/>
      <c r="CW9658" s="30">
        <v>0</v>
      </c>
      <c r="CX9658" s="30"/>
      <c r="CY9658" s="30"/>
      <c r="CZ9658" s="30"/>
      <c r="DA9658" s="30"/>
      <c r="DB9658" s="30"/>
      <c r="DC9658" s="30"/>
      <c r="DD9658" s="30"/>
    </row>
    <row r="9659" spans="1:108" ht="7.5" customHeight="1" x14ac:dyDescent="0.2">
      <c r="A9659" s="41"/>
    </row>
    <row r="9660" spans="1:108" ht="13.5" customHeight="1" x14ac:dyDescent="0.2">
      <c r="A9660" s="41"/>
      <c r="B9660" s="29" t="s">
        <v>395</v>
      </c>
      <c r="C9660" s="29"/>
      <c r="D9660" s="29"/>
      <c r="E9660" s="29"/>
      <c r="F9660" s="29"/>
      <c r="G9660" s="29"/>
      <c r="H9660" s="29"/>
      <c r="I9660" s="29"/>
      <c r="J9660" s="29"/>
      <c r="K9660" s="29"/>
      <c r="L9660" s="29"/>
      <c r="M9660" s="29"/>
      <c r="N9660" s="29"/>
      <c r="O9660" s="29"/>
      <c r="P9660" s="29"/>
      <c r="Q9660" s="29"/>
      <c r="R9660" s="29"/>
      <c r="S9660" s="29"/>
      <c r="T9660" s="29"/>
      <c r="U9660" s="29"/>
      <c r="V9660" s="29"/>
      <c r="W9660" s="29"/>
      <c r="X9660" s="29"/>
      <c r="Y9660" s="29"/>
      <c r="Z9660" s="29"/>
      <c r="AA9660" s="29"/>
      <c r="AB9660" s="29"/>
      <c r="AC9660" s="29"/>
      <c r="AD9660" s="29"/>
      <c r="AE9660" s="29"/>
      <c r="AF9660" s="29"/>
      <c r="AG9660" s="29"/>
      <c r="AH9660" s="29"/>
      <c r="AI9660" s="29"/>
      <c r="AJ9660" s="29"/>
      <c r="AK9660" s="29"/>
      <c r="AL9660" s="29"/>
      <c r="AM9660" s="29"/>
      <c r="AN9660" s="29"/>
      <c r="AO9660" s="29"/>
      <c r="AP9660" s="29"/>
      <c r="AQ9660" s="29"/>
      <c r="AR9660" s="29"/>
      <c r="AS9660" s="29"/>
      <c r="AT9660" s="29"/>
      <c r="AU9660" s="29"/>
      <c r="AV9660" s="29"/>
    </row>
    <row r="9661" spans="1:108" ht="6" customHeight="1" x14ac:dyDescent="0.2">
      <c r="A9661" s="41"/>
    </row>
    <row r="9662" spans="1:108" ht="13.5" customHeight="1" x14ac:dyDescent="0.2">
      <c r="A9662" s="28"/>
      <c r="B9662" s="35" t="s">
        <v>29</v>
      </c>
      <c r="C9662" s="35"/>
      <c r="D9662" s="35" t="s">
        <v>99</v>
      </c>
      <c r="E9662" s="35"/>
      <c r="F9662" s="35"/>
      <c r="G9662" s="35"/>
      <c r="H9662" s="35"/>
      <c r="I9662" s="35"/>
      <c r="J9662" s="35"/>
      <c r="O9662" s="35" t="s">
        <v>100</v>
      </c>
      <c r="P9662" s="35"/>
      <c r="Q9662" s="35"/>
      <c r="R9662" s="35"/>
      <c r="S9662" s="35"/>
      <c r="T9662" s="35"/>
      <c r="U9662" s="35"/>
      <c r="V9662" s="35"/>
      <c r="W9662" s="35"/>
      <c r="X9662" s="35"/>
      <c r="Y9662" s="35"/>
      <c r="Z9662" s="35"/>
      <c r="AA9662" s="35"/>
      <c r="AB9662" s="35"/>
      <c r="AC9662" s="35"/>
      <c r="AD9662" s="35"/>
      <c r="AE9662" s="35"/>
      <c r="AF9662" s="35"/>
      <c r="AG9662" s="35"/>
      <c r="AH9662" s="35"/>
      <c r="AI9662" s="35"/>
      <c r="AJ9662" s="35"/>
      <c r="AK9662" s="35"/>
      <c r="AL9662" s="35"/>
      <c r="AM9662" s="35"/>
      <c r="AN9662" s="35"/>
      <c r="AO9662" s="35"/>
      <c r="AP9662" s="35"/>
      <c r="AQ9662" s="35"/>
      <c r="AR9662" s="35"/>
      <c r="AS9662" s="35"/>
      <c r="AT9662" s="35"/>
      <c r="CC9662" s="30">
        <v>0</v>
      </c>
      <c r="CD9662" s="30"/>
      <c r="CE9662" s="30"/>
      <c r="CF9662" s="30"/>
      <c r="CG9662" s="30"/>
      <c r="CH9662" s="30"/>
      <c r="CI9662" s="30"/>
      <c r="CJ9662" s="30"/>
      <c r="CK9662" s="30"/>
      <c r="CN9662" s="30">
        <v>0</v>
      </c>
      <c r="CO9662" s="30"/>
      <c r="CP9662" s="30"/>
      <c r="CQ9662" s="30"/>
      <c r="CR9662" s="30"/>
      <c r="CS9662" s="30"/>
      <c r="CT9662" s="30"/>
      <c r="CU9662" s="30"/>
      <c r="CW9662" s="30">
        <v>0</v>
      </c>
      <c r="CX9662" s="30"/>
      <c r="CY9662" s="30"/>
      <c r="CZ9662" s="30"/>
      <c r="DA9662" s="30"/>
      <c r="DB9662" s="30"/>
      <c r="DC9662" s="30"/>
      <c r="DD9662" s="30"/>
    </row>
    <row r="9663" spans="1:108" ht="6" customHeight="1" x14ac:dyDescent="0.2">
      <c r="A9663" s="28"/>
    </row>
    <row r="9664" spans="1:108" ht="13.5" customHeight="1" x14ac:dyDescent="0.2">
      <c r="A9664" s="28"/>
      <c r="B9664" s="35" t="s">
        <v>29</v>
      </c>
      <c r="C9664" s="35"/>
      <c r="D9664" s="35" t="s">
        <v>107</v>
      </c>
      <c r="E9664" s="35"/>
      <c r="F9664" s="35"/>
      <c r="G9664" s="35"/>
      <c r="H9664" s="35"/>
      <c r="I9664" s="35"/>
      <c r="J9664" s="35"/>
      <c r="O9664" s="35" t="s">
        <v>108</v>
      </c>
      <c r="P9664" s="35"/>
      <c r="Q9664" s="35"/>
      <c r="R9664" s="35"/>
      <c r="S9664" s="35"/>
      <c r="T9664" s="35"/>
      <c r="U9664" s="35"/>
      <c r="V9664" s="35"/>
      <c r="W9664" s="35"/>
      <c r="X9664" s="35"/>
      <c r="Y9664" s="35"/>
      <c r="Z9664" s="35"/>
      <c r="AA9664" s="35"/>
      <c r="AB9664" s="35"/>
      <c r="AC9664" s="35"/>
      <c r="AD9664" s="35"/>
      <c r="AE9664" s="35"/>
      <c r="AF9664" s="35"/>
      <c r="AG9664" s="35"/>
      <c r="AH9664" s="35"/>
      <c r="AI9664" s="35"/>
      <c r="AJ9664" s="35"/>
      <c r="AK9664" s="35"/>
      <c r="AL9664" s="35"/>
      <c r="AM9664" s="35"/>
      <c r="AN9664" s="35"/>
      <c r="AO9664" s="35"/>
      <c r="AP9664" s="35"/>
      <c r="AQ9664" s="35"/>
      <c r="AR9664" s="35"/>
      <c r="AS9664" s="35"/>
      <c r="AT9664" s="35"/>
      <c r="CC9664" s="30">
        <v>0</v>
      </c>
      <c r="CD9664" s="30"/>
      <c r="CE9664" s="30"/>
      <c r="CF9664" s="30"/>
      <c r="CG9664" s="30"/>
      <c r="CH9664" s="30"/>
      <c r="CI9664" s="30"/>
      <c r="CJ9664" s="30"/>
      <c r="CK9664" s="30"/>
      <c r="CN9664" s="30">
        <v>0</v>
      </c>
      <c r="CO9664" s="30"/>
      <c r="CP9664" s="30"/>
      <c r="CQ9664" s="30"/>
      <c r="CR9664" s="30"/>
      <c r="CS9664" s="30"/>
      <c r="CT9664" s="30"/>
      <c r="CU9664" s="30"/>
      <c r="CW9664" s="30">
        <v>0</v>
      </c>
      <c r="CX9664" s="30"/>
      <c r="CY9664" s="30"/>
      <c r="CZ9664" s="30"/>
      <c r="DA9664" s="30"/>
      <c r="DB9664" s="30"/>
      <c r="DC9664" s="30"/>
      <c r="DD9664" s="30"/>
    </row>
    <row r="9665" spans="1:109" ht="6" customHeight="1" x14ac:dyDescent="0.2">
      <c r="A9665" s="28"/>
    </row>
    <row r="9666" spans="1:109" ht="13.5" customHeight="1" x14ac:dyDescent="0.2">
      <c r="A9666" s="41"/>
      <c r="B9666" s="35" t="s">
        <v>390</v>
      </c>
      <c r="C9666" s="35"/>
      <c r="D9666" s="35" t="s">
        <v>109</v>
      </c>
      <c r="E9666" s="35"/>
      <c r="F9666" s="35"/>
      <c r="G9666" s="35"/>
      <c r="H9666" s="35"/>
      <c r="I9666" s="35"/>
      <c r="J9666" s="35"/>
      <c r="O9666" s="35" t="s">
        <v>110</v>
      </c>
      <c r="P9666" s="35"/>
      <c r="Q9666" s="35"/>
      <c r="R9666" s="35"/>
      <c r="S9666" s="35"/>
      <c r="T9666" s="35"/>
      <c r="U9666" s="35"/>
      <c r="V9666" s="35"/>
      <c r="W9666" s="35"/>
      <c r="X9666" s="35"/>
      <c r="Y9666" s="35"/>
      <c r="Z9666" s="35"/>
      <c r="AA9666" s="35"/>
      <c r="AB9666" s="35"/>
      <c r="AC9666" s="35"/>
      <c r="AD9666" s="35"/>
      <c r="AE9666" s="35"/>
      <c r="AF9666" s="35"/>
      <c r="AG9666" s="35"/>
      <c r="AH9666" s="35"/>
      <c r="AI9666" s="35"/>
      <c r="AJ9666" s="35"/>
      <c r="AK9666" s="35"/>
      <c r="AL9666" s="35"/>
      <c r="AM9666" s="35"/>
      <c r="AN9666" s="35"/>
      <c r="AO9666" s="35"/>
      <c r="AP9666" s="35"/>
      <c r="AQ9666" s="35"/>
      <c r="AR9666" s="35"/>
      <c r="AS9666" s="35"/>
      <c r="AT9666" s="35"/>
      <c r="CC9666" s="30">
        <v>0</v>
      </c>
      <c r="CD9666" s="30"/>
      <c r="CE9666" s="30"/>
      <c r="CF9666" s="30"/>
      <c r="CG9666" s="30"/>
      <c r="CH9666" s="30"/>
      <c r="CI9666" s="30"/>
      <c r="CJ9666" s="30"/>
      <c r="CK9666" s="30"/>
      <c r="CN9666" s="30">
        <v>0</v>
      </c>
      <c r="CO9666" s="30"/>
      <c r="CP9666" s="30"/>
      <c r="CQ9666" s="30"/>
      <c r="CR9666" s="30"/>
      <c r="CS9666" s="30"/>
      <c r="CT9666" s="30"/>
      <c r="CU9666" s="30"/>
      <c r="CW9666" s="30">
        <v>0</v>
      </c>
      <c r="CX9666" s="30"/>
      <c r="CY9666" s="30"/>
      <c r="CZ9666" s="30"/>
      <c r="DA9666" s="30"/>
      <c r="DB9666" s="30"/>
      <c r="DC9666" s="30"/>
      <c r="DD9666" s="30"/>
    </row>
    <row r="9667" spans="1:109" ht="6" customHeight="1" x14ac:dyDescent="0.2">
      <c r="A9667" s="41"/>
    </row>
    <row r="9668" spans="1:109" ht="15" customHeight="1" x14ac:dyDescent="0.2">
      <c r="A9668" s="41"/>
      <c r="B9668" s="35" t="s">
        <v>390</v>
      </c>
      <c r="C9668" s="35"/>
      <c r="D9668" s="35" t="s">
        <v>111</v>
      </c>
      <c r="E9668" s="35"/>
      <c r="F9668" s="35"/>
      <c r="G9668" s="35"/>
      <c r="H9668" s="35"/>
      <c r="I9668" s="35"/>
      <c r="J9668" s="35"/>
      <c r="O9668" s="35" t="s">
        <v>112</v>
      </c>
      <c r="P9668" s="35"/>
      <c r="Q9668" s="35"/>
      <c r="R9668" s="35"/>
      <c r="S9668" s="35"/>
      <c r="T9668" s="35"/>
      <c r="U9668" s="35"/>
      <c r="V9668" s="35"/>
      <c r="W9668" s="35"/>
      <c r="X9668" s="35"/>
      <c r="Y9668" s="35"/>
      <c r="Z9668" s="35"/>
      <c r="AA9668" s="35"/>
      <c r="AB9668" s="35"/>
      <c r="AC9668" s="35"/>
      <c r="AD9668" s="35"/>
      <c r="AE9668" s="35"/>
      <c r="AF9668" s="35"/>
      <c r="AG9668" s="35"/>
      <c r="AH9668" s="35"/>
      <c r="AI9668" s="35"/>
      <c r="AJ9668" s="35"/>
      <c r="AK9668" s="35"/>
      <c r="AL9668" s="35"/>
      <c r="AM9668" s="35"/>
      <c r="AN9668" s="35"/>
      <c r="AO9668" s="35"/>
      <c r="AP9668" s="35"/>
      <c r="AQ9668" s="35"/>
      <c r="AR9668" s="35"/>
      <c r="AS9668" s="35"/>
      <c r="AT9668" s="35"/>
      <c r="CC9668" s="30">
        <v>0</v>
      </c>
      <c r="CD9668" s="30"/>
      <c r="CE9668" s="30"/>
      <c r="CF9668" s="30"/>
      <c r="CG9668" s="30"/>
      <c r="CH9668" s="30"/>
      <c r="CI9668" s="30"/>
      <c r="CJ9668" s="30"/>
      <c r="CK9668" s="30"/>
      <c r="CN9668" s="30">
        <v>0</v>
      </c>
      <c r="CO9668" s="30"/>
      <c r="CP9668" s="30"/>
      <c r="CQ9668" s="30"/>
      <c r="CR9668" s="30"/>
      <c r="CS9668" s="30"/>
      <c r="CT9668" s="30"/>
      <c r="CU9668" s="30"/>
      <c r="CW9668" s="30">
        <v>0</v>
      </c>
      <c r="CX9668" s="30"/>
      <c r="CY9668" s="30"/>
      <c r="CZ9668" s="30"/>
      <c r="DA9668" s="30"/>
      <c r="DB9668" s="30"/>
      <c r="DC9668" s="30"/>
      <c r="DD9668" s="30"/>
    </row>
    <row r="9669" spans="1:109" ht="7.5" customHeight="1" x14ac:dyDescent="0.2">
      <c r="A9669" s="41"/>
    </row>
    <row r="9670" spans="1:109" ht="13.5" customHeight="1" x14ac:dyDescent="0.2">
      <c r="A9670" s="41"/>
      <c r="B9670" s="29" t="s">
        <v>396</v>
      </c>
      <c r="C9670" s="29"/>
      <c r="D9670" s="29"/>
      <c r="E9670" s="29"/>
      <c r="F9670" s="29"/>
      <c r="G9670" s="29"/>
      <c r="H9670" s="29"/>
      <c r="I9670" s="29"/>
      <c r="J9670" s="29"/>
      <c r="K9670" s="29"/>
      <c r="L9670" s="29"/>
      <c r="M9670" s="29"/>
      <c r="N9670" s="29"/>
      <c r="O9670" s="29"/>
      <c r="P9670" s="29"/>
      <c r="Q9670" s="29"/>
      <c r="R9670" s="29"/>
      <c r="S9670" s="29"/>
      <c r="T9670" s="29"/>
      <c r="U9670" s="29"/>
      <c r="V9670" s="29"/>
      <c r="W9670" s="29"/>
      <c r="X9670" s="29"/>
      <c r="Y9670" s="29"/>
      <c r="Z9670" s="29"/>
      <c r="AA9670" s="29"/>
      <c r="AB9670" s="29"/>
      <c r="AC9670" s="29"/>
      <c r="AD9670" s="29"/>
      <c r="AE9670" s="29"/>
      <c r="AF9670" s="29"/>
      <c r="AG9670" s="29"/>
      <c r="AH9670" s="29"/>
      <c r="AI9670" s="29"/>
      <c r="AJ9670" s="29"/>
      <c r="AK9670" s="29"/>
      <c r="AL9670" s="29"/>
      <c r="AM9670" s="29"/>
      <c r="AN9670" s="29"/>
      <c r="AO9670" s="29"/>
      <c r="AP9670" s="29"/>
      <c r="AQ9670" s="29"/>
      <c r="AR9670" s="29"/>
      <c r="AS9670" s="29"/>
      <c r="AT9670" s="29"/>
      <c r="AU9670" s="29"/>
      <c r="AV9670" s="29"/>
    </row>
    <row r="9671" spans="1:109" ht="6" customHeight="1" x14ac:dyDescent="0.2">
      <c r="A9671" s="41"/>
    </row>
    <row r="9672" spans="1:109" ht="4.5" customHeight="1" x14ac:dyDescent="0.2">
      <c r="A9672" s="41"/>
      <c r="B9672" s="35" t="s">
        <v>390</v>
      </c>
      <c r="C9672" s="35"/>
      <c r="D9672" s="35" t="s">
        <v>117</v>
      </c>
      <c r="E9672" s="35"/>
      <c r="F9672" s="35"/>
      <c r="G9672" s="35"/>
      <c r="H9672" s="35"/>
      <c r="I9672" s="35"/>
      <c r="J9672" s="35"/>
      <c r="O9672" s="35" t="s">
        <v>118</v>
      </c>
      <c r="P9672" s="35"/>
      <c r="Q9672" s="35"/>
      <c r="R9672" s="35"/>
      <c r="S9672" s="35"/>
      <c r="T9672" s="35"/>
      <c r="U9672" s="35"/>
      <c r="V9672" s="35"/>
      <c r="W9672" s="35"/>
      <c r="X9672" s="35"/>
      <c r="Y9672" s="35"/>
      <c r="Z9672" s="35"/>
      <c r="AA9672" s="35"/>
      <c r="AB9672" s="35"/>
      <c r="AC9672" s="35"/>
      <c r="AD9672" s="35"/>
      <c r="AE9672" s="35"/>
      <c r="AF9672" s="35"/>
      <c r="AG9672" s="35"/>
      <c r="AH9672" s="35"/>
      <c r="AI9672" s="35"/>
      <c r="AJ9672" s="35"/>
      <c r="AK9672" s="35"/>
      <c r="AL9672" s="35"/>
      <c r="AM9672" s="35"/>
      <c r="AN9672" s="35"/>
      <c r="AO9672" s="35"/>
      <c r="AP9672" s="35"/>
      <c r="AQ9672" s="35"/>
      <c r="AR9672" s="35"/>
      <c r="AS9672" s="35"/>
      <c r="AT9672" s="35"/>
      <c r="CC9672" s="30">
        <v>0</v>
      </c>
      <c r="CD9672" s="30"/>
      <c r="CE9672" s="30"/>
      <c r="CF9672" s="30"/>
      <c r="CG9672" s="30"/>
      <c r="CH9672" s="30"/>
      <c r="CI9672" s="30"/>
      <c r="CJ9672" s="30"/>
      <c r="CK9672" s="30"/>
      <c r="CN9672" s="30">
        <v>0</v>
      </c>
      <c r="CO9672" s="30"/>
      <c r="CP9672" s="30"/>
      <c r="CQ9672" s="30"/>
      <c r="CR9672" s="30"/>
      <c r="CS9672" s="30"/>
      <c r="CT9672" s="30"/>
      <c r="CU9672" s="30"/>
      <c r="CW9672" s="30">
        <v>0</v>
      </c>
      <c r="CX9672" s="30"/>
      <c r="CY9672" s="30"/>
      <c r="CZ9672" s="30"/>
      <c r="DA9672" s="30"/>
      <c r="DB9672" s="30"/>
      <c r="DC9672" s="30"/>
      <c r="DD9672" s="30"/>
    </row>
    <row r="9673" spans="1:109" ht="10.5" customHeight="1" x14ac:dyDescent="0.2">
      <c r="A9673" s="41"/>
      <c r="B9673" s="35"/>
      <c r="C9673" s="35"/>
      <c r="D9673" s="35"/>
      <c r="E9673" s="35"/>
      <c r="F9673" s="35"/>
      <c r="G9673" s="35"/>
      <c r="H9673" s="35"/>
      <c r="I9673" s="35"/>
      <c r="J9673" s="35"/>
      <c r="O9673" s="35"/>
      <c r="P9673" s="35"/>
      <c r="Q9673" s="35"/>
      <c r="R9673" s="35"/>
      <c r="S9673" s="35"/>
      <c r="T9673" s="35"/>
      <c r="U9673" s="35"/>
      <c r="V9673" s="35"/>
      <c r="W9673" s="35"/>
      <c r="X9673" s="35"/>
      <c r="Y9673" s="35"/>
      <c r="Z9673" s="35"/>
      <c r="AA9673" s="35"/>
      <c r="AB9673" s="35"/>
      <c r="AC9673" s="35"/>
      <c r="AD9673" s="35"/>
      <c r="AE9673" s="35"/>
      <c r="AF9673" s="35"/>
      <c r="AG9673" s="35"/>
      <c r="AH9673" s="35"/>
      <c r="AI9673" s="35"/>
      <c r="AJ9673" s="35"/>
      <c r="AK9673" s="35"/>
      <c r="AL9673" s="35"/>
      <c r="AM9673" s="35"/>
      <c r="AN9673" s="35"/>
      <c r="AO9673" s="35"/>
      <c r="AP9673" s="35"/>
      <c r="AQ9673" s="35"/>
      <c r="AR9673" s="35"/>
      <c r="AS9673" s="35"/>
      <c r="AT9673" s="35"/>
      <c r="CC9673" s="30"/>
      <c r="CD9673" s="30"/>
      <c r="CE9673" s="30"/>
      <c r="CF9673" s="30"/>
      <c r="CG9673" s="30"/>
      <c r="CH9673" s="30"/>
      <c r="CI9673" s="30"/>
      <c r="CJ9673" s="30"/>
      <c r="CK9673" s="30"/>
      <c r="CN9673" s="30"/>
      <c r="CO9673" s="30"/>
      <c r="CP9673" s="30"/>
      <c r="CQ9673" s="30"/>
      <c r="CR9673" s="30"/>
      <c r="CS9673" s="30"/>
      <c r="CT9673" s="30"/>
      <c r="CU9673" s="30"/>
      <c r="CW9673" s="30"/>
      <c r="CX9673" s="30"/>
      <c r="CY9673" s="30"/>
      <c r="CZ9673" s="30"/>
      <c r="DA9673" s="30"/>
      <c r="DB9673" s="30"/>
      <c r="DC9673" s="30"/>
      <c r="DD9673" s="30"/>
    </row>
    <row r="9674" spans="1:109" ht="1.5" customHeight="1" x14ac:dyDescent="0.2">
      <c r="A9674" s="41"/>
    </row>
    <row r="9675" spans="1:109" ht="6.75" customHeight="1" x14ac:dyDescent="0.2"/>
    <row r="9676" spans="1:109" ht="18.75" customHeight="1" x14ac:dyDescent="0.2">
      <c r="A9676" s="34" t="s">
        <v>1210</v>
      </c>
      <c r="B9676" s="34"/>
      <c r="C9676" s="34"/>
      <c r="D9676" s="34"/>
      <c r="E9676" s="34"/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4"/>
      <c r="AI9676" s="34"/>
      <c r="AJ9676" s="34"/>
      <c r="AK9676" s="34"/>
      <c r="AL9676" s="34"/>
      <c r="AM9676" s="34"/>
      <c r="AN9676" s="34"/>
      <c r="AO9676" s="34"/>
      <c r="AP9676" s="34"/>
      <c r="AQ9676" s="34"/>
      <c r="AR9676" s="34"/>
      <c r="AS9676" s="34"/>
      <c r="AT9676" s="34"/>
      <c r="AU9676" s="34"/>
      <c r="AV9676" s="34"/>
      <c r="AW9676" s="34"/>
      <c r="AX9676" s="34"/>
      <c r="AY9676" s="34"/>
      <c r="AZ9676" s="34"/>
      <c r="BA9676" s="34"/>
      <c r="BB9676" s="34"/>
      <c r="BC9676" s="34"/>
      <c r="BD9676" s="34"/>
      <c r="BE9676" s="34"/>
      <c r="BF9676" s="34"/>
      <c r="BG9676" s="34"/>
      <c r="BH9676" s="34"/>
      <c r="BI9676" s="34"/>
      <c r="BJ9676" s="34"/>
      <c r="BK9676" s="34"/>
      <c r="BL9676" s="34"/>
      <c r="BM9676" s="34"/>
      <c r="BN9676" s="34"/>
      <c r="BO9676" s="34"/>
      <c r="BP9676" s="34"/>
      <c r="BQ9676" s="34"/>
      <c r="BR9676" s="34"/>
      <c r="BS9676" s="34"/>
      <c r="BT9676" s="34"/>
      <c r="BU9676" s="34"/>
      <c r="BV9676" s="34"/>
      <c r="BW9676" s="34"/>
      <c r="BX9676" s="34"/>
      <c r="BY9676" s="34"/>
      <c r="BZ9676" s="34"/>
      <c r="CA9676" s="34"/>
      <c r="CB9676" s="34"/>
      <c r="CC9676" s="34"/>
      <c r="CD9676" s="34"/>
      <c r="CE9676" s="34"/>
      <c r="CF9676" s="34"/>
      <c r="CG9676" s="34"/>
      <c r="CH9676" s="34"/>
      <c r="CI9676" s="34"/>
      <c r="CJ9676" s="34"/>
      <c r="CK9676" s="34"/>
      <c r="CL9676" s="34"/>
      <c r="CM9676" s="34"/>
      <c r="CN9676" s="34"/>
      <c r="CO9676" s="34"/>
      <c r="CP9676" s="34"/>
      <c r="CQ9676" s="34"/>
      <c r="CR9676" s="34"/>
      <c r="CS9676" s="34"/>
      <c r="CT9676" s="34"/>
      <c r="CU9676" s="34"/>
      <c r="CV9676" s="34"/>
      <c r="CW9676" s="34"/>
      <c r="CX9676" s="34"/>
      <c r="CY9676" s="34"/>
      <c r="CZ9676" s="34"/>
      <c r="DA9676" s="34"/>
      <c r="DB9676" s="34"/>
      <c r="DC9676" s="34"/>
      <c r="DD9676" s="34"/>
      <c r="DE9676" s="34"/>
    </row>
    <row r="9677" spans="1:109" ht="13.5" customHeight="1" x14ac:dyDescent="0.2"/>
    <row r="9678" spans="1:109" ht="7.5" customHeight="1" x14ac:dyDescent="0.2"/>
    <row r="9679" spans="1:109" ht="17.25" customHeight="1" x14ac:dyDescent="0.2">
      <c r="A9679" s="35" t="s">
        <v>346</v>
      </c>
      <c r="B9679" s="35"/>
      <c r="C9679" s="35"/>
      <c r="G9679" s="35" t="s">
        <v>347</v>
      </c>
      <c r="H9679" s="35"/>
      <c r="J9679" s="40"/>
      <c r="K9679" s="40"/>
      <c r="L9679" s="40"/>
      <c r="M9679" s="40"/>
      <c r="O9679" s="35" t="s">
        <v>348</v>
      </c>
      <c r="P9679" s="35"/>
      <c r="Q9679" s="35"/>
      <c r="R9679" s="35"/>
      <c r="S9679" s="35"/>
      <c r="T9679" s="35"/>
      <c r="U9679" s="35"/>
      <c r="V9679" s="35"/>
      <c r="W9679" s="35"/>
      <c r="X9679" s="35"/>
      <c r="Y9679" s="35"/>
      <c r="Z9679" s="35"/>
      <c r="AA9679" s="35"/>
      <c r="AB9679" s="35"/>
      <c r="AC9679" s="35"/>
      <c r="AD9679" s="35"/>
      <c r="AE9679" s="35"/>
      <c r="AF9679" s="35"/>
      <c r="AG9679" s="35"/>
      <c r="AH9679" s="35"/>
      <c r="AI9679" s="35"/>
      <c r="AJ9679" s="35"/>
      <c r="AK9679" s="35"/>
      <c r="AL9679" s="35"/>
      <c r="AM9679" s="35"/>
      <c r="AN9679" s="35"/>
      <c r="AW9679" s="36" t="s">
        <v>349</v>
      </c>
      <c r="AX9679" s="36"/>
      <c r="AY9679" s="36"/>
      <c r="AZ9679" s="36"/>
      <c r="BA9679" s="36"/>
      <c r="BB9679" s="36"/>
      <c r="BC9679" s="36"/>
      <c r="BD9679" s="36"/>
      <c r="BE9679" s="36"/>
      <c r="BF9679" s="36"/>
      <c r="BG9679" s="36" t="s">
        <v>350</v>
      </c>
      <c r="BH9679" s="36"/>
      <c r="BI9679" s="36"/>
      <c r="BJ9679" s="36"/>
      <c r="BK9679" s="36"/>
      <c r="BL9679" s="36"/>
      <c r="BM9679" s="36"/>
      <c r="BN9679" s="36"/>
      <c r="BO9679" s="36"/>
      <c r="BP9679" s="36"/>
      <c r="BR9679" s="36" t="s">
        <v>21</v>
      </c>
      <c r="BS9679" s="36"/>
      <c r="BT9679" s="36"/>
      <c r="BU9679" s="36"/>
      <c r="BV9679" s="36"/>
      <c r="BW9679" s="36"/>
      <c r="BX9679" s="36"/>
      <c r="BY9679" s="36"/>
      <c r="BZ9679" s="36"/>
      <c r="CA9679" s="36"/>
      <c r="CC9679" s="36" t="s">
        <v>351</v>
      </c>
      <c r="CD9679" s="36"/>
      <c r="CE9679" s="36"/>
      <c r="CF9679" s="36"/>
      <c r="CG9679" s="36"/>
      <c r="CH9679" s="36"/>
      <c r="CI9679" s="36"/>
      <c r="CJ9679" s="36"/>
      <c r="CK9679" s="36"/>
      <c r="CN9679" s="36" t="s">
        <v>352</v>
      </c>
      <c r="CO9679" s="36"/>
      <c r="CP9679" s="36"/>
      <c r="CQ9679" s="36"/>
      <c r="CR9679" s="36"/>
      <c r="CS9679" s="36"/>
      <c r="CT9679" s="36"/>
      <c r="CU9679" s="36"/>
      <c r="CW9679" s="36" t="s">
        <v>21</v>
      </c>
      <c r="CX9679" s="36"/>
      <c r="CY9679" s="36"/>
      <c r="CZ9679" s="36"/>
      <c r="DA9679" s="36"/>
      <c r="DB9679" s="36"/>
      <c r="DC9679" s="36"/>
      <c r="DD9679" s="36"/>
    </row>
    <row r="9680" spans="1:109" ht="9" customHeight="1" x14ac:dyDescent="0.2"/>
    <row r="9681" spans="1:108" ht="17.25" customHeight="1" x14ac:dyDescent="0.2">
      <c r="A9681" s="41"/>
      <c r="B9681" s="35" t="s">
        <v>1213</v>
      </c>
      <c r="C9681" s="35"/>
      <c r="D9681" s="35"/>
      <c r="E9681" s="35"/>
      <c r="F9681" s="35"/>
      <c r="G9681" s="35"/>
      <c r="H9681" s="35"/>
      <c r="O9681" s="29" t="s">
        <v>718</v>
      </c>
      <c r="P9681" s="29"/>
      <c r="Q9681" s="29"/>
      <c r="R9681" s="29"/>
      <c r="S9681" s="29"/>
      <c r="T9681" s="29"/>
      <c r="U9681" s="29"/>
      <c r="V9681" s="29"/>
      <c r="W9681" s="29"/>
      <c r="X9681" s="29"/>
      <c r="Y9681" s="29"/>
      <c r="Z9681" s="29"/>
      <c r="AA9681" s="29"/>
      <c r="AB9681" s="29"/>
      <c r="AC9681" s="29"/>
      <c r="AD9681" s="29"/>
      <c r="AE9681" s="29"/>
      <c r="AF9681" s="29"/>
      <c r="AG9681" s="29"/>
      <c r="AH9681" s="29"/>
      <c r="AI9681" s="29"/>
      <c r="AJ9681" s="29"/>
      <c r="AK9681" s="29"/>
      <c r="AL9681" s="29"/>
      <c r="AM9681" s="29"/>
      <c r="AN9681" s="29"/>
      <c r="AO9681" s="29"/>
      <c r="AP9681" s="29"/>
      <c r="AQ9681" s="29"/>
      <c r="AR9681" s="29"/>
      <c r="AS9681" s="29"/>
      <c r="AT9681" s="29"/>
    </row>
    <row r="9682" spans="1:108" ht="18" customHeight="1" x14ac:dyDescent="0.2">
      <c r="A9682" s="41"/>
      <c r="B9682" s="37" t="s">
        <v>1213</v>
      </c>
      <c r="C9682" s="37"/>
      <c r="D9682" s="37"/>
      <c r="E9682" s="37"/>
      <c r="F9682" s="37"/>
      <c r="G9682" s="37"/>
      <c r="H9682" s="37"/>
      <c r="I9682" s="37" t="s">
        <v>391</v>
      </c>
      <c r="J9682" s="37"/>
      <c r="K9682" s="37"/>
      <c r="L9682" s="37"/>
      <c r="M9682" s="37"/>
      <c r="N9682" s="37"/>
      <c r="O9682" s="31" t="s">
        <v>392</v>
      </c>
      <c r="P9682" s="31"/>
      <c r="Q9682" s="31"/>
      <c r="R9682" s="31"/>
      <c r="S9682" s="31"/>
      <c r="T9682" s="31"/>
      <c r="U9682" s="31"/>
      <c r="V9682" s="31"/>
      <c r="W9682" s="31"/>
      <c r="X9682" s="31"/>
      <c r="Y9682" s="31"/>
      <c r="Z9682" s="31"/>
      <c r="AA9682" s="31"/>
      <c r="AB9682" s="31"/>
      <c r="AC9682" s="31"/>
      <c r="AD9682" s="31"/>
      <c r="AE9682" s="31"/>
      <c r="AF9682" s="31"/>
      <c r="AG9682" s="31"/>
      <c r="AH9682" s="31"/>
      <c r="AI9682" s="31"/>
      <c r="AJ9682" s="31"/>
      <c r="AK9682" s="31"/>
      <c r="AL9682" s="31"/>
      <c r="AM9682" s="31"/>
      <c r="AN9682" s="31"/>
      <c r="AO9682" s="31"/>
      <c r="AP9682" s="31"/>
      <c r="AQ9682" s="31"/>
      <c r="AR9682" s="31"/>
      <c r="AS9682" s="31"/>
      <c r="AT9682" s="31"/>
      <c r="AW9682" s="32">
        <v>-3116.61</v>
      </c>
      <c r="AX9682" s="32"/>
      <c r="AY9682" s="32"/>
      <c r="AZ9682" s="32"/>
      <c r="BA9682" s="32"/>
      <c r="BB9682" s="32"/>
      <c r="BC9682" s="32"/>
      <c r="BD9682" s="32"/>
      <c r="BE9682" s="32"/>
      <c r="BF9682" s="32"/>
      <c r="BG9682" s="32">
        <v>0</v>
      </c>
      <c r="BH9682" s="32"/>
      <c r="BI9682" s="32"/>
      <c r="BJ9682" s="32"/>
      <c r="BK9682" s="32"/>
      <c r="BL9682" s="32"/>
      <c r="BM9682" s="32"/>
      <c r="BN9682" s="32"/>
      <c r="BO9682" s="32"/>
      <c r="BP9682" s="32"/>
      <c r="BR9682" s="32">
        <v>-3116.61</v>
      </c>
      <c r="BS9682" s="32"/>
      <c r="BT9682" s="32"/>
      <c r="BU9682" s="32"/>
      <c r="BV9682" s="32"/>
      <c r="BW9682" s="32"/>
      <c r="BX9682" s="32"/>
      <c r="BY9682" s="32"/>
      <c r="BZ9682" s="32"/>
      <c r="CA9682" s="32"/>
      <c r="CC9682" s="32">
        <v>0</v>
      </c>
      <c r="CD9682" s="32"/>
      <c r="CE9682" s="32"/>
      <c r="CF9682" s="32"/>
      <c r="CG9682" s="32"/>
      <c r="CH9682" s="32"/>
      <c r="CI9682" s="32"/>
      <c r="CJ9682" s="32"/>
      <c r="CK9682" s="32"/>
      <c r="CN9682" s="32">
        <v>0</v>
      </c>
      <c r="CO9682" s="32"/>
      <c r="CP9682" s="32"/>
      <c r="CQ9682" s="32"/>
      <c r="CR9682" s="32"/>
      <c r="CS9682" s="32"/>
      <c r="CT9682" s="32"/>
      <c r="CU9682" s="32"/>
      <c r="CW9682" s="32">
        <v>0</v>
      </c>
      <c r="CX9682" s="32"/>
      <c r="CY9682" s="32"/>
      <c r="CZ9682" s="32"/>
      <c r="DA9682" s="32"/>
      <c r="DB9682" s="32"/>
      <c r="DC9682" s="32"/>
      <c r="DD9682" s="32"/>
    </row>
    <row r="9683" spans="1:108" ht="18" customHeight="1" x14ac:dyDescent="0.2">
      <c r="A9683" s="41"/>
      <c r="B9683" s="37" t="s">
        <v>1213</v>
      </c>
      <c r="C9683" s="37"/>
      <c r="D9683" s="37"/>
      <c r="E9683" s="37"/>
      <c r="F9683" s="37"/>
      <c r="G9683" s="37"/>
      <c r="H9683" s="37"/>
      <c r="I9683" s="37" t="s">
        <v>50</v>
      </c>
      <c r="J9683" s="37"/>
      <c r="K9683" s="37"/>
      <c r="L9683" s="37"/>
      <c r="M9683" s="37"/>
      <c r="N9683" s="37"/>
      <c r="O9683" s="31" t="s">
        <v>393</v>
      </c>
      <c r="P9683" s="31"/>
      <c r="Q9683" s="31"/>
      <c r="R9683" s="31"/>
      <c r="S9683" s="31"/>
      <c r="T9683" s="31"/>
      <c r="U9683" s="31"/>
      <c r="V9683" s="31"/>
      <c r="W9683" s="31"/>
      <c r="X9683" s="31"/>
      <c r="Y9683" s="31"/>
      <c r="Z9683" s="31"/>
      <c r="AA9683" s="31"/>
      <c r="AB9683" s="31"/>
      <c r="AC9683" s="31"/>
      <c r="AD9683" s="31"/>
      <c r="AE9683" s="31"/>
      <c r="AF9683" s="31"/>
      <c r="AG9683" s="31"/>
      <c r="AH9683" s="31"/>
      <c r="AI9683" s="31"/>
      <c r="AJ9683" s="31"/>
      <c r="AK9683" s="31"/>
      <c r="AL9683" s="31"/>
      <c r="AM9683" s="31"/>
      <c r="AN9683" s="31"/>
      <c r="AO9683" s="31"/>
      <c r="AP9683" s="31"/>
      <c r="AQ9683" s="31"/>
      <c r="AR9683" s="31"/>
      <c r="AS9683" s="31"/>
      <c r="AT9683" s="31"/>
      <c r="AW9683" s="32">
        <v>-3116.61</v>
      </c>
      <c r="AX9683" s="32"/>
      <c r="AY9683" s="32"/>
      <c r="AZ9683" s="32"/>
      <c r="BA9683" s="32"/>
      <c r="BB9683" s="32"/>
      <c r="BC9683" s="32"/>
      <c r="BD9683" s="32"/>
      <c r="BE9683" s="32"/>
      <c r="BF9683" s="32"/>
      <c r="BG9683" s="32">
        <v>0</v>
      </c>
      <c r="BH9683" s="32"/>
      <c r="BI9683" s="32"/>
      <c r="BJ9683" s="32"/>
      <c r="BK9683" s="32"/>
      <c r="BL9683" s="32"/>
      <c r="BM9683" s="32"/>
      <c r="BN9683" s="32"/>
      <c r="BO9683" s="32"/>
      <c r="BP9683" s="32"/>
      <c r="BR9683" s="32">
        <v>-3116.61</v>
      </c>
      <c r="BS9683" s="32"/>
      <c r="BT9683" s="32"/>
      <c r="BU9683" s="32"/>
      <c r="BV9683" s="32"/>
      <c r="BW9683" s="32"/>
      <c r="BX9683" s="32"/>
      <c r="BY9683" s="32"/>
      <c r="BZ9683" s="32"/>
      <c r="CA9683" s="32"/>
    </row>
    <row r="9684" spans="1:108" ht="18" customHeight="1" x14ac:dyDescent="0.2">
      <c r="A9684" s="41"/>
      <c r="B9684" s="37" t="s">
        <v>1213</v>
      </c>
      <c r="C9684" s="37"/>
      <c r="D9684" s="37"/>
      <c r="E9684" s="37"/>
      <c r="F9684" s="37"/>
      <c r="G9684" s="37"/>
      <c r="H9684" s="37"/>
      <c r="I9684" s="37" t="s">
        <v>89</v>
      </c>
      <c r="J9684" s="37"/>
      <c r="K9684" s="37"/>
      <c r="L9684" s="37"/>
      <c r="M9684" s="37"/>
      <c r="N9684" s="37"/>
      <c r="O9684" s="31" t="s">
        <v>90</v>
      </c>
      <c r="P9684" s="31"/>
      <c r="Q9684" s="31"/>
      <c r="R9684" s="31"/>
      <c r="S9684" s="31"/>
      <c r="T9684" s="31"/>
      <c r="U9684" s="31"/>
      <c r="V9684" s="31"/>
      <c r="W9684" s="31"/>
      <c r="X9684" s="31"/>
      <c r="Y9684" s="31"/>
      <c r="Z9684" s="31"/>
      <c r="AA9684" s="31"/>
      <c r="AB9684" s="31"/>
      <c r="AC9684" s="31"/>
      <c r="AD9684" s="31"/>
      <c r="AE9684" s="31"/>
      <c r="AF9684" s="31"/>
      <c r="AG9684" s="31"/>
      <c r="AH9684" s="31"/>
      <c r="AI9684" s="31"/>
      <c r="AJ9684" s="31"/>
      <c r="AK9684" s="31"/>
      <c r="AL9684" s="31"/>
      <c r="AM9684" s="31"/>
      <c r="AN9684" s="31"/>
      <c r="AO9684" s="31"/>
      <c r="AP9684" s="31"/>
      <c r="AQ9684" s="31"/>
      <c r="AR9684" s="31"/>
      <c r="AS9684" s="31"/>
      <c r="AT9684" s="31"/>
      <c r="CC9684" s="32">
        <v>0</v>
      </c>
      <c r="CD9684" s="32"/>
      <c r="CE9684" s="32"/>
      <c r="CF9684" s="32"/>
      <c r="CG9684" s="32"/>
      <c r="CH9684" s="32"/>
      <c r="CI9684" s="32"/>
      <c r="CJ9684" s="32"/>
      <c r="CK9684" s="32"/>
      <c r="CN9684" s="32">
        <v>0</v>
      </c>
      <c r="CO9684" s="32"/>
      <c r="CP9684" s="32"/>
      <c r="CQ9684" s="32"/>
      <c r="CR9684" s="32"/>
      <c r="CS9684" s="32"/>
      <c r="CT9684" s="32"/>
      <c r="CU9684" s="32"/>
      <c r="CW9684" s="32">
        <v>0</v>
      </c>
      <c r="CX9684" s="32"/>
      <c r="CY9684" s="32"/>
      <c r="CZ9684" s="32"/>
      <c r="DA9684" s="32"/>
      <c r="DB9684" s="32"/>
      <c r="DC9684" s="32"/>
      <c r="DD9684" s="32"/>
    </row>
    <row r="9685" spans="1:108" ht="18" customHeight="1" x14ac:dyDescent="0.2">
      <c r="A9685" s="41"/>
      <c r="B9685" s="37" t="s">
        <v>1213</v>
      </c>
      <c r="C9685" s="37"/>
      <c r="D9685" s="37"/>
      <c r="E9685" s="37"/>
      <c r="F9685" s="37"/>
      <c r="G9685" s="37"/>
      <c r="H9685" s="37"/>
      <c r="I9685" s="37" t="s">
        <v>91</v>
      </c>
      <c r="J9685" s="37"/>
      <c r="K9685" s="37"/>
      <c r="L9685" s="37"/>
      <c r="M9685" s="37"/>
      <c r="N9685" s="37"/>
      <c r="O9685" s="31" t="s">
        <v>92</v>
      </c>
      <c r="P9685" s="31"/>
      <c r="Q9685" s="31"/>
      <c r="R9685" s="31"/>
      <c r="S9685" s="31"/>
      <c r="T9685" s="31"/>
      <c r="U9685" s="31"/>
      <c r="V9685" s="31"/>
      <c r="W9685" s="31"/>
      <c r="X9685" s="31"/>
      <c r="Y9685" s="31"/>
      <c r="Z9685" s="31"/>
      <c r="AA9685" s="31"/>
      <c r="AB9685" s="31"/>
      <c r="AC9685" s="31"/>
      <c r="AD9685" s="31"/>
      <c r="AE9685" s="31"/>
      <c r="AF9685" s="31"/>
      <c r="AG9685" s="31"/>
      <c r="AH9685" s="31"/>
      <c r="AI9685" s="31"/>
      <c r="AJ9685" s="31"/>
      <c r="AK9685" s="31"/>
      <c r="AL9685" s="31"/>
      <c r="AM9685" s="31"/>
      <c r="AN9685" s="31"/>
      <c r="AO9685" s="31"/>
      <c r="AP9685" s="31"/>
      <c r="AQ9685" s="31"/>
      <c r="AR9685" s="31"/>
      <c r="AS9685" s="31"/>
      <c r="AT9685" s="31"/>
      <c r="CC9685" s="32">
        <v>0</v>
      </c>
      <c r="CD9685" s="32"/>
      <c r="CE9685" s="32"/>
      <c r="CF9685" s="32"/>
      <c r="CG9685" s="32"/>
      <c r="CH9685" s="32"/>
      <c r="CI9685" s="32"/>
      <c r="CJ9685" s="32"/>
      <c r="CK9685" s="32"/>
      <c r="CN9685" s="32">
        <v>0</v>
      </c>
      <c r="CO9685" s="32"/>
      <c r="CP9685" s="32"/>
      <c r="CQ9685" s="32"/>
      <c r="CR9685" s="32"/>
      <c r="CS9685" s="32"/>
      <c r="CT9685" s="32"/>
      <c r="CU9685" s="32"/>
      <c r="CW9685" s="32">
        <v>0</v>
      </c>
      <c r="CX9685" s="32"/>
      <c r="CY9685" s="32"/>
      <c r="CZ9685" s="32"/>
      <c r="DA9685" s="32"/>
      <c r="DB9685" s="32"/>
      <c r="DC9685" s="32"/>
      <c r="DD9685" s="32"/>
    </row>
    <row r="9686" spans="1:108" ht="18" customHeight="1" x14ac:dyDescent="0.2">
      <c r="A9686" s="41"/>
      <c r="B9686" s="37" t="s">
        <v>1213</v>
      </c>
      <c r="C9686" s="37"/>
      <c r="D9686" s="37"/>
      <c r="E9686" s="37"/>
      <c r="F9686" s="37"/>
      <c r="G9686" s="37"/>
      <c r="H9686" s="37"/>
      <c r="I9686" s="37" t="s">
        <v>109</v>
      </c>
      <c r="J9686" s="37"/>
      <c r="K9686" s="37"/>
      <c r="L9686" s="37"/>
      <c r="M9686" s="37"/>
      <c r="N9686" s="37"/>
      <c r="O9686" s="31" t="s">
        <v>110</v>
      </c>
      <c r="P9686" s="31"/>
      <c r="Q9686" s="31"/>
      <c r="R9686" s="31"/>
      <c r="S9686" s="31"/>
      <c r="T9686" s="31"/>
      <c r="U9686" s="31"/>
      <c r="V9686" s="31"/>
      <c r="W9686" s="31"/>
      <c r="X9686" s="31"/>
      <c r="Y9686" s="31"/>
      <c r="Z9686" s="31"/>
      <c r="AA9686" s="31"/>
      <c r="AB9686" s="31"/>
      <c r="AC9686" s="31"/>
      <c r="AD9686" s="31"/>
      <c r="AE9686" s="31"/>
      <c r="AF9686" s="31"/>
      <c r="AG9686" s="31"/>
      <c r="AH9686" s="31"/>
      <c r="AI9686" s="31"/>
      <c r="AJ9686" s="31"/>
      <c r="AK9686" s="31"/>
      <c r="AL9686" s="31"/>
      <c r="AM9686" s="31"/>
      <c r="AN9686" s="31"/>
      <c r="AO9686" s="31"/>
      <c r="AP9686" s="31"/>
      <c r="AQ9686" s="31"/>
      <c r="AR9686" s="31"/>
      <c r="AS9686" s="31"/>
      <c r="AT9686" s="31"/>
      <c r="CC9686" s="32">
        <v>0</v>
      </c>
      <c r="CD9686" s="32"/>
      <c r="CE9686" s="32"/>
      <c r="CF9686" s="32"/>
      <c r="CG9686" s="32"/>
      <c r="CH9686" s="32"/>
      <c r="CI9686" s="32"/>
      <c r="CJ9686" s="32"/>
      <c r="CK9686" s="32"/>
      <c r="CN9686" s="32">
        <v>0</v>
      </c>
      <c r="CO9686" s="32"/>
      <c r="CP9686" s="32"/>
      <c r="CQ9686" s="32"/>
      <c r="CR9686" s="32"/>
      <c r="CS9686" s="32"/>
      <c r="CT9686" s="32"/>
      <c r="CU9686" s="32"/>
      <c r="CW9686" s="32">
        <v>0</v>
      </c>
      <c r="CX9686" s="32"/>
      <c r="CY9686" s="32"/>
      <c r="CZ9686" s="32"/>
      <c r="DA9686" s="32"/>
      <c r="DB9686" s="32"/>
      <c r="DC9686" s="32"/>
      <c r="DD9686" s="32"/>
    </row>
    <row r="9687" spans="1:108" ht="18" customHeight="1" x14ac:dyDescent="0.2">
      <c r="A9687" s="41"/>
      <c r="B9687" s="37" t="s">
        <v>1213</v>
      </c>
      <c r="C9687" s="37"/>
      <c r="D9687" s="37"/>
      <c r="E9687" s="37"/>
      <c r="F9687" s="37"/>
      <c r="G9687" s="37"/>
      <c r="H9687" s="37"/>
      <c r="I9687" s="37" t="s">
        <v>111</v>
      </c>
      <c r="J9687" s="37"/>
      <c r="K9687" s="37"/>
      <c r="L9687" s="37"/>
      <c r="M9687" s="37"/>
      <c r="N9687" s="37"/>
      <c r="O9687" s="31" t="s">
        <v>112</v>
      </c>
      <c r="P9687" s="31"/>
      <c r="Q9687" s="31"/>
      <c r="R9687" s="31"/>
      <c r="S9687" s="31"/>
      <c r="T9687" s="31"/>
      <c r="U9687" s="31"/>
      <c r="V9687" s="31"/>
      <c r="W9687" s="31"/>
      <c r="X9687" s="31"/>
      <c r="Y9687" s="31"/>
      <c r="Z9687" s="31"/>
      <c r="AA9687" s="31"/>
      <c r="AB9687" s="31"/>
      <c r="AC9687" s="31"/>
      <c r="AD9687" s="31"/>
      <c r="AE9687" s="31"/>
      <c r="AF9687" s="31"/>
      <c r="AG9687" s="31"/>
      <c r="AH9687" s="31"/>
      <c r="AI9687" s="31"/>
      <c r="AJ9687" s="31"/>
      <c r="AK9687" s="31"/>
      <c r="AL9687" s="31"/>
      <c r="AM9687" s="31"/>
      <c r="AN9687" s="31"/>
      <c r="AO9687" s="31"/>
      <c r="AP9687" s="31"/>
      <c r="AQ9687" s="31"/>
      <c r="AR9687" s="31"/>
      <c r="AS9687" s="31"/>
      <c r="AT9687" s="31"/>
      <c r="CC9687" s="32">
        <v>0</v>
      </c>
      <c r="CD9687" s="32"/>
      <c r="CE9687" s="32"/>
      <c r="CF9687" s="32"/>
      <c r="CG9687" s="32"/>
      <c r="CH9687" s="32"/>
      <c r="CI9687" s="32"/>
      <c r="CJ9687" s="32"/>
      <c r="CK9687" s="32"/>
      <c r="CN9687" s="32">
        <v>0</v>
      </c>
      <c r="CO9687" s="32"/>
      <c r="CP9687" s="32"/>
      <c r="CQ9687" s="32"/>
      <c r="CR9687" s="32"/>
      <c r="CS9687" s="32"/>
      <c r="CT9687" s="32"/>
      <c r="CU9687" s="32"/>
      <c r="CW9687" s="32">
        <v>0</v>
      </c>
      <c r="CX9687" s="32"/>
      <c r="CY9687" s="32"/>
      <c r="CZ9687" s="32"/>
      <c r="DA9687" s="32"/>
      <c r="DB9687" s="32"/>
      <c r="DC9687" s="32"/>
      <c r="DD9687" s="32"/>
    </row>
    <row r="9688" spans="1:108" ht="16.5" customHeight="1" x14ac:dyDescent="0.2">
      <c r="A9688" s="41"/>
      <c r="B9688" s="41"/>
      <c r="C9688" s="37" t="s">
        <v>1213</v>
      </c>
      <c r="D9688" s="37"/>
      <c r="E9688" s="37"/>
      <c r="F9688" s="37"/>
      <c r="G9688" s="37"/>
      <c r="H9688" s="37"/>
      <c r="I9688" s="37"/>
      <c r="J9688" s="37" t="s">
        <v>117</v>
      </c>
      <c r="K9688" s="37"/>
      <c r="L9688" s="37"/>
      <c r="M9688" s="37"/>
      <c r="N9688" s="37"/>
      <c r="O9688" s="37"/>
      <c r="P9688" s="31" t="s">
        <v>118</v>
      </c>
      <c r="Q9688" s="31"/>
      <c r="R9688" s="31"/>
      <c r="S9688" s="31"/>
      <c r="T9688" s="31"/>
      <c r="U9688" s="31"/>
      <c r="V9688" s="31"/>
      <c r="W9688" s="31"/>
      <c r="X9688" s="31"/>
      <c r="Y9688" s="31"/>
      <c r="Z9688" s="31"/>
      <c r="AA9688" s="31"/>
      <c r="AB9688" s="31"/>
      <c r="AC9688" s="31"/>
      <c r="AD9688" s="31"/>
      <c r="AE9688" s="31"/>
      <c r="AF9688" s="31"/>
      <c r="AG9688" s="31"/>
      <c r="AH9688" s="31"/>
      <c r="AI9688" s="31"/>
      <c r="AJ9688" s="31"/>
      <c r="AK9688" s="31"/>
      <c r="AL9688" s="31"/>
      <c r="AM9688" s="31"/>
      <c r="AN9688" s="31"/>
      <c r="AO9688" s="31"/>
      <c r="AP9688" s="31"/>
      <c r="AQ9688" s="31"/>
      <c r="AR9688" s="31"/>
      <c r="AS9688" s="31"/>
      <c r="AT9688" s="31"/>
      <c r="AU9688" s="31"/>
      <c r="CC9688" s="32">
        <v>0</v>
      </c>
      <c r="CD9688" s="32"/>
      <c r="CE9688" s="32"/>
      <c r="CF9688" s="32"/>
      <c r="CG9688" s="32"/>
      <c r="CH9688" s="32"/>
      <c r="CI9688" s="32"/>
      <c r="CJ9688" s="32"/>
      <c r="CK9688" s="32"/>
      <c r="CN9688" s="32">
        <v>0</v>
      </c>
      <c r="CO9688" s="32"/>
      <c r="CP9688" s="32"/>
      <c r="CQ9688" s="32"/>
      <c r="CR9688" s="32"/>
      <c r="CS9688" s="32"/>
      <c r="CT9688" s="32"/>
      <c r="CU9688" s="32"/>
      <c r="CW9688" s="32">
        <v>0</v>
      </c>
      <c r="CX9688" s="32"/>
      <c r="CY9688" s="32"/>
      <c r="CZ9688" s="32"/>
      <c r="DA9688" s="32"/>
      <c r="DB9688" s="32"/>
      <c r="DC9688" s="32"/>
      <c r="DD9688" s="32"/>
    </row>
    <row r="9689" spans="1:108" ht="0.75" customHeight="1" x14ac:dyDescent="0.2">
      <c r="A9689" s="41"/>
      <c r="B9689" s="41"/>
    </row>
    <row r="9690" spans="1:108" ht="7.5" customHeight="1" x14ac:dyDescent="0.2"/>
    <row r="9691" spans="1:108" ht="17.25" customHeight="1" x14ac:dyDescent="0.2">
      <c r="A9691" s="41"/>
      <c r="B9691" s="35" t="s">
        <v>1214</v>
      </c>
      <c r="C9691" s="35"/>
      <c r="D9691" s="35"/>
      <c r="E9691" s="35"/>
      <c r="F9691" s="35"/>
      <c r="G9691" s="35"/>
      <c r="H9691" s="35"/>
      <c r="O9691" s="29" t="s">
        <v>1215</v>
      </c>
      <c r="P9691" s="29"/>
      <c r="Q9691" s="29"/>
      <c r="R9691" s="29"/>
      <c r="S9691" s="29"/>
      <c r="T9691" s="29"/>
      <c r="U9691" s="29"/>
      <c r="V9691" s="29"/>
      <c r="W9691" s="29"/>
      <c r="X9691" s="29"/>
      <c r="Y9691" s="29"/>
      <c r="Z9691" s="29"/>
      <c r="AA9691" s="29"/>
      <c r="AB9691" s="29"/>
      <c r="AC9691" s="29"/>
      <c r="AD9691" s="29"/>
      <c r="AE9691" s="29"/>
      <c r="AF9691" s="29"/>
      <c r="AG9691" s="29"/>
      <c r="AH9691" s="29"/>
      <c r="AI9691" s="29"/>
      <c r="AJ9691" s="29"/>
      <c r="AK9691" s="29"/>
      <c r="AL9691" s="29"/>
      <c r="AM9691" s="29"/>
      <c r="AN9691" s="29"/>
      <c r="AO9691" s="29"/>
      <c r="AP9691" s="29"/>
      <c r="AQ9691" s="29"/>
      <c r="AR9691" s="29"/>
      <c r="AS9691" s="29"/>
      <c r="AT9691" s="29"/>
    </row>
    <row r="9692" spans="1:108" ht="18" customHeight="1" x14ac:dyDescent="0.2">
      <c r="A9692" s="41"/>
      <c r="B9692" s="37" t="s">
        <v>1214</v>
      </c>
      <c r="C9692" s="37"/>
      <c r="D9692" s="37"/>
      <c r="E9692" s="37"/>
      <c r="F9692" s="37"/>
      <c r="G9692" s="37"/>
      <c r="H9692" s="37"/>
      <c r="I9692" s="37" t="s">
        <v>391</v>
      </c>
      <c r="J9692" s="37"/>
      <c r="K9692" s="37"/>
      <c r="L9692" s="37"/>
      <c r="M9692" s="37"/>
      <c r="N9692" s="37"/>
      <c r="O9692" s="31" t="s">
        <v>392</v>
      </c>
      <c r="P9692" s="31"/>
      <c r="Q9692" s="31"/>
      <c r="R9692" s="31"/>
      <c r="S9692" s="31"/>
      <c r="T9692" s="31"/>
      <c r="U9692" s="31"/>
      <c r="V9692" s="31"/>
      <c r="W9692" s="31"/>
      <c r="X9692" s="31"/>
      <c r="Y9692" s="31"/>
      <c r="Z9692" s="31"/>
      <c r="AA9692" s="31"/>
      <c r="AB9692" s="31"/>
      <c r="AC9692" s="31"/>
      <c r="AD9692" s="31"/>
      <c r="AE9692" s="31"/>
      <c r="AF9692" s="31"/>
      <c r="AG9692" s="31"/>
      <c r="AH9692" s="31"/>
      <c r="AI9692" s="31"/>
      <c r="AJ9692" s="31"/>
      <c r="AK9692" s="31"/>
      <c r="AL9692" s="31"/>
      <c r="AM9692" s="31"/>
      <c r="AN9692" s="31"/>
      <c r="AO9692" s="31"/>
      <c r="AP9692" s="31"/>
      <c r="AQ9692" s="31"/>
      <c r="AR9692" s="31"/>
      <c r="AS9692" s="31"/>
      <c r="AT9692" s="31"/>
      <c r="AW9692" s="32">
        <v>-127798.29</v>
      </c>
      <c r="AX9692" s="32"/>
      <c r="AY9692" s="32"/>
      <c r="AZ9692" s="32"/>
      <c r="BA9692" s="32"/>
      <c r="BB9692" s="32"/>
      <c r="BC9692" s="32"/>
      <c r="BD9692" s="32"/>
      <c r="BE9692" s="32"/>
      <c r="BF9692" s="32"/>
      <c r="BG9692" s="32">
        <v>-136900</v>
      </c>
      <c r="BH9692" s="32"/>
      <c r="BI9692" s="32"/>
      <c r="BJ9692" s="32"/>
      <c r="BK9692" s="32"/>
      <c r="BL9692" s="32"/>
      <c r="BM9692" s="32"/>
      <c r="BN9692" s="32"/>
      <c r="BO9692" s="32"/>
      <c r="BP9692" s="32"/>
      <c r="BR9692" s="32">
        <v>9101.7099999999991</v>
      </c>
      <c r="BS9692" s="32"/>
      <c r="BT9692" s="32"/>
      <c r="BU9692" s="32"/>
      <c r="BV9692" s="32"/>
      <c r="BW9692" s="32"/>
      <c r="BX9692" s="32"/>
      <c r="BY9692" s="32"/>
      <c r="BZ9692" s="32"/>
      <c r="CA9692" s="32"/>
      <c r="CC9692" s="32">
        <v>-66604.89</v>
      </c>
      <c r="CD9692" s="32"/>
      <c r="CE9692" s="32"/>
      <c r="CF9692" s="32"/>
      <c r="CG9692" s="32"/>
      <c r="CH9692" s="32"/>
      <c r="CI9692" s="32"/>
      <c r="CJ9692" s="32"/>
      <c r="CK9692" s="32"/>
      <c r="CN9692" s="32">
        <v>-136900</v>
      </c>
      <c r="CO9692" s="32"/>
      <c r="CP9692" s="32"/>
      <c r="CQ9692" s="32"/>
      <c r="CR9692" s="32"/>
      <c r="CS9692" s="32"/>
      <c r="CT9692" s="32"/>
      <c r="CU9692" s="32"/>
      <c r="CW9692" s="32">
        <v>70295.11</v>
      </c>
      <c r="CX9692" s="32"/>
      <c r="CY9692" s="32"/>
      <c r="CZ9692" s="32"/>
      <c r="DA9692" s="32"/>
      <c r="DB9692" s="32"/>
      <c r="DC9692" s="32"/>
      <c r="DD9692" s="32"/>
    </row>
    <row r="9693" spans="1:108" ht="18" customHeight="1" x14ac:dyDescent="0.2">
      <c r="A9693" s="41"/>
      <c r="B9693" s="37" t="s">
        <v>1214</v>
      </c>
      <c r="C9693" s="37"/>
      <c r="D9693" s="37"/>
      <c r="E9693" s="37"/>
      <c r="F9693" s="37"/>
      <c r="G9693" s="37"/>
      <c r="H9693" s="37"/>
      <c r="I9693" s="37" t="s">
        <v>50</v>
      </c>
      <c r="J9693" s="37"/>
      <c r="K9693" s="37"/>
      <c r="L9693" s="37"/>
      <c r="M9693" s="37"/>
      <c r="N9693" s="37"/>
      <c r="O9693" s="31" t="s">
        <v>393</v>
      </c>
      <c r="P9693" s="31"/>
      <c r="Q9693" s="31"/>
      <c r="R9693" s="31"/>
      <c r="S9693" s="31"/>
      <c r="T9693" s="31"/>
      <c r="U9693" s="31"/>
      <c r="V9693" s="31"/>
      <c r="W9693" s="31"/>
      <c r="X9693" s="31"/>
      <c r="Y9693" s="31"/>
      <c r="Z9693" s="31"/>
      <c r="AA9693" s="31"/>
      <c r="AB9693" s="31"/>
      <c r="AC9693" s="31"/>
      <c r="AD9693" s="31"/>
      <c r="AE9693" s="31"/>
      <c r="AF9693" s="31"/>
      <c r="AG9693" s="31"/>
      <c r="AH9693" s="31"/>
      <c r="AI9693" s="31"/>
      <c r="AJ9693" s="31"/>
      <c r="AK9693" s="31"/>
      <c r="AL9693" s="31"/>
      <c r="AM9693" s="31"/>
      <c r="AN9693" s="31"/>
      <c r="AO9693" s="31"/>
      <c r="AP9693" s="31"/>
      <c r="AQ9693" s="31"/>
      <c r="AR9693" s="31"/>
      <c r="AS9693" s="31"/>
      <c r="AT9693" s="31"/>
      <c r="AW9693" s="32">
        <v>-127798.29</v>
      </c>
      <c r="AX9693" s="32"/>
      <c r="AY9693" s="32"/>
      <c r="AZ9693" s="32"/>
      <c r="BA9693" s="32"/>
      <c r="BB9693" s="32"/>
      <c r="BC9693" s="32"/>
      <c r="BD9693" s="32"/>
      <c r="BE9693" s="32"/>
      <c r="BF9693" s="32"/>
      <c r="BG9693" s="32">
        <v>-136900</v>
      </c>
      <c r="BH9693" s="32"/>
      <c r="BI9693" s="32"/>
      <c r="BJ9693" s="32"/>
      <c r="BK9693" s="32"/>
      <c r="BL9693" s="32"/>
      <c r="BM9693" s="32"/>
      <c r="BN9693" s="32"/>
      <c r="BO9693" s="32"/>
      <c r="BP9693" s="32"/>
      <c r="BR9693" s="32">
        <v>9101.7099999999991</v>
      </c>
      <c r="BS9693" s="32"/>
      <c r="BT9693" s="32"/>
      <c r="BU9693" s="32"/>
      <c r="BV9693" s="32"/>
      <c r="BW9693" s="32"/>
      <c r="BX9693" s="32"/>
      <c r="BY9693" s="32"/>
      <c r="BZ9693" s="32"/>
      <c r="CA9693" s="32"/>
    </row>
    <row r="9694" spans="1:108" ht="18" customHeight="1" x14ac:dyDescent="0.2">
      <c r="A9694" s="41"/>
      <c r="B9694" s="37" t="s">
        <v>1214</v>
      </c>
      <c r="C9694" s="37"/>
      <c r="D9694" s="37"/>
      <c r="E9694" s="37"/>
      <c r="F9694" s="37"/>
      <c r="G9694" s="37"/>
      <c r="H9694" s="37"/>
      <c r="I9694" s="37" t="s">
        <v>89</v>
      </c>
      <c r="J9694" s="37"/>
      <c r="K9694" s="37"/>
      <c r="L9694" s="37"/>
      <c r="M9694" s="37"/>
      <c r="N9694" s="37"/>
      <c r="O9694" s="31" t="s">
        <v>90</v>
      </c>
      <c r="P9694" s="31"/>
      <c r="Q9694" s="31"/>
      <c r="R9694" s="31"/>
      <c r="S9694" s="31"/>
      <c r="T9694" s="31"/>
      <c r="U9694" s="31"/>
      <c r="V9694" s="31"/>
      <c r="W9694" s="31"/>
      <c r="X9694" s="31"/>
      <c r="Y9694" s="31"/>
      <c r="Z9694" s="31"/>
      <c r="AA9694" s="31"/>
      <c r="AB9694" s="31"/>
      <c r="AC9694" s="31"/>
      <c r="AD9694" s="31"/>
      <c r="AE9694" s="31"/>
      <c r="AF9694" s="31"/>
      <c r="AG9694" s="31"/>
      <c r="AH9694" s="31"/>
      <c r="AI9694" s="31"/>
      <c r="AJ9694" s="31"/>
      <c r="AK9694" s="31"/>
      <c r="AL9694" s="31"/>
      <c r="AM9694" s="31"/>
      <c r="AN9694" s="31"/>
      <c r="AO9694" s="31"/>
      <c r="AP9694" s="31"/>
      <c r="AQ9694" s="31"/>
      <c r="AR9694" s="31"/>
      <c r="AS9694" s="31"/>
      <c r="AT9694" s="31"/>
      <c r="CC9694" s="32">
        <v>32070.57</v>
      </c>
      <c r="CD9694" s="32"/>
      <c r="CE9694" s="32"/>
      <c r="CF9694" s="32"/>
      <c r="CG9694" s="32"/>
      <c r="CH9694" s="32"/>
      <c r="CI9694" s="32"/>
      <c r="CJ9694" s="32"/>
      <c r="CK9694" s="32"/>
      <c r="CN9694" s="32">
        <v>240700</v>
      </c>
      <c r="CO9694" s="32"/>
      <c r="CP9694" s="32"/>
      <c r="CQ9694" s="32"/>
      <c r="CR9694" s="32"/>
      <c r="CS9694" s="32"/>
      <c r="CT9694" s="32"/>
      <c r="CU9694" s="32"/>
      <c r="CW9694" s="32">
        <v>-208629.43</v>
      </c>
      <c r="CX9694" s="32"/>
      <c r="CY9694" s="32"/>
      <c r="CZ9694" s="32"/>
      <c r="DA9694" s="32"/>
      <c r="DB9694" s="32"/>
      <c r="DC9694" s="32"/>
      <c r="DD9694" s="32"/>
    </row>
    <row r="9695" spans="1:108" ht="18" customHeight="1" x14ac:dyDescent="0.2">
      <c r="A9695" s="41"/>
      <c r="B9695" s="37" t="s">
        <v>1214</v>
      </c>
      <c r="C9695" s="37"/>
      <c r="D9695" s="37"/>
      <c r="E9695" s="37"/>
      <c r="F9695" s="37"/>
      <c r="G9695" s="37"/>
      <c r="H9695" s="37"/>
      <c r="I9695" s="37" t="s">
        <v>91</v>
      </c>
      <c r="J9695" s="37"/>
      <c r="K9695" s="37"/>
      <c r="L9695" s="37"/>
      <c r="M9695" s="37"/>
      <c r="N9695" s="37"/>
      <c r="O9695" s="31" t="s">
        <v>92</v>
      </c>
      <c r="P9695" s="31"/>
      <c r="Q9695" s="31"/>
      <c r="R9695" s="31"/>
      <c r="S9695" s="31"/>
      <c r="T9695" s="31"/>
      <c r="U9695" s="31"/>
      <c r="V9695" s="31"/>
      <c r="W9695" s="31"/>
      <c r="X9695" s="31"/>
      <c r="Y9695" s="31"/>
      <c r="Z9695" s="31"/>
      <c r="AA9695" s="31"/>
      <c r="AB9695" s="31"/>
      <c r="AC9695" s="31"/>
      <c r="AD9695" s="31"/>
      <c r="AE9695" s="31"/>
      <c r="AF9695" s="31"/>
      <c r="AG9695" s="31"/>
      <c r="AH9695" s="31"/>
      <c r="AI9695" s="31"/>
      <c r="AJ9695" s="31"/>
      <c r="AK9695" s="31"/>
      <c r="AL9695" s="31"/>
      <c r="AM9695" s="31"/>
      <c r="AN9695" s="31"/>
      <c r="AO9695" s="31"/>
      <c r="AP9695" s="31"/>
      <c r="AQ9695" s="31"/>
      <c r="AR9695" s="31"/>
      <c r="AS9695" s="31"/>
      <c r="AT9695" s="31"/>
      <c r="CC9695" s="32">
        <v>-34534.32</v>
      </c>
      <c r="CD9695" s="32"/>
      <c r="CE9695" s="32"/>
      <c r="CF9695" s="32"/>
      <c r="CG9695" s="32"/>
      <c r="CH9695" s="32"/>
      <c r="CI9695" s="32"/>
      <c r="CJ9695" s="32"/>
      <c r="CK9695" s="32"/>
      <c r="CN9695" s="32">
        <v>103800</v>
      </c>
      <c r="CO9695" s="32"/>
      <c r="CP9695" s="32"/>
      <c r="CQ9695" s="32"/>
      <c r="CR9695" s="32"/>
      <c r="CS9695" s="32"/>
      <c r="CT9695" s="32"/>
      <c r="CU9695" s="32"/>
      <c r="CW9695" s="32">
        <v>-138334.32</v>
      </c>
      <c r="CX9695" s="32"/>
      <c r="CY9695" s="32"/>
      <c r="CZ9695" s="32"/>
      <c r="DA9695" s="32"/>
      <c r="DB9695" s="32"/>
      <c r="DC9695" s="32"/>
      <c r="DD9695" s="32"/>
    </row>
    <row r="9696" spans="1:108" ht="18" customHeight="1" x14ac:dyDescent="0.2">
      <c r="A9696" s="41"/>
      <c r="B9696" s="37" t="s">
        <v>1214</v>
      </c>
      <c r="C9696" s="37"/>
      <c r="D9696" s="37"/>
      <c r="E9696" s="37"/>
      <c r="F9696" s="37"/>
      <c r="G9696" s="37"/>
      <c r="H9696" s="37"/>
      <c r="I9696" s="37" t="s">
        <v>109</v>
      </c>
      <c r="J9696" s="37"/>
      <c r="K9696" s="37"/>
      <c r="L9696" s="37"/>
      <c r="M9696" s="37"/>
      <c r="N9696" s="37"/>
      <c r="O9696" s="31" t="s">
        <v>110</v>
      </c>
      <c r="P9696" s="31"/>
      <c r="Q9696" s="31"/>
      <c r="R9696" s="31"/>
      <c r="S9696" s="31"/>
      <c r="T9696" s="31"/>
      <c r="U9696" s="31"/>
      <c r="V9696" s="31"/>
      <c r="W9696" s="31"/>
      <c r="X9696" s="31"/>
      <c r="Y9696" s="31"/>
      <c r="Z9696" s="31"/>
      <c r="AA9696" s="31"/>
      <c r="AB9696" s="31"/>
      <c r="AC9696" s="31"/>
      <c r="AD9696" s="31"/>
      <c r="AE9696" s="31"/>
      <c r="AF9696" s="31"/>
      <c r="AG9696" s="31"/>
      <c r="AH9696" s="31"/>
      <c r="AI9696" s="31"/>
      <c r="AJ9696" s="31"/>
      <c r="AK9696" s="31"/>
      <c r="AL9696" s="31"/>
      <c r="AM9696" s="31"/>
      <c r="AN9696" s="31"/>
      <c r="AO9696" s="31"/>
      <c r="AP9696" s="31"/>
      <c r="AQ9696" s="31"/>
      <c r="AR9696" s="31"/>
      <c r="AS9696" s="31"/>
      <c r="AT9696" s="31"/>
      <c r="CC9696" s="32">
        <v>0</v>
      </c>
      <c r="CD9696" s="32"/>
      <c r="CE9696" s="32"/>
      <c r="CF9696" s="32"/>
      <c r="CG9696" s="32"/>
      <c r="CH9696" s="32"/>
      <c r="CI9696" s="32"/>
      <c r="CJ9696" s="32"/>
      <c r="CK9696" s="32"/>
      <c r="CN9696" s="32">
        <v>0</v>
      </c>
      <c r="CO9696" s="32"/>
      <c r="CP9696" s="32"/>
      <c r="CQ9696" s="32"/>
      <c r="CR9696" s="32"/>
      <c r="CS9696" s="32"/>
      <c r="CT9696" s="32"/>
      <c r="CU9696" s="32"/>
      <c r="CW9696" s="32">
        <v>0</v>
      </c>
      <c r="CX9696" s="32"/>
      <c r="CY9696" s="32"/>
      <c r="CZ9696" s="32"/>
      <c r="DA9696" s="32"/>
      <c r="DB9696" s="32"/>
      <c r="DC9696" s="32"/>
      <c r="DD9696" s="32"/>
    </row>
    <row r="9697" spans="1:109" ht="18" customHeight="1" x14ac:dyDescent="0.2">
      <c r="A9697" s="41"/>
      <c r="B9697" s="37" t="s">
        <v>1214</v>
      </c>
      <c r="C9697" s="37"/>
      <c r="D9697" s="37"/>
      <c r="E9697" s="37"/>
      <c r="F9697" s="37"/>
      <c r="G9697" s="37"/>
      <c r="H9697" s="37"/>
      <c r="I9697" s="37" t="s">
        <v>111</v>
      </c>
      <c r="J9697" s="37"/>
      <c r="K9697" s="37"/>
      <c r="L9697" s="37"/>
      <c r="M9697" s="37"/>
      <c r="N9697" s="37"/>
      <c r="O9697" s="31" t="s">
        <v>112</v>
      </c>
      <c r="P9697" s="31"/>
      <c r="Q9697" s="31"/>
      <c r="R9697" s="31"/>
      <c r="S9697" s="31"/>
      <c r="T9697" s="31"/>
      <c r="U9697" s="31"/>
      <c r="V9697" s="31"/>
      <c r="W9697" s="31"/>
      <c r="X9697" s="31"/>
      <c r="Y9697" s="31"/>
      <c r="Z9697" s="31"/>
      <c r="AA9697" s="31"/>
      <c r="AB9697" s="31"/>
      <c r="AC9697" s="31"/>
      <c r="AD9697" s="31"/>
      <c r="AE9697" s="31"/>
      <c r="AF9697" s="31"/>
      <c r="AG9697" s="31"/>
      <c r="AH9697" s="31"/>
      <c r="AI9697" s="31"/>
      <c r="AJ9697" s="31"/>
      <c r="AK9697" s="31"/>
      <c r="AL9697" s="31"/>
      <c r="AM9697" s="31"/>
      <c r="AN9697" s="31"/>
      <c r="AO9697" s="31"/>
      <c r="AP9697" s="31"/>
      <c r="AQ9697" s="31"/>
      <c r="AR9697" s="31"/>
      <c r="AS9697" s="31"/>
      <c r="AT9697" s="31"/>
      <c r="CC9697" s="32">
        <v>-34534.32</v>
      </c>
      <c r="CD9697" s="32"/>
      <c r="CE9697" s="32"/>
      <c r="CF9697" s="32"/>
      <c r="CG9697" s="32"/>
      <c r="CH9697" s="32"/>
      <c r="CI9697" s="32"/>
      <c r="CJ9697" s="32"/>
      <c r="CK9697" s="32"/>
      <c r="CN9697" s="32">
        <v>103800</v>
      </c>
      <c r="CO9697" s="32"/>
      <c r="CP9697" s="32"/>
      <c r="CQ9697" s="32"/>
      <c r="CR9697" s="32"/>
      <c r="CS9697" s="32"/>
      <c r="CT9697" s="32"/>
      <c r="CU9697" s="32"/>
      <c r="CW9697" s="32">
        <v>-138334.32</v>
      </c>
      <c r="CX9697" s="32"/>
      <c r="CY9697" s="32"/>
      <c r="CZ9697" s="32"/>
      <c r="DA9697" s="32"/>
      <c r="DB9697" s="32"/>
      <c r="DC9697" s="32"/>
      <c r="DD9697" s="32"/>
    </row>
    <row r="9698" spans="1:109" ht="16.5" customHeight="1" x14ac:dyDescent="0.2">
      <c r="A9698" s="41"/>
      <c r="B9698" s="37" t="s">
        <v>1214</v>
      </c>
      <c r="C9698" s="37"/>
      <c r="D9698" s="37"/>
      <c r="E9698" s="37"/>
      <c r="F9698" s="37"/>
      <c r="G9698" s="37"/>
      <c r="H9698" s="37"/>
      <c r="I9698" s="37" t="s">
        <v>117</v>
      </c>
      <c r="J9698" s="37"/>
      <c r="K9698" s="37"/>
      <c r="L9698" s="37"/>
      <c r="M9698" s="37"/>
      <c r="N9698" s="37"/>
      <c r="O9698" s="31" t="s">
        <v>118</v>
      </c>
      <c r="P9698" s="31"/>
      <c r="Q9698" s="31"/>
      <c r="R9698" s="31"/>
      <c r="S9698" s="31"/>
      <c r="T9698" s="31"/>
      <c r="U9698" s="31"/>
      <c r="V9698" s="31"/>
      <c r="W9698" s="31"/>
      <c r="X9698" s="31"/>
      <c r="Y9698" s="31"/>
      <c r="Z9698" s="31"/>
      <c r="AA9698" s="31"/>
      <c r="AB9698" s="31"/>
      <c r="AC9698" s="31"/>
      <c r="AD9698" s="31"/>
      <c r="AE9698" s="31"/>
      <c r="AF9698" s="31"/>
      <c r="AG9698" s="31"/>
      <c r="AH9698" s="31"/>
      <c r="AI9698" s="31"/>
      <c r="AJ9698" s="31"/>
      <c r="AK9698" s="31"/>
      <c r="AL9698" s="31"/>
      <c r="AM9698" s="31"/>
      <c r="AN9698" s="31"/>
      <c r="AO9698" s="31"/>
      <c r="AP9698" s="31"/>
      <c r="AQ9698" s="31"/>
      <c r="AR9698" s="31"/>
      <c r="AS9698" s="31"/>
      <c r="AT9698" s="31"/>
      <c r="CC9698" s="32">
        <v>0</v>
      </c>
      <c r="CD9698" s="32"/>
      <c r="CE9698" s="32"/>
      <c r="CF9698" s="32"/>
      <c r="CG9698" s="32"/>
      <c r="CH9698" s="32"/>
      <c r="CI9698" s="32"/>
      <c r="CJ9698" s="32"/>
      <c r="CK9698" s="32"/>
      <c r="CN9698" s="32">
        <v>0</v>
      </c>
      <c r="CO9698" s="32"/>
      <c r="CP9698" s="32"/>
      <c r="CQ9698" s="32"/>
      <c r="CR9698" s="32"/>
      <c r="CS9698" s="32"/>
      <c r="CT9698" s="32"/>
      <c r="CU9698" s="32"/>
      <c r="CW9698" s="32">
        <v>0</v>
      </c>
      <c r="CX9698" s="32"/>
      <c r="CY9698" s="32"/>
      <c r="CZ9698" s="32"/>
      <c r="DA9698" s="32"/>
      <c r="DB9698" s="32"/>
      <c r="DC9698" s="32"/>
      <c r="DD9698" s="32"/>
    </row>
    <row r="9699" spans="1:109" ht="0.75" customHeight="1" x14ac:dyDescent="0.2">
      <c r="A9699" s="41"/>
    </row>
    <row r="9700" spans="1:109" ht="7.5" customHeight="1" x14ac:dyDescent="0.2"/>
    <row r="9701" spans="1:109" ht="17.25" customHeight="1" x14ac:dyDescent="0.2">
      <c r="A9701" s="41"/>
      <c r="B9701" s="35" t="s">
        <v>1216</v>
      </c>
      <c r="C9701" s="35"/>
      <c r="D9701" s="35"/>
      <c r="E9701" s="35"/>
      <c r="F9701" s="35"/>
      <c r="G9701" s="35"/>
      <c r="H9701" s="35"/>
      <c r="O9701" s="29" t="s">
        <v>1217</v>
      </c>
      <c r="P9701" s="29"/>
      <c r="Q9701" s="29"/>
      <c r="R9701" s="29"/>
      <c r="S9701" s="29"/>
      <c r="T9701" s="29"/>
      <c r="U9701" s="29"/>
      <c r="V9701" s="29"/>
      <c r="W9701" s="29"/>
      <c r="X9701" s="29"/>
      <c r="Y9701" s="29"/>
      <c r="Z9701" s="29"/>
      <c r="AA9701" s="29"/>
      <c r="AB9701" s="29"/>
      <c r="AC9701" s="29"/>
      <c r="AD9701" s="29"/>
      <c r="AE9701" s="29"/>
      <c r="AF9701" s="29"/>
      <c r="AG9701" s="29"/>
      <c r="AH9701" s="29"/>
      <c r="AI9701" s="29"/>
      <c r="AJ9701" s="29"/>
      <c r="AK9701" s="29"/>
      <c r="AL9701" s="29"/>
      <c r="AM9701" s="29"/>
      <c r="AN9701" s="29"/>
      <c r="AO9701" s="29"/>
      <c r="AP9701" s="29"/>
      <c r="AQ9701" s="29"/>
      <c r="AR9701" s="29"/>
      <c r="AS9701" s="29"/>
      <c r="AT9701" s="29"/>
    </row>
    <row r="9702" spans="1:109" ht="18" customHeight="1" x14ac:dyDescent="0.2">
      <c r="A9702" s="41"/>
      <c r="B9702" s="37" t="s">
        <v>1216</v>
      </c>
      <c r="C9702" s="37"/>
      <c r="D9702" s="37"/>
      <c r="E9702" s="37"/>
      <c r="F9702" s="37"/>
      <c r="G9702" s="37"/>
      <c r="H9702" s="37"/>
      <c r="I9702" s="37" t="s">
        <v>391</v>
      </c>
      <c r="J9702" s="37"/>
      <c r="K9702" s="37"/>
      <c r="L9702" s="37"/>
      <c r="M9702" s="37"/>
      <c r="N9702" s="37"/>
      <c r="O9702" s="31" t="s">
        <v>392</v>
      </c>
      <c r="P9702" s="31"/>
      <c r="Q9702" s="31"/>
      <c r="R9702" s="31"/>
      <c r="S9702" s="31"/>
      <c r="T9702" s="31"/>
      <c r="U9702" s="31"/>
      <c r="V9702" s="31"/>
      <c r="W9702" s="31"/>
      <c r="X9702" s="31"/>
      <c r="Y9702" s="31"/>
      <c r="Z9702" s="31"/>
      <c r="AA9702" s="31"/>
      <c r="AB9702" s="31"/>
      <c r="AC9702" s="31"/>
      <c r="AD9702" s="31"/>
      <c r="AE9702" s="31"/>
      <c r="AF9702" s="31"/>
      <c r="AG9702" s="31"/>
      <c r="AH9702" s="31"/>
      <c r="AI9702" s="31"/>
      <c r="AJ9702" s="31"/>
      <c r="AK9702" s="31"/>
      <c r="AL9702" s="31"/>
      <c r="AM9702" s="31"/>
      <c r="AN9702" s="31"/>
      <c r="AO9702" s="31"/>
      <c r="AP9702" s="31"/>
      <c r="AQ9702" s="31"/>
      <c r="AR9702" s="31"/>
      <c r="AS9702" s="31"/>
      <c r="AT9702" s="31"/>
      <c r="AW9702" s="32">
        <v>-1642081.06</v>
      </c>
      <c r="AX9702" s="32"/>
      <c r="AY9702" s="32"/>
      <c r="AZ9702" s="32"/>
      <c r="BA9702" s="32"/>
      <c r="BB9702" s="32"/>
      <c r="BC9702" s="32"/>
      <c r="BD9702" s="32"/>
      <c r="BE9702" s="32"/>
      <c r="BF9702" s="32"/>
      <c r="BG9702" s="32">
        <v>-1735700</v>
      </c>
      <c r="BH9702" s="32"/>
      <c r="BI9702" s="32"/>
      <c r="BJ9702" s="32"/>
      <c r="BK9702" s="32"/>
      <c r="BL9702" s="32"/>
      <c r="BM9702" s="32"/>
      <c r="BN9702" s="32"/>
      <c r="BO9702" s="32"/>
      <c r="BP9702" s="32"/>
      <c r="BR9702" s="32">
        <v>93618.94</v>
      </c>
      <c r="BS9702" s="32"/>
      <c r="BT9702" s="32"/>
      <c r="BU9702" s="32"/>
      <c r="BV9702" s="32"/>
      <c r="BW9702" s="32"/>
      <c r="BX9702" s="32"/>
      <c r="BY9702" s="32"/>
      <c r="BZ9702" s="32"/>
      <c r="CA9702" s="32"/>
      <c r="CC9702" s="32">
        <v>-1486127.52</v>
      </c>
      <c r="CD9702" s="32"/>
      <c r="CE9702" s="32"/>
      <c r="CF9702" s="32"/>
      <c r="CG9702" s="32"/>
      <c r="CH9702" s="32"/>
      <c r="CI9702" s="32"/>
      <c r="CJ9702" s="32"/>
      <c r="CK9702" s="32"/>
      <c r="CN9702" s="32">
        <v>-1697800</v>
      </c>
      <c r="CO9702" s="32"/>
      <c r="CP9702" s="32"/>
      <c r="CQ9702" s="32"/>
      <c r="CR9702" s="32"/>
      <c r="CS9702" s="32"/>
      <c r="CT9702" s="32"/>
      <c r="CU9702" s="32"/>
      <c r="CW9702" s="32">
        <v>211672.48</v>
      </c>
      <c r="CX9702" s="32"/>
      <c r="CY9702" s="32"/>
      <c r="CZ9702" s="32"/>
      <c r="DA9702" s="32"/>
      <c r="DB9702" s="32"/>
      <c r="DC9702" s="32"/>
      <c r="DD9702" s="32"/>
    </row>
    <row r="9703" spans="1:109" ht="18" customHeight="1" x14ac:dyDescent="0.2">
      <c r="A9703" s="41"/>
      <c r="B9703" s="37" t="s">
        <v>1216</v>
      </c>
      <c r="C9703" s="37"/>
      <c r="D9703" s="37"/>
      <c r="E9703" s="37"/>
      <c r="F9703" s="37"/>
      <c r="G9703" s="37"/>
      <c r="H9703" s="37"/>
      <c r="I9703" s="37" t="s">
        <v>50</v>
      </c>
      <c r="J9703" s="37"/>
      <c r="K9703" s="37"/>
      <c r="L9703" s="37"/>
      <c r="M9703" s="37"/>
      <c r="N9703" s="37"/>
      <c r="O9703" s="31" t="s">
        <v>393</v>
      </c>
      <c r="P9703" s="31"/>
      <c r="Q9703" s="31"/>
      <c r="R9703" s="31"/>
      <c r="S9703" s="31"/>
      <c r="T9703" s="31"/>
      <c r="U9703" s="31"/>
      <c r="V9703" s="31"/>
      <c r="W9703" s="31"/>
      <c r="X9703" s="31"/>
      <c r="Y9703" s="31"/>
      <c r="Z9703" s="31"/>
      <c r="AA9703" s="31"/>
      <c r="AB9703" s="31"/>
      <c r="AC9703" s="31"/>
      <c r="AD9703" s="31"/>
      <c r="AE9703" s="31"/>
      <c r="AF9703" s="31"/>
      <c r="AG9703" s="31"/>
      <c r="AH9703" s="31"/>
      <c r="AI9703" s="31"/>
      <c r="AJ9703" s="31"/>
      <c r="AK9703" s="31"/>
      <c r="AL9703" s="31"/>
      <c r="AM9703" s="31"/>
      <c r="AN9703" s="31"/>
      <c r="AO9703" s="31"/>
      <c r="AP9703" s="31"/>
      <c r="AQ9703" s="31"/>
      <c r="AR9703" s="31"/>
      <c r="AS9703" s="31"/>
      <c r="AT9703" s="31"/>
      <c r="AW9703" s="32">
        <v>-1642081.06</v>
      </c>
      <c r="AX9703" s="32"/>
      <c r="AY9703" s="32"/>
      <c r="AZ9703" s="32"/>
      <c r="BA9703" s="32"/>
      <c r="BB9703" s="32"/>
      <c r="BC9703" s="32"/>
      <c r="BD9703" s="32"/>
      <c r="BE9703" s="32"/>
      <c r="BF9703" s="32"/>
      <c r="BG9703" s="32">
        <v>-1735800</v>
      </c>
      <c r="BH9703" s="32"/>
      <c r="BI9703" s="32"/>
      <c r="BJ9703" s="32"/>
      <c r="BK9703" s="32"/>
      <c r="BL9703" s="32"/>
      <c r="BM9703" s="32"/>
      <c r="BN9703" s="32"/>
      <c r="BO9703" s="32"/>
      <c r="BP9703" s="32"/>
      <c r="BR9703" s="32">
        <v>93718.94</v>
      </c>
      <c r="BS9703" s="32"/>
      <c r="BT9703" s="32"/>
      <c r="BU9703" s="32"/>
      <c r="BV9703" s="32"/>
      <c r="BW9703" s="32"/>
      <c r="BX9703" s="32"/>
      <c r="BY9703" s="32"/>
      <c r="BZ9703" s="32"/>
      <c r="CA9703" s="32"/>
    </row>
    <row r="9704" spans="1:109" ht="18" customHeight="1" x14ac:dyDescent="0.2">
      <c r="A9704" s="41"/>
      <c r="B9704" s="37" t="s">
        <v>1216</v>
      </c>
      <c r="C9704" s="37"/>
      <c r="D9704" s="37"/>
      <c r="E9704" s="37"/>
      <c r="F9704" s="37"/>
      <c r="G9704" s="37"/>
      <c r="H9704" s="37"/>
      <c r="I9704" s="37" t="s">
        <v>89</v>
      </c>
      <c r="J9704" s="37"/>
      <c r="K9704" s="37"/>
      <c r="L9704" s="37"/>
      <c r="M9704" s="37"/>
      <c r="N9704" s="37"/>
      <c r="O9704" s="31" t="s">
        <v>90</v>
      </c>
      <c r="P9704" s="31"/>
      <c r="Q9704" s="31"/>
      <c r="R9704" s="31"/>
      <c r="S9704" s="31"/>
      <c r="T9704" s="31"/>
      <c r="U9704" s="31"/>
      <c r="V9704" s="31"/>
      <c r="W9704" s="31"/>
      <c r="X9704" s="31"/>
      <c r="Y9704" s="31"/>
      <c r="Z9704" s="31"/>
      <c r="AA9704" s="31"/>
      <c r="AB9704" s="31"/>
      <c r="AC9704" s="31"/>
      <c r="AD9704" s="31"/>
      <c r="AE9704" s="31"/>
      <c r="AF9704" s="31"/>
      <c r="AG9704" s="31"/>
      <c r="AH9704" s="31"/>
      <c r="AI9704" s="31"/>
      <c r="AJ9704" s="31"/>
      <c r="AK9704" s="31"/>
      <c r="AL9704" s="31"/>
      <c r="AM9704" s="31"/>
      <c r="AN9704" s="31"/>
      <c r="AO9704" s="31"/>
      <c r="AP9704" s="31"/>
      <c r="AQ9704" s="31"/>
      <c r="AR9704" s="31"/>
      <c r="AS9704" s="31"/>
      <c r="AT9704" s="31"/>
      <c r="CC9704" s="32">
        <v>-156695.82999999999</v>
      </c>
      <c r="CD9704" s="32"/>
      <c r="CE9704" s="32"/>
      <c r="CF9704" s="32"/>
      <c r="CG9704" s="32"/>
      <c r="CH9704" s="32"/>
      <c r="CI9704" s="32"/>
      <c r="CJ9704" s="32"/>
      <c r="CK9704" s="32"/>
      <c r="CN9704" s="32">
        <v>240700</v>
      </c>
      <c r="CO9704" s="32"/>
      <c r="CP9704" s="32"/>
      <c r="CQ9704" s="32"/>
      <c r="CR9704" s="32"/>
      <c r="CS9704" s="32"/>
      <c r="CT9704" s="32"/>
      <c r="CU9704" s="32"/>
      <c r="CW9704" s="32">
        <v>-397395.83</v>
      </c>
      <c r="CX9704" s="32"/>
      <c r="CY9704" s="32"/>
      <c r="CZ9704" s="32"/>
      <c r="DA9704" s="32"/>
      <c r="DB9704" s="32"/>
      <c r="DC9704" s="32"/>
      <c r="DD9704" s="32"/>
    </row>
    <row r="9705" spans="1:109" ht="18" customHeight="1" x14ac:dyDescent="0.2">
      <c r="A9705" s="41"/>
      <c r="B9705" s="37" t="s">
        <v>1216</v>
      </c>
      <c r="C9705" s="37"/>
      <c r="D9705" s="37"/>
      <c r="E9705" s="37"/>
      <c r="F9705" s="37"/>
      <c r="G9705" s="37"/>
      <c r="H9705" s="37"/>
      <c r="I9705" s="37" t="s">
        <v>91</v>
      </c>
      <c r="J9705" s="37"/>
      <c r="K9705" s="37"/>
      <c r="L9705" s="37"/>
      <c r="M9705" s="37"/>
      <c r="N9705" s="37"/>
      <c r="O9705" s="31" t="s">
        <v>92</v>
      </c>
      <c r="P9705" s="31"/>
      <c r="Q9705" s="31"/>
      <c r="R9705" s="31"/>
      <c r="S9705" s="31"/>
      <c r="T9705" s="31"/>
      <c r="U9705" s="31"/>
      <c r="V9705" s="31"/>
      <c r="W9705" s="31"/>
      <c r="X9705" s="31"/>
      <c r="Y9705" s="31"/>
      <c r="Z9705" s="31"/>
      <c r="AA9705" s="31"/>
      <c r="AB9705" s="31"/>
      <c r="AC9705" s="31"/>
      <c r="AD9705" s="31"/>
      <c r="AE9705" s="31"/>
      <c r="AF9705" s="31"/>
      <c r="AG9705" s="31"/>
      <c r="AH9705" s="31"/>
      <c r="AI9705" s="31"/>
      <c r="AJ9705" s="31"/>
      <c r="AK9705" s="31"/>
      <c r="AL9705" s="31"/>
      <c r="AM9705" s="31"/>
      <c r="AN9705" s="31"/>
      <c r="AO9705" s="31"/>
      <c r="AP9705" s="31"/>
      <c r="AQ9705" s="31"/>
      <c r="AR9705" s="31"/>
      <c r="AS9705" s="31"/>
      <c r="AT9705" s="31"/>
      <c r="CC9705" s="32">
        <v>-1642823.35</v>
      </c>
      <c r="CD9705" s="32"/>
      <c r="CE9705" s="32"/>
      <c r="CF9705" s="32"/>
      <c r="CG9705" s="32"/>
      <c r="CH9705" s="32"/>
      <c r="CI9705" s="32"/>
      <c r="CJ9705" s="32"/>
      <c r="CK9705" s="32"/>
      <c r="CN9705" s="32">
        <v>-1457100</v>
      </c>
      <c r="CO9705" s="32"/>
      <c r="CP9705" s="32"/>
      <c r="CQ9705" s="32"/>
      <c r="CR9705" s="32"/>
      <c r="CS9705" s="32"/>
      <c r="CT9705" s="32"/>
      <c r="CU9705" s="32"/>
      <c r="CW9705" s="32">
        <v>-185723.35</v>
      </c>
      <c r="CX9705" s="32"/>
      <c r="CY9705" s="32"/>
      <c r="CZ9705" s="32"/>
      <c r="DA9705" s="32"/>
      <c r="DB9705" s="32"/>
      <c r="DC9705" s="32"/>
      <c r="DD9705" s="32"/>
    </row>
    <row r="9706" spans="1:109" ht="18" customHeight="1" x14ac:dyDescent="0.2">
      <c r="A9706" s="41"/>
      <c r="B9706" s="37" t="s">
        <v>1216</v>
      </c>
      <c r="C9706" s="37"/>
      <c r="D9706" s="37"/>
      <c r="E9706" s="37"/>
      <c r="F9706" s="37"/>
      <c r="G9706" s="37"/>
      <c r="H9706" s="37"/>
      <c r="I9706" s="37" t="s">
        <v>109</v>
      </c>
      <c r="J9706" s="37"/>
      <c r="K9706" s="37"/>
      <c r="L9706" s="37"/>
      <c r="M9706" s="37"/>
      <c r="N9706" s="37"/>
      <c r="O9706" s="31" t="s">
        <v>110</v>
      </c>
      <c r="P9706" s="31"/>
      <c r="Q9706" s="31"/>
      <c r="R9706" s="31"/>
      <c r="S9706" s="31"/>
      <c r="T9706" s="31"/>
      <c r="U9706" s="31"/>
      <c r="V9706" s="31"/>
      <c r="W9706" s="31"/>
      <c r="X9706" s="31"/>
      <c r="Y9706" s="31"/>
      <c r="Z9706" s="31"/>
      <c r="AA9706" s="31"/>
      <c r="AB9706" s="31"/>
      <c r="AC9706" s="31"/>
      <c r="AD9706" s="31"/>
      <c r="AE9706" s="31"/>
      <c r="AF9706" s="31"/>
      <c r="AG9706" s="31"/>
      <c r="AH9706" s="31"/>
      <c r="AI9706" s="31"/>
      <c r="AJ9706" s="31"/>
      <c r="AK9706" s="31"/>
      <c r="AL9706" s="31"/>
      <c r="AM9706" s="31"/>
      <c r="AN9706" s="31"/>
      <c r="AO9706" s="31"/>
      <c r="AP9706" s="31"/>
      <c r="AQ9706" s="31"/>
      <c r="AR9706" s="31"/>
      <c r="AS9706" s="31"/>
      <c r="AT9706" s="31"/>
      <c r="CC9706" s="32">
        <v>0</v>
      </c>
      <c r="CD9706" s="32"/>
      <c r="CE9706" s="32"/>
      <c r="CF9706" s="32"/>
      <c r="CG9706" s="32"/>
      <c r="CH9706" s="32"/>
      <c r="CI9706" s="32"/>
      <c r="CJ9706" s="32"/>
      <c r="CK9706" s="32"/>
      <c r="CN9706" s="32">
        <v>0</v>
      </c>
      <c r="CO9706" s="32"/>
      <c r="CP9706" s="32"/>
      <c r="CQ9706" s="32"/>
      <c r="CR9706" s="32"/>
      <c r="CS9706" s="32"/>
      <c r="CT9706" s="32"/>
      <c r="CU9706" s="32"/>
      <c r="CW9706" s="32">
        <v>0</v>
      </c>
      <c r="CX9706" s="32"/>
      <c r="CY9706" s="32"/>
      <c r="CZ9706" s="32"/>
      <c r="DA9706" s="32"/>
      <c r="DB9706" s="32"/>
      <c r="DC9706" s="32"/>
      <c r="DD9706" s="32"/>
    </row>
    <row r="9707" spans="1:109" ht="18" customHeight="1" x14ac:dyDescent="0.2">
      <c r="A9707" s="41"/>
      <c r="B9707" s="37" t="s">
        <v>1216</v>
      </c>
      <c r="C9707" s="37"/>
      <c r="D9707" s="37"/>
      <c r="E9707" s="37"/>
      <c r="F9707" s="37"/>
      <c r="G9707" s="37"/>
      <c r="H9707" s="37"/>
      <c r="I9707" s="37" t="s">
        <v>111</v>
      </c>
      <c r="J9707" s="37"/>
      <c r="K9707" s="37"/>
      <c r="L9707" s="37"/>
      <c r="M9707" s="37"/>
      <c r="N9707" s="37"/>
      <c r="O9707" s="31" t="s">
        <v>112</v>
      </c>
      <c r="P9707" s="31"/>
      <c r="Q9707" s="31"/>
      <c r="R9707" s="31"/>
      <c r="S9707" s="31"/>
      <c r="T9707" s="31"/>
      <c r="U9707" s="31"/>
      <c r="V9707" s="31"/>
      <c r="W9707" s="31"/>
      <c r="X9707" s="31"/>
      <c r="Y9707" s="31"/>
      <c r="Z9707" s="31"/>
      <c r="AA9707" s="31"/>
      <c r="AB9707" s="31"/>
      <c r="AC9707" s="31"/>
      <c r="AD9707" s="31"/>
      <c r="AE9707" s="31"/>
      <c r="AF9707" s="31"/>
      <c r="AG9707" s="31"/>
      <c r="AH9707" s="31"/>
      <c r="AI9707" s="31"/>
      <c r="AJ9707" s="31"/>
      <c r="AK9707" s="31"/>
      <c r="AL9707" s="31"/>
      <c r="AM9707" s="31"/>
      <c r="AN9707" s="31"/>
      <c r="AO9707" s="31"/>
      <c r="AP9707" s="31"/>
      <c r="AQ9707" s="31"/>
      <c r="AR9707" s="31"/>
      <c r="AS9707" s="31"/>
      <c r="AT9707" s="31"/>
      <c r="CC9707" s="32">
        <v>-1642823.35</v>
      </c>
      <c r="CD9707" s="32"/>
      <c r="CE9707" s="32"/>
      <c r="CF9707" s="32"/>
      <c r="CG9707" s="32"/>
      <c r="CH9707" s="32"/>
      <c r="CI9707" s="32"/>
      <c r="CJ9707" s="32"/>
      <c r="CK9707" s="32"/>
      <c r="CN9707" s="32">
        <v>-1457100</v>
      </c>
      <c r="CO9707" s="32"/>
      <c r="CP9707" s="32"/>
      <c r="CQ9707" s="32"/>
      <c r="CR9707" s="32"/>
      <c r="CS9707" s="32"/>
      <c r="CT9707" s="32"/>
      <c r="CU9707" s="32"/>
      <c r="CW9707" s="32">
        <v>-185723.35</v>
      </c>
      <c r="CX9707" s="32"/>
      <c r="CY9707" s="32"/>
      <c r="CZ9707" s="32"/>
      <c r="DA9707" s="32"/>
      <c r="DB9707" s="32"/>
      <c r="DC9707" s="32"/>
      <c r="DD9707" s="32"/>
    </row>
    <row r="9708" spans="1:109" ht="18" customHeight="1" x14ac:dyDescent="0.2">
      <c r="A9708" s="41"/>
      <c r="B9708" s="37" t="s">
        <v>1216</v>
      </c>
      <c r="C9708" s="37"/>
      <c r="D9708" s="37"/>
      <c r="E9708" s="37"/>
      <c r="F9708" s="37"/>
      <c r="G9708" s="37"/>
      <c r="H9708" s="37"/>
      <c r="I9708" s="37" t="s">
        <v>117</v>
      </c>
      <c r="J9708" s="37"/>
      <c r="K9708" s="37"/>
      <c r="L9708" s="37"/>
      <c r="M9708" s="37"/>
      <c r="N9708" s="37"/>
      <c r="O9708" s="31" t="s">
        <v>118</v>
      </c>
      <c r="P9708" s="31"/>
      <c r="Q9708" s="31"/>
      <c r="R9708" s="31"/>
      <c r="S9708" s="31"/>
      <c r="T9708" s="31"/>
      <c r="U9708" s="31"/>
      <c r="V9708" s="31"/>
      <c r="W9708" s="31"/>
      <c r="X9708" s="31"/>
      <c r="Y9708" s="31"/>
      <c r="Z9708" s="31"/>
      <c r="AA9708" s="31"/>
      <c r="AB9708" s="31"/>
      <c r="AC9708" s="31"/>
      <c r="AD9708" s="31"/>
      <c r="AE9708" s="31"/>
      <c r="AF9708" s="31"/>
      <c r="AG9708" s="31"/>
      <c r="AH9708" s="31"/>
      <c r="AI9708" s="31"/>
      <c r="AJ9708" s="31"/>
      <c r="AK9708" s="31"/>
      <c r="AL9708" s="31"/>
      <c r="AM9708" s="31"/>
      <c r="AN9708" s="31"/>
      <c r="AO9708" s="31"/>
      <c r="AP9708" s="31"/>
      <c r="AQ9708" s="31"/>
      <c r="AR9708" s="31"/>
      <c r="AS9708" s="31"/>
      <c r="AT9708" s="31"/>
      <c r="CC9708" s="32">
        <v>0</v>
      </c>
      <c r="CD9708" s="32"/>
      <c r="CE9708" s="32"/>
      <c r="CF9708" s="32"/>
      <c r="CG9708" s="32"/>
      <c r="CH9708" s="32"/>
      <c r="CI9708" s="32"/>
      <c r="CJ9708" s="32"/>
      <c r="CK9708" s="32"/>
      <c r="CN9708" s="32">
        <v>0</v>
      </c>
      <c r="CO9708" s="32"/>
      <c r="CP9708" s="32"/>
      <c r="CQ9708" s="32"/>
      <c r="CR9708" s="32"/>
      <c r="CS9708" s="32"/>
      <c r="CT9708" s="32"/>
      <c r="CU9708" s="32"/>
      <c r="CW9708" s="32">
        <v>0</v>
      </c>
      <c r="CX9708" s="32"/>
      <c r="CY9708" s="32"/>
      <c r="CZ9708" s="32"/>
      <c r="DA9708" s="32"/>
      <c r="DB9708" s="32"/>
      <c r="DC9708" s="32"/>
      <c r="DD9708" s="32"/>
    </row>
    <row r="9709" spans="1:109" ht="18.75" customHeight="1" x14ac:dyDescent="0.2">
      <c r="A9709" s="34" t="s">
        <v>1218</v>
      </c>
      <c r="B9709" s="34"/>
      <c r="C9709" s="34"/>
      <c r="D9709" s="34"/>
      <c r="E9709" s="34"/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4"/>
      <c r="AI9709" s="34"/>
      <c r="AJ9709" s="34"/>
      <c r="AK9709" s="34"/>
      <c r="AL9709" s="34"/>
      <c r="AM9709" s="34"/>
      <c r="AN9709" s="34"/>
      <c r="AO9709" s="34"/>
      <c r="AP9709" s="34"/>
      <c r="AQ9709" s="34"/>
      <c r="AR9709" s="34"/>
      <c r="AS9709" s="34"/>
      <c r="AT9709" s="34"/>
      <c r="AU9709" s="34"/>
      <c r="AV9709" s="34"/>
      <c r="AW9709" s="34"/>
      <c r="AX9709" s="34"/>
      <c r="AY9709" s="34"/>
      <c r="AZ9709" s="34"/>
      <c r="BA9709" s="34"/>
      <c r="BB9709" s="34"/>
      <c r="BC9709" s="34"/>
      <c r="BD9709" s="34"/>
      <c r="BE9709" s="34"/>
      <c r="BF9709" s="34"/>
      <c r="BG9709" s="34"/>
      <c r="BH9709" s="34"/>
      <c r="BI9709" s="34"/>
      <c r="BJ9709" s="34"/>
      <c r="BK9709" s="34"/>
      <c r="BL9709" s="34"/>
      <c r="BM9709" s="34"/>
      <c r="BN9709" s="34"/>
      <c r="BO9709" s="34"/>
      <c r="BP9709" s="34"/>
      <c r="BQ9709" s="34"/>
      <c r="BR9709" s="34"/>
      <c r="BS9709" s="34"/>
      <c r="BT9709" s="34"/>
      <c r="BU9709" s="34"/>
      <c r="BV9709" s="34"/>
      <c r="BW9709" s="34"/>
      <c r="BX9709" s="34"/>
      <c r="BY9709" s="34"/>
      <c r="BZ9709" s="34"/>
      <c r="CA9709" s="34"/>
      <c r="CB9709" s="34"/>
      <c r="CC9709" s="34"/>
      <c r="CD9709" s="34"/>
      <c r="CE9709" s="34"/>
      <c r="CF9709" s="34"/>
      <c r="CG9709" s="34"/>
      <c r="CH9709" s="34"/>
      <c r="CI9709" s="34"/>
      <c r="CJ9709" s="34"/>
      <c r="CK9709" s="34"/>
      <c r="CL9709" s="34"/>
      <c r="CM9709" s="34"/>
      <c r="CN9709" s="34"/>
      <c r="CO9709" s="34"/>
      <c r="CP9709" s="34"/>
      <c r="CQ9709" s="34"/>
      <c r="CR9709" s="34"/>
      <c r="CS9709" s="34"/>
      <c r="CT9709" s="34"/>
      <c r="CU9709" s="34"/>
      <c r="CV9709" s="34"/>
      <c r="CW9709" s="34"/>
      <c r="CX9709" s="34"/>
      <c r="CY9709" s="34"/>
      <c r="CZ9709" s="34"/>
      <c r="DA9709" s="34"/>
      <c r="DB9709" s="34"/>
      <c r="DC9709" s="34"/>
      <c r="DD9709" s="34"/>
      <c r="DE9709" s="34"/>
    </row>
    <row r="9710" spans="1:109" ht="13.5" customHeight="1" x14ac:dyDescent="0.2"/>
    <row r="9711" spans="1:109" ht="7.5" customHeight="1" x14ac:dyDescent="0.2"/>
    <row r="9712" spans="1:109" ht="13.5" customHeight="1" x14ac:dyDescent="0.2">
      <c r="A9712" s="35" t="s">
        <v>346</v>
      </c>
      <c r="B9712" s="35"/>
      <c r="C9712" s="35"/>
      <c r="G9712" s="35" t="s">
        <v>347</v>
      </c>
      <c r="H9712" s="35"/>
      <c r="J9712" s="40"/>
      <c r="K9712" s="40"/>
      <c r="L9712" s="40"/>
      <c r="M9712" s="40"/>
      <c r="O9712" s="35" t="s">
        <v>348</v>
      </c>
      <c r="P9712" s="35"/>
      <c r="Q9712" s="35"/>
      <c r="R9712" s="35"/>
      <c r="S9712" s="35"/>
      <c r="T9712" s="35"/>
      <c r="U9712" s="35"/>
      <c r="V9712" s="35"/>
      <c r="W9712" s="35"/>
      <c r="X9712" s="35"/>
      <c r="Y9712" s="35"/>
      <c r="Z9712" s="35"/>
      <c r="AA9712" s="35"/>
      <c r="AB9712" s="35"/>
      <c r="AC9712" s="35"/>
      <c r="AD9712" s="35"/>
      <c r="AE9712" s="35"/>
      <c r="AF9712" s="35"/>
      <c r="AG9712" s="35"/>
      <c r="AH9712" s="35"/>
      <c r="AI9712" s="35"/>
      <c r="AJ9712" s="35"/>
      <c r="AK9712" s="35"/>
      <c r="AL9712" s="35"/>
      <c r="AM9712" s="35"/>
      <c r="AN9712" s="35"/>
      <c r="AW9712" s="36" t="s">
        <v>349</v>
      </c>
      <c r="AX9712" s="36"/>
      <c r="AY9712" s="36"/>
      <c r="AZ9712" s="36"/>
      <c r="BA9712" s="36"/>
      <c r="BB9712" s="36"/>
      <c r="BC9712" s="36"/>
      <c r="BD9712" s="36"/>
      <c r="BE9712" s="36"/>
      <c r="BF9712" s="36"/>
      <c r="BG9712" s="36" t="s">
        <v>350</v>
      </c>
      <c r="BH9712" s="36"/>
      <c r="BI9712" s="36"/>
      <c r="BJ9712" s="36"/>
      <c r="BK9712" s="36"/>
      <c r="BL9712" s="36"/>
      <c r="BM9712" s="36"/>
      <c r="BN9712" s="36"/>
      <c r="BO9712" s="36"/>
      <c r="BP9712" s="36"/>
      <c r="BR9712" s="36" t="s">
        <v>21</v>
      </c>
      <c r="BS9712" s="36"/>
      <c r="BT9712" s="36"/>
      <c r="BU9712" s="36"/>
      <c r="BV9712" s="36"/>
      <c r="BW9712" s="36"/>
      <c r="BX9712" s="36"/>
      <c r="BY9712" s="36"/>
      <c r="BZ9712" s="36"/>
      <c r="CA9712" s="36"/>
      <c r="CC9712" s="36" t="s">
        <v>351</v>
      </c>
      <c r="CD9712" s="36"/>
      <c r="CE9712" s="36"/>
      <c r="CF9712" s="36"/>
      <c r="CG9712" s="36"/>
      <c r="CH9712" s="36"/>
      <c r="CI9712" s="36"/>
      <c r="CJ9712" s="36"/>
      <c r="CK9712" s="36"/>
      <c r="CN9712" s="36" t="s">
        <v>352</v>
      </c>
      <c r="CO9712" s="36"/>
      <c r="CP9712" s="36"/>
      <c r="CQ9712" s="36"/>
      <c r="CR9712" s="36"/>
      <c r="CS9712" s="36"/>
      <c r="CT9712" s="36"/>
      <c r="CU9712" s="36"/>
      <c r="CW9712" s="36" t="s">
        <v>21</v>
      </c>
      <c r="CX9712" s="36"/>
      <c r="CY9712" s="36"/>
      <c r="CZ9712" s="36"/>
      <c r="DA9712" s="36"/>
      <c r="DB9712" s="36"/>
      <c r="DC9712" s="36"/>
      <c r="DD9712" s="36"/>
    </row>
    <row r="9713" spans="1:109" ht="5.25" customHeight="1" x14ac:dyDescent="0.2"/>
    <row r="9714" spans="1:109" ht="4.5" customHeight="1" x14ac:dyDescent="0.2">
      <c r="A9714" s="70"/>
      <c r="B9714" s="70"/>
      <c r="C9714" s="70"/>
      <c r="D9714" s="70"/>
      <c r="E9714" s="70"/>
      <c r="F9714" s="70"/>
      <c r="G9714" s="70"/>
      <c r="H9714" s="70"/>
      <c r="I9714" s="70"/>
      <c r="J9714" s="70"/>
      <c r="K9714" s="70"/>
      <c r="L9714" s="70"/>
      <c r="M9714" s="70"/>
      <c r="N9714" s="70"/>
      <c r="O9714" s="70"/>
      <c r="P9714" s="70"/>
      <c r="Q9714" s="70"/>
      <c r="R9714" s="70"/>
      <c r="S9714" s="70"/>
      <c r="T9714" s="70"/>
      <c r="U9714" s="70"/>
      <c r="V9714" s="70"/>
      <c r="W9714" s="70"/>
      <c r="X9714" s="70"/>
      <c r="Y9714" s="70"/>
      <c r="Z9714" s="70"/>
      <c r="AA9714" s="70"/>
      <c r="AB9714" s="70"/>
      <c r="AC9714" s="70"/>
      <c r="AD9714" s="70"/>
      <c r="AE9714" s="70"/>
      <c r="AF9714" s="70"/>
      <c r="AG9714" s="70"/>
      <c r="AH9714" s="70"/>
      <c r="AI9714" s="70"/>
      <c r="AJ9714" s="70"/>
      <c r="AK9714" s="70"/>
      <c r="AL9714" s="70"/>
      <c r="AM9714" s="70"/>
      <c r="AN9714" s="70"/>
      <c r="AO9714" s="70"/>
      <c r="AP9714" s="70"/>
      <c r="AQ9714" s="70"/>
      <c r="AR9714" s="70"/>
      <c r="AS9714" s="70"/>
      <c r="AT9714" s="70"/>
      <c r="AU9714" s="70"/>
      <c r="AV9714" s="70"/>
      <c r="AW9714" s="70"/>
      <c r="AX9714" s="70"/>
      <c r="AY9714" s="70"/>
      <c r="AZ9714" s="70"/>
      <c r="BA9714" s="70"/>
      <c r="BB9714" s="70"/>
      <c r="BC9714" s="70"/>
      <c r="BD9714" s="70"/>
      <c r="BE9714" s="70"/>
      <c r="BF9714" s="70"/>
      <c r="BG9714" s="70"/>
      <c r="BH9714" s="70"/>
      <c r="BI9714" s="70"/>
      <c r="BJ9714" s="70"/>
      <c r="BK9714" s="70"/>
      <c r="BL9714" s="70"/>
      <c r="BM9714" s="70"/>
      <c r="BN9714" s="70"/>
      <c r="BO9714" s="70"/>
      <c r="BP9714" s="70"/>
      <c r="BQ9714" s="70"/>
      <c r="BR9714" s="70"/>
      <c r="BS9714" s="70"/>
      <c r="BT9714" s="70"/>
      <c r="BU9714" s="70"/>
      <c r="BV9714" s="70"/>
      <c r="BW9714" s="70"/>
      <c r="BX9714" s="70"/>
      <c r="BY9714" s="70"/>
      <c r="BZ9714" s="70"/>
      <c r="CA9714" s="70"/>
      <c r="CB9714" s="70"/>
      <c r="CC9714" s="70"/>
      <c r="CD9714" s="70"/>
      <c r="CE9714" s="70"/>
      <c r="CF9714" s="70"/>
      <c r="CG9714" s="70"/>
      <c r="CH9714" s="70"/>
      <c r="CI9714" s="70"/>
      <c r="CJ9714" s="70"/>
      <c r="CK9714" s="70"/>
      <c r="CL9714" s="70"/>
      <c r="CM9714" s="70"/>
      <c r="CN9714" s="70"/>
      <c r="CO9714" s="70"/>
      <c r="CP9714" s="70"/>
      <c r="CQ9714" s="70"/>
      <c r="CR9714" s="70"/>
      <c r="CS9714" s="70"/>
      <c r="CT9714" s="70"/>
      <c r="CU9714" s="70"/>
      <c r="CV9714" s="70"/>
      <c r="CW9714" s="70"/>
      <c r="CX9714" s="70"/>
      <c r="CY9714" s="70"/>
      <c r="CZ9714" s="70"/>
      <c r="DA9714" s="70"/>
      <c r="DB9714" s="70"/>
      <c r="DC9714" s="70"/>
      <c r="DD9714" s="70"/>
      <c r="DE9714" s="70"/>
    </row>
    <row r="9715" spans="1:109" ht="18.75" customHeight="1" x14ac:dyDescent="0.2">
      <c r="A9715" s="70"/>
      <c r="B9715" s="70"/>
      <c r="C9715" s="70"/>
      <c r="D9715" s="70"/>
      <c r="E9715" s="70"/>
      <c r="F9715" s="70"/>
      <c r="G9715" s="70"/>
      <c r="H9715" s="70"/>
      <c r="I9715" s="70"/>
      <c r="J9715" s="70"/>
      <c r="K9715" s="70"/>
      <c r="L9715" s="70"/>
      <c r="M9715" s="70"/>
      <c r="N9715" s="70"/>
      <c r="O9715" s="70"/>
      <c r="P9715" s="70"/>
      <c r="Q9715" s="70"/>
      <c r="R9715" s="70"/>
      <c r="S9715" s="70"/>
      <c r="T9715" s="70"/>
      <c r="U9715" s="70"/>
      <c r="V9715" s="70"/>
      <c r="W9715" s="70"/>
      <c r="X9715" s="70"/>
      <c r="Y9715" s="70"/>
      <c r="Z9715" s="70"/>
      <c r="AA9715" s="70"/>
      <c r="AB9715" s="70"/>
      <c r="AC9715" s="70"/>
      <c r="AD9715" s="70"/>
      <c r="AE9715" s="70"/>
      <c r="AF9715" s="70"/>
      <c r="AG9715" s="70"/>
      <c r="AH9715" s="70"/>
      <c r="AI9715" s="70"/>
      <c r="AJ9715" s="70"/>
      <c r="AK9715" s="70"/>
      <c r="AL9715" s="70"/>
      <c r="AM9715" s="70"/>
      <c r="AN9715" s="70"/>
      <c r="AO9715" s="70"/>
      <c r="AP9715" s="70"/>
      <c r="AQ9715" s="70"/>
      <c r="AR9715" s="70"/>
      <c r="AS9715" s="70"/>
      <c r="AT9715" s="70"/>
      <c r="AU9715" s="70"/>
      <c r="AV9715" s="70"/>
      <c r="AW9715" s="70"/>
      <c r="AX9715" s="70"/>
      <c r="AY9715" s="70"/>
      <c r="AZ9715" s="70"/>
      <c r="BA9715" s="70"/>
      <c r="BB9715" s="70"/>
      <c r="BC9715" s="70"/>
      <c r="BD9715" s="70"/>
      <c r="BE9715" s="70"/>
      <c r="BF9715" s="70"/>
      <c r="BG9715" s="70"/>
      <c r="BH9715" s="70"/>
      <c r="BI9715" s="70"/>
      <c r="BJ9715" s="70"/>
      <c r="BK9715" s="70"/>
      <c r="BL9715" s="70"/>
      <c r="BM9715" s="70"/>
      <c r="BN9715" s="70"/>
      <c r="BO9715" s="70"/>
      <c r="BP9715" s="70"/>
      <c r="BQ9715" s="70"/>
      <c r="BR9715" s="70"/>
      <c r="BS9715" s="70"/>
      <c r="BT9715" s="70"/>
      <c r="BU9715" s="70"/>
      <c r="BV9715" s="70"/>
      <c r="BW9715" s="70"/>
      <c r="BX9715" s="70"/>
      <c r="BY9715" s="70"/>
      <c r="BZ9715" s="70"/>
      <c r="CA9715" s="70"/>
      <c r="CB9715" s="70"/>
      <c r="CC9715" s="70"/>
      <c r="CD9715" s="70"/>
      <c r="CE9715" s="70"/>
      <c r="CF9715" s="70"/>
      <c r="CG9715" s="70"/>
      <c r="CH9715" s="70"/>
      <c r="CI9715" s="70"/>
      <c r="CJ9715" s="70"/>
      <c r="CK9715" s="70"/>
      <c r="CL9715" s="70"/>
      <c r="CM9715" s="70"/>
      <c r="CN9715" s="70"/>
      <c r="CO9715" s="70"/>
      <c r="CP9715" s="70"/>
      <c r="CQ9715" s="70"/>
      <c r="CR9715" s="70"/>
      <c r="CS9715" s="70"/>
      <c r="CT9715" s="70"/>
      <c r="CU9715" s="70"/>
      <c r="CV9715" s="70"/>
      <c r="CW9715" s="70"/>
      <c r="CX9715" s="70"/>
      <c r="CY9715" s="70"/>
      <c r="CZ9715" s="70"/>
      <c r="DA9715" s="70"/>
      <c r="DB9715" s="70"/>
      <c r="DC9715" s="70"/>
      <c r="DD9715" s="70"/>
      <c r="DE9715" s="70"/>
    </row>
    <row r="9716" spans="1:109" ht="13.5" customHeight="1" x14ac:dyDescent="0.2">
      <c r="A9716" s="61" t="s">
        <v>346</v>
      </c>
      <c r="B9716" s="61"/>
      <c r="C9716" s="61"/>
      <c r="E9716" s="61" t="s">
        <v>1219</v>
      </c>
      <c r="F9716" s="61"/>
      <c r="G9716" s="61"/>
      <c r="H9716" s="61"/>
      <c r="I9716" s="61"/>
      <c r="J9716" s="61"/>
      <c r="O9716" s="71" t="s">
        <v>1220</v>
      </c>
      <c r="P9716" s="71"/>
      <c r="Q9716" s="71"/>
      <c r="R9716" s="71"/>
      <c r="S9716" s="71"/>
      <c r="T9716" s="71"/>
      <c r="U9716" s="71"/>
      <c r="V9716" s="71"/>
      <c r="W9716" s="71"/>
      <c r="X9716" s="71"/>
      <c r="Y9716" s="71"/>
      <c r="Z9716" s="71"/>
      <c r="AA9716" s="71"/>
      <c r="AB9716" s="71"/>
      <c r="AC9716" s="71"/>
      <c r="AD9716" s="71"/>
      <c r="AE9716" s="71"/>
      <c r="AF9716" s="71"/>
      <c r="AG9716" s="71"/>
      <c r="AH9716" s="71"/>
      <c r="AI9716" s="71"/>
      <c r="AJ9716" s="71"/>
      <c r="AK9716" s="71"/>
      <c r="AL9716" s="71"/>
      <c r="AM9716" s="71"/>
      <c r="AN9716" s="71"/>
      <c r="AO9716" s="71"/>
      <c r="AP9716" s="71"/>
      <c r="AQ9716" s="71"/>
      <c r="AR9716" s="71"/>
      <c r="AS9716" s="71"/>
      <c r="AT9716" s="71"/>
    </row>
    <row r="9717" spans="1:109" ht="7.5" customHeight="1" x14ac:dyDescent="0.2"/>
    <row r="9718" spans="1:109" ht="13.5" customHeight="1" x14ac:dyDescent="0.2">
      <c r="A9718" s="41"/>
      <c r="B9718" s="29" t="s">
        <v>355</v>
      </c>
      <c r="C9718" s="29"/>
      <c r="D9718" s="29"/>
      <c r="E9718" s="29"/>
      <c r="F9718" s="29"/>
      <c r="G9718" s="29"/>
      <c r="H9718" s="29"/>
      <c r="I9718" s="29"/>
      <c r="J9718" s="29"/>
      <c r="K9718" s="29"/>
      <c r="L9718" s="29"/>
      <c r="M9718" s="29"/>
      <c r="N9718" s="29"/>
      <c r="O9718" s="29"/>
      <c r="P9718" s="29"/>
      <c r="Q9718" s="29"/>
      <c r="R9718" s="29"/>
      <c r="S9718" s="29"/>
      <c r="T9718" s="29"/>
      <c r="U9718" s="29"/>
      <c r="V9718" s="29"/>
      <c r="W9718" s="29"/>
      <c r="X9718" s="29"/>
      <c r="Y9718" s="29"/>
      <c r="Z9718" s="29"/>
      <c r="AA9718" s="29"/>
      <c r="AB9718" s="29"/>
      <c r="AC9718" s="29"/>
      <c r="AD9718" s="29"/>
      <c r="AE9718" s="29"/>
      <c r="AF9718" s="29"/>
      <c r="AG9718" s="29"/>
      <c r="AH9718" s="29"/>
      <c r="AI9718" s="29"/>
      <c r="AJ9718" s="29"/>
      <c r="AK9718" s="29"/>
      <c r="AL9718" s="29"/>
      <c r="AM9718" s="29"/>
      <c r="AN9718" s="29"/>
      <c r="AO9718" s="29"/>
      <c r="AP9718" s="29"/>
      <c r="AQ9718" s="29"/>
      <c r="AR9718" s="29"/>
      <c r="AS9718" s="29"/>
      <c r="AT9718" s="29"/>
      <c r="AU9718" s="29"/>
      <c r="AV9718" s="29"/>
    </row>
    <row r="9719" spans="1:109" ht="6" customHeight="1" x14ac:dyDescent="0.2">
      <c r="A9719" s="41"/>
    </row>
    <row r="9720" spans="1:109" ht="18" customHeight="1" x14ac:dyDescent="0.2">
      <c r="A9720" s="31" t="s">
        <v>1219</v>
      </c>
      <c r="B9720" s="31"/>
      <c r="C9720" s="31"/>
      <c r="G9720" s="31" t="s">
        <v>403</v>
      </c>
      <c r="H9720" s="31"/>
      <c r="I9720" s="31"/>
      <c r="J9720" s="11" t="s">
        <v>12</v>
      </c>
      <c r="L9720" s="31" t="s">
        <v>12</v>
      </c>
      <c r="M9720" s="31"/>
      <c r="N9720" s="12" t="s">
        <v>12</v>
      </c>
      <c r="O9720" s="31" t="s">
        <v>404</v>
      </c>
      <c r="P9720" s="31"/>
      <c r="Q9720" s="31"/>
      <c r="R9720" s="31"/>
      <c r="S9720" s="31"/>
      <c r="T9720" s="31"/>
      <c r="U9720" s="31"/>
      <c r="V9720" s="31"/>
      <c r="W9720" s="31"/>
      <c r="X9720" s="31"/>
      <c r="Y9720" s="31"/>
      <c r="Z9720" s="31"/>
      <c r="AA9720" s="31"/>
      <c r="AB9720" s="31"/>
      <c r="AC9720" s="31"/>
      <c r="AD9720" s="31"/>
      <c r="AE9720" s="31"/>
      <c r="AF9720" s="31"/>
      <c r="AG9720" s="31"/>
      <c r="AH9720" s="31"/>
      <c r="AI9720" s="31"/>
      <c r="AJ9720" s="31"/>
      <c r="AK9720" s="31"/>
      <c r="AL9720" s="31"/>
      <c r="AM9720" s="31"/>
      <c r="AN9720" s="31"/>
      <c r="AO9720" s="31"/>
      <c r="AP9720" s="31"/>
      <c r="AQ9720" s="31"/>
      <c r="AR9720" s="31"/>
      <c r="AS9720" s="31"/>
      <c r="AT9720" s="31"/>
      <c r="AW9720" s="32">
        <v>2882.12</v>
      </c>
      <c r="AX9720" s="32"/>
      <c r="AY9720" s="32"/>
      <c r="AZ9720" s="32"/>
      <c r="BA9720" s="32"/>
      <c r="BB9720" s="32"/>
      <c r="BC9720" s="32"/>
      <c r="BD9720" s="32"/>
      <c r="BE9720" s="32"/>
      <c r="BF9720" s="32"/>
      <c r="BG9720" s="32">
        <v>2900</v>
      </c>
      <c r="BH9720" s="32"/>
      <c r="BI9720" s="32"/>
      <c r="BJ9720" s="32"/>
      <c r="BK9720" s="32"/>
      <c r="BL9720" s="32"/>
      <c r="BM9720" s="32"/>
      <c r="BN9720" s="32"/>
      <c r="BO9720" s="32"/>
      <c r="BP9720" s="32"/>
      <c r="BR9720" s="32">
        <v>-17.88</v>
      </c>
      <c r="BS9720" s="32"/>
      <c r="BT9720" s="32"/>
      <c r="BU9720" s="32"/>
      <c r="BV9720" s="32"/>
      <c r="BW9720" s="32"/>
      <c r="BX9720" s="32"/>
      <c r="BY9720" s="32"/>
      <c r="BZ9720" s="32"/>
      <c r="CA9720" s="32"/>
      <c r="CC9720" s="32">
        <v>2496.67</v>
      </c>
      <c r="CD9720" s="32"/>
      <c r="CE9720" s="32"/>
      <c r="CF9720" s="32"/>
      <c r="CG9720" s="32"/>
      <c r="CH9720" s="32"/>
      <c r="CI9720" s="32"/>
      <c r="CJ9720" s="32"/>
      <c r="CK9720" s="32"/>
      <c r="CN9720" s="32">
        <v>2900</v>
      </c>
      <c r="CO9720" s="32"/>
      <c r="CP9720" s="32"/>
      <c r="CQ9720" s="32"/>
      <c r="CR9720" s="32"/>
      <c r="CS9720" s="32"/>
      <c r="CT9720" s="32"/>
      <c r="CU9720" s="32"/>
      <c r="CW9720" s="32">
        <v>-403.33</v>
      </c>
      <c r="CX9720" s="32"/>
      <c r="CY9720" s="32"/>
      <c r="CZ9720" s="32"/>
      <c r="DA9720" s="32"/>
      <c r="DB9720" s="32"/>
      <c r="DC9720" s="32"/>
      <c r="DD9720" s="32"/>
    </row>
    <row r="9721" spans="1:109" ht="12.75" hidden="1" customHeight="1" x14ac:dyDescent="0.2">
      <c r="A9721" s="68"/>
      <c r="B9721" s="37" t="s">
        <v>181</v>
      </c>
      <c r="C9721" s="37"/>
      <c r="D9721" s="31" t="s">
        <v>409</v>
      </c>
      <c r="E9721" s="31"/>
      <c r="F9721" s="31"/>
      <c r="G9721" s="31"/>
      <c r="H9721" s="31"/>
      <c r="I9721" s="31"/>
      <c r="J9721" s="31"/>
      <c r="O9721" s="31" t="s">
        <v>410</v>
      </c>
      <c r="P9721" s="31"/>
      <c r="Q9721" s="31"/>
      <c r="R9721" s="31"/>
      <c r="S9721" s="31"/>
      <c r="T9721" s="31"/>
      <c r="U9721" s="31"/>
      <c r="V9721" s="31"/>
      <c r="W9721" s="31"/>
      <c r="X9721" s="31"/>
      <c r="Y9721" s="31"/>
      <c r="Z9721" s="31"/>
      <c r="AA9721" s="31"/>
      <c r="AB9721" s="31"/>
      <c r="AC9721" s="31"/>
      <c r="AD9721" s="31"/>
      <c r="AE9721" s="31"/>
      <c r="AF9721" s="31"/>
      <c r="AG9721" s="31"/>
      <c r="AH9721" s="31"/>
      <c r="AI9721" s="31"/>
      <c r="AJ9721" s="31"/>
      <c r="AK9721" s="31"/>
      <c r="AL9721" s="31"/>
      <c r="AM9721" s="31"/>
      <c r="AN9721" s="31"/>
      <c r="AO9721" s="31"/>
      <c r="AP9721" s="31"/>
      <c r="AQ9721" s="31"/>
      <c r="AR9721" s="31"/>
      <c r="AS9721" s="31"/>
      <c r="AT9721" s="31"/>
      <c r="AW9721" s="32">
        <v>2882.12</v>
      </c>
      <c r="AX9721" s="32"/>
      <c r="AY9721" s="32"/>
      <c r="AZ9721" s="32"/>
      <c r="BA9721" s="32"/>
      <c r="BB9721" s="32"/>
      <c r="BC9721" s="32"/>
      <c r="BD9721" s="32"/>
      <c r="BE9721" s="32"/>
      <c r="BF9721" s="32"/>
      <c r="BG9721" s="32">
        <v>2900</v>
      </c>
      <c r="BH9721" s="32"/>
      <c r="BI9721" s="32"/>
      <c r="BJ9721" s="32"/>
      <c r="BK9721" s="32"/>
      <c r="BL9721" s="32"/>
      <c r="BM9721" s="32"/>
      <c r="BN9721" s="32"/>
      <c r="BO9721" s="32"/>
      <c r="BP9721" s="32"/>
      <c r="BR9721" s="32">
        <v>-17.88</v>
      </c>
      <c r="BS9721" s="32"/>
      <c r="BT9721" s="32"/>
      <c r="BU9721" s="32"/>
      <c r="BV9721" s="32"/>
      <c r="BW9721" s="32"/>
      <c r="BX9721" s="32"/>
      <c r="BY9721" s="32"/>
      <c r="BZ9721" s="32"/>
      <c r="CA9721" s="32"/>
      <c r="CC9721" s="32">
        <v>2496.67</v>
      </c>
      <c r="CD9721" s="32"/>
      <c r="CE9721" s="32"/>
      <c r="CF9721" s="32"/>
      <c r="CG9721" s="32"/>
      <c r="CH9721" s="32"/>
      <c r="CI9721" s="32"/>
      <c r="CJ9721" s="32"/>
      <c r="CK9721" s="32"/>
      <c r="CN9721" s="32">
        <v>2900</v>
      </c>
      <c r="CO9721" s="32"/>
      <c r="CP9721" s="32"/>
      <c r="CQ9721" s="32"/>
      <c r="CR9721" s="32"/>
      <c r="CS9721" s="32"/>
      <c r="CT9721" s="32"/>
      <c r="CU9721" s="32"/>
      <c r="CW9721" s="32">
        <v>-403.33</v>
      </c>
      <c r="CX9721" s="32"/>
      <c r="CY9721" s="32"/>
      <c r="CZ9721" s="32"/>
      <c r="DA9721" s="32"/>
      <c r="DB9721" s="32"/>
      <c r="DC9721" s="32"/>
      <c r="DD9721" s="32"/>
    </row>
    <row r="9722" spans="1:109" ht="13.5" customHeight="1" x14ac:dyDescent="0.2">
      <c r="A9722" s="68"/>
      <c r="B9722" s="37"/>
      <c r="C9722" s="37"/>
      <c r="D9722" s="31"/>
      <c r="E9722" s="31"/>
      <c r="F9722" s="31"/>
      <c r="G9722" s="31"/>
      <c r="H9722" s="31"/>
      <c r="I9722" s="31"/>
      <c r="J9722" s="31"/>
      <c r="O9722" s="31"/>
      <c r="P9722" s="31"/>
      <c r="Q9722" s="31"/>
      <c r="R9722" s="31"/>
      <c r="S9722" s="31"/>
      <c r="T9722" s="31"/>
      <c r="U9722" s="31"/>
      <c r="V9722" s="31"/>
      <c r="W9722" s="31"/>
      <c r="X9722" s="31"/>
      <c r="Y9722" s="31"/>
      <c r="Z9722" s="31"/>
      <c r="AA9722" s="31"/>
      <c r="AB9722" s="31"/>
      <c r="AC9722" s="31"/>
      <c r="AD9722" s="31"/>
      <c r="AE9722" s="31"/>
      <c r="AF9722" s="31"/>
      <c r="AG9722" s="31"/>
      <c r="AH9722" s="31"/>
      <c r="AI9722" s="31"/>
      <c r="AJ9722" s="31"/>
      <c r="AK9722" s="31"/>
      <c r="AL9722" s="31"/>
      <c r="AM9722" s="31"/>
      <c r="AN9722" s="31"/>
      <c r="AO9722" s="31"/>
      <c r="AP9722" s="31"/>
      <c r="AQ9722" s="31"/>
      <c r="AR9722" s="31"/>
      <c r="AS9722" s="31"/>
      <c r="AT9722" s="31"/>
      <c r="AW9722" s="32"/>
      <c r="AX9722" s="32"/>
      <c r="AY9722" s="32"/>
      <c r="AZ9722" s="32"/>
      <c r="BA9722" s="32"/>
      <c r="BB9722" s="32"/>
      <c r="BC9722" s="32"/>
      <c r="BD9722" s="32"/>
      <c r="BE9722" s="32"/>
      <c r="BF9722" s="32"/>
      <c r="BG9722" s="32"/>
      <c r="BH9722" s="32"/>
      <c r="BI9722" s="32"/>
      <c r="BJ9722" s="32"/>
      <c r="BK9722" s="32"/>
      <c r="BL9722" s="32"/>
      <c r="BM9722" s="32"/>
      <c r="BN9722" s="32"/>
      <c r="BO9722" s="32"/>
      <c r="BP9722" s="32"/>
      <c r="BR9722" s="32"/>
      <c r="BS9722" s="32"/>
      <c r="BT9722" s="32"/>
      <c r="BU9722" s="32"/>
      <c r="BV9722" s="32"/>
      <c r="BW9722" s="32"/>
      <c r="BX9722" s="32"/>
      <c r="BY9722" s="32"/>
      <c r="BZ9722" s="32"/>
      <c r="CA9722" s="32"/>
      <c r="CC9722" s="32"/>
      <c r="CD9722" s="32"/>
      <c r="CE9722" s="32"/>
      <c r="CF9722" s="32"/>
      <c r="CG9722" s="32"/>
      <c r="CH9722" s="32"/>
      <c r="CI9722" s="32"/>
      <c r="CJ9722" s="32"/>
      <c r="CK9722" s="32"/>
      <c r="CN9722" s="32"/>
      <c r="CO9722" s="32"/>
      <c r="CP9722" s="32"/>
      <c r="CQ9722" s="32"/>
      <c r="CR9722" s="32"/>
      <c r="CS9722" s="32"/>
      <c r="CT9722" s="32"/>
      <c r="CU9722" s="32"/>
      <c r="CW9722" s="32"/>
      <c r="CX9722" s="32"/>
      <c r="CY9722" s="32"/>
      <c r="CZ9722" s="32"/>
      <c r="DA9722" s="32"/>
      <c r="DB9722" s="32"/>
      <c r="DC9722" s="32"/>
      <c r="DD9722" s="32"/>
    </row>
    <row r="9723" spans="1:109" ht="6" customHeight="1" x14ac:dyDescent="0.2">
      <c r="A9723" s="68"/>
    </row>
    <row r="9724" spans="1:109" ht="13.5" customHeight="1" x14ac:dyDescent="0.2">
      <c r="A9724" s="68"/>
      <c r="B9724" s="35" t="s">
        <v>22</v>
      </c>
      <c r="C9724" s="35"/>
      <c r="D9724" s="29" t="s">
        <v>423</v>
      </c>
      <c r="E9724" s="29"/>
      <c r="F9724" s="29"/>
      <c r="G9724" s="29"/>
      <c r="H9724" s="29"/>
      <c r="I9724" s="29"/>
      <c r="J9724" s="29"/>
      <c r="O9724" s="29" t="s">
        <v>424</v>
      </c>
      <c r="P9724" s="29"/>
      <c r="Q9724" s="29"/>
      <c r="R9724" s="29"/>
      <c r="S9724" s="29"/>
      <c r="T9724" s="29"/>
      <c r="U9724" s="29"/>
      <c r="V9724" s="29"/>
      <c r="W9724" s="29"/>
      <c r="X9724" s="29"/>
      <c r="Y9724" s="29"/>
      <c r="Z9724" s="29"/>
      <c r="AA9724" s="29"/>
      <c r="AB9724" s="29"/>
      <c r="AC9724" s="29"/>
      <c r="AD9724" s="29"/>
      <c r="AE9724" s="29"/>
      <c r="AF9724" s="29"/>
      <c r="AG9724" s="29"/>
      <c r="AH9724" s="29"/>
      <c r="AI9724" s="29"/>
      <c r="AJ9724" s="29"/>
      <c r="AK9724" s="29"/>
      <c r="AL9724" s="29"/>
      <c r="AM9724" s="29"/>
      <c r="AN9724" s="29"/>
      <c r="AO9724" s="29"/>
      <c r="AP9724" s="29"/>
      <c r="AQ9724" s="29"/>
      <c r="AR9724" s="29"/>
      <c r="AS9724" s="29"/>
      <c r="AT9724" s="29"/>
      <c r="AW9724" s="30">
        <v>2882.12</v>
      </c>
      <c r="AX9724" s="30"/>
      <c r="AY9724" s="30"/>
      <c r="AZ9724" s="30"/>
      <c r="BA9724" s="30"/>
      <c r="BB9724" s="30"/>
      <c r="BC9724" s="30"/>
      <c r="BD9724" s="30"/>
      <c r="BE9724" s="30"/>
      <c r="BF9724" s="30"/>
      <c r="BG9724" s="30">
        <v>2900</v>
      </c>
      <c r="BH9724" s="30"/>
      <c r="BI9724" s="30"/>
      <c r="BJ9724" s="30"/>
      <c r="BK9724" s="30"/>
      <c r="BL9724" s="30"/>
      <c r="BM9724" s="30"/>
      <c r="BN9724" s="30"/>
      <c r="BO9724" s="30"/>
      <c r="BP9724" s="30"/>
      <c r="BR9724" s="30">
        <v>-17.88</v>
      </c>
      <c r="BS9724" s="30"/>
      <c r="BT9724" s="30"/>
      <c r="BU9724" s="30"/>
      <c r="BV9724" s="30"/>
      <c r="BW9724" s="30"/>
      <c r="BX9724" s="30"/>
      <c r="BY9724" s="30"/>
      <c r="BZ9724" s="30"/>
      <c r="CA9724" s="30"/>
      <c r="CC9724" s="30">
        <v>2496.67</v>
      </c>
      <c r="CD9724" s="30"/>
      <c r="CE9724" s="30"/>
      <c r="CF9724" s="30"/>
      <c r="CG9724" s="30"/>
      <c r="CH9724" s="30"/>
      <c r="CI9724" s="30"/>
      <c r="CJ9724" s="30"/>
      <c r="CK9724" s="30"/>
      <c r="CN9724" s="30">
        <v>2900</v>
      </c>
      <c r="CO9724" s="30"/>
      <c r="CP9724" s="30"/>
      <c r="CQ9724" s="30"/>
      <c r="CR9724" s="30"/>
      <c r="CS9724" s="30"/>
      <c r="CT9724" s="30"/>
      <c r="CU9724" s="30"/>
      <c r="CW9724" s="30">
        <v>-403.33</v>
      </c>
      <c r="CX9724" s="30"/>
      <c r="CY9724" s="30"/>
      <c r="CZ9724" s="30"/>
      <c r="DA9724" s="30"/>
      <c r="DB9724" s="30"/>
      <c r="DC9724" s="30"/>
      <c r="DD9724" s="30"/>
    </row>
    <row r="9725" spans="1:109" ht="6" customHeight="1" x14ac:dyDescent="0.2">
      <c r="A9725" s="68"/>
    </row>
    <row r="9726" spans="1:109" ht="13.5" customHeight="1" x14ac:dyDescent="0.2">
      <c r="A9726" s="28"/>
      <c r="B9726" s="35" t="s">
        <v>29</v>
      </c>
      <c r="C9726" s="35"/>
      <c r="D9726" s="35" t="s">
        <v>356</v>
      </c>
      <c r="E9726" s="35"/>
      <c r="F9726" s="35"/>
      <c r="G9726" s="35"/>
      <c r="H9726" s="35"/>
      <c r="I9726" s="35"/>
      <c r="J9726" s="35"/>
      <c r="O9726" s="35" t="s">
        <v>357</v>
      </c>
      <c r="P9726" s="35"/>
      <c r="Q9726" s="35"/>
      <c r="R9726" s="35"/>
      <c r="S9726" s="35"/>
      <c r="T9726" s="35"/>
      <c r="U9726" s="35"/>
      <c r="V9726" s="35"/>
      <c r="W9726" s="35"/>
      <c r="X9726" s="35"/>
      <c r="Y9726" s="35"/>
      <c r="Z9726" s="35"/>
      <c r="AA9726" s="35"/>
      <c r="AB9726" s="35"/>
      <c r="AC9726" s="35"/>
      <c r="AD9726" s="35"/>
      <c r="AE9726" s="35"/>
      <c r="AF9726" s="35"/>
      <c r="AG9726" s="35"/>
      <c r="AH9726" s="35"/>
      <c r="AI9726" s="35"/>
      <c r="AJ9726" s="35"/>
      <c r="AK9726" s="35"/>
      <c r="AL9726" s="35"/>
      <c r="AM9726" s="35"/>
      <c r="AN9726" s="35"/>
      <c r="AO9726" s="35"/>
      <c r="AP9726" s="35"/>
      <c r="AQ9726" s="35"/>
      <c r="AR9726" s="35"/>
      <c r="AS9726" s="35"/>
      <c r="AT9726" s="35"/>
      <c r="AW9726" s="30">
        <v>2882.12</v>
      </c>
      <c r="AX9726" s="30"/>
      <c r="AY9726" s="30"/>
      <c r="AZ9726" s="30"/>
      <c r="BA9726" s="30"/>
      <c r="BB9726" s="30"/>
      <c r="BC9726" s="30"/>
      <c r="BD9726" s="30"/>
      <c r="BE9726" s="30"/>
      <c r="BF9726" s="30"/>
      <c r="BG9726" s="30">
        <v>2900</v>
      </c>
      <c r="BH9726" s="30"/>
      <c r="BI9726" s="30"/>
      <c r="BJ9726" s="30"/>
      <c r="BK9726" s="30"/>
      <c r="BL9726" s="30"/>
      <c r="BM9726" s="30"/>
      <c r="BN9726" s="30"/>
      <c r="BO9726" s="30"/>
      <c r="BP9726" s="30"/>
      <c r="BR9726" s="30">
        <v>-17.88</v>
      </c>
      <c r="BS9726" s="30"/>
      <c r="BT9726" s="30"/>
      <c r="BU9726" s="30"/>
      <c r="BV9726" s="30"/>
      <c r="BW9726" s="30"/>
      <c r="BX9726" s="30"/>
      <c r="BY9726" s="30"/>
      <c r="BZ9726" s="30"/>
      <c r="CA9726" s="30"/>
      <c r="CC9726" s="30">
        <v>2496.67</v>
      </c>
      <c r="CD9726" s="30"/>
      <c r="CE9726" s="30"/>
      <c r="CF9726" s="30"/>
      <c r="CG9726" s="30"/>
      <c r="CH9726" s="30"/>
      <c r="CI9726" s="30"/>
      <c r="CJ9726" s="30"/>
      <c r="CK9726" s="30"/>
      <c r="CN9726" s="30">
        <v>2900</v>
      </c>
      <c r="CO9726" s="30"/>
      <c r="CP9726" s="30"/>
      <c r="CQ9726" s="30"/>
      <c r="CR9726" s="30"/>
      <c r="CS9726" s="30"/>
      <c r="CT9726" s="30"/>
      <c r="CU9726" s="30"/>
      <c r="CW9726" s="30">
        <v>-403.33</v>
      </c>
      <c r="CX9726" s="30"/>
      <c r="CY9726" s="30"/>
      <c r="CZ9726" s="30"/>
      <c r="DA9726" s="30"/>
      <c r="DB9726" s="30"/>
      <c r="DC9726" s="30"/>
      <c r="DD9726" s="30"/>
    </row>
    <row r="9727" spans="1:109" ht="6" customHeight="1" x14ac:dyDescent="0.2">
      <c r="A9727" s="28"/>
    </row>
    <row r="9728" spans="1:109" ht="18" customHeight="1" x14ac:dyDescent="0.2">
      <c r="A9728" s="31" t="s">
        <v>1219</v>
      </c>
      <c r="B9728" s="31"/>
      <c r="C9728" s="31"/>
      <c r="G9728" s="31" t="s">
        <v>467</v>
      </c>
      <c r="H9728" s="31"/>
      <c r="I9728" s="31"/>
      <c r="J9728" s="11" t="s">
        <v>12</v>
      </c>
      <c r="L9728" s="31" t="s">
        <v>12</v>
      </c>
      <c r="M9728" s="31"/>
      <c r="N9728" s="12" t="s">
        <v>12</v>
      </c>
      <c r="O9728" s="31" t="s">
        <v>468</v>
      </c>
      <c r="P9728" s="31"/>
      <c r="Q9728" s="31"/>
      <c r="R9728" s="31"/>
      <c r="S9728" s="31"/>
      <c r="T9728" s="31"/>
      <c r="U9728" s="31"/>
      <c r="V9728" s="31"/>
      <c r="W9728" s="31"/>
      <c r="X9728" s="31"/>
      <c r="Y9728" s="31"/>
      <c r="Z9728" s="31"/>
      <c r="AA9728" s="31"/>
      <c r="AB9728" s="31"/>
      <c r="AC9728" s="31"/>
      <c r="AD9728" s="31"/>
      <c r="AE9728" s="31"/>
      <c r="AF9728" s="31"/>
      <c r="AG9728" s="31"/>
      <c r="AH9728" s="31"/>
      <c r="AI9728" s="31"/>
      <c r="AJ9728" s="31"/>
      <c r="AK9728" s="31"/>
      <c r="AL9728" s="31"/>
      <c r="AM9728" s="31"/>
      <c r="AN9728" s="31"/>
      <c r="AO9728" s="31"/>
      <c r="AP9728" s="31"/>
      <c r="AQ9728" s="31"/>
      <c r="AR9728" s="31"/>
      <c r="AS9728" s="31"/>
      <c r="AT9728" s="31"/>
      <c r="AW9728" s="32">
        <v>0</v>
      </c>
      <c r="AX9728" s="32"/>
      <c r="AY9728" s="32"/>
      <c r="AZ9728" s="32"/>
      <c r="BA9728" s="32"/>
      <c r="BB9728" s="32"/>
      <c r="BC9728" s="32"/>
      <c r="BD9728" s="32"/>
      <c r="BE9728" s="32"/>
      <c r="BF9728" s="32"/>
      <c r="BG9728" s="32">
        <v>2000</v>
      </c>
      <c r="BH9728" s="32"/>
      <c r="BI9728" s="32"/>
      <c r="BJ9728" s="32"/>
      <c r="BK9728" s="32"/>
      <c r="BL9728" s="32"/>
      <c r="BM9728" s="32"/>
      <c r="BN9728" s="32"/>
      <c r="BO9728" s="32"/>
      <c r="BP9728" s="32"/>
      <c r="BR9728" s="32">
        <v>-2000</v>
      </c>
      <c r="BS9728" s="32"/>
      <c r="BT9728" s="32"/>
      <c r="BU9728" s="32"/>
      <c r="BV9728" s="32"/>
      <c r="BW9728" s="32"/>
      <c r="BX9728" s="32"/>
      <c r="BY9728" s="32"/>
      <c r="BZ9728" s="32"/>
      <c r="CA9728" s="32"/>
      <c r="CC9728" s="32">
        <v>0</v>
      </c>
      <c r="CD9728" s="32"/>
      <c r="CE9728" s="32"/>
      <c r="CF9728" s="32"/>
      <c r="CG9728" s="32"/>
      <c r="CH9728" s="32"/>
      <c r="CI9728" s="32"/>
      <c r="CJ9728" s="32"/>
      <c r="CK9728" s="32"/>
      <c r="CN9728" s="32">
        <v>2000</v>
      </c>
      <c r="CO9728" s="32"/>
      <c r="CP9728" s="32"/>
      <c r="CQ9728" s="32"/>
      <c r="CR9728" s="32"/>
      <c r="CS9728" s="32"/>
      <c r="CT9728" s="32"/>
      <c r="CU9728" s="32"/>
      <c r="CW9728" s="32">
        <v>-2000</v>
      </c>
      <c r="CX9728" s="32"/>
      <c r="CY9728" s="32"/>
      <c r="CZ9728" s="32"/>
      <c r="DA9728" s="32"/>
      <c r="DB9728" s="32"/>
      <c r="DC9728" s="32"/>
      <c r="DD9728" s="32"/>
    </row>
    <row r="9729" spans="1:108" ht="12.75" hidden="1" customHeight="1" x14ac:dyDescent="0.2">
      <c r="A9729" s="68"/>
      <c r="B9729" s="37" t="s">
        <v>181</v>
      </c>
      <c r="C9729" s="37"/>
      <c r="D9729" s="31" t="s">
        <v>479</v>
      </c>
      <c r="E9729" s="31"/>
      <c r="F9729" s="31"/>
      <c r="G9729" s="31"/>
      <c r="H9729" s="31"/>
      <c r="I9729" s="31"/>
      <c r="J9729" s="31"/>
      <c r="O9729" s="31" t="s">
        <v>480</v>
      </c>
      <c r="P9729" s="31"/>
      <c r="Q9729" s="31"/>
      <c r="R9729" s="31"/>
      <c r="S9729" s="31"/>
      <c r="T9729" s="31"/>
      <c r="U9729" s="31"/>
      <c r="V9729" s="31"/>
      <c r="W9729" s="31"/>
      <c r="X9729" s="31"/>
      <c r="Y9729" s="31"/>
      <c r="Z9729" s="31"/>
      <c r="AA9729" s="31"/>
      <c r="AB9729" s="31"/>
      <c r="AC9729" s="31"/>
      <c r="AD9729" s="31"/>
      <c r="AE9729" s="31"/>
      <c r="AF9729" s="31"/>
      <c r="AG9729" s="31"/>
      <c r="AH9729" s="31"/>
      <c r="AI9729" s="31"/>
      <c r="AJ9729" s="31"/>
      <c r="AK9729" s="31"/>
      <c r="AL9729" s="31"/>
      <c r="AM9729" s="31"/>
      <c r="AN9729" s="31"/>
      <c r="AO9729" s="31"/>
      <c r="AP9729" s="31"/>
      <c r="AQ9729" s="31"/>
      <c r="AR9729" s="31"/>
      <c r="AS9729" s="31"/>
      <c r="AT9729" s="31"/>
      <c r="AW9729" s="32">
        <v>0</v>
      </c>
      <c r="AX9729" s="32"/>
      <c r="AY9729" s="32"/>
      <c r="AZ9729" s="32"/>
      <c r="BA9729" s="32"/>
      <c r="BB9729" s="32"/>
      <c r="BC9729" s="32"/>
      <c r="BD9729" s="32"/>
      <c r="BE9729" s="32"/>
      <c r="BF9729" s="32"/>
      <c r="BG9729" s="32">
        <v>2000</v>
      </c>
      <c r="BH9729" s="32"/>
      <c r="BI9729" s="32"/>
      <c r="BJ9729" s="32"/>
      <c r="BK9729" s="32"/>
      <c r="BL9729" s="32"/>
      <c r="BM9729" s="32"/>
      <c r="BN9729" s="32"/>
      <c r="BO9729" s="32"/>
      <c r="BP9729" s="32"/>
      <c r="BR9729" s="32">
        <v>-2000</v>
      </c>
      <c r="BS9729" s="32"/>
      <c r="BT9729" s="32"/>
      <c r="BU9729" s="32"/>
      <c r="BV9729" s="32"/>
      <c r="BW9729" s="32"/>
      <c r="BX9729" s="32"/>
      <c r="BY9729" s="32"/>
      <c r="BZ9729" s="32"/>
      <c r="CA9729" s="32"/>
      <c r="CC9729" s="32">
        <v>0</v>
      </c>
      <c r="CD9729" s="32"/>
      <c r="CE9729" s="32"/>
      <c r="CF9729" s="32"/>
      <c r="CG9729" s="32"/>
      <c r="CH9729" s="32"/>
      <c r="CI9729" s="32"/>
      <c r="CJ9729" s="32"/>
      <c r="CK9729" s="32"/>
      <c r="CN9729" s="32">
        <v>2000</v>
      </c>
      <c r="CO9729" s="32"/>
      <c r="CP9729" s="32"/>
      <c r="CQ9729" s="32"/>
      <c r="CR9729" s="32"/>
      <c r="CS9729" s="32"/>
      <c r="CT9729" s="32"/>
      <c r="CU9729" s="32"/>
      <c r="CW9729" s="32">
        <v>-2000</v>
      </c>
      <c r="CX9729" s="32"/>
      <c r="CY9729" s="32"/>
      <c r="CZ9729" s="32"/>
      <c r="DA9729" s="32"/>
      <c r="DB9729" s="32"/>
      <c r="DC9729" s="32"/>
      <c r="DD9729" s="32"/>
    </row>
    <row r="9730" spans="1:108" ht="13.5" customHeight="1" x14ac:dyDescent="0.2">
      <c r="A9730" s="68"/>
      <c r="B9730" s="37"/>
      <c r="C9730" s="37"/>
      <c r="D9730" s="31"/>
      <c r="E9730" s="31"/>
      <c r="F9730" s="31"/>
      <c r="G9730" s="31"/>
      <c r="H9730" s="31"/>
      <c r="I9730" s="31"/>
      <c r="J9730" s="31"/>
      <c r="O9730" s="31"/>
      <c r="P9730" s="31"/>
      <c r="Q9730" s="31"/>
      <c r="R9730" s="31"/>
      <c r="S9730" s="31"/>
      <c r="T9730" s="31"/>
      <c r="U9730" s="31"/>
      <c r="V9730" s="31"/>
      <c r="W9730" s="31"/>
      <c r="X9730" s="31"/>
      <c r="Y9730" s="31"/>
      <c r="Z9730" s="31"/>
      <c r="AA9730" s="31"/>
      <c r="AB9730" s="31"/>
      <c r="AC9730" s="31"/>
      <c r="AD9730" s="31"/>
      <c r="AE9730" s="31"/>
      <c r="AF9730" s="31"/>
      <c r="AG9730" s="31"/>
      <c r="AH9730" s="31"/>
      <c r="AI9730" s="31"/>
      <c r="AJ9730" s="31"/>
      <c r="AK9730" s="31"/>
      <c r="AL9730" s="31"/>
      <c r="AM9730" s="31"/>
      <c r="AN9730" s="31"/>
      <c r="AO9730" s="31"/>
      <c r="AP9730" s="31"/>
      <c r="AQ9730" s="31"/>
      <c r="AR9730" s="31"/>
      <c r="AS9730" s="31"/>
      <c r="AT9730" s="31"/>
      <c r="AW9730" s="32"/>
      <c r="AX9730" s="32"/>
      <c r="AY9730" s="32"/>
      <c r="AZ9730" s="32"/>
      <c r="BA9730" s="32"/>
      <c r="BB9730" s="32"/>
      <c r="BC9730" s="32"/>
      <c r="BD9730" s="32"/>
      <c r="BE9730" s="32"/>
      <c r="BF9730" s="32"/>
      <c r="BG9730" s="32"/>
      <c r="BH9730" s="32"/>
      <c r="BI9730" s="32"/>
      <c r="BJ9730" s="32"/>
      <c r="BK9730" s="32"/>
      <c r="BL9730" s="32"/>
      <c r="BM9730" s="32"/>
      <c r="BN9730" s="32"/>
      <c r="BO9730" s="32"/>
      <c r="BP9730" s="32"/>
      <c r="BR9730" s="32"/>
      <c r="BS9730" s="32"/>
      <c r="BT9730" s="32"/>
      <c r="BU9730" s="32"/>
      <c r="BV9730" s="32"/>
      <c r="BW9730" s="32"/>
      <c r="BX9730" s="32"/>
      <c r="BY9730" s="32"/>
      <c r="BZ9730" s="32"/>
      <c r="CA9730" s="32"/>
      <c r="CC9730" s="32"/>
      <c r="CD9730" s="32"/>
      <c r="CE9730" s="32"/>
      <c r="CF9730" s="32"/>
      <c r="CG9730" s="32"/>
      <c r="CH9730" s="32"/>
      <c r="CI9730" s="32"/>
      <c r="CJ9730" s="32"/>
      <c r="CK9730" s="32"/>
      <c r="CN9730" s="32"/>
      <c r="CO9730" s="32"/>
      <c r="CP9730" s="32"/>
      <c r="CQ9730" s="32"/>
      <c r="CR9730" s="32"/>
      <c r="CS9730" s="32"/>
      <c r="CT9730" s="32"/>
      <c r="CU9730" s="32"/>
      <c r="CW9730" s="32"/>
      <c r="CX9730" s="32"/>
      <c r="CY9730" s="32"/>
      <c r="CZ9730" s="32"/>
      <c r="DA9730" s="32"/>
      <c r="DB9730" s="32"/>
      <c r="DC9730" s="32"/>
      <c r="DD9730" s="32"/>
    </row>
    <row r="9731" spans="1:108" ht="6" customHeight="1" x14ac:dyDescent="0.2">
      <c r="A9731" s="68"/>
    </row>
    <row r="9732" spans="1:108" ht="18" customHeight="1" x14ac:dyDescent="0.2">
      <c r="A9732" s="31" t="s">
        <v>1219</v>
      </c>
      <c r="B9732" s="31"/>
      <c r="C9732" s="31"/>
      <c r="G9732" s="31" t="s">
        <v>491</v>
      </c>
      <c r="H9732" s="31"/>
      <c r="I9732" s="31"/>
      <c r="J9732" s="11" t="s">
        <v>12</v>
      </c>
      <c r="L9732" s="31" t="s">
        <v>12</v>
      </c>
      <c r="M9732" s="31"/>
      <c r="N9732" s="12" t="s">
        <v>12</v>
      </c>
      <c r="O9732" s="31" t="s">
        <v>492</v>
      </c>
      <c r="P9732" s="31"/>
      <c r="Q9732" s="31"/>
      <c r="R9732" s="31"/>
      <c r="S9732" s="31"/>
      <c r="T9732" s="31"/>
      <c r="U9732" s="31"/>
      <c r="V9732" s="31"/>
      <c r="W9732" s="31"/>
      <c r="X9732" s="31"/>
      <c r="Y9732" s="31"/>
      <c r="Z9732" s="31"/>
      <c r="AA9732" s="31"/>
      <c r="AB9732" s="31"/>
      <c r="AC9732" s="31"/>
      <c r="AD9732" s="31"/>
      <c r="AE9732" s="31"/>
      <c r="AF9732" s="31"/>
      <c r="AG9732" s="31"/>
      <c r="AH9732" s="31"/>
      <c r="AI9732" s="31"/>
      <c r="AJ9732" s="31"/>
      <c r="AK9732" s="31"/>
      <c r="AL9732" s="31"/>
      <c r="AM9732" s="31"/>
      <c r="AN9732" s="31"/>
      <c r="AO9732" s="31"/>
      <c r="AP9732" s="31"/>
      <c r="AQ9732" s="31"/>
      <c r="AR9732" s="31"/>
      <c r="AS9732" s="31"/>
      <c r="AT9732" s="31"/>
      <c r="AW9732" s="32">
        <v>3600</v>
      </c>
      <c r="AX9732" s="32"/>
      <c r="AY9732" s="32"/>
      <c r="AZ9732" s="32"/>
      <c r="BA9732" s="32"/>
      <c r="BB9732" s="32"/>
      <c r="BC9732" s="32"/>
      <c r="BD9732" s="32"/>
      <c r="BE9732" s="32"/>
      <c r="BF9732" s="32"/>
      <c r="BG9732" s="32">
        <v>3600</v>
      </c>
      <c r="BH9732" s="32"/>
      <c r="BI9732" s="32"/>
      <c r="BJ9732" s="32"/>
      <c r="BK9732" s="32"/>
      <c r="BL9732" s="32"/>
      <c r="BM9732" s="32"/>
      <c r="BN9732" s="32"/>
      <c r="BO9732" s="32"/>
      <c r="BP9732" s="32"/>
      <c r="BR9732" s="32">
        <v>0</v>
      </c>
      <c r="BS9732" s="32"/>
      <c r="BT9732" s="32"/>
      <c r="BU9732" s="32"/>
      <c r="BV9732" s="32"/>
      <c r="BW9732" s="32"/>
      <c r="BX9732" s="32"/>
      <c r="BY9732" s="32"/>
      <c r="BZ9732" s="32"/>
      <c r="CA9732" s="32"/>
      <c r="CC9732" s="32">
        <v>3600</v>
      </c>
      <c r="CD9732" s="32"/>
      <c r="CE9732" s="32"/>
      <c r="CF9732" s="32"/>
      <c r="CG9732" s="32"/>
      <c r="CH9732" s="32"/>
      <c r="CI9732" s="32"/>
      <c r="CJ9732" s="32"/>
      <c r="CK9732" s="32"/>
      <c r="CN9732" s="32">
        <v>3600</v>
      </c>
      <c r="CO9732" s="32"/>
      <c r="CP9732" s="32"/>
      <c r="CQ9732" s="32"/>
      <c r="CR9732" s="32"/>
      <c r="CS9732" s="32"/>
      <c r="CT9732" s="32"/>
      <c r="CU9732" s="32"/>
      <c r="CW9732" s="32">
        <v>0</v>
      </c>
      <c r="CX9732" s="32"/>
      <c r="CY9732" s="32"/>
      <c r="CZ9732" s="32"/>
      <c r="DA9732" s="32"/>
      <c r="DB9732" s="32"/>
      <c r="DC9732" s="32"/>
      <c r="DD9732" s="32"/>
    </row>
    <row r="9733" spans="1:108" ht="12.75" hidden="1" customHeight="1" x14ac:dyDescent="0.2">
      <c r="A9733" s="68"/>
      <c r="B9733" s="37" t="s">
        <v>181</v>
      </c>
      <c r="C9733" s="37"/>
      <c r="D9733" s="31" t="s">
        <v>493</v>
      </c>
      <c r="E9733" s="31"/>
      <c r="F9733" s="31"/>
      <c r="G9733" s="31"/>
      <c r="H9733" s="31"/>
      <c r="I9733" s="31"/>
      <c r="J9733" s="31"/>
      <c r="O9733" s="31" t="s">
        <v>494</v>
      </c>
      <c r="P9733" s="31"/>
      <c r="Q9733" s="31"/>
      <c r="R9733" s="31"/>
      <c r="S9733" s="31"/>
      <c r="T9733" s="31"/>
      <c r="U9733" s="31"/>
      <c r="V9733" s="31"/>
      <c r="W9733" s="31"/>
      <c r="X9733" s="31"/>
      <c r="Y9733" s="31"/>
      <c r="Z9733" s="31"/>
      <c r="AA9733" s="31"/>
      <c r="AB9733" s="31"/>
      <c r="AC9733" s="31"/>
      <c r="AD9733" s="31"/>
      <c r="AE9733" s="31"/>
      <c r="AF9733" s="31"/>
      <c r="AG9733" s="31"/>
      <c r="AH9733" s="31"/>
      <c r="AI9733" s="31"/>
      <c r="AJ9733" s="31"/>
      <c r="AK9733" s="31"/>
      <c r="AL9733" s="31"/>
      <c r="AM9733" s="31"/>
      <c r="AN9733" s="31"/>
      <c r="AO9733" s="31"/>
      <c r="AP9733" s="31"/>
      <c r="AQ9733" s="31"/>
      <c r="AR9733" s="31"/>
      <c r="AS9733" s="31"/>
      <c r="AT9733" s="31"/>
      <c r="AW9733" s="32">
        <v>3600</v>
      </c>
      <c r="AX9733" s="32"/>
      <c r="AY9733" s="32"/>
      <c r="AZ9733" s="32"/>
      <c r="BA9733" s="32"/>
      <c r="BB9733" s="32"/>
      <c r="BC9733" s="32"/>
      <c r="BD9733" s="32"/>
      <c r="BE9733" s="32"/>
      <c r="BF9733" s="32"/>
      <c r="BG9733" s="32">
        <v>3600</v>
      </c>
      <c r="BH9733" s="32"/>
      <c r="BI9733" s="32"/>
      <c r="BJ9733" s="32"/>
      <c r="BK9733" s="32"/>
      <c r="BL9733" s="32"/>
      <c r="BM9733" s="32"/>
      <c r="BN9733" s="32"/>
      <c r="BO9733" s="32"/>
      <c r="BP9733" s="32"/>
      <c r="BR9733" s="32">
        <v>0</v>
      </c>
      <c r="BS9733" s="32"/>
      <c r="BT9733" s="32"/>
      <c r="BU9733" s="32"/>
      <c r="BV9733" s="32"/>
      <c r="BW9733" s="32"/>
      <c r="BX9733" s="32"/>
      <c r="BY9733" s="32"/>
      <c r="BZ9733" s="32"/>
      <c r="CA9733" s="32"/>
      <c r="CC9733" s="32">
        <v>3600</v>
      </c>
      <c r="CD9733" s="32"/>
      <c r="CE9733" s="32"/>
      <c r="CF9733" s="32"/>
      <c r="CG9733" s="32"/>
      <c r="CH9733" s="32"/>
      <c r="CI9733" s="32"/>
      <c r="CJ9733" s="32"/>
      <c r="CK9733" s="32"/>
      <c r="CN9733" s="32">
        <v>3600</v>
      </c>
      <c r="CO9733" s="32"/>
      <c r="CP9733" s="32"/>
      <c r="CQ9733" s="32"/>
      <c r="CR9733" s="32"/>
      <c r="CS9733" s="32"/>
      <c r="CT9733" s="32"/>
      <c r="CU9733" s="32"/>
      <c r="CW9733" s="32">
        <v>0</v>
      </c>
      <c r="CX9733" s="32"/>
      <c r="CY9733" s="32"/>
      <c r="CZ9733" s="32"/>
      <c r="DA9733" s="32"/>
      <c r="DB9733" s="32"/>
      <c r="DC9733" s="32"/>
      <c r="DD9733" s="32"/>
    </row>
    <row r="9734" spans="1:108" ht="13.5" customHeight="1" x14ac:dyDescent="0.2">
      <c r="A9734" s="68"/>
      <c r="B9734" s="37"/>
      <c r="C9734" s="37"/>
      <c r="D9734" s="31"/>
      <c r="E9734" s="31"/>
      <c r="F9734" s="31"/>
      <c r="G9734" s="31"/>
      <c r="H9734" s="31"/>
      <c r="I9734" s="31"/>
      <c r="J9734" s="31"/>
      <c r="O9734" s="31"/>
      <c r="P9734" s="31"/>
      <c r="Q9734" s="31"/>
      <c r="R9734" s="31"/>
      <c r="S9734" s="31"/>
      <c r="T9734" s="31"/>
      <c r="U9734" s="31"/>
      <c r="V9734" s="31"/>
      <c r="W9734" s="31"/>
      <c r="X9734" s="31"/>
      <c r="Y9734" s="31"/>
      <c r="Z9734" s="31"/>
      <c r="AA9734" s="31"/>
      <c r="AB9734" s="31"/>
      <c r="AC9734" s="31"/>
      <c r="AD9734" s="31"/>
      <c r="AE9734" s="31"/>
      <c r="AF9734" s="31"/>
      <c r="AG9734" s="31"/>
      <c r="AH9734" s="31"/>
      <c r="AI9734" s="31"/>
      <c r="AJ9734" s="31"/>
      <c r="AK9734" s="31"/>
      <c r="AL9734" s="31"/>
      <c r="AM9734" s="31"/>
      <c r="AN9734" s="31"/>
      <c r="AO9734" s="31"/>
      <c r="AP9734" s="31"/>
      <c r="AQ9734" s="31"/>
      <c r="AR9734" s="31"/>
      <c r="AS9734" s="31"/>
      <c r="AT9734" s="31"/>
      <c r="AW9734" s="32"/>
      <c r="AX9734" s="32"/>
      <c r="AY9734" s="32"/>
      <c r="AZ9734" s="32"/>
      <c r="BA9734" s="32"/>
      <c r="BB9734" s="32"/>
      <c r="BC9734" s="32"/>
      <c r="BD9734" s="32"/>
      <c r="BE9734" s="32"/>
      <c r="BF9734" s="32"/>
      <c r="BG9734" s="32"/>
      <c r="BH9734" s="32"/>
      <c r="BI9734" s="32"/>
      <c r="BJ9734" s="32"/>
      <c r="BK9734" s="32"/>
      <c r="BL9734" s="32"/>
      <c r="BM9734" s="32"/>
      <c r="BN9734" s="32"/>
      <c r="BO9734" s="32"/>
      <c r="BP9734" s="32"/>
      <c r="BR9734" s="32"/>
      <c r="BS9734" s="32"/>
      <c r="BT9734" s="32"/>
      <c r="BU9734" s="32"/>
      <c r="BV9734" s="32"/>
      <c r="BW9734" s="32"/>
      <c r="BX9734" s="32"/>
      <c r="BY9734" s="32"/>
      <c r="BZ9734" s="32"/>
      <c r="CA9734" s="32"/>
      <c r="CC9734" s="32"/>
      <c r="CD9734" s="32"/>
      <c r="CE9734" s="32"/>
      <c r="CF9734" s="32"/>
      <c r="CG9734" s="32"/>
      <c r="CH9734" s="32"/>
      <c r="CI9734" s="32"/>
      <c r="CJ9734" s="32"/>
      <c r="CK9734" s="32"/>
      <c r="CN9734" s="32"/>
      <c r="CO9734" s="32"/>
      <c r="CP9734" s="32"/>
      <c r="CQ9734" s="32"/>
      <c r="CR9734" s="32"/>
      <c r="CS9734" s="32"/>
      <c r="CT9734" s="32"/>
      <c r="CU9734" s="32"/>
      <c r="CW9734" s="32"/>
      <c r="CX9734" s="32"/>
      <c r="CY9734" s="32"/>
      <c r="CZ9734" s="32"/>
      <c r="DA9734" s="32"/>
      <c r="DB9734" s="32"/>
      <c r="DC9734" s="32"/>
      <c r="DD9734" s="32"/>
    </row>
    <row r="9735" spans="1:108" ht="6" customHeight="1" x14ac:dyDescent="0.2">
      <c r="A9735" s="68"/>
    </row>
    <row r="9736" spans="1:108" ht="18" customHeight="1" x14ac:dyDescent="0.2">
      <c r="A9736" s="31" t="s">
        <v>1219</v>
      </c>
      <c r="B9736" s="31"/>
      <c r="C9736" s="31"/>
      <c r="G9736" s="31" t="s">
        <v>497</v>
      </c>
      <c r="H9736" s="31"/>
      <c r="I9736" s="31"/>
      <c r="J9736" s="11" t="s">
        <v>12</v>
      </c>
      <c r="L9736" s="31" t="s">
        <v>12</v>
      </c>
      <c r="M9736" s="31"/>
      <c r="N9736" s="12" t="s">
        <v>12</v>
      </c>
      <c r="O9736" s="31" t="s">
        <v>498</v>
      </c>
      <c r="P9736" s="31"/>
      <c r="Q9736" s="31"/>
      <c r="R9736" s="31"/>
      <c r="S9736" s="31"/>
      <c r="T9736" s="31"/>
      <c r="U9736" s="31"/>
      <c r="V9736" s="31"/>
      <c r="W9736" s="31"/>
      <c r="X9736" s="31"/>
      <c r="Y9736" s="31"/>
      <c r="Z9736" s="31"/>
      <c r="AA9736" s="31"/>
      <c r="AB9736" s="31"/>
      <c r="AC9736" s="31"/>
      <c r="AD9736" s="31"/>
      <c r="AE9736" s="31"/>
      <c r="AF9736" s="31"/>
      <c r="AG9736" s="31"/>
      <c r="AH9736" s="31"/>
      <c r="AI9736" s="31"/>
      <c r="AJ9736" s="31"/>
      <c r="AK9736" s="31"/>
      <c r="AL9736" s="31"/>
      <c r="AM9736" s="31"/>
      <c r="AN9736" s="31"/>
      <c r="AO9736" s="31"/>
      <c r="AP9736" s="31"/>
      <c r="AQ9736" s="31"/>
      <c r="AR9736" s="31"/>
      <c r="AS9736" s="31"/>
      <c r="AT9736" s="31"/>
      <c r="AW9736" s="32">
        <v>3497.36</v>
      </c>
      <c r="AX9736" s="32"/>
      <c r="AY9736" s="32"/>
      <c r="AZ9736" s="32"/>
      <c r="BA9736" s="32"/>
      <c r="BB9736" s="32"/>
      <c r="BC9736" s="32"/>
      <c r="BD9736" s="32"/>
      <c r="BE9736" s="32"/>
      <c r="BF9736" s="32"/>
      <c r="BG9736" s="32">
        <v>6000</v>
      </c>
      <c r="BH9736" s="32"/>
      <c r="BI9736" s="32"/>
      <c r="BJ9736" s="32"/>
      <c r="BK9736" s="32"/>
      <c r="BL9736" s="32"/>
      <c r="BM9736" s="32"/>
      <c r="BN9736" s="32"/>
      <c r="BO9736" s="32"/>
      <c r="BP9736" s="32"/>
      <c r="BR9736" s="32">
        <v>-2502.64</v>
      </c>
      <c r="BS9736" s="32"/>
      <c r="BT9736" s="32"/>
      <c r="BU9736" s="32"/>
      <c r="BV9736" s="32"/>
      <c r="BW9736" s="32"/>
      <c r="BX9736" s="32"/>
      <c r="BY9736" s="32"/>
      <c r="BZ9736" s="32"/>
      <c r="CA9736" s="32"/>
      <c r="CC9736" s="32">
        <v>3124.27</v>
      </c>
      <c r="CD9736" s="32"/>
      <c r="CE9736" s="32"/>
      <c r="CF9736" s="32"/>
      <c r="CG9736" s="32"/>
      <c r="CH9736" s="32"/>
      <c r="CI9736" s="32"/>
      <c r="CJ9736" s="32"/>
      <c r="CK9736" s="32"/>
      <c r="CN9736" s="32">
        <v>6000</v>
      </c>
      <c r="CO9736" s="32"/>
      <c r="CP9736" s="32"/>
      <c r="CQ9736" s="32"/>
      <c r="CR9736" s="32"/>
      <c r="CS9736" s="32"/>
      <c r="CT9736" s="32"/>
      <c r="CU9736" s="32"/>
      <c r="CW9736" s="32">
        <v>-2875.73</v>
      </c>
      <c r="CX9736" s="32"/>
      <c r="CY9736" s="32"/>
      <c r="CZ9736" s="32"/>
      <c r="DA9736" s="32"/>
      <c r="DB9736" s="32"/>
      <c r="DC9736" s="32"/>
      <c r="DD9736" s="32"/>
    </row>
    <row r="9737" spans="1:108" ht="12.75" hidden="1" customHeight="1" x14ac:dyDescent="0.2">
      <c r="A9737" s="68"/>
      <c r="B9737" s="37" t="s">
        <v>181</v>
      </c>
      <c r="C9737" s="37"/>
      <c r="D9737" s="31" t="s">
        <v>499</v>
      </c>
      <c r="E9737" s="31"/>
      <c r="F9737" s="31"/>
      <c r="G9737" s="31"/>
      <c r="H9737" s="31"/>
      <c r="I9737" s="31"/>
      <c r="J9737" s="31"/>
      <c r="O9737" s="31" t="s">
        <v>500</v>
      </c>
      <c r="P9737" s="31"/>
      <c r="Q9737" s="31"/>
      <c r="R9737" s="31"/>
      <c r="S9737" s="31"/>
      <c r="T9737" s="31"/>
      <c r="U9737" s="31"/>
      <c r="V9737" s="31"/>
      <c r="W9737" s="31"/>
      <c r="X9737" s="31"/>
      <c r="Y9737" s="31"/>
      <c r="Z9737" s="31"/>
      <c r="AA9737" s="31"/>
      <c r="AB9737" s="31"/>
      <c r="AC9737" s="31"/>
      <c r="AD9737" s="31"/>
      <c r="AE9737" s="31"/>
      <c r="AF9737" s="31"/>
      <c r="AG9737" s="31"/>
      <c r="AH9737" s="31"/>
      <c r="AI9737" s="31"/>
      <c r="AJ9737" s="31"/>
      <c r="AK9737" s="31"/>
      <c r="AL9737" s="31"/>
      <c r="AM9737" s="31"/>
      <c r="AN9737" s="31"/>
      <c r="AO9737" s="31"/>
      <c r="AP9737" s="31"/>
      <c r="AQ9737" s="31"/>
      <c r="AR9737" s="31"/>
      <c r="AS9737" s="31"/>
      <c r="AT9737" s="31"/>
      <c r="AW9737" s="32">
        <v>3497.36</v>
      </c>
      <c r="AX9737" s="32"/>
      <c r="AY9737" s="32"/>
      <c r="AZ9737" s="32"/>
      <c r="BA9737" s="32"/>
      <c r="BB9737" s="32"/>
      <c r="BC9737" s="32"/>
      <c r="BD9737" s="32"/>
      <c r="BE9737" s="32"/>
      <c r="BF9737" s="32"/>
      <c r="BG9737" s="32">
        <v>6000</v>
      </c>
      <c r="BH9737" s="32"/>
      <c r="BI9737" s="32"/>
      <c r="BJ9737" s="32"/>
      <c r="BK9737" s="32"/>
      <c r="BL9737" s="32"/>
      <c r="BM9737" s="32"/>
      <c r="BN9737" s="32"/>
      <c r="BO9737" s="32"/>
      <c r="BP9737" s="32"/>
      <c r="BR9737" s="32">
        <v>-2502.64</v>
      </c>
      <c r="BS9737" s="32"/>
      <c r="BT9737" s="32"/>
      <c r="BU9737" s="32"/>
      <c r="BV9737" s="32"/>
      <c r="BW9737" s="32"/>
      <c r="BX9737" s="32"/>
      <c r="BY9737" s="32"/>
      <c r="BZ9737" s="32"/>
      <c r="CA9737" s="32"/>
      <c r="CC9737" s="32">
        <v>3124.27</v>
      </c>
      <c r="CD9737" s="32"/>
      <c r="CE9737" s="32"/>
      <c r="CF9737" s="32"/>
      <c r="CG9737" s="32"/>
      <c r="CH9737" s="32"/>
      <c r="CI9737" s="32"/>
      <c r="CJ9737" s="32"/>
      <c r="CK9737" s="32"/>
      <c r="CN9737" s="32">
        <v>6000</v>
      </c>
      <c r="CO9737" s="32"/>
      <c r="CP9737" s="32"/>
      <c r="CQ9737" s="32"/>
      <c r="CR9737" s="32"/>
      <c r="CS9737" s="32"/>
      <c r="CT9737" s="32"/>
      <c r="CU9737" s="32"/>
      <c r="CW9737" s="32">
        <v>-2875.73</v>
      </c>
      <c r="CX9737" s="32"/>
      <c r="CY9737" s="32"/>
      <c r="CZ9737" s="32"/>
      <c r="DA9737" s="32"/>
      <c r="DB9737" s="32"/>
      <c r="DC9737" s="32"/>
      <c r="DD9737" s="32"/>
    </row>
    <row r="9738" spans="1:108" ht="13.5" customHeight="1" x14ac:dyDescent="0.2">
      <c r="A9738" s="68"/>
      <c r="B9738" s="37"/>
      <c r="C9738" s="37"/>
      <c r="D9738" s="31"/>
      <c r="E9738" s="31"/>
      <c r="F9738" s="31"/>
      <c r="G9738" s="31"/>
      <c r="H9738" s="31"/>
      <c r="I9738" s="31"/>
      <c r="J9738" s="31"/>
      <c r="O9738" s="31"/>
      <c r="P9738" s="31"/>
      <c r="Q9738" s="31"/>
      <c r="R9738" s="31"/>
      <c r="S9738" s="31"/>
      <c r="T9738" s="31"/>
      <c r="U9738" s="31"/>
      <c r="V9738" s="31"/>
      <c r="W9738" s="31"/>
      <c r="X9738" s="31"/>
      <c r="Y9738" s="31"/>
      <c r="Z9738" s="31"/>
      <c r="AA9738" s="31"/>
      <c r="AB9738" s="31"/>
      <c r="AC9738" s="31"/>
      <c r="AD9738" s="31"/>
      <c r="AE9738" s="31"/>
      <c r="AF9738" s="31"/>
      <c r="AG9738" s="31"/>
      <c r="AH9738" s="31"/>
      <c r="AI9738" s="31"/>
      <c r="AJ9738" s="31"/>
      <c r="AK9738" s="31"/>
      <c r="AL9738" s="31"/>
      <c r="AM9738" s="31"/>
      <c r="AN9738" s="31"/>
      <c r="AO9738" s="31"/>
      <c r="AP9738" s="31"/>
      <c r="AQ9738" s="31"/>
      <c r="AR9738" s="31"/>
      <c r="AS9738" s="31"/>
      <c r="AT9738" s="31"/>
      <c r="AW9738" s="32"/>
      <c r="AX9738" s="32"/>
      <c r="AY9738" s="32"/>
      <c r="AZ9738" s="32"/>
      <c r="BA9738" s="32"/>
      <c r="BB9738" s="32"/>
      <c r="BC9738" s="32"/>
      <c r="BD9738" s="32"/>
      <c r="BE9738" s="32"/>
      <c r="BF9738" s="32"/>
      <c r="BG9738" s="32"/>
      <c r="BH9738" s="32"/>
      <c r="BI9738" s="32"/>
      <c r="BJ9738" s="32"/>
      <c r="BK9738" s="32"/>
      <c r="BL9738" s="32"/>
      <c r="BM9738" s="32"/>
      <c r="BN9738" s="32"/>
      <c r="BO9738" s="32"/>
      <c r="BP9738" s="32"/>
      <c r="BR9738" s="32"/>
      <c r="BS9738" s="32"/>
      <c r="BT9738" s="32"/>
      <c r="BU9738" s="32"/>
      <c r="BV9738" s="32"/>
      <c r="BW9738" s="32"/>
      <c r="BX9738" s="32"/>
      <c r="BY9738" s="32"/>
      <c r="BZ9738" s="32"/>
      <c r="CA9738" s="32"/>
      <c r="CC9738" s="32"/>
      <c r="CD9738" s="32"/>
      <c r="CE9738" s="32"/>
      <c r="CF9738" s="32"/>
      <c r="CG9738" s="32"/>
      <c r="CH9738" s="32"/>
      <c r="CI9738" s="32"/>
      <c r="CJ9738" s="32"/>
      <c r="CK9738" s="32"/>
      <c r="CN9738" s="32"/>
      <c r="CO9738" s="32"/>
      <c r="CP9738" s="32"/>
      <c r="CQ9738" s="32"/>
      <c r="CR9738" s="32"/>
      <c r="CS9738" s="32"/>
      <c r="CT9738" s="32"/>
      <c r="CU9738" s="32"/>
      <c r="CW9738" s="32"/>
      <c r="CX9738" s="32"/>
      <c r="CY9738" s="32"/>
      <c r="CZ9738" s="32"/>
      <c r="DA9738" s="32"/>
      <c r="DB9738" s="32"/>
      <c r="DC9738" s="32"/>
      <c r="DD9738" s="32"/>
    </row>
    <row r="9739" spans="1:108" ht="6" customHeight="1" x14ac:dyDescent="0.2">
      <c r="A9739" s="68"/>
    </row>
    <row r="9740" spans="1:108" ht="18" customHeight="1" x14ac:dyDescent="0.2">
      <c r="A9740" s="31" t="s">
        <v>1219</v>
      </c>
      <c r="B9740" s="31"/>
      <c r="C9740" s="31"/>
      <c r="G9740" s="31" t="s">
        <v>503</v>
      </c>
      <c r="H9740" s="31"/>
      <c r="I9740" s="31"/>
      <c r="J9740" s="11" t="s">
        <v>12</v>
      </c>
      <c r="L9740" s="31" t="s">
        <v>12</v>
      </c>
      <c r="M9740" s="31"/>
      <c r="N9740" s="12" t="s">
        <v>12</v>
      </c>
      <c r="O9740" s="31" t="s">
        <v>504</v>
      </c>
      <c r="P9740" s="31"/>
      <c r="Q9740" s="31"/>
      <c r="R9740" s="31"/>
      <c r="S9740" s="31"/>
      <c r="T9740" s="31"/>
      <c r="U9740" s="31"/>
      <c r="V9740" s="31"/>
      <c r="W9740" s="31"/>
      <c r="X9740" s="31"/>
      <c r="Y9740" s="31"/>
      <c r="Z9740" s="31"/>
      <c r="AA9740" s="31"/>
      <c r="AB9740" s="31"/>
      <c r="AC9740" s="31"/>
      <c r="AD9740" s="31"/>
      <c r="AE9740" s="31"/>
      <c r="AF9740" s="31"/>
      <c r="AG9740" s="31"/>
      <c r="AH9740" s="31"/>
      <c r="AI9740" s="31"/>
      <c r="AJ9740" s="31"/>
      <c r="AK9740" s="31"/>
      <c r="AL9740" s="31"/>
      <c r="AM9740" s="31"/>
      <c r="AN9740" s="31"/>
      <c r="AO9740" s="31"/>
      <c r="AP9740" s="31"/>
      <c r="AQ9740" s="31"/>
      <c r="AR9740" s="31"/>
      <c r="AS9740" s="31"/>
      <c r="AT9740" s="31"/>
      <c r="AW9740" s="32">
        <v>0</v>
      </c>
      <c r="AX9740" s="32"/>
      <c r="AY9740" s="32"/>
      <c r="AZ9740" s="32"/>
      <c r="BA9740" s="32"/>
      <c r="BB9740" s="32"/>
      <c r="BC9740" s="32"/>
      <c r="BD9740" s="32"/>
      <c r="BE9740" s="32"/>
      <c r="BF9740" s="32"/>
      <c r="BG9740" s="32">
        <v>1000</v>
      </c>
      <c r="BH9740" s="32"/>
      <c r="BI9740" s="32"/>
      <c r="BJ9740" s="32"/>
      <c r="BK9740" s="32"/>
      <c r="BL9740" s="32"/>
      <c r="BM9740" s="32"/>
      <c r="BN9740" s="32"/>
      <c r="BO9740" s="32"/>
      <c r="BP9740" s="32"/>
      <c r="BR9740" s="32">
        <v>-1000</v>
      </c>
      <c r="BS9740" s="32"/>
      <c r="BT9740" s="32"/>
      <c r="BU9740" s="32"/>
      <c r="BV9740" s="32"/>
      <c r="BW9740" s="32"/>
      <c r="BX9740" s="32"/>
      <c r="BY9740" s="32"/>
      <c r="BZ9740" s="32"/>
      <c r="CA9740" s="32"/>
      <c r="CC9740" s="32">
        <v>0</v>
      </c>
      <c r="CD9740" s="32"/>
      <c r="CE9740" s="32"/>
      <c r="CF9740" s="32"/>
      <c r="CG9740" s="32"/>
      <c r="CH9740" s="32"/>
      <c r="CI9740" s="32"/>
      <c r="CJ9740" s="32"/>
      <c r="CK9740" s="32"/>
      <c r="CN9740" s="32">
        <v>1000</v>
      </c>
      <c r="CO9740" s="32"/>
      <c r="CP9740" s="32"/>
      <c r="CQ9740" s="32"/>
      <c r="CR9740" s="32"/>
      <c r="CS9740" s="32"/>
      <c r="CT9740" s="32"/>
      <c r="CU9740" s="32"/>
      <c r="CW9740" s="32">
        <v>-1000</v>
      </c>
      <c r="CX9740" s="32"/>
      <c r="CY9740" s="32"/>
      <c r="CZ9740" s="32"/>
      <c r="DA9740" s="32"/>
      <c r="DB9740" s="32"/>
      <c r="DC9740" s="32"/>
      <c r="DD9740" s="32"/>
    </row>
    <row r="9741" spans="1:108" ht="18" customHeight="1" x14ac:dyDescent="0.2">
      <c r="A9741" s="31" t="s">
        <v>1219</v>
      </c>
      <c r="B9741" s="31"/>
      <c r="C9741" s="31"/>
      <c r="G9741" s="31" t="s">
        <v>505</v>
      </c>
      <c r="H9741" s="31"/>
      <c r="I9741" s="31"/>
      <c r="J9741" s="11" t="s">
        <v>12</v>
      </c>
      <c r="L9741" s="31" t="s">
        <v>12</v>
      </c>
      <c r="M9741" s="31"/>
      <c r="N9741" s="12" t="s">
        <v>12</v>
      </c>
      <c r="O9741" s="31" t="s">
        <v>506</v>
      </c>
      <c r="P9741" s="31"/>
      <c r="Q9741" s="31"/>
      <c r="R9741" s="31"/>
      <c r="S9741" s="31"/>
      <c r="T9741" s="31"/>
      <c r="U9741" s="31"/>
      <c r="V9741" s="31"/>
      <c r="W9741" s="31"/>
      <c r="X9741" s="31"/>
      <c r="Y9741" s="31"/>
      <c r="Z9741" s="31"/>
      <c r="AA9741" s="31"/>
      <c r="AB9741" s="31"/>
      <c r="AC9741" s="31"/>
      <c r="AD9741" s="31"/>
      <c r="AE9741" s="31"/>
      <c r="AF9741" s="31"/>
      <c r="AG9741" s="31"/>
      <c r="AH9741" s="31"/>
      <c r="AI9741" s="31"/>
      <c r="AJ9741" s="31"/>
      <c r="AK9741" s="31"/>
      <c r="AL9741" s="31"/>
      <c r="AM9741" s="31"/>
      <c r="AN9741" s="31"/>
      <c r="AO9741" s="31"/>
      <c r="AP9741" s="31"/>
      <c r="AQ9741" s="31"/>
      <c r="AR9741" s="31"/>
      <c r="AS9741" s="31"/>
      <c r="AT9741" s="31"/>
      <c r="AW9741" s="32">
        <v>204732</v>
      </c>
      <c r="AX9741" s="32"/>
      <c r="AY9741" s="32"/>
      <c r="AZ9741" s="32"/>
      <c r="BA9741" s="32"/>
      <c r="BB9741" s="32"/>
      <c r="BC9741" s="32"/>
      <c r="BD9741" s="32"/>
      <c r="BE9741" s="32"/>
      <c r="BF9741" s="32"/>
      <c r="BG9741" s="32">
        <v>180000</v>
      </c>
      <c r="BH9741" s="32"/>
      <c r="BI9741" s="32"/>
      <c r="BJ9741" s="32"/>
      <c r="BK9741" s="32"/>
      <c r="BL9741" s="32"/>
      <c r="BM9741" s="32"/>
      <c r="BN9741" s="32"/>
      <c r="BO9741" s="32"/>
      <c r="BP9741" s="32"/>
      <c r="BR9741" s="32">
        <v>24732</v>
      </c>
      <c r="BS9741" s="32"/>
      <c r="BT9741" s="32"/>
      <c r="BU9741" s="32"/>
      <c r="BV9741" s="32"/>
      <c r="BW9741" s="32"/>
      <c r="BX9741" s="32"/>
      <c r="BY9741" s="32"/>
      <c r="BZ9741" s="32"/>
      <c r="CA9741" s="32"/>
      <c r="CC9741" s="32">
        <v>204732</v>
      </c>
      <c r="CD9741" s="32"/>
      <c r="CE9741" s="32"/>
      <c r="CF9741" s="32"/>
      <c r="CG9741" s="32"/>
      <c r="CH9741" s="32"/>
      <c r="CI9741" s="32"/>
      <c r="CJ9741" s="32"/>
      <c r="CK9741" s="32"/>
      <c r="CN9741" s="32">
        <v>180000</v>
      </c>
      <c r="CO9741" s="32"/>
      <c r="CP9741" s="32"/>
      <c r="CQ9741" s="32"/>
      <c r="CR9741" s="32"/>
      <c r="CS9741" s="32"/>
      <c r="CT9741" s="32"/>
      <c r="CU9741" s="32"/>
      <c r="CW9741" s="32">
        <v>24732</v>
      </c>
      <c r="CX9741" s="32"/>
      <c r="CY9741" s="32"/>
      <c r="CZ9741" s="32"/>
      <c r="DA9741" s="32"/>
      <c r="DB9741" s="32"/>
      <c r="DC9741" s="32"/>
      <c r="DD9741" s="32"/>
    </row>
    <row r="9742" spans="1:108" ht="18" customHeight="1" x14ac:dyDescent="0.2">
      <c r="A9742" s="31" t="s">
        <v>1219</v>
      </c>
      <c r="B9742" s="31"/>
      <c r="C9742" s="31"/>
      <c r="G9742" s="31" t="s">
        <v>507</v>
      </c>
      <c r="H9742" s="31"/>
      <c r="I9742" s="31"/>
      <c r="J9742" s="11" t="s">
        <v>12</v>
      </c>
      <c r="L9742" s="31" t="s">
        <v>12</v>
      </c>
      <c r="M9742" s="31"/>
      <c r="N9742" s="12" t="s">
        <v>12</v>
      </c>
      <c r="O9742" s="31" t="s">
        <v>508</v>
      </c>
      <c r="P9742" s="31"/>
      <c r="Q9742" s="31"/>
      <c r="R9742" s="31"/>
      <c r="S9742" s="31"/>
      <c r="T9742" s="31"/>
      <c r="U9742" s="31"/>
      <c r="V9742" s="31"/>
      <c r="W9742" s="31"/>
      <c r="X9742" s="31"/>
      <c r="Y9742" s="31"/>
      <c r="Z9742" s="31"/>
      <c r="AA9742" s="31"/>
      <c r="AB9742" s="31"/>
      <c r="AC9742" s="31"/>
      <c r="AD9742" s="31"/>
      <c r="AE9742" s="31"/>
      <c r="AF9742" s="31"/>
      <c r="AG9742" s="31"/>
      <c r="AH9742" s="31"/>
      <c r="AI9742" s="31"/>
      <c r="AJ9742" s="31"/>
      <c r="AK9742" s="31"/>
      <c r="AL9742" s="31"/>
      <c r="AM9742" s="31"/>
      <c r="AN9742" s="31"/>
      <c r="AO9742" s="31"/>
      <c r="AP9742" s="31"/>
      <c r="AQ9742" s="31"/>
      <c r="AR9742" s="31"/>
      <c r="AS9742" s="31"/>
      <c r="AT9742" s="31"/>
      <c r="AW9742" s="32">
        <v>62418</v>
      </c>
      <c r="AX9742" s="32"/>
      <c r="AY9742" s="32"/>
      <c r="AZ9742" s="32"/>
      <c r="BA9742" s="32"/>
      <c r="BB9742" s="32"/>
      <c r="BC9742" s="32"/>
      <c r="BD9742" s="32"/>
      <c r="BE9742" s="32"/>
      <c r="BF9742" s="32"/>
      <c r="BG9742" s="32">
        <v>80000</v>
      </c>
      <c r="BH9742" s="32"/>
      <c r="BI9742" s="32"/>
      <c r="BJ9742" s="32"/>
      <c r="BK9742" s="32"/>
      <c r="BL9742" s="32"/>
      <c r="BM9742" s="32"/>
      <c r="BN9742" s="32"/>
      <c r="BO9742" s="32"/>
      <c r="BP9742" s="32"/>
      <c r="BR9742" s="32">
        <v>-17582</v>
      </c>
      <c r="BS9742" s="32"/>
      <c r="BT9742" s="32"/>
      <c r="BU9742" s="32"/>
      <c r="BV9742" s="32"/>
      <c r="BW9742" s="32"/>
      <c r="BX9742" s="32"/>
      <c r="BY9742" s="32"/>
      <c r="BZ9742" s="32"/>
      <c r="CA9742" s="32"/>
      <c r="CC9742" s="32">
        <v>62418</v>
      </c>
      <c r="CD9742" s="32"/>
      <c r="CE9742" s="32"/>
      <c r="CF9742" s="32"/>
      <c r="CG9742" s="32"/>
      <c r="CH9742" s="32"/>
      <c r="CI9742" s="32"/>
      <c r="CJ9742" s="32"/>
      <c r="CK9742" s="32"/>
      <c r="CN9742" s="32">
        <v>80000</v>
      </c>
      <c r="CO9742" s="32"/>
      <c r="CP9742" s="32"/>
      <c r="CQ9742" s="32"/>
      <c r="CR9742" s="32"/>
      <c r="CS9742" s="32"/>
      <c r="CT9742" s="32"/>
      <c r="CU9742" s="32"/>
      <c r="CW9742" s="32">
        <v>-17582</v>
      </c>
      <c r="CX9742" s="32"/>
      <c r="CY9742" s="32"/>
      <c r="CZ9742" s="32"/>
      <c r="DA9742" s="32"/>
      <c r="DB9742" s="32"/>
      <c r="DC9742" s="32"/>
      <c r="DD9742" s="32"/>
    </row>
    <row r="9743" spans="1:108" ht="18" customHeight="1" x14ac:dyDescent="0.2">
      <c r="A9743" s="31" t="s">
        <v>1219</v>
      </c>
      <c r="B9743" s="31"/>
      <c r="C9743" s="31"/>
      <c r="G9743" s="31" t="s">
        <v>509</v>
      </c>
      <c r="H9743" s="31"/>
      <c r="I9743" s="31"/>
      <c r="J9743" s="11" t="s">
        <v>12</v>
      </c>
      <c r="L9743" s="31" t="s">
        <v>12</v>
      </c>
      <c r="M9743" s="31"/>
      <c r="N9743" s="12" t="s">
        <v>12</v>
      </c>
      <c r="O9743" s="31" t="s">
        <v>510</v>
      </c>
      <c r="P9743" s="31"/>
      <c r="Q9743" s="31"/>
      <c r="R9743" s="31"/>
      <c r="S9743" s="31"/>
      <c r="T9743" s="31"/>
      <c r="U9743" s="31"/>
      <c r="V9743" s="31"/>
      <c r="W9743" s="31"/>
      <c r="X9743" s="31"/>
      <c r="Y9743" s="31"/>
      <c r="Z9743" s="31"/>
      <c r="AA9743" s="31"/>
      <c r="AB9743" s="31"/>
      <c r="AC9743" s="31"/>
      <c r="AD9743" s="31"/>
      <c r="AE9743" s="31"/>
      <c r="AF9743" s="31"/>
      <c r="AG9743" s="31"/>
      <c r="AH9743" s="31"/>
      <c r="AI9743" s="31"/>
      <c r="AJ9743" s="31"/>
      <c r="AK9743" s="31"/>
      <c r="AL9743" s="31"/>
      <c r="AM9743" s="31"/>
      <c r="AN9743" s="31"/>
      <c r="AO9743" s="31"/>
      <c r="AP9743" s="31"/>
      <c r="AQ9743" s="31"/>
      <c r="AR9743" s="31"/>
      <c r="AS9743" s="31"/>
      <c r="AT9743" s="31"/>
      <c r="AW9743" s="32">
        <v>229456.31</v>
      </c>
      <c r="AX9743" s="32"/>
      <c r="AY9743" s="32"/>
      <c r="AZ9743" s="32"/>
      <c r="BA9743" s="32"/>
      <c r="BB9743" s="32"/>
      <c r="BC9743" s="32"/>
      <c r="BD9743" s="32"/>
      <c r="BE9743" s="32"/>
      <c r="BF9743" s="32"/>
      <c r="BG9743" s="32">
        <v>100000</v>
      </c>
      <c r="BH9743" s="32"/>
      <c r="BI9743" s="32"/>
      <c r="BJ9743" s="32"/>
      <c r="BK9743" s="32"/>
      <c r="BL9743" s="32"/>
      <c r="BM9743" s="32"/>
      <c r="BN9743" s="32"/>
      <c r="BO9743" s="32"/>
      <c r="BP9743" s="32"/>
      <c r="BR9743" s="32">
        <v>129456.31</v>
      </c>
      <c r="BS9743" s="32"/>
      <c r="BT9743" s="32"/>
      <c r="BU9743" s="32"/>
      <c r="BV9743" s="32"/>
      <c r="BW9743" s="32"/>
      <c r="BX9743" s="32"/>
      <c r="BY9743" s="32"/>
      <c r="BZ9743" s="32"/>
      <c r="CA9743" s="32"/>
      <c r="CC9743" s="32">
        <v>103799.36</v>
      </c>
      <c r="CD9743" s="32"/>
      <c r="CE9743" s="32"/>
      <c r="CF9743" s="32"/>
      <c r="CG9743" s="32"/>
      <c r="CH9743" s="32"/>
      <c r="CI9743" s="32"/>
      <c r="CJ9743" s="32"/>
      <c r="CK9743" s="32"/>
      <c r="CN9743" s="32">
        <v>100000</v>
      </c>
      <c r="CO9743" s="32"/>
      <c r="CP9743" s="32"/>
      <c r="CQ9743" s="32"/>
      <c r="CR9743" s="32"/>
      <c r="CS9743" s="32"/>
      <c r="CT9743" s="32"/>
      <c r="CU9743" s="32"/>
      <c r="CW9743" s="32">
        <v>3799.36</v>
      </c>
      <c r="CX9743" s="32"/>
      <c r="CY9743" s="32"/>
      <c r="CZ9743" s="32"/>
      <c r="DA9743" s="32"/>
      <c r="DB9743" s="32"/>
      <c r="DC9743" s="32"/>
      <c r="DD9743" s="32"/>
    </row>
    <row r="9744" spans="1:108" ht="12.75" hidden="1" customHeight="1" x14ac:dyDescent="0.2">
      <c r="A9744" s="68"/>
      <c r="B9744" s="37" t="s">
        <v>181</v>
      </c>
      <c r="C9744" s="37"/>
      <c r="D9744" s="31" t="s">
        <v>378</v>
      </c>
      <c r="E9744" s="31"/>
      <c r="F9744" s="31"/>
      <c r="G9744" s="31"/>
      <c r="H9744" s="31"/>
      <c r="I9744" s="31"/>
      <c r="J9744" s="31"/>
      <c r="O9744" s="31" t="s">
        <v>379</v>
      </c>
      <c r="P9744" s="31"/>
      <c r="Q9744" s="31"/>
      <c r="R9744" s="31"/>
      <c r="S9744" s="31"/>
      <c r="T9744" s="31"/>
      <c r="U9744" s="31"/>
      <c r="V9744" s="31"/>
      <c r="W9744" s="31"/>
      <c r="X9744" s="31"/>
      <c r="Y9744" s="31"/>
      <c r="Z9744" s="31"/>
      <c r="AA9744" s="31"/>
      <c r="AB9744" s="31"/>
      <c r="AC9744" s="31"/>
      <c r="AD9744" s="31"/>
      <c r="AE9744" s="31"/>
      <c r="AF9744" s="31"/>
      <c r="AG9744" s="31"/>
      <c r="AH9744" s="31"/>
      <c r="AI9744" s="31"/>
      <c r="AJ9744" s="31"/>
      <c r="AK9744" s="31"/>
      <c r="AL9744" s="31"/>
      <c r="AM9744" s="31"/>
      <c r="AN9744" s="31"/>
      <c r="AO9744" s="31"/>
      <c r="AP9744" s="31"/>
      <c r="AQ9744" s="31"/>
      <c r="AR9744" s="31"/>
      <c r="AS9744" s="31"/>
      <c r="AT9744" s="31"/>
      <c r="AW9744" s="32">
        <v>496606.31</v>
      </c>
      <c r="AX9744" s="32"/>
      <c r="AY9744" s="32"/>
      <c r="AZ9744" s="32"/>
      <c r="BA9744" s="32"/>
      <c r="BB9744" s="32"/>
      <c r="BC9744" s="32"/>
      <c r="BD9744" s="32"/>
      <c r="BE9744" s="32"/>
      <c r="BF9744" s="32"/>
      <c r="BG9744" s="32">
        <v>361000</v>
      </c>
      <c r="BH9744" s="32"/>
      <c r="BI9744" s="32"/>
      <c r="BJ9744" s="32"/>
      <c r="BK9744" s="32"/>
      <c r="BL9744" s="32"/>
      <c r="BM9744" s="32"/>
      <c r="BN9744" s="32"/>
      <c r="BO9744" s="32"/>
      <c r="BP9744" s="32"/>
      <c r="BR9744" s="32">
        <v>135606.31</v>
      </c>
      <c r="BS9744" s="32"/>
      <c r="BT9744" s="32"/>
      <c r="BU9744" s="32"/>
      <c r="BV9744" s="32"/>
      <c r="BW9744" s="32"/>
      <c r="BX9744" s="32"/>
      <c r="BY9744" s="32"/>
      <c r="BZ9744" s="32"/>
      <c r="CA9744" s="32"/>
      <c r="CC9744" s="32">
        <v>370949.36</v>
      </c>
      <c r="CD9744" s="32"/>
      <c r="CE9744" s="32"/>
      <c r="CF9744" s="32"/>
      <c r="CG9744" s="32"/>
      <c r="CH9744" s="32"/>
      <c r="CI9744" s="32"/>
      <c r="CJ9744" s="32"/>
      <c r="CK9744" s="32"/>
      <c r="CN9744" s="32">
        <v>361000</v>
      </c>
      <c r="CO9744" s="32"/>
      <c r="CP9744" s="32"/>
      <c r="CQ9744" s="32"/>
      <c r="CR9744" s="32"/>
      <c r="CS9744" s="32"/>
      <c r="CT9744" s="32"/>
      <c r="CU9744" s="32"/>
      <c r="CW9744" s="32">
        <v>9949.36</v>
      </c>
      <c r="CX9744" s="32"/>
      <c r="CY9744" s="32"/>
      <c r="CZ9744" s="32"/>
      <c r="DA9744" s="32"/>
      <c r="DB9744" s="32"/>
      <c r="DC9744" s="32"/>
      <c r="DD9744" s="32"/>
    </row>
    <row r="9745" spans="1:108" ht="13.5" customHeight="1" x14ac:dyDescent="0.2">
      <c r="A9745" s="68"/>
      <c r="B9745" s="37"/>
      <c r="C9745" s="37"/>
      <c r="D9745" s="31"/>
      <c r="E9745" s="31"/>
      <c r="F9745" s="31"/>
      <c r="G9745" s="31"/>
      <c r="H9745" s="31"/>
      <c r="I9745" s="31"/>
      <c r="J9745" s="31"/>
      <c r="O9745" s="31"/>
      <c r="P9745" s="31"/>
      <c r="Q9745" s="31"/>
      <c r="R9745" s="31"/>
      <c r="S9745" s="31"/>
      <c r="T9745" s="31"/>
      <c r="U9745" s="31"/>
      <c r="V9745" s="31"/>
      <c r="W9745" s="31"/>
      <c r="X9745" s="31"/>
      <c r="Y9745" s="31"/>
      <c r="Z9745" s="31"/>
      <c r="AA9745" s="31"/>
      <c r="AB9745" s="31"/>
      <c r="AC9745" s="31"/>
      <c r="AD9745" s="31"/>
      <c r="AE9745" s="31"/>
      <c r="AF9745" s="31"/>
      <c r="AG9745" s="31"/>
      <c r="AH9745" s="31"/>
      <c r="AI9745" s="31"/>
      <c r="AJ9745" s="31"/>
      <c r="AK9745" s="31"/>
      <c r="AL9745" s="31"/>
      <c r="AM9745" s="31"/>
      <c r="AN9745" s="31"/>
      <c r="AO9745" s="31"/>
      <c r="AP9745" s="31"/>
      <c r="AQ9745" s="31"/>
      <c r="AR9745" s="31"/>
      <c r="AS9745" s="31"/>
      <c r="AT9745" s="31"/>
      <c r="AW9745" s="32"/>
      <c r="AX9745" s="32"/>
      <c r="AY9745" s="32"/>
      <c r="AZ9745" s="32"/>
      <c r="BA9745" s="32"/>
      <c r="BB9745" s="32"/>
      <c r="BC9745" s="32"/>
      <c r="BD9745" s="32"/>
      <c r="BE9745" s="32"/>
      <c r="BF9745" s="32"/>
      <c r="BG9745" s="32"/>
      <c r="BH9745" s="32"/>
      <c r="BI9745" s="32"/>
      <c r="BJ9745" s="32"/>
      <c r="BK9745" s="32"/>
      <c r="BL9745" s="32"/>
      <c r="BM9745" s="32"/>
      <c r="BN9745" s="32"/>
      <c r="BO9745" s="32"/>
      <c r="BP9745" s="32"/>
      <c r="BR9745" s="32"/>
      <c r="BS9745" s="32"/>
      <c r="BT9745" s="32"/>
      <c r="BU9745" s="32"/>
      <c r="BV9745" s="32"/>
      <c r="BW9745" s="32"/>
      <c r="BX9745" s="32"/>
      <c r="BY9745" s="32"/>
      <c r="BZ9745" s="32"/>
      <c r="CA9745" s="32"/>
      <c r="CC9745" s="32"/>
      <c r="CD9745" s="32"/>
      <c r="CE9745" s="32"/>
      <c r="CF9745" s="32"/>
      <c r="CG9745" s="32"/>
      <c r="CH9745" s="32"/>
      <c r="CI9745" s="32"/>
      <c r="CJ9745" s="32"/>
      <c r="CK9745" s="32"/>
      <c r="CN9745" s="32"/>
      <c r="CO9745" s="32"/>
      <c r="CP9745" s="32"/>
      <c r="CQ9745" s="32"/>
      <c r="CR9745" s="32"/>
      <c r="CS9745" s="32"/>
      <c r="CT9745" s="32"/>
      <c r="CU9745" s="32"/>
      <c r="CW9745" s="32"/>
      <c r="CX9745" s="32"/>
      <c r="CY9745" s="32"/>
      <c r="CZ9745" s="32"/>
      <c r="DA9745" s="32"/>
      <c r="DB9745" s="32"/>
      <c r="DC9745" s="32"/>
      <c r="DD9745" s="32"/>
    </row>
    <row r="9746" spans="1:108" ht="6" customHeight="1" x14ac:dyDescent="0.2">
      <c r="A9746" s="68"/>
    </row>
    <row r="9747" spans="1:108" ht="13.5" customHeight="1" x14ac:dyDescent="0.2">
      <c r="A9747" s="68"/>
      <c r="B9747" s="35" t="s">
        <v>22</v>
      </c>
      <c r="C9747" s="35"/>
      <c r="D9747" s="29" t="s">
        <v>380</v>
      </c>
      <c r="E9747" s="29"/>
      <c r="F9747" s="29"/>
      <c r="G9747" s="29"/>
      <c r="H9747" s="29"/>
      <c r="I9747" s="29"/>
      <c r="J9747" s="29"/>
      <c r="O9747" s="29" t="s">
        <v>381</v>
      </c>
      <c r="P9747" s="29"/>
      <c r="Q9747" s="29"/>
      <c r="R9747" s="29"/>
      <c r="S9747" s="29"/>
      <c r="T9747" s="29"/>
      <c r="U9747" s="29"/>
      <c r="V9747" s="29"/>
      <c r="W9747" s="29"/>
      <c r="X9747" s="29"/>
      <c r="Y9747" s="29"/>
      <c r="Z9747" s="29"/>
      <c r="AA9747" s="29"/>
      <c r="AB9747" s="29"/>
      <c r="AC9747" s="29"/>
      <c r="AD9747" s="29"/>
      <c r="AE9747" s="29"/>
      <c r="AF9747" s="29"/>
      <c r="AG9747" s="29"/>
      <c r="AH9747" s="29"/>
      <c r="AI9747" s="29"/>
      <c r="AJ9747" s="29"/>
      <c r="AK9747" s="29"/>
      <c r="AL9747" s="29"/>
      <c r="AM9747" s="29"/>
      <c r="AN9747" s="29"/>
      <c r="AO9747" s="29"/>
      <c r="AP9747" s="29"/>
      <c r="AQ9747" s="29"/>
      <c r="AR9747" s="29"/>
      <c r="AS9747" s="29"/>
      <c r="AT9747" s="29"/>
      <c r="AW9747" s="30">
        <v>503703.67</v>
      </c>
      <c r="AX9747" s="30"/>
      <c r="AY9747" s="30"/>
      <c r="AZ9747" s="30"/>
      <c r="BA9747" s="30"/>
      <c r="BB9747" s="30"/>
      <c r="BC9747" s="30"/>
      <c r="BD9747" s="30"/>
      <c r="BE9747" s="30"/>
      <c r="BF9747" s="30"/>
      <c r="BG9747" s="30">
        <v>372600</v>
      </c>
      <c r="BH9747" s="30"/>
      <c r="BI9747" s="30"/>
      <c r="BJ9747" s="30"/>
      <c r="BK9747" s="30"/>
      <c r="BL9747" s="30"/>
      <c r="BM9747" s="30"/>
      <c r="BN9747" s="30"/>
      <c r="BO9747" s="30"/>
      <c r="BP9747" s="30"/>
      <c r="BR9747" s="30">
        <v>131103.67000000001</v>
      </c>
      <c r="BS9747" s="30"/>
      <c r="BT9747" s="30"/>
      <c r="BU9747" s="30"/>
      <c r="BV9747" s="30"/>
      <c r="BW9747" s="30"/>
      <c r="BX9747" s="30"/>
      <c r="BY9747" s="30"/>
      <c r="BZ9747" s="30"/>
      <c r="CA9747" s="30"/>
      <c r="CC9747" s="30">
        <v>377673.63</v>
      </c>
      <c r="CD9747" s="30"/>
      <c r="CE9747" s="30"/>
      <c r="CF9747" s="30"/>
      <c r="CG9747" s="30"/>
      <c r="CH9747" s="30"/>
      <c r="CI9747" s="30"/>
      <c r="CJ9747" s="30"/>
      <c r="CK9747" s="30"/>
      <c r="CN9747" s="30">
        <v>372600</v>
      </c>
      <c r="CO9747" s="30"/>
      <c r="CP9747" s="30"/>
      <c r="CQ9747" s="30"/>
      <c r="CR9747" s="30"/>
      <c r="CS9747" s="30"/>
      <c r="CT9747" s="30"/>
      <c r="CU9747" s="30"/>
      <c r="CW9747" s="30">
        <v>5073.63</v>
      </c>
      <c r="CX9747" s="30"/>
      <c r="CY9747" s="30"/>
      <c r="CZ9747" s="30"/>
      <c r="DA9747" s="30"/>
      <c r="DB9747" s="30"/>
      <c r="DC9747" s="30"/>
      <c r="DD9747" s="30"/>
    </row>
    <row r="9748" spans="1:108" ht="6" customHeight="1" x14ac:dyDescent="0.2">
      <c r="A9748" s="68"/>
    </row>
    <row r="9749" spans="1:108" ht="13.5" customHeight="1" x14ac:dyDescent="0.2">
      <c r="A9749" s="28"/>
      <c r="B9749" s="35" t="s">
        <v>29</v>
      </c>
      <c r="C9749" s="35"/>
      <c r="D9749" s="35" t="s">
        <v>388</v>
      </c>
      <c r="E9749" s="35"/>
      <c r="F9749" s="35"/>
      <c r="G9749" s="35"/>
      <c r="H9749" s="35"/>
      <c r="I9749" s="35"/>
      <c r="J9749" s="35"/>
      <c r="O9749" s="35" t="s">
        <v>389</v>
      </c>
      <c r="P9749" s="35"/>
      <c r="Q9749" s="35"/>
      <c r="R9749" s="35"/>
      <c r="S9749" s="35"/>
      <c r="T9749" s="35"/>
      <c r="U9749" s="35"/>
      <c r="V9749" s="35"/>
      <c r="W9749" s="35"/>
      <c r="X9749" s="35"/>
      <c r="Y9749" s="35"/>
      <c r="Z9749" s="35"/>
      <c r="AA9749" s="35"/>
      <c r="AB9749" s="35"/>
      <c r="AC9749" s="35"/>
      <c r="AD9749" s="35"/>
      <c r="AE9749" s="35"/>
      <c r="AF9749" s="35"/>
      <c r="AG9749" s="35"/>
      <c r="AH9749" s="35"/>
      <c r="AI9749" s="35"/>
      <c r="AJ9749" s="35"/>
      <c r="AK9749" s="35"/>
      <c r="AL9749" s="35"/>
      <c r="AM9749" s="35"/>
      <c r="AN9749" s="35"/>
      <c r="AO9749" s="35"/>
      <c r="AP9749" s="35"/>
      <c r="AQ9749" s="35"/>
      <c r="AR9749" s="35"/>
      <c r="AS9749" s="35"/>
      <c r="AT9749" s="35"/>
      <c r="AW9749" s="30">
        <v>503703.67</v>
      </c>
      <c r="AX9749" s="30"/>
      <c r="AY9749" s="30"/>
      <c r="AZ9749" s="30"/>
      <c r="BA9749" s="30"/>
      <c r="BB9749" s="30"/>
      <c r="BC9749" s="30"/>
      <c r="BD9749" s="30"/>
      <c r="BE9749" s="30"/>
      <c r="BF9749" s="30"/>
      <c r="BG9749" s="30">
        <v>372600</v>
      </c>
      <c r="BH9749" s="30"/>
      <c r="BI9749" s="30"/>
      <c r="BJ9749" s="30"/>
      <c r="BK9749" s="30"/>
      <c r="BL9749" s="30"/>
      <c r="BM9749" s="30"/>
      <c r="BN9749" s="30"/>
      <c r="BO9749" s="30"/>
      <c r="BP9749" s="30"/>
      <c r="BR9749" s="30">
        <v>131103.67000000001</v>
      </c>
      <c r="BS9749" s="30"/>
      <c r="BT9749" s="30"/>
      <c r="BU9749" s="30"/>
      <c r="BV9749" s="30"/>
      <c r="BW9749" s="30"/>
      <c r="BX9749" s="30"/>
      <c r="BY9749" s="30"/>
      <c r="BZ9749" s="30"/>
      <c r="CA9749" s="30"/>
      <c r="CC9749" s="30">
        <v>377673.63</v>
      </c>
      <c r="CD9749" s="30"/>
      <c r="CE9749" s="30"/>
      <c r="CF9749" s="30"/>
      <c r="CG9749" s="30"/>
      <c r="CH9749" s="30"/>
      <c r="CI9749" s="30"/>
      <c r="CJ9749" s="30"/>
      <c r="CK9749" s="30"/>
      <c r="CN9749" s="30">
        <v>372600</v>
      </c>
      <c r="CO9749" s="30"/>
      <c r="CP9749" s="30"/>
      <c r="CQ9749" s="30"/>
      <c r="CR9749" s="30"/>
      <c r="CS9749" s="30"/>
      <c r="CT9749" s="30"/>
      <c r="CU9749" s="30"/>
      <c r="CW9749" s="30">
        <v>5073.63</v>
      </c>
      <c r="CX9749" s="30"/>
      <c r="CY9749" s="30"/>
      <c r="CZ9749" s="30"/>
      <c r="DA9749" s="30"/>
      <c r="DB9749" s="30"/>
      <c r="DC9749" s="30"/>
      <c r="DD9749" s="30"/>
    </row>
    <row r="9750" spans="1:108" ht="6" customHeight="1" x14ac:dyDescent="0.2">
      <c r="A9750" s="28"/>
    </row>
    <row r="9751" spans="1:108" ht="13.5" customHeight="1" x14ac:dyDescent="0.2">
      <c r="A9751" s="41"/>
      <c r="B9751" s="35" t="s">
        <v>390</v>
      </c>
      <c r="C9751" s="35"/>
      <c r="D9751" s="35" t="s">
        <v>391</v>
      </c>
      <c r="E9751" s="35"/>
      <c r="F9751" s="35"/>
      <c r="G9751" s="35"/>
      <c r="H9751" s="35"/>
      <c r="I9751" s="35"/>
      <c r="J9751" s="35"/>
      <c r="O9751" s="35" t="s">
        <v>392</v>
      </c>
      <c r="P9751" s="35"/>
      <c r="Q9751" s="35"/>
      <c r="R9751" s="35"/>
      <c r="S9751" s="35"/>
      <c r="T9751" s="35"/>
      <c r="U9751" s="35"/>
      <c r="V9751" s="35"/>
      <c r="W9751" s="35"/>
      <c r="X9751" s="35"/>
      <c r="Y9751" s="35"/>
      <c r="Z9751" s="35"/>
      <c r="AA9751" s="35"/>
      <c r="AB9751" s="35"/>
      <c r="AC9751" s="35"/>
      <c r="AD9751" s="35"/>
      <c r="AE9751" s="35"/>
      <c r="AF9751" s="35"/>
      <c r="AG9751" s="35"/>
      <c r="AH9751" s="35"/>
      <c r="AI9751" s="35"/>
      <c r="AJ9751" s="35"/>
      <c r="AK9751" s="35"/>
      <c r="AL9751" s="35"/>
      <c r="AM9751" s="35"/>
      <c r="AN9751" s="35"/>
      <c r="AO9751" s="35"/>
      <c r="AP9751" s="35"/>
      <c r="AQ9751" s="35"/>
      <c r="AR9751" s="35"/>
      <c r="AS9751" s="35"/>
      <c r="AT9751" s="35"/>
      <c r="AW9751" s="30">
        <v>-500821.55</v>
      </c>
      <c r="AX9751" s="30"/>
      <c r="AY9751" s="30"/>
      <c r="AZ9751" s="30"/>
      <c r="BA9751" s="30"/>
      <c r="BB9751" s="30"/>
      <c r="BC9751" s="30"/>
      <c r="BD9751" s="30"/>
      <c r="BE9751" s="30"/>
      <c r="BF9751" s="30"/>
      <c r="BG9751" s="30">
        <v>-369700</v>
      </c>
      <c r="BH9751" s="30"/>
      <c r="BI9751" s="30"/>
      <c r="BJ9751" s="30"/>
      <c r="BK9751" s="30"/>
      <c r="BL9751" s="30"/>
      <c r="BM9751" s="30"/>
      <c r="BN9751" s="30"/>
      <c r="BO9751" s="30"/>
      <c r="BP9751" s="30"/>
      <c r="BR9751" s="30">
        <v>-131121.54999999999</v>
      </c>
      <c r="BS9751" s="30"/>
      <c r="BT9751" s="30"/>
      <c r="BU9751" s="30"/>
      <c r="BV9751" s="30"/>
      <c r="BW9751" s="30"/>
      <c r="BX9751" s="30"/>
      <c r="BY9751" s="30"/>
      <c r="BZ9751" s="30"/>
      <c r="CA9751" s="30"/>
      <c r="CC9751" s="30">
        <v>-375176.96000000002</v>
      </c>
      <c r="CD9751" s="30"/>
      <c r="CE9751" s="30"/>
      <c r="CF9751" s="30"/>
      <c r="CG9751" s="30"/>
      <c r="CH9751" s="30"/>
      <c r="CI9751" s="30"/>
      <c r="CJ9751" s="30"/>
      <c r="CK9751" s="30"/>
      <c r="CN9751" s="30">
        <v>-369700</v>
      </c>
      <c r="CO9751" s="30"/>
      <c r="CP9751" s="30"/>
      <c r="CQ9751" s="30"/>
      <c r="CR9751" s="30"/>
      <c r="CS9751" s="30"/>
      <c r="CT9751" s="30"/>
      <c r="CU9751" s="30"/>
      <c r="CW9751" s="30">
        <v>-5476.96</v>
      </c>
      <c r="CX9751" s="30"/>
      <c r="CY9751" s="30"/>
      <c r="CZ9751" s="30"/>
      <c r="DA9751" s="30"/>
      <c r="DB9751" s="30"/>
      <c r="DC9751" s="30"/>
      <c r="DD9751" s="30"/>
    </row>
    <row r="9752" spans="1:108" ht="6" customHeight="1" x14ac:dyDescent="0.2">
      <c r="A9752" s="41"/>
    </row>
    <row r="9753" spans="1:108" ht="4.5" customHeight="1" x14ac:dyDescent="0.2">
      <c r="A9753" s="28"/>
      <c r="B9753" s="35" t="s">
        <v>390</v>
      </c>
      <c r="C9753" s="35"/>
      <c r="D9753" s="35" t="s">
        <v>48</v>
      </c>
      <c r="E9753" s="35"/>
      <c r="F9753" s="35"/>
      <c r="G9753" s="35"/>
      <c r="H9753" s="35"/>
      <c r="I9753" s="35"/>
      <c r="J9753" s="35"/>
      <c r="O9753" s="35" t="s">
        <v>49</v>
      </c>
      <c r="P9753" s="35"/>
      <c r="Q9753" s="35"/>
      <c r="R9753" s="35"/>
      <c r="S9753" s="35"/>
      <c r="T9753" s="35"/>
      <c r="U9753" s="35"/>
      <c r="V9753" s="35"/>
      <c r="W9753" s="35"/>
      <c r="X9753" s="35"/>
      <c r="Y9753" s="35"/>
      <c r="Z9753" s="35"/>
      <c r="AA9753" s="35"/>
      <c r="AB9753" s="35"/>
      <c r="AC9753" s="35"/>
      <c r="AD9753" s="35"/>
      <c r="AE9753" s="35"/>
      <c r="AF9753" s="35"/>
      <c r="AG9753" s="35"/>
      <c r="AH9753" s="35"/>
      <c r="AI9753" s="35"/>
      <c r="AJ9753" s="35"/>
      <c r="AK9753" s="35"/>
      <c r="AL9753" s="35"/>
      <c r="AM9753" s="35"/>
      <c r="AN9753" s="35"/>
      <c r="AO9753" s="35"/>
      <c r="AP9753" s="35"/>
      <c r="AQ9753" s="35"/>
      <c r="AR9753" s="35"/>
      <c r="AS9753" s="35"/>
      <c r="AT9753" s="35"/>
      <c r="AW9753" s="30">
        <v>0</v>
      </c>
      <c r="AX9753" s="30"/>
      <c r="AY9753" s="30"/>
      <c r="AZ9753" s="30"/>
      <c r="BA9753" s="30"/>
      <c r="BB9753" s="30"/>
      <c r="BC9753" s="30"/>
      <c r="BD9753" s="30"/>
      <c r="BE9753" s="30"/>
      <c r="BF9753" s="30"/>
      <c r="BG9753" s="30">
        <v>0</v>
      </c>
      <c r="BH9753" s="30"/>
      <c r="BI9753" s="30"/>
      <c r="BJ9753" s="30"/>
      <c r="BK9753" s="30"/>
      <c r="BL9753" s="30"/>
      <c r="BM9753" s="30"/>
      <c r="BN9753" s="30"/>
      <c r="BO9753" s="30"/>
      <c r="BP9753" s="30"/>
      <c r="BR9753" s="30">
        <v>0</v>
      </c>
      <c r="BS9753" s="30"/>
      <c r="BT9753" s="30"/>
      <c r="BU9753" s="30"/>
      <c r="BV9753" s="30"/>
      <c r="BW9753" s="30"/>
      <c r="BX9753" s="30"/>
      <c r="BY9753" s="30"/>
      <c r="BZ9753" s="30"/>
      <c r="CA9753" s="30"/>
    </row>
    <row r="9754" spans="1:108" ht="9" customHeight="1" x14ac:dyDescent="0.2">
      <c r="A9754" s="28"/>
      <c r="B9754" s="35"/>
      <c r="C9754" s="35"/>
      <c r="D9754" s="35"/>
      <c r="E9754" s="35"/>
      <c r="F9754" s="35"/>
      <c r="G9754" s="35"/>
      <c r="H9754" s="35"/>
      <c r="I9754" s="35"/>
      <c r="J9754" s="35"/>
      <c r="O9754" s="35"/>
      <c r="P9754" s="35"/>
      <c r="Q9754" s="35"/>
      <c r="R9754" s="35"/>
      <c r="S9754" s="35"/>
      <c r="T9754" s="35"/>
      <c r="U9754" s="35"/>
      <c r="V9754" s="35"/>
      <c r="W9754" s="35"/>
      <c r="X9754" s="35"/>
      <c r="Y9754" s="35"/>
      <c r="Z9754" s="35"/>
      <c r="AA9754" s="35"/>
      <c r="AB9754" s="35"/>
      <c r="AC9754" s="35"/>
      <c r="AD9754" s="35"/>
      <c r="AE9754" s="35"/>
      <c r="AF9754" s="35"/>
      <c r="AG9754" s="35"/>
      <c r="AH9754" s="35"/>
      <c r="AI9754" s="35"/>
      <c r="AJ9754" s="35"/>
      <c r="AK9754" s="35"/>
      <c r="AL9754" s="35"/>
      <c r="AM9754" s="35"/>
      <c r="AN9754" s="35"/>
      <c r="AO9754" s="35"/>
      <c r="AP9754" s="35"/>
      <c r="AQ9754" s="35"/>
      <c r="AR9754" s="35"/>
      <c r="AS9754" s="35"/>
      <c r="AT9754" s="35"/>
      <c r="AW9754" s="30"/>
      <c r="AX9754" s="30"/>
      <c r="AY9754" s="30"/>
      <c r="AZ9754" s="30"/>
      <c r="BA9754" s="30"/>
      <c r="BB9754" s="30"/>
      <c r="BC9754" s="30"/>
      <c r="BD9754" s="30"/>
      <c r="BE9754" s="30"/>
      <c r="BF9754" s="30"/>
      <c r="BG9754" s="30"/>
      <c r="BH9754" s="30"/>
      <c r="BI9754" s="30"/>
      <c r="BJ9754" s="30"/>
      <c r="BK9754" s="30"/>
      <c r="BL9754" s="30"/>
      <c r="BM9754" s="30"/>
      <c r="BN9754" s="30"/>
      <c r="BO9754" s="30"/>
      <c r="BP9754" s="30"/>
      <c r="BR9754" s="30"/>
      <c r="BS9754" s="30"/>
      <c r="BT9754" s="30"/>
      <c r="BU9754" s="30"/>
      <c r="BV9754" s="30"/>
      <c r="BW9754" s="30"/>
      <c r="BX9754" s="30"/>
      <c r="BY9754" s="30"/>
      <c r="BZ9754" s="30"/>
      <c r="CA9754" s="30"/>
    </row>
    <row r="9755" spans="1:108" ht="6" customHeight="1" x14ac:dyDescent="0.2">
      <c r="A9755" s="28"/>
    </row>
    <row r="9756" spans="1:108" ht="15" customHeight="1" x14ac:dyDescent="0.2">
      <c r="A9756" s="41"/>
      <c r="B9756" s="35" t="s">
        <v>390</v>
      </c>
      <c r="C9756" s="35"/>
      <c r="D9756" s="35" t="s">
        <v>50</v>
      </c>
      <c r="E9756" s="35"/>
      <c r="F9756" s="35"/>
      <c r="G9756" s="35"/>
      <c r="H9756" s="35"/>
      <c r="I9756" s="35"/>
      <c r="J9756" s="35"/>
      <c r="O9756" s="35" t="s">
        <v>393</v>
      </c>
      <c r="P9756" s="35"/>
      <c r="Q9756" s="35"/>
      <c r="R9756" s="35"/>
      <c r="S9756" s="35"/>
      <c r="T9756" s="35"/>
      <c r="U9756" s="35"/>
      <c r="V9756" s="35"/>
      <c r="W9756" s="35"/>
      <c r="X9756" s="35"/>
      <c r="Y9756" s="35"/>
      <c r="Z9756" s="35"/>
      <c r="AA9756" s="35"/>
      <c r="AB9756" s="35"/>
      <c r="AC9756" s="35"/>
      <c r="AD9756" s="35"/>
      <c r="AE9756" s="35"/>
      <c r="AF9756" s="35"/>
      <c r="AG9756" s="35"/>
      <c r="AH9756" s="35"/>
      <c r="AI9756" s="35"/>
      <c r="AJ9756" s="35"/>
      <c r="AK9756" s="35"/>
      <c r="AL9756" s="35"/>
      <c r="AM9756" s="35"/>
      <c r="AN9756" s="35"/>
      <c r="AO9756" s="35"/>
      <c r="AP9756" s="35"/>
      <c r="AQ9756" s="35"/>
      <c r="AR9756" s="35"/>
      <c r="AS9756" s="35"/>
      <c r="AT9756" s="35"/>
      <c r="AW9756" s="30">
        <v>-500821.55</v>
      </c>
      <c r="AX9756" s="30"/>
      <c r="AY9756" s="30"/>
      <c r="AZ9756" s="30"/>
      <c r="BA9756" s="30"/>
      <c r="BB9756" s="30"/>
      <c r="BC9756" s="30"/>
      <c r="BD9756" s="30"/>
      <c r="BE9756" s="30"/>
      <c r="BF9756" s="30"/>
      <c r="BG9756" s="30">
        <v>-369700</v>
      </c>
      <c r="BH9756" s="30"/>
      <c r="BI9756" s="30"/>
      <c r="BJ9756" s="30"/>
      <c r="BK9756" s="30"/>
      <c r="BL9756" s="30"/>
      <c r="BM9756" s="30"/>
      <c r="BN9756" s="30"/>
      <c r="BO9756" s="30"/>
      <c r="BP9756" s="30"/>
      <c r="BR9756" s="30">
        <v>-131121.54999999999</v>
      </c>
      <c r="BS9756" s="30"/>
      <c r="BT9756" s="30"/>
      <c r="BU9756" s="30"/>
      <c r="BV9756" s="30"/>
      <c r="BW9756" s="30"/>
      <c r="BX9756" s="30"/>
      <c r="BY9756" s="30"/>
      <c r="BZ9756" s="30"/>
      <c r="CA9756" s="30"/>
    </row>
    <row r="9757" spans="1:108" ht="7.5" customHeight="1" x14ac:dyDescent="0.2">
      <c r="A9757" s="41"/>
    </row>
    <row r="9758" spans="1:108" ht="13.5" customHeight="1" x14ac:dyDescent="0.2">
      <c r="A9758" s="41"/>
      <c r="B9758" s="29" t="s">
        <v>394</v>
      </c>
      <c r="C9758" s="29"/>
      <c r="D9758" s="29"/>
      <c r="E9758" s="29"/>
      <c r="F9758" s="29"/>
      <c r="G9758" s="29"/>
      <c r="H9758" s="29"/>
      <c r="I9758" s="29"/>
      <c r="J9758" s="29"/>
      <c r="K9758" s="29"/>
      <c r="L9758" s="29"/>
      <c r="M9758" s="29"/>
      <c r="N9758" s="29"/>
      <c r="O9758" s="29"/>
      <c r="P9758" s="29"/>
      <c r="Q9758" s="29"/>
      <c r="R9758" s="29"/>
      <c r="S9758" s="29"/>
      <c r="T9758" s="29"/>
      <c r="U9758" s="29"/>
      <c r="V9758" s="29"/>
      <c r="W9758" s="29"/>
      <c r="X9758" s="29"/>
      <c r="Y9758" s="29"/>
      <c r="Z9758" s="29"/>
      <c r="AA9758" s="29"/>
      <c r="AB9758" s="29"/>
      <c r="AC9758" s="29"/>
      <c r="AD9758" s="29"/>
      <c r="AE9758" s="29"/>
      <c r="AF9758" s="29"/>
      <c r="AG9758" s="29"/>
      <c r="AH9758" s="29"/>
      <c r="AI9758" s="29"/>
      <c r="AJ9758" s="29"/>
      <c r="AK9758" s="29"/>
      <c r="AL9758" s="29"/>
      <c r="AM9758" s="29"/>
      <c r="AN9758" s="29"/>
      <c r="AO9758" s="29"/>
      <c r="AP9758" s="29"/>
      <c r="AQ9758" s="29"/>
      <c r="AR9758" s="29"/>
      <c r="AS9758" s="29"/>
      <c r="AT9758" s="29"/>
      <c r="AU9758" s="29"/>
      <c r="AV9758" s="29"/>
    </row>
    <row r="9759" spans="1:108" ht="6" customHeight="1" x14ac:dyDescent="0.2">
      <c r="A9759" s="41"/>
    </row>
    <row r="9760" spans="1:108" ht="13.5" customHeight="1" x14ac:dyDescent="0.2">
      <c r="A9760" s="28"/>
      <c r="B9760" s="35" t="s">
        <v>29</v>
      </c>
      <c r="C9760" s="35"/>
      <c r="D9760" s="35" t="s">
        <v>79</v>
      </c>
      <c r="E9760" s="35"/>
      <c r="F9760" s="35"/>
      <c r="G9760" s="35"/>
      <c r="H9760" s="35"/>
      <c r="I9760" s="35"/>
      <c r="J9760" s="35"/>
      <c r="O9760" s="35" t="s">
        <v>80</v>
      </c>
      <c r="P9760" s="35"/>
      <c r="Q9760" s="35"/>
      <c r="R9760" s="35"/>
      <c r="S9760" s="35"/>
      <c r="T9760" s="35"/>
      <c r="U9760" s="35"/>
      <c r="V9760" s="35"/>
      <c r="W9760" s="35"/>
      <c r="X9760" s="35"/>
      <c r="Y9760" s="35"/>
      <c r="Z9760" s="35"/>
      <c r="AA9760" s="35"/>
      <c r="AB9760" s="35"/>
      <c r="AC9760" s="35"/>
      <c r="AD9760" s="35"/>
      <c r="AE9760" s="35"/>
      <c r="AF9760" s="35"/>
      <c r="AG9760" s="35"/>
      <c r="AH9760" s="35"/>
      <c r="AI9760" s="35"/>
      <c r="AJ9760" s="35"/>
      <c r="AK9760" s="35"/>
      <c r="AL9760" s="35"/>
      <c r="AM9760" s="35"/>
      <c r="AN9760" s="35"/>
      <c r="AO9760" s="35"/>
      <c r="AP9760" s="35"/>
      <c r="AQ9760" s="35"/>
      <c r="AR9760" s="35"/>
      <c r="AS9760" s="35"/>
      <c r="AT9760" s="35"/>
      <c r="CC9760" s="30">
        <v>0</v>
      </c>
      <c r="CD9760" s="30"/>
      <c r="CE9760" s="30"/>
      <c r="CF9760" s="30"/>
      <c r="CG9760" s="30"/>
      <c r="CH9760" s="30"/>
      <c r="CI9760" s="30"/>
      <c r="CJ9760" s="30"/>
      <c r="CK9760" s="30"/>
      <c r="CN9760" s="30">
        <v>0</v>
      </c>
      <c r="CO9760" s="30"/>
      <c r="CP9760" s="30"/>
      <c r="CQ9760" s="30"/>
      <c r="CR9760" s="30"/>
      <c r="CS9760" s="30"/>
      <c r="CT9760" s="30"/>
      <c r="CU9760" s="30"/>
      <c r="CW9760" s="30">
        <v>0</v>
      </c>
      <c r="CX9760" s="30"/>
      <c r="CY9760" s="30"/>
      <c r="CZ9760" s="30"/>
      <c r="DA9760" s="30"/>
      <c r="DB9760" s="30"/>
      <c r="DC9760" s="30"/>
      <c r="DD9760" s="30"/>
    </row>
    <row r="9761" spans="1:109" ht="6" customHeight="1" x14ac:dyDescent="0.2">
      <c r="A9761" s="28"/>
    </row>
    <row r="9762" spans="1:109" ht="17.25" customHeight="1" x14ac:dyDescent="0.2">
      <c r="A9762" s="5"/>
      <c r="B9762" s="35" t="s">
        <v>29</v>
      </c>
      <c r="C9762" s="35"/>
      <c r="D9762" s="35" t="s">
        <v>87</v>
      </c>
      <c r="E9762" s="35"/>
      <c r="F9762" s="35"/>
      <c r="G9762" s="35"/>
      <c r="H9762" s="35"/>
      <c r="I9762" s="35"/>
      <c r="J9762" s="35"/>
      <c r="O9762" s="35" t="s">
        <v>88</v>
      </c>
      <c r="P9762" s="35"/>
      <c r="Q9762" s="35"/>
      <c r="R9762" s="35"/>
      <c r="S9762" s="35"/>
      <c r="T9762" s="35"/>
      <c r="U9762" s="35"/>
      <c r="V9762" s="35"/>
      <c r="W9762" s="35"/>
      <c r="X9762" s="35"/>
      <c r="Y9762" s="35"/>
      <c r="Z9762" s="35"/>
      <c r="AA9762" s="35"/>
      <c r="AB9762" s="35"/>
      <c r="AC9762" s="35"/>
      <c r="AD9762" s="35"/>
      <c r="AE9762" s="35"/>
      <c r="AF9762" s="35"/>
      <c r="AG9762" s="35"/>
      <c r="AH9762" s="35"/>
      <c r="AI9762" s="35"/>
      <c r="AJ9762" s="35"/>
      <c r="AK9762" s="35"/>
      <c r="AL9762" s="35"/>
      <c r="AM9762" s="35"/>
      <c r="AN9762" s="35"/>
      <c r="AO9762" s="35"/>
      <c r="AP9762" s="35"/>
      <c r="AQ9762" s="35"/>
      <c r="AR9762" s="35"/>
      <c r="AS9762" s="35"/>
      <c r="AT9762" s="35"/>
      <c r="CC9762" s="30">
        <v>0</v>
      </c>
      <c r="CD9762" s="30"/>
      <c r="CE9762" s="30"/>
      <c r="CF9762" s="30"/>
      <c r="CG9762" s="30"/>
      <c r="CH9762" s="30"/>
      <c r="CI9762" s="30"/>
      <c r="CJ9762" s="30"/>
      <c r="CK9762" s="30"/>
      <c r="CN9762" s="30">
        <v>0</v>
      </c>
      <c r="CO9762" s="30"/>
      <c r="CP9762" s="30"/>
      <c r="CQ9762" s="30"/>
      <c r="CR9762" s="30"/>
      <c r="CS9762" s="30"/>
      <c r="CT9762" s="30"/>
      <c r="CU9762" s="30"/>
      <c r="CW9762" s="30">
        <v>0</v>
      </c>
      <c r="CX9762" s="30"/>
      <c r="CY9762" s="30"/>
      <c r="CZ9762" s="30"/>
      <c r="DA9762" s="30"/>
      <c r="DB9762" s="30"/>
      <c r="DC9762" s="30"/>
      <c r="DD9762" s="30"/>
    </row>
    <row r="9763" spans="1:109" ht="2.25" customHeight="1" x14ac:dyDescent="0.2"/>
    <row r="9764" spans="1:109" ht="18.75" customHeight="1" x14ac:dyDescent="0.2">
      <c r="A9764" s="34" t="s">
        <v>1218</v>
      </c>
      <c r="B9764" s="34"/>
      <c r="C9764" s="34"/>
      <c r="D9764" s="34"/>
      <c r="E9764" s="34"/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4"/>
      <c r="AI9764" s="34"/>
      <c r="AJ9764" s="34"/>
      <c r="AK9764" s="34"/>
      <c r="AL9764" s="34"/>
      <c r="AM9764" s="34"/>
      <c r="AN9764" s="34"/>
      <c r="AO9764" s="34"/>
      <c r="AP9764" s="34"/>
      <c r="AQ9764" s="34"/>
      <c r="AR9764" s="34"/>
      <c r="AS9764" s="34"/>
      <c r="AT9764" s="34"/>
      <c r="AU9764" s="34"/>
      <c r="AV9764" s="34"/>
      <c r="AW9764" s="34"/>
      <c r="AX9764" s="34"/>
      <c r="AY9764" s="34"/>
      <c r="AZ9764" s="34"/>
      <c r="BA9764" s="34"/>
      <c r="BB9764" s="34"/>
      <c r="BC9764" s="34"/>
      <c r="BD9764" s="34"/>
      <c r="BE9764" s="34"/>
      <c r="BF9764" s="34"/>
      <c r="BG9764" s="34"/>
      <c r="BH9764" s="34"/>
      <c r="BI9764" s="34"/>
      <c r="BJ9764" s="34"/>
      <c r="BK9764" s="34"/>
      <c r="BL9764" s="34"/>
      <c r="BM9764" s="34"/>
      <c r="BN9764" s="34"/>
      <c r="BO9764" s="34"/>
      <c r="BP9764" s="34"/>
      <c r="BQ9764" s="34"/>
      <c r="BR9764" s="34"/>
      <c r="BS9764" s="34"/>
      <c r="BT9764" s="34"/>
      <c r="BU9764" s="34"/>
      <c r="BV9764" s="34"/>
      <c r="BW9764" s="34"/>
      <c r="BX9764" s="34"/>
      <c r="BY9764" s="34"/>
      <c r="BZ9764" s="34"/>
      <c r="CA9764" s="34"/>
      <c r="CB9764" s="34"/>
      <c r="CC9764" s="34"/>
      <c r="CD9764" s="34"/>
      <c r="CE9764" s="34"/>
      <c r="CF9764" s="34"/>
      <c r="CG9764" s="34"/>
      <c r="CH9764" s="34"/>
      <c r="CI9764" s="34"/>
      <c r="CJ9764" s="34"/>
      <c r="CK9764" s="34"/>
      <c r="CL9764" s="34"/>
      <c r="CM9764" s="34"/>
      <c r="CN9764" s="34"/>
      <c r="CO9764" s="34"/>
      <c r="CP9764" s="34"/>
      <c r="CQ9764" s="34"/>
      <c r="CR9764" s="34"/>
      <c r="CS9764" s="34"/>
      <c r="CT9764" s="34"/>
      <c r="CU9764" s="34"/>
      <c r="CV9764" s="34"/>
      <c r="CW9764" s="34"/>
      <c r="CX9764" s="34"/>
      <c r="CY9764" s="34"/>
      <c r="CZ9764" s="34"/>
      <c r="DA9764" s="34"/>
      <c r="DB9764" s="34"/>
      <c r="DC9764" s="34"/>
      <c r="DD9764" s="34"/>
      <c r="DE9764" s="34"/>
    </row>
    <row r="9765" spans="1:109" ht="13.5" customHeight="1" x14ac:dyDescent="0.2"/>
    <row r="9766" spans="1:109" ht="7.5" customHeight="1" x14ac:dyDescent="0.2"/>
    <row r="9767" spans="1:109" ht="13.5" customHeight="1" x14ac:dyDescent="0.2">
      <c r="A9767" s="35" t="s">
        <v>346</v>
      </c>
      <c r="B9767" s="35"/>
      <c r="C9767" s="35"/>
      <c r="G9767" s="35" t="s">
        <v>347</v>
      </c>
      <c r="H9767" s="35"/>
      <c r="J9767" s="40"/>
      <c r="K9767" s="40"/>
      <c r="L9767" s="40"/>
      <c r="M9767" s="40"/>
      <c r="O9767" s="35" t="s">
        <v>348</v>
      </c>
      <c r="P9767" s="35"/>
      <c r="Q9767" s="35"/>
      <c r="R9767" s="35"/>
      <c r="S9767" s="35"/>
      <c r="T9767" s="35"/>
      <c r="U9767" s="35"/>
      <c r="V9767" s="35"/>
      <c r="W9767" s="35"/>
      <c r="X9767" s="35"/>
      <c r="Y9767" s="35"/>
      <c r="Z9767" s="35"/>
      <c r="AA9767" s="35"/>
      <c r="AB9767" s="35"/>
      <c r="AC9767" s="35"/>
      <c r="AD9767" s="35"/>
      <c r="AE9767" s="35"/>
      <c r="AF9767" s="35"/>
      <c r="AG9767" s="35"/>
      <c r="AH9767" s="35"/>
      <c r="AI9767" s="35"/>
      <c r="AJ9767" s="35"/>
      <c r="AK9767" s="35"/>
      <c r="AL9767" s="35"/>
      <c r="AM9767" s="35"/>
      <c r="AN9767" s="35"/>
      <c r="AW9767" s="36" t="s">
        <v>349</v>
      </c>
      <c r="AX9767" s="36"/>
      <c r="AY9767" s="36"/>
      <c r="AZ9767" s="36"/>
      <c r="BA9767" s="36"/>
      <c r="BB9767" s="36"/>
      <c r="BC9767" s="36"/>
      <c r="BD9767" s="36"/>
      <c r="BE9767" s="36"/>
      <c r="BF9767" s="36"/>
      <c r="BG9767" s="36" t="s">
        <v>350</v>
      </c>
      <c r="BH9767" s="36"/>
      <c r="BI9767" s="36"/>
      <c r="BJ9767" s="36"/>
      <c r="BK9767" s="36"/>
      <c r="BL9767" s="36"/>
      <c r="BM9767" s="36"/>
      <c r="BN9767" s="36"/>
      <c r="BO9767" s="36"/>
      <c r="BP9767" s="36"/>
      <c r="BR9767" s="36" t="s">
        <v>21</v>
      </c>
      <c r="BS9767" s="36"/>
      <c r="BT9767" s="36"/>
      <c r="BU9767" s="36"/>
      <c r="BV9767" s="36"/>
      <c r="BW9767" s="36"/>
      <c r="BX9767" s="36"/>
      <c r="BY9767" s="36"/>
      <c r="BZ9767" s="36"/>
      <c r="CA9767" s="36"/>
      <c r="CC9767" s="36" t="s">
        <v>351</v>
      </c>
      <c r="CD9767" s="36"/>
      <c r="CE9767" s="36"/>
      <c r="CF9767" s="36"/>
      <c r="CG9767" s="36"/>
      <c r="CH9767" s="36"/>
      <c r="CI9767" s="36"/>
      <c r="CJ9767" s="36"/>
      <c r="CK9767" s="36"/>
      <c r="CN9767" s="36" t="s">
        <v>352</v>
      </c>
      <c r="CO9767" s="36"/>
      <c r="CP9767" s="36"/>
      <c r="CQ9767" s="36"/>
      <c r="CR9767" s="36"/>
      <c r="CS9767" s="36"/>
      <c r="CT9767" s="36"/>
      <c r="CU9767" s="36"/>
      <c r="CW9767" s="36" t="s">
        <v>21</v>
      </c>
      <c r="CX9767" s="36"/>
      <c r="CY9767" s="36"/>
      <c r="CZ9767" s="36"/>
      <c r="DA9767" s="36"/>
      <c r="DB9767" s="36"/>
      <c r="DC9767" s="36"/>
      <c r="DD9767" s="36"/>
    </row>
    <row r="9768" spans="1:109" ht="6.75" customHeight="1" x14ac:dyDescent="0.2"/>
    <row r="9769" spans="1:109" ht="13.5" customHeight="1" x14ac:dyDescent="0.2">
      <c r="A9769" s="41"/>
      <c r="B9769" s="35" t="s">
        <v>390</v>
      </c>
      <c r="C9769" s="35"/>
      <c r="D9769" s="35" t="s">
        <v>89</v>
      </c>
      <c r="E9769" s="35"/>
      <c r="F9769" s="35"/>
      <c r="G9769" s="35"/>
      <c r="H9769" s="35"/>
      <c r="I9769" s="35"/>
      <c r="J9769" s="35"/>
      <c r="O9769" s="35" t="s">
        <v>90</v>
      </c>
      <c r="P9769" s="35"/>
      <c r="Q9769" s="35"/>
      <c r="R9769" s="35"/>
      <c r="S9769" s="35"/>
      <c r="T9769" s="35"/>
      <c r="U9769" s="35"/>
      <c r="V9769" s="35"/>
      <c r="W9769" s="35"/>
      <c r="X9769" s="35"/>
      <c r="Y9769" s="35"/>
      <c r="Z9769" s="35"/>
      <c r="AA9769" s="35"/>
      <c r="AB9769" s="35"/>
      <c r="AC9769" s="35"/>
      <c r="AD9769" s="35"/>
      <c r="AE9769" s="35"/>
      <c r="AF9769" s="35"/>
      <c r="AG9769" s="35"/>
      <c r="AH9769" s="35"/>
      <c r="AI9769" s="35"/>
      <c r="AJ9769" s="35"/>
      <c r="AK9769" s="35"/>
      <c r="AL9769" s="35"/>
      <c r="AM9769" s="35"/>
      <c r="AN9769" s="35"/>
      <c r="AO9769" s="35"/>
      <c r="AP9769" s="35"/>
      <c r="AQ9769" s="35"/>
      <c r="AR9769" s="35"/>
      <c r="AS9769" s="35"/>
      <c r="AT9769" s="35"/>
      <c r="CC9769" s="30">
        <v>0</v>
      </c>
      <c r="CD9769" s="30"/>
      <c r="CE9769" s="30"/>
      <c r="CF9769" s="30"/>
      <c r="CG9769" s="30"/>
      <c r="CH9769" s="30"/>
      <c r="CI9769" s="30"/>
      <c r="CJ9769" s="30"/>
      <c r="CK9769" s="30"/>
      <c r="CN9769" s="30">
        <v>0</v>
      </c>
      <c r="CO9769" s="30"/>
      <c r="CP9769" s="30"/>
      <c r="CQ9769" s="30"/>
      <c r="CR9769" s="30"/>
      <c r="CS9769" s="30"/>
      <c r="CT9769" s="30"/>
      <c r="CU9769" s="30"/>
      <c r="CW9769" s="30">
        <v>0</v>
      </c>
      <c r="CX9769" s="30"/>
      <c r="CY9769" s="30"/>
      <c r="CZ9769" s="30"/>
      <c r="DA9769" s="30"/>
      <c r="DB9769" s="30"/>
      <c r="DC9769" s="30"/>
      <c r="DD9769" s="30"/>
    </row>
    <row r="9770" spans="1:109" ht="6" customHeight="1" x14ac:dyDescent="0.2">
      <c r="A9770" s="41"/>
    </row>
    <row r="9771" spans="1:109" ht="15" customHeight="1" x14ac:dyDescent="0.2">
      <c r="A9771" s="41"/>
      <c r="B9771" s="35" t="s">
        <v>390</v>
      </c>
      <c r="C9771" s="35"/>
      <c r="D9771" s="35" t="s">
        <v>91</v>
      </c>
      <c r="E9771" s="35"/>
      <c r="F9771" s="35"/>
      <c r="G9771" s="35"/>
      <c r="H9771" s="35"/>
      <c r="I9771" s="35"/>
      <c r="J9771" s="35"/>
      <c r="O9771" s="29" t="s">
        <v>92</v>
      </c>
      <c r="P9771" s="29"/>
      <c r="Q9771" s="29"/>
      <c r="R9771" s="29"/>
      <c r="S9771" s="29"/>
      <c r="T9771" s="29"/>
      <c r="U9771" s="29"/>
      <c r="V9771" s="29"/>
      <c r="W9771" s="29"/>
      <c r="X9771" s="29"/>
      <c r="Y9771" s="29"/>
      <c r="Z9771" s="29"/>
      <c r="AA9771" s="29"/>
      <c r="AB9771" s="29"/>
      <c r="AC9771" s="29"/>
      <c r="AD9771" s="29"/>
      <c r="AE9771" s="29"/>
      <c r="AF9771" s="29"/>
      <c r="AG9771" s="29"/>
      <c r="AH9771" s="29"/>
      <c r="AI9771" s="29"/>
      <c r="AJ9771" s="29"/>
      <c r="AK9771" s="29"/>
      <c r="AL9771" s="29"/>
      <c r="AM9771" s="29"/>
      <c r="AN9771" s="29"/>
      <c r="AO9771" s="29"/>
      <c r="AP9771" s="29"/>
      <c r="AQ9771" s="29"/>
      <c r="AR9771" s="29"/>
      <c r="AS9771" s="29"/>
      <c r="AT9771" s="29"/>
      <c r="CC9771" s="30">
        <v>-375176.96000000002</v>
      </c>
      <c r="CD9771" s="30"/>
      <c r="CE9771" s="30"/>
      <c r="CF9771" s="30"/>
      <c r="CG9771" s="30"/>
      <c r="CH9771" s="30"/>
      <c r="CI9771" s="30"/>
      <c r="CJ9771" s="30"/>
      <c r="CK9771" s="30"/>
      <c r="CN9771" s="30">
        <v>-369700</v>
      </c>
      <c r="CO9771" s="30"/>
      <c r="CP9771" s="30"/>
      <c r="CQ9771" s="30"/>
      <c r="CR9771" s="30"/>
      <c r="CS9771" s="30"/>
      <c r="CT9771" s="30"/>
      <c r="CU9771" s="30"/>
      <c r="CW9771" s="30">
        <v>-5476.96</v>
      </c>
      <c r="CX9771" s="30"/>
      <c r="CY9771" s="30"/>
      <c r="CZ9771" s="30"/>
      <c r="DA9771" s="30"/>
      <c r="DB9771" s="30"/>
      <c r="DC9771" s="30"/>
      <c r="DD9771" s="30"/>
    </row>
    <row r="9772" spans="1:109" ht="7.5" customHeight="1" x14ac:dyDescent="0.2">
      <c r="A9772" s="41"/>
    </row>
    <row r="9773" spans="1:109" ht="13.5" customHeight="1" x14ac:dyDescent="0.2">
      <c r="A9773" s="41"/>
      <c r="B9773" s="29" t="s">
        <v>395</v>
      </c>
      <c r="C9773" s="29"/>
      <c r="D9773" s="29"/>
      <c r="E9773" s="29"/>
      <c r="F9773" s="29"/>
      <c r="G9773" s="29"/>
      <c r="H9773" s="29"/>
      <c r="I9773" s="29"/>
      <c r="J9773" s="29"/>
      <c r="K9773" s="29"/>
      <c r="L9773" s="29"/>
      <c r="M9773" s="29"/>
      <c r="N9773" s="29"/>
      <c r="O9773" s="29"/>
      <c r="P9773" s="29"/>
      <c r="Q9773" s="29"/>
      <c r="R9773" s="29"/>
      <c r="S9773" s="29"/>
      <c r="T9773" s="29"/>
      <c r="U9773" s="29"/>
      <c r="V9773" s="29"/>
      <c r="W9773" s="29"/>
      <c r="X9773" s="29"/>
      <c r="Y9773" s="29"/>
      <c r="Z9773" s="29"/>
      <c r="AA9773" s="29"/>
      <c r="AB9773" s="29"/>
      <c r="AC9773" s="29"/>
      <c r="AD9773" s="29"/>
      <c r="AE9773" s="29"/>
      <c r="AF9773" s="29"/>
      <c r="AG9773" s="29"/>
      <c r="AH9773" s="29"/>
      <c r="AI9773" s="29"/>
      <c r="AJ9773" s="29"/>
      <c r="AK9773" s="29"/>
      <c r="AL9773" s="29"/>
      <c r="AM9773" s="29"/>
      <c r="AN9773" s="29"/>
      <c r="AO9773" s="29"/>
      <c r="AP9773" s="29"/>
      <c r="AQ9773" s="29"/>
      <c r="AR9773" s="29"/>
      <c r="AS9773" s="29"/>
      <c r="AT9773" s="29"/>
      <c r="AU9773" s="29"/>
      <c r="AV9773" s="29"/>
    </row>
    <row r="9774" spans="1:109" ht="6" customHeight="1" x14ac:dyDescent="0.2">
      <c r="A9774" s="41"/>
    </row>
    <row r="9775" spans="1:109" ht="13.5" customHeight="1" x14ac:dyDescent="0.2">
      <c r="A9775" s="28"/>
      <c r="B9775" s="35" t="s">
        <v>29</v>
      </c>
      <c r="C9775" s="35"/>
      <c r="D9775" s="35" t="s">
        <v>99</v>
      </c>
      <c r="E9775" s="35"/>
      <c r="F9775" s="35"/>
      <c r="G9775" s="35"/>
      <c r="H9775" s="35"/>
      <c r="I9775" s="35"/>
      <c r="J9775" s="35"/>
      <c r="O9775" s="35" t="s">
        <v>100</v>
      </c>
      <c r="P9775" s="35"/>
      <c r="Q9775" s="35"/>
      <c r="R9775" s="35"/>
      <c r="S9775" s="35"/>
      <c r="T9775" s="35"/>
      <c r="U9775" s="35"/>
      <c r="V9775" s="35"/>
      <c r="W9775" s="35"/>
      <c r="X9775" s="35"/>
      <c r="Y9775" s="35"/>
      <c r="Z9775" s="35"/>
      <c r="AA9775" s="35"/>
      <c r="AB9775" s="35"/>
      <c r="AC9775" s="35"/>
      <c r="AD9775" s="35"/>
      <c r="AE9775" s="35"/>
      <c r="AF9775" s="35"/>
      <c r="AG9775" s="35"/>
      <c r="AH9775" s="35"/>
      <c r="AI9775" s="35"/>
      <c r="AJ9775" s="35"/>
      <c r="AK9775" s="35"/>
      <c r="AL9775" s="35"/>
      <c r="AM9775" s="35"/>
      <c r="AN9775" s="35"/>
      <c r="AO9775" s="35"/>
      <c r="AP9775" s="35"/>
      <c r="AQ9775" s="35"/>
      <c r="AR9775" s="35"/>
      <c r="AS9775" s="35"/>
      <c r="AT9775" s="35"/>
      <c r="CC9775" s="30">
        <v>0</v>
      </c>
      <c r="CD9775" s="30"/>
      <c r="CE9775" s="30"/>
      <c r="CF9775" s="30"/>
      <c r="CG9775" s="30"/>
      <c r="CH9775" s="30"/>
      <c r="CI9775" s="30"/>
      <c r="CJ9775" s="30"/>
      <c r="CK9775" s="30"/>
      <c r="CN9775" s="30">
        <v>0</v>
      </c>
      <c r="CO9775" s="30"/>
      <c r="CP9775" s="30"/>
      <c r="CQ9775" s="30"/>
      <c r="CR9775" s="30"/>
      <c r="CS9775" s="30"/>
      <c r="CT9775" s="30"/>
      <c r="CU9775" s="30"/>
      <c r="CW9775" s="30">
        <v>0</v>
      </c>
      <c r="CX9775" s="30"/>
      <c r="CY9775" s="30"/>
      <c r="CZ9775" s="30"/>
      <c r="DA9775" s="30"/>
      <c r="DB9775" s="30"/>
      <c r="DC9775" s="30"/>
      <c r="DD9775" s="30"/>
    </row>
    <row r="9776" spans="1:109" ht="6" customHeight="1" x14ac:dyDescent="0.2">
      <c r="A9776" s="28"/>
    </row>
    <row r="9777" spans="1:108" ht="13.5" customHeight="1" x14ac:dyDescent="0.2">
      <c r="A9777" s="28"/>
      <c r="B9777" s="35" t="s">
        <v>29</v>
      </c>
      <c r="C9777" s="35"/>
      <c r="D9777" s="35" t="s">
        <v>107</v>
      </c>
      <c r="E9777" s="35"/>
      <c r="F9777" s="35"/>
      <c r="G9777" s="35"/>
      <c r="H9777" s="35"/>
      <c r="I9777" s="35"/>
      <c r="J9777" s="35"/>
      <c r="O9777" s="35" t="s">
        <v>108</v>
      </c>
      <c r="P9777" s="35"/>
      <c r="Q9777" s="35"/>
      <c r="R9777" s="35"/>
      <c r="S9777" s="35"/>
      <c r="T9777" s="35"/>
      <c r="U9777" s="35"/>
      <c r="V9777" s="35"/>
      <c r="W9777" s="35"/>
      <c r="X9777" s="35"/>
      <c r="Y9777" s="35"/>
      <c r="Z9777" s="35"/>
      <c r="AA9777" s="35"/>
      <c r="AB9777" s="35"/>
      <c r="AC9777" s="35"/>
      <c r="AD9777" s="35"/>
      <c r="AE9777" s="35"/>
      <c r="AF9777" s="35"/>
      <c r="AG9777" s="35"/>
      <c r="AH9777" s="35"/>
      <c r="AI9777" s="35"/>
      <c r="AJ9777" s="35"/>
      <c r="AK9777" s="35"/>
      <c r="AL9777" s="35"/>
      <c r="AM9777" s="35"/>
      <c r="AN9777" s="35"/>
      <c r="AO9777" s="35"/>
      <c r="AP9777" s="35"/>
      <c r="AQ9777" s="35"/>
      <c r="AR9777" s="35"/>
      <c r="AS9777" s="35"/>
      <c r="AT9777" s="35"/>
      <c r="CC9777" s="30">
        <v>0</v>
      </c>
      <c r="CD9777" s="30"/>
      <c r="CE9777" s="30"/>
      <c r="CF9777" s="30"/>
      <c r="CG9777" s="30"/>
      <c r="CH9777" s="30"/>
      <c r="CI9777" s="30"/>
      <c r="CJ9777" s="30"/>
      <c r="CK9777" s="30"/>
      <c r="CN9777" s="30">
        <v>0</v>
      </c>
      <c r="CO9777" s="30"/>
      <c r="CP9777" s="30"/>
      <c r="CQ9777" s="30"/>
      <c r="CR9777" s="30"/>
      <c r="CS9777" s="30"/>
      <c r="CT9777" s="30"/>
      <c r="CU9777" s="30"/>
      <c r="CW9777" s="30">
        <v>0</v>
      </c>
      <c r="CX9777" s="30"/>
      <c r="CY9777" s="30"/>
      <c r="CZ9777" s="30"/>
      <c r="DA9777" s="30"/>
      <c r="DB9777" s="30"/>
      <c r="DC9777" s="30"/>
      <c r="DD9777" s="30"/>
    </row>
    <row r="9778" spans="1:108" ht="6" customHeight="1" x14ac:dyDescent="0.2">
      <c r="A9778" s="28"/>
    </row>
    <row r="9779" spans="1:108" ht="13.5" customHeight="1" x14ac:dyDescent="0.2">
      <c r="A9779" s="41"/>
      <c r="B9779" s="35" t="s">
        <v>390</v>
      </c>
      <c r="C9779" s="35"/>
      <c r="D9779" s="35" t="s">
        <v>109</v>
      </c>
      <c r="E9779" s="35"/>
      <c r="F9779" s="35"/>
      <c r="G9779" s="35"/>
      <c r="H9779" s="35"/>
      <c r="I9779" s="35"/>
      <c r="J9779" s="35"/>
      <c r="O9779" s="35" t="s">
        <v>110</v>
      </c>
      <c r="P9779" s="35"/>
      <c r="Q9779" s="35"/>
      <c r="R9779" s="35"/>
      <c r="S9779" s="35"/>
      <c r="T9779" s="35"/>
      <c r="U9779" s="35"/>
      <c r="V9779" s="35"/>
      <c r="W9779" s="35"/>
      <c r="X9779" s="35"/>
      <c r="Y9779" s="35"/>
      <c r="Z9779" s="35"/>
      <c r="AA9779" s="35"/>
      <c r="AB9779" s="35"/>
      <c r="AC9779" s="35"/>
      <c r="AD9779" s="35"/>
      <c r="AE9779" s="35"/>
      <c r="AF9779" s="35"/>
      <c r="AG9779" s="35"/>
      <c r="AH9779" s="35"/>
      <c r="AI9779" s="35"/>
      <c r="AJ9779" s="35"/>
      <c r="AK9779" s="35"/>
      <c r="AL9779" s="35"/>
      <c r="AM9779" s="35"/>
      <c r="AN9779" s="35"/>
      <c r="AO9779" s="35"/>
      <c r="AP9779" s="35"/>
      <c r="AQ9779" s="35"/>
      <c r="AR9779" s="35"/>
      <c r="AS9779" s="35"/>
      <c r="AT9779" s="35"/>
      <c r="CC9779" s="30">
        <v>0</v>
      </c>
      <c r="CD9779" s="30"/>
      <c r="CE9779" s="30"/>
      <c r="CF9779" s="30"/>
      <c r="CG9779" s="30"/>
      <c r="CH9779" s="30"/>
      <c r="CI9779" s="30"/>
      <c r="CJ9779" s="30"/>
      <c r="CK9779" s="30"/>
      <c r="CN9779" s="30">
        <v>0</v>
      </c>
      <c r="CO9779" s="30"/>
      <c r="CP9779" s="30"/>
      <c r="CQ9779" s="30"/>
      <c r="CR9779" s="30"/>
      <c r="CS9779" s="30"/>
      <c r="CT9779" s="30"/>
      <c r="CU9779" s="30"/>
      <c r="CW9779" s="30">
        <v>0</v>
      </c>
      <c r="CX9779" s="30"/>
      <c r="CY9779" s="30"/>
      <c r="CZ9779" s="30"/>
      <c r="DA9779" s="30"/>
      <c r="DB9779" s="30"/>
      <c r="DC9779" s="30"/>
      <c r="DD9779" s="30"/>
    </row>
    <row r="9780" spans="1:108" ht="6" customHeight="1" x14ac:dyDescent="0.2">
      <c r="A9780" s="41"/>
    </row>
    <row r="9781" spans="1:108" ht="15" customHeight="1" x14ac:dyDescent="0.2">
      <c r="A9781" s="41"/>
      <c r="B9781" s="35" t="s">
        <v>390</v>
      </c>
      <c r="C9781" s="35"/>
      <c r="D9781" s="35" t="s">
        <v>111</v>
      </c>
      <c r="E9781" s="35"/>
      <c r="F9781" s="35"/>
      <c r="G9781" s="35"/>
      <c r="H9781" s="35"/>
      <c r="I9781" s="35"/>
      <c r="J9781" s="35"/>
      <c r="O9781" s="35" t="s">
        <v>112</v>
      </c>
      <c r="P9781" s="35"/>
      <c r="Q9781" s="35"/>
      <c r="R9781" s="35"/>
      <c r="S9781" s="35"/>
      <c r="T9781" s="35"/>
      <c r="U9781" s="35"/>
      <c r="V9781" s="35"/>
      <c r="W9781" s="35"/>
      <c r="X9781" s="35"/>
      <c r="Y9781" s="35"/>
      <c r="Z9781" s="35"/>
      <c r="AA9781" s="35"/>
      <c r="AB9781" s="35"/>
      <c r="AC9781" s="35"/>
      <c r="AD9781" s="35"/>
      <c r="AE9781" s="35"/>
      <c r="AF9781" s="35"/>
      <c r="AG9781" s="35"/>
      <c r="AH9781" s="35"/>
      <c r="AI9781" s="35"/>
      <c r="AJ9781" s="35"/>
      <c r="AK9781" s="35"/>
      <c r="AL9781" s="35"/>
      <c r="AM9781" s="35"/>
      <c r="AN9781" s="35"/>
      <c r="AO9781" s="35"/>
      <c r="AP9781" s="35"/>
      <c r="AQ9781" s="35"/>
      <c r="AR9781" s="35"/>
      <c r="AS9781" s="35"/>
      <c r="AT9781" s="35"/>
      <c r="CC9781" s="30">
        <v>-375176.96000000002</v>
      </c>
      <c r="CD9781" s="30"/>
      <c r="CE9781" s="30"/>
      <c r="CF9781" s="30"/>
      <c r="CG9781" s="30"/>
      <c r="CH9781" s="30"/>
      <c r="CI9781" s="30"/>
      <c r="CJ9781" s="30"/>
      <c r="CK9781" s="30"/>
      <c r="CN9781" s="30">
        <v>-369700</v>
      </c>
      <c r="CO9781" s="30"/>
      <c r="CP9781" s="30"/>
      <c r="CQ9781" s="30"/>
      <c r="CR9781" s="30"/>
      <c r="CS9781" s="30"/>
      <c r="CT9781" s="30"/>
      <c r="CU9781" s="30"/>
      <c r="CW9781" s="30">
        <v>-5476.96</v>
      </c>
      <c r="CX9781" s="30"/>
      <c r="CY9781" s="30"/>
      <c r="CZ9781" s="30"/>
      <c r="DA9781" s="30"/>
      <c r="DB9781" s="30"/>
      <c r="DC9781" s="30"/>
      <c r="DD9781" s="30"/>
    </row>
    <row r="9782" spans="1:108" ht="7.5" customHeight="1" x14ac:dyDescent="0.2">
      <c r="A9782" s="41"/>
    </row>
    <row r="9783" spans="1:108" ht="13.5" customHeight="1" x14ac:dyDescent="0.2">
      <c r="A9783" s="41"/>
      <c r="B9783" s="29" t="s">
        <v>396</v>
      </c>
      <c r="C9783" s="29"/>
      <c r="D9783" s="29"/>
      <c r="E9783" s="29"/>
      <c r="F9783" s="29"/>
      <c r="G9783" s="29"/>
      <c r="H9783" s="29"/>
      <c r="I9783" s="29"/>
      <c r="J9783" s="29"/>
      <c r="K9783" s="29"/>
      <c r="L9783" s="29"/>
      <c r="M9783" s="29"/>
      <c r="N9783" s="29"/>
      <c r="O9783" s="29"/>
      <c r="P9783" s="29"/>
      <c r="Q9783" s="29"/>
      <c r="R9783" s="29"/>
      <c r="S9783" s="29"/>
      <c r="T9783" s="29"/>
      <c r="U9783" s="29"/>
      <c r="V9783" s="29"/>
      <c r="W9783" s="29"/>
      <c r="X9783" s="29"/>
      <c r="Y9783" s="29"/>
      <c r="Z9783" s="29"/>
      <c r="AA9783" s="29"/>
      <c r="AB9783" s="29"/>
      <c r="AC9783" s="29"/>
      <c r="AD9783" s="29"/>
      <c r="AE9783" s="29"/>
      <c r="AF9783" s="29"/>
      <c r="AG9783" s="29"/>
      <c r="AH9783" s="29"/>
      <c r="AI9783" s="29"/>
      <c r="AJ9783" s="29"/>
      <c r="AK9783" s="29"/>
      <c r="AL9783" s="29"/>
      <c r="AM9783" s="29"/>
      <c r="AN9783" s="29"/>
      <c r="AO9783" s="29"/>
      <c r="AP9783" s="29"/>
      <c r="AQ9783" s="29"/>
      <c r="AR9783" s="29"/>
      <c r="AS9783" s="29"/>
      <c r="AT9783" s="29"/>
      <c r="AU9783" s="29"/>
      <c r="AV9783" s="29"/>
    </row>
    <row r="9784" spans="1:108" ht="6" customHeight="1" x14ac:dyDescent="0.2">
      <c r="A9784" s="41"/>
    </row>
    <row r="9785" spans="1:108" ht="4.5" customHeight="1" x14ac:dyDescent="0.2">
      <c r="A9785" s="41"/>
      <c r="B9785" s="35" t="s">
        <v>390</v>
      </c>
      <c r="C9785" s="35"/>
      <c r="D9785" s="35" t="s">
        <v>117</v>
      </c>
      <c r="E9785" s="35"/>
      <c r="F9785" s="35"/>
      <c r="G9785" s="35"/>
      <c r="H9785" s="35"/>
      <c r="I9785" s="35"/>
      <c r="J9785" s="35"/>
      <c r="O9785" s="35" t="s">
        <v>118</v>
      </c>
      <c r="P9785" s="35"/>
      <c r="Q9785" s="35"/>
      <c r="R9785" s="35"/>
      <c r="S9785" s="35"/>
      <c r="T9785" s="35"/>
      <c r="U9785" s="35"/>
      <c r="V9785" s="35"/>
      <c r="W9785" s="35"/>
      <c r="X9785" s="35"/>
      <c r="Y9785" s="35"/>
      <c r="Z9785" s="35"/>
      <c r="AA9785" s="35"/>
      <c r="AB9785" s="35"/>
      <c r="AC9785" s="35"/>
      <c r="AD9785" s="35"/>
      <c r="AE9785" s="35"/>
      <c r="AF9785" s="35"/>
      <c r="AG9785" s="35"/>
      <c r="AH9785" s="35"/>
      <c r="AI9785" s="35"/>
      <c r="AJ9785" s="35"/>
      <c r="AK9785" s="35"/>
      <c r="AL9785" s="35"/>
      <c r="AM9785" s="35"/>
      <c r="AN9785" s="35"/>
      <c r="AO9785" s="35"/>
      <c r="AP9785" s="35"/>
      <c r="AQ9785" s="35"/>
      <c r="AR9785" s="35"/>
      <c r="AS9785" s="35"/>
      <c r="AT9785" s="35"/>
      <c r="CC9785" s="30">
        <v>0</v>
      </c>
      <c r="CD9785" s="30"/>
      <c r="CE9785" s="30"/>
      <c r="CF9785" s="30"/>
      <c r="CG9785" s="30"/>
      <c r="CH9785" s="30"/>
      <c r="CI9785" s="30"/>
      <c r="CJ9785" s="30"/>
      <c r="CK9785" s="30"/>
      <c r="CN9785" s="30">
        <v>0</v>
      </c>
      <c r="CO9785" s="30"/>
      <c r="CP9785" s="30"/>
      <c r="CQ9785" s="30"/>
      <c r="CR9785" s="30"/>
      <c r="CS9785" s="30"/>
      <c r="CT9785" s="30"/>
      <c r="CU9785" s="30"/>
      <c r="CW9785" s="30">
        <v>0</v>
      </c>
      <c r="CX9785" s="30"/>
      <c r="CY9785" s="30"/>
      <c r="CZ9785" s="30"/>
      <c r="DA9785" s="30"/>
      <c r="DB9785" s="30"/>
      <c r="DC9785" s="30"/>
      <c r="DD9785" s="30"/>
    </row>
    <row r="9786" spans="1:108" ht="10.5" customHeight="1" x14ac:dyDescent="0.2">
      <c r="A9786" s="41"/>
      <c r="B9786" s="35"/>
      <c r="C9786" s="35"/>
      <c r="D9786" s="35"/>
      <c r="E9786" s="35"/>
      <c r="F9786" s="35"/>
      <c r="G9786" s="35"/>
      <c r="H9786" s="35"/>
      <c r="I9786" s="35"/>
      <c r="J9786" s="35"/>
      <c r="O9786" s="35"/>
      <c r="P9786" s="35"/>
      <c r="Q9786" s="35"/>
      <c r="R9786" s="35"/>
      <c r="S9786" s="35"/>
      <c r="T9786" s="35"/>
      <c r="U9786" s="35"/>
      <c r="V9786" s="35"/>
      <c r="W9786" s="35"/>
      <c r="X9786" s="35"/>
      <c r="Y9786" s="35"/>
      <c r="Z9786" s="35"/>
      <c r="AA9786" s="35"/>
      <c r="AB9786" s="35"/>
      <c r="AC9786" s="35"/>
      <c r="AD9786" s="35"/>
      <c r="AE9786" s="35"/>
      <c r="AF9786" s="35"/>
      <c r="AG9786" s="35"/>
      <c r="AH9786" s="35"/>
      <c r="AI9786" s="35"/>
      <c r="AJ9786" s="35"/>
      <c r="AK9786" s="35"/>
      <c r="AL9786" s="35"/>
      <c r="AM9786" s="35"/>
      <c r="AN9786" s="35"/>
      <c r="AO9786" s="35"/>
      <c r="AP9786" s="35"/>
      <c r="AQ9786" s="35"/>
      <c r="AR9786" s="35"/>
      <c r="AS9786" s="35"/>
      <c r="AT9786" s="35"/>
      <c r="CC9786" s="30"/>
      <c r="CD9786" s="30"/>
      <c r="CE9786" s="30"/>
      <c r="CF9786" s="30"/>
      <c r="CG9786" s="30"/>
      <c r="CH9786" s="30"/>
      <c r="CI9786" s="30"/>
      <c r="CJ9786" s="30"/>
      <c r="CK9786" s="30"/>
      <c r="CN9786" s="30"/>
      <c r="CO9786" s="30"/>
      <c r="CP9786" s="30"/>
      <c r="CQ9786" s="30"/>
      <c r="CR9786" s="30"/>
      <c r="CS9786" s="30"/>
      <c r="CT9786" s="30"/>
      <c r="CU9786" s="30"/>
      <c r="CW9786" s="30"/>
      <c r="CX9786" s="30"/>
      <c r="CY9786" s="30"/>
      <c r="CZ9786" s="30"/>
      <c r="DA9786" s="30"/>
      <c r="DB9786" s="30"/>
      <c r="DC9786" s="30"/>
      <c r="DD9786" s="30"/>
    </row>
    <row r="9787" spans="1:108" ht="1.5" customHeight="1" x14ac:dyDescent="0.2">
      <c r="A9787" s="41"/>
    </row>
    <row r="9788" spans="1:108" ht="6.75" customHeight="1" x14ac:dyDescent="0.2"/>
    <row r="9789" spans="1:108" ht="9" customHeight="1" x14ac:dyDescent="0.2"/>
    <row r="9790" spans="1:108" ht="17.25" customHeight="1" x14ac:dyDescent="0.2">
      <c r="A9790" s="41"/>
      <c r="B9790" s="35" t="s">
        <v>1221</v>
      </c>
      <c r="C9790" s="35"/>
      <c r="D9790" s="35"/>
      <c r="E9790" s="35"/>
      <c r="F9790" s="35"/>
      <c r="G9790" s="35"/>
      <c r="H9790" s="35"/>
      <c r="O9790" s="29" t="s">
        <v>1220</v>
      </c>
      <c r="P9790" s="29"/>
      <c r="Q9790" s="29"/>
      <c r="R9790" s="29"/>
      <c r="S9790" s="29"/>
      <c r="T9790" s="29"/>
      <c r="U9790" s="29"/>
      <c r="V9790" s="29"/>
      <c r="W9790" s="29"/>
      <c r="X9790" s="29"/>
      <c r="Y9790" s="29"/>
      <c r="Z9790" s="29"/>
      <c r="AA9790" s="29"/>
      <c r="AB9790" s="29"/>
      <c r="AC9790" s="29"/>
      <c r="AD9790" s="29"/>
      <c r="AE9790" s="29"/>
      <c r="AF9790" s="29"/>
      <c r="AG9790" s="29"/>
      <c r="AH9790" s="29"/>
      <c r="AI9790" s="29"/>
      <c r="AJ9790" s="29"/>
      <c r="AK9790" s="29"/>
      <c r="AL9790" s="29"/>
      <c r="AM9790" s="29"/>
      <c r="AN9790" s="29"/>
      <c r="AO9790" s="29"/>
      <c r="AP9790" s="29"/>
      <c r="AQ9790" s="29"/>
      <c r="AR9790" s="29"/>
      <c r="AS9790" s="29"/>
      <c r="AT9790" s="29"/>
    </row>
    <row r="9791" spans="1:108" ht="18" customHeight="1" x14ac:dyDescent="0.2">
      <c r="A9791" s="41"/>
      <c r="B9791" s="37" t="s">
        <v>1221</v>
      </c>
      <c r="C9791" s="37"/>
      <c r="D9791" s="37"/>
      <c r="E9791" s="37"/>
      <c r="F9791" s="37"/>
      <c r="G9791" s="37"/>
      <c r="H9791" s="37"/>
      <c r="I9791" s="37" t="s">
        <v>391</v>
      </c>
      <c r="J9791" s="37"/>
      <c r="K9791" s="37"/>
      <c r="L9791" s="37"/>
      <c r="M9791" s="37"/>
      <c r="N9791" s="37"/>
      <c r="O9791" s="31" t="s">
        <v>392</v>
      </c>
      <c r="P9791" s="31"/>
      <c r="Q9791" s="31"/>
      <c r="R9791" s="31"/>
      <c r="S9791" s="31"/>
      <c r="T9791" s="31"/>
      <c r="U9791" s="31"/>
      <c r="V9791" s="31"/>
      <c r="W9791" s="31"/>
      <c r="X9791" s="31"/>
      <c r="Y9791" s="31"/>
      <c r="Z9791" s="31"/>
      <c r="AA9791" s="31"/>
      <c r="AB9791" s="31"/>
      <c r="AC9791" s="31"/>
      <c r="AD9791" s="31"/>
      <c r="AE9791" s="31"/>
      <c r="AF9791" s="31"/>
      <c r="AG9791" s="31"/>
      <c r="AH9791" s="31"/>
      <c r="AI9791" s="31"/>
      <c r="AJ9791" s="31"/>
      <c r="AK9791" s="31"/>
      <c r="AL9791" s="31"/>
      <c r="AM9791" s="31"/>
      <c r="AN9791" s="31"/>
      <c r="AO9791" s="31"/>
      <c r="AP9791" s="31"/>
      <c r="AQ9791" s="31"/>
      <c r="AR9791" s="31"/>
      <c r="AS9791" s="31"/>
      <c r="AT9791" s="31"/>
      <c r="AW9791" s="32">
        <v>-500821.55</v>
      </c>
      <c r="AX9791" s="32"/>
      <c r="AY9791" s="32"/>
      <c r="AZ9791" s="32"/>
      <c r="BA9791" s="32"/>
      <c r="BB9791" s="32"/>
      <c r="BC9791" s="32"/>
      <c r="BD9791" s="32"/>
      <c r="BE9791" s="32"/>
      <c r="BF9791" s="32"/>
      <c r="BG9791" s="32">
        <v>-369700</v>
      </c>
      <c r="BH9791" s="32"/>
      <c r="BI9791" s="32"/>
      <c r="BJ9791" s="32"/>
      <c r="BK9791" s="32"/>
      <c r="BL9791" s="32"/>
      <c r="BM9791" s="32"/>
      <c r="BN9791" s="32"/>
      <c r="BO9791" s="32"/>
      <c r="BP9791" s="32"/>
      <c r="BR9791" s="32">
        <v>-131121.54999999999</v>
      </c>
      <c r="BS9791" s="32"/>
      <c r="BT9791" s="32"/>
      <c r="BU9791" s="32"/>
      <c r="BV9791" s="32"/>
      <c r="BW9791" s="32"/>
      <c r="BX9791" s="32"/>
      <c r="BY9791" s="32"/>
      <c r="BZ9791" s="32"/>
      <c r="CA9791" s="32"/>
      <c r="CC9791" s="32">
        <v>-375176.96000000002</v>
      </c>
      <c r="CD9791" s="32"/>
      <c r="CE9791" s="32"/>
      <c r="CF9791" s="32"/>
      <c r="CG9791" s="32"/>
      <c r="CH9791" s="32"/>
      <c r="CI9791" s="32"/>
      <c r="CJ9791" s="32"/>
      <c r="CK9791" s="32"/>
      <c r="CN9791" s="32">
        <v>-369700</v>
      </c>
      <c r="CO9791" s="32"/>
      <c r="CP9791" s="32"/>
      <c r="CQ9791" s="32"/>
      <c r="CR9791" s="32"/>
      <c r="CS9791" s="32"/>
      <c r="CT9791" s="32"/>
      <c r="CU9791" s="32"/>
      <c r="CW9791" s="32">
        <v>-5476.96</v>
      </c>
      <c r="CX9791" s="32"/>
      <c r="CY9791" s="32"/>
      <c r="CZ9791" s="32"/>
      <c r="DA9791" s="32"/>
      <c r="DB9791" s="32"/>
      <c r="DC9791" s="32"/>
      <c r="DD9791" s="32"/>
    </row>
    <row r="9792" spans="1:108" ht="18" customHeight="1" x14ac:dyDescent="0.2">
      <c r="A9792" s="41"/>
      <c r="B9792" s="37" t="s">
        <v>1221</v>
      </c>
      <c r="C9792" s="37"/>
      <c r="D9792" s="37"/>
      <c r="E9792" s="37"/>
      <c r="F9792" s="37"/>
      <c r="G9792" s="37"/>
      <c r="H9792" s="37"/>
      <c r="I9792" s="37" t="s">
        <v>50</v>
      </c>
      <c r="J9792" s="37"/>
      <c r="K9792" s="37"/>
      <c r="L9792" s="37"/>
      <c r="M9792" s="37"/>
      <c r="N9792" s="37"/>
      <c r="O9792" s="31" t="s">
        <v>393</v>
      </c>
      <c r="P9792" s="31"/>
      <c r="Q9792" s="31"/>
      <c r="R9792" s="31"/>
      <c r="S9792" s="31"/>
      <c r="T9792" s="31"/>
      <c r="U9792" s="31"/>
      <c r="V9792" s="31"/>
      <c r="W9792" s="31"/>
      <c r="X9792" s="31"/>
      <c r="Y9792" s="31"/>
      <c r="Z9792" s="31"/>
      <c r="AA9792" s="31"/>
      <c r="AB9792" s="31"/>
      <c r="AC9792" s="31"/>
      <c r="AD9792" s="31"/>
      <c r="AE9792" s="31"/>
      <c r="AF9792" s="31"/>
      <c r="AG9792" s="31"/>
      <c r="AH9792" s="31"/>
      <c r="AI9792" s="31"/>
      <c r="AJ9792" s="31"/>
      <c r="AK9792" s="31"/>
      <c r="AL9792" s="31"/>
      <c r="AM9792" s="31"/>
      <c r="AN9792" s="31"/>
      <c r="AO9792" s="31"/>
      <c r="AP9792" s="31"/>
      <c r="AQ9792" s="31"/>
      <c r="AR9792" s="31"/>
      <c r="AS9792" s="31"/>
      <c r="AT9792" s="31"/>
      <c r="AW9792" s="32">
        <v>-500821.55</v>
      </c>
      <c r="AX9792" s="32"/>
      <c r="AY9792" s="32"/>
      <c r="AZ9792" s="32"/>
      <c r="BA9792" s="32"/>
      <c r="BB9792" s="32"/>
      <c r="BC9792" s="32"/>
      <c r="BD9792" s="32"/>
      <c r="BE9792" s="32"/>
      <c r="BF9792" s="32"/>
      <c r="BG9792" s="32">
        <v>-369700</v>
      </c>
      <c r="BH9792" s="32"/>
      <c r="BI9792" s="32"/>
      <c r="BJ9792" s="32"/>
      <c r="BK9792" s="32"/>
      <c r="BL9792" s="32"/>
      <c r="BM9792" s="32"/>
      <c r="BN9792" s="32"/>
      <c r="BO9792" s="32"/>
      <c r="BP9792" s="32"/>
      <c r="BR9792" s="32">
        <v>-131121.54999999999</v>
      </c>
      <c r="BS9792" s="32"/>
      <c r="BT9792" s="32"/>
      <c r="BU9792" s="32"/>
      <c r="BV9792" s="32"/>
      <c r="BW9792" s="32"/>
      <c r="BX9792" s="32"/>
      <c r="BY9792" s="32"/>
      <c r="BZ9792" s="32"/>
      <c r="CA9792" s="32"/>
    </row>
    <row r="9793" spans="1:109" ht="18" customHeight="1" x14ac:dyDescent="0.2">
      <c r="A9793" s="41"/>
      <c r="B9793" s="37" t="s">
        <v>1221</v>
      </c>
      <c r="C9793" s="37"/>
      <c r="D9793" s="37"/>
      <c r="E9793" s="37"/>
      <c r="F9793" s="37"/>
      <c r="G9793" s="37"/>
      <c r="H9793" s="37"/>
      <c r="I9793" s="37" t="s">
        <v>89</v>
      </c>
      <c r="J9793" s="37"/>
      <c r="K9793" s="37"/>
      <c r="L9793" s="37"/>
      <c r="M9793" s="37"/>
      <c r="N9793" s="37"/>
      <c r="O9793" s="31" t="s">
        <v>90</v>
      </c>
      <c r="P9793" s="31"/>
      <c r="Q9793" s="31"/>
      <c r="R9793" s="31"/>
      <c r="S9793" s="31"/>
      <c r="T9793" s="31"/>
      <c r="U9793" s="31"/>
      <c r="V9793" s="31"/>
      <c r="W9793" s="31"/>
      <c r="X9793" s="31"/>
      <c r="Y9793" s="31"/>
      <c r="Z9793" s="31"/>
      <c r="AA9793" s="31"/>
      <c r="AB9793" s="31"/>
      <c r="AC9793" s="31"/>
      <c r="AD9793" s="31"/>
      <c r="AE9793" s="31"/>
      <c r="AF9793" s="31"/>
      <c r="AG9793" s="31"/>
      <c r="AH9793" s="31"/>
      <c r="AI9793" s="31"/>
      <c r="AJ9793" s="31"/>
      <c r="AK9793" s="31"/>
      <c r="AL9793" s="31"/>
      <c r="AM9793" s="31"/>
      <c r="AN9793" s="31"/>
      <c r="AO9793" s="31"/>
      <c r="AP9793" s="31"/>
      <c r="AQ9793" s="31"/>
      <c r="AR9793" s="31"/>
      <c r="AS9793" s="31"/>
      <c r="AT9793" s="31"/>
      <c r="CC9793" s="32">
        <v>0</v>
      </c>
      <c r="CD9793" s="32"/>
      <c r="CE9793" s="32"/>
      <c r="CF9793" s="32"/>
      <c r="CG9793" s="32"/>
      <c r="CH9793" s="32"/>
      <c r="CI9793" s="32"/>
      <c r="CJ9793" s="32"/>
      <c r="CK9793" s="32"/>
      <c r="CN9793" s="32">
        <v>0</v>
      </c>
      <c r="CO9793" s="32"/>
      <c r="CP9793" s="32"/>
      <c r="CQ9793" s="32"/>
      <c r="CR9793" s="32"/>
      <c r="CS9793" s="32"/>
      <c r="CT9793" s="32"/>
      <c r="CU9793" s="32"/>
      <c r="CW9793" s="32">
        <v>0</v>
      </c>
      <c r="CX9793" s="32"/>
      <c r="CY9793" s="32"/>
      <c r="CZ9793" s="32"/>
      <c r="DA9793" s="32"/>
      <c r="DB9793" s="32"/>
      <c r="DC9793" s="32"/>
      <c r="DD9793" s="32"/>
    </row>
    <row r="9794" spans="1:109" ht="18" customHeight="1" x14ac:dyDescent="0.2">
      <c r="A9794" s="41"/>
      <c r="B9794" s="37" t="s">
        <v>1221</v>
      </c>
      <c r="C9794" s="37"/>
      <c r="D9794" s="37"/>
      <c r="E9794" s="37"/>
      <c r="F9794" s="37"/>
      <c r="G9794" s="37"/>
      <c r="H9794" s="37"/>
      <c r="I9794" s="37" t="s">
        <v>91</v>
      </c>
      <c r="J9794" s="37"/>
      <c r="K9794" s="37"/>
      <c r="L9794" s="37"/>
      <c r="M9794" s="37"/>
      <c r="N9794" s="37"/>
      <c r="O9794" s="31" t="s">
        <v>92</v>
      </c>
      <c r="P9794" s="31"/>
      <c r="Q9794" s="31"/>
      <c r="R9794" s="31"/>
      <c r="S9794" s="31"/>
      <c r="T9794" s="31"/>
      <c r="U9794" s="31"/>
      <c r="V9794" s="31"/>
      <c r="W9794" s="31"/>
      <c r="X9794" s="31"/>
      <c r="Y9794" s="31"/>
      <c r="Z9794" s="31"/>
      <c r="AA9794" s="31"/>
      <c r="AB9794" s="31"/>
      <c r="AC9794" s="31"/>
      <c r="AD9794" s="31"/>
      <c r="AE9794" s="31"/>
      <c r="AF9794" s="31"/>
      <c r="AG9794" s="31"/>
      <c r="AH9794" s="31"/>
      <c r="AI9794" s="31"/>
      <c r="AJ9794" s="31"/>
      <c r="AK9794" s="31"/>
      <c r="AL9794" s="31"/>
      <c r="AM9794" s="31"/>
      <c r="AN9794" s="31"/>
      <c r="AO9794" s="31"/>
      <c r="AP9794" s="31"/>
      <c r="AQ9794" s="31"/>
      <c r="AR9794" s="31"/>
      <c r="AS9794" s="31"/>
      <c r="AT9794" s="31"/>
      <c r="CC9794" s="32">
        <v>-375176.96000000002</v>
      </c>
      <c r="CD9794" s="32"/>
      <c r="CE9794" s="32"/>
      <c r="CF9794" s="32"/>
      <c r="CG9794" s="32"/>
      <c r="CH9794" s="32"/>
      <c r="CI9794" s="32"/>
      <c r="CJ9794" s="32"/>
      <c r="CK9794" s="32"/>
      <c r="CN9794" s="32">
        <v>-369700</v>
      </c>
      <c r="CO9794" s="32"/>
      <c r="CP9794" s="32"/>
      <c r="CQ9794" s="32"/>
      <c r="CR9794" s="32"/>
      <c r="CS9794" s="32"/>
      <c r="CT9794" s="32"/>
      <c r="CU9794" s="32"/>
      <c r="CW9794" s="32">
        <v>-5476.96</v>
      </c>
      <c r="CX9794" s="32"/>
      <c r="CY9794" s="32"/>
      <c r="CZ9794" s="32"/>
      <c r="DA9794" s="32"/>
      <c r="DB9794" s="32"/>
      <c r="DC9794" s="32"/>
      <c r="DD9794" s="32"/>
    </row>
    <row r="9795" spans="1:109" ht="18" customHeight="1" x14ac:dyDescent="0.2">
      <c r="A9795" s="41"/>
      <c r="B9795" s="37" t="s">
        <v>1221</v>
      </c>
      <c r="C9795" s="37"/>
      <c r="D9795" s="37"/>
      <c r="E9795" s="37"/>
      <c r="F9795" s="37"/>
      <c r="G9795" s="37"/>
      <c r="H9795" s="37"/>
      <c r="I9795" s="37" t="s">
        <v>109</v>
      </c>
      <c r="J9795" s="37"/>
      <c r="K9795" s="37"/>
      <c r="L9795" s="37"/>
      <c r="M9795" s="37"/>
      <c r="N9795" s="37"/>
      <c r="O9795" s="31" t="s">
        <v>110</v>
      </c>
      <c r="P9795" s="31"/>
      <c r="Q9795" s="31"/>
      <c r="R9795" s="31"/>
      <c r="S9795" s="31"/>
      <c r="T9795" s="31"/>
      <c r="U9795" s="31"/>
      <c r="V9795" s="31"/>
      <c r="W9795" s="31"/>
      <c r="X9795" s="31"/>
      <c r="Y9795" s="31"/>
      <c r="Z9795" s="31"/>
      <c r="AA9795" s="31"/>
      <c r="AB9795" s="31"/>
      <c r="AC9795" s="31"/>
      <c r="AD9795" s="31"/>
      <c r="AE9795" s="31"/>
      <c r="AF9795" s="31"/>
      <c r="AG9795" s="31"/>
      <c r="AH9795" s="31"/>
      <c r="AI9795" s="31"/>
      <c r="AJ9795" s="31"/>
      <c r="AK9795" s="31"/>
      <c r="AL9795" s="31"/>
      <c r="AM9795" s="31"/>
      <c r="AN9795" s="31"/>
      <c r="AO9795" s="31"/>
      <c r="AP9795" s="31"/>
      <c r="AQ9795" s="31"/>
      <c r="AR9795" s="31"/>
      <c r="AS9795" s="31"/>
      <c r="AT9795" s="31"/>
      <c r="CC9795" s="32">
        <v>0</v>
      </c>
      <c r="CD9795" s="32"/>
      <c r="CE9795" s="32"/>
      <c r="CF9795" s="32"/>
      <c r="CG9795" s="32"/>
      <c r="CH9795" s="32"/>
      <c r="CI9795" s="32"/>
      <c r="CJ9795" s="32"/>
      <c r="CK9795" s="32"/>
      <c r="CN9795" s="32">
        <v>0</v>
      </c>
      <c r="CO9795" s="32"/>
      <c r="CP9795" s="32"/>
      <c r="CQ9795" s="32"/>
      <c r="CR9795" s="32"/>
      <c r="CS9795" s="32"/>
      <c r="CT9795" s="32"/>
      <c r="CU9795" s="32"/>
      <c r="CW9795" s="32">
        <v>0</v>
      </c>
      <c r="CX9795" s="32"/>
      <c r="CY9795" s="32"/>
      <c r="CZ9795" s="32"/>
      <c r="DA9795" s="32"/>
      <c r="DB9795" s="32"/>
      <c r="DC9795" s="32"/>
      <c r="DD9795" s="32"/>
    </row>
    <row r="9796" spans="1:109" ht="18" customHeight="1" x14ac:dyDescent="0.2">
      <c r="A9796" s="41"/>
      <c r="B9796" s="37" t="s">
        <v>1221</v>
      </c>
      <c r="C9796" s="37"/>
      <c r="D9796" s="37"/>
      <c r="E9796" s="37"/>
      <c r="F9796" s="37"/>
      <c r="G9796" s="37"/>
      <c r="H9796" s="37"/>
      <c r="I9796" s="37" t="s">
        <v>111</v>
      </c>
      <c r="J9796" s="37"/>
      <c r="K9796" s="37"/>
      <c r="L9796" s="37"/>
      <c r="M9796" s="37"/>
      <c r="N9796" s="37"/>
      <c r="O9796" s="31" t="s">
        <v>112</v>
      </c>
      <c r="P9796" s="31"/>
      <c r="Q9796" s="31"/>
      <c r="R9796" s="31"/>
      <c r="S9796" s="31"/>
      <c r="T9796" s="31"/>
      <c r="U9796" s="31"/>
      <c r="V9796" s="31"/>
      <c r="W9796" s="31"/>
      <c r="X9796" s="31"/>
      <c r="Y9796" s="31"/>
      <c r="Z9796" s="31"/>
      <c r="AA9796" s="31"/>
      <c r="AB9796" s="31"/>
      <c r="AC9796" s="31"/>
      <c r="AD9796" s="31"/>
      <c r="AE9796" s="31"/>
      <c r="AF9796" s="31"/>
      <c r="AG9796" s="31"/>
      <c r="AH9796" s="31"/>
      <c r="AI9796" s="31"/>
      <c r="AJ9796" s="31"/>
      <c r="AK9796" s="31"/>
      <c r="AL9796" s="31"/>
      <c r="AM9796" s="31"/>
      <c r="AN9796" s="31"/>
      <c r="AO9796" s="31"/>
      <c r="AP9796" s="31"/>
      <c r="AQ9796" s="31"/>
      <c r="AR9796" s="31"/>
      <c r="AS9796" s="31"/>
      <c r="AT9796" s="31"/>
      <c r="CC9796" s="32">
        <v>-375176.96000000002</v>
      </c>
      <c r="CD9796" s="32"/>
      <c r="CE9796" s="32"/>
      <c r="CF9796" s="32"/>
      <c r="CG9796" s="32"/>
      <c r="CH9796" s="32"/>
      <c r="CI9796" s="32"/>
      <c r="CJ9796" s="32"/>
      <c r="CK9796" s="32"/>
      <c r="CN9796" s="32">
        <v>-369700</v>
      </c>
      <c r="CO9796" s="32"/>
      <c r="CP9796" s="32"/>
      <c r="CQ9796" s="32"/>
      <c r="CR9796" s="32"/>
      <c r="CS9796" s="32"/>
      <c r="CT9796" s="32"/>
      <c r="CU9796" s="32"/>
      <c r="CW9796" s="32">
        <v>-5476.96</v>
      </c>
      <c r="CX9796" s="32"/>
      <c r="CY9796" s="32"/>
      <c r="CZ9796" s="32"/>
      <c r="DA9796" s="32"/>
      <c r="DB9796" s="32"/>
      <c r="DC9796" s="32"/>
      <c r="DD9796" s="32"/>
    </row>
    <row r="9797" spans="1:109" ht="18" customHeight="1" x14ac:dyDescent="0.2">
      <c r="A9797" s="41"/>
      <c r="B9797" s="7"/>
      <c r="C9797" s="37" t="s">
        <v>1221</v>
      </c>
      <c r="D9797" s="37"/>
      <c r="E9797" s="37"/>
      <c r="F9797" s="37"/>
      <c r="G9797" s="37"/>
      <c r="H9797" s="37"/>
      <c r="I9797" s="37"/>
      <c r="J9797" s="37" t="s">
        <v>117</v>
      </c>
      <c r="K9797" s="37"/>
      <c r="L9797" s="37"/>
      <c r="M9797" s="37"/>
      <c r="N9797" s="37"/>
      <c r="O9797" s="37"/>
      <c r="P9797" s="31" t="s">
        <v>118</v>
      </c>
      <c r="Q9797" s="31"/>
      <c r="R9797" s="31"/>
      <c r="S9797" s="31"/>
      <c r="T9797" s="31"/>
      <c r="U9797" s="31"/>
      <c r="V9797" s="31"/>
      <c r="W9797" s="31"/>
      <c r="X9797" s="31"/>
      <c r="Y9797" s="31"/>
      <c r="Z9797" s="31"/>
      <c r="AA9797" s="31"/>
      <c r="AB9797" s="31"/>
      <c r="AC9797" s="31"/>
      <c r="AD9797" s="31"/>
      <c r="AE9797" s="31"/>
      <c r="AF9797" s="31"/>
      <c r="AG9797" s="31"/>
      <c r="AH9797" s="31"/>
      <c r="AI9797" s="31"/>
      <c r="AJ9797" s="31"/>
      <c r="AK9797" s="31"/>
      <c r="AL9797" s="31"/>
      <c r="AM9797" s="31"/>
      <c r="AN9797" s="31"/>
      <c r="AO9797" s="31"/>
      <c r="AP9797" s="31"/>
      <c r="AQ9797" s="31"/>
      <c r="AR9797" s="31"/>
      <c r="AS9797" s="31"/>
      <c r="AT9797" s="31"/>
      <c r="AU9797" s="31"/>
      <c r="CC9797" s="32">
        <v>0</v>
      </c>
      <c r="CD9797" s="32"/>
      <c r="CE9797" s="32"/>
      <c r="CF9797" s="32"/>
      <c r="CG9797" s="32"/>
      <c r="CH9797" s="32"/>
      <c r="CI9797" s="32"/>
      <c r="CJ9797" s="32"/>
      <c r="CK9797" s="32"/>
      <c r="CN9797" s="32">
        <v>0</v>
      </c>
      <c r="CO9797" s="32"/>
      <c r="CP9797" s="32"/>
      <c r="CQ9797" s="32"/>
      <c r="CR9797" s="32"/>
      <c r="CS9797" s="32"/>
      <c r="CT9797" s="32"/>
      <c r="CU9797" s="32"/>
      <c r="CW9797" s="32">
        <v>0</v>
      </c>
      <c r="CX9797" s="32"/>
      <c r="CY9797" s="32"/>
      <c r="CZ9797" s="32"/>
      <c r="DA9797" s="32"/>
      <c r="DB9797" s="32"/>
      <c r="DC9797" s="32"/>
      <c r="DD9797" s="32"/>
    </row>
    <row r="9798" spans="1:109" ht="18.75" customHeight="1" x14ac:dyDescent="0.2">
      <c r="A9798" s="34" t="s">
        <v>1222</v>
      </c>
      <c r="B9798" s="34"/>
      <c r="C9798" s="34"/>
      <c r="D9798" s="34"/>
      <c r="E9798" s="34"/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4"/>
      <c r="AI9798" s="34"/>
      <c r="AJ9798" s="34"/>
      <c r="AK9798" s="34"/>
      <c r="AL9798" s="34"/>
      <c r="AM9798" s="34"/>
      <c r="AN9798" s="34"/>
      <c r="AO9798" s="34"/>
      <c r="AP9798" s="34"/>
      <c r="AQ9798" s="34"/>
      <c r="AR9798" s="34"/>
      <c r="AS9798" s="34"/>
      <c r="AT9798" s="34"/>
      <c r="AU9798" s="34"/>
      <c r="AV9798" s="34"/>
      <c r="AW9798" s="34"/>
      <c r="AX9798" s="34"/>
      <c r="AY9798" s="34"/>
      <c r="AZ9798" s="34"/>
      <c r="BA9798" s="34"/>
      <c r="BB9798" s="34"/>
      <c r="BC9798" s="34"/>
      <c r="BD9798" s="34"/>
      <c r="BE9798" s="34"/>
      <c r="BF9798" s="34"/>
      <c r="BG9798" s="34"/>
      <c r="BH9798" s="34"/>
      <c r="BI9798" s="34"/>
      <c r="BJ9798" s="34"/>
      <c r="BK9798" s="34"/>
      <c r="BL9798" s="34"/>
      <c r="BM9798" s="34"/>
      <c r="BN9798" s="34"/>
      <c r="BO9798" s="34"/>
      <c r="BP9798" s="34"/>
      <c r="BQ9798" s="34"/>
      <c r="BR9798" s="34"/>
      <c r="BS9798" s="34"/>
      <c r="BT9798" s="34"/>
      <c r="BU9798" s="34"/>
      <c r="BV9798" s="34"/>
      <c r="BW9798" s="34"/>
      <c r="BX9798" s="34"/>
      <c r="BY9798" s="34"/>
      <c r="BZ9798" s="34"/>
      <c r="CA9798" s="34"/>
      <c r="CB9798" s="34"/>
      <c r="CC9798" s="34"/>
      <c r="CD9798" s="34"/>
      <c r="CE9798" s="34"/>
      <c r="CF9798" s="34"/>
      <c r="CG9798" s="34"/>
      <c r="CH9798" s="34"/>
      <c r="CI9798" s="34"/>
      <c r="CJ9798" s="34"/>
      <c r="CK9798" s="34"/>
      <c r="CL9798" s="34"/>
      <c r="CM9798" s="34"/>
      <c r="CN9798" s="34"/>
      <c r="CO9798" s="34"/>
      <c r="CP9798" s="34"/>
      <c r="CQ9798" s="34"/>
      <c r="CR9798" s="34"/>
      <c r="CS9798" s="34"/>
      <c r="CT9798" s="34"/>
      <c r="CU9798" s="34"/>
      <c r="CV9798" s="34"/>
      <c r="CW9798" s="34"/>
      <c r="CX9798" s="34"/>
      <c r="CY9798" s="34"/>
      <c r="CZ9798" s="34"/>
      <c r="DA9798" s="34"/>
      <c r="DB9798" s="34"/>
      <c r="DC9798" s="34"/>
      <c r="DD9798" s="34"/>
      <c r="DE9798" s="34"/>
    </row>
    <row r="9799" spans="1:109" ht="13.5" customHeight="1" x14ac:dyDescent="0.2"/>
    <row r="9800" spans="1:109" ht="7.5" customHeight="1" x14ac:dyDescent="0.2"/>
    <row r="9801" spans="1:109" ht="13.5" customHeight="1" x14ac:dyDescent="0.2">
      <c r="A9801" s="35" t="s">
        <v>346</v>
      </c>
      <c r="B9801" s="35"/>
      <c r="C9801" s="35"/>
      <c r="G9801" s="35" t="s">
        <v>347</v>
      </c>
      <c r="H9801" s="35"/>
      <c r="J9801" s="40"/>
      <c r="K9801" s="40"/>
      <c r="L9801" s="40"/>
      <c r="M9801" s="40"/>
      <c r="O9801" s="35" t="s">
        <v>348</v>
      </c>
      <c r="P9801" s="35"/>
      <c r="Q9801" s="35"/>
      <c r="R9801" s="35"/>
      <c r="S9801" s="35"/>
      <c r="T9801" s="35"/>
      <c r="U9801" s="35"/>
      <c r="V9801" s="35"/>
      <c r="W9801" s="35"/>
      <c r="X9801" s="35"/>
      <c r="Y9801" s="35"/>
      <c r="Z9801" s="35"/>
      <c r="AA9801" s="35"/>
      <c r="AB9801" s="35"/>
      <c r="AC9801" s="35"/>
      <c r="AD9801" s="35"/>
      <c r="AE9801" s="35"/>
      <c r="AF9801" s="35"/>
      <c r="AG9801" s="35"/>
      <c r="AH9801" s="35"/>
      <c r="AI9801" s="35"/>
      <c r="AJ9801" s="35"/>
      <c r="AK9801" s="35"/>
      <c r="AL9801" s="35"/>
      <c r="AM9801" s="35"/>
      <c r="AN9801" s="35"/>
      <c r="AW9801" s="36" t="s">
        <v>349</v>
      </c>
      <c r="AX9801" s="36"/>
      <c r="AY9801" s="36"/>
      <c r="AZ9801" s="36"/>
      <c r="BA9801" s="36"/>
      <c r="BB9801" s="36"/>
      <c r="BC9801" s="36"/>
      <c r="BD9801" s="36"/>
      <c r="BE9801" s="36"/>
      <c r="BF9801" s="36"/>
      <c r="BG9801" s="36" t="s">
        <v>350</v>
      </c>
      <c r="BH9801" s="36"/>
      <c r="BI9801" s="36"/>
      <c r="BJ9801" s="36"/>
      <c r="BK9801" s="36"/>
      <c r="BL9801" s="36"/>
      <c r="BM9801" s="36"/>
      <c r="BN9801" s="36"/>
      <c r="BO9801" s="36"/>
      <c r="BP9801" s="36"/>
      <c r="BR9801" s="36" t="s">
        <v>21</v>
      </c>
      <c r="BS9801" s="36"/>
      <c r="BT9801" s="36"/>
      <c r="BU9801" s="36"/>
      <c r="BV9801" s="36"/>
      <c r="BW9801" s="36"/>
      <c r="BX9801" s="36"/>
      <c r="BY9801" s="36"/>
      <c r="BZ9801" s="36"/>
      <c r="CA9801" s="36"/>
      <c r="CC9801" s="36" t="s">
        <v>351</v>
      </c>
      <c r="CD9801" s="36"/>
      <c r="CE9801" s="36"/>
      <c r="CF9801" s="36"/>
      <c r="CG9801" s="36"/>
      <c r="CH9801" s="36"/>
      <c r="CI9801" s="36"/>
      <c r="CJ9801" s="36"/>
      <c r="CK9801" s="36"/>
      <c r="CN9801" s="36" t="s">
        <v>352</v>
      </c>
      <c r="CO9801" s="36"/>
      <c r="CP9801" s="36"/>
      <c r="CQ9801" s="36"/>
      <c r="CR9801" s="36"/>
      <c r="CS9801" s="36"/>
      <c r="CT9801" s="36"/>
      <c r="CU9801" s="36"/>
      <c r="CW9801" s="36" t="s">
        <v>21</v>
      </c>
      <c r="CX9801" s="36"/>
      <c r="CY9801" s="36"/>
      <c r="CZ9801" s="36"/>
      <c r="DA9801" s="36"/>
      <c r="DB9801" s="36"/>
      <c r="DC9801" s="36"/>
      <c r="DD9801" s="36"/>
    </row>
    <row r="9802" spans="1:109" ht="5.25" customHeight="1" x14ac:dyDescent="0.2"/>
    <row r="9803" spans="1:109" ht="4.5" customHeight="1" x14ac:dyDescent="0.2">
      <c r="A9803" s="70"/>
      <c r="B9803" s="70"/>
      <c r="C9803" s="70"/>
      <c r="D9803" s="70"/>
      <c r="E9803" s="70"/>
      <c r="F9803" s="70"/>
      <c r="G9803" s="70"/>
      <c r="H9803" s="70"/>
      <c r="I9803" s="70"/>
      <c r="J9803" s="70"/>
      <c r="K9803" s="70"/>
      <c r="L9803" s="70"/>
      <c r="M9803" s="70"/>
      <c r="N9803" s="70"/>
      <c r="O9803" s="70"/>
      <c r="P9803" s="70"/>
      <c r="Q9803" s="70"/>
      <c r="R9803" s="70"/>
      <c r="S9803" s="70"/>
      <c r="T9803" s="70"/>
      <c r="U9803" s="70"/>
      <c r="V9803" s="70"/>
      <c r="W9803" s="70"/>
      <c r="X9803" s="70"/>
      <c r="Y9803" s="70"/>
      <c r="Z9803" s="70"/>
      <c r="AA9803" s="70"/>
      <c r="AB9803" s="70"/>
      <c r="AC9803" s="70"/>
      <c r="AD9803" s="70"/>
      <c r="AE9803" s="70"/>
      <c r="AF9803" s="70"/>
      <c r="AG9803" s="70"/>
      <c r="AH9803" s="70"/>
      <c r="AI9803" s="70"/>
      <c r="AJ9803" s="70"/>
      <c r="AK9803" s="70"/>
      <c r="AL9803" s="70"/>
      <c r="AM9803" s="70"/>
      <c r="AN9803" s="70"/>
      <c r="AO9803" s="70"/>
      <c r="AP9803" s="70"/>
      <c r="AQ9803" s="70"/>
      <c r="AR9803" s="70"/>
      <c r="AS9803" s="70"/>
      <c r="AT9803" s="70"/>
      <c r="AU9803" s="70"/>
      <c r="AV9803" s="70"/>
      <c r="AW9803" s="70"/>
      <c r="AX9803" s="70"/>
      <c r="AY9803" s="70"/>
      <c r="AZ9803" s="70"/>
      <c r="BA9803" s="70"/>
      <c r="BB9803" s="70"/>
      <c r="BC9803" s="70"/>
      <c r="BD9803" s="70"/>
      <c r="BE9803" s="70"/>
      <c r="BF9803" s="70"/>
      <c r="BG9803" s="70"/>
      <c r="BH9803" s="70"/>
      <c r="BI9803" s="70"/>
      <c r="BJ9803" s="70"/>
      <c r="BK9803" s="70"/>
      <c r="BL9803" s="70"/>
      <c r="BM9803" s="70"/>
      <c r="BN9803" s="70"/>
      <c r="BO9803" s="70"/>
      <c r="BP9803" s="70"/>
      <c r="BQ9803" s="70"/>
      <c r="BR9803" s="70"/>
      <c r="BS9803" s="70"/>
      <c r="BT9803" s="70"/>
      <c r="BU9803" s="70"/>
      <c r="BV9803" s="70"/>
      <c r="BW9803" s="70"/>
      <c r="BX9803" s="70"/>
      <c r="BY9803" s="70"/>
      <c r="BZ9803" s="70"/>
      <c r="CA9803" s="70"/>
      <c r="CB9803" s="70"/>
      <c r="CC9803" s="70"/>
      <c r="CD9803" s="70"/>
      <c r="CE9803" s="70"/>
      <c r="CF9803" s="70"/>
      <c r="CG9803" s="70"/>
      <c r="CH9803" s="70"/>
      <c r="CI9803" s="70"/>
      <c r="CJ9803" s="70"/>
      <c r="CK9803" s="70"/>
      <c r="CL9803" s="70"/>
      <c r="CM9803" s="70"/>
      <c r="CN9803" s="70"/>
      <c r="CO9803" s="70"/>
      <c r="CP9803" s="70"/>
      <c r="CQ9803" s="70"/>
      <c r="CR9803" s="70"/>
      <c r="CS9803" s="70"/>
      <c r="CT9803" s="70"/>
      <c r="CU9803" s="70"/>
      <c r="CV9803" s="70"/>
      <c r="CW9803" s="70"/>
      <c r="CX9803" s="70"/>
      <c r="CY9803" s="70"/>
      <c r="CZ9803" s="70"/>
      <c r="DA9803" s="70"/>
      <c r="DB9803" s="70"/>
      <c r="DC9803" s="70"/>
      <c r="DD9803" s="70"/>
      <c r="DE9803" s="70"/>
    </row>
    <row r="9804" spans="1:109" ht="18.75" customHeight="1" x14ac:dyDescent="0.2">
      <c r="A9804" s="70"/>
      <c r="B9804" s="70"/>
      <c r="C9804" s="70"/>
      <c r="D9804" s="70"/>
      <c r="E9804" s="70"/>
      <c r="F9804" s="70"/>
      <c r="G9804" s="70"/>
      <c r="H9804" s="70"/>
      <c r="I9804" s="70"/>
      <c r="J9804" s="70"/>
      <c r="K9804" s="70"/>
      <c r="L9804" s="70"/>
      <c r="M9804" s="70"/>
      <c r="N9804" s="70"/>
      <c r="O9804" s="70"/>
      <c r="P9804" s="70"/>
      <c r="Q9804" s="70"/>
      <c r="R9804" s="70"/>
      <c r="S9804" s="70"/>
      <c r="T9804" s="70"/>
      <c r="U9804" s="70"/>
      <c r="V9804" s="70"/>
      <c r="W9804" s="70"/>
      <c r="X9804" s="70"/>
      <c r="Y9804" s="70"/>
      <c r="Z9804" s="70"/>
      <c r="AA9804" s="70"/>
      <c r="AB9804" s="70"/>
      <c r="AC9804" s="70"/>
      <c r="AD9804" s="70"/>
      <c r="AE9804" s="70"/>
      <c r="AF9804" s="70"/>
      <c r="AG9804" s="70"/>
      <c r="AH9804" s="70"/>
      <c r="AI9804" s="70"/>
      <c r="AJ9804" s="70"/>
      <c r="AK9804" s="70"/>
      <c r="AL9804" s="70"/>
      <c r="AM9804" s="70"/>
      <c r="AN9804" s="70"/>
      <c r="AO9804" s="70"/>
      <c r="AP9804" s="70"/>
      <c r="AQ9804" s="70"/>
      <c r="AR9804" s="70"/>
      <c r="AS9804" s="70"/>
      <c r="AT9804" s="70"/>
      <c r="AU9804" s="70"/>
      <c r="AV9804" s="70"/>
      <c r="AW9804" s="70"/>
      <c r="AX9804" s="70"/>
      <c r="AY9804" s="70"/>
      <c r="AZ9804" s="70"/>
      <c r="BA9804" s="70"/>
      <c r="BB9804" s="70"/>
      <c r="BC9804" s="70"/>
      <c r="BD9804" s="70"/>
      <c r="BE9804" s="70"/>
      <c r="BF9804" s="70"/>
      <c r="BG9804" s="70"/>
      <c r="BH9804" s="70"/>
      <c r="BI9804" s="70"/>
      <c r="BJ9804" s="70"/>
      <c r="BK9804" s="70"/>
      <c r="BL9804" s="70"/>
      <c r="BM9804" s="70"/>
      <c r="BN9804" s="70"/>
      <c r="BO9804" s="70"/>
      <c r="BP9804" s="70"/>
      <c r="BQ9804" s="70"/>
      <c r="BR9804" s="70"/>
      <c r="BS9804" s="70"/>
      <c r="BT9804" s="70"/>
      <c r="BU9804" s="70"/>
      <c r="BV9804" s="70"/>
      <c r="BW9804" s="70"/>
      <c r="BX9804" s="70"/>
      <c r="BY9804" s="70"/>
      <c r="BZ9804" s="70"/>
      <c r="CA9804" s="70"/>
      <c r="CB9804" s="70"/>
      <c r="CC9804" s="70"/>
      <c r="CD9804" s="70"/>
      <c r="CE9804" s="70"/>
      <c r="CF9804" s="70"/>
      <c r="CG9804" s="70"/>
      <c r="CH9804" s="70"/>
      <c r="CI9804" s="70"/>
      <c r="CJ9804" s="70"/>
      <c r="CK9804" s="70"/>
      <c r="CL9804" s="70"/>
      <c r="CM9804" s="70"/>
      <c r="CN9804" s="70"/>
      <c r="CO9804" s="70"/>
      <c r="CP9804" s="70"/>
      <c r="CQ9804" s="70"/>
      <c r="CR9804" s="70"/>
      <c r="CS9804" s="70"/>
      <c r="CT9804" s="70"/>
      <c r="CU9804" s="70"/>
      <c r="CV9804" s="70"/>
      <c r="CW9804" s="70"/>
      <c r="CX9804" s="70"/>
      <c r="CY9804" s="70"/>
      <c r="CZ9804" s="70"/>
      <c r="DA9804" s="70"/>
      <c r="DB9804" s="70"/>
      <c r="DC9804" s="70"/>
      <c r="DD9804" s="70"/>
      <c r="DE9804" s="70"/>
    </row>
    <row r="9805" spans="1:109" ht="13.5" customHeight="1" x14ac:dyDescent="0.2">
      <c r="A9805" s="61" t="s">
        <v>346</v>
      </c>
      <c r="B9805" s="61"/>
      <c r="C9805" s="61"/>
      <c r="E9805" s="61" t="s">
        <v>1223</v>
      </c>
      <c r="F9805" s="61"/>
      <c r="G9805" s="61"/>
      <c r="H9805" s="61"/>
      <c r="I9805" s="61"/>
      <c r="J9805" s="61"/>
      <c r="O9805" s="71" t="s">
        <v>1224</v>
      </c>
      <c r="P9805" s="71"/>
      <c r="Q9805" s="71"/>
      <c r="R9805" s="71"/>
      <c r="S9805" s="71"/>
      <c r="T9805" s="71"/>
      <c r="U9805" s="71"/>
      <c r="V9805" s="71"/>
      <c r="W9805" s="71"/>
      <c r="X9805" s="71"/>
      <c r="Y9805" s="71"/>
      <c r="Z9805" s="71"/>
      <c r="AA9805" s="71"/>
      <c r="AB9805" s="71"/>
      <c r="AC9805" s="71"/>
      <c r="AD9805" s="71"/>
      <c r="AE9805" s="71"/>
      <c r="AF9805" s="71"/>
      <c r="AG9805" s="71"/>
      <c r="AH9805" s="71"/>
      <c r="AI9805" s="71"/>
      <c r="AJ9805" s="71"/>
      <c r="AK9805" s="71"/>
      <c r="AL9805" s="71"/>
      <c r="AM9805" s="71"/>
      <c r="AN9805" s="71"/>
      <c r="AO9805" s="71"/>
      <c r="AP9805" s="71"/>
      <c r="AQ9805" s="71"/>
      <c r="AR9805" s="71"/>
      <c r="AS9805" s="71"/>
      <c r="AT9805" s="71"/>
    </row>
    <row r="9806" spans="1:109" ht="7.5" customHeight="1" x14ac:dyDescent="0.2"/>
    <row r="9807" spans="1:109" ht="13.5" customHeight="1" x14ac:dyDescent="0.2">
      <c r="A9807" s="41"/>
      <c r="B9807" s="29" t="s">
        <v>355</v>
      </c>
      <c r="C9807" s="29"/>
      <c r="D9807" s="29"/>
      <c r="E9807" s="29"/>
      <c r="F9807" s="29"/>
      <c r="G9807" s="29"/>
      <c r="H9807" s="29"/>
      <c r="I9807" s="29"/>
      <c r="J9807" s="29"/>
      <c r="K9807" s="29"/>
      <c r="L9807" s="29"/>
      <c r="M9807" s="29"/>
      <c r="N9807" s="29"/>
      <c r="O9807" s="29"/>
      <c r="P9807" s="29"/>
      <c r="Q9807" s="29"/>
      <c r="R9807" s="29"/>
      <c r="S9807" s="29"/>
      <c r="T9807" s="29"/>
      <c r="U9807" s="29"/>
      <c r="V9807" s="29"/>
      <c r="W9807" s="29"/>
      <c r="X9807" s="29"/>
      <c r="Y9807" s="29"/>
      <c r="Z9807" s="29"/>
      <c r="AA9807" s="29"/>
      <c r="AB9807" s="29"/>
      <c r="AC9807" s="29"/>
      <c r="AD9807" s="29"/>
      <c r="AE9807" s="29"/>
      <c r="AF9807" s="29"/>
      <c r="AG9807" s="29"/>
      <c r="AH9807" s="29"/>
      <c r="AI9807" s="29"/>
      <c r="AJ9807" s="29"/>
      <c r="AK9807" s="29"/>
      <c r="AL9807" s="29"/>
      <c r="AM9807" s="29"/>
      <c r="AN9807" s="29"/>
      <c r="AO9807" s="29"/>
      <c r="AP9807" s="29"/>
      <c r="AQ9807" s="29"/>
      <c r="AR9807" s="29"/>
      <c r="AS9807" s="29"/>
      <c r="AT9807" s="29"/>
      <c r="AU9807" s="29"/>
      <c r="AV9807" s="29"/>
    </row>
    <row r="9808" spans="1:109" ht="6" customHeight="1" x14ac:dyDescent="0.2">
      <c r="A9808" s="41"/>
    </row>
    <row r="9809" spans="1:108" ht="13.5" customHeight="1" x14ac:dyDescent="0.2">
      <c r="A9809" s="28"/>
      <c r="B9809" s="35" t="s">
        <v>29</v>
      </c>
      <c r="C9809" s="35"/>
      <c r="D9809" s="35" t="s">
        <v>356</v>
      </c>
      <c r="E9809" s="35"/>
      <c r="F9809" s="35"/>
      <c r="G9809" s="35"/>
      <c r="H9809" s="35"/>
      <c r="I9809" s="35"/>
      <c r="J9809" s="35"/>
      <c r="O9809" s="35" t="s">
        <v>357</v>
      </c>
      <c r="P9809" s="35"/>
      <c r="Q9809" s="35"/>
      <c r="R9809" s="35"/>
      <c r="S9809" s="35"/>
      <c r="T9809" s="35"/>
      <c r="U9809" s="35"/>
      <c r="V9809" s="35"/>
      <c r="W9809" s="35"/>
      <c r="X9809" s="35"/>
      <c r="Y9809" s="35"/>
      <c r="Z9809" s="35"/>
      <c r="AA9809" s="35"/>
      <c r="AB9809" s="35"/>
      <c r="AC9809" s="35"/>
      <c r="AD9809" s="35"/>
      <c r="AE9809" s="35"/>
      <c r="AF9809" s="35"/>
      <c r="AG9809" s="35"/>
      <c r="AH9809" s="35"/>
      <c r="AI9809" s="35"/>
      <c r="AJ9809" s="35"/>
      <c r="AK9809" s="35"/>
      <c r="AL9809" s="35"/>
      <c r="AM9809" s="35"/>
      <c r="AN9809" s="35"/>
      <c r="AO9809" s="35"/>
      <c r="AP9809" s="35"/>
      <c r="AQ9809" s="35"/>
      <c r="AR9809" s="35"/>
      <c r="AS9809" s="35"/>
      <c r="AT9809" s="35"/>
      <c r="AW9809" s="30">
        <v>0</v>
      </c>
      <c r="AX9809" s="30"/>
      <c r="AY9809" s="30"/>
      <c r="AZ9809" s="30"/>
      <c r="BA9809" s="30"/>
      <c r="BB9809" s="30"/>
      <c r="BC9809" s="30"/>
      <c r="BD9809" s="30"/>
      <c r="BE9809" s="30"/>
      <c r="BF9809" s="30"/>
      <c r="BG9809" s="30">
        <v>0</v>
      </c>
      <c r="BH9809" s="30"/>
      <c r="BI9809" s="30"/>
      <c r="BJ9809" s="30"/>
      <c r="BK9809" s="30"/>
      <c r="BL9809" s="30"/>
      <c r="BM9809" s="30"/>
      <c r="BN9809" s="30"/>
      <c r="BO9809" s="30"/>
      <c r="BP9809" s="30"/>
      <c r="BR9809" s="30">
        <v>0</v>
      </c>
      <c r="BS9809" s="30"/>
      <c r="BT9809" s="30"/>
      <c r="BU9809" s="30"/>
      <c r="BV9809" s="30"/>
      <c r="BW9809" s="30"/>
      <c r="BX9809" s="30"/>
      <c r="BY9809" s="30"/>
      <c r="BZ9809" s="30"/>
      <c r="CA9809" s="30"/>
      <c r="CC9809" s="30">
        <v>0</v>
      </c>
      <c r="CD9809" s="30"/>
      <c r="CE9809" s="30"/>
      <c r="CF9809" s="30"/>
      <c r="CG9809" s="30"/>
      <c r="CH9809" s="30"/>
      <c r="CI9809" s="30"/>
      <c r="CJ9809" s="30"/>
      <c r="CK9809" s="30"/>
      <c r="CN9809" s="30">
        <v>0</v>
      </c>
      <c r="CO9809" s="30"/>
      <c r="CP9809" s="30"/>
      <c r="CQ9809" s="30"/>
      <c r="CR9809" s="30"/>
      <c r="CS9809" s="30"/>
      <c r="CT9809" s="30"/>
      <c r="CU9809" s="30"/>
      <c r="CW9809" s="30">
        <v>0</v>
      </c>
      <c r="CX9809" s="30"/>
      <c r="CY9809" s="30"/>
      <c r="CZ9809" s="30"/>
      <c r="DA9809" s="30"/>
      <c r="DB9809" s="30"/>
      <c r="DC9809" s="30"/>
      <c r="DD9809" s="30"/>
    </row>
    <row r="9810" spans="1:108" ht="6" customHeight="1" x14ac:dyDescent="0.2">
      <c r="A9810" s="28"/>
    </row>
    <row r="9811" spans="1:108" ht="18" customHeight="1" x14ac:dyDescent="0.2">
      <c r="A9811" s="31" t="s">
        <v>1223</v>
      </c>
      <c r="B9811" s="31"/>
      <c r="C9811" s="31"/>
      <c r="G9811" s="31" t="s">
        <v>1225</v>
      </c>
      <c r="H9811" s="31"/>
      <c r="I9811" s="31"/>
      <c r="J9811" s="11" t="s">
        <v>12</v>
      </c>
      <c r="L9811" s="31" t="s">
        <v>12</v>
      </c>
      <c r="M9811" s="31"/>
      <c r="N9811" s="12" t="s">
        <v>12</v>
      </c>
      <c r="O9811" s="31" t="s">
        <v>1226</v>
      </c>
      <c r="P9811" s="31"/>
      <c r="Q9811" s="31"/>
      <c r="R9811" s="31"/>
      <c r="S9811" s="31"/>
      <c r="T9811" s="31"/>
      <c r="U9811" s="31"/>
      <c r="V9811" s="31"/>
      <c r="W9811" s="31"/>
      <c r="X9811" s="31"/>
      <c r="Y9811" s="31"/>
      <c r="Z9811" s="31"/>
      <c r="AA9811" s="31"/>
      <c r="AB9811" s="31"/>
      <c r="AC9811" s="31"/>
      <c r="AD9811" s="31"/>
      <c r="AE9811" s="31"/>
      <c r="AF9811" s="31"/>
      <c r="AG9811" s="31"/>
      <c r="AH9811" s="31"/>
      <c r="AI9811" s="31"/>
      <c r="AJ9811" s="31"/>
      <c r="AK9811" s="31"/>
      <c r="AL9811" s="31"/>
      <c r="AM9811" s="31"/>
      <c r="AN9811" s="31"/>
      <c r="AO9811" s="31"/>
      <c r="AP9811" s="31"/>
      <c r="AQ9811" s="31"/>
      <c r="AR9811" s="31"/>
      <c r="AS9811" s="31"/>
      <c r="AT9811" s="31"/>
      <c r="AW9811" s="32">
        <v>32344.89</v>
      </c>
      <c r="AX9811" s="32"/>
      <c r="AY9811" s="32"/>
      <c r="AZ9811" s="32"/>
      <c r="BA9811" s="32"/>
      <c r="BB9811" s="32"/>
      <c r="BC9811" s="32"/>
      <c r="BD9811" s="32"/>
      <c r="BE9811" s="32"/>
      <c r="BF9811" s="32"/>
      <c r="BG9811" s="32">
        <v>26000</v>
      </c>
      <c r="BH9811" s="32"/>
      <c r="BI9811" s="32"/>
      <c r="BJ9811" s="32"/>
      <c r="BK9811" s="32"/>
      <c r="BL9811" s="32"/>
      <c r="BM9811" s="32"/>
      <c r="BN9811" s="32"/>
      <c r="BO9811" s="32"/>
      <c r="BP9811" s="32"/>
      <c r="BR9811" s="32">
        <v>6344.89</v>
      </c>
      <c r="BS9811" s="32"/>
      <c r="BT9811" s="32"/>
      <c r="BU9811" s="32"/>
      <c r="BV9811" s="32"/>
      <c r="BW9811" s="32"/>
      <c r="BX9811" s="32"/>
      <c r="BY9811" s="32"/>
      <c r="BZ9811" s="32"/>
      <c r="CA9811" s="32"/>
      <c r="CC9811" s="32">
        <v>32344.89</v>
      </c>
      <c r="CD9811" s="32"/>
      <c r="CE9811" s="32"/>
      <c r="CF9811" s="32"/>
      <c r="CG9811" s="32"/>
      <c r="CH9811" s="32"/>
      <c r="CI9811" s="32"/>
      <c r="CJ9811" s="32"/>
      <c r="CK9811" s="32"/>
      <c r="CN9811" s="32">
        <v>26000</v>
      </c>
      <c r="CO9811" s="32"/>
      <c r="CP9811" s="32"/>
      <c r="CQ9811" s="32"/>
      <c r="CR9811" s="32"/>
      <c r="CS9811" s="32"/>
      <c r="CT9811" s="32"/>
      <c r="CU9811" s="32"/>
      <c r="CW9811" s="32">
        <v>6344.89</v>
      </c>
      <c r="CX9811" s="32"/>
      <c r="CY9811" s="32"/>
      <c r="CZ9811" s="32"/>
      <c r="DA9811" s="32"/>
      <c r="DB9811" s="32"/>
      <c r="DC9811" s="32"/>
      <c r="DD9811" s="32"/>
    </row>
    <row r="9812" spans="1:108" ht="12.75" hidden="1" customHeight="1" x14ac:dyDescent="0.2">
      <c r="A9812" s="68"/>
      <c r="B9812" s="37" t="s">
        <v>181</v>
      </c>
      <c r="C9812" s="37"/>
      <c r="D9812" s="31" t="s">
        <v>499</v>
      </c>
      <c r="E9812" s="31"/>
      <c r="F9812" s="31"/>
      <c r="G9812" s="31"/>
      <c r="H9812" s="31"/>
      <c r="I9812" s="31"/>
      <c r="J9812" s="31"/>
      <c r="O9812" s="31" t="s">
        <v>500</v>
      </c>
      <c r="P9812" s="31"/>
      <c r="Q9812" s="31"/>
      <c r="R9812" s="31"/>
      <c r="S9812" s="31"/>
      <c r="T9812" s="31"/>
      <c r="U9812" s="31"/>
      <c r="V9812" s="31"/>
      <c r="W9812" s="31"/>
      <c r="X9812" s="31"/>
      <c r="Y9812" s="31"/>
      <c r="Z9812" s="31"/>
      <c r="AA9812" s="31"/>
      <c r="AB9812" s="31"/>
      <c r="AC9812" s="31"/>
      <c r="AD9812" s="31"/>
      <c r="AE9812" s="31"/>
      <c r="AF9812" s="31"/>
      <c r="AG9812" s="31"/>
      <c r="AH9812" s="31"/>
      <c r="AI9812" s="31"/>
      <c r="AJ9812" s="31"/>
      <c r="AK9812" s="31"/>
      <c r="AL9812" s="31"/>
      <c r="AM9812" s="31"/>
      <c r="AN9812" s="31"/>
      <c r="AO9812" s="31"/>
      <c r="AP9812" s="31"/>
      <c r="AQ9812" s="31"/>
      <c r="AR9812" s="31"/>
      <c r="AS9812" s="31"/>
      <c r="AT9812" s="31"/>
      <c r="AW9812" s="32">
        <v>32344.89</v>
      </c>
      <c r="AX9812" s="32"/>
      <c r="AY9812" s="32"/>
      <c r="AZ9812" s="32"/>
      <c r="BA9812" s="32"/>
      <c r="BB9812" s="32"/>
      <c r="BC9812" s="32"/>
      <c r="BD9812" s="32"/>
      <c r="BE9812" s="32"/>
      <c r="BF9812" s="32"/>
      <c r="BG9812" s="32">
        <v>26000</v>
      </c>
      <c r="BH9812" s="32"/>
      <c r="BI9812" s="32"/>
      <c r="BJ9812" s="32"/>
      <c r="BK9812" s="32"/>
      <c r="BL9812" s="32"/>
      <c r="BM9812" s="32"/>
      <c r="BN9812" s="32"/>
      <c r="BO9812" s="32"/>
      <c r="BP9812" s="32"/>
      <c r="BR9812" s="32">
        <v>6344.89</v>
      </c>
      <c r="BS9812" s="32"/>
      <c r="BT9812" s="32"/>
      <c r="BU9812" s="32"/>
      <c r="BV9812" s="32"/>
      <c r="BW9812" s="32"/>
      <c r="BX9812" s="32"/>
      <c r="BY9812" s="32"/>
      <c r="BZ9812" s="32"/>
      <c r="CA9812" s="32"/>
      <c r="CC9812" s="32">
        <v>32344.89</v>
      </c>
      <c r="CD9812" s="32"/>
      <c r="CE9812" s="32"/>
      <c r="CF9812" s="32"/>
      <c r="CG9812" s="32"/>
      <c r="CH9812" s="32"/>
      <c r="CI9812" s="32"/>
      <c r="CJ9812" s="32"/>
      <c r="CK9812" s="32"/>
      <c r="CN9812" s="32">
        <v>26000</v>
      </c>
      <c r="CO9812" s="32"/>
      <c r="CP9812" s="32"/>
      <c r="CQ9812" s="32"/>
      <c r="CR9812" s="32"/>
      <c r="CS9812" s="32"/>
      <c r="CT9812" s="32"/>
      <c r="CU9812" s="32"/>
      <c r="CW9812" s="32">
        <v>6344.89</v>
      </c>
      <c r="CX9812" s="32"/>
      <c r="CY9812" s="32"/>
      <c r="CZ9812" s="32"/>
      <c r="DA9812" s="32"/>
      <c r="DB9812" s="32"/>
      <c r="DC9812" s="32"/>
      <c r="DD9812" s="32"/>
    </row>
    <row r="9813" spans="1:108" ht="13.5" customHeight="1" x14ac:dyDescent="0.2">
      <c r="A9813" s="68"/>
      <c r="B9813" s="37"/>
      <c r="C9813" s="37"/>
      <c r="D9813" s="31"/>
      <c r="E9813" s="31"/>
      <c r="F9813" s="31"/>
      <c r="G9813" s="31"/>
      <c r="H9813" s="31"/>
      <c r="I9813" s="31"/>
      <c r="J9813" s="31"/>
      <c r="O9813" s="31"/>
      <c r="P9813" s="31"/>
      <c r="Q9813" s="31"/>
      <c r="R9813" s="31"/>
      <c r="S9813" s="31"/>
      <c r="T9813" s="31"/>
      <c r="U9813" s="31"/>
      <c r="V9813" s="31"/>
      <c r="W9813" s="31"/>
      <c r="X9813" s="31"/>
      <c r="Y9813" s="31"/>
      <c r="Z9813" s="31"/>
      <c r="AA9813" s="31"/>
      <c r="AB9813" s="31"/>
      <c r="AC9813" s="31"/>
      <c r="AD9813" s="31"/>
      <c r="AE9813" s="31"/>
      <c r="AF9813" s="31"/>
      <c r="AG9813" s="31"/>
      <c r="AH9813" s="31"/>
      <c r="AI9813" s="31"/>
      <c r="AJ9813" s="31"/>
      <c r="AK9813" s="31"/>
      <c r="AL9813" s="31"/>
      <c r="AM9813" s="31"/>
      <c r="AN9813" s="31"/>
      <c r="AO9813" s="31"/>
      <c r="AP9813" s="31"/>
      <c r="AQ9813" s="31"/>
      <c r="AR9813" s="31"/>
      <c r="AS9813" s="31"/>
      <c r="AT9813" s="31"/>
      <c r="AW9813" s="32"/>
      <c r="AX9813" s="32"/>
      <c r="AY9813" s="32"/>
      <c r="AZ9813" s="32"/>
      <c r="BA9813" s="32"/>
      <c r="BB9813" s="32"/>
      <c r="BC9813" s="32"/>
      <c r="BD9813" s="32"/>
      <c r="BE9813" s="32"/>
      <c r="BF9813" s="32"/>
      <c r="BG9813" s="32"/>
      <c r="BH9813" s="32"/>
      <c r="BI9813" s="32"/>
      <c r="BJ9813" s="32"/>
      <c r="BK9813" s="32"/>
      <c r="BL9813" s="32"/>
      <c r="BM9813" s="32"/>
      <c r="BN9813" s="32"/>
      <c r="BO9813" s="32"/>
      <c r="BP9813" s="32"/>
      <c r="BR9813" s="32"/>
      <c r="BS9813" s="32"/>
      <c r="BT9813" s="32"/>
      <c r="BU9813" s="32"/>
      <c r="BV9813" s="32"/>
      <c r="BW9813" s="32"/>
      <c r="BX9813" s="32"/>
      <c r="BY9813" s="32"/>
      <c r="BZ9813" s="32"/>
      <c r="CA9813" s="32"/>
      <c r="CC9813" s="32"/>
      <c r="CD9813" s="32"/>
      <c r="CE9813" s="32"/>
      <c r="CF9813" s="32"/>
      <c r="CG9813" s="32"/>
      <c r="CH9813" s="32"/>
      <c r="CI9813" s="32"/>
      <c r="CJ9813" s="32"/>
      <c r="CK9813" s="32"/>
      <c r="CN9813" s="32"/>
      <c r="CO9813" s="32"/>
      <c r="CP9813" s="32"/>
      <c r="CQ9813" s="32"/>
      <c r="CR9813" s="32"/>
      <c r="CS9813" s="32"/>
      <c r="CT9813" s="32"/>
      <c r="CU9813" s="32"/>
      <c r="CW9813" s="32"/>
      <c r="CX9813" s="32"/>
      <c r="CY9813" s="32"/>
      <c r="CZ9813" s="32"/>
      <c r="DA9813" s="32"/>
      <c r="DB9813" s="32"/>
      <c r="DC9813" s="32"/>
      <c r="DD9813" s="32"/>
    </row>
    <row r="9814" spans="1:108" ht="6" customHeight="1" x14ac:dyDescent="0.2">
      <c r="A9814" s="68"/>
    </row>
    <row r="9815" spans="1:108" ht="18" customHeight="1" x14ac:dyDescent="0.2">
      <c r="A9815" s="31" t="s">
        <v>1223</v>
      </c>
      <c r="B9815" s="31"/>
      <c r="C9815" s="31"/>
      <c r="G9815" s="31" t="s">
        <v>503</v>
      </c>
      <c r="H9815" s="31"/>
      <c r="I9815" s="31"/>
      <c r="J9815" s="11" t="s">
        <v>12</v>
      </c>
      <c r="L9815" s="31" t="s">
        <v>12</v>
      </c>
      <c r="M9815" s="31"/>
      <c r="N9815" s="12" t="s">
        <v>12</v>
      </c>
      <c r="O9815" s="31" t="s">
        <v>504</v>
      </c>
      <c r="P9815" s="31"/>
      <c r="Q9815" s="31"/>
      <c r="R9815" s="31"/>
      <c r="S9815" s="31"/>
      <c r="T9815" s="31"/>
      <c r="U9815" s="31"/>
      <c r="V9815" s="31"/>
      <c r="W9815" s="31"/>
      <c r="X9815" s="31"/>
      <c r="Y9815" s="31"/>
      <c r="Z9815" s="31"/>
      <c r="AA9815" s="31"/>
      <c r="AB9815" s="31"/>
      <c r="AC9815" s="31"/>
      <c r="AD9815" s="31"/>
      <c r="AE9815" s="31"/>
      <c r="AF9815" s="31"/>
      <c r="AG9815" s="31"/>
      <c r="AH9815" s="31"/>
      <c r="AI9815" s="31"/>
      <c r="AJ9815" s="31"/>
      <c r="AK9815" s="31"/>
      <c r="AL9815" s="31"/>
      <c r="AM9815" s="31"/>
      <c r="AN9815" s="31"/>
      <c r="AO9815" s="31"/>
      <c r="AP9815" s="31"/>
      <c r="AQ9815" s="31"/>
      <c r="AR9815" s="31"/>
      <c r="AS9815" s="31"/>
      <c r="AT9815" s="31"/>
      <c r="AW9815" s="32">
        <v>1032</v>
      </c>
      <c r="AX9815" s="32"/>
      <c r="AY9815" s="32"/>
      <c r="AZ9815" s="32"/>
      <c r="BA9815" s="32"/>
      <c r="BB9815" s="32"/>
      <c r="BC9815" s="32"/>
      <c r="BD9815" s="32"/>
      <c r="BE9815" s="32"/>
      <c r="BF9815" s="32"/>
      <c r="BG9815" s="32">
        <v>1000</v>
      </c>
      <c r="BH9815" s="32"/>
      <c r="BI9815" s="32"/>
      <c r="BJ9815" s="32"/>
      <c r="BK9815" s="32"/>
      <c r="BL9815" s="32"/>
      <c r="BM9815" s="32"/>
      <c r="BN9815" s="32"/>
      <c r="BO9815" s="32"/>
      <c r="BP9815" s="32"/>
      <c r="BR9815" s="32">
        <v>32</v>
      </c>
      <c r="BS9815" s="32"/>
      <c r="BT9815" s="32"/>
      <c r="BU9815" s="32"/>
      <c r="BV9815" s="32"/>
      <c r="BW9815" s="32"/>
      <c r="BX9815" s="32"/>
      <c r="BY9815" s="32"/>
      <c r="BZ9815" s="32"/>
      <c r="CA9815" s="32"/>
      <c r="CC9815" s="32">
        <v>0</v>
      </c>
      <c r="CD9815" s="32"/>
      <c r="CE9815" s="32"/>
      <c r="CF9815" s="32"/>
      <c r="CG9815" s="32"/>
      <c r="CH9815" s="32"/>
      <c r="CI9815" s="32"/>
      <c r="CJ9815" s="32"/>
      <c r="CK9815" s="32"/>
      <c r="CN9815" s="32">
        <v>1000</v>
      </c>
      <c r="CO9815" s="32"/>
      <c r="CP9815" s="32"/>
      <c r="CQ9815" s="32"/>
      <c r="CR9815" s="32"/>
      <c r="CS9815" s="32"/>
      <c r="CT9815" s="32"/>
      <c r="CU9815" s="32"/>
      <c r="CW9815" s="32">
        <v>-1000</v>
      </c>
      <c r="CX9815" s="32"/>
      <c r="CY9815" s="32"/>
      <c r="CZ9815" s="32"/>
      <c r="DA9815" s="32"/>
      <c r="DB9815" s="32"/>
      <c r="DC9815" s="32"/>
      <c r="DD9815" s="32"/>
    </row>
    <row r="9816" spans="1:108" ht="18" customHeight="1" x14ac:dyDescent="0.2">
      <c r="A9816" s="31" t="s">
        <v>1223</v>
      </c>
      <c r="B9816" s="31"/>
      <c r="C9816" s="31"/>
      <c r="G9816" s="31" t="s">
        <v>505</v>
      </c>
      <c r="H9816" s="31"/>
      <c r="I9816" s="31"/>
      <c r="J9816" s="11" t="s">
        <v>12</v>
      </c>
      <c r="L9816" s="31" t="s">
        <v>12</v>
      </c>
      <c r="M9816" s="31"/>
      <c r="N9816" s="12" t="s">
        <v>12</v>
      </c>
      <c r="O9816" s="31" t="s">
        <v>506</v>
      </c>
      <c r="P9816" s="31"/>
      <c r="Q9816" s="31"/>
      <c r="R9816" s="31"/>
      <c r="S9816" s="31"/>
      <c r="T9816" s="31"/>
      <c r="U9816" s="31"/>
      <c r="V9816" s="31"/>
      <c r="W9816" s="31"/>
      <c r="X9816" s="31"/>
      <c r="Y9816" s="31"/>
      <c r="Z9816" s="31"/>
      <c r="AA9816" s="31"/>
      <c r="AB9816" s="31"/>
      <c r="AC9816" s="31"/>
      <c r="AD9816" s="31"/>
      <c r="AE9816" s="31"/>
      <c r="AF9816" s="31"/>
      <c r="AG9816" s="31"/>
      <c r="AH9816" s="31"/>
      <c r="AI9816" s="31"/>
      <c r="AJ9816" s="31"/>
      <c r="AK9816" s="31"/>
      <c r="AL9816" s="31"/>
      <c r="AM9816" s="31"/>
      <c r="AN9816" s="31"/>
      <c r="AO9816" s="31"/>
      <c r="AP9816" s="31"/>
      <c r="AQ9816" s="31"/>
      <c r="AR9816" s="31"/>
      <c r="AS9816" s="31"/>
      <c r="AT9816" s="31"/>
      <c r="AW9816" s="32">
        <v>81031.5</v>
      </c>
      <c r="AX9816" s="32"/>
      <c r="AY9816" s="32"/>
      <c r="AZ9816" s="32"/>
      <c r="BA9816" s="32"/>
      <c r="BB9816" s="32"/>
      <c r="BC9816" s="32"/>
      <c r="BD9816" s="32"/>
      <c r="BE9816" s="32"/>
      <c r="BF9816" s="32"/>
      <c r="BG9816" s="32">
        <v>50000</v>
      </c>
      <c r="BH9816" s="32"/>
      <c r="BI9816" s="32"/>
      <c r="BJ9816" s="32"/>
      <c r="BK9816" s="32"/>
      <c r="BL9816" s="32"/>
      <c r="BM9816" s="32"/>
      <c r="BN9816" s="32"/>
      <c r="BO9816" s="32"/>
      <c r="BP9816" s="32"/>
      <c r="BR9816" s="32">
        <v>31031.5</v>
      </c>
      <c r="BS9816" s="32"/>
      <c r="BT9816" s="32"/>
      <c r="BU9816" s="32"/>
      <c r="BV9816" s="32"/>
      <c r="BW9816" s="32"/>
      <c r="BX9816" s="32"/>
      <c r="BY9816" s="32"/>
      <c r="BZ9816" s="32"/>
      <c r="CA9816" s="32"/>
      <c r="CC9816" s="32">
        <v>81031.5</v>
      </c>
      <c r="CD9816" s="32"/>
      <c r="CE9816" s="32"/>
      <c r="CF9816" s="32"/>
      <c r="CG9816" s="32"/>
      <c r="CH9816" s="32"/>
      <c r="CI9816" s="32"/>
      <c r="CJ9816" s="32"/>
      <c r="CK9816" s="32"/>
      <c r="CN9816" s="32">
        <v>50000</v>
      </c>
      <c r="CO9816" s="32"/>
      <c r="CP9816" s="32"/>
      <c r="CQ9816" s="32"/>
      <c r="CR9816" s="32"/>
      <c r="CS9816" s="32"/>
      <c r="CT9816" s="32"/>
      <c r="CU9816" s="32"/>
      <c r="CW9816" s="32">
        <v>31031.5</v>
      </c>
      <c r="CX9816" s="32"/>
      <c r="CY9816" s="32"/>
      <c r="CZ9816" s="32"/>
      <c r="DA9816" s="32"/>
      <c r="DB9816" s="32"/>
      <c r="DC9816" s="32"/>
      <c r="DD9816" s="32"/>
    </row>
    <row r="9817" spans="1:108" ht="18" customHeight="1" x14ac:dyDescent="0.2">
      <c r="A9817" s="31" t="s">
        <v>1223</v>
      </c>
      <c r="B9817" s="31"/>
      <c r="C9817" s="31"/>
      <c r="G9817" s="31" t="s">
        <v>507</v>
      </c>
      <c r="H9817" s="31"/>
      <c r="I9817" s="31"/>
      <c r="J9817" s="11" t="s">
        <v>12</v>
      </c>
      <c r="L9817" s="31" t="s">
        <v>12</v>
      </c>
      <c r="M9817" s="31"/>
      <c r="N9817" s="12" t="s">
        <v>12</v>
      </c>
      <c r="O9817" s="31" t="s">
        <v>508</v>
      </c>
      <c r="P9817" s="31"/>
      <c r="Q9817" s="31"/>
      <c r="R9817" s="31"/>
      <c r="S9817" s="31"/>
      <c r="T9817" s="31"/>
      <c r="U9817" s="31"/>
      <c r="V9817" s="31"/>
      <c r="W9817" s="31"/>
      <c r="X9817" s="31"/>
      <c r="Y9817" s="31"/>
      <c r="Z9817" s="31"/>
      <c r="AA9817" s="31"/>
      <c r="AB9817" s="31"/>
      <c r="AC9817" s="31"/>
      <c r="AD9817" s="31"/>
      <c r="AE9817" s="31"/>
      <c r="AF9817" s="31"/>
      <c r="AG9817" s="31"/>
      <c r="AH9817" s="31"/>
      <c r="AI9817" s="31"/>
      <c r="AJ9817" s="31"/>
      <c r="AK9817" s="31"/>
      <c r="AL9817" s="31"/>
      <c r="AM9817" s="31"/>
      <c r="AN9817" s="31"/>
      <c r="AO9817" s="31"/>
      <c r="AP9817" s="31"/>
      <c r="AQ9817" s="31"/>
      <c r="AR9817" s="31"/>
      <c r="AS9817" s="31"/>
      <c r="AT9817" s="31"/>
      <c r="AW9817" s="32">
        <v>21556</v>
      </c>
      <c r="AX9817" s="32"/>
      <c r="AY9817" s="32"/>
      <c r="AZ9817" s="32"/>
      <c r="BA9817" s="32"/>
      <c r="BB9817" s="32"/>
      <c r="BC9817" s="32"/>
      <c r="BD9817" s="32"/>
      <c r="BE9817" s="32"/>
      <c r="BF9817" s="32"/>
      <c r="BG9817" s="32">
        <v>20000</v>
      </c>
      <c r="BH9817" s="32"/>
      <c r="BI9817" s="32"/>
      <c r="BJ9817" s="32"/>
      <c r="BK9817" s="32"/>
      <c r="BL9817" s="32"/>
      <c r="BM9817" s="32"/>
      <c r="BN9817" s="32"/>
      <c r="BO9817" s="32"/>
      <c r="BP9817" s="32"/>
      <c r="BR9817" s="32">
        <v>1556</v>
      </c>
      <c r="BS9817" s="32"/>
      <c r="BT9817" s="32"/>
      <c r="BU9817" s="32"/>
      <c r="BV9817" s="32"/>
      <c r="BW9817" s="32"/>
      <c r="BX9817" s="32"/>
      <c r="BY9817" s="32"/>
      <c r="BZ9817" s="32"/>
      <c r="CA9817" s="32"/>
      <c r="CC9817" s="32">
        <v>21556</v>
      </c>
      <c r="CD9817" s="32"/>
      <c r="CE9817" s="32"/>
      <c r="CF9817" s="32"/>
      <c r="CG9817" s="32"/>
      <c r="CH9817" s="32"/>
      <c r="CI9817" s="32"/>
      <c r="CJ9817" s="32"/>
      <c r="CK9817" s="32"/>
      <c r="CN9817" s="32">
        <v>20000</v>
      </c>
      <c r="CO9817" s="32"/>
      <c r="CP9817" s="32"/>
      <c r="CQ9817" s="32"/>
      <c r="CR9817" s="32"/>
      <c r="CS9817" s="32"/>
      <c r="CT9817" s="32"/>
      <c r="CU9817" s="32"/>
      <c r="CW9817" s="32">
        <v>1556</v>
      </c>
      <c r="CX9817" s="32"/>
      <c r="CY9817" s="32"/>
      <c r="CZ9817" s="32"/>
      <c r="DA9817" s="32"/>
      <c r="DB9817" s="32"/>
      <c r="DC9817" s="32"/>
      <c r="DD9817" s="32"/>
    </row>
    <row r="9818" spans="1:108" ht="18" customHeight="1" x14ac:dyDescent="0.2">
      <c r="A9818" s="31" t="s">
        <v>1223</v>
      </c>
      <c r="B9818" s="31"/>
      <c r="C9818" s="31"/>
      <c r="G9818" s="31" t="s">
        <v>511</v>
      </c>
      <c r="H9818" s="31"/>
      <c r="I9818" s="31"/>
      <c r="J9818" s="11" t="s">
        <v>12</v>
      </c>
      <c r="L9818" s="31" t="s">
        <v>12</v>
      </c>
      <c r="M9818" s="31"/>
      <c r="N9818" s="12" t="s">
        <v>12</v>
      </c>
      <c r="O9818" s="31" t="s">
        <v>512</v>
      </c>
      <c r="P9818" s="31"/>
      <c r="Q9818" s="31"/>
      <c r="R9818" s="31"/>
      <c r="S9818" s="31"/>
      <c r="T9818" s="31"/>
      <c r="U9818" s="31"/>
      <c r="V9818" s="31"/>
      <c r="W9818" s="31"/>
      <c r="X9818" s="31"/>
      <c r="Y9818" s="31"/>
      <c r="Z9818" s="31"/>
      <c r="AA9818" s="31"/>
      <c r="AB9818" s="31"/>
      <c r="AC9818" s="31"/>
      <c r="AD9818" s="31"/>
      <c r="AE9818" s="31"/>
      <c r="AF9818" s="31"/>
      <c r="AG9818" s="31"/>
      <c r="AH9818" s="31"/>
      <c r="AI9818" s="31"/>
      <c r="AJ9818" s="31"/>
      <c r="AK9818" s="31"/>
      <c r="AL9818" s="31"/>
      <c r="AM9818" s="31"/>
      <c r="AN9818" s="31"/>
      <c r="AO9818" s="31"/>
      <c r="AP9818" s="31"/>
      <c r="AQ9818" s="31"/>
      <c r="AR9818" s="31"/>
      <c r="AS9818" s="31"/>
      <c r="AT9818" s="31"/>
      <c r="AW9818" s="32">
        <v>0</v>
      </c>
      <c r="AX9818" s="32"/>
      <c r="AY9818" s="32"/>
      <c r="AZ9818" s="32"/>
      <c r="BA9818" s="32"/>
      <c r="BB9818" s="32"/>
      <c r="BC9818" s="32"/>
      <c r="BD9818" s="32"/>
      <c r="BE9818" s="32"/>
      <c r="BF9818" s="32"/>
      <c r="BG9818" s="32">
        <v>10000</v>
      </c>
      <c r="BH9818" s="32"/>
      <c r="BI9818" s="32"/>
      <c r="BJ9818" s="32"/>
      <c r="BK9818" s="32"/>
      <c r="BL9818" s="32"/>
      <c r="BM9818" s="32"/>
      <c r="BN9818" s="32"/>
      <c r="BO9818" s="32"/>
      <c r="BP9818" s="32"/>
      <c r="BR9818" s="32">
        <v>-10000</v>
      </c>
      <c r="BS9818" s="32"/>
      <c r="BT9818" s="32"/>
      <c r="BU9818" s="32"/>
      <c r="BV9818" s="32"/>
      <c r="BW9818" s="32"/>
      <c r="BX9818" s="32"/>
      <c r="BY9818" s="32"/>
      <c r="BZ9818" s="32"/>
      <c r="CA9818" s="32"/>
      <c r="CC9818" s="32">
        <v>0</v>
      </c>
      <c r="CD9818" s="32"/>
      <c r="CE9818" s="32"/>
      <c r="CF9818" s="32"/>
      <c r="CG9818" s="32"/>
      <c r="CH9818" s="32"/>
      <c r="CI9818" s="32"/>
      <c r="CJ9818" s="32"/>
      <c r="CK9818" s="32"/>
      <c r="CN9818" s="32">
        <v>10000</v>
      </c>
      <c r="CO9818" s="32"/>
      <c r="CP9818" s="32"/>
      <c r="CQ9818" s="32"/>
      <c r="CR9818" s="32"/>
      <c r="CS9818" s="32"/>
      <c r="CT9818" s="32"/>
      <c r="CU9818" s="32"/>
      <c r="CW9818" s="32">
        <v>-10000</v>
      </c>
      <c r="CX9818" s="32"/>
      <c r="CY9818" s="32"/>
      <c r="CZ9818" s="32"/>
      <c r="DA9818" s="32"/>
      <c r="DB9818" s="32"/>
      <c r="DC9818" s="32"/>
      <c r="DD9818" s="32"/>
    </row>
    <row r="9819" spans="1:108" ht="12.75" hidden="1" customHeight="1" x14ac:dyDescent="0.2">
      <c r="A9819" s="68"/>
      <c r="B9819" s="37" t="s">
        <v>181</v>
      </c>
      <c r="C9819" s="37"/>
      <c r="D9819" s="31" t="s">
        <v>378</v>
      </c>
      <c r="E9819" s="31"/>
      <c r="F9819" s="31"/>
      <c r="G9819" s="31"/>
      <c r="H9819" s="31"/>
      <c r="I9819" s="31"/>
      <c r="J9819" s="31"/>
      <c r="O9819" s="31" t="s">
        <v>379</v>
      </c>
      <c r="P9819" s="31"/>
      <c r="Q9819" s="31"/>
      <c r="R9819" s="31"/>
      <c r="S9819" s="31"/>
      <c r="T9819" s="31"/>
      <c r="U9819" s="31"/>
      <c r="V9819" s="31"/>
      <c r="W9819" s="31"/>
      <c r="X9819" s="31"/>
      <c r="Y9819" s="31"/>
      <c r="Z9819" s="31"/>
      <c r="AA9819" s="31"/>
      <c r="AB9819" s="31"/>
      <c r="AC9819" s="31"/>
      <c r="AD9819" s="31"/>
      <c r="AE9819" s="31"/>
      <c r="AF9819" s="31"/>
      <c r="AG9819" s="31"/>
      <c r="AH9819" s="31"/>
      <c r="AI9819" s="31"/>
      <c r="AJ9819" s="31"/>
      <c r="AK9819" s="31"/>
      <c r="AL9819" s="31"/>
      <c r="AM9819" s="31"/>
      <c r="AN9819" s="31"/>
      <c r="AO9819" s="31"/>
      <c r="AP9819" s="31"/>
      <c r="AQ9819" s="31"/>
      <c r="AR9819" s="31"/>
      <c r="AS9819" s="31"/>
      <c r="AT9819" s="31"/>
      <c r="AW9819" s="32">
        <v>103619.5</v>
      </c>
      <c r="AX9819" s="32"/>
      <c r="AY9819" s="32"/>
      <c r="AZ9819" s="32"/>
      <c r="BA9819" s="32"/>
      <c r="BB9819" s="32"/>
      <c r="BC9819" s="32"/>
      <c r="BD9819" s="32"/>
      <c r="BE9819" s="32"/>
      <c r="BF9819" s="32"/>
      <c r="BG9819" s="32">
        <v>81000</v>
      </c>
      <c r="BH9819" s="32"/>
      <c r="BI9819" s="32"/>
      <c r="BJ9819" s="32"/>
      <c r="BK9819" s="32"/>
      <c r="BL9819" s="32"/>
      <c r="BM9819" s="32"/>
      <c r="BN9819" s="32"/>
      <c r="BO9819" s="32"/>
      <c r="BP9819" s="32"/>
      <c r="BR9819" s="32">
        <v>22619.5</v>
      </c>
      <c r="BS9819" s="32"/>
      <c r="BT9819" s="32"/>
      <c r="BU9819" s="32"/>
      <c r="BV9819" s="32"/>
      <c r="BW9819" s="32"/>
      <c r="BX9819" s="32"/>
      <c r="BY9819" s="32"/>
      <c r="BZ9819" s="32"/>
      <c r="CA9819" s="32"/>
      <c r="CC9819" s="32">
        <v>102587.5</v>
      </c>
      <c r="CD9819" s="32"/>
      <c r="CE9819" s="32"/>
      <c r="CF9819" s="32"/>
      <c r="CG9819" s="32"/>
      <c r="CH9819" s="32"/>
      <c r="CI9819" s="32"/>
      <c r="CJ9819" s="32"/>
      <c r="CK9819" s="32"/>
      <c r="CN9819" s="32">
        <v>81000</v>
      </c>
      <c r="CO9819" s="32"/>
      <c r="CP9819" s="32"/>
      <c r="CQ9819" s="32"/>
      <c r="CR9819" s="32"/>
      <c r="CS9819" s="32"/>
      <c r="CT9819" s="32"/>
      <c r="CU9819" s="32"/>
      <c r="CW9819" s="32">
        <v>21587.5</v>
      </c>
      <c r="CX9819" s="32"/>
      <c r="CY9819" s="32"/>
      <c r="CZ9819" s="32"/>
      <c r="DA9819" s="32"/>
      <c r="DB9819" s="32"/>
      <c r="DC9819" s="32"/>
      <c r="DD9819" s="32"/>
    </row>
    <row r="9820" spans="1:108" ht="13.5" customHeight="1" x14ac:dyDescent="0.2">
      <c r="A9820" s="68"/>
      <c r="B9820" s="37"/>
      <c r="C9820" s="37"/>
      <c r="D9820" s="31"/>
      <c r="E9820" s="31"/>
      <c r="F9820" s="31"/>
      <c r="G9820" s="31"/>
      <c r="H9820" s="31"/>
      <c r="I9820" s="31"/>
      <c r="J9820" s="31"/>
      <c r="O9820" s="31"/>
      <c r="P9820" s="31"/>
      <c r="Q9820" s="31"/>
      <c r="R9820" s="31"/>
      <c r="S9820" s="31"/>
      <c r="T9820" s="31"/>
      <c r="U9820" s="31"/>
      <c r="V9820" s="31"/>
      <c r="W9820" s="31"/>
      <c r="X9820" s="31"/>
      <c r="Y9820" s="31"/>
      <c r="Z9820" s="31"/>
      <c r="AA9820" s="31"/>
      <c r="AB9820" s="31"/>
      <c r="AC9820" s="31"/>
      <c r="AD9820" s="31"/>
      <c r="AE9820" s="31"/>
      <c r="AF9820" s="31"/>
      <c r="AG9820" s="31"/>
      <c r="AH9820" s="31"/>
      <c r="AI9820" s="31"/>
      <c r="AJ9820" s="31"/>
      <c r="AK9820" s="31"/>
      <c r="AL9820" s="31"/>
      <c r="AM9820" s="31"/>
      <c r="AN9820" s="31"/>
      <c r="AO9820" s="31"/>
      <c r="AP9820" s="31"/>
      <c r="AQ9820" s="31"/>
      <c r="AR9820" s="31"/>
      <c r="AS9820" s="31"/>
      <c r="AT9820" s="31"/>
      <c r="AW9820" s="32"/>
      <c r="AX9820" s="32"/>
      <c r="AY9820" s="32"/>
      <c r="AZ9820" s="32"/>
      <c r="BA9820" s="32"/>
      <c r="BB9820" s="32"/>
      <c r="BC9820" s="32"/>
      <c r="BD9820" s="32"/>
      <c r="BE9820" s="32"/>
      <c r="BF9820" s="32"/>
      <c r="BG9820" s="32"/>
      <c r="BH9820" s="32"/>
      <c r="BI9820" s="32"/>
      <c r="BJ9820" s="32"/>
      <c r="BK9820" s="32"/>
      <c r="BL9820" s="32"/>
      <c r="BM9820" s="32"/>
      <c r="BN9820" s="32"/>
      <c r="BO9820" s="32"/>
      <c r="BP9820" s="32"/>
      <c r="BR9820" s="32"/>
      <c r="BS9820" s="32"/>
      <c r="BT9820" s="32"/>
      <c r="BU9820" s="32"/>
      <c r="BV9820" s="32"/>
      <c r="BW9820" s="32"/>
      <c r="BX9820" s="32"/>
      <c r="BY9820" s="32"/>
      <c r="BZ9820" s="32"/>
      <c r="CA9820" s="32"/>
      <c r="CC9820" s="32"/>
      <c r="CD9820" s="32"/>
      <c r="CE9820" s="32"/>
      <c r="CF9820" s="32"/>
      <c r="CG9820" s="32"/>
      <c r="CH9820" s="32"/>
      <c r="CI9820" s="32"/>
      <c r="CJ9820" s="32"/>
      <c r="CK9820" s="32"/>
      <c r="CN9820" s="32"/>
      <c r="CO9820" s="32"/>
      <c r="CP9820" s="32"/>
      <c r="CQ9820" s="32"/>
      <c r="CR9820" s="32"/>
      <c r="CS9820" s="32"/>
      <c r="CT9820" s="32"/>
      <c r="CU9820" s="32"/>
      <c r="CW9820" s="32"/>
      <c r="CX9820" s="32"/>
      <c r="CY9820" s="32"/>
      <c r="CZ9820" s="32"/>
      <c r="DA9820" s="32"/>
      <c r="DB9820" s="32"/>
      <c r="DC9820" s="32"/>
      <c r="DD9820" s="32"/>
    </row>
    <row r="9821" spans="1:108" ht="6" customHeight="1" x14ac:dyDescent="0.2">
      <c r="A9821" s="68"/>
    </row>
    <row r="9822" spans="1:108" ht="18" customHeight="1" x14ac:dyDescent="0.2">
      <c r="A9822" s="31" t="s">
        <v>1223</v>
      </c>
      <c r="B9822" s="31"/>
      <c r="C9822" s="31"/>
      <c r="G9822" s="31" t="s">
        <v>826</v>
      </c>
      <c r="H9822" s="31"/>
      <c r="I9822" s="31"/>
      <c r="J9822" s="11" t="s">
        <v>12</v>
      </c>
      <c r="L9822" s="31" t="s">
        <v>12</v>
      </c>
      <c r="M9822" s="31"/>
      <c r="N9822" s="12" t="s">
        <v>12</v>
      </c>
      <c r="O9822" s="31" t="s">
        <v>827</v>
      </c>
      <c r="P9822" s="31"/>
      <c r="Q9822" s="31"/>
      <c r="R9822" s="31"/>
      <c r="S9822" s="31"/>
      <c r="T9822" s="31"/>
      <c r="U9822" s="31"/>
      <c r="V9822" s="31"/>
      <c r="W9822" s="31"/>
      <c r="X9822" s="31"/>
      <c r="Y9822" s="31"/>
      <c r="Z9822" s="31"/>
      <c r="AA9822" s="31"/>
      <c r="AB9822" s="31"/>
      <c r="AC9822" s="31"/>
      <c r="AD9822" s="31"/>
      <c r="AE9822" s="31"/>
      <c r="AF9822" s="31"/>
      <c r="AG9822" s="31"/>
      <c r="AH9822" s="31"/>
      <c r="AI9822" s="31"/>
      <c r="AJ9822" s="31"/>
      <c r="AK9822" s="31"/>
      <c r="AL9822" s="31"/>
      <c r="AM9822" s="31"/>
      <c r="AN9822" s="31"/>
      <c r="AO9822" s="31"/>
      <c r="AP9822" s="31"/>
      <c r="AQ9822" s="31"/>
      <c r="AR9822" s="31"/>
      <c r="AS9822" s="31"/>
      <c r="AT9822" s="31"/>
      <c r="AW9822" s="32">
        <v>2089.61</v>
      </c>
      <c r="AX9822" s="32"/>
      <c r="AY9822" s="32"/>
      <c r="AZ9822" s="32"/>
      <c r="BA9822" s="32"/>
      <c r="BB9822" s="32"/>
      <c r="BC9822" s="32"/>
      <c r="BD9822" s="32"/>
      <c r="BE9822" s="32"/>
      <c r="BF9822" s="32"/>
      <c r="BG9822" s="32">
        <v>0</v>
      </c>
      <c r="BH9822" s="32"/>
      <c r="BI9822" s="32"/>
      <c r="BJ9822" s="32"/>
      <c r="BK9822" s="32"/>
      <c r="BL9822" s="32"/>
      <c r="BM9822" s="32"/>
      <c r="BN9822" s="32"/>
      <c r="BO9822" s="32"/>
      <c r="BP9822" s="32"/>
      <c r="BR9822" s="32">
        <v>2089.61</v>
      </c>
      <c r="BS9822" s="32"/>
      <c r="BT9822" s="32"/>
      <c r="BU9822" s="32"/>
      <c r="BV9822" s="32"/>
      <c r="BW9822" s="32"/>
      <c r="BX9822" s="32"/>
      <c r="BY9822" s="32"/>
      <c r="BZ9822" s="32"/>
      <c r="CA9822" s="32"/>
      <c r="CC9822" s="32">
        <v>0</v>
      </c>
      <c r="CD9822" s="32"/>
      <c r="CE9822" s="32"/>
      <c r="CF9822" s="32"/>
      <c r="CG9822" s="32"/>
      <c r="CH9822" s="32"/>
      <c r="CI9822" s="32"/>
      <c r="CJ9822" s="32"/>
      <c r="CK9822" s="32"/>
      <c r="CN9822" s="32">
        <v>0</v>
      </c>
      <c r="CO9822" s="32"/>
      <c r="CP9822" s="32"/>
      <c r="CQ9822" s="32"/>
      <c r="CR9822" s="32"/>
      <c r="CS9822" s="32"/>
      <c r="CT9822" s="32"/>
      <c r="CU9822" s="32"/>
      <c r="CW9822" s="32">
        <v>0</v>
      </c>
      <c r="CX9822" s="32"/>
      <c r="CY9822" s="32"/>
      <c r="CZ9822" s="32"/>
      <c r="DA9822" s="32"/>
      <c r="DB9822" s="32"/>
      <c r="DC9822" s="32"/>
      <c r="DD9822" s="32"/>
    </row>
    <row r="9823" spans="1:108" ht="18" customHeight="1" x14ac:dyDescent="0.2">
      <c r="A9823" s="31" t="s">
        <v>1223</v>
      </c>
      <c r="B9823" s="31"/>
      <c r="C9823" s="31"/>
      <c r="G9823" s="31" t="s">
        <v>684</v>
      </c>
      <c r="H9823" s="31"/>
      <c r="I9823" s="31"/>
      <c r="J9823" s="11" t="s">
        <v>12</v>
      </c>
      <c r="L9823" s="31" t="s">
        <v>12</v>
      </c>
      <c r="M9823" s="31"/>
      <c r="N9823" s="12" t="s">
        <v>12</v>
      </c>
      <c r="O9823" s="31" t="s">
        <v>685</v>
      </c>
      <c r="P9823" s="31"/>
      <c r="Q9823" s="31"/>
      <c r="R9823" s="31"/>
      <c r="S9823" s="31"/>
      <c r="T9823" s="31"/>
      <c r="U9823" s="31"/>
      <c r="V9823" s="31"/>
      <c r="W9823" s="31"/>
      <c r="X9823" s="31"/>
      <c r="Y9823" s="31"/>
      <c r="Z9823" s="31"/>
      <c r="AA9823" s="31"/>
      <c r="AB9823" s="31"/>
      <c r="AC9823" s="31"/>
      <c r="AD9823" s="31"/>
      <c r="AE9823" s="31"/>
      <c r="AF9823" s="31"/>
      <c r="AG9823" s="31"/>
      <c r="AH9823" s="31"/>
      <c r="AI9823" s="31"/>
      <c r="AJ9823" s="31"/>
      <c r="AK9823" s="31"/>
      <c r="AL9823" s="31"/>
      <c r="AM9823" s="31"/>
      <c r="AN9823" s="31"/>
      <c r="AO9823" s="31"/>
      <c r="AP9823" s="31"/>
      <c r="AQ9823" s="31"/>
      <c r="AR9823" s="31"/>
      <c r="AS9823" s="31"/>
      <c r="AT9823" s="31"/>
      <c r="AW9823" s="32">
        <v>197.25</v>
      </c>
      <c r="AX9823" s="32"/>
      <c r="AY9823" s="32"/>
      <c r="AZ9823" s="32"/>
      <c r="BA9823" s="32"/>
      <c r="BB9823" s="32"/>
      <c r="BC9823" s="32"/>
      <c r="BD9823" s="32"/>
      <c r="BE9823" s="32"/>
      <c r="BF9823" s="32"/>
      <c r="BG9823" s="32">
        <v>0</v>
      </c>
      <c r="BH9823" s="32"/>
      <c r="BI9823" s="32"/>
      <c r="BJ9823" s="32"/>
      <c r="BK9823" s="32"/>
      <c r="BL9823" s="32"/>
      <c r="BM9823" s="32"/>
      <c r="BN9823" s="32"/>
      <c r="BO9823" s="32"/>
      <c r="BP9823" s="32"/>
      <c r="BR9823" s="32">
        <v>197.25</v>
      </c>
      <c r="BS9823" s="32"/>
      <c r="BT9823" s="32"/>
      <c r="BU9823" s="32"/>
      <c r="BV9823" s="32"/>
      <c r="BW9823" s="32"/>
      <c r="BX9823" s="32"/>
      <c r="BY9823" s="32"/>
      <c r="BZ9823" s="32"/>
      <c r="CA9823" s="32"/>
      <c r="CC9823" s="32">
        <v>0</v>
      </c>
      <c r="CD9823" s="32"/>
      <c r="CE9823" s="32"/>
      <c r="CF9823" s="32"/>
      <c r="CG9823" s="32"/>
      <c r="CH9823" s="32"/>
      <c r="CI9823" s="32"/>
      <c r="CJ9823" s="32"/>
      <c r="CK9823" s="32"/>
      <c r="CN9823" s="32">
        <v>0</v>
      </c>
      <c r="CO9823" s="32"/>
      <c r="CP9823" s="32"/>
      <c r="CQ9823" s="32"/>
      <c r="CR9823" s="32"/>
      <c r="CS9823" s="32"/>
      <c r="CT9823" s="32"/>
      <c r="CU9823" s="32"/>
      <c r="CW9823" s="32">
        <v>0</v>
      </c>
      <c r="CX9823" s="32"/>
      <c r="CY9823" s="32"/>
      <c r="CZ9823" s="32"/>
      <c r="DA9823" s="32"/>
      <c r="DB9823" s="32"/>
      <c r="DC9823" s="32"/>
      <c r="DD9823" s="32"/>
    </row>
    <row r="9824" spans="1:108" ht="18" customHeight="1" x14ac:dyDescent="0.2">
      <c r="A9824" s="31" t="s">
        <v>1223</v>
      </c>
      <c r="B9824" s="31"/>
      <c r="C9824" s="31"/>
      <c r="G9824" s="31" t="s">
        <v>517</v>
      </c>
      <c r="H9824" s="31"/>
      <c r="I9824" s="31"/>
      <c r="J9824" s="11" t="s">
        <v>12</v>
      </c>
      <c r="L9824" s="31" t="s">
        <v>12</v>
      </c>
      <c r="M9824" s="31"/>
      <c r="N9824" s="12" t="s">
        <v>12</v>
      </c>
      <c r="O9824" s="31" t="s">
        <v>518</v>
      </c>
      <c r="P9824" s="31"/>
      <c r="Q9824" s="31"/>
      <c r="R9824" s="31"/>
      <c r="S9824" s="31"/>
      <c r="T9824" s="31"/>
      <c r="U9824" s="31"/>
      <c r="V9824" s="31"/>
      <c r="W9824" s="31"/>
      <c r="X9824" s="31"/>
      <c r="Y9824" s="31"/>
      <c r="Z9824" s="31"/>
      <c r="AA9824" s="31"/>
      <c r="AB9824" s="31"/>
      <c r="AC9824" s="31"/>
      <c r="AD9824" s="31"/>
      <c r="AE9824" s="31"/>
      <c r="AF9824" s="31"/>
      <c r="AG9824" s="31"/>
      <c r="AH9824" s="31"/>
      <c r="AI9824" s="31"/>
      <c r="AJ9824" s="31"/>
      <c r="AK9824" s="31"/>
      <c r="AL9824" s="31"/>
      <c r="AM9824" s="31"/>
      <c r="AN9824" s="31"/>
      <c r="AO9824" s="31"/>
      <c r="AP9824" s="31"/>
      <c r="AQ9824" s="31"/>
      <c r="AR9824" s="31"/>
      <c r="AS9824" s="31"/>
      <c r="AT9824" s="31"/>
      <c r="AW9824" s="32">
        <v>62.67</v>
      </c>
      <c r="AX9824" s="32"/>
      <c r="AY9824" s="32"/>
      <c r="AZ9824" s="32"/>
      <c r="BA9824" s="32"/>
      <c r="BB9824" s="32"/>
      <c r="BC9824" s="32"/>
      <c r="BD9824" s="32"/>
      <c r="BE9824" s="32"/>
      <c r="BF9824" s="32"/>
      <c r="BG9824" s="32">
        <v>3800</v>
      </c>
      <c r="BH9824" s="32"/>
      <c r="BI9824" s="32"/>
      <c r="BJ9824" s="32"/>
      <c r="BK9824" s="32"/>
      <c r="BL9824" s="32"/>
      <c r="BM9824" s="32"/>
      <c r="BN9824" s="32"/>
      <c r="BO9824" s="32"/>
      <c r="BP9824" s="32"/>
      <c r="BR9824" s="32">
        <v>-3737.33</v>
      </c>
      <c r="BS9824" s="32"/>
      <c r="BT9824" s="32"/>
      <c r="BU9824" s="32"/>
      <c r="BV9824" s="32"/>
      <c r="BW9824" s="32"/>
      <c r="BX9824" s="32"/>
      <c r="BY9824" s="32"/>
      <c r="BZ9824" s="32"/>
      <c r="CA9824" s="32"/>
      <c r="CC9824" s="32">
        <v>0</v>
      </c>
      <c r="CD9824" s="32"/>
      <c r="CE9824" s="32"/>
      <c r="CF9824" s="32"/>
      <c r="CG9824" s="32"/>
      <c r="CH9824" s="32"/>
      <c r="CI9824" s="32"/>
      <c r="CJ9824" s="32"/>
      <c r="CK9824" s="32"/>
      <c r="CN9824" s="32">
        <v>0</v>
      </c>
      <c r="CO9824" s="32"/>
      <c r="CP9824" s="32"/>
      <c r="CQ9824" s="32"/>
      <c r="CR9824" s="32"/>
      <c r="CS9824" s="32"/>
      <c r="CT9824" s="32"/>
      <c r="CU9824" s="32"/>
      <c r="CW9824" s="32">
        <v>0</v>
      </c>
      <c r="CX9824" s="32"/>
      <c r="CY9824" s="32"/>
      <c r="CZ9824" s="32"/>
      <c r="DA9824" s="32"/>
      <c r="DB9824" s="32"/>
      <c r="DC9824" s="32"/>
      <c r="DD9824" s="32"/>
    </row>
    <row r="9825" spans="1:108" ht="12.75" hidden="1" customHeight="1" x14ac:dyDescent="0.2">
      <c r="A9825" s="68"/>
      <c r="B9825" s="37" t="s">
        <v>181</v>
      </c>
      <c r="C9825" s="37"/>
      <c r="D9825" s="31" t="s">
        <v>521</v>
      </c>
      <c r="E9825" s="31"/>
      <c r="F9825" s="31"/>
      <c r="G9825" s="31"/>
      <c r="H9825" s="31"/>
      <c r="I9825" s="31"/>
      <c r="J9825" s="31"/>
      <c r="O9825" s="31" t="s">
        <v>522</v>
      </c>
      <c r="P9825" s="31"/>
      <c r="Q9825" s="31"/>
      <c r="R9825" s="31"/>
      <c r="S9825" s="31"/>
      <c r="T9825" s="31"/>
      <c r="U9825" s="31"/>
      <c r="V9825" s="31"/>
      <c r="W9825" s="31"/>
      <c r="X9825" s="31"/>
      <c r="Y9825" s="31"/>
      <c r="Z9825" s="31"/>
      <c r="AA9825" s="31"/>
      <c r="AB9825" s="31"/>
      <c r="AC9825" s="31"/>
      <c r="AD9825" s="31"/>
      <c r="AE9825" s="31"/>
      <c r="AF9825" s="31"/>
      <c r="AG9825" s="31"/>
      <c r="AH9825" s="31"/>
      <c r="AI9825" s="31"/>
      <c r="AJ9825" s="31"/>
      <c r="AK9825" s="31"/>
      <c r="AL9825" s="31"/>
      <c r="AM9825" s="31"/>
      <c r="AN9825" s="31"/>
      <c r="AO9825" s="31"/>
      <c r="AP9825" s="31"/>
      <c r="AQ9825" s="31"/>
      <c r="AR9825" s="31"/>
      <c r="AS9825" s="31"/>
      <c r="AT9825" s="31"/>
      <c r="AW9825" s="32">
        <v>2349.5300000000002</v>
      </c>
      <c r="AX9825" s="32"/>
      <c r="AY9825" s="32"/>
      <c r="AZ9825" s="32"/>
      <c r="BA9825" s="32"/>
      <c r="BB9825" s="32"/>
      <c r="BC9825" s="32"/>
      <c r="BD9825" s="32"/>
      <c r="BE9825" s="32"/>
      <c r="BF9825" s="32"/>
      <c r="BG9825" s="32">
        <v>3800</v>
      </c>
      <c r="BH9825" s="32"/>
      <c r="BI9825" s="32"/>
      <c r="BJ9825" s="32"/>
      <c r="BK9825" s="32"/>
      <c r="BL9825" s="32"/>
      <c r="BM9825" s="32"/>
      <c r="BN9825" s="32"/>
      <c r="BO9825" s="32"/>
      <c r="BP9825" s="32"/>
      <c r="BR9825" s="32">
        <v>-1450.47</v>
      </c>
      <c r="BS9825" s="32"/>
      <c r="BT9825" s="32"/>
      <c r="BU9825" s="32"/>
      <c r="BV9825" s="32"/>
      <c r="BW9825" s="32"/>
      <c r="BX9825" s="32"/>
      <c r="BY9825" s="32"/>
      <c r="BZ9825" s="32"/>
      <c r="CA9825" s="32"/>
      <c r="CC9825" s="32">
        <v>0</v>
      </c>
      <c r="CD9825" s="32"/>
      <c r="CE9825" s="32"/>
      <c r="CF9825" s="32"/>
      <c r="CG9825" s="32"/>
      <c r="CH9825" s="32"/>
      <c r="CI9825" s="32"/>
      <c r="CJ9825" s="32"/>
      <c r="CK9825" s="32"/>
      <c r="CN9825" s="32">
        <v>0</v>
      </c>
      <c r="CO9825" s="32"/>
      <c r="CP9825" s="32"/>
      <c r="CQ9825" s="32"/>
      <c r="CR9825" s="32"/>
      <c r="CS9825" s="32"/>
      <c r="CT9825" s="32"/>
      <c r="CU9825" s="32"/>
      <c r="CW9825" s="32">
        <v>0</v>
      </c>
      <c r="CX9825" s="32"/>
      <c r="CY9825" s="32"/>
      <c r="CZ9825" s="32"/>
      <c r="DA9825" s="32"/>
      <c r="DB9825" s="32"/>
      <c r="DC9825" s="32"/>
      <c r="DD9825" s="32"/>
    </row>
    <row r="9826" spans="1:108" ht="13.5" customHeight="1" x14ac:dyDescent="0.2">
      <c r="A9826" s="68"/>
      <c r="B9826" s="37"/>
      <c r="C9826" s="37"/>
      <c r="D9826" s="31"/>
      <c r="E9826" s="31"/>
      <c r="F9826" s="31"/>
      <c r="G9826" s="31"/>
      <c r="H9826" s="31"/>
      <c r="I9826" s="31"/>
      <c r="J9826" s="31"/>
      <c r="O9826" s="31"/>
      <c r="P9826" s="31"/>
      <c r="Q9826" s="31"/>
      <c r="R9826" s="31"/>
      <c r="S9826" s="31"/>
      <c r="T9826" s="31"/>
      <c r="U9826" s="31"/>
      <c r="V9826" s="31"/>
      <c r="W9826" s="31"/>
      <c r="X9826" s="31"/>
      <c r="Y9826" s="31"/>
      <c r="Z9826" s="31"/>
      <c r="AA9826" s="31"/>
      <c r="AB9826" s="31"/>
      <c r="AC9826" s="31"/>
      <c r="AD9826" s="31"/>
      <c r="AE9826" s="31"/>
      <c r="AF9826" s="31"/>
      <c r="AG9826" s="31"/>
      <c r="AH9826" s="31"/>
      <c r="AI9826" s="31"/>
      <c r="AJ9826" s="31"/>
      <c r="AK9826" s="31"/>
      <c r="AL9826" s="31"/>
      <c r="AM9826" s="31"/>
      <c r="AN9826" s="31"/>
      <c r="AO9826" s="31"/>
      <c r="AP9826" s="31"/>
      <c r="AQ9826" s="31"/>
      <c r="AR9826" s="31"/>
      <c r="AS9826" s="31"/>
      <c r="AT9826" s="31"/>
      <c r="AW9826" s="32"/>
      <c r="AX9826" s="32"/>
      <c r="AY9826" s="32"/>
      <c r="AZ9826" s="32"/>
      <c r="BA9826" s="32"/>
      <c r="BB9826" s="32"/>
      <c r="BC9826" s="32"/>
      <c r="BD9826" s="32"/>
      <c r="BE9826" s="32"/>
      <c r="BF9826" s="32"/>
      <c r="BG9826" s="32"/>
      <c r="BH9826" s="32"/>
      <c r="BI9826" s="32"/>
      <c r="BJ9826" s="32"/>
      <c r="BK9826" s="32"/>
      <c r="BL9826" s="32"/>
      <c r="BM9826" s="32"/>
      <c r="BN9826" s="32"/>
      <c r="BO9826" s="32"/>
      <c r="BP9826" s="32"/>
      <c r="BR9826" s="32"/>
      <c r="BS9826" s="32"/>
      <c r="BT9826" s="32"/>
      <c r="BU9826" s="32"/>
      <c r="BV9826" s="32"/>
      <c r="BW9826" s="32"/>
      <c r="BX9826" s="32"/>
      <c r="BY9826" s="32"/>
      <c r="BZ9826" s="32"/>
      <c r="CA9826" s="32"/>
      <c r="CC9826" s="32"/>
      <c r="CD9826" s="32"/>
      <c r="CE9826" s="32"/>
      <c r="CF9826" s="32"/>
      <c r="CG9826" s="32"/>
      <c r="CH9826" s="32"/>
      <c r="CI9826" s="32"/>
      <c r="CJ9826" s="32"/>
      <c r="CK9826" s="32"/>
      <c r="CN9826" s="32"/>
      <c r="CO9826" s="32"/>
      <c r="CP9826" s="32"/>
      <c r="CQ9826" s="32"/>
      <c r="CR9826" s="32"/>
      <c r="CS9826" s="32"/>
      <c r="CT9826" s="32"/>
      <c r="CU9826" s="32"/>
      <c r="CW9826" s="32"/>
      <c r="CX9826" s="32"/>
      <c r="CY9826" s="32"/>
      <c r="CZ9826" s="32"/>
      <c r="DA9826" s="32"/>
      <c r="DB9826" s="32"/>
      <c r="DC9826" s="32"/>
      <c r="DD9826" s="32"/>
    </row>
    <row r="9827" spans="1:108" ht="6" customHeight="1" x14ac:dyDescent="0.2">
      <c r="A9827" s="68"/>
    </row>
    <row r="9828" spans="1:108" ht="13.5" customHeight="1" x14ac:dyDescent="0.2">
      <c r="A9828" s="68"/>
      <c r="B9828" s="35" t="s">
        <v>22</v>
      </c>
      <c r="C9828" s="35"/>
      <c r="D9828" s="29" t="s">
        <v>380</v>
      </c>
      <c r="E9828" s="29"/>
      <c r="F9828" s="29"/>
      <c r="G9828" s="29"/>
      <c r="H9828" s="29"/>
      <c r="I9828" s="29"/>
      <c r="J9828" s="29"/>
      <c r="O9828" s="29" t="s">
        <v>381</v>
      </c>
      <c r="P9828" s="29"/>
      <c r="Q9828" s="29"/>
      <c r="R9828" s="29"/>
      <c r="S9828" s="29"/>
      <c r="T9828" s="29"/>
      <c r="U9828" s="29"/>
      <c r="V9828" s="29"/>
      <c r="W9828" s="29"/>
      <c r="X9828" s="29"/>
      <c r="Y9828" s="29"/>
      <c r="Z9828" s="29"/>
      <c r="AA9828" s="29"/>
      <c r="AB9828" s="29"/>
      <c r="AC9828" s="29"/>
      <c r="AD9828" s="29"/>
      <c r="AE9828" s="29"/>
      <c r="AF9828" s="29"/>
      <c r="AG9828" s="29"/>
      <c r="AH9828" s="29"/>
      <c r="AI9828" s="29"/>
      <c r="AJ9828" s="29"/>
      <c r="AK9828" s="29"/>
      <c r="AL9828" s="29"/>
      <c r="AM9828" s="29"/>
      <c r="AN9828" s="29"/>
      <c r="AO9828" s="29"/>
      <c r="AP9828" s="29"/>
      <c r="AQ9828" s="29"/>
      <c r="AR9828" s="29"/>
      <c r="AS9828" s="29"/>
      <c r="AT9828" s="29"/>
      <c r="AW9828" s="30">
        <v>138313.92000000001</v>
      </c>
      <c r="AX9828" s="30"/>
      <c r="AY9828" s="30"/>
      <c r="AZ9828" s="30"/>
      <c r="BA9828" s="30"/>
      <c r="BB9828" s="30"/>
      <c r="BC9828" s="30"/>
      <c r="BD9828" s="30"/>
      <c r="BE9828" s="30"/>
      <c r="BF9828" s="30"/>
      <c r="BG9828" s="30">
        <v>110800</v>
      </c>
      <c r="BH9828" s="30"/>
      <c r="BI9828" s="30"/>
      <c r="BJ9828" s="30"/>
      <c r="BK9828" s="30"/>
      <c r="BL9828" s="30"/>
      <c r="BM9828" s="30"/>
      <c r="BN9828" s="30"/>
      <c r="BO9828" s="30"/>
      <c r="BP9828" s="30"/>
      <c r="BR9828" s="30">
        <v>27513.919999999998</v>
      </c>
      <c r="BS9828" s="30"/>
      <c r="BT9828" s="30"/>
      <c r="BU9828" s="30"/>
      <c r="BV9828" s="30"/>
      <c r="BW9828" s="30"/>
      <c r="BX9828" s="30"/>
      <c r="BY9828" s="30"/>
      <c r="BZ9828" s="30"/>
      <c r="CA9828" s="30"/>
      <c r="CC9828" s="30">
        <v>134932.39000000001</v>
      </c>
      <c r="CD9828" s="30"/>
      <c r="CE9828" s="30"/>
      <c r="CF9828" s="30"/>
      <c r="CG9828" s="30"/>
      <c r="CH9828" s="30"/>
      <c r="CI9828" s="30"/>
      <c r="CJ9828" s="30"/>
      <c r="CK9828" s="30"/>
      <c r="CN9828" s="30">
        <v>107000</v>
      </c>
      <c r="CO9828" s="30"/>
      <c r="CP9828" s="30"/>
      <c r="CQ9828" s="30"/>
      <c r="CR9828" s="30"/>
      <c r="CS9828" s="30"/>
      <c r="CT9828" s="30"/>
      <c r="CU9828" s="30"/>
      <c r="CW9828" s="30">
        <v>27932.39</v>
      </c>
      <c r="CX9828" s="30"/>
      <c r="CY9828" s="30"/>
      <c r="CZ9828" s="30"/>
      <c r="DA9828" s="30"/>
      <c r="DB9828" s="30"/>
      <c r="DC9828" s="30"/>
      <c r="DD9828" s="30"/>
    </row>
    <row r="9829" spans="1:108" ht="6" customHeight="1" x14ac:dyDescent="0.2">
      <c r="A9829" s="68"/>
    </row>
    <row r="9830" spans="1:108" ht="13.5" customHeight="1" x14ac:dyDescent="0.2">
      <c r="A9830" s="28"/>
      <c r="B9830" s="35" t="s">
        <v>29</v>
      </c>
      <c r="C9830" s="35"/>
      <c r="D9830" s="35" t="s">
        <v>388</v>
      </c>
      <c r="E9830" s="35"/>
      <c r="F9830" s="35"/>
      <c r="G9830" s="35"/>
      <c r="H9830" s="35"/>
      <c r="I9830" s="35"/>
      <c r="J9830" s="35"/>
      <c r="O9830" s="35" t="s">
        <v>389</v>
      </c>
      <c r="P9830" s="35"/>
      <c r="Q9830" s="35"/>
      <c r="R9830" s="35"/>
      <c r="S9830" s="35"/>
      <c r="T9830" s="35"/>
      <c r="U9830" s="35"/>
      <c r="V9830" s="35"/>
      <c r="W9830" s="35"/>
      <c r="X9830" s="35"/>
      <c r="Y9830" s="35"/>
      <c r="Z9830" s="35"/>
      <c r="AA9830" s="35"/>
      <c r="AB9830" s="35"/>
      <c r="AC9830" s="35"/>
      <c r="AD9830" s="35"/>
      <c r="AE9830" s="35"/>
      <c r="AF9830" s="35"/>
      <c r="AG9830" s="35"/>
      <c r="AH9830" s="35"/>
      <c r="AI9830" s="35"/>
      <c r="AJ9830" s="35"/>
      <c r="AK9830" s="35"/>
      <c r="AL9830" s="35"/>
      <c r="AM9830" s="35"/>
      <c r="AN9830" s="35"/>
      <c r="AO9830" s="35"/>
      <c r="AP9830" s="35"/>
      <c r="AQ9830" s="35"/>
      <c r="AR9830" s="35"/>
      <c r="AS9830" s="35"/>
      <c r="AT9830" s="35"/>
      <c r="AW9830" s="30">
        <v>138313.92000000001</v>
      </c>
      <c r="AX9830" s="30"/>
      <c r="AY9830" s="30"/>
      <c r="AZ9830" s="30"/>
      <c r="BA9830" s="30"/>
      <c r="BB9830" s="30"/>
      <c r="BC9830" s="30"/>
      <c r="BD9830" s="30"/>
      <c r="BE9830" s="30"/>
      <c r="BF9830" s="30"/>
      <c r="BG9830" s="30">
        <v>110800</v>
      </c>
      <c r="BH9830" s="30"/>
      <c r="BI9830" s="30"/>
      <c r="BJ9830" s="30"/>
      <c r="BK9830" s="30"/>
      <c r="BL9830" s="30"/>
      <c r="BM9830" s="30"/>
      <c r="BN9830" s="30"/>
      <c r="BO9830" s="30"/>
      <c r="BP9830" s="30"/>
      <c r="BR9830" s="30">
        <v>27513.919999999998</v>
      </c>
      <c r="BS9830" s="30"/>
      <c r="BT9830" s="30"/>
      <c r="BU9830" s="30"/>
      <c r="BV9830" s="30"/>
      <c r="BW9830" s="30"/>
      <c r="BX9830" s="30"/>
      <c r="BY9830" s="30"/>
      <c r="BZ9830" s="30"/>
      <c r="CA9830" s="30"/>
      <c r="CC9830" s="30">
        <v>134932.39000000001</v>
      </c>
      <c r="CD9830" s="30"/>
      <c r="CE9830" s="30"/>
      <c r="CF9830" s="30"/>
      <c r="CG9830" s="30"/>
      <c r="CH9830" s="30"/>
      <c r="CI9830" s="30"/>
      <c r="CJ9830" s="30"/>
      <c r="CK9830" s="30"/>
      <c r="CN9830" s="30">
        <v>107000</v>
      </c>
      <c r="CO9830" s="30"/>
      <c r="CP9830" s="30"/>
      <c r="CQ9830" s="30"/>
      <c r="CR9830" s="30"/>
      <c r="CS9830" s="30"/>
      <c r="CT9830" s="30"/>
      <c r="CU9830" s="30"/>
      <c r="CW9830" s="30">
        <v>27932.39</v>
      </c>
      <c r="CX9830" s="30"/>
      <c r="CY9830" s="30"/>
      <c r="CZ9830" s="30"/>
      <c r="DA9830" s="30"/>
      <c r="DB9830" s="30"/>
      <c r="DC9830" s="30"/>
      <c r="DD9830" s="30"/>
    </row>
    <row r="9831" spans="1:108" ht="6" customHeight="1" x14ac:dyDescent="0.2">
      <c r="A9831" s="28"/>
    </row>
    <row r="9832" spans="1:108" ht="13.5" customHeight="1" x14ac:dyDescent="0.2">
      <c r="A9832" s="41"/>
      <c r="B9832" s="35" t="s">
        <v>390</v>
      </c>
      <c r="C9832" s="35"/>
      <c r="D9832" s="35" t="s">
        <v>391</v>
      </c>
      <c r="E9832" s="35"/>
      <c r="F9832" s="35"/>
      <c r="G9832" s="35"/>
      <c r="H9832" s="35"/>
      <c r="I9832" s="35"/>
      <c r="J9832" s="35"/>
      <c r="O9832" s="35" t="s">
        <v>392</v>
      </c>
      <c r="P9832" s="35"/>
      <c r="Q9832" s="35"/>
      <c r="R9832" s="35"/>
      <c r="S9832" s="35"/>
      <c r="T9832" s="35"/>
      <c r="U9832" s="35"/>
      <c r="V9832" s="35"/>
      <c r="W9832" s="35"/>
      <c r="X9832" s="35"/>
      <c r="Y9832" s="35"/>
      <c r="Z9832" s="35"/>
      <c r="AA9832" s="35"/>
      <c r="AB9832" s="35"/>
      <c r="AC9832" s="35"/>
      <c r="AD9832" s="35"/>
      <c r="AE9832" s="35"/>
      <c r="AF9832" s="35"/>
      <c r="AG9832" s="35"/>
      <c r="AH9832" s="35"/>
      <c r="AI9832" s="35"/>
      <c r="AJ9832" s="35"/>
      <c r="AK9832" s="35"/>
      <c r="AL9832" s="35"/>
      <c r="AM9832" s="35"/>
      <c r="AN9832" s="35"/>
      <c r="AO9832" s="35"/>
      <c r="AP9832" s="35"/>
      <c r="AQ9832" s="35"/>
      <c r="AR9832" s="35"/>
      <c r="AS9832" s="35"/>
      <c r="AT9832" s="35"/>
      <c r="AW9832" s="30">
        <v>-138313.92000000001</v>
      </c>
      <c r="AX9832" s="30"/>
      <c r="AY9832" s="30"/>
      <c r="AZ9832" s="30"/>
      <c r="BA9832" s="30"/>
      <c r="BB9832" s="30"/>
      <c r="BC9832" s="30"/>
      <c r="BD9832" s="30"/>
      <c r="BE9832" s="30"/>
      <c r="BF9832" s="30"/>
      <c r="BG9832" s="30">
        <v>-110800</v>
      </c>
      <c r="BH9832" s="30"/>
      <c r="BI9832" s="30"/>
      <c r="BJ9832" s="30"/>
      <c r="BK9832" s="30"/>
      <c r="BL9832" s="30"/>
      <c r="BM9832" s="30"/>
      <c r="BN9832" s="30"/>
      <c r="BO9832" s="30"/>
      <c r="BP9832" s="30"/>
      <c r="BR9832" s="30">
        <v>-27513.919999999998</v>
      </c>
      <c r="BS9832" s="30"/>
      <c r="BT9832" s="30"/>
      <c r="BU9832" s="30"/>
      <c r="BV9832" s="30"/>
      <c r="BW9832" s="30"/>
      <c r="BX9832" s="30"/>
      <c r="BY9832" s="30"/>
      <c r="BZ9832" s="30"/>
      <c r="CA9832" s="30"/>
      <c r="CC9832" s="30">
        <v>-134932.39000000001</v>
      </c>
      <c r="CD9832" s="30"/>
      <c r="CE9832" s="30"/>
      <c r="CF9832" s="30"/>
      <c r="CG9832" s="30"/>
      <c r="CH9832" s="30"/>
      <c r="CI9832" s="30"/>
      <c r="CJ9832" s="30"/>
      <c r="CK9832" s="30"/>
      <c r="CN9832" s="30">
        <v>-107000</v>
      </c>
      <c r="CO9832" s="30"/>
      <c r="CP9832" s="30"/>
      <c r="CQ9832" s="30"/>
      <c r="CR9832" s="30"/>
      <c r="CS9832" s="30"/>
      <c r="CT9832" s="30"/>
      <c r="CU9832" s="30"/>
      <c r="CW9832" s="30">
        <v>-27932.39</v>
      </c>
      <c r="CX9832" s="30"/>
      <c r="CY9832" s="30"/>
      <c r="CZ9832" s="30"/>
      <c r="DA9832" s="30"/>
      <c r="DB9832" s="30"/>
      <c r="DC9832" s="30"/>
      <c r="DD9832" s="30"/>
    </row>
    <row r="9833" spans="1:108" ht="6" customHeight="1" x14ac:dyDescent="0.2">
      <c r="A9833" s="41"/>
    </row>
    <row r="9834" spans="1:108" ht="4.5" customHeight="1" x14ac:dyDescent="0.2">
      <c r="A9834" s="28"/>
      <c r="B9834" s="35" t="s">
        <v>390</v>
      </c>
      <c r="C9834" s="35"/>
      <c r="D9834" s="35" t="s">
        <v>48</v>
      </c>
      <c r="E9834" s="35"/>
      <c r="F9834" s="35"/>
      <c r="G9834" s="35"/>
      <c r="H9834" s="35"/>
      <c r="I9834" s="35"/>
      <c r="J9834" s="35"/>
      <c r="O9834" s="35" t="s">
        <v>49</v>
      </c>
      <c r="P9834" s="35"/>
      <c r="Q9834" s="35"/>
      <c r="R9834" s="35"/>
      <c r="S9834" s="35"/>
      <c r="T9834" s="35"/>
      <c r="U9834" s="35"/>
      <c r="V9834" s="35"/>
      <c r="W9834" s="35"/>
      <c r="X9834" s="35"/>
      <c r="Y9834" s="35"/>
      <c r="Z9834" s="35"/>
      <c r="AA9834" s="35"/>
      <c r="AB9834" s="35"/>
      <c r="AC9834" s="35"/>
      <c r="AD9834" s="35"/>
      <c r="AE9834" s="35"/>
      <c r="AF9834" s="35"/>
      <c r="AG9834" s="35"/>
      <c r="AH9834" s="35"/>
      <c r="AI9834" s="35"/>
      <c r="AJ9834" s="35"/>
      <c r="AK9834" s="35"/>
      <c r="AL9834" s="35"/>
      <c r="AM9834" s="35"/>
      <c r="AN9834" s="35"/>
      <c r="AO9834" s="35"/>
      <c r="AP9834" s="35"/>
      <c r="AQ9834" s="35"/>
      <c r="AR9834" s="35"/>
      <c r="AS9834" s="35"/>
      <c r="AT9834" s="35"/>
      <c r="AW9834" s="30">
        <v>0</v>
      </c>
      <c r="AX9834" s="30"/>
      <c r="AY9834" s="30"/>
      <c r="AZ9834" s="30"/>
      <c r="BA9834" s="30"/>
      <c r="BB9834" s="30"/>
      <c r="BC9834" s="30"/>
      <c r="BD9834" s="30"/>
      <c r="BE9834" s="30"/>
      <c r="BF9834" s="30"/>
      <c r="BG9834" s="30">
        <v>0</v>
      </c>
      <c r="BH9834" s="30"/>
      <c r="BI9834" s="30"/>
      <c r="BJ9834" s="30"/>
      <c r="BK9834" s="30"/>
      <c r="BL9834" s="30"/>
      <c r="BM9834" s="30"/>
      <c r="BN9834" s="30"/>
      <c r="BO9834" s="30"/>
      <c r="BP9834" s="30"/>
      <c r="BR9834" s="30">
        <v>0</v>
      </c>
      <c r="BS9834" s="30"/>
      <c r="BT9834" s="30"/>
      <c r="BU9834" s="30"/>
      <c r="BV9834" s="30"/>
      <c r="BW9834" s="30"/>
      <c r="BX9834" s="30"/>
      <c r="BY9834" s="30"/>
      <c r="BZ9834" s="30"/>
      <c r="CA9834" s="30"/>
    </row>
    <row r="9835" spans="1:108" ht="9" customHeight="1" x14ac:dyDescent="0.2">
      <c r="A9835" s="28"/>
      <c r="B9835" s="35"/>
      <c r="C9835" s="35"/>
      <c r="D9835" s="35"/>
      <c r="E9835" s="35"/>
      <c r="F9835" s="35"/>
      <c r="G9835" s="35"/>
      <c r="H9835" s="35"/>
      <c r="I9835" s="35"/>
      <c r="J9835" s="35"/>
      <c r="O9835" s="35"/>
      <c r="P9835" s="35"/>
      <c r="Q9835" s="35"/>
      <c r="R9835" s="35"/>
      <c r="S9835" s="35"/>
      <c r="T9835" s="35"/>
      <c r="U9835" s="35"/>
      <c r="V9835" s="35"/>
      <c r="W9835" s="35"/>
      <c r="X9835" s="35"/>
      <c r="Y9835" s="35"/>
      <c r="Z9835" s="35"/>
      <c r="AA9835" s="35"/>
      <c r="AB9835" s="35"/>
      <c r="AC9835" s="35"/>
      <c r="AD9835" s="35"/>
      <c r="AE9835" s="35"/>
      <c r="AF9835" s="35"/>
      <c r="AG9835" s="35"/>
      <c r="AH9835" s="35"/>
      <c r="AI9835" s="35"/>
      <c r="AJ9835" s="35"/>
      <c r="AK9835" s="35"/>
      <c r="AL9835" s="35"/>
      <c r="AM9835" s="35"/>
      <c r="AN9835" s="35"/>
      <c r="AO9835" s="35"/>
      <c r="AP9835" s="35"/>
      <c r="AQ9835" s="35"/>
      <c r="AR9835" s="35"/>
      <c r="AS9835" s="35"/>
      <c r="AT9835" s="35"/>
      <c r="AW9835" s="30"/>
      <c r="AX9835" s="30"/>
      <c r="AY9835" s="30"/>
      <c r="AZ9835" s="30"/>
      <c r="BA9835" s="30"/>
      <c r="BB9835" s="30"/>
      <c r="BC9835" s="30"/>
      <c r="BD9835" s="30"/>
      <c r="BE9835" s="30"/>
      <c r="BF9835" s="30"/>
      <c r="BG9835" s="30"/>
      <c r="BH9835" s="30"/>
      <c r="BI9835" s="30"/>
      <c r="BJ9835" s="30"/>
      <c r="BK9835" s="30"/>
      <c r="BL9835" s="30"/>
      <c r="BM9835" s="30"/>
      <c r="BN9835" s="30"/>
      <c r="BO9835" s="30"/>
      <c r="BP9835" s="30"/>
      <c r="BR9835" s="30"/>
      <c r="BS9835" s="30"/>
      <c r="BT9835" s="30"/>
      <c r="BU9835" s="30"/>
      <c r="BV9835" s="30"/>
      <c r="BW9835" s="30"/>
      <c r="BX9835" s="30"/>
      <c r="BY9835" s="30"/>
      <c r="BZ9835" s="30"/>
      <c r="CA9835" s="30"/>
    </row>
    <row r="9836" spans="1:108" ht="6" customHeight="1" x14ac:dyDescent="0.2">
      <c r="A9836" s="28"/>
    </row>
    <row r="9837" spans="1:108" ht="15" customHeight="1" x14ac:dyDescent="0.2">
      <c r="A9837" s="41"/>
      <c r="B9837" s="35" t="s">
        <v>390</v>
      </c>
      <c r="C9837" s="35"/>
      <c r="D9837" s="35" t="s">
        <v>50</v>
      </c>
      <c r="E9837" s="35"/>
      <c r="F9837" s="35"/>
      <c r="G9837" s="35"/>
      <c r="H9837" s="35"/>
      <c r="I9837" s="35"/>
      <c r="J9837" s="35"/>
      <c r="O9837" s="35" t="s">
        <v>393</v>
      </c>
      <c r="P9837" s="35"/>
      <c r="Q9837" s="35"/>
      <c r="R9837" s="35"/>
      <c r="S9837" s="35"/>
      <c r="T9837" s="35"/>
      <c r="U9837" s="35"/>
      <c r="V9837" s="35"/>
      <c r="W9837" s="35"/>
      <c r="X9837" s="35"/>
      <c r="Y9837" s="35"/>
      <c r="Z9837" s="35"/>
      <c r="AA9837" s="35"/>
      <c r="AB9837" s="35"/>
      <c r="AC9837" s="35"/>
      <c r="AD9837" s="35"/>
      <c r="AE9837" s="35"/>
      <c r="AF9837" s="35"/>
      <c r="AG9837" s="35"/>
      <c r="AH9837" s="35"/>
      <c r="AI9837" s="35"/>
      <c r="AJ9837" s="35"/>
      <c r="AK9837" s="35"/>
      <c r="AL9837" s="35"/>
      <c r="AM9837" s="35"/>
      <c r="AN9837" s="35"/>
      <c r="AO9837" s="35"/>
      <c r="AP9837" s="35"/>
      <c r="AQ9837" s="35"/>
      <c r="AR9837" s="35"/>
      <c r="AS9837" s="35"/>
      <c r="AT9837" s="35"/>
      <c r="AW9837" s="30">
        <v>-138313.92000000001</v>
      </c>
      <c r="AX9837" s="30"/>
      <c r="AY9837" s="30"/>
      <c r="AZ9837" s="30"/>
      <c r="BA9837" s="30"/>
      <c r="BB9837" s="30"/>
      <c r="BC9837" s="30"/>
      <c r="BD9837" s="30"/>
      <c r="BE9837" s="30"/>
      <c r="BF9837" s="30"/>
      <c r="BG9837" s="30">
        <v>-110800</v>
      </c>
      <c r="BH9837" s="30"/>
      <c r="BI9837" s="30"/>
      <c r="BJ9837" s="30"/>
      <c r="BK9837" s="30"/>
      <c r="BL9837" s="30"/>
      <c r="BM9837" s="30"/>
      <c r="BN9837" s="30"/>
      <c r="BO9837" s="30"/>
      <c r="BP9837" s="30"/>
      <c r="BR9837" s="30">
        <v>-27513.919999999998</v>
      </c>
      <c r="BS9837" s="30"/>
      <c r="BT9837" s="30"/>
      <c r="BU9837" s="30"/>
      <c r="BV9837" s="30"/>
      <c r="BW9837" s="30"/>
      <c r="BX9837" s="30"/>
      <c r="BY9837" s="30"/>
      <c r="BZ9837" s="30"/>
      <c r="CA9837" s="30"/>
    </row>
    <row r="9838" spans="1:108" ht="7.5" customHeight="1" x14ac:dyDescent="0.2">
      <c r="A9838" s="41"/>
    </row>
    <row r="9839" spans="1:108" ht="13.5" customHeight="1" x14ac:dyDescent="0.2">
      <c r="A9839" s="41"/>
      <c r="B9839" s="29" t="s">
        <v>394</v>
      </c>
      <c r="C9839" s="29"/>
      <c r="D9839" s="29"/>
      <c r="E9839" s="29"/>
      <c r="F9839" s="29"/>
      <c r="G9839" s="29"/>
      <c r="H9839" s="29"/>
      <c r="I9839" s="29"/>
      <c r="J9839" s="29"/>
      <c r="K9839" s="29"/>
      <c r="L9839" s="29"/>
      <c r="M9839" s="29"/>
      <c r="N9839" s="29"/>
      <c r="O9839" s="29"/>
      <c r="P9839" s="29"/>
      <c r="Q9839" s="29"/>
      <c r="R9839" s="29"/>
      <c r="S9839" s="29"/>
      <c r="T9839" s="29"/>
      <c r="U9839" s="29"/>
      <c r="V9839" s="29"/>
      <c r="W9839" s="29"/>
      <c r="X9839" s="29"/>
      <c r="Y9839" s="29"/>
      <c r="Z9839" s="29"/>
      <c r="AA9839" s="29"/>
      <c r="AB9839" s="29"/>
      <c r="AC9839" s="29"/>
      <c r="AD9839" s="29"/>
      <c r="AE9839" s="29"/>
      <c r="AF9839" s="29"/>
      <c r="AG9839" s="29"/>
      <c r="AH9839" s="29"/>
      <c r="AI9839" s="29"/>
      <c r="AJ9839" s="29"/>
      <c r="AK9839" s="29"/>
      <c r="AL9839" s="29"/>
      <c r="AM9839" s="29"/>
      <c r="AN9839" s="29"/>
      <c r="AO9839" s="29"/>
      <c r="AP9839" s="29"/>
      <c r="AQ9839" s="29"/>
      <c r="AR9839" s="29"/>
      <c r="AS9839" s="29"/>
      <c r="AT9839" s="29"/>
      <c r="AU9839" s="29"/>
      <c r="AV9839" s="29"/>
    </row>
    <row r="9840" spans="1:108" ht="6" customHeight="1" x14ac:dyDescent="0.2">
      <c r="A9840" s="41"/>
    </row>
    <row r="9841" spans="1:109" ht="13.5" customHeight="1" x14ac:dyDescent="0.2">
      <c r="A9841" s="28"/>
      <c r="B9841" s="35" t="s">
        <v>29</v>
      </c>
      <c r="C9841" s="35"/>
      <c r="D9841" s="35" t="s">
        <v>79</v>
      </c>
      <c r="E9841" s="35"/>
      <c r="F9841" s="35"/>
      <c r="G9841" s="35"/>
      <c r="H9841" s="35"/>
      <c r="I9841" s="35"/>
      <c r="J9841" s="35"/>
      <c r="O9841" s="35" t="s">
        <v>80</v>
      </c>
      <c r="P9841" s="35"/>
      <c r="Q9841" s="35"/>
      <c r="R9841" s="35"/>
      <c r="S9841" s="35"/>
      <c r="T9841" s="35"/>
      <c r="U9841" s="35"/>
      <c r="V9841" s="35"/>
      <c r="W9841" s="35"/>
      <c r="X9841" s="35"/>
      <c r="Y9841" s="35"/>
      <c r="Z9841" s="35"/>
      <c r="AA9841" s="35"/>
      <c r="AB9841" s="35"/>
      <c r="AC9841" s="35"/>
      <c r="AD9841" s="35"/>
      <c r="AE9841" s="35"/>
      <c r="AF9841" s="35"/>
      <c r="AG9841" s="35"/>
      <c r="AH9841" s="35"/>
      <c r="AI9841" s="35"/>
      <c r="AJ9841" s="35"/>
      <c r="AK9841" s="35"/>
      <c r="AL9841" s="35"/>
      <c r="AM9841" s="35"/>
      <c r="AN9841" s="35"/>
      <c r="AO9841" s="35"/>
      <c r="AP9841" s="35"/>
      <c r="AQ9841" s="35"/>
      <c r="AR9841" s="35"/>
      <c r="AS9841" s="35"/>
      <c r="AT9841" s="35"/>
      <c r="CC9841" s="30">
        <v>0</v>
      </c>
      <c r="CD9841" s="30"/>
      <c r="CE9841" s="30"/>
      <c r="CF9841" s="30"/>
      <c r="CG9841" s="30"/>
      <c r="CH9841" s="30"/>
      <c r="CI9841" s="30"/>
      <c r="CJ9841" s="30"/>
      <c r="CK9841" s="30"/>
      <c r="CN9841" s="30">
        <v>0</v>
      </c>
      <c r="CO9841" s="30"/>
      <c r="CP9841" s="30"/>
      <c r="CQ9841" s="30"/>
      <c r="CR9841" s="30"/>
      <c r="CS9841" s="30"/>
      <c r="CT9841" s="30"/>
      <c r="CU9841" s="30"/>
      <c r="CW9841" s="30">
        <v>0</v>
      </c>
      <c r="CX9841" s="30"/>
      <c r="CY9841" s="30"/>
      <c r="CZ9841" s="30"/>
      <c r="DA9841" s="30"/>
      <c r="DB9841" s="30"/>
      <c r="DC9841" s="30"/>
      <c r="DD9841" s="30"/>
    </row>
    <row r="9842" spans="1:109" ht="6" customHeight="1" x14ac:dyDescent="0.2">
      <c r="A9842" s="28"/>
    </row>
    <row r="9843" spans="1:109" ht="18" customHeight="1" x14ac:dyDescent="0.2">
      <c r="A9843" s="31" t="s">
        <v>1223</v>
      </c>
      <c r="B9843" s="31"/>
      <c r="C9843" s="31"/>
      <c r="G9843" s="31" t="s">
        <v>1004</v>
      </c>
      <c r="H9843" s="31"/>
      <c r="I9843" s="31"/>
      <c r="J9843" s="11" t="s">
        <v>12</v>
      </c>
      <c r="L9843" s="31" t="s">
        <v>12</v>
      </c>
      <c r="M9843" s="31"/>
      <c r="N9843" s="12" t="s">
        <v>12</v>
      </c>
      <c r="O9843" s="31" t="s">
        <v>1005</v>
      </c>
      <c r="P9843" s="31"/>
      <c r="Q9843" s="31"/>
      <c r="R9843" s="31"/>
      <c r="S9843" s="31"/>
      <c r="T9843" s="31"/>
      <c r="U9843" s="31"/>
      <c r="V9843" s="31"/>
      <c r="W9843" s="31"/>
      <c r="X9843" s="31"/>
      <c r="Y9843" s="31"/>
      <c r="Z9843" s="31"/>
      <c r="AA9843" s="31"/>
      <c r="AB9843" s="31"/>
      <c r="AC9843" s="31"/>
      <c r="AD9843" s="31"/>
      <c r="AE9843" s="31"/>
      <c r="AF9843" s="31"/>
      <c r="AG9843" s="31"/>
      <c r="AH9843" s="31"/>
      <c r="AI9843" s="31"/>
      <c r="AJ9843" s="31"/>
      <c r="AK9843" s="31"/>
      <c r="AL9843" s="31"/>
      <c r="AM9843" s="31"/>
      <c r="AN9843" s="31"/>
      <c r="AO9843" s="31"/>
      <c r="AP9843" s="31"/>
      <c r="AQ9843" s="31"/>
      <c r="AR9843" s="31"/>
      <c r="AS9843" s="31"/>
      <c r="AT9843" s="31"/>
      <c r="CC9843" s="32">
        <v>3209.15</v>
      </c>
      <c r="CD9843" s="32"/>
      <c r="CE9843" s="32"/>
      <c r="CF9843" s="32"/>
      <c r="CG9843" s="32"/>
      <c r="CH9843" s="32"/>
      <c r="CI9843" s="32"/>
      <c r="CJ9843" s="32"/>
      <c r="CK9843" s="32"/>
      <c r="CN9843" s="32">
        <v>0</v>
      </c>
      <c r="CO9843" s="32"/>
      <c r="CP9843" s="32"/>
      <c r="CQ9843" s="32"/>
      <c r="CR9843" s="32"/>
      <c r="CS9843" s="32"/>
      <c r="CT9843" s="32"/>
      <c r="CU9843" s="32"/>
      <c r="CW9843" s="32">
        <v>3209.15</v>
      </c>
      <c r="CX9843" s="32"/>
      <c r="CY9843" s="32"/>
      <c r="CZ9843" s="32"/>
      <c r="DA9843" s="32"/>
      <c r="DB9843" s="32"/>
      <c r="DC9843" s="32"/>
      <c r="DD9843" s="32"/>
    </row>
    <row r="9844" spans="1:109" ht="12.75" hidden="1" customHeight="1" x14ac:dyDescent="0.2">
      <c r="A9844" s="68"/>
      <c r="B9844" s="37" t="s">
        <v>181</v>
      </c>
      <c r="C9844" s="37"/>
      <c r="D9844" s="31" t="s">
        <v>275</v>
      </c>
      <c r="E9844" s="31"/>
      <c r="F9844" s="31"/>
      <c r="G9844" s="31"/>
      <c r="H9844" s="31"/>
      <c r="I9844" s="31"/>
      <c r="J9844" s="31"/>
      <c r="O9844" s="31" t="s">
        <v>276</v>
      </c>
      <c r="P9844" s="31"/>
      <c r="Q9844" s="31"/>
      <c r="R9844" s="31"/>
      <c r="S9844" s="31"/>
      <c r="T9844" s="31"/>
      <c r="U9844" s="31"/>
      <c r="V9844" s="31"/>
      <c r="W9844" s="31"/>
      <c r="X9844" s="31"/>
      <c r="Y9844" s="31"/>
      <c r="Z9844" s="31"/>
      <c r="AA9844" s="31"/>
      <c r="AB9844" s="31"/>
      <c r="AC9844" s="31"/>
      <c r="AD9844" s="31"/>
      <c r="AE9844" s="31"/>
      <c r="AF9844" s="31"/>
      <c r="AG9844" s="31"/>
      <c r="AH9844" s="31"/>
      <c r="AI9844" s="31"/>
      <c r="AJ9844" s="31"/>
      <c r="AK9844" s="31"/>
      <c r="AL9844" s="31"/>
      <c r="AM9844" s="31"/>
      <c r="AN9844" s="31"/>
      <c r="AO9844" s="31"/>
      <c r="AP9844" s="31"/>
      <c r="AQ9844" s="31"/>
      <c r="AR9844" s="31"/>
      <c r="AS9844" s="31"/>
      <c r="AT9844" s="31"/>
      <c r="CC9844" s="32">
        <v>3209.15</v>
      </c>
      <c r="CD9844" s="32"/>
      <c r="CE9844" s="32"/>
      <c r="CF9844" s="32"/>
      <c r="CG9844" s="32"/>
      <c r="CH9844" s="32"/>
      <c r="CI9844" s="32"/>
      <c r="CJ9844" s="32"/>
      <c r="CK9844" s="32"/>
      <c r="CN9844" s="32">
        <v>0</v>
      </c>
      <c r="CO9844" s="32"/>
      <c r="CP9844" s="32"/>
      <c r="CQ9844" s="32"/>
      <c r="CR9844" s="32"/>
      <c r="CS9844" s="32"/>
      <c r="CT9844" s="32"/>
      <c r="CU9844" s="32"/>
      <c r="CW9844" s="32">
        <v>3209.15</v>
      </c>
      <c r="CX9844" s="32"/>
      <c r="CY9844" s="32"/>
      <c r="CZ9844" s="32"/>
      <c r="DA9844" s="32"/>
      <c r="DB9844" s="32"/>
      <c r="DC9844" s="32"/>
      <c r="DD9844" s="32"/>
    </row>
    <row r="9845" spans="1:109" ht="13.5" customHeight="1" x14ac:dyDescent="0.2">
      <c r="A9845" s="68"/>
      <c r="B9845" s="37"/>
      <c r="C9845" s="37"/>
      <c r="D9845" s="31"/>
      <c r="E9845" s="31"/>
      <c r="F9845" s="31"/>
      <c r="G9845" s="31"/>
      <c r="H9845" s="31"/>
      <c r="I9845" s="31"/>
      <c r="J9845" s="31"/>
      <c r="O9845" s="31"/>
      <c r="P9845" s="31"/>
      <c r="Q9845" s="31"/>
      <c r="R9845" s="31"/>
      <c r="S9845" s="31"/>
      <c r="T9845" s="31"/>
      <c r="U9845" s="31"/>
      <c r="V9845" s="31"/>
      <c r="W9845" s="31"/>
      <c r="X9845" s="31"/>
      <c r="Y9845" s="31"/>
      <c r="Z9845" s="31"/>
      <c r="AA9845" s="31"/>
      <c r="AB9845" s="31"/>
      <c r="AC9845" s="31"/>
      <c r="AD9845" s="31"/>
      <c r="AE9845" s="31"/>
      <c r="AF9845" s="31"/>
      <c r="AG9845" s="31"/>
      <c r="AH9845" s="31"/>
      <c r="AI9845" s="31"/>
      <c r="AJ9845" s="31"/>
      <c r="AK9845" s="31"/>
      <c r="AL9845" s="31"/>
      <c r="AM9845" s="31"/>
      <c r="AN9845" s="31"/>
      <c r="AO9845" s="31"/>
      <c r="AP9845" s="31"/>
      <c r="AQ9845" s="31"/>
      <c r="AR9845" s="31"/>
      <c r="AS9845" s="31"/>
      <c r="AT9845" s="31"/>
      <c r="CC9845" s="32"/>
      <c r="CD9845" s="32"/>
      <c r="CE9845" s="32"/>
      <c r="CF9845" s="32"/>
      <c r="CG9845" s="32"/>
      <c r="CH9845" s="32"/>
      <c r="CI9845" s="32"/>
      <c r="CJ9845" s="32"/>
      <c r="CK9845" s="32"/>
      <c r="CN9845" s="32"/>
      <c r="CO9845" s="32"/>
      <c r="CP9845" s="32"/>
      <c r="CQ9845" s="32"/>
      <c r="CR9845" s="32"/>
      <c r="CS9845" s="32"/>
      <c r="CT9845" s="32"/>
      <c r="CU9845" s="32"/>
      <c r="CW9845" s="32"/>
      <c r="CX9845" s="32"/>
      <c r="CY9845" s="32"/>
      <c r="CZ9845" s="32"/>
      <c r="DA9845" s="32"/>
      <c r="DB9845" s="32"/>
      <c r="DC9845" s="32"/>
      <c r="DD9845" s="32"/>
    </row>
    <row r="9846" spans="1:109" ht="6" customHeight="1" x14ac:dyDescent="0.2">
      <c r="A9846" s="68"/>
    </row>
    <row r="9847" spans="1:109" ht="18" customHeight="1" x14ac:dyDescent="0.2">
      <c r="A9847" s="31" t="s">
        <v>1223</v>
      </c>
      <c r="B9847" s="31"/>
      <c r="C9847" s="31"/>
      <c r="G9847" s="31" t="s">
        <v>531</v>
      </c>
      <c r="H9847" s="31"/>
      <c r="I9847" s="31"/>
      <c r="J9847" s="11" t="s">
        <v>12</v>
      </c>
      <c r="L9847" s="31" t="s">
        <v>12</v>
      </c>
      <c r="M9847" s="31"/>
      <c r="N9847" s="12" t="s">
        <v>12</v>
      </c>
      <c r="O9847" s="31" t="s">
        <v>532</v>
      </c>
      <c r="P9847" s="31"/>
      <c r="Q9847" s="31"/>
      <c r="R9847" s="31"/>
      <c r="S9847" s="31"/>
      <c r="T9847" s="31"/>
      <c r="U9847" s="31"/>
      <c r="V9847" s="31"/>
      <c r="W9847" s="31"/>
      <c r="X9847" s="31"/>
      <c r="Y9847" s="31"/>
      <c r="Z9847" s="31"/>
      <c r="AA9847" s="31"/>
      <c r="AB9847" s="31"/>
      <c r="AC9847" s="31"/>
      <c r="AD9847" s="31"/>
      <c r="AE9847" s="31"/>
      <c r="AF9847" s="31"/>
      <c r="AG9847" s="31"/>
      <c r="AH9847" s="31"/>
      <c r="AI9847" s="31"/>
      <c r="AJ9847" s="31"/>
      <c r="AK9847" s="31"/>
      <c r="AL9847" s="31"/>
      <c r="AM9847" s="31"/>
      <c r="AN9847" s="31"/>
      <c r="AO9847" s="31"/>
      <c r="AP9847" s="31"/>
      <c r="AQ9847" s="31"/>
      <c r="AR9847" s="31"/>
      <c r="AS9847" s="31"/>
      <c r="AT9847" s="31"/>
      <c r="CC9847" s="32">
        <v>940</v>
      </c>
      <c r="CD9847" s="32"/>
      <c r="CE9847" s="32"/>
      <c r="CF9847" s="32"/>
      <c r="CG9847" s="32"/>
      <c r="CH9847" s="32"/>
      <c r="CI9847" s="32"/>
      <c r="CJ9847" s="32"/>
      <c r="CK9847" s="32"/>
      <c r="CN9847" s="32">
        <v>0</v>
      </c>
      <c r="CO9847" s="32"/>
      <c r="CP9847" s="32"/>
      <c r="CQ9847" s="32"/>
      <c r="CR9847" s="32"/>
      <c r="CS9847" s="32"/>
      <c r="CT9847" s="32"/>
      <c r="CU9847" s="32"/>
      <c r="CW9847" s="32">
        <v>940</v>
      </c>
      <c r="CX9847" s="32"/>
      <c r="CY9847" s="32"/>
      <c r="CZ9847" s="32"/>
      <c r="DA9847" s="32"/>
      <c r="DB9847" s="32"/>
      <c r="DC9847" s="32"/>
      <c r="DD9847" s="32"/>
    </row>
    <row r="9848" spans="1:109" ht="12.75" hidden="1" customHeight="1" x14ac:dyDescent="0.2">
      <c r="A9848" s="68"/>
      <c r="B9848" s="37" t="s">
        <v>181</v>
      </c>
      <c r="C9848" s="37"/>
      <c r="D9848" s="31" t="s">
        <v>261</v>
      </c>
      <c r="E9848" s="31"/>
      <c r="F9848" s="31"/>
      <c r="G9848" s="31"/>
      <c r="H9848" s="31"/>
      <c r="I9848" s="31"/>
      <c r="J9848" s="31"/>
      <c r="O9848" s="31" t="s">
        <v>262</v>
      </c>
      <c r="P9848" s="31"/>
      <c r="Q9848" s="31"/>
      <c r="R9848" s="31"/>
      <c r="S9848" s="31"/>
      <c r="T9848" s="31"/>
      <c r="U9848" s="31"/>
      <c r="V9848" s="31"/>
      <c r="W9848" s="31"/>
      <c r="X9848" s="31"/>
      <c r="Y9848" s="31"/>
      <c r="Z9848" s="31"/>
      <c r="AA9848" s="31"/>
      <c r="AB9848" s="31"/>
      <c r="AC9848" s="31"/>
      <c r="AD9848" s="31"/>
      <c r="AE9848" s="31"/>
      <c r="AF9848" s="31"/>
      <c r="AG9848" s="31"/>
      <c r="AH9848" s="31"/>
      <c r="AI9848" s="31"/>
      <c r="AJ9848" s="31"/>
      <c r="AK9848" s="31"/>
      <c r="AL9848" s="31"/>
      <c r="AM9848" s="31"/>
      <c r="AN9848" s="31"/>
      <c r="AO9848" s="31"/>
      <c r="AP9848" s="31"/>
      <c r="AQ9848" s="31"/>
      <c r="AR9848" s="31"/>
      <c r="AS9848" s="31"/>
      <c r="AT9848" s="31"/>
      <c r="CC9848" s="32">
        <v>940</v>
      </c>
      <c r="CD9848" s="32"/>
      <c r="CE9848" s="32"/>
      <c r="CF9848" s="32"/>
      <c r="CG9848" s="32"/>
      <c r="CH9848" s="32"/>
      <c r="CI9848" s="32"/>
      <c r="CJ9848" s="32"/>
      <c r="CK9848" s="32"/>
      <c r="CN9848" s="32">
        <v>0</v>
      </c>
      <c r="CO9848" s="32"/>
      <c r="CP9848" s="32"/>
      <c r="CQ9848" s="32"/>
      <c r="CR9848" s="32"/>
      <c r="CS9848" s="32"/>
      <c r="CT9848" s="32"/>
      <c r="CU9848" s="32"/>
      <c r="CW9848" s="32">
        <v>940</v>
      </c>
      <c r="CX9848" s="32"/>
      <c r="CY9848" s="32"/>
      <c r="CZ9848" s="32"/>
      <c r="DA9848" s="32"/>
      <c r="DB9848" s="32"/>
      <c r="DC9848" s="32"/>
      <c r="DD9848" s="32"/>
    </row>
    <row r="9849" spans="1:109" ht="13.5" customHeight="1" x14ac:dyDescent="0.2">
      <c r="A9849" s="68"/>
      <c r="B9849" s="37"/>
      <c r="C9849" s="37"/>
      <c r="D9849" s="31"/>
      <c r="E9849" s="31"/>
      <c r="F9849" s="31"/>
      <c r="G9849" s="31"/>
      <c r="H9849" s="31"/>
      <c r="I9849" s="31"/>
      <c r="J9849" s="31"/>
      <c r="O9849" s="31"/>
      <c r="P9849" s="31"/>
      <c r="Q9849" s="31"/>
      <c r="R9849" s="31"/>
      <c r="S9849" s="31"/>
      <c r="T9849" s="31"/>
      <c r="U9849" s="31"/>
      <c r="V9849" s="31"/>
      <c r="W9849" s="31"/>
      <c r="X9849" s="31"/>
      <c r="Y9849" s="31"/>
      <c r="Z9849" s="31"/>
      <c r="AA9849" s="31"/>
      <c r="AB9849" s="31"/>
      <c r="AC9849" s="31"/>
      <c r="AD9849" s="31"/>
      <c r="AE9849" s="31"/>
      <c r="AF9849" s="31"/>
      <c r="AG9849" s="31"/>
      <c r="AH9849" s="31"/>
      <c r="AI9849" s="31"/>
      <c r="AJ9849" s="31"/>
      <c r="AK9849" s="31"/>
      <c r="AL9849" s="31"/>
      <c r="AM9849" s="31"/>
      <c r="AN9849" s="31"/>
      <c r="AO9849" s="31"/>
      <c r="AP9849" s="31"/>
      <c r="AQ9849" s="31"/>
      <c r="AR9849" s="31"/>
      <c r="AS9849" s="31"/>
      <c r="AT9849" s="31"/>
      <c r="CC9849" s="32"/>
      <c r="CD9849" s="32"/>
      <c r="CE9849" s="32"/>
      <c r="CF9849" s="32"/>
      <c r="CG9849" s="32"/>
      <c r="CH9849" s="32"/>
      <c r="CI9849" s="32"/>
      <c r="CJ9849" s="32"/>
      <c r="CK9849" s="32"/>
      <c r="CN9849" s="32"/>
      <c r="CO9849" s="32"/>
      <c r="CP9849" s="32"/>
      <c r="CQ9849" s="32"/>
      <c r="CR9849" s="32"/>
      <c r="CS9849" s="32"/>
      <c r="CT9849" s="32"/>
      <c r="CU9849" s="32"/>
      <c r="CW9849" s="32"/>
      <c r="CX9849" s="32"/>
      <c r="CY9849" s="32"/>
      <c r="CZ9849" s="32"/>
      <c r="DA9849" s="32"/>
      <c r="DB9849" s="32"/>
      <c r="DC9849" s="32"/>
      <c r="DD9849" s="32"/>
    </row>
    <row r="9850" spans="1:109" ht="6" customHeight="1" x14ac:dyDescent="0.2">
      <c r="A9850" s="68"/>
    </row>
    <row r="9851" spans="1:109" ht="17.25" customHeight="1" x14ac:dyDescent="0.2">
      <c r="A9851" s="13"/>
      <c r="B9851" s="35" t="s">
        <v>22</v>
      </c>
      <c r="C9851" s="35"/>
      <c r="D9851" s="29" t="s">
        <v>81</v>
      </c>
      <c r="E9851" s="29"/>
      <c r="F9851" s="29"/>
      <c r="G9851" s="29"/>
      <c r="H9851" s="29"/>
      <c r="I9851" s="29"/>
      <c r="J9851" s="29"/>
      <c r="O9851" s="29" t="s">
        <v>82</v>
      </c>
      <c r="P9851" s="29"/>
      <c r="Q9851" s="29"/>
      <c r="R9851" s="29"/>
      <c r="S9851" s="29"/>
      <c r="T9851" s="29"/>
      <c r="U9851" s="29"/>
      <c r="V9851" s="29"/>
      <c r="W9851" s="29"/>
      <c r="X9851" s="29"/>
      <c r="Y9851" s="29"/>
      <c r="Z9851" s="29"/>
      <c r="AA9851" s="29"/>
      <c r="AB9851" s="29"/>
      <c r="AC9851" s="29"/>
      <c r="AD9851" s="29"/>
      <c r="AE9851" s="29"/>
      <c r="AF9851" s="29"/>
      <c r="AG9851" s="29"/>
      <c r="AH9851" s="29"/>
      <c r="AI9851" s="29"/>
      <c r="AJ9851" s="29"/>
      <c r="AK9851" s="29"/>
      <c r="AL9851" s="29"/>
      <c r="AM9851" s="29"/>
      <c r="AN9851" s="29"/>
      <c r="AO9851" s="29"/>
      <c r="AP9851" s="29"/>
      <c r="AQ9851" s="29"/>
      <c r="AR9851" s="29"/>
      <c r="AS9851" s="29"/>
      <c r="AT9851" s="29"/>
      <c r="CC9851" s="30">
        <v>4149.1499999999996</v>
      </c>
      <c r="CD9851" s="30"/>
      <c r="CE9851" s="30"/>
      <c r="CF9851" s="30"/>
      <c r="CG9851" s="30"/>
      <c r="CH9851" s="30"/>
      <c r="CI9851" s="30"/>
      <c r="CJ9851" s="30"/>
      <c r="CK9851" s="30"/>
      <c r="CN9851" s="30">
        <v>0</v>
      </c>
      <c r="CO9851" s="30"/>
      <c r="CP9851" s="30"/>
      <c r="CQ9851" s="30"/>
      <c r="CR9851" s="30"/>
      <c r="CS9851" s="30"/>
      <c r="CT9851" s="30"/>
      <c r="CU9851" s="30"/>
      <c r="CW9851" s="30">
        <v>4149.1499999999996</v>
      </c>
      <c r="CX9851" s="30"/>
      <c r="CY9851" s="30"/>
      <c r="CZ9851" s="30"/>
      <c r="DA9851" s="30"/>
      <c r="DB9851" s="30"/>
      <c r="DC9851" s="30"/>
      <c r="DD9851" s="30"/>
    </row>
    <row r="9852" spans="1:109" ht="2.25" customHeight="1" x14ac:dyDescent="0.2"/>
    <row r="9853" spans="1:109" ht="18.75" customHeight="1" x14ac:dyDescent="0.2">
      <c r="A9853" s="34" t="s">
        <v>1222</v>
      </c>
      <c r="B9853" s="34"/>
      <c r="C9853" s="34"/>
      <c r="D9853" s="34"/>
      <c r="E9853" s="34"/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4"/>
      <c r="AI9853" s="34"/>
      <c r="AJ9853" s="34"/>
      <c r="AK9853" s="34"/>
      <c r="AL9853" s="34"/>
      <c r="AM9853" s="34"/>
      <c r="AN9853" s="34"/>
      <c r="AO9853" s="34"/>
      <c r="AP9853" s="34"/>
      <c r="AQ9853" s="34"/>
      <c r="AR9853" s="34"/>
      <c r="AS9853" s="34"/>
      <c r="AT9853" s="34"/>
      <c r="AU9853" s="34"/>
      <c r="AV9853" s="34"/>
      <c r="AW9853" s="34"/>
      <c r="AX9853" s="34"/>
      <c r="AY9853" s="34"/>
      <c r="AZ9853" s="34"/>
      <c r="BA9853" s="34"/>
      <c r="BB9853" s="34"/>
      <c r="BC9853" s="34"/>
      <c r="BD9853" s="34"/>
      <c r="BE9853" s="34"/>
      <c r="BF9853" s="34"/>
      <c r="BG9853" s="34"/>
      <c r="BH9853" s="34"/>
      <c r="BI9853" s="34"/>
      <c r="BJ9853" s="34"/>
      <c r="BK9853" s="34"/>
      <c r="BL9853" s="34"/>
      <c r="BM9853" s="34"/>
      <c r="BN9853" s="34"/>
      <c r="BO9853" s="34"/>
      <c r="BP9853" s="34"/>
      <c r="BQ9853" s="34"/>
      <c r="BR9853" s="34"/>
      <c r="BS9853" s="34"/>
      <c r="BT9853" s="34"/>
      <c r="BU9853" s="34"/>
      <c r="BV9853" s="34"/>
      <c r="BW9853" s="34"/>
      <c r="BX9853" s="34"/>
      <c r="BY9853" s="34"/>
      <c r="BZ9853" s="34"/>
      <c r="CA9853" s="34"/>
      <c r="CB9853" s="34"/>
      <c r="CC9853" s="34"/>
      <c r="CD9853" s="34"/>
      <c r="CE9853" s="34"/>
      <c r="CF9853" s="34"/>
      <c r="CG9853" s="34"/>
      <c r="CH9853" s="34"/>
      <c r="CI9853" s="34"/>
      <c r="CJ9853" s="34"/>
      <c r="CK9853" s="34"/>
      <c r="CL9853" s="34"/>
      <c r="CM9853" s="34"/>
      <c r="CN9853" s="34"/>
      <c r="CO9853" s="34"/>
      <c r="CP9853" s="34"/>
      <c r="CQ9853" s="34"/>
      <c r="CR9853" s="34"/>
      <c r="CS9853" s="34"/>
      <c r="CT9853" s="34"/>
      <c r="CU9853" s="34"/>
      <c r="CV9853" s="34"/>
      <c r="CW9853" s="34"/>
      <c r="CX9853" s="34"/>
      <c r="CY9853" s="34"/>
      <c r="CZ9853" s="34"/>
      <c r="DA9853" s="34"/>
      <c r="DB9853" s="34"/>
      <c r="DC9853" s="34"/>
      <c r="DD9853" s="34"/>
      <c r="DE9853" s="34"/>
    </row>
    <row r="9854" spans="1:109" ht="13.5" customHeight="1" x14ac:dyDescent="0.2"/>
    <row r="9855" spans="1:109" ht="7.5" customHeight="1" x14ac:dyDescent="0.2"/>
    <row r="9856" spans="1:109" ht="13.5" customHeight="1" x14ac:dyDescent="0.2">
      <c r="A9856" s="35" t="s">
        <v>346</v>
      </c>
      <c r="B9856" s="35"/>
      <c r="C9856" s="35"/>
      <c r="G9856" s="35" t="s">
        <v>347</v>
      </c>
      <c r="H9856" s="35"/>
      <c r="J9856" s="40"/>
      <c r="K9856" s="40"/>
      <c r="L9856" s="40"/>
      <c r="M9856" s="40"/>
      <c r="O9856" s="35" t="s">
        <v>348</v>
      </c>
      <c r="P9856" s="35"/>
      <c r="Q9856" s="35"/>
      <c r="R9856" s="35"/>
      <c r="S9856" s="35"/>
      <c r="T9856" s="35"/>
      <c r="U9856" s="35"/>
      <c r="V9856" s="35"/>
      <c r="W9856" s="35"/>
      <c r="X9856" s="35"/>
      <c r="Y9856" s="35"/>
      <c r="Z9856" s="35"/>
      <c r="AA9856" s="35"/>
      <c r="AB9856" s="35"/>
      <c r="AC9856" s="35"/>
      <c r="AD9856" s="35"/>
      <c r="AE9856" s="35"/>
      <c r="AF9856" s="35"/>
      <c r="AG9856" s="35"/>
      <c r="AH9856" s="35"/>
      <c r="AI9856" s="35"/>
      <c r="AJ9856" s="35"/>
      <c r="AK9856" s="35"/>
      <c r="AL9856" s="35"/>
      <c r="AM9856" s="35"/>
      <c r="AN9856" s="35"/>
      <c r="AW9856" s="36" t="s">
        <v>349</v>
      </c>
      <c r="AX9856" s="36"/>
      <c r="AY9856" s="36"/>
      <c r="AZ9856" s="36"/>
      <c r="BA9856" s="36"/>
      <c r="BB9856" s="36"/>
      <c r="BC9856" s="36"/>
      <c r="BD9856" s="36"/>
      <c r="BE9856" s="36"/>
      <c r="BF9856" s="36"/>
      <c r="BG9856" s="36" t="s">
        <v>350</v>
      </c>
      <c r="BH9856" s="36"/>
      <c r="BI9856" s="36"/>
      <c r="BJ9856" s="36"/>
      <c r="BK9856" s="36"/>
      <c r="BL9856" s="36"/>
      <c r="BM9856" s="36"/>
      <c r="BN9856" s="36"/>
      <c r="BO9856" s="36"/>
      <c r="BP9856" s="36"/>
      <c r="BR9856" s="36" t="s">
        <v>21</v>
      </c>
      <c r="BS9856" s="36"/>
      <c r="BT9856" s="36"/>
      <c r="BU9856" s="36"/>
      <c r="BV9856" s="36"/>
      <c r="BW9856" s="36"/>
      <c r="BX9856" s="36"/>
      <c r="BY9856" s="36"/>
      <c r="BZ9856" s="36"/>
      <c r="CA9856" s="36"/>
      <c r="CC9856" s="36" t="s">
        <v>351</v>
      </c>
      <c r="CD9856" s="36"/>
      <c r="CE9856" s="36"/>
      <c r="CF9856" s="36"/>
      <c r="CG9856" s="36"/>
      <c r="CH9856" s="36"/>
      <c r="CI9856" s="36"/>
      <c r="CJ9856" s="36"/>
      <c r="CK9856" s="36"/>
      <c r="CN9856" s="36" t="s">
        <v>352</v>
      </c>
      <c r="CO9856" s="36"/>
      <c r="CP9856" s="36"/>
      <c r="CQ9856" s="36"/>
      <c r="CR9856" s="36"/>
      <c r="CS9856" s="36"/>
      <c r="CT9856" s="36"/>
      <c r="CU9856" s="36"/>
      <c r="CW9856" s="36" t="s">
        <v>21</v>
      </c>
      <c r="CX9856" s="36"/>
      <c r="CY9856" s="36"/>
      <c r="CZ9856" s="36"/>
      <c r="DA9856" s="36"/>
      <c r="DB9856" s="36"/>
      <c r="DC9856" s="36"/>
      <c r="DD9856" s="36"/>
    </row>
    <row r="9857" spans="1:108" ht="6.75" customHeight="1" x14ac:dyDescent="0.2"/>
    <row r="9858" spans="1:108" ht="13.5" customHeight="1" x14ac:dyDescent="0.2">
      <c r="A9858" s="28"/>
      <c r="B9858" s="35" t="s">
        <v>29</v>
      </c>
      <c r="C9858" s="35"/>
      <c r="D9858" s="35" t="s">
        <v>87</v>
      </c>
      <c r="E9858" s="35"/>
      <c r="F9858" s="35"/>
      <c r="G9858" s="35"/>
      <c r="H9858" s="35"/>
      <c r="I9858" s="35"/>
      <c r="J9858" s="35"/>
      <c r="O9858" s="35" t="s">
        <v>88</v>
      </c>
      <c r="P9858" s="35"/>
      <c r="Q9858" s="35"/>
      <c r="R9858" s="35"/>
      <c r="S9858" s="35"/>
      <c r="T9858" s="35"/>
      <c r="U9858" s="35"/>
      <c r="V9858" s="35"/>
      <c r="W9858" s="35"/>
      <c r="X9858" s="35"/>
      <c r="Y9858" s="35"/>
      <c r="Z9858" s="35"/>
      <c r="AA9858" s="35"/>
      <c r="AB9858" s="35"/>
      <c r="AC9858" s="35"/>
      <c r="AD9858" s="35"/>
      <c r="AE9858" s="35"/>
      <c r="AF9858" s="35"/>
      <c r="AG9858" s="35"/>
      <c r="AH9858" s="35"/>
      <c r="AI9858" s="35"/>
      <c r="AJ9858" s="35"/>
      <c r="AK9858" s="35"/>
      <c r="AL9858" s="35"/>
      <c r="AM9858" s="35"/>
      <c r="AN9858" s="35"/>
      <c r="AO9858" s="35"/>
      <c r="AP9858" s="35"/>
      <c r="AQ9858" s="35"/>
      <c r="AR9858" s="35"/>
      <c r="AS9858" s="35"/>
      <c r="AT9858" s="35"/>
      <c r="CC9858" s="30">
        <v>4149.1499999999996</v>
      </c>
      <c r="CD9858" s="30"/>
      <c r="CE9858" s="30"/>
      <c r="CF9858" s="30"/>
      <c r="CG9858" s="30"/>
      <c r="CH9858" s="30"/>
      <c r="CI9858" s="30"/>
      <c r="CJ9858" s="30"/>
      <c r="CK9858" s="30"/>
      <c r="CN9858" s="30">
        <v>0</v>
      </c>
      <c r="CO9858" s="30"/>
      <c r="CP9858" s="30"/>
      <c r="CQ9858" s="30"/>
      <c r="CR9858" s="30"/>
      <c r="CS9858" s="30"/>
      <c r="CT9858" s="30"/>
      <c r="CU9858" s="30"/>
      <c r="CW9858" s="30">
        <v>4149.1499999999996</v>
      </c>
      <c r="CX9858" s="30"/>
      <c r="CY9858" s="30"/>
      <c r="CZ9858" s="30"/>
      <c r="DA9858" s="30"/>
      <c r="DB9858" s="30"/>
      <c r="DC9858" s="30"/>
      <c r="DD9858" s="30"/>
    </row>
    <row r="9859" spans="1:108" ht="6" customHeight="1" x14ac:dyDescent="0.2">
      <c r="A9859" s="28"/>
    </row>
    <row r="9860" spans="1:108" ht="13.5" customHeight="1" x14ac:dyDescent="0.2">
      <c r="A9860" s="41"/>
      <c r="B9860" s="35" t="s">
        <v>390</v>
      </c>
      <c r="C9860" s="35"/>
      <c r="D9860" s="35" t="s">
        <v>89</v>
      </c>
      <c r="E9860" s="35"/>
      <c r="F9860" s="35"/>
      <c r="G9860" s="35"/>
      <c r="H9860" s="35"/>
      <c r="I9860" s="35"/>
      <c r="J9860" s="35"/>
      <c r="O9860" s="35" t="s">
        <v>90</v>
      </c>
      <c r="P9860" s="35"/>
      <c r="Q9860" s="35"/>
      <c r="R9860" s="35"/>
      <c r="S9860" s="35"/>
      <c r="T9860" s="35"/>
      <c r="U9860" s="35"/>
      <c r="V9860" s="35"/>
      <c r="W9860" s="35"/>
      <c r="X9860" s="35"/>
      <c r="Y9860" s="35"/>
      <c r="Z9860" s="35"/>
      <c r="AA9860" s="35"/>
      <c r="AB9860" s="35"/>
      <c r="AC9860" s="35"/>
      <c r="AD9860" s="35"/>
      <c r="AE9860" s="35"/>
      <c r="AF9860" s="35"/>
      <c r="AG9860" s="35"/>
      <c r="AH9860" s="35"/>
      <c r="AI9860" s="35"/>
      <c r="AJ9860" s="35"/>
      <c r="AK9860" s="35"/>
      <c r="AL9860" s="35"/>
      <c r="AM9860" s="35"/>
      <c r="AN9860" s="35"/>
      <c r="AO9860" s="35"/>
      <c r="AP9860" s="35"/>
      <c r="AQ9860" s="35"/>
      <c r="AR9860" s="35"/>
      <c r="AS9860" s="35"/>
      <c r="AT9860" s="35"/>
      <c r="CC9860" s="30">
        <v>-4149.1499999999996</v>
      </c>
      <c r="CD9860" s="30"/>
      <c r="CE9860" s="30"/>
      <c r="CF9860" s="30"/>
      <c r="CG9860" s="30"/>
      <c r="CH9860" s="30"/>
      <c r="CI9860" s="30"/>
      <c r="CJ9860" s="30"/>
      <c r="CK9860" s="30"/>
      <c r="CN9860" s="30">
        <v>0</v>
      </c>
      <c r="CO9860" s="30"/>
      <c r="CP9860" s="30"/>
      <c r="CQ9860" s="30"/>
      <c r="CR9860" s="30"/>
      <c r="CS9860" s="30"/>
      <c r="CT9860" s="30"/>
      <c r="CU9860" s="30"/>
      <c r="CW9860" s="30">
        <v>-4149.1499999999996</v>
      </c>
      <c r="CX9860" s="30"/>
      <c r="CY9860" s="30"/>
      <c r="CZ9860" s="30"/>
      <c r="DA9860" s="30"/>
      <c r="DB9860" s="30"/>
      <c r="DC9860" s="30"/>
      <c r="DD9860" s="30"/>
    </row>
    <row r="9861" spans="1:108" ht="6" customHeight="1" x14ac:dyDescent="0.2">
      <c r="A9861" s="41"/>
    </row>
    <row r="9862" spans="1:108" ht="15" customHeight="1" x14ac:dyDescent="0.2">
      <c r="A9862" s="41"/>
      <c r="B9862" s="35" t="s">
        <v>390</v>
      </c>
      <c r="C9862" s="35"/>
      <c r="D9862" s="35" t="s">
        <v>91</v>
      </c>
      <c r="E9862" s="35"/>
      <c r="F9862" s="35"/>
      <c r="G9862" s="35"/>
      <c r="H9862" s="35"/>
      <c r="I9862" s="35"/>
      <c r="J9862" s="35"/>
      <c r="O9862" s="29" t="s">
        <v>92</v>
      </c>
      <c r="P9862" s="29"/>
      <c r="Q9862" s="29"/>
      <c r="R9862" s="29"/>
      <c r="S9862" s="29"/>
      <c r="T9862" s="29"/>
      <c r="U9862" s="29"/>
      <c r="V9862" s="29"/>
      <c r="W9862" s="29"/>
      <c r="X9862" s="29"/>
      <c r="Y9862" s="29"/>
      <c r="Z9862" s="29"/>
      <c r="AA9862" s="29"/>
      <c r="AB9862" s="29"/>
      <c r="AC9862" s="29"/>
      <c r="AD9862" s="29"/>
      <c r="AE9862" s="29"/>
      <c r="AF9862" s="29"/>
      <c r="AG9862" s="29"/>
      <c r="AH9862" s="29"/>
      <c r="AI9862" s="29"/>
      <c r="AJ9862" s="29"/>
      <c r="AK9862" s="29"/>
      <c r="AL9862" s="29"/>
      <c r="AM9862" s="29"/>
      <c r="AN9862" s="29"/>
      <c r="AO9862" s="29"/>
      <c r="AP9862" s="29"/>
      <c r="AQ9862" s="29"/>
      <c r="AR9862" s="29"/>
      <c r="AS9862" s="29"/>
      <c r="AT9862" s="29"/>
      <c r="CC9862" s="30">
        <v>-139081.54</v>
      </c>
      <c r="CD9862" s="30"/>
      <c r="CE9862" s="30"/>
      <c r="CF9862" s="30"/>
      <c r="CG9862" s="30"/>
      <c r="CH9862" s="30"/>
      <c r="CI9862" s="30"/>
      <c r="CJ9862" s="30"/>
      <c r="CK9862" s="30"/>
      <c r="CN9862" s="30">
        <v>-107000</v>
      </c>
      <c r="CO9862" s="30"/>
      <c r="CP9862" s="30"/>
      <c r="CQ9862" s="30"/>
      <c r="CR9862" s="30"/>
      <c r="CS9862" s="30"/>
      <c r="CT9862" s="30"/>
      <c r="CU9862" s="30"/>
      <c r="CW9862" s="30">
        <v>-32081.54</v>
      </c>
      <c r="CX9862" s="30"/>
      <c r="CY9862" s="30"/>
      <c r="CZ9862" s="30"/>
      <c r="DA9862" s="30"/>
      <c r="DB9862" s="30"/>
      <c r="DC9862" s="30"/>
      <c r="DD9862" s="30"/>
    </row>
    <row r="9863" spans="1:108" ht="7.5" customHeight="1" x14ac:dyDescent="0.2">
      <c r="A9863" s="41"/>
    </row>
    <row r="9864" spans="1:108" ht="13.5" customHeight="1" x14ac:dyDescent="0.2">
      <c r="A9864" s="41"/>
      <c r="B9864" s="29" t="s">
        <v>395</v>
      </c>
      <c r="C9864" s="29"/>
      <c r="D9864" s="29"/>
      <c r="E9864" s="29"/>
      <c r="F9864" s="29"/>
      <c r="G9864" s="29"/>
      <c r="H9864" s="29"/>
      <c r="I9864" s="29"/>
      <c r="J9864" s="29"/>
      <c r="K9864" s="29"/>
      <c r="L9864" s="29"/>
      <c r="M9864" s="29"/>
      <c r="N9864" s="29"/>
      <c r="O9864" s="29"/>
      <c r="P9864" s="29"/>
      <c r="Q9864" s="29"/>
      <c r="R9864" s="29"/>
      <c r="S9864" s="29"/>
      <c r="T9864" s="29"/>
      <c r="U9864" s="29"/>
      <c r="V9864" s="29"/>
      <c r="W9864" s="29"/>
      <c r="X9864" s="29"/>
      <c r="Y9864" s="29"/>
      <c r="Z9864" s="29"/>
      <c r="AA9864" s="29"/>
      <c r="AB9864" s="29"/>
      <c r="AC9864" s="29"/>
      <c r="AD9864" s="29"/>
      <c r="AE9864" s="29"/>
      <c r="AF9864" s="29"/>
      <c r="AG9864" s="29"/>
      <c r="AH9864" s="29"/>
      <c r="AI9864" s="29"/>
      <c r="AJ9864" s="29"/>
      <c r="AK9864" s="29"/>
      <c r="AL9864" s="29"/>
      <c r="AM9864" s="29"/>
      <c r="AN9864" s="29"/>
      <c r="AO9864" s="29"/>
      <c r="AP9864" s="29"/>
      <c r="AQ9864" s="29"/>
      <c r="AR9864" s="29"/>
      <c r="AS9864" s="29"/>
      <c r="AT9864" s="29"/>
      <c r="AU9864" s="29"/>
      <c r="AV9864" s="29"/>
    </row>
    <row r="9865" spans="1:108" ht="6" customHeight="1" x14ac:dyDescent="0.2">
      <c r="A9865" s="41"/>
    </row>
    <row r="9866" spans="1:108" ht="13.5" customHeight="1" x14ac:dyDescent="0.2">
      <c r="A9866" s="28"/>
      <c r="B9866" s="35" t="s">
        <v>29</v>
      </c>
      <c r="C9866" s="35"/>
      <c r="D9866" s="35" t="s">
        <v>99</v>
      </c>
      <c r="E9866" s="35"/>
      <c r="F9866" s="35"/>
      <c r="G9866" s="35"/>
      <c r="H9866" s="35"/>
      <c r="I9866" s="35"/>
      <c r="J9866" s="35"/>
      <c r="O9866" s="35" t="s">
        <v>100</v>
      </c>
      <c r="P9866" s="35"/>
      <c r="Q9866" s="35"/>
      <c r="R9866" s="35"/>
      <c r="S9866" s="35"/>
      <c r="T9866" s="35"/>
      <c r="U9866" s="35"/>
      <c r="V9866" s="35"/>
      <c r="W9866" s="35"/>
      <c r="X9866" s="35"/>
      <c r="Y9866" s="35"/>
      <c r="Z9866" s="35"/>
      <c r="AA9866" s="35"/>
      <c r="AB9866" s="35"/>
      <c r="AC9866" s="35"/>
      <c r="AD9866" s="35"/>
      <c r="AE9866" s="35"/>
      <c r="AF9866" s="35"/>
      <c r="AG9866" s="35"/>
      <c r="AH9866" s="35"/>
      <c r="AI9866" s="35"/>
      <c r="AJ9866" s="35"/>
      <c r="AK9866" s="35"/>
      <c r="AL9866" s="35"/>
      <c r="AM9866" s="35"/>
      <c r="AN9866" s="35"/>
      <c r="AO9866" s="35"/>
      <c r="AP9866" s="35"/>
      <c r="AQ9866" s="35"/>
      <c r="AR9866" s="35"/>
      <c r="AS9866" s="35"/>
      <c r="AT9866" s="35"/>
      <c r="CC9866" s="30">
        <v>0</v>
      </c>
      <c r="CD9866" s="30"/>
      <c r="CE9866" s="30"/>
      <c r="CF9866" s="30"/>
      <c r="CG9866" s="30"/>
      <c r="CH9866" s="30"/>
      <c r="CI9866" s="30"/>
      <c r="CJ9866" s="30"/>
      <c r="CK9866" s="30"/>
      <c r="CN9866" s="30">
        <v>0</v>
      </c>
      <c r="CO9866" s="30"/>
      <c r="CP9866" s="30"/>
      <c r="CQ9866" s="30"/>
      <c r="CR9866" s="30"/>
      <c r="CS9866" s="30"/>
      <c r="CT9866" s="30"/>
      <c r="CU9866" s="30"/>
      <c r="CW9866" s="30">
        <v>0</v>
      </c>
      <c r="CX9866" s="30"/>
      <c r="CY9866" s="30"/>
      <c r="CZ9866" s="30"/>
      <c r="DA9866" s="30"/>
      <c r="DB9866" s="30"/>
      <c r="DC9866" s="30"/>
      <c r="DD9866" s="30"/>
    </row>
    <row r="9867" spans="1:108" ht="6" customHeight="1" x14ac:dyDescent="0.2">
      <c r="A9867" s="28"/>
    </row>
    <row r="9868" spans="1:108" ht="13.5" customHeight="1" x14ac:dyDescent="0.2">
      <c r="A9868" s="28"/>
      <c r="B9868" s="35" t="s">
        <v>29</v>
      </c>
      <c r="C9868" s="35"/>
      <c r="D9868" s="35" t="s">
        <v>107</v>
      </c>
      <c r="E9868" s="35"/>
      <c r="F9868" s="35"/>
      <c r="G9868" s="35"/>
      <c r="H9868" s="35"/>
      <c r="I9868" s="35"/>
      <c r="J9868" s="35"/>
      <c r="O9868" s="35" t="s">
        <v>108</v>
      </c>
      <c r="P9868" s="35"/>
      <c r="Q9868" s="35"/>
      <c r="R9868" s="35"/>
      <c r="S9868" s="35"/>
      <c r="T9868" s="35"/>
      <c r="U9868" s="35"/>
      <c r="V9868" s="35"/>
      <c r="W9868" s="35"/>
      <c r="X9868" s="35"/>
      <c r="Y9868" s="35"/>
      <c r="Z9868" s="35"/>
      <c r="AA9868" s="35"/>
      <c r="AB9868" s="35"/>
      <c r="AC9868" s="35"/>
      <c r="AD9868" s="35"/>
      <c r="AE9868" s="35"/>
      <c r="AF9868" s="35"/>
      <c r="AG9868" s="35"/>
      <c r="AH9868" s="35"/>
      <c r="AI9868" s="35"/>
      <c r="AJ9868" s="35"/>
      <c r="AK9868" s="35"/>
      <c r="AL9868" s="35"/>
      <c r="AM9868" s="35"/>
      <c r="AN9868" s="35"/>
      <c r="AO9868" s="35"/>
      <c r="AP9868" s="35"/>
      <c r="AQ9868" s="35"/>
      <c r="AR9868" s="35"/>
      <c r="AS9868" s="35"/>
      <c r="AT9868" s="35"/>
      <c r="CC9868" s="30">
        <v>0</v>
      </c>
      <c r="CD9868" s="30"/>
      <c r="CE9868" s="30"/>
      <c r="CF9868" s="30"/>
      <c r="CG9868" s="30"/>
      <c r="CH9868" s="30"/>
      <c r="CI9868" s="30"/>
      <c r="CJ9868" s="30"/>
      <c r="CK9868" s="30"/>
      <c r="CN9868" s="30">
        <v>0</v>
      </c>
      <c r="CO9868" s="30"/>
      <c r="CP9868" s="30"/>
      <c r="CQ9868" s="30"/>
      <c r="CR9868" s="30"/>
      <c r="CS9868" s="30"/>
      <c r="CT9868" s="30"/>
      <c r="CU9868" s="30"/>
      <c r="CW9868" s="30">
        <v>0</v>
      </c>
      <c r="CX9868" s="30"/>
      <c r="CY9868" s="30"/>
      <c r="CZ9868" s="30"/>
      <c r="DA9868" s="30"/>
      <c r="DB9868" s="30"/>
      <c r="DC9868" s="30"/>
      <c r="DD9868" s="30"/>
    </row>
    <row r="9869" spans="1:108" ht="6" customHeight="1" x14ac:dyDescent="0.2">
      <c r="A9869" s="28"/>
    </row>
    <row r="9870" spans="1:108" ht="13.5" customHeight="1" x14ac:dyDescent="0.2">
      <c r="A9870" s="41"/>
      <c r="B9870" s="35" t="s">
        <v>390</v>
      </c>
      <c r="C9870" s="35"/>
      <c r="D9870" s="35" t="s">
        <v>109</v>
      </c>
      <c r="E9870" s="35"/>
      <c r="F9870" s="35"/>
      <c r="G9870" s="35"/>
      <c r="H9870" s="35"/>
      <c r="I9870" s="35"/>
      <c r="J9870" s="35"/>
      <c r="O9870" s="35" t="s">
        <v>110</v>
      </c>
      <c r="P9870" s="35"/>
      <c r="Q9870" s="35"/>
      <c r="R9870" s="35"/>
      <c r="S9870" s="35"/>
      <c r="T9870" s="35"/>
      <c r="U9870" s="35"/>
      <c r="V9870" s="35"/>
      <c r="W9870" s="35"/>
      <c r="X9870" s="35"/>
      <c r="Y9870" s="35"/>
      <c r="Z9870" s="35"/>
      <c r="AA9870" s="35"/>
      <c r="AB9870" s="35"/>
      <c r="AC9870" s="35"/>
      <c r="AD9870" s="35"/>
      <c r="AE9870" s="35"/>
      <c r="AF9870" s="35"/>
      <c r="AG9870" s="35"/>
      <c r="AH9870" s="35"/>
      <c r="AI9870" s="35"/>
      <c r="AJ9870" s="35"/>
      <c r="AK9870" s="35"/>
      <c r="AL9870" s="35"/>
      <c r="AM9870" s="35"/>
      <c r="AN9870" s="35"/>
      <c r="AO9870" s="35"/>
      <c r="AP9870" s="35"/>
      <c r="AQ9870" s="35"/>
      <c r="AR9870" s="35"/>
      <c r="AS9870" s="35"/>
      <c r="AT9870" s="35"/>
      <c r="CC9870" s="30">
        <v>0</v>
      </c>
      <c r="CD9870" s="30"/>
      <c r="CE9870" s="30"/>
      <c r="CF9870" s="30"/>
      <c r="CG9870" s="30"/>
      <c r="CH9870" s="30"/>
      <c r="CI9870" s="30"/>
      <c r="CJ9870" s="30"/>
      <c r="CK9870" s="30"/>
      <c r="CN9870" s="30">
        <v>0</v>
      </c>
      <c r="CO9870" s="30"/>
      <c r="CP9870" s="30"/>
      <c r="CQ9870" s="30"/>
      <c r="CR9870" s="30"/>
      <c r="CS9870" s="30"/>
      <c r="CT9870" s="30"/>
      <c r="CU9870" s="30"/>
      <c r="CW9870" s="30">
        <v>0</v>
      </c>
      <c r="CX9870" s="30"/>
      <c r="CY9870" s="30"/>
      <c r="CZ9870" s="30"/>
      <c r="DA9870" s="30"/>
      <c r="DB9870" s="30"/>
      <c r="DC9870" s="30"/>
      <c r="DD9870" s="30"/>
    </row>
    <row r="9871" spans="1:108" ht="6" customHeight="1" x14ac:dyDescent="0.2">
      <c r="A9871" s="41"/>
    </row>
    <row r="9872" spans="1:108" ht="15" customHeight="1" x14ac:dyDescent="0.2">
      <c r="A9872" s="41"/>
      <c r="B9872" s="35" t="s">
        <v>390</v>
      </c>
      <c r="C9872" s="35"/>
      <c r="D9872" s="35" t="s">
        <v>111</v>
      </c>
      <c r="E9872" s="35"/>
      <c r="F9872" s="35"/>
      <c r="G9872" s="35"/>
      <c r="H9872" s="35"/>
      <c r="I9872" s="35"/>
      <c r="J9872" s="35"/>
      <c r="O9872" s="35" t="s">
        <v>112</v>
      </c>
      <c r="P9872" s="35"/>
      <c r="Q9872" s="35"/>
      <c r="R9872" s="35"/>
      <c r="S9872" s="35"/>
      <c r="T9872" s="35"/>
      <c r="U9872" s="35"/>
      <c r="V9872" s="35"/>
      <c r="W9872" s="35"/>
      <c r="X9872" s="35"/>
      <c r="Y9872" s="35"/>
      <c r="Z9872" s="35"/>
      <c r="AA9872" s="35"/>
      <c r="AB9872" s="35"/>
      <c r="AC9872" s="35"/>
      <c r="AD9872" s="35"/>
      <c r="AE9872" s="35"/>
      <c r="AF9872" s="35"/>
      <c r="AG9872" s="35"/>
      <c r="AH9872" s="35"/>
      <c r="AI9872" s="35"/>
      <c r="AJ9872" s="35"/>
      <c r="AK9872" s="35"/>
      <c r="AL9872" s="35"/>
      <c r="AM9872" s="35"/>
      <c r="AN9872" s="35"/>
      <c r="AO9872" s="35"/>
      <c r="AP9872" s="35"/>
      <c r="AQ9872" s="35"/>
      <c r="AR9872" s="35"/>
      <c r="AS9872" s="35"/>
      <c r="AT9872" s="35"/>
      <c r="CC9872" s="30">
        <v>-139081.54</v>
      </c>
      <c r="CD9872" s="30"/>
      <c r="CE9872" s="30"/>
      <c r="CF9872" s="30"/>
      <c r="CG9872" s="30"/>
      <c r="CH9872" s="30"/>
      <c r="CI9872" s="30"/>
      <c r="CJ9872" s="30"/>
      <c r="CK9872" s="30"/>
      <c r="CN9872" s="30">
        <v>-107000</v>
      </c>
      <c r="CO9872" s="30"/>
      <c r="CP9872" s="30"/>
      <c r="CQ9872" s="30"/>
      <c r="CR9872" s="30"/>
      <c r="CS9872" s="30"/>
      <c r="CT9872" s="30"/>
      <c r="CU9872" s="30"/>
      <c r="CW9872" s="30">
        <v>-32081.54</v>
      </c>
      <c r="CX9872" s="30"/>
      <c r="CY9872" s="30"/>
      <c r="CZ9872" s="30"/>
      <c r="DA9872" s="30"/>
      <c r="DB9872" s="30"/>
      <c r="DC9872" s="30"/>
      <c r="DD9872" s="30"/>
    </row>
    <row r="9873" spans="1:108" ht="7.5" customHeight="1" x14ac:dyDescent="0.2">
      <c r="A9873" s="41"/>
    </row>
    <row r="9874" spans="1:108" ht="13.5" customHeight="1" x14ac:dyDescent="0.2">
      <c r="A9874" s="41"/>
      <c r="B9874" s="29" t="s">
        <v>396</v>
      </c>
      <c r="C9874" s="29"/>
      <c r="D9874" s="29"/>
      <c r="E9874" s="29"/>
      <c r="F9874" s="29"/>
      <c r="G9874" s="29"/>
      <c r="H9874" s="29"/>
      <c r="I9874" s="29"/>
      <c r="J9874" s="29"/>
      <c r="K9874" s="29"/>
      <c r="L9874" s="29"/>
      <c r="M9874" s="29"/>
      <c r="N9874" s="29"/>
      <c r="O9874" s="29"/>
      <c r="P9874" s="29"/>
      <c r="Q9874" s="29"/>
      <c r="R9874" s="29"/>
      <c r="S9874" s="29"/>
      <c r="T9874" s="29"/>
      <c r="U9874" s="29"/>
      <c r="V9874" s="29"/>
      <c r="W9874" s="29"/>
      <c r="X9874" s="29"/>
      <c r="Y9874" s="29"/>
      <c r="Z9874" s="29"/>
      <c r="AA9874" s="29"/>
      <c r="AB9874" s="29"/>
      <c r="AC9874" s="29"/>
      <c r="AD9874" s="29"/>
      <c r="AE9874" s="29"/>
      <c r="AF9874" s="29"/>
      <c r="AG9874" s="29"/>
      <c r="AH9874" s="29"/>
      <c r="AI9874" s="29"/>
      <c r="AJ9874" s="29"/>
      <c r="AK9874" s="29"/>
      <c r="AL9874" s="29"/>
      <c r="AM9874" s="29"/>
      <c r="AN9874" s="29"/>
      <c r="AO9874" s="29"/>
      <c r="AP9874" s="29"/>
      <c r="AQ9874" s="29"/>
      <c r="AR9874" s="29"/>
      <c r="AS9874" s="29"/>
      <c r="AT9874" s="29"/>
      <c r="AU9874" s="29"/>
      <c r="AV9874" s="29"/>
    </row>
    <row r="9875" spans="1:108" ht="6" customHeight="1" x14ac:dyDescent="0.2">
      <c r="A9875" s="41"/>
    </row>
    <row r="9876" spans="1:108" ht="4.5" customHeight="1" x14ac:dyDescent="0.2">
      <c r="A9876" s="41"/>
      <c r="B9876" s="35" t="s">
        <v>390</v>
      </c>
      <c r="C9876" s="35"/>
      <c r="D9876" s="35" t="s">
        <v>117</v>
      </c>
      <c r="E9876" s="35"/>
      <c r="F9876" s="35"/>
      <c r="G9876" s="35"/>
      <c r="H9876" s="35"/>
      <c r="I9876" s="35"/>
      <c r="J9876" s="35"/>
      <c r="O9876" s="35" t="s">
        <v>118</v>
      </c>
      <c r="P9876" s="35"/>
      <c r="Q9876" s="35"/>
      <c r="R9876" s="35"/>
      <c r="S9876" s="35"/>
      <c r="T9876" s="35"/>
      <c r="U9876" s="35"/>
      <c r="V9876" s="35"/>
      <c r="W9876" s="35"/>
      <c r="X9876" s="35"/>
      <c r="Y9876" s="35"/>
      <c r="Z9876" s="35"/>
      <c r="AA9876" s="35"/>
      <c r="AB9876" s="35"/>
      <c r="AC9876" s="35"/>
      <c r="AD9876" s="35"/>
      <c r="AE9876" s="35"/>
      <c r="AF9876" s="35"/>
      <c r="AG9876" s="35"/>
      <c r="AH9876" s="35"/>
      <c r="AI9876" s="35"/>
      <c r="AJ9876" s="35"/>
      <c r="AK9876" s="35"/>
      <c r="AL9876" s="35"/>
      <c r="AM9876" s="35"/>
      <c r="AN9876" s="35"/>
      <c r="AO9876" s="35"/>
      <c r="AP9876" s="35"/>
      <c r="AQ9876" s="35"/>
      <c r="AR9876" s="35"/>
      <c r="AS9876" s="35"/>
      <c r="AT9876" s="35"/>
      <c r="CC9876" s="30">
        <v>0</v>
      </c>
      <c r="CD9876" s="30"/>
      <c r="CE9876" s="30"/>
      <c r="CF9876" s="30"/>
      <c r="CG9876" s="30"/>
      <c r="CH9876" s="30"/>
      <c r="CI9876" s="30"/>
      <c r="CJ9876" s="30"/>
      <c r="CK9876" s="30"/>
      <c r="CN9876" s="30">
        <v>0</v>
      </c>
      <c r="CO9876" s="30"/>
      <c r="CP9876" s="30"/>
      <c r="CQ9876" s="30"/>
      <c r="CR9876" s="30"/>
      <c r="CS9876" s="30"/>
      <c r="CT9876" s="30"/>
      <c r="CU9876" s="30"/>
      <c r="CW9876" s="30">
        <v>0</v>
      </c>
      <c r="CX9876" s="30"/>
      <c r="CY9876" s="30"/>
      <c r="CZ9876" s="30"/>
      <c r="DA9876" s="30"/>
      <c r="DB9876" s="30"/>
      <c r="DC9876" s="30"/>
      <c r="DD9876" s="30"/>
    </row>
    <row r="9877" spans="1:108" ht="10.5" customHeight="1" x14ac:dyDescent="0.2">
      <c r="A9877" s="41"/>
      <c r="B9877" s="35"/>
      <c r="C9877" s="35"/>
      <c r="D9877" s="35"/>
      <c r="E9877" s="35"/>
      <c r="F9877" s="35"/>
      <c r="G9877" s="35"/>
      <c r="H9877" s="35"/>
      <c r="I9877" s="35"/>
      <c r="J9877" s="35"/>
      <c r="O9877" s="35"/>
      <c r="P9877" s="35"/>
      <c r="Q9877" s="35"/>
      <c r="R9877" s="35"/>
      <c r="S9877" s="35"/>
      <c r="T9877" s="35"/>
      <c r="U9877" s="35"/>
      <c r="V9877" s="35"/>
      <c r="W9877" s="35"/>
      <c r="X9877" s="35"/>
      <c r="Y9877" s="35"/>
      <c r="Z9877" s="35"/>
      <c r="AA9877" s="35"/>
      <c r="AB9877" s="35"/>
      <c r="AC9877" s="35"/>
      <c r="AD9877" s="35"/>
      <c r="AE9877" s="35"/>
      <c r="AF9877" s="35"/>
      <c r="AG9877" s="35"/>
      <c r="AH9877" s="35"/>
      <c r="AI9877" s="35"/>
      <c r="AJ9877" s="35"/>
      <c r="AK9877" s="35"/>
      <c r="AL9877" s="35"/>
      <c r="AM9877" s="35"/>
      <c r="AN9877" s="35"/>
      <c r="AO9877" s="35"/>
      <c r="AP9877" s="35"/>
      <c r="AQ9877" s="35"/>
      <c r="AR9877" s="35"/>
      <c r="AS9877" s="35"/>
      <c r="AT9877" s="35"/>
      <c r="CC9877" s="30"/>
      <c r="CD9877" s="30"/>
      <c r="CE9877" s="30"/>
      <c r="CF9877" s="30"/>
      <c r="CG9877" s="30"/>
      <c r="CH9877" s="30"/>
      <c r="CI9877" s="30"/>
      <c r="CJ9877" s="30"/>
      <c r="CK9877" s="30"/>
      <c r="CN9877" s="30"/>
      <c r="CO9877" s="30"/>
      <c r="CP9877" s="30"/>
      <c r="CQ9877" s="30"/>
      <c r="CR9877" s="30"/>
      <c r="CS9877" s="30"/>
      <c r="CT9877" s="30"/>
      <c r="CU9877" s="30"/>
      <c r="CW9877" s="30"/>
      <c r="CX9877" s="30"/>
      <c r="CY9877" s="30"/>
      <c r="CZ9877" s="30"/>
      <c r="DA9877" s="30"/>
      <c r="DB9877" s="30"/>
      <c r="DC9877" s="30"/>
      <c r="DD9877" s="30"/>
    </row>
    <row r="9878" spans="1:108" ht="1.5" customHeight="1" x14ac:dyDescent="0.2">
      <c r="A9878" s="41"/>
    </row>
    <row r="9879" spans="1:108" ht="6.75" customHeight="1" x14ac:dyDescent="0.2"/>
    <row r="9880" spans="1:108" ht="9" customHeight="1" x14ac:dyDescent="0.2"/>
    <row r="9881" spans="1:108" ht="17.25" customHeight="1" x14ac:dyDescent="0.2">
      <c r="A9881" s="41"/>
      <c r="B9881" s="35" t="s">
        <v>1227</v>
      </c>
      <c r="C9881" s="35"/>
      <c r="D9881" s="35"/>
      <c r="E9881" s="35"/>
      <c r="F9881" s="35"/>
      <c r="G9881" s="35"/>
      <c r="H9881" s="35"/>
      <c r="O9881" s="29" t="s">
        <v>1228</v>
      </c>
      <c r="P9881" s="29"/>
      <c r="Q9881" s="29"/>
      <c r="R9881" s="29"/>
      <c r="S9881" s="29"/>
      <c r="T9881" s="29"/>
      <c r="U9881" s="29"/>
      <c r="V9881" s="29"/>
      <c r="W9881" s="29"/>
      <c r="X9881" s="29"/>
      <c r="Y9881" s="29"/>
      <c r="Z9881" s="29"/>
      <c r="AA9881" s="29"/>
      <c r="AB9881" s="29"/>
      <c r="AC9881" s="29"/>
      <c r="AD9881" s="29"/>
      <c r="AE9881" s="29"/>
      <c r="AF9881" s="29"/>
      <c r="AG9881" s="29"/>
      <c r="AH9881" s="29"/>
      <c r="AI9881" s="29"/>
      <c r="AJ9881" s="29"/>
      <c r="AK9881" s="29"/>
      <c r="AL9881" s="29"/>
      <c r="AM9881" s="29"/>
      <c r="AN9881" s="29"/>
      <c r="AO9881" s="29"/>
      <c r="AP9881" s="29"/>
      <c r="AQ9881" s="29"/>
      <c r="AR9881" s="29"/>
      <c r="AS9881" s="29"/>
      <c r="AT9881" s="29"/>
    </row>
    <row r="9882" spans="1:108" ht="18" customHeight="1" x14ac:dyDescent="0.2">
      <c r="A9882" s="41"/>
      <c r="B9882" s="37" t="s">
        <v>1227</v>
      </c>
      <c r="C9882" s="37"/>
      <c r="D9882" s="37"/>
      <c r="E9882" s="37"/>
      <c r="F9882" s="37"/>
      <c r="G9882" s="37"/>
      <c r="H9882" s="37"/>
      <c r="I9882" s="37" t="s">
        <v>391</v>
      </c>
      <c r="J9882" s="37"/>
      <c r="K9882" s="37"/>
      <c r="L9882" s="37"/>
      <c r="M9882" s="37"/>
      <c r="N9882" s="37"/>
      <c r="O9882" s="31" t="s">
        <v>392</v>
      </c>
      <c r="P9882" s="31"/>
      <c r="Q9882" s="31"/>
      <c r="R9882" s="31"/>
      <c r="S9882" s="31"/>
      <c r="T9882" s="31"/>
      <c r="U9882" s="31"/>
      <c r="V9882" s="31"/>
      <c r="W9882" s="31"/>
      <c r="X9882" s="31"/>
      <c r="Y9882" s="31"/>
      <c r="Z9882" s="31"/>
      <c r="AA9882" s="31"/>
      <c r="AB9882" s="31"/>
      <c r="AC9882" s="31"/>
      <c r="AD9882" s="31"/>
      <c r="AE9882" s="31"/>
      <c r="AF9882" s="31"/>
      <c r="AG9882" s="31"/>
      <c r="AH9882" s="31"/>
      <c r="AI9882" s="31"/>
      <c r="AJ9882" s="31"/>
      <c r="AK9882" s="31"/>
      <c r="AL9882" s="31"/>
      <c r="AM9882" s="31"/>
      <c r="AN9882" s="31"/>
      <c r="AO9882" s="31"/>
      <c r="AP9882" s="31"/>
      <c r="AQ9882" s="31"/>
      <c r="AR9882" s="31"/>
      <c r="AS9882" s="31"/>
      <c r="AT9882" s="31"/>
      <c r="AW9882" s="32">
        <v>-138313.92000000001</v>
      </c>
      <c r="AX9882" s="32"/>
      <c r="AY9882" s="32"/>
      <c r="AZ9882" s="32"/>
      <c r="BA9882" s="32"/>
      <c r="BB9882" s="32"/>
      <c r="BC9882" s="32"/>
      <c r="BD9882" s="32"/>
      <c r="BE9882" s="32"/>
      <c r="BF9882" s="32"/>
      <c r="BG9882" s="32">
        <v>-110800</v>
      </c>
      <c r="BH9882" s="32"/>
      <c r="BI9882" s="32"/>
      <c r="BJ9882" s="32"/>
      <c r="BK9882" s="32"/>
      <c r="BL9882" s="32"/>
      <c r="BM9882" s="32"/>
      <c r="BN9882" s="32"/>
      <c r="BO9882" s="32"/>
      <c r="BP9882" s="32"/>
      <c r="BR9882" s="32">
        <v>-27513.919999999998</v>
      </c>
      <c r="BS9882" s="32"/>
      <c r="BT9882" s="32"/>
      <c r="BU9882" s="32"/>
      <c r="BV9882" s="32"/>
      <c r="BW9882" s="32"/>
      <c r="BX9882" s="32"/>
      <c r="BY9882" s="32"/>
      <c r="BZ9882" s="32"/>
      <c r="CA9882" s="32"/>
      <c r="CC9882" s="32">
        <v>-134932.39000000001</v>
      </c>
      <c r="CD9882" s="32"/>
      <c r="CE9882" s="32"/>
      <c r="CF9882" s="32"/>
      <c r="CG9882" s="32"/>
      <c r="CH9882" s="32"/>
      <c r="CI9882" s="32"/>
      <c r="CJ9882" s="32"/>
      <c r="CK9882" s="32"/>
      <c r="CN9882" s="32">
        <v>-107000</v>
      </c>
      <c r="CO9882" s="32"/>
      <c r="CP9882" s="32"/>
      <c r="CQ9882" s="32"/>
      <c r="CR9882" s="32"/>
      <c r="CS9882" s="32"/>
      <c r="CT9882" s="32"/>
      <c r="CU9882" s="32"/>
      <c r="CW9882" s="32">
        <v>-27932.39</v>
      </c>
      <c r="CX9882" s="32"/>
      <c r="CY9882" s="32"/>
      <c r="CZ9882" s="32"/>
      <c r="DA9882" s="32"/>
      <c r="DB9882" s="32"/>
      <c r="DC9882" s="32"/>
      <c r="DD9882" s="32"/>
    </row>
    <row r="9883" spans="1:108" ht="18" customHeight="1" x14ac:dyDescent="0.2">
      <c r="A9883" s="41"/>
      <c r="B9883" s="37" t="s">
        <v>1227</v>
      </c>
      <c r="C9883" s="37"/>
      <c r="D9883" s="37"/>
      <c r="E9883" s="37"/>
      <c r="F9883" s="37"/>
      <c r="G9883" s="37"/>
      <c r="H9883" s="37"/>
      <c r="I9883" s="37" t="s">
        <v>50</v>
      </c>
      <c r="J9883" s="37"/>
      <c r="K9883" s="37"/>
      <c r="L9883" s="37"/>
      <c r="M9883" s="37"/>
      <c r="N9883" s="37"/>
      <c r="O9883" s="31" t="s">
        <v>393</v>
      </c>
      <c r="P9883" s="31"/>
      <c r="Q9883" s="31"/>
      <c r="R9883" s="31"/>
      <c r="S9883" s="31"/>
      <c r="T9883" s="31"/>
      <c r="U9883" s="31"/>
      <c r="V9883" s="31"/>
      <c r="W9883" s="31"/>
      <c r="X9883" s="31"/>
      <c r="Y9883" s="31"/>
      <c r="Z9883" s="31"/>
      <c r="AA9883" s="31"/>
      <c r="AB9883" s="31"/>
      <c r="AC9883" s="31"/>
      <c r="AD9883" s="31"/>
      <c r="AE9883" s="31"/>
      <c r="AF9883" s="31"/>
      <c r="AG9883" s="31"/>
      <c r="AH9883" s="31"/>
      <c r="AI9883" s="31"/>
      <c r="AJ9883" s="31"/>
      <c r="AK9883" s="31"/>
      <c r="AL9883" s="31"/>
      <c r="AM9883" s="31"/>
      <c r="AN9883" s="31"/>
      <c r="AO9883" s="31"/>
      <c r="AP9883" s="31"/>
      <c r="AQ9883" s="31"/>
      <c r="AR9883" s="31"/>
      <c r="AS9883" s="31"/>
      <c r="AT9883" s="31"/>
      <c r="AW9883" s="32">
        <v>-138313.92000000001</v>
      </c>
      <c r="AX9883" s="32"/>
      <c r="AY9883" s="32"/>
      <c r="AZ9883" s="32"/>
      <c r="BA9883" s="32"/>
      <c r="BB9883" s="32"/>
      <c r="BC9883" s="32"/>
      <c r="BD9883" s="32"/>
      <c r="BE9883" s="32"/>
      <c r="BF9883" s="32"/>
      <c r="BG9883" s="32">
        <v>-110800</v>
      </c>
      <c r="BH9883" s="32"/>
      <c r="BI9883" s="32"/>
      <c r="BJ9883" s="32"/>
      <c r="BK9883" s="32"/>
      <c r="BL9883" s="32"/>
      <c r="BM9883" s="32"/>
      <c r="BN9883" s="32"/>
      <c r="BO9883" s="32"/>
      <c r="BP9883" s="32"/>
      <c r="BR9883" s="32">
        <v>-27513.919999999998</v>
      </c>
      <c r="BS9883" s="32"/>
      <c r="BT9883" s="32"/>
      <c r="BU9883" s="32"/>
      <c r="BV9883" s="32"/>
      <c r="BW9883" s="32"/>
      <c r="BX9883" s="32"/>
      <c r="BY9883" s="32"/>
      <c r="BZ9883" s="32"/>
      <c r="CA9883" s="32"/>
    </row>
    <row r="9884" spans="1:108" ht="18" customHeight="1" x14ac:dyDescent="0.2">
      <c r="A9884" s="41"/>
      <c r="B9884" s="37" t="s">
        <v>1227</v>
      </c>
      <c r="C9884" s="37"/>
      <c r="D9884" s="37"/>
      <c r="E9884" s="37"/>
      <c r="F9884" s="37"/>
      <c r="G9884" s="37"/>
      <c r="H9884" s="37"/>
      <c r="I9884" s="37" t="s">
        <v>89</v>
      </c>
      <c r="J9884" s="37"/>
      <c r="K9884" s="37"/>
      <c r="L9884" s="37"/>
      <c r="M9884" s="37"/>
      <c r="N9884" s="37"/>
      <c r="O9884" s="31" t="s">
        <v>90</v>
      </c>
      <c r="P9884" s="31"/>
      <c r="Q9884" s="31"/>
      <c r="R9884" s="31"/>
      <c r="S9884" s="31"/>
      <c r="T9884" s="31"/>
      <c r="U9884" s="31"/>
      <c r="V9884" s="31"/>
      <c r="W9884" s="31"/>
      <c r="X9884" s="31"/>
      <c r="Y9884" s="31"/>
      <c r="Z9884" s="31"/>
      <c r="AA9884" s="31"/>
      <c r="AB9884" s="31"/>
      <c r="AC9884" s="31"/>
      <c r="AD9884" s="31"/>
      <c r="AE9884" s="31"/>
      <c r="AF9884" s="31"/>
      <c r="AG9884" s="31"/>
      <c r="AH9884" s="31"/>
      <c r="AI9884" s="31"/>
      <c r="AJ9884" s="31"/>
      <c r="AK9884" s="31"/>
      <c r="AL9884" s="31"/>
      <c r="AM9884" s="31"/>
      <c r="AN9884" s="31"/>
      <c r="AO9884" s="31"/>
      <c r="AP9884" s="31"/>
      <c r="AQ9884" s="31"/>
      <c r="AR9884" s="31"/>
      <c r="AS9884" s="31"/>
      <c r="AT9884" s="31"/>
      <c r="CC9884" s="32">
        <v>-4149.1499999999996</v>
      </c>
      <c r="CD9884" s="32"/>
      <c r="CE9884" s="32"/>
      <c r="CF9884" s="32"/>
      <c r="CG9884" s="32"/>
      <c r="CH9884" s="32"/>
      <c r="CI9884" s="32"/>
      <c r="CJ9884" s="32"/>
      <c r="CK9884" s="32"/>
      <c r="CN9884" s="32">
        <v>0</v>
      </c>
      <c r="CO9884" s="32"/>
      <c r="CP9884" s="32"/>
      <c r="CQ9884" s="32"/>
      <c r="CR9884" s="32"/>
      <c r="CS9884" s="32"/>
      <c r="CT9884" s="32"/>
      <c r="CU9884" s="32"/>
      <c r="CW9884" s="32">
        <v>-4149.1499999999996</v>
      </c>
      <c r="CX9884" s="32"/>
      <c r="CY9884" s="32"/>
      <c r="CZ9884" s="32"/>
      <c r="DA9884" s="32"/>
      <c r="DB9884" s="32"/>
      <c r="DC9884" s="32"/>
      <c r="DD9884" s="32"/>
    </row>
    <row r="9885" spans="1:108" ht="18" customHeight="1" x14ac:dyDescent="0.2">
      <c r="A9885" s="41"/>
      <c r="B9885" s="37" t="s">
        <v>1227</v>
      </c>
      <c r="C9885" s="37"/>
      <c r="D9885" s="37"/>
      <c r="E9885" s="37"/>
      <c r="F9885" s="37"/>
      <c r="G9885" s="37"/>
      <c r="H9885" s="37"/>
      <c r="I9885" s="37" t="s">
        <v>91</v>
      </c>
      <c r="J9885" s="37"/>
      <c r="K9885" s="37"/>
      <c r="L9885" s="37"/>
      <c r="M9885" s="37"/>
      <c r="N9885" s="37"/>
      <c r="O9885" s="31" t="s">
        <v>92</v>
      </c>
      <c r="P9885" s="31"/>
      <c r="Q9885" s="31"/>
      <c r="R9885" s="31"/>
      <c r="S9885" s="31"/>
      <c r="T9885" s="31"/>
      <c r="U9885" s="31"/>
      <c r="V9885" s="31"/>
      <c r="W9885" s="31"/>
      <c r="X9885" s="31"/>
      <c r="Y9885" s="31"/>
      <c r="Z9885" s="31"/>
      <c r="AA9885" s="31"/>
      <c r="AB9885" s="31"/>
      <c r="AC9885" s="31"/>
      <c r="AD9885" s="31"/>
      <c r="AE9885" s="31"/>
      <c r="AF9885" s="31"/>
      <c r="AG9885" s="31"/>
      <c r="AH9885" s="31"/>
      <c r="AI9885" s="31"/>
      <c r="AJ9885" s="31"/>
      <c r="AK9885" s="31"/>
      <c r="AL9885" s="31"/>
      <c r="AM9885" s="31"/>
      <c r="AN9885" s="31"/>
      <c r="AO9885" s="31"/>
      <c r="AP9885" s="31"/>
      <c r="AQ9885" s="31"/>
      <c r="AR9885" s="31"/>
      <c r="AS9885" s="31"/>
      <c r="AT9885" s="31"/>
      <c r="CC9885" s="32">
        <v>-139081.54</v>
      </c>
      <c r="CD9885" s="32"/>
      <c r="CE9885" s="32"/>
      <c r="CF9885" s="32"/>
      <c r="CG9885" s="32"/>
      <c r="CH9885" s="32"/>
      <c r="CI9885" s="32"/>
      <c r="CJ9885" s="32"/>
      <c r="CK9885" s="32"/>
      <c r="CN9885" s="32">
        <v>-107000</v>
      </c>
      <c r="CO9885" s="32"/>
      <c r="CP9885" s="32"/>
      <c r="CQ9885" s="32"/>
      <c r="CR9885" s="32"/>
      <c r="CS9885" s="32"/>
      <c r="CT9885" s="32"/>
      <c r="CU9885" s="32"/>
      <c r="CW9885" s="32">
        <v>-32081.54</v>
      </c>
      <c r="CX9885" s="32"/>
      <c r="CY9885" s="32"/>
      <c r="CZ9885" s="32"/>
      <c r="DA9885" s="32"/>
      <c r="DB9885" s="32"/>
      <c r="DC9885" s="32"/>
      <c r="DD9885" s="32"/>
    </row>
    <row r="9886" spans="1:108" ht="18" customHeight="1" x14ac:dyDescent="0.2">
      <c r="A9886" s="41"/>
      <c r="B9886" s="37" t="s">
        <v>1227</v>
      </c>
      <c r="C9886" s="37"/>
      <c r="D9886" s="37"/>
      <c r="E9886" s="37"/>
      <c r="F9886" s="37"/>
      <c r="G9886" s="37"/>
      <c r="H9886" s="37"/>
      <c r="I9886" s="37" t="s">
        <v>109</v>
      </c>
      <c r="J9886" s="37"/>
      <c r="K9886" s="37"/>
      <c r="L9886" s="37"/>
      <c r="M9886" s="37"/>
      <c r="N9886" s="37"/>
      <c r="O9886" s="31" t="s">
        <v>110</v>
      </c>
      <c r="P9886" s="31"/>
      <c r="Q9886" s="31"/>
      <c r="R9886" s="31"/>
      <c r="S9886" s="31"/>
      <c r="T9886" s="31"/>
      <c r="U9886" s="31"/>
      <c r="V9886" s="31"/>
      <c r="W9886" s="31"/>
      <c r="X9886" s="31"/>
      <c r="Y9886" s="31"/>
      <c r="Z9886" s="31"/>
      <c r="AA9886" s="31"/>
      <c r="AB9886" s="31"/>
      <c r="AC9886" s="31"/>
      <c r="AD9886" s="31"/>
      <c r="AE9886" s="31"/>
      <c r="AF9886" s="31"/>
      <c r="AG9886" s="31"/>
      <c r="AH9886" s="31"/>
      <c r="AI9886" s="31"/>
      <c r="AJ9886" s="31"/>
      <c r="AK9886" s="31"/>
      <c r="AL9886" s="31"/>
      <c r="AM9886" s="31"/>
      <c r="AN9886" s="31"/>
      <c r="AO9886" s="31"/>
      <c r="AP9886" s="31"/>
      <c r="AQ9886" s="31"/>
      <c r="AR9886" s="31"/>
      <c r="AS9886" s="31"/>
      <c r="AT9886" s="31"/>
      <c r="CC9886" s="32">
        <v>0</v>
      </c>
      <c r="CD9886" s="32"/>
      <c r="CE9886" s="32"/>
      <c r="CF9886" s="32"/>
      <c r="CG9886" s="32"/>
      <c r="CH9886" s="32"/>
      <c r="CI9886" s="32"/>
      <c r="CJ9886" s="32"/>
      <c r="CK9886" s="32"/>
      <c r="CN9886" s="32">
        <v>0</v>
      </c>
      <c r="CO9886" s="32"/>
      <c r="CP9886" s="32"/>
      <c r="CQ9886" s="32"/>
      <c r="CR9886" s="32"/>
      <c r="CS9886" s="32"/>
      <c r="CT9886" s="32"/>
      <c r="CU9886" s="32"/>
      <c r="CW9886" s="32">
        <v>0</v>
      </c>
      <c r="CX9886" s="32"/>
      <c r="CY9886" s="32"/>
      <c r="CZ9886" s="32"/>
      <c r="DA9886" s="32"/>
      <c r="DB9886" s="32"/>
      <c r="DC9886" s="32"/>
      <c r="DD9886" s="32"/>
    </row>
    <row r="9887" spans="1:108" ht="18" customHeight="1" x14ac:dyDescent="0.2">
      <c r="A9887" s="41"/>
      <c r="B9887" s="37" t="s">
        <v>1227</v>
      </c>
      <c r="C9887" s="37"/>
      <c r="D9887" s="37"/>
      <c r="E9887" s="37"/>
      <c r="F9887" s="37"/>
      <c r="G9887" s="37"/>
      <c r="H9887" s="37"/>
      <c r="I9887" s="37" t="s">
        <v>111</v>
      </c>
      <c r="J9887" s="37"/>
      <c r="K9887" s="37"/>
      <c r="L9887" s="37"/>
      <c r="M9887" s="37"/>
      <c r="N9887" s="37"/>
      <c r="O9887" s="31" t="s">
        <v>112</v>
      </c>
      <c r="P9887" s="31"/>
      <c r="Q9887" s="31"/>
      <c r="R9887" s="31"/>
      <c r="S9887" s="31"/>
      <c r="T9887" s="31"/>
      <c r="U9887" s="31"/>
      <c r="V9887" s="31"/>
      <c r="W9887" s="31"/>
      <c r="X9887" s="31"/>
      <c r="Y9887" s="31"/>
      <c r="Z9887" s="31"/>
      <c r="AA9887" s="31"/>
      <c r="AB9887" s="31"/>
      <c r="AC9887" s="31"/>
      <c r="AD9887" s="31"/>
      <c r="AE9887" s="31"/>
      <c r="AF9887" s="31"/>
      <c r="AG9887" s="31"/>
      <c r="AH9887" s="31"/>
      <c r="AI9887" s="31"/>
      <c r="AJ9887" s="31"/>
      <c r="AK9887" s="31"/>
      <c r="AL9887" s="31"/>
      <c r="AM9887" s="31"/>
      <c r="AN9887" s="31"/>
      <c r="AO9887" s="31"/>
      <c r="AP9887" s="31"/>
      <c r="AQ9887" s="31"/>
      <c r="AR9887" s="31"/>
      <c r="AS9887" s="31"/>
      <c r="AT9887" s="31"/>
      <c r="CC9887" s="32">
        <v>-139081.54</v>
      </c>
      <c r="CD9887" s="32"/>
      <c r="CE9887" s="32"/>
      <c r="CF9887" s="32"/>
      <c r="CG9887" s="32"/>
      <c r="CH9887" s="32"/>
      <c r="CI9887" s="32"/>
      <c r="CJ9887" s="32"/>
      <c r="CK9887" s="32"/>
      <c r="CN9887" s="32">
        <v>-107000</v>
      </c>
      <c r="CO9887" s="32"/>
      <c r="CP9887" s="32"/>
      <c r="CQ9887" s="32"/>
      <c r="CR9887" s="32"/>
      <c r="CS9887" s="32"/>
      <c r="CT9887" s="32"/>
      <c r="CU9887" s="32"/>
      <c r="CW9887" s="32">
        <v>-32081.54</v>
      </c>
      <c r="CX9887" s="32"/>
      <c r="CY9887" s="32"/>
      <c r="CZ9887" s="32"/>
      <c r="DA9887" s="32"/>
      <c r="DB9887" s="32"/>
      <c r="DC9887" s="32"/>
      <c r="DD9887" s="32"/>
    </row>
    <row r="9888" spans="1:108" ht="18" customHeight="1" x14ac:dyDescent="0.2">
      <c r="A9888" s="41"/>
      <c r="B9888" s="7"/>
      <c r="C9888" s="37" t="s">
        <v>1227</v>
      </c>
      <c r="D9888" s="37"/>
      <c r="E9888" s="37"/>
      <c r="F9888" s="37"/>
      <c r="G9888" s="37"/>
      <c r="H9888" s="37"/>
      <c r="I9888" s="37"/>
      <c r="J9888" s="37" t="s">
        <v>117</v>
      </c>
      <c r="K9888" s="37"/>
      <c r="L9888" s="37"/>
      <c r="M9888" s="37"/>
      <c r="N9888" s="37"/>
      <c r="O9888" s="37"/>
      <c r="P9888" s="31" t="s">
        <v>118</v>
      </c>
      <c r="Q9888" s="31"/>
      <c r="R9888" s="31"/>
      <c r="S9888" s="31"/>
      <c r="T9888" s="31"/>
      <c r="U9888" s="31"/>
      <c r="V9888" s="31"/>
      <c r="W9888" s="31"/>
      <c r="X9888" s="31"/>
      <c r="Y9888" s="31"/>
      <c r="Z9888" s="31"/>
      <c r="AA9888" s="31"/>
      <c r="AB9888" s="31"/>
      <c r="AC9888" s="31"/>
      <c r="AD9888" s="31"/>
      <c r="AE9888" s="31"/>
      <c r="AF9888" s="31"/>
      <c r="AG9888" s="31"/>
      <c r="AH9888" s="31"/>
      <c r="AI9888" s="31"/>
      <c r="AJ9888" s="31"/>
      <c r="AK9888" s="31"/>
      <c r="AL9888" s="31"/>
      <c r="AM9888" s="31"/>
      <c r="AN9888" s="31"/>
      <c r="AO9888" s="31"/>
      <c r="AP9888" s="31"/>
      <c r="AQ9888" s="31"/>
      <c r="AR9888" s="31"/>
      <c r="AS9888" s="31"/>
      <c r="AT9888" s="31"/>
      <c r="AU9888" s="31"/>
      <c r="CC9888" s="32">
        <v>0</v>
      </c>
      <c r="CD9888" s="32"/>
      <c r="CE9888" s="32"/>
      <c r="CF9888" s="32"/>
      <c r="CG9888" s="32"/>
      <c r="CH9888" s="32"/>
      <c r="CI9888" s="32"/>
      <c r="CJ9888" s="32"/>
      <c r="CK9888" s="32"/>
      <c r="CN9888" s="32">
        <v>0</v>
      </c>
      <c r="CO9888" s="32"/>
      <c r="CP9888" s="32"/>
      <c r="CQ9888" s="32"/>
      <c r="CR9888" s="32"/>
      <c r="CS9888" s="32"/>
      <c r="CT9888" s="32"/>
      <c r="CU9888" s="32"/>
      <c r="CW9888" s="32">
        <v>0</v>
      </c>
      <c r="CX9888" s="32"/>
      <c r="CY9888" s="32"/>
      <c r="CZ9888" s="32"/>
      <c r="DA9888" s="32"/>
      <c r="DB9888" s="32"/>
      <c r="DC9888" s="32"/>
      <c r="DD9888" s="32"/>
    </row>
    <row r="9889" spans="1:109" ht="18.75" customHeight="1" x14ac:dyDescent="0.2">
      <c r="A9889" s="34" t="s">
        <v>1229</v>
      </c>
      <c r="B9889" s="34"/>
      <c r="C9889" s="34"/>
      <c r="D9889" s="34"/>
      <c r="E9889" s="34"/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4"/>
      <c r="AI9889" s="34"/>
      <c r="AJ9889" s="34"/>
      <c r="AK9889" s="34"/>
      <c r="AL9889" s="34"/>
      <c r="AM9889" s="34"/>
      <c r="AN9889" s="34"/>
      <c r="AO9889" s="34"/>
      <c r="AP9889" s="34"/>
      <c r="AQ9889" s="34"/>
      <c r="AR9889" s="34"/>
      <c r="AS9889" s="34"/>
      <c r="AT9889" s="34"/>
      <c r="AU9889" s="34"/>
      <c r="AV9889" s="34"/>
      <c r="AW9889" s="34"/>
      <c r="AX9889" s="34"/>
      <c r="AY9889" s="34"/>
      <c r="AZ9889" s="34"/>
      <c r="BA9889" s="34"/>
      <c r="BB9889" s="34"/>
      <c r="BC9889" s="34"/>
      <c r="BD9889" s="34"/>
      <c r="BE9889" s="34"/>
      <c r="BF9889" s="34"/>
      <c r="BG9889" s="34"/>
      <c r="BH9889" s="34"/>
      <c r="BI9889" s="34"/>
      <c r="BJ9889" s="34"/>
      <c r="BK9889" s="34"/>
      <c r="BL9889" s="34"/>
      <c r="BM9889" s="34"/>
      <c r="BN9889" s="34"/>
      <c r="BO9889" s="34"/>
      <c r="BP9889" s="34"/>
      <c r="BQ9889" s="34"/>
      <c r="BR9889" s="34"/>
      <c r="BS9889" s="34"/>
      <c r="BT9889" s="34"/>
      <c r="BU9889" s="34"/>
      <c r="BV9889" s="34"/>
      <c r="BW9889" s="34"/>
      <c r="BX9889" s="34"/>
      <c r="BY9889" s="34"/>
      <c r="BZ9889" s="34"/>
      <c r="CA9889" s="34"/>
      <c r="CB9889" s="34"/>
      <c r="CC9889" s="34"/>
      <c r="CD9889" s="34"/>
      <c r="CE9889" s="34"/>
      <c r="CF9889" s="34"/>
      <c r="CG9889" s="34"/>
      <c r="CH9889" s="34"/>
      <c r="CI9889" s="34"/>
      <c r="CJ9889" s="34"/>
      <c r="CK9889" s="34"/>
      <c r="CL9889" s="34"/>
      <c r="CM9889" s="34"/>
      <c r="CN9889" s="34"/>
      <c r="CO9889" s="34"/>
      <c r="CP9889" s="34"/>
      <c r="CQ9889" s="34"/>
      <c r="CR9889" s="34"/>
      <c r="CS9889" s="34"/>
      <c r="CT9889" s="34"/>
      <c r="CU9889" s="34"/>
      <c r="CV9889" s="34"/>
      <c r="CW9889" s="34"/>
      <c r="CX9889" s="34"/>
      <c r="CY9889" s="34"/>
      <c r="CZ9889" s="34"/>
      <c r="DA9889" s="34"/>
      <c r="DB9889" s="34"/>
      <c r="DC9889" s="34"/>
      <c r="DD9889" s="34"/>
      <c r="DE9889" s="34"/>
    </row>
    <row r="9890" spans="1:109" ht="13.5" customHeight="1" x14ac:dyDescent="0.2"/>
    <row r="9891" spans="1:109" ht="7.5" customHeight="1" x14ac:dyDescent="0.2"/>
    <row r="9892" spans="1:109" ht="13.5" customHeight="1" x14ac:dyDescent="0.2">
      <c r="A9892" s="35" t="s">
        <v>346</v>
      </c>
      <c r="B9892" s="35"/>
      <c r="C9892" s="35"/>
      <c r="G9892" s="35" t="s">
        <v>347</v>
      </c>
      <c r="H9892" s="35"/>
      <c r="J9892" s="40"/>
      <c r="K9892" s="40"/>
      <c r="L9892" s="40"/>
      <c r="M9892" s="40"/>
      <c r="O9892" s="35" t="s">
        <v>348</v>
      </c>
      <c r="P9892" s="35"/>
      <c r="Q9892" s="35"/>
      <c r="R9892" s="35"/>
      <c r="S9892" s="35"/>
      <c r="T9892" s="35"/>
      <c r="U9892" s="35"/>
      <c r="V9892" s="35"/>
      <c r="W9892" s="35"/>
      <c r="X9892" s="35"/>
      <c r="Y9892" s="35"/>
      <c r="Z9892" s="35"/>
      <c r="AA9892" s="35"/>
      <c r="AB9892" s="35"/>
      <c r="AC9892" s="35"/>
      <c r="AD9892" s="35"/>
      <c r="AE9892" s="35"/>
      <c r="AF9892" s="35"/>
      <c r="AG9892" s="35"/>
      <c r="AH9892" s="35"/>
      <c r="AI9892" s="35"/>
      <c r="AJ9892" s="35"/>
      <c r="AK9892" s="35"/>
      <c r="AL9892" s="35"/>
      <c r="AM9892" s="35"/>
      <c r="AN9892" s="35"/>
      <c r="AW9892" s="36" t="s">
        <v>349</v>
      </c>
      <c r="AX9892" s="36"/>
      <c r="AY9892" s="36"/>
      <c r="AZ9892" s="36"/>
      <c r="BA9892" s="36"/>
      <c r="BB9892" s="36"/>
      <c r="BC9892" s="36"/>
      <c r="BD9892" s="36"/>
      <c r="BE9892" s="36"/>
      <c r="BF9892" s="36"/>
      <c r="BG9892" s="36" t="s">
        <v>350</v>
      </c>
      <c r="BH9892" s="36"/>
      <c r="BI9892" s="36"/>
      <c r="BJ9892" s="36"/>
      <c r="BK9892" s="36"/>
      <c r="BL9892" s="36"/>
      <c r="BM9892" s="36"/>
      <c r="BN9892" s="36"/>
      <c r="BO9892" s="36"/>
      <c r="BP9892" s="36"/>
      <c r="BR9892" s="36" t="s">
        <v>21</v>
      </c>
      <c r="BS9892" s="36"/>
      <c r="BT9892" s="36"/>
      <c r="BU9892" s="36"/>
      <c r="BV9892" s="36"/>
      <c r="BW9892" s="36"/>
      <c r="BX9892" s="36"/>
      <c r="BY9892" s="36"/>
      <c r="BZ9892" s="36"/>
      <c r="CA9892" s="36"/>
      <c r="CC9892" s="36" t="s">
        <v>351</v>
      </c>
      <c r="CD9892" s="36"/>
      <c r="CE9892" s="36"/>
      <c r="CF9892" s="36"/>
      <c r="CG9892" s="36"/>
      <c r="CH9892" s="36"/>
      <c r="CI9892" s="36"/>
      <c r="CJ9892" s="36"/>
      <c r="CK9892" s="36"/>
      <c r="CN9892" s="36" t="s">
        <v>352</v>
      </c>
      <c r="CO9892" s="36"/>
      <c r="CP9892" s="36"/>
      <c r="CQ9892" s="36"/>
      <c r="CR9892" s="36"/>
      <c r="CS9892" s="36"/>
      <c r="CT9892" s="36"/>
      <c r="CU9892" s="36"/>
      <c r="CW9892" s="36" t="s">
        <v>21</v>
      </c>
      <c r="CX9892" s="36"/>
      <c r="CY9892" s="36"/>
      <c r="CZ9892" s="36"/>
      <c r="DA9892" s="36"/>
      <c r="DB9892" s="36"/>
      <c r="DC9892" s="36"/>
      <c r="DD9892" s="36"/>
    </row>
    <row r="9893" spans="1:109" ht="5.25" customHeight="1" x14ac:dyDescent="0.2"/>
    <row r="9894" spans="1:109" ht="4.5" customHeight="1" x14ac:dyDescent="0.2">
      <c r="A9894" s="70"/>
      <c r="B9894" s="70"/>
      <c r="C9894" s="70"/>
      <c r="D9894" s="70"/>
      <c r="E9894" s="70"/>
      <c r="F9894" s="70"/>
      <c r="G9894" s="70"/>
      <c r="H9894" s="70"/>
      <c r="I9894" s="70"/>
      <c r="J9894" s="70"/>
      <c r="K9894" s="70"/>
      <c r="L9894" s="70"/>
      <c r="M9894" s="70"/>
      <c r="N9894" s="70"/>
      <c r="O9894" s="70"/>
      <c r="P9894" s="70"/>
      <c r="Q9894" s="70"/>
      <c r="R9894" s="70"/>
      <c r="S9894" s="70"/>
      <c r="T9894" s="70"/>
      <c r="U9894" s="70"/>
      <c r="V9894" s="70"/>
      <c r="W9894" s="70"/>
      <c r="X9894" s="70"/>
      <c r="Y9894" s="70"/>
      <c r="Z9894" s="70"/>
      <c r="AA9894" s="70"/>
      <c r="AB9894" s="70"/>
      <c r="AC9894" s="70"/>
      <c r="AD9894" s="70"/>
      <c r="AE9894" s="70"/>
      <c r="AF9894" s="70"/>
      <c r="AG9894" s="70"/>
      <c r="AH9894" s="70"/>
      <c r="AI9894" s="70"/>
      <c r="AJ9894" s="70"/>
      <c r="AK9894" s="70"/>
      <c r="AL9894" s="70"/>
      <c r="AM9894" s="70"/>
      <c r="AN9894" s="70"/>
      <c r="AO9894" s="70"/>
      <c r="AP9894" s="70"/>
      <c r="AQ9894" s="70"/>
      <c r="AR9894" s="70"/>
      <c r="AS9894" s="70"/>
      <c r="AT9894" s="70"/>
      <c r="AU9894" s="70"/>
      <c r="AV9894" s="70"/>
      <c r="AW9894" s="70"/>
      <c r="AX9894" s="70"/>
      <c r="AY9894" s="70"/>
      <c r="AZ9894" s="70"/>
      <c r="BA9894" s="70"/>
      <c r="BB9894" s="70"/>
      <c r="BC9894" s="70"/>
      <c r="BD9894" s="70"/>
      <c r="BE9894" s="70"/>
      <c r="BF9894" s="70"/>
      <c r="BG9894" s="70"/>
      <c r="BH9894" s="70"/>
      <c r="BI9894" s="70"/>
      <c r="BJ9894" s="70"/>
      <c r="BK9894" s="70"/>
      <c r="BL9894" s="70"/>
      <c r="BM9894" s="70"/>
      <c r="BN9894" s="70"/>
      <c r="BO9894" s="70"/>
      <c r="BP9894" s="70"/>
      <c r="BQ9894" s="70"/>
      <c r="BR9894" s="70"/>
      <c r="BS9894" s="70"/>
      <c r="BT9894" s="70"/>
      <c r="BU9894" s="70"/>
      <c r="BV9894" s="70"/>
      <c r="BW9894" s="70"/>
      <c r="BX9894" s="70"/>
      <c r="BY9894" s="70"/>
      <c r="BZ9894" s="70"/>
      <c r="CA9894" s="70"/>
      <c r="CB9894" s="70"/>
      <c r="CC9894" s="70"/>
      <c r="CD9894" s="70"/>
      <c r="CE9894" s="70"/>
      <c r="CF9894" s="70"/>
      <c r="CG9894" s="70"/>
      <c r="CH9894" s="70"/>
      <c r="CI9894" s="70"/>
      <c r="CJ9894" s="70"/>
      <c r="CK9894" s="70"/>
      <c r="CL9894" s="70"/>
      <c r="CM9894" s="70"/>
      <c r="CN9894" s="70"/>
      <c r="CO9894" s="70"/>
      <c r="CP9894" s="70"/>
      <c r="CQ9894" s="70"/>
      <c r="CR9894" s="70"/>
      <c r="CS9894" s="70"/>
      <c r="CT9894" s="70"/>
      <c r="CU9894" s="70"/>
      <c r="CV9894" s="70"/>
      <c r="CW9894" s="70"/>
      <c r="CX9894" s="70"/>
      <c r="CY9894" s="70"/>
      <c r="CZ9894" s="70"/>
      <c r="DA9894" s="70"/>
      <c r="DB9894" s="70"/>
      <c r="DC9894" s="70"/>
      <c r="DD9894" s="70"/>
      <c r="DE9894" s="70"/>
    </row>
    <row r="9895" spans="1:109" ht="18.75" customHeight="1" x14ac:dyDescent="0.2">
      <c r="A9895" s="70"/>
      <c r="B9895" s="70"/>
      <c r="C9895" s="70"/>
      <c r="D9895" s="70"/>
      <c r="E9895" s="70"/>
      <c r="F9895" s="70"/>
      <c r="G9895" s="70"/>
      <c r="H9895" s="70"/>
      <c r="I9895" s="70"/>
      <c r="J9895" s="70"/>
      <c r="K9895" s="70"/>
      <c r="L9895" s="70"/>
      <c r="M9895" s="70"/>
      <c r="N9895" s="70"/>
      <c r="O9895" s="70"/>
      <c r="P9895" s="70"/>
      <c r="Q9895" s="70"/>
      <c r="R9895" s="70"/>
      <c r="S9895" s="70"/>
      <c r="T9895" s="70"/>
      <c r="U9895" s="70"/>
      <c r="V9895" s="70"/>
      <c r="W9895" s="70"/>
      <c r="X9895" s="70"/>
      <c r="Y9895" s="70"/>
      <c r="Z9895" s="70"/>
      <c r="AA9895" s="70"/>
      <c r="AB9895" s="70"/>
      <c r="AC9895" s="70"/>
      <c r="AD9895" s="70"/>
      <c r="AE9895" s="70"/>
      <c r="AF9895" s="70"/>
      <c r="AG9895" s="70"/>
      <c r="AH9895" s="70"/>
      <c r="AI9895" s="70"/>
      <c r="AJ9895" s="70"/>
      <c r="AK9895" s="70"/>
      <c r="AL9895" s="70"/>
      <c r="AM9895" s="70"/>
      <c r="AN9895" s="70"/>
      <c r="AO9895" s="70"/>
      <c r="AP9895" s="70"/>
      <c r="AQ9895" s="70"/>
      <c r="AR9895" s="70"/>
      <c r="AS9895" s="70"/>
      <c r="AT9895" s="70"/>
      <c r="AU9895" s="70"/>
      <c r="AV9895" s="70"/>
      <c r="AW9895" s="70"/>
      <c r="AX9895" s="70"/>
      <c r="AY9895" s="70"/>
      <c r="AZ9895" s="70"/>
      <c r="BA9895" s="70"/>
      <c r="BB9895" s="70"/>
      <c r="BC9895" s="70"/>
      <c r="BD9895" s="70"/>
      <c r="BE9895" s="70"/>
      <c r="BF9895" s="70"/>
      <c r="BG9895" s="70"/>
      <c r="BH9895" s="70"/>
      <c r="BI9895" s="70"/>
      <c r="BJ9895" s="70"/>
      <c r="BK9895" s="70"/>
      <c r="BL9895" s="70"/>
      <c r="BM9895" s="70"/>
      <c r="BN9895" s="70"/>
      <c r="BO9895" s="70"/>
      <c r="BP9895" s="70"/>
      <c r="BQ9895" s="70"/>
      <c r="BR9895" s="70"/>
      <c r="BS9895" s="70"/>
      <c r="BT9895" s="70"/>
      <c r="BU9895" s="70"/>
      <c r="BV9895" s="70"/>
      <c r="BW9895" s="70"/>
      <c r="BX9895" s="70"/>
      <c r="BY9895" s="70"/>
      <c r="BZ9895" s="70"/>
      <c r="CA9895" s="70"/>
      <c r="CB9895" s="70"/>
      <c r="CC9895" s="70"/>
      <c r="CD9895" s="70"/>
      <c r="CE9895" s="70"/>
      <c r="CF9895" s="70"/>
      <c r="CG9895" s="70"/>
      <c r="CH9895" s="70"/>
      <c r="CI9895" s="70"/>
      <c r="CJ9895" s="70"/>
      <c r="CK9895" s="70"/>
      <c r="CL9895" s="70"/>
      <c r="CM9895" s="70"/>
      <c r="CN9895" s="70"/>
      <c r="CO9895" s="70"/>
      <c r="CP9895" s="70"/>
      <c r="CQ9895" s="70"/>
      <c r="CR9895" s="70"/>
      <c r="CS9895" s="70"/>
      <c r="CT9895" s="70"/>
      <c r="CU9895" s="70"/>
      <c r="CV9895" s="70"/>
      <c r="CW9895" s="70"/>
      <c r="CX9895" s="70"/>
      <c r="CY9895" s="70"/>
      <c r="CZ9895" s="70"/>
      <c r="DA9895" s="70"/>
      <c r="DB9895" s="70"/>
      <c r="DC9895" s="70"/>
      <c r="DD9895" s="70"/>
      <c r="DE9895" s="70"/>
    </row>
    <row r="9896" spans="1:109" ht="13.5" customHeight="1" x14ac:dyDescent="0.2">
      <c r="A9896" s="61" t="s">
        <v>346</v>
      </c>
      <c r="B9896" s="61"/>
      <c r="C9896" s="61"/>
      <c r="E9896" s="61" t="s">
        <v>407</v>
      </c>
      <c r="F9896" s="61"/>
      <c r="G9896" s="61"/>
      <c r="H9896" s="61"/>
      <c r="I9896" s="61"/>
      <c r="J9896" s="61"/>
      <c r="O9896" s="71" t="s">
        <v>1230</v>
      </c>
      <c r="P9896" s="71"/>
      <c r="Q9896" s="71"/>
      <c r="R9896" s="71"/>
      <c r="S9896" s="71"/>
      <c r="T9896" s="71"/>
      <c r="U9896" s="71"/>
      <c r="V9896" s="71"/>
      <c r="W9896" s="71"/>
      <c r="X9896" s="71"/>
      <c r="Y9896" s="71"/>
      <c r="Z9896" s="71"/>
      <c r="AA9896" s="71"/>
      <c r="AB9896" s="71"/>
      <c r="AC9896" s="71"/>
      <c r="AD9896" s="71"/>
      <c r="AE9896" s="71"/>
      <c r="AF9896" s="71"/>
      <c r="AG9896" s="71"/>
      <c r="AH9896" s="71"/>
      <c r="AI9896" s="71"/>
      <c r="AJ9896" s="71"/>
      <c r="AK9896" s="71"/>
      <c r="AL9896" s="71"/>
      <c r="AM9896" s="71"/>
      <c r="AN9896" s="71"/>
      <c r="AO9896" s="71"/>
      <c r="AP9896" s="71"/>
      <c r="AQ9896" s="71"/>
      <c r="AR9896" s="71"/>
      <c r="AS9896" s="71"/>
      <c r="AT9896" s="71"/>
    </row>
    <row r="9897" spans="1:109" ht="7.5" customHeight="1" x14ac:dyDescent="0.2"/>
    <row r="9898" spans="1:109" ht="13.5" customHeight="1" x14ac:dyDescent="0.2">
      <c r="A9898" s="41"/>
      <c r="B9898" s="29" t="s">
        <v>355</v>
      </c>
      <c r="C9898" s="29"/>
      <c r="D9898" s="29"/>
      <c r="E9898" s="29"/>
      <c r="F9898" s="29"/>
      <c r="G9898" s="29"/>
      <c r="H9898" s="29"/>
      <c r="I9898" s="29"/>
      <c r="J9898" s="29"/>
      <c r="K9898" s="29"/>
      <c r="L9898" s="29"/>
      <c r="M9898" s="29"/>
      <c r="N9898" s="29"/>
      <c r="O9898" s="29"/>
      <c r="P9898" s="29"/>
      <c r="Q9898" s="29"/>
      <c r="R9898" s="29"/>
      <c r="S9898" s="29"/>
      <c r="T9898" s="29"/>
      <c r="U9898" s="29"/>
      <c r="V9898" s="29"/>
      <c r="W9898" s="29"/>
      <c r="X9898" s="29"/>
      <c r="Y9898" s="29"/>
      <c r="Z9898" s="29"/>
      <c r="AA9898" s="29"/>
      <c r="AB9898" s="29"/>
      <c r="AC9898" s="29"/>
      <c r="AD9898" s="29"/>
      <c r="AE9898" s="29"/>
      <c r="AF9898" s="29"/>
      <c r="AG9898" s="29"/>
      <c r="AH9898" s="29"/>
      <c r="AI9898" s="29"/>
      <c r="AJ9898" s="29"/>
      <c r="AK9898" s="29"/>
      <c r="AL9898" s="29"/>
      <c r="AM9898" s="29"/>
      <c r="AN9898" s="29"/>
      <c r="AO9898" s="29"/>
      <c r="AP9898" s="29"/>
      <c r="AQ9898" s="29"/>
      <c r="AR9898" s="29"/>
      <c r="AS9898" s="29"/>
      <c r="AT9898" s="29"/>
      <c r="AU9898" s="29"/>
      <c r="AV9898" s="29"/>
    </row>
    <row r="9899" spans="1:109" ht="6" customHeight="1" x14ac:dyDescent="0.2">
      <c r="A9899" s="41"/>
    </row>
    <row r="9900" spans="1:109" ht="18" customHeight="1" x14ac:dyDescent="0.2">
      <c r="A9900" s="31" t="s">
        <v>407</v>
      </c>
      <c r="B9900" s="31"/>
      <c r="C9900" s="31"/>
      <c r="G9900" s="31" t="s">
        <v>403</v>
      </c>
      <c r="H9900" s="31"/>
      <c r="I9900" s="31"/>
      <c r="J9900" s="11" t="s">
        <v>12</v>
      </c>
      <c r="L9900" s="31" t="s">
        <v>12</v>
      </c>
      <c r="M9900" s="31"/>
      <c r="N9900" s="12" t="s">
        <v>12</v>
      </c>
      <c r="O9900" s="31" t="s">
        <v>404</v>
      </c>
      <c r="P9900" s="31"/>
      <c r="Q9900" s="31"/>
      <c r="R9900" s="31"/>
      <c r="S9900" s="31"/>
      <c r="T9900" s="31"/>
      <c r="U9900" s="31"/>
      <c r="V9900" s="31"/>
      <c r="W9900" s="31"/>
      <c r="X9900" s="31"/>
      <c r="Y9900" s="31"/>
      <c r="Z9900" s="31"/>
      <c r="AA9900" s="31"/>
      <c r="AB9900" s="31"/>
      <c r="AC9900" s="31"/>
      <c r="AD9900" s="31"/>
      <c r="AE9900" s="31"/>
      <c r="AF9900" s="31"/>
      <c r="AG9900" s="31"/>
      <c r="AH9900" s="31"/>
      <c r="AI9900" s="31"/>
      <c r="AJ9900" s="31"/>
      <c r="AK9900" s="31"/>
      <c r="AL9900" s="31"/>
      <c r="AM9900" s="31"/>
      <c r="AN9900" s="31"/>
      <c r="AO9900" s="31"/>
      <c r="AP9900" s="31"/>
      <c r="AQ9900" s="31"/>
      <c r="AR9900" s="31"/>
      <c r="AS9900" s="31"/>
      <c r="AT9900" s="31"/>
      <c r="AW9900" s="32">
        <v>0</v>
      </c>
      <c r="AX9900" s="32"/>
      <c r="AY9900" s="32"/>
      <c r="AZ9900" s="32"/>
      <c r="BA9900" s="32"/>
      <c r="BB9900" s="32"/>
      <c r="BC9900" s="32"/>
      <c r="BD9900" s="32"/>
      <c r="BE9900" s="32"/>
      <c r="BF9900" s="32"/>
      <c r="BG9900" s="32">
        <v>500</v>
      </c>
      <c r="BH9900" s="32"/>
      <c r="BI9900" s="32"/>
      <c r="BJ9900" s="32"/>
      <c r="BK9900" s="32"/>
      <c r="BL9900" s="32"/>
      <c r="BM9900" s="32"/>
      <c r="BN9900" s="32"/>
      <c r="BO9900" s="32"/>
      <c r="BP9900" s="32"/>
      <c r="BR9900" s="32">
        <v>-500</v>
      </c>
      <c r="BS9900" s="32"/>
      <c r="BT9900" s="32"/>
      <c r="BU9900" s="32"/>
      <c r="BV9900" s="32"/>
      <c r="BW9900" s="32"/>
      <c r="BX9900" s="32"/>
      <c r="BY9900" s="32"/>
      <c r="BZ9900" s="32"/>
      <c r="CA9900" s="32"/>
      <c r="CC9900" s="32">
        <v>0</v>
      </c>
      <c r="CD9900" s="32"/>
      <c r="CE9900" s="32"/>
      <c r="CF9900" s="32"/>
      <c r="CG9900" s="32"/>
      <c r="CH9900" s="32"/>
      <c r="CI9900" s="32"/>
      <c r="CJ9900" s="32"/>
      <c r="CK9900" s="32"/>
      <c r="CN9900" s="32">
        <v>500</v>
      </c>
      <c r="CO9900" s="32"/>
      <c r="CP9900" s="32"/>
      <c r="CQ9900" s="32"/>
      <c r="CR9900" s="32"/>
      <c r="CS9900" s="32"/>
      <c r="CT9900" s="32"/>
      <c r="CU9900" s="32"/>
      <c r="CW9900" s="32">
        <v>-500</v>
      </c>
      <c r="CX9900" s="32"/>
      <c r="CY9900" s="32"/>
      <c r="CZ9900" s="32"/>
      <c r="DA9900" s="32"/>
      <c r="DB9900" s="32"/>
      <c r="DC9900" s="32"/>
      <c r="DD9900" s="32"/>
    </row>
    <row r="9901" spans="1:109" ht="12.75" hidden="1" customHeight="1" x14ac:dyDescent="0.2">
      <c r="A9901" s="68"/>
      <c r="B9901" s="37" t="s">
        <v>181</v>
      </c>
      <c r="C9901" s="37"/>
      <c r="D9901" s="31" t="s">
        <v>409</v>
      </c>
      <c r="E9901" s="31"/>
      <c r="F9901" s="31"/>
      <c r="G9901" s="31"/>
      <c r="H9901" s="31"/>
      <c r="I9901" s="31"/>
      <c r="J9901" s="31"/>
      <c r="O9901" s="31" t="s">
        <v>410</v>
      </c>
      <c r="P9901" s="31"/>
      <c r="Q9901" s="31"/>
      <c r="R9901" s="31"/>
      <c r="S9901" s="31"/>
      <c r="T9901" s="31"/>
      <c r="U9901" s="31"/>
      <c r="V9901" s="31"/>
      <c r="W9901" s="31"/>
      <c r="X9901" s="31"/>
      <c r="Y9901" s="31"/>
      <c r="Z9901" s="31"/>
      <c r="AA9901" s="31"/>
      <c r="AB9901" s="31"/>
      <c r="AC9901" s="31"/>
      <c r="AD9901" s="31"/>
      <c r="AE9901" s="31"/>
      <c r="AF9901" s="31"/>
      <c r="AG9901" s="31"/>
      <c r="AH9901" s="31"/>
      <c r="AI9901" s="31"/>
      <c r="AJ9901" s="31"/>
      <c r="AK9901" s="31"/>
      <c r="AL9901" s="31"/>
      <c r="AM9901" s="31"/>
      <c r="AN9901" s="31"/>
      <c r="AO9901" s="31"/>
      <c r="AP9901" s="31"/>
      <c r="AQ9901" s="31"/>
      <c r="AR9901" s="31"/>
      <c r="AS9901" s="31"/>
      <c r="AT9901" s="31"/>
      <c r="AW9901" s="32">
        <v>0</v>
      </c>
      <c r="AX9901" s="32"/>
      <c r="AY9901" s="32"/>
      <c r="AZ9901" s="32"/>
      <c r="BA9901" s="32"/>
      <c r="BB9901" s="32"/>
      <c r="BC9901" s="32"/>
      <c r="BD9901" s="32"/>
      <c r="BE9901" s="32"/>
      <c r="BF9901" s="32"/>
      <c r="BG9901" s="32">
        <v>500</v>
      </c>
      <c r="BH9901" s="32"/>
      <c r="BI9901" s="32"/>
      <c r="BJ9901" s="32"/>
      <c r="BK9901" s="32"/>
      <c r="BL9901" s="32"/>
      <c r="BM9901" s="32"/>
      <c r="BN9901" s="32"/>
      <c r="BO9901" s="32"/>
      <c r="BP9901" s="32"/>
      <c r="BR9901" s="32">
        <v>-500</v>
      </c>
      <c r="BS9901" s="32"/>
      <c r="BT9901" s="32"/>
      <c r="BU9901" s="32"/>
      <c r="BV9901" s="32"/>
      <c r="BW9901" s="32"/>
      <c r="BX9901" s="32"/>
      <c r="BY9901" s="32"/>
      <c r="BZ9901" s="32"/>
      <c r="CA9901" s="32"/>
      <c r="CC9901" s="32">
        <v>0</v>
      </c>
      <c r="CD9901" s="32"/>
      <c r="CE9901" s="32"/>
      <c r="CF9901" s="32"/>
      <c r="CG9901" s="32"/>
      <c r="CH9901" s="32"/>
      <c r="CI9901" s="32"/>
      <c r="CJ9901" s="32"/>
      <c r="CK9901" s="32"/>
      <c r="CN9901" s="32">
        <v>500</v>
      </c>
      <c r="CO9901" s="32"/>
      <c r="CP9901" s="32"/>
      <c r="CQ9901" s="32"/>
      <c r="CR9901" s="32"/>
      <c r="CS9901" s="32"/>
      <c r="CT9901" s="32"/>
      <c r="CU9901" s="32"/>
      <c r="CW9901" s="32">
        <v>-500</v>
      </c>
      <c r="CX9901" s="32"/>
      <c r="CY9901" s="32"/>
      <c r="CZ9901" s="32"/>
      <c r="DA9901" s="32"/>
      <c r="DB9901" s="32"/>
      <c r="DC9901" s="32"/>
      <c r="DD9901" s="32"/>
    </row>
    <row r="9902" spans="1:109" ht="13.5" customHeight="1" x14ac:dyDescent="0.2">
      <c r="A9902" s="68"/>
      <c r="B9902" s="37"/>
      <c r="C9902" s="37"/>
      <c r="D9902" s="31"/>
      <c r="E9902" s="31"/>
      <c r="F9902" s="31"/>
      <c r="G9902" s="31"/>
      <c r="H9902" s="31"/>
      <c r="I9902" s="31"/>
      <c r="J9902" s="31"/>
      <c r="O9902" s="31"/>
      <c r="P9902" s="31"/>
      <c r="Q9902" s="31"/>
      <c r="R9902" s="31"/>
      <c r="S9902" s="31"/>
      <c r="T9902" s="31"/>
      <c r="U9902" s="31"/>
      <c r="V9902" s="31"/>
      <c r="W9902" s="31"/>
      <c r="X9902" s="31"/>
      <c r="Y9902" s="31"/>
      <c r="Z9902" s="31"/>
      <c r="AA9902" s="31"/>
      <c r="AB9902" s="31"/>
      <c r="AC9902" s="31"/>
      <c r="AD9902" s="31"/>
      <c r="AE9902" s="31"/>
      <c r="AF9902" s="31"/>
      <c r="AG9902" s="31"/>
      <c r="AH9902" s="31"/>
      <c r="AI9902" s="31"/>
      <c r="AJ9902" s="31"/>
      <c r="AK9902" s="31"/>
      <c r="AL9902" s="31"/>
      <c r="AM9902" s="31"/>
      <c r="AN9902" s="31"/>
      <c r="AO9902" s="31"/>
      <c r="AP9902" s="31"/>
      <c r="AQ9902" s="31"/>
      <c r="AR9902" s="31"/>
      <c r="AS9902" s="31"/>
      <c r="AT9902" s="31"/>
      <c r="AW9902" s="32"/>
      <c r="AX9902" s="32"/>
      <c r="AY9902" s="32"/>
      <c r="AZ9902" s="32"/>
      <c r="BA9902" s="32"/>
      <c r="BB9902" s="32"/>
      <c r="BC9902" s="32"/>
      <c r="BD9902" s="32"/>
      <c r="BE9902" s="32"/>
      <c r="BF9902" s="32"/>
      <c r="BG9902" s="32"/>
      <c r="BH9902" s="32"/>
      <c r="BI9902" s="32"/>
      <c r="BJ9902" s="32"/>
      <c r="BK9902" s="32"/>
      <c r="BL9902" s="32"/>
      <c r="BM9902" s="32"/>
      <c r="BN9902" s="32"/>
      <c r="BO9902" s="32"/>
      <c r="BP9902" s="32"/>
      <c r="BR9902" s="32"/>
      <c r="BS9902" s="32"/>
      <c r="BT9902" s="32"/>
      <c r="BU9902" s="32"/>
      <c r="BV9902" s="32"/>
      <c r="BW9902" s="32"/>
      <c r="BX9902" s="32"/>
      <c r="BY9902" s="32"/>
      <c r="BZ9902" s="32"/>
      <c r="CA9902" s="32"/>
      <c r="CC9902" s="32"/>
      <c r="CD9902" s="32"/>
      <c r="CE9902" s="32"/>
      <c r="CF9902" s="32"/>
      <c r="CG9902" s="32"/>
      <c r="CH9902" s="32"/>
      <c r="CI9902" s="32"/>
      <c r="CJ9902" s="32"/>
      <c r="CK9902" s="32"/>
      <c r="CN9902" s="32"/>
      <c r="CO9902" s="32"/>
      <c r="CP9902" s="32"/>
      <c r="CQ9902" s="32"/>
      <c r="CR9902" s="32"/>
      <c r="CS9902" s="32"/>
      <c r="CT9902" s="32"/>
      <c r="CU9902" s="32"/>
      <c r="CW9902" s="32"/>
      <c r="CX9902" s="32"/>
      <c r="CY9902" s="32"/>
      <c r="CZ9902" s="32"/>
      <c r="DA9902" s="32"/>
      <c r="DB9902" s="32"/>
      <c r="DC9902" s="32"/>
      <c r="DD9902" s="32"/>
    </row>
    <row r="9903" spans="1:109" ht="6" customHeight="1" x14ac:dyDescent="0.2">
      <c r="A9903" s="68"/>
    </row>
    <row r="9904" spans="1:109" ht="13.5" customHeight="1" x14ac:dyDescent="0.2">
      <c r="A9904" s="68"/>
      <c r="B9904" s="35" t="s">
        <v>22</v>
      </c>
      <c r="C9904" s="35"/>
      <c r="D9904" s="29" t="s">
        <v>423</v>
      </c>
      <c r="E9904" s="29"/>
      <c r="F9904" s="29"/>
      <c r="G9904" s="29"/>
      <c r="H9904" s="29"/>
      <c r="I9904" s="29"/>
      <c r="J9904" s="29"/>
      <c r="O9904" s="29" t="s">
        <v>424</v>
      </c>
      <c r="P9904" s="29"/>
      <c r="Q9904" s="29"/>
      <c r="R9904" s="29"/>
      <c r="S9904" s="29"/>
      <c r="T9904" s="29"/>
      <c r="U9904" s="29"/>
      <c r="V9904" s="29"/>
      <c r="W9904" s="29"/>
      <c r="X9904" s="29"/>
      <c r="Y9904" s="29"/>
      <c r="Z9904" s="29"/>
      <c r="AA9904" s="29"/>
      <c r="AB9904" s="29"/>
      <c r="AC9904" s="29"/>
      <c r="AD9904" s="29"/>
      <c r="AE9904" s="29"/>
      <c r="AF9904" s="29"/>
      <c r="AG9904" s="29"/>
      <c r="AH9904" s="29"/>
      <c r="AI9904" s="29"/>
      <c r="AJ9904" s="29"/>
      <c r="AK9904" s="29"/>
      <c r="AL9904" s="29"/>
      <c r="AM9904" s="29"/>
      <c r="AN9904" s="29"/>
      <c r="AO9904" s="29"/>
      <c r="AP9904" s="29"/>
      <c r="AQ9904" s="29"/>
      <c r="AR9904" s="29"/>
      <c r="AS9904" s="29"/>
      <c r="AT9904" s="29"/>
      <c r="AW9904" s="30">
        <v>0</v>
      </c>
      <c r="AX9904" s="30"/>
      <c r="AY9904" s="30"/>
      <c r="AZ9904" s="30"/>
      <c r="BA9904" s="30"/>
      <c r="BB9904" s="30"/>
      <c r="BC9904" s="30"/>
      <c r="BD9904" s="30"/>
      <c r="BE9904" s="30"/>
      <c r="BF9904" s="30"/>
      <c r="BG9904" s="30">
        <v>500</v>
      </c>
      <c r="BH9904" s="30"/>
      <c r="BI9904" s="30"/>
      <c r="BJ9904" s="30"/>
      <c r="BK9904" s="30"/>
      <c r="BL9904" s="30"/>
      <c r="BM9904" s="30"/>
      <c r="BN9904" s="30"/>
      <c r="BO9904" s="30"/>
      <c r="BP9904" s="30"/>
      <c r="BR9904" s="30">
        <v>-500</v>
      </c>
      <c r="BS9904" s="30"/>
      <c r="BT9904" s="30"/>
      <c r="BU9904" s="30"/>
      <c r="BV9904" s="30"/>
      <c r="BW9904" s="30"/>
      <c r="BX9904" s="30"/>
      <c r="BY9904" s="30"/>
      <c r="BZ9904" s="30"/>
      <c r="CA9904" s="30"/>
      <c r="CC9904" s="30">
        <v>0</v>
      </c>
      <c r="CD9904" s="30"/>
      <c r="CE9904" s="30"/>
      <c r="CF9904" s="30"/>
      <c r="CG9904" s="30"/>
      <c r="CH9904" s="30"/>
      <c r="CI9904" s="30"/>
      <c r="CJ9904" s="30"/>
      <c r="CK9904" s="30"/>
      <c r="CN9904" s="30">
        <v>500</v>
      </c>
      <c r="CO9904" s="30"/>
      <c r="CP9904" s="30"/>
      <c r="CQ9904" s="30"/>
      <c r="CR9904" s="30"/>
      <c r="CS9904" s="30"/>
      <c r="CT9904" s="30"/>
      <c r="CU9904" s="30"/>
      <c r="CW9904" s="30">
        <v>-500</v>
      </c>
      <c r="CX9904" s="30"/>
      <c r="CY9904" s="30"/>
      <c r="CZ9904" s="30"/>
      <c r="DA9904" s="30"/>
      <c r="DB9904" s="30"/>
      <c r="DC9904" s="30"/>
      <c r="DD9904" s="30"/>
    </row>
    <row r="9905" spans="1:108" ht="6" customHeight="1" x14ac:dyDescent="0.2">
      <c r="A9905" s="68"/>
    </row>
    <row r="9906" spans="1:108" ht="18" customHeight="1" x14ac:dyDescent="0.2">
      <c r="A9906" s="31" t="s">
        <v>407</v>
      </c>
      <c r="B9906" s="31"/>
      <c r="C9906" s="31"/>
      <c r="G9906" s="31" t="s">
        <v>433</v>
      </c>
      <c r="H9906" s="31"/>
      <c r="I9906" s="31"/>
      <c r="J9906" s="11" t="s">
        <v>12</v>
      </c>
      <c r="L9906" s="31" t="s">
        <v>12</v>
      </c>
      <c r="M9906" s="31"/>
      <c r="N9906" s="12" t="s">
        <v>12</v>
      </c>
      <c r="O9906" s="31" t="s">
        <v>434</v>
      </c>
      <c r="P9906" s="31"/>
      <c r="Q9906" s="31"/>
      <c r="R9906" s="31"/>
      <c r="S9906" s="31"/>
      <c r="T9906" s="31"/>
      <c r="U9906" s="31"/>
      <c r="V9906" s="31"/>
      <c r="W9906" s="31"/>
      <c r="X9906" s="31"/>
      <c r="Y9906" s="31"/>
      <c r="Z9906" s="31"/>
      <c r="AA9906" s="31"/>
      <c r="AB9906" s="31"/>
      <c r="AC9906" s="31"/>
      <c r="AD9906" s="31"/>
      <c r="AE9906" s="31"/>
      <c r="AF9906" s="31"/>
      <c r="AG9906" s="31"/>
      <c r="AH9906" s="31"/>
      <c r="AI9906" s="31"/>
      <c r="AJ9906" s="31"/>
      <c r="AK9906" s="31"/>
      <c r="AL9906" s="31"/>
      <c r="AM9906" s="31"/>
      <c r="AN9906" s="31"/>
      <c r="AO9906" s="31"/>
      <c r="AP9906" s="31"/>
      <c r="AQ9906" s="31"/>
      <c r="AR9906" s="31"/>
      <c r="AS9906" s="31"/>
      <c r="AT9906" s="31"/>
      <c r="AW9906" s="32">
        <v>72755.289999999994</v>
      </c>
      <c r="AX9906" s="32"/>
      <c r="AY9906" s="32"/>
      <c r="AZ9906" s="32"/>
      <c r="BA9906" s="32"/>
      <c r="BB9906" s="32"/>
      <c r="BC9906" s="32"/>
      <c r="BD9906" s="32"/>
      <c r="BE9906" s="32"/>
      <c r="BF9906" s="32"/>
      <c r="BG9906" s="32">
        <v>0</v>
      </c>
      <c r="BH9906" s="32"/>
      <c r="BI9906" s="32"/>
      <c r="BJ9906" s="32"/>
      <c r="BK9906" s="32"/>
      <c r="BL9906" s="32"/>
      <c r="BM9906" s="32"/>
      <c r="BN9906" s="32"/>
      <c r="BO9906" s="32"/>
      <c r="BP9906" s="32"/>
      <c r="BR9906" s="32">
        <v>72755.289999999994</v>
      </c>
      <c r="BS9906" s="32"/>
      <c r="BT9906" s="32"/>
      <c r="BU9906" s="32"/>
      <c r="BV9906" s="32"/>
      <c r="BW9906" s="32"/>
      <c r="BX9906" s="32"/>
      <c r="BY9906" s="32"/>
      <c r="BZ9906" s="32"/>
      <c r="CA9906" s="32"/>
      <c r="CC9906" s="32">
        <v>0</v>
      </c>
      <c r="CD9906" s="32"/>
      <c r="CE9906" s="32"/>
      <c r="CF9906" s="32"/>
      <c r="CG9906" s="32"/>
      <c r="CH9906" s="32"/>
      <c r="CI9906" s="32"/>
      <c r="CJ9906" s="32"/>
      <c r="CK9906" s="32"/>
      <c r="CN9906" s="32">
        <v>0</v>
      </c>
      <c r="CO9906" s="32"/>
      <c r="CP9906" s="32"/>
      <c r="CQ9906" s="32"/>
      <c r="CR9906" s="32"/>
      <c r="CS9906" s="32"/>
      <c r="CT9906" s="32"/>
      <c r="CU9906" s="32"/>
      <c r="CW9906" s="32">
        <v>0</v>
      </c>
      <c r="CX9906" s="32"/>
      <c r="CY9906" s="32"/>
      <c r="CZ9906" s="32"/>
      <c r="DA9906" s="32"/>
      <c r="DB9906" s="32"/>
      <c r="DC9906" s="32"/>
      <c r="DD9906" s="32"/>
    </row>
    <row r="9907" spans="1:108" ht="12.75" hidden="1" customHeight="1" x14ac:dyDescent="0.2">
      <c r="A9907" s="68"/>
      <c r="B9907" s="37" t="s">
        <v>181</v>
      </c>
      <c r="C9907" s="37"/>
      <c r="D9907" s="31" t="s">
        <v>194</v>
      </c>
      <c r="E9907" s="31"/>
      <c r="F9907" s="31"/>
      <c r="G9907" s="31"/>
      <c r="H9907" s="31"/>
      <c r="I9907" s="31"/>
      <c r="J9907" s="31"/>
      <c r="O9907" s="31" t="s">
        <v>195</v>
      </c>
      <c r="P9907" s="31"/>
      <c r="Q9907" s="31"/>
      <c r="R9907" s="31"/>
      <c r="S9907" s="31"/>
      <c r="T9907" s="31"/>
      <c r="U9907" s="31"/>
      <c r="V9907" s="31"/>
      <c r="W9907" s="31"/>
      <c r="X9907" s="31"/>
      <c r="Y9907" s="31"/>
      <c r="Z9907" s="31"/>
      <c r="AA9907" s="31"/>
      <c r="AB9907" s="31"/>
      <c r="AC9907" s="31"/>
      <c r="AD9907" s="31"/>
      <c r="AE9907" s="31"/>
      <c r="AF9907" s="31"/>
      <c r="AG9907" s="31"/>
      <c r="AH9907" s="31"/>
      <c r="AI9907" s="31"/>
      <c r="AJ9907" s="31"/>
      <c r="AK9907" s="31"/>
      <c r="AL9907" s="31"/>
      <c r="AM9907" s="31"/>
      <c r="AN9907" s="31"/>
      <c r="AO9907" s="31"/>
      <c r="AP9907" s="31"/>
      <c r="AQ9907" s="31"/>
      <c r="AR9907" s="31"/>
      <c r="AS9907" s="31"/>
      <c r="AT9907" s="31"/>
      <c r="AW9907" s="32">
        <v>72755.289999999994</v>
      </c>
      <c r="AX9907" s="32"/>
      <c r="AY9907" s="32"/>
      <c r="AZ9907" s="32"/>
      <c r="BA9907" s="32"/>
      <c r="BB9907" s="32"/>
      <c r="BC9907" s="32"/>
      <c r="BD9907" s="32"/>
      <c r="BE9907" s="32"/>
      <c r="BF9907" s="32"/>
      <c r="BG9907" s="32">
        <v>0</v>
      </c>
      <c r="BH9907" s="32"/>
      <c r="BI9907" s="32"/>
      <c r="BJ9907" s="32"/>
      <c r="BK9907" s="32"/>
      <c r="BL9907" s="32"/>
      <c r="BM9907" s="32"/>
      <c r="BN9907" s="32"/>
      <c r="BO9907" s="32"/>
      <c r="BP9907" s="32"/>
      <c r="BR9907" s="32">
        <v>72755.289999999994</v>
      </c>
      <c r="BS9907" s="32"/>
      <c r="BT9907" s="32"/>
      <c r="BU9907" s="32"/>
      <c r="BV9907" s="32"/>
      <c r="BW9907" s="32"/>
      <c r="BX9907" s="32"/>
      <c r="BY9907" s="32"/>
      <c r="BZ9907" s="32"/>
      <c r="CA9907" s="32"/>
      <c r="CC9907" s="32">
        <v>0</v>
      </c>
      <c r="CD9907" s="32"/>
      <c r="CE9907" s="32"/>
      <c r="CF9907" s="32"/>
      <c r="CG9907" s="32"/>
      <c r="CH9907" s="32"/>
      <c r="CI9907" s="32"/>
      <c r="CJ9907" s="32"/>
      <c r="CK9907" s="32"/>
      <c r="CN9907" s="32">
        <v>0</v>
      </c>
      <c r="CO9907" s="32"/>
      <c r="CP9907" s="32"/>
      <c r="CQ9907" s="32"/>
      <c r="CR9907" s="32"/>
      <c r="CS9907" s="32"/>
      <c r="CT9907" s="32"/>
      <c r="CU9907" s="32"/>
      <c r="CW9907" s="32">
        <v>0</v>
      </c>
      <c r="CX9907" s="32"/>
      <c r="CY9907" s="32"/>
      <c r="CZ9907" s="32"/>
      <c r="DA9907" s="32"/>
      <c r="DB9907" s="32"/>
      <c r="DC9907" s="32"/>
      <c r="DD9907" s="32"/>
    </row>
    <row r="9908" spans="1:108" ht="13.5" customHeight="1" x14ac:dyDescent="0.2">
      <c r="A9908" s="68"/>
      <c r="B9908" s="37"/>
      <c r="C9908" s="37"/>
      <c r="D9908" s="31"/>
      <c r="E9908" s="31"/>
      <c r="F9908" s="31"/>
      <c r="G9908" s="31"/>
      <c r="H9908" s="31"/>
      <c r="I9908" s="31"/>
      <c r="J9908" s="31"/>
      <c r="O9908" s="31"/>
      <c r="P9908" s="31"/>
      <c r="Q9908" s="31"/>
      <c r="R9908" s="31"/>
      <c r="S9908" s="31"/>
      <c r="T9908" s="31"/>
      <c r="U9908" s="31"/>
      <c r="V9908" s="31"/>
      <c r="W9908" s="31"/>
      <c r="X9908" s="31"/>
      <c r="Y9908" s="31"/>
      <c r="Z9908" s="31"/>
      <c r="AA9908" s="31"/>
      <c r="AB9908" s="31"/>
      <c r="AC9908" s="31"/>
      <c r="AD9908" s="31"/>
      <c r="AE9908" s="31"/>
      <c r="AF9908" s="31"/>
      <c r="AG9908" s="31"/>
      <c r="AH9908" s="31"/>
      <c r="AI9908" s="31"/>
      <c r="AJ9908" s="31"/>
      <c r="AK9908" s="31"/>
      <c r="AL9908" s="31"/>
      <c r="AM9908" s="31"/>
      <c r="AN9908" s="31"/>
      <c r="AO9908" s="31"/>
      <c r="AP9908" s="31"/>
      <c r="AQ9908" s="31"/>
      <c r="AR9908" s="31"/>
      <c r="AS9908" s="31"/>
      <c r="AT9908" s="31"/>
      <c r="AW9908" s="32"/>
      <c r="AX9908" s="32"/>
      <c r="AY9908" s="32"/>
      <c r="AZ9908" s="32"/>
      <c r="BA9908" s="32"/>
      <c r="BB9908" s="32"/>
      <c r="BC9908" s="32"/>
      <c r="BD9908" s="32"/>
      <c r="BE9908" s="32"/>
      <c r="BF9908" s="32"/>
      <c r="BG9908" s="32"/>
      <c r="BH9908" s="32"/>
      <c r="BI9908" s="32"/>
      <c r="BJ9908" s="32"/>
      <c r="BK9908" s="32"/>
      <c r="BL9908" s="32"/>
      <c r="BM9908" s="32"/>
      <c r="BN9908" s="32"/>
      <c r="BO9908" s="32"/>
      <c r="BP9908" s="32"/>
      <c r="BR9908" s="32"/>
      <c r="BS9908" s="32"/>
      <c r="BT9908" s="32"/>
      <c r="BU9908" s="32"/>
      <c r="BV9908" s="32"/>
      <c r="BW9908" s="32"/>
      <c r="BX9908" s="32"/>
      <c r="BY9908" s="32"/>
      <c r="BZ9908" s="32"/>
      <c r="CA9908" s="32"/>
      <c r="CC9908" s="32"/>
      <c r="CD9908" s="32"/>
      <c r="CE9908" s="32"/>
      <c r="CF9908" s="32"/>
      <c r="CG9908" s="32"/>
      <c r="CH9908" s="32"/>
      <c r="CI9908" s="32"/>
      <c r="CJ9908" s="32"/>
      <c r="CK9908" s="32"/>
      <c r="CN9908" s="32"/>
      <c r="CO9908" s="32"/>
      <c r="CP9908" s="32"/>
      <c r="CQ9908" s="32"/>
      <c r="CR9908" s="32"/>
      <c r="CS9908" s="32"/>
      <c r="CT9908" s="32"/>
      <c r="CU9908" s="32"/>
      <c r="CW9908" s="32"/>
      <c r="CX9908" s="32"/>
      <c r="CY9908" s="32"/>
      <c r="CZ9908" s="32"/>
      <c r="DA9908" s="32"/>
      <c r="DB9908" s="32"/>
      <c r="DC9908" s="32"/>
      <c r="DD9908" s="32"/>
    </row>
    <row r="9909" spans="1:108" ht="6" customHeight="1" x14ac:dyDescent="0.2">
      <c r="A9909" s="68"/>
    </row>
    <row r="9910" spans="1:108" ht="13.5" customHeight="1" x14ac:dyDescent="0.2">
      <c r="A9910" s="68"/>
      <c r="B9910" s="35" t="s">
        <v>22</v>
      </c>
      <c r="C9910" s="35"/>
      <c r="D9910" s="29" t="s">
        <v>435</v>
      </c>
      <c r="E9910" s="29"/>
      <c r="F9910" s="29"/>
      <c r="G9910" s="29"/>
      <c r="H9910" s="29"/>
      <c r="I9910" s="29"/>
      <c r="J9910" s="29"/>
      <c r="O9910" s="29" t="s">
        <v>436</v>
      </c>
      <c r="P9910" s="29"/>
      <c r="Q9910" s="29"/>
      <c r="R9910" s="29"/>
      <c r="S9910" s="29"/>
      <c r="T9910" s="29"/>
      <c r="U9910" s="29"/>
      <c r="V9910" s="29"/>
      <c r="W9910" s="29"/>
      <c r="X9910" s="29"/>
      <c r="Y9910" s="29"/>
      <c r="Z9910" s="29"/>
      <c r="AA9910" s="29"/>
      <c r="AB9910" s="29"/>
      <c r="AC9910" s="29"/>
      <c r="AD9910" s="29"/>
      <c r="AE9910" s="29"/>
      <c r="AF9910" s="29"/>
      <c r="AG9910" s="29"/>
      <c r="AH9910" s="29"/>
      <c r="AI9910" s="29"/>
      <c r="AJ9910" s="29"/>
      <c r="AK9910" s="29"/>
      <c r="AL9910" s="29"/>
      <c r="AM9910" s="29"/>
      <c r="AN9910" s="29"/>
      <c r="AO9910" s="29"/>
      <c r="AP9910" s="29"/>
      <c r="AQ9910" s="29"/>
      <c r="AR9910" s="29"/>
      <c r="AS9910" s="29"/>
      <c r="AT9910" s="29"/>
      <c r="AW9910" s="30">
        <v>72755.289999999994</v>
      </c>
      <c r="AX9910" s="30"/>
      <c r="AY9910" s="30"/>
      <c r="AZ9910" s="30"/>
      <c r="BA9910" s="30"/>
      <c r="BB9910" s="30"/>
      <c r="BC9910" s="30"/>
      <c r="BD9910" s="30"/>
      <c r="BE9910" s="30"/>
      <c r="BF9910" s="30"/>
      <c r="BG9910" s="30">
        <v>0</v>
      </c>
      <c r="BH9910" s="30"/>
      <c r="BI9910" s="30"/>
      <c r="BJ9910" s="30"/>
      <c r="BK9910" s="30"/>
      <c r="BL9910" s="30"/>
      <c r="BM9910" s="30"/>
      <c r="BN9910" s="30"/>
      <c r="BO9910" s="30"/>
      <c r="BP9910" s="30"/>
      <c r="BR9910" s="30">
        <v>72755.289999999994</v>
      </c>
      <c r="BS9910" s="30"/>
      <c r="BT9910" s="30"/>
      <c r="BU9910" s="30"/>
      <c r="BV9910" s="30"/>
      <c r="BW9910" s="30"/>
      <c r="BX9910" s="30"/>
      <c r="BY9910" s="30"/>
      <c r="BZ9910" s="30"/>
      <c r="CA9910" s="30"/>
      <c r="CC9910" s="30">
        <v>0</v>
      </c>
      <c r="CD9910" s="30"/>
      <c r="CE9910" s="30"/>
      <c r="CF9910" s="30"/>
      <c r="CG9910" s="30"/>
      <c r="CH9910" s="30"/>
      <c r="CI9910" s="30"/>
      <c r="CJ9910" s="30"/>
      <c r="CK9910" s="30"/>
      <c r="CN9910" s="30">
        <v>0</v>
      </c>
      <c r="CO9910" s="30"/>
      <c r="CP9910" s="30"/>
      <c r="CQ9910" s="30"/>
      <c r="CR9910" s="30"/>
      <c r="CS9910" s="30"/>
      <c r="CT9910" s="30"/>
      <c r="CU9910" s="30"/>
      <c r="CW9910" s="30">
        <v>0</v>
      </c>
      <c r="CX9910" s="30"/>
      <c r="CY9910" s="30"/>
      <c r="CZ9910" s="30"/>
      <c r="DA9910" s="30"/>
      <c r="DB9910" s="30"/>
      <c r="DC9910" s="30"/>
      <c r="DD9910" s="30"/>
    </row>
    <row r="9911" spans="1:108" ht="6" customHeight="1" x14ac:dyDescent="0.2">
      <c r="A9911" s="68"/>
    </row>
    <row r="9912" spans="1:108" ht="13.5" customHeight="1" x14ac:dyDescent="0.2">
      <c r="A9912" s="28"/>
      <c r="B9912" s="35" t="s">
        <v>29</v>
      </c>
      <c r="C9912" s="35"/>
      <c r="D9912" s="35" t="s">
        <v>356</v>
      </c>
      <c r="E9912" s="35"/>
      <c r="F9912" s="35"/>
      <c r="G9912" s="35"/>
      <c r="H9912" s="35"/>
      <c r="I9912" s="35"/>
      <c r="J9912" s="35"/>
      <c r="O9912" s="35" t="s">
        <v>357</v>
      </c>
      <c r="P9912" s="35"/>
      <c r="Q9912" s="35"/>
      <c r="R9912" s="35"/>
      <c r="S9912" s="35"/>
      <c r="T9912" s="35"/>
      <c r="U9912" s="35"/>
      <c r="V9912" s="35"/>
      <c r="W9912" s="35"/>
      <c r="X9912" s="35"/>
      <c r="Y9912" s="35"/>
      <c r="Z9912" s="35"/>
      <c r="AA9912" s="35"/>
      <c r="AB9912" s="35"/>
      <c r="AC9912" s="35"/>
      <c r="AD9912" s="35"/>
      <c r="AE9912" s="35"/>
      <c r="AF9912" s="35"/>
      <c r="AG9912" s="35"/>
      <c r="AH9912" s="35"/>
      <c r="AI9912" s="35"/>
      <c r="AJ9912" s="35"/>
      <c r="AK9912" s="35"/>
      <c r="AL9912" s="35"/>
      <c r="AM9912" s="35"/>
      <c r="AN9912" s="35"/>
      <c r="AO9912" s="35"/>
      <c r="AP9912" s="35"/>
      <c r="AQ9912" s="35"/>
      <c r="AR9912" s="35"/>
      <c r="AS9912" s="35"/>
      <c r="AT9912" s="35"/>
      <c r="AW9912" s="30">
        <v>72755.289999999994</v>
      </c>
      <c r="AX9912" s="30"/>
      <c r="AY9912" s="30"/>
      <c r="AZ9912" s="30"/>
      <c r="BA9912" s="30"/>
      <c r="BB9912" s="30"/>
      <c r="BC9912" s="30"/>
      <c r="BD9912" s="30"/>
      <c r="BE9912" s="30"/>
      <c r="BF9912" s="30"/>
      <c r="BG9912" s="30">
        <v>500</v>
      </c>
      <c r="BH9912" s="30"/>
      <c r="BI9912" s="30"/>
      <c r="BJ9912" s="30"/>
      <c r="BK9912" s="30"/>
      <c r="BL9912" s="30"/>
      <c r="BM9912" s="30"/>
      <c r="BN9912" s="30"/>
      <c r="BO9912" s="30"/>
      <c r="BP9912" s="30"/>
      <c r="BR9912" s="30">
        <v>72255.289999999994</v>
      </c>
      <c r="BS9912" s="30"/>
      <c r="BT9912" s="30"/>
      <c r="BU9912" s="30"/>
      <c r="BV9912" s="30"/>
      <c r="BW9912" s="30"/>
      <c r="BX9912" s="30"/>
      <c r="BY9912" s="30"/>
      <c r="BZ9912" s="30"/>
      <c r="CA9912" s="30"/>
      <c r="CC9912" s="30">
        <v>0</v>
      </c>
      <c r="CD9912" s="30"/>
      <c r="CE9912" s="30"/>
      <c r="CF9912" s="30"/>
      <c r="CG9912" s="30"/>
      <c r="CH9912" s="30"/>
      <c r="CI9912" s="30"/>
      <c r="CJ9912" s="30"/>
      <c r="CK9912" s="30"/>
      <c r="CN9912" s="30">
        <v>500</v>
      </c>
      <c r="CO9912" s="30"/>
      <c r="CP9912" s="30"/>
      <c r="CQ9912" s="30"/>
      <c r="CR9912" s="30"/>
      <c r="CS9912" s="30"/>
      <c r="CT9912" s="30"/>
      <c r="CU9912" s="30"/>
      <c r="CW9912" s="30">
        <v>-500</v>
      </c>
      <c r="CX9912" s="30"/>
      <c r="CY9912" s="30"/>
      <c r="CZ9912" s="30"/>
      <c r="DA9912" s="30"/>
      <c r="DB9912" s="30"/>
      <c r="DC9912" s="30"/>
      <c r="DD9912" s="30"/>
    </row>
    <row r="9913" spans="1:108" ht="6" customHeight="1" x14ac:dyDescent="0.2">
      <c r="A9913" s="28"/>
    </row>
    <row r="9914" spans="1:108" ht="18" customHeight="1" x14ac:dyDescent="0.2">
      <c r="A9914" s="31" t="s">
        <v>407</v>
      </c>
      <c r="B9914" s="31"/>
      <c r="C9914" s="31"/>
      <c r="G9914" s="31" t="s">
        <v>1231</v>
      </c>
      <c r="H9914" s="31"/>
      <c r="I9914" s="31"/>
      <c r="J9914" s="11" t="s">
        <v>12</v>
      </c>
      <c r="L9914" s="31" t="s">
        <v>12</v>
      </c>
      <c r="M9914" s="31"/>
      <c r="N9914" s="12" t="s">
        <v>12</v>
      </c>
      <c r="O9914" s="31" t="s">
        <v>482</v>
      </c>
      <c r="P9914" s="31"/>
      <c r="Q9914" s="31"/>
      <c r="R9914" s="31"/>
      <c r="S9914" s="31"/>
      <c r="T9914" s="31"/>
      <c r="U9914" s="31"/>
      <c r="V9914" s="31"/>
      <c r="W9914" s="31"/>
      <c r="X9914" s="31"/>
      <c r="Y9914" s="31"/>
      <c r="Z9914" s="31"/>
      <c r="AA9914" s="31"/>
      <c r="AB9914" s="31"/>
      <c r="AC9914" s="31"/>
      <c r="AD9914" s="31"/>
      <c r="AE9914" s="31"/>
      <c r="AF9914" s="31"/>
      <c r="AG9914" s="31"/>
      <c r="AH9914" s="31"/>
      <c r="AI9914" s="31"/>
      <c r="AJ9914" s="31"/>
      <c r="AK9914" s="31"/>
      <c r="AL9914" s="31"/>
      <c r="AM9914" s="31"/>
      <c r="AN9914" s="31"/>
      <c r="AO9914" s="31"/>
      <c r="AP9914" s="31"/>
      <c r="AQ9914" s="31"/>
      <c r="AR9914" s="31"/>
      <c r="AS9914" s="31"/>
      <c r="AT9914" s="31"/>
      <c r="AW9914" s="32">
        <v>0</v>
      </c>
      <c r="AX9914" s="32"/>
      <c r="AY9914" s="32"/>
      <c r="AZ9914" s="32"/>
      <c r="BA9914" s="32"/>
      <c r="BB9914" s="32"/>
      <c r="BC9914" s="32"/>
      <c r="BD9914" s="32"/>
      <c r="BE9914" s="32"/>
      <c r="BF9914" s="32"/>
      <c r="BG9914" s="32">
        <v>0</v>
      </c>
      <c r="BH9914" s="32"/>
      <c r="BI9914" s="32"/>
      <c r="BJ9914" s="32"/>
      <c r="BK9914" s="32"/>
      <c r="BL9914" s="32"/>
      <c r="BM9914" s="32"/>
      <c r="BN9914" s="32"/>
      <c r="BO9914" s="32"/>
      <c r="BP9914" s="32"/>
      <c r="BR9914" s="32">
        <v>0</v>
      </c>
      <c r="BS9914" s="32"/>
      <c r="BT9914" s="32"/>
      <c r="BU9914" s="32"/>
      <c r="BV9914" s="32"/>
      <c r="BW9914" s="32"/>
      <c r="BX9914" s="32"/>
      <c r="BY9914" s="32"/>
      <c r="BZ9914" s="32"/>
      <c r="CA9914" s="32"/>
      <c r="CC9914" s="32">
        <v>-5236.87</v>
      </c>
      <c r="CD9914" s="32"/>
      <c r="CE9914" s="32"/>
      <c r="CF9914" s="32"/>
      <c r="CG9914" s="32"/>
      <c r="CH9914" s="32"/>
      <c r="CI9914" s="32"/>
      <c r="CJ9914" s="32"/>
      <c r="CK9914" s="32"/>
      <c r="CN9914" s="32">
        <v>0</v>
      </c>
      <c r="CO9914" s="32"/>
      <c r="CP9914" s="32"/>
      <c r="CQ9914" s="32"/>
      <c r="CR9914" s="32"/>
      <c r="CS9914" s="32"/>
      <c r="CT9914" s="32"/>
      <c r="CU9914" s="32"/>
      <c r="CW9914" s="32">
        <v>-5236.87</v>
      </c>
      <c r="CX9914" s="32"/>
      <c r="CY9914" s="32"/>
      <c r="CZ9914" s="32"/>
      <c r="DA9914" s="32"/>
      <c r="DB9914" s="32"/>
      <c r="DC9914" s="32"/>
      <c r="DD9914" s="32"/>
    </row>
    <row r="9915" spans="1:108" ht="18" customHeight="1" x14ac:dyDescent="0.2">
      <c r="A9915" s="31" t="s">
        <v>407</v>
      </c>
      <c r="B9915" s="31"/>
      <c r="C9915" s="31"/>
      <c r="G9915" s="31" t="s">
        <v>481</v>
      </c>
      <c r="H9915" s="31"/>
      <c r="I9915" s="31"/>
      <c r="J9915" s="11" t="s">
        <v>12</v>
      </c>
      <c r="L9915" s="31" t="s">
        <v>12</v>
      </c>
      <c r="M9915" s="31"/>
      <c r="N9915" s="12" t="s">
        <v>12</v>
      </c>
      <c r="O9915" s="31" t="s">
        <v>482</v>
      </c>
      <c r="P9915" s="31"/>
      <c r="Q9915" s="31"/>
      <c r="R9915" s="31"/>
      <c r="S9915" s="31"/>
      <c r="T9915" s="31"/>
      <c r="U9915" s="31"/>
      <c r="V9915" s="31"/>
      <c r="W9915" s="31"/>
      <c r="X9915" s="31"/>
      <c r="Y9915" s="31"/>
      <c r="Z9915" s="31"/>
      <c r="AA9915" s="31"/>
      <c r="AB9915" s="31"/>
      <c r="AC9915" s="31"/>
      <c r="AD9915" s="31"/>
      <c r="AE9915" s="31"/>
      <c r="AF9915" s="31"/>
      <c r="AG9915" s="31"/>
      <c r="AH9915" s="31"/>
      <c r="AI9915" s="31"/>
      <c r="AJ9915" s="31"/>
      <c r="AK9915" s="31"/>
      <c r="AL9915" s="31"/>
      <c r="AM9915" s="31"/>
      <c r="AN9915" s="31"/>
      <c r="AO9915" s="31"/>
      <c r="AP9915" s="31"/>
      <c r="AQ9915" s="31"/>
      <c r="AR9915" s="31"/>
      <c r="AS9915" s="31"/>
      <c r="AT9915" s="31"/>
      <c r="AW9915" s="32">
        <v>68996.960000000006</v>
      </c>
      <c r="AX9915" s="32"/>
      <c r="AY9915" s="32"/>
      <c r="AZ9915" s="32"/>
      <c r="BA9915" s="32"/>
      <c r="BB9915" s="32"/>
      <c r="BC9915" s="32"/>
      <c r="BD9915" s="32"/>
      <c r="BE9915" s="32"/>
      <c r="BF9915" s="32"/>
      <c r="BG9915" s="32">
        <v>70000</v>
      </c>
      <c r="BH9915" s="32"/>
      <c r="BI9915" s="32"/>
      <c r="BJ9915" s="32"/>
      <c r="BK9915" s="32"/>
      <c r="BL9915" s="32"/>
      <c r="BM9915" s="32"/>
      <c r="BN9915" s="32"/>
      <c r="BO9915" s="32"/>
      <c r="BP9915" s="32"/>
      <c r="BR9915" s="32">
        <v>-1003.0399999999906</v>
      </c>
      <c r="BS9915" s="32"/>
      <c r="BT9915" s="32"/>
      <c r="BU9915" s="32"/>
      <c r="BV9915" s="32"/>
      <c r="BW9915" s="32"/>
      <c r="BX9915" s="32"/>
      <c r="BY9915" s="32"/>
      <c r="BZ9915" s="32"/>
      <c r="CA9915" s="32"/>
      <c r="CC9915" s="32">
        <v>72292.72</v>
      </c>
      <c r="CD9915" s="32"/>
      <c r="CE9915" s="32"/>
      <c r="CF9915" s="32"/>
      <c r="CG9915" s="32"/>
      <c r="CH9915" s="32"/>
      <c r="CI9915" s="32"/>
      <c r="CJ9915" s="32"/>
      <c r="CK9915" s="32"/>
      <c r="CN9915" s="32">
        <v>70000</v>
      </c>
      <c r="CO9915" s="32"/>
      <c r="CP9915" s="32"/>
      <c r="CQ9915" s="32"/>
      <c r="CR9915" s="32"/>
      <c r="CS9915" s="32"/>
      <c r="CT9915" s="32"/>
      <c r="CU9915" s="32"/>
      <c r="CW9915" s="32">
        <v>2292.7199999999998</v>
      </c>
      <c r="CX9915" s="32"/>
      <c r="CY9915" s="32"/>
      <c r="CZ9915" s="32"/>
      <c r="DA9915" s="32"/>
      <c r="DB9915" s="32"/>
      <c r="DC9915" s="32"/>
      <c r="DD9915" s="32"/>
    </row>
    <row r="9916" spans="1:108" ht="12.75" hidden="1" customHeight="1" x14ac:dyDescent="0.2">
      <c r="A9916" s="68"/>
      <c r="B9916" s="37" t="s">
        <v>181</v>
      </c>
      <c r="C9916" s="37"/>
      <c r="D9916" s="31" t="s">
        <v>366</v>
      </c>
      <c r="E9916" s="31"/>
      <c r="F9916" s="31"/>
      <c r="G9916" s="31"/>
      <c r="H9916" s="31"/>
      <c r="I9916" s="31"/>
      <c r="J9916" s="31"/>
      <c r="O9916" s="31" t="s">
        <v>367</v>
      </c>
      <c r="P9916" s="31"/>
      <c r="Q9916" s="31"/>
      <c r="R9916" s="31"/>
      <c r="S9916" s="31"/>
      <c r="T9916" s="31"/>
      <c r="U9916" s="31"/>
      <c r="V9916" s="31"/>
      <c r="W9916" s="31"/>
      <c r="X9916" s="31"/>
      <c r="Y9916" s="31"/>
      <c r="Z9916" s="31"/>
      <c r="AA9916" s="31"/>
      <c r="AB9916" s="31"/>
      <c r="AC9916" s="31"/>
      <c r="AD9916" s="31"/>
      <c r="AE9916" s="31"/>
      <c r="AF9916" s="31"/>
      <c r="AG9916" s="31"/>
      <c r="AH9916" s="31"/>
      <c r="AI9916" s="31"/>
      <c r="AJ9916" s="31"/>
      <c r="AK9916" s="31"/>
      <c r="AL9916" s="31"/>
      <c r="AM9916" s="31"/>
      <c r="AN9916" s="31"/>
      <c r="AO9916" s="31"/>
      <c r="AP9916" s="31"/>
      <c r="AQ9916" s="31"/>
      <c r="AR9916" s="31"/>
      <c r="AS9916" s="31"/>
      <c r="AT9916" s="31"/>
      <c r="AW9916" s="32">
        <v>68996.960000000006</v>
      </c>
      <c r="AX9916" s="32"/>
      <c r="AY9916" s="32"/>
      <c r="AZ9916" s="32"/>
      <c r="BA9916" s="32"/>
      <c r="BB9916" s="32"/>
      <c r="BC9916" s="32"/>
      <c r="BD9916" s="32"/>
      <c r="BE9916" s="32"/>
      <c r="BF9916" s="32"/>
      <c r="BG9916" s="32">
        <v>70000</v>
      </c>
      <c r="BH9916" s="32"/>
      <c r="BI9916" s="32"/>
      <c r="BJ9916" s="32"/>
      <c r="BK9916" s="32"/>
      <c r="BL9916" s="32"/>
      <c r="BM9916" s="32"/>
      <c r="BN9916" s="32"/>
      <c r="BO9916" s="32"/>
      <c r="BP9916" s="32"/>
      <c r="BR9916" s="32">
        <v>-1003.0399999999906</v>
      </c>
      <c r="BS9916" s="32"/>
      <c r="BT9916" s="32"/>
      <c r="BU9916" s="32"/>
      <c r="BV9916" s="32"/>
      <c r="BW9916" s="32"/>
      <c r="BX9916" s="32"/>
      <c r="BY9916" s="32"/>
      <c r="BZ9916" s="32"/>
      <c r="CA9916" s="32"/>
      <c r="CC9916" s="32">
        <v>67055.850000000006</v>
      </c>
      <c r="CD9916" s="32"/>
      <c r="CE9916" s="32"/>
      <c r="CF9916" s="32"/>
      <c r="CG9916" s="32"/>
      <c r="CH9916" s="32"/>
      <c r="CI9916" s="32"/>
      <c r="CJ9916" s="32"/>
      <c r="CK9916" s="32"/>
      <c r="CN9916" s="32">
        <v>70000</v>
      </c>
      <c r="CO9916" s="32"/>
      <c r="CP9916" s="32"/>
      <c r="CQ9916" s="32"/>
      <c r="CR9916" s="32"/>
      <c r="CS9916" s="32"/>
      <c r="CT9916" s="32"/>
      <c r="CU9916" s="32"/>
      <c r="CW9916" s="32">
        <v>-2944.15</v>
      </c>
      <c r="CX9916" s="32"/>
      <c r="CY9916" s="32"/>
      <c r="CZ9916" s="32"/>
      <c r="DA9916" s="32"/>
      <c r="DB9916" s="32"/>
      <c r="DC9916" s="32"/>
      <c r="DD9916" s="32"/>
    </row>
    <row r="9917" spans="1:108" ht="13.5" customHeight="1" x14ac:dyDescent="0.2">
      <c r="A9917" s="68"/>
      <c r="B9917" s="37"/>
      <c r="C9917" s="37"/>
      <c r="D9917" s="31"/>
      <c r="E9917" s="31"/>
      <c r="F9917" s="31"/>
      <c r="G9917" s="31"/>
      <c r="H9917" s="31"/>
      <c r="I9917" s="31"/>
      <c r="J9917" s="31"/>
      <c r="O9917" s="31"/>
      <c r="P9917" s="31"/>
      <c r="Q9917" s="31"/>
      <c r="R9917" s="31"/>
      <c r="S9917" s="31"/>
      <c r="T9917" s="31"/>
      <c r="U9917" s="31"/>
      <c r="V9917" s="31"/>
      <c r="W9917" s="31"/>
      <c r="X9917" s="31"/>
      <c r="Y9917" s="31"/>
      <c r="Z9917" s="31"/>
      <c r="AA9917" s="31"/>
      <c r="AB9917" s="31"/>
      <c r="AC9917" s="31"/>
      <c r="AD9917" s="31"/>
      <c r="AE9917" s="31"/>
      <c r="AF9917" s="31"/>
      <c r="AG9917" s="31"/>
      <c r="AH9917" s="31"/>
      <c r="AI9917" s="31"/>
      <c r="AJ9917" s="31"/>
      <c r="AK9917" s="31"/>
      <c r="AL9917" s="31"/>
      <c r="AM9917" s="31"/>
      <c r="AN9917" s="31"/>
      <c r="AO9917" s="31"/>
      <c r="AP9917" s="31"/>
      <c r="AQ9917" s="31"/>
      <c r="AR9917" s="31"/>
      <c r="AS9917" s="31"/>
      <c r="AT9917" s="31"/>
      <c r="AW9917" s="32"/>
      <c r="AX9917" s="32"/>
      <c r="AY9917" s="32"/>
      <c r="AZ9917" s="32"/>
      <c r="BA9917" s="32"/>
      <c r="BB9917" s="32"/>
      <c r="BC9917" s="32"/>
      <c r="BD9917" s="32"/>
      <c r="BE9917" s="32"/>
      <c r="BF9917" s="32"/>
      <c r="BG9917" s="32"/>
      <c r="BH9917" s="32"/>
      <c r="BI9917" s="32"/>
      <c r="BJ9917" s="32"/>
      <c r="BK9917" s="32"/>
      <c r="BL9917" s="32"/>
      <c r="BM9917" s="32"/>
      <c r="BN9917" s="32"/>
      <c r="BO9917" s="32"/>
      <c r="BP9917" s="32"/>
      <c r="BR9917" s="32"/>
      <c r="BS9917" s="32"/>
      <c r="BT9917" s="32"/>
      <c r="BU9917" s="32"/>
      <c r="BV9917" s="32"/>
      <c r="BW9917" s="32"/>
      <c r="BX9917" s="32"/>
      <c r="BY9917" s="32"/>
      <c r="BZ9917" s="32"/>
      <c r="CA9917" s="32"/>
      <c r="CC9917" s="32"/>
      <c r="CD9917" s="32"/>
      <c r="CE9917" s="32"/>
      <c r="CF9917" s="32"/>
      <c r="CG9917" s="32"/>
      <c r="CH9917" s="32"/>
      <c r="CI9917" s="32"/>
      <c r="CJ9917" s="32"/>
      <c r="CK9917" s="32"/>
      <c r="CN9917" s="32"/>
      <c r="CO9917" s="32"/>
      <c r="CP9917" s="32"/>
      <c r="CQ9917" s="32"/>
      <c r="CR9917" s="32"/>
      <c r="CS9917" s="32"/>
      <c r="CT9917" s="32"/>
      <c r="CU9917" s="32"/>
      <c r="CW9917" s="32"/>
      <c r="CX9917" s="32"/>
      <c r="CY9917" s="32"/>
      <c r="CZ9917" s="32"/>
      <c r="DA9917" s="32"/>
      <c r="DB9917" s="32"/>
      <c r="DC9917" s="32"/>
      <c r="DD9917" s="32"/>
    </row>
    <row r="9918" spans="1:108" ht="6" customHeight="1" x14ac:dyDescent="0.2">
      <c r="A9918" s="68"/>
    </row>
    <row r="9919" spans="1:108" ht="18" customHeight="1" x14ac:dyDescent="0.2">
      <c r="A9919" s="31" t="s">
        <v>407</v>
      </c>
      <c r="B9919" s="31"/>
      <c r="C9919" s="31"/>
      <c r="G9919" s="31" t="s">
        <v>883</v>
      </c>
      <c r="H9919" s="31"/>
      <c r="I9919" s="31"/>
      <c r="J9919" s="11" t="s">
        <v>12</v>
      </c>
      <c r="L9919" s="31" t="s">
        <v>12</v>
      </c>
      <c r="M9919" s="31"/>
      <c r="N9919" s="12" t="s">
        <v>12</v>
      </c>
      <c r="O9919" s="31" t="s">
        <v>884</v>
      </c>
      <c r="P9919" s="31"/>
      <c r="Q9919" s="31"/>
      <c r="R9919" s="31"/>
      <c r="S9919" s="31"/>
      <c r="T9919" s="31"/>
      <c r="U9919" s="31"/>
      <c r="V9919" s="31"/>
      <c r="W9919" s="31"/>
      <c r="X9919" s="31"/>
      <c r="Y9919" s="31"/>
      <c r="Z9919" s="31"/>
      <c r="AA9919" s="31"/>
      <c r="AB9919" s="31"/>
      <c r="AC9919" s="31"/>
      <c r="AD9919" s="31"/>
      <c r="AE9919" s="31"/>
      <c r="AF9919" s="31"/>
      <c r="AG9919" s="31"/>
      <c r="AH9919" s="31"/>
      <c r="AI9919" s="31"/>
      <c r="AJ9919" s="31"/>
      <c r="AK9919" s="31"/>
      <c r="AL9919" s="31"/>
      <c r="AM9919" s="31"/>
      <c r="AN9919" s="31"/>
      <c r="AO9919" s="31"/>
      <c r="AP9919" s="31"/>
      <c r="AQ9919" s="31"/>
      <c r="AR9919" s="31"/>
      <c r="AS9919" s="31"/>
      <c r="AT9919" s="31"/>
      <c r="AW9919" s="32">
        <v>32731.040000000001</v>
      </c>
      <c r="AX9919" s="32"/>
      <c r="AY9919" s="32"/>
      <c r="AZ9919" s="32"/>
      <c r="BA9919" s="32"/>
      <c r="BB9919" s="32"/>
      <c r="BC9919" s="32"/>
      <c r="BD9919" s="32"/>
      <c r="BE9919" s="32"/>
      <c r="BF9919" s="32"/>
      <c r="BG9919" s="32">
        <v>30000</v>
      </c>
      <c r="BH9919" s="32"/>
      <c r="BI9919" s="32"/>
      <c r="BJ9919" s="32"/>
      <c r="BK9919" s="32"/>
      <c r="BL9919" s="32"/>
      <c r="BM9919" s="32"/>
      <c r="BN9919" s="32"/>
      <c r="BO9919" s="32"/>
      <c r="BP9919" s="32"/>
      <c r="BR9919" s="32">
        <v>2731.04</v>
      </c>
      <c r="BS9919" s="32"/>
      <c r="BT9919" s="32"/>
      <c r="BU9919" s="32"/>
      <c r="BV9919" s="32"/>
      <c r="BW9919" s="32"/>
      <c r="BX9919" s="32"/>
      <c r="BY9919" s="32"/>
      <c r="BZ9919" s="32"/>
      <c r="CA9919" s="32"/>
      <c r="CC9919" s="32">
        <v>32731.040000000001</v>
      </c>
      <c r="CD9919" s="32"/>
      <c r="CE9919" s="32"/>
      <c r="CF9919" s="32"/>
      <c r="CG9919" s="32"/>
      <c r="CH9919" s="32"/>
      <c r="CI9919" s="32"/>
      <c r="CJ9919" s="32"/>
      <c r="CK9919" s="32"/>
      <c r="CN9919" s="32">
        <v>30000</v>
      </c>
      <c r="CO9919" s="32"/>
      <c r="CP9919" s="32"/>
      <c r="CQ9919" s="32"/>
      <c r="CR9919" s="32"/>
      <c r="CS9919" s="32"/>
      <c r="CT9919" s="32"/>
      <c r="CU9919" s="32"/>
      <c r="CW9919" s="32">
        <v>2731.04</v>
      </c>
      <c r="CX9919" s="32"/>
      <c r="CY9919" s="32"/>
      <c r="CZ9919" s="32"/>
      <c r="DA9919" s="32"/>
      <c r="DB9919" s="32"/>
      <c r="DC9919" s="32"/>
      <c r="DD9919" s="32"/>
    </row>
    <row r="9920" spans="1:108" ht="12.75" hidden="1" customHeight="1" x14ac:dyDescent="0.2">
      <c r="A9920" s="68"/>
      <c r="B9920" s="37" t="s">
        <v>181</v>
      </c>
      <c r="C9920" s="37"/>
      <c r="D9920" s="31" t="s">
        <v>499</v>
      </c>
      <c r="E9920" s="31"/>
      <c r="F9920" s="31"/>
      <c r="G9920" s="31"/>
      <c r="H9920" s="31"/>
      <c r="I9920" s="31"/>
      <c r="J9920" s="31"/>
      <c r="O9920" s="31" t="s">
        <v>500</v>
      </c>
      <c r="P9920" s="31"/>
      <c r="Q9920" s="31"/>
      <c r="R9920" s="31"/>
      <c r="S9920" s="31"/>
      <c r="T9920" s="31"/>
      <c r="U9920" s="31"/>
      <c r="V9920" s="31"/>
      <c r="W9920" s="31"/>
      <c r="X9920" s="31"/>
      <c r="Y9920" s="31"/>
      <c r="Z9920" s="31"/>
      <c r="AA9920" s="31"/>
      <c r="AB9920" s="31"/>
      <c r="AC9920" s="31"/>
      <c r="AD9920" s="31"/>
      <c r="AE9920" s="31"/>
      <c r="AF9920" s="31"/>
      <c r="AG9920" s="31"/>
      <c r="AH9920" s="31"/>
      <c r="AI9920" s="31"/>
      <c r="AJ9920" s="31"/>
      <c r="AK9920" s="31"/>
      <c r="AL9920" s="31"/>
      <c r="AM9920" s="31"/>
      <c r="AN9920" s="31"/>
      <c r="AO9920" s="31"/>
      <c r="AP9920" s="31"/>
      <c r="AQ9920" s="31"/>
      <c r="AR9920" s="31"/>
      <c r="AS9920" s="31"/>
      <c r="AT9920" s="31"/>
      <c r="AW9920" s="32">
        <v>32731.040000000001</v>
      </c>
      <c r="AX9920" s="32"/>
      <c r="AY9920" s="32"/>
      <c r="AZ9920" s="32"/>
      <c r="BA9920" s="32"/>
      <c r="BB9920" s="32"/>
      <c r="BC9920" s="32"/>
      <c r="BD9920" s="32"/>
      <c r="BE9920" s="32"/>
      <c r="BF9920" s="32"/>
      <c r="BG9920" s="32">
        <v>30000</v>
      </c>
      <c r="BH9920" s="32"/>
      <c r="BI9920" s="32"/>
      <c r="BJ9920" s="32"/>
      <c r="BK9920" s="32"/>
      <c r="BL9920" s="32"/>
      <c r="BM9920" s="32"/>
      <c r="BN9920" s="32"/>
      <c r="BO9920" s="32"/>
      <c r="BP9920" s="32"/>
      <c r="BR9920" s="32">
        <v>2731.04</v>
      </c>
      <c r="BS9920" s="32"/>
      <c r="BT9920" s="32"/>
      <c r="BU9920" s="32"/>
      <c r="BV9920" s="32"/>
      <c r="BW9920" s="32"/>
      <c r="BX9920" s="32"/>
      <c r="BY9920" s="32"/>
      <c r="BZ9920" s="32"/>
      <c r="CA9920" s="32"/>
      <c r="CC9920" s="32">
        <v>32731.040000000001</v>
      </c>
      <c r="CD9920" s="32"/>
      <c r="CE9920" s="32"/>
      <c r="CF9920" s="32"/>
      <c r="CG9920" s="32"/>
      <c r="CH9920" s="32"/>
      <c r="CI9920" s="32"/>
      <c r="CJ9920" s="32"/>
      <c r="CK9920" s="32"/>
      <c r="CN9920" s="32">
        <v>30000</v>
      </c>
      <c r="CO9920" s="32"/>
      <c r="CP9920" s="32"/>
      <c r="CQ9920" s="32"/>
      <c r="CR9920" s="32"/>
      <c r="CS9920" s="32"/>
      <c r="CT9920" s="32"/>
      <c r="CU9920" s="32"/>
      <c r="CW9920" s="32">
        <v>2731.04</v>
      </c>
      <c r="CX9920" s="32"/>
      <c r="CY9920" s="32"/>
      <c r="CZ9920" s="32"/>
      <c r="DA9920" s="32"/>
      <c r="DB9920" s="32"/>
      <c r="DC9920" s="32"/>
      <c r="DD9920" s="32"/>
    </row>
    <row r="9921" spans="1:108" ht="13.5" customHeight="1" x14ac:dyDescent="0.2">
      <c r="A9921" s="68"/>
      <c r="B9921" s="37"/>
      <c r="C9921" s="37"/>
      <c r="D9921" s="31"/>
      <c r="E9921" s="31"/>
      <c r="F9921" s="31"/>
      <c r="G9921" s="31"/>
      <c r="H9921" s="31"/>
      <c r="I9921" s="31"/>
      <c r="J9921" s="31"/>
      <c r="O9921" s="31"/>
      <c r="P9921" s="31"/>
      <c r="Q9921" s="31"/>
      <c r="R9921" s="31"/>
      <c r="S9921" s="31"/>
      <c r="T9921" s="31"/>
      <c r="U9921" s="31"/>
      <c r="V9921" s="31"/>
      <c r="W9921" s="31"/>
      <c r="X9921" s="31"/>
      <c r="Y9921" s="31"/>
      <c r="Z9921" s="31"/>
      <c r="AA9921" s="31"/>
      <c r="AB9921" s="31"/>
      <c r="AC9921" s="31"/>
      <c r="AD9921" s="31"/>
      <c r="AE9921" s="31"/>
      <c r="AF9921" s="31"/>
      <c r="AG9921" s="31"/>
      <c r="AH9921" s="31"/>
      <c r="AI9921" s="31"/>
      <c r="AJ9921" s="31"/>
      <c r="AK9921" s="31"/>
      <c r="AL9921" s="31"/>
      <c r="AM9921" s="31"/>
      <c r="AN9921" s="31"/>
      <c r="AO9921" s="31"/>
      <c r="AP9921" s="31"/>
      <c r="AQ9921" s="31"/>
      <c r="AR9921" s="31"/>
      <c r="AS9921" s="31"/>
      <c r="AT9921" s="31"/>
      <c r="AW9921" s="32"/>
      <c r="AX9921" s="32"/>
      <c r="AY9921" s="32"/>
      <c r="AZ9921" s="32"/>
      <c r="BA9921" s="32"/>
      <c r="BB9921" s="32"/>
      <c r="BC9921" s="32"/>
      <c r="BD9921" s="32"/>
      <c r="BE9921" s="32"/>
      <c r="BF9921" s="32"/>
      <c r="BG9921" s="32"/>
      <c r="BH9921" s="32"/>
      <c r="BI9921" s="32"/>
      <c r="BJ9921" s="32"/>
      <c r="BK9921" s="32"/>
      <c r="BL9921" s="32"/>
      <c r="BM9921" s="32"/>
      <c r="BN9921" s="32"/>
      <c r="BO9921" s="32"/>
      <c r="BP9921" s="32"/>
      <c r="BR9921" s="32"/>
      <c r="BS9921" s="32"/>
      <c r="BT9921" s="32"/>
      <c r="BU9921" s="32"/>
      <c r="BV9921" s="32"/>
      <c r="BW9921" s="32"/>
      <c r="BX9921" s="32"/>
      <c r="BY9921" s="32"/>
      <c r="BZ9921" s="32"/>
      <c r="CA9921" s="32"/>
      <c r="CC9921" s="32"/>
      <c r="CD9921" s="32"/>
      <c r="CE9921" s="32"/>
      <c r="CF9921" s="32"/>
      <c r="CG9921" s="32"/>
      <c r="CH9921" s="32"/>
      <c r="CI9921" s="32"/>
      <c r="CJ9921" s="32"/>
      <c r="CK9921" s="32"/>
      <c r="CN9921" s="32"/>
      <c r="CO9921" s="32"/>
      <c r="CP9921" s="32"/>
      <c r="CQ9921" s="32"/>
      <c r="CR9921" s="32"/>
      <c r="CS9921" s="32"/>
      <c r="CT9921" s="32"/>
      <c r="CU9921" s="32"/>
      <c r="CW9921" s="32"/>
      <c r="CX9921" s="32"/>
      <c r="CY9921" s="32"/>
      <c r="CZ9921" s="32"/>
      <c r="DA9921" s="32"/>
      <c r="DB9921" s="32"/>
      <c r="DC9921" s="32"/>
      <c r="DD9921" s="32"/>
    </row>
    <row r="9922" spans="1:108" ht="6" customHeight="1" x14ac:dyDescent="0.2">
      <c r="A9922" s="68"/>
    </row>
    <row r="9923" spans="1:108" ht="18" customHeight="1" x14ac:dyDescent="0.2">
      <c r="A9923" s="31" t="s">
        <v>407</v>
      </c>
      <c r="B9923" s="31"/>
      <c r="C9923" s="31"/>
      <c r="G9923" s="31" t="s">
        <v>505</v>
      </c>
      <c r="H9923" s="31"/>
      <c r="I9923" s="31"/>
      <c r="J9923" s="11" t="s">
        <v>12</v>
      </c>
      <c r="L9923" s="31" t="s">
        <v>12</v>
      </c>
      <c r="M9923" s="31"/>
      <c r="N9923" s="12" t="s">
        <v>12</v>
      </c>
      <c r="O9923" s="31" t="s">
        <v>506</v>
      </c>
      <c r="P9923" s="31"/>
      <c r="Q9923" s="31"/>
      <c r="R9923" s="31"/>
      <c r="S9923" s="31"/>
      <c r="T9923" s="31"/>
      <c r="U9923" s="31"/>
      <c r="V9923" s="31"/>
      <c r="W9923" s="31"/>
      <c r="X9923" s="31"/>
      <c r="Y9923" s="31"/>
      <c r="Z9923" s="31"/>
      <c r="AA9923" s="31"/>
      <c r="AB9923" s="31"/>
      <c r="AC9923" s="31"/>
      <c r="AD9923" s="31"/>
      <c r="AE9923" s="31"/>
      <c r="AF9923" s="31"/>
      <c r="AG9923" s="31"/>
      <c r="AH9923" s="31"/>
      <c r="AI9923" s="31"/>
      <c r="AJ9923" s="31"/>
      <c r="AK9923" s="31"/>
      <c r="AL9923" s="31"/>
      <c r="AM9923" s="31"/>
      <c r="AN9923" s="31"/>
      <c r="AO9923" s="31"/>
      <c r="AP9923" s="31"/>
      <c r="AQ9923" s="31"/>
      <c r="AR9923" s="31"/>
      <c r="AS9923" s="31"/>
      <c r="AT9923" s="31"/>
      <c r="AW9923" s="32">
        <v>1089</v>
      </c>
      <c r="AX9923" s="32"/>
      <c r="AY9923" s="32"/>
      <c r="AZ9923" s="32"/>
      <c r="BA9923" s="32"/>
      <c r="BB9923" s="32"/>
      <c r="BC9923" s="32"/>
      <c r="BD9923" s="32"/>
      <c r="BE9923" s="32"/>
      <c r="BF9923" s="32"/>
      <c r="BG9923" s="32">
        <v>10000</v>
      </c>
      <c r="BH9923" s="32"/>
      <c r="BI9923" s="32"/>
      <c r="BJ9923" s="32"/>
      <c r="BK9923" s="32"/>
      <c r="BL9923" s="32"/>
      <c r="BM9923" s="32"/>
      <c r="BN9923" s="32"/>
      <c r="BO9923" s="32"/>
      <c r="BP9923" s="32"/>
      <c r="BR9923" s="32">
        <v>-8911</v>
      </c>
      <c r="BS9923" s="32"/>
      <c r="BT9923" s="32"/>
      <c r="BU9923" s="32"/>
      <c r="BV9923" s="32"/>
      <c r="BW9923" s="32"/>
      <c r="BX9923" s="32"/>
      <c r="BY9923" s="32"/>
      <c r="BZ9923" s="32"/>
      <c r="CA9923" s="32"/>
      <c r="CC9923" s="32">
        <v>1089</v>
      </c>
      <c r="CD9923" s="32"/>
      <c r="CE9923" s="32"/>
      <c r="CF9923" s="32"/>
      <c r="CG9923" s="32"/>
      <c r="CH9923" s="32"/>
      <c r="CI9923" s="32"/>
      <c r="CJ9923" s="32"/>
      <c r="CK9923" s="32"/>
      <c r="CN9923" s="32">
        <v>10000</v>
      </c>
      <c r="CO9923" s="32"/>
      <c r="CP9923" s="32"/>
      <c r="CQ9923" s="32"/>
      <c r="CR9923" s="32"/>
      <c r="CS9923" s="32"/>
      <c r="CT9923" s="32"/>
      <c r="CU9923" s="32"/>
      <c r="CW9923" s="32">
        <v>-8911</v>
      </c>
      <c r="CX9923" s="32"/>
      <c r="CY9923" s="32"/>
      <c r="CZ9923" s="32"/>
      <c r="DA9923" s="32"/>
      <c r="DB9923" s="32"/>
      <c r="DC9923" s="32"/>
      <c r="DD9923" s="32"/>
    </row>
    <row r="9924" spans="1:108" ht="18" customHeight="1" x14ac:dyDescent="0.2">
      <c r="A9924" s="31" t="s">
        <v>407</v>
      </c>
      <c r="B9924" s="31"/>
      <c r="C9924" s="31"/>
      <c r="G9924" s="31" t="s">
        <v>507</v>
      </c>
      <c r="H9924" s="31"/>
      <c r="I9924" s="31"/>
      <c r="J9924" s="11" t="s">
        <v>12</v>
      </c>
      <c r="L9924" s="31" t="s">
        <v>12</v>
      </c>
      <c r="M9924" s="31"/>
      <c r="N9924" s="12" t="s">
        <v>12</v>
      </c>
      <c r="O9924" s="31" t="s">
        <v>508</v>
      </c>
      <c r="P9924" s="31"/>
      <c r="Q9924" s="31"/>
      <c r="R9924" s="31"/>
      <c r="S9924" s="31"/>
      <c r="T9924" s="31"/>
      <c r="U9924" s="31"/>
      <c r="V9924" s="31"/>
      <c r="W9924" s="31"/>
      <c r="X9924" s="31"/>
      <c r="Y9924" s="31"/>
      <c r="Z9924" s="31"/>
      <c r="AA9924" s="31"/>
      <c r="AB9924" s="31"/>
      <c r="AC9924" s="31"/>
      <c r="AD9924" s="31"/>
      <c r="AE9924" s="31"/>
      <c r="AF9924" s="31"/>
      <c r="AG9924" s="31"/>
      <c r="AH9924" s="31"/>
      <c r="AI9924" s="31"/>
      <c r="AJ9924" s="31"/>
      <c r="AK9924" s="31"/>
      <c r="AL9924" s="31"/>
      <c r="AM9924" s="31"/>
      <c r="AN9924" s="31"/>
      <c r="AO9924" s="31"/>
      <c r="AP9924" s="31"/>
      <c r="AQ9924" s="31"/>
      <c r="AR9924" s="31"/>
      <c r="AS9924" s="31"/>
      <c r="AT9924" s="31"/>
      <c r="AW9924" s="32">
        <v>15</v>
      </c>
      <c r="AX9924" s="32"/>
      <c r="AY9924" s="32"/>
      <c r="AZ9924" s="32"/>
      <c r="BA9924" s="32"/>
      <c r="BB9924" s="32"/>
      <c r="BC9924" s="32"/>
      <c r="BD9924" s="32"/>
      <c r="BE9924" s="32"/>
      <c r="BF9924" s="32"/>
      <c r="BG9924" s="32">
        <v>4000</v>
      </c>
      <c r="BH9924" s="32"/>
      <c r="BI9924" s="32"/>
      <c r="BJ9924" s="32"/>
      <c r="BK9924" s="32"/>
      <c r="BL9924" s="32"/>
      <c r="BM9924" s="32"/>
      <c r="BN9924" s="32"/>
      <c r="BO9924" s="32"/>
      <c r="BP9924" s="32"/>
      <c r="BR9924" s="32">
        <v>-3985</v>
      </c>
      <c r="BS9924" s="32"/>
      <c r="BT9924" s="32"/>
      <c r="BU9924" s="32"/>
      <c r="BV9924" s="32"/>
      <c r="BW9924" s="32"/>
      <c r="BX9924" s="32"/>
      <c r="BY9924" s="32"/>
      <c r="BZ9924" s="32"/>
      <c r="CA9924" s="32"/>
      <c r="CC9924" s="32">
        <v>15</v>
      </c>
      <c r="CD9924" s="32"/>
      <c r="CE9924" s="32"/>
      <c r="CF9924" s="32"/>
      <c r="CG9924" s="32"/>
      <c r="CH9924" s="32"/>
      <c r="CI9924" s="32"/>
      <c r="CJ9924" s="32"/>
      <c r="CK9924" s="32"/>
      <c r="CN9924" s="32">
        <v>4000</v>
      </c>
      <c r="CO9924" s="32"/>
      <c r="CP9924" s="32"/>
      <c r="CQ9924" s="32"/>
      <c r="CR9924" s="32"/>
      <c r="CS9924" s="32"/>
      <c r="CT9924" s="32"/>
      <c r="CU9924" s="32"/>
      <c r="CW9924" s="32">
        <v>-3985</v>
      </c>
      <c r="CX9924" s="32"/>
      <c r="CY9924" s="32"/>
      <c r="CZ9924" s="32"/>
      <c r="DA9924" s="32"/>
      <c r="DB9924" s="32"/>
      <c r="DC9924" s="32"/>
      <c r="DD9924" s="32"/>
    </row>
    <row r="9925" spans="1:108" ht="18" customHeight="1" x14ac:dyDescent="0.2">
      <c r="A9925" s="31" t="s">
        <v>407</v>
      </c>
      <c r="B9925" s="31"/>
      <c r="C9925" s="31"/>
      <c r="G9925" s="31" t="s">
        <v>511</v>
      </c>
      <c r="H9925" s="31"/>
      <c r="I9925" s="31"/>
      <c r="J9925" s="11" t="s">
        <v>12</v>
      </c>
      <c r="L9925" s="31" t="s">
        <v>12</v>
      </c>
      <c r="M9925" s="31"/>
      <c r="N9925" s="12" t="s">
        <v>12</v>
      </c>
      <c r="O9925" s="31" t="s">
        <v>512</v>
      </c>
      <c r="P9925" s="31"/>
      <c r="Q9925" s="31"/>
      <c r="R9925" s="31"/>
      <c r="S9925" s="31"/>
      <c r="T9925" s="31"/>
      <c r="U9925" s="31"/>
      <c r="V9925" s="31"/>
      <c r="W9925" s="31"/>
      <c r="X9925" s="31"/>
      <c r="Y9925" s="31"/>
      <c r="Z9925" s="31"/>
      <c r="AA9925" s="31"/>
      <c r="AB9925" s="31"/>
      <c r="AC9925" s="31"/>
      <c r="AD9925" s="31"/>
      <c r="AE9925" s="31"/>
      <c r="AF9925" s="31"/>
      <c r="AG9925" s="31"/>
      <c r="AH9925" s="31"/>
      <c r="AI9925" s="31"/>
      <c r="AJ9925" s="31"/>
      <c r="AK9925" s="31"/>
      <c r="AL9925" s="31"/>
      <c r="AM9925" s="31"/>
      <c r="AN9925" s="31"/>
      <c r="AO9925" s="31"/>
      <c r="AP9925" s="31"/>
      <c r="AQ9925" s="31"/>
      <c r="AR9925" s="31"/>
      <c r="AS9925" s="31"/>
      <c r="AT9925" s="31"/>
      <c r="AW9925" s="32">
        <v>0</v>
      </c>
      <c r="AX9925" s="32"/>
      <c r="AY9925" s="32"/>
      <c r="AZ9925" s="32"/>
      <c r="BA9925" s="32"/>
      <c r="BB9925" s="32"/>
      <c r="BC9925" s="32"/>
      <c r="BD9925" s="32"/>
      <c r="BE9925" s="32"/>
      <c r="BF9925" s="32"/>
      <c r="BG9925" s="32">
        <v>5000</v>
      </c>
      <c r="BH9925" s="32"/>
      <c r="BI9925" s="32"/>
      <c r="BJ9925" s="32"/>
      <c r="BK9925" s="32"/>
      <c r="BL9925" s="32"/>
      <c r="BM9925" s="32"/>
      <c r="BN9925" s="32"/>
      <c r="BO9925" s="32"/>
      <c r="BP9925" s="32"/>
      <c r="BR9925" s="32">
        <v>-5000</v>
      </c>
      <c r="BS9925" s="32"/>
      <c r="BT9925" s="32"/>
      <c r="BU9925" s="32"/>
      <c r="BV9925" s="32"/>
      <c r="BW9925" s="32"/>
      <c r="BX9925" s="32"/>
      <c r="BY9925" s="32"/>
      <c r="BZ9925" s="32"/>
      <c r="CA9925" s="32"/>
      <c r="CC9925" s="32">
        <v>0</v>
      </c>
      <c r="CD9925" s="32"/>
      <c r="CE9925" s="32"/>
      <c r="CF9925" s="32"/>
      <c r="CG9925" s="32"/>
      <c r="CH9925" s="32"/>
      <c r="CI9925" s="32"/>
      <c r="CJ9925" s="32"/>
      <c r="CK9925" s="32"/>
      <c r="CN9925" s="32">
        <v>5000</v>
      </c>
      <c r="CO9925" s="32"/>
      <c r="CP9925" s="32"/>
      <c r="CQ9925" s="32"/>
      <c r="CR9925" s="32"/>
      <c r="CS9925" s="32"/>
      <c r="CT9925" s="32"/>
      <c r="CU9925" s="32"/>
      <c r="CW9925" s="32">
        <v>-5000</v>
      </c>
      <c r="CX9925" s="32"/>
      <c r="CY9925" s="32"/>
      <c r="CZ9925" s="32"/>
      <c r="DA9925" s="32"/>
      <c r="DB9925" s="32"/>
      <c r="DC9925" s="32"/>
      <c r="DD9925" s="32"/>
    </row>
    <row r="9926" spans="1:108" ht="12.75" hidden="1" customHeight="1" x14ac:dyDescent="0.2">
      <c r="A9926" s="68"/>
      <c r="B9926" s="37" t="s">
        <v>181</v>
      </c>
      <c r="C9926" s="37"/>
      <c r="D9926" s="31" t="s">
        <v>378</v>
      </c>
      <c r="E9926" s="31"/>
      <c r="F9926" s="31"/>
      <c r="G9926" s="31"/>
      <c r="H9926" s="31"/>
      <c r="I9926" s="31"/>
      <c r="J9926" s="31"/>
      <c r="O9926" s="31" t="s">
        <v>379</v>
      </c>
      <c r="P9926" s="31"/>
      <c r="Q9926" s="31"/>
      <c r="R9926" s="31"/>
      <c r="S9926" s="31"/>
      <c r="T9926" s="31"/>
      <c r="U9926" s="31"/>
      <c r="V9926" s="31"/>
      <c r="W9926" s="31"/>
      <c r="X9926" s="31"/>
      <c r="Y9926" s="31"/>
      <c r="Z9926" s="31"/>
      <c r="AA9926" s="31"/>
      <c r="AB9926" s="31"/>
      <c r="AC9926" s="31"/>
      <c r="AD9926" s="31"/>
      <c r="AE9926" s="31"/>
      <c r="AF9926" s="31"/>
      <c r="AG9926" s="31"/>
      <c r="AH9926" s="31"/>
      <c r="AI9926" s="31"/>
      <c r="AJ9926" s="31"/>
      <c r="AK9926" s="31"/>
      <c r="AL9926" s="31"/>
      <c r="AM9926" s="31"/>
      <c r="AN9926" s="31"/>
      <c r="AO9926" s="31"/>
      <c r="AP9926" s="31"/>
      <c r="AQ9926" s="31"/>
      <c r="AR9926" s="31"/>
      <c r="AS9926" s="31"/>
      <c r="AT9926" s="31"/>
      <c r="AW9926" s="32">
        <v>1104</v>
      </c>
      <c r="AX9926" s="32"/>
      <c r="AY9926" s="32"/>
      <c r="AZ9926" s="32"/>
      <c r="BA9926" s="32"/>
      <c r="BB9926" s="32"/>
      <c r="BC9926" s="32"/>
      <c r="BD9926" s="32"/>
      <c r="BE9926" s="32"/>
      <c r="BF9926" s="32"/>
      <c r="BG9926" s="32">
        <v>19000</v>
      </c>
      <c r="BH9926" s="32"/>
      <c r="BI9926" s="32"/>
      <c r="BJ9926" s="32"/>
      <c r="BK9926" s="32"/>
      <c r="BL9926" s="32"/>
      <c r="BM9926" s="32"/>
      <c r="BN9926" s="32"/>
      <c r="BO9926" s="32"/>
      <c r="BP9926" s="32"/>
      <c r="BR9926" s="32">
        <v>-17896</v>
      </c>
      <c r="BS9926" s="32"/>
      <c r="BT9926" s="32"/>
      <c r="BU9926" s="32"/>
      <c r="BV9926" s="32"/>
      <c r="BW9926" s="32"/>
      <c r="BX9926" s="32"/>
      <c r="BY9926" s="32"/>
      <c r="BZ9926" s="32"/>
      <c r="CA9926" s="32"/>
      <c r="CC9926" s="32">
        <v>1104</v>
      </c>
      <c r="CD9926" s="32"/>
      <c r="CE9926" s="32"/>
      <c r="CF9926" s="32"/>
      <c r="CG9926" s="32"/>
      <c r="CH9926" s="32"/>
      <c r="CI9926" s="32"/>
      <c r="CJ9926" s="32"/>
      <c r="CK9926" s="32"/>
      <c r="CN9926" s="32">
        <v>19000</v>
      </c>
      <c r="CO9926" s="32"/>
      <c r="CP9926" s="32"/>
      <c r="CQ9926" s="32"/>
      <c r="CR9926" s="32"/>
      <c r="CS9926" s="32"/>
      <c r="CT9926" s="32"/>
      <c r="CU9926" s="32"/>
      <c r="CW9926" s="32">
        <v>-17896</v>
      </c>
      <c r="CX9926" s="32"/>
      <c r="CY9926" s="32"/>
      <c r="CZ9926" s="32"/>
      <c r="DA9926" s="32"/>
      <c r="DB9926" s="32"/>
      <c r="DC9926" s="32"/>
      <c r="DD9926" s="32"/>
    </row>
    <row r="9927" spans="1:108" ht="13.5" customHeight="1" x14ac:dyDescent="0.2">
      <c r="A9927" s="68"/>
      <c r="B9927" s="37"/>
      <c r="C9927" s="37"/>
      <c r="D9927" s="31"/>
      <c r="E9927" s="31"/>
      <c r="F9927" s="31"/>
      <c r="G9927" s="31"/>
      <c r="H9927" s="31"/>
      <c r="I9927" s="31"/>
      <c r="J9927" s="31"/>
      <c r="O9927" s="31"/>
      <c r="P9927" s="31"/>
      <c r="Q9927" s="31"/>
      <c r="R9927" s="31"/>
      <c r="S9927" s="31"/>
      <c r="T9927" s="31"/>
      <c r="U9927" s="31"/>
      <c r="V9927" s="31"/>
      <c r="W9927" s="31"/>
      <c r="X9927" s="31"/>
      <c r="Y9927" s="31"/>
      <c r="Z9927" s="31"/>
      <c r="AA9927" s="31"/>
      <c r="AB9927" s="31"/>
      <c r="AC9927" s="31"/>
      <c r="AD9927" s="31"/>
      <c r="AE9927" s="31"/>
      <c r="AF9927" s="31"/>
      <c r="AG9927" s="31"/>
      <c r="AH9927" s="31"/>
      <c r="AI9927" s="31"/>
      <c r="AJ9927" s="31"/>
      <c r="AK9927" s="31"/>
      <c r="AL9927" s="31"/>
      <c r="AM9927" s="31"/>
      <c r="AN9927" s="31"/>
      <c r="AO9927" s="31"/>
      <c r="AP9927" s="31"/>
      <c r="AQ9927" s="31"/>
      <c r="AR9927" s="31"/>
      <c r="AS9927" s="31"/>
      <c r="AT9927" s="31"/>
      <c r="AW9927" s="32"/>
      <c r="AX9927" s="32"/>
      <c r="AY9927" s="32"/>
      <c r="AZ9927" s="32"/>
      <c r="BA9927" s="32"/>
      <c r="BB9927" s="32"/>
      <c r="BC9927" s="32"/>
      <c r="BD9927" s="32"/>
      <c r="BE9927" s="32"/>
      <c r="BF9927" s="32"/>
      <c r="BG9927" s="32"/>
      <c r="BH9927" s="32"/>
      <c r="BI9927" s="32"/>
      <c r="BJ9927" s="32"/>
      <c r="BK9927" s="32"/>
      <c r="BL9927" s="32"/>
      <c r="BM9927" s="32"/>
      <c r="BN9927" s="32"/>
      <c r="BO9927" s="32"/>
      <c r="BP9927" s="32"/>
      <c r="BR9927" s="32"/>
      <c r="BS9927" s="32"/>
      <c r="BT9927" s="32"/>
      <c r="BU9927" s="32"/>
      <c r="BV9927" s="32"/>
      <c r="BW9927" s="32"/>
      <c r="BX9927" s="32"/>
      <c r="BY9927" s="32"/>
      <c r="BZ9927" s="32"/>
      <c r="CA9927" s="32"/>
      <c r="CC9927" s="32"/>
      <c r="CD9927" s="32"/>
      <c r="CE9927" s="32"/>
      <c r="CF9927" s="32"/>
      <c r="CG9927" s="32"/>
      <c r="CH9927" s="32"/>
      <c r="CI9927" s="32"/>
      <c r="CJ9927" s="32"/>
      <c r="CK9927" s="32"/>
      <c r="CN9927" s="32"/>
      <c r="CO9927" s="32"/>
      <c r="CP9927" s="32"/>
      <c r="CQ9927" s="32"/>
      <c r="CR9927" s="32"/>
      <c r="CS9927" s="32"/>
      <c r="CT9927" s="32"/>
      <c r="CU9927" s="32"/>
      <c r="CW9927" s="32"/>
      <c r="CX9927" s="32"/>
      <c r="CY9927" s="32"/>
      <c r="CZ9927" s="32"/>
      <c r="DA9927" s="32"/>
      <c r="DB9927" s="32"/>
      <c r="DC9927" s="32"/>
      <c r="DD9927" s="32"/>
    </row>
    <row r="9928" spans="1:108" ht="6" customHeight="1" x14ac:dyDescent="0.2">
      <c r="A9928" s="68"/>
    </row>
    <row r="9929" spans="1:108" ht="18" customHeight="1" x14ac:dyDescent="0.2">
      <c r="A9929" s="31" t="s">
        <v>407</v>
      </c>
      <c r="B9929" s="31"/>
      <c r="C9929" s="31"/>
      <c r="G9929" s="31" t="s">
        <v>1061</v>
      </c>
      <c r="H9929" s="31"/>
      <c r="I9929" s="31"/>
      <c r="J9929" s="11" t="s">
        <v>12</v>
      </c>
      <c r="L9929" s="31" t="s">
        <v>12</v>
      </c>
      <c r="M9929" s="31"/>
      <c r="N9929" s="12" t="s">
        <v>12</v>
      </c>
      <c r="O9929" s="31" t="s">
        <v>1062</v>
      </c>
      <c r="P9929" s="31"/>
      <c r="Q9929" s="31"/>
      <c r="R9929" s="31"/>
      <c r="S9929" s="31"/>
      <c r="T9929" s="31"/>
      <c r="U9929" s="31"/>
      <c r="V9929" s="31"/>
      <c r="W9929" s="31"/>
      <c r="X9929" s="31"/>
      <c r="Y9929" s="31"/>
      <c r="Z9929" s="31"/>
      <c r="AA9929" s="31"/>
      <c r="AB9929" s="31"/>
      <c r="AC9929" s="31"/>
      <c r="AD9929" s="31"/>
      <c r="AE9929" s="31"/>
      <c r="AF9929" s="31"/>
      <c r="AG9929" s="31"/>
      <c r="AH9929" s="31"/>
      <c r="AI9929" s="31"/>
      <c r="AJ9929" s="31"/>
      <c r="AK9929" s="31"/>
      <c r="AL9929" s="31"/>
      <c r="AM9929" s="31"/>
      <c r="AN9929" s="31"/>
      <c r="AO9929" s="31"/>
      <c r="AP9929" s="31"/>
      <c r="AQ9929" s="31"/>
      <c r="AR9929" s="31"/>
      <c r="AS9929" s="31"/>
      <c r="AT9929" s="31"/>
      <c r="AW9929" s="32">
        <v>97701.01</v>
      </c>
      <c r="AX9929" s="32"/>
      <c r="AY9929" s="32"/>
      <c r="AZ9929" s="32"/>
      <c r="BA9929" s="32"/>
      <c r="BB9929" s="32"/>
      <c r="BC9929" s="32"/>
      <c r="BD9929" s="32"/>
      <c r="BE9929" s="32"/>
      <c r="BF9929" s="32"/>
      <c r="BG9929" s="32">
        <v>0</v>
      </c>
      <c r="BH9929" s="32"/>
      <c r="BI9929" s="32"/>
      <c r="BJ9929" s="32"/>
      <c r="BK9929" s="32"/>
      <c r="BL9929" s="32"/>
      <c r="BM9929" s="32"/>
      <c r="BN9929" s="32"/>
      <c r="BO9929" s="32"/>
      <c r="BP9929" s="32"/>
      <c r="BR9929" s="32">
        <v>97701.01</v>
      </c>
      <c r="BS9929" s="32"/>
      <c r="BT9929" s="32"/>
      <c r="BU9929" s="32"/>
      <c r="BV9929" s="32"/>
      <c r="BW9929" s="32"/>
      <c r="BX9929" s="32"/>
      <c r="BY9929" s="32"/>
      <c r="BZ9929" s="32"/>
      <c r="CA9929" s="32"/>
      <c r="CC9929" s="32">
        <v>0</v>
      </c>
      <c r="CD9929" s="32"/>
      <c r="CE9929" s="32"/>
      <c r="CF9929" s="32"/>
      <c r="CG9929" s="32"/>
      <c r="CH9929" s="32"/>
      <c r="CI9929" s="32"/>
      <c r="CJ9929" s="32"/>
      <c r="CK9929" s="32"/>
      <c r="CN9929" s="32">
        <v>0</v>
      </c>
      <c r="CO9929" s="32"/>
      <c r="CP9929" s="32"/>
      <c r="CQ9929" s="32"/>
      <c r="CR9929" s="32"/>
      <c r="CS9929" s="32"/>
      <c r="CT9929" s="32"/>
      <c r="CU9929" s="32"/>
      <c r="CW9929" s="32">
        <v>0</v>
      </c>
      <c r="CX9929" s="32"/>
      <c r="CY9929" s="32"/>
      <c r="CZ9929" s="32"/>
      <c r="DA9929" s="32"/>
      <c r="DB9929" s="32"/>
      <c r="DC9929" s="32"/>
      <c r="DD9929" s="32"/>
    </row>
    <row r="9930" spans="1:108" ht="12.75" hidden="1" customHeight="1" x14ac:dyDescent="0.2">
      <c r="A9930" s="68"/>
      <c r="B9930" s="37" t="s">
        <v>181</v>
      </c>
      <c r="C9930" s="37"/>
      <c r="D9930" s="31" t="s">
        <v>521</v>
      </c>
      <c r="E9930" s="31"/>
      <c r="F9930" s="31"/>
      <c r="G9930" s="31"/>
      <c r="H9930" s="31"/>
      <c r="I9930" s="31"/>
      <c r="J9930" s="31"/>
      <c r="O9930" s="31" t="s">
        <v>522</v>
      </c>
      <c r="P9930" s="31"/>
      <c r="Q9930" s="31"/>
      <c r="R9930" s="31"/>
      <c r="S9930" s="31"/>
      <c r="T9930" s="31"/>
      <c r="U9930" s="31"/>
      <c r="V9930" s="31"/>
      <c r="W9930" s="31"/>
      <c r="X9930" s="31"/>
      <c r="Y9930" s="31"/>
      <c r="Z9930" s="31"/>
      <c r="AA9930" s="31"/>
      <c r="AB9930" s="31"/>
      <c r="AC9930" s="31"/>
      <c r="AD9930" s="31"/>
      <c r="AE9930" s="31"/>
      <c r="AF9930" s="31"/>
      <c r="AG9930" s="31"/>
      <c r="AH9930" s="31"/>
      <c r="AI9930" s="31"/>
      <c r="AJ9930" s="31"/>
      <c r="AK9930" s="31"/>
      <c r="AL9930" s="31"/>
      <c r="AM9930" s="31"/>
      <c r="AN9930" s="31"/>
      <c r="AO9930" s="31"/>
      <c r="AP9930" s="31"/>
      <c r="AQ9930" s="31"/>
      <c r="AR9930" s="31"/>
      <c r="AS9930" s="31"/>
      <c r="AT9930" s="31"/>
      <c r="AW9930" s="32">
        <v>97701.01</v>
      </c>
      <c r="AX9930" s="32"/>
      <c r="AY9930" s="32"/>
      <c r="AZ9930" s="32"/>
      <c r="BA9930" s="32"/>
      <c r="BB9930" s="32"/>
      <c r="BC9930" s="32"/>
      <c r="BD9930" s="32"/>
      <c r="BE9930" s="32"/>
      <c r="BF9930" s="32"/>
      <c r="BG9930" s="32">
        <v>0</v>
      </c>
      <c r="BH9930" s="32"/>
      <c r="BI9930" s="32"/>
      <c r="BJ9930" s="32"/>
      <c r="BK9930" s="32"/>
      <c r="BL9930" s="32"/>
      <c r="BM9930" s="32"/>
      <c r="BN9930" s="32"/>
      <c r="BO9930" s="32"/>
      <c r="BP9930" s="32"/>
      <c r="BR9930" s="32">
        <v>97701.01</v>
      </c>
      <c r="BS9930" s="32"/>
      <c r="BT9930" s="32"/>
      <c r="BU9930" s="32"/>
      <c r="BV9930" s="32"/>
      <c r="BW9930" s="32"/>
      <c r="BX9930" s="32"/>
      <c r="BY9930" s="32"/>
      <c r="BZ9930" s="32"/>
      <c r="CA9930" s="32"/>
      <c r="CC9930" s="32">
        <v>0</v>
      </c>
      <c r="CD9930" s="32"/>
      <c r="CE9930" s="32"/>
      <c r="CF9930" s="32"/>
      <c r="CG9930" s="32"/>
      <c r="CH9930" s="32"/>
      <c r="CI9930" s="32"/>
      <c r="CJ9930" s="32"/>
      <c r="CK9930" s="32"/>
      <c r="CN9930" s="32">
        <v>0</v>
      </c>
      <c r="CO9930" s="32"/>
      <c r="CP9930" s="32"/>
      <c r="CQ9930" s="32"/>
      <c r="CR9930" s="32"/>
      <c r="CS9930" s="32"/>
      <c r="CT9930" s="32"/>
      <c r="CU9930" s="32"/>
      <c r="CW9930" s="32">
        <v>0</v>
      </c>
      <c r="CX9930" s="32"/>
      <c r="CY9930" s="32"/>
      <c r="CZ9930" s="32"/>
      <c r="DA9930" s="32"/>
      <c r="DB9930" s="32"/>
      <c r="DC9930" s="32"/>
      <c r="DD9930" s="32"/>
    </row>
    <row r="9931" spans="1:108" ht="13.5" customHeight="1" x14ac:dyDescent="0.2">
      <c r="A9931" s="68"/>
      <c r="B9931" s="37"/>
      <c r="C9931" s="37"/>
      <c r="D9931" s="31"/>
      <c r="E9931" s="31"/>
      <c r="F9931" s="31"/>
      <c r="G9931" s="31"/>
      <c r="H9931" s="31"/>
      <c r="I9931" s="31"/>
      <c r="J9931" s="31"/>
      <c r="O9931" s="31"/>
      <c r="P9931" s="31"/>
      <c r="Q9931" s="31"/>
      <c r="R9931" s="31"/>
      <c r="S9931" s="31"/>
      <c r="T9931" s="31"/>
      <c r="U9931" s="31"/>
      <c r="V9931" s="31"/>
      <c r="W9931" s="31"/>
      <c r="X9931" s="31"/>
      <c r="Y9931" s="31"/>
      <c r="Z9931" s="31"/>
      <c r="AA9931" s="31"/>
      <c r="AB9931" s="31"/>
      <c r="AC9931" s="31"/>
      <c r="AD9931" s="31"/>
      <c r="AE9931" s="31"/>
      <c r="AF9931" s="31"/>
      <c r="AG9931" s="31"/>
      <c r="AH9931" s="31"/>
      <c r="AI9931" s="31"/>
      <c r="AJ9931" s="31"/>
      <c r="AK9931" s="31"/>
      <c r="AL9931" s="31"/>
      <c r="AM9931" s="31"/>
      <c r="AN9931" s="31"/>
      <c r="AO9931" s="31"/>
      <c r="AP9931" s="31"/>
      <c r="AQ9931" s="31"/>
      <c r="AR9931" s="31"/>
      <c r="AS9931" s="31"/>
      <c r="AT9931" s="31"/>
      <c r="AW9931" s="32"/>
      <c r="AX9931" s="32"/>
      <c r="AY9931" s="32"/>
      <c r="AZ9931" s="32"/>
      <c r="BA9931" s="32"/>
      <c r="BB9931" s="32"/>
      <c r="BC9931" s="32"/>
      <c r="BD9931" s="32"/>
      <c r="BE9931" s="32"/>
      <c r="BF9931" s="32"/>
      <c r="BG9931" s="32"/>
      <c r="BH9931" s="32"/>
      <c r="BI9931" s="32"/>
      <c r="BJ9931" s="32"/>
      <c r="BK9931" s="32"/>
      <c r="BL9931" s="32"/>
      <c r="BM9931" s="32"/>
      <c r="BN9931" s="32"/>
      <c r="BO9931" s="32"/>
      <c r="BP9931" s="32"/>
      <c r="BR9931" s="32"/>
      <c r="BS9931" s="32"/>
      <c r="BT9931" s="32"/>
      <c r="BU9931" s="32"/>
      <c r="BV9931" s="32"/>
      <c r="BW9931" s="32"/>
      <c r="BX9931" s="32"/>
      <c r="BY9931" s="32"/>
      <c r="BZ9931" s="32"/>
      <c r="CA9931" s="32"/>
      <c r="CC9931" s="32"/>
      <c r="CD9931" s="32"/>
      <c r="CE9931" s="32"/>
      <c r="CF9931" s="32"/>
      <c r="CG9931" s="32"/>
      <c r="CH9931" s="32"/>
      <c r="CI9931" s="32"/>
      <c r="CJ9931" s="32"/>
      <c r="CK9931" s="32"/>
      <c r="CN9931" s="32"/>
      <c r="CO9931" s="32"/>
      <c r="CP9931" s="32"/>
      <c r="CQ9931" s="32"/>
      <c r="CR9931" s="32"/>
      <c r="CS9931" s="32"/>
      <c r="CT9931" s="32"/>
      <c r="CU9931" s="32"/>
      <c r="CW9931" s="32"/>
      <c r="CX9931" s="32"/>
      <c r="CY9931" s="32"/>
      <c r="CZ9931" s="32"/>
      <c r="DA9931" s="32"/>
      <c r="DB9931" s="32"/>
      <c r="DC9931" s="32"/>
      <c r="DD9931" s="32"/>
    </row>
    <row r="9932" spans="1:108" ht="6" customHeight="1" x14ac:dyDescent="0.2">
      <c r="A9932" s="68"/>
    </row>
    <row r="9933" spans="1:108" ht="13.5" customHeight="1" x14ac:dyDescent="0.2">
      <c r="A9933" s="68"/>
      <c r="B9933" s="35" t="s">
        <v>22</v>
      </c>
      <c r="C9933" s="35"/>
      <c r="D9933" s="29" t="s">
        <v>380</v>
      </c>
      <c r="E9933" s="29"/>
      <c r="F9933" s="29"/>
      <c r="G9933" s="29"/>
      <c r="H9933" s="29"/>
      <c r="I9933" s="29"/>
      <c r="J9933" s="29"/>
      <c r="O9933" s="29" t="s">
        <v>381</v>
      </c>
      <c r="P9933" s="29"/>
      <c r="Q9933" s="29"/>
      <c r="R9933" s="29"/>
      <c r="S9933" s="29"/>
      <c r="T9933" s="29"/>
      <c r="U9933" s="29"/>
      <c r="V9933" s="29"/>
      <c r="W9933" s="29"/>
      <c r="X9933" s="29"/>
      <c r="Y9933" s="29"/>
      <c r="Z9933" s="29"/>
      <c r="AA9933" s="29"/>
      <c r="AB9933" s="29"/>
      <c r="AC9933" s="29"/>
      <c r="AD9933" s="29"/>
      <c r="AE9933" s="29"/>
      <c r="AF9933" s="29"/>
      <c r="AG9933" s="29"/>
      <c r="AH9933" s="29"/>
      <c r="AI9933" s="29"/>
      <c r="AJ9933" s="29"/>
      <c r="AK9933" s="29"/>
      <c r="AL9933" s="29"/>
      <c r="AM9933" s="29"/>
      <c r="AN9933" s="29"/>
      <c r="AO9933" s="29"/>
      <c r="AP9933" s="29"/>
      <c r="AQ9933" s="29"/>
      <c r="AR9933" s="29"/>
      <c r="AS9933" s="29"/>
      <c r="AT9933" s="29"/>
      <c r="AW9933" s="30">
        <v>200533.01</v>
      </c>
      <c r="AX9933" s="30"/>
      <c r="AY9933" s="30"/>
      <c r="AZ9933" s="30"/>
      <c r="BA9933" s="30"/>
      <c r="BB9933" s="30"/>
      <c r="BC9933" s="30"/>
      <c r="BD9933" s="30"/>
      <c r="BE9933" s="30"/>
      <c r="BF9933" s="30"/>
      <c r="BG9933" s="30">
        <v>119000</v>
      </c>
      <c r="BH9933" s="30"/>
      <c r="BI9933" s="30"/>
      <c r="BJ9933" s="30"/>
      <c r="BK9933" s="30"/>
      <c r="BL9933" s="30"/>
      <c r="BM9933" s="30"/>
      <c r="BN9933" s="30"/>
      <c r="BO9933" s="30"/>
      <c r="BP9933" s="30"/>
      <c r="BR9933" s="30">
        <v>81533.009999999995</v>
      </c>
      <c r="BS9933" s="30"/>
      <c r="BT9933" s="30"/>
      <c r="BU9933" s="30"/>
      <c r="BV9933" s="30"/>
      <c r="BW9933" s="30"/>
      <c r="BX9933" s="30"/>
      <c r="BY9933" s="30"/>
      <c r="BZ9933" s="30"/>
      <c r="CA9933" s="30"/>
      <c r="CC9933" s="30">
        <v>100890.89</v>
      </c>
      <c r="CD9933" s="30"/>
      <c r="CE9933" s="30"/>
      <c r="CF9933" s="30"/>
      <c r="CG9933" s="30"/>
      <c r="CH9933" s="30"/>
      <c r="CI9933" s="30"/>
      <c r="CJ9933" s="30"/>
      <c r="CK9933" s="30"/>
      <c r="CN9933" s="30">
        <v>119000</v>
      </c>
      <c r="CO9933" s="30"/>
      <c r="CP9933" s="30"/>
      <c r="CQ9933" s="30"/>
      <c r="CR9933" s="30"/>
      <c r="CS9933" s="30"/>
      <c r="CT9933" s="30"/>
      <c r="CU9933" s="30"/>
      <c r="CW9933" s="30">
        <v>-18109.11</v>
      </c>
      <c r="CX9933" s="30"/>
      <c r="CY9933" s="30"/>
      <c r="CZ9933" s="30"/>
      <c r="DA9933" s="30"/>
      <c r="DB9933" s="30"/>
      <c r="DC9933" s="30"/>
      <c r="DD9933" s="30"/>
    </row>
    <row r="9934" spans="1:108" ht="6" customHeight="1" x14ac:dyDescent="0.2">
      <c r="A9934" s="68"/>
    </row>
    <row r="9935" spans="1:108" ht="13.5" customHeight="1" x14ac:dyDescent="0.2">
      <c r="A9935" s="28"/>
      <c r="B9935" s="35" t="s">
        <v>29</v>
      </c>
      <c r="C9935" s="35"/>
      <c r="D9935" s="35" t="s">
        <v>388</v>
      </c>
      <c r="E9935" s="35"/>
      <c r="F9935" s="35"/>
      <c r="G9935" s="35"/>
      <c r="H9935" s="35"/>
      <c r="I9935" s="35"/>
      <c r="J9935" s="35"/>
      <c r="O9935" s="35" t="s">
        <v>389</v>
      </c>
      <c r="P9935" s="35"/>
      <c r="Q9935" s="35"/>
      <c r="R9935" s="35"/>
      <c r="S9935" s="35"/>
      <c r="T9935" s="35"/>
      <c r="U9935" s="35"/>
      <c r="V9935" s="35"/>
      <c r="W9935" s="35"/>
      <c r="X9935" s="35"/>
      <c r="Y9935" s="35"/>
      <c r="Z9935" s="35"/>
      <c r="AA9935" s="35"/>
      <c r="AB9935" s="35"/>
      <c r="AC9935" s="35"/>
      <c r="AD9935" s="35"/>
      <c r="AE9935" s="35"/>
      <c r="AF9935" s="35"/>
      <c r="AG9935" s="35"/>
      <c r="AH9935" s="35"/>
      <c r="AI9935" s="35"/>
      <c r="AJ9935" s="35"/>
      <c r="AK9935" s="35"/>
      <c r="AL9935" s="35"/>
      <c r="AM9935" s="35"/>
      <c r="AN9935" s="35"/>
      <c r="AO9935" s="35"/>
      <c r="AP9935" s="35"/>
      <c r="AQ9935" s="35"/>
      <c r="AR9935" s="35"/>
      <c r="AS9935" s="35"/>
      <c r="AT9935" s="35"/>
      <c r="AW9935" s="30">
        <v>200533.01</v>
      </c>
      <c r="AX9935" s="30"/>
      <c r="AY9935" s="30"/>
      <c r="AZ9935" s="30"/>
      <c r="BA9935" s="30"/>
      <c r="BB9935" s="30"/>
      <c r="BC9935" s="30"/>
      <c r="BD9935" s="30"/>
      <c r="BE9935" s="30"/>
      <c r="BF9935" s="30"/>
      <c r="BG9935" s="30">
        <v>119000</v>
      </c>
      <c r="BH9935" s="30"/>
      <c r="BI9935" s="30"/>
      <c r="BJ9935" s="30"/>
      <c r="BK9935" s="30"/>
      <c r="BL9935" s="30"/>
      <c r="BM9935" s="30"/>
      <c r="BN9935" s="30"/>
      <c r="BO9935" s="30"/>
      <c r="BP9935" s="30"/>
      <c r="BR9935" s="30">
        <v>81533.009999999995</v>
      </c>
      <c r="BS9935" s="30"/>
      <c r="BT9935" s="30"/>
      <c r="BU9935" s="30"/>
      <c r="BV9935" s="30"/>
      <c r="BW9935" s="30"/>
      <c r="BX9935" s="30"/>
      <c r="BY9935" s="30"/>
      <c r="BZ9935" s="30"/>
      <c r="CA9935" s="30"/>
      <c r="CC9935" s="30">
        <v>100890.89</v>
      </c>
      <c r="CD9935" s="30"/>
      <c r="CE9935" s="30"/>
      <c r="CF9935" s="30"/>
      <c r="CG9935" s="30"/>
      <c r="CH9935" s="30"/>
      <c r="CI9935" s="30"/>
      <c r="CJ9935" s="30"/>
      <c r="CK9935" s="30"/>
      <c r="CN9935" s="30">
        <v>119000</v>
      </c>
      <c r="CO9935" s="30"/>
      <c r="CP9935" s="30"/>
      <c r="CQ9935" s="30"/>
      <c r="CR9935" s="30"/>
      <c r="CS9935" s="30"/>
      <c r="CT9935" s="30"/>
      <c r="CU9935" s="30"/>
      <c r="CW9935" s="30">
        <v>-18109.11</v>
      </c>
      <c r="CX9935" s="30"/>
      <c r="CY9935" s="30"/>
      <c r="CZ9935" s="30"/>
      <c r="DA9935" s="30"/>
      <c r="DB9935" s="30"/>
      <c r="DC9935" s="30"/>
      <c r="DD9935" s="30"/>
    </row>
    <row r="9936" spans="1:108" ht="6" customHeight="1" x14ac:dyDescent="0.2">
      <c r="A9936" s="28"/>
    </row>
    <row r="9937" spans="1:109" ht="13.5" customHeight="1" x14ac:dyDescent="0.2">
      <c r="A9937" s="41"/>
      <c r="B9937" s="35" t="s">
        <v>390</v>
      </c>
      <c r="C9937" s="35"/>
      <c r="D9937" s="35" t="s">
        <v>391</v>
      </c>
      <c r="E9937" s="35"/>
      <c r="F9937" s="35"/>
      <c r="G9937" s="35"/>
      <c r="H9937" s="35"/>
      <c r="I9937" s="35"/>
      <c r="J9937" s="35"/>
      <c r="O9937" s="35" t="s">
        <v>392</v>
      </c>
      <c r="P9937" s="35"/>
      <c r="Q9937" s="35"/>
      <c r="R9937" s="35"/>
      <c r="S9937" s="35"/>
      <c r="T9937" s="35"/>
      <c r="U9937" s="35"/>
      <c r="V9937" s="35"/>
      <c r="W9937" s="35"/>
      <c r="X9937" s="35"/>
      <c r="Y9937" s="35"/>
      <c r="Z9937" s="35"/>
      <c r="AA9937" s="35"/>
      <c r="AB9937" s="35"/>
      <c r="AC9937" s="35"/>
      <c r="AD9937" s="35"/>
      <c r="AE9937" s="35"/>
      <c r="AF9937" s="35"/>
      <c r="AG9937" s="35"/>
      <c r="AH9937" s="35"/>
      <c r="AI9937" s="35"/>
      <c r="AJ9937" s="35"/>
      <c r="AK9937" s="35"/>
      <c r="AL9937" s="35"/>
      <c r="AM9937" s="35"/>
      <c r="AN9937" s="35"/>
      <c r="AO9937" s="35"/>
      <c r="AP9937" s="35"/>
      <c r="AQ9937" s="35"/>
      <c r="AR9937" s="35"/>
      <c r="AS9937" s="35"/>
      <c r="AT9937" s="35"/>
      <c r="AW9937" s="30">
        <v>-127777.72000000002</v>
      </c>
      <c r="AX9937" s="30"/>
      <c r="AY9937" s="30"/>
      <c r="AZ9937" s="30"/>
      <c r="BA9937" s="30"/>
      <c r="BB9937" s="30"/>
      <c r="BC9937" s="30"/>
      <c r="BD9937" s="30"/>
      <c r="BE9937" s="30"/>
      <c r="BF9937" s="30"/>
      <c r="BG9937" s="30">
        <v>-118500</v>
      </c>
      <c r="BH9937" s="30"/>
      <c r="BI9937" s="30"/>
      <c r="BJ9937" s="30"/>
      <c r="BK9937" s="30"/>
      <c r="BL9937" s="30"/>
      <c r="BM9937" s="30"/>
      <c r="BN9937" s="30"/>
      <c r="BO9937" s="30"/>
      <c r="BP9937" s="30"/>
      <c r="BR9937" s="30">
        <v>-9277.7200000000194</v>
      </c>
      <c r="BS9937" s="30"/>
      <c r="BT9937" s="30"/>
      <c r="BU9937" s="30"/>
      <c r="BV9937" s="30"/>
      <c r="BW9937" s="30"/>
      <c r="BX9937" s="30"/>
      <c r="BY9937" s="30"/>
      <c r="BZ9937" s="30"/>
      <c r="CA9937" s="30"/>
      <c r="CC9937" s="30">
        <v>-100890.89</v>
      </c>
      <c r="CD9937" s="30"/>
      <c r="CE9937" s="30"/>
      <c r="CF9937" s="30"/>
      <c r="CG9937" s="30"/>
      <c r="CH9937" s="30"/>
      <c r="CI9937" s="30"/>
      <c r="CJ9937" s="30"/>
      <c r="CK9937" s="30"/>
      <c r="CN9937" s="30">
        <v>-118500</v>
      </c>
      <c r="CO9937" s="30"/>
      <c r="CP9937" s="30"/>
      <c r="CQ9937" s="30"/>
      <c r="CR9937" s="30"/>
      <c r="CS9937" s="30"/>
      <c r="CT9937" s="30"/>
      <c r="CU9937" s="30"/>
      <c r="CW9937" s="30">
        <v>17609.11</v>
      </c>
      <c r="CX9937" s="30"/>
      <c r="CY9937" s="30"/>
      <c r="CZ9937" s="30"/>
      <c r="DA9937" s="30"/>
      <c r="DB9937" s="30"/>
      <c r="DC9937" s="30"/>
      <c r="DD9937" s="30"/>
    </row>
    <row r="9938" spans="1:109" ht="6" customHeight="1" x14ac:dyDescent="0.2">
      <c r="A9938" s="41"/>
    </row>
    <row r="9939" spans="1:109" ht="4.5" customHeight="1" x14ac:dyDescent="0.2">
      <c r="A9939" s="28"/>
      <c r="B9939" s="35" t="s">
        <v>390</v>
      </c>
      <c r="C9939" s="35"/>
      <c r="D9939" s="35" t="s">
        <v>48</v>
      </c>
      <c r="E9939" s="35"/>
      <c r="F9939" s="35"/>
      <c r="G9939" s="35"/>
      <c r="H9939" s="35"/>
      <c r="I9939" s="35"/>
      <c r="J9939" s="35"/>
      <c r="O9939" s="35" t="s">
        <v>49</v>
      </c>
      <c r="P9939" s="35"/>
      <c r="Q9939" s="35"/>
      <c r="R9939" s="35"/>
      <c r="S9939" s="35"/>
      <c r="T9939" s="35"/>
      <c r="U9939" s="35"/>
      <c r="V9939" s="35"/>
      <c r="W9939" s="35"/>
      <c r="X9939" s="35"/>
      <c r="Y9939" s="35"/>
      <c r="Z9939" s="35"/>
      <c r="AA9939" s="35"/>
      <c r="AB9939" s="35"/>
      <c r="AC9939" s="35"/>
      <c r="AD9939" s="35"/>
      <c r="AE9939" s="35"/>
      <c r="AF9939" s="35"/>
      <c r="AG9939" s="35"/>
      <c r="AH9939" s="35"/>
      <c r="AI9939" s="35"/>
      <c r="AJ9939" s="35"/>
      <c r="AK9939" s="35"/>
      <c r="AL9939" s="35"/>
      <c r="AM9939" s="35"/>
      <c r="AN9939" s="35"/>
      <c r="AO9939" s="35"/>
      <c r="AP9939" s="35"/>
      <c r="AQ9939" s="35"/>
      <c r="AR9939" s="35"/>
      <c r="AS9939" s="35"/>
      <c r="AT9939" s="35"/>
      <c r="AW9939" s="30">
        <v>0</v>
      </c>
      <c r="AX9939" s="30"/>
      <c r="AY9939" s="30"/>
      <c r="AZ9939" s="30"/>
      <c r="BA9939" s="30"/>
      <c r="BB9939" s="30"/>
      <c r="BC9939" s="30"/>
      <c r="BD9939" s="30"/>
      <c r="BE9939" s="30"/>
      <c r="BF9939" s="30"/>
      <c r="BG9939" s="30">
        <v>0</v>
      </c>
      <c r="BH9939" s="30"/>
      <c r="BI9939" s="30"/>
      <c r="BJ9939" s="30"/>
      <c r="BK9939" s="30"/>
      <c r="BL9939" s="30"/>
      <c r="BM9939" s="30"/>
      <c r="BN9939" s="30"/>
      <c r="BO9939" s="30"/>
      <c r="BP9939" s="30"/>
      <c r="BR9939" s="30">
        <v>0</v>
      </c>
      <c r="BS9939" s="30"/>
      <c r="BT9939" s="30"/>
      <c r="BU9939" s="30"/>
      <c r="BV9939" s="30"/>
      <c r="BW9939" s="30"/>
      <c r="BX9939" s="30"/>
      <c r="BY9939" s="30"/>
      <c r="BZ9939" s="30"/>
      <c r="CA9939" s="30"/>
    </row>
    <row r="9940" spans="1:109" ht="9" customHeight="1" x14ac:dyDescent="0.2">
      <c r="A9940" s="28"/>
      <c r="B9940" s="35"/>
      <c r="C9940" s="35"/>
      <c r="D9940" s="35"/>
      <c r="E9940" s="35"/>
      <c r="F9940" s="35"/>
      <c r="G9940" s="35"/>
      <c r="H9940" s="35"/>
      <c r="I9940" s="35"/>
      <c r="J9940" s="35"/>
      <c r="O9940" s="35"/>
      <c r="P9940" s="35"/>
      <c r="Q9940" s="35"/>
      <c r="R9940" s="35"/>
      <c r="S9940" s="35"/>
      <c r="T9940" s="35"/>
      <c r="U9940" s="35"/>
      <c r="V9940" s="35"/>
      <c r="W9940" s="35"/>
      <c r="X9940" s="35"/>
      <c r="Y9940" s="35"/>
      <c r="Z9940" s="35"/>
      <c r="AA9940" s="35"/>
      <c r="AB9940" s="35"/>
      <c r="AC9940" s="35"/>
      <c r="AD9940" s="35"/>
      <c r="AE9940" s="35"/>
      <c r="AF9940" s="35"/>
      <c r="AG9940" s="35"/>
      <c r="AH9940" s="35"/>
      <c r="AI9940" s="35"/>
      <c r="AJ9940" s="35"/>
      <c r="AK9940" s="35"/>
      <c r="AL9940" s="35"/>
      <c r="AM9940" s="35"/>
      <c r="AN9940" s="35"/>
      <c r="AO9940" s="35"/>
      <c r="AP9940" s="35"/>
      <c r="AQ9940" s="35"/>
      <c r="AR9940" s="35"/>
      <c r="AS9940" s="35"/>
      <c r="AT9940" s="35"/>
      <c r="AW9940" s="30"/>
      <c r="AX9940" s="30"/>
      <c r="AY9940" s="30"/>
      <c r="AZ9940" s="30"/>
      <c r="BA9940" s="30"/>
      <c r="BB9940" s="30"/>
      <c r="BC9940" s="30"/>
      <c r="BD9940" s="30"/>
      <c r="BE9940" s="30"/>
      <c r="BF9940" s="30"/>
      <c r="BG9940" s="30"/>
      <c r="BH9940" s="30"/>
      <c r="BI9940" s="30"/>
      <c r="BJ9940" s="30"/>
      <c r="BK9940" s="30"/>
      <c r="BL9940" s="30"/>
      <c r="BM9940" s="30"/>
      <c r="BN9940" s="30"/>
      <c r="BO9940" s="30"/>
      <c r="BP9940" s="30"/>
      <c r="BR9940" s="30"/>
      <c r="BS9940" s="30"/>
      <c r="BT9940" s="30"/>
      <c r="BU9940" s="30"/>
      <c r="BV9940" s="30"/>
      <c r="BW9940" s="30"/>
      <c r="BX9940" s="30"/>
      <c r="BY9940" s="30"/>
      <c r="BZ9940" s="30"/>
      <c r="CA9940" s="30"/>
    </row>
    <row r="9941" spans="1:109" ht="6" customHeight="1" x14ac:dyDescent="0.2">
      <c r="A9941" s="28"/>
    </row>
    <row r="9942" spans="1:109" ht="15" customHeight="1" x14ac:dyDescent="0.2">
      <c r="A9942" s="41"/>
      <c r="B9942" s="35" t="s">
        <v>390</v>
      </c>
      <c r="C9942" s="35"/>
      <c r="D9942" s="35" t="s">
        <v>50</v>
      </c>
      <c r="E9942" s="35"/>
      <c r="F9942" s="35"/>
      <c r="G9942" s="35"/>
      <c r="H9942" s="35"/>
      <c r="I9942" s="35"/>
      <c r="J9942" s="35"/>
      <c r="O9942" s="35" t="s">
        <v>393</v>
      </c>
      <c r="P9942" s="35"/>
      <c r="Q9942" s="35"/>
      <c r="R9942" s="35"/>
      <c r="S9942" s="35"/>
      <c r="T9942" s="35"/>
      <c r="U9942" s="35"/>
      <c r="V9942" s="35"/>
      <c r="W9942" s="35"/>
      <c r="X9942" s="35"/>
      <c r="Y9942" s="35"/>
      <c r="Z9942" s="35"/>
      <c r="AA9942" s="35"/>
      <c r="AB9942" s="35"/>
      <c r="AC9942" s="35"/>
      <c r="AD9942" s="35"/>
      <c r="AE9942" s="35"/>
      <c r="AF9942" s="35"/>
      <c r="AG9942" s="35"/>
      <c r="AH9942" s="35"/>
      <c r="AI9942" s="35"/>
      <c r="AJ9942" s="35"/>
      <c r="AK9942" s="35"/>
      <c r="AL9942" s="35"/>
      <c r="AM9942" s="35"/>
      <c r="AN9942" s="35"/>
      <c r="AO9942" s="35"/>
      <c r="AP9942" s="35"/>
      <c r="AQ9942" s="35"/>
      <c r="AR9942" s="35"/>
      <c r="AS9942" s="35"/>
      <c r="AT9942" s="35"/>
      <c r="AW9942" s="30">
        <v>-127777.72000000002</v>
      </c>
      <c r="AX9942" s="30"/>
      <c r="AY9942" s="30"/>
      <c r="AZ9942" s="30"/>
      <c r="BA9942" s="30"/>
      <c r="BB9942" s="30"/>
      <c r="BC9942" s="30"/>
      <c r="BD9942" s="30"/>
      <c r="BE9942" s="30"/>
      <c r="BF9942" s="30"/>
      <c r="BG9942" s="30">
        <v>-118500</v>
      </c>
      <c r="BH9942" s="30"/>
      <c r="BI9942" s="30"/>
      <c r="BJ9942" s="30"/>
      <c r="BK9942" s="30"/>
      <c r="BL9942" s="30"/>
      <c r="BM9942" s="30"/>
      <c r="BN9942" s="30"/>
      <c r="BO9942" s="30"/>
      <c r="BP9942" s="30"/>
      <c r="BR9942" s="30">
        <v>-9277.7200000000194</v>
      </c>
      <c r="BS9942" s="30"/>
      <c r="BT9942" s="30"/>
      <c r="BU9942" s="30"/>
      <c r="BV9942" s="30"/>
      <c r="BW9942" s="30"/>
      <c r="BX9942" s="30"/>
      <c r="BY9942" s="30"/>
      <c r="BZ9942" s="30"/>
      <c r="CA9942" s="30"/>
    </row>
    <row r="9943" spans="1:109" ht="7.5" customHeight="1" x14ac:dyDescent="0.2">
      <c r="A9943" s="41"/>
    </row>
    <row r="9944" spans="1:109" ht="17.25" customHeight="1" x14ac:dyDescent="0.2">
      <c r="A9944" s="7"/>
      <c r="B9944" s="29" t="s">
        <v>394</v>
      </c>
      <c r="C9944" s="29"/>
      <c r="D9944" s="29"/>
      <c r="E9944" s="29"/>
      <c r="F9944" s="29"/>
      <c r="G9944" s="29"/>
      <c r="H9944" s="29"/>
      <c r="I9944" s="29"/>
      <c r="J9944" s="29"/>
      <c r="K9944" s="29"/>
      <c r="L9944" s="29"/>
      <c r="M9944" s="29"/>
      <c r="N9944" s="29"/>
      <c r="O9944" s="29"/>
      <c r="P9944" s="29"/>
      <c r="Q9944" s="29"/>
      <c r="R9944" s="29"/>
      <c r="S9944" s="29"/>
      <c r="T9944" s="29"/>
      <c r="U9944" s="29"/>
      <c r="V9944" s="29"/>
      <c r="W9944" s="29"/>
      <c r="X9944" s="29"/>
      <c r="Y9944" s="29"/>
      <c r="Z9944" s="29"/>
      <c r="AA9944" s="29"/>
      <c r="AB9944" s="29"/>
      <c r="AC9944" s="29"/>
      <c r="AD9944" s="29"/>
      <c r="AE9944" s="29"/>
      <c r="AF9944" s="29"/>
      <c r="AG9944" s="29"/>
      <c r="AH9944" s="29"/>
      <c r="AI9944" s="29"/>
      <c r="AJ9944" s="29"/>
      <c r="AK9944" s="29"/>
      <c r="AL9944" s="29"/>
      <c r="AM9944" s="29"/>
      <c r="AN9944" s="29"/>
      <c r="AO9944" s="29"/>
      <c r="AP9944" s="29"/>
      <c r="AQ9944" s="29"/>
      <c r="AR9944" s="29"/>
      <c r="AS9944" s="29"/>
      <c r="AT9944" s="29"/>
      <c r="AU9944" s="29"/>
      <c r="AV9944" s="29"/>
    </row>
    <row r="9945" spans="1:109" ht="18.75" customHeight="1" x14ac:dyDescent="0.2">
      <c r="A9945" s="34" t="s">
        <v>1229</v>
      </c>
      <c r="B9945" s="34"/>
      <c r="C9945" s="34"/>
      <c r="D9945" s="34"/>
      <c r="E9945" s="34"/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4"/>
      <c r="AI9945" s="34"/>
      <c r="AJ9945" s="34"/>
      <c r="AK9945" s="34"/>
      <c r="AL9945" s="34"/>
      <c r="AM9945" s="34"/>
      <c r="AN9945" s="34"/>
      <c r="AO9945" s="34"/>
      <c r="AP9945" s="34"/>
      <c r="AQ9945" s="34"/>
      <c r="AR9945" s="34"/>
      <c r="AS9945" s="34"/>
      <c r="AT9945" s="34"/>
      <c r="AU9945" s="34"/>
      <c r="AV9945" s="34"/>
      <c r="AW9945" s="34"/>
      <c r="AX9945" s="34"/>
      <c r="AY9945" s="34"/>
      <c r="AZ9945" s="34"/>
      <c r="BA9945" s="34"/>
      <c r="BB9945" s="34"/>
      <c r="BC9945" s="34"/>
      <c r="BD9945" s="34"/>
      <c r="BE9945" s="34"/>
      <c r="BF9945" s="34"/>
      <c r="BG9945" s="34"/>
      <c r="BH9945" s="34"/>
      <c r="BI9945" s="34"/>
      <c r="BJ9945" s="34"/>
      <c r="BK9945" s="34"/>
      <c r="BL9945" s="34"/>
      <c r="BM9945" s="34"/>
      <c r="BN9945" s="34"/>
      <c r="BO9945" s="34"/>
      <c r="BP9945" s="34"/>
      <c r="BQ9945" s="34"/>
      <c r="BR9945" s="34"/>
      <c r="BS9945" s="34"/>
      <c r="BT9945" s="34"/>
      <c r="BU9945" s="34"/>
      <c r="BV9945" s="34"/>
      <c r="BW9945" s="34"/>
      <c r="BX9945" s="34"/>
      <c r="BY9945" s="34"/>
      <c r="BZ9945" s="34"/>
      <c r="CA9945" s="34"/>
      <c r="CB9945" s="34"/>
      <c r="CC9945" s="34"/>
      <c r="CD9945" s="34"/>
      <c r="CE9945" s="34"/>
      <c r="CF9945" s="34"/>
      <c r="CG9945" s="34"/>
      <c r="CH9945" s="34"/>
      <c r="CI9945" s="34"/>
      <c r="CJ9945" s="34"/>
      <c r="CK9945" s="34"/>
      <c r="CL9945" s="34"/>
      <c r="CM9945" s="34"/>
      <c r="CN9945" s="34"/>
      <c r="CO9945" s="34"/>
      <c r="CP9945" s="34"/>
      <c r="CQ9945" s="34"/>
      <c r="CR9945" s="34"/>
      <c r="CS9945" s="34"/>
      <c r="CT9945" s="34"/>
      <c r="CU9945" s="34"/>
      <c r="CV9945" s="34"/>
      <c r="CW9945" s="34"/>
      <c r="CX9945" s="34"/>
      <c r="CY9945" s="34"/>
      <c r="CZ9945" s="34"/>
      <c r="DA9945" s="34"/>
      <c r="DB9945" s="34"/>
      <c r="DC9945" s="34"/>
      <c r="DD9945" s="34"/>
      <c r="DE9945" s="34"/>
    </row>
    <row r="9946" spans="1:109" ht="13.5" customHeight="1" x14ac:dyDescent="0.2"/>
    <row r="9947" spans="1:109" ht="7.5" customHeight="1" x14ac:dyDescent="0.2"/>
    <row r="9948" spans="1:109" ht="13.5" customHeight="1" x14ac:dyDescent="0.2">
      <c r="A9948" s="35" t="s">
        <v>346</v>
      </c>
      <c r="B9948" s="35"/>
      <c r="C9948" s="35"/>
      <c r="G9948" s="35" t="s">
        <v>347</v>
      </c>
      <c r="H9948" s="35"/>
      <c r="J9948" s="40"/>
      <c r="K9948" s="40"/>
      <c r="L9948" s="40"/>
      <c r="M9948" s="40"/>
      <c r="O9948" s="35" t="s">
        <v>348</v>
      </c>
      <c r="P9948" s="35"/>
      <c r="Q9948" s="35"/>
      <c r="R9948" s="35"/>
      <c r="S9948" s="35"/>
      <c r="T9948" s="35"/>
      <c r="U9948" s="35"/>
      <c r="V9948" s="35"/>
      <c r="W9948" s="35"/>
      <c r="X9948" s="35"/>
      <c r="Y9948" s="35"/>
      <c r="Z9948" s="35"/>
      <c r="AA9948" s="35"/>
      <c r="AB9948" s="35"/>
      <c r="AC9948" s="35"/>
      <c r="AD9948" s="35"/>
      <c r="AE9948" s="35"/>
      <c r="AF9948" s="35"/>
      <c r="AG9948" s="35"/>
      <c r="AH9948" s="35"/>
      <c r="AI9948" s="35"/>
      <c r="AJ9948" s="35"/>
      <c r="AK9948" s="35"/>
      <c r="AL9948" s="35"/>
      <c r="AM9948" s="35"/>
      <c r="AN9948" s="35"/>
      <c r="AW9948" s="36" t="s">
        <v>349</v>
      </c>
      <c r="AX9948" s="36"/>
      <c r="AY9948" s="36"/>
      <c r="AZ9948" s="36"/>
      <c r="BA9948" s="36"/>
      <c r="BB9948" s="36"/>
      <c r="BC9948" s="36"/>
      <c r="BD9948" s="36"/>
      <c r="BE9948" s="36"/>
      <c r="BF9948" s="36"/>
      <c r="BG9948" s="36" t="s">
        <v>350</v>
      </c>
      <c r="BH9948" s="36"/>
      <c r="BI9948" s="36"/>
      <c r="BJ9948" s="36"/>
      <c r="BK9948" s="36"/>
      <c r="BL9948" s="36"/>
      <c r="BM9948" s="36"/>
      <c r="BN9948" s="36"/>
      <c r="BO9948" s="36"/>
      <c r="BP9948" s="36"/>
      <c r="BR9948" s="36" t="s">
        <v>21</v>
      </c>
      <c r="BS9948" s="36"/>
      <c r="BT9948" s="36"/>
      <c r="BU9948" s="36"/>
      <c r="BV9948" s="36"/>
      <c r="BW9948" s="36"/>
      <c r="BX9948" s="36"/>
      <c r="BY9948" s="36"/>
      <c r="BZ9948" s="36"/>
      <c r="CA9948" s="36"/>
      <c r="CC9948" s="36" t="s">
        <v>351</v>
      </c>
      <c r="CD9948" s="36"/>
      <c r="CE9948" s="36"/>
      <c r="CF9948" s="36"/>
      <c r="CG9948" s="36"/>
      <c r="CH9948" s="36"/>
      <c r="CI9948" s="36"/>
      <c r="CJ9948" s="36"/>
      <c r="CK9948" s="36"/>
      <c r="CN9948" s="36" t="s">
        <v>352</v>
      </c>
      <c r="CO9948" s="36"/>
      <c r="CP9948" s="36"/>
      <c r="CQ9948" s="36"/>
      <c r="CR9948" s="36"/>
      <c r="CS9948" s="36"/>
      <c r="CT9948" s="36"/>
      <c r="CU9948" s="36"/>
      <c r="CW9948" s="36" t="s">
        <v>21</v>
      </c>
      <c r="CX9948" s="36"/>
      <c r="CY9948" s="36"/>
      <c r="CZ9948" s="36"/>
      <c r="DA9948" s="36"/>
      <c r="DB9948" s="36"/>
      <c r="DC9948" s="36"/>
      <c r="DD9948" s="36"/>
    </row>
    <row r="9949" spans="1:109" ht="6.75" customHeight="1" x14ac:dyDescent="0.2"/>
    <row r="9950" spans="1:109" ht="18" customHeight="1" x14ac:dyDescent="0.2">
      <c r="A9950" s="31" t="s">
        <v>407</v>
      </c>
      <c r="B9950" s="31"/>
      <c r="C9950" s="31"/>
      <c r="G9950" s="31" t="s">
        <v>529</v>
      </c>
      <c r="H9950" s="31"/>
      <c r="I9950" s="31"/>
      <c r="J9950" s="11" t="s">
        <v>12</v>
      </c>
      <c r="L9950" s="31" t="s">
        <v>12</v>
      </c>
      <c r="M9950" s="31"/>
      <c r="N9950" s="12" t="s">
        <v>12</v>
      </c>
      <c r="O9950" s="31" t="s">
        <v>530</v>
      </c>
      <c r="P9950" s="31"/>
      <c r="Q9950" s="31"/>
      <c r="R9950" s="31"/>
      <c r="S9950" s="31"/>
      <c r="T9950" s="31"/>
      <c r="U9950" s="31"/>
      <c r="V9950" s="31"/>
      <c r="W9950" s="31"/>
      <c r="X9950" s="31"/>
      <c r="Y9950" s="31"/>
      <c r="Z9950" s="31"/>
      <c r="AA9950" s="31"/>
      <c r="AB9950" s="31"/>
      <c r="AC9950" s="31"/>
      <c r="AD9950" s="31"/>
      <c r="AE9950" s="31"/>
      <c r="AF9950" s="31"/>
      <c r="AG9950" s="31"/>
      <c r="AH9950" s="31"/>
      <c r="AI9950" s="31"/>
      <c r="AJ9950" s="31"/>
      <c r="AK9950" s="31"/>
      <c r="AL9950" s="31"/>
      <c r="AM9950" s="31"/>
      <c r="AN9950" s="31"/>
      <c r="AO9950" s="31"/>
      <c r="AP9950" s="31"/>
      <c r="AQ9950" s="31"/>
      <c r="AR9950" s="31"/>
      <c r="AS9950" s="31"/>
      <c r="AT9950" s="31"/>
      <c r="CC9950" s="32">
        <v>0</v>
      </c>
      <c r="CD9950" s="32"/>
      <c r="CE9950" s="32"/>
      <c r="CF9950" s="32"/>
      <c r="CG9950" s="32"/>
      <c r="CH9950" s="32"/>
      <c r="CI9950" s="32"/>
      <c r="CJ9950" s="32"/>
      <c r="CK9950" s="32"/>
      <c r="CN9950" s="32">
        <v>5000</v>
      </c>
      <c r="CO9950" s="32"/>
      <c r="CP9950" s="32"/>
      <c r="CQ9950" s="32"/>
      <c r="CR9950" s="32"/>
      <c r="CS9950" s="32"/>
      <c r="CT9950" s="32"/>
      <c r="CU9950" s="32"/>
      <c r="CW9950" s="32">
        <v>-5000</v>
      </c>
      <c r="CX9950" s="32"/>
      <c r="CY9950" s="32"/>
      <c r="CZ9950" s="32"/>
      <c r="DA9950" s="32"/>
      <c r="DB9950" s="32"/>
      <c r="DC9950" s="32"/>
      <c r="DD9950" s="32"/>
    </row>
    <row r="9951" spans="1:109" ht="12.75" hidden="1" customHeight="1" x14ac:dyDescent="0.2">
      <c r="A9951" s="68"/>
      <c r="B9951" s="37" t="s">
        <v>181</v>
      </c>
      <c r="C9951" s="37"/>
      <c r="D9951" s="31" t="s">
        <v>257</v>
      </c>
      <c r="E9951" s="31"/>
      <c r="F9951" s="31"/>
      <c r="G9951" s="31"/>
      <c r="H9951" s="31"/>
      <c r="I9951" s="31"/>
      <c r="J9951" s="31"/>
      <c r="O9951" s="31" t="s">
        <v>258</v>
      </c>
      <c r="P9951" s="31"/>
      <c r="Q9951" s="31"/>
      <c r="R9951" s="31"/>
      <c r="S9951" s="31"/>
      <c r="T9951" s="31"/>
      <c r="U9951" s="31"/>
      <c r="V9951" s="31"/>
      <c r="W9951" s="31"/>
      <c r="X9951" s="31"/>
      <c r="Y9951" s="31"/>
      <c r="Z9951" s="31"/>
      <c r="AA9951" s="31"/>
      <c r="AB9951" s="31"/>
      <c r="AC9951" s="31"/>
      <c r="AD9951" s="31"/>
      <c r="AE9951" s="31"/>
      <c r="AF9951" s="31"/>
      <c r="AG9951" s="31"/>
      <c r="AH9951" s="31"/>
      <c r="AI9951" s="31"/>
      <c r="AJ9951" s="31"/>
      <c r="AK9951" s="31"/>
      <c r="AL9951" s="31"/>
      <c r="AM9951" s="31"/>
      <c r="AN9951" s="31"/>
      <c r="AO9951" s="31"/>
      <c r="AP9951" s="31"/>
      <c r="AQ9951" s="31"/>
      <c r="AR9951" s="31"/>
      <c r="AS9951" s="31"/>
      <c r="AT9951" s="31"/>
      <c r="CC9951" s="32">
        <v>0</v>
      </c>
      <c r="CD9951" s="32"/>
      <c r="CE9951" s="32"/>
      <c r="CF9951" s="32"/>
      <c r="CG9951" s="32"/>
      <c r="CH9951" s="32"/>
      <c r="CI9951" s="32"/>
      <c r="CJ9951" s="32"/>
      <c r="CK9951" s="32"/>
      <c r="CN9951" s="32">
        <v>5000</v>
      </c>
      <c r="CO9951" s="32"/>
      <c r="CP9951" s="32"/>
      <c r="CQ9951" s="32"/>
      <c r="CR9951" s="32"/>
      <c r="CS9951" s="32"/>
      <c r="CT9951" s="32"/>
      <c r="CU9951" s="32"/>
      <c r="CW9951" s="32">
        <v>-5000</v>
      </c>
      <c r="CX9951" s="32"/>
      <c r="CY9951" s="32"/>
      <c r="CZ9951" s="32"/>
      <c r="DA9951" s="32"/>
      <c r="DB9951" s="32"/>
      <c r="DC9951" s="32"/>
      <c r="DD9951" s="32"/>
    </row>
    <row r="9952" spans="1:109" ht="13.5" customHeight="1" x14ac:dyDescent="0.2">
      <c r="A9952" s="68"/>
      <c r="B9952" s="37"/>
      <c r="C9952" s="37"/>
      <c r="D9952" s="31"/>
      <c r="E9952" s="31"/>
      <c r="F9952" s="31"/>
      <c r="G9952" s="31"/>
      <c r="H9952" s="31"/>
      <c r="I9952" s="31"/>
      <c r="J9952" s="31"/>
      <c r="O9952" s="31"/>
      <c r="P9952" s="31"/>
      <c r="Q9952" s="31"/>
      <c r="R9952" s="31"/>
      <c r="S9952" s="31"/>
      <c r="T9952" s="31"/>
      <c r="U9952" s="31"/>
      <c r="V9952" s="31"/>
      <c r="W9952" s="31"/>
      <c r="X9952" s="31"/>
      <c r="Y9952" s="31"/>
      <c r="Z9952" s="31"/>
      <c r="AA9952" s="31"/>
      <c r="AB9952" s="31"/>
      <c r="AC9952" s="31"/>
      <c r="AD9952" s="31"/>
      <c r="AE9952" s="31"/>
      <c r="AF9952" s="31"/>
      <c r="AG9952" s="31"/>
      <c r="AH9952" s="31"/>
      <c r="AI9952" s="31"/>
      <c r="AJ9952" s="31"/>
      <c r="AK9952" s="31"/>
      <c r="AL9952" s="31"/>
      <c r="AM9952" s="31"/>
      <c r="AN9952" s="31"/>
      <c r="AO9952" s="31"/>
      <c r="AP9952" s="31"/>
      <c r="AQ9952" s="31"/>
      <c r="AR9952" s="31"/>
      <c r="AS9952" s="31"/>
      <c r="AT9952" s="31"/>
      <c r="CC9952" s="32"/>
      <c r="CD9952" s="32"/>
      <c r="CE9952" s="32"/>
      <c r="CF9952" s="32"/>
      <c r="CG9952" s="32"/>
      <c r="CH9952" s="32"/>
      <c r="CI9952" s="32"/>
      <c r="CJ9952" s="32"/>
      <c r="CK9952" s="32"/>
      <c r="CN9952" s="32"/>
      <c r="CO9952" s="32"/>
      <c r="CP9952" s="32"/>
      <c r="CQ9952" s="32"/>
      <c r="CR9952" s="32"/>
      <c r="CS9952" s="32"/>
      <c r="CT9952" s="32"/>
      <c r="CU9952" s="32"/>
      <c r="CW9952" s="32"/>
      <c r="CX9952" s="32"/>
      <c r="CY9952" s="32"/>
      <c r="CZ9952" s="32"/>
      <c r="DA9952" s="32"/>
      <c r="DB9952" s="32"/>
      <c r="DC9952" s="32"/>
      <c r="DD9952" s="32"/>
    </row>
    <row r="9953" spans="1:108" ht="6" customHeight="1" x14ac:dyDescent="0.2">
      <c r="A9953" s="68"/>
    </row>
    <row r="9954" spans="1:108" ht="13.5" customHeight="1" x14ac:dyDescent="0.2">
      <c r="A9954" s="68"/>
      <c r="B9954" s="35" t="s">
        <v>22</v>
      </c>
      <c r="C9954" s="35"/>
      <c r="D9954" s="29" t="s">
        <v>77</v>
      </c>
      <c r="E9954" s="29"/>
      <c r="F9954" s="29"/>
      <c r="G9954" s="29"/>
      <c r="H9954" s="29"/>
      <c r="I9954" s="29"/>
      <c r="J9954" s="29"/>
      <c r="O9954" s="29" t="s">
        <v>78</v>
      </c>
      <c r="P9954" s="29"/>
      <c r="Q9954" s="29"/>
      <c r="R9954" s="29"/>
      <c r="S9954" s="29"/>
      <c r="T9954" s="29"/>
      <c r="U9954" s="29"/>
      <c r="V9954" s="29"/>
      <c r="W9954" s="29"/>
      <c r="X9954" s="29"/>
      <c r="Y9954" s="29"/>
      <c r="Z9954" s="29"/>
      <c r="AA9954" s="29"/>
      <c r="AB9954" s="29"/>
      <c r="AC9954" s="29"/>
      <c r="AD9954" s="29"/>
      <c r="AE9954" s="29"/>
      <c r="AF9954" s="29"/>
      <c r="AG9954" s="29"/>
      <c r="AH9954" s="29"/>
      <c r="AI9954" s="29"/>
      <c r="AJ9954" s="29"/>
      <c r="AK9954" s="29"/>
      <c r="AL9954" s="29"/>
      <c r="AM9954" s="29"/>
      <c r="AN9954" s="29"/>
      <c r="AO9954" s="29"/>
      <c r="AP9954" s="29"/>
      <c r="AQ9954" s="29"/>
      <c r="AR9954" s="29"/>
      <c r="AS9954" s="29"/>
      <c r="AT9954" s="29"/>
      <c r="CC9954" s="30">
        <v>0</v>
      </c>
      <c r="CD9954" s="30"/>
      <c r="CE9954" s="30"/>
      <c r="CF9954" s="30"/>
      <c r="CG9954" s="30"/>
      <c r="CH9954" s="30"/>
      <c r="CI9954" s="30"/>
      <c r="CJ9954" s="30"/>
      <c r="CK9954" s="30"/>
      <c r="CN9954" s="30">
        <v>5000</v>
      </c>
      <c r="CO9954" s="30"/>
      <c r="CP9954" s="30"/>
      <c r="CQ9954" s="30"/>
      <c r="CR9954" s="30"/>
      <c r="CS9954" s="30"/>
      <c r="CT9954" s="30"/>
      <c r="CU9954" s="30"/>
      <c r="CW9954" s="30">
        <v>-5000</v>
      </c>
      <c r="CX9954" s="30"/>
      <c r="CY9954" s="30"/>
      <c r="CZ9954" s="30"/>
      <c r="DA9954" s="30"/>
      <c r="DB9954" s="30"/>
      <c r="DC9954" s="30"/>
      <c r="DD9954" s="30"/>
    </row>
    <row r="9955" spans="1:108" ht="6" customHeight="1" x14ac:dyDescent="0.2">
      <c r="A9955" s="68"/>
    </row>
    <row r="9956" spans="1:108" ht="13.5" customHeight="1" x14ac:dyDescent="0.2">
      <c r="A9956" s="28"/>
      <c r="B9956" s="35" t="s">
        <v>29</v>
      </c>
      <c r="C9956" s="35"/>
      <c r="D9956" s="35" t="s">
        <v>79</v>
      </c>
      <c r="E9956" s="35"/>
      <c r="F9956" s="35"/>
      <c r="G9956" s="35"/>
      <c r="H9956" s="35"/>
      <c r="I9956" s="35"/>
      <c r="J9956" s="35"/>
      <c r="O9956" s="35" t="s">
        <v>80</v>
      </c>
      <c r="P9956" s="35"/>
      <c r="Q9956" s="35"/>
      <c r="R9956" s="35"/>
      <c r="S9956" s="35"/>
      <c r="T9956" s="35"/>
      <c r="U9956" s="35"/>
      <c r="V9956" s="35"/>
      <c r="W9956" s="35"/>
      <c r="X9956" s="35"/>
      <c r="Y9956" s="35"/>
      <c r="Z9956" s="35"/>
      <c r="AA9956" s="35"/>
      <c r="AB9956" s="35"/>
      <c r="AC9956" s="35"/>
      <c r="AD9956" s="35"/>
      <c r="AE9956" s="35"/>
      <c r="AF9956" s="35"/>
      <c r="AG9956" s="35"/>
      <c r="AH9956" s="35"/>
      <c r="AI9956" s="35"/>
      <c r="AJ9956" s="35"/>
      <c r="AK9956" s="35"/>
      <c r="AL9956" s="35"/>
      <c r="AM9956" s="35"/>
      <c r="AN9956" s="35"/>
      <c r="AO9956" s="35"/>
      <c r="AP9956" s="35"/>
      <c r="AQ9956" s="35"/>
      <c r="AR9956" s="35"/>
      <c r="AS9956" s="35"/>
      <c r="AT9956" s="35"/>
      <c r="CC9956" s="30">
        <v>0</v>
      </c>
      <c r="CD9956" s="30"/>
      <c r="CE9956" s="30"/>
      <c r="CF9956" s="30"/>
      <c r="CG9956" s="30"/>
      <c r="CH9956" s="30"/>
      <c r="CI9956" s="30"/>
      <c r="CJ9956" s="30"/>
      <c r="CK9956" s="30"/>
      <c r="CN9956" s="30">
        <v>5000</v>
      </c>
      <c r="CO9956" s="30"/>
      <c r="CP9956" s="30"/>
      <c r="CQ9956" s="30"/>
      <c r="CR9956" s="30"/>
      <c r="CS9956" s="30"/>
      <c r="CT9956" s="30"/>
      <c r="CU9956" s="30"/>
      <c r="CW9956" s="30">
        <v>-5000</v>
      </c>
      <c r="CX9956" s="30"/>
      <c r="CY9956" s="30"/>
      <c r="CZ9956" s="30"/>
      <c r="DA9956" s="30"/>
      <c r="DB9956" s="30"/>
      <c r="DC9956" s="30"/>
      <c r="DD9956" s="30"/>
    </row>
    <row r="9957" spans="1:108" ht="6" customHeight="1" x14ac:dyDescent="0.2">
      <c r="A9957" s="28"/>
    </row>
    <row r="9958" spans="1:108" ht="18" customHeight="1" x14ac:dyDescent="0.2">
      <c r="A9958" s="31" t="s">
        <v>407</v>
      </c>
      <c r="B9958" s="31"/>
      <c r="C9958" s="31"/>
      <c r="G9958" s="31" t="s">
        <v>1075</v>
      </c>
      <c r="H9958" s="31"/>
      <c r="I9958" s="31"/>
      <c r="J9958" s="11" t="s">
        <v>12</v>
      </c>
      <c r="L9958" s="31" t="s">
        <v>12</v>
      </c>
      <c r="M9958" s="31"/>
      <c r="N9958" s="12" t="s">
        <v>12</v>
      </c>
      <c r="O9958" s="31" t="s">
        <v>1076</v>
      </c>
      <c r="P9958" s="31"/>
      <c r="Q9958" s="31"/>
      <c r="R9958" s="31"/>
      <c r="S9958" s="31"/>
      <c r="T9958" s="31"/>
      <c r="U9958" s="31"/>
      <c r="V9958" s="31"/>
      <c r="W9958" s="31"/>
      <c r="X9958" s="31"/>
      <c r="Y9958" s="31"/>
      <c r="Z9958" s="31"/>
      <c r="AA9958" s="31"/>
      <c r="AB9958" s="31"/>
      <c r="AC9958" s="31"/>
      <c r="AD9958" s="31"/>
      <c r="AE9958" s="31"/>
      <c r="AF9958" s="31"/>
      <c r="AG9958" s="31"/>
      <c r="AH9958" s="31"/>
      <c r="AI9958" s="31"/>
      <c r="AJ9958" s="31"/>
      <c r="AK9958" s="31"/>
      <c r="AL9958" s="31"/>
      <c r="AM9958" s="31"/>
      <c r="AN9958" s="31"/>
      <c r="AO9958" s="31"/>
      <c r="AP9958" s="31"/>
      <c r="AQ9958" s="31"/>
      <c r="AR9958" s="31"/>
      <c r="AS9958" s="31"/>
      <c r="AT9958" s="31"/>
      <c r="CC9958" s="32">
        <v>1995.13</v>
      </c>
      <c r="CD9958" s="32"/>
      <c r="CE9958" s="32"/>
      <c r="CF9958" s="32"/>
      <c r="CG9958" s="32"/>
      <c r="CH9958" s="32"/>
      <c r="CI9958" s="32"/>
      <c r="CJ9958" s="32"/>
      <c r="CK9958" s="32"/>
      <c r="CN9958" s="32">
        <v>0</v>
      </c>
      <c r="CO9958" s="32"/>
      <c r="CP9958" s="32"/>
      <c r="CQ9958" s="32"/>
      <c r="CR9958" s="32"/>
      <c r="CS9958" s="32"/>
      <c r="CT9958" s="32"/>
      <c r="CU9958" s="32"/>
      <c r="CW9958" s="32">
        <v>1995.13</v>
      </c>
      <c r="CX9958" s="32"/>
      <c r="CY9958" s="32"/>
      <c r="CZ9958" s="32"/>
      <c r="DA9958" s="32"/>
      <c r="DB9958" s="32"/>
      <c r="DC9958" s="32"/>
      <c r="DD9958" s="32"/>
    </row>
    <row r="9959" spans="1:108" ht="18" customHeight="1" x14ac:dyDescent="0.2">
      <c r="A9959" s="31" t="s">
        <v>407</v>
      </c>
      <c r="B9959" s="31"/>
      <c r="C9959" s="31"/>
      <c r="G9959" s="31" t="s">
        <v>1004</v>
      </c>
      <c r="H9959" s="31"/>
      <c r="I9959" s="31"/>
      <c r="J9959" s="11" t="s">
        <v>12</v>
      </c>
      <c r="L9959" s="31" t="s">
        <v>12</v>
      </c>
      <c r="M9959" s="31"/>
      <c r="N9959" s="12" t="s">
        <v>12</v>
      </c>
      <c r="O9959" s="31" t="s">
        <v>1005</v>
      </c>
      <c r="P9959" s="31"/>
      <c r="Q9959" s="31"/>
      <c r="R9959" s="31"/>
      <c r="S9959" s="31"/>
      <c r="T9959" s="31"/>
      <c r="U9959" s="31"/>
      <c r="V9959" s="31"/>
      <c r="W9959" s="31"/>
      <c r="X9959" s="31"/>
      <c r="Y9959" s="31"/>
      <c r="Z9959" s="31"/>
      <c r="AA9959" s="31"/>
      <c r="AB9959" s="31"/>
      <c r="AC9959" s="31"/>
      <c r="AD9959" s="31"/>
      <c r="AE9959" s="31"/>
      <c r="AF9959" s="31"/>
      <c r="AG9959" s="31"/>
      <c r="AH9959" s="31"/>
      <c r="AI9959" s="31"/>
      <c r="AJ9959" s="31"/>
      <c r="AK9959" s="31"/>
      <c r="AL9959" s="31"/>
      <c r="AM9959" s="31"/>
      <c r="AN9959" s="31"/>
      <c r="AO9959" s="31"/>
      <c r="AP9959" s="31"/>
      <c r="AQ9959" s="31"/>
      <c r="AR9959" s="31"/>
      <c r="AS9959" s="31"/>
      <c r="AT9959" s="31"/>
      <c r="CC9959" s="32">
        <v>0</v>
      </c>
      <c r="CD9959" s="32"/>
      <c r="CE9959" s="32"/>
      <c r="CF9959" s="32"/>
      <c r="CG9959" s="32"/>
      <c r="CH9959" s="32"/>
      <c r="CI9959" s="32"/>
      <c r="CJ9959" s="32"/>
      <c r="CK9959" s="32"/>
      <c r="CN9959" s="32">
        <v>5000</v>
      </c>
      <c r="CO9959" s="32"/>
      <c r="CP9959" s="32"/>
      <c r="CQ9959" s="32"/>
      <c r="CR9959" s="32"/>
      <c r="CS9959" s="32"/>
      <c r="CT9959" s="32"/>
      <c r="CU9959" s="32"/>
      <c r="CW9959" s="32">
        <v>-5000</v>
      </c>
      <c r="CX9959" s="32"/>
      <c r="CY9959" s="32"/>
      <c r="CZ9959" s="32"/>
      <c r="DA9959" s="32"/>
      <c r="DB9959" s="32"/>
      <c r="DC9959" s="32"/>
      <c r="DD9959" s="32"/>
    </row>
    <row r="9960" spans="1:108" ht="12.75" hidden="1" customHeight="1" x14ac:dyDescent="0.2">
      <c r="A9960" s="68"/>
      <c r="B9960" s="37" t="s">
        <v>181</v>
      </c>
      <c r="C9960" s="37"/>
      <c r="D9960" s="31" t="s">
        <v>275</v>
      </c>
      <c r="E9960" s="31"/>
      <c r="F9960" s="31"/>
      <c r="G9960" s="31"/>
      <c r="H9960" s="31"/>
      <c r="I9960" s="31"/>
      <c r="J9960" s="31"/>
      <c r="O9960" s="31" t="s">
        <v>276</v>
      </c>
      <c r="P9960" s="31"/>
      <c r="Q9960" s="31"/>
      <c r="R9960" s="31"/>
      <c r="S9960" s="31"/>
      <c r="T9960" s="31"/>
      <c r="U9960" s="31"/>
      <c r="V9960" s="31"/>
      <c r="W9960" s="31"/>
      <c r="X9960" s="31"/>
      <c r="Y9960" s="31"/>
      <c r="Z9960" s="31"/>
      <c r="AA9960" s="31"/>
      <c r="AB9960" s="31"/>
      <c r="AC9960" s="31"/>
      <c r="AD9960" s="31"/>
      <c r="AE9960" s="31"/>
      <c r="AF9960" s="31"/>
      <c r="AG9960" s="31"/>
      <c r="AH9960" s="31"/>
      <c r="AI9960" s="31"/>
      <c r="AJ9960" s="31"/>
      <c r="AK9960" s="31"/>
      <c r="AL9960" s="31"/>
      <c r="AM9960" s="31"/>
      <c r="AN9960" s="31"/>
      <c r="AO9960" s="31"/>
      <c r="AP9960" s="31"/>
      <c r="AQ9960" s="31"/>
      <c r="AR9960" s="31"/>
      <c r="AS9960" s="31"/>
      <c r="AT9960" s="31"/>
      <c r="CC9960" s="32">
        <v>1995.13</v>
      </c>
      <c r="CD9960" s="32"/>
      <c r="CE9960" s="32"/>
      <c r="CF9960" s="32"/>
      <c r="CG9960" s="32"/>
      <c r="CH9960" s="32"/>
      <c r="CI9960" s="32"/>
      <c r="CJ9960" s="32"/>
      <c r="CK9960" s="32"/>
      <c r="CN9960" s="32">
        <v>5000</v>
      </c>
      <c r="CO9960" s="32"/>
      <c r="CP9960" s="32"/>
      <c r="CQ9960" s="32"/>
      <c r="CR9960" s="32"/>
      <c r="CS9960" s="32"/>
      <c r="CT9960" s="32"/>
      <c r="CU9960" s="32"/>
      <c r="CW9960" s="32">
        <v>-3004.87</v>
      </c>
      <c r="CX9960" s="32"/>
      <c r="CY9960" s="32"/>
      <c r="CZ9960" s="32"/>
      <c r="DA9960" s="32"/>
      <c r="DB9960" s="32"/>
      <c r="DC9960" s="32"/>
      <c r="DD9960" s="32"/>
    </row>
    <row r="9961" spans="1:108" ht="13.5" customHeight="1" x14ac:dyDescent="0.2">
      <c r="A9961" s="68"/>
      <c r="B9961" s="37"/>
      <c r="C9961" s="37"/>
      <c r="D9961" s="31"/>
      <c r="E9961" s="31"/>
      <c r="F9961" s="31"/>
      <c r="G9961" s="31"/>
      <c r="H9961" s="31"/>
      <c r="I9961" s="31"/>
      <c r="J9961" s="31"/>
      <c r="O9961" s="31"/>
      <c r="P9961" s="31"/>
      <c r="Q9961" s="31"/>
      <c r="R9961" s="31"/>
      <c r="S9961" s="31"/>
      <c r="T9961" s="31"/>
      <c r="U9961" s="31"/>
      <c r="V9961" s="31"/>
      <c r="W9961" s="31"/>
      <c r="X9961" s="31"/>
      <c r="Y9961" s="31"/>
      <c r="Z9961" s="31"/>
      <c r="AA9961" s="31"/>
      <c r="AB9961" s="31"/>
      <c r="AC9961" s="31"/>
      <c r="AD9961" s="31"/>
      <c r="AE9961" s="31"/>
      <c r="AF9961" s="31"/>
      <c r="AG9961" s="31"/>
      <c r="AH9961" s="31"/>
      <c r="AI9961" s="31"/>
      <c r="AJ9961" s="31"/>
      <c r="AK9961" s="31"/>
      <c r="AL9961" s="31"/>
      <c r="AM9961" s="31"/>
      <c r="AN9961" s="31"/>
      <c r="AO9961" s="31"/>
      <c r="AP9961" s="31"/>
      <c r="AQ9961" s="31"/>
      <c r="AR9961" s="31"/>
      <c r="AS9961" s="31"/>
      <c r="AT9961" s="31"/>
      <c r="CC9961" s="32"/>
      <c r="CD9961" s="32"/>
      <c r="CE9961" s="32"/>
      <c r="CF9961" s="32"/>
      <c r="CG9961" s="32"/>
      <c r="CH9961" s="32"/>
      <c r="CI9961" s="32"/>
      <c r="CJ9961" s="32"/>
      <c r="CK9961" s="32"/>
      <c r="CN9961" s="32"/>
      <c r="CO9961" s="32"/>
      <c r="CP9961" s="32"/>
      <c r="CQ9961" s="32"/>
      <c r="CR9961" s="32"/>
      <c r="CS9961" s="32"/>
      <c r="CT9961" s="32"/>
      <c r="CU9961" s="32"/>
      <c r="CW9961" s="32"/>
      <c r="CX9961" s="32"/>
      <c r="CY9961" s="32"/>
      <c r="CZ9961" s="32"/>
      <c r="DA9961" s="32"/>
      <c r="DB9961" s="32"/>
      <c r="DC9961" s="32"/>
      <c r="DD9961" s="32"/>
    </row>
    <row r="9962" spans="1:108" ht="6" customHeight="1" x14ac:dyDescent="0.2">
      <c r="A9962" s="68"/>
    </row>
    <row r="9963" spans="1:108" ht="13.5" customHeight="1" x14ac:dyDescent="0.2">
      <c r="A9963" s="68"/>
      <c r="B9963" s="35" t="s">
        <v>22</v>
      </c>
      <c r="C9963" s="35"/>
      <c r="D9963" s="29" t="s">
        <v>81</v>
      </c>
      <c r="E9963" s="29"/>
      <c r="F9963" s="29"/>
      <c r="G9963" s="29"/>
      <c r="H9963" s="29"/>
      <c r="I9963" s="29"/>
      <c r="J9963" s="29"/>
      <c r="O9963" s="29" t="s">
        <v>82</v>
      </c>
      <c r="P9963" s="29"/>
      <c r="Q9963" s="29"/>
      <c r="R9963" s="29"/>
      <c r="S9963" s="29"/>
      <c r="T9963" s="29"/>
      <c r="U9963" s="29"/>
      <c r="V9963" s="29"/>
      <c r="W9963" s="29"/>
      <c r="X9963" s="29"/>
      <c r="Y9963" s="29"/>
      <c r="Z9963" s="29"/>
      <c r="AA9963" s="29"/>
      <c r="AB9963" s="29"/>
      <c r="AC9963" s="29"/>
      <c r="AD9963" s="29"/>
      <c r="AE9963" s="29"/>
      <c r="AF9963" s="29"/>
      <c r="AG9963" s="29"/>
      <c r="AH9963" s="29"/>
      <c r="AI9963" s="29"/>
      <c r="AJ9963" s="29"/>
      <c r="AK9963" s="29"/>
      <c r="AL9963" s="29"/>
      <c r="AM9963" s="29"/>
      <c r="AN9963" s="29"/>
      <c r="AO9963" s="29"/>
      <c r="AP9963" s="29"/>
      <c r="AQ9963" s="29"/>
      <c r="AR9963" s="29"/>
      <c r="AS9963" s="29"/>
      <c r="AT9963" s="29"/>
      <c r="CC9963" s="30">
        <v>1995.13</v>
      </c>
      <c r="CD9963" s="30"/>
      <c r="CE9963" s="30"/>
      <c r="CF9963" s="30"/>
      <c r="CG9963" s="30"/>
      <c r="CH9963" s="30"/>
      <c r="CI9963" s="30"/>
      <c r="CJ9963" s="30"/>
      <c r="CK9963" s="30"/>
      <c r="CN9963" s="30">
        <v>5000</v>
      </c>
      <c r="CO9963" s="30"/>
      <c r="CP9963" s="30"/>
      <c r="CQ9963" s="30"/>
      <c r="CR9963" s="30"/>
      <c r="CS9963" s="30"/>
      <c r="CT9963" s="30"/>
      <c r="CU9963" s="30"/>
      <c r="CW9963" s="30">
        <v>-3004.87</v>
      </c>
      <c r="CX9963" s="30"/>
      <c r="CY9963" s="30"/>
      <c r="CZ9963" s="30"/>
      <c r="DA9963" s="30"/>
      <c r="DB9963" s="30"/>
      <c r="DC9963" s="30"/>
      <c r="DD9963" s="30"/>
    </row>
    <row r="9964" spans="1:108" ht="6" customHeight="1" x14ac:dyDescent="0.2">
      <c r="A9964" s="68"/>
    </row>
    <row r="9965" spans="1:108" ht="13.5" customHeight="1" x14ac:dyDescent="0.2">
      <c r="A9965" s="28"/>
      <c r="B9965" s="35" t="s">
        <v>29</v>
      </c>
      <c r="C9965" s="35"/>
      <c r="D9965" s="35" t="s">
        <v>87</v>
      </c>
      <c r="E9965" s="35"/>
      <c r="F9965" s="35"/>
      <c r="G9965" s="35"/>
      <c r="H9965" s="35"/>
      <c r="I9965" s="35"/>
      <c r="J9965" s="35"/>
      <c r="O9965" s="35" t="s">
        <v>88</v>
      </c>
      <c r="P9965" s="35"/>
      <c r="Q9965" s="35"/>
      <c r="R9965" s="35"/>
      <c r="S9965" s="35"/>
      <c r="T9965" s="35"/>
      <c r="U9965" s="35"/>
      <c r="V9965" s="35"/>
      <c r="W9965" s="35"/>
      <c r="X9965" s="35"/>
      <c r="Y9965" s="35"/>
      <c r="Z9965" s="35"/>
      <c r="AA9965" s="35"/>
      <c r="AB9965" s="35"/>
      <c r="AC9965" s="35"/>
      <c r="AD9965" s="35"/>
      <c r="AE9965" s="35"/>
      <c r="AF9965" s="35"/>
      <c r="AG9965" s="35"/>
      <c r="AH9965" s="35"/>
      <c r="AI9965" s="35"/>
      <c r="AJ9965" s="35"/>
      <c r="AK9965" s="35"/>
      <c r="AL9965" s="35"/>
      <c r="AM9965" s="35"/>
      <c r="AN9965" s="35"/>
      <c r="AO9965" s="35"/>
      <c r="AP9965" s="35"/>
      <c r="AQ9965" s="35"/>
      <c r="AR9965" s="35"/>
      <c r="AS9965" s="35"/>
      <c r="AT9965" s="35"/>
      <c r="CC9965" s="30">
        <v>1995.13</v>
      </c>
      <c r="CD9965" s="30"/>
      <c r="CE9965" s="30"/>
      <c r="CF9965" s="30"/>
      <c r="CG9965" s="30"/>
      <c r="CH9965" s="30"/>
      <c r="CI9965" s="30"/>
      <c r="CJ9965" s="30"/>
      <c r="CK9965" s="30"/>
      <c r="CN9965" s="30">
        <v>5000</v>
      </c>
      <c r="CO9965" s="30"/>
      <c r="CP9965" s="30"/>
      <c r="CQ9965" s="30"/>
      <c r="CR9965" s="30"/>
      <c r="CS9965" s="30"/>
      <c r="CT9965" s="30"/>
      <c r="CU9965" s="30"/>
      <c r="CW9965" s="30">
        <v>-3004.87</v>
      </c>
      <c r="CX9965" s="30"/>
      <c r="CY9965" s="30"/>
      <c r="CZ9965" s="30"/>
      <c r="DA9965" s="30"/>
      <c r="DB9965" s="30"/>
      <c r="DC9965" s="30"/>
      <c r="DD9965" s="30"/>
    </row>
    <row r="9966" spans="1:108" ht="6" customHeight="1" x14ac:dyDescent="0.2">
      <c r="A9966" s="28"/>
    </row>
    <row r="9967" spans="1:108" ht="13.5" customHeight="1" x14ac:dyDescent="0.2">
      <c r="A9967" s="41"/>
      <c r="B9967" s="35" t="s">
        <v>390</v>
      </c>
      <c r="C9967" s="35"/>
      <c r="D9967" s="35" t="s">
        <v>89</v>
      </c>
      <c r="E9967" s="35"/>
      <c r="F9967" s="35"/>
      <c r="G9967" s="35"/>
      <c r="H9967" s="35"/>
      <c r="I9967" s="35"/>
      <c r="J9967" s="35"/>
      <c r="O9967" s="35" t="s">
        <v>90</v>
      </c>
      <c r="P9967" s="35"/>
      <c r="Q9967" s="35"/>
      <c r="R9967" s="35"/>
      <c r="S9967" s="35"/>
      <c r="T9967" s="35"/>
      <c r="U9967" s="35"/>
      <c r="V9967" s="35"/>
      <c r="W9967" s="35"/>
      <c r="X9967" s="35"/>
      <c r="Y9967" s="35"/>
      <c r="Z9967" s="35"/>
      <c r="AA9967" s="35"/>
      <c r="AB9967" s="35"/>
      <c r="AC9967" s="35"/>
      <c r="AD9967" s="35"/>
      <c r="AE9967" s="35"/>
      <c r="AF9967" s="35"/>
      <c r="AG9967" s="35"/>
      <c r="AH9967" s="35"/>
      <c r="AI9967" s="35"/>
      <c r="AJ9967" s="35"/>
      <c r="AK9967" s="35"/>
      <c r="AL9967" s="35"/>
      <c r="AM9967" s="35"/>
      <c r="AN9967" s="35"/>
      <c r="AO9967" s="35"/>
      <c r="AP9967" s="35"/>
      <c r="AQ9967" s="35"/>
      <c r="AR9967" s="35"/>
      <c r="AS9967" s="35"/>
      <c r="AT9967" s="35"/>
      <c r="CC9967" s="30">
        <v>-1995.13</v>
      </c>
      <c r="CD9967" s="30"/>
      <c r="CE9967" s="30"/>
      <c r="CF9967" s="30"/>
      <c r="CG9967" s="30"/>
      <c r="CH9967" s="30"/>
      <c r="CI9967" s="30"/>
      <c r="CJ9967" s="30"/>
      <c r="CK9967" s="30"/>
      <c r="CN9967" s="30">
        <v>0</v>
      </c>
      <c r="CO9967" s="30"/>
      <c r="CP9967" s="30"/>
      <c r="CQ9967" s="30"/>
      <c r="CR9967" s="30"/>
      <c r="CS9967" s="30"/>
      <c r="CT9967" s="30"/>
      <c r="CU9967" s="30"/>
      <c r="CW9967" s="30">
        <v>-1995.13</v>
      </c>
      <c r="CX9967" s="30"/>
      <c r="CY9967" s="30"/>
      <c r="CZ9967" s="30"/>
      <c r="DA9967" s="30"/>
      <c r="DB9967" s="30"/>
      <c r="DC9967" s="30"/>
      <c r="DD9967" s="30"/>
    </row>
    <row r="9968" spans="1:108" ht="6" customHeight="1" x14ac:dyDescent="0.2">
      <c r="A9968" s="41"/>
    </row>
    <row r="9969" spans="1:108" ht="15" customHeight="1" x14ac:dyDescent="0.2">
      <c r="A9969" s="41"/>
      <c r="B9969" s="35" t="s">
        <v>390</v>
      </c>
      <c r="C9969" s="35"/>
      <c r="D9969" s="35" t="s">
        <v>91</v>
      </c>
      <c r="E9969" s="35"/>
      <c r="F9969" s="35"/>
      <c r="G9969" s="35"/>
      <c r="H9969" s="35"/>
      <c r="I9969" s="35"/>
      <c r="J9969" s="35"/>
      <c r="O9969" s="29" t="s">
        <v>92</v>
      </c>
      <c r="P9969" s="29"/>
      <c r="Q9969" s="29"/>
      <c r="R9969" s="29"/>
      <c r="S9969" s="29"/>
      <c r="T9969" s="29"/>
      <c r="U9969" s="29"/>
      <c r="V9969" s="29"/>
      <c r="W9969" s="29"/>
      <c r="X9969" s="29"/>
      <c r="Y9969" s="29"/>
      <c r="Z9969" s="29"/>
      <c r="AA9969" s="29"/>
      <c r="AB9969" s="29"/>
      <c r="AC9969" s="29"/>
      <c r="AD9969" s="29"/>
      <c r="AE9969" s="29"/>
      <c r="AF9969" s="29"/>
      <c r="AG9969" s="29"/>
      <c r="AH9969" s="29"/>
      <c r="AI9969" s="29"/>
      <c r="AJ9969" s="29"/>
      <c r="AK9969" s="29"/>
      <c r="AL9969" s="29"/>
      <c r="AM9969" s="29"/>
      <c r="AN9969" s="29"/>
      <c r="AO9969" s="29"/>
      <c r="AP9969" s="29"/>
      <c r="AQ9969" s="29"/>
      <c r="AR9969" s="29"/>
      <c r="AS9969" s="29"/>
      <c r="AT9969" s="29"/>
      <c r="CC9969" s="30">
        <v>-102886.02</v>
      </c>
      <c r="CD9969" s="30"/>
      <c r="CE9969" s="30"/>
      <c r="CF9969" s="30"/>
      <c r="CG9969" s="30"/>
      <c r="CH9969" s="30"/>
      <c r="CI9969" s="30"/>
      <c r="CJ9969" s="30"/>
      <c r="CK9969" s="30"/>
      <c r="CN9969" s="30">
        <v>-118500</v>
      </c>
      <c r="CO9969" s="30"/>
      <c r="CP9969" s="30"/>
      <c r="CQ9969" s="30"/>
      <c r="CR9969" s="30"/>
      <c r="CS9969" s="30"/>
      <c r="CT9969" s="30"/>
      <c r="CU9969" s="30"/>
      <c r="CW9969" s="30">
        <v>15613.98</v>
      </c>
      <c r="CX9969" s="30"/>
      <c r="CY9969" s="30"/>
      <c r="CZ9969" s="30"/>
      <c r="DA9969" s="30"/>
      <c r="DB9969" s="30"/>
      <c r="DC9969" s="30"/>
      <c r="DD9969" s="30"/>
    </row>
    <row r="9970" spans="1:108" ht="7.5" customHeight="1" x14ac:dyDescent="0.2">
      <c r="A9970" s="41"/>
    </row>
    <row r="9971" spans="1:108" ht="13.5" customHeight="1" x14ac:dyDescent="0.2">
      <c r="A9971" s="41"/>
      <c r="B9971" s="29" t="s">
        <v>395</v>
      </c>
      <c r="C9971" s="29"/>
      <c r="D9971" s="29"/>
      <c r="E9971" s="29"/>
      <c r="F9971" s="29"/>
      <c r="G9971" s="29"/>
      <c r="H9971" s="29"/>
      <c r="I9971" s="29"/>
      <c r="J9971" s="29"/>
      <c r="K9971" s="29"/>
      <c r="L9971" s="29"/>
      <c r="M9971" s="29"/>
      <c r="N9971" s="29"/>
      <c r="O9971" s="29"/>
      <c r="P9971" s="29"/>
      <c r="Q9971" s="29"/>
      <c r="R9971" s="29"/>
      <c r="S9971" s="29"/>
      <c r="T9971" s="29"/>
      <c r="U9971" s="29"/>
      <c r="V9971" s="29"/>
      <c r="W9971" s="29"/>
      <c r="X9971" s="29"/>
      <c r="Y9971" s="29"/>
      <c r="Z9971" s="29"/>
      <c r="AA9971" s="29"/>
      <c r="AB9971" s="29"/>
      <c r="AC9971" s="29"/>
      <c r="AD9971" s="29"/>
      <c r="AE9971" s="29"/>
      <c r="AF9971" s="29"/>
      <c r="AG9971" s="29"/>
      <c r="AH9971" s="29"/>
      <c r="AI9971" s="29"/>
      <c r="AJ9971" s="29"/>
      <c r="AK9971" s="29"/>
      <c r="AL9971" s="29"/>
      <c r="AM9971" s="29"/>
      <c r="AN9971" s="29"/>
      <c r="AO9971" s="29"/>
      <c r="AP9971" s="29"/>
      <c r="AQ9971" s="29"/>
      <c r="AR9971" s="29"/>
      <c r="AS9971" s="29"/>
      <c r="AT9971" s="29"/>
      <c r="AU9971" s="29"/>
      <c r="AV9971" s="29"/>
    </row>
    <row r="9972" spans="1:108" ht="6" customHeight="1" x14ac:dyDescent="0.2">
      <c r="A9972" s="41"/>
    </row>
    <row r="9973" spans="1:108" ht="13.5" customHeight="1" x14ac:dyDescent="0.2">
      <c r="A9973" s="28"/>
      <c r="B9973" s="35" t="s">
        <v>29</v>
      </c>
      <c r="C9973" s="35"/>
      <c r="D9973" s="35" t="s">
        <v>99</v>
      </c>
      <c r="E9973" s="35"/>
      <c r="F9973" s="35"/>
      <c r="G9973" s="35"/>
      <c r="H9973" s="35"/>
      <c r="I9973" s="35"/>
      <c r="J9973" s="35"/>
      <c r="O9973" s="35" t="s">
        <v>100</v>
      </c>
      <c r="P9973" s="35"/>
      <c r="Q9973" s="35"/>
      <c r="R9973" s="35"/>
      <c r="S9973" s="35"/>
      <c r="T9973" s="35"/>
      <c r="U9973" s="35"/>
      <c r="V9973" s="35"/>
      <c r="W9973" s="35"/>
      <c r="X9973" s="35"/>
      <c r="Y9973" s="35"/>
      <c r="Z9973" s="35"/>
      <c r="AA9973" s="35"/>
      <c r="AB9973" s="35"/>
      <c r="AC9973" s="35"/>
      <c r="AD9973" s="35"/>
      <c r="AE9973" s="35"/>
      <c r="AF9973" s="35"/>
      <c r="AG9973" s="35"/>
      <c r="AH9973" s="35"/>
      <c r="AI9973" s="35"/>
      <c r="AJ9973" s="35"/>
      <c r="AK9973" s="35"/>
      <c r="AL9973" s="35"/>
      <c r="AM9973" s="35"/>
      <c r="AN9973" s="35"/>
      <c r="AO9973" s="35"/>
      <c r="AP9973" s="35"/>
      <c r="AQ9973" s="35"/>
      <c r="AR9973" s="35"/>
      <c r="AS9973" s="35"/>
      <c r="AT9973" s="35"/>
      <c r="CC9973" s="30">
        <v>0</v>
      </c>
      <c r="CD9973" s="30"/>
      <c r="CE9973" s="30"/>
      <c r="CF9973" s="30"/>
      <c r="CG9973" s="30"/>
      <c r="CH9973" s="30"/>
      <c r="CI9973" s="30"/>
      <c r="CJ9973" s="30"/>
      <c r="CK9973" s="30"/>
      <c r="CN9973" s="30">
        <v>0</v>
      </c>
      <c r="CO9973" s="30"/>
      <c r="CP9973" s="30"/>
      <c r="CQ9973" s="30"/>
      <c r="CR9973" s="30"/>
      <c r="CS9973" s="30"/>
      <c r="CT9973" s="30"/>
      <c r="CU9973" s="30"/>
      <c r="CW9973" s="30">
        <v>0</v>
      </c>
      <c r="CX9973" s="30"/>
      <c r="CY9973" s="30"/>
      <c r="CZ9973" s="30"/>
      <c r="DA9973" s="30"/>
      <c r="DB9973" s="30"/>
      <c r="DC9973" s="30"/>
      <c r="DD9973" s="30"/>
    </row>
    <row r="9974" spans="1:108" ht="6" customHeight="1" x14ac:dyDescent="0.2">
      <c r="A9974" s="28"/>
    </row>
    <row r="9975" spans="1:108" ht="13.5" customHeight="1" x14ac:dyDescent="0.2">
      <c r="A9975" s="28"/>
      <c r="B9975" s="35" t="s">
        <v>29</v>
      </c>
      <c r="C9975" s="35"/>
      <c r="D9975" s="35" t="s">
        <v>107</v>
      </c>
      <c r="E9975" s="35"/>
      <c r="F9975" s="35"/>
      <c r="G9975" s="35"/>
      <c r="H9975" s="35"/>
      <c r="I9975" s="35"/>
      <c r="J9975" s="35"/>
      <c r="O9975" s="35" t="s">
        <v>108</v>
      </c>
      <c r="P9975" s="35"/>
      <c r="Q9975" s="35"/>
      <c r="R9975" s="35"/>
      <c r="S9975" s="35"/>
      <c r="T9975" s="35"/>
      <c r="U9975" s="35"/>
      <c r="V9975" s="35"/>
      <c r="W9975" s="35"/>
      <c r="X9975" s="35"/>
      <c r="Y9975" s="35"/>
      <c r="Z9975" s="35"/>
      <c r="AA9975" s="35"/>
      <c r="AB9975" s="35"/>
      <c r="AC9975" s="35"/>
      <c r="AD9975" s="35"/>
      <c r="AE9975" s="35"/>
      <c r="AF9975" s="35"/>
      <c r="AG9975" s="35"/>
      <c r="AH9975" s="35"/>
      <c r="AI9975" s="35"/>
      <c r="AJ9975" s="35"/>
      <c r="AK9975" s="35"/>
      <c r="AL9975" s="35"/>
      <c r="AM9975" s="35"/>
      <c r="AN9975" s="35"/>
      <c r="AO9975" s="35"/>
      <c r="AP9975" s="35"/>
      <c r="AQ9975" s="35"/>
      <c r="AR9975" s="35"/>
      <c r="AS9975" s="35"/>
      <c r="AT9975" s="35"/>
      <c r="CC9975" s="30">
        <v>0</v>
      </c>
      <c r="CD9975" s="30"/>
      <c r="CE9975" s="30"/>
      <c r="CF9975" s="30"/>
      <c r="CG9975" s="30"/>
      <c r="CH9975" s="30"/>
      <c r="CI9975" s="30"/>
      <c r="CJ9975" s="30"/>
      <c r="CK9975" s="30"/>
      <c r="CN9975" s="30">
        <v>0</v>
      </c>
      <c r="CO9975" s="30"/>
      <c r="CP9975" s="30"/>
      <c r="CQ9975" s="30"/>
      <c r="CR9975" s="30"/>
      <c r="CS9975" s="30"/>
      <c r="CT9975" s="30"/>
      <c r="CU9975" s="30"/>
      <c r="CW9975" s="30">
        <v>0</v>
      </c>
      <c r="CX9975" s="30"/>
      <c r="CY9975" s="30"/>
      <c r="CZ9975" s="30"/>
      <c r="DA9975" s="30"/>
      <c r="DB9975" s="30"/>
      <c r="DC9975" s="30"/>
      <c r="DD9975" s="30"/>
    </row>
    <row r="9976" spans="1:108" ht="6" customHeight="1" x14ac:dyDescent="0.2">
      <c r="A9976" s="28"/>
    </row>
    <row r="9977" spans="1:108" ht="13.5" customHeight="1" x14ac:dyDescent="0.2">
      <c r="A9977" s="41"/>
      <c r="B9977" s="35" t="s">
        <v>390</v>
      </c>
      <c r="C9977" s="35"/>
      <c r="D9977" s="35" t="s">
        <v>109</v>
      </c>
      <c r="E9977" s="35"/>
      <c r="F9977" s="35"/>
      <c r="G9977" s="35"/>
      <c r="H9977" s="35"/>
      <c r="I9977" s="35"/>
      <c r="J9977" s="35"/>
      <c r="O9977" s="35" t="s">
        <v>110</v>
      </c>
      <c r="P9977" s="35"/>
      <c r="Q9977" s="35"/>
      <c r="R9977" s="35"/>
      <c r="S9977" s="35"/>
      <c r="T9977" s="35"/>
      <c r="U9977" s="35"/>
      <c r="V9977" s="35"/>
      <c r="W9977" s="35"/>
      <c r="X9977" s="35"/>
      <c r="Y9977" s="35"/>
      <c r="Z9977" s="35"/>
      <c r="AA9977" s="35"/>
      <c r="AB9977" s="35"/>
      <c r="AC9977" s="35"/>
      <c r="AD9977" s="35"/>
      <c r="AE9977" s="35"/>
      <c r="AF9977" s="35"/>
      <c r="AG9977" s="35"/>
      <c r="AH9977" s="35"/>
      <c r="AI9977" s="35"/>
      <c r="AJ9977" s="35"/>
      <c r="AK9977" s="35"/>
      <c r="AL9977" s="35"/>
      <c r="AM9977" s="35"/>
      <c r="AN9977" s="35"/>
      <c r="AO9977" s="35"/>
      <c r="AP9977" s="35"/>
      <c r="AQ9977" s="35"/>
      <c r="AR9977" s="35"/>
      <c r="AS9977" s="35"/>
      <c r="AT9977" s="35"/>
      <c r="CC9977" s="30">
        <v>0</v>
      </c>
      <c r="CD9977" s="30"/>
      <c r="CE9977" s="30"/>
      <c r="CF9977" s="30"/>
      <c r="CG9977" s="30"/>
      <c r="CH9977" s="30"/>
      <c r="CI9977" s="30"/>
      <c r="CJ9977" s="30"/>
      <c r="CK9977" s="30"/>
      <c r="CN9977" s="30">
        <v>0</v>
      </c>
      <c r="CO9977" s="30"/>
      <c r="CP9977" s="30"/>
      <c r="CQ9977" s="30"/>
      <c r="CR9977" s="30"/>
      <c r="CS9977" s="30"/>
      <c r="CT9977" s="30"/>
      <c r="CU9977" s="30"/>
      <c r="CW9977" s="30">
        <v>0</v>
      </c>
      <c r="CX9977" s="30"/>
      <c r="CY9977" s="30"/>
      <c r="CZ9977" s="30"/>
      <c r="DA9977" s="30"/>
      <c r="DB9977" s="30"/>
      <c r="DC9977" s="30"/>
      <c r="DD9977" s="30"/>
    </row>
    <row r="9978" spans="1:108" ht="6" customHeight="1" x14ac:dyDescent="0.2">
      <c r="A9978" s="41"/>
    </row>
    <row r="9979" spans="1:108" ht="15" customHeight="1" x14ac:dyDescent="0.2">
      <c r="A9979" s="41"/>
      <c r="B9979" s="35" t="s">
        <v>390</v>
      </c>
      <c r="C9979" s="35"/>
      <c r="D9979" s="35" t="s">
        <v>111</v>
      </c>
      <c r="E9979" s="35"/>
      <c r="F9979" s="35"/>
      <c r="G9979" s="35"/>
      <c r="H9979" s="35"/>
      <c r="I9979" s="35"/>
      <c r="J9979" s="35"/>
      <c r="O9979" s="35" t="s">
        <v>112</v>
      </c>
      <c r="P9979" s="35"/>
      <c r="Q9979" s="35"/>
      <c r="R9979" s="35"/>
      <c r="S9979" s="35"/>
      <c r="T9979" s="35"/>
      <c r="U9979" s="35"/>
      <c r="V9979" s="35"/>
      <c r="W9979" s="35"/>
      <c r="X9979" s="35"/>
      <c r="Y9979" s="35"/>
      <c r="Z9979" s="35"/>
      <c r="AA9979" s="35"/>
      <c r="AB9979" s="35"/>
      <c r="AC9979" s="35"/>
      <c r="AD9979" s="35"/>
      <c r="AE9979" s="35"/>
      <c r="AF9979" s="35"/>
      <c r="AG9979" s="35"/>
      <c r="AH9979" s="35"/>
      <c r="AI9979" s="35"/>
      <c r="AJ9979" s="35"/>
      <c r="AK9979" s="35"/>
      <c r="AL9979" s="35"/>
      <c r="AM9979" s="35"/>
      <c r="AN9979" s="35"/>
      <c r="AO9979" s="35"/>
      <c r="AP9979" s="35"/>
      <c r="AQ9979" s="35"/>
      <c r="AR9979" s="35"/>
      <c r="AS9979" s="35"/>
      <c r="AT9979" s="35"/>
      <c r="CC9979" s="30">
        <v>-102886.02</v>
      </c>
      <c r="CD9979" s="30"/>
      <c r="CE9979" s="30"/>
      <c r="CF9979" s="30"/>
      <c r="CG9979" s="30"/>
      <c r="CH9979" s="30"/>
      <c r="CI9979" s="30"/>
      <c r="CJ9979" s="30"/>
      <c r="CK9979" s="30"/>
      <c r="CN9979" s="30">
        <v>-118500</v>
      </c>
      <c r="CO9979" s="30"/>
      <c r="CP9979" s="30"/>
      <c r="CQ9979" s="30"/>
      <c r="CR9979" s="30"/>
      <c r="CS9979" s="30"/>
      <c r="CT9979" s="30"/>
      <c r="CU9979" s="30"/>
      <c r="CW9979" s="30">
        <v>15613.98</v>
      </c>
      <c r="CX9979" s="30"/>
      <c r="CY9979" s="30"/>
      <c r="CZ9979" s="30"/>
      <c r="DA9979" s="30"/>
      <c r="DB9979" s="30"/>
      <c r="DC9979" s="30"/>
      <c r="DD9979" s="30"/>
    </row>
    <row r="9980" spans="1:108" ht="7.5" customHeight="1" x14ac:dyDescent="0.2">
      <c r="A9980" s="41"/>
    </row>
    <row r="9981" spans="1:108" ht="13.5" customHeight="1" x14ac:dyDescent="0.2">
      <c r="A9981" s="41"/>
      <c r="B9981" s="29" t="s">
        <v>396</v>
      </c>
      <c r="C9981" s="29"/>
      <c r="D9981" s="29"/>
      <c r="E9981" s="29"/>
      <c r="F9981" s="29"/>
      <c r="G9981" s="29"/>
      <c r="H9981" s="29"/>
      <c r="I9981" s="29"/>
      <c r="J9981" s="29"/>
      <c r="K9981" s="29"/>
      <c r="L9981" s="29"/>
      <c r="M9981" s="29"/>
      <c r="N9981" s="29"/>
      <c r="O9981" s="29"/>
      <c r="P9981" s="29"/>
      <c r="Q9981" s="29"/>
      <c r="R9981" s="29"/>
      <c r="S9981" s="29"/>
      <c r="T9981" s="29"/>
      <c r="U9981" s="29"/>
      <c r="V9981" s="29"/>
      <c r="W9981" s="29"/>
      <c r="X9981" s="29"/>
      <c r="Y9981" s="29"/>
      <c r="Z9981" s="29"/>
      <c r="AA9981" s="29"/>
      <c r="AB9981" s="29"/>
      <c r="AC9981" s="29"/>
      <c r="AD9981" s="29"/>
      <c r="AE9981" s="29"/>
      <c r="AF9981" s="29"/>
      <c r="AG9981" s="29"/>
      <c r="AH9981" s="29"/>
      <c r="AI9981" s="29"/>
      <c r="AJ9981" s="29"/>
      <c r="AK9981" s="29"/>
      <c r="AL9981" s="29"/>
      <c r="AM9981" s="29"/>
      <c r="AN9981" s="29"/>
      <c r="AO9981" s="29"/>
      <c r="AP9981" s="29"/>
      <c r="AQ9981" s="29"/>
      <c r="AR9981" s="29"/>
      <c r="AS9981" s="29"/>
      <c r="AT9981" s="29"/>
      <c r="AU9981" s="29"/>
      <c r="AV9981" s="29"/>
    </row>
    <row r="9982" spans="1:108" ht="6" customHeight="1" x14ac:dyDescent="0.2">
      <c r="A9982" s="41"/>
    </row>
    <row r="9983" spans="1:108" ht="4.5" customHeight="1" x14ac:dyDescent="0.2">
      <c r="A9983" s="41"/>
      <c r="B9983" s="35" t="s">
        <v>390</v>
      </c>
      <c r="C9983" s="35"/>
      <c r="D9983" s="35" t="s">
        <v>117</v>
      </c>
      <c r="E9983" s="35"/>
      <c r="F9983" s="35"/>
      <c r="G9983" s="35"/>
      <c r="H9983" s="35"/>
      <c r="I9983" s="35"/>
      <c r="J9983" s="35"/>
      <c r="O9983" s="35" t="s">
        <v>118</v>
      </c>
      <c r="P9983" s="35"/>
      <c r="Q9983" s="35"/>
      <c r="R9983" s="35"/>
      <c r="S9983" s="35"/>
      <c r="T9983" s="35"/>
      <c r="U9983" s="35"/>
      <c r="V9983" s="35"/>
      <c r="W9983" s="35"/>
      <c r="X9983" s="35"/>
      <c r="Y9983" s="35"/>
      <c r="Z9983" s="35"/>
      <c r="AA9983" s="35"/>
      <c r="AB9983" s="35"/>
      <c r="AC9983" s="35"/>
      <c r="AD9983" s="35"/>
      <c r="AE9983" s="35"/>
      <c r="AF9983" s="35"/>
      <c r="AG9983" s="35"/>
      <c r="AH9983" s="35"/>
      <c r="AI9983" s="35"/>
      <c r="AJ9983" s="35"/>
      <c r="AK9983" s="35"/>
      <c r="AL9983" s="35"/>
      <c r="AM9983" s="35"/>
      <c r="AN9983" s="35"/>
      <c r="AO9983" s="35"/>
      <c r="AP9983" s="35"/>
      <c r="AQ9983" s="35"/>
      <c r="AR9983" s="35"/>
      <c r="AS9983" s="35"/>
      <c r="AT9983" s="35"/>
      <c r="CC9983" s="30">
        <v>0</v>
      </c>
      <c r="CD9983" s="30"/>
      <c r="CE9983" s="30"/>
      <c r="CF9983" s="30"/>
      <c r="CG9983" s="30"/>
      <c r="CH9983" s="30"/>
      <c r="CI9983" s="30"/>
      <c r="CJ9983" s="30"/>
      <c r="CK9983" s="30"/>
      <c r="CN9983" s="30">
        <v>0</v>
      </c>
      <c r="CO9983" s="30"/>
      <c r="CP9983" s="30"/>
      <c r="CQ9983" s="30"/>
      <c r="CR9983" s="30"/>
      <c r="CS9983" s="30"/>
      <c r="CT9983" s="30"/>
      <c r="CU9983" s="30"/>
      <c r="CW9983" s="30">
        <v>0</v>
      </c>
      <c r="CX9983" s="30"/>
      <c r="CY9983" s="30"/>
      <c r="CZ9983" s="30"/>
      <c r="DA9983" s="30"/>
      <c r="DB9983" s="30"/>
      <c r="DC9983" s="30"/>
      <c r="DD9983" s="30"/>
    </row>
    <row r="9984" spans="1:108" ht="10.5" customHeight="1" x14ac:dyDescent="0.2">
      <c r="A9984" s="41"/>
      <c r="B9984" s="35"/>
      <c r="C9984" s="35"/>
      <c r="D9984" s="35"/>
      <c r="E9984" s="35"/>
      <c r="F9984" s="35"/>
      <c r="G9984" s="35"/>
      <c r="H9984" s="35"/>
      <c r="I9984" s="35"/>
      <c r="J9984" s="35"/>
      <c r="O9984" s="35"/>
      <c r="P9984" s="35"/>
      <c r="Q9984" s="35"/>
      <c r="R9984" s="35"/>
      <c r="S9984" s="35"/>
      <c r="T9984" s="35"/>
      <c r="U9984" s="35"/>
      <c r="V9984" s="35"/>
      <c r="W9984" s="35"/>
      <c r="X9984" s="35"/>
      <c r="Y9984" s="35"/>
      <c r="Z9984" s="35"/>
      <c r="AA9984" s="35"/>
      <c r="AB9984" s="35"/>
      <c r="AC9984" s="35"/>
      <c r="AD9984" s="35"/>
      <c r="AE9984" s="35"/>
      <c r="AF9984" s="35"/>
      <c r="AG9984" s="35"/>
      <c r="AH9984" s="35"/>
      <c r="AI9984" s="35"/>
      <c r="AJ9984" s="35"/>
      <c r="AK9984" s="35"/>
      <c r="AL9984" s="35"/>
      <c r="AM9984" s="35"/>
      <c r="AN9984" s="35"/>
      <c r="AO9984" s="35"/>
      <c r="AP9984" s="35"/>
      <c r="AQ9984" s="35"/>
      <c r="AR9984" s="35"/>
      <c r="AS9984" s="35"/>
      <c r="AT9984" s="35"/>
      <c r="CC9984" s="30"/>
      <c r="CD9984" s="30"/>
      <c r="CE9984" s="30"/>
      <c r="CF9984" s="30"/>
      <c r="CG9984" s="30"/>
      <c r="CH9984" s="30"/>
      <c r="CI9984" s="30"/>
      <c r="CJ9984" s="30"/>
      <c r="CK9984" s="30"/>
      <c r="CN9984" s="30"/>
      <c r="CO9984" s="30"/>
      <c r="CP9984" s="30"/>
      <c r="CQ9984" s="30"/>
      <c r="CR9984" s="30"/>
      <c r="CS9984" s="30"/>
      <c r="CT9984" s="30"/>
      <c r="CU9984" s="30"/>
      <c r="CW9984" s="30"/>
      <c r="CX9984" s="30"/>
      <c r="CY9984" s="30"/>
      <c r="CZ9984" s="30"/>
      <c r="DA9984" s="30"/>
      <c r="DB9984" s="30"/>
      <c r="DC9984" s="30"/>
      <c r="DD9984" s="30"/>
    </row>
    <row r="9985" spans="1:109" ht="1.5" customHeight="1" x14ac:dyDescent="0.2">
      <c r="A9985" s="41"/>
    </row>
    <row r="9986" spans="1:109" ht="6.75" customHeight="1" x14ac:dyDescent="0.2"/>
    <row r="9987" spans="1:109" ht="18.75" customHeight="1" x14ac:dyDescent="0.2">
      <c r="A9987" s="34" t="s">
        <v>1229</v>
      </c>
      <c r="B9987" s="34"/>
      <c r="C9987" s="34"/>
      <c r="D9987" s="34"/>
      <c r="E9987" s="34"/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4"/>
      <c r="AI9987" s="34"/>
      <c r="AJ9987" s="34"/>
      <c r="AK9987" s="34"/>
      <c r="AL9987" s="34"/>
      <c r="AM9987" s="34"/>
      <c r="AN9987" s="34"/>
      <c r="AO9987" s="34"/>
      <c r="AP9987" s="34"/>
      <c r="AQ9987" s="34"/>
      <c r="AR9987" s="34"/>
      <c r="AS9987" s="34"/>
      <c r="AT9987" s="34"/>
      <c r="AU9987" s="34"/>
      <c r="AV9987" s="34"/>
      <c r="AW9987" s="34"/>
      <c r="AX9987" s="34"/>
      <c r="AY9987" s="34"/>
      <c r="AZ9987" s="34"/>
      <c r="BA9987" s="34"/>
      <c r="BB9987" s="34"/>
      <c r="BC9987" s="34"/>
      <c r="BD9987" s="34"/>
      <c r="BE9987" s="34"/>
      <c r="BF9987" s="34"/>
      <c r="BG9987" s="34"/>
      <c r="BH9987" s="34"/>
      <c r="BI9987" s="34"/>
      <c r="BJ9987" s="34"/>
      <c r="BK9987" s="34"/>
      <c r="BL9987" s="34"/>
      <c r="BM9987" s="34"/>
      <c r="BN9987" s="34"/>
      <c r="BO9987" s="34"/>
      <c r="BP9987" s="34"/>
      <c r="BQ9987" s="34"/>
      <c r="BR9987" s="34"/>
      <c r="BS9987" s="34"/>
      <c r="BT9987" s="34"/>
      <c r="BU9987" s="34"/>
      <c r="BV9987" s="34"/>
      <c r="BW9987" s="34"/>
      <c r="BX9987" s="34"/>
      <c r="BY9987" s="34"/>
      <c r="BZ9987" s="34"/>
      <c r="CA9987" s="34"/>
      <c r="CB9987" s="34"/>
      <c r="CC9987" s="34"/>
      <c r="CD9987" s="34"/>
      <c r="CE9987" s="34"/>
      <c r="CF9987" s="34"/>
      <c r="CG9987" s="34"/>
      <c r="CH9987" s="34"/>
      <c r="CI9987" s="34"/>
      <c r="CJ9987" s="34"/>
      <c r="CK9987" s="34"/>
      <c r="CL9987" s="34"/>
      <c r="CM9987" s="34"/>
      <c r="CN9987" s="34"/>
      <c r="CO9987" s="34"/>
      <c r="CP9987" s="34"/>
      <c r="CQ9987" s="34"/>
      <c r="CR9987" s="34"/>
      <c r="CS9987" s="34"/>
      <c r="CT9987" s="34"/>
      <c r="CU9987" s="34"/>
      <c r="CV9987" s="34"/>
      <c r="CW9987" s="34"/>
      <c r="CX9987" s="34"/>
      <c r="CY9987" s="34"/>
      <c r="CZ9987" s="34"/>
      <c r="DA9987" s="34"/>
      <c r="DB9987" s="34"/>
      <c r="DC9987" s="34"/>
      <c r="DD9987" s="34"/>
      <c r="DE9987" s="34"/>
    </row>
    <row r="9988" spans="1:109" ht="13.5" customHeight="1" x14ac:dyDescent="0.2"/>
    <row r="9989" spans="1:109" ht="7.5" customHeight="1" x14ac:dyDescent="0.2"/>
    <row r="9990" spans="1:109" ht="17.25" customHeight="1" x14ac:dyDescent="0.2">
      <c r="A9990" s="35" t="s">
        <v>346</v>
      </c>
      <c r="B9990" s="35"/>
      <c r="C9990" s="35"/>
      <c r="G9990" s="35" t="s">
        <v>347</v>
      </c>
      <c r="H9990" s="35"/>
      <c r="J9990" s="40"/>
      <c r="K9990" s="40"/>
      <c r="L9990" s="40"/>
      <c r="M9990" s="40"/>
      <c r="O9990" s="35" t="s">
        <v>348</v>
      </c>
      <c r="P9990" s="35"/>
      <c r="Q9990" s="35"/>
      <c r="R9990" s="35"/>
      <c r="S9990" s="35"/>
      <c r="T9990" s="35"/>
      <c r="U9990" s="35"/>
      <c r="V9990" s="35"/>
      <c r="W9990" s="35"/>
      <c r="X9990" s="35"/>
      <c r="Y9990" s="35"/>
      <c r="Z9990" s="35"/>
      <c r="AA9990" s="35"/>
      <c r="AB9990" s="35"/>
      <c r="AC9990" s="35"/>
      <c r="AD9990" s="35"/>
      <c r="AE9990" s="35"/>
      <c r="AF9990" s="35"/>
      <c r="AG9990" s="35"/>
      <c r="AH9990" s="35"/>
      <c r="AI9990" s="35"/>
      <c r="AJ9990" s="35"/>
      <c r="AK9990" s="35"/>
      <c r="AL9990" s="35"/>
      <c r="AM9990" s="35"/>
      <c r="AN9990" s="35"/>
      <c r="AW9990" s="36" t="s">
        <v>349</v>
      </c>
      <c r="AX9990" s="36"/>
      <c r="AY9990" s="36"/>
      <c r="AZ9990" s="36"/>
      <c r="BA9990" s="36"/>
      <c r="BB9990" s="36"/>
      <c r="BC9990" s="36"/>
      <c r="BD9990" s="36"/>
      <c r="BE9990" s="36"/>
      <c r="BF9990" s="36"/>
      <c r="BG9990" s="36" t="s">
        <v>350</v>
      </c>
      <c r="BH9990" s="36"/>
      <c r="BI9990" s="36"/>
      <c r="BJ9990" s="36"/>
      <c r="BK9990" s="36"/>
      <c r="BL9990" s="36"/>
      <c r="BM9990" s="36"/>
      <c r="BN9990" s="36"/>
      <c r="BO9990" s="36"/>
      <c r="BP9990" s="36"/>
      <c r="BR9990" s="36" t="s">
        <v>21</v>
      </c>
      <c r="BS9990" s="36"/>
      <c r="BT9990" s="36"/>
      <c r="BU9990" s="36"/>
      <c r="BV9990" s="36"/>
      <c r="BW9990" s="36"/>
      <c r="BX9990" s="36"/>
      <c r="BY9990" s="36"/>
      <c r="BZ9990" s="36"/>
      <c r="CA9990" s="36"/>
      <c r="CC9990" s="36" t="s">
        <v>351</v>
      </c>
      <c r="CD9990" s="36"/>
      <c r="CE9990" s="36"/>
      <c r="CF9990" s="36"/>
      <c r="CG9990" s="36"/>
      <c r="CH9990" s="36"/>
      <c r="CI9990" s="36"/>
      <c r="CJ9990" s="36"/>
      <c r="CK9990" s="36"/>
      <c r="CN9990" s="36" t="s">
        <v>352</v>
      </c>
      <c r="CO9990" s="36"/>
      <c r="CP9990" s="36"/>
      <c r="CQ9990" s="36"/>
      <c r="CR9990" s="36"/>
      <c r="CS9990" s="36"/>
      <c r="CT9990" s="36"/>
      <c r="CU9990" s="36"/>
      <c r="CW9990" s="36" t="s">
        <v>21</v>
      </c>
      <c r="CX9990" s="36"/>
      <c r="CY9990" s="36"/>
      <c r="CZ9990" s="36"/>
      <c r="DA9990" s="36"/>
      <c r="DB9990" s="36"/>
      <c r="DC9990" s="36"/>
      <c r="DD9990" s="36"/>
    </row>
    <row r="9991" spans="1:109" ht="9" customHeight="1" x14ac:dyDescent="0.2"/>
    <row r="9992" spans="1:109" ht="17.25" customHeight="1" x14ac:dyDescent="0.2">
      <c r="A9992" s="41"/>
      <c r="B9992" s="35" t="s">
        <v>1232</v>
      </c>
      <c r="C9992" s="35"/>
      <c r="D9992" s="35"/>
      <c r="E9992" s="35"/>
      <c r="F9992" s="35"/>
      <c r="G9992" s="35"/>
      <c r="H9992" s="35"/>
      <c r="O9992" s="29" t="s">
        <v>1233</v>
      </c>
      <c r="P9992" s="29"/>
      <c r="Q9992" s="29"/>
      <c r="R9992" s="29"/>
      <c r="S9992" s="29"/>
      <c r="T9992" s="29"/>
      <c r="U9992" s="29"/>
      <c r="V9992" s="29"/>
      <c r="W9992" s="29"/>
      <c r="X9992" s="29"/>
      <c r="Y9992" s="29"/>
      <c r="Z9992" s="29"/>
      <c r="AA9992" s="29"/>
      <c r="AB9992" s="29"/>
      <c r="AC9992" s="29"/>
      <c r="AD9992" s="29"/>
      <c r="AE9992" s="29"/>
      <c r="AF9992" s="29"/>
      <c r="AG9992" s="29"/>
      <c r="AH9992" s="29"/>
      <c r="AI9992" s="29"/>
      <c r="AJ9992" s="29"/>
      <c r="AK9992" s="29"/>
      <c r="AL9992" s="29"/>
      <c r="AM9992" s="29"/>
      <c r="AN9992" s="29"/>
      <c r="AO9992" s="29"/>
      <c r="AP9992" s="29"/>
      <c r="AQ9992" s="29"/>
      <c r="AR9992" s="29"/>
      <c r="AS9992" s="29"/>
      <c r="AT9992" s="29"/>
    </row>
    <row r="9993" spans="1:109" ht="18" customHeight="1" x14ac:dyDescent="0.2">
      <c r="A9993" s="41"/>
      <c r="B9993" s="37" t="s">
        <v>1232</v>
      </c>
      <c r="C9993" s="37"/>
      <c r="D9993" s="37"/>
      <c r="E9993" s="37"/>
      <c r="F9993" s="37"/>
      <c r="G9993" s="37"/>
      <c r="H9993" s="37"/>
      <c r="I9993" s="37" t="s">
        <v>391</v>
      </c>
      <c r="J9993" s="37"/>
      <c r="K9993" s="37"/>
      <c r="L9993" s="37"/>
      <c r="M9993" s="37"/>
      <c r="N9993" s="37"/>
      <c r="O9993" s="31" t="s">
        <v>392</v>
      </c>
      <c r="P9993" s="31"/>
      <c r="Q9993" s="31"/>
      <c r="R9993" s="31"/>
      <c r="S9993" s="31"/>
      <c r="T9993" s="31"/>
      <c r="U9993" s="31"/>
      <c r="V9993" s="31"/>
      <c r="W9993" s="31"/>
      <c r="X9993" s="31"/>
      <c r="Y9993" s="31"/>
      <c r="Z9993" s="31"/>
      <c r="AA9993" s="31"/>
      <c r="AB9993" s="31"/>
      <c r="AC9993" s="31"/>
      <c r="AD9993" s="31"/>
      <c r="AE9993" s="31"/>
      <c r="AF9993" s="31"/>
      <c r="AG9993" s="31"/>
      <c r="AH9993" s="31"/>
      <c r="AI9993" s="31"/>
      <c r="AJ9993" s="31"/>
      <c r="AK9993" s="31"/>
      <c r="AL9993" s="31"/>
      <c r="AM9993" s="31"/>
      <c r="AN9993" s="31"/>
      <c r="AO9993" s="31"/>
      <c r="AP9993" s="31"/>
      <c r="AQ9993" s="31"/>
      <c r="AR9993" s="31"/>
      <c r="AS9993" s="31"/>
      <c r="AT9993" s="31"/>
      <c r="AW9993" s="32">
        <v>-127777.72000000002</v>
      </c>
      <c r="AX9993" s="32"/>
      <c r="AY9993" s="32"/>
      <c r="AZ9993" s="32"/>
      <c r="BA9993" s="32"/>
      <c r="BB9993" s="32"/>
      <c r="BC9993" s="32"/>
      <c r="BD9993" s="32"/>
      <c r="BE9993" s="32"/>
      <c r="BF9993" s="32"/>
      <c r="BG9993" s="32">
        <v>-118500</v>
      </c>
      <c r="BH9993" s="32"/>
      <c r="BI9993" s="32"/>
      <c r="BJ9993" s="32"/>
      <c r="BK9993" s="32"/>
      <c r="BL9993" s="32"/>
      <c r="BM9993" s="32"/>
      <c r="BN9993" s="32"/>
      <c r="BO9993" s="32"/>
      <c r="BP9993" s="32"/>
      <c r="BR9993" s="32">
        <v>-9277.7200000000194</v>
      </c>
      <c r="BS9993" s="32"/>
      <c r="BT9993" s="32"/>
      <c r="BU9993" s="32"/>
      <c r="BV9993" s="32"/>
      <c r="BW9993" s="32"/>
      <c r="BX9993" s="32"/>
      <c r="BY9993" s="32"/>
      <c r="BZ9993" s="32"/>
      <c r="CA9993" s="32"/>
      <c r="CC9993" s="32">
        <v>-100890.89</v>
      </c>
      <c r="CD9993" s="32"/>
      <c r="CE9993" s="32"/>
      <c r="CF9993" s="32"/>
      <c r="CG9993" s="32"/>
      <c r="CH9993" s="32"/>
      <c r="CI9993" s="32"/>
      <c r="CJ9993" s="32"/>
      <c r="CK9993" s="32"/>
      <c r="CN9993" s="32">
        <v>-118500</v>
      </c>
      <c r="CO9993" s="32"/>
      <c r="CP9993" s="32"/>
      <c r="CQ9993" s="32"/>
      <c r="CR9993" s="32"/>
      <c r="CS9993" s="32"/>
      <c r="CT9993" s="32"/>
      <c r="CU9993" s="32"/>
      <c r="CW9993" s="32">
        <v>17609.11</v>
      </c>
      <c r="CX9993" s="32"/>
      <c r="CY9993" s="32"/>
      <c r="CZ9993" s="32"/>
      <c r="DA9993" s="32"/>
      <c r="DB9993" s="32"/>
      <c r="DC9993" s="32"/>
      <c r="DD9993" s="32"/>
    </row>
    <row r="9994" spans="1:109" ht="18" customHeight="1" x14ac:dyDescent="0.2">
      <c r="A9994" s="41"/>
      <c r="B9994" s="37" t="s">
        <v>1232</v>
      </c>
      <c r="C9994" s="37"/>
      <c r="D9994" s="37"/>
      <c r="E9994" s="37"/>
      <c r="F9994" s="37"/>
      <c r="G9994" s="37"/>
      <c r="H9994" s="37"/>
      <c r="I9994" s="37" t="s">
        <v>50</v>
      </c>
      <c r="J9994" s="37"/>
      <c r="K9994" s="37"/>
      <c r="L9994" s="37"/>
      <c r="M9994" s="37"/>
      <c r="N9994" s="37"/>
      <c r="O9994" s="31" t="s">
        <v>393</v>
      </c>
      <c r="P9994" s="31"/>
      <c r="Q9994" s="31"/>
      <c r="R9994" s="31"/>
      <c r="S9994" s="31"/>
      <c r="T9994" s="31"/>
      <c r="U9994" s="31"/>
      <c r="V9994" s="31"/>
      <c r="W9994" s="31"/>
      <c r="X9994" s="31"/>
      <c r="Y9994" s="31"/>
      <c r="Z9994" s="31"/>
      <c r="AA9994" s="31"/>
      <c r="AB9994" s="31"/>
      <c r="AC9994" s="31"/>
      <c r="AD9994" s="31"/>
      <c r="AE9994" s="31"/>
      <c r="AF9994" s="31"/>
      <c r="AG9994" s="31"/>
      <c r="AH9994" s="31"/>
      <c r="AI9994" s="31"/>
      <c r="AJ9994" s="31"/>
      <c r="AK9994" s="31"/>
      <c r="AL9994" s="31"/>
      <c r="AM9994" s="31"/>
      <c r="AN9994" s="31"/>
      <c r="AO9994" s="31"/>
      <c r="AP9994" s="31"/>
      <c r="AQ9994" s="31"/>
      <c r="AR9994" s="31"/>
      <c r="AS9994" s="31"/>
      <c r="AT9994" s="31"/>
      <c r="AW9994" s="32">
        <v>-127777.72000000002</v>
      </c>
      <c r="AX9994" s="32"/>
      <c r="AY9994" s="32"/>
      <c r="AZ9994" s="32"/>
      <c r="BA9994" s="32"/>
      <c r="BB9994" s="32"/>
      <c r="BC9994" s="32"/>
      <c r="BD9994" s="32"/>
      <c r="BE9994" s="32"/>
      <c r="BF9994" s="32"/>
      <c r="BG9994" s="32">
        <v>-118500</v>
      </c>
      <c r="BH9994" s="32"/>
      <c r="BI9994" s="32"/>
      <c r="BJ9994" s="32"/>
      <c r="BK9994" s="32"/>
      <c r="BL9994" s="32"/>
      <c r="BM9994" s="32"/>
      <c r="BN9994" s="32"/>
      <c r="BO9994" s="32"/>
      <c r="BP9994" s="32"/>
      <c r="BR9994" s="32">
        <v>-9277.7200000000194</v>
      </c>
      <c r="BS9994" s="32"/>
      <c r="BT9994" s="32"/>
      <c r="BU9994" s="32"/>
      <c r="BV9994" s="32"/>
      <c r="BW9994" s="32"/>
      <c r="BX9994" s="32"/>
      <c r="BY9994" s="32"/>
      <c r="BZ9994" s="32"/>
      <c r="CA9994" s="32"/>
    </row>
    <row r="9995" spans="1:109" ht="18" customHeight="1" x14ac:dyDescent="0.2">
      <c r="A9995" s="41"/>
      <c r="B9995" s="37" t="s">
        <v>1232</v>
      </c>
      <c r="C9995" s="37"/>
      <c r="D9995" s="37"/>
      <c r="E9995" s="37"/>
      <c r="F9995" s="37"/>
      <c r="G9995" s="37"/>
      <c r="H9995" s="37"/>
      <c r="I9995" s="37" t="s">
        <v>89</v>
      </c>
      <c r="J9995" s="37"/>
      <c r="K9995" s="37"/>
      <c r="L9995" s="37"/>
      <c r="M9995" s="37"/>
      <c r="N9995" s="37"/>
      <c r="O9995" s="31" t="s">
        <v>90</v>
      </c>
      <c r="P9995" s="31"/>
      <c r="Q9995" s="31"/>
      <c r="R9995" s="31"/>
      <c r="S9995" s="31"/>
      <c r="T9995" s="31"/>
      <c r="U9995" s="31"/>
      <c r="V9995" s="31"/>
      <c r="W9995" s="31"/>
      <c r="X9995" s="31"/>
      <c r="Y9995" s="31"/>
      <c r="Z9995" s="31"/>
      <c r="AA9995" s="31"/>
      <c r="AB9995" s="31"/>
      <c r="AC9995" s="31"/>
      <c r="AD9995" s="31"/>
      <c r="AE9995" s="31"/>
      <c r="AF9995" s="31"/>
      <c r="AG9995" s="31"/>
      <c r="AH9995" s="31"/>
      <c r="AI9995" s="31"/>
      <c r="AJ9995" s="31"/>
      <c r="AK9995" s="31"/>
      <c r="AL9995" s="31"/>
      <c r="AM9995" s="31"/>
      <c r="AN9995" s="31"/>
      <c r="AO9995" s="31"/>
      <c r="AP9995" s="31"/>
      <c r="AQ9995" s="31"/>
      <c r="AR9995" s="31"/>
      <c r="AS9995" s="31"/>
      <c r="AT9995" s="31"/>
      <c r="CC9995" s="32">
        <v>-1995.13</v>
      </c>
      <c r="CD9995" s="32"/>
      <c r="CE9995" s="32"/>
      <c r="CF9995" s="32"/>
      <c r="CG9995" s="32"/>
      <c r="CH9995" s="32"/>
      <c r="CI9995" s="32"/>
      <c r="CJ9995" s="32"/>
      <c r="CK9995" s="32"/>
      <c r="CN9995" s="32">
        <v>0</v>
      </c>
      <c r="CO9995" s="32"/>
      <c r="CP9995" s="32"/>
      <c r="CQ9995" s="32"/>
      <c r="CR9995" s="32"/>
      <c r="CS9995" s="32"/>
      <c r="CT9995" s="32"/>
      <c r="CU9995" s="32"/>
      <c r="CW9995" s="32">
        <v>-1995.13</v>
      </c>
      <c r="CX9995" s="32"/>
      <c r="CY9995" s="32"/>
      <c r="CZ9995" s="32"/>
      <c r="DA9995" s="32"/>
      <c r="DB9995" s="32"/>
      <c r="DC9995" s="32"/>
      <c r="DD9995" s="32"/>
    </row>
    <row r="9996" spans="1:109" ht="18" customHeight="1" x14ac:dyDescent="0.2">
      <c r="A9996" s="41"/>
      <c r="B9996" s="37" t="s">
        <v>1232</v>
      </c>
      <c r="C9996" s="37"/>
      <c r="D9996" s="37"/>
      <c r="E9996" s="37"/>
      <c r="F9996" s="37"/>
      <c r="G9996" s="37"/>
      <c r="H9996" s="37"/>
      <c r="I9996" s="37" t="s">
        <v>91</v>
      </c>
      <c r="J9996" s="37"/>
      <c r="K9996" s="37"/>
      <c r="L9996" s="37"/>
      <c r="M9996" s="37"/>
      <c r="N9996" s="37"/>
      <c r="O9996" s="31" t="s">
        <v>92</v>
      </c>
      <c r="P9996" s="31"/>
      <c r="Q9996" s="31"/>
      <c r="R9996" s="31"/>
      <c r="S9996" s="31"/>
      <c r="T9996" s="31"/>
      <c r="U9996" s="31"/>
      <c r="V9996" s="31"/>
      <c r="W9996" s="31"/>
      <c r="X9996" s="31"/>
      <c r="Y9996" s="31"/>
      <c r="Z9996" s="31"/>
      <c r="AA9996" s="31"/>
      <c r="AB9996" s="31"/>
      <c r="AC9996" s="31"/>
      <c r="AD9996" s="31"/>
      <c r="AE9996" s="31"/>
      <c r="AF9996" s="31"/>
      <c r="AG9996" s="31"/>
      <c r="AH9996" s="31"/>
      <c r="AI9996" s="31"/>
      <c r="AJ9996" s="31"/>
      <c r="AK9996" s="31"/>
      <c r="AL9996" s="31"/>
      <c r="AM9996" s="31"/>
      <c r="AN9996" s="31"/>
      <c r="AO9996" s="31"/>
      <c r="AP9996" s="31"/>
      <c r="AQ9996" s="31"/>
      <c r="AR9996" s="31"/>
      <c r="AS9996" s="31"/>
      <c r="AT9996" s="31"/>
      <c r="CC9996" s="32">
        <v>-102886.02</v>
      </c>
      <c r="CD9996" s="32"/>
      <c r="CE9996" s="32"/>
      <c r="CF9996" s="32"/>
      <c r="CG9996" s="32"/>
      <c r="CH9996" s="32"/>
      <c r="CI9996" s="32"/>
      <c r="CJ9996" s="32"/>
      <c r="CK9996" s="32"/>
      <c r="CN9996" s="32">
        <v>-118500</v>
      </c>
      <c r="CO9996" s="32"/>
      <c r="CP9996" s="32"/>
      <c r="CQ9996" s="32"/>
      <c r="CR9996" s="32"/>
      <c r="CS9996" s="32"/>
      <c r="CT9996" s="32"/>
      <c r="CU9996" s="32"/>
      <c r="CW9996" s="32">
        <v>15613.98</v>
      </c>
      <c r="CX9996" s="32"/>
      <c r="CY9996" s="32"/>
      <c r="CZ9996" s="32"/>
      <c r="DA9996" s="32"/>
      <c r="DB9996" s="32"/>
      <c r="DC9996" s="32"/>
      <c r="DD9996" s="32"/>
    </row>
    <row r="9997" spans="1:109" ht="18" customHeight="1" x14ac:dyDescent="0.2">
      <c r="A9997" s="41"/>
      <c r="B9997" s="37" t="s">
        <v>1232</v>
      </c>
      <c r="C9997" s="37"/>
      <c r="D9997" s="37"/>
      <c r="E9997" s="37"/>
      <c r="F9997" s="37"/>
      <c r="G9997" s="37"/>
      <c r="H9997" s="37"/>
      <c r="I9997" s="37" t="s">
        <v>109</v>
      </c>
      <c r="J9997" s="37"/>
      <c r="K9997" s="37"/>
      <c r="L9997" s="37"/>
      <c r="M9997" s="37"/>
      <c r="N9997" s="37"/>
      <c r="O9997" s="31" t="s">
        <v>110</v>
      </c>
      <c r="P9997" s="31"/>
      <c r="Q9997" s="31"/>
      <c r="R9997" s="31"/>
      <c r="S9997" s="31"/>
      <c r="T9997" s="31"/>
      <c r="U9997" s="31"/>
      <c r="V9997" s="31"/>
      <c r="W9997" s="31"/>
      <c r="X9997" s="31"/>
      <c r="Y9997" s="31"/>
      <c r="Z9997" s="31"/>
      <c r="AA9997" s="31"/>
      <c r="AB9997" s="31"/>
      <c r="AC9997" s="31"/>
      <c r="AD9997" s="31"/>
      <c r="AE9997" s="31"/>
      <c r="AF9997" s="31"/>
      <c r="AG9997" s="31"/>
      <c r="AH9997" s="31"/>
      <c r="AI9997" s="31"/>
      <c r="AJ9997" s="31"/>
      <c r="AK9997" s="31"/>
      <c r="AL9997" s="31"/>
      <c r="AM9997" s="31"/>
      <c r="AN9997" s="31"/>
      <c r="AO9997" s="31"/>
      <c r="AP9997" s="31"/>
      <c r="AQ9997" s="31"/>
      <c r="AR9997" s="31"/>
      <c r="AS9997" s="31"/>
      <c r="AT9997" s="31"/>
      <c r="CC9997" s="32">
        <v>0</v>
      </c>
      <c r="CD9997" s="32"/>
      <c r="CE9997" s="32"/>
      <c r="CF9997" s="32"/>
      <c r="CG9997" s="32"/>
      <c r="CH9997" s="32"/>
      <c r="CI9997" s="32"/>
      <c r="CJ9997" s="32"/>
      <c r="CK9997" s="32"/>
      <c r="CN9997" s="32">
        <v>0</v>
      </c>
      <c r="CO9997" s="32"/>
      <c r="CP9997" s="32"/>
      <c r="CQ9997" s="32"/>
      <c r="CR9997" s="32"/>
      <c r="CS9997" s="32"/>
      <c r="CT9997" s="32"/>
      <c r="CU9997" s="32"/>
      <c r="CW9997" s="32">
        <v>0</v>
      </c>
      <c r="CX9997" s="32"/>
      <c r="CY9997" s="32"/>
      <c r="CZ9997" s="32"/>
      <c r="DA9997" s="32"/>
      <c r="DB9997" s="32"/>
      <c r="DC9997" s="32"/>
      <c r="DD9997" s="32"/>
    </row>
    <row r="9998" spans="1:109" ht="18" customHeight="1" x14ac:dyDescent="0.2">
      <c r="A9998" s="41"/>
      <c r="B9998" s="37" t="s">
        <v>1232</v>
      </c>
      <c r="C9998" s="37"/>
      <c r="D9998" s="37"/>
      <c r="E9998" s="37"/>
      <c r="F9998" s="37"/>
      <c r="G9998" s="37"/>
      <c r="H9998" s="37"/>
      <c r="I9998" s="37" t="s">
        <v>111</v>
      </c>
      <c r="J9998" s="37"/>
      <c r="K9998" s="37"/>
      <c r="L9998" s="37"/>
      <c r="M9998" s="37"/>
      <c r="N9998" s="37"/>
      <c r="O9998" s="31" t="s">
        <v>112</v>
      </c>
      <c r="P9998" s="31"/>
      <c r="Q9998" s="31"/>
      <c r="R9998" s="31"/>
      <c r="S9998" s="31"/>
      <c r="T9998" s="31"/>
      <c r="U9998" s="31"/>
      <c r="V9998" s="31"/>
      <c r="W9998" s="31"/>
      <c r="X9998" s="31"/>
      <c r="Y9998" s="31"/>
      <c r="Z9998" s="31"/>
      <c r="AA9998" s="31"/>
      <c r="AB9998" s="31"/>
      <c r="AC9998" s="31"/>
      <c r="AD9998" s="31"/>
      <c r="AE9998" s="31"/>
      <c r="AF9998" s="31"/>
      <c r="AG9998" s="31"/>
      <c r="AH9998" s="31"/>
      <c r="AI9998" s="31"/>
      <c r="AJ9998" s="31"/>
      <c r="AK9998" s="31"/>
      <c r="AL9998" s="31"/>
      <c r="AM9998" s="31"/>
      <c r="AN9998" s="31"/>
      <c r="AO9998" s="31"/>
      <c r="AP9998" s="31"/>
      <c r="AQ9998" s="31"/>
      <c r="AR9998" s="31"/>
      <c r="AS9998" s="31"/>
      <c r="AT9998" s="31"/>
      <c r="CC9998" s="32">
        <v>-102886.02</v>
      </c>
      <c r="CD9998" s="32"/>
      <c r="CE9998" s="32"/>
      <c r="CF9998" s="32"/>
      <c r="CG9998" s="32"/>
      <c r="CH9998" s="32"/>
      <c r="CI9998" s="32"/>
      <c r="CJ9998" s="32"/>
      <c r="CK9998" s="32"/>
      <c r="CN9998" s="32">
        <v>-118500</v>
      </c>
      <c r="CO9998" s="32"/>
      <c r="CP9998" s="32"/>
      <c r="CQ9998" s="32"/>
      <c r="CR9998" s="32"/>
      <c r="CS9998" s="32"/>
      <c r="CT9998" s="32"/>
      <c r="CU9998" s="32"/>
      <c r="CW9998" s="32">
        <v>15613.98</v>
      </c>
      <c r="CX9998" s="32"/>
      <c r="CY9998" s="32"/>
      <c r="CZ9998" s="32"/>
      <c r="DA9998" s="32"/>
      <c r="DB9998" s="32"/>
      <c r="DC9998" s="32"/>
      <c r="DD9998" s="32"/>
    </row>
    <row r="9999" spans="1:109" ht="18" customHeight="1" x14ac:dyDescent="0.2">
      <c r="A9999" s="41"/>
      <c r="B9999" s="7"/>
      <c r="C9999" s="37" t="s">
        <v>1232</v>
      </c>
      <c r="D9999" s="37"/>
      <c r="E9999" s="37"/>
      <c r="F9999" s="37"/>
      <c r="G9999" s="37"/>
      <c r="H9999" s="37"/>
      <c r="I9999" s="37"/>
      <c r="J9999" s="37" t="s">
        <v>117</v>
      </c>
      <c r="K9999" s="37"/>
      <c r="L9999" s="37"/>
      <c r="M9999" s="37"/>
      <c r="N9999" s="37"/>
      <c r="O9999" s="37"/>
      <c r="P9999" s="31" t="s">
        <v>118</v>
      </c>
      <c r="Q9999" s="31"/>
      <c r="R9999" s="31"/>
      <c r="S9999" s="31"/>
      <c r="T9999" s="31"/>
      <c r="U9999" s="31"/>
      <c r="V9999" s="31"/>
      <c r="W9999" s="31"/>
      <c r="X9999" s="31"/>
      <c r="Y9999" s="31"/>
      <c r="Z9999" s="31"/>
      <c r="AA9999" s="31"/>
      <c r="AB9999" s="31"/>
      <c r="AC9999" s="31"/>
      <c r="AD9999" s="31"/>
      <c r="AE9999" s="31"/>
      <c r="AF9999" s="31"/>
      <c r="AG9999" s="31"/>
      <c r="AH9999" s="31"/>
      <c r="AI9999" s="31"/>
      <c r="AJ9999" s="31"/>
      <c r="AK9999" s="31"/>
      <c r="AL9999" s="31"/>
      <c r="AM9999" s="31"/>
      <c r="AN9999" s="31"/>
      <c r="AO9999" s="31"/>
      <c r="AP9999" s="31"/>
      <c r="AQ9999" s="31"/>
      <c r="AR9999" s="31"/>
      <c r="AS9999" s="31"/>
      <c r="AT9999" s="31"/>
      <c r="AU9999" s="31"/>
      <c r="CC9999" s="32">
        <v>0</v>
      </c>
      <c r="CD9999" s="32"/>
      <c r="CE9999" s="32"/>
      <c r="CF9999" s="32"/>
      <c r="CG9999" s="32"/>
      <c r="CH9999" s="32"/>
      <c r="CI9999" s="32"/>
      <c r="CJ9999" s="32"/>
      <c r="CK9999" s="32"/>
      <c r="CN9999" s="32">
        <v>0</v>
      </c>
      <c r="CO9999" s="32"/>
      <c r="CP9999" s="32"/>
      <c r="CQ9999" s="32"/>
      <c r="CR9999" s="32"/>
      <c r="CS9999" s="32"/>
      <c r="CT9999" s="32"/>
      <c r="CU9999" s="32"/>
      <c r="CW9999" s="32">
        <v>0</v>
      </c>
      <c r="CX9999" s="32"/>
      <c r="CY9999" s="32"/>
      <c r="CZ9999" s="32"/>
      <c r="DA9999" s="32"/>
      <c r="DB9999" s="32"/>
      <c r="DC9999" s="32"/>
      <c r="DD9999" s="32"/>
    </row>
    <row r="10000" spans="1:109" ht="18.75" customHeight="1" x14ac:dyDescent="0.2">
      <c r="A10000" s="34" t="s">
        <v>1234</v>
      </c>
      <c r="B10000" s="34"/>
      <c r="C10000" s="34"/>
      <c r="D10000" s="34"/>
      <c r="E10000" s="34"/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4"/>
      <c r="AI10000" s="34"/>
      <c r="AJ10000" s="34"/>
      <c r="AK10000" s="34"/>
      <c r="AL10000" s="34"/>
      <c r="AM10000" s="34"/>
      <c r="AN10000" s="34"/>
      <c r="AO10000" s="34"/>
      <c r="AP10000" s="34"/>
      <c r="AQ10000" s="34"/>
      <c r="AR10000" s="34"/>
      <c r="AS10000" s="34"/>
      <c r="AT10000" s="34"/>
      <c r="AU10000" s="34"/>
      <c r="AV10000" s="34"/>
      <c r="AW10000" s="34"/>
      <c r="AX10000" s="34"/>
      <c r="AY10000" s="34"/>
      <c r="AZ10000" s="34"/>
      <c r="BA10000" s="34"/>
      <c r="BB10000" s="34"/>
      <c r="BC10000" s="34"/>
      <c r="BD10000" s="34"/>
      <c r="BE10000" s="34"/>
      <c r="BF10000" s="34"/>
      <c r="BG10000" s="34"/>
      <c r="BH10000" s="34"/>
      <c r="BI10000" s="34"/>
      <c r="BJ10000" s="34"/>
      <c r="BK10000" s="34"/>
      <c r="BL10000" s="34"/>
      <c r="BM10000" s="34"/>
      <c r="BN10000" s="34"/>
      <c r="BO10000" s="34"/>
      <c r="BP10000" s="34"/>
      <c r="BQ10000" s="34"/>
      <c r="BR10000" s="34"/>
      <c r="BS10000" s="34"/>
      <c r="BT10000" s="34"/>
      <c r="BU10000" s="34"/>
      <c r="BV10000" s="34"/>
      <c r="BW10000" s="34"/>
      <c r="BX10000" s="34"/>
      <c r="BY10000" s="34"/>
      <c r="BZ10000" s="34"/>
      <c r="CA10000" s="34"/>
      <c r="CB10000" s="34"/>
      <c r="CC10000" s="34"/>
      <c r="CD10000" s="34"/>
      <c r="CE10000" s="34"/>
      <c r="CF10000" s="34"/>
      <c r="CG10000" s="34"/>
      <c r="CH10000" s="34"/>
      <c r="CI10000" s="34"/>
      <c r="CJ10000" s="34"/>
      <c r="CK10000" s="34"/>
      <c r="CL10000" s="34"/>
      <c r="CM10000" s="34"/>
      <c r="CN10000" s="34"/>
      <c r="CO10000" s="34"/>
      <c r="CP10000" s="34"/>
      <c r="CQ10000" s="34"/>
      <c r="CR10000" s="34"/>
      <c r="CS10000" s="34"/>
      <c r="CT10000" s="34"/>
      <c r="CU10000" s="34"/>
      <c r="CV10000" s="34"/>
      <c r="CW10000" s="34"/>
      <c r="CX10000" s="34"/>
      <c r="CY10000" s="34"/>
      <c r="CZ10000" s="34"/>
      <c r="DA10000" s="34"/>
      <c r="DB10000" s="34"/>
      <c r="DC10000" s="34"/>
      <c r="DD10000" s="34"/>
      <c r="DE10000" s="34"/>
    </row>
    <row r="10001" spans="1:109" ht="13.5" customHeight="1" x14ac:dyDescent="0.2"/>
    <row r="10002" spans="1:109" ht="7.5" customHeight="1" x14ac:dyDescent="0.2"/>
    <row r="10003" spans="1:109" ht="13.5" customHeight="1" x14ac:dyDescent="0.2">
      <c r="A10003" s="35" t="s">
        <v>346</v>
      </c>
      <c r="B10003" s="35"/>
      <c r="C10003" s="35"/>
      <c r="G10003" s="35" t="s">
        <v>347</v>
      </c>
      <c r="H10003" s="35"/>
      <c r="J10003" s="40"/>
      <c r="K10003" s="40"/>
      <c r="L10003" s="40"/>
      <c r="M10003" s="40"/>
      <c r="O10003" s="35" t="s">
        <v>348</v>
      </c>
      <c r="P10003" s="35"/>
      <c r="Q10003" s="35"/>
      <c r="R10003" s="35"/>
      <c r="S10003" s="35"/>
      <c r="T10003" s="35"/>
      <c r="U10003" s="35"/>
      <c r="V10003" s="35"/>
      <c r="W10003" s="35"/>
      <c r="X10003" s="35"/>
      <c r="Y10003" s="35"/>
      <c r="Z10003" s="35"/>
      <c r="AA10003" s="35"/>
      <c r="AB10003" s="35"/>
      <c r="AC10003" s="35"/>
      <c r="AD10003" s="35"/>
      <c r="AE10003" s="35"/>
      <c r="AF10003" s="35"/>
      <c r="AG10003" s="35"/>
      <c r="AH10003" s="35"/>
      <c r="AI10003" s="35"/>
      <c r="AJ10003" s="35"/>
      <c r="AK10003" s="35"/>
      <c r="AL10003" s="35"/>
      <c r="AM10003" s="35"/>
      <c r="AN10003" s="35"/>
      <c r="AW10003" s="36" t="s">
        <v>349</v>
      </c>
      <c r="AX10003" s="36"/>
      <c r="AY10003" s="36"/>
      <c r="AZ10003" s="36"/>
      <c r="BA10003" s="36"/>
      <c r="BB10003" s="36"/>
      <c r="BC10003" s="36"/>
      <c r="BD10003" s="36"/>
      <c r="BE10003" s="36"/>
      <c r="BF10003" s="36"/>
      <c r="BG10003" s="36" t="s">
        <v>350</v>
      </c>
      <c r="BH10003" s="36"/>
      <c r="BI10003" s="36"/>
      <c r="BJ10003" s="36"/>
      <c r="BK10003" s="36"/>
      <c r="BL10003" s="36"/>
      <c r="BM10003" s="36"/>
      <c r="BN10003" s="36"/>
      <c r="BO10003" s="36"/>
      <c r="BP10003" s="36"/>
      <c r="BR10003" s="36" t="s">
        <v>21</v>
      </c>
      <c r="BS10003" s="36"/>
      <c r="BT10003" s="36"/>
      <c r="BU10003" s="36"/>
      <c r="BV10003" s="36"/>
      <c r="BW10003" s="36"/>
      <c r="BX10003" s="36"/>
      <c r="BY10003" s="36"/>
      <c r="BZ10003" s="36"/>
      <c r="CA10003" s="36"/>
      <c r="CC10003" s="36" t="s">
        <v>351</v>
      </c>
      <c r="CD10003" s="36"/>
      <c r="CE10003" s="36"/>
      <c r="CF10003" s="36"/>
      <c r="CG10003" s="36"/>
      <c r="CH10003" s="36"/>
      <c r="CI10003" s="36"/>
      <c r="CJ10003" s="36"/>
      <c r="CK10003" s="36"/>
      <c r="CN10003" s="36" t="s">
        <v>352</v>
      </c>
      <c r="CO10003" s="36"/>
      <c r="CP10003" s="36"/>
      <c r="CQ10003" s="36"/>
      <c r="CR10003" s="36"/>
      <c r="CS10003" s="36"/>
      <c r="CT10003" s="36"/>
      <c r="CU10003" s="36"/>
      <c r="CW10003" s="36" t="s">
        <v>21</v>
      </c>
      <c r="CX10003" s="36"/>
      <c r="CY10003" s="36"/>
      <c r="CZ10003" s="36"/>
      <c r="DA10003" s="36"/>
      <c r="DB10003" s="36"/>
      <c r="DC10003" s="36"/>
      <c r="DD10003" s="36"/>
    </row>
    <row r="10004" spans="1:109" ht="5.25" customHeight="1" x14ac:dyDescent="0.2"/>
    <row r="10005" spans="1:109" ht="4.5" customHeight="1" x14ac:dyDescent="0.2">
      <c r="A10005" s="70"/>
      <c r="B10005" s="70"/>
      <c r="C10005" s="70"/>
      <c r="D10005" s="70"/>
      <c r="E10005" s="70"/>
      <c r="F10005" s="70"/>
      <c r="G10005" s="70"/>
      <c r="H10005" s="70"/>
      <c r="I10005" s="70"/>
      <c r="J10005" s="70"/>
      <c r="K10005" s="70"/>
      <c r="L10005" s="70"/>
      <c r="M10005" s="70"/>
      <c r="N10005" s="70"/>
      <c r="O10005" s="70"/>
      <c r="P10005" s="70"/>
      <c r="Q10005" s="70"/>
      <c r="R10005" s="70"/>
      <c r="S10005" s="70"/>
      <c r="T10005" s="70"/>
      <c r="U10005" s="70"/>
      <c r="V10005" s="70"/>
      <c r="W10005" s="70"/>
      <c r="X10005" s="70"/>
      <c r="Y10005" s="70"/>
      <c r="Z10005" s="70"/>
      <c r="AA10005" s="70"/>
      <c r="AB10005" s="70"/>
      <c r="AC10005" s="70"/>
      <c r="AD10005" s="70"/>
      <c r="AE10005" s="70"/>
      <c r="AF10005" s="70"/>
      <c r="AG10005" s="70"/>
      <c r="AH10005" s="70"/>
      <c r="AI10005" s="70"/>
      <c r="AJ10005" s="70"/>
      <c r="AK10005" s="70"/>
      <c r="AL10005" s="70"/>
      <c r="AM10005" s="70"/>
      <c r="AN10005" s="70"/>
      <c r="AO10005" s="70"/>
      <c r="AP10005" s="70"/>
      <c r="AQ10005" s="70"/>
      <c r="AR10005" s="70"/>
      <c r="AS10005" s="70"/>
      <c r="AT10005" s="70"/>
      <c r="AU10005" s="70"/>
      <c r="AV10005" s="70"/>
      <c r="AW10005" s="70"/>
      <c r="AX10005" s="70"/>
      <c r="AY10005" s="70"/>
      <c r="AZ10005" s="70"/>
      <c r="BA10005" s="70"/>
      <c r="BB10005" s="70"/>
      <c r="BC10005" s="70"/>
      <c r="BD10005" s="70"/>
      <c r="BE10005" s="70"/>
      <c r="BF10005" s="70"/>
      <c r="BG10005" s="70"/>
      <c r="BH10005" s="70"/>
      <c r="BI10005" s="70"/>
      <c r="BJ10005" s="70"/>
      <c r="BK10005" s="70"/>
      <c r="BL10005" s="70"/>
      <c r="BM10005" s="70"/>
      <c r="BN10005" s="70"/>
      <c r="BO10005" s="70"/>
      <c r="BP10005" s="70"/>
      <c r="BQ10005" s="70"/>
      <c r="BR10005" s="70"/>
      <c r="BS10005" s="70"/>
      <c r="BT10005" s="70"/>
      <c r="BU10005" s="70"/>
      <c r="BV10005" s="70"/>
      <c r="BW10005" s="70"/>
      <c r="BX10005" s="70"/>
      <c r="BY10005" s="70"/>
      <c r="BZ10005" s="70"/>
      <c r="CA10005" s="70"/>
      <c r="CB10005" s="70"/>
      <c r="CC10005" s="70"/>
      <c r="CD10005" s="70"/>
      <c r="CE10005" s="70"/>
      <c r="CF10005" s="70"/>
      <c r="CG10005" s="70"/>
      <c r="CH10005" s="70"/>
      <c r="CI10005" s="70"/>
      <c r="CJ10005" s="70"/>
      <c r="CK10005" s="70"/>
      <c r="CL10005" s="70"/>
      <c r="CM10005" s="70"/>
      <c r="CN10005" s="70"/>
      <c r="CO10005" s="70"/>
      <c r="CP10005" s="70"/>
      <c r="CQ10005" s="70"/>
      <c r="CR10005" s="70"/>
      <c r="CS10005" s="70"/>
      <c r="CT10005" s="70"/>
      <c r="CU10005" s="70"/>
      <c r="CV10005" s="70"/>
      <c r="CW10005" s="70"/>
      <c r="CX10005" s="70"/>
      <c r="CY10005" s="70"/>
      <c r="CZ10005" s="70"/>
      <c r="DA10005" s="70"/>
      <c r="DB10005" s="70"/>
      <c r="DC10005" s="70"/>
      <c r="DD10005" s="70"/>
      <c r="DE10005" s="70"/>
    </row>
    <row r="10006" spans="1:109" ht="18.75" customHeight="1" x14ac:dyDescent="0.2">
      <c r="A10006" s="70"/>
      <c r="B10006" s="70"/>
      <c r="C10006" s="70"/>
      <c r="D10006" s="70"/>
      <c r="E10006" s="70"/>
      <c r="F10006" s="70"/>
      <c r="G10006" s="70"/>
      <c r="H10006" s="70"/>
      <c r="I10006" s="70"/>
      <c r="J10006" s="70"/>
      <c r="K10006" s="70"/>
      <c r="L10006" s="70"/>
      <c r="M10006" s="70"/>
      <c r="N10006" s="70"/>
      <c r="O10006" s="70"/>
      <c r="P10006" s="70"/>
      <c r="Q10006" s="70"/>
      <c r="R10006" s="70"/>
      <c r="S10006" s="70"/>
      <c r="T10006" s="70"/>
      <c r="U10006" s="70"/>
      <c r="V10006" s="70"/>
      <c r="W10006" s="70"/>
      <c r="X10006" s="70"/>
      <c r="Y10006" s="70"/>
      <c r="Z10006" s="70"/>
      <c r="AA10006" s="70"/>
      <c r="AB10006" s="70"/>
      <c r="AC10006" s="70"/>
      <c r="AD10006" s="70"/>
      <c r="AE10006" s="70"/>
      <c r="AF10006" s="70"/>
      <c r="AG10006" s="70"/>
      <c r="AH10006" s="70"/>
      <c r="AI10006" s="70"/>
      <c r="AJ10006" s="70"/>
      <c r="AK10006" s="70"/>
      <c r="AL10006" s="70"/>
      <c r="AM10006" s="70"/>
      <c r="AN10006" s="70"/>
      <c r="AO10006" s="70"/>
      <c r="AP10006" s="70"/>
      <c r="AQ10006" s="70"/>
      <c r="AR10006" s="70"/>
      <c r="AS10006" s="70"/>
      <c r="AT10006" s="70"/>
      <c r="AU10006" s="70"/>
      <c r="AV10006" s="70"/>
      <c r="AW10006" s="70"/>
      <c r="AX10006" s="70"/>
      <c r="AY10006" s="70"/>
      <c r="AZ10006" s="70"/>
      <c r="BA10006" s="70"/>
      <c r="BB10006" s="70"/>
      <c r="BC10006" s="70"/>
      <c r="BD10006" s="70"/>
      <c r="BE10006" s="70"/>
      <c r="BF10006" s="70"/>
      <c r="BG10006" s="70"/>
      <c r="BH10006" s="70"/>
      <c r="BI10006" s="70"/>
      <c r="BJ10006" s="70"/>
      <c r="BK10006" s="70"/>
      <c r="BL10006" s="70"/>
      <c r="BM10006" s="70"/>
      <c r="BN10006" s="70"/>
      <c r="BO10006" s="70"/>
      <c r="BP10006" s="70"/>
      <c r="BQ10006" s="70"/>
      <c r="BR10006" s="70"/>
      <c r="BS10006" s="70"/>
      <c r="BT10006" s="70"/>
      <c r="BU10006" s="70"/>
      <c r="BV10006" s="70"/>
      <c r="BW10006" s="70"/>
      <c r="BX10006" s="70"/>
      <c r="BY10006" s="70"/>
      <c r="BZ10006" s="70"/>
      <c r="CA10006" s="70"/>
      <c r="CB10006" s="70"/>
      <c r="CC10006" s="70"/>
      <c r="CD10006" s="70"/>
      <c r="CE10006" s="70"/>
      <c r="CF10006" s="70"/>
      <c r="CG10006" s="70"/>
      <c r="CH10006" s="70"/>
      <c r="CI10006" s="70"/>
      <c r="CJ10006" s="70"/>
      <c r="CK10006" s="70"/>
      <c r="CL10006" s="70"/>
      <c r="CM10006" s="70"/>
      <c r="CN10006" s="70"/>
      <c r="CO10006" s="70"/>
      <c r="CP10006" s="70"/>
      <c r="CQ10006" s="70"/>
      <c r="CR10006" s="70"/>
      <c r="CS10006" s="70"/>
      <c r="CT10006" s="70"/>
      <c r="CU10006" s="70"/>
      <c r="CV10006" s="70"/>
      <c r="CW10006" s="70"/>
      <c r="CX10006" s="70"/>
      <c r="CY10006" s="70"/>
      <c r="CZ10006" s="70"/>
      <c r="DA10006" s="70"/>
      <c r="DB10006" s="70"/>
      <c r="DC10006" s="70"/>
      <c r="DD10006" s="70"/>
      <c r="DE10006" s="70"/>
    </row>
    <row r="10007" spans="1:109" ht="13.5" customHeight="1" x14ac:dyDescent="0.2">
      <c r="A10007" s="61" t="s">
        <v>346</v>
      </c>
      <c r="B10007" s="61"/>
      <c r="C10007" s="61"/>
      <c r="E10007" s="61" t="s">
        <v>1235</v>
      </c>
      <c r="F10007" s="61"/>
      <c r="G10007" s="61"/>
      <c r="H10007" s="61"/>
      <c r="I10007" s="61"/>
      <c r="J10007" s="61"/>
      <c r="O10007" s="71" t="s">
        <v>1236</v>
      </c>
      <c r="P10007" s="71"/>
      <c r="Q10007" s="71"/>
      <c r="R10007" s="71"/>
      <c r="S10007" s="71"/>
      <c r="T10007" s="71"/>
      <c r="U10007" s="71"/>
      <c r="V10007" s="71"/>
      <c r="W10007" s="71"/>
      <c r="X10007" s="71"/>
      <c r="Y10007" s="71"/>
      <c r="Z10007" s="71"/>
      <c r="AA10007" s="71"/>
      <c r="AB10007" s="71"/>
      <c r="AC10007" s="71"/>
      <c r="AD10007" s="71"/>
      <c r="AE10007" s="71"/>
      <c r="AF10007" s="71"/>
      <c r="AG10007" s="71"/>
      <c r="AH10007" s="71"/>
      <c r="AI10007" s="71"/>
      <c r="AJ10007" s="71"/>
      <c r="AK10007" s="71"/>
      <c r="AL10007" s="71"/>
      <c r="AM10007" s="71"/>
      <c r="AN10007" s="71"/>
      <c r="AO10007" s="71"/>
      <c r="AP10007" s="71"/>
      <c r="AQ10007" s="71"/>
      <c r="AR10007" s="71"/>
      <c r="AS10007" s="71"/>
      <c r="AT10007" s="71"/>
    </row>
    <row r="10008" spans="1:109" ht="7.5" customHeight="1" x14ac:dyDescent="0.2"/>
    <row r="10009" spans="1:109" ht="13.5" customHeight="1" x14ac:dyDescent="0.2">
      <c r="A10009" s="41"/>
      <c r="B10009" s="29" t="s">
        <v>355</v>
      </c>
      <c r="C10009" s="29"/>
      <c r="D10009" s="29"/>
      <c r="E10009" s="29"/>
      <c r="F10009" s="29"/>
      <c r="G10009" s="29"/>
      <c r="H10009" s="29"/>
      <c r="I10009" s="29"/>
      <c r="J10009" s="29"/>
      <c r="K10009" s="29"/>
      <c r="L10009" s="29"/>
      <c r="M10009" s="29"/>
      <c r="N10009" s="29"/>
      <c r="O10009" s="29"/>
      <c r="P10009" s="29"/>
      <c r="Q10009" s="29"/>
      <c r="R10009" s="29"/>
      <c r="S10009" s="29"/>
      <c r="T10009" s="29"/>
      <c r="U10009" s="29"/>
      <c r="V10009" s="29"/>
      <c r="W10009" s="29"/>
      <c r="X10009" s="29"/>
      <c r="Y10009" s="29"/>
      <c r="Z10009" s="29"/>
      <c r="AA10009" s="29"/>
      <c r="AB10009" s="29"/>
      <c r="AC10009" s="29"/>
      <c r="AD10009" s="29"/>
      <c r="AE10009" s="29"/>
      <c r="AF10009" s="29"/>
      <c r="AG10009" s="29"/>
      <c r="AH10009" s="29"/>
      <c r="AI10009" s="29"/>
      <c r="AJ10009" s="29"/>
      <c r="AK10009" s="29"/>
      <c r="AL10009" s="29"/>
      <c r="AM10009" s="29"/>
      <c r="AN10009" s="29"/>
      <c r="AO10009" s="29"/>
      <c r="AP10009" s="29"/>
      <c r="AQ10009" s="29"/>
      <c r="AR10009" s="29"/>
      <c r="AS10009" s="29"/>
      <c r="AT10009" s="29"/>
      <c r="AU10009" s="29"/>
      <c r="AV10009" s="29"/>
    </row>
    <row r="10010" spans="1:109" ht="6" customHeight="1" x14ac:dyDescent="0.2">
      <c r="A10010" s="41"/>
    </row>
    <row r="10011" spans="1:109" ht="18" customHeight="1" x14ac:dyDescent="0.2">
      <c r="A10011" s="31" t="s">
        <v>1235</v>
      </c>
      <c r="B10011" s="31"/>
      <c r="C10011" s="31"/>
      <c r="G10011" s="31" t="s">
        <v>1131</v>
      </c>
      <c r="H10011" s="31"/>
      <c r="I10011" s="31"/>
      <c r="J10011" s="11" t="s">
        <v>12</v>
      </c>
      <c r="L10011" s="31" t="s">
        <v>12</v>
      </c>
      <c r="M10011" s="31"/>
      <c r="N10011" s="12" t="s">
        <v>12</v>
      </c>
      <c r="O10011" s="31" t="s">
        <v>1132</v>
      </c>
      <c r="P10011" s="31"/>
      <c r="Q10011" s="31"/>
      <c r="R10011" s="31"/>
      <c r="S10011" s="31"/>
      <c r="T10011" s="31"/>
      <c r="U10011" s="31"/>
      <c r="V10011" s="31"/>
      <c r="W10011" s="31"/>
      <c r="X10011" s="31"/>
      <c r="Y10011" s="31"/>
      <c r="Z10011" s="31"/>
      <c r="AA10011" s="31"/>
      <c r="AB10011" s="31"/>
      <c r="AC10011" s="31"/>
      <c r="AD10011" s="31"/>
      <c r="AE10011" s="31"/>
      <c r="AF10011" s="31"/>
      <c r="AG10011" s="31"/>
      <c r="AH10011" s="31"/>
      <c r="AI10011" s="31"/>
      <c r="AJ10011" s="31"/>
      <c r="AK10011" s="31"/>
      <c r="AL10011" s="31"/>
      <c r="AM10011" s="31"/>
      <c r="AN10011" s="31"/>
      <c r="AO10011" s="31"/>
      <c r="AP10011" s="31"/>
      <c r="AQ10011" s="31"/>
      <c r="AR10011" s="31"/>
      <c r="AS10011" s="31"/>
      <c r="AT10011" s="31"/>
      <c r="AW10011" s="32">
        <v>58597.05</v>
      </c>
      <c r="AX10011" s="32"/>
      <c r="AY10011" s="32"/>
      <c r="AZ10011" s="32"/>
      <c r="BA10011" s="32"/>
      <c r="BB10011" s="32"/>
      <c r="BC10011" s="32"/>
      <c r="BD10011" s="32"/>
      <c r="BE10011" s="32"/>
      <c r="BF10011" s="32"/>
      <c r="BG10011" s="32">
        <v>55000</v>
      </c>
      <c r="BH10011" s="32"/>
      <c r="BI10011" s="32"/>
      <c r="BJ10011" s="32"/>
      <c r="BK10011" s="32"/>
      <c r="BL10011" s="32"/>
      <c r="BM10011" s="32"/>
      <c r="BN10011" s="32"/>
      <c r="BO10011" s="32"/>
      <c r="BP10011" s="32"/>
      <c r="BR10011" s="32">
        <v>3597.05</v>
      </c>
      <c r="BS10011" s="32"/>
      <c r="BT10011" s="32"/>
      <c r="BU10011" s="32"/>
      <c r="BV10011" s="32"/>
      <c r="BW10011" s="32"/>
      <c r="BX10011" s="32"/>
      <c r="BY10011" s="32"/>
      <c r="BZ10011" s="32"/>
      <c r="CA10011" s="32"/>
      <c r="CC10011" s="32">
        <v>64207.76</v>
      </c>
      <c r="CD10011" s="32"/>
      <c r="CE10011" s="32"/>
      <c r="CF10011" s="32"/>
      <c r="CG10011" s="32"/>
      <c r="CH10011" s="32"/>
      <c r="CI10011" s="32"/>
      <c r="CJ10011" s="32"/>
      <c r="CK10011" s="32"/>
      <c r="CN10011" s="32">
        <v>55000</v>
      </c>
      <c r="CO10011" s="32"/>
      <c r="CP10011" s="32"/>
      <c r="CQ10011" s="32"/>
      <c r="CR10011" s="32"/>
      <c r="CS10011" s="32"/>
      <c r="CT10011" s="32"/>
      <c r="CU10011" s="32"/>
      <c r="CW10011" s="32">
        <v>9207.76</v>
      </c>
      <c r="CX10011" s="32"/>
      <c r="CY10011" s="32"/>
      <c r="CZ10011" s="32"/>
      <c r="DA10011" s="32"/>
      <c r="DB10011" s="32"/>
      <c r="DC10011" s="32"/>
      <c r="DD10011" s="32"/>
    </row>
    <row r="10012" spans="1:109" ht="12.75" hidden="1" customHeight="1" x14ac:dyDescent="0.2">
      <c r="A10012" s="68"/>
      <c r="B10012" s="37" t="s">
        <v>181</v>
      </c>
      <c r="C10012" s="37"/>
      <c r="D10012" s="31" t="s">
        <v>1133</v>
      </c>
      <c r="E10012" s="31"/>
      <c r="F10012" s="31"/>
      <c r="G10012" s="31"/>
      <c r="H10012" s="31"/>
      <c r="I10012" s="31"/>
      <c r="J10012" s="31"/>
      <c r="O10012" s="31" t="s">
        <v>1134</v>
      </c>
      <c r="P10012" s="31"/>
      <c r="Q10012" s="31"/>
      <c r="R10012" s="31"/>
      <c r="S10012" s="31"/>
      <c r="T10012" s="31"/>
      <c r="U10012" s="31"/>
      <c r="V10012" s="31"/>
      <c r="W10012" s="31"/>
      <c r="X10012" s="31"/>
      <c r="Y10012" s="31"/>
      <c r="Z10012" s="31"/>
      <c r="AA10012" s="31"/>
      <c r="AB10012" s="31"/>
      <c r="AC10012" s="31"/>
      <c r="AD10012" s="31"/>
      <c r="AE10012" s="31"/>
      <c r="AF10012" s="31"/>
      <c r="AG10012" s="31"/>
      <c r="AH10012" s="31"/>
      <c r="AI10012" s="31"/>
      <c r="AJ10012" s="31"/>
      <c r="AK10012" s="31"/>
      <c r="AL10012" s="31"/>
      <c r="AM10012" s="31"/>
      <c r="AN10012" s="31"/>
      <c r="AO10012" s="31"/>
      <c r="AP10012" s="31"/>
      <c r="AQ10012" s="31"/>
      <c r="AR10012" s="31"/>
      <c r="AS10012" s="31"/>
      <c r="AT10012" s="31"/>
      <c r="AW10012" s="32">
        <v>58597.05</v>
      </c>
      <c r="AX10012" s="32"/>
      <c r="AY10012" s="32"/>
      <c r="AZ10012" s="32"/>
      <c r="BA10012" s="32"/>
      <c r="BB10012" s="32"/>
      <c r="BC10012" s="32"/>
      <c r="BD10012" s="32"/>
      <c r="BE10012" s="32"/>
      <c r="BF10012" s="32"/>
      <c r="BG10012" s="32">
        <v>55000</v>
      </c>
      <c r="BH10012" s="32"/>
      <c r="BI10012" s="32"/>
      <c r="BJ10012" s="32"/>
      <c r="BK10012" s="32"/>
      <c r="BL10012" s="32"/>
      <c r="BM10012" s="32"/>
      <c r="BN10012" s="32"/>
      <c r="BO10012" s="32"/>
      <c r="BP10012" s="32"/>
      <c r="BR10012" s="32">
        <v>3597.05</v>
      </c>
      <c r="BS10012" s="32"/>
      <c r="BT10012" s="32"/>
      <c r="BU10012" s="32"/>
      <c r="BV10012" s="32"/>
      <c r="BW10012" s="32"/>
      <c r="BX10012" s="32"/>
      <c r="BY10012" s="32"/>
      <c r="BZ10012" s="32"/>
      <c r="CA10012" s="32"/>
      <c r="CC10012" s="32">
        <v>64207.76</v>
      </c>
      <c r="CD10012" s="32"/>
      <c r="CE10012" s="32"/>
      <c r="CF10012" s="32"/>
      <c r="CG10012" s="32"/>
      <c r="CH10012" s="32"/>
      <c r="CI10012" s="32"/>
      <c r="CJ10012" s="32"/>
      <c r="CK10012" s="32"/>
      <c r="CN10012" s="32">
        <v>55000</v>
      </c>
      <c r="CO10012" s="32"/>
      <c r="CP10012" s="32"/>
      <c r="CQ10012" s="32"/>
      <c r="CR10012" s="32"/>
      <c r="CS10012" s="32"/>
      <c r="CT10012" s="32"/>
      <c r="CU10012" s="32"/>
      <c r="CW10012" s="32">
        <v>9207.76</v>
      </c>
      <c r="CX10012" s="32"/>
      <c r="CY10012" s="32"/>
      <c r="CZ10012" s="32"/>
      <c r="DA10012" s="32"/>
      <c r="DB10012" s="32"/>
      <c r="DC10012" s="32"/>
      <c r="DD10012" s="32"/>
    </row>
    <row r="10013" spans="1:109" ht="13.5" customHeight="1" x14ac:dyDescent="0.2">
      <c r="A10013" s="68"/>
      <c r="B10013" s="37"/>
      <c r="C10013" s="37"/>
      <c r="D10013" s="31"/>
      <c r="E10013" s="31"/>
      <c r="F10013" s="31"/>
      <c r="G10013" s="31"/>
      <c r="H10013" s="31"/>
      <c r="I10013" s="31"/>
      <c r="J10013" s="31"/>
      <c r="O10013" s="31"/>
      <c r="P10013" s="31"/>
      <c r="Q10013" s="31"/>
      <c r="R10013" s="31"/>
      <c r="S10013" s="31"/>
      <c r="T10013" s="31"/>
      <c r="U10013" s="31"/>
      <c r="V10013" s="31"/>
      <c r="W10013" s="31"/>
      <c r="X10013" s="31"/>
      <c r="Y10013" s="31"/>
      <c r="Z10013" s="31"/>
      <c r="AA10013" s="31"/>
      <c r="AB10013" s="31"/>
      <c r="AC10013" s="31"/>
      <c r="AD10013" s="31"/>
      <c r="AE10013" s="31"/>
      <c r="AF10013" s="31"/>
      <c r="AG10013" s="31"/>
      <c r="AH10013" s="31"/>
      <c r="AI10013" s="31"/>
      <c r="AJ10013" s="31"/>
      <c r="AK10013" s="31"/>
      <c r="AL10013" s="31"/>
      <c r="AM10013" s="31"/>
      <c r="AN10013" s="31"/>
      <c r="AO10013" s="31"/>
      <c r="AP10013" s="31"/>
      <c r="AQ10013" s="31"/>
      <c r="AR10013" s="31"/>
      <c r="AS10013" s="31"/>
      <c r="AT10013" s="31"/>
      <c r="AW10013" s="32"/>
      <c r="AX10013" s="32"/>
      <c r="AY10013" s="32"/>
      <c r="AZ10013" s="32"/>
      <c r="BA10013" s="32"/>
      <c r="BB10013" s="32"/>
      <c r="BC10013" s="32"/>
      <c r="BD10013" s="32"/>
      <c r="BE10013" s="32"/>
      <c r="BF10013" s="32"/>
      <c r="BG10013" s="32"/>
      <c r="BH10013" s="32"/>
      <c r="BI10013" s="32"/>
      <c r="BJ10013" s="32"/>
      <c r="BK10013" s="32"/>
      <c r="BL10013" s="32"/>
      <c r="BM10013" s="32"/>
      <c r="BN10013" s="32"/>
      <c r="BO10013" s="32"/>
      <c r="BP10013" s="32"/>
      <c r="BR10013" s="32"/>
      <c r="BS10013" s="32"/>
      <c r="BT10013" s="32"/>
      <c r="BU10013" s="32"/>
      <c r="BV10013" s="32"/>
      <c r="BW10013" s="32"/>
      <c r="BX10013" s="32"/>
      <c r="BY10013" s="32"/>
      <c r="BZ10013" s="32"/>
      <c r="CA10013" s="32"/>
      <c r="CC10013" s="32"/>
      <c r="CD10013" s="32"/>
      <c r="CE10013" s="32"/>
      <c r="CF10013" s="32"/>
      <c r="CG10013" s="32"/>
      <c r="CH10013" s="32"/>
      <c r="CI10013" s="32"/>
      <c r="CJ10013" s="32"/>
      <c r="CK10013" s="32"/>
      <c r="CN10013" s="32"/>
      <c r="CO10013" s="32"/>
      <c r="CP10013" s="32"/>
      <c r="CQ10013" s="32"/>
      <c r="CR10013" s="32"/>
      <c r="CS10013" s="32"/>
      <c r="CT10013" s="32"/>
      <c r="CU10013" s="32"/>
      <c r="CW10013" s="32"/>
      <c r="CX10013" s="32"/>
      <c r="CY10013" s="32"/>
      <c r="CZ10013" s="32"/>
      <c r="DA10013" s="32"/>
      <c r="DB10013" s="32"/>
      <c r="DC10013" s="32"/>
      <c r="DD10013" s="32"/>
    </row>
    <row r="10014" spans="1:109" ht="6" customHeight="1" x14ac:dyDescent="0.2">
      <c r="A10014" s="68"/>
    </row>
    <row r="10015" spans="1:109" ht="18" customHeight="1" x14ac:dyDescent="0.2">
      <c r="A10015" s="31" t="s">
        <v>1235</v>
      </c>
      <c r="B10015" s="31"/>
      <c r="C10015" s="31"/>
      <c r="G10015" s="31" t="s">
        <v>411</v>
      </c>
      <c r="H10015" s="31"/>
      <c r="I10015" s="31"/>
      <c r="J10015" s="11" t="s">
        <v>12</v>
      </c>
      <c r="L10015" s="31" t="s">
        <v>12</v>
      </c>
      <c r="M10015" s="31"/>
      <c r="N10015" s="12" t="s">
        <v>12</v>
      </c>
      <c r="O10015" s="31" t="s">
        <v>412</v>
      </c>
      <c r="P10015" s="31"/>
      <c r="Q10015" s="31"/>
      <c r="R10015" s="31"/>
      <c r="S10015" s="31"/>
      <c r="T10015" s="31"/>
      <c r="U10015" s="31"/>
      <c r="V10015" s="31"/>
      <c r="W10015" s="31"/>
      <c r="X10015" s="31"/>
      <c r="Y10015" s="31"/>
      <c r="Z10015" s="31"/>
      <c r="AA10015" s="31"/>
      <c r="AB10015" s="31"/>
      <c r="AC10015" s="31"/>
      <c r="AD10015" s="31"/>
      <c r="AE10015" s="31"/>
      <c r="AF10015" s="31"/>
      <c r="AG10015" s="31"/>
      <c r="AH10015" s="31"/>
      <c r="AI10015" s="31"/>
      <c r="AJ10015" s="31"/>
      <c r="AK10015" s="31"/>
      <c r="AL10015" s="31"/>
      <c r="AM10015" s="31"/>
      <c r="AN10015" s="31"/>
      <c r="AO10015" s="31"/>
      <c r="AP10015" s="31"/>
      <c r="AQ10015" s="31"/>
      <c r="AR10015" s="31"/>
      <c r="AS10015" s="31"/>
      <c r="AT10015" s="31"/>
      <c r="AW10015" s="32">
        <v>950</v>
      </c>
      <c r="AX10015" s="32"/>
      <c r="AY10015" s="32"/>
      <c r="AZ10015" s="32"/>
      <c r="BA10015" s="32"/>
      <c r="BB10015" s="32"/>
      <c r="BC10015" s="32"/>
      <c r="BD10015" s="32"/>
      <c r="BE10015" s="32"/>
      <c r="BF10015" s="32"/>
      <c r="BG10015" s="32">
        <v>1100</v>
      </c>
      <c r="BH10015" s="32"/>
      <c r="BI10015" s="32"/>
      <c r="BJ10015" s="32"/>
      <c r="BK10015" s="32"/>
      <c r="BL10015" s="32"/>
      <c r="BM10015" s="32"/>
      <c r="BN10015" s="32"/>
      <c r="BO10015" s="32"/>
      <c r="BP10015" s="32"/>
      <c r="BR10015" s="32">
        <v>-150</v>
      </c>
      <c r="BS10015" s="32"/>
      <c r="BT10015" s="32"/>
      <c r="BU10015" s="32"/>
      <c r="BV10015" s="32"/>
      <c r="BW10015" s="32"/>
      <c r="BX10015" s="32"/>
      <c r="BY10015" s="32"/>
      <c r="BZ10015" s="32"/>
      <c r="CA10015" s="32"/>
      <c r="CC10015" s="32">
        <v>900</v>
      </c>
      <c r="CD10015" s="32"/>
      <c r="CE10015" s="32"/>
      <c r="CF10015" s="32"/>
      <c r="CG10015" s="32"/>
      <c r="CH10015" s="32"/>
      <c r="CI10015" s="32"/>
      <c r="CJ10015" s="32"/>
      <c r="CK10015" s="32"/>
      <c r="CN10015" s="32">
        <v>1100</v>
      </c>
      <c r="CO10015" s="32"/>
      <c r="CP10015" s="32"/>
      <c r="CQ10015" s="32"/>
      <c r="CR10015" s="32"/>
      <c r="CS10015" s="32"/>
      <c r="CT10015" s="32"/>
      <c r="CU10015" s="32"/>
      <c r="CW10015" s="32">
        <v>-200</v>
      </c>
      <c r="CX10015" s="32"/>
      <c r="CY10015" s="32"/>
      <c r="CZ10015" s="32"/>
      <c r="DA10015" s="32"/>
      <c r="DB10015" s="32"/>
      <c r="DC10015" s="32"/>
      <c r="DD10015" s="32"/>
    </row>
    <row r="10016" spans="1:109" ht="12.75" hidden="1" customHeight="1" x14ac:dyDescent="0.2">
      <c r="A10016" s="68"/>
      <c r="B10016" s="37" t="s">
        <v>181</v>
      </c>
      <c r="C10016" s="37"/>
      <c r="D10016" s="31" t="s">
        <v>415</v>
      </c>
      <c r="E10016" s="31"/>
      <c r="F10016" s="31"/>
      <c r="G10016" s="31"/>
      <c r="H10016" s="31"/>
      <c r="I10016" s="31"/>
      <c r="J10016" s="31"/>
      <c r="O10016" s="31" t="s">
        <v>416</v>
      </c>
      <c r="P10016" s="31"/>
      <c r="Q10016" s="31"/>
      <c r="R10016" s="31"/>
      <c r="S10016" s="31"/>
      <c r="T10016" s="31"/>
      <c r="U10016" s="31"/>
      <c r="V10016" s="31"/>
      <c r="W10016" s="31"/>
      <c r="X10016" s="31"/>
      <c r="Y10016" s="31"/>
      <c r="Z10016" s="31"/>
      <c r="AA10016" s="31"/>
      <c r="AB10016" s="31"/>
      <c r="AC10016" s="31"/>
      <c r="AD10016" s="31"/>
      <c r="AE10016" s="31"/>
      <c r="AF10016" s="31"/>
      <c r="AG10016" s="31"/>
      <c r="AH10016" s="31"/>
      <c r="AI10016" s="31"/>
      <c r="AJ10016" s="31"/>
      <c r="AK10016" s="31"/>
      <c r="AL10016" s="31"/>
      <c r="AM10016" s="31"/>
      <c r="AN10016" s="31"/>
      <c r="AO10016" s="31"/>
      <c r="AP10016" s="31"/>
      <c r="AQ10016" s="31"/>
      <c r="AR10016" s="31"/>
      <c r="AS10016" s="31"/>
      <c r="AT10016" s="31"/>
      <c r="AW10016" s="32">
        <v>950</v>
      </c>
      <c r="AX10016" s="32"/>
      <c r="AY10016" s="32"/>
      <c r="AZ10016" s="32"/>
      <c r="BA10016" s="32"/>
      <c r="BB10016" s="32"/>
      <c r="BC10016" s="32"/>
      <c r="BD10016" s="32"/>
      <c r="BE10016" s="32"/>
      <c r="BF10016" s="32"/>
      <c r="BG10016" s="32">
        <v>1100</v>
      </c>
      <c r="BH10016" s="32"/>
      <c r="BI10016" s="32"/>
      <c r="BJ10016" s="32"/>
      <c r="BK10016" s="32"/>
      <c r="BL10016" s="32"/>
      <c r="BM10016" s="32"/>
      <c r="BN10016" s="32"/>
      <c r="BO10016" s="32"/>
      <c r="BP10016" s="32"/>
      <c r="BR10016" s="32">
        <v>-150</v>
      </c>
      <c r="BS10016" s="32"/>
      <c r="BT10016" s="32"/>
      <c r="BU10016" s="32"/>
      <c r="BV10016" s="32"/>
      <c r="BW10016" s="32"/>
      <c r="BX10016" s="32"/>
      <c r="BY10016" s="32"/>
      <c r="BZ10016" s="32"/>
      <c r="CA10016" s="32"/>
      <c r="CC10016" s="32">
        <v>900</v>
      </c>
      <c r="CD10016" s="32"/>
      <c r="CE10016" s="32"/>
      <c r="CF10016" s="32"/>
      <c r="CG10016" s="32"/>
      <c r="CH10016" s="32"/>
      <c r="CI10016" s="32"/>
      <c r="CJ10016" s="32"/>
      <c r="CK10016" s="32"/>
      <c r="CN10016" s="32">
        <v>1100</v>
      </c>
      <c r="CO10016" s="32"/>
      <c r="CP10016" s="32"/>
      <c r="CQ10016" s="32"/>
      <c r="CR10016" s="32"/>
      <c r="CS10016" s="32"/>
      <c r="CT10016" s="32"/>
      <c r="CU10016" s="32"/>
      <c r="CW10016" s="32">
        <v>-200</v>
      </c>
      <c r="CX10016" s="32"/>
      <c r="CY10016" s="32"/>
      <c r="CZ10016" s="32"/>
      <c r="DA10016" s="32"/>
      <c r="DB10016" s="32"/>
      <c r="DC10016" s="32"/>
      <c r="DD10016" s="32"/>
    </row>
    <row r="10017" spans="1:108" ht="13.5" customHeight="1" x14ac:dyDescent="0.2">
      <c r="A10017" s="68"/>
      <c r="B10017" s="37"/>
      <c r="C10017" s="37"/>
      <c r="D10017" s="31"/>
      <c r="E10017" s="31"/>
      <c r="F10017" s="31"/>
      <c r="G10017" s="31"/>
      <c r="H10017" s="31"/>
      <c r="I10017" s="31"/>
      <c r="J10017" s="31"/>
      <c r="O10017" s="31"/>
      <c r="P10017" s="31"/>
      <c r="Q10017" s="31"/>
      <c r="R10017" s="31"/>
      <c r="S10017" s="31"/>
      <c r="T10017" s="31"/>
      <c r="U10017" s="31"/>
      <c r="V10017" s="31"/>
      <c r="W10017" s="31"/>
      <c r="X10017" s="31"/>
      <c r="Y10017" s="31"/>
      <c r="Z10017" s="31"/>
      <c r="AA10017" s="31"/>
      <c r="AB10017" s="31"/>
      <c r="AC10017" s="31"/>
      <c r="AD10017" s="31"/>
      <c r="AE10017" s="31"/>
      <c r="AF10017" s="31"/>
      <c r="AG10017" s="31"/>
      <c r="AH10017" s="31"/>
      <c r="AI10017" s="31"/>
      <c r="AJ10017" s="31"/>
      <c r="AK10017" s="31"/>
      <c r="AL10017" s="31"/>
      <c r="AM10017" s="31"/>
      <c r="AN10017" s="31"/>
      <c r="AO10017" s="31"/>
      <c r="AP10017" s="31"/>
      <c r="AQ10017" s="31"/>
      <c r="AR10017" s="31"/>
      <c r="AS10017" s="31"/>
      <c r="AT10017" s="31"/>
      <c r="AW10017" s="32"/>
      <c r="AX10017" s="32"/>
      <c r="AY10017" s="32"/>
      <c r="AZ10017" s="32"/>
      <c r="BA10017" s="32"/>
      <c r="BB10017" s="32"/>
      <c r="BC10017" s="32"/>
      <c r="BD10017" s="32"/>
      <c r="BE10017" s="32"/>
      <c r="BF10017" s="32"/>
      <c r="BG10017" s="32"/>
      <c r="BH10017" s="32"/>
      <c r="BI10017" s="32"/>
      <c r="BJ10017" s="32"/>
      <c r="BK10017" s="32"/>
      <c r="BL10017" s="32"/>
      <c r="BM10017" s="32"/>
      <c r="BN10017" s="32"/>
      <c r="BO10017" s="32"/>
      <c r="BP10017" s="32"/>
      <c r="BR10017" s="32"/>
      <c r="BS10017" s="32"/>
      <c r="BT10017" s="32"/>
      <c r="BU10017" s="32"/>
      <c r="BV10017" s="32"/>
      <c r="BW10017" s="32"/>
      <c r="BX10017" s="32"/>
      <c r="BY10017" s="32"/>
      <c r="BZ10017" s="32"/>
      <c r="CA10017" s="32"/>
      <c r="CC10017" s="32"/>
      <c r="CD10017" s="32"/>
      <c r="CE10017" s="32"/>
      <c r="CF10017" s="32"/>
      <c r="CG10017" s="32"/>
      <c r="CH10017" s="32"/>
      <c r="CI10017" s="32"/>
      <c r="CJ10017" s="32"/>
      <c r="CK10017" s="32"/>
      <c r="CN10017" s="32"/>
      <c r="CO10017" s="32"/>
      <c r="CP10017" s="32"/>
      <c r="CQ10017" s="32"/>
      <c r="CR10017" s="32"/>
      <c r="CS10017" s="32"/>
      <c r="CT10017" s="32"/>
      <c r="CU10017" s="32"/>
      <c r="CW10017" s="32"/>
      <c r="CX10017" s="32"/>
      <c r="CY10017" s="32"/>
      <c r="CZ10017" s="32"/>
      <c r="DA10017" s="32"/>
      <c r="DB10017" s="32"/>
      <c r="DC10017" s="32"/>
      <c r="DD10017" s="32"/>
    </row>
    <row r="10018" spans="1:108" ht="6" customHeight="1" x14ac:dyDescent="0.2">
      <c r="A10018" s="68"/>
    </row>
    <row r="10019" spans="1:108" ht="18" customHeight="1" x14ac:dyDescent="0.2">
      <c r="A10019" s="31" t="s">
        <v>1235</v>
      </c>
      <c r="B10019" s="31"/>
      <c r="C10019" s="31"/>
      <c r="G10019" s="31" t="s">
        <v>719</v>
      </c>
      <c r="H10019" s="31"/>
      <c r="I10019" s="31"/>
      <c r="J10019" s="11" t="s">
        <v>12</v>
      </c>
      <c r="L10019" s="31" t="s">
        <v>12</v>
      </c>
      <c r="M10019" s="31"/>
      <c r="N10019" s="12" t="s">
        <v>12</v>
      </c>
      <c r="O10019" s="31" t="s">
        <v>720</v>
      </c>
      <c r="P10019" s="31"/>
      <c r="Q10019" s="31"/>
      <c r="R10019" s="31"/>
      <c r="S10019" s="31"/>
      <c r="T10019" s="31"/>
      <c r="U10019" s="31"/>
      <c r="V10019" s="31"/>
      <c r="W10019" s="31"/>
      <c r="X10019" s="31"/>
      <c r="Y10019" s="31"/>
      <c r="Z10019" s="31"/>
      <c r="AA10019" s="31"/>
      <c r="AB10019" s="31"/>
      <c r="AC10019" s="31"/>
      <c r="AD10019" s="31"/>
      <c r="AE10019" s="31"/>
      <c r="AF10019" s="31"/>
      <c r="AG10019" s="31"/>
      <c r="AH10019" s="31"/>
      <c r="AI10019" s="31"/>
      <c r="AJ10019" s="31"/>
      <c r="AK10019" s="31"/>
      <c r="AL10019" s="31"/>
      <c r="AM10019" s="31"/>
      <c r="AN10019" s="31"/>
      <c r="AO10019" s="31"/>
      <c r="AP10019" s="31"/>
      <c r="AQ10019" s="31"/>
      <c r="AR10019" s="31"/>
      <c r="AS10019" s="31"/>
      <c r="AT10019" s="31"/>
      <c r="AW10019" s="32">
        <v>410.4</v>
      </c>
      <c r="AX10019" s="32"/>
      <c r="AY10019" s="32"/>
      <c r="AZ10019" s="32"/>
      <c r="BA10019" s="32"/>
      <c r="BB10019" s="32"/>
      <c r="BC10019" s="32"/>
      <c r="BD10019" s="32"/>
      <c r="BE10019" s="32"/>
      <c r="BF10019" s="32"/>
      <c r="BG10019" s="32">
        <v>100</v>
      </c>
      <c r="BH10019" s="32"/>
      <c r="BI10019" s="32"/>
      <c r="BJ10019" s="32"/>
      <c r="BK10019" s="32"/>
      <c r="BL10019" s="32"/>
      <c r="BM10019" s="32"/>
      <c r="BN10019" s="32"/>
      <c r="BO10019" s="32"/>
      <c r="BP10019" s="32"/>
      <c r="BR10019" s="32">
        <v>310.39999999999998</v>
      </c>
      <c r="BS10019" s="32"/>
      <c r="BT10019" s="32"/>
      <c r="BU10019" s="32"/>
      <c r="BV10019" s="32"/>
      <c r="BW10019" s="32"/>
      <c r="BX10019" s="32"/>
      <c r="BY10019" s="32"/>
      <c r="BZ10019" s="32"/>
      <c r="CA10019" s="32"/>
      <c r="CC10019" s="32">
        <v>410.4</v>
      </c>
      <c r="CD10019" s="32"/>
      <c r="CE10019" s="32"/>
      <c r="CF10019" s="32"/>
      <c r="CG10019" s="32"/>
      <c r="CH10019" s="32"/>
      <c r="CI10019" s="32"/>
      <c r="CJ10019" s="32"/>
      <c r="CK10019" s="32"/>
      <c r="CN10019" s="32">
        <v>100</v>
      </c>
      <c r="CO10019" s="32"/>
      <c r="CP10019" s="32"/>
      <c r="CQ10019" s="32"/>
      <c r="CR10019" s="32"/>
      <c r="CS10019" s="32"/>
      <c r="CT10019" s="32"/>
      <c r="CU10019" s="32"/>
      <c r="CW10019" s="32">
        <v>310.39999999999998</v>
      </c>
      <c r="CX10019" s="32"/>
      <c r="CY10019" s="32"/>
      <c r="CZ10019" s="32"/>
      <c r="DA10019" s="32"/>
      <c r="DB10019" s="32"/>
      <c r="DC10019" s="32"/>
      <c r="DD10019" s="32"/>
    </row>
    <row r="10020" spans="1:108" ht="12.75" hidden="1" customHeight="1" x14ac:dyDescent="0.2">
      <c r="A10020" s="68"/>
      <c r="B10020" s="37" t="s">
        <v>181</v>
      </c>
      <c r="C10020" s="37"/>
      <c r="D10020" s="31" t="s">
        <v>419</v>
      </c>
      <c r="E10020" s="31"/>
      <c r="F10020" s="31"/>
      <c r="G10020" s="31"/>
      <c r="H10020" s="31"/>
      <c r="I10020" s="31"/>
      <c r="J10020" s="31"/>
      <c r="O10020" s="31" t="s">
        <v>420</v>
      </c>
      <c r="P10020" s="31"/>
      <c r="Q10020" s="31"/>
      <c r="R10020" s="31"/>
      <c r="S10020" s="31"/>
      <c r="T10020" s="31"/>
      <c r="U10020" s="31"/>
      <c r="V10020" s="31"/>
      <c r="W10020" s="31"/>
      <c r="X10020" s="31"/>
      <c r="Y10020" s="31"/>
      <c r="Z10020" s="31"/>
      <c r="AA10020" s="31"/>
      <c r="AB10020" s="31"/>
      <c r="AC10020" s="31"/>
      <c r="AD10020" s="31"/>
      <c r="AE10020" s="31"/>
      <c r="AF10020" s="31"/>
      <c r="AG10020" s="31"/>
      <c r="AH10020" s="31"/>
      <c r="AI10020" s="31"/>
      <c r="AJ10020" s="31"/>
      <c r="AK10020" s="31"/>
      <c r="AL10020" s="31"/>
      <c r="AM10020" s="31"/>
      <c r="AN10020" s="31"/>
      <c r="AO10020" s="31"/>
      <c r="AP10020" s="31"/>
      <c r="AQ10020" s="31"/>
      <c r="AR10020" s="31"/>
      <c r="AS10020" s="31"/>
      <c r="AT10020" s="31"/>
      <c r="AW10020" s="32">
        <v>410.4</v>
      </c>
      <c r="AX10020" s="32"/>
      <c r="AY10020" s="32"/>
      <c r="AZ10020" s="32"/>
      <c r="BA10020" s="32"/>
      <c r="BB10020" s="32"/>
      <c r="BC10020" s="32"/>
      <c r="BD10020" s="32"/>
      <c r="BE10020" s="32"/>
      <c r="BF10020" s="32"/>
      <c r="BG10020" s="32">
        <v>100</v>
      </c>
      <c r="BH10020" s="32"/>
      <c r="BI10020" s="32"/>
      <c r="BJ10020" s="32"/>
      <c r="BK10020" s="32"/>
      <c r="BL10020" s="32"/>
      <c r="BM10020" s="32"/>
      <c r="BN10020" s="32"/>
      <c r="BO10020" s="32"/>
      <c r="BP10020" s="32"/>
      <c r="BR10020" s="32">
        <v>310.39999999999998</v>
      </c>
      <c r="BS10020" s="32"/>
      <c r="BT10020" s="32"/>
      <c r="BU10020" s="32"/>
      <c r="BV10020" s="32"/>
      <c r="BW10020" s="32"/>
      <c r="BX10020" s="32"/>
      <c r="BY10020" s="32"/>
      <c r="BZ10020" s="32"/>
      <c r="CA10020" s="32"/>
      <c r="CC10020" s="32">
        <v>410.4</v>
      </c>
      <c r="CD10020" s="32"/>
      <c r="CE10020" s="32"/>
      <c r="CF10020" s="32"/>
      <c r="CG10020" s="32"/>
      <c r="CH10020" s="32"/>
      <c r="CI10020" s="32"/>
      <c r="CJ10020" s="32"/>
      <c r="CK10020" s="32"/>
      <c r="CN10020" s="32">
        <v>100</v>
      </c>
      <c r="CO10020" s="32"/>
      <c r="CP10020" s="32"/>
      <c r="CQ10020" s="32"/>
      <c r="CR10020" s="32"/>
      <c r="CS10020" s="32"/>
      <c r="CT10020" s="32"/>
      <c r="CU10020" s="32"/>
      <c r="CW10020" s="32">
        <v>310.39999999999998</v>
      </c>
      <c r="CX10020" s="32"/>
      <c r="CY10020" s="32"/>
      <c r="CZ10020" s="32"/>
      <c r="DA10020" s="32"/>
      <c r="DB10020" s="32"/>
      <c r="DC10020" s="32"/>
      <c r="DD10020" s="32"/>
    </row>
    <row r="10021" spans="1:108" ht="13.5" customHeight="1" x14ac:dyDescent="0.2">
      <c r="A10021" s="68"/>
      <c r="B10021" s="37"/>
      <c r="C10021" s="37"/>
      <c r="D10021" s="31"/>
      <c r="E10021" s="31"/>
      <c r="F10021" s="31"/>
      <c r="G10021" s="31"/>
      <c r="H10021" s="31"/>
      <c r="I10021" s="31"/>
      <c r="J10021" s="31"/>
      <c r="O10021" s="31"/>
      <c r="P10021" s="31"/>
      <c r="Q10021" s="31"/>
      <c r="R10021" s="31"/>
      <c r="S10021" s="31"/>
      <c r="T10021" s="31"/>
      <c r="U10021" s="31"/>
      <c r="V10021" s="31"/>
      <c r="W10021" s="31"/>
      <c r="X10021" s="31"/>
      <c r="Y10021" s="31"/>
      <c r="Z10021" s="31"/>
      <c r="AA10021" s="31"/>
      <c r="AB10021" s="31"/>
      <c r="AC10021" s="31"/>
      <c r="AD10021" s="31"/>
      <c r="AE10021" s="31"/>
      <c r="AF10021" s="31"/>
      <c r="AG10021" s="31"/>
      <c r="AH10021" s="31"/>
      <c r="AI10021" s="31"/>
      <c r="AJ10021" s="31"/>
      <c r="AK10021" s="31"/>
      <c r="AL10021" s="31"/>
      <c r="AM10021" s="31"/>
      <c r="AN10021" s="31"/>
      <c r="AO10021" s="31"/>
      <c r="AP10021" s="31"/>
      <c r="AQ10021" s="31"/>
      <c r="AR10021" s="31"/>
      <c r="AS10021" s="31"/>
      <c r="AT10021" s="31"/>
      <c r="AW10021" s="32"/>
      <c r="AX10021" s="32"/>
      <c r="AY10021" s="32"/>
      <c r="AZ10021" s="32"/>
      <c r="BA10021" s="32"/>
      <c r="BB10021" s="32"/>
      <c r="BC10021" s="32"/>
      <c r="BD10021" s="32"/>
      <c r="BE10021" s="32"/>
      <c r="BF10021" s="32"/>
      <c r="BG10021" s="32"/>
      <c r="BH10021" s="32"/>
      <c r="BI10021" s="32"/>
      <c r="BJ10021" s="32"/>
      <c r="BK10021" s="32"/>
      <c r="BL10021" s="32"/>
      <c r="BM10021" s="32"/>
      <c r="BN10021" s="32"/>
      <c r="BO10021" s="32"/>
      <c r="BP10021" s="32"/>
      <c r="BR10021" s="32"/>
      <c r="BS10021" s="32"/>
      <c r="BT10021" s="32"/>
      <c r="BU10021" s="32"/>
      <c r="BV10021" s="32"/>
      <c r="BW10021" s="32"/>
      <c r="BX10021" s="32"/>
      <c r="BY10021" s="32"/>
      <c r="BZ10021" s="32"/>
      <c r="CA10021" s="32"/>
      <c r="CC10021" s="32"/>
      <c r="CD10021" s="32"/>
      <c r="CE10021" s="32"/>
      <c r="CF10021" s="32"/>
      <c r="CG10021" s="32"/>
      <c r="CH10021" s="32"/>
      <c r="CI10021" s="32"/>
      <c r="CJ10021" s="32"/>
      <c r="CK10021" s="32"/>
      <c r="CN10021" s="32"/>
      <c r="CO10021" s="32"/>
      <c r="CP10021" s="32"/>
      <c r="CQ10021" s="32"/>
      <c r="CR10021" s="32"/>
      <c r="CS10021" s="32"/>
      <c r="CT10021" s="32"/>
      <c r="CU10021" s="32"/>
      <c r="CW10021" s="32"/>
      <c r="CX10021" s="32"/>
      <c r="CY10021" s="32"/>
      <c r="CZ10021" s="32"/>
      <c r="DA10021" s="32"/>
      <c r="DB10021" s="32"/>
      <c r="DC10021" s="32"/>
      <c r="DD10021" s="32"/>
    </row>
    <row r="10022" spans="1:108" ht="6" customHeight="1" x14ac:dyDescent="0.2">
      <c r="A10022" s="68"/>
    </row>
    <row r="10023" spans="1:108" ht="18" customHeight="1" x14ac:dyDescent="0.2">
      <c r="A10023" s="31" t="s">
        <v>1235</v>
      </c>
      <c r="B10023" s="31"/>
      <c r="C10023" s="31"/>
      <c r="G10023" s="31" t="s">
        <v>549</v>
      </c>
      <c r="H10023" s="31"/>
      <c r="I10023" s="31"/>
      <c r="J10023" s="11" t="s">
        <v>12</v>
      </c>
      <c r="L10023" s="31" t="s">
        <v>12</v>
      </c>
      <c r="M10023" s="31"/>
      <c r="N10023" s="12" t="s">
        <v>12</v>
      </c>
      <c r="O10023" s="31" t="s">
        <v>550</v>
      </c>
      <c r="P10023" s="31"/>
      <c r="Q10023" s="31"/>
      <c r="R10023" s="31"/>
      <c r="S10023" s="31"/>
      <c r="T10023" s="31"/>
      <c r="U10023" s="31"/>
      <c r="V10023" s="31"/>
      <c r="W10023" s="31"/>
      <c r="X10023" s="31"/>
      <c r="Y10023" s="31"/>
      <c r="Z10023" s="31"/>
      <c r="AA10023" s="31"/>
      <c r="AB10023" s="31"/>
      <c r="AC10023" s="31"/>
      <c r="AD10023" s="31"/>
      <c r="AE10023" s="31"/>
      <c r="AF10023" s="31"/>
      <c r="AG10023" s="31"/>
      <c r="AH10023" s="31"/>
      <c r="AI10023" s="31"/>
      <c r="AJ10023" s="31"/>
      <c r="AK10023" s="31"/>
      <c r="AL10023" s="31"/>
      <c r="AM10023" s="31"/>
      <c r="AN10023" s="31"/>
      <c r="AO10023" s="31"/>
      <c r="AP10023" s="31"/>
      <c r="AQ10023" s="31"/>
      <c r="AR10023" s="31"/>
      <c r="AS10023" s="31"/>
      <c r="AT10023" s="31"/>
      <c r="AW10023" s="32">
        <v>19.39</v>
      </c>
      <c r="AX10023" s="32"/>
      <c r="AY10023" s="32"/>
      <c r="AZ10023" s="32"/>
      <c r="BA10023" s="32"/>
      <c r="BB10023" s="32"/>
      <c r="BC10023" s="32"/>
      <c r="BD10023" s="32"/>
      <c r="BE10023" s="32"/>
      <c r="BF10023" s="32"/>
      <c r="BG10023" s="32">
        <v>0</v>
      </c>
      <c r="BH10023" s="32"/>
      <c r="BI10023" s="32"/>
      <c r="BJ10023" s="32"/>
      <c r="BK10023" s="32"/>
      <c r="BL10023" s="32"/>
      <c r="BM10023" s="32"/>
      <c r="BN10023" s="32"/>
      <c r="BO10023" s="32"/>
      <c r="BP10023" s="32"/>
      <c r="BR10023" s="32">
        <v>19.39</v>
      </c>
      <c r="BS10023" s="32"/>
      <c r="BT10023" s="32"/>
      <c r="BU10023" s="32"/>
      <c r="BV10023" s="32"/>
      <c r="BW10023" s="32"/>
      <c r="BX10023" s="32"/>
      <c r="BY10023" s="32"/>
      <c r="BZ10023" s="32"/>
      <c r="CA10023" s="32"/>
      <c r="CC10023" s="32">
        <v>0</v>
      </c>
      <c r="CD10023" s="32"/>
      <c r="CE10023" s="32"/>
      <c r="CF10023" s="32"/>
      <c r="CG10023" s="32"/>
      <c r="CH10023" s="32"/>
      <c r="CI10023" s="32"/>
      <c r="CJ10023" s="32"/>
      <c r="CK10023" s="32"/>
      <c r="CN10023" s="32">
        <v>0</v>
      </c>
      <c r="CO10023" s="32"/>
      <c r="CP10023" s="32"/>
      <c r="CQ10023" s="32"/>
      <c r="CR10023" s="32"/>
      <c r="CS10023" s="32"/>
      <c r="CT10023" s="32"/>
      <c r="CU10023" s="32"/>
      <c r="CW10023" s="32">
        <v>0</v>
      </c>
      <c r="CX10023" s="32"/>
      <c r="CY10023" s="32"/>
      <c r="CZ10023" s="32"/>
      <c r="DA10023" s="32"/>
      <c r="DB10023" s="32"/>
      <c r="DC10023" s="32"/>
      <c r="DD10023" s="32"/>
    </row>
    <row r="10024" spans="1:108" ht="12.75" hidden="1" customHeight="1" x14ac:dyDescent="0.2">
      <c r="A10024" s="68"/>
      <c r="B10024" s="37" t="s">
        <v>181</v>
      </c>
      <c r="C10024" s="37"/>
      <c r="D10024" s="31" t="s">
        <v>188</v>
      </c>
      <c r="E10024" s="31"/>
      <c r="F10024" s="31"/>
      <c r="G10024" s="31"/>
      <c r="H10024" s="31"/>
      <c r="I10024" s="31"/>
      <c r="J10024" s="31"/>
      <c r="O10024" s="31" t="s">
        <v>189</v>
      </c>
      <c r="P10024" s="31"/>
      <c r="Q10024" s="31"/>
      <c r="R10024" s="31"/>
      <c r="S10024" s="31"/>
      <c r="T10024" s="31"/>
      <c r="U10024" s="31"/>
      <c r="V10024" s="31"/>
      <c r="W10024" s="31"/>
      <c r="X10024" s="31"/>
      <c r="Y10024" s="31"/>
      <c r="Z10024" s="31"/>
      <c r="AA10024" s="31"/>
      <c r="AB10024" s="31"/>
      <c r="AC10024" s="31"/>
      <c r="AD10024" s="31"/>
      <c r="AE10024" s="31"/>
      <c r="AF10024" s="31"/>
      <c r="AG10024" s="31"/>
      <c r="AH10024" s="31"/>
      <c r="AI10024" s="31"/>
      <c r="AJ10024" s="31"/>
      <c r="AK10024" s="31"/>
      <c r="AL10024" s="31"/>
      <c r="AM10024" s="31"/>
      <c r="AN10024" s="31"/>
      <c r="AO10024" s="31"/>
      <c r="AP10024" s="31"/>
      <c r="AQ10024" s="31"/>
      <c r="AR10024" s="31"/>
      <c r="AS10024" s="31"/>
      <c r="AT10024" s="31"/>
      <c r="AW10024" s="32">
        <v>19.39</v>
      </c>
      <c r="AX10024" s="32"/>
      <c r="AY10024" s="32"/>
      <c r="AZ10024" s="32"/>
      <c r="BA10024" s="32"/>
      <c r="BB10024" s="32"/>
      <c r="BC10024" s="32"/>
      <c r="BD10024" s="32"/>
      <c r="BE10024" s="32"/>
      <c r="BF10024" s="32"/>
      <c r="BG10024" s="32">
        <v>0</v>
      </c>
      <c r="BH10024" s="32"/>
      <c r="BI10024" s="32"/>
      <c r="BJ10024" s="32"/>
      <c r="BK10024" s="32"/>
      <c r="BL10024" s="32"/>
      <c r="BM10024" s="32"/>
      <c r="BN10024" s="32"/>
      <c r="BO10024" s="32"/>
      <c r="BP10024" s="32"/>
      <c r="BR10024" s="32">
        <v>19.39</v>
      </c>
      <c r="BS10024" s="32"/>
      <c r="BT10024" s="32"/>
      <c r="BU10024" s="32"/>
      <c r="BV10024" s="32"/>
      <c r="BW10024" s="32"/>
      <c r="BX10024" s="32"/>
      <c r="BY10024" s="32"/>
      <c r="BZ10024" s="32"/>
      <c r="CA10024" s="32"/>
      <c r="CC10024" s="32">
        <v>0</v>
      </c>
      <c r="CD10024" s="32"/>
      <c r="CE10024" s="32"/>
      <c r="CF10024" s="32"/>
      <c r="CG10024" s="32"/>
      <c r="CH10024" s="32"/>
      <c r="CI10024" s="32"/>
      <c r="CJ10024" s="32"/>
      <c r="CK10024" s="32"/>
      <c r="CN10024" s="32">
        <v>0</v>
      </c>
      <c r="CO10024" s="32"/>
      <c r="CP10024" s="32"/>
      <c r="CQ10024" s="32"/>
      <c r="CR10024" s="32"/>
      <c r="CS10024" s="32"/>
      <c r="CT10024" s="32"/>
      <c r="CU10024" s="32"/>
      <c r="CW10024" s="32">
        <v>0</v>
      </c>
      <c r="CX10024" s="32"/>
      <c r="CY10024" s="32"/>
      <c r="CZ10024" s="32"/>
      <c r="DA10024" s="32"/>
      <c r="DB10024" s="32"/>
      <c r="DC10024" s="32"/>
      <c r="DD10024" s="32"/>
    </row>
    <row r="10025" spans="1:108" ht="13.5" customHeight="1" x14ac:dyDescent="0.2">
      <c r="A10025" s="68"/>
      <c r="B10025" s="37"/>
      <c r="C10025" s="37"/>
      <c r="D10025" s="31"/>
      <c r="E10025" s="31"/>
      <c r="F10025" s="31"/>
      <c r="G10025" s="31"/>
      <c r="H10025" s="31"/>
      <c r="I10025" s="31"/>
      <c r="J10025" s="31"/>
      <c r="O10025" s="31"/>
      <c r="P10025" s="31"/>
      <c r="Q10025" s="31"/>
      <c r="R10025" s="31"/>
      <c r="S10025" s="31"/>
      <c r="T10025" s="31"/>
      <c r="U10025" s="31"/>
      <c r="V10025" s="31"/>
      <c r="W10025" s="31"/>
      <c r="X10025" s="31"/>
      <c r="Y10025" s="31"/>
      <c r="Z10025" s="31"/>
      <c r="AA10025" s="31"/>
      <c r="AB10025" s="31"/>
      <c r="AC10025" s="31"/>
      <c r="AD10025" s="31"/>
      <c r="AE10025" s="31"/>
      <c r="AF10025" s="31"/>
      <c r="AG10025" s="31"/>
      <c r="AH10025" s="31"/>
      <c r="AI10025" s="31"/>
      <c r="AJ10025" s="31"/>
      <c r="AK10025" s="31"/>
      <c r="AL10025" s="31"/>
      <c r="AM10025" s="31"/>
      <c r="AN10025" s="31"/>
      <c r="AO10025" s="31"/>
      <c r="AP10025" s="31"/>
      <c r="AQ10025" s="31"/>
      <c r="AR10025" s="31"/>
      <c r="AS10025" s="31"/>
      <c r="AT10025" s="31"/>
      <c r="AW10025" s="32"/>
      <c r="AX10025" s="32"/>
      <c r="AY10025" s="32"/>
      <c r="AZ10025" s="32"/>
      <c r="BA10025" s="32"/>
      <c r="BB10025" s="32"/>
      <c r="BC10025" s="32"/>
      <c r="BD10025" s="32"/>
      <c r="BE10025" s="32"/>
      <c r="BF10025" s="32"/>
      <c r="BG10025" s="32"/>
      <c r="BH10025" s="32"/>
      <c r="BI10025" s="32"/>
      <c r="BJ10025" s="32"/>
      <c r="BK10025" s="32"/>
      <c r="BL10025" s="32"/>
      <c r="BM10025" s="32"/>
      <c r="BN10025" s="32"/>
      <c r="BO10025" s="32"/>
      <c r="BP10025" s="32"/>
      <c r="BR10025" s="32"/>
      <c r="BS10025" s="32"/>
      <c r="BT10025" s="32"/>
      <c r="BU10025" s="32"/>
      <c r="BV10025" s="32"/>
      <c r="BW10025" s="32"/>
      <c r="BX10025" s="32"/>
      <c r="BY10025" s="32"/>
      <c r="BZ10025" s="32"/>
      <c r="CA10025" s="32"/>
      <c r="CC10025" s="32"/>
      <c r="CD10025" s="32"/>
      <c r="CE10025" s="32"/>
      <c r="CF10025" s="32"/>
      <c r="CG10025" s="32"/>
      <c r="CH10025" s="32"/>
      <c r="CI10025" s="32"/>
      <c r="CJ10025" s="32"/>
      <c r="CK10025" s="32"/>
      <c r="CN10025" s="32"/>
      <c r="CO10025" s="32"/>
      <c r="CP10025" s="32"/>
      <c r="CQ10025" s="32"/>
      <c r="CR10025" s="32"/>
      <c r="CS10025" s="32"/>
      <c r="CT10025" s="32"/>
      <c r="CU10025" s="32"/>
      <c r="CW10025" s="32"/>
      <c r="CX10025" s="32"/>
      <c r="CY10025" s="32"/>
      <c r="CZ10025" s="32"/>
      <c r="DA10025" s="32"/>
      <c r="DB10025" s="32"/>
      <c r="DC10025" s="32"/>
      <c r="DD10025" s="32"/>
    </row>
    <row r="10026" spans="1:108" ht="6" customHeight="1" x14ac:dyDescent="0.2">
      <c r="A10026" s="68"/>
    </row>
    <row r="10027" spans="1:108" ht="13.5" customHeight="1" x14ac:dyDescent="0.2">
      <c r="A10027" s="68"/>
      <c r="B10027" s="35" t="s">
        <v>22</v>
      </c>
      <c r="C10027" s="35"/>
      <c r="D10027" s="29" t="s">
        <v>423</v>
      </c>
      <c r="E10027" s="29"/>
      <c r="F10027" s="29"/>
      <c r="G10027" s="29"/>
      <c r="H10027" s="29"/>
      <c r="I10027" s="29"/>
      <c r="J10027" s="29"/>
      <c r="O10027" s="29" t="s">
        <v>424</v>
      </c>
      <c r="P10027" s="29"/>
      <c r="Q10027" s="29"/>
      <c r="R10027" s="29"/>
      <c r="S10027" s="29"/>
      <c r="T10027" s="29"/>
      <c r="U10027" s="29"/>
      <c r="V10027" s="29"/>
      <c r="W10027" s="29"/>
      <c r="X10027" s="29"/>
      <c r="Y10027" s="29"/>
      <c r="Z10027" s="29"/>
      <c r="AA10027" s="29"/>
      <c r="AB10027" s="29"/>
      <c r="AC10027" s="29"/>
      <c r="AD10027" s="29"/>
      <c r="AE10027" s="29"/>
      <c r="AF10027" s="29"/>
      <c r="AG10027" s="29"/>
      <c r="AH10027" s="29"/>
      <c r="AI10027" s="29"/>
      <c r="AJ10027" s="29"/>
      <c r="AK10027" s="29"/>
      <c r="AL10027" s="29"/>
      <c r="AM10027" s="29"/>
      <c r="AN10027" s="29"/>
      <c r="AO10027" s="29"/>
      <c r="AP10027" s="29"/>
      <c r="AQ10027" s="29"/>
      <c r="AR10027" s="29"/>
      <c r="AS10027" s="29"/>
      <c r="AT10027" s="29"/>
      <c r="AW10027" s="30">
        <v>59976.84</v>
      </c>
      <c r="AX10027" s="30"/>
      <c r="AY10027" s="30"/>
      <c r="AZ10027" s="30"/>
      <c r="BA10027" s="30"/>
      <c r="BB10027" s="30"/>
      <c r="BC10027" s="30"/>
      <c r="BD10027" s="30"/>
      <c r="BE10027" s="30"/>
      <c r="BF10027" s="30"/>
      <c r="BG10027" s="30">
        <v>56200</v>
      </c>
      <c r="BH10027" s="30"/>
      <c r="BI10027" s="30"/>
      <c r="BJ10027" s="30"/>
      <c r="BK10027" s="30"/>
      <c r="BL10027" s="30"/>
      <c r="BM10027" s="30"/>
      <c r="BN10027" s="30"/>
      <c r="BO10027" s="30"/>
      <c r="BP10027" s="30"/>
      <c r="BR10027" s="30">
        <v>3776.84</v>
      </c>
      <c r="BS10027" s="30"/>
      <c r="BT10027" s="30"/>
      <c r="BU10027" s="30"/>
      <c r="BV10027" s="30"/>
      <c r="BW10027" s="30"/>
      <c r="BX10027" s="30"/>
      <c r="BY10027" s="30"/>
      <c r="BZ10027" s="30"/>
      <c r="CA10027" s="30"/>
      <c r="CC10027" s="30">
        <v>65518.16</v>
      </c>
      <c r="CD10027" s="30"/>
      <c r="CE10027" s="30"/>
      <c r="CF10027" s="30"/>
      <c r="CG10027" s="30"/>
      <c r="CH10027" s="30"/>
      <c r="CI10027" s="30"/>
      <c r="CJ10027" s="30"/>
      <c r="CK10027" s="30"/>
      <c r="CN10027" s="30">
        <v>56200</v>
      </c>
      <c r="CO10027" s="30"/>
      <c r="CP10027" s="30"/>
      <c r="CQ10027" s="30"/>
      <c r="CR10027" s="30"/>
      <c r="CS10027" s="30"/>
      <c r="CT10027" s="30"/>
      <c r="CU10027" s="30"/>
      <c r="CW10027" s="30">
        <v>9318.16</v>
      </c>
      <c r="CX10027" s="30"/>
      <c r="CY10027" s="30"/>
      <c r="CZ10027" s="30"/>
      <c r="DA10027" s="30"/>
      <c r="DB10027" s="30"/>
      <c r="DC10027" s="30"/>
      <c r="DD10027" s="30"/>
    </row>
    <row r="10028" spans="1:108" ht="6" customHeight="1" x14ac:dyDescent="0.2">
      <c r="A10028" s="68"/>
    </row>
    <row r="10029" spans="1:108" ht="18" customHeight="1" x14ac:dyDescent="0.2">
      <c r="A10029" s="31" t="s">
        <v>1235</v>
      </c>
      <c r="B10029" s="31"/>
      <c r="C10029" s="31"/>
      <c r="G10029" s="31" t="s">
        <v>433</v>
      </c>
      <c r="H10029" s="31"/>
      <c r="I10029" s="31"/>
      <c r="J10029" s="11" t="s">
        <v>12</v>
      </c>
      <c r="L10029" s="31" t="s">
        <v>12</v>
      </c>
      <c r="M10029" s="31"/>
      <c r="N10029" s="12" t="s">
        <v>12</v>
      </c>
      <c r="O10029" s="31" t="s">
        <v>434</v>
      </c>
      <c r="P10029" s="31"/>
      <c r="Q10029" s="31"/>
      <c r="R10029" s="31"/>
      <c r="S10029" s="31"/>
      <c r="T10029" s="31"/>
      <c r="U10029" s="31"/>
      <c r="V10029" s="31"/>
      <c r="W10029" s="31"/>
      <c r="X10029" s="31"/>
      <c r="Y10029" s="31"/>
      <c r="Z10029" s="31"/>
      <c r="AA10029" s="31"/>
      <c r="AB10029" s="31"/>
      <c r="AC10029" s="31"/>
      <c r="AD10029" s="31"/>
      <c r="AE10029" s="31"/>
      <c r="AF10029" s="31"/>
      <c r="AG10029" s="31"/>
      <c r="AH10029" s="31"/>
      <c r="AI10029" s="31"/>
      <c r="AJ10029" s="31"/>
      <c r="AK10029" s="31"/>
      <c r="AL10029" s="31"/>
      <c r="AM10029" s="31"/>
      <c r="AN10029" s="31"/>
      <c r="AO10029" s="31"/>
      <c r="AP10029" s="31"/>
      <c r="AQ10029" s="31"/>
      <c r="AR10029" s="31"/>
      <c r="AS10029" s="31"/>
      <c r="AT10029" s="31"/>
      <c r="AW10029" s="32">
        <v>1017.42</v>
      </c>
      <c r="AX10029" s="32"/>
      <c r="AY10029" s="32"/>
      <c r="AZ10029" s="32"/>
      <c r="BA10029" s="32"/>
      <c r="BB10029" s="32"/>
      <c r="BC10029" s="32"/>
      <c r="BD10029" s="32"/>
      <c r="BE10029" s="32"/>
      <c r="BF10029" s="32"/>
      <c r="BG10029" s="32">
        <v>1700</v>
      </c>
      <c r="BH10029" s="32"/>
      <c r="BI10029" s="32"/>
      <c r="BJ10029" s="32"/>
      <c r="BK10029" s="32"/>
      <c r="BL10029" s="32"/>
      <c r="BM10029" s="32"/>
      <c r="BN10029" s="32"/>
      <c r="BO10029" s="32"/>
      <c r="BP10029" s="32"/>
      <c r="BR10029" s="32">
        <v>-682.58</v>
      </c>
      <c r="BS10029" s="32"/>
      <c r="BT10029" s="32"/>
      <c r="BU10029" s="32"/>
      <c r="BV10029" s="32"/>
      <c r="BW10029" s="32"/>
      <c r="BX10029" s="32"/>
      <c r="BY10029" s="32"/>
      <c r="BZ10029" s="32"/>
      <c r="CA10029" s="32"/>
      <c r="CC10029" s="32">
        <v>0</v>
      </c>
      <c r="CD10029" s="32"/>
      <c r="CE10029" s="32"/>
      <c r="CF10029" s="32"/>
      <c r="CG10029" s="32"/>
      <c r="CH10029" s="32"/>
      <c r="CI10029" s="32"/>
      <c r="CJ10029" s="32"/>
      <c r="CK10029" s="32"/>
      <c r="CN10029" s="32">
        <v>0</v>
      </c>
      <c r="CO10029" s="32"/>
      <c r="CP10029" s="32"/>
      <c r="CQ10029" s="32"/>
      <c r="CR10029" s="32"/>
      <c r="CS10029" s="32"/>
      <c r="CT10029" s="32"/>
      <c r="CU10029" s="32"/>
      <c r="CW10029" s="32">
        <v>0</v>
      </c>
      <c r="CX10029" s="32"/>
      <c r="CY10029" s="32"/>
      <c r="CZ10029" s="32"/>
      <c r="DA10029" s="32"/>
      <c r="DB10029" s="32"/>
      <c r="DC10029" s="32"/>
      <c r="DD10029" s="32"/>
    </row>
    <row r="10030" spans="1:108" ht="12.75" hidden="1" customHeight="1" x14ac:dyDescent="0.2">
      <c r="A10030" s="68"/>
      <c r="B10030" s="37" t="s">
        <v>181</v>
      </c>
      <c r="C10030" s="37"/>
      <c r="D10030" s="31" t="s">
        <v>194</v>
      </c>
      <c r="E10030" s="31"/>
      <c r="F10030" s="31"/>
      <c r="G10030" s="31"/>
      <c r="H10030" s="31"/>
      <c r="I10030" s="31"/>
      <c r="J10030" s="31"/>
      <c r="O10030" s="31" t="s">
        <v>195</v>
      </c>
      <c r="P10030" s="31"/>
      <c r="Q10030" s="31"/>
      <c r="R10030" s="31"/>
      <c r="S10030" s="31"/>
      <c r="T10030" s="31"/>
      <c r="U10030" s="31"/>
      <c r="V10030" s="31"/>
      <c r="W10030" s="31"/>
      <c r="X10030" s="31"/>
      <c r="Y10030" s="31"/>
      <c r="Z10030" s="31"/>
      <c r="AA10030" s="31"/>
      <c r="AB10030" s="31"/>
      <c r="AC10030" s="31"/>
      <c r="AD10030" s="31"/>
      <c r="AE10030" s="31"/>
      <c r="AF10030" s="31"/>
      <c r="AG10030" s="31"/>
      <c r="AH10030" s="31"/>
      <c r="AI10030" s="31"/>
      <c r="AJ10030" s="31"/>
      <c r="AK10030" s="31"/>
      <c r="AL10030" s="31"/>
      <c r="AM10030" s="31"/>
      <c r="AN10030" s="31"/>
      <c r="AO10030" s="31"/>
      <c r="AP10030" s="31"/>
      <c r="AQ10030" s="31"/>
      <c r="AR10030" s="31"/>
      <c r="AS10030" s="31"/>
      <c r="AT10030" s="31"/>
      <c r="AW10030" s="32">
        <v>1017.42</v>
      </c>
      <c r="AX10030" s="32"/>
      <c r="AY10030" s="32"/>
      <c r="AZ10030" s="32"/>
      <c r="BA10030" s="32"/>
      <c r="BB10030" s="32"/>
      <c r="BC10030" s="32"/>
      <c r="BD10030" s="32"/>
      <c r="BE10030" s="32"/>
      <c r="BF10030" s="32"/>
      <c r="BG10030" s="32">
        <v>1700</v>
      </c>
      <c r="BH10030" s="32"/>
      <c r="BI10030" s="32"/>
      <c r="BJ10030" s="32"/>
      <c r="BK10030" s="32"/>
      <c r="BL10030" s="32"/>
      <c r="BM10030" s="32"/>
      <c r="BN10030" s="32"/>
      <c r="BO10030" s="32"/>
      <c r="BP10030" s="32"/>
      <c r="BR10030" s="32">
        <v>-682.58</v>
      </c>
      <c r="BS10030" s="32"/>
      <c r="BT10030" s="32"/>
      <c r="BU10030" s="32"/>
      <c r="BV10030" s="32"/>
      <c r="BW10030" s="32"/>
      <c r="BX10030" s="32"/>
      <c r="BY10030" s="32"/>
      <c r="BZ10030" s="32"/>
      <c r="CA10030" s="32"/>
      <c r="CC10030" s="32">
        <v>0</v>
      </c>
      <c r="CD10030" s="32"/>
      <c r="CE10030" s="32"/>
      <c r="CF10030" s="32"/>
      <c r="CG10030" s="32"/>
      <c r="CH10030" s="32"/>
      <c r="CI10030" s="32"/>
      <c r="CJ10030" s="32"/>
      <c r="CK10030" s="32"/>
      <c r="CN10030" s="32">
        <v>0</v>
      </c>
      <c r="CO10030" s="32"/>
      <c r="CP10030" s="32"/>
      <c r="CQ10030" s="32"/>
      <c r="CR10030" s="32"/>
      <c r="CS10030" s="32"/>
      <c r="CT10030" s="32"/>
      <c r="CU10030" s="32"/>
      <c r="CW10030" s="32">
        <v>0</v>
      </c>
      <c r="CX10030" s="32"/>
      <c r="CY10030" s="32"/>
      <c r="CZ10030" s="32"/>
      <c r="DA10030" s="32"/>
      <c r="DB10030" s="32"/>
      <c r="DC10030" s="32"/>
      <c r="DD10030" s="32"/>
    </row>
    <row r="10031" spans="1:108" ht="13.5" customHeight="1" x14ac:dyDescent="0.2">
      <c r="A10031" s="68"/>
      <c r="B10031" s="37"/>
      <c r="C10031" s="37"/>
      <c r="D10031" s="31"/>
      <c r="E10031" s="31"/>
      <c r="F10031" s="31"/>
      <c r="G10031" s="31"/>
      <c r="H10031" s="31"/>
      <c r="I10031" s="31"/>
      <c r="J10031" s="31"/>
      <c r="O10031" s="31"/>
      <c r="P10031" s="31"/>
      <c r="Q10031" s="31"/>
      <c r="R10031" s="31"/>
      <c r="S10031" s="31"/>
      <c r="T10031" s="31"/>
      <c r="U10031" s="31"/>
      <c r="V10031" s="31"/>
      <c r="W10031" s="31"/>
      <c r="X10031" s="31"/>
      <c r="Y10031" s="31"/>
      <c r="Z10031" s="31"/>
      <c r="AA10031" s="31"/>
      <c r="AB10031" s="31"/>
      <c r="AC10031" s="31"/>
      <c r="AD10031" s="31"/>
      <c r="AE10031" s="31"/>
      <c r="AF10031" s="31"/>
      <c r="AG10031" s="31"/>
      <c r="AH10031" s="31"/>
      <c r="AI10031" s="31"/>
      <c r="AJ10031" s="31"/>
      <c r="AK10031" s="31"/>
      <c r="AL10031" s="31"/>
      <c r="AM10031" s="31"/>
      <c r="AN10031" s="31"/>
      <c r="AO10031" s="31"/>
      <c r="AP10031" s="31"/>
      <c r="AQ10031" s="31"/>
      <c r="AR10031" s="31"/>
      <c r="AS10031" s="31"/>
      <c r="AT10031" s="31"/>
      <c r="AW10031" s="32"/>
      <c r="AX10031" s="32"/>
      <c r="AY10031" s="32"/>
      <c r="AZ10031" s="32"/>
      <c r="BA10031" s="32"/>
      <c r="BB10031" s="32"/>
      <c r="BC10031" s="32"/>
      <c r="BD10031" s="32"/>
      <c r="BE10031" s="32"/>
      <c r="BF10031" s="32"/>
      <c r="BG10031" s="32"/>
      <c r="BH10031" s="32"/>
      <c r="BI10031" s="32"/>
      <c r="BJ10031" s="32"/>
      <c r="BK10031" s="32"/>
      <c r="BL10031" s="32"/>
      <c r="BM10031" s="32"/>
      <c r="BN10031" s="32"/>
      <c r="BO10031" s="32"/>
      <c r="BP10031" s="32"/>
      <c r="BR10031" s="32"/>
      <c r="BS10031" s="32"/>
      <c r="BT10031" s="32"/>
      <c r="BU10031" s="32"/>
      <c r="BV10031" s="32"/>
      <c r="BW10031" s="32"/>
      <c r="BX10031" s="32"/>
      <c r="BY10031" s="32"/>
      <c r="BZ10031" s="32"/>
      <c r="CA10031" s="32"/>
      <c r="CC10031" s="32"/>
      <c r="CD10031" s="32"/>
      <c r="CE10031" s="32"/>
      <c r="CF10031" s="32"/>
      <c r="CG10031" s="32"/>
      <c r="CH10031" s="32"/>
      <c r="CI10031" s="32"/>
      <c r="CJ10031" s="32"/>
      <c r="CK10031" s="32"/>
      <c r="CN10031" s="32"/>
      <c r="CO10031" s="32"/>
      <c r="CP10031" s="32"/>
      <c r="CQ10031" s="32"/>
      <c r="CR10031" s="32"/>
      <c r="CS10031" s="32"/>
      <c r="CT10031" s="32"/>
      <c r="CU10031" s="32"/>
      <c r="CW10031" s="32"/>
      <c r="CX10031" s="32"/>
      <c r="CY10031" s="32"/>
      <c r="CZ10031" s="32"/>
      <c r="DA10031" s="32"/>
      <c r="DB10031" s="32"/>
      <c r="DC10031" s="32"/>
      <c r="DD10031" s="32"/>
    </row>
    <row r="10032" spans="1:108" ht="6" customHeight="1" x14ac:dyDescent="0.2">
      <c r="A10032" s="68"/>
    </row>
    <row r="10033" spans="1:108" ht="13.5" customHeight="1" x14ac:dyDescent="0.2">
      <c r="A10033" s="68"/>
      <c r="B10033" s="35" t="s">
        <v>22</v>
      </c>
      <c r="C10033" s="35"/>
      <c r="D10033" s="29" t="s">
        <v>435</v>
      </c>
      <c r="E10033" s="29"/>
      <c r="F10033" s="29"/>
      <c r="G10033" s="29"/>
      <c r="H10033" s="29"/>
      <c r="I10033" s="29"/>
      <c r="J10033" s="29"/>
      <c r="O10033" s="29" t="s">
        <v>436</v>
      </c>
      <c r="P10033" s="29"/>
      <c r="Q10033" s="29"/>
      <c r="R10033" s="29"/>
      <c r="S10033" s="29"/>
      <c r="T10033" s="29"/>
      <c r="U10033" s="29"/>
      <c r="V10033" s="29"/>
      <c r="W10033" s="29"/>
      <c r="X10033" s="29"/>
      <c r="Y10033" s="29"/>
      <c r="Z10033" s="29"/>
      <c r="AA10033" s="29"/>
      <c r="AB10033" s="29"/>
      <c r="AC10033" s="29"/>
      <c r="AD10033" s="29"/>
      <c r="AE10033" s="29"/>
      <c r="AF10033" s="29"/>
      <c r="AG10033" s="29"/>
      <c r="AH10033" s="29"/>
      <c r="AI10033" s="29"/>
      <c r="AJ10033" s="29"/>
      <c r="AK10033" s="29"/>
      <c r="AL10033" s="29"/>
      <c r="AM10033" s="29"/>
      <c r="AN10033" s="29"/>
      <c r="AO10033" s="29"/>
      <c r="AP10033" s="29"/>
      <c r="AQ10033" s="29"/>
      <c r="AR10033" s="29"/>
      <c r="AS10033" s="29"/>
      <c r="AT10033" s="29"/>
      <c r="AW10033" s="30">
        <v>1017.42</v>
      </c>
      <c r="AX10033" s="30"/>
      <c r="AY10033" s="30"/>
      <c r="AZ10033" s="30"/>
      <c r="BA10033" s="30"/>
      <c r="BB10033" s="30"/>
      <c r="BC10033" s="30"/>
      <c r="BD10033" s="30"/>
      <c r="BE10033" s="30"/>
      <c r="BF10033" s="30"/>
      <c r="BG10033" s="30">
        <v>1700</v>
      </c>
      <c r="BH10033" s="30"/>
      <c r="BI10033" s="30"/>
      <c r="BJ10033" s="30"/>
      <c r="BK10033" s="30"/>
      <c r="BL10033" s="30"/>
      <c r="BM10033" s="30"/>
      <c r="BN10033" s="30"/>
      <c r="BO10033" s="30"/>
      <c r="BP10033" s="30"/>
      <c r="BR10033" s="30">
        <v>-682.58</v>
      </c>
      <c r="BS10033" s="30"/>
      <c r="BT10033" s="30"/>
      <c r="BU10033" s="30"/>
      <c r="BV10033" s="30"/>
      <c r="BW10033" s="30"/>
      <c r="BX10033" s="30"/>
      <c r="BY10033" s="30"/>
      <c r="BZ10033" s="30"/>
      <c r="CA10033" s="30"/>
      <c r="CC10033" s="30">
        <v>0</v>
      </c>
      <c r="CD10033" s="30"/>
      <c r="CE10033" s="30"/>
      <c r="CF10033" s="30"/>
      <c r="CG10033" s="30"/>
      <c r="CH10033" s="30"/>
      <c r="CI10033" s="30"/>
      <c r="CJ10033" s="30"/>
      <c r="CK10033" s="30"/>
      <c r="CN10033" s="30">
        <v>0</v>
      </c>
      <c r="CO10033" s="30"/>
      <c r="CP10033" s="30"/>
      <c r="CQ10033" s="30"/>
      <c r="CR10033" s="30"/>
      <c r="CS10033" s="30"/>
      <c r="CT10033" s="30"/>
      <c r="CU10033" s="30"/>
      <c r="CW10033" s="30">
        <v>0</v>
      </c>
      <c r="CX10033" s="30"/>
      <c r="CY10033" s="30"/>
      <c r="CZ10033" s="30"/>
      <c r="DA10033" s="30"/>
      <c r="DB10033" s="30"/>
      <c r="DC10033" s="30"/>
      <c r="DD10033" s="30"/>
    </row>
    <row r="10034" spans="1:108" ht="6" customHeight="1" x14ac:dyDescent="0.2">
      <c r="A10034" s="68"/>
    </row>
    <row r="10035" spans="1:108" ht="13.5" customHeight="1" x14ac:dyDescent="0.2">
      <c r="A10035" s="28"/>
      <c r="B10035" s="35" t="s">
        <v>29</v>
      </c>
      <c r="C10035" s="35"/>
      <c r="D10035" s="35" t="s">
        <v>356</v>
      </c>
      <c r="E10035" s="35"/>
      <c r="F10035" s="35"/>
      <c r="G10035" s="35"/>
      <c r="H10035" s="35"/>
      <c r="I10035" s="35"/>
      <c r="J10035" s="35"/>
      <c r="O10035" s="35" t="s">
        <v>357</v>
      </c>
      <c r="P10035" s="35"/>
      <c r="Q10035" s="35"/>
      <c r="R10035" s="35"/>
      <c r="S10035" s="35"/>
      <c r="T10035" s="35"/>
      <c r="U10035" s="35"/>
      <c r="V10035" s="35"/>
      <c r="W10035" s="35"/>
      <c r="X10035" s="35"/>
      <c r="Y10035" s="35"/>
      <c r="Z10035" s="35"/>
      <c r="AA10035" s="35"/>
      <c r="AB10035" s="35"/>
      <c r="AC10035" s="35"/>
      <c r="AD10035" s="35"/>
      <c r="AE10035" s="35"/>
      <c r="AF10035" s="35"/>
      <c r="AG10035" s="35"/>
      <c r="AH10035" s="35"/>
      <c r="AI10035" s="35"/>
      <c r="AJ10035" s="35"/>
      <c r="AK10035" s="35"/>
      <c r="AL10035" s="35"/>
      <c r="AM10035" s="35"/>
      <c r="AN10035" s="35"/>
      <c r="AO10035" s="35"/>
      <c r="AP10035" s="35"/>
      <c r="AQ10035" s="35"/>
      <c r="AR10035" s="35"/>
      <c r="AS10035" s="35"/>
      <c r="AT10035" s="35"/>
      <c r="AW10035" s="30">
        <v>60994.26</v>
      </c>
      <c r="AX10035" s="30"/>
      <c r="AY10035" s="30"/>
      <c r="AZ10035" s="30"/>
      <c r="BA10035" s="30"/>
      <c r="BB10035" s="30"/>
      <c r="BC10035" s="30"/>
      <c r="BD10035" s="30"/>
      <c r="BE10035" s="30"/>
      <c r="BF10035" s="30"/>
      <c r="BG10035" s="30">
        <v>57900</v>
      </c>
      <c r="BH10035" s="30"/>
      <c r="BI10035" s="30"/>
      <c r="BJ10035" s="30"/>
      <c r="BK10035" s="30"/>
      <c r="BL10035" s="30"/>
      <c r="BM10035" s="30"/>
      <c r="BN10035" s="30"/>
      <c r="BO10035" s="30"/>
      <c r="BP10035" s="30"/>
      <c r="BR10035" s="30">
        <v>3094.26</v>
      </c>
      <c r="BS10035" s="30"/>
      <c r="BT10035" s="30"/>
      <c r="BU10035" s="30"/>
      <c r="BV10035" s="30"/>
      <c r="BW10035" s="30"/>
      <c r="BX10035" s="30"/>
      <c r="BY10035" s="30"/>
      <c r="BZ10035" s="30"/>
      <c r="CA10035" s="30"/>
      <c r="CC10035" s="30">
        <v>65518.16</v>
      </c>
      <c r="CD10035" s="30"/>
      <c r="CE10035" s="30"/>
      <c r="CF10035" s="30"/>
      <c r="CG10035" s="30"/>
      <c r="CH10035" s="30"/>
      <c r="CI10035" s="30"/>
      <c r="CJ10035" s="30"/>
      <c r="CK10035" s="30"/>
      <c r="CN10035" s="30">
        <v>56200</v>
      </c>
      <c r="CO10035" s="30"/>
      <c r="CP10035" s="30"/>
      <c r="CQ10035" s="30"/>
      <c r="CR10035" s="30"/>
      <c r="CS10035" s="30"/>
      <c r="CT10035" s="30"/>
      <c r="CU10035" s="30"/>
      <c r="CW10035" s="30">
        <v>9318.16</v>
      </c>
      <c r="CX10035" s="30"/>
      <c r="CY10035" s="30"/>
      <c r="CZ10035" s="30"/>
      <c r="DA10035" s="30"/>
      <c r="DB10035" s="30"/>
      <c r="DC10035" s="30"/>
      <c r="DD10035" s="30"/>
    </row>
    <row r="10036" spans="1:108" ht="6" customHeight="1" x14ac:dyDescent="0.2">
      <c r="A10036" s="28"/>
    </row>
    <row r="10037" spans="1:108" ht="18" customHeight="1" x14ac:dyDescent="0.2">
      <c r="A10037" s="31" t="s">
        <v>1235</v>
      </c>
      <c r="B10037" s="31"/>
      <c r="C10037" s="31"/>
      <c r="G10037" s="31" t="s">
        <v>437</v>
      </c>
      <c r="H10037" s="31"/>
      <c r="I10037" s="31"/>
      <c r="J10037" s="11" t="s">
        <v>12</v>
      </c>
      <c r="L10037" s="31" t="s">
        <v>12</v>
      </c>
      <c r="M10037" s="31"/>
      <c r="N10037" s="12" t="s">
        <v>12</v>
      </c>
      <c r="O10037" s="31" t="s">
        <v>438</v>
      </c>
      <c r="P10037" s="31"/>
      <c r="Q10037" s="31"/>
      <c r="R10037" s="31"/>
      <c r="S10037" s="31"/>
      <c r="T10037" s="31"/>
      <c r="U10037" s="31"/>
      <c r="V10037" s="31"/>
      <c r="W10037" s="31"/>
      <c r="X10037" s="31"/>
      <c r="Y10037" s="31"/>
      <c r="Z10037" s="31"/>
      <c r="AA10037" s="31"/>
      <c r="AB10037" s="31"/>
      <c r="AC10037" s="31"/>
      <c r="AD10037" s="31"/>
      <c r="AE10037" s="31"/>
      <c r="AF10037" s="31"/>
      <c r="AG10037" s="31"/>
      <c r="AH10037" s="31"/>
      <c r="AI10037" s="31"/>
      <c r="AJ10037" s="31"/>
      <c r="AK10037" s="31"/>
      <c r="AL10037" s="31"/>
      <c r="AM10037" s="31"/>
      <c r="AN10037" s="31"/>
      <c r="AO10037" s="31"/>
      <c r="AP10037" s="31"/>
      <c r="AQ10037" s="31"/>
      <c r="AR10037" s="31"/>
      <c r="AS10037" s="31"/>
      <c r="AT10037" s="31"/>
      <c r="AW10037" s="32">
        <v>33537.160000000003</v>
      </c>
      <c r="AX10037" s="32"/>
      <c r="AY10037" s="32"/>
      <c r="AZ10037" s="32"/>
      <c r="BA10037" s="32"/>
      <c r="BB10037" s="32"/>
      <c r="BC10037" s="32"/>
      <c r="BD10037" s="32"/>
      <c r="BE10037" s="32"/>
      <c r="BF10037" s="32"/>
      <c r="BG10037" s="32">
        <v>33400</v>
      </c>
      <c r="BH10037" s="32"/>
      <c r="BI10037" s="32"/>
      <c r="BJ10037" s="32"/>
      <c r="BK10037" s="32"/>
      <c r="BL10037" s="32"/>
      <c r="BM10037" s="32"/>
      <c r="BN10037" s="32"/>
      <c r="BO10037" s="32"/>
      <c r="BP10037" s="32"/>
      <c r="BR10037" s="32">
        <v>137.16000000000466</v>
      </c>
      <c r="BS10037" s="32"/>
      <c r="BT10037" s="32"/>
      <c r="BU10037" s="32"/>
      <c r="BV10037" s="32"/>
      <c r="BW10037" s="32"/>
      <c r="BX10037" s="32"/>
      <c r="BY10037" s="32"/>
      <c r="BZ10037" s="32"/>
      <c r="CA10037" s="32"/>
      <c r="CC10037" s="32">
        <v>33537.160000000003</v>
      </c>
      <c r="CD10037" s="32"/>
      <c r="CE10037" s="32"/>
      <c r="CF10037" s="32"/>
      <c r="CG10037" s="32"/>
      <c r="CH10037" s="32"/>
      <c r="CI10037" s="32"/>
      <c r="CJ10037" s="32"/>
      <c r="CK10037" s="32"/>
      <c r="CN10037" s="32">
        <v>33400</v>
      </c>
      <c r="CO10037" s="32"/>
      <c r="CP10037" s="32"/>
      <c r="CQ10037" s="32"/>
      <c r="CR10037" s="32"/>
      <c r="CS10037" s="32"/>
      <c r="CT10037" s="32"/>
      <c r="CU10037" s="32"/>
      <c r="CW10037" s="32">
        <v>137.16000000000466</v>
      </c>
      <c r="CX10037" s="32"/>
      <c r="CY10037" s="32"/>
      <c r="CZ10037" s="32"/>
      <c r="DA10037" s="32"/>
      <c r="DB10037" s="32"/>
      <c r="DC10037" s="32"/>
      <c r="DD10037" s="32"/>
    </row>
    <row r="10038" spans="1:108" ht="18" customHeight="1" x14ac:dyDescent="0.2">
      <c r="A10038" s="31" t="s">
        <v>1235</v>
      </c>
      <c r="B10038" s="31"/>
      <c r="C10038" s="31"/>
      <c r="G10038" s="31" t="s">
        <v>443</v>
      </c>
      <c r="H10038" s="31"/>
      <c r="I10038" s="31"/>
      <c r="J10038" s="11" t="s">
        <v>12</v>
      </c>
      <c r="L10038" s="31" t="s">
        <v>12</v>
      </c>
      <c r="M10038" s="31"/>
      <c r="N10038" s="12" t="s">
        <v>12</v>
      </c>
      <c r="O10038" s="31" t="s">
        <v>444</v>
      </c>
      <c r="P10038" s="31"/>
      <c r="Q10038" s="31"/>
      <c r="R10038" s="31"/>
      <c r="S10038" s="31"/>
      <c r="T10038" s="31"/>
      <c r="U10038" s="31"/>
      <c r="V10038" s="31"/>
      <c r="W10038" s="31"/>
      <c r="X10038" s="31"/>
      <c r="Y10038" s="31"/>
      <c r="Z10038" s="31"/>
      <c r="AA10038" s="31"/>
      <c r="AB10038" s="31"/>
      <c r="AC10038" s="31"/>
      <c r="AD10038" s="31"/>
      <c r="AE10038" s="31"/>
      <c r="AF10038" s="31"/>
      <c r="AG10038" s="31"/>
      <c r="AH10038" s="31"/>
      <c r="AI10038" s="31"/>
      <c r="AJ10038" s="31"/>
      <c r="AK10038" s="31"/>
      <c r="AL10038" s="31"/>
      <c r="AM10038" s="31"/>
      <c r="AN10038" s="31"/>
      <c r="AO10038" s="31"/>
      <c r="AP10038" s="31"/>
      <c r="AQ10038" s="31"/>
      <c r="AR10038" s="31"/>
      <c r="AS10038" s="31"/>
      <c r="AT10038" s="31"/>
      <c r="AW10038" s="32">
        <v>2130.87</v>
      </c>
      <c r="AX10038" s="32"/>
      <c r="AY10038" s="32"/>
      <c r="AZ10038" s="32"/>
      <c r="BA10038" s="32"/>
      <c r="BB10038" s="32"/>
      <c r="BC10038" s="32"/>
      <c r="BD10038" s="32"/>
      <c r="BE10038" s="32"/>
      <c r="BF10038" s="32"/>
      <c r="BG10038" s="32">
        <v>4000</v>
      </c>
      <c r="BH10038" s="32"/>
      <c r="BI10038" s="32"/>
      <c r="BJ10038" s="32"/>
      <c r="BK10038" s="32"/>
      <c r="BL10038" s="32"/>
      <c r="BM10038" s="32"/>
      <c r="BN10038" s="32"/>
      <c r="BO10038" s="32"/>
      <c r="BP10038" s="32"/>
      <c r="BR10038" s="32">
        <v>-1869.13</v>
      </c>
      <c r="BS10038" s="32"/>
      <c r="BT10038" s="32"/>
      <c r="BU10038" s="32"/>
      <c r="BV10038" s="32"/>
      <c r="BW10038" s="32"/>
      <c r="BX10038" s="32"/>
      <c r="BY10038" s="32"/>
      <c r="BZ10038" s="32"/>
      <c r="CA10038" s="32"/>
      <c r="CC10038" s="32">
        <v>2130.87</v>
      </c>
      <c r="CD10038" s="32"/>
      <c r="CE10038" s="32"/>
      <c r="CF10038" s="32"/>
      <c r="CG10038" s="32"/>
      <c r="CH10038" s="32"/>
      <c r="CI10038" s="32"/>
      <c r="CJ10038" s="32"/>
      <c r="CK10038" s="32"/>
      <c r="CN10038" s="32">
        <v>4000</v>
      </c>
      <c r="CO10038" s="32"/>
      <c r="CP10038" s="32"/>
      <c r="CQ10038" s="32"/>
      <c r="CR10038" s="32"/>
      <c r="CS10038" s="32"/>
      <c r="CT10038" s="32"/>
      <c r="CU10038" s="32"/>
      <c r="CW10038" s="32">
        <v>-1869.13</v>
      </c>
      <c r="CX10038" s="32"/>
      <c r="CY10038" s="32"/>
      <c r="CZ10038" s="32"/>
      <c r="DA10038" s="32"/>
      <c r="DB10038" s="32"/>
      <c r="DC10038" s="32"/>
      <c r="DD10038" s="32"/>
    </row>
    <row r="10039" spans="1:108" ht="18" customHeight="1" x14ac:dyDescent="0.2">
      <c r="A10039" s="31" t="s">
        <v>1235</v>
      </c>
      <c r="B10039" s="31"/>
      <c r="C10039" s="31"/>
      <c r="G10039" s="31" t="s">
        <v>445</v>
      </c>
      <c r="H10039" s="31"/>
      <c r="I10039" s="31"/>
      <c r="J10039" s="11" t="s">
        <v>12</v>
      </c>
      <c r="L10039" s="31" t="s">
        <v>12</v>
      </c>
      <c r="M10039" s="31"/>
      <c r="N10039" s="12" t="s">
        <v>12</v>
      </c>
      <c r="O10039" s="31" t="s">
        <v>446</v>
      </c>
      <c r="P10039" s="31"/>
      <c r="Q10039" s="31"/>
      <c r="R10039" s="31"/>
      <c r="S10039" s="31"/>
      <c r="T10039" s="31"/>
      <c r="U10039" s="31"/>
      <c r="V10039" s="31"/>
      <c r="W10039" s="31"/>
      <c r="X10039" s="31"/>
      <c r="Y10039" s="31"/>
      <c r="Z10039" s="31"/>
      <c r="AA10039" s="31"/>
      <c r="AB10039" s="31"/>
      <c r="AC10039" s="31"/>
      <c r="AD10039" s="31"/>
      <c r="AE10039" s="31"/>
      <c r="AF10039" s="31"/>
      <c r="AG10039" s="31"/>
      <c r="AH10039" s="31"/>
      <c r="AI10039" s="31"/>
      <c r="AJ10039" s="31"/>
      <c r="AK10039" s="31"/>
      <c r="AL10039" s="31"/>
      <c r="AM10039" s="31"/>
      <c r="AN10039" s="31"/>
      <c r="AO10039" s="31"/>
      <c r="AP10039" s="31"/>
      <c r="AQ10039" s="31"/>
      <c r="AR10039" s="31"/>
      <c r="AS10039" s="31"/>
      <c r="AT10039" s="31"/>
      <c r="AW10039" s="32">
        <v>1627.46</v>
      </c>
      <c r="AX10039" s="32"/>
      <c r="AY10039" s="32"/>
      <c r="AZ10039" s="32"/>
      <c r="BA10039" s="32"/>
      <c r="BB10039" s="32"/>
      <c r="BC10039" s="32"/>
      <c r="BD10039" s="32"/>
      <c r="BE10039" s="32"/>
      <c r="BF10039" s="32"/>
      <c r="BG10039" s="32">
        <v>1600</v>
      </c>
      <c r="BH10039" s="32"/>
      <c r="BI10039" s="32"/>
      <c r="BJ10039" s="32"/>
      <c r="BK10039" s="32"/>
      <c r="BL10039" s="32"/>
      <c r="BM10039" s="32"/>
      <c r="BN10039" s="32"/>
      <c r="BO10039" s="32"/>
      <c r="BP10039" s="32"/>
      <c r="BR10039" s="32">
        <v>27.46</v>
      </c>
      <c r="BS10039" s="32"/>
      <c r="BT10039" s="32"/>
      <c r="BU10039" s="32"/>
      <c r="BV10039" s="32"/>
      <c r="BW10039" s="32"/>
      <c r="BX10039" s="32"/>
      <c r="BY10039" s="32"/>
      <c r="BZ10039" s="32"/>
      <c r="CA10039" s="32"/>
      <c r="CC10039" s="32">
        <v>1627.46</v>
      </c>
      <c r="CD10039" s="32"/>
      <c r="CE10039" s="32"/>
      <c r="CF10039" s="32"/>
      <c r="CG10039" s="32"/>
      <c r="CH10039" s="32"/>
      <c r="CI10039" s="32"/>
      <c r="CJ10039" s="32"/>
      <c r="CK10039" s="32"/>
      <c r="CN10039" s="32">
        <v>1600</v>
      </c>
      <c r="CO10039" s="32"/>
      <c r="CP10039" s="32"/>
      <c r="CQ10039" s="32"/>
      <c r="CR10039" s="32"/>
      <c r="CS10039" s="32"/>
      <c r="CT10039" s="32"/>
      <c r="CU10039" s="32"/>
      <c r="CW10039" s="32">
        <v>27.46</v>
      </c>
      <c r="CX10039" s="32"/>
      <c r="CY10039" s="32"/>
      <c r="CZ10039" s="32"/>
      <c r="DA10039" s="32"/>
      <c r="DB10039" s="32"/>
      <c r="DC10039" s="32"/>
      <c r="DD10039" s="32"/>
    </row>
    <row r="10040" spans="1:108" ht="18" customHeight="1" x14ac:dyDescent="0.2">
      <c r="A10040" s="31" t="s">
        <v>1235</v>
      </c>
      <c r="B10040" s="31"/>
      <c r="C10040" s="31"/>
      <c r="G10040" s="31" t="s">
        <v>447</v>
      </c>
      <c r="H10040" s="31"/>
      <c r="I10040" s="31"/>
      <c r="J10040" s="11" t="s">
        <v>12</v>
      </c>
      <c r="L10040" s="31" t="s">
        <v>12</v>
      </c>
      <c r="M10040" s="31"/>
      <c r="N10040" s="12" t="s">
        <v>12</v>
      </c>
      <c r="O10040" s="31" t="s">
        <v>448</v>
      </c>
      <c r="P10040" s="31"/>
      <c r="Q10040" s="31"/>
      <c r="R10040" s="31"/>
      <c r="S10040" s="31"/>
      <c r="T10040" s="31"/>
      <c r="U10040" s="31"/>
      <c r="V10040" s="31"/>
      <c r="W10040" s="31"/>
      <c r="X10040" s="31"/>
      <c r="Y10040" s="31"/>
      <c r="Z10040" s="31"/>
      <c r="AA10040" s="31"/>
      <c r="AB10040" s="31"/>
      <c r="AC10040" s="31"/>
      <c r="AD10040" s="31"/>
      <c r="AE10040" s="31"/>
      <c r="AF10040" s="31"/>
      <c r="AG10040" s="31"/>
      <c r="AH10040" s="31"/>
      <c r="AI10040" s="31"/>
      <c r="AJ10040" s="31"/>
      <c r="AK10040" s="31"/>
      <c r="AL10040" s="31"/>
      <c r="AM10040" s="31"/>
      <c r="AN10040" s="31"/>
      <c r="AO10040" s="31"/>
      <c r="AP10040" s="31"/>
      <c r="AQ10040" s="31"/>
      <c r="AR10040" s="31"/>
      <c r="AS10040" s="31"/>
      <c r="AT10040" s="31"/>
      <c r="AW10040" s="32">
        <v>3811.16</v>
      </c>
      <c r="AX10040" s="32"/>
      <c r="AY10040" s="32"/>
      <c r="AZ10040" s="32"/>
      <c r="BA10040" s="32"/>
      <c r="BB10040" s="32"/>
      <c r="BC10040" s="32"/>
      <c r="BD10040" s="32"/>
      <c r="BE10040" s="32"/>
      <c r="BF10040" s="32"/>
      <c r="BG10040" s="32">
        <v>4900</v>
      </c>
      <c r="BH10040" s="32"/>
      <c r="BI10040" s="32"/>
      <c r="BJ10040" s="32"/>
      <c r="BK10040" s="32"/>
      <c r="BL10040" s="32"/>
      <c r="BM10040" s="32"/>
      <c r="BN10040" s="32"/>
      <c r="BO10040" s="32"/>
      <c r="BP10040" s="32"/>
      <c r="BR10040" s="32">
        <v>-1088.8399999999999</v>
      </c>
      <c r="BS10040" s="32"/>
      <c r="BT10040" s="32"/>
      <c r="BU10040" s="32"/>
      <c r="BV10040" s="32"/>
      <c r="BW10040" s="32"/>
      <c r="BX10040" s="32"/>
      <c r="BY10040" s="32"/>
      <c r="BZ10040" s="32"/>
      <c r="CA10040" s="32"/>
      <c r="CC10040" s="32">
        <v>3811.16</v>
      </c>
      <c r="CD10040" s="32"/>
      <c r="CE10040" s="32"/>
      <c r="CF10040" s="32"/>
      <c r="CG10040" s="32"/>
      <c r="CH10040" s="32"/>
      <c r="CI10040" s="32"/>
      <c r="CJ10040" s="32"/>
      <c r="CK10040" s="32"/>
      <c r="CN10040" s="32">
        <v>4900</v>
      </c>
      <c r="CO10040" s="32"/>
      <c r="CP10040" s="32"/>
      <c r="CQ10040" s="32"/>
      <c r="CR10040" s="32"/>
      <c r="CS10040" s="32"/>
      <c r="CT10040" s="32"/>
      <c r="CU10040" s="32"/>
      <c r="CW10040" s="32">
        <v>-1088.8399999999999</v>
      </c>
      <c r="CX10040" s="32"/>
      <c r="CY10040" s="32"/>
      <c r="CZ10040" s="32"/>
      <c r="DA10040" s="32"/>
      <c r="DB10040" s="32"/>
      <c r="DC10040" s="32"/>
      <c r="DD10040" s="32"/>
    </row>
    <row r="10041" spans="1:108" ht="12.75" hidden="1" customHeight="1" x14ac:dyDescent="0.2">
      <c r="A10041" s="68"/>
      <c r="B10041" s="37" t="s">
        <v>181</v>
      </c>
      <c r="C10041" s="37"/>
      <c r="D10041" s="31" t="s">
        <v>449</v>
      </c>
      <c r="E10041" s="31"/>
      <c r="F10041" s="31"/>
      <c r="G10041" s="31"/>
      <c r="H10041" s="31"/>
      <c r="I10041" s="31"/>
      <c r="J10041" s="31"/>
      <c r="O10041" s="31" t="s">
        <v>450</v>
      </c>
      <c r="P10041" s="31"/>
      <c r="Q10041" s="31"/>
      <c r="R10041" s="31"/>
      <c r="S10041" s="31"/>
      <c r="T10041" s="31"/>
      <c r="U10041" s="31"/>
      <c r="V10041" s="31"/>
      <c r="W10041" s="31"/>
      <c r="X10041" s="31"/>
      <c r="Y10041" s="31"/>
      <c r="Z10041" s="31"/>
      <c r="AA10041" s="31"/>
      <c r="AB10041" s="31"/>
      <c r="AC10041" s="31"/>
      <c r="AD10041" s="31"/>
      <c r="AE10041" s="31"/>
      <c r="AF10041" s="31"/>
      <c r="AG10041" s="31"/>
      <c r="AH10041" s="31"/>
      <c r="AI10041" s="31"/>
      <c r="AJ10041" s="31"/>
      <c r="AK10041" s="31"/>
      <c r="AL10041" s="31"/>
      <c r="AM10041" s="31"/>
      <c r="AN10041" s="31"/>
      <c r="AO10041" s="31"/>
      <c r="AP10041" s="31"/>
      <c r="AQ10041" s="31"/>
      <c r="AR10041" s="31"/>
      <c r="AS10041" s="31"/>
      <c r="AT10041" s="31"/>
      <c r="AW10041" s="32">
        <v>41106.65</v>
      </c>
      <c r="AX10041" s="32"/>
      <c r="AY10041" s="32"/>
      <c r="AZ10041" s="32"/>
      <c r="BA10041" s="32"/>
      <c r="BB10041" s="32"/>
      <c r="BC10041" s="32"/>
      <c r="BD10041" s="32"/>
      <c r="BE10041" s="32"/>
      <c r="BF10041" s="32"/>
      <c r="BG10041" s="32">
        <v>43900</v>
      </c>
      <c r="BH10041" s="32"/>
      <c r="BI10041" s="32"/>
      <c r="BJ10041" s="32"/>
      <c r="BK10041" s="32"/>
      <c r="BL10041" s="32"/>
      <c r="BM10041" s="32"/>
      <c r="BN10041" s="32"/>
      <c r="BO10041" s="32"/>
      <c r="BP10041" s="32"/>
      <c r="BR10041" s="32">
        <v>-2793.3499999999954</v>
      </c>
      <c r="BS10041" s="32"/>
      <c r="BT10041" s="32"/>
      <c r="BU10041" s="32"/>
      <c r="BV10041" s="32"/>
      <c r="BW10041" s="32"/>
      <c r="BX10041" s="32"/>
      <c r="BY10041" s="32"/>
      <c r="BZ10041" s="32"/>
      <c r="CA10041" s="32"/>
      <c r="CC10041" s="32">
        <v>41106.65</v>
      </c>
      <c r="CD10041" s="32"/>
      <c r="CE10041" s="32"/>
      <c r="CF10041" s="32"/>
      <c r="CG10041" s="32"/>
      <c r="CH10041" s="32"/>
      <c r="CI10041" s="32"/>
      <c r="CJ10041" s="32"/>
      <c r="CK10041" s="32"/>
      <c r="CN10041" s="32">
        <v>43900</v>
      </c>
      <c r="CO10041" s="32"/>
      <c r="CP10041" s="32"/>
      <c r="CQ10041" s="32"/>
      <c r="CR10041" s="32"/>
      <c r="CS10041" s="32"/>
      <c r="CT10041" s="32"/>
      <c r="CU10041" s="32"/>
      <c r="CW10041" s="32">
        <v>-2793.3499999999954</v>
      </c>
      <c r="CX10041" s="32"/>
      <c r="CY10041" s="32"/>
      <c r="CZ10041" s="32"/>
      <c r="DA10041" s="32"/>
      <c r="DB10041" s="32"/>
      <c r="DC10041" s="32"/>
      <c r="DD10041" s="32"/>
    </row>
    <row r="10042" spans="1:108" ht="13.5" customHeight="1" x14ac:dyDescent="0.2">
      <c r="A10042" s="68"/>
      <c r="B10042" s="37"/>
      <c r="C10042" s="37"/>
      <c r="D10042" s="31"/>
      <c r="E10042" s="31"/>
      <c r="F10042" s="31"/>
      <c r="G10042" s="31"/>
      <c r="H10042" s="31"/>
      <c r="I10042" s="31"/>
      <c r="J10042" s="31"/>
      <c r="O10042" s="31"/>
      <c r="P10042" s="31"/>
      <c r="Q10042" s="31"/>
      <c r="R10042" s="31"/>
      <c r="S10042" s="31"/>
      <c r="T10042" s="31"/>
      <c r="U10042" s="31"/>
      <c r="V10042" s="31"/>
      <c r="W10042" s="31"/>
      <c r="X10042" s="31"/>
      <c r="Y10042" s="31"/>
      <c r="Z10042" s="31"/>
      <c r="AA10042" s="31"/>
      <c r="AB10042" s="31"/>
      <c r="AC10042" s="31"/>
      <c r="AD10042" s="31"/>
      <c r="AE10042" s="31"/>
      <c r="AF10042" s="31"/>
      <c r="AG10042" s="31"/>
      <c r="AH10042" s="31"/>
      <c r="AI10042" s="31"/>
      <c r="AJ10042" s="31"/>
      <c r="AK10042" s="31"/>
      <c r="AL10042" s="31"/>
      <c r="AM10042" s="31"/>
      <c r="AN10042" s="31"/>
      <c r="AO10042" s="31"/>
      <c r="AP10042" s="31"/>
      <c r="AQ10042" s="31"/>
      <c r="AR10042" s="31"/>
      <c r="AS10042" s="31"/>
      <c r="AT10042" s="31"/>
      <c r="AW10042" s="32"/>
      <c r="AX10042" s="32"/>
      <c r="AY10042" s="32"/>
      <c r="AZ10042" s="32"/>
      <c r="BA10042" s="32"/>
      <c r="BB10042" s="32"/>
      <c r="BC10042" s="32"/>
      <c r="BD10042" s="32"/>
      <c r="BE10042" s="32"/>
      <c r="BF10042" s="32"/>
      <c r="BG10042" s="32"/>
      <c r="BH10042" s="32"/>
      <c r="BI10042" s="32"/>
      <c r="BJ10042" s="32"/>
      <c r="BK10042" s="32"/>
      <c r="BL10042" s="32"/>
      <c r="BM10042" s="32"/>
      <c r="BN10042" s="32"/>
      <c r="BO10042" s="32"/>
      <c r="BP10042" s="32"/>
      <c r="BR10042" s="32"/>
      <c r="BS10042" s="32"/>
      <c r="BT10042" s="32"/>
      <c r="BU10042" s="32"/>
      <c r="BV10042" s="32"/>
      <c r="BW10042" s="32"/>
      <c r="BX10042" s="32"/>
      <c r="BY10042" s="32"/>
      <c r="BZ10042" s="32"/>
      <c r="CA10042" s="32"/>
      <c r="CC10042" s="32"/>
      <c r="CD10042" s="32"/>
      <c r="CE10042" s="32"/>
      <c r="CF10042" s="32"/>
      <c r="CG10042" s="32"/>
      <c r="CH10042" s="32"/>
      <c r="CI10042" s="32"/>
      <c r="CJ10042" s="32"/>
      <c r="CK10042" s="32"/>
      <c r="CN10042" s="32"/>
      <c r="CO10042" s="32"/>
      <c r="CP10042" s="32"/>
      <c r="CQ10042" s="32"/>
      <c r="CR10042" s="32"/>
      <c r="CS10042" s="32"/>
      <c r="CT10042" s="32"/>
      <c r="CU10042" s="32"/>
      <c r="CW10042" s="32"/>
      <c r="CX10042" s="32"/>
      <c r="CY10042" s="32"/>
      <c r="CZ10042" s="32"/>
      <c r="DA10042" s="32"/>
      <c r="DB10042" s="32"/>
      <c r="DC10042" s="32"/>
      <c r="DD10042" s="32"/>
    </row>
    <row r="10043" spans="1:108" ht="6" customHeight="1" x14ac:dyDescent="0.2">
      <c r="A10043" s="68"/>
    </row>
    <row r="10044" spans="1:108" ht="18" customHeight="1" x14ac:dyDescent="0.2">
      <c r="A10044" s="31" t="s">
        <v>1235</v>
      </c>
      <c r="B10044" s="31"/>
      <c r="C10044" s="31"/>
      <c r="G10044" s="31" t="s">
        <v>453</v>
      </c>
      <c r="H10044" s="31"/>
      <c r="I10044" s="31"/>
      <c r="J10044" s="11" t="s">
        <v>12</v>
      </c>
      <c r="L10044" s="31" t="s">
        <v>12</v>
      </c>
      <c r="M10044" s="31"/>
      <c r="N10044" s="12" t="s">
        <v>12</v>
      </c>
      <c r="O10044" s="31" t="s">
        <v>454</v>
      </c>
      <c r="P10044" s="31"/>
      <c r="Q10044" s="31"/>
      <c r="R10044" s="31"/>
      <c r="S10044" s="31"/>
      <c r="T10044" s="31"/>
      <c r="U10044" s="31"/>
      <c r="V10044" s="31"/>
      <c r="W10044" s="31"/>
      <c r="X10044" s="31"/>
      <c r="Y10044" s="31"/>
      <c r="Z10044" s="31"/>
      <c r="AA10044" s="31"/>
      <c r="AB10044" s="31"/>
      <c r="AC10044" s="31"/>
      <c r="AD10044" s="31"/>
      <c r="AE10044" s="31"/>
      <c r="AF10044" s="31"/>
      <c r="AG10044" s="31"/>
      <c r="AH10044" s="31"/>
      <c r="AI10044" s="31"/>
      <c r="AJ10044" s="31"/>
      <c r="AK10044" s="31"/>
      <c r="AL10044" s="31"/>
      <c r="AM10044" s="31"/>
      <c r="AN10044" s="31"/>
      <c r="AO10044" s="31"/>
      <c r="AP10044" s="31"/>
      <c r="AQ10044" s="31"/>
      <c r="AR10044" s="31"/>
      <c r="AS10044" s="31"/>
      <c r="AT10044" s="31"/>
      <c r="AW10044" s="32">
        <v>1587.97</v>
      </c>
      <c r="AX10044" s="32"/>
      <c r="AY10044" s="32"/>
      <c r="AZ10044" s="32"/>
      <c r="BA10044" s="32"/>
      <c r="BB10044" s="32"/>
      <c r="BC10044" s="32"/>
      <c r="BD10044" s="32"/>
      <c r="BE10044" s="32"/>
      <c r="BF10044" s="32"/>
      <c r="BG10044" s="32">
        <v>1600</v>
      </c>
      <c r="BH10044" s="32"/>
      <c r="BI10044" s="32"/>
      <c r="BJ10044" s="32"/>
      <c r="BK10044" s="32"/>
      <c r="BL10044" s="32"/>
      <c r="BM10044" s="32"/>
      <c r="BN10044" s="32"/>
      <c r="BO10044" s="32"/>
      <c r="BP10044" s="32"/>
      <c r="BR10044" s="32">
        <v>-12.03</v>
      </c>
      <c r="BS10044" s="32"/>
      <c r="BT10044" s="32"/>
      <c r="BU10044" s="32"/>
      <c r="BV10044" s="32"/>
      <c r="BW10044" s="32"/>
      <c r="BX10044" s="32"/>
      <c r="BY10044" s="32"/>
      <c r="BZ10044" s="32"/>
      <c r="CA10044" s="32"/>
      <c r="CC10044" s="32">
        <v>1587.97</v>
      </c>
      <c r="CD10044" s="32"/>
      <c r="CE10044" s="32"/>
      <c r="CF10044" s="32"/>
      <c r="CG10044" s="32"/>
      <c r="CH10044" s="32"/>
      <c r="CI10044" s="32"/>
      <c r="CJ10044" s="32"/>
      <c r="CK10044" s="32"/>
      <c r="CN10044" s="32">
        <v>1600</v>
      </c>
      <c r="CO10044" s="32"/>
      <c r="CP10044" s="32"/>
      <c r="CQ10044" s="32"/>
      <c r="CR10044" s="32"/>
      <c r="CS10044" s="32"/>
      <c r="CT10044" s="32"/>
      <c r="CU10044" s="32"/>
      <c r="CW10044" s="32">
        <v>-12.03</v>
      </c>
      <c r="CX10044" s="32"/>
      <c r="CY10044" s="32"/>
      <c r="CZ10044" s="32"/>
      <c r="DA10044" s="32"/>
      <c r="DB10044" s="32"/>
      <c r="DC10044" s="32"/>
      <c r="DD10044" s="32"/>
    </row>
    <row r="10045" spans="1:108" ht="18" customHeight="1" x14ac:dyDescent="0.2">
      <c r="A10045" s="31" t="s">
        <v>1235</v>
      </c>
      <c r="B10045" s="31"/>
      <c r="C10045" s="31"/>
      <c r="G10045" s="31" t="s">
        <v>457</v>
      </c>
      <c r="H10045" s="31"/>
      <c r="I10045" s="31"/>
      <c r="J10045" s="11" t="s">
        <v>12</v>
      </c>
      <c r="L10045" s="31" t="s">
        <v>12</v>
      </c>
      <c r="M10045" s="31"/>
      <c r="N10045" s="12" t="s">
        <v>12</v>
      </c>
      <c r="O10045" s="31" t="s">
        <v>458</v>
      </c>
      <c r="P10045" s="31"/>
      <c r="Q10045" s="31"/>
      <c r="R10045" s="31"/>
      <c r="S10045" s="31"/>
      <c r="T10045" s="31"/>
      <c r="U10045" s="31"/>
      <c r="V10045" s="31"/>
      <c r="W10045" s="31"/>
      <c r="X10045" s="31"/>
      <c r="Y10045" s="31"/>
      <c r="Z10045" s="31"/>
      <c r="AA10045" s="31"/>
      <c r="AB10045" s="31"/>
      <c r="AC10045" s="31"/>
      <c r="AD10045" s="31"/>
      <c r="AE10045" s="31"/>
      <c r="AF10045" s="31"/>
      <c r="AG10045" s="31"/>
      <c r="AH10045" s="31"/>
      <c r="AI10045" s="31"/>
      <c r="AJ10045" s="31"/>
      <c r="AK10045" s="31"/>
      <c r="AL10045" s="31"/>
      <c r="AM10045" s="31"/>
      <c r="AN10045" s="31"/>
      <c r="AO10045" s="31"/>
      <c r="AP10045" s="31"/>
      <c r="AQ10045" s="31"/>
      <c r="AR10045" s="31"/>
      <c r="AS10045" s="31"/>
      <c r="AT10045" s="31"/>
      <c r="AW10045" s="32">
        <v>389.91</v>
      </c>
      <c r="AX10045" s="32"/>
      <c r="AY10045" s="32"/>
      <c r="AZ10045" s="32"/>
      <c r="BA10045" s="32"/>
      <c r="BB10045" s="32"/>
      <c r="BC10045" s="32"/>
      <c r="BD10045" s="32"/>
      <c r="BE10045" s="32"/>
      <c r="BF10045" s="32"/>
      <c r="BG10045" s="32">
        <v>400</v>
      </c>
      <c r="BH10045" s="32"/>
      <c r="BI10045" s="32"/>
      <c r="BJ10045" s="32"/>
      <c r="BK10045" s="32"/>
      <c r="BL10045" s="32"/>
      <c r="BM10045" s="32"/>
      <c r="BN10045" s="32"/>
      <c r="BO10045" s="32"/>
      <c r="BP10045" s="32"/>
      <c r="BR10045" s="32">
        <v>-10.09</v>
      </c>
      <c r="BS10045" s="32"/>
      <c r="BT10045" s="32"/>
      <c r="BU10045" s="32"/>
      <c r="BV10045" s="32"/>
      <c r="BW10045" s="32"/>
      <c r="BX10045" s="32"/>
      <c r="BY10045" s="32"/>
      <c r="BZ10045" s="32"/>
      <c r="CA10045" s="32"/>
      <c r="CC10045" s="32">
        <v>389.91</v>
      </c>
      <c r="CD10045" s="32"/>
      <c r="CE10045" s="32"/>
      <c r="CF10045" s="32"/>
      <c r="CG10045" s="32"/>
      <c r="CH10045" s="32"/>
      <c r="CI10045" s="32"/>
      <c r="CJ10045" s="32"/>
      <c r="CK10045" s="32"/>
      <c r="CN10045" s="32">
        <v>400</v>
      </c>
      <c r="CO10045" s="32"/>
      <c r="CP10045" s="32"/>
      <c r="CQ10045" s="32"/>
      <c r="CR10045" s="32"/>
      <c r="CS10045" s="32"/>
      <c r="CT10045" s="32"/>
      <c r="CU10045" s="32"/>
      <c r="CW10045" s="32">
        <v>-10.09</v>
      </c>
      <c r="CX10045" s="32"/>
      <c r="CY10045" s="32"/>
      <c r="CZ10045" s="32"/>
      <c r="DA10045" s="32"/>
      <c r="DB10045" s="32"/>
      <c r="DC10045" s="32"/>
      <c r="DD10045" s="32"/>
    </row>
    <row r="10046" spans="1:108" ht="18" customHeight="1" x14ac:dyDescent="0.2">
      <c r="A10046" s="31" t="s">
        <v>1235</v>
      </c>
      <c r="B10046" s="31"/>
      <c r="C10046" s="31"/>
      <c r="G10046" s="31" t="s">
        <v>358</v>
      </c>
      <c r="H10046" s="31"/>
      <c r="I10046" s="31"/>
      <c r="J10046" s="11" t="s">
        <v>12</v>
      </c>
      <c r="L10046" s="31" t="s">
        <v>12</v>
      </c>
      <c r="M10046" s="31"/>
      <c r="N10046" s="12" t="s">
        <v>12</v>
      </c>
      <c r="O10046" s="31" t="s">
        <v>359</v>
      </c>
      <c r="P10046" s="31"/>
      <c r="Q10046" s="31"/>
      <c r="R10046" s="31"/>
      <c r="S10046" s="31"/>
      <c r="T10046" s="31"/>
      <c r="U10046" s="31"/>
      <c r="V10046" s="31"/>
      <c r="W10046" s="31"/>
      <c r="X10046" s="31"/>
      <c r="Y10046" s="31"/>
      <c r="Z10046" s="31"/>
      <c r="AA10046" s="31"/>
      <c r="AB10046" s="31"/>
      <c r="AC10046" s="31"/>
      <c r="AD10046" s="31"/>
      <c r="AE10046" s="31"/>
      <c r="AF10046" s="31"/>
      <c r="AG10046" s="31"/>
      <c r="AH10046" s="31"/>
      <c r="AI10046" s="31"/>
      <c r="AJ10046" s="31"/>
      <c r="AK10046" s="31"/>
      <c r="AL10046" s="31"/>
      <c r="AM10046" s="31"/>
      <c r="AN10046" s="31"/>
      <c r="AO10046" s="31"/>
      <c r="AP10046" s="31"/>
      <c r="AQ10046" s="31"/>
      <c r="AR10046" s="31"/>
      <c r="AS10046" s="31"/>
      <c r="AT10046" s="31"/>
      <c r="AW10046" s="32">
        <v>8742.2000000000007</v>
      </c>
      <c r="AX10046" s="32"/>
      <c r="AY10046" s="32"/>
      <c r="AZ10046" s="32"/>
      <c r="BA10046" s="32"/>
      <c r="BB10046" s="32"/>
      <c r="BC10046" s="32"/>
      <c r="BD10046" s="32"/>
      <c r="BE10046" s="32"/>
      <c r="BF10046" s="32"/>
      <c r="BG10046" s="32">
        <v>9000</v>
      </c>
      <c r="BH10046" s="32"/>
      <c r="BI10046" s="32"/>
      <c r="BJ10046" s="32"/>
      <c r="BK10046" s="32"/>
      <c r="BL10046" s="32"/>
      <c r="BM10046" s="32"/>
      <c r="BN10046" s="32"/>
      <c r="BO10046" s="32"/>
      <c r="BP10046" s="32"/>
      <c r="BR10046" s="32">
        <v>-257.79999999999882</v>
      </c>
      <c r="BS10046" s="32"/>
      <c r="BT10046" s="32"/>
      <c r="BU10046" s="32"/>
      <c r="BV10046" s="32"/>
      <c r="BW10046" s="32"/>
      <c r="BX10046" s="32"/>
      <c r="BY10046" s="32"/>
      <c r="BZ10046" s="32"/>
      <c r="CA10046" s="32"/>
      <c r="CC10046" s="32">
        <v>8742.2000000000007</v>
      </c>
      <c r="CD10046" s="32"/>
      <c r="CE10046" s="32"/>
      <c r="CF10046" s="32"/>
      <c r="CG10046" s="32"/>
      <c r="CH10046" s="32"/>
      <c r="CI10046" s="32"/>
      <c r="CJ10046" s="32"/>
      <c r="CK10046" s="32"/>
      <c r="CN10046" s="32">
        <v>9000</v>
      </c>
      <c r="CO10046" s="32"/>
      <c r="CP10046" s="32"/>
      <c r="CQ10046" s="32"/>
      <c r="CR10046" s="32"/>
      <c r="CS10046" s="32"/>
      <c r="CT10046" s="32"/>
      <c r="CU10046" s="32"/>
      <c r="CW10046" s="32">
        <v>-257.79999999999882</v>
      </c>
      <c r="CX10046" s="32"/>
      <c r="CY10046" s="32"/>
      <c r="CZ10046" s="32"/>
      <c r="DA10046" s="32"/>
      <c r="DB10046" s="32"/>
      <c r="DC10046" s="32"/>
      <c r="DD10046" s="32"/>
    </row>
    <row r="10047" spans="1:108" ht="12.75" hidden="1" customHeight="1" x14ac:dyDescent="0.2">
      <c r="A10047" s="68"/>
      <c r="B10047" s="37" t="s">
        <v>181</v>
      </c>
      <c r="C10047" s="37"/>
      <c r="D10047" s="31" t="s">
        <v>360</v>
      </c>
      <c r="E10047" s="31"/>
      <c r="F10047" s="31"/>
      <c r="G10047" s="31"/>
      <c r="H10047" s="31"/>
      <c r="I10047" s="31"/>
      <c r="J10047" s="31"/>
      <c r="O10047" s="31" t="s">
        <v>361</v>
      </c>
      <c r="P10047" s="31"/>
      <c r="Q10047" s="31"/>
      <c r="R10047" s="31"/>
      <c r="S10047" s="31"/>
      <c r="T10047" s="31"/>
      <c r="U10047" s="31"/>
      <c r="V10047" s="31"/>
      <c r="W10047" s="31"/>
      <c r="X10047" s="31"/>
      <c r="Y10047" s="31"/>
      <c r="Z10047" s="31"/>
      <c r="AA10047" s="31"/>
      <c r="AB10047" s="31"/>
      <c r="AC10047" s="31"/>
      <c r="AD10047" s="31"/>
      <c r="AE10047" s="31"/>
      <c r="AF10047" s="31"/>
      <c r="AG10047" s="31"/>
      <c r="AH10047" s="31"/>
      <c r="AI10047" s="31"/>
      <c r="AJ10047" s="31"/>
      <c r="AK10047" s="31"/>
      <c r="AL10047" s="31"/>
      <c r="AM10047" s="31"/>
      <c r="AN10047" s="31"/>
      <c r="AO10047" s="31"/>
      <c r="AP10047" s="31"/>
      <c r="AQ10047" s="31"/>
      <c r="AR10047" s="31"/>
      <c r="AS10047" s="31"/>
      <c r="AT10047" s="31"/>
      <c r="AW10047" s="32">
        <v>10720.08</v>
      </c>
      <c r="AX10047" s="32"/>
      <c r="AY10047" s="32"/>
      <c r="AZ10047" s="32"/>
      <c r="BA10047" s="32"/>
      <c r="BB10047" s="32"/>
      <c r="BC10047" s="32"/>
      <c r="BD10047" s="32"/>
      <c r="BE10047" s="32"/>
      <c r="BF10047" s="32"/>
      <c r="BG10047" s="32">
        <v>11000</v>
      </c>
      <c r="BH10047" s="32"/>
      <c r="BI10047" s="32"/>
      <c r="BJ10047" s="32"/>
      <c r="BK10047" s="32"/>
      <c r="BL10047" s="32"/>
      <c r="BM10047" s="32"/>
      <c r="BN10047" s="32"/>
      <c r="BO10047" s="32"/>
      <c r="BP10047" s="32"/>
      <c r="BR10047" s="32">
        <v>-279.92</v>
      </c>
      <c r="BS10047" s="32"/>
      <c r="BT10047" s="32"/>
      <c r="BU10047" s="32"/>
      <c r="BV10047" s="32"/>
      <c r="BW10047" s="32"/>
      <c r="BX10047" s="32"/>
      <c r="BY10047" s="32"/>
      <c r="BZ10047" s="32"/>
      <c r="CA10047" s="32"/>
      <c r="CC10047" s="32">
        <v>10720.08</v>
      </c>
      <c r="CD10047" s="32"/>
      <c r="CE10047" s="32"/>
      <c r="CF10047" s="32"/>
      <c r="CG10047" s="32"/>
      <c r="CH10047" s="32"/>
      <c r="CI10047" s="32"/>
      <c r="CJ10047" s="32"/>
      <c r="CK10047" s="32"/>
      <c r="CN10047" s="32">
        <v>11000</v>
      </c>
      <c r="CO10047" s="32"/>
      <c r="CP10047" s="32"/>
      <c r="CQ10047" s="32"/>
      <c r="CR10047" s="32"/>
      <c r="CS10047" s="32"/>
      <c r="CT10047" s="32"/>
      <c r="CU10047" s="32"/>
      <c r="CW10047" s="32">
        <v>-279.92</v>
      </c>
      <c r="CX10047" s="32"/>
      <c r="CY10047" s="32"/>
      <c r="CZ10047" s="32"/>
      <c r="DA10047" s="32"/>
      <c r="DB10047" s="32"/>
      <c r="DC10047" s="32"/>
      <c r="DD10047" s="32"/>
    </row>
    <row r="10048" spans="1:108" ht="13.5" customHeight="1" x14ac:dyDescent="0.2">
      <c r="A10048" s="68"/>
      <c r="B10048" s="37"/>
      <c r="C10048" s="37"/>
      <c r="D10048" s="31"/>
      <c r="E10048" s="31"/>
      <c r="F10048" s="31"/>
      <c r="G10048" s="31"/>
      <c r="H10048" s="31"/>
      <c r="I10048" s="31"/>
      <c r="J10048" s="31"/>
      <c r="O10048" s="31"/>
      <c r="P10048" s="31"/>
      <c r="Q10048" s="31"/>
      <c r="R10048" s="31"/>
      <c r="S10048" s="31"/>
      <c r="T10048" s="31"/>
      <c r="U10048" s="31"/>
      <c r="V10048" s="31"/>
      <c r="W10048" s="31"/>
      <c r="X10048" s="31"/>
      <c r="Y10048" s="31"/>
      <c r="Z10048" s="31"/>
      <c r="AA10048" s="31"/>
      <c r="AB10048" s="31"/>
      <c r="AC10048" s="31"/>
      <c r="AD10048" s="31"/>
      <c r="AE10048" s="31"/>
      <c r="AF10048" s="31"/>
      <c r="AG10048" s="31"/>
      <c r="AH10048" s="31"/>
      <c r="AI10048" s="31"/>
      <c r="AJ10048" s="31"/>
      <c r="AK10048" s="31"/>
      <c r="AL10048" s="31"/>
      <c r="AM10048" s="31"/>
      <c r="AN10048" s="31"/>
      <c r="AO10048" s="31"/>
      <c r="AP10048" s="31"/>
      <c r="AQ10048" s="31"/>
      <c r="AR10048" s="31"/>
      <c r="AS10048" s="31"/>
      <c r="AT10048" s="31"/>
      <c r="AW10048" s="32"/>
      <c r="AX10048" s="32"/>
      <c r="AY10048" s="32"/>
      <c r="AZ10048" s="32"/>
      <c r="BA10048" s="32"/>
      <c r="BB10048" s="32"/>
      <c r="BC10048" s="32"/>
      <c r="BD10048" s="32"/>
      <c r="BE10048" s="32"/>
      <c r="BF10048" s="32"/>
      <c r="BG10048" s="32"/>
      <c r="BH10048" s="32"/>
      <c r="BI10048" s="32"/>
      <c r="BJ10048" s="32"/>
      <c r="BK10048" s="32"/>
      <c r="BL10048" s="32"/>
      <c r="BM10048" s="32"/>
      <c r="BN10048" s="32"/>
      <c r="BO10048" s="32"/>
      <c r="BP10048" s="32"/>
      <c r="BR10048" s="32"/>
      <c r="BS10048" s="32"/>
      <c r="BT10048" s="32"/>
      <c r="BU10048" s="32"/>
      <c r="BV10048" s="32"/>
      <c r="BW10048" s="32"/>
      <c r="BX10048" s="32"/>
      <c r="BY10048" s="32"/>
      <c r="BZ10048" s="32"/>
      <c r="CA10048" s="32"/>
      <c r="CC10048" s="32"/>
      <c r="CD10048" s="32"/>
      <c r="CE10048" s="32"/>
      <c r="CF10048" s="32"/>
      <c r="CG10048" s="32"/>
      <c r="CH10048" s="32"/>
      <c r="CI10048" s="32"/>
      <c r="CJ10048" s="32"/>
      <c r="CK10048" s="32"/>
      <c r="CN10048" s="32"/>
      <c r="CO10048" s="32"/>
      <c r="CP10048" s="32"/>
      <c r="CQ10048" s="32"/>
      <c r="CR10048" s="32"/>
      <c r="CS10048" s="32"/>
      <c r="CT10048" s="32"/>
      <c r="CU10048" s="32"/>
      <c r="CW10048" s="32"/>
      <c r="CX10048" s="32"/>
      <c r="CY10048" s="32"/>
      <c r="CZ10048" s="32"/>
      <c r="DA10048" s="32"/>
      <c r="DB10048" s="32"/>
      <c r="DC10048" s="32"/>
      <c r="DD10048" s="32"/>
    </row>
    <row r="10049" spans="1:109" ht="6" customHeight="1" x14ac:dyDescent="0.2">
      <c r="A10049" s="68"/>
    </row>
    <row r="10050" spans="1:109" ht="18" customHeight="1" x14ac:dyDescent="0.2">
      <c r="A10050" s="31" t="s">
        <v>1235</v>
      </c>
      <c r="B10050" s="31"/>
      <c r="C10050" s="31"/>
      <c r="G10050" s="31" t="s">
        <v>463</v>
      </c>
      <c r="H10050" s="31"/>
      <c r="I10050" s="31"/>
      <c r="J10050" s="11" t="s">
        <v>12</v>
      </c>
      <c r="L10050" s="31" t="s">
        <v>12</v>
      </c>
      <c r="M10050" s="31"/>
      <c r="N10050" s="12" t="s">
        <v>12</v>
      </c>
      <c r="O10050" s="31" t="s">
        <v>464</v>
      </c>
      <c r="P10050" s="31"/>
      <c r="Q10050" s="31"/>
      <c r="R10050" s="31"/>
      <c r="S10050" s="31"/>
      <c r="T10050" s="31"/>
      <c r="U10050" s="31"/>
      <c r="V10050" s="31"/>
      <c r="W10050" s="31"/>
      <c r="X10050" s="31"/>
      <c r="Y10050" s="31"/>
      <c r="Z10050" s="31"/>
      <c r="AA10050" s="31"/>
      <c r="AB10050" s="31"/>
      <c r="AC10050" s="31"/>
      <c r="AD10050" s="31"/>
      <c r="AE10050" s="31"/>
      <c r="AF10050" s="31"/>
      <c r="AG10050" s="31"/>
      <c r="AH10050" s="31"/>
      <c r="AI10050" s="31"/>
      <c r="AJ10050" s="31"/>
      <c r="AK10050" s="31"/>
      <c r="AL10050" s="31"/>
      <c r="AM10050" s="31"/>
      <c r="AN10050" s="31"/>
      <c r="AO10050" s="31"/>
      <c r="AP10050" s="31"/>
      <c r="AQ10050" s="31"/>
      <c r="AR10050" s="31"/>
      <c r="AS10050" s="31"/>
      <c r="AT10050" s="31"/>
      <c r="AW10050" s="32">
        <v>702.49</v>
      </c>
      <c r="AX10050" s="32"/>
      <c r="AY10050" s="32"/>
      <c r="AZ10050" s="32"/>
      <c r="BA10050" s="32"/>
      <c r="BB10050" s="32"/>
      <c r="BC10050" s="32"/>
      <c r="BD10050" s="32"/>
      <c r="BE10050" s="32"/>
      <c r="BF10050" s="32"/>
      <c r="BG10050" s="32">
        <v>1300</v>
      </c>
      <c r="BH10050" s="32"/>
      <c r="BI10050" s="32"/>
      <c r="BJ10050" s="32"/>
      <c r="BK10050" s="32"/>
      <c r="BL10050" s="32"/>
      <c r="BM10050" s="32"/>
      <c r="BN10050" s="32"/>
      <c r="BO10050" s="32"/>
      <c r="BP10050" s="32"/>
      <c r="BR10050" s="32">
        <v>-597.51</v>
      </c>
      <c r="BS10050" s="32"/>
      <c r="BT10050" s="32"/>
      <c r="BU10050" s="32"/>
      <c r="BV10050" s="32"/>
      <c r="BW10050" s="32"/>
      <c r="BX10050" s="32"/>
      <c r="BY10050" s="32"/>
      <c r="BZ10050" s="32"/>
      <c r="CA10050" s="32"/>
      <c r="CC10050" s="32">
        <v>0</v>
      </c>
      <c r="CD10050" s="32"/>
      <c r="CE10050" s="32"/>
      <c r="CF10050" s="32"/>
      <c r="CG10050" s="32"/>
      <c r="CH10050" s="32"/>
      <c r="CI10050" s="32"/>
      <c r="CJ10050" s="32"/>
      <c r="CK10050" s="32"/>
      <c r="CN10050" s="32">
        <v>0</v>
      </c>
      <c r="CO10050" s="32"/>
      <c r="CP10050" s="32"/>
      <c r="CQ10050" s="32"/>
      <c r="CR10050" s="32"/>
      <c r="CS10050" s="32"/>
      <c r="CT10050" s="32"/>
      <c r="CU10050" s="32"/>
      <c r="CW10050" s="32">
        <v>0</v>
      </c>
      <c r="CX10050" s="32"/>
      <c r="CY10050" s="32"/>
      <c r="CZ10050" s="32"/>
      <c r="DA10050" s="32"/>
      <c r="DB10050" s="32"/>
      <c r="DC10050" s="32"/>
      <c r="DD10050" s="32"/>
    </row>
    <row r="10051" spans="1:109" ht="18" customHeight="1" x14ac:dyDescent="0.2">
      <c r="A10051" s="31" t="s">
        <v>1235</v>
      </c>
      <c r="B10051" s="31"/>
      <c r="C10051" s="31"/>
      <c r="G10051" s="31" t="s">
        <v>594</v>
      </c>
      <c r="H10051" s="31"/>
      <c r="I10051" s="31"/>
      <c r="J10051" s="11" t="s">
        <v>12</v>
      </c>
      <c r="L10051" s="31" t="s">
        <v>12</v>
      </c>
      <c r="M10051" s="31"/>
      <c r="N10051" s="12" t="s">
        <v>12</v>
      </c>
      <c r="O10051" s="31" t="s">
        <v>595</v>
      </c>
      <c r="P10051" s="31"/>
      <c r="Q10051" s="31"/>
      <c r="R10051" s="31"/>
      <c r="S10051" s="31"/>
      <c r="T10051" s="31"/>
      <c r="U10051" s="31"/>
      <c r="V10051" s="31"/>
      <c r="W10051" s="31"/>
      <c r="X10051" s="31"/>
      <c r="Y10051" s="31"/>
      <c r="Z10051" s="31"/>
      <c r="AA10051" s="31"/>
      <c r="AB10051" s="31"/>
      <c r="AC10051" s="31"/>
      <c r="AD10051" s="31"/>
      <c r="AE10051" s="31"/>
      <c r="AF10051" s="31"/>
      <c r="AG10051" s="31"/>
      <c r="AH10051" s="31"/>
      <c r="AI10051" s="31"/>
      <c r="AJ10051" s="31"/>
      <c r="AK10051" s="31"/>
      <c r="AL10051" s="31"/>
      <c r="AM10051" s="31"/>
      <c r="AN10051" s="31"/>
      <c r="AO10051" s="31"/>
      <c r="AP10051" s="31"/>
      <c r="AQ10051" s="31"/>
      <c r="AR10051" s="31"/>
      <c r="AS10051" s="31"/>
      <c r="AT10051" s="31"/>
      <c r="AW10051" s="32">
        <v>1299.5999999999999</v>
      </c>
      <c r="AX10051" s="32"/>
      <c r="AY10051" s="32"/>
      <c r="AZ10051" s="32"/>
      <c r="BA10051" s="32"/>
      <c r="BB10051" s="32"/>
      <c r="BC10051" s="32"/>
      <c r="BD10051" s="32"/>
      <c r="BE10051" s="32"/>
      <c r="BF10051" s="32"/>
      <c r="BG10051" s="32">
        <v>0</v>
      </c>
      <c r="BH10051" s="32"/>
      <c r="BI10051" s="32"/>
      <c r="BJ10051" s="32"/>
      <c r="BK10051" s="32"/>
      <c r="BL10051" s="32"/>
      <c r="BM10051" s="32"/>
      <c r="BN10051" s="32"/>
      <c r="BO10051" s="32"/>
      <c r="BP10051" s="32"/>
      <c r="BR10051" s="32">
        <v>1299.5999999999999</v>
      </c>
      <c r="BS10051" s="32"/>
      <c r="BT10051" s="32"/>
      <c r="BU10051" s="32"/>
      <c r="BV10051" s="32"/>
      <c r="BW10051" s="32"/>
      <c r="BX10051" s="32"/>
      <c r="BY10051" s="32"/>
      <c r="BZ10051" s="32"/>
      <c r="CA10051" s="32"/>
      <c r="CC10051" s="32">
        <v>0</v>
      </c>
      <c r="CD10051" s="32"/>
      <c r="CE10051" s="32"/>
      <c r="CF10051" s="32"/>
      <c r="CG10051" s="32"/>
      <c r="CH10051" s="32"/>
      <c r="CI10051" s="32"/>
      <c r="CJ10051" s="32"/>
      <c r="CK10051" s="32"/>
      <c r="CN10051" s="32">
        <v>0</v>
      </c>
      <c r="CO10051" s="32"/>
      <c r="CP10051" s="32"/>
      <c r="CQ10051" s="32"/>
      <c r="CR10051" s="32"/>
      <c r="CS10051" s="32"/>
      <c r="CT10051" s="32"/>
      <c r="CU10051" s="32"/>
      <c r="CW10051" s="32">
        <v>0</v>
      </c>
      <c r="CX10051" s="32"/>
      <c r="CY10051" s="32"/>
      <c r="CZ10051" s="32"/>
      <c r="DA10051" s="32"/>
      <c r="DB10051" s="32"/>
      <c r="DC10051" s="32"/>
      <c r="DD10051" s="32"/>
    </row>
    <row r="10052" spans="1:109" ht="18.75" customHeight="1" x14ac:dyDescent="0.2">
      <c r="A10052" s="34" t="s">
        <v>1234</v>
      </c>
      <c r="B10052" s="34"/>
      <c r="C10052" s="34"/>
      <c r="D10052" s="34"/>
      <c r="E10052" s="34"/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4"/>
      <c r="AI10052" s="34"/>
      <c r="AJ10052" s="34"/>
      <c r="AK10052" s="34"/>
      <c r="AL10052" s="34"/>
      <c r="AM10052" s="34"/>
      <c r="AN10052" s="34"/>
      <c r="AO10052" s="34"/>
      <c r="AP10052" s="34"/>
      <c r="AQ10052" s="34"/>
      <c r="AR10052" s="34"/>
      <c r="AS10052" s="34"/>
      <c r="AT10052" s="34"/>
      <c r="AU10052" s="34"/>
      <c r="AV10052" s="34"/>
      <c r="AW10052" s="34"/>
      <c r="AX10052" s="34"/>
      <c r="AY10052" s="34"/>
      <c r="AZ10052" s="34"/>
      <c r="BA10052" s="34"/>
      <c r="BB10052" s="34"/>
      <c r="BC10052" s="34"/>
      <c r="BD10052" s="34"/>
      <c r="BE10052" s="34"/>
      <c r="BF10052" s="34"/>
      <c r="BG10052" s="34"/>
      <c r="BH10052" s="34"/>
      <c r="BI10052" s="34"/>
      <c r="BJ10052" s="34"/>
      <c r="BK10052" s="34"/>
      <c r="BL10052" s="34"/>
      <c r="BM10052" s="34"/>
      <c r="BN10052" s="34"/>
      <c r="BO10052" s="34"/>
      <c r="BP10052" s="34"/>
      <c r="BQ10052" s="34"/>
      <c r="BR10052" s="34"/>
      <c r="BS10052" s="34"/>
      <c r="BT10052" s="34"/>
      <c r="BU10052" s="34"/>
      <c r="BV10052" s="34"/>
      <c r="BW10052" s="34"/>
      <c r="BX10052" s="34"/>
      <c r="BY10052" s="34"/>
      <c r="BZ10052" s="34"/>
      <c r="CA10052" s="34"/>
      <c r="CB10052" s="34"/>
      <c r="CC10052" s="34"/>
      <c r="CD10052" s="34"/>
      <c r="CE10052" s="34"/>
      <c r="CF10052" s="34"/>
      <c r="CG10052" s="34"/>
      <c r="CH10052" s="34"/>
      <c r="CI10052" s="34"/>
      <c r="CJ10052" s="34"/>
      <c r="CK10052" s="34"/>
      <c r="CL10052" s="34"/>
      <c r="CM10052" s="34"/>
      <c r="CN10052" s="34"/>
      <c r="CO10052" s="34"/>
      <c r="CP10052" s="34"/>
      <c r="CQ10052" s="34"/>
      <c r="CR10052" s="34"/>
      <c r="CS10052" s="34"/>
      <c r="CT10052" s="34"/>
      <c r="CU10052" s="34"/>
      <c r="CV10052" s="34"/>
      <c r="CW10052" s="34"/>
      <c r="CX10052" s="34"/>
      <c r="CY10052" s="34"/>
      <c r="CZ10052" s="34"/>
      <c r="DA10052" s="34"/>
      <c r="DB10052" s="34"/>
      <c r="DC10052" s="34"/>
      <c r="DD10052" s="34"/>
      <c r="DE10052" s="34"/>
    </row>
    <row r="10053" spans="1:109" ht="13.5" customHeight="1" x14ac:dyDescent="0.2"/>
    <row r="10054" spans="1:109" ht="7.5" customHeight="1" x14ac:dyDescent="0.2"/>
    <row r="10055" spans="1:109" ht="13.5" customHeight="1" x14ac:dyDescent="0.2">
      <c r="A10055" s="35" t="s">
        <v>346</v>
      </c>
      <c r="B10055" s="35"/>
      <c r="C10055" s="35"/>
      <c r="G10055" s="35" t="s">
        <v>347</v>
      </c>
      <c r="H10055" s="35"/>
      <c r="J10055" s="40"/>
      <c r="K10055" s="40"/>
      <c r="L10055" s="40"/>
      <c r="M10055" s="40"/>
      <c r="O10055" s="35" t="s">
        <v>348</v>
      </c>
      <c r="P10055" s="35"/>
      <c r="Q10055" s="35"/>
      <c r="R10055" s="35"/>
      <c r="S10055" s="35"/>
      <c r="T10055" s="35"/>
      <c r="U10055" s="35"/>
      <c r="V10055" s="35"/>
      <c r="W10055" s="35"/>
      <c r="X10055" s="35"/>
      <c r="Y10055" s="35"/>
      <c r="Z10055" s="35"/>
      <c r="AA10055" s="35"/>
      <c r="AB10055" s="35"/>
      <c r="AC10055" s="35"/>
      <c r="AD10055" s="35"/>
      <c r="AE10055" s="35"/>
      <c r="AF10055" s="35"/>
      <c r="AG10055" s="35"/>
      <c r="AH10055" s="35"/>
      <c r="AI10055" s="35"/>
      <c r="AJ10055" s="35"/>
      <c r="AK10055" s="35"/>
      <c r="AL10055" s="35"/>
      <c r="AM10055" s="35"/>
      <c r="AN10055" s="35"/>
      <c r="AW10055" s="36" t="s">
        <v>349</v>
      </c>
      <c r="AX10055" s="36"/>
      <c r="AY10055" s="36"/>
      <c r="AZ10055" s="36"/>
      <c r="BA10055" s="36"/>
      <c r="BB10055" s="36"/>
      <c r="BC10055" s="36"/>
      <c r="BD10055" s="36"/>
      <c r="BE10055" s="36"/>
      <c r="BF10055" s="36"/>
      <c r="BG10055" s="36" t="s">
        <v>350</v>
      </c>
      <c r="BH10055" s="36"/>
      <c r="BI10055" s="36"/>
      <c r="BJ10055" s="36"/>
      <c r="BK10055" s="36"/>
      <c r="BL10055" s="36"/>
      <c r="BM10055" s="36"/>
      <c r="BN10055" s="36"/>
      <c r="BO10055" s="36"/>
      <c r="BP10055" s="36"/>
      <c r="BR10055" s="36" t="s">
        <v>21</v>
      </c>
      <c r="BS10055" s="36"/>
      <c r="BT10055" s="36"/>
      <c r="BU10055" s="36"/>
      <c r="BV10055" s="36"/>
      <c r="BW10055" s="36"/>
      <c r="BX10055" s="36"/>
      <c r="BY10055" s="36"/>
      <c r="BZ10055" s="36"/>
      <c r="CA10055" s="36"/>
      <c r="CC10055" s="36" t="s">
        <v>351</v>
      </c>
      <c r="CD10055" s="36"/>
      <c r="CE10055" s="36"/>
      <c r="CF10055" s="36"/>
      <c r="CG10055" s="36"/>
      <c r="CH10055" s="36"/>
      <c r="CI10055" s="36"/>
      <c r="CJ10055" s="36"/>
      <c r="CK10055" s="36"/>
      <c r="CN10055" s="36" t="s">
        <v>352</v>
      </c>
      <c r="CO10055" s="36"/>
      <c r="CP10055" s="36"/>
      <c r="CQ10055" s="36"/>
      <c r="CR10055" s="36"/>
      <c r="CS10055" s="36"/>
      <c r="CT10055" s="36"/>
      <c r="CU10055" s="36"/>
      <c r="CW10055" s="36" t="s">
        <v>21</v>
      </c>
      <c r="CX10055" s="36"/>
      <c r="CY10055" s="36"/>
      <c r="CZ10055" s="36"/>
      <c r="DA10055" s="36"/>
      <c r="DB10055" s="36"/>
      <c r="DC10055" s="36"/>
      <c r="DD10055" s="36"/>
    </row>
    <row r="10056" spans="1:109" ht="6.75" customHeight="1" x14ac:dyDescent="0.2"/>
    <row r="10057" spans="1:109" ht="13.5" customHeight="1" x14ac:dyDescent="0.2">
      <c r="A10057" s="68"/>
      <c r="B10057" s="37" t="s">
        <v>181</v>
      </c>
      <c r="C10057" s="37"/>
      <c r="D10057" s="31" t="s">
        <v>202</v>
      </c>
      <c r="E10057" s="31"/>
      <c r="F10057" s="31"/>
      <c r="G10057" s="31"/>
      <c r="H10057" s="31"/>
      <c r="I10057" s="31"/>
      <c r="J10057" s="31"/>
      <c r="O10057" s="31" t="s">
        <v>203</v>
      </c>
      <c r="P10057" s="31"/>
      <c r="Q10057" s="31"/>
      <c r="R10057" s="31"/>
      <c r="S10057" s="31"/>
      <c r="T10057" s="31"/>
      <c r="U10057" s="31"/>
      <c r="V10057" s="31"/>
      <c r="W10057" s="31"/>
      <c r="X10057" s="31"/>
      <c r="Y10057" s="31"/>
      <c r="Z10057" s="31"/>
      <c r="AA10057" s="31"/>
      <c r="AB10057" s="31"/>
      <c r="AC10057" s="31"/>
      <c r="AD10057" s="31"/>
      <c r="AE10057" s="31"/>
      <c r="AF10057" s="31"/>
      <c r="AG10057" s="31"/>
      <c r="AH10057" s="31"/>
      <c r="AI10057" s="31"/>
      <c r="AJ10057" s="31"/>
      <c r="AK10057" s="31"/>
      <c r="AL10057" s="31"/>
      <c r="AM10057" s="31"/>
      <c r="AN10057" s="31"/>
      <c r="AO10057" s="31"/>
      <c r="AP10057" s="31"/>
      <c r="AQ10057" s="31"/>
      <c r="AR10057" s="31"/>
      <c r="AS10057" s="31"/>
      <c r="AT10057" s="31"/>
      <c r="AW10057" s="32">
        <v>2002.09</v>
      </c>
      <c r="AX10057" s="32"/>
      <c r="AY10057" s="32"/>
      <c r="AZ10057" s="32"/>
      <c r="BA10057" s="32"/>
      <c r="BB10057" s="32"/>
      <c r="BC10057" s="32"/>
      <c r="BD10057" s="32"/>
      <c r="BE10057" s="32"/>
      <c r="BF10057" s="32"/>
      <c r="BG10057" s="32">
        <v>1300</v>
      </c>
      <c r="BH10057" s="32"/>
      <c r="BI10057" s="32"/>
      <c r="BJ10057" s="32"/>
      <c r="BK10057" s="32"/>
      <c r="BL10057" s="32"/>
      <c r="BM10057" s="32"/>
      <c r="BN10057" s="32"/>
      <c r="BO10057" s="32"/>
      <c r="BP10057" s="32"/>
      <c r="BR10057" s="32">
        <v>702.09</v>
      </c>
      <c r="BS10057" s="32"/>
      <c r="BT10057" s="32"/>
      <c r="BU10057" s="32"/>
      <c r="BV10057" s="32"/>
      <c r="BW10057" s="32"/>
      <c r="BX10057" s="32"/>
      <c r="BY10057" s="32"/>
      <c r="BZ10057" s="32"/>
      <c r="CA10057" s="32"/>
      <c r="CC10057" s="32">
        <v>0</v>
      </c>
      <c r="CD10057" s="32"/>
      <c r="CE10057" s="32"/>
      <c r="CF10057" s="32"/>
      <c r="CG10057" s="32"/>
      <c r="CH10057" s="32"/>
      <c r="CI10057" s="32"/>
      <c r="CJ10057" s="32"/>
      <c r="CK10057" s="32"/>
      <c r="CN10057" s="32">
        <v>0</v>
      </c>
      <c r="CO10057" s="32"/>
      <c r="CP10057" s="32"/>
      <c r="CQ10057" s="32"/>
      <c r="CR10057" s="32"/>
      <c r="CS10057" s="32"/>
      <c r="CT10057" s="32"/>
      <c r="CU10057" s="32"/>
      <c r="CW10057" s="32">
        <v>0</v>
      </c>
      <c r="CX10057" s="32"/>
      <c r="CY10057" s="32"/>
      <c r="CZ10057" s="32"/>
      <c r="DA10057" s="32"/>
      <c r="DB10057" s="32"/>
      <c r="DC10057" s="32"/>
      <c r="DD10057" s="32"/>
    </row>
    <row r="10058" spans="1:109" ht="6" customHeight="1" x14ac:dyDescent="0.2">
      <c r="A10058" s="68"/>
    </row>
    <row r="10059" spans="1:109" ht="13.5" customHeight="1" x14ac:dyDescent="0.2">
      <c r="A10059" s="68"/>
      <c r="B10059" s="35" t="s">
        <v>22</v>
      </c>
      <c r="C10059" s="35"/>
      <c r="D10059" s="29" t="s">
        <v>362</v>
      </c>
      <c r="E10059" s="29"/>
      <c r="F10059" s="29"/>
      <c r="G10059" s="29"/>
      <c r="H10059" s="29"/>
      <c r="I10059" s="29"/>
      <c r="J10059" s="29"/>
      <c r="O10059" s="29" t="s">
        <v>363</v>
      </c>
      <c r="P10059" s="29"/>
      <c r="Q10059" s="29"/>
      <c r="R10059" s="29"/>
      <c r="S10059" s="29"/>
      <c r="T10059" s="29"/>
      <c r="U10059" s="29"/>
      <c r="V10059" s="29"/>
      <c r="W10059" s="29"/>
      <c r="X10059" s="29"/>
      <c r="Y10059" s="29"/>
      <c r="Z10059" s="29"/>
      <c r="AA10059" s="29"/>
      <c r="AB10059" s="29"/>
      <c r="AC10059" s="29"/>
      <c r="AD10059" s="29"/>
      <c r="AE10059" s="29"/>
      <c r="AF10059" s="29"/>
      <c r="AG10059" s="29"/>
      <c r="AH10059" s="29"/>
      <c r="AI10059" s="29"/>
      <c r="AJ10059" s="29"/>
      <c r="AK10059" s="29"/>
      <c r="AL10059" s="29"/>
      <c r="AM10059" s="29"/>
      <c r="AN10059" s="29"/>
      <c r="AO10059" s="29"/>
      <c r="AP10059" s="29"/>
      <c r="AQ10059" s="29"/>
      <c r="AR10059" s="29"/>
      <c r="AS10059" s="29"/>
      <c r="AT10059" s="29"/>
      <c r="AW10059" s="30">
        <v>53828.82</v>
      </c>
      <c r="AX10059" s="30"/>
      <c r="AY10059" s="30"/>
      <c r="AZ10059" s="30"/>
      <c r="BA10059" s="30"/>
      <c r="BB10059" s="30"/>
      <c r="BC10059" s="30"/>
      <c r="BD10059" s="30"/>
      <c r="BE10059" s="30"/>
      <c r="BF10059" s="30"/>
      <c r="BG10059" s="30">
        <v>56200</v>
      </c>
      <c r="BH10059" s="30"/>
      <c r="BI10059" s="30"/>
      <c r="BJ10059" s="30"/>
      <c r="BK10059" s="30"/>
      <c r="BL10059" s="30"/>
      <c r="BM10059" s="30"/>
      <c r="BN10059" s="30"/>
      <c r="BO10059" s="30"/>
      <c r="BP10059" s="30"/>
      <c r="BR10059" s="30">
        <v>-2371.1799999999998</v>
      </c>
      <c r="BS10059" s="30"/>
      <c r="BT10059" s="30"/>
      <c r="BU10059" s="30"/>
      <c r="BV10059" s="30"/>
      <c r="BW10059" s="30"/>
      <c r="BX10059" s="30"/>
      <c r="BY10059" s="30"/>
      <c r="BZ10059" s="30"/>
      <c r="CA10059" s="30"/>
      <c r="CC10059" s="30">
        <v>51826.73</v>
      </c>
      <c r="CD10059" s="30"/>
      <c r="CE10059" s="30"/>
      <c r="CF10059" s="30"/>
      <c r="CG10059" s="30"/>
      <c r="CH10059" s="30"/>
      <c r="CI10059" s="30"/>
      <c r="CJ10059" s="30"/>
      <c r="CK10059" s="30"/>
      <c r="CN10059" s="30">
        <v>54900</v>
      </c>
      <c r="CO10059" s="30"/>
      <c r="CP10059" s="30"/>
      <c r="CQ10059" s="30"/>
      <c r="CR10059" s="30"/>
      <c r="CS10059" s="30"/>
      <c r="CT10059" s="30"/>
      <c r="CU10059" s="30"/>
      <c r="CW10059" s="30">
        <v>-3073.27</v>
      </c>
      <c r="CX10059" s="30"/>
      <c r="CY10059" s="30"/>
      <c r="CZ10059" s="30"/>
      <c r="DA10059" s="30"/>
      <c r="DB10059" s="30"/>
      <c r="DC10059" s="30"/>
      <c r="DD10059" s="30"/>
    </row>
    <row r="10060" spans="1:109" ht="6" customHeight="1" x14ac:dyDescent="0.2">
      <c r="A10060" s="68"/>
    </row>
    <row r="10061" spans="1:109" ht="18" customHeight="1" x14ac:dyDescent="0.2">
      <c r="A10061" s="31" t="s">
        <v>1235</v>
      </c>
      <c r="B10061" s="31"/>
      <c r="C10061" s="31"/>
      <c r="G10061" s="31" t="s">
        <v>467</v>
      </c>
      <c r="H10061" s="31"/>
      <c r="I10061" s="31"/>
      <c r="J10061" s="11" t="s">
        <v>12</v>
      </c>
      <c r="L10061" s="31" t="s">
        <v>12</v>
      </c>
      <c r="M10061" s="31"/>
      <c r="N10061" s="12" t="s">
        <v>12</v>
      </c>
      <c r="O10061" s="31" t="s">
        <v>468</v>
      </c>
      <c r="P10061" s="31"/>
      <c r="Q10061" s="31"/>
      <c r="R10061" s="31"/>
      <c r="S10061" s="31"/>
      <c r="T10061" s="31"/>
      <c r="U10061" s="31"/>
      <c r="V10061" s="31"/>
      <c r="W10061" s="31"/>
      <c r="X10061" s="31"/>
      <c r="Y10061" s="31"/>
      <c r="Z10061" s="31"/>
      <c r="AA10061" s="31"/>
      <c r="AB10061" s="31"/>
      <c r="AC10061" s="31"/>
      <c r="AD10061" s="31"/>
      <c r="AE10061" s="31"/>
      <c r="AF10061" s="31"/>
      <c r="AG10061" s="31"/>
      <c r="AH10061" s="31"/>
      <c r="AI10061" s="31"/>
      <c r="AJ10061" s="31"/>
      <c r="AK10061" s="31"/>
      <c r="AL10061" s="31"/>
      <c r="AM10061" s="31"/>
      <c r="AN10061" s="31"/>
      <c r="AO10061" s="31"/>
      <c r="AP10061" s="31"/>
      <c r="AQ10061" s="31"/>
      <c r="AR10061" s="31"/>
      <c r="AS10061" s="31"/>
      <c r="AT10061" s="31"/>
      <c r="AW10061" s="32">
        <v>114.35</v>
      </c>
      <c r="AX10061" s="32"/>
      <c r="AY10061" s="32"/>
      <c r="AZ10061" s="32"/>
      <c r="BA10061" s="32"/>
      <c r="BB10061" s="32"/>
      <c r="BC10061" s="32"/>
      <c r="BD10061" s="32"/>
      <c r="BE10061" s="32"/>
      <c r="BF10061" s="32"/>
      <c r="BG10061" s="32">
        <v>2500</v>
      </c>
      <c r="BH10061" s="32"/>
      <c r="BI10061" s="32"/>
      <c r="BJ10061" s="32"/>
      <c r="BK10061" s="32"/>
      <c r="BL10061" s="32"/>
      <c r="BM10061" s="32"/>
      <c r="BN10061" s="32"/>
      <c r="BO10061" s="32"/>
      <c r="BP10061" s="32"/>
      <c r="BR10061" s="32">
        <v>-2385.65</v>
      </c>
      <c r="BS10061" s="32"/>
      <c r="BT10061" s="32"/>
      <c r="BU10061" s="32"/>
      <c r="BV10061" s="32"/>
      <c r="BW10061" s="32"/>
      <c r="BX10061" s="32"/>
      <c r="BY10061" s="32"/>
      <c r="BZ10061" s="32"/>
      <c r="CA10061" s="32"/>
      <c r="CC10061" s="32">
        <v>0</v>
      </c>
      <c r="CD10061" s="32"/>
      <c r="CE10061" s="32"/>
      <c r="CF10061" s="32"/>
      <c r="CG10061" s="32"/>
      <c r="CH10061" s="32"/>
      <c r="CI10061" s="32"/>
      <c r="CJ10061" s="32"/>
      <c r="CK10061" s="32"/>
      <c r="CN10061" s="32">
        <v>2500</v>
      </c>
      <c r="CO10061" s="32"/>
      <c r="CP10061" s="32"/>
      <c r="CQ10061" s="32"/>
      <c r="CR10061" s="32"/>
      <c r="CS10061" s="32"/>
      <c r="CT10061" s="32"/>
      <c r="CU10061" s="32"/>
      <c r="CW10061" s="32">
        <v>-2500</v>
      </c>
      <c r="CX10061" s="32"/>
      <c r="CY10061" s="32"/>
      <c r="CZ10061" s="32"/>
      <c r="DA10061" s="32"/>
      <c r="DB10061" s="32"/>
      <c r="DC10061" s="32"/>
      <c r="DD10061" s="32"/>
    </row>
    <row r="10062" spans="1:109" ht="12.75" hidden="1" customHeight="1" x14ac:dyDescent="0.2">
      <c r="A10062" s="68"/>
      <c r="B10062" s="37" t="s">
        <v>181</v>
      </c>
      <c r="C10062" s="37"/>
      <c r="D10062" s="31" t="s">
        <v>479</v>
      </c>
      <c r="E10062" s="31"/>
      <c r="F10062" s="31"/>
      <c r="G10062" s="31"/>
      <c r="H10062" s="31"/>
      <c r="I10062" s="31"/>
      <c r="J10062" s="31"/>
      <c r="O10062" s="31" t="s">
        <v>480</v>
      </c>
      <c r="P10062" s="31"/>
      <c r="Q10062" s="31"/>
      <c r="R10062" s="31"/>
      <c r="S10062" s="31"/>
      <c r="T10062" s="31"/>
      <c r="U10062" s="31"/>
      <c r="V10062" s="31"/>
      <c r="W10062" s="31"/>
      <c r="X10062" s="31"/>
      <c r="Y10062" s="31"/>
      <c r="Z10062" s="31"/>
      <c r="AA10062" s="31"/>
      <c r="AB10062" s="31"/>
      <c r="AC10062" s="31"/>
      <c r="AD10062" s="31"/>
      <c r="AE10062" s="31"/>
      <c r="AF10062" s="31"/>
      <c r="AG10062" s="31"/>
      <c r="AH10062" s="31"/>
      <c r="AI10062" s="31"/>
      <c r="AJ10062" s="31"/>
      <c r="AK10062" s="31"/>
      <c r="AL10062" s="31"/>
      <c r="AM10062" s="31"/>
      <c r="AN10062" s="31"/>
      <c r="AO10062" s="31"/>
      <c r="AP10062" s="31"/>
      <c r="AQ10062" s="31"/>
      <c r="AR10062" s="31"/>
      <c r="AS10062" s="31"/>
      <c r="AT10062" s="31"/>
      <c r="AW10062" s="32">
        <v>114.35</v>
      </c>
      <c r="AX10062" s="32"/>
      <c r="AY10062" s="32"/>
      <c r="AZ10062" s="32"/>
      <c r="BA10062" s="32"/>
      <c r="BB10062" s="32"/>
      <c r="BC10062" s="32"/>
      <c r="BD10062" s="32"/>
      <c r="BE10062" s="32"/>
      <c r="BF10062" s="32"/>
      <c r="BG10062" s="32">
        <v>2500</v>
      </c>
      <c r="BH10062" s="32"/>
      <c r="BI10062" s="32"/>
      <c r="BJ10062" s="32"/>
      <c r="BK10062" s="32"/>
      <c r="BL10062" s="32"/>
      <c r="BM10062" s="32"/>
      <c r="BN10062" s="32"/>
      <c r="BO10062" s="32"/>
      <c r="BP10062" s="32"/>
      <c r="BR10062" s="32">
        <v>-2385.65</v>
      </c>
      <c r="BS10062" s="32"/>
      <c r="BT10062" s="32"/>
      <c r="BU10062" s="32"/>
      <c r="BV10062" s="32"/>
      <c r="BW10062" s="32"/>
      <c r="BX10062" s="32"/>
      <c r="BY10062" s="32"/>
      <c r="BZ10062" s="32"/>
      <c r="CA10062" s="32"/>
      <c r="CC10062" s="32">
        <v>0</v>
      </c>
      <c r="CD10062" s="32"/>
      <c r="CE10062" s="32"/>
      <c r="CF10062" s="32"/>
      <c r="CG10062" s="32"/>
      <c r="CH10062" s="32"/>
      <c r="CI10062" s="32"/>
      <c r="CJ10062" s="32"/>
      <c r="CK10062" s="32"/>
      <c r="CN10062" s="32">
        <v>2500</v>
      </c>
      <c r="CO10062" s="32"/>
      <c r="CP10062" s="32"/>
      <c r="CQ10062" s="32"/>
      <c r="CR10062" s="32"/>
      <c r="CS10062" s="32"/>
      <c r="CT10062" s="32"/>
      <c r="CU10062" s="32"/>
      <c r="CW10062" s="32">
        <v>-2500</v>
      </c>
      <c r="CX10062" s="32"/>
      <c r="CY10062" s="32"/>
      <c r="CZ10062" s="32"/>
      <c r="DA10062" s="32"/>
      <c r="DB10062" s="32"/>
      <c r="DC10062" s="32"/>
      <c r="DD10062" s="32"/>
    </row>
    <row r="10063" spans="1:109" ht="13.5" customHeight="1" x14ac:dyDescent="0.2">
      <c r="A10063" s="68"/>
      <c r="B10063" s="37"/>
      <c r="C10063" s="37"/>
      <c r="D10063" s="31"/>
      <c r="E10063" s="31"/>
      <c r="F10063" s="31"/>
      <c r="G10063" s="31"/>
      <c r="H10063" s="31"/>
      <c r="I10063" s="31"/>
      <c r="J10063" s="31"/>
      <c r="O10063" s="31"/>
      <c r="P10063" s="31"/>
      <c r="Q10063" s="31"/>
      <c r="R10063" s="31"/>
      <c r="S10063" s="31"/>
      <c r="T10063" s="31"/>
      <c r="U10063" s="31"/>
      <c r="V10063" s="31"/>
      <c r="W10063" s="31"/>
      <c r="X10063" s="31"/>
      <c r="Y10063" s="31"/>
      <c r="Z10063" s="31"/>
      <c r="AA10063" s="31"/>
      <c r="AB10063" s="31"/>
      <c r="AC10063" s="31"/>
      <c r="AD10063" s="31"/>
      <c r="AE10063" s="31"/>
      <c r="AF10063" s="31"/>
      <c r="AG10063" s="31"/>
      <c r="AH10063" s="31"/>
      <c r="AI10063" s="31"/>
      <c r="AJ10063" s="31"/>
      <c r="AK10063" s="31"/>
      <c r="AL10063" s="31"/>
      <c r="AM10063" s="31"/>
      <c r="AN10063" s="31"/>
      <c r="AO10063" s="31"/>
      <c r="AP10063" s="31"/>
      <c r="AQ10063" s="31"/>
      <c r="AR10063" s="31"/>
      <c r="AS10063" s="31"/>
      <c r="AT10063" s="31"/>
      <c r="AW10063" s="32"/>
      <c r="AX10063" s="32"/>
      <c r="AY10063" s="32"/>
      <c r="AZ10063" s="32"/>
      <c r="BA10063" s="32"/>
      <c r="BB10063" s="32"/>
      <c r="BC10063" s="32"/>
      <c r="BD10063" s="32"/>
      <c r="BE10063" s="32"/>
      <c r="BF10063" s="32"/>
      <c r="BG10063" s="32"/>
      <c r="BH10063" s="32"/>
      <c r="BI10063" s="32"/>
      <c r="BJ10063" s="32"/>
      <c r="BK10063" s="32"/>
      <c r="BL10063" s="32"/>
      <c r="BM10063" s="32"/>
      <c r="BN10063" s="32"/>
      <c r="BO10063" s="32"/>
      <c r="BP10063" s="32"/>
      <c r="BR10063" s="32"/>
      <c r="BS10063" s="32"/>
      <c r="BT10063" s="32"/>
      <c r="BU10063" s="32"/>
      <c r="BV10063" s="32"/>
      <c r="BW10063" s="32"/>
      <c r="BX10063" s="32"/>
      <c r="BY10063" s="32"/>
      <c r="BZ10063" s="32"/>
      <c r="CA10063" s="32"/>
      <c r="CC10063" s="32"/>
      <c r="CD10063" s="32"/>
      <c r="CE10063" s="32"/>
      <c r="CF10063" s="32"/>
      <c r="CG10063" s="32"/>
      <c r="CH10063" s="32"/>
      <c r="CI10063" s="32"/>
      <c r="CJ10063" s="32"/>
      <c r="CK10063" s="32"/>
      <c r="CN10063" s="32"/>
      <c r="CO10063" s="32"/>
      <c r="CP10063" s="32"/>
      <c r="CQ10063" s="32"/>
      <c r="CR10063" s="32"/>
      <c r="CS10063" s="32"/>
      <c r="CT10063" s="32"/>
      <c r="CU10063" s="32"/>
      <c r="CW10063" s="32"/>
      <c r="CX10063" s="32"/>
      <c r="CY10063" s="32"/>
      <c r="CZ10063" s="32"/>
      <c r="DA10063" s="32"/>
      <c r="DB10063" s="32"/>
      <c r="DC10063" s="32"/>
      <c r="DD10063" s="32"/>
    </row>
    <row r="10064" spans="1:109" ht="6" customHeight="1" x14ac:dyDescent="0.2">
      <c r="A10064" s="68"/>
    </row>
    <row r="10065" spans="1:108" ht="18" customHeight="1" x14ac:dyDescent="0.2">
      <c r="A10065" s="31" t="s">
        <v>1235</v>
      </c>
      <c r="B10065" s="31"/>
      <c r="C10065" s="31"/>
      <c r="G10065" s="31" t="s">
        <v>364</v>
      </c>
      <c r="H10065" s="31"/>
      <c r="I10065" s="31"/>
      <c r="J10065" s="11" t="s">
        <v>12</v>
      </c>
      <c r="L10065" s="31" t="s">
        <v>12</v>
      </c>
      <c r="M10065" s="31"/>
      <c r="N10065" s="12" t="s">
        <v>12</v>
      </c>
      <c r="O10065" s="31" t="s">
        <v>365</v>
      </c>
      <c r="P10065" s="31"/>
      <c r="Q10065" s="31"/>
      <c r="R10065" s="31"/>
      <c r="S10065" s="31"/>
      <c r="T10065" s="31"/>
      <c r="U10065" s="31"/>
      <c r="V10065" s="31"/>
      <c r="W10065" s="31"/>
      <c r="X10065" s="31"/>
      <c r="Y10065" s="31"/>
      <c r="Z10065" s="31"/>
      <c r="AA10065" s="31"/>
      <c r="AB10065" s="31"/>
      <c r="AC10065" s="31"/>
      <c r="AD10065" s="31"/>
      <c r="AE10065" s="31"/>
      <c r="AF10065" s="31"/>
      <c r="AG10065" s="31"/>
      <c r="AH10065" s="31"/>
      <c r="AI10065" s="31"/>
      <c r="AJ10065" s="31"/>
      <c r="AK10065" s="31"/>
      <c r="AL10065" s="31"/>
      <c r="AM10065" s="31"/>
      <c r="AN10065" s="31"/>
      <c r="AO10065" s="31"/>
      <c r="AP10065" s="31"/>
      <c r="AQ10065" s="31"/>
      <c r="AR10065" s="31"/>
      <c r="AS10065" s="31"/>
      <c r="AT10065" s="31"/>
      <c r="AW10065" s="32">
        <v>744.06</v>
      </c>
      <c r="AX10065" s="32"/>
      <c r="AY10065" s="32"/>
      <c r="AZ10065" s="32"/>
      <c r="BA10065" s="32"/>
      <c r="BB10065" s="32"/>
      <c r="BC10065" s="32"/>
      <c r="BD10065" s="32"/>
      <c r="BE10065" s="32"/>
      <c r="BF10065" s="32"/>
      <c r="BG10065" s="32">
        <v>800</v>
      </c>
      <c r="BH10065" s="32"/>
      <c r="BI10065" s="32"/>
      <c r="BJ10065" s="32"/>
      <c r="BK10065" s="32"/>
      <c r="BL10065" s="32"/>
      <c r="BM10065" s="32"/>
      <c r="BN10065" s="32"/>
      <c r="BO10065" s="32"/>
      <c r="BP10065" s="32"/>
      <c r="BR10065" s="32">
        <v>-55.94</v>
      </c>
      <c r="BS10065" s="32"/>
      <c r="BT10065" s="32"/>
      <c r="BU10065" s="32"/>
      <c r="BV10065" s="32"/>
      <c r="BW10065" s="32"/>
      <c r="BX10065" s="32"/>
      <c r="BY10065" s="32"/>
      <c r="BZ10065" s="32"/>
      <c r="CA10065" s="32"/>
      <c r="CC10065" s="32">
        <v>744.06</v>
      </c>
      <c r="CD10065" s="32"/>
      <c r="CE10065" s="32"/>
      <c r="CF10065" s="32"/>
      <c r="CG10065" s="32"/>
      <c r="CH10065" s="32"/>
      <c r="CI10065" s="32"/>
      <c r="CJ10065" s="32"/>
      <c r="CK10065" s="32"/>
      <c r="CN10065" s="32">
        <v>800</v>
      </c>
      <c r="CO10065" s="32"/>
      <c r="CP10065" s="32"/>
      <c r="CQ10065" s="32"/>
      <c r="CR10065" s="32"/>
      <c r="CS10065" s="32"/>
      <c r="CT10065" s="32"/>
      <c r="CU10065" s="32"/>
      <c r="CW10065" s="32">
        <v>-55.94</v>
      </c>
      <c r="CX10065" s="32"/>
      <c r="CY10065" s="32"/>
      <c r="CZ10065" s="32"/>
      <c r="DA10065" s="32"/>
      <c r="DB10065" s="32"/>
      <c r="DC10065" s="32"/>
      <c r="DD10065" s="32"/>
    </row>
    <row r="10066" spans="1:108" ht="12.75" hidden="1" customHeight="1" x14ac:dyDescent="0.2">
      <c r="A10066" s="68"/>
      <c r="B10066" s="37" t="s">
        <v>181</v>
      </c>
      <c r="C10066" s="37"/>
      <c r="D10066" s="31" t="s">
        <v>366</v>
      </c>
      <c r="E10066" s="31"/>
      <c r="F10066" s="31"/>
      <c r="G10066" s="31"/>
      <c r="H10066" s="31"/>
      <c r="I10066" s="31"/>
      <c r="J10066" s="31"/>
      <c r="O10066" s="31" t="s">
        <v>367</v>
      </c>
      <c r="P10066" s="31"/>
      <c r="Q10066" s="31"/>
      <c r="R10066" s="31"/>
      <c r="S10066" s="31"/>
      <c r="T10066" s="31"/>
      <c r="U10066" s="31"/>
      <c r="V10066" s="31"/>
      <c r="W10066" s="31"/>
      <c r="X10066" s="31"/>
      <c r="Y10066" s="31"/>
      <c r="Z10066" s="31"/>
      <c r="AA10066" s="31"/>
      <c r="AB10066" s="31"/>
      <c r="AC10066" s="31"/>
      <c r="AD10066" s="31"/>
      <c r="AE10066" s="31"/>
      <c r="AF10066" s="31"/>
      <c r="AG10066" s="31"/>
      <c r="AH10066" s="31"/>
      <c r="AI10066" s="31"/>
      <c r="AJ10066" s="31"/>
      <c r="AK10066" s="31"/>
      <c r="AL10066" s="31"/>
      <c r="AM10066" s="31"/>
      <c r="AN10066" s="31"/>
      <c r="AO10066" s="31"/>
      <c r="AP10066" s="31"/>
      <c r="AQ10066" s="31"/>
      <c r="AR10066" s="31"/>
      <c r="AS10066" s="31"/>
      <c r="AT10066" s="31"/>
      <c r="AW10066" s="32">
        <v>744.06</v>
      </c>
      <c r="AX10066" s="32"/>
      <c r="AY10066" s="32"/>
      <c r="AZ10066" s="32"/>
      <c r="BA10066" s="32"/>
      <c r="BB10066" s="32"/>
      <c r="BC10066" s="32"/>
      <c r="BD10066" s="32"/>
      <c r="BE10066" s="32"/>
      <c r="BF10066" s="32"/>
      <c r="BG10066" s="32">
        <v>800</v>
      </c>
      <c r="BH10066" s="32"/>
      <c r="BI10066" s="32"/>
      <c r="BJ10066" s="32"/>
      <c r="BK10066" s="32"/>
      <c r="BL10066" s="32"/>
      <c r="BM10066" s="32"/>
      <c r="BN10066" s="32"/>
      <c r="BO10066" s="32"/>
      <c r="BP10066" s="32"/>
      <c r="BR10066" s="32">
        <v>-55.94</v>
      </c>
      <c r="BS10066" s="32"/>
      <c r="BT10066" s="32"/>
      <c r="BU10066" s="32"/>
      <c r="BV10066" s="32"/>
      <c r="BW10066" s="32"/>
      <c r="BX10066" s="32"/>
      <c r="BY10066" s="32"/>
      <c r="BZ10066" s="32"/>
      <c r="CA10066" s="32"/>
      <c r="CC10066" s="32">
        <v>744.06</v>
      </c>
      <c r="CD10066" s="32"/>
      <c r="CE10066" s="32"/>
      <c r="CF10066" s="32"/>
      <c r="CG10066" s="32"/>
      <c r="CH10066" s="32"/>
      <c r="CI10066" s="32"/>
      <c r="CJ10066" s="32"/>
      <c r="CK10066" s="32"/>
      <c r="CN10066" s="32">
        <v>800</v>
      </c>
      <c r="CO10066" s="32"/>
      <c r="CP10066" s="32"/>
      <c r="CQ10066" s="32"/>
      <c r="CR10066" s="32"/>
      <c r="CS10066" s="32"/>
      <c r="CT10066" s="32"/>
      <c r="CU10066" s="32"/>
      <c r="CW10066" s="32">
        <v>-55.94</v>
      </c>
      <c r="CX10066" s="32"/>
      <c r="CY10066" s="32"/>
      <c r="CZ10066" s="32"/>
      <c r="DA10066" s="32"/>
      <c r="DB10066" s="32"/>
      <c r="DC10066" s="32"/>
      <c r="DD10066" s="32"/>
    </row>
    <row r="10067" spans="1:108" ht="13.5" customHeight="1" x14ac:dyDescent="0.2">
      <c r="A10067" s="68"/>
      <c r="B10067" s="37"/>
      <c r="C10067" s="37"/>
      <c r="D10067" s="31"/>
      <c r="E10067" s="31"/>
      <c r="F10067" s="31"/>
      <c r="G10067" s="31"/>
      <c r="H10067" s="31"/>
      <c r="I10067" s="31"/>
      <c r="J10067" s="31"/>
      <c r="O10067" s="31"/>
      <c r="P10067" s="31"/>
      <c r="Q10067" s="31"/>
      <c r="R10067" s="31"/>
      <c r="S10067" s="31"/>
      <c r="T10067" s="31"/>
      <c r="U10067" s="31"/>
      <c r="V10067" s="31"/>
      <c r="W10067" s="31"/>
      <c r="X10067" s="31"/>
      <c r="Y10067" s="31"/>
      <c r="Z10067" s="31"/>
      <c r="AA10067" s="31"/>
      <c r="AB10067" s="31"/>
      <c r="AC10067" s="31"/>
      <c r="AD10067" s="31"/>
      <c r="AE10067" s="31"/>
      <c r="AF10067" s="31"/>
      <c r="AG10067" s="31"/>
      <c r="AH10067" s="31"/>
      <c r="AI10067" s="31"/>
      <c r="AJ10067" s="31"/>
      <c r="AK10067" s="31"/>
      <c r="AL10067" s="31"/>
      <c r="AM10067" s="31"/>
      <c r="AN10067" s="31"/>
      <c r="AO10067" s="31"/>
      <c r="AP10067" s="31"/>
      <c r="AQ10067" s="31"/>
      <c r="AR10067" s="31"/>
      <c r="AS10067" s="31"/>
      <c r="AT10067" s="31"/>
      <c r="AW10067" s="32"/>
      <c r="AX10067" s="32"/>
      <c r="AY10067" s="32"/>
      <c r="AZ10067" s="32"/>
      <c r="BA10067" s="32"/>
      <c r="BB10067" s="32"/>
      <c r="BC10067" s="32"/>
      <c r="BD10067" s="32"/>
      <c r="BE10067" s="32"/>
      <c r="BF10067" s="32"/>
      <c r="BG10067" s="32"/>
      <c r="BH10067" s="32"/>
      <c r="BI10067" s="32"/>
      <c r="BJ10067" s="32"/>
      <c r="BK10067" s="32"/>
      <c r="BL10067" s="32"/>
      <c r="BM10067" s="32"/>
      <c r="BN10067" s="32"/>
      <c r="BO10067" s="32"/>
      <c r="BP10067" s="32"/>
      <c r="BR10067" s="32"/>
      <c r="BS10067" s="32"/>
      <c r="BT10067" s="32"/>
      <c r="BU10067" s="32"/>
      <c r="BV10067" s="32"/>
      <c r="BW10067" s="32"/>
      <c r="BX10067" s="32"/>
      <c r="BY10067" s="32"/>
      <c r="BZ10067" s="32"/>
      <c r="CA10067" s="32"/>
      <c r="CC10067" s="32"/>
      <c r="CD10067" s="32"/>
      <c r="CE10067" s="32"/>
      <c r="CF10067" s="32"/>
      <c r="CG10067" s="32"/>
      <c r="CH10067" s="32"/>
      <c r="CI10067" s="32"/>
      <c r="CJ10067" s="32"/>
      <c r="CK10067" s="32"/>
      <c r="CN10067" s="32"/>
      <c r="CO10067" s="32"/>
      <c r="CP10067" s="32"/>
      <c r="CQ10067" s="32"/>
      <c r="CR10067" s="32"/>
      <c r="CS10067" s="32"/>
      <c r="CT10067" s="32"/>
      <c r="CU10067" s="32"/>
      <c r="CW10067" s="32"/>
      <c r="CX10067" s="32"/>
      <c r="CY10067" s="32"/>
      <c r="CZ10067" s="32"/>
      <c r="DA10067" s="32"/>
      <c r="DB10067" s="32"/>
      <c r="DC10067" s="32"/>
      <c r="DD10067" s="32"/>
    </row>
    <row r="10068" spans="1:108" ht="6" customHeight="1" x14ac:dyDescent="0.2">
      <c r="A10068" s="68"/>
    </row>
    <row r="10069" spans="1:108" ht="18" customHeight="1" x14ac:dyDescent="0.2">
      <c r="A10069" s="31" t="s">
        <v>1235</v>
      </c>
      <c r="B10069" s="31"/>
      <c r="C10069" s="31"/>
      <c r="G10069" s="31" t="s">
        <v>491</v>
      </c>
      <c r="H10069" s="31"/>
      <c r="I10069" s="31"/>
      <c r="J10069" s="11" t="s">
        <v>12</v>
      </c>
      <c r="L10069" s="31" t="s">
        <v>12</v>
      </c>
      <c r="M10069" s="31"/>
      <c r="N10069" s="12" t="s">
        <v>12</v>
      </c>
      <c r="O10069" s="31" t="s">
        <v>492</v>
      </c>
      <c r="P10069" s="31"/>
      <c r="Q10069" s="31"/>
      <c r="R10069" s="31"/>
      <c r="S10069" s="31"/>
      <c r="T10069" s="31"/>
      <c r="U10069" s="31"/>
      <c r="V10069" s="31"/>
      <c r="W10069" s="31"/>
      <c r="X10069" s="31"/>
      <c r="Y10069" s="31"/>
      <c r="Z10069" s="31"/>
      <c r="AA10069" s="31"/>
      <c r="AB10069" s="31"/>
      <c r="AC10069" s="31"/>
      <c r="AD10069" s="31"/>
      <c r="AE10069" s="31"/>
      <c r="AF10069" s="31"/>
      <c r="AG10069" s="31"/>
      <c r="AH10069" s="31"/>
      <c r="AI10069" s="31"/>
      <c r="AJ10069" s="31"/>
      <c r="AK10069" s="31"/>
      <c r="AL10069" s="31"/>
      <c r="AM10069" s="31"/>
      <c r="AN10069" s="31"/>
      <c r="AO10069" s="31"/>
      <c r="AP10069" s="31"/>
      <c r="AQ10069" s="31"/>
      <c r="AR10069" s="31"/>
      <c r="AS10069" s="31"/>
      <c r="AT10069" s="31"/>
      <c r="AW10069" s="32">
        <v>2942.8</v>
      </c>
      <c r="AX10069" s="32"/>
      <c r="AY10069" s="32"/>
      <c r="AZ10069" s="32"/>
      <c r="BA10069" s="32"/>
      <c r="BB10069" s="32"/>
      <c r="BC10069" s="32"/>
      <c r="BD10069" s="32"/>
      <c r="BE10069" s="32"/>
      <c r="BF10069" s="32"/>
      <c r="BG10069" s="32">
        <v>2900</v>
      </c>
      <c r="BH10069" s="32"/>
      <c r="BI10069" s="32"/>
      <c r="BJ10069" s="32"/>
      <c r="BK10069" s="32"/>
      <c r="BL10069" s="32"/>
      <c r="BM10069" s="32"/>
      <c r="BN10069" s="32"/>
      <c r="BO10069" s="32"/>
      <c r="BP10069" s="32"/>
      <c r="BR10069" s="32">
        <v>42.8</v>
      </c>
      <c r="BS10069" s="32"/>
      <c r="BT10069" s="32"/>
      <c r="BU10069" s="32"/>
      <c r="BV10069" s="32"/>
      <c r="BW10069" s="32"/>
      <c r="BX10069" s="32"/>
      <c r="BY10069" s="32"/>
      <c r="BZ10069" s="32"/>
      <c r="CA10069" s="32"/>
      <c r="CC10069" s="32">
        <v>5819.26</v>
      </c>
      <c r="CD10069" s="32"/>
      <c r="CE10069" s="32"/>
      <c r="CF10069" s="32"/>
      <c r="CG10069" s="32"/>
      <c r="CH10069" s="32"/>
      <c r="CI10069" s="32"/>
      <c r="CJ10069" s="32"/>
      <c r="CK10069" s="32"/>
      <c r="CN10069" s="32">
        <v>2900</v>
      </c>
      <c r="CO10069" s="32"/>
      <c r="CP10069" s="32"/>
      <c r="CQ10069" s="32"/>
      <c r="CR10069" s="32"/>
      <c r="CS10069" s="32"/>
      <c r="CT10069" s="32"/>
      <c r="CU10069" s="32"/>
      <c r="CW10069" s="32">
        <v>2919.26</v>
      </c>
      <c r="CX10069" s="32"/>
      <c r="CY10069" s="32"/>
      <c r="CZ10069" s="32"/>
      <c r="DA10069" s="32"/>
      <c r="DB10069" s="32"/>
      <c r="DC10069" s="32"/>
      <c r="DD10069" s="32"/>
    </row>
    <row r="10070" spans="1:108" ht="12.75" hidden="1" customHeight="1" x14ac:dyDescent="0.2">
      <c r="A10070" s="68"/>
      <c r="B10070" s="37" t="s">
        <v>181</v>
      </c>
      <c r="C10070" s="37"/>
      <c r="D10070" s="31" t="s">
        <v>493</v>
      </c>
      <c r="E10070" s="31"/>
      <c r="F10070" s="31"/>
      <c r="G10070" s="31"/>
      <c r="H10070" s="31"/>
      <c r="I10070" s="31"/>
      <c r="J10070" s="31"/>
      <c r="O10070" s="31" t="s">
        <v>494</v>
      </c>
      <c r="P10070" s="31"/>
      <c r="Q10070" s="31"/>
      <c r="R10070" s="31"/>
      <c r="S10070" s="31"/>
      <c r="T10070" s="31"/>
      <c r="U10070" s="31"/>
      <c r="V10070" s="31"/>
      <c r="W10070" s="31"/>
      <c r="X10070" s="31"/>
      <c r="Y10070" s="31"/>
      <c r="Z10070" s="31"/>
      <c r="AA10070" s="31"/>
      <c r="AB10070" s="31"/>
      <c r="AC10070" s="31"/>
      <c r="AD10070" s="31"/>
      <c r="AE10070" s="31"/>
      <c r="AF10070" s="31"/>
      <c r="AG10070" s="31"/>
      <c r="AH10070" s="31"/>
      <c r="AI10070" s="31"/>
      <c r="AJ10070" s="31"/>
      <c r="AK10070" s="31"/>
      <c r="AL10070" s="31"/>
      <c r="AM10070" s="31"/>
      <c r="AN10070" s="31"/>
      <c r="AO10070" s="31"/>
      <c r="AP10070" s="31"/>
      <c r="AQ10070" s="31"/>
      <c r="AR10070" s="31"/>
      <c r="AS10070" s="31"/>
      <c r="AT10070" s="31"/>
      <c r="AW10070" s="32">
        <v>2942.8</v>
      </c>
      <c r="AX10070" s="32"/>
      <c r="AY10070" s="32"/>
      <c r="AZ10070" s="32"/>
      <c r="BA10070" s="32"/>
      <c r="BB10070" s="32"/>
      <c r="BC10070" s="32"/>
      <c r="BD10070" s="32"/>
      <c r="BE10070" s="32"/>
      <c r="BF10070" s="32"/>
      <c r="BG10070" s="32">
        <v>2900</v>
      </c>
      <c r="BH10070" s="32"/>
      <c r="BI10070" s="32"/>
      <c r="BJ10070" s="32"/>
      <c r="BK10070" s="32"/>
      <c r="BL10070" s="32"/>
      <c r="BM10070" s="32"/>
      <c r="BN10070" s="32"/>
      <c r="BO10070" s="32"/>
      <c r="BP10070" s="32"/>
      <c r="BR10070" s="32">
        <v>42.8</v>
      </c>
      <c r="BS10070" s="32"/>
      <c r="BT10070" s="32"/>
      <c r="BU10070" s="32"/>
      <c r="BV10070" s="32"/>
      <c r="BW10070" s="32"/>
      <c r="BX10070" s="32"/>
      <c r="BY10070" s="32"/>
      <c r="BZ10070" s="32"/>
      <c r="CA10070" s="32"/>
      <c r="CC10070" s="32">
        <v>5819.26</v>
      </c>
      <c r="CD10070" s="32"/>
      <c r="CE10070" s="32"/>
      <c r="CF10070" s="32"/>
      <c r="CG10070" s="32"/>
      <c r="CH10070" s="32"/>
      <c r="CI10070" s="32"/>
      <c r="CJ10070" s="32"/>
      <c r="CK10070" s="32"/>
      <c r="CN10070" s="32">
        <v>2900</v>
      </c>
      <c r="CO10070" s="32"/>
      <c r="CP10070" s="32"/>
      <c r="CQ10070" s="32"/>
      <c r="CR10070" s="32"/>
      <c r="CS10070" s="32"/>
      <c r="CT10070" s="32"/>
      <c r="CU10070" s="32"/>
      <c r="CW10070" s="32">
        <v>2919.26</v>
      </c>
      <c r="CX10070" s="32"/>
      <c r="CY10070" s="32"/>
      <c r="CZ10070" s="32"/>
      <c r="DA10070" s="32"/>
      <c r="DB10070" s="32"/>
      <c r="DC10070" s="32"/>
      <c r="DD10070" s="32"/>
    </row>
    <row r="10071" spans="1:108" ht="13.5" customHeight="1" x14ac:dyDescent="0.2">
      <c r="A10071" s="68"/>
      <c r="B10071" s="37"/>
      <c r="C10071" s="37"/>
      <c r="D10071" s="31"/>
      <c r="E10071" s="31"/>
      <c r="F10071" s="31"/>
      <c r="G10071" s="31"/>
      <c r="H10071" s="31"/>
      <c r="I10071" s="31"/>
      <c r="J10071" s="31"/>
      <c r="O10071" s="31"/>
      <c r="P10071" s="31"/>
      <c r="Q10071" s="31"/>
      <c r="R10071" s="31"/>
      <c r="S10071" s="31"/>
      <c r="T10071" s="31"/>
      <c r="U10071" s="31"/>
      <c r="V10071" s="31"/>
      <c r="W10071" s="31"/>
      <c r="X10071" s="31"/>
      <c r="Y10071" s="31"/>
      <c r="Z10071" s="31"/>
      <c r="AA10071" s="31"/>
      <c r="AB10071" s="31"/>
      <c r="AC10071" s="31"/>
      <c r="AD10071" s="31"/>
      <c r="AE10071" s="31"/>
      <c r="AF10071" s="31"/>
      <c r="AG10071" s="31"/>
      <c r="AH10071" s="31"/>
      <c r="AI10071" s="31"/>
      <c r="AJ10071" s="31"/>
      <c r="AK10071" s="31"/>
      <c r="AL10071" s="31"/>
      <c r="AM10071" s="31"/>
      <c r="AN10071" s="31"/>
      <c r="AO10071" s="31"/>
      <c r="AP10071" s="31"/>
      <c r="AQ10071" s="31"/>
      <c r="AR10071" s="31"/>
      <c r="AS10071" s="31"/>
      <c r="AT10071" s="31"/>
      <c r="AW10071" s="32"/>
      <c r="AX10071" s="32"/>
      <c r="AY10071" s="32"/>
      <c r="AZ10071" s="32"/>
      <c r="BA10071" s="32"/>
      <c r="BB10071" s="32"/>
      <c r="BC10071" s="32"/>
      <c r="BD10071" s="32"/>
      <c r="BE10071" s="32"/>
      <c r="BF10071" s="32"/>
      <c r="BG10071" s="32"/>
      <c r="BH10071" s="32"/>
      <c r="BI10071" s="32"/>
      <c r="BJ10071" s="32"/>
      <c r="BK10071" s="32"/>
      <c r="BL10071" s="32"/>
      <c r="BM10071" s="32"/>
      <c r="BN10071" s="32"/>
      <c r="BO10071" s="32"/>
      <c r="BP10071" s="32"/>
      <c r="BR10071" s="32"/>
      <c r="BS10071" s="32"/>
      <c r="BT10071" s="32"/>
      <c r="BU10071" s="32"/>
      <c r="BV10071" s="32"/>
      <c r="BW10071" s="32"/>
      <c r="BX10071" s="32"/>
      <c r="BY10071" s="32"/>
      <c r="BZ10071" s="32"/>
      <c r="CA10071" s="32"/>
      <c r="CC10071" s="32"/>
      <c r="CD10071" s="32"/>
      <c r="CE10071" s="32"/>
      <c r="CF10071" s="32"/>
      <c r="CG10071" s="32"/>
      <c r="CH10071" s="32"/>
      <c r="CI10071" s="32"/>
      <c r="CJ10071" s="32"/>
      <c r="CK10071" s="32"/>
      <c r="CN10071" s="32"/>
      <c r="CO10071" s="32"/>
      <c r="CP10071" s="32"/>
      <c r="CQ10071" s="32"/>
      <c r="CR10071" s="32"/>
      <c r="CS10071" s="32"/>
      <c r="CT10071" s="32"/>
      <c r="CU10071" s="32"/>
      <c r="CW10071" s="32"/>
      <c r="CX10071" s="32"/>
      <c r="CY10071" s="32"/>
      <c r="CZ10071" s="32"/>
      <c r="DA10071" s="32"/>
      <c r="DB10071" s="32"/>
      <c r="DC10071" s="32"/>
      <c r="DD10071" s="32"/>
    </row>
    <row r="10072" spans="1:108" ht="6" customHeight="1" x14ac:dyDescent="0.2">
      <c r="A10072" s="68"/>
    </row>
    <row r="10073" spans="1:108" ht="18" customHeight="1" x14ac:dyDescent="0.2">
      <c r="A10073" s="31" t="s">
        <v>1235</v>
      </c>
      <c r="B10073" s="31"/>
      <c r="C10073" s="31"/>
      <c r="G10073" s="31" t="s">
        <v>1165</v>
      </c>
      <c r="H10073" s="31"/>
      <c r="I10073" s="31"/>
      <c r="J10073" s="11" t="s">
        <v>12</v>
      </c>
      <c r="L10073" s="31" t="s">
        <v>12</v>
      </c>
      <c r="M10073" s="31"/>
      <c r="N10073" s="12" t="s">
        <v>12</v>
      </c>
      <c r="O10073" s="31" t="s">
        <v>1166</v>
      </c>
      <c r="P10073" s="31"/>
      <c r="Q10073" s="31"/>
      <c r="R10073" s="31"/>
      <c r="S10073" s="31"/>
      <c r="T10073" s="31"/>
      <c r="U10073" s="31"/>
      <c r="V10073" s="31"/>
      <c r="W10073" s="31"/>
      <c r="X10073" s="31"/>
      <c r="Y10073" s="31"/>
      <c r="Z10073" s="31"/>
      <c r="AA10073" s="31"/>
      <c r="AB10073" s="31"/>
      <c r="AC10073" s="31"/>
      <c r="AD10073" s="31"/>
      <c r="AE10073" s="31"/>
      <c r="AF10073" s="31"/>
      <c r="AG10073" s="31"/>
      <c r="AH10073" s="31"/>
      <c r="AI10073" s="31"/>
      <c r="AJ10073" s="31"/>
      <c r="AK10073" s="31"/>
      <c r="AL10073" s="31"/>
      <c r="AM10073" s="31"/>
      <c r="AN10073" s="31"/>
      <c r="AO10073" s="31"/>
      <c r="AP10073" s="31"/>
      <c r="AQ10073" s="31"/>
      <c r="AR10073" s="31"/>
      <c r="AS10073" s="31"/>
      <c r="AT10073" s="31"/>
      <c r="AW10073" s="32">
        <v>15306.15</v>
      </c>
      <c r="AX10073" s="32"/>
      <c r="AY10073" s="32"/>
      <c r="AZ10073" s="32"/>
      <c r="BA10073" s="32"/>
      <c r="BB10073" s="32"/>
      <c r="BC10073" s="32"/>
      <c r="BD10073" s="32"/>
      <c r="BE10073" s="32"/>
      <c r="BF10073" s="32"/>
      <c r="BG10073" s="32">
        <v>5000</v>
      </c>
      <c r="BH10073" s="32"/>
      <c r="BI10073" s="32"/>
      <c r="BJ10073" s="32"/>
      <c r="BK10073" s="32"/>
      <c r="BL10073" s="32"/>
      <c r="BM10073" s="32"/>
      <c r="BN10073" s="32"/>
      <c r="BO10073" s="32"/>
      <c r="BP10073" s="32"/>
      <c r="BR10073" s="32">
        <v>10306.15</v>
      </c>
      <c r="BS10073" s="32"/>
      <c r="BT10073" s="32"/>
      <c r="BU10073" s="32"/>
      <c r="BV10073" s="32"/>
      <c r="BW10073" s="32"/>
      <c r="BX10073" s="32"/>
      <c r="BY10073" s="32"/>
      <c r="BZ10073" s="32"/>
      <c r="CA10073" s="32"/>
      <c r="CC10073" s="32">
        <v>15745.17</v>
      </c>
      <c r="CD10073" s="32"/>
      <c r="CE10073" s="32"/>
      <c r="CF10073" s="32"/>
      <c r="CG10073" s="32"/>
      <c r="CH10073" s="32"/>
      <c r="CI10073" s="32"/>
      <c r="CJ10073" s="32"/>
      <c r="CK10073" s="32"/>
      <c r="CN10073" s="32">
        <v>5000</v>
      </c>
      <c r="CO10073" s="32"/>
      <c r="CP10073" s="32"/>
      <c r="CQ10073" s="32"/>
      <c r="CR10073" s="32"/>
      <c r="CS10073" s="32"/>
      <c r="CT10073" s="32"/>
      <c r="CU10073" s="32"/>
      <c r="CW10073" s="32">
        <v>10745.17</v>
      </c>
      <c r="CX10073" s="32"/>
      <c r="CY10073" s="32"/>
      <c r="CZ10073" s="32"/>
      <c r="DA10073" s="32"/>
      <c r="DB10073" s="32"/>
      <c r="DC10073" s="32"/>
      <c r="DD10073" s="32"/>
    </row>
    <row r="10074" spans="1:108" ht="12.75" hidden="1" customHeight="1" x14ac:dyDescent="0.2">
      <c r="A10074" s="68"/>
      <c r="B10074" s="37" t="s">
        <v>181</v>
      </c>
      <c r="C10074" s="37"/>
      <c r="D10074" s="31" t="s">
        <v>499</v>
      </c>
      <c r="E10074" s="31"/>
      <c r="F10074" s="31"/>
      <c r="G10074" s="31"/>
      <c r="H10074" s="31"/>
      <c r="I10074" s="31"/>
      <c r="J10074" s="31"/>
      <c r="O10074" s="31" t="s">
        <v>500</v>
      </c>
      <c r="P10074" s="31"/>
      <c r="Q10074" s="31"/>
      <c r="R10074" s="31"/>
      <c r="S10074" s="31"/>
      <c r="T10074" s="31"/>
      <c r="U10074" s="31"/>
      <c r="V10074" s="31"/>
      <c r="W10074" s="31"/>
      <c r="X10074" s="31"/>
      <c r="Y10074" s="31"/>
      <c r="Z10074" s="31"/>
      <c r="AA10074" s="31"/>
      <c r="AB10074" s="31"/>
      <c r="AC10074" s="31"/>
      <c r="AD10074" s="31"/>
      <c r="AE10074" s="31"/>
      <c r="AF10074" s="31"/>
      <c r="AG10074" s="31"/>
      <c r="AH10074" s="31"/>
      <c r="AI10074" s="31"/>
      <c r="AJ10074" s="31"/>
      <c r="AK10074" s="31"/>
      <c r="AL10074" s="31"/>
      <c r="AM10074" s="31"/>
      <c r="AN10074" s="31"/>
      <c r="AO10074" s="31"/>
      <c r="AP10074" s="31"/>
      <c r="AQ10074" s="31"/>
      <c r="AR10074" s="31"/>
      <c r="AS10074" s="31"/>
      <c r="AT10074" s="31"/>
      <c r="AW10074" s="32">
        <v>15306.15</v>
      </c>
      <c r="AX10074" s="32"/>
      <c r="AY10074" s="32"/>
      <c r="AZ10074" s="32"/>
      <c r="BA10074" s="32"/>
      <c r="BB10074" s="32"/>
      <c r="BC10074" s="32"/>
      <c r="BD10074" s="32"/>
      <c r="BE10074" s="32"/>
      <c r="BF10074" s="32"/>
      <c r="BG10074" s="32">
        <v>5000</v>
      </c>
      <c r="BH10074" s="32"/>
      <c r="BI10074" s="32"/>
      <c r="BJ10074" s="32"/>
      <c r="BK10074" s="32"/>
      <c r="BL10074" s="32"/>
      <c r="BM10074" s="32"/>
      <c r="BN10074" s="32"/>
      <c r="BO10074" s="32"/>
      <c r="BP10074" s="32"/>
      <c r="BR10074" s="32">
        <v>10306.15</v>
      </c>
      <c r="BS10074" s="32"/>
      <c r="BT10074" s="32"/>
      <c r="BU10074" s="32"/>
      <c r="BV10074" s="32"/>
      <c r="BW10074" s="32"/>
      <c r="BX10074" s="32"/>
      <c r="BY10074" s="32"/>
      <c r="BZ10074" s="32"/>
      <c r="CA10074" s="32"/>
      <c r="CC10074" s="32">
        <v>15745.17</v>
      </c>
      <c r="CD10074" s="32"/>
      <c r="CE10074" s="32"/>
      <c r="CF10074" s="32"/>
      <c r="CG10074" s="32"/>
      <c r="CH10074" s="32"/>
      <c r="CI10074" s="32"/>
      <c r="CJ10074" s="32"/>
      <c r="CK10074" s="32"/>
      <c r="CN10074" s="32">
        <v>5000</v>
      </c>
      <c r="CO10074" s="32"/>
      <c r="CP10074" s="32"/>
      <c r="CQ10074" s="32"/>
      <c r="CR10074" s="32"/>
      <c r="CS10074" s="32"/>
      <c r="CT10074" s="32"/>
      <c r="CU10074" s="32"/>
      <c r="CW10074" s="32">
        <v>10745.17</v>
      </c>
      <c r="CX10074" s="32"/>
      <c r="CY10074" s="32"/>
      <c r="CZ10074" s="32"/>
      <c r="DA10074" s="32"/>
      <c r="DB10074" s="32"/>
      <c r="DC10074" s="32"/>
      <c r="DD10074" s="32"/>
    </row>
    <row r="10075" spans="1:108" ht="13.5" customHeight="1" x14ac:dyDescent="0.2">
      <c r="A10075" s="68"/>
      <c r="B10075" s="37"/>
      <c r="C10075" s="37"/>
      <c r="D10075" s="31"/>
      <c r="E10075" s="31"/>
      <c r="F10075" s="31"/>
      <c r="G10075" s="31"/>
      <c r="H10075" s="31"/>
      <c r="I10075" s="31"/>
      <c r="J10075" s="31"/>
      <c r="O10075" s="31"/>
      <c r="P10075" s="31"/>
      <c r="Q10075" s="31"/>
      <c r="R10075" s="31"/>
      <c r="S10075" s="31"/>
      <c r="T10075" s="31"/>
      <c r="U10075" s="31"/>
      <c r="V10075" s="31"/>
      <c r="W10075" s="31"/>
      <c r="X10075" s="31"/>
      <c r="Y10075" s="31"/>
      <c r="Z10075" s="31"/>
      <c r="AA10075" s="31"/>
      <c r="AB10075" s="31"/>
      <c r="AC10075" s="31"/>
      <c r="AD10075" s="31"/>
      <c r="AE10075" s="31"/>
      <c r="AF10075" s="31"/>
      <c r="AG10075" s="31"/>
      <c r="AH10075" s="31"/>
      <c r="AI10075" s="31"/>
      <c r="AJ10075" s="31"/>
      <c r="AK10075" s="31"/>
      <c r="AL10075" s="31"/>
      <c r="AM10075" s="31"/>
      <c r="AN10075" s="31"/>
      <c r="AO10075" s="31"/>
      <c r="AP10075" s="31"/>
      <c r="AQ10075" s="31"/>
      <c r="AR10075" s="31"/>
      <c r="AS10075" s="31"/>
      <c r="AT10075" s="31"/>
      <c r="AW10075" s="32"/>
      <c r="AX10075" s="32"/>
      <c r="AY10075" s="32"/>
      <c r="AZ10075" s="32"/>
      <c r="BA10075" s="32"/>
      <c r="BB10075" s="32"/>
      <c r="BC10075" s="32"/>
      <c r="BD10075" s="32"/>
      <c r="BE10075" s="32"/>
      <c r="BF10075" s="32"/>
      <c r="BG10075" s="32"/>
      <c r="BH10075" s="32"/>
      <c r="BI10075" s="32"/>
      <c r="BJ10075" s="32"/>
      <c r="BK10075" s="32"/>
      <c r="BL10075" s="32"/>
      <c r="BM10075" s="32"/>
      <c r="BN10075" s="32"/>
      <c r="BO10075" s="32"/>
      <c r="BP10075" s="32"/>
      <c r="BR10075" s="32"/>
      <c r="BS10075" s="32"/>
      <c r="BT10075" s="32"/>
      <c r="BU10075" s="32"/>
      <c r="BV10075" s="32"/>
      <c r="BW10075" s="32"/>
      <c r="BX10075" s="32"/>
      <c r="BY10075" s="32"/>
      <c r="BZ10075" s="32"/>
      <c r="CA10075" s="32"/>
      <c r="CC10075" s="32"/>
      <c r="CD10075" s="32"/>
      <c r="CE10075" s="32"/>
      <c r="CF10075" s="32"/>
      <c r="CG10075" s="32"/>
      <c r="CH10075" s="32"/>
      <c r="CI10075" s="32"/>
      <c r="CJ10075" s="32"/>
      <c r="CK10075" s="32"/>
      <c r="CN10075" s="32"/>
      <c r="CO10075" s="32"/>
      <c r="CP10075" s="32"/>
      <c r="CQ10075" s="32"/>
      <c r="CR10075" s="32"/>
      <c r="CS10075" s="32"/>
      <c r="CT10075" s="32"/>
      <c r="CU10075" s="32"/>
      <c r="CW10075" s="32"/>
      <c r="CX10075" s="32"/>
      <c r="CY10075" s="32"/>
      <c r="CZ10075" s="32"/>
      <c r="DA10075" s="32"/>
      <c r="DB10075" s="32"/>
      <c r="DC10075" s="32"/>
      <c r="DD10075" s="32"/>
    </row>
    <row r="10076" spans="1:108" ht="6" customHeight="1" x14ac:dyDescent="0.2">
      <c r="A10076" s="68"/>
    </row>
    <row r="10077" spans="1:108" ht="18" customHeight="1" x14ac:dyDescent="0.2">
      <c r="A10077" s="31" t="s">
        <v>1235</v>
      </c>
      <c r="B10077" s="31"/>
      <c r="C10077" s="31"/>
      <c r="G10077" s="31" t="s">
        <v>501</v>
      </c>
      <c r="H10077" s="31"/>
      <c r="I10077" s="31"/>
      <c r="J10077" s="11" t="s">
        <v>12</v>
      </c>
      <c r="L10077" s="31" t="s">
        <v>12</v>
      </c>
      <c r="M10077" s="31"/>
      <c r="N10077" s="12" t="s">
        <v>12</v>
      </c>
      <c r="O10077" s="31" t="s">
        <v>502</v>
      </c>
      <c r="P10077" s="31"/>
      <c r="Q10077" s="31"/>
      <c r="R10077" s="31"/>
      <c r="S10077" s="31"/>
      <c r="T10077" s="31"/>
      <c r="U10077" s="31"/>
      <c r="V10077" s="31"/>
      <c r="W10077" s="31"/>
      <c r="X10077" s="31"/>
      <c r="Y10077" s="31"/>
      <c r="Z10077" s="31"/>
      <c r="AA10077" s="31"/>
      <c r="AB10077" s="31"/>
      <c r="AC10077" s="31"/>
      <c r="AD10077" s="31"/>
      <c r="AE10077" s="31"/>
      <c r="AF10077" s="31"/>
      <c r="AG10077" s="31"/>
      <c r="AH10077" s="31"/>
      <c r="AI10077" s="31"/>
      <c r="AJ10077" s="31"/>
      <c r="AK10077" s="31"/>
      <c r="AL10077" s="31"/>
      <c r="AM10077" s="31"/>
      <c r="AN10077" s="31"/>
      <c r="AO10077" s="31"/>
      <c r="AP10077" s="31"/>
      <c r="AQ10077" s="31"/>
      <c r="AR10077" s="31"/>
      <c r="AS10077" s="31"/>
      <c r="AT10077" s="31"/>
      <c r="AW10077" s="32">
        <v>644.85</v>
      </c>
      <c r="AX10077" s="32"/>
      <c r="AY10077" s="32"/>
      <c r="AZ10077" s="32"/>
      <c r="BA10077" s="32"/>
      <c r="BB10077" s="32"/>
      <c r="BC10077" s="32"/>
      <c r="BD10077" s="32"/>
      <c r="BE10077" s="32"/>
      <c r="BF10077" s="32"/>
      <c r="BG10077" s="32">
        <v>1000</v>
      </c>
      <c r="BH10077" s="32"/>
      <c r="BI10077" s="32"/>
      <c r="BJ10077" s="32"/>
      <c r="BK10077" s="32"/>
      <c r="BL10077" s="32"/>
      <c r="BM10077" s="32"/>
      <c r="BN10077" s="32"/>
      <c r="BO10077" s="32"/>
      <c r="BP10077" s="32"/>
      <c r="BR10077" s="32">
        <v>-355.15</v>
      </c>
      <c r="BS10077" s="32"/>
      <c r="BT10077" s="32"/>
      <c r="BU10077" s="32"/>
      <c r="BV10077" s="32"/>
      <c r="BW10077" s="32"/>
      <c r="BX10077" s="32"/>
      <c r="BY10077" s="32"/>
      <c r="BZ10077" s="32"/>
      <c r="CA10077" s="32"/>
      <c r="CC10077" s="32">
        <v>323.60000000000002</v>
      </c>
      <c r="CD10077" s="32"/>
      <c r="CE10077" s="32"/>
      <c r="CF10077" s="32"/>
      <c r="CG10077" s="32"/>
      <c r="CH10077" s="32"/>
      <c r="CI10077" s="32"/>
      <c r="CJ10077" s="32"/>
      <c r="CK10077" s="32"/>
      <c r="CN10077" s="32">
        <v>1000</v>
      </c>
      <c r="CO10077" s="32"/>
      <c r="CP10077" s="32"/>
      <c r="CQ10077" s="32"/>
      <c r="CR10077" s="32"/>
      <c r="CS10077" s="32"/>
      <c r="CT10077" s="32"/>
      <c r="CU10077" s="32"/>
      <c r="CW10077" s="32">
        <v>-676.4</v>
      </c>
      <c r="CX10077" s="32"/>
      <c r="CY10077" s="32"/>
      <c r="CZ10077" s="32"/>
      <c r="DA10077" s="32"/>
      <c r="DB10077" s="32"/>
      <c r="DC10077" s="32"/>
      <c r="DD10077" s="32"/>
    </row>
    <row r="10078" spans="1:108" ht="18" customHeight="1" x14ac:dyDescent="0.2">
      <c r="A10078" s="31" t="s">
        <v>1235</v>
      </c>
      <c r="B10078" s="31"/>
      <c r="C10078" s="31"/>
      <c r="G10078" s="31" t="s">
        <v>503</v>
      </c>
      <c r="H10078" s="31"/>
      <c r="I10078" s="31"/>
      <c r="J10078" s="11" t="s">
        <v>12</v>
      </c>
      <c r="L10078" s="31" t="s">
        <v>12</v>
      </c>
      <c r="M10078" s="31"/>
      <c r="N10078" s="12" t="s">
        <v>12</v>
      </c>
      <c r="O10078" s="31" t="s">
        <v>504</v>
      </c>
      <c r="P10078" s="31"/>
      <c r="Q10078" s="31"/>
      <c r="R10078" s="31"/>
      <c r="S10078" s="31"/>
      <c r="T10078" s="31"/>
      <c r="U10078" s="31"/>
      <c r="V10078" s="31"/>
      <c r="W10078" s="31"/>
      <c r="X10078" s="31"/>
      <c r="Y10078" s="31"/>
      <c r="Z10078" s="31"/>
      <c r="AA10078" s="31"/>
      <c r="AB10078" s="31"/>
      <c r="AC10078" s="31"/>
      <c r="AD10078" s="31"/>
      <c r="AE10078" s="31"/>
      <c r="AF10078" s="31"/>
      <c r="AG10078" s="31"/>
      <c r="AH10078" s="31"/>
      <c r="AI10078" s="31"/>
      <c r="AJ10078" s="31"/>
      <c r="AK10078" s="31"/>
      <c r="AL10078" s="31"/>
      <c r="AM10078" s="31"/>
      <c r="AN10078" s="31"/>
      <c r="AO10078" s="31"/>
      <c r="AP10078" s="31"/>
      <c r="AQ10078" s="31"/>
      <c r="AR10078" s="31"/>
      <c r="AS10078" s="31"/>
      <c r="AT10078" s="31"/>
      <c r="AW10078" s="32">
        <v>4108.42</v>
      </c>
      <c r="AX10078" s="32"/>
      <c r="AY10078" s="32"/>
      <c r="AZ10078" s="32"/>
      <c r="BA10078" s="32"/>
      <c r="BB10078" s="32"/>
      <c r="BC10078" s="32"/>
      <c r="BD10078" s="32"/>
      <c r="BE10078" s="32"/>
      <c r="BF10078" s="32"/>
      <c r="BG10078" s="32">
        <v>4000</v>
      </c>
      <c r="BH10078" s="32"/>
      <c r="BI10078" s="32"/>
      <c r="BJ10078" s="32"/>
      <c r="BK10078" s="32"/>
      <c r="BL10078" s="32"/>
      <c r="BM10078" s="32"/>
      <c r="BN10078" s="32"/>
      <c r="BO10078" s="32"/>
      <c r="BP10078" s="32"/>
      <c r="BR10078" s="32">
        <v>108.42</v>
      </c>
      <c r="BS10078" s="32"/>
      <c r="BT10078" s="32"/>
      <c r="BU10078" s="32"/>
      <c r="BV10078" s="32"/>
      <c r="BW10078" s="32"/>
      <c r="BX10078" s="32"/>
      <c r="BY10078" s="32"/>
      <c r="BZ10078" s="32"/>
      <c r="CA10078" s="32"/>
      <c r="CC10078" s="32">
        <v>4199.62</v>
      </c>
      <c r="CD10078" s="32"/>
      <c r="CE10078" s="32"/>
      <c r="CF10078" s="32"/>
      <c r="CG10078" s="32"/>
      <c r="CH10078" s="32"/>
      <c r="CI10078" s="32"/>
      <c r="CJ10078" s="32"/>
      <c r="CK10078" s="32"/>
      <c r="CN10078" s="32">
        <v>4000</v>
      </c>
      <c r="CO10078" s="32"/>
      <c r="CP10078" s="32"/>
      <c r="CQ10078" s="32"/>
      <c r="CR10078" s="32"/>
      <c r="CS10078" s="32"/>
      <c r="CT10078" s="32"/>
      <c r="CU10078" s="32"/>
      <c r="CW10078" s="32">
        <v>199.62</v>
      </c>
      <c r="CX10078" s="32"/>
      <c r="CY10078" s="32"/>
      <c r="CZ10078" s="32"/>
      <c r="DA10078" s="32"/>
      <c r="DB10078" s="32"/>
      <c r="DC10078" s="32"/>
      <c r="DD10078" s="32"/>
    </row>
    <row r="10079" spans="1:108" ht="18" customHeight="1" x14ac:dyDescent="0.2">
      <c r="A10079" s="31" t="s">
        <v>1235</v>
      </c>
      <c r="B10079" s="31"/>
      <c r="C10079" s="31"/>
      <c r="G10079" s="31" t="s">
        <v>505</v>
      </c>
      <c r="H10079" s="31"/>
      <c r="I10079" s="31"/>
      <c r="J10079" s="11" t="s">
        <v>12</v>
      </c>
      <c r="L10079" s="31" t="s">
        <v>12</v>
      </c>
      <c r="M10079" s="31"/>
      <c r="N10079" s="12" t="s">
        <v>12</v>
      </c>
      <c r="O10079" s="31" t="s">
        <v>506</v>
      </c>
      <c r="P10079" s="31"/>
      <c r="Q10079" s="31"/>
      <c r="R10079" s="31"/>
      <c r="S10079" s="31"/>
      <c r="T10079" s="31"/>
      <c r="U10079" s="31"/>
      <c r="V10079" s="31"/>
      <c r="W10079" s="31"/>
      <c r="X10079" s="31"/>
      <c r="Y10079" s="31"/>
      <c r="Z10079" s="31"/>
      <c r="AA10079" s="31"/>
      <c r="AB10079" s="31"/>
      <c r="AC10079" s="31"/>
      <c r="AD10079" s="31"/>
      <c r="AE10079" s="31"/>
      <c r="AF10079" s="31"/>
      <c r="AG10079" s="31"/>
      <c r="AH10079" s="31"/>
      <c r="AI10079" s="31"/>
      <c r="AJ10079" s="31"/>
      <c r="AK10079" s="31"/>
      <c r="AL10079" s="31"/>
      <c r="AM10079" s="31"/>
      <c r="AN10079" s="31"/>
      <c r="AO10079" s="31"/>
      <c r="AP10079" s="31"/>
      <c r="AQ10079" s="31"/>
      <c r="AR10079" s="31"/>
      <c r="AS10079" s="31"/>
      <c r="AT10079" s="31"/>
      <c r="AW10079" s="32">
        <v>0</v>
      </c>
      <c r="AX10079" s="32"/>
      <c r="AY10079" s="32"/>
      <c r="AZ10079" s="32"/>
      <c r="BA10079" s="32"/>
      <c r="BB10079" s="32"/>
      <c r="BC10079" s="32"/>
      <c r="BD10079" s="32"/>
      <c r="BE10079" s="32"/>
      <c r="BF10079" s="32"/>
      <c r="BG10079" s="32">
        <v>1000</v>
      </c>
      <c r="BH10079" s="32"/>
      <c r="BI10079" s="32"/>
      <c r="BJ10079" s="32"/>
      <c r="BK10079" s="32"/>
      <c r="BL10079" s="32"/>
      <c r="BM10079" s="32"/>
      <c r="BN10079" s="32"/>
      <c r="BO10079" s="32"/>
      <c r="BP10079" s="32"/>
      <c r="BR10079" s="32">
        <v>-1000</v>
      </c>
      <c r="BS10079" s="32"/>
      <c r="BT10079" s="32"/>
      <c r="BU10079" s="32"/>
      <c r="BV10079" s="32"/>
      <c r="BW10079" s="32"/>
      <c r="BX10079" s="32"/>
      <c r="BY10079" s="32"/>
      <c r="BZ10079" s="32"/>
      <c r="CA10079" s="32"/>
      <c r="CC10079" s="32">
        <v>0</v>
      </c>
      <c r="CD10079" s="32"/>
      <c r="CE10079" s="32"/>
      <c r="CF10079" s="32"/>
      <c r="CG10079" s="32"/>
      <c r="CH10079" s="32"/>
      <c r="CI10079" s="32"/>
      <c r="CJ10079" s="32"/>
      <c r="CK10079" s="32"/>
      <c r="CN10079" s="32">
        <v>1000</v>
      </c>
      <c r="CO10079" s="32"/>
      <c r="CP10079" s="32"/>
      <c r="CQ10079" s="32"/>
      <c r="CR10079" s="32"/>
      <c r="CS10079" s="32"/>
      <c r="CT10079" s="32"/>
      <c r="CU10079" s="32"/>
      <c r="CW10079" s="32">
        <v>-1000</v>
      </c>
      <c r="CX10079" s="32"/>
      <c r="CY10079" s="32"/>
      <c r="CZ10079" s="32"/>
      <c r="DA10079" s="32"/>
      <c r="DB10079" s="32"/>
      <c r="DC10079" s="32"/>
      <c r="DD10079" s="32"/>
    </row>
    <row r="10080" spans="1:108" ht="18" customHeight="1" x14ac:dyDescent="0.2">
      <c r="A10080" s="31" t="s">
        <v>1235</v>
      </c>
      <c r="B10080" s="31"/>
      <c r="C10080" s="31"/>
      <c r="G10080" s="31" t="s">
        <v>507</v>
      </c>
      <c r="H10080" s="31"/>
      <c r="I10080" s="31"/>
      <c r="J10080" s="11" t="s">
        <v>12</v>
      </c>
      <c r="L10080" s="31" t="s">
        <v>12</v>
      </c>
      <c r="M10080" s="31"/>
      <c r="N10080" s="12" t="s">
        <v>12</v>
      </c>
      <c r="O10080" s="31" t="s">
        <v>508</v>
      </c>
      <c r="P10080" s="31"/>
      <c r="Q10080" s="31"/>
      <c r="R10080" s="31"/>
      <c r="S10080" s="31"/>
      <c r="T10080" s="31"/>
      <c r="U10080" s="31"/>
      <c r="V10080" s="31"/>
      <c r="W10080" s="31"/>
      <c r="X10080" s="31"/>
      <c r="Y10080" s="31"/>
      <c r="Z10080" s="31"/>
      <c r="AA10080" s="31"/>
      <c r="AB10080" s="31"/>
      <c r="AC10080" s="31"/>
      <c r="AD10080" s="31"/>
      <c r="AE10080" s="31"/>
      <c r="AF10080" s="31"/>
      <c r="AG10080" s="31"/>
      <c r="AH10080" s="31"/>
      <c r="AI10080" s="31"/>
      <c r="AJ10080" s="31"/>
      <c r="AK10080" s="31"/>
      <c r="AL10080" s="31"/>
      <c r="AM10080" s="31"/>
      <c r="AN10080" s="31"/>
      <c r="AO10080" s="31"/>
      <c r="AP10080" s="31"/>
      <c r="AQ10080" s="31"/>
      <c r="AR10080" s="31"/>
      <c r="AS10080" s="31"/>
      <c r="AT10080" s="31"/>
      <c r="AW10080" s="32">
        <v>27.5</v>
      </c>
      <c r="AX10080" s="32"/>
      <c r="AY10080" s="32"/>
      <c r="AZ10080" s="32"/>
      <c r="BA10080" s="32"/>
      <c r="BB10080" s="32"/>
      <c r="BC10080" s="32"/>
      <c r="BD10080" s="32"/>
      <c r="BE10080" s="32"/>
      <c r="BF10080" s="32"/>
      <c r="BG10080" s="32">
        <v>500</v>
      </c>
      <c r="BH10080" s="32"/>
      <c r="BI10080" s="32"/>
      <c r="BJ10080" s="32"/>
      <c r="BK10080" s="32"/>
      <c r="BL10080" s="32"/>
      <c r="BM10080" s="32"/>
      <c r="BN10080" s="32"/>
      <c r="BO10080" s="32"/>
      <c r="BP10080" s="32"/>
      <c r="BR10080" s="32">
        <v>-472.5</v>
      </c>
      <c r="BS10080" s="32"/>
      <c r="BT10080" s="32"/>
      <c r="BU10080" s="32"/>
      <c r="BV10080" s="32"/>
      <c r="BW10080" s="32"/>
      <c r="BX10080" s="32"/>
      <c r="BY10080" s="32"/>
      <c r="BZ10080" s="32"/>
      <c r="CA10080" s="32"/>
      <c r="CC10080" s="32">
        <v>27.5</v>
      </c>
      <c r="CD10080" s="32"/>
      <c r="CE10080" s="32"/>
      <c r="CF10080" s="32"/>
      <c r="CG10080" s="32"/>
      <c r="CH10080" s="32"/>
      <c r="CI10080" s="32"/>
      <c r="CJ10080" s="32"/>
      <c r="CK10080" s="32"/>
      <c r="CN10080" s="32">
        <v>500</v>
      </c>
      <c r="CO10080" s="32"/>
      <c r="CP10080" s="32"/>
      <c r="CQ10080" s="32"/>
      <c r="CR10080" s="32"/>
      <c r="CS10080" s="32"/>
      <c r="CT10080" s="32"/>
      <c r="CU10080" s="32"/>
      <c r="CW10080" s="32">
        <v>-472.5</v>
      </c>
      <c r="CX10080" s="32"/>
      <c r="CY10080" s="32"/>
      <c r="CZ10080" s="32"/>
      <c r="DA10080" s="32"/>
      <c r="DB10080" s="32"/>
      <c r="DC10080" s="32"/>
      <c r="DD10080" s="32"/>
    </row>
    <row r="10081" spans="1:108" ht="18" customHeight="1" x14ac:dyDescent="0.2">
      <c r="A10081" s="31" t="s">
        <v>1235</v>
      </c>
      <c r="B10081" s="31"/>
      <c r="C10081" s="31"/>
      <c r="G10081" s="31" t="s">
        <v>376</v>
      </c>
      <c r="H10081" s="31"/>
      <c r="I10081" s="31"/>
      <c r="J10081" s="11" t="s">
        <v>12</v>
      </c>
      <c r="L10081" s="31" t="s">
        <v>12</v>
      </c>
      <c r="M10081" s="31"/>
      <c r="N10081" s="12" t="s">
        <v>12</v>
      </c>
      <c r="O10081" s="31" t="s">
        <v>377</v>
      </c>
      <c r="P10081" s="31"/>
      <c r="Q10081" s="31"/>
      <c r="R10081" s="31"/>
      <c r="S10081" s="31"/>
      <c r="T10081" s="31"/>
      <c r="U10081" s="31"/>
      <c r="V10081" s="31"/>
      <c r="W10081" s="31"/>
      <c r="X10081" s="31"/>
      <c r="Y10081" s="31"/>
      <c r="Z10081" s="31"/>
      <c r="AA10081" s="31"/>
      <c r="AB10081" s="31"/>
      <c r="AC10081" s="31"/>
      <c r="AD10081" s="31"/>
      <c r="AE10081" s="31"/>
      <c r="AF10081" s="31"/>
      <c r="AG10081" s="31"/>
      <c r="AH10081" s="31"/>
      <c r="AI10081" s="31"/>
      <c r="AJ10081" s="31"/>
      <c r="AK10081" s="31"/>
      <c r="AL10081" s="31"/>
      <c r="AM10081" s="31"/>
      <c r="AN10081" s="31"/>
      <c r="AO10081" s="31"/>
      <c r="AP10081" s="31"/>
      <c r="AQ10081" s="31"/>
      <c r="AR10081" s="31"/>
      <c r="AS10081" s="31"/>
      <c r="AT10081" s="31"/>
      <c r="AW10081" s="32">
        <v>4747.28</v>
      </c>
      <c r="AX10081" s="32"/>
      <c r="AY10081" s="32"/>
      <c r="AZ10081" s="32"/>
      <c r="BA10081" s="32"/>
      <c r="BB10081" s="32"/>
      <c r="BC10081" s="32"/>
      <c r="BD10081" s="32"/>
      <c r="BE10081" s="32"/>
      <c r="BF10081" s="32"/>
      <c r="BG10081" s="32">
        <v>0</v>
      </c>
      <c r="BH10081" s="32"/>
      <c r="BI10081" s="32"/>
      <c r="BJ10081" s="32"/>
      <c r="BK10081" s="32"/>
      <c r="BL10081" s="32"/>
      <c r="BM10081" s="32"/>
      <c r="BN10081" s="32"/>
      <c r="BO10081" s="32"/>
      <c r="BP10081" s="32"/>
      <c r="BR10081" s="32">
        <v>4747.28</v>
      </c>
      <c r="BS10081" s="32"/>
      <c r="BT10081" s="32"/>
      <c r="BU10081" s="32"/>
      <c r="BV10081" s="32"/>
      <c r="BW10081" s="32"/>
      <c r="BX10081" s="32"/>
      <c r="BY10081" s="32"/>
      <c r="BZ10081" s="32"/>
      <c r="CA10081" s="32"/>
      <c r="CC10081" s="32">
        <v>3287.75</v>
      </c>
      <c r="CD10081" s="32"/>
      <c r="CE10081" s="32"/>
      <c r="CF10081" s="32"/>
      <c r="CG10081" s="32"/>
      <c r="CH10081" s="32"/>
      <c r="CI10081" s="32"/>
      <c r="CJ10081" s="32"/>
      <c r="CK10081" s="32"/>
      <c r="CN10081" s="32">
        <v>0</v>
      </c>
      <c r="CO10081" s="32"/>
      <c r="CP10081" s="32"/>
      <c r="CQ10081" s="32"/>
      <c r="CR10081" s="32"/>
      <c r="CS10081" s="32"/>
      <c r="CT10081" s="32"/>
      <c r="CU10081" s="32"/>
      <c r="CW10081" s="32">
        <v>3287.75</v>
      </c>
      <c r="CX10081" s="32"/>
      <c r="CY10081" s="32"/>
      <c r="CZ10081" s="32"/>
      <c r="DA10081" s="32"/>
      <c r="DB10081" s="32"/>
      <c r="DC10081" s="32"/>
      <c r="DD10081" s="32"/>
    </row>
    <row r="10082" spans="1:108" ht="12.75" hidden="1" customHeight="1" x14ac:dyDescent="0.2">
      <c r="A10082" s="68"/>
      <c r="B10082" s="37" t="s">
        <v>181</v>
      </c>
      <c r="C10082" s="37"/>
      <c r="D10082" s="31" t="s">
        <v>378</v>
      </c>
      <c r="E10082" s="31"/>
      <c r="F10082" s="31"/>
      <c r="G10082" s="31"/>
      <c r="H10082" s="31"/>
      <c r="I10082" s="31"/>
      <c r="J10082" s="31"/>
      <c r="O10082" s="31" t="s">
        <v>379</v>
      </c>
      <c r="P10082" s="31"/>
      <c r="Q10082" s="31"/>
      <c r="R10082" s="31"/>
      <c r="S10082" s="31"/>
      <c r="T10082" s="31"/>
      <c r="U10082" s="31"/>
      <c r="V10082" s="31"/>
      <c r="W10082" s="31"/>
      <c r="X10082" s="31"/>
      <c r="Y10082" s="31"/>
      <c r="Z10082" s="31"/>
      <c r="AA10082" s="31"/>
      <c r="AB10082" s="31"/>
      <c r="AC10082" s="31"/>
      <c r="AD10082" s="31"/>
      <c r="AE10082" s="31"/>
      <c r="AF10082" s="31"/>
      <c r="AG10082" s="31"/>
      <c r="AH10082" s="31"/>
      <c r="AI10082" s="31"/>
      <c r="AJ10082" s="31"/>
      <c r="AK10082" s="31"/>
      <c r="AL10082" s="31"/>
      <c r="AM10082" s="31"/>
      <c r="AN10082" s="31"/>
      <c r="AO10082" s="31"/>
      <c r="AP10082" s="31"/>
      <c r="AQ10082" s="31"/>
      <c r="AR10082" s="31"/>
      <c r="AS10082" s="31"/>
      <c r="AT10082" s="31"/>
      <c r="AW10082" s="32">
        <v>9528.0499999999993</v>
      </c>
      <c r="AX10082" s="32"/>
      <c r="AY10082" s="32"/>
      <c r="AZ10082" s="32"/>
      <c r="BA10082" s="32"/>
      <c r="BB10082" s="32"/>
      <c r="BC10082" s="32"/>
      <c r="BD10082" s="32"/>
      <c r="BE10082" s="32"/>
      <c r="BF10082" s="32"/>
      <c r="BG10082" s="32">
        <v>6500</v>
      </c>
      <c r="BH10082" s="32"/>
      <c r="BI10082" s="32"/>
      <c r="BJ10082" s="32"/>
      <c r="BK10082" s="32"/>
      <c r="BL10082" s="32"/>
      <c r="BM10082" s="32"/>
      <c r="BN10082" s="32"/>
      <c r="BO10082" s="32"/>
      <c r="BP10082" s="32"/>
      <c r="BR10082" s="32">
        <v>3028.05</v>
      </c>
      <c r="BS10082" s="32"/>
      <c r="BT10082" s="32"/>
      <c r="BU10082" s="32"/>
      <c r="BV10082" s="32"/>
      <c r="BW10082" s="32"/>
      <c r="BX10082" s="32"/>
      <c r="BY10082" s="32"/>
      <c r="BZ10082" s="32"/>
      <c r="CA10082" s="32"/>
      <c r="CC10082" s="32">
        <v>7838.47</v>
      </c>
      <c r="CD10082" s="32"/>
      <c r="CE10082" s="32"/>
      <c r="CF10082" s="32"/>
      <c r="CG10082" s="32"/>
      <c r="CH10082" s="32"/>
      <c r="CI10082" s="32"/>
      <c r="CJ10082" s="32"/>
      <c r="CK10082" s="32"/>
      <c r="CN10082" s="32">
        <v>6500</v>
      </c>
      <c r="CO10082" s="32"/>
      <c r="CP10082" s="32"/>
      <c r="CQ10082" s="32"/>
      <c r="CR10082" s="32"/>
      <c r="CS10082" s="32"/>
      <c r="CT10082" s="32"/>
      <c r="CU10082" s="32"/>
      <c r="CW10082" s="32">
        <v>1338.47</v>
      </c>
      <c r="CX10082" s="32"/>
      <c r="CY10082" s="32"/>
      <c r="CZ10082" s="32"/>
      <c r="DA10082" s="32"/>
      <c r="DB10082" s="32"/>
      <c r="DC10082" s="32"/>
      <c r="DD10082" s="32"/>
    </row>
    <row r="10083" spans="1:108" ht="13.5" customHeight="1" x14ac:dyDescent="0.2">
      <c r="A10083" s="68"/>
      <c r="B10083" s="37"/>
      <c r="C10083" s="37"/>
      <c r="D10083" s="31"/>
      <c r="E10083" s="31"/>
      <c r="F10083" s="31"/>
      <c r="G10083" s="31"/>
      <c r="H10083" s="31"/>
      <c r="I10083" s="31"/>
      <c r="J10083" s="31"/>
      <c r="O10083" s="31"/>
      <c r="P10083" s="31"/>
      <c r="Q10083" s="31"/>
      <c r="R10083" s="31"/>
      <c r="S10083" s="31"/>
      <c r="T10083" s="31"/>
      <c r="U10083" s="31"/>
      <c r="V10083" s="31"/>
      <c r="W10083" s="31"/>
      <c r="X10083" s="31"/>
      <c r="Y10083" s="31"/>
      <c r="Z10083" s="31"/>
      <c r="AA10083" s="31"/>
      <c r="AB10083" s="31"/>
      <c r="AC10083" s="31"/>
      <c r="AD10083" s="31"/>
      <c r="AE10083" s="31"/>
      <c r="AF10083" s="31"/>
      <c r="AG10083" s="31"/>
      <c r="AH10083" s="31"/>
      <c r="AI10083" s="31"/>
      <c r="AJ10083" s="31"/>
      <c r="AK10083" s="31"/>
      <c r="AL10083" s="31"/>
      <c r="AM10083" s="31"/>
      <c r="AN10083" s="31"/>
      <c r="AO10083" s="31"/>
      <c r="AP10083" s="31"/>
      <c r="AQ10083" s="31"/>
      <c r="AR10083" s="31"/>
      <c r="AS10083" s="31"/>
      <c r="AT10083" s="31"/>
      <c r="AW10083" s="32"/>
      <c r="AX10083" s="32"/>
      <c r="AY10083" s="32"/>
      <c r="AZ10083" s="32"/>
      <c r="BA10083" s="32"/>
      <c r="BB10083" s="32"/>
      <c r="BC10083" s="32"/>
      <c r="BD10083" s="32"/>
      <c r="BE10083" s="32"/>
      <c r="BF10083" s="32"/>
      <c r="BG10083" s="32"/>
      <c r="BH10083" s="32"/>
      <c r="BI10083" s="32"/>
      <c r="BJ10083" s="32"/>
      <c r="BK10083" s="32"/>
      <c r="BL10083" s="32"/>
      <c r="BM10083" s="32"/>
      <c r="BN10083" s="32"/>
      <c r="BO10083" s="32"/>
      <c r="BP10083" s="32"/>
      <c r="BR10083" s="32"/>
      <c r="BS10083" s="32"/>
      <c r="BT10083" s="32"/>
      <c r="BU10083" s="32"/>
      <c r="BV10083" s="32"/>
      <c r="BW10083" s="32"/>
      <c r="BX10083" s="32"/>
      <c r="BY10083" s="32"/>
      <c r="BZ10083" s="32"/>
      <c r="CA10083" s="32"/>
      <c r="CC10083" s="32"/>
      <c r="CD10083" s="32"/>
      <c r="CE10083" s="32"/>
      <c r="CF10083" s="32"/>
      <c r="CG10083" s="32"/>
      <c r="CH10083" s="32"/>
      <c r="CI10083" s="32"/>
      <c r="CJ10083" s="32"/>
      <c r="CK10083" s="32"/>
      <c r="CN10083" s="32"/>
      <c r="CO10083" s="32"/>
      <c r="CP10083" s="32"/>
      <c r="CQ10083" s="32"/>
      <c r="CR10083" s="32"/>
      <c r="CS10083" s="32"/>
      <c r="CT10083" s="32"/>
      <c r="CU10083" s="32"/>
      <c r="CW10083" s="32"/>
      <c r="CX10083" s="32"/>
      <c r="CY10083" s="32"/>
      <c r="CZ10083" s="32"/>
      <c r="DA10083" s="32"/>
      <c r="DB10083" s="32"/>
      <c r="DC10083" s="32"/>
      <c r="DD10083" s="32"/>
    </row>
    <row r="10084" spans="1:108" ht="6" customHeight="1" x14ac:dyDescent="0.2">
      <c r="A10084" s="68"/>
    </row>
    <row r="10085" spans="1:108" ht="18" customHeight="1" x14ac:dyDescent="0.2">
      <c r="A10085" s="31" t="s">
        <v>1235</v>
      </c>
      <c r="B10085" s="31"/>
      <c r="C10085" s="31"/>
      <c r="G10085" s="31" t="s">
        <v>1061</v>
      </c>
      <c r="H10085" s="31"/>
      <c r="I10085" s="31"/>
      <c r="J10085" s="11" t="s">
        <v>12</v>
      </c>
      <c r="L10085" s="31" t="s">
        <v>12</v>
      </c>
      <c r="M10085" s="31"/>
      <c r="N10085" s="12" t="s">
        <v>12</v>
      </c>
      <c r="O10085" s="31" t="s">
        <v>1062</v>
      </c>
      <c r="P10085" s="31"/>
      <c r="Q10085" s="31"/>
      <c r="R10085" s="31"/>
      <c r="S10085" s="31"/>
      <c r="T10085" s="31"/>
      <c r="U10085" s="31"/>
      <c r="V10085" s="31"/>
      <c r="W10085" s="31"/>
      <c r="X10085" s="31"/>
      <c r="Y10085" s="31"/>
      <c r="Z10085" s="31"/>
      <c r="AA10085" s="31"/>
      <c r="AB10085" s="31"/>
      <c r="AC10085" s="31"/>
      <c r="AD10085" s="31"/>
      <c r="AE10085" s="31"/>
      <c r="AF10085" s="31"/>
      <c r="AG10085" s="31"/>
      <c r="AH10085" s="31"/>
      <c r="AI10085" s="31"/>
      <c r="AJ10085" s="31"/>
      <c r="AK10085" s="31"/>
      <c r="AL10085" s="31"/>
      <c r="AM10085" s="31"/>
      <c r="AN10085" s="31"/>
      <c r="AO10085" s="31"/>
      <c r="AP10085" s="31"/>
      <c r="AQ10085" s="31"/>
      <c r="AR10085" s="31"/>
      <c r="AS10085" s="31"/>
      <c r="AT10085" s="31"/>
      <c r="AW10085" s="32">
        <v>634.67999999999995</v>
      </c>
      <c r="AX10085" s="32"/>
      <c r="AY10085" s="32"/>
      <c r="AZ10085" s="32"/>
      <c r="BA10085" s="32"/>
      <c r="BB10085" s="32"/>
      <c r="BC10085" s="32"/>
      <c r="BD10085" s="32"/>
      <c r="BE10085" s="32"/>
      <c r="BF10085" s="32"/>
      <c r="BG10085" s="32">
        <v>0</v>
      </c>
      <c r="BH10085" s="32"/>
      <c r="BI10085" s="32"/>
      <c r="BJ10085" s="32"/>
      <c r="BK10085" s="32"/>
      <c r="BL10085" s="32"/>
      <c r="BM10085" s="32"/>
      <c r="BN10085" s="32"/>
      <c r="BO10085" s="32"/>
      <c r="BP10085" s="32"/>
      <c r="BR10085" s="32">
        <v>634.67999999999995</v>
      </c>
      <c r="BS10085" s="32"/>
      <c r="BT10085" s="32"/>
      <c r="BU10085" s="32"/>
      <c r="BV10085" s="32"/>
      <c r="BW10085" s="32"/>
      <c r="BX10085" s="32"/>
      <c r="BY10085" s="32"/>
      <c r="BZ10085" s="32"/>
      <c r="CA10085" s="32"/>
      <c r="CC10085" s="32">
        <v>0</v>
      </c>
      <c r="CD10085" s="32"/>
      <c r="CE10085" s="32"/>
      <c r="CF10085" s="32"/>
      <c r="CG10085" s="32"/>
      <c r="CH10085" s="32"/>
      <c r="CI10085" s="32"/>
      <c r="CJ10085" s="32"/>
      <c r="CK10085" s="32"/>
      <c r="CN10085" s="32">
        <v>0</v>
      </c>
      <c r="CO10085" s="32"/>
      <c r="CP10085" s="32"/>
      <c r="CQ10085" s="32"/>
      <c r="CR10085" s="32"/>
      <c r="CS10085" s="32"/>
      <c r="CT10085" s="32"/>
      <c r="CU10085" s="32"/>
      <c r="CW10085" s="32">
        <v>0</v>
      </c>
      <c r="CX10085" s="32"/>
      <c r="CY10085" s="32"/>
      <c r="CZ10085" s="32"/>
      <c r="DA10085" s="32"/>
      <c r="DB10085" s="32"/>
      <c r="DC10085" s="32"/>
      <c r="DD10085" s="32"/>
    </row>
    <row r="10086" spans="1:108" ht="18" customHeight="1" x14ac:dyDescent="0.2">
      <c r="A10086" s="31" t="s">
        <v>1235</v>
      </c>
      <c r="B10086" s="31"/>
      <c r="C10086" s="31"/>
      <c r="G10086" s="31" t="s">
        <v>515</v>
      </c>
      <c r="H10086" s="31"/>
      <c r="I10086" s="31"/>
      <c r="J10086" s="11" t="s">
        <v>12</v>
      </c>
      <c r="L10086" s="31" t="s">
        <v>12</v>
      </c>
      <c r="M10086" s="31"/>
      <c r="N10086" s="12" t="s">
        <v>12</v>
      </c>
      <c r="O10086" s="31" t="s">
        <v>516</v>
      </c>
      <c r="P10086" s="31"/>
      <c r="Q10086" s="31"/>
      <c r="R10086" s="31"/>
      <c r="S10086" s="31"/>
      <c r="T10086" s="31"/>
      <c r="U10086" s="31"/>
      <c r="V10086" s="31"/>
      <c r="W10086" s="31"/>
      <c r="X10086" s="31"/>
      <c r="Y10086" s="31"/>
      <c r="Z10086" s="31"/>
      <c r="AA10086" s="31"/>
      <c r="AB10086" s="31"/>
      <c r="AC10086" s="31"/>
      <c r="AD10086" s="31"/>
      <c r="AE10086" s="31"/>
      <c r="AF10086" s="31"/>
      <c r="AG10086" s="31"/>
      <c r="AH10086" s="31"/>
      <c r="AI10086" s="31"/>
      <c r="AJ10086" s="31"/>
      <c r="AK10086" s="31"/>
      <c r="AL10086" s="31"/>
      <c r="AM10086" s="31"/>
      <c r="AN10086" s="31"/>
      <c r="AO10086" s="31"/>
      <c r="AP10086" s="31"/>
      <c r="AQ10086" s="31"/>
      <c r="AR10086" s="31"/>
      <c r="AS10086" s="31"/>
      <c r="AT10086" s="31"/>
      <c r="AW10086" s="32">
        <v>6436.14</v>
      </c>
      <c r="AX10086" s="32"/>
      <c r="AY10086" s="32"/>
      <c r="AZ10086" s="32"/>
      <c r="BA10086" s="32"/>
      <c r="BB10086" s="32"/>
      <c r="BC10086" s="32"/>
      <c r="BD10086" s="32"/>
      <c r="BE10086" s="32"/>
      <c r="BF10086" s="32"/>
      <c r="BG10086" s="32">
        <v>6700</v>
      </c>
      <c r="BH10086" s="32"/>
      <c r="BI10086" s="32"/>
      <c r="BJ10086" s="32"/>
      <c r="BK10086" s="32"/>
      <c r="BL10086" s="32"/>
      <c r="BM10086" s="32"/>
      <c r="BN10086" s="32"/>
      <c r="BO10086" s="32"/>
      <c r="BP10086" s="32"/>
      <c r="BR10086" s="32">
        <v>-263.86</v>
      </c>
      <c r="BS10086" s="32"/>
      <c r="BT10086" s="32"/>
      <c r="BU10086" s="32"/>
      <c r="BV10086" s="32"/>
      <c r="BW10086" s="32"/>
      <c r="BX10086" s="32"/>
      <c r="BY10086" s="32"/>
      <c r="BZ10086" s="32"/>
      <c r="CA10086" s="32"/>
      <c r="CC10086" s="32">
        <v>0</v>
      </c>
      <c r="CD10086" s="32"/>
      <c r="CE10086" s="32"/>
      <c r="CF10086" s="32"/>
      <c r="CG10086" s="32"/>
      <c r="CH10086" s="32"/>
      <c r="CI10086" s="32"/>
      <c r="CJ10086" s="32"/>
      <c r="CK10086" s="32"/>
      <c r="CN10086" s="32">
        <v>0</v>
      </c>
      <c r="CO10086" s="32"/>
      <c r="CP10086" s="32"/>
      <c r="CQ10086" s="32"/>
      <c r="CR10086" s="32"/>
      <c r="CS10086" s="32"/>
      <c r="CT10086" s="32"/>
      <c r="CU10086" s="32"/>
      <c r="CW10086" s="32">
        <v>0</v>
      </c>
      <c r="CX10086" s="32"/>
      <c r="CY10086" s="32"/>
      <c r="CZ10086" s="32"/>
      <c r="DA10086" s="32"/>
      <c r="DB10086" s="32"/>
      <c r="DC10086" s="32"/>
      <c r="DD10086" s="32"/>
    </row>
    <row r="10087" spans="1:108" ht="18" customHeight="1" x14ac:dyDescent="0.2">
      <c r="A10087" s="31" t="s">
        <v>1235</v>
      </c>
      <c r="B10087" s="31"/>
      <c r="C10087" s="31"/>
      <c r="G10087" s="31" t="s">
        <v>517</v>
      </c>
      <c r="H10087" s="31"/>
      <c r="I10087" s="31"/>
      <c r="J10087" s="11" t="s">
        <v>12</v>
      </c>
      <c r="L10087" s="31" t="s">
        <v>12</v>
      </c>
      <c r="M10087" s="31"/>
      <c r="N10087" s="12" t="s">
        <v>12</v>
      </c>
      <c r="O10087" s="31" t="s">
        <v>518</v>
      </c>
      <c r="P10087" s="31"/>
      <c r="Q10087" s="31"/>
      <c r="R10087" s="31"/>
      <c r="S10087" s="31"/>
      <c r="T10087" s="31"/>
      <c r="U10087" s="31"/>
      <c r="V10087" s="31"/>
      <c r="W10087" s="31"/>
      <c r="X10087" s="31"/>
      <c r="Y10087" s="31"/>
      <c r="Z10087" s="31"/>
      <c r="AA10087" s="31"/>
      <c r="AB10087" s="31"/>
      <c r="AC10087" s="31"/>
      <c r="AD10087" s="31"/>
      <c r="AE10087" s="31"/>
      <c r="AF10087" s="31"/>
      <c r="AG10087" s="31"/>
      <c r="AH10087" s="31"/>
      <c r="AI10087" s="31"/>
      <c r="AJ10087" s="31"/>
      <c r="AK10087" s="31"/>
      <c r="AL10087" s="31"/>
      <c r="AM10087" s="31"/>
      <c r="AN10087" s="31"/>
      <c r="AO10087" s="31"/>
      <c r="AP10087" s="31"/>
      <c r="AQ10087" s="31"/>
      <c r="AR10087" s="31"/>
      <c r="AS10087" s="31"/>
      <c r="AT10087" s="31"/>
      <c r="AW10087" s="32">
        <v>0</v>
      </c>
      <c r="AX10087" s="32"/>
      <c r="AY10087" s="32"/>
      <c r="AZ10087" s="32"/>
      <c r="BA10087" s="32"/>
      <c r="BB10087" s="32"/>
      <c r="BC10087" s="32"/>
      <c r="BD10087" s="32"/>
      <c r="BE10087" s="32"/>
      <c r="BF10087" s="32"/>
      <c r="BG10087" s="32">
        <v>100</v>
      </c>
      <c r="BH10087" s="32"/>
      <c r="BI10087" s="32"/>
      <c r="BJ10087" s="32"/>
      <c r="BK10087" s="32"/>
      <c r="BL10087" s="32"/>
      <c r="BM10087" s="32"/>
      <c r="BN10087" s="32"/>
      <c r="BO10087" s="32"/>
      <c r="BP10087" s="32"/>
      <c r="BR10087" s="32">
        <v>-100</v>
      </c>
      <c r="BS10087" s="32"/>
      <c r="BT10087" s="32"/>
      <c r="BU10087" s="32"/>
      <c r="BV10087" s="32"/>
      <c r="BW10087" s="32"/>
      <c r="BX10087" s="32"/>
      <c r="BY10087" s="32"/>
      <c r="BZ10087" s="32"/>
      <c r="CA10087" s="32"/>
      <c r="CC10087" s="32">
        <v>0</v>
      </c>
      <c r="CD10087" s="32"/>
      <c r="CE10087" s="32"/>
      <c r="CF10087" s="32"/>
      <c r="CG10087" s="32"/>
      <c r="CH10087" s="32"/>
      <c r="CI10087" s="32"/>
      <c r="CJ10087" s="32"/>
      <c r="CK10087" s="32"/>
      <c r="CN10087" s="32">
        <v>0</v>
      </c>
      <c r="CO10087" s="32"/>
      <c r="CP10087" s="32"/>
      <c r="CQ10087" s="32"/>
      <c r="CR10087" s="32"/>
      <c r="CS10087" s="32"/>
      <c r="CT10087" s="32"/>
      <c r="CU10087" s="32"/>
      <c r="CW10087" s="32">
        <v>0</v>
      </c>
      <c r="CX10087" s="32"/>
      <c r="CY10087" s="32"/>
      <c r="CZ10087" s="32"/>
      <c r="DA10087" s="32"/>
      <c r="DB10087" s="32"/>
      <c r="DC10087" s="32"/>
      <c r="DD10087" s="32"/>
    </row>
    <row r="10088" spans="1:108" ht="12.75" hidden="1" customHeight="1" x14ac:dyDescent="0.2">
      <c r="A10088" s="68"/>
      <c r="B10088" s="37" t="s">
        <v>181</v>
      </c>
      <c r="C10088" s="37"/>
      <c r="D10088" s="31" t="s">
        <v>521</v>
      </c>
      <c r="E10088" s="31"/>
      <c r="F10088" s="31"/>
      <c r="G10088" s="31"/>
      <c r="H10088" s="31"/>
      <c r="I10088" s="31"/>
      <c r="J10088" s="31"/>
      <c r="O10088" s="31" t="s">
        <v>522</v>
      </c>
      <c r="P10088" s="31"/>
      <c r="Q10088" s="31"/>
      <c r="R10088" s="31"/>
      <c r="S10088" s="31"/>
      <c r="T10088" s="31"/>
      <c r="U10088" s="31"/>
      <c r="V10088" s="31"/>
      <c r="W10088" s="31"/>
      <c r="X10088" s="31"/>
      <c r="Y10088" s="31"/>
      <c r="Z10088" s="31"/>
      <c r="AA10088" s="31"/>
      <c r="AB10088" s="31"/>
      <c r="AC10088" s="31"/>
      <c r="AD10088" s="31"/>
      <c r="AE10088" s="31"/>
      <c r="AF10088" s="31"/>
      <c r="AG10088" s="31"/>
      <c r="AH10088" s="31"/>
      <c r="AI10088" s="31"/>
      <c r="AJ10088" s="31"/>
      <c r="AK10088" s="31"/>
      <c r="AL10088" s="31"/>
      <c r="AM10088" s="31"/>
      <c r="AN10088" s="31"/>
      <c r="AO10088" s="31"/>
      <c r="AP10088" s="31"/>
      <c r="AQ10088" s="31"/>
      <c r="AR10088" s="31"/>
      <c r="AS10088" s="31"/>
      <c r="AT10088" s="31"/>
      <c r="AW10088" s="32">
        <v>7070.82</v>
      </c>
      <c r="AX10088" s="32"/>
      <c r="AY10088" s="32"/>
      <c r="AZ10088" s="32"/>
      <c r="BA10088" s="32"/>
      <c r="BB10088" s="32"/>
      <c r="BC10088" s="32"/>
      <c r="BD10088" s="32"/>
      <c r="BE10088" s="32"/>
      <c r="BF10088" s="32"/>
      <c r="BG10088" s="32">
        <v>6800</v>
      </c>
      <c r="BH10088" s="32"/>
      <c r="BI10088" s="32"/>
      <c r="BJ10088" s="32"/>
      <c r="BK10088" s="32"/>
      <c r="BL10088" s="32"/>
      <c r="BM10088" s="32"/>
      <c r="BN10088" s="32"/>
      <c r="BO10088" s="32"/>
      <c r="BP10088" s="32"/>
      <c r="BR10088" s="32">
        <v>270.82</v>
      </c>
      <c r="BS10088" s="32"/>
      <c r="BT10088" s="32"/>
      <c r="BU10088" s="32"/>
      <c r="BV10088" s="32"/>
      <c r="BW10088" s="32"/>
      <c r="BX10088" s="32"/>
      <c r="BY10088" s="32"/>
      <c r="BZ10088" s="32"/>
      <c r="CA10088" s="32"/>
      <c r="CC10088" s="32">
        <v>0</v>
      </c>
      <c r="CD10088" s="32"/>
      <c r="CE10088" s="32"/>
      <c r="CF10088" s="32"/>
      <c r="CG10088" s="32"/>
      <c r="CH10088" s="32"/>
      <c r="CI10088" s="32"/>
      <c r="CJ10088" s="32"/>
      <c r="CK10088" s="32"/>
      <c r="CN10088" s="32">
        <v>0</v>
      </c>
      <c r="CO10088" s="32"/>
      <c r="CP10088" s="32"/>
      <c r="CQ10088" s="32"/>
      <c r="CR10088" s="32"/>
      <c r="CS10088" s="32"/>
      <c r="CT10088" s="32"/>
      <c r="CU10088" s="32"/>
      <c r="CW10088" s="32">
        <v>0</v>
      </c>
      <c r="CX10088" s="32"/>
      <c r="CY10088" s="32"/>
      <c r="CZ10088" s="32"/>
      <c r="DA10088" s="32"/>
      <c r="DB10088" s="32"/>
      <c r="DC10088" s="32"/>
      <c r="DD10088" s="32"/>
    </row>
    <row r="10089" spans="1:108" ht="13.5" customHeight="1" x14ac:dyDescent="0.2">
      <c r="A10089" s="68"/>
      <c r="B10089" s="37"/>
      <c r="C10089" s="37"/>
      <c r="D10089" s="31"/>
      <c r="E10089" s="31"/>
      <c r="F10089" s="31"/>
      <c r="G10089" s="31"/>
      <c r="H10089" s="31"/>
      <c r="I10089" s="31"/>
      <c r="J10089" s="31"/>
      <c r="O10089" s="31"/>
      <c r="P10089" s="31"/>
      <c r="Q10089" s="31"/>
      <c r="R10089" s="31"/>
      <c r="S10089" s="31"/>
      <c r="T10089" s="31"/>
      <c r="U10089" s="31"/>
      <c r="V10089" s="31"/>
      <c r="W10089" s="31"/>
      <c r="X10089" s="31"/>
      <c r="Y10089" s="31"/>
      <c r="Z10089" s="31"/>
      <c r="AA10089" s="31"/>
      <c r="AB10089" s="31"/>
      <c r="AC10089" s="31"/>
      <c r="AD10089" s="31"/>
      <c r="AE10089" s="31"/>
      <c r="AF10089" s="31"/>
      <c r="AG10089" s="31"/>
      <c r="AH10089" s="31"/>
      <c r="AI10089" s="31"/>
      <c r="AJ10089" s="31"/>
      <c r="AK10089" s="31"/>
      <c r="AL10089" s="31"/>
      <c r="AM10089" s="31"/>
      <c r="AN10089" s="31"/>
      <c r="AO10089" s="31"/>
      <c r="AP10089" s="31"/>
      <c r="AQ10089" s="31"/>
      <c r="AR10089" s="31"/>
      <c r="AS10089" s="31"/>
      <c r="AT10089" s="31"/>
      <c r="AW10089" s="32"/>
      <c r="AX10089" s="32"/>
      <c r="AY10089" s="32"/>
      <c r="AZ10089" s="32"/>
      <c r="BA10089" s="32"/>
      <c r="BB10089" s="32"/>
      <c r="BC10089" s="32"/>
      <c r="BD10089" s="32"/>
      <c r="BE10089" s="32"/>
      <c r="BF10089" s="32"/>
      <c r="BG10089" s="32"/>
      <c r="BH10089" s="32"/>
      <c r="BI10089" s="32"/>
      <c r="BJ10089" s="32"/>
      <c r="BK10089" s="32"/>
      <c r="BL10089" s="32"/>
      <c r="BM10089" s="32"/>
      <c r="BN10089" s="32"/>
      <c r="BO10089" s="32"/>
      <c r="BP10089" s="32"/>
      <c r="BR10089" s="32"/>
      <c r="BS10089" s="32"/>
      <c r="BT10089" s="32"/>
      <c r="BU10089" s="32"/>
      <c r="BV10089" s="32"/>
      <c r="BW10089" s="32"/>
      <c r="BX10089" s="32"/>
      <c r="BY10089" s="32"/>
      <c r="BZ10089" s="32"/>
      <c r="CA10089" s="32"/>
      <c r="CC10089" s="32"/>
      <c r="CD10089" s="32"/>
      <c r="CE10089" s="32"/>
      <c r="CF10089" s="32"/>
      <c r="CG10089" s="32"/>
      <c r="CH10089" s="32"/>
      <c r="CI10089" s="32"/>
      <c r="CJ10089" s="32"/>
      <c r="CK10089" s="32"/>
      <c r="CN10089" s="32"/>
      <c r="CO10089" s="32"/>
      <c r="CP10089" s="32"/>
      <c r="CQ10089" s="32"/>
      <c r="CR10089" s="32"/>
      <c r="CS10089" s="32"/>
      <c r="CT10089" s="32"/>
      <c r="CU10089" s="32"/>
      <c r="CW10089" s="32"/>
      <c r="CX10089" s="32"/>
      <c r="CY10089" s="32"/>
      <c r="CZ10089" s="32"/>
      <c r="DA10089" s="32"/>
      <c r="DB10089" s="32"/>
      <c r="DC10089" s="32"/>
      <c r="DD10089" s="32"/>
    </row>
    <row r="10090" spans="1:108" ht="6" customHeight="1" x14ac:dyDescent="0.2">
      <c r="A10090" s="68"/>
    </row>
    <row r="10091" spans="1:108" ht="13.5" customHeight="1" x14ac:dyDescent="0.2">
      <c r="A10091" s="68"/>
      <c r="B10091" s="35" t="s">
        <v>22</v>
      </c>
      <c r="C10091" s="35"/>
      <c r="D10091" s="29" t="s">
        <v>380</v>
      </c>
      <c r="E10091" s="29"/>
      <c r="F10091" s="29"/>
      <c r="G10091" s="29"/>
      <c r="H10091" s="29"/>
      <c r="I10091" s="29"/>
      <c r="J10091" s="29"/>
      <c r="O10091" s="29" t="s">
        <v>381</v>
      </c>
      <c r="P10091" s="29"/>
      <c r="Q10091" s="29"/>
      <c r="R10091" s="29"/>
      <c r="S10091" s="29"/>
      <c r="T10091" s="29"/>
      <c r="U10091" s="29"/>
      <c r="V10091" s="29"/>
      <c r="W10091" s="29"/>
      <c r="X10091" s="29"/>
      <c r="Y10091" s="29"/>
      <c r="Z10091" s="29"/>
      <c r="AA10091" s="29"/>
      <c r="AB10091" s="29"/>
      <c r="AC10091" s="29"/>
      <c r="AD10091" s="29"/>
      <c r="AE10091" s="29"/>
      <c r="AF10091" s="29"/>
      <c r="AG10091" s="29"/>
      <c r="AH10091" s="29"/>
      <c r="AI10091" s="29"/>
      <c r="AJ10091" s="29"/>
      <c r="AK10091" s="29"/>
      <c r="AL10091" s="29"/>
      <c r="AM10091" s="29"/>
      <c r="AN10091" s="29"/>
      <c r="AO10091" s="29"/>
      <c r="AP10091" s="29"/>
      <c r="AQ10091" s="29"/>
      <c r="AR10091" s="29"/>
      <c r="AS10091" s="29"/>
      <c r="AT10091" s="29"/>
      <c r="AW10091" s="30">
        <v>35706.230000000003</v>
      </c>
      <c r="AX10091" s="30"/>
      <c r="AY10091" s="30"/>
      <c r="AZ10091" s="30"/>
      <c r="BA10091" s="30"/>
      <c r="BB10091" s="30"/>
      <c r="BC10091" s="30"/>
      <c r="BD10091" s="30"/>
      <c r="BE10091" s="30"/>
      <c r="BF10091" s="30"/>
      <c r="BG10091" s="30">
        <v>24500</v>
      </c>
      <c r="BH10091" s="30"/>
      <c r="BI10091" s="30"/>
      <c r="BJ10091" s="30"/>
      <c r="BK10091" s="30"/>
      <c r="BL10091" s="30"/>
      <c r="BM10091" s="30"/>
      <c r="BN10091" s="30"/>
      <c r="BO10091" s="30"/>
      <c r="BP10091" s="30"/>
      <c r="BR10091" s="30">
        <v>11206.23</v>
      </c>
      <c r="BS10091" s="30"/>
      <c r="BT10091" s="30"/>
      <c r="BU10091" s="30"/>
      <c r="BV10091" s="30"/>
      <c r="BW10091" s="30"/>
      <c r="BX10091" s="30"/>
      <c r="BY10091" s="30"/>
      <c r="BZ10091" s="30"/>
      <c r="CA10091" s="30"/>
      <c r="CC10091" s="30">
        <v>30146.959999999999</v>
      </c>
      <c r="CD10091" s="30"/>
      <c r="CE10091" s="30"/>
      <c r="CF10091" s="30"/>
      <c r="CG10091" s="30"/>
      <c r="CH10091" s="30"/>
      <c r="CI10091" s="30"/>
      <c r="CJ10091" s="30"/>
      <c r="CK10091" s="30"/>
      <c r="CN10091" s="30">
        <v>17700</v>
      </c>
      <c r="CO10091" s="30"/>
      <c r="CP10091" s="30"/>
      <c r="CQ10091" s="30"/>
      <c r="CR10091" s="30"/>
      <c r="CS10091" s="30"/>
      <c r="CT10091" s="30"/>
      <c r="CU10091" s="30"/>
      <c r="CW10091" s="30">
        <v>12446.96</v>
      </c>
      <c r="CX10091" s="30"/>
      <c r="CY10091" s="30"/>
      <c r="CZ10091" s="30"/>
      <c r="DA10091" s="30"/>
      <c r="DB10091" s="30"/>
      <c r="DC10091" s="30"/>
      <c r="DD10091" s="30"/>
    </row>
    <row r="10092" spans="1:108" ht="6" customHeight="1" x14ac:dyDescent="0.2">
      <c r="A10092" s="68"/>
    </row>
    <row r="10093" spans="1:108" ht="13.5" customHeight="1" x14ac:dyDescent="0.2">
      <c r="A10093" s="28"/>
      <c r="B10093" s="35" t="s">
        <v>29</v>
      </c>
      <c r="C10093" s="35"/>
      <c r="D10093" s="35" t="s">
        <v>388</v>
      </c>
      <c r="E10093" s="35"/>
      <c r="F10093" s="35"/>
      <c r="G10093" s="35"/>
      <c r="H10093" s="35"/>
      <c r="I10093" s="35"/>
      <c r="J10093" s="35"/>
      <c r="O10093" s="35" t="s">
        <v>389</v>
      </c>
      <c r="P10093" s="35"/>
      <c r="Q10093" s="35"/>
      <c r="R10093" s="35"/>
      <c r="S10093" s="35"/>
      <c r="T10093" s="35"/>
      <c r="U10093" s="35"/>
      <c r="V10093" s="35"/>
      <c r="W10093" s="35"/>
      <c r="X10093" s="35"/>
      <c r="Y10093" s="35"/>
      <c r="Z10093" s="35"/>
      <c r="AA10093" s="35"/>
      <c r="AB10093" s="35"/>
      <c r="AC10093" s="35"/>
      <c r="AD10093" s="35"/>
      <c r="AE10093" s="35"/>
      <c r="AF10093" s="35"/>
      <c r="AG10093" s="35"/>
      <c r="AH10093" s="35"/>
      <c r="AI10093" s="35"/>
      <c r="AJ10093" s="35"/>
      <c r="AK10093" s="35"/>
      <c r="AL10093" s="35"/>
      <c r="AM10093" s="35"/>
      <c r="AN10093" s="35"/>
      <c r="AO10093" s="35"/>
      <c r="AP10093" s="35"/>
      <c r="AQ10093" s="35"/>
      <c r="AR10093" s="35"/>
      <c r="AS10093" s="35"/>
      <c r="AT10093" s="35"/>
      <c r="AW10093" s="30">
        <v>89535.05</v>
      </c>
      <c r="AX10093" s="30"/>
      <c r="AY10093" s="30"/>
      <c r="AZ10093" s="30"/>
      <c r="BA10093" s="30"/>
      <c r="BB10093" s="30"/>
      <c r="BC10093" s="30"/>
      <c r="BD10093" s="30"/>
      <c r="BE10093" s="30"/>
      <c r="BF10093" s="30"/>
      <c r="BG10093" s="30">
        <v>80700</v>
      </c>
      <c r="BH10093" s="30"/>
      <c r="BI10093" s="30"/>
      <c r="BJ10093" s="30"/>
      <c r="BK10093" s="30"/>
      <c r="BL10093" s="30"/>
      <c r="BM10093" s="30"/>
      <c r="BN10093" s="30"/>
      <c r="BO10093" s="30"/>
      <c r="BP10093" s="30"/>
      <c r="BR10093" s="30">
        <v>8835.0499999999993</v>
      </c>
      <c r="BS10093" s="30"/>
      <c r="BT10093" s="30"/>
      <c r="BU10093" s="30"/>
      <c r="BV10093" s="30"/>
      <c r="BW10093" s="30"/>
      <c r="BX10093" s="30"/>
      <c r="BY10093" s="30"/>
      <c r="BZ10093" s="30"/>
      <c r="CA10093" s="30"/>
      <c r="CC10093" s="30">
        <v>81973.69</v>
      </c>
      <c r="CD10093" s="30"/>
      <c r="CE10093" s="30"/>
      <c r="CF10093" s="30"/>
      <c r="CG10093" s="30"/>
      <c r="CH10093" s="30"/>
      <c r="CI10093" s="30"/>
      <c r="CJ10093" s="30"/>
      <c r="CK10093" s="30"/>
      <c r="CN10093" s="30">
        <v>72600</v>
      </c>
      <c r="CO10093" s="30"/>
      <c r="CP10093" s="30"/>
      <c r="CQ10093" s="30"/>
      <c r="CR10093" s="30"/>
      <c r="CS10093" s="30"/>
      <c r="CT10093" s="30"/>
      <c r="CU10093" s="30"/>
      <c r="CW10093" s="30">
        <v>9373.69</v>
      </c>
      <c r="CX10093" s="30"/>
      <c r="CY10093" s="30"/>
      <c r="CZ10093" s="30"/>
      <c r="DA10093" s="30"/>
      <c r="DB10093" s="30"/>
      <c r="DC10093" s="30"/>
      <c r="DD10093" s="30"/>
    </row>
    <row r="10094" spans="1:108" ht="6" customHeight="1" x14ac:dyDescent="0.2">
      <c r="A10094" s="28"/>
    </row>
    <row r="10095" spans="1:108" ht="13.5" customHeight="1" x14ac:dyDescent="0.2">
      <c r="A10095" s="41"/>
      <c r="B10095" s="35" t="s">
        <v>390</v>
      </c>
      <c r="C10095" s="35"/>
      <c r="D10095" s="35" t="s">
        <v>391</v>
      </c>
      <c r="E10095" s="35"/>
      <c r="F10095" s="35"/>
      <c r="G10095" s="35"/>
      <c r="H10095" s="35"/>
      <c r="I10095" s="35"/>
      <c r="J10095" s="35"/>
      <c r="O10095" s="35" t="s">
        <v>392</v>
      </c>
      <c r="P10095" s="35"/>
      <c r="Q10095" s="35"/>
      <c r="R10095" s="35"/>
      <c r="S10095" s="35"/>
      <c r="T10095" s="35"/>
      <c r="U10095" s="35"/>
      <c r="V10095" s="35"/>
      <c r="W10095" s="35"/>
      <c r="X10095" s="35"/>
      <c r="Y10095" s="35"/>
      <c r="Z10095" s="35"/>
      <c r="AA10095" s="35"/>
      <c r="AB10095" s="35"/>
      <c r="AC10095" s="35"/>
      <c r="AD10095" s="35"/>
      <c r="AE10095" s="35"/>
      <c r="AF10095" s="35"/>
      <c r="AG10095" s="35"/>
      <c r="AH10095" s="35"/>
      <c r="AI10095" s="35"/>
      <c r="AJ10095" s="35"/>
      <c r="AK10095" s="35"/>
      <c r="AL10095" s="35"/>
      <c r="AM10095" s="35"/>
      <c r="AN10095" s="35"/>
      <c r="AO10095" s="35"/>
      <c r="AP10095" s="35"/>
      <c r="AQ10095" s="35"/>
      <c r="AR10095" s="35"/>
      <c r="AS10095" s="35"/>
      <c r="AT10095" s="35"/>
      <c r="AW10095" s="30">
        <v>-28540.790000000005</v>
      </c>
      <c r="AX10095" s="30"/>
      <c r="AY10095" s="30"/>
      <c r="AZ10095" s="30"/>
      <c r="BA10095" s="30"/>
      <c r="BB10095" s="30"/>
      <c r="BC10095" s="30"/>
      <c r="BD10095" s="30"/>
      <c r="BE10095" s="30"/>
      <c r="BF10095" s="30"/>
      <c r="BG10095" s="30">
        <v>-22800</v>
      </c>
      <c r="BH10095" s="30"/>
      <c r="BI10095" s="30"/>
      <c r="BJ10095" s="30"/>
      <c r="BK10095" s="30"/>
      <c r="BL10095" s="30"/>
      <c r="BM10095" s="30"/>
      <c r="BN10095" s="30"/>
      <c r="BO10095" s="30"/>
      <c r="BP10095" s="30"/>
      <c r="BR10095" s="30">
        <v>-5740.7900000000045</v>
      </c>
      <c r="BS10095" s="30"/>
      <c r="BT10095" s="30"/>
      <c r="BU10095" s="30"/>
      <c r="BV10095" s="30"/>
      <c r="BW10095" s="30"/>
      <c r="BX10095" s="30"/>
      <c r="BY10095" s="30"/>
      <c r="BZ10095" s="30"/>
      <c r="CA10095" s="30"/>
      <c r="CC10095" s="30">
        <v>-16455.530000000006</v>
      </c>
      <c r="CD10095" s="30"/>
      <c r="CE10095" s="30"/>
      <c r="CF10095" s="30"/>
      <c r="CG10095" s="30"/>
      <c r="CH10095" s="30"/>
      <c r="CI10095" s="30"/>
      <c r="CJ10095" s="30"/>
      <c r="CK10095" s="30"/>
      <c r="CN10095" s="30">
        <v>-16400</v>
      </c>
      <c r="CO10095" s="30"/>
      <c r="CP10095" s="30"/>
      <c r="CQ10095" s="30"/>
      <c r="CR10095" s="30"/>
      <c r="CS10095" s="30"/>
      <c r="CT10095" s="30"/>
      <c r="CU10095" s="30"/>
      <c r="CW10095" s="30">
        <v>-55.530000000004655</v>
      </c>
      <c r="CX10095" s="30"/>
      <c r="CY10095" s="30"/>
      <c r="CZ10095" s="30"/>
      <c r="DA10095" s="30"/>
      <c r="DB10095" s="30"/>
      <c r="DC10095" s="30"/>
      <c r="DD10095" s="30"/>
    </row>
    <row r="10096" spans="1:108" ht="6" customHeight="1" x14ac:dyDescent="0.2">
      <c r="A10096" s="41"/>
    </row>
    <row r="10097" spans="1:109" ht="4.5" customHeight="1" x14ac:dyDescent="0.2">
      <c r="A10097" s="28"/>
      <c r="B10097" s="35" t="s">
        <v>390</v>
      </c>
      <c r="C10097" s="35"/>
      <c r="D10097" s="35" t="s">
        <v>48</v>
      </c>
      <c r="E10097" s="35"/>
      <c r="F10097" s="35"/>
      <c r="G10097" s="35"/>
      <c r="H10097" s="35"/>
      <c r="I10097" s="35"/>
      <c r="J10097" s="35"/>
      <c r="O10097" s="35" t="s">
        <v>49</v>
      </c>
      <c r="P10097" s="35"/>
      <c r="Q10097" s="35"/>
      <c r="R10097" s="35"/>
      <c r="S10097" s="35"/>
      <c r="T10097" s="35"/>
      <c r="U10097" s="35"/>
      <c r="V10097" s="35"/>
      <c r="W10097" s="35"/>
      <c r="X10097" s="35"/>
      <c r="Y10097" s="35"/>
      <c r="Z10097" s="35"/>
      <c r="AA10097" s="35"/>
      <c r="AB10097" s="35"/>
      <c r="AC10097" s="35"/>
      <c r="AD10097" s="35"/>
      <c r="AE10097" s="35"/>
      <c r="AF10097" s="35"/>
      <c r="AG10097" s="35"/>
      <c r="AH10097" s="35"/>
      <c r="AI10097" s="35"/>
      <c r="AJ10097" s="35"/>
      <c r="AK10097" s="35"/>
      <c r="AL10097" s="35"/>
      <c r="AM10097" s="35"/>
      <c r="AN10097" s="35"/>
      <c r="AO10097" s="35"/>
      <c r="AP10097" s="35"/>
      <c r="AQ10097" s="35"/>
      <c r="AR10097" s="35"/>
      <c r="AS10097" s="35"/>
      <c r="AT10097" s="35"/>
      <c r="AW10097" s="30">
        <v>0</v>
      </c>
      <c r="AX10097" s="30"/>
      <c r="AY10097" s="30"/>
      <c r="AZ10097" s="30"/>
      <c r="BA10097" s="30"/>
      <c r="BB10097" s="30"/>
      <c r="BC10097" s="30"/>
      <c r="BD10097" s="30"/>
      <c r="BE10097" s="30"/>
      <c r="BF10097" s="30"/>
      <c r="BG10097" s="30">
        <v>0</v>
      </c>
      <c r="BH10097" s="30"/>
      <c r="BI10097" s="30"/>
      <c r="BJ10097" s="30"/>
      <c r="BK10097" s="30"/>
      <c r="BL10097" s="30"/>
      <c r="BM10097" s="30"/>
      <c r="BN10097" s="30"/>
      <c r="BO10097" s="30"/>
      <c r="BP10097" s="30"/>
      <c r="BR10097" s="30">
        <v>0</v>
      </c>
      <c r="BS10097" s="30"/>
      <c r="BT10097" s="30"/>
      <c r="BU10097" s="30"/>
      <c r="BV10097" s="30"/>
      <c r="BW10097" s="30"/>
      <c r="BX10097" s="30"/>
      <c r="BY10097" s="30"/>
      <c r="BZ10097" s="30"/>
      <c r="CA10097" s="30"/>
    </row>
    <row r="10098" spans="1:109" ht="9" customHeight="1" x14ac:dyDescent="0.2">
      <c r="A10098" s="28"/>
      <c r="B10098" s="35"/>
      <c r="C10098" s="35"/>
      <c r="D10098" s="35"/>
      <c r="E10098" s="35"/>
      <c r="F10098" s="35"/>
      <c r="G10098" s="35"/>
      <c r="H10098" s="35"/>
      <c r="I10098" s="35"/>
      <c r="J10098" s="35"/>
      <c r="O10098" s="35"/>
      <c r="P10098" s="35"/>
      <c r="Q10098" s="35"/>
      <c r="R10098" s="35"/>
      <c r="S10098" s="35"/>
      <c r="T10098" s="35"/>
      <c r="U10098" s="35"/>
      <c r="V10098" s="35"/>
      <c r="W10098" s="35"/>
      <c r="X10098" s="35"/>
      <c r="Y10098" s="35"/>
      <c r="Z10098" s="35"/>
      <c r="AA10098" s="35"/>
      <c r="AB10098" s="35"/>
      <c r="AC10098" s="35"/>
      <c r="AD10098" s="35"/>
      <c r="AE10098" s="35"/>
      <c r="AF10098" s="35"/>
      <c r="AG10098" s="35"/>
      <c r="AH10098" s="35"/>
      <c r="AI10098" s="35"/>
      <c r="AJ10098" s="35"/>
      <c r="AK10098" s="35"/>
      <c r="AL10098" s="35"/>
      <c r="AM10098" s="35"/>
      <c r="AN10098" s="35"/>
      <c r="AO10098" s="35"/>
      <c r="AP10098" s="35"/>
      <c r="AQ10098" s="35"/>
      <c r="AR10098" s="35"/>
      <c r="AS10098" s="35"/>
      <c r="AT10098" s="35"/>
      <c r="AW10098" s="30"/>
      <c r="AX10098" s="30"/>
      <c r="AY10098" s="30"/>
      <c r="AZ10098" s="30"/>
      <c r="BA10098" s="30"/>
      <c r="BB10098" s="30"/>
      <c r="BC10098" s="30"/>
      <c r="BD10098" s="30"/>
      <c r="BE10098" s="30"/>
      <c r="BF10098" s="30"/>
      <c r="BG10098" s="30"/>
      <c r="BH10098" s="30"/>
      <c r="BI10098" s="30"/>
      <c r="BJ10098" s="30"/>
      <c r="BK10098" s="30"/>
      <c r="BL10098" s="30"/>
      <c r="BM10098" s="30"/>
      <c r="BN10098" s="30"/>
      <c r="BO10098" s="30"/>
      <c r="BP10098" s="30"/>
      <c r="BR10098" s="30"/>
      <c r="BS10098" s="30"/>
      <c r="BT10098" s="30"/>
      <c r="BU10098" s="30"/>
      <c r="BV10098" s="30"/>
      <c r="BW10098" s="30"/>
      <c r="BX10098" s="30"/>
      <c r="BY10098" s="30"/>
      <c r="BZ10098" s="30"/>
      <c r="CA10098" s="30"/>
    </row>
    <row r="10099" spans="1:109" ht="6" customHeight="1" x14ac:dyDescent="0.2">
      <c r="A10099" s="28"/>
    </row>
    <row r="10100" spans="1:109" ht="15" customHeight="1" x14ac:dyDescent="0.2">
      <c r="A10100" s="41"/>
      <c r="B10100" s="35" t="s">
        <v>390</v>
      </c>
      <c r="C10100" s="35"/>
      <c r="D10100" s="35" t="s">
        <v>50</v>
      </c>
      <c r="E10100" s="35"/>
      <c r="F10100" s="35"/>
      <c r="G10100" s="35"/>
      <c r="H10100" s="35"/>
      <c r="I10100" s="35"/>
      <c r="J10100" s="35"/>
      <c r="O10100" s="35" t="s">
        <v>393</v>
      </c>
      <c r="P10100" s="35"/>
      <c r="Q10100" s="35"/>
      <c r="R10100" s="35"/>
      <c r="S10100" s="35"/>
      <c r="T10100" s="35"/>
      <c r="U10100" s="35"/>
      <c r="V10100" s="35"/>
      <c r="W10100" s="35"/>
      <c r="X10100" s="35"/>
      <c r="Y10100" s="35"/>
      <c r="Z10100" s="35"/>
      <c r="AA10100" s="35"/>
      <c r="AB10100" s="35"/>
      <c r="AC10100" s="35"/>
      <c r="AD10100" s="35"/>
      <c r="AE10100" s="35"/>
      <c r="AF10100" s="35"/>
      <c r="AG10100" s="35"/>
      <c r="AH10100" s="35"/>
      <c r="AI10100" s="35"/>
      <c r="AJ10100" s="35"/>
      <c r="AK10100" s="35"/>
      <c r="AL10100" s="35"/>
      <c r="AM10100" s="35"/>
      <c r="AN10100" s="35"/>
      <c r="AO10100" s="35"/>
      <c r="AP10100" s="35"/>
      <c r="AQ10100" s="35"/>
      <c r="AR10100" s="35"/>
      <c r="AS10100" s="35"/>
      <c r="AT10100" s="35"/>
      <c r="AW10100" s="30">
        <v>-28540.790000000005</v>
      </c>
      <c r="AX10100" s="30"/>
      <c r="AY10100" s="30"/>
      <c r="AZ10100" s="30"/>
      <c r="BA10100" s="30"/>
      <c r="BB10100" s="30"/>
      <c r="BC10100" s="30"/>
      <c r="BD10100" s="30"/>
      <c r="BE10100" s="30"/>
      <c r="BF10100" s="30"/>
      <c r="BG10100" s="30">
        <v>-22800</v>
      </c>
      <c r="BH10100" s="30"/>
      <c r="BI10100" s="30"/>
      <c r="BJ10100" s="30"/>
      <c r="BK10100" s="30"/>
      <c r="BL10100" s="30"/>
      <c r="BM10100" s="30"/>
      <c r="BN10100" s="30"/>
      <c r="BO10100" s="30"/>
      <c r="BP10100" s="30"/>
      <c r="BR10100" s="30">
        <v>-5740.7900000000045</v>
      </c>
      <c r="BS10100" s="30"/>
      <c r="BT10100" s="30"/>
      <c r="BU10100" s="30"/>
      <c r="BV10100" s="30"/>
      <c r="BW10100" s="30"/>
      <c r="BX10100" s="30"/>
      <c r="BY10100" s="30"/>
      <c r="BZ10100" s="30"/>
      <c r="CA10100" s="30"/>
    </row>
    <row r="10101" spans="1:109" ht="7.5" customHeight="1" x14ac:dyDescent="0.2">
      <c r="A10101" s="41"/>
    </row>
    <row r="10102" spans="1:109" ht="17.25" customHeight="1" x14ac:dyDescent="0.2">
      <c r="A10102" s="7"/>
      <c r="B10102" s="29" t="s">
        <v>394</v>
      </c>
      <c r="C10102" s="29"/>
      <c r="D10102" s="29"/>
      <c r="E10102" s="29"/>
      <c r="F10102" s="29"/>
      <c r="G10102" s="29"/>
      <c r="H10102" s="29"/>
      <c r="I10102" s="29"/>
      <c r="J10102" s="29"/>
      <c r="K10102" s="29"/>
      <c r="L10102" s="29"/>
      <c r="M10102" s="29"/>
      <c r="N10102" s="29"/>
      <c r="O10102" s="29"/>
      <c r="P10102" s="29"/>
      <c r="Q10102" s="29"/>
      <c r="R10102" s="29"/>
      <c r="S10102" s="29"/>
      <c r="T10102" s="29"/>
      <c r="U10102" s="29"/>
      <c r="V10102" s="29"/>
      <c r="W10102" s="29"/>
      <c r="X10102" s="29"/>
      <c r="Y10102" s="29"/>
      <c r="Z10102" s="29"/>
      <c r="AA10102" s="29"/>
      <c r="AB10102" s="29"/>
      <c r="AC10102" s="29"/>
      <c r="AD10102" s="29"/>
      <c r="AE10102" s="29"/>
      <c r="AF10102" s="29"/>
      <c r="AG10102" s="29"/>
      <c r="AH10102" s="29"/>
      <c r="AI10102" s="29"/>
      <c r="AJ10102" s="29"/>
      <c r="AK10102" s="29"/>
      <c r="AL10102" s="29"/>
      <c r="AM10102" s="29"/>
      <c r="AN10102" s="29"/>
      <c r="AO10102" s="29"/>
      <c r="AP10102" s="29"/>
      <c r="AQ10102" s="29"/>
      <c r="AR10102" s="29"/>
      <c r="AS10102" s="29"/>
      <c r="AT10102" s="29"/>
      <c r="AU10102" s="29"/>
      <c r="AV10102" s="29"/>
    </row>
    <row r="10103" spans="1:109" ht="18.75" customHeight="1" x14ac:dyDescent="0.2">
      <c r="A10103" s="34" t="s">
        <v>1234</v>
      </c>
      <c r="B10103" s="34"/>
      <c r="C10103" s="34"/>
      <c r="D10103" s="34"/>
      <c r="E10103" s="34"/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4"/>
      <c r="AI10103" s="34"/>
      <c r="AJ10103" s="34"/>
      <c r="AK10103" s="34"/>
      <c r="AL10103" s="34"/>
      <c r="AM10103" s="34"/>
      <c r="AN10103" s="34"/>
      <c r="AO10103" s="34"/>
      <c r="AP10103" s="34"/>
      <c r="AQ10103" s="34"/>
      <c r="AR10103" s="34"/>
      <c r="AS10103" s="34"/>
      <c r="AT10103" s="34"/>
      <c r="AU10103" s="34"/>
      <c r="AV10103" s="34"/>
      <c r="AW10103" s="34"/>
      <c r="AX10103" s="34"/>
      <c r="AY10103" s="34"/>
      <c r="AZ10103" s="34"/>
      <c r="BA10103" s="34"/>
      <c r="BB10103" s="34"/>
      <c r="BC10103" s="34"/>
      <c r="BD10103" s="34"/>
      <c r="BE10103" s="34"/>
      <c r="BF10103" s="34"/>
      <c r="BG10103" s="34"/>
      <c r="BH10103" s="34"/>
      <c r="BI10103" s="34"/>
      <c r="BJ10103" s="34"/>
      <c r="BK10103" s="34"/>
      <c r="BL10103" s="34"/>
      <c r="BM10103" s="34"/>
      <c r="BN10103" s="34"/>
      <c r="BO10103" s="34"/>
      <c r="BP10103" s="34"/>
      <c r="BQ10103" s="34"/>
      <c r="BR10103" s="34"/>
      <c r="BS10103" s="34"/>
      <c r="BT10103" s="34"/>
      <c r="BU10103" s="34"/>
      <c r="BV10103" s="34"/>
      <c r="BW10103" s="34"/>
      <c r="BX10103" s="34"/>
      <c r="BY10103" s="34"/>
      <c r="BZ10103" s="34"/>
      <c r="CA10103" s="34"/>
      <c r="CB10103" s="34"/>
      <c r="CC10103" s="34"/>
      <c r="CD10103" s="34"/>
      <c r="CE10103" s="34"/>
      <c r="CF10103" s="34"/>
      <c r="CG10103" s="34"/>
      <c r="CH10103" s="34"/>
      <c r="CI10103" s="34"/>
      <c r="CJ10103" s="34"/>
      <c r="CK10103" s="34"/>
      <c r="CL10103" s="34"/>
      <c r="CM10103" s="34"/>
      <c r="CN10103" s="34"/>
      <c r="CO10103" s="34"/>
      <c r="CP10103" s="34"/>
      <c r="CQ10103" s="34"/>
      <c r="CR10103" s="34"/>
      <c r="CS10103" s="34"/>
      <c r="CT10103" s="34"/>
      <c r="CU10103" s="34"/>
      <c r="CV10103" s="34"/>
      <c r="CW10103" s="34"/>
      <c r="CX10103" s="34"/>
      <c r="CY10103" s="34"/>
      <c r="CZ10103" s="34"/>
      <c r="DA10103" s="34"/>
      <c r="DB10103" s="34"/>
      <c r="DC10103" s="34"/>
      <c r="DD10103" s="34"/>
      <c r="DE10103" s="34"/>
    </row>
    <row r="10104" spans="1:109" ht="13.5" customHeight="1" x14ac:dyDescent="0.2"/>
    <row r="10105" spans="1:109" ht="7.5" customHeight="1" x14ac:dyDescent="0.2"/>
    <row r="10106" spans="1:109" ht="13.5" customHeight="1" x14ac:dyDescent="0.2">
      <c r="A10106" s="35" t="s">
        <v>346</v>
      </c>
      <c r="B10106" s="35"/>
      <c r="C10106" s="35"/>
      <c r="G10106" s="35" t="s">
        <v>347</v>
      </c>
      <c r="H10106" s="35"/>
      <c r="J10106" s="40"/>
      <c r="K10106" s="40"/>
      <c r="L10106" s="40"/>
      <c r="M10106" s="40"/>
      <c r="O10106" s="35" t="s">
        <v>348</v>
      </c>
      <c r="P10106" s="35"/>
      <c r="Q10106" s="35"/>
      <c r="R10106" s="35"/>
      <c r="S10106" s="35"/>
      <c r="T10106" s="35"/>
      <c r="U10106" s="35"/>
      <c r="V10106" s="35"/>
      <c r="W10106" s="35"/>
      <c r="X10106" s="35"/>
      <c r="Y10106" s="35"/>
      <c r="Z10106" s="35"/>
      <c r="AA10106" s="35"/>
      <c r="AB10106" s="35"/>
      <c r="AC10106" s="35"/>
      <c r="AD10106" s="35"/>
      <c r="AE10106" s="35"/>
      <c r="AF10106" s="35"/>
      <c r="AG10106" s="35"/>
      <c r="AH10106" s="35"/>
      <c r="AI10106" s="35"/>
      <c r="AJ10106" s="35"/>
      <c r="AK10106" s="35"/>
      <c r="AL10106" s="35"/>
      <c r="AM10106" s="35"/>
      <c r="AN10106" s="35"/>
      <c r="AW10106" s="36" t="s">
        <v>349</v>
      </c>
      <c r="AX10106" s="36"/>
      <c r="AY10106" s="36"/>
      <c r="AZ10106" s="36"/>
      <c r="BA10106" s="36"/>
      <c r="BB10106" s="36"/>
      <c r="BC10106" s="36"/>
      <c r="BD10106" s="36"/>
      <c r="BE10106" s="36"/>
      <c r="BF10106" s="36"/>
      <c r="BG10106" s="36" t="s">
        <v>350</v>
      </c>
      <c r="BH10106" s="36"/>
      <c r="BI10106" s="36"/>
      <c r="BJ10106" s="36"/>
      <c r="BK10106" s="36"/>
      <c r="BL10106" s="36"/>
      <c r="BM10106" s="36"/>
      <c r="BN10106" s="36"/>
      <c r="BO10106" s="36"/>
      <c r="BP10106" s="36"/>
      <c r="BR10106" s="36" t="s">
        <v>21</v>
      </c>
      <c r="BS10106" s="36"/>
      <c r="BT10106" s="36"/>
      <c r="BU10106" s="36"/>
      <c r="BV10106" s="36"/>
      <c r="BW10106" s="36"/>
      <c r="BX10106" s="36"/>
      <c r="BY10106" s="36"/>
      <c r="BZ10106" s="36"/>
      <c r="CA10106" s="36"/>
      <c r="CC10106" s="36" t="s">
        <v>351</v>
      </c>
      <c r="CD10106" s="36"/>
      <c r="CE10106" s="36"/>
      <c r="CF10106" s="36"/>
      <c r="CG10106" s="36"/>
      <c r="CH10106" s="36"/>
      <c r="CI10106" s="36"/>
      <c r="CJ10106" s="36"/>
      <c r="CK10106" s="36"/>
      <c r="CN10106" s="36" t="s">
        <v>352</v>
      </c>
      <c r="CO10106" s="36"/>
      <c r="CP10106" s="36"/>
      <c r="CQ10106" s="36"/>
      <c r="CR10106" s="36"/>
      <c r="CS10106" s="36"/>
      <c r="CT10106" s="36"/>
      <c r="CU10106" s="36"/>
      <c r="CW10106" s="36" t="s">
        <v>21</v>
      </c>
      <c r="CX10106" s="36"/>
      <c r="CY10106" s="36"/>
      <c r="CZ10106" s="36"/>
      <c r="DA10106" s="36"/>
      <c r="DB10106" s="36"/>
      <c r="DC10106" s="36"/>
      <c r="DD10106" s="36"/>
    </row>
    <row r="10107" spans="1:109" ht="6.75" customHeight="1" x14ac:dyDescent="0.2"/>
    <row r="10108" spans="1:109" ht="13.5" customHeight="1" x14ac:dyDescent="0.2">
      <c r="A10108" s="28"/>
      <c r="B10108" s="35" t="s">
        <v>29</v>
      </c>
      <c r="C10108" s="35"/>
      <c r="D10108" s="35" t="s">
        <v>79</v>
      </c>
      <c r="E10108" s="35"/>
      <c r="F10108" s="35"/>
      <c r="G10108" s="35"/>
      <c r="H10108" s="35"/>
      <c r="I10108" s="35"/>
      <c r="J10108" s="35"/>
      <c r="O10108" s="35" t="s">
        <v>80</v>
      </c>
      <c r="P10108" s="35"/>
      <c r="Q10108" s="35"/>
      <c r="R10108" s="35"/>
      <c r="S10108" s="35"/>
      <c r="T10108" s="35"/>
      <c r="U10108" s="35"/>
      <c r="V10108" s="35"/>
      <c r="W10108" s="35"/>
      <c r="X10108" s="35"/>
      <c r="Y10108" s="35"/>
      <c r="Z10108" s="35"/>
      <c r="AA10108" s="35"/>
      <c r="AB10108" s="35"/>
      <c r="AC10108" s="35"/>
      <c r="AD10108" s="35"/>
      <c r="AE10108" s="35"/>
      <c r="AF10108" s="35"/>
      <c r="AG10108" s="35"/>
      <c r="AH10108" s="35"/>
      <c r="AI10108" s="35"/>
      <c r="AJ10108" s="35"/>
      <c r="AK10108" s="35"/>
      <c r="AL10108" s="35"/>
      <c r="AM10108" s="35"/>
      <c r="AN10108" s="35"/>
      <c r="AO10108" s="35"/>
      <c r="AP10108" s="35"/>
      <c r="AQ10108" s="35"/>
      <c r="AR10108" s="35"/>
      <c r="AS10108" s="35"/>
      <c r="AT10108" s="35"/>
      <c r="CC10108" s="30">
        <v>0</v>
      </c>
      <c r="CD10108" s="30"/>
      <c r="CE10108" s="30"/>
      <c r="CF10108" s="30"/>
      <c r="CG10108" s="30"/>
      <c r="CH10108" s="30"/>
      <c r="CI10108" s="30"/>
      <c r="CJ10108" s="30"/>
      <c r="CK10108" s="30"/>
      <c r="CN10108" s="30">
        <v>0</v>
      </c>
      <c r="CO10108" s="30"/>
      <c r="CP10108" s="30"/>
      <c r="CQ10108" s="30"/>
      <c r="CR10108" s="30"/>
      <c r="CS10108" s="30"/>
      <c r="CT10108" s="30"/>
      <c r="CU10108" s="30"/>
      <c r="CW10108" s="30">
        <v>0</v>
      </c>
      <c r="CX10108" s="30"/>
      <c r="CY10108" s="30"/>
      <c r="CZ10108" s="30"/>
      <c r="DA10108" s="30"/>
      <c r="DB10108" s="30"/>
      <c r="DC10108" s="30"/>
      <c r="DD10108" s="30"/>
    </row>
    <row r="10109" spans="1:109" ht="6" customHeight="1" x14ac:dyDescent="0.2">
      <c r="A10109" s="28"/>
    </row>
    <row r="10110" spans="1:109" ht="13.5" customHeight="1" x14ac:dyDescent="0.2">
      <c r="A10110" s="28"/>
      <c r="B10110" s="35" t="s">
        <v>29</v>
      </c>
      <c r="C10110" s="35"/>
      <c r="D10110" s="35" t="s">
        <v>87</v>
      </c>
      <c r="E10110" s="35"/>
      <c r="F10110" s="35"/>
      <c r="G10110" s="35"/>
      <c r="H10110" s="35"/>
      <c r="I10110" s="35"/>
      <c r="J10110" s="35"/>
      <c r="O10110" s="35" t="s">
        <v>88</v>
      </c>
      <c r="P10110" s="35"/>
      <c r="Q10110" s="35"/>
      <c r="R10110" s="35"/>
      <c r="S10110" s="35"/>
      <c r="T10110" s="35"/>
      <c r="U10110" s="35"/>
      <c r="V10110" s="35"/>
      <c r="W10110" s="35"/>
      <c r="X10110" s="35"/>
      <c r="Y10110" s="35"/>
      <c r="Z10110" s="35"/>
      <c r="AA10110" s="35"/>
      <c r="AB10110" s="35"/>
      <c r="AC10110" s="35"/>
      <c r="AD10110" s="35"/>
      <c r="AE10110" s="35"/>
      <c r="AF10110" s="35"/>
      <c r="AG10110" s="35"/>
      <c r="AH10110" s="35"/>
      <c r="AI10110" s="35"/>
      <c r="AJ10110" s="35"/>
      <c r="AK10110" s="35"/>
      <c r="AL10110" s="35"/>
      <c r="AM10110" s="35"/>
      <c r="AN10110" s="35"/>
      <c r="AO10110" s="35"/>
      <c r="AP10110" s="35"/>
      <c r="AQ10110" s="35"/>
      <c r="AR10110" s="35"/>
      <c r="AS10110" s="35"/>
      <c r="AT10110" s="35"/>
      <c r="CC10110" s="30">
        <v>0</v>
      </c>
      <c r="CD10110" s="30"/>
      <c r="CE10110" s="30"/>
      <c r="CF10110" s="30"/>
      <c r="CG10110" s="30"/>
      <c r="CH10110" s="30"/>
      <c r="CI10110" s="30"/>
      <c r="CJ10110" s="30"/>
      <c r="CK10110" s="30"/>
      <c r="CN10110" s="30">
        <v>0</v>
      </c>
      <c r="CO10110" s="30"/>
      <c r="CP10110" s="30"/>
      <c r="CQ10110" s="30"/>
      <c r="CR10110" s="30"/>
      <c r="CS10110" s="30"/>
      <c r="CT10110" s="30"/>
      <c r="CU10110" s="30"/>
      <c r="CW10110" s="30">
        <v>0</v>
      </c>
      <c r="CX10110" s="30"/>
      <c r="CY10110" s="30"/>
      <c r="CZ10110" s="30"/>
      <c r="DA10110" s="30"/>
      <c r="DB10110" s="30"/>
      <c r="DC10110" s="30"/>
      <c r="DD10110" s="30"/>
    </row>
    <row r="10111" spans="1:109" ht="6" customHeight="1" x14ac:dyDescent="0.2">
      <c r="A10111" s="28"/>
    </row>
    <row r="10112" spans="1:109" ht="13.5" customHeight="1" x14ac:dyDescent="0.2">
      <c r="A10112" s="41"/>
      <c r="B10112" s="35" t="s">
        <v>390</v>
      </c>
      <c r="C10112" s="35"/>
      <c r="D10112" s="35" t="s">
        <v>89</v>
      </c>
      <c r="E10112" s="35"/>
      <c r="F10112" s="35"/>
      <c r="G10112" s="35"/>
      <c r="H10112" s="35"/>
      <c r="I10112" s="35"/>
      <c r="J10112" s="35"/>
      <c r="O10112" s="35" t="s">
        <v>90</v>
      </c>
      <c r="P10112" s="35"/>
      <c r="Q10112" s="35"/>
      <c r="R10112" s="35"/>
      <c r="S10112" s="35"/>
      <c r="T10112" s="35"/>
      <c r="U10112" s="35"/>
      <c r="V10112" s="35"/>
      <c r="W10112" s="35"/>
      <c r="X10112" s="35"/>
      <c r="Y10112" s="35"/>
      <c r="Z10112" s="35"/>
      <c r="AA10112" s="35"/>
      <c r="AB10112" s="35"/>
      <c r="AC10112" s="35"/>
      <c r="AD10112" s="35"/>
      <c r="AE10112" s="35"/>
      <c r="AF10112" s="35"/>
      <c r="AG10112" s="35"/>
      <c r="AH10112" s="35"/>
      <c r="AI10112" s="35"/>
      <c r="AJ10112" s="35"/>
      <c r="AK10112" s="35"/>
      <c r="AL10112" s="35"/>
      <c r="AM10112" s="35"/>
      <c r="AN10112" s="35"/>
      <c r="AO10112" s="35"/>
      <c r="AP10112" s="35"/>
      <c r="AQ10112" s="35"/>
      <c r="AR10112" s="35"/>
      <c r="AS10112" s="35"/>
      <c r="AT10112" s="35"/>
      <c r="CC10112" s="30">
        <v>0</v>
      </c>
      <c r="CD10112" s="30"/>
      <c r="CE10112" s="30"/>
      <c r="CF10112" s="30"/>
      <c r="CG10112" s="30"/>
      <c r="CH10112" s="30"/>
      <c r="CI10112" s="30"/>
      <c r="CJ10112" s="30"/>
      <c r="CK10112" s="30"/>
      <c r="CN10112" s="30">
        <v>0</v>
      </c>
      <c r="CO10112" s="30"/>
      <c r="CP10112" s="30"/>
      <c r="CQ10112" s="30"/>
      <c r="CR10112" s="30"/>
      <c r="CS10112" s="30"/>
      <c r="CT10112" s="30"/>
      <c r="CU10112" s="30"/>
      <c r="CW10112" s="30">
        <v>0</v>
      </c>
      <c r="CX10112" s="30"/>
      <c r="CY10112" s="30"/>
      <c r="CZ10112" s="30"/>
      <c r="DA10112" s="30"/>
      <c r="DB10112" s="30"/>
      <c r="DC10112" s="30"/>
      <c r="DD10112" s="30"/>
    </row>
    <row r="10113" spans="1:108" ht="6" customHeight="1" x14ac:dyDescent="0.2">
      <c r="A10113" s="41"/>
    </row>
    <row r="10114" spans="1:108" ht="15" customHeight="1" x14ac:dyDescent="0.2">
      <c r="A10114" s="41"/>
      <c r="B10114" s="35" t="s">
        <v>390</v>
      </c>
      <c r="C10114" s="35"/>
      <c r="D10114" s="35" t="s">
        <v>91</v>
      </c>
      <c r="E10114" s="35"/>
      <c r="F10114" s="35"/>
      <c r="G10114" s="35"/>
      <c r="H10114" s="35"/>
      <c r="I10114" s="35"/>
      <c r="J10114" s="35"/>
      <c r="O10114" s="29" t="s">
        <v>92</v>
      </c>
      <c r="P10114" s="29"/>
      <c r="Q10114" s="29"/>
      <c r="R10114" s="29"/>
      <c r="S10114" s="29"/>
      <c r="T10114" s="29"/>
      <c r="U10114" s="29"/>
      <c r="V10114" s="29"/>
      <c r="W10114" s="29"/>
      <c r="X10114" s="29"/>
      <c r="Y10114" s="29"/>
      <c r="Z10114" s="29"/>
      <c r="AA10114" s="29"/>
      <c r="AB10114" s="29"/>
      <c r="AC10114" s="29"/>
      <c r="AD10114" s="29"/>
      <c r="AE10114" s="29"/>
      <c r="AF10114" s="29"/>
      <c r="AG10114" s="29"/>
      <c r="AH10114" s="29"/>
      <c r="AI10114" s="29"/>
      <c r="AJ10114" s="29"/>
      <c r="AK10114" s="29"/>
      <c r="AL10114" s="29"/>
      <c r="AM10114" s="29"/>
      <c r="AN10114" s="29"/>
      <c r="AO10114" s="29"/>
      <c r="AP10114" s="29"/>
      <c r="AQ10114" s="29"/>
      <c r="AR10114" s="29"/>
      <c r="AS10114" s="29"/>
      <c r="AT10114" s="29"/>
      <c r="CC10114" s="30">
        <v>-16455.530000000006</v>
      </c>
      <c r="CD10114" s="30"/>
      <c r="CE10114" s="30"/>
      <c r="CF10114" s="30"/>
      <c r="CG10114" s="30"/>
      <c r="CH10114" s="30"/>
      <c r="CI10114" s="30"/>
      <c r="CJ10114" s="30"/>
      <c r="CK10114" s="30"/>
      <c r="CN10114" s="30">
        <v>-16400</v>
      </c>
      <c r="CO10114" s="30"/>
      <c r="CP10114" s="30"/>
      <c r="CQ10114" s="30"/>
      <c r="CR10114" s="30"/>
      <c r="CS10114" s="30"/>
      <c r="CT10114" s="30"/>
      <c r="CU10114" s="30"/>
      <c r="CW10114" s="30">
        <v>-55.530000000004655</v>
      </c>
      <c r="CX10114" s="30"/>
      <c r="CY10114" s="30"/>
      <c r="CZ10114" s="30"/>
      <c r="DA10114" s="30"/>
      <c r="DB10114" s="30"/>
      <c r="DC10114" s="30"/>
      <c r="DD10114" s="30"/>
    </row>
    <row r="10115" spans="1:108" ht="7.5" customHeight="1" x14ac:dyDescent="0.2">
      <c r="A10115" s="41"/>
    </row>
    <row r="10116" spans="1:108" ht="13.5" customHeight="1" x14ac:dyDescent="0.2">
      <c r="A10116" s="41"/>
      <c r="B10116" s="29" t="s">
        <v>395</v>
      </c>
      <c r="C10116" s="29"/>
      <c r="D10116" s="29"/>
      <c r="E10116" s="29"/>
      <c r="F10116" s="29"/>
      <c r="G10116" s="29"/>
      <c r="H10116" s="29"/>
      <c r="I10116" s="29"/>
      <c r="J10116" s="29"/>
      <c r="K10116" s="29"/>
      <c r="L10116" s="29"/>
      <c r="M10116" s="29"/>
      <c r="N10116" s="29"/>
      <c r="O10116" s="29"/>
      <c r="P10116" s="29"/>
      <c r="Q10116" s="29"/>
      <c r="R10116" s="29"/>
      <c r="S10116" s="29"/>
      <c r="T10116" s="29"/>
      <c r="U10116" s="29"/>
      <c r="V10116" s="29"/>
      <c r="W10116" s="29"/>
      <c r="X10116" s="29"/>
      <c r="Y10116" s="29"/>
      <c r="Z10116" s="29"/>
      <c r="AA10116" s="29"/>
      <c r="AB10116" s="29"/>
      <c r="AC10116" s="29"/>
      <c r="AD10116" s="29"/>
      <c r="AE10116" s="29"/>
      <c r="AF10116" s="29"/>
      <c r="AG10116" s="29"/>
      <c r="AH10116" s="29"/>
      <c r="AI10116" s="29"/>
      <c r="AJ10116" s="29"/>
      <c r="AK10116" s="29"/>
      <c r="AL10116" s="29"/>
      <c r="AM10116" s="29"/>
      <c r="AN10116" s="29"/>
      <c r="AO10116" s="29"/>
      <c r="AP10116" s="29"/>
      <c r="AQ10116" s="29"/>
      <c r="AR10116" s="29"/>
      <c r="AS10116" s="29"/>
      <c r="AT10116" s="29"/>
      <c r="AU10116" s="29"/>
      <c r="AV10116" s="29"/>
    </row>
    <row r="10117" spans="1:108" ht="6" customHeight="1" x14ac:dyDescent="0.2">
      <c r="A10117" s="41"/>
    </row>
    <row r="10118" spans="1:108" ht="13.5" customHeight="1" x14ac:dyDescent="0.2">
      <c r="A10118" s="28"/>
      <c r="B10118" s="35" t="s">
        <v>29</v>
      </c>
      <c r="C10118" s="35"/>
      <c r="D10118" s="35" t="s">
        <v>99</v>
      </c>
      <c r="E10118" s="35"/>
      <c r="F10118" s="35"/>
      <c r="G10118" s="35"/>
      <c r="H10118" s="35"/>
      <c r="I10118" s="35"/>
      <c r="J10118" s="35"/>
      <c r="O10118" s="35" t="s">
        <v>100</v>
      </c>
      <c r="P10118" s="35"/>
      <c r="Q10118" s="35"/>
      <c r="R10118" s="35"/>
      <c r="S10118" s="35"/>
      <c r="T10118" s="35"/>
      <c r="U10118" s="35"/>
      <c r="V10118" s="35"/>
      <c r="W10118" s="35"/>
      <c r="X10118" s="35"/>
      <c r="Y10118" s="35"/>
      <c r="Z10118" s="35"/>
      <c r="AA10118" s="35"/>
      <c r="AB10118" s="35"/>
      <c r="AC10118" s="35"/>
      <c r="AD10118" s="35"/>
      <c r="AE10118" s="35"/>
      <c r="AF10118" s="35"/>
      <c r="AG10118" s="35"/>
      <c r="AH10118" s="35"/>
      <c r="AI10118" s="35"/>
      <c r="AJ10118" s="35"/>
      <c r="AK10118" s="35"/>
      <c r="AL10118" s="35"/>
      <c r="AM10118" s="35"/>
      <c r="AN10118" s="35"/>
      <c r="AO10118" s="35"/>
      <c r="AP10118" s="35"/>
      <c r="AQ10118" s="35"/>
      <c r="AR10118" s="35"/>
      <c r="AS10118" s="35"/>
      <c r="AT10118" s="35"/>
      <c r="CC10118" s="30">
        <v>0</v>
      </c>
      <c r="CD10118" s="30"/>
      <c r="CE10118" s="30"/>
      <c r="CF10118" s="30"/>
      <c r="CG10118" s="30"/>
      <c r="CH10118" s="30"/>
      <c r="CI10118" s="30"/>
      <c r="CJ10118" s="30"/>
      <c r="CK10118" s="30"/>
      <c r="CN10118" s="30">
        <v>0</v>
      </c>
      <c r="CO10118" s="30"/>
      <c r="CP10118" s="30"/>
      <c r="CQ10118" s="30"/>
      <c r="CR10118" s="30"/>
      <c r="CS10118" s="30"/>
      <c r="CT10118" s="30"/>
      <c r="CU10118" s="30"/>
      <c r="CW10118" s="30">
        <v>0</v>
      </c>
      <c r="CX10118" s="30"/>
      <c r="CY10118" s="30"/>
      <c r="CZ10118" s="30"/>
      <c r="DA10118" s="30"/>
      <c r="DB10118" s="30"/>
      <c r="DC10118" s="30"/>
      <c r="DD10118" s="30"/>
    </row>
    <row r="10119" spans="1:108" ht="6" customHeight="1" x14ac:dyDescent="0.2">
      <c r="A10119" s="28"/>
    </row>
    <row r="10120" spans="1:108" ht="13.5" customHeight="1" x14ac:dyDescent="0.2">
      <c r="A10120" s="28"/>
      <c r="B10120" s="35" t="s">
        <v>29</v>
      </c>
      <c r="C10120" s="35"/>
      <c r="D10120" s="35" t="s">
        <v>107</v>
      </c>
      <c r="E10120" s="35"/>
      <c r="F10120" s="35"/>
      <c r="G10120" s="35"/>
      <c r="H10120" s="35"/>
      <c r="I10120" s="35"/>
      <c r="J10120" s="35"/>
      <c r="O10120" s="35" t="s">
        <v>108</v>
      </c>
      <c r="P10120" s="35"/>
      <c r="Q10120" s="35"/>
      <c r="R10120" s="35"/>
      <c r="S10120" s="35"/>
      <c r="T10120" s="35"/>
      <c r="U10120" s="35"/>
      <c r="V10120" s="35"/>
      <c r="W10120" s="35"/>
      <c r="X10120" s="35"/>
      <c r="Y10120" s="35"/>
      <c r="Z10120" s="35"/>
      <c r="AA10120" s="35"/>
      <c r="AB10120" s="35"/>
      <c r="AC10120" s="35"/>
      <c r="AD10120" s="35"/>
      <c r="AE10120" s="35"/>
      <c r="AF10120" s="35"/>
      <c r="AG10120" s="35"/>
      <c r="AH10120" s="35"/>
      <c r="AI10120" s="35"/>
      <c r="AJ10120" s="35"/>
      <c r="AK10120" s="35"/>
      <c r="AL10120" s="35"/>
      <c r="AM10120" s="35"/>
      <c r="AN10120" s="35"/>
      <c r="AO10120" s="35"/>
      <c r="AP10120" s="35"/>
      <c r="AQ10120" s="35"/>
      <c r="AR10120" s="35"/>
      <c r="AS10120" s="35"/>
      <c r="AT10120" s="35"/>
      <c r="CC10120" s="30">
        <v>0</v>
      </c>
      <c r="CD10120" s="30"/>
      <c r="CE10120" s="30"/>
      <c r="CF10120" s="30"/>
      <c r="CG10120" s="30"/>
      <c r="CH10120" s="30"/>
      <c r="CI10120" s="30"/>
      <c r="CJ10120" s="30"/>
      <c r="CK10120" s="30"/>
      <c r="CN10120" s="30">
        <v>0</v>
      </c>
      <c r="CO10120" s="30"/>
      <c r="CP10120" s="30"/>
      <c r="CQ10120" s="30"/>
      <c r="CR10120" s="30"/>
      <c r="CS10120" s="30"/>
      <c r="CT10120" s="30"/>
      <c r="CU10120" s="30"/>
      <c r="CW10120" s="30">
        <v>0</v>
      </c>
      <c r="CX10120" s="30"/>
      <c r="CY10120" s="30"/>
      <c r="CZ10120" s="30"/>
      <c r="DA10120" s="30"/>
      <c r="DB10120" s="30"/>
      <c r="DC10120" s="30"/>
      <c r="DD10120" s="30"/>
    </row>
    <row r="10121" spans="1:108" ht="6" customHeight="1" x14ac:dyDescent="0.2">
      <c r="A10121" s="28"/>
    </row>
    <row r="10122" spans="1:108" ht="13.5" customHeight="1" x14ac:dyDescent="0.2">
      <c r="A10122" s="41"/>
      <c r="B10122" s="35" t="s">
        <v>390</v>
      </c>
      <c r="C10122" s="35"/>
      <c r="D10122" s="35" t="s">
        <v>109</v>
      </c>
      <c r="E10122" s="35"/>
      <c r="F10122" s="35"/>
      <c r="G10122" s="35"/>
      <c r="H10122" s="35"/>
      <c r="I10122" s="35"/>
      <c r="J10122" s="35"/>
      <c r="O10122" s="35" t="s">
        <v>110</v>
      </c>
      <c r="P10122" s="35"/>
      <c r="Q10122" s="35"/>
      <c r="R10122" s="35"/>
      <c r="S10122" s="35"/>
      <c r="T10122" s="35"/>
      <c r="U10122" s="35"/>
      <c r="V10122" s="35"/>
      <c r="W10122" s="35"/>
      <c r="X10122" s="35"/>
      <c r="Y10122" s="35"/>
      <c r="Z10122" s="35"/>
      <c r="AA10122" s="35"/>
      <c r="AB10122" s="35"/>
      <c r="AC10122" s="35"/>
      <c r="AD10122" s="35"/>
      <c r="AE10122" s="35"/>
      <c r="AF10122" s="35"/>
      <c r="AG10122" s="35"/>
      <c r="AH10122" s="35"/>
      <c r="AI10122" s="35"/>
      <c r="AJ10122" s="35"/>
      <c r="AK10122" s="35"/>
      <c r="AL10122" s="35"/>
      <c r="AM10122" s="35"/>
      <c r="AN10122" s="35"/>
      <c r="AO10122" s="35"/>
      <c r="AP10122" s="35"/>
      <c r="AQ10122" s="35"/>
      <c r="AR10122" s="35"/>
      <c r="AS10122" s="35"/>
      <c r="AT10122" s="35"/>
      <c r="CC10122" s="30">
        <v>0</v>
      </c>
      <c r="CD10122" s="30"/>
      <c r="CE10122" s="30"/>
      <c r="CF10122" s="30"/>
      <c r="CG10122" s="30"/>
      <c r="CH10122" s="30"/>
      <c r="CI10122" s="30"/>
      <c r="CJ10122" s="30"/>
      <c r="CK10122" s="30"/>
      <c r="CN10122" s="30">
        <v>0</v>
      </c>
      <c r="CO10122" s="30"/>
      <c r="CP10122" s="30"/>
      <c r="CQ10122" s="30"/>
      <c r="CR10122" s="30"/>
      <c r="CS10122" s="30"/>
      <c r="CT10122" s="30"/>
      <c r="CU10122" s="30"/>
      <c r="CW10122" s="30">
        <v>0</v>
      </c>
      <c r="CX10122" s="30"/>
      <c r="CY10122" s="30"/>
      <c r="CZ10122" s="30"/>
      <c r="DA10122" s="30"/>
      <c r="DB10122" s="30"/>
      <c r="DC10122" s="30"/>
      <c r="DD10122" s="30"/>
    </row>
    <row r="10123" spans="1:108" ht="6" customHeight="1" x14ac:dyDescent="0.2">
      <c r="A10123" s="41"/>
    </row>
    <row r="10124" spans="1:108" ht="15" customHeight="1" x14ac:dyDescent="0.2">
      <c r="A10124" s="41"/>
      <c r="B10124" s="35" t="s">
        <v>390</v>
      </c>
      <c r="C10124" s="35"/>
      <c r="D10124" s="35" t="s">
        <v>111</v>
      </c>
      <c r="E10124" s="35"/>
      <c r="F10124" s="35"/>
      <c r="G10124" s="35"/>
      <c r="H10124" s="35"/>
      <c r="I10124" s="35"/>
      <c r="J10124" s="35"/>
      <c r="O10124" s="35" t="s">
        <v>112</v>
      </c>
      <c r="P10124" s="35"/>
      <c r="Q10124" s="35"/>
      <c r="R10124" s="35"/>
      <c r="S10124" s="35"/>
      <c r="T10124" s="35"/>
      <c r="U10124" s="35"/>
      <c r="V10124" s="35"/>
      <c r="W10124" s="35"/>
      <c r="X10124" s="35"/>
      <c r="Y10124" s="35"/>
      <c r="Z10124" s="35"/>
      <c r="AA10124" s="35"/>
      <c r="AB10124" s="35"/>
      <c r="AC10124" s="35"/>
      <c r="AD10124" s="35"/>
      <c r="AE10124" s="35"/>
      <c r="AF10124" s="35"/>
      <c r="AG10124" s="35"/>
      <c r="AH10124" s="35"/>
      <c r="AI10124" s="35"/>
      <c r="AJ10124" s="35"/>
      <c r="AK10124" s="35"/>
      <c r="AL10124" s="35"/>
      <c r="AM10124" s="35"/>
      <c r="AN10124" s="35"/>
      <c r="AO10124" s="35"/>
      <c r="AP10124" s="35"/>
      <c r="AQ10124" s="35"/>
      <c r="AR10124" s="35"/>
      <c r="AS10124" s="35"/>
      <c r="AT10124" s="35"/>
      <c r="CC10124" s="30">
        <v>-16455.530000000006</v>
      </c>
      <c r="CD10124" s="30"/>
      <c r="CE10124" s="30"/>
      <c r="CF10124" s="30"/>
      <c r="CG10124" s="30"/>
      <c r="CH10124" s="30"/>
      <c r="CI10124" s="30"/>
      <c r="CJ10124" s="30"/>
      <c r="CK10124" s="30"/>
      <c r="CN10124" s="30">
        <v>-16400</v>
      </c>
      <c r="CO10124" s="30"/>
      <c r="CP10124" s="30"/>
      <c r="CQ10124" s="30"/>
      <c r="CR10124" s="30"/>
      <c r="CS10124" s="30"/>
      <c r="CT10124" s="30"/>
      <c r="CU10124" s="30"/>
      <c r="CW10124" s="30">
        <v>-55.530000000004655</v>
      </c>
      <c r="CX10124" s="30"/>
      <c r="CY10124" s="30"/>
      <c r="CZ10124" s="30"/>
      <c r="DA10124" s="30"/>
      <c r="DB10124" s="30"/>
      <c r="DC10124" s="30"/>
      <c r="DD10124" s="30"/>
    </row>
    <row r="10125" spans="1:108" ht="7.5" customHeight="1" x14ac:dyDescent="0.2">
      <c r="A10125" s="41"/>
    </row>
    <row r="10126" spans="1:108" ht="13.5" customHeight="1" x14ac:dyDescent="0.2">
      <c r="A10126" s="41"/>
      <c r="B10126" s="29" t="s">
        <v>396</v>
      </c>
      <c r="C10126" s="29"/>
      <c r="D10126" s="29"/>
      <c r="E10126" s="29"/>
      <c r="F10126" s="29"/>
      <c r="G10126" s="29"/>
      <c r="H10126" s="29"/>
      <c r="I10126" s="29"/>
      <c r="J10126" s="29"/>
      <c r="K10126" s="29"/>
      <c r="L10126" s="29"/>
      <c r="M10126" s="29"/>
      <c r="N10126" s="29"/>
      <c r="O10126" s="29"/>
      <c r="P10126" s="29"/>
      <c r="Q10126" s="29"/>
      <c r="R10126" s="29"/>
      <c r="S10126" s="29"/>
      <c r="T10126" s="29"/>
      <c r="U10126" s="29"/>
      <c r="V10126" s="29"/>
      <c r="W10126" s="29"/>
      <c r="X10126" s="29"/>
      <c r="Y10126" s="29"/>
      <c r="Z10126" s="29"/>
      <c r="AA10126" s="29"/>
      <c r="AB10126" s="29"/>
      <c r="AC10126" s="29"/>
      <c r="AD10126" s="29"/>
      <c r="AE10126" s="29"/>
      <c r="AF10126" s="29"/>
      <c r="AG10126" s="29"/>
      <c r="AH10126" s="29"/>
      <c r="AI10126" s="29"/>
      <c r="AJ10126" s="29"/>
      <c r="AK10126" s="29"/>
      <c r="AL10126" s="29"/>
      <c r="AM10126" s="29"/>
      <c r="AN10126" s="29"/>
      <c r="AO10126" s="29"/>
      <c r="AP10126" s="29"/>
      <c r="AQ10126" s="29"/>
      <c r="AR10126" s="29"/>
      <c r="AS10126" s="29"/>
      <c r="AT10126" s="29"/>
      <c r="AU10126" s="29"/>
      <c r="AV10126" s="29"/>
    </row>
    <row r="10127" spans="1:108" ht="6" customHeight="1" x14ac:dyDescent="0.2">
      <c r="A10127" s="41"/>
    </row>
    <row r="10128" spans="1:108" ht="4.5" customHeight="1" x14ac:dyDescent="0.2">
      <c r="A10128" s="41"/>
      <c r="B10128" s="35" t="s">
        <v>390</v>
      </c>
      <c r="C10128" s="35"/>
      <c r="D10128" s="35" t="s">
        <v>117</v>
      </c>
      <c r="E10128" s="35"/>
      <c r="F10128" s="35"/>
      <c r="G10128" s="35"/>
      <c r="H10128" s="35"/>
      <c r="I10128" s="35"/>
      <c r="J10128" s="35"/>
      <c r="O10128" s="35" t="s">
        <v>118</v>
      </c>
      <c r="P10128" s="35"/>
      <c r="Q10128" s="35"/>
      <c r="R10128" s="35"/>
      <c r="S10128" s="35"/>
      <c r="T10128" s="35"/>
      <c r="U10128" s="35"/>
      <c r="V10128" s="35"/>
      <c r="W10128" s="35"/>
      <c r="X10128" s="35"/>
      <c r="Y10128" s="35"/>
      <c r="Z10128" s="35"/>
      <c r="AA10128" s="35"/>
      <c r="AB10128" s="35"/>
      <c r="AC10128" s="35"/>
      <c r="AD10128" s="35"/>
      <c r="AE10128" s="35"/>
      <c r="AF10128" s="35"/>
      <c r="AG10128" s="35"/>
      <c r="AH10128" s="35"/>
      <c r="AI10128" s="35"/>
      <c r="AJ10128" s="35"/>
      <c r="AK10128" s="35"/>
      <c r="AL10128" s="35"/>
      <c r="AM10128" s="35"/>
      <c r="AN10128" s="35"/>
      <c r="AO10128" s="35"/>
      <c r="AP10128" s="35"/>
      <c r="AQ10128" s="35"/>
      <c r="AR10128" s="35"/>
      <c r="AS10128" s="35"/>
      <c r="AT10128" s="35"/>
      <c r="CC10128" s="30">
        <v>0</v>
      </c>
      <c r="CD10128" s="30"/>
      <c r="CE10128" s="30"/>
      <c r="CF10128" s="30"/>
      <c r="CG10128" s="30"/>
      <c r="CH10128" s="30"/>
      <c r="CI10128" s="30"/>
      <c r="CJ10128" s="30"/>
      <c r="CK10128" s="30"/>
      <c r="CN10128" s="30">
        <v>0</v>
      </c>
      <c r="CO10128" s="30"/>
      <c r="CP10128" s="30"/>
      <c r="CQ10128" s="30"/>
      <c r="CR10128" s="30"/>
      <c r="CS10128" s="30"/>
      <c r="CT10128" s="30"/>
      <c r="CU10128" s="30"/>
      <c r="CW10128" s="30">
        <v>0</v>
      </c>
      <c r="CX10128" s="30"/>
      <c r="CY10128" s="30"/>
      <c r="CZ10128" s="30"/>
      <c r="DA10128" s="30"/>
      <c r="DB10128" s="30"/>
      <c r="DC10128" s="30"/>
      <c r="DD10128" s="30"/>
    </row>
    <row r="10129" spans="1:109" ht="10.5" customHeight="1" x14ac:dyDescent="0.2">
      <c r="A10129" s="41"/>
      <c r="B10129" s="35"/>
      <c r="C10129" s="35"/>
      <c r="D10129" s="35"/>
      <c r="E10129" s="35"/>
      <c r="F10129" s="35"/>
      <c r="G10129" s="35"/>
      <c r="H10129" s="35"/>
      <c r="I10129" s="35"/>
      <c r="J10129" s="35"/>
      <c r="O10129" s="35"/>
      <c r="P10129" s="35"/>
      <c r="Q10129" s="35"/>
      <c r="R10129" s="35"/>
      <c r="S10129" s="35"/>
      <c r="T10129" s="35"/>
      <c r="U10129" s="35"/>
      <c r="V10129" s="35"/>
      <c r="W10129" s="35"/>
      <c r="X10129" s="35"/>
      <c r="Y10129" s="35"/>
      <c r="Z10129" s="35"/>
      <c r="AA10129" s="35"/>
      <c r="AB10129" s="35"/>
      <c r="AC10129" s="35"/>
      <c r="AD10129" s="35"/>
      <c r="AE10129" s="35"/>
      <c r="AF10129" s="35"/>
      <c r="AG10129" s="35"/>
      <c r="AH10129" s="35"/>
      <c r="AI10129" s="35"/>
      <c r="AJ10129" s="35"/>
      <c r="AK10129" s="35"/>
      <c r="AL10129" s="35"/>
      <c r="AM10129" s="35"/>
      <c r="AN10129" s="35"/>
      <c r="AO10129" s="35"/>
      <c r="AP10129" s="35"/>
      <c r="AQ10129" s="35"/>
      <c r="AR10129" s="35"/>
      <c r="AS10129" s="35"/>
      <c r="AT10129" s="35"/>
      <c r="CC10129" s="30"/>
      <c r="CD10129" s="30"/>
      <c r="CE10129" s="30"/>
      <c r="CF10129" s="30"/>
      <c r="CG10129" s="30"/>
      <c r="CH10129" s="30"/>
      <c r="CI10129" s="30"/>
      <c r="CJ10129" s="30"/>
      <c r="CK10129" s="30"/>
      <c r="CN10129" s="30"/>
      <c r="CO10129" s="30"/>
      <c r="CP10129" s="30"/>
      <c r="CQ10129" s="30"/>
      <c r="CR10129" s="30"/>
      <c r="CS10129" s="30"/>
      <c r="CT10129" s="30"/>
      <c r="CU10129" s="30"/>
      <c r="CW10129" s="30"/>
      <c r="CX10129" s="30"/>
      <c r="CY10129" s="30"/>
      <c r="CZ10129" s="30"/>
      <c r="DA10129" s="30"/>
      <c r="DB10129" s="30"/>
      <c r="DC10129" s="30"/>
      <c r="DD10129" s="30"/>
    </row>
    <row r="10130" spans="1:109" ht="1.5" customHeight="1" x14ac:dyDescent="0.2">
      <c r="A10130" s="41"/>
    </row>
    <row r="10131" spans="1:109" ht="6.75" customHeight="1" x14ac:dyDescent="0.2"/>
    <row r="10132" spans="1:109" ht="9" customHeight="1" x14ac:dyDescent="0.2"/>
    <row r="10133" spans="1:109" ht="17.25" customHeight="1" x14ac:dyDescent="0.2">
      <c r="A10133" s="41"/>
      <c r="B10133" s="35" t="s">
        <v>1237</v>
      </c>
      <c r="C10133" s="35"/>
      <c r="D10133" s="35"/>
      <c r="E10133" s="35"/>
      <c r="F10133" s="35"/>
      <c r="G10133" s="35"/>
      <c r="H10133" s="35"/>
      <c r="O10133" s="29" t="s">
        <v>1238</v>
      </c>
      <c r="P10133" s="29"/>
      <c r="Q10133" s="29"/>
      <c r="R10133" s="29"/>
      <c r="S10133" s="29"/>
      <c r="T10133" s="29"/>
      <c r="U10133" s="29"/>
      <c r="V10133" s="29"/>
      <c r="W10133" s="29"/>
      <c r="X10133" s="29"/>
      <c r="Y10133" s="29"/>
      <c r="Z10133" s="29"/>
      <c r="AA10133" s="29"/>
      <c r="AB10133" s="29"/>
      <c r="AC10133" s="29"/>
      <c r="AD10133" s="29"/>
      <c r="AE10133" s="29"/>
      <c r="AF10133" s="29"/>
      <c r="AG10133" s="29"/>
      <c r="AH10133" s="29"/>
      <c r="AI10133" s="29"/>
      <c r="AJ10133" s="29"/>
      <c r="AK10133" s="29"/>
      <c r="AL10133" s="29"/>
      <c r="AM10133" s="29"/>
      <c r="AN10133" s="29"/>
      <c r="AO10133" s="29"/>
      <c r="AP10133" s="29"/>
      <c r="AQ10133" s="29"/>
      <c r="AR10133" s="29"/>
      <c r="AS10133" s="29"/>
      <c r="AT10133" s="29"/>
    </row>
    <row r="10134" spans="1:109" ht="18" customHeight="1" x14ac:dyDescent="0.2">
      <c r="A10134" s="41"/>
      <c r="B10134" s="37" t="s">
        <v>1237</v>
      </c>
      <c r="C10134" s="37"/>
      <c r="D10134" s="37"/>
      <c r="E10134" s="37"/>
      <c r="F10134" s="37"/>
      <c r="G10134" s="37"/>
      <c r="H10134" s="37"/>
      <c r="I10134" s="37" t="s">
        <v>391</v>
      </c>
      <c r="J10134" s="37"/>
      <c r="K10134" s="37"/>
      <c r="L10134" s="37"/>
      <c r="M10134" s="37"/>
      <c r="N10134" s="37"/>
      <c r="O10134" s="31" t="s">
        <v>392</v>
      </c>
      <c r="P10134" s="31"/>
      <c r="Q10134" s="31"/>
      <c r="R10134" s="31"/>
      <c r="S10134" s="31"/>
      <c r="T10134" s="31"/>
      <c r="U10134" s="31"/>
      <c r="V10134" s="31"/>
      <c r="W10134" s="31"/>
      <c r="X10134" s="31"/>
      <c r="Y10134" s="31"/>
      <c r="Z10134" s="31"/>
      <c r="AA10134" s="31"/>
      <c r="AB10134" s="31"/>
      <c r="AC10134" s="31"/>
      <c r="AD10134" s="31"/>
      <c r="AE10134" s="31"/>
      <c r="AF10134" s="31"/>
      <c r="AG10134" s="31"/>
      <c r="AH10134" s="31"/>
      <c r="AI10134" s="31"/>
      <c r="AJ10134" s="31"/>
      <c r="AK10134" s="31"/>
      <c r="AL10134" s="31"/>
      <c r="AM10134" s="31"/>
      <c r="AN10134" s="31"/>
      <c r="AO10134" s="31"/>
      <c r="AP10134" s="31"/>
      <c r="AQ10134" s="31"/>
      <c r="AR10134" s="31"/>
      <c r="AS10134" s="31"/>
      <c r="AT10134" s="31"/>
      <c r="AW10134" s="32">
        <v>-28540.790000000005</v>
      </c>
      <c r="AX10134" s="32"/>
      <c r="AY10134" s="32"/>
      <c r="AZ10134" s="32"/>
      <c r="BA10134" s="32"/>
      <c r="BB10134" s="32"/>
      <c r="BC10134" s="32"/>
      <c r="BD10134" s="32"/>
      <c r="BE10134" s="32"/>
      <c r="BF10134" s="32"/>
      <c r="BG10134" s="32">
        <v>-22800</v>
      </c>
      <c r="BH10134" s="32"/>
      <c r="BI10134" s="32"/>
      <c r="BJ10134" s="32"/>
      <c r="BK10134" s="32"/>
      <c r="BL10134" s="32"/>
      <c r="BM10134" s="32"/>
      <c r="BN10134" s="32"/>
      <c r="BO10134" s="32"/>
      <c r="BP10134" s="32"/>
      <c r="BR10134" s="32">
        <v>-5740.7900000000054</v>
      </c>
      <c r="BS10134" s="32"/>
      <c r="BT10134" s="32"/>
      <c r="BU10134" s="32"/>
      <c r="BV10134" s="32"/>
      <c r="BW10134" s="32"/>
      <c r="BX10134" s="32"/>
      <c r="BY10134" s="32"/>
      <c r="BZ10134" s="32"/>
      <c r="CA10134" s="32"/>
      <c r="CC10134" s="32">
        <v>-16455.530000000006</v>
      </c>
      <c r="CD10134" s="32"/>
      <c r="CE10134" s="32"/>
      <c r="CF10134" s="32"/>
      <c r="CG10134" s="32"/>
      <c r="CH10134" s="32"/>
      <c r="CI10134" s="32"/>
      <c r="CJ10134" s="32"/>
      <c r="CK10134" s="32"/>
      <c r="CN10134" s="32">
        <v>-16400</v>
      </c>
      <c r="CO10134" s="32"/>
      <c r="CP10134" s="32"/>
      <c r="CQ10134" s="32"/>
      <c r="CR10134" s="32"/>
      <c r="CS10134" s="32"/>
      <c r="CT10134" s="32"/>
      <c r="CU10134" s="32"/>
      <c r="CW10134" s="32">
        <v>-55.530000000004655</v>
      </c>
      <c r="CX10134" s="32"/>
      <c r="CY10134" s="32"/>
      <c r="CZ10134" s="32"/>
      <c r="DA10134" s="32"/>
      <c r="DB10134" s="32"/>
      <c r="DC10134" s="32"/>
      <c r="DD10134" s="32"/>
    </row>
    <row r="10135" spans="1:109" ht="18" customHeight="1" x14ac:dyDescent="0.2">
      <c r="A10135" s="41"/>
      <c r="B10135" s="37" t="s">
        <v>1237</v>
      </c>
      <c r="C10135" s="37"/>
      <c r="D10135" s="37"/>
      <c r="E10135" s="37"/>
      <c r="F10135" s="37"/>
      <c r="G10135" s="37"/>
      <c r="H10135" s="37"/>
      <c r="I10135" s="37" t="s">
        <v>50</v>
      </c>
      <c r="J10135" s="37"/>
      <c r="K10135" s="37"/>
      <c r="L10135" s="37"/>
      <c r="M10135" s="37"/>
      <c r="N10135" s="37"/>
      <c r="O10135" s="31" t="s">
        <v>393</v>
      </c>
      <c r="P10135" s="31"/>
      <c r="Q10135" s="31"/>
      <c r="R10135" s="31"/>
      <c r="S10135" s="31"/>
      <c r="T10135" s="31"/>
      <c r="U10135" s="31"/>
      <c r="V10135" s="31"/>
      <c r="W10135" s="31"/>
      <c r="X10135" s="31"/>
      <c r="Y10135" s="31"/>
      <c r="Z10135" s="31"/>
      <c r="AA10135" s="31"/>
      <c r="AB10135" s="31"/>
      <c r="AC10135" s="31"/>
      <c r="AD10135" s="31"/>
      <c r="AE10135" s="31"/>
      <c r="AF10135" s="31"/>
      <c r="AG10135" s="31"/>
      <c r="AH10135" s="31"/>
      <c r="AI10135" s="31"/>
      <c r="AJ10135" s="31"/>
      <c r="AK10135" s="31"/>
      <c r="AL10135" s="31"/>
      <c r="AM10135" s="31"/>
      <c r="AN10135" s="31"/>
      <c r="AO10135" s="31"/>
      <c r="AP10135" s="31"/>
      <c r="AQ10135" s="31"/>
      <c r="AR10135" s="31"/>
      <c r="AS10135" s="31"/>
      <c r="AT10135" s="31"/>
      <c r="AW10135" s="32">
        <v>-28540.790000000005</v>
      </c>
      <c r="AX10135" s="32"/>
      <c r="AY10135" s="32"/>
      <c r="AZ10135" s="32"/>
      <c r="BA10135" s="32"/>
      <c r="BB10135" s="32"/>
      <c r="BC10135" s="32"/>
      <c r="BD10135" s="32"/>
      <c r="BE10135" s="32"/>
      <c r="BF10135" s="32"/>
      <c r="BG10135" s="32">
        <v>-22800</v>
      </c>
      <c r="BH10135" s="32"/>
      <c r="BI10135" s="32"/>
      <c r="BJ10135" s="32"/>
      <c r="BK10135" s="32"/>
      <c r="BL10135" s="32"/>
      <c r="BM10135" s="32"/>
      <c r="BN10135" s="32"/>
      <c r="BO10135" s="32"/>
      <c r="BP10135" s="32"/>
      <c r="BR10135" s="32">
        <v>-5740.7900000000054</v>
      </c>
      <c r="BS10135" s="32"/>
      <c r="BT10135" s="32"/>
      <c r="BU10135" s="32"/>
      <c r="BV10135" s="32"/>
      <c r="BW10135" s="32"/>
      <c r="BX10135" s="32"/>
      <c r="BY10135" s="32"/>
      <c r="BZ10135" s="32"/>
      <c r="CA10135" s="32"/>
    </row>
    <row r="10136" spans="1:109" ht="18" customHeight="1" x14ac:dyDescent="0.2">
      <c r="A10136" s="41"/>
      <c r="B10136" s="37" t="s">
        <v>1237</v>
      </c>
      <c r="C10136" s="37"/>
      <c r="D10136" s="37"/>
      <c r="E10136" s="37"/>
      <c r="F10136" s="37"/>
      <c r="G10136" s="37"/>
      <c r="H10136" s="37"/>
      <c r="I10136" s="37" t="s">
        <v>89</v>
      </c>
      <c r="J10136" s="37"/>
      <c r="K10136" s="37"/>
      <c r="L10136" s="37"/>
      <c r="M10136" s="37"/>
      <c r="N10136" s="37"/>
      <c r="O10136" s="31" t="s">
        <v>90</v>
      </c>
      <c r="P10136" s="31"/>
      <c r="Q10136" s="31"/>
      <c r="R10136" s="31"/>
      <c r="S10136" s="31"/>
      <c r="T10136" s="31"/>
      <c r="U10136" s="31"/>
      <c r="V10136" s="31"/>
      <c r="W10136" s="31"/>
      <c r="X10136" s="31"/>
      <c r="Y10136" s="31"/>
      <c r="Z10136" s="31"/>
      <c r="AA10136" s="31"/>
      <c r="AB10136" s="31"/>
      <c r="AC10136" s="31"/>
      <c r="AD10136" s="31"/>
      <c r="AE10136" s="31"/>
      <c r="AF10136" s="31"/>
      <c r="AG10136" s="31"/>
      <c r="AH10136" s="31"/>
      <c r="AI10136" s="31"/>
      <c r="AJ10136" s="31"/>
      <c r="AK10136" s="31"/>
      <c r="AL10136" s="31"/>
      <c r="AM10136" s="31"/>
      <c r="AN10136" s="31"/>
      <c r="AO10136" s="31"/>
      <c r="AP10136" s="31"/>
      <c r="AQ10136" s="31"/>
      <c r="AR10136" s="31"/>
      <c r="AS10136" s="31"/>
      <c r="AT10136" s="31"/>
      <c r="CC10136" s="32">
        <v>0</v>
      </c>
      <c r="CD10136" s="32"/>
      <c r="CE10136" s="32"/>
      <c r="CF10136" s="32"/>
      <c r="CG10136" s="32"/>
      <c r="CH10136" s="32"/>
      <c r="CI10136" s="32"/>
      <c r="CJ10136" s="32"/>
      <c r="CK10136" s="32"/>
      <c r="CN10136" s="32">
        <v>0</v>
      </c>
      <c r="CO10136" s="32"/>
      <c r="CP10136" s="32"/>
      <c r="CQ10136" s="32"/>
      <c r="CR10136" s="32"/>
      <c r="CS10136" s="32"/>
      <c r="CT10136" s="32"/>
      <c r="CU10136" s="32"/>
      <c r="CW10136" s="32">
        <v>0</v>
      </c>
      <c r="CX10136" s="32"/>
      <c r="CY10136" s="32"/>
      <c r="CZ10136" s="32"/>
      <c r="DA10136" s="32"/>
      <c r="DB10136" s="32"/>
      <c r="DC10136" s="32"/>
      <c r="DD10136" s="32"/>
    </row>
    <row r="10137" spans="1:109" ht="18" customHeight="1" x14ac:dyDescent="0.2">
      <c r="A10137" s="41"/>
      <c r="B10137" s="37" t="s">
        <v>1237</v>
      </c>
      <c r="C10137" s="37"/>
      <c r="D10137" s="37"/>
      <c r="E10137" s="37"/>
      <c r="F10137" s="37"/>
      <c r="G10137" s="37"/>
      <c r="H10137" s="37"/>
      <c r="I10137" s="37" t="s">
        <v>91</v>
      </c>
      <c r="J10137" s="37"/>
      <c r="K10137" s="37"/>
      <c r="L10137" s="37"/>
      <c r="M10137" s="37"/>
      <c r="N10137" s="37"/>
      <c r="O10137" s="31" t="s">
        <v>92</v>
      </c>
      <c r="P10137" s="31"/>
      <c r="Q10137" s="31"/>
      <c r="R10137" s="31"/>
      <c r="S10137" s="31"/>
      <c r="T10137" s="31"/>
      <c r="U10137" s="31"/>
      <c r="V10137" s="31"/>
      <c r="W10137" s="31"/>
      <c r="X10137" s="31"/>
      <c r="Y10137" s="31"/>
      <c r="Z10137" s="31"/>
      <c r="AA10137" s="31"/>
      <c r="AB10137" s="31"/>
      <c r="AC10137" s="31"/>
      <c r="AD10137" s="31"/>
      <c r="AE10137" s="31"/>
      <c r="AF10137" s="31"/>
      <c r="AG10137" s="31"/>
      <c r="AH10137" s="31"/>
      <c r="AI10137" s="31"/>
      <c r="AJ10137" s="31"/>
      <c r="AK10137" s="31"/>
      <c r="AL10137" s="31"/>
      <c r="AM10137" s="31"/>
      <c r="AN10137" s="31"/>
      <c r="AO10137" s="31"/>
      <c r="AP10137" s="31"/>
      <c r="AQ10137" s="31"/>
      <c r="AR10137" s="31"/>
      <c r="AS10137" s="31"/>
      <c r="AT10137" s="31"/>
      <c r="CC10137" s="32">
        <v>-16455.530000000006</v>
      </c>
      <c r="CD10137" s="32"/>
      <c r="CE10137" s="32"/>
      <c r="CF10137" s="32"/>
      <c r="CG10137" s="32"/>
      <c r="CH10137" s="32"/>
      <c r="CI10137" s="32"/>
      <c r="CJ10137" s="32"/>
      <c r="CK10137" s="32"/>
      <c r="CN10137" s="32">
        <v>-16400</v>
      </c>
      <c r="CO10137" s="32"/>
      <c r="CP10137" s="32"/>
      <c r="CQ10137" s="32"/>
      <c r="CR10137" s="32"/>
      <c r="CS10137" s="32"/>
      <c r="CT10137" s="32"/>
      <c r="CU10137" s="32"/>
      <c r="CW10137" s="32">
        <v>-55.530000000004655</v>
      </c>
      <c r="CX10137" s="32"/>
      <c r="CY10137" s="32"/>
      <c r="CZ10137" s="32"/>
      <c r="DA10137" s="32"/>
      <c r="DB10137" s="32"/>
      <c r="DC10137" s="32"/>
      <c r="DD10137" s="32"/>
    </row>
    <row r="10138" spans="1:109" ht="18" customHeight="1" x14ac:dyDescent="0.2">
      <c r="A10138" s="41"/>
      <c r="B10138" s="37" t="s">
        <v>1237</v>
      </c>
      <c r="C10138" s="37"/>
      <c r="D10138" s="37"/>
      <c r="E10138" s="37"/>
      <c r="F10138" s="37"/>
      <c r="G10138" s="37"/>
      <c r="H10138" s="37"/>
      <c r="I10138" s="37" t="s">
        <v>109</v>
      </c>
      <c r="J10138" s="37"/>
      <c r="K10138" s="37"/>
      <c r="L10138" s="37"/>
      <c r="M10138" s="37"/>
      <c r="N10138" s="37"/>
      <c r="O10138" s="31" t="s">
        <v>110</v>
      </c>
      <c r="P10138" s="31"/>
      <c r="Q10138" s="31"/>
      <c r="R10138" s="31"/>
      <c r="S10138" s="31"/>
      <c r="T10138" s="31"/>
      <c r="U10138" s="31"/>
      <c r="V10138" s="31"/>
      <c r="W10138" s="31"/>
      <c r="X10138" s="31"/>
      <c r="Y10138" s="31"/>
      <c r="Z10138" s="31"/>
      <c r="AA10138" s="31"/>
      <c r="AB10138" s="31"/>
      <c r="AC10138" s="31"/>
      <c r="AD10138" s="31"/>
      <c r="AE10138" s="31"/>
      <c r="AF10138" s="31"/>
      <c r="AG10138" s="31"/>
      <c r="AH10138" s="31"/>
      <c r="AI10138" s="31"/>
      <c r="AJ10138" s="31"/>
      <c r="AK10138" s="31"/>
      <c r="AL10138" s="31"/>
      <c r="AM10138" s="31"/>
      <c r="AN10138" s="31"/>
      <c r="AO10138" s="31"/>
      <c r="AP10138" s="31"/>
      <c r="AQ10138" s="31"/>
      <c r="AR10138" s="31"/>
      <c r="AS10138" s="31"/>
      <c r="AT10138" s="31"/>
      <c r="CC10138" s="32">
        <v>0</v>
      </c>
      <c r="CD10138" s="32"/>
      <c r="CE10138" s="32"/>
      <c r="CF10138" s="32"/>
      <c r="CG10138" s="32"/>
      <c r="CH10138" s="32"/>
      <c r="CI10138" s="32"/>
      <c r="CJ10138" s="32"/>
      <c r="CK10138" s="32"/>
      <c r="CN10138" s="32">
        <v>0</v>
      </c>
      <c r="CO10138" s="32"/>
      <c r="CP10138" s="32"/>
      <c r="CQ10138" s="32"/>
      <c r="CR10138" s="32"/>
      <c r="CS10138" s="32"/>
      <c r="CT10138" s="32"/>
      <c r="CU10138" s="32"/>
      <c r="CW10138" s="32">
        <v>0</v>
      </c>
      <c r="CX10138" s="32"/>
      <c r="CY10138" s="32"/>
      <c r="CZ10138" s="32"/>
      <c r="DA10138" s="32"/>
      <c r="DB10138" s="32"/>
      <c r="DC10138" s="32"/>
      <c r="DD10138" s="32"/>
    </row>
    <row r="10139" spans="1:109" ht="18" customHeight="1" x14ac:dyDescent="0.2">
      <c r="A10139" s="41"/>
      <c r="B10139" s="37" t="s">
        <v>1237</v>
      </c>
      <c r="C10139" s="37"/>
      <c r="D10139" s="37"/>
      <c r="E10139" s="37"/>
      <c r="F10139" s="37"/>
      <c r="G10139" s="37"/>
      <c r="H10139" s="37"/>
      <c r="I10139" s="37" t="s">
        <v>111</v>
      </c>
      <c r="J10139" s="37"/>
      <c r="K10139" s="37"/>
      <c r="L10139" s="37"/>
      <c r="M10139" s="37"/>
      <c r="N10139" s="37"/>
      <c r="O10139" s="31" t="s">
        <v>112</v>
      </c>
      <c r="P10139" s="31"/>
      <c r="Q10139" s="31"/>
      <c r="R10139" s="31"/>
      <c r="S10139" s="31"/>
      <c r="T10139" s="31"/>
      <c r="U10139" s="31"/>
      <c r="V10139" s="31"/>
      <c r="W10139" s="31"/>
      <c r="X10139" s="31"/>
      <c r="Y10139" s="31"/>
      <c r="Z10139" s="31"/>
      <c r="AA10139" s="31"/>
      <c r="AB10139" s="31"/>
      <c r="AC10139" s="31"/>
      <c r="AD10139" s="31"/>
      <c r="AE10139" s="31"/>
      <c r="AF10139" s="31"/>
      <c r="AG10139" s="31"/>
      <c r="AH10139" s="31"/>
      <c r="AI10139" s="31"/>
      <c r="AJ10139" s="31"/>
      <c r="AK10139" s="31"/>
      <c r="AL10139" s="31"/>
      <c r="AM10139" s="31"/>
      <c r="AN10139" s="31"/>
      <c r="AO10139" s="31"/>
      <c r="AP10139" s="31"/>
      <c r="AQ10139" s="31"/>
      <c r="AR10139" s="31"/>
      <c r="AS10139" s="31"/>
      <c r="AT10139" s="31"/>
      <c r="CC10139" s="32">
        <v>-16455.530000000006</v>
      </c>
      <c r="CD10139" s="32"/>
      <c r="CE10139" s="32"/>
      <c r="CF10139" s="32"/>
      <c r="CG10139" s="32"/>
      <c r="CH10139" s="32"/>
      <c r="CI10139" s="32"/>
      <c r="CJ10139" s="32"/>
      <c r="CK10139" s="32"/>
      <c r="CN10139" s="32">
        <v>-16400</v>
      </c>
      <c r="CO10139" s="32"/>
      <c r="CP10139" s="32"/>
      <c r="CQ10139" s="32"/>
      <c r="CR10139" s="32"/>
      <c r="CS10139" s="32"/>
      <c r="CT10139" s="32"/>
      <c r="CU10139" s="32"/>
      <c r="CW10139" s="32">
        <v>-55.530000000004655</v>
      </c>
      <c r="CX10139" s="32"/>
      <c r="CY10139" s="32"/>
      <c r="CZ10139" s="32"/>
      <c r="DA10139" s="32"/>
      <c r="DB10139" s="32"/>
      <c r="DC10139" s="32"/>
      <c r="DD10139" s="32"/>
    </row>
    <row r="10140" spans="1:109" ht="18" customHeight="1" x14ac:dyDescent="0.2">
      <c r="A10140" s="41"/>
      <c r="B10140" s="7"/>
      <c r="C10140" s="37" t="s">
        <v>1237</v>
      </c>
      <c r="D10140" s="37"/>
      <c r="E10140" s="37"/>
      <c r="F10140" s="37"/>
      <c r="G10140" s="37"/>
      <c r="H10140" s="37"/>
      <c r="I10140" s="37"/>
      <c r="J10140" s="37" t="s">
        <v>117</v>
      </c>
      <c r="K10140" s="37"/>
      <c r="L10140" s="37"/>
      <c r="M10140" s="37"/>
      <c r="N10140" s="37"/>
      <c r="O10140" s="37"/>
      <c r="P10140" s="31" t="s">
        <v>118</v>
      </c>
      <c r="Q10140" s="31"/>
      <c r="R10140" s="31"/>
      <c r="S10140" s="31"/>
      <c r="T10140" s="31"/>
      <c r="U10140" s="31"/>
      <c r="V10140" s="31"/>
      <c r="W10140" s="31"/>
      <c r="X10140" s="31"/>
      <c r="Y10140" s="31"/>
      <c r="Z10140" s="31"/>
      <c r="AA10140" s="31"/>
      <c r="AB10140" s="31"/>
      <c r="AC10140" s="31"/>
      <c r="AD10140" s="31"/>
      <c r="AE10140" s="31"/>
      <c r="AF10140" s="31"/>
      <c r="AG10140" s="31"/>
      <c r="AH10140" s="31"/>
      <c r="AI10140" s="31"/>
      <c r="AJ10140" s="31"/>
      <c r="AK10140" s="31"/>
      <c r="AL10140" s="31"/>
      <c r="AM10140" s="31"/>
      <c r="AN10140" s="31"/>
      <c r="AO10140" s="31"/>
      <c r="AP10140" s="31"/>
      <c r="AQ10140" s="31"/>
      <c r="AR10140" s="31"/>
      <c r="AS10140" s="31"/>
      <c r="AT10140" s="31"/>
      <c r="AU10140" s="31"/>
      <c r="CC10140" s="32">
        <v>0</v>
      </c>
      <c r="CD10140" s="32"/>
      <c r="CE10140" s="32"/>
      <c r="CF10140" s="32"/>
      <c r="CG10140" s="32"/>
      <c r="CH10140" s="32"/>
      <c r="CI10140" s="32"/>
      <c r="CJ10140" s="32"/>
      <c r="CK10140" s="32"/>
      <c r="CN10140" s="32">
        <v>0</v>
      </c>
      <c r="CO10140" s="32"/>
      <c r="CP10140" s="32"/>
      <c r="CQ10140" s="32"/>
      <c r="CR10140" s="32"/>
      <c r="CS10140" s="32"/>
      <c r="CT10140" s="32"/>
      <c r="CU10140" s="32"/>
      <c r="CW10140" s="32">
        <v>0</v>
      </c>
      <c r="CX10140" s="32"/>
      <c r="CY10140" s="32"/>
      <c r="CZ10140" s="32"/>
      <c r="DA10140" s="32"/>
      <c r="DB10140" s="32"/>
      <c r="DC10140" s="32"/>
      <c r="DD10140" s="32"/>
    </row>
    <row r="10141" spans="1:109" ht="18.75" customHeight="1" x14ac:dyDescent="0.2">
      <c r="A10141" s="34" t="s">
        <v>1234</v>
      </c>
      <c r="B10141" s="34"/>
      <c r="C10141" s="34"/>
      <c r="D10141" s="34"/>
      <c r="E10141" s="34"/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4"/>
      <c r="AI10141" s="34"/>
      <c r="AJ10141" s="34"/>
      <c r="AK10141" s="34"/>
      <c r="AL10141" s="34"/>
      <c r="AM10141" s="34"/>
      <c r="AN10141" s="34"/>
      <c r="AO10141" s="34"/>
      <c r="AP10141" s="34"/>
      <c r="AQ10141" s="34"/>
      <c r="AR10141" s="34"/>
      <c r="AS10141" s="34"/>
      <c r="AT10141" s="34"/>
      <c r="AU10141" s="34"/>
      <c r="AV10141" s="34"/>
      <c r="AW10141" s="34"/>
      <c r="AX10141" s="34"/>
      <c r="AY10141" s="34"/>
      <c r="AZ10141" s="34"/>
      <c r="BA10141" s="34"/>
      <c r="BB10141" s="34"/>
      <c r="BC10141" s="34"/>
      <c r="BD10141" s="34"/>
      <c r="BE10141" s="34"/>
      <c r="BF10141" s="34"/>
      <c r="BG10141" s="34"/>
      <c r="BH10141" s="34"/>
      <c r="BI10141" s="34"/>
      <c r="BJ10141" s="34"/>
      <c r="BK10141" s="34"/>
      <c r="BL10141" s="34"/>
      <c r="BM10141" s="34"/>
      <c r="BN10141" s="34"/>
      <c r="BO10141" s="34"/>
      <c r="BP10141" s="34"/>
      <c r="BQ10141" s="34"/>
      <c r="BR10141" s="34"/>
      <c r="BS10141" s="34"/>
      <c r="BT10141" s="34"/>
      <c r="BU10141" s="34"/>
      <c r="BV10141" s="34"/>
      <c r="BW10141" s="34"/>
      <c r="BX10141" s="34"/>
      <c r="BY10141" s="34"/>
      <c r="BZ10141" s="34"/>
      <c r="CA10141" s="34"/>
      <c r="CB10141" s="34"/>
      <c r="CC10141" s="34"/>
      <c r="CD10141" s="34"/>
      <c r="CE10141" s="34"/>
      <c r="CF10141" s="34"/>
      <c r="CG10141" s="34"/>
      <c r="CH10141" s="34"/>
      <c r="CI10141" s="34"/>
      <c r="CJ10141" s="34"/>
      <c r="CK10141" s="34"/>
      <c r="CL10141" s="34"/>
      <c r="CM10141" s="34"/>
      <c r="CN10141" s="34"/>
      <c r="CO10141" s="34"/>
      <c r="CP10141" s="34"/>
      <c r="CQ10141" s="34"/>
      <c r="CR10141" s="34"/>
      <c r="CS10141" s="34"/>
      <c r="CT10141" s="34"/>
      <c r="CU10141" s="34"/>
      <c r="CV10141" s="34"/>
      <c r="CW10141" s="34"/>
      <c r="CX10141" s="34"/>
      <c r="CY10141" s="34"/>
      <c r="CZ10141" s="34"/>
      <c r="DA10141" s="34"/>
      <c r="DB10141" s="34"/>
      <c r="DC10141" s="34"/>
      <c r="DD10141" s="34"/>
      <c r="DE10141" s="34"/>
    </row>
    <row r="10142" spans="1:109" ht="13.5" customHeight="1" x14ac:dyDescent="0.2"/>
    <row r="10143" spans="1:109" ht="7.5" customHeight="1" x14ac:dyDescent="0.2"/>
    <row r="10144" spans="1:109" ht="17.25" customHeight="1" x14ac:dyDescent="0.2">
      <c r="A10144" s="35" t="s">
        <v>346</v>
      </c>
      <c r="B10144" s="35"/>
      <c r="C10144" s="35"/>
      <c r="G10144" s="35" t="s">
        <v>347</v>
      </c>
      <c r="H10144" s="35"/>
      <c r="J10144" s="40"/>
      <c r="K10144" s="40"/>
      <c r="L10144" s="40"/>
      <c r="M10144" s="40"/>
      <c r="O10144" s="35" t="s">
        <v>348</v>
      </c>
      <c r="P10144" s="35"/>
      <c r="Q10144" s="35"/>
      <c r="R10144" s="35"/>
      <c r="S10144" s="35"/>
      <c r="T10144" s="35"/>
      <c r="U10144" s="35"/>
      <c r="V10144" s="35"/>
      <c r="W10144" s="35"/>
      <c r="X10144" s="35"/>
      <c r="Y10144" s="35"/>
      <c r="Z10144" s="35"/>
      <c r="AA10144" s="35"/>
      <c r="AB10144" s="35"/>
      <c r="AC10144" s="35"/>
      <c r="AD10144" s="35"/>
      <c r="AE10144" s="35"/>
      <c r="AF10144" s="35"/>
      <c r="AG10144" s="35"/>
      <c r="AH10144" s="35"/>
      <c r="AI10144" s="35"/>
      <c r="AJ10144" s="35"/>
      <c r="AK10144" s="35"/>
      <c r="AL10144" s="35"/>
      <c r="AM10144" s="35"/>
      <c r="AN10144" s="35"/>
      <c r="AW10144" s="36" t="s">
        <v>349</v>
      </c>
      <c r="AX10144" s="36"/>
      <c r="AY10144" s="36"/>
      <c r="AZ10144" s="36"/>
      <c r="BA10144" s="36"/>
      <c r="BB10144" s="36"/>
      <c r="BC10144" s="36"/>
      <c r="BD10144" s="36"/>
      <c r="BE10144" s="36"/>
      <c r="BF10144" s="36"/>
      <c r="BG10144" s="36" t="s">
        <v>350</v>
      </c>
      <c r="BH10144" s="36"/>
      <c r="BI10144" s="36"/>
      <c r="BJ10144" s="36"/>
      <c r="BK10144" s="36"/>
      <c r="BL10144" s="36"/>
      <c r="BM10144" s="36"/>
      <c r="BN10144" s="36"/>
      <c r="BO10144" s="36"/>
      <c r="BP10144" s="36"/>
      <c r="BR10144" s="36" t="s">
        <v>21</v>
      </c>
      <c r="BS10144" s="36"/>
      <c r="BT10144" s="36"/>
      <c r="BU10144" s="36"/>
      <c r="BV10144" s="36"/>
      <c r="BW10144" s="36"/>
      <c r="BX10144" s="36"/>
      <c r="BY10144" s="36"/>
      <c r="BZ10144" s="36"/>
      <c r="CA10144" s="36"/>
      <c r="CC10144" s="36" t="s">
        <v>351</v>
      </c>
      <c r="CD10144" s="36"/>
      <c r="CE10144" s="36"/>
      <c r="CF10144" s="36"/>
      <c r="CG10144" s="36"/>
      <c r="CH10144" s="36"/>
      <c r="CI10144" s="36"/>
      <c r="CJ10144" s="36"/>
      <c r="CK10144" s="36"/>
      <c r="CN10144" s="36" t="s">
        <v>352</v>
      </c>
      <c r="CO10144" s="36"/>
      <c r="CP10144" s="36"/>
      <c r="CQ10144" s="36"/>
      <c r="CR10144" s="36"/>
      <c r="CS10144" s="36"/>
      <c r="CT10144" s="36"/>
      <c r="CU10144" s="36"/>
      <c r="CW10144" s="36" t="s">
        <v>21</v>
      </c>
      <c r="CX10144" s="36"/>
      <c r="CY10144" s="36"/>
      <c r="CZ10144" s="36"/>
      <c r="DA10144" s="36"/>
      <c r="DB10144" s="36"/>
      <c r="DC10144" s="36"/>
      <c r="DD10144" s="36"/>
    </row>
    <row r="10145" spans="1:109" ht="9" customHeight="1" x14ac:dyDescent="0.2"/>
    <row r="10146" spans="1:109" ht="17.25" customHeight="1" x14ac:dyDescent="0.2">
      <c r="A10146" s="41"/>
      <c r="B10146" s="35" t="s">
        <v>1239</v>
      </c>
      <c r="C10146" s="35"/>
      <c r="D10146" s="35"/>
      <c r="E10146" s="35"/>
      <c r="F10146" s="35"/>
      <c r="G10146" s="35"/>
      <c r="H10146" s="35"/>
      <c r="O10146" s="29" t="s">
        <v>1240</v>
      </c>
      <c r="P10146" s="29"/>
      <c r="Q10146" s="29"/>
      <c r="R10146" s="29"/>
      <c r="S10146" s="29"/>
      <c r="T10146" s="29"/>
      <c r="U10146" s="29"/>
      <c r="V10146" s="29"/>
      <c r="W10146" s="29"/>
      <c r="X10146" s="29"/>
      <c r="Y10146" s="29"/>
      <c r="Z10146" s="29"/>
      <c r="AA10146" s="29"/>
      <c r="AB10146" s="29"/>
      <c r="AC10146" s="29"/>
      <c r="AD10146" s="29"/>
      <c r="AE10146" s="29"/>
      <c r="AF10146" s="29"/>
      <c r="AG10146" s="29"/>
      <c r="AH10146" s="29"/>
      <c r="AI10146" s="29"/>
      <c r="AJ10146" s="29"/>
      <c r="AK10146" s="29"/>
      <c r="AL10146" s="29"/>
      <c r="AM10146" s="29"/>
      <c r="AN10146" s="29"/>
      <c r="AO10146" s="29"/>
      <c r="AP10146" s="29"/>
      <c r="AQ10146" s="29"/>
      <c r="AR10146" s="29"/>
      <c r="AS10146" s="29"/>
      <c r="AT10146" s="29"/>
    </row>
    <row r="10147" spans="1:109" ht="18" customHeight="1" x14ac:dyDescent="0.2">
      <c r="A10147" s="41"/>
      <c r="B10147" s="37" t="s">
        <v>1239</v>
      </c>
      <c r="C10147" s="37"/>
      <c r="D10147" s="37"/>
      <c r="E10147" s="37"/>
      <c r="F10147" s="37"/>
      <c r="G10147" s="37"/>
      <c r="H10147" s="37"/>
      <c r="I10147" s="37" t="s">
        <v>391</v>
      </c>
      <c r="J10147" s="37"/>
      <c r="K10147" s="37"/>
      <c r="L10147" s="37"/>
      <c r="M10147" s="37"/>
      <c r="N10147" s="37"/>
      <c r="O10147" s="31" t="s">
        <v>392</v>
      </c>
      <c r="P10147" s="31"/>
      <c r="Q10147" s="31"/>
      <c r="R10147" s="31"/>
      <c r="S10147" s="31"/>
      <c r="T10147" s="31"/>
      <c r="U10147" s="31"/>
      <c r="V10147" s="31"/>
      <c r="W10147" s="31"/>
      <c r="X10147" s="31"/>
      <c r="Y10147" s="31"/>
      <c r="Z10147" s="31"/>
      <c r="AA10147" s="31"/>
      <c r="AB10147" s="31"/>
      <c r="AC10147" s="31"/>
      <c r="AD10147" s="31"/>
      <c r="AE10147" s="31"/>
      <c r="AF10147" s="31"/>
      <c r="AG10147" s="31"/>
      <c r="AH10147" s="31"/>
      <c r="AI10147" s="31"/>
      <c r="AJ10147" s="31"/>
      <c r="AK10147" s="31"/>
      <c r="AL10147" s="31"/>
      <c r="AM10147" s="31"/>
      <c r="AN10147" s="31"/>
      <c r="AO10147" s="31"/>
      <c r="AP10147" s="31"/>
      <c r="AQ10147" s="31"/>
      <c r="AR10147" s="31"/>
      <c r="AS10147" s="31"/>
      <c r="AT10147" s="31"/>
      <c r="AW10147" s="32">
        <v>-795453.98</v>
      </c>
      <c r="AX10147" s="32"/>
      <c r="AY10147" s="32"/>
      <c r="AZ10147" s="32"/>
      <c r="BA10147" s="32"/>
      <c r="BB10147" s="32"/>
      <c r="BC10147" s="32"/>
      <c r="BD10147" s="32"/>
      <c r="BE10147" s="32"/>
      <c r="BF10147" s="32"/>
      <c r="BG10147" s="32">
        <v>-621800</v>
      </c>
      <c r="BH10147" s="32"/>
      <c r="BI10147" s="32"/>
      <c r="BJ10147" s="32"/>
      <c r="BK10147" s="32"/>
      <c r="BL10147" s="32"/>
      <c r="BM10147" s="32"/>
      <c r="BN10147" s="32"/>
      <c r="BO10147" s="32"/>
      <c r="BP10147" s="32"/>
      <c r="BR10147" s="32">
        <v>-173653.98</v>
      </c>
      <c r="BS10147" s="32"/>
      <c r="BT10147" s="32"/>
      <c r="BU10147" s="32"/>
      <c r="BV10147" s="32"/>
      <c r="BW10147" s="32"/>
      <c r="BX10147" s="32"/>
      <c r="BY10147" s="32"/>
      <c r="BZ10147" s="32"/>
      <c r="CA10147" s="32"/>
      <c r="CC10147" s="32">
        <v>-627455.77</v>
      </c>
      <c r="CD10147" s="32"/>
      <c r="CE10147" s="32"/>
      <c r="CF10147" s="32"/>
      <c r="CG10147" s="32"/>
      <c r="CH10147" s="32"/>
      <c r="CI10147" s="32"/>
      <c r="CJ10147" s="32"/>
      <c r="CK10147" s="32"/>
      <c r="CN10147" s="32">
        <v>-611600</v>
      </c>
      <c r="CO10147" s="32"/>
      <c r="CP10147" s="32"/>
      <c r="CQ10147" s="32"/>
      <c r="CR10147" s="32"/>
      <c r="CS10147" s="32"/>
      <c r="CT10147" s="32"/>
      <c r="CU10147" s="32"/>
      <c r="CW10147" s="32">
        <v>-15855.770000000004</v>
      </c>
      <c r="CX10147" s="32"/>
      <c r="CY10147" s="32"/>
      <c r="CZ10147" s="32"/>
      <c r="DA10147" s="32"/>
      <c r="DB10147" s="32"/>
      <c r="DC10147" s="32"/>
      <c r="DD10147" s="32"/>
    </row>
    <row r="10148" spans="1:109" ht="18" customHeight="1" x14ac:dyDescent="0.2">
      <c r="A10148" s="41"/>
      <c r="B10148" s="37" t="s">
        <v>1239</v>
      </c>
      <c r="C10148" s="37"/>
      <c r="D10148" s="37"/>
      <c r="E10148" s="37"/>
      <c r="F10148" s="37"/>
      <c r="G10148" s="37"/>
      <c r="H10148" s="37"/>
      <c r="I10148" s="37" t="s">
        <v>50</v>
      </c>
      <c r="J10148" s="37"/>
      <c r="K10148" s="37"/>
      <c r="L10148" s="37"/>
      <c r="M10148" s="37"/>
      <c r="N10148" s="37"/>
      <c r="O10148" s="31" t="s">
        <v>393</v>
      </c>
      <c r="P10148" s="31"/>
      <c r="Q10148" s="31"/>
      <c r="R10148" s="31"/>
      <c r="S10148" s="31"/>
      <c r="T10148" s="31"/>
      <c r="U10148" s="31"/>
      <c r="V10148" s="31"/>
      <c r="W10148" s="31"/>
      <c r="X10148" s="31"/>
      <c r="Y10148" s="31"/>
      <c r="Z10148" s="31"/>
      <c r="AA10148" s="31"/>
      <c r="AB10148" s="31"/>
      <c r="AC10148" s="31"/>
      <c r="AD10148" s="31"/>
      <c r="AE10148" s="31"/>
      <c r="AF10148" s="31"/>
      <c r="AG10148" s="31"/>
      <c r="AH10148" s="31"/>
      <c r="AI10148" s="31"/>
      <c r="AJ10148" s="31"/>
      <c r="AK10148" s="31"/>
      <c r="AL10148" s="31"/>
      <c r="AM10148" s="31"/>
      <c r="AN10148" s="31"/>
      <c r="AO10148" s="31"/>
      <c r="AP10148" s="31"/>
      <c r="AQ10148" s="31"/>
      <c r="AR10148" s="31"/>
      <c r="AS10148" s="31"/>
      <c r="AT10148" s="31"/>
      <c r="AW10148" s="32">
        <v>-795453.98</v>
      </c>
      <c r="AX10148" s="32"/>
      <c r="AY10148" s="32"/>
      <c r="AZ10148" s="32"/>
      <c r="BA10148" s="32"/>
      <c r="BB10148" s="32"/>
      <c r="BC10148" s="32"/>
      <c r="BD10148" s="32"/>
      <c r="BE10148" s="32"/>
      <c r="BF10148" s="32"/>
      <c r="BG10148" s="32">
        <v>-621800</v>
      </c>
      <c r="BH10148" s="32"/>
      <c r="BI10148" s="32"/>
      <c r="BJ10148" s="32"/>
      <c r="BK10148" s="32"/>
      <c r="BL10148" s="32"/>
      <c r="BM10148" s="32"/>
      <c r="BN10148" s="32"/>
      <c r="BO10148" s="32"/>
      <c r="BP10148" s="32"/>
      <c r="BR10148" s="32">
        <v>-173653.98</v>
      </c>
      <c r="BS10148" s="32"/>
      <c r="BT10148" s="32"/>
      <c r="BU10148" s="32"/>
      <c r="BV10148" s="32"/>
      <c r="BW10148" s="32"/>
      <c r="BX10148" s="32"/>
      <c r="BY10148" s="32"/>
      <c r="BZ10148" s="32"/>
      <c r="CA10148" s="32"/>
    </row>
    <row r="10149" spans="1:109" ht="18" customHeight="1" x14ac:dyDescent="0.2">
      <c r="A10149" s="41"/>
      <c r="B10149" s="37" t="s">
        <v>1239</v>
      </c>
      <c r="C10149" s="37"/>
      <c r="D10149" s="37"/>
      <c r="E10149" s="37"/>
      <c r="F10149" s="37"/>
      <c r="G10149" s="37"/>
      <c r="H10149" s="37"/>
      <c r="I10149" s="37" t="s">
        <v>89</v>
      </c>
      <c r="J10149" s="37"/>
      <c r="K10149" s="37"/>
      <c r="L10149" s="37"/>
      <c r="M10149" s="37"/>
      <c r="N10149" s="37"/>
      <c r="O10149" s="31" t="s">
        <v>90</v>
      </c>
      <c r="P10149" s="31"/>
      <c r="Q10149" s="31"/>
      <c r="R10149" s="31"/>
      <c r="S10149" s="31"/>
      <c r="T10149" s="31"/>
      <c r="U10149" s="31"/>
      <c r="V10149" s="31"/>
      <c r="W10149" s="31"/>
      <c r="X10149" s="31"/>
      <c r="Y10149" s="31"/>
      <c r="Z10149" s="31"/>
      <c r="AA10149" s="31"/>
      <c r="AB10149" s="31"/>
      <c r="AC10149" s="31"/>
      <c r="AD10149" s="31"/>
      <c r="AE10149" s="31"/>
      <c r="AF10149" s="31"/>
      <c r="AG10149" s="31"/>
      <c r="AH10149" s="31"/>
      <c r="AI10149" s="31"/>
      <c r="AJ10149" s="31"/>
      <c r="AK10149" s="31"/>
      <c r="AL10149" s="31"/>
      <c r="AM10149" s="31"/>
      <c r="AN10149" s="31"/>
      <c r="AO10149" s="31"/>
      <c r="AP10149" s="31"/>
      <c r="AQ10149" s="31"/>
      <c r="AR10149" s="31"/>
      <c r="AS10149" s="31"/>
      <c r="AT10149" s="31"/>
      <c r="CC10149" s="32">
        <v>-6144.28</v>
      </c>
      <c r="CD10149" s="32"/>
      <c r="CE10149" s="32"/>
      <c r="CF10149" s="32"/>
      <c r="CG10149" s="32"/>
      <c r="CH10149" s="32"/>
      <c r="CI10149" s="32"/>
      <c r="CJ10149" s="32"/>
      <c r="CK10149" s="32"/>
      <c r="CN10149" s="32">
        <v>0</v>
      </c>
      <c r="CO10149" s="32"/>
      <c r="CP10149" s="32"/>
      <c r="CQ10149" s="32"/>
      <c r="CR10149" s="32"/>
      <c r="CS10149" s="32"/>
      <c r="CT10149" s="32"/>
      <c r="CU10149" s="32"/>
      <c r="CW10149" s="32">
        <v>-6144.28</v>
      </c>
      <c r="CX10149" s="32"/>
      <c r="CY10149" s="32"/>
      <c r="CZ10149" s="32"/>
      <c r="DA10149" s="32"/>
      <c r="DB10149" s="32"/>
      <c r="DC10149" s="32"/>
      <c r="DD10149" s="32"/>
    </row>
    <row r="10150" spans="1:109" ht="18" customHeight="1" x14ac:dyDescent="0.2">
      <c r="A10150" s="41"/>
      <c r="B10150" s="37" t="s">
        <v>1239</v>
      </c>
      <c r="C10150" s="37"/>
      <c r="D10150" s="37"/>
      <c r="E10150" s="37"/>
      <c r="F10150" s="37"/>
      <c r="G10150" s="37"/>
      <c r="H10150" s="37"/>
      <c r="I10150" s="37" t="s">
        <v>91</v>
      </c>
      <c r="J10150" s="37"/>
      <c r="K10150" s="37"/>
      <c r="L10150" s="37"/>
      <c r="M10150" s="37"/>
      <c r="N10150" s="37"/>
      <c r="O10150" s="31" t="s">
        <v>92</v>
      </c>
      <c r="P10150" s="31"/>
      <c r="Q10150" s="31"/>
      <c r="R10150" s="31"/>
      <c r="S10150" s="31"/>
      <c r="T10150" s="31"/>
      <c r="U10150" s="31"/>
      <c r="V10150" s="31"/>
      <c r="W10150" s="31"/>
      <c r="X10150" s="31"/>
      <c r="Y10150" s="31"/>
      <c r="Z10150" s="31"/>
      <c r="AA10150" s="31"/>
      <c r="AB10150" s="31"/>
      <c r="AC10150" s="31"/>
      <c r="AD10150" s="31"/>
      <c r="AE10150" s="31"/>
      <c r="AF10150" s="31"/>
      <c r="AG10150" s="31"/>
      <c r="AH10150" s="31"/>
      <c r="AI10150" s="31"/>
      <c r="AJ10150" s="31"/>
      <c r="AK10150" s="31"/>
      <c r="AL10150" s="31"/>
      <c r="AM10150" s="31"/>
      <c r="AN10150" s="31"/>
      <c r="AO10150" s="31"/>
      <c r="AP10150" s="31"/>
      <c r="AQ10150" s="31"/>
      <c r="AR10150" s="31"/>
      <c r="AS10150" s="31"/>
      <c r="AT10150" s="31"/>
      <c r="CC10150" s="32">
        <v>-633600.05000000005</v>
      </c>
      <c r="CD10150" s="32"/>
      <c r="CE10150" s="32"/>
      <c r="CF10150" s="32"/>
      <c r="CG10150" s="32"/>
      <c r="CH10150" s="32"/>
      <c r="CI10150" s="32"/>
      <c r="CJ10150" s="32"/>
      <c r="CK10150" s="32"/>
      <c r="CN10150" s="32">
        <v>-611600</v>
      </c>
      <c r="CO10150" s="32"/>
      <c r="CP10150" s="32"/>
      <c r="CQ10150" s="32"/>
      <c r="CR10150" s="32"/>
      <c r="CS10150" s="32"/>
      <c r="CT10150" s="32"/>
      <c r="CU10150" s="32"/>
      <c r="CW10150" s="32">
        <v>-22000.050000000003</v>
      </c>
      <c r="CX10150" s="32"/>
      <c r="CY10150" s="32"/>
      <c r="CZ10150" s="32"/>
      <c r="DA10150" s="32"/>
      <c r="DB10150" s="32"/>
      <c r="DC10150" s="32"/>
      <c r="DD10150" s="32"/>
    </row>
    <row r="10151" spans="1:109" ht="18" customHeight="1" x14ac:dyDescent="0.2">
      <c r="A10151" s="41"/>
      <c r="B10151" s="37" t="s">
        <v>1239</v>
      </c>
      <c r="C10151" s="37"/>
      <c r="D10151" s="37"/>
      <c r="E10151" s="37"/>
      <c r="F10151" s="37"/>
      <c r="G10151" s="37"/>
      <c r="H10151" s="37"/>
      <c r="I10151" s="37" t="s">
        <v>109</v>
      </c>
      <c r="J10151" s="37"/>
      <c r="K10151" s="37"/>
      <c r="L10151" s="37"/>
      <c r="M10151" s="37"/>
      <c r="N10151" s="37"/>
      <c r="O10151" s="31" t="s">
        <v>110</v>
      </c>
      <c r="P10151" s="31"/>
      <c r="Q10151" s="31"/>
      <c r="R10151" s="31"/>
      <c r="S10151" s="31"/>
      <c r="T10151" s="31"/>
      <c r="U10151" s="31"/>
      <c r="V10151" s="31"/>
      <c r="W10151" s="31"/>
      <c r="X10151" s="31"/>
      <c r="Y10151" s="31"/>
      <c r="Z10151" s="31"/>
      <c r="AA10151" s="31"/>
      <c r="AB10151" s="31"/>
      <c r="AC10151" s="31"/>
      <c r="AD10151" s="31"/>
      <c r="AE10151" s="31"/>
      <c r="AF10151" s="31"/>
      <c r="AG10151" s="31"/>
      <c r="AH10151" s="31"/>
      <c r="AI10151" s="31"/>
      <c r="AJ10151" s="31"/>
      <c r="AK10151" s="31"/>
      <c r="AL10151" s="31"/>
      <c r="AM10151" s="31"/>
      <c r="AN10151" s="31"/>
      <c r="AO10151" s="31"/>
      <c r="AP10151" s="31"/>
      <c r="AQ10151" s="31"/>
      <c r="AR10151" s="31"/>
      <c r="AS10151" s="31"/>
      <c r="AT10151" s="31"/>
      <c r="CC10151" s="32">
        <v>0</v>
      </c>
      <c r="CD10151" s="32"/>
      <c r="CE10151" s="32"/>
      <c r="CF10151" s="32"/>
      <c r="CG10151" s="32"/>
      <c r="CH10151" s="32"/>
      <c r="CI10151" s="32"/>
      <c r="CJ10151" s="32"/>
      <c r="CK10151" s="32"/>
      <c r="CN10151" s="32">
        <v>0</v>
      </c>
      <c r="CO10151" s="32"/>
      <c r="CP10151" s="32"/>
      <c r="CQ10151" s="32"/>
      <c r="CR10151" s="32"/>
      <c r="CS10151" s="32"/>
      <c r="CT10151" s="32"/>
      <c r="CU10151" s="32"/>
      <c r="CW10151" s="32">
        <v>0</v>
      </c>
      <c r="CX10151" s="32"/>
      <c r="CY10151" s="32"/>
      <c r="CZ10151" s="32"/>
      <c r="DA10151" s="32"/>
      <c r="DB10151" s="32"/>
      <c r="DC10151" s="32"/>
      <c r="DD10151" s="32"/>
    </row>
    <row r="10152" spans="1:109" ht="18" customHeight="1" x14ac:dyDescent="0.2">
      <c r="A10152" s="41"/>
      <c r="B10152" s="37" t="s">
        <v>1239</v>
      </c>
      <c r="C10152" s="37"/>
      <c r="D10152" s="37"/>
      <c r="E10152" s="37"/>
      <c r="F10152" s="37"/>
      <c r="G10152" s="37"/>
      <c r="H10152" s="37"/>
      <c r="I10152" s="37" t="s">
        <v>111</v>
      </c>
      <c r="J10152" s="37"/>
      <c r="K10152" s="37"/>
      <c r="L10152" s="37"/>
      <c r="M10152" s="37"/>
      <c r="N10152" s="37"/>
      <c r="O10152" s="31" t="s">
        <v>112</v>
      </c>
      <c r="P10152" s="31"/>
      <c r="Q10152" s="31"/>
      <c r="R10152" s="31"/>
      <c r="S10152" s="31"/>
      <c r="T10152" s="31"/>
      <c r="U10152" s="31"/>
      <c r="V10152" s="31"/>
      <c r="W10152" s="31"/>
      <c r="X10152" s="31"/>
      <c r="Y10152" s="31"/>
      <c r="Z10152" s="31"/>
      <c r="AA10152" s="31"/>
      <c r="AB10152" s="31"/>
      <c r="AC10152" s="31"/>
      <c r="AD10152" s="31"/>
      <c r="AE10152" s="31"/>
      <c r="AF10152" s="31"/>
      <c r="AG10152" s="31"/>
      <c r="AH10152" s="31"/>
      <c r="AI10152" s="31"/>
      <c r="AJ10152" s="31"/>
      <c r="AK10152" s="31"/>
      <c r="AL10152" s="31"/>
      <c r="AM10152" s="31"/>
      <c r="AN10152" s="31"/>
      <c r="AO10152" s="31"/>
      <c r="AP10152" s="31"/>
      <c r="AQ10152" s="31"/>
      <c r="AR10152" s="31"/>
      <c r="AS10152" s="31"/>
      <c r="AT10152" s="31"/>
      <c r="CC10152" s="32">
        <v>-633600.05000000005</v>
      </c>
      <c r="CD10152" s="32"/>
      <c r="CE10152" s="32"/>
      <c r="CF10152" s="32"/>
      <c r="CG10152" s="32"/>
      <c r="CH10152" s="32"/>
      <c r="CI10152" s="32"/>
      <c r="CJ10152" s="32"/>
      <c r="CK10152" s="32"/>
      <c r="CN10152" s="32">
        <v>-611600</v>
      </c>
      <c r="CO10152" s="32"/>
      <c r="CP10152" s="32"/>
      <c r="CQ10152" s="32"/>
      <c r="CR10152" s="32"/>
      <c r="CS10152" s="32"/>
      <c r="CT10152" s="32"/>
      <c r="CU10152" s="32"/>
      <c r="CW10152" s="32">
        <v>-22000.050000000003</v>
      </c>
      <c r="CX10152" s="32"/>
      <c r="CY10152" s="32"/>
      <c r="CZ10152" s="32"/>
      <c r="DA10152" s="32"/>
      <c r="DB10152" s="32"/>
      <c r="DC10152" s="32"/>
      <c r="DD10152" s="32"/>
    </row>
    <row r="10153" spans="1:109" ht="18" customHeight="1" x14ac:dyDescent="0.2">
      <c r="A10153" s="41"/>
      <c r="B10153" s="37" t="s">
        <v>1239</v>
      </c>
      <c r="C10153" s="37"/>
      <c r="D10153" s="37"/>
      <c r="E10153" s="37"/>
      <c r="F10153" s="37"/>
      <c r="G10153" s="37"/>
      <c r="H10153" s="37"/>
      <c r="I10153" s="37" t="s">
        <v>117</v>
      </c>
      <c r="J10153" s="37"/>
      <c r="K10153" s="37"/>
      <c r="L10153" s="37"/>
      <c r="M10153" s="37"/>
      <c r="N10153" s="37"/>
      <c r="O10153" s="31" t="s">
        <v>118</v>
      </c>
      <c r="P10153" s="31"/>
      <c r="Q10153" s="31"/>
      <c r="R10153" s="31"/>
      <c r="S10153" s="31"/>
      <c r="T10153" s="31"/>
      <c r="U10153" s="31"/>
      <c r="V10153" s="31"/>
      <c r="W10153" s="31"/>
      <c r="X10153" s="31"/>
      <c r="Y10153" s="31"/>
      <c r="Z10153" s="31"/>
      <c r="AA10153" s="31"/>
      <c r="AB10153" s="31"/>
      <c r="AC10153" s="31"/>
      <c r="AD10153" s="31"/>
      <c r="AE10153" s="31"/>
      <c r="AF10153" s="31"/>
      <c r="AG10153" s="31"/>
      <c r="AH10153" s="31"/>
      <c r="AI10153" s="31"/>
      <c r="AJ10153" s="31"/>
      <c r="AK10153" s="31"/>
      <c r="AL10153" s="31"/>
      <c r="AM10153" s="31"/>
      <c r="AN10153" s="31"/>
      <c r="AO10153" s="31"/>
      <c r="AP10153" s="31"/>
      <c r="AQ10153" s="31"/>
      <c r="AR10153" s="31"/>
      <c r="AS10153" s="31"/>
      <c r="AT10153" s="31"/>
      <c r="CC10153" s="32">
        <v>0</v>
      </c>
      <c r="CD10153" s="32"/>
      <c r="CE10153" s="32"/>
      <c r="CF10153" s="32"/>
      <c r="CG10153" s="32"/>
      <c r="CH10153" s="32"/>
      <c r="CI10153" s="32"/>
      <c r="CJ10153" s="32"/>
      <c r="CK10153" s="32"/>
      <c r="CN10153" s="32">
        <v>0</v>
      </c>
      <c r="CO10153" s="32"/>
      <c r="CP10153" s="32"/>
      <c r="CQ10153" s="32"/>
      <c r="CR10153" s="32"/>
      <c r="CS10153" s="32"/>
      <c r="CT10153" s="32"/>
      <c r="CU10153" s="32"/>
      <c r="CW10153" s="32">
        <v>0</v>
      </c>
      <c r="CX10153" s="32"/>
      <c r="CY10153" s="32"/>
      <c r="CZ10153" s="32"/>
      <c r="DA10153" s="32"/>
      <c r="DB10153" s="32"/>
      <c r="DC10153" s="32"/>
      <c r="DD10153" s="32"/>
    </row>
    <row r="10154" spans="1:109" ht="18.75" customHeight="1" x14ac:dyDescent="0.2">
      <c r="A10154" s="34" t="s">
        <v>1241</v>
      </c>
      <c r="B10154" s="34"/>
      <c r="C10154" s="34"/>
      <c r="D10154" s="34"/>
      <c r="E10154" s="34"/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4"/>
      <c r="AI10154" s="34"/>
      <c r="AJ10154" s="34"/>
      <c r="AK10154" s="34"/>
      <c r="AL10154" s="34"/>
      <c r="AM10154" s="34"/>
      <c r="AN10154" s="34"/>
      <c r="AO10154" s="34"/>
      <c r="AP10154" s="34"/>
      <c r="AQ10154" s="34"/>
      <c r="AR10154" s="34"/>
      <c r="AS10154" s="34"/>
      <c r="AT10154" s="34"/>
      <c r="AU10154" s="34"/>
      <c r="AV10154" s="34"/>
      <c r="AW10154" s="34"/>
      <c r="AX10154" s="34"/>
      <c r="AY10154" s="34"/>
      <c r="AZ10154" s="34"/>
      <c r="BA10154" s="34"/>
      <c r="BB10154" s="34"/>
      <c r="BC10154" s="34"/>
      <c r="BD10154" s="34"/>
      <c r="BE10154" s="34"/>
      <c r="BF10154" s="34"/>
      <c r="BG10154" s="34"/>
      <c r="BH10154" s="34"/>
      <c r="BI10154" s="34"/>
      <c r="BJ10154" s="34"/>
      <c r="BK10154" s="34"/>
      <c r="BL10154" s="34"/>
      <c r="BM10154" s="34"/>
      <c r="BN10154" s="34"/>
      <c r="BO10154" s="34"/>
      <c r="BP10154" s="34"/>
      <c r="BQ10154" s="34"/>
      <c r="BR10154" s="34"/>
      <c r="BS10154" s="34"/>
      <c r="BT10154" s="34"/>
      <c r="BU10154" s="34"/>
      <c r="BV10154" s="34"/>
      <c r="BW10154" s="34"/>
      <c r="BX10154" s="34"/>
      <c r="BY10154" s="34"/>
      <c r="BZ10154" s="34"/>
      <c r="CA10154" s="34"/>
      <c r="CB10154" s="34"/>
      <c r="CC10154" s="34"/>
      <c r="CD10154" s="34"/>
      <c r="CE10154" s="34"/>
      <c r="CF10154" s="34"/>
      <c r="CG10154" s="34"/>
      <c r="CH10154" s="34"/>
      <c r="CI10154" s="34"/>
      <c r="CJ10154" s="34"/>
      <c r="CK10154" s="34"/>
      <c r="CL10154" s="34"/>
      <c r="CM10154" s="34"/>
      <c r="CN10154" s="34"/>
      <c r="CO10154" s="34"/>
      <c r="CP10154" s="34"/>
      <c r="CQ10154" s="34"/>
      <c r="CR10154" s="34"/>
      <c r="CS10154" s="34"/>
      <c r="CT10154" s="34"/>
      <c r="CU10154" s="34"/>
      <c r="CV10154" s="34"/>
      <c r="CW10154" s="34"/>
      <c r="CX10154" s="34"/>
      <c r="CY10154" s="34"/>
      <c r="CZ10154" s="34"/>
      <c r="DA10154" s="34"/>
      <c r="DB10154" s="34"/>
      <c r="DC10154" s="34"/>
      <c r="DD10154" s="34"/>
      <c r="DE10154" s="34"/>
    </row>
    <row r="10155" spans="1:109" ht="13.5" customHeight="1" x14ac:dyDescent="0.2"/>
    <row r="10156" spans="1:109" ht="7.5" customHeight="1" x14ac:dyDescent="0.2"/>
    <row r="10157" spans="1:109" ht="13.5" customHeight="1" x14ac:dyDescent="0.2">
      <c r="A10157" s="35" t="s">
        <v>346</v>
      </c>
      <c r="B10157" s="35"/>
      <c r="C10157" s="35"/>
      <c r="G10157" s="35" t="s">
        <v>347</v>
      </c>
      <c r="H10157" s="35"/>
      <c r="J10157" s="40"/>
      <c r="K10157" s="40"/>
      <c r="L10157" s="40"/>
      <c r="M10157" s="40"/>
      <c r="O10157" s="35" t="s">
        <v>348</v>
      </c>
      <c r="P10157" s="35"/>
      <c r="Q10157" s="35"/>
      <c r="R10157" s="35"/>
      <c r="S10157" s="35"/>
      <c r="T10157" s="35"/>
      <c r="U10157" s="35"/>
      <c r="V10157" s="35"/>
      <c r="W10157" s="35"/>
      <c r="X10157" s="35"/>
      <c r="Y10157" s="35"/>
      <c r="Z10157" s="35"/>
      <c r="AA10157" s="35"/>
      <c r="AB10157" s="35"/>
      <c r="AC10157" s="35"/>
      <c r="AD10157" s="35"/>
      <c r="AE10157" s="35"/>
      <c r="AF10157" s="35"/>
      <c r="AG10157" s="35"/>
      <c r="AH10157" s="35"/>
      <c r="AI10157" s="35"/>
      <c r="AJ10157" s="35"/>
      <c r="AK10157" s="35"/>
      <c r="AL10157" s="35"/>
      <c r="AM10157" s="35"/>
      <c r="AN10157" s="35"/>
      <c r="AW10157" s="36" t="s">
        <v>349</v>
      </c>
      <c r="AX10157" s="36"/>
      <c r="AY10157" s="36"/>
      <c r="AZ10157" s="36"/>
      <c r="BA10157" s="36"/>
      <c r="BB10157" s="36"/>
      <c r="BC10157" s="36"/>
      <c r="BD10157" s="36"/>
      <c r="BE10157" s="36"/>
      <c r="BF10157" s="36"/>
      <c r="BG10157" s="36" t="s">
        <v>350</v>
      </c>
      <c r="BH10157" s="36"/>
      <c r="BI10157" s="36"/>
      <c r="BJ10157" s="36"/>
      <c r="BK10157" s="36"/>
      <c r="BL10157" s="36"/>
      <c r="BM10157" s="36"/>
      <c r="BN10157" s="36"/>
      <c r="BO10157" s="36"/>
      <c r="BP10157" s="36"/>
      <c r="BR10157" s="36" t="s">
        <v>21</v>
      </c>
      <c r="BS10157" s="36"/>
      <c r="BT10157" s="36"/>
      <c r="BU10157" s="36"/>
      <c r="BV10157" s="36"/>
      <c r="BW10157" s="36"/>
      <c r="BX10157" s="36"/>
      <c r="BY10157" s="36"/>
      <c r="BZ10157" s="36"/>
      <c r="CA10157" s="36"/>
      <c r="CC10157" s="36" t="s">
        <v>351</v>
      </c>
      <c r="CD10157" s="36"/>
      <c r="CE10157" s="36"/>
      <c r="CF10157" s="36"/>
      <c r="CG10157" s="36"/>
      <c r="CH10157" s="36"/>
      <c r="CI10157" s="36"/>
      <c r="CJ10157" s="36"/>
      <c r="CK10157" s="36"/>
      <c r="CN10157" s="36" t="s">
        <v>352</v>
      </c>
      <c r="CO10157" s="36"/>
      <c r="CP10157" s="36"/>
      <c r="CQ10157" s="36"/>
      <c r="CR10157" s="36"/>
      <c r="CS10157" s="36"/>
      <c r="CT10157" s="36"/>
      <c r="CU10157" s="36"/>
      <c r="CW10157" s="36" t="s">
        <v>21</v>
      </c>
      <c r="CX10157" s="36"/>
      <c r="CY10157" s="36"/>
      <c r="CZ10157" s="36"/>
      <c r="DA10157" s="36"/>
      <c r="DB10157" s="36"/>
      <c r="DC10157" s="36"/>
      <c r="DD10157" s="36"/>
    </row>
    <row r="10158" spans="1:109" ht="5.25" customHeight="1" x14ac:dyDescent="0.2"/>
    <row r="10159" spans="1:109" ht="4.5" customHeight="1" x14ac:dyDescent="0.2">
      <c r="A10159" s="70"/>
      <c r="B10159" s="70"/>
      <c r="C10159" s="70"/>
      <c r="D10159" s="70"/>
      <c r="E10159" s="70"/>
      <c r="F10159" s="70"/>
      <c r="G10159" s="70"/>
      <c r="H10159" s="70"/>
      <c r="I10159" s="70"/>
      <c r="J10159" s="70"/>
      <c r="K10159" s="70"/>
      <c r="L10159" s="70"/>
      <c r="M10159" s="70"/>
      <c r="N10159" s="70"/>
      <c r="O10159" s="70"/>
      <c r="P10159" s="70"/>
      <c r="Q10159" s="70"/>
      <c r="R10159" s="70"/>
      <c r="S10159" s="70"/>
      <c r="T10159" s="70"/>
      <c r="U10159" s="70"/>
      <c r="V10159" s="70"/>
      <c r="W10159" s="70"/>
      <c r="X10159" s="70"/>
      <c r="Y10159" s="70"/>
      <c r="Z10159" s="70"/>
      <c r="AA10159" s="70"/>
      <c r="AB10159" s="70"/>
      <c r="AC10159" s="70"/>
      <c r="AD10159" s="70"/>
      <c r="AE10159" s="70"/>
      <c r="AF10159" s="70"/>
      <c r="AG10159" s="70"/>
      <c r="AH10159" s="70"/>
      <c r="AI10159" s="70"/>
      <c r="AJ10159" s="70"/>
      <c r="AK10159" s="70"/>
      <c r="AL10159" s="70"/>
      <c r="AM10159" s="70"/>
      <c r="AN10159" s="70"/>
      <c r="AO10159" s="70"/>
      <c r="AP10159" s="70"/>
      <c r="AQ10159" s="70"/>
      <c r="AR10159" s="70"/>
      <c r="AS10159" s="70"/>
      <c r="AT10159" s="70"/>
      <c r="AU10159" s="70"/>
      <c r="AV10159" s="70"/>
      <c r="AW10159" s="70"/>
      <c r="AX10159" s="70"/>
      <c r="AY10159" s="70"/>
      <c r="AZ10159" s="70"/>
      <c r="BA10159" s="70"/>
      <c r="BB10159" s="70"/>
      <c r="BC10159" s="70"/>
      <c r="BD10159" s="70"/>
      <c r="BE10159" s="70"/>
      <c r="BF10159" s="70"/>
      <c r="BG10159" s="70"/>
      <c r="BH10159" s="70"/>
      <c r="BI10159" s="70"/>
      <c r="BJ10159" s="70"/>
      <c r="BK10159" s="70"/>
      <c r="BL10159" s="70"/>
      <c r="BM10159" s="70"/>
      <c r="BN10159" s="70"/>
      <c r="BO10159" s="70"/>
      <c r="BP10159" s="70"/>
      <c r="BQ10159" s="70"/>
      <c r="BR10159" s="70"/>
      <c r="BS10159" s="70"/>
      <c r="BT10159" s="70"/>
      <c r="BU10159" s="70"/>
      <c r="BV10159" s="70"/>
      <c r="BW10159" s="70"/>
      <c r="BX10159" s="70"/>
      <c r="BY10159" s="70"/>
      <c r="BZ10159" s="70"/>
      <c r="CA10159" s="70"/>
      <c r="CB10159" s="70"/>
      <c r="CC10159" s="70"/>
      <c r="CD10159" s="70"/>
      <c r="CE10159" s="70"/>
      <c r="CF10159" s="70"/>
      <c r="CG10159" s="70"/>
      <c r="CH10159" s="70"/>
      <c r="CI10159" s="70"/>
      <c r="CJ10159" s="70"/>
      <c r="CK10159" s="70"/>
      <c r="CL10159" s="70"/>
      <c r="CM10159" s="70"/>
      <c r="CN10159" s="70"/>
      <c r="CO10159" s="70"/>
      <c r="CP10159" s="70"/>
      <c r="CQ10159" s="70"/>
      <c r="CR10159" s="70"/>
      <c r="CS10159" s="70"/>
      <c r="CT10159" s="70"/>
      <c r="CU10159" s="70"/>
      <c r="CV10159" s="70"/>
      <c r="CW10159" s="70"/>
      <c r="CX10159" s="70"/>
      <c r="CY10159" s="70"/>
      <c r="CZ10159" s="70"/>
      <c r="DA10159" s="70"/>
      <c r="DB10159" s="70"/>
      <c r="DC10159" s="70"/>
      <c r="DD10159" s="70"/>
      <c r="DE10159" s="70"/>
    </row>
    <row r="10160" spans="1:109" ht="18.75" customHeight="1" x14ac:dyDescent="0.2">
      <c r="A10160" s="70"/>
      <c r="B10160" s="70"/>
      <c r="C10160" s="70"/>
      <c r="D10160" s="70"/>
      <c r="E10160" s="70"/>
      <c r="F10160" s="70"/>
      <c r="G10160" s="70"/>
      <c r="H10160" s="70"/>
      <c r="I10160" s="70"/>
      <c r="J10160" s="70"/>
      <c r="K10160" s="70"/>
      <c r="L10160" s="70"/>
      <c r="M10160" s="70"/>
      <c r="N10160" s="70"/>
      <c r="O10160" s="70"/>
      <c r="P10160" s="70"/>
      <c r="Q10160" s="70"/>
      <c r="R10160" s="70"/>
      <c r="S10160" s="70"/>
      <c r="T10160" s="70"/>
      <c r="U10160" s="70"/>
      <c r="V10160" s="70"/>
      <c r="W10160" s="70"/>
      <c r="X10160" s="70"/>
      <c r="Y10160" s="70"/>
      <c r="Z10160" s="70"/>
      <c r="AA10160" s="70"/>
      <c r="AB10160" s="70"/>
      <c r="AC10160" s="70"/>
      <c r="AD10160" s="70"/>
      <c r="AE10160" s="70"/>
      <c r="AF10160" s="70"/>
      <c r="AG10160" s="70"/>
      <c r="AH10160" s="70"/>
      <c r="AI10160" s="70"/>
      <c r="AJ10160" s="70"/>
      <c r="AK10160" s="70"/>
      <c r="AL10160" s="70"/>
      <c r="AM10160" s="70"/>
      <c r="AN10160" s="70"/>
      <c r="AO10160" s="70"/>
      <c r="AP10160" s="70"/>
      <c r="AQ10160" s="70"/>
      <c r="AR10160" s="70"/>
      <c r="AS10160" s="70"/>
      <c r="AT10160" s="70"/>
      <c r="AU10160" s="70"/>
      <c r="AV10160" s="70"/>
      <c r="AW10160" s="70"/>
      <c r="AX10160" s="70"/>
      <c r="AY10160" s="70"/>
      <c r="AZ10160" s="70"/>
      <c r="BA10160" s="70"/>
      <c r="BB10160" s="70"/>
      <c r="BC10160" s="70"/>
      <c r="BD10160" s="70"/>
      <c r="BE10160" s="70"/>
      <c r="BF10160" s="70"/>
      <c r="BG10160" s="70"/>
      <c r="BH10160" s="70"/>
      <c r="BI10160" s="70"/>
      <c r="BJ10160" s="70"/>
      <c r="BK10160" s="70"/>
      <c r="BL10160" s="70"/>
      <c r="BM10160" s="70"/>
      <c r="BN10160" s="70"/>
      <c r="BO10160" s="70"/>
      <c r="BP10160" s="70"/>
      <c r="BQ10160" s="70"/>
      <c r="BR10160" s="70"/>
      <c r="BS10160" s="70"/>
      <c r="BT10160" s="70"/>
      <c r="BU10160" s="70"/>
      <c r="BV10160" s="70"/>
      <c r="BW10160" s="70"/>
      <c r="BX10160" s="70"/>
      <c r="BY10160" s="70"/>
      <c r="BZ10160" s="70"/>
      <c r="CA10160" s="70"/>
      <c r="CB10160" s="70"/>
      <c r="CC10160" s="70"/>
      <c r="CD10160" s="70"/>
      <c r="CE10160" s="70"/>
      <c r="CF10160" s="70"/>
      <c r="CG10160" s="70"/>
      <c r="CH10160" s="70"/>
      <c r="CI10160" s="70"/>
      <c r="CJ10160" s="70"/>
      <c r="CK10160" s="70"/>
      <c r="CL10160" s="70"/>
      <c r="CM10160" s="70"/>
      <c r="CN10160" s="70"/>
      <c r="CO10160" s="70"/>
      <c r="CP10160" s="70"/>
      <c r="CQ10160" s="70"/>
      <c r="CR10160" s="70"/>
      <c r="CS10160" s="70"/>
      <c r="CT10160" s="70"/>
      <c r="CU10160" s="70"/>
      <c r="CV10160" s="70"/>
      <c r="CW10160" s="70"/>
      <c r="CX10160" s="70"/>
      <c r="CY10160" s="70"/>
      <c r="CZ10160" s="70"/>
      <c r="DA10160" s="70"/>
      <c r="DB10160" s="70"/>
      <c r="DC10160" s="70"/>
      <c r="DD10160" s="70"/>
      <c r="DE10160" s="70"/>
    </row>
    <row r="10161" spans="1:108" ht="13.5" customHeight="1" x14ac:dyDescent="0.2">
      <c r="A10161" s="61" t="s">
        <v>346</v>
      </c>
      <c r="B10161" s="61"/>
      <c r="C10161" s="61"/>
      <c r="E10161" s="61" t="s">
        <v>1242</v>
      </c>
      <c r="F10161" s="61"/>
      <c r="G10161" s="61"/>
      <c r="H10161" s="61"/>
      <c r="I10161" s="61"/>
      <c r="J10161" s="61"/>
      <c r="O10161" s="71" t="s">
        <v>1243</v>
      </c>
      <c r="P10161" s="71"/>
      <c r="Q10161" s="71"/>
      <c r="R10161" s="71"/>
      <c r="S10161" s="71"/>
      <c r="T10161" s="71"/>
      <c r="U10161" s="71"/>
      <c r="V10161" s="71"/>
      <c r="W10161" s="71"/>
      <c r="X10161" s="71"/>
      <c r="Y10161" s="71"/>
      <c r="Z10161" s="71"/>
      <c r="AA10161" s="71"/>
      <c r="AB10161" s="71"/>
      <c r="AC10161" s="71"/>
      <c r="AD10161" s="71"/>
      <c r="AE10161" s="71"/>
      <c r="AF10161" s="71"/>
      <c r="AG10161" s="71"/>
      <c r="AH10161" s="71"/>
      <c r="AI10161" s="71"/>
      <c r="AJ10161" s="71"/>
      <c r="AK10161" s="71"/>
      <c r="AL10161" s="71"/>
      <c r="AM10161" s="71"/>
      <c r="AN10161" s="71"/>
      <c r="AO10161" s="71"/>
      <c r="AP10161" s="71"/>
      <c r="AQ10161" s="71"/>
      <c r="AR10161" s="71"/>
      <c r="AS10161" s="71"/>
      <c r="AT10161" s="71"/>
    </row>
    <row r="10162" spans="1:108" ht="7.5" customHeight="1" x14ac:dyDescent="0.2"/>
    <row r="10163" spans="1:108" ht="13.5" customHeight="1" x14ac:dyDescent="0.2">
      <c r="A10163" s="41"/>
      <c r="B10163" s="29" t="s">
        <v>355</v>
      </c>
      <c r="C10163" s="29"/>
      <c r="D10163" s="29"/>
      <c r="E10163" s="29"/>
      <c r="F10163" s="29"/>
      <c r="G10163" s="29"/>
      <c r="H10163" s="29"/>
      <c r="I10163" s="29"/>
      <c r="J10163" s="29"/>
      <c r="K10163" s="29"/>
      <c r="L10163" s="29"/>
      <c r="M10163" s="29"/>
      <c r="N10163" s="29"/>
      <c r="O10163" s="29"/>
      <c r="P10163" s="29"/>
      <c r="Q10163" s="29"/>
      <c r="R10163" s="29"/>
      <c r="S10163" s="29"/>
      <c r="T10163" s="29"/>
      <c r="U10163" s="29"/>
      <c r="V10163" s="29"/>
      <c r="W10163" s="29"/>
      <c r="X10163" s="29"/>
      <c r="Y10163" s="29"/>
      <c r="Z10163" s="29"/>
      <c r="AA10163" s="29"/>
      <c r="AB10163" s="29"/>
      <c r="AC10163" s="29"/>
      <c r="AD10163" s="29"/>
      <c r="AE10163" s="29"/>
      <c r="AF10163" s="29"/>
      <c r="AG10163" s="29"/>
      <c r="AH10163" s="29"/>
      <c r="AI10163" s="29"/>
      <c r="AJ10163" s="29"/>
      <c r="AK10163" s="29"/>
      <c r="AL10163" s="29"/>
      <c r="AM10163" s="29"/>
      <c r="AN10163" s="29"/>
      <c r="AO10163" s="29"/>
      <c r="AP10163" s="29"/>
      <c r="AQ10163" s="29"/>
      <c r="AR10163" s="29"/>
      <c r="AS10163" s="29"/>
      <c r="AT10163" s="29"/>
      <c r="AU10163" s="29"/>
      <c r="AV10163" s="29"/>
    </row>
    <row r="10164" spans="1:108" ht="6" customHeight="1" x14ac:dyDescent="0.2">
      <c r="A10164" s="41"/>
    </row>
    <row r="10165" spans="1:108" ht="18" customHeight="1" x14ac:dyDescent="0.2">
      <c r="A10165" s="31" t="s">
        <v>1242</v>
      </c>
      <c r="B10165" s="31"/>
      <c r="C10165" s="31"/>
      <c r="G10165" s="31" t="s">
        <v>403</v>
      </c>
      <c r="H10165" s="31"/>
      <c r="I10165" s="31"/>
      <c r="J10165" s="11" t="s">
        <v>12</v>
      </c>
      <c r="L10165" s="31" t="s">
        <v>12</v>
      </c>
      <c r="M10165" s="31"/>
      <c r="N10165" s="12" t="s">
        <v>12</v>
      </c>
      <c r="O10165" s="31" t="s">
        <v>404</v>
      </c>
      <c r="P10165" s="31"/>
      <c r="Q10165" s="31"/>
      <c r="R10165" s="31"/>
      <c r="S10165" s="31"/>
      <c r="T10165" s="31"/>
      <c r="U10165" s="31"/>
      <c r="V10165" s="31"/>
      <c r="W10165" s="31"/>
      <c r="X10165" s="31"/>
      <c r="Y10165" s="31"/>
      <c r="Z10165" s="31"/>
      <c r="AA10165" s="31"/>
      <c r="AB10165" s="31"/>
      <c r="AC10165" s="31"/>
      <c r="AD10165" s="31"/>
      <c r="AE10165" s="31"/>
      <c r="AF10165" s="31"/>
      <c r="AG10165" s="31"/>
      <c r="AH10165" s="31"/>
      <c r="AI10165" s="31"/>
      <c r="AJ10165" s="31"/>
      <c r="AK10165" s="31"/>
      <c r="AL10165" s="31"/>
      <c r="AM10165" s="31"/>
      <c r="AN10165" s="31"/>
      <c r="AO10165" s="31"/>
      <c r="AP10165" s="31"/>
      <c r="AQ10165" s="31"/>
      <c r="AR10165" s="31"/>
      <c r="AS10165" s="31"/>
      <c r="AT10165" s="31"/>
      <c r="AW10165" s="32">
        <v>14706.43</v>
      </c>
      <c r="AX10165" s="32"/>
      <c r="AY10165" s="32"/>
      <c r="AZ10165" s="32"/>
      <c r="BA10165" s="32"/>
      <c r="BB10165" s="32"/>
      <c r="BC10165" s="32"/>
      <c r="BD10165" s="32"/>
      <c r="BE10165" s="32"/>
      <c r="BF10165" s="32"/>
      <c r="BG10165" s="32">
        <v>10000</v>
      </c>
      <c r="BH10165" s="32"/>
      <c r="BI10165" s="32"/>
      <c r="BJ10165" s="32"/>
      <c r="BK10165" s="32"/>
      <c r="BL10165" s="32"/>
      <c r="BM10165" s="32"/>
      <c r="BN10165" s="32"/>
      <c r="BO10165" s="32"/>
      <c r="BP10165" s="32"/>
      <c r="BR10165" s="32">
        <v>4706.43</v>
      </c>
      <c r="BS10165" s="32"/>
      <c r="BT10165" s="32"/>
      <c r="BU10165" s="32"/>
      <c r="BV10165" s="32"/>
      <c r="BW10165" s="32"/>
      <c r="BX10165" s="32"/>
      <c r="BY10165" s="32"/>
      <c r="BZ10165" s="32"/>
      <c r="CA10165" s="32"/>
      <c r="CC10165" s="32">
        <v>15181.01</v>
      </c>
      <c r="CD10165" s="32"/>
      <c r="CE10165" s="32"/>
      <c r="CF10165" s="32"/>
      <c r="CG10165" s="32"/>
      <c r="CH10165" s="32"/>
      <c r="CI10165" s="32"/>
      <c r="CJ10165" s="32"/>
      <c r="CK10165" s="32"/>
      <c r="CN10165" s="32">
        <v>10000</v>
      </c>
      <c r="CO10165" s="32"/>
      <c r="CP10165" s="32"/>
      <c r="CQ10165" s="32"/>
      <c r="CR10165" s="32"/>
      <c r="CS10165" s="32"/>
      <c r="CT10165" s="32"/>
      <c r="CU10165" s="32"/>
      <c r="CW10165" s="32">
        <v>5181.01</v>
      </c>
      <c r="CX10165" s="32"/>
      <c r="CY10165" s="32"/>
      <c r="CZ10165" s="32"/>
      <c r="DA10165" s="32"/>
      <c r="DB10165" s="32"/>
      <c r="DC10165" s="32"/>
      <c r="DD10165" s="32"/>
    </row>
    <row r="10166" spans="1:108" ht="18" customHeight="1" x14ac:dyDescent="0.2">
      <c r="A10166" s="31" t="s">
        <v>1242</v>
      </c>
      <c r="B10166" s="31"/>
      <c r="C10166" s="31"/>
      <c r="G10166" s="31" t="s">
        <v>1244</v>
      </c>
      <c r="H10166" s="31"/>
      <c r="I10166" s="31"/>
      <c r="J10166" s="11" t="s">
        <v>12</v>
      </c>
      <c r="L10166" s="31" t="s">
        <v>12</v>
      </c>
      <c r="M10166" s="31"/>
      <c r="N10166" s="12" t="s">
        <v>12</v>
      </c>
      <c r="O10166" s="31" t="s">
        <v>1245</v>
      </c>
      <c r="P10166" s="31"/>
      <c r="Q10166" s="31"/>
      <c r="R10166" s="31"/>
      <c r="S10166" s="31"/>
      <c r="T10166" s="31"/>
      <c r="U10166" s="31"/>
      <c r="V10166" s="31"/>
      <c r="W10166" s="31"/>
      <c r="X10166" s="31"/>
      <c r="Y10166" s="31"/>
      <c r="Z10166" s="31"/>
      <c r="AA10166" s="31"/>
      <c r="AB10166" s="31"/>
      <c r="AC10166" s="31"/>
      <c r="AD10166" s="31"/>
      <c r="AE10166" s="31"/>
      <c r="AF10166" s="31"/>
      <c r="AG10166" s="31"/>
      <c r="AH10166" s="31"/>
      <c r="AI10166" s="31"/>
      <c r="AJ10166" s="31"/>
      <c r="AK10166" s="31"/>
      <c r="AL10166" s="31"/>
      <c r="AM10166" s="31"/>
      <c r="AN10166" s="31"/>
      <c r="AO10166" s="31"/>
      <c r="AP10166" s="31"/>
      <c r="AQ10166" s="31"/>
      <c r="AR10166" s="31"/>
      <c r="AS10166" s="31"/>
      <c r="AT10166" s="31"/>
      <c r="AW10166" s="32">
        <v>726181.5</v>
      </c>
      <c r="AX10166" s="32"/>
      <c r="AY10166" s="32"/>
      <c r="AZ10166" s="32"/>
      <c r="BA10166" s="32"/>
      <c r="BB10166" s="32"/>
      <c r="BC10166" s="32"/>
      <c r="BD10166" s="32"/>
      <c r="BE10166" s="32"/>
      <c r="BF10166" s="32"/>
      <c r="BG10166" s="32">
        <v>724600</v>
      </c>
      <c r="BH10166" s="32"/>
      <c r="BI10166" s="32"/>
      <c r="BJ10166" s="32"/>
      <c r="BK10166" s="32"/>
      <c r="BL10166" s="32"/>
      <c r="BM10166" s="32"/>
      <c r="BN10166" s="32"/>
      <c r="BO10166" s="32"/>
      <c r="BP10166" s="32"/>
      <c r="BR10166" s="32">
        <v>1581.5</v>
      </c>
      <c r="BS10166" s="32"/>
      <c r="BT10166" s="32"/>
      <c r="BU10166" s="32"/>
      <c r="BV10166" s="32"/>
      <c r="BW10166" s="32"/>
      <c r="BX10166" s="32"/>
      <c r="BY10166" s="32"/>
      <c r="BZ10166" s="32"/>
      <c r="CA10166" s="32"/>
      <c r="CC10166" s="32">
        <v>726181.5</v>
      </c>
      <c r="CD10166" s="32"/>
      <c r="CE10166" s="32"/>
      <c r="CF10166" s="32"/>
      <c r="CG10166" s="32"/>
      <c r="CH10166" s="32"/>
      <c r="CI10166" s="32"/>
      <c r="CJ10166" s="32"/>
      <c r="CK10166" s="32"/>
      <c r="CN10166" s="32">
        <v>724600</v>
      </c>
      <c r="CO10166" s="32"/>
      <c r="CP10166" s="32"/>
      <c r="CQ10166" s="32"/>
      <c r="CR10166" s="32"/>
      <c r="CS10166" s="32"/>
      <c r="CT10166" s="32"/>
      <c r="CU10166" s="32"/>
      <c r="CW10166" s="32">
        <v>1581.5</v>
      </c>
      <c r="CX10166" s="32"/>
      <c r="CY10166" s="32"/>
      <c r="CZ10166" s="32"/>
      <c r="DA10166" s="32"/>
      <c r="DB10166" s="32"/>
      <c r="DC10166" s="32"/>
      <c r="DD10166" s="32"/>
    </row>
    <row r="10167" spans="1:108" ht="18" customHeight="1" x14ac:dyDescent="0.2">
      <c r="A10167" s="31" t="s">
        <v>1242</v>
      </c>
      <c r="B10167" s="31"/>
      <c r="C10167" s="31"/>
      <c r="G10167" s="31" t="s">
        <v>1246</v>
      </c>
      <c r="H10167" s="31"/>
      <c r="I10167" s="31"/>
      <c r="J10167" s="11" t="s">
        <v>12</v>
      </c>
      <c r="L10167" s="31" t="s">
        <v>12</v>
      </c>
      <c r="M10167" s="31"/>
      <c r="N10167" s="12" t="s">
        <v>12</v>
      </c>
      <c r="O10167" s="31" t="s">
        <v>1247</v>
      </c>
      <c r="P10167" s="31"/>
      <c r="Q10167" s="31"/>
      <c r="R10167" s="31"/>
      <c r="S10167" s="31"/>
      <c r="T10167" s="31"/>
      <c r="U10167" s="31"/>
      <c r="V10167" s="31"/>
      <c r="W10167" s="31"/>
      <c r="X10167" s="31"/>
      <c r="Y10167" s="31"/>
      <c r="Z10167" s="31"/>
      <c r="AA10167" s="31"/>
      <c r="AB10167" s="31"/>
      <c r="AC10167" s="31"/>
      <c r="AD10167" s="31"/>
      <c r="AE10167" s="31"/>
      <c r="AF10167" s="31"/>
      <c r="AG10167" s="31"/>
      <c r="AH10167" s="31"/>
      <c r="AI10167" s="31"/>
      <c r="AJ10167" s="31"/>
      <c r="AK10167" s="31"/>
      <c r="AL10167" s="31"/>
      <c r="AM10167" s="31"/>
      <c r="AN10167" s="31"/>
      <c r="AO10167" s="31"/>
      <c r="AP10167" s="31"/>
      <c r="AQ10167" s="31"/>
      <c r="AR10167" s="31"/>
      <c r="AS10167" s="31"/>
      <c r="AT10167" s="31"/>
      <c r="AW10167" s="32">
        <v>270396.75</v>
      </c>
      <c r="AX10167" s="32"/>
      <c r="AY10167" s="32"/>
      <c r="AZ10167" s="32"/>
      <c r="BA10167" s="32"/>
      <c r="BB10167" s="32"/>
      <c r="BC10167" s="32"/>
      <c r="BD10167" s="32"/>
      <c r="BE10167" s="32"/>
      <c r="BF10167" s="32"/>
      <c r="BG10167" s="32">
        <v>200000</v>
      </c>
      <c r="BH10167" s="32"/>
      <c r="BI10167" s="32"/>
      <c r="BJ10167" s="32"/>
      <c r="BK10167" s="32"/>
      <c r="BL10167" s="32"/>
      <c r="BM10167" s="32"/>
      <c r="BN10167" s="32"/>
      <c r="BO10167" s="32"/>
      <c r="BP10167" s="32"/>
      <c r="BR10167" s="32">
        <v>70396.75</v>
      </c>
      <c r="BS10167" s="32"/>
      <c r="BT10167" s="32"/>
      <c r="BU10167" s="32"/>
      <c r="BV10167" s="32"/>
      <c r="BW10167" s="32"/>
      <c r="BX10167" s="32"/>
      <c r="BY10167" s="32"/>
      <c r="BZ10167" s="32"/>
      <c r="CA10167" s="32"/>
      <c r="CC10167" s="32">
        <v>270396.75</v>
      </c>
      <c r="CD10167" s="32"/>
      <c r="CE10167" s="32"/>
      <c r="CF10167" s="32"/>
      <c r="CG10167" s="32"/>
      <c r="CH10167" s="32"/>
      <c r="CI10167" s="32"/>
      <c r="CJ10167" s="32"/>
      <c r="CK10167" s="32"/>
      <c r="CN10167" s="32">
        <v>200000</v>
      </c>
      <c r="CO10167" s="32"/>
      <c r="CP10167" s="32"/>
      <c r="CQ10167" s="32"/>
      <c r="CR10167" s="32"/>
      <c r="CS10167" s="32"/>
      <c r="CT10167" s="32"/>
      <c r="CU10167" s="32"/>
      <c r="CW10167" s="32">
        <v>70396.75</v>
      </c>
      <c r="CX10167" s="32"/>
      <c r="CY10167" s="32"/>
      <c r="CZ10167" s="32"/>
      <c r="DA10167" s="32"/>
      <c r="DB10167" s="32"/>
      <c r="DC10167" s="32"/>
      <c r="DD10167" s="32"/>
    </row>
    <row r="10168" spans="1:108" ht="12.75" hidden="1" customHeight="1" x14ac:dyDescent="0.2">
      <c r="A10168" s="68"/>
      <c r="B10168" s="37" t="s">
        <v>181</v>
      </c>
      <c r="C10168" s="37"/>
      <c r="D10168" s="31" t="s">
        <v>409</v>
      </c>
      <c r="E10168" s="31"/>
      <c r="F10168" s="31"/>
      <c r="G10168" s="31"/>
      <c r="H10168" s="31"/>
      <c r="I10168" s="31"/>
      <c r="J10168" s="31"/>
      <c r="O10168" s="31" t="s">
        <v>410</v>
      </c>
      <c r="P10168" s="31"/>
      <c r="Q10168" s="31"/>
      <c r="R10168" s="31"/>
      <c r="S10168" s="31"/>
      <c r="T10168" s="31"/>
      <c r="U10168" s="31"/>
      <c r="V10168" s="31"/>
      <c r="W10168" s="31"/>
      <c r="X10168" s="31"/>
      <c r="Y10168" s="31"/>
      <c r="Z10168" s="31"/>
      <c r="AA10168" s="31"/>
      <c r="AB10168" s="31"/>
      <c r="AC10168" s="31"/>
      <c r="AD10168" s="31"/>
      <c r="AE10168" s="31"/>
      <c r="AF10168" s="31"/>
      <c r="AG10168" s="31"/>
      <c r="AH10168" s="31"/>
      <c r="AI10168" s="31"/>
      <c r="AJ10168" s="31"/>
      <c r="AK10168" s="31"/>
      <c r="AL10168" s="31"/>
      <c r="AM10168" s="31"/>
      <c r="AN10168" s="31"/>
      <c r="AO10168" s="31"/>
      <c r="AP10168" s="31"/>
      <c r="AQ10168" s="31"/>
      <c r="AR10168" s="31"/>
      <c r="AS10168" s="31"/>
      <c r="AT10168" s="31"/>
      <c r="AW10168" s="32">
        <v>1011284.68</v>
      </c>
      <c r="AX10168" s="32"/>
      <c r="AY10168" s="32"/>
      <c r="AZ10168" s="32"/>
      <c r="BA10168" s="32"/>
      <c r="BB10168" s="32"/>
      <c r="BC10168" s="32"/>
      <c r="BD10168" s="32"/>
      <c r="BE10168" s="32"/>
      <c r="BF10168" s="32"/>
      <c r="BG10168" s="32">
        <v>934600</v>
      </c>
      <c r="BH10168" s="32"/>
      <c r="BI10168" s="32"/>
      <c r="BJ10168" s="32"/>
      <c r="BK10168" s="32"/>
      <c r="BL10168" s="32"/>
      <c r="BM10168" s="32"/>
      <c r="BN10168" s="32"/>
      <c r="BO10168" s="32"/>
      <c r="BP10168" s="32"/>
      <c r="BR10168" s="32">
        <v>76684.679999999993</v>
      </c>
      <c r="BS10168" s="32"/>
      <c r="BT10168" s="32"/>
      <c r="BU10168" s="32"/>
      <c r="BV10168" s="32"/>
      <c r="BW10168" s="32"/>
      <c r="BX10168" s="32"/>
      <c r="BY10168" s="32"/>
      <c r="BZ10168" s="32"/>
      <c r="CA10168" s="32"/>
      <c r="CC10168" s="32">
        <v>1011759.26</v>
      </c>
      <c r="CD10168" s="32"/>
      <c r="CE10168" s="32"/>
      <c r="CF10168" s="32"/>
      <c r="CG10168" s="32"/>
      <c r="CH10168" s="32"/>
      <c r="CI10168" s="32"/>
      <c r="CJ10168" s="32"/>
      <c r="CK10168" s="32"/>
      <c r="CN10168" s="32">
        <v>934600</v>
      </c>
      <c r="CO10168" s="32"/>
      <c r="CP10168" s="32"/>
      <c r="CQ10168" s="32"/>
      <c r="CR10168" s="32"/>
      <c r="CS10168" s="32"/>
      <c r="CT10168" s="32"/>
      <c r="CU10168" s="32"/>
      <c r="CW10168" s="32">
        <v>77159.259999999995</v>
      </c>
      <c r="CX10168" s="32"/>
      <c r="CY10168" s="32"/>
      <c r="CZ10168" s="32"/>
      <c r="DA10168" s="32"/>
      <c r="DB10168" s="32"/>
      <c r="DC10168" s="32"/>
      <c r="DD10168" s="32"/>
    </row>
    <row r="10169" spans="1:108" ht="13.5" customHeight="1" x14ac:dyDescent="0.2">
      <c r="A10169" s="68"/>
      <c r="B10169" s="37"/>
      <c r="C10169" s="37"/>
      <c r="D10169" s="31"/>
      <c r="E10169" s="31"/>
      <c r="F10169" s="31"/>
      <c r="G10169" s="31"/>
      <c r="H10169" s="31"/>
      <c r="I10169" s="31"/>
      <c r="J10169" s="31"/>
      <c r="O10169" s="31"/>
      <c r="P10169" s="31"/>
      <c r="Q10169" s="31"/>
      <c r="R10169" s="31"/>
      <c r="S10169" s="31"/>
      <c r="T10169" s="31"/>
      <c r="U10169" s="31"/>
      <c r="V10169" s="31"/>
      <c r="W10169" s="31"/>
      <c r="X10169" s="31"/>
      <c r="Y10169" s="31"/>
      <c r="Z10169" s="31"/>
      <c r="AA10169" s="31"/>
      <c r="AB10169" s="31"/>
      <c r="AC10169" s="31"/>
      <c r="AD10169" s="31"/>
      <c r="AE10169" s="31"/>
      <c r="AF10169" s="31"/>
      <c r="AG10169" s="31"/>
      <c r="AH10169" s="31"/>
      <c r="AI10169" s="31"/>
      <c r="AJ10169" s="31"/>
      <c r="AK10169" s="31"/>
      <c r="AL10169" s="31"/>
      <c r="AM10169" s="31"/>
      <c r="AN10169" s="31"/>
      <c r="AO10169" s="31"/>
      <c r="AP10169" s="31"/>
      <c r="AQ10169" s="31"/>
      <c r="AR10169" s="31"/>
      <c r="AS10169" s="31"/>
      <c r="AT10169" s="31"/>
      <c r="AW10169" s="32"/>
      <c r="AX10169" s="32"/>
      <c r="AY10169" s="32"/>
      <c r="AZ10169" s="32"/>
      <c r="BA10169" s="32"/>
      <c r="BB10169" s="32"/>
      <c r="BC10169" s="32"/>
      <c r="BD10169" s="32"/>
      <c r="BE10169" s="32"/>
      <c r="BF10169" s="32"/>
      <c r="BG10169" s="32"/>
      <c r="BH10169" s="32"/>
      <c r="BI10169" s="32"/>
      <c r="BJ10169" s="32"/>
      <c r="BK10169" s="32"/>
      <c r="BL10169" s="32"/>
      <c r="BM10169" s="32"/>
      <c r="BN10169" s="32"/>
      <c r="BO10169" s="32"/>
      <c r="BP10169" s="32"/>
      <c r="BR10169" s="32"/>
      <c r="BS10169" s="32"/>
      <c r="BT10169" s="32"/>
      <c r="BU10169" s="32"/>
      <c r="BV10169" s="32"/>
      <c r="BW10169" s="32"/>
      <c r="BX10169" s="32"/>
      <c r="BY10169" s="32"/>
      <c r="BZ10169" s="32"/>
      <c r="CA10169" s="32"/>
      <c r="CC10169" s="32"/>
      <c r="CD10169" s="32"/>
      <c r="CE10169" s="32"/>
      <c r="CF10169" s="32"/>
      <c r="CG10169" s="32"/>
      <c r="CH10169" s="32"/>
      <c r="CI10169" s="32"/>
      <c r="CJ10169" s="32"/>
      <c r="CK10169" s="32"/>
      <c r="CN10169" s="32"/>
      <c r="CO10169" s="32"/>
      <c r="CP10169" s="32"/>
      <c r="CQ10169" s="32"/>
      <c r="CR10169" s="32"/>
      <c r="CS10169" s="32"/>
      <c r="CT10169" s="32"/>
      <c r="CU10169" s="32"/>
      <c r="CW10169" s="32"/>
      <c r="CX10169" s="32"/>
      <c r="CY10169" s="32"/>
      <c r="CZ10169" s="32"/>
      <c r="DA10169" s="32"/>
      <c r="DB10169" s="32"/>
      <c r="DC10169" s="32"/>
      <c r="DD10169" s="32"/>
    </row>
    <row r="10170" spans="1:108" ht="6" customHeight="1" x14ac:dyDescent="0.2">
      <c r="A10170" s="68"/>
    </row>
    <row r="10171" spans="1:108" ht="18" customHeight="1" x14ac:dyDescent="0.2">
      <c r="A10171" s="31" t="s">
        <v>1242</v>
      </c>
      <c r="B10171" s="31"/>
      <c r="C10171" s="31"/>
      <c r="G10171" s="31" t="s">
        <v>411</v>
      </c>
      <c r="H10171" s="31"/>
      <c r="I10171" s="31"/>
      <c r="J10171" s="11" t="s">
        <v>12</v>
      </c>
      <c r="L10171" s="31" t="s">
        <v>12</v>
      </c>
      <c r="M10171" s="31"/>
      <c r="N10171" s="12" t="s">
        <v>12</v>
      </c>
      <c r="O10171" s="31" t="s">
        <v>412</v>
      </c>
      <c r="P10171" s="31"/>
      <c r="Q10171" s="31"/>
      <c r="R10171" s="31"/>
      <c r="S10171" s="31"/>
      <c r="T10171" s="31"/>
      <c r="U10171" s="31"/>
      <c r="V10171" s="31"/>
      <c r="W10171" s="31"/>
      <c r="X10171" s="31"/>
      <c r="Y10171" s="31"/>
      <c r="Z10171" s="31"/>
      <c r="AA10171" s="31"/>
      <c r="AB10171" s="31"/>
      <c r="AC10171" s="31"/>
      <c r="AD10171" s="31"/>
      <c r="AE10171" s="31"/>
      <c r="AF10171" s="31"/>
      <c r="AG10171" s="31"/>
      <c r="AH10171" s="31"/>
      <c r="AI10171" s="31"/>
      <c r="AJ10171" s="31"/>
      <c r="AK10171" s="31"/>
      <c r="AL10171" s="31"/>
      <c r="AM10171" s="31"/>
      <c r="AN10171" s="31"/>
      <c r="AO10171" s="31"/>
      <c r="AP10171" s="31"/>
      <c r="AQ10171" s="31"/>
      <c r="AR10171" s="31"/>
      <c r="AS10171" s="31"/>
      <c r="AT10171" s="31"/>
      <c r="AW10171" s="32">
        <v>570</v>
      </c>
      <c r="AX10171" s="32"/>
      <c r="AY10171" s="32"/>
      <c r="AZ10171" s="32"/>
      <c r="BA10171" s="32"/>
      <c r="BB10171" s="32"/>
      <c r="BC10171" s="32"/>
      <c r="BD10171" s="32"/>
      <c r="BE10171" s="32"/>
      <c r="BF10171" s="32"/>
      <c r="BG10171" s="32">
        <v>1200</v>
      </c>
      <c r="BH10171" s="32"/>
      <c r="BI10171" s="32"/>
      <c r="BJ10171" s="32"/>
      <c r="BK10171" s="32"/>
      <c r="BL10171" s="32"/>
      <c r="BM10171" s="32"/>
      <c r="BN10171" s="32"/>
      <c r="BO10171" s="32"/>
      <c r="BP10171" s="32"/>
      <c r="BR10171" s="32">
        <v>-630</v>
      </c>
      <c r="BS10171" s="32"/>
      <c r="BT10171" s="32"/>
      <c r="BU10171" s="32"/>
      <c r="BV10171" s="32"/>
      <c r="BW10171" s="32"/>
      <c r="BX10171" s="32"/>
      <c r="BY10171" s="32"/>
      <c r="BZ10171" s="32"/>
      <c r="CA10171" s="32"/>
      <c r="CC10171" s="32">
        <v>570</v>
      </c>
      <c r="CD10171" s="32"/>
      <c r="CE10171" s="32"/>
      <c r="CF10171" s="32"/>
      <c r="CG10171" s="32"/>
      <c r="CH10171" s="32"/>
      <c r="CI10171" s="32"/>
      <c r="CJ10171" s="32"/>
      <c r="CK10171" s="32"/>
      <c r="CN10171" s="32">
        <v>1200</v>
      </c>
      <c r="CO10171" s="32"/>
      <c r="CP10171" s="32"/>
      <c r="CQ10171" s="32"/>
      <c r="CR10171" s="32"/>
      <c r="CS10171" s="32"/>
      <c r="CT10171" s="32"/>
      <c r="CU10171" s="32"/>
      <c r="CW10171" s="32">
        <v>-630</v>
      </c>
      <c r="CX10171" s="32"/>
      <c r="CY10171" s="32"/>
      <c r="CZ10171" s="32"/>
      <c r="DA10171" s="32"/>
      <c r="DB10171" s="32"/>
      <c r="DC10171" s="32"/>
      <c r="DD10171" s="32"/>
    </row>
    <row r="10172" spans="1:108" ht="12.75" hidden="1" customHeight="1" x14ac:dyDescent="0.2">
      <c r="A10172" s="68"/>
      <c r="B10172" s="37" t="s">
        <v>181</v>
      </c>
      <c r="C10172" s="37"/>
      <c r="D10172" s="31" t="s">
        <v>415</v>
      </c>
      <c r="E10172" s="31"/>
      <c r="F10172" s="31"/>
      <c r="G10172" s="31"/>
      <c r="H10172" s="31"/>
      <c r="I10172" s="31"/>
      <c r="J10172" s="31"/>
      <c r="O10172" s="31" t="s">
        <v>416</v>
      </c>
      <c r="P10172" s="31"/>
      <c r="Q10172" s="31"/>
      <c r="R10172" s="31"/>
      <c r="S10172" s="31"/>
      <c r="T10172" s="31"/>
      <c r="U10172" s="31"/>
      <c r="V10172" s="31"/>
      <c r="W10172" s="31"/>
      <c r="X10172" s="31"/>
      <c r="Y10172" s="31"/>
      <c r="Z10172" s="31"/>
      <c r="AA10172" s="31"/>
      <c r="AB10172" s="31"/>
      <c r="AC10172" s="31"/>
      <c r="AD10172" s="31"/>
      <c r="AE10172" s="31"/>
      <c r="AF10172" s="31"/>
      <c r="AG10172" s="31"/>
      <c r="AH10172" s="31"/>
      <c r="AI10172" s="31"/>
      <c r="AJ10172" s="31"/>
      <c r="AK10172" s="31"/>
      <c r="AL10172" s="31"/>
      <c r="AM10172" s="31"/>
      <c r="AN10172" s="31"/>
      <c r="AO10172" s="31"/>
      <c r="AP10172" s="31"/>
      <c r="AQ10172" s="31"/>
      <c r="AR10172" s="31"/>
      <c r="AS10172" s="31"/>
      <c r="AT10172" s="31"/>
      <c r="AW10172" s="32">
        <v>570</v>
      </c>
      <c r="AX10172" s="32"/>
      <c r="AY10172" s="32"/>
      <c r="AZ10172" s="32"/>
      <c r="BA10172" s="32"/>
      <c r="BB10172" s="32"/>
      <c r="BC10172" s="32"/>
      <c r="BD10172" s="32"/>
      <c r="BE10172" s="32"/>
      <c r="BF10172" s="32"/>
      <c r="BG10172" s="32">
        <v>1200</v>
      </c>
      <c r="BH10172" s="32"/>
      <c r="BI10172" s="32"/>
      <c r="BJ10172" s="32"/>
      <c r="BK10172" s="32"/>
      <c r="BL10172" s="32"/>
      <c r="BM10172" s="32"/>
      <c r="BN10172" s="32"/>
      <c r="BO10172" s="32"/>
      <c r="BP10172" s="32"/>
      <c r="BR10172" s="32">
        <v>-630</v>
      </c>
      <c r="BS10172" s="32"/>
      <c r="BT10172" s="32"/>
      <c r="BU10172" s="32"/>
      <c r="BV10172" s="32"/>
      <c r="BW10172" s="32"/>
      <c r="BX10172" s="32"/>
      <c r="BY10172" s="32"/>
      <c r="BZ10172" s="32"/>
      <c r="CA10172" s="32"/>
      <c r="CC10172" s="32">
        <v>570</v>
      </c>
      <c r="CD10172" s="32"/>
      <c r="CE10172" s="32"/>
      <c r="CF10172" s="32"/>
      <c r="CG10172" s="32"/>
      <c r="CH10172" s="32"/>
      <c r="CI10172" s="32"/>
      <c r="CJ10172" s="32"/>
      <c r="CK10172" s="32"/>
      <c r="CN10172" s="32">
        <v>1200</v>
      </c>
      <c r="CO10172" s="32"/>
      <c r="CP10172" s="32"/>
      <c r="CQ10172" s="32"/>
      <c r="CR10172" s="32"/>
      <c r="CS10172" s="32"/>
      <c r="CT10172" s="32"/>
      <c r="CU10172" s="32"/>
      <c r="CW10172" s="32">
        <v>-630</v>
      </c>
      <c r="CX10172" s="32"/>
      <c r="CY10172" s="32"/>
      <c r="CZ10172" s="32"/>
      <c r="DA10172" s="32"/>
      <c r="DB10172" s="32"/>
      <c r="DC10172" s="32"/>
      <c r="DD10172" s="32"/>
    </row>
    <row r="10173" spans="1:108" ht="13.5" customHeight="1" x14ac:dyDescent="0.2">
      <c r="A10173" s="68"/>
      <c r="B10173" s="37"/>
      <c r="C10173" s="37"/>
      <c r="D10173" s="31"/>
      <c r="E10173" s="31"/>
      <c r="F10173" s="31"/>
      <c r="G10173" s="31"/>
      <c r="H10173" s="31"/>
      <c r="I10173" s="31"/>
      <c r="J10173" s="31"/>
      <c r="O10173" s="31"/>
      <c r="P10173" s="31"/>
      <c r="Q10173" s="31"/>
      <c r="R10173" s="31"/>
      <c r="S10173" s="31"/>
      <c r="T10173" s="31"/>
      <c r="U10173" s="31"/>
      <c r="V10173" s="31"/>
      <c r="W10173" s="31"/>
      <c r="X10173" s="31"/>
      <c r="Y10173" s="31"/>
      <c r="Z10173" s="31"/>
      <c r="AA10173" s="31"/>
      <c r="AB10173" s="31"/>
      <c r="AC10173" s="31"/>
      <c r="AD10173" s="31"/>
      <c r="AE10173" s="31"/>
      <c r="AF10173" s="31"/>
      <c r="AG10173" s="31"/>
      <c r="AH10173" s="31"/>
      <c r="AI10173" s="31"/>
      <c r="AJ10173" s="31"/>
      <c r="AK10173" s="31"/>
      <c r="AL10173" s="31"/>
      <c r="AM10173" s="31"/>
      <c r="AN10173" s="31"/>
      <c r="AO10173" s="31"/>
      <c r="AP10173" s="31"/>
      <c r="AQ10173" s="31"/>
      <c r="AR10173" s="31"/>
      <c r="AS10173" s="31"/>
      <c r="AT10173" s="31"/>
      <c r="AW10173" s="32"/>
      <c r="AX10173" s="32"/>
      <c r="AY10173" s="32"/>
      <c r="AZ10173" s="32"/>
      <c r="BA10173" s="32"/>
      <c r="BB10173" s="32"/>
      <c r="BC10173" s="32"/>
      <c r="BD10173" s="32"/>
      <c r="BE10173" s="32"/>
      <c r="BF10173" s="32"/>
      <c r="BG10173" s="32"/>
      <c r="BH10173" s="32"/>
      <c r="BI10173" s="32"/>
      <c r="BJ10173" s="32"/>
      <c r="BK10173" s="32"/>
      <c r="BL10173" s="32"/>
      <c r="BM10173" s="32"/>
      <c r="BN10173" s="32"/>
      <c r="BO10173" s="32"/>
      <c r="BP10173" s="32"/>
      <c r="BR10173" s="32"/>
      <c r="BS10173" s="32"/>
      <c r="BT10173" s="32"/>
      <c r="BU10173" s="32"/>
      <c r="BV10173" s="32"/>
      <c r="BW10173" s="32"/>
      <c r="BX10173" s="32"/>
      <c r="BY10173" s="32"/>
      <c r="BZ10173" s="32"/>
      <c r="CA10173" s="32"/>
      <c r="CC10173" s="32"/>
      <c r="CD10173" s="32"/>
      <c r="CE10173" s="32"/>
      <c r="CF10173" s="32"/>
      <c r="CG10173" s="32"/>
      <c r="CH10173" s="32"/>
      <c r="CI10173" s="32"/>
      <c r="CJ10173" s="32"/>
      <c r="CK10173" s="32"/>
      <c r="CN10173" s="32"/>
      <c r="CO10173" s="32"/>
      <c r="CP10173" s="32"/>
      <c r="CQ10173" s="32"/>
      <c r="CR10173" s="32"/>
      <c r="CS10173" s="32"/>
      <c r="CT10173" s="32"/>
      <c r="CU10173" s="32"/>
      <c r="CW10173" s="32"/>
      <c r="CX10173" s="32"/>
      <c r="CY10173" s="32"/>
      <c r="CZ10173" s="32"/>
      <c r="DA10173" s="32"/>
      <c r="DB10173" s="32"/>
      <c r="DC10173" s="32"/>
      <c r="DD10173" s="32"/>
    </row>
    <row r="10174" spans="1:108" ht="6" customHeight="1" x14ac:dyDescent="0.2">
      <c r="A10174" s="68"/>
    </row>
    <row r="10175" spans="1:108" ht="18" customHeight="1" x14ac:dyDescent="0.2">
      <c r="A10175" s="31" t="s">
        <v>1242</v>
      </c>
      <c r="B10175" s="31"/>
      <c r="C10175" s="31"/>
      <c r="G10175" s="31" t="s">
        <v>421</v>
      </c>
      <c r="H10175" s="31"/>
      <c r="I10175" s="31"/>
      <c r="J10175" s="11" t="s">
        <v>12</v>
      </c>
      <c r="L10175" s="31" t="s">
        <v>12</v>
      </c>
      <c r="M10175" s="31"/>
      <c r="N10175" s="12" t="s">
        <v>12</v>
      </c>
      <c r="O10175" s="31" t="s">
        <v>422</v>
      </c>
      <c r="P10175" s="31"/>
      <c r="Q10175" s="31"/>
      <c r="R10175" s="31"/>
      <c r="S10175" s="31"/>
      <c r="T10175" s="31"/>
      <c r="U10175" s="31"/>
      <c r="V10175" s="31"/>
      <c r="W10175" s="31"/>
      <c r="X10175" s="31"/>
      <c r="Y10175" s="31"/>
      <c r="Z10175" s="31"/>
      <c r="AA10175" s="31"/>
      <c r="AB10175" s="31"/>
      <c r="AC10175" s="31"/>
      <c r="AD10175" s="31"/>
      <c r="AE10175" s="31"/>
      <c r="AF10175" s="31"/>
      <c r="AG10175" s="31"/>
      <c r="AH10175" s="31"/>
      <c r="AI10175" s="31"/>
      <c r="AJ10175" s="31"/>
      <c r="AK10175" s="31"/>
      <c r="AL10175" s="31"/>
      <c r="AM10175" s="31"/>
      <c r="AN10175" s="31"/>
      <c r="AO10175" s="31"/>
      <c r="AP10175" s="31"/>
      <c r="AQ10175" s="31"/>
      <c r="AR10175" s="31"/>
      <c r="AS10175" s="31"/>
      <c r="AT10175" s="31"/>
      <c r="AW10175" s="32">
        <v>6106.72</v>
      </c>
      <c r="AX10175" s="32"/>
      <c r="AY10175" s="32"/>
      <c r="AZ10175" s="32"/>
      <c r="BA10175" s="32"/>
      <c r="BB10175" s="32"/>
      <c r="BC10175" s="32"/>
      <c r="BD10175" s="32"/>
      <c r="BE10175" s="32"/>
      <c r="BF10175" s="32"/>
      <c r="BG10175" s="32">
        <v>0</v>
      </c>
      <c r="BH10175" s="32"/>
      <c r="BI10175" s="32"/>
      <c r="BJ10175" s="32"/>
      <c r="BK10175" s="32"/>
      <c r="BL10175" s="32"/>
      <c r="BM10175" s="32"/>
      <c r="BN10175" s="32"/>
      <c r="BO10175" s="32"/>
      <c r="BP10175" s="32"/>
      <c r="BR10175" s="32">
        <v>6106.72</v>
      </c>
      <c r="BS10175" s="32"/>
      <c r="BT10175" s="32"/>
      <c r="BU10175" s="32"/>
      <c r="BV10175" s="32"/>
      <c r="BW10175" s="32"/>
      <c r="BX10175" s="32"/>
      <c r="BY10175" s="32"/>
      <c r="BZ10175" s="32"/>
      <c r="CA10175" s="32"/>
      <c r="CC10175" s="32">
        <v>0</v>
      </c>
      <c r="CD10175" s="32"/>
      <c r="CE10175" s="32"/>
      <c r="CF10175" s="32"/>
      <c r="CG10175" s="32"/>
      <c r="CH10175" s="32"/>
      <c r="CI10175" s="32"/>
      <c r="CJ10175" s="32"/>
      <c r="CK10175" s="32"/>
      <c r="CN10175" s="32">
        <v>0</v>
      </c>
      <c r="CO10175" s="32"/>
      <c r="CP10175" s="32"/>
      <c r="CQ10175" s="32"/>
      <c r="CR10175" s="32"/>
      <c r="CS10175" s="32"/>
      <c r="CT10175" s="32"/>
      <c r="CU10175" s="32"/>
      <c r="CW10175" s="32">
        <v>0</v>
      </c>
      <c r="CX10175" s="32"/>
      <c r="CY10175" s="32"/>
      <c r="CZ10175" s="32"/>
      <c r="DA10175" s="32"/>
      <c r="DB10175" s="32"/>
      <c r="DC10175" s="32"/>
      <c r="DD10175" s="32"/>
    </row>
    <row r="10176" spans="1:108" ht="18" customHeight="1" x14ac:dyDescent="0.2">
      <c r="A10176" s="31" t="s">
        <v>1242</v>
      </c>
      <c r="B10176" s="31"/>
      <c r="C10176" s="31"/>
      <c r="G10176" s="31" t="s">
        <v>1248</v>
      </c>
      <c r="H10176" s="31"/>
      <c r="I10176" s="31"/>
      <c r="J10176" s="11" t="s">
        <v>12</v>
      </c>
      <c r="L10176" s="31" t="s">
        <v>12</v>
      </c>
      <c r="M10176" s="31"/>
      <c r="N10176" s="12" t="s">
        <v>12</v>
      </c>
      <c r="O10176" s="31" t="s">
        <v>1249</v>
      </c>
      <c r="P10176" s="31"/>
      <c r="Q10176" s="31"/>
      <c r="R10176" s="31"/>
      <c r="S10176" s="31"/>
      <c r="T10176" s="31"/>
      <c r="U10176" s="31"/>
      <c r="V10176" s="31"/>
      <c r="W10176" s="31"/>
      <c r="X10176" s="31"/>
      <c r="Y10176" s="31"/>
      <c r="Z10176" s="31"/>
      <c r="AA10176" s="31"/>
      <c r="AB10176" s="31"/>
      <c r="AC10176" s="31"/>
      <c r="AD10176" s="31"/>
      <c r="AE10176" s="31"/>
      <c r="AF10176" s="31"/>
      <c r="AG10176" s="31"/>
      <c r="AH10176" s="31"/>
      <c r="AI10176" s="31"/>
      <c r="AJ10176" s="31"/>
      <c r="AK10176" s="31"/>
      <c r="AL10176" s="31"/>
      <c r="AM10176" s="31"/>
      <c r="AN10176" s="31"/>
      <c r="AO10176" s="31"/>
      <c r="AP10176" s="31"/>
      <c r="AQ10176" s="31"/>
      <c r="AR10176" s="31"/>
      <c r="AS10176" s="31"/>
      <c r="AT10176" s="31"/>
      <c r="AW10176" s="32">
        <v>1451.39</v>
      </c>
      <c r="AX10176" s="32"/>
      <c r="AY10176" s="32"/>
      <c r="AZ10176" s="32"/>
      <c r="BA10176" s="32"/>
      <c r="BB10176" s="32"/>
      <c r="BC10176" s="32"/>
      <c r="BD10176" s="32"/>
      <c r="BE10176" s="32"/>
      <c r="BF10176" s="32"/>
      <c r="BG10176" s="32">
        <v>0</v>
      </c>
      <c r="BH10176" s="32"/>
      <c r="BI10176" s="32"/>
      <c r="BJ10176" s="32"/>
      <c r="BK10176" s="32"/>
      <c r="BL10176" s="32"/>
      <c r="BM10176" s="32"/>
      <c r="BN10176" s="32"/>
      <c r="BO10176" s="32"/>
      <c r="BP10176" s="32"/>
      <c r="BR10176" s="32">
        <v>1451.39</v>
      </c>
      <c r="BS10176" s="32"/>
      <c r="BT10176" s="32"/>
      <c r="BU10176" s="32"/>
      <c r="BV10176" s="32"/>
      <c r="BW10176" s="32"/>
      <c r="BX10176" s="32"/>
      <c r="BY10176" s="32"/>
      <c r="BZ10176" s="32"/>
      <c r="CA10176" s="32"/>
      <c r="CC10176" s="32">
        <v>0</v>
      </c>
      <c r="CD10176" s="32"/>
      <c r="CE10176" s="32"/>
      <c r="CF10176" s="32"/>
      <c r="CG10176" s="32"/>
      <c r="CH10176" s="32"/>
      <c r="CI10176" s="32"/>
      <c r="CJ10176" s="32"/>
      <c r="CK10176" s="32"/>
      <c r="CN10176" s="32">
        <v>0</v>
      </c>
      <c r="CO10176" s="32"/>
      <c r="CP10176" s="32"/>
      <c r="CQ10176" s="32"/>
      <c r="CR10176" s="32"/>
      <c r="CS10176" s="32"/>
      <c r="CT10176" s="32"/>
      <c r="CU10176" s="32"/>
      <c r="CW10176" s="32">
        <v>0</v>
      </c>
      <c r="CX10176" s="32"/>
      <c r="CY10176" s="32"/>
      <c r="CZ10176" s="32"/>
      <c r="DA10176" s="32"/>
      <c r="DB10176" s="32"/>
      <c r="DC10176" s="32"/>
      <c r="DD10176" s="32"/>
    </row>
    <row r="10177" spans="1:108" ht="12.75" hidden="1" customHeight="1" x14ac:dyDescent="0.2">
      <c r="A10177" s="68"/>
      <c r="B10177" s="37" t="s">
        <v>181</v>
      </c>
      <c r="C10177" s="37"/>
      <c r="D10177" s="31" t="s">
        <v>188</v>
      </c>
      <c r="E10177" s="31"/>
      <c r="F10177" s="31"/>
      <c r="G10177" s="31"/>
      <c r="H10177" s="31"/>
      <c r="I10177" s="31"/>
      <c r="J10177" s="31"/>
      <c r="O10177" s="31" t="s">
        <v>189</v>
      </c>
      <c r="P10177" s="31"/>
      <c r="Q10177" s="31"/>
      <c r="R10177" s="31"/>
      <c r="S10177" s="31"/>
      <c r="T10177" s="31"/>
      <c r="U10177" s="31"/>
      <c r="V10177" s="31"/>
      <c r="W10177" s="31"/>
      <c r="X10177" s="31"/>
      <c r="Y10177" s="31"/>
      <c r="Z10177" s="31"/>
      <c r="AA10177" s="31"/>
      <c r="AB10177" s="31"/>
      <c r="AC10177" s="31"/>
      <c r="AD10177" s="31"/>
      <c r="AE10177" s="31"/>
      <c r="AF10177" s="31"/>
      <c r="AG10177" s="31"/>
      <c r="AH10177" s="31"/>
      <c r="AI10177" s="31"/>
      <c r="AJ10177" s="31"/>
      <c r="AK10177" s="31"/>
      <c r="AL10177" s="31"/>
      <c r="AM10177" s="31"/>
      <c r="AN10177" s="31"/>
      <c r="AO10177" s="31"/>
      <c r="AP10177" s="31"/>
      <c r="AQ10177" s="31"/>
      <c r="AR10177" s="31"/>
      <c r="AS10177" s="31"/>
      <c r="AT10177" s="31"/>
      <c r="AW10177" s="32">
        <v>7558.11</v>
      </c>
      <c r="AX10177" s="32"/>
      <c r="AY10177" s="32"/>
      <c r="AZ10177" s="32"/>
      <c r="BA10177" s="32"/>
      <c r="BB10177" s="32"/>
      <c r="BC10177" s="32"/>
      <c r="BD10177" s="32"/>
      <c r="BE10177" s="32"/>
      <c r="BF10177" s="32"/>
      <c r="BG10177" s="32">
        <v>0</v>
      </c>
      <c r="BH10177" s="32"/>
      <c r="BI10177" s="32"/>
      <c r="BJ10177" s="32"/>
      <c r="BK10177" s="32"/>
      <c r="BL10177" s="32"/>
      <c r="BM10177" s="32"/>
      <c r="BN10177" s="32"/>
      <c r="BO10177" s="32"/>
      <c r="BP10177" s="32"/>
      <c r="BR10177" s="32">
        <v>7558.11</v>
      </c>
      <c r="BS10177" s="32"/>
      <c r="BT10177" s="32"/>
      <c r="BU10177" s="32"/>
      <c r="BV10177" s="32"/>
      <c r="BW10177" s="32"/>
      <c r="BX10177" s="32"/>
      <c r="BY10177" s="32"/>
      <c r="BZ10177" s="32"/>
      <c r="CA10177" s="32"/>
      <c r="CC10177" s="32">
        <v>0</v>
      </c>
      <c r="CD10177" s="32"/>
      <c r="CE10177" s="32"/>
      <c r="CF10177" s="32"/>
      <c r="CG10177" s="32"/>
      <c r="CH10177" s="32"/>
      <c r="CI10177" s="32"/>
      <c r="CJ10177" s="32"/>
      <c r="CK10177" s="32"/>
      <c r="CN10177" s="32">
        <v>0</v>
      </c>
      <c r="CO10177" s="32"/>
      <c r="CP10177" s="32"/>
      <c r="CQ10177" s="32"/>
      <c r="CR10177" s="32"/>
      <c r="CS10177" s="32"/>
      <c r="CT10177" s="32"/>
      <c r="CU10177" s="32"/>
      <c r="CW10177" s="32">
        <v>0</v>
      </c>
      <c r="CX10177" s="32"/>
      <c r="CY10177" s="32"/>
      <c r="CZ10177" s="32"/>
      <c r="DA10177" s="32"/>
      <c r="DB10177" s="32"/>
      <c r="DC10177" s="32"/>
      <c r="DD10177" s="32"/>
    </row>
    <row r="10178" spans="1:108" ht="13.5" customHeight="1" x14ac:dyDescent="0.2">
      <c r="A10178" s="68"/>
      <c r="B10178" s="37"/>
      <c r="C10178" s="37"/>
      <c r="D10178" s="31"/>
      <c r="E10178" s="31"/>
      <c r="F10178" s="31"/>
      <c r="G10178" s="31"/>
      <c r="H10178" s="31"/>
      <c r="I10178" s="31"/>
      <c r="J10178" s="31"/>
      <c r="O10178" s="31"/>
      <c r="P10178" s="31"/>
      <c r="Q10178" s="31"/>
      <c r="R10178" s="31"/>
      <c r="S10178" s="31"/>
      <c r="T10178" s="31"/>
      <c r="U10178" s="31"/>
      <c r="V10178" s="31"/>
      <c r="W10178" s="31"/>
      <c r="X10178" s="31"/>
      <c r="Y10178" s="31"/>
      <c r="Z10178" s="31"/>
      <c r="AA10178" s="31"/>
      <c r="AB10178" s="31"/>
      <c r="AC10178" s="31"/>
      <c r="AD10178" s="31"/>
      <c r="AE10178" s="31"/>
      <c r="AF10178" s="31"/>
      <c r="AG10178" s="31"/>
      <c r="AH10178" s="31"/>
      <c r="AI10178" s="31"/>
      <c r="AJ10178" s="31"/>
      <c r="AK10178" s="31"/>
      <c r="AL10178" s="31"/>
      <c r="AM10178" s="31"/>
      <c r="AN10178" s="31"/>
      <c r="AO10178" s="31"/>
      <c r="AP10178" s="31"/>
      <c r="AQ10178" s="31"/>
      <c r="AR10178" s="31"/>
      <c r="AS10178" s="31"/>
      <c r="AT10178" s="31"/>
      <c r="AW10178" s="32"/>
      <c r="AX10178" s="32"/>
      <c r="AY10178" s="32"/>
      <c r="AZ10178" s="32"/>
      <c r="BA10178" s="32"/>
      <c r="BB10178" s="32"/>
      <c r="BC10178" s="32"/>
      <c r="BD10178" s="32"/>
      <c r="BE10178" s="32"/>
      <c r="BF10178" s="32"/>
      <c r="BG10178" s="32"/>
      <c r="BH10178" s="32"/>
      <c r="BI10178" s="32"/>
      <c r="BJ10178" s="32"/>
      <c r="BK10178" s="32"/>
      <c r="BL10178" s="32"/>
      <c r="BM10178" s="32"/>
      <c r="BN10178" s="32"/>
      <c r="BO10178" s="32"/>
      <c r="BP10178" s="32"/>
      <c r="BR10178" s="32"/>
      <c r="BS10178" s="32"/>
      <c r="BT10178" s="32"/>
      <c r="BU10178" s="32"/>
      <c r="BV10178" s="32"/>
      <c r="BW10178" s="32"/>
      <c r="BX10178" s="32"/>
      <c r="BY10178" s="32"/>
      <c r="BZ10178" s="32"/>
      <c r="CA10178" s="32"/>
      <c r="CC10178" s="32"/>
      <c r="CD10178" s="32"/>
      <c r="CE10178" s="32"/>
      <c r="CF10178" s="32"/>
      <c r="CG10178" s="32"/>
      <c r="CH10178" s="32"/>
      <c r="CI10178" s="32"/>
      <c r="CJ10178" s="32"/>
      <c r="CK10178" s="32"/>
      <c r="CN10178" s="32"/>
      <c r="CO10178" s="32"/>
      <c r="CP10178" s="32"/>
      <c r="CQ10178" s="32"/>
      <c r="CR10178" s="32"/>
      <c r="CS10178" s="32"/>
      <c r="CT10178" s="32"/>
      <c r="CU10178" s="32"/>
      <c r="CW10178" s="32"/>
      <c r="CX10178" s="32"/>
      <c r="CY10178" s="32"/>
      <c r="CZ10178" s="32"/>
      <c r="DA10178" s="32"/>
      <c r="DB10178" s="32"/>
      <c r="DC10178" s="32"/>
      <c r="DD10178" s="32"/>
    </row>
    <row r="10179" spans="1:108" ht="6" customHeight="1" x14ac:dyDescent="0.2">
      <c r="A10179" s="68"/>
    </row>
    <row r="10180" spans="1:108" ht="13.5" customHeight="1" x14ac:dyDescent="0.2">
      <c r="A10180" s="68"/>
      <c r="B10180" s="35" t="s">
        <v>22</v>
      </c>
      <c r="C10180" s="35"/>
      <c r="D10180" s="29" t="s">
        <v>423</v>
      </c>
      <c r="E10180" s="29"/>
      <c r="F10180" s="29"/>
      <c r="G10180" s="29"/>
      <c r="H10180" s="29"/>
      <c r="I10180" s="29"/>
      <c r="J10180" s="29"/>
      <c r="O10180" s="29" t="s">
        <v>424</v>
      </c>
      <c r="P10180" s="29"/>
      <c r="Q10180" s="29"/>
      <c r="R10180" s="29"/>
      <c r="S10180" s="29"/>
      <c r="T10180" s="29"/>
      <c r="U10180" s="29"/>
      <c r="V10180" s="29"/>
      <c r="W10180" s="29"/>
      <c r="X10180" s="29"/>
      <c r="Y10180" s="29"/>
      <c r="Z10180" s="29"/>
      <c r="AA10180" s="29"/>
      <c r="AB10180" s="29"/>
      <c r="AC10180" s="29"/>
      <c r="AD10180" s="29"/>
      <c r="AE10180" s="29"/>
      <c r="AF10180" s="29"/>
      <c r="AG10180" s="29"/>
      <c r="AH10180" s="29"/>
      <c r="AI10180" s="29"/>
      <c r="AJ10180" s="29"/>
      <c r="AK10180" s="29"/>
      <c r="AL10180" s="29"/>
      <c r="AM10180" s="29"/>
      <c r="AN10180" s="29"/>
      <c r="AO10180" s="29"/>
      <c r="AP10180" s="29"/>
      <c r="AQ10180" s="29"/>
      <c r="AR10180" s="29"/>
      <c r="AS10180" s="29"/>
      <c r="AT10180" s="29"/>
      <c r="AW10180" s="30">
        <v>1019412.79</v>
      </c>
      <c r="AX10180" s="30"/>
      <c r="AY10180" s="30"/>
      <c r="AZ10180" s="30"/>
      <c r="BA10180" s="30"/>
      <c r="BB10180" s="30"/>
      <c r="BC10180" s="30"/>
      <c r="BD10180" s="30"/>
      <c r="BE10180" s="30"/>
      <c r="BF10180" s="30"/>
      <c r="BG10180" s="30">
        <v>935800</v>
      </c>
      <c r="BH10180" s="30"/>
      <c r="BI10180" s="30"/>
      <c r="BJ10180" s="30"/>
      <c r="BK10180" s="30"/>
      <c r="BL10180" s="30"/>
      <c r="BM10180" s="30"/>
      <c r="BN10180" s="30"/>
      <c r="BO10180" s="30"/>
      <c r="BP10180" s="30"/>
      <c r="BR10180" s="30">
        <v>83612.789999999994</v>
      </c>
      <c r="BS10180" s="30"/>
      <c r="BT10180" s="30"/>
      <c r="BU10180" s="30"/>
      <c r="BV10180" s="30"/>
      <c r="BW10180" s="30"/>
      <c r="BX10180" s="30"/>
      <c r="BY10180" s="30"/>
      <c r="BZ10180" s="30"/>
      <c r="CA10180" s="30"/>
      <c r="CC10180" s="30">
        <v>1012329.26</v>
      </c>
      <c r="CD10180" s="30"/>
      <c r="CE10180" s="30"/>
      <c r="CF10180" s="30"/>
      <c r="CG10180" s="30"/>
      <c r="CH10180" s="30"/>
      <c r="CI10180" s="30"/>
      <c r="CJ10180" s="30"/>
      <c r="CK10180" s="30"/>
      <c r="CN10180" s="30">
        <v>935800</v>
      </c>
      <c r="CO10180" s="30"/>
      <c r="CP10180" s="30"/>
      <c r="CQ10180" s="30"/>
      <c r="CR10180" s="30"/>
      <c r="CS10180" s="30"/>
      <c r="CT10180" s="30"/>
      <c r="CU10180" s="30"/>
      <c r="CW10180" s="30">
        <v>76529.259999999995</v>
      </c>
      <c r="CX10180" s="30"/>
      <c r="CY10180" s="30"/>
      <c r="CZ10180" s="30"/>
      <c r="DA10180" s="30"/>
      <c r="DB10180" s="30"/>
      <c r="DC10180" s="30"/>
      <c r="DD10180" s="30"/>
    </row>
    <row r="10181" spans="1:108" ht="6" customHeight="1" x14ac:dyDescent="0.2">
      <c r="A10181" s="68"/>
    </row>
    <row r="10182" spans="1:108" ht="18" customHeight="1" x14ac:dyDescent="0.2">
      <c r="A10182" s="31" t="s">
        <v>1242</v>
      </c>
      <c r="B10182" s="31"/>
      <c r="C10182" s="31"/>
      <c r="G10182" s="31" t="s">
        <v>425</v>
      </c>
      <c r="H10182" s="31"/>
      <c r="I10182" s="31"/>
      <c r="J10182" s="11" t="s">
        <v>12</v>
      </c>
      <c r="L10182" s="31" t="s">
        <v>12</v>
      </c>
      <c r="M10182" s="31"/>
      <c r="N10182" s="12" t="s">
        <v>12</v>
      </c>
      <c r="O10182" s="31" t="s">
        <v>426</v>
      </c>
      <c r="P10182" s="31"/>
      <c r="Q10182" s="31"/>
      <c r="R10182" s="31"/>
      <c r="S10182" s="31"/>
      <c r="T10182" s="31"/>
      <c r="U10182" s="31"/>
      <c r="V10182" s="31"/>
      <c r="W10182" s="31"/>
      <c r="X10182" s="31"/>
      <c r="Y10182" s="31"/>
      <c r="Z10182" s="31"/>
      <c r="AA10182" s="31"/>
      <c r="AB10182" s="31"/>
      <c r="AC10182" s="31"/>
      <c r="AD10182" s="31"/>
      <c r="AE10182" s="31"/>
      <c r="AF10182" s="31"/>
      <c r="AG10182" s="31"/>
      <c r="AH10182" s="31"/>
      <c r="AI10182" s="31"/>
      <c r="AJ10182" s="31"/>
      <c r="AK10182" s="31"/>
      <c r="AL10182" s="31"/>
      <c r="AM10182" s="31"/>
      <c r="AN10182" s="31"/>
      <c r="AO10182" s="31"/>
      <c r="AP10182" s="31"/>
      <c r="AQ10182" s="31"/>
      <c r="AR10182" s="31"/>
      <c r="AS10182" s="31"/>
      <c r="AT10182" s="31"/>
      <c r="AW10182" s="32">
        <v>15531.89</v>
      </c>
      <c r="AX10182" s="32"/>
      <c r="AY10182" s="32"/>
      <c r="AZ10182" s="32"/>
      <c r="BA10182" s="32"/>
      <c r="BB10182" s="32"/>
      <c r="BC10182" s="32"/>
      <c r="BD10182" s="32"/>
      <c r="BE10182" s="32"/>
      <c r="BF10182" s="32"/>
      <c r="BG10182" s="32">
        <v>2000</v>
      </c>
      <c r="BH10182" s="32"/>
      <c r="BI10182" s="32"/>
      <c r="BJ10182" s="32"/>
      <c r="BK10182" s="32"/>
      <c r="BL10182" s="32"/>
      <c r="BM10182" s="32"/>
      <c r="BN10182" s="32"/>
      <c r="BO10182" s="32"/>
      <c r="BP10182" s="32"/>
      <c r="BR10182" s="32">
        <v>13531.89</v>
      </c>
      <c r="BS10182" s="32"/>
      <c r="BT10182" s="32"/>
      <c r="BU10182" s="32"/>
      <c r="BV10182" s="32"/>
      <c r="BW10182" s="32"/>
      <c r="BX10182" s="32"/>
      <c r="BY10182" s="32"/>
      <c r="BZ10182" s="32"/>
      <c r="CA10182" s="32"/>
      <c r="CC10182" s="32">
        <v>15523.47</v>
      </c>
      <c r="CD10182" s="32"/>
      <c r="CE10182" s="32"/>
      <c r="CF10182" s="32"/>
      <c r="CG10182" s="32"/>
      <c r="CH10182" s="32"/>
      <c r="CI10182" s="32"/>
      <c r="CJ10182" s="32"/>
      <c r="CK10182" s="32"/>
      <c r="CN10182" s="32">
        <v>2000</v>
      </c>
      <c r="CO10182" s="32"/>
      <c r="CP10182" s="32"/>
      <c r="CQ10182" s="32"/>
      <c r="CR10182" s="32"/>
      <c r="CS10182" s="32"/>
      <c r="CT10182" s="32"/>
      <c r="CU10182" s="32"/>
      <c r="CW10182" s="32">
        <v>13523.47</v>
      </c>
      <c r="CX10182" s="32"/>
      <c r="CY10182" s="32"/>
      <c r="CZ10182" s="32"/>
      <c r="DA10182" s="32"/>
      <c r="DB10182" s="32"/>
      <c r="DC10182" s="32"/>
      <c r="DD10182" s="32"/>
    </row>
    <row r="10183" spans="1:108" ht="12.75" hidden="1" customHeight="1" x14ac:dyDescent="0.2">
      <c r="A10183" s="68"/>
      <c r="B10183" s="37" t="s">
        <v>181</v>
      </c>
      <c r="C10183" s="37"/>
      <c r="D10183" s="31" t="s">
        <v>427</v>
      </c>
      <c r="E10183" s="31"/>
      <c r="F10183" s="31"/>
      <c r="G10183" s="31"/>
      <c r="H10183" s="31"/>
      <c r="I10183" s="31"/>
      <c r="J10183" s="31"/>
      <c r="O10183" s="31" t="s">
        <v>428</v>
      </c>
      <c r="P10183" s="31"/>
      <c r="Q10183" s="31"/>
      <c r="R10183" s="31"/>
      <c r="S10183" s="31"/>
      <c r="T10183" s="31"/>
      <c r="U10183" s="31"/>
      <c r="V10183" s="31"/>
      <c r="W10183" s="31"/>
      <c r="X10183" s="31"/>
      <c r="Y10183" s="31"/>
      <c r="Z10183" s="31"/>
      <c r="AA10183" s="31"/>
      <c r="AB10183" s="31"/>
      <c r="AC10183" s="31"/>
      <c r="AD10183" s="31"/>
      <c r="AE10183" s="31"/>
      <c r="AF10183" s="31"/>
      <c r="AG10183" s="31"/>
      <c r="AH10183" s="31"/>
      <c r="AI10183" s="31"/>
      <c r="AJ10183" s="31"/>
      <c r="AK10183" s="31"/>
      <c r="AL10183" s="31"/>
      <c r="AM10183" s="31"/>
      <c r="AN10183" s="31"/>
      <c r="AO10183" s="31"/>
      <c r="AP10183" s="31"/>
      <c r="AQ10183" s="31"/>
      <c r="AR10183" s="31"/>
      <c r="AS10183" s="31"/>
      <c r="AT10183" s="31"/>
      <c r="AW10183" s="32">
        <v>15531.89</v>
      </c>
      <c r="AX10183" s="32"/>
      <c r="AY10183" s="32"/>
      <c r="AZ10183" s="32"/>
      <c r="BA10183" s="32"/>
      <c r="BB10183" s="32"/>
      <c r="BC10183" s="32"/>
      <c r="BD10183" s="32"/>
      <c r="BE10183" s="32"/>
      <c r="BF10183" s="32"/>
      <c r="BG10183" s="32">
        <v>2000</v>
      </c>
      <c r="BH10183" s="32"/>
      <c r="BI10183" s="32"/>
      <c r="BJ10183" s="32"/>
      <c r="BK10183" s="32"/>
      <c r="BL10183" s="32"/>
      <c r="BM10183" s="32"/>
      <c r="BN10183" s="32"/>
      <c r="BO10183" s="32"/>
      <c r="BP10183" s="32"/>
      <c r="BR10183" s="32">
        <v>13531.89</v>
      </c>
      <c r="BS10183" s="32"/>
      <c r="BT10183" s="32"/>
      <c r="BU10183" s="32"/>
      <c r="BV10183" s="32"/>
      <c r="BW10183" s="32"/>
      <c r="BX10183" s="32"/>
      <c r="BY10183" s="32"/>
      <c r="BZ10183" s="32"/>
      <c r="CA10183" s="32"/>
      <c r="CC10183" s="32">
        <v>15523.47</v>
      </c>
      <c r="CD10183" s="32"/>
      <c r="CE10183" s="32"/>
      <c r="CF10183" s="32"/>
      <c r="CG10183" s="32"/>
      <c r="CH10183" s="32"/>
      <c r="CI10183" s="32"/>
      <c r="CJ10183" s="32"/>
      <c r="CK10183" s="32"/>
      <c r="CN10183" s="32">
        <v>2000</v>
      </c>
      <c r="CO10183" s="32"/>
      <c r="CP10183" s="32"/>
      <c r="CQ10183" s="32"/>
      <c r="CR10183" s="32"/>
      <c r="CS10183" s="32"/>
      <c r="CT10183" s="32"/>
      <c r="CU10183" s="32"/>
      <c r="CW10183" s="32">
        <v>13523.47</v>
      </c>
      <c r="CX10183" s="32"/>
      <c r="CY10183" s="32"/>
      <c r="CZ10183" s="32"/>
      <c r="DA10183" s="32"/>
      <c r="DB10183" s="32"/>
      <c r="DC10183" s="32"/>
      <c r="DD10183" s="32"/>
    </row>
    <row r="10184" spans="1:108" ht="13.5" customHeight="1" x14ac:dyDescent="0.2">
      <c r="A10184" s="68"/>
      <c r="B10184" s="37"/>
      <c r="C10184" s="37"/>
      <c r="D10184" s="31"/>
      <c r="E10184" s="31"/>
      <c r="F10184" s="31"/>
      <c r="G10184" s="31"/>
      <c r="H10184" s="31"/>
      <c r="I10184" s="31"/>
      <c r="J10184" s="31"/>
      <c r="O10184" s="31"/>
      <c r="P10184" s="31"/>
      <c r="Q10184" s="31"/>
      <c r="R10184" s="31"/>
      <c r="S10184" s="31"/>
      <c r="T10184" s="31"/>
      <c r="U10184" s="31"/>
      <c r="V10184" s="31"/>
      <c r="W10184" s="31"/>
      <c r="X10184" s="31"/>
      <c r="Y10184" s="31"/>
      <c r="Z10184" s="31"/>
      <c r="AA10184" s="31"/>
      <c r="AB10184" s="31"/>
      <c r="AC10184" s="31"/>
      <c r="AD10184" s="31"/>
      <c r="AE10184" s="31"/>
      <c r="AF10184" s="31"/>
      <c r="AG10184" s="31"/>
      <c r="AH10184" s="31"/>
      <c r="AI10184" s="31"/>
      <c r="AJ10184" s="31"/>
      <c r="AK10184" s="31"/>
      <c r="AL10184" s="31"/>
      <c r="AM10184" s="31"/>
      <c r="AN10184" s="31"/>
      <c r="AO10184" s="31"/>
      <c r="AP10184" s="31"/>
      <c r="AQ10184" s="31"/>
      <c r="AR10184" s="31"/>
      <c r="AS10184" s="31"/>
      <c r="AT10184" s="31"/>
      <c r="AW10184" s="32"/>
      <c r="AX10184" s="32"/>
      <c r="AY10184" s="32"/>
      <c r="AZ10184" s="32"/>
      <c r="BA10184" s="32"/>
      <c r="BB10184" s="32"/>
      <c r="BC10184" s="32"/>
      <c r="BD10184" s="32"/>
      <c r="BE10184" s="32"/>
      <c r="BF10184" s="32"/>
      <c r="BG10184" s="32"/>
      <c r="BH10184" s="32"/>
      <c r="BI10184" s="32"/>
      <c r="BJ10184" s="32"/>
      <c r="BK10184" s="32"/>
      <c r="BL10184" s="32"/>
      <c r="BM10184" s="32"/>
      <c r="BN10184" s="32"/>
      <c r="BO10184" s="32"/>
      <c r="BP10184" s="32"/>
      <c r="BR10184" s="32"/>
      <c r="BS10184" s="32"/>
      <c r="BT10184" s="32"/>
      <c r="BU10184" s="32"/>
      <c r="BV10184" s="32"/>
      <c r="BW10184" s="32"/>
      <c r="BX10184" s="32"/>
      <c r="BY10184" s="32"/>
      <c r="BZ10184" s="32"/>
      <c r="CA10184" s="32"/>
      <c r="CC10184" s="32"/>
      <c r="CD10184" s="32"/>
      <c r="CE10184" s="32"/>
      <c r="CF10184" s="32"/>
      <c r="CG10184" s="32"/>
      <c r="CH10184" s="32"/>
      <c r="CI10184" s="32"/>
      <c r="CJ10184" s="32"/>
      <c r="CK10184" s="32"/>
      <c r="CN10184" s="32"/>
      <c r="CO10184" s="32"/>
      <c r="CP10184" s="32"/>
      <c r="CQ10184" s="32"/>
      <c r="CR10184" s="32"/>
      <c r="CS10184" s="32"/>
      <c r="CT10184" s="32"/>
      <c r="CU10184" s="32"/>
      <c r="CW10184" s="32"/>
      <c r="CX10184" s="32"/>
      <c r="CY10184" s="32"/>
      <c r="CZ10184" s="32"/>
      <c r="DA10184" s="32"/>
      <c r="DB10184" s="32"/>
      <c r="DC10184" s="32"/>
      <c r="DD10184" s="32"/>
    </row>
    <row r="10185" spans="1:108" ht="6" customHeight="1" x14ac:dyDescent="0.2">
      <c r="A10185" s="68"/>
    </row>
    <row r="10186" spans="1:108" ht="18" customHeight="1" x14ac:dyDescent="0.2">
      <c r="A10186" s="31" t="s">
        <v>1242</v>
      </c>
      <c r="B10186" s="31"/>
      <c r="C10186" s="31"/>
      <c r="G10186" s="31" t="s">
        <v>1250</v>
      </c>
      <c r="H10186" s="31"/>
      <c r="I10186" s="31"/>
      <c r="J10186" s="11" t="s">
        <v>12</v>
      </c>
      <c r="L10186" s="31" t="s">
        <v>12</v>
      </c>
      <c r="M10186" s="31"/>
      <c r="N10186" s="12" t="s">
        <v>12</v>
      </c>
      <c r="O10186" s="31" t="s">
        <v>1251</v>
      </c>
      <c r="P10186" s="31"/>
      <c r="Q10186" s="31"/>
      <c r="R10186" s="31"/>
      <c r="S10186" s="31"/>
      <c r="T10186" s="31"/>
      <c r="U10186" s="31"/>
      <c r="V10186" s="31"/>
      <c r="W10186" s="31"/>
      <c r="X10186" s="31"/>
      <c r="Y10186" s="31"/>
      <c r="Z10186" s="31"/>
      <c r="AA10186" s="31"/>
      <c r="AB10186" s="31"/>
      <c r="AC10186" s="31"/>
      <c r="AD10186" s="31"/>
      <c r="AE10186" s="31"/>
      <c r="AF10186" s="31"/>
      <c r="AG10186" s="31"/>
      <c r="AH10186" s="31"/>
      <c r="AI10186" s="31"/>
      <c r="AJ10186" s="31"/>
      <c r="AK10186" s="31"/>
      <c r="AL10186" s="31"/>
      <c r="AM10186" s="31"/>
      <c r="AN10186" s="31"/>
      <c r="AO10186" s="31"/>
      <c r="AP10186" s="31"/>
      <c r="AQ10186" s="31"/>
      <c r="AR10186" s="31"/>
      <c r="AS10186" s="31"/>
      <c r="AT10186" s="31"/>
      <c r="AW10186" s="32">
        <v>12643.92</v>
      </c>
      <c r="AX10186" s="32"/>
      <c r="AY10186" s="32"/>
      <c r="AZ10186" s="32"/>
      <c r="BA10186" s="32"/>
      <c r="BB10186" s="32"/>
      <c r="BC10186" s="32"/>
      <c r="BD10186" s="32"/>
      <c r="BE10186" s="32"/>
      <c r="BF10186" s="32"/>
      <c r="BG10186" s="32">
        <v>0</v>
      </c>
      <c r="BH10186" s="32"/>
      <c r="BI10186" s="32"/>
      <c r="BJ10186" s="32"/>
      <c r="BK10186" s="32"/>
      <c r="BL10186" s="32"/>
      <c r="BM10186" s="32"/>
      <c r="BN10186" s="32"/>
      <c r="BO10186" s="32"/>
      <c r="BP10186" s="32"/>
      <c r="BR10186" s="32">
        <v>12643.92</v>
      </c>
      <c r="BS10186" s="32"/>
      <c r="BT10186" s="32"/>
      <c r="BU10186" s="32"/>
      <c r="BV10186" s="32"/>
      <c r="BW10186" s="32"/>
      <c r="BX10186" s="32"/>
      <c r="BY10186" s="32"/>
      <c r="BZ10186" s="32"/>
      <c r="CA10186" s="32"/>
      <c r="CC10186" s="32">
        <v>12643.92</v>
      </c>
      <c r="CD10186" s="32"/>
      <c r="CE10186" s="32"/>
      <c r="CF10186" s="32"/>
      <c r="CG10186" s="32"/>
      <c r="CH10186" s="32"/>
      <c r="CI10186" s="32"/>
      <c r="CJ10186" s="32"/>
      <c r="CK10186" s="32"/>
      <c r="CN10186" s="32">
        <v>0</v>
      </c>
      <c r="CO10186" s="32"/>
      <c r="CP10186" s="32"/>
      <c r="CQ10186" s="32"/>
      <c r="CR10186" s="32"/>
      <c r="CS10186" s="32"/>
      <c r="CT10186" s="32"/>
      <c r="CU10186" s="32"/>
      <c r="CW10186" s="32">
        <v>12643.92</v>
      </c>
      <c r="CX10186" s="32"/>
      <c r="CY10186" s="32"/>
      <c r="CZ10186" s="32"/>
      <c r="DA10186" s="32"/>
      <c r="DB10186" s="32"/>
      <c r="DC10186" s="32"/>
      <c r="DD10186" s="32"/>
    </row>
    <row r="10187" spans="1:108" ht="12.75" hidden="1" customHeight="1" x14ac:dyDescent="0.2">
      <c r="A10187" s="68"/>
      <c r="B10187" s="37" t="s">
        <v>181</v>
      </c>
      <c r="C10187" s="37"/>
      <c r="D10187" s="31" t="s">
        <v>431</v>
      </c>
      <c r="E10187" s="31"/>
      <c r="F10187" s="31"/>
      <c r="G10187" s="31"/>
      <c r="H10187" s="31"/>
      <c r="I10187" s="31"/>
      <c r="J10187" s="31"/>
      <c r="O10187" s="31" t="s">
        <v>432</v>
      </c>
      <c r="P10187" s="31"/>
      <c r="Q10187" s="31"/>
      <c r="R10187" s="31"/>
      <c r="S10187" s="31"/>
      <c r="T10187" s="31"/>
      <c r="U10187" s="31"/>
      <c r="V10187" s="31"/>
      <c r="W10187" s="31"/>
      <c r="X10187" s="31"/>
      <c r="Y10187" s="31"/>
      <c r="Z10187" s="31"/>
      <c r="AA10187" s="31"/>
      <c r="AB10187" s="31"/>
      <c r="AC10187" s="31"/>
      <c r="AD10187" s="31"/>
      <c r="AE10187" s="31"/>
      <c r="AF10187" s="31"/>
      <c r="AG10187" s="31"/>
      <c r="AH10187" s="31"/>
      <c r="AI10187" s="31"/>
      <c r="AJ10187" s="31"/>
      <c r="AK10187" s="31"/>
      <c r="AL10187" s="31"/>
      <c r="AM10187" s="31"/>
      <c r="AN10187" s="31"/>
      <c r="AO10187" s="31"/>
      <c r="AP10187" s="31"/>
      <c r="AQ10187" s="31"/>
      <c r="AR10187" s="31"/>
      <c r="AS10187" s="31"/>
      <c r="AT10187" s="31"/>
      <c r="AW10187" s="32">
        <v>12643.92</v>
      </c>
      <c r="AX10187" s="32"/>
      <c r="AY10187" s="32"/>
      <c r="AZ10187" s="32"/>
      <c r="BA10187" s="32"/>
      <c r="BB10187" s="32"/>
      <c r="BC10187" s="32"/>
      <c r="BD10187" s="32"/>
      <c r="BE10187" s="32"/>
      <c r="BF10187" s="32"/>
      <c r="BG10187" s="32">
        <v>0</v>
      </c>
      <c r="BH10187" s="32"/>
      <c r="BI10187" s="32"/>
      <c r="BJ10187" s="32"/>
      <c r="BK10187" s="32"/>
      <c r="BL10187" s="32"/>
      <c r="BM10187" s="32"/>
      <c r="BN10187" s="32"/>
      <c r="BO10187" s="32"/>
      <c r="BP10187" s="32"/>
      <c r="BR10187" s="32">
        <v>12643.92</v>
      </c>
      <c r="BS10187" s="32"/>
      <c r="BT10187" s="32"/>
      <c r="BU10187" s="32"/>
      <c r="BV10187" s="32"/>
      <c r="BW10187" s="32"/>
      <c r="BX10187" s="32"/>
      <c r="BY10187" s="32"/>
      <c r="BZ10187" s="32"/>
      <c r="CA10187" s="32"/>
      <c r="CC10187" s="32">
        <v>12643.92</v>
      </c>
      <c r="CD10187" s="32"/>
      <c r="CE10187" s="32"/>
      <c r="CF10187" s="32"/>
      <c r="CG10187" s="32"/>
      <c r="CH10187" s="32"/>
      <c r="CI10187" s="32"/>
      <c r="CJ10187" s="32"/>
      <c r="CK10187" s="32"/>
      <c r="CN10187" s="32">
        <v>0</v>
      </c>
      <c r="CO10187" s="32"/>
      <c r="CP10187" s="32"/>
      <c r="CQ10187" s="32"/>
      <c r="CR10187" s="32"/>
      <c r="CS10187" s="32"/>
      <c r="CT10187" s="32"/>
      <c r="CU10187" s="32"/>
      <c r="CW10187" s="32">
        <v>12643.92</v>
      </c>
      <c r="CX10187" s="32"/>
      <c r="CY10187" s="32"/>
      <c r="CZ10187" s="32"/>
      <c r="DA10187" s="32"/>
      <c r="DB10187" s="32"/>
      <c r="DC10187" s="32"/>
      <c r="DD10187" s="32"/>
    </row>
    <row r="10188" spans="1:108" ht="13.5" customHeight="1" x14ac:dyDescent="0.2">
      <c r="A10188" s="68"/>
      <c r="B10188" s="37"/>
      <c r="C10188" s="37"/>
      <c r="D10188" s="31"/>
      <c r="E10188" s="31"/>
      <c r="F10188" s="31"/>
      <c r="G10188" s="31"/>
      <c r="H10188" s="31"/>
      <c r="I10188" s="31"/>
      <c r="J10188" s="31"/>
      <c r="O10188" s="31"/>
      <c r="P10188" s="31"/>
      <c r="Q10188" s="31"/>
      <c r="R10188" s="31"/>
      <c r="S10188" s="31"/>
      <c r="T10188" s="31"/>
      <c r="U10188" s="31"/>
      <c r="V10188" s="31"/>
      <c r="W10188" s="31"/>
      <c r="X10188" s="31"/>
      <c r="Y10188" s="31"/>
      <c r="Z10188" s="31"/>
      <c r="AA10188" s="31"/>
      <c r="AB10188" s="31"/>
      <c r="AC10188" s="31"/>
      <c r="AD10188" s="31"/>
      <c r="AE10188" s="31"/>
      <c r="AF10188" s="31"/>
      <c r="AG10188" s="31"/>
      <c r="AH10188" s="31"/>
      <c r="AI10188" s="31"/>
      <c r="AJ10188" s="31"/>
      <c r="AK10188" s="31"/>
      <c r="AL10188" s="31"/>
      <c r="AM10188" s="31"/>
      <c r="AN10188" s="31"/>
      <c r="AO10188" s="31"/>
      <c r="AP10188" s="31"/>
      <c r="AQ10188" s="31"/>
      <c r="AR10188" s="31"/>
      <c r="AS10188" s="31"/>
      <c r="AT10188" s="31"/>
      <c r="AW10188" s="32"/>
      <c r="AX10188" s="32"/>
      <c r="AY10188" s="32"/>
      <c r="AZ10188" s="32"/>
      <c r="BA10188" s="32"/>
      <c r="BB10188" s="32"/>
      <c r="BC10188" s="32"/>
      <c r="BD10188" s="32"/>
      <c r="BE10188" s="32"/>
      <c r="BF10188" s="32"/>
      <c r="BG10188" s="32"/>
      <c r="BH10188" s="32"/>
      <c r="BI10188" s="32"/>
      <c r="BJ10188" s="32"/>
      <c r="BK10188" s="32"/>
      <c r="BL10188" s="32"/>
      <c r="BM10188" s="32"/>
      <c r="BN10188" s="32"/>
      <c r="BO10188" s="32"/>
      <c r="BP10188" s="32"/>
      <c r="BR10188" s="32"/>
      <c r="BS10188" s="32"/>
      <c r="BT10188" s="32"/>
      <c r="BU10188" s="32"/>
      <c r="BV10188" s="32"/>
      <c r="BW10188" s="32"/>
      <c r="BX10188" s="32"/>
      <c r="BY10188" s="32"/>
      <c r="BZ10188" s="32"/>
      <c r="CA10188" s="32"/>
      <c r="CC10188" s="32"/>
      <c r="CD10188" s="32"/>
      <c r="CE10188" s="32"/>
      <c r="CF10188" s="32"/>
      <c r="CG10188" s="32"/>
      <c r="CH10188" s="32"/>
      <c r="CI10188" s="32"/>
      <c r="CJ10188" s="32"/>
      <c r="CK10188" s="32"/>
      <c r="CN10188" s="32"/>
      <c r="CO10188" s="32"/>
      <c r="CP10188" s="32"/>
      <c r="CQ10188" s="32"/>
      <c r="CR10188" s="32"/>
      <c r="CS10188" s="32"/>
      <c r="CT10188" s="32"/>
      <c r="CU10188" s="32"/>
      <c r="CW10188" s="32"/>
      <c r="CX10188" s="32"/>
      <c r="CY10188" s="32"/>
      <c r="CZ10188" s="32"/>
      <c r="DA10188" s="32"/>
      <c r="DB10188" s="32"/>
      <c r="DC10188" s="32"/>
      <c r="DD10188" s="32"/>
    </row>
    <row r="10189" spans="1:108" ht="6" customHeight="1" x14ac:dyDescent="0.2">
      <c r="A10189" s="68"/>
    </row>
    <row r="10190" spans="1:108" ht="18" customHeight="1" x14ac:dyDescent="0.2">
      <c r="A10190" s="31" t="s">
        <v>1242</v>
      </c>
      <c r="B10190" s="31"/>
      <c r="C10190" s="31"/>
      <c r="G10190" s="31" t="s">
        <v>433</v>
      </c>
      <c r="H10190" s="31"/>
      <c r="I10190" s="31"/>
      <c r="J10190" s="11" t="s">
        <v>12</v>
      </c>
      <c r="L10190" s="31" t="s">
        <v>12</v>
      </c>
      <c r="M10190" s="31"/>
      <c r="N10190" s="12" t="s">
        <v>12</v>
      </c>
      <c r="O10190" s="31" t="s">
        <v>434</v>
      </c>
      <c r="P10190" s="31"/>
      <c r="Q10190" s="31"/>
      <c r="R10190" s="31"/>
      <c r="S10190" s="31"/>
      <c r="T10190" s="31"/>
      <c r="U10190" s="31"/>
      <c r="V10190" s="31"/>
      <c r="W10190" s="31"/>
      <c r="X10190" s="31"/>
      <c r="Y10190" s="31"/>
      <c r="Z10190" s="31"/>
      <c r="AA10190" s="31"/>
      <c r="AB10190" s="31"/>
      <c r="AC10190" s="31"/>
      <c r="AD10190" s="31"/>
      <c r="AE10190" s="31"/>
      <c r="AF10190" s="31"/>
      <c r="AG10190" s="31"/>
      <c r="AH10190" s="31"/>
      <c r="AI10190" s="31"/>
      <c r="AJ10190" s="31"/>
      <c r="AK10190" s="31"/>
      <c r="AL10190" s="31"/>
      <c r="AM10190" s="31"/>
      <c r="AN10190" s="31"/>
      <c r="AO10190" s="31"/>
      <c r="AP10190" s="31"/>
      <c r="AQ10190" s="31"/>
      <c r="AR10190" s="31"/>
      <c r="AS10190" s="31"/>
      <c r="AT10190" s="31"/>
      <c r="AW10190" s="32">
        <v>10355.56</v>
      </c>
      <c r="AX10190" s="32"/>
      <c r="AY10190" s="32"/>
      <c r="AZ10190" s="32"/>
      <c r="BA10190" s="32"/>
      <c r="BB10190" s="32"/>
      <c r="BC10190" s="32"/>
      <c r="BD10190" s="32"/>
      <c r="BE10190" s="32"/>
      <c r="BF10190" s="32"/>
      <c r="BG10190" s="32">
        <v>13900</v>
      </c>
      <c r="BH10190" s="32"/>
      <c r="BI10190" s="32"/>
      <c r="BJ10190" s="32"/>
      <c r="BK10190" s="32"/>
      <c r="BL10190" s="32"/>
      <c r="BM10190" s="32"/>
      <c r="BN10190" s="32"/>
      <c r="BO10190" s="32"/>
      <c r="BP10190" s="32"/>
      <c r="BR10190" s="32">
        <v>-3544.44</v>
      </c>
      <c r="BS10190" s="32"/>
      <c r="BT10190" s="32"/>
      <c r="BU10190" s="32"/>
      <c r="BV10190" s="32"/>
      <c r="BW10190" s="32"/>
      <c r="BX10190" s="32"/>
      <c r="BY10190" s="32"/>
      <c r="BZ10190" s="32"/>
      <c r="CA10190" s="32"/>
      <c r="CC10190" s="32">
        <v>0</v>
      </c>
      <c r="CD10190" s="32"/>
      <c r="CE10190" s="32"/>
      <c r="CF10190" s="32"/>
      <c r="CG10190" s="32"/>
      <c r="CH10190" s="32"/>
      <c r="CI10190" s="32"/>
      <c r="CJ10190" s="32"/>
      <c r="CK10190" s="32"/>
      <c r="CN10190" s="32">
        <v>0</v>
      </c>
      <c r="CO10190" s="32"/>
      <c r="CP10190" s="32"/>
      <c r="CQ10190" s="32"/>
      <c r="CR10190" s="32"/>
      <c r="CS10190" s="32"/>
      <c r="CT10190" s="32"/>
      <c r="CU10190" s="32"/>
      <c r="CW10190" s="32">
        <v>0</v>
      </c>
      <c r="CX10190" s="32"/>
      <c r="CY10190" s="32"/>
      <c r="CZ10190" s="32"/>
      <c r="DA10190" s="32"/>
      <c r="DB10190" s="32"/>
      <c r="DC10190" s="32"/>
      <c r="DD10190" s="32"/>
    </row>
    <row r="10191" spans="1:108" ht="12.75" hidden="1" customHeight="1" x14ac:dyDescent="0.2">
      <c r="A10191" s="68"/>
      <c r="B10191" s="37" t="s">
        <v>181</v>
      </c>
      <c r="C10191" s="37"/>
      <c r="D10191" s="31" t="s">
        <v>194</v>
      </c>
      <c r="E10191" s="31"/>
      <c r="F10191" s="31"/>
      <c r="G10191" s="31"/>
      <c r="H10191" s="31"/>
      <c r="I10191" s="31"/>
      <c r="J10191" s="31"/>
      <c r="O10191" s="31" t="s">
        <v>195</v>
      </c>
      <c r="P10191" s="31"/>
      <c r="Q10191" s="31"/>
      <c r="R10191" s="31"/>
      <c r="S10191" s="31"/>
      <c r="T10191" s="31"/>
      <c r="U10191" s="31"/>
      <c r="V10191" s="31"/>
      <c r="W10191" s="31"/>
      <c r="X10191" s="31"/>
      <c r="Y10191" s="31"/>
      <c r="Z10191" s="31"/>
      <c r="AA10191" s="31"/>
      <c r="AB10191" s="31"/>
      <c r="AC10191" s="31"/>
      <c r="AD10191" s="31"/>
      <c r="AE10191" s="31"/>
      <c r="AF10191" s="31"/>
      <c r="AG10191" s="31"/>
      <c r="AH10191" s="31"/>
      <c r="AI10191" s="31"/>
      <c r="AJ10191" s="31"/>
      <c r="AK10191" s="31"/>
      <c r="AL10191" s="31"/>
      <c r="AM10191" s="31"/>
      <c r="AN10191" s="31"/>
      <c r="AO10191" s="31"/>
      <c r="AP10191" s="31"/>
      <c r="AQ10191" s="31"/>
      <c r="AR10191" s="31"/>
      <c r="AS10191" s="31"/>
      <c r="AT10191" s="31"/>
      <c r="AW10191" s="32">
        <v>10355.56</v>
      </c>
      <c r="AX10191" s="32"/>
      <c r="AY10191" s="32"/>
      <c r="AZ10191" s="32"/>
      <c r="BA10191" s="32"/>
      <c r="BB10191" s="32"/>
      <c r="BC10191" s="32"/>
      <c r="BD10191" s="32"/>
      <c r="BE10191" s="32"/>
      <c r="BF10191" s="32"/>
      <c r="BG10191" s="32">
        <v>13900</v>
      </c>
      <c r="BH10191" s="32"/>
      <c r="BI10191" s="32"/>
      <c r="BJ10191" s="32"/>
      <c r="BK10191" s="32"/>
      <c r="BL10191" s="32"/>
      <c r="BM10191" s="32"/>
      <c r="BN10191" s="32"/>
      <c r="BO10191" s="32"/>
      <c r="BP10191" s="32"/>
      <c r="BR10191" s="32">
        <v>-3544.44</v>
      </c>
      <c r="BS10191" s="32"/>
      <c r="BT10191" s="32"/>
      <c r="BU10191" s="32"/>
      <c r="BV10191" s="32"/>
      <c r="BW10191" s="32"/>
      <c r="BX10191" s="32"/>
      <c r="BY10191" s="32"/>
      <c r="BZ10191" s="32"/>
      <c r="CA10191" s="32"/>
      <c r="CC10191" s="32">
        <v>0</v>
      </c>
      <c r="CD10191" s="32"/>
      <c r="CE10191" s="32"/>
      <c r="CF10191" s="32"/>
      <c r="CG10191" s="32"/>
      <c r="CH10191" s="32"/>
      <c r="CI10191" s="32"/>
      <c r="CJ10191" s="32"/>
      <c r="CK10191" s="32"/>
      <c r="CN10191" s="32">
        <v>0</v>
      </c>
      <c r="CO10191" s="32"/>
      <c r="CP10191" s="32"/>
      <c r="CQ10191" s="32"/>
      <c r="CR10191" s="32"/>
      <c r="CS10191" s="32"/>
      <c r="CT10191" s="32"/>
      <c r="CU10191" s="32"/>
      <c r="CW10191" s="32">
        <v>0</v>
      </c>
      <c r="CX10191" s="32"/>
      <c r="CY10191" s="32"/>
      <c r="CZ10191" s="32"/>
      <c r="DA10191" s="32"/>
      <c r="DB10191" s="32"/>
      <c r="DC10191" s="32"/>
      <c r="DD10191" s="32"/>
    </row>
    <row r="10192" spans="1:108" ht="13.5" customHeight="1" x14ac:dyDescent="0.2">
      <c r="A10192" s="68"/>
      <c r="B10192" s="37"/>
      <c r="C10192" s="37"/>
      <c r="D10192" s="31"/>
      <c r="E10192" s="31"/>
      <c r="F10192" s="31"/>
      <c r="G10192" s="31"/>
      <c r="H10192" s="31"/>
      <c r="I10192" s="31"/>
      <c r="J10192" s="31"/>
      <c r="O10192" s="31"/>
      <c r="P10192" s="31"/>
      <c r="Q10192" s="31"/>
      <c r="R10192" s="31"/>
      <c r="S10192" s="31"/>
      <c r="T10192" s="31"/>
      <c r="U10192" s="31"/>
      <c r="V10192" s="31"/>
      <c r="W10192" s="31"/>
      <c r="X10192" s="31"/>
      <c r="Y10192" s="31"/>
      <c r="Z10192" s="31"/>
      <c r="AA10192" s="31"/>
      <c r="AB10192" s="31"/>
      <c r="AC10192" s="31"/>
      <c r="AD10192" s="31"/>
      <c r="AE10192" s="31"/>
      <c r="AF10192" s="31"/>
      <c r="AG10192" s="31"/>
      <c r="AH10192" s="31"/>
      <c r="AI10192" s="31"/>
      <c r="AJ10192" s="31"/>
      <c r="AK10192" s="31"/>
      <c r="AL10192" s="31"/>
      <c r="AM10192" s="31"/>
      <c r="AN10192" s="31"/>
      <c r="AO10192" s="31"/>
      <c r="AP10192" s="31"/>
      <c r="AQ10192" s="31"/>
      <c r="AR10192" s="31"/>
      <c r="AS10192" s="31"/>
      <c r="AT10192" s="31"/>
      <c r="AW10192" s="32"/>
      <c r="AX10192" s="32"/>
      <c r="AY10192" s="32"/>
      <c r="AZ10192" s="32"/>
      <c r="BA10192" s="32"/>
      <c r="BB10192" s="32"/>
      <c r="BC10192" s="32"/>
      <c r="BD10192" s="32"/>
      <c r="BE10192" s="32"/>
      <c r="BF10192" s="32"/>
      <c r="BG10192" s="32"/>
      <c r="BH10192" s="32"/>
      <c r="BI10192" s="32"/>
      <c r="BJ10192" s="32"/>
      <c r="BK10192" s="32"/>
      <c r="BL10192" s="32"/>
      <c r="BM10192" s="32"/>
      <c r="BN10192" s="32"/>
      <c r="BO10192" s="32"/>
      <c r="BP10192" s="32"/>
      <c r="BR10192" s="32"/>
      <c r="BS10192" s="32"/>
      <c r="BT10192" s="32"/>
      <c r="BU10192" s="32"/>
      <c r="BV10192" s="32"/>
      <c r="BW10192" s="32"/>
      <c r="BX10192" s="32"/>
      <c r="BY10192" s="32"/>
      <c r="BZ10192" s="32"/>
      <c r="CA10192" s="32"/>
      <c r="CC10192" s="32"/>
      <c r="CD10192" s="32"/>
      <c r="CE10192" s="32"/>
      <c r="CF10192" s="32"/>
      <c r="CG10192" s="32"/>
      <c r="CH10192" s="32"/>
      <c r="CI10192" s="32"/>
      <c r="CJ10192" s="32"/>
      <c r="CK10192" s="32"/>
      <c r="CN10192" s="32"/>
      <c r="CO10192" s="32"/>
      <c r="CP10192" s="32"/>
      <c r="CQ10192" s="32"/>
      <c r="CR10192" s="32"/>
      <c r="CS10192" s="32"/>
      <c r="CT10192" s="32"/>
      <c r="CU10192" s="32"/>
      <c r="CW10192" s="32"/>
      <c r="CX10192" s="32"/>
      <c r="CY10192" s="32"/>
      <c r="CZ10192" s="32"/>
      <c r="DA10192" s="32"/>
      <c r="DB10192" s="32"/>
      <c r="DC10192" s="32"/>
      <c r="DD10192" s="32"/>
    </row>
    <row r="10193" spans="1:109" ht="6" customHeight="1" x14ac:dyDescent="0.2">
      <c r="A10193" s="68"/>
    </row>
    <row r="10194" spans="1:109" ht="13.5" customHeight="1" x14ac:dyDescent="0.2">
      <c r="A10194" s="68"/>
      <c r="B10194" s="35" t="s">
        <v>22</v>
      </c>
      <c r="C10194" s="35"/>
      <c r="D10194" s="29" t="s">
        <v>435</v>
      </c>
      <c r="E10194" s="29"/>
      <c r="F10194" s="29"/>
      <c r="G10194" s="29"/>
      <c r="H10194" s="29"/>
      <c r="I10194" s="29"/>
      <c r="J10194" s="29"/>
      <c r="O10194" s="29" t="s">
        <v>436</v>
      </c>
      <c r="P10194" s="29"/>
      <c r="Q10194" s="29"/>
      <c r="R10194" s="29"/>
      <c r="S10194" s="29"/>
      <c r="T10194" s="29"/>
      <c r="U10194" s="29"/>
      <c r="V10194" s="29"/>
      <c r="W10194" s="29"/>
      <c r="X10194" s="29"/>
      <c r="Y10194" s="29"/>
      <c r="Z10194" s="29"/>
      <c r="AA10194" s="29"/>
      <c r="AB10194" s="29"/>
      <c r="AC10194" s="29"/>
      <c r="AD10194" s="29"/>
      <c r="AE10194" s="29"/>
      <c r="AF10194" s="29"/>
      <c r="AG10194" s="29"/>
      <c r="AH10194" s="29"/>
      <c r="AI10194" s="29"/>
      <c r="AJ10194" s="29"/>
      <c r="AK10194" s="29"/>
      <c r="AL10194" s="29"/>
      <c r="AM10194" s="29"/>
      <c r="AN10194" s="29"/>
      <c r="AO10194" s="29"/>
      <c r="AP10194" s="29"/>
      <c r="AQ10194" s="29"/>
      <c r="AR10194" s="29"/>
      <c r="AS10194" s="29"/>
      <c r="AT10194" s="29"/>
      <c r="AW10194" s="30">
        <v>38531.370000000003</v>
      </c>
      <c r="AX10194" s="30"/>
      <c r="AY10194" s="30"/>
      <c r="AZ10194" s="30"/>
      <c r="BA10194" s="30"/>
      <c r="BB10194" s="30"/>
      <c r="BC10194" s="30"/>
      <c r="BD10194" s="30"/>
      <c r="BE10194" s="30"/>
      <c r="BF10194" s="30"/>
      <c r="BG10194" s="30">
        <v>15900</v>
      </c>
      <c r="BH10194" s="30"/>
      <c r="BI10194" s="30"/>
      <c r="BJ10194" s="30"/>
      <c r="BK10194" s="30"/>
      <c r="BL10194" s="30"/>
      <c r="BM10194" s="30"/>
      <c r="BN10194" s="30"/>
      <c r="BO10194" s="30"/>
      <c r="BP10194" s="30"/>
      <c r="BR10194" s="30">
        <v>22631.37</v>
      </c>
      <c r="BS10194" s="30"/>
      <c r="BT10194" s="30"/>
      <c r="BU10194" s="30"/>
      <c r="BV10194" s="30"/>
      <c r="BW10194" s="30"/>
      <c r="BX10194" s="30"/>
      <c r="BY10194" s="30"/>
      <c r="BZ10194" s="30"/>
      <c r="CA10194" s="30"/>
      <c r="CC10194" s="30">
        <v>28167.39</v>
      </c>
      <c r="CD10194" s="30"/>
      <c r="CE10194" s="30"/>
      <c r="CF10194" s="30"/>
      <c r="CG10194" s="30"/>
      <c r="CH10194" s="30"/>
      <c r="CI10194" s="30"/>
      <c r="CJ10194" s="30"/>
      <c r="CK10194" s="30"/>
      <c r="CN10194" s="30">
        <v>2000</v>
      </c>
      <c r="CO10194" s="30"/>
      <c r="CP10194" s="30"/>
      <c r="CQ10194" s="30"/>
      <c r="CR10194" s="30"/>
      <c r="CS10194" s="30"/>
      <c r="CT10194" s="30"/>
      <c r="CU10194" s="30"/>
      <c r="CW10194" s="30">
        <v>26167.39</v>
      </c>
      <c r="CX10194" s="30"/>
      <c r="CY10194" s="30"/>
      <c r="CZ10194" s="30"/>
      <c r="DA10194" s="30"/>
      <c r="DB10194" s="30"/>
      <c r="DC10194" s="30"/>
      <c r="DD10194" s="30"/>
    </row>
    <row r="10195" spans="1:109" ht="6" customHeight="1" x14ac:dyDescent="0.2">
      <c r="A10195" s="68"/>
    </row>
    <row r="10196" spans="1:109" ht="13.5" customHeight="1" x14ac:dyDescent="0.2">
      <c r="A10196" s="28"/>
      <c r="B10196" s="35" t="s">
        <v>29</v>
      </c>
      <c r="C10196" s="35"/>
      <c r="D10196" s="35" t="s">
        <v>356</v>
      </c>
      <c r="E10196" s="35"/>
      <c r="F10196" s="35"/>
      <c r="G10196" s="35"/>
      <c r="H10196" s="35"/>
      <c r="I10196" s="35"/>
      <c r="J10196" s="35"/>
      <c r="O10196" s="35" t="s">
        <v>357</v>
      </c>
      <c r="P10196" s="35"/>
      <c r="Q10196" s="35"/>
      <c r="R10196" s="35"/>
      <c r="S10196" s="35"/>
      <c r="T10196" s="35"/>
      <c r="U10196" s="35"/>
      <c r="V10196" s="35"/>
      <c r="W10196" s="35"/>
      <c r="X10196" s="35"/>
      <c r="Y10196" s="35"/>
      <c r="Z10196" s="35"/>
      <c r="AA10196" s="35"/>
      <c r="AB10196" s="35"/>
      <c r="AC10196" s="35"/>
      <c r="AD10196" s="35"/>
      <c r="AE10196" s="35"/>
      <c r="AF10196" s="35"/>
      <c r="AG10196" s="35"/>
      <c r="AH10196" s="35"/>
      <c r="AI10196" s="35"/>
      <c r="AJ10196" s="35"/>
      <c r="AK10196" s="35"/>
      <c r="AL10196" s="35"/>
      <c r="AM10196" s="35"/>
      <c r="AN10196" s="35"/>
      <c r="AO10196" s="35"/>
      <c r="AP10196" s="35"/>
      <c r="AQ10196" s="35"/>
      <c r="AR10196" s="35"/>
      <c r="AS10196" s="35"/>
      <c r="AT10196" s="35"/>
      <c r="AW10196" s="30">
        <v>1057944.1599999999</v>
      </c>
      <c r="AX10196" s="30"/>
      <c r="AY10196" s="30"/>
      <c r="AZ10196" s="30"/>
      <c r="BA10196" s="30"/>
      <c r="BB10196" s="30"/>
      <c r="BC10196" s="30"/>
      <c r="BD10196" s="30"/>
      <c r="BE10196" s="30"/>
      <c r="BF10196" s="30"/>
      <c r="BG10196" s="30">
        <v>951700</v>
      </c>
      <c r="BH10196" s="30"/>
      <c r="BI10196" s="30"/>
      <c r="BJ10196" s="30"/>
      <c r="BK10196" s="30"/>
      <c r="BL10196" s="30"/>
      <c r="BM10196" s="30"/>
      <c r="BN10196" s="30"/>
      <c r="BO10196" s="30"/>
      <c r="BP10196" s="30"/>
      <c r="BR10196" s="30">
        <v>106244.16</v>
      </c>
      <c r="BS10196" s="30"/>
      <c r="BT10196" s="30"/>
      <c r="BU10196" s="30"/>
      <c r="BV10196" s="30"/>
      <c r="BW10196" s="30"/>
      <c r="BX10196" s="30"/>
      <c r="BY10196" s="30"/>
      <c r="BZ10196" s="30"/>
      <c r="CA10196" s="30"/>
      <c r="CC10196" s="30">
        <v>1040496.65</v>
      </c>
      <c r="CD10196" s="30"/>
      <c r="CE10196" s="30"/>
      <c r="CF10196" s="30"/>
      <c r="CG10196" s="30"/>
      <c r="CH10196" s="30"/>
      <c r="CI10196" s="30"/>
      <c r="CJ10196" s="30"/>
      <c r="CK10196" s="30"/>
      <c r="CN10196" s="30">
        <v>937800</v>
      </c>
      <c r="CO10196" s="30"/>
      <c r="CP10196" s="30"/>
      <c r="CQ10196" s="30"/>
      <c r="CR10196" s="30"/>
      <c r="CS10196" s="30"/>
      <c r="CT10196" s="30"/>
      <c r="CU10196" s="30"/>
      <c r="CW10196" s="30">
        <v>102696.65</v>
      </c>
      <c r="CX10196" s="30"/>
      <c r="CY10196" s="30"/>
      <c r="CZ10196" s="30"/>
      <c r="DA10196" s="30"/>
      <c r="DB10196" s="30"/>
      <c r="DC10196" s="30"/>
      <c r="DD10196" s="30"/>
    </row>
    <row r="10197" spans="1:109" ht="6" customHeight="1" x14ac:dyDescent="0.2">
      <c r="A10197" s="28"/>
    </row>
    <row r="10198" spans="1:109" ht="18" customHeight="1" x14ac:dyDescent="0.2">
      <c r="A10198" s="31" t="s">
        <v>1242</v>
      </c>
      <c r="B10198" s="31"/>
      <c r="C10198" s="31"/>
      <c r="G10198" s="31" t="s">
        <v>439</v>
      </c>
      <c r="H10198" s="31"/>
      <c r="I10198" s="31"/>
      <c r="J10198" s="11" t="s">
        <v>12</v>
      </c>
      <c r="L10198" s="31" t="s">
        <v>12</v>
      </c>
      <c r="M10198" s="31"/>
      <c r="N10198" s="12" t="s">
        <v>12</v>
      </c>
      <c r="O10198" s="31" t="s">
        <v>440</v>
      </c>
      <c r="P10198" s="31"/>
      <c r="Q10198" s="31"/>
      <c r="R10198" s="31"/>
      <c r="S10198" s="31"/>
      <c r="T10198" s="31"/>
      <c r="U10198" s="31"/>
      <c r="V10198" s="31"/>
      <c r="W10198" s="31"/>
      <c r="X10198" s="31"/>
      <c r="Y10198" s="31"/>
      <c r="Z10198" s="31"/>
      <c r="AA10198" s="31"/>
      <c r="AB10198" s="31"/>
      <c r="AC10198" s="31"/>
      <c r="AD10198" s="31"/>
      <c r="AE10198" s="31"/>
      <c r="AF10198" s="31"/>
      <c r="AG10198" s="31"/>
      <c r="AH10198" s="31"/>
      <c r="AI10198" s="31"/>
      <c r="AJ10198" s="31"/>
      <c r="AK10198" s="31"/>
      <c r="AL10198" s="31"/>
      <c r="AM10198" s="31"/>
      <c r="AN10198" s="31"/>
      <c r="AO10198" s="31"/>
      <c r="AP10198" s="31"/>
      <c r="AQ10198" s="31"/>
      <c r="AR10198" s="31"/>
      <c r="AS10198" s="31"/>
      <c r="AT10198" s="31"/>
      <c r="AW10198" s="32">
        <v>501587</v>
      </c>
      <c r="AX10198" s="32"/>
      <c r="AY10198" s="32"/>
      <c r="AZ10198" s="32"/>
      <c r="BA10198" s="32"/>
      <c r="BB10198" s="32"/>
      <c r="BC10198" s="32"/>
      <c r="BD10198" s="32"/>
      <c r="BE10198" s="32"/>
      <c r="BF10198" s="32"/>
      <c r="BG10198" s="32">
        <v>492800</v>
      </c>
      <c r="BH10198" s="32"/>
      <c r="BI10198" s="32"/>
      <c r="BJ10198" s="32"/>
      <c r="BK10198" s="32"/>
      <c r="BL10198" s="32"/>
      <c r="BM10198" s="32"/>
      <c r="BN10198" s="32"/>
      <c r="BO10198" s="32"/>
      <c r="BP10198" s="32"/>
      <c r="BR10198" s="32">
        <v>8787</v>
      </c>
      <c r="BS10198" s="32"/>
      <c r="BT10198" s="32"/>
      <c r="BU10198" s="32"/>
      <c r="BV10198" s="32"/>
      <c r="BW10198" s="32"/>
      <c r="BX10198" s="32"/>
      <c r="BY10198" s="32"/>
      <c r="BZ10198" s="32"/>
      <c r="CA10198" s="32"/>
      <c r="CC10198" s="32">
        <v>501587</v>
      </c>
      <c r="CD10198" s="32"/>
      <c r="CE10198" s="32"/>
      <c r="CF10198" s="32"/>
      <c r="CG10198" s="32"/>
      <c r="CH10198" s="32"/>
      <c r="CI10198" s="32"/>
      <c r="CJ10198" s="32"/>
      <c r="CK10198" s="32"/>
      <c r="CN10198" s="32">
        <v>492800</v>
      </c>
      <c r="CO10198" s="32"/>
      <c r="CP10198" s="32"/>
      <c r="CQ10198" s="32"/>
      <c r="CR10198" s="32"/>
      <c r="CS10198" s="32"/>
      <c r="CT10198" s="32"/>
      <c r="CU10198" s="32"/>
      <c r="CW10198" s="32">
        <v>8787</v>
      </c>
      <c r="CX10198" s="32"/>
      <c r="CY10198" s="32"/>
      <c r="CZ10198" s="32"/>
      <c r="DA10198" s="32"/>
      <c r="DB10198" s="32"/>
      <c r="DC10198" s="32"/>
      <c r="DD10198" s="32"/>
    </row>
    <row r="10199" spans="1:109" ht="18" customHeight="1" x14ac:dyDescent="0.2">
      <c r="A10199" s="31" t="s">
        <v>1242</v>
      </c>
      <c r="B10199" s="31"/>
      <c r="C10199" s="31"/>
      <c r="G10199" s="31" t="s">
        <v>443</v>
      </c>
      <c r="H10199" s="31"/>
      <c r="I10199" s="31"/>
      <c r="J10199" s="11" t="s">
        <v>12</v>
      </c>
      <c r="L10199" s="31" t="s">
        <v>12</v>
      </c>
      <c r="M10199" s="31"/>
      <c r="N10199" s="12" t="s">
        <v>12</v>
      </c>
      <c r="O10199" s="31" t="s">
        <v>444</v>
      </c>
      <c r="P10199" s="31"/>
      <c r="Q10199" s="31"/>
      <c r="R10199" s="31"/>
      <c r="S10199" s="31"/>
      <c r="T10199" s="31"/>
      <c r="U10199" s="31"/>
      <c r="V10199" s="31"/>
      <c r="W10199" s="31"/>
      <c r="X10199" s="31"/>
      <c r="Y10199" s="31"/>
      <c r="Z10199" s="31"/>
      <c r="AA10199" s="31"/>
      <c r="AB10199" s="31"/>
      <c r="AC10199" s="31"/>
      <c r="AD10199" s="31"/>
      <c r="AE10199" s="31"/>
      <c r="AF10199" s="31"/>
      <c r="AG10199" s="31"/>
      <c r="AH10199" s="31"/>
      <c r="AI10199" s="31"/>
      <c r="AJ10199" s="31"/>
      <c r="AK10199" s="31"/>
      <c r="AL10199" s="31"/>
      <c r="AM10199" s="31"/>
      <c r="AN10199" s="31"/>
      <c r="AO10199" s="31"/>
      <c r="AP10199" s="31"/>
      <c r="AQ10199" s="31"/>
      <c r="AR10199" s="31"/>
      <c r="AS10199" s="31"/>
      <c r="AT10199" s="31"/>
      <c r="AW10199" s="32">
        <v>29879.75</v>
      </c>
      <c r="AX10199" s="32"/>
      <c r="AY10199" s="32"/>
      <c r="AZ10199" s="32"/>
      <c r="BA10199" s="32"/>
      <c r="BB10199" s="32"/>
      <c r="BC10199" s="32"/>
      <c r="BD10199" s="32"/>
      <c r="BE10199" s="32"/>
      <c r="BF10199" s="32"/>
      <c r="BG10199" s="32">
        <v>24300</v>
      </c>
      <c r="BH10199" s="32"/>
      <c r="BI10199" s="32"/>
      <c r="BJ10199" s="32"/>
      <c r="BK10199" s="32"/>
      <c r="BL10199" s="32"/>
      <c r="BM10199" s="32"/>
      <c r="BN10199" s="32"/>
      <c r="BO10199" s="32"/>
      <c r="BP10199" s="32"/>
      <c r="BR10199" s="32">
        <v>5579.75</v>
      </c>
      <c r="BS10199" s="32"/>
      <c r="BT10199" s="32"/>
      <c r="BU10199" s="32"/>
      <c r="BV10199" s="32"/>
      <c r="BW10199" s="32"/>
      <c r="BX10199" s="32"/>
      <c r="BY10199" s="32"/>
      <c r="BZ10199" s="32"/>
      <c r="CA10199" s="32"/>
      <c r="CC10199" s="32">
        <v>29879.75</v>
      </c>
      <c r="CD10199" s="32"/>
      <c r="CE10199" s="32"/>
      <c r="CF10199" s="32"/>
      <c r="CG10199" s="32"/>
      <c r="CH10199" s="32"/>
      <c r="CI10199" s="32"/>
      <c r="CJ10199" s="32"/>
      <c r="CK10199" s="32"/>
      <c r="CN10199" s="32">
        <v>24300</v>
      </c>
      <c r="CO10199" s="32"/>
      <c r="CP10199" s="32"/>
      <c r="CQ10199" s="32"/>
      <c r="CR10199" s="32"/>
      <c r="CS10199" s="32"/>
      <c r="CT10199" s="32"/>
      <c r="CU10199" s="32"/>
      <c r="CW10199" s="32">
        <v>5579.75</v>
      </c>
      <c r="CX10199" s="32"/>
      <c r="CY10199" s="32"/>
      <c r="CZ10199" s="32"/>
      <c r="DA10199" s="32"/>
      <c r="DB10199" s="32"/>
      <c r="DC10199" s="32"/>
      <c r="DD10199" s="32"/>
    </row>
    <row r="10200" spans="1:109" ht="18" customHeight="1" x14ac:dyDescent="0.2">
      <c r="A10200" s="31" t="s">
        <v>1242</v>
      </c>
      <c r="B10200" s="31"/>
      <c r="C10200" s="31"/>
      <c r="G10200" s="31" t="s">
        <v>445</v>
      </c>
      <c r="H10200" s="31"/>
      <c r="I10200" s="31"/>
      <c r="J10200" s="11" t="s">
        <v>12</v>
      </c>
      <c r="L10200" s="31" t="s">
        <v>12</v>
      </c>
      <c r="M10200" s="31"/>
      <c r="N10200" s="12" t="s">
        <v>12</v>
      </c>
      <c r="O10200" s="31" t="s">
        <v>446</v>
      </c>
      <c r="P10200" s="31"/>
      <c r="Q10200" s="31"/>
      <c r="R10200" s="31"/>
      <c r="S10200" s="31"/>
      <c r="T10200" s="31"/>
      <c r="U10200" s="31"/>
      <c r="V10200" s="31"/>
      <c r="W10200" s="31"/>
      <c r="X10200" s="31"/>
      <c r="Y10200" s="31"/>
      <c r="Z10200" s="31"/>
      <c r="AA10200" s="31"/>
      <c r="AB10200" s="31"/>
      <c r="AC10200" s="31"/>
      <c r="AD10200" s="31"/>
      <c r="AE10200" s="31"/>
      <c r="AF10200" s="31"/>
      <c r="AG10200" s="31"/>
      <c r="AH10200" s="31"/>
      <c r="AI10200" s="31"/>
      <c r="AJ10200" s="31"/>
      <c r="AK10200" s="31"/>
      <c r="AL10200" s="31"/>
      <c r="AM10200" s="31"/>
      <c r="AN10200" s="31"/>
      <c r="AO10200" s="31"/>
      <c r="AP10200" s="31"/>
      <c r="AQ10200" s="31"/>
      <c r="AR10200" s="31"/>
      <c r="AS10200" s="31"/>
      <c r="AT10200" s="31"/>
      <c r="AW10200" s="32">
        <v>8598.91</v>
      </c>
      <c r="AX10200" s="32"/>
      <c r="AY10200" s="32"/>
      <c r="AZ10200" s="32"/>
      <c r="BA10200" s="32"/>
      <c r="BB10200" s="32"/>
      <c r="BC10200" s="32"/>
      <c r="BD10200" s="32"/>
      <c r="BE10200" s="32"/>
      <c r="BF10200" s="32"/>
      <c r="BG10200" s="32">
        <v>8200</v>
      </c>
      <c r="BH10200" s="32"/>
      <c r="BI10200" s="32"/>
      <c r="BJ10200" s="32"/>
      <c r="BK10200" s="32"/>
      <c r="BL10200" s="32"/>
      <c r="BM10200" s="32"/>
      <c r="BN10200" s="32"/>
      <c r="BO10200" s="32"/>
      <c r="BP10200" s="32"/>
      <c r="BR10200" s="32">
        <v>398.91</v>
      </c>
      <c r="BS10200" s="32"/>
      <c r="BT10200" s="32"/>
      <c r="BU10200" s="32"/>
      <c r="BV10200" s="32"/>
      <c r="BW10200" s="32"/>
      <c r="BX10200" s="32"/>
      <c r="BY10200" s="32"/>
      <c r="BZ10200" s="32"/>
      <c r="CA10200" s="32"/>
      <c r="CC10200" s="32">
        <v>8598.91</v>
      </c>
      <c r="CD10200" s="32"/>
      <c r="CE10200" s="32"/>
      <c r="CF10200" s="32"/>
      <c r="CG10200" s="32"/>
      <c r="CH10200" s="32"/>
      <c r="CI10200" s="32"/>
      <c r="CJ10200" s="32"/>
      <c r="CK10200" s="32"/>
      <c r="CN10200" s="32">
        <v>8200</v>
      </c>
      <c r="CO10200" s="32"/>
      <c r="CP10200" s="32"/>
      <c r="CQ10200" s="32"/>
      <c r="CR10200" s="32"/>
      <c r="CS10200" s="32"/>
      <c r="CT10200" s="32"/>
      <c r="CU10200" s="32"/>
      <c r="CW10200" s="32">
        <v>398.91</v>
      </c>
      <c r="CX10200" s="32"/>
      <c r="CY10200" s="32"/>
      <c r="CZ10200" s="32"/>
      <c r="DA10200" s="32"/>
      <c r="DB10200" s="32"/>
      <c r="DC10200" s="32"/>
      <c r="DD10200" s="32"/>
    </row>
    <row r="10201" spans="1:109" ht="18" customHeight="1" x14ac:dyDescent="0.2">
      <c r="A10201" s="31" t="s">
        <v>1242</v>
      </c>
      <c r="B10201" s="31"/>
      <c r="C10201" s="31"/>
      <c r="G10201" s="31" t="s">
        <v>447</v>
      </c>
      <c r="H10201" s="31"/>
      <c r="I10201" s="31"/>
      <c r="J10201" s="11" t="s">
        <v>12</v>
      </c>
      <c r="L10201" s="31" t="s">
        <v>12</v>
      </c>
      <c r="M10201" s="31"/>
      <c r="N10201" s="12" t="s">
        <v>12</v>
      </c>
      <c r="O10201" s="31" t="s">
        <v>448</v>
      </c>
      <c r="P10201" s="31"/>
      <c r="Q10201" s="31"/>
      <c r="R10201" s="31"/>
      <c r="S10201" s="31"/>
      <c r="T10201" s="31"/>
      <c r="U10201" s="31"/>
      <c r="V10201" s="31"/>
      <c r="W10201" s="31"/>
      <c r="X10201" s="31"/>
      <c r="Y10201" s="31"/>
      <c r="Z10201" s="31"/>
      <c r="AA10201" s="31"/>
      <c r="AB10201" s="31"/>
      <c r="AC10201" s="31"/>
      <c r="AD10201" s="31"/>
      <c r="AE10201" s="31"/>
      <c r="AF10201" s="31"/>
      <c r="AG10201" s="31"/>
      <c r="AH10201" s="31"/>
      <c r="AI10201" s="31"/>
      <c r="AJ10201" s="31"/>
      <c r="AK10201" s="31"/>
      <c r="AL10201" s="31"/>
      <c r="AM10201" s="31"/>
      <c r="AN10201" s="31"/>
      <c r="AO10201" s="31"/>
      <c r="AP10201" s="31"/>
      <c r="AQ10201" s="31"/>
      <c r="AR10201" s="31"/>
      <c r="AS10201" s="31"/>
      <c r="AT10201" s="31"/>
      <c r="AW10201" s="32">
        <v>21873.07</v>
      </c>
      <c r="AX10201" s="32"/>
      <c r="AY10201" s="32"/>
      <c r="AZ10201" s="32"/>
      <c r="BA10201" s="32"/>
      <c r="BB10201" s="32"/>
      <c r="BC10201" s="32"/>
      <c r="BD10201" s="32"/>
      <c r="BE10201" s="32"/>
      <c r="BF10201" s="32"/>
      <c r="BG10201" s="32">
        <v>28700</v>
      </c>
      <c r="BH10201" s="32"/>
      <c r="BI10201" s="32"/>
      <c r="BJ10201" s="32"/>
      <c r="BK10201" s="32"/>
      <c r="BL10201" s="32"/>
      <c r="BM10201" s="32"/>
      <c r="BN10201" s="32"/>
      <c r="BO10201" s="32"/>
      <c r="BP10201" s="32"/>
      <c r="BR10201" s="32">
        <v>-6826.93</v>
      </c>
      <c r="BS10201" s="32"/>
      <c r="BT10201" s="32"/>
      <c r="BU10201" s="32"/>
      <c r="BV10201" s="32"/>
      <c r="BW10201" s="32"/>
      <c r="BX10201" s="32"/>
      <c r="BY10201" s="32"/>
      <c r="BZ10201" s="32"/>
      <c r="CA10201" s="32"/>
      <c r="CC10201" s="32">
        <v>21873.07</v>
      </c>
      <c r="CD10201" s="32"/>
      <c r="CE10201" s="32"/>
      <c r="CF10201" s="32"/>
      <c r="CG10201" s="32"/>
      <c r="CH10201" s="32"/>
      <c r="CI10201" s="32"/>
      <c r="CJ10201" s="32"/>
      <c r="CK10201" s="32"/>
      <c r="CN10201" s="32">
        <v>28700</v>
      </c>
      <c r="CO10201" s="32"/>
      <c r="CP10201" s="32"/>
      <c r="CQ10201" s="32"/>
      <c r="CR10201" s="32"/>
      <c r="CS10201" s="32"/>
      <c r="CT10201" s="32"/>
      <c r="CU10201" s="32"/>
      <c r="CW10201" s="32">
        <v>-6826.93</v>
      </c>
      <c r="CX10201" s="32"/>
      <c r="CY10201" s="32"/>
      <c r="CZ10201" s="32"/>
      <c r="DA10201" s="32"/>
      <c r="DB10201" s="32"/>
      <c r="DC10201" s="32"/>
      <c r="DD10201" s="32"/>
    </row>
    <row r="10202" spans="1:109" ht="12.75" hidden="1" customHeight="1" x14ac:dyDescent="0.2">
      <c r="A10202" s="68"/>
      <c r="B10202" s="37" t="s">
        <v>181</v>
      </c>
      <c r="C10202" s="37"/>
      <c r="D10202" s="31" t="s">
        <v>449</v>
      </c>
      <c r="E10202" s="31"/>
      <c r="F10202" s="31"/>
      <c r="G10202" s="31"/>
      <c r="H10202" s="31"/>
      <c r="I10202" s="31"/>
      <c r="J10202" s="31"/>
      <c r="O10202" s="31" t="s">
        <v>450</v>
      </c>
      <c r="P10202" s="31"/>
      <c r="Q10202" s="31"/>
      <c r="R10202" s="31"/>
      <c r="S10202" s="31"/>
      <c r="T10202" s="31"/>
      <c r="U10202" s="31"/>
      <c r="V10202" s="31"/>
      <c r="W10202" s="31"/>
      <c r="X10202" s="31"/>
      <c r="Y10202" s="31"/>
      <c r="Z10202" s="31"/>
      <c r="AA10202" s="31"/>
      <c r="AB10202" s="31"/>
      <c r="AC10202" s="31"/>
      <c r="AD10202" s="31"/>
      <c r="AE10202" s="31"/>
      <c r="AF10202" s="31"/>
      <c r="AG10202" s="31"/>
      <c r="AH10202" s="31"/>
      <c r="AI10202" s="31"/>
      <c r="AJ10202" s="31"/>
      <c r="AK10202" s="31"/>
      <c r="AL10202" s="31"/>
      <c r="AM10202" s="31"/>
      <c r="AN10202" s="31"/>
      <c r="AO10202" s="31"/>
      <c r="AP10202" s="31"/>
      <c r="AQ10202" s="31"/>
      <c r="AR10202" s="31"/>
      <c r="AS10202" s="31"/>
      <c r="AT10202" s="31"/>
      <c r="AW10202" s="32">
        <v>561938.73</v>
      </c>
      <c r="AX10202" s="32"/>
      <c r="AY10202" s="32"/>
      <c r="AZ10202" s="32"/>
      <c r="BA10202" s="32"/>
      <c r="BB10202" s="32"/>
      <c r="BC10202" s="32"/>
      <c r="BD10202" s="32"/>
      <c r="BE10202" s="32"/>
      <c r="BF10202" s="32"/>
      <c r="BG10202" s="32">
        <v>554000</v>
      </c>
      <c r="BH10202" s="32"/>
      <c r="BI10202" s="32"/>
      <c r="BJ10202" s="32"/>
      <c r="BK10202" s="32"/>
      <c r="BL10202" s="32"/>
      <c r="BM10202" s="32"/>
      <c r="BN10202" s="32"/>
      <c r="BO10202" s="32"/>
      <c r="BP10202" s="32"/>
      <c r="BR10202" s="32">
        <v>7938.73</v>
      </c>
      <c r="BS10202" s="32"/>
      <c r="BT10202" s="32"/>
      <c r="BU10202" s="32"/>
      <c r="BV10202" s="32"/>
      <c r="BW10202" s="32"/>
      <c r="BX10202" s="32"/>
      <c r="BY10202" s="32"/>
      <c r="BZ10202" s="32"/>
      <c r="CA10202" s="32"/>
      <c r="CC10202" s="32">
        <v>561938.73</v>
      </c>
      <c r="CD10202" s="32"/>
      <c r="CE10202" s="32"/>
      <c r="CF10202" s="32"/>
      <c r="CG10202" s="32"/>
      <c r="CH10202" s="32"/>
      <c r="CI10202" s="32"/>
      <c r="CJ10202" s="32"/>
      <c r="CK10202" s="32"/>
      <c r="CN10202" s="32">
        <v>554000</v>
      </c>
      <c r="CO10202" s="32"/>
      <c r="CP10202" s="32"/>
      <c r="CQ10202" s="32"/>
      <c r="CR10202" s="32"/>
      <c r="CS10202" s="32"/>
      <c r="CT10202" s="32"/>
      <c r="CU10202" s="32"/>
      <c r="CW10202" s="32">
        <v>7938.73</v>
      </c>
      <c r="CX10202" s="32"/>
      <c r="CY10202" s="32"/>
      <c r="CZ10202" s="32"/>
      <c r="DA10202" s="32"/>
      <c r="DB10202" s="32"/>
      <c r="DC10202" s="32"/>
      <c r="DD10202" s="32"/>
    </row>
    <row r="10203" spans="1:109" ht="13.5" customHeight="1" x14ac:dyDescent="0.2">
      <c r="A10203" s="68"/>
      <c r="B10203" s="37"/>
      <c r="C10203" s="37"/>
      <c r="D10203" s="31"/>
      <c r="E10203" s="31"/>
      <c r="F10203" s="31"/>
      <c r="G10203" s="31"/>
      <c r="H10203" s="31"/>
      <c r="I10203" s="31"/>
      <c r="J10203" s="31"/>
      <c r="O10203" s="31"/>
      <c r="P10203" s="31"/>
      <c r="Q10203" s="31"/>
      <c r="R10203" s="31"/>
      <c r="S10203" s="31"/>
      <c r="T10203" s="31"/>
      <c r="U10203" s="31"/>
      <c r="V10203" s="31"/>
      <c r="W10203" s="31"/>
      <c r="X10203" s="31"/>
      <c r="Y10203" s="31"/>
      <c r="Z10203" s="31"/>
      <c r="AA10203" s="31"/>
      <c r="AB10203" s="31"/>
      <c r="AC10203" s="31"/>
      <c r="AD10203" s="31"/>
      <c r="AE10203" s="31"/>
      <c r="AF10203" s="31"/>
      <c r="AG10203" s="31"/>
      <c r="AH10203" s="31"/>
      <c r="AI10203" s="31"/>
      <c r="AJ10203" s="31"/>
      <c r="AK10203" s="31"/>
      <c r="AL10203" s="31"/>
      <c r="AM10203" s="31"/>
      <c r="AN10203" s="31"/>
      <c r="AO10203" s="31"/>
      <c r="AP10203" s="31"/>
      <c r="AQ10203" s="31"/>
      <c r="AR10203" s="31"/>
      <c r="AS10203" s="31"/>
      <c r="AT10203" s="31"/>
      <c r="AW10203" s="32"/>
      <c r="AX10203" s="32"/>
      <c r="AY10203" s="32"/>
      <c r="AZ10203" s="32"/>
      <c r="BA10203" s="32"/>
      <c r="BB10203" s="32"/>
      <c r="BC10203" s="32"/>
      <c r="BD10203" s="32"/>
      <c r="BE10203" s="32"/>
      <c r="BF10203" s="32"/>
      <c r="BG10203" s="32"/>
      <c r="BH10203" s="32"/>
      <c r="BI10203" s="32"/>
      <c r="BJ10203" s="32"/>
      <c r="BK10203" s="32"/>
      <c r="BL10203" s="32"/>
      <c r="BM10203" s="32"/>
      <c r="BN10203" s="32"/>
      <c r="BO10203" s="32"/>
      <c r="BP10203" s="32"/>
      <c r="BR10203" s="32"/>
      <c r="BS10203" s="32"/>
      <c r="BT10203" s="32"/>
      <c r="BU10203" s="32"/>
      <c r="BV10203" s="32"/>
      <c r="BW10203" s="32"/>
      <c r="BX10203" s="32"/>
      <c r="BY10203" s="32"/>
      <c r="BZ10203" s="32"/>
      <c r="CA10203" s="32"/>
      <c r="CC10203" s="32"/>
      <c r="CD10203" s="32"/>
      <c r="CE10203" s="32"/>
      <c r="CF10203" s="32"/>
      <c r="CG10203" s="32"/>
      <c r="CH10203" s="32"/>
      <c r="CI10203" s="32"/>
      <c r="CJ10203" s="32"/>
      <c r="CK10203" s="32"/>
      <c r="CN10203" s="32"/>
      <c r="CO10203" s="32"/>
      <c r="CP10203" s="32"/>
      <c r="CQ10203" s="32"/>
      <c r="CR10203" s="32"/>
      <c r="CS10203" s="32"/>
      <c r="CT10203" s="32"/>
      <c r="CU10203" s="32"/>
      <c r="CW10203" s="32"/>
      <c r="CX10203" s="32"/>
      <c r="CY10203" s="32"/>
      <c r="CZ10203" s="32"/>
      <c r="DA10203" s="32"/>
      <c r="DB10203" s="32"/>
      <c r="DC10203" s="32"/>
      <c r="DD10203" s="32"/>
    </row>
    <row r="10204" spans="1:109" ht="6" customHeight="1" x14ac:dyDescent="0.2">
      <c r="A10204" s="68"/>
    </row>
    <row r="10205" spans="1:109" ht="18" customHeight="1" x14ac:dyDescent="0.2">
      <c r="A10205" s="31" t="s">
        <v>1242</v>
      </c>
      <c r="B10205" s="31"/>
      <c r="C10205" s="31"/>
      <c r="G10205" s="31" t="s">
        <v>453</v>
      </c>
      <c r="H10205" s="31"/>
      <c r="I10205" s="31"/>
      <c r="J10205" s="11" t="s">
        <v>12</v>
      </c>
      <c r="L10205" s="31" t="s">
        <v>12</v>
      </c>
      <c r="M10205" s="31"/>
      <c r="N10205" s="12" t="s">
        <v>12</v>
      </c>
      <c r="O10205" s="31" t="s">
        <v>454</v>
      </c>
      <c r="P10205" s="31"/>
      <c r="Q10205" s="31"/>
      <c r="R10205" s="31"/>
      <c r="S10205" s="31"/>
      <c r="T10205" s="31"/>
      <c r="U10205" s="31"/>
      <c r="V10205" s="31"/>
      <c r="W10205" s="31"/>
      <c r="X10205" s="31"/>
      <c r="Y10205" s="31"/>
      <c r="Z10205" s="31"/>
      <c r="AA10205" s="31"/>
      <c r="AB10205" s="31"/>
      <c r="AC10205" s="31"/>
      <c r="AD10205" s="31"/>
      <c r="AE10205" s="31"/>
      <c r="AF10205" s="31"/>
      <c r="AG10205" s="31"/>
      <c r="AH10205" s="31"/>
      <c r="AI10205" s="31"/>
      <c r="AJ10205" s="31"/>
      <c r="AK10205" s="31"/>
      <c r="AL10205" s="31"/>
      <c r="AM10205" s="31"/>
      <c r="AN10205" s="31"/>
      <c r="AO10205" s="31"/>
      <c r="AP10205" s="31"/>
      <c r="AQ10205" s="31"/>
      <c r="AR10205" s="31"/>
      <c r="AS10205" s="31"/>
      <c r="AT10205" s="31"/>
      <c r="AW10205" s="32">
        <v>18915.77</v>
      </c>
      <c r="AX10205" s="32"/>
      <c r="AY10205" s="32"/>
      <c r="AZ10205" s="32"/>
      <c r="BA10205" s="32"/>
      <c r="BB10205" s="32"/>
      <c r="BC10205" s="32"/>
      <c r="BD10205" s="32"/>
      <c r="BE10205" s="32"/>
      <c r="BF10205" s="32"/>
      <c r="BG10205" s="32">
        <v>19000</v>
      </c>
      <c r="BH10205" s="32"/>
      <c r="BI10205" s="32"/>
      <c r="BJ10205" s="32"/>
      <c r="BK10205" s="32"/>
      <c r="BL10205" s="32"/>
      <c r="BM10205" s="32"/>
      <c r="BN10205" s="32"/>
      <c r="BO10205" s="32"/>
      <c r="BP10205" s="32"/>
      <c r="BR10205" s="32">
        <v>-84.23</v>
      </c>
      <c r="BS10205" s="32"/>
      <c r="BT10205" s="32"/>
      <c r="BU10205" s="32"/>
      <c r="BV10205" s="32"/>
      <c r="BW10205" s="32"/>
      <c r="BX10205" s="32"/>
      <c r="BY10205" s="32"/>
      <c r="BZ10205" s="32"/>
      <c r="CA10205" s="32"/>
      <c r="CC10205" s="32">
        <v>18915.77</v>
      </c>
      <c r="CD10205" s="32"/>
      <c r="CE10205" s="32"/>
      <c r="CF10205" s="32"/>
      <c r="CG10205" s="32"/>
      <c r="CH10205" s="32"/>
      <c r="CI10205" s="32"/>
      <c r="CJ10205" s="32"/>
      <c r="CK10205" s="32"/>
      <c r="CN10205" s="32">
        <v>19000</v>
      </c>
      <c r="CO10205" s="32"/>
      <c r="CP10205" s="32"/>
      <c r="CQ10205" s="32"/>
      <c r="CR10205" s="32"/>
      <c r="CS10205" s="32"/>
      <c r="CT10205" s="32"/>
      <c r="CU10205" s="32"/>
      <c r="CW10205" s="32">
        <v>-84.23</v>
      </c>
      <c r="CX10205" s="32"/>
      <c r="CY10205" s="32"/>
      <c r="CZ10205" s="32"/>
      <c r="DA10205" s="32"/>
      <c r="DB10205" s="32"/>
      <c r="DC10205" s="32"/>
      <c r="DD10205" s="32"/>
    </row>
    <row r="10206" spans="1:109" ht="18.75" customHeight="1" x14ac:dyDescent="0.2">
      <c r="A10206" s="34" t="s">
        <v>1241</v>
      </c>
      <c r="B10206" s="34"/>
      <c r="C10206" s="34"/>
      <c r="D10206" s="34"/>
      <c r="E10206" s="34"/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4"/>
      <c r="AI10206" s="34"/>
      <c r="AJ10206" s="34"/>
      <c r="AK10206" s="34"/>
      <c r="AL10206" s="34"/>
      <c r="AM10206" s="34"/>
      <c r="AN10206" s="34"/>
      <c r="AO10206" s="34"/>
      <c r="AP10206" s="34"/>
      <c r="AQ10206" s="34"/>
      <c r="AR10206" s="34"/>
      <c r="AS10206" s="34"/>
      <c r="AT10206" s="34"/>
      <c r="AU10206" s="34"/>
      <c r="AV10206" s="34"/>
      <c r="AW10206" s="34"/>
      <c r="AX10206" s="34"/>
      <c r="AY10206" s="34"/>
      <c r="AZ10206" s="34"/>
      <c r="BA10206" s="34"/>
      <c r="BB10206" s="34"/>
      <c r="BC10206" s="34"/>
      <c r="BD10206" s="34"/>
      <c r="BE10206" s="34"/>
      <c r="BF10206" s="34"/>
      <c r="BG10206" s="34"/>
      <c r="BH10206" s="34"/>
      <c r="BI10206" s="34"/>
      <c r="BJ10206" s="34"/>
      <c r="BK10206" s="34"/>
      <c r="BL10206" s="34"/>
      <c r="BM10206" s="34"/>
      <c r="BN10206" s="34"/>
      <c r="BO10206" s="34"/>
      <c r="BP10206" s="34"/>
      <c r="BQ10206" s="34"/>
      <c r="BR10206" s="34"/>
      <c r="BS10206" s="34"/>
      <c r="BT10206" s="34"/>
      <c r="BU10206" s="34"/>
      <c r="BV10206" s="34"/>
      <c r="BW10206" s="34"/>
      <c r="BX10206" s="34"/>
      <c r="BY10206" s="34"/>
      <c r="BZ10206" s="34"/>
      <c r="CA10206" s="34"/>
      <c r="CB10206" s="34"/>
      <c r="CC10206" s="34"/>
      <c r="CD10206" s="34"/>
      <c r="CE10206" s="34"/>
      <c r="CF10206" s="34"/>
      <c r="CG10206" s="34"/>
      <c r="CH10206" s="34"/>
      <c r="CI10206" s="34"/>
      <c r="CJ10206" s="34"/>
      <c r="CK10206" s="34"/>
      <c r="CL10206" s="34"/>
      <c r="CM10206" s="34"/>
      <c r="CN10206" s="34"/>
      <c r="CO10206" s="34"/>
      <c r="CP10206" s="34"/>
      <c r="CQ10206" s="34"/>
      <c r="CR10206" s="34"/>
      <c r="CS10206" s="34"/>
      <c r="CT10206" s="34"/>
      <c r="CU10206" s="34"/>
      <c r="CV10206" s="34"/>
      <c r="CW10206" s="34"/>
      <c r="CX10206" s="34"/>
      <c r="CY10206" s="34"/>
      <c r="CZ10206" s="34"/>
      <c r="DA10206" s="34"/>
      <c r="DB10206" s="34"/>
      <c r="DC10206" s="34"/>
      <c r="DD10206" s="34"/>
      <c r="DE10206" s="34"/>
    </row>
    <row r="10207" spans="1:109" ht="13.5" customHeight="1" x14ac:dyDescent="0.2"/>
    <row r="10208" spans="1:109" ht="7.5" customHeight="1" x14ac:dyDescent="0.2"/>
    <row r="10209" spans="1:108" ht="13.5" customHeight="1" x14ac:dyDescent="0.2">
      <c r="A10209" s="35" t="s">
        <v>346</v>
      </c>
      <c r="B10209" s="35"/>
      <c r="C10209" s="35"/>
      <c r="G10209" s="35" t="s">
        <v>347</v>
      </c>
      <c r="H10209" s="35"/>
      <c r="J10209" s="40"/>
      <c r="K10209" s="40"/>
      <c r="L10209" s="40"/>
      <c r="M10209" s="40"/>
      <c r="O10209" s="35" t="s">
        <v>348</v>
      </c>
      <c r="P10209" s="35"/>
      <c r="Q10209" s="35"/>
      <c r="R10209" s="35"/>
      <c r="S10209" s="35"/>
      <c r="T10209" s="35"/>
      <c r="U10209" s="35"/>
      <c r="V10209" s="35"/>
      <c r="W10209" s="35"/>
      <c r="X10209" s="35"/>
      <c r="Y10209" s="35"/>
      <c r="Z10209" s="35"/>
      <c r="AA10209" s="35"/>
      <c r="AB10209" s="35"/>
      <c r="AC10209" s="35"/>
      <c r="AD10209" s="35"/>
      <c r="AE10209" s="35"/>
      <c r="AF10209" s="35"/>
      <c r="AG10209" s="35"/>
      <c r="AH10209" s="35"/>
      <c r="AI10209" s="35"/>
      <c r="AJ10209" s="35"/>
      <c r="AK10209" s="35"/>
      <c r="AL10209" s="35"/>
      <c r="AM10209" s="35"/>
      <c r="AN10209" s="35"/>
      <c r="AW10209" s="36" t="s">
        <v>349</v>
      </c>
      <c r="AX10209" s="36"/>
      <c r="AY10209" s="36"/>
      <c r="AZ10209" s="36"/>
      <c r="BA10209" s="36"/>
      <c r="BB10209" s="36"/>
      <c r="BC10209" s="36"/>
      <c r="BD10209" s="36"/>
      <c r="BE10209" s="36"/>
      <c r="BF10209" s="36"/>
      <c r="BG10209" s="36" t="s">
        <v>350</v>
      </c>
      <c r="BH10209" s="36"/>
      <c r="BI10209" s="36"/>
      <c r="BJ10209" s="36"/>
      <c r="BK10209" s="36"/>
      <c r="BL10209" s="36"/>
      <c r="BM10209" s="36"/>
      <c r="BN10209" s="36"/>
      <c r="BO10209" s="36"/>
      <c r="BP10209" s="36"/>
      <c r="BR10209" s="36" t="s">
        <v>21</v>
      </c>
      <c r="BS10209" s="36"/>
      <c r="BT10209" s="36"/>
      <c r="BU10209" s="36"/>
      <c r="BV10209" s="36"/>
      <c r="BW10209" s="36"/>
      <c r="BX10209" s="36"/>
      <c r="BY10209" s="36"/>
      <c r="BZ10209" s="36"/>
      <c r="CA10209" s="36"/>
      <c r="CC10209" s="36" t="s">
        <v>351</v>
      </c>
      <c r="CD10209" s="36"/>
      <c r="CE10209" s="36"/>
      <c r="CF10209" s="36"/>
      <c r="CG10209" s="36"/>
      <c r="CH10209" s="36"/>
      <c r="CI10209" s="36"/>
      <c r="CJ10209" s="36"/>
      <c r="CK10209" s="36"/>
      <c r="CN10209" s="36" t="s">
        <v>352</v>
      </c>
      <c r="CO10209" s="36"/>
      <c r="CP10209" s="36"/>
      <c r="CQ10209" s="36"/>
      <c r="CR10209" s="36"/>
      <c r="CS10209" s="36"/>
      <c r="CT10209" s="36"/>
      <c r="CU10209" s="36"/>
      <c r="CW10209" s="36" t="s">
        <v>21</v>
      </c>
      <c r="CX10209" s="36"/>
      <c r="CY10209" s="36"/>
      <c r="CZ10209" s="36"/>
      <c r="DA10209" s="36"/>
      <c r="DB10209" s="36"/>
      <c r="DC10209" s="36"/>
      <c r="DD10209" s="36"/>
    </row>
    <row r="10210" spans="1:108" ht="6.75" customHeight="1" x14ac:dyDescent="0.2"/>
    <row r="10211" spans="1:108" ht="18" customHeight="1" x14ac:dyDescent="0.2">
      <c r="A10211" s="31" t="s">
        <v>1242</v>
      </c>
      <c r="B10211" s="31"/>
      <c r="C10211" s="31"/>
      <c r="G10211" s="31" t="s">
        <v>455</v>
      </c>
      <c r="H10211" s="31"/>
      <c r="I10211" s="31"/>
      <c r="J10211" s="11" t="s">
        <v>12</v>
      </c>
      <c r="L10211" s="31" t="s">
        <v>12</v>
      </c>
      <c r="M10211" s="31"/>
      <c r="N10211" s="12" t="s">
        <v>12</v>
      </c>
      <c r="O10211" s="31" t="s">
        <v>456</v>
      </c>
      <c r="P10211" s="31"/>
      <c r="Q10211" s="31"/>
      <c r="R10211" s="31"/>
      <c r="S10211" s="31"/>
      <c r="T10211" s="31"/>
      <c r="U10211" s="31"/>
      <c r="V10211" s="31"/>
      <c r="W10211" s="31"/>
      <c r="X10211" s="31"/>
      <c r="Y10211" s="31"/>
      <c r="Z10211" s="31"/>
      <c r="AA10211" s="31"/>
      <c r="AB10211" s="31"/>
      <c r="AC10211" s="31"/>
      <c r="AD10211" s="31"/>
      <c r="AE10211" s="31"/>
      <c r="AF10211" s="31"/>
      <c r="AG10211" s="31"/>
      <c r="AH10211" s="31"/>
      <c r="AI10211" s="31"/>
      <c r="AJ10211" s="31"/>
      <c r="AK10211" s="31"/>
      <c r="AL10211" s="31"/>
      <c r="AM10211" s="31"/>
      <c r="AN10211" s="31"/>
      <c r="AO10211" s="31"/>
      <c r="AP10211" s="31"/>
      <c r="AQ10211" s="31"/>
      <c r="AR10211" s="31"/>
      <c r="AS10211" s="31"/>
      <c r="AT10211" s="31"/>
      <c r="AW10211" s="32">
        <v>11620.1</v>
      </c>
      <c r="AX10211" s="32"/>
      <c r="AY10211" s="32"/>
      <c r="AZ10211" s="32"/>
      <c r="BA10211" s="32"/>
      <c r="BB10211" s="32"/>
      <c r="BC10211" s="32"/>
      <c r="BD10211" s="32"/>
      <c r="BE10211" s="32"/>
      <c r="BF10211" s="32"/>
      <c r="BG10211" s="32">
        <v>12000</v>
      </c>
      <c r="BH10211" s="32"/>
      <c r="BI10211" s="32"/>
      <c r="BJ10211" s="32"/>
      <c r="BK10211" s="32"/>
      <c r="BL10211" s="32"/>
      <c r="BM10211" s="32"/>
      <c r="BN10211" s="32"/>
      <c r="BO10211" s="32"/>
      <c r="BP10211" s="32"/>
      <c r="BR10211" s="32">
        <v>-379.9</v>
      </c>
      <c r="BS10211" s="32"/>
      <c r="BT10211" s="32"/>
      <c r="BU10211" s="32"/>
      <c r="BV10211" s="32"/>
      <c r="BW10211" s="32"/>
      <c r="BX10211" s="32"/>
      <c r="BY10211" s="32"/>
      <c r="BZ10211" s="32"/>
      <c r="CA10211" s="32"/>
      <c r="CC10211" s="32">
        <v>11620.1</v>
      </c>
      <c r="CD10211" s="32"/>
      <c r="CE10211" s="32"/>
      <c r="CF10211" s="32"/>
      <c r="CG10211" s="32"/>
      <c r="CH10211" s="32"/>
      <c r="CI10211" s="32"/>
      <c r="CJ10211" s="32"/>
      <c r="CK10211" s="32"/>
      <c r="CN10211" s="32">
        <v>12000</v>
      </c>
      <c r="CO10211" s="32"/>
      <c r="CP10211" s="32"/>
      <c r="CQ10211" s="32"/>
      <c r="CR10211" s="32"/>
      <c r="CS10211" s="32"/>
      <c r="CT10211" s="32"/>
      <c r="CU10211" s="32"/>
      <c r="CW10211" s="32">
        <v>-379.9</v>
      </c>
      <c r="CX10211" s="32"/>
      <c r="CY10211" s="32"/>
      <c r="CZ10211" s="32"/>
      <c r="DA10211" s="32"/>
      <c r="DB10211" s="32"/>
      <c r="DC10211" s="32"/>
      <c r="DD10211" s="32"/>
    </row>
    <row r="10212" spans="1:108" ht="18" customHeight="1" x14ac:dyDescent="0.2">
      <c r="A10212" s="31" t="s">
        <v>1242</v>
      </c>
      <c r="B10212" s="31"/>
      <c r="C10212" s="31"/>
      <c r="G10212" s="31" t="s">
        <v>457</v>
      </c>
      <c r="H10212" s="31"/>
      <c r="I10212" s="31"/>
      <c r="J10212" s="11" t="s">
        <v>12</v>
      </c>
      <c r="L10212" s="31" t="s">
        <v>12</v>
      </c>
      <c r="M10212" s="31"/>
      <c r="N10212" s="12" t="s">
        <v>12</v>
      </c>
      <c r="O10212" s="31" t="s">
        <v>458</v>
      </c>
      <c r="P10212" s="31"/>
      <c r="Q10212" s="31"/>
      <c r="R10212" s="31"/>
      <c r="S10212" s="31"/>
      <c r="T10212" s="31"/>
      <c r="U10212" s="31"/>
      <c r="V10212" s="31"/>
      <c r="W10212" s="31"/>
      <c r="X10212" s="31"/>
      <c r="Y10212" s="31"/>
      <c r="Z10212" s="31"/>
      <c r="AA10212" s="31"/>
      <c r="AB10212" s="31"/>
      <c r="AC10212" s="31"/>
      <c r="AD10212" s="31"/>
      <c r="AE10212" s="31"/>
      <c r="AF10212" s="31"/>
      <c r="AG10212" s="31"/>
      <c r="AH10212" s="31"/>
      <c r="AI10212" s="31"/>
      <c r="AJ10212" s="31"/>
      <c r="AK10212" s="31"/>
      <c r="AL10212" s="31"/>
      <c r="AM10212" s="31"/>
      <c r="AN10212" s="31"/>
      <c r="AO10212" s="31"/>
      <c r="AP10212" s="31"/>
      <c r="AQ10212" s="31"/>
      <c r="AR10212" s="31"/>
      <c r="AS10212" s="31"/>
      <c r="AT10212" s="31"/>
      <c r="AW10212" s="32">
        <v>1777.57</v>
      </c>
      <c r="AX10212" s="32"/>
      <c r="AY10212" s="32"/>
      <c r="AZ10212" s="32"/>
      <c r="BA10212" s="32"/>
      <c r="BB10212" s="32"/>
      <c r="BC10212" s="32"/>
      <c r="BD10212" s="32"/>
      <c r="BE10212" s="32"/>
      <c r="BF10212" s="32"/>
      <c r="BG10212" s="32">
        <v>1700</v>
      </c>
      <c r="BH10212" s="32"/>
      <c r="BI10212" s="32"/>
      <c r="BJ10212" s="32"/>
      <c r="BK10212" s="32"/>
      <c r="BL10212" s="32"/>
      <c r="BM10212" s="32"/>
      <c r="BN10212" s="32"/>
      <c r="BO10212" s="32"/>
      <c r="BP10212" s="32"/>
      <c r="BR10212" s="32">
        <v>77.569999999999993</v>
      </c>
      <c r="BS10212" s="32"/>
      <c r="BT10212" s="32"/>
      <c r="BU10212" s="32"/>
      <c r="BV10212" s="32"/>
      <c r="BW10212" s="32"/>
      <c r="BX10212" s="32"/>
      <c r="BY10212" s="32"/>
      <c r="BZ10212" s="32"/>
      <c r="CA10212" s="32"/>
      <c r="CC10212" s="32">
        <v>1777.57</v>
      </c>
      <c r="CD10212" s="32"/>
      <c r="CE10212" s="32"/>
      <c r="CF10212" s="32"/>
      <c r="CG10212" s="32"/>
      <c r="CH10212" s="32"/>
      <c r="CI10212" s="32"/>
      <c r="CJ10212" s="32"/>
      <c r="CK10212" s="32"/>
      <c r="CN10212" s="32">
        <v>1700</v>
      </c>
      <c r="CO10212" s="32"/>
      <c r="CP10212" s="32"/>
      <c r="CQ10212" s="32"/>
      <c r="CR10212" s="32"/>
      <c r="CS10212" s="32"/>
      <c r="CT10212" s="32"/>
      <c r="CU10212" s="32"/>
      <c r="CW10212" s="32">
        <v>77.569999999999993</v>
      </c>
      <c r="CX10212" s="32"/>
      <c r="CY10212" s="32"/>
      <c r="CZ10212" s="32"/>
      <c r="DA10212" s="32"/>
      <c r="DB10212" s="32"/>
      <c r="DC10212" s="32"/>
      <c r="DD10212" s="32"/>
    </row>
    <row r="10213" spans="1:108" ht="18" customHeight="1" x14ac:dyDescent="0.2">
      <c r="A10213" s="31" t="s">
        <v>1242</v>
      </c>
      <c r="B10213" s="31"/>
      <c r="C10213" s="31"/>
      <c r="G10213" s="31" t="s">
        <v>358</v>
      </c>
      <c r="H10213" s="31"/>
      <c r="I10213" s="31"/>
      <c r="J10213" s="11" t="s">
        <v>12</v>
      </c>
      <c r="L10213" s="31" t="s">
        <v>12</v>
      </c>
      <c r="M10213" s="31"/>
      <c r="N10213" s="12" t="s">
        <v>12</v>
      </c>
      <c r="O10213" s="31" t="s">
        <v>359</v>
      </c>
      <c r="P10213" s="31"/>
      <c r="Q10213" s="31"/>
      <c r="R10213" s="31"/>
      <c r="S10213" s="31"/>
      <c r="T10213" s="31"/>
      <c r="U10213" s="31"/>
      <c r="V10213" s="31"/>
      <c r="W10213" s="31"/>
      <c r="X10213" s="31"/>
      <c r="Y10213" s="31"/>
      <c r="Z10213" s="31"/>
      <c r="AA10213" s="31"/>
      <c r="AB10213" s="31"/>
      <c r="AC10213" s="31"/>
      <c r="AD10213" s="31"/>
      <c r="AE10213" s="31"/>
      <c r="AF10213" s="31"/>
      <c r="AG10213" s="31"/>
      <c r="AH10213" s="31"/>
      <c r="AI10213" s="31"/>
      <c r="AJ10213" s="31"/>
      <c r="AK10213" s="31"/>
      <c r="AL10213" s="31"/>
      <c r="AM10213" s="31"/>
      <c r="AN10213" s="31"/>
      <c r="AO10213" s="31"/>
      <c r="AP10213" s="31"/>
      <c r="AQ10213" s="31"/>
      <c r="AR10213" s="31"/>
      <c r="AS10213" s="31"/>
      <c r="AT10213" s="31"/>
      <c r="AW10213" s="32">
        <v>119417.63</v>
      </c>
      <c r="AX10213" s="32"/>
      <c r="AY10213" s="32"/>
      <c r="AZ10213" s="32"/>
      <c r="BA10213" s="32"/>
      <c r="BB10213" s="32"/>
      <c r="BC10213" s="32"/>
      <c r="BD10213" s="32"/>
      <c r="BE10213" s="32"/>
      <c r="BF10213" s="32"/>
      <c r="BG10213" s="32">
        <v>120100</v>
      </c>
      <c r="BH10213" s="32"/>
      <c r="BI10213" s="32"/>
      <c r="BJ10213" s="32"/>
      <c r="BK10213" s="32"/>
      <c r="BL10213" s="32"/>
      <c r="BM10213" s="32"/>
      <c r="BN10213" s="32"/>
      <c r="BO10213" s="32"/>
      <c r="BP10213" s="32"/>
      <c r="BR10213" s="32">
        <v>-682.37</v>
      </c>
      <c r="BS10213" s="32"/>
      <c r="BT10213" s="32"/>
      <c r="BU10213" s="32"/>
      <c r="BV10213" s="32"/>
      <c r="BW10213" s="32"/>
      <c r="BX10213" s="32"/>
      <c r="BY10213" s="32"/>
      <c r="BZ10213" s="32"/>
      <c r="CA10213" s="32"/>
      <c r="CC10213" s="32">
        <v>120448.35</v>
      </c>
      <c r="CD10213" s="32"/>
      <c r="CE10213" s="32"/>
      <c r="CF10213" s="32"/>
      <c r="CG10213" s="32"/>
      <c r="CH10213" s="32"/>
      <c r="CI10213" s="32"/>
      <c r="CJ10213" s="32"/>
      <c r="CK10213" s="32"/>
      <c r="CN10213" s="32">
        <v>120100</v>
      </c>
      <c r="CO10213" s="32"/>
      <c r="CP10213" s="32"/>
      <c r="CQ10213" s="32"/>
      <c r="CR10213" s="32"/>
      <c r="CS10213" s="32"/>
      <c r="CT10213" s="32"/>
      <c r="CU10213" s="32"/>
      <c r="CW10213" s="32">
        <v>348.35</v>
      </c>
      <c r="CX10213" s="32"/>
      <c r="CY10213" s="32"/>
      <c r="CZ10213" s="32"/>
      <c r="DA10213" s="32"/>
      <c r="DB10213" s="32"/>
      <c r="DC10213" s="32"/>
      <c r="DD10213" s="32"/>
    </row>
    <row r="10214" spans="1:108" ht="12.75" hidden="1" customHeight="1" x14ac:dyDescent="0.2">
      <c r="A10214" s="68"/>
      <c r="B10214" s="37" t="s">
        <v>181</v>
      </c>
      <c r="C10214" s="37"/>
      <c r="D10214" s="31" t="s">
        <v>360</v>
      </c>
      <c r="E10214" s="31"/>
      <c r="F10214" s="31"/>
      <c r="G10214" s="31"/>
      <c r="H10214" s="31"/>
      <c r="I10214" s="31"/>
      <c r="J10214" s="31"/>
      <c r="O10214" s="31" t="s">
        <v>361</v>
      </c>
      <c r="P10214" s="31"/>
      <c r="Q10214" s="31"/>
      <c r="R10214" s="31"/>
      <c r="S10214" s="31"/>
      <c r="T10214" s="31"/>
      <c r="U10214" s="31"/>
      <c r="V10214" s="31"/>
      <c r="W10214" s="31"/>
      <c r="X10214" s="31"/>
      <c r="Y10214" s="31"/>
      <c r="Z10214" s="31"/>
      <c r="AA10214" s="31"/>
      <c r="AB10214" s="31"/>
      <c r="AC10214" s="31"/>
      <c r="AD10214" s="31"/>
      <c r="AE10214" s="31"/>
      <c r="AF10214" s="31"/>
      <c r="AG10214" s="31"/>
      <c r="AH10214" s="31"/>
      <c r="AI10214" s="31"/>
      <c r="AJ10214" s="31"/>
      <c r="AK10214" s="31"/>
      <c r="AL10214" s="31"/>
      <c r="AM10214" s="31"/>
      <c r="AN10214" s="31"/>
      <c r="AO10214" s="31"/>
      <c r="AP10214" s="31"/>
      <c r="AQ10214" s="31"/>
      <c r="AR10214" s="31"/>
      <c r="AS10214" s="31"/>
      <c r="AT10214" s="31"/>
      <c r="AW10214" s="32">
        <v>151731.07</v>
      </c>
      <c r="AX10214" s="32"/>
      <c r="AY10214" s="32"/>
      <c r="AZ10214" s="32"/>
      <c r="BA10214" s="32"/>
      <c r="BB10214" s="32"/>
      <c r="BC10214" s="32"/>
      <c r="BD10214" s="32"/>
      <c r="BE10214" s="32"/>
      <c r="BF10214" s="32"/>
      <c r="BG10214" s="32">
        <v>152800</v>
      </c>
      <c r="BH10214" s="32"/>
      <c r="BI10214" s="32"/>
      <c r="BJ10214" s="32"/>
      <c r="BK10214" s="32"/>
      <c r="BL10214" s="32"/>
      <c r="BM10214" s="32"/>
      <c r="BN10214" s="32"/>
      <c r="BO10214" s="32"/>
      <c r="BP10214" s="32"/>
      <c r="BR10214" s="32">
        <v>-1068.93</v>
      </c>
      <c r="BS10214" s="32"/>
      <c r="BT10214" s="32"/>
      <c r="BU10214" s="32"/>
      <c r="BV10214" s="32"/>
      <c r="BW10214" s="32"/>
      <c r="BX10214" s="32"/>
      <c r="BY10214" s="32"/>
      <c r="BZ10214" s="32"/>
      <c r="CA10214" s="32"/>
      <c r="CC10214" s="32">
        <v>152761.79</v>
      </c>
      <c r="CD10214" s="32"/>
      <c r="CE10214" s="32"/>
      <c r="CF10214" s="32"/>
      <c r="CG10214" s="32"/>
      <c r="CH10214" s="32"/>
      <c r="CI10214" s="32"/>
      <c r="CJ10214" s="32"/>
      <c r="CK10214" s="32"/>
      <c r="CN10214" s="32">
        <v>152800</v>
      </c>
      <c r="CO10214" s="32"/>
      <c r="CP10214" s="32"/>
      <c r="CQ10214" s="32"/>
      <c r="CR10214" s="32"/>
      <c r="CS10214" s="32"/>
      <c r="CT10214" s="32"/>
      <c r="CU10214" s="32"/>
      <c r="CW10214" s="32">
        <v>-38.21</v>
      </c>
      <c r="CX10214" s="32"/>
      <c r="CY10214" s="32"/>
      <c r="CZ10214" s="32"/>
      <c r="DA10214" s="32"/>
      <c r="DB10214" s="32"/>
      <c r="DC10214" s="32"/>
      <c r="DD10214" s="32"/>
    </row>
    <row r="10215" spans="1:108" ht="13.5" customHeight="1" x14ac:dyDescent="0.2">
      <c r="A10215" s="68"/>
      <c r="B10215" s="37"/>
      <c r="C10215" s="37"/>
      <c r="D10215" s="31"/>
      <c r="E10215" s="31"/>
      <c r="F10215" s="31"/>
      <c r="G10215" s="31"/>
      <c r="H10215" s="31"/>
      <c r="I10215" s="31"/>
      <c r="J10215" s="31"/>
      <c r="O10215" s="31"/>
      <c r="P10215" s="31"/>
      <c r="Q10215" s="31"/>
      <c r="R10215" s="31"/>
      <c r="S10215" s="31"/>
      <c r="T10215" s="31"/>
      <c r="U10215" s="31"/>
      <c r="V10215" s="31"/>
      <c r="W10215" s="31"/>
      <c r="X10215" s="31"/>
      <c r="Y10215" s="31"/>
      <c r="Z10215" s="31"/>
      <c r="AA10215" s="31"/>
      <c r="AB10215" s="31"/>
      <c r="AC10215" s="31"/>
      <c r="AD10215" s="31"/>
      <c r="AE10215" s="31"/>
      <c r="AF10215" s="31"/>
      <c r="AG10215" s="31"/>
      <c r="AH10215" s="31"/>
      <c r="AI10215" s="31"/>
      <c r="AJ10215" s="31"/>
      <c r="AK10215" s="31"/>
      <c r="AL10215" s="31"/>
      <c r="AM10215" s="31"/>
      <c r="AN10215" s="31"/>
      <c r="AO10215" s="31"/>
      <c r="AP10215" s="31"/>
      <c r="AQ10215" s="31"/>
      <c r="AR10215" s="31"/>
      <c r="AS10215" s="31"/>
      <c r="AT10215" s="31"/>
      <c r="AW10215" s="32"/>
      <c r="AX10215" s="32"/>
      <c r="AY10215" s="32"/>
      <c r="AZ10215" s="32"/>
      <c r="BA10215" s="32"/>
      <c r="BB10215" s="32"/>
      <c r="BC10215" s="32"/>
      <c r="BD10215" s="32"/>
      <c r="BE10215" s="32"/>
      <c r="BF10215" s="32"/>
      <c r="BG10215" s="32"/>
      <c r="BH10215" s="32"/>
      <c r="BI10215" s="32"/>
      <c r="BJ10215" s="32"/>
      <c r="BK10215" s="32"/>
      <c r="BL10215" s="32"/>
      <c r="BM10215" s="32"/>
      <c r="BN10215" s="32"/>
      <c r="BO10215" s="32"/>
      <c r="BP10215" s="32"/>
      <c r="BR10215" s="32"/>
      <c r="BS10215" s="32"/>
      <c r="BT10215" s="32"/>
      <c r="BU10215" s="32"/>
      <c r="BV10215" s="32"/>
      <c r="BW10215" s="32"/>
      <c r="BX10215" s="32"/>
      <c r="BY10215" s="32"/>
      <c r="BZ10215" s="32"/>
      <c r="CA10215" s="32"/>
      <c r="CC10215" s="32"/>
      <c r="CD10215" s="32"/>
      <c r="CE10215" s="32"/>
      <c r="CF10215" s="32"/>
      <c r="CG10215" s="32"/>
      <c r="CH10215" s="32"/>
      <c r="CI10215" s="32"/>
      <c r="CJ10215" s="32"/>
      <c r="CK10215" s="32"/>
      <c r="CN10215" s="32"/>
      <c r="CO10215" s="32"/>
      <c r="CP10215" s="32"/>
      <c r="CQ10215" s="32"/>
      <c r="CR10215" s="32"/>
      <c r="CS10215" s="32"/>
      <c r="CT10215" s="32"/>
      <c r="CU10215" s="32"/>
      <c r="CW10215" s="32"/>
      <c r="CX10215" s="32"/>
      <c r="CY10215" s="32"/>
      <c r="CZ10215" s="32"/>
      <c r="DA10215" s="32"/>
      <c r="DB10215" s="32"/>
      <c r="DC10215" s="32"/>
      <c r="DD10215" s="32"/>
    </row>
    <row r="10216" spans="1:108" ht="6" customHeight="1" x14ac:dyDescent="0.2">
      <c r="A10216" s="68"/>
    </row>
    <row r="10217" spans="1:108" ht="18" customHeight="1" x14ac:dyDescent="0.2">
      <c r="A10217" s="31" t="s">
        <v>1242</v>
      </c>
      <c r="B10217" s="31"/>
      <c r="C10217" s="31"/>
      <c r="G10217" s="31" t="s">
        <v>463</v>
      </c>
      <c r="H10217" s="31"/>
      <c r="I10217" s="31"/>
      <c r="J10217" s="11" t="s">
        <v>12</v>
      </c>
      <c r="L10217" s="31" t="s">
        <v>12</v>
      </c>
      <c r="M10217" s="31"/>
      <c r="N10217" s="12" t="s">
        <v>12</v>
      </c>
      <c r="O10217" s="31" t="s">
        <v>464</v>
      </c>
      <c r="P10217" s="31"/>
      <c r="Q10217" s="31"/>
      <c r="R10217" s="31"/>
      <c r="S10217" s="31"/>
      <c r="T10217" s="31"/>
      <c r="U10217" s="31"/>
      <c r="V10217" s="31"/>
      <c r="W10217" s="31"/>
      <c r="X10217" s="31"/>
      <c r="Y10217" s="31"/>
      <c r="Z10217" s="31"/>
      <c r="AA10217" s="31"/>
      <c r="AB10217" s="31"/>
      <c r="AC10217" s="31"/>
      <c r="AD10217" s="31"/>
      <c r="AE10217" s="31"/>
      <c r="AF10217" s="31"/>
      <c r="AG10217" s="31"/>
      <c r="AH10217" s="31"/>
      <c r="AI10217" s="31"/>
      <c r="AJ10217" s="31"/>
      <c r="AK10217" s="31"/>
      <c r="AL10217" s="31"/>
      <c r="AM10217" s="31"/>
      <c r="AN10217" s="31"/>
      <c r="AO10217" s="31"/>
      <c r="AP10217" s="31"/>
      <c r="AQ10217" s="31"/>
      <c r="AR10217" s="31"/>
      <c r="AS10217" s="31"/>
      <c r="AT10217" s="31"/>
      <c r="AW10217" s="32">
        <v>0</v>
      </c>
      <c r="AX10217" s="32"/>
      <c r="AY10217" s="32"/>
      <c r="AZ10217" s="32"/>
      <c r="BA10217" s="32"/>
      <c r="BB10217" s="32"/>
      <c r="BC10217" s="32"/>
      <c r="BD10217" s="32"/>
      <c r="BE10217" s="32"/>
      <c r="BF10217" s="32"/>
      <c r="BG10217" s="32">
        <v>50000</v>
      </c>
      <c r="BH10217" s="32"/>
      <c r="BI10217" s="32"/>
      <c r="BJ10217" s="32"/>
      <c r="BK10217" s="32"/>
      <c r="BL10217" s="32"/>
      <c r="BM10217" s="32"/>
      <c r="BN10217" s="32"/>
      <c r="BO10217" s="32"/>
      <c r="BP10217" s="32"/>
      <c r="BR10217" s="32">
        <v>-50000</v>
      </c>
      <c r="BS10217" s="32"/>
      <c r="BT10217" s="32"/>
      <c r="BU10217" s="32"/>
      <c r="BV10217" s="32"/>
      <c r="BW10217" s="32"/>
      <c r="BX10217" s="32"/>
      <c r="BY10217" s="32"/>
      <c r="BZ10217" s="32"/>
      <c r="CA10217" s="32"/>
      <c r="CC10217" s="32">
        <v>0</v>
      </c>
      <c r="CD10217" s="32"/>
      <c r="CE10217" s="32"/>
      <c r="CF10217" s="32"/>
      <c r="CG10217" s="32"/>
      <c r="CH10217" s="32"/>
      <c r="CI10217" s="32"/>
      <c r="CJ10217" s="32"/>
      <c r="CK10217" s="32"/>
      <c r="CN10217" s="32">
        <v>0</v>
      </c>
      <c r="CO10217" s="32"/>
      <c r="CP10217" s="32"/>
      <c r="CQ10217" s="32"/>
      <c r="CR10217" s="32"/>
      <c r="CS10217" s="32"/>
      <c r="CT10217" s="32"/>
      <c r="CU10217" s="32"/>
      <c r="CW10217" s="32">
        <v>0</v>
      </c>
      <c r="CX10217" s="32"/>
      <c r="CY10217" s="32"/>
      <c r="CZ10217" s="32"/>
      <c r="DA10217" s="32"/>
      <c r="DB10217" s="32"/>
      <c r="DC10217" s="32"/>
      <c r="DD10217" s="32"/>
    </row>
    <row r="10218" spans="1:108" ht="18" customHeight="1" x14ac:dyDescent="0.2">
      <c r="A10218" s="31" t="s">
        <v>1242</v>
      </c>
      <c r="B10218" s="31"/>
      <c r="C10218" s="31"/>
      <c r="G10218" s="31" t="s">
        <v>465</v>
      </c>
      <c r="H10218" s="31"/>
      <c r="I10218" s="31"/>
      <c r="J10218" s="11" t="s">
        <v>12</v>
      </c>
      <c r="L10218" s="31" t="s">
        <v>12</v>
      </c>
      <c r="M10218" s="31"/>
      <c r="N10218" s="12" t="s">
        <v>12</v>
      </c>
      <c r="O10218" s="31" t="s">
        <v>466</v>
      </c>
      <c r="P10218" s="31"/>
      <c r="Q10218" s="31"/>
      <c r="R10218" s="31"/>
      <c r="S10218" s="31"/>
      <c r="T10218" s="31"/>
      <c r="U10218" s="31"/>
      <c r="V10218" s="31"/>
      <c r="W10218" s="31"/>
      <c r="X10218" s="31"/>
      <c r="Y10218" s="31"/>
      <c r="Z10218" s="31"/>
      <c r="AA10218" s="31"/>
      <c r="AB10218" s="31"/>
      <c r="AC10218" s="31"/>
      <c r="AD10218" s="31"/>
      <c r="AE10218" s="31"/>
      <c r="AF10218" s="31"/>
      <c r="AG10218" s="31"/>
      <c r="AH10218" s="31"/>
      <c r="AI10218" s="31"/>
      <c r="AJ10218" s="31"/>
      <c r="AK10218" s="31"/>
      <c r="AL10218" s="31"/>
      <c r="AM10218" s="31"/>
      <c r="AN10218" s="31"/>
      <c r="AO10218" s="31"/>
      <c r="AP10218" s="31"/>
      <c r="AQ10218" s="31"/>
      <c r="AR10218" s="31"/>
      <c r="AS10218" s="31"/>
      <c r="AT10218" s="31"/>
      <c r="AW10218" s="32">
        <v>12741.27</v>
      </c>
      <c r="AX10218" s="32"/>
      <c r="AY10218" s="32"/>
      <c r="AZ10218" s="32"/>
      <c r="BA10218" s="32"/>
      <c r="BB10218" s="32"/>
      <c r="BC10218" s="32"/>
      <c r="BD10218" s="32"/>
      <c r="BE10218" s="32"/>
      <c r="BF10218" s="32"/>
      <c r="BG10218" s="32">
        <v>0</v>
      </c>
      <c r="BH10218" s="32"/>
      <c r="BI10218" s="32"/>
      <c r="BJ10218" s="32"/>
      <c r="BK10218" s="32"/>
      <c r="BL10218" s="32"/>
      <c r="BM10218" s="32"/>
      <c r="BN10218" s="32"/>
      <c r="BO10218" s="32"/>
      <c r="BP10218" s="32"/>
      <c r="BR10218" s="32">
        <v>12741.27</v>
      </c>
      <c r="BS10218" s="32"/>
      <c r="BT10218" s="32"/>
      <c r="BU10218" s="32"/>
      <c r="BV10218" s="32"/>
      <c r="BW10218" s="32"/>
      <c r="BX10218" s="32"/>
      <c r="BY10218" s="32"/>
      <c r="BZ10218" s="32"/>
      <c r="CA10218" s="32"/>
      <c r="CC10218" s="32">
        <v>0</v>
      </c>
      <c r="CD10218" s="32"/>
      <c r="CE10218" s="32"/>
      <c r="CF10218" s="32"/>
      <c r="CG10218" s="32"/>
      <c r="CH10218" s="32"/>
      <c r="CI10218" s="32"/>
      <c r="CJ10218" s="32"/>
      <c r="CK10218" s="32"/>
      <c r="CN10218" s="32">
        <v>0</v>
      </c>
      <c r="CO10218" s="32"/>
      <c r="CP10218" s="32"/>
      <c r="CQ10218" s="32"/>
      <c r="CR10218" s="32"/>
      <c r="CS10218" s="32"/>
      <c r="CT10218" s="32"/>
      <c r="CU10218" s="32"/>
      <c r="CW10218" s="32">
        <v>0</v>
      </c>
      <c r="CX10218" s="32"/>
      <c r="CY10218" s="32"/>
      <c r="CZ10218" s="32"/>
      <c r="DA10218" s="32"/>
      <c r="DB10218" s="32"/>
      <c r="DC10218" s="32"/>
      <c r="DD10218" s="32"/>
    </row>
    <row r="10219" spans="1:108" ht="12.75" hidden="1" customHeight="1" x14ac:dyDescent="0.2">
      <c r="A10219" s="68"/>
      <c r="B10219" s="37" t="s">
        <v>181</v>
      </c>
      <c r="C10219" s="37"/>
      <c r="D10219" s="31" t="s">
        <v>202</v>
      </c>
      <c r="E10219" s="31"/>
      <c r="F10219" s="31"/>
      <c r="G10219" s="31"/>
      <c r="H10219" s="31"/>
      <c r="I10219" s="31"/>
      <c r="J10219" s="31"/>
      <c r="O10219" s="31" t="s">
        <v>203</v>
      </c>
      <c r="P10219" s="31"/>
      <c r="Q10219" s="31"/>
      <c r="R10219" s="31"/>
      <c r="S10219" s="31"/>
      <c r="T10219" s="31"/>
      <c r="U10219" s="31"/>
      <c r="V10219" s="31"/>
      <c r="W10219" s="31"/>
      <c r="X10219" s="31"/>
      <c r="Y10219" s="31"/>
      <c r="Z10219" s="31"/>
      <c r="AA10219" s="31"/>
      <c r="AB10219" s="31"/>
      <c r="AC10219" s="31"/>
      <c r="AD10219" s="31"/>
      <c r="AE10219" s="31"/>
      <c r="AF10219" s="31"/>
      <c r="AG10219" s="31"/>
      <c r="AH10219" s="31"/>
      <c r="AI10219" s="31"/>
      <c r="AJ10219" s="31"/>
      <c r="AK10219" s="31"/>
      <c r="AL10219" s="31"/>
      <c r="AM10219" s="31"/>
      <c r="AN10219" s="31"/>
      <c r="AO10219" s="31"/>
      <c r="AP10219" s="31"/>
      <c r="AQ10219" s="31"/>
      <c r="AR10219" s="31"/>
      <c r="AS10219" s="31"/>
      <c r="AT10219" s="31"/>
      <c r="AW10219" s="32">
        <v>12741.27</v>
      </c>
      <c r="AX10219" s="32"/>
      <c r="AY10219" s="32"/>
      <c r="AZ10219" s="32"/>
      <c r="BA10219" s="32"/>
      <c r="BB10219" s="32"/>
      <c r="BC10219" s="32"/>
      <c r="BD10219" s="32"/>
      <c r="BE10219" s="32"/>
      <c r="BF10219" s="32"/>
      <c r="BG10219" s="32">
        <v>50000</v>
      </c>
      <c r="BH10219" s="32"/>
      <c r="BI10219" s="32"/>
      <c r="BJ10219" s="32"/>
      <c r="BK10219" s="32"/>
      <c r="BL10219" s="32"/>
      <c r="BM10219" s="32"/>
      <c r="BN10219" s="32"/>
      <c r="BO10219" s="32"/>
      <c r="BP10219" s="32"/>
      <c r="BR10219" s="32">
        <v>-37258.730000000003</v>
      </c>
      <c r="BS10219" s="32"/>
      <c r="BT10219" s="32"/>
      <c r="BU10219" s="32"/>
      <c r="BV10219" s="32"/>
      <c r="BW10219" s="32"/>
      <c r="BX10219" s="32"/>
      <c r="BY10219" s="32"/>
      <c r="BZ10219" s="32"/>
      <c r="CA10219" s="32"/>
      <c r="CC10219" s="32">
        <v>0</v>
      </c>
      <c r="CD10219" s="32"/>
      <c r="CE10219" s="32"/>
      <c r="CF10219" s="32"/>
      <c r="CG10219" s="32"/>
      <c r="CH10219" s="32"/>
      <c r="CI10219" s="32"/>
      <c r="CJ10219" s="32"/>
      <c r="CK10219" s="32"/>
      <c r="CN10219" s="32">
        <v>0</v>
      </c>
      <c r="CO10219" s="32"/>
      <c r="CP10219" s="32"/>
      <c r="CQ10219" s="32"/>
      <c r="CR10219" s="32"/>
      <c r="CS10219" s="32"/>
      <c r="CT10219" s="32"/>
      <c r="CU10219" s="32"/>
      <c r="CW10219" s="32">
        <v>0</v>
      </c>
      <c r="CX10219" s="32"/>
      <c r="CY10219" s="32"/>
      <c r="CZ10219" s="32"/>
      <c r="DA10219" s="32"/>
      <c r="DB10219" s="32"/>
      <c r="DC10219" s="32"/>
      <c r="DD10219" s="32"/>
    </row>
    <row r="10220" spans="1:108" ht="13.5" customHeight="1" x14ac:dyDescent="0.2">
      <c r="A10220" s="68"/>
      <c r="B10220" s="37"/>
      <c r="C10220" s="37"/>
      <c r="D10220" s="31"/>
      <c r="E10220" s="31"/>
      <c r="F10220" s="31"/>
      <c r="G10220" s="31"/>
      <c r="H10220" s="31"/>
      <c r="I10220" s="31"/>
      <c r="J10220" s="31"/>
      <c r="O10220" s="31"/>
      <c r="P10220" s="31"/>
      <c r="Q10220" s="31"/>
      <c r="R10220" s="31"/>
      <c r="S10220" s="31"/>
      <c r="T10220" s="31"/>
      <c r="U10220" s="31"/>
      <c r="V10220" s="31"/>
      <c r="W10220" s="31"/>
      <c r="X10220" s="31"/>
      <c r="Y10220" s="31"/>
      <c r="Z10220" s="31"/>
      <c r="AA10220" s="31"/>
      <c r="AB10220" s="31"/>
      <c r="AC10220" s="31"/>
      <c r="AD10220" s="31"/>
      <c r="AE10220" s="31"/>
      <c r="AF10220" s="31"/>
      <c r="AG10220" s="31"/>
      <c r="AH10220" s="31"/>
      <c r="AI10220" s="31"/>
      <c r="AJ10220" s="31"/>
      <c r="AK10220" s="31"/>
      <c r="AL10220" s="31"/>
      <c r="AM10220" s="31"/>
      <c r="AN10220" s="31"/>
      <c r="AO10220" s="31"/>
      <c r="AP10220" s="31"/>
      <c r="AQ10220" s="31"/>
      <c r="AR10220" s="31"/>
      <c r="AS10220" s="31"/>
      <c r="AT10220" s="31"/>
      <c r="AW10220" s="32"/>
      <c r="AX10220" s="32"/>
      <c r="AY10220" s="32"/>
      <c r="AZ10220" s="32"/>
      <c r="BA10220" s="32"/>
      <c r="BB10220" s="32"/>
      <c r="BC10220" s="32"/>
      <c r="BD10220" s="32"/>
      <c r="BE10220" s="32"/>
      <c r="BF10220" s="32"/>
      <c r="BG10220" s="32"/>
      <c r="BH10220" s="32"/>
      <c r="BI10220" s="32"/>
      <c r="BJ10220" s="32"/>
      <c r="BK10220" s="32"/>
      <c r="BL10220" s="32"/>
      <c r="BM10220" s="32"/>
      <c r="BN10220" s="32"/>
      <c r="BO10220" s="32"/>
      <c r="BP10220" s="32"/>
      <c r="BR10220" s="32"/>
      <c r="BS10220" s="32"/>
      <c r="BT10220" s="32"/>
      <c r="BU10220" s="32"/>
      <c r="BV10220" s="32"/>
      <c r="BW10220" s="32"/>
      <c r="BX10220" s="32"/>
      <c r="BY10220" s="32"/>
      <c r="BZ10220" s="32"/>
      <c r="CA10220" s="32"/>
      <c r="CC10220" s="32"/>
      <c r="CD10220" s="32"/>
      <c r="CE10220" s="32"/>
      <c r="CF10220" s="32"/>
      <c r="CG10220" s="32"/>
      <c r="CH10220" s="32"/>
      <c r="CI10220" s="32"/>
      <c r="CJ10220" s="32"/>
      <c r="CK10220" s="32"/>
      <c r="CN10220" s="32"/>
      <c r="CO10220" s="32"/>
      <c r="CP10220" s="32"/>
      <c r="CQ10220" s="32"/>
      <c r="CR10220" s="32"/>
      <c r="CS10220" s="32"/>
      <c r="CT10220" s="32"/>
      <c r="CU10220" s="32"/>
      <c r="CW10220" s="32"/>
      <c r="CX10220" s="32"/>
      <c r="CY10220" s="32"/>
      <c r="CZ10220" s="32"/>
      <c r="DA10220" s="32"/>
      <c r="DB10220" s="32"/>
      <c r="DC10220" s="32"/>
      <c r="DD10220" s="32"/>
    </row>
    <row r="10221" spans="1:108" ht="6" customHeight="1" x14ac:dyDescent="0.2">
      <c r="A10221" s="68"/>
    </row>
    <row r="10222" spans="1:108" ht="13.5" customHeight="1" x14ac:dyDescent="0.2">
      <c r="A10222" s="68"/>
      <c r="B10222" s="35" t="s">
        <v>22</v>
      </c>
      <c r="C10222" s="35"/>
      <c r="D10222" s="29" t="s">
        <v>362</v>
      </c>
      <c r="E10222" s="29"/>
      <c r="F10222" s="29"/>
      <c r="G10222" s="29"/>
      <c r="H10222" s="29"/>
      <c r="I10222" s="29"/>
      <c r="J10222" s="29"/>
      <c r="O10222" s="29" t="s">
        <v>363</v>
      </c>
      <c r="P10222" s="29"/>
      <c r="Q10222" s="29"/>
      <c r="R10222" s="29"/>
      <c r="S10222" s="29"/>
      <c r="T10222" s="29"/>
      <c r="U10222" s="29"/>
      <c r="V10222" s="29"/>
      <c r="W10222" s="29"/>
      <c r="X10222" s="29"/>
      <c r="Y10222" s="29"/>
      <c r="Z10222" s="29"/>
      <c r="AA10222" s="29"/>
      <c r="AB10222" s="29"/>
      <c r="AC10222" s="29"/>
      <c r="AD10222" s="29"/>
      <c r="AE10222" s="29"/>
      <c r="AF10222" s="29"/>
      <c r="AG10222" s="29"/>
      <c r="AH10222" s="29"/>
      <c r="AI10222" s="29"/>
      <c r="AJ10222" s="29"/>
      <c r="AK10222" s="29"/>
      <c r="AL10222" s="29"/>
      <c r="AM10222" s="29"/>
      <c r="AN10222" s="29"/>
      <c r="AO10222" s="29"/>
      <c r="AP10222" s="29"/>
      <c r="AQ10222" s="29"/>
      <c r="AR10222" s="29"/>
      <c r="AS10222" s="29"/>
      <c r="AT10222" s="29"/>
      <c r="AW10222" s="30">
        <v>726411.07</v>
      </c>
      <c r="AX10222" s="30"/>
      <c r="AY10222" s="30"/>
      <c r="AZ10222" s="30"/>
      <c r="BA10222" s="30"/>
      <c r="BB10222" s="30"/>
      <c r="BC10222" s="30"/>
      <c r="BD10222" s="30"/>
      <c r="BE10222" s="30"/>
      <c r="BF10222" s="30"/>
      <c r="BG10222" s="30">
        <v>756800</v>
      </c>
      <c r="BH10222" s="30"/>
      <c r="BI10222" s="30"/>
      <c r="BJ10222" s="30"/>
      <c r="BK10222" s="30"/>
      <c r="BL10222" s="30"/>
      <c r="BM10222" s="30"/>
      <c r="BN10222" s="30"/>
      <c r="BO10222" s="30"/>
      <c r="BP10222" s="30"/>
      <c r="BR10222" s="30">
        <v>-30388.93</v>
      </c>
      <c r="BS10222" s="30"/>
      <c r="BT10222" s="30"/>
      <c r="BU10222" s="30"/>
      <c r="BV10222" s="30"/>
      <c r="BW10222" s="30"/>
      <c r="BX10222" s="30"/>
      <c r="BY10222" s="30"/>
      <c r="BZ10222" s="30"/>
      <c r="CA10222" s="30"/>
      <c r="CC10222" s="30">
        <v>714700.52</v>
      </c>
      <c r="CD10222" s="30"/>
      <c r="CE10222" s="30"/>
      <c r="CF10222" s="30"/>
      <c r="CG10222" s="30"/>
      <c r="CH10222" s="30"/>
      <c r="CI10222" s="30"/>
      <c r="CJ10222" s="30"/>
      <c r="CK10222" s="30"/>
      <c r="CN10222" s="30">
        <v>706800</v>
      </c>
      <c r="CO10222" s="30"/>
      <c r="CP10222" s="30"/>
      <c r="CQ10222" s="30"/>
      <c r="CR10222" s="30"/>
      <c r="CS10222" s="30"/>
      <c r="CT10222" s="30"/>
      <c r="CU10222" s="30"/>
      <c r="CW10222" s="30">
        <v>7900.52</v>
      </c>
      <c r="CX10222" s="30"/>
      <c r="CY10222" s="30"/>
      <c r="CZ10222" s="30"/>
      <c r="DA10222" s="30"/>
      <c r="DB10222" s="30"/>
      <c r="DC10222" s="30"/>
      <c r="DD10222" s="30"/>
    </row>
    <row r="10223" spans="1:108" ht="6" customHeight="1" x14ac:dyDescent="0.2">
      <c r="A10223" s="68"/>
    </row>
    <row r="10224" spans="1:108" ht="18" customHeight="1" x14ac:dyDescent="0.2">
      <c r="A10224" s="31" t="s">
        <v>1242</v>
      </c>
      <c r="B10224" s="31"/>
      <c r="C10224" s="31"/>
      <c r="G10224" s="31" t="s">
        <v>467</v>
      </c>
      <c r="H10224" s="31"/>
      <c r="I10224" s="31"/>
      <c r="J10224" s="11" t="s">
        <v>12</v>
      </c>
      <c r="L10224" s="31" t="s">
        <v>12</v>
      </c>
      <c r="M10224" s="31"/>
      <c r="N10224" s="12" t="s">
        <v>12</v>
      </c>
      <c r="O10224" s="31" t="s">
        <v>468</v>
      </c>
      <c r="P10224" s="31"/>
      <c r="Q10224" s="31"/>
      <c r="R10224" s="31"/>
      <c r="S10224" s="31"/>
      <c r="T10224" s="31"/>
      <c r="U10224" s="31"/>
      <c r="V10224" s="31"/>
      <c r="W10224" s="31"/>
      <c r="X10224" s="31"/>
      <c r="Y10224" s="31"/>
      <c r="Z10224" s="31"/>
      <c r="AA10224" s="31"/>
      <c r="AB10224" s="31"/>
      <c r="AC10224" s="31"/>
      <c r="AD10224" s="31"/>
      <c r="AE10224" s="31"/>
      <c r="AF10224" s="31"/>
      <c r="AG10224" s="31"/>
      <c r="AH10224" s="31"/>
      <c r="AI10224" s="31"/>
      <c r="AJ10224" s="31"/>
      <c r="AK10224" s="31"/>
      <c r="AL10224" s="31"/>
      <c r="AM10224" s="31"/>
      <c r="AN10224" s="31"/>
      <c r="AO10224" s="31"/>
      <c r="AP10224" s="31"/>
      <c r="AQ10224" s="31"/>
      <c r="AR10224" s="31"/>
      <c r="AS10224" s="31"/>
      <c r="AT10224" s="31"/>
      <c r="AW10224" s="32">
        <v>3061.82</v>
      </c>
      <c r="AX10224" s="32"/>
      <c r="AY10224" s="32"/>
      <c r="AZ10224" s="32"/>
      <c r="BA10224" s="32"/>
      <c r="BB10224" s="32"/>
      <c r="BC10224" s="32"/>
      <c r="BD10224" s="32"/>
      <c r="BE10224" s="32"/>
      <c r="BF10224" s="32"/>
      <c r="BG10224" s="32">
        <v>12000</v>
      </c>
      <c r="BH10224" s="32"/>
      <c r="BI10224" s="32"/>
      <c r="BJ10224" s="32"/>
      <c r="BK10224" s="32"/>
      <c r="BL10224" s="32"/>
      <c r="BM10224" s="32"/>
      <c r="BN10224" s="32"/>
      <c r="BO10224" s="32"/>
      <c r="BP10224" s="32"/>
      <c r="BR10224" s="32">
        <v>-8938.18</v>
      </c>
      <c r="BS10224" s="32"/>
      <c r="BT10224" s="32"/>
      <c r="BU10224" s="32"/>
      <c r="BV10224" s="32"/>
      <c r="BW10224" s="32"/>
      <c r="BX10224" s="32"/>
      <c r="BY10224" s="32"/>
      <c r="BZ10224" s="32"/>
      <c r="CA10224" s="32"/>
      <c r="CC10224" s="32">
        <v>3247.86</v>
      </c>
      <c r="CD10224" s="32"/>
      <c r="CE10224" s="32"/>
      <c r="CF10224" s="32"/>
      <c r="CG10224" s="32"/>
      <c r="CH10224" s="32"/>
      <c r="CI10224" s="32"/>
      <c r="CJ10224" s="32"/>
      <c r="CK10224" s="32"/>
      <c r="CN10224" s="32">
        <v>12000</v>
      </c>
      <c r="CO10224" s="32"/>
      <c r="CP10224" s="32"/>
      <c r="CQ10224" s="32"/>
      <c r="CR10224" s="32"/>
      <c r="CS10224" s="32"/>
      <c r="CT10224" s="32"/>
      <c r="CU10224" s="32"/>
      <c r="CW10224" s="32">
        <v>-8752.14</v>
      </c>
      <c r="CX10224" s="32"/>
      <c r="CY10224" s="32"/>
      <c r="CZ10224" s="32"/>
      <c r="DA10224" s="32"/>
      <c r="DB10224" s="32"/>
      <c r="DC10224" s="32"/>
      <c r="DD10224" s="32"/>
    </row>
    <row r="10225" spans="1:108" ht="18" customHeight="1" x14ac:dyDescent="0.2">
      <c r="A10225" s="31" t="s">
        <v>1242</v>
      </c>
      <c r="B10225" s="31"/>
      <c r="C10225" s="31"/>
      <c r="G10225" s="31" t="s">
        <v>680</v>
      </c>
      <c r="H10225" s="31"/>
      <c r="I10225" s="31"/>
      <c r="J10225" s="11" t="s">
        <v>12</v>
      </c>
      <c r="L10225" s="31" t="s">
        <v>12</v>
      </c>
      <c r="M10225" s="31"/>
      <c r="N10225" s="12" t="s">
        <v>12</v>
      </c>
      <c r="O10225" s="31" t="s">
        <v>681</v>
      </c>
      <c r="P10225" s="31"/>
      <c r="Q10225" s="31"/>
      <c r="R10225" s="31"/>
      <c r="S10225" s="31"/>
      <c r="T10225" s="31"/>
      <c r="U10225" s="31"/>
      <c r="V10225" s="31"/>
      <c r="W10225" s="31"/>
      <c r="X10225" s="31"/>
      <c r="Y10225" s="31"/>
      <c r="Z10225" s="31"/>
      <c r="AA10225" s="31"/>
      <c r="AB10225" s="31"/>
      <c r="AC10225" s="31"/>
      <c r="AD10225" s="31"/>
      <c r="AE10225" s="31"/>
      <c r="AF10225" s="31"/>
      <c r="AG10225" s="31"/>
      <c r="AH10225" s="31"/>
      <c r="AI10225" s="31"/>
      <c r="AJ10225" s="31"/>
      <c r="AK10225" s="31"/>
      <c r="AL10225" s="31"/>
      <c r="AM10225" s="31"/>
      <c r="AN10225" s="31"/>
      <c r="AO10225" s="31"/>
      <c r="AP10225" s="31"/>
      <c r="AQ10225" s="31"/>
      <c r="AR10225" s="31"/>
      <c r="AS10225" s="31"/>
      <c r="AT10225" s="31"/>
      <c r="AW10225" s="32">
        <v>49633.919999999998</v>
      </c>
      <c r="AX10225" s="32"/>
      <c r="AY10225" s="32"/>
      <c r="AZ10225" s="32"/>
      <c r="BA10225" s="32"/>
      <c r="BB10225" s="32"/>
      <c r="BC10225" s="32"/>
      <c r="BD10225" s="32"/>
      <c r="BE10225" s="32"/>
      <c r="BF10225" s="32"/>
      <c r="BG10225" s="32">
        <v>52000</v>
      </c>
      <c r="BH10225" s="32"/>
      <c r="BI10225" s="32"/>
      <c r="BJ10225" s="32"/>
      <c r="BK10225" s="32"/>
      <c r="BL10225" s="32"/>
      <c r="BM10225" s="32"/>
      <c r="BN10225" s="32"/>
      <c r="BO10225" s="32"/>
      <c r="BP10225" s="32"/>
      <c r="BR10225" s="32">
        <v>-2366.08</v>
      </c>
      <c r="BS10225" s="32"/>
      <c r="BT10225" s="32"/>
      <c r="BU10225" s="32"/>
      <c r="BV10225" s="32"/>
      <c r="BW10225" s="32"/>
      <c r="BX10225" s="32"/>
      <c r="BY10225" s="32"/>
      <c r="BZ10225" s="32"/>
      <c r="CA10225" s="32"/>
      <c r="CC10225" s="32">
        <v>43226.8</v>
      </c>
      <c r="CD10225" s="32"/>
      <c r="CE10225" s="32"/>
      <c r="CF10225" s="32"/>
      <c r="CG10225" s="32"/>
      <c r="CH10225" s="32"/>
      <c r="CI10225" s="32"/>
      <c r="CJ10225" s="32"/>
      <c r="CK10225" s="32"/>
      <c r="CN10225" s="32">
        <v>52000</v>
      </c>
      <c r="CO10225" s="32"/>
      <c r="CP10225" s="32"/>
      <c r="CQ10225" s="32"/>
      <c r="CR10225" s="32"/>
      <c r="CS10225" s="32"/>
      <c r="CT10225" s="32"/>
      <c r="CU10225" s="32"/>
      <c r="CW10225" s="32">
        <v>-8773.2000000000007</v>
      </c>
      <c r="CX10225" s="32"/>
      <c r="CY10225" s="32"/>
      <c r="CZ10225" s="32"/>
      <c r="DA10225" s="32"/>
      <c r="DB10225" s="32"/>
      <c r="DC10225" s="32"/>
      <c r="DD10225" s="32"/>
    </row>
    <row r="10226" spans="1:108" ht="18" customHeight="1" x14ac:dyDescent="0.2">
      <c r="A10226" s="31" t="s">
        <v>1242</v>
      </c>
      <c r="B10226" s="31"/>
      <c r="C10226" s="31"/>
      <c r="G10226" s="31" t="s">
        <v>469</v>
      </c>
      <c r="H10226" s="31"/>
      <c r="I10226" s="31"/>
      <c r="J10226" s="11" t="s">
        <v>12</v>
      </c>
      <c r="L10226" s="31" t="s">
        <v>12</v>
      </c>
      <c r="M10226" s="31"/>
      <c r="N10226" s="12" t="s">
        <v>12</v>
      </c>
      <c r="O10226" s="31" t="s">
        <v>470</v>
      </c>
      <c r="P10226" s="31"/>
      <c r="Q10226" s="31"/>
      <c r="R10226" s="31"/>
      <c r="S10226" s="31"/>
      <c r="T10226" s="31"/>
      <c r="U10226" s="31"/>
      <c r="V10226" s="31"/>
      <c r="W10226" s="31"/>
      <c r="X10226" s="31"/>
      <c r="Y10226" s="31"/>
      <c r="Z10226" s="31"/>
      <c r="AA10226" s="31"/>
      <c r="AB10226" s="31"/>
      <c r="AC10226" s="31"/>
      <c r="AD10226" s="31"/>
      <c r="AE10226" s="31"/>
      <c r="AF10226" s="31"/>
      <c r="AG10226" s="31"/>
      <c r="AH10226" s="31"/>
      <c r="AI10226" s="31"/>
      <c r="AJ10226" s="31"/>
      <c r="AK10226" s="31"/>
      <c r="AL10226" s="31"/>
      <c r="AM10226" s="31"/>
      <c r="AN10226" s="31"/>
      <c r="AO10226" s="31"/>
      <c r="AP10226" s="31"/>
      <c r="AQ10226" s="31"/>
      <c r="AR10226" s="31"/>
      <c r="AS10226" s="31"/>
      <c r="AT10226" s="31"/>
      <c r="AW10226" s="32">
        <v>629.37</v>
      </c>
      <c r="AX10226" s="32"/>
      <c r="AY10226" s="32"/>
      <c r="AZ10226" s="32"/>
      <c r="BA10226" s="32"/>
      <c r="BB10226" s="32"/>
      <c r="BC10226" s="32"/>
      <c r="BD10226" s="32"/>
      <c r="BE10226" s="32"/>
      <c r="BF10226" s="32"/>
      <c r="BG10226" s="32">
        <v>0</v>
      </c>
      <c r="BH10226" s="32"/>
      <c r="BI10226" s="32"/>
      <c r="BJ10226" s="32"/>
      <c r="BK10226" s="32"/>
      <c r="BL10226" s="32"/>
      <c r="BM10226" s="32"/>
      <c r="BN10226" s="32"/>
      <c r="BO10226" s="32"/>
      <c r="BP10226" s="32"/>
      <c r="BR10226" s="32">
        <v>629.37</v>
      </c>
      <c r="BS10226" s="32"/>
      <c r="BT10226" s="32"/>
      <c r="BU10226" s="32"/>
      <c r="BV10226" s="32"/>
      <c r="BW10226" s="32"/>
      <c r="BX10226" s="32"/>
      <c r="BY10226" s="32"/>
      <c r="BZ10226" s="32"/>
      <c r="CA10226" s="32"/>
      <c r="CC10226" s="32">
        <v>629.37</v>
      </c>
      <c r="CD10226" s="32"/>
      <c r="CE10226" s="32"/>
      <c r="CF10226" s="32"/>
      <c r="CG10226" s="32"/>
      <c r="CH10226" s="32"/>
      <c r="CI10226" s="32"/>
      <c r="CJ10226" s="32"/>
      <c r="CK10226" s="32"/>
      <c r="CN10226" s="32">
        <v>0</v>
      </c>
      <c r="CO10226" s="32"/>
      <c r="CP10226" s="32"/>
      <c r="CQ10226" s="32"/>
      <c r="CR10226" s="32"/>
      <c r="CS10226" s="32"/>
      <c r="CT10226" s="32"/>
      <c r="CU10226" s="32"/>
      <c r="CW10226" s="32">
        <v>629.37</v>
      </c>
      <c r="CX10226" s="32"/>
      <c r="CY10226" s="32"/>
      <c r="CZ10226" s="32"/>
      <c r="DA10226" s="32"/>
      <c r="DB10226" s="32"/>
      <c r="DC10226" s="32"/>
      <c r="DD10226" s="32"/>
    </row>
    <row r="10227" spans="1:108" ht="18" customHeight="1" x14ac:dyDescent="0.2">
      <c r="A10227" s="31" t="s">
        <v>1242</v>
      </c>
      <c r="B10227" s="31"/>
      <c r="C10227" s="31"/>
      <c r="G10227" s="31" t="s">
        <v>473</v>
      </c>
      <c r="H10227" s="31"/>
      <c r="I10227" s="31"/>
      <c r="J10227" s="11" t="s">
        <v>12</v>
      </c>
      <c r="L10227" s="31" t="s">
        <v>12</v>
      </c>
      <c r="M10227" s="31"/>
      <c r="N10227" s="12" t="s">
        <v>12</v>
      </c>
      <c r="O10227" s="31" t="s">
        <v>474</v>
      </c>
      <c r="P10227" s="31"/>
      <c r="Q10227" s="31"/>
      <c r="R10227" s="31"/>
      <c r="S10227" s="31"/>
      <c r="T10227" s="31"/>
      <c r="U10227" s="31"/>
      <c r="V10227" s="31"/>
      <c r="W10227" s="31"/>
      <c r="X10227" s="31"/>
      <c r="Y10227" s="31"/>
      <c r="Z10227" s="31"/>
      <c r="AA10227" s="31"/>
      <c r="AB10227" s="31"/>
      <c r="AC10227" s="31"/>
      <c r="AD10227" s="31"/>
      <c r="AE10227" s="31"/>
      <c r="AF10227" s="31"/>
      <c r="AG10227" s="31"/>
      <c r="AH10227" s="31"/>
      <c r="AI10227" s="31"/>
      <c r="AJ10227" s="31"/>
      <c r="AK10227" s="31"/>
      <c r="AL10227" s="31"/>
      <c r="AM10227" s="31"/>
      <c r="AN10227" s="31"/>
      <c r="AO10227" s="31"/>
      <c r="AP10227" s="31"/>
      <c r="AQ10227" s="31"/>
      <c r="AR10227" s="31"/>
      <c r="AS10227" s="31"/>
      <c r="AT10227" s="31"/>
      <c r="AW10227" s="32">
        <v>483.6</v>
      </c>
      <c r="AX10227" s="32"/>
      <c r="AY10227" s="32"/>
      <c r="AZ10227" s="32"/>
      <c r="BA10227" s="32"/>
      <c r="BB10227" s="32"/>
      <c r="BC10227" s="32"/>
      <c r="BD10227" s="32"/>
      <c r="BE10227" s="32"/>
      <c r="BF10227" s="32"/>
      <c r="BG10227" s="32">
        <v>0</v>
      </c>
      <c r="BH10227" s="32"/>
      <c r="BI10227" s="32"/>
      <c r="BJ10227" s="32"/>
      <c r="BK10227" s="32"/>
      <c r="BL10227" s="32"/>
      <c r="BM10227" s="32"/>
      <c r="BN10227" s="32"/>
      <c r="BO10227" s="32"/>
      <c r="BP10227" s="32"/>
      <c r="BR10227" s="32">
        <v>483.6</v>
      </c>
      <c r="BS10227" s="32"/>
      <c r="BT10227" s="32"/>
      <c r="BU10227" s="32"/>
      <c r="BV10227" s="32"/>
      <c r="BW10227" s="32"/>
      <c r="BX10227" s="32"/>
      <c r="BY10227" s="32"/>
      <c r="BZ10227" s="32"/>
      <c r="CA10227" s="32"/>
      <c r="CC10227" s="32">
        <v>0</v>
      </c>
      <c r="CD10227" s="32"/>
      <c r="CE10227" s="32"/>
      <c r="CF10227" s="32"/>
      <c r="CG10227" s="32"/>
      <c r="CH10227" s="32"/>
      <c r="CI10227" s="32"/>
      <c r="CJ10227" s="32"/>
      <c r="CK10227" s="32"/>
      <c r="CN10227" s="32">
        <v>0</v>
      </c>
      <c r="CO10227" s="32"/>
      <c r="CP10227" s="32"/>
      <c r="CQ10227" s="32"/>
      <c r="CR10227" s="32"/>
      <c r="CS10227" s="32"/>
      <c r="CT10227" s="32"/>
      <c r="CU10227" s="32"/>
      <c r="CW10227" s="32">
        <v>0</v>
      </c>
      <c r="CX10227" s="32"/>
      <c r="CY10227" s="32"/>
      <c r="CZ10227" s="32"/>
      <c r="DA10227" s="32"/>
      <c r="DB10227" s="32"/>
      <c r="DC10227" s="32"/>
      <c r="DD10227" s="32"/>
    </row>
    <row r="10228" spans="1:108" ht="12.75" hidden="1" customHeight="1" x14ac:dyDescent="0.2">
      <c r="A10228" s="68"/>
      <c r="B10228" s="37" t="s">
        <v>181</v>
      </c>
      <c r="C10228" s="37"/>
      <c r="D10228" s="31" t="s">
        <v>479</v>
      </c>
      <c r="E10228" s="31"/>
      <c r="F10228" s="31"/>
      <c r="G10228" s="31"/>
      <c r="H10228" s="31"/>
      <c r="I10228" s="31"/>
      <c r="J10228" s="31"/>
      <c r="O10228" s="31" t="s">
        <v>480</v>
      </c>
      <c r="P10228" s="31"/>
      <c r="Q10228" s="31"/>
      <c r="R10228" s="31"/>
      <c r="S10228" s="31"/>
      <c r="T10228" s="31"/>
      <c r="U10228" s="31"/>
      <c r="V10228" s="31"/>
      <c r="W10228" s="31"/>
      <c r="X10228" s="31"/>
      <c r="Y10228" s="31"/>
      <c r="Z10228" s="31"/>
      <c r="AA10228" s="31"/>
      <c r="AB10228" s="31"/>
      <c r="AC10228" s="31"/>
      <c r="AD10228" s="31"/>
      <c r="AE10228" s="31"/>
      <c r="AF10228" s="31"/>
      <c r="AG10228" s="31"/>
      <c r="AH10228" s="31"/>
      <c r="AI10228" s="31"/>
      <c r="AJ10228" s="31"/>
      <c r="AK10228" s="31"/>
      <c r="AL10228" s="31"/>
      <c r="AM10228" s="31"/>
      <c r="AN10228" s="31"/>
      <c r="AO10228" s="31"/>
      <c r="AP10228" s="31"/>
      <c r="AQ10228" s="31"/>
      <c r="AR10228" s="31"/>
      <c r="AS10228" s="31"/>
      <c r="AT10228" s="31"/>
      <c r="AW10228" s="32">
        <v>53808.71</v>
      </c>
      <c r="AX10228" s="32"/>
      <c r="AY10228" s="32"/>
      <c r="AZ10228" s="32"/>
      <c r="BA10228" s="32"/>
      <c r="BB10228" s="32"/>
      <c r="BC10228" s="32"/>
      <c r="BD10228" s="32"/>
      <c r="BE10228" s="32"/>
      <c r="BF10228" s="32"/>
      <c r="BG10228" s="32">
        <v>64000</v>
      </c>
      <c r="BH10228" s="32"/>
      <c r="BI10228" s="32"/>
      <c r="BJ10228" s="32"/>
      <c r="BK10228" s="32"/>
      <c r="BL10228" s="32"/>
      <c r="BM10228" s="32"/>
      <c r="BN10228" s="32"/>
      <c r="BO10228" s="32"/>
      <c r="BP10228" s="32"/>
      <c r="BR10228" s="32">
        <v>-10191.290000000001</v>
      </c>
      <c r="BS10228" s="32"/>
      <c r="BT10228" s="32"/>
      <c r="BU10228" s="32"/>
      <c r="BV10228" s="32"/>
      <c r="BW10228" s="32"/>
      <c r="BX10228" s="32"/>
      <c r="BY10228" s="32"/>
      <c r="BZ10228" s="32"/>
      <c r="CA10228" s="32"/>
      <c r="CC10228" s="32">
        <v>47104.03</v>
      </c>
      <c r="CD10228" s="32"/>
      <c r="CE10228" s="32"/>
      <c r="CF10228" s="32"/>
      <c r="CG10228" s="32"/>
      <c r="CH10228" s="32"/>
      <c r="CI10228" s="32"/>
      <c r="CJ10228" s="32"/>
      <c r="CK10228" s="32"/>
      <c r="CN10228" s="32">
        <v>64000</v>
      </c>
      <c r="CO10228" s="32"/>
      <c r="CP10228" s="32"/>
      <c r="CQ10228" s="32"/>
      <c r="CR10228" s="32"/>
      <c r="CS10228" s="32"/>
      <c r="CT10228" s="32"/>
      <c r="CU10228" s="32"/>
      <c r="CW10228" s="32">
        <v>-16895.97</v>
      </c>
      <c r="CX10228" s="32"/>
      <c r="CY10228" s="32"/>
      <c r="CZ10228" s="32"/>
      <c r="DA10228" s="32"/>
      <c r="DB10228" s="32"/>
      <c r="DC10228" s="32"/>
      <c r="DD10228" s="32"/>
    </row>
    <row r="10229" spans="1:108" ht="13.5" customHeight="1" x14ac:dyDescent="0.2">
      <c r="A10229" s="68"/>
      <c r="B10229" s="37"/>
      <c r="C10229" s="37"/>
      <c r="D10229" s="31"/>
      <c r="E10229" s="31"/>
      <c r="F10229" s="31"/>
      <c r="G10229" s="31"/>
      <c r="H10229" s="31"/>
      <c r="I10229" s="31"/>
      <c r="J10229" s="31"/>
      <c r="O10229" s="31"/>
      <c r="P10229" s="31"/>
      <c r="Q10229" s="31"/>
      <c r="R10229" s="31"/>
      <c r="S10229" s="31"/>
      <c r="T10229" s="31"/>
      <c r="U10229" s="31"/>
      <c r="V10229" s="31"/>
      <c r="W10229" s="31"/>
      <c r="X10229" s="31"/>
      <c r="Y10229" s="31"/>
      <c r="Z10229" s="31"/>
      <c r="AA10229" s="31"/>
      <c r="AB10229" s="31"/>
      <c r="AC10229" s="31"/>
      <c r="AD10229" s="31"/>
      <c r="AE10229" s="31"/>
      <c r="AF10229" s="31"/>
      <c r="AG10229" s="31"/>
      <c r="AH10229" s="31"/>
      <c r="AI10229" s="31"/>
      <c r="AJ10229" s="31"/>
      <c r="AK10229" s="31"/>
      <c r="AL10229" s="31"/>
      <c r="AM10229" s="31"/>
      <c r="AN10229" s="31"/>
      <c r="AO10229" s="31"/>
      <c r="AP10229" s="31"/>
      <c r="AQ10229" s="31"/>
      <c r="AR10229" s="31"/>
      <c r="AS10229" s="31"/>
      <c r="AT10229" s="31"/>
      <c r="AW10229" s="32"/>
      <c r="AX10229" s="32"/>
      <c r="AY10229" s="32"/>
      <c r="AZ10229" s="32"/>
      <c r="BA10229" s="32"/>
      <c r="BB10229" s="32"/>
      <c r="BC10229" s="32"/>
      <c r="BD10229" s="32"/>
      <c r="BE10229" s="32"/>
      <c r="BF10229" s="32"/>
      <c r="BG10229" s="32"/>
      <c r="BH10229" s="32"/>
      <c r="BI10229" s="32"/>
      <c r="BJ10229" s="32"/>
      <c r="BK10229" s="32"/>
      <c r="BL10229" s="32"/>
      <c r="BM10229" s="32"/>
      <c r="BN10229" s="32"/>
      <c r="BO10229" s="32"/>
      <c r="BP10229" s="32"/>
      <c r="BR10229" s="32"/>
      <c r="BS10229" s="32"/>
      <c r="BT10229" s="32"/>
      <c r="BU10229" s="32"/>
      <c r="BV10229" s="32"/>
      <c r="BW10229" s="32"/>
      <c r="BX10229" s="32"/>
      <c r="BY10229" s="32"/>
      <c r="BZ10229" s="32"/>
      <c r="CA10229" s="32"/>
      <c r="CC10229" s="32"/>
      <c r="CD10229" s="32"/>
      <c r="CE10229" s="32"/>
      <c r="CF10229" s="32"/>
      <c r="CG10229" s="32"/>
      <c r="CH10229" s="32"/>
      <c r="CI10229" s="32"/>
      <c r="CJ10229" s="32"/>
      <c r="CK10229" s="32"/>
      <c r="CN10229" s="32"/>
      <c r="CO10229" s="32"/>
      <c r="CP10229" s="32"/>
      <c r="CQ10229" s="32"/>
      <c r="CR10229" s="32"/>
      <c r="CS10229" s="32"/>
      <c r="CT10229" s="32"/>
      <c r="CU10229" s="32"/>
      <c r="CW10229" s="32"/>
      <c r="CX10229" s="32"/>
      <c r="CY10229" s="32"/>
      <c r="CZ10229" s="32"/>
      <c r="DA10229" s="32"/>
      <c r="DB10229" s="32"/>
      <c r="DC10229" s="32"/>
      <c r="DD10229" s="32"/>
    </row>
    <row r="10230" spans="1:108" ht="6" customHeight="1" x14ac:dyDescent="0.2">
      <c r="A10230" s="68"/>
    </row>
    <row r="10231" spans="1:108" ht="18" customHeight="1" x14ac:dyDescent="0.2">
      <c r="A10231" s="31" t="s">
        <v>1242</v>
      </c>
      <c r="B10231" s="31"/>
      <c r="C10231" s="31"/>
      <c r="G10231" s="31" t="s">
        <v>481</v>
      </c>
      <c r="H10231" s="31"/>
      <c r="I10231" s="31"/>
      <c r="J10231" s="11" t="s">
        <v>12</v>
      </c>
      <c r="L10231" s="31" t="s">
        <v>12</v>
      </c>
      <c r="M10231" s="31"/>
      <c r="N10231" s="12" t="s">
        <v>12</v>
      </c>
      <c r="O10231" s="31" t="s">
        <v>482</v>
      </c>
      <c r="P10231" s="31"/>
      <c r="Q10231" s="31"/>
      <c r="R10231" s="31"/>
      <c r="S10231" s="31"/>
      <c r="T10231" s="31"/>
      <c r="U10231" s="31"/>
      <c r="V10231" s="31"/>
      <c r="W10231" s="31"/>
      <c r="X10231" s="31"/>
      <c r="Y10231" s="31"/>
      <c r="Z10231" s="31"/>
      <c r="AA10231" s="31"/>
      <c r="AB10231" s="31"/>
      <c r="AC10231" s="31"/>
      <c r="AD10231" s="31"/>
      <c r="AE10231" s="31"/>
      <c r="AF10231" s="31"/>
      <c r="AG10231" s="31"/>
      <c r="AH10231" s="31"/>
      <c r="AI10231" s="31"/>
      <c r="AJ10231" s="31"/>
      <c r="AK10231" s="31"/>
      <c r="AL10231" s="31"/>
      <c r="AM10231" s="31"/>
      <c r="AN10231" s="31"/>
      <c r="AO10231" s="31"/>
      <c r="AP10231" s="31"/>
      <c r="AQ10231" s="31"/>
      <c r="AR10231" s="31"/>
      <c r="AS10231" s="31"/>
      <c r="AT10231" s="31"/>
      <c r="AW10231" s="32">
        <v>10215.450000000001</v>
      </c>
      <c r="AX10231" s="32"/>
      <c r="AY10231" s="32"/>
      <c r="AZ10231" s="32"/>
      <c r="BA10231" s="32"/>
      <c r="BB10231" s="32"/>
      <c r="BC10231" s="32"/>
      <c r="BD10231" s="32"/>
      <c r="BE10231" s="32"/>
      <c r="BF10231" s="32"/>
      <c r="BG10231" s="32">
        <v>19500</v>
      </c>
      <c r="BH10231" s="32"/>
      <c r="BI10231" s="32"/>
      <c r="BJ10231" s="32"/>
      <c r="BK10231" s="32"/>
      <c r="BL10231" s="32"/>
      <c r="BM10231" s="32"/>
      <c r="BN10231" s="32"/>
      <c r="BO10231" s="32"/>
      <c r="BP10231" s="32"/>
      <c r="BR10231" s="32">
        <v>-9284.5499999999993</v>
      </c>
      <c r="BS10231" s="32"/>
      <c r="BT10231" s="32"/>
      <c r="BU10231" s="32"/>
      <c r="BV10231" s="32"/>
      <c r="BW10231" s="32"/>
      <c r="BX10231" s="32"/>
      <c r="BY10231" s="32"/>
      <c r="BZ10231" s="32"/>
      <c r="CA10231" s="32"/>
      <c r="CC10231" s="32">
        <v>10215.450000000001</v>
      </c>
      <c r="CD10231" s="32"/>
      <c r="CE10231" s="32"/>
      <c r="CF10231" s="32"/>
      <c r="CG10231" s="32"/>
      <c r="CH10231" s="32"/>
      <c r="CI10231" s="32"/>
      <c r="CJ10231" s="32"/>
      <c r="CK10231" s="32"/>
      <c r="CN10231" s="32">
        <v>19500</v>
      </c>
      <c r="CO10231" s="32"/>
      <c r="CP10231" s="32"/>
      <c r="CQ10231" s="32"/>
      <c r="CR10231" s="32"/>
      <c r="CS10231" s="32"/>
      <c r="CT10231" s="32"/>
      <c r="CU10231" s="32"/>
      <c r="CW10231" s="32">
        <v>-9284.5499999999993</v>
      </c>
      <c r="CX10231" s="32"/>
      <c r="CY10231" s="32"/>
      <c r="CZ10231" s="32"/>
      <c r="DA10231" s="32"/>
      <c r="DB10231" s="32"/>
      <c r="DC10231" s="32"/>
      <c r="DD10231" s="32"/>
    </row>
    <row r="10232" spans="1:108" ht="18" customHeight="1" x14ac:dyDescent="0.2">
      <c r="A10232" s="31" t="s">
        <v>1242</v>
      </c>
      <c r="B10232" s="31"/>
      <c r="C10232" s="31"/>
      <c r="G10232" s="31" t="s">
        <v>487</v>
      </c>
      <c r="H10232" s="31"/>
      <c r="I10232" s="31"/>
      <c r="J10232" s="11" t="s">
        <v>12</v>
      </c>
      <c r="L10232" s="31" t="s">
        <v>12</v>
      </c>
      <c r="M10232" s="31"/>
      <c r="N10232" s="12" t="s">
        <v>12</v>
      </c>
      <c r="O10232" s="31" t="s">
        <v>488</v>
      </c>
      <c r="P10232" s="31"/>
      <c r="Q10232" s="31"/>
      <c r="R10232" s="31"/>
      <c r="S10232" s="31"/>
      <c r="T10232" s="31"/>
      <c r="U10232" s="31"/>
      <c r="V10232" s="31"/>
      <c r="W10232" s="31"/>
      <c r="X10232" s="31"/>
      <c r="Y10232" s="31"/>
      <c r="Z10232" s="31"/>
      <c r="AA10232" s="31"/>
      <c r="AB10232" s="31"/>
      <c r="AC10232" s="31"/>
      <c r="AD10232" s="31"/>
      <c r="AE10232" s="31"/>
      <c r="AF10232" s="31"/>
      <c r="AG10232" s="31"/>
      <c r="AH10232" s="31"/>
      <c r="AI10232" s="31"/>
      <c r="AJ10232" s="31"/>
      <c r="AK10232" s="31"/>
      <c r="AL10232" s="31"/>
      <c r="AM10232" s="31"/>
      <c r="AN10232" s="31"/>
      <c r="AO10232" s="31"/>
      <c r="AP10232" s="31"/>
      <c r="AQ10232" s="31"/>
      <c r="AR10232" s="31"/>
      <c r="AS10232" s="31"/>
      <c r="AT10232" s="31"/>
      <c r="AW10232" s="32">
        <v>1061.8800000000001</v>
      </c>
      <c r="AX10232" s="32"/>
      <c r="AY10232" s="32"/>
      <c r="AZ10232" s="32"/>
      <c r="BA10232" s="32"/>
      <c r="BB10232" s="32"/>
      <c r="BC10232" s="32"/>
      <c r="BD10232" s="32"/>
      <c r="BE10232" s="32"/>
      <c r="BF10232" s="32"/>
      <c r="BG10232" s="32">
        <v>900</v>
      </c>
      <c r="BH10232" s="32"/>
      <c r="BI10232" s="32"/>
      <c r="BJ10232" s="32"/>
      <c r="BK10232" s="32"/>
      <c r="BL10232" s="32"/>
      <c r="BM10232" s="32"/>
      <c r="BN10232" s="32"/>
      <c r="BO10232" s="32"/>
      <c r="BP10232" s="32"/>
      <c r="BR10232" s="32">
        <v>161.88000000000014</v>
      </c>
      <c r="BS10232" s="32"/>
      <c r="BT10232" s="32"/>
      <c r="BU10232" s="32"/>
      <c r="BV10232" s="32"/>
      <c r="BW10232" s="32"/>
      <c r="BX10232" s="32"/>
      <c r="BY10232" s="32"/>
      <c r="BZ10232" s="32"/>
      <c r="CA10232" s="32"/>
      <c r="CC10232" s="32">
        <v>1087.08</v>
      </c>
      <c r="CD10232" s="32"/>
      <c r="CE10232" s="32"/>
      <c r="CF10232" s="32"/>
      <c r="CG10232" s="32"/>
      <c r="CH10232" s="32"/>
      <c r="CI10232" s="32"/>
      <c r="CJ10232" s="32"/>
      <c r="CK10232" s="32"/>
      <c r="CN10232" s="32">
        <v>900</v>
      </c>
      <c r="CO10232" s="32"/>
      <c r="CP10232" s="32"/>
      <c r="CQ10232" s="32"/>
      <c r="CR10232" s="32"/>
      <c r="CS10232" s="32"/>
      <c r="CT10232" s="32"/>
      <c r="CU10232" s="32"/>
      <c r="CW10232" s="32">
        <v>187.08</v>
      </c>
      <c r="CX10232" s="32"/>
      <c r="CY10232" s="32"/>
      <c r="CZ10232" s="32"/>
      <c r="DA10232" s="32"/>
      <c r="DB10232" s="32"/>
      <c r="DC10232" s="32"/>
      <c r="DD10232" s="32"/>
    </row>
    <row r="10233" spans="1:108" ht="18" customHeight="1" x14ac:dyDescent="0.2">
      <c r="A10233" s="31" t="s">
        <v>1242</v>
      </c>
      <c r="B10233" s="31"/>
      <c r="C10233" s="31"/>
      <c r="G10233" s="31" t="s">
        <v>364</v>
      </c>
      <c r="H10233" s="31"/>
      <c r="I10233" s="31"/>
      <c r="J10233" s="11" t="s">
        <v>12</v>
      </c>
      <c r="L10233" s="31" t="s">
        <v>12</v>
      </c>
      <c r="M10233" s="31"/>
      <c r="N10233" s="12" t="s">
        <v>12</v>
      </c>
      <c r="O10233" s="31" t="s">
        <v>365</v>
      </c>
      <c r="P10233" s="31"/>
      <c r="Q10233" s="31"/>
      <c r="R10233" s="31"/>
      <c r="S10233" s="31"/>
      <c r="T10233" s="31"/>
      <c r="U10233" s="31"/>
      <c r="V10233" s="31"/>
      <c r="W10233" s="31"/>
      <c r="X10233" s="31"/>
      <c r="Y10233" s="31"/>
      <c r="Z10233" s="31"/>
      <c r="AA10233" s="31"/>
      <c r="AB10233" s="31"/>
      <c r="AC10233" s="31"/>
      <c r="AD10233" s="31"/>
      <c r="AE10233" s="31"/>
      <c r="AF10233" s="31"/>
      <c r="AG10233" s="31"/>
      <c r="AH10233" s="31"/>
      <c r="AI10233" s="31"/>
      <c r="AJ10233" s="31"/>
      <c r="AK10233" s="31"/>
      <c r="AL10233" s="31"/>
      <c r="AM10233" s="31"/>
      <c r="AN10233" s="31"/>
      <c r="AO10233" s="31"/>
      <c r="AP10233" s="31"/>
      <c r="AQ10233" s="31"/>
      <c r="AR10233" s="31"/>
      <c r="AS10233" s="31"/>
      <c r="AT10233" s="31"/>
      <c r="AW10233" s="32">
        <v>12423.38</v>
      </c>
      <c r="AX10233" s="32"/>
      <c r="AY10233" s="32"/>
      <c r="AZ10233" s="32"/>
      <c r="BA10233" s="32"/>
      <c r="BB10233" s="32"/>
      <c r="BC10233" s="32"/>
      <c r="BD10233" s="32"/>
      <c r="BE10233" s="32"/>
      <c r="BF10233" s="32"/>
      <c r="BG10233" s="32">
        <v>13900</v>
      </c>
      <c r="BH10233" s="32"/>
      <c r="BI10233" s="32"/>
      <c r="BJ10233" s="32"/>
      <c r="BK10233" s="32"/>
      <c r="BL10233" s="32"/>
      <c r="BM10233" s="32"/>
      <c r="BN10233" s="32"/>
      <c r="BO10233" s="32"/>
      <c r="BP10233" s="32"/>
      <c r="BR10233" s="32">
        <v>-1476.62</v>
      </c>
      <c r="BS10233" s="32"/>
      <c r="BT10233" s="32"/>
      <c r="BU10233" s="32"/>
      <c r="BV10233" s="32"/>
      <c r="BW10233" s="32"/>
      <c r="BX10233" s="32"/>
      <c r="BY10233" s="32"/>
      <c r="BZ10233" s="32"/>
      <c r="CA10233" s="32"/>
      <c r="CC10233" s="32">
        <v>12423.38</v>
      </c>
      <c r="CD10233" s="32"/>
      <c r="CE10233" s="32"/>
      <c r="CF10233" s="32"/>
      <c r="CG10233" s="32"/>
      <c r="CH10233" s="32"/>
      <c r="CI10233" s="32"/>
      <c r="CJ10233" s="32"/>
      <c r="CK10233" s="32"/>
      <c r="CN10233" s="32">
        <v>13900</v>
      </c>
      <c r="CO10233" s="32"/>
      <c r="CP10233" s="32"/>
      <c r="CQ10233" s="32"/>
      <c r="CR10233" s="32"/>
      <c r="CS10233" s="32"/>
      <c r="CT10233" s="32"/>
      <c r="CU10233" s="32"/>
      <c r="CW10233" s="32">
        <v>-1476.62</v>
      </c>
      <c r="CX10233" s="32"/>
      <c r="CY10233" s="32"/>
      <c r="CZ10233" s="32"/>
      <c r="DA10233" s="32"/>
      <c r="DB10233" s="32"/>
      <c r="DC10233" s="32"/>
      <c r="DD10233" s="32"/>
    </row>
    <row r="10234" spans="1:108" ht="12.75" hidden="1" customHeight="1" x14ac:dyDescent="0.2">
      <c r="A10234" s="68"/>
      <c r="B10234" s="37" t="s">
        <v>181</v>
      </c>
      <c r="C10234" s="37"/>
      <c r="D10234" s="31" t="s">
        <v>366</v>
      </c>
      <c r="E10234" s="31"/>
      <c r="F10234" s="31"/>
      <c r="G10234" s="31"/>
      <c r="H10234" s="31"/>
      <c r="I10234" s="31"/>
      <c r="J10234" s="31"/>
      <c r="O10234" s="31" t="s">
        <v>367</v>
      </c>
      <c r="P10234" s="31"/>
      <c r="Q10234" s="31"/>
      <c r="R10234" s="31"/>
      <c r="S10234" s="31"/>
      <c r="T10234" s="31"/>
      <c r="U10234" s="31"/>
      <c r="V10234" s="31"/>
      <c r="W10234" s="31"/>
      <c r="X10234" s="31"/>
      <c r="Y10234" s="31"/>
      <c r="Z10234" s="31"/>
      <c r="AA10234" s="31"/>
      <c r="AB10234" s="31"/>
      <c r="AC10234" s="31"/>
      <c r="AD10234" s="31"/>
      <c r="AE10234" s="31"/>
      <c r="AF10234" s="31"/>
      <c r="AG10234" s="31"/>
      <c r="AH10234" s="31"/>
      <c r="AI10234" s="31"/>
      <c r="AJ10234" s="31"/>
      <c r="AK10234" s="31"/>
      <c r="AL10234" s="31"/>
      <c r="AM10234" s="31"/>
      <c r="AN10234" s="31"/>
      <c r="AO10234" s="31"/>
      <c r="AP10234" s="31"/>
      <c r="AQ10234" s="31"/>
      <c r="AR10234" s="31"/>
      <c r="AS10234" s="31"/>
      <c r="AT10234" s="31"/>
      <c r="AW10234" s="32">
        <v>23700.71</v>
      </c>
      <c r="AX10234" s="32"/>
      <c r="AY10234" s="32"/>
      <c r="AZ10234" s="32"/>
      <c r="BA10234" s="32"/>
      <c r="BB10234" s="32"/>
      <c r="BC10234" s="32"/>
      <c r="BD10234" s="32"/>
      <c r="BE10234" s="32"/>
      <c r="BF10234" s="32"/>
      <c r="BG10234" s="32">
        <v>34300</v>
      </c>
      <c r="BH10234" s="32"/>
      <c r="BI10234" s="32"/>
      <c r="BJ10234" s="32"/>
      <c r="BK10234" s="32"/>
      <c r="BL10234" s="32"/>
      <c r="BM10234" s="32"/>
      <c r="BN10234" s="32"/>
      <c r="BO10234" s="32"/>
      <c r="BP10234" s="32"/>
      <c r="BR10234" s="32">
        <v>-10599.29</v>
      </c>
      <c r="BS10234" s="32"/>
      <c r="BT10234" s="32"/>
      <c r="BU10234" s="32"/>
      <c r="BV10234" s="32"/>
      <c r="BW10234" s="32"/>
      <c r="BX10234" s="32"/>
      <c r="BY10234" s="32"/>
      <c r="BZ10234" s="32"/>
      <c r="CA10234" s="32"/>
      <c r="CC10234" s="32">
        <v>23725.91</v>
      </c>
      <c r="CD10234" s="32"/>
      <c r="CE10234" s="32"/>
      <c r="CF10234" s="32"/>
      <c r="CG10234" s="32"/>
      <c r="CH10234" s="32"/>
      <c r="CI10234" s="32"/>
      <c r="CJ10234" s="32"/>
      <c r="CK10234" s="32"/>
      <c r="CN10234" s="32">
        <v>34300</v>
      </c>
      <c r="CO10234" s="32"/>
      <c r="CP10234" s="32"/>
      <c r="CQ10234" s="32"/>
      <c r="CR10234" s="32"/>
      <c r="CS10234" s="32"/>
      <c r="CT10234" s="32"/>
      <c r="CU10234" s="32"/>
      <c r="CW10234" s="32">
        <v>-10574.09</v>
      </c>
      <c r="CX10234" s="32"/>
      <c r="CY10234" s="32"/>
      <c r="CZ10234" s="32"/>
      <c r="DA10234" s="32"/>
      <c r="DB10234" s="32"/>
      <c r="DC10234" s="32"/>
      <c r="DD10234" s="32"/>
    </row>
    <row r="10235" spans="1:108" ht="13.5" customHeight="1" x14ac:dyDescent="0.2">
      <c r="A10235" s="68"/>
      <c r="B10235" s="37"/>
      <c r="C10235" s="37"/>
      <c r="D10235" s="31"/>
      <c r="E10235" s="31"/>
      <c r="F10235" s="31"/>
      <c r="G10235" s="31"/>
      <c r="H10235" s="31"/>
      <c r="I10235" s="31"/>
      <c r="J10235" s="31"/>
      <c r="O10235" s="31"/>
      <c r="P10235" s="31"/>
      <c r="Q10235" s="31"/>
      <c r="R10235" s="31"/>
      <c r="S10235" s="31"/>
      <c r="T10235" s="31"/>
      <c r="U10235" s="31"/>
      <c r="V10235" s="31"/>
      <c r="W10235" s="31"/>
      <c r="X10235" s="31"/>
      <c r="Y10235" s="31"/>
      <c r="Z10235" s="31"/>
      <c r="AA10235" s="31"/>
      <c r="AB10235" s="31"/>
      <c r="AC10235" s="31"/>
      <c r="AD10235" s="31"/>
      <c r="AE10235" s="31"/>
      <c r="AF10235" s="31"/>
      <c r="AG10235" s="31"/>
      <c r="AH10235" s="31"/>
      <c r="AI10235" s="31"/>
      <c r="AJ10235" s="31"/>
      <c r="AK10235" s="31"/>
      <c r="AL10235" s="31"/>
      <c r="AM10235" s="31"/>
      <c r="AN10235" s="31"/>
      <c r="AO10235" s="31"/>
      <c r="AP10235" s="31"/>
      <c r="AQ10235" s="31"/>
      <c r="AR10235" s="31"/>
      <c r="AS10235" s="31"/>
      <c r="AT10235" s="31"/>
      <c r="AW10235" s="32"/>
      <c r="AX10235" s="32"/>
      <c r="AY10235" s="32"/>
      <c r="AZ10235" s="32"/>
      <c r="BA10235" s="32"/>
      <c r="BB10235" s="32"/>
      <c r="BC10235" s="32"/>
      <c r="BD10235" s="32"/>
      <c r="BE10235" s="32"/>
      <c r="BF10235" s="32"/>
      <c r="BG10235" s="32"/>
      <c r="BH10235" s="32"/>
      <c r="BI10235" s="32"/>
      <c r="BJ10235" s="32"/>
      <c r="BK10235" s="32"/>
      <c r="BL10235" s="32"/>
      <c r="BM10235" s="32"/>
      <c r="BN10235" s="32"/>
      <c r="BO10235" s="32"/>
      <c r="BP10235" s="32"/>
      <c r="BR10235" s="32"/>
      <c r="BS10235" s="32"/>
      <c r="BT10235" s="32"/>
      <c r="BU10235" s="32"/>
      <c r="BV10235" s="32"/>
      <c r="BW10235" s="32"/>
      <c r="BX10235" s="32"/>
      <c r="BY10235" s="32"/>
      <c r="BZ10235" s="32"/>
      <c r="CA10235" s="32"/>
      <c r="CC10235" s="32"/>
      <c r="CD10235" s="32"/>
      <c r="CE10235" s="32"/>
      <c r="CF10235" s="32"/>
      <c r="CG10235" s="32"/>
      <c r="CH10235" s="32"/>
      <c r="CI10235" s="32"/>
      <c r="CJ10235" s="32"/>
      <c r="CK10235" s="32"/>
      <c r="CN10235" s="32"/>
      <c r="CO10235" s="32"/>
      <c r="CP10235" s="32"/>
      <c r="CQ10235" s="32"/>
      <c r="CR10235" s="32"/>
      <c r="CS10235" s="32"/>
      <c r="CT10235" s="32"/>
      <c r="CU10235" s="32"/>
      <c r="CW10235" s="32"/>
      <c r="CX10235" s="32"/>
      <c r="CY10235" s="32"/>
      <c r="CZ10235" s="32"/>
      <c r="DA10235" s="32"/>
      <c r="DB10235" s="32"/>
      <c r="DC10235" s="32"/>
      <c r="DD10235" s="32"/>
    </row>
    <row r="10236" spans="1:108" ht="6" customHeight="1" x14ac:dyDescent="0.2">
      <c r="A10236" s="68"/>
    </row>
    <row r="10237" spans="1:108" ht="18" customHeight="1" x14ac:dyDescent="0.2">
      <c r="A10237" s="31" t="s">
        <v>1242</v>
      </c>
      <c r="B10237" s="31"/>
      <c r="C10237" s="31"/>
      <c r="G10237" s="31" t="s">
        <v>491</v>
      </c>
      <c r="H10237" s="31"/>
      <c r="I10237" s="31"/>
      <c r="J10237" s="11" t="s">
        <v>12</v>
      </c>
      <c r="L10237" s="31" t="s">
        <v>12</v>
      </c>
      <c r="M10237" s="31"/>
      <c r="N10237" s="12" t="s">
        <v>12</v>
      </c>
      <c r="O10237" s="31" t="s">
        <v>492</v>
      </c>
      <c r="P10237" s="31"/>
      <c r="Q10237" s="31"/>
      <c r="R10237" s="31"/>
      <c r="S10237" s="31"/>
      <c r="T10237" s="31"/>
      <c r="U10237" s="31"/>
      <c r="V10237" s="31"/>
      <c r="W10237" s="31"/>
      <c r="X10237" s="31"/>
      <c r="Y10237" s="31"/>
      <c r="Z10237" s="31"/>
      <c r="AA10237" s="31"/>
      <c r="AB10237" s="31"/>
      <c r="AC10237" s="31"/>
      <c r="AD10237" s="31"/>
      <c r="AE10237" s="31"/>
      <c r="AF10237" s="31"/>
      <c r="AG10237" s="31"/>
      <c r="AH10237" s="31"/>
      <c r="AI10237" s="31"/>
      <c r="AJ10237" s="31"/>
      <c r="AK10237" s="31"/>
      <c r="AL10237" s="31"/>
      <c r="AM10237" s="31"/>
      <c r="AN10237" s="31"/>
      <c r="AO10237" s="31"/>
      <c r="AP10237" s="31"/>
      <c r="AQ10237" s="31"/>
      <c r="AR10237" s="31"/>
      <c r="AS10237" s="31"/>
      <c r="AT10237" s="31"/>
      <c r="AW10237" s="32">
        <v>911.13</v>
      </c>
      <c r="AX10237" s="32"/>
      <c r="AY10237" s="32"/>
      <c r="AZ10237" s="32"/>
      <c r="BA10237" s="32"/>
      <c r="BB10237" s="32"/>
      <c r="BC10237" s="32"/>
      <c r="BD10237" s="32"/>
      <c r="BE10237" s="32"/>
      <c r="BF10237" s="32"/>
      <c r="BG10237" s="32">
        <v>1300</v>
      </c>
      <c r="BH10237" s="32"/>
      <c r="BI10237" s="32"/>
      <c r="BJ10237" s="32"/>
      <c r="BK10237" s="32"/>
      <c r="BL10237" s="32"/>
      <c r="BM10237" s="32"/>
      <c r="BN10237" s="32"/>
      <c r="BO10237" s="32"/>
      <c r="BP10237" s="32"/>
      <c r="BR10237" s="32">
        <v>-388.87</v>
      </c>
      <c r="BS10237" s="32"/>
      <c r="BT10237" s="32"/>
      <c r="BU10237" s="32"/>
      <c r="BV10237" s="32"/>
      <c r="BW10237" s="32"/>
      <c r="BX10237" s="32"/>
      <c r="BY10237" s="32"/>
      <c r="BZ10237" s="32"/>
      <c r="CA10237" s="32"/>
      <c r="CC10237" s="32">
        <v>911.13</v>
      </c>
      <c r="CD10237" s="32"/>
      <c r="CE10237" s="32"/>
      <c r="CF10237" s="32"/>
      <c r="CG10237" s="32"/>
      <c r="CH10237" s="32"/>
      <c r="CI10237" s="32"/>
      <c r="CJ10237" s="32"/>
      <c r="CK10237" s="32"/>
      <c r="CN10237" s="32">
        <v>1300</v>
      </c>
      <c r="CO10237" s="32"/>
      <c r="CP10237" s="32"/>
      <c r="CQ10237" s="32"/>
      <c r="CR10237" s="32"/>
      <c r="CS10237" s="32"/>
      <c r="CT10237" s="32"/>
      <c r="CU10237" s="32"/>
      <c r="CW10237" s="32">
        <v>-388.87</v>
      </c>
      <c r="CX10237" s="32"/>
      <c r="CY10237" s="32"/>
      <c r="CZ10237" s="32"/>
      <c r="DA10237" s="32"/>
      <c r="DB10237" s="32"/>
      <c r="DC10237" s="32"/>
      <c r="DD10237" s="32"/>
    </row>
    <row r="10238" spans="1:108" ht="18" customHeight="1" x14ac:dyDescent="0.2">
      <c r="A10238" s="31" t="s">
        <v>1242</v>
      </c>
      <c r="B10238" s="31"/>
      <c r="C10238" s="31"/>
      <c r="G10238" s="31" t="s">
        <v>1252</v>
      </c>
      <c r="H10238" s="31"/>
      <c r="I10238" s="31"/>
      <c r="J10238" s="11" t="s">
        <v>12</v>
      </c>
      <c r="L10238" s="31" t="s">
        <v>12</v>
      </c>
      <c r="M10238" s="31"/>
      <c r="N10238" s="12" t="s">
        <v>12</v>
      </c>
      <c r="O10238" s="31" t="s">
        <v>1253</v>
      </c>
      <c r="P10238" s="31"/>
      <c r="Q10238" s="31"/>
      <c r="R10238" s="31"/>
      <c r="S10238" s="31"/>
      <c r="T10238" s="31"/>
      <c r="U10238" s="31"/>
      <c r="V10238" s="31"/>
      <c r="W10238" s="31"/>
      <c r="X10238" s="31"/>
      <c r="Y10238" s="31"/>
      <c r="Z10238" s="31"/>
      <c r="AA10238" s="31"/>
      <c r="AB10238" s="31"/>
      <c r="AC10238" s="31"/>
      <c r="AD10238" s="31"/>
      <c r="AE10238" s="31"/>
      <c r="AF10238" s="31"/>
      <c r="AG10238" s="31"/>
      <c r="AH10238" s="31"/>
      <c r="AI10238" s="31"/>
      <c r="AJ10238" s="31"/>
      <c r="AK10238" s="31"/>
      <c r="AL10238" s="31"/>
      <c r="AM10238" s="31"/>
      <c r="AN10238" s="31"/>
      <c r="AO10238" s="31"/>
      <c r="AP10238" s="31"/>
      <c r="AQ10238" s="31"/>
      <c r="AR10238" s="31"/>
      <c r="AS10238" s="31"/>
      <c r="AT10238" s="31"/>
      <c r="AW10238" s="32">
        <v>58745.04</v>
      </c>
      <c r="AX10238" s="32"/>
      <c r="AY10238" s="32"/>
      <c r="AZ10238" s="32"/>
      <c r="BA10238" s="32"/>
      <c r="BB10238" s="32"/>
      <c r="BC10238" s="32"/>
      <c r="BD10238" s="32"/>
      <c r="BE10238" s="32"/>
      <c r="BF10238" s="32"/>
      <c r="BG10238" s="32">
        <v>58700</v>
      </c>
      <c r="BH10238" s="32"/>
      <c r="BI10238" s="32"/>
      <c r="BJ10238" s="32"/>
      <c r="BK10238" s="32"/>
      <c r="BL10238" s="32"/>
      <c r="BM10238" s="32"/>
      <c r="BN10238" s="32"/>
      <c r="BO10238" s="32"/>
      <c r="BP10238" s="32"/>
      <c r="BR10238" s="32">
        <v>45.04</v>
      </c>
      <c r="BS10238" s="32"/>
      <c r="BT10238" s="32"/>
      <c r="BU10238" s="32"/>
      <c r="BV10238" s="32"/>
      <c r="BW10238" s="32"/>
      <c r="BX10238" s="32"/>
      <c r="BY10238" s="32"/>
      <c r="BZ10238" s="32"/>
      <c r="CA10238" s="32"/>
      <c r="CC10238" s="32">
        <v>58745.04</v>
      </c>
      <c r="CD10238" s="32"/>
      <c r="CE10238" s="32"/>
      <c r="CF10238" s="32"/>
      <c r="CG10238" s="32"/>
      <c r="CH10238" s="32"/>
      <c r="CI10238" s="32"/>
      <c r="CJ10238" s="32"/>
      <c r="CK10238" s="32"/>
      <c r="CN10238" s="32">
        <v>58700</v>
      </c>
      <c r="CO10238" s="32"/>
      <c r="CP10238" s="32"/>
      <c r="CQ10238" s="32"/>
      <c r="CR10238" s="32"/>
      <c r="CS10238" s="32"/>
      <c r="CT10238" s="32"/>
      <c r="CU10238" s="32"/>
      <c r="CW10238" s="32">
        <v>45.04</v>
      </c>
      <c r="CX10238" s="32"/>
      <c r="CY10238" s="32"/>
      <c r="CZ10238" s="32"/>
      <c r="DA10238" s="32"/>
      <c r="DB10238" s="32"/>
      <c r="DC10238" s="32"/>
      <c r="DD10238" s="32"/>
    </row>
    <row r="10239" spans="1:108" ht="12.75" hidden="1" customHeight="1" x14ac:dyDescent="0.2">
      <c r="A10239" s="68"/>
      <c r="B10239" s="37" t="s">
        <v>181</v>
      </c>
      <c r="C10239" s="37"/>
      <c r="D10239" s="31" t="s">
        <v>493</v>
      </c>
      <c r="E10239" s="31"/>
      <c r="F10239" s="31"/>
      <c r="G10239" s="31"/>
      <c r="H10239" s="31"/>
      <c r="I10239" s="31"/>
      <c r="J10239" s="31"/>
      <c r="O10239" s="31" t="s">
        <v>494</v>
      </c>
      <c r="P10239" s="31"/>
      <c r="Q10239" s="31"/>
      <c r="R10239" s="31"/>
      <c r="S10239" s="31"/>
      <c r="T10239" s="31"/>
      <c r="U10239" s="31"/>
      <c r="V10239" s="31"/>
      <c r="W10239" s="31"/>
      <c r="X10239" s="31"/>
      <c r="Y10239" s="31"/>
      <c r="Z10239" s="31"/>
      <c r="AA10239" s="31"/>
      <c r="AB10239" s="31"/>
      <c r="AC10239" s="31"/>
      <c r="AD10239" s="31"/>
      <c r="AE10239" s="31"/>
      <c r="AF10239" s="31"/>
      <c r="AG10239" s="31"/>
      <c r="AH10239" s="31"/>
      <c r="AI10239" s="31"/>
      <c r="AJ10239" s="31"/>
      <c r="AK10239" s="31"/>
      <c r="AL10239" s="31"/>
      <c r="AM10239" s="31"/>
      <c r="AN10239" s="31"/>
      <c r="AO10239" s="31"/>
      <c r="AP10239" s="31"/>
      <c r="AQ10239" s="31"/>
      <c r="AR10239" s="31"/>
      <c r="AS10239" s="31"/>
      <c r="AT10239" s="31"/>
      <c r="AW10239" s="32">
        <v>59656.17</v>
      </c>
      <c r="AX10239" s="32"/>
      <c r="AY10239" s="32"/>
      <c r="AZ10239" s="32"/>
      <c r="BA10239" s="32"/>
      <c r="BB10239" s="32"/>
      <c r="BC10239" s="32"/>
      <c r="BD10239" s="32"/>
      <c r="BE10239" s="32"/>
      <c r="BF10239" s="32"/>
      <c r="BG10239" s="32">
        <v>60000</v>
      </c>
      <c r="BH10239" s="32"/>
      <c r="BI10239" s="32"/>
      <c r="BJ10239" s="32"/>
      <c r="BK10239" s="32"/>
      <c r="BL10239" s="32"/>
      <c r="BM10239" s="32"/>
      <c r="BN10239" s="32"/>
      <c r="BO10239" s="32"/>
      <c r="BP10239" s="32"/>
      <c r="BR10239" s="32">
        <v>-343.83</v>
      </c>
      <c r="BS10239" s="32"/>
      <c r="BT10239" s="32"/>
      <c r="BU10239" s="32"/>
      <c r="BV10239" s="32"/>
      <c r="BW10239" s="32"/>
      <c r="BX10239" s="32"/>
      <c r="BY10239" s="32"/>
      <c r="BZ10239" s="32"/>
      <c r="CA10239" s="32"/>
      <c r="CC10239" s="32">
        <v>59656.17</v>
      </c>
      <c r="CD10239" s="32"/>
      <c r="CE10239" s="32"/>
      <c r="CF10239" s="32"/>
      <c r="CG10239" s="32"/>
      <c r="CH10239" s="32"/>
      <c r="CI10239" s="32"/>
      <c r="CJ10239" s="32"/>
      <c r="CK10239" s="32"/>
      <c r="CN10239" s="32">
        <v>60000</v>
      </c>
      <c r="CO10239" s="32"/>
      <c r="CP10239" s="32"/>
      <c r="CQ10239" s="32"/>
      <c r="CR10239" s="32"/>
      <c r="CS10239" s="32"/>
      <c r="CT10239" s="32"/>
      <c r="CU10239" s="32"/>
      <c r="CW10239" s="32">
        <v>-343.83</v>
      </c>
      <c r="CX10239" s="32"/>
      <c r="CY10239" s="32"/>
      <c r="CZ10239" s="32"/>
      <c r="DA10239" s="32"/>
      <c r="DB10239" s="32"/>
      <c r="DC10239" s="32"/>
      <c r="DD10239" s="32"/>
    </row>
    <row r="10240" spans="1:108" ht="13.5" customHeight="1" x14ac:dyDescent="0.2">
      <c r="A10240" s="68"/>
      <c r="B10240" s="37"/>
      <c r="C10240" s="37"/>
      <c r="D10240" s="31"/>
      <c r="E10240" s="31"/>
      <c r="F10240" s="31"/>
      <c r="G10240" s="31"/>
      <c r="H10240" s="31"/>
      <c r="I10240" s="31"/>
      <c r="J10240" s="31"/>
      <c r="O10240" s="31"/>
      <c r="P10240" s="31"/>
      <c r="Q10240" s="31"/>
      <c r="R10240" s="31"/>
      <c r="S10240" s="31"/>
      <c r="T10240" s="31"/>
      <c r="U10240" s="31"/>
      <c r="V10240" s="31"/>
      <c r="W10240" s="31"/>
      <c r="X10240" s="31"/>
      <c r="Y10240" s="31"/>
      <c r="Z10240" s="31"/>
      <c r="AA10240" s="31"/>
      <c r="AB10240" s="31"/>
      <c r="AC10240" s="31"/>
      <c r="AD10240" s="31"/>
      <c r="AE10240" s="31"/>
      <c r="AF10240" s="31"/>
      <c r="AG10240" s="31"/>
      <c r="AH10240" s="31"/>
      <c r="AI10240" s="31"/>
      <c r="AJ10240" s="31"/>
      <c r="AK10240" s="31"/>
      <c r="AL10240" s="31"/>
      <c r="AM10240" s="31"/>
      <c r="AN10240" s="31"/>
      <c r="AO10240" s="31"/>
      <c r="AP10240" s="31"/>
      <c r="AQ10240" s="31"/>
      <c r="AR10240" s="31"/>
      <c r="AS10240" s="31"/>
      <c r="AT10240" s="31"/>
      <c r="AW10240" s="32"/>
      <c r="AX10240" s="32"/>
      <c r="AY10240" s="32"/>
      <c r="AZ10240" s="32"/>
      <c r="BA10240" s="32"/>
      <c r="BB10240" s="32"/>
      <c r="BC10240" s="32"/>
      <c r="BD10240" s="32"/>
      <c r="BE10240" s="32"/>
      <c r="BF10240" s="32"/>
      <c r="BG10240" s="32"/>
      <c r="BH10240" s="32"/>
      <c r="BI10240" s="32"/>
      <c r="BJ10240" s="32"/>
      <c r="BK10240" s="32"/>
      <c r="BL10240" s="32"/>
      <c r="BM10240" s="32"/>
      <c r="BN10240" s="32"/>
      <c r="BO10240" s="32"/>
      <c r="BP10240" s="32"/>
      <c r="BR10240" s="32"/>
      <c r="BS10240" s="32"/>
      <c r="BT10240" s="32"/>
      <c r="BU10240" s="32"/>
      <c r="BV10240" s="32"/>
      <c r="BW10240" s="32"/>
      <c r="BX10240" s="32"/>
      <c r="BY10240" s="32"/>
      <c r="BZ10240" s="32"/>
      <c r="CA10240" s="32"/>
      <c r="CC10240" s="32"/>
      <c r="CD10240" s="32"/>
      <c r="CE10240" s="32"/>
      <c r="CF10240" s="32"/>
      <c r="CG10240" s="32"/>
      <c r="CH10240" s="32"/>
      <c r="CI10240" s="32"/>
      <c r="CJ10240" s="32"/>
      <c r="CK10240" s="32"/>
      <c r="CN10240" s="32"/>
      <c r="CO10240" s="32"/>
      <c r="CP10240" s="32"/>
      <c r="CQ10240" s="32"/>
      <c r="CR10240" s="32"/>
      <c r="CS10240" s="32"/>
      <c r="CT10240" s="32"/>
      <c r="CU10240" s="32"/>
      <c r="CW10240" s="32"/>
      <c r="CX10240" s="32"/>
      <c r="CY10240" s="32"/>
      <c r="CZ10240" s="32"/>
      <c r="DA10240" s="32"/>
      <c r="DB10240" s="32"/>
      <c r="DC10240" s="32"/>
      <c r="DD10240" s="32"/>
    </row>
    <row r="10241" spans="1:109" ht="6" customHeight="1" x14ac:dyDescent="0.2">
      <c r="A10241" s="68"/>
    </row>
    <row r="10242" spans="1:109" ht="18" customHeight="1" x14ac:dyDescent="0.2">
      <c r="A10242" s="31" t="s">
        <v>1242</v>
      </c>
      <c r="B10242" s="31"/>
      <c r="C10242" s="31"/>
      <c r="G10242" s="31" t="s">
        <v>495</v>
      </c>
      <c r="H10242" s="31"/>
      <c r="I10242" s="31"/>
      <c r="J10242" s="11" t="s">
        <v>12</v>
      </c>
      <c r="L10242" s="31" t="s">
        <v>12</v>
      </c>
      <c r="M10242" s="31"/>
      <c r="N10242" s="12" t="s">
        <v>12</v>
      </c>
      <c r="O10242" s="31" t="s">
        <v>496</v>
      </c>
      <c r="P10242" s="31"/>
      <c r="Q10242" s="31"/>
      <c r="R10242" s="31"/>
      <c r="S10242" s="31"/>
      <c r="T10242" s="31"/>
      <c r="U10242" s="31"/>
      <c r="V10242" s="31"/>
      <c r="W10242" s="31"/>
      <c r="X10242" s="31"/>
      <c r="Y10242" s="31"/>
      <c r="Z10242" s="31"/>
      <c r="AA10242" s="31"/>
      <c r="AB10242" s="31"/>
      <c r="AC10242" s="31"/>
      <c r="AD10242" s="31"/>
      <c r="AE10242" s="31"/>
      <c r="AF10242" s="31"/>
      <c r="AG10242" s="31"/>
      <c r="AH10242" s="31"/>
      <c r="AI10242" s="31"/>
      <c r="AJ10242" s="31"/>
      <c r="AK10242" s="31"/>
      <c r="AL10242" s="31"/>
      <c r="AM10242" s="31"/>
      <c r="AN10242" s="31"/>
      <c r="AO10242" s="31"/>
      <c r="AP10242" s="31"/>
      <c r="AQ10242" s="31"/>
      <c r="AR10242" s="31"/>
      <c r="AS10242" s="31"/>
      <c r="AT10242" s="31"/>
      <c r="AW10242" s="32">
        <v>18473.259999999998</v>
      </c>
      <c r="AX10242" s="32"/>
      <c r="AY10242" s="32"/>
      <c r="AZ10242" s="32"/>
      <c r="BA10242" s="32"/>
      <c r="BB10242" s="32"/>
      <c r="BC10242" s="32"/>
      <c r="BD10242" s="32"/>
      <c r="BE10242" s="32"/>
      <c r="BF10242" s="32"/>
      <c r="BG10242" s="32">
        <v>20800</v>
      </c>
      <c r="BH10242" s="32"/>
      <c r="BI10242" s="32"/>
      <c r="BJ10242" s="32"/>
      <c r="BK10242" s="32"/>
      <c r="BL10242" s="32"/>
      <c r="BM10242" s="32"/>
      <c r="BN10242" s="32"/>
      <c r="BO10242" s="32"/>
      <c r="BP10242" s="32"/>
      <c r="BR10242" s="32">
        <v>-2326.7400000000025</v>
      </c>
      <c r="BS10242" s="32"/>
      <c r="BT10242" s="32"/>
      <c r="BU10242" s="32"/>
      <c r="BV10242" s="32"/>
      <c r="BW10242" s="32"/>
      <c r="BX10242" s="32"/>
      <c r="BY10242" s="32"/>
      <c r="BZ10242" s="32"/>
      <c r="CA10242" s="32"/>
      <c r="CC10242" s="32">
        <v>19192.7</v>
      </c>
      <c r="CD10242" s="32"/>
      <c r="CE10242" s="32"/>
      <c r="CF10242" s="32"/>
      <c r="CG10242" s="32"/>
      <c r="CH10242" s="32"/>
      <c r="CI10242" s="32"/>
      <c r="CJ10242" s="32"/>
      <c r="CK10242" s="32"/>
      <c r="CN10242" s="32">
        <v>20800</v>
      </c>
      <c r="CO10242" s="32"/>
      <c r="CP10242" s="32"/>
      <c r="CQ10242" s="32"/>
      <c r="CR10242" s="32"/>
      <c r="CS10242" s="32"/>
      <c r="CT10242" s="32"/>
      <c r="CU10242" s="32"/>
      <c r="CW10242" s="32">
        <v>-1607.3</v>
      </c>
      <c r="CX10242" s="32"/>
      <c r="CY10242" s="32"/>
      <c r="CZ10242" s="32"/>
      <c r="DA10242" s="32"/>
      <c r="DB10242" s="32"/>
      <c r="DC10242" s="32"/>
      <c r="DD10242" s="32"/>
    </row>
    <row r="10243" spans="1:109" ht="18" customHeight="1" x14ac:dyDescent="0.2">
      <c r="A10243" s="31" t="s">
        <v>1242</v>
      </c>
      <c r="B10243" s="31"/>
      <c r="C10243" s="31"/>
      <c r="G10243" s="31" t="s">
        <v>497</v>
      </c>
      <c r="H10243" s="31"/>
      <c r="I10243" s="31"/>
      <c r="J10243" s="11" t="s">
        <v>12</v>
      </c>
      <c r="L10243" s="31" t="s">
        <v>12</v>
      </c>
      <c r="M10243" s="31"/>
      <c r="N10243" s="12" t="s">
        <v>12</v>
      </c>
      <c r="O10243" s="31" t="s">
        <v>498</v>
      </c>
      <c r="P10243" s="31"/>
      <c r="Q10243" s="31"/>
      <c r="R10243" s="31"/>
      <c r="S10243" s="31"/>
      <c r="T10243" s="31"/>
      <c r="U10243" s="31"/>
      <c r="V10243" s="31"/>
      <c r="W10243" s="31"/>
      <c r="X10243" s="31"/>
      <c r="Y10243" s="31"/>
      <c r="Z10243" s="31"/>
      <c r="AA10243" s="31"/>
      <c r="AB10243" s="31"/>
      <c r="AC10243" s="31"/>
      <c r="AD10243" s="31"/>
      <c r="AE10243" s="31"/>
      <c r="AF10243" s="31"/>
      <c r="AG10243" s="31"/>
      <c r="AH10243" s="31"/>
      <c r="AI10243" s="31"/>
      <c r="AJ10243" s="31"/>
      <c r="AK10243" s="31"/>
      <c r="AL10243" s="31"/>
      <c r="AM10243" s="31"/>
      <c r="AN10243" s="31"/>
      <c r="AO10243" s="31"/>
      <c r="AP10243" s="31"/>
      <c r="AQ10243" s="31"/>
      <c r="AR10243" s="31"/>
      <c r="AS10243" s="31"/>
      <c r="AT10243" s="31"/>
      <c r="AW10243" s="32">
        <v>3775.69</v>
      </c>
      <c r="AX10243" s="32"/>
      <c r="AY10243" s="32"/>
      <c r="AZ10243" s="32"/>
      <c r="BA10243" s="32"/>
      <c r="BB10243" s="32"/>
      <c r="BC10243" s="32"/>
      <c r="BD10243" s="32"/>
      <c r="BE10243" s="32"/>
      <c r="BF10243" s="32"/>
      <c r="BG10243" s="32">
        <v>5000</v>
      </c>
      <c r="BH10243" s="32"/>
      <c r="BI10243" s="32"/>
      <c r="BJ10243" s="32"/>
      <c r="BK10243" s="32"/>
      <c r="BL10243" s="32"/>
      <c r="BM10243" s="32"/>
      <c r="BN10243" s="32"/>
      <c r="BO10243" s="32"/>
      <c r="BP10243" s="32"/>
      <c r="BR10243" s="32">
        <v>-1224.31</v>
      </c>
      <c r="BS10243" s="32"/>
      <c r="BT10243" s="32"/>
      <c r="BU10243" s="32"/>
      <c r="BV10243" s="32"/>
      <c r="BW10243" s="32"/>
      <c r="BX10243" s="32"/>
      <c r="BY10243" s="32"/>
      <c r="BZ10243" s="32"/>
      <c r="CA10243" s="32"/>
      <c r="CC10243" s="32">
        <v>3775.69</v>
      </c>
      <c r="CD10243" s="32"/>
      <c r="CE10243" s="32"/>
      <c r="CF10243" s="32"/>
      <c r="CG10243" s="32"/>
      <c r="CH10243" s="32"/>
      <c r="CI10243" s="32"/>
      <c r="CJ10243" s="32"/>
      <c r="CK10243" s="32"/>
      <c r="CN10243" s="32">
        <v>5000</v>
      </c>
      <c r="CO10243" s="32"/>
      <c r="CP10243" s="32"/>
      <c r="CQ10243" s="32"/>
      <c r="CR10243" s="32"/>
      <c r="CS10243" s="32"/>
      <c r="CT10243" s="32"/>
      <c r="CU10243" s="32"/>
      <c r="CW10243" s="32">
        <v>-1224.31</v>
      </c>
      <c r="CX10243" s="32"/>
      <c r="CY10243" s="32"/>
      <c r="CZ10243" s="32"/>
      <c r="DA10243" s="32"/>
      <c r="DB10243" s="32"/>
      <c r="DC10243" s="32"/>
      <c r="DD10243" s="32"/>
    </row>
    <row r="10244" spans="1:109" ht="18" customHeight="1" x14ac:dyDescent="0.2">
      <c r="A10244" s="31" t="s">
        <v>1242</v>
      </c>
      <c r="B10244" s="31"/>
      <c r="C10244" s="31"/>
      <c r="G10244" s="31" t="s">
        <v>682</v>
      </c>
      <c r="H10244" s="31"/>
      <c r="I10244" s="31"/>
      <c r="J10244" s="11" t="s">
        <v>12</v>
      </c>
      <c r="L10244" s="31" t="s">
        <v>12</v>
      </c>
      <c r="M10244" s="31"/>
      <c r="N10244" s="12" t="s">
        <v>12</v>
      </c>
      <c r="O10244" s="31" t="s">
        <v>683</v>
      </c>
      <c r="P10244" s="31"/>
      <c r="Q10244" s="31"/>
      <c r="R10244" s="31"/>
      <c r="S10244" s="31"/>
      <c r="T10244" s="31"/>
      <c r="U10244" s="31"/>
      <c r="V10244" s="31"/>
      <c r="W10244" s="31"/>
      <c r="X10244" s="31"/>
      <c r="Y10244" s="31"/>
      <c r="Z10244" s="31"/>
      <c r="AA10244" s="31"/>
      <c r="AB10244" s="31"/>
      <c r="AC10244" s="31"/>
      <c r="AD10244" s="31"/>
      <c r="AE10244" s="31"/>
      <c r="AF10244" s="31"/>
      <c r="AG10244" s="31"/>
      <c r="AH10244" s="31"/>
      <c r="AI10244" s="31"/>
      <c r="AJ10244" s="31"/>
      <c r="AK10244" s="31"/>
      <c r="AL10244" s="31"/>
      <c r="AM10244" s="31"/>
      <c r="AN10244" s="31"/>
      <c r="AO10244" s="31"/>
      <c r="AP10244" s="31"/>
      <c r="AQ10244" s="31"/>
      <c r="AR10244" s="31"/>
      <c r="AS10244" s="31"/>
      <c r="AT10244" s="31"/>
      <c r="AW10244" s="32">
        <v>30466.720000000001</v>
      </c>
      <c r="AX10244" s="32"/>
      <c r="AY10244" s="32"/>
      <c r="AZ10244" s="32"/>
      <c r="BA10244" s="32"/>
      <c r="BB10244" s="32"/>
      <c r="BC10244" s="32"/>
      <c r="BD10244" s="32"/>
      <c r="BE10244" s="32"/>
      <c r="BF10244" s="32"/>
      <c r="BG10244" s="32">
        <v>54000</v>
      </c>
      <c r="BH10244" s="32"/>
      <c r="BI10244" s="32"/>
      <c r="BJ10244" s="32"/>
      <c r="BK10244" s="32"/>
      <c r="BL10244" s="32"/>
      <c r="BM10244" s="32"/>
      <c r="BN10244" s="32"/>
      <c r="BO10244" s="32"/>
      <c r="BP10244" s="32"/>
      <c r="BR10244" s="32">
        <v>-23533.279999999999</v>
      </c>
      <c r="BS10244" s="32"/>
      <c r="BT10244" s="32"/>
      <c r="BU10244" s="32"/>
      <c r="BV10244" s="32"/>
      <c r="BW10244" s="32"/>
      <c r="BX10244" s="32"/>
      <c r="BY10244" s="32"/>
      <c r="BZ10244" s="32"/>
      <c r="CA10244" s="32"/>
      <c r="CC10244" s="32">
        <v>29941.66</v>
      </c>
      <c r="CD10244" s="32"/>
      <c r="CE10244" s="32"/>
      <c r="CF10244" s="32"/>
      <c r="CG10244" s="32"/>
      <c r="CH10244" s="32"/>
      <c r="CI10244" s="32"/>
      <c r="CJ10244" s="32"/>
      <c r="CK10244" s="32"/>
      <c r="CN10244" s="32">
        <v>54000</v>
      </c>
      <c r="CO10244" s="32"/>
      <c r="CP10244" s="32"/>
      <c r="CQ10244" s="32"/>
      <c r="CR10244" s="32"/>
      <c r="CS10244" s="32"/>
      <c r="CT10244" s="32"/>
      <c r="CU10244" s="32"/>
      <c r="CW10244" s="32">
        <v>-24058.34</v>
      </c>
      <c r="CX10244" s="32"/>
      <c r="CY10244" s="32"/>
      <c r="CZ10244" s="32"/>
      <c r="DA10244" s="32"/>
      <c r="DB10244" s="32"/>
      <c r="DC10244" s="32"/>
      <c r="DD10244" s="32"/>
    </row>
    <row r="10245" spans="1:109" ht="12.75" hidden="1" customHeight="1" x14ac:dyDescent="0.2">
      <c r="A10245" s="68"/>
      <c r="B10245" s="37" t="s">
        <v>181</v>
      </c>
      <c r="C10245" s="37"/>
      <c r="D10245" s="31" t="s">
        <v>499</v>
      </c>
      <c r="E10245" s="31"/>
      <c r="F10245" s="31"/>
      <c r="G10245" s="31"/>
      <c r="H10245" s="31"/>
      <c r="I10245" s="31"/>
      <c r="J10245" s="31"/>
      <c r="O10245" s="31" t="s">
        <v>500</v>
      </c>
      <c r="P10245" s="31"/>
      <c r="Q10245" s="31"/>
      <c r="R10245" s="31"/>
      <c r="S10245" s="31"/>
      <c r="T10245" s="31"/>
      <c r="U10245" s="31"/>
      <c r="V10245" s="31"/>
      <c r="W10245" s="31"/>
      <c r="X10245" s="31"/>
      <c r="Y10245" s="31"/>
      <c r="Z10245" s="31"/>
      <c r="AA10245" s="31"/>
      <c r="AB10245" s="31"/>
      <c r="AC10245" s="31"/>
      <c r="AD10245" s="31"/>
      <c r="AE10245" s="31"/>
      <c r="AF10245" s="31"/>
      <c r="AG10245" s="31"/>
      <c r="AH10245" s="31"/>
      <c r="AI10245" s="31"/>
      <c r="AJ10245" s="31"/>
      <c r="AK10245" s="31"/>
      <c r="AL10245" s="31"/>
      <c r="AM10245" s="31"/>
      <c r="AN10245" s="31"/>
      <c r="AO10245" s="31"/>
      <c r="AP10245" s="31"/>
      <c r="AQ10245" s="31"/>
      <c r="AR10245" s="31"/>
      <c r="AS10245" s="31"/>
      <c r="AT10245" s="31"/>
      <c r="AW10245" s="32">
        <v>52715.67</v>
      </c>
      <c r="AX10245" s="32"/>
      <c r="AY10245" s="32"/>
      <c r="AZ10245" s="32"/>
      <c r="BA10245" s="32"/>
      <c r="BB10245" s="32"/>
      <c r="BC10245" s="32"/>
      <c r="BD10245" s="32"/>
      <c r="BE10245" s="32"/>
      <c r="BF10245" s="32"/>
      <c r="BG10245" s="32">
        <v>79800</v>
      </c>
      <c r="BH10245" s="32"/>
      <c r="BI10245" s="32"/>
      <c r="BJ10245" s="32"/>
      <c r="BK10245" s="32"/>
      <c r="BL10245" s="32"/>
      <c r="BM10245" s="32"/>
      <c r="BN10245" s="32"/>
      <c r="BO10245" s="32"/>
      <c r="BP10245" s="32"/>
      <c r="BR10245" s="32">
        <v>-27084.33</v>
      </c>
      <c r="BS10245" s="32"/>
      <c r="BT10245" s="32"/>
      <c r="BU10245" s="32"/>
      <c r="BV10245" s="32"/>
      <c r="BW10245" s="32"/>
      <c r="BX10245" s="32"/>
      <c r="BY10245" s="32"/>
      <c r="BZ10245" s="32"/>
      <c r="CA10245" s="32"/>
      <c r="CC10245" s="32">
        <v>52910.05</v>
      </c>
      <c r="CD10245" s="32"/>
      <c r="CE10245" s="32"/>
      <c r="CF10245" s="32"/>
      <c r="CG10245" s="32"/>
      <c r="CH10245" s="32"/>
      <c r="CI10245" s="32"/>
      <c r="CJ10245" s="32"/>
      <c r="CK10245" s="32"/>
      <c r="CN10245" s="32">
        <v>79800</v>
      </c>
      <c r="CO10245" s="32"/>
      <c r="CP10245" s="32"/>
      <c r="CQ10245" s="32"/>
      <c r="CR10245" s="32"/>
      <c r="CS10245" s="32"/>
      <c r="CT10245" s="32"/>
      <c r="CU10245" s="32"/>
      <c r="CW10245" s="32">
        <v>-26889.95</v>
      </c>
      <c r="CX10245" s="32"/>
      <c r="CY10245" s="32"/>
      <c r="CZ10245" s="32"/>
      <c r="DA10245" s="32"/>
      <c r="DB10245" s="32"/>
      <c r="DC10245" s="32"/>
      <c r="DD10245" s="32"/>
    </row>
    <row r="10246" spans="1:109" ht="13.5" customHeight="1" x14ac:dyDescent="0.2">
      <c r="A10246" s="68"/>
      <c r="B10246" s="37"/>
      <c r="C10246" s="37"/>
      <c r="D10246" s="31"/>
      <c r="E10246" s="31"/>
      <c r="F10246" s="31"/>
      <c r="G10246" s="31"/>
      <c r="H10246" s="31"/>
      <c r="I10246" s="31"/>
      <c r="J10246" s="31"/>
      <c r="O10246" s="31"/>
      <c r="P10246" s="31"/>
      <c r="Q10246" s="31"/>
      <c r="R10246" s="31"/>
      <c r="S10246" s="31"/>
      <c r="T10246" s="31"/>
      <c r="U10246" s="31"/>
      <c r="V10246" s="31"/>
      <c r="W10246" s="31"/>
      <c r="X10246" s="31"/>
      <c r="Y10246" s="31"/>
      <c r="Z10246" s="31"/>
      <c r="AA10246" s="31"/>
      <c r="AB10246" s="31"/>
      <c r="AC10246" s="31"/>
      <c r="AD10246" s="31"/>
      <c r="AE10246" s="31"/>
      <c r="AF10246" s="31"/>
      <c r="AG10246" s="31"/>
      <c r="AH10246" s="31"/>
      <c r="AI10246" s="31"/>
      <c r="AJ10246" s="31"/>
      <c r="AK10246" s="31"/>
      <c r="AL10246" s="31"/>
      <c r="AM10246" s="31"/>
      <c r="AN10246" s="31"/>
      <c r="AO10246" s="31"/>
      <c r="AP10246" s="31"/>
      <c r="AQ10246" s="31"/>
      <c r="AR10246" s="31"/>
      <c r="AS10246" s="31"/>
      <c r="AT10246" s="31"/>
      <c r="AW10246" s="32"/>
      <c r="AX10246" s="32"/>
      <c r="AY10246" s="32"/>
      <c r="AZ10246" s="32"/>
      <c r="BA10246" s="32"/>
      <c r="BB10246" s="32"/>
      <c r="BC10246" s="32"/>
      <c r="BD10246" s="32"/>
      <c r="BE10246" s="32"/>
      <c r="BF10246" s="32"/>
      <c r="BG10246" s="32"/>
      <c r="BH10246" s="32"/>
      <c r="BI10246" s="32"/>
      <c r="BJ10246" s="32"/>
      <c r="BK10246" s="32"/>
      <c r="BL10246" s="32"/>
      <c r="BM10246" s="32"/>
      <c r="BN10246" s="32"/>
      <c r="BO10246" s="32"/>
      <c r="BP10246" s="32"/>
      <c r="BR10246" s="32"/>
      <c r="BS10246" s="32"/>
      <c r="BT10246" s="32"/>
      <c r="BU10246" s="32"/>
      <c r="BV10246" s="32"/>
      <c r="BW10246" s="32"/>
      <c r="BX10246" s="32"/>
      <c r="BY10246" s="32"/>
      <c r="BZ10246" s="32"/>
      <c r="CA10246" s="32"/>
      <c r="CC10246" s="32"/>
      <c r="CD10246" s="32"/>
      <c r="CE10246" s="32"/>
      <c r="CF10246" s="32"/>
      <c r="CG10246" s="32"/>
      <c r="CH10246" s="32"/>
      <c r="CI10246" s="32"/>
      <c r="CJ10246" s="32"/>
      <c r="CK10246" s="32"/>
      <c r="CN10246" s="32"/>
      <c r="CO10246" s="32"/>
      <c r="CP10246" s="32"/>
      <c r="CQ10246" s="32"/>
      <c r="CR10246" s="32"/>
      <c r="CS10246" s="32"/>
      <c r="CT10246" s="32"/>
      <c r="CU10246" s="32"/>
      <c r="CW10246" s="32"/>
      <c r="CX10246" s="32"/>
      <c r="CY10246" s="32"/>
      <c r="CZ10246" s="32"/>
      <c r="DA10246" s="32"/>
      <c r="DB10246" s="32"/>
      <c r="DC10246" s="32"/>
      <c r="DD10246" s="32"/>
    </row>
    <row r="10247" spans="1:109" ht="6" customHeight="1" x14ac:dyDescent="0.2">
      <c r="A10247" s="68"/>
    </row>
    <row r="10248" spans="1:109" ht="18" customHeight="1" x14ac:dyDescent="0.2">
      <c r="A10248" s="31" t="s">
        <v>1242</v>
      </c>
      <c r="B10248" s="31"/>
      <c r="C10248" s="31"/>
      <c r="G10248" s="31" t="s">
        <v>501</v>
      </c>
      <c r="H10248" s="31"/>
      <c r="I10248" s="31"/>
      <c r="J10248" s="11" t="s">
        <v>12</v>
      </c>
      <c r="L10248" s="31" t="s">
        <v>12</v>
      </c>
      <c r="M10248" s="31"/>
      <c r="N10248" s="12" t="s">
        <v>12</v>
      </c>
      <c r="O10248" s="31" t="s">
        <v>502</v>
      </c>
      <c r="P10248" s="31"/>
      <c r="Q10248" s="31"/>
      <c r="R10248" s="31"/>
      <c r="S10248" s="31"/>
      <c r="T10248" s="31"/>
      <c r="U10248" s="31"/>
      <c r="V10248" s="31"/>
      <c r="W10248" s="31"/>
      <c r="X10248" s="31"/>
      <c r="Y10248" s="31"/>
      <c r="Z10248" s="31"/>
      <c r="AA10248" s="31"/>
      <c r="AB10248" s="31"/>
      <c r="AC10248" s="31"/>
      <c r="AD10248" s="31"/>
      <c r="AE10248" s="31"/>
      <c r="AF10248" s="31"/>
      <c r="AG10248" s="31"/>
      <c r="AH10248" s="31"/>
      <c r="AI10248" s="31"/>
      <c r="AJ10248" s="31"/>
      <c r="AK10248" s="31"/>
      <c r="AL10248" s="31"/>
      <c r="AM10248" s="31"/>
      <c r="AN10248" s="31"/>
      <c r="AO10248" s="31"/>
      <c r="AP10248" s="31"/>
      <c r="AQ10248" s="31"/>
      <c r="AR10248" s="31"/>
      <c r="AS10248" s="31"/>
      <c r="AT10248" s="31"/>
      <c r="AW10248" s="32">
        <v>3294.39</v>
      </c>
      <c r="AX10248" s="32"/>
      <c r="AY10248" s="32"/>
      <c r="AZ10248" s="32"/>
      <c r="BA10248" s="32"/>
      <c r="BB10248" s="32"/>
      <c r="BC10248" s="32"/>
      <c r="BD10248" s="32"/>
      <c r="BE10248" s="32"/>
      <c r="BF10248" s="32"/>
      <c r="BG10248" s="32">
        <v>2700</v>
      </c>
      <c r="BH10248" s="32"/>
      <c r="BI10248" s="32"/>
      <c r="BJ10248" s="32"/>
      <c r="BK10248" s="32"/>
      <c r="BL10248" s="32"/>
      <c r="BM10248" s="32"/>
      <c r="BN10248" s="32"/>
      <c r="BO10248" s="32"/>
      <c r="BP10248" s="32"/>
      <c r="BR10248" s="32">
        <v>594.39</v>
      </c>
      <c r="BS10248" s="32"/>
      <c r="BT10248" s="32"/>
      <c r="BU10248" s="32"/>
      <c r="BV10248" s="32"/>
      <c r="BW10248" s="32"/>
      <c r="BX10248" s="32"/>
      <c r="BY10248" s="32"/>
      <c r="BZ10248" s="32"/>
      <c r="CA10248" s="32"/>
      <c r="CC10248" s="32">
        <v>3294.39</v>
      </c>
      <c r="CD10248" s="32"/>
      <c r="CE10248" s="32"/>
      <c r="CF10248" s="32"/>
      <c r="CG10248" s="32"/>
      <c r="CH10248" s="32"/>
      <c r="CI10248" s="32"/>
      <c r="CJ10248" s="32"/>
      <c r="CK10248" s="32"/>
      <c r="CN10248" s="32">
        <v>2700</v>
      </c>
      <c r="CO10248" s="32"/>
      <c r="CP10248" s="32"/>
      <c r="CQ10248" s="32"/>
      <c r="CR10248" s="32"/>
      <c r="CS10248" s="32"/>
      <c r="CT10248" s="32"/>
      <c r="CU10248" s="32"/>
      <c r="CW10248" s="32">
        <v>594.39</v>
      </c>
      <c r="CX10248" s="32"/>
      <c r="CY10248" s="32"/>
      <c r="CZ10248" s="32"/>
      <c r="DA10248" s="32"/>
      <c r="DB10248" s="32"/>
      <c r="DC10248" s="32"/>
      <c r="DD10248" s="32"/>
    </row>
    <row r="10249" spans="1:109" ht="18" customHeight="1" x14ac:dyDescent="0.2">
      <c r="A10249" s="31" t="s">
        <v>1242</v>
      </c>
      <c r="B10249" s="31"/>
      <c r="C10249" s="31"/>
      <c r="G10249" s="31" t="s">
        <v>503</v>
      </c>
      <c r="H10249" s="31"/>
      <c r="I10249" s="31"/>
      <c r="J10249" s="11" t="s">
        <v>12</v>
      </c>
      <c r="L10249" s="31" t="s">
        <v>12</v>
      </c>
      <c r="M10249" s="31"/>
      <c r="N10249" s="12" t="s">
        <v>12</v>
      </c>
      <c r="O10249" s="31" t="s">
        <v>504</v>
      </c>
      <c r="P10249" s="31"/>
      <c r="Q10249" s="31"/>
      <c r="R10249" s="31"/>
      <c r="S10249" s="31"/>
      <c r="T10249" s="31"/>
      <c r="U10249" s="31"/>
      <c r="V10249" s="31"/>
      <c r="W10249" s="31"/>
      <c r="X10249" s="31"/>
      <c r="Y10249" s="31"/>
      <c r="Z10249" s="31"/>
      <c r="AA10249" s="31"/>
      <c r="AB10249" s="31"/>
      <c r="AC10249" s="31"/>
      <c r="AD10249" s="31"/>
      <c r="AE10249" s="31"/>
      <c r="AF10249" s="31"/>
      <c r="AG10249" s="31"/>
      <c r="AH10249" s="31"/>
      <c r="AI10249" s="31"/>
      <c r="AJ10249" s="31"/>
      <c r="AK10249" s="31"/>
      <c r="AL10249" s="31"/>
      <c r="AM10249" s="31"/>
      <c r="AN10249" s="31"/>
      <c r="AO10249" s="31"/>
      <c r="AP10249" s="31"/>
      <c r="AQ10249" s="31"/>
      <c r="AR10249" s="31"/>
      <c r="AS10249" s="31"/>
      <c r="AT10249" s="31"/>
      <c r="AW10249" s="32">
        <v>3088.82</v>
      </c>
      <c r="AX10249" s="32"/>
      <c r="AY10249" s="32"/>
      <c r="AZ10249" s="32"/>
      <c r="BA10249" s="32"/>
      <c r="BB10249" s="32"/>
      <c r="BC10249" s="32"/>
      <c r="BD10249" s="32"/>
      <c r="BE10249" s="32"/>
      <c r="BF10249" s="32"/>
      <c r="BG10249" s="32">
        <v>4000</v>
      </c>
      <c r="BH10249" s="32"/>
      <c r="BI10249" s="32"/>
      <c r="BJ10249" s="32"/>
      <c r="BK10249" s="32"/>
      <c r="BL10249" s="32"/>
      <c r="BM10249" s="32"/>
      <c r="BN10249" s="32"/>
      <c r="BO10249" s="32"/>
      <c r="BP10249" s="32"/>
      <c r="BR10249" s="32">
        <v>-911.18</v>
      </c>
      <c r="BS10249" s="32"/>
      <c r="BT10249" s="32"/>
      <c r="BU10249" s="32"/>
      <c r="BV10249" s="32"/>
      <c r="BW10249" s="32"/>
      <c r="BX10249" s="32"/>
      <c r="BY10249" s="32"/>
      <c r="BZ10249" s="32"/>
      <c r="CA10249" s="32"/>
      <c r="CC10249" s="32">
        <v>3176.99</v>
      </c>
      <c r="CD10249" s="32"/>
      <c r="CE10249" s="32"/>
      <c r="CF10249" s="32"/>
      <c r="CG10249" s="32"/>
      <c r="CH10249" s="32"/>
      <c r="CI10249" s="32"/>
      <c r="CJ10249" s="32"/>
      <c r="CK10249" s="32"/>
      <c r="CN10249" s="32">
        <v>4000</v>
      </c>
      <c r="CO10249" s="32"/>
      <c r="CP10249" s="32"/>
      <c r="CQ10249" s="32"/>
      <c r="CR10249" s="32"/>
      <c r="CS10249" s="32"/>
      <c r="CT10249" s="32"/>
      <c r="CU10249" s="32"/>
      <c r="CW10249" s="32">
        <v>-823.01</v>
      </c>
      <c r="CX10249" s="32"/>
      <c r="CY10249" s="32"/>
      <c r="CZ10249" s="32"/>
      <c r="DA10249" s="32"/>
      <c r="DB10249" s="32"/>
      <c r="DC10249" s="32"/>
      <c r="DD10249" s="32"/>
    </row>
    <row r="10250" spans="1:109" ht="18" customHeight="1" x14ac:dyDescent="0.2">
      <c r="A10250" s="31" t="s">
        <v>1242</v>
      </c>
      <c r="B10250" s="31"/>
      <c r="C10250" s="31"/>
      <c r="G10250" s="31" t="s">
        <v>752</v>
      </c>
      <c r="H10250" s="31"/>
      <c r="I10250" s="31"/>
      <c r="J10250" s="11" t="s">
        <v>12</v>
      </c>
      <c r="L10250" s="31" t="s">
        <v>12</v>
      </c>
      <c r="M10250" s="31"/>
      <c r="N10250" s="12" t="s">
        <v>12</v>
      </c>
      <c r="O10250" s="31" t="s">
        <v>548</v>
      </c>
      <c r="P10250" s="31"/>
      <c r="Q10250" s="31"/>
      <c r="R10250" s="31"/>
      <c r="S10250" s="31"/>
      <c r="T10250" s="31"/>
      <c r="U10250" s="31"/>
      <c r="V10250" s="31"/>
      <c r="W10250" s="31"/>
      <c r="X10250" s="31"/>
      <c r="Y10250" s="31"/>
      <c r="Z10250" s="31"/>
      <c r="AA10250" s="31"/>
      <c r="AB10250" s="31"/>
      <c r="AC10250" s="31"/>
      <c r="AD10250" s="31"/>
      <c r="AE10250" s="31"/>
      <c r="AF10250" s="31"/>
      <c r="AG10250" s="31"/>
      <c r="AH10250" s="31"/>
      <c r="AI10250" s="31"/>
      <c r="AJ10250" s="31"/>
      <c r="AK10250" s="31"/>
      <c r="AL10250" s="31"/>
      <c r="AM10250" s="31"/>
      <c r="AN10250" s="31"/>
      <c r="AO10250" s="31"/>
      <c r="AP10250" s="31"/>
      <c r="AQ10250" s="31"/>
      <c r="AR10250" s="31"/>
      <c r="AS10250" s="31"/>
      <c r="AT10250" s="31"/>
      <c r="AW10250" s="32">
        <v>1440</v>
      </c>
      <c r="AX10250" s="32"/>
      <c r="AY10250" s="32"/>
      <c r="AZ10250" s="32"/>
      <c r="BA10250" s="32"/>
      <c r="BB10250" s="32"/>
      <c r="BC10250" s="32"/>
      <c r="BD10250" s="32"/>
      <c r="BE10250" s="32"/>
      <c r="BF10250" s="32"/>
      <c r="BG10250" s="32">
        <v>900</v>
      </c>
      <c r="BH10250" s="32"/>
      <c r="BI10250" s="32"/>
      <c r="BJ10250" s="32"/>
      <c r="BK10250" s="32"/>
      <c r="BL10250" s="32"/>
      <c r="BM10250" s="32"/>
      <c r="BN10250" s="32"/>
      <c r="BO10250" s="32"/>
      <c r="BP10250" s="32"/>
      <c r="BR10250" s="32">
        <v>540</v>
      </c>
      <c r="BS10250" s="32"/>
      <c r="BT10250" s="32"/>
      <c r="BU10250" s="32"/>
      <c r="BV10250" s="32"/>
      <c r="BW10250" s="32"/>
      <c r="BX10250" s="32"/>
      <c r="BY10250" s="32"/>
      <c r="BZ10250" s="32"/>
      <c r="CA10250" s="32"/>
      <c r="CC10250" s="32">
        <v>1440</v>
      </c>
      <c r="CD10250" s="32"/>
      <c r="CE10250" s="32"/>
      <c r="CF10250" s="32"/>
      <c r="CG10250" s="32"/>
      <c r="CH10250" s="32"/>
      <c r="CI10250" s="32"/>
      <c r="CJ10250" s="32"/>
      <c r="CK10250" s="32"/>
      <c r="CN10250" s="32">
        <v>900</v>
      </c>
      <c r="CO10250" s="32"/>
      <c r="CP10250" s="32"/>
      <c r="CQ10250" s="32"/>
      <c r="CR10250" s="32"/>
      <c r="CS10250" s="32"/>
      <c r="CT10250" s="32"/>
      <c r="CU10250" s="32"/>
      <c r="CW10250" s="32">
        <v>540</v>
      </c>
      <c r="CX10250" s="32"/>
      <c r="CY10250" s="32"/>
      <c r="CZ10250" s="32"/>
      <c r="DA10250" s="32"/>
      <c r="DB10250" s="32"/>
      <c r="DC10250" s="32"/>
      <c r="DD10250" s="32"/>
    </row>
    <row r="10251" spans="1:109" ht="18.75" customHeight="1" x14ac:dyDescent="0.2">
      <c r="A10251" s="34" t="s">
        <v>1241</v>
      </c>
      <c r="B10251" s="34"/>
      <c r="C10251" s="34"/>
      <c r="D10251" s="34"/>
      <c r="E10251" s="34"/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4"/>
      <c r="AI10251" s="34"/>
      <c r="AJ10251" s="34"/>
      <c r="AK10251" s="34"/>
      <c r="AL10251" s="34"/>
      <c r="AM10251" s="34"/>
      <c r="AN10251" s="34"/>
      <c r="AO10251" s="34"/>
      <c r="AP10251" s="34"/>
      <c r="AQ10251" s="34"/>
      <c r="AR10251" s="34"/>
      <c r="AS10251" s="34"/>
      <c r="AT10251" s="34"/>
      <c r="AU10251" s="34"/>
      <c r="AV10251" s="34"/>
      <c r="AW10251" s="34"/>
      <c r="AX10251" s="34"/>
      <c r="AY10251" s="34"/>
      <c r="AZ10251" s="34"/>
      <c r="BA10251" s="34"/>
      <c r="BB10251" s="34"/>
      <c r="BC10251" s="34"/>
      <c r="BD10251" s="34"/>
      <c r="BE10251" s="34"/>
      <c r="BF10251" s="34"/>
      <c r="BG10251" s="34"/>
      <c r="BH10251" s="34"/>
      <c r="BI10251" s="34"/>
      <c r="BJ10251" s="34"/>
      <c r="BK10251" s="34"/>
      <c r="BL10251" s="34"/>
      <c r="BM10251" s="34"/>
      <c r="BN10251" s="34"/>
      <c r="BO10251" s="34"/>
      <c r="BP10251" s="34"/>
      <c r="BQ10251" s="34"/>
      <c r="BR10251" s="34"/>
      <c r="BS10251" s="34"/>
      <c r="BT10251" s="34"/>
      <c r="BU10251" s="34"/>
      <c r="BV10251" s="34"/>
      <c r="BW10251" s="34"/>
      <c r="BX10251" s="34"/>
      <c r="BY10251" s="34"/>
      <c r="BZ10251" s="34"/>
      <c r="CA10251" s="34"/>
      <c r="CB10251" s="34"/>
      <c r="CC10251" s="34"/>
      <c r="CD10251" s="34"/>
      <c r="CE10251" s="34"/>
      <c r="CF10251" s="34"/>
      <c r="CG10251" s="34"/>
      <c r="CH10251" s="34"/>
      <c r="CI10251" s="34"/>
      <c r="CJ10251" s="34"/>
      <c r="CK10251" s="34"/>
      <c r="CL10251" s="34"/>
      <c r="CM10251" s="34"/>
      <c r="CN10251" s="34"/>
      <c r="CO10251" s="34"/>
      <c r="CP10251" s="34"/>
      <c r="CQ10251" s="34"/>
      <c r="CR10251" s="34"/>
      <c r="CS10251" s="34"/>
      <c r="CT10251" s="34"/>
      <c r="CU10251" s="34"/>
      <c r="CV10251" s="34"/>
      <c r="CW10251" s="34"/>
      <c r="CX10251" s="34"/>
      <c r="CY10251" s="34"/>
      <c r="CZ10251" s="34"/>
      <c r="DA10251" s="34"/>
      <c r="DB10251" s="34"/>
      <c r="DC10251" s="34"/>
      <c r="DD10251" s="34"/>
      <c r="DE10251" s="34"/>
    </row>
    <row r="10252" spans="1:109" ht="13.5" customHeight="1" x14ac:dyDescent="0.2"/>
    <row r="10253" spans="1:109" ht="7.5" customHeight="1" x14ac:dyDescent="0.2"/>
    <row r="10254" spans="1:109" ht="13.5" customHeight="1" x14ac:dyDescent="0.2">
      <c r="A10254" s="35" t="s">
        <v>346</v>
      </c>
      <c r="B10254" s="35"/>
      <c r="C10254" s="35"/>
      <c r="G10254" s="35" t="s">
        <v>347</v>
      </c>
      <c r="H10254" s="35"/>
      <c r="J10254" s="40"/>
      <c r="K10254" s="40"/>
      <c r="L10254" s="40"/>
      <c r="M10254" s="40"/>
      <c r="O10254" s="35" t="s">
        <v>348</v>
      </c>
      <c r="P10254" s="35"/>
      <c r="Q10254" s="35"/>
      <c r="R10254" s="35"/>
      <c r="S10254" s="35"/>
      <c r="T10254" s="35"/>
      <c r="U10254" s="35"/>
      <c r="V10254" s="35"/>
      <c r="W10254" s="35"/>
      <c r="X10254" s="35"/>
      <c r="Y10254" s="35"/>
      <c r="Z10254" s="35"/>
      <c r="AA10254" s="35"/>
      <c r="AB10254" s="35"/>
      <c r="AC10254" s="35"/>
      <c r="AD10254" s="35"/>
      <c r="AE10254" s="35"/>
      <c r="AF10254" s="35"/>
      <c r="AG10254" s="35"/>
      <c r="AH10254" s="35"/>
      <c r="AI10254" s="35"/>
      <c r="AJ10254" s="35"/>
      <c r="AK10254" s="35"/>
      <c r="AL10254" s="35"/>
      <c r="AM10254" s="35"/>
      <c r="AN10254" s="35"/>
      <c r="AW10254" s="36" t="s">
        <v>349</v>
      </c>
      <c r="AX10254" s="36"/>
      <c r="AY10254" s="36"/>
      <c r="AZ10254" s="36"/>
      <c r="BA10254" s="36"/>
      <c r="BB10254" s="36"/>
      <c r="BC10254" s="36"/>
      <c r="BD10254" s="36"/>
      <c r="BE10254" s="36"/>
      <c r="BF10254" s="36"/>
      <c r="BG10254" s="36" t="s">
        <v>350</v>
      </c>
      <c r="BH10254" s="36"/>
      <c r="BI10254" s="36"/>
      <c r="BJ10254" s="36"/>
      <c r="BK10254" s="36"/>
      <c r="BL10254" s="36"/>
      <c r="BM10254" s="36"/>
      <c r="BN10254" s="36"/>
      <c r="BO10254" s="36"/>
      <c r="BP10254" s="36"/>
      <c r="BR10254" s="36" t="s">
        <v>21</v>
      </c>
      <c r="BS10254" s="36"/>
      <c r="BT10254" s="36"/>
      <c r="BU10254" s="36"/>
      <c r="BV10254" s="36"/>
      <c r="BW10254" s="36"/>
      <c r="BX10254" s="36"/>
      <c r="BY10254" s="36"/>
      <c r="BZ10254" s="36"/>
      <c r="CA10254" s="36"/>
      <c r="CC10254" s="36" t="s">
        <v>351</v>
      </c>
      <c r="CD10254" s="36"/>
      <c r="CE10254" s="36"/>
      <c r="CF10254" s="36"/>
      <c r="CG10254" s="36"/>
      <c r="CH10254" s="36"/>
      <c r="CI10254" s="36"/>
      <c r="CJ10254" s="36"/>
      <c r="CK10254" s="36"/>
      <c r="CN10254" s="36" t="s">
        <v>352</v>
      </c>
      <c r="CO10254" s="36"/>
      <c r="CP10254" s="36"/>
      <c r="CQ10254" s="36"/>
      <c r="CR10254" s="36"/>
      <c r="CS10254" s="36"/>
      <c r="CT10254" s="36"/>
      <c r="CU10254" s="36"/>
      <c r="CW10254" s="36" t="s">
        <v>21</v>
      </c>
      <c r="CX10254" s="36"/>
      <c r="CY10254" s="36"/>
      <c r="CZ10254" s="36"/>
      <c r="DA10254" s="36"/>
      <c r="DB10254" s="36"/>
      <c r="DC10254" s="36"/>
      <c r="DD10254" s="36"/>
    </row>
    <row r="10255" spans="1:109" ht="6.75" customHeight="1" x14ac:dyDescent="0.2"/>
    <row r="10256" spans="1:109" ht="18" customHeight="1" x14ac:dyDescent="0.2">
      <c r="A10256" s="31" t="s">
        <v>1242</v>
      </c>
      <c r="B10256" s="31"/>
      <c r="C10256" s="31"/>
      <c r="G10256" s="31" t="s">
        <v>587</v>
      </c>
      <c r="H10256" s="31"/>
      <c r="I10256" s="31"/>
      <c r="J10256" s="11" t="s">
        <v>12</v>
      </c>
      <c r="L10256" s="31" t="s">
        <v>12</v>
      </c>
      <c r="M10256" s="31"/>
      <c r="N10256" s="12" t="s">
        <v>12</v>
      </c>
      <c r="O10256" s="31" t="s">
        <v>588</v>
      </c>
      <c r="P10256" s="31"/>
      <c r="Q10256" s="31"/>
      <c r="R10256" s="31"/>
      <c r="S10256" s="31"/>
      <c r="T10256" s="31"/>
      <c r="U10256" s="31"/>
      <c r="V10256" s="31"/>
      <c r="W10256" s="31"/>
      <c r="X10256" s="31"/>
      <c r="Y10256" s="31"/>
      <c r="Z10256" s="31"/>
      <c r="AA10256" s="31"/>
      <c r="AB10256" s="31"/>
      <c r="AC10256" s="31"/>
      <c r="AD10256" s="31"/>
      <c r="AE10256" s="31"/>
      <c r="AF10256" s="31"/>
      <c r="AG10256" s="31"/>
      <c r="AH10256" s="31"/>
      <c r="AI10256" s="31"/>
      <c r="AJ10256" s="31"/>
      <c r="AK10256" s="31"/>
      <c r="AL10256" s="31"/>
      <c r="AM10256" s="31"/>
      <c r="AN10256" s="31"/>
      <c r="AO10256" s="31"/>
      <c r="AP10256" s="31"/>
      <c r="AQ10256" s="31"/>
      <c r="AR10256" s="31"/>
      <c r="AS10256" s="31"/>
      <c r="AT10256" s="31"/>
      <c r="AW10256" s="32">
        <v>2988.92</v>
      </c>
      <c r="AX10256" s="32"/>
      <c r="AY10256" s="32"/>
      <c r="AZ10256" s="32"/>
      <c r="BA10256" s="32"/>
      <c r="BB10256" s="32"/>
      <c r="BC10256" s="32"/>
      <c r="BD10256" s="32"/>
      <c r="BE10256" s="32"/>
      <c r="BF10256" s="32"/>
      <c r="BG10256" s="32">
        <v>0</v>
      </c>
      <c r="BH10256" s="32"/>
      <c r="BI10256" s="32"/>
      <c r="BJ10256" s="32"/>
      <c r="BK10256" s="32"/>
      <c r="BL10256" s="32"/>
      <c r="BM10256" s="32"/>
      <c r="BN10256" s="32"/>
      <c r="BO10256" s="32"/>
      <c r="BP10256" s="32"/>
      <c r="BR10256" s="32">
        <v>2988.92</v>
      </c>
      <c r="BS10256" s="32"/>
      <c r="BT10256" s="32"/>
      <c r="BU10256" s="32"/>
      <c r="BV10256" s="32"/>
      <c r="BW10256" s="32"/>
      <c r="BX10256" s="32"/>
      <c r="BY10256" s="32"/>
      <c r="BZ10256" s="32"/>
      <c r="CA10256" s="32"/>
      <c r="CC10256" s="32">
        <v>2988.92</v>
      </c>
      <c r="CD10256" s="32"/>
      <c r="CE10256" s="32"/>
      <c r="CF10256" s="32"/>
      <c r="CG10256" s="32"/>
      <c r="CH10256" s="32"/>
      <c r="CI10256" s="32"/>
      <c r="CJ10256" s="32"/>
      <c r="CK10256" s="32"/>
      <c r="CN10256" s="32">
        <v>0</v>
      </c>
      <c r="CO10256" s="32"/>
      <c r="CP10256" s="32"/>
      <c r="CQ10256" s="32"/>
      <c r="CR10256" s="32"/>
      <c r="CS10256" s="32"/>
      <c r="CT10256" s="32"/>
      <c r="CU10256" s="32"/>
      <c r="CW10256" s="32">
        <v>2988.92</v>
      </c>
      <c r="CX10256" s="32"/>
      <c r="CY10256" s="32"/>
      <c r="CZ10256" s="32"/>
      <c r="DA10256" s="32"/>
      <c r="DB10256" s="32"/>
      <c r="DC10256" s="32"/>
      <c r="DD10256" s="32"/>
    </row>
    <row r="10257" spans="1:108" ht="18" customHeight="1" x14ac:dyDescent="0.2">
      <c r="A10257" s="31" t="s">
        <v>1242</v>
      </c>
      <c r="B10257" s="31"/>
      <c r="C10257" s="31"/>
      <c r="G10257" s="31" t="s">
        <v>376</v>
      </c>
      <c r="H10257" s="31"/>
      <c r="I10257" s="31"/>
      <c r="J10257" s="11" t="s">
        <v>12</v>
      </c>
      <c r="L10257" s="31" t="s">
        <v>12</v>
      </c>
      <c r="M10257" s="31"/>
      <c r="N10257" s="12" t="s">
        <v>12</v>
      </c>
      <c r="O10257" s="31" t="s">
        <v>377</v>
      </c>
      <c r="P10257" s="31"/>
      <c r="Q10257" s="31"/>
      <c r="R10257" s="31"/>
      <c r="S10257" s="31"/>
      <c r="T10257" s="31"/>
      <c r="U10257" s="31"/>
      <c r="V10257" s="31"/>
      <c r="W10257" s="31"/>
      <c r="X10257" s="31"/>
      <c r="Y10257" s="31"/>
      <c r="Z10257" s="31"/>
      <c r="AA10257" s="31"/>
      <c r="AB10257" s="31"/>
      <c r="AC10257" s="31"/>
      <c r="AD10257" s="31"/>
      <c r="AE10257" s="31"/>
      <c r="AF10257" s="31"/>
      <c r="AG10257" s="31"/>
      <c r="AH10257" s="31"/>
      <c r="AI10257" s="31"/>
      <c r="AJ10257" s="31"/>
      <c r="AK10257" s="31"/>
      <c r="AL10257" s="31"/>
      <c r="AM10257" s="31"/>
      <c r="AN10257" s="31"/>
      <c r="AO10257" s="31"/>
      <c r="AP10257" s="31"/>
      <c r="AQ10257" s="31"/>
      <c r="AR10257" s="31"/>
      <c r="AS10257" s="31"/>
      <c r="AT10257" s="31"/>
      <c r="AW10257" s="32">
        <v>0</v>
      </c>
      <c r="AX10257" s="32"/>
      <c r="AY10257" s="32"/>
      <c r="AZ10257" s="32"/>
      <c r="BA10257" s="32"/>
      <c r="BB10257" s="32"/>
      <c r="BC10257" s="32"/>
      <c r="BD10257" s="32"/>
      <c r="BE10257" s="32"/>
      <c r="BF10257" s="32"/>
      <c r="BG10257" s="32">
        <v>100</v>
      </c>
      <c r="BH10257" s="32"/>
      <c r="BI10257" s="32"/>
      <c r="BJ10257" s="32"/>
      <c r="BK10257" s="32"/>
      <c r="BL10257" s="32"/>
      <c r="BM10257" s="32"/>
      <c r="BN10257" s="32"/>
      <c r="BO10257" s="32"/>
      <c r="BP10257" s="32"/>
      <c r="BR10257" s="32">
        <v>-100</v>
      </c>
      <c r="BS10257" s="32"/>
      <c r="BT10257" s="32"/>
      <c r="BU10257" s="32"/>
      <c r="BV10257" s="32"/>
      <c r="BW10257" s="32"/>
      <c r="BX10257" s="32"/>
      <c r="BY10257" s="32"/>
      <c r="BZ10257" s="32"/>
      <c r="CA10257" s="32"/>
      <c r="CC10257" s="32">
        <v>0</v>
      </c>
      <c r="CD10257" s="32"/>
      <c r="CE10257" s="32"/>
      <c r="CF10257" s="32"/>
      <c r="CG10257" s="32"/>
      <c r="CH10257" s="32"/>
      <c r="CI10257" s="32"/>
      <c r="CJ10257" s="32"/>
      <c r="CK10257" s="32"/>
      <c r="CN10257" s="32">
        <v>100</v>
      </c>
      <c r="CO10257" s="32"/>
      <c r="CP10257" s="32"/>
      <c r="CQ10257" s="32"/>
      <c r="CR10257" s="32"/>
      <c r="CS10257" s="32"/>
      <c r="CT10257" s="32"/>
      <c r="CU10257" s="32"/>
      <c r="CW10257" s="32">
        <v>-100</v>
      </c>
      <c r="CX10257" s="32"/>
      <c r="CY10257" s="32"/>
      <c r="CZ10257" s="32"/>
      <c r="DA10257" s="32"/>
      <c r="DB10257" s="32"/>
      <c r="DC10257" s="32"/>
      <c r="DD10257" s="32"/>
    </row>
    <row r="10258" spans="1:108" ht="18" customHeight="1" x14ac:dyDescent="0.2">
      <c r="A10258" s="31" t="s">
        <v>1242</v>
      </c>
      <c r="B10258" s="31"/>
      <c r="C10258" s="31"/>
      <c r="G10258" s="31" t="s">
        <v>509</v>
      </c>
      <c r="H10258" s="31"/>
      <c r="I10258" s="31"/>
      <c r="J10258" s="11" t="s">
        <v>12</v>
      </c>
      <c r="L10258" s="31" t="s">
        <v>12</v>
      </c>
      <c r="M10258" s="31"/>
      <c r="N10258" s="12" t="s">
        <v>12</v>
      </c>
      <c r="O10258" s="31" t="s">
        <v>510</v>
      </c>
      <c r="P10258" s="31"/>
      <c r="Q10258" s="31"/>
      <c r="R10258" s="31"/>
      <c r="S10258" s="31"/>
      <c r="T10258" s="31"/>
      <c r="U10258" s="31"/>
      <c r="V10258" s="31"/>
      <c r="W10258" s="31"/>
      <c r="X10258" s="31"/>
      <c r="Y10258" s="31"/>
      <c r="Z10258" s="31"/>
      <c r="AA10258" s="31"/>
      <c r="AB10258" s="31"/>
      <c r="AC10258" s="31"/>
      <c r="AD10258" s="31"/>
      <c r="AE10258" s="31"/>
      <c r="AF10258" s="31"/>
      <c r="AG10258" s="31"/>
      <c r="AH10258" s="31"/>
      <c r="AI10258" s="31"/>
      <c r="AJ10258" s="31"/>
      <c r="AK10258" s="31"/>
      <c r="AL10258" s="31"/>
      <c r="AM10258" s="31"/>
      <c r="AN10258" s="31"/>
      <c r="AO10258" s="31"/>
      <c r="AP10258" s="31"/>
      <c r="AQ10258" s="31"/>
      <c r="AR10258" s="31"/>
      <c r="AS10258" s="31"/>
      <c r="AT10258" s="31"/>
      <c r="AW10258" s="32">
        <v>2410.13</v>
      </c>
      <c r="AX10258" s="32"/>
      <c r="AY10258" s="32"/>
      <c r="AZ10258" s="32"/>
      <c r="BA10258" s="32"/>
      <c r="BB10258" s="32"/>
      <c r="BC10258" s="32"/>
      <c r="BD10258" s="32"/>
      <c r="BE10258" s="32"/>
      <c r="BF10258" s="32"/>
      <c r="BG10258" s="32">
        <v>1000</v>
      </c>
      <c r="BH10258" s="32"/>
      <c r="BI10258" s="32"/>
      <c r="BJ10258" s="32"/>
      <c r="BK10258" s="32"/>
      <c r="BL10258" s="32"/>
      <c r="BM10258" s="32"/>
      <c r="BN10258" s="32"/>
      <c r="BO10258" s="32"/>
      <c r="BP10258" s="32"/>
      <c r="BR10258" s="32">
        <v>1410.13</v>
      </c>
      <c r="BS10258" s="32"/>
      <c r="BT10258" s="32"/>
      <c r="BU10258" s="32"/>
      <c r="BV10258" s="32"/>
      <c r="BW10258" s="32"/>
      <c r="BX10258" s="32"/>
      <c r="BY10258" s="32"/>
      <c r="BZ10258" s="32"/>
      <c r="CA10258" s="32"/>
      <c r="CC10258" s="32">
        <v>1628.02</v>
      </c>
      <c r="CD10258" s="32"/>
      <c r="CE10258" s="32"/>
      <c r="CF10258" s="32"/>
      <c r="CG10258" s="32"/>
      <c r="CH10258" s="32"/>
      <c r="CI10258" s="32"/>
      <c r="CJ10258" s="32"/>
      <c r="CK10258" s="32"/>
      <c r="CN10258" s="32">
        <v>1000</v>
      </c>
      <c r="CO10258" s="32"/>
      <c r="CP10258" s="32"/>
      <c r="CQ10258" s="32"/>
      <c r="CR10258" s="32"/>
      <c r="CS10258" s="32"/>
      <c r="CT10258" s="32"/>
      <c r="CU10258" s="32"/>
      <c r="CW10258" s="32">
        <v>628.02</v>
      </c>
      <c r="CX10258" s="32"/>
      <c r="CY10258" s="32"/>
      <c r="CZ10258" s="32"/>
      <c r="DA10258" s="32"/>
      <c r="DB10258" s="32"/>
      <c r="DC10258" s="32"/>
      <c r="DD10258" s="32"/>
    </row>
    <row r="10259" spans="1:108" ht="12.75" hidden="1" customHeight="1" x14ac:dyDescent="0.2">
      <c r="A10259" s="68"/>
      <c r="B10259" s="37" t="s">
        <v>181</v>
      </c>
      <c r="C10259" s="37"/>
      <c r="D10259" s="31" t="s">
        <v>378</v>
      </c>
      <c r="E10259" s="31"/>
      <c r="F10259" s="31"/>
      <c r="G10259" s="31"/>
      <c r="H10259" s="31"/>
      <c r="I10259" s="31"/>
      <c r="J10259" s="31"/>
      <c r="O10259" s="31" t="s">
        <v>379</v>
      </c>
      <c r="P10259" s="31"/>
      <c r="Q10259" s="31"/>
      <c r="R10259" s="31"/>
      <c r="S10259" s="31"/>
      <c r="T10259" s="31"/>
      <c r="U10259" s="31"/>
      <c r="V10259" s="31"/>
      <c r="W10259" s="31"/>
      <c r="X10259" s="31"/>
      <c r="Y10259" s="31"/>
      <c r="Z10259" s="31"/>
      <c r="AA10259" s="31"/>
      <c r="AB10259" s="31"/>
      <c r="AC10259" s="31"/>
      <c r="AD10259" s="31"/>
      <c r="AE10259" s="31"/>
      <c r="AF10259" s="31"/>
      <c r="AG10259" s="31"/>
      <c r="AH10259" s="31"/>
      <c r="AI10259" s="31"/>
      <c r="AJ10259" s="31"/>
      <c r="AK10259" s="31"/>
      <c r="AL10259" s="31"/>
      <c r="AM10259" s="31"/>
      <c r="AN10259" s="31"/>
      <c r="AO10259" s="31"/>
      <c r="AP10259" s="31"/>
      <c r="AQ10259" s="31"/>
      <c r="AR10259" s="31"/>
      <c r="AS10259" s="31"/>
      <c r="AT10259" s="31"/>
      <c r="AW10259" s="32">
        <v>13222.26</v>
      </c>
      <c r="AX10259" s="32"/>
      <c r="AY10259" s="32"/>
      <c r="AZ10259" s="32"/>
      <c r="BA10259" s="32"/>
      <c r="BB10259" s="32"/>
      <c r="BC10259" s="32"/>
      <c r="BD10259" s="32"/>
      <c r="BE10259" s="32"/>
      <c r="BF10259" s="32"/>
      <c r="BG10259" s="32">
        <v>8700</v>
      </c>
      <c r="BH10259" s="32"/>
      <c r="BI10259" s="32"/>
      <c r="BJ10259" s="32"/>
      <c r="BK10259" s="32"/>
      <c r="BL10259" s="32"/>
      <c r="BM10259" s="32"/>
      <c r="BN10259" s="32"/>
      <c r="BO10259" s="32"/>
      <c r="BP10259" s="32"/>
      <c r="BR10259" s="32">
        <v>4522.26</v>
      </c>
      <c r="BS10259" s="32"/>
      <c r="BT10259" s="32"/>
      <c r="BU10259" s="32"/>
      <c r="BV10259" s="32"/>
      <c r="BW10259" s="32"/>
      <c r="BX10259" s="32"/>
      <c r="BY10259" s="32"/>
      <c r="BZ10259" s="32"/>
      <c r="CA10259" s="32"/>
      <c r="CC10259" s="32">
        <v>12528.32</v>
      </c>
      <c r="CD10259" s="32"/>
      <c r="CE10259" s="32"/>
      <c r="CF10259" s="32"/>
      <c r="CG10259" s="32"/>
      <c r="CH10259" s="32"/>
      <c r="CI10259" s="32"/>
      <c r="CJ10259" s="32"/>
      <c r="CK10259" s="32"/>
      <c r="CN10259" s="32">
        <v>8700</v>
      </c>
      <c r="CO10259" s="32"/>
      <c r="CP10259" s="32"/>
      <c r="CQ10259" s="32"/>
      <c r="CR10259" s="32"/>
      <c r="CS10259" s="32"/>
      <c r="CT10259" s="32"/>
      <c r="CU10259" s="32"/>
      <c r="CW10259" s="32">
        <v>3828.32</v>
      </c>
      <c r="CX10259" s="32"/>
      <c r="CY10259" s="32"/>
      <c r="CZ10259" s="32"/>
      <c r="DA10259" s="32"/>
      <c r="DB10259" s="32"/>
      <c r="DC10259" s="32"/>
      <c r="DD10259" s="32"/>
    </row>
    <row r="10260" spans="1:108" ht="13.5" customHeight="1" x14ac:dyDescent="0.2">
      <c r="A10260" s="68"/>
      <c r="B10260" s="37"/>
      <c r="C10260" s="37"/>
      <c r="D10260" s="31"/>
      <c r="E10260" s="31"/>
      <c r="F10260" s="31"/>
      <c r="G10260" s="31"/>
      <c r="H10260" s="31"/>
      <c r="I10260" s="31"/>
      <c r="J10260" s="31"/>
      <c r="O10260" s="31"/>
      <c r="P10260" s="31"/>
      <c r="Q10260" s="31"/>
      <c r="R10260" s="31"/>
      <c r="S10260" s="31"/>
      <c r="T10260" s="31"/>
      <c r="U10260" s="31"/>
      <c r="V10260" s="31"/>
      <c r="W10260" s="31"/>
      <c r="X10260" s="31"/>
      <c r="Y10260" s="31"/>
      <c r="Z10260" s="31"/>
      <c r="AA10260" s="31"/>
      <c r="AB10260" s="31"/>
      <c r="AC10260" s="31"/>
      <c r="AD10260" s="31"/>
      <c r="AE10260" s="31"/>
      <c r="AF10260" s="31"/>
      <c r="AG10260" s="31"/>
      <c r="AH10260" s="31"/>
      <c r="AI10260" s="31"/>
      <c r="AJ10260" s="31"/>
      <c r="AK10260" s="31"/>
      <c r="AL10260" s="31"/>
      <c r="AM10260" s="31"/>
      <c r="AN10260" s="31"/>
      <c r="AO10260" s="31"/>
      <c r="AP10260" s="31"/>
      <c r="AQ10260" s="31"/>
      <c r="AR10260" s="31"/>
      <c r="AS10260" s="31"/>
      <c r="AT10260" s="31"/>
      <c r="AW10260" s="32"/>
      <c r="AX10260" s="32"/>
      <c r="AY10260" s="32"/>
      <c r="AZ10260" s="32"/>
      <c r="BA10260" s="32"/>
      <c r="BB10260" s="32"/>
      <c r="BC10260" s="32"/>
      <c r="BD10260" s="32"/>
      <c r="BE10260" s="32"/>
      <c r="BF10260" s="32"/>
      <c r="BG10260" s="32"/>
      <c r="BH10260" s="32"/>
      <c r="BI10260" s="32"/>
      <c r="BJ10260" s="32"/>
      <c r="BK10260" s="32"/>
      <c r="BL10260" s="32"/>
      <c r="BM10260" s="32"/>
      <c r="BN10260" s="32"/>
      <c r="BO10260" s="32"/>
      <c r="BP10260" s="32"/>
      <c r="BR10260" s="32"/>
      <c r="BS10260" s="32"/>
      <c r="BT10260" s="32"/>
      <c r="BU10260" s="32"/>
      <c r="BV10260" s="32"/>
      <c r="BW10260" s="32"/>
      <c r="BX10260" s="32"/>
      <c r="BY10260" s="32"/>
      <c r="BZ10260" s="32"/>
      <c r="CA10260" s="32"/>
      <c r="CC10260" s="32"/>
      <c r="CD10260" s="32"/>
      <c r="CE10260" s="32"/>
      <c r="CF10260" s="32"/>
      <c r="CG10260" s="32"/>
      <c r="CH10260" s="32"/>
      <c r="CI10260" s="32"/>
      <c r="CJ10260" s="32"/>
      <c r="CK10260" s="32"/>
      <c r="CN10260" s="32"/>
      <c r="CO10260" s="32"/>
      <c r="CP10260" s="32"/>
      <c r="CQ10260" s="32"/>
      <c r="CR10260" s="32"/>
      <c r="CS10260" s="32"/>
      <c r="CT10260" s="32"/>
      <c r="CU10260" s="32"/>
      <c r="CW10260" s="32"/>
      <c r="CX10260" s="32"/>
      <c r="CY10260" s="32"/>
      <c r="CZ10260" s="32"/>
      <c r="DA10260" s="32"/>
      <c r="DB10260" s="32"/>
      <c r="DC10260" s="32"/>
      <c r="DD10260" s="32"/>
    </row>
    <row r="10261" spans="1:108" ht="6" customHeight="1" x14ac:dyDescent="0.2">
      <c r="A10261" s="68"/>
    </row>
    <row r="10262" spans="1:108" ht="18" customHeight="1" x14ac:dyDescent="0.2">
      <c r="A10262" s="31" t="s">
        <v>1242</v>
      </c>
      <c r="B10262" s="31"/>
      <c r="C10262" s="31"/>
      <c r="G10262" s="31" t="s">
        <v>515</v>
      </c>
      <c r="H10262" s="31"/>
      <c r="I10262" s="31"/>
      <c r="J10262" s="11" t="s">
        <v>12</v>
      </c>
      <c r="L10262" s="31" t="s">
        <v>12</v>
      </c>
      <c r="M10262" s="31"/>
      <c r="N10262" s="12" t="s">
        <v>12</v>
      </c>
      <c r="O10262" s="31" t="s">
        <v>516</v>
      </c>
      <c r="P10262" s="31"/>
      <c r="Q10262" s="31"/>
      <c r="R10262" s="31"/>
      <c r="S10262" s="31"/>
      <c r="T10262" s="31"/>
      <c r="U10262" s="31"/>
      <c r="V10262" s="31"/>
      <c r="W10262" s="31"/>
      <c r="X10262" s="31"/>
      <c r="Y10262" s="31"/>
      <c r="Z10262" s="31"/>
      <c r="AA10262" s="31"/>
      <c r="AB10262" s="31"/>
      <c r="AC10262" s="31"/>
      <c r="AD10262" s="31"/>
      <c r="AE10262" s="31"/>
      <c r="AF10262" s="31"/>
      <c r="AG10262" s="31"/>
      <c r="AH10262" s="31"/>
      <c r="AI10262" s="31"/>
      <c r="AJ10262" s="31"/>
      <c r="AK10262" s="31"/>
      <c r="AL10262" s="31"/>
      <c r="AM10262" s="31"/>
      <c r="AN10262" s="31"/>
      <c r="AO10262" s="31"/>
      <c r="AP10262" s="31"/>
      <c r="AQ10262" s="31"/>
      <c r="AR10262" s="31"/>
      <c r="AS10262" s="31"/>
      <c r="AT10262" s="31"/>
      <c r="AW10262" s="32">
        <v>24320</v>
      </c>
      <c r="AX10262" s="32"/>
      <c r="AY10262" s="32"/>
      <c r="AZ10262" s="32"/>
      <c r="BA10262" s="32"/>
      <c r="BB10262" s="32"/>
      <c r="BC10262" s="32"/>
      <c r="BD10262" s="32"/>
      <c r="BE10262" s="32"/>
      <c r="BF10262" s="32"/>
      <c r="BG10262" s="32">
        <v>42800</v>
      </c>
      <c r="BH10262" s="32"/>
      <c r="BI10262" s="32"/>
      <c r="BJ10262" s="32"/>
      <c r="BK10262" s="32"/>
      <c r="BL10262" s="32"/>
      <c r="BM10262" s="32"/>
      <c r="BN10262" s="32"/>
      <c r="BO10262" s="32"/>
      <c r="BP10262" s="32"/>
      <c r="BR10262" s="32">
        <v>-18480</v>
      </c>
      <c r="BS10262" s="32"/>
      <c r="BT10262" s="32"/>
      <c r="BU10262" s="32"/>
      <c r="BV10262" s="32"/>
      <c r="BW10262" s="32"/>
      <c r="BX10262" s="32"/>
      <c r="BY10262" s="32"/>
      <c r="BZ10262" s="32"/>
      <c r="CA10262" s="32"/>
      <c r="CC10262" s="32">
        <v>0</v>
      </c>
      <c r="CD10262" s="32"/>
      <c r="CE10262" s="32"/>
      <c r="CF10262" s="32"/>
      <c r="CG10262" s="32"/>
      <c r="CH10262" s="32"/>
      <c r="CI10262" s="32"/>
      <c r="CJ10262" s="32"/>
      <c r="CK10262" s="32"/>
      <c r="CN10262" s="32">
        <v>0</v>
      </c>
      <c r="CO10262" s="32"/>
      <c r="CP10262" s="32"/>
      <c r="CQ10262" s="32"/>
      <c r="CR10262" s="32"/>
      <c r="CS10262" s="32"/>
      <c r="CT10262" s="32"/>
      <c r="CU10262" s="32"/>
      <c r="CW10262" s="32">
        <v>0</v>
      </c>
      <c r="CX10262" s="32"/>
      <c r="CY10262" s="32"/>
      <c r="CZ10262" s="32"/>
      <c r="DA10262" s="32"/>
      <c r="DB10262" s="32"/>
      <c r="DC10262" s="32"/>
      <c r="DD10262" s="32"/>
    </row>
    <row r="10263" spans="1:108" ht="18" customHeight="1" x14ac:dyDescent="0.2">
      <c r="A10263" s="31" t="s">
        <v>1242</v>
      </c>
      <c r="B10263" s="31"/>
      <c r="C10263" s="31"/>
      <c r="G10263" s="31" t="s">
        <v>684</v>
      </c>
      <c r="H10263" s="31"/>
      <c r="I10263" s="31"/>
      <c r="J10263" s="11" t="s">
        <v>12</v>
      </c>
      <c r="L10263" s="31" t="s">
        <v>12</v>
      </c>
      <c r="M10263" s="31"/>
      <c r="N10263" s="12" t="s">
        <v>12</v>
      </c>
      <c r="O10263" s="31" t="s">
        <v>685</v>
      </c>
      <c r="P10263" s="31"/>
      <c r="Q10263" s="31"/>
      <c r="R10263" s="31"/>
      <c r="S10263" s="31"/>
      <c r="T10263" s="31"/>
      <c r="U10263" s="31"/>
      <c r="V10263" s="31"/>
      <c r="W10263" s="31"/>
      <c r="X10263" s="31"/>
      <c r="Y10263" s="31"/>
      <c r="Z10263" s="31"/>
      <c r="AA10263" s="31"/>
      <c r="AB10263" s="31"/>
      <c r="AC10263" s="31"/>
      <c r="AD10263" s="31"/>
      <c r="AE10263" s="31"/>
      <c r="AF10263" s="31"/>
      <c r="AG10263" s="31"/>
      <c r="AH10263" s="31"/>
      <c r="AI10263" s="31"/>
      <c r="AJ10263" s="31"/>
      <c r="AK10263" s="31"/>
      <c r="AL10263" s="31"/>
      <c r="AM10263" s="31"/>
      <c r="AN10263" s="31"/>
      <c r="AO10263" s="31"/>
      <c r="AP10263" s="31"/>
      <c r="AQ10263" s="31"/>
      <c r="AR10263" s="31"/>
      <c r="AS10263" s="31"/>
      <c r="AT10263" s="31"/>
      <c r="AW10263" s="32">
        <v>99606.51</v>
      </c>
      <c r="AX10263" s="32"/>
      <c r="AY10263" s="32"/>
      <c r="AZ10263" s="32"/>
      <c r="BA10263" s="32"/>
      <c r="BB10263" s="32"/>
      <c r="BC10263" s="32"/>
      <c r="BD10263" s="32"/>
      <c r="BE10263" s="32"/>
      <c r="BF10263" s="32"/>
      <c r="BG10263" s="32">
        <v>197500</v>
      </c>
      <c r="BH10263" s="32"/>
      <c r="BI10263" s="32"/>
      <c r="BJ10263" s="32"/>
      <c r="BK10263" s="32"/>
      <c r="BL10263" s="32"/>
      <c r="BM10263" s="32"/>
      <c r="BN10263" s="32"/>
      <c r="BO10263" s="32"/>
      <c r="BP10263" s="32"/>
      <c r="BR10263" s="32">
        <v>-97893.49</v>
      </c>
      <c r="BS10263" s="32"/>
      <c r="BT10263" s="32"/>
      <c r="BU10263" s="32"/>
      <c r="BV10263" s="32"/>
      <c r="BW10263" s="32"/>
      <c r="BX10263" s="32"/>
      <c r="BY10263" s="32"/>
      <c r="BZ10263" s="32"/>
      <c r="CA10263" s="32"/>
      <c r="CC10263" s="32">
        <v>0</v>
      </c>
      <c r="CD10263" s="32"/>
      <c r="CE10263" s="32"/>
      <c r="CF10263" s="32"/>
      <c r="CG10263" s="32"/>
      <c r="CH10263" s="32"/>
      <c r="CI10263" s="32"/>
      <c r="CJ10263" s="32"/>
      <c r="CK10263" s="32"/>
      <c r="CN10263" s="32">
        <v>0</v>
      </c>
      <c r="CO10263" s="32"/>
      <c r="CP10263" s="32"/>
      <c r="CQ10263" s="32"/>
      <c r="CR10263" s="32"/>
      <c r="CS10263" s="32"/>
      <c r="CT10263" s="32"/>
      <c r="CU10263" s="32"/>
      <c r="CW10263" s="32">
        <v>0</v>
      </c>
      <c r="CX10263" s="32"/>
      <c r="CY10263" s="32"/>
      <c r="CZ10263" s="32"/>
      <c r="DA10263" s="32"/>
      <c r="DB10263" s="32"/>
      <c r="DC10263" s="32"/>
      <c r="DD10263" s="32"/>
    </row>
    <row r="10264" spans="1:108" ht="18" customHeight="1" x14ac:dyDescent="0.2">
      <c r="A10264" s="31" t="s">
        <v>1242</v>
      </c>
      <c r="B10264" s="31"/>
      <c r="C10264" s="31"/>
      <c r="G10264" s="31" t="s">
        <v>517</v>
      </c>
      <c r="H10264" s="31"/>
      <c r="I10264" s="31"/>
      <c r="J10264" s="11" t="s">
        <v>12</v>
      </c>
      <c r="L10264" s="31" t="s">
        <v>12</v>
      </c>
      <c r="M10264" s="31"/>
      <c r="N10264" s="12" t="s">
        <v>12</v>
      </c>
      <c r="O10264" s="31" t="s">
        <v>518</v>
      </c>
      <c r="P10264" s="31"/>
      <c r="Q10264" s="31"/>
      <c r="R10264" s="31"/>
      <c r="S10264" s="31"/>
      <c r="T10264" s="31"/>
      <c r="U10264" s="31"/>
      <c r="V10264" s="31"/>
      <c r="W10264" s="31"/>
      <c r="X10264" s="31"/>
      <c r="Y10264" s="31"/>
      <c r="Z10264" s="31"/>
      <c r="AA10264" s="31"/>
      <c r="AB10264" s="31"/>
      <c r="AC10264" s="31"/>
      <c r="AD10264" s="31"/>
      <c r="AE10264" s="31"/>
      <c r="AF10264" s="31"/>
      <c r="AG10264" s="31"/>
      <c r="AH10264" s="31"/>
      <c r="AI10264" s="31"/>
      <c r="AJ10264" s="31"/>
      <c r="AK10264" s="31"/>
      <c r="AL10264" s="31"/>
      <c r="AM10264" s="31"/>
      <c r="AN10264" s="31"/>
      <c r="AO10264" s="31"/>
      <c r="AP10264" s="31"/>
      <c r="AQ10264" s="31"/>
      <c r="AR10264" s="31"/>
      <c r="AS10264" s="31"/>
      <c r="AT10264" s="31"/>
      <c r="AW10264" s="32">
        <v>362.96</v>
      </c>
      <c r="AX10264" s="32"/>
      <c r="AY10264" s="32"/>
      <c r="AZ10264" s="32"/>
      <c r="BA10264" s="32"/>
      <c r="BB10264" s="32"/>
      <c r="BC10264" s="32"/>
      <c r="BD10264" s="32"/>
      <c r="BE10264" s="32"/>
      <c r="BF10264" s="32"/>
      <c r="BG10264" s="32">
        <v>8200</v>
      </c>
      <c r="BH10264" s="32"/>
      <c r="BI10264" s="32"/>
      <c r="BJ10264" s="32"/>
      <c r="BK10264" s="32"/>
      <c r="BL10264" s="32"/>
      <c r="BM10264" s="32"/>
      <c r="BN10264" s="32"/>
      <c r="BO10264" s="32"/>
      <c r="BP10264" s="32"/>
      <c r="BR10264" s="32">
        <v>-7837.04</v>
      </c>
      <c r="BS10264" s="32"/>
      <c r="BT10264" s="32"/>
      <c r="BU10264" s="32"/>
      <c r="BV10264" s="32"/>
      <c r="BW10264" s="32"/>
      <c r="BX10264" s="32"/>
      <c r="BY10264" s="32"/>
      <c r="BZ10264" s="32"/>
      <c r="CA10264" s="32"/>
      <c r="CC10264" s="32">
        <v>0</v>
      </c>
      <c r="CD10264" s="32"/>
      <c r="CE10264" s="32"/>
      <c r="CF10264" s="32"/>
      <c r="CG10264" s="32"/>
      <c r="CH10264" s="32"/>
      <c r="CI10264" s="32"/>
      <c r="CJ10264" s="32"/>
      <c r="CK10264" s="32"/>
      <c r="CN10264" s="32">
        <v>0</v>
      </c>
      <c r="CO10264" s="32"/>
      <c r="CP10264" s="32"/>
      <c r="CQ10264" s="32"/>
      <c r="CR10264" s="32"/>
      <c r="CS10264" s="32"/>
      <c r="CT10264" s="32"/>
      <c r="CU10264" s="32"/>
      <c r="CW10264" s="32">
        <v>0</v>
      </c>
      <c r="CX10264" s="32"/>
      <c r="CY10264" s="32"/>
      <c r="CZ10264" s="32"/>
      <c r="DA10264" s="32"/>
      <c r="DB10264" s="32"/>
      <c r="DC10264" s="32"/>
      <c r="DD10264" s="32"/>
    </row>
    <row r="10265" spans="1:108" ht="12.75" hidden="1" customHeight="1" x14ac:dyDescent="0.2">
      <c r="A10265" s="68"/>
      <c r="B10265" s="37" t="s">
        <v>181</v>
      </c>
      <c r="C10265" s="37"/>
      <c r="D10265" s="31" t="s">
        <v>521</v>
      </c>
      <c r="E10265" s="31"/>
      <c r="F10265" s="31"/>
      <c r="G10265" s="31"/>
      <c r="H10265" s="31"/>
      <c r="I10265" s="31"/>
      <c r="J10265" s="31"/>
      <c r="O10265" s="31" t="s">
        <v>522</v>
      </c>
      <c r="P10265" s="31"/>
      <c r="Q10265" s="31"/>
      <c r="R10265" s="31"/>
      <c r="S10265" s="31"/>
      <c r="T10265" s="31"/>
      <c r="U10265" s="31"/>
      <c r="V10265" s="31"/>
      <c r="W10265" s="31"/>
      <c r="X10265" s="31"/>
      <c r="Y10265" s="31"/>
      <c r="Z10265" s="31"/>
      <c r="AA10265" s="31"/>
      <c r="AB10265" s="31"/>
      <c r="AC10265" s="31"/>
      <c r="AD10265" s="31"/>
      <c r="AE10265" s="31"/>
      <c r="AF10265" s="31"/>
      <c r="AG10265" s="31"/>
      <c r="AH10265" s="31"/>
      <c r="AI10265" s="31"/>
      <c r="AJ10265" s="31"/>
      <c r="AK10265" s="31"/>
      <c r="AL10265" s="31"/>
      <c r="AM10265" s="31"/>
      <c r="AN10265" s="31"/>
      <c r="AO10265" s="31"/>
      <c r="AP10265" s="31"/>
      <c r="AQ10265" s="31"/>
      <c r="AR10265" s="31"/>
      <c r="AS10265" s="31"/>
      <c r="AT10265" s="31"/>
      <c r="AW10265" s="32">
        <v>124289.47</v>
      </c>
      <c r="AX10265" s="32"/>
      <c r="AY10265" s="32"/>
      <c r="AZ10265" s="32"/>
      <c r="BA10265" s="32"/>
      <c r="BB10265" s="32"/>
      <c r="BC10265" s="32"/>
      <c r="BD10265" s="32"/>
      <c r="BE10265" s="32"/>
      <c r="BF10265" s="32"/>
      <c r="BG10265" s="32">
        <v>248500</v>
      </c>
      <c r="BH10265" s="32"/>
      <c r="BI10265" s="32"/>
      <c r="BJ10265" s="32"/>
      <c r="BK10265" s="32"/>
      <c r="BL10265" s="32"/>
      <c r="BM10265" s="32"/>
      <c r="BN10265" s="32"/>
      <c r="BO10265" s="32"/>
      <c r="BP10265" s="32"/>
      <c r="BR10265" s="32">
        <v>-124210.53</v>
      </c>
      <c r="BS10265" s="32"/>
      <c r="BT10265" s="32"/>
      <c r="BU10265" s="32"/>
      <c r="BV10265" s="32"/>
      <c r="BW10265" s="32"/>
      <c r="BX10265" s="32"/>
      <c r="BY10265" s="32"/>
      <c r="BZ10265" s="32"/>
      <c r="CA10265" s="32"/>
      <c r="CC10265" s="32">
        <v>0</v>
      </c>
      <c r="CD10265" s="32"/>
      <c r="CE10265" s="32"/>
      <c r="CF10265" s="32"/>
      <c r="CG10265" s="32"/>
      <c r="CH10265" s="32"/>
      <c r="CI10265" s="32"/>
      <c r="CJ10265" s="32"/>
      <c r="CK10265" s="32"/>
      <c r="CN10265" s="32">
        <v>0</v>
      </c>
      <c r="CO10265" s="32"/>
      <c r="CP10265" s="32"/>
      <c r="CQ10265" s="32"/>
      <c r="CR10265" s="32"/>
      <c r="CS10265" s="32"/>
      <c r="CT10265" s="32"/>
      <c r="CU10265" s="32"/>
      <c r="CW10265" s="32">
        <v>0</v>
      </c>
      <c r="CX10265" s="32"/>
      <c r="CY10265" s="32"/>
      <c r="CZ10265" s="32"/>
      <c r="DA10265" s="32"/>
      <c r="DB10265" s="32"/>
      <c r="DC10265" s="32"/>
      <c r="DD10265" s="32"/>
    </row>
    <row r="10266" spans="1:108" ht="13.5" customHeight="1" x14ac:dyDescent="0.2">
      <c r="A10266" s="68"/>
      <c r="B10266" s="37"/>
      <c r="C10266" s="37"/>
      <c r="D10266" s="31"/>
      <c r="E10266" s="31"/>
      <c r="F10266" s="31"/>
      <c r="G10266" s="31"/>
      <c r="H10266" s="31"/>
      <c r="I10266" s="31"/>
      <c r="J10266" s="31"/>
      <c r="O10266" s="31"/>
      <c r="P10266" s="31"/>
      <c r="Q10266" s="31"/>
      <c r="R10266" s="31"/>
      <c r="S10266" s="31"/>
      <c r="T10266" s="31"/>
      <c r="U10266" s="31"/>
      <c r="V10266" s="31"/>
      <c r="W10266" s="31"/>
      <c r="X10266" s="31"/>
      <c r="Y10266" s="31"/>
      <c r="Z10266" s="31"/>
      <c r="AA10266" s="31"/>
      <c r="AB10266" s="31"/>
      <c r="AC10266" s="31"/>
      <c r="AD10266" s="31"/>
      <c r="AE10266" s="31"/>
      <c r="AF10266" s="31"/>
      <c r="AG10266" s="31"/>
      <c r="AH10266" s="31"/>
      <c r="AI10266" s="31"/>
      <c r="AJ10266" s="31"/>
      <c r="AK10266" s="31"/>
      <c r="AL10266" s="31"/>
      <c r="AM10266" s="31"/>
      <c r="AN10266" s="31"/>
      <c r="AO10266" s="31"/>
      <c r="AP10266" s="31"/>
      <c r="AQ10266" s="31"/>
      <c r="AR10266" s="31"/>
      <c r="AS10266" s="31"/>
      <c r="AT10266" s="31"/>
      <c r="AW10266" s="32"/>
      <c r="AX10266" s="32"/>
      <c r="AY10266" s="32"/>
      <c r="AZ10266" s="32"/>
      <c r="BA10266" s="32"/>
      <c r="BB10266" s="32"/>
      <c r="BC10266" s="32"/>
      <c r="BD10266" s="32"/>
      <c r="BE10266" s="32"/>
      <c r="BF10266" s="32"/>
      <c r="BG10266" s="32"/>
      <c r="BH10266" s="32"/>
      <c r="BI10266" s="32"/>
      <c r="BJ10266" s="32"/>
      <c r="BK10266" s="32"/>
      <c r="BL10266" s="32"/>
      <c r="BM10266" s="32"/>
      <c r="BN10266" s="32"/>
      <c r="BO10266" s="32"/>
      <c r="BP10266" s="32"/>
      <c r="BR10266" s="32"/>
      <c r="BS10266" s="32"/>
      <c r="BT10266" s="32"/>
      <c r="BU10266" s="32"/>
      <c r="BV10266" s="32"/>
      <c r="BW10266" s="32"/>
      <c r="BX10266" s="32"/>
      <c r="BY10266" s="32"/>
      <c r="BZ10266" s="32"/>
      <c r="CA10266" s="32"/>
      <c r="CC10266" s="32"/>
      <c r="CD10266" s="32"/>
      <c r="CE10266" s="32"/>
      <c r="CF10266" s="32"/>
      <c r="CG10266" s="32"/>
      <c r="CH10266" s="32"/>
      <c r="CI10266" s="32"/>
      <c r="CJ10266" s="32"/>
      <c r="CK10266" s="32"/>
      <c r="CN10266" s="32"/>
      <c r="CO10266" s="32"/>
      <c r="CP10266" s="32"/>
      <c r="CQ10266" s="32"/>
      <c r="CR10266" s="32"/>
      <c r="CS10266" s="32"/>
      <c r="CT10266" s="32"/>
      <c r="CU10266" s="32"/>
      <c r="CW10266" s="32"/>
      <c r="CX10266" s="32"/>
      <c r="CY10266" s="32"/>
      <c r="CZ10266" s="32"/>
      <c r="DA10266" s="32"/>
      <c r="DB10266" s="32"/>
      <c r="DC10266" s="32"/>
      <c r="DD10266" s="32"/>
    </row>
    <row r="10267" spans="1:108" ht="6" customHeight="1" x14ac:dyDescent="0.2">
      <c r="A10267" s="68"/>
    </row>
    <row r="10268" spans="1:108" ht="13.5" customHeight="1" x14ac:dyDescent="0.2">
      <c r="A10268" s="68"/>
      <c r="B10268" s="35" t="s">
        <v>22</v>
      </c>
      <c r="C10268" s="35"/>
      <c r="D10268" s="29" t="s">
        <v>380</v>
      </c>
      <c r="E10268" s="29"/>
      <c r="F10268" s="29"/>
      <c r="G10268" s="29"/>
      <c r="H10268" s="29"/>
      <c r="I10268" s="29"/>
      <c r="J10268" s="29"/>
      <c r="O10268" s="29" t="s">
        <v>381</v>
      </c>
      <c r="P10268" s="29"/>
      <c r="Q10268" s="29"/>
      <c r="R10268" s="29"/>
      <c r="S10268" s="29"/>
      <c r="T10268" s="29"/>
      <c r="U10268" s="29"/>
      <c r="V10268" s="29"/>
      <c r="W10268" s="29"/>
      <c r="X10268" s="29"/>
      <c r="Y10268" s="29"/>
      <c r="Z10268" s="29"/>
      <c r="AA10268" s="29"/>
      <c r="AB10268" s="29"/>
      <c r="AC10268" s="29"/>
      <c r="AD10268" s="29"/>
      <c r="AE10268" s="29"/>
      <c r="AF10268" s="29"/>
      <c r="AG10268" s="29"/>
      <c r="AH10268" s="29"/>
      <c r="AI10268" s="29"/>
      <c r="AJ10268" s="29"/>
      <c r="AK10268" s="29"/>
      <c r="AL10268" s="29"/>
      <c r="AM10268" s="29"/>
      <c r="AN10268" s="29"/>
      <c r="AO10268" s="29"/>
      <c r="AP10268" s="29"/>
      <c r="AQ10268" s="29"/>
      <c r="AR10268" s="29"/>
      <c r="AS10268" s="29"/>
      <c r="AT10268" s="29"/>
      <c r="AW10268" s="30">
        <v>327392.99</v>
      </c>
      <c r="AX10268" s="30"/>
      <c r="AY10268" s="30"/>
      <c r="AZ10268" s="30"/>
      <c r="BA10268" s="30"/>
      <c r="BB10268" s="30"/>
      <c r="BC10268" s="30"/>
      <c r="BD10268" s="30"/>
      <c r="BE10268" s="30"/>
      <c r="BF10268" s="30"/>
      <c r="BG10268" s="30">
        <v>495300</v>
      </c>
      <c r="BH10268" s="30"/>
      <c r="BI10268" s="30"/>
      <c r="BJ10268" s="30"/>
      <c r="BK10268" s="30"/>
      <c r="BL10268" s="30"/>
      <c r="BM10268" s="30"/>
      <c r="BN10268" s="30"/>
      <c r="BO10268" s="30"/>
      <c r="BP10268" s="30"/>
      <c r="BR10268" s="30">
        <v>-167907.01</v>
      </c>
      <c r="BS10268" s="30"/>
      <c r="BT10268" s="30"/>
      <c r="BU10268" s="30"/>
      <c r="BV10268" s="30"/>
      <c r="BW10268" s="30"/>
      <c r="BX10268" s="30"/>
      <c r="BY10268" s="30"/>
      <c r="BZ10268" s="30"/>
      <c r="CA10268" s="30"/>
      <c r="CC10268" s="30">
        <v>195924.48000000001</v>
      </c>
      <c r="CD10268" s="30"/>
      <c r="CE10268" s="30"/>
      <c r="CF10268" s="30"/>
      <c r="CG10268" s="30"/>
      <c r="CH10268" s="30"/>
      <c r="CI10268" s="30"/>
      <c r="CJ10268" s="30"/>
      <c r="CK10268" s="30"/>
      <c r="CN10268" s="30">
        <v>246800</v>
      </c>
      <c r="CO10268" s="30"/>
      <c r="CP10268" s="30"/>
      <c r="CQ10268" s="30"/>
      <c r="CR10268" s="30"/>
      <c r="CS10268" s="30"/>
      <c r="CT10268" s="30"/>
      <c r="CU10268" s="30"/>
      <c r="CW10268" s="30">
        <v>-50875.519999999997</v>
      </c>
      <c r="CX10268" s="30"/>
      <c r="CY10268" s="30"/>
      <c r="CZ10268" s="30"/>
      <c r="DA10268" s="30"/>
      <c r="DB10268" s="30"/>
      <c r="DC10268" s="30"/>
      <c r="DD10268" s="30"/>
    </row>
    <row r="10269" spans="1:108" ht="6" customHeight="1" x14ac:dyDescent="0.2">
      <c r="A10269" s="68"/>
    </row>
    <row r="10270" spans="1:108" ht="13.5" customHeight="1" x14ac:dyDescent="0.2">
      <c r="A10270" s="28"/>
      <c r="B10270" s="35" t="s">
        <v>29</v>
      </c>
      <c r="C10270" s="35"/>
      <c r="D10270" s="35" t="s">
        <v>388</v>
      </c>
      <c r="E10270" s="35"/>
      <c r="F10270" s="35"/>
      <c r="G10270" s="35"/>
      <c r="H10270" s="35"/>
      <c r="I10270" s="35"/>
      <c r="J10270" s="35"/>
      <c r="O10270" s="35" t="s">
        <v>389</v>
      </c>
      <c r="P10270" s="35"/>
      <c r="Q10270" s="35"/>
      <c r="R10270" s="35"/>
      <c r="S10270" s="35"/>
      <c r="T10270" s="35"/>
      <c r="U10270" s="35"/>
      <c r="V10270" s="35"/>
      <c r="W10270" s="35"/>
      <c r="X10270" s="35"/>
      <c r="Y10270" s="35"/>
      <c r="Z10270" s="35"/>
      <c r="AA10270" s="35"/>
      <c r="AB10270" s="35"/>
      <c r="AC10270" s="35"/>
      <c r="AD10270" s="35"/>
      <c r="AE10270" s="35"/>
      <c r="AF10270" s="35"/>
      <c r="AG10270" s="35"/>
      <c r="AH10270" s="35"/>
      <c r="AI10270" s="35"/>
      <c r="AJ10270" s="35"/>
      <c r="AK10270" s="35"/>
      <c r="AL10270" s="35"/>
      <c r="AM10270" s="35"/>
      <c r="AN10270" s="35"/>
      <c r="AO10270" s="35"/>
      <c r="AP10270" s="35"/>
      <c r="AQ10270" s="35"/>
      <c r="AR10270" s="35"/>
      <c r="AS10270" s="35"/>
      <c r="AT10270" s="35"/>
      <c r="AW10270" s="30">
        <v>1053804.06</v>
      </c>
      <c r="AX10270" s="30"/>
      <c r="AY10270" s="30"/>
      <c r="AZ10270" s="30"/>
      <c r="BA10270" s="30"/>
      <c r="BB10270" s="30"/>
      <c r="BC10270" s="30"/>
      <c r="BD10270" s="30"/>
      <c r="BE10270" s="30"/>
      <c r="BF10270" s="30"/>
      <c r="BG10270" s="30">
        <v>1252100</v>
      </c>
      <c r="BH10270" s="30"/>
      <c r="BI10270" s="30"/>
      <c r="BJ10270" s="30"/>
      <c r="BK10270" s="30"/>
      <c r="BL10270" s="30"/>
      <c r="BM10270" s="30"/>
      <c r="BN10270" s="30"/>
      <c r="BO10270" s="30"/>
      <c r="BP10270" s="30"/>
      <c r="BR10270" s="30">
        <v>-198295.94</v>
      </c>
      <c r="BS10270" s="30"/>
      <c r="BT10270" s="30"/>
      <c r="BU10270" s="30"/>
      <c r="BV10270" s="30"/>
      <c r="BW10270" s="30"/>
      <c r="BX10270" s="30"/>
      <c r="BY10270" s="30"/>
      <c r="BZ10270" s="30"/>
      <c r="CA10270" s="30"/>
      <c r="CC10270" s="30">
        <v>910625</v>
      </c>
      <c r="CD10270" s="30"/>
      <c r="CE10270" s="30"/>
      <c r="CF10270" s="30"/>
      <c r="CG10270" s="30"/>
      <c r="CH10270" s="30"/>
      <c r="CI10270" s="30"/>
      <c r="CJ10270" s="30"/>
      <c r="CK10270" s="30"/>
      <c r="CN10270" s="30">
        <v>953600</v>
      </c>
      <c r="CO10270" s="30"/>
      <c r="CP10270" s="30"/>
      <c r="CQ10270" s="30"/>
      <c r="CR10270" s="30"/>
      <c r="CS10270" s="30"/>
      <c r="CT10270" s="30"/>
      <c r="CU10270" s="30"/>
      <c r="CW10270" s="30">
        <v>-42975</v>
      </c>
      <c r="CX10270" s="30"/>
      <c r="CY10270" s="30"/>
      <c r="CZ10270" s="30"/>
      <c r="DA10270" s="30"/>
      <c r="DB10270" s="30"/>
      <c r="DC10270" s="30"/>
      <c r="DD10270" s="30"/>
    </row>
    <row r="10271" spans="1:108" ht="6" customHeight="1" x14ac:dyDescent="0.2">
      <c r="A10271" s="28"/>
    </row>
    <row r="10272" spans="1:108" ht="13.5" customHeight="1" x14ac:dyDescent="0.2">
      <c r="A10272" s="41"/>
      <c r="B10272" s="35" t="s">
        <v>390</v>
      </c>
      <c r="C10272" s="35"/>
      <c r="D10272" s="35" t="s">
        <v>391</v>
      </c>
      <c r="E10272" s="35"/>
      <c r="F10272" s="35"/>
      <c r="G10272" s="35"/>
      <c r="H10272" s="35"/>
      <c r="I10272" s="35"/>
      <c r="J10272" s="35"/>
      <c r="O10272" s="35" t="s">
        <v>392</v>
      </c>
      <c r="P10272" s="35"/>
      <c r="Q10272" s="35"/>
      <c r="R10272" s="35"/>
      <c r="S10272" s="35"/>
      <c r="T10272" s="35"/>
      <c r="U10272" s="35"/>
      <c r="V10272" s="35"/>
      <c r="W10272" s="35"/>
      <c r="X10272" s="35"/>
      <c r="Y10272" s="35"/>
      <c r="Z10272" s="35"/>
      <c r="AA10272" s="35"/>
      <c r="AB10272" s="35"/>
      <c r="AC10272" s="35"/>
      <c r="AD10272" s="35"/>
      <c r="AE10272" s="35"/>
      <c r="AF10272" s="35"/>
      <c r="AG10272" s="35"/>
      <c r="AH10272" s="35"/>
      <c r="AI10272" s="35"/>
      <c r="AJ10272" s="35"/>
      <c r="AK10272" s="35"/>
      <c r="AL10272" s="35"/>
      <c r="AM10272" s="35"/>
      <c r="AN10272" s="35"/>
      <c r="AO10272" s="35"/>
      <c r="AP10272" s="35"/>
      <c r="AQ10272" s="35"/>
      <c r="AR10272" s="35"/>
      <c r="AS10272" s="35"/>
      <c r="AT10272" s="35"/>
      <c r="AW10272" s="30">
        <v>4140.1000000000004</v>
      </c>
      <c r="AX10272" s="30"/>
      <c r="AY10272" s="30"/>
      <c r="AZ10272" s="30"/>
      <c r="BA10272" s="30"/>
      <c r="BB10272" s="30"/>
      <c r="BC10272" s="30"/>
      <c r="BD10272" s="30"/>
      <c r="BE10272" s="30"/>
      <c r="BF10272" s="30"/>
      <c r="BG10272" s="30">
        <v>-300400</v>
      </c>
      <c r="BH10272" s="30"/>
      <c r="BI10272" s="30"/>
      <c r="BJ10272" s="30"/>
      <c r="BK10272" s="30"/>
      <c r="BL10272" s="30"/>
      <c r="BM10272" s="30"/>
      <c r="BN10272" s="30"/>
      <c r="BO10272" s="30"/>
      <c r="BP10272" s="30"/>
      <c r="BR10272" s="30">
        <v>304540.09999999998</v>
      </c>
      <c r="BS10272" s="30"/>
      <c r="BT10272" s="30"/>
      <c r="BU10272" s="30"/>
      <c r="BV10272" s="30"/>
      <c r="BW10272" s="30"/>
      <c r="BX10272" s="30"/>
      <c r="BY10272" s="30"/>
      <c r="BZ10272" s="30"/>
      <c r="CA10272" s="30"/>
      <c r="CC10272" s="30">
        <v>129871.65</v>
      </c>
      <c r="CD10272" s="30"/>
      <c r="CE10272" s="30"/>
      <c r="CF10272" s="30"/>
      <c r="CG10272" s="30"/>
      <c r="CH10272" s="30"/>
      <c r="CI10272" s="30"/>
      <c r="CJ10272" s="30"/>
      <c r="CK10272" s="30"/>
      <c r="CN10272" s="30">
        <v>-15800</v>
      </c>
      <c r="CO10272" s="30"/>
      <c r="CP10272" s="30"/>
      <c r="CQ10272" s="30"/>
      <c r="CR10272" s="30"/>
      <c r="CS10272" s="30"/>
      <c r="CT10272" s="30"/>
      <c r="CU10272" s="30"/>
      <c r="CW10272" s="30">
        <v>145671.65</v>
      </c>
      <c r="CX10272" s="30"/>
      <c r="CY10272" s="30"/>
      <c r="CZ10272" s="30"/>
      <c r="DA10272" s="30"/>
      <c r="DB10272" s="30"/>
      <c r="DC10272" s="30"/>
      <c r="DD10272" s="30"/>
    </row>
    <row r="10273" spans="1:108" ht="6" customHeight="1" x14ac:dyDescent="0.2">
      <c r="A10273" s="41"/>
    </row>
    <row r="10274" spans="1:108" ht="4.5" customHeight="1" x14ac:dyDescent="0.2">
      <c r="A10274" s="28"/>
      <c r="B10274" s="35" t="s">
        <v>390</v>
      </c>
      <c r="C10274" s="35"/>
      <c r="D10274" s="35" t="s">
        <v>48</v>
      </c>
      <c r="E10274" s="35"/>
      <c r="F10274" s="35"/>
      <c r="G10274" s="35"/>
      <c r="H10274" s="35"/>
      <c r="I10274" s="35"/>
      <c r="J10274" s="35"/>
      <c r="O10274" s="35" t="s">
        <v>49</v>
      </c>
      <c r="P10274" s="35"/>
      <c r="Q10274" s="35"/>
      <c r="R10274" s="35"/>
      <c r="S10274" s="35"/>
      <c r="T10274" s="35"/>
      <c r="U10274" s="35"/>
      <c r="V10274" s="35"/>
      <c r="W10274" s="35"/>
      <c r="X10274" s="35"/>
      <c r="Y10274" s="35"/>
      <c r="Z10274" s="35"/>
      <c r="AA10274" s="35"/>
      <c r="AB10274" s="35"/>
      <c r="AC10274" s="35"/>
      <c r="AD10274" s="35"/>
      <c r="AE10274" s="35"/>
      <c r="AF10274" s="35"/>
      <c r="AG10274" s="35"/>
      <c r="AH10274" s="35"/>
      <c r="AI10274" s="35"/>
      <c r="AJ10274" s="35"/>
      <c r="AK10274" s="35"/>
      <c r="AL10274" s="35"/>
      <c r="AM10274" s="35"/>
      <c r="AN10274" s="35"/>
      <c r="AO10274" s="35"/>
      <c r="AP10274" s="35"/>
      <c r="AQ10274" s="35"/>
      <c r="AR10274" s="35"/>
      <c r="AS10274" s="35"/>
      <c r="AT10274" s="35"/>
      <c r="AW10274" s="30">
        <v>0</v>
      </c>
      <c r="AX10274" s="30"/>
      <c r="AY10274" s="30"/>
      <c r="AZ10274" s="30"/>
      <c r="BA10274" s="30"/>
      <c r="BB10274" s="30"/>
      <c r="BC10274" s="30"/>
      <c r="BD10274" s="30"/>
      <c r="BE10274" s="30"/>
      <c r="BF10274" s="30"/>
      <c r="BG10274" s="30">
        <v>0</v>
      </c>
      <c r="BH10274" s="30"/>
      <c r="BI10274" s="30"/>
      <c r="BJ10274" s="30"/>
      <c r="BK10274" s="30"/>
      <c r="BL10274" s="30"/>
      <c r="BM10274" s="30"/>
      <c r="BN10274" s="30"/>
      <c r="BO10274" s="30"/>
      <c r="BP10274" s="30"/>
      <c r="BR10274" s="30">
        <v>0</v>
      </c>
      <c r="BS10274" s="30"/>
      <c r="BT10274" s="30"/>
      <c r="BU10274" s="30"/>
      <c r="BV10274" s="30"/>
      <c r="BW10274" s="30"/>
      <c r="BX10274" s="30"/>
      <c r="BY10274" s="30"/>
      <c r="BZ10274" s="30"/>
      <c r="CA10274" s="30"/>
    </row>
    <row r="10275" spans="1:108" ht="9" customHeight="1" x14ac:dyDescent="0.2">
      <c r="A10275" s="28"/>
      <c r="B10275" s="35"/>
      <c r="C10275" s="35"/>
      <c r="D10275" s="35"/>
      <c r="E10275" s="35"/>
      <c r="F10275" s="35"/>
      <c r="G10275" s="35"/>
      <c r="H10275" s="35"/>
      <c r="I10275" s="35"/>
      <c r="J10275" s="35"/>
      <c r="O10275" s="35"/>
      <c r="P10275" s="35"/>
      <c r="Q10275" s="35"/>
      <c r="R10275" s="35"/>
      <c r="S10275" s="35"/>
      <c r="T10275" s="35"/>
      <c r="U10275" s="35"/>
      <c r="V10275" s="35"/>
      <c r="W10275" s="35"/>
      <c r="X10275" s="35"/>
      <c r="Y10275" s="35"/>
      <c r="Z10275" s="35"/>
      <c r="AA10275" s="35"/>
      <c r="AB10275" s="35"/>
      <c r="AC10275" s="35"/>
      <c r="AD10275" s="35"/>
      <c r="AE10275" s="35"/>
      <c r="AF10275" s="35"/>
      <c r="AG10275" s="35"/>
      <c r="AH10275" s="35"/>
      <c r="AI10275" s="35"/>
      <c r="AJ10275" s="35"/>
      <c r="AK10275" s="35"/>
      <c r="AL10275" s="35"/>
      <c r="AM10275" s="35"/>
      <c r="AN10275" s="35"/>
      <c r="AO10275" s="35"/>
      <c r="AP10275" s="35"/>
      <c r="AQ10275" s="35"/>
      <c r="AR10275" s="35"/>
      <c r="AS10275" s="35"/>
      <c r="AT10275" s="35"/>
      <c r="AW10275" s="30"/>
      <c r="AX10275" s="30"/>
      <c r="AY10275" s="30"/>
      <c r="AZ10275" s="30"/>
      <c r="BA10275" s="30"/>
      <c r="BB10275" s="30"/>
      <c r="BC10275" s="30"/>
      <c r="BD10275" s="30"/>
      <c r="BE10275" s="30"/>
      <c r="BF10275" s="30"/>
      <c r="BG10275" s="30"/>
      <c r="BH10275" s="30"/>
      <c r="BI10275" s="30"/>
      <c r="BJ10275" s="30"/>
      <c r="BK10275" s="30"/>
      <c r="BL10275" s="30"/>
      <c r="BM10275" s="30"/>
      <c r="BN10275" s="30"/>
      <c r="BO10275" s="30"/>
      <c r="BP10275" s="30"/>
      <c r="BR10275" s="30"/>
      <c r="BS10275" s="30"/>
      <c r="BT10275" s="30"/>
      <c r="BU10275" s="30"/>
      <c r="BV10275" s="30"/>
      <c r="BW10275" s="30"/>
      <c r="BX10275" s="30"/>
      <c r="BY10275" s="30"/>
      <c r="BZ10275" s="30"/>
      <c r="CA10275" s="30"/>
    </row>
    <row r="10276" spans="1:108" ht="6" customHeight="1" x14ac:dyDescent="0.2">
      <c r="A10276" s="28"/>
    </row>
    <row r="10277" spans="1:108" ht="15" customHeight="1" x14ac:dyDescent="0.2">
      <c r="A10277" s="41"/>
      <c r="B10277" s="35" t="s">
        <v>390</v>
      </c>
      <c r="C10277" s="35"/>
      <c r="D10277" s="35" t="s">
        <v>50</v>
      </c>
      <c r="E10277" s="35"/>
      <c r="F10277" s="35"/>
      <c r="G10277" s="35"/>
      <c r="H10277" s="35"/>
      <c r="I10277" s="35"/>
      <c r="J10277" s="35"/>
      <c r="O10277" s="35" t="s">
        <v>393</v>
      </c>
      <c r="P10277" s="35"/>
      <c r="Q10277" s="35"/>
      <c r="R10277" s="35"/>
      <c r="S10277" s="35"/>
      <c r="T10277" s="35"/>
      <c r="U10277" s="35"/>
      <c r="V10277" s="35"/>
      <c r="W10277" s="35"/>
      <c r="X10277" s="35"/>
      <c r="Y10277" s="35"/>
      <c r="Z10277" s="35"/>
      <c r="AA10277" s="35"/>
      <c r="AB10277" s="35"/>
      <c r="AC10277" s="35"/>
      <c r="AD10277" s="35"/>
      <c r="AE10277" s="35"/>
      <c r="AF10277" s="35"/>
      <c r="AG10277" s="35"/>
      <c r="AH10277" s="35"/>
      <c r="AI10277" s="35"/>
      <c r="AJ10277" s="35"/>
      <c r="AK10277" s="35"/>
      <c r="AL10277" s="35"/>
      <c r="AM10277" s="35"/>
      <c r="AN10277" s="35"/>
      <c r="AO10277" s="35"/>
      <c r="AP10277" s="35"/>
      <c r="AQ10277" s="35"/>
      <c r="AR10277" s="35"/>
      <c r="AS10277" s="35"/>
      <c r="AT10277" s="35"/>
      <c r="AW10277" s="30">
        <v>4140.1000000000004</v>
      </c>
      <c r="AX10277" s="30"/>
      <c r="AY10277" s="30"/>
      <c r="AZ10277" s="30"/>
      <c r="BA10277" s="30"/>
      <c r="BB10277" s="30"/>
      <c r="BC10277" s="30"/>
      <c r="BD10277" s="30"/>
      <c r="BE10277" s="30"/>
      <c r="BF10277" s="30"/>
      <c r="BG10277" s="30">
        <v>-300400</v>
      </c>
      <c r="BH10277" s="30"/>
      <c r="BI10277" s="30"/>
      <c r="BJ10277" s="30"/>
      <c r="BK10277" s="30"/>
      <c r="BL10277" s="30"/>
      <c r="BM10277" s="30"/>
      <c r="BN10277" s="30"/>
      <c r="BO10277" s="30"/>
      <c r="BP10277" s="30"/>
      <c r="BR10277" s="30">
        <v>304540.09999999998</v>
      </c>
      <c r="BS10277" s="30"/>
      <c r="BT10277" s="30"/>
      <c r="BU10277" s="30"/>
      <c r="BV10277" s="30"/>
      <c r="BW10277" s="30"/>
      <c r="BX10277" s="30"/>
      <c r="BY10277" s="30"/>
      <c r="BZ10277" s="30"/>
      <c r="CA10277" s="30"/>
    </row>
    <row r="10278" spans="1:108" ht="7.5" customHeight="1" x14ac:dyDescent="0.2">
      <c r="A10278" s="41"/>
    </row>
    <row r="10279" spans="1:108" ht="13.5" customHeight="1" x14ac:dyDescent="0.2">
      <c r="A10279" s="41"/>
      <c r="B10279" s="29" t="s">
        <v>394</v>
      </c>
      <c r="C10279" s="29"/>
      <c r="D10279" s="29"/>
      <c r="E10279" s="29"/>
      <c r="F10279" s="29"/>
      <c r="G10279" s="29"/>
      <c r="H10279" s="29"/>
      <c r="I10279" s="29"/>
      <c r="J10279" s="29"/>
      <c r="K10279" s="29"/>
      <c r="L10279" s="29"/>
      <c r="M10279" s="29"/>
      <c r="N10279" s="29"/>
      <c r="O10279" s="29"/>
      <c r="P10279" s="29"/>
      <c r="Q10279" s="29"/>
      <c r="R10279" s="29"/>
      <c r="S10279" s="29"/>
      <c r="T10279" s="29"/>
      <c r="U10279" s="29"/>
      <c r="V10279" s="29"/>
      <c r="W10279" s="29"/>
      <c r="X10279" s="29"/>
      <c r="Y10279" s="29"/>
      <c r="Z10279" s="29"/>
      <c r="AA10279" s="29"/>
      <c r="AB10279" s="29"/>
      <c r="AC10279" s="29"/>
      <c r="AD10279" s="29"/>
      <c r="AE10279" s="29"/>
      <c r="AF10279" s="29"/>
      <c r="AG10279" s="29"/>
      <c r="AH10279" s="29"/>
      <c r="AI10279" s="29"/>
      <c r="AJ10279" s="29"/>
      <c r="AK10279" s="29"/>
      <c r="AL10279" s="29"/>
      <c r="AM10279" s="29"/>
      <c r="AN10279" s="29"/>
      <c r="AO10279" s="29"/>
      <c r="AP10279" s="29"/>
      <c r="AQ10279" s="29"/>
      <c r="AR10279" s="29"/>
      <c r="AS10279" s="29"/>
      <c r="AT10279" s="29"/>
      <c r="AU10279" s="29"/>
      <c r="AV10279" s="29"/>
    </row>
    <row r="10280" spans="1:108" ht="6" customHeight="1" x14ac:dyDescent="0.2">
      <c r="A10280" s="41"/>
    </row>
    <row r="10281" spans="1:108" ht="18" customHeight="1" x14ac:dyDescent="0.2">
      <c r="A10281" s="31" t="s">
        <v>1242</v>
      </c>
      <c r="B10281" s="31"/>
      <c r="C10281" s="31"/>
      <c r="G10281" s="31" t="s">
        <v>783</v>
      </c>
      <c r="H10281" s="31"/>
      <c r="I10281" s="31"/>
      <c r="J10281" s="11" t="s">
        <v>12</v>
      </c>
      <c r="L10281" s="31" t="s">
        <v>12</v>
      </c>
      <c r="M10281" s="31"/>
      <c r="N10281" s="12" t="s">
        <v>12</v>
      </c>
      <c r="O10281" s="31" t="s">
        <v>784</v>
      </c>
      <c r="P10281" s="31"/>
      <c r="Q10281" s="31"/>
      <c r="R10281" s="31"/>
      <c r="S10281" s="31"/>
      <c r="T10281" s="31"/>
      <c r="U10281" s="31"/>
      <c r="V10281" s="31"/>
      <c r="W10281" s="31"/>
      <c r="X10281" s="31"/>
      <c r="Y10281" s="31"/>
      <c r="Z10281" s="31"/>
      <c r="AA10281" s="31"/>
      <c r="AB10281" s="31"/>
      <c r="AC10281" s="31"/>
      <c r="AD10281" s="31"/>
      <c r="AE10281" s="31"/>
      <c r="AF10281" s="31"/>
      <c r="AG10281" s="31"/>
      <c r="AH10281" s="31"/>
      <c r="AI10281" s="31"/>
      <c r="AJ10281" s="31"/>
      <c r="AK10281" s="31"/>
      <c r="AL10281" s="31"/>
      <c r="AM10281" s="31"/>
      <c r="AN10281" s="31"/>
      <c r="AO10281" s="31"/>
      <c r="AP10281" s="31"/>
      <c r="AQ10281" s="31"/>
      <c r="AR10281" s="31"/>
      <c r="AS10281" s="31"/>
      <c r="AT10281" s="31"/>
      <c r="CC10281" s="32">
        <v>18700</v>
      </c>
      <c r="CD10281" s="32"/>
      <c r="CE10281" s="32"/>
      <c r="CF10281" s="32"/>
      <c r="CG10281" s="32"/>
      <c r="CH10281" s="32"/>
      <c r="CI10281" s="32"/>
      <c r="CJ10281" s="32"/>
      <c r="CK10281" s="32"/>
      <c r="CN10281" s="32">
        <v>18700</v>
      </c>
      <c r="CO10281" s="32"/>
      <c r="CP10281" s="32"/>
      <c r="CQ10281" s="32"/>
      <c r="CR10281" s="32"/>
      <c r="CS10281" s="32"/>
      <c r="CT10281" s="32"/>
      <c r="CU10281" s="32"/>
      <c r="CW10281" s="32">
        <v>0</v>
      </c>
      <c r="CX10281" s="32"/>
      <c r="CY10281" s="32"/>
      <c r="CZ10281" s="32"/>
      <c r="DA10281" s="32"/>
      <c r="DB10281" s="32"/>
      <c r="DC10281" s="32"/>
      <c r="DD10281" s="32"/>
    </row>
    <row r="10282" spans="1:108" ht="12.75" hidden="1" customHeight="1" x14ac:dyDescent="0.2">
      <c r="A10282" s="68"/>
      <c r="B10282" s="37" t="s">
        <v>181</v>
      </c>
      <c r="C10282" s="37"/>
      <c r="D10282" s="31" t="s">
        <v>257</v>
      </c>
      <c r="E10282" s="31"/>
      <c r="F10282" s="31"/>
      <c r="G10282" s="31"/>
      <c r="H10282" s="31"/>
      <c r="I10282" s="31"/>
      <c r="J10282" s="31"/>
      <c r="O10282" s="31" t="s">
        <v>258</v>
      </c>
      <c r="P10282" s="31"/>
      <c r="Q10282" s="31"/>
      <c r="R10282" s="31"/>
      <c r="S10282" s="31"/>
      <c r="T10282" s="31"/>
      <c r="U10282" s="31"/>
      <c r="V10282" s="31"/>
      <c r="W10282" s="31"/>
      <c r="X10282" s="31"/>
      <c r="Y10282" s="31"/>
      <c r="Z10282" s="31"/>
      <c r="AA10282" s="31"/>
      <c r="AB10282" s="31"/>
      <c r="AC10282" s="31"/>
      <c r="AD10282" s="31"/>
      <c r="AE10282" s="31"/>
      <c r="AF10282" s="31"/>
      <c r="AG10282" s="31"/>
      <c r="AH10282" s="31"/>
      <c r="AI10282" s="31"/>
      <c r="AJ10282" s="31"/>
      <c r="AK10282" s="31"/>
      <c r="AL10282" s="31"/>
      <c r="AM10282" s="31"/>
      <c r="AN10282" s="31"/>
      <c r="AO10282" s="31"/>
      <c r="AP10282" s="31"/>
      <c r="AQ10282" s="31"/>
      <c r="AR10282" s="31"/>
      <c r="AS10282" s="31"/>
      <c r="AT10282" s="31"/>
      <c r="CC10282" s="32">
        <v>18700</v>
      </c>
      <c r="CD10282" s="32"/>
      <c r="CE10282" s="32"/>
      <c r="CF10282" s="32"/>
      <c r="CG10282" s="32"/>
      <c r="CH10282" s="32"/>
      <c r="CI10282" s="32"/>
      <c r="CJ10282" s="32"/>
      <c r="CK10282" s="32"/>
      <c r="CN10282" s="32">
        <v>18700</v>
      </c>
      <c r="CO10282" s="32"/>
      <c r="CP10282" s="32"/>
      <c r="CQ10282" s="32"/>
      <c r="CR10282" s="32"/>
      <c r="CS10282" s="32"/>
      <c r="CT10282" s="32"/>
      <c r="CU10282" s="32"/>
      <c r="CW10282" s="32">
        <v>0</v>
      </c>
      <c r="CX10282" s="32"/>
      <c r="CY10282" s="32"/>
      <c r="CZ10282" s="32"/>
      <c r="DA10282" s="32"/>
      <c r="DB10282" s="32"/>
      <c r="DC10282" s="32"/>
      <c r="DD10282" s="32"/>
    </row>
    <row r="10283" spans="1:108" ht="13.5" customHeight="1" x14ac:dyDescent="0.2">
      <c r="A10283" s="68"/>
      <c r="B10283" s="37"/>
      <c r="C10283" s="37"/>
      <c r="D10283" s="31"/>
      <c r="E10283" s="31"/>
      <c r="F10283" s="31"/>
      <c r="G10283" s="31"/>
      <c r="H10283" s="31"/>
      <c r="I10283" s="31"/>
      <c r="J10283" s="31"/>
      <c r="O10283" s="31"/>
      <c r="P10283" s="31"/>
      <c r="Q10283" s="31"/>
      <c r="R10283" s="31"/>
      <c r="S10283" s="31"/>
      <c r="T10283" s="31"/>
      <c r="U10283" s="31"/>
      <c r="V10283" s="31"/>
      <c r="W10283" s="31"/>
      <c r="X10283" s="31"/>
      <c r="Y10283" s="31"/>
      <c r="Z10283" s="31"/>
      <c r="AA10283" s="31"/>
      <c r="AB10283" s="31"/>
      <c r="AC10283" s="31"/>
      <c r="AD10283" s="31"/>
      <c r="AE10283" s="31"/>
      <c r="AF10283" s="31"/>
      <c r="AG10283" s="31"/>
      <c r="AH10283" s="31"/>
      <c r="AI10283" s="31"/>
      <c r="AJ10283" s="31"/>
      <c r="AK10283" s="31"/>
      <c r="AL10283" s="31"/>
      <c r="AM10283" s="31"/>
      <c r="AN10283" s="31"/>
      <c r="AO10283" s="31"/>
      <c r="AP10283" s="31"/>
      <c r="AQ10283" s="31"/>
      <c r="AR10283" s="31"/>
      <c r="AS10283" s="31"/>
      <c r="AT10283" s="31"/>
      <c r="CC10283" s="32"/>
      <c r="CD10283" s="32"/>
      <c r="CE10283" s="32"/>
      <c r="CF10283" s="32"/>
      <c r="CG10283" s="32"/>
      <c r="CH10283" s="32"/>
      <c r="CI10283" s="32"/>
      <c r="CJ10283" s="32"/>
      <c r="CK10283" s="32"/>
      <c r="CN10283" s="32"/>
      <c r="CO10283" s="32"/>
      <c r="CP10283" s="32"/>
      <c r="CQ10283" s="32"/>
      <c r="CR10283" s="32"/>
      <c r="CS10283" s="32"/>
      <c r="CT10283" s="32"/>
      <c r="CU10283" s="32"/>
      <c r="CW10283" s="32"/>
      <c r="CX10283" s="32"/>
      <c r="CY10283" s="32"/>
      <c r="CZ10283" s="32"/>
      <c r="DA10283" s="32"/>
      <c r="DB10283" s="32"/>
      <c r="DC10283" s="32"/>
      <c r="DD10283" s="32"/>
    </row>
    <row r="10284" spans="1:108" ht="6" customHeight="1" x14ac:dyDescent="0.2">
      <c r="A10284" s="68"/>
    </row>
    <row r="10285" spans="1:108" ht="18" customHeight="1" x14ac:dyDescent="0.2">
      <c r="A10285" s="31" t="s">
        <v>1242</v>
      </c>
      <c r="B10285" s="31"/>
      <c r="C10285" s="31"/>
      <c r="G10285" s="31" t="s">
        <v>1254</v>
      </c>
      <c r="H10285" s="31"/>
      <c r="I10285" s="31"/>
      <c r="J10285" s="11" t="s">
        <v>12</v>
      </c>
      <c r="L10285" s="31" t="s">
        <v>12</v>
      </c>
      <c r="M10285" s="31"/>
      <c r="N10285" s="12" t="s">
        <v>12</v>
      </c>
      <c r="O10285" s="31" t="s">
        <v>1255</v>
      </c>
      <c r="P10285" s="31"/>
      <c r="Q10285" s="31"/>
      <c r="R10285" s="31"/>
      <c r="S10285" s="31"/>
      <c r="T10285" s="31"/>
      <c r="U10285" s="31"/>
      <c r="V10285" s="31"/>
      <c r="W10285" s="31"/>
      <c r="X10285" s="31"/>
      <c r="Y10285" s="31"/>
      <c r="Z10285" s="31"/>
      <c r="AA10285" s="31"/>
      <c r="AB10285" s="31"/>
      <c r="AC10285" s="31"/>
      <c r="AD10285" s="31"/>
      <c r="AE10285" s="31"/>
      <c r="AF10285" s="31"/>
      <c r="AG10285" s="31"/>
      <c r="AH10285" s="31"/>
      <c r="AI10285" s="31"/>
      <c r="AJ10285" s="31"/>
      <c r="AK10285" s="31"/>
      <c r="AL10285" s="31"/>
      <c r="AM10285" s="31"/>
      <c r="AN10285" s="31"/>
      <c r="AO10285" s="31"/>
      <c r="AP10285" s="31"/>
      <c r="AQ10285" s="31"/>
      <c r="AR10285" s="31"/>
      <c r="AS10285" s="31"/>
      <c r="AT10285" s="31"/>
      <c r="CC10285" s="32">
        <v>164.21</v>
      </c>
      <c r="CD10285" s="32"/>
      <c r="CE10285" s="32"/>
      <c r="CF10285" s="32"/>
      <c r="CG10285" s="32"/>
      <c r="CH10285" s="32"/>
      <c r="CI10285" s="32"/>
      <c r="CJ10285" s="32"/>
      <c r="CK10285" s="32"/>
      <c r="CN10285" s="32">
        <v>0</v>
      </c>
      <c r="CO10285" s="32"/>
      <c r="CP10285" s="32"/>
      <c r="CQ10285" s="32"/>
      <c r="CR10285" s="32"/>
      <c r="CS10285" s="32"/>
      <c r="CT10285" s="32"/>
      <c r="CU10285" s="32"/>
      <c r="CW10285" s="32">
        <v>164.21</v>
      </c>
      <c r="CX10285" s="32"/>
      <c r="CY10285" s="32"/>
      <c r="CZ10285" s="32"/>
      <c r="DA10285" s="32"/>
      <c r="DB10285" s="32"/>
      <c r="DC10285" s="32"/>
      <c r="DD10285" s="32"/>
    </row>
    <row r="10286" spans="1:108" ht="12.75" hidden="1" customHeight="1" x14ac:dyDescent="0.2">
      <c r="A10286" s="68"/>
      <c r="B10286" s="37" t="s">
        <v>181</v>
      </c>
      <c r="C10286" s="37"/>
      <c r="D10286" s="31" t="s">
        <v>271</v>
      </c>
      <c r="E10286" s="31"/>
      <c r="F10286" s="31"/>
      <c r="G10286" s="31"/>
      <c r="H10286" s="31"/>
      <c r="I10286" s="31"/>
      <c r="J10286" s="31"/>
      <c r="O10286" s="31" t="s">
        <v>272</v>
      </c>
      <c r="P10286" s="31"/>
      <c r="Q10286" s="31"/>
      <c r="R10286" s="31"/>
      <c r="S10286" s="31"/>
      <c r="T10286" s="31"/>
      <c r="U10286" s="31"/>
      <c r="V10286" s="31"/>
      <c r="W10286" s="31"/>
      <c r="X10286" s="31"/>
      <c r="Y10286" s="31"/>
      <c r="Z10286" s="31"/>
      <c r="AA10286" s="31"/>
      <c r="AB10286" s="31"/>
      <c r="AC10286" s="31"/>
      <c r="AD10286" s="31"/>
      <c r="AE10286" s="31"/>
      <c r="AF10286" s="31"/>
      <c r="AG10286" s="31"/>
      <c r="AH10286" s="31"/>
      <c r="AI10286" s="31"/>
      <c r="AJ10286" s="31"/>
      <c r="AK10286" s="31"/>
      <c r="AL10286" s="31"/>
      <c r="AM10286" s="31"/>
      <c r="AN10286" s="31"/>
      <c r="AO10286" s="31"/>
      <c r="AP10286" s="31"/>
      <c r="AQ10286" s="31"/>
      <c r="AR10286" s="31"/>
      <c r="AS10286" s="31"/>
      <c r="AT10286" s="31"/>
      <c r="CC10286" s="32">
        <v>164.21</v>
      </c>
      <c r="CD10286" s="32"/>
      <c r="CE10286" s="32"/>
      <c r="CF10286" s="32"/>
      <c r="CG10286" s="32"/>
      <c r="CH10286" s="32"/>
      <c r="CI10286" s="32"/>
      <c r="CJ10286" s="32"/>
      <c r="CK10286" s="32"/>
      <c r="CN10286" s="32">
        <v>0</v>
      </c>
      <c r="CO10286" s="32"/>
      <c r="CP10286" s="32"/>
      <c r="CQ10286" s="32"/>
      <c r="CR10286" s="32"/>
      <c r="CS10286" s="32"/>
      <c r="CT10286" s="32"/>
      <c r="CU10286" s="32"/>
      <c r="CW10286" s="32">
        <v>164.21</v>
      </c>
      <c r="CX10286" s="32"/>
      <c r="CY10286" s="32"/>
      <c r="CZ10286" s="32"/>
      <c r="DA10286" s="32"/>
      <c r="DB10286" s="32"/>
      <c r="DC10286" s="32"/>
      <c r="DD10286" s="32"/>
    </row>
    <row r="10287" spans="1:108" ht="13.5" customHeight="1" x14ac:dyDescent="0.2">
      <c r="A10287" s="68"/>
      <c r="B10287" s="37"/>
      <c r="C10287" s="37"/>
      <c r="D10287" s="31"/>
      <c r="E10287" s="31"/>
      <c r="F10287" s="31"/>
      <c r="G10287" s="31"/>
      <c r="H10287" s="31"/>
      <c r="I10287" s="31"/>
      <c r="J10287" s="31"/>
      <c r="O10287" s="31"/>
      <c r="P10287" s="31"/>
      <c r="Q10287" s="31"/>
      <c r="R10287" s="31"/>
      <c r="S10287" s="31"/>
      <c r="T10287" s="31"/>
      <c r="U10287" s="31"/>
      <c r="V10287" s="31"/>
      <c r="W10287" s="31"/>
      <c r="X10287" s="31"/>
      <c r="Y10287" s="31"/>
      <c r="Z10287" s="31"/>
      <c r="AA10287" s="31"/>
      <c r="AB10287" s="31"/>
      <c r="AC10287" s="31"/>
      <c r="AD10287" s="31"/>
      <c r="AE10287" s="31"/>
      <c r="AF10287" s="31"/>
      <c r="AG10287" s="31"/>
      <c r="AH10287" s="31"/>
      <c r="AI10287" s="31"/>
      <c r="AJ10287" s="31"/>
      <c r="AK10287" s="31"/>
      <c r="AL10287" s="31"/>
      <c r="AM10287" s="31"/>
      <c r="AN10287" s="31"/>
      <c r="AO10287" s="31"/>
      <c r="AP10287" s="31"/>
      <c r="AQ10287" s="31"/>
      <c r="AR10287" s="31"/>
      <c r="AS10287" s="31"/>
      <c r="AT10287" s="31"/>
      <c r="CC10287" s="32"/>
      <c r="CD10287" s="32"/>
      <c r="CE10287" s="32"/>
      <c r="CF10287" s="32"/>
      <c r="CG10287" s="32"/>
      <c r="CH10287" s="32"/>
      <c r="CI10287" s="32"/>
      <c r="CJ10287" s="32"/>
      <c r="CK10287" s="32"/>
      <c r="CN10287" s="32"/>
      <c r="CO10287" s="32"/>
      <c r="CP10287" s="32"/>
      <c r="CQ10287" s="32"/>
      <c r="CR10287" s="32"/>
      <c r="CS10287" s="32"/>
      <c r="CT10287" s="32"/>
      <c r="CU10287" s="32"/>
      <c r="CW10287" s="32"/>
      <c r="CX10287" s="32"/>
      <c r="CY10287" s="32"/>
      <c r="CZ10287" s="32"/>
      <c r="DA10287" s="32"/>
      <c r="DB10287" s="32"/>
      <c r="DC10287" s="32"/>
      <c r="DD10287" s="32"/>
    </row>
    <row r="10288" spans="1:108" ht="6" customHeight="1" x14ac:dyDescent="0.2">
      <c r="A10288" s="68"/>
    </row>
    <row r="10289" spans="1:108" ht="13.5" customHeight="1" x14ac:dyDescent="0.2">
      <c r="A10289" s="68"/>
      <c r="B10289" s="35" t="s">
        <v>22</v>
      </c>
      <c r="C10289" s="35"/>
      <c r="D10289" s="29" t="s">
        <v>77</v>
      </c>
      <c r="E10289" s="29"/>
      <c r="F10289" s="29"/>
      <c r="G10289" s="29"/>
      <c r="H10289" s="29"/>
      <c r="I10289" s="29"/>
      <c r="J10289" s="29"/>
      <c r="O10289" s="29" t="s">
        <v>78</v>
      </c>
      <c r="P10289" s="29"/>
      <c r="Q10289" s="29"/>
      <c r="R10289" s="29"/>
      <c r="S10289" s="29"/>
      <c r="T10289" s="29"/>
      <c r="U10289" s="29"/>
      <c r="V10289" s="29"/>
      <c r="W10289" s="29"/>
      <c r="X10289" s="29"/>
      <c r="Y10289" s="29"/>
      <c r="Z10289" s="29"/>
      <c r="AA10289" s="29"/>
      <c r="AB10289" s="29"/>
      <c r="AC10289" s="29"/>
      <c r="AD10289" s="29"/>
      <c r="AE10289" s="29"/>
      <c r="AF10289" s="29"/>
      <c r="AG10289" s="29"/>
      <c r="AH10289" s="29"/>
      <c r="AI10289" s="29"/>
      <c r="AJ10289" s="29"/>
      <c r="AK10289" s="29"/>
      <c r="AL10289" s="29"/>
      <c r="AM10289" s="29"/>
      <c r="AN10289" s="29"/>
      <c r="AO10289" s="29"/>
      <c r="AP10289" s="29"/>
      <c r="AQ10289" s="29"/>
      <c r="AR10289" s="29"/>
      <c r="AS10289" s="29"/>
      <c r="AT10289" s="29"/>
      <c r="CC10289" s="30">
        <v>18864.21</v>
      </c>
      <c r="CD10289" s="30"/>
      <c r="CE10289" s="30"/>
      <c r="CF10289" s="30"/>
      <c r="CG10289" s="30"/>
      <c r="CH10289" s="30"/>
      <c r="CI10289" s="30"/>
      <c r="CJ10289" s="30"/>
      <c r="CK10289" s="30"/>
      <c r="CN10289" s="30">
        <v>18700</v>
      </c>
      <c r="CO10289" s="30"/>
      <c r="CP10289" s="30"/>
      <c r="CQ10289" s="30"/>
      <c r="CR10289" s="30"/>
      <c r="CS10289" s="30"/>
      <c r="CT10289" s="30"/>
      <c r="CU10289" s="30"/>
      <c r="CW10289" s="30">
        <v>164.21</v>
      </c>
      <c r="CX10289" s="30"/>
      <c r="CY10289" s="30"/>
      <c r="CZ10289" s="30"/>
      <c r="DA10289" s="30"/>
      <c r="DB10289" s="30"/>
      <c r="DC10289" s="30"/>
      <c r="DD10289" s="30"/>
    </row>
    <row r="10290" spans="1:108" ht="6" customHeight="1" x14ac:dyDescent="0.2">
      <c r="A10290" s="68"/>
    </row>
    <row r="10291" spans="1:108" ht="13.5" customHeight="1" x14ac:dyDescent="0.2">
      <c r="A10291" s="28"/>
      <c r="B10291" s="35" t="s">
        <v>29</v>
      </c>
      <c r="C10291" s="35"/>
      <c r="D10291" s="35" t="s">
        <v>79</v>
      </c>
      <c r="E10291" s="35"/>
      <c r="F10291" s="35"/>
      <c r="G10291" s="35"/>
      <c r="H10291" s="35"/>
      <c r="I10291" s="35"/>
      <c r="J10291" s="35"/>
      <c r="O10291" s="35" t="s">
        <v>80</v>
      </c>
      <c r="P10291" s="35"/>
      <c r="Q10291" s="35"/>
      <c r="R10291" s="35"/>
      <c r="S10291" s="35"/>
      <c r="T10291" s="35"/>
      <c r="U10291" s="35"/>
      <c r="V10291" s="35"/>
      <c r="W10291" s="35"/>
      <c r="X10291" s="35"/>
      <c r="Y10291" s="35"/>
      <c r="Z10291" s="35"/>
      <c r="AA10291" s="35"/>
      <c r="AB10291" s="35"/>
      <c r="AC10291" s="35"/>
      <c r="AD10291" s="35"/>
      <c r="AE10291" s="35"/>
      <c r="AF10291" s="35"/>
      <c r="AG10291" s="35"/>
      <c r="AH10291" s="35"/>
      <c r="AI10291" s="35"/>
      <c r="AJ10291" s="35"/>
      <c r="AK10291" s="35"/>
      <c r="AL10291" s="35"/>
      <c r="AM10291" s="35"/>
      <c r="AN10291" s="35"/>
      <c r="AO10291" s="35"/>
      <c r="AP10291" s="35"/>
      <c r="AQ10291" s="35"/>
      <c r="AR10291" s="35"/>
      <c r="AS10291" s="35"/>
      <c r="AT10291" s="35"/>
      <c r="CC10291" s="30">
        <v>18864.21</v>
      </c>
      <c r="CD10291" s="30"/>
      <c r="CE10291" s="30"/>
      <c r="CF10291" s="30"/>
      <c r="CG10291" s="30"/>
      <c r="CH10291" s="30"/>
      <c r="CI10291" s="30"/>
      <c r="CJ10291" s="30"/>
      <c r="CK10291" s="30"/>
      <c r="CN10291" s="30">
        <v>18700</v>
      </c>
      <c r="CO10291" s="30"/>
      <c r="CP10291" s="30"/>
      <c r="CQ10291" s="30"/>
      <c r="CR10291" s="30"/>
      <c r="CS10291" s="30"/>
      <c r="CT10291" s="30"/>
      <c r="CU10291" s="30"/>
      <c r="CW10291" s="30">
        <v>164.21</v>
      </c>
      <c r="CX10291" s="30"/>
      <c r="CY10291" s="30"/>
      <c r="CZ10291" s="30"/>
      <c r="DA10291" s="30"/>
      <c r="DB10291" s="30"/>
      <c r="DC10291" s="30"/>
      <c r="DD10291" s="30"/>
    </row>
    <row r="10292" spans="1:108" ht="6" customHeight="1" x14ac:dyDescent="0.2">
      <c r="A10292" s="28"/>
    </row>
    <row r="10293" spans="1:108" ht="18" customHeight="1" x14ac:dyDescent="0.2">
      <c r="A10293" s="31" t="s">
        <v>1242</v>
      </c>
      <c r="B10293" s="31"/>
      <c r="C10293" s="31"/>
      <c r="G10293" s="31" t="s">
        <v>705</v>
      </c>
      <c r="H10293" s="31"/>
      <c r="I10293" s="31"/>
      <c r="J10293" s="11" t="s">
        <v>12</v>
      </c>
      <c r="L10293" s="31" t="s">
        <v>12</v>
      </c>
      <c r="M10293" s="31"/>
      <c r="N10293" s="12" t="s">
        <v>12</v>
      </c>
      <c r="O10293" s="31" t="s">
        <v>706</v>
      </c>
      <c r="P10293" s="31"/>
      <c r="Q10293" s="31"/>
      <c r="R10293" s="31"/>
      <c r="S10293" s="31"/>
      <c r="T10293" s="31"/>
      <c r="U10293" s="31"/>
      <c r="V10293" s="31"/>
      <c r="W10293" s="31"/>
      <c r="X10293" s="31"/>
      <c r="Y10293" s="31"/>
      <c r="Z10293" s="31"/>
      <c r="AA10293" s="31"/>
      <c r="AB10293" s="31"/>
      <c r="AC10293" s="31"/>
      <c r="AD10293" s="31"/>
      <c r="AE10293" s="31"/>
      <c r="AF10293" s="31"/>
      <c r="AG10293" s="31"/>
      <c r="AH10293" s="31"/>
      <c r="AI10293" s="31"/>
      <c r="AJ10293" s="31"/>
      <c r="AK10293" s="31"/>
      <c r="AL10293" s="31"/>
      <c r="AM10293" s="31"/>
      <c r="AN10293" s="31"/>
      <c r="AO10293" s="31"/>
      <c r="AP10293" s="31"/>
      <c r="AQ10293" s="31"/>
      <c r="AR10293" s="31"/>
      <c r="AS10293" s="31"/>
      <c r="AT10293" s="31"/>
      <c r="CC10293" s="32">
        <v>29870</v>
      </c>
      <c r="CD10293" s="32"/>
      <c r="CE10293" s="32"/>
      <c r="CF10293" s="32"/>
      <c r="CG10293" s="32"/>
      <c r="CH10293" s="32"/>
      <c r="CI10293" s="32"/>
      <c r="CJ10293" s="32"/>
      <c r="CK10293" s="32"/>
      <c r="CN10293" s="32">
        <v>25900</v>
      </c>
      <c r="CO10293" s="32"/>
      <c r="CP10293" s="32"/>
      <c r="CQ10293" s="32"/>
      <c r="CR10293" s="32"/>
      <c r="CS10293" s="32"/>
      <c r="CT10293" s="32"/>
      <c r="CU10293" s="32"/>
      <c r="CW10293" s="32">
        <v>3970</v>
      </c>
      <c r="CX10293" s="32"/>
      <c r="CY10293" s="32"/>
      <c r="CZ10293" s="32"/>
      <c r="DA10293" s="32"/>
      <c r="DB10293" s="32"/>
      <c r="DC10293" s="32"/>
      <c r="DD10293" s="32"/>
    </row>
    <row r="10294" spans="1:108" ht="12.75" hidden="1" customHeight="1" x14ac:dyDescent="0.2">
      <c r="A10294" s="68"/>
      <c r="B10294" s="37" t="s">
        <v>181</v>
      </c>
      <c r="C10294" s="37"/>
      <c r="D10294" s="31" t="s">
        <v>279</v>
      </c>
      <c r="E10294" s="31"/>
      <c r="F10294" s="31"/>
      <c r="G10294" s="31"/>
      <c r="H10294" s="31"/>
      <c r="I10294" s="31"/>
      <c r="J10294" s="31"/>
      <c r="O10294" s="31" t="s">
        <v>280</v>
      </c>
      <c r="P10294" s="31"/>
      <c r="Q10294" s="31"/>
      <c r="R10294" s="31"/>
      <c r="S10294" s="31"/>
      <c r="T10294" s="31"/>
      <c r="U10294" s="31"/>
      <c r="V10294" s="31"/>
      <c r="W10294" s="31"/>
      <c r="X10294" s="31"/>
      <c r="Y10294" s="31"/>
      <c r="Z10294" s="31"/>
      <c r="AA10294" s="31"/>
      <c r="AB10294" s="31"/>
      <c r="AC10294" s="31"/>
      <c r="AD10294" s="31"/>
      <c r="AE10294" s="31"/>
      <c r="AF10294" s="31"/>
      <c r="AG10294" s="31"/>
      <c r="AH10294" s="31"/>
      <c r="AI10294" s="31"/>
      <c r="AJ10294" s="31"/>
      <c r="AK10294" s="31"/>
      <c r="AL10294" s="31"/>
      <c r="AM10294" s="31"/>
      <c r="AN10294" s="31"/>
      <c r="AO10294" s="31"/>
      <c r="AP10294" s="31"/>
      <c r="AQ10294" s="31"/>
      <c r="AR10294" s="31"/>
      <c r="AS10294" s="31"/>
      <c r="AT10294" s="31"/>
      <c r="CC10294" s="32">
        <v>29870</v>
      </c>
      <c r="CD10294" s="32"/>
      <c r="CE10294" s="32"/>
      <c r="CF10294" s="32"/>
      <c r="CG10294" s="32"/>
      <c r="CH10294" s="32"/>
      <c r="CI10294" s="32"/>
      <c r="CJ10294" s="32"/>
      <c r="CK10294" s="32"/>
      <c r="CN10294" s="32">
        <v>25900</v>
      </c>
      <c r="CO10294" s="32"/>
      <c r="CP10294" s="32"/>
      <c r="CQ10294" s="32"/>
      <c r="CR10294" s="32"/>
      <c r="CS10294" s="32"/>
      <c r="CT10294" s="32"/>
      <c r="CU10294" s="32"/>
      <c r="CW10294" s="32">
        <v>3970</v>
      </c>
      <c r="CX10294" s="32"/>
      <c r="CY10294" s="32"/>
      <c r="CZ10294" s="32"/>
      <c r="DA10294" s="32"/>
      <c r="DB10294" s="32"/>
      <c r="DC10294" s="32"/>
      <c r="DD10294" s="32"/>
    </row>
    <row r="10295" spans="1:108" ht="13.5" customHeight="1" x14ac:dyDescent="0.2">
      <c r="A10295" s="68"/>
      <c r="B10295" s="37"/>
      <c r="C10295" s="37"/>
      <c r="D10295" s="31"/>
      <c r="E10295" s="31"/>
      <c r="F10295" s="31"/>
      <c r="G10295" s="31"/>
      <c r="H10295" s="31"/>
      <c r="I10295" s="31"/>
      <c r="J10295" s="31"/>
      <c r="O10295" s="31"/>
      <c r="P10295" s="31"/>
      <c r="Q10295" s="31"/>
      <c r="R10295" s="31"/>
      <c r="S10295" s="31"/>
      <c r="T10295" s="31"/>
      <c r="U10295" s="31"/>
      <c r="V10295" s="31"/>
      <c r="W10295" s="31"/>
      <c r="X10295" s="31"/>
      <c r="Y10295" s="31"/>
      <c r="Z10295" s="31"/>
      <c r="AA10295" s="31"/>
      <c r="AB10295" s="31"/>
      <c r="AC10295" s="31"/>
      <c r="AD10295" s="31"/>
      <c r="AE10295" s="31"/>
      <c r="AF10295" s="31"/>
      <c r="AG10295" s="31"/>
      <c r="AH10295" s="31"/>
      <c r="AI10295" s="31"/>
      <c r="AJ10295" s="31"/>
      <c r="AK10295" s="31"/>
      <c r="AL10295" s="31"/>
      <c r="AM10295" s="31"/>
      <c r="AN10295" s="31"/>
      <c r="AO10295" s="31"/>
      <c r="AP10295" s="31"/>
      <c r="AQ10295" s="31"/>
      <c r="AR10295" s="31"/>
      <c r="AS10295" s="31"/>
      <c r="AT10295" s="31"/>
      <c r="CC10295" s="32"/>
      <c r="CD10295" s="32"/>
      <c r="CE10295" s="32"/>
      <c r="CF10295" s="32"/>
      <c r="CG10295" s="32"/>
      <c r="CH10295" s="32"/>
      <c r="CI10295" s="32"/>
      <c r="CJ10295" s="32"/>
      <c r="CK10295" s="32"/>
      <c r="CN10295" s="32"/>
      <c r="CO10295" s="32"/>
      <c r="CP10295" s="32"/>
      <c r="CQ10295" s="32"/>
      <c r="CR10295" s="32"/>
      <c r="CS10295" s="32"/>
      <c r="CT10295" s="32"/>
      <c r="CU10295" s="32"/>
      <c r="CW10295" s="32"/>
      <c r="CX10295" s="32"/>
      <c r="CY10295" s="32"/>
      <c r="CZ10295" s="32"/>
      <c r="DA10295" s="32"/>
      <c r="DB10295" s="32"/>
      <c r="DC10295" s="32"/>
      <c r="DD10295" s="32"/>
    </row>
    <row r="10296" spans="1:108" ht="6" customHeight="1" x14ac:dyDescent="0.2">
      <c r="A10296" s="68"/>
    </row>
    <row r="10297" spans="1:108" ht="13.5" customHeight="1" x14ac:dyDescent="0.2">
      <c r="A10297" s="68"/>
      <c r="B10297" s="35" t="s">
        <v>22</v>
      </c>
      <c r="C10297" s="35"/>
      <c r="D10297" s="29" t="s">
        <v>81</v>
      </c>
      <c r="E10297" s="29"/>
      <c r="F10297" s="29"/>
      <c r="G10297" s="29"/>
      <c r="H10297" s="29"/>
      <c r="I10297" s="29"/>
      <c r="J10297" s="29"/>
      <c r="O10297" s="29" t="s">
        <v>82</v>
      </c>
      <c r="P10297" s="29"/>
      <c r="Q10297" s="29"/>
      <c r="R10297" s="29"/>
      <c r="S10297" s="29"/>
      <c r="T10297" s="29"/>
      <c r="U10297" s="29"/>
      <c r="V10297" s="29"/>
      <c r="W10297" s="29"/>
      <c r="X10297" s="29"/>
      <c r="Y10297" s="29"/>
      <c r="Z10297" s="29"/>
      <c r="AA10297" s="29"/>
      <c r="AB10297" s="29"/>
      <c r="AC10297" s="29"/>
      <c r="AD10297" s="29"/>
      <c r="AE10297" s="29"/>
      <c r="AF10297" s="29"/>
      <c r="AG10297" s="29"/>
      <c r="AH10297" s="29"/>
      <c r="AI10297" s="29"/>
      <c r="AJ10297" s="29"/>
      <c r="AK10297" s="29"/>
      <c r="AL10297" s="29"/>
      <c r="AM10297" s="29"/>
      <c r="AN10297" s="29"/>
      <c r="AO10297" s="29"/>
      <c r="AP10297" s="29"/>
      <c r="AQ10297" s="29"/>
      <c r="AR10297" s="29"/>
      <c r="AS10297" s="29"/>
      <c r="AT10297" s="29"/>
      <c r="CC10297" s="30">
        <v>29870</v>
      </c>
      <c r="CD10297" s="30"/>
      <c r="CE10297" s="30"/>
      <c r="CF10297" s="30"/>
      <c r="CG10297" s="30"/>
      <c r="CH10297" s="30"/>
      <c r="CI10297" s="30"/>
      <c r="CJ10297" s="30"/>
      <c r="CK10297" s="30"/>
      <c r="CN10297" s="30">
        <v>25900</v>
      </c>
      <c r="CO10297" s="30"/>
      <c r="CP10297" s="30"/>
      <c r="CQ10297" s="30"/>
      <c r="CR10297" s="30"/>
      <c r="CS10297" s="30"/>
      <c r="CT10297" s="30"/>
      <c r="CU10297" s="30"/>
      <c r="CW10297" s="30">
        <v>3970</v>
      </c>
      <c r="CX10297" s="30"/>
      <c r="CY10297" s="30"/>
      <c r="CZ10297" s="30"/>
      <c r="DA10297" s="30"/>
      <c r="DB10297" s="30"/>
      <c r="DC10297" s="30"/>
      <c r="DD10297" s="30"/>
    </row>
    <row r="10298" spans="1:108" ht="6" customHeight="1" x14ac:dyDescent="0.2">
      <c r="A10298" s="68"/>
    </row>
    <row r="10299" spans="1:108" ht="13.5" customHeight="1" x14ac:dyDescent="0.2">
      <c r="A10299" s="28"/>
      <c r="B10299" s="35" t="s">
        <v>29</v>
      </c>
      <c r="C10299" s="35"/>
      <c r="D10299" s="35" t="s">
        <v>87</v>
      </c>
      <c r="E10299" s="35"/>
      <c r="F10299" s="35"/>
      <c r="G10299" s="35"/>
      <c r="H10299" s="35"/>
      <c r="I10299" s="35"/>
      <c r="J10299" s="35"/>
      <c r="O10299" s="35" t="s">
        <v>88</v>
      </c>
      <c r="P10299" s="35"/>
      <c r="Q10299" s="35"/>
      <c r="R10299" s="35"/>
      <c r="S10299" s="35"/>
      <c r="T10299" s="35"/>
      <c r="U10299" s="35"/>
      <c r="V10299" s="35"/>
      <c r="W10299" s="35"/>
      <c r="X10299" s="35"/>
      <c r="Y10299" s="35"/>
      <c r="Z10299" s="35"/>
      <c r="AA10299" s="35"/>
      <c r="AB10299" s="35"/>
      <c r="AC10299" s="35"/>
      <c r="AD10299" s="35"/>
      <c r="AE10299" s="35"/>
      <c r="AF10299" s="35"/>
      <c r="AG10299" s="35"/>
      <c r="AH10299" s="35"/>
      <c r="AI10299" s="35"/>
      <c r="AJ10299" s="35"/>
      <c r="AK10299" s="35"/>
      <c r="AL10299" s="35"/>
      <c r="AM10299" s="35"/>
      <c r="AN10299" s="35"/>
      <c r="AO10299" s="35"/>
      <c r="AP10299" s="35"/>
      <c r="AQ10299" s="35"/>
      <c r="AR10299" s="35"/>
      <c r="AS10299" s="35"/>
      <c r="AT10299" s="35"/>
      <c r="CC10299" s="30">
        <v>29870</v>
      </c>
      <c r="CD10299" s="30"/>
      <c r="CE10299" s="30"/>
      <c r="CF10299" s="30"/>
      <c r="CG10299" s="30"/>
      <c r="CH10299" s="30"/>
      <c r="CI10299" s="30"/>
      <c r="CJ10299" s="30"/>
      <c r="CK10299" s="30"/>
      <c r="CN10299" s="30">
        <v>25900</v>
      </c>
      <c r="CO10299" s="30"/>
      <c r="CP10299" s="30"/>
      <c r="CQ10299" s="30"/>
      <c r="CR10299" s="30"/>
      <c r="CS10299" s="30"/>
      <c r="CT10299" s="30"/>
      <c r="CU10299" s="30"/>
      <c r="CW10299" s="30">
        <v>3970</v>
      </c>
      <c r="CX10299" s="30"/>
      <c r="CY10299" s="30"/>
      <c r="CZ10299" s="30"/>
      <c r="DA10299" s="30"/>
      <c r="DB10299" s="30"/>
      <c r="DC10299" s="30"/>
      <c r="DD10299" s="30"/>
    </row>
    <row r="10300" spans="1:108" ht="6" customHeight="1" x14ac:dyDescent="0.2">
      <c r="A10300" s="28"/>
    </row>
    <row r="10301" spans="1:108" ht="13.5" customHeight="1" x14ac:dyDescent="0.2">
      <c r="A10301" s="41"/>
      <c r="B10301" s="35" t="s">
        <v>390</v>
      </c>
      <c r="C10301" s="35"/>
      <c r="D10301" s="35" t="s">
        <v>89</v>
      </c>
      <c r="E10301" s="35"/>
      <c r="F10301" s="35"/>
      <c r="G10301" s="35"/>
      <c r="H10301" s="35"/>
      <c r="I10301" s="35"/>
      <c r="J10301" s="35"/>
      <c r="O10301" s="35" t="s">
        <v>90</v>
      </c>
      <c r="P10301" s="35"/>
      <c r="Q10301" s="35"/>
      <c r="R10301" s="35"/>
      <c r="S10301" s="35"/>
      <c r="T10301" s="35"/>
      <c r="U10301" s="35"/>
      <c r="V10301" s="35"/>
      <c r="W10301" s="35"/>
      <c r="X10301" s="35"/>
      <c r="Y10301" s="35"/>
      <c r="Z10301" s="35"/>
      <c r="AA10301" s="35"/>
      <c r="AB10301" s="35"/>
      <c r="AC10301" s="35"/>
      <c r="AD10301" s="35"/>
      <c r="AE10301" s="35"/>
      <c r="AF10301" s="35"/>
      <c r="AG10301" s="35"/>
      <c r="AH10301" s="35"/>
      <c r="AI10301" s="35"/>
      <c r="AJ10301" s="35"/>
      <c r="AK10301" s="35"/>
      <c r="AL10301" s="35"/>
      <c r="AM10301" s="35"/>
      <c r="AN10301" s="35"/>
      <c r="AO10301" s="35"/>
      <c r="AP10301" s="35"/>
      <c r="AQ10301" s="35"/>
      <c r="AR10301" s="35"/>
      <c r="AS10301" s="35"/>
      <c r="AT10301" s="35"/>
      <c r="CC10301" s="30">
        <v>-11005.79</v>
      </c>
      <c r="CD10301" s="30"/>
      <c r="CE10301" s="30"/>
      <c r="CF10301" s="30"/>
      <c r="CG10301" s="30"/>
      <c r="CH10301" s="30"/>
      <c r="CI10301" s="30"/>
      <c r="CJ10301" s="30"/>
      <c r="CK10301" s="30"/>
      <c r="CN10301" s="30">
        <v>-7200</v>
      </c>
      <c r="CO10301" s="30"/>
      <c r="CP10301" s="30"/>
      <c r="CQ10301" s="30"/>
      <c r="CR10301" s="30"/>
      <c r="CS10301" s="30"/>
      <c r="CT10301" s="30"/>
      <c r="CU10301" s="30"/>
      <c r="CW10301" s="30">
        <v>-3805.79</v>
      </c>
      <c r="CX10301" s="30"/>
      <c r="CY10301" s="30"/>
      <c r="CZ10301" s="30"/>
      <c r="DA10301" s="30"/>
      <c r="DB10301" s="30"/>
      <c r="DC10301" s="30"/>
      <c r="DD10301" s="30"/>
    </row>
    <row r="10302" spans="1:108" ht="6" customHeight="1" x14ac:dyDescent="0.2">
      <c r="A10302" s="41"/>
    </row>
    <row r="10303" spans="1:108" ht="17.25" customHeight="1" x14ac:dyDescent="0.2">
      <c r="A10303" s="7"/>
      <c r="B10303" s="35" t="s">
        <v>390</v>
      </c>
      <c r="C10303" s="35"/>
      <c r="D10303" s="35" t="s">
        <v>91</v>
      </c>
      <c r="E10303" s="35"/>
      <c r="F10303" s="35"/>
      <c r="G10303" s="35"/>
      <c r="H10303" s="35"/>
      <c r="I10303" s="35"/>
      <c r="J10303" s="35"/>
      <c r="O10303" s="29" t="s">
        <v>92</v>
      </c>
      <c r="P10303" s="29"/>
      <c r="Q10303" s="29"/>
      <c r="R10303" s="29"/>
      <c r="S10303" s="29"/>
      <c r="T10303" s="29"/>
      <c r="U10303" s="29"/>
      <c r="V10303" s="29"/>
      <c r="W10303" s="29"/>
      <c r="X10303" s="29"/>
      <c r="Y10303" s="29"/>
      <c r="Z10303" s="29"/>
      <c r="AA10303" s="29"/>
      <c r="AB10303" s="29"/>
      <c r="AC10303" s="29"/>
      <c r="AD10303" s="29"/>
      <c r="AE10303" s="29"/>
      <c r="AF10303" s="29"/>
      <c r="AG10303" s="29"/>
      <c r="AH10303" s="29"/>
      <c r="AI10303" s="29"/>
      <c r="AJ10303" s="29"/>
      <c r="AK10303" s="29"/>
      <c r="AL10303" s="29"/>
      <c r="AM10303" s="29"/>
      <c r="AN10303" s="29"/>
      <c r="AO10303" s="29"/>
      <c r="AP10303" s="29"/>
      <c r="AQ10303" s="29"/>
      <c r="AR10303" s="29"/>
      <c r="AS10303" s="29"/>
      <c r="AT10303" s="29"/>
      <c r="CC10303" s="30">
        <v>118865.86</v>
      </c>
      <c r="CD10303" s="30"/>
      <c r="CE10303" s="30"/>
      <c r="CF10303" s="30"/>
      <c r="CG10303" s="30"/>
      <c r="CH10303" s="30"/>
      <c r="CI10303" s="30"/>
      <c r="CJ10303" s="30"/>
      <c r="CK10303" s="30"/>
      <c r="CN10303" s="30">
        <v>-23000</v>
      </c>
      <c r="CO10303" s="30"/>
      <c r="CP10303" s="30"/>
      <c r="CQ10303" s="30"/>
      <c r="CR10303" s="30"/>
      <c r="CS10303" s="30"/>
      <c r="CT10303" s="30"/>
      <c r="CU10303" s="30"/>
      <c r="CW10303" s="30">
        <v>141865.85999999999</v>
      </c>
      <c r="CX10303" s="30"/>
      <c r="CY10303" s="30"/>
      <c r="CZ10303" s="30"/>
      <c r="DA10303" s="30"/>
      <c r="DB10303" s="30"/>
      <c r="DC10303" s="30"/>
      <c r="DD10303" s="30"/>
    </row>
    <row r="10304" spans="1:108" ht="2.25" customHeight="1" x14ac:dyDescent="0.2"/>
    <row r="10305" spans="1:109" ht="18.75" customHeight="1" x14ac:dyDescent="0.2">
      <c r="A10305" s="34" t="s">
        <v>1241</v>
      </c>
      <c r="B10305" s="34"/>
      <c r="C10305" s="34"/>
      <c r="D10305" s="34"/>
      <c r="E10305" s="34"/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  <c r="R10305" s="34"/>
      <c r="S10305" s="34"/>
      <c r="T10305" s="34"/>
      <c r="U10305" s="34"/>
      <c r="V10305" s="34"/>
      <c r="W10305" s="34"/>
      <c r="X10305" s="34"/>
      <c r="Y10305" s="34"/>
      <c r="Z10305" s="34"/>
      <c r="AA10305" s="34"/>
      <c r="AB10305" s="34"/>
      <c r="AC10305" s="34"/>
      <c r="AD10305" s="34"/>
      <c r="AE10305" s="34"/>
      <c r="AF10305" s="34"/>
      <c r="AG10305" s="34"/>
      <c r="AH10305" s="34"/>
      <c r="AI10305" s="34"/>
      <c r="AJ10305" s="34"/>
      <c r="AK10305" s="34"/>
      <c r="AL10305" s="34"/>
      <c r="AM10305" s="34"/>
      <c r="AN10305" s="34"/>
      <c r="AO10305" s="34"/>
      <c r="AP10305" s="34"/>
      <c r="AQ10305" s="34"/>
      <c r="AR10305" s="34"/>
      <c r="AS10305" s="34"/>
      <c r="AT10305" s="34"/>
      <c r="AU10305" s="34"/>
      <c r="AV10305" s="34"/>
      <c r="AW10305" s="34"/>
      <c r="AX10305" s="34"/>
      <c r="AY10305" s="34"/>
      <c r="AZ10305" s="34"/>
      <c r="BA10305" s="34"/>
      <c r="BB10305" s="34"/>
      <c r="BC10305" s="34"/>
      <c r="BD10305" s="34"/>
      <c r="BE10305" s="34"/>
      <c r="BF10305" s="34"/>
      <c r="BG10305" s="34"/>
      <c r="BH10305" s="34"/>
      <c r="BI10305" s="34"/>
      <c r="BJ10305" s="34"/>
      <c r="BK10305" s="34"/>
      <c r="BL10305" s="34"/>
      <c r="BM10305" s="34"/>
      <c r="BN10305" s="34"/>
      <c r="BO10305" s="34"/>
      <c r="BP10305" s="34"/>
      <c r="BQ10305" s="34"/>
      <c r="BR10305" s="34"/>
      <c r="BS10305" s="34"/>
      <c r="BT10305" s="34"/>
      <c r="BU10305" s="34"/>
      <c r="BV10305" s="34"/>
      <c r="BW10305" s="34"/>
      <c r="BX10305" s="34"/>
      <c r="BY10305" s="34"/>
      <c r="BZ10305" s="34"/>
      <c r="CA10305" s="34"/>
      <c r="CB10305" s="34"/>
      <c r="CC10305" s="34"/>
      <c r="CD10305" s="34"/>
      <c r="CE10305" s="34"/>
      <c r="CF10305" s="34"/>
      <c r="CG10305" s="34"/>
      <c r="CH10305" s="34"/>
      <c r="CI10305" s="34"/>
      <c r="CJ10305" s="34"/>
      <c r="CK10305" s="34"/>
      <c r="CL10305" s="34"/>
      <c r="CM10305" s="34"/>
      <c r="CN10305" s="34"/>
      <c r="CO10305" s="34"/>
      <c r="CP10305" s="34"/>
      <c r="CQ10305" s="34"/>
      <c r="CR10305" s="34"/>
      <c r="CS10305" s="34"/>
      <c r="CT10305" s="34"/>
      <c r="CU10305" s="34"/>
      <c r="CV10305" s="34"/>
      <c r="CW10305" s="34"/>
      <c r="CX10305" s="34"/>
      <c r="CY10305" s="34"/>
      <c r="CZ10305" s="34"/>
      <c r="DA10305" s="34"/>
      <c r="DB10305" s="34"/>
      <c r="DC10305" s="34"/>
      <c r="DD10305" s="34"/>
      <c r="DE10305" s="34"/>
    </row>
    <row r="10306" spans="1:109" ht="13.5" customHeight="1" x14ac:dyDescent="0.2"/>
    <row r="10307" spans="1:109" ht="7.5" customHeight="1" x14ac:dyDescent="0.2"/>
    <row r="10308" spans="1:109" ht="17.25" customHeight="1" x14ac:dyDescent="0.2">
      <c r="A10308" s="35" t="s">
        <v>346</v>
      </c>
      <c r="B10308" s="35"/>
      <c r="C10308" s="35"/>
      <c r="G10308" s="35" t="s">
        <v>347</v>
      </c>
      <c r="H10308" s="35"/>
      <c r="J10308" s="40"/>
      <c r="K10308" s="40"/>
      <c r="L10308" s="40"/>
      <c r="M10308" s="40"/>
      <c r="O10308" s="35" t="s">
        <v>348</v>
      </c>
      <c r="P10308" s="35"/>
      <c r="Q10308" s="35"/>
      <c r="R10308" s="35"/>
      <c r="S10308" s="35"/>
      <c r="T10308" s="35"/>
      <c r="U10308" s="35"/>
      <c r="V10308" s="35"/>
      <c r="W10308" s="35"/>
      <c r="X10308" s="35"/>
      <c r="Y10308" s="35"/>
      <c r="Z10308" s="35"/>
      <c r="AA10308" s="35"/>
      <c r="AB10308" s="35"/>
      <c r="AC10308" s="35"/>
      <c r="AD10308" s="35"/>
      <c r="AE10308" s="35"/>
      <c r="AF10308" s="35"/>
      <c r="AG10308" s="35"/>
      <c r="AH10308" s="35"/>
      <c r="AI10308" s="35"/>
      <c r="AJ10308" s="35"/>
      <c r="AK10308" s="35"/>
      <c r="AL10308" s="35"/>
      <c r="AM10308" s="35"/>
      <c r="AN10308" s="35"/>
      <c r="AW10308" s="36" t="s">
        <v>349</v>
      </c>
      <c r="AX10308" s="36"/>
      <c r="AY10308" s="36"/>
      <c r="AZ10308" s="36"/>
      <c r="BA10308" s="36"/>
      <c r="BB10308" s="36"/>
      <c r="BC10308" s="36"/>
      <c r="BD10308" s="36"/>
      <c r="BE10308" s="36"/>
      <c r="BF10308" s="36"/>
      <c r="BG10308" s="36" t="s">
        <v>350</v>
      </c>
      <c r="BH10308" s="36"/>
      <c r="BI10308" s="36"/>
      <c r="BJ10308" s="36"/>
      <c r="BK10308" s="36"/>
      <c r="BL10308" s="36"/>
      <c r="BM10308" s="36"/>
      <c r="BN10308" s="36"/>
      <c r="BO10308" s="36"/>
      <c r="BP10308" s="36"/>
      <c r="BR10308" s="36" t="s">
        <v>21</v>
      </c>
      <c r="BS10308" s="36"/>
      <c r="BT10308" s="36"/>
      <c r="BU10308" s="36"/>
      <c r="BV10308" s="36"/>
      <c r="BW10308" s="36"/>
      <c r="BX10308" s="36"/>
      <c r="BY10308" s="36"/>
      <c r="BZ10308" s="36"/>
      <c r="CA10308" s="36"/>
      <c r="CC10308" s="36" t="s">
        <v>351</v>
      </c>
      <c r="CD10308" s="36"/>
      <c r="CE10308" s="36"/>
      <c r="CF10308" s="36"/>
      <c r="CG10308" s="36"/>
      <c r="CH10308" s="36"/>
      <c r="CI10308" s="36"/>
      <c r="CJ10308" s="36"/>
      <c r="CK10308" s="36"/>
      <c r="CN10308" s="36" t="s">
        <v>352</v>
      </c>
      <c r="CO10308" s="36"/>
      <c r="CP10308" s="36"/>
      <c r="CQ10308" s="36"/>
      <c r="CR10308" s="36"/>
      <c r="CS10308" s="36"/>
      <c r="CT10308" s="36"/>
      <c r="CU10308" s="36"/>
      <c r="CW10308" s="36" t="s">
        <v>21</v>
      </c>
      <c r="CX10308" s="36"/>
      <c r="CY10308" s="36"/>
      <c r="CZ10308" s="36"/>
      <c r="DA10308" s="36"/>
      <c r="DB10308" s="36"/>
      <c r="DC10308" s="36"/>
      <c r="DD10308" s="36"/>
    </row>
    <row r="10309" spans="1:109" ht="7.5" customHeight="1" x14ac:dyDescent="0.2"/>
    <row r="10310" spans="1:109" ht="13.5" customHeight="1" x14ac:dyDescent="0.2">
      <c r="A10310" s="41"/>
      <c r="B10310" s="29" t="s">
        <v>395</v>
      </c>
      <c r="C10310" s="29"/>
      <c r="D10310" s="29"/>
      <c r="E10310" s="29"/>
      <c r="F10310" s="29"/>
      <c r="G10310" s="29"/>
      <c r="H10310" s="29"/>
      <c r="I10310" s="29"/>
      <c r="J10310" s="29"/>
      <c r="K10310" s="29"/>
      <c r="L10310" s="29"/>
      <c r="M10310" s="29"/>
      <c r="N10310" s="29"/>
      <c r="O10310" s="29"/>
      <c r="P10310" s="29"/>
      <c r="Q10310" s="29"/>
      <c r="R10310" s="29"/>
      <c r="S10310" s="29"/>
      <c r="T10310" s="29"/>
      <c r="U10310" s="29"/>
      <c r="V10310" s="29"/>
      <c r="W10310" s="29"/>
      <c r="X10310" s="29"/>
      <c r="Y10310" s="29"/>
      <c r="Z10310" s="29"/>
      <c r="AA10310" s="29"/>
      <c r="AB10310" s="29"/>
      <c r="AC10310" s="29"/>
      <c r="AD10310" s="29"/>
      <c r="AE10310" s="29"/>
      <c r="AF10310" s="29"/>
      <c r="AG10310" s="29"/>
      <c r="AH10310" s="29"/>
      <c r="AI10310" s="29"/>
      <c r="AJ10310" s="29"/>
      <c r="AK10310" s="29"/>
      <c r="AL10310" s="29"/>
      <c r="AM10310" s="29"/>
      <c r="AN10310" s="29"/>
      <c r="AO10310" s="29"/>
      <c r="AP10310" s="29"/>
      <c r="AQ10310" s="29"/>
      <c r="AR10310" s="29"/>
      <c r="AS10310" s="29"/>
      <c r="AT10310" s="29"/>
      <c r="AU10310" s="29"/>
      <c r="AV10310" s="29"/>
    </row>
    <row r="10311" spans="1:109" ht="6" customHeight="1" x14ac:dyDescent="0.2">
      <c r="A10311" s="41"/>
    </row>
    <row r="10312" spans="1:109" ht="13.5" customHeight="1" x14ac:dyDescent="0.2">
      <c r="A10312" s="28"/>
      <c r="B10312" s="35" t="s">
        <v>29</v>
      </c>
      <c r="C10312" s="35"/>
      <c r="D10312" s="35" t="s">
        <v>99</v>
      </c>
      <c r="E10312" s="35"/>
      <c r="F10312" s="35"/>
      <c r="G10312" s="35"/>
      <c r="H10312" s="35"/>
      <c r="I10312" s="35"/>
      <c r="J10312" s="35"/>
      <c r="O10312" s="35" t="s">
        <v>100</v>
      </c>
      <c r="P10312" s="35"/>
      <c r="Q10312" s="35"/>
      <c r="R10312" s="35"/>
      <c r="S10312" s="35"/>
      <c r="T10312" s="35"/>
      <c r="U10312" s="35"/>
      <c r="V10312" s="35"/>
      <c r="W10312" s="35"/>
      <c r="X10312" s="35"/>
      <c r="Y10312" s="35"/>
      <c r="Z10312" s="35"/>
      <c r="AA10312" s="35"/>
      <c r="AB10312" s="35"/>
      <c r="AC10312" s="35"/>
      <c r="AD10312" s="35"/>
      <c r="AE10312" s="35"/>
      <c r="AF10312" s="35"/>
      <c r="AG10312" s="35"/>
      <c r="AH10312" s="35"/>
      <c r="AI10312" s="35"/>
      <c r="AJ10312" s="35"/>
      <c r="AK10312" s="35"/>
      <c r="AL10312" s="35"/>
      <c r="AM10312" s="35"/>
      <c r="AN10312" s="35"/>
      <c r="AO10312" s="35"/>
      <c r="AP10312" s="35"/>
      <c r="AQ10312" s="35"/>
      <c r="AR10312" s="35"/>
      <c r="AS10312" s="35"/>
      <c r="AT10312" s="35"/>
      <c r="CC10312" s="30">
        <v>0</v>
      </c>
      <c r="CD10312" s="30"/>
      <c r="CE10312" s="30"/>
      <c r="CF10312" s="30"/>
      <c r="CG10312" s="30"/>
      <c r="CH10312" s="30"/>
      <c r="CI10312" s="30"/>
      <c r="CJ10312" s="30"/>
      <c r="CK10312" s="30"/>
      <c r="CN10312" s="30">
        <v>0</v>
      </c>
      <c r="CO10312" s="30"/>
      <c r="CP10312" s="30"/>
      <c r="CQ10312" s="30"/>
      <c r="CR10312" s="30"/>
      <c r="CS10312" s="30"/>
      <c r="CT10312" s="30"/>
      <c r="CU10312" s="30"/>
      <c r="CW10312" s="30">
        <v>0</v>
      </c>
      <c r="CX10312" s="30"/>
      <c r="CY10312" s="30"/>
      <c r="CZ10312" s="30"/>
      <c r="DA10312" s="30"/>
      <c r="DB10312" s="30"/>
      <c r="DC10312" s="30"/>
      <c r="DD10312" s="30"/>
    </row>
    <row r="10313" spans="1:109" ht="6" customHeight="1" x14ac:dyDescent="0.2">
      <c r="A10313" s="28"/>
    </row>
    <row r="10314" spans="1:109" ht="13.5" customHeight="1" x14ac:dyDescent="0.2">
      <c r="A10314" s="28"/>
      <c r="B10314" s="35" t="s">
        <v>29</v>
      </c>
      <c r="C10314" s="35"/>
      <c r="D10314" s="35" t="s">
        <v>107</v>
      </c>
      <c r="E10314" s="35"/>
      <c r="F10314" s="35"/>
      <c r="G10314" s="35"/>
      <c r="H10314" s="35"/>
      <c r="I10314" s="35"/>
      <c r="J10314" s="35"/>
      <c r="O10314" s="35" t="s">
        <v>108</v>
      </c>
      <c r="P10314" s="35"/>
      <c r="Q10314" s="35"/>
      <c r="R10314" s="35"/>
      <c r="S10314" s="35"/>
      <c r="T10314" s="35"/>
      <c r="U10314" s="35"/>
      <c r="V10314" s="35"/>
      <c r="W10314" s="35"/>
      <c r="X10314" s="35"/>
      <c r="Y10314" s="35"/>
      <c r="Z10314" s="35"/>
      <c r="AA10314" s="35"/>
      <c r="AB10314" s="35"/>
      <c r="AC10314" s="35"/>
      <c r="AD10314" s="35"/>
      <c r="AE10314" s="35"/>
      <c r="AF10314" s="35"/>
      <c r="AG10314" s="35"/>
      <c r="AH10314" s="35"/>
      <c r="AI10314" s="35"/>
      <c r="AJ10314" s="35"/>
      <c r="AK10314" s="35"/>
      <c r="AL10314" s="35"/>
      <c r="AM10314" s="35"/>
      <c r="AN10314" s="35"/>
      <c r="AO10314" s="35"/>
      <c r="AP10314" s="35"/>
      <c r="AQ10314" s="35"/>
      <c r="AR10314" s="35"/>
      <c r="AS10314" s="35"/>
      <c r="AT10314" s="35"/>
      <c r="CC10314" s="30">
        <v>0</v>
      </c>
      <c r="CD10314" s="30"/>
      <c r="CE10314" s="30"/>
      <c r="CF10314" s="30"/>
      <c r="CG10314" s="30"/>
      <c r="CH10314" s="30"/>
      <c r="CI10314" s="30"/>
      <c r="CJ10314" s="30"/>
      <c r="CK10314" s="30"/>
      <c r="CN10314" s="30">
        <v>0</v>
      </c>
      <c r="CO10314" s="30"/>
      <c r="CP10314" s="30"/>
      <c r="CQ10314" s="30"/>
      <c r="CR10314" s="30"/>
      <c r="CS10314" s="30"/>
      <c r="CT10314" s="30"/>
      <c r="CU10314" s="30"/>
      <c r="CW10314" s="30">
        <v>0</v>
      </c>
      <c r="CX10314" s="30"/>
      <c r="CY10314" s="30"/>
      <c r="CZ10314" s="30"/>
      <c r="DA10314" s="30"/>
      <c r="DB10314" s="30"/>
      <c r="DC10314" s="30"/>
      <c r="DD10314" s="30"/>
    </row>
    <row r="10315" spans="1:109" ht="6" customHeight="1" x14ac:dyDescent="0.2">
      <c r="A10315" s="28"/>
    </row>
    <row r="10316" spans="1:109" ht="13.5" customHeight="1" x14ac:dyDescent="0.2">
      <c r="A10316" s="41"/>
      <c r="B10316" s="35" t="s">
        <v>390</v>
      </c>
      <c r="C10316" s="35"/>
      <c r="D10316" s="35" t="s">
        <v>109</v>
      </c>
      <c r="E10316" s="35"/>
      <c r="F10316" s="35"/>
      <c r="G10316" s="35"/>
      <c r="H10316" s="35"/>
      <c r="I10316" s="35"/>
      <c r="J10316" s="35"/>
      <c r="O10316" s="35" t="s">
        <v>110</v>
      </c>
      <c r="P10316" s="35"/>
      <c r="Q10316" s="35"/>
      <c r="R10316" s="35"/>
      <c r="S10316" s="35"/>
      <c r="T10316" s="35"/>
      <c r="U10316" s="35"/>
      <c r="V10316" s="35"/>
      <c r="W10316" s="35"/>
      <c r="X10316" s="35"/>
      <c r="Y10316" s="35"/>
      <c r="Z10316" s="35"/>
      <c r="AA10316" s="35"/>
      <c r="AB10316" s="35"/>
      <c r="AC10316" s="35"/>
      <c r="AD10316" s="35"/>
      <c r="AE10316" s="35"/>
      <c r="AF10316" s="35"/>
      <c r="AG10316" s="35"/>
      <c r="AH10316" s="35"/>
      <c r="AI10316" s="35"/>
      <c r="AJ10316" s="35"/>
      <c r="AK10316" s="35"/>
      <c r="AL10316" s="35"/>
      <c r="AM10316" s="35"/>
      <c r="AN10316" s="35"/>
      <c r="AO10316" s="35"/>
      <c r="AP10316" s="35"/>
      <c r="AQ10316" s="35"/>
      <c r="AR10316" s="35"/>
      <c r="AS10316" s="35"/>
      <c r="AT10316" s="35"/>
      <c r="CC10316" s="30">
        <v>0</v>
      </c>
      <c r="CD10316" s="30"/>
      <c r="CE10316" s="30"/>
      <c r="CF10316" s="30"/>
      <c r="CG10316" s="30"/>
      <c r="CH10316" s="30"/>
      <c r="CI10316" s="30"/>
      <c r="CJ10316" s="30"/>
      <c r="CK10316" s="30"/>
      <c r="CN10316" s="30">
        <v>0</v>
      </c>
      <c r="CO10316" s="30"/>
      <c r="CP10316" s="30"/>
      <c r="CQ10316" s="30"/>
      <c r="CR10316" s="30"/>
      <c r="CS10316" s="30"/>
      <c r="CT10316" s="30"/>
      <c r="CU10316" s="30"/>
      <c r="CW10316" s="30">
        <v>0</v>
      </c>
      <c r="CX10316" s="30"/>
      <c r="CY10316" s="30"/>
      <c r="CZ10316" s="30"/>
      <c r="DA10316" s="30"/>
      <c r="DB10316" s="30"/>
      <c r="DC10316" s="30"/>
      <c r="DD10316" s="30"/>
    </row>
    <row r="10317" spans="1:109" ht="6" customHeight="1" x14ac:dyDescent="0.2">
      <c r="A10317" s="41"/>
    </row>
    <row r="10318" spans="1:109" ht="15" customHeight="1" x14ac:dyDescent="0.2">
      <c r="A10318" s="41"/>
      <c r="B10318" s="35" t="s">
        <v>390</v>
      </c>
      <c r="C10318" s="35"/>
      <c r="D10318" s="35" t="s">
        <v>111</v>
      </c>
      <c r="E10318" s="35"/>
      <c r="F10318" s="35"/>
      <c r="G10318" s="35"/>
      <c r="H10318" s="35"/>
      <c r="I10318" s="35"/>
      <c r="J10318" s="35"/>
      <c r="O10318" s="35" t="s">
        <v>112</v>
      </c>
      <c r="P10318" s="35"/>
      <c r="Q10318" s="35"/>
      <c r="R10318" s="35"/>
      <c r="S10318" s="35"/>
      <c r="T10318" s="35"/>
      <c r="U10318" s="35"/>
      <c r="V10318" s="35"/>
      <c r="W10318" s="35"/>
      <c r="X10318" s="35"/>
      <c r="Y10318" s="35"/>
      <c r="Z10318" s="35"/>
      <c r="AA10318" s="35"/>
      <c r="AB10318" s="35"/>
      <c r="AC10318" s="35"/>
      <c r="AD10318" s="35"/>
      <c r="AE10318" s="35"/>
      <c r="AF10318" s="35"/>
      <c r="AG10318" s="35"/>
      <c r="AH10318" s="35"/>
      <c r="AI10318" s="35"/>
      <c r="AJ10318" s="35"/>
      <c r="AK10318" s="35"/>
      <c r="AL10318" s="35"/>
      <c r="AM10318" s="35"/>
      <c r="AN10318" s="35"/>
      <c r="AO10318" s="35"/>
      <c r="AP10318" s="35"/>
      <c r="AQ10318" s="35"/>
      <c r="AR10318" s="35"/>
      <c r="AS10318" s="35"/>
      <c r="AT10318" s="35"/>
      <c r="CC10318" s="30">
        <v>118865.86</v>
      </c>
      <c r="CD10318" s="30"/>
      <c r="CE10318" s="30"/>
      <c r="CF10318" s="30"/>
      <c r="CG10318" s="30"/>
      <c r="CH10318" s="30"/>
      <c r="CI10318" s="30"/>
      <c r="CJ10318" s="30"/>
      <c r="CK10318" s="30"/>
      <c r="CN10318" s="30">
        <v>-23000</v>
      </c>
      <c r="CO10318" s="30"/>
      <c r="CP10318" s="30"/>
      <c r="CQ10318" s="30"/>
      <c r="CR10318" s="30"/>
      <c r="CS10318" s="30"/>
      <c r="CT10318" s="30"/>
      <c r="CU10318" s="30"/>
      <c r="CW10318" s="30">
        <v>141865.85999999999</v>
      </c>
      <c r="CX10318" s="30"/>
      <c r="CY10318" s="30"/>
      <c r="CZ10318" s="30"/>
      <c r="DA10318" s="30"/>
      <c r="DB10318" s="30"/>
      <c r="DC10318" s="30"/>
      <c r="DD10318" s="30"/>
    </row>
    <row r="10319" spans="1:109" ht="7.5" customHeight="1" x14ac:dyDescent="0.2">
      <c r="A10319" s="41"/>
    </row>
    <row r="10320" spans="1:109" ht="13.5" customHeight="1" x14ac:dyDescent="0.2">
      <c r="A10320" s="41"/>
      <c r="B10320" s="29" t="s">
        <v>396</v>
      </c>
      <c r="C10320" s="29"/>
      <c r="D10320" s="29"/>
      <c r="E10320" s="29"/>
      <c r="F10320" s="29"/>
      <c r="G10320" s="29"/>
      <c r="H10320" s="29"/>
      <c r="I10320" s="29"/>
      <c r="J10320" s="29"/>
      <c r="K10320" s="29"/>
      <c r="L10320" s="29"/>
      <c r="M10320" s="29"/>
      <c r="N10320" s="29"/>
      <c r="O10320" s="29"/>
      <c r="P10320" s="29"/>
      <c r="Q10320" s="29"/>
      <c r="R10320" s="29"/>
      <c r="S10320" s="29"/>
      <c r="T10320" s="29"/>
      <c r="U10320" s="29"/>
      <c r="V10320" s="29"/>
      <c r="W10320" s="29"/>
      <c r="X10320" s="29"/>
      <c r="Y10320" s="29"/>
      <c r="Z10320" s="29"/>
      <c r="AA10320" s="29"/>
      <c r="AB10320" s="29"/>
      <c r="AC10320" s="29"/>
      <c r="AD10320" s="29"/>
      <c r="AE10320" s="29"/>
      <c r="AF10320" s="29"/>
      <c r="AG10320" s="29"/>
      <c r="AH10320" s="29"/>
      <c r="AI10320" s="29"/>
      <c r="AJ10320" s="29"/>
      <c r="AK10320" s="29"/>
      <c r="AL10320" s="29"/>
      <c r="AM10320" s="29"/>
      <c r="AN10320" s="29"/>
      <c r="AO10320" s="29"/>
      <c r="AP10320" s="29"/>
      <c r="AQ10320" s="29"/>
      <c r="AR10320" s="29"/>
      <c r="AS10320" s="29"/>
      <c r="AT10320" s="29"/>
      <c r="AU10320" s="29"/>
      <c r="AV10320" s="29"/>
    </row>
    <row r="10321" spans="1:109" ht="6" customHeight="1" x14ac:dyDescent="0.2">
      <c r="A10321" s="41"/>
    </row>
    <row r="10322" spans="1:109" ht="4.5" customHeight="1" x14ac:dyDescent="0.2">
      <c r="A10322" s="41"/>
      <c r="B10322" s="35" t="s">
        <v>390</v>
      </c>
      <c r="C10322" s="35"/>
      <c r="D10322" s="35" t="s">
        <v>117</v>
      </c>
      <c r="E10322" s="35"/>
      <c r="F10322" s="35"/>
      <c r="G10322" s="35"/>
      <c r="H10322" s="35"/>
      <c r="I10322" s="35"/>
      <c r="J10322" s="35"/>
      <c r="O10322" s="35" t="s">
        <v>118</v>
      </c>
      <c r="P10322" s="35"/>
      <c r="Q10322" s="35"/>
      <c r="R10322" s="35"/>
      <c r="S10322" s="35"/>
      <c r="T10322" s="35"/>
      <c r="U10322" s="35"/>
      <c r="V10322" s="35"/>
      <c r="W10322" s="35"/>
      <c r="X10322" s="35"/>
      <c r="Y10322" s="35"/>
      <c r="Z10322" s="35"/>
      <c r="AA10322" s="35"/>
      <c r="AB10322" s="35"/>
      <c r="AC10322" s="35"/>
      <c r="AD10322" s="35"/>
      <c r="AE10322" s="35"/>
      <c r="AF10322" s="35"/>
      <c r="AG10322" s="35"/>
      <c r="AH10322" s="35"/>
      <c r="AI10322" s="35"/>
      <c r="AJ10322" s="35"/>
      <c r="AK10322" s="35"/>
      <c r="AL10322" s="35"/>
      <c r="AM10322" s="35"/>
      <c r="AN10322" s="35"/>
      <c r="AO10322" s="35"/>
      <c r="AP10322" s="35"/>
      <c r="AQ10322" s="35"/>
      <c r="AR10322" s="35"/>
      <c r="AS10322" s="35"/>
      <c r="AT10322" s="35"/>
      <c r="CC10322" s="30">
        <v>0</v>
      </c>
      <c r="CD10322" s="30"/>
      <c r="CE10322" s="30"/>
      <c r="CF10322" s="30"/>
      <c r="CG10322" s="30"/>
      <c r="CH10322" s="30"/>
      <c r="CI10322" s="30"/>
      <c r="CJ10322" s="30"/>
      <c r="CK10322" s="30"/>
      <c r="CN10322" s="30">
        <v>0</v>
      </c>
      <c r="CO10322" s="30"/>
      <c r="CP10322" s="30"/>
      <c r="CQ10322" s="30"/>
      <c r="CR10322" s="30"/>
      <c r="CS10322" s="30"/>
      <c r="CT10322" s="30"/>
      <c r="CU10322" s="30"/>
      <c r="CW10322" s="30">
        <v>0</v>
      </c>
      <c r="CX10322" s="30"/>
      <c r="CY10322" s="30"/>
      <c r="CZ10322" s="30"/>
      <c r="DA10322" s="30"/>
      <c r="DB10322" s="30"/>
      <c r="DC10322" s="30"/>
      <c r="DD10322" s="30"/>
    </row>
    <row r="10323" spans="1:109" ht="10.5" customHeight="1" x14ac:dyDescent="0.2">
      <c r="A10323" s="41"/>
      <c r="B10323" s="35"/>
      <c r="C10323" s="35"/>
      <c r="D10323" s="35"/>
      <c r="E10323" s="35"/>
      <c r="F10323" s="35"/>
      <c r="G10323" s="35"/>
      <c r="H10323" s="35"/>
      <c r="I10323" s="35"/>
      <c r="J10323" s="35"/>
      <c r="O10323" s="35"/>
      <c r="P10323" s="35"/>
      <c r="Q10323" s="35"/>
      <c r="R10323" s="35"/>
      <c r="S10323" s="35"/>
      <c r="T10323" s="35"/>
      <c r="U10323" s="35"/>
      <c r="V10323" s="35"/>
      <c r="W10323" s="35"/>
      <c r="X10323" s="35"/>
      <c r="Y10323" s="35"/>
      <c r="Z10323" s="35"/>
      <c r="AA10323" s="35"/>
      <c r="AB10323" s="35"/>
      <c r="AC10323" s="35"/>
      <c r="AD10323" s="35"/>
      <c r="AE10323" s="35"/>
      <c r="AF10323" s="35"/>
      <c r="AG10323" s="35"/>
      <c r="AH10323" s="35"/>
      <c r="AI10323" s="35"/>
      <c r="AJ10323" s="35"/>
      <c r="AK10323" s="35"/>
      <c r="AL10323" s="35"/>
      <c r="AM10323" s="35"/>
      <c r="AN10323" s="35"/>
      <c r="AO10323" s="35"/>
      <c r="AP10323" s="35"/>
      <c r="AQ10323" s="35"/>
      <c r="AR10323" s="35"/>
      <c r="AS10323" s="35"/>
      <c r="AT10323" s="35"/>
      <c r="CC10323" s="30"/>
      <c r="CD10323" s="30"/>
      <c r="CE10323" s="30"/>
      <c r="CF10323" s="30"/>
      <c r="CG10323" s="30"/>
      <c r="CH10323" s="30"/>
      <c r="CI10323" s="30"/>
      <c r="CJ10323" s="30"/>
      <c r="CK10323" s="30"/>
      <c r="CN10323" s="30"/>
      <c r="CO10323" s="30"/>
      <c r="CP10323" s="30"/>
      <c r="CQ10323" s="30"/>
      <c r="CR10323" s="30"/>
      <c r="CS10323" s="30"/>
      <c r="CT10323" s="30"/>
      <c r="CU10323" s="30"/>
      <c r="CW10323" s="30"/>
      <c r="CX10323" s="30"/>
      <c r="CY10323" s="30"/>
      <c r="CZ10323" s="30"/>
      <c r="DA10323" s="30"/>
      <c r="DB10323" s="30"/>
      <c r="DC10323" s="30"/>
      <c r="DD10323" s="30"/>
    </row>
    <row r="10324" spans="1:109" ht="1.5" customHeight="1" x14ac:dyDescent="0.2">
      <c r="A10324" s="41"/>
    </row>
    <row r="10325" spans="1:109" ht="6.75" customHeight="1" x14ac:dyDescent="0.2"/>
    <row r="10326" spans="1:109" ht="9" customHeight="1" x14ac:dyDescent="0.2"/>
    <row r="10327" spans="1:109" ht="17.25" customHeight="1" x14ac:dyDescent="0.2">
      <c r="A10327" s="41"/>
      <c r="B10327" s="35" t="s">
        <v>1256</v>
      </c>
      <c r="C10327" s="35"/>
      <c r="D10327" s="35"/>
      <c r="E10327" s="35"/>
      <c r="F10327" s="35"/>
      <c r="G10327" s="35"/>
      <c r="H10327" s="35"/>
      <c r="O10327" s="29" t="s">
        <v>1243</v>
      </c>
      <c r="P10327" s="29"/>
      <c r="Q10327" s="29"/>
      <c r="R10327" s="29"/>
      <c r="S10327" s="29"/>
      <c r="T10327" s="29"/>
      <c r="U10327" s="29"/>
      <c r="V10327" s="29"/>
      <c r="W10327" s="29"/>
      <c r="X10327" s="29"/>
      <c r="Y10327" s="29"/>
      <c r="Z10327" s="29"/>
      <c r="AA10327" s="29"/>
      <c r="AB10327" s="29"/>
      <c r="AC10327" s="29"/>
      <c r="AD10327" s="29"/>
      <c r="AE10327" s="29"/>
      <c r="AF10327" s="29"/>
      <c r="AG10327" s="29"/>
      <c r="AH10327" s="29"/>
      <c r="AI10327" s="29"/>
      <c r="AJ10327" s="29"/>
      <c r="AK10327" s="29"/>
      <c r="AL10327" s="29"/>
      <c r="AM10327" s="29"/>
      <c r="AN10327" s="29"/>
      <c r="AO10327" s="29"/>
      <c r="AP10327" s="29"/>
      <c r="AQ10327" s="29"/>
      <c r="AR10327" s="29"/>
      <c r="AS10327" s="29"/>
      <c r="AT10327" s="29"/>
    </row>
    <row r="10328" spans="1:109" ht="18" customHeight="1" x14ac:dyDescent="0.2">
      <c r="A10328" s="41"/>
      <c r="B10328" s="37" t="s">
        <v>1256</v>
      </c>
      <c r="C10328" s="37"/>
      <c r="D10328" s="37"/>
      <c r="E10328" s="37"/>
      <c r="F10328" s="37"/>
      <c r="G10328" s="37"/>
      <c r="H10328" s="37"/>
      <c r="I10328" s="37" t="s">
        <v>391</v>
      </c>
      <c r="J10328" s="37"/>
      <c r="K10328" s="37"/>
      <c r="L10328" s="37"/>
      <c r="M10328" s="37"/>
      <c r="N10328" s="37"/>
      <c r="O10328" s="31" t="s">
        <v>392</v>
      </c>
      <c r="P10328" s="31"/>
      <c r="Q10328" s="31"/>
      <c r="R10328" s="31"/>
      <c r="S10328" s="31"/>
      <c r="T10328" s="31"/>
      <c r="U10328" s="31"/>
      <c r="V10328" s="31"/>
      <c r="W10328" s="31"/>
      <c r="X10328" s="31"/>
      <c r="Y10328" s="31"/>
      <c r="Z10328" s="31"/>
      <c r="AA10328" s="31"/>
      <c r="AB10328" s="31"/>
      <c r="AC10328" s="31"/>
      <c r="AD10328" s="31"/>
      <c r="AE10328" s="31"/>
      <c r="AF10328" s="31"/>
      <c r="AG10328" s="31"/>
      <c r="AH10328" s="31"/>
      <c r="AI10328" s="31"/>
      <c r="AJ10328" s="31"/>
      <c r="AK10328" s="31"/>
      <c r="AL10328" s="31"/>
      <c r="AM10328" s="31"/>
      <c r="AN10328" s="31"/>
      <c r="AO10328" s="31"/>
      <c r="AP10328" s="31"/>
      <c r="AQ10328" s="31"/>
      <c r="AR10328" s="31"/>
      <c r="AS10328" s="31"/>
      <c r="AT10328" s="31"/>
      <c r="AW10328" s="32">
        <v>4140.1000000000004</v>
      </c>
      <c r="AX10328" s="32"/>
      <c r="AY10328" s="32"/>
      <c r="AZ10328" s="32"/>
      <c r="BA10328" s="32"/>
      <c r="BB10328" s="32"/>
      <c r="BC10328" s="32"/>
      <c r="BD10328" s="32"/>
      <c r="BE10328" s="32"/>
      <c r="BF10328" s="32"/>
      <c r="BG10328" s="32">
        <v>-300400</v>
      </c>
      <c r="BH10328" s="32"/>
      <c r="BI10328" s="32"/>
      <c r="BJ10328" s="32"/>
      <c r="BK10328" s="32"/>
      <c r="BL10328" s="32"/>
      <c r="BM10328" s="32"/>
      <c r="BN10328" s="32"/>
      <c r="BO10328" s="32"/>
      <c r="BP10328" s="32"/>
      <c r="BR10328" s="32">
        <v>304540.09999999998</v>
      </c>
      <c r="BS10328" s="32"/>
      <c r="BT10328" s="32"/>
      <c r="BU10328" s="32"/>
      <c r="BV10328" s="32"/>
      <c r="BW10328" s="32"/>
      <c r="BX10328" s="32"/>
      <c r="BY10328" s="32"/>
      <c r="BZ10328" s="32"/>
      <c r="CA10328" s="32"/>
      <c r="CC10328" s="32">
        <v>129871.65</v>
      </c>
      <c r="CD10328" s="32"/>
      <c r="CE10328" s="32"/>
      <c r="CF10328" s="32"/>
      <c r="CG10328" s="32"/>
      <c r="CH10328" s="32"/>
      <c r="CI10328" s="32"/>
      <c r="CJ10328" s="32"/>
      <c r="CK10328" s="32"/>
      <c r="CN10328" s="32">
        <v>-15800</v>
      </c>
      <c r="CO10328" s="32"/>
      <c r="CP10328" s="32"/>
      <c r="CQ10328" s="32"/>
      <c r="CR10328" s="32"/>
      <c r="CS10328" s="32"/>
      <c r="CT10328" s="32"/>
      <c r="CU10328" s="32"/>
      <c r="CW10328" s="32">
        <v>145671.65</v>
      </c>
      <c r="CX10328" s="32"/>
      <c r="CY10328" s="32"/>
      <c r="CZ10328" s="32"/>
      <c r="DA10328" s="32"/>
      <c r="DB10328" s="32"/>
      <c r="DC10328" s="32"/>
      <c r="DD10328" s="32"/>
    </row>
    <row r="10329" spans="1:109" ht="18" customHeight="1" x14ac:dyDescent="0.2">
      <c r="A10329" s="41"/>
      <c r="B10329" s="37" t="s">
        <v>1256</v>
      </c>
      <c r="C10329" s="37"/>
      <c r="D10329" s="37"/>
      <c r="E10329" s="37"/>
      <c r="F10329" s="37"/>
      <c r="G10329" s="37"/>
      <c r="H10329" s="37"/>
      <c r="I10329" s="37" t="s">
        <v>50</v>
      </c>
      <c r="J10329" s="37"/>
      <c r="K10329" s="37"/>
      <c r="L10329" s="37"/>
      <c r="M10329" s="37"/>
      <c r="N10329" s="37"/>
      <c r="O10329" s="31" t="s">
        <v>393</v>
      </c>
      <c r="P10329" s="31"/>
      <c r="Q10329" s="31"/>
      <c r="R10329" s="31"/>
      <c r="S10329" s="31"/>
      <c r="T10329" s="31"/>
      <c r="U10329" s="31"/>
      <c r="V10329" s="31"/>
      <c r="W10329" s="31"/>
      <c r="X10329" s="31"/>
      <c r="Y10329" s="31"/>
      <c r="Z10329" s="31"/>
      <c r="AA10329" s="31"/>
      <c r="AB10329" s="31"/>
      <c r="AC10329" s="31"/>
      <c r="AD10329" s="31"/>
      <c r="AE10329" s="31"/>
      <c r="AF10329" s="31"/>
      <c r="AG10329" s="31"/>
      <c r="AH10329" s="31"/>
      <c r="AI10329" s="31"/>
      <c r="AJ10329" s="31"/>
      <c r="AK10329" s="31"/>
      <c r="AL10329" s="31"/>
      <c r="AM10329" s="31"/>
      <c r="AN10329" s="31"/>
      <c r="AO10329" s="31"/>
      <c r="AP10329" s="31"/>
      <c r="AQ10329" s="31"/>
      <c r="AR10329" s="31"/>
      <c r="AS10329" s="31"/>
      <c r="AT10329" s="31"/>
      <c r="AW10329" s="32">
        <v>4140.1000000000004</v>
      </c>
      <c r="AX10329" s="32"/>
      <c r="AY10329" s="32"/>
      <c r="AZ10329" s="32"/>
      <c r="BA10329" s="32"/>
      <c r="BB10329" s="32"/>
      <c r="BC10329" s="32"/>
      <c r="BD10329" s="32"/>
      <c r="BE10329" s="32"/>
      <c r="BF10329" s="32"/>
      <c r="BG10329" s="32">
        <v>-300400</v>
      </c>
      <c r="BH10329" s="32"/>
      <c r="BI10329" s="32"/>
      <c r="BJ10329" s="32"/>
      <c r="BK10329" s="32"/>
      <c r="BL10329" s="32"/>
      <c r="BM10329" s="32"/>
      <c r="BN10329" s="32"/>
      <c r="BO10329" s="32"/>
      <c r="BP10329" s="32"/>
      <c r="BR10329" s="32">
        <v>304540.09999999998</v>
      </c>
      <c r="BS10329" s="32"/>
      <c r="BT10329" s="32"/>
      <c r="BU10329" s="32"/>
      <c r="BV10329" s="32"/>
      <c r="BW10329" s="32"/>
      <c r="BX10329" s="32"/>
      <c r="BY10329" s="32"/>
      <c r="BZ10329" s="32"/>
      <c r="CA10329" s="32"/>
    </row>
    <row r="10330" spans="1:109" ht="18" customHeight="1" x14ac:dyDescent="0.2">
      <c r="A10330" s="41"/>
      <c r="B10330" s="37" t="s">
        <v>1256</v>
      </c>
      <c r="C10330" s="37"/>
      <c r="D10330" s="37"/>
      <c r="E10330" s="37"/>
      <c r="F10330" s="37"/>
      <c r="G10330" s="37"/>
      <c r="H10330" s="37"/>
      <c r="I10330" s="37" t="s">
        <v>89</v>
      </c>
      <c r="J10330" s="37"/>
      <c r="K10330" s="37"/>
      <c r="L10330" s="37"/>
      <c r="M10330" s="37"/>
      <c r="N10330" s="37"/>
      <c r="O10330" s="31" t="s">
        <v>90</v>
      </c>
      <c r="P10330" s="31"/>
      <c r="Q10330" s="31"/>
      <c r="R10330" s="31"/>
      <c r="S10330" s="31"/>
      <c r="T10330" s="31"/>
      <c r="U10330" s="31"/>
      <c r="V10330" s="31"/>
      <c r="W10330" s="31"/>
      <c r="X10330" s="31"/>
      <c r="Y10330" s="31"/>
      <c r="Z10330" s="31"/>
      <c r="AA10330" s="31"/>
      <c r="AB10330" s="31"/>
      <c r="AC10330" s="31"/>
      <c r="AD10330" s="31"/>
      <c r="AE10330" s="31"/>
      <c r="AF10330" s="31"/>
      <c r="AG10330" s="31"/>
      <c r="AH10330" s="31"/>
      <c r="AI10330" s="31"/>
      <c r="AJ10330" s="31"/>
      <c r="AK10330" s="31"/>
      <c r="AL10330" s="31"/>
      <c r="AM10330" s="31"/>
      <c r="AN10330" s="31"/>
      <c r="AO10330" s="31"/>
      <c r="AP10330" s="31"/>
      <c r="AQ10330" s="31"/>
      <c r="AR10330" s="31"/>
      <c r="AS10330" s="31"/>
      <c r="AT10330" s="31"/>
      <c r="CC10330" s="32">
        <v>-11005.79</v>
      </c>
      <c r="CD10330" s="32"/>
      <c r="CE10330" s="32"/>
      <c r="CF10330" s="32"/>
      <c r="CG10330" s="32"/>
      <c r="CH10330" s="32"/>
      <c r="CI10330" s="32"/>
      <c r="CJ10330" s="32"/>
      <c r="CK10330" s="32"/>
      <c r="CN10330" s="32">
        <v>-7200</v>
      </c>
      <c r="CO10330" s="32"/>
      <c r="CP10330" s="32"/>
      <c r="CQ10330" s="32"/>
      <c r="CR10330" s="32"/>
      <c r="CS10330" s="32"/>
      <c r="CT10330" s="32"/>
      <c r="CU10330" s="32"/>
      <c r="CW10330" s="32">
        <v>-3805.79</v>
      </c>
      <c r="CX10330" s="32"/>
      <c r="CY10330" s="32"/>
      <c r="CZ10330" s="32"/>
      <c r="DA10330" s="32"/>
      <c r="DB10330" s="32"/>
      <c r="DC10330" s="32"/>
      <c r="DD10330" s="32"/>
    </row>
    <row r="10331" spans="1:109" ht="18" customHeight="1" x14ac:dyDescent="0.2">
      <c r="A10331" s="41"/>
      <c r="B10331" s="37" t="s">
        <v>1256</v>
      </c>
      <c r="C10331" s="37"/>
      <c r="D10331" s="37"/>
      <c r="E10331" s="37"/>
      <c r="F10331" s="37"/>
      <c r="G10331" s="37"/>
      <c r="H10331" s="37"/>
      <c r="I10331" s="37" t="s">
        <v>91</v>
      </c>
      <c r="J10331" s="37"/>
      <c r="K10331" s="37"/>
      <c r="L10331" s="37"/>
      <c r="M10331" s="37"/>
      <c r="N10331" s="37"/>
      <c r="O10331" s="31" t="s">
        <v>92</v>
      </c>
      <c r="P10331" s="31"/>
      <c r="Q10331" s="31"/>
      <c r="R10331" s="31"/>
      <c r="S10331" s="31"/>
      <c r="T10331" s="31"/>
      <c r="U10331" s="31"/>
      <c r="V10331" s="31"/>
      <c r="W10331" s="31"/>
      <c r="X10331" s="31"/>
      <c r="Y10331" s="31"/>
      <c r="Z10331" s="31"/>
      <c r="AA10331" s="31"/>
      <c r="AB10331" s="31"/>
      <c r="AC10331" s="31"/>
      <c r="AD10331" s="31"/>
      <c r="AE10331" s="31"/>
      <c r="AF10331" s="31"/>
      <c r="AG10331" s="31"/>
      <c r="AH10331" s="31"/>
      <c r="AI10331" s="31"/>
      <c r="AJ10331" s="31"/>
      <c r="AK10331" s="31"/>
      <c r="AL10331" s="31"/>
      <c r="AM10331" s="31"/>
      <c r="AN10331" s="31"/>
      <c r="AO10331" s="31"/>
      <c r="AP10331" s="31"/>
      <c r="AQ10331" s="31"/>
      <c r="AR10331" s="31"/>
      <c r="AS10331" s="31"/>
      <c r="AT10331" s="31"/>
      <c r="CC10331" s="32">
        <v>118865.86</v>
      </c>
      <c r="CD10331" s="32"/>
      <c r="CE10331" s="32"/>
      <c r="CF10331" s="32"/>
      <c r="CG10331" s="32"/>
      <c r="CH10331" s="32"/>
      <c r="CI10331" s="32"/>
      <c r="CJ10331" s="32"/>
      <c r="CK10331" s="32"/>
      <c r="CN10331" s="32">
        <v>-23000</v>
      </c>
      <c r="CO10331" s="32"/>
      <c r="CP10331" s="32"/>
      <c r="CQ10331" s="32"/>
      <c r="CR10331" s="32"/>
      <c r="CS10331" s="32"/>
      <c r="CT10331" s="32"/>
      <c r="CU10331" s="32"/>
      <c r="CW10331" s="32">
        <v>141865.85999999999</v>
      </c>
      <c r="CX10331" s="32"/>
      <c r="CY10331" s="32"/>
      <c r="CZ10331" s="32"/>
      <c r="DA10331" s="32"/>
      <c r="DB10331" s="32"/>
      <c r="DC10331" s="32"/>
      <c r="DD10331" s="32"/>
    </row>
    <row r="10332" spans="1:109" ht="18" customHeight="1" x14ac:dyDescent="0.2">
      <c r="A10332" s="41"/>
      <c r="B10332" s="37" t="s">
        <v>1256</v>
      </c>
      <c r="C10332" s="37"/>
      <c r="D10332" s="37"/>
      <c r="E10332" s="37"/>
      <c r="F10332" s="37"/>
      <c r="G10332" s="37"/>
      <c r="H10332" s="37"/>
      <c r="I10332" s="37" t="s">
        <v>109</v>
      </c>
      <c r="J10332" s="37"/>
      <c r="K10332" s="37"/>
      <c r="L10332" s="37"/>
      <c r="M10332" s="37"/>
      <c r="N10332" s="37"/>
      <c r="O10332" s="31" t="s">
        <v>110</v>
      </c>
      <c r="P10332" s="31"/>
      <c r="Q10332" s="31"/>
      <c r="R10332" s="31"/>
      <c r="S10332" s="31"/>
      <c r="T10332" s="31"/>
      <c r="U10332" s="31"/>
      <c r="V10332" s="31"/>
      <c r="W10332" s="31"/>
      <c r="X10332" s="31"/>
      <c r="Y10332" s="31"/>
      <c r="Z10332" s="31"/>
      <c r="AA10332" s="31"/>
      <c r="AB10332" s="31"/>
      <c r="AC10332" s="31"/>
      <c r="AD10332" s="31"/>
      <c r="AE10332" s="31"/>
      <c r="AF10332" s="31"/>
      <c r="AG10332" s="31"/>
      <c r="AH10332" s="31"/>
      <c r="AI10332" s="31"/>
      <c r="AJ10332" s="31"/>
      <c r="AK10332" s="31"/>
      <c r="AL10332" s="31"/>
      <c r="AM10332" s="31"/>
      <c r="AN10332" s="31"/>
      <c r="AO10332" s="31"/>
      <c r="AP10332" s="31"/>
      <c r="AQ10332" s="31"/>
      <c r="AR10332" s="31"/>
      <c r="AS10332" s="31"/>
      <c r="AT10332" s="31"/>
      <c r="CC10332" s="32">
        <v>0</v>
      </c>
      <c r="CD10332" s="32"/>
      <c r="CE10332" s="32"/>
      <c r="CF10332" s="32"/>
      <c r="CG10332" s="32"/>
      <c r="CH10332" s="32"/>
      <c r="CI10332" s="32"/>
      <c r="CJ10332" s="32"/>
      <c r="CK10332" s="32"/>
      <c r="CN10332" s="32">
        <v>0</v>
      </c>
      <c r="CO10332" s="32"/>
      <c r="CP10332" s="32"/>
      <c r="CQ10332" s="32"/>
      <c r="CR10332" s="32"/>
      <c r="CS10332" s="32"/>
      <c r="CT10332" s="32"/>
      <c r="CU10332" s="32"/>
      <c r="CW10332" s="32">
        <v>0</v>
      </c>
      <c r="CX10332" s="32"/>
      <c r="CY10332" s="32"/>
      <c r="CZ10332" s="32"/>
      <c r="DA10332" s="32"/>
      <c r="DB10332" s="32"/>
      <c r="DC10332" s="32"/>
      <c r="DD10332" s="32"/>
    </row>
    <row r="10333" spans="1:109" ht="18" customHeight="1" x14ac:dyDescent="0.2">
      <c r="A10333" s="41"/>
      <c r="B10333" s="37" t="s">
        <v>1256</v>
      </c>
      <c r="C10333" s="37"/>
      <c r="D10333" s="37"/>
      <c r="E10333" s="37"/>
      <c r="F10333" s="37"/>
      <c r="G10333" s="37"/>
      <c r="H10333" s="37"/>
      <c r="I10333" s="37" t="s">
        <v>111</v>
      </c>
      <c r="J10333" s="37"/>
      <c r="K10333" s="37"/>
      <c r="L10333" s="37"/>
      <c r="M10333" s="37"/>
      <c r="N10333" s="37"/>
      <c r="O10333" s="31" t="s">
        <v>112</v>
      </c>
      <c r="P10333" s="31"/>
      <c r="Q10333" s="31"/>
      <c r="R10333" s="31"/>
      <c r="S10333" s="31"/>
      <c r="T10333" s="31"/>
      <c r="U10333" s="31"/>
      <c r="V10333" s="31"/>
      <c r="W10333" s="31"/>
      <c r="X10333" s="31"/>
      <c r="Y10333" s="31"/>
      <c r="Z10333" s="31"/>
      <c r="AA10333" s="31"/>
      <c r="AB10333" s="31"/>
      <c r="AC10333" s="31"/>
      <c r="AD10333" s="31"/>
      <c r="AE10333" s="31"/>
      <c r="AF10333" s="31"/>
      <c r="AG10333" s="31"/>
      <c r="AH10333" s="31"/>
      <c r="AI10333" s="31"/>
      <c r="AJ10333" s="31"/>
      <c r="AK10333" s="31"/>
      <c r="AL10333" s="31"/>
      <c r="AM10333" s="31"/>
      <c r="AN10333" s="31"/>
      <c r="AO10333" s="31"/>
      <c r="AP10333" s="31"/>
      <c r="AQ10333" s="31"/>
      <c r="AR10333" s="31"/>
      <c r="AS10333" s="31"/>
      <c r="AT10333" s="31"/>
      <c r="CC10333" s="32">
        <v>118865.86</v>
      </c>
      <c r="CD10333" s="32"/>
      <c r="CE10333" s="32"/>
      <c r="CF10333" s="32"/>
      <c r="CG10333" s="32"/>
      <c r="CH10333" s="32"/>
      <c r="CI10333" s="32"/>
      <c r="CJ10333" s="32"/>
      <c r="CK10333" s="32"/>
      <c r="CN10333" s="32">
        <v>-23000</v>
      </c>
      <c r="CO10333" s="32"/>
      <c r="CP10333" s="32"/>
      <c r="CQ10333" s="32"/>
      <c r="CR10333" s="32"/>
      <c r="CS10333" s="32"/>
      <c r="CT10333" s="32"/>
      <c r="CU10333" s="32"/>
      <c r="CW10333" s="32">
        <v>141865.85999999999</v>
      </c>
      <c r="CX10333" s="32"/>
      <c r="CY10333" s="32"/>
      <c r="CZ10333" s="32"/>
      <c r="DA10333" s="32"/>
      <c r="DB10333" s="32"/>
      <c r="DC10333" s="32"/>
      <c r="DD10333" s="32"/>
    </row>
    <row r="10334" spans="1:109" ht="18" customHeight="1" x14ac:dyDescent="0.2">
      <c r="A10334" s="41"/>
      <c r="B10334" s="7"/>
      <c r="C10334" s="37" t="s">
        <v>1256</v>
      </c>
      <c r="D10334" s="37"/>
      <c r="E10334" s="37"/>
      <c r="F10334" s="37"/>
      <c r="G10334" s="37"/>
      <c r="H10334" s="37"/>
      <c r="I10334" s="37"/>
      <c r="J10334" s="37" t="s">
        <v>117</v>
      </c>
      <c r="K10334" s="37"/>
      <c r="L10334" s="37"/>
      <c r="M10334" s="37"/>
      <c r="N10334" s="37"/>
      <c r="O10334" s="37"/>
      <c r="P10334" s="31" t="s">
        <v>118</v>
      </c>
      <c r="Q10334" s="31"/>
      <c r="R10334" s="31"/>
      <c r="S10334" s="31"/>
      <c r="T10334" s="31"/>
      <c r="U10334" s="31"/>
      <c r="V10334" s="31"/>
      <c r="W10334" s="31"/>
      <c r="X10334" s="31"/>
      <c r="Y10334" s="31"/>
      <c r="Z10334" s="31"/>
      <c r="AA10334" s="31"/>
      <c r="AB10334" s="31"/>
      <c r="AC10334" s="31"/>
      <c r="AD10334" s="31"/>
      <c r="AE10334" s="31"/>
      <c r="AF10334" s="31"/>
      <c r="AG10334" s="31"/>
      <c r="AH10334" s="31"/>
      <c r="AI10334" s="31"/>
      <c r="AJ10334" s="31"/>
      <c r="AK10334" s="31"/>
      <c r="AL10334" s="31"/>
      <c r="AM10334" s="31"/>
      <c r="AN10334" s="31"/>
      <c r="AO10334" s="31"/>
      <c r="AP10334" s="31"/>
      <c r="AQ10334" s="31"/>
      <c r="AR10334" s="31"/>
      <c r="AS10334" s="31"/>
      <c r="AT10334" s="31"/>
      <c r="AU10334" s="31"/>
      <c r="CC10334" s="32">
        <v>0</v>
      </c>
      <c r="CD10334" s="32"/>
      <c r="CE10334" s="32"/>
      <c r="CF10334" s="32"/>
      <c r="CG10334" s="32"/>
      <c r="CH10334" s="32"/>
      <c r="CI10334" s="32"/>
      <c r="CJ10334" s="32"/>
      <c r="CK10334" s="32"/>
      <c r="CN10334" s="32">
        <v>0</v>
      </c>
      <c r="CO10334" s="32"/>
      <c r="CP10334" s="32"/>
      <c r="CQ10334" s="32"/>
      <c r="CR10334" s="32"/>
      <c r="CS10334" s="32"/>
      <c r="CT10334" s="32"/>
      <c r="CU10334" s="32"/>
      <c r="CW10334" s="32">
        <v>0</v>
      </c>
      <c r="CX10334" s="32"/>
      <c r="CY10334" s="32"/>
      <c r="CZ10334" s="32"/>
      <c r="DA10334" s="32"/>
      <c r="DB10334" s="32"/>
      <c r="DC10334" s="32"/>
      <c r="DD10334" s="32"/>
    </row>
    <row r="10335" spans="1:109" ht="18.75" customHeight="1" x14ac:dyDescent="0.2">
      <c r="A10335" s="34" t="s">
        <v>1257</v>
      </c>
      <c r="B10335" s="34"/>
      <c r="C10335" s="34"/>
      <c r="D10335" s="34"/>
      <c r="E10335" s="34"/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  <c r="R10335" s="34"/>
      <c r="S10335" s="34"/>
      <c r="T10335" s="34"/>
      <c r="U10335" s="34"/>
      <c r="V10335" s="34"/>
      <c r="W10335" s="34"/>
      <c r="X10335" s="34"/>
      <c r="Y10335" s="34"/>
      <c r="Z10335" s="34"/>
      <c r="AA10335" s="34"/>
      <c r="AB10335" s="34"/>
      <c r="AC10335" s="34"/>
      <c r="AD10335" s="34"/>
      <c r="AE10335" s="34"/>
      <c r="AF10335" s="34"/>
      <c r="AG10335" s="34"/>
      <c r="AH10335" s="34"/>
      <c r="AI10335" s="34"/>
      <c r="AJ10335" s="34"/>
      <c r="AK10335" s="34"/>
      <c r="AL10335" s="34"/>
      <c r="AM10335" s="34"/>
      <c r="AN10335" s="34"/>
      <c r="AO10335" s="34"/>
      <c r="AP10335" s="34"/>
      <c r="AQ10335" s="34"/>
      <c r="AR10335" s="34"/>
      <c r="AS10335" s="34"/>
      <c r="AT10335" s="34"/>
      <c r="AU10335" s="34"/>
      <c r="AV10335" s="34"/>
      <c r="AW10335" s="34"/>
      <c r="AX10335" s="34"/>
      <c r="AY10335" s="34"/>
      <c r="AZ10335" s="34"/>
      <c r="BA10335" s="34"/>
      <c r="BB10335" s="34"/>
      <c r="BC10335" s="34"/>
      <c r="BD10335" s="34"/>
      <c r="BE10335" s="34"/>
      <c r="BF10335" s="34"/>
      <c r="BG10335" s="34"/>
      <c r="BH10335" s="34"/>
      <c r="BI10335" s="34"/>
      <c r="BJ10335" s="34"/>
      <c r="BK10335" s="34"/>
      <c r="BL10335" s="34"/>
      <c r="BM10335" s="34"/>
      <c r="BN10335" s="34"/>
      <c r="BO10335" s="34"/>
      <c r="BP10335" s="34"/>
      <c r="BQ10335" s="34"/>
      <c r="BR10335" s="34"/>
      <c r="BS10335" s="34"/>
      <c r="BT10335" s="34"/>
      <c r="BU10335" s="34"/>
      <c r="BV10335" s="34"/>
      <c r="BW10335" s="34"/>
      <c r="BX10335" s="34"/>
      <c r="BY10335" s="34"/>
      <c r="BZ10335" s="34"/>
      <c r="CA10335" s="34"/>
      <c r="CB10335" s="34"/>
      <c r="CC10335" s="34"/>
      <c r="CD10335" s="34"/>
      <c r="CE10335" s="34"/>
      <c r="CF10335" s="34"/>
      <c r="CG10335" s="34"/>
      <c r="CH10335" s="34"/>
      <c r="CI10335" s="34"/>
      <c r="CJ10335" s="34"/>
      <c r="CK10335" s="34"/>
      <c r="CL10335" s="34"/>
      <c r="CM10335" s="34"/>
      <c r="CN10335" s="34"/>
      <c r="CO10335" s="34"/>
      <c r="CP10335" s="34"/>
      <c r="CQ10335" s="34"/>
      <c r="CR10335" s="34"/>
      <c r="CS10335" s="34"/>
      <c r="CT10335" s="34"/>
      <c r="CU10335" s="34"/>
      <c r="CV10335" s="34"/>
      <c r="CW10335" s="34"/>
      <c r="CX10335" s="34"/>
      <c r="CY10335" s="34"/>
      <c r="CZ10335" s="34"/>
      <c r="DA10335" s="34"/>
      <c r="DB10335" s="34"/>
      <c r="DC10335" s="34"/>
      <c r="DD10335" s="34"/>
      <c r="DE10335" s="34"/>
    </row>
    <row r="10336" spans="1:109" ht="13.5" customHeight="1" x14ac:dyDescent="0.2"/>
    <row r="10337" spans="1:109" ht="7.5" customHeight="1" x14ac:dyDescent="0.2"/>
    <row r="10338" spans="1:109" ht="13.5" customHeight="1" x14ac:dyDescent="0.2">
      <c r="A10338" s="35" t="s">
        <v>346</v>
      </c>
      <c r="B10338" s="35"/>
      <c r="C10338" s="35"/>
      <c r="G10338" s="35" t="s">
        <v>347</v>
      </c>
      <c r="H10338" s="35"/>
      <c r="J10338" s="40"/>
      <c r="K10338" s="40"/>
      <c r="L10338" s="40"/>
      <c r="M10338" s="40"/>
      <c r="O10338" s="35" t="s">
        <v>348</v>
      </c>
      <c r="P10338" s="35"/>
      <c r="Q10338" s="35"/>
      <c r="R10338" s="35"/>
      <c r="S10338" s="35"/>
      <c r="T10338" s="35"/>
      <c r="U10338" s="35"/>
      <c r="V10338" s="35"/>
      <c r="W10338" s="35"/>
      <c r="X10338" s="35"/>
      <c r="Y10338" s="35"/>
      <c r="Z10338" s="35"/>
      <c r="AA10338" s="35"/>
      <c r="AB10338" s="35"/>
      <c r="AC10338" s="35"/>
      <c r="AD10338" s="35"/>
      <c r="AE10338" s="35"/>
      <c r="AF10338" s="35"/>
      <c r="AG10338" s="35"/>
      <c r="AH10338" s="35"/>
      <c r="AI10338" s="35"/>
      <c r="AJ10338" s="35"/>
      <c r="AK10338" s="35"/>
      <c r="AL10338" s="35"/>
      <c r="AM10338" s="35"/>
      <c r="AN10338" s="35"/>
      <c r="AW10338" s="36" t="s">
        <v>349</v>
      </c>
      <c r="AX10338" s="36"/>
      <c r="AY10338" s="36"/>
      <c r="AZ10338" s="36"/>
      <c r="BA10338" s="36"/>
      <c r="BB10338" s="36"/>
      <c r="BC10338" s="36"/>
      <c r="BD10338" s="36"/>
      <c r="BE10338" s="36"/>
      <c r="BF10338" s="36"/>
      <c r="BG10338" s="36" t="s">
        <v>350</v>
      </c>
      <c r="BH10338" s="36"/>
      <c r="BI10338" s="36"/>
      <c r="BJ10338" s="36"/>
      <c r="BK10338" s="36"/>
      <c r="BL10338" s="36"/>
      <c r="BM10338" s="36"/>
      <c r="BN10338" s="36"/>
      <c r="BO10338" s="36"/>
      <c r="BP10338" s="36"/>
      <c r="BR10338" s="36" t="s">
        <v>21</v>
      </c>
      <c r="BS10338" s="36"/>
      <c r="BT10338" s="36"/>
      <c r="BU10338" s="36"/>
      <c r="BV10338" s="36"/>
      <c r="BW10338" s="36"/>
      <c r="BX10338" s="36"/>
      <c r="BY10338" s="36"/>
      <c r="BZ10338" s="36"/>
      <c r="CA10338" s="36"/>
      <c r="CC10338" s="36" t="s">
        <v>351</v>
      </c>
      <c r="CD10338" s="36"/>
      <c r="CE10338" s="36"/>
      <c r="CF10338" s="36"/>
      <c r="CG10338" s="36"/>
      <c r="CH10338" s="36"/>
      <c r="CI10338" s="36"/>
      <c r="CJ10338" s="36"/>
      <c r="CK10338" s="36"/>
      <c r="CN10338" s="36" t="s">
        <v>352</v>
      </c>
      <c r="CO10338" s="36"/>
      <c r="CP10338" s="36"/>
      <c r="CQ10338" s="36"/>
      <c r="CR10338" s="36"/>
      <c r="CS10338" s="36"/>
      <c r="CT10338" s="36"/>
      <c r="CU10338" s="36"/>
      <c r="CW10338" s="36" t="s">
        <v>21</v>
      </c>
      <c r="CX10338" s="36"/>
      <c r="CY10338" s="36"/>
      <c r="CZ10338" s="36"/>
      <c r="DA10338" s="36"/>
      <c r="DB10338" s="36"/>
      <c r="DC10338" s="36"/>
      <c r="DD10338" s="36"/>
    </row>
    <row r="10339" spans="1:109" ht="5.25" customHeight="1" x14ac:dyDescent="0.2"/>
    <row r="10340" spans="1:109" ht="4.5" customHeight="1" x14ac:dyDescent="0.2">
      <c r="A10340" s="70"/>
      <c r="B10340" s="70"/>
      <c r="C10340" s="70"/>
      <c r="D10340" s="70"/>
      <c r="E10340" s="70"/>
      <c r="F10340" s="70"/>
      <c r="G10340" s="70"/>
      <c r="H10340" s="70"/>
      <c r="I10340" s="70"/>
      <c r="J10340" s="70"/>
      <c r="K10340" s="70"/>
      <c r="L10340" s="70"/>
      <c r="M10340" s="70"/>
      <c r="N10340" s="70"/>
      <c r="O10340" s="70"/>
      <c r="P10340" s="70"/>
      <c r="Q10340" s="70"/>
      <c r="R10340" s="70"/>
      <c r="S10340" s="70"/>
      <c r="T10340" s="70"/>
      <c r="U10340" s="70"/>
      <c r="V10340" s="70"/>
      <c r="W10340" s="70"/>
      <c r="X10340" s="70"/>
      <c r="Y10340" s="70"/>
      <c r="Z10340" s="70"/>
      <c r="AA10340" s="70"/>
      <c r="AB10340" s="70"/>
      <c r="AC10340" s="70"/>
      <c r="AD10340" s="70"/>
      <c r="AE10340" s="70"/>
      <c r="AF10340" s="70"/>
      <c r="AG10340" s="70"/>
      <c r="AH10340" s="70"/>
      <c r="AI10340" s="70"/>
      <c r="AJ10340" s="70"/>
      <c r="AK10340" s="70"/>
      <c r="AL10340" s="70"/>
      <c r="AM10340" s="70"/>
      <c r="AN10340" s="70"/>
      <c r="AO10340" s="70"/>
      <c r="AP10340" s="70"/>
      <c r="AQ10340" s="70"/>
      <c r="AR10340" s="70"/>
      <c r="AS10340" s="70"/>
      <c r="AT10340" s="70"/>
      <c r="AU10340" s="70"/>
      <c r="AV10340" s="70"/>
      <c r="AW10340" s="70"/>
      <c r="AX10340" s="70"/>
      <c r="AY10340" s="70"/>
      <c r="AZ10340" s="70"/>
      <c r="BA10340" s="70"/>
      <c r="BB10340" s="70"/>
      <c r="BC10340" s="70"/>
      <c r="BD10340" s="70"/>
      <c r="BE10340" s="70"/>
      <c r="BF10340" s="70"/>
      <c r="BG10340" s="70"/>
      <c r="BH10340" s="70"/>
      <c r="BI10340" s="70"/>
      <c r="BJ10340" s="70"/>
      <c r="BK10340" s="70"/>
      <c r="BL10340" s="70"/>
      <c r="BM10340" s="70"/>
      <c r="BN10340" s="70"/>
      <c r="BO10340" s="70"/>
      <c r="BP10340" s="70"/>
      <c r="BQ10340" s="70"/>
      <c r="BR10340" s="70"/>
      <c r="BS10340" s="70"/>
      <c r="BT10340" s="70"/>
      <c r="BU10340" s="70"/>
      <c r="BV10340" s="70"/>
      <c r="BW10340" s="70"/>
      <c r="BX10340" s="70"/>
      <c r="BY10340" s="70"/>
      <c r="BZ10340" s="70"/>
      <c r="CA10340" s="70"/>
      <c r="CB10340" s="70"/>
      <c r="CC10340" s="70"/>
      <c r="CD10340" s="70"/>
      <c r="CE10340" s="70"/>
      <c r="CF10340" s="70"/>
      <c r="CG10340" s="70"/>
      <c r="CH10340" s="70"/>
      <c r="CI10340" s="70"/>
      <c r="CJ10340" s="70"/>
      <c r="CK10340" s="70"/>
      <c r="CL10340" s="70"/>
      <c r="CM10340" s="70"/>
      <c r="CN10340" s="70"/>
      <c r="CO10340" s="70"/>
      <c r="CP10340" s="70"/>
      <c r="CQ10340" s="70"/>
      <c r="CR10340" s="70"/>
      <c r="CS10340" s="70"/>
      <c r="CT10340" s="70"/>
      <c r="CU10340" s="70"/>
      <c r="CV10340" s="70"/>
      <c r="CW10340" s="70"/>
      <c r="CX10340" s="70"/>
      <c r="CY10340" s="70"/>
      <c r="CZ10340" s="70"/>
      <c r="DA10340" s="70"/>
      <c r="DB10340" s="70"/>
      <c r="DC10340" s="70"/>
      <c r="DD10340" s="70"/>
      <c r="DE10340" s="70"/>
    </row>
    <row r="10341" spans="1:109" ht="18.75" customHeight="1" x14ac:dyDescent="0.2">
      <c r="A10341" s="70"/>
      <c r="B10341" s="70"/>
      <c r="C10341" s="70"/>
      <c r="D10341" s="70"/>
      <c r="E10341" s="70"/>
      <c r="F10341" s="70"/>
      <c r="G10341" s="70"/>
      <c r="H10341" s="70"/>
      <c r="I10341" s="70"/>
      <c r="J10341" s="70"/>
      <c r="K10341" s="70"/>
      <c r="L10341" s="70"/>
      <c r="M10341" s="70"/>
      <c r="N10341" s="70"/>
      <c r="O10341" s="70"/>
      <c r="P10341" s="70"/>
      <c r="Q10341" s="70"/>
      <c r="R10341" s="70"/>
      <c r="S10341" s="70"/>
      <c r="T10341" s="70"/>
      <c r="U10341" s="70"/>
      <c r="V10341" s="70"/>
      <c r="W10341" s="70"/>
      <c r="X10341" s="70"/>
      <c r="Y10341" s="70"/>
      <c r="Z10341" s="70"/>
      <c r="AA10341" s="70"/>
      <c r="AB10341" s="70"/>
      <c r="AC10341" s="70"/>
      <c r="AD10341" s="70"/>
      <c r="AE10341" s="70"/>
      <c r="AF10341" s="70"/>
      <c r="AG10341" s="70"/>
      <c r="AH10341" s="70"/>
      <c r="AI10341" s="70"/>
      <c r="AJ10341" s="70"/>
      <c r="AK10341" s="70"/>
      <c r="AL10341" s="70"/>
      <c r="AM10341" s="70"/>
      <c r="AN10341" s="70"/>
      <c r="AO10341" s="70"/>
      <c r="AP10341" s="70"/>
      <c r="AQ10341" s="70"/>
      <c r="AR10341" s="70"/>
      <c r="AS10341" s="70"/>
      <c r="AT10341" s="70"/>
      <c r="AU10341" s="70"/>
      <c r="AV10341" s="70"/>
      <c r="AW10341" s="70"/>
      <c r="AX10341" s="70"/>
      <c r="AY10341" s="70"/>
      <c r="AZ10341" s="70"/>
      <c r="BA10341" s="70"/>
      <c r="BB10341" s="70"/>
      <c r="BC10341" s="70"/>
      <c r="BD10341" s="70"/>
      <c r="BE10341" s="70"/>
      <c r="BF10341" s="70"/>
      <c r="BG10341" s="70"/>
      <c r="BH10341" s="70"/>
      <c r="BI10341" s="70"/>
      <c r="BJ10341" s="70"/>
      <c r="BK10341" s="70"/>
      <c r="BL10341" s="70"/>
      <c r="BM10341" s="70"/>
      <c r="BN10341" s="70"/>
      <c r="BO10341" s="70"/>
      <c r="BP10341" s="70"/>
      <c r="BQ10341" s="70"/>
      <c r="BR10341" s="70"/>
      <c r="BS10341" s="70"/>
      <c r="BT10341" s="70"/>
      <c r="BU10341" s="70"/>
      <c r="BV10341" s="70"/>
      <c r="BW10341" s="70"/>
      <c r="BX10341" s="70"/>
      <c r="BY10341" s="70"/>
      <c r="BZ10341" s="70"/>
      <c r="CA10341" s="70"/>
      <c r="CB10341" s="70"/>
      <c r="CC10341" s="70"/>
      <c r="CD10341" s="70"/>
      <c r="CE10341" s="70"/>
      <c r="CF10341" s="70"/>
      <c r="CG10341" s="70"/>
      <c r="CH10341" s="70"/>
      <c r="CI10341" s="70"/>
      <c r="CJ10341" s="70"/>
      <c r="CK10341" s="70"/>
      <c r="CL10341" s="70"/>
      <c r="CM10341" s="70"/>
      <c r="CN10341" s="70"/>
      <c r="CO10341" s="70"/>
      <c r="CP10341" s="70"/>
      <c r="CQ10341" s="70"/>
      <c r="CR10341" s="70"/>
      <c r="CS10341" s="70"/>
      <c r="CT10341" s="70"/>
      <c r="CU10341" s="70"/>
      <c r="CV10341" s="70"/>
      <c r="CW10341" s="70"/>
      <c r="CX10341" s="70"/>
      <c r="CY10341" s="70"/>
      <c r="CZ10341" s="70"/>
      <c r="DA10341" s="70"/>
      <c r="DB10341" s="70"/>
      <c r="DC10341" s="70"/>
      <c r="DD10341" s="70"/>
      <c r="DE10341" s="70"/>
    </row>
    <row r="10342" spans="1:109" ht="13.5" customHeight="1" x14ac:dyDescent="0.2">
      <c r="A10342" s="61" t="s">
        <v>346</v>
      </c>
      <c r="B10342" s="61"/>
      <c r="C10342" s="61"/>
      <c r="E10342" s="61" t="s">
        <v>911</v>
      </c>
      <c r="F10342" s="61"/>
      <c r="G10342" s="61"/>
      <c r="H10342" s="61"/>
      <c r="I10342" s="61"/>
      <c r="J10342" s="61"/>
      <c r="O10342" s="71" t="s">
        <v>1258</v>
      </c>
      <c r="P10342" s="71"/>
      <c r="Q10342" s="71"/>
      <c r="R10342" s="71"/>
      <c r="S10342" s="71"/>
      <c r="T10342" s="71"/>
      <c r="U10342" s="71"/>
      <c r="V10342" s="71"/>
      <c r="W10342" s="71"/>
      <c r="X10342" s="71"/>
      <c r="Y10342" s="71"/>
      <c r="Z10342" s="71"/>
      <c r="AA10342" s="71"/>
      <c r="AB10342" s="71"/>
      <c r="AC10342" s="71"/>
      <c r="AD10342" s="71"/>
      <c r="AE10342" s="71"/>
      <c r="AF10342" s="71"/>
      <c r="AG10342" s="71"/>
      <c r="AH10342" s="71"/>
      <c r="AI10342" s="71"/>
      <c r="AJ10342" s="71"/>
      <c r="AK10342" s="71"/>
      <c r="AL10342" s="71"/>
      <c r="AM10342" s="71"/>
      <c r="AN10342" s="71"/>
      <c r="AO10342" s="71"/>
      <c r="AP10342" s="71"/>
      <c r="AQ10342" s="71"/>
      <c r="AR10342" s="71"/>
      <c r="AS10342" s="71"/>
      <c r="AT10342" s="71"/>
    </row>
    <row r="10343" spans="1:109" ht="7.5" customHeight="1" x14ac:dyDescent="0.2"/>
    <row r="10344" spans="1:109" ht="13.5" customHeight="1" x14ac:dyDescent="0.2">
      <c r="A10344" s="41"/>
      <c r="B10344" s="29" t="s">
        <v>355</v>
      </c>
      <c r="C10344" s="29"/>
      <c r="D10344" s="29"/>
      <c r="E10344" s="29"/>
      <c r="F10344" s="29"/>
      <c r="G10344" s="29"/>
      <c r="H10344" s="29"/>
      <c r="I10344" s="29"/>
      <c r="J10344" s="29"/>
      <c r="K10344" s="29"/>
      <c r="L10344" s="29"/>
      <c r="M10344" s="29"/>
      <c r="N10344" s="29"/>
      <c r="O10344" s="29"/>
      <c r="P10344" s="29"/>
      <c r="Q10344" s="29"/>
      <c r="R10344" s="29"/>
      <c r="S10344" s="29"/>
      <c r="T10344" s="29"/>
      <c r="U10344" s="29"/>
      <c r="V10344" s="29"/>
      <c r="W10344" s="29"/>
      <c r="X10344" s="29"/>
      <c r="Y10344" s="29"/>
      <c r="Z10344" s="29"/>
      <c r="AA10344" s="29"/>
      <c r="AB10344" s="29"/>
      <c r="AC10344" s="29"/>
      <c r="AD10344" s="29"/>
      <c r="AE10344" s="29"/>
      <c r="AF10344" s="29"/>
      <c r="AG10344" s="29"/>
      <c r="AH10344" s="29"/>
      <c r="AI10344" s="29"/>
      <c r="AJ10344" s="29"/>
      <c r="AK10344" s="29"/>
      <c r="AL10344" s="29"/>
      <c r="AM10344" s="29"/>
      <c r="AN10344" s="29"/>
      <c r="AO10344" s="29"/>
      <c r="AP10344" s="29"/>
      <c r="AQ10344" s="29"/>
      <c r="AR10344" s="29"/>
      <c r="AS10344" s="29"/>
      <c r="AT10344" s="29"/>
      <c r="AU10344" s="29"/>
      <c r="AV10344" s="29"/>
    </row>
    <row r="10345" spans="1:109" ht="6" customHeight="1" x14ac:dyDescent="0.2">
      <c r="A10345" s="41"/>
    </row>
    <row r="10346" spans="1:109" ht="18" customHeight="1" x14ac:dyDescent="0.2">
      <c r="A10346" s="31" t="s">
        <v>911</v>
      </c>
      <c r="B10346" s="31"/>
      <c r="C10346" s="31"/>
      <c r="G10346" s="31" t="s">
        <v>794</v>
      </c>
      <c r="H10346" s="31"/>
      <c r="I10346" s="31"/>
      <c r="J10346" s="11" t="s">
        <v>12</v>
      </c>
      <c r="L10346" s="31" t="s">
        <v>12</v>
      </c>
      <c r="M10346" s="31"/>
      <c r="N10346" s="12" t="s">
        <v>12</v>
      </c>
      <c r="O10346" s="31" t="s">
        <v>795</v>
      </c>
      <c r="P10346" s="31"/>
      <c r="Q10346" s="31"/>
      <c r="R10346" s="31"/>
      <c r="S10346" s="31"/>
      <c r="T10346" s="31"/>
      <c r="U10346" s="31"/>
      <c r="V10346" s="31"/>
      <c r="W10346" s="31"/>
      <c r="X10346" s="31"/>
      <c r="Y10346" s="31"/>
      <c r="Z10346" s="31"/>
      <c r="AA10346" s="31"/>
      <c r="AB10346" s="31"/>
      <c r="AC10346" s="31"/>
      <c r="AD10346" s="31"/>
      <c r="AE10346" s="31"/>
      <c r="AF10346" s="31"/>
      <c r="AG10346" s="31"/>
      <c r="AH10346" s="31"/>
      <c r="AI10346" s="31"/>
      <c r="AJ10346" s="31"/>
      <c r="AK10346" s="31"/>
      <c r="AL10346" s="31"/>
      <c r="AM10346" s="31"/>
      <c r="AN10346" s="31"/>
      <c r="AO10346" s="31"/>
      <c r="AP10346" s="31"/>
      <c r="AQ10346" s="31"/>
      <c r="AR10346" s="31"/>
      <c r="AS10346" s="31"/>
      <c r="AT10346" s="31"/>
      <c r="AW10346" s="32">
        <v>0</v>
      </c>
      <c r="AX10346" s="32"/>
      <c r="AY10346" s="32"/>
      <c r="AZ10346" s="32"/>
      <c r="BA10346" s="32"/>
      <c r="BB10346" s="32"/>
      <c r="BC10346" s="32"/>
      <c r="BD10346" s="32"/>
      <c r="BE10346" s="32"/>
      <c r="BF10346" s="32"/>
      <c r="BG10346" s="32">
        <v>1500</v>
      </c>
      <c r="BH10346" s="32"/>
      <c r="BI10346" s="32"/>
      <c r="BJ10346" s="32"/>
      <c r="BK10346" s="32"/>
      <c r="BL10346" s="32"/>
      <c r="BM10346" s="32"/>
      <c r="BN10346" s="32"/>
      <c r="BO10346" s="32"/>
      <c r="BP10346" s="32"/>
      <c r="BR10346" s="32">
        <v>-1500</v>
      </c>
      <c r="BS10346" s="32"/>
      <c r="BT10346" s="32"/>
      <c r="BU10346" s="32"/>
      <c r="BV10346" s="32"/>
      <c r="BW10346" s="32"/>
      <c r="BX10346" s="32"/>
      <c r="BY10346" s="32"/>
      <c r="BZ10346" s="32"/>
      <c r="CA10346" s="32"/>
      <c r="CC10346" s="32">
        <v>0</v>
      </c>
      <c r="CD10346" s="32"/>
      <c r="CE10346" s="32"/>
      <c r="CF10346" s="32"/>
      <c r="CG10346" s="32"/>
      <c r="CH10346" s="32"/>
      <c r="CI10346" s="32"/>
      <c r="CJ10346" s="32"/>
      <c r="CK10346" s="32"/>
      <c r="CN10346" s="32">
        <v>1500</v>
      </c>
      <c r="CO10346" s="32"/>
      <c r="CP10346" s="32"/>
      <c r="CQ10346" s="32"/>
      <c r="CR10346" s="32"/>
      <c r="CS10346" s="32"/>
      <c r="CT10346" s="32"/>
      <c r="CU10346" s="32"/>
      <c r="CW10346" s="32">
        <v>-1500</v>
      </c>
      <c r="CX10346" s="32"/>
      <c r="CY10346" s="32"/>
      <c r="CZ10346" s="32"/>
      <c r="DA10346" s="32"/>
      <c r="DB10346" s="32"/>
      <c r="DC10346" s="32"/>
      <c r="DD10346" s="32"/>
    </row>
    <row r="10347" spans="1:109" ht="12.75" hidden="1" customHeight="1" x14ac:dyDescent="0.2">
      <c r="A10347" s="68"/>
      <c r="B10347" s="37" t="s">
        <v>181</v>
      </c>
      <c r="C10347" s="37"/>
      <c r="D10347" s="31" t="s">
        <v>409</v>
      </c>
      <c r="E10347" s="31"/>
      <c r="F10347" s="31"/>
      <c r="G10347" s="31"/>
      <c r="H10347" s="31"/>
      <c r="I10347" s="31"/>
      <c r="J10347" s="31"/>
      <c r="O10347" s="31" t="s">
        <v>410</v>
      </c>
      <c r="P10347" s="31"/>
      <c r="Q10347" s="31"/>
      <c r="R10347" s="31"/>
      <c r="S10347" s="31"/>
      <c r="T10347" s="31"/>
      <c r="U10347" s="31"/>
      <c r="V10347" s="31"/>
      <c r="W10347" s="31"/>
      <c r="X10347" s="31"/>
      <c r="Y10347" s="31"/>
      <c r="Z10347" s="31"/>
      <c r="AA10347" s="31"/>
      <c r="AB10347" s="31"/>
      <c r="AC10347" s="31"/>
      <c r="AD10347" s="31"/>
      <c r="AE10347" s="31"/>
      <c r="AF10347" s="31"/>
      <c r="AG10347" s="31"/>
      <c r="AH10347" s="31"/>
      <c r="AI10347" s="31"/>
      <c r="AJ10347" s="31"/>
      <c r="AK10347" s="31"/>
      <c r="AL10347" s="31"/>
      <c r="AM10347" s="31"/>
      <c r="AN10347" s="31"/>
      <c r="AO10347" s="31"/>
      <c r="AP10347" s="31"/>
      <c r="AQ10347" s="31"/>
      <c r="AR10347" s="31"/>
      <c r="AS10347" s="31"/>
      <c r="AT10347" s="31"/>
      <c r="AW10347" s="32">
        <v>0</v>
      </c>
      <c r="AX10347" s="32"/>
      <c r="AY10347" s="32"/>
      <c r="AZ10347" s="32"/>
      <c r="BA10347" s="32"/>
      <c r="BB10347" s="32"/>
      <c r="BC10347" s="32"/>
      <c r="BD10347" s="32"/>
      <c r="BE10347" s="32"/>
      <c r="BF10347" s="32"/>
      <c r="BG10347" s="32">
        <v>1500</v>
      </c>
      <c r="BH10347" s="32"/>
      <c r="BI10347" s="32"/>
      <c r="BJ10347" s="32"/>
      <c r="BK10347" s="32"/>
      <c r="BL10347" s="32"/>
      <c r="BM10347" s="32"/>
      <c r="BN10347" s="32"/>
      <c r="BO10347" s="32"/>
      <c r="BP10347" s="32"/>
      <c r="BR10347" s="32">
        <v>-1500</v>
      </c>
      <c r="BS10347" s="32"/>
      <c r="BT10347" s="32"/>
      <c r="BU10347" s="32"/>
      <c r="BV10347" s="32"/>
      <c r="BW10347" s="32"/>
      <c r="BX10347" s="32"/>
      <c r="BY10347" s="32"/>
      <c r="BZ10347" s="32"/>
      <c r="CA10347" s="32"/>
      <c r="CC10347" s="32">
        <v>0</v>
      </c>
      <c r="CD10347" s="32"/>
      <c r="CE10347" s="32"/>
      <c r="CF10347" s="32"/>
      <c r="CG10347" s="32"/>
      <c r="CH10347" s="32"/>
      <c r="CI10347" s="32"/>
      <c r="CJ10347" s="32"/>
      <c r="CK10347" s="32"/>
      <c r="CN10347" s="32">
        <v>1500</v>
      </c>
      <c r="CO10347" s="32"/>
      <c r="CP10347" s="32"/>
      <c r="CQ10347" s="32"/>
      <c r="CR10347" s="32"/>
      <c r="CS10347" s="32"/>
      <c r="CT10347" s="32"/>
      <c r="CU10347" s="32"/>
      <c r="CW10347" s="32">
        <v>-1500</v>
      </c>
      <c r="CX10347" s="32"/>
      <c r="CY10347" s="32"/>
      <c r="CZ10347" s="32"/>
      <c r="DA10347" s="32"/>
      <c r="DB10347" s="32"/>
      <c r="DC10347" s="32"/>
      <c r="DD10347" s="32"/>
    </row>
    <row r="10348" spans="1:109" ht="13.5" customHeight="1" x14ac:dyDescent="0.2">
      <c r="A10348" s="68"/>
      <c r="B10348" s="37"/>
      <c r="C10348" s="37"/>
      <c r="D10348" s="31"/>
      <c r="E10348" s="31"/>
      <c r="F10348" s="31"/>
      <c r="G10348" s="31"/>
      <c r="H10348" s="31"/>
      <c r="I10348" s="31"/>
      <c r="J10348" s="31"/>
      <c r="O10348" s="31"/>
      <c r="P10348" s="31"/>
      <c r="Q10348" s="31"/>
      <c r="R10348" s="31"/>
      <c r="S10348" s="31"/>
      <c r="T10348" s="31"/>
      <c r="U10348" s="31"/>
      <c r="V10348" s="31"/>
      <c r="W10348" s="31"/>
      <c r="X10348" s="31"/>
      <c r="Y10348" s="31"/>
      <c r="Z10348" s="31"/>
      <c r="AA10348" s="31"/>
      <c r="AB10348" s="31"/>
      <c r="AC10348" s="31"/>
      <c r="AD10348" s="31"/>
      <c r="AE10348" s="31"/>
      <c r="AF10348" s="31"/>
      <c r="AG10348" s="31"/>
      <c r="AH10348" s="31"/>
      <c r="AI10348" s="31"/>
      <c r="AJ10348" s="31"/>
      <c r="AK10348" s="31"/>
      <c r="AL10348" s="31"/>
      <c r="AM10348" s="31"/>
      <c r="AN10348" s="31"/>
      <c r="AO10348" s="31"/>
      <c r="AP10348" s="31"/>
      <c r="AQ10348" s="31"/>
      <c r="AR10348" s="31"/>
      <c r="AS10348" s="31"/>
      <c r="AT10348" s="31"/>
      <c r="AW10348" s="32"/>
      <c r="AX10348" s="32"/>
      <c r="AY10348" s="32"/>
      <c r="AZ10348" s="32"/>
      <c r="BA10348" s="32"/>
      <c r="BB10348" s="32"/>
      <c r="BC10348" s="32"/>
      <c r="BD10348" s="32"/>
      <c r="BE10348" s="32"/>
      <c r="BF10348" s="32"/>
      <c r="BG10348" s="32"/>
      <c r="BH10348" s="32"/>
      <c r="BI10348" s="32"/>
      <c r="BJ10348" s="32"/>
      <c r="BK10348" s="32"/>
      <c r="BL10348" s="32"/>
      <c r="BM10348" s="32"/>
      <c r="BN10348" s="32"/>
      <c r="BO10348" s="32"/>
      <c r="BP10348" s="32"/>
      <c r="BR10348" s="32"/>
      <c r="BS10348" s="32"/>
      <c r="BT10348" s="32"/>
      <c r="BU10348" s="32"/>
      <c r="BV10348" s="32"/>
      <c r="BW10348" s="32"/>
      <c r="BX10348" s="32"/>
      <c r="BY10348" s="32"/>
      <c r="BZ10348" s="32"/>
      <c r="CA10348" s="32"/>
      <c r="CC10348" s="32"/>
      <c r="CD10348" s="32"/>
      <c r="CE10348" s="32"/>
      <c r="CF10348" s="32"/>
      <c r="CG10348" s="32"/>
      <c r="CH10348" s="32"/>
      <c r="CI10348" s="32"/>
      <c r="CJ10348" s="32"/>
      <c r="CK10348" s="32"/>
      <c r="CN10348" s="32"/>
      <c r="CO10348" s="32"/>
      <c r="CP10348" s="32"/>
      <c r="CQ10348" s="32"/>
      <c r="CR10348" s="32"/>
      <c r="CS10348" s="32"/>
      <c r="CT10348" s="32"/>
      <c r="CU10348" s="32"/>
      <c r="CW10348" s="32"/>
      <c r="CX10348" s="32"/>
      <c r="CY10348" s="32"/>
      <c r="CZ10348" s="32"/>
      <c r="DA10348" s="32"/>
      <c r="DB10348" s="32"/>
      <c r="DC10348" s="32"/>
      <c r="DD10348" s="32"/>
    </row>
    <row r="10349" spans="1:109" ht="6" customHeight="1" x14ac:dyDescent="0.2">
      <c r="A10349" s="68"/>
    </row>
    <row r="10350" spans="1:109" ht="13.5" customHeight="1" x14ac:dyDescent="0.2">
      <c r="A10350" s="68"/>
      <c r="B10350" s="35" t="s">
        <v>22</v>
      </c>
      <c r="C10350" s="35"/>
      <c r="D10350" s="29" t="s">
        <v>423</v>
      </c>
      <c r="E10350" s="29"/>
      <c r="F10350" s="29"/>
      <c r="G10350" s="29"/>
      <c r="H10350" s="29"/>
      <c r="I10350" s="29"/>
      <c r="J10350" s="29"/>
      <c r="O10350" s="29" t="s">
        <v>424</v>
      </c>
      <c r="P10350" s="29"/>
      <c r="Q10350" s="29"/>
      <c r="R10350" s="29"/>
      <c r="S10350" s="29"/>
      <c r="T10350" s="29"/>
      <c r="U10350" s="29"/>
      <c r="V10350" s="29"/>
      <c r="W10350" s="29"/>
      <c r="X10350" s="29"/>
      <c r="Y10350" s="29"/>
      <c r="Z10350" s="29"/>
      <c r="AA10350" s="29"/>
      <c r="AB10350" s="29"/>
      <c r="AC10350" s="29"/>
      <c r="AD10350" s="29"/>
      <c r="AE10350" s="29"/>
      <c r="AF10350" s="29"/>
      <c r="AG10350" s="29"/>
      <c r="AH10350" s="29"/>
      <c r="AI10350" s="29"/>
      <c r="AJ10350" s="29"/>
      <c r="AK10350" s="29"/>
      <c r="AL10350" s="29"/>
      <c r="AM10350" s="29"/>
      <c r="AN10350" s="29"/>
      <c r="AO10350" s="29"/>
      <c r="AP10350" s="29"/>
      <c r="AQ10350" s="29"/>
      <c r="AR10350" s="29"/>
      <c r="AS10350" s="29"/>
      <c r="AT10350" s="29"/>
      <c r="AW10350" s="30">
        <v>0</v>
      </c>
      <c r="AX10350" s="30"/>
      <c r="AY10350" s="30"/>
      <c r="AZ10350" s="30"/>
      <c r="BA10350" s="30"/>
      <c r="BB10350" s="30"/>
      <c r="BC10350" s="30"/>
      <c r="BD10350" s="30"/>
      <c r="BE10350" s="30"/>
      <c r="BF10350" s="30"/>
      <c r="BG10350" s="30">
        <v>1500</v>
      </c>
      <c r="BH10350" s="30"/>
      <c r="BI10350" s="30"/>
      <c r="BJ10350" s="30"/>
      <c r="BK10350" s="30"/>
      <c r="BL10350" s="30"/>
      <c r="BM10350" s="30"/>
      <c r="BN10350" s="30"/>
      <c r="BO10350" s="30"/>
      <c r="BP10350" s="30"/>
      <c r="BR10350" s="30">
        <v>-1500</v>
      </c>
      <c r="BS10350" s="30"/>
      <c r="BT10350" s="30"/>
      <c r="BU10350" s="30"/>
      <c r="BV10350" s="30"/>
      <c r="BW10350" s="30"/>
      <c r="BX10350" s="30"/>
      <c r="BY10350" s="30"/>
      <c r="BZ10350" s="30"/>
      <c r="CA10350" s="30"/>
      <c r="CC10350" s="30">
        <v>0</v>
      </c>
      <c r="CD10350" s="30"/>
      <c r="CE10350" s="30"/>
      <c r="CF10350" s="30"/>
      <c r="CG10350" s="30"/>
      <c r="CH10350" s="30"/>
      <c r="CI10350" s="30"/>
      <c r="CJ10350" s="30"/>
      <c r="CK10350" s="30"/>
      <c r="CN10350" s="30">
        <v>1500</v>
      </c>
      <c r="CO10350" s="30"/>
      <c r="CP10350" s="30"/>
      <c r="CQ10350" s="30"/>
      <c r="CR10350" s="30"/>
      <c r="CS10350" s="30"/>
      <c r="CT10350" s="30"/>
      <c r="CU10350" s="30"/>
      <c r="CW10350" s="30">
        <v>-1500</v>
      </c>
      <c r="CX10350" s="30"/>
      <c r="CY10350" s="30"/>
      <c r="CZ10350" s="30"/>
      <c r="DA10350" s="30"/>
      <c r="DB10350" s="30"/>
      <c r="DC10350" s="30"/>
      <c r="DD10350" s="30"/>
    </row>
    <row r="10351" spans="1:109" ht="6" customHeight="1" x14ac:dyDescent="0.2">
      <c r="A10351" s="68"/>
    </row>
    <row r="10352" spans="1:109" ht="13.5" customHeight="1" x14ac:dyDescent="0.2">
      <c r="A10352" s="28"/>
      <c r="B10352" s="35" t="s">
        <v>29</v>
      </c>
      <c r="C10352" s="35"/>
      <c r="D10352" s="35" t="s">
        <v>356</v>
      </c>
      <c r="E10352" s="35"/>
      <c r="F10352" s="35"/>
      <c r="G10352" s="35"/>
      <c r="H10352" s="35"/>
      <c r="I10352" s="35"/>
      <c r="J10352" s="35"/>
      <c r="O10352" s="35" t="s">
        <v>357</v>
      </c>
      <c r="P10352" s="35"/>
      <c r="Q10352" s="35"/>
      <c r="R10352" s="35"/>
      <c r="S10352" s="35"/>
      <c r="T10352" s="35"/>
      <c r="U10352" s="35"/>
      <c r="V10352" s="35"/>
      <c r="W10352" s="35"/>
      <c r="X10352" s="35"/>
      <c r="Y10352" s="35"/>
      <c r="Z10352" s="35"/>
      <c r="AA10352" s="35"/>
      <c r="AB10352" s="35"/>
      <c r="AC10352" s="35"/>
      <c r="AD10352" s="35"/>
      <c r="AE10352" s="35"/>
      <c r="AF10352" s="35"/>
      <c r="AG10352" s="35"/>
      <c r="AH10352" s="35"/>
      <c r="AI10352" s="35"/>
      <c r="AJ10352" s="35"/>
      <c r="AK10352" s="35"/>
      <c r="AL10352" s="35"/>
      <c r="AM10352" s="35"/>
      <c r="AN10352" s="35"/>
      <c r="AO10352" s="35"/>
      <c r="AP10352" s="35"/>
      <c r="AQ10352" s="35"/>
      <c r="AR10352" s="35"/>
      <c r="AS10352" s="35"/>
      <c r="AT10352" s="35"/>
      <c r="AW10352" s="30">
        <v>0</v>
      </c>
      <c r="AX10352" s="30"/>
      <c r="AY10352" s="30"/>
      <c r="AZ10352" s="30"/>
      <c r="BA10352" s="30"/>
      <c r="BB10352" s="30"/>
      <c r="BC10352" s="30"/>
      <c r="BD10352" s="30"/>
      <c r="BE10352" s="30"/>
      <c r="BF10352" s="30"/>
      <c r="BG10352" s="30">
        <v>1500</v>
      </c>
      <c r="BH10352" s="30"/>
      <c r="BI10352" s="30"/>
      <c r="BJ10352" s="30"/>
      <c r="BK10352" s="30"/>
      <c r="BL10352" s="30"/>
      <c r="BM10352" s="30"/>
      <c r="BN10352" s="30"/>
      <c r="BO10352" s="30"/>
      <c r="BP10352" s="30"/>
      <c r="BR10352" s="30">
        <v>-1500</v>
      </c>
      <c r="BS10352" s="30"/>
      <c r="BT10352" s="30"/>
      <c r="BU10352" s="30"/>
      <c r="BV10352" s="30"/>
      <c r="BW10352" s="30"/>
      <c r="BX10352" s="30"/>
      <c r="BY10352" s="30"/>
      <c r="BZ10352" s="30"/>
      <c r="CA10352" s="30"/>
      <c r="CC10352" s="30">
        <v>0</v>
      </c>
      <c r="CD10352" s="30"/>
      <c r="CE10352" s="30"/>
      <c r="CF10352" s="30"/>
      <c r="CG10352" s="30"/>
      <c r="CH10352" s="30"/>
      <c r="CI10352" s="30"/>
      <c r="CJ10352" s="30"/>
      <c r="CK10352" s="30"/>
      <c r="CN10352" s="30">
        <v>1500</v>
      </c>
      <c r="CO10352" s="30"/>
      <c r="CP10352" s="30"/>
      <c r="CQ10352" s="30"/>
      <c r="CR10352" s="30"/>
      <c r="CS10352" s="30"/>
      <c r="CT10352" s="30"/>
      <c r="CU10352" s="30"/>
      <c r="CW10352" s="30">
        <v>-1500</v>
      </c>
      <c r="CX10352" s="30"/>
      <c r="CY10352" s="30"/>
      <c r="CZ10352" s="30"/>
      <c r="DA10352" s="30"/>
      <c r="DB10352" s="30"/>
      <c r="DC10352" s="30"/>
      <c r="DD10352" s="30"/>
    </row>
    <row r="10353" spans="1:108" ht="6" customHeight="1" x14ac:dyDescent="0.2">
      <c r="A10353" s="28"/>
    </row>
    <row r="10354" spans="1:108" ht="18" customHeight="1" x14ac:dyDescent="0.2">
      <c r="A10354" s="31" t="s">
        <v>911</v>
      </c>
      <c r="B10354" s="31"/>
      <c r="C10354" s="31"/>
      <c r="G10354" s="31" t="s">
        <v>509</v>
      </c>
      <c r="H10354" s="31"/>
      <c r="I10354" s="31"/>
      <c r="J10354" s="11" t="s">
        <v>12</v>
      </c>
      <c r="L10354" s="31" t="s">
        <v>12</v>
      </c>
      <c r="M10354" s="31"/>
      <c r="N10354" s="12" t="s">
        <v>12</v>
      </c>
      <c r="O10354" s="31" t="s">
        <v>510</v>
      </c>
      <c r="P10354" s="31"/>
      <c r="Q10354" s="31"/>
      <c r="R10354" s="31"/>
      <c r="S10354" s="31"/>
      <c r="T10354" s="31"/>
      <c r="U10354" s="31"/>
      <c r="V10354" s="31"/>
      <c r="W10354" s="31"/>
      <c r="X10354" s="31"/>
      <c r="Y10354" s="31"/>
      <c r="Z10354" s="31"/>
      <c r="AA10354" s="31"/>
      <c r="AB10354" s="31"/>
      <c r="AC10354" s="31"/>
      <c r="AD10354" s="31"/>
      <c r="AE10354" s="31"/>
      <c r="AF10354" s="31"/>
      <c r="AG10354" s="31"/>
      <c r="AH10354" s="31"/>
      <c r="AI10354" s="31"/>
      <c r="AJ10354" s="31"/>
      <c r="AK10354" s="31"/>
      <c r="AL10354" s="31"/>
      <c r="AM10354" s="31"/>
      <c r="AN10354" s="31"/>
      <c r="AO10354" s="31"/>
      <c r="AP10354" s="31"/>
      <c r="AQ10354" s="31"/>
      <c r="AR10354" s="31"/>
      <c r="AS10354" s="31"/>
      <c r="AT10354" s="31"/>
      <c r="AW10354" s="32">
        <v>0</v>
      </c>
      <c r="AX10354" s="32"/>
      <c r="AY10354" s="32"/>
      <c r="AZ10354" s="32"/>
      <c r="BA10354" s="32"/>
      <c r="BB10354" s="32"/>
      <c r="BC10354" s="32"/>
      <c r="BD10354" s="32"/>
      <c r="BE10354" s="32"/>
      <c r="BF10354" s="32"/>
      <c r="BG10354" s="32">
        <v>100</v>
      </c>
      <c r="BH10354" s="32"/>
      <c r="BI10354" s="32"/>
      <c r="BJ10354" s="32"/>
      <c r="BK10354" s="32"/>
      <c r="BL10354" s="32"/>
      <c r="BM10354" s="32"/>
      <c r="BN10354" s="32"/>
      <c r="BO10354" s="32"/>
      <c r="BP10354" s="32"/>
      <c r="BR10354" s="32">
        <v>-100</v>
      </c>
      <c r="BS10354" s="32"/>
      <c r="BT10354" s="32"/>
      <c r="BU10354" s="32"/>
      <c r="BV10354" s="32"/>
      <c r="BW10354" s="32"/>
      <c r="BX10354" s="32"/>
      <c r="BY10354" s="32"/>
      <c r="BZ10354" s="32"/>
      <c r="CA10354" s="32"/>
      <c r="CC10354" s="32">
        <v>0</v>
      </c>
      <c r="CD10354" s="32"/>
      <c r="CE10354" s="32"/>
      <c r="CF10354" s="32"/>
      <c r="CG10354" s="32"/>
      <c r="CH10354" s="32"/>
      <c r="CI10354" s="32"/>
      <c r="CJ10354" s="32"/>
      <c r="CK10354" s="32"/>
      <c r="CN10354" s="32">
        <v>100</v>
      </c>
      <c r="CO10354" s="32"/>
      <c r="CP10354" s="32"/>
      <c r="CQ10354" s="32"/>
      <c r="CR10354" s="32"/>
      <c r="CS10354" s="32"/>
      <c r="CT10354" s="32"/>
      <c r="CU10354" s="32"/>
      <c r="CW10354" s="32">
        <v>-100</v>
      </c>
      <c r="CX10354" s="32"/>
      <c r="CY10354" s="32"/>
      <c r="CZ10354" s="32"/>
      <c r="DA10354" s="32"/>
      <c r="DB10354" s="32"/>
      <c r="DC10354" s="32"/>
      <c r="DD10354" s="32"/>
    </row>
    <row r="10355" spans="1:108" ht="12.75" hidden="1" customHeight="1" x14ac:dyDescent="0.2">
      <c r="A10355" s="68"/>
      <c r="B10355" s="37" t="s">
        <v>181</v>
      </c>
      <c r="C10355" s="37"/>
      <c r="D10355" s="31" t="s">
        <v>378</v>
      </c>
      <c r="E10355" s="31"/>
      <c r="F10355" s="31"/>
      <c r="G10355" s="31"/>
      <c r="H10355" s="31"/>
      <c r="I10355" s="31"/>
      <c r="J10355" s="31"/>
      <c r="O10355" s="31" t="s">
        <v>379</v>
      </c>
      <c r="P10355" s="31"/>
      <c r="Q10355" s="31"/>
      <c r="R10355" s="31"/>
      <c r="S10355" s="31"/>
      <c r="T10355" s="31"/>
      <c r="U10355" s="31"/>
      <c r="V10355" s="31"/>
      <c r="W10355" s="31"/>
      <c r="X10355" s="31"/>
      <c r="Y10355" s="31"/>
      <c r="Z10355" s="31"/>
      <c r="AA10355" s="31"/>
      <c r="AB10355" s="31"/>
      <c r="AC10355" s="31"/>
      <c r="AD10355" s="31"/>
      <c r="AE10355" s="31"/>
      <c r="AF10355" s="31"/>
      <c r="AG10355" s="31"/>
      <c r="AH10355" s="31"/>
      <c r="AI10355" s="31"/>
      <c r="AJ10355" s="31"/>
      <c r="AK10355" s="31"/>
      <c r="AL10355" s="31"/>
      <c r="AM10355" s="31"/>
      <c r="AN10355" s="31"/>
      <c r="AO10355" s="31"/>
      <c r="AP10355" s="31"/>
      <c r="AQ10355" s="31"/>
      <c r="AR10355" s="31"/>
      <c r="AS10355" s="31"/>
      <c r="AT10355" s="31"/>
      <c r="AW10355" s="32">
        <v>0</v>
      </c>
      <c r="AX10355" s="32"/>
      <c r="AY10355" s="32"/>
      <c r="AZ10355" s="32"/>
      <c r="BA10355" s="32"/>
      <c r="BB10355" s="32"/>
      <c r="BC10355" s="32"/>
      <c r="BD10355" s="32"/>
      <c r="BE10355" s="32"/>
      <c r="BF10355" s="32"/>
      <c r="BG10355" s="32">
        <v>100</v>
      </c>
      <c r="BH10355" s="32"/>
      <c r="BI10355" s="32"/>
      <c r="BJ10355" s="32"/>
      <c r="BK10355" s="32"/>
      <c r="BL10355" s="32"/>
      <c r="BM10355" s="32"/>
      <c r="BN10355" s="32"/>
      <c r="BO10355" s="32"/>
      <c r="BP10355" s="32"/>
      <c r="BR10355" s="32">
        <v>-100</v>
      </c>
      <c r="BS10355" s="32"/>
      <c r="BT10355" s="32"/>
      <c r="BU10355" s="32"/>
      <c r="BV10355" s="32"/>
      <c r="BW10355" s="32"/>
      <c r="BX10355" s="32"/>
      <c r="BY10355" s="32"/>
      <c r="BZ10355" s="32"/>
      <c r="CA10355" s="32"/>
      <c r="CC10355" s="32">
        <v>0</v>
      </c>
      <c r="CD10355" s="32"/>
      <c r="CE10355" s="32"/>
      <c r="CF10355" s="32"/>
      <c r="CG10355" s="32"/>
      <c r="CH10355" s="32"/>
      <c r="CI10355" s="32"/>
      <c r="CJ10355" s="32"/>
      <c r="CK10355" s="32"/>
      <c r="CN10355" s="32">
        <v>100</v>
      </c>
      <c r="CO10355" s="32"/>
      <c r="CP10355" s="32"/>
      <c r="CQ10355" s="32"/>
      <c r="CR10355" s="32"/>
      <c r="CS10355" s="32"/>
      <c r="CT10355" s="32"/>
      <c r="CU10355" s="32"/>
      <c r="CW10355" s="32">
        <v>-100</v>
      </c>
      <c r="CX10355" s="32"/>
      <c r="CY10355" s="32"/>
      <c r="CZ10355" s="32"/>
      <c r="DA10355" s="32"/>
      <c r="DB10355" s="32"/>
      <c r="DC10355" s="32"/>
      <c r="DD10355" s="32"/>
    </row>
    <row r="10356" spans="1:108" ht="13.5" customHeight="1" x14ac:dyDescent="0.2">
      <c r="A10356" s="68"/>
      <c r="B10356" s="37"/>
      <c r="C10356" s="37"/>
      <c r="D10356" s="31"/>
      <c r="E10356" s="31"/>
      <c r="F10356" s="31"/>
      <c r="G10356" s="31"/>
      <c r="H10356" s="31"/>
      <c r="I10356" s="31"/>
      <c r="J10356" s="31"/>
      <c r="O10356" s="31"/>
      <c r="P10356" s="31"/>
      <c r="Q10356" s="31"/>
      <c r="R10356" s="31"/>
      <c r="S10356" s="31"/>
      <c r="T10356" s="31"/>
      <c r="U10356" s="31"/>
      <c r="V10356" s="31"/>
      <c r="W10356" s="31"/>
      <c r="X10356" s="31"/>
      <c r="Y10356" s="31"/>
      <c r="Z10356" s="31"/>
      <c r="AA10356" s="31"/>
      <c r="AB10356" s="31"/>
      <c r="AC10356" s="31"/>
      <c r="AD10356" s="31"/>
      <c r="AE10356" s="31"/>
      <c r="AF10356" s="31"/>
      <c r="AG10356" s="31"/>
      <c r="AH10356" s="31"/>
      <c r="AI10356" s="31"/>
      <c r="AJ10356" s="31"/>
      <c r="AK10356" s="31"/>
      <c r="AL10356" s="31"/>
      <c r="AM10356" s="31"/>
      <c r="AN10356" s="31"/>
      <c r="AO10356" s="31"/>
      <c r="AP10356" s="31"/>
      <c r="AQ10356" s="31"/>
      <c r="AR10356" s="31"/>
      <c r="AS10356" s="31"/>
      <c r="AT10356" s="31"/>
      <c r="AW10356" s="32"/>
      <c r="AX10356" s="32"/>
      <c r="AY10356" s="32"/>
      <c r="AZ10356" s="32"/>
      <c r="BA10356" s="32"/>
      <c r="BB10356" s="32"/>
      <c r="BC10356" s="32"/>
      <c r="BD10356" s="32"/>
      <c r="BE10356" s="32"/>
      <c r="BF10356" s="32"/>
      <c r="BG10356" s="32"/>
      <c r="BH10356" s="32"/>
      <c r="BI10356" s="32"/>
      <c r="BJ10356" s="32"/>
      <c r="BK10356" s="32"/>
      <c r="BL10356" s="32"/>
      <c r="BM10356" s="32"/>
      <c r="BN10356" s="32"/>
      <c r="BO10356" s="32"/>
      <c r="BP10356" s="32"/>
      <c r="BR10356" s="32"/>
      <c r="BS10356" s="32"/>
      <c r="BT10356" s="32"/>
      <c r="BU10356" s="32"/>
      <c r="BV10356" s="32"/>
      <c r="BW10356" s="32"/>
      <c r="BX10356" s="32"/>
      <c r="BY10356" s="32"/>
      <c r="BZ10356" s="32"/>
      <c r="CA10356" s="32"/>
      <c r="CC10356" s="32"/>
      <c r="CD10356" s="32"/>
      <c r="CE10356" s="32"/>
      <c r="CF10356" s="32"/>
      <c r="CG10356" s="32"/>
      <c r="CH10356" s="32"/>
      <c r="CI10356" s="32"/>
      <c r="CJ10356" s="32"/>
      <c r="CK10356" s="32"/>
      <c r="CN10356" s="32"/>
      <c r="CO10356" s="32"/>
      <c r="CP10356" s="32"/>
      <c r="CQ10356" s="32"/>
      <c r="CR10356" s="32"/>
      <c r="CS10356" s="32"/>
      <c r="CT10356" s="32"/>
      <c r="CU10356" s="32"/>
      <c r="CW10356" s="32"/>
      <c r="CX10356" s="32"/>
      <c r="CY10356" s="32"/>
      <c r="CZ10356" s="32"/>
      <c r="DA10356" s="32"/>
      <c r="DB10356" s="32"/>
      <c r="DC10356" s="32"/>
      <c r="DD10356" s="32"/>
    </row>
    <row r="10357" spans="1:108" ht="6" customHeight="1" x14ac:dyDescent="0.2">
      <c r="A10357" s="68"/>
    </row>
    <row r="10358" spans="1:108" ht="13.5" customHeight="1" x14ac:dyDescent="0.2">
      <c r="A10358" s="68"/>
      <c r="B10358" s="35" t="s">
        <v>22</v>
      </c>
      <c r="C10358" s="35"/>
      <c r="D10358" s="29" t="s">
        <v>380</v>
      </c>
      <c r="E10358" s="29"/>
      <c r="F10358" s="29"/>
      <c r="G10358" s="29"/>
      <c r="H10358" s="29"/>
      <c r="I10358" s="29"/>
      <c r="J10358" s="29"/>
      <c r="O10358" s="29" t="s">
        <v>381</v>
      </c>
      <c r="P10358" s="29"/>
      <c r="Q10358" s="29"/>
      <c r="R10358" s="29"/>
      <c r="S10358" s="29"/>
      <c r="T10358" s="29"/>
      <c r="U10358" s="29"/>
      <c r="V10358" s="29"/>
      <c r="W10358" s="29"/>
      <c r="X10358" s="29"/>
      <c r="Y10358" s="29"/>
      <c r="Z10358" s="29"/>
      <c r="AA10358" s="29"/>
      <c r="AB10358" s="29"/>
      <c r="AC10358" s="29"/>
      <c r="AD10358" s="29"/>
      <c r="AE10358" s="29"/>
      <c r="AF10358" s="29"/>
      <c r="AG10358" s="29"/>
      <c r="AH10358" s="29"/>
      <c r="AI10358" s="29"/>
      <c r="AJ10358" s="29"/>
      <c r="AK10358" s="29"/>
      <c r="AL10358" s="29"/>
      <c r="AM10358" s="29"/>
      <c r="AN10358" s="29"/>
      <c r="AO10358" s="29"/>
      <c r="AP10358" s="29"/>
      <c r="AQ10358" s="29"/>
      <c r="AR10358" s="29"/>
      <c r="AS10358" s="29"/>
      <c r="AT10358" s="29"/>
      <c r="AW10358" s="30">
        <v>0</v>
      </c>
      <c r="AX10358" s="30"/>
      <c r="AY10358" s="30"/>
      <c r="AZ10358" s="30"/>
      <c r="BA10358" s="30"/>
      <c r="BB10358" s="30"/>
      <c r="BC10358" s="30"/>
      <c r="BD10358" s="30"/>
      <c r="BE10358" s="30"/>
      <c r="BF10358" s="30"/>
      <c r="BG10358" s="30">
        <v>100</v>
      </c>
      <c r="BH10358" s="30"/>
      <c r="BI10358" s="30"/>
      <c r="BJ10358" s="30"/>
      <c r="BK10358" s="30"/>
      <c r="BL10358" s="30"/>
      <c r="BM10358" s="30"/>
      <c r="BN10358" s="30"/>
      <c r="BO10358" s="30"/>
      <c r="BP10358" s="30"/>
      <c r="BR10358" s="30">
        <v>-100</v>
      </c>
      <c r="BS10358" s="30"/>
      <c r="BT10358" s="30"/>
      <c r="BU10358" s="30"/>
      <c r="BV10358" s="30"/>
      <c r="BW10358" s="30"/>
      <c r="BX10358" s="30"/>
      <c r="BY10358" s="30"/>
      <c r="BZ10358" s="30"/>
      <c r="CA10358" s="30"/>
      <c r="CC10358" s="30">
        <v>0</v>
      </c>
      <c r="CD10358" s="30"/>
      <c r="CE10358" s="30"/>
      <c r="CF10358" s="30"/>
      <c r="CG10358" s="30"/>
      <c r="CH10358" s="30"/>
      <c r="CI10358" s="30"/>
      <c r="CJ10358" s="30"/>
      <c r="CK10358" s="30"/>
      <c r="CN10358" s="30">
        <v>100</v>
      </c>
      <c r="CO10358" s="30"/>
      <c r="CP10358" s="30"/>
      <c r="CQ10358" s="30"/>
      <c r="CR10358" s="30"/>
      <c r="CS10358" s="30"/>
      <c r="CT10358" s="30"/>
      <c r="CU10358" s="30"/>
      <c r="CW10358" s="30">
        <v>-100</v>
      </c>
      <c r="CX10358" s="30"/>
      <c r="CY10358" s="30"/>
      <c r="CZ10358" s="30"/>
      <c r="DA10358" s="30"/>
      <c r="DB10358" s="30"/>
      <c r="DC10358" s="30"/>
      <c r="DD10358" s="30"/>
    </row>
    <row r="10359" spans="1:108" ht="6" customHeight="1" x14ac:dyDescent="0.2">
      <c r="A10359" s="68"/>
    </row>
    <row r="10360" spans="1:108" ht="13.5" customHeight="1" x14ac:dyDescent="0.2">
      <c r="A10360" s="28"/>
      <c r="B10360" s="35" t="s">
        <v>29</v>
      </c>
      <c r="C10360" s="35"/>
      <c r="D10360" s="35" t="s">
        <v>388</v>
      </c>
      <c r="E10360" s="35"/>
      <c r="F10360" s="35"/>
      <c r="G10360" s="35"/>
      <c r="H10360" s="35"/>
      <c r="I10360" s="35"/>
      <c r="J10360" s="35"/>
      <c r="O10360" s="35" t="s">
        <v>389</v>
      </c>
      <c r="P10360" s="35"/>
      <c r="Q10360" s="35"/>
      <c r="R10360" s="35"/>
      <c r="S10360" s="35"/>
      <c r="T10360" s="35"/>
      <c r="U10360" s="35"/>
      <c r="V10360" s="35"/>
      <c r="W10360" s="35"/>
      <c r="X10360" s="35"/>
      <c r="Y10360" s="35"/>
      <c r="Z10360" s="35"/>
      <c r="AA10360" s="35"/>
      <c r="AB10360" s="35"/>
      <c r="AC10360" s="35"/>
      <c r="AD10360" s="35"/>
      <c r="AE10360" s="35"/>
      <c r="AF10360" s="35"/>
      <c r="AG10360" s="35"/>
      <c r="AH10360" s="35"/>
      <c r="AI10360" s="35"/>
      <c r="AJ10360" s="35"/>
      <c r="AK10360" s="35"/>
      <c r="AL10360" s="35"/>
      <c r="AM10360" s="35"/>
      <c r="AN10360" s="35"/>
      <c r="AO10360" s="35"/>
      <c r="AP10360" s="35"/>
      <c r="AQ10360" s="35"/>
      <c r="AR10360" s="35"/>
      <c r="AS10360" s="35"/>
      <c r="AT10360" s="35"/>
      <c r="AW10360" s="30">
        <v>0</v>
      </c>
      <c r="AX10360" s="30"/>
      <c r="AY10360" s="30"/>
      <c r="AZ10360" s="30"/>
      <c r="BA10360" s="30"/>
      <c r="BB10360" s="30"/>
      <c r="BC10360" s="30"/>
      <c r="BD10360" s="30"/>
      <c r="BE10360" s="30"/>
      <c r="BF10360" s="30"/>
      <c r="BG10360" s="30">
        <v>100</v>
      </c>
      <c r="BH10360" s="30"/>
      <c r="BI10360" s="30"/>
      <c r="BJ10360" s="30"/>
      <c r="BK10360" s="30"/>
      <c r="BL10360" s="30"/>
      <c r="BM10360" s="30"/>
      <c r="BN10360" s="30"/>
      <c r="BO10360" s="30"/>
      <c r="BP10360" s="30"/>
      <c r="BR10360" s="30">
        <v>-100</v>
      </c>
      <c r="BS10360" s="30"/>
      <c r="BT10360" s="30"/>
      <c r="BU10360" s="30"/>
      <c r="BV10360" s="30"/>
      <c r="BW10360" s="30"/>
      <c r="BX10360" s="30"/>
      <c r="BY10360" s="30"/>
      <c r="BZ10360" s="30"/>
      <c r="CA10360" s="30"/>
      <c r="CC10360" s="30">
        <v>0</v>
      </c>
      <c r="CD10360" s="30"/>
      <c r="CE10360" s="30"/>
      <c r="CF10360" s="30"/>
      <c r="CG10360" s="30"/>
      <c r="CH10360" s="30"/>
      <c r="CI10360" s="30"/>
      <c r="CJ10360" s="30"/>
      <c r="CK10360" s="30"/>
      <c r="CN10360" s="30">
        <v>100</v>
      </c>
      <c r="CO10360" s="30"/>
      <c r="CP10360" s="30"/>
      <c r="CQ10360" s="30"/>
      <c r="CR10360" s="30"/>
      <c r="CS10360" s="30"/>
      <c r="CT10360" s="30"/>
      <c r="CU10360" s="30"/>
      <c r="CW10360" s="30">
        <v>-100</v>
      </c>
      <c r="CX10360" s="30"/>
      <c r="CY10360" s="30"/>
      <c r="CZ10360" s="30"/>
      <c r="DA10360" s="30"/>
      <c r="DB10360" s="30"/>
      <c r="DC10360" s="30"/>
      <c r="DD10360" s="30"/>
    </row>
    <row r="10361" spans="1:108" ht="6" customHeight="1" x14ac:dyDescent="0.2">
      <c r="A10361" s="28"/>
    </row>
    <row r="10362" spans="1:108" ht="13.5" customHeight="1" x14ac:dyDescent="0.2">
      <c r="A10362" s="41"/>
      <c r="B10362" s="35" t="s">
        <v>390</v>
      </c>
      <c r="C10362" s="35"/>
      <c r="D10362" s="35" t="s">
        <v>391</v>
      </c>
      <c r="E10362" s="35"/>
      <c r="F10362" s="35"/>
      <c r="G10362" s="35"/>
      <c r="H10362" s="35"/>
      <c r="I10362" s="35"/>
      <c r="J10362" s="35"/>
      <c r="O10362" s="35" t="s">
        <v>392</v>
      </c>
      <c r="P10362" s="35"/>
      <c r="Q10362" s="35"/>
      <c r="R10362" s="35"/>
      <c r="S10362" s="35"/>
      <c r="T10362" s="35"/>
      <c r="U10362" s="35"/>
      <c r="V10362" s="35"/>
      <c r="W10362" s="35"/>
      <c r="X10362" s="35"/>
      <c r="Y10362" s="35"/>
      <c r="Z10362" s="35"/>
      <c r="AA10362" s="35"/>
      <c r="AB10362" s="35"/>
      <c r="AC10362" s="35"/>
      <c r="AD10362" s="35"/>
      <c r="AE10362" s="35"/>
      <c r="AF10362" s="35"/>
      <c r="AG10362" s="35"/>
      <c r="AH10362" s="35"/>
      <c r="AI10362" s="35"/>
      <c r="AJ10362" s="35"/>
      <c r="AK10362" s="35"/>
      <c r="AL10362" s="35"/>
      <c r="AM10362" s="35"/>
      <c r="AN10362" s="35"/>
      <c r="AO10362" s="35"/>
      <c r="AP10362" s="35"/>
      <c r="AQ10362" s="35"/>
      <c r="AR10362" s="35"/>
      <c r="AS10362" s="35"/>
      <c r="AT10362" s="35"/>
      <c r="AW10362" s="30">
        <v>0</v>
      </c>
      <c r="AX10362" s="30"/>
      <c r="AY10362" s="30"/>
      <c r="AZ10362" s="30"/>
      <c r="BA10362" s="30"/>
      <c r="BB10362" s="30"/>
      <c r="BC10362" s="30"/>
      <c r="BD10362" s="30"/>
      <c r="BE10362" s="30"/>
      <c r="BF10362" s="30"/>
      <c r="BG10362" s="30">
        <v>1400</v>
      </c>
      <c r="BH10362" s="30"/>
      <c r="BI10362" s="30"/>
      <c r="BJ10362" s="30"/>
      <c r="BK10362" s="30"/>
      <c r="BL10362" s="30"/>
      <c r="BM10362" s="30"/>
      <c r="BN10362" s="30"/>
      <c r="BO10362" s="30"/>
      <c r="BP10362" s="30"/>
      <c r="BR10362" s="30">
        <v>-1400</v>
      </c>
      <c r="BS10362" s="30"/>
      <c r="BT10362" s="30"/>
      <c r="BU10362" s="30"/>
      <c r="BV10362" s="30"/>
      <c r="BW10362" s="30"/>
      <c r="BX10362" s="30"/>
      <c r="BY10362" s="30"/>
      <c r="BZ10362" s="30"/>
      <c r="CA10362" s="30"/>
      <c r="CC10362" s="30">
        <v>0</v>
      </c>
      <c r="CD10362" s="30"/>
      <c r="CE10362" s="30"/>
      <c r="CF10362" s="30"/>
      <c r="CG10362" s="30"/>
      <c r="CH10362" s="30"/>
      <c r="CI10362" s="30"/>
      <c r="CJ10362" s="30"/>
      <c r="CK10362" s="30"/>
      <c r="CN10362" s="30">
        <v>1400</v>
      </c>
      <c r="CO10362" s="30"/>
      <c r="CP10362" s="30"/>
      <c r="CQ10362" s="30"/>
      <c r="CR10362" s="30"/>
      <c r="CS10362" s="30"/>
      <c r="CT10362" s="30"/>
      <c r="CU10362" s="30"/>
      <c r="CW10362" s="30">
        <v>-1400</v>
      </c>
      <c r="CX10362" s="30"/>
      <c r="CY10362" s="30"/>
      <c r="CZ10362" s="30"/>
      <c r="DA10362" s="30"/>
      <c r="DB10362" s="30"/>
      <c r="DC10362" s="30"/>
      <c r="DD10362" s="30"/>
    </row>
    <row r="10363" spans="1:108" ht="6" customHeight="1" x14ac:dyDescent="0.2">
      <c r="A10363" s="41"/>
    </row>
    <row r="10364" spans="1:108" ht="4.5" customHeight="1" x14ac:dyDescent="0.2">
      <c r="A10364" s="28"/>
      <c r="B10364" s="35" t="s">
        <v>390</v>
      </c>
      <c r="C10364" s="35"/>
      <c r="D10364" s="35" t="s">
        <v>48</v>
      </c>
      <c r="E10364" s="35"/>
      <c r="F10364" s="35"/>
      <c r="G10364" s="35"/>
      <c r="H10364" s="35"/>
      <c r="I10364" s="35"/>
      <c r="J10364" s="35"/>
      <c r="O10364" s="35" t="s">
        <v>49</v>
      </c>
      <c r="P10364" s="35"/>
      <c r="Q10364" s="35"/>
      <c r="R10364" s="35"/>
      <c r="S10364" s="35"/>
      <c r="T10364" s="35"/>
      <c r="U10364" s="35"/>
      <c r="V10364" s="35"/>
      <c r="W10364" s="35"/>
      <c r="X10364" s="35"/>
      <c r="Y10364" s="35"/>
      <c r="Z10364" s="35"/>
      <c r="AA10364" s="35"/>
      <c r="AB10364" s="35"/>
      <c r="AC10364" s="35"/>
      <c r="AD10364" s="35"/>
      <c r="AE10364" s="35"/>
      <c r="AF10364" s="35"/>
      <c r="AG10364" s="35"/>
      <c r="AH10364" s="35"/>
      <c r="AI10364" s="35"/>
      <c r="AJ10364" s="35"/>
      <c r="AK10364" s="35"/>
      <c r="AL10364" s="35"/>
      <c r="AM10364" s="35"/>
      <c r="AN10364" s="35"/>
      <c r="AO10364" s="35"/>
      <c r="AP10364" s="35"/>
      <c r="AQ10364" s="35"/>
      <c r="AR10364" s="35"/>
      <c r="AS10364" s="35"/>
      <c r="AT10364" s="35"/>
      <c r="AW10364" s="30">
        <v>0</v>
      </c>
      <c r="AX10364" s="30"/>
      <c r="AY10364" s="30"/>
      <c r="AZ10364" s="30"/>
      <c r="BA10364" s="30"/>
      <c r="BB10364" s="30"/>
      <c r="BC10364" s="30"/>
      <c r="BD10364" s="30"/>
      <c r="BE10364" s="30"/>
      <c r="BF10364" s="30"/>
      <c r="BG10364" s="30">
        <v>0</v>
      </c>
      <c r="BH10364" s="30"/>
      <c r="BI10364" s="30"/>
      <c r="BJ10364" s="30"/>
      <c r="BK10364" s="30"/>
      <c r="BL10364" s="30"/>
      <c r="BM10364" s="30"/>
      <c r="BN10364" s="30"/>
      <c r="BO10364" s="30"/>
      <c r="BP10364" s="30"/>
      <c r="BR10364" s="30">
        <v>0</v>
      </c>
      <c r="BS10364" s="30"/>
      <c r="BT10364" s="30"/>
      <c r="BU10364" s="30"/>
      <c r="BV10364" s="30"/>
      <c r="BW10364" s="30"/>
      <c r="BX10364" s="30"/>
      <c r="BY10364" s="30"/>
      <c r="BZ10364" s="30"/>
      <c r="CA10364" s="30"/>
    </row>
    <row r="10365" spans="1:108" ht="9" customHeight="1" x14ac:dyDescent="0.2">
      <c r="A10365" s="28"/>
      <c r="B10365" s="35"/>
      <c r="C10365" s="35"/>
      <c r="D10365" s="35"/>
      <c r="E10365" s="35"/>
      <c r="F10365" s="35"/>
      <c r="G10365" s="35"/>
      <c r="H10365" s="35"/>
      <c r="I10365" s="35"/>
      <c r="J10365" s="35"/>
      <c r="O10365" s="35"/>
      <c r="P10365" s="35"/>
      <c r="Q10365" s="35"/>
      <c r="R10365" s="35"/>
      <c r="S10365" s="35"/>
      <c r="T10365" s="35"/>
      <c r="U10365" s="35"/>
      <c r="V10365" s="35"/>
      <c r="W10365" s="35"/>
      <c r="X10365" s="35"/>
      <c r="Y10365" s="35"/>
      <c r="Z10365" s="35"/>
      <c r="AA10365" s="35"/>
      <c r="AB10365" s="35"/>
      <c r="AC10365" s="35"/>
      <c r="AD10365" s="35"/>
      <c r="AE10365" s="35"/>
      <c r="AF10365" s="35"/>
      <c r="AG10365" s="35"/>
      <c r="AH10365" s="35"/>
      <c r="AI10365" s="35"/>
      <c r="AJ10365" s="35"/>
      <c r="AK10365" s="35"/>
      <c r="AL10365" s="35"/>
      <c r="AM10365" s="35"/>
      <c r="AN10365" s="35"/>
      <c r="AO10365" s="35"/>
      <c r="AP10365" s="35"/>
      <c r="AQ10365" s="35"/>
      <c r="AR10365" s="35"/>
      <c r="AS10365" s="35"/>
      <c r="AT10365" s="35"/>
      <c r="AW10365" s="30"/>
      <c r="AX10365" s="30"/>
      <c r="AY10365" s="30"/>
      <c r="AZ10365" s="30"/>
      <c r="BA10365" s="30"/>
      <c r="BB10365" s="30"/>
      <c r="BC10365" s="30"/>
      <c r="BD10365" s="30"/>
      <c r="BE10365" s="30"/>
      <c r="BF10365" s="30"/>
      <c r="BG10365" s="30"/>
      <c r="BH10365" s="30"/>
      <c r="BI10365" s="30"/>
      <c r="BJ10365" s="30"/>
      <c r="BK10365" s="30"/>
      <c r="BL10365" s="30"/>
      <c r="BM10365" s="30"/>
      <c r="BN10365" s="30"/>
      <c r="BO10365" s="30"/>
      <c r="BP10365" s="30"/>
      <c r="BR10365" s="30"/>
      <c r="BS10365" s="30"/>
      <c r="BT10365" s="30"/>
      <c r="BU10365" s="30"/>
      <c r="BV10365" s="30"/>
      <c r="BW10365" s="30"/>
      <c r="BX10365" s="30"/>
      <c r="BY10365" s="30"/>
      <c r="BZ10365" s="30"/>
      <c r="CA10365" s="30"/>
    </row>
    <row r="10366" spans="1:108" ht="6" customHeight="1" x14ac:dyDescent="0.2">
      <c r="A10366" s="28"/>
    </row>
    <row r="10367" spans="1:108" ht="15" customHeight="1" x14ac:dyDescent="0.2">
      <c r="A10367" s="41"/>
      <c r="B10367" s="35" t="s">
        <v>390</v>
      </c>
      <c r="C10367" s="35"/>
      <c r="D10367" s="35" t="s">
        <v>50</v>
      </c>
      <c r="E10367" s="35"/>
      <c r="F10367" s="35"/>
      <c r="G10367" s="35"/>
      <c r="H10367" s="35"/>
      <c r="I10367" s="35"/>
      <c r="J10367" s="35"/>
      <c r="O10367" s="35" t="s">
        <v>393</v>
      </c>
      <c r="P10367" s="35"/>
      <c r="Q10367" s="35"/>
      <c r="R10367" s="35"/>
      <c r="S10367" s="35"/>
      <c r="T10367" s="35"/>
      <c r="U10367" s="35"/>
      <c r="V10367" s="35"/>
      <c r="W10367" s="35"/>
      <c r="X10367" s="35"/>
      <c r="Y10367" s="35"/>
      <c r="Z10367" s="35"/>
      <c r="AA10367" s="35"/>
      <c r="AB10367" s="35"/>
      <c r="AC10367" s="35"/>
      <c r="AD10367" s="35"/>
      <c r="AE10367" s="35"/>
      <c r="AF10367" s="35"/>
      <c r="AG10367" s="35"/>
      <c r="AH10367" s="35"/>
      <c r="AI10367" s="35"/>
      <c r="AJ10367" s="35"/>
      <c r="AK10367" s="35"/>
      <c r="AL10367" s="35"/>
      <c r="AM10367" s="35"/>
      <c r="AN10367" s="35"/>
      <c r="AO10367" s="35"/>
      <c r="AP10367" s="35"/>
      <c r="AQ10367" s="35"/>
      <c r="AR10367" s="35"/>
      <c r="AS10367" s="35"/>
      <c r="AT10367" s="35"/>
      <c r="AW10367" s="30">
        <v>0</v>
      </c>
      <c r="AX10367" s="30"/>
      <c r="AY10367" s="30"/>
      <c r="AZ10367" s="30"/>
      <c r="BA10367" s="30"/>
      <c r="BB10367" s="30"/>
      <c r="BC10367" s="30"/>
      <c r="BD10367" s="30"/>
      <c r="BE10367" s="30"/>
      <c r="BF10367" s="30"/>
      <c r="BG10367" s="30">
        <v>1400</v>
      </c>
      <c r="BH10367" s="30"/>
      <c r="BI10367" s="30"/>
      <c r="BJ10367" s="30"/>
      <c r="BK10367" s="30"/>
      <c r="BL10367" s="30"/>
      <c r="BM10367" s="30"/>
      <c r="BN10367" s="30"/>
      <c r="BO10367" s="30"/>
      <c r="BP10367" s="30"/>
      <c r="BR10367" s="30">
        <v>-1400</v>
      </c>
      <c r="BS10367" s="30"/>
      <c r="BT10367" s="30"/>
      <c r="BU10367" s="30"/>
      <c r="BV10367" s="30"/>
      <c r="BW10367" s="30"/>
      <c r="BX10367" s="30"/>
      <c r="BY10367" s="30"/>
      <c r="BZ10367" s="30"/>
      <c r="CA10367" s="30"/>
    </row>
    <row r="10368" spans="1:108" ht="7.5" customHeight="1" x14ac:dyDescent="0.2">
      <c r="A10368" s="41"/>
    </row>
    <row r="10369" spans="1:108" ht="13.5" customHeight="1" x14ac:dyDescent="0.2">
      <c r="A10369" s="41"/>
      <c r="B10369" s="29" t="s">
        <v>394</v>
      </c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29"/>
      <c r="O10369" s="29"/>
      <c r="P10369" s="29"/>
      <c r="Q10369" s="29"/>
      <c r="R10369" s="29"/>
      <c r="S10369" s="29"/>
      <c r="T10369" s="29"/>
      <c r="U10369" s="29"/>
      <c r="V10369" s="29"/>
      <c r="W10369" s="29"/>
      <c r="X10369" s="29"/>
      <c r="Y10369" s="29"/>
      <c r="Z10369" s="29"/>
      <c r="AA10369" s="29"/>
      <c r="AB10369" s="29"/>
      <c r="AC10369" s="29"/>
      <c r="AD10369" s="29"/>
      <c r="AE10369" s="29"/>
      <c r="AF10369" s="29"/>
      <c r="AG10369" s="29"/>
      <c r="AH10369" s="29"/>
      <c r="AI10369" s="29"/>
      <c r="AJ10369" s="29"/>
      <c r="AK10369" s="29"/>
      <c r="AL10369" s="29"/>
      <c r="AM10369" s="29"/>
      <c r="AN10369" s="29"/>
      <c r="AO10369" s="29"/>
      <c r="AP10369" s="29"/>
      <c r="AQ10369" s="29"/>
      <c r="AR10369" s="29"/>
      <c r="AS10369" s="29"/>
      <c r="AT10369" s="29"/>
      <c r="AU10369" s="29"/>
      <c r="AV10369" s="29"/>
    </row>
    <row r="10370" spans="1:108" ht="6" customHeight="1" x14ac:dyDescent="0.2">
      <c r="A10370" s="41"/>
    </row>
    <row r="10371" spans="1:108" ht="13.5" customHeight="1" x14ac:dyDescent="0.2">
      <c r="A10371" s="28"/>
      <c r="B10371" s="35" t="s">
        <v>29</v>
      </c>
      <c r="C10371" s="35"/>
      <c r="D10371" s="35" t="s">
        <v>79</v>
      </c>
      <c r="E10371" s="35"/>
      <c r="F10371" s="35"/>
      <c r="G10371" s="35"/>
      <c r="H10371" s="35"/>
      <c r="I10371" s="35"/>
      <c r="J10371" s="35"/>
      <c r="O10371" s="35" t="s">
        <v>80</v>
      </c>
      <c r="P10371" s="35"/>
      <c r="Q10371" s="35"/>
      <c r="R10371" s="35"/>
      <c r="S10371" s="35"/>
      <c r="T10371" s="35"/>
      <c r="U10371" s="35"/>
      <c r="V10371" s="35"/>
      <c r="W10371" s="35"/>
      <c r="X10371" s="35"/>
      <c r="Y10371" s="35"/>
      <c r="Z10371" s="35"/>
      <c r="AA10371" s="35"/>
      <c r="AB10371" s="35"/>
      <c r="AC10371" s="35"/>
      <c r="AD10371" s="35"/>
      <c r="AE10371" s="35"/>
      <c r="AF10371" s="35"/>
      <c r="AG10371" s="35"/>
      <c r="AH10371" s="35"/>
      <c r="AI10371" s="35"/>
      <c r="AJ10371" s="35"/>
      <c r="AK10371" s="35"/>
      <c r="AL10371" s="35"/>
      <c r="AM10371" s="35"/>
      <c r="AN10371" s="35"/>
      <c r="AO10371" s="35"/>
      <c r="AP10371" s="35"/>
      <c r="AQ10371" s="35"/>
      <c r="AR10371" s="35"/>
      <c r="AS10371" s="35"/>
      <c r="AT10371" s="35"/>
      <c r="CC10371" s="30">
        <v>0</v>
      </c>
      <c r="CD10371" s="30"/>
      <c r="CE10371" s="30"/>
      <c r="CF10371" s="30"/>
      <c r="CG10371" s="30"/>
      <c r="CH10371" s="30"/>
      <c r="CI10371" s="30"/>
      <c r="CJ10371" s="30"/>
      <c r="CK10371" s="30"/>
      <c r="CN10371" s="30">
        <v>0</v>
      </c>
      <c r="CO10371" s="30"/>
      <c r="CP10371" s="30"/>
      <c r="CQ10371" s="30"/>
      <c r="CR10371" s="30"/>
      <c r="CS10371" s="30"/>
      <c r="CT10371" s="30"/>
      <c r="CU10371" s="30"/>
      <c r="CW10371" s="30">
        <v>0</v>
      </c>
      <c r="CX10371" s="30"/>
      <c r="CY10371" s="30"/>
      <c r="CZ10371" s="30"/>
      <c r="DA10371" s="30"/>
      <c r="DB10371" s="30"/>
      <c r="DC10371" s="30"/>
      <c r="DD10371" s="30"/>
    </row>
    <row r="10372" spans="1:108" ht="6" customHeight="1" x14ac:dyDescent="0.2">
      <c r="A10372" s="28"/>
    </row>
    <row r="10373" spans="1:108" ht="13.5" customHeight="1" x14ac:dyDescent="0.2">
      <c r="A10373" s="28"/>
      <c r="B10373" s="35" t="s">
        <v>29</v>
      </c>
      <c r="C10373" s="35"/>
      <c r="D10373" s="35" t="s">
        <v>87</v>
      </c>
      <c r="E10373" s="35"/>
      <c r="F10373" s="35"/>
      <c r="G10373" s="35"/>
      <c r="H10373" s="35"/>
      <c r="I10373" s="35"/>
      <c r="J10373" s="35"/>
      <c r="O10373" s="35" t="s">
        <v>88</v>
      </c>
      <c r="P10373" s="35"/>
      <c r="Q10373" s="35"/>
      <c r="R10373" s="35"/>
      <c r="S10373" s="35"/>
      <c r="T10373" s="35"/>
      <c r="U10373" s="35"/>
      <c r="V10373" s="35"/>
      <c r="W10373" s="35"/>
      <c r="X10373" s="35"/>
      <c r="Y10373" s="35"/>
      <c r="Z10373" s="35"/>
      <c r="AA10373" s="35"/>
      <c r="AB10373" s="35"/>
      <c r="AC10373" s="35"/>
      <c r="AD10373" s="35"/>
      <c r="AE10373" s="35"/>
      <c r="AF10373" s="35"/>
      <c r="AG10373" s="35"/>
      <c r="AH10373" s="35"/>
      <c r="AI10373" s="35"/>
      <c r="AJ10373" s="35"/>
      <c r="AK10373" s="35"/>
      <c r="AL10373" s="35"/>
      <c r="AM10373" s="35"/>
      <c r="AN10373" s="35"/>
      <c r="AO10373" s="35"/>
      <c r="AP10373" s="35"/>
      <c r="AQ10373" s="35"/>
      <c r="AR10373" s="35"/>
      <c r="AS10373" s="35"/>
      <c r="AT10373" s="35"/>
      <c r="CC10373" s="30">
        <v>0</v>
      </c>
      <c r="CD10373" s="30"/>
      <c r="CE10373" s="30"/>
      <c r="CF10373" s="30"/>
      <c r="CG10373" s="30"/>
      <c r="CH10373" s="30"/>
      <c r="CI10373" s="30"/>
      <c r="CJ10373" s="30"/>
      <c r="CK10373" s="30"/>
      <c r="CN10373" s="30">
        <v>0</v>
      </c>
      <c r="CO10373" s="30"/>
      <c r="CP10373" s="30"/>
      <c r="CQ10373" s="30"/>
      <c r="CR10373" s="30"/>
      <c r="CS10373" s="30"/>
      <c r="CT10373" s="30"/>
      <c r="CU10373" s="30"/>
      <c r="CW10373" s="30">
        <v>0</v>
      </c>
      <c r="CX10373" s="30"/>
      <c r="CY10373" s="30"/>
      <c r="CZ10373" s="30"/>
      <c r="DA10373" s="30"/>
      <c r="DB10373" s="30"/>
      <c r="DC10373" s="30"/>
      <c r="DD10373" s="30"/>
    </row>
    <row r="10374" spans="1:108" ht="6" customHeight="1" x14ac:dyDescent="0.2">
      <c r="A10374" s="28"/>
    </row>
    <row r="10375" spans="1:108" ht="13.5" customHeight="1" x14ac:dyDescent="0.2">
      <c r="A10375" s="41"/>
      <c r="B10375" s="35" t="s">
        <v>390</v>
      </c>
      <c r="C10375" s="35"/>
      <c r="D10375" s="35" t="s">
        <v>89</v>
      </c>
      <c r="E10375" s="35"/>
      <c r="F10375" s="35"/>
      <c r="G10375" s="35"/>
      <c r="H10375" s="35"/>
      <c r="I10375" s="35"/>
      <c r="J10375" s="35"/>
      <c r="O10375" s="35" t="s">
        <v>90</v>
      </c>
      <c r="P10375" s="35"/>
      <c r="Q10375" s="35"/>
      <c r="R10375" s="35"/>
      <c r="S10375" s="35"/>
      <c r="T10375" s="35"/>
      <c r="U10375" s="35"/>
      <c r="V10375" s="35"/>
      <c r="W10375" s="35"/>
      <c r="X10375" s="35"/>
      <c r="Y10375" s="35"/>
      <c r="Z10375" s="35"/>
      <c r="AA10375" s="35"/>
      <c r="AB10375" s="35"/>
      <c r="AC10375" s="35"/>
      <c r="AD10375" s="35"/>
      <c r="AE10375" s="35"/>
      <c r="AF10375" s="35"/>
      <c r="AG10375" s="35"/>
      <c r="AH10375" s="35"/>
      <c r="AI10375" s="35"/>
      <c r="AJ10375" s="35"/>
      <c r="AK10375" s="35"/>
      <c r="AL10375" s="35"/>
      <c r="AM10375" s="35"/>
      <c r="AN10375" s="35"/>
      <c r="AO10375" s="35"/>
      <c r="AP10375" s="35"/>
      <c r="AQ10375" s="35"/>
      <c r="AR10375" s="35"/>
      <c r="AS10375" s="35"/>
      <c r="AT10375" s="35"/>
      <c r="CC10375" s="30">
        <v>0</v>
      </c>
      <c r="CD10375" s="30"/>
      <c r="CE10375" s="30"/>
      <c r="CF10375" s="30"/>
      <c r="CG10375" s="30"/>
      <c r="CH10375" s="30"/>
      <c r="CI10375" s="30"/>
      <c r="CJ10375" s="30"/>
      <c r="CK10375" s="30"/>
      <c r="CN10375" s="30">
        <v>0</v>
      </c>
      <c r="CO10375" s="30"/>
      <c r="CP10375" s="30"/>
      <c r="CQ10375" s="30"/>
      <c r="CR10375" s="30"/>
      <c r="CS10375" s="30"/>
      <c r="CT10375" s="30"/>
      <c r="CU10375" s="30"/>
      <c r="CW10375" s="30">
        <v>0</v>
      </c>
      <c r="CX10375" s="30"/>
      <c r="CY10375" s="30"/>
      <c r="CZ10375" s="30"/>
      <c r="DA10375" s="30"/>
      <c r="DB10375" s="30"/>
      <c r="DC10375" s="30"/>
      <c r="DD10375" s="30"/>
    </row>
    <row r="10376" spans="1:108" ht="6" customHeight="1" x14ac:dyDescent="0.2">
      <c r="A10376" s="41"/>
    </row>
    <row r="10377" spans="1:108" ht="15" customHeight="1" x14ac:dyDescent="0.2">
      <c r="A10377" s="41"/>
      <c r="B10377" s="35" t="s">
        <v>390</v>
      </c>
      <c r="C10377" s="35"/>
      <c r="D10377" s="35" t="s">
        <v>91</v>
      </c>
      <c r="E10377" s="35"/>
      <c r="F10377" s="35"/>
      <c r="G10377" s="35"/>
      <c r="H10377" s="35"/>
      <c r="I10377" s="35"/>
      <c r="J10377" s="35"/>
      <c r="O10377" s="29" t="s">
        <v>92</v>
      </c>
      <c r="P10377" s="29"/>
      <c r="Q10377" s="29"/>
      <c r="R10377" s="29"/>
      <c r="S10377" s="29"/>
      <c r="T10377" s="29"/>
      <c r="U10377" s="29"/>
      <c r="V10377" s="29"/>
      <c r="W10377" s="29"/>
      <c r="X10377" s="29"/>
      <c r="Y10377" s="29"/>
      <c r="Z10377" s="29"/>
      <c r="AA10377" s="29"/>
      <c r="AB10377" s="29"/>
      <c r="AC10377" s="29"/>
      <c r="AD10377" s="29"/>
      <c r="AE10377" s="29"/>
      <c r="AF10377" s="29"/>
      <c r="AG10377" s="29"/>
      <c r="AH10377" s="29"/>
      <c r="AI10377" s="29"/>
      <c r="AJ10377" s="29"/>
      <c r="AK10377" s="29"/>
      <c r="AL10377" s="29"/>
      <c r="AM10377" s="29"/>
      <c r="AN10377" s="29"/>
      <c r="AO10377" s="29"/>
      <c r="AP10377" s="29"/>
      <c r="AQ10377" s="29"/>
      <c r="AR10377" s="29"/>
      <c r="AS10377" s="29"/>
      <c r="AT10377" s="29"/>
      <c r="CC10377" s="30">
        <v>0</v>
      </c>
      <c r="CD10377" s="30"/>
      <c r="CE10377" s="30"/>
      <c r="CF10377" s="30"/>
      <c r="CG10377" s="30"/>
      <c r="CH10377" s="30"/>
      <c r="CI10377" s="30"/>
      <c r="CJ10377" s="30"/>
      <c r="CK10377" s="30"/>
      <c r="CN10377" s="30">
        <v>1400</v>
      </c>
      <c r="CO10377" s="30"/>
      <c r="CP10377" s="30"/>
      <c r="CQ10377" s="30"/>
      <c r="CR10377" s="30"/>
      <c r="CS10377" s="30"/>
      <c r="CT10377" s="30"/>
      <c r="CU10377" s="30"/>
      <c r="CW10377" s="30">
        <v>-1400</v>
      </c>
      <c r="CX10377" s="30"/>
      <c r="CY10377" s="30"/>
      <c r="CZ10377" s="30"/>
      <c r="DA10377" s="30"/>
      <c r="DB10377" s="30"/>
      <c r="DC10377" s="30"/>
      <c r="DD10377" s="30"/>
    </row>
    <row r="10378" spans="1:108" ht="7.5" customHeight="1" x14ac:dyDescent="0.2">
      <c r="A10378" s="41"/>
    </row>
    <row r="10379" spans="1:108" ht="13.5" customHeight="1" x14ac:dyDescent="0.2">
      <c r="A10379" s="41"/>
      <c r="B10379" s="29" t="s">
        <v>395</v>
      </c>
      <c r="C10379" s="29"/>
      <c r="D10379" s="29"/>
      <c r="E10379" s="29"/>
      <c r="F10379" s="29"/>
      <c r="G10379" s="29"/>
      <c r="H10379" s="29"/>
      <c r="I10379" s="29"/>
      <c r="J10379" s="29"/>
      <c r="K10379" s="29"/>
      <c r="L10379" s="29"/>
      <c r="M10379" s="29"/>
      <c r="N10379" s="29"/>
      <c r="O10379" s="29"/>
      <c r="P10379" s="29"/>
      <c r="Q10379" s="29"/>
      <c r="R10379" s="29"/>
      <c r="S10379" s="29"/>
      <c r="T10379" s="29"/>
      <c r="U10379" s="29"/>
      <c r="V10379" s="29"/>
      <c r="W10379" s="29"/>
      <c r="X10379" s="29"/>
      <c r="Y10379" s="29"/>
      <c r="Z10379" s="29"/>
      <c r="AA10379" s="29"/>
      <c r="AB10379" s="29"/>
      <c r="AC10379" s="29"/>
      <c r="AD10379" s="29"/>
      <c r="AE10379" s="29"/>
      <c r="AF10379" s="29"/>
      <c r="AG10379" s="29"/>
      <c r="AH10379" s="29"/>
      <c r="AI10379" s="29"/>
      <c r="AJ10379" s="29"/>
      <c r="AK10379" s="29"/>
      <c r="AL10379" s="29"/>
      <c r="AM10379" s="29"/>
      <c r="AN10379" s="29"/>
      <c r="AO10379" s="29"/>
      <c r="AP10379" s="29"/>
      <c r="AQ10379" s="29"/>
      <c r="AR10379" s="29"/>
      <c r="AS10379" s="29"/>
      <c r="AT10379" s="29"/>
      <c r="AU10379" s="29"/>
      <c r="AV10379" s="29"/>
    </row>
    <row r="10380" spans="1:108" ht="6" customHeight="1" x14ac:dyDescent="0.2">
      <c r="A10380" s="41"/>
    </row>
    <row r="10381" spans="1:108" ht="13.5" customHeight="1" x14ac:dyDescent="0.2">
      <c r="A10381" s="28"/>
      <c r="B10381" s="35" t="s">
        <v>29</v>
      </c>
      <c r="C10381" s="35"/>
      <c r="D10381" s="35" t="s">
        <v>99</v>
      </c>
      <c r="E10381" s="35"/>
      <c r="F10381" s="35"/>
      <c r="G10381" s="35"/>
      <c r="H10381" s="35"/>
      <c r="I10381" s="35"/>
      <c r="J10381" s="35"/>
      <c r="O10381" s="35" t="s">
        <v>100</v>
      </c>
      <c r="P10381" s="35"/>
      <c r="Q10381" s="35"/>
      <c r="R10381" s="35"/>
      <c r="S10381" s="35"/>
      <c r="T10381" s="35"/>
      <c r="U10381" s="35"/>
      <c r="V10381" s="35"/>
      <c r="W10381" s="35"/>
      <c r="X10381" s="35"/>
      <c r="Y10381" s="35"/>
      <c r="Z10381" s="35"/>
      <c r="AA10381" s="35"/>
      <c r="AB10381" s="35"/>
      <c r="AC10381" s="35"/>
      <c r="AD10381" s="35"/>
      <c r="AE10381" s="35"/>
      <c r="AF10381" s="35"/>
      <c r="AG10381" s="35"/>
      <c r="AH10381" s="35"/>
      <c r="AI10381" s="35"/>
      <c r="AJ10381" s="35"/>
      <c r="AK10381" s="35"/>
      <c r="AL10381" s="35"/>
      <c r="AM10381" s="35"/>
      <c r="AN10381" s="35"/>
      <c r="AO10381" s="35"/>
      <c r="AP10381" s="35"/>
      <c r="AQ10381" s="35"/>
      <c r="AR10381" s="35"/>
      <c r="AS10381" s="35"/>
      <c r="AT10381" s="35"/>
      <c r="CC10381" s="30">
        <v>0</v>
      </c>
      <c r="CD10381" s="30"/>
      <c r="CE10381" s="30"/>
      <c r="CF10381" s="30"/>
      <c r="CG10381" s="30"/>
      <c r="CH10381" s="30"/>
      <c r="CI10381" s="30"/>
      <c r="CJ10381" s="30"/>
      <c r="CK10381" s="30"/>
      <c r="CN10381" s="30">
        <v>0</v>
      </c>
      <c r="CO10381" s="30"/>
      <c r="CP10381" s="30"/>
      <c r="CQ10381" s="30"/>
      <c r="CR10381" s="30"/>
      <c r="CS10381" s="30"/>
      <c r="CT10381" s="30"/>
      <c r="CU10381" s="30"/>
      <c r="CW10381" s="30">
        <v>0</v>
      </c>
      <c r="CX10381" s="30"/>
      <c r="CY10381" s="30"/>
      <c r="CZ10381" s="30"/>
      <c r="DA10381" s="30"/>
      <c r="DB10381" s="30"/>
      <c r="DC10381" s="30"/>
      <c r="DD10381" s="30"/>
    </row>
    <row r="10382" spans="1:108" ht="6" customHeight="1" x14ac:dyDescent="0.2">
      <c r="A10382" s="28"/>
    </row>
    <row r="10383" spans="1:108" ht="13.5" customHeight="1" x14ac:dyDescent="0.2">
      <c r="A10383" s="28"/>
      <c r="B10383" s="35" t="s">
        <v>29</v>
      </c>
      <c r="C10383" s="35"/>
      <c r="D10383" s="35" t="s">
        <v>107</v>
      </c>
      <c r="E10383" s="35"/>
      <c r="F10383" s="35"/>
      <c r="G10383" s="35"/>
      <c r="H10383" s="35"/>
      <c r="I10383" s="35"/>
      <c r="J10383" s="35"/>
      <c r="O10383" s="35" t="s">
        <v>108</v>
      </c>
      <c r="P10383" s="35"/>
      <c r="Q10383" s="35"/>
      <c r="R10383" s="35"/>
      <c r="S10383" s="35"/>
      <c r="T10383" s="35"/>
      <c r="U10383" s="35"/>
      <c r="V10383" s="35"/>
      <c r="W10383" s="35"/>
      <c r="X10383" s="35"/>
      <c r="Y10383" s="35"/>
      <c r="Z10383" s="35"/>
      <c r="AA10383" s="35"/>
      <c r="AB10383" s="35"/>
      <c r="AC10383" s="35"/>
      <c r="AD10383" s="35"/>
      <c r="AE10383" s="35"/>
      <c r="AF10383" s="35"/>
      <c r="AG10383" s="35"/>
      <c r="AH10383" s="35"/>
      <c r="AI10383" s="35"/>
      <c r="AJ10383" s="35"/>
      <c r="AK10383" s="35"/>
      <c r="AL10383" s="35"/>
      <c r="AM10383" s="35"/>
      <c r="AN10383" s="35"/>
      <c r="AO10383" s="35"/>
      <c r="AP10383" s="35"/>
      <c r="AQ10383" s="35"/>
      <c r="AR10383" s="35"/>
      <c r="AS10383" s="35"/>
      <c r="AT10383" s="35"/>
      <c r="CC10383" s="30">
        <v>0</v>
      </c>
      <c r="CD10383" s="30"/>
      <c r="CE10383" s="30"/>
      <c r="CF10383" s="30"/>
      <c r="CG10383" s="30"/>
      <c r="CH10383" s="30"/>
      <c r="CI10383" s="30"/>
      <c r="CJ10383" s="30"/>
      <c r="CK10383" s="30"/>
      <c r="CN10383" s="30">
        <v>0</v>
      </c>
      <c r="CO10383" s="30"/>
      <c r="CP10383" s="30"/>
      <c r="CQ10383" s="30"/>
      <c r="CR10383" s="30"/>
      <c r="CS10383" s="30"/>
      <c r="CT10383" s="30"/>
      <c r="CU10383" s="30"/>
      <c r="CW10383" s="30">
        <v>0</v>
      </c>
      <c r="CX10383" s="30"/>
      <c r="CY10383" s="30"/>
      <c r="CZ10383" s="30"/>
      <c r="DA10383" s="30"/>
      <c r="DB10383" s="30"/>
      <c r="DC10383" s="30"/>
      <c r="DD10383" s="30"/>
    </row>
    <row r="10384" spans="1:108" ht="6" customHeight="1" x14ac:dyDescent="0.2">
      <c r="A10384" s="28"/>
    </row>
    <row r="10385" spans="1:109" ht="13.5" customHeight="1" x14ac:dyDescent="0.2">
      <c r="A10385" s="41"/>
      <c r="B10385" s="35" t="s">
        <v>390</v>
      </c>
      <c r="C10385" s="35"/>
      <c r="D10385" s="35" t="s">
        <v>109</v>
      </c>
      <c r="E10385" s="35"/>
      <c r="F10385" s="35"/>
      <c r="G10385" s="35"/>
      <c r="H10385" s="35"/>
      <c r="I10385" s="35"/>
      <c r="J10385" s="35"/>
      <c r="O10385" s="35" t="s">
        <v>110</v>
      </c>
      <c r="P10385" s="35"/>
      <c r="Q10385" s="35"/>
      <c r="R10385" s="35"/>
      <c r="S10385" s="35"/>
      <c r="T10385" s="35"/>
      <c r="U10385" s="35"/>
      <c r="V10385" s="35"/>
      <c r="W10385" s="35"/>
      <c r="X10385" s="35"/>
      <c r="Y10385" s="35"/>
      <c r="Z10385" s="35"/>
      <c r="AA10385" s="35"/>
      <c r="AB10385" s="35"/>
      <c r="AC10385" s="35"/>
      <c r="AD10385" s="35"/>
      <c r="AE10385" s="35"/>
      <c r="AF10385" s="35"/>
      <c r="AG10385" s="35"/>
      <c r="AH10385" s="35"/>
      <c r="AI10385" s="35"/>
      <c r="AJ10385" s="35"/>
      <c r="AK10385" s="35"/>
      <c r="AL10385" s="35"/>
      <c r="AM10385" s="35"/>
      <c r="AN10385" s="35"/>
      <c r="AO10385" s="35"/>
      <c r="AP10385" s="35"/>
      <c r="AQ10385" s="35"/>
      <c r="AR10385" s="35"/>
      <c r="AS10385" s="35"/>
      <c r="AT10385" s="35"/>
      <c r="CC10385" s="30">
        <v>0</v>
      </c>
      <c r="CD10385" s="30"/>
      <c r="CE10385" s="30"/>
      <c r="CF10385" s="30"/>
      <c r="CG10385" s="30"/>
      <c r="CH10385" s="30"/>
      <c r="CI10385" s="30"/>
      <c r="CJ10385" s="30"/>
      <c r="CK10385" s="30"/>
      <c r="CN10385" s="30">
        <v>0</v>
      </c>
      <c r="CO10385" s="30"/>
      <c r="CP10385" s="30"/>
      <c r="CQ10385" s="30"/>
      <c r="CR10385" s="30"/>
      <c r="CS10385" s="30"/>
      <c r="CT10385" s="30"/>
      <c r="CU10385" s="30"/>
      <c r="CW10385" s="30">
        <v>0</v>
      </c>
      <c r="CX10385" s="30"/>
      <c r="CY10385" s="30"/>
      <c r="CZ10385" s="30"/>
      <c r="DA10385" s="30"/>
      <c r="DB10385" s="30"/>
      <c r="DC10385" s="30"/>
      <c r="DD10385" s="30"/>
    </row>
    <row r="10386" spans="1:109" ht="6" customHeight="1" x14ac:dyDescent="0.2">
      <c r="A10386" s="41"/>
    </row>
    <row r="10387" spans="1:109" ht="15" customHeight="1" x14ac:dyDescent="0.2">
      <c r="A10387" s="41"/>
      <c r="B10387" s="35" t="s">
        <v>390</v>
      </c>
      <c r="C10387" s="35"/>
      <c r="D10387" s="35" t="s">
        <v>111</v>
      </c>
      <c r="E10387" s="35"/>
      <c r="F10387" s="35"/>
      <c r="G10387" s="35"/>
      <c r="H10387" s="35"/>
      <c r="I10387" s="35"/>
      <c r="J10387" s="35"/>
      <c r="O10387" s="35" t="s">
        <v>112</v>
      </c>
      <c r="P10387" s="35"/>
      <c r="Q10387" s="35"/>
      <c r="R10387" s="35"/>
      <c r="S10387" s="35"/>
      <c r="T10387" s="35"/>
      <c r="U10387" s="35"/>
      <c r="V10387" s="35"/>
      <c r="W10387" s="35"/>
      <c r="X10387" s="35"/>
      <c r="Y10387" s="35"/>
      <c r="Z10387" s="35"/>
      <c r="AA10387" s="35"/>
      <c r="AB10387" s="35"/>
      <c r="AC10387" s="35"/>
      <c r="AD10387" s="35"/>
      <c r="AE10387" s="35"/>
      <c r="AF10387" s="35"/>
      <c r="AG10387" s="35"/>
      <c r="AH10387" s="35"/>
      <c r="AI10387" s="35"/>
      <c r="AJ10387" s="35"/>
      <c r="AK10387" s="35"/>
      <c r="AL10387" s="35"/>
      <c r="AM10387" s="35"/>
      <c r="AN10387" s="35"/>
      <c r="AO10387" s="35"/>
      <c r="AP10387" s="35"/>
      <c r="AQ10387" s="35"/>
      <c r="AR10387" s="35"/>
      <c r="AS10387" s="35"/>
      <c r="AT10387" s="35"/>
      <c r="CC10387" s="30">
        <v>0</v>
      </c>
      <c r="CD10387" s="30"/>
      <c r="CE10387" s="30"/>
      <c r="CF10387" s="30"/>
      <c r="CG10387" s="30"/>
      <c r="CH10387" s="30"/>
      <c r="CI10387" s="30"/>
      <c r="CJ10387" s="30"/>
      <c r="CK10387" s="30"/>
      <c r="CN10387" s="30">
        <v>1400</v>
      </c>
      <c r="CO10387" s="30"/>
      <c r="CP10387" s="30"/>
      <c r="CQ10387" s="30"/>
      <c r="CR10387" s="30"/>
      <c r="CS10387" s="30"/>
      <c r="CT10387" s="30"/>
      <c r="CU10387" s="30"/>
      <c r="CW10387" s="30">
        <v>-1400</v>
      </c>
      <c r="CX10387" s="30"/>
      <c r="CY10387" s="30"/>
      <c r="CZ10387" s="30"/>
      <c r="DA10387" s="30"/>
      <c r="DB10387" s="30"/>
      <c r="DC10387" s="30"/>
      <c r="DD10387" s="30"/>
    </row>
    <row r="10388" spans="1:109" ht="7.5" customHeight="1" x14ac:dyDescent="0.2">
      <c r="A10388" s="41"/>
    </row>
    <row r="10389" spans="1:109" ht="13.5" customHeight="1" x14ac:dyDescent="0.2">
      <c r="A10389" s="41"/>
      <c r="B10389" s="29" t="s">
        <v>396</v>
      </c>
      <c r="C10389" s="29"/>
      <c r="D10389" s="29"/>
      <c r="E10389" s="29"/>
      <c r="F10389" s="29"/>
      <c r="G10389" s="29"/>
      <c r="H10389" s="29"/>
      <c r="I10389" s="29"/>
      <c r="J10389" s="29"/>
      <c r="K10389" s="29"/>
      <c r="L10389" s="29"/>
      <c r="M10389" s="29"/>
      <c r="N10389" s="29"/>
      <c r="O10389" s="29"/>
      <c r="P10389" s="29"/>
      <c r="Q10389" s="29"/>
      <c r="R10389" s="29"/>
      <c r="S10389" s="29"/>
      <c r="T10389" s="29"/>
      <c r="U10389" s="29"/>
      <c r="V10389" s="29"/>
      <c r="W10389" s="29"/>
      <c r="X10389" s="29"/>
      <c r="Y10389" s="29"/>
      <c r="Z10389" s="29"/>
      <c r="AA10389" s="29"/>
      <c r="AB10389" s="29"/>
      <c r="AC10389" s="29"/>
      <c r="AD10389" s="29"/>
      <c r="AE10389" s="29"/>
      <c r="AF10389" s="29"/>
      <c r="AG10389" s="29"/>
      <c r="AH10389" s="29"/>
      <c r="AI10389" s="29"/>
      <c r="AJ10389" s="29"/>
      <c r="AK10389" s="29"/>
      <c r="AL10389" s="29"/>
      <c r="AM10389" s="29"/>
      <c r="AN10389" s="29"/>
      <c r="AO10389" s="29"/>
      <c r="AP10389" s="29"/>
      <c r="AQ10389" s="29"/>
      <c r="AR10389" s="29"/>
      <c r="AS10389" s="29"/>
      <c r="AT10389" s="29"/>
      <c r="AU10389" s="29"/>
      <c r="AV10389" s="29"/>
    </row>
    <row r="10390" spans="1:109" ht="6" customHeight="1" x14ac:dyDescent="0.2">
      <c r="A10390" s="41"/>
    </row>
    <row r="10391" spans="1:109" ht="4.5" customHeight="1" x14ac:dyDescent="0.2">
      <c r="A10391" s="41"/>
      <c r="B10391" s="35" t="s">
        <v>390</v>
      </c>
      <c r="C10391" s="35"/>
      <c r="D10391" s="35" t="s">
        <v>117</v>
      </c>
      <c r="E10391" s="35"/>
      <c r="F10391" s="35"/>
      <c r="G10391" s="35"/>
      <c r="H10391" s="35"/>
      <c r="I10391" s="35"/>
      <c r="J10391" s="35"/>
      <c r="O10391" s="35" t="s">
        <v>118</v>
      </c>
      <c r="P10391" s="35"/>
      <c r="Q10391" s="35"/>
      <c r="R10391" s="35"/>
      <c r="S10391" s="35"/>
      <c r="T10391" s="35"/>
      <c r="U10391" s="35"/>
      <c r="V10391" s="35"/>
      <c r="W10391" s="35"/>
      <c r="X10391" s="35"/>
      <c r="Y10391" s="35"/>
      <c r="Z10391" s="35"/>
      <c r="AA10391" s="35"/>
      <c r="AB10391" s="35"/>
      <c r="AC10391" s="35"/>
      <c r="AD10391" s="35"/>
      <c r="AE10391" s="35"/>
      <c r="AF10391" s="35"/>
      <c r="AG10391" s="35"/>
      <c r="AH10391" s="35"/>
      <c r="AI10391" s="35"/>
      <c r="AJ10391" s="35"/>
      <c r="AK10391" s="35"/>
      <c r="AL10391" s="35"/>
      <c r="AM10391" s="35"/>
      <c r="AN10391" s="35"/>
      <c r="AO10391" s="35"/>
      <c r="AP10391" s="35"/>
      <c r="AQ10391" s="35"/>
      <c r="AR10391" s="35"/>
      <c r="AS10391" s="35"/>
      <c r="AT10391" s="35"/>
      <c r="CC10391" s="30">
        <v>0</v>
      </c>
      <c r="CD10391" s="30"/>
      <c r="CE10391" s="30"/>
      <c r="CF10391" s="30"/>
      <c r="CG10391" s="30"/>
      <c r="CH10391" s="30"/>
      <c r="CI10391" s="30"/>
      <c r="CJ10391" s="30"/>
      <c r="CK10391" s="30"/>
      <c r="CN10391" s="30">
        <v>0</v>
      </c>
      <c r="CO10391" s="30"/>
      <c r="CP10391" s="30"/>
      <c r="CQ10391" s="30"/>
      <c r="CR10391" s="30"/>
      <c r="CS10391" s="30"/>
      <c r="CT10391" s="30"/>
      <c r="CU10391" s="30"/>
      <c r="CW10391" s="30">
        <v>0</v>
      </c>
      <c r="CX10391" s="30"/>
      <c r="CY10391" s="30"/>
      <c r="CZ10391" s="30"/>
      <c r="DA10391" s="30"/>
      <c r="DB10391" s="30"/>
      <c r="DC10391" s="30"/>
      <c r="DD10391" s="30"/>
    </row>
    <row r="10392" spans="1:109" x14ac:dyDescent="0.2">
      <c r="A10392" s="41"/>
      <c r="B10392" s="35"/>
      <c r="C10392" s="35"/>
      <c r="D10392" s="35"/>
      <c r="E10392" s="35"/>
      <c r="F10392" s="35"/>
      <c r="G10392" s="35"/>
      <c r="H10392" s="35"/>
      <c r="I10392" s="35"/>
      <c r="J10392" s="35"/>
      <c r="O10392" s="35"/>
      <c r="P10392" s="35"/>
      <c r="Q10392" s="35"/>
      <c r="R10392" s="35"/>
      <c r="S10392" s="35"/>
      <c r="T10392" s="35"/>
      <c r="U10392" s="35"/>
      <c r="V10392" s="35"/>
      <c r="W10392" s="35"/>
      <c r="X10392" s="35"/>
      <c r="Y10392" s="35"/>
      <c r="Z10392" s="35"/>
      <c r="AA10392" s="35"/>
      <c r="AB10392" s="35"/>
      <c r="AC10392" s="35"/>
      <c r="AD10392" s="35"/>
      <c r="AE10392" s="35"/>
      <c r="AF10392" s="35"/>
      <c r="AG10392" s="35"/>
      <c r="AH10392" s="35"/>
      <c r="AI10392" s="35"/>
      <c r="AJ10392" s="35"/>
      <c r="AK10392" s="35"/>
      <c r="AL10392" s="35"/>
      <c r="AM10392" s="35"/>
      <c r="AN10392" s="35"/>
      <c r="AO10392" s="35"/>
      <c r="AP10392" s="35"/>
      <c r="AQ10392" s="35"/>
      <c r="AR10392" s="35"/>
      <c r="AS10392" s="35"/>
      <c r="AT10392" s="35"/>
      <c r="CC10392" s="30"/>
      <c r="CD10392" s="30"/>
      <c r="CE10392" s="30"/>
      <c r="CF10392" s="30"/>
      <c r="CG10392" s="30"/>
      <c r="CH10392" s="30"/>
      <c r="CI10392" s="30"/>
      <c r="CJ10392" s="30"/>
      <c r="CK10392" s="30"/>
      <c r="CN10392" s="30"/>
      <c r="CO10392" s="30"/>
      <c r="CP10392" s="30"/>
      <c r="CQ10392" s="30"/>
      <c r="CR10392" s="30"/>
      <c r="CS10392" s="30"/>
      <c r="CT10392" s="30"/>
      <c r="CU10392" s="30"/>
      <c r="CW10392" s="30"/>
      <c r="CX10392" s="30"/>
      <c r="CY10392" s="30"/>
      <c r="CZ10392" s="30"/>
      <c r="DA10392" s="30"/>
      <c r="DB10392" s="30"/>
      <c r="DC10392" s="30"/>
      <c r="DD10392" s="30"/>
    </row>
    <row r="10393" spans="1:109" ht="2.25" customHeight="1" x14ac:dyDescent="0.2"/>
    <row r="10394" spans="1:109" ht="18.75" customHeight="1" x14ac:dyDescent="0.2">
      <c r="A10394" s="34" t="s">
        <v>1257</v>
      </c>
      <c r="B10394" s="34"/>
      <c r="C10394" s="34"/>
      <c r="D10394" s="34"/>
      <c r="E10394" s="34"/>
      <c r="F10394" s="34"/>
      <c r="G10394" s="34"/>
      <c r="H10394" s="34"/>
      <c r="I10394" s="34"/>
      <c r="J10394" s="34"/>
      <c r="K10394" s="34"/>
      <c r="L10394" s="34"/>
      <c r="M10394" s="34"/>
      <c r="N10394" s="34"/>
      <c r="O10394" s="34"/>
      <c r="P10394" s="34"/>
      <c r="Q10394" s="34"/>
      <c r="R10394" s="34"/>
      <c r="S10394" s="34"/>
      <c r="T10394" s="34"/>
      <c r="U10394" s="34"/>
      <c r="V10394" s="34"/>
      <c r="W10394" s="34"/>
      <c r="X10394" s="34"/>
      <c r="Y10394" s="34"/>
      <c r="Z10394" s="34"/>
      <c r="AA10394" s="34"/>
      <c r="AB10394" s="34"/>
      <c r="AC10394" s="34"/>
      <c r="AD10394" s="34"/>
      <c r="AE10394" s="34"/>
      <c r="AF10394" s="34"/>
      <c r="AG10394" s="34"/>
      <c r="AH10394" s="34"/>
      <c r="AI10394" s="34"/>
      <c r="AJ10394" s="34"/>
      <c r="AK10394" s="34"/>
      <c r="AL10394" s="34"/>
      <c r="AM10394" s="34"/>
      <c r="AN10394" s="34"/>
      <c r="AO10394" s="34"/>
      <c r="AP10394" s="34"/>
      <c r="AQ10394" s="34"/>
      <c r="AR10394" s="34"/>
      <c r="AS10394" s="34"/>
      <c r="AT10394" s="34"/>
      <c r="AU10394" s="34"/>
      <c r="AV10394" s="34"/>
      <c r="AW10394" s="34"/>
      <c r="AX10394" s="34"/>
      <c r="AY10394" s="34"/>
      <c r="AZ10394" s="34"/>
      <c r="BA10394" s="34"/>
      <c r="BB10394" s="34"/>
      <c r="BC10394" s="34"/>
      <c r="BD10394" s="34"/>
      <c r="BE10394" s="34"/>
      <c r="BF10394" s="34"/>
      <c r="BG10394" s="34"/>
      <c r="BH10394" s="34"/>
      <c r="BI10394" s="34"/>
      <c r="BJ10394" s="34"/>
      <c r="BK10394" s="34"/>
      <c r="BL10394" s="34"/>
      <c r="BM10394" s="34"/>
      <c r="BN10394" s="34"/>
      <c r="BO10394" s="34"/>
      <c r="BP10394" s="34"/>
      <c r="BQ10394" s="34"/>
      <c r="BR10394" s="34"/>
      <c r="BS10394" s="34"/>
      <c r="BT10394" s="34"/>
      <c r="BU10394" s="34"/>
      <c r="BV10394" s="34"/>
      <c r="BW10394" s="34"/>
      <c r="BX10394" s="34"/>
      <c r="BY10394" s="34"/>
      <c r="BZ10394" s="34"/>
      <c r="CA10394" s="34"/>
      <c r="CB10394" s="34"/>
      <c r="CC10394" s="34"/>
      <c r="CD10394" s="34"/>
      <c r="CE10394" s="34"/>
      <c r="CF10394" s="34"/>
      <c r="CG10394" s="34"/>
      <c r="CH10394" s="34"/>
      <c r="CI10394" s="34"/>
      <c r="CJ10394" s="34"/>
      <c r="CK10394" s="34"/>
      <c r="CL10394" s="34"/>
      <c r="CM10394" s="34"/>
      <c r="CN10394" s="34"/>
      <c r="CO10394" s="34"/>
      <c r="CP10394" s="34"/>
      <c r="CQ10394" s="34"/>
      <c r="CR10394" s="34"/>
      <c r="CS10394" s="34"/>
      <c r="CT10394" s="34"/>
      <c r="CU10394" s="34"/>
      <c r="CV10394" s="34"/>
      <c r="CW10394" s="34"/>
      <c r="CX10394" s="34"/>
      <c r="CY10394" s="34"/>
      <c r="CZ10394" s="34"/>
      <c r="DA10394" s="34"/>
      <c r="DB10394" s="34"/>
      <c r="DC10394" s="34"/>
      <c r="DD10394" s="34"/>
      <c r="DE10394" s="34"/>
    </row>
    <row r="10395" spans="1:109" ht="13.5" customHeight="1" x14ac:dyDescent="0.2"/>
    <row r="10396" spans="1:109" ht="7.5" customHeight="1" x14ac:dyDescent="0.2"/>
    <row r="10397" spans="1:109" ht="17.25" customHeight="1" x14ac:dyDescent="0.2">
      <c r="A10397" s="35" t="s">
        <v>346</v>
      </c>
      <c r="B10397" s="35"/>
      <c r="C10397" s="35"/>
      <c r="G10397" s="35" t="s">
        <v>347</v>
      </c>
      <c r="H10397" s="35"/>
      <c r="J10397" s="40"/>
      <c r="K10397" s="40"/>
      <c r="L10397" s="40"/>
      <c r="M10397" s="40"/>
      <c r="O10397" s="35" t="s">
        <v>348</v>
      </c>
      <c r="P10397" s="35"/>
      <c r="Q10397" s="35"/>
      <c r="R10397" s="35"/>
      <c r="S10397" s="35"/>
      <c r="T10397" s="35"/>
      <c r="U10397" s="35"/>
      <c r="V10397" s="35"/>
      <c r="W10397" s="35"/>
      <c r="X10397" s="35"/>
      <c r="Y10397" s="35"/>
      <c r="Z10397" s="35"/>
      <c r="AA10397" s="35"/>
      <c r="AB10397" s="35"/>
      <c r="AC10397" s="35"/>
      <c r="AD10397" s="35"/>
      <c r="AE10397" s="35"/>
      <c r="AF10397" s="35"/>
      <c r="AG10397" s="35"/>
      <c r="AH10397" s="35"/>
      <c r="AI10397" s="35"/>
      <c r="AJ10397" s="35"/>
      <c r="AK10397" s="35"/>
      <c r="AL10397" s="35"/>
      <c r="AM10397" s="35"/>
      <c r="AN10397" s="35"/>
      <c r="AW10397" s="36" t="s">
        <v>349</v>
      </c>
      <c r="AX10397" s="36"/>
      <c r="AY10397" s="36"/>
      <c r="AZ10397" s="36"/>
      <c r="BA10397" s="36"/>
      <c r="BB10397" s="36"/>
      <c r="BC10397" s="36"/>
      <c r="BD10397" s="36"/>
      <c r="BE10397" s="36"/>
      <c r="BF10397" s="36"/>
      <c r="BG10397" s="36" t="s">
        <v>350</v>
      </c>
      <c r="BH10397" s="36"/>
      <c r="BI10397" s="36"/>
      <c r="BJ10397" s="36"/>
      <c r="BK10397" s="36"/>
      <c r="BL10397" s="36"/>
      <c r="BM10397" s="36"/>
      <c r="BN10397" s="36"/>
      <c r="BO10397" s="36"/>
      <c r="BP10397" s="36"/>
      <c r="BR10397" s="36" t="s">
        <v>21</v>
      </c>
      <c r="BS10397" s="36"/>
      <c r="BT10397" s="36"/>
      <c r="BU10397" s="36"/>
      <c r="BV10397" s="36"/>
      <c r="BW10397" s="36"/>
      <c r="BX10397" s="36"/>
      <c r="BY10397" s="36"/>
      <c r="BZ10397" s="36"/>
      <c r="CA10397" s="36"/>
      <c r="CC10397" s="36" t="s">
        <v>351</v>
      </c>
      <c r="CD10397" s="36"/>
      <c r="CE10397" s="36"/>
      <c r="CF10397" s="36"/>
      <c r="CG10397" s="36"/>
      <c r="CH10397" s="36"/>
      <c r="CI10397" s="36"/>
      <c r="CJ10397" s="36"/>
      <c r="CK10397" s="36"/>
      <c r="CN10397" s="36" t="s">
        <v>352</v>
      </c>
      <c r="CO10397" s="36"/>
      <c r="CP10397" s="36"/>
      <c r="CQ10397" s="36"/>
      <c r="CR10397" s="36"/>
      <c r="CS10397" s="36"/>
      <c r="CT10397" s="36"/>
      <c r="CU10397" s="36"/>
      <c r="CW10397" s="36" t="s">
        <v>21</v>
      </c>
      <c r="CX10397" s="36"/>
      <c r="CY10397" s="36"/>
      <c r="CZ10397" s="36"/>
      <c r="DA10397" s="36"/>
      <c r="DB10397" s="36"/>
      <c r="DC10397" s="36"/>
      <c r="DD10397" s="36"/>
    </row>
    <row r="10398" spans="1:109" ht="9" customHeight="1" x14ac:dyDescent="0.2"/>
    <row r="10399" spans="1:109" ht="9" customHeight="1" x14ac:dyDescent="0.2"/>
    <row r="10400" spans="1:109" ht="17.25" customHeight="1" x14ac:dyDescent="0.2">
      <c r="A10400" s="41"/>
      <c r="B10400" s="35" t="s">
        <v>1259</v>
      </c>
      <c r="C10400" s="35"/>
      <c r="D10400" s="35"/>
      <c r="E10400" s="35"/>
      <c r="F10400" s="35"/>
      <c r="G10400" s="35"/>
      <c r="H10400" s="35"/>
      <c r="O10400" s="29" t="s">
        <v>1258</v>
      </c>
      <c r="P10400" s="29"/>
      <c r="Q10400" s="29"/>
      <c r="R10400" s="29"/>
      <c r="S10400" s="29"/>
      <c r="T10400" s="29"/>
      <c r="U10400" s="29"/>
      <c r="V10400" s="29"/>
      <c r="W10400" s="29"/>
      <c r="X10400" s="29"/>
      <c r="Y10400" s="29"/>
      <c r="Z10400" s="29"/>
      <c r="AA10400" s="29"/>
      <c r="AB10400" s="29"/>
      <c r="AC10400" s="29"/>
      <c r="AD10400" s="29"/>
      <c r="AE10400" s="29"/>
      <c r="AF10400" s="29"/>
      <c r="AG10400" s="29"/>
      <c r="AH10400" s="29"/>
      <c r="AI10400" s="29"/>
      <c r="AJ10400" s="29"/>
      <c r="AK10400" s="29"/>
      <c r="AL10400" s="29"/>
      <c r="AM10400" s="29"/>
      <c r="AN10400" s="29"/>
      <c r="AO10400" s="29"/>
      <c r="AP10400" s="29"/>
      <c r="AQ10400" s="29"/>
      <c r="AR10400" s="29"/>
      <c r="AS10400" s="29"/>
      <c r="AT10400" s="29"/>
    </row>
    <row r="10401" spans="1:108" ht="18" customHeight="1" x14ac:dyDescent="0.2">
      <c r="A10401" s="41"/>
      <c r="B10401" s="37" t="s">
        <v>1259</v>
      </c>
      <c r="C10401" s="37"/>
      <c r="D10401" s="37"/>
      <c r="E10401" s="37"/>
      <c r="F10401" s="37"/>
      <c r="G10401" s="37"/>
      <c r="H10401" s="37"/>
      <c r="I10401" s="37" t="s">
        <v>391</v>
      </c>
      <c r="J10401" s="37"/>
      <c r="K10401" s="37"/>
      <c r="L10401" s="37"/>
      <c r="M10401" s="37"/>
      <c r="N10401" s="37"/>
      <c r="O10401" s="31" t="s">
        <v>392</v>
      </c>
      <c r="P10401" s="31"/>
      <c r="Q10401" s="31"/>
      <c r="R10401" s="31"/>
      <c r="S10401" s="31"/>
      <c r="T10401" s="31"/>
      <c r="U10401" s="31"/>
      <c r="V10401" s="31"/>
      <c r="W10401" s="31"/>
      <c r="X10401" s="31"/>
      <c r="Y10401" s="31"/>
      <c r="Z10401" s="31"/>
      <c r="AA10401" s="31"/>
      <c r="AB10401" s="31"/>
      <c r="AC10401" s="31"/>
      <c r="AD10401" s="31"/>
      <c r="AE10401" s="31"/>
      <c r="AF10401" s="31"/>
      <c r="AG10401" s="31"/>
      <c r="AH10401" s="31"/>
      <c r="AI10401" s="31"/>
      <c r="AJ10401" s="31"/>
      <c r="AK10401" s="31"/>
      <c r="AL10401" s="31"/>
      <c r="AM10401" s="31"/>
      <c r="AN10401" s="31"/>
      <c r="AO10401" s="31"/>
      <c r="AP10401" s="31"/>
      <c r="AQ10401" s="31"/>
      <c r="AR10401" s="31"/>
      <c r="AS10401" s="31"/>
      <c r="AT10401" s="31"/>
      <c r="AW10401" s="32">
        <v>0</v>
      </c>
      <c r="AX10401" s="32"/>
      <c r="AY10401" s="32"/>
      <c r="AZ10401" s="32"/>
      <c r="BA10401" s="32"/>
      <c r="BB10401" s="32"/>
      <c r="BC10401" s="32"/>
      <c r="BD10401" s="32"/>
      <c r="BE10401" s="32"/>
      <c r="BF10401" s="32"/>
      <c r="BG10401" s="32">
        <v>1400</v>
      </c>
      <c r="BH10401" s="32"/>
      <c r="BI10401" s="32"/>
      <c r="BJ10401" s="32"/>
      <c r="BK10401" s="32"/>
      <c r="BL10401" s="32"/>
      <c r="BM10401" s="32"/>
      <c r="BN10401" s="32"/>
      <c r="BO10401" s="32"/>
      <c r="BP10401" s="32"/>
      <c r="BR10401" s="32">
        <v>-1400</v>
      </c>
      <c r="BS10401" s="32"/>
      <c r="BT10401" s="32"/>
      <c r="BU10401" s="32"/>
      <c r="BV10401" s="32"/>
      <c r="BW10401" s="32"/>
      <c r="BX10401" s="32"/>
      <c r="BY10401" s="32"/>
      <c r="BZ10401" s="32"/>
      <c r="CA10401" s="32"/>
      <c r="CC10401" s="32">
        <v>0</v>
      </c>
      <c r="CD10401" s="32"/>
      <c r="CE10401" s="32"/>
      <c r="CF10401" s="32"/>
      <c r="CG10401" s="32"/>
      <c r="CH10401" s="32"/>
      <c r="CI10401" s="32"/>
      <c r="CJ10401" s="32"/>
      <c r="CK10401" s="32"/>
      <c r="CN10401" s="32">
        <v>1400</v>
      </c>
      <c r="CO10401" s="32"/>
      <c r="CP10401" s="32"/>
      <c r="CQ10401" s="32"/>
      <c r="CR10401" s="32"/>
      <c r="CS10401" s="32"/>
      <c r="CT10401" s="32"/>
      <c r="CU10401" s="32"/>
      <c r="CW10401" s="32">
        <v>-1400</v>
      </c>
      <c r="CX10401" s="32"/>
      <c r="CY10401" s="32"/>
      <c r="CZ10401" s="32"/>
      <c r="DA10401" s="32"/>
      <c r="DB10401" s="32"/>
      <c r="DC10401" s="32"/>
      <c r="DD10401" s="32"/>
    </row>
    <row r="10402" spans="1:108" ht="18" customHeight="1" x14ac:dyDescent="0.2">
      <c r="A10402" s="41"/>
      <c r="B10402" s="37" t="s">
        <v>1259</v>
      </c>
      <c r="C10402" s="37"/>
      <c r="D10402" s="37"/>
      <c r="E10402" s="37"/>
      <c r="F10402" s="37"/>
      <c r="G10402" s="37"/>
      <c r="H10402" s="37"/>
      <c r="I10402" s="37" t="s">
        <v>50</v>
      </c>
      <c r="J10402" s="37"/>
      <c r="K10402" s="37"/>
      <c r="L10402" s="37"/>
      <c r="M10402" s="37"/>
      <c r="N10402" s="37"/>
      <c r="O10402" s="31" t="s">
        <v>393</v>
      </c>
      <c r="P10402" s="31"/>
      <c r="Q10402" s="31"/>
      <c r="R10402" s="31"/>
      <c r="S10402" s="31"/>
      <c r="T10402" s="31"/>
      <c r="U10402" s="31"/>
      <c r="V10402" s="31"/>
      <c r="W10402" s="31"/>
      <c r="X10402" s="31"/>
      <c r="Y10402" s="31"/>
      <c r="Z10402" s="31"/>
      <c r="AA10402" s="31"/>
      <c r="AB10402" s="31"/>
      <c r="AC10402" s="31"/>
      <c r="AD10402" s="31"/>
      <c r="AE10402" s="31"/>
      <c r="AF10402" s="31"/>
      <c r="AG10402" s="31"/>
      <c r="AH10402" s="31"/>
      <c r="AI10402" s="31"/>
      <c r="AJ10402" s="31"/>
      <c r="AK10402" s="31"/>
      <c r="AL10402" s="31"/>
      <c r="AM10402" s="31"/>
      <c r="AN10402" s="31"/>
      <c r="AO10402" s="31"/>
      <c r="AP10402" s="31"/>
      <c r="AQ10402" s="31"/>
      <c r="AR10402" s="31"/>
      <c r="AS10402" s="31"/>
      <c r="AT10402" s="31"/>
      <c r="AW10402" s="32">
        <v>0</v>
      </c>
      <c r="AX10402" s="32"/>
      <c r="AY10402" s="32"/>
      <c r="AZ10402" s="32"/>
      <c r="BA10402" s="32"/>
      <c r="BB10402" s="32"/>
      <c r="BC10402" s="32"/>
      <c r="BD10402" s="32"/>
      <c r="BE10402" s="32"/>
      <c r="BF10402" s="32"/>
      <c r="BG10402" s="32">
        <v>1400</v>
      </c>
      <c r="BH10402" s="32"/>
      <c r="BI10402" s="32"/>
      <c r="BJ10402" s="32"/>
      <c r="BK10402" s="32"/>
      <c r="BL10402" s="32"/>
      <c r="BM10402" s="32"/>
      <c r="BN10402" s="32"/>
      <c r="BO10402" s="32"/>
      <c r="BP10402" s="32"/>
      <c r="BR10402" s="32">
        <v>-1400</v>
      </c>
      <c r="BS10402" s="32"/>
      <c r="BT10402" s="32"/>
      <c r="BU10402" s="32"/>
      <c r="BV10402" s="32"/>
      <c r="BW10402" s="32"/>
      <c r="BX10402" s="32"/>
      <c r="BY10402" s="32"/>
      <c r="BZ10402" s="32"/>
      <c r="CA10402" s="32"/>
    </row>
    <row r="10403" spans="1:108" ht="18" customHeight="1" x14ac:dyDescent="0.2">
      <c r="A10403" s="41"/>
      <c r="B10403" s="37" t="s">
        <v>1259</v>
      </c>
      <c r="C10403" s="37"/>
      <c r="D10403" s="37"/>
      <c r="E10403" s="37"/>
      <c r="F10403" s="37"/>
      <c r="G10403" s="37"/>
      <c r="H10403" s="37"/>
      <c r="I10403" s="37" t="s">
        <v>89</v>
      </c>
      <c r="J10403" s="37"/>
      <c r="K10403" s="37"/>
      <c r="L10403" s="37"/>
      <c r="M10403" s="37"/>
      <c r="N10403" s="37"/>
      <c r="O10403" s="31" t="s">
        <v>90</v>
      </c>
      <c r="P10403" s="31"/>
      <c r="Q10403" s="31"/>
      <c r="R10403" s="31"/>
      <c r="S10403" s="31"/>
      <c r="T10403" s="31"/>
      <c r="U10403" s="31"/>
      <c r="V10403" s="31"/>
      <c r="W10403" s="31"/>
      <c r="X10403" s="31"/>
      <c r="Y10403" s="31"/>
      <c r="Z10403" s="31"/>
      <c r="AA10403" s="31"/>
      <c r="AB10403" s="31"/>
      <c r="AC10403" s="31"/>
      <c r="AD10403" s="31"/>
      <c r="AE10403" s="31"/>
      <c r="AF10403" s="31"/>
      <c r="AG10403" s="31"/>
      <c r="AH10403" s="31"/>
      <c r="AI10403" s="31"/>
      <c r="AJ10403" s="31"/>
      <c r="AK10403" s="31"/>
      <c r="AL10403" s="31"/>
      <c r="AM10403" s="31"/>
      <c r="AN10403" s="31"/>
      <c r="AO10403" s="31"/>
      <c r="AP10403" s="31"/>
      <c r="AQ10403" s="31"/>
      <c r="AR10403" s="31"/>
      <c r="AS10403" s="31"/>
      <c r="AT10403" s="31"/>
      <c r="CC10403" s="32">
        <v>0</v>
      </c>
      <c r="CD10403" s="32"/>
      <c r="CE10403" s="32"/>
      <c r="CF10403" s="32"/>
      <c r="CG10403" s="32"/>
      <c r="CH10403" s="32"/>
      <c r="CI10403" s="32"/>
      <c r="CJ10403" s="32"/>
      <c r="CK10403" s="32"/>
      <c r="CN10403" s="32">
        <v>0</v>
      </c>
      <c r="CO10403" s="32"/>
      <c r="CP10403" s="32"/>
      <c r="CQ10403" s="32"/>
      <c r="CR10403" s="32"/>
      <c r="CS10403" s="32"/>
      <c r="CT10403" s="32"/>
      <c r="CU10403" s="32"/>
      <c r="CW10403" s="32">
        <v>0</v>
      </c>
      <c r="CX10403" s="32"/>
      <c r="CY10403" s="32"/>
      <c r="CZ10403" s="32"/>
      <c r="DA10403" s="32"/>
      <c r="DB10403" s="32"/>
      <c r="DC10403" s="32"/>
      <c r="DD10403" s="32"/>
    </row>
    <row r="10404" spans="1:108" ht="18" customHeight="1" x14ac:dyDescent="0.2">
      <c r="A10404" s="41"/>
      <c r="B10404" s="37" t="s">
        <v>1259</v>
      </c>
      <c r="C10404" s="37"/>
      <c r="D10404" s="37"/>
      <c r="E10404" s="37"/>
      <c r="F10404" s="37"/>
      <c r="G10404" s="37"/>
      <c r="H10404" s="37"/>
      <c r="I10404" s="37" t="s">
        <v>91</v>
      </c>
      <c r="J10404" s="37"/>
      <c r="K10404" s="37"/>
      <c r="L10404" s="37"/>
      <c r="M10404" s="37"/>
      <c r="N10404" s="37"/>
      <c r="O10404" s="31" t="s">
        <v>92</v>
      </c>
      <c r="P10404" s="31"/>
      <c r="Q10404" s="31"/>
      <c r="R10404" s="31"/>
      <c r="S10404" s="31"/>
      <c r="T10404" s="31"/>
      <c r="U10404" s="31"/>
      <c r="V10404" s="31"/>
      <c r="W10404" s="31"/>
      <c r="X10404" s="31"/>
      <c r="Y10404" s="31"/>
      <c r="Z10404" s="31"/>
      <c r="AA10404" s="31"/>
      <c r="AB10404" s="31"/>
      <c r="AC10404" s="31"/>
      <c r="AD10404" s="31"/>
      <c r="AE10404" s="31"/>
      <c r="AF10404" s="31"/>
      <c r="AG10404" s="31"/>
      <c r="AH10404" s="31"/>
      <c r="AI10404" s="31"/>
      <c r="AJ10404" s="31"/>
      <c r="AK10404" s="31"/>
      <c r="AL10404" s="31"/>
      <c r="AM10404" s="31"/>
      <c r="AN10404" s="31"/>
      <c r="AO10404" s="31"/>
      <c r="AP10404" s="31"/>
      <c r="AQ10404" s="31"/>
      <c r="AR10404" s="31"/>
      <c r="AS10404" s="31"/>
      <c r="AT10404" s="31"/>
      <c r="CC10404" s="32">
        <v>0</v>
      </c>
      <c r="CD10404" s="32"/>
      <c r="CE10404" s="32"/>
      <c r="CF10404" s="32"/>
      <c r="CG10404" s="32"/>
      <c r="CH10404" s="32"/>
      <c r="CI10404" s="32"/>
      <c r="CJ10404" s="32"/>
      <c r="CK10404" s="32"/>
      <c r="CN10404" s="32">
        <v>1400</v>
      </c>
      <c r="CO10404" s="32"/>
      <c r="CP10404" s="32"/>
      <c r="CQ10404" s="32"/>
      <c r="CR10404" s="32"/>
      <c r="CS10404" s="32"/>
      <c r="CT10404" s="32"/>
      <c r="CU10404" s="32"/>
      <c r="CW10404" s="32">
        <v>-1400</v>
      </c>
      <c r="CX10404" s="32"/>
      <c r="CY10404" s="32"/>
      <c r="CZ10404" s="32"/>
      <c r="DA10404" s="32"/>
      <c r="DB10404" s="32"/>
      <c r="DC10404" s="32"/>
      <c r="DD10404" s="32"/>
    </row>
    <row r="10405" spans="1:108" ht="18" customHeight="1" x14ac:dyDescent="0.2">
      <c r="A10405" s="41"/>
      <c r="B10405" s="37" t="s">
        <v>1259</v>
      </c>
      <c r="C10405" s="37"/>
      <c r="D10405" s="37"/>
      <c r="E10405" s="37"/>
      <c r="F10405" s="37"/>
      <c r="G10405" s="37"/>
      <c r="H10405" s="37"/>
      <c r="I10405" s="37" t="s">
        <v>109</v>
      </c>
      <c r="J10405" s="37"/>
      <c r="K10405" s="37"/>
      <c r="L10405" s="37"/>
      <c r="M10405" s="37"/>
      <c r="N10405" s="37"/>
      <c r="O10405" s="31" t="s">
        <v>110</v>
      </c>
      <c r="P10405" s="31"/>
      <c r="Q10405" s="31"/>
      <c r="R10405" s="31"/>
      <c r="S10405" s="31"/>
      <c r="T10405" s="31"/>
      <c r="U10405" s="31"/>
      <c r="V10405" s="31"/>
      <c r="W10405" s="31"/>
      <c r="X10405" s="31"/>
      <c r="Y10405" s="31"/>
      <c r="Z10405" s="31"/>
      <c r="AA10405" s="31"/>
      <c r="AB10405" s="31"/>
      <c r="AC10405" s="31"/>
      <c r="AD10405" s="31"/>
      <c r="AE10405" s="31"/>
      <c r="AF10405" s="31"/>
      <c r="AG10405" s="31"/>
      <c r="AH10405" s="31"/>
      <c r="AI10405" s="31"/>
      <c r="AJ10405" s="31"/>
      <c r="AK10405" s="31"/>
      <c r="AL10405" s="31"/>
      <c r="AM10405" s="31"/>
      <c r="AN10405" s="31"/>
      <c r="AO10405" s="31"/>
      <c r="AP10405" s="31"/>
      <c r="AQ10405" s="31"/>
      <c r="AR10405" s="31"/>
      <c r="AS10405" s="31"/>
      <c r="AT10405" s="31"/>
      <c r="CC10405" s="32">
        <v>0</v>
      </c>
      <c r="CD10405" s="32"/>
      <c r="CE10405" s="32"/>
      <c r="CF10405" s="32"/>
      <c r="CG10405" s="32"/>
      <c r="CH10405" s="32"/>
      <c r="CI10405" s="32"/>
      <c r="CJ10405" s="32"/>
      <c r="CK10405" s="32"/>
      <c r="CN10405" s="32">
        <v>0</v>
      </c>
      <c r="CO10405" s="32"/>
      <c r="CP10405" s="32"/>
      <c r="CQ10405" s="32"/>
      <c r="CR10405" s="32"/>
      <c r="CS10405" s="32"/>
      <c r="CT10405" s="32"/>
      <c r="CU10405" s="32"/>
      <c r="CW10405" s="32">
        <v>0</v>
      </c>
      <c r="CX10405" s="32"/>
      <c r="CY10405" s="32"/>
      <c r="CZ10405" s="32"/>
      <c r="DA10405" s="32"/>
      <c r="DB10405" s="32"/>
      <c r="DC10405" s="32"/>
      <c r="DD10405" s="32"/>
    </row>
    <row r="10406" spans="1:108" ht="18" customHeight="1" x14ac:dyDescent="0.2">
      <c r="A10406" s="41"/>
      <c r="B10406" s="37" t="s">
        <v>1259</v>
      </c>
      <c r="C10406" s="37"/>
      <c r="D10406" s="37"/>
      <c r="E10406" s="37"/>
      <c r="F10406" s="37"/>
      <c r="G10406" s="37"/>
      <c r="H10406" s="37"/>
      <c r="I10406" s="37" t="s">
        <v>111</v>
      </c>
      <c r="J10406" s="37"/>
      <c r="K10406" s="37"/>
      <c r="L10406" s="37"/>
      <c r="M10406" s="37"/>
      <c r="N10406" s="37"/>
      <c r="O10406" s="31" t="s">
        <v>112</v>
      </c>
      <c r="P10406" s="31"/>
      <c r="Q10406" s="31"/>
      <c r="R10406" s="31"/>
      <c r="S10406" s="31"/>
      <c r="T10406" s="31"/>
      <c r="U10406" s="31"/>
      <c r="V10406" s="31"/>
      <c r="W10406" s="31"/>
      <c r="X10406" s="31"/>
      <c r="Y10406" s="31"/>
      <c r="Z10406" s="31"/>
      <c r="AA10406" s="31"/>
      <c r="AB10406" s="31"/>
      <c r="AC10406" s="31"/>
      <c r="AD10406" s="31"/>
      <c r="AE10406" s="31"/>
      <c r="AF10406" s="31"/>
      <c r="AG10406" s="31"/>
      <c r="AH10406" s="31"/>
      <c r="AI10406" s="31"/>
      <c r="AJ10406" s="31"/>
      <c r="AK10406" s="31"/>
      <c r="AL10406" s="31"/>
      <c r="AM10406" s="31"/>
      <c r="AN10406" s="31"/>
      <c r="AO10406" s="31"/>
      <c r="AP10406" s="31"/>
      <c r="AQ10406" s="31"/>
      <c r="AR10406" s="31"/>
      <c r="AS10406" s="31"/>
      <c r="AT10406" s="31"/>
      <c r="CC10406" s="32">
        <v>0</v>
      </c>
      <c r="CD10406" s="32"/>
      <c r="CE10406" s="32"/>
      <c r="CF10406" s="32"/>
      <c r="CG10406" s="32"/>
      <c r="CH10406" s="32"/>
      <c r="CI10406" s="32"/>
      <c r="CJ10406" s="32"/>
      <c r="CK10406" s="32"/>
      <c r="CN10406" s="32">
        <v>1400</v>
      </c>
      <c r="CO10406" s="32"/>
      <c r="CP10406" s="32"/>
      <c r="CQ10406" s="32"/>
      <c r="CR10406" s="32"/>
      <c r="CS10406" s="32"/>
      <c r="CT10406" s="32"/>
      <c r="CU10406" s="32"/>
      <c r="CW10406" s="32">
        <v>-1400</v>
      </c>
      <c r="CX10406" s="32"/>
      <c r="CY10406" s="32"/>
      <c r="CZ10406" s="32"/>
      <c r="DA10406" s="32"/>
      <c r="DB10406" s="32"/>
      <c r="DC10406" s="32"/>
      <c r="DD10406" s="32"/>
    </row>
    <row r="10407" spans="1:108" ht="16.5" customHeight="1" x14ac:dyDescent="0.2">
      <c r="A10407" s="41"/>
      <c r="B10407" s="41"/>
      <c r="C10407" s="37" t="s">
        <v>1259</v>
      </c>
      <c r="D10407" s="37"/>
      <c r="E10407" s="37"/>
      <c r="F10407" s="37"/>
      <c r="G10407" s="37"/>
      <c r="H10407" s="37"/>
      <c r="I10407" s="37"/>
      <c r="J10407" s="37" t="s">
        <v>117</v>
      </c>
      <c r="K10407" s="37"/>
      <c r="L10407" s="37"/>
      <c r="M10407" s="37"/>
      <c r="N10407" s="37"/>
      <c r="O10407" s="37"/>
      <c r="P10407" s="31" t="s">
        <v>118</v>
      </c>
      <c r="Q10407" s="31"/>
      <c r="R10407" s="31"/>
      <c r="S10407" s="31"/>
      <c r="T10407" s="31"/>
      <c r="U10407" s="31"/>
      <c r="V10407" s="31"/>
      <c r="W10407" s="31"/>
      <c r="X10407" s="31"/>
      <c r="Y10407" s="31"/>
      <c r="Z10407" s="31"/>
      <c r="AA10407" s="31"/>
      <c r="AB10407" s="31"/>
      <c r="AC10407" s="31"/>
      <c r="AD10407" s="31"/>
      <c r="AE10407" s="31"/>
      <c r="AF10407" s="31"/>
      <c r="AG10407" s="31"/>
      <c r="AH10407" s="31"/>
      <c r="AI10407" s="31"/>
      <c r="AJ10407" s="31"/>
      <c r="AK10407" s="31"/>
      <c r="AL10407" s="31"/>
      <c r="AM10407" s="31"/>
      <c r="AN10407" s="31"/>
      <c r="AO10407" s="31"/>
      <c r="AP10407" s="31"/>
      <c r="AQ10407" s="31"/>
      <c r="AR10407" s="31"/>
      <c r="AS10407" s="31"/>
      <c r="AT10407" s="31"/>
      <c r="AU10407" s="31"/>
      <c r="CC10407" s="32">
        <v>0</v>
      </c>
      <c r="CD10407" s="32"/>
      <c r="CE10407" s="32"/>
      <c r="CF10407" s="32"/>
      <c r="CG10407" s="32"/>
      <c r="CH10407" s="32"/>
      <c r="CI10407" s="32"/>
      <c r="CJ10407" s="32"/>
      <c r="CK10407" s="32"/>
      <c r="CN10407" s="32">
        <v>0</v>
      </c>
      <c r="CO10407" s="32"/>
      <c r="CP10407" s="32"/>
      <c r="CQ10407" s="32"/>
      <c r="CR10407" s="32"/>
      <c r="CS10407" s="32"/>
      <c r="CT10407" s="32"/>
      <c r="CU10407" s="32"/>
      <c r="CW10407" s="32">
        <v>0</v>
      </c>
      <c r="CX10407" s="32"/>
      <c r="CY10407" s="32"/>
      <c r="CZ10407" s="32"/>
      <c r="DA10407" s="32"/>
      <c r="DB10407" s="32"/>
      <c r="DC10407" s="32"/>
      <c r="DD10407" s="32"/>
    </row>
    <row r="10408" spans="1:108" ht="0.75" customHeight="1" x14ac:dyDescent="0.2">
      <c r="A10408" s="41"/>
      <c r="B10408" s="41"/>
    </row>
    <row r="10409" spans="1:108" ht="7.5" customHeight="1" x14ac:dyDescent="0.2"/>
    <row r="10410" spans="1:108" ht="17.25" customHeight="1" x14ac:dyDescent="0.2">
      <c r="A10410" s="41"/>
      <c r="B10410" s="35" t="s">
        <v>1260</v>
      </c>
      <c r="C10410" s="35"/>
      <c r="D10410" s="35"/>
      <c r="E10410" s="35"/>
      <c r="F10410" s="35"/>
      <c r="G10410" s="35"/>
      <c r="H10410" s="35"/>
      <c r="O10410" s="29" t="s">
        <v>1261</v>
      </c>
      <c r="P10410" s="29"/>
      <c r="Q10410" s="29"/>
      <c r="R10410" s="29"/>
      <c r="S10410" s="29"/>
      <c r="T10410" s="29"/>
      <c r="U10410" s="29"/>
      <c r="V10410" s="29"/>
      <c r="W10410" s="29"/>
      <c r="X10410" s="29"/>
      <c r="Y10410" s="29"/>
      <c r="Z10410" s="29"/>
      <c r="AA10410" s="29"/>
      <c r="AB10410" s="29"/>
      <c r="AC10410" s="29"/>
      <c r="AD10410" s="29"/>
      <c r="AE10410" s="29"/>
      <c r="AF10410" s="29"/>
      <c r="AG10410" s="29"/>
      <c r="AH10410" s="29"/>
      <c r="AI10410" s="29"/>
      <c r="AJ10410" s="29"/>
      <c r="AK10410" s="29"/>
      <c r="AL10410" s="29"/>
      <c r="AM10410" s="29"/>
      <c r="AN10410" s="29"/>
      <c r="AO10410" s="29"/>
      <c r="AP10410" s="29"/>
      <c r="AQ10410" s="29"/>
      <c r="AR10410" s="29"/>
      <c r="AS10410" s="29"/>
      <c r="AT10410" s="29"/>
    </row>
    <row r="10411" spans="1:108" ht="18" customHeight="1" x14ac:dyDescent="0.2">
      <c r="A10411" s="41"/>
      <c r="B10411" s="37" t="s">
        <v>1260</v>
      </c>
      <c r="C10411" s="37"/>
      <c r="D10411" s="37"/>
      <c r="E10411" s="37"/>
      <c r="F10411" s="37"/>
      <c r="G10411" s="37"/>
      <c r="H10411" s="37"/>
      <c r="I10411" s="37" t="s">
        <v>391</v>
      </c>
      <c r="J10411" s="37"/>
      <c r="K10411" s="37"/>
      <c r="L10411" s="37"/>
      <c r="M10411" s="37"/>
      <c r="N10411" s="37"/>
      <c r="O10411" s="31" t="s">
        <v>392</v>
      </c>
      <c r="P10411" s="31"/>
      <c r="Q10411" s="31"/>
      <c r="R10411" s="31"/>
      <c r="S10411" s="31"/>
      <c r="T10411" s="31"/>
      <c r="U10411" s="31"/>
      <c r="V10411" s="31"/>
      <c r="W10411" s="31"/>
      <c r="X10411" s="31"/>
      <c r="Y10411" s="31"/>
      <c r="Z10411" s="31"/>
      <c r="AA10411" s="31"/>
      <c r="AB10411" s="31"/>
      <c r="AC10411" s="31"/>
      <c r="AD10411" s="31"/>
      <c r="AE10411" s="31"/>
      <c r="AF10411" s="31"/>
      <c r="AG10411" s="31"/>
      <c r="AH10411" s="31"/>
      <c r="AI10411" s="31"/>
      <c r="AJ10411" s="31"/>
      <c r="AK10411" s="31"/>
      <c r="AL10411" s="31"/>
      <c r="AM10411" s="31"/>
      <c r="AN10411" s="31"/>
      <c r="AO10411" s="31"/>
      <c r="AP10411" s="31"/>
      <c r="AQ10411" s="31"/>
      <c r="AR10411" s="31"/>
      <c r="AS10411" s="31"/>
      <c r="AT10411" s="31"/>
      <c r="AW10411" s="32">
        <v>4140.1000000000004</v>
      </c>
      <c r="AX10411" s="32"/>
      <c r="AY10411" s="32"/>
      <c r="AZ10411" s="32"/>
      <c r="BA10411" s="32"/>
      <c r="BB10411" s="32"/>
      <c r="BC10411" s="32"/>
      <c r="BD10411" s="32"/>
      <c r="BE10411" s="32"/>
      <c r="BF10411" s="32"/>
      <c r="BG10411" s="32">
        <v>-299000</v>
      </c>
      <c r="BH10411" s="32"/>
      <c r="BI10411" s="32"/>
      <c r="BJ10411" s="32"/>
      <c r="BK10411" s="32"/>
      <c r="BL10411" s="32"/>
      <c r="BM10411" s="32"/>
      <c r="BN10411" s="32"/>
      <c r="BO10411" s="32"/>
      <c r="BP10411" s="32"/>
      <c r="BR10411" s="32">
        <v>303140.09999999998</v>
      </c>
      <c r="BS10411" s="32"/>
      <c r="BT10411" s="32"/>
      <c r="BU10411" s="32"/>
      <c r="BV10411" s="32"/>
      <c r="BW10411" s="32"/>
      <c r="BX10411" s="32"/>
      <c r="BY10411" s="32"/>
      <c r="BZ10411" s="32"/>
      <c r="CA10411" s="32"/>
      <c r="CC10411" s="32">
        <v>129871.65</v>
      </c>
      <c r="CD10411" s="32"/>
      <c r="CE10411" s="32"/>
      <c r="CF10411" s="32"/>
      <c r="CG10411" s="32"/>
      <c r="CH10411" s="32"/>
      <c r="CI10411" s="32"/>
      <c r="CJ10411" s="32"/>
      <c r="CK10411" s="32"/>
      <c r="CN10411" s="32">
        <v>-14400</v>
      </c>
      <c r="CO10411" s="32"/>
      <c r="CP10411" s="32"/>
      <c r="CQ10411" s="32"/>
      <c r="CR10411" s="32"/>
      <c r="CS10411" s="32"/>
      <c r="CT10411" s="32"/>
      <c r="CU10411" s="32"/>
      <c r="CW10411" s="32">
        <v>144271.65</v>
      </c>
      <c r="CX10411" s="32"/>
      <c r="CY10411" s="32"/>
      <c r="CZ10411" s="32"/>
      <c r="DA10411" s="32"/>
      <c r="DB10411" s="32"/>
      <c r="DC10411" s="32"/>
      <c r="DD10411" s="32"/>
    </row>
    <row r="10412" spans="1:108" ht="18" customHeight="1" x14ac:dyDescent="0.2">
      <c r="A10412" s="41"/>
      <c r="B10412" s="37" t="s">
        <v>1260</v>
      </c>
      <c r="C10412" s="37"/>
      <c r="D10412" s="37"/>
      <c r="E10412" s="37"/>
      <c r="F10412" s="37"/>
      <c r="G10412" s="37"/>
      <c r="H10412" s="37"/>
      <c r="I10412" s="37" t="s">
        <v>50</v>
      </c>
      <c r="J10412" s="37"/>
      <c r="K10412" s="37"/>
      <c r="L10412" s="37"/>
      <c r="M10412" s="37"/>
      <c r="N10412" s="37"/>
      <c r="O10412" s="31" t="s">
        <v>393</v>
      </c>
      <c r="P10412" s="31"/>
      <c r="Q10412" s="31"/>
      <c r="R10412" s="31"/>
      <c r="S10412" s="31"/>
      <c r="T10412" s="31"/>
      <c r="U10412" s="31"/>
      <c r="V10412" s="31"/>
      <c r="W10412" s="31"/>
      <c r="X10412" s="31"/>
      <c r="Y10412" s="31"/>
      <c r="Z10412" s="31"/>
      <c r="AA10412" s="31"/>
      <c r="AB10412" s="31"/>
      <c r="AC10412" s="31"/>
      <c r="AD10412" s="31"/>
      <c r="AE10412" s="31"/>
      <c r="AF10412" s="31"/>
      <c r="AG10412" s="31"/>
      <c r="AH10412" s="31"/>
      <c r="AI10412" s="31"/>
      <c r="AJ10412" s="31"/>
      <c r="AK10412" s="31"/>
      <c r="AL10412" s="31"/>
      <c r="AM10412" s="31"/>
      <c r="AN10412" s="31"/>
      <c r="AO10412" s="31"/>
      <c r="AP10412" s="31"/>
      <c r="AQ10412" s="31"/>
      <c r="AR10412" s="31"/>
      <c r="AS10412" s="31"/>
      <c r="AT10412" s="31"/>
      <c r="AW10412" s="32">
        <v>4140.1000000000004</v>
      </c>
      <c r="AX10412" s="32"/>
      <c r="AY10412" s="32"/>
      <c r="AZ10412" s="32"/>
      <c r="BA10412" s="32"/>
      <c r="BB10412" s="32"/>
      <c r="BC10412" s="32"/>
      <c r="BD10412" s="32"/>
      <c r="BE10412" s="32"/>
      <c r="BF10412" s="32"/>
      <c r="BG10412" s="32">
        <v>-299000</v>
      </c>
      <c r="BH10412" s="32"/>
      <c r="BI10412" s="32"/>
      <c r="BJ10412" s="32"/>
      <c r="BK10412" s="32"/>
      <c r="BL10412" s="32"/>
      <c r="BM10412" s="32"/>
      <c r="BN10412" s="32"/>
      <c r="BO10412" s="32"/>
      <c r="BP10412" s="32"/>
      <c r="BR10412" s="32">
        <v>303140.09999999998</v>
      </c>
      <c r="BS10412" s="32"/>
      <c r="BT10412" s="32"/>
      <c r="BU10412" s="32"/>
      <c r="BV10412" s="32"/>
      <c r="BW10412" s="32"/>
      <c r="BX10412" s="32"/>
      <c r="BY10412" s="32"/>
      <c r="BZ10412" s="32"/>
      <c r="CA10412" s="32"/>
    </row>
    <row r="10413" spans="1:108" ht="18" customHeight="1" x14ac:dyDescent="0.2">
      <c r="A10413" s="41"/>
      <c r="B10413" s="37" t="s">
        <v>1260</v>
      </c>
      <c r="C10413" s="37"/>
      <c r="D10413" s="37"/>
      <c r="E10413" s="37"/>
      <c r="F10413" s="37"/>
      <c r="G10413" s="37"/>
      <c r="H10413" s="37"/>
      <c r="I10413" s="37" t="s">
        <v>89</v>
      </c>
      <c r="J10413" s="37"/>
      <c r="K10413" s="37"/>
      <c r="L10413" s="37"/>
      <c r="M10413" s="37"/>
      <c r="N10413" s="37"/>
      <c r="O10413" s="31" t="s">
        <v>90</v>
      </c>
      <c r="P10413" s="31"/>
      <c r="Q10413" s="31"/>
      <c r="R10413" s="31"/>
      <c r="S10413" s="31"/>
      <c r="T10413" s="31"/>
      <c r="U10413" s="31"/>
      <c r="V10413" s="31"/>
      <c r="W10413" s="31"/>
      <c r="X10413" s="31"/>
      <c r="Y10413" s="31"/>
      <c r="Z10413" s="31"/>
      <c r="AA10413" s="31"/>
      <c r="AB10413" s="31"/>
      <c r="AC10413" s="31"/>
      <c r="AD10413" s="31"/>
      <c r="AE10413" s="31"/>
      <c r="AF10413" s="31"/>
      <c r="AG10413" s="31"/>
      <c r="AH10413" s="31"/>
      <c r="AI10413" s="31"/>
      <c r="AJ10413" s="31"/>
      <c r="AK10413" s="31"/>
      <c r="AL10413" s="31"/>
      <c r="AM10413" s="31"/>
      <c r="AN10413" s="31"/>
      <c r="AO10413" s="31"/>
      <c r="AP10413" s="31"/>
      <c r="AQ10413" s="31"/>
      <c r="AR10413" s="31"/>
      <c r="AS10413" s="31"/>
      <c r="AT10413" s="31"/>
      <c r="CC10413" s="32">
        <v>-11005.79</v>
      </c>
      <c r="CD10413" s="32"/>
      <c r="CE10413" s="32"/>
      <c r="CF10413" s="32"/>
      <c r="CG10413" s="32"/>
      <c r="CH10413" s="32"/>
      <c r="CI10413" s="32"/>
      <c r="CJ10413" s="32"/>
      <c r="CK10413" s="32"/>
      <c r="CN10413" s="32">
        <v>-7200</v>
      </c>
      <c r="CO10413" s="32"/>
      <c r="CP10413" s="32"/>
      <c r="CQ10413" s="32"/>
      <c r="CR10413" s="32"/>
      <c r="CS10413" s="32"/>
      <c r="CT10413" s="32"/>
      <c r="CU10413" s="32"/>
      <c r="CW10413" s="32">
        <v>-3805.79</v>
      </c>
      <c r="CX10413" s="32"/>
      <c r="CY10413" s="32"/>
      <c r="CZ10413" s="32"/>
      <c r="DA10413" s="32"/>
      <c r="DB10413" s="32"/>
      <c r="DC10413" s="32"/>
      <c r="DD10413" s="32"/>
    </row>
    <row r="10414" spans="1:108" ht="18" customHeight="1" x14ac:dyDescent="0.2">
      <c r="A10414" s="41"/>
      <c r="B10414" s="37" t="s">
        <v>1260</v>
      </c>
      <c r="C10414" s="37"/>
      <c r="D10414" s="37"/>
      <c r="E10414" s="37"/>
      <c r="F10414" s="37"/>
      <c r="G10414" s="37"/>
      <c r="H10414" s="37"/>
      <c r="I10414" s="37" t="s">
        <v>91</v>
      </c>
      <c r="J10414" s="37"/>
      <c r="K10414" s="37"/>
      <c r="L10414" s="37"/>
      <c r="M10414" s="37"/>
      <c r="N10414" s="37"/>
      <c r="O10414" s="31" t="s">
        <v>92</v>
      </c>
      <c r="P10414" s="31"/>
      <c r="Q10414" s="31"/>
      <c r="R10414" s="31"/>
      <c r="S10414" s="31"/>
      <c r="T10414" s="31"/>
      <c r="U10414" s="31"/>
      <c r="V10414" s="31"/>
      <c r="W10414" s="31"/>
      <c r="X10414" s="31"/>
      <c r="Y10414" s="31"/>
      <c r="Z10414" s="31"/>
      <c r="AA10414" s="31"/>
      <c r="AB10414" s="31"/>
      <c r="AC10414" s="31"/>
      <c r="AD10414" s="31"/>
      <c r="AE10414" s="31"/>
      <c r="AF10414" s="31"/>
      <c r="AG10414" s="31"/>
      <c r="AH10414" s="31"/>
      <c r="AI10414" s="31"/>
      <c r="AJ10414" s="31"/>
      <c r="AK10414" s="31"/>
      <c r="AL10414" s="31"/>
      <c r="AM10414" s="31"/>
      <c r="AN10414" s="31"/>
      <c r="AO10414" s="31"/>
      <c r="AP10414" s="31"/>
      <c r="AQ10414" s="31"/>
      <c r="AR10414" s="31"/>
      <c r="AS10414" s="31"/>
      <c r="AT10414" s="31"/>
      <c r="CC10414" s="32">
        <v>118865.86</v>
      </c>
      <c r="CD10414" s="32"/>
      <c r="CE10414" s="32"/>
      <c r="CF10414" s="32"/>
      <c r="CG10414" s="32"/>
      <c r="CH10414" s="32"/>
      <c r="CI10414" s="32"/>
      <c r="CJ10414" s="32"/>
      <c r="CK10414" s="32"/>
      <c r="CN10414" s="32">
        <v>-21600</v>
      </c>
      <c r="CO10414" s="32"/>
      <c r="CP10414" s="32"/>
      <c r="CQ10414" s="32"/>
      <c r="CR10414" s="32"/>
      <c r="CS10414" s="32"/>
      <c r="CT10414" s="32"/>
      <c r="CU10414" s="32"/>
      <c r="CW10414" s="32">
        <v>140465.85999999999</v>
      </c>
      <c r="CX10414" s="32"/>
      <c r="CY10414" s="32"/>
      <c r="CZ10414" s="32"/>
      <c r="DA10414" s="32"/>
      <c r="DB10414" s="32"/>
      <c r="DC10414" s="32"/>
      <c r="DD10414" s="32"/>
    </row>
    <row r="10415" spans="1:108" ht="18" customHeight="1" x14ac:dyDescent="0.2">
      <c r="A10415" s="41"/>
      <c r="B10415" s="37" t="s">
        <v>1260</v>
      </c>
      <c r="C10415" s="37"/>
      <c r="D10415" s="37"/>
      <c r="E10415" s="37"/>
      <c r="F10415" s="37"/>
      <c r="G10415" s="37"/>
      <c r="H10415" s="37"/>
      <c r="I10415" s="37" t="s">
        <v>109</v>
      </c>
      <c r="J10415" s="37"/>
      <c r="K10415" s="37"/>
      <c r="L10415" s="37"/>
      <c r="M10415" s="37"/>
      <c r="N10415" s="37"/>
      <c r="O10415" s="31" t="s">
        <v>110</v>
      </c>
      <c r="P10415" s="31"/>
      <c r="Q10415" s="31"/>
      <c r="R10415" s="31"/>
      <c r="S10415" s="31"/>
      <c r="T10415" s="31"/>
      <c r="U10415" s="31"/>
      <c r="V10415" s="31"/>
      <c r="W10415" s="31"/>
      <c r="X10415" s="31"/>
      <c r="Y10415" s="31"/>
      <c r="Z10415" s="31"/>
      <c r="AA10415" s="31"/>
      <c r="AB10415" s="31"/>
      <c r="AC10415" s="31"/>
      <c r="AD10415" s="31"/>
      <c r="AE10415" s="31"/>
      <c r="AF10415" s="31"/>
      <c r="AG10415" s="31"/>
      <c r="AH10415" s="31"/>
      <c r="AI10415" s="31"/>
      <c r="AJ10415" s="31"/>
      <c r="AK10415" s="31"/>
      <c r="AL10415" s="31"/>
      <c r="AM10415" s="31"/>
      <c r="AN10415" s="31"/>
      <c r="AO10415" s="31"/>
      <c r="AP10415" s="31"/>
      <c r="AQ10415" s="31"/>
      <c r="AR10415" s="31"/>
      <c r="AS10415" s="31"/>
      <c r="AT10415" s="31"/>
      <c r="CC10415" s="32">
        <v>0</v>
      </c>
      <c r="CD10415" s="32"/>
      <c r="CE10415" s="32"/>
      <c r="CF10415" s="32"/>
      <c r="CG10415" s="32"/>
      <c r="CH10415" s="32"/>
      <c r="CI10415" s="32"/>
      <c r="CJ10415" s="32"/>
      <c r="CK10415" s="32"/>
      <c r="CN10415" s="32">
        <v>0</v>
      </c>
      <c r="CO10415" s="32"/>
      <c r="CP10415" s="32"/>
      <c r="CQ10415" s="32"/>
      <c r="CR10415" s="32"/>
      <c r="CS10415" s="32"/>
      <c r="CT10415" s="32"/>
      <c r="CU10415" s="32"/>
      <c r="CW10415" s="32">
        <v>0</v>
      </c>
      <c r="CX10415" s="32"/>
      <c r="CY10415" s="32"/>
      <c r="CZ10415" s="32"/>
      <c r="DA10415" s="32"/>
      <c r="DB10415" s="32"/>
      <c r="DC10415" s="32"/>
      <c r="DD10415" s="32"/>
    </row>
    <row r="10416" spans="1:108" ht="18" customHeight="1" x14ac:dyDescent="0.2">
      <c r="A10416" s="41"/>
      <c r="B10416" s="37" t="s">
        <v>1260</v>
      </c>
      <c r="C10416" s="37"/>
      <c r="D10416" s="37"/>
      <c r="E10416" s="37"/>
      <c r="F10416" s="37"/>
      <c r="G10416" s="37"/>
      <c r="H10416" s="37"/>
      <c r="I10416" s="37" t="s">
        <v>111</v>
      </c>
      <c r="J10416" s="37"/>
      <c r="K10416" s="37"/>
      <c r="L10416" s="37"/>
      <c r="M10416" s="37"/>
      <c r="N10416" s="37"/>
      <c r="O10416" s="31" t="s">
        <v>112</v>
      </c>
      <c r="P10416" s="31"/>
      <c r="Q10416" s="31"/>
      <c r="R10416" s="31"/>
      <c r="S10416" s="31"/>
      <c r="T10416" s="31"/>
      <c r="U10416" s="31"/>
      <c r="V10416" s="31"/>
      <c r="W10416" s="31"/>
      <c r="X10416" s="31"/>
      <c r="Y10416" s="31"/>
      <c r="Z10416" s="31"/>
      <c r="AA10416" s="31"/>
      <c r="AB10416" s="31"/>
      <c r="AC10416" s="31"/>
      <c r="AD10416" s="31"/>
      <c r="AE10416" s="31"/>
      <c r="AF10416" s="31"/>
      <c r="AG10416" s="31"/>
      <c r="AH10416" s="31"/>
      <c r="AI10416" s="31"/>
      <c r="AJ10416" s="31"/>
      <c r="AK10416" s="31"/>
      <c r="AL10416" s="31"/>
      <c r="AM10416" s="31"/>
      <c r="AN10416" s="31"/>
      <c r="AO10416" s="31"/>
      <c r="AP10416" s="31"/>
      <c r="AQ10416" s="31"/>
      <c r="AR10416" s="31"/>
      <c r="AS10416" s="31"/>
      <c r="AT10416" s="31"/>
      <c r="CC10416" s="32">
        <v>118865.86</v>
      </c>
      <c r="CD10416" s="32"/>
      <c r="CE10416" s="32"/>
      <c r="CF10416" s="32"/>
      <c r="CG10416" s="32"/>
      <c r="CH10416" s="32"/>
      <c r="CI10416" s="32"/>
      <c r="CJ10416" s="32"/>
      <c r="CK10416" s="32"/>
      <c r="CN10416" s="32">
        <v>-21600</v>
      </c>
      <c r="CO10416" s="32"/>
      <c r="CP10416" s="32"/>
      <c r="CQ10416" s="32"/>
      <c r="CR10416" s="32"/>
      <c r="CS10416" s="32"/>
      <c r="CT10416" s="32"/>
      <c r="CU10416" s="32"/>
      <c r="CW10416" s="32">
        <v>140465.85999999999</v>
      </c>
      <c r="CX10416" s="32"/>
      <c r="CY10416" s="32"/>
      <c r="CZ10416" s="32"/>
      <c r="DA10416" s="32"/>
      <c r="DB10416" s="32"/>
      <c r="DC10416" s="32"/>
      <c r="DD10416" s="32"/>
    </row>
    <row r="10417" spans="1:109" ht="18" customHeight="1" x14ac:dyDescent="0.2">
      <c r="A10417" s="41"/>
      <c r="B10417" s="37" t="s">
        <v>1260</v>
      </c>
      <c r="C10417" s="37"/>
      <c r="D10417" s="37"/>
      <c r="E10417" s="37"/>
      <c r="F10417" s="37"/>
      <c r="G10417" s="37"/>
      <c r="H10417" s="37"/>
      <c r="I10417" s="37" t="s">
        <v>117</v>
      </c>
      <c r="J10417" s="37"/>
      <c r="K10417" s="37"/>
      <c r="L10417" s="37"/>
      <c r="M10417" s="37"/>
      <c r="N10417" s="37"/>
      <c r="O10417" s="31" t="s">
        <v>118</v>
      </c>
      <c r="P10417" s="31"/>
      <c r="Q10417" s="31"/>
      <c r="R10417" s="31"/>
      <c r="S10417" s="31"/>
      <c r="T10417" s="31"/>
      <c r="U10417" s="31"/>
      <c r="V10417" s="31"/>
      <c r="W10417" s="31"/>
      <c r="X10417" s="31"/>
      <c r="Y10417" s="31"/>
      <c r="Z10417" s="31"/>
      <c r="AA10417" s="31"/>
      <c r="AB10417" s="31"/>
      <c r="AC10417" s="31"/>
      <c r="AD10417" s="31"/>
      <c r="AE10417" s="31"/>
      <c r="AF10417" s="31"/>
      <c r="AG10417" s="31"/>
      <c r="AH10417" s="31"/>
      <c r="AI10417" s="31"/>
      <c r="AJ10417" s="31"/>
      <c r="AK10417" s="31"/>
      <c r="AL10417" s="31"/>
      <c r="AM10417" s="31"/>
      <c r="AN10417" s="31"/>
      <c r="AO10417" s="31"/>
      <c r="AP10417" s="31"/>
      <c r="AQ10417" s="31"/>
      <c r="AR10417" s="31"/>
      <c r="AS10417" s="31"/>
      <c r="AT10417" s="31"/>
      <c r="CC10417" s="32">
        <v>0</v>
      </c>
      <c r="CD10417" s="32"/>
      <c r="CE10417" s="32"/>
      <c r="CF10417" s="32"/>
      <c r="CG10417" s="32"/>
      <c r="CH10417" s="32"/>
      <c r="CI10417" s="32"/>
      <c r="CJ10417" s="32"/>
      <c r="CK10417" s="32"/>
      <c r="CN10417" s="32">
        <v>0</v>
      </c>
      <c r="CO10417" s="32"/>
      <c r="CP10417" s="32"/>
      <c r="CQ10417" s="32"/>
      <c r="CR10417" s="32"/>
      <c r="CS10417" s="32"/>
      <c r="CT10417" s="32"/>
      <c r="CU10417" s="32"/>
      <c r="CW10417" s="32">
        <v>0</v>
      </c>
      <c r="CX10417" s="32"/>
      <c r="CY10417" s="32"/>
      <c r="CZ10417" s="32"/>
      <c r="DA10417" s="32"/>
      <c r="DB10417" s="32"/>
      <c r="DC10417" s="32"/>
      <c r="DD10417" s="32"/>
    </row>
    <row r="10418" spans="1:109" ht="18.75" customHeight="1" x14ac:dyDescent="0.2">
      <c r="A10418" s="34" t="s">
        <v>1262</v>
      </c>
      <c r="B10418" s="34"/>
      <c r="C10418" s="34"/>
      <c r="D10418" s="34"/>
      <c r="E10418" s="34"/>
      <c r="F10418" s="34"/>
      <c r="G10418" s="34"/>
      <c r="H10418" s="34"/>
      <c r="I10418" s="34"/>
      <c r="J10418" s="34"/>
      <c r="K10418" s="34"/>
      <c r="L10418" s="34"/>
      <c r="M10418" s="34"/>
      <c r="N10418" s="34"/>
      <c r="O10418" s="34"/>
      <c r="P10418" s="34"/>
      <c r="Q10418" s="34"/>
      <c r="R10418" s="34"/>
      <c r="S10418" s="34"/>
      <c r="T10418" s="34"/>
      <c r="U10418" s="34"/>
      <c r="V10418" s="34"/>
      <c r="W10418" s="34"/>
      <c r="X10418" s="34"/>
      <c r="Y10418" s="34"/>
      <c r="Z10418" s="34"/>
      <c r="AA10418" s="34"/>
      <c r="AB10418" s="34"/>
      <c r="AC10418" s="34"/>
      <c r="AD10418" s="34"/>
      <c r="AE10418" s="34"/>
      <c r="AF10418" s="34"/>
      <c r="AG10418" s="34"/>
      <c r="AH10418" s="34"/>
      <c r="AI10418" s="34"/>
      <c r="AJ10418" s="34"/>
      <c r="AK10418" s="34"/>
      <c r="AL10418" s="34"/>
      <c r="AM10418" s="34"/>
      <c r="AN10418" s="34"/>
      <c r="AO10418" s="34"/>
      <c r="AP10418" s="34"/>
      <c r="AQ10418" s="34"/>
      <c r="AR10418" s="34"/>
      <c r="AS10418" s="34"/>
      <c r="AT10418" s="34"/>
      <c r="AU10418" s="34"/>
      <c r="AV10418" s="34"/>
      <c r="AW10418" s="34"/>
      <c r="AX10418" s="34"/>
      <c r="AY10418" s="34"/>
      <c r="AZ10418" s="34"/>
      <c r="BA10418" s="34"/>
      <c r="BB10418" s="34"/>
      <c r="BC10418" s="34"/>
      <c r="BD10418" s="34"/>
      <c r="BE10418" s="34"/>
      <c r="BF10418" s="34"/>
      <c r="BG10418" s="34"/>
      <c r="BH10418" s="34"/>
      <c r="BI10418" s="34"/>
      <c r="BJ10418" s="34"/>
      <c r="BK10418" s="34"/>
      <c r="BL10418" s="34"/>
      <c r="BM10418" s="34"/>
      <c r="BN10418" s="34"/>
      <c r="BO10418" s="34"/>
      <c r="BP10418" s="34"/>
      <c r="BQ10418" s="34"/>
      <c r="BR10418" s="34"/>
      <c r="BS10418" s="34"/>
      <c r="BT10418" s="34"/>
      <c r="BU10418" s="34"/>
      <c r="BV10418" s="34"/>
      <c r="BW10418" s="34"/>
      <c r="BX10418" s="34"/>
      <c r="BY10418" s="34"/>
      <c r="BZ10418" s="34"/>
      <c r="CA10418" s="34"/>
      <c r="CB10418" s="34"/>
      <c r="CC10418" s="34"/>
      <c r="CD10418" s="34"/>
      <c r="CE10418" s="34"/>
      <c r="CF10418" s="34"/>
      <c r="CG10418" s="34"/>
      <c r="CH10418" s="34"/>
      <c r="CI10418" s="34"/>
      <c r="CJ10418" s="34"/>
      <c r="CK10418" s="34"/>
      <c r="CL10418" s="34"/>
      <c r="CM10418" s="34"/>
      <c r="CN10418" s="34"/>
      <c r="CO10418" s="34"/>
      <c r="CP10418" s="34"/>
      <c r="CQ10418" s="34"/>
      <c r="CR10418" s="34"/>
      <c r="CS10418" s="34"/>
      <c r="CT10418" s="34"/>
      <c r="CU10418" s="34"/>
      <c r="CV10418" s="34"/>
      <c r="CW10418" s="34"/>
      <c r="CX10418" s="34"/>
      <c r="CY10418" s="34"/>
      <c r="CZ10418" s="34"/>
      <c r="DA10418" s="34"/>
      <c r="DB10418" s="34"/>
      <c r="DC10418" s="34"/>
      <c r="DD10418" s="34"/>
      <c r="DE10418" s="34"/>
    </row>
    <row r="10419" spans="1:109" ht="13.5" customHeight="1" x14ac:dyDescent="0.2"/>
    <row r="10420" spans="1:109" ht="7.5" customHeight="1" x14ac:dyDescent="0.2"/>
    <row r="10421" spans="1:109" ht="13.5" customHeight="1" x14ac:dyDescent="0.2">
      <c r="A10421" s="35" t="s">
        <v>346</v>
      </c>
      <c r="B10421" s="35"/>
      <c r="C10421" s="35"/>
      <c r="G10421" s="35" t="s">
        <v>347</v>
      </c>
      <c r="H10421" s="35"/>
      <c r="J10421" s="40"/>
      <c r="K10421" s="40"/>
      <c r="L10421" s="40"/>
      <c r="M10421" s="40"/>
      <c r="O10421" s="35" t="s">
        <v>348</v>
      </c>
      <c r="P10421" s="35"/>
      <c r="Q10421" s="35"/>
      <c r="R10421" s="35"/>
      <c r="S10421" s="35"/>
      <c r="T10421" s="35"/>
      <c r="U10421" s="35"/>
      <c r="V10421" s="35"/>
      <c r="W10421" s="35"/>
      <c r="X10421" s="35"/>
      <c r="Y10421" s="35"/>
      <c r="Z10421" s="35"/>
      <c r="AA10421" s="35"/>
      <c r="AB10421" s="35"/>
      <c r="AC10421" s="35"/>
      <c r="AD10421" s="35"/>
      <c r="AE10421" s="35"/>
      <c r="AF10421" s="35"/>
      <c r="AG10421" s="35"/>
      <c r="AH10421" s="35"/>
      <c r="AI10421" s="35"/>
      <c r="AJ10421" s="35"/>
      <c r="AK10421" s="35"/>
      <c r="AL10421" s="35"/>
      <c r="AM10421" s="35"/>
      <c r="AN10421" s="35"/>
      <c r="AW10421" s="36" t="s">
        <v>349</v>
      </c>
      <c r="AX10421" s="36"/>
      <c r="AY10421" s="36"/>
      <c r="AZ10421" s="36"/>
      <c r="BA10421" s="36"/>
      <c r="BB10421" s="36"/>
      <c r="BC10421" s="36"/>
      <c r="BD10421" s="36"/>
      <c r="BE10421" s="36"/>
      <c r="BF10421" s="36"/>
      <c r="BG10421" s="36" t="s">
        <v>350</v>
      </c>
      <c r="BH10421" s="36"/>
      <c r="BI10421" s="36"/>
      <c r="BJ10421" s="36"/>
      <c r="BK10421" s="36"/>
      <c r="BL10421" s="36"/>
      <c r="BM10421" s="36"/>
      <c r="BN10421" s="36"/>
      <c r="BO10421" s="36"/>
      <c r="BP10421" s="36"/>
      <c r="BR10421" s="36" t="s">
        <v>21</v>
      </c>
      <c r="BS10421" s="36"/>
      <c r="BT10421" s="36"/>
      <c r="BU10421" s="36"/>
      <c r="BV10421" s="36"/>
      <c r="BW10421" s="36"/>
      <c r="BX10421" s="36"/>
      <c r="BY10421" s="36"/>
      <c r="BZ10421" s="36"/>
      <c r="CA10421" s="36"/>
      <c r="CC10421" s="36" t="s">
        <v>351</v>
      </c>
      <c r="CD10421" s="36"/>
      <c r="CE10421" s="36"/>
      <c r="CF10421" s="36"/>
      <c r="CG10421" s="36"/>
      <c r="CH10421" s="36"/>
      <c r="CI10421" s="36"/>
      <c r="CJ10421" s="36"/>
      <c r="CK10421" s="36"/>
      <c r="CN10421" s="36" t="s">
        <v>352</v>
      </c>
      <c r="CO10421" s="36"/>
      <c r="CP10421" s="36"/>
      <c r="CQ10421" s="36"/>
      <c r="CR10421" s="36"/>
      <c r="CS10421" s="36"/>
      <c r="CT10421" s="36"/>
      <c r="CU10421" s="36"/>
      <c r="CW10421" s="36" t="s">
        <v>21</v>
      </c>
      <c r="CX10421" s="36"/>
      <c r="CY10421" s="36"/>
      <c r="CZ10421" s="36"/>
      <c r="DA10421" s="36"/>
      <c r="DB10421" s="36"/>
      <c r="DC10421" s="36"/>
      <c r="DD10421" s="36"/>
    </row>
    <row r="10422" spans="1:109" ht="5.25" customHeight="1" x14ac:dyDescent="0.2"/>
    <row r="10423" spans="1:109" ht="4.5" customHeight="1" x14ac:dyDescent="0.2">
      <c r="A10423" s="70"/>
      <c r="B10423" s="70"/>
      <c r="C10423" s="70"/>
      <c r="D10423" s="70"/>
      <c r="E10423" s="70"/>
      <c r="F10423" s="70"/>
      <c r="G10423" s="70"/>
      <c r="H10423" s="70"/>
      <c r="I10423" s="70"/>
      <c r="J10423" s="70"/>
      <c r="K10423" s="70"/>
      <c r="L10423" s="70"/>
      <c r="M10423" s="70"/>
      <c r="N10423" s="70"/>
      <c r="O10423" s="70"/>
      <c r="P10423" s="70"/>
      <c r="Q10423" s="70"/>
      <c r="R10423" s="70"/>
      <c r="S10423" s="70"/>
      <c r="T10423" s="70"/>
      <c r="U10423" s="70"/>
      <c r="V10423" s="70"/>
      <c r="W10423" s="70"/>
      <c r="X10423" s="70"/>
      <c r="Y10423" s="70"/>
      <c r="Z10423" s="70"/>
      <c r="AA10423" s="70"/>
      <c r="AB10423" s="70"/>
      <c r="AC10423" s="70"/>
      <c r="AD10423" s="70"/>
      <c r="AE10423" s="70"/>
      <c r="AF10423" s="70"/>
      <c r="AG10423" s="70"/>
      <c r="AH10423" s="70"/>
      <c r="AI10423" s="70"/>
      <c r="AJ10423" s="70"/>
      <c r="AK10423" s="70"/>
      <c r="AL10423" s="70"/>
      <c r="AM10423" s="70"/>
      <c r="AN10423" s="70"/>
      <c r="AO10423" s="70"/>
      <c r="AP10423" s="70"/>
      <c r="AQ10423" s="70"/>
      <c r="AR10423" s="70"/>
      <c r="AS10423" s="70"/>
      <c r="AT10423" s="70"/>
      <c r="AU10423" s="70"/>
      <c r="AV10423" s="70"/>
      <c r="AW10423" s="70"/>
      <c r="AX10423" s="70"/>
      <c r="AY10423" s="70"/>
      <c r="AZ10423" s="70"/>
      <c r="BA10423" s="70"/>
      <c r="BB10423" s="70"/>
      <c r="BC10423" s="70"/>
      <c r="BD10423" s="70"/>
      <c r="BE10423" s="70"/>
      <c r="BF10423" s="70"/>
      <c r="BG10423" s="70"/>
      <c r="BH10423" s="70"/>
      <c r="BI10423" s="70"/>
      <c r="BJ10423" s="70"/>
      <c r="BK10423" s="70"/>
      <c r="BL10423" s="70"/>
      <c r="BM10423" s="70"/>
      <c r="BN10423" s="70"/>
      <c r="BO10423" s="70"/>
      <c r="BP10423" s="70"/>
      <c r="BQ10423" s="70"/>
      <c r="BR10423" s="70"/>
      <c r="BS10423" s="70"/>
      <c r="BT10423" s="70"/>
      <c r="BU10423" s="70"/>
      <c r="BV10423" s="70"/>
      <c r="BW10423" s="70"/>
      <c r="BX10423" s="70"/>
      <c r="BY10423" s="70"/>
      <c r="BZ10423" s="70"/>
      <c r="CA10423" s="70"/>
      <c r="CB10423" s="70"/>
      <c r="CC10423" s="70"/>
      <c r="CD10423" s="70"/>
      <c r="CE10423" s="70"/>
      <c r="CF10423" s="70"/>
      <c r="CG10423" s="70"/>
      <c r="CH10423" s="70"/>
      <c r="CI10423" s="70"/>
      <c r="CJ10423" s="70"/>
      <c r="CK10423" s="70"/>
      <c r="CL10423" s="70"/>
      <c r="CM10423" s="70"/>
      <c r="CN10423" s="70"/>
      <c r="CO10423" s="70"/>
      <c r="CP10423" s="70"/>
      <c r="CQ10423" s="70"/>
      <c r="CR10423" s="70"/>
      <c r="CS10423" s="70"/>
      <c r="CT10423" s="70"/>
      <c r="CU10423" s="70"/>
      <c r="CV10423" s="70"/>
      <c r="CW10423" s="70"/>
      <c r="CX10423" s="70"/>
      <c r="CY10423" s="70"/>
      <c r="CZ10423" s="70"/>
      <c r="DA10423" s="70"/>
      <c r="DB10423" s="70"/>
      <c r="DC10423" s="70"/>
      <c r="DD10423" s="70"/>
      <c r="DE10423" s="70"/>
    </row>
    <row r="10424" spans="1:109" ht="18.75" customHeight="1" x14ac:dyDescent="0.2">
      <c r="A10424" s="70"/>
      <c r="B10424" s="70"/>
      <c r="C10424" s="70"/>
      <c r="D10424" s="70"/>
      <c r="E10424" s="70"/>
      <c r="F10424" s="70"/>
      <c r="G10424" s="70"/>
      <c r="H10424" s="70"/>
      <c r="I10424" s="70"/>
      <c r="J10424" s="70"/>
      <c r="K10424" s="70"/>
      <c r="L10424" s="70"/>
      <c r="M10424" s="70"/>
      <c r="N10424" s="70"/>
      <c r="O10424" s="70"/>
      <c r="P10424" s="70"/>
      <c r="Q10424" s="70"/>
      <c r="R10424" s="70"/>
      <c r="S10424" s="70"/>
      <c r="T10424" s="70"/>
      <c r="U10424" s="70"/>
      <c r="V10424" s="70"/>
      <c r="W10424" s="70"/>
      <c r="X10424" s="70"/>
      <c r="Y10424" s="70"/>
      <c r="Z10424" s="70"/>
      <c r="AA10424" s="70"/>
      <c r="AB10424" s="70"/>
      <c r="AC10424" s="70"/>
      <c r="AD10424" s="70"/>
      <c r="AE10424" s="70"/>
      <c r="AF10424" s="70"/>
      <c r="AG10424" s="70"/>
      <c r="AH10424" s="70"/>
      <c r="AI10424" s="70"/>
      <c r="AJ10424" s="70"/>
      <c r="AK10424" s="70"/>
      <c r="AL10424" s="70"/>
      <c r="AM10424" s="70"/>
      <c r="AN10424" s="70"/>
      <c r="AO10424" s="70"/>
      <c r="AP10424" s="70"/>
      <c r="AQ10424" s="70"/>
      <c r="AR10424" s="70"/>
      <c r="AS10424" s="70"/>
      <c r="AT10424" s="70"/>
      <c r="AU10424" s="70"/>
      <c r="AV10424" s="70"/>
      <c r="AW10424" s="70"/>
      <c r="AX10424" s="70"/>
      <c r="AY10424" s="70"/>
      <c r="AZ10424" s="70"/>
      <c r="BA10424" s="70"/>
      <c r="BB10424" s="70"/>
      <c r="BC10424" s="70"/>
      <c r="BD10424" s="70"/>
      <c r="BE10424" s="70"/>
      <c r="BF10424" s="70"/>
      <c r="BG10424" s="70"/>
      <c r="BH10424" s="70"/>
      <c r="BI10424" s="70"/>
      <c r="BJ10424" s="70"/>
      <c r="BK10424" s="70"/>
      <c r="BL10424" s="70"/>
      <c r="BM10424" s="70"/>
      <c r="BN10424" s="70"/>
      <c r="BO10424" s="70"/>
      <c r="BP10424" s="70"/>
      <c r="BQ10424" s="70"/>
      <c r="BR10424" s="70"/>
      <c r="BS10424" s="70"/>
      <c r="BT10424" s="70"/>
      <c r="BU10424" s="70"/>
      <c r="BV10424" s="70"/>
      <c r="BW10424" s="70"/>
      <c r="BX10424" s="70"/>
      <c r="BY10424" s="70"/>
      <c r="BZ10424" s="70"/>
      <c r="CA10424" s="70"/>
      <c r="CB10424" s="70"/>
      <c r="CC10424" s="70"/>
      <c r="CD10424" s="70"/>
      <c r="CE10424" s="70"/>
      <c r="CF10424" s="70"/>
      <c r="CG10424" s="70"/>
      <c r="CH10424" s="70"/>
      <c r="CI10424" s="70"/>
      <c r="CJ10424" s="70"/>
      <c r="CK10424" s="70"/>
      <c r="CL10424" s="70"/>
      <c r="CM10424" s="70"/>
      <c r="CN10424" s="70"/>
      <c r="CO10424" s="70"/>
      <c r="CP10424" s="70"/>
      <c r="CQ10424" s="70"/>
      <c r="CR10424" s="70"/>
      <c r="CS10424" s="70"/>
      <c r="CT10424" s="70"/>
      <c r="CU10424" s="70"/>
      <c r="CV10424" s="70"/>
      <c r="CW10424" s="70"/>
      <c r="CX10424" s="70"/>
      <c r="CY10424" s="70"/>
      <c r="CZ10424" s="70"/>
      <c r="DA10424" s="70"/>
      <c r="DB10424" s="70"/>
      <c r="DC10424" s="70"/>
      <c r="DD10424" s="70"/>
      <c r="DE10424" s="70"/>
    </row>
    <row r="10425" spans="1:109" ht="13.5" customHeight="1" x14ac:dyDescent="0.2">
      <c r="A10425" s="61" t="s">
        <v>346</v>
      </c>
      <c r="B10425" s="61"/>
      <c r="C10425" s="61"/>
      <c r="E10425" s="61" t="s">
        <v>1263</v>
      </c>
      <c r="F10425" s="61"/>
      <c r="G10425" s="61"/>
      <c r="H10425" s="61"/>
      <c r="I10425" s="61"/>
      <c r="J10425" s="61"/>
      <c r="O10425" s="71" t="s">
        <v>1264</v>
      </c>
      <c r="P10425" s="71"/>
      <c r="Q10425" s="71"/>
      <c r="R10425" s="71"/>
      <c r="S10425" s="71"/>
      <c r="T10425" s="71"/>
      <c r="U10425" s="71"/>
      <c r="V10425" s="71"/>
      <c r="W10425" s="71"/>
      <c r="X10425" s="71"/>
      <c r="Y10425" s="71"/>
      <c r="Z10425" s="71"/>
      <c r="AA10425" s="71"/>
      <c r="AB10425" s="71"/>
      <c r="AC10425" s="71"/>
      <c r="AD10425" s="71"/>
      <c r="AE10425" s="71"/>
      <c r="AF10425" s="71"/>
      <c r="AG10425" s="71"/>
      <c r="AH10425" s="71"/>
      <c r="AI10425" s="71"/>
      <c r="AJ10425" s="71"/>
      <c r="AK10425" s="71"/>
      <c r="AL10425" s="71"/>
      <c r="AM10425" s="71"/>
      <c r="AN10425" s="71"/>
      <c r="AO10425" s="71"/>
      <c r="AP10425" s="71"/>
      <c r="AQ10425" s="71"/>
      <c r="AR10425" s="71"/>
      <c r="AS10425" s="71"/>
      <c r="AT10425" s="71"/>
    </row>
    <row r="10426" spans="1:109" ht="7.5" customHeight="1" x14ac:dyDescent="0.2"/>
    <row r="10427" spans="1:109" ht="13.5" customHeight="1" x14ac:dyDescent="0.2">
      <c r="A10427" s="41"/>
      <c r="B10427" s="29" t="s">
        <v>355</v>
      </c>
      <c r="C10427" s="29"/>
      <c r="D10427" s="29"/>
      <c r="E10427" s="29"/>
      <c r="F10427" s="29"/>
      <c r="G10427" s="29"/>
      <c r="H10427" s="29"/>
      <c r="I10427" s="29"/>
      <c r="J10427" s="29"/>
      <c r="K10427" s="29"/>
      <c r="L10427" s="29"/>
      <c r="M10427" s="29"/>
      <c r="N10427" s="29"/>
      <c r="O10427" s="29"/>
      <c r="P10427" s="29"/>
      <c r="Q10427" s="29"/>
      <c r="R10427" s="29"/>
      <c r="S10427" s="29"/>
      <c r="T10427" s="29"/>
      <c r="U10427" s="29"/>
      <c r="V10427" s="29"/>
      <c r="W10427" s="29"/>
      <c r="X10427" s="29"/>
      <c r="Y10427" s="29"/>
      <c r="Z10427" s="29"/>
      <c r="AA10427" s="29"/>
      <c r="AB10427" s="29"/>
      <c r="AC10427" s="29"/>
      <c r="AD10427" s="29"/>
      <c r="AE10427" s="29"/>
      <c r="AF10427" s="29"/>
      <c r="AG10427" s="29"/>
      <c r="AH10427" s="29"/>
      <c r="AI10427" s="29"/>
      <c r="AJ10427" s="29"/>
      <c r="AK10427" s="29"/>
      <c r="AL10427" s="29"/>
      <c r="AM10427" s="29"/>
      <c r="AN10427" s="29"/>
      <c r="AO10427" s="29"/>
      <c r="AP10427" s="29"/>
      <c r="AQ10427" s="29"/>
      <c r="AR10427" s="29"/>
      <c r="AS10427" s="29"/>
      <c r="AT10427" s="29"/>
      <c r="AU10427" s="29"/>
      <c r="AV10427" s="29"/>
    </row>
    <row r="10428" spans="1:109" ht="6" customHeight="1" x14ac:dyDescent="0.2">
      <c r="A10428" s="41"/>
    </row>
    <row r="10429" spans="1:109" ht="18" customHeight="1" x14ac:dyDescent="0.2">
      <c r="A10429" s="31" t="s">
        <v>1263</v>
      </c>
      <c r="B10429" s="31"/>
      <c r="C10429" s="31"/>
      <c r="G10429" s="31" t="s">
        <v>411</v>
      </c>
      <c r="H10429" s="31"/>
      <c r="I10429" s="31"/>
      <c r="J10429" s="11" t="s">
        <v>12</v>
      </c>
      <c r="L10429" s="31" t="s">
        <v>12</v>
      </c>
      <c r="M10429" s="31"/>
      <c r="N10429" s="12" t="s">
        <v>12</v>
      </c>
      <c r="O10429" s="31" t="s">
        <v>412</v>
      </c>
      <c r="P10429" s="31"/>
      <c r="Q10429" s="31"/>
      <c r="R10429" s="31"/>
      <c r="S10429" s="31"/>
      <c r="T10429" s="31"/>
      <c r="U10429" s="31"/>
      <c r="V10429" s="31"/>
      <c r="W10429" s="31"/>
      <c r="X10429" s="31"/>
      <c r="Y10429" s="31"/>
      <c r="Z10429" s="31"/>
      <c r="AA10429" s="31"/>
      <c r="AB10429" s="31"/>
      <c r="AC10429" s="31"/>
      <c r="AD10429" s="31"/>
      <c r="AE10429" s="31"/>
      <c r="AF10429" s="31"/>
      <c r="AG10429" s="31"/>
      <c r="AH10429" s="31"/>
      <c r="AI10429" s="31"/>
      <c r="AJ10429" s="31"/>
      <c r="AK10429" s="31"/>
      <c r="AL10429" s="31"/>
      <c r="AM10429" s="31"/>
      <c r="AN10429" s="31"/>
      <c r="AO10429" s="31"/>
      <c r="AP10429" s="31"/>
      <c r="AQ10429" s="31"/>
      <c r="AR10429" s="31"/>
      <c r="AS10429" s="31"/>
      <c r="AT10429" s="31"/>
      <c r="AW10429" s="32">
        <v>2415.34</v>
      </c>
      <c r="AX10429" s="32"/>
      <c r="AY10429" s="32"/>
      <c r="AZ10429" s="32"/>
      <c r="BA10429" s="32"/>
      <c r="BB10429" s="32"/>
      <c r="BC10429" s="32"/>
      <c r="BD10429" s="32"/>
      <c r="BE10429" s="32"/>
      <c r="BF10429" s="32"/>
      <c r="BG10429" s="32">
        <v>2400</v>
      </c>
      <c r="BH10429" s="32"/>
      <c r="BI10429" s="32"/>
      <c r="BJ10429" s="32"/>
      <c r="BK10429" s="32"/>
      <c r="BL10429" s="32"/>
      <c r="BM10429" s="32"/>
      <c r="BN10429" s="32"/>
      <c r="BO10429" s="32"/>
      <c r="BP10429" s="32"/>
      <c r="BR10429" s="32">
        <v>15.34</v>
      </c>
      <c r="BS10429" s="32"/>
      <c r="BT10429" s="32"/>
      <c r="BU10429" s="32"/>
      <c r="BV10429" s="32"/>
      <c r="BW10429" s="32"/>
      <c r="BX10429" s="32"/>
      <c r="BY10429" s="32"/>
      <c r="BZ10429" s="32"/>
      <c r="CA10429" s="32"/>
      <c r="CC10429" s="32">
        <v>2415.34</v>
      </c>
      <c r="CD10429" s="32"/>
      <c r="CE10429" s="32"/>
      <c r="CF10429" s="32"/>
      <c r="CG10429" s="32"/>
      <c r="CH10429" s="32"/>
      <c r="CI10429" s="32"/>
      <c r="CJ10429" s="32"/>
      <c r="CK10429" s="32"/>
      <c r="CN10429" s="32">
        <v>2400</v>
      </c>
      <c r="CO10429" s="32"/>
      <c r="CP10429" s="32"/>
      <c r="CQ10429" s="32"/>
      <c r="CR10429" s="32"/>
      <c r="CS10429" s="32"/>
      <c r="CT10429" s="32"/>
      <c r="CU10429" s="32"/>
      <c r="CW10429" s="32">
        <v>15.34</v>
      </c>
      <c r="CX10429" s="32"/>
      <c r="CY10429" s="32"/>
      <c r="CZ10429" s="32"/>
      <c r="DA10429" s="32"/>
      <c r="DB10429" s="32"/>
      <c r="DC10429" s="32"/>
      <c r="DD10429" s="32"/>
    </row>
    <row r="10430" spans="1:109" ht="12.75" hidden="1" customHeight="1" x14ac:dyDescent="0.2">
      <c r="A10430" s="68"/>
      <c r="B10430" s="37" t="s">
        <v>181</v>
      </c>
      <c r="C10430" s="37"/>
      <c r="D10430" s="31" t="s">
        <v>415</v>
      </c>
      <c r="E10430" s="31"/>
      <c r="F10430" s="31"/>
      <c r="G10430" s="31"/>
      <c r="H10430" s="31"/>
      <c r="I10430" s="31"/>
      <c r="J10430" s="31"/>
      <c r="O10430" s="31" t="s">
        <v>416</v>
      </c>
      <c r="P10430" s="31"/>
      <c r="Q10430" s="31"/>
      <c r="R10430" s="31"/>
      <c r="S10430" s="31"/>
      <c r="T10430" s="31"/>
      <c r="U10430" s="31"/>
      <c r="V10430" s="31"/>
      <c r="W10430" s="31"/>
      <c r="X10430" s="31"/>
      <c r="Y10430" s="31"/>
      <c r="Z10430" s="31"/>
      <c r="AA10430" s="31"/>
      <c r="AB10430" s="31"/>
      <c r="AC10430" s="31"/>
      <c r="AD10430" s="31"/>
      <c r="AE10430" s="31"/>
      <c r="AF10430" s="31"/>
      <c r="AG10430" s="31"/>
      <c r="AH10430" s="31"/>
      <c r="AI10430" s="31"/>
      <c r="AJ10430" s="31"/>
      <c r="AK10430" s="31"/>
      <c r="AL10430" s="31"/>
      <c r="AM10430" s="31"/>
      <c r="AN10430" s="31"/>
      <c r="AO10430" s="31"/>
      <c r="AP10430" s="31"/>
      <c r="AQ10430" s="31"/>
      <c r="AR10430" s="31"/>
      <c r="AS10430" s="31"/>
      <c r="AT10430" s="31"/>
      <c r="AW10430" s="32">
        <v>2415.34</v>
      </c>
      <c r="AX10430" s="32"/>
      <c r="AY10430" s="32"/>
      <c r="AZ10430" s="32"/>
      <c r="BA10430" s="32"/>
      <c r="BB10430" s="32"/>
      <c r="BC10430" s="32"/>
      <c r="BD10430" s="32"/>
      <c r="BE10430" s="32"/>
      <c r="BF10430" s="32"/>
      <c r="BG10430" s="32">
        <v>2400</v>
      </c>
      <c r="BH10430" s="32"/>
      <c r="BI10430" s="32"/>
      <c r="BJ10430" s="32"/>
      <c r="BK10430" s="32"/>
      <c r="BL10430" s="32"/>
      <c r="BM10430" s="32"/>
      <c r="BN10430" s="32"/>
      <c r="BO10430" s="32"/>
      <c r="BP10430" s="32"/>
      <c r="BR10430" s="32">
        <v>15.34</v>
      </c>
      <c r="BS10430" s="32"/>
      <c r="BT10430" s="32"/>
      <c r="BU10430" s="32"/>
      <c r="BV10430" s="32"/>
      <c r="BW10430" s="32"/>
      <c r="BX10430" s="32"/>
      <c r="BY10430" s="32"/>
      <c r="BZ10430" s="32"/>
      <c r="CA10430" s="32"/>
      <c r="CC10430" s="32">
        <v>2415.34</v>
      </c>
      <c r="CD10430" s="32"/>
      <c r="CE10430" s="32"/>
      <c r="CF10430" s="32"/>
      <c r="CG10430" s="32"/>
      <c r="CH10430" s="32"/>
      <c r="CI10430" s="32"/>
      <c r="CJ10430" s="32"/>
      <c r="CK10430" s="32"/>
      <c r="CN10430" s="32">
        <v>2400</v>
      </c>
      <c r="CO10430" s="32"/>
      <c r="CP10430" s="32"/>
      <c r="CQ10430" s="32"/>
      <c r="CR10430" s="32"/>
      <c r="CS10430" s="32"/>
      <c r="CT10430" s="32"/>
      <c r="CU10430" s="32"/>
      <c r="CW10430" s="32">
        <v>15.34</v>
      </c>
      <c r="CX10430" s="32"/>
      <c r="CY10430" s="32"/>
      <c r="CZ10430" s="32"/>
      <c r="DA10430" s="32"/>
      <c r="DB10430" s="32"/>
      <c r="DC10430" s="32"/>
      <c r="DD10430" s="32"/>
    </row>
    <row r="10431" spans="1:109" ht="13.5" customHeight="1" x14ac:dyDescent="0.2">
      <c r="A10431" s="68"/>
      <c r="B10431" s="37"/>
      <c r="C10431" s="37"/>
      <c r="D10431" s="31"/>
      <c r="E10431" s="31"/>
      <c r="F10431" s="31"/>
      <c r="G10431" s="31"/>
      <c r="H10431" s="31"/>
      <c r="I10431" s="31"/>
      <c r="J10431" s="31"/>
      <c r="O10431" s="31"/>
      <c r="P10431" s="31"/>
      <c r="Q10431" s="31"/>
      <c r="R10431" s="31"/>
      <c r="S10431" s="31"/>
      <c r="T10431" s="31"/>
      <c r="U10431" s="31"/>
      <c r="V10431" s="31"/>
      <c r="W10431" s="31"/>
      <c r="X10431" s="31"/>
      <c r="Y10431" s="31"/>
      <c r="Z10431" s="31"/>
      <c r="AA10431" s="31"/>
      <c r="AB10431" s="31"/>
      <c r="AC10431" s="31"/>
      <c r="AD10431" s="31"/>
      <c r="AE10431" s="31"/>
      <c r="AF10431" s="31"/>
      <c r="AG10431" s="31"/>
      <c r="AH10431" s="31"/>
      <c r="AI10431" s="31"/>
      <c r="AJ10431" s="31"/>
      <c r="AK10431" s="31"/>
      <c r="AL10431" s="31"/>
      <c r="AM10431" s="31"/>
      <c r="AN10431" s="31"/>
      <c r="AO10431" s="31"/>
      <c r="AP10431" s="31"/>
      <c r="AQ10431" s="31"/>
      <c r="AR10431" s="31"/>
      <c r="AS10431" s="31"/>
      <c r="AT10431" s="31"/>
      <c r="AW10431" s="32"/>
      <c r="AX10431" s="32"/>
      <c r="AY10431" s="32"/>
      <c r="AZ10431" s="32"/>
      <c r="BA10431" s="32"/>
      <c r="BB10431" s="32"/>
      <c r="BC10431" s="32"/>
      <c r="BD10431" s="32"/>
      <c r="BE10431" s="32"/>
      <c r="BF10431" s="32"/>
      <c r="BG10431" s="32"/>
      <c r="BH10431" s="32"/>
      <c r="BI10431" s="32"/>
      <c r="BJ10431" s="32"/>
      <c r="BK10431" s="32"/>
      <c r="BL10431" s="32"/>
      <c r="BM10431" s="32"/>
      <c r="BN10431" s="32"/>
      <c r="BO10431" s="32"/>
      <c r="BP10431" s="32"/>
      <c r="BR10431" s="32"/>
      <c r="BS10431" s="32"/>
      <c r="BT10431" s="32"/>
      <c r="BU10431" s="32"/>
      <c r="BV10431" s="32"/>
      <c r="BW10431" s="32"/>
      <c r="BX10431" s="32"/>
      <c r="BY10431" s="32"/>
      <c r="BZ10431" s="32"/>
      <c r="CA10431" s="32"/>
      <c r="CC10431" s="32"/>
      <c r="CD10431" s="32"/>
      <c r="CE10431" s="32"/>
      <c r="CF10431" s="32"/>
      <c r="CG10431" s="32"/>
      <c r="CH10431" s="32"/>
      <c r="CI10431" s="32"/>
      <c r="CJ10431" s="32"/>
      <c r="CK10431" s="32"/>
      <c r="CN10431" s="32"/>
      <c r="CO10431" s="32"/>
      <c r="CP10431" s="32"/>
      <c r="CQ10431" s="32"/>
      <c r="CR10431" s="32"/>
      <c r="CS10431" s="32"/>
      <c r="CT10431" s="32"/>
      <c r="CU10431" s="32"/>
      <c r="CW10431" s="32"/>
      <c r="CX10431" s="32"/>
      <c r="CY10431" s="32"/>
      <c r="CZ10431" s="32"/>
      <c r="DA10431" s="32"/>
      <c r="DB10431" s="32"/>
      <c r="DC10431" s="32"/>
      <c r="DD10431" s="32"/>
    </row>
    <row r="10432" spans="1:109" ht="6" customHeight="1" x14ac:dyDescent="0.2">
      <c r="A10432" s="68"/>
    </row>
    <row r="10433" spans="1:108" ht="18" customHeight="1" x14ac:dyDescent="0.2">
      <c r="A10433" s="31" t="s">
        <v>1263</v>
      </c>
      <c r="B10433" s="31"/>
      <c r="C10433" s="31"/>
      <c r="G10433" s="31" t="s">
        <v>1043</v>
      </c>
      <c r="H10433" s="31"/>
      <c r="I10433" s="31"/>
      <c r="J10433" s="11" t="s">
        <v>12</v>
      </c>
      <c r="L10433" s="31" t="s">
        <v>12</v>
      </c>
      <c r="M10433" s="31"/>
      <c r="N10433" s="12" t="s">
        <v>12</v>
      </c>
      <c r="O10433" s="31" t="s">
        <v>1044</v>
      </c>
      <c r="P10433" s="31"/>
      <c r="Q10433" s="31"/>
      <c r="R10433" s="31"/>
      <c r="S10433" s="31"/>
      <c r="T10433" s="31"/>
      <c r="U10433" s="31"/>
      <c r="V10433" s="31"/>
      <c r="W10433" s="31"/>
      <c r="X10433" s="31"/>
      <c r="Y10433" s="31"/>
      <c r="Z10433" s="31"/>
      <c r="AA10433" s="31"/>
      <c r="AB10433" s="31"/>
      <c r="AC10433" s="31"/>
      <c r="AD10433" s="31"/>
      <c r="AE10433" s="31"/>
      <c r="AF10433" s="31"/>
      <c r="AG10433" s="31"/>
      <c r="AH10433" s="31"/>
      <c r="AI10433" s="31"/>
      <c r="AJ10433" s="31"/>
      <c r="AK10433" s="31"/>
      <c r="AL10433" s="31"/>
      <c r="AM10433" s="31"/>
      <c r="AN10433" s="31"/>
      <c r="AO10433" s="31"/>
      <c r="AP10433" s="31"/>
      <c r="AQ10433" s="31"/>
      <c r="AR10433" s="31"/>
      <c r="AS10433" s="31"/>
      <c r="AT10433" s="31"/>
      <c r="AW10433" s="32">
        <v>0</v>
      </c>
      <c r="AX10433" s="32"/>
      <c r="AY10433" s="32"/>
      <c r="AZ10433" s="32"/>
      <c r="BA10433" s="32"/>
      <c r="BB10433" s="32"/>
      <c r="BC10433" s="32"/>
      <c r="BD10433" s="32"/>
      <c r="BE10433" s="32"/>
      <c r="BF10433" s="32"/>
      <c r="BG10433" s="32">
        <v>13000</v>
      </c>
      <c r="BH10433" s="32"/>
      <c r="BI10433" s="32"/>
      <c r="BJ10433" s="32"/>
      <c r="BK10433" s="32"/>
      <c r="BL10433" s="32"/>
      <c r="BM10433" s="32"/>
      <c r="BN10433" s="32"/>
      <c r="BO10433" s="32"/>
      <c r="BP10433" s="32"/>
      <c r="BR10433" s="32">
        <v>-13000</v>
      </c>
      <c r="BS10433" s="32"/>
      <c r="BT10433" s="32"/>
      <c r="BU10433" s="32"/>
      <c r="BV10433" s="32"/>
      <c r="BW10433" s="32"/>
      <c r="BX10433" s="32"/>
      <c r="BY10433" s="32"/>
      <c r="BZ10433" s="32"/>
      <c r="CA10433" s="32"/>
      <c r="CC10433" s="32">
        <v>0</v>
      </c>
      <c r="CD10433" s="32"/>
      <c r="CE10433" s="32"/>
      <c r="CF10433" s="32"/>
      <c r="CG10433" s="32"/>
      <c r="CH10433" s="32"/>
      <c r="CI10433" s="32"/>
      <c r="CJ10433" s="32"/>
      <c r="CK10433" s="32"/>
      <c r="CN10433" s="32">
        <v>0</v>
      </c>
      <c r="CO10433" s="32"/>
      <c r="CP10433" s="32"/>
      <c r="CQ10433" s="32"/>
      <c r="CR10433" s="32"/>
      <c r="CS10433" s="32"/>
      <c r="CT10433" s="32"/>
      <c r="CU10433" s="32"/>
      <c r="CW10433" s="32">
        <v>0</v>
      </c>
      <c r="CX10433" s="32"/>
      <c r="CY10433" s="32"/>
      <c r="CZ10433" s="32"/>
      <c r="DA10433" s="32"/>
      <c r="DB10433" s="32"/>
      <c r="DC10433" s="32"/>
      <c r="DD10433" s="32"/>
    </row>
    <row r="10434" spans="1:108" ht="18" customHeight="1" x14ac:dyDescent="0.2">
      <c r="A10434" s="31" t="s">
        <v>1263</v>
      </c>
      <c r="B10434" s="31"/>
      <c r="C10434" s="31"/>
      <c r="G10434" s="31" t="s">
        <v>719</v>
      </c>
      <c r="H10434" s="31"/>
      <c r="I10434" s="31"/>
      <c r="J10434" s="11" t="s">
        <v>12</v>
      </c>
      <c r="L10434" s="31" t="s">
        <v>12</v>
      </c>
      <c r="M10434" s="31"/>
      <c r="N10434" s="12" t="s">
        <v>12</v>
      </c>
      <c r="O10434" s="31" t="s">
        <v>720</v>
      </c>
      <c r="P10434" s="31"/>
      <c r="Q10434" s="31"/>
      <c r="R10434" s="31"/>
      <c r="S10434" s="31"/>
      <c r="T10434" s="31"/>
      <c r="U10434" s="31"/>
      <c r="V10434" s="31"/>
      <c r="W10434" s="31"/>
      <c r="X10434" s="31"/>
      <c r="Y10434" s="31"/>
      <c r="Z10434" s="31"/>
      <c r="AA10434" s="31"/>
      <c r="AB10434" s="31"/>
      <c r="AC10434" s="31"/>
      <c r="AD10434" s="31"/>
      <c r="AE10434" s="31"/>
      <c r="AF10434" s="31"/>
      <c r="AG10434" s="31"/>
      <c r="AH10434" s="31"/>
      <c r="AI10434" s="31"/>
      <c r="AJ10434" s="31"/>
      <c r="AK10434" s="31"/>
      <c r="AL10434" s="31"/>
      <c r="AM10434" s="31"/>
      <c r="AN10434" s="31"/>
      <c r="AO10434" s="31"/>
      <c r="AP10434" s="31"/>
      <c r="AQ10434" s="31"/>
      <c r="AR10434" s="31"/>
      <c r="AS10434" s="31"/>
      <c r="AT10434" s="31"/>
      <c r="AW10434" s="32">
        <v>22.4</v>
      </c>
      <c r="AX10434" s="32"/>
      <c r="AY10434" s="32"/>
      <c r="AZ10434" s="32"/>
      <c r="BA10434" s="32"/>
      <c r="BB10434" s="32"/>
      <c r="BC10434" s="32"/>
      <c r="BD10434" s="32"/>
      <c r="BE10434" s="32"/>
      <c r="BF10434" s="32"/>
      <c r="BG10434" s="32">
        <v>500</v>
      </c>
      <c r="BH10434" s="32"/>
      <c r="BI10434" s="32"/>
      <c r="BJ10434" s="32"/>
      <c r="BK10434" s="32"/>
      <c r="BL10434" s="32"/>
      <c r="BM10434" s="32"/>
      <c r="BN10434" s="32"/>
      <c r="BO10434" s="32"/>
      <c r="BP10434" s="32"/>
      <c r="BR10434" s="32">
        <v>-477.6</v>
      </c>
      <c r="BS10434" s="32"/>
      <c r="BT10434" s="32"/>
      <c r="BU10434" s="32"/>
      <c r="BV10434" s="32"/>
      <c r="BW10434" s="32"/>
      <c r="BX10434" s="32"/>
      <c r="BY10434" s="32"/>
      <c r="BZ10434" s="32"/>
      <c r="CA10434" s="32"/>
      <c r="CC10434" s="32">
        <v>22.4</v>
      </c>
      <c r="CD10434" s="32"/>
      <c r="CE10434" s="32"/>
      <c r="CF10434" s="32"/>
      <c r="CG10434" s="32"/>
      <c r="CH10434" s="32"/>
      <c r="CI10434" s="32"/>
      <c r="CJ10434" s="32"/>
      <c r="CK10434" s="32"/>
      <c r="CN10434" s="32">
        <v>500</v>
      </c>
      <c r="CO10434" s="32"/>
      <c r="CP10434" s="32"/>
      <c r="CQ10434" s="32"/>
      <c r="CR10434" s="32"/>
      <c r="CS10434" s="32"/>
      <c r="CT10434" s="32"/>
      <c r="CU10434" s="32"/>
      <c r="CW10434" s="32">
        <v>-477.6</v>
      </c>
      <c r="CX10434" s="32"/>
      <c r="CY10434" s="32"/>
      <c r="CZ10434" s="32"/>
      <c r="DA10434" s="32"/>
      <c r="DB10434" s="32"/>
      <c r="DC10434" s="32"/>
      <c r="DD10434" s="32"/>
    </row>
    <row r="10435" spans="1:108" ht="12.75" hidden="1" customHeight="1" x14ac:dyDescent="0.2">
      <c r="A10435" s="68"/>
      <c r="B10435" s="37" t="s">
        <v>181</v>
      </c>
      <c r="C10435" s="37"/>
      <c r="D10435" s="31" t="s">
        <v>419</v>
      </c>
      <c r="E10435" s="31"/>
      <c r="F10435" s="31"/>
      <c r="G10435" s="31"/>
      <c r="H10435" s="31"/>
      <c r="I10435" s="31"/>
      <c r="J10435" s="31"/>
      <c r="O10435" s="31" t="s">
        <v>420</v>
      </c>
      <c r="P10435" s="31"/>
      <c r="Q10435" s="31"/>
      <c r="R10435" s="31"/>
      <c r="S10435" s="31"/>
      <c r="T10435" s="31"/>
      <c r="U10435" s="31"/>
      <c r="V10435" s="31"/>
      <c r="W10435" s="31"/>
      <c r="X10435" s="31"/>
      <c r="Y10435" s="31"/>
      <c r="Z10435" s="31"/>
      <c r="AA10435" s="31"/>
      <c r="AB10435" s="31"/>
      <c r="AC10435" s="31"/>
      <c r="AD10435" s="31"/>
      <c r="AE10435" s="31"/>
      <c r="AF10435" s="31"/>
      <c r="AG10435" s="31"/>
      <c r="AH10435" s="31"/>
      <c r="AI10435" s="31"/>
      <c r="AJ10435" s="31"/>
      <c r="AK10435" s="31"/>
      <c r="AL10435" s="31"/>
      <c r="AM10435" s="31"/>
      <c r="AN10435" s="31"/>
      <c r="AO10435" s="31"/>
      <c r="AP10435" s="31"/>
      <c r="AQ10435" s="31"/>
      <c r="AR10435" s="31"/>
      <c r="AS10435" s="31"/>
      <c r="AT10435" s="31"/>
      <c r="AW10435" s="32">
        <v>22.4</v>
      </c>
      <c r="AX10435" s="32"/>
      <c r="AY10435" s="32"/>
      <c r="AZ10435" s="32"/>
      <c r="BA10435" s="32"/>
      <c r="BB10435" s="32"/>
      <c r="BC10435" s="32"/>
      <c r="BD10435" s="32"/>
      <c r="BE10435" s="32"/>
      <c r="BF10435" s="32"/>
      <c r="BG10435" s="32">
        <v>13500</v>
      </c>
      <c r="BH10435" s="32"/>
      <c r="BI10435" s="32"/>
      <c r="BJ10435" s="32"/>
      <c r="BK10435" s="32"/>
      <c r="BL10435" s="32"/>
      <c r="BM10435" s="32"/>
      <c r="BN10435" s="32"/>
      <c r="BO10435" s="32"/>
      <c r="BP10435" s="32"/>
      <c r="BR10435" s="32">
        <v>-13477.6</v>
      </c>
      <c r="BS10435" s="32"/>
      <c r="BT10435" s="32"/>
      <c r="BU10435" s="32"/>
      <c r="BV10435" s="32"/>
      <c r="BW10435" s="32"/>
      <c r="BX10435" s="32"/>
      <c r="BY10435" s="32"/>
      <c r="BZ10435" s="32"/>
      <c r="CA10435" s="32"/>
      <c r="CC10435" s="32">
        <v>22.4</v>
      </c>
      <c r="CD10435" s="32"/>
      <c r="CE10435" s="32"/>
      <c r="CF10435" s="32"/>
      <c r="CG10435" s="32"/>
      <c r="CH10435" s="32"/>
      <c r="CI10435" s="32"/>
      <c r="CJ10435" s="32"/>
      <c r="CK10435" s="32"/>
      <c r="CN10435" s="32">
        <v>500</v>
      </c>
      <c r="CO10435" s="32"/>
      <c r="CP10435" s="32"/>
      <c r="CQ10435" s="32"/>
      <c r="CR10435" s="32"/>
      <c r="CS10435" s="32"/>
      <c r="CT10435" s="32"/>
      <c r="CU10435" s="32"/>
      <c r="CW10435" s="32">
        <v>-477.6</v>
      </c>
      <c r="CX10435" s="32"/>
      <c r="CY10435" s="32"/>
      <c r="CZ10435" s="32"/>
      <c r="DA10435" s="32"/>
      <c r="DB10435" s="32"/>
      <c r="DC10435" s="32"/>
      <c r="DD10435" s="32"/>
    </row>
    <row r="10436" spans="1:108" ht="13.5" customHeight="1" x14ac:dyDescent="0.2">
      <c r="A10436" s="68"/>
      <c r="B10436" s="37"/>
      <c r="C10436" s="37"/>
      <c r="D10436" s="31"/>
      <c r="E10436" s="31"/>
      <c r="F10436" s="31"/>
      <c r="G10436" s="31"/>
      <c r="H10436" s="31"/>
      <c r="I10436" s="31"/>
      <c r="J10436" s="31"/>
      <c r="O10436" s="31"/>
      <c r="P10436" s="31"/>
      <c r="Q10436" s="31"/>
      <c r="R10436" s="31"/>
      <c r="S10436" s="31"/>
      <c r="T10436" s="31"/>
      <c r="U10436" s="31"/>
      <c r="V10436" s="31"/>
      <c r="W10436" s="31"/>
      <c r="X10436" s="31"/>
      <c r="Y10436" s="31"/>
      <c r="Z10436" s="31"/>
      <c r="AA10436" s="31"/>
      <c r="AB10436" s="31"/>
      <c r="AC10436" s="31"/>
      <c r="AD10436" s="31"/>
      <c r="AE10436" s="31"/>
      <c r="AF10436" s="31"/>
      <c r="AG10436" s="31"/>
      <c r="AH10436" s="31"/>
      <c r="AI10436" s="31"/>
      <c r="AJ10436" s="31"/>
      <c r="AK10436" s="31"/>
      <c r="AL10436" s="31"/>
      <c r="AM10436" s="31"/>
      <c r="AN10436" s="31"/>
      <c r="AO10436" s="31"/>
      <c r="AP10436" s="31"/>
      <c r="AQ10436" s="31"/>
      <c r="AR10436" s="31"/>
      <c r="AS10436" s="31"/>
      <c r="AT10436" s="31"/>
      <c r="AW10436" s="32"/>
      <c r="AX10436" s="32"/>
      <c r="AY10436" s="32"/>
      <c r="AZ10436" s="32"/>
      <c r="BA10436" s="32"/>
      <c r="BB10436" s="32"/>
      <c r="BC10436" s="32"/>
      <c r="BD10436" s="32"/>
      <c r="BE10436" s="32"/>
      <c r="BF10436" s="32"/>
      <c r="BG10436" s="32"/>
      <c r="BH10436" s="32"/>
      <c r="BI10436" s="32"/>
      <c r="BJ10436" s="32"/>
      <c r="BK10436" s="32"/>
      <c r="BL10436" s="32"/>
      <c r="BM10436" s="32"/>
      <c r="BN10436" s="32"/>
      <c r="BO10436" s="32"/>
      <c r="BP10436" s="32"/>
      <c r="BR10436" s="32"/>
      <c r="BS10436" s="32"/>
      <c r="BT10436" s="32"/>
      <c r="BU10436" s="32"/>
      <c r="BV10436" s="32"/>
      <c r="BW10436" s="32"/>
      <c r="BX10436" s="32"/>
      <c r="BY10436" s="32"/>
      <c r="BZ10436" s="32"/>
      <c r="CA10436" s="32"/>
      <c r="CC10436" s="32"/>
      <c r="CD10436" s="32"/>
      <c r="CE10436" s="32"/>
      <c r="CF10436" s="32"/>
      <c r="CG10436" s="32"/>
      <c r="CH10436" s="32"/>
      <c r="CI10436" s="32"/>
      <c r="CJ10436" s="32"/>
      <c r="CK10436" s="32"/>
      <c r="CN10436" s="32"/>
      <c r="CO10436" s="32"/>
      <c r="CP10436" s="32"/>
      <c r="CQ10436" s="32"/>
      <c r="CR10436" s="32"/>
      <c r="CS10436" s="32"/>
      <c r="CT10436" s="32"/>
      <c r="CU10436" s="32"/>
      <c r="CW10436" s="32"/>
      <c r="CX10436" s="32"/>
      <c r="CY10436" s="32"/>
      <c r="CZ10436" s="32"/>
      <c r="DA10436" s="32"/>
      <c r="DB10436" s="32"/>
      <c r="DC10436" s="32"/>
      <c r="DD10436" s="32"/>
    </row>
    <row r="10437" spans="1:108" ht="6" customHeight="1" x14ac:dyDescent="0.2">
      <c r="A10437" s="68"/>
    </row>
    <row r="10438" spans="1:108" ht="13.5" customHeight="1" x14ac:dyDescent="0.2">
      <c r="A10438" s="68"/>
      <c r="B10438" s="35" t="s">
        <v>22</v>
      </c>
      <c r="C10438" s="35"/>
      <c r="D10438" s="29" t="s">
        <v>423</v>
      </c>
      <c r="E10438" s="29"/>
      <c r="F10438" s="29"/>
      <c r="G10438" s="29"/>
      <c r="H10438" s="29"/>
      <c r="I10438" s="29"/>
      <c r="J10438" s="29"/>
      <c r="O10438" s="29" t="s">
        <v>424</v>
      </c>
      <c r="P10438" s="29"/>
      <c r="Q10438" s="29"/>
      <c r="R10438" s="29"/>
      <c r="S10438" s="29"/>
      <c r="T10438" s="29"/>
      <c r="U10438" s="29"/>
      <c r="V10438" s="29"/>
      <c r="W10438" s="29"/>
      <c r="X10438" s="29"/>
      <c r="Y10438" s="29"/>
      <c r="Z10438" s="29"/>
      <c r="AA10438" s="29"/>
      <c r="AB10438" s="29"/>
      <c r="AC10438" s="29"/>
      <c r="AD10438" s="29"/>
      <c r="AE10438" s="29"/>
      <c r="AF10438" s="29"/>
      <c r="AG10438" s="29"/>
      <c r="AH10438" s="29"/>
      <c r="AI10438" s="29"/>
      <c r="AJ10438" s="29"/>
      <c r="AK10438" s="29"/>
      <c r="AL10438" s="29"/>
      <c r="AM10438" s="29"/>
      <c r="AN10438" s="29"/>
      <c r="AO10438" s="29"/>
      <c r="AP10438" s="29"/>
      <c r="AQ10438" s="29"/>
      <c r="AR10438" s="29"/>
      <c r="AS10438" s="29"/>
      <c r="AT10438" s="29"/>
      <c r="AW10438" s="30">
        <v>2437.7399999999998</v>
      </c>
      <c r="AX10438" s="30"/>
      <c r="AY10438" s="30"/>
      <c r="AZ10438" s="30"/>
      <c r="BA10438" s="30"/>
      <c r="BB10438" s="30"/>
      <c r="BC10438" s="30"/>
      <c r="BD10438" s="30"/>
      <c r="BE10438" s="30"/>
      <c r="BF10438" s="30"/>
      <c r="BG10438" s="30">
        <v>15900</v>
      </c>
      <c r="BH10438" s="30"/>
      <c r="BI10438" s="30"/>
      <c r="BJ10438" s="30"/>
      <c r="BK10438" s="30"/>
      <c r="BL10438" s="30"/>
      <c r="BM10438" s="30"/>
      <c r="BN10438" s="30"/>
      <c r="BO10438" s="30"/>
      <c r="BP10438" s="30"/>
      <c r="BR10438" s="30">
        <v>-13462.26</v>
      </c>
      <c r="BS10438" s="30"/>
      <c r="BT10438" s="30"/>
      <c r="BU10438" s="30"/>
      <c r="BV10438" s="30"/>
      <c r="BW10438" s="30"/>
      <c r="BX10438" s="30"/>
      <c r="BY10438" s="30"/>
      <c r="BZ10438" s="30"/>
      <c r="CA10438" s="30"/>
      <c r="CC10438" s="30">
        <v>2437.7399999999998</v>
      </c>
      <c r="CD10438" s="30"/>
      <c r="CE10438" s="30"/>
      <c r="CF10438" s="30"/>
      <c r="CG10438" s="30"/>
      <c r="CH10438" s="30"/>
      <c r="CI10438" s="30"/>
      <c r="CJ10438" s="30"/>
      <c r="CK10438" s="30"/>
      <c r="CN10438" s="30">
        <v>2900</v>
      </c>
      <c r="CO10438" s="30"/>
      <c r="CP10438" s="30"/>
      <c r="CQ10438" s="30"/>
      <c r="CR10438" s="30"/>
      <c r="CS10438" s="30"/>
      <c r="CT10438" s="30"/>
      <c r="CU10438" s="30"/>
      <c r="CW10438" s="30">
        <v>-462.26</v>
      </c>
      <c r="CX10438" s="30"/>
      <c r="CY10438" s="30"/>
      <c r="CZ10438" s="30"/>
      <c r="DA10438" s="30"/>
      <c r="DB10438" s="30"/>
      <c r="DC10438" s="30"/>
      <c r="DD10438" s="30"/>
    </row>
    <row r="10439" spans="1:108" ht="6" customHeight="1" x14ac:dyDescent="0.2">
      <c r="A10439" s="68"/>
    </row>
    <row r="10440" spans="1:108" ht="18" customHeight="1" x14ac:dyDescent="0.2">
      <c r="A10440" s="31" t="s">
        <v>1263</v>
      </c>
      <c r="B10440" s="31"/>
      <c r="C10440" s="31"/>
      <c r="G10440" s="31" t="s">
        <v>551</v>
      </c>
      <c r="H10440" s="31"/>
      <c r="I10440" s="31"/>
      <c r="J10440" s="11" t="s">
        <v>12</v>
      </c>
      <c r="L10440" s="31" t="s">
        <v>12</v>
      </c>
      <c r="M10440" s="31"/>
      <c r="N10440" s="12" t="s">
        <v>12</v>
      </c>
      <c r="O10440" s="31" t="s">
        <v>552</v>
      </c>
      <c r="P10440" s="31"/>
      <c r="Q10440" s="31"/>
      <c r="R10440" s="31"/>
      <c r="S10440" s="31"/>
      <c r="T10440" s="31"/>
      <c r="U10440" s="31"/>
      <c r="V10440" s="31"/>
      <c r="W10440" s="31"/>
      <c r="X10440" s="31"/>
      <c r="Y10440" s="31"/>
      <c r="Z10440" s="31"/>
      <c r="AA10440" s="31"/>
      <c r="AB10440" s="31"/>
      <c r="AC10440" s="31"/>
      <c r="AD10440" s="31"/>
      <c r="AE10440" s="31"/>
      <c r="AF10440" s="31"/>
      <c r="AG10440" s="31"/>
      <c r="AH10440" s="31"/>
      <c r="AI10440" s="31"/>
      <c r="AJ10440" s="31"/>
      <c r="AK10440" s="31"/>
      <c r="AL10440" s="31"/>
      <c r="AM10440" s="31"/>
      <c r="AN10440" s="31"/>
      <c r="AO10440" s="31"/>
      <c r="AP10440" s="31"/>
      <c r="AQ10440" s="31"/>
      <c r="AR10440" s="31"/>
      <c r="AS10440" s="31"/>
      <c r="AT10440" s="31"/>
      <c r="AW10440" s="32">
        <v>0</v>
      </c>
      <c r="AX10440" s="32"/>
      <c r="AY10440" s="32"/>
      <c r="AZ10440" s="32"/>
      <c r="BA10440" s="32"/>
      <c r="BB10440" s="32"/>
      <c r="BC10440" s="32"/>
      <c r="BD10440" s="32"/>
      <c r="BE10440" s="32"/>
      <c r="BF10440" s="32"/>
      <c r="BG10440" s="32">
        <v>92000</v>
      </c>
      <c r="BH10440" s="32"/>
      <c r="BI10440" s="32"/>
      <c r="BJ10440" s="32"/>
      <c r="BK10440" s="32"/>
      <c r="BL10440" s="32"/>
      <c r="BM10440" s="32"/>
      <c r="BN10440" s="32"/>
      <c r="BO10440" s="32"/>
      <c r="BP10440" s="32"/>
      <c r="BR10440" s="32">
        <v>-92000</v>
      </c>
      <c r="BS10440" s="32"/>
      <c r="BT10440" s="32"/>
      <c r="BU10440" s="32"/>
      <c r="BV10440" s="32"/>
      <c r="BW10440" s="32"/>
      <c r="BX10440" s="32"/>
      <c r="BY10440" s="32"/>
      <c r="BZ10440" s="32"/>
      <c r="CA10440" s="32"/>
      <c r="CC10440" s="32">
        <v>0</v>
      </c>
      <c r="CD10440" s="32"/>
      <c r="CE10440" s="32"/>
      <c r="CF10440" s="32"/>
      <c r="CG10440" s="32"/>
      <c r="CH10440" s="32"/>
      <c r="CI10440" s="32"/>
      <c r="CJ10440" s="32"/>
      <c r="CK10440" s="32"/>
      <c r="CN10440" s="32">
        <v>92000</v>
      </c>
      <c r="CO10440" s="32"/>
      <c r="CP10440" s="32"/>
      <c r="CQ10440" s="32"/>
      <c r="CR10440" s="32"/>
      <c r="CS10440" s="32"/>
      <c r="CT10440" s="32"/>
      <c r="CU10440" s="32"/>
      <c r="CW10440" s="32">
        <v>-92000</v>
      </c>
      <c r="CX10440" s="32"/>
      <c r="CY10440" s="32"/>
      <c r="CZ10440" s="32"/>
      <c r="DA10440" s="32"/>
      <c r="DB10440" s="32"/>
      <c r="DC10440" s="32"/>
      <c r="DD10440" s="32"/>
    </row>
    <row r="10441" spans="1:108" ht="12.75" hidden="1" customHeight="1" x14ac:dyDescent="0.2">
      <c r="A10441" s="68"/>
      <c r="B10441" s="37" t="s">
        <v>181</v>
      </c>
      <c r="C10441" s="37"/>
      <c r="D10441" s="31" t="s">
        <v>427</v>
      </c>
      <c r="E10441" s="31"/>
      <c r="F10441" s="31"/>
      <c r="G10441" s="31"/>
      <c r="H10441" s="31"/>
      <c r="I10441" s="31"/>
      <c r="J10441" s="31"/>
      <c r="O10441" s="31" t="s">
        <v>428</v>
      </c>
      <c r="P10441" s="31"/>
      <c r="Q10441" s="31"/>
      <c r="R10441" s="31"/>
      <c r="S10441" s="31"/>
      <c r="T10441" s="31"/>
      <c r="U10441" s="31"/>
      <c r="V10441" s="31"/>
      <c r="W10441" s="31"/>
      <c r="X10441" s="31"/>
      <c r="Y10441" s="31"/>
      <c r="Z10441" s="31"/>
      <c r="AA10441" s="31"/>
      <c r="AB10441" s="31"/>
      <c r="AC10441" s="31"/>
      <c r="AD10441" s="31"/>
      <c r="AE10441" s="31"/>
      <c r="AF10441" s="31"/>
      <c r="AG10441" s="31"/>
      <c r="AH10441" s="31"/>
      <c r="AI10441" s="31"/>
      <c r="AJ10441" s="31"/>
      <c r="AK10441" s="31"/>
      <c r="AL10441" s="31"/>
      <c r="AM10441" s="31"/>
      <c r="AN10441" s="31"/>
      <c r="AO10441" s="31"/>
      <c r="AP10441" s="31"/>
      <c r="AQ10441" s="31"/>
      <c r="AR10441" s="31"/>
      <c r="AS10441" s="31"/>
      <c r="AT10441" s="31"/>
      <c r="AW10441" s="32">
        <v>0</v>
      </c>
      <c r="AX10441" s="32"/>
      <c r="AY10441" s="32"/>
      <c r="AZ10441" s="32"/>
      <c r="BA10441" s="32"/>
      <c r="BB10441" s="32"/>
      <c r="BC10441" s="32"/>
      <c r="BD10441" s="32"/>
      <c r="BE10441" s="32"/>
      <c r="BF10441" s="32"/>
      <c r="BG10441" s="32">
        <v>92000</v>
      </c>
      <c r="BH10441" s="32"/>
      <c r="BI10441" s="32"/>
      <c r="BJ10441" s="32"/>
      <c r="BK10441" s="32"/>
      <c r="BL10441" s="32"/>
      <c r="BM10441" s="32"/>
      <c r="BN10441" s="32"/>
      <c r="BO10441" s="32"/>
      <c r="BP10441" s="32"/>
      <c r="BR10441" s="32">
        <v>-92000</v>
      </c>
      <c r="BS10441" s="32"/>
      <c r="BT10441" s="32"/>
      <c r="BU10441" s="32"/>
      <c r="BV10441" s="32"/>
      <c r="BW10441" s="32"/>
      <c r="BX10441" s="32"/>
      <c r="BY10441" s="32"/>
      <c r="BZ10441" s="32"/>
      <c r="CA10441" s="32"/>
      <c r="CC10441" s="32">
        <v>0</v>
      </c>
      <c r="CD10441" s="32"/>
      <c r="CE10441" s="32"/>
      <c r="CF10441" s="32"/>
      <c r="CG10441" s="32"/>
      <c r="CH10441" s="32"/>
      <c r="CI10441" s="32"/>
      <c r="CJ10441" s="32"/>
      <c r="CK10441" s="32"/>
      <c r="CN10441" s="32">
        <v>92000</v>
      </c>
      <c r="CO10441" s="32"/>
      <c r="CP10441" s="32"/>
      <c r="CQ10441" s="32"/>
      <c r="CR10441" s="32"/>
      <c r="CS10441" s="32"/>
      <c r="CT10441" s="32"/>
      <c r="CU10441" s="32"/>
      <c r="CW10441" s="32">
        <v>-92000</v>
      </c>
      <c r="CX10441" s="32"/>
      <c r="CY10441" s="32"/>
      <c r="CZ10441" s="32"/>
      <c r="DA10441" s="32"/>
      <c r="DB10441" s="32"/>
      <c r="DC10441" s="32"/>
      <c r="DD10441" s="32"/>
    </row>
    <row r="10442" spans="1:108" ht="13.5" customHeight="1" x14ac:dyDescent="0.2">
      <c r="A10442" s="68"/>
      <c r="B10442" s="37"/>
      <c r="C10442" s="37"/>
      <c r="D10442" s="31"/>
      <c r="E10442" s="31"/>
      <c r="F10442" s="31"/>
      <c r="G10442" s="31"/>
      <c r="H10442" s="31"/>
      <c r="I10442" s="31"/>
      <c r="J10442" s="31"/>
      <c r="O10442" s="31"/>
      <c r="P10442" s="31"/>
      <c r="Q10442" s="31"/>
      <c r="R10442" s="31"/>
      <c r="S10442" s="31"/>
      <c r="T10442" s="31"/>
      <c r="U10442" s="31"/>
      <c r="V10442" s="31"/>
      <c r="W10442" s="31"/>
      <c r="X10442" s="31"/>
      <c r="Y10442" s="31"/>
      <c r="Z10442" s="31"/>
      <c r="AA10442" s="31"/>
      <c r="AB10442" s="31"/>
      <c r="AC10442" s="31"/>
      <c r="AD10442" s="31"/>
      <c r="AE10442" s="31"/>
      <c r="AF10442" s="31"/>
      <c r="AG10442" s="31"/>
      <c r="AH10442" s="31"/>
      <c r="AI10442" s="31"/>
      <c r="AJ10442" s="31"/>
      <c r="AK10442" s="31"/>
      <c r="AL10442" s="31"/>
      <c r="AM10442" s="31"/>
      <c r="AN10442" s="31"/>
      <c r="AO10442" s="31"/>
      <c r="AP10442" s="31"/>
      <c r="AQ10442" s="31"/>
      <c r="AR10442" s="31"/>
      <c r="AS10442" s="31"/>
      <c r="AT10442" s="31"/>
      <c r="AW10442" s="32"/>
      <c r="AX10442" s="32"/>
      <c r="AY10442" s="32"/>
      <c r="AZ10442" s="32"/>
      <c r="BA10442" s="32"/>
      <c r="BB10442" s="32"/>
      <c r="BC10442" s="32"/>
      <c r="BD10442" s="32"/>
      <c r="BE10442" s="32"/>
      <c r="BF10442" s="32"/>
      <c r="BG10442" s="32"/>
      <c r="BH10442" s="32"/>
      <c r="BI10442" s="32"/>
      <c r="BJ10442" s="32"/>
      <c r="BK10442" s="32"/>
      <c r="BL10442" s="32"/>
      <c r="BM10442" s="32"/>
      <c r="BN10442" s="32"/>
      <c r="BO10442" s="32"/>
      <c r="BP10442" s="32"/>
      <c r="BR10442" s="32"/>
      <c r="BS10442" s="32"/>
      <c r="BT10442" s="32"/>
      <c r="BU10442" s="32"/>
      <c r="BV10442" s="32"/>
      <c r="BW10442" s="32"/>
      <c r="BX10442" s="32"/>
      <c r="BY10442" s="32"/>
      <c r="BZ10442" s="32"/>
      <c r="CA10442" s="32"/>
      <c r="CC10442" s="32"/>
      <c r="CD10442" s="32"/>
      <c r="CE10442" s="32"/>
      <c r="CF10442" s="32"/>
      <c r="CG10442" s="32"/>
      <c r="CH10442" s="32"/>
      <c r="CI10442" s="32"/>
      <c r="CJ10442" s="32"/>
      <c r="CK10442" s="32"/>
      <c r="CN10442" s="32"/>
      <c r="CO10442" s="32"/>
      <c r="CP10442" s="32"/>
      <c r="CQ10442" s="32"/>
      <c r="CR10442" s="32"/>
      <c r="CS10442" s="32"/>
      <c r="CT10442" s="32"/>
      <c r="CU10442" s="32"/>
      <c r="CW10442" s="32"/>
      <c r="CX10442" s="32"/>
      <c r="CY10442" s="32"/>
      <c r="CZ10442" s="32"/>
      <c r="DA10442" s="32"/>
      <c r="DB10442" s="32"/>
      <c r="DC10442" s="32"/>
      <c r="DD10442" s="32"/>
    </row>
    <row r="10443" spans="1:108" ht="6" customHeight="1" x14ac:dyDescent="0.2">
      <c r="A10443" s="68"/>
    </row>
    <row r="10444" spans="1:108" ht="13.5" customHeight="1" x14ac:dyDescent="0.2">
      <c r="A10444" s="68"/>
      <c r="B10444" s="35" t="s">
        <v>22</v>
      </c>
      <c r="C10444" s="35"/>
      <c r="D10444" s="29" t="s">
        <v>435</v>
      </c>
      <c r="E10444" s="29"/>
      <c r="F10444" s="29"/>
      <c r="G10444" s="29"/>
      <c r="H10444" s="29"/>
      <c r="I10444" s="29"/>
      <c r="J10444" s="29"/>
      <c r="O10444" s="29" t="s">
        <v>436</v>
      </c>
      <c r="P10444" s="29"/>
      <c r="Q10444" s="29"/>
      <c r="R10444" s="29"/>
      <c r="S10444" s="29"/>
      <c r="T10444" s="29"/>
      <c r="U10444" s="29"/>
      <c r="V10444" s="29"/>
      <c r="W10444" s="29"/>
      <c r="X10444" s="29"/>
      <c r="Y10444" s="29"/>
      <c r="Z10444" s="29"/>
      <c r="AA10444" s="29"/>
      <c r="AB10444" s="29"/>
      <c r="AC10444" s="29"/>
      <c r="AD10444" s="29"/>
      <c r="AE10444" s="29"/>
      <c r="AF10444" s="29"/>
      <c r="AG10444" s="29"/>
      <c r="AH10444" s="29"/>
      <c r="AI10444" s="29"/>
      <c r="AJ10444" s="29"/>
      <c r="AK10444" s="29"/>
      <c r="AL10444" s="29"/>
      <c r="AM10444" s="29"/>
      <c r="AN10444" s="29"/>
      <c r="AO10444" s="29"/>
      <c r="AP10444" s="29"/>
      <c r="AQ10444" s="29"/>
      <c r="AR10444" s="29"/>
      <c r="AS10444" s="29"/>
      <c r="AT10444" s="29"/>
      <c r="AW10444" s="30">
        <v>0</v>
      </c>
      <c r="AX10444" s="30"/>
      <c r="AY10444" s="30"/>
      <c r="AZ10444" s="30"/>
      <c r="BA10444" s="30"/>
      <c r="BB10444" s="30"/>
      <c r="BC10444" s="30"/>
      <c r="BD10444" s="30"/>
      <c r="BE10444" s="30"/>
      <c r="BF10444" s="30"/>
      <c r="BG10444" s="30">
        <v>92000</v>
      </c>
      <c r="BH10444" s="30"/>
      <c r="BI10444" s="30"/>
      <c r="BJ10444" s="30"/>
      <c r="BK10444" s="30"/>
      <c r="BL10444" s="30"/>
      <c r="BM10444" s="30"/>
      <c r="BN10444" s="30"/>
      <c r="BO10444" s="30"/>
      <c r="BP10444" s="30"/>
      <c r="BR10444" s="30">
        <v>-92000</v>
      </c>
      <c r="BS10444" s="30"/>
      <c r="BT10444" s="30"/>
      <c r="BU10444" s="30"/>
      <c r="BV10444" s="30"/>
      <c r="BW10444" s="30"/>
      <c r="BX10444" s="30"/>
      <c r="BY10444" s="30"/>
      <c r="BZ10444" s="30"/>
      <c r="CA10444" s="30"/>
      <c r="CC10444" s="30">
        <v>0</v>
      </c>
      <c r="CD10444" s="30"/>
      <c r="CE10444" s="30"/>
      <c r="CF10444" s="30"/>
      <c r="CG10444" s="30"/>
      <c r="CH10444" s="30"/>
      <c r="CI10444" s="30"/>
      <c r="CJ10444" s="30"/>
      <c r="CK10444" s="30"/>
      <c r="CN10444" s="30">
        <v>92000</v>
      </c>
      <c r="CO10444" s="30"/>
      <c r="CP10444" s="30"/>
      <c r="CQ10444" s="30"/>
      <c r="CR10444" s="30"/>
      <c r="CS10444" s="30"/>
      <c r="CT10444" s="30"/>
      <c r="CU10444" s="30"/>
      <c r="CW10444" s="30">
        <v>-92000</v>
      </c>
      <c r="CX10444" s="30"/>
      <c r="CY10444" s="30"/>
      <c r="CZ10444" s="30"/>
      <c r="DA10444" s="30"/>
      <c r="DB10444" s="30"/>
      <c r="DC10444" s="30"/>
      <c r="DD10444" s="30"/>
    </row>
    <row r="10445" spans="1:108" ht="6" customHeight="1" x14ac:dyDescent="0.2">
      <c r="A10445" s="68"/>
    </row>
    <row r="10446" spans="1:108" ht="13.5" customHeight="1" x14ac:dyDescent="0.2">
      <c r="A10446" s="28"/>
      <c r="B10446" s="35" t="s">
        <v>29</v>
      </c>
      <c r="C10446" s="35"/>
      <c r="D10446" s="35" t="s">
        <v>356</v>
      </c>
      <c r="E10446" s="35"/>
      <c r="F10446" s="35"/>
      <c r="G10446" s="35"/>
      <c r="H10446" s="35"/>
      <c r="I10446" s="35"/>
      <c r="J10446" s="35"/>
      <c r="O10446" s="35" t="s">
        <v>357</v>
      </c>
      <c r="P10446" s="35"/>
      <c r="Q10446" s="35"/>
      <c r="R10446" s="35"/>
      <c r="S10446" s="35"/>
      <c r="T10446" s="35"/>
      <c r="U10446" s="35"/>
      <c r="V10446" s="35"/>
      <c r="W10446" s="35"/>
      <c r="X10446" s="35"/>
      <c r="Y10446" s="35"/>
      <c r="Z10446" s="35"/>
      <c r="AA10446" s="35"/>
      <c r="AB10446" s="35"/>
      <c r="AC10446" s="35"/>
      <c r="AD10446" s="35"/>
      <c r="AE10446" s="35"/>
      <c r="AF10446" s="35"/>
      <c r="AG10446" s="35"/>
      <c r="AH10446" s="35"/>
      <c r="AI10446" s="35"/>
      <c r="AJ10446" s="35"/>
      <c r="AK10446" s="35"/>
      <c r="AL10446" s="35"/>
      <c r="AM10446" s="35"/>
      <c r="AN10446" s="35"/>
      <c r="AO10446" s="35"/>
      <c r="AP10446" s="35"/>
      <c r="AQ10446" s="35"/>
      <c r="AR10446" s="35"/>
      <c r="AS10446" s="35"/>
      <c r="AT10446" s="35"/>
      <c r="AW10446" s="30">
        <v>2437.7399999999998</v>
      </c>
      <c r="AX10446" s="30"/>
      <c r="AY10446" s="30"/>
      <c r="AZ10446" s="30"/>
      <c r="BA10446" s="30"/>
      <c r="BB10446" s="30"/>
      <c r="BC10446" s="30"/>
      <c r="BD10446" s="30"/>
      <c r="BE10446" s="30"/>
      <c r="BF10446" s="30"/>
      <c r="BG10446" s="30">
        <v>107900</v>
      </c>
      <c r="BH10446" s="30"/>
      <c r="BI10446" s="30"/>
      <c r="BJ10446" s="30"/>
      <c r="BK10446" s="30"/>
      <c r="BL10446" s="30"/>
      <c r="BM10446" s="30"/>
      <c r="BN10446" s="30"/>
      <c r="BO10446" s="30"/>
      <c r="BP10446" s="30"/>
      <c r="BR10446" s="30">
        <v>-105462.26</v>
      </c>
      <c r="BS10446" s="30"/>
      <c r="BT10446" s="30"/>
      <c r="BU10446" s="30"/>
      <c r="BV10446" s="30"/>
      <c r="BW10446" s="30"/>
      <c r="BX10446" s="30"/>
      <c r="BY10446" s="30"/>
      <c r="BZ10446" s="30"/>
      <c r="CA10446" s="30"/>
      <c r="CC10446" s="30">
        <v>2437.7399999999998</v>
      </c>
      <c r="CD10446" s="30"/>
      <c r="CE10446" s="30"/>
      <c r="CF10446" s="30"/>
      <c r="CG10446" s="30"/>
      <c r="CH10446" s="30"/>
      <c r="CI10446" s="30"/>
      <c r="CJ10446" s="30"/>
      <c r="CK10446" s="30"/>
      <c r="CN10446" s="30">
        <v>94900</v>
      </c>
      <c r="CO10446" s="30"/>
      <c r="CP10446" s="30"/>
      <c r="CQ10446" s="30"/>
      <c r="CR10446" s="30"/>
      <c r="CS10446" s="30"/>
      <c r="CT10446" s="30"/>
      <c r="CU10446" s="30"/>
      <c r="CW10446" s="30">
        <v>-92462.26</v>
      </c>
      <c r="CX10446" s="30"/>
      <c r="CY10446" s="30"/>
      <c r="CZ10446" s="30"/>
      <c r="DA10446" s="30"/>
      <c r="DB10446" s="30"/>
      <c r="DC10446" s="30"/>
      <c r="DD10446" s="30"/>
    </row>
    <row r="10447" spans="1:108" ht="6" customHeight="1" x14ac:dyDescent="0.2">
      <c r="A10447" s="28"/>
    </row>
    <row r="10448" spans="1:108" ht="18" customHeight="1" x14ac:dyDescent="0.2">
      <c r="A10448" s="31" t="s">
        <v>1263</v>
      </c>
      <c r="B10448" s="31"/>
      <c r="C10448" s="31"/>
      <c r="G10448" s="31" t="s">
        <v>501</v>
      </c>
      <c r="H10448" s="31"/>
      <c r="I10448" s="31"/>
      <c r="J10448" s="11" t="s">
        <v>12</v>
      </c>
      <c r="L10448" s="31" t="s">
        <v>12</v>
      </c>
      <c r="M10448" s="31"/>
      <c r="N10448" s="12" t="s">
        <v>12</v>
      </c>
      <c r="O10448" s="31" t="s">
        <v>502</v>
      </c>
      <c r="P10448" s="31"/>
      <c r="Q10448" s="31"/>
      <c r="R10448" s="31"/>
      <c r="S10448" s="31"/>
      <c r="T10448" s="31"/>
      <c r="U10448" s="31"/>
      <c r="V10448" s="31"/>
      <c r="W10448" s="31"/>
      <c r="X10448" s="31"/>
      <c r="Y10448" s="31"/>
      <c r="Z10448" s="31"/>
      <c r="AA10448" s="31"/>
      <c r="AB10448" s="31"/>
      <c r="AC10448" s="31"/>
      <c r="AD10448" s="31"/>
      <c r="AE10448" s="31"/>
      <c r="AF10448" s="31"/>
      <c r="AG10448" s="31"/>
      <c r="AH10448" s="31"/>
      <c r="AI10448" s="31"/>
      <c r="AJ10448" s="31"/>
      <c r="AK10448" s="31"/>
      <c r="AL10448" s="31"/>
      <c r="AM10448" s="31"/>
      <c r="AN10448" s="31"/>
      <c r="AO10448" s="31"/>
      <c r="AP10448" s="31"/>
      <c r="AQ10448" s="31"/>
      <c r="AR10448" s="31"/>
      <c r="AS10448" s="31"/>
      <c r="AT10448" s="31"/>
      <c r="AW10448" s="32">
        <v>4543.9799999999996</v>
      </c>
      <c r="AX10448" s="32"/>
      <c r="AY10448" s="32"/>
      <c r="AZ10448" s="32"/>
      <c r="BA10448" s="32"/>
      <c r="BB10448" s="32"/>
      <c r="BC10448" s="32"/>
      <c r="BD10448" s="32"/>
      <c r="BE10448" s="32"/>
      <c r="BF10448" s="32"/>
      <c r="BG10448" s="32">
        <v>5000</v>
      </c>
      <c r="BH10448" s="32"/>
      <c r="BI10448" s="32"/>
      <c r="BJ10448" s="32"/>
      <c r="BK10448" s="32"/>
      <c r="BL10448" s="32"/>
      <c r="BM10448" s="32"/>
      <c r="BN10448" s="32"/>
      <c r="BO10448" s="32"/>
      <c r="BP10448" s="32"/>
      <c r="BR10448" s="32">
        <v>-456.02000000000061</v>
      </c>
      <c r="BS10448" s="32"/>
      <c r="BT10448" s="32"/>
      <c r="BU10448" s="32"/>
      <c r="BV10448" s="32"/>
      <c r="BW10448" s="32"/>
      <c r="BX10448" s="32"/>
      <c r="BY10448" s="32"/>
      <c r="BZ10448" s="32"/>
      <c r="CA10448" s="32"/>
      <c r="CC10448" s="32">
        <v>4795.0600000000004</v>
      </c>
      <c r="CD10448" s="32"/>
      <c r="CE10448" s="32"/>
      <c r="CF10448" s="32"/>
      <c r="CG10448" s="32"/>
      <c r="CH10448" s="32"/>
      <c r="CI10448" s="32"/>
      <c r="CJ10448" s="32"/>
      <c r="CK10448" s="32"/>
      <c r="CN10448" s="32">
        <v>5000</v>
      </c>
      <c r="CO10448" s="32"/>
      <c r="CP10448" s="32"/>
      <c r="CQ10448" s="32"/>
      <c r="CR10448" s="32"/>
      <c r="CS10448" s="32"/>
      <c r="CT10448" s="32"/>
      <c r="CU10448" s="32"/>
      <c r="CW10448" s="32">
        <v>-204.93999999999943</v>
      </c>
      <c r="CX10448" s="32"/>
      <c r="CY10448" s="32"/>
      <c r="CZ10448" s="32"/>
      <c r="DA10448" s="32"/>
      <c r="DB10448" s="32"/>
      <c r="DC10448" s="32"/>
      <c r="DD10448" s="32"/>
    </row>
    <row r="10449" spans="1:108" ht="18" customHeight="1" x14ac:dyDescent="0.2">
      <c r="A10449" s="31" t="s">
        <v>1263</v>
      </c>
      <c r="B10449" s="31"/>
      <c r="C10449" s="31"/>
      <c r="G10449" s="31" t="s">
        <v>503</v>
      </c>
      <c r="H10449" s="31"/>
      <c r="I10449" s="31"/>
      <c r="J10449" s="11" t="s">
        <v>12</v>
      </c>
      <c r="L10449" s="31" t="s">
        <v>12</v>
      </c>
      <c r="M10449" s="31"/>
      <c r="N10449" s="12" t="s">
        <v>12</v>
      </c>
      <c r="O10449" s="31" t="s">
        <v>504</v>
      </c>
      <c r="P10449" s="31"/>
      <c r="Q10449" s="31"/>
      <c r="R10449" s="31"/>
      <c r="S10449" s="31"/>
      <c r="T10449" s="31"/>
      <c r="U10449" s="31"/>
      <c r="V10449" s="31"/>
      <c r="W10449" s="31"/>
      <c r="X10449" s="31"/>
      <c r="Y10449" s="31"/>
      <c r="Z10449" s="31"/>
      <c r="AA10449" s="31"/>
      <c r="AB10449" s="31"/>
      <c r="AC10449" s="31"/>
      <c r="AD10449" s="31"/>
      <c r="AE10449" s="31"/>
      <c r="AF10449" s="31"/>
      <c r="AG10449" s="31"/>
      <c r="AH10449" s="31"/>
      <c r="AI10449" s="31"/>
      <c r="AJ10449" s="31"/>
      <c r="AK10449" s="31"/>
      <c r="AL10449" s="31"/>
      <c r="AM10449" s="31"/>
      <c r="AN10449" s="31"/>
      <c r="AO10449" s="31"/>
      <c r="AP10449" s="31"/>
      <c r="AQ10449" s="31"/>
      <c r="AR10449" s="31"/>
      <c r="AS10449" s="31"/>
      <c r="AT10449" s="31"/>
      <c r="AW10449" s="32">
        <v>88.84</v>
      </c>
      <c r="AX10449" s="32"/>
      <c r="AY10449" s="32"/>
      <c r="AZ10449" s="32"/>
      <c r="BA10449" s="32"/>
      <c r="BB10449" s="32"/>
      <c r="BC10449" s="32"/>
      <c r="BD10449" s="32"/>
      <c r="BE10449" s="32"/>
      <c r="BF10449" s="32"/>
      <c r="BG10449" s="32">
        <v>0</v>
      </c>
      <c r="BH10449" s="32"/>
      <c r="BI10449" s="32"/>
      <c r="BJ10449" s="32"/>
      <c r="BK10449" s="32"/>
      <c r="BL10449" s="32"/>
      <c r="BM10449" s="32"/>
      <c r="BN10449" s="32"/>
      <c r="BO10449" s="32"/>
      <c r="BP10449" s="32"/>
      <c r="BR10449" s="32">
        <v>88.84</v>
      </c>
      <c r="BS10449" s="32"/>
      <c r="BT10449" s="32"/>
      <c r="BU10449" s="32"/>
      <c r="BV10449" s="32"/>
      <c r="BW10449" s="32"/>
      <c r="BX10449" s="32"/>
      <c r="BY10449" s="32"/>
      <c r="BZ10449" s="32"/>
      <c r="CA10449" s="32"/>
      <c r="CC10449" s="32">
        <v>88.84</v>
      </c>
      <c r="CD10449" s="32"/>
      <c r="CE10449" s="32"/>
      <c r="CF10449" s="32"/>
      <c r="CG10449" s="32"/>
      <c r="CH10449" s="32"/>
      <c r="CI10449" s="32"/>
      <c r="CJ10449" s="32"/>
      <c r="CK10449" s="32"/>
      <c r="CN10449" s="32">
        <v>0</v>
      </c>
      <c r="CO10449" s="32"/>
      <c r="CP10449" s="32"/>
      <c r="CQ10449" s="32"/>
      <c r="CR10449" s="32"/>
      <c r="CS10449" s="32"/>
      <c r="CT10449" s="32"/>
      <c r="CU10449" s="32"/>
      <c r="CW10449" s="32">
        <v>88.84</v>
      </c>
      <c r="CX10449" s="32"/>
      <c r="CY10449" s="32"/>
      <c r="CZ10449" s="32"/>
      <c r="DA10449" s="32"/>
      <c r="DB10449" s="32"/>
      <c r="DC10449" s="32"/>
      <c r="DD10449" s="32"/>
    </row>
    <row r="10450" spans="1:108" ht="18" customHeight="1" x14ac:dyDescent="0.2">
      <c r="A10450" s="31" t="s">
        <v>1263</v>
      </c>
      <c r="B10450" s="31"/>
      <c r="C10450" s="31"/>
      <c r="G10450" s="31" t="s">
        <v>505</v>
      </c>
      <c r="H10450" s="31"/>
      <c r="I10450" s="31"/>
      <c r="J10450" s="11" t="s">
        <v>12</v>
      </c>
      <c r="L10450" s="31" t="s">
        <v>12</v>
      </c>
      <c r="M10450" s="31"/>
      <c r="N10450" s="12" t="s">
        <v>12</v>
      </c>
      <c r="O10450" s="31" t="s">
        <v>506</v>
      </c>
      <c r="P10450" s="31"/>
      <c r="Q10450" s="31"/>
      <c r="R10450" s="31"/>
      <c r="S10450" s="31"/>
      <c r="T10450" s="31"/>
      <c r="U10450" s="31"/>
      <c r="V10450" s="31"/>
      <c r="W10450" s="31"/>
      <c r="X10450" s="31"/>
      <c r="Y10450" s="31"/>
      <c r="Z10450" s="31"/>
      <c r="AA10450" s="31"/>
      <c r="AB10450" s="31"/>
      <c r="AC10450" s="31"/>
      <c r="AD10450" s="31"/>
      <c r="AE10450" s="31"/>
      <c r="AF10450" s="31"/>
      <c r="AG10450" s="31"/>
      <c r="AH10450" s="31"/>
      <c r="AI10450" s="31"/>
      <c r="AJ10450" s="31"/>
      <c r="AK10450" s="31"/>
      <c r="AL10450" s="31"/>
      <c r="AM10450" s="31"/>
      <c r="AN10450" s="31"/>
      <c r="AO10450" s="31"/>
      <c r="AP10450" s="31"/>
      <c r="AQ10450" s="31"/>
      <c r="AR10450" s="31"/>
      <c r="AS10450" s="31"/>
      <c r="AT10450" s="31"/>
      <c r="AW10450" s="32">
        <v>8118</v>
      </c>
      <c r="AX10450" s="32"/>
      <c r="AY10450" s="32"/>
      <c r="AZ10450" s="32"/>
      <c r="BA10450" s="32"/>
      <c r="BB10450" s="32"/>
      <c r="BC10450" s="32"/>
      <c r="BD10450" s="32"/>
      <c r="BE10450" s="32"/>
      <c r="BF10450" s="32"/>
      <c r="BG10450" s="32">
        <v>2000</v>
      </c>
      <c r="BH10450" s="32"/>
      <c r="BI10450" s="32"/>
      <c r="BJ10450" s="32"/>
      <c r="BK10450" s="32"/>
      <c r="BL10450" s="32"/>
      <c r="BM10450" s="32"/>
      <c r="BN10450" s="32"/>
      <c r="BO10450" s="32"/>
      <c r="BP10450" s="32"/>
      <c r="BR10450" s="32">
        <v>6118</v>
      </c>
      <c r="BS10450" s="32"/>
      <c r="BT10450" s="32"/>
      <c r="BU10450" s="32"/>
      <c r="BV10450" s="32"/>
      <c r="BW10450" s="32"/>
      <c r="BX10450" s="32"/>
      <c r="BY10450" s="32"/>
      <c r="BZ10450" s="32"/>
      <c r="CA10450" s="32"/>
      <c r="CC10450" s="32">
        <v>8118</v>
      </c>
      <c r="CD10450" s="32"/>
      <c r="CE10450" s="32"/>
      <c r="CF10450" s="32"/>
      <c r="CG10450" s="32"/>
      <c r="CH10450" s="32"/>
      <c r="CI10450" s="32"/>
      <c r="CJ10450" s="32"/>
      <c r="CK10450" s="32"/>
      <c r="CN10450" s="32">
        <v>2000</v>
      </c>
      <c r="CO10450" s="32"/>
      <c r="CP10450" s="32"/>
      <c r="CQ10450" s="32"/>
      <c r="CR10450" s="32"/>
      <c r="CS10450" s="32"/>
      <c r="CT10450" s="32"/>
      <c r="CU10450" s="32"/>
      <c r="CW10450" s="32">
        <v>6118</v>
      </c>
      <c r="CX10450" s="32"/>
      <c r="CY10450" s="32"/>
      <c r="CZ10450" s="32"/>
      <c r="DA10450" s="32"/>
      <c r="DB10450" s="32"/>
      <c r="DC10450" s="32"/>
      <c r="DD10450" s="32"/>
    </row>
    <row r="10451" spans="1:108" ht="18" customHeight="1" x14ac:dyDescent="0.2">
      <c r="A10451" s="31" t="s">
        <v>1263</v>
      </c>
      <c r="B10451" s="31"/>
      <c r="C10451" s="31"/>
      <c r="G10451" s="31" t="s">
        <v>507</v>
      </c>
      <c r="H10451" s="31"/>
      <c r="I10451" s="31"/>
      <c r="J10451" s="11" t="s">
        <v>12</v>
      </c>
      <c r="L10451" s="31" t="s">
        <v>12</v>
      </c>
      <c r="M10451" s="31"/>
      <c r="N10451" s="12" t="s">
        <v>12</v>
      </c>
      <c r="O10451" s="31" t="s">
        <v>508</v>
      </c>
      <c r="P10451" s="31"/>
      <c r="Q10451" s="31"/>
      <c r="R10451" s="31"/>
      <c r="S10451" s="31"/>
      <c r="T10451" s="31"/>
      <c r="U10451" s="31"/>
      <c r="V10451" s="31"/>
      <c r="W10451" s="31"/>
      <c r="X10451" s="31"/>
      <c r="Y10451" s="31"/>
      <c r="Z10451" s="31"/>
      <c r="AA10451" s="31"/>
      <c r="AB10451" s="31"/>
      <c r="AC10451" s="31"/>
      <c r="AD10451" s="31"/>
      <c r="AE10451" s="31"/>
      <c r="AF10451" s="31"/>
      <c r="AG10451" s="31"/>
      <c r="AH10451" s="31"/>
      <c r="AI10451" s="31"/>
      <c r="AJ10451" s="31"/>
      <c r="AK10451" s="31"/>
      <c r="AL10451" s="31"/>
      <c r="AM10451" s="31"/>
      <c r="AN10451" s="31"/>
      <c r="AO10451" s="31"/>
      <c r="AP10451" s="31"/>
      <c r="AQ10451" s="31"/>
      <c r="AR10451" s="31"/>
      <c r="AS10451" s="31"/>
      <c r="AT10451" s="31"/>
      <c r="AW10451" s="32">
        <v>913.5</v>
      </c>
      <c r="AX10451" s="32"/>
      <c r="AY10451" s="32"/>
      <c r="AZ10451" s="32"/>
      <c r="BA10451" s="32"/>
      <c r="BB10451" s="32"/>
      <c r="BC10451" s="32"/>
      <c r="BD10451" s="32"/>
      <c r="BE10451" s="32"/>
      <c r="BF10451" s="32"/>
      <c r="BG10451" s="32">
        <v>1300</v>
      </c>
      <c r="BH10451" s="32"/>
      <c r="BI10451" s="32"/>
      <c r="BJ10451" s="32"/>
      <c r="BK10451" s="32"/>
      <c r="BL10451" s="32"/>
      <c r="BM10451" s="32"/>
      <c r="BN10451" s="32"/>
      <c r="BO10451" s="32"/>
      <c r="BP10451" s="32"/>
      <c r="BR10451" s="32">
        <v>-386.5</v>
      </c>
      <c r="BS10451" s="32"/>
      <c r="BT10451" s="32"/>
      <c r="BU10451" s="32"/>
      <c r="BV10451" s="32"/>
      <c r="BW10451" s="32"/>
      <c r="BX10451" s="32"/>
      <c r="BY10451" s="32"/>
      <c r="BZ10451" s="32"/>
      <c r="CA10451" s="32"/>
      <c r="CC10451" s="32">
        <v>913.5</v>
      </c>
      <c r="CD10451" s="32"/>
      <c r="CE10451" s="32"/>
      <c r="CF10451" s="32"/>
      <c r="CG10451" s="32"/>
      <c r="CH10451" s="32"/>
      <c r="CI10451" s="32"/>
      <c r="CJ10451" s="32"/>
      <c r="CK10451" s="32"/>
      <c r="CN10451" s="32">
        <v>1300</v>
      </c>
      <c r="CO10451" s="32"/>
      <c r="CP10451" s="32"/>
      <c r="CQ10451" s="32"/>
      <c r="CR10451" s="32"/>
      <c r="CS10451" s="32"/>
      <c r="CT10451" s="32"/>
      <c r="CU10451" s="32"/>
      <c r="CW10451" s="32">
        <v>-386.5</v>
      </c>
      <c r="CX10451" s="32"/>
      <c r="CY10451" s="32"/>
      <c r="CZ10451" s="32"/>
      <c r="DA10451" s="32"/>
      <c r="DB10451" s="32"/>
      <c r="DC10451" s="32"/>
      <c r="DD10451" s="32"/>
    </row>
    <row r="10452" spans="1:108" ht="18" customHeight="1" x14ac:dyDescent="0.2">
      <c r="A10452" s="31" t="s">
        <v>1263</v>
      </c>
      <c r="B10452" s="31"/>
      <c r="C10452" s="31"/>
      <c r="G10452" s="31" t="s">
        <v>509</v>
      </c>
      <c r="H10452" s="31"/>
      <c r="I10452" s="31"/>
      <c r="J10452" s="11" t="s">
        <v>12</v>
      </c>
      <c r="L10452" s="31" t="s">
        <v>12</v>
      </c>
      <c r="M10452" s="31"/>
      <c r="N10452" s="12" t="s">
        <v>12</v>
      </c>
      <c r="O10452" s="31" t="s">
        <v>510</v>
      </c>
      <c r="P10452" s="31"/>
      <c r="Q10452" s="31"/>
      <c r="R10452" s="31"/>
      <c r="S10452" s="31"/>
      <c r="T10452" s="31"/>
      <c r="U10452" s="31"/>
      <c r="V10452" s="31"/>
      <c r="W10452" s="31"/>
      <c r="X10452" s="31"/>
      <c r="Y10452" s="31"/>
      <c r="Z10452" s="31"/>
      <c r="AA10452" s="31"/>
      <c r="AB10452" s="31"/>
      <c r="AC10452" s="31"/>
      <c r="AD10452" s="31"/>
      <c r="AE10452" s="31"/>
      <c r="AF10452" s="31"/>
      <c r="AG10452" s="31"/>
      <c r="AH10452" s="31"/>
      <c r="AI10452" s="31"/>
      <c r="AJ10452" s="31"/>
      <c r="AK10452" s="31"/>
      <c r="AL10452" s="31"/>
      <c r="AM10452" s="31"/>
      <c r="AN10452" s="31"/>
      <c r="AO10452" s="31"/>
      <c r="AP10452" s="31"/>
      <c r="AQ10452" s="31"/>
      <c r="AR10452" s="31"/>
      <c r="AS10452" s="31"/>
      <c r="AT10452" s="31"/>
      <c r="AW10452" s="32">
        <v>7720.06</v>
      </c>
      <c r="AX10452" s="32"/>
      <c r="AY10452" s="32"/>
      <c r="AZ10452" s="32"/>
      <c r="BA10452" s="32"/>
      <c r="BB10452" s="32"/>
      <c r="BC10452" s="32"/>
      <c r="BD10452" s="32"/>
      <c r="BE10452" s="32"/>
      <c r="BF10452" s="32"/>
      <c r="BG10452" s="32">
        <v>7000</v>
      </c>
      <c r="BH10452" s="32"/>
      <c r="BI10452" s="32"/>
      <c r="BJ10452" s="32"/>
      <c r="BK10452" s="32"/>
      <c r="BL10452" s="32"/>
      <c r="BM10452" s="32"/>
      <c r="BN10452" s="32"/>
      <c r="BO10452" s="32"/>
      <c r="BP10452" s="32"/>
      <c r="BR10452" s="32">
        <v>720.06</v>
      </c>
      <c r="BS10452" s="32"/>
      <c r="BT10452" s="32"/>
      <c r="BU10452" s="32"/>
      <c r="BV10452" s="32"/>
      <c r="BW10452" s="32"/>
      <c r="BX10452" s="32"/>
      <c r="BY10452" s="32"/>
      <c r="BZ10452" s="32"/>
      <c r="CA10452" s="32"/>
      <c r="CC10452" s="32">
        <v>7708.03</v>
      </c>
      <c r="CD10452" s="32"/>
      <c r="CE10452" s="32"/>
      <c r="CF10452" s="32"/>
      <c r="CG10452" s="32"/>
      <c r="CH10452" s="32"/>
      <c r="CI10452" s="32"/>
      <c r="CJ10452" s="32"/>
      <c r="CK10452" s="32"/>
      <c r="CN10452" s="32">
        <v>7000</v>
      </c>
      <c r="CO10452" s="32"/>
      <c r="CP10452" s="32"/>
      <c r="CQ10452" s="32"/>
      <c r="CR10452" s="32"/>
      <c r="CS10452" s="32"/>
      <c r="CT10452" s="32"/>
      <c r="CU10452" s="32"/>
      <c r="CW10452" s="32">
        <v>708.03</v>
      </c>
      <c r="CX10452" s="32"/>
      <c r="CY10452" s="32"/>
      <c r="CZ10452" s="32"/>
      <c r="DA10452" s="32"/>
      <c r="DB10452" s="32"/>
      <c r="DC10452" s="32"/>
      <c r="DD10452" s="32"/>
    </row>
    <row r="10453" spans="1:108" ht="18" customHeight="1" x14ac:dyDescent="0.2">
      <c r="A10453" s="31" t="s">
        <v>1263</v>
      </c>
      <c r="B10453" s="31"/>
      <c r="C10453" s="31"/>
      <c r="G10453" s="31" t="s">
        <v>511</v>
      </c>
      <c r="H10453" s="31"/>
      <c r="I10453" s="31"/>
      <c r="J10453" s="11" t="s">
        <v>12</v>
      </c>
      <c r="L10453" s="31" t="s">
        <v>12</v>
      </c>
      <c r="M10453" s="31"/>
      <c r="N10453" s="12" t="s">
        <v>12</v>
      </c>
      <c r="O10453" s="31" t="s">
        <v>512</v>
      </c>
      <c r="P10453" s="31"/>
      <c r="Q10453" s="31"/>
      <c r="R10453" s="31"/>
      <c r="S10453" s="31"/>
      <c r="T10453" s="31"/>
      <c r="U10453" s="31"/>
      <c r="V10453" s="31"/>
      <c r="W10453" s="31"/>
      <c r="X10453" s="31"/>
      <c r="Y10453" s="31"/>
      <c r="Z10453" s="31"/>
      <c r="AA10453" s="31"/>
      <c r="AB10453" s="31"/>
      <c r="AC10453" s="31"/>
      <c r="AD10453" s="31"/>
      <c r="AE10453" s="31"/>
      <c r="AF10453" s="31"/>
      <c r="AG10453" s="31"/>
      <c r="AH10453" s="31"/>
      <c r="AI10453" s="31"/>
      <c r="AJ10453" s="31"/>
      <c r="AK10453" s="31"/>
      <c r="AL10453" s="31"/>
      <c r="AM10453" s="31"/>
      <c r="AN10453" s="31"/>
      <c r="AO10453" s="31"/>
      <c r="AP10453" s="31"/>
      <c r="AQ10453" s="31"/>
      <c r="AR10453" s="31"/>
      <c r="AS10453" s="31"/>
      <c r="AT10453" s="31"/>
      <c r="AW10453" s="32">
        <v>0</v>
      </c>
      <c r="AX10453" s="32"/>
      <c r="AY10453" s="32"/>
      <c r="AZ10453" s="32"/>
      <c r="BA10453" s="32"/>
      <c r="BB10453" s="32"/>
      <c r="BC10453" s="32"/>
      <c r="BD10453" s="32"/>
      <c r="BE10453" s="32"/>
      <c r="BF10453" s="32"/>
      <c r="BG10453" s="32">
        <v>62800</v>
      </c>
      <c r="BH10453" s="32"/>
      <c r="BI10453" s="32"/>
      <c r="BJ10453" s="32"/>
      <c r="BK10453" s="32"/>
      <c r="BL10453" s="32"/>
      <c r="BM10453" s="32"/>
      <c r="BN10453" s="32"/>
      <c r="BO10453" s="32"/>
      <c r="BP10453" s="32"/>
      <c r="BR10453" s="32">
        <v>-62800</v>
      </c>
      <c r="BS10453" s="32"/>
      <c r="BT10453" s="32"/>
      <c r="BU10453" s="32"/>
      <c r="BV10453" s="32"/>
      <c r="BW10453" s="32"/>
      <c r="BX10453" s="32"/>
      <c r="BY10453" s="32"/>
      <c r="BZ10453" s="32"/>
      <c r="CA10453" s="32"/>
      <c r="CC10453" s="32">
        <v>0</v>
      </c>
      <c r="CD10453" s="32"/>
      <c r="CE10453" s="32"/>
      <c r="CF10453" s="32"/>
      <c r="CG10453" s="32"/>
      <c r="CH10453" s="32"/>
      <c r="CI10453" s="32"/>
      <c r="CJ10453" s="32"/>
      <c r="CK10453" s="32"/>
      <c r="CN10453" s="32">
        <v>62800</v>
      </c>
      <c r="CO10453" s="32"/>
      <c r="CP10453" s="32"/>
      <c r="CQ10453" s="32"/>
      <c r="CR10453" s="32"/>
      <c r="CS10453" s="32"/>
      <c r="CT10453" s="32"/>
      <c r="CU10453" s="32"/>
      <c r="CW10453" s="32">
        <v>-62800</v>
      </c>
      <c r="CX10453" s="32"/>
      <c r="CY10453" s="32"/>
      <c r="CZ10453" s="32"/>
      <c r="DA10453" s="32"/>
      <c r="DB10453" s="32"/>
      <c r="DC10453" s="32"/>
      <c r="DD10453" s="32"/>
    </row>
    <row r="10454" spans="1:108" ht="12.75" hidden="1" customHeight="1" x14ac:dyDescent="0.2">
      <c r="A10454" s="68"/>
      <c r="B10454" s="37" t="s">
        <v>181</v>
      </c>
      <c r="C10454" s="37"/>
      <c r="D10454" s="31" t="s">
        <v>378</v>
      </c>
      <c r="E10454" s="31"/>
      <c r="F10454" s="31"/>
      <c r="G10454" s="31"/>
      <c r="H10454" s="31"/>
      <c r="I10454" s="31"/>
      <c r="J10454" s="31"/>
      <c r="O10454" s="31" t="s">
        <v>379</v>
      </c>
      <c r="P10454" s="31"/>
      <c r="Q10454" s="31"/>
      <c r="R10454" s="31"/>
      <c r="S10454" s="31"/>
      <c r="T10454" s="31"/>
      <c r="U10454" s="31"/>
      <c r="V10454" s="31"/>
      <c r="W10454" s="31"/>
      <c r="X10454" s="31"/>
      <c r="Y10454" s="31"/>
      <c r="Z10454" s="31"/>
      <c r="AA10454" s="31"/>
      <c r="AB10454" s="31"/>
      <c r="AC10454" s="31"/>
      <c r="AD10454" s="31"/>
      <c r="AE10454" s="31"/>
      <c r="AF10454" s="31"/>
      <c r="AG10454" s="31"/>
      <c r="AH10454" s="31"/>
      <c r="AI10454" s="31"/>
      <c r="AJ10454" s="31"/>
      <c r="AK10454" s="31"/>
      <c r="AL10454" s="31"/>
      <c r="AM10454" s="31"/>
      <c r="AN10454" s="31"/>
      <c r="AO10454" s="31"/>
      <c r="AP10454" s="31"/>
      <c r="AQ10454" s="31"/>
      <c r="AR10454" s="31"/>
      <c r="AS10454" s="31"/>
      <c r="AT10454" s="31"/>
      <c r="AW10454" s="32">
        <v>21384.38</v>
      </c>
      <c r="AX10454" s="32"/>
      <c r="AY10454" s="32"/>
      <c r="AZ10454" s="32"/>
      <c r="BA10454" s="32"/>
      <c r="BB10454" s="32"/>
      <c r="BC10454" s="32"/>
      <c r="BD10454" s="32"/>
      <c r="BE10454" s="32"/>
      <c r="BF10454" s="32"/>
      <c r="BG10454" s="32">
        <v>78100</v>
      </c>
      <c r="BH10454" s="32"/>
      <c r="BI10454" s="32"/>
      <c r="BJ10454" s="32"/>
      <c r="BK10454" s="32"/>
      <c r="BL10454" s="32"/>
      <c r="BM10454" s="32"/>
      <c r="BN10454" s="32"/>
      <c r="BO10454" s="32"/>
      <c r="BP10454" s="32"/>
      <c r="BR10454" s="32">
        <v>-56715.62</v>
      </c>
      <c r="BS10454" s="32"/>
      <c r="BT10454" s="32"/>
      <c r="BU10454" s="32"/>
      <c r="BV10454" s="32"/>
      <c r="BW10454" s="32"/>
      <c r="BX10454" s="32"/>
      <c r="BY10454" s="32"/>
      <c r="BZ10454" s="32"/>
      <c r="CA10454" s="32"/>
      <c r="CC10454" s="32">
        <v>21623.43</v>
      </c>
      <c r="CD10454" s="32"/>
      <c r="CE10454" s="32"/>
      <c r="CF10454" s="32"/>
      <c r="CG10454" s="32"/>
      <c r="CH10454" s="32"/>
      <c r="CI10454" s="32"/>
      <c r="CJ10454" s="32"/>
      <c r="CK10454" s="32"/>
      <c r="CN10454" s="32">
        <v>78100</v>
      </c>
      <c r="CO10454" s="32"/>
      <c r="CP10454" s="32"/>
      <c r="CQ10454" s="32"/>
      <c r="CR10454" s="32"/>
      <c r="CS10454" s="32"/>
      <c r="CT10454" s="32"/>
      <c r="CU10454" s="32"/>
      <c r="CW10454" s="32">
        <v>-56476.57</v>
      </c>
      <c r="CX10454" s="32"/>
      <c r="CY10454" s="32"/>
      <c r="CZ10454" s="32"/>
      <c r="DA10454" s="32"/>
      <c r="DB10454" s="32"/>
      <c r="DC10454" s="32"/>
      <c r="DD10454" s="32"/>
    </row>
    <row r="10455" spans="1:108" ht="13.5" customHeight="1" x14ac:dyDescent="0.2">
      <c r="A10455" s="68"/>
      <c r="B10455" s="37"/>
      <c r="C10455" s="37"/>
      <c r="D10455" s="31"/>
      <c r="E10455" s="31"/>
      <c r="F10455" s="31"/>
      <c r="G10455" s="31"/>
      <c r="H10455" s="31"/>
      <c r="I10455" s="31"/>
      <c r="J10455" s="31"/>
      <c r="O10455" s="31"/>
      <c r="P10455" s="31"/>
      <c r="Q10455" s="31"/>
      <c r="R10455" s="31"/>
      <c r="S10455" s="31"/>
      <c r="T10455" s="31"/>
      <c r="U10455" s="31"/>
      <c r="V10455" s="31"/>
      <c r="W10455" s="31"/>
      <c r="X10455" s="31"/>
      <c r="Y10455" s="31"/>
      <c r="Z10455" s="31"/>
      <c r="AA10455" s="31"/>
      <c r="AB10455" s="31"/>
      <c r="AC10455" s="31"/>
      <c r="AD10455" s="31"/>
      <c r="AE10455" s="31"/>
      <c r="AF10455" s="31"/>
      <c r="AG10455" s="31"/>
      <c r="AH10455" s="31"/>
      <c r="AI10455" s="31"/>
      <c r="AJ10455" s="31"/>
      <c r="AK10455" s="31"/>
      <c r="AL10455" s="31"/>
      <c r="AM10455" s="31"/>
      <c r="AN10455" s="31"/>
      <c r="AO10455" s="31"/>
      <c r="AP10455" s="31"/>
      <c r="AQ10455" s="31"/>
      <c r="AR10455" s="31"/>
      <c r="AS10455" s="31"/>
      <c r="AT10455" s="31"/>
      <c r="AW10455" s="32"/>
      <c r="AX10455" s="32"/>
      <c r="AY10455" s="32"/>
      <c r="AZ10455" s="32"/>
      <c r="BA10455" s="32"/>
      <c r="BB10455" s="32"/>
      <c r="BC10455" s="32"/>
      <c r="BD10455" s="32"/>
      <c r="BE10455" s="32"/>
      <c r="BF10455" s="32"/>
      <c r="BG10455" s="32"/>
      <c r="BH10455" s="32"/>
      <c r="BI10455" s="32"/>
      <c r="BJ10455" s="32"/>
      <c r="BK10455" s="32"/>
      <c r="BL10455" s="32"/>
      <c r="BM10455" s="32"/>
      <c r="BN10455" s="32"/>
      <c r="BO10455" s="32"/>
      <c r="BP10455" s="32"/>
      <c r="BR10455" s="32"/>
      <c r="BS10455" s="32"/>
      <c r="BT10455" s="32"/>
      <c r="BU10455" s="32"/>
      <c r="BV10455" s="32"/>
      <c r="BW10455" s="32"/>
      <c r="BX10455" s="32"/>
      <c r="BY10455" s="32"/>
      <c r="BZ10455" s="32"/>
      <c r="CA10455" s="32"/>
      <c r="CC10455" s="32"/>
      <c r="CD10455" s="32"/>
      <c r="CE10455" s="32"/>
      <c r="CF10455" s="32"/>
      <c r="CG10455" s="32"/>
      <c r="CH10455" s="32"/>
      <c r="CI10455" s="32"/>
      <c r="CJ10455" s="32"/>
      <c r="CK10455" s="32"/>
      <c r="CN10455" s="32"/>
      <c r="CO10455" s="32"/>
      <c r="CP10455" s="32"/>
      <c r="CQ10455" s="32"/>
      <c r="CR10455" s="32"/>
      <c r="CS10455" s="32"/>
      <c r="CT10455" s="32"/>
      <c r="CU10455" s="32"/>
      <c r="CW10455" s="32"/>
      <c r="CX10455" s="32"/>
      <c r="CY10455" s="32"/>
      <c r="CZ10455" s="32"/>
      <c r="DA10455" s="32"/>
      <c r="DB10455" s="32"/>
      <c r="DC10455" s="32"/>
      <c r="DD10455" s="32"/>
    </row>
    <row r="10456" spans="1:108" ht="6" customHeight="1" x14ac:dyDescent="0.2">
      <c r="A10456" s="68"/>
    </row>
    <row r="10457" spans="1:108" ht="13.5" customHeight="1" x14ac:dyDescent="0.2">
      <c r="A10457" s="68"/>
      <c r="B10457" s="35" t="s">
        <v>22</v>
      </c>
      <c r="C10457" s="35"/>
      <c r="D10457" s="29" t="s">
        <v>380</v>
      </c>
      <c r="E10457" s="29"/>
      <c r="F10457" s="29"/>
      <c r="G10457" s="29"/>
      <c r="H10457" s="29"/>
      <c r="I10457" s="29"/>
      <c r="J10457" s="29"/>
      <c r="O10457" s="29" t="s">
        <v>381</v>
      </c>
      <c r="P10457" s="29"/>
      <c r="Q10457" s="29"/>
      <c r="R10457" s="29"/>
      <c r="S10457" s="29"/>
      <c r="T10457" s="29"/>
      <c r="U10457" s="29"/>
      <c r="V10457" s="29"/>
      <c r="W10457" s="29"/>
      <c r="X10457" s="29"/>
      <c r="Y10457" s="29"/>
      <c r="Z10457" s="29"/>
      <c r="AA10457" s="29"/>
      <c r="AB10457" s="29"/>
      <c r="AC10457" s="29"/>
      <c r="AD10457" s="29"/>
      <c r="AE10457" s="29"/>
      <c r="AF10457" s="29"/>
      <c r="AG10457" s="29"/>
      <c r="AH10457" s="29"/>
      <c r="AI10457" s="29"/>
      <c r="AJ10457" s="29"/>
      <c r="AK10457" s="29"/>
      <c r="AL10457" s="29"/>
      <c r="AM10457" s="29"/>
      <c r="AN10457" s="29"/>
      <c r="AO10457" s="29"/>
      <c r="AP10457" s="29"/>
      <c r="AQ10457" s="29"/>
      <c r="AR10457" s="29"/>
      <c r="AS10457" s="29"/>
      <c r="AT10457" s="29"/>
      <c r="AW10457" s="30">
        <v>21384.38</v>
      </c>
      <c r="AX10457" s="30"/>
      <c r="AY10457" s="30"/>
      <c r="AZ10457" s="30"/>
      <c r="BA10457" s="30"/>
      <c r="BB10457" s="30"/>
      <c r="BC10457" s="30"/>
      <c r="BD10457" s="30"/>
      <c r="BE10457" s="30"/>
      <c r="BF10457" s="30"/>
      <c r="BG10457" s="30">
        <v>78100</v>
      </c>
      <c r="BH10457" s="30"/>
      <c r="BI10457" s="30"/>
      <c r="BJ10457" s="30"/>
      <c r="BK10457" s="30"/>
      <c r="BL10457" s="30"/>
      <c r="BM10457" s="30"/>
      <c r="BN10457" s="30"/>
      <c r="BO10457" s="30"/>
      <c r="BP10457" s="30"/>
      <c r="BR10457" s="30">
        <v>-56715.62</v>
      </c>
      <c r="BS10457" s="30"/>
      <c r="BT10457" s="30"/>
      <c r="BU10457" s="30"/>
      <c r="BV10457" s="30"/>
      <c r="BW10457" s="30"/>
      <c r="BX10457" s="30"/>
      <c r="BY10457" s="30"/>
      <c r="BZ10457" s="30"/>
      <c r="CA10457" s="30"/>
      <c r="CC10457" s="30">
        <v>21623.43</v>
      </c>
      <c r="CD10457" s="30"/>
      <c r="CE10457" s="30"/>
      <c r="CF10457" s="30"/>
      <c r="CG10457" s="30"/>
      <c r="CH10457" s="30"/>
      <c r="CI10457" s="30"/>
      <c r="CJ10457" s="30"/>
      <c r="CK10457" s="30"/>
      <c r="CN10457" s="30">
        <v>78100</v>
      </c>
      <c r="CO10457" s="30"/>
      <c r="CP10457" s="30"/>
      <c r="CQ10457" s="30"/>
      <c r="CR10457" s="30"/>
      <c r="CS10457" s="30"/>
      <c r="CT10457" s="30"/>
      <c r="CU10457" s="30"/>
      <c r="CW10457" s="30">
        <v>-56476.57</v>
      </c>
      <c r="CX10457" s="30"/>
      <c r="CY10457" s="30"/>
      <c r="CZ10457" s="30"/>
      <c r="DA10457" s="30"/>
      <c r="DB10457" s="30"/>
      <c r="DC10457" s="30"/>
      <c r="DD10457" s="30"/>
    </row>
    <row r="10458" spans="1:108" ht="6" customHeight="1" x14ac:dyDescent="0.2">
      <c r="A10458" s="68"/>
    </row>
    <row r="10459" spans="1:108" ht="13.5" customHeight="1" x14ac:dyDescent="0.2">
      <c r="A10459" s="28"/>
      <c r="B10459" s="35" t="s">
        <v>29</v>
      </c>
      <c r="C10459" s="35"/>
      <c r="D10459" s="35" t="s">
        <v>388</v>
      </c>
      <c r="E10459" s="35"/>
      <c r="F10459" s="35"/>
      <c r="G10459" s="35"/>
      <c r="H10459" s="35"/>
      <c r="I10459" s="35"/>
      <c r="J10459" s="35"/>
      <c r="O10459" s="35" t="s">
        <v>389</v>
      </c>
      <c r="P10459" s="35"/>
      <c r="Q10459" s="35"/>
      <c r="R10459" s="35"/>
      <c r="S10459" s="35"/>
      <c r="T10459" s="35"/>
      <c r="U10459" s="35"/>
      <c r="V10459" s="35"/>
      <c r="W10459" s="35"/>
      <c r="X10459" s="35"/>
      <c r="Y10459" s="35"/>
      <c r="Z10459" s="35"/>
      <c r="AA10459" s="35"/>
      <c r="AB10459" s="35"/>
      <c r="AC10459" s="35"/>
      <c r="AD10459" s="35"/>
      <c r="AE10459" s="35"/>
      <c r="AF10459" s="35"/>
      <c r="AG10459" s="35"/>
      <c r="AH10459" s="35"/>
      <c r="AI10459" s="35"/>
      <c r="AJ10459" s="35"/>
      <c r="AK10459" s="35"/>
      <c r="AL10459" s="35"/>
      <c r="AM10459" s="35"/>
      <c r="AN10459" s="35"/>
      <c r="AO10459" s="35"/>
      <c r="AP10459" s="35"/>
      <c r="AQ10459" s="35"/>
      <c r="AR10459" s="35"/>
      <c r="AS10459" s="35"/>
      <c r="AT10459" s="35"/>
      <c r="AW10459" s="30">
        <v>21384.38</v>
      </c>
      <c r="AX10459" s="30"/>
      <c r="AY10459" s="30"/>
      <c r="AZ10459" s="30"/>
      <c r="BA10459" s="30"/>
      <c r="BB10459" s="30"/>
      <c r="BC10459" s="30"/>
      <c r="BD10459" s="30"/>
      <c r="BE10459" s="30"/>
      <c r="BF10459" s="30"/>
      <c r="BG10459" s="30">
        <v>78100</v>
      </c>
      <c r="BH10459" s="30"/>
      <c r="BI10459" s="30"/>
      <c r="BJ10459" s="30"/>
      <c r="BK10459" s="30"/>
      <c r="BL10459" s="30"/>
      <c r="BM10459" s="30"/>
      <c r="BN10459" s="30"/>
      <c r="BO10459" s="30"/>
      <c r="BP10459" s="30"/>
      <c r="BR10459" s="30">
        <v>-56715.62</v>
      </c>
      <c r="BS10459" s="30"/>
      <c r="BT10459" s="30"/>
      <c r="BU10459" s="30"/>
      <c r="BV10459" s="30"/>
      <c r="BW10459" s="30"/>
      <c r="BX10459" s="30"/>
      <c r="BY10459" s="30"/>
      <c r="BZ10459" s="30"/>
      <c r="CA10459" s="30"/>
      <c r="CC10459" s="30">
        <v>21623.43</v>
      </c>
      <c r="CD10459" s="30"/>
      <c r="CE10459" s="30"/>
      <c r="CF10459" s="30"/>
      <c r="CG10459" s="30"/>
      <c r="CH10459" s="30"/>
      <c r="CI10459" s="30"/>
      <c r="CJ10459" s="30"/>
      <c r="CK10459" s="30"/>
      <c r="CN10459" s="30">
        <v>78100</v>
      </c>
      <c r="CO10459" s="30"/>
      <c r="CP10459" s="30"/>
      <c r="CQ10459" s="30"/>
      <c r="CR10459" s="30"/>
      <c r="CS10459" s="30"/>
      <c r="CT10459" s="30"/>
      <c r="CU10459" s="30"/>
      <c r="CW10459" s="30">
        <v>-56476.57</v>
      </c>
      <c r="CX10459" s="30"/>
      <c r="CY10459" s="30"/>
      <c r="CZ10459" s="30"/>
      <c r="DA10459" s="30"/>
      <c r="DB10459" s="30"/>
      <c r="DC10459" s="30"/>
      <c r="DD10459" s="30"/>
    </row>
    <row r="10460" spans="1:108" ht="6" customHeight="1" x14ac:dyDescent="0.2">
      <c r="A10460" s="28"/>
    </row>
    <row r="10461" spans="1:108" ht="13.5" customHeight="1" x14ac:dyDescent="0.2">
      <c r="A10461" s="41"/>
      <c r="B10461" s="35" t="s">
        <v>390</v>
      </c>
      <c r="C10461" s="35"/>
      <c r="D10461" s="35" t="s">
        <v>391</v>
      </c>
      <c r="E10461" s="35"/>
      <c r="F10461" s="35"/>
      <c r="G10461" s="35"/>
      <c r="H10461" s="35"/>
      <c r="I10461" s="35"/>
      <c r="J10461" s="35"/>
      <c r="O10461" s="35" t="s">
        <v>392</v>
      </c>
      <c r="P10461" s="35"/>
      <c r="Q10461" s="35"/>
      <c r="R10461" s="35"/>
      <c r="S10461" s="35"/>
      <c r="T10461" s="35"/>
      <c r="U10461" s="35"/>
      <c r="V10461" s="35"/>
      <c r="W10461" s="35"/>
      <c r="X10461" s="35"/>
      <c r="Y10461" s="35"/>
      <c r="Z10461" s="35"/>
      <c r="AA10461" s="35"/>
      <c r="AB10461" s="35"/>
      <c r="AC10461" s="35"/>
      <c r="AD10461" s="35"/>
      <c r="AE10461" s="35"/>
      <c r="AF10461" s="35"/>
      <c r="AG10461" s="35"/>
      <c r="AH10461" s="35"/>
      <c r="AI10461" s="35"/>
      <c r="AJ10461" s="35"/>
      <c r="AK10461" s="35"/>
      <c r="AL10461" s="35"/>
      <c r="AM10461" s="35"/>
      <c r="AN10461" s="35"/>
      <c r="AO10461" s="35"/>
      <c r="AP10461" s="35"/>
      <c r="AQ10461" s="35"/>
      <c r="AR10461" s="35"/>
      <c r="AS10461" s="35"/>
      <c r="AT10461" s="35"/>
      <c r="AW10461" s="30">
        <v>-18946.64</v>
      </c>
      <c r="AX10461" s="30"/>
      <c r="AY10461" s="30"/>
      <c r="AZ10461" s="30"/>
      <c r="BA10461" s="30"/>
      <c r="BB10461" s="30"/>
      <c r="BC10461" s="30"/>
      <c r="BD10461" s="30"/>
      <c r="BE10461" s="30"/>
      <c r="BF10461" s="30"/>
      <c r="BG10461" s="30">
        <v>29800</v>
      </c>
      <c r="BH10461" s="30"/>
      <c r="BI10461" s="30"/>
      <c r="BJ10461" s="30"/>
      <c r="BK10461" s="30"/>
      <c r="BL10461" s="30"/>
      <c r="BM10461" s="30"/>
      <c r="BN10461" s="30"/>
      <c r="BO10461" s="30"/>
      <c r="BP10461" s="30"/>
      <c r="BR10461" s="30">
        <v>-48746.64</v>
      </c>
      <c r="BS10461" s="30"/>
      <c r="BT10461" s="30"/>
      <c r="BU10461" s="30"/>
      <c r="BV10461" s="30"/>
      <c r="BW10461" s="30"/>
      <c r="BX10461" s="30"/>
      <c r="BY10461" s="30"/>
      <c r="BZ10461" s="30"/>
      <c r="CA10461" s="30"/>
      <c r="CC10461" s="30">
        <v>-19185.689999999999</v>
      </c>
      <c r="CD10461" s="30"/>
      <c r="CE10461" s="30"/>
      <c r="CF10461" s="30"/>
      <c r="CG10461" s="30"/>
      <c r="CH10461" s="30"/>
      <c r="CI10461" s="30"/>
      <c r="CJ10461" s="30"/>
      <c r="CK10461" s="30"/>
      <c r="CN10461" s="30">
        <v>16800</v>
      </c>
      <c r="CO10461" s="30"/>
      <c r="CP10461" s="30"/>
      <c r="CQ10461" s="30"/>
      <c r="CR10461" s="30"/>
      <c r="CS10461" s="30"/>
      <c r="CT10461" s="30"/>
      <c r="CU10461" s="30"/>
      <c r="CW10461" s="30">
        <v>-35985.69</v>
      </c>
      <c r="CX10461" s="30"/>
      <c r="CY10461" s="30"/>
      <c r="CZ10461" s="30"/>
      <c r="DA10461" s="30"/>
      <c r="DB10461" s="30"/>
      <c r="DC10461" s="30"/>
      <c r="DD10461" s="30"/>
    </row>
    <row r="10462" spans="1:108" ht="6" customHeight="1" x14ac:dyDescent="0.2">
      <c r="A10462" s="41"/>
    </row>
    <row r="10463" spans="1:108" ht="4.5" customHeight="1" x14ac:dyDescent="0.2">
      <c r="A10463" s="28"/>
      <c r="B10463" s="35" t="s">
        <v>390</v>
      </c>
      <c r="C10463" s="35"/>
      <c r="D10463" s="35" t="s">
        <v>48</v>
      </c>
      <c r="E10463" s="35"/>
      <c r="F10463" s="35"/>
      <c r="G10463" s="35"/>
      <c r="H10463" s="35"/>
      <c r="I10463" s="35"/>
      <c r="J10463" s="35"/>
      <c r="O10463" s="35" t="s">
        <v>49</v>
      </c>
      <c r="P10463" s="35"/>
      <c r="Q10463" s="35"/>
      <c r="R10463" s="35"/>
      <c r="S10463" s="35"/>
      <c r="T10463" s="35"/>
      <c r="U10463" s="35"/>
      <c r="V10463" s="35"/>
      <c r="W10463" s="35"/>
      <c r="X10463" s="35"/>
      <c r="Y10463" s="35"/>
      <c r="Z10463" s="35"/>
      <c r="AA10463" s="35"/>
      <c r="AB10463" s="35"/>
      <c r="AC10463" s="35"/>
      <c r="AD10463" s="35"/>
      <c r="AE10463" s="35"/>
      <c r="AF10463" s="35"/>
      <c r="AG10463" s="35"/>
      <c r="AH10463" s="35"/>
      <c r="AI10463" s="35"/>
      <c r="AJ10463" s="35"/>
      <c r="AK10463" s="35"/>
      <c r="AL10463" s="35"/>
      <c r="AM10463" s="35"/>
      <c r="AN10463" s="35"/>
      <c r="AO10463" s="35"/>
      <c r="AP10463" s="35"/>
      <c r="AQ10463" s="35"/>
      <c r="AR10463" s="35"/>
      <c r="AS10463" s="35"/>
      <c r="AT10463" s="35"/>
      <c r="AW10463" s="30">
        <v>0</v>
      </c>
      <c r="AX10463" s="30"/>
      <c r="AY10463" s="30"/>
      <c r="AZ10463" s="30"/>
      <c r="BA10463" s="30"/>
      <c r="BB10463" s="30"/>
      <c r="BC10463" s="30"/>
      <c r="BD10463" s="30"/>
      <c r="BE10463" s="30"/>
      <c r="BF10463" s="30"/>
      <c r="BG10463" s="30">
        <v>0</v>
      </c>
      <c r="BH10463" s="30"/>
      <c r="BI10463" s="30"/>
      <c r="BJ10463" s="30"/>
      <c r="BK10463" s="30"/>
      <c r="BL10463" s="30"/>
      <c r="BM10463" s="30"/>
      <c r="BN10463" s="30"/>
      <c r="BO10463" s="30"/>
      <c r="BP10463" s="30"/>
      <c r="BR10463" s="30">
        <v>0</v>
      </c>
      <c r="BS10463" s="30"/>
      <c r="BT10463" s="30"/>
      <c r="BU10463" s="30"/>
      <c r="BV10463" s="30"/>
      <c r="BW10463" s="30"/>
      <c r="BX10463" s="30"/>
      <c r="BY10463" s="30"/>
      <c r="BZ10463" s="30"/>
      <c r="CA10463" s="30"/>
    </row>
    <row r="10464" spans="1:108" ht="9" customHeight="1" x14ac:dyDescent="0.2">
      <c r="A10464" s="28"/>
      <c r="B10464" s="35"/>
      <c r="C10464" s="35"/>
      <c r="D10464" s="35"/>
      <c r="E10464" s="35"/>
      <c r="F10464" s="35"/>
      <c r="G10464" s="35"/>
      <c r="H10464" s="35"/>
      <c r="I10464" s="35"/>
      <c r="J10464" s="35"/>
      <c r="O10464" s="35"/>
      <c r="P10464" s="35"/>
      <c r="Q10464" s="35"/>
      <c r="R10464" s="35"/>
      <c r="S10464" s="35"/>
      <c r="T10464" s="35"/>
      <c r="U10464" s="35"/>
      <c r="V10464" s="35"/>
      <c r="W10464" s="35"/>
      <c r="X10464" s="35"/>
      <c r="Y10464" s="35"/>
      <c r="Z10464" s="35"/>
      <c r="AA10464" s="35"/>
      <c r="AB10464" s="35"/>
      <c r="AC10464" s="35"/>
      <c r="AD10464" s="35"/>
      <c r="AE10464" s="35"/>
      <c r="AF10464" s="35"/>
      <c r="AG10464" s="35"/>
      <c r="AH10464" s="35"/>
      <c r="AI10464" s="35"/>
      <c r="AJ10464" s="35"/>
      <c r="AK10464" s="35"/>
      <c r="AL10464" s="35"/>
      <c r="AM10464" s="35"/>
      <c r="AN10464" s="35"/>
      <c r="AO10464" s="35"/>
      <c r="AP10464" s="35"/>
      <c r="AQ10464" s="35"/>
      <c r="AR10464" s="35"/>
      <c r="AS10464" s="35"/>
      <c r="AT10464" s="35"/>
      <c r="AW10464" s="30"/>
      <c r="AX10464" s="30"/>
      <c r="AY10464" s="30"/>
      <c r="AZ10464" s="30"/>
      <c r="BA10464" s="30"/>
      <c r="BB10464" s="30"/>
      <c r="BC10464" s="30"/>
      <c r="BD10464" s="30"/>
      <c r="BE10464" s="30"/>
      <c r="BF10464" s="30"/>
      <c r="BG10464" s="30"/>
      <c r="BH10464" s="30"/>
      <c r="BI10464" s="30"/>
      <c r="BJ10464" s="30"/>
      <c r="BK10464" s="30"/>
      <c r="BL10464" s="30"/>
      <c r="BM10464" s="30"/>
      <c r="BN10464" s="30"/>
      <c r="BO10464" s="30"/>
      <c r="BP10464" s="30"/>
      <c r="BR10464" s="30"/>
      <c r="BS10464" s="30"/>
      <c r="BT10464" s="30"/>
      <c r="BU10464" s="30"/>
      <c r="BV10464" s="30"/>
      <c r="BW10464" s="30"/>
      <c r="BX10464" s="30"/>
      <c r="BY10464" s="30"/>
      <c r="BZ10464" s="30"/>
      <c r="CA10464" s="30"/>
    </row>
    <row r="10465" spans="1:109" ht="6" customHeight="1" x14ac:dyDescent="0.2">
      <c r="A10465" s="28"/>
    </row>
    <row r="10466" spans="1:109" ht="15" customHeight="1" x14ac:dyDescent="0.2">
      <c r="A10466" s="41"/>
      <c r="B10466" s="35" t="s">
        <v>390</v>
      </c>
      <c r="C10466" s="35"/>
      <c r="D10466" s="35" t="s">
        <v>50</v>
      </c>
      <c r="E10466" s="35"/>
      <c r="F10466" s="35"/>
      <c r="G10466" s="35"/>
      <c r="H10466" s="35"/>
      <c r="I10466" s="35"/>
      <c r="J10466" s="35"/>
      <c r="O10466" s="35" t="s">
        <v>393</v>
      </c>
      <c r="P10466" s="35"/>
      <c r="Q10466" s="35"/>
      <c r="R10466" s="35"/>
      <c r="S10466" s="35"/>
      <c r="T10466" s="35"/>
      <c r="U10466" s="35"/>
      <c r="V10466" s="35"/>
      <c r="W10466" s="35"/>
      <c r="X10466" s="35"/>
      <c r="Y10466" s="35"/>
      <c r="Z10466" s="35"/>
      <c r="AA10466" s="35"/>
      <c r="AB10466" s="35"/>
      <c r="AC10466" s="35"/>
      <c r="AD10466" s="35"/>
      <c r="AE10466" s="35"/>
      <c r="AF10466" s="35"/>
      <c r="AG10466" s="35"/>
      <c r="AH10466" s="35"/>
      <c r="AI10466" s="35"/>
      <c r="AJ10466" s="35"/>
      <c r="AK10466" s="35"/>
      <c r="AL10466" s="35"/>
      <c r="AM10466" s="35"/>
      <c r="AN10466" s="35"/>
      <c r="AO10466" s="35"/>
      <c r="AP10466" s="35"/>
      <c r="AQ10466" s="35"/>
      <c r="AR10466" s="35"/>
      <c r="AS10466" s="35"/>
      <c r="AT10466" s="35"/>
      <c r="AW10466" s="30">
        <v>-18946.64</v>
      </c>
      <c r="AX10466" s="30"/>
      <c r="AY10466" s="30"/>
      <c r="AZ10466" s="30"/>
      <c r="BA10466" s="30"/>
      <c r="BB10466" s="30"/>
      <c r="BC10466" s="30"/>
      <c r="BD10466" s="30"/>
      <c r="BE10466" s="30"/>
      <c r="BF10466" s="30"/>
      <c r="BG10466" s="30">
        <v>29800</v>
      </c>
      <c r="BH10466" s="30"/>
      <c r="BI10466" s="30"/>
      <c r="BJ10466" s="30"/>
      <c r="BK10466" s="30"/>
      <c r="BL10466" s="30"/>
      <c r="BM10466" s="30"/>
      <c r="BN10466" s="30"/>
      <c r="BO10466" s="30"/>
      <c r="BP10466" s="30"/>
      <c r="BR10466" s="30">
        <v>-48746.64</v>
      </c>
      <c r="BS10466" s="30"/>
      <c r="BT10466" s="30"/>
      <c r="BU10466" s="30"/>
      <c r="BV10466" s="30"/>
      <c r="BW10466" s="30"/>
      <c r="BX10466" s="30"/>
      <c r="BY10466" s="30"/>
      <c r="BZ10466" s="30"/>
      <c r="CA10466" s="30"/>
    </row>
    <row r="10467" spans="1:109" ht="7.5" customHeight="1" x14ac:dyDescent="0.2">
      <c r="A10467" s="41"/>
    </row>
    <row r="10468" spans="1:109" ht="13.5" customHeight="1" x14ac:dyDescent="0.2">
      <c r="A10468" s="41"/>
      <c r="B10468" s="29" t="s">
        <v>394</v>
      </c>
      <c r="C10468" s="29"/>
      <c r="D10468" s="29"/>
      <c r="E10468" s="29"/>
      <c r="F10468" s="29"/>
      <c r="G10468" s="29"/>
      <c r="H10468" s="29"/>
      <c r="I10468" s="29"/>
      <c r="J10468" s="29"/>
      <c r="K10468" s="29"/>
      <c r="L10468" s="29"/>
      <c r="M10468" s="29"/>
      <c r="N10468" s="29"/>
      <c r="O10468" s="29"/>
      <c r="P10468" s="29"/>
      <c r="Q10468" s="29"/>
      <c r="R10468" s="29"/>
      <c r="S10468" s="29"/>
      <c r="T10468" s="29"/>
      <c r="U10468" s="29"/>
      <c r="V10468" s="29"/>
      <c r="W10468" s="29"/>
      <c r="X10468" s="29"/>
      <c r="Y10468" s="29"/>
      <c r="Z10468" s="29"/>
      <c r="AA10468" s="29"/>
      <c r="AB10468" s="29"/>
      <c r="AC10468" s="29"/>
      <c r="AD10468" s="29"/>
      <c r="AE10468" s="29"/>
      <c r="AF10468" s="29"/>
      <c r="AG10468" s="29"/>
      <c r="AH10468" s="29"/>
      <c r="AI10468" s="29"/>
      <c r="AJ10468" s="29"/>
      <c r="AK10468" s="29"/>
      <c r="AL10468" s="29"/>
      <c r="AM10468" s="29"/>
      <c r="AN10468" s="29"/>
      <c r="AO10468" s="29"/>
      <c r="AP10468" s="29"/>
      <c r="AQ10468" s="29"/>
      <c r="AR10468" s="29"/>
      <c r="AS10468" s="29"/>
      <c r="AT10468" s="29"/>
      <c r="AU10468" s="29"/>
      <c r="AV10468" s="29"/>
    </row>
    <row r="10469" spans="1:109" ht="6" customHeight="1" x14ac:dyDescent="0.2">
      <c r="A10469" s="41"/>
    </row>
    <row r="10470" spans="1:109" ht="18" customHeight="1" x14ac:dyDescent="0.2">
      <c r="A10470" s="31" t="s">
        <v>1263</v>
      </c>
      <c r="B10470" s="31"/>
      <c r="C10470" s="31"/>
      <c r="G10470" s="31" t="s">
        <v>1043</v>
      </c>
      <c r="H10470" s="31"/>
      <c r="I10470" s="31"/>
      <c r="J10470" s="11" t="s">
        <v>12</v>
      </c>
      <c r="L10470" s="31" t="s">
        <v>12</v>
      </c>
      <c r="M10470" s="31"/>
      <c r="N10470" s="12" t="s">
        <v>12</v>
      </c>
      <c r="O10470" s="31" t="s">
        <v>1044</v>
      </c>
      <c r="P10470" s="31"/>
      <c r="Q10470" s="31"/>
      <c r="R10470" s="31"/>
      <c r="S10470" s="31"/>
      <c r="T10470" s="31"/>
      <c r="U10470" s="31"/>
      <c r="V10470" s="31"/>
      <c r="W10470" s="31"/>
      <c r="X10470" s="31"/>
      <c r="Y10470" s="31"/>
      <c r="Z10470" s="31"/>
      <c r="AA10470" s="31"/>
      <c r="AB10470" s="31"/>
      <c r="AC10470" s="31"/>
      <c r="AD10470" s="31"/>
      <c r="AE10470" s="31"/>
      <c r="AF10470" s="31"/>
      <c r="AG10470" s="31"/>
      <c r="AH10470" s="31"/>
      <c r="AI10470" s="31"/>
      <c r="AJ10470" s="31"/>
      <c r="AK10470" s="31"/>
      <c r="AL10470" s="31"/>
      <c r="AM10470" s="31"/>
      <c r="AN10470" s="31"/>
      <c r="AO10470" s="31"/>
      <c r="AP10470" s="31"/>
      <c r="AQ10470" s="31"/>
      <c r="AR10470" s="31"/>
      <c r="AS10470" s="31"/>
      <c r="AT10470" s="31"/>
      <c r="CC10470" s="32">
        <v>0</v>
      </c>
      <c r="CD10470" s="32"/>
      <c r="CE10470" s="32"/>
      <c r="CF10470" s="32"/>
      <c r="CG10470" s="32"/>
      <c r="CH10470" s="32"/>
      <c r="CI10470" s="32"/>
      <c r="CJ10470" s="32"/>
      <c r="CK10470" s="32"/>
      <c r="CN10470" s="32">
        <v>13000</v>
      </c>
      <c r="CO10470" s="32"/>
      <c r="CP10470" s="32"/>
      <c r="CQ10470" s="32"/>
      <c r="CR10470" s="32"/>
      <c r="CS10470" s="32"/>
      <c r="CT10470" s="32"/>
      <c r="CU10470" s="32"/>
      <c r="CW10470" s="32">
        <v>-13000</v>
      </c>
      <c r="CX10470" s="32"/>
      <c r="CY10470" s="32"/>
      <c r="CZ10470" s="32"/>
      <c r="DA10470" s="32"/>
      <c r="DB10470" s="32"/>
      <c r="DC10470" s="32"/>
      <c r="DD10470" s="32"/>
    </row>
    <row r="10471" spans="1:109" ht="18.75" customHeight="1" x14ac:dyDescent="0.2">
      <c r="A10471" s="34" t="s">
        <v>1262</v>
      </c>
      <c r="B10471" s="34"/>
      <c r="C10471" s="34"/>
      <c r="D10471" s="34"/>
      <c r="E10471" s="34"/>
      <c r="F10471" s="34"/>
      <c r="G10471" s="34"/>
      <c r="H10471" s="34"/>
      <c r="I10471" s="34"/>
      <c r="J10471" s="34"/>
      <c r="K10471" s="34"/>
      <c r="L10471" s="34"/>
      <c r="M10471" s="34"/>
      <c r="N10471" s="34"/>
      <c r="O10471" s="34"/>
      <c r="P10471" s="34"/>
      <c r="Q10471" s="34"/>
      <c r="R10471" s="34"/>
      <c r="S10471" s="34"/>
      <c r="T10471" s="34"/>
      <c r="U10471" s="34"/>
      <c r="V10471" s="34"/>
      <c r="W10471" s="34"/>
      <c r="X10471" s="34"/>
      <c r="Y10471" s="34"/>
      <c r="Z10471" s="34"/>
      <c r="AA10471" s="34"/>
      <c r="AB10471" s="34"/>
      <c r="AC10471" s="34"/>
      <c r="AD10471" s="34"/>
      <c r="AE10471" s="34"/>
      <c r="AF10471" s="34"/>
      <c r="AG10471" s="34"/>
      <c r="AH10471" s="34"/>
      <c r="AI10471" s="34"/>
      <c r="AJ10471" s="34"/>
      <c r="AK10471" s="34"/>
      <c r="AL10471" s="34"/>
      <c r="AM10471" s="34"/>
      <c r="AN10471" s="34"/>
      <c r="AO10471" s="34"/>
      <c r="AP10471" s="34"/>
      <c r="AQ10471" s="34"/>
      <c r="AR10471" s="34"/>
      <c r="AS10471" s="34"/>
      <c r="AT10471" s="34"/>
      <c r="AU10471" s="34"/>
      <c r="AV10471" s="34"/>
      <c r="AW10471" s="34"/>
      <c r="AX10471" s="34"/>
      <c r="AY10471" s="34"/>
      <c r="AZ10471" s="34"/>
      <c r="BA10471" s="34"/>
      <c r="BB10471" s="34"/>
      <c r="BC10471" s="34"/>
      <c r="BD10471" s="34"/>
      <c r="BE10471" s="34"/>
      <c r="BF10471" s="34"/>
      <c r="BG10471" s="34"/>
      <c r="BH10471" s="34"/>
      <c r="BI10471" s="34"/>
      <c r="BJ10471" s="34"/>
      <c r="BK10471" s="34"/>
      <c r="BL10471" s="34"/>
      <c r="BM10471" s="34"/>
      <c r="BN10471" s="34"/>
      <c r="BO10471" s="34"/>
      <c r="BP10471" s="34"/>
      <c r="BQ10471" s="34"/>
      <c r="BR10471" s="34"/>
      <c r="BS10471" s="34"/>
      <c r="BT10471" s="34"/>
      <c r="BU10471" s="34"/>
      <c r="BV10471" s="34"/>
      <c r="BW10471" s="34"/>
      <c r="BX10471" s="34"/>
      <c r="BY10471" s="34"/>
      <c r="BZ10471" s="34"/>
      <c r="CA10471" s="34"/>
      <c r="CB10471" s="34"/>
      <c r="CC10471" s="34"/>
      <c r="CD10471" s="34"/>
      <c r="CE10471" s="34"/>
      <c r="CF10471" s="34"/>
      <c r="CG10471" s="34"/>
      <c r="CH10471" s="34"/>
      <c r="CI10471" s="34"/>
      <c r="CJ10471" s="34"/>
      <c r="CK10471" s="34"/>
      <c r="CL10471" s="34"/>
      <c r="CM10471" s="34"/>
      <c r="CN10471" s="34"/>
      <c r="CO10471" s="34"/>
      <c r="CP10471" s="34"/>
      <c r="CQ10471" s="34"/>
      <c r="CR10471" s="34"/>
      <c r="CS10471" s="34"/>
      <c r="CT10471" s="34"/>
      <c r="CU10471" s="34"/>
      <c r="CV10471" s="34"/>
      <c r="CW10471" s="34"/>
      <c r="CX10471" s="34"/>
      <c r="CY10471" s="34"/>
      <c r="CZ10471" s="34"/>
      <c r="DA10471" s="34"/>
      <c r="DB10471" s="34"/>
      <c r="DC10471" s="34"/>
      <c r="DD10471" s="34"/>
      <c r="DE10471" s="34"/>
    </row>
    <row r="10472" spans="1:109" ht="13.5" customHeight="1" x14ac:dyDescent="0.2"/>
    <row r="10473" spans="1:109" ht="7.5" customHeight="1" x14ac:dyDescent="0.2"/>
    <row r="10474" spans="1:109" ht="13.5" customHeight="1" x14ac:dyDescent="0.2">
      <c r="A10474" s="35" t="s">
        <v>346</v>
      </c>
      <c r="B10474" s="35"/>
      <c r="C10474" s="35"/>
      <c r="G10474" s="35" t="s">
        <v>347</v>
      </c>
      <c r="H10474" s="35"/>
      <c r="J10474" s="40"/>
      <c r="K10474" s="40"/>
      <c r="L10474" s="40"/>
      <c r="M10474" s="40"/>
      <c r="O10474" s="35" t="s">
        <v>348</v>
      </c>
      <c r="P10474" s="35"/>
      <c r="Q10474" s="35"/>
      <c r="R10474" s="35"/>
      <c r="S10474" s="35"/>
      <c r="T10474" s="35"/>
      <c r="U10474" s="35"/>
      <c r="V10474" s="35"/>
      <c r="W10474" s="35"/>
      <c r="X10474" s="35"/>
      <c r="Y10474" s="35"/>
      <c r="Z10474" s="35"/>
      <c r="AA10474" s="35"/>
      <c r="AB10474" s="35"/>
      <c r="AC10474" s="35"/>
      <c r="AD10474" s="35"/>
      <c r="AE10474" s="35"/>
      <c r="AF10474" s="35"/>
      <c r="AG10474" s="35"/>
      <c r="AH10474" s="35"/>
      <c r="AI10474" s="35"/>
      <c r="AJ10474" s="35"/>
      <c r="AK10474" s="35"/>
      <c r="AL10474" s="35"/>
      <c r="AM10474" s="35"/>
      <c r="AN10474" s="35"/>
      <c r="AW10474" s="36" t="s">
        <v>349</v>
      </c>
      <c r="AX10474" s="36"/>
      <c r="AY10474" s="36"/>
      <c r="AZ10474" s="36"/>
      <c r="BA10474" s="36"/>
      <c r="BB10474" s="36"/>
      <c r="BC10474" s="36"/>
      <c r="BD10474" s="36"/>
      <c r="BE10474" s="36"/>
      <c r="BF10474" s="36"/>
      <c r="BG10474" s="36" t="s">
        <v>350</v>
      </c>
      <c r="BH10474" s="36"/>
      <c r="BI10474" s="36"/>
      <c r="BJ10474" s="36"/>
      <c r="BK10474" s="36"/>
      <c r="BL10474" s="36"/>
      <c r="BM10474" s="36"/>
      <c r="BN10474" s="36"/>
      <c r="BO10474" s="36"/>
      <c r="BP10474" s="36"/>
      <c r="BR10474" s="36" t="s">
        <v>21</v>
      </c>
      <c r="BS10474" s="36"/>
      <c r="BT10474" s="36"/>
      <c r="BU10474" s="36"/>
      <c r="BV10474" s="36"/>
      <c r="BW10474" s="36"/>
      <c r="BX10474" s="36"/>
      <c r="BY10474" s="36"/>
      <c r="BZ10474" s="36"/>
      <c r="CA10474" s="36"/>
      <c r="CC10474" s="36" t="s">
        <v>351</v>
      </c>
      <c r="CD10474" s="36"/>
      <c r="CE10474" s="36"/>
      <c r="CF10474" s="36"/>
      <c r="CG10474" s="36"/>
      <c r="CH10474" s="36"/>
      <c r="CI10474" s="36"/>
      <c r="CJ10474" s="36"/>
      <c r="CK10474" s="36"/>
      <c r="CN10474" s="36" t="s">
        <v>352</v>
      </c>
      <c r="CO10474" s="36"/>
      <c r="CP10474" s="36"/>
      <c r="CQ10474" s="36"/>
      <c r="CR10474" s="36"/>
      <c r="CS10474" s="36"/>
      <c r="CT10474" s="36"/>
      <c r="CU10474" s="36"/>
      <c r="CW10474" s="36" t="s">
        <v>21</v>
      </c>
      <c r="CX10474" s="36"/>
      <c r="CY10474" s="36"/>
      <c r="CZ10474" s="36"/>
      <c r="DA10474" s="36"/>
      <c r="DB10474" s="36"/>
      <c r="DC10474" s="36"/>
      <c r="DD10474" s="36"/>
    </row>
    <row r="10475" spans="1:109" ht="6.75" customHeight="1" x14ac:dyDescent="0.2"/>
    <row r="10476" spans="1:109" ht="13.5" customHeight="1" x14ac:dyDescent="0.2">
      <c r="A10476" s="68"/>
      <c r="B10476" s="37" t="s">
        <v>181</v>
      </c>
      <c r="C10476" s="37"/>
      <c r="D10476" s="31" t="s">
        <v>310</v>
      </c>
      <c r="E10476" s="31"/>
      <c r="F10476" s="31"/>
      <c r="G10476" s="31"/>
      <c r="H10476" s="31"/>
      <c r="I10476" s="31"/>
      <c r="J10476" s="31"/>
      <c r="O10476" s="31" t="s">
        <v>311</v>
      </c>
      <c r="P10476" s="31"/>
      <c r="Q10476" s="31"/>
      <c r="R10476" s="31"/>
      <c r="S10476" s="31"/>
      <c r="T10476" s="31"/>
      <c r="U10476" s="31"/>
      <c r="V10476" s="31"/>
      <c r="W10476" s="31"/>
      <c r="X10476" s="31"/>
      <c r="Y10476" s="31"/>
      <c r="Z10476" s="31"/>
      <c r="AA10476" s="31"/>
      <c r="AB10476" s="31"/>
      <c r="AC10476" s="31"/>
      <c r="AD10476" s="31"/>
      <c r="AE10476" s="31"/>
      <c r="AF10476" s="31"/>
      <c r="AG10476" s="31"/>
      <c r="AH10476" s="31"/>
      <c r="AI10476" s="31"/>
      <c r="AJ10476" s="31"/>
      <c r="AK10476" s="31"/>
      <c r="AL10476" s="31"/>
      <c r="AM10476" s="31"/>
      <c r="AN10476" s="31"/>
      <c r="AO10476" s="31"/>
      <c r="AP10476" s="31"/>
      <c r="AQ10476" s="31"/>
      <c r="AR10476" s="31"/>
      <c r="AS10476" s="31"/>
      <c r="AT10476" s="31"/>
      <c r="CC10476" s="32">
        <v>0</v>
      </c>
      <c r="CD10476" s="32"/>
      <c r="CE10476" s="32"/>
      <c r="CF10476" s="32"/>
      <c r="CG10476" s="32"/>
      <c r="CH10476" s="32"/>
      <c r="CI10476" s="32"/>
      <c r="CJ10476" s="32"/>
      <c r="CK10476" s="32"/>
      <c r="CN10476" s="32">
        <v>13000</v>
      </c>
      <c r="CO10476" s="32"/>
      <c r="CP10476" s="32"/>
      <c r="CQ10476" s="32"/>
      <c r="CR10476" s="32"/>
      <c r="CS10476" s="32"/>
      <c r="CT10476" s="32"/>
      <c r="CU10476" s="32"/>
      <c r="CW10476" s="32">
        <v>-13000</v>
      </c>
      <c r="CX10476" s="32"/>
      <c r="CY10476" s="32"/>
      <c r="CZ10476" s="32"/>
      <c r="DA10476" s="32"/>
      <c r="DB10476" s="32"/>
      <c r="DC10476" s="32"/>
      <c r="DD10476" s="32"/>
    </row>
    <row r="10477" spans="1:109" ht="6" customHeight="1" x14ac:dyDescent="0.2">
      <c r="A10477" s="68"/>
    </row>
    <row r="10478" spans="1:109" ht="13.5" customHeight="1" x14ac:dyDescent="0.2">
      <c r="A10478" s="68"/>
      <c r="B10478" s="35" t="s">
        <v>22</v>
      </c>
      <c r="C10478" s="35"/>
      <c r="D10478" s="29" t="s">
        <v>73</v>
      </c>
      <c r="E10478" s="29"/>
      <c r="F10478" s="29"/>
      <c r="G10478" s="29"/>
      <c r="H10478" s="29"/>
      <c r="I10478" s="29"/>
      <c r="J10478" s="29"/>
      <c r="O10478" s="29" t="s">
        <v>74</v>
      </c>
      <c r="P10478" s="29"/>
      <c r="Q10478" s="29"/>
      <c r="R10478" s="29"/>
      <c r="S10478" s="29"/>
      <c r="T10478" s="29"/>
      <c r="U10478" s="29"/>
      <c r="V10478" s="29"/>
      <c r="W10478" s="29"/>
      <c r="X10478" s="29"/>
      <c r="Y10478" s="29"/>
      <c r="Z10478" s="29"/>
      <c r="AA10478" s="29"/>
      <c r="AB10478" s="29"/>
      <c r="AC10478" s="29"/>
      <c r="AD10478" s="29"/>
      <c r="AE10478" s="29"/>
      <c r="AF10478" s="29"/>
      <c r="AG10478" s="29"/>
      <c r="AH10478" s="29"/>
      <c r="AI10478" s="29"/>
      <c r="AJ10478" s="29"/>
      <c r="AK10478" s="29"/>
      <c r="AL10478" s="29"/>
      <c r="AM10478" s="29"/>
      <c r="AN10478" s="29"/>
      <c r="AO10478" s="29"/>
      <c r="AP10478" s="29"/>
      <c r="AQ10478" s="29"/>
      <c r="AR10478" s="29"/>
      <c r="AS10478" s="29"/>
      <c r="AT10478" s="29"/>
      <c r="CC10478" s="30">
        <v>0</v>
      </c>
      <c r="CD10478" s="30"/>
      <c r="CE10478" s="30"/>
      <c r="CF10478" s="30"/>
      <c r="CG10478" s="30"/>
      <c r="CH10478" s="30"/>
      <c r="CI10478" s="30"/>
      <c r="CJ10478" s="30"/>
      <c r="CK10478" s="30"/>
      <c r="CN10478" s="30">
        <v>13000</v>
      </c>
      <c r="CO10478" s="30"/>
      <c r="CP10478" s="30"/>
      <c r="CQ10478" s="30"/>
      <c r="CR10478" s="30"/>
      <c r="CS10478" s="30"/>
      <c r="CT10478" s="30"/>
      <c r="CU10478" s="30"/>
      <c r="CW10478" s="30">
        <v>-13000</v>
      </c>
      <c r="CX10478" s="30"/>
      <c r="CY10478" s="30"/>
      <c r="CZ10478" s="30"/>
      <c r="DA10478" s="30"/>
      <c r="DB10478" s="30"/>
      <c r="DC10478" s="30"/>
      <c r="DD10478" s="30"/>
    </row>
    <row r="10479" spans="1:109" ht="6" customHeight="1" x14ac:dyDescent="0.2">
      <c r="A10479" s="68"/>
    </row>
    <row r="10480" spans="1:109" ht="18" customHeight="1" x14ac:dyDescent="0.2">
      <c r="A10480" s="31" t="s">
        <v>1263</v>
      </c>
      <c r="B10480" s="31"/>
      <c r="C10480" s="31"/>
      <c r="G10480" s="31" t="s">
        <v>692</v>
      </c>
      <c r="H10480" s="31"/>
      <c r="I10480" s="31"/>
      <c r="J10480" s="11" t="s">
        <v>12</v>
      </c>
      <c r="L10480" s="31" t="s">
        <v>12</v>
      </c>
      <c r="M10480" s="31"/>
      <c r="N10480" s="12" t="s">
        <v>12</v>
      </c>
      <c r="O10480" s="31" t="s">
        <v>693</v>
      </c>
      <c r="P10480" s="31"/>
      <c r="Q10480" s="31"/>
      <c r="R10480" s="31"/>
      <c r="S10480" s="31"/>
      <c r="T10480" s="31"/>
      <c r="U10480" s="31"/>
      <c r="V10480" s="31"/>
      <c r="W10480" s="31"/>
      <c r="X10480" s="31"/>
      <c r="Y10480" s="31"/>
      <c r="Z10480" s="31"/>
      <c r="AA10480" s="31"/>
      <c r="AB10480" s="31"/>
      <c r="AC10480" s="31"/>
      <c r="AD10480" s="31"/>
      <c r="AE10480" s="31"/>
      <c r="AF10480" s="31"/>
      <c r="AG10480" s="31"/>
      <c r="AH10480" s="31"/>
      <c r="AI10480" s="31"/>
      <c r="AJ10480" s="31"/>
      <c r="AK10480" s="31"/>
      <c r="AL10480" s="31"/>
      <c r="AM10480" s="31"/>
      <c r="AN10480" s="31"/>
      <c r="AO10480" s="31"/>
      <c r="AP10480" s="31"/>
      <c r="AQ10480" s="31"/>
      <c r="AR10480" s="31"/>
      <c r="AS10480" s="31"/>
      <c r="AT10480" s="31"/>
      <c r="CC10480" s="32">
        <v>92000</v>
      </c>
      <c r="CD10480" s="32"/>
      <c r="CE10480" s="32"/>
      <c r="CF10480" s="32"/>
      <c r="CG10480" s="32"/>
      <c r="CH10480" s="32"/>
      <c r="CI10480" s="32"/>
      <c r="CJ10480" s="32"/>
      <c r="CK10480" s="32"/>
      <c r="CN10480" s="32">
        <v>0</v>
      </c>
      <c r="CO10480" s="32"/>
      <c r="CP10480" s="32"/>
      <c r="CQ10480" s="32"/>
      <c r="CR10480" s="32"/>
      <c r="CS10480" s="32"/>
      <c r="CT10480" s="32"/>
      <c r="CU10480" s="32"/>
      <c r="CW10480" s="32">
        <v>92000</v>
      </c>
      <c r="CX10480" s="32"/>
      <c r="CY10480" s="32"/>
      <c r="CZ10480" s="32"/>
      <c r="DA10480" s="32"/>
      <c r="DB10480" s="32"/>
      <c r="DC10480" s="32"/>
      <c r="DD10480" s="32"/>
    </row>
    <row r="10481" spans="1:108" ht="18" customHeight="1" x14ac:dyDescent="0.2">
      <c r="A10481" s="31" t="s">
        <v>1263</v>
      </c>
      <c r="B10481" s="31"/>
      <c r="C10481" s="31"/>
      <c r="G10481" s="31" t="s">
        <v>529</v>
      </c>
      <c r="H10481" s="31"/>
      <c r="I10481" s="31"/>
      <c r="J10481" s="11" t="s">
        <v>12</v>
      </c>
      <c r="L10481" s="31" t="s">
        <v>12</v>
      </c>
      <c r="M10481" s="31"/>
      <c r="N10481" s="12" t="s">
        <v>12</v>
      </c>
      <c r="O10481" s="31" t="s">
        <v>530</v>
      </c>
      <c r="P10481" s="31"/>
      <c r="Q10481" s="31"/>
      <c r="R10481" s="31"/>
      <c r="S10481" s="31"/>
      <c r="T10481" s="31"/>
      <c r="U10481" s="31"/>
      <c r="V10481" s="31"/>
      <c r="W10481" s="31"/>
      <c r="X10481" s="31"/>
      <c r="Y10481" s="31"/>
      <c r="Z10481" s="31"/>
      <c r="AA10481" s="31"/>
      <c r="AB10481" s="31"/>
      <c r="AC10481" s="31"/>
      <c r="AD10481" s="31"/>
      <c r="AE10481" s="31"/>
      <c r="AF10481" s="31"/>
      <c r="AG10481" s="31"/>
      <c r="AH10481" s="31"/>
      <c r="AI10481" s="31"/>
      <c r="AJ10481" s="31"/>
      <c r="AK10481" s="31"/>
      <c r="AL10481" s="31"/>
      <c r="AM10481" s="31"/>
      <c r="AN10481" s="31"/>
      <c r="AO10481" s="31"/>
      <c r="AP10481" s="31"/>
      <c r="AQ10481" s="31"/>
      <c r="AR10481" s="31"/>
      <c r="AS10481" s="31"/>
      <c r="AT10481" s="31"/>
      <c r="CC10481" s="32">
        <v>0</v>
      </c>
      <c r="CD10481" s="32"/>
      <c r="CE10481" s="32"/>
      <c r="CF10481" s="32"/>
      <c r="CG10481" s="32"/>
      <c r="CH10481" s="32"/>
      <c r="CI10481" s="32"/>
      <c r="CJ10481" s="32"/>
      <c r="CK10481" s="32"/>
      <c r="CN10481" s="32">
        <v>62800</v>
      </c>
      <c r="CO10481" s="32"/>
      <c r="CP10481" s="32"/>
      <c r="CQ10481" s="32"/>
      <c r="CR10481" s="32"/>
      <c r="CS10481" s="32"/>
      <c r="CT10481" s="32"/>
      <c r="CU10481" s="32"/>
      <c r="CW10481" s="32">
        <v>-62800</v>
      </c>
      <c r="CX10481" s="32"/>
      <c r="CY10481" s="32"/>
      <c r="CZ10481" s="32"/>
      <c r="DA10481" s="32"/>
      <c r="DB10481" s="32"/>
      <c r="DC10481" s="32"/>
      <c r="DD10481" s="32"/>
    </row>
    <row r="10482" spans="1:108" ht="12.75" hidden="1" customHeight="1" x14ac:dyDescent="0.2">
      <c r="A10482" s="68"/>
      <c r="B10482" s="37" t="s">
        <v>181</v>
      </c>
      <c r="C10482" s="37"/>
      <c r="D10482" s="31" t="s">
        <v>257</v>
      </c>
      <c r="E10482" s="31"/>
      <c r="F10482" s="31"/>
      <c r="G10482" s="31"/>
      <c r="H10482" s="31"/>
      <c r="I10482" s="31"/>
      <c r="J10482" s="31"/>
      <c r="O10482" s="31" t="s">
        <v>258</v>
      </c>
      <c r="P10482" s="31"/>
      <c r="Q10482" s="31"/>
      <c r="R10482" s="31"/>
      <c r="S10482" s="31"/>
      <c r="T10482" s="31"/>
      <c r="U10482" s="31"/>
      <c r="V10482" s="31"/>
      <c r="W10482" s="31"/>
      <c r="X10482" s="31"/>
      <c r="Y10482" s="31"/>
      <c r="Z10482" s="31"/>
      <c r="AA10482" s="31"/>
      <c r="AB10482" s="31"/>
      <c r="AC10482" s="31"/>
      <c r="AD10482" s="31"/>
      <c r="AE10482" s="31"/>
      <c r="AF10482" s="31"/>
      <c r="AG10482" s="31"/>
      <c r="AH10482" s="31"/>
      <c r="AI10482" s="31"/>
      <c r="AJ10482" s="31"/>
      <c r="AK10482" s="31"/>
      <c r="AL10482" s="31"/>
      <c r="AM10482" s="31"/>
      <c r="AN10482" s="31"/>
      <c r="AO10482" s="31"/>
      <c r="AP10482" s="31"/>
      <c r="AQ10482" s="31"/>
      <c r="AR10482" s="31"/>
      <c r="AS10482" s="31"/>
      <c r="AT10482" s="31"/>
      <c r="CC10482" s="32">
        <v>92000</v>
      </c>
      <c r="CD10482" s="32"/>
      <c r="CE10482" s="32"/>
      <c r="CF10482" s="32"/>
      <c r="CG10482" s="32"/>
      <c r="CH10482" s="32"/>
      <c r="CI10482" s="32"/>
      <c r="CJ10482" s="32"/>
      <c r="CK10482" s="32"/>
      <c r="CN10482" s="32">
        <v>62800</v>
      </c>
      <c r="CO10482" s="32"/>
      <c r="CP10482" s="32"/>
      <c r="CQ10482" s="32"/>
      <c r="CR10482" s="32"/>
      <c r="CS10482" s="32"/>
      <c r="CT10482" s="32"/>
      <c r="CU10482" s="32"/>
      <c r="CW10482" s="32">
        <v>29200</v>
      </c>
      <c r="CX10482" s="32"/>
      <c r="CY10482" s="32"/>
      <c r="CZ10482" s="32"/>
      <c r="DA10482" s="32"/>
      <c r="DB10482" s="32"/>
      <c r="DC10482" s="32"/>
      <c r="DD10482" s="32"/>
    </row>
    <row r="10483" spans="1:108" ht="13.5" customHeight="1" x14ac:dyDescent="0.2">
      <c r="A10483" s="68"/>
      <c r="B10483" s="37"/>
      <c r="C10483" s="37"/>
      <c r="D10483" s="31"/>
      <c r="E10483" s="31"/>
      <c r="F10483" s="31"/>
      <c r="G10483" s="31"/>
      <c r="H10483" s="31"/>
      <c r="I10483" s="31"/>
      <c r="J10483" s="31"/>
      <c r="O10483" s="31"/>
      <c r="P10483" s="31"/>
      <c r="Q10483" s="31"/>
      <c r="R10483" s="31"/>
      <c r="S10483" s="31"/>
      <c r="T10483" s="31"/>
      <c r="U10483" s="31"/>
      <c r="V10483" s="31"/>
      <c r="W10483" s="31"/>
      <c r="X10483" s="31"/>
      <c r="Y10483" s="31"/>
      <c r="Z10483" s="31"/>
      <c r="AA10483" s="31"/>
      <c r="AB10483" s="31"/>
      <c r="AC10483" s="31"/>
      <c r="AD10483" s="31"/>
      <c r="AE10483" s="31"/>
      <c r="AF10483" s="31"/>
      <c r="AG10483" s="31"/>
      <c r="AH10483" s="31"/>
      <c r="AI10483" s="31"/>
      <c r="AJ10483" s="31"/>
      <c r="AK10483" s="31"/>
      <c r="AL10483" s="31"/>
      <c r="AM10483" s="31"/>
      <c r="AN10483" s="31"/>
      <c r="AO10483" s="31"/>
      <c r="AP10483" s="31"/>
      <c r="AQ10483" s="31"/>
      <c r="AR10483" s="31"/>
      <c r="AS10483" s="31"/>
      <c r="AT10483" s="31"/>
      <c r="CC10483" s="32"/>
      <c r="CD10483" s="32"/>
      <c r="CE10483" s="32"/>
      <c r="CF10483" s="32"/>
      <c r="CG10483" s="32"/>
      <c r="CH10483" s="32"/>
      <c r="CI10483" s="32"/>
      <c r="CJ10483" s="32"/>
      <c r="CK10483" s="32"/>
      <c r="CN10483" s="32"/>
      <c r="CO10483" s="32"/>
      <c r="CP10483" s="32"/>
      <c r="CQ10483" s="32"/>
      <c r="CR10483" s="32"/>
      <c r="CS10483" s="32"/>
      <c r="CT10483" s="32"/>
      <c r="CU10483" s="32"/>
      <c r="CW10483" s="32"/>
      <c r="CX10483" s="32"/>
      <c r="CY10483" s="32"/>
      <c r="CZ10483" s="32"/>
      <c r="DA10483" s="32"/>
      <c r="DB10483" s="32"/>
      <c r="DC10483" s="32"/>
      <c r="DD10483" s="32"/>
    </row>
    <row r="10484" spans="1:108" ht="6" customHeight="1" x14ac:dyDescent="0.2">
      <c r="A10484" s="68"/>
    </row>
    <row r="10485" spans="1:108" ht="13.5" customHeight="1" x14ac:dyDescent="0.2">
      <c r="A10485" s="68"/>
      <c r="B10485" s="35" t="s">
        <v>22</v>
      </c>
      <c r="C10485" s="35"/>
      <c r="D10485" s="29" t="s">
        <v>77</v>
      </c>
      <c r="E10485" s="29"/>
      <c r="F10485" s="29"/>
      <c r="G10485" s="29"/>
      <c r="H10485" s="29"/>
      <c r="I10485" s="29"/>
      <c r="J10485" s="29"/>
      <c r="O10485" s="29" t="s">
        <v>78</v>
      </c>
      <c r="P10485" s="29"/>
      <c r="Q10485" s="29"/>
      <c r="R10485" s="29"/>
      <c r="S10485" s="29"/>
      <c r="T10485" s="29"/>
      <c r="U10485" s="29"/>
      <c r="V10485" s="29"/>
      <c r="W10485" s="29"/>
      <c r="X10485" s="29"/>
      <c r="Y10485" s="29"/>
      <c r="Z10485" s="29"/>
      <c r="AA10485" s="29"/>
      <c r="AB10485" s="29"/>
      <c r="AC10485" s="29"/>
      <c r="AD10485" s="29"/>
      <c r="AE10485" s="29"/>
      <c r="AF10485" s="29"/>
      <c r="AG10485" s="29"/>
      <c r="AH10485" s="29"/>
      <c r="AI10485" s="29"/>
      <c r="AJ10485" s="29"/>
      <c r="AK10485" s="29"/>
      <c r="AL10485" s="29"/>
      <c r="AM10485" s="29"/>
      <c r="AN10485" s="29"/>
      <c r="AO10485" s="29"/>
      <c r="AP10485" s="29"/>
      <c r="AQ10485" s="29"/>
      <c r="AR10485" s="29"/>
      <c r="AS10485" s="29"/>
      <c r="AT10485" s="29"/>
      <c r="CC10485" s="30">
        <v>92000</v>
      </c>
      <c r="CD10485" s="30"/>
      <c r="CE10485" s="30"/>
      <c r="CF10485" s="30"/>
      <c r="CG10485" s="30"/>
      <c r="CH10485" s="30"/>
      <c r="CI10485" s="30"/>
      <c r="CJ10485" s="30"/>
      <c r="CK10485" s="30"/>
      <c r="CN10485" s="30">
        <v>62800</v>
      </c>
      <c r="CO10485" s="30"/>
      <c r="CP10485" s="30"/>
      <c r="CQ10485" s="30"/>
      <c r="CR10485" s="30"/>
      <c r="CS10485" s="30"/>
      <c r="CT10485" s="30"/>
      <c r="CU10485" s="30"/>
      <c r="CW10485" s="30">
        <v>29200</v>
      </c>
      <c r="CX10485" s="30"/>
      <c r="CY10485" s="30"/>
      <c r="CZ10485" s="30"/>
      <c r="DA10485" s="30"/>
      <c r="DB10485" s="30"/>
      <c r="DC10485" s="30"/>
      <c r="DD10485" s="30"/>
    </row>
    <row r="10486" spans="1:108" ht="6" customHeight="1" x14ac:dyDescent="0.2">
      <c r="A10486" s="68"/>
    </row>
    <row r="10487" spans="1:108" ht="13.5" customHeight="1" x14ac:dyDescent="0.2">
      <c r="A10487" s="28"/>
      <c r="B10487" s="35" t="s">
        <v>29</v>
      </c>
      <c r="C10487" s="35"/>
      <c r="D10487" s="35" t="s">
        <v>79</v>
      </c>
      <c r="E10487" s="35"/>
      <c r="F10487" s="35"/>
      <c r="G10487" s="35"/>
      <c r="H10487" s="35"/>
      <c r="I10487" s="35"/>
      <c r="J10487" s="35"/>
      <c r="O10487" s="35" t="s">
        <v>80</v>
      </c>
      <c r="P10487" s="35"/>
      <c r="Q10487" s="35"/>
      <c r="R10487" s="35"/>
      <c r="S10487" s="35"/>
      <c r="T10487" s="35"/>
      <c r="U10487" s="35"/>
      <c r="V10487" s="35"/>
      <c r="W10487" s="35"/>
      <c r="X10487" s="35"/>
      <c r="Y10487" s="35"/>
      <c r="Z10487" s="35"/>
      <c r="AA10487" s="35"/>
      <c r="AB10487" s="35"/>
      <c r="AC10487" s="35"/>
      <c r="AD10487" s="35"/>
      <c r="AE10487" s="35"/>
      <c r="AF10487" s="35"/>
      <c r="AG10487" s="35"/>
      <c r="AH10487" s="35"/>
      <c r="AI10487" s="35"/>
      <c r="AJ10487" s="35"/>
      <c r="AK10487" s="35"/>
      <c r="AL10487" s="35"/>
      <c r="AM10487" s="35"/>
      <c r="AN10487" s="35"/>
      <c r="AO10487" s="35"/>
      <c r="AP10487" s="35"/>
      <c r="AQ10487" s="35"/>
      <c r="AR10487" s="35"/>
      <c r="AS10487" s="35"/>
      <c r="AT10487" s="35"/>
      <c r="CC10487" s="30">
        <v>92000</v>
      </c>
      <c r="CD10487" s="30"/>
      <c r="CE10487" s="30"/>
      <c r="CF10487" s="30"/>
      <c r="CG10487" s="30"/>
      <c r="CH10487" s="30"/>
      <c r="CI10487" s="30"/>
      <c r="CJ10487" s="30"/>
      <c r="CK10487" s="30"/>
      <c r="CN10487" s="30">
        <v>75800</v>
      </c>
      <c r="CO10487" s="30"/>
      <c r="CP10487" s="30"/>
      <c r="CQ10487" s="30"/>
      <c r="CR10487" s="30"/>
      <c r="CS10487" s="30"/>
      <c r="CT10487" s="30"/>
      <c r="CU10487" s="30"/>
      <c r="CW10487" s="30">
        <v>16200</v>
      </c>
      <c r="CX10487" s="30"/>
      <c r="CY10487" s="30"/>
      <c r="CZ10487" s="30"/>
      <c r="DA10487" s="30"/>
      <c r="DB10487" s="30"/>
      <c r="DC10487" s="30"/>
      <c r="DD10487" s="30"/>
    </row>
    <row r="10488" spans="1:108" ht="6" customHeight="1" x14ac:dyDescent="0.2">
      <c r="A10488" s="28"/>
    </row>
    <row r="10489" spans="1:108" ht="18" customHeight="1" x14ac:dyDescent="0.2">
      <c r="A10489" s="31" t="s">
        <v>1263</v>
      </c>
      <c r="B10489" s="31"/>
      <c r="C10489" s="31"/>
      <c r="G10489" s="31" t="s">
        <v>698</v>
      </c>
      <c r="H10489" s="31"/>
      <c r="I10489" s="31"/>
      <c r="J10489" s="11" t="s">
        <v>12</v>
      </c>
      <c r="L10489" s="31" t="s">
        <v>12</v>
      </c>
      <c r="M10489" s="31"/>
      <c r="N10489" s="12" t="s">
        <v>12</v>
      </c>
      <c r="O10489" s="31" t="s">
        <v>699</v>
      </c>
      <c r="P10489" s="31"/>
      <c r="Q10489" s="31"/>
      <c r="R10489" s="31"/>
      <c r="S10489" s="31"/>
      <c r="T10489" s="31"/>
      <c r="U10489" s="31"/>
      <c r="V10489" s="31"/>
      <c r="W10489" s="31"/>
      <c r="X10489" s="31"/>
      <c r="Y10489" s="31"/>
      <c r="Z10489" s="31"/>
      <c r="AA10489" s="31"/>
      <c r="AB10489" s="31"/>
      <c r="AC10489" s="31"/>
      <c r="AD10489" s="31"/>
      <c r="AE10489" s="31"/>
      <c r="AF10489" s="31"/>
      <c r="AG10489" s="31"/>
      <c r="AH10489" s="31"/>
      <c r="AI10489" s="31"/>
      <c r="AJ10489" s="31"/>
      <c r="AK10489" s="31"/>
      <c r="AL10489" s="31"/>
      <c r="AM10489" s="31"/>
      <c r="AN10489" s="31"/>
      <c r="AO10489" s="31"/>
      <c r="AP10489" s="31"/>
      <c r="AQ10489" s="31"/>
      <c r="AR10489" s="31"/>
      <c r="AS10489" s="31"/>
      <c r="AT10489" s="31"/>
      <c r="CC10489" s="32">
        <v>91966.42</v>
      </c>
      <c r="CD10489" s="32"/>
      <c r="CE10489" s="32"/>
      <c r="CF10489" s="32"/>
      <c r="CG10489" s="32"/>
      <c r="CH10489" s="32"/>
      <c r="CI10489" s="32"/>
      <c r="CJ10489" s="32"/>
      <c r="CK10489" s="32"/>
      <c r="CN10489" s="32">
        <v>92000</v>
      </c>
      <c r="CO10489" s="32"/>
      <c r="CP10489" s="32"/>
      <c r="CQ10489" s="32"/>
      <c r="CR10489" s="32"/>
      <c r="CS10489" s="32"/>
      <c r="CT10489" s="32"/>
      <c r="CU10489" s="32"/>
      <c r="CW10489" s="32">
        <v>-33.58</v>
      </c>
      <c r="CX10489" s="32"/>
      <c r="CY10489" s="32"/>
      <c r="CZ10489" s="32"/>
      <c r="DA10489" s="32"/>
      <c r="DB10489" s="32"/>
      <c r="DC10489" s="32"/>
      <c r="DD10489" s="32"/>
    </row>
    <row r="10490" spans="1:108" ht="12.75" hidden="1" customHeight="1" x14ac:dyDescent="0.2">
      <c r="A10490" s="68"/>
      <c r="B10490" s="37" t="s">
        <v>181</v>
      </c>
      <c r="C10490" s="37"/>
      <c r="D10490" s="31" t="s">
        <v>275</v>
      </c>
      <c r="E10490" s="31"/>
      <c r="F10490" s="31"/>
      <c r="G10490" s="31"/>
      <c r="H10490" s="31"/>
      <c r="I10490" s="31"/>
      <c r="J10490" s="31"/>
      <c r="O10490" s="31" t="s">
        <v>276</v>
      </c>
      <c r="P10490" s="31"/>
      <c r="Q10490" s="31"/>
      <c r="R10490" s="31"/>
      <c r="S10490" s="31"/>
      <c r="T10490" s="31"/>
      <c r="U10490" s="31"/>
      <c r="V10490" s="31"/>
      <c r="W10490" s="31"/>
      <c r="X10490" s="31"/>
      <c r="Y10490" s="31"/>
      <c r="Z10490" s="31"/>
      <c r="AA10490" s="31"/>
      <c r="AB10490" s="31"/>
      <c r="AC10490" s="31"/>
      <c r="AD10490" s="31"/>
      <c r="AE10490" s="31"/>
      <c r="AF10490" s="31"/>
      <c r="AG10490" s="31"/>
      <c r="AH10490" s="31"/>
      <c r="AI10490" s="31"/>
      <c r="AJ10490" s="31"/>
      <c r="AK10490" s="31"/>
      <c r="AL10490" s="31"/>
      <c r="AM10490" s="31"/>
      <c r="AN10490" s="31"/>
      <c r="AO10490" s="31"/>
      <c r="AP10490" s="31"/>
      <c r="AQ10490" s="31"/>
      <c r="AR10490" s="31"/>
      <c r="AS10490" s="31"/>
      <c r="AT10490" s="31"/>
      <c r="CC10490" s="32">
        <v>91966.42</v>
      </c>
      <c r="CD10490" s="32"/>
      <c r="CE10490" s="32"/>
      <c r="CF10490" s="32"/>
      <c r="CG10490" s="32"/>
      <c r="CH10490" s="32"/>
      <c r="CI10490" s="32"/>
      <c r="CJ10490" s="32"/>
      <c r="CK10490" s="32"/>
      <c r="CN10490" s="32">
        <v>92000</v>
      </c>
      <c r="CO10490" s="32"/>
      <c r="CP10490" s="32"/>
      <c r="CQ10490" s="32"/>
      <c r="CR10490" s="32"/>
      <c r="CS10490" s="32"/>
      <c r="CT10490" s="32"/>
      <c r="CU10490" s="32"/>
      <c r="CW10490" s="32">
        <v>-33.58</v>
      </c>
      <c r="CX10490" s="32"/>
      <c r="CY10490" s="32"/>
      <c r="CZ10490" s="32"/>
      <c r="DA10490" s="32"/>
      <c r="DB10490" s="32"/>
      <c r="DC10490" s="32"/>
      <c r="DD10490" s="32"/>
    </row>
    <row r="10491" spans="1:108" ht="13.5" customHeight="1" x14ac:dyDescent="0.2">
      <c r="A10491" s="68"/>
      <c r="B10491" s="37"/>
      <c r="C10491" s="37"/>
      <c r="D10491" s="31"/>
      <c r="E10491" s="31"/>
      <c r="F10491" s="31"/>
      <c r="G10491" s="31"/>
      <c r="H10491" s="31"/>
      <c r="I10491" s="31"/>
      <c r="J10491" s="31"/>
      <c r="O10491" s="31"/>
      <c r="P10491" s="31"/>
      <c r="Q10491" s="31"/>
      <c r="R10491" s="31"/>
      <c r="S10491" s="31"/>
      <c r="T10491" s="31"/>
      <c r="U10491" s="31"/>
      <c r="V10491" s="31"/>
      <c r="W10491" s="31"/>
      <c r="X10491" s="31"/>
      <c r="Y10491" s="31"/>
      <c r="Z10491" s="31"/>
      <c r="AA10491" s="31"/>
      <c r="AB10491" s="31"/>
      <c r="AC10491" s="31"/>
      <c r="AD10491" s="31"/>
      <c r="AE10491" s="31"/>
      <c r="AF10491" s="31"/>
      <c r="AG10491" s="31"/>
      <c r="AH10491" s="31"/>
      <c r="AI10491" s="31"/>
      <c r="AJ10491" s="31"/>
      <c r="AK10491" s="31"/>
      <c r="AL10491" s="31"/>
      <c r="AM10491" s="31"/>
      <c r="AN10491" s="31"/>
      <c r="AO10491" s="31"/>
      <c r="AP10491" s="31"/>
      <c r="AQ10491" s="31"/>
      <c r="AR10491" s="31"/>
      <c r="AS10491" s="31"/>
      <c r="AT10491" s="31"/>
      <c r="CC10491" s="32"/>
      <c r="CD10491" s="32"/>
      <c r="CE10491" s="32"/>
      <c r="CF10491" s="32"/>
      <c r="CG10491" s="32"/>
      <c r="CH10491" s="32"/>
      <c r="CI10491" s="32"/>
      <c r="CJ10491" s="32"/>
      <c r="CK10491" s="32"/>
      <c r="CN10491" s="32"/>
      <c r="CO10491" s="32"/>
      <c r="CP10491" s="32"/>
      <c r="CQ10491" s="32"/>
      <c r="CR10491" s="32"/>
      <c r="CS10491" s="32"/>
      <c r="CT10491" s="32"/>
      <c r="CU10491" s="32"/>
      <c r="CW10491" s="32"/>
      <c r="CX10491" s="32"/>
      <c r="CY10491" s="32"/>
      <c r="CZ10491" s="32"/>
      <c r="DA10491" s="32"/>
      <c r="DB10491" s="32"/>
      <c r="DC10491" s="32"/>
      <c r="DD10491" s="32"/>
    </row>
    <row r="10492" spans="1:108" ht="6" customHeight="1" x14ac:dyDescent="0.2">
      <c r="A10492" s="68"/>
    </row>
    <row r="10493" spans="1:108" ht="18" customHeight="1" x14ac:dyDescent="0.2">
      <c r="A10493" s="31" t="s">
        <v>1263</v>
      </c>
      <c r="B10493" s="31"/>
      <c r="C10493" s="31"/>
      <c r="G10493" s="31" t="s">
        <v>401</v>
      </c>
      <c r="H10493" s="31"/>
      <c r="I10493" s="31"/>
      <c r="J10493" s="11" t="s">
        <v>12</v>
      </c>
      <c r="L10493" s="31" t="s">
        <v>12</v>
      </c>
      <c r="M10493" s="31"/>
      <c r="N10493" s="12" t="s">
        <v>12</v>
      </c>
      <c r="O10493" s="31" t="s">
        <v>700</v>
      </c>
      <c r="P10493" s="31"/>
      <c r="Q10493" s="31"/>
      <c r="R10493" s="31"/>
      <c r="S10493" s="31"/>
      <c r="T10493" s="31"/>
      <c r="U10493" s="31"/>
      <c r="V10493" s="31"/>
      <c r="W10493" s="31"/>
      <c r="X10493" s="31"/>
      <c r="Y10493" s="31"/>
      <c r="Z10493" s="31"/>
      <c r="AA10493" s="31"/>
      <c r="AB10493" s="31"/>
      <c r="AC10493" s="31"/>
      <c r="AD10493" s="31"/>
      <c r="AE10493" s="31"/>
      <c r="AF10493" s="31"/>
      <c r="AG10493" s="31"/>
      <c r="AH10493" s="31"/>
      <c r="AI10493" s="31"/>
      <c r="AJ10493" s="31"/>
      <c r="AK10493" s="31"/>
      <c r="AL10493" s="31"/>
      <c r="AM10493" s="31"/>
      <c r="AN10493" s="31"/>
      <c r="AO10493" s="31"/>
      <c r="AP10493" s="31"/>
      <c r="AQ10493" s="31"/>
      <c r="AR10493" s="31"/>
      <c r="AS10493" s="31"/>
      <c r="AT10493" s="31"/>
      <c r="CC10493" s="32">
        <v>0</v>
      </c>
      <c r="CD10493" s="32"/>
      <c r="CE10493" s="32"/>
      <c r="CF10493" s="32"/>
      <c r="CG10493" s="32"/>
      <c r="CH10493" s="32"/>
      <c r="CI10493" s="32"/>
      <c r="CJ10493" s="32"/>
      <c r="CK10493" s="32"/>
      <c r="CN10493" s="32">
        <v>62800</v>
      </c>
      <c r="CO10493" s="32"/>
      <c r="CP10493" s="32"/>
      <c r="CQ10493" s="32"/>
      <c r="CR10493" s="32"/>
      <c r="CS10493" s="32"/>
      <c r="CT10493" s="32"/>
      <c r="CU10493" s="32"/>
      <c r="CW10493" s="32">
        <v>-62800</v>
      </c>
      <c r="CX10493" s="32"/>
      <c r="CY10493" s="32"/>
      <c r="CZ10493" s="32"/>
      <c r="DA10493" s="32"/>
      <c r="DB10493" s="32"/>
      <c r="DC10493" s="32"/>
      <c r="DD10493" s="32"/>
    </row>
    <row r="10494" spans="1:108" ht="12.75" hidden="1" customHeight="1" x14ac:dyDescent="0.2">
      <c r="A10494" s="68"/>
      <c r="B10494" s="37" t="s">
        <v>181</v>
      </c>
      <c r="C10494" s="37"/>
      <c r="D10494" s="31" t="s">
        <v>277</v>
      </c>
      <c r="E10494" s="31"/>
      <c r="F10494" s="31"/>
      <c r="G10494" s="31"/>
      <c r="H10494" s="31"/>
      <c r="I10494" s="31"/>
      <c r="J10494" s="31"/>
      <c r="O10494" s="31" t="s">
        <v>278</v>
      </c>
      <c r="P10494" s="31"/>
      <c r="Q10494" s="31"/>
      <c r="R10494" s="31"/>
      <c r="S10494" s="31"/>
      <c r="T10494" s="31"/>
      <c r="U10494" s="31"/>
      <c r="V10494" s="31"/>
      <c r="W10494" s="31"/>
      <c r="X10494" s="31"/>
      <c r="Y10494" s="31"/>
      <c r="Z10494" s="31"/>
      <c r="AA10494" s="31"/>
      <c r="AB10494" s="31"/>
      <c r="AC10494" s="31"/>
      <c r="AD10494" s="31"/>
      <c r="AE10494" s="31"/>
      <c r="AF10494" s="31"/>
      <c r="AG10494" s="31"/>
      <c r="AH10494" s="31"/>
      <c r="AI10494" s="31"/>
      <c r="AJ10494" s="31"/>
      <c r="AK10494" s="31"/>
      <c r="AL10494" s="31"/>
      <c r="AM10494" s="31"/>
      <c r="AN10494" s="31"/>
      <c r="AO10494" s="31"/>
      <c r="AP10494" s="31"/>
      <c r="AQ10494" s="31"/>
      <c r="AR10494" s="31"/>
      <c r="AS10494" s="31"/>
      <c r="AT10494" s="31"/>
      <c r="CC10494" s="32">
        <v>0</v>
      </c>
      <c r="CD10494" s="32"/>
      <c r="CE10494" s="32"/>
      <c r="CF10494" s="32"/>
      <c r="CG10494" s="32"/>
      <c r="CH10494" s="32"/>
      <c r="CI10494" s="32"/>
      <c r="CJ10494" s="32"/>
      <c r="CK10494" s="32"/>
      <c r="CN10494" s="32">
        <v>62800</v>
      </c>
      <c r="CO10494" s="32"/>
      <c r="CP10494" s="32"/>
      <c r="CQ10494" s="32"/>
      <c r="CR10494" s="32"/>
      <c r="CS10494" s="32"/>
      <c r="CT10494" s="32"/>
      <c r="CU10494" s="32"/>
      <c r="CW10494" s="32">
        <v>-62800</v>
      </c>
      <c r="CX10494" s="32"/>
      <c r="CY10494" s="32"/>
      <c r="CZ10494" s="32"/>
      <c r="DA10494" s="32"/>
      <c r="DB10494" s="32"/>
      <c r="DC10494" s="32"/>
      <c r="DD10494" s="32"/>
    </row>
    <row r="10495" spans="1:108" ht="13.5" customHeight="1" x14ac:dyDescent="0.2">
      <c r="A10495" s="68"/>
      <c r="B10495" s="37"/>
      <c r="C10495" s="37"/>
      <c r="D10495" s="31"/>
      <c r="E10495" s="31"/>
      <c r="F10495" s="31"/>
      <c r="G10495" s="31"/>
      <c r="H10495" s="31"/>
      <c r="I10495" s="31"/>
      <c r="J10495" s="31"/>
      <c r="O10495" s="31"/>
      <c r="P10495" s="31"/>
      <c r="Q10495" s="31"/>
      <c r="R10495" s="31"/>
      <c r="S10495" s="31"/>
      <c r="T10495" s="31"/>
      <c r="U10495" s="31"/>
      <c r="V10495" s="31"/>
      <c r="W10495" s="31"/>
      <c r="X10495" s="31"/>
      <c r="Y10495" s="31"/>
      <c r="Z10495" s="31"/>
      <c r="AA10495" s="31"/>
      <c r="AB10495" s="31"/>
      <c r="AC10495" s="31"/>
      <c r="AD10495" s="31"/>
      <c r="AE10495" s="31"/>
      <c r="AF10495" s="31"/>
      <c r="AG10495" s="31"/>
      <c r="AH10495" s="31"/>
      <c r="AI10495" s="31"/>
      <c r="AJ10495" s="31"/>
      <c r="AK10495" s="31"/>
      <c r="AL10495" s="31"/>
      <c r="AM10495" s="31"/>
      <c r="AN10495" s="31"/>
      <c r="AO10495" s="31"/>
      <c r="AP10495" s="31"/>
      <c r="AQ10495" s="31"/>
      <c r="AR10495" s="31"/>
      <c r="AS10495" s="31"/>
      <c r="AT10495" s="31"/>
      <c r="CC10495" s="32"/>
      <c r="CD10495" s="32"/>
      <c r="CE10495" s="32"/>
      <c r="CF10495" s="32"/>
      <c r="CG10495" s="32"/>
      <c r="CH10495" s="32"/>
      <c r="CI10495" s="32"/>
      <c r="CJ10495" s="32"/>
      <c r="CK10495" s="32"/>
      <c r="CN10495" s="32"/>
      <c r="CO10495" s="32"/>
      <c r="CP10495" s="32"/>
      <c r="CQ10495" s="32"/>
      <c r="CR10495" s="32"/>
      <c r="CS10495" s="32"/>
      <c r="CT10495" s="32"/>
      <c r="CU10495" s="32"/>
      <c r="CW10495" s="32"/>
      <c r="CX10495" s="32"/>
      <c r="CY10495" s="32"/>
      <c r="CZ10495" s="32"/>
      <c r="DA10495" s="32"/>
      <c r="DB10495" s="32"/>
      <c r="DC10495" s="32"/>
      <c r="DD10495" s="32"/>
    </row>
    <row r="10496" spans="1:108" ht="6" customHeight="1" x14ac:dyDescent="0.2">
      <c r="A10496" s="68"/>
    </row>
    <row r="10497" spans="1:108" ht="13.5" customHeight="1" x14ac:dyDescent="0.2">
      <c r="A10497" s="68"/>
      <c r="B10497" s="35" t="s">
        <v>22</v>
      </c>
      <c r="C10497" s="35"/>
      <c r="D10497" s="29" t="s">
        <v>81</v>
      </c>
      <c r="E10497" s="29"/>
      <c r="F10497" s="29"/>
      <c r="G10497" s="29"/>
      <c r="H10497" s="29"/>
      <c r="I10497" s="29"/>
      <c r="J10497" s="29"/>
      <c r="O10497" s="29" t="s">
        <v>82</v>
      </c>
      <c r="P10497" s="29"/>
      <c r="Q10497" s="29"/>
      <c r="R10497" s="29"/>
      <c r="S10497" s="29"/>
      <c r="T10497" s="29"/>
      <c r="U10497" s="29"/>
      <c r="V10497" s="29"/>
      <c r="W10497" s="29"/>
      <c r="X10497" s="29"/>
      <c r="Y10497" s="29"/>
      <c r="Z10497" s="29"/>
      <c r="AA10497" s="29"/>
      <c r="AB10497" s="29"/>
      <c r="AC10497" s="29"/>
      <c r="AD10497" s="29"/>
      <c r="AE10497" s="29"/>
      <c r="AF10497" s="29"/>
      <c r="AG10497" s="29"/>
      <c r="AH10497" s="29"/>
      <c r="AI10497" s="29"/>
      <c r="AJ10497" s="29"/>
      <c r="AK10497" s="29"/>
      <c r="AL10497" s="29"/>
      <c r="AM10497" s="29"/>
      <c r="AN10497" s="29"/>
      <c r="AO10497" s="29"/>
      <c r="AP10497" s="29"/>
      <c r="AQ10497" s="29"/>
      <c r="AR10497" s="29"/>
      <c r="AS10497" s="29"/>
      <c r="AT10497" s="29"/>
      <c r="CC10497" s="30">
        <v>91966.42</v>
      </c>
      <c r="CD10497" s="30"/>
      <c r="CE10497" s="30"/>
      <c r="CF10497" s="30"/>
      <c r="CG10497" s="30"/>
      <c r="CH10497" s="30"/>
      <c r="CI10497" s="30"/>
      <c r="CJ10497" s="30"/>
      <c r="CK10497" s="30"/>
      <c r="CN10497" s="30">
        <v>154800</v>
      </c>
      <c r="CO10497" s="30"/>
      <c r="CP10497" s="30"/>
      <c r="CQ10497" s="30"/>
      <c r="CR10497" s="30"/>
      <c r="CS10497" s="30"/>
      <c r="CT10497" s="30"/>
      <c r="CU10497" s="30"/>
      <c r="CW10497" s="30">
        <v>-62833.58</v>
      </c>
      <c r="CX10497" s="30"/>
      <c r="CY10497" s="30"/>
      <c r="CZ10497" s="30"/>
      <c r="DA10497" s="30"/>
      <c r="DB10497" s="30"/>
      <c r="DC10497" s="30"/>
      <c r="DD10497" s="30"/>
    </row>
    <row r="10498" spans="1:108" ht="6" customHeight="1" x14ac:dyDescent="0.2">
      <c r="A10498" s="68"/>
    </row>
    <row r="10499" spans="1:108" ht="13.5" customHeight="1" x14ac:dyDescent="0.2">
      <c r="A10499" s="28"/>
      <c r="B10499" s="35" t="s">
        <v>29</v>
      </c>
      <c r="C10499" s="35"/>
      <c r="D10499" s="35" t="s">
        <v>87</v>
      </c>
      <c r="E10499" s="35"/>
      <c r="F10499" s="35"/>
      <c r="G10499" s="35"/>
      <c r="H10499" s="35"/>
      <c r="I10499" s="35"/>
      <c r="J10499" s="35"/>
      <c r="O10499" s="35" t="s">
        <v>88</v>
      </c>
      <c r="P10499" s="35"/>
      <c r="Q10499" s="35"/>
      <c r="R10499" s="35"/>
      <c r="S10499" s="35"/>
      <c r="T10499" s="35"/>
      <c r="U10499" s="35"/>
      <c r="V10499" s="35"/>
      <c r="W10499" s="35"/>
      <c r="X10499" s="35"/>
      <c r="Y10499" s="35"/>
      <c r="Z10499" s="35"/>
      <c r="AA10499" s="35"/>
      <c r="AB10499" s="35"/>
      <c r="AC10499" s="35"/>
      <c r="AD10499" s="35"/>
      <c r="AE10499" s="35"/>
      <c r="AF10499" s="35"/>
      <c r="AG10499" s="35"/>
      <c r="AH10499" s="35"/>
      <c r="AI10499" s="35"/>
      <c r="AJ10499" s="35"/>
      <c r="AK10499" s="35"/>
      <c r="AL10499" s="35"/>
      <c r="AM10499" s="35"/>
      <c r="AN10499" s="35"/>
      <c r="AO10499" s="35"/>
      <c r="AP10499" s="35"/>
      <c r="AQ10499" s="35"/>
      <c r="AR10499" s="35"/>
      <c r="AS10499" s="35"/>
      <c r="AT10499" s="35"/>
      <c r="CC10499" s="30">
        <v>91966.42</v>
      </c>
      <c r="CD10499" s="30"/>
      <c r="CE10499" s="30"/>
      <c r="CF10499" s="30"/>
      <c r="CG10499" s="30"/>
      <c r="CH10499" s="30"/>
      <c r="CI10499" s="30"/>
      <c r="CJ10499" s="30"/>
      <c r="CK10499" s="30"/>
      <c r="CN10499" s="30">
        <v>154800</v>
      </c>
      <c r="CO10499" s="30"/>
      <c r="CP10499" s="30"/>
      <c r="CQ10499" s="30"/>
      <c r="CR10499" s="30"/>
      <c r="CS10499" s="30"/>
      <c r="CT10499" s="30"/>
      <c r="CU10499" s="30"/>
      <c r="CW10499" s="30">
        <v>-62833.58</v>
      </c>
      <c r="CX10499" s="30"/>
      <c r="CY10499" s="30"/>
      <c r="CZ10499" s="30"/>
      <c r="DA10499" s="30"/>
      <c r="DB10499" s="30"/>
      <c r="DC10499" s="30"/>
      <c r="DD10499" s="30"/>
    </row>
    <row r="10500" spans="1:108" ht="6" customHeight="1" x14ac:dyDescent="0.2">
      <c r="A10500" s="28"/>
    </row>
    <row r="10501" spans="1:108" ht="13.5" customHeight="1" x14ac:dyDescent="0.2">
      <c r="A10501" s="41"/>
      <c r="B10501" s="35" t="s">
        <v>390</v>
      </c>
      <c r="C10501" s="35"/>
      <c r="D10501" s="35" t="s">
        <v>89</v>
      </c>
      <c r="E10501" s="35"/>
      <c r="F10501" s="35"/>
      <c r="G10501" s="35"/>
      <c r="H10501" s="35"/>
      <c r="I10501" s="35"/>
      <c r="J10501" s="35"/>
      <c r="O10501" s="35" t="s">
        <v>90</v>
      </c>
      <c r="P10501" s="35"/>
      <c r="Q10501" s="35"/>
      <c r="R10501" s="35"/>
      <c r="S10501" s="35"/>
      <c r="T10501" s="35"/>
      <c r="U10501" s="35"/>
      <c r="V10501" s="35"/>
      <c r="W10501" s="35"/>
      <c r="X10501" s="35"/>
      <c r="Y10501" s="35"/>
      <c r="Z10501" s="35"/>
      <c r="AA10501" s="35"/>
      <c r="AB10501" s="35"/>
      <c r="AC10501" s="35"/>
      <c r="AD10501" s="35"/>
      <c r="AE10501" s="35"/>
      <c r="AF10501" s="35"/>
      <c r="AG10501" s="35"/>
      <c r="AH10501" s="35"/>
      <c r="AI10501" s="35"/>
      <c r="AJ10501" s="35"/>
      <c r="AK10501" s="35"/>
      <c r="AL10501" s="35"/>
      <c r="AM10501" s="35"/>
      <c r="AN10501" s="35"/>
      <c r="AO10501" s="35"/>
      <c r="AP10501" s="35"/>
      <c r="AQ10501" s="35"/>
      <c r="AR10501" s="35"/>
      <c r="AS10501" s="35"/>
      <c r="AT10501" s="35"/>
      <c r="CC10501" s="30">
        <v>33.58</v>
      </c>
      <c r="CD10501" s="30"/>
      <c r="CE10501" s="30"/>
      <c r="CF10501" s="30"/>
      <c r="CG10501" s="30"/>
      <c r="CH10501" s="30"/>
      <c r="CI10501" s="30"/>
      <c r="CJ10501" s="30"/>
      <c r="CK10501" s="30"/>
      <c r="CN10501" s="30">
        <v>-79000</v>
      </c>
      <c r="CO10501" s="30"/>
      <c r="CP10501" s="30"/>
      <c r="CQ10501" s="30"/>
      <c r="CR10501" s="30"/>
      <c r="CS10501" s="30"/>
      <c r="CT10501" s="30"/>
      <c r="CU10501" s="30"/>
      <c r="CW10501" s="30">
        <v>79033.58</v>
      </c>
      <c r="CX10501" s="30"/>
      <c r="CY10501" s="30"/>
      <c r="CZ10501" s="30"/>
      <c r="DA10501" s="30"/>
      <c r="DB10501" s="30"/>
      <c r="DC10501" s="30"/>
      <c r="DD10501" s="30"/>
    </row>
    <row r="10502" spans="1:108" ht="6" customHeight="1" x14ac:dyDescent="0.2">
      <c r="A10502" s="41"/>
    </row>
    <row r="10503" spans="1:108" ht="15" customHeight="1" x14ac:dyDescent="0.2">
      <c r="A10503" s="41"/>
      <c r="B10503" s="35" t="s">
        <v>390</v>
      </c>
      <c r="C10503" s="35"/>
      <c r="D10503" s="35" t="s">
        <v>91</v>
      </c>
      <c r="E10503" s="35"/>
      <c r="F10503" s="35"/>
      <c r="G10503" s="35"/>
      <c r="H10503" s="35"/>
      <c r="I10503" s="35"/>
      <c r="J10503" s="35"/>
      <c r="O10503" s="29" t="s">
        <v>92</v>
      </c>
      <c r="P10503" s="29"/>
      <c r="Q10503" s="29"/>
      <c r="R10503" s="29"/>
      <c r="S10503" s="29"/>
      <c r="T10503" s="29"/>
      <c r="U10503" s="29"/>
      <c r="V10503" s="29"/>
      <c r="W10503" s="29"/>
      <c r="X10503" s="29"/>
      <c r="Y10503" s="29"/>
      <c r="Z10503" s="29"/>
      <c r="AA10503" s="29"/>
      <c r="AB10503" s="29"/>
      <c r="AC10503" s="29"/>
      <c r="AD10503" s="29"/>
      <c r="AE10503" s="29"/>
      <c r="AF10503" s="29"/>
      <c r="AG10503" s="29"/>
      <c r="AH10503" s="29"/>
      <c r="AI10503" s="29"/>
      <c r="AJ10503" s="29"/>
      <c r="AK10503" s="29"/>
      <c r="AL10503" s="29"/>
      <c r="AM10503" s="29"/>
      <c r="AN10503" s="29"/>
      <c r="AO10503" s="29"/>
      <c r="AP10503" s="29"/>
      <c r="AQ10503" s="29"/>
      <c r="AR10503" s="29"/>
      <c r="AS10503" s="29"/>
      <c r="AT10503" s="29"/>
      <c r="CC10503" s="30">
        <v>-19152.11</v>
      </c>
      <c r="CD10503" s="30"/>
      <c r="CE10503" s="30"/>
      <c r="CF10503" s="30"/>
      <c r="CG10503" s="30"/>
      <c r="CH10503" s="30"/>
      <c r="CI10503" s="30"/>
      <c r="CJ10503" s="30"/>
      <c r="CK10503" s="30"/>
      <c r="CN10503" s="30">
        <v>-62200</v>
      </c>
      <c r="CO10503" s="30"/>
      <c r="CP10503" s="30"/>
      <c r="CQ10503" s="30"/>
      <c r="CR10503" s="30"/>
      <c r="CS10503" s="30"/>
      <c r="CT10503" s="30"/>
      <c r="CU10503" s="30"/>
      <c r="CW10503" s="30">
        <v>43047.89</v>
      </c>
      <c r="CX10503" s="30"/>
      <c r="CY10503" s="30"/>
      <c r="CZ10503" s="30"/>
      <c r="DA10503" s="30"/>
      <c r="DB10503" s="30"/>
      <c r="DC10503" s="30"/>
      <c r="DD10503" s="30"/>
    </row>
    <row r="10504" spans="1:108" ht="7.5" customHeight="1" x14ac:dyDescent="0.2">
      <c r="A10504" s="41"/>
    </row>
    <row r="10505" spans="1:108" ht="13.5" customHeight="1" x14ac:dyDescent="0.2">
      <c r="A10505" s="41"/>
      <c r="B10505" s="29" t="s">
        <v>395</v>
      </c>
      <c r="C10505" s="29"/>
      <c r="D10505" s="29"/>
      <c r="E10505" s="29"/>
      <c r="F10505" s="29"/>
      <c r="G10505" s="29"/>
      <c r="H10505" s="29"/>
      <c r="I10505" s="29"/>
      <c r="J10505" s="29"/>
      <c r="K10505" s="29"/>
      <c r="L10505" s="29"/>
      <c r="M10505" s="29"/>
      <c r="N10505" s="29"/>
      <c r="O10505" s="29"/>
      <c r="P10505" s="29"/>
      <c r="Q10505" s="29"/>
      <c r="R10505" s="29"/>
      <c r="S10505" s="29"/>
      <c r="T10505" s="29"/>
      <c r="U10505" s="29"/>
      <c r="V10505" s="29"/>
      <c r="W10505" s="29"/>
      <c r="X10505" s="29"/>
      <c r="Y10505" s="29"/>
      <c r="Z10505" s="29"/>
      <c r="AA10505" s="29"/>
      <c r="AB10505" s="29"/>
      <c r="AC10505" s="29"/>
      <c r="AD10505" s="29"/>
      <c r="AE10505" s="29"/>
      <c r="AF10505" s="29"/>
      <c r="AG10505" s="29"/>
      <c r="AH10505" s="29"/>
      <c r="AI10505" s="29"/>
      <c r="AJ10505" s="29"/>
      <c r="AK10505" s="29"/>
      <c r="AL10505" s="29"/>
      <c r="AM10505" s="29"/>
      <c r="AN10505" s="29"/>
      <c r="AO10505" s="29"/>
      <c r="AP10505" s="29"/>
      <c r="AQ10505" s="29"/>
      <c r="AR10505" s="29"/>
      <c r="AS10505" s="29"/>
      <c r="AT10505" s="29"/>
      <c r="AU10505" s="29"/>
      <c r="AV10505" s="29"/>
    </row>
    <row r="10506" spans="1:108" ht="6" customHeight="1" x14ac:dyDescent="0.2">
      <c r="A10506" s="41"/>
    </row>
    <row r="10507" spans="1:108" ht="13.5" customHeight="1" x14ac:dyDescent="0.2">
      <c r="A10507" s="28"/>
      <c r="B10507" s="35" t="s">
        <v>29</v>
      </c>
      <c r="C10507" s="35"/>
      <c r="D10507" s="35" t="s">
        <v>99</v>
      </c>
      <c r="E10507" s="35"/>
      <c r="F10507" s="35"/>
      <c r="G10507" s="35"/>
      <c r="H10507" s="35"/>
      <c r="I10507" s="35"/>
      <c r="J10507" s="35"/>
      <c r="O10507" s="35" t="s">
        <v>100</v>
      </c>
      <c r="P10507" s="35"/>
      <c r="Q10507" s="35"/>
      <c r="R10507" s="35"/>
      <c r="S10507" s="35"/>
      <c r="T10507" s="35"/>
      <c r="U10507" s="35"/>
      <c r="V10507" s="35"/>
      <c r="W10507" s="35"/>
      <c r="X10507" s="35"/>
      <c r="Y10507" s="35"/>
      <c r="Z10507" s="35"/>
      <c r="AA10507" s="35"/>
      <c r="AB10507" s="35"/>
      <c r="AC10507" s="35"/>
      <c r="AD10507" s="35"/>
      <c r="AE10507" s="35"/>
      <c r="AF10507" s="35"/>
      <c r="AG10507" s="35"/>
      <c r="AH10507" s="35"/>
      <c r="AI10507" s="35"/>
      <c r="AJ10507" s="35"/>
      <c r="AK10507" s="35"/>
      <c r="AL10507" s="35"/>
      <c r="AM10507" s="35"/>
      <c r="AN10507" s="35"/>
      <c r="AO10507" s="35"/>
      <c r="AP10507" s="35"/>
      <c r="AQ10507" s="35"/>
      <c r="AR10507" s="35"/>
      <c r="AS10507" s="35"/>
      <c r="AT10507" s="35"/>
      <c r="CC10507" s="30">
        <v>0</v>
      </c>
      <c r="CD10507" s="30"/>
      <c r="CE10507" s="30"/>
      <c r="CF10507" s="30"/>
      <c r="CG10507" s="30"/>
      <c r="CH10507" s="30"/>
      <c r="CI10507" s="30"/>
      <c r="CJ10507" s="30"/>
      <c r="CK10507" s="30"/>
      <c r="CN10507" s="30">
        <v>0</v>
      </c>
      <c r="CO10507" s="30"/>
      <c r="CP10507" s="30"/>
      <c r="CQ10507" s="30"/>
      <c r="CR10507" s="30"/>
      <c r="CS10507" s="30"/>
      <c r="CT10507" s="30"/>
      <c r="CU10507" s="30"/>
      <c r="CW10507" s="30">
        <v>0</v>
      </c>
      <c r="CX10507" s="30"/>
      <c r="CY10507" s="30"/>
      <c r="CZ10507" s="30"/>
      <c r="DA10507" s="30"/>
      <c r="DB10507" s="30"/>
      <c r="DC10507" s="30"/>
      <c r="DD10507" s="30"/>
    </row>
    <row r="10508" spans="1:108" ht="6" customHeight="1" x14ac:dyDescent="0.2">
      <c r="A10508" s="28"/>
    </row>
    <row r="10509" spans="1:108" ht="13.5" customHeight="1" x14ac:dyDescent="0.2">
      <c r="A10509" s="28"/>
      <c r="B10509" s="35" t="s">
        <v>29</v>
      </c>
      <c r="C10509" s="35"/>
      <c r="D10509" s="35" t="s">
        <v>107</v>
      </c>
      <c r="E10509" s="35"/>
      <c r="F10509" s="35"/>
      <c r="G10509" s="35"/>
      <c r="H10509" s="35"/>
      <c r="I10509" s="35"/>
      <c r="J10509" s="35"/>
      <c r="O10509" s="35" t="s">
        <v>108</v>
      </c>
      <c r="P10509" s="35"/>
      <c r="Q10509" s="35"/>
      <c r="R10509" s="35"/>
      <c r="S10509" s="35"/>
      <c r="T10509" s="35"/>
      <c r="U10509" s="35"/>
      <c r="V10509" s="35"/>
      <c r="W10509" s="35"/>
      <c r="X10509" s="35"/>
      <c r="Y10509" s="35"/>
      <c r="Z10509" s="35"/>
      <c r="AA10509" s="35"/>
      <c r="AB10509" s="35"/>
      <c r="AC10509" s="35"/>
      <c r="AD10509" s="35"/>
      <c r="AE10509" s="35"/>
      <c r="AF10509" s="35"/>
      <c r="AG10509" s="35"/>
      <c r="AH10509" s="35"/>
      <c r="AI10509" s="35"/>
      <c r="AJ10509" s="35"/>
      <c r="AK10509" s="35"/>
      <c r="AL10509" s="35"/>
      <c r="AM10509" s="35"/>
      <c r="AN10509" s="35"/>
      <c r="AO10509" s="35"/>
      <c r="AP10509" s="35"/>
      <c r="AQ10509" s="35"/>
      <c r="AR10509" s="35"/>
      <c r="AS10509" s="35"/>
      <c r="AT10509" s="35"/>
      <c r="CC10509" s="30">
        <v>0</v>
      </c>
      <c r="CD10509" s="30"/>
      <c r="CE10509" s="30"/>
      <c r="CF10509" s="30"/>
      <c r="CG10509" s="30"/>
      <c r="CH10509" s="30"/>
      <c r="CI10509" s="30"/>
      <c r="CJ10509" s="30"/>
      <c r="CK10509" s="30"/>
      <c r="CN10509" s="30">
        <v>0</v>
      </c>
      <c r="CO10509" s="30"/>
      <c r="CP10509" s="30"/>
      <c r="CQ10509" s="30"/>
      <c r="CR10509" s="30"/>
      <c r="CS10509" s="30"/>
      <c r="CT10509" s="30"/>
      <c r="CU10509" s="30"/>
      <c r="CW10509" s="30">
        <v>0</v>
      </c>
      <c r="CX10509" s="30"/>
      <c r="CY10509" s="30"/>
      <c r="CZ10509" s="30"/>
      <c r="DA10509" s="30"/>
      <c r="DB10509" s="30"/>
      <c r="DC10509" s="30"/>
      <c r="DD10509" s="30"/>
    </row>
    <row r="10510" spans="1:108" ht="6" customHeight="1" x14ac:dyDescent="0.2">
      <c r="A10510" s="28"/>
    </row>
    <row r="10511" spans="1:108" ht="13.5" customHeight="1" x14ac:dyDescent="0.2">
      <c r="A10511" s="41"/>
      <c r="B10511" s="35" t="s">
        <v>390</v>
      </c>
      <c r="C10511" s="35"/>
      <c r="D10511" s="35" t="s">
        <v>109</v>
      </c>
      <c r="E10511" s="35"/>
      <c r="F10511" s="35"/>
      <c r="G10511" s="35"/>
      <c r="H10511" s="35"/>
      <c r="I10511" s="35"/>
      <c r="J10511" s="35"/>
      <c r="O10511" s="35" t="s">
        <v>110</v>
      </c>
      <c r="P10511" s="35"/>
      <c r="Q10511" s="35"/>
      <c r="R10511" s="35"/>
      <c r="S10511" s="35"/>
      <c r="T10511" s="35"/>
      <c r="U10511" s="35"/>
      <c r="V10511" s="35"/>
      <c r="W10511" s="35"/>
      <c r="X10511" s="35"/>
      <c r="Y10511" s="35"/>
      <c r="Z10511" s="35"/>
      <c r="AA10511" s="35"/>
      <c r="AB10511" s="35"/>
      <c r="AC10511" s="35"/>
      <c r="AD10511" s="35"/>
      <c r="AE10511" s="35"/>
      <c r="AF10511" s="35"/>
      <c r="AG10511" s="35"/>
      <c r="AH10511" s="35"/>
      <c r="AI10511" s="35"/>
      <c r="AJ10511" s="35"/>
      <c r="AK10511" s="35"/>
      <c r="AL10511" s="35"/>
      <c r="AM10511" s="35"/>
      <c r="AN10511" s="35"/>
      <c r="AO10511" s="35"/>
      <c r="AP10511" s="35"/>
      <c r="AQ10511" s="35"/>
      <c r="AR10511" s="35"/>
      <c r="AS10511" s="35"/>
      <c r="AT10511" s="35"/>
      <c r="CC10511" s="30">
        <v>0</v>
      </c>
      <c r="CD10511" s="30"/>
      <c r="CE10511" s="30"/>
      <c r="CF10511" s="30"/>
      <c r="CG10511" s="30"/>
      <c r="CH10511" s="30"/>
      <c r="CI10511" s="30"/>
      <c r="CJ10511" s="30"/>
      <c r="CK10511" s="30"/>
      <c r="CN10511" s="30">
        <v>0</v>
      </c>
      <c r="CO10511" s="30"/>
      <c r="CP10511" s="30"/>
      <c r="CQ10511" s="30"/>
      <c r="CR10511" s="30"/>
      <c r="CS10511" s="30"/>
      <c r="CT10511" s="30"/>
      <c r="CU10511" s="30"/>
      <c r="CW10511" s="30">
        <v>0</v>
      </c>
      <c r="CX10511" s="30"/>
      <c r="CY10511" s="30"/>
      <c r="CZ10511" s="30"/>
      <c r="DA10511" s="30"/>
      <c r="DB10511" s="30"/>
      <c r="DC10511" s="30"/>
      <c r="DD10511" s="30"/>
    </row>
    <row r="10512" spans="1:108" ht="6" customHeight="1" x14ac:dyDescent="0.2">
      <c r="A10512" s="41"/>
    </row>
    <row r="10513" spans="1:109" ht="15" customHeight="1" x14ac:dyDescent="0.2">
      <c r="A10513" s="41"/>
      <c r="B10513" s="35" t="s">
        <v>390</v>
      </c>
      <c r="C10513" s="35"/>
      <c r="D10513" s="35" t="s">
        <v>111</v>
      </c>
      <c r="E10513" s="35"/>
      <c r="F10513" s="35"/>
      <c r="G10513" s="35"/>
      <c r="H10513" s="35"/>
      <c r="I10513" s="35"/>
      <c r="J10513" s="35"/>
      <c r="O10513" s="35" t="s">
        <v>112</v>
      </c>
      <c r="P10513" s="35"/>
      <c r="Q10513" s="35"/>
      <c r="R10513" s="35"/>
      <c r="S10513" s="35"/>
      <c r="T10513" s="35"/>
      <c r="U10513" s="35"/>
      <c r="V10513" s="35"/>
      <c r="W10513" s="35"/>
      <c r="X10513" s="35"/>
      <c r="Y10513" s="35"/>
      <c r="Z10513" s="35"/>
      <c r="AA10513" s="35"/>
      <c r="AB10513" s="35"/>
      <c r="AC10513" s="35"/>
      <c r="AD10513" s="35"/>
      <c r="AE10513" s="35"/>
      <c r="AF10513" s="35"/>
      <c r="AG10513" s="35"/>
      <c r="AH10513" s="35"/>
      <c r="AI10513" s="35"/>
      <c r="AJ10513" s="35"/>
      <c r="AK10513" s="35"/>
      <c r="AL10513" s="35"/>
      <c r="AM10513" s="35"/>
      <c r="AN10513" s="35"/>
      <c r="AO10513" s="35"/>
      <c r="AP10513" s="35"/>
      <c r="AQ10513" s="35"/>
      <c r="AR10513" s="35"/>
      <c r="AS10513" s="35"/>
      <c r="AT10513" s="35"/>
      <c r="CC10513" s="30">
        <v>-19152.11</v>
      </c>
      <c r="CD10513" s="30"/>
      <c r="CE10513" s="30"/>
      <c r="CF10513" s="30"/>
      <c r="CG10513" s="30"/>
      <c r="CH10513" s="30"/>
      <c r="CI10513" s="30"/>
      <c r="CJ10513" s="30"/>
      <c r="CK10513" s="30"/>
      <c r="CN10513" s="30">
        <v>-62200</v>
      </c>
      <c r="CO10513" s="30"/>
      <c r="CP10513" s="30"/>
      <c r="CQ10513" s="30"/>
      <c r="CR10513" s="30"/>
      <c r="CS10513" s="30"/>
      <c r="CT10513" s="30"/>
      <c r="CU10513" s="30"/>
      <c r="CW10513" s="30">
        <v>43047.89</v>
      </c>
      <c r="CX10513" s="30"/>
      <c r="CY10513" s="30"/>
      <c r="CZ10513" s="30"/>
      <c r="DA10513" s="30"/>
      <c r="DB10513" s="30"/>
      <c r="DC10513" s="30"/>
      <c r="DD10513" s="30"/>
    </row>
    <row r="10514" spans="1:109" ht="7.5" customHeight="1" x14ac:dyDescent="0.2">
      <c r="A10514" s="41"/>
    </row>
    <row r="10515" spans="1:109" ht="13.5" customHeight="1" x14ac:dyDescent="0.2">
      <c r="A10515" s="41"/>
      <c r="B10515" s="29" t="s">
        <v>396</v>
      </c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29"/>
      <c r="O10515" s="29"/>
      <c r="P10515" s="29"/>
      <c r="Q10515" s="29"/>
      <c r="R10515" s="29"/>
      <c r="S10515" s="29"/>
      <c r="T10515" s="29"/>
      <c r="U10515" s="29"/>
      <c r="V10515" s="29"/>
      <c r="W10515" s="29"/>
      <c r="X10515" s="29"/>
      <c r="Y10515" s="29"/>
      <c r="Z10515" s="29"/>
      <c r="AA10515" s="29"/>
      <c r="AB10515" s="29"/>
      <c r="AC10515" s="29"/>
      <c r="AD10515" s="29"/>
      <c r="AE10515" s="29"/>
      <c r="AF10515" s="29"/>
      <c r="AG10515" s="29"/>
      <c r="AH10515" s="29"/>
      <c r="AI10515" s="29"/>
      <c r="AJ10515" s="29"/>
      <c r="AK10515" s="29"/>
      <c r="AL10515" s="29"/>
      <c r="AM10515" s="29"/>
      <c r="AN10515" s="29"/>
      <c r="AO10515" s="29"/>
      <c r="AP10515" s="29"/>
      <c r="AQ10515" s="29"/>
      <c r="AR10515" s="29"/>
      <c r="AS10515" s="29"/>
      <c r="AT10515" s="29"/>
      <c r="AU10515" s="29"/>
      <c r="AV10515" s="29"/>
    </row>
    <row r="10516" spans="1:109" ht="6" customHeight="1" x14ac:dyDescent="0.2">
      <c r="A10516" s="41"/>
    </row>
    <row r="10517" spans="1:109" ht="4.5" customHeight="1" x14ac:dyDescent="0.2">
      <c r="A10517" s="41"/>
      <c r="B10517" s="35" t="s">
        <v>390</v>
      </c>
      <c r="C10517" s="35"/>
      <c r="D10517" s="35" t="s">
        <v>117</v>
      </c>
      <c r="E10517" s="35"/>
      <c r="F10517" s="35"/>
      <c r="G10517" s="35"/>
      <c r="H10517" s="35"/>
      <c r="I10517" s="35"/>
      <c r="J10517" s="35"/>
      <c r="O10517" s="35" t="s">
        <v>118</v>
      </c>
      <c r="P10517" s="35"/>
      <c r="Q10517" s="35"/>
      <c r="R10517" s="35"/>
      <c r="S10517" s="35"/>
      <c r="T10517" s="35"/>
      <c r="U10517" s="35"/>
      <c r="V10517" s="35"/>
      <c r="W10517" s="35"/>
      <c r="X10517" s="35"/>
      <c r="Y10517" s="35"/>
      <c r="Z10517" s="35"/>
      <c r="AA10517" s="35"/>
      <c r="AB10517" s="35"/>
      <c r="AC10517" s="35"/>
      <c r="AD10517" s="35"/>
      <c r="AE10517" s="35"/>
      <c r="AF10517" s="35"/>
      <c r="AG10517" s="35"/>
      <c r="AH10517" s="35"/>
      <c r="AI10517" s="35"/>
      <c r="AJ10517" s="35"/>
      <c r="AK10517" s="35"/>
      <c r="AL10517" s="35"/>
      <c r="AM10517" s="35"/>
      <c r="AN10517" s="35"/>
      <c r="AO10517" s="35"/>
      <c r="AP10517" s="35"/>
      <c r="AQ10517" s="35"/>
      <c r="AR10517" s="35"/>
      <c r="AS10517" s="35"/>
      <c r="AT10517" s="35"/>
      <c r="CC10517" s="30">
        <v>0</v>
      </c>
      <c r="CD10517" s="30"/>
      <c r="CE10517" s="30"/>
      <c r="CF10517" s="30"/>
      <c r="CG10517" s="30"/>
      <c r="CH10517" s="30"/>
      <c r="CI10517" s="30"/>
      <c r="CJ10517" s="30"/>
      <c r="CK10517" s="30"/>
      <c r="CN10517" s="30">
        <v>0</v>
      </c>
      <c r="CO10517" s="30"/>
      <c r="CP10517" s="30"/>
      <c r="CQ10517" s="30"/>
      <c r="CR10517" s="30"/>
      <c r="CS10517" s="30"/>
      <c r="CT10517" s="30"/>
      <c r="CU10517" s="30"/>
      <c r="CW10517" s="30">
        <v>0</v>
      </c>
      <c r="CX10517" s="30"/>
      <c r="CY10517" s="30"/>
      <c r="CZ10517" s="30"/>
      <c r="DA10517" s="30"/>
      <c r="DB10517" s="30"/>
      <c r="DC10517" s="30"/>
      <c r="DD10517" s="30"/>
    </row>
    <row r="10518" spans="1:109" ht="10.5" customHeight="1" x14ac:dyDescent="0.2">
      <c r="A10518" s="41"/>
      <c r="B10518" s="35"/>
      <c r="C10518" s="35"/>
      <c r="D10518" s="35"/>
      <c r="E10518" s="35"/>
      <c r="F10518" s="35"/>
      <c r="G10518" s="35"/>
      <c r="H10518" s="35"/>
      <c r="I10518" s="35"/>
      <c r="J10518" s="35"/>
      <c r="O10518" s="35"/>
      <c r="P10518" s="35"/>
      <c r="Q10518" s="35"/>
      <c r="R10518" s="35"/>
      <c r="S10518" s="35"/>
      <c r="T10518" s="35"/>
      <c r="U10518" s="35"/>
      <c r="V10518" s="35"/>
      <c r="W10518" s="35"/>
      <c r="X10518" s="35"/>
      <c r="Y10518" s="35"/>
      <c r="Z10518" s="35"/>
      <c r="AA10518" s="35"/>
      <c r="AB10518" s="35"/>
      <c r="AC10518" s="35"/>
      <c r="AD10518" s="35"/>
      <c r="AE10518" s="35"/>
      <c r="AF10518" s="35"/>
      <c r="AG10518" s="35"/>
      <c r="AH10518" s="35"/>
      <c r="AI10518" s="35"/>
      <c r="AJ10518" s="35"/>
      <c r="AK10518" s="35"/>
      <c r="AL10518" s="35"/>
      <c r="AM10518" s="35"/>
      <c r="AN10518" s="35"/>
      <c r="AO10518" s="35"/>
      <c r="AP10518" s="35"/>
      <c r="AQ10518" s="35"/>
      <c r="AR10518" s="35"/>
      <c r="AS10518" s="35"/>
      <c r="AT10518" s="35"/>
      <c r="CC10518" s="30"/>
      <c r="CD10518" s="30"/>
      <c r="CE10518" s="30"/>
      <c r="CF10518" s="30"/>
      <c r="CG10518" s="30"/>
      <c r="CH10518" s="30"/>
      <c r="CI10518" s="30"/>
      <c r="CJ10518" s="30"/>
      <c r="CK10518" s="30"/>
      <c r="CN10518" s="30"/>
      <c r="CO10518" s="30"/>
      <c r="CP10518" s="30"/>
      <c r="CQ10518" s="30"/>
      <c r="CR10518" s="30"/>
      <c r="CS10518" s="30"/>
      <c r="CT10518" s="30"/>
      <c r="CU10518" s="30"/>
      <c r="CW10518" s="30"/>
      <c r="CX10518" s="30"/>
      <c r="CY10518" s="30"/>
      <c r="CZ10518" s="30"/>
      <c r="DA10518" s="30"/>
      <c r="DB10518" s="30"/>
      <c r="DC10518" s="30"/>
      <c r="DD10518" s="30"/>
    </row>
    <row r="10519" spans="1:109" ht="4.5" customHeight="1" x14ac:dyDescent="0.2">
      <c r="A10519" s="41"/>
    </row>
    <row r="10520" spans="1:109" ht="6.75" customHeight="1" x14ac:dyDescent="0.2"/>
    <row r="10521" spans="1:109" ht="4.5" customHeight="1" x14ac:dyDescent="0.2">
      <c r="A10521" s="70"/>
      <c r="B10521" s="70"/>
      <c r="C10521" s="70"/>
      <c r="D10521" s="70"/>
      <c r="E10521" s="70"/>
      <c r="F10521" s="70"/>
      <c r="G10521" s="70"/>
      <c r="H10521" s="70"/>
      <c r="I10521" s="70"/>
      <c r="J10521" s="70"/>
      <c r="K10521" s="70"/>
      <c r="L10521" s="70"/>
      <c r="M10521" s="70"/>
      <c r="N10521" s="70"/>
      <c r="O10521" s="70"/>
      <c r="P10521" s="70"/>
      <c r="Q10521" s="70"/>
      <c r="R10521" s="70"/>
      <c r="S10521" s="70"/>
      <c r="T10521" s="70"/>
      <c r="U10521" s="70"/>
      <c r="V10521" s="70"/>
      <c r="W10521" s="70"/>
      <c r="X10521" s="70"/>
      <c r="Y10521" s="70"/>
      <c r="Z10521" s="70"/>
      <c r="AA10521" s="70"/>
      <c r="AB10521" s="70"/>
      <c r="AC10521" s="70"/>
      <c r="AD10521" s="70"/>
      <c r="AE10521" s="70"/>
      <c r="AF10521" s="70"/>
      <c r="AG10521" s="70"/>
      <c r="AH10521" s="70"/>
      <c r="AI10521" s="70"/>
      <c r="AJ10521" s="70"/>
      <c r="AK10521" s="70"/>
      <c r="AL10521" s="70"/>
      <c r="AM10521" s="70"/>
      <c r="AN10521" s="70"/>
      <c r="AO10521" s="70"/>
      <c r="AP10521" s="70"/>
      <c r="AQ10521" s="70"/>
      <c r="AR10521" s="70"/>
      <c r="AS10521" s="70"/>
      <c r="AT10521" s="70"/>
      <c r="AU10521" s="70"/>
      <c r="AV10521" s="70"/>
      <c r="AW10521" s="70"/>
      <c r="AX10521" s="70"/>
      <c r="AY10521" s="70"/>
      <c r="AZ10521" s="70"/>
      <c r="BA10521" s="70"/>
      <c r="BB10521" s="70"/>
      <c r="BC10521" s="70"/>
      <c r="BD10521" s="70"/>
      <c r="BE10521" s="70"/>
      <c r="BF10521" s="70"/>
      <c r="BG10521" s="70"/>
      <c r="BH10521" s="70"/>
      <c r="BI10521" s="70"/>
      <c r="BJ10521" s="70"/>
      <c r="BK10521" s="70"/>
      <c r="BL10521" s="70"/>
      <c r="BM10521" s="70"/>
      <c r="BN10521" s="70"/>
      <c r="BO10521" s="70"/>
      <c r="BP10521" s="70"/>
      <c r="BQ10521" s="70"/>
      <c r="BR10521" s="70"/>
      <c r="BS10521" s="70"/>
      <c r="BT10521" s="70"/>
      <c r="BU10521" s="70"/>
      <c r="BV10521" s="70"/>
      <c r="BW10521" s="70"/>
      <c r="BX10521" s="70"/>
      <c r="BY10521" s="70"/>
      <c r="BZ10521" s="70"/>
      <c r="CA10521" s="70"/>
      <c r="CB10521" s="70"/>
      <c r="CC10521" s="70"/>
      <c r="CD10521" s="70"/>
      <c r="CE10521" s="70"/>
      <c r="CF10521" s="70"/>
      <c r="CG10521" s="70"/>
      <c r="CH10521" s="70"/>
      <c r="CI10521" s="70"/>
      <c r="CJ10521" s="70"/>
      <c r="CK10521" s="70"/>
      <c r="CL10521" s="70"/>
      <c r="CM10521" s="70"/>
      <c r="CN10521" s="70"/>
      <c r="CO10521" s="70"/>
      <c r="CP10521" s="70"/>
      <c r="CQ10521" s="70"/>
      <c r="CR10521" s="70"/>
      <c r="CS10521" s="70"/>
      <c r="CT10521" s="70"/>
      <c r="CU10521" s="70"/>
      <c r="CV10521" s="70"/>
      <c r="CW10521" s="70"/>
      <c r="CX10521" s="70"/>
      <c r="CY10521" s="70"/>
      <c r="CZ10521" s="70"/>
      <c r="DA10521" s="70"/>
      <c r="DB10521" s="70"/>
      <c r="DC10521" s="70"/>
      <c r="DD10521" s="70"/>
      <c r="DE10521" s="70"/>
    </row>
    <row r="10522" spans="1:109" ht="18.75" customHeight="1" x14ac:dyDescent="0.2">
      <c r="A10522" s="70"/>
      <c r="B10522" s="70"/>
      <c r="C10522" s="70"/>
      <c r="D10522" s="70"/>
      <c r="E10522" s="70"/>
      <c r="F10522" s="70"/>
      <c r="G10522" s="70"/>
      <c r="H10522" s="70"/>
      <c r="I10522" s="70"/>
      <c r="J10522" s="70"/>
      <c r="K10522" s="70"/>
      <c r="L10522" s="70"/>
      <c r="M10522" s="70"/>
      <c r="N10522" s="70"/>
      <c r="O10522" s="70"/>
      <c r="P10522" s="70"/>
      <c r="Q10522" s="70"/>
      <c r="R10522" s="70"/>
      <c r="S10522" s="70"/>
      <c r="T10522" s="70"/>
      <c r="U10522" s="70"/>
      <c r="V10522" s="70"/>
      <c r="W10522" s="70"/>
      <c r="X10522" s="70"/>
      <c r="Y10522" s="70"/>
      <c r="Z10522" s="70"/>
      <c r="AA10522" s="70"/>
      <c r="AB10522" s="70"/>
      <c r="AC10522" s="70"/>
      <c r="AD10522" s="70"/>
      <c r="AE10522" s="70"/>
      <c r="AF10522" s="70"/>
      <c r="AG10522" s="70"/>
      <c r="AH10522" s="70"/>
      <c r="AI10522" s="70"/>
      <c r="AJ10522" s="70"/>
      <c r="AK10522" s="70"/>
      <c r="AL10522" s="70"/>
      <c r="AM10522" s="70"/>
      <c r="AN10522" s="70"/>
      <c r="AO10522" s="70"/>
      <c r="AP10522" s="70"/>
      <c r="AQ10522" s="70"/>
      <c r="AR10522" s="70"/>
      <c r="AS10522" s="70"/>
      <c r="AT10522" s="70"/>
      <c r="AU10522" s="70"/>
      <c r="AV10522" s="70"/>
      <c r="AW10522" s="70"/>
      <c r="AX10522" s="70"/>
      <c r="AY10522" s="70"/>
      <c r="AZ10522" s="70"/>
      <c r="BA10522" s="70"/>
      <c r="BB10522" s="70"/>
      <c r="BC10522" s="70"/>
      <c r="BD10522" s="70"/>
      <c r="BE10522" s="70"/>
      <c r="BF10522" s="70"/>
      <c r="BG10522" s="70"/>
      <c r="BH10522" s="70"/>
      <c r="BI10522" s="70"/>
      <c r="BJ10522" s="70"/>
      <c r="BK10522" s="70"/>
      <c r="BL10522" s="70"/>
      <c r="BM10522" s="70"/>
      <c r="BN10522" s="70"/>
      <c r="BO10522" s="70"/>
      <c r="BP10522" s="70"/>
      <c r="BQ10522" s="70"/>
      <c r="BR10522" s="70"/>
      <c r="BS10522" s="70"/>
      <c r="BT10522" s="70"/>
      <c r="BU10522" s="70"/>
      <c r="BV10522" s="70"/>
      <c r="BW10522" s="70"/>
      <c r="BX10522" s="70"/>
      <c r="BY10522" s="70"/>
      <c r="BZ10522" s="70"/>
      <c r="CA10522" s="70"/>
      <c r="CB10522" s="70"/>
      <c r="CC10522" s="70"/>
      <c r="CD10522" s="70"/>
      <c r="CE10522" s="70"/>
      <c r="CF10522" s="70"/>
      <c r="CG10522" s="70"/>
      <c r="CH10522" s="70"/>
      <c r="CI10522" s="70"/>
      <c r="CJ10522" s="70"/>
      <c r="CK10522" s="70"/>
      <c r="CL10522" s="70"/>
      <c r="CM10522" s="70"/>
      <c r="CN10522" s="70"/>
      <c r="CO10522" s="70"/>
      <c r="CP10522" s="70"/>
      <c r="CQ10522" s="70"/>
      <c r="CR10522" s="70"/>
      <c r="CS10522" s="70"/>
      <c r="CT10522" s="70"/>
      <c r="CU10522" s="70"/>
      <c r="CV10522" s="70"/>
      <c r="CW10522" s="70"/>
      <c r="CX10522" s="70"/>
      <c r="CY10522" s="70"/>
      <c r="CZ10522" s="70"/>
      <c r="DA10522" s="70"/>
      <c r="DB10522" s="70"/>
      <c r="DC10522" s="70"/>
      <c r="DD10522" s="70"/>
      <c r="DE10522" s="70"/>
    </row>
    <row r="10523" spans="1:109" ht="13.5" customHeight="1" x14ac:dyDescent="0.2">
      <c r="A10523" s="61" t="s">
        <v>346</v>
      </c>
      <c r="B10523" s="61"/>
      <c r="C10523" s="61"/>
      <c r="E10523" s="61" t="s">
        <v>1265</v>
      </c>
      <c r="F10523" s="61"/>
      <c r="G10523" s="61"/>
      <c r="H10523" s="61"/>
      <c r="I10523" s="61"/>
      <c r="J10523" s="61"/>
      <c r="O10523" s="71" t="s">
        <v>1266</v>
      </c>
      <c r="P10523" s="71"/>
      <c r="Q10523" s="71"/>
      <c r="R10523" s="71"/>
      <c r="S10523" s="71"/>
      <c r="T10523" s="71"/>
      <c r="U10523" s="71"/>
      <c r="V10523" s="71"/>
      <c r="W10523" s="71"/>
      <c r="X10523" s="71"/>
      <c r="Y10523" s="71"/>
      <c r="Z10523" s="71"/>
      <c r="AA10523" s="71"/>
      <c r="AB10523" s="71"/>
      <c r="AC10523" s="71"/>
      <c r="AD10523" s="71"/>
      <c r="AE10523" s="71"/>
      <c r="AF10523" s="71"/>
      <c r="AG10523" s="71"/>
      <c r="AH10523" s="71"/>
      <c r="AI10523" s="71"/>
      <c r="AJ10523" s="71"/>
      <c r="AK10523" s="71"/>
      <c r="AL10523" s="71"/>
      <c r="AM10523" s="71"/>
      <c r="AN10523" s="71"/>
      <c r="AO10523" s="71"/>
      <c r="AP10523" s="71"/>
      <c r="AQ10523" s="71"/>
      <c r="AR10523" s="71"/>
      <c r="AS10523" s="71"/>
      <c r="AT10523" s="71"/>
    </row>
    <row r="10524" spans="1:109" ht="7.5" customHeight="1" x14ac:dyDescent="0.2"/>
    <row r="10525" spans="1:109" ht="13.5" customHeight="1" x14ac:dyDescent="0.2">
      <c r="A10525" s="41"/>
      <c r="B10525" s="29" t="s">
        <v>355</v>
      </c>
      <c r="C10525" s="29"/>
      <c r="D10525" s="29"/>
      <c r="E10525" s="29"/>
      <c r="F10525" s="29"/>
      <c r="G10525" s="29"/>
      <c r="H10525" s="29"/>
      <c r="I10525" s="29"/>
      <c r="J10525" s="29"/>
      <c r="K10525" s="29"/>
      <c r="L10525" s="29"/>
      <c r="M10525" s="29"/>
      <c r="N10525" s="29"/>
      <c r="O10525" s="29"/>
      <c r="P10525" s="29"/>
      <c r="Q10525" s="29"/>
      <c r="R10525" s="29"/>
      <c r="S10525" s="29"/>
      <c r="T10525" s="29"/>
      <c r="U10525" s="29"/>
      <c r="V10525" s="29"/>
      <c r="W10525" s="29"/>
      <c r="X10525" s="29"/>
      <c r="Y10525" s="29"/>
      <c r="Z10525" s="29"/>
      <c r="AA10525" s="29"/>
      <c r="AB10525" s="29"/>
      <c r="AC10525" s="29"/>
      <c r="AD10525" s="29"/>
      <c r="AE10525" s="29"/>
      <c r="AF10525" s="29"/>
      <c r="AG10525" s="29"/>
      <c r="AH10525" s="29"/>
      <c r="AI10525" s="29"/>
      <c r="AJ10525" s="29"/>
      <c r="AK10525" s="29"/>
      <c r="AL10525" s="29"/>
      <c r="AM10525" s="29"/>
      <c r="AN10525" s="29"/>
      <c r="AO10525" s="29"/>
      <c r="AP10525" s="29"/>
      <c r="AQ10525" s="29"/>
      <c r="AR10525" s="29"/>
      <c r="AS10525" s="29"/>
      <c r="AT10525" s="29"/>
      <c r="AU10525" s="29"/>
      <c r="AV10525" s="29"/>
    </row>
    <row r="10526" spans="1:109" ht="6" customHeight="1" x14ac:dyDescent="0.2">
      <c r="A10526" s="41"/>
    </row>
    <row r="10527" spans="1:109" ht="18" customHeight="1" x14ac:dyDescent="0.2">
      <c r="A10527" s="31" t="s">
        <v>1265</v>
      </c>
      <c r="B10527" s="31"/>
      <c r="C10527" s="31"/>
      <c r="G10527" s="31" t="s">
        <v>1043</v>
      </c>
      <c r="H10527" s="31"/>
      <c r="I10527" s="31"/>
      <c r="J10527" s="11" t="s">
        <v>12</v>
      </c>
      <c r="L10527" s="31" t="s">
        <v>12</v>
      </c>
      <c r="M10527" s="31"/>
      <c r="N10527" s="12" t="s">
        <v>12</v>
      </c>
      <c r="O10527" s="31" t="s">
        <v>1044</v>
      </c>
      <c r="P10527" s="31"/>
      <c r="Q10527" s="31"/>
      <c r="R10527" s="31"/>
      <c r="S10527" s="31"/>
      <c r="T10527" s="31"/>
      <c r="U10527" s="31"/>
      <c r="V10527" s="31"/>
      <c r="W10527" s="31"/>
      <c r="X10527" s="31"/>
      <c r="Y10527" s="31"/>
      <c r="Z10527" s="31"/>
      <c r="AA10527" s="31"/>
      <c r="AB10527" s="31"/>
      <c r="AC10527" s="31"/>
      <c r="AD10527" s="31"/>
      <c r="AE10527" s="31"/>
      <c r="AF10527" s="31"/>
      <c r="AG10527" s="31"/>
      <c r="AH10527" s="31"/>
      <c r="AI10527" s="31"/>
      <c r="AJ10527" s="31"/>
      <c r="AK10527" s="31"/>
      <c r="AL10527" s="31"/>
      <c r="AM10527" s="31"/>
      <c r="AN10527" s="31"/>
      <c r="AO10527" s="31"/>
      <c r="AP10527" s="31"/>
      <c r="AQ10527" s="31"/>
      <c r="AR10527" s="31"/>
      <c r="AS10527" s="31"/>
      <c r="AT10527" s="31"/>
      <c r="AW10527" s="32">
        <v>6020.3</v>
      </c>
      <c r="AX10527" s="32"/>
      <c r="AY10527" s="32"/>
      <c r="AZ10527" s="32"/>
      <c r="BA10527" s="32"/>
      <c r="BB10527" s="32"/>
      <c r="BC10527" s="32"/>
      <c r="BD10527" s="32"/>
      <c r="BE10527" s="32"/>
      <c r="BF10527" s="32"/>
      <c r="BG10527" s="32">
        <v>0</v>
      </c>
      <c r="BH10527" s="32"/>
      <c r="BI10527" s="32"/>
      <c r="BJ10527" s="32"/>
      <c r="BK10527" s="32"/>
      <c r="BL10527" s="32"/>
      <c r="BM10527" s="32"/>
      <c r="BN10527" s="32"/>
      <c r="BO10527" s="32"/>
      <c r="BP10527" s="32"/>
      <c r="BR10527" s="32">
        <v>6020.3</v>
      </c>
      <c r="BS10527" s="32"/>
      <c r="BT10527" s="32"/>
      <c r="BU10527" s="32"/>
      <c r="BV10527" s="32"/>
      <c r="BW10527" s="32"/>
      <c r="BX10527" s="32"/>
      <c r="BY10527" s="32"/>
      <c r="BZ10527" s="32"/>
      <c r="CA10527" s="32"/>
      <c r="CC10527" s="32">
        <v>0</v>
      </c>
      <c r="CD10527" s="32"/>
      <c r="CE10527" s="32"/>
      <c r="CF10527" s="32"/>
      <c r="CG10527" s="32"/>
      <c r="CH10527" s="32"/>
      <c r="CI10527" s="32"/>
      <c r="CJ10527" s="32"/>
      <c r="CK10527" s="32"/>
      <c r="CN10527" s="32">
        <v>0</v>
      </c>
      <c r="CO10527" s="32"/>
      <c r="CP10527" s="32"/>
      <c r="CQ10527" s="32"/>
      <c r="CR10527" s="32"/>
      <c r="CS10527" s="32"/>
      <c r="CT10527" s="32"/>
      <c r="CU10527" s="32"/>
      <c r="CW10527" s="32">
        <v>0</v>
      </c>
      <c r="CX10527" s="32"/>
      <c r="CY10527" s="32"/>
      <c r="CZ10527" s="32"/>
      <c r="DA10527" s="32"/>
      <c r="DB10527" s="32"/>
      <c r="DC10527" s="32"/>
      <c r="DD10527" s="32"/>
    </row>
    <row r="10528" spans="1:109" ht="18.75" customHeight="1" x14ac:dyDescent="0.2">
      <c r="A10528" s="34" t="s">
        <v>1262</v>
      </c>
      <c r="B10528" s="34"/>
      <c r="C10528" s="34"/>
      <c r="D10528" s="34"/>
      <c r="E10528" s="34"/>
      <c r="F10528" s="34"/>
      <c r="G10528" s="34"/>
      <c r="H10528" s="34"/>
      <c r="I10528" s="34"/>
      <c r="J10528" s="34"/>
      <c r="K10528" s="34"/>
      <c r="L10528" s="34"/>
      <c r="M10528" s="34"/>
      <c r="N10528" s="34"/>
      <c r="O10528" s="34"/>
      <c r="P10528" s="34"/>
      <c r="Q10528" s="34"/>
      <c r="R10528" s="34"/>
      <c r="S10528" s="34"/>
      <c r="T10528" s="34"/>
      <c r="U10528" s="34"/>
      <c r="V10528" s="34"/>
      <c r="W10528" s="34"/>
      <c r="X10528" s="34"/>
      <c r="Y10528" s="34"/>
      <c r="Z10528" s="34"/>
      <c r="AA10528" s="34"/>
      <c r="AB10528" s="34"/>
      <c r="AC10528" s="34"/>
      <c r="AD10528" s="34"/>
      <c r="AE10528" s="34"/>
      <c r="AF10528" s="34"/>
      <c r="AG10528" s="34"/>
      <c r="AH10528" s="34"/>
      <c r="AI10528" s="34"/>
      <c r="AJ10528" s="34"/>
      <c r="AK10528" s="34"/>
      <c r="AL10528" s="34"/>
      <c r="AM10528" s="34"/>
      <c r="AN10528" s="34"/>
      <c r="AO10528" s="34"/>
      <c r="AP10528" s="34"/>
      <c r="AQ10528" s="34"/>
      <c r="AR10528" s="34"/>
      <c r="AS10528" s="34"/>
      <c r="AT10528" s="34"/>
      <c r="AU10528" s="34"/>
      <c r="AV10528" s="34"/>
      <c r="AW10528" s="34"/>
      <c r="AX10528" s="34"/>
      <c r="AY10528" s="34"/>
      <c r="AZ10528" s="34"/>
      <c r="BA10528" s="34"/>
      <c r="BB10528" s="34"/>
      <c r="BC10528" s="34"/>
      <c r="BD10528" s="34"/>
      <c r="BE10528" s="34"/>
      <c r="BF10528" s="34"/>
      <c r="BG10528" s="34"/>
      <c r="BH10528" s="34"/>
      <c r="BI10528" s="34"/>
      <c r="BJ10528" s="34"/>
      <c r="BK10528" s="34"/>
      <c r="BL10528" s="34"/>
      <c r="BM10528" s="34"/>
      <c r="BN10528" s="34"/>
      <c r="BO10528" s="34"/>
      <c r="BP10528" s="34"/>
      <c r="BQ10528" s="34"/>
      <c r="BR10528" s="34"/>
      <c r="BS10528" s="34"/>
      <c r="BT10528" s="34"/>
      <c r="BU10528" s="34"/>
      <c r="BV10528" s="34"/>
      <c r="BW10528" s="34"/>
      <c r="BX10528" s="34"/>
      <c r="BY10528" s="34"/>
      <c r="BZ10528" s="34"/>
      <c r="CA10528" s="34"/>
      <c r="CB10528" s="34"/>
      <c r="CC10528" s="34"/>
      <c r="CD10528" s="34"/>
      <c r="CE10528" s="34"/>
      <c r="CF10528" s="34"/>
      <c r="CG10528" s="34"/>
      <c r="CH10528" s="34"/>
      <c r="CI10528" s="34"/>
      <c r="CJ10528" s="34"/>
      <c r="CK10528" s="34"/>
      <c r="CL10528" s="34"/>
      <c r="CM10528" s="34"/>
      <c r="CN10528" s="34"/>
      <c r="CO10528" s="34"/>
      <c r="CP10528" s="34"/>
      <c r="CQ10528" s="34"/>
      <c r="CR10528" s="34"/>
      <c r="CS10528" s="34"/>
      <c r="CT10528" s="34"/>
      <c r="CU10528" s="34"/>
      <c r="CV10528" s="34"/>
      <c r="CW10528" s="34"/>
      <c r="CX10528" s="34"/>
      <c r="CY10528" s="34"/>
      <c r="CZ10528" s="34"/>
      <c r="DA10528" s="34"/>
      <c r="DB10528" s="34"/>
      <c r="DC10528" s="34"/>
      <c r="DD10528" s="34"/>
      <c r="DE10528" s="34"/>
    </row>
    <row r="10529" spans="1:108" ht="13.5" customHeight="1" x14ac:dyDescent="0.2"/>
    <row r="10530" spans="1:108" ht="7.5" customHeight="1" x14ac:dyDescent="0.2"/>
    <row r="10531" spans="1:108" ht="13.5" customHeight="1" x14ac:dyDescent="0.2">
      <c r="A10531" s="35" t="s">
        <v>346</v>
      </c>
      <c r="B10531" s="35"/>
      <c r="C10531" s="35"/>
      <c r="G10531" s="35" t="s">
        <v>347</v>
      </c>
      <c r="H10531" s="35"/>
      <c r="J10531" s="40"/>
      <c r="K10531" s="40"/>
      <c r="L10531" s="40"/>
      <c r="M10531" s="40"/>
      <c r="O10531" s="35" t="s">
        <v>348</v>
      </c>
      <c r="P10531" s="35"/>
      <c r="Q10531" s="35"/>
      <c r="R10531" s="35"/>
      <c r="S10531" s="35"/>
      <c r="T10531" s="35"/>
      <c r="U10531" s="35"/>
      <c r="V10531" s="35"/>
      <c r="W10531" s="35"/>
      <c r="X10531" s="35"/>
      <c r="Y10531" s="35"/>
      <c r="Z10531" s="35"/>
      <c r="AA10531" s="35"/>
      <c r="AB10531" s="35"/>
      <c r="AC10531" s="35"/>
      <c r="AD10531" s="35"/>
      <c r="AE10531" s="35"/>
      <c r="AF10531" s="35"/>
      <c r="AG10531" s="35"/>
      <c r="AH10531" s="35"/>
      <c r="AI10531" s="35"/>
      <c r="AJ10531" s="35"/>
      <c r="AK10531" s="35"/>
      <c r="AL10531" s="35"/>
      <c r="AM10531" s="35"/>
      <c r="AN10531" s="35"/>
      <c r="AW10531" s="36" t="s">
        <v>349</v>
      </c>
      <c r="AX10531" s="36"/>
      <c r="AY10531" s="36"/>
      <c r="AZ10531" s="36"/>
      <c r="BA10531" s="36"/>
      <c r="BB10531" s="36"/>
      <c r="BC10531" s="36"/>
      <c r="BD10531" s="36"/>
      <c r="BE10531" s="36"/>
      <c r="BF10531" s="36"/>
      <c r="BG10531" s="36" t="s">
        <v>350</v>
      </c>
      <c r="BH10531" s="36"/>
      <c r="BI10531" s="36"/>
      <c r="BJ10531" s="36"/>
      <c r="BK10531" s="36"/>
      <c r="BL10531" s="36"/>
      <c r="BM10531" s="36"/>
      <c r="BN10531" s="36"/>
      <c r="BO10531" s="36"/>
      <c r="BP10531" s="36"/>
      <c r="BR10531" s="36" t="s">
        <v>21</v>
      </c>
      <c r="BS10531" s="36"/>
      <c r="BT10531" s="36"/>
      <c r="BU10531" s="36"/>
      <c r="BV10531" s="36"/>
      <c r="BW10531" s="36"/>
      <c r="BX10531" s="36"/>
      <c r="BY10531" s="36"/>
      <c r="BZ10531" s="36"/>
      <c r="CA10531" s="36"/>
      <c r="CC10531" s="36" t="s">
        <v>351</v>
      </c>
      <c r="CD10531" s="36"/>
      <c r="CE10531" s="36"/>
      <c r="CF10531" s="36"/>
      <c r="CG10531" s="36"/>
      <c r="CH10531" s="36"/>
      <c r="CI10531" s="36"/>
      <c r="CJ10531" s="36"/>
      <c r="CK10531" s="36"/>
      <c r="CN10531" s="36" t="s">
        <v>352</v>
      </c>
      <c r="CO10531" s="36"/>
      <c r="CP10531" s="36"/>
      <c r="CQ10531" s="36"/>
      <c r="CR10531" s="36"/>
      <c r="CS10531" s="36"/>
      <c r="CT10531" s="36"/>
      <c r="CU10531" s="36"/>
      <c r="CW10531" s="36" t="s">
        <v>21</v>
      </c>
      <c r="CX10531" s="36"/>
      <c r="CY10531" s="36"/>
      <c r="CZ10531" s="36"/>
      <c r="DA10531" s="36"/>
      <c r="DB10531" s="36"/>
      <c r="DC10531" s="36"/>
      <c r="DD10531" s="36"/>
    </row>
    <row r="10532" spans="1:108" ht="6.75" customHeight="1" x14ac:dyDescent="0.2"/>
    <row r="10533" spans="1:108" ht="13.5" customHeight="1" x14ac:dyDescent="0.2">
      <c r="A10533" s="68"/>
      <c r="B10533" s="37" t="s">
        <v>181</v>
      </c>
      <c r="C10533" s="37"/>
      <c r="D10533" s="31" t="s">
        <v>419</v>
      </c>
      <c r="E10533" s="31"/>
      <c r="F10533" s="31"/>
      <c r="G10533" s="31"/>
      <c r="H10533" s="31"/>
      <c r="I10533" s="31"/>
      <c r="J10533" s="31"/>
      <c r="O10533" s="31" t="s">
        <v>420</v>
      </c>
      <c r="P10533" s="31"/>
      <c r="Q10533" s="31"/>
      <c r="R10533" s="31"/>
      <c r="S10533" s="31"/>
      <c r="T10533" s="31"/>
      <c r="U10533" s="31"/>
      <c r="V10533" s="31"/>
      <c r="W10533" s="31"/>
      <c r="X10533" s="31"/>
      <c r="Y10533" s="31"/>
      <c r="Z10533" s="31"/>
      <c r="AA10533" s="31"/>
      <c r="AB10533" s="31"/>
      <c r="AC10533" s="31"/>
      <c r="AD10533" s="31"/>
      <c r="AE10533" s="31"/>
      <c r="AF10533" s="31"/>
      <c r="AG10533" s="31"/>
      <c r="AH10533" s="31"/>
      <c r="AI10533" s="31"/>
      <c r="AJ10533" s="31"/>
      <c r="AK10533" s="31"/>
      <c r="AL10533" s="31"/>
      <c r="AM10533" s="31"/>
      <c r="AN10533" s="31"/>
      <c r="AO10533" s="31"/>
      <c r="AP10533" s="31"/>
      <c r="AQ10533" s="31"/>
      <c r="AR10533" s="31"/>
      <c r="AS10533" s="31"/>
      <c r="AT10533" s="31"/>
      <c r="AW10533" s="32">
        <v>6020.3</v>
      </c>
      <c r="AX10533" s="32"/>
      <c r="AY10533" s="32"/>
      <c r="AZ10533" s="32"/>
      <c r="BA10533" s="32"/>
      <c r="BB10533" s="32"/>
      <c r="BC10533" s="32"/>
      <c r="BD10533" s="32"/>
      <c r="BE10533" s="32"/>
      <c r="BF10533" s="32"/>
      <c r="BG10533" s="32">
        <v>0</v>
      </c>
      <c r="BH10533" s="32"/>
      <c r="BI10533" s="32"/>
      <c r="BJ10533" s="32"/>
      <c r="BK10533" s="32"/>
      <c r="BL10533" s="32"/>
      <c r="BM10533" s="32"/>
      <c r="BN10533" s="32"/>
      <c r="BO10533" s="32"/>
      <c r="BP10533" s="32"/>
      <c r="BR10533" s="32">
        <v>6020.3</v>
      </c>
      <c r="BS10533" s="32"/>
      <c r="BT10533" s="32"/>
      <c r="BU10533" s="32"/>
      <c r="BV10533" s="32"/>
      <c r="BW10533" s="32"/>
      <c r="BX10533" s="32"/>
      <c r="BY10533" s="32"/>
      <c r="BZ10533" s="32"/>
      <c r="CA10533" s="32"/>
      <c r="CC10533" s="32">
        <v>0</v>
      </c>
      <c r="CD10533" s="32"/>
      <c r="CE10533" s="32"/>
      <c r="CF10533" s="32"/>
      <c r="CG10533" s="32"/>
      <c r="CH10533" s="32"/>
      <c r="CI10533" s="32"/>
      <c r="CJ10533" s="32"/>
      <c r="CK10533" s="32"/>
      <c r="CN10533" s="32">
        <v>0</v>
      </c>
      <c r="CO10533" s="32"/>
      <c r="CP10533" s="32"/>
      <c r="CQ10533" s="32"/>
      <c r="CR10533" s="32"/>
      <c r="CS10533" s="32"/>
      <c r="CT10533" s="32"/>
      <c r="CU10533" s="32"/>
      <c r="CW10533" s="32">
        <v>0</v>
      </c>
      <c r="CX10533" s="32"/>
      <c r="CY10533" s="32"/>
      <c r="CZ10533" s="32"/>
      <c r="DA10533" s="32"/>
      <c r="DB10533" s="32"/>
      <c r="DC10533" s="32"/>
      <c r="DD10533" s="32"/>
    </row>
    <row r="10534" spans="1:108" ht="6" customHeight="1" x14ac:dyDescent="0.2">
      <c r="A10534" s="68"/>
    </row>
    <row r="10535" spans="1:108" ht="13.5" customHeight="1" x14ac:dyDescent="0.2">
      <c r="A10535" s="68"/>
      <c r="B10535" s="35" t="s">
        <v>22</v>
      </c>
      <c r="C10535" s="35"/>
      <c r="D10535" s="29" t="s">
        <v>423</v>
      </c>
      <c r="E10535" s="29"/>
      <c r="F10535" s="29"/>
      <c r="G10535" s="29"/>
      <c r="H10535" s="29"/>
      <c r="I10535" s="29"/>
      <c r="J10535" s="29"/>
      <c r="O10535" s="29" t="s">
        <v>424</v>
      </c>
      <c r="P10535" s="29"/>
      <c r="Q10535" s="29"/>
      <c r="R10535" s="29"/>
      <c r="S10535" s="29"/>
      <c r="T10535" s="29"/>
      <c r="U10535" s="29"/>
      <c r="V10535" s="29"/>
      <c r="W10535" s="29"/>
      <c r="X10535" s="29"/>
      <c r="Y10535" s="29"/>
      <c r="Z10535" s="29"/>
      <c r="AA10535" s="29"/>
      <c r="AB10535" s="29"/>
      <c r="AC10535" s="29"/>
      <c r="AD10535" s="29"/>
      <c r="AE10535" s="29"/>
      <c r="AF10535" s="29"/>
      <c r="AG10535" s="29"/>
      <c r="AH10535" s="29"/>
      <c r="AI10535" s="29"/>
      <c r="AJ10535" s="29"/>
      <c r="AK10535" s="29"/>
      <c r="AL10535" s="29"/>
      <c r="AM10535" s="29"/>
      <c r="AN10535" s="29"/>
      <c r="AO10535" s="29"/>
      <c r="AP10535" s="29"/>
      <c r="AQ10535" s="29"/>
      <c r="AR10535" s="29"/>
      <c r="AS10535" s="29"/>
      <c r="AT10535" s="29"/>
      <c r="AW10535" s="30">
        <v>6020.3</v>
      </c>
      <c r="AX10535" s="30"/>
      <c r="AY10535" s="30"/>
      <c r="AZ10535" s="30"/>
      <c r="BA10535" s="30"/>
      <c r="BB10535" s="30"/>
      <c r="BC10535" s="30"/>
      <c r="BD10535" s="30"/>
      <c r="BE10535" s="30"/>
      <c r="BF10535" s="30"/>
      <c r="BG10535" s="30">
        <v>0</v>
      </c>
      <c r="BH10535" s="30"/>
      <c r="BI10535" s="30"/>
      <c r="BJ10535" s="30"/>
      <c r="BK10535" s="30"/>
      <c r="BL10535" s="30"/>
      <c r="BM10535" s="30"/>
      <c r="BN10535" s="30"/>
      <c r="BO10535" s="30"/>
      <c r="BP10535" s="30"/>
      <c r="BR10535" s="30">
        <v>6020.3</v>
      </c>
      <c r="BS10535" s="30"/>
      <c r="BT10535" s="30"/>
      <c r="BU10535" s="30"/>
      <c r="BV10535" s="30"/>
      <c r="BW10535" s="30"/>
      <c r="BX10535" s="30"/>
      <c r="BY10535" s="30"/>
      <c r="BZ10535" s="30"/>
      <c r="CA10535" s="30"/>
      <c r="CC10535" s="30">
        <v>0</v>
      </c>
      <c r="CD10535" s="30"/>
      <c r="CE10535" s="30"/>
      <c r="CF10535" s="30"/>
      <c r="CG10535" s="30"/>
      <c r="CH10535" s="30"/>
      <c r="CI10535" s="30"/>
      <c r="CJ10535" s="30"/>
      <c r="CK10535" s="30"/>
      <c r="CN10535" s="30">
        <v>0</v>
      </c>
      <c r="CO10535" s="30"/>
      <c r="CP10535" s="30"/>
      <c r="CQ10535" s="30"/>
      <c r="CR10535" s="30"/>
      <c r="CS10535" s="30"/>
      <c r="CT10535" s="30"/>
      <c r="CU10535" s="30"/>
      <c r="CW10535" s="30">
        <v>0</v>
      </c>
      <c r="CX10535" s="30"/>
      <c r="CY10535" s="30"/>
      <c r="CZ10535" s="30"/>
      <c r="DA10535" s="30"/>
      <c r="DB10535" s="30"/>
      <c r="DC10535" s="30"/>
      <c r="DD10535" s="30"/>
    </row>
    <row r="10536" spans="1:108" ht="6" customHeight="1" x14ac:dyDescent="0.2">
      <c r="A10536" s="68"/>
    </row>
    <row r="10537" spans="1:108" ht="13.5" customHeight="1" x14ac:dyDescent="0.2">
      <c r="A10537" s="28"/>
      <c r="B10537" s="35" t="s">
        <v>29</v>
      </c>
      <c r="C10537" s="35"/>
      <c r="D10537" s="35" t="s">
        <v>356</v>
      </c>
      <c r="E10537" s="35"/>
      <c r="F10537" s="35"/>
      <c r="G10537" s="35"/>
      <c r="H10537" s="35"/>
      <c r="I10537" s="35"/>
      <c r="J10537" s="35"/>
      <c r="O10537" s="35" t="s">
        <v>357</v>
      </c>
      <c r="P10537" s="35"/>
      <c r="Q10537" s="35"/>
      <c r="R10537" s="35"/>
      <c r="S10537" s="35"/>
      <c r="T10537" s="35"/>
      <c r="U10537" s="35"/>
      <c r="V10537" s="35"/>
      <c r="W10537" s="35"/>
      <c r="X10537" s="35"/>
      <c r="Y10537" s="35"/>
      <c r="Z10537" s="35"/>
      <c r="AA10537" s="35"/>
      <c r="AB10537" s="35"/>
      <c r="AC10537" s="35"/>
      <c r="AD10537" s="35"/>
      <c r="AE10537" s="35"/>
      <c r="AF10537" s="35"/>
      <c r="AG10537" s="35"/>
      <c r="AH10537" s="35"/>
      <c r="AI10537" s="35"/>
      <c r="AJ10537" s="35"/>
      <c r="AK10537" s="35"/>
      <c r="AL10537" s="35"/>
      <c r="AM10537" s="35"/>
      <c r="AN10537" s="35"/>
      <c r="AO10537" s="35"/>
      <c r="AP10537" s="35"/>
      <c r="AQ10537" s="35"/>
      <c r="AR10537" s="35"/>
      <c r="AS10537" s="35"/>
      <c r="AT10537" s="35"/>
      <c r="AW10537" s="30">
        <v>6020.3</v>
      </c>
      <c r="AX10537" s="30"/>
      <c r="AY10537" s="30"/>
      <c r="AZ10537" s="30"/>
      <c r="BA10537" s="30"/>
      <c r="BB10537" s="30"/>
      <c r="BC10537" s="30"/>
      <c r="BD10537" s="30"/>
      <c r="BE10537" s="30"/>
      <c r="BF10537" s="30"/>
      <c r="BG10537" s="30">
        <v>0</v>
      </c>
      <c r="BH10537" s="30"/>
      <c r="BI10537" s="30"/>
      <c r="BJ10537" s="30"/>
      <c r="BK10537" s="30"/>
      <c r="BL10537" s="30"/>
      <c r="BM10537" s="30"/>
      <c r="BN10537" s="30"/>
      <c r="BO10537" s="30"/>
      <c r="BP10537" s="30"/>
      <c r="BR10537" s="30">
        <v>6020.3</v>
      </c>
      <c r="BS10537" s="30"/>
      <c r="BT10537" s="30"/>
      <c r="BU10537" s="30"/>
      <c r="BV10537" s="30"/>
      <c r="BW10537" s="30"/>
      <c r="BX10537" s="30"/>
      <c r="BY10537" s="30"/>
      <c r="BZ10537" s="30"/>
      <c r="CA10537" s="30"/>
      <c r="CC10537" s="30">
        <v>0</v>
      </c>
      <c r="CD10537" s="30"/>
      <c r="CE10537" s="30"/>
      <c r="CF10537" s="30"/>
      <c r="CG10537" s="30"/>
      <c r="CH10537" s="30"/>
      <c r="CI10537" s="30"/>
      <c r="CJ10537" s="30"/>
      <c r="CK10537" s="30"/>
      <c r="CN10537" s="30">
        <v>0</v>
      </c>
      <c r="CO10537" s="30"/>
      <c r="CP10537" s="30"/>
      <c r="CQ10537" s="30"/>
      <c r="CR10537" s="30"/>
      <c r="CS10537" s="30"/>
      <c r="CT10537" s="30"/>
      <c r="CU10537" s="30"/>
      <c r="CW10537" s="30">
        <v>0</v>
      </c>
      <c r="CX10537" s="30"/>
      <c r="CY10537" s="30"/>
      <c r="CZ10537" s="30"/>
      <c r="DA10537" s="30"/>
      <c r="DB10537" s="30"/>
      <c r="DC10537" s="30"/>
      <c r="DD10537" s="30"/>
    </row>
    <row r="10538" spans="1:108" ht="6" customHeight="1" x14ac:dyDescent="0.2">
      <c r="A10538" s="28"/>
    </row>
    <row r="10539" spans="1:108" ht="18" customHeight="1" x14ac:dyDescent="0.2">
      <c r="A10539" s="31" t="s">
        <v>1265</v>
      </c>
      <c r="B10539" s="31"/>
      <c r="C10539" s="31"/>
      <c r="G10539" s="31" t="s">
        <v>1063</v>
      </c>
      <c r="H10539" s="31"/>
      <c r="I10539" s="31"/>
      <c r="J10539" s="11" t="s">
        <v>12</v>
      </c>
      <c r="L10539" s="31" t="s">
        <v>12</v>
      </c>
      <c r="M10539" s="31"/>
      <c r="N10539" s="12" t="s">
        <v>12</v>
      </c>
      <c r="O10539" s="31" t="s">
        <v>1064</v>
      </c>
      <c r="P10539" s="31"/>
      <c r="Q10539" s="31"/>
      <c r="R10539" s="31"/>
      <c r="S10539" s="31"/>
      <c r="T10539" s="31"/>
      <c r="U10539" s="31"/>
      <c r="V10539" s="31"/>
      <c r="W10539" s="31"/>
      <c r="X10539" s="31"/>
      <c r="Y10539" s="31"/>
      <c r="Z10539" s="31"/>
      <c r="AA10539" s="31"/>
      <c r="AB10539" s="31"/>
      <c r="AC10539" s="31"/>
      <c r="AD10539" s="31"/>
      <c r="AE10539" s="31"/>
      <c r="AF10539" s="31"/>
      <c r="AG10539" s="31"/>
      <c r="AH10539" s="31"/>
      <c r="AI10539" s="31"/>
      <c r="AJ10539" s="31"/>
      <c r="AK10539" s="31"/>
      <c r="AL10539" s="31"/>
      <c r="AM10539" s="31"/>
      <c r="AN10539" s="31"/>
      <c r="AO10539" s="31"/>
      <c r="AP10539" s="31"/>
      <c r="AQ10539" s="31"/>
      <c r="AR10539" s="31"/>
      <c r="AS10539" s="31"/>
      <c r="AT10539" s="31"/>
      <c r="AW10539" s="32">
        <v>4410</v>
      </c>
      <c r="AX10539" s="32"/>
      <c r="AY10539" s="32"/>
      <c r="AZ10539" s="32"/>
      <c r="BA10539" s="32"/>
      <c r="BB10539" s="32"/>
      <c r="BC10539" s="32"/>
      <c r="BD10539" s="32"/>
      <c r="BE10539" s="32"/>
      <c r="BF10539" s="32"/>
      <c r="BG10539" s="32">
        <v>0</v>
      </c>
      <c r="BH10539" s="32"/>
      <c r="BI10539" s="32"/>
      <c r="BJ10539" s="32"/>
      <c r="BK10539" s="32"/>
      <c r="BL10539" s="32"/>
      <c r="BM10539" s="32"/>
      <c r="BN10539" s="32"/>
      <c r="BO10539" s="32"/>
      <c r="BP10539" s="32"/>
      <c r="BR10539" s="32">
        <v>4410</v>
      </c>
      <c r="BS10539" s="32"/>
      <c r="BT10539" s="32"/>
      <c r="BU10539" s="32"/>
      <c r="BV10539" s="32"/>
      <c r="BW10539" s="32"/>
      <c r="BX10539" s="32"/>
      <c r="BY10539" s="32"/>
      <c r="BZ10539" s="32"/>
      <c r="CA10539" s="32"/>
      <c r="CC10539" s="32">
        <v>0</v>
      </c>
      <c r="CD10539" s="32"/>
      <c r="CE10539" s="32"/>
      <c r="CF10539" s="32"/>
      <c r="CG10539" s="32"/>
      <c r="CH10539" s="32"/>
      <c r="CI10539" s="32"/>
      <c r="CJ10539" s="32"/>
      <c r="CK10539" s="32"/>
      <c r="CN10539" s="32">
        <v>0</v>
      </c>
      <c r="CO10539" s="32"/>
      <c r="CP10539" s="32"/>
      <c r="CQ10539" s="32"/>
      <c r="CR10539" s="32"/>
      <c r="CS10539" s="32"/>
      <c r="CT10539" s="32"/>
      <c r="CU10539" s="32"/>
      <c r="CW10539" s="32">
        <v>0</v>
      </c>
      <c r="CX10539" s="32"/>
      <c r="CY10539" s="32"/>
      <c r="CZ10539" s="32"/>
      <c r="DA10539" s="32"/>
      <c r="DB10539" s="32"/>
      <c r="DC10539" s="32"/>
      <c r="DD10539" s="32"/>
    </row>
    <row r="10540" spans="1:108" ht="12.75" hidden="1" customHeight="1" x14ac:dyDescent="0.2">
      <c r="A10540" s="68"/>
      <c r="B10540" s="37" t="s">
        <v>181</v>
      </c>
      <c r="C10540" s="37"/>
      <c r="D10540" s="31" t="s">
        <v>521</v>
      </c>
      <c r="E10540" s="31"/>
      <c r="F10540" s="31"/>
      <c r="G10540" s="31"/>
      <c r="H10540" s="31"/>
      <c r="I10540" s="31"/>
      <c r="J10540" s="31"/>
      <c r="O10540" s="31" t="s">
        <v>522</v>
      </c>
      <c r="P10540" s="31"/>
      <c r="Q10540" s="31"/>
      <c r="R10540" s="31"/>
      <c r="S10540" s="31"/>
      <c r="T10540" s="31"/>
      <c r="U10540" s="31"/>
      <c r="V10540" s="31"/>
      <c r="W10540" s="31"/>
      <c r="X10540" s="31"/>
      <c r="Y10540" s="31"/>
      <c r="Z10540" s="31"/>
      <c r="AA10540" s="31"/>
      <c r="AB10540" s="31"/>
      <c r="AC10540" s="31"/>
      <c r="AD10540" s="31"/>
      <c r="AE10540" s="31"/>
      <c r="AF10540" s="31"/>
      <c r="AG10540" s="31"/>
      <c r="AH10540" s="31"/>
      <c r="AI10540" s="31"/>
      <c r="AJ10540" s="31"/>
      <c r="AK10540" s="31"/>
      <c r="AL10540" s="31"/>
      <c r="AM10540" s="31"/>
      <c r="AN10540" s="31"/>
      <c r="AO10540" s="31"/>
      <c r="AP10540" s="31"/>
      <c r="AQ10540" s="31"/>
      <c r="AR10540" s="31"/>
      <c r="AS10540" s="31"/>
      <c r="AT10540" s="31"/>
      <c r="AW10540" s="32">
        <v>4410</v>
      </c>
      <c r="AX10540" s="32"/>
      <c r="AY10540" s="32"/>
      <c r="AZ10540" s="32"/>
      <c r="BA10540" s="32"/>
      <c r="BB10540" s="32"/>
      <c r="BC10540" s="32"/>
      <c r="BD10540" s="32"/>
      <c r="BE10540" s="32"/>
      <c r="BF10540" s="32"/>
      <c r="BG10540" s="32">
        <v>0</v>
      </c>
      <c r="BH10540" s="32"/>
      <c r="BI10540" s="32"/>
      <c r="BJ10540" s="32"/>
      <c r="BK10540" s="32"/>
      <c r="BL10540" s="32"/>
      <c r="BM10540" s="32"/>
      <c r="BN10540" s="32"/>
      <c r="BO10540" s="32"/>
      <c r="BP10540" s="32"/>
      <c r="BR10540" s="32">
        <v>4410</v>
      </c>
      <c r="BS10540" s="32"/>
      <c r="BT10540" s="32"/>
      <c r="BU10540" s="32"/>
      <c r="BV10540" s="32"/>
      <c r="BW10540" s="32"/>
      <c r="BX10540" s="32"/>
      <c r="BY10540" s="32"/>
      <c r="BZ10540" s="32"/>
      <c r="CA10540" s="32"/>
      <c r="CC10540" s="32">
        <v>0</v>
      </c>
      <c r="CD10540" s="32"/>
      <c r="CE10540" s="32"/>
      <c r="CF10540" s="32"/>
      <c r="CG10540" s="32"/>
      <c r="CH10540" s="32"/>
      <c r="CI10540" s="32"/>
      <c r="CJ10540" s="32"/>
      <c r="CK10540" s="32"/>
      <c r="CN10540" s="32">
        <v>0</v>
      </c>
      <c r="CO10540" s="32"/>
      <c r="CP10540" s="32"/>
      <c r="CQ10540" s="32"/>
      <c r="CR10540" s="32"/>
      <c r="CS10540" s="32"/>
      <c r="CT10540" s="32"/>
      <c r="CU10540" s="32"/>
      <c r="CW10540" s="32">
        <v>0</v>
      </c>
      <c r="CX10540" s="32"/>
      <c r="CY10540" s="32"/>
      <c r="CZ10540" s="32"/>
      <c r="DA10540" s="32"/>
      <c r="DB10540" s="32"/>
      <c r="DC10540" s="32"/>
      <c r="DD10540" s="32"/>
    </row>
    <row r="10541" spans="1:108" ht="13.5" customHeight="1" x14ac:dyDescent="0.2">
      <c r="A10541" s="68"/>
      <c r="B10541" s="37"/>
      <c r="C10541" s="37"/>
      <c r="D10541" s="31"/>
      <c r="E10541" s="31"/>
      <c r="F10541" s="31"/>
      <c r="G10541" s="31"/>
      <c r="H10541" s="31"/>
      <c r="I10541" s="31"/>
      <c r="J10541" s="31"/>
      <c r="O10541" s="31"/>
      <c r="P10541" s="31"/>
      <c r="Q10541" s="31"/>
      <c r="R10541" s="31"/>
      <c r="S10541" s="31"/>
      <c r="T10541" s="31"/>
      <c r="U10541" s="31"/>
      <c r="V10541" s="31"/>
      <c r="W10541" s="31"/>
      <c r="X10541" s="31"/>
      <c r="Y10541" s="31"/>
      <c r="Z10541" s="31"/>
      <c r="AA10541" s="31"/>
      <c r="AB10541" s="31"/>
      <c r="AC10541" s="31"/>
      <c r="AD10541" s="31"/>
      <c r="AE10541" s="31"/>
      <c r="AF10541" s="31"/>
      <c r="AG10541" s="31"/>
      <c r="AH10541" s="31"/>
      <c r="AI10541" s="31"/>
      <c r="AJ10541" s="31"/>
      <c r="AK10541" s="31"/>
      <c r="AL10541" s="31"/>
      <c r="AM10541" s="31"/>
      <c r="AN10541" s="31"/>
      <c r="AO10541" s="31"/>
      <c r="AP10541" s="31"/>
      <c r="AQ10541" s="31"/>
      <c r="AR10541" s="31"/>
      <c r="AS10541" s="31"/>
      <c r="AT10541" s="31"/>
      <c r="AW10541" s="32"/>
      <c r="AX10541" s="32"/>
      <c r="AY10541" s="32"/>
      <c r="AZ10541" s="32"/>
      <c r="BA10541" s="32"/>
      <c r="BB10541" s="32"/>
      <c r="BC10541" s="32"/>
      <c r="BD10541" s="32"/>
      <c r="BE10541" s="32"/>
      <c r="BF10541" s="32"/>
      <c r="BG10541" s="32"/>
      <c r="BH10541" s="32"/>
      <c r="BI10541" s="32"/>
      <c r="BJ10541" s="32"/>
      <c r="BK10541" s="32"/>
      <c r="BL10541" s="32"/>
      <c r="BM10541" s="32"/>
      <c r="BN10541" s="32"/>
      <c r="BO10541" s="32"/>
      <c r="BP10541" s="32"/>
      <c r="BR10541" s="32"/>
      <c r="BS10541" s="32"/>
      <c r="BT10541" s="32"/>
      <c r="BU10541" s="32"/>
      <c r="BV10541" s="32"/>
      <c r="BW10541" s="32"/>
      <c r="BX10541" s="32"/>
      <c r="BY10541" s="32"/>
      <c r="BZ10541" s="32"/>
      <c r="CA10541" s="32"/>
      <c r="CC10541" s="32"/>
      <c r="CD10541" s="32"/>
      <c r="CE10541" s="32"/>
      <c r="CF10541" s="32"/>
      <c r="CG10541" s="32"/>
      <c r="CH10541" s="32"/>
      <c r="CI10541" s="32"/>
      <c r="CJ10541" s="32"/>
      <c r="CK10541" s="32"/>
      <c r="CN10541" s="32"/>
      <c r="CO10541" s="32"/>
      <c r="CP10541" s="32"/>
      <c r="CQ10541" s="32"/>
      <c r="CR10541" s="32"/>
      <c r="CS10541" s="32"/>
      <c r="CT10541" s="32"/>
      <c r="CU10541" s="32"/>
      <c r="CW10541" s="32"/>
      <c r="CX10541" s="32"/>
      <c r="CY10541" s="32"/>
      <c r="CZ10541" s="32"/>
      <c r="DA10541" s="32"/>
      <c r="DB10541" s="32"/>
      <c r="DC10541" s="32"/>
      <c r="DD10541" s="32"/>
    </row>
    <row r="10542" spans="1:108" ht="6" customHeight="1" x14ac:dyDescent="0.2">
      <c r="A10542" s="68"/>
    </row>
    <row r="10543" spans="1:108" ht="13.5" customHeight="1" x14ac:dyDescent="0.2">
      <c r="A10543" s="68"/>
      <c r="B10543" s="35" t="s">
        <v>22</v>
      </c>
      <c r="C10543" s="35"/>
      <c r="D10543" s="29" t="s">
        <v>380</v>
      </c>
      <c r="E10543" s="29"/>
      <c r="F10543" s="29"/>
      <c r="G10543" s="29"/>
      <c r="H10543" s="29"/>
      <c r="I10543" s="29"/>
      <c r="J10543" s="29"/>
      <c r="O10543" s="29" t="s">
        <v>381</v>
      </c>
      <c r="P10543" s="29"/>
      <c r="Q10543" s="29"/>
      <c r="R10543" s="29"/>
      <c r="S10543" s="29"/>
      <c r="T10543" s="29"/>
      <c r="U10543" s="29"/>
      <c r="V10543" s="29"/>
      <c r="W10543" s="29"/>
      <c r="X10543" s="29"/>
      <c r="Y10543" s="29"/>
      <c r="Z10543" s="29"/>
      <c r="AA10543" s="29"/>
      <c r="AB10543" s="29"/>
      <c r="AC10543" s="29"/>
      <c r="AD10543" s="29"/>
      <c r="AE10543" s="29"/>
      <c r="AF10543" s="29"/>
      <c r="AG10543" s="29"/>
      <c r="AH10543" s="29"/>
      <c r="AI10543" s="29"/>
      <c r="AJ10543" s="29"/>
      <c r="AK10543" s="29"/>
      <c r="AL10543" s="29"/>
      <c r="AM10543" s="29"/>
      <c r="AN10543" s="29"/>
      <c r="AO10543" s="29"/>
      <c r="AP10543" s="29"/>
      <c r="AQ10543" s="29"/>
      <c r="AR10543" s="29"/>
      <c r="AS10543" s="29"/>
      <c r="AT10543" s="29"/>
      <c r="AW10543" s="30">
        <v>4410</v>
      </c>
      <c r="AX10543" s="30"/>
      <c r="AY10543" s="30"/>
      <c r="AZ10543" s="30"/>
      <c r="BA10543" s="30"/>
      <c r="BB10543" s="30"/>
      <c r="BC10543" s="30"/>
      <c r="BD10543" s="30"/>
      <c r="BE10543" s="30"/>
      <c r="BF10543" s="30"/>
      <c r="BG10543" s="30">
        <v>0</v>
      </c>
      <c r="BH10543" s="30"/>
      <c r="BI10543" s="30"/>
      <c r="BJ10543" s="30"/>
      <c r="BK10543" s="30"/>
      <c r="BL10543" s="30"/>
      <c r="BM10543" s="30"/>
      <c r="BN10543" s="30"/>
      <c r="BO10543" s="30"/>
      <c r="BP10543" s="30"/>
      <c r="BR10543" s="30">
        <v>4410</v>
      </c>
      <c r="BS10543" s="30"/>
      <c r="BT10543" s="30"/>
      <c r="BU10543" s="30"/>
      <c r="BV10543" s="30"/>
      <c r="BW10543" s="30"/>
      <c r="BX10543" s="30"/>
      <c r="BY10543" s="30"/>
      <c r="BZ10543" s="30"/>
      <c r="CA10543" s="30"/>
      <c r="CC10543" s="30">
        <v>0</v>
      </c>
      <c r="CD10543" s="30"/>
      <c r="CE10543" s="30"/>
      <c r="CF10543" s="30"/>
      <c r="CG10543" s="30"/>
      <c r="CH10543" s="30"/>
      <c r="CI10543" s="30"/>
      <c r="CJ10543" s="30"/>
      <c r="CK10543" s="30"/>
      <c r="CN10543" s="30">
        <v>0</v>
      </c>
      <c r="CO10543" s="30"/>
      <c r="CP10543" s="30"/>
      <c r="CQ10543" s="30"/>
      <c r="CR10543" s="30"/>
      <c r="CS10543" s="30"/>
      <c r="CT10543" s="30"/>
      <c r="CU10543" s="30"/>
      <c r="CW10543" s="30">
        <v>0</v>
      </c>
      <c r="CX10543" s="30"/>
      <c r="CY10543" s="30"/>
      <c r="CZ10543" s="30"/>
      <c r="DA10543" s="30"/>
      <c r="DB10543" s="30"/>
      <c r="DC10543" s="30"/>
      <c r="DD10543" s="30"/>
    </row>
    <row r="10544" spans="1:108" ht="6" customHeight="1" x14ac:dyDescent="0.2">
      <c r="A10544" s="68"/>
    </row>
    <row r="10545" spans="1:108" ht="13.5" customHeight="1" x14ac:dyDescent="0.2">
      <c r="A10545" s="28"/>
      <c r="B10545" s="35" t="s">
        <v>29</v>
      </c>
      <c r="C10545" s="35"/>
      <c r="D10545" s="35" t="s">
        <v>388</v>
      </c>
      <c r="E10545" s="35"/>
      <c r="F10545" s="35"/>
      <c r="G10545" s="35"/>
      <c r="H10545" s="35"/>
      <c r="I10545" s="35"/>
      <c r="J10545" s="35"/>
      <c r="O10545" s="35" t="s">
        <v>389</v>
      </c>
      <c r="P10545" s="35"/>
      <c r="Q10545" s="35"/>
      <c r="R10545" s="35"/>
      <c r="S10545" s="35"/>
      <c r="T10545" s="35"/>
      <c r="U10545" s="35"/>
      <c r="V10545" s="35"/>
      <c r="W10545" s="35"/>
      <c r="X10545" s="35"/>
      <c r="Y10545" s="35"/>
      <c r="Z10545" s="35"/>
      <c r="AA10545" s="35"/>
      <c r="AB10545" s="35"/>
      <c r="AC10545" s="35"/>
      <c r="AD10545" s="35"/>
      <c r="AE10545" s="35"/>
      <c r="AF10545" s="35"/>
      <c r="AG10545" s="35"/>
      <c r="AH10545" s="35"/>
      <c r="AI10545" s="35"/>
      <c r="AJ10545" s="35"/>
      <c r="AK10545" s="35"/>
      <c r="AL10545" s="35"/>
      <c r="AM10545" s="35"/>
      <c r="AN10545" s="35"/>
      <c r="AO10545" s="35"/>
      <c r="AP10545" s="35"/>
      <c r="AQ10545" s="35"/>
      <c r="AR10545" s="35"/>
      <c r="AS10545" s="35"/>
      <c r="AT10545" s="35"/>
      <c r="AW10545" s="30">
        <v>4410</v>
      </c>
      <c r="AX10545" s="30"/>
      <c r="AY10545" s="30"/>
      <c r="AZ10545" s="30"/>
      <c r="BA10545" s="30"/>
      <c r="BB10545" s="30"/>
      <c r="BC10545" s="30"/>
      <c r="BD10545" s="30"/>
      <c r="BE10545" s="30"/>
      <c r="BF10545" s="30"/>
      <c r="BG10545" s="30">
        <v>0</v>
      </c>
      <c r="BH10545" s="30"/>
      <c r="BI10545" s="30"/>
      <c r="BJ10545" s="30"/>
      <c r="BK10545" s="30"/>
      <c r="BL10545" s="30"/>
      <c r="BM10545" s="30"/>
      <c r="BN10545" s="30"/>
      <c r="BO10545" s="30"/>
      <c r="BP10545" s="30"/>
      <c r="BR10545" s="30">
        <v>4410</v>
      </c>
      <c r="BS10545" s="30"/>
      <c r="BT10545" s="30"/>
      <c r="BU10545" s="30"/>
      <c r="BV10545" s="30"/>
      <c r="BW10545" s="30"/>
      <c r="BX10545" s="30"/>
      <c r="BY10545" s="30"/>
      <c r="BZ10545" s="30"/>
      <c r="CA10545" s="30"/>
      <c r="CC10545" s="30">
        <v>0</v>
      </c>
      <c r="CD10545" s="30"/>
      <c r="CE10545" s="30"/>
      <c r="CF10545" s="30"/>
      <c r="CG10545" s="30"/>
      <c r="CH10545" s="30"/>
      <c r="CI10545" s="30"/>
      <c r="CJ10545" s="30"/>
      <c r="CK10545" s="30"/>
      <c r="CN10545" s="30">
        <v>0</v>
      </c>
      <c r="CO10545" s="30"/>
      <c r="CP10545" s="30"/>
      <c r="CQ10545" s="30"/>
      <c r="CR10545" s="30"/>
      <c r="CS10545" s="30"/>
      <c r="CT10545" s="30"/>
      <c r="CU10545" s="30"/>
      <c r="CW10545" s="30">
        <v>0</v>
      </c>
      <c r="CX10545" s="30"/>
      <c r="CY10545" s="30"/>
      <c r="CZ10545" s="30"/>
      <c r="DA10545" s="30"/>
      <c r="DB10545" s="30"/>
      <c r="DC10545" s="30"/>
      <c r="DD10545" s="30"/>
    </row>
    <row r="10546" spans="1:108" ht="6" customHeight="1" x14ac:dyDescent="0.2">
      <c r="A10546" s="28"/>
    </row>
    <row r="10547" spans="1:108" ht="13.5" customHeight="1" x14ac:dyDescent="0.2">
      <c r="A10547" s="41"/>
      <c r="B10547" s="35" t="s">
        <v>390</v>
      </c>
      <c r="C10547" s="35"/>
      <c r="D10547" s="35" t="s">
        <v>391</v>
      </c>
      <c r="E10547" s="35"/>
      <c r="F10547" s="35"/>
      <c r="G10547" s="35"/>
      <c r="H10547" s="35"/>
      <c r="I10547" s="35"/>
      <c r="J10547" s="35"/>
      <c r="O10547" s="35" t="s">
        <v>392</v>
      </c>
      <c r="P10547" s="35"/>
      <c r="Q10547" s="35"/>
      <c r="R10547" s="35"/>
      <c r="S10547" s="35"/>
      <c r="T10547" s="35"/>
      <c r="U10547" s="35"/>
      <c r="V10547" s="35"/>
      <c r="W10547" s="35"/>
      <c r="X10547" s="35"/>
      <c r="Y10547" s="35"/>
      <c r="Z10547" s="35"/>
      <c r="AA10547" s="35"/>
      <c r="AB10547" s="35"/>
      <c r="AC10547" s="35"/>
      <c r="AD10547" s="35"/>
      <c r="AE10547" s="35"/>
      <c r="AF10547" s="35"/>
      <c r="AG10547" s="35"/>
      <c r="AH10547" s="35"/>
      <c r="AI10547" s="35"/>
      <c r="AJ10547" s="35"/>
      <c r="AK10547" s="35"/>
      <c r="AL10547" s="35"/>
      <c r="AM10547" s="35"/>
      <c r="AN10547" s="35"/>
      <c r="AO10547" s="35"/>
      <c r="AP10547" s="35"/>
      <c r="AQ10547" s="35"/>
      <c r="AR10547" s="35"/>
      <c r="AS10547" s="35"/>
      <c r="AT10547" s="35"/>
      <c r="AW10547" s="30">
        <v>1610.3</v>
      </c>
      <c r="AX10547" s="30"/>
      <c r="AY10547" s="30"/>
      <c r="AZ10547" s="30"/>
      <c r="BA10547" s="30"/>
      <c r="BB10547" s="30"/>
      <c r="BC10547" s="30"/>
      <c r="BD10547" s="30"/>
      <c r="BE10547" s="30"/>
      <c r="BF10547" s="30"/>
      <c r="BG10547" s="30">
        <v>0</v>
      </c>
      <c r="BH10547" s="30"/>
      <c r="BI10547" s="30"/>
      <c r="BJ10547" s="30"/>
      <c r="BK10547" s="30"/>
      <c r="BL10547" s="30"/>
      <c r="BM10547" s="30"/>
      <c r="BN10547" s="30"/>
      <c r="BO10547" s="30"/>
      <c r="BP10547" s="30"/>
      <c r="BR10547" s="30">
        <v>1610.3</v>
      </c>
      <c r="BS10547" s="30"/>
      <c r="BT10547" s="30"/>
      <c r="BU10547" s="30"/>
      <c r="BV10547" s="30"/>
      <c r="BW10547" s="30"/>
      <c r="BX10547" s="30"/>
      <c r="BY10547" s="30"/>
      <c r="BZ10547" s="30"/>
      <c r="CA10547" s="30"/>
      <c r="CC10547" s="30">
        <v>0</v>
      </c>
      <c r="CD10547" s="30"/>
      <c r="CE10547" s="30"/>
      <c r="CF10547" s="30"/>
      <c r="CG10547" s="30"/>
      <c r="CH10547" s="30"/>
      <c r="CI10547" s="30"/>
      <c r="CJ10547" s="30"/>
      <c r="CK10547" s="30"/>
      <c r="CN10547" s="30">
        <v>0</v>
      </c>
      <c r="CO10547" s="30"/>
      <c r="CP10547" s="30"/>
      <c r="CQ10547" s="30"/>
      <c r="CR10547" s="30"/>
      <c r="CS10547" s="30"/>
      <c r="CT10547" s="30"/>
      <c r="CU10547" s="30"/>
      <c r="CW10547" s="30">
        <v>0</v>
      </c>
      <c r="CX10547" s="30"/>
      <c r="CY10547" s="30"/>
      <c r="CZ10547" s="30"/>
      <c r="DA10547" s="30"/>
      <c r="DB10547" s="30"/>
      <c r="DC10547" s="30"/>
      <c r="DD10547" s="30"/>
    </row>
    <row r="10548" spans="1:108" ht="6" customHeight="1" x14ac:dyDescent="0.2">
      <c r="A10548" s="41"/>
    </row>
    <row r="10549" spans="1:108" ht="4.5" customHeight="1" x14ac:dyDescent="0.2">
      <c r="A10549" s="28"/>
      <c r="B10549" s="35" t="s">
        <v>390</v>
      </c>
      <c r="C10549" s="35"/>
      <c r="D10549" s="35" t="s">
        <v>48</v>
      </c>
      <c r="E10549" s="35"/>
      <c r="F10549" s="35"/>
      <c r="G10549" s="35"/>
      <c r="H10549" s="35"/>
      <c r="I10549" s="35"/>
      <c r="J10549" s="35"/>
      <c r="O10549" s="35" t="s">
        <v>49</v>
      </c>
      <c r="P10549" s="35"/>
      <c r="Q10549" s="35"/>
      <c r="R10549" s="35"/>
      <c r="S10549" s="35"/>
      <c r="T10549" s="35"/>
      <c r="U10549" s="35"/>
      <c r="V10549" s="35"/>
      <c r="W10549" s="35"/>
      <c r="X10549" s="35"/>
      <c r="Y10549" s="35"/>
      <c r="Z10549" s="35"/>
      <c r="AA10549" s="35"/>
      <c r="AB10549" s="35"/>
      <c r="AC10549" s="35"/>
      <c r="AD10549" s="35"/>
      <c r="AE10549" s="35"/>
      <c r="AF10549" s="35"/>
      <c r="AG10549" s="35"/>
      <c r="AH10549" s="35"/>
      <c r="AI10549" s="35"/>
      <c r="AJ10549" s="35"/>
      <c r="AK10549" s="35"/>
      <c r="AL10549" s="35"/>
      <c r="AM10549" s="35"/>
      <c r="AN10549" s="35"/>
      <c r="AO10549" s="35"/>
      <c r="AP10549" s="35"/>
      <c r="AQ10549" s="35"/>
      <c r="AR10549" s="35"/>
      <c r="AS10549" s="35"/>
      <c r="AT10549" s="35"/>
      <c r="AW10549" s="30">
        <v>0</v>
      </c>
      <c r="AX10549" s="30"/>
      <c r="AY10549" s="30"/>
      <c r="AZ10549" s="30"/>
      <c r="BA10549" s="30"/>
      <c r="BB10549" s="30"/>
      <c r="BC10549" s="30"/>
      <c r="BD10549" s="30"/>
      <c r="BE10549" s="30"/>
      <c r="BF10549" s="30"/>
      <c r="BG10549" s="30">
        <v>0</v>
      </c>
      <c r="BH10549" s="30"/>
      <c r="BI10549" s="30"/>
      <c r="BJ10549" s="30"/>
      <c r="BK10549" s="30"/>
      <c r="BL10549" s="30"/>
      <c r="BM10549" s="30"/>
      <c r="BN10549" s="30"/>
      <c r="BO10549" s="30"/>
      <c r="BP10549" s="30"/>
      <c r="BR10549" s="30">
        <v>0</v>
      </c>
      <c r="BS10549" s="30"/>
      <c r="BT10549" s="30"/>
      <c r="BU10549" s="30"/>
      <c r="BV10549" s="30"/>
      <c r="BW10549" s="30"/>
      <c r="BX10549" s="30"/>
      <c r="BY10549" s="30"/>
      <c r="BZ10549" s="30"/>
      <c r="CA10549" s="30"/>
    </row>
    <row r="10550" spans="1:108" ht="9" customHeight="1" x14ac:dyDescent="0.2">
      <c r="A10550" s="28"/>
      <c r="B10550" s="35"/>
      <c r="C10550" s="35"/>
      <c r="D10550" s="35"/>
      <c r="E10550" s="35"/>
      <c r="F10550" s="35"/>
      <c r="G10550" s="35"/>
      <c r="H10550" s="35"/>
      <c r="I10550" s="35"/>
      <c r="J10550" s="35"/>
      <c r="O10550" s="35"/>
      <c r="P10550" s="35"/>
      <c r="Q10550" s="35"/>
      <c r="R10550" s="35"/>
      <c r="S10550" s="35"/>
      <c r="T10550" s="35"/>
      <c r="U10550" s="35"/>
      <c r="V10550" s="35"/>
      <c r="W10550" s="35"/>
      <c r="X10550" s="35"/>
      <c r="Y10550" s="35"/>
      <c r="Z10550" s="35"/>
      <c r="AA10550" s="35"/>
      <c r="AB10550" s="35"/>
      <c r="AC10550" s="35"/>
      <c r="AD10550" s="35"/>
      <c r="AE10550" s="35"/>
      <c r="AF10550" s="35"/>
      <c r="AG10550" s="35"/>
      <c r="AH10550" s="35"/>
      <c r="AI10550" s="35"/>
      <c r="AJ10550" s="35"/>
      <c r="AK10550" s="35"/>
      <c r="AL10550" s="35"/>
      <c r="AM10550" s="35"/>
      <c r="AN10550" s="35"/>
      <c r="AO10550" s="35"/>
      <c r="AP10550" s="35"/>
      <c r="AQ10550" s="35"/>
      <c r="AR10550" s="35"/>
      <c r="AS10550" s="35"/>
      <c r="AT10550" s="35"/>
      <c r="AW10550" s="30"/>
      <c r="AX10550" s="30"/>
      <c r="AY10550" s="30"/>
      <c r="AZ10550" s="30"/>
      <c r="BA10550" s="30"/>
      <c r="BB10550" s="30"/>
      <c r="BC10550" s="30"/>
      <c r="BD10550" s="30"/>
      <c r="BE10550" s="30"/>
      <c r="BF10550" s="30"/>
      <c r="BG10550" s="30"/>
      <c r="BH10550" s="30"/>
      <c r="BI10550" s="30"/>
      <c r="BJ10550" s="30"/>
      <c r="BK10550" s="30"/>
      <c r="BL10550" s="30"/>
      <c r="BM10550" s="30"/>
      <c r="BN10550" s="30"/>
      <c r="BO10550" s="30"/>
      <c r="BP10550" s="30"/>
      <c r="BR10550" s="30"/>
      <c r="BS10550" s="30"/>
      <c r="BT10550" s="30"/>
      <c r="BU10550" s="30"/>
      <c r="BV10550" s="30"/>
      <c r="BW10550" s="30"/>
      <c r="BX10550" s="30"/>
      <c r="BY10550" s="30"/>
      <c r="BZ10550" s="30"/>
      <c r="CA10550" s="30"/>
    </row>
    <row r="10551" spans="1:108" ht="6" customHeight="1" x14ac:dyDescent="0.2">
      <c r="A10551" s="28"/>
    </row>
    <row r="10552" spans="1:108" ht="15" customHeight="1" x14ac:dyDescent="0.2">
      <c r="A10552" s="41"/>
      <c r="B10552" s="35" t="s">
        <v>390</v>
      </c>
      <c r="C10552" s="35"/>
      <c r="D10552" s="35" t="s">
        <v>50</v>
      </c>
      <c r="E10552" s="35"/>
      <c r="F10552" s="35"/>
      <c r="G10552" s="35"/>
      <c r="H10552" s="35"/>
      <c r="I10552" s="35"/>
      <c r="J10552" s="35"/>
      <c r="O10552" s="35" t="s">
        <v>393</v>
      </c>
      <c r="P10552" s="35"/>
      <c r="Q10552" s="35"/>
      <c r="R10552" s="35"/>
      <c r="S10552" s="35"/>
      <c r="T10552" s="35"/>
      <c r="U10552" s="35"/>
      <c r="V10552" s="35"/>
      <c r="W10552" s="35"/>
      <c r="X10552" s="35"/>
      <c r="Y10552" s="35"/>
      <c r="Z10552" s="35"/>
      <c r="AA10552" s="35"/>
      <c r="AB10552" s="35"/>
      <c r="AC10552" s="35"/>
      <c r="AD10552" s="35"/>
      <c r="AE10552" s="35"/>
      <c r="AF10552" s="35"/>
      <c r="AG10552" s="35"/>
      <c r="AH10552" s="35"/>
      <c r="AI10552" s="35"/>
      <c r="AJ10552" s="35"/>
      <c r="AK10552" s="35"/>
      <c r="AL10552" s="35"/>
      <c r="AM10552" s="35"/>
      <c r="AN10552" s="35"/>
      <c r="AO10552" s="35"/>
      <c r="AP10552" s="35"/>
      <c r="AQ10552" s="35"/>
      <c r="AR10552" s="35"/>
      <c r="AS10552" s="35"/>
      <c r="AT10552" s="35"/>
      <c r="AW10552" s="30">
        <v>1610.3</v>
      </c>
      <c r="AX10552" s="30"/>
      <c r="AY10552" s="30"/>
      <c r="AZ10552" s="30"/>
      <c r="BA10552" s="30"/>
      <c r="BB10552" s="30"/>
      <c r="BC10552" s="30"/>
      <c r="BD10552" s="30"/>
      <c r="BE10552" s="30"/>
      <c r="BF10552" s="30"/>
      <c r="BG10552" s="30">
        <v>0</v>
      </c>
      <c r="BH10552" s="30"/>
      <c r="BI10552" s="30"/>
      <c r="BJ10552" s="30"/>
      <c r="BK10552" s="30"/>
      <c r="BL10552" s="30"/>
      <c r="BM10552" s="30"/>
      <c r="BN10552" s="30"/>
      <c r="BO10552" s="30"/>
      <c r="BP10552" s="30"/>
      <c r="BR10552" s="30">
        <v>1610.3</v>
      </c>
      <c r="BS10552" s="30"/>
      <c r="BT10552" s="30"/>
      <c r="BU10552" s="30"/>
      <c r="BV10552" s="30"/>
      <c r="BW10552" s="30"/>
      <c r="BX10552" s="30"/>
      <c r="BY10552" s="30"/>
      <c r="BZ10552" s="30"/>
      <c r="CA10552" s="30"/>
    </row>
    <row r="10553" spans="1:108" ht="7.5" customHeight="1" x14ac:dyDescent="0.2">
      <c r="A10553" s="41"/>
    </row>
    <row r="10554" spans="1:108" ht="13.5" customHeight="1" x14ac:dyDescent="0.2">
      <c r="A10554" s="41"/>
      <c r="B10554" s="29" t="s">
        <v>394</v>
      </c>
      <c r="C10554" s="29"/>
      <c r="D10554" s="29"/>
      <c r="E10554" s="29"/>
      <c r="F10554" s="29"/>
      <c r="G10554" s="29"/>
      <c r="H10554" s="29"/>
      <c r="I10554" s="29"/>
      <c r="J10554" s="29"/>
      <c r="K10554" s="29"/>
      <c r="L10554" s="29"/>
      <c r="M10554" s="29"/>
      <c r="N10554" s="29"/>
      <c r="O10554" s="29"/>
      <c r="P10554" s="29"/>
      <c r="Q10554" s="29"/>
      <c r="R10554" s="29"/>
      <c r="S10554" s="29"/>
      <c r="T10554" s="29"/>
      <c r="U10554" s="29"/>
      <c r="V10554" s="29"/>
      <c r="W10554" s="29"/>
      <c r="X10554" s="29"/>
      <c r="Y10554" s="29"/>
      <c r="Z10554" s="29"/>
      <c r="AA10554" s="29"/>
      <c r="AB10554" s="29"/>
      <c r="AC10554" s="29"/>
      <c r="AD10554" s="29"/>
      <c r="AE10554" s="29"/>
      <c r="AF10554" s="29"/>
      <c r="AG10554" s="29"/>
      <c r="AH10554" s="29"/>
      <c r="AI10554" s="29"/>
      <c r="AJ10554" s="29"/>
      <c r="AK10554" s="29"/>
      <c r="AL10554" s="29"/>
      <c r="AM10554" s="29"/>
      <c r="AN10554" s="29"/>
      <c r="AO10554" s="29"/>
      <c r="AP10554" s="29"/>
      <c r="AQ10554" s="29"/>
      <c r="AR10554" s="29"/>
      <c r="AS10554" s="29"/>
      <c r="AT10554" s="29"/>
      <c r="AU10554" s="29"/>
      <c r="AV10554" s="29"/>
    </row>
    <row r="10555" spans="1:108" ht="6" customHeight="1" x14ac:dyDescent="0.2">
      <c r="A10555" s="41"/>
    </row>
    <row r="10556" spans="1:108" ht="18" customHeight="1" x14ac:dyDescent="0.2">
      <c r="A10556" s="31" t="s">
        <v>1265</v>
      </c>
      <c r="B10556" s="31"/>
      <c r="C10556" s="31"/>
      <c r="G10556" s="31" t="s">
        <v>1043</v>
      </c>
      <c r="H10556" s="31"/>
      <c r="I10556" s="31"/>
      <c r="J10556" s="11" t="s">
        <v>12</v>
      </c>
      <c r="L10556" s="31" t="s">
        <v>12</v>
      </c>
      <c r="M10556" s="31"/>
      <c r="N10556" s="12" t="s">
        <v>12</v>
      </c>
      <c r="O10556" s="31" t="s">
        <v>1044</v>
      </c>
      <c r="P10556" s="31"/>
      <c r="Q10556" s="31"/>
      <c r="R10556" s="31"/>
      <c r="S10556" s="31"/>
      <c r="T10556" s="31"/>
      <c r="U10556" s="31"/>
      <c r="V10556" s="31"/>
      <c r="W10556" s="31"/>
      <c r="X10556" s="31"/>
      <c r="Y10556" s="31"/>
      <c r="Z10556" s="31"/>
      <c r="AA10556" s="31"/>
      <c r="AB10556" s="31"/>
      <c r="AC10556" s="31"/>
      <c r="AD10556" s="31"/>
      <c r="AE10556" s="31"/>
      <c r="AF10556" s="31"/>
      <c r="AG10556" s="31"/>
      <c r="AH10556" s="31"/>
      <c r="AI10556" s="31"/>
      <c r="AJ10556" s="31"/>
      <c r="AK10556" s="31"/>
      <c r="AL10556" s="31"/>
      <c r="AM10556" s="31"/>
      <c r="AN10556" s="31"/>
      <c r="AO10556" s="31"/>
      <c r="AP10556" s="31"/>
      <c r="AQ10556" s="31"/>
      <c r="AR10556" s="31"/>
      <c r="AS10556" s="31"/>
      <c r="AT10556" s="31"/>
      <c r="CC10556" s="32">
        <v>6020.3</v>
      </c>
      <c r="CD10556" s="32"/>
      <c r="CE10556" s="32"/>
      <c r="CF10556" s="32"/>
      <c r="CG10556" s="32"/>
      <c r="CH10556" s="32"/>
      <c r="CI10556" s="32"/>
      <c r="CJ10556" s="32"/>
      <c r="CK10556" s="32"/>
      <c r="CN10556" s="32">
        <v>0</v>
      </c>
      <c r="CO10556" s="32"/>
      <c r="CP10556" s="32"/>
      <c r="CQ10556" s="32"/>
      <c r="CR10556" s="32"/>
      <c r="CS10556" s="32"/>
      <c r="CT10556" s="32"/>
      <c r="CU10556" s="32"/>
      <c r="CW10556" s="32">
        <v>6020.3</v>
      </c>
      <c r="CX10556" s="32"/>
      <c r="CY10556" s="32"/>
      <c r="CZ10556" s="32"/>
      <c r="DA10556" s="32"/>
      <c r="DB10556" s="32"/>
      <c r="DC10556" s="32"/>
      <c r="DD10556" s="32"/>
    </row>
    <row r="10557" spans="1:108" ht="12.75" hidden="1" customHeight="1" x14ac:dyDescent="0.2">
      <c r="A10557" s="68"/>
      <c r="B10557" s="37" t="s">
        <v>181</v>
      </c>
      <c r="C10557" s="37"/>
      <c r="D10557" s="31" t="s">
        <v>310</v>
      </c>
      <c r="E10557" s="31"/>
      <c r="F10557" s="31"/>
      <c r="G10557" s="31"/>
      <c r="H10557" s="31"/>
      <c r="I10557" s="31"/>
      <c r="J10557" s="31"/>
      <c r="O10557" s="31" t="s">
        <v>311</v>
      </c>
      <c r="P10557" s="31"/>
      <c r="Q10557" s="31"/>
      <c r="R10557" s="31"/>
      <c r="S10557" s="31"/>
      <c r="T10557" s="31"/>
      <c r="U10557" s="31"/>
      <c r="V10557" s="31"/>
      <c r="W10557" s="31"/>
      <c r="X10557" s="31"/>
      <c r="Y10557" s="31"/>
      <c r="Z10557" s="31"/>
      <c r="AA10557" s="31"/>
      <c r="AB10557" s="31"/>
      <c r="AC10557" s="31"/>
      <c r="AD10557" s="31"/>
      <c r="AE10557" s="31"/>
      <c r="AF10557" s="31"/>
      <c r="AG10557" s="31"/>
      <c r="AH10557" s="31"/>
      <c r="AI10557" s="31"/>
      <c r="AJ10557" s="31"/>
      <c r="AK10557" s="31"/>
      <c r="AL10557" s="31"/>
      <c r="AM10557" s="31"/>
      <c r="AN10557" s="31"/>
      <c r="AO10557" s="31"/>
      <c r="AP10557" s="31"/>
      <c r="AQ10557" s="31"/>
      <c r="AR10557" s="31"/>
      <c r="AS10557" s="31"/>
      <c r="AT10557" s="31"/>
      <c r="CC10557" s="32">
        <v>6020.3</v>
      </c>
      <c r="CD10557" s="32"/>
      <c r="CE10557" s="32"/>
      <c r="CF10557" s="32"/>
      <c r="CG10557" s="32"/>
      <c r="CH10557" s="32"/>
      <c r="CI10557" s="32"/>
      <c r="CJ10557" s="32"/>
      <c r="CK10557" s="32"/>
      <c r="CN10557" s="32">
        <v>0</v>
      </c>
      <c r="CO10557" s="32"/>
      <c r="CP10557" s="32"/>
      <c r="CQ10557" s="32"/>
      <c r="CR10557" s="32"/>
      <c r="CS10557" s="32"/>
      <c r="CT10557" s="32"/>
      <c r="CU10557" s="32"/>
      <c r="CW10557" s="32">
        <v>6020.3</v>
      </c>
      <c r="CX10557" s="32"/>
      <c r="CY10557" s="32"/>
      <c r="CZ10557" s="32"/>
      <c r="DA10557" s="32"/>
      <c r="DB10557" s="32"/>
      <c r="DC10557" s="32"/>
      <c r="DD10557" s="32"/>
    </row>
    <row r="10558" spans="1:108" ht="13.5" customHeight="1" x14ac:dyDescent="0.2">
      <c r="A10558" s="68"/>
      <c r="B10558" s="37"/>
      <c r="C10558" s="37"/>
      <c r="D10558" s="31"/>
      <c r="E10558" s="31"/>
      <c r="F10558" s="31"/>
      <c r="G10558" s="31"/>
      <c r="H10558" s="31"/>
      <c r="I10558" s="31"/>
      <c r="J10558" s="31"/>
      <c r="O10558" s="31"/>
      <c r="P10558" s="31"/>
      <c r="Q10558" s="31"/>
      <c r="R10558" s="31"/>
      <c r="S10558" s="31"/>
      <c r="T10558" s="31"/>
      <c r="U10558" s="31"/>
      <c r="V10558" s="31"/>
      <c r="W10558" s="31"/>
      <c r="X10558" s="31"/>
      <c r="Y10558" s="31"/>
      <c r="Z10558" s="31"/>
      <c r="AA10558" s="31"/>
      <c r="AB10558" s="31"/>
      <c r="AC10558" s="31"/>
      <c r="AD10558" s="31"/>
      <c r="AE10558" s="31"/>
      <c r="AF10558" s="31"/>
      <c r="AG10558" s="31"/>
      <c r="AH10558" s="31"/>
      <c r="AI10558" s="31"/>
      <c r="AJ10558" s="31"/>
      <c r="AK10558" s="31"/>
      <c r="AL10558" s="31"/>
      <c r="AM10558" s="31"/>
      <c r="AN10558" s="31"/>
      <c r="AO10558" s="31"/>
      <c r="AP10558" s="31"/>
      <c r="AQ10558" s="31"/>
      <c r="AR10558" s="31"/>
      <c r="AS10558" s="31"/>
      <c r="AT10558" s="31"/>
      <c r="CC10558" s="32"/>
      <c r="CD10558" s="32"/>
      <c r="CE10558" s="32"/>
      <c r="CF10558" s="32"/>
      <c r="CG10558" s="32"/>
      <c r="CH10558" s="32"/>
      <c r="CI10558" s="32"/>
      <c r="CJ10558" s="32"/>
      <c r="CK10558" s="32"/>
      <c r="CN10558" s="32"/>
      <c r="CO10558" s="32"/>
      <c r="CP10558" s="32"/>
      <c r="CQ10558" s="32"/>
      <c r="CR10558" s="32"/>
      <c r="CS10558" s="32"/>
      <c r="CT10558" s="32"/>
      <c r="CU10558" s="32"/>
      <c r="CW10558" s="32"/>
      <c r="CX10558" s="32"/>
      <c r="CY10558" s="32"/>
      <c r="CZ10558" s="32"/>
      <c r="DA10558" s="32"/>
      <c r="DB10558" s="32"/>
      <c r="DC10558" s="32"/>
      <c r="DD10558" s="32"/>
    </row>
    <row r="10559" spans="1:108" ht="6" customHeight="1" x14ac:dyDescent="0.2">
      <c r="A10559" s="68"/>
    </row>
    <row r="10560" spans="1:108" ht="13.5" customHeight="1" x14ac:dyDescent="0.2">
      <c r="A10560" s="68"/>
      <c r="B10560" s="35" t="s">
        <v>22</v>
      </c>
      <c r="C10560" s="35"/>
      <c r="D10560" s="29" t="s">
        <v>73</v>
      </c>
      <c r="E10560" s="29"/>
      <c r="F10560" s="29"/>
      <c r="G10560" s="29"/>
      <c r="H10560" s="29"/>
      <c r="I10560" s="29"/>
      <c r="J10560" s="29"/>
      <c r="O10560" s="29" t="s">
        <v>74</v>
      </c>
      <c r="P10560" s="29"/>
      <c r="Q10560" s="29"/>
      <c r="R10560" s="29"/>
      <c r="S10560" s="29"/>
      <c r="T10560" s="29"/>
      <c r="U10560" s="29"/>
      <c r="V10560" s="29"/>
      <c r="W10560" s="29"/>
      <c r="X10560" s="29"/>
      <c r="Y10560" s="29"/>
      <c r="Z10560" s="29"/>
      <c r="AA10560" s="29"/>
      <c r="AB10560" s="29"/>
      <c r="AC10560" s="29"/>
      <c r="AD10560" s="29"/>
      <c r="AE10560" s="29"/>
      <c r="AF10560" s="29"/>
      <c r="AG10560" s="29"/>
      <c r="AH10560" s="29"/>
      <c r="AI10560" s="29"/>
      <c r="AJ10560" s="29"/>
      <c r="AK10560" s="29"/>
      <c r="AL10560" s="29"/>
      <c r="AM10560" s="29"/>
      <c r="AN10560" s="29"/>
      <c r="AO10560" s="29"/>
      <c r="AP10560" s="29"/>
      <c r="AQ10560" s="29"/>
      <c r="AR10560" s="29"/>
      <c r="AS10560" s="29"/>
      <c r="AT10560" s="29"/>
      <c r="CC10560" s="30">
        <v>6020.3</v>
      </c>
      <c r="CD10560" s="30"/>
      <c r="CE10560" s="30"/>
      <c r="CF10560" s="30"/>
      <c r="CG10560" s="30"/>
      <c r="CH10560" s="30"/>
      <c r="CI10560" s="30"/>
      <c r="CJ10560" s="30"/>
      <c r="CK10560" s="30"/>
      <c r="CN10560" s="30">
        <v>0</v>
      </c>
      <c r="CO10560" s="30"/>
      <c r="CP10560" s="30"/>
      <c r="CQ10560" s="30"/>
      <c r="CR10560" s="30"/>
      <c r="CS10560" s="30"/>
      <c r="CT10560" s="30"/>
      <c r="CU10560" s="30"/>
      <c r="CW10560" s="30">
        <v>6020.3</v>
      </c>
      <c r="CX10560" s="30"/>
      <c r="CY10560" s="30"/>
      <c r="CZ10560" s="30"/>
      <c r="DA10560" s="30"/>
      <c r="DB10560" s="30"/>
      <c r="DC10560" s="30"/>
      <c r="DD10560" s="30"/>
    </row>
    <row r="10561" spans="1:108" ht="6" customHeight="1" x14ac:dyDescent="0.2">
      <c r="A10561" s="68"/>
    </row>
    <row r="10562" spans="1:108" ht="13.5" customHeight="1" x14ac:dyDescent="0.2">
      <c r="A10562" s="28"/>
      <c r="B10562" s="35" t="s">
        <v>29</v>
      </c>
      <c r="C10562" s="35"/>
      <c r="D10562" s="35" t="s">
        <v>79</v>
      </c>
      <c r="E10562" s="35"/>
      <c r="F10562" s="35"/>
      <c r="G10562" s="35"/>
      <c r="H10562" s="35"/>
      <c r="I10562" s="35"/>
      <c r="J10562" s="35"/>
      <c r="O10562" s="35" t="s">
        <v>80</v>
      </c>
      <c r="P10562" s="35"/>
      <c r="Q10562" s="35"/>
      <c r="R10562" s="35"/>
      <c r="S10562" s="35"/>
      <c r="T10562" s="35"/>
      <c r="U10562" s="35"/>
      <c r="V10562" s="35"/>
      <c r="W10562" s="35"/>
      <c r="X10562" s="35"/>
      <c r="Y10562" s="35"/>
      <c r="Z10562" s="35"/>
      <c r="AA10562" s="35"/>
      <c r="AB10562" s="35"/>
      <c r="AC10562" s="35"/>
      <c r="AD10562" s="35"/>
      <c r="AE10562" s="35"/>
      <c r="AF10562" s="35"/>
      <c r="AG10562" s="35"/>
      <c r="AH10562" s="35"/>
      <c r="AI10562" s="35"/>
      <c r="AJ10562" s="35"/>
      <c r="AK10562" s="35"/>
      <c r="AL10562" s="35"/>
      <c r="AM10562" s="35"/>
      <c r="AN10562" s="35"/>
      <c r="AO10562" s="35"/>
      <c r="AP10562" s="35"/>
      <c r="AQ10562" s="35"/>
      <c r="AR10562" s="35"/>
      <c r="AS10562" s="35"/>
      <c r="AT10562" s="35"/>
      <c r="CC10562" s="30">
        <v>6020.3</v>
      </c>
      <c r="CD10562" s="30"/>
      <c r="CE10562" s="30"/>
      <c r="CF10562" s="30"/>
      <c r="CG10562" s="30"/>
      <c r="CH10562" s="30"/>
      <c r="CI10562" s="30"/>
      <c r="CJ10562" s="30"/>
      <c r="CK10562" s="30"/>
      <c r="CN10562" s="30">
        <v>0</v>
      </c>
      <c r="CO10562" s="30"/>
      <c r="CP10562" s="30"/>
      <c r="CQ10562" s="30"/>
      <c r="CR10562" s="30"/>
      <c r="CS10562" s="30"/>
      <c r="CT10562" s="30"/>
      <c r="CU10562" s="30"/>
      <c r="CW10562" s="30">
        <v>6020.3</v>
      </c>
      <c r="CX10562" s="30"/>
      <c r="CY10562" s="30"/>
      <c r="CZ10562" s="30"/>
      <c r="DA10562" s="30"/>
      <c r="DB10562" s="30"/>
      <c r="DC10562" s="30"/>
      <c r="DD10562" s="30"/>
    </row>
    <row r="10563" spans="1:108" ht="6" customHeight="1" x14ac:dyDescent="0.2">
      <c r="A10563" s="28"/>
    </row>
    <row r="10564" spans="1:108" ht="13.5" customHeight="1" x14ac:dyDescent="0.2">
      <c r="A10564" s="28"/>
      <c r="B10564" s="35" t="s">
        <v>29</v>
      </c>
      <c r="C10564" s="35"/>
      <c r="D10564" s="35" t="s">
        <v>87</v>
      </c>
      <c r="E10564" s="35"/>
      <c r="F10564" s="35"/>
      <c r="G10564" s="35"/>
      <c r="H10564" s="35"/>
      <c r="I10564" s="35"/>
      <c r="J10564" s="35"/>
      <c r="O10564" s="35" t="s">
        <v>88</v>
      </c>
      <c r="P10564" s="35"/>
      <c r="Q10564" s="35"/>
      <c r="R10564" s="35"/>
      <c r="S10564" s="35"/>
      <c r="T10564" s="35"/>
      <c r="U10564" s="35"/>
      <c r="V10564" s="35"/>
      <c r="W10564" s="35"/>
      <c r="X10564" s="35"/>
      <c r="Y10564" s="35"/>
      <c r="Z10564" s="35"/>
      <c r="AA10564" s="35"/>
      <c r="AB10564" s="35"/>
      <c r="AC10564" s="35"/>
      <c r="AD10564" s="35"/>
      <c r="AE10564" s="35"/>
      <c r="AF10564" s="35"/>
      <c r="AG10564" s="35"/>
      <c r="AH10564" s="35"/>
      <c r="AI10564" s="35"/>
      <c r="AJ10564" s="35"/>
      <c r="AK10564" s="35"/>
      <c r="AL10564" s="35"/>
      <c r="AM10564" s="35"/>
      <c r="AN10564" s="35"/>
      <c r="AO10564" s="35"/>
      <c r="AP10564" s="35"/>
      <c r="AQ10564" s="35"/>
      <c r="AR10564" s="35"/>
      <c r="AS10564" s="35"/>
      <c r="AT10564" s="35"/>
      <c r="CC10564" s="30">
        <v>0</v>
      </c>
      <c r="CD10564" s="30"/>
      <c r="CE10564" s="30"/>
      <c r="CF10564" s="30"/>
      <c r="CG10564" s="30"/>
      <c r="CH10564" s="30"/>
      <c r="CI10564" s="30"/>
      <c r="CJ10564" s="30"/>
      <c r="CK10564" s="30"/>
      <c r="CN10564" s="30">
        <v>0</v>
      </c>
      <c r="CO10564" s="30"/>
      <c r="CP10564" s="30"/>
      <c r="CQ10564" s="30"/>
      <c r="CR10564" s="30"/>
      <c r="CS10564" s="30"/>
      <c r="CT10564" s="30"/>
      <c r="CU10564" s="30"/>
      <c r="CW10564" s="30">
        <v>0</v>
      </c>
      <c r="CX10564" s="30"/>
      <c r="CY10564" s="30"/>
      <c r="CZ10564" s="30"/>
      <c r="DA10564" s="30"/>
      <c r="DB10564" s="30"/>
      <c r="DC10564" s="30"/>
      <c r="DD10564" s="30"/>
    </row>
    <row r="10565" spans="1:108" ht="6" customHeight="1" x14ac:dyDescent="0.2">
      <c r="A10565" s="28"/>
    </row>
    <row r="10566" spans="1:108" ht="13.5" customHeight="1" x14ac:dyDescent="0.2">
      <c r="A10566" s="41"/>
      <c r="B10566" s="35" t="s">
        <v>390</v>
      </c>
      <c r="C10566" s="35"/>
      <c r="D10566" s="35" t="s">
        <v>89</v>
      </c>
      <c r="E10566" s="35"/>
      <c r="F10566" s="35"/>
      <c r="G10566" s="35"/>
      <c r="H10566" s="35"/>
      <c r="I10566" s="35"/>
      <c r="J10566" s="35"/>
      <c r="O10566" s="35" t="s">
        <v>90</v>
      </c>
      <c r="P10566" s="35"/>
      <c r="Q10566" s="35"/>
      <c r="R10566" s="35"/>
      <c r="S10566" s="35"/>
      <c r="T10566" s="35"/>
      <c r="U10566" s="35"/>
      <c r="V10566" s="35"/>
      <c r="W10566" s="35"/>
      <c r="X10566" s="35"/>
      <c r="Y10566" s="35"/>
      <c r="Z10566" s="35"/>
      <c r="AA10566" s="35"/>
      <c r="AB10566" s="35"/>
      <c r="AC10566" s="35"/>
      <c r="AD10566" s="35"/>
      <c r="AE10566" s="35"/>
      <c r="AF10566" s="35"/>
      <c r="AG10566" s="35"/>
      <c r="AH10566" s="35"/>
      <c r="AI10566" s="35"/>
      <c r="AJ10566" s="35"/>
      <c r="AK10566" s="35"/>
      <c r="AL10566" s="35"/>
      <c r="AM10566" s="35"/>
      <c r="AN10566" s="35"/>
      <c r="AO10566" s="35"/>
      <c r="AP10566" s="35"/>
      <c r="AQ10566" s="35"/>
      <c r="AR10566" s="35"/>
      <c r="AS10566" s="35"/>
      <c r="AT10566" s="35"/>
      <c r="CC10566" s="30">
        <v>6020.3</v>
      </c>
      <c r="CD10566" s="30"/>
      <c r="CE10566" s="30"/>
      <c r="CF10566" s="30"/>
      <c r="CG10566" s="30"/>
      <c r="CH10566" s="30"/>
      <c r="CI10566" s="30"/>
      <c r="CJ10566" s="30"/>
      <c r="CK10566" s="30"/>
      <c r="CN10566" s="30">
        <v>0</v>
      </c>
      <c r="CO10566" s="30"/>
      <c r="CP10566" s="30"/>
      <c r="CQ10566" s="30"/>
      <c r="CR10566" s="30"/>
      <c r="CS10566" s="30"/>
      <c r="CT10566" s="30"/>
      <c r="CU10566" s="30"/>
      <c r="CW10566" s="30">
        <v>6020.3</v>
      </c>
      <c r="CX10566" s="30"/>
      <c r="CY10566" s="30"/>
      <c r="CZ10566" s="30"/>
      <c r="DA10566" s="30"/>
      <c r="DB10566" s="30"/>
      <c r="DC10566" s="30"/>
      <c r="DD10566" s="30"/>
    </row>
    <row r="10567" spans="1:108" ht="6" customHeight="1" x14ac:dyDescent="0.2">
      <c r="A10567" s="41"/>
    </row>
    <row r="10568" spans="1:108" ht="15" customHeight="1" x14ac:dyDescent="0.2">
      <c r="A10568" s="41"/>
      <c r="B10568" s="35" t="s">
        <v>390</v>
      </c>
      <c r="C10568" s="35"/>
      <c r="D10568" s="35" t="s">
        <v>91</v>
      </c>
      <c r="E10568" s="35"/>
      <c r="F10568" s="35"/>
      <c r="G10568" s="35"/>
      <c r="H10568" s="35"/>
      <c r="I10568" s="35"/>
      <c r="J10568" s="35"/>
      <c r="O10568" s="29" t="s">
        <v>92</v>
      </c>
      <c r="P10568" s="29"/>
      <c r="Q10568" s="29"/>
      <c r="R10568" s="29"/>
      <c r="S10568" s="29"/>
      <c r="T10568" s="29"/>
      <c r="U10568" s="29"/>
      <c r="V10568" s="29"/>
      <c r="W10568" s="29"/>
      <c r="X10568" s="29"/>
      <c r="Y10568" s="29"/>
      <c r="Z10568" s="29"/>
      <c r="AA10568" s="29"/>
      <c r="AB10568" s="29"/>
      <c r="AC10568" s="29"/>
      <c r="AD10568" s="29"/>
      <c r="AE10568" s="29"/>
      <c r="AF10568" s="29"/>
      <c r="AG10568" s="29"/>
      <c r="AH10568" s="29"/>
      <c r="AI10568" s="29"/>
      <c r="AJ10568" s="29"/>
      <c r="AK10568" s="29"/>
      <c r="AL10568" s="29"/>
      <c r="AM10568" s="29"/>
      <c r="AN10568" s="29"/>
      <c r="AO10568" s="29"/>
      <c r="AP10568" s="29"/>
      <c r="AQ10568" s="29"/>
      <c r="AR10568" s="29"/>
      <c r="AS10568" s="29"/>
      <c r="AT10568" s="29"/>
      <c r="CC10568" s="30">
        <v>6020.3</v>
      </c>
      <c r="CD10568" s="30"/>
      <c r="CE10568" s="30"/>
      <c r="CF10568" s="30"/>
      <c r="CG10568" s="30"/>
      <c r="CH10568" s="30"/>
      <c r="CI10568" s="30"/>
      <c r="CJ10568" s="30"/>
      <c r="CK10568" s="30"/>
      <c r="CN10568" s="30">
        <v>0</v>
      </c>
      <c r="CO10568" s="30"/>
      <c r="CP10568" s="30"/>
      <c r="CQ10568" s="30"/>
      <c r="CR10568" s="30"/>
      <c r="CS10568" s="30"/>
      <c r="CT10568" s="30"/>
      <c r="CU10568" s="30"/>
      <c r="CW10568" s="30">
        <v>6020.3</v>
      </c>
      <c r="CX10568" s="30"/>
      <c r="CY10568" s="30"/>
      <c r="CZ10568" s="30"/>
      <c r="DA10568" s="30"/>
      <c r="DB10568" s="30"/>
      <c r="DC10568" s="30"/>
      <c r="DD10568" s="30"/>
    </row>
    <row r="10569" spans="1:108" ht="7.5" customHeight="1" x14ac:dyDescent="0.2">
      <c r="A10569" s="41"/>
    </row>
    <row r="10570" spans="1:108" ht="13.5" customHeight="1" x14ac:dyDescent="0.2">
      <c r="A10570" s="41"/>
      <c r="B10570" s="29" t="s">
        <v>395</v>
      </c>
      <c r="C10570" s="29"/>
      <c r="D10570" s="29"/>
      <c r="E10570" s="29"/>
      <c r="F10570" s="29"/>
      <c r="G10570" s="29"/>
      <c r="H10570" s="29"/>
      <c r="I10570" s="29"/>
      <c r="J10570" s="29"/>
      <c r="K10570" s="29"/>
      <c r="L10570" s="29"/>
      <c r="M10570" s="29"/>
      <c r="N10570" s="29"/>
      <c r="O10570" s="29"/>
      <c r="P10570" s="29"/>
      <c r="Q10570" s="29"/>
      <c r="R10570" s="29"/>
      <c r="S10570" s="29"/>
      <c r="T10570" s="29"/>
      <c r="U10570" s="29"/>
      <c r="V10570" s="29"/>
      <c r="W10570" s="29"/>
      <c r="X10570" s="29"/>
      <c r="Y10570" s="29"/>
      <c r="Z10570" s="29"/>
      <c r="AA10570" s="29"/>
      <c r="AB10570" s="29"/>
      <c r="AC10570" s="29"/>
      <c r="AD10570" s="29"/>
      <c r="AE10570" s="29"/>
      <c r="AF10570" s="29"/>
      <c r="AG10570" s="29"/>
      <c r="AH10570" s="29"/>
      <c r="AI10570" s="29"/>
      <c r="AJ10570" s="29"/>
      <c r="AK10570" s="29"/>
      <c r="AL10570" s="29"/>
      <c r="AM10570" s="29"/>
      <c r="AN10570" s="29"/>
      <c r="AO10570" s="29"/>
      <c r="AP10570" s="29"/>
      <c r="AQ10570" s="29"/>
      <c r="AR10570" s="29"/>
      <c r="AS10570" s="29"/>
      <c r="AT10570" s="29"/>
      <c r="AU10570" s="29"/>
      <c r="AV10570" s="29"/>
    </row>
    <row r="10571" spans="1:108" ht="6" customHeight="1" x14ac:dyDescent="0.2">
      <c r="A10571" s="41"/>
    </row>
    <row r="10572" spans="1:108" ht="13.5" customHeight="1" x14ac:dyDescent="0.2">
      <c r="A10572" s="28"/>
      <c r="B10572" s="35" t="s">
        <v>29</v>
      </c>
      <c r="C10572" s="35"/>
      <c r="D10572" s="35" t="s">
        <v>99</v>
      </c>
      <c r="E10572" s="35"/>
      <c r="F10572" s="35"/>
      <c r="G10572" s="35"/>
      <c r="H10572" s="35"/>
      <c r="I10572" s="35"/>
      <c r="J10572" s="35"/>
      <c r="O10572" s="35" t="s">
        <v>100</v>
      </c>
      <c r="P10572" s="35"/>
      <c r="Q10572" s="35"/>
      <c r="R10572" s="35"/>
      <c r="S10572" s="35"/>
      <c r="T10572" s="35"/>
      <c r="U10572" s="35"/>
      <c r="V10572" s="35"/>
      <c r="W10572" s="35"/>
      <c r="X10572" s="35"/>
      <c r="Y10572" s="35"/>
      <c r="Z10572" s="35"/>
      <c r="AA10572" s="35"/>
      <c r="AB10572" s="35"/>
      <c r="AC10572" s="35"/>
      <c r="AD10572" s="35"/>
      <c r="AE10572" s="35"/>
      <c r="AF10572" s="35"/>
      <c r="AG10572" s="35"/>
      <c r="AH10572" s="35"/>
      <c r="AI10572" s="35"/>
      <c r="AJ10572" s="35"/>
      <c r="AK10572" s="35"/>
      <c r="AL10572" s="35"/>
      <c r="AM10572" s="35"/>
      <c r="AN10572" s="35"/>
      <c r="AO10572" s="35"/>
      <c r="AP10572" s="35"/>
      <c r="AQ10572" s="35"/>
      <c r="AR10572" s="35"/>
      <c r="AS10572" s="35"/>
      <c r="AT10572" s="35"/>
      <c r="CC10572" s="30">
        <v>0</v>
      </c>
      <c r="CD10572" s="30"/>
      <c r="CE10572" s="30"/>
      <c r="CF10572" s="30"/>
      <c r="CG10572" s="30"/>
      <c r="CH10572" s="30"/>
      <c r="CI10572" s="30"/>
      <c r="CJ10572" s="30"/>
      <c r="CK10572" s="30"/>
      <c r="CN10572" s="30">
        <v>0</v>
      </c>
      <c r="CO10572" s="30"/>
      <c r="CP10572" s="30"/>
      <c r="CQ10572" s="30"/>
      <c r="CR10572" s="30"/>
      <c r="CS10572" s="30"/>
      <c r="CT10572" s="30"/>
      <c r="CU10572" s="30"/>
      <c r="CW10572" s="30">
        <v>0</v>
      </c>
      <c r="CX10572" s="30"/>
      <c r="CY10572" s="30"/>
      <c r="CZ10572" s="30"/>
      <c r="DA10572" s="30"/>
      <c r="DB10572" s="30"/>
      <c r="DC10572" s="30"/>
      <c r="DD10572" s="30"/>
    </row>
    <row r="10573" spans="1:108" ht="6" customHeight="1" x14ac:dyDescent="0.2">
      <c r="A10573" s="28"/>
    </row>
    <row r="10574" spans="1:108" ht="13.5" customHeight="1" x14ac:dyDescent="0.2">
      <c r="A10574" s="28"/>
      <c r="B10574" s="35" t="s">
        <v>29</v>
      </c>
      <c r="C10574" s="35"/>
      <c r="D10574" s="35" t="s">
        <v>107</v>
      </c>
      <c r="E10574" s="35"/>
      <c r="F10574" s="35"/>
      <c r="G10574" s="35"/>
      <c r="H10574" s="35"/>
      <c r="I10574" s="35"/>
      <c r="J10574" s="35"/>
      <c r="O10574" s="35" t="s">
        <v>108</v>
      </c>
      <c r="P10574" s="35"/>
      <c r="Q10574" s="35"/>
      <c r="R10574" s="35"/>
      <c r="S10574" s="35"/>
      <c r="T10574" s="35"/>
      <c r="U10574" s="35"/>
      <c r="V10574" s="35"/>
      <c r="W10574" s="35"/>
      <c r="X10574" s="35"/>
      <c r="Y10574" s="35"/>
      <c r="Z10574" s="35"/>
      <c r="AA10574" s="35"/>
      <c r="AB10574" s="35"/>
      <c r="AC10574" s="35"/>
      <c r="AD10574" s="35"/>
      <c r="AE10574" s="35"/>
      <c r="AF10574" s="35"/>
      <c r="AG10574" s="35"/>
      <c r="AH10574" s="35"/>
      <c r="AI10574" s="35"/>
      <c r="AJ10574" s="35"/>
      <c r="AK10574" s="35"/>
      <c r="AL10574" s="35"/>
      <c r="AM10574" s="35"/>
      <c r="AN10574" s="35"/>
      <c r="AO10574" s="35"/>
      <c r="AP10574" s="35"/>
      <c r="AQ10574" s="35"/>
      <c r="AR10574" s="35"/>
      <c r="AS10574" s="35"/>
      <c r="AT10574" s="35"/>
      <c r="CC10574" s="30">
        <v>0</v>
      </c>
      <c r="CD10574" s="30"/>
      <c r="CE10574" s="30"/>
      <c r="CF10574" s="30"/>
      <c r="CG10574" s="30"/>
      <c r="CH10574" s="30"/>
      <c r="CI10574" s="30"/>
      <c r="CJ10574" s="30"/>
      <c r="CK10574" s="30"/>
      <c r="CN10574" s="30">
        <v>0</v>
      </c>
      <c r="CO10574" s="30"/>
      <c r="CP10574" s="30"/>
      <c r="CQ10574" s="30"/>
      <c r="CR10574" s="30"/>
      <c r="CS10574" s="30"/>
      <c r="CT10574" s="30"/>
      <c r="CU10574" s="30"/>
      <c r="CW10574" s="30">
        <v>0</v>
      </c>
      <c r="CX10574" s="30"/>
      <c r="CY10574" s="30"/>
      <c r="CZ10574" s="30"/>
      <c r="DA10574" s="30"/>
      <c r="DB10574" s="30"/>
      <c r="DC10574" s="30"/>
      <c r="DD10574" s="30"/>
    </row>
    <row r="10575" spans="1:108" ht="6" customHeight="1" x14ac:dyDescent="0.2">
      <c r="A10575" s="28"/>
    </row>
    <row r="10576" spans="1:108" ht="13.5" customHeight="1" x14ac:dyDescent="0.2">
      <c r="A10576" s="41"/>
      <c r="B10576" s="35" t="s">
        <v>390</v>
      </c>
      <c r="C10576" s="35"/>
      <c r="D10576" s="35" t="s">
        <v>109</v>
      </c>
      <c r="E10576" s="35"/>
      <c r="F10576" s="35"/>
      <c r="G10576" s="35"/>
      <c r="H10576" s="35"/>
      <c r="I10576" s="35"/>
      <c r="J10576" s="35"/>
      <c r="O10576" s="35" t="s">
        <v>110</v>
      </c>
      <c r="P10576" s="35"/>
      <c r="Q10576" s="35"/>
      <c r="R10576" s="35"/>
      <c r="S10576" s="35"/>
      <c r="T10576" s="35"/>
      <c r="U10576" s="35"/>
      <c r="V10576" s="35"/>
      <c r="W10576" s="35"/>
      <c r="X10576" s="35"/>
      <c r="Y10576" s="35"/>
      <c r="Z10576" s="35"/>
      <c r="AA10576" s="35"/>
      <c r="AB10576" s="35"/>
      <c r="AC10576" s="35"/>
      <c r="AD10576" s="35"/>
      <c r="AE10576" s="35"/>
      <c r="AF10576" s="35"/>
      <c r="AG10576" s="35"/>
      <c r="AH10576" s="35"/>
      <c r="AI10576" s="35"/>
      <c r="AJ10576" s="35"/>
      <c r="AK10576" s="35"/>
      <c r="AL10576" s="35"/>
      <c r="AM10576" s="35"/>
      <c r="AN10576" s="35"/>
      <c r="AO10576" s="35"/>
      <c r="AP10576" s="35"/>
      <c r="AQ10576" s="35"/>
      <c r="AR10576" s="35"/>
      <c r="AS10576" s="35"/>
      <c r="AT10576" s="35"/>
      <c r="CC10576" s="30">
        <v>0</v>
      </c>
      <c r="CD10576" s="30"/>
      <c r="CE10576" s="30"/>
      <c r="CF10576" s="30"/>
      <c r="CG10576" s="30"/>
      <c r="CH10576" s="30"/>
      <c r="CI10576" s="30"/>
      <c r="CJ10576" s="30"/>
      <c r="CK10576" s="30"/>
      <c r="CN10576" s="30">
        <v>0</v>
      </c>
      <c r="CO10576" s="30"/>
      <c r="CP10576" s="30"/>
      <c r="CQ10576" s="30"/>
      <c r="CR10576" s="30"/>
      <c r="CS10576" s="30"/>
      <c r="CT10576" s="30"/>
      <c r="CU10576" s="30"/>
      <c r="CW10576" s="30">
        <v>0</v>
      </c>
      <c r="CX10576" s="30"/>
      <c r="CY10576" s="30"/>
      <c r="CZ10576" s="30"/>
      <c r="DA10576" s="30"/>
      <c r="DB10576" s="30"/>
      <c r="DC10576" s="30"/>
      <c r="DD10576" s="30"/>
    </row>
    <row r="10577" spans="1:109" ht="6" customHeight="1" x14ac:dyDescent="0.2">
      <c r="A10577" s="41"/>
    </row>
    <row r="10578" spans="1:109" ht="15" customHeight="1" x14ac:dyDescent="0.2">
      <c r="A10578" s="41"/>
      <c r="B10578" s="35" t="s">
        <v>390</v>
      </c>
      <c r="C10578" s="35"/>
      <c r="D10578" s="35" t="s">
        <v>111</v>
      </c>
      <c r="E10578" s="35"/>
      <c r="F10578" s="35"/>
      <c r="G10578" s="35"/>
      <c r="H10578" s="35"/>
      <c r="I10578" s="35"/>
      <c r="J10578" s="35"/>
      <c r="O10578" s="35" t="s">
        <v>112</v>
      </c>
      <c r="P10578" s="35"/>
      <c r="Q10578" s="35"/>
      <c r="R10578" s="35"/>
      <c r="S10578" s="35"/>
      <c r="T10578" s="35"/>
      <c r="U10578" s="35"/>
      <c r="V10578" s="35"/>
      <c r="W10578" s="35"/>
      <c r="X10578" s="35"/>
      <c r="Y10578" s="35"/>
      <c r="Z10578" s="35"/>
      <c r="AA10578" s="35"/>
      <c r="AB10578" s="35"/>
      <c r="AC10578" s="35"/>
      <c r="AD10578" s="35"/>
      <c r="AE10578" s="35"/>
      <c r="AF10578" s="35"/>
      <c r="AG10578" s="35"/>
      <c r="AH10578" s="35"/>
      <c r="AI10578" s="35"/>
      <c r="AJ10578" s="35"/>
      <c r="AK10578" s="35"/>
      <c r="AL10578" s="35"/>
      <c r="AM10578" s="35"/>
      <c r="AN10578" s="35"/>
      <c r="AO10578" s="35"/>
      <c r="AP10578" s="35"/>
      <c r="AQ10578" s="35"/>
      <c r="AR10578" s="35"/>
      <c r="AS10578" s="35"/>
      <c r="AT10578" s="35"/>
      <c r="CC10578" s="30">
        <v>6020.3</v>
      </c>
      <c r="CD10578" s="30"/>
      <c r="CE10578" s="30"/>
      <c r="CF10578" s="30"/>
      <c r="CG10578" s="30"/>
      <c r="CH10578" s="30"/>
      <c r="CI10578" s="30"/>
      <c r="CJ10578" s="30"/>
      <c r="CK10578" s="30"/>
      <c r="CN10578" s="30">
        <v>0</v>
      </c>
      <c r="CO10578" s="30"/>
      <c r="CP10578" s="30"/>
      <c r="CQ10578" s="30"/>
      <c r="CR10578" s="30"/>
      <c r="CS10578" s="30"/>
      <c r="CT10578" s="30"/>
      <c r="CU10578" s="30"/>
      <c r="CW10578" s="30">
        <v>6020.3</v>
      </c>
      <c r="CX10578" s="30"/>
      <c r="CY10578" s="30"/>
      <c r="CZ10578" s="30"/>
      <c r="DA10578" s="30"/>
      <c r="DB10578" s="30"/>
      <c r="DC10578" s="30"/>
      <c r="DD10578" s="30"/>
    </row>
    <row r="10579" spans="1:109" ht="7.5" customHeight="1" x14ac:dyDescent="0.2">
      <c r="A10579" s="41"/>
    </row>
    <row r="10580" spans="1:109" ht="13.5" customHeight="1" x14ac:dyDescent="0.2">
      <c r="A10580" s="41"/>
      <c r="B10580" s="29" t="s">
        <v>396</v>
      </c>
      <c r="C10580" s="29"/>
      <c r="D10580" s="29"/>
      <c r="E10580" s="29"/>
      <c r="F10580" s="29"/>
      <c r="G10580" s="29"/>
      <c r="H10580" s="29"/>
      <c r="I10580" s="29"/>
      <c r="J10580" s="29"/>
      <c r="K10580" s="29"/>
      <c r="L10580" s="29"/>
      <c r="M10580" s="29"/>
      <c r="N10580" s="29"/>
      <c r="O10580" s="29"/>
      <c r="P10580" s="29"/>
      <c r="Q10580" s="29"/>
      <c r="R10580" s="29"/>
      <c r="S10580" s="29"/>
      <c r="T10580" s="29"/>
      <c r="U10580" s="29"/>
      <c r="V10580" s="29"/>
      <c r="W10580" s="29"/>
      <c r="X10580" s="29"/>
      <c r="Y10580" s="29"/>
      <c r="Z10580" s="29"/>
      <c r="AA10580" s="29"/>
      <c r="AB10580" s="29"/>
      <c r="AC10580" s="29"/>
      <c r="AD10580" s="29"/>
      <c r="AE10580" s="29"/>
      <c r="AF10580" s="29"/>
      <c r="AG10580" s="29"/>
      <c r="AH10580" s="29"/>
      <c r="AI10580" s="29"/>
      <c r="AJ10580" s="29"/>
      <c r="AK10580" s="29"/>
      <c r="AL10580" s="29"/>
      <c r="AM10580" s="29"/>
      <c r="AN10580" s="29"/>
      <c r="AO10580" s="29"/>
      <c r="AP10580" s="29"/>
      <c r="AQ10580" s="29"/>
      <c r="AR10580" s="29"/>
      <c r="AS10580" s="29"/>
      <c r="AT10580" s="29"/>
      <c r="AU10580" s="29"/>
      <c r="AV10580" s="29"/>
    </row>
    <row r="10581" spans="1:109" ht="6" customHeight="1" x14ac:dyDescent="0.2">
      <c r="A10581" s="41"/>
    </row>
    <row r="10582" spans="1:109" ht="4.5" customHeight="1" x14ac:dyDescent="0.2">
      <c r="A10582" s="41"/>
      <c r="B10582" s="35" t="s">
        <v>390</v>
      </c>
      <c r="C10582" s="35"/>
      <c r="D10582" s="35" t="s">
        <v>117</v>
      </c>
      <c r="E10582" s="35"/>
      <c r="F10582" s="35"/>
      <c r="G10582" s="35"/>
      <c r="H10582" s="35"/>
      <c r="I10582" s="35"/>
      <c r="J10582" s="35"/>
      <c r="O10582" s="35" t="s">
        <v>118</v>
      </c>
      <c r="P10582" s="35"/>
      <c r="Q10582" s="35"/>
      <c r="R10582" s="35"/>
      <c r="S10582" s="35"/>
      <c r="T10582" s="35"/>
      <c r="U10582" s="35"/>
      <c r="V10582" s="35"/>
      <c r="W10582" s="35"/>
      <c r="X10582" s="35"/>
      <c r="Y10582" s="35"/>
      <c r="Z10582" s="35"/>
      <c r="AA10582" s="35"/>
      <c r="AB10582" s="35"/>
      <c r="AC10582" s="35"/>
      <c r="AD10582" s="35"/>
      <c r="AE10582" s="35"/>
      <c r="AF10582" s="35"/>
      <c r="AG10582" s="35"/>
      <c r="AH10582" s="35"/>
      <c r="AI10582" s="35"/>
      <c r="AJ10582" s="35"/>
      <c r="AK10582" s="35"/>
      <c r="AL10582" s="35"/>
      <c r="AM10582" s="35"/>
      <c r="AN10582" s="35"/>
      <c r="AO10582" s="35"/>
      <c r="AP10582" s="35"/>
      <c r="AQ10582" s="35"/>
      <c r="AR10582" s="35"/>
      <c r="AS10582" s="35"/>
      <c r="AT10582" s="35"/>
      <c r="CC10582" s="30">
        <v>0</v>
      </c>
      <c r="CD10582" s="30"/>
      <c r="CE10582" s="30"/>
      <c r="CF10582" s="30"/>
      <c r="CG10582" s="30"/>
      <c r="CH10582" s="30"/>
      <c r="CI10582" s="30"/>
      <c r="CJ10582" s="30"/>
      <c r="CK10582" s="30"/>
      <c r="CN10582" s="30">
        <v>0</v>
      </c>
      <c r="CO10582" s="30"/>
      <c r="CP10582" s="30"/>
      <c r="CQ10582" s="30"/>
      <c r="CR10582" s="30"/>
      <c r="CS10582" s="30"/>
      <c r="CT10582" s="30"/>
      <c r="CU10582" s="30"/>
      <c r="CW10582" s="30">
        <v>0</v>
      </c>
      <c r="CX10582" s="30"/>
      <c r="CY10582" s="30"/>
      <c r="CZ10582" s="30"/>
      <c r="DA10582" s="30"/>
      <c r="DB10582" s="30"/>
      <c r="DC10582" s="30"/>
      <c r="DD10582" s="30"/>
    </row>
    <row r="10583" spans="1:109" ht="10.5" customHeight="1" x14ac:dyDescent="0.2">
      <c r="A10583" s="41"/>
      <c r="B10583" s="35"/>
      <c r="C10583" s="35"/>
      <c r="D10583" s="35"/>
      <c r="E10583" s="35"/>
      <c r="F10583" s="35"/>
      <c r="G10583" s="35"/>
      <c r="H10583" s="35"/>
      <c r="I10583" s="35"/>
      <c r="J10583" s="35"/>
      <c r="O10583" s="35"/>
      <c r="P10583" s="35"/>
      <c r="Q10583" s="35"/>
      <c r="R10583" s="35"/>
      <c r="S10583" s="35"/>
      <c r="T10583" s="35"/>
      <c r="U10583" s="35"/>
      <c r="V10583" s="35"/>
      <c r="W10583" s="35"/>
      <c r="X10583" s="35"/>
      <c r="Y10583" s="35"/>
      <c r="Z10583" s="35"/>
      <c r="AA10583" s="35"/>
      <c r="AB10583" s="35"/>
      <c r="AC10583" s="35"/>
      <c r="AD10583" s="35"/>
      <c r="AE10583" s="35"/>
      <c r="AF10583" s="35"/>
      <c r="AG10583" s="35"/>
      <c r="AH10583" s="35"/>
      <c r="AI10583" s="35"/>
      <c r="AJ10583" s="35"/>
      <c r="AK10583" s="35"/>
      <c r="AL10583" s="35"/>
      <c r="AM10583" s="35"/>
      <c r="AN10583" s="35"/>
      <c r="AO10583" s="35"/>
      <c r="AP10583" s="35"/>
      <c r="AQ10583" s="35"/>
      <c r="AR10583" s="35"/>
      <c r="AS10583" s="35"/>
      <c r="AT10583" s="35"/>
      <c r="CC10583" s="30"/>
      <c r="CD10583" s="30"/>
      <c r="CE10583" s="30"/>
      <c r="CF10583" s="30"/>
      <c r="CG10583" s="30"/>
      <c r="CH10583" s="30"/>
      <c r="CI10583" s="30"/>
      <c r="CJ10583" s="30"/>
      <c r="CK10583" s="30"/>
      <c r="CN10583" s="30"/>
      <c r="CO10583" s="30"/>
      <c r="CP10583" s="30"/>
      <c r="CQ10583" s="30"/>
      <c r="CR10583" s="30"/>
      <c r="CS10583" s="30"/>
      <c r="CT10583" s="30"/>
      <c r="CU10583" s="30"/>
      <c r="CW10583" s="30"/>
      <c r="CX10583" s="30"/>
      <c r="CY10583" s="30"/>
      <c r="CZ10583" s="30"/>
      <c r="DA10583" s="30"/>
      <c r="DB10583" s="30"/>
      <c r="DC10583" s="30"/>
      <c r="DD10583" s="30"/>
    </row>
    <row r="10584" spans="1:109" ht="1.5" customHeight="1" x14ac:dyDescent="0.2">
      <c r="A10584" s="41"/>
    </row>
    <row r="10585" spans="1:109" ht="6.75" customHeight="1" x14ac:dyDescent="0.2"/>
    <row r="10586" spans="1:109" ht="18.75" customHeight="1" x14ac:dyDescent="0.2">
      <c r="A10586" s="34" t="s">
        <v>1262</v>
      </c>
      <c r="B10586" s="34"/>
      <c r="C10586" s="34"/>
      <c r="D10586" s="34"/>
      <c r="E10586" s="34"/>
      <c r="F10586" s="34"/>
      <c r="G10586" s="34"/>
      <c r="H10586" s="34"/>
      <c r="I10586" s="34"/>
      <c r="J10586" s="34"/>
      <c r="K10586" s="34"/>
      <c r="L10586" s="34"/>
      <c r="M10586" s="34"/>
      <c r="N10586" s="34"/>
      <c r="O10586" s="34"/>
      <c r="P10586" s="34"/>
      <c r="Q10586" s="34"/>
      <c r="R10586" s="34"/>
      <c r="S10586" s="34"/>
      <c r="T10586" s="34"/>
      <c r="U10586" s="34"/>
      <c r="V10586" s="34"/>
      <c r="W10586" s="34"/>
      <c r="X10586" s="34"/>
      <c r="Y10586" s="34"/>
      <c r="Z10586" s="34"/>
      <c r="AA10586" s="34"/>
      <c r="AB10586" s="34"/>
      <c r="AC10586" s="34"/>
      <c r="AD10586" s="34"/>
      <c r="AE10586" s="34"/>
      <c r="AF10586" s="34"/>
      <c r="AG10586" s="34"/>
      <c r="AH10586" s="34"/>
      <c r="AI10586" s="34"/>
      <c r="AJ10586" s="34"/>
      <c r="AK10586" s="34"/>
      <c r="AL10586" s="34"/>
      <c r="AM10586" s="34"/>
      <c r="AN10586" s="34"/>
      <c r="AO10586" s="34"/>
      <c r="AP10586" s="34"/>
      <c r="AQ10586" s="34"/>
      <c r="AR10586" s="34"/>
      <c r="AS10586" s="34"/>
      <c r="AT10586" s="34"/>
      <c r="AU10586" s="34"/>
      <c r="AV10586" s="34"/>
      <c r="AW10586" s="34"/>
      <c r="AX10586" s="34"/>
      <c r="AY10586" s="34"/>
      <c r="AZ10586" s="34"/>
      <c r="BA10586" s="34"/>
      <c r="BB10586" s="34"/>
      <c r="BC10586" s="34"/>
      <c r="BD10586" s="34"/>
      <c r="BE10586" s="34"/>
      <c r="BF10586" s="34"/>
      <c r="BG10586" s="34"/>
      <c r="BH10586" s="34"/>
      <c r="BI10586" s="34"/>
      <c r="BJ10586" s="34"/>
      <c r="BK10586" s="34"/>
      <c r="BL10586" s="34"/>
      <c r="BM10586" s="34"/>
      <c r="BN10586" s="34"/>
      <c r="BO10586" s="34"/>
      <c r="BP10586" s="34"/>
      <c r="BQ10586" s="34"/>
      <c r="BR10586" s="34"/>
      <c r="BS10586" s="34"/>
      <c r="BT10586" s="34"/>
      <c r="BU10586" s="34"/>
      <c r="BV10586" s="34"/>
      <c r="BW10586" s="34"/>
      <c r="BX10586" s="34"/>
      <c r="BY10586" s="34"/>
      <c r="BZ10586" s="34"/>
      <c r="CA10586" s="34"/>
      <c r="CB10586" s="34"/>
      <c r="CC10586" s="34"/>
      <c r="CD10586" s="34"/>
      <c r="CE10586" s="34"/>
      <c r="CF10586" s="34"/>
      <c r="CG10586" s="34"/>
      <c r="CH10586" s="34"/>
      <c r="CI10586" s="34"/>
      <c r="CJ10586" s="34"/>
      <c r="CK10586" s="34"/>
      <c r="CL10586" s="34"/>
      <c r="CM10586" s="34"/>
      <c r="CN10586" s="34"/>
      <c r="CO10586" s="34"/>
      <c r="CP10586" s="34"/>
      <c r="CQ10586" s="34"/>
      <c r="CR10586" s="34"/>
      <c r="CS10586" s="34"/>
      <c r="CT10586" s="34"/>
      <c r="CU10586" s="34"/>
      <c r="CV10586" s="34"/>
      <c r="CW10586" s="34"/>
      <c r="CX10586" s="34"/>
      <c r="CY10586" s="34"/>
      <c r="CZ10586" s="34"/>
      <c r="DA10586" s="34"/>
      <c r="DB10586" s="34"/>
      <c r="DC10586" s="34"/>
      <c r="DD10586" s="34"/>
      <c r="DE10586" s="34"/>
    </row>
    <row r="10587" spans="1:109" ht="13.5" customHeight="1" x14ac:dyDescent="0.2"/>
    <row r="10588" spans="1:109" ht="7.5" customHeight="1" x14ac:dyDescent="0.2"/>
    <row r="10589" spans="1:109" ht="17.25" customHeight="1" x14ac:dyDescent="0.2">
      <c r="A10589" s="35" t="s">
        <v>346</v>
      </c>
      <c r="B10589" s="35"/>
      <c r="C10589" s="35"/>
      <c r="G10589" s="35" t="s">
        <v>347</v>
      </c>
      <c r="H10589" s="35"/>
      <c r="J10589" s="40"/>
      <c r="K10589" s="40"/>
      <c r="L10589" s="40"/>
      <c r="M10589" s="40"/>
      <c r="O10589" s="35" t="s">
        <v>348</v>
      </c>
      <c r="P10589" s="35"/>
      <c r="Q10589" s="35"/>
      <c r="R10589" s="35"/>
      <c r="S10589" s="35"/>
      <c r="T10589" s="35"/>
      <c r="U10589" s="35"/>
      <c r="V10589" s="35"/>
      <c r="W10589" s="35"/>
      <c r="X10589" s="35"/>
      <c r="Y10589" s="35"/>
      <c r="Z10589" s="35"/>
      <c r="AA10589" s="35"/>
      <c r="AB10589" s="35"/>
      <c r="AC10589" s="35"/>
      <c r="AD10589" s="35"/>
      <c r="AE10589" s="35"/>
      <c r="AF10589" s="35"/>
      <c r="AG10589" s="35"/>
      <c r="AH10589" s="35"/>
      <c r="AI10589" s="35"/>
      <c r="AJ10589" s="35"/>
      <c r="AK10589" s="35"/>
      <c r="AL10589" s="35"/>
      <c r="AM10589" s="35"/>
      <c r="AN10589" s="35"/>
      <c r="AW10589" s="36" t="s">
        <v>349</v>
      </c>
      <c r="AX10589" s="36"/>
      <c r="AY10589" s="36"/>
      <c r="AZ10589" s="36"/>
      <c r="BA10589" s="36"/>
      <c r="BB10589" s="36"/>
      <c r="BC10589" s="36"/>
      <c r="BD10589" s="36"/>
      <c r="BE10589" s="36"/>
      <c r="BF10589" s="36"/>
      <c r="BG10589" s="36" t="s">
        <v>350</v>
      </c>
      <c r="BH10589" s="36"/>
      <c r="BI10589" s="36"/>
      <c r="BJ10589" s="36"/>
      <c r="BK10589" s="36"/>
      <c r="BL10589" s="36"/>
      <c r="BM10589" s="36"/>
      <c r="BN10589" s="36"/>
      <c r="BO10589" s="36"/>
      <c r="BP10589" s="36"/>
      <c r="BR10589" s="36" t="s">
        <v>21</v>
      </c>
      <c r="BS10589" s="36"/>
      <c r="BT10589" s="36"/>
      <c r="BU10589" s="36"/>
      <c r="BV10589" s="36"/>
      <c r="BW10589" s="36"/>
      <c r="BX10589" s="36"/>
      <c r="BY10589" s="36"/>
      <c r="BZ10589" s="36"/>
      <c r="CA10589" s="36"/>
      <c r="CC10589" s="36" t="s">
        <v>351</v>
      </c>
      <c r="CD10589" s="36"/>
      <c r="CE10589" s="36"/>
      <c r="CF10589" s="36"/>
      <c r="CG10589" s="36"/>
      <c r="CH10589" s="36"/>
      <c r="CI10589" s="36"/>
      <c r="CJ10589" s="36"/>
      <c r="CK10589" s="36"/>
      <c r="CN10589" s="36" t="s">
        <v>352</v>
      </c>
      <c r="CO10589" s="36"/>
      <c r="CP10589" s="36"/>
      <c r="CQ10589" s="36"/>
      <c r="CR10589" s="36"/>
      <c r="CS10589" s="36"/>
      <c r="CT10589" s="36"/>
      <c r="CU10589" s="36"/>
      <c r="CW10589" s="36" t="s">
        <v>21</v>
      </c>
      <c r="CX10589" s="36"/>
      <c r="CY10589" s="36"/>
      <c r="CZ10589" s="36"/>
      <c r="DA10589" s="36"/>
      <c r="DB10589" s="36"/>
      <c r="DC10589" s="36"/>
      <c r="DD10589" s="36"/>
    </row>
    <row r="10590" spans="1:109" ht="9" customHeight="1" x14ac:dyDescent="0.2"/>
    <row r="10591" spans="1:109" ht="17.25" customHeight="1" x14ac:dyDescent="0.2">
      <c r="A10591" s="41"/>
      <c r="B10591" s="35" t="s">
        <v>1267</v>
      </c>
      <c r="C10591" s="35"/>
      <c r="D10591" s="35"/>
      <c r="E10591" s="35"/>
      <c r="F10591" s="35"/>
      <c r="G10591" s="35"/>
      <c r="H10591" s="35"/>
      <c r="O10591" s="29" t="s">
        <v>1264</v>
      </c>
      <c r="P10591" s="29"/>
      <c r="Q10591" s="29"/>
      <c r="R10591" s="29"/>
      <c r="S10591" s="29"/>
      <c r="T10591" s="29"/>
      <c r="U10591" s="29"/>
      <c r="V10591" s="29"/>
      <c r="W10591" s="29"/>
      <c r="X10591" s="29"/>
      <c r="Y10591" s="29"/>
      <c r="Z10591" s="29"/>
      <c r="AA10591" s="29"/>
      <c r="AB10591" s="29"/>
      <c r="AC10591" s="29"/>
      <c r="AD10591" s="29"/>
      <c r="AE10591" s="29"/>
      <c r="AF10591" s="29"/>
      <c r="AG10591" s="29"/>
      <c r="AH10591" s="29"/>
      <c r="AI10591" s="29"/>
      <c r="AJ10591" s="29"/>
      <c r="AK10591" s="29"/>
      <c r="AL10591" s="29"/>
      <c r="AM10591" s="29"/>
      <c r="AN10591" s="29"/>
      <c r="AO10591" s="29"/>
      <c r="AP10591" s="29"/>
      <c r="AQ10591" s="29"/>
      <c r="AR10591" s="29"/>
      <c r="AS10591" s="29"/>
      <c r="AT10591" s="29"/>
    </row>
    <row r="10592" spans="1:109" ht="18" customHeight="1" x14ac:dyDescent="0.2">
      <c r="A10592" s="41"/>
      <c r="B10592" s="37" t="s">
        <v>1267</v>
      </c>
      <c r="C10592" s="37"/>
      <c r="D10592" s="37"/>
      <c r="E10592" s="37"/>
      <c r="F10592" s="37"/>
      <c r="G10592" s="37"/>
      <c r="H10592" s="37"/>
      <c r="I10592" s="37" t="s">
        <v>391</v>
      </c>
      <c r="J10592" s="37"/>
      <c r="K10592" s="37"/>
      <c r="L10592" s="37"/>
      <c r="M10592" s="37"/>
      <c r="N10592" s="37"/>
      <c r="O10592" s="31" t="s">
        <v>392</v>
      </c>
      <c r="P10592" s="31"/>
      <c r="Q10592" s="31"/>
      <c r="R10592" s="31"/>
      <c r="S10592" s="31"/>
      <c r="T10592" s="31"/>
      <c r="U10592" s="31"/>
      <c r="V10592" s="31"/>
      <c r="W10592" s="31"/>
      <c r="X10592" s="31"/>
      <c r="Y10592" s="31"/>
      <c r="Z10592" s="31"/>
      <c r="AA10592" s="31"/>
      <c r="AB10592" s="31"/>
      <c r="AC10592" s="31"/>
      <c r="AD10592" s="31"/>
      <c r="AE10592" s="31"/>
      <c r="AF10592" s="31"/>
      <c r="AG10592" s="31"/>
      <c r="AH10592" s="31"/>
      <c r="AI10592" s="31"/>
      <c r="AJ10592" s="31"/>
      <c r="AK10592" s="31"/>
      <c r="AL10592" s="31"/>
      <c r="AM10592" s="31"/>
      <c r="AN10592" s="31"/>
      <c r="AO10592" s="31"/>
      <c r="AP10592" s="31"/>
      <c r="AQ10592" s="31"/>
      <c r="AR10592" s="31"/>
      <c r="AS10592" s="31"/>
      <c r="AT10592" s="31"/>
      <c r="AW10592" s="32">
        <v>-17336.34</v>
      </c>
      <c r="AX10592" s="32"/>
      <c r="AY10592" s="32"/>
      <c r="AZ10592" s="32"/>
      <c r="BA10592" s="32"/>
      <c r="BB10592" s="32"/>
      <c r="BC10592" s="32"/>
      <c r="BD10592" s="32"/>
      <c r="BE10592" s="32"/>
      <c r="BF10592" s="32"/>
      <c r="BG10592" s="32">
        <v>29800</v>
      </c>
      <c r="BH10592" s="32"/>
      <c r="BI10592" s="32"/>
      <c r="BJ10592" s="32"/>
      <c r="BK10592" s="32"/>
      <c r="BL10592" s="32"/>
      <c r="BM10592" s="32"/>
      <c r="BN10592" s="32"/>
      <c r="BO10592" s="32"/>
      <c r="BP10592" s="32"/>
      <c r="BR10592" s="32">
        <v>-47136.34</v>
      </c>
      <c r="BS10592" s="32"/>
      <c r="BT10592" s="32"/>
      <c r="BU10592" s="32"/>
      <c r="BV10592" s="32"/>
      <c r="BW10592" s="32"/>
      <c r="BX10592" s="32"/>
      <c r="BY10592" s="32"/>
      <c r="BZ10592" s="32"/>
      <c r="CA10592" s="32"/>
      <c r="CC10592" s="32">
        <v>-19185.689999999999</v>
      </c>
      <c r="CD10592" s="32"/>
      <c r="CE10592" s="32"/>
      <c r="CF10592" s="32"/>
      <c r="CG10592" s="32"/>
      <c r="CH10592" s="32"/>
      <c r="CI10592" s="32"/>
      <c r="CJ10592" s="32"/>
      <c r="CK10592" s="32"/>
      <c r="CN10592" s="32">
        <v>16800</v>
      </c>
      <c r="CO10592" s="32"/>
      <c r="CP10592" s="32"/>
      <c r="CQ10592" s="32"/>
      <c r="CR10592" s="32"/>
      <c r="CS10592" s="32"/>
      <c r="CT10592" s="32"/>
      <c r="CU10592" s="32"/>
      <c r="CW10592" s="32">
        <v>-35985.69</v>
      </c>
      <c r="CX10592" s="32"/>
      <c r="CY10592" s="32"/>
      <c r="CZ10592" s="32"/>
      <c r="DA10592" s="32"/>
      <c r="DB10592" s="32"/>
      <c r="DC10592" s="32"/>
      <c r="DD10592" s="32"/>
    </row>
    <row r="10593" spans="1:109" ht="18" customHeight="1" x14ac:dyDescent="0.2">
      <c r="A10593" s="41"/>
      <c r="B10593" s="37" t="s">
        <v>1267</v>
      </c>
      <c r="C10593" s="37"/>
      <c r="D10593" s="37"/>
      <c r="E10593" s="37"/>
      <c r="F10593" s="37"/>
      <c r="G10593" s="37"/>
      <c r="H10593" s="37"/>
      <c r="I10593" s="37" t="s">
        <v>50</v>
      </c>
      <c r="J10593" s="37"/>
      <c r="K10593" s="37"/>
      <c r="L10593" s="37"/>
      <c r="M10593" s="37"/>
      <c r="N10593" s="37"/>
      <c r="O10593" s="31" t="s">
        <v>393</v>
      </c>
      <c r="P10593" s="31"/>
      <c r="Q10593" s="31"/>
      <c r="R10593" s="31"/>
      <c r="S10593" s="31"/>
      <c r="T10593" s="31"/>
      <c r="U10593" s="31"/>
      <c r="V10593" s="31"/>
      <c r="W10593" s="31"/>
      <c r="X10593" s="31"/>
      <c r="Y10593" s="31"/>
      <c r="Z10593" s="31"/>
      <c r="AA10593" s="31"/>
      <c r="AB10593" s="31"/>
      <c r="AC10593" s="31"/>
      <c r="AD10593" s="31"/>
      <c r="AE10593" s="31"/>
      <c r="AF10593" s="31"/>
      <c r="AG10593" s="31"/>
      <c r="AH10593" s="31"/>
      <c r="AI10593" s="31"/>
      <c r="AJ10593" s="31"/>
      <c r="AK10593" s="31"/>
      <c r="AL10593" s="31"/>
      <c r="AM10593" s="31"/>
      <c r="AN10593" s="31"/>
      <c r="AO10593" s="31"/>
      <c r="AP10593" s="31"/>
      <c r="AQ10593" s="31"/>
      <c r="AR10593" s="31"/>
      <c r="AS10593" s="31"/>
      <c r="AT10593" s="31"/>
      <c r="AW10593" s="32">
        <v>-17336.34</v>
      </c>
      <c r="AX10593" s="32"/>
      <c r="AY10593" s="32"/>
      <c r="AZ10593" s="32"/>
      <c r="BA10593" s="32"/>
      <c r="BB10593" s="32"/>
      <c r="BC10593" s="32"/>
      <c r="BD10593" s="32"/>
      <c r="BE10593" s="32"/>
      <c r="BF10593" s="32"/>
      <c r="BG10593" s="32">
        <v>29800</v>
      </c>
      <c r="BH10593" s="32"/>
      <c r="BI10593" s="32"/>
      <c r="BJ10593" s="32"/>
      <c r="BK10593" s="32"/>
      <c r="BL10593" s="32"/>
      <c r="BM10593" s="32"/>
      <c r="BN10593" s="32"/>
      <c r="BO10593" s="32"/>
      <c r="BP10593" s="32"/>
      <c r="BR10593" s="32">
        <v>-47136.34</v>
      </c>
      <c r="BS10593" s="32"/>
      <c r="BT10593" s="32"/>
      <c r="BU10593" s="32"/>
      <c r="BV10593" s="32"/>
      <c r="BW10593" s="32"/>
      <c r="BX10593" s="32"/>
      <c r="BY10593" s="32"/>
      <c r="BZ10593" s="32"/>
      <c r="CA10593" s="32"/>
    </row>
    <row r="10594" spans="1:109" ht="18" customHeight="1" x14ac:dyDescent="0.2">
      <c r="A10594" s="41"/>
      <c r="B10594" s="37" t="s">
        <v>1267</v>
      </c>
      <c r="C10594" s="37"/>
      <c r="D10594" s="37"/>
      <c r="E10594" s="37"/>
      <c r="F10594" s="37"/>
      <c r="G10594" s="37"/>
      <c r="H10594" s="37"/>
      <c r="I10594" s="37" t="s">
        <v>89</v>
      </c>
      <c r="J10594" s="37"/>
      <c r="K10594" s="37"/>
      <c r="L10594" s="37"/>
      <c r="M10594" s="37"/>
      <c r="N10594" s="37"/>
      <c r="O10594" s="31" t="s">
        <v>90</v>
      </c>
      <c r="P10594" s="31"/>
      <c r="Q10594" s="31"/>
      <c r="R10594" s="31"/>
      <c r="S10594" s="31"/>
      <c r="T10594" s="31"/>
      <c r="U10594" s="31"/>
      <c r="V10594" s="31"/>
      <c r="W10594" s="31"/>
      <c r="X10594" s="31"/>
      <c r="Y10594" s="31"/>
      <c r="Z10594" s="31"/>
      <c r="AA10594" s="31"/>
      <c r="AB10594" s="31"/>
      <c r="AC10594" s="31"/>
      <c r="AD10594" s="31"/>
      <c r="AE10594" s="31"/>
      <c r="AF10594" s="31"/>
      <c r="AG10594" s="31"/>
      <c r="AH10594" s="31"/>
      <c r="AI10594" s="31"/>
      <c r="AJ10594" s="31"/>
      <c r="AK10594" s="31"/>
      <c r="AL10594" s="31"/>
      <c r="AM10594" s="31"/>
      <c r="AN10594" s="31"/>
      <c r="AO10594" s="31"/>
      <c r="AP10594" s="31"/>
      <c r="AQ10594" s="31"/>
      <c r="AR10594" s="31"/>
      <c r="AS10594" s="31"/>
      <c r="AT10594" s="31"/>
      <c r="CC10594" s="32">
        <v>6053.88</v>
      </c>
      <c r="CD10594" s="32"/>
      <c r="CE10594" s="32"/>
      <c r="CF10594" s="32"/>
      <c r="CG10594" s="32"/>
      <c r="CH10594" s="32"/>
      <c r="CI10594" s="32"/>
      <c r="CJ10594" s="32"/>
      <c r="CK10594" s="32"/>
      <c r="CN10594" s="32">
        <v>-79000</v>
      </c>
      <c r="CO10594" s="32"/>
      <c r="CP10594" s="32"/>
      <c r="CQ10594" s="32"/>
      <c r="CR10594" s="32"/>
      <c r="CS10594" s="32"/>
      <c r="CT10594" s="32"/>
      <c r="CU10594" s="32"/>
      <c r="CW10594" s="32">
        <v>85053.88</v>
      </c>
      <c r="CX10594" s="32"/>
      <c r="CY10594" s="32"/>
      <c r="CZ10594" s="32"/>
      <c r="DA10594" s="32"/>
      <c r="DB10594" s="32"/>
      <c r="DC10594" s="32"/>
      <c r="DD10594" s="32"/>
    </row>
    <row r="10595" spans="1:109" ht="18" customHeight="1" x14ac:dyDescent="0.2">
      <c r="A10595" s="41"/>
      <c r="B10595" s="37" t="s">
        <v>1267</v>
      </c>
      <c r="C10595" s="37"/>
      <c r="D10595" s="37"/>
      <c r="E10595" s="37"/>
      <c r="F10595" s="37"/>
      <c r="G10595" s="37"/>
      <c r="H10595" s="37"/>
      <c r="I10595" s="37" t="s">
        <v>91</v>
      </c>
      <c r="J10595" s="37"/>
      <c r="K10595" s="37"/>
      <c r="L10595" s="37"/>
      <c r="M10595" s="37"/>
      <c r="N10595" s="37"/>
      <c r="O10595" s="31" t="s">
        <v>92</v>
      </c>
      <c r="P10595" s="31"/>
      <c r="Q10595" s="31"/>
      <c r="R10595" s="31"/>
      <c r="S10595" s="31"/>
      <c r="T10595" s="31"/>
      <c r="U10595" s="31"/>
      <c r="V10595" s="31"/>
      <c r="W10595" s="31"/>
      <c r="X10595" s="31"/>
      <c r="Y10595" s="31"/>
      <c r="Z10595" s="31"/>
      <c r="AA10595" s="31"/>
      <c r="AB10595" s="31"/>
      <c r="AC10595" s="31"/>
      <c r="AD10595" s="31"/>
      <c r="AE10595" s="31"/>
      <c r="AF10595" s="31"/>
      <c r="AG10595" s="31"/>
      <c r="AH10595" s="31"/>
      <c r="AI10595" s="31"/>
      <c r="AJ10595" s="31"/>
      <c r="AK10595" s="31"/>
      <c r="AL10595" s="31"/>
      <c r="AM10595" s="31"/>
      <c r="AN10595" s="31"/>
      <c r="AO10595" s="31"/>
      <c r="AP10595" s="31"/>
      <c r="AQ10595" s="31"/>
      <c r="AR10595" s="31"/>
      <c r="AS10595" s="31"/>
      <c r="AT10595" s="31"/>
      <c r="CC10595" s="32">
        <v>-13131.81</v>
      </c>
      <c r="CD10595" s="32"/>
      <c r="CE10595" s="32"/>
      <c r="CF10595" s="32"/>
      <c r="CG10595" s="32"/>
      <c r="CH10595" s="32"/>
      <c r="CI10595" s="32"/>
      <c r="CJ10595" s="32"/>
      <c r="CK10595" s="32"/>
      <c r="CN10595" s="32">
        <v>-62200</v>
      </c>
      <c r="CO10595" s="32"/>
      <c r="CP10595" s="32"/>
      <c r="CQ10595" s="32"/>
      <c r="CR10595" s="32"/>
      <c r="CS10595" s="32"/>
      <c r="CT10595" s="32"/>
      <c r="CU10595" s="32"/>
      <c r="CW10595" s="32">
        <v>49068.19</v>
      </c>
      <c r="CX10595" s="32"/>
      <c r="CY10595" s="32"/>
      <c r="CZ10595" s="32"/>
      <c r="DA10595" s="32"/>
      <c r="DB10595" s="32"/>
      <c r="DC10595" s="32"/>
      <c r="DD10595" s="32"/>
    </row>
    <row r="10596" spans="1:109" ht="18" customHeight="1" x14ac:dyDescent="0.2">
      <c r="A10596" s="41"/>
      <c r="B10596" s="37" t="s">
        <v>1267</v>
      </c>
      <c r="C10596" s="37"/>
      <c r="D10596" s="37"/>
      <c r="E10596" s="37"/>
      <c r="F10596" s="37"/>
      <c r="G10596" s="37"/>
      <c r="H10596" s="37"/>
      <c r="I10596" s="37" t="s">
        <v>109</v>
      </c>
      <c r="J10596" s="37"/>
      <c r="K10596" s="37"/>
      <c r="L10596" s="37"/>
      <c r="M10596" s="37"/>
      <c r="N10596" s="37"/>
      <c r="O10596" s="31" t="s">
        <v>110</v>
      </c>
      <c r="P10596" s="31"/>
      <c r="Q10596" s="31"/>
      <c r="R10596" s="31"/>
      <c r="S10596" s="31"/>
      <c r="T10596" s="31"/>
      <c r="U10596" s="31"/>
      <c r="V10596" s="31"/>
      <c r="W10596" s="31"/>
      <c r="X10596" s="31"/>
      <c r="Y10596" s="31"/>
      <c r="Z10596" s="31"/>
      <c r="AA10596" s="31"/>
      <c r="AB10596" s="31"/>
      <c r="AC10596" s="31"/>
      <c r="AD10596" s="31"/>
      <c r="AE10596" s="31"/>
      <c r="AF10596" s="31"/>
      <c r="AG10596" s="31"/>
      <c r="AH10596" s="31"/>
      <c r="AI10596" s="31"/>
      <c r="AJ10596" s="31"/>
      <c r="AK10596" s="31"/>
      <c r="AL10596" s="31"/>
      <c r="AM10596" s="31"/>
      <c r="AN10596" s="31"/>
      <c r="AO10596" s="31"/>
      <c r="AP10596" s="31"/>
      <c r="AQ10596" s="31"/>
      <c r="AR10596" s="31"/>
      <c r="AS10596" s="31"/>
      <c r="AT10596" s="31"/>
      <c r="CC10596" s="32">
        <v>0</v>
      </c>
      <c r="CD10596" s="32"/>
      <c r="CE10596" s="32"/>
      <c r="CF10596" s="32"/>
      <c r="CG10596" s="32"/>
      <c r="CH10596" s="32"/>
      <c r="CI10596" s="32"/>
      <c r="CJ10596" s="32"/>
      <c r="CK10596" s="32"/>
      <c r="CN10596" s="32">
        <v>0</v>
      </c>
      <c r="CO10596" s="32"/>
      <c r="CP10596" s="32"/>
      <c r="CQ10596" s="32"/>
      <c r="CR10596" s="32"/>
      <c r="CS10596" s="32"/>
      <c r="CT10596" s="32"/>
      <c r="CU10596" s="32"/>
      <c r="CW10596" s="32">
        <v>0</v>
      </c>
      <c r="CX10596" s="32"/>
      <c r="CY10596" s="32"/>
      <c r="CZ10596" s="32"/>
      <c r="DA10596" s="32"/>
      <c r="DB10596" s="32"/>
      <c r="DC10596" s="32"/>
      <c r="DD10596" s="32"/>
    </row>
    <row r="10597" spans="1:109" ht="18" customHeight="1" x14ac:dyDescent="0.2">
      <c r="A10597" s="41"/>
      <c r="B10597" s="37" t="s">
        <v>1267</v>
      </c>
      <c r="C10597" s="37"/>
      <c r="D10597" s="37"/>
      <c r="E10597" s="37"/>
      <c r="F10597" s="37"/>
      <c r="G10597" s="37"/>
      <c r="H10597" s="37"/>
      <c r="I10597" s="37" t="s">
        <v>111</v>
      </c>
      <c r="J10597" s="37"/>
      <c r="K10597" s="37"/>
      <c r="L10597" s="37"/>
      <c r="M10597" s="37"/>
      <c r="N10597" s="37"/>
      <c r="O10597" s="31" t="s">
        <v>112</v>
      </c>
      <c r="P10597" s="31"/>
      <c r="Q10597" s="31"/>
      <c r="R10597" s="31"/>
      <c r="S10597" s="31"/>
      <c r="T10597" s="31"/>
      <c r="U10597" s="31"/>
      <c r="V10597" s="31"/>
      <c r="W10597" s="31"/>
      <c r="X10597" s="31"/>
      <c r="Y10597" s="31"/>
      <c r="Z10597" s="31"/>
      <c r="AA10597" s="31"/>
      <c r="AB10597" s="31"/>
      <c r="AC10597" s="31"/>
      <c r="AD10597" s="31"/>
      <c r="AE10597" s="31"/>
      <c r="AF10597" s="31"/>
      <c r="AG10597" s="31"/>
      <c r="AH10597" s="31"/>
      <c r="AI10597" s="31"/>
      <c r="AJ10597" s="31"/>
      <c r="AK10597" s="31"/>
      <c r="AL10597" s="31"/>
      <c r="AM10597" s="31"/>
      <c r="AN10597" s="31"/>
      <c r="AO10597" s="31"/>
      <c r="AP10597" s="31"/>
      <c r="AQ10597" s="31"/>
      <c r="AR10597" s="31"/>
      <c r="AS10597" s="31"/>
      <c r="AT10597" s="31"/>
      <c r="CC10597" s="32">
        <v>-13131.81</v>
      </c>
      <c r="CD10597" s="32"/>
      <c r="CE10597" s="32"/>
      <c r="CF10597" s="32"/>
      <c r="CG10597" s="32"/>
      <c r="CH10597" s="32"/>
      <c r="CI10597" s="32"/>
      <c r="CJ10597" s="32"/>
      <c r="CK10597" s="32"/>
      <c r="CN10597" s="32">
        <v>-62200</v>
      </c>
      <c r="CO10597" s="32"/>
      <c r="CP10597" s="32"/>
      <c r="CQ10597" s="32"/>
      <c r="CR10597" s="32"/>
      <c r="CS10597" s="32"/>
      <c r="CT10597" s="32"/>
      <c r="CU10597" s="32"/>
      <c r="CW10597" s="32">
        <v>49068.19</v>
      </c>
      <c r="CX10597" s="32"/>
      <c r="CY10597" s="32"/>
      <c r="CZ10597" s="32"/>
      <c r="DA10597" s="32"/>
      <c r="DB10597" s="32"/>
      <c r="DC10597" s="32"/>
      <c r="DD10597" s="32"/>
    </row>
    <row r="10598" spans="1:109" ht="18" customHeight="1" x14ac:dyDescent="0.2">
      <c r="A10598" s="41"/>
      <c r="B10598" s="7"/>
      <c r="C10598" s="37" t="s">
        <v>1267</v>
      </c>
      <c r="D10598" s="37"/>
      <c r="E10598" s="37"/>
      <c r="F10598" s="37"/>
      <c r="G10598" s="37"/>
      <c r="H10598" s="37"/>
      <c r="I10598" s="37"/>
      <c r="J10598" s="37" t="s">
        <v>117</v>
      </c>
      <c r="K10598" s="37"/>
      <c r="L10598" s="37"/>
      <c r="M10598" s="37"/>
      <c r="N10598" s="37"/>
      <c r="O10598" s="37"/>
      <c r="P10598" s="31" t="s">
        <v>118</v>
      </c>
      <c r="Q10598" s="31"/>
      <c r="R10598" s="31"/>
      <c r="S10598" s="31"/>
      <c r="T10598" s="31"/>
      <c r="U10598" s="31"/>
      <c r="V10598" s="31"/>
      <c r="W10598" s="31"/>
      <c r="X10598" s="31"/>
      <c r="Y10598" s="31"/>
      <c r="Z10598" s="31"/>
      <c r="AA10598" s="31"/>
      <c r="AB10598" s="31"/>
      <c r="AC10598" s="31"/>
      <c r="AD10598" s="31"/>
      <c r="AE10598" s="31"/>
      <c r="AF10598" s="31"/>
      <c r="AG10598" s="31"/>
      <c r="AH10598" s="31"/>
      <c r="AI10598" s="31"/>
      <c r="AJ10598" s="31"/>
      <c r="AK10598" s="31"/>
      <c r="AL10598" s="31"/>
      <c r="AM10598" s="31"/>
      <c r="AN10598" s="31"/>
      <c r="AO10598" s="31"/>
      <c r="AP10598" s="31"/>
      <c r="AQ10598" s="31"/>
      <c r="AR10598" s="31"/>
      <c r="AS10598" s="31"/>
      <c r="AT10598" s="31"/>
      <c r="AU10598" s="31"/>
      <c r="CC10598" s="32">
        <v>0</v>
      </c>
      <c r="CD10598" s="32"/>
      <c r="CE10598" s="32"/>
      <c r="CF10598" s="32"/>
      <c r="CG10598" s="32"/>
      <c r="CH10598" s="32"/>
      <c r="CI10598" s="32"/>
      <c r="CJ10598" s="32"/>
      <c r="CK10598" s="32"/>
      <c r="CN10598" s="32">
        <v>0</v>
      </c>
      <c r="CO10598" s="32"/>
      <c r="CP10598" s="32"/>
      <c r="CQ10598" s="32"/>
      <c r="CR10598" s="32"/>
      <c r="CS10598" s="32"/>
      <c r="CT10598" s="32"/>
      <c r="CU10598" s="32"/>
      <c r="CW10598" s="32">
        <v>0</v>
      </c>
      <c r="CX10598" s="32"/>
      <c r="CY10598" s="32"/>
      <c r="CZ10598" s="32"/>
      <c r="DA10598" s="32"/>
      <c r="DB10598" s="32"/>
      <c r="DC10598" s="32"/>
      <c r="DD10598" s="32"/>
    </row>
    <row r="10599" spans="1:109" ht="18.75" customHeight="1" x14ac:dyDescent="0.2">
      <c r="A10599" s="34" t="s">
        <v>1268</v>
      </c>
      <c r="B10599" s="34"/>
      <c r="C10599" s="34"/>
      <c r="D10599" s="34"/>
      <c r="E10599" s="34"/>
      <c r="F10599" s="34"/>
      <c r="G10599" s="34"/>
      <c r="H10599" s="34"/>
      <c r="I10599" s="34"/>
      <c r="J10599" s="34"/>
      <c r="K10599" s="34"/>
      <c r="L10599" s="34"/>
      <c r="M10599" s="34"/>
      <c r="N10599" s="34"/>
      <c r="O10599" s="34"/>
      <c r="P10599" s="34"/>
      <c r="Q10599" s="34"/>
      <c r="R10599" s="34"/>
      <c r="S10599" s="34"/>
      <c r="T10599" s="34"/>
      <c r="U10599" s="34"/>
      <c r="V10599" s="34"/>
      <c r="W10599" s="34"/>
      <c r="X10599" s="34"/>
      <c r="Y10599" s="34"/>
      <c r="Z10599" s="34"/>
      <c r="AA10599" s="34"/>
      <c r="AB10599" s="34"/>
      <c r="AC10599" s="34"/>
      <c r="AD10599" s="34"/>
      <c r="AE10599" s="34"/>
      <c r="AF10599" s="34"/>
      <c r="AG10599" s="34"/>
      <c r="AH10599" s="34"/>
      <c r="AI10599" s="34"/>
      <c r="AJ10599" s="34"/>
      <c r="AK10599" s="34"/>
      <c r="AL10599" s="34"/>
      <c r="AM10599" s="34"/>
      <c r="AN10599" s="34"/>
      <c r="AO10599" s="34"/>
      <c r="AP10599" s="34"/>
      <c r="AQ10599" s="34"/>
      <c r="AR10599" s="34"/>
      <c r="AS10599" s="34"/>
      <c r="AT10599" s="34"/>
      <c r="AU10599" s="34"/>
      <c r="AV10599" s="34"/>
      <c r="AW10599" s="34"/>
      <c r="AX10599" s="34"/>
      <c r="AY10599" s="34"/>
      <c r="AZ10599" s="34"/>
      <c r="BA10599" s="34"/>
      <c r="BB10599" s="34"/>
      <c r="BC10599" s="34"/>
      <c r="BD10599" s="34"/>
      <c r="BE10599" s="34"/>
      <c r="BF10599" s="34"/>
      <c r="BG10599" s="34"/>
      <c r="BH10599" s="34"/>
      <c r="BI10599" s="34"/>
      <c r="BJ10599" s="34"/>
      <c r="BK10599" s="34"/>
      <c r="BL10599" s="34"/>
      <c r="BM10599" s="34"/>
      <c r="BN10599" s="34"/>
      <c r="BO10599" s="34"/>
      <c r="BP10599" s="34"/>
      <c r="BQ10599" s="34"/>
      <c r="BR10599" s="34"/>
      <c r="BS10599" s="34"/>
      <c r="BT10599" s="34"/>
      <c r="BU10599" s="34"/>
      <c r="BV10599" s="34"/>
      <c r="BW10599" s="34"/>
      <c r="BX10599" s="34"/>
      <c r="BY10599" s="34"/>
      <c r="BZ10599" s="34"/>
      <c r="CA10599" s="34"/>
      <c r="CB10599" s="34"/>
      <c r="CC10599" s="34"/>
      <c r="CD10599" s="34"/>
      <c r="CE10599" s="34"/>
      <c r="CF10599" s="34"/>
      <c r="CG10599" s="34"/>
      <c r="CH10599" s="34"/>
      <c r="CI10599" s="34"/>
      <c r="CJ10599" s="34"/>
      <c r="CK10599" s="34"/>
      <c r="CL10599" s="34"/>
      <c r="CM10599" s="34"/>
      <c r="CN10599" s="34"/>
      <c r="CO10599" s="34"/>
      <c r="CP10599" s="34"/>
      <c r="CQ10599" s="34"/>
      <c r="CR10599" s="34"/>
      <c r="CS10599" s="34"/>
      <c r="CT10599" s="34"/>
      <c r="CU10599" s="34"/>
      <c r="CV10599" s="34"/>
      <c r="CW10599" s="34"/>
      <c r="CX10599" s="34"/>
      <c r="CY10599" s="34"/>
      <c r="CZ10599" s="34"/>
      <c r="DA10599" s="34"/>
      <c r="DB10599" s="34"/>
      <c r="DC10599" s="34"/>
      <c r="DD10599" s="34"/>
      <c r="DE10599" s="34"/>
    </row>
    <row r="10600" spans="1:109" ht="13.5" customHeight="1" x14ac:dyDescent="0.2"/>
    <row r="10601" spans="1:109" ht="7.5" customHeight="1" x14ac:dyDescent="0.2"/>
    <row r="10602" spans="1:109" ht="13.5" customHeight="1" x14ac:dyDescent="0.2">
      <c r="A10602" s="35" t="s">
        <v>346</v>
      </c>
      <c r="B10602" s="35"/>
      <c r="C10602" s="35"/>
      <c r="G10602" s="35" t="s">
        <v>347</v>
      </c>
      <c r="H10602" s="35"/>
      <c r="J10602" s="40"/>
      <c r="K10602" s="40"/>
      <c r="L10602" s="40"/>
      <c r="M10602" s="40"/>
      <c r="O10602" s="35" t="s">
        <v>348</v>
      </c>
      <c r="P10602" s="35"/>
      <c r="Q10602" s="35"/>
      <c r="R10602" s="35"/>
      <c r="S10602" s="35"/>
      <c r="T10602" s="35"/>
      <c r="U10602" s="35"/>
      <c r="V10602" s="35"/>
      <c r="W10602" s="35"/>
      <c r="X10602" s="35"/>
      <c r="Y10602" s="35"/>
      <c r="Z10602" s="35"/>
      <c r="AA10602" s="35"/>
      <c r="AB10602" s="35"/>
      <c r="AC10602" s="35"/>
      <c r="AD10602" s="35"/>
      <c r="AE10602" s="35"/>
      <c r="AF10602" s="35"/>
      <c r="AG10602" s="35"/>
      <c r="AH10602" s="35"/>
      <c r="AI10602" s="35"/>
      <c r="AJ10602" s="35"/>
      <c r="AK10602" s="35"/>
      <c r="AL10602" s="35"/>
      <c r="AM10602" s="35"/>
      <c r="AN10602" s="35"/>
      <c r="AW10602" s="36" t="s">
        <v>349</v>
      </c>
      <c r="AX10602" s="36"/>
      <c r="AY10602" s="36"/>
      <c r="AZ10602" s="36"/>
      <c r="BA10602" s="36"/>
      <c r="BB10602" s="36"/>
      <c r="BC10602" s="36"/>
      <c r="BD10602" s="36"/>
      <c r="BE10602" s="36"/>
      <c r="BF10602" s="36"/>
      <c r="BG10602" s="36" t="s">
        <v>350</v>
      </c>
      <c r="BH10602" s="36"/>
      <c r="BI10602" s="36"/>
      <c r="BJ10602" s="36"/>
      <c r="BK10602" s="36"/>
      <c r="BL10602" s="36"/>
      <c r="BM10602" s="36"/>
      <c r="BN10602" s="36"/>
      <c r="BO10602" s="36"/>
      <c r="BP10602" s="36"/>
      <c r="BR10602" s="36" t="s">
        <v>21</v>
      </c>
      <c r="BS10602" s="36"/>
      <c r="BT10602" s="36"/>
      <c r="BU10602" s="36"/>
      <c r="BV10602" s="36"/>
      <c r="BW10602" s="36"/>
      <c r="BX10602" s="36"/>
      <c r="BY10602" s="36"/>
      <c r="BZ10602" s="36"/>
      <c r="CA10602" s="36"/>
      <c r="CC10602" s="36" t="s">
        <v>351</v>
      </c>
      <c r="CD10602" s="36"/>
      <c r="CE10602" s="36"/>
      <c r="CF10602" s="36"/>
      <c r="CG10602" s="36"/>
      <c r="CH10602" s="36"/>
      <c r="CI10602" s="36"/>
      <c r="CJ10602" s="36"/>
      <c r="CK10602" s="36"/>
      <c r="CN10602" s="36" t="s">
        <v>352</v>
      </c>
      <c r="CO10602" s="36"/>
      <c r="CP10602" s="36"/>
      <c r="CQ10602" s="36"/>
      <c r="CR10602" s="36"/>
      <c r="CS10602" s="36"/>
      <c r="CT10602" s="36"/>
      <c r="CU10602" s="36"/>
      <c r="CW10602" s="36" t="s">
        <v>21</v>
      </c>
      <c r="CX10602" s="36"/>
      <c r="CY10602" s="36"/>
      <c r="CZ10602" s="36"/>
      <c r="DA10602" s="36"/>
      <c r="DB10602" s="36"/>
      <c r="DC10602" s="36"/>
      <c r="DD10602" s="36"/>
    </row>
    <row r="10603" spans="1:109" ht="5.25" customHeight="1" x14ac:dyDescent="0.2"/>
    <row r="10604" spans="1:109" ht="4.5" customHeight="1" x14ac:dyDescent="0.2">
      <c r="A10604" s="70"/>
      <c r="B10604" s="70"/>
      <c r="C10604" s="70"/>
      <c r="D10604" s="70"/>
      <c r="E10604" s="70"/>
      <c r="F10604" s="70"/>
      <c r="G10604" s="70"/>
      <c r="H10604" s="70"/>
      <c r="I10604" s="70"/>
      <c r="J10604" s="70"/>
      <c r="K10604" s="70"/>
      <c r="L10604" s="70"/>
      <c r="M10604" s="70"/>
      <c r="N10604" s="70"/>
      <c r="O10604" s="70"/>
      <c r="P10604" s="70"/>
      <c r="Q10604" s="70"/>
      <c r="R10604" s="70"/>
      <c r="S10604" s="70"/>
      <c r="T10604" s="70"/>
      <c r="U10604" s="70"/>
      <c r="V10604" s="70"/>
      <c r="W10604" s="70"/>
      <c r="X10604" s="70"/>
      <c r="Y10604" s="70"/>
      <c r="Z10604" s="70"/>
      <c r="AA10604" s="70"/>
      <c r="AB10604" s="70"/>
      <c r="AC10604" s="70"/>
      <c r="AD10604" s="70"/>
      <c r="AE10604" s="70"/>
      <c r="AF10604" s="70"/>
      <c r="AG10604" s="70"/>
      <c r="AH10604" s="70"/>
      <c r="AI10604" s="70"/>
      <c r="AJ10604" s="70"/>
      <c r="AK10604" s="70"/>
      <c r="AL10604" s="70"/>
      <c r="AM10604" s="70"/>
      <c r="AN10604" s="70"/>
      <c r="AO10604" s="70"/>
      <c r="AP10604" s="70"/>
      <c r="AQ10604" s="70"/>
      <c r="AR10604" s="70"/>
      <c r="AS10604" s="70"/>
      <c r="AT10604" s="70"/>
      <c r="AU10604" s="70"/>
      <c r="AV10604" s="70"/>
      <c r="AW10604" s="70"/>
      <c r="AX10604" s="70"/>
      <c r="AY10604" s="70"/>
      <c r="AZ10604" s="70"/>
      <c r="BA10604" s="70"/>
      <c r="BB10604" s="70"/>
      <c r="BC10604" s="70"/>
      <c r="BD10604" s="70"/>
      <c r="BE10604" s="70"/>
      <c r="BF10604" s="70"/>
      <c r="BG10604" s="70"/>
      <c r="BH10604" s="70"/>
      <c r="BI10604" s="70"/>
      <c r="BJ10604" s="70"/>
      <c r="BK10604" s="70"/>
      <c r="BL10604" s="70"/>
      <c r="BM10604" s="70"/>
      <c r="BN10604" s="70"/>
      <c r="BO10604" s="70"/>
      <c r="BP10604" s="70"/>
      <c r="BQ10604" s="70"/>
      <c r="BR10604" s="70"/>
      <c r="BS10604" s="70"/>
      <c r="BT10604" s="70"/>
      <c r="BU10604" s="70"/>
      <c r="BV10604" s="70"/>
      <c r="BW10604" s="70"/>
      <c r="BX10604" s="70"/>
      <c r="BY10604" s="70"/>
      <c r="BZ10604" s="70"/>
      <c r="CA10604" s="70"/>
      <c r="CB10604" s="70"/>
      <c r="CC10604" s="70"/>
      <c r="CD10604" s="70"/>
      <c r="CE10604" s="70"/>
      <c r="CF10604" s="70"/>
      <c r="CG10604" s="70"/>
      <c r="CH10604" s="70"/>
      <c r="CI10604" s="70"/>
      <c r="CJ10604" s="70"/>
      <c r="CK10604" s="70"/>
      <c r="CL10604" s="70"/>
      <c r="CM10604" s="70"/>
      <c r="CN10604" s="70"/>
      <c r="CO10604" s="70"/>
      <c r="CP10604" s="70"/>
      <c r="CQ10604" s="70"/>
      <c r="CR10604" s="70"/>
      <c r="CS10604" s="70"/>
      <c r="CT10604" s="70"/>
      <c r="CU10604" s="70"/>
      <c r="CV10604" s="70"/>
      <c r="CW10604" s="70"/>
      <c r="CX10604" s="70"/>
      <c r="CY10604" s="70"/>
      <c r="CZ10604" s="70"/>
      <c r="DA10604" s="70"/>
      <c r="DB10604" s="70"/>
      <c r="DC10604" s="70"/>
      <c r="DD10604" s="70"/>
      <c r="DE10604" s="70"/>
    </row>
    <row r="10605" spans="1:109" ht="18.75" customHeight="1" x14ac:dyDescent="0.2">
      <c r="A10605" s="70"/>
      <c r="B10605" s="70"/>
      <c r="C10605" s="70"/>
      <c r="D10605" s="70"/>
      <c r="E10605" s="70"/>
      <c r="F10605" s="70"/>
      <c r="G10605" s="70"/>
      <c r="H10605" s="70"/>
      <c r="I10605" s="70"/>
      <c r="J10605" s="70"/>
      <c r="K10605" s="70"/>
      <c r="L10605" s="70"/>
      <c r="M10605" s="70"/>
      <c r="N10605" s="70"/>
      <c r="O10605" s="70"/>
      <c r="P10605" s="70"/>
      <c r="Q10605" s="70"/>
      <c r="R10605" s="70"/>
      <c r="S10605" s="70"/>
      <c r="T10605" s="70"/>
      <c r="U10605" s="70"/>
      <c r="V10605" s="70"/>
      <c r="W10605" s="70"/>
      <c r="X10605" s="70"/>
      <c r="Y10605" s="70"/>
      <c r="Z10605" s="70"/>
      <c r="AA10605" s="70"/>
      <c r="AB10605" s="70"/>
      <c r="AC10605" s="70"/>
      <c r="AD10605" s="70"/>
      <c r="AE10605" s="70"/>
      <c r="AF10605" s="70"/>
      <c r="AG10605" s="70"/>
      <c r="AH10605" s="70"/>
      <c r="AI10605" s="70"/>
      <c r="AJ10605" s="70"/>
      <c r="AK10605" s="70"/>
      <c r="AL10605" s="70"/>
      <c r="AM10605" s="70"/>
      <c r="AN10605" s="70"/>
      <c r="AO10605" s="70"/>
      <c r="AP10605" s="70"/>
      <c r="AQ10605" s="70"/>
      <c r="AR10605" s="70"/>
      <c r="AS10605" s="70"/>
      <c r="AT10605" s="70"/>
      <c r="AU10605" s="70"/>
      <c r="AV10605" s="70"/>
      <c r="AW10605" s="70"/>
      <c r="AX10605" s="70"/>
      <c r="AY10605" s="70"/>
      <c r="AZ10605" s="70"/>
      <c r="BA10605" s="70"/>
      <c r="BB10605" s="70"/>
      <c r="BC10605" s="70"/>
      <c r="BD10605" s="70"/>
      <c r="BE10605" s="70"/>
      <c r="BF10605" s="70"/>
      <c r="BG10605" s="70"/>
      <c r="BH10605" s="70"/>
      <c r="BI10605" s="70"/>
      <c r="BJ10605" s="70"/>
      <c r="BK10605" s="70"/>
      <c r="BL10605" s="70"/>
      <c r="BM10605" s="70"/>
      <c r="BN10605" s="70"/>
      <c r="BO10605" s="70"/>
      <c r="BP10605" s="70"/>
      <c r="BQ10605" s="70"/>
      <c r="BR10605" s="70"/>
      <c r="BS10605" s="70"/>
      <c r="BT10605" s="70"/>
      <c r="BU10605" s="70"/>
      <c r="BV10605" s="70"/>
      <c r="BW10605" s="70"/>
      <c r="BX10605" s="70"/>
      <c r="BY10605" s="70"/>
      <c r="BZ10605" s="70"/>
      <c r="CA10605" s="70"/>
      <c r="CB10605" s="70"/>
      <c r="CC10605" s="70"/>
      <c r="CD10605" s="70"/>
      <c r="CE10605" s="70"/>
      <c r="CF10605" s="70"/>
      <c r="CG10605" s="70"/>
      <c r="CH10605" s="70"/>
      <c r="CI10605" s="70"/>
      <c r="CJ10605" s="70"/>
      <c r="CK10605" s="70"/>
      <c r="CL10605" s="70"/>
      <c r="CM10605" s="70"/>
      <c r="CN10605" s="70"/>
      <c r="CO10605" s="70"/>
      <c r="CP10605" s="70"/>
      <c r="CQ10605" s="70"/>
      <c r="CR10605" s="70"/>
      <c r="CS10605" s="70"/>
      <c r="CT10605" s="70"/>
      <c r="CU10605" s="70"/>
      <c r="CV10605" s="70"/>
      <c r="CW10605" s="70"/>
      <c r="CX10605" s="70"/>
      <c r="CY10605" s="70"/>
      <c r="CZ10605" s="70"/>
      <c r="DA10605" s="70"/>
      <c r="DB10605" s="70"/>
      <c r="DC10605" s="70"/>
      <c r="DD10605" s="70"/>
      <c r="DE10605" s="70"/>
    </row>
    <row r="10606" spans="1:109" ht="13.5" customHeight="1" x14ac:dyDescent="0.2">
      <c r="A10606" s="61" t="s">
        <v>346</v>
      </c>
      <c r="B10606" s="61"/>
      <c r="C10606" s="61"/>
      <c r="E10606" s="61" t="s">
        <v>1269</v>
      </c>
      <c r="F10606" s="61"/>
      <c r="G10606" s="61"/>
      <c r="H10606" s="61"/>
      <c r="I10606" s="61"/>
      <c r="J10606" s="61"/>
      <c r="O10606" s="71" t="s">
        <v>1270</v>
      </c>
      <c r="P10606" s="71"/>
      <c r="Q10606" s="71"/>
      <c r="R10606" s="71"/>
      <c r="S10606" s="71"/>
      <c r="T10606" s="71"/>
      <c r="U10606" s="71"/>
      <c r="V10606" s="71"/>
      <c r="W10606" s="71"/>
      <c r="X10606" s="71"/>
      <c r="Y10606" s="71"/>
      <c r="Z10606" s="71"/>
      <c r="AA10606" s="71"/>
      <c r="AB10606" s="71"/>
      <c r="AC10606" s="71"/>
      <c r="AD10606" s="71"/>
      <c r="AE10606" s="71"/>
      <c r="AF10606" s="71"/>
      <c r="AG10606" s="71"/>
      <c r="AH10606" s="71"/>
      <c r="AI10606" s="71"/>
      <c r="AJ10606" s="71"/>
      <c r="AK10606" s="71"/>
      <c r="AL10606" s="71"/>
      <c r="AM10606" s="71"/>
      <c r="AN10606" s="71"/>
      <c r="AO10606" s="71"/>
      <c r="AP10606" s="71"/>
      <c r="AQ10606" s="71"/>
      <c r="AR10606" s="71"/>
      <c r="AS10606" s="71"/>
      <c r="AT10606" s="71"/>
    </row>
    <row r="10607" spans="1:109" ht="7.5" customHeight="1" x14ac:dyDescent="0.2"/>
    <row r="10608" spans="1:109" ht="13.5" customHeight="1" x14ac:dyDescent="0.2">
      <c r="A10608" s="41"/>
      <c r="B10608" s="29" t="s">
        <v>355</v>
      </c>
      <c r="C10608" s="29"/>
      <c r="D10608" s="29"/>
      <c r="E10608" s="29"/>
      <c r="F10608" s="29"/>
      <c r="G10608" s="29"/>
      <c r="H10608" s="29"/>
      <c r="I10608" s="29"/>
      <c r="J10608" s="29"/>
      <c r="K10608" s="29"/>
      <c r="L10608" s="29"/>
      <c r="M10608" s="29"/>
      <c r="N10608" s="29"/>
      <c r="O10608" s="29"/>
      <c r="P10608" s="29"/>
      <c r="Q10608" s="29"/>
      <c r="R10608" s="29"/>
      <c r="S10608" s="29"/>
      <c r="T10608" s="29"/>
      <c r="U10608" s="29"/>
      <c r="V10608" s="29"/>
      <c r="W10608" s="29"/>
      <c r="X10608" s="29"/>
      <c r="Y10608" s="29"/>
      <c r="Z10608" s="29"/>
      <c r="AA10608" s="29"/>
      <c r="AB10608" s="29"/>
      <c r="AC10608" s="29"/>
      <c r="AD10608" s="29"/>
      <c r="AE10608" s="29"/>
      <c r="AF10608" s="29"/>
      <c r="AG10608" s="29"/>
      <c r="AH10608" s="29"/>
      <c r="AI10608" s="29"/>
      <c r="AJ10608" s="29"/>
      <c r="AK10608" s="29"/>
      <c r="AL10608" s="29"/>
      <c r="AM10608" s="29"/>
      <c r="AN10608" s="29"/>
      <c r="AO10608" s="29"/>
      <c r="AP10608" s="29"/>
      <c r="AQ10608" s="29"/>
      <c r="AR10608" s="29"/>
      <c r="AS10608" s="29"/>
      <c r="AT10608" s="29"/>
      <c r="AU10608" s="29"/>
      <c r="AV10608" s="29"/>
    </row>
    <row r="10609" spans="1:108" ht="6" customHeight="1" x14ac:dyDescent="0.2">
      <c r="A10609" s="41"/>
    </row>
    <row r="10610" spans="1:108" ht="18" customHeight="1" x14ac:dyDescent="0.2">
      <c r="A10610" s="31" t="s">
        <v>1269</v>
      </c>
      <c r="B10610" s="31"/>
      <c r="C10610" s="31"/>
      <c r="G10610" s="31" t="s">
        <v>1043</v>
      </c>
      <c r="H10610" s="31"/>
      <c r="I10610" s="31"/>
      <c r="J10610" s="11" t="s">
        <v>12</v>
      </c>
      <c r="L10610" s="31" t="s">
        <v>12</v>
      </c>
      <c r="M10610" s="31"/>
      <c r="N10610" s="12" t="s">
        <v>12</v>
      </c>
      <c r="O10610" s="31" t="s">
        <v>1044</v>
      </c>
      <c r="P10610" s="31"/>
      <c r="Q10610" s="31"/>
      <c r="R10610" s="31"/>
      <c r="S10610" s="31"/>
      <c r="T10610" s="31"/>
      <c r="U10610" s="31"/>
      <c r="V10610" s="31"/>
      <c r="W10610" s="31"/>
      <c r="X10610" s="31"/>
      <c r="Y10610" s="31"/>
      <c r="Z10610" s="31"/>
      <c r="AA10610" s="31"/>
      <c r="AB10610" s="31"/>
      <c r="AC10610" s="31"/>
      <c r="AD10610" s="31"/>
      <c r="AE10610" s="31"/>
      <c r="AF10610" s="31"/>
      <c r="AG10610" s="31"/>
      <c r="AH10610" s="31"/>
      <c r="AI10610" s="31"/>
      <c r="AJ10610" s="31"/>
      <c r="AK10610" s="31"/>
      <c r="AL10610" s="31"/>
      <c r="AM10610" s="31"/>
      <c r="AN10610" s="31"/>
      <c r="AO10610" s="31"/>
      <c r="AP10610" s="31"/>
      <c r="AQ10610" s="31"/>
      <c r="AR10610" s="31"/>
      <c r="AS10610" s="31"/>
      <c r="AT10610" s="31"/>
      <c r="AW10610" s="32">
        <v>5479.7</v>
      </c>
      <c r="AX10610" s="32"/>
      <c r="AY10610" s="32"/>
      <c r="AZ10610" s="32"/>
      <c r="BA10610" s="32"/>
      <c r="BB10610" s="32"/>
      <c r="BC10610" s="32"/>
      <c r="BD10610" s="32"/>
      <c r="BE10610" s="32"/>
      <c r="BF10610" s="32"/>
      <c r="BG10610" s="32">
        <v>0</v>
      </c>
      <c r="BH10610" s="32"/>
      <c r="BI10610" s="32"/>
      <c r="BJ10610" s="32"/>
      <c r="BK10610" s="32"/>
      <c r="BL10610" s="32"/>
      <c r="BM10610" s="32"/>
      <c r="BN10610" s="32"/>
      <c r="BO10610" s="32"/>
      <c r="BP10610" s="32"/>
      <c r="BR10610" s="32">
        <v>5479.7</v>
      </c>
      <c r="BS10610" s="32"/>
      <c r="BT10610" s="32"/>
      <c r="BU10610" s="32"/>
      <c r="BV10610" s="32"/>
      <c r="BW10610" s="32"/>
      <c r="BX10610" s="32"/>
      <c r="BY10610" s="32"/>
      <c r="BZ10610" s="32"/>
      <c r="CA10610" s="32"/>
      <c r="CC10610" s="32">
        <v>0</v>
      </c>
      <c r="CD10610" s="32"/>
      <c r="CE10610" s="32"/>
      <c r="CF10610" s="32"/>
      <c r="CG10610" s="32"/>
      <c r="CH10610" s="32"/>
      <c r="CI10610" s="32"/>
      <c r="CJ10610" s="32"/>
      <c r="CK10610" s="32"/>
      <c r="CN10610" s="32">
        <v>0</v>
      </c>
      <c r="CO10610" s="32"/>
      <c r="CP10610" s="32"/>
      <c r="CQ10610" s="32"/>
      <c r="CR10610" s="32"/>
      <c r="CS10610" s="32"/>
      <c r="CT10610" s="32"/>
      <c r="CU10610" s="32"/>
      <c r="CW10610" s="32">
        <v>0</v>
      </c>
      <c r="CX10610" s="32"/>
      <c r="CY10610" s="32"/>
      <c r="CZ10610" s="32"/>
      <c r="DA10610" s="32"/>
      <c r="DB10610" s="32"/>
      <c r="DC10610" s="32"/>
      <c r="DD10610" s="32"/>
    </row>
    <row r="10611" spans="1:108" ht="12.75" hidden="1" customHeight="1" x14ac:dyDescent="0.2">
      <c r="A10611" s="68"/>
      <c r="B10611" s="37" t="s">
        <v>181</v>
      </c>
      <c r="C10611" s="37"/>
      <c r="D10611" s="31" t="s">
        <v>419</v>
      </c>
      <c r="E10611" s="31"/>
      <c r="F10611" s="31"/>
      <c r="G10611" s="31"/>
      <c r="H10611" s="31"/>
      <c r="I10611" s="31"/>
      <c r="J10611" s="31"/>
      <c r="O10611" s="31" t="s">
        <v>420</v>
      </c>
      <c r="P10611" s="31"/>
      <c r="Q10611" s="31"/>
      <c r="R10611" s="31"/>
      <c r="S10611" s="31"/>
      <c r="T10611" s="31"/>
      <c r="U10611" s="31"/>
      <c r="V10611" s="31"/>
      <c r="W10611" s="31"/>
      <c r="X10611" s="31"/>
      <c r="Y10611" s="31"/>
      <c r="Z10611" s="31"/>
      <c r="AA10611" s="31"/>
      <c r="AB10611" s="31"/>
      <c r="AC10611" s="31"/>
      <c r="AD10611" s="31"/>
      <c r="AE10611" s="31"/>
      <c r="AF10611" s="31"/>
      <c r="AG10611" s="31"/>
      <c r="AH10611" s="31"/>
      <c r="AI10611" s="31"/>
      <c r="AJ10611" s="31"/>
      <c r="AK10611" s="31"/>
      <c r="AL10611" s="31"/>
      <c r="AM10611" s="31"/>
      <c r="AN10611" s="31"/>
      <c r="AO10611" s="31"/>
      <c r="AP10611" s="31"/>
      <c r="AQ10611" s="31"/>
      <c r="AR10611" s="31"/>
      <c r="AS10611" s="31"/>
      <c r="AT10611" s="31"/>
      <c r="AW10611" s="32">
        <v>5479.7</v>
      </c>
      <c r="AX10611" s="32"/>
      <c r="AY10611" s="32"/>
      <c r="AZ10611" s="32"/>
      <c r="BA10611" s="32"/>
      <c r="BB10611" s="32"/>
      <c r="BC10611" s="32"/>
      <c r="BD10611" s="32"/>
      <c r="BE10611" s="32"/>
      <c r="BF10611" s="32"/>
      <c r="BG10611" s="32">
        <v>0</v>
      </c>
      <c r="BH10611" s="32"/>
      <c r="BI10611" s="32"/>
      <c r="BJ10611" s="32"/>
      <c r="BK10611" s="32"/>
      <c r="BL10611" s="32"/>
      <c r="BM10611" s="32"/>
      <c r="BN10611" s="32"/>
      <c r="BO10611" s="32"/>
      <c r="BP10611" s="32"/>
      <c r="BR10611" s="32">
        <v>5479.7</v>
      </c>
      <c r="BS10611" s="32"/>
      <c r="BT10611" s="32"/>
      <c r="BU10611" s="32"/>
      <c r="BV10611" s="32"/>
      <c r="BW10611" s="32"/>
      <c r="BX10611" s="32"/>
      <c r="BY10611" s="32"/>
      <c r="BZ10611" s="32"/>
      <c r="CA10611" s="32"/>
      <c r="CC10611" s="32">
        <v>0</v>
      </c>
      <c r="CD10611" s="32"/>
      <c r="CE10611" s="32"/>
      <c r="CF10611" s="32"/>
      <c r="CG10611" s="32"/>
      <c r="CH10611" s="32"/>
      <c r="CI10611" s="32"/>
      <c r="CJ10611" s="32"/>
      <c r="CK10611" s="32"/>
      <c r="CN10611" s="32">
        <v>0</v>
      </c>
      <c r="CO10611" s="32"/>
      <c r="CP10611" s="32"/>
      <c r="CQ10611" s="32"/>
      <c r="CR10611" s="32"/>
      <c r="CS10611" s="32"/>
      <c r="CT10611" s="32"/>
      <c r="CU10611" s="32"/>
      <c r="CW10611" s="32">
        <v>0</v>
      </c>
      <c r="CX10611" s="32"/>
      <c r="CY10611" s="32"/>
      <c r="CZ10611" s="32"/>
      <c r="DA10611" s="32"/>
      <c r="DB10611" s="32"/>
      <c r="DC10611" s="32"/>
      <c r="DD10611" s="32"/>
    </row>
    <row r="10612" spans="1:108" ht="13.5" customHeight="1" x14ac:dyDescent="0.2">
      <c r="A10612" s="68"/>
      <c r="B10612" s="37"/>
      <c r="C10612" s="37"/>
      <c r="D10612" s="31"/>
      <c r="E10612" s="31"/>
      <c r="F10612" s="31"/>
      <c r="G10612" s="31"/>
      <c r="H10612" s="31"/>
      <c r="I10612" s="31"/>
      <c r="J10612" s="31"/>
      <c r="O10612" s="31"/>
      <c r="P10612" s="31"/>
      <c r="Q10612" s="31"/>
      <c r="R10612" s="31"/>
      <c r="S10612" s="31"/>
      <c r="T10612" s="31"/>
      <c r="U10612" s="31"/>
      <c r="V10612" s="31"/>
      <c r="W10612" s="31"/>
      <c r="X10612" s="31"/>
      <c r="Y10612" s="31"/>
      <c r="Z10612" s="31"/>
      <c r="AA10612" s="31"/>
      <c r="AB10612" s="31"/>
      <c r="AC10612" s="31"/>
      <c r="AD10612" s="31"/>
      <c r="AE10612" s="31"/>
      <c r="AF10612" s="31"/>
      <c r="AG10612" s="31"/>
      <c r="AH10612" s="31"/>
      <c r="AI10612" s="31"/>
      <c r="AJ10612" s="31"/>
      <c r="AK10612" s="31"/>
      <c r="AL10612" s="31"/>
      <c r="AM10612" s="31"/>
      <c r="AN10612" s="31"/>
      <c r="AO10612" s="31"/>
      <c r="AP10612" s="31"/>
      <c r="AQ10612" s="31"/>
      <c r="AR10612" s="31"/>
      <c r="AS10612" s="31"/>
      <c r="AT10612" s="31"/>
      <c r="AW10612" s="32"/>
      <c r="AX10612" s="32"/>
      <c r="AY10612" s="32"/>
      <c r="AZ10612" s="32"/>
      <c r="BA10612" s="32"/>
      <c r="BB10612" s="32"/>
      <c r="BC10612" s="32"/>
      <c r="BD10612" s="32"/>
      <c r="BE10612" s="32"/>
      <c r="BF10612" s="32"/>
      <c r="BG10612" s="32"/>
      <c r="BH10612" s="32"/>
      <c r="BI10612" s="32"/>
      <c r="BJ10612" s="32"/>
      <c r="BK10612" s="32"/>
      <c r="BL10612" s="32"/>
      <c r="BM10612" s="32"/>
      <c r="BN10612" s="32"/>
      <c r="BO10612" s="32"/>
      <c r="BP10612" s="32"/>
      <c r="BR10612" s="32"/>
      <c r="BS10612" s="32"/>
      <c r="BT10612" s="32"/>
      <c r="BU10612" s="32"/>
      <c r="BV10612" s="32"/>
      <c r="BW10612" s="32"/>
      <c r="BX10612" s="32"/>
      <c r="BY10612" s="32"/>
      <c r="BZ10612" s="32"/>
      <c r="CA10612" s="32"/>
      <c r="CC10612" s="32"/>
      <c r="CD10612" s="32"/>
      <c r="CE10612" s="32"/>
      <c r="CF10612" s="32"/>
      <c r="CG10612" s="32"/>
      <c r="CH10612" s="32"/>
      <c r="CI10612" s="32"/>
      <c r="CJ10612" s="32"/>
      <c r="CK10612" s="32"/>
      <c r="CN10612" s="32"/>
      <c r="CO10612" s="32"/>
      <c r="CP10612" s="32"/>
      <c r="CQ10612" s="32"/>
      <c r="CR10612" s="32"/>
      <c r="CS10612" s="32"/>
      <c r="CT10612" s="32"/>
      <c r="CU10612" s="32"/>
      <c r="CW10612" s="32"/>
      <c r="CX10612" s="32"/>
      <c r="CY10612" s="32"/>
      <c r="CZ10612" s="32"/>
      <c r="DA10612" s="32"/>
      <c r="DB10612" s="32"/>
      <c r="DC10612" s="32"/>
      <c r="DD10612" s="32"/>
    </row>
    <row r="10613" spans="1:108" ht="6" customHeight="1" x14ac:dyDescent="0.2">
      <c r="A10613" s="68"/>
    </row>
    <row r="10614" spans="1:108" ht="13.5" customHeight="1" x14ac:dyDescent="0.2">
      <c r="A10614" s="68"/>
      <c r="B10614" s="35" t="s">
        <v>22</v>
      </c>
      <c r="C10614" s="35"/>
      <c r="D10614" s="29" t="s">
        <v>423</v>
      </c>
      <c r="E10614" s="29"/>
      <c r="F10614" s="29"/>
      <c r="G10614" s="29"/>
      <c r="H10614" s="29"/>
      <c r="I10614" s="29"/>
      <c r="J10614" s="29"/>
      <c r="O10614" s="29" t="s">
        <v>424</v>
      </c>
      <c r="P10614" s="29"/>
      <c r="Q10614" s="29"/>
      <c r="R10614" s="29"/>
      <c r="S10614" s="29"/>
      <c r="T10614" s="29"/>
      <c r="U10614" s="29"/>
      <c r="V10614" s="29"/>
      <c r="W10614" s="29"/>
      <c r="X10614" s="29"/>
      <c r="Y10614" s="29"/>
      <c r="Z10614" s="29"/>
      <c r="AA10614" s="29"/>
      <c r="AB10614" s="29"/>
      <c r="AC10614" s="29"/>
      <c r="AD10614" s="29"/>
      <c r="AE10614" s="29"/>
      <c r="AF10614" s="29"/>
      <c r="AG10614" s="29"/>
      <c r="AH10614" s="29"/>
      <c r="AI10614" s="29"/>
      <c r="AJ10614" s="29"/>
      <c r="AK10614" s="29"/>
      <c r="AL10614" s="29"/>
      <c r="AM10614" s="29"/>
      <c r="AN10614" s="29"/>
      <c r="AO10614" s="29"/>
      <c r="AP10614" s="29"/>
      <c r="AQ10614" s="29"/>
      <c r="AR10614" s="29"/>
      <c r="AS10614" s="29"/>
      <c r="AT10614" s="29"/>
      <c r="AW10614" s="30">
        <v>5479.7</v>
      </c>
      <c r="AX10614" s="30"/>
      <c r="AY10614" s="30"/>
      <c r="AZ10614" s="30"/>
      <c r="BA10614" s="30"/>
      <c r="BB10614" s="30"/>
      <c r="BC10614" s="30"/>
      <c r="BD10614" s="30"/>
      <c r="BE10614" s="30"/>
      <c r="BF10614" s="30"/>
      <c r="BG10614" s="30">
        <v>0</v>
      </c>
      <c r="BH10614" s="30"/>
      <c r="BI10614" s="30"/>
      <c r="BJ10614" s="30"/>
      <c r="BK10614" s="30"/>
      <c r="BL10614" s="30"/>
      <c r="BM10614" s="30"/>
      <c r="BN10614" s="30"/>
      <c r="BO10614" s="30"/>
      <c r="BP10614" s="30"/>
      <c r="BR10614" s="30">
        <v>5479.7</v>
      </c>
      <c r="BS10614" s="30"/>
      <c r="BT10614" s="30"/>
      <c r="BU10614" s="30"/>
      <c r="BV10614" s="30"/>
      <c r="BW10614" s="30"/>
      <c r="BX10614" s="30"/>
      <c r="BY10614" s="30"/>
      <c r="BZ10614" s="30"/>
      <c r="CA10614" s="30"/>
      <c r="CC10614" s="30">
        <v>0</v>
      </c>
      <c r="CD10614" s="30"/>
      <c r="CE10614" s="30"/>
      <c r="CF10614" s="30"/>
      <c r="CG10614" s="30"/>
      <c r="CH10614" s="30"/>
      <c r="CI10614" s="30"/>
      <c r="CJ10614" s="30"/>
      <c r="CK10614" s="30"/>
      <c r="CN10614" s="30">
        <v>0</v>
      </c>
      <c r="CO10614" s="30"/>
      <c r="CP10614" s="30"/>
      <c r="CQ10614" s="30"/>
      <c r="CR10614" s="30"/>
      <c r="CS10614" s="30"/>
      <c r="CT10614" s="30"/>
      <c r="CU10614" s="30"/>
      <c r="CW10614" s="30">
        <v>0</v>
      </c>
      <c r="CX10614" s="30"/>
      <c r="CY10614" s="30"/>
      <c r="CZ10614" s="30"/>
      <c r="DA10614" s="30"/>
      <c r="DB10614" s="30"/>
      <c r="DC10614" s="30"/>
      <c r="DD10614" s="30"/>
    </row>
    <row r="10615" spans="1:108" ht="6" customHeight="1" x14ac:dyDescent="0.2">
      <c r="A10615" s="68"/>
    </row>
    <row r="10616" spans="1:108" ht="13.5" customHeight="1" x14ac:dyDescent="0.2">
      <c r="A10616" s="28"/>
      <c r="B10616" s="35" t="s">
        <v>29</v>
      </c>
      <c r="C10616" s="35"/>
      <c r="D10616" s="35" t="s">
        <v>356</v>
      </c>
      <c r="E10616" s="35"/>
      <c r="F10616" s="35"/>
      <c r="G10616" s="35"/>
      <c r="H10616" s="35"/>
      <c r="I10616" s="35"/>
      <c r="J10616" s="35"/>
      <c r="O10616" s="35" t="s">
        <v>357</v>
      </c>
      <c r="P10616" s="35"/>
      <c r="Q10616" s="35"/>
      <c r="R10616" s="35"/>
      <c r="S10616" s="35"/>
      <c r="T10616" s="35"/>
      <c r="U10616" s="35"/>
      <c r="V10616" s="35"/>
      <c r="W10616" s="35"/>
      <c r="X10616" s="35"/>
      <c r="Y10616" s="35"/>
      <c r="Z10616" s="35"/>
      <c r="AA10616" s="35"/>
      <c r="AB10616" s="35"/>
      <c r="AC10616" s="35"/>
      <c r="AD10616" s="35"/>
      <c r="AE10616" s="35"/>
      <c r="AF10616" s="35"/>
      <c r="AG10616" s="35"/>
      <c r="AH10616" s="35"/>
      <c r="AI10616" s="35"/>
      <c r="AJ10616" s="35"/>
      <c r="AK10616" s="35"/>
      <c r="AL10616" s="35"/>
      <c r="AM10616" s="35"/>
      <c r="AN10616" s="35"/>
      <c r="AO10616" s="35"/>
      <c r="AP10616" s="35"/>
      <c r="AQ10616" s="35"/>
      <c r="AR10616" s="35"/>
      <c r="AS10616" s="35"/>
      <c r="AT10616" s="35"/>
      <c r="AW10616" s="30">
        <v>5479.7</v>
      </c>
      <c r="AX10616" s="30"/>
      <c r="AY10616" s="30"/>
      <c r="AZ10616" s="30"/>
      <c r="BA10616" s="30"/>
      <c r="BB10616" s="30"/>
      <c r="BC10616" s="30"/>
      <c r="BD10616" s="30"/>
      <c r="BE10616" s="30"/>
      <c r="BF10616" s="30"/>
      <c r="BG10616" s="30">
        <v>0</v>
      </c>
      <c r="BH10616" s="30"/>
      <c r="BI10616" s="30"/>
      <c r="BJ10616" s="30"/>
      <c r="BK10616" s="30"/>
      <c r="BL10616" s="30"/>
      <c r="BM10616" s="30"/>
      <c r="BN10616" s="30"/>
      <c r="BO10616" s="30"/>
      <c r="BP10616" s="30"/>
      <c r="BR10616" s="30">
        <v>5479.7</v>
      </c>
      <c r="BS10616" s="30"/>
      <c r="BT10616" s="30"/>
      <c r="BU10616" s="30"/>
      <c r="BV10616" s="30"/>
      <c r="BW10616" s="30"/>
      <c r="BX10616" s="30"/>
      <c r="BY10616" s="30"/>
      <c r="BZ10616" s="30"/>
      <c r="CA10616" s="30"/>
      <c r="CC10616" s="30">
        <v>0</v>
      </c>
      <c r="CD10616" s="30"/>
      <c r="CE10616" s="30"/>
      <c r="CF10616" s="30"/>
      <c r="CG10616" s="30"/>
      <c r="CH10616" s="30"/>
      <c r="CI10616" s="30"/>
      <c r="CJ10616" s="30"/>
      <c r="CK10616" s="30"/>
      <c r="CN10616" s="30">
        <v>0</v>
      </c>
      <c r="CO10616" s="30"/>
      <c r="CP10616" s="30"/>
      <c r="CQ10616" s="30"/>
      <c r="CR10616" s="30"/>
      <c r="CS10616" s="30"/>
      <c r="CT10616" s="30"/>
      <c r="CU10616" s="30"/>
      <c r="CW10616" s="30">
        <v>0</v>
      </c>
      <c r="CX10616" s="30"/>
      <c r="CY10616" s="30"/>
      <c r="CZ10616" s="30"/>
      <c r="DA10616" s="30"/>
      <c r="DB10616" s="30"/>
      <c r="DC10616" s="30"/>
      <c r="DD10616" s="30"/>
    </row>
    <row r="10617" spans="1:108" ht="6" customHeight="1" x14ac:dyDescent="0.2">
      <c r="A10617" s="28"/>
    </row>
    <row r="10618" spans="1:108" ht="18" customHeight="1" x14ac:dyDescent="0.2">
      <c r="A10618" s="31" t="s">
        <v>1269</v>
      </c>
      <c r="B10618" s="31"/>
      <c r="C10618" s="31"/>
      <c r="G10618" s="31" t="s">
        <v>1063</v>
      </c>
      <c r="H10618" s="31"/>
      <c r="I10618" s="31"/>
      <c r="J10618" s="11" t="s">
        <v>12</v>
      </c>
      <c r="L10618" s="31" t="s">
        <v>12</v>
      </c>
      <c r="M10618" s="31"/>
      <c r="N10618" s="12" t="s">
        <v>12</v>
      </c>
      <c r="O10618" s="31" t="s">
        <v>1064</v>
      </c>
      <c r="P10618" s="31"/>
      <c r="Q10618" s="31"/>
      <c r="R10618" s="31"/>
      <c r="S10618" s="31"/>
      <c r="T10618" s="31"/>
      <c r="U10618" s="31"/>
      <c r="V10618" s="31"/>
      <c r="W10618" s="31"/>
      <c r="X10618" s="31"/>
      <c r="Y10618" s="31"/>
      <c r="Z10618" s="31"/>
      <c r="AA10618" s="31"/>
      <c r="AB10618" s="31"/>
      <c r="AC10618" s="31"/>
      <c r="AD10618" s="31"/>
      <c r="AE10618" s="31"/>
      <c r="AF10618" s="31"/>
      <c r="AG10618" s="31"/>
      <c r="AH10618" s="31"/>
      <c r="AI10618" s="31"/>
      <c r="AJ10618" s="31"/>
      <c r="AK10618" s="31"/>
      <c r="AL10618" s="31"/>
      <c r="AM10618" s="31"/>
      <c r="AN10618" s="31"/>
      <c r="AO10618" s="31"/>
      <c r="AP10618" s="31"/>
      <c r="AQ10618" s="31"/>
      <c r="AR10618" s="31"/>
      <c r="AS10618" s="31"/>
      <c r="AT10618" s="31"/>
      <c r="AW10618" s="32">
        <v>2007</v>
      </c>
      <c r="AX10618" s="32"/>
      <c r="AY10618" s="32"/>
      <c r="AZ10618" s="32"/>
      <c r="BA10618" s="32"/>
      <c r="BB10618" s="32"/>
      <c r="BC10618" s="32"/>
      <c r="BD10618" s="32"/>
      <c r="BE10618" s="32"/>
      <c r="BF10618" s="32"/>
      <c r="BG10618" s="32">
        <v>0</v>
      </c>
      <c r="BH10618" s="32"/>
      <c r="BI10618" s="32"/>
      <c r="BJ10618" s="32"/>
      <c r="BK10618" s="32"/>
      <c r="BL10618" s="32"/>
      <c r="BM10618" s="32"/>
      <c r="BN10618" s="32"/>
      <c r="BO10618" s="32"/>
      <c r="BP10618" s="32"/>
      <c r="BR10618" s="32">
        <v>2007</v>
      </c>
      <c r="BS10618" s="32"/>
      <c r="BT10618" s="32"/>
      <c r="BU10618" s="32"/>
      <c r="BV10618" s="32"/>
      <c r="BW10618" s="32"/>
      <c r="BX10618" s="32"/>
      <c r="BY10618" s="32"/>
      <c r="BZ10618" s="32"/>
      <c r="CA10618" s="32"/>
      <c r="CC10618" s="32">
        <v>0</v>
      </c>
      <c r="CD10618" s="32"/>
      <c r="CE10618" s="32"/>
      <c r="CF10618" s="32"/>
      <c r="CG10618" s="32"/>
      <c r="CH10618" s="32"/>
      <c r="CI10618" s="32"/>
      <c r="CJ10618" s="32"/>
      <c r="CK10618" s="32"/>
      <c r="CN10618" s="32">
        <v>0</v>
      </c>
      <c r="CO10618" s="32"/>
      <c r="CP10618" s="32"/>
      <c r="CQ10618" s="32"/>
      <c r="CR10618" s="32"/>
      <c r="CS10618" s="32"/>
      <c r="CT10618" s="32"/>
      <c r="CU10618" s="32"/>
      <c r="CW10618" s="32">
        <v>0</v>
      </c>
      <c r="CX10618" s="32"/>
      <c r="CY10618" s="32"/>
      <c r="CZ10618" s="32"/>
      <c r="DA10618" s="32"/>
      <c r="DB10618" s="32"/>
      <c r="DC10618" s="32"/>
      <c r="DD10618" s="32"/>
    </row>
    <row r="10619" spans="1:108" ht="12.75" hidden="1" customHeight="1" x14ac:dyDescent="0.2">
      <c r="A10619" s="68"/>
      <c r="B10619" s="37" t="s">
        <v>181</v>
      </c>
      <c r="C10619" s="37"/>
      <c r="D10619" s="31" t="s">
        <v>521</v>
      </c>
      <c r="E10619" s="31"/>
      <c r="F10619" s="31"/>
      <c r="G10619" s="31"/>
      <c r="H10619" s="31"/>
      <c r="I10619" s="31"/>
      <c r="J10619" s="31"/>
      <c r="O10619" s="31" t="s">
        <v>522</v>
      </c>
      <c r="P10619" s="31"/>
      <c r="Q10619" s="31"/>
      <c r="R10619" s="31"/>
      <c r="S10619" s="31"/>
      <c r="T10619" s="31"/>
      <c r="U10619" s="31"/>
      <c r="V10619" s="31"/>
      <c r="W10619" s="31"/>
      <c r="X10619" s="31"/>
      <c r="Y10619" s="31"/>
      <c r="Z10619" s="31"/>
      <c r="AA10619" s="31"/>
      <c r="AB10619" s="31"/>
      <c r="AC10619" s="31"/>
      <c r="AD10619" s="31"/>
      <c r="AE10619" s="31"/>
      <c r="AF10619" s="31"/>
      <c r="AG10619" s="31"/>
      <c r="AH10619" s="31"/>
      <c r="AI10619" s="31"/>
      <c r="AJ10619" s="31"/>
      <c r="AK10619" s="31"/>
      <c r="AL10619" s="31"/>
      <c r="AM10619" s="31"/>
      <c r="AN10619" s="31"/>
      <c r="AO10619" s="31"/>
      <c r="AP10619" s="31"/>
      <c r="AQ10619" s="31"/>
      <c r="AR10619" s="31"/>
      <c r="AS10619" s="31"/>
      <c r="AT10619" s="31"/>
      <c r="AW10619" s="32">
        <v>2007</v>
      </c>
      <c r="AX10619" s="32"/>
      <c r="AY10619" s="32"/>
      <c r="AZ10619" s="32"/>
      <c r="BA10619" s="32"/>
      <c r="BB10619" s="32"/>
      <c r="BC10619" s="32"/>
      <c r="BD10619" s="32"/>
      <c r="BE10619" s="32"/>
      <c r="BF10619" s="32"/>
      <c r="BG10619" s="32">
        <v>0</v>
      </c>
      <c r="BH10619" s="32"/>
      <c r="BI10619" s="32"/>
      <c r="BJ10619" s="32"/>
      <c r="BK10619" s="32"/>
      <c r="BL10619" s="32"/>
      <c r="BM10619" s="32"/>
      <c r="BN10619" s="32"/>
      <c r="BO10619" s="32"/>
      <c r="BP10619" s="32"/>
      <c r="BR10619" s="32">
        <v>2007</v>
      </c>
      <c r="BS10619" s="32"/>
      <c r="BT10619" s="32"/>
      <c r="BU10619" s="32"/>
      <c r="BV10619" s="32"/>
      <c r="BW10619" s="32"/>
      <c r="BX10619" s="32"/>
      <c r="BY10619" s="32"/>
      <c r="BZ10619" s="32"/>
      <c r="CA10619" s="32"/>
      <c r="CC10619" s="32">
        <v>0</v>
      </c>
      <c r="CD10619" s="32"/>
      <c r="CE10619" s="32"/>
      <c r="CF10619" s="32"/>
      <c r="CG10619" s="32"/>
      <c r="CH10619" s="32"/>
      <c r="CI10619" s="32"/>
      <c r="CJ10619" s="32"/>
      <c r="CK10619" s="32"/>
      <c r="CN10619" s="32">
        <v>0</v>
      </c>
      <c r="CO10619" s="32"/>
      <c r="CP10619" s="32"/>
      <c r="CQ10619" s="32"/>
      <c r="CR10619" s="32"/>
      <c r="CS10619" s="32"/>
      <c r="CT10619" s="32"/>
      <c r="CU10619" s="32"/>
      <c r="CW10619" s="32">
        <v>0</v>
      </c>
      <c r="CX10619" s="32"/>
      <c r="CY10619" s="32"/>
      <c r="CZ10619" s="32"/>
      <c r="DA10619" s="32"/>
      <c r="DB10619" s="32"/>
      <c r="DC10619" s="32"/>
      <c r="DD10619" s="32"/>
    </row>
    <row r="10620" spans="1:108" ht="13.5" customHeight="1" x14ac:dyDescent="0.2">
      <c r="A10620" s="68"/>
      <c r="B10620" s="37"/>
      <c r="C10620" s="37"/>
      <c r="D10620" s="31"/>
      <c r="E10620" s="31"/>
      <c r="F10620" s="31"/>
      <c r="G10620" s="31"/>
      <c r="H10620" s="31"/>
      <c r="I10620" s="31"/>
      <c r="J10620" s="31"/>
      <c r="O10620" s="31"/>
      <c r="P10620" s="31"/>
      <c r="Q10620" s="31"/>
      <c r="R10620" s="31"/>
      <c r="S10620" s="31"/>
      <c r="T10620" s="31"/>
      <c r="U10620" s="31"/>
      <c r="V10620" s="31"/>
      <c r="W10620" s="31"/>
      <c r="X10620" s="31"/>
      <c r="Y10620" s="31"/>
      <c r="Z10620" s="31"/>
      <c r="AA10620" s="31"/>
      <c r="AB10620" s="31"/>
      <c r="AC10620" s="31"/>
      <c r="AD10620" s="31"/>
      <c r="AE10620" s="31"/>
      <c r="AF10620" s="31"/>
      <c r="AG10620" s="31"/>
      <c r="AH10620" s="31"/>
      <c r="AI10620" s="31"/>
      <c r="AJ10620" s="31"/>
      <c r="AK10620" s="31"/>
      <c r="AL10620" s="31"/>
      <c r="AM10620" s="31"/>
      <c r="AN10620" s="31"/>
      <c r="AO10620" s="31"/>
      <c r="AP10620" s="31"/>
      <c r="AQ10620" s="31"/>
      <c r="AR10620" s="31"/>
      <c r="AS10620" s="31"/>
      <c r="AT10620" s="31"/>
      <c r="AW10620" s="32"/>
      <c r="AX10620" s="32"/>
      <c r="AY10620" s="32"/>
      <c r="AZ10620" s="32"/>
      <c r="BA10620" s="32"/>
      <c r="BB10620" s="32"/>
      <c r="BC10620" s="32"/>
      <c r="BD10620" s="32"/>
      <c r="BE10620" s="32"/>
      <c r="BF10620" s="32"/>
      <c r="BG10620" s="32"/>
      <c r="BH10620" s="32"/>
      <c r="BI10620" s="32"/>
      <c r="BJ10620" s="32"/>
      <c r="BK10620" s="32"/>
      <c r="BL10620" s="32"/>
      <c r="BM10620" s="32"/>
      <c r="BN10620" s="32"/>
      <c r="BO10620" s="32"/>
      <c r="BP10620" s="32"/>
      <c r="BR10620" s="32"/>
      <c r="BS10620" s="32"/>
      <c r="BT10620" s="32"/>
      <c r="BU10620" s="32"/>
      <c r="BV10620" s="32"/>
      <c r="BW10620" s="32"/>
      <c r="BX10620" s="32"/>
      <c r="BY10620" s="32"/>
      <c r="BZ10620" s="32"/>
      <c r="CA10620" s="32"/>
      <c r="CC10620" s="32"/>
      <c r="CD10620" s="32"/>
      <c r="CE10620" s="32"/>
      <c r="CF10620" s="32"/>
      <c r="CG10620" s="32"/>
      <c r="CH10620" s="32"/>
      <c r="CI10620" s="32"/>
      <c r="CJ10620" s="32"/>
      <c r="CK10620" s="32"/>
      <c r="CN10620" s="32"/>
      <c r="CO10620" s="32"/>
      <c r="CP10620" s="32"/>
      <c r="CQ10620" s="32"/>
      <c r="CR10620" s="32"/>
      <c r="CS10620" s="32"/>
      <c r="CT10620" s="32"/>
      <c r="CU10620" s="32"/>
      <c r="CW10620" s="32"/>
      <c r="CX10620" s="32"/>
      <c r="CY10620" s="32"/>
      <c r="CZ10620" s="32"/>
      <c r="DA10620" s="32"/>
      <c r="DB10620" s="32"/>
      <c r="DC10620" s="32"/>
      <c r="DD10620" s="32"/>
    </row>
    <row r="10621" spans="1:108" ht="6" customHeight="1" x14ac:dyDescent="0.2">
      <c r="A10621" s="68"/>
    </row>
    <row r="10622" spans="1:108" ht="13.5" customHeight="1" x14ac:dyDescent="0.2">
      <c r="A10622" s="68"/>
      <c r="B10622" s="35" t="s">
        <v>22</v>
      </c>
      <c r="C10622" s="35"/>
      <c r="D10622" s="29" t="s">
        <v>380</v>
      </c>
      <c r="E10622" s="29"/>
      <c r="F10622" s="29"/>
      <c r="G10622" s="29"/>
      <c r="H10622" s="29"/>
      <c r="I10622" s="29"/>
      <c r="J10622" s="29"/>
      <c r="O10622" s="29" t="s">
        <v>381</v>
      </c>
      <c r="P10622" s="29"/>
      <c r="Q10622" s="29"/>
      <c r="R10622" s="29"/>
      <c r="S10622" s="29"/>
      <c r="T10622" s="29"/>
      <c r="U10622" s="29"/>
      <c r="V10622" s="29"/>
      <c r="W10622" s="29"/>
      <c r="X10622" s="29"/>
      <c r="Y10622" s="29"/>
      <c r="Z10622" s="29"/>
      <c r="AA10622" s="29"/>
      <c r="AB10622" s="29"/>
      <c r="AC10622" s="29"/>
      <c r="AD10622" s="29"/>
      <c r="AE10622" s="29"/>
      <c r="AF10622" s="29"/>
      <c r="AG10622" s="29"/>
      <c r="AH10622" s="29"/>
      <c r="AI10622" s="29"/>
      <c r="AJ10622" s="29"/>
      <c r="AK10622" s="29"/>
      <c r="AL10622" s="29"/>
      <c r="AM10622" s="29"/>
      <c r="AN10622" s="29"/>
      <c r="AO10622" s="29"/>
      <c r="AP10622" s="29"/>
      <c r="AQ10622" s="29"/>
      <c r="AR10622" s="29"/>
      <c r="AS10622" s="29"/>
      <c r="AT10622" s="29"/>
      <c r="AW10622" s="30">
        <v>2007</v>
      </c>
      <c r="AX10622" s="30"/>
      <c r="AY10622" s="30"/>
      <c r="AZ10622" s="30"/>
      <c r="BA10622" s="30"/>
      <c r="BB10622" s="30"/>
      <c r="BC10622" s="30"/>
      <c r="BD10622" s="30"/>
      <c r="BE10622" s="30"/>
      <c r="BF10622" s="30"/>
      <c r="BG10622" s="30">
        <v>0</v>
      </c>
      <c r="BH10622" s="30"/>
      <c r="BI10622" s="30"/>
      <c r="BJ10622" s="30"/>
      <c r="BK10622" s="30"/>
      <c r="BL10622" s="30"/>
      <c r="BM10622" s="30"/>
      <c r="BN10622" s="30"/>
      <c r="BO10622" s="30"/>
      <c r="BP10622" s="30"/>
      <c r="BR10622" s="30">
        <v>2007</v>
      </c>
      <c r="BS10622" s="30"/>
      <c r="BT10622" s="30"/>
      <c r="BU10622" s="30"/>
      <c r="BV10622" s="30"/>
      <c r="BW10622" s="30"/>
      <c r="BX10622" s="30"/>
      <c r="BY10622" s="30"/>
      <c r="BZ10622" s="30"/>
      <c r="CA10622" s="30"/>
      <c r="CC10622" s="30">
        <v>0</v>
      </c>
      <c r="CD10622" s="30"/>
      <c r="CE10622" s="30"/>
      <c r="CF10622" s="30"/>
      <c r="CG10622" s="30"/>
      <c r="CH10622" s="30"/>
      <c r="CI10622" s="30"/>
      <c r="CJ10622" s="30"/>
      <c r="CK10622" s="30"/>
      <c r="CN10622" s="30">
        <v>0</v>
      </c>
      <c r="CO10622" s="30"/>
      <c r="CP10622" s="30"/>
      <c r="CQ10622" s="30"/>
      <c r="CR10622" s="30"/>
      <c r="CS10622" s="30"/>
      <c r="CT10622" s="30"/>
      <c r="CU10622" s="30"/>
      <c r="CW10622" s="30">
        <v>0</v>
      </c>
      <c r="CX10622" s="30"/>
      <c r="CY10622" s="30"/>
      <c r="CZ10622" s="30"/>
      <c r="DA10622" s="30"/>
      <c r="DB10622" s="30"/>
      <c r="DC10622" s="30"/>
      <c r="DD10622" s="30"/>
    </row>
    <row r="10623" spans="1:108" ht="6" customHeight="1" x14ac:dyDescent="0.2">
      <c r="A10623" s="68"/>
    </row>
    <row r="10624" spans="1:108" ht="13.5" customHeight="1" x14ac:dyDescent="0.2">
      <c r="A10624" s="28"/>
      <c r="B10624" s="35" t="s">
        <v>29</v>
      </c>
      <c r="C10624" s="35"/>
      <c r="D10624" s="35" t="s">
        <v>388</v>
      </c>
      <c r="E10624" s="35"/>
      <c r="F10624" s="35"/>
      <c r="G10624" s="35"/>
      <c r="H10624" s="35"/>
      <c r="I10624" s="35"/>
      <c r="J10624" s="35"/>
      <c r="O10624" s="35" t="s">
        <v>389</v>
      </c>
      <c r="P10624" s="35"/>
      <c r="Q10624" s="35"/>
      <c r="R10624" s="35"/>
      <c r="S10624" s="35"/>
      <c r="T10624" s="35"/>
      <c r="U10624" s="35"/>
      <c r="V10624" s="35"/>
      <c r="W10624" s="35"/>
      <c r="X10624" s="35"/>
      <c r="Y10624" s="35"/>
      <c r="Z10624" s="35"/>
      <c r="AA10624" s="35"/>
      <c r="AB10624" s="35"/>
      <c r="AC10624" s="35"/>
      <c r="AD10624" s="35"/>
      <c r="AE10624" s="35"/>
      <c r="AF10624" s="35"/>
      <c r="AG10624" s="35"/>
      <c r="AH10624" s="35"/>
      <c r="AI10624" s="35"/>
      <c r="AJ10624" s="35"/>
      <c r="AK10624" s="35"/>
      <c r="AL10624" s="35"/>
      <c r="AM10624" s="35"/>
      <c r="AN10624" s="35"/>
      <c r="AO10624" s="35"/>
      <c r="AP10624" s="35"/>
      <c r="AQ10624" s="35"/>
      <c r="AR10624" s="35"/>
      <c r="AS10624" s="35"/>
      <c r="AT10624" s="35"/>
      <c r="AW10624" s="30">
        <v>2007</v>
      </c>
      <c r="AX10624" s="30"/>
      <c r="AY10624" s="30"/>
      <c r="AZ10624" s="30"/>
      <c r="BA10624" s="30"/>
      <c r="BB10624" s="30"/>
      <c r="BC10624" s="30"/>
      <c r="BD10624" s="30"/>
      <c r="BE10624" s="30"/>
      <c r="BF10624" s="30"/>
      <c r="BG10624" s="30">
        <v>0</v>
      </c>
      <c r="BH10624" s="30"/>
      <c r="BI10624" s="30"/>
      <c r="BJ10624" s="30"/>
      <c r="BK10624" s="30"/>
      <c r="BL10624" s="30"/>
      <c r="BM10624" s="30"/>
      <c r="BN10624" s="30"/>
      <c r="BO10624" s="30"/>
      <c r="BP10624" s="30"/>
      <c r="BR10624" s="30">
        <v>2007</v>
      </c>
      <c r="BS10624" s="30"/>
      <c r="BT10624" s="30"/>
      <c r="BU10624" s="30"/>
      <c r="BV10624" s="30"/>
      <c r="BW10624" s="30"/>
      <c r="BX10624" s="30"/>
      <c r="BY10624" s="30"/>
      <c r="BZ10624" s="30"/>
      <c r="CA10624" s="30"/>
      <c r="CC10624" s="30">
        <v>0</v>
      </c>
      <c r="CD10624" s="30"/>
      <c r="CE10624" s="30"/>
      <c r="CF10624" s="30"/>
      <c r="CG10624" s="30"/>
      <c r="CH10624" s="30"/>
      <c r="CI10624" s="30"/>
      <c r="CJ10624" s="30"/>
      <c r="CK10624" s="30"/>
      <c r="CN10624" s="30">
        <v>0</v>
      </c>
      <c r="CO10624" s="30"/>
      <c r="CP10624" s="30"/>
      <c r="CQ10624" s="30"/>
      <c r="CR10624" s="30"/>
      <c r="CS10624" s="30"/>
      <c r="CT10624" s="30"/>
      <c r="CU10624" s="30"/>
      <c r="CW10624" s="30">
        <v>0</v>
      </c>
      <c r="CX10624" s="30"/>
      <c r="CY10624" s="30"/>
      <c r="CZ10624" s="30"/>
      <c r="DA10624" s="30"/>
      <c r="DB10624" s="30"/>
      <c r="DC10624" s="30"/>
      <c r="DD10624" s="30"/>
    </row>
    <row r="10625" spans="1:108" ht="6" customHeight="1" x14ac:dyDescent="0.2">
      <c r="A10625" s="28"/>
    </row>
    <row r="10626" spans="1:108" ht="13.5" customHeight="1" x14ac:dyDescent="0.2">
      <c r="A10626" s="41"/>
      <c r="B10626" s="35" t="s">
        <v>390</v>
      </c>
      <c r="C10626" s="35"/>
      <c r="D10626" s="35" t="s">
        <v>391</v>
      </c>
      <c r="E10626" s="35"/>
      <c r="F10626" s="35"/>
      <c r="G10626" s="35"/>
      <c r="H10626" s="35"/>
      <c r="I10626" s="35"/>
      <c r="J10626" s="35"/>
      <c r="O10626" s="35" t="s">
        <v>392</v>
      </c>
      <c r="P10626" s="35"/>
      <c r="Q10626" s="35"/>
      <c r="R10626" s="35"/>
      <c r="S10626" s="35"/>
      <c r="T10626" s="35"/>
      <c r="U10626" s="35"/>
      <c r="V10626" s="35"/>
      <c r="W10626" s="35"/>
      <c r="X10626" s="35"/>
      <c r="Y10626" s="35"/>
      <c r="Z10626" s="35"/>
      <c r="AA10626" s="35"/>
      <c r="AB10626" s="35"/>
      <c r="AC10626" s="35"/>
      <c r="AD10626" s="35"/>
      <c r="AE10626" s="35"/>
      <c r="AF10626" s="35"/>
      <c r="AG10626" s="35"/>
      <c r="AH10626" s="35"/>
      <c r="AI10626" s="35"/>
      <c r="AJ10626" s="35"/>
      <c r="AK10626" s="35"/>
      <c r="AL10626" s="35"/>
      <c r="AM10626" s="35"/>
      <c r="AN10626" s="35"/>
      <c r="AO10626" s="35"/>
      <c r="AP10626" s="35"/>
      <c r="AQ10626" s="35"/>
      <c r="AR10626" s="35"/>
      <c r="AS10626" s="35"/>
      <c r="AT10626" s="35"/>
      <c r="AW10626" s="30">
        <v>3472.7</v>
      </c>
      <c r="AX10626" s="30"/>
      <c r="AY10626" s="30"/>
      <c r="AZ10626" s="30"/>
      <c r="BA10626" s="30"/>
      <c r="BB10626" s="30"/>
      <c r="BC10626" s="30"/>
      <c r="BD10626" s="30"/>
      <c r="BE10626" s="30"/>
      <c r="BF10626" s="30"/>
      <c r="BG10626" s="30">
        <v>0</v>
      </c>
      <c r="BH10626" s="30"/>
      <c r="BI10626" s="30"/>
      <c r="BJ10626" s="30"/>
      <c r="BK10626" s="30"/>
      <c r="BL10626" s="30"/>
      <c r="BM10626" s="30"/>
      <c r="BN10626" s="30"/>
      <c r="BO10626" s="30"/>
      <c r="BP10626" s="30"/>
      <c r="BR10626" s="30">
        <v>3472.7</v>
      </c>
      <c r="BS10626" s="30"/>
      <c r="BT10626" s="30"/>
      <c r="BU10626" s="30"/>
      <c r="BV10626" s="30"/>
      <c r="BW10626" s="30"/>
      <c r="BX10626" s="30"/>
      <c r="BY10626" s="30"/>
      <c r="BZ10626" s="30"/>
      <c r="CA10626" s="30"/>
      <c r="CC10626" s="30">
        <v>0</v>
      </c>
      <c r="CD10626" s="30"/>
      <c r="CE10626" s="30"/>
      <c r="CF10626" s="30"/>
      <c r="CG10626" s="30"/>
      <c r="CH10626" s="30"/>
      <c r="CI10626" s="30"/>
      <c r="CJ10626" s="30"/>
      <c r="CK10626" s="30"/>
      <c r="CN10626" s="30">
        <v>0</v>
      </c>
      <c r="CO10626" s="30"/>
      <c r="CP10626" s="30"/>
      <c r="CQ10626" s="30"/>
      <c r="CR10626" s="30"/>
      <c r="CS10626" s="30"/>
      <c r="CT10626" s="30"/>
      <c r="CU10626" s="30"/>
      <c r="CW10626" s="30">
        <v>0</v>
      </c>
      <c r="CX10626" s="30"/>
      <c r="CY10626" s="30"/>
      <c r="CZ10626" s="30"/>
      <c r="DA10626" s="30"/>
      <c r="DB10626" s="30"/>
      <c r="DC10626" s="30"/>
      <c r="DD10626" s="30"/>
    </row>
    <row r="10627" spans="1:108" ht="6" customHeight="1" x14ac:dyDescent="0.2">
      <c r="A10627" s="41"/>
    </row>
    <row r="10628" spans="1:108" ht="4.5" customHeight="1" x14ac:dyDescent="0.2">
      <c r="A10628" s="28"/>
      <c r="B10628" s="35" t="s">
        <v>390</v>
      </c>
      <c r="C10628" s="35"/>
      <c r="D10628" s="35" t="s">
        <v>48</v>
      </c>
      <c r="E10628" s="35"/>
      <c r="F10628" s="35"/>
      <c r="G10628" s="35"/>
      <c r="H10628" s="35"/>
      <c r="I10628" s="35"/>
      <c r="J10628" s="35"/>
      <c r="O10628" s="35" t="s">
        <v>49</v>
      </c>
      <c r="P10628" s="35"/>
      <c r="Q10628" s="35"/>
      <c r="R10628" s="35"/>
      <c r="S10628" s="35"/>
      <c r="T10628" s="35"/>
      <c r="U10628" s="35"/>
      <c r="V10628" s="35"/>
      <c r="W10628" s="35"/>
      <c r="X10628" s="35"/>
      <c r="Y10628" s="35"/>
      <c r="Z10628" s="35"/>
      <c r="AA10628" s="35"/>
      <c r="AB10628" s="35"/>
      <c r="AC10628" s="35"/>
      <c r="AD10628" s="35"/>
      <c r="AE10628" s="35"/>
      <c r="AF10628" s="35"/>
      <c r="AG10628" s="35"/>
      <c r="AH10628" s="35"/>
      <c r="AI10628" s="35"/>
      <c r="AJ10628" s="35"/>
      <c r="AK10628" s="35"/>
      <c r="AL10628" s="35"/>
      <c r="AM10628" s="35"/>
      <c r="AN10628" s="35"/>
      <c r="AO10628" s="35"/>
      <c r="AP10628" s="35"/>
      <c r="AQ10628" s="35"/>
      <c r="AR10628" s="35"/>
      <c r="AS10628" s="35"/>
      <c r="AT10628" s="35"/>
      <c r="AW10628" s="30">
        <v>0</v>
      </c>
      <c r="AX10628" s="30"/>
      <c r="AY10628" s="30"/>
      <c r="AZ10628" s="30"/>
      <c r="BA10628" s="30"/>
      <c r="BB10628" s="30"/>
      <c r="BC10628" s="30"/>
      <c r="BD10628" s="30"/>
      <c r="BE10628" s="30"/>
      <c r="BF10628" s="30"/>
      <c r="BG10628" s="30">
        <v>0</v>
      </c>
      <c r="BH10628" s="30"/>
      <c r="BI10628" s="30"/>
      <c r="BJ10628" s="30"/>
      <c r="BK10628" s="30"/>
      <c r="BL10628" s="30"/>
      <c r="BM10628" s="30"/>
      <c r="BN10628" s="30"/>
      <c r="BO10628" s="30"/>
      <c r="BP10628" s="30"/>
      <c r="BR10628" s="30">
        <v>0</v>
      </c>
      <c r="BS10628" s="30"/>
      <c r="BT10628" s="30"/>
      <c r="BU10628" s="30"/>
      <c r="BV10628" s="30"/>
      <c r="BW10628" s="30"/>
      <c r="BX10628" s="30"/>
      <c r="BY10628" s="30"/>
      <c r="BZ10628" s="30"/>
      <c r="CA10628" s="30"/>
    </row>
    <row r="10629" spans="1:108" ht="9" customHeight="1" x14ac:dyDescent="0.2">
      <c r="A10629" s="28"/>
      <c r="B10629" s="35"/>
      <c r="C10629" s="35"/>
      <c r="D10629" s="35"/>
      <c r="E10629" s="35"/>
      <c r="F10629" s="35"/>
      <c r="G10629" s="35"/>
      <c r="H10629" s="35"/>
      <c r="I10629" s="35"/>
      <c r="J10629" s="35"/>
      <c r="O10629" s="35"/>
      <c r="P10629" s="35"/>
      <c r="Q10629" s="35"/>
      <c r="R10629" s="35"/>
      <c r="S10629" s="35"/>
      <c r="T10629" s="35"/>
      <c r="U10629" s="35"/>
      <c r="V10629" s="35"/>
      <c r="W10629" s="35"/>
      <c r="X10629" s="35"/>
      <c r="Y10629" s="35"/>
      <c r="Z10629" s="35"/>
      <c r="AA10629" s="35"/>
      <c r="AB10629" s="35"/>
      <c r="AC10629" s="35"/>
      <c r="AD10629" s="35"/>
      <c r="AE10629" s="35"/>
      <c r="AF10629" s="35"/>
      <c r="AG10629" s="35"/>
      <c r="AH10629" s="35"/>
      <c r="AI10629" s="35"/>
      <c r="AJ10629" s="35"/>
      <c r="AK10629" s="35"/>
      <c r="AL10629" s="35"/>
      <c r="AM10629" s="35"/>
      <c r="AN10629" s="35"/>
      <c r="AO10629" s="35"/>
      <c r="AP10629" s="35"/>
      <c r="AQ10629" s="35"/>
      <c r="AR10629" s="35"/>
      <c r="AS10629" s="35"/>
      <c r="AT10629" s="35"/>
      <c r="AW10629" s="30"/>
      <c r="AX10629" s="30"/>
      <c r="AY10629" s="30"/>
      <c r="AZ10629" s="30"/>
      <c r="BA10629" s="30"/>
      <c r="BB10629" s="30"/>
      <c r="BC10629" s="30"/>
      <c r="BD10629" s="30"/>
      <c r="BE10629" s="30"/>
      <c r="BF10629" s="30"/>
      <c r="BG10629" s="30"/>
      <c r="BH10629" s="30"/>
      <c r="BI10629" s="30"/>
      <c r="BJ10629" s="30"/>
      <c r="BK10629" s="30"/>
      <c r="BL10629" s="30"/>
      <c r="BM10629" s="30"/>
      <c r="BN10629" s="30"/>
      <c r="BO10629" s="30"/>
      <c r="BP10629" s="30"/>
      <c r="BR10629" s="30"/>
      <c r="BS10629" s="30"/>
      <c r="BT10629" s="30"/>
      <c r="BU10629" s="30"/>
      <c r="BV10629" s="30"/>
      <c r="BW10629" s="30"/>
      <c r="BX10629" s="30"/>
      <c r="BY10629" s="30"/>
      <c r="BZ10629" s="30"/>
      <c r="CA10629" s="30"/>
    </row>
    <row r="10630" spans="1:108" ht="6" customHeight="1" x14ac:dyDescent="0.2">
      <c r="A10630" s="28"/>
    </row>
    <row r="10631" spans="1:108" ht="15" customHeight="1" x14ac:dyDescent="0.2">
      <c r="A10631" s="41"/>
      <c r="B10631" s="35" t="s">
        <v>390</v>
      </c>
      <c r="C10631" s="35"/>
      <c r="D10631" s="35" t="s">
        <v>50</v>
      </c>
      <c r="E10631" s="35"/>
      <c r="F10631" s="35"/>
      <c r="G10631" s="35"/>
      <c r="H10631" s="35"/>
      <c r="I10631" s="35"/>
      <c r="J10631" s="35"/>
      <c r="O10631" s="35" t="s">
        <v>393</v>
      </c>
      <c r="P10631" s="35"/>
      <c r="Q10631" s="35"/>
      <c r="R10631" s="35"/>
      <c r="S10631" s="35"/>
      <c r="T10631" s="35"/>
      <c r="U10631" s="35"/>
      <c r="V10631" s="35"/>
      <c r="W10631" s="35"/>
      <c r="X10631" s="35"/>
      <c r="Y10631" s="35"/>
      <c r="Z10631" s="35"/>
      <c r="AA10631" s="35"/>
      <c r="AB10631" s="35"/>
      <c r="AC10631" s="35"/>
      <c r="AD10631" s="35"/>
      <c r="AE10631" s="35"/>
      <c r="AF10631" s="35"/>
      <c r="AG10631" s="35"/>
      <c r="AH10631" s="35"/>
      <c r="AI10631" s="35"/>
      <c r="AJ10631" s="35"/>
      <c r="AK10631" s="35"/>
      <c r="AL10631" s="35"/>
      <c r="AM10631" s="35"/>
      <c r="AN10631" s="35"/>
      <c r="AO10631" s="35"/>
      <c r="AP10631" s="35"/>
      <c r="AQ10631" s="35"/>
      <c r="AR10631" s="35"/>
      <c r="AS10631" s="35"/>
      <c r="AT10631" s="35"/>
      <c r="AW10631" s="30">
        <v>3472.7</v>
      </c>
      <c r="AX10631" s="30"/>
      <c r="AY10631" s="30"/>
      <c r="AZ10631" s="30"/>
      <c r="BA10631" s="30"/>
      <c r="BB10631" s="30"/>
      <c r="BC10631" s="30"/>
      <c r="BD10631" s="30"/>
      <c r="BE10631" s="30"/>
      <c r="BF10631" s="30"/>
      <c r="BG10631" s="30">
        <v>0</v>
      </c>
      <c r="BH10631" s="30"/>
      <c r="BI10631" s="30"/>
      <c r="BJ10631" s="30"/>
      <c r="BK10631" s="30"/>
      <c r="BL10631" s="30"/>
      <c r="BM10631" s="30"/>
      <c r="BN10631" s="30"/>
      <c r="BO10631" s="30"/>
      <c r="BP10631" s="30"/>
      <c r="BR10631" s="30">
        <v>3472.7</v>
      </c>
      <c r="BS10631" s="30"/>
      <c r="BT10631" s="30"/>
      <c r="BU10631" s="30"/>
      <c r="BV10631" s="30"/>
      <c r="BW10631" s="30"/>
      <c r="BX10631" s="30"/>
      <c r="BY10631" s="30"/>
      <c r="BZ10631" s="30"/>
      <c r="CA10631" s="30"/>
    </row>
    <row r="10632" spans="1:108" ht="7.5" customHeight="1" x14ac:dyDescent="0.2">
      <c r="A10632" s="41"/>
    </row>
    <row r="10633" spans="1:108" ht="13.5" customHeight="1" x14ac:dyDescent="0.2">
      <c r="A10633" s="41"/>
      <c r="B10633" s="29" t="s">
        <v>394</v>
      </c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29"/>
      <c r="O10633" s="29"/>
      <c r="P10633" s="29"/>
      <c r="Q10633" s="29"/>
      <c r="R10633" s="29"/>
      <c r="S10633" s="29"/>
      <c r="T10633" s="29"/>
      <c r="U10633" s="29"/>
      <c r="V10633" s="29"/>
      <c r="W10633" s="29"/>
      <c r="X10633" s="29"/>
      <c r="Y10633" s="29"/>
      <c r="Z10633" s="29"/>
      <c r="AA10633" s="29"/>
      <c r="AB10633" s="29"/>
      <c r="AC10633" s="29"/>
      <c r="AD10633" s="29"/>
      <c r="AE10633" s="29"/>
      <c r="AF10633" s="29"/>
      <c r="AG10633" s="29"/>
      <c r="AH10633" s="29"/>
      <c r="AI10633" s="29"/>
      <c r="AJ10633" s="29"/>
      <c r="AK10633" s="29"/>
      <c r="AL10633" s="29"/>
      <c r="AM10633" s="29"/>
      <c r="AN10633" s="29"/>
      <c r="AO10633" s="29"/>
      <c r="AP10633" s="29"/>
      <c r="AQ10633" s="29"/>
      <c r="AR10633" s="29"/>
      <c r="AS10633" s="29"/>
      <c r="AT10633" s="29"/>
      <c r="AU10633" s="29"/>
      <c r="AV10633" s="29"/>
    </row>
    <row r="10634" spans="1:108" ht="6" customHeight="1" x14ac:dyDescent="0.2">
      <c r="A10634" s="41"/>
    </row>
    <row r="10635" spans="1:108" ht="18" customHeight="1" x14ac:dyDescent="0.2">
      <c r="A10635" s="31" t="s">
        <v>1269</v>
      </c>
      <c r="B10635" s="31"/>
      <c r="C10635" s="31"/>
      <c r="G10635" s="31" t="s">
        <v>1043</v>
      </c>
      <c r="H10635" s="31"/>
      <c r="I10635" s="31"/>
      <c r="J10635" s="11" t="s">
        <v>12</v>
      </c>
      <c r="L10635" s="31" t="s">
        <v>12</v>
      </c>
      <c r="M10635" s="31"/>
      <c r="N10635" s="12" t="s">
        <v>12</v>
      </c>
      <c r="O10635" s="31" t="s">
        <v>1044</v>
      </c>
      <c r="P10635" s="31"/>
      <c r="Q10635" s="31"/>
      <c r="R10635" s="31"/>
      <c r="S10635" s="31"/>
      <c r="T10635" s="31"/>
      <c r="U10635" s="31"/>
      <c r="V10635" s="31"/>
      <c r="W10635" s="31"/>
      <c r="X10635" s="31"/>
      <c r="Y10635" s="31"/>
      <c r="Z10635" s="31"/>
      <c r="AA10635" s="31"/>
      <c r="AB10635" s="31"/>
      <c r="AC10635" s="31"/>
      <c r="AD10635" s="31"/>
      <c r="AE10635" s="31"/>
      <c r="AF10635" s="31"/>
      <c r="AG10635" s="31"/>
      <c r="AH10635" s="31"/>
      <c r="AI10635" s="31"/>
      <c r="AJ10635" s="31"/>
      <c r="AK10635" s="31"/>
      <c r="AL10635" s="31"/>
      <c r="AM10635" s="31"/>
      <c r="AN10635" s="31"/>
      <c r="AO10635" s="31"/>
      <c r="AP10635" s="31"/>
      <c r="AQ10635" s="31"/>
      <c r="AR10635" s="31"/>
      <c r="AS10635" s="31"/>
      <c r="AT10635" s="31"/>
      <c r="CC10635" s="32">
        <v>5479.7</v>
      </c>
      <c r="CD10635" s="32"/>
      <c r="CE10635" s="32"/>
      <c r="CF10635" s="32"/>
      <c r="CG10635" s="32"/>
      <c r="CH10635" s="32"/>
      <c r="CI10635" s="32"/>
      <c r="CJ10635" s="32"/>
      <c r="CK10635" s="32"/>
      <c r="CN10635" s="32">
        <v>0</v>
      </c>
      <c r="CO10635" s="32"/>
      <c r="CP10635" s="32"/>
      <c r="CQ10635" s="32"/>
      <c r="CR10635" s="32"/>
      <c r="CS10635" s="32"/>
      <c r="CT10635" s="32"/>
      <c r="CU10635" s="32"/>
      <c r="CW10635" s="32">
        <v>5479.7</v>
      </c>
      <c r="CX10635" s="32"/>
      <c r="CY10635" s="32"/>
      <c r="CZ10635" s="32"/>
      <c r="DA10635" s="32"/>
      <c r="DB10635" s="32"/>
      <c r="DC10635" s="32"/>
      <c r="DD10635" s="32"/>
    </row>
    <row r="10636" spans="1:108" ht="12.75" hidden="1" customHeight="1" x14ac:dyDescent="0.2">
      <c r="A10636" s="68"/>
      <c r="B10636" s="37" t="s">
        <v>181</v>
      </c>
      <c r="C10636" s="37"/>
      <c r="D10636" s="31" t="s">
        <v>310</v>
      </c>
      <c r="E10636" s="31"/>
      <c r="F10636" s="31"/>
      <c r="G10636" s="31"/>
      <c r="H10636" s="31"/>
      <c r="I10636" s="31"/>
      <c r="J10636" s="31"/>
      <c r="O10636" s="31" t="s">
        <v>311</v>
      </c>
      <c r="P10636" s="31"/>
      <c r="Q10636" s="31"/>
      <c r="R10636" s="31"/>
      <c r="S10636" s="31"/>
      <c r="T10636" s="31"/>
      <c r="U10636" s="31"/>
      <c r="V10636" s="31"/>
      <c r="W10636" s="31"/>
      <c r="X10636" s="31"/>
      <c r="Y10636" s="31"/>
      <c r="Z10636" s="31"/>
      <c r="AA10636" s="31"/>
      <c r="AB10636" s="31"/>
      <c r="AC10636" s="31"/>
      <c r="AD10636" s="31"/>
      <c r="AE10636" s="31"/>
      <c r="AF10636" s="31"/>
      <c r="AG10636" s="31"/>
      <c r="AH10636" s="31"/>
      <c r="AI10636" s="31"/>
      <c r="AJ10636" s="31"/>
      <c r="AK10636" s="31"/>
      <c r="AL10636" s="31"/>
      <c r="AM10636" s="31"/>
      <c r="AN10636" s="31"/>
      <c r="AO10636" s="31"/>
      <c r="AP10636" s="31"/>
      <c r="AQ10636" s="31"/>
      <c r="AR10636" s="31"/>
      <c r="AS10636" s="31"/>
      <c r="AT10636" s="31"/>
      <c r="CC10636" s="32">
        <v>5479.7</v>
      </c>
      <c r="CD10636" s="32"/>
      <c r="CE10636" s="32"/>
      <c r="CF10636" s="32"/>
      <c r="CG10636" s="32"/>
      <c r="CH10636" s="32"/>
      <c r="CI10636" s="32"/>
      <c r="CJ10636" s="32"/>
      <c r="CK10636" s="32"/>
      <c r="CN10636" s="32">
        <v>0</v>
      </c>
      <c r="CO10636" s="32"/>
      <c r="CP10636" s="32"/>
      <c r="CQ10636" s="32"/>
      <c r="CR10636" s="32"/>
      <c r="CS10636" s="32"/>
      <c r="CT10636" s="32"/>
      <c r="CU10636" s="32"/>
      <c r="CW10636" s="32">
        <v>5479.7</v>
      </c>
      <c r="CX10636" s="32"/>
      <c r="CY10636" s="32"/>
      <c r="CZ10636" s="32"/>
      <c r="DA10636" s="32"/>
      <c r="DB10636" s="32"/>
      <c r="DC10636" s="32"/>
      <c r="DD10636" s="32"/>
    </row>
    <row r="10637" spans="1:108" ht="13.5" customHeight="1" x14ac:dyDescent="0.2">
      <c r="A10637" s="68"/>
      <c r="B10637" s="37"/>
      <c r="C10637" s="37"/>
      <c r="D10637" s="31"/>
      <c r="E10637" s="31"/>
      <c r="F10637" s="31"/>
      <c r="G10637" s="31"/>
      <c r="H10637" s="31"/>
      <c r="I10637" s="31"/>
      <c r="J10637" s="31"/>
      <c r="O10637" s="31"/>
      <c r="P10637" s="31"/>
      <c r="Q10637" s="31"/>
      <c r="R10637" s="31"/>
      <c r="S10637" s="31"/>
      <c r="T10637" s="31"/>
      <c r="U10637" s="31"/>
      <c r="V10637" s="31"/>
      <c r="W10637" s="31"/>
      <c r="X10637" s="31"/>
      <c r="Y10637" s="31"/>
      <c r="Z10637" s="31"/>
      <c r="AA10637" s="31"/>
      <c r="AB10637" s="31"/>
      <c r="AC10637" s="31"/>
      <c r="AD10637" s="31"/>
      <c r="AE10637" s="31"/>
      <c r="AF10637" s="31"/>
      <c r="AG10637" s="31"/>
      <c r="AH10637" s="31"/>
      <c r="AI10637" s="31"/>
      <c r="AJ10637" s="31"/>
      <c r="AK10637" s="31"/>
      <c r="AL10637" s="31"/>
      <c r="AM10637" s="31"/>
      <c r="AN10637" s="31"/>
      <c r="AO10637" s="31"/>
      <c r="AP10637" s="31"/>
      <c r="AQ10637" s="31"/>
      <c r="AR10637" s="31"/>
      <c r="AS10637" s="31"/>
      <c r="AT10637" s="31"/>
      <c r="CC10637" s="32"/>
      <c r="CD10637" s="32"/>
      <c r="CE10637" s="32"/>
      <c r="CF10637" s="32"/>
      <c r="CG10637" s="32"/>
      <c r="CH10637" s="32"/>
      <c r="CI10637" s="32"/>
      <c r="CJ10637" s="32"/>
      <c r="CK10637" s="32"/>
      <c r="CN10637" s="32"/>
      <c r="CO10637" s="32"/>
      <c r="CP10637" s="32"/>
      <c r="CQ10637" s="32"/>
      <c r="CR10637" s="32"/>
      <c r="CS10637" s="32"/>
      <c r="CT10637" s="32"/>
      <c r="CU10637" s="32"/>
      <c r="CW10637" s="32"/>
      <c r="CX10637" s="32"/>
      <c r="CY10637" s="32"/>
      <c r="CZ10637" s="32"/>
      <c r="DA10637" s="32"/>
      <c r="DB10637" s="32"/>
      <c r="DC10637" s="32"/>
      <c r="DD10637" s="32"/>
    </row>
    <row r="10638" spans="1:108" ht="6" customHeight="1" x14ac:dyDescent="0.2">
      <c r="A10638" s="68"/>
    </row>
    <row r="10639" spans="1:108" ht="13.5" customHeight="1" x14ac:dyDescent="0.2">
      <c r="A10639" s="68"/>
      <c r="B10639" s="35" t="s">
        <v>22</v>
      </c>
      <c r="C10639" s="35"/>
      <c r="D10639" s="29" t="s">
        <v>73</v>
      </c>
      <c r="E10639" s="29"/>
      <c r="F10639" s="29"/>
      <c r="G10639" s="29"/>
      <c r="H10639" s="29"/>
      <c r="I10639" s="29"/>
      <c r="J10639" s="29"/>
      <c r="O10639" s="29" t="s">
        <v>74</v>
      </c>
      <c r="P10639" s="29"/>
      <c r="Q10639" s="29"/>
      <c r="R10639" s="29"/>
      <c r="S10639" s="29"/>
      <c r="T10639" s="29"/>
      <c r="U10639" s="29"/>
      <c r="V10639" s="29"/>
      <c r="W10639" s="29"/>
      <c r="X10639" s="29"/>
      <c r="Y10639" s="29"/>
      <c r="Z10639" s="29"/>
      <c r="AA10639" s="29"/>
      <c r="AB10639" s="29"/>
      <c r="AC10639" s="29"/>
      <c r="AD10639" s="29"/>
      <c r="AE10639" s="29"/>
      <c r="AF10639" s="29"/>
      <c r="AG10639" s="29"/>
      <c r="AH10639" s="29"/>
      <c r="AI10639" s="29"/>
      <c r="AJ10639" s="29"/>
      <c r="AK10639" s="29"/>
      <c r="AL10639" s="29"/>
      <c r="AM10639" s="29"/>
      <c r="AN10639" s="29"/>
      <c r="AO10639" s="29"/>
      <c r="AP10639" s="29"/>
      <c r="AQ10639" s="29"/>
      <c r="AR10639" s="29"/>
      <c r="AS10639" s="29"/>
      <c r="AT10639" s="29"/>
      <c r="CC10639" s="30">
        <v>5479.7</v>
      </c>
      <c r="CD10639" s="30"/>
      <c r="CE10639" s="30"/>
      <c r="CF10639" s="30"/>
      <c r="CG10639" s="30"/>
      <c r="CH10639" s="30"/>
      <c r="CI10639" s="30"/>
      <c r="CJ10639" s="30"/>
      <c r="CK10639" s="30"/>
      <c r="CN10639" s="30">
        <v>0</v>
      </c>
      <c r="CO10639" s="30"/>
      <c r="CP10639" s="30"/>
      <c r="CQ10639" s="30"/>
      <c r="CR10639" s="30"/>
      <c r="CS10639" s="30"/>
      <c r="CT10639" s="30"/>
      <c r="CU10639" s="30"/>
      <c r="CW10639" s="30">
        <v>5479.7</v>
      </c>
      <c r="CX10639" s="30"/>
      <c r="CY10639" s="30"/>
      <c r="CZ10639" s="30"/>
      <c r="DA10639" s="30"/>
      <c r="DB10639" s="30"/>
      <c r="DC10639" s="30"/>
      <c r="DD10639" s="30"/>
    </row>
    <row r="10640" spans="1:108" ht="6" customHeight="1" x14ac:dyDescent="0.2">
      <c r="A10640" s="68"/>
    </row>
    <row r="10641" spans="1:108" ht="13.5" customHeight="1" x14ac:dyDescent="0.2">
      <c r="A10641" s="28"/>
      <c r="B10641" s="35" t="s">
        <v>29</v>
      </c>
      <c r="C10641" s="35"/>
      <c r="D10641" s="35" t="s">
        <v>79</v>
      </c>
      <c r="E10641" s="35"/>
      <c r="F10641" s="35"/>
      <c r="G10641" s="35"/>
      <c r="H10641" s="35"/>
      <c r="I10641" s="35"/>
      <c r="J10641" s="35"/>
      <c r="O10641" s="35" t="s">
        <v>80</v>
      </c>
      <c r="P10641" s="35"/>
      <c r="Q10641" s="35"/>
      <c r="R10641" s="35"/>
      <c r="S10641" s="35"/>
      <c r="T10641" s="35"/>
      <c r="U10641" s="35"/>
      <c r="V10641" s="35"/>
      <c r="W10641" s="35"/>
      <c r="X10641" s="35"/>
      <c r="Y10641" s="35"/>
      <c r="Z10641" s="35"/>
      <c r="AA10641" s="35"/>
      <c r="AB10641" s="35"/>
      <c r="AC10641" s="35"/>
      <c r="AD10641" s="35"/>
      <c r="AE10641" s="35"/>
      <c r="AF10641" s="35"/>
      <c r="AG10641" s="35"/>
      <c r="AH10641" s="35"/>
      <c r="AI10641" s="35"/>
      <c r="AJ10641" s="35"/>
      <c r="AK10641" s="35"/>
      <c r="AL10641" s="35"/>
      <c r="AM10641" s="35"/>
      <c r="AN10641" s="35"/>
      <c r="AO10641" s="35"/>
      <c r="AP10641" s="35"/>
      <c r="AQ10641" s="35"/>
      <c r="AR10641" s="35"/>
      <c r="AS10641" s="35"/>
      <c r="AT10641" s="35"/>
      <c r="CC10641" s="30">
        <v>5479.7</v>
      </c>
      <c r="CD10641" s="30"/>
      <c r="CE10641" s="30"/>
      <c r="CF10641" s="30"/>
      <c r="CG10641" s="30"/>
      <c r="CH10641" s="30"/>
      <c r="CI10641" s="30"/>
      <c r="CJ10641" s="30"/>
      <c r="CK10641" s="30"/>
      <c r="CN10641" s="30">
        <v>0</v>
      </c>
      <c r="CO10641" s="30"/>
      <c r="CP10641" s="30"/>
      <c r="CQ10641" s="30"/>
      <c r="CR10641" s="30"/>
      <c r="CS10641" s="30"/>
      <c r="CT10641" s="30"/>
      <c r="CU10641" s="30"/>
      <c r="CW10641" s="30">
        <v>5479.7</v>
      </c>
      <c r="CX10641" s="30"/>
      <c r="CY10641" s="30"/>
      <c r="CZ10641" s="30"/>
      <c r="DA10641" s="30"/>
      <c r="DB10641" s="30"/>
      <c r="DC10641" s="30"/>
      <c r="DD10641" s="30"/>
    </row>
    <row r="10642" spans="1:108" ht="6" customHeight="1" x14ac:dyDescent="0.2">
      <c r="A10642" s="28"/>
    </row>
    <row r="10643" spans="1:108" ht="13.5" customHeight="1" x14ac:dyDescent="0.2">
      <c r="A10643" s="28"/>
      <c r="B10643" s="35" t="s">
        <v>29</v>
      </c>
      <c r="C10643" s="35"/>
      <c r="D10643" s="35" t="s">
        <v>87</v>
      </c>
      <c r="E10643" s="35"/>
      <c r="F10643" s="35"/>
      <c r="G10643" s="35"/>
      <c r="H10643" s="35"/>
      <c r="I10643" s="35"/>
      <c r="J10643" s="35"/>
      <c r="O10643" s="35" t="s">
        <v>88</v>
      </c>
      <c r="P10643" s="35"/>
      <c r="Q10643" s="35"/>
      <c r="R10643" s="35"/>
      <c r="S10643" s="35"/>
      <c r="T10643" s="35"/>
      <c r="U10643" s="35"/>
      <c r="V10643" s="35"/>
      <c r="W10643" s="35"/>
      <c r="X10643" s="35"/>
      <c r="Y10643" s="35"/>
      <c r="Z10643" s="35"/>
      <c r="AA10643" s="35"/>
      <c r="AB10643" s="35"/>
      <c r="AC10643" s="35"/>
      <c r="AD10643" s="35"/>
      <c r="AE10643" s="35"/>
      <c r="AF10643" s="35"/>
      <c r="AG10643" s="35"/>
      <c r="AH10643" s="35"/>
      <c r="AI10643" s="35"/>
      <c r="AJ10643" s="35"/>
      <c r="AK10643" s="35"/>
      <c r="AL10643" s="35"/>
      <c r="AM10643" s="35"/>
      <c r="AN10643" s="35"/>
      <c r="AO10643" s="35"/>
      <c r="AP10643" s="35"/>
      <c r="AQ10643" s="35"/>
      <c r="AR10643" s="35"/>
      <c r="AS10643" s="35"/>
      <c r="AT10643" s="35"/>
      <c r="CC10643" s="30">
        <v>0</v>
      </c>
      <c r="CD10643" s="30"/>
      <c r="CE10643" s="30"/>
      <c r="CF10643" s="30"/>
      <c r="CG10643" s="30"/>
      <c r="CH10643" s="30"/>
      <c r="CI10643" s="30"/>
      <c r="CJ10643" s="30"/>
      <c r="CK10643" s="30"/>
      <c r="CN10643" s="30">
        <v>0</v>
      </c>
      <c r="CO10643" s="30"/>
      <c r="CP10643" s="30"/>
      <c r="CQ10643" s="30"/>
      <c r="CR10643" s="30"/>
      <c r="CS10643" s="30"/>
      <c r="CT10643" s="30"/>
      <c r="CU10643" s="30"/>
      <c r="CW10643" s="30">
        <v>0</v>
      </c>
      <c r="CX10643" s="30"/>
      <c r="CY10643" s="30"/>
      <c r="CZ10643" s="30"/>
      <c r="DA10643" s="30"/>
      <c r="DB10643" s="30"/>
      <c r="DC10643" s="30"/>
      <c r="DD10643" s="30"/>
    </row>
    <row r="10644" spans="1:108" ht="6" customHeight="1" x14ac:dyDescent="0.2">
      <c r="A10644" s="28"/>
    </row>
    <row r="10645" spans="1:108" ht="13.5" customHeight="1" x14ac:dyDescent="0.2">
      <c r="A10645" s="41"/>
      <c r="B10645" s="35" t="s">
        <v>390</v>
      </c>
      <c r="C10645" s="35"/>
      <c r="D10645" s="35" t="s">
        <v>89</v>
      </c>
      <c r="E10645" s="35"/>
      <c r="F10645" s="35"/>
      <c r="G10645" s="35"/>
      <c r="H10645" s="35"/>
      <c r="I10645" s="35"/>
      <c r="J10645" s="35"/>
      <c r="O10645" s="35" t="s">
        <v>90</v>
      </c>
      <c r="P10645" s="35"/>
      <c r="Q10645" s="35"/>
      <c r="R10645" s="35"/>
      <c r="S10645" s="35"/>
      <c r="T10645" s="35"/>
      <c r="U10645" s="35"/>
      <c r="V10645" s="35"/>
      <c r="W10645" s="35"/>
      <c r="X10645" s="35"/>
      <c r="Y10645" s="35"/>
      <c r="Z10645" s="35"/>
      <c r="AA10645" s="35"/>
      <c r="AB10645" s="35"/>
      <c r="AC10645" s="35"/>
      <c r="AD10645" s="35"/>
      <c r="AE10645" s="35"/>
      <c r="AF10645" s="35"/>
      <c r="AG10645" s="35"/>
      <c r="AH10645" s="35"/>
      <c r="AI10645" s="35"/>
      <c r="AJ10645" s="35"/>
      <c r="AK10645" s="35"/>
      <c r="AL10645" s="35"/>
      <c r="AM10645" s="35"/>
      <c r="AN10645" s="35"/>
      <c r="AO10645" s="35"/>
      <c r="AP10645" s="35"/>
      <c r="AQ10645" s="35"/>
      <c r="AR10645" s="35"/>
      <c r="AS10645" s="35"/>
      <c r="AT10645" s="35"/>
      <c r="CC10645" s="30">
        <v>5479.7</v>
      </c>
      <c r="CD10645" s="30"/>
      <c r="CE10645" s="30"/>
      <c r="CF10645" s="30"/>
      <c r="CG10645" s="30"/>
      <c r="CH10645" s="30"/>
      <c r="CI10645" s="30"/>
      <c r="CJ10645" s="30"/>
      <c r="CK10645" s="30"/>
      <c r="CN10645" s="30">
        <v>0</v>
      </c>
      <c r="CO10645" s="30"/>
      <c r="CP10645" s="30"/>
      <c r="CQ10645" s="30"/>
      <c r="CR10645" s="30"/>
      <c r="CS10645" s="30"/>
      <c r="CT10645" s="30"/>
      <c r="CU10645" s="30"/>
      <c r="CW10645" s="30">
        <v>5479.7</v>
      </c>
      <c r="CX10645" s="30"/>
      <c r="CY10645" s="30"/>
      <c r="CZ10645" s="30"/>
      <c r="DA10645" s="30"/>
      <c r="DB10645" s="30"/>
      <c r="DC10645" s="30"/>
      <c r="DD10645" s="30"/>
    </row>
    <row r="10646" spans="1:108" ht="6" customHeight="1" x14ac:dyDescent="0.2">
      <c r="A10646" s="41"/>
    </row>
    <row r="10647" spans="1:108" ht="15" customHeight="1" x14ac:dyDescent="0.2">
      <c r="A10647" s="41"/>
      <c r="B10647" s="35" t="s">
        <v>390</v>
      </c>
      <c r="C10647" s="35"/>
      <c r="D10647" s="35" t="s">
        <v>91</v>
      </c>
      <c r="E10647" s="35"/>
      <c r="F10647" s="35"/>
      <c r="G10647" s="35"/>
      <c r="H10647" s="35"/>
      <c r="I10647" s="35"/>
      <c r="J10647" s="35"/>
      <c r="O10647" s="29" t="s">
        <v>92</v>
      </c>
      <c r="P10647" s="29"/>
      <c r="Q10647" s="29"/>
      <c r="R10647" s="29"/>
      <c r="S10647" s="29"/>
      <c r="T10647" s="29"/>
      <c r="U10647" s="29"/>
      <c r="V10647" s="29"/>
      <c r="W10647" s="29"/>
      <c r="X10647" s="29"/>
      <c r="Y10647" s="29"/>
      <c r="Z10647" s="29"/>
      <c r="AA10647" s="29"/>
      <c r="AB10647" s="29"/>
      <c r="AC10647" s="29"/>
      <c r="AD10647" s="29"/>
      <c r="AE10647" s="29"/>
      <c r="AF10647" s="29"/>
      <c r="AG10647" s="29"/>
      <c r="AH10647" s="29"/>
      <c r="AI10647" s="29"/>
      <c r="AJ10647" s="29"/>
      <c r="AK10647" s="29"/>
      <c r="AL10647" s="29"/>
      <c r="AM10647" s="29"/>
      <c r="AN10647" s="29"/>
      <c r="AO10647" s="29"/>
      <c r="AP10647" s="29"/>
      <c r="AQ10647" s="29"/>
      <c r="AR10647" s="29"/>
      <c r="AS10647" s="29"/>
      <c r="AT10647" s="29"/>
      <c r="CC10647" s="30">
        <v>5479.7</v>
      </c>
      <c r="CD10647" s="30"/>
      <c r="CE10647" s="30"/>
      <c r="CF10647" s="30"/>
      <c r="CG10647" s="30"/>
      <c r="CH10647" s="30"/>
      <c r="CI10647" s="30"/>
      <c r="CJ10647" s="30"/>
      <c r="CK10647" s="30"/>
      <c r="CN10647" s="30">
        <v>0</v>
      </c>
      <c r="CO10647" s="30"/>
      <c r="CP10647" s="30"/>
      <c r="CQ10647" s="30"/>
      <c r="CR10647" s="30"/>
      <c r="CS10647" s="30"/>
      <c r="CT10647" s="30"/>
      <c r="CU10647" s="30"/>
      <c r="CW10647" s="30">
        <v>5479.7</v>
      </c>
      <c r="CX10647" s="30"/>
      <c r="CY10647" s="30"/>
      <c r="CZ10647" s="30"/>
      <c r="DA10647" s="30"/>
      <c r="DB10647" s="30"/>
      <c r="DC10647" s="30"/>
      <c r="DD10647" s="30"/>
    </row>
    <row r="10648" spans="1:108" ht="7.5" customHeight="1" x14ac:dyDescent="0.2">
      <c r="A10648" s="41"/>
    </row>
    <row r="10649" spans="1:108" ht="13.5" customHeight="1" x14ac:dyDescent="0.2">
      <c r="A10649" s="41"/>
      <c r="B10649" s="29" t="s">
        <v>395</v>
      </c>
      <c r="C10649" s="29"/>
      <c r="D10649" s="29"/>
      <c r="E10649" s="29"/>
      <c r="F10649" s="29"/>
      <c r="G10649" s="29"/>
      <c r="H10649" s="29"/>
      <c r="I10649" s="29"/>
      <c r="J10649" s="29"/>
      <c r="K10649" s="29"/>
      <c r="L10649" s="29"/>
      <c r="M10649" s="29"/>
      <c r="N10649" s="29"/>
      <c r="O10649" s="29"/>
      <c r="P10649" s="29"/>
      <c r="Q10649" s="29"/>
      <c r="R10649" s="29"/>
      <c r="S10649" s="29"/>
      <c r="T10649" s="29"/>
      <c r="U10649" s="29"/>
      <c r="V10649" s="29"/>
      <c r="W10649" s="29"/>
      <c r="X10649" s="29"/>
      <c r="Y10649" s="29"/>
      <c r="Z10649" s="29"/>
      <c r="AA10649" s="29"/>
      <c r="AB10649" s="29"/>
      <c r="AC10649" s="29"/>
      <c r="AD10649" s="29"/>
      <c r="AE10649" s="29"/>
      <c r="AF10649" s="29"/>
      <c r="AG10649" s="29"/>
      <c r="AH10649" s="29"/>
      <c r="AI10649" s="29"/>
      <c r="AJ10649" s="29"/>
      <c r="AK10649" s="29"/>
      <c r="AL10649" s="29"/>
      <c r="AM10649" s="29"/>
      <c r="AN10649" s="29"/>
      <c r="AO10649" s="29"/>
      <c r="AP10649" s="29"/>
      <c r="AQ10649" s="29"/>
      <c r="AR10649" s="29"/>
      <c r="AS10649" s="29"/>
      <c r="AT10649" s="29"/>
      <c r="AU10649" s="29"/>
      <c r="AV10649" s="29"/>
    </row>
    <row r="10650" spans="1:108" ht="6" customHeight="1" x14ac:dyDescent="0.2">
      <c r="A10650" s="41"/>
    </row>
    <row r="10651" spans="1:108" ht="13.5" customHeight="1" x14ac:dyDescent="0.2">
      <c r="A10651" s="28"/>
      <c r="B10651" s="35" t="s">
        <v>29</v>
      </c>
      <c r="C10651" s="35"/>
      <c r="D10651" s="35" t="s">
        <v>99</v>
      </c>
      <c r="E10651" s="35"/>
      <c r="F10651" s="35"/>
      <c r="G10651" s="35"/>
      <c r="H10651" s="35"/>
      <c r="I10651" s="35"/>
      <c r="J10651" s="35"/>
      <c r="O10651" s="35" t="s">
        <v>100</v>
      </c>
      <c r="P10651" s="35"/>
      <c r="Q10651" s="35"/>
      <c r="R10651" s="35"/>
      <c r="S10651" s="35"/>
      <c r="T10651" s="35"/>
      <c r="U10651" s="35"/>
      <c r="V10651" s="35"/>
      <c r="W10651" s="35"/>
      <c r="X10651" s="35"/>
      <c r="Y10651" s="35"/>
      <c r="Z10651" s="35"/>
      <c r="AA10651" s="35"/>
      <c r="AB10651" s="35"/>
      <c r="AC10651" s="35"/>
      <c r="AD10651" s="35"/>
      <c r="AE10651" s="35"/>
      <c r="AF10651" s="35"/>
      <c r="AG10651" s="35"/>
      <c r="AH10651" s="35"/>
      <c r="AI10651" s="35"/>
      <c r="AJ10651" s="35"/>
      <c r="AK10651" s="35"/>
      <c r="AL10651" s="35"/>
      <c r="AM10651" s="35"/>
      <c r="AN10651" s="35"/>
      <c r="AO10651" s="35"/>
      <c r="AP10651" s="35"/>
      <c r="AQ10651" s="35"/>
      <c r="AR10651" s="35"/>
      <c r="AS10651" s="35"/>
      <c r="AT10651" s="35"/>
      <c r="CC10651" s="30">
        <v>0</v>
      </c>
      <c r="CD10651" s="30"/>
      <c r="CE10651" s="30"/>
      <c r="CF10651" s="30"/>
      <c r="CG10651" s="30"/>
      <c r="CH10651" s="30"/>
      <c r="CI10651" s="30"/>
      <c r="CJ10651" s="30"/>
      <c r="CK10651" s="30"/>
      <c r="CN10651" s="30">
        <v>0</v>
      </c>
      <c r="CO10651" s="30"/>
      <c r="CP10651" s="30"/>
      <c r="CQ10651" s="30"/>
      <c r="CR10651" s="30"/>
      <c r="CS10651" s="30"/>
      <c r="CT10651" s="30"/>
      <c r="CU10651" s="30"/>
      <c r="CW10651" s="30">
        <v>0</v>
      </c>
      <c r="CX10651" s="30"/>
      <c r="CY10651" s="30"/>
      <c r="CZ10651" s="30"/>
      <c r="DA10651" s="30"/>
      <c r="DB10651" s="30"/>
      <c r="DC10651" s="30"/>
      <c r="DD10651" s="30"/>
    </row>
    <row r="10652" spans="1:108" ht="6" customHeight="1" x14ac:dyDescent="0.2">
      <c r="A10652" s="28"/>
    </row>
    <row r="10653" spans="1:108" ht="13.5" customHeight="1" x14ac:dyDescent="0.2">
      <c r="A10653" s="28"/>
      <c r="B10653" s="35" t="s">
        <v>29</v>
      </c>
      <c r="C10653" s="35"/>
      <c r="D10653" s="35" t="s">
        <v>107</v>
      </c>
      <c r="E10653" s="35"/>
      <c r="F10653" s="35"/>
      <c r="G10653" s="35"/>
      <c r="H10653" s="35"/>
      <c r="I10653" s="35"/>
      <c r="J10653" s="35"/>
      <c r="O10653" s="35" t="s">
        <v>108</v>
      </c>
      <c r="P10653" s="35"/>
      <c r="Q10653" s="35"/>
      <c r="R10653" s="35"/>
      <c r="S10653" s="35"/>
      <c r="T10653" s="35"/>
      <c r="U10653" s="35"/>
      <c r="V10653" s="35"/>
      <c r="W10653" s="35"/>
      <c r="X10653" s="35"/>
      <c r="Y10653" s="35"/>
      <c r="Z10653" s="35"/>
      <c r="AA10653" s="35"/>
      <c r="AB10653" s="35"/>
      <c r="AC10653" s="35"/>
      <c r="AD10653" s="35"/>
      <c r="AE10653" s="35"/>
      <c r="AF10653" s="35"/>
      <c r="AG10653" s="35"/>
      <c r="AH10653" s="35"/>
      <c r="AI10653" s="35"/>
      <c r="AJ10653" s="35"/>
      <c r="AK10653" s="35"/>
      <c r="AL10653" s="35"/>
      <c r="AM10653" s="35"/>
      <c r="AN10653" s="35"/>
      <c r="AO10653" s="35"/>
      <c r="AP10653" s="35"/>
      <c r="AQ10653" s="35"/>
      <c r="AR10653" s="35"/>
      <c r="AS10653" s="35"/>
      <c r="AT10653" s="35"/>
      <c r="CC10653" s="30">
        <v>0</v>
      </c>
      <c r="CD10653" s="30"/>
      <c r="CE10653" s="30"/>
      <c r="CF10653" s="30"/>
      <c r="CG10653" s="30"/>
      <c r="CH10653" s="30"/>
      <c r="CI10653" s="30"/>
      <c r="CJ10653" s="30"/>
      <c r="CK10653" s="30"/>
      <c r="CN10653" s="30">
        <v>0</v>
      </c>
      <c r="CO10653" s="30"/>
      <c r="CP10653" s="30"/>
      <c r="CQ10653" s="30"/>
      <c r="CR10653" s="30"/>
      <c r="CS10653" s="30"/>
      <c r="CT10653" s="30"/>
      <c r="CU10653" s="30"/>
      <c r="CW10653" s="30">
        <v>0</v>
      </c>
      <c r="CX10653" s="30"/>
      <c r="CY10653" s="30"/>
      <c r="CZ10653" s="30"/>
      <c r="DA10653" s="30"/>
      <c r="DB10653" s="30"/>
      <c r="DC10653" s="30"/>
      <c r="DD10653" s="30"/>
    </row>
    <row r="10654" spans="1:108" ht="6" customHeight="1" x14ac:dyDescent="0.2">
      <c r="A10654" s="28"/>
    </row>
    <row r="10655" spans="1:108" ht="17.25" customHeight="1" x14ac:dyDescent="0.2">
      <c r="A10655" s="7"/>
      <c r="B10655" s="35" t="s">
        <v>390</v>
      </c>
      <c r="C10655" s="35"/>
      <c r="D10655" s="35" t="s">
        <v>109</v>
      </c>
      <c r="E10655" s="35"/>
      <c r="F10655" s="35"/>
      <c r="G10655" s="35"/>
      <c r="H10655" s="35"/>
      <c r="I10655" s="35"/>
      <c r="J10655" s="35"/>
      <c r="O10655" s="35" t="s">
        <v>110</v>
      </c>
      <c r="P10655" s="35"/>
      <c r="Q10655" s="35"/>
      <c r="R10655" s="35"/>
      <c r="S10655" s="35"/>
      <c r="T10655" s="35"/>
      <c r="U10655" s="35"/>
      <c r="V10655" s="35"/>
      <c r="W10655" s="35"/>
      <c r="X10655" s="35"/>
      <c r="Y10655" s="35"/>
      <c r="Z10655" s="35"/>
      <c r="AA10655" s="35"/>
      <c r="AB10655" s="35"/>
      <c r="AC10655" s="35"/>
      <c r="AD10655" s="35"/>
      <c r="AE10655" s="35"/>
      <c r="AF10655" s="35"/>
      <c r="AG10655" s="35"/>
      <c r="AH10655" s="35"/>
      <c r="AI10655" s="35"/>
      <c r="AJ10655" s="35"/>
      <c r="AK10655" s="35"/>
      <c r="AL10655" s="35"/>
      <c r="AM10655" s="35"/>
      <c r="AN10655" s="35"/>
      <c r="AO10655" s="35"/>
      <c r="AP10655" s="35"/>
      <c r="AQ10655" s="35"/>
      <c r="AR10655" s="35"/>
      <c r="AS10655" s="35"/>
      <c r="AT10655" s="35"/>
      <c r="CC10655" s="30">
        <v>0</v>
      </c>
      <c r="CD10655" s="30"/>
      <c r="CE10655" s="30"/>
      <c r="CF10655" s="30"/>
      <c r="CG10655" s="30"/>
      <c r="CH10655" s="30"/>
      <c r="CI10655" s="30"/>
      <c r="CJ10655" s="30"/>
      <c r="CK10655" s="30"/>
      <c r="CN10655" s="30">
        <v>0</v>
      </c>
      <c r="CO10655" s="30"/>
      <c r="CP10655" s="30"/>
      <c r="CQ10655" s="30"/>
      <c r="CR10655" s="30"/>
      <c r="CS10655" s="30"/>
      <c r="CT10655" s="30"/>
      <c r="CU10655" s="30"/>
      <c r="CW10655" s="30">
        <v>0</v>
      </c>
      <c r="CX10655" s="30"/>
      <c r="CY10655" s="30"/>
      <c r="CZ10655" s="30"/>
      <c r="DA10655" s="30"/>
      <c r="DB10655" s="30"/>
      <c r="DC10655" s="30"/>
      <c r="DD10655" s="30"/>
    </row>
    <row r="10656" spans="1:108" ht="2.25" customHeight="1" x14ac:dyDescent="0.2"/>
    <row r="10657" spans="1:109" ht="18.75" customHeight="1" x14ac:dyDescent="0.2">
      <c r="A10657" s="34" t="s">
        <v>1268</v>
      </c>
      <c r="B10657" s="34"/>
      <c r="C10657" s="34"/>
      <c r="D10657" s="34"/>
      <c r="E10657" s="34"/>
      <c r="F10657" s="34"/>
      <c r="G10657" s="34"/>
      <c r="H10657" s="34"/>
      <c r="I10657" s="34"/>
      <c r="J10657" s="34"/>
      <c r="K10657" s="34"/>
      <c r="L10657" s="34"/>
      <c r="M10657" s="34"/>
      <c r="N10657" s="34"/>
      <c r="O10657" s="34"/>
      <c r="P10657" s="34"/>
      <c r="Q10657" s="34"/>
      <c r="R10657" s="34"/>
      <c r="S10657" s="34"/>
      <c r="T10657" s="34"/>
      <c r="U10657" s="34"/>
      <c r="V10657" s="34"/>
      <c r="W10657" s="34"/>
      <c r="X10657" s="34"/>
      <c r="Y10657" s="34"/>
      <c r="Z10657" s="34"/>
      <c r="AA10657" s="34"/>
      <c r="AB10657" s="34"/>
      <c r="AC10657" s="34"/>
      <c r="AD10657" s="34"/>
      <c r="AE10657" s="34"/>
      <c r="AF10657" s="34"/>
      <c r="AG10657" s="34"/>
      <c r="AH10657" s="34"/>
      <c r="AI10657" s="34"/>
      <c r="AJ10657" s="34"/>
      <c r="AK10657" s="34"/>
      <c r="AL10657" s="34"/>
      <c r="AM10657" s="34"/>
      <c r="AN10657" s="34"/>
      <c r="AO10657" s="34"/>
      <c r="AP10657" s="34"/>
      <c r="AQ10657" s="34"/>
      <c r="AR10657" s="34"/>
      <c r="AS10657" s="34"/>
      <c r="AT10657" s="34"/>
      <c r="AU10657" s="34"/>
      <c r="AV10657" s="34"/>
      <c r="AW10657" s="34"/>
      <c r="AX10657" s="34"/>
      <c r="AY10657" s="34"/>
      <c r="AZ10657" s="34"/>
      <c r="BA10657" s="34"/>
      <c r="BB10657" s="34"/>
      <c r="BC10657" s="34"/>
      <c r="BD10657" s="34"/>
      <c r="BE10657" s="34"/>
      <c r="BF10657" s="34"/>
      <c r="BG10657" s="34"/>
      <c r="BH10657" s="34"/>
      <c r="BI10657" s="34"/>
      <c r="BJ10657" s="34"/>
      <c r="BK10657" s="34"/>
      <c r="BL10657" s="34"/>
      <c r="BM10657" s="34"/>
      <c r="BN10657" s="34"/>
      <c r="BO10657" s="34"/>
      <c r="BP10657" s="34"/>
      <c r="BQ10657" s="34"/>
      <c r="BR10657" s="34"/>
      <c r="BS10657" s="34"/>
      <c r="BT10657" s="34"/>
      <c r="BU10657" s="34"/>
      <c r="BV10657" s="34"/>
      <c r="BW10657" s="34"/>
      <c r="BX10657" s="34"/>
      <c r="BY10657" s="34"/>
      <c r="BZ10657" s="34"/>
      <c r="CA10657" s="34"/>
      <c r="CB10657" s="34"/>
      <c r="CC10657" s="34"/>
      <c r="CD10657" s="34"/>
      <c r="CE10657" s="34"/>
      <c r="CF10657" s="34"/>
      <c r="CG10657" s="34"/>
      <c r="CH10657" s="34"/>
      <c r="CI10657" s="34"/>
      <c r="CJ10657" s="34"/>
      <c r="CK10657" s="34"/>
      <c r="CL10657" s="34"/>
      <c r="CM10657" s="34"/>
      <c r="CN10657" s="34"/>
      <c r="CO10657" s="34"/>
      <c r="CP10657" s="34"/>
      <c r="CQ10657" s="34"/>
      <c r="CR10657" s="34"/>
      <c r="CS10657" s="34"/>
      <c r="CT10657" s="34"/>
      <c r="CU10657" s="34"/>
      <c r="CV10657" s="34"/>
      <c r="CW10657" s="34"/>
      <c r="CX10657" s="34"/>
      <c r="CY10657" s="34"/>
      <c r="CZ10657" s="34"/>
      <c r="DA10657" s="34"/>
      <c r="DB10657" s="34"/>
      <c r="DC10657" s="34"/>
      <c r="DD10657" s="34"/>
      <c r="DE10657" s="34"/>
    </row>
    <row r="10658" spans="1:109" ht="13.5" customHeight="1" x14ac:dyDescent="0.2"/>
    <row r="10659" spans="1:109" ht="7.5" customHeight="1" x14ac:dyDescent="0.2"/>
    <row r="10660" spans="1:109" ht="13.5" customHeight="1" x14ac:dyDescent="0.2">
      <c r="A10660" s="35" t="s">
        <v>346</v>
      </c>
      <c r="B10660" s="35"/>
      <c r="C10660" s="35"/>
      <c r="G10660" s="35" t="s">
        <v>347</v>
      </c>
      <c r="H10660" s="35"/>
      <c r="J10660" s="40"/>
      <c r="K10660" s="40"/>
      <c r="L10660" s="40"/>
      <c r="M10660" s="40"/>
      <c r="O10660" s="35" t="s">
        <v>348</v>
      </c>
      <c r="P10660" s="35"/>
      <c r="Q10660" s="35"/>
      <c r="R10660" s="35"/>
      <c r="S10660" s="35"/>
      <c r="T10660" s="35"/>
      <c r="U10660" s="35"/>
      <c r="V10660" s="35"/>
      <c r="W10660" s="35"/>
      <c r="X10660" s="35"/>
      <c r="Y10660" s="35"/>
      <c r="Z10660" s="35"/>
      <c r="AA10660" s="35"/>
      <c r="AB10660" s="35"/>
      <c r="AC10660" s="35"/>
      <c r="AD10660" s="35"/>
      <c r="AE10660" s="35"/>
      <c r="AF10660" s="35"/>
      <c r="AG10660" s="35"/>
      <c r="AH10660" s="35"/>
      <c r="AI10660" s="35"/>
      <c r="AJ10660" s="35"/>
      <c r="AK10660" s="35"/>
      <c r="AL10660" s="35"/>
      <c r="AM10660" s="35"/>
      <c r="AN10660" s="35"/>
      <c r="AW10660" s="36" t="s">
        <v>349</v>
      </c>
      <c r="AX10660" s="36"/>
      <c r="AY10660" s="36"/>
      <c r="AZ10660" s="36"/>
      <c r="BA10660" s="36"/>
      <c r="BB10660" s="36"/>
      <c r="BC10660" s="36"/>
      <c r="BD10660" s="36"/>
      <c r="BE10660" s="36"/>
      <c r="BF10660" s="36"/>
      <c r="BG10660" s="36" t="s">
        <v>350</v>
      </c>
      <c r="BH10660" s="36"/>
      <c r="BI10660" s="36"/>
      <c r="BJ10660" s="36"/>
      <c r="BK10660" s="36"/>
      <c r="BL10660" s="36"/>
      <c r="BM10660" s="36"/>
      <c r="BN10660" s="36"/>
      <c r="BO10660" s="36"/>
      <c r="BP10660" s="36"/>
      <c r="BR10660" s="36" t="s">
        <v>21</v>
      </c>
      <c r="BS10660" s="36"/>
      <c r="BT10660" s="36"/>
      <c r="BU10660" s="36"/>
      <c r="BV10660" s="36"/>
      <c r="BW10660" s="36"/>
      <c r="BX10660" s="36"/>
      <c r="BY10660" s="36"/>
      <c r="BZ10660" s="36"/>
      <c r="CA10660" s="36"/>
      <c r="CC10660" s="36" t="s">
        <v>351</v>
      </c>
      <c r="CD10660" s="36"/>
      <c r="CE10660" s="36"/>
      <c r="CF10660" s="36"/>
      <c r="CG10660" s="36"/>
      <c r="CH10660" s="36"/>
      <c r="CI10660" s="36"/>
      <c r="CJ10660" s="36"/>
      <c r="CK10660" s="36"/>
      <c r="CN10660" s="36" t="s">
        <v>352</v>
      </c>
      <c r="CO10660" s="36"/>
      <c r="CP10660" s="36"/>
      <c r="CQ10660" s="36"/>
      <c r="CR10660" s="36"/>
      <c r="CS10660" s="36"/>
      <c r="CT10660" s="36"/>
      <c r="CU10660" s="36"/>
      <c r="CW10660" s="36" t="s">
        <v>21</v>
      </c>
      <c r="CX10660" s="36"/>
      <c r="CY10660" s="36"/>
      <c r="CZ10660" s="36"/>
      <c r="DA10660" s="36"/>
      <c r="DB10660" s="36"/>
      <c r="DC10660" s="36"/>
      <c r="DD10660" s="36"/>
    </row>
    <row r="10661" spans="1:109" ht="6.75" customHeight="1" x14ac:dyDescent="0.2"/>
    <row r="10662" spans="1:109" ht="15" customHeight="1" x14ac:dyDescent="0.2">
      <c r="A10662" s="41"/>
      <c r="B10662" s="35" t="s">
        <v>390</v>
      </c>
      <c r="C10662" s="35"/>
      <c r="D10662" s="35" t="s">
        <v>111</v>
      </c>
      <c r="E10662" s="35"/>
      <c r="F10662" s="35"/>
      <c r="G10662" s="35"/>
      <c r="H10662" s="35"/>
      <c r="I10662" s="35"/>
      <c r="J10662" s="35"/>
      <c r="O10662" s="35" t="s">
        <v>112</v>
      </c>
      <c r="P10662" s="35"/>
      <c r="Q10662" s="35"/>
      <c r="R10662" s="35"/>
      <c r="S10662" s="35"/>
      <c r="T10662" s="35"/>
      <c r="U10662" s="35"/>
      <c r="V10662" s="35"/>
      <c r="W10662" s="35"/>
      <c r="X10662" s="35"/>
      <c r="Y10662" s="35"/>
      <c r="Z10662" s="35"/>
      <c r="AA10662" s="35"/>
      <c r="AB10662" s="35"/>
      <c r="AC10662" s="35"/>
      <c r="AD10662" s="35"/>
      <c r="AE10662" s="35"/>
      <c r="AF10662" s="35"/>
      <c r="AG10662" s="35"/>
      <c r="AH10662" s="35"/>
      <c r="AI10662" s="35"/>
      <c r="AJ10662" s="35"/>
      <c r="AK10662" s="35"/>
      <c r="AL10662" s="35"/>
      <c r="AM10662" s="35"/>
      <c r="AN10662" s="35"/>
      <c r="AO10662" s="35"/>
      <c r="AP10662" s="35"/>
      <c r="AQ10662" s="35"/>
      <c r="AR10662" s="35"/>
      <c r="AS10662" s="35"/>
      <c r="AT10662" s="35"/>
      <c r="CC10662" s="30">
        <v>5479.7</v>
      </c>
      <c r="CD10662" s="30"/>
      <c r="CE10662" s="30"/>
      <c r="CF10662" s="30"/>
      <c r="CG10662" s="30"/>
      <c r="CH10662" s="30"/>
      <c r="CI10662" s="30"/>
      <c r="CJ10662" s="30"/>
      <c r="CK10662" s="30"/>
      <c r="CN10662" s="30">
        <v>0</v>
      </c>
      <c r="CO10662" s="30"/>
      <c r="CP10662" s="30"/>
      <c r="CQ10662" s="30"/>
      <c r="CR10662" s="30"/>
      <c r="CS10662" s="30"/>
      <c r="CT10662" s="30"/>
      <c r="CU10662" s="30"/>
      <c r="CW10662" s="30">
        <v>5479.7</v>
      </c>
      <c r="CX10662" s="30"/>
      <c r="CY10662" s="30"/>
      <c r="CZ10662" s="30"/>
      <c r="DA10662" s="30"/>
      <c r="DB10662" s="30"/>
      <c r="DC10662" s="30"/>
      <c r="DD10662" s="30"/>
    </row>
    <row r="10663" spans="1:109" ht="7.5" customHeight="1" x14ac:dyDescent="0.2">
      <c r="A10663" s="41"/>
    </row>
    <row r="10664" spans="1:109" ht="13.5" customHeight="1" x14ac:dyDescent="0.2">
      <c r="A10664" s="41"/>
      <c r="B10664" s="29" t="s">
        <v>396</v>
      </c>
      <c r="C10664" s="29"/>
      <c r="D10664" s="29"/>
      <c r="E10664" s="29"/>
      <c r="F10664" s="29"/>
      <c r="G10664" s="29"/>
      <c r="H10664" s="29"/>
      <c r="I10664" s="29"/>
      <c r="J10664" s="29"/>
      <c r="K10664" s="29"/>
      <c r="L10664" s="29"/>
      <c r="M10664" s="29"/>
      <c r="N10664" s="29"/>
      <c r="O10664" s="29"/>
      <c r="P10664" s="29"/>
      <c r="Q10664" s="29"/>
      <c r="R10664" s="29"/>
      <c r="S10664" s="29"/>
      <c r="T10664" s="29"/>
      <c r="U10664" s="29"/>
      <c r="V10664" s="29"/>
      <c r="W10664" s="29"/>
      <c r="X10664" s="29"/>
      <c r="Y10664" s="29"/>
      <c r="Z10664" s="29"/>
      <c r="AA10664" s="29"/>
      <c r="AB10664" s="29"/>
      <c r="AC10664" s="29"/>
      <c r="AD10664" s="29"/>
      <c r="AE10664" s="29"/>
      <c r="AF10664" s="29"/>
      <c r="AG10664" s="29"/>
      <c r="AH10664" s="29"/>
      <c r="AI10664" s="29"/>
      <c r="AJ10664" s="29"/>
      <c r="AK10664" s="29"/>
      <c r="AL10664" s="29"/>
      <c r="AM10664" s="29"/>
      <c r="AN10664" s="29"/>
      <c r="AO10664" s="29"/>
      <c r="AP10664" s="29"/>
      <c r="AQ10664" s="29"/>
      <c r="AR10664" s="29"/>
      <c r="AS10664" s="29"/>
      <c r="AT10664" s="29"/>
      <c r="AU10664" s="29"/>
      <c r="AV10664" s="29"/>
    </row>
    <row r="10665" spans="1:109" ht="6" customHeight="1" x14ac:dyDescent="0.2">
      <c r="A10665" s="41"/>
    </row>
    <row r="10666" spans="1:109" ht="4.5" customHeight="1" x14ac:dyDescent="0.2">
      <c r="A10666" s="41"/>
      <c r="B10666" s="35" t="s">
        <v>390</v>
      </c>
      <c r="C10666" s="35"/>
      <c r="D10666" s="35" t="s">
        <v>117</v>
      </c>
      <c r="E10666" s="35"/>
      <c r="F10666" s="35"/>
      <c r="G10666" s="35"/>
      <c r="H10666" s="35"/>
      <c r="I10666" s="35"/>
      <c r="J10666" s="35"/>
      <c r="O10666" s="35" t="s">
        <v>118</v>
      </c>
      <c r="P10666" s="35"/>
      <c r="Q10666" s="35"/>
      <c r="R10666" s="35"/>
      <c r="S10666" s="35"/>
      <c r="T10666" s="35"/>
      <c r="U10666" s="35"/>
      <c r="V10666" s="35"/>
      <c r="W10666" s="35"/>
      <c r="X10666" s="35"/>
      <c r="Y10666" s="35"/>
      <c r="Z10666" s="35"/>
      <c r="AA10666" s="35"/>
      <c r="AB10666" s="35"/>
      <c r="AC10666" s="35"/>
      <c r="AD10666" s="35"/>
      <c r="AE10666" s="35"/>
      <c r="AF10666" s="35"/>
      <c r="AG10666" s="35"/>
      <c r="AH10666" s="35"/>
      <c r="AI10666" s="35"/>
      <c r="AJ10666" s="35"/>
      <c r="AK10666" s="35"/>
      <c r="AL10666" s="35"/>
      <c r="AM10666" s="35"/>
      <c r="AN10666" s="35"/>
      <c r="AO10666" s="35"/>
      <c r="AP10666" s="35"/>
      <c r="AQ10666" s="35"/>
      <c r="AR10666" s="35"/>
      <c r="AS10666" s="35"/>
      <c r="AT10666" s="35"/>
      <c r="CC10666" s="30">
        <v>0</v>
      </c>
      <c r="CD10666" s="30"/>
      <c r="CE10666" s="30"/>
      <c r="CF10666" s="30"/>
      <c r="CG10666" s="30"/>
      <c r="CH10666" s="30"/>
      <c r="CI10666" s="30"/>
      <c r="CJ10666" s="30"/>
      <c r="CK10666" s="30"/>
      <c r="CN10666" s="30">
        <v>0</v>
      </c>
      <c r="CO10666" s="30"/>
      <c r="CP10666" s="30"/>
      <c r="CQ10666" s="30"/>
      <c r="CR10666" s="30"/>
      <c r="CS10666" s="30"/>
      <c r="CT10666" s="30"/>
      <c r="CU10666" s="30"/>
      <c r="CW10666" s="30">
        <v>0</v>
      </c>
      <c r="CX10666" s="30"/>
      <c r="CY10666" s="30"/>
      <c r="CZ10666" s="30"/>
      <c r="DA10666" s="30"/>
      <c r="DB10666" s="30"/>
      <c r="DC10666" s="30"/>
      <c r="DD10666" s="30"/>
    </row>
    <row r="10667" spans="1:109" ht="10.5" customHeight="1" x14ac:dyDescent="0.2">
      <c r="A10667" s="41"/>
      <c r="B10667" s="35"/>
      <c r="C10667" s="35"/>
      <c r="D10667" s="35"/>
      <c r="E10667" s="35"/>
      <c r="F10667" s="35"/>
      <c r="G10667" s="35"/>
      <c r="H10667" s="35"/>
      <c r="I10667" s="35"/>
      <c r="J10667" s="35"/>
      <c r="O10667" s="35"/>
      <c r="P10667" s="35"/>
      <c r="Q10667" s="35"/>
      <c r="R10667" s="35"/>
      <c r="S10667" s="35"/>
      <c r="T10667" s="35"/>
      <c r="U10667" s="35"/>
      <c r="V10667" s="35"/>
      <c r="W10667" s="35"/>
      <c r="X10667" s="35"/>
      <c r="Y10667" s="35"/>
      <c r="Z10667" s="35"/>
      <c r="AA10667" s="35"/>
      <c r="AB10667" s="35"/>
      <c r="AC10667" s="35"/>
      <c r="AD10667" s="35"/>
      <c r="AE10667" s="35"/>
      <c r="AF10667" s="35"/>
      <c r="AG10667" s="35"/>
      <c r="AH10667" s="35"/>
      <c r="AI10667" s="35"/>
      <c r="AJ10667" s="35"/>
      <c r="AK10667" s="35"/>
      <c r="AL10667" s="35"/>
      <c r="AM10667" s="35"/>
      <c r="AN10667" s="35"/>
      <c r="AO10667" s="35"/>
      <c r="AP10667" s="35"/>
      <c r="AQ10667" s="35"/>
      <c r="AR10667" s="35"/>
      <c r="AS10667" s="35"/>
      <c r="AT10667" s="35"/>
      <c r="CC10667" s="30"/>
      <c r="CD10667" s="30"/>
      <c r="CE10667" s="30"/>
      <c r="CF10667" s="30"/>
      <c r="CG10667" s="30"/>
      <c r="CH10667" s="30"/>
      <c r="CI10667" s="30"/>
      <c r="CJ10667" s="30"/>
      <c r="CK10667" s="30"/>
      <c r="CN10667" s="30"/>
      <c r="CO10667" s="30"/>
      <c r="CP10667" s="30"/>
      <c r="CQ10667" s="30"/>
      <c r="CR10667" s="30"/>
      <c r="CS10667" s="30"/>
      <c r="CT10667" s="30"/>
      <c r="CU10667" s="30"/>
      <c r="CW10667" s="30"/>
      <c r="CX10667" s="30"/>
      <c r="CY10667" s="30"/>
      <c r="CZ10667" s="30"/>
      <c r="DA10667" s="30"/>
      <c r="DB10667" s="30"/>
      <c r="DC10667" s="30"/>
      <c r="DD10667" s="30"/>
    </row>
    <row r="10668" spans="1:109" ht="1.5" customHeight="1" x14ac:dyDescent="0.2">
      <c r="A10668" s="41"/>
    </row>
    <row r="10669" spans="1:109" ht="6.75" customHeight="1" x14ac:dyDescent="0.2"/>
    <row r="10670" spans="1:109" ht="9" customHeight="1" x14ac:dyDescent="0.2"/>
    <row r="10671" spans="1:109" ht="17.25" customHeight="1" x14ac:dyDescent="0.2">
      <c r="A10671" s="41"/>
      <c r="B10671" s="35" t="s">
        <v>1271</v>
      </c>
      <c r="C10671" s="35"/>
      <c r="D10671" s="35"/>
      <c r="E10671" s="35"/>
      <c r="F10671" s="35"/>
      <c r="G10671" s="35"/>
      <c r="H10671" s="35"/>
      <c r="O10671" s="29" t="s">
        <v>1272</v>
      </c>
      <c r="P10671" s="29"/>
      <c r="Q10671" s="29"/>
      <c r="R10671" s="29"/>
      <c r="S10671" s="29"/>
      <c r="T10671" s="29"/>
      <c r="U10671" s="29"/>
      <c r="V10671" s="29"/>
      <c r="W10671" s="29"/>
      <c r="X10671" s="29"/>
      <c r="Y10671" s="29"/>
      <c r="Z10671" s="29"/>
      <c r="AA10671" s="29"/>
      <c r="AB10671" s="29"/>
      <c r="AC10671" s="29"/>
      <c r="AD10671" s="29"/>
      <c r="AE10671" s="29"/>
      <c r="AF10671" s="29"/>
      <c r="AG10671" s="29"/>
      <c r="AH10671" s="29"/>
      <c r="AI10671" s="29"/>
      <c r="AJ10671" s="29"/>
      <c r="AK10671" s="29"/>
      <c r="AL10671" s="29"/>
      <c r="AM10671" s="29"/>
      <c r="AN10671" s="29"/>
      <c r="AO10671" s="29"/>
      <c r="AP10671" s="29"/>
      <c r="AQ10671" s="29"/>
      <c r="AR10671" s="29"/>
      <c r="AS10671" s="29"/>
      <c r="AT10671" s="29"/>
    </row>
    <row r="10672" spans="1:109" ht="18" customHeight="1" x14ac:dyDescent="0.2">
      <c r="A10672" s="41"/>
      <c r="B10672" s="37" t="s">
        <v>1271</v>
      </c>
      <c r="C10672" s="37"/>
      <c r="D10672" s="37"/>
      <c r="E10672" s="37"/>
      <c r="F10672" s="37"/>
      <c r="G10672" s="37"/>
      <c r="H10672" s="37"/>
      <c r="I10672" s="37" t="s">
        <v>391</v>
      </c>
      <c r="J10672" s="37"/>
      <c r="K10672" s="37"/>
      <c r="L10672" s="37"/>
      <c r="M10672" s="37"/>
      <c r="N10672" s="37"/>
      <c r="O10672" s="31" t="s">
        <v>392</v>
      </c>
      <c r="P10672" s="31"/>
      <c r="Q10672" s="31"/>
      <c r="R10672" s="31"/>
      <c r="S10672" s="31"/>
      <c r="T10672" s="31"/>
      <c r="U10672" s="31"/>
      <c r="V10672" s="31"/>
      <c r="W10672" s="31"/>
      <c r="X10672" s="31"/>
      <c r="Y10672" s="31"/>
      <c r="Z10672" s="31"/>
      <c r="AA10672" s="31"/>
      <c r="AB10672" s="31"/>
      <c r="AC10672" s="31"/>
      <c r="AD10672" s="31"/>
      <c r="AE10672" s="31"/>
      <c r="AF10672" s="31"/>
      <c r="AG10672" s="31"/>
      <c r="AH10672" s="31"/>
      <c r="AI10672" s="31"/>
      <c r="AJ10672" s="31"/>
      <c r="AK10672" s="31"/>
      <c r="AL10672" s="31"/>
      <c r="AM10672" s="31"/>
      <c r="AN10672" s="31"/>
      <c r="AO10672" s="31"/>
      <c r="AP10672" s="31"/>
      <c r="AQ10672" s="31"/>
      <c r="AR10672" s="31"/>
      <c r="AS10672" s="31"/>
      <c r="AT10672" s="31"/>
      <c r="AW10672" s="32">
        <v>3472.7</v>
      </c>
      <c r="AX10672" s="32"/>
      <c r="AY10672" s="32"/>
      <c r="AZ10672" s="32"/>
      <c r="BA10672" s="32"/>
      <c r="BB10672" s="32"/>
      <c r="BC10672" s="32"/>
      <c r="BD10672" s="32"/>
      <c r="BE10672" s="32"/>
      <c r="BF10672" s="32"/>
      <c r="BG10672" s="32">
        <v>0</v>
      </c>
      <c r="BH10672" s="32"/>
      <c r="BI10672" s="32"/>
      <c r="BJ10672" s="32"/>
      <c r="BK10672" s="32"/>
      <c r="BL10672" s="32"/>
      <c r="BM10672" s="32"/>
      <c r="BN10672" s="32"/>
      <c r="BO10672" s="32"/>
      <c r="BP10672" s="32"/>
      <c r="BR10672" s="32">
        <v>3472.7</v>
      </c>
      <c r="BS10672" s="32"/>
      <c r="BT10672" s="32"/>
      <c r="BU10672" s="32"/>
      <c r="BV10672" s="32"/>
      <c r="BW10672" s="32"/>
      <c r="BX10672" s="32"/>
      <c r="BY10672" s="32"/>
      <c r="BZ10672" s="32"/>
      <c r="CA10672" s="32"/>
      <c r="CC10672" s="32">
        <v>0</v>
      </c>
      <c r="CD10672" s="32"/>
      <c r="CE10672" s="32"/>
      <c r="CF10672" s="32"/>
      <c r="CG10672" s="32"/>
      <c r="CH10672" s="32"/>
      <c r="CI10672" s="32"/>
      <c r="CJ10672" s="32"/>
      <c r="CK10672" s="32"/>
      <c r="CN10672" s="32">
        <v>0</v>
      </c>
      <c r="CO10672" s="32"/>
      <c r="CP10672" s="32"/>
      <c r="CQ10672" s="32"/>
      <c r="CR10672" s="32"/>
      <c r="CS10672" s="32"/>
      <c r="CT10672" s="32"/>
      <c r="CU10672" s="32"/>
      <c r="CW10672" s="32">
        <v>0</v>
      </c>
      <c r="CX10672" s="32"/>
      <c r="CY10672" s="32"/>
      <c r="CZ10672" s="32"/>
      <c r="DA10672" s="32"/>
      <c r="DB10672" s="32"/>
      <c r="DC10672" s="32"/>
      <c r="DD10672" s="32"/>
    </row>
    <row r="10673" spans="1:109" ht="18" customHeight="1" x14ac:dyDescent="0.2">
      <c r="A10673" s="41"/>
      <c r="B10673" s="37" t="s">
        <v>1271</v>
      </c>
      <c r="C10673" s="37"/>
      <c r="D10673" s="37"/>
      <c r="E10673" s="37"/>
      <c r="F10673" s="37"/>
      <c r="G10673" s="37"/>
      <c r="H10673" s="37"/>
      <c r="I10673" s="37" t="s">
        <v>50</v>
      </c>
      <c r="J10673" s="37"/>
      <c r="K10673" s="37"/>
      <c r="L10673" s="37"/>
      <c r="M10673" s="37"/>
      <c r="N10673" s="37"/>
      <c r="O10673" s="31" t="s">
        <v>393</v>
      </c>
      <c r="P10673" s="31"/>
      <c r="Q10673" s="31"/>
      <c r="R10673" s="31"/>
      <c r="S10673" s="31"/>
      <c r="T10673" s="31"/>
      <c r="U10673" s="31"/>
      <c r="V10673" s="31"/>
      <c r="W10673" s="31"/>
      <c r="X10673" s="31"/>
      <c r="Y10673" s="31"/>
      <c r="Z10673" s="31"/>
      <c r="AA10673" s="31"/>
      <c r="AB10673" s="31"/>
      <c r="AC10673" s="31"/>
      <c r="AD10673" s="31"/>
      <c r="AE10673" s="31"/>
      <c r="AF10673" s="31"/>
      <c r="AG10673" s="31"/>
      <c r="AH10673" s="31"/>
      <c r="AI10673" s="31"/>
      <c r="AJ10673" s="31"/>
      <c r="AK10673" s="31"/>
      <c r="AL10673" s="31"/>
      <c r="AM10673" s="31"/>
      <c r="AN10673" s="31"/>
      <c r="AO10673" s="31"/>
      <c r="AP10673" s="31"/>
      <c r="AQ10673" s="31"/>
      <c r="AR10673" s="31"/>
      <c r="AS10673" s="31"/>
      <c r="AT10673" s="31"/>
      <c r="AW10673" s="32">
        <v>3472.7</v>
      </c>
      <c r="AX10673" s="32"/>
      <c r="AY10673" s="32"/>
      <c r="AZ10673" s="32"/>
      <c r="BA10673" s="32"/>
      <c r="BB10673" s="32"/>
      <c r="BC10673" s="32"/>
      <c r="BD10673" s="32"/>
      <c r="BE10673" s="32"/>
      <c r="BF10673" s="32"/>
      <c r="BG10673" s="32">
        <v>0</v>
      </c>
      <c r="BH10673" s="32"/>
      <c r="BI10673" s="32"/>
      <c r="BJ10673" s="32"/>
      <c r="BK10673" s="32"/>
      <c r="BL10673" s="32"/>
      <c r="BM10673" s="32"/>
      <c r="BN10673" s="32"/>
      <c r="BO10673" s="32"/>
      <c r="BP10673" s="32"/>
      <c r="BR10673" s="32">
        <v>3472.7</v>
      </c>
      <c r="BS10673" s="32"/>
      <c r="BT10673" s="32"/>
      <c r="BU10673" s="32"/>
      <c r="BV10673" s="32"/>
      <c r="BW10673" s="32"/>
      <c r="BX10673" s="32"/>
      <c r="BY10673" s="32"/>
      <c r="BZ10673" s="32"/>
      <c r="CA10673" s="32"/>
    </row>
    <row r="10674" spans="1:109" ht="18" customHeight="1" x14ac:dyDescent="0.2">
      <c r="A10674" s="41"/>
      <c r="B10674" s="37" t="s">
        <v>1271</v>
      </c>
      <c r="C10674" s="37"/>
      <c r="D10674" s="37"/>
      <c r="E10674" s="37"/>
      <c r="F10674" s="37"/>
      <c r="G10674" s="37"/>
      <c r="H10674" s="37"/>
      <c r="I10674" s="37" t="s">
        <v>89</v>
      </c>
      <c r="J10674" s="37"/>
      <c r="K10674" s="37"/>
      <c r="L10674" s="37"/>
      <c r="M10674" s="37"/>
      <c r="N10674" s="37"/>
      <c r="O10674" s="31" t="s">
        <v>90</v>
      </c>
      <c r="P10674" s="31"/>
      <c r="Q10674" s="31"/>
      <c r="R10674" s="31"/>
      <c r="S10674" s="31"/>
      <c r="T10674" s="31"/>
      <c r="U10674" s="31"/>
      <c r="V10674" s="31"/>
      <c r="W10674" s="31"/>
      <c r="X10674" s="31"/>
      <c r="Y10674" s="31"/>
      <c r="Z10674" s="31"/>
      <c r="AA10674" s="31"/>
      <c r="AB10674" s="31"/>
      <c r="AC10674" s="31"/>
      <c r="AD10674" s="31"/>
      <c r="AE10674" s="31"/>
      <c r="AF10674" s="31"/>
      <c r="AG10674" s="31"/>
      <c r="AH10674" s="31"/>
      <c r="AI10674" s="31"/>
      <c r="AJ10674" s="31"/>
      <c r="AK10674" s="31"/>
      <c r="AL10674" s="31"/>
      <c r="AM10674" s="31"/>
      <c r="AN10674" s="31"/>
      <c r="AO10674" s="31"/>
      <c r="AP10674" s="31"/>
      <c r="AQ10674" s="31"/>
      <c r="AR10674" s="31"/>
      <c r="AS10674" s="31"/>
      <c r="AT10674" s="31"/>
      <c r="CC10674" s="32">
        <v>5479.7</v>
      </c>
      <c r="CD10674" s="32"/>
      <c r="CE10674" s="32"/>
      <c r="CF10674" s="32"/>
      <c r="CG10674" s="32"/>
      <c r="CH10674" s="32"/>
      <c r="CI10674" s="32"/>
      <c r="CJ10674" s="32"/>
      <c r="CK10674" s="32"/>
      <c r="CN10674" s="32">
        <v>0</v>
      </c>
      <c r="CO10674" s="32"/>
      <c r="CP10674" s="32"/>
      <c r="CQ10674" s="32"/>
      <c r="CR10674" s="32"/>
      <c r="CS10674" s="32"/>
      <c r="CT10674" s="32"/>
      <c r="CU10674" s="32"/>
      <c r="CW10674" s="32">
        <v>5479.7</v>
      </c>
      <c r="CX10674" s="32"/>
      <c r="CY10674" s="32"/>
      <c r="CZ10674" s="32"/>
      <c r="DA10674" s="32"/>
      <c r="DB10674" s="32"/>
      <c r="DC10674" s="32"/>
      <c r="DD10674" s="32"/>
    </row>
    <row r="10675" spans="1:109" ht="18" customHeight="1" x14ac:dyDescent="0.2">
      <c r="A10675" s="41"/>
      <c r="B10675" s="37" t="s">
        <v>1271</v>
      </c>
      <c r="C10675" s="37"/>
      <c r="D10675" s="37"/>
      <c r="E10675" s="37"/>
      <c r="F10675" s="37"/>
      <c r="G10675" s="37"/>
      <c r="H10675" s="37"/>
      <c r="I10675" s="37" t="s">
        <v>91</v>
      </c>
      <c r="J10675" s="37"/>
      <c r="K10675" s="37"/>
      <c r="L10675" s="37"/>
      <c r="M10675" s="37"/>
      <c r="N10675" s="37"/>
      <c r="O10675" s="31" t="s">
        <v>92</v>
      </c>
      <c r="P10675" s="31"/>
      <c r="Q10675" s="31"/>
      <c r="R10675" s="31"/>
      <c r="S10675" s="31"/>
      <c r="T10675" s="31"/>
      <c r="U10675" s="31"/>
      <c r="V10675" s="31"/>
      <c r="W10675" s="31"/>
      <c r="X10675" s="31"/>
      <c r="Y10675" s="31"/>
      <c r="Z10675" s="31"/>
      <c r="AA10675" s="31"/>
      <c r="AB10675" s="31"/>
      <c r="AC10675" s="31"/>
      <c r="AD10675" s="31"/>
      <c r="AE10675" s="31"/>
      <c r="AF10675" s="31"/>
      <c r="AG10675" s="31"/>
      <c r="AH10675" s="31"/>
      <c r="AI10675" s="31"/>
      <c r="AJ10675" s="31"/>
      <c r="AK10675" s="31"/>
      <c r="AL10675" s="31"/>
      <c r="AM10675" s="31"/>
      <c r="AN10675" s="31"/>
      <c r="AO10675" s="31"/>
      <c r="AP10675" s="31"/>
      <c r="AQ10675" s="31"/>
      <c r="AR10675" s="31"/>
      <c r="AS10675" s="31"/>
      <c r="AT10675" s="31"/>
      <c r="CC10675" s="32">
        <v>5479.7</v>
      </c>
      <c r="CD10675" s="32"/>
      <c r="CE10675" s="32"/>
      <c r="CF10675" s="32"/>
      <c r="CG10675" s="32"/>
      <c r="CH10675" s="32"/>
      <c r="CI10675" s="32"/>
      <c r="CJ10675" s="32"/>
      <c r="CK10675" s="32"/>
      <c r="CN10675" s="32">
        <v>0</v>
      </c>
      <c r="CO10675" s="32"/>
      <c r="CP10675" s="32"/>
      <c r="CQ10675" s="32"/>
      <c r="CR10675" s="32"/>
      <c r="CS10675" s="32"/>
      <c r="CT10675" s="32"/>
      <c r="CU10675" s="32"/>
      <c r="CW10675" s="32">
        <v>5479.7</v>
      </c>
      <c r="CX10675" s="32"/>
      <c r="CY10675" s="32"/>
      <c r="CZ10675" s="32"/>
      <c r="DA10675" s="32"/>
      <c r="DB10675" s="32"/>
      <c r="DC10675" s="32"/>
      <c r="DD10675" s="32"/>
    </row>
    <row r="10676" spans="1:109" ht="18" customHeight="1" x14ac:dyDescent="0.2">
      <c r="A10676" s="41"/>
      <c r="B10676" s="37" t="s">
        <v>1271</v>
      </c>
      <c r="C10676" s="37"/>
      <c r="D10676" s="37"/>
      <c r="E10676" s="37"/>
      <c r="F10676" s="37"/>
      <c r="G10676" s="37"/>
      <c r="H10676" s="37"/>
      <c r="I10676" s="37" t="s">
        <v>109</v>
      </c>
      <c r="J10676" s="37"/>
      <c r="K10676" s="37"/>
      <c r="L10676" s="37"/>
      <c r="M10676" s="37"/>
      <c r="N10676" s="37"/>
      <c r="O10676" s="31" t="s">
        <v>110</v>
      </c>
      <c r="P10676" s="31"/>
      <c r="Q10676" s="31"/>
      <c r="R10676" s="31"/>
      <c r="S10676" s="31"/>
      <c r="T10676" s="31"/>
      <c r="U10676" s="31"/>
      <c r="V10676" s="31"/>
      <c r="W10676" s="31"/>
      <c r="X10676" s="31"/>
      <c r="Y10676" s="31"/>
      <c r="Z10676" s="31"/>
      <c r="AA10676" s="31"/>
      <c r="AB10676" s="31"/>
      <c r="AC10676" s="31"/>
      <c r="AD10676" s="31"/>
      <c r="AE10676" s="31"/>
      <c r="AF10676" s="31"/>
      <c r="AG10676" s="31"/>
      <c r="AH10676" s="31"/>
      <c r="AI10676" s="31"/>
      <c r="AJ10676" s="31"/>
      <c r="AK10676" s="31"/>
      <c r="AL10676" s="31"/>
      <c r="AM10676" s="31"/>
      <c r="AN10676" s="31"/>
      <c r="AO10676" s="31"/>
      <c r="AP10676" s="31"/>
      <c r="AQ10676" s="31"/>
      <c r="AR10676" s="31"/>
      <c r="AS10676" s="31"/>
      <c r="AT10676" s="31"/>
      <c r="CC10676" s="32">
        <v>0</v>
      </c>
      <c r="CD10676" s="32"/>
      <c r="CE10676" s="32"/>
      <c r="CF10676" s="32"/>
      <c r="CG10676" s="32"/>
      <c r="CH10676" s="32"/>
      <c r="CI10676" s="32"/>
      <c r="CJ10676" s="32"/>
      <c r="CK10676" s="32"/>
      <c r="CN10676" s="32">
        <v>0</v>
      </c>
      <c r="CO10676" s="32"/>
      <c r="CP10676" s="32"/>
      <c r="CQ10676" s="32"/>
      <c r="CR10676" s="32"/>
      <c r="CS10676" s="32"/>
      <c r="CT10676" s="32"/>
      <c r="CU10676" s="32"/>
      <c r="CW10676" s="32">
        <v>0</v>
      </c>
      <c r="CX10676" s="32"/>
      <c r="CY10676" s="32"/>
      <c r="CZ10676" s="32"/>
      <c r="DA10676" s="32"/>
      <c r="DB10676" s="32"/>
      <c r="DC10676" s="32"/>
      <c r="DD10676" s="32"/>
    </row>
    <row r="10677" spans="1:109" ht="18" customHeight="1" x14ac:dyDescent="0.2">
      <c r="A10677" s="41"/>
      <c r="B10677" s="37" t="s">
        <v>1271</v>
      </c>
      <c r="C10677" s="37"/>
      <c r="D10677" s="37"/>
      <c r="E10677" s="37"/>
      <c r="F10677" s="37"/>
      <c r="G10677" s="37"/>
      <c r="H10677" s="37"/>
      <c r="I10677" s="37" t="s">
        <v>111</v>
      </c>
      <c r="J10677" s="37"/>
      <c r="K10677" s="37"/>
      <c r="L10677" s="37"/>
      <c r="M10677" s="37"/>
      <c r="N10677" s="37"/>
      <c r="O10677" s="31" t="s">
        <v>112</v>
      </c>
      <c r="P10677" s="31"/>
      <c r="Q10677" s="31"/>
      <c r="R10677" s="31"/>
      <c r="S10677" s="31"/>
      <c r="T10677" s="31"/>
      <c r="U10677" s="31"/>
      <c r="V10677" s="31"/>
      <c r="W10677" s="31"/>
      <c r="X10677" s="31"/>
      <c r="Y10677" s="31"/>
      <c r="Z10677" s="31"/>
      <c r="AA10677" s="31"/>
      <c r="AB10677" s="31"/>
      <c r="AC10677" s="31"/>
      <c r="AD10677" s="31"/>
      <c r="AE10677" s="31"/>
      <c r="AF10677" s="31"/>
      <c r="AG10677" s="31"/>
      <c r="AH10677" s="31"/>
      <c r="AI10677" s="31"/>
      <c r="AJ10677" s="31"/>
      <c r="AK10677" s="31"/>
      <c r="AL10677" s="31"/>
      <c r="AM10677" s="31"/>
      <c r="AN10677" s="31"/>
      <c r="AO10677" s="31"/>
      <c r="AP10677" s="31"/>
      <c r="AQ10677" s="31"/>
      <c r="AR10677" s="31"/>
      <c r="AS10677" s="31"/>
      <c r="AT10677" s="31"/>
      <c r="CC10677" s="32">
        <v>5479.7</v>
      </c>
      <c r="CD10677" s="32"/>
      <c r="CE10677" s="32"/>
      <c r="CF10677" s="32"/>
      <c r="CG10677" s="32"/>
      <c r="CH10677" s="32"/>
      <c r="CI10677" s="32"/>
      <c r="CJ10677" s="32"/>
      <c r="CK10677" s="32"/>
      <c r="CN10677" s="32">
        <v>0</v>
      </c>
      <c r="CO10677" s="32"/>
      <c r="CP10677" s="32"/>
      <c r="CQ10677" s="32"/>
      <c r="CR10677" s="32"/>
      <c r="CS10677" s="32"/>
      <c r="CT10677" s="32"/>
      <c r="CU10677" s="32"/>
      <c r="CW10677" s="32">
        <v>5479.7</v>
      </c>
      <c r="CX10677" s="32"/>
      <c r="CY10677" s="32"/>
      <c r="CZ10677" s="32"/>
      <c r="DA10677" s="32"/>
      <c r="DB10677" s="32"/>
      <c r="DC10677" s="32"/>
      <c r="DD10677" s="32"/>
    </row>
    <row r="10678" spans="1:109" ht="18" customHeight="1" x14ac:dyDescent="0.2">
      <c r="A10678" s="41"/>
      <c r="B10678" s="7"/>
      <c r="C10678" s="37" t="s">
        <v>1271</v>
      </c>
      <c r="D10678" s="37"/>
      <c r="E10678" s="37"/>
      <c r="F10678" s="37"/>
      <c r="G10678" s="37"/>
      <c r="H10678" s="37"/>
      <c r="I10678" s="37"/>
      <c r="J10678" s="37" t="s">
        <v>117</v>
      </c>
      <c r="K10678" s="37"/>
      <c r="L10678" s="37"/>
      <c r="M10678" s="37"/>
      <c r="N10678" s="37"/>
      <c r="O10678" s="37"/>
      <c r="P10678" s="31" t="s">
        <v>118</v>
      </c>
      <c r="Q10678" s="31"/>
      <c r="R10678" s="31"/>
      <c r="S10678" s="31"/>
      <c r="T10678" s="31"/>
      <c r="U10678" s="31"/>
      <c r="V10678" s="31"/>
      <c r="W10678" s="31"/>
      <c r="X10678" s="31"/>
      <c r="Y10678" s="31"/>
      <c r="Z10678" s="31"/>
      <c r="AA10678" s="31"/>
      <c r="AB10678" s="31"/>
      <c r="AC10678" s="31"/>
      <c r="AD10678" s="31"/>
      <c r="AE10678" s="31"/>
      <c r="AF10678" s="31"/>
      <c r="AG10678" s="31"/>
      <c r="AH10678" s="31"/>
      <c r="AI10678" s="31"/>
      <c r="AJ10678" s="31"/>
      <c r="AK10678" s="31"/>
      <c r="AL10678" s="31"/>
      <c r="AM10678" s="31"/>
      <c r="AN10678" s="31"/>
      <c r="AO10678" s="31"/>
      <c r="AP10678" s="31"/>
      <c r="AQ10678" s="31"/>
      <c r="AR10678" s="31"/>
      <c r="AS10678" s="31"/>
      <c r="AT10678" s="31"/>
      <c r="AU10678" s="31"/>
      <c r="CC10678" s="32">
        <v>0</v>
      </c>
      <c r="CD10678" s="32"/>
      <c r="CE10678" s="32"/>
      <c r="CF10678" s="32"/>
      <c r="CG10678" s="32"/>
      <c r="CH10678" s="32"/>
      <c r="CI10678" s="32"/>
      <c r="CJ10678" s="32"/>
      <c r="CK10678" s="32"/>
      <c r="CN10678" s="32">
        <v>0</v>
      </c>
      <c r="CO10678" s="32"/>
      <c r="CP10678" s="32"/>
      <c r="CQ10678" s="32"/>
      <c r="CR10678" s="32"/>
      <c r="CS10678" s="32"/>
      <c r="CT10678" s="32"/>
      <c r="CU10678" s="32"/>
      <c r="CW10678" s="32">
        <v>0</v>
      </c>
      <c r="CX10678" s="32"/>
      <c r="CY10678" s="32"/>
      <c r="CZ10678" s="32"/>
      <c r="DA10678" s="32"/>
      <c r="DB10678" s="32"/>
      <c r="DC10678" s="32"/>
      <c r="DD10678" s="32"/>
    </row>
    <row r="10679" spans="1:109" ht="18.75" customHeight="1" x14ac:dyDescent="0.2">
      <c r="A10679" s="34" t="s">
        <v>1273</v>
      </c>
      <c r="B10679" s="34"/>
      <c r="C10679" s="34"/>
      <c r="D10679" s="34"/>
      <c r="E10679" s="34"/>
      <c r="F10679" s="34"/>
      <c r="G10679" s="34"/>
      <c r="H10679" s="34"/>
      <c r="I10679" s="34"/>
      <c r="J10679" s="34"/>
      <c r="K10679" s="34"/>
      <c r="L10679" s="34"/>
      <c r="M10679" s="34"/>
      <c r="N10679" s="34"/>
      <c r="O10679" s="34"/>
      <c r="P10679" s="34"/>
      <c r="Q10679" s="34"/>
      <c r="R10679" s="34"/>
      <c r="S10679" s="34"/>
      <c r="T10679" s="34"/>
      <c r="U10679" s="34"/>
      <c r="V10679" s="34"/>
      <c r="W10679" s="34"/>
      <c r="X10679" s="34"/>
      <c r="Y10679" s="34"/>
      <c r="Z10679" s="34"/>
      <c r="AA10679" s="34"/>
      <c r="AB10679" s="34"/>
      <c r="AC10679" s="34"/>
      <c r="AD10679" s="34"/>
      <c r="AE10679" s="34"/>
      <c r="AF10679" s="34"/>
      <c r="AG10679" s="34"/>
      <c r="AH10679" s="34"/>
      <c r="AI10679" s="34"/>
      <c r="AJ10679" s="34"/>
      <c r="AK10679" s="34"/>
      <c r="AL10679" s="34"/>
      <c r="AM10679" s="34"/>
      <c r="AN10679" s="34"/>
      <c r="AO10679" s="34"/>
      <c r="AP10679" s="34"/>
      <c r="AQ10679" s="34"/>
      <c r="AR10679" s="34"/>
      <c r="AS10679" s="34"/>
      <c r="AT10679" s="34"/>
      <c r="AU10679" s="34"/>
      <c r="AV10679" s="34"/>
      <c r="AW10679" s="34"/>
      <c r="AX10679" s="34"/>
      <c r="AY10679" s="34"/>
      <c r="AZ10679" s="34"/>
      <c r="BA10679" s="34"/>
      <c r="BB10679" s="34"/>
      <c r="BC10679" s="34"/>
      <c r="BD10679" s="34"/>
      <c r="BE10679" s="34"/>
      <c r="BF10679" s="34"/>
      <c r="BG10679" s="34"/>
      <c r="BH10679" s="34"/>
      <c r="BI10679" s="34"/>
      <c r="BJ10679" s="34"/>
      <c r="BK10679" s="34"/>
      <c r="BL10679" s="34"/>
      <c r="BM10679" s="34"/>
      <c r="BN10679" s="34"/>
      <c r="BO10679" s="34"/>
      <c r="BP10679" s="34"/>
      <c r="BQ10679" s="34"/>
      <c r="BR10679" s="34"/>
      <c r="BS10679" s="34"/>
      <c r="BT10679" s="34"/>
      <c r="BU10679" s="34"/>
      <c r="BV10679" s="34"/>
      <c r="BW10679" s="34"/>
      <c r="BX10679" s="34"/>
      <c r="BY10679" s="34"/>
      <c r="BZ10679" s="34"/>
      <c r="CA10679" s="34"/>
      <c r="CB10679" s="34"/>
      <c r="CC10679" s="34"/>
      <c r="CD10679" s="34"/>
      <c r="CE10679" s="34"/>
      <c r="CF10679" s="34"/>
      <c r="CG10679" s="34"/>
      <c r="CH10679" s="34"/>
      <c r="CI10679" s="34"/>
      <c r="CJ10679" s="34"/>
      <c r="CK10679" s="34"/>
      <c r="CL10679" s="34"/>
      <c r="CM10679" s="34"/>
      <c r="CN10679" s="34"/>
      <c r="CO10679" s="34"/>
      <c r="CP10679" s="34"/>
      <c r="CQ10679" s="34"/>
      <c r="CR10679" s="34"/>
      <c r="CS10679" s="34"/>
      <c r="CT10679" s="34"/>
      <c r="CU10679" s="34"/>
      <c r="CV10679" s="34"/>
      <c r="CW10679" s="34"/>
      <c r="CX10679" s="34"/>
      <c r="CY10679" s="34"/>
      <c r="CZ10679" s="34"/>
      <c r="DA10679" s="34"/>
      <c r="DB10679" s="34"/>
      <c r="DC10679" s="34"/>
      <c r="DD10679" s="34"/>
      <c r="DE10679" s="34"/>
    </row>
    <row r="10680" spans="1:109" ht="13.5" customHeight="1" x14ac:dyDescent="0.2"/>
    <row r="10681" spans="1:109" ht="7.5" customHeight="1" x14ac:dyDescent="0.2"/>
    <row r="10682" spans="1:109" ht="13.5" customHeight="1" x14ac:dyDescent="0.2">
      <c r="A10682" s="35" t="s">
        <v>346</v>
      </c>
      <c r="B10682" s="35"/>
      <c r="C10682" s="35"/>
      <c r="G10682" s="35" t="s">
        <v>347</v>
      </c>
      <c r="H10682" s="35"/>
      <c r="J10682" s="40"/>
      <c r="K10682" s="40"/>
      <c r="L10682" s="40"/>
      <c r="M10682" s="40"/>
      <c r="O10682" s="35" t="s">
        <v>348</v>
      </c>
      <c r="P10682" s="35"/>
      <c r="Q10682" s="35"/>
      <c r="R10682" s="35"/>
      <c r="S10682" s="35"/>
      <c r="T10682" s="35"/>
      <c r="U10682" s="35"/>
      <c r="V10682" s="35"/>
      <c r="W10682" s="35"/>
      <c r="X10682" s="35"/>
      <c r="Y10682" s="35"/>
      <c r="Z10682" s="35"/>
      <c r="AA10682" s="35"/>
      <c r="AB10682" s="35"/>
      <c r="AC10682" s="35"/>
      <c r="AD10682" s="35"/>
      <c r="AE10682" s="35"/>
      <c r="AF10682" s="35"/>
      <c r="AG10682" s="35"/>
      <c r="AH10682" s="35"/>
      <c r="AI10682" s="35"/>
      <c r="AJ10682" s="35"/>
      <c r="AK10682" s="35"/>
      <c r="AL10682" s="35"/>
      <c r="AM10682" s="35"/>
      <c r="AN10682" s="35"/>
      <c r="AW10682" s="36" t="s">
        <v>349</v>
      </c>
      <c r="AX10682" s="36"/>
      <c r="AY10682" s="36"/>
      <c r="AZ10682" s="36"/>
      <c r="BA10682" s="36"/>
      <c r="BB10682" s="36"/>
      <c r="BC10682" s="36"/>
      <c r="BD10682" s="36"/>
      <c r="BE10682" s="36"/>
      <c r="BF10682" s="36"/>
      <c r="BG10682" s="36" t="s">
        <v>350</v>
      </c>
      <c r="BH10682" s="36"/>
      <c r="BI10682" s="36"/>
      <c r="BJ10682" s="36"/>
      <c r="BK10682" s="36"/>
      <c r="BL10682" s="36"/>
      <c r="BM10682" s="36"/>
      <c r="BN10682" s="36"/>
      <c r="BO10682" s="36"/>
      <c r="BP10682" s="36"/>
      <c r="BR10682" s="36" t="s">
        <v>21</v>
      </c>
      <c r="BS10682" s="36"/>
      <c r="BT10682" s="36"/>
      <c r="BU10682" s="36"/>
      <c r="BV10682" s="36"/>
      <c r="BW10682" s="36"/>
      <c r="BX10682" s="36"/>
      <c r="BY10682" s="36"/>
      <c r="BZ10682" s="36"/>
      <c r="CA10682" s="36"/>
      <c r="CC10682" s="36" t="s">
        <v>351</v>
      </c>
      <c r="CD10682" s="36"/>
      <c r="CE10682" s="36"/>
      <c r="CF10682" s="36"/>
      <c r="CG10682" s="36"/>
      <c r="CH10682" s="36"/>
      <c r="CI10682" s="36"/>
      <c r="CJ10682" s="36"/>
      <c r="CK10682" s="36"/>
      <c r="CN10682" s="36" t="s">
        <v>352</v>
      </c>
      <c r="CO10682" s="36"/>
      <c r="CP10682" s="36"/>
      <c r="CQ10682" s="36"/>
      <c r="CR10682" s="36"/>
      <c r="CS10682" s="36"/>
      <c r="CT10682" s="36"/>
      <c r="CU10682" s="36"/>
      <c r="CW10682" s="36" t="s">
        <v>21</v>
      </c>
      <c r="CX10682" s="36"/>
      <c r="CY10682" s="36"/>
      <c r="CZ10682" s="36"/>
      <c r="DA10682" s="36"/>
      <c r="DB10682" s="36"/>
      <c r="DC10682" s="36"/>
      <c r="DD10682" s="36"/>
    </row>
    <row r="10683" spans="1:109" ht="5.25" customHeight="1" x14ac:dyDescent="0.2"/>
    <row r="10684" spans="1:109" ht="4.5" customHeight="1" x14ac:dyDescent="0.2">
      <c r="A10684" s="70"/>
      <c r="B10684" s="70"/>
      <c r="C10684" s="70"/>
      <c r="D10684" s="70"/>
      <c r="E10684" s="70"/>
      <c r="F10684" s="70"/>
      <c r="G10684" s="70"/>
      <c r="H10684" s="70"/>
      <c r="I10684" s="70"/>
      <c r="J10684" s="70"/>
      <c r="K10684" s="70"/>
      <c r="L10684" s="70"/>
      <c r="M10684" s="70"/>
      <c r="N10684" s="70"/>
      <c r="O10684" s="70"/>
      <c r="P10684" s="70"/>
      <c r="Q10684" s="70"/>
      <c r="R10684" s="70"/>
      <c r="S10684" s="70"/>
      <c r="T10684" s="70"/>
      <c r="U10684" s="70"/>
      <c r="V10684" s="70"/>
      <c r="W10684" s="70"/>
      <c r="X10684" s="70"/>
      <c r="Y10684" s="70"/>
      <c r="Z10684" s="70"/>
      <c r="AA10684" s="70"/>
      <c r="AB10684" s="70"/>
      <c r="AC10684" s="70"/>
      <c r="AD10684" s="70"/>
      <c r="AE10684" s="70"/>
      <c r="AF10684" s="70"/>
      <c r="AG10684" s="70"/>
      <c r="AH10684" s="70"/>
      <c r="AI10684" s="70"/>
      <c r="AJ10684" s="70"/>
      <c r="AK10684" s="70"/>
      <c r="AL10684" s="70"/>
      <c r="AM10684" s="70"/>
      <c r="AN10684" s="70"/>
      <c r="AO10684" s="70"/>
      <c r="AP10684" s="70"/>
      <c r="AQ10684" s="70"/>
      <c r="AR10684" s="70"/>
      <c r="AS10684" s="70"/>
      <c r="AT10684" s="70"/>
      <c r="AU10684" s="70"/>
      <c r="AV10684" s="70"/>
      <c r="AW10684" s="70"/>
      <c r="AX10684" s="70"/>
      <c r="AY10684" s="70"/>
      <c r="AZ10684" s="70"/>
      <c r="BA10684" s="70"/>
      <c r="BB10684" s="70"/>
      <c r="BC10684" s="70"/>
      <c r="BD10684" s="70"/>
      <c r="BE10684" s="70"/>
      <c r="BF10684" s="70"/>
      <c r="BG10684" s="70"/>
      <c r="BH10684" s="70"/>
      <c r="BI10684" s="70"/>
      <c r="BJ10684" s="70"/>
      <c r="BK10684" s="70"/>
      <c r="BL10684" s="70"/>
      <c r="BM10684" s="70"/>
      <c r="BN10684" s="70"/>
      <c r="BO10684" s="70"/>
      <c r="BP10684" s="70"/>
      <c r="BQ10684" s="70"/>
      <c r="BR10684" s="70"/>
      <c r="BS10684" s="70"/>
      <c r="BT10684" s="70"/>
      <c r="BU10684" s="70"/>
      <c r="BV10684" s="70"/>
      <c r="BW10684" s="70"/>
      <c r="BX10684" s="70"/>
      <c r="BY10684" s="70"/>
      <c r="BZ10684" s="70"/>
      <c r="CA10684" s="70"/>
      <c r="CB10684" s="70"/>
      <c r="CC10684" s="70"/>
      <c r="CD10684" s="70"/>
      <c r="CE10684" s="70"/>
      <c r="CF10684" s="70"/>
      <c r="CG10684" s="70"/>
      <c r="CH10684" s="70"/>
      <c r="CI10684" s="70"/>
      <c r="CJ10684" s="70"/>
      <c r="CK10684" s="70"/>
      <c r="CL10684" s="70"/>
      <c r="CM10684" s="70"/>
      <c r="CN10684" s="70"/>
      <c r="CO10684" s="70"/>
      <c r="CP10684" s="70"/>
      <c r="CQ10684" s="70"/>
      <c r="CR10684" s="70"/>
      <c r="CS10684" s="70"/>
      <c r="CT10684" s="70"/>
      <c r="CU10684" s="70"/>
      <c r="CV10684" s="70"/>
      <c r="CW10684" s="70"/>
      <c r="CX10684" s="70"/>
      <c r="CY10684" s="70"/>
      <c r="CZ10684" s="70"/>
      <c r="DA10684" s="70"/>
      <c r="DB10684" s="70"/>
      <c r="DC10684" s="70"/>
      <c r="DD10684" s="70"/>
      <c r="DE10684" s="70"/>
    </row>
    <row r="10685" spans="1:109" ht="18.75" customHeight="1" x14ac:dyDescent="0.2">
      <c r="A10685" s="70"/>
      <c r="B10685" s="70"/>
      <c r="C10685" s="70"/>
      <c r="D10685" s="70"/>
      <c r="E10685" s="70"/>
      <c r="F10685" s="70"/>
      <c r="G10685" s="70"/>
      <c r="H10685" s="70"/>
      <c r="I10685" s="70"/>
      <c r="J10685" s="70"/>
      <c r="K10685" s="70"/>
      <c r="L10685" s="70"/>
      <c r="M10685" s="70"/>
      <c r="N10685" s="70"/>
      <c r="O10685" s="70"/>
      <c r="P10685" s="70"/>
      <c r="Q10685" s="70"/>
      <c r="R10685" s="70"/>
      <c r="S10685" s="70"/>
      <c r="T10685" s="70"/>
      <c r="U10685" s="70"/>
      <c r="V10685" s="70"/>
      <c r="W10685" s="70"/>
      <c r="X10685" s="70"/>
      <c r="Y10685" s="70"/>
      <c r="Z10685" s="70"/>
      <c r="AA10685" s="70"/>
      <c r="AB10685" s="70"/>
      <c r="AC10685" s="70"/>
      <c r="AD10685" s="70"/>
      <c r="AE10685" s="70"/>
      <c r="AF10685" s="70"/>
      <c r="AG10685" s="70"/>
      <c r="AH10685" s="70"/>
      <c r="AI10685" s="70"/>
      <c r="AJ10685" s="70"/>
      <c r="AK10685" s="70"/>
      <c r="AL10685" s="70"/>
      <c r="AM10685" s="70"/>
      <c r="AN10685" s="70"/>
      <c r="AO10685" s="70"/>
      <c r="AP10685" s="70"/>
      <c r="AQ10685" s="70"/>
      <c r="AR10685" s="70"/>
      <c r="AS10685" s="70"/>
      <c r="AT10685" s="70"/>
      <c r="AU10685" s="70"/>
      <c r="AV10685" s="70"/>
      <c r="AW10685" s="70"/>
      <c r="AX10685" s="70"/>
      <c r="AY10685" s="70"/>
      <c r="AZ10685" s="70"/>
      <c r="BA10685" s="70"/>
      <c r="BB10685" s="70"/>
      <c r="BC10685" s="70"/>
      <c r="BD10685" s="70"/>
      <c r="BE10685" s="70"/>
      <c r="BF10685" s="70"/>
      <c r="BG10685" s="70"/>
      <c r="BH10685" s="70"/>
      <c r="BI10685" s="70"/>
      <c r="BJ10685" s="70"/>
      <c r="BK10685" s="70"/>
      <c r="BL10685" s="70"/>
      <c r="BM10685" s="70"/>
      <c r="BN10685" s="70"/>
      <c r="BO10685" s="70"/>
      <c r="BP10685" s="70"/>
      <c r="BQ10685" s="70"/>
      <c r="BR10685" s="70"/>
      <c r="BS10685" s="70"/>
      <c r="BT10685" s="70"/>
      <c r="BU10685" s="70"/>
      <c r="BV10685" s="70"/>
      <c r="BW10685" s="70"/>
      <c r="BX10685" s="70"/>
      <c r="BY10685" s="70"/>
      <c r="BZ10685" s="70"/>
      <c r="CA10685" s="70"/>
      <c r="CB10685" s="70"/>
      <c r="CC10685" s="70"/>
      <c r="CD10685" s="70"/>
      <c r="CE10685" s="70"/>
      <c r="CF10685" s="70"/>
      <c r="CG10685" s="70"/>
      <c r="CH10685" s="70"/>
      <c r="CI10685" s="70"/>
      <c r="CJ10685" s="70"/>
      <c r="CK10685" s="70"/>
      <c r="CL10685" s="70"/>
      <c r="CM10685" s="70"/>
      <c r="CN10685" s="70"/>
      <c r="CO10685" s="70"/>
      <c r="CP10685" s="70"/>
      <c r="CQ10685" s="70"/>
      <c r="CR10685" s="70"/>
      <c r="CS10685" s="70"/>
      <c r="CT10685" s="70"/>
      <c r="CU10685" s="70"/>
      <c r="CV10685" s="70"/>
      <c r="CW10685" s="70"/>
      <c r="CX10685" s="70"/>
      <c r="CY10685" s="70"/>
      <c r="CZ10685" s="70"/>
      <c r="DA10685" s="70"/>
      <c r="DB10685" s="70"/>
      <c r="DC10685" s="70"/>
      <c r="DD10685" s="70"/>
      <c r="DE10685" s="70"/>
    </row>
    <row r="10686" spans="1:109" ht="13.5" customHeight="1" x14ac:dyDescent="0.2">
      <c r="A10686" s="61" t="s">
        <v>346</v>
      </c>
      <c r="B10686" s="61"/>
      <c r="C10686" s="61"/>
      <c r="E10686" s="61" t="s">
        <v>1274</v>
      </c>
      <c r="F10686" s="61"/>
      <c r="G10686" s="61"/>
      <c r="H10686" s="61"/>
      <c r="I10686" s="61"/>
      <c r="J10686" s="61"/>
      <c r="O10686" s="71" t="s">
        <v>1275</v>
      </c>
      <c r="P10686" s="71"/>
      <c r="Q10686" s="71"/>
      <c r="R10686" s="71"/>
      <c r="S10686" s="71"/>
      <c r="T10686" s="71"/>
      <c r="U10686" s="71"/>
      <c r="V10686" s="71"/>
      <c r="W10686" s="71"/>
      <c r="X10686" s="71"/>
      <c r="Y10686" s="71"/>
      <c r="Z10686" s="71"/>
      <c r="AA10686" s="71"/>
      <c r="AB10686" s="71"/>
      <c r="AC10686" s="71"/>
      <c r="AD10686" s="71"/>
      <c r="AE10686" s="71"/>
      <c r="AF10686" s="71"/>
      <c r="AG10686" s="71"/>
      <c r="AH10686" s="71"/>
      <c r="AI10686" s="71"/>
      <c r="AJ10686" s="71"/>
      <c r="AK10686" s="71"/>
      <c r="AL10686" s="71"/>
      <c r="AM10686" s="71"/>
      <c r="AN10686" s="71"/>
      <c r="AO10686" s="71"/>
      <c r="AP10686" s="71"/>
      <c r="AQ10686" s="71"/>
      <c r="AR10686" s="71"/>
      <c r="AS10686" s="71"/>
      <c r="AT10686" s="71"/>
    </row>
    <row r="10687" spans="1:109" ht="7.5" customHeight="1" x14ac:dyDescent="0.2"/>
    <row r="10688" spans="1:109" ht="13.5" customHeight="1" x14ac:dyDescent="0.2">
      <c r="A10688" s="41"/>
      <c r="B10688" s="29" t="s">
        <v>355</v>
      </c>
      <c r="C10688" s="29"/>
      <c r="D10688" s="29"/>
      <c r="E10688" s="29"/>
      <c r="F10688" s="29"/>
      <c r="G10688" s="29"/>
      <c r="H10688" s="29"/>
      <c r="I10688" s="29"/>
      <c r="J10688" s="29"/>
      <c r="K10688" s="29"/>
      <c r="L10688" s="29"/>
      <c r="M10688" s="29"/>
      <c r="N10688" s="29"/>
      <c r="O10688" s="29"/>
      <c r="P10688" s="29"/>
      <c r="Q10688" s="29"/>
      <c r="R10688" s="29"/>
      <c r="S10688" s="29"/>
      <c r="T10688" s="29"/>
      <c r="U10688" s="29"/>
      <c r="V10688" s="29"/>
      <c r="W10688" s="29"/>
      <c r="X10688" s="29"/>
      <c r="Y10688" s="29"/>
      <c r="Z10688" s="29"/>
      <c r="AA10688" s="29"/>
      <c r="AB10688" s="29"/>
      <c r="AC10688" s="29"/>
      <c r="AD10688" s="29"/>
      <c r="AE10688" s="29"/>
      <c r="AF10688" s="29"/>
      <c r="AG10688" s="29"/>
      <c r="AH10688" s="29"/>
      <c r="AI10688" s="29"/>
      <c r="AJ10688" s="29"/>
      <c r="AK10688" s="29"/>
      <c r="AL10688" s="29"/>
      <c r="AM10688" s="29"/>
      <c r="AN10688" s="29"/>
      <c r="AO10688" s="29"/>
      <c r="AP10688" s="29"/>
      <c r="AQ10688" s="29"/>
      <c r="AR10688" s="29"/>
      <c r="AS10688" s="29"/>
      <c r="AT10688" s="29"/>
      <c r="AU10688" s="29"/>
      <c r="AV10688" s="29"/>
    </row>
    <row r="10689" spans="1:108" ht="6" customHeight="1" x14ac:dyDescent="0.2">
      <c r="A10689" s="41"/>
    </row>
    <row r="10690" spans="1:108" ht="18" customHeight="1" x14ac:dyDescent="0.2">
      <c r="A10690" s="31" t="s">
        <v>1274</v>
      </c>
      <c r="B10690" s="31"/>
      <c r="C10690" s="31"/>
      <c r="G10690" s="31" t="s">
        <v>433</v>
      </c>
      <c r="H10690" s="31"/>
      <c r="I10690" s="31"/>
      <c r="J10690" s="11" t="s">
        <v>12</v>
      </c>
      <c r="L10690" s="31" t="s">
        <v>12</v>
      </c>
      <c r="M10690" s="31"/>
      <c r="N10690" s="12" t="s">
        <v>12</v>
      </c>
      <c r="O10690" s="31" t="s">
        <v>434</v>
      </c>
      <c r="P10690" s="31"/>
      <c r="Q10690" s="31"/>
      <c r="R10690" s="31"/>
      <c r="S10690" s="31"/>
      <c r="T10690" s="31"/>
      <c r="U10690" s="31"/>
      <c r="V10690" s="31"/>
      <c r="W10690" s="31"/>
      <c r="X10690" s="31"/>
      <c r="Y10690" s="31"/>
      <c r="Z10690" s="31"/>
      <c r="AA10690" s="31"/>
      <c r="AB10690" s="31"/>
      <c r="AC10690" s="31"/>
      <c r="AD10690" s="31"/>
      <c r="AE10690" s="31"/>
      <c r="AF10690" s="31"/>
      <c r="AG10690" s="31"/>
      <c r="AH10690" s="31"/>
      <c r="AI10690" s="31"/>
      <c r="AJ10690" s="31"/>
      <c r="AK10690" s="31"/>
      <c r="AL10690" s="31"/>
      <c r="AM10690" s="31"/>
      <c r="AN10690" s="31"/>
      <c r="AO10690" s="31"/>
      <c r="AP10690" s="31"/>
      <c r="AQ10690" s="31"/>
      <c r="AR10690" s="31"/>
      <c r="AS10690" s="31"/>
      <c r="AT10690" s="31"/>
      <c r="AW10690" s="32">
        <v>5668.08</v>
      </c>
      <c r="AX10690" s="32"/>
      <c r="AY10690" s="32"/>
      <c r="AZ10690" s="32"/>
      <c r="BA10690" s="32"/>
      <c r="BB10690" s="32"/>
      <c r="BC10690" s="32"/>
      <c r="BD10690" s="32"/>
      <c r="BE10690" s="32"/>
      <c r="BF10690" s="32"/>
      <c r="BG10690" s="32">
        <v>0</v>
      </c>
      <c r="BH10690" s="32"/>
      <c r="BI10690" s="32"/>
      <c r="BJ10690" s="32"/>
      <c r="BK10690" s="32"/>
      <c r="BL10690" s="32"/>
      <c r="BM10690" s="32"/>
      <c r="BN10690" s="32"/>
      <c r="BO10690" s="32"/>
      <c r="BP10690" s="32"/>
      <c r="BR10690" s="32">
        <v>5668.08</v>
      </c>
      <c r="BS10690" s="32"/>
      <c r="BT10690" s="32"/>
      <c r="BU10690" s="32"/>
      <c r="BV10690" s="32"/>
      <c r="BW10690" s="32"/>
      <c r="BX10690" s="32"/>
      <c r="BY10690" s="32"/>
      <c r="BZ10690" s="32"/>
      <c r="CA10690" s="32"/>
      <c r="CC10690" s="32">
        <v>0</v>
      </c>
      <c r="CD10690" s="32"/>
      <c r="CE10690" s="32"/>
      <c r="CF10690" s="32"/>
      <c r="CG10690" s="32"/>
      <c r="CH10690" s="32"/>
      <c r="CI10690" s="32"/>
      <c r="CJ10690" s="32"/>
      <c r="CK10690" s="32"/>
      <c r="CN10690" s="32">
        <v>0</v>
      </c>
      <c r="CO10690" s="32"/>
      <c r="CP10690" s="32"/>
      <c r="CQ10690" s="32"/>
      <c r="CR10690" s="32"/>
      <c r="CS10690" s="32"/>
      <c r="CT10690" s="32"/>
      <c r="CU10690" s="32"/>
      <c r="CW10690" s="32">
        <v>0</v>
      </c>
      <c r="CX10690" s="32"/>
      <c r="CY10690" s="32"/>
      <c r="CZ10690" s="32"/>
      <c r="DA10690" s="32"/>
      <c r="DB10690" s="32"/>
      <c r="DC10690" s="32"/>
      <c r="DD10690" s="32"/>
    </row>
    <row r="10691" spans="1:108" ht="12.75" hidden="1" customHeight="1" x14ac:dyDescent="0.2">
      <c r="A10691" s="68"/>
      <c r="B10691" s="37" t="s">
        <v>181</v>
      </c>
      <c r="C10691" s="37"/>
      <c r="D10691" s="31" t="s">
        <v>194</v>
      </c>
      <c r="E10691" s="31"/>
      <c r="F10691" s="31"/>
      <c r="G10691" s="31"/>
      <c r="H10691" s="31"/>
      <c r="I10691" s="31"/>
      <c r="J10691" s="31"/>
      <c r="O10691" s="31" t="s">
        <v>195</v>
      </c>
      <c r="P10691" s="31"/>
      <c r="Q10691" s="31"/>
      <c r="R10691" s="31"/>
      <c r="S10691" s="31"/>
      <c r="T10691" s="31"/>
      <c r="U10691" s="31"/>
      <c r="V10691" s="31"/>
      <c r="W10691" s="31"/>
      <c r="X10691" s="31"/>
      <c r="Y10691" s="31"/>
      <c r="Z10691" s="31"/>
      <c r="AA10691" s="31"/>
      <c r="AB10691" s="31"/>
      <c r="AC10691" s="31"/>
      <c r="AD10691" s="31"/>
      <c r="AE10691" s="31"/>
      <c r="AF10691" s="31"/>
      <c r="AG10691" s="31"/>
      <c r="AH10691" s="31"/>
      <c r="AI10691" s="31"/>
      <c r="AJ10691" s="31"/>
      <c r="AK10691" s="31"/>
      <c r="AL10691" s="31"/>
      <c r="AM10691" s="31"/>
      <c r="AN10691" s="31"/>
      <c r="AO10691" s="31"/>
      <c r="AP10691" s="31"/>
      <c r="AQ10691" s="31"/>
      <c r="AR10691" s="31"/>
      <c r="AS10691" s="31"/>
      <c r="AT10691" s="31"/>
      <c r="AW10691" s="32">
        <v>5668.08</v>
      </c>
      <c r="AX10691" s="32"/>
      <c r="AY10691" s="32"/>
      <c r="AZ10691" s="32"/>
      <c r="BA10691" s="32"/>
      <c r="BB10691" s="32"/>
      <c r="BC10691" s="32"/>
      <c r="BD10691" s="32"/>
      <c r="BE10691" s="32"/>
      <c r="BF10691" s="32"/>
      <c r="BG10691" s="32">
        <v>0</v>
      </c>
      <c r="BH10691" s="32"/>
      <c r="BI10691" s="32"/>
      <c r="BJ10691" s="32"/>
      <c r="BK10691" s="32"/>
      <c r="BL10691" s="32"/>
      <c r="BM10691" s="32"/>
      <c r="BN10691" s="32"/>
      <c r="BO10691" s="32"/>
      <c r="BP10691" s="32"/>
      <c r="BR10691" s="32">
        <v>5668.08</v>
      </c>
      <c r="BS10691" s="32"/>
      <c r="BT10691" s="32"/>
      <c r="BU10691" s="32"/>
      <c r="BV10691" s="32"/>
      <c r="BW10691" s="32"/>
      <c r="BX10691" s="32"/>
      <c r="BY10691" s="32"/>
      <c r="BZ10691" s="32"/>
      <c r="CA10691" s="32"/>
      <c r="CC10691" s="32">
        <v>0</v>
      </c>
      <c r="CD10691" s="32"/>
      <c r="CE10691" s="32"/>
      <c r="CF10691" s="32"/>
      <c r="CG10691" s="32"/>
      <c r="CH10691" s="32"/>
      <c r="CI10691" s="32"/>
      <c r="CJ10691" s="32"/>
      <c r="CK10691" s="32"/>
      <c r="CN10691" s="32">
        <v>0</v>
      </c>
      <c r="CO10691" s="32"/>
      <c r="CP10691" s="32"/>
      <c r="CQ10691" s="32"/>
      <c r="CR10691" s="32"/>
      <c r="CS10691" s="32"/>
      <c r="CT10691" s="32"/>
      <c r="CU10691" s="32"/>
      <c r="CW10691" s="32">
        <v>0</v>
      </c>
      <c r="CX10691" s="32"/>
      <c r="CY10691" s="32"/>
      <c r="CZ10691" s="32"/>
      <c r="DA10691" s="32"/>
      <c r="DB10691" s="32"/>
      <c r="DC10691" s="32"/>
      <c r="DD10691" s="32"/>
    </row>
    <row r="10692" spans="1:108" ht="13.5" customHeight="1" x14ac:dyDescent="0.2">
      <c r="A10692" s="68"/>
      <c r="B10692" s="37"/>
      <c r="C10692" s="37"/>
      <c r="D10692" s="31"/>
      <c r="E10692" s="31"/>
      <c r="F10692" s="31"/>
      <c r="G10692" s="31"/>
      <c r="H10692" s="31"/>
      <c r="I10692" s="31"/>
      <c r="J10692" s="31"/>
      <c r="O10692" s="31"/>
      <c r="P10692" s="31"/>
      <c r="Q10692" s="31"/>
      <c r="R10692" s="31"/>
      <c r="S10692" s="31"/>
      <c r="T10692" s="31"/>
      <c r="U10692" s="31"/>
      <c r="V10692" s="31"/>
      <c r="W10692" s="31"/>
      <c r="X10692" s="31"/>
      <c r="Y10692" s="31"/>
      <c r="Z10692" s="31"/>
      <c r="AA10692" s="31"/>
      <c r="AB10692" s="31"/>
      <c r="AC10692" s="31"/>
      <c r="AD10692" s="31"/>
      <c r="AE10692" s="31"/>
      <c r="AF10692" s="31"/>
      <c r="AG10692" s="31"/>
      <c r="AH10692" s="31"/>
      <c r="AI10692" s="31"/>
      <c r="AJ10692" s="31"/>
      <c r="AK10692" s="31"/>
      <c r="AL10692" s="31"/>
      <c r="AM10692" s="31"/>
      <c r="AN10692" s="31"/>
      <c r="AO10692" s="31"/>
      <c r="AP10692" s="31"/>
      <c r="AQ10692" s="31"/>
      <c r="AR10692" s="31"/>
      <c r="AS10692" s="31"/>
      <c r="AT10692" s="31"/>
      <c r="AW10692" s="32"/>
      <c r="AX10692" s="32"/>
      <c r="AY10692" s="32"/>
      <c r="AZ10692" s="32"/>
      <c r="BA10692" s="32"/>
      <c r="BB10692" s="32"/>
      <c r="BC10692" s="32"/>
      <c r="BD10692" s="32"/>
      <c r="BE10692" s="32"/>
      <c r="BF10692" s="32"/>
      <c r="BG10692" s="32"/>
      <c r="BH10692" s="32"/>
      <c r="BI10692" s="32"/>
      <c r="BJ10692" s="32"/>
      <c r="BK10692" s="32"/>
      <c r="BL10692" s="32"/>
      <c r="BM10692" s="32"/>
      <c r="BN10692" s="32"/>
      <c r="BO10692" s="32"/>
      <c r="BP10692" s="32"/>
      <c r="BR10692" s="32"/>
      <c r="BS10692" s="32"/>
      <c r="BT10692" s="32"/>
      <c r="BU10692" s="32"/>
      <c r="BV10692" s="32"/>
      <c r="BW10692" s="32"/>
      <c r="BX10692" s="32"/>
      <c r="BY10692" s="32"/>
      <c r="BZ10692" s="32"/>
      <c r="CA10692" s="32"/>
      <c r="CC10692" s="32"/>
      <c r="CD10692" s="32"/>
      <c r="CE10692" s="32"/>
      <c r="CF10692" s="32"/>
      <c r="CG10692" s="32"/>
      <c r="CH10692" s="32"/>
      <c r="CI10692" s="32"/>
      <c r="CJ10692" s="32"/>
      <c r="CK10692" s="32"/>
      <c r="CN10692" s="32"/>
      <c r="CO10692" s="32"/>
      <c r="CP10692" s="32"/>
      <c r="CQ10692" s="32"/>
      <c r="CR10692" s="32"/>
      <c r="CS10692" s="32"/>
      <c r="CT10692" s="32"/>
      <c r="CU10692" s="32"/>
      <c r="CW10692" s="32"/>
      <c r="CX10692" s="32"/>
      <c r="CY10692" s="32"/>
      <c r="CZ10692" s="32"/>
      <c r="DA10692" s="32"/>
      <c r="DB10692" s="32"/>
      <c r="DC10692" s="32"/>
      <c r="DD10692" s="32"/>
    </row>
    <row r="10693" spans="1:108" ht="6" customHeight="1" x14ac:dyDescent="0.2">
      <c r="A10693" s="68"/>
    </row>
    <row r="10694" spans="1:108" ht="13.5" customHeight="1" x14ac:dyDescent="0.2">
      <c r="A10694" s="68"/>
      <c r="B10694" s="35" t="s">
        <v>22</v>
      </c>
      <c r="C10694" s="35"/>
      <c r="D10694" s="29" t="s">
        <v>435</v>
      </c>
      <c r="E10694" s="29"/>
      <c r="F10694" s="29"/>
      <c r="G10694" s="29"/>
      <c r="H10694" s="29"/>
      <c r="I10694" s="29"/>
      <c r="J10694" s="29"/>
      <c r="O10694" s="29" t="s">
        <v>436</v>
      </c>
      <c r="P10694" s="29"/>
      <c r="Q10694" s="29"/>
      <c r="R10694" s="29"/>
      <c r="S10694" s="29"/>
      <c r="T10694" s="29"/>
      <c r="U10694" s="29"/>
      <c r="V10694" s="29"/>
      <c r="W10694" s="29"/>
      <c r="X10694" s="29"/>
      <c r="Y10694" s="29"/>
      <c r="Z10694" s="29"/>
      <c r="AA10694" s="29"/>
      <c r="AB10694" s="29"/>
      <c r="AC10694" s="29"/>
      <c r="AD10694" s="29"/>
      <c r="AE10694" s="29"/>
      <c r="AF10694" s="29"/>
      <c r="AG10694" s="29"/>
      <c r="AH10694" s="29"/>
      <c r="AI10694" s="29"/>
      <c r="AJ10694" s="29"/>
      <c r="AK10694" s="29"/>
      <c r="AL10694" s="29"/>
      <c r="AM10694" s="29"/>
      <c r="AN10694" s="29"/>
      <c r="AO10694" s="29"/>
      <c r="AP10694" s="29"/>
      <c r="AQ10694" s="29"/>
      <c r="AR10694" s="29"/>
      <c r="AS10694" s="29"/>
      <c r="AT10694" s="29"/>
      <c r="AW10694" s="30">
        <v>5668.08</v>
      </c>
      <c r="AX10694" s="30"/>
      <c r="AY10694" s="30"/>
      <c r="AZ10694" s="30"/>
      <c r="BA10694" s="30"/>
      <c r="BB10694" s="30"/>
      <c r="BC10694" s="30"/>
      <c r="BD10694" s="30"/>
      <c r="BE10694" s="30"/>
      <c r="BF10694" s="30"/>
      <c r="BG10694" s="30">
        <v>0</v>
      </c>
      <c r="BH10694" s="30"/>
      <c r="BI10694" s="30"/>
      <c r="BJ10694" s="30"/>
      <c r="BK10694" s="30"/>
      <c r="BL10694" s="30"/>
      <c r="BM10694" s="30"/>
      <c r="BN10694" s="30"/>
      <c r="BO10694" s="30"/>
      <c r="BP10694" s="30"/>
      <c r="BR10694" s="30">
        <v>5668.08</v>
      </c>
      <c r="BS10694" s="30"/>
      <c r="BT10694" s="30"/>
      <c r="BU10694" s="30"/>
      <c r="BV10694" s="30"/>
      <c r="BW10694" s="30"/>
      <c r="BX10694" s="30"/>
      <c r="BY10694" s="30"/>
      <c r="BZ10694" s="30"/>
      <c r="CA10694" s="30"/>
      <c r="CC10694" s="30">
        <v>0</v>
      </c>
      <c r="CD10694" s="30"/>
      <c r="CE10694" s="30"/>
      <c r="CF10694" s="30"/>
      <c r="CG10694" s="30"/>
      <c r="CH10694" s="30"/>
      <c r="CI10694" s="30"/>
      <c r="CJ10694" s="30"/>
      <c r="CK10694" s="30"/>
      <c r="CN10694" s="30">
        <v>0</v>
      </c>
      <c r="CO10694" s="30"/>
      <c r="CP10694" s="30"/>
      <c r="CQ10694" s="30"/>
      <c r="CR10694" s="30"/>
      <c r="CS10694" s="30"/>
      <c r="CT10694" s="30"/>
      <c r="CU10694" s="30"/>
      <c r="CW10694" s="30">
        <v>0</v>
      </c>
      <c r="CX10694" s="30"/>
      <c r="CY10694" s="30"/>
      <c r="CZ10694" s="30"/>
      <c r="DA10694" s="30"/>
      <c r="DB10694" s="30"/>
      <c r="DC10694" s="30"/>
      <c r="DD10694" s="30"/>
    </row>
    <row r="10695" spans="1:108" ht="6" customHeight="1" x14ac:dyDescent="0.2">
      <c r="A10695" s="68"/>
    </row>
    <row r="10696" spans="1:108" ht="13.5" customHeight="1" x14ac:dyDescent="0.2">
      <c r="A10696" s="28"/>
      <c r="B10696" s="35" t="s">
        <v>29</v>
      </c>
      <c r="C10696" s="35"/>
      <c r="D10696" s="35" t="s">
        <v>356</v>
      </c>
      <c r="E10696" s="35"/>
      <c r="F10696" s="35"/>
      <c r="G10696" s="35"/>
      <c r="H10696" s="35"/>
      <c r="I10696" s="35"/>
      <c r="J10696" s="35"/>
      <c r="O10696" s="35" t="s">
        <v>357</v>
      </c>
      <c r="P10696" s="35"/>
      <c r="Q10696" s="35"/>
      <c r="R10696" s="35"/>
      <c r="S10696" s="35"/>
      <c r="T10696" s="35"/>
      <c r="U10696" s="35"/>
      <c r="V10696" s="35"/>
      <c r="W10696" s="35"/>
      <c r="X10696" s="35"/>
      <c r="Y10696" s="35"/>
      <c r="Z10696" s="35"/>
      <c r="AA10696" s="35"/>
      <c r="AB10696" s="35"/>
      <c r="AC10696" s="35"/>
      <c r="AD10696" s="35"/>
      <c r="AE10696" s="35"/>
      <c r="AF10696" s="35"/>
      <c r="AG10696" s="35"/>
      <c r="AH10696" s="35"/>
      <c r="AI10696" s="35"/>
      <c r="AJ10696" s="35"/>
      <c r="AK10696" s="35"/>
      <c r="AL10696" s="35"/>
      <c r="AM10696" s="35"/>
      <c r="AN10696" s="35"/>
      <c r="AO10696" s="35"/>
      <c r="AP10696" s="35"/>
      <c r="AQ10696" s="35"/>
      <c r="AR10696" s="35"/>
      <c r="AS10696" s="35"/>
      <c r="AT10696" s="35"/>
      <c r="AW10696" s="30">
        <v>5668.08</v>
      </c>
      <c r="AX10696" s="30"/>
      <c r="AY10696" s="30"/>
      <c r="AZ10696" s="30"/>
      <c r="BA10696" s="30"/>
      <c r="BB10696" s="30"/>
      <c r="BC10696" s="30"/>
      <c r="BD10696" s="30"/>
      <c r="BE10696" s="30"/>
      <c r="BF10696" s="30"/>
      <c r="BG10696" s="30">
        <v>0</v>
      </c>
      <c r="BH10696" s="30"/>
      <c r="BI10696" s="30"/>
      <c r="BJ10696" s="30"/>
      <c r="BK10696" s="30"/>
      <c r="BL10696" s="30"/>
      <c r="BM10696" s="30"/>
      <c r="BN10696" s="30"/>
      <c r="BO10696" s="30"/>
      <c r="BP10696" s="30"/>
      <c r="BR10696" s="30">
        <v>5668.08</v>
      </c>
      <c r="BS10696" s="30"/>
      <c r="BT10696" s="30"/>
      <c r="BU10696" s="30"/>
      <c r="BV10696" s="30"/>
      <c r="BW10696" s="30"/>
      <c r="BX10696" s="30"/>
      <c r="BY10696" s="30"/>
      <c r="BZ10696" s="30"/>
      <c r="CA10696" s="30"/>
      <c r="CC10696" s="30">
        <v>0</v>
      </c>
      <c r="CD10696" s="30"/>
      <c r="CE10696" s="30"/>
      <c r="CF10696" s="30"/>
      <c r="CG10696" s="30"/>
      <c r="CH10696" s="30"/>
      <c r="CI10696" s="30"/>
      <c r="CJ10696" s="30"/>
      <c r="CK10696" s="30"/>
      <c r="CN10696" s="30">
        <v>0</v>
      </c>
      <c r="CO10696" s="30"/>
      <c r="CP10696" s="30"/>
      <c r="CQ10696" s="30"/>
      <c r="CR10696" s="30"/>
      <c r="CS10696" s="30"/>
      <c r="CT10696" s="30"/>
      <c r="CU10696" s="30"/>
      <c r="CW10696" s="30">
        <v>0</v>
      </c>
      <c r="CX10696" s="30"/>
      <c r="CY10696" s="30"/>
      <c r="CZ10696" s="30"/>
      <c r="DA10696" s="30"/>
      <c r="DB10696" s="30"/>
      <c r="DC10696" s="30"/>
      <c r="DD10696" s="30"/>
    </row>
    <row r="10697" spans="1:108" ht="6" customHeight="1" x14ac:dyDescent="0.2">
      <c r="A10697" s="28"/>
    </row>
    <row r="10698" spans="1:108" ht="18" customHeight="1" x14ac:dyDescent="0.2">
      <c r="A10698" s="31" t="s">
        <v>1274</v>
      </c>
      <c r="B10698" s="31"/>
      <c r="C10698" s="31"/>
      <c r="G10698" s="31" t="s">
        <v>515</v>
      </c>
      <c r="H10698" s="31"/>
      <c r="I10698" s="31"/>
      <c r="J10698" s="11" t="s">
        <v>12</v>
      </c>
      <c r="L10698" s="31" t="s">
        <v>12</v>
      </c>
      <c r="M10698" s="31"/>
      <c r="N10698" s="12" t="s">
        <v>12</v>
      </c>
      <c r="O10698" s="31" t="s">
        <v>516</v>
      </c>
      <c r="P10698" s="31"/>
      <c r="Q10698" s="31"/>
      <c r="R10698" s="31"/>
      <c r="S10698" s="31"/>
      <c r="T10698" s="31"/>
      <c r="U10698" s="31"/>
      <c r="V10698" s="31"/>
      <c r="W10698" s="31"/>
      <c r="X10698" s="31"/>
      <c r="Y10698" s="31"/>
      <c r="Z10698" s="31"/>
      <c r="AA10698" s="31"/>
      <c r="AB10698" s="31"/>
      <c r="AC10698" s="31"/>
      <c r="AD10698" s="31"/>
      <c r="AE10698" s="31"/>
      <c r="AF10698" s="31"/>
      <c r="AG10698" s="31"/>
      <c r="AH10698" s="31"/>
      <c r="AI10698" s="31"/>
      <c r="AJ10698" s="31"/>
      <c r="AK10698" s="31"/>
      <c r="AL10698" s="31"/>
      <c r="AM10698" s="31"/>
      <c r="AN10698" s="31"/>
      <c r="AO10698" s="31"/>
      <c r="AP10698" s="31"/>
      <c r="AQ10698" s="31"/>
      <c r="AR10698" s="31"/>
      <c r="AS10698" s="31"/>
      <c r="AT10698" s="31"/>
      <c r="AW10698" s="32">
        <v>9591.1200000000008</v>
      </c>
      <c r="AX10698" s="32"/>
      <c r="AY10698" s="32"/>
      <c r="AZ10698" s="32"/>
      <c r="BA10698" s="32"/>
      <c r="BB10698" s="32"/>
      <c r="BC10698" s="32"/>
      <c r="BD10698" s="32"/>
      <c r="BE10698" s="32"/>
      <c r="BF10698" s="32"/>
      <c r="BG10698" s="32">
        <v>0</v>
      </c>
      <c r="BH10698" s="32"/>
      <c r="BI10698" s="32"/>
      <c r="BJ10698" s="32"/>
      <c r="BK10698" s="32"/>
      <c r="BL10698" s="32"/>
      <c r="BM10698" s="32"/>
      <c r="BN10698" s="32"/>
      <c r="BO10698" s="32"/>
      <c r="BP10698" s="32"/>
      <c r="BR10698" s="32">
        <v>9591.1200000000008</v>
      </c>
      <c r="BS10698" s="32"/>
      <c r="BT10698" s="32"/>
      <c r="BU10698" s="32"/>
      <c r="BV10698" s="32"/>
      <c r="BW10698" s="32"/>
      <c r="BX10698" s="32"/>
      <c r="BY10698" s="32"/>
      <c r="BZ10698" s="32"/>
      <c r="CA10698" s="32"/>
      <c r="CC10698" s="32">
        <v>0</v>
      </c>
      <c r="CD10698" s="32"/>
      <c r="CE10698" s="32"/>
      <c r="CF10698" s="32"/>
      <c r="CG10698" s="32"/>
      <c r="CH10698" s="32"/>
      <c r="CI10698" s="32"/>
      <c r="CJ10698" s="32"/>
      <c r="CK10698" s="32"/>
      <c r="CN10698" s="32">
        <v>0</v>
      </c>
      <c r="CO10698" s="32"/>
      <c r="CP10698" s="32"/>
      <c r="CQ10698" s="32"/>
      <c r="CR10698" s="32"/>
      <c r="CS10698" s="32"/>
      <c r="CT10698" s="32"/>
      <c r="CU10698" s="32"/>
      <c r="CW10698" s="32">
        <v>0</v>
      </c>
      <c r="CX10698" s="32"/>
      <c r="CY10698" s="32"/>
      <c r="CZ10698" s="32"/>
      <c r="DA10698" s="32"/>
      <c r="DB10698" s="32"/>
      <c r="DC10698" s="32"/>
      <c r="DD10698" s="32"/>
    </row>
    <row r="10699" spans="1:108" ht="12.75" hidden="1" customHeight="1" x14ac:dyDescent="0.2">
      <c r="A10699" s="68"/>
      <c r="B10699" s="37" t="s">
        <v>181</v>
      </c>
      <c r="C10699" s="37"/>
      <c r="D10699" s="31" t="s">
        <v>521</v>
      </c>
      <c r="E10699" s="31"/>
      <c r="F10699" s="31"/>
      <c r="G10699" s="31"/>
      <c r="H10699" s="31"/>
      <c r="I10699" s="31"/>
      <c r="J10699" s="31"/>
      <c r="O10699" s="31" t="s">
        <v>522</v>
      </c>
      <c r="P10699" s="31"/>
      <c r="Q10699" s="31"/>
      <c r="R10699" s="31"/>
      <c r="S10699" s="31"/>
      <c r="T10699" s="31"/>
      <c r="U10699" s="31"/>
      <c r="V10699" s="31"/>
      <c r="W10699" s="31"/>
      <c r="X10699" s="31"/>
      <c r="Y10699" s="31"/>
      <c r="Z10699" s="31"/>
      <c r="AA10699" s="31"/>
      <c r="AB10699" s="31"/>
      <c r="AC10699" s="31"/>
      <c r="AD10699" s="31"/>
      <c r="AE10699" s="31"/>
      <c r="AF10699" s="31"/>
      <c r="AG10699" s="31"/>
      <c r="AH10699" s="31"/>
      <c r="AI10699" s="31"/>
      <c r="AJ10699" s="31"/>
      <c r="AK10699" s="31"/>
      <c r="AL10699" s="31"/>
      <c r="AM10699" s="31"/>
      <c r="AN10699" s="31"/>
      <c r="AO10699" s="31"/>
      <c r="AP10699" s="31"/>
      <c r="AQ10699" s="31"/>
      <c r="AR10699" s="31"/>
      <c r="AS10699" s="31"/>
      <c r="AT10699" s="31"/>
      <c r="AW10699" s="32">
        <v>9591.1200000000008</v>
      </c>
      <c r="AX10699" s="32"/>
      <c r="AY10699" s="32"/>
      <c r="AZ10699" s="32"/>
      <c r="BA10699" s="32"/>
      <c r="BB10699" s="32"/>
      <c r="BC10699" s="32"/>
      <c r="BD10699" s="32"/>
      <c r="BE10699" s="32"/>
      <c r="BF10699" s="32"/>
      <c r="BG10699" s="32">
        <v>0</v>
      </c>
      <c r="BH10699" s="32"/>
      <c r="BI10699" s="32"/>
      <c r="BJ10699" s="32"/>
      <c r="BK10699" s="32"/>
      <c r="BL10699" s="32"/>
      <c r="BM10699" s="32"/>
      <c r="BN10699" s="32"/>
      <c r="BO10699" s="32"/>
      <c r="BP10699" s="32"/>
      <c r="BR10699" s="32">
        <v>9591.1200000000008</v>
      </c>
      <c r="BS10699" s="32"/>
      <c r="BT10699" s="32"/>
      <c r="BU10699" s="32"/>
      <c r="BV10699" s="32"/>
      <c r="BW10699" s="32"/>
      <c r="BX10699" s="32"/>
      <c r="BY10699" s="32"/>
      <c r="BZ10699" s="32"/>
      <c r="CA10699" s="32"/>
      <c r="CC10699" s="32">
        <v>0</v>
      </c>
      <c r="CD10699" s="32"/>
      <c r="CE10699" s="32"/>
      <c r="CF10699" s="32"/>
      <c r="CG10699" s="32"/>
      <c r="CH10699" s="32"/>
      <c r="CI10699" s="32"/>
      <c r="CJ10699" s="32"/>
      <c r="CK10699" s="32"/>
      <c r="CN10699" s="32">
        <v>0</v>
      </c>
      <c r="CO10699" s="32"/>
      <c r="CP10699" s="32"/>
      <c r="CQ10699" s="32"/>
      <c r="CR10699" s="32"/>
      <c r="CS10699" s="32"/>
      <c r="CT10699" s="32"/>
      <c r="CU10699" s="32"/>
      <c r="CW10699" s="32">
        <v>0</v>
      </c>
      <c r="CX10699" s="32"/>
      <c r="CY10699" s="32"/>
      <c r="CZ10699" s="32"/>
      <c r="DA10699" s="32"/>
      <c r="DB10699" s="32"/>
      <c r="DC10699" s="32"/>
      <c r="DD10699" s="32"/>
    </row>
    <row r="10700" spans="1:108" ht="13.5" customHeight="1" x14ac:dyDescent="0.2">
      <c r="A10700" s="68"/>
      <c r="B10700" s="37"/>
      <c r="C10700" s="37"/>
      <c r="D10700" s="31"/>
      <c r="E10700" s="31"/>
      <c r="F10700" s="31"/>
      <c r="G10700" s="31"/>
      <c r="H10700" s="31"/>
      <c r="I10700" s="31"/>
      <c r="J10700" s="31"/>
      <c r="O10700" s="31"/>
      <c r="P10700" s="31"/>
      <c r="Q10700" s="31"/>
      <c r="R10700" s="31"/>
      <c r="S10700" s="31"/>
      <c r="T10700" s="31"/>
      <c r="U10700" s="31"/>
      <c r="V10700" s="31"/>
      <c r="W10700" s="31"/>
      <c r="X10700" s="31"/>
      <c r="Y10700" s="31"/>
      <c r="Z10700" s="31"/>
      <c r="AA10700" s="31"/>
      <c r="AB10700" s="31"/>
      <c r="AC10700" s="31"/>
      <c r="AD10700" s="31"/>
      <c r="AE10700" s="31"/>
      <c r="AF10700" s="31"/>
      <c r="AG10700" s="31"/>
      <c r="AH10700" s="31"/>
      <c r="AI10700" s="31"/>
      <c r="AJ10700" s="31"/>
      <c r="AK10700" s="31"/>
      <c r="AL10700" s="31"/>
      <c r="AM10700" s="31"/>
      <c r="AN10700" s="31"/>
      <c r="AO10700" s="31"/>
      <c r="AP10700" s="31"/>
      <c r="AQ10700" s="31"/>
      <c r="AR10700" s="31"/>
      <c r="AS10700" s="31"/>
      <c r="AT10700" s="31"/>
      <c r="AW10700" s="32"/>
      <c r="AX10700" s="32"/>
      <c r="AY10700" s="32"/>
      <c r="AZ10700" s="32"/>
      <c r="BA10700" s="32"/>
      <c r="BB10700" s="32"/>
      <c r="BC10700" s="32"/>
      <c r="BD10700" s="32"/>
      <c r="BE10700" s="32"/>
      <c r="BF10700" s="32"/>
      <c r="BG10700" s="32"/>
      <c r="BH10700" s="32"/>
      <c r="BI10700" s="32"/>
      <c r="BJ10700" s="32"/>
      <c r="BK10700" s="32"/>
      <c r="BL10700" s="32"/>
      <c r="BM10700" s="32"/>
      <c r="BN10700" s="32"/>
      <c r="BO10700" s="32"/>
      <c r="BP10700" s="32"/>
      <c r="BR10700" s="32"/>
      <c r="BS10700" s="32"/>
      <c r="BT10700" s="32"/>
      <c r="BU10700" s="32"/>
      <c r="BV10700" s="32"/>
      <c r="BW10700" s="32"/>
      <c r="BX10700" s="32"/>
      <c r="BY10700" s="32"/>
      <c r="BZ10700" s="32"/>
      <c r="CA10700" s="32"/>
      <c r="CC10700" s="32"/>
      <c r="CD10700" s="32"/>
      <c r="CE10700" s="32"/>
      <c r="CF10700" s="32"/>
      <c r="CG10700" s="32"/>
      <c r="CH10700" s="32"/>
      <c r="CI10700" s="32"/>
      <c r="CJ10700" s="32"/>
      <c r="CK10700" s="32"/>
      <c r="CN10700" s="32"/>
      <c r="CO10700" s="32"/>
      <c r="CP10700" s="32"/>
      <c r="CQ10700" s="32"/>
      <c r="CR10700" s="32"/>
      <c r="CS10700" s="32"/>
      <c r="CT10700" s="32"/>
      <c r="CU10700" s="32"/>
      <c r="CW10700" s="32"/>
      <c r="CX10700" s="32"/>
      <c r="CY10700" s="32"/>
      <c r="CZ10700" s="32"/>
      <c r="DA10700" s="32"/>
      <c r="DB10700" s="32"/>
      <c r="DC10700" s="32"/>
      <c r="DD10700" s="32"/>
    </row>
    <row r="10701" spans="1:108" ht="6" customHeight="1" x14ac:dyDescent="0.2">
      <c r="A10701" s="68"/>
    </row>
    <row r="10702" spans="1:108" ht="13.5" customHeight="1" x14ac:dyDescent="0.2">
      <c r="A10702" s="68"/>
      <c r="B10702" s="35" t="s">
        <v>22</v>
      </c>
      <c r="C10702" s="35"/>
      <c r="D10702" s="29" t="s">
        <v>380</v>
      </c>
      <c r="E10702" s="29"/>
      <c r="F10702" s="29"/>
      <c r="G10702" s="29"/>
      <c r="H10702" s="29"/>
      <c r="I10702" s="29"/>
      <c r="J10702" s="29"/>
      <c r="O10702" s="29" t="s">
        <v>381</v>
      </c>
      <c r="P10702" s="29"/>
      <c r="Q10702" s="29"/>
      <c r="R10702" s="29"/>
      <c r="S10702" s="29"/>
      <c r="T10702" s="29"/>
      <c r="U10702" s="29"/>
      <c r="V10702" s="29"/>
      <c r="W10702" s="29"/>
      <c r="X10702" s="29"/>
      <c r="Y10702" s="29"/>
      <c r="Z10702" s="29"/>
      <c r="AA10702" s="29"/>
      <c r="AB10702" s="29"/>
      <c r="AC10702" s="29"/>
      <c r="AD10702" s="29"/>
      <c r="AE10702" s="29"/>
      <c r="AF10702" s="29"/>
      <c r="AG10702" s="29"/>
      <c r="AH10702" s="29"/>
      <c r="AI10702" s="29"/>
      <c r="AJ10702" s="29"/>
      <c r="AK10702" s="29"/>
      <c r="AL10702" s="29"/>
      <c r="AM10702" s="29"/>
      <c r="AN10702" s="29"/>
      <c r="AO10702" s="29"/>
      <c r="AP10702" s="29"/>
      <c r="AQ10702" s="29"/>
      <c r="AR10702" s="29"/>
      <c r="AS10702" s="29"/>
      <c r="AT10702" s="29"/>
      <c r="AW10702" s="30">
        <v>9591.1200000000008</v>
      </c>
      <c r="AX10702" s="30"/>
      <c r="AY10702" s="30"/>
      <c r="AZ10702" s="30"/>
      <c r="BA10702" s="30"/>
      <c r="BB10702" s="30"/>
      <c r="BC10702" s="30"/>
      <c r="BD10702" s="30"/>
      <c r="BE10702" s="30"/>
      <c r="BF10702" s="30"/>
      <c r="BG10702" s="30">
        <v>0</v>
      </c>
      <c r="BH10702" s="30"/>
      <c r="BI10702" s="30"/>
      <c r="BJ10702" s="30"/>
      <c r="BK10702" s="30"/>
      <c r="BL10702" s="30"/>
      <c r="BM10702" s="30"/>
      <c r="BN10702" s="30"/>
      <c r="BO10702" s="30"/>
      <c r="BP10702" s="30"/>
      <c r="BR10702" s="30">
        <v>9591.1200000000008</v>
      </c>
      <c r="BS10702" s="30"/>
      <c r="BT10702" s="30"/>
      <c r="BU10702" s="30"/>
      <c r="BV10702" s="30"/>
      <c r="BW10702" s="30"/>
      <c r="BX10702" s="30"/>
      <c r="BY10702" s="30"/>
      <c r="BZ10702" s="30"/>
      <c r="CA10702" s="30"/>
      <c r="CC10702" s="30">
        <v>0</v>
      </c>
      <c r="CD10702" s="30"/>
      <c r="CE10702" s="30"/>
      <c r="CF10702" s="30"/>
      <c r="CG10702" s="30"/>
      <c r="CH10702" s="30"/>
      <c r="CI10702" s="30"/>
      <c r="CJ10702" s="30"/>
      <c r="CK10702" s="30"/>
      <c r="CN10702" s="30">
        <v>0</v>
      </c>
      <c r="CO10702" s="30"/>
      <c r="CP10702" s="30"/>
      <c r="CQ10702" s="30"/>
      <c r="CR10702" s="30"/>
      <c r="CS10702" s="30"/>
      <c r="CT10702" s="30"/>
      <c r="CU10702" s="30"/>
      <c r="CW10702" s="30">
        <v>0</v>
      </c>
      <c r="CX10702" s="30"/>
      <c r="CY10702" s="30"/>
      <c r="CZ10702" s="30"/>
      <c r="DA10702" s="30"/>
      <c r="DB10702" s="30"/>
      <c r="DC10702" s="30"/>
      <c r="DD10702" s="30"/>
    </row>
    <row r="10703" spans="1:108" ht="6" customHeight="1" x14ac:dyDescent="0.2">
      <c r="A10703" s="68"/>
    </row>
    <row r="10704" spans="1:108" ht="13.5" customHeight="1" x14ac:dyDescent="0.2">
      <c r="A10704" s="28"/>
      <c r="B10704" s="35" t="s">
        <v>29</v>
      </c>
      <c r="C10704" s="35"/>
      <c r="D10704" s="35" t="s">
        <v>388</v>
      </c>
      <c r="E10704" s="35"/>
      <c r="F10704" s="35"/>
      <c r="G10704" s="35"/>
      <c r="H10704" s="35"/>
      <c r="I10704" s="35"/>
      <c r="J10704" s="35"/>
      <c r="O10704" s="35" t="s">
        <v>389</v>
      </c>
      <c r="P10704" s="35"/>
      <c r="Q10704" s="35"/>
      <c r="R10704" s="35"/>
      <c r="S10704" s="35"/>
      <c r="T10704" s="35"/>
      <c r="U10704" s="35"/>
      <c r="V10704" s="35"/>
      <c r="W10704" s="35"/>
      <c r="X10704" s="35"/>
      <c r="Y10704" s="35"/>
      <c r="Z10704" s="35"/>
      <c r="AA10704" s="35"/>
      <c r="AB10704" s="35"/>
      <c r="AC10704" s="35"/>
      <c r="AD10704" s="35"/>
      <c r="AE10704" s="35"/>
      <c r="AF10704" s="35"/>
      <c r="AG10704" s="35"/>
      <c r="AH10704" s="35"/>
      <c r="AI10704" s="35"/>
      <c r="AJ10704" s="35"/>
      <c r="AK10704" s="35"/>
      <c r="AL10704" s="35"/>
      <c r="AM10704" s="35"/>
      <c r="AN10704" s="35"/>
      <c r="AO10704" s="35"/>
      <c r="AP10704" s="35"/>
      <c r="AQ10704" s="35"/>
      <c r="AR10704" s="35"/>
      <c r="AS10704" s="35"/>
      <c r="AT10704" s="35"/>
      <c r="AW10704" s="30">
        <v>9591.1200000000008</v>
      </c>
      <c r="AX10704" s="30"/>
      <c r="AY10704" s="30"/>
      <c r="AZ10704" s="30"/>
      <c r="BA10704" s="30"/>
      <c r="BB10704" s="30"/>
      <c r="BC10704" s="30"/>
      <c r="BD10704" s="30"/>
      <c r="BE10704" s="30"/>
      <c r="BF10704" s="30"/>
      <c r="BG10704" s="30">
        <v>0</v>
      </c>
      <c r="BH10704" s="30"/>
      <c r="BI10704" s="30"/>
      <c r="BJ10704" s="30"/>
      <c r="BK10704" s="30"/>
      <c r="BL10704" s="30"/>
      <c r="BM10704" s="30"/>
      <c r="BN10704" s="30"/>
      <c r="BO10704" s="30"/>
      <c r="BP10704" s="30"/>
      <c r="BR10704" s="30">
        <v>9591.1200000000008</v>
      </c>
      <c r="BS10704" s="30"/>
      <c r="BT10704" s="30"/>
      <c r="BU10704" s="30"/>
      <c r="BV10704" s="30"/>
      <c r="BW10704" s="30"/>
      <c r="BX10704" s="30"/>
      <c r="BY10704" s="30"/>
      <c r="BZ10704" s="30"/>
      <c r="CA10704" s="30"/>
      <c r="CC10704" s="30">
        <v>0</v>
      </c>
      <c r="CD10704" s="30"/>
      <c r="CE10704" s="30"/>
      <c r="CF10704" s="30"/>
      <c r="CG10704" s="30"/>
      <c r="CH10704" s="30"/>
      <c r="CI10704" s="30"/>
      <c r="CJ10704" s="30"/>
      <c r="CK10704" s="30"/>
      <c r="CN10704" s="30">
        <v>0</v>
      </c>
      <c r="CO10704" s="30"/>
      <c r="CP10704" s="30"/>
      <c r="CQ10704" s="30"/>
      <c r="CR10704" s="30"/>
      <c r="CS10704" s="30"/>
      <c r="CT10704" s="30"/>
      <c r="CU10704" s="30"/>
      <c r="CW10704" s="30">
        <v>0</v>
      </c>
      <c r="CX10704" s="30"/>
      <c r="CY10704" s="30"/>
      <c r="CZ10704" s="30"/>
      <c r="DA10704" s="30"/>
      <c r="DB10704" s="30"/>
      <c r="DC10704" s="30"/>
      <c r="DD10704" s="30"/>
    </row>
    <row r="10705" spans="1:108" ht="6" customHeight="1" x14ac:dyDescent="0.2">
      <c r="A10705" s="28"/>
    </row>
    <row r="10706" spans="1:108" ht="13.5" customHeight="1" x14ac:dyDescent="0.2">
      <c r="A10706" s="41"/>
      <c r="B10706" s="35" t="s">
        <v>390</v>
      </c>
      <c r="C10706" s="35"/>
      <c r="D10706" s="35" t="s">
        <v>391</v>
      </c>
      <c r="E10706" s="35"/>
      <c r="F10706" s="35"/>
      <c r="G10706" s="35"/>
      <c r="H10706" s="35"/>
      <c r="I10706" s="35"/>
      <c r="J10706" s="35"/>
      <c r="O10706" s="35" t="s">
        <v>392</v>
      </c>
      <c r="P10706" s="35"/>
      <c r="Q10706" s="35"/>
      <c r="R10706" s="35"/>
      <c r="S10706" s="35"/>
      <c r="T10706" s="35"/>
      <c r="U10706" s="35"/>
      <c r="V10706" s="35"/>
      <c r="W10706" s="35"/>
      <c r="X10706" s="35"/>
      <c r="Y10706" s="35"/>
      <c r="Z10706" s="35"/>
      <c r="AA10706" s="35"/>
      <c r="AB10706" s="35"/>
      <c r="AC10706" s="35"/>
      <c r="AD10706" s="35"/>
      <c r="AE10706" s="35"/>
      <c r="AF10706" s="35"/>
      <c r="AG10706" s="35"/>
      <c r="AH10706" s="35"/>
      <c r="AI10706" s="35"/>
      <c r="AJ10706" s="35"/>
      <c r="AK10706" s="35"/>
      <c r="AL10706" s="35"/>
      <c r="AM10706" s="35"/>
      <c r="AN10706" s="35"/>
      <c r="AO10706" s="35"/>
      <c r="AP10706" s="35"/>
      <c r="AQ10706" s="35"/>
      <c r="AR10706" s="35"/>
      <c r="AS10706" s="35"/>
      <c r="AT10706" s="35"/>
      <c r="AW10706" s="30">
        <v>-3923.0400000000013</v>
      </c>
      <c r="AX10706" s="30"/>
      <c r="AY10706" s="30"/>
      <c r="AZ10706" s="30"/>
      <c r="BA10706" s="30"/>
      <c r="BB10706" s="30"/>
      <c r="BC10706" s="30"/>
      <c r="BD10706" s="30"/>
      <c r="BE10706" s="30"/>
      <c r="BF10706" s="30"/>
      <c r="BG10706" s="30">
        <v>0</v>
      </c>
      <c r="BH10706" s="30"/>
      <c r="BI10706" s="30"/>
      <c r="BJ10706" s="30"/>
      <c r="BK10706" s="30"/>
      <c r="BL10706" s="30"/>
      <c r="BM10706" s="30"/>
      <c r="BN10706" s="30"/>
      <c r="BO10706" s="30"/>
      <c r="BP10706" s="30"/>
      <c r="BR10706" s="30">
        <v>-3923.0400000000013</v>
      </c>
      <c r="BS10706" s="30"/>
      <c r="BT10706" s="30"/>
      <c r="BU10706" s="30"/>
      <c r="BV10706" s="30"/>
      <c r="BW10706" s="30"/>
      <c r="BX10706" s="30"/>
      <c r="BY10706" s="30"/>
      <c r="BZ10706" s="30"/>
      <c r="CA10706" s="30"/>
      <c r="CC10706" s="30">
        <v>0</v>
      </c>
      <c r="CD10706" s="30"/>
      <c r="CE10706" s="30"/>
      <c r="CF10706" s="30"/>
      <c r="CG10706" s="30"/>
      <c r="CH10706" s="30"/>
      <c r="CI10706" s="30"/>
      <c r="CJ10706" s="30"/>
      <c r="CK10706" s="30"/>
      <c r="CN10706" s="30">
        <v>0</v>
      </c>
      <c r="CO10706" s="30"/>
      <c r="CP10706" s="30"/>
      <c r="CQ10706" s="30"/>
      <c r="CR10706" s="30"/>
      <c r="CS10706" s="30"/>
      <c r="CT10706" s="30"/>
      <c r="CU10706" s="30"/>
      <c r="CW10706" s="30">
        <v>0</v>
      </c>
      <c r="CX10706" s="30"/>
      <c r="CY10706" s="30"/>
      <c r="CZ10706" s="30"/>
      <c r="DA10706" s="30"/>
      <c r="DB10706" s="30"/>
      <c r="DC10706" s="30"/>
      <c r="DD10706" s="30"/>
    </row>
    <row r="10707" spans="1:108" ht="6" customHeight="1" x14ac:dyDescent="0.2">
      <c r="A10707" s="41"/>
    </row>
    <row r="10708" spans="1:108" ht="4.5" customHeight="1" x14ac:dyDescent="0.2">
      <c r="A10708" s="28"/>
      <c r="B10708" s="35" t="s">
        <v>390</v>
      </c>
      <c r="C10708" s="35"/>
      <c r="D10708" s="35" t="s">
        <v>48</v>
      </c>
      <c r="E10708" s="35"/>
      <c r="F10708" s="35"/>
      <c r="G10708" s="35"/>
      <c r="H10708" s="35"/>
      <c r="I10708" s="35"/>
      <c r="J10708" s="35"/>
      <c r="O10708" s="35" t="s">
        <v>49</v>
      </c>
      <c r="P10708" s="35"/>
      <c r="Q10708" s="35"/>
      <c r="R10708" s="35"/>
      <c r="S10708" s="35"/>
      <c r="T10708" s="35"/>
      <c r="U10708" s="35"/>
      <c r="V10708" s="35"/>
      <c r="W10708" s="35"/>
      <c r="X10708" s="35"/>
      <c r="Y10708" s="35"/>
      <c r="Z10708" s="35"/>
      <c r="AA10708" s="35"/>
      <c r="AB10708" s="35"/>
      <c r="AC10708" s="35"/>
      <c r="AD10708" s="35"/>
      <c r="AE10708" s="35"/>
      <c r="AF10708" s="35"/>
      <c r="AG10708" s="35"/>
      <c r="AH10708" s="35"/>
      <c r="AI10708" s="35"/>
      <c r="AJ10708" s="35"/>
      <c r="AK10708" s="35"/>
      <c r="AL10708" s="35"/>
      <c r="AM10708" s="35"/>
      <c r="AN10708" s="35"/>
      <c r="AO10708" s="35"/>
      <c r="AP10708" s="35"/>
      <c r="AQ10708" s="35"/>
      <c r="AR10708" s="35"/>
      <c r="AS10708" s="35"/>
      <c r="AT10708" s="35"/>
      <c r="AW10708" s="30">
        <v>0</v>
      </c>
      <c r="AX10708" s="30"/>
      <c r="AY10708" s="30"/>
      <c r="AZ10708" s="30"/>
      <c r="BA10708" s="30"/>
      <c r="BB10708" s="30"/>
      <c r="BC10708" s="30"/>
      <c r="BD10708" s="30"/>
      <c r="BE10708" s="30"/>
      <c r="BF10708" s="30"/>
      <c r="BG10708" s="30">
        <v>0</v>
      </c>
      <c r="BH10708" s="30"/>
      <c r="BI10708" s="30"/>
      <c r="BJ10708" s="30"/>
      <c r="BK10708" s="30"/>
      <c r="BL10708" s="30"/>
      <c r="BM10708" s="30"/>
      <c r="BN10708" s="30"/>
      <c r="BO10708" s="30"/>
      <c r="BP10708" s="30"/>
      <c r="BR10708" s="30">
        <v>0</v>
      </c>
      <c r="BS10708" s="30"/>
      <c r="BT10708" s="30"/>
      <c r="BU10708" s="30"/>
      <c r="BV10708" s="30"/>
      <c r="BW10708" s="30"/>
      <c r="BX10708" s="30"/>
      <c r="BY10708" s="30"/>
      <c r="BZ10708" s="30"/>
      <c r="CA10708" s="30"/>
    </row>
    <row r="10709" spans="1:108" ht="9" customHeight="1" x14ac:dyDescent="0.2">
      <c r="A10709" s="28"/>
      <c r="B10709" s="35"/>
      <c r="C10709" s="35"/>
      <c r="D10709" s="35"/>
      <c r="E10709" s="35"/>
      <c r="F10709" s="35"/>
      <c r="G10709" s="35"/>
      <c r="H10709" s="35"/>
      <c r="I10709" s="35"/>
      <c r="J10709" s="35"/>
      <c r="O10709" s="35"/>
      <c r="P10709" s="35"/>
      <c r="Q10709" s="35"/>
      <c r="R10709" s="35"/>
      <c r="S10709" s="35"/>
      <c r="T10709" s="35"/>
      <c r="U10709" s="35"/>
      <c r="V10709" s="35"/>
      <c r="W10709" s="35"/>
      <c r="X10709" s="35"/>
      <c r="Y10709" s="35"/>
      <c r="Z10709" s="35"/>
      <c r="AA10709" s="35"/>
      <c r="AB10709" s="35"/>
      <c r="AC10709" s="35"/>
      <c r="AD10709" s="35"/>
      <c r="AE10709" s="35"/>
      <c r="AF10709" s="35"/>
      <c r="AG10709" s="35"/>
      <c r="AH10709" s="35"/>
      <c r="AI10709" s="35"/>
      <c r="AJ10709" s="35"/>
      <c r="AK10709" s="35"/>
      <c r="AL10709" s="35"/>
      <c r="AM10709" s="35"/>
      <c r="AN10709" s="35"/>
      <c r="AO10709" s="35"/>
      <c r="AP10709" s="35"/>
      <c r="AQ10709" s="35"/>
      <c r="AR10709" s="35"/>
      <c r="AS10709" s="35"/>
      <c r="AT10709" s="35"/>
      <c r="AW10709" s="30"/>
      <c r="AX10709" s="30"/>
      <c r="AY10709" s="30"/>
      <c r="AZ10709" s="30"/>
      <c r="BA10709" s="30"/>
      <c r="BB10709" s="30"/>
      <c r="BC10709" s="30"/>
      <c r="BD10709" s="30"/>
      <c r="BE10709" s="30"/>
      <c r="BF10709" s="30"/>
      <c r="BG10709" s="30"/>
      <c r="BH10709" s="30"/>
      <c r="BI10709" s="30"/>
      <c r="BJ10709" s="30"/>
      <c r="BK10709" s="30"/>
      <c r="BL10709" s="30"/>
      <c r="BM10709" s="30"/>
      <c r="BN10709" s="30"/>
      <c r="BO10709" s="30"/>
      <c r="BP10709" s="30"/>
      <c r="BR10709" s="30"/>
      <c r="BS10709" s="30"/>
      <c r="BT10709" s="30"/>
      <c r="BU10709" s="30"/>
      <c r="BV10709" s="30"/>
      <c r="BW10709" s="30"/>
      <c r="BX10709" s="30"/>
      <c r="BY10709" s="30"/>
      <c r="BZ10709" s="30"/>
      <c r="CA10709" s="30"/>
    </row>
    <row r="10710" spans="1:108" ht="6" customHeight="1" x14ac:dyDescent="0.2">
      <c r="A10710" s="28"/>
    </row>
    <row r="10711" spans="1:108" ht="15" customHeight="1" x14ac:dyDescent="0.2">
      <c r="A10711" s="41"/>
      <c r="B10711" s="35" t="s">
        <v>390</v>
      </c>
      <c r="C10711" s="35"/>
      <c r="D10711" s="35" t="s">
        <v>50</v>
      </c>
      <c r="E10711" s="35"/>
      <c r="F10711" s="35"/>
      <c r="G10711" s="35"/>
      <c r="H10711" s="35"/>
      <c r="I10711" s="35"/>
      <c r="J10711" s="35"/>
      <c r="O10711" s="35" t="s">
        <v>393</v>
      </c>
      <c r="P10711" s="35"/>
      <c r="Q10711" s="35"/>
      <c r="R10711" s="35"/>
      <c r="S10711" s="35"/>
      <c r="T10711" s="35"/>
      <c r="U10711" s="35"/>
      <c r="V10711" s="35"/>
      <c r="W10711" s="35"/>
      <c r="X10711" s="35"/>
      <c r="Y10711" s="35"/>
      <c r="Z10711" s="35"/>
      <c r="AA10711" s="35"/>
      <c r="AB10711" s="35"/>
      <c r="AC10711" s="35"/>
      <c r="AD10711" s="35"/>
      <c r="AE10711" s="35"/>
      <c r="AF10711" s="35"/>
      <c r="AG10711" s="35"/>
      <c r="AH10711" s="35"/>
      <c r="AI10711" s="35"/>
      <c r="AJ10711" s="35"/>
      <c r="AK10711" s="35"/>
      <c r="AL10711" s="35"/>
      <c r="AM10711" s="35"/>
      <c r="AN10711" s="35"/>
      <c r="AO10711" s="35"/>
      <c r="AP10711" s="35"/>
      <c r="AQ10711" s="35"/>
      <c r="AR10711" s="35"/>
      <c r="AS10711" s="35"/>
      <c r="AT10711" s="35"/>
      <c r="AW10711" s="30">
        <v>-3923.0400000000013</v>
      </c>
      <c r="AX10711" s="30"/>
      <c r="AY10711" s="30"/>
      <c r="AZ10711" s="30"/>
      <c r="BA10711" s="30"/>
      <c r="BB10711" s="30"/>
      <c r="BC10711" s="30"/>
      <c r="BD10711" s="30"/>
      <c r="BE10711" s="30"/>
      <c r="BF10711" s="30"/>
      <c r="BG10711" s="30">
        <v>0</v>
      </c>
      <c r="BH10711" s="30"/>
      <c r="BI10711" s="30"/>
      <c r="BJ10711" s="30"/>
      <c r="BK10711" s="30"/>
      <c r="BL10711" s="30"/>
      <c r="BM10711" s="30"/>
      <c r="BN10711" s="30"/>
      <c r="BO10711" s="30"/>
      <c r="BP10711" s="30"/>
      <c r="BR10711" s="30">
        <v>-3923.0400000000013</v>
      </c>
      <c r="BS10711" s="30"/>
      <c r="BT10711" s="30"/>
      <c r="BU10711" s="30"/>
      <c r="BV10711" s="30"/>
      <c r="BW10711" s="30"/>
      <c r="BX10711" s="30"/>
      <c r="BY10711" s="30"/>
      <c r="BZ10711" s="30"/>
      <c r="CA10711" s="30"/>
    </row>
    <row r="10712" spans="1:108" ht="7.5" customHeight="1" x14ac:dyDescent="0.2">
      <c r="A10712" s="41"/>
    </row>
    <row r="10713" spans="1:108" ht="13.5" customHeight="1" x14ac:dyDescent="0.2">
      <c r="A10713" s="41"/>
      <c r="B10713" s="29" t="s">
        <v>394</v>
      </c>
      <c r="C10713" s="29"/>
      <c r="D10713" s="29"/>
      <c r="E10713" s="29"/>
      <c r="F10713" s="29"/>
      <c r="G10713" s="29"/>
      <c r="H10713" s="29"/>
      <c r="I10713" s="29"/>
      <c r="J10713" s="29"/>
      <c r="K10713" s="29"/>
      <c r="L10713" s="29"/>
      <c r="M10713" s="29"/>
      <c r="N10713" s="29"/>
      <c r="O10713" s="29"/>
      <c r="P10713" s="29"/>
      <c r="Q10713" s="29"/>
      <c r="R10713" s="29"/>
      <c r="S10713" s="29"/>
      <c r="T10713" s="29"/>
      <c r="U10713" s="29"/>
      <c r="V10713" s="29"/>
      <c r="W10713" s="29"/>
      <c r="X10713" s="29"/>
      <c r="Y10713" s="29"/>
      <c r="Z10713" s="29"/>
      <c r="AA10713" s="29"/>
      <c r="AB10713" s="29"/>
      <c r="AC10713" s="29"/>
      <c r="AD10713" s="29"/>
      <c r="AE10713" s="29"/>
      <c r="AF10713" s="29"/>
      <c r="AG10713" s="29"/>
      <c r="AH10713" s="29"/>
      <c r="AI10713" s="29"/>
      <c r="AJ10713" s="29"/>
      <c r="AK10713" s="29"/>
      <c r="AL10713" s="29"/>
      <c r="AM10713" s="29"/>
      <c r="AN10713" s="29"/>
      <c r="AO10713" s="29"/>
      <c r="AP10713" s="29"/>
      <c r="AQ10713" s="29"/>
      <c r="AR10713" s="29"/>
      <c r="AS10713" s="29"/>
      <c r="AT10713" s="29"/>
      <c r="AU10713" s="29"/>
      <c r="AV10713" s="29"/>
    </row>
    <row r="10714" spans="1:108" ht="6" customHeight="1" x14ac:dyDescent="0.2">
      <c r="A10714" s="41"/>
    </row>
    <row r="10715" spans="1:108" ht="13.5" customHeight="1" x14ac:dyDescent="0.2">
      <c r="A10715" s="28"/>
      <c r="B10715" s="35" t="s">
        <v>29</v>
      </c>
      <c r="C10715" s="35"/>
      <c r="D10715" s="35" t="s">
        <v>79</v>
      </c>
      <c r="E10715" s="35"/>
      <c r="F10715" s="35"/>
      <c r="G10715" s="35"/>
      <c r="H10715" s="35"/>
      <c r="I10715" s="35"/>
      <c r="J10715" s="35"/>
      <c r="O10715" s="35" t="s">
        <v>80</v>
      </c>
      <c r="P10715" s="35"/>
      <c r="Q10715" s="35"/>
      <c r="R10715" s="35"/>
      <c r="S10715" s="35"/>
      <c r="T10715" s="35"/>
      <c r="U10715" s="35"/>
      <c r="V10715" s="35"/>
      <c r="W10715" s="35"/>
      <c r="X10715" s="35"/>
      <c r="Y10715" s="35"/>
      <c r="Z10715" s="35"/>
      <c r="AA10715" s="35"/>
      <c r="AB10715" s="35"/>
      <c r="AC10715" s="35"/>
      <c r="AD10715" s="35"/>
      <c r="AE10715" s="35"/>
      <c r="AF10715" s="35"/>
      <c r="AG10715" s="35"/>
      <c r="AH10715" s="35"/>
      <c r="AI10715" s="35"/>
      <c r="AJ10715" s="35"/>
      <c r="AK10715" s="35"/>
      <c r="AL10715" s="35"/>
      <c r="AM10715" s="35"/>
      <c r="AN10715" s="35"/>
      <c r="AO10715" s="35"/>
      <c r="AP10715" s="35"/>
      <c r="AQ10715" s="35"/>
      <c r="AR10715" s="35"/>
      <c r="AS10715" s="35"/>
      <c r="AT10715" s="35"/>
      <c r="CC10715" s="30">
        <v>0</v>
      </c>
      <c r="CD10715" s="30"/>
      <c r="CE10715" s="30"/>
      <c r="CF10715" s="30"/>
      <c r="CG10715" s="30"/>
      <c r="CH10715" s="30"/>
      <c r="CI10715" s="30"/>
      <c r="CJ10715" s="30"/>
      <c r="CK10715" s="30"/>
      <c r="CN10715" s="30">
        <v>0</v>
      </c>
      <c r="CO10715" s="30"/>
      <c r="CP10715" s="30"/>
      <c r="CQ10715" s="30"/>
      <c r="CR10715" s="30"/>
      <c r="CS10715" s="30"/>
      <c r="CT10715" s="30"/>
      <c r="CU10715" s="30"/>
      <c r="CW10715" s="30">
        <v>0</v>
      </c>
      <c r="CX10715" s="30"/>
      <c r="CY10715" s="30"/>
      <c r="CZ10715" s="30"/>
      <c r="DA10715" s="30"/>
      <c r="DB10715" s="30"/>
      <c r="DC10715" s="30"/>
      <c r="DD10715" s="30"/>
    </row>
    <row r="10716" spans="1:108" ht="6" customHeight="1" x14ac:dyDescent="0.2">
      <c r="A10716" s="28"/>
    </row>
    <row r="10717" spans="1:108" ht="13.5" customHeight="1" x14ac:dyDescent="0.2">
      <c r="A10717" s="28"/>
      <c r="B10717" s="35" t="s">
        <v>29</v>
      </c>
      <c r="C10717" s="35"/>
      <c r="D10717" s="35" t="s">
        <v>87</v>
      </c>
      <c r="E10717" s="35"/>
      <c r="F10717" s="35"/>
      <c r="G10717" s="35"/>
      <c r="H10717" s="35"/>
      <c r="I10717" s="35"/>
      <c r="J10717" s="35"/>
      <c r="O10717" s="35" t="s">
        <v>88</v>
      </c>
      <c r="P10717" s="35"/>
      <c r="Q10717" s="35"/>
      <c r="R10717" s="35"/>
      <c r="S10717" s="35"/>
      <c r="T10717" s="35"/>
      <c r="U10717" s="35"/>
      <c r="V10717" s="35"/>
      <c r="W10717" s="35"/>
      <c r="X10717" s="35"/>
      <c r="Y10717" s="35"/>
      <c r="Z10717" s="35"/>
      <c r="AA10717" s="35"/>
      <c r="AB10717" s="35"/>
      <c r="AC10717" s="35"/>
      <c r="AD10717" s="35"/>
      <c r="AE10717" s="35"/>
      <c r="AF10717" s="35"/>
      <c r="AG10717" s="35"/>
      <c r="AH10717" s="35"/>
      <c r="AI10717" s="35"/>
      <c r="AJ10717" s="35"/>
      <c r="AK10717" s="35"/>
      <c r="AL10717" s="35"/>
      <c r="AM10717" s="35"/>
      <c r="AN10717" s="35"/>
      <c r="AO10717" s="35"/>
      <c r="AP10717" s="35"/>
      <c r="AQ10717" s="35"/>
      <c r="AR10717" s="35"/>
      <c r="AS10717" s="35"/>
      <c r="AT10717" s="35"/>
      <c r="CC10717" s="30">
        <v>0</v>
      </c>
      <c r="CD10717" s="30"/>
      <c r="CE10717" s="30"/>
      <c r="CF10717" s="30"/>
      <c r="CG10717" s="30"/>
      <c r="CH10717" s="30"/>
      <c r="CI10717" s="30"/>
      <c r="CJ10717" s="30"/>
      <c r="CK10717" s="30"/>
      <c r="CN10717" s="30">
        <v>0</v>
      </c>
      <c r="CO10717" s="30"/>
      <c r="CP10717" s="30"/>
      <c r="CQ10717" s="30"/>
      <c r="CR10717" s="30"/>
      <c r="CS10717" s="30"/>
      <c r="CT10717" s="30"/>
      <c r="CU10717" s="30"/>
      <c r="CW10717" s="30">
        <v>0</v>
      </c>
      <c r="CX10717" s="30"/>
      <c r="CY10717" s="30"/>
      <c r="CZ10717" s="30"/>
      <c r="DA10717" s="30"/>
      <c r="DB10717" s="30"/>
      <c r="DC10717" s="30"/>
      <c r="DD10717" s="30"/>
    </row>
    <row r="10718" spans="1:108" ht="6" customHeight="1" x14ac:dyDescent="0.2">
      <c r="A10718" s="28"/>
    </row>
    <row r="10719" spans="1:108" ht="13.5" customHeight="1" x14ac:dyDescent="0.2">
      <c r="A10719" s="41"/>
      <c r="B10719" s="35" t="s">
        <v>390</v>
      </c>
      <c r="C10719" s="35"/>
      <c r="D10719" s="35" t="s">
        <v>89</v>
      </c>
      <c r="E10719" s="35"/>
      <c r="F10719" s="35"/>
      <c r="G10719" s="35"/>
      <c r="H10719" s="35"/>
      <c r="I10719" s="35"/>
      <c r="J10719" s="35"/>
      <c r="O10719" s="35" t="s">
        <v>90</v>
      </c>
      <c r="P10719" s="35"/>
      <c r="Q10719" s="35"/>
      <c r="R10719" s="35"/>
      <c r="S10719" s="35"/>
      <c r="T10719" s="35"/>
      <c r="U10719" s="35"/>
      <c r="V10719" s="35"/>
      <c r="W10719" s="35"/>
      <c r="X10719" s="35"/>
      <c r="Y10719" s="35"/>
      <c r="Z10719" s="35"/>
      <c r="AA10719" s="35"/>
      <c r="AB10719" s="35"/>
      <c r="AC10719" s="35"/>
      <c r="AD10719" s="35"/>
      <c r="AE10719" s="35"/>
      <c r="AF10719" s="35"/>
      <c r="AG10719" s="35"/>
      <c r="AH10719" s="35"/>
      <c r="AI10719" s="35"/>
      <c r="AJ10719" s="35"/>
      <c r="AK10719" s="35"/>
      <c r="AL10719" s="35"/>
      <c r="AM10719" s="35"/>
      <c r="AN10719" s="35"/>
      <c r="AO10719" s="35"/>
      <c r="AP10719" s="35"/>
      <c r="AQ10719" s="35"/>
      <c r="AR10719" s="35"/>
      <c r="AS10719" s="35"/>
      <c r="AT10719" s="35"/>
      <c r="CC10719" s="30">
        <v>0</v>
      </c>
      <c r="CD10719" s="30"/>
      <c r="CE10719" s="30"/>
      <c r="CF10719" s="30"/>
      <c r="CG10719" s="30"/>
      <c r="CH10719" s="30"/>
      <c r="CI10719" s="30"/>
      <c r="CJ10719" s="30"/>
      <c r="CK10719" s="30"/>
      <c r="CN10719" s="30">
        <v>0</v>
      </c>
      <c r="CO10719" s="30"/>
      <c r="CP10719" s="30"/>
      <c r="CQ10719" s="30"/>
      <c r="CR10719" s="30"/>
      <c r="CS10719" s="30"/>
      <c r="CT10719" s="30"/>
      <c r="CU10719" s="30"/>
      <c r="CW10719" s="30">
        <v>0</v>
      </c>
      <c r="CX10719" s="30"/>
      <c r="CY10719" s="30"/>
      <c r="CZ10719" s="30"/>
      <c r="DA10719" s="30"/>
      <c r="DB10719" s="30"/>
      <c r="DC10719" s="30"/>
      <c r="DD10719" s="30"/>
    </row>
    <row r="10720" spans="1:108" ht="6" customHeight="1" x14ac:dyDescent="0.2">
      <c r="A10720" s="41"/>
    </row>
    <row r="10721" spans="1:108" ht="15" customHeight="1" x14ac:dyDescent="0.2">
      <c r="A10721" s="41"/>
      <c r="B10721" s="35" t="s">
        <v>390</v>
      </c>
      <c r="C10721" s="35"/>
      <c r="D10721" s="35" t="s">
        <v>91</v>
      </c>
      <c r="E10721" s="35"/>
      <c r="F10721" s="35"/>
      <c r="G10721" s="35"/>
      <c r="H10721" s="35"/>
      <c r="I10721" s="35"/>
      <c r="J10721" s="35"/>
      <c r="O10721" s="29" t="s">
        <v>92</v>
      </c>
      <c r="P10721" s="29"/>
      <c r="Q10721" s="29"/>
      <c r="R10721" s="29"/>
      <c r="S10721" s="29"/>
      <c r="T10721" s="29"/>
      <c r="U10721" s="29"/>
      <c r="V10721" s="29"/>
      <c r="W10721" s="29"/>
      <c r="X10721" s="29"/>
      <c r="Y10721" s="29"/>
      <c r="Z10721" s="29"/>
      <c r="AA10721" s="29"/>
      <c r="AB10721" s="29"/>
      <c r="AC10721" s="29"/>
      <c r="AD10721" s="29"/>
      <c r="AE10721" s="29"/>
      <c r="AF10721" s="29"/>
      <c r="AG10721" s="29"/>
      <c r="AH10721" s="29"/>
      <c r="AI10721" s="29"/>
      <c r="AJ10721" s="29"/>
      <c r="AK10721" s="29"/>
      <c r="AL10721" s="29"/>
      <c r="AM10721" s="29"/>
      <c r="AN10721" s="29"/>
      <c r="AO10721" s="29"/>
      <c r="AP10721" s="29"/>
      <c r="AQ10721" s="29"/>
      <c r="AR10721" s="29"/>
      <c r="AS10721" s="29"/>
      <c r="AT10721" s="29"/>
      <c r="CC10721" s="30">
        <v>0</v>
      </c>
      <c r="CD10721" s="30"/>
      <c r="CE10721" s="30"/>
      <c r="CF10721" s="30"/>
      <c r="CG10721" s="30"/>
      <c r="CH10721" s="30"/>
      <c r="CI10721" s="30"/>
      <c r="CJ10721" s="30"/>
      <c r="CK10721" s="30"/>
      <c r="CN10721" s="30">
        <v>0</v>
      </c>
      <c r="CO10721" s="30"/>
      <c r="CP10721" s="30"/>
      <c r="CQ10721" s="30"/>
      <c r="CR10721" s="30"/>
      <c r="CS10721" s="30"/>
      <c r="CT10721" s="30"/>
      <c r="CU10721" s="30"/>
      <c r="CW10721" s="30">
        <v>0</v>
      </c>
      <c r="CX10721" s="30"/>
      <c r="CY10721" s="30"/>
      <c r="CZ10721" s="30"/>
      <c r="DA10721" s="30"/>
      <c r="DB10721" s="30"/>
      <c r="DC10721" s="30"/>
      <c r="DD10721" s="30"/>
    </row>
    <row r="10722" spans="1:108" ht="7.5" customHeight="1" x14ac:dyDescent="0.2">
      <c r="A10722" s="41"/>
    </row>
    <row r="10723" spans="1:108" ht="13.5" customHeight="1" x14ac:dyDescent="0.2">
      <c r="A10723" s="41"/>
      <c r="B10723" s="29" t="s">
        <v>395</v>
      </c>
      <c r="C10723" s="29"/>
      <c r="D10723" s="29"/>
      <c r="E10723" s="29"/>
      <c r="F10723" s="29"/>
      <c r="G10723" s="29"/>
      <c r="H10723" s="29"/>
      <c r="I10723" s="29"/>
      <c r="J10723" s="29"/>
      <c r="K10723" s="29"/>
      <c r="L10723" s="29"/>
      <c r="M10723" s="29"/>
      <c r="N10723" s="29"/>
      <c r="O10723" s="29"/>
      <c r="P10723" s="29"/>
      <c r="Q10723" s="29"/>
      <c r="R10723" s="29"/>
      <c r="S10723" s="29"/>
      <c r="T10723" s="29"/>
      <c r="U10723" s="29"/>
      <c r="V10723" s="29"/>
      <c r="W10723" s="29"/>
      <c r="X10723" s="29"/>
      <c r="Y10723" s="29"/>
      <c r="Z10723" s="29"/>
      <c r="AA10723" s="29"/>
      <c r="AB10723" s="29"/>
      <c r="AC10723" s="29"/>
      <c r="AD10723" s="29"/>
      <c r="AE10723" s="29"/>
      <c r="AF10723" s="29"/>
      <c r="AG10723" s="29"/>
      <c r="AH10723" s="29"/>
      <c r="AI10723" s="29"/>
      <c r="AJ10723" s="29"/>
      <c r="AK10723" s="29"/>
      <c r="AL10723" s="29"/>
      <c r="AM10723" s="29"/>
      <c r="AN10723" s="29"/>
      <c r="AO10723" s="29"/>
      <c r="AP10723" s="29"/>
      <c r="AQ10723" s="29"/>
      <c r="AR10723" s="29"/>
      <c r="AS10723" s="29"/>
      <c r="AT10723" s="29"/>
      <c r="AU10723" s="29"/>
      <c r="AV10723" s="29"/>
    </row>
    <row r="10724" spans="1:108" ht="6" customHeight="1" x14ac:dyDescent="0.2">
      <c r="A10724" s="41"/>
    </row>
    <row r="10725" spans="1:108" ht="13.5" customHeight="1" x14ac:dyDescent="0.2">
      <c r="A10725" s="28"/>
      <c r="B10725" s="35" t="s">
        <v>29</v>
      </c>
      <c r="C10725" s="35"/>
      <c r="D10725" s="35" t="s">
        <v>99</v>
      </c>
      <c r="E10725" s="35"/>
      <c r="F10725" s="35"/>
      <c r="G10725" s="35"/>
      <c r="H10725" s="35"/>
      <c r="I10725" s="35"/>
      <c r="J10725" s="35"/>
      <c r="O10725" s="35" t="s">
        <v>100</v>
      </c>
      <c r="P10725" s="35"/>
      <c r="Q10725" s="35"/>
      <c r="R10725" s="35"/>
      <c r="S10725" s="35"/>
      <c r="T10725" s="35"/>
      <c r="U10725" s="35"/>
      <c r="V10725" s="35"/>
      <c r="W10725" s="35"/>
      <c r="X10725" s="35"/>
      <c r="Y10725" s="35"/>
      <c r="Z10725" s="35"/>
      <c r="AA10725" s="35"/>
      <c r="AB10725" s="35"/>
      <c r="AC10725" s="35"/>
      <c r="AD10725" s="35"/>
      <c r="AE10725" s="35"/>
      <c r="AF10725" s="35"/>
      <c r="AG10725" s="35"/>
      <c r="AH10725" s="35"/>
      <c r="AI10725" s="35"/>
      <c r="AJ10725" s="35"/>
      <c r="AK10725" s="35"/>
      <c r="AL10725" s="35"/>
      <c r="AM10725" s="35"/>
      <c r="AN10725" s="35"/>
      <c r="AO10725" s="35"/>
      <c r="AP10725" s="35"/>
      <c r="AQ10725" s="35"/>
      <c r="AR10725" s="35"/>
      <c r="AS10725" s="35"/>
      <c r="AT10725" s="35"/>
      <c r="CC10725" s="30">
        <v>0</v>
      </c>
      <c r="CD10725" s="30"/>
      <c r="CE10725" s="30"/>
      <c r="CF10725" s="30"/>
      <c r="CG10725" s="30"/>
      <c r="CH10725" s="30"/>
      <c r="CI10725" s="30"/>
      <c r="CJ10725" s="30"/>
      <c r="CK10725" s="30"/>
      <c r="CN10725" s="30">
        <v>0</v>
      </c>
      <c r="CO10725" s="30"/>
      <c r="CP10725" s="30"/>
      <c r="CQ10725" s="30"/>
      <c r="CR10725" s="30"/>
      <c r="CS10725" s="30"/>
      <c r="CT10725" s="30"/>
      <c r="CU10725" s="30"/>
      <c r="CW10725" s="30">
        <v>0</v>
      </c>
      <c r="CX10725" s="30"/>
      <c r="CY10725" s="30"/>
      <c r="CZ10725" s="30"/>
      <c r="DA10725" s="30"/>
      <c r="DB10725" s="30"/>
      <c r="DC10725" s="30"/>
      <c r="DD10725" s="30"/>
    </row>
    <row r="10726" spans="1:108" ht="6" customHeight="1" x14ac:dyDescent="0.2">
      <c r="A10726" s="28"/>
    </row>
    <row r="10727" spans="1:108" ht="13.5" customHeight="1" x14ac:dyDescent="0.2">
      <c r="A10727" s="28"/>
      <c r="B10727" s="35" t="s">
        <v>29</v>
      </c>
      <c r="C10727" s="35"/>
      <c r="D10727" s="35" t="s">
        <v>107</v>
      </c>
      <c r="E10727" s="35"/>
      <c r="F10727" s="35"/>
      <c r="G10727" s="35"/>
      <c r="H10727" s="35"/>
      <c r="I10727" s="35"/>
      <c r="J10727" s="35"/>
      <c r="O10727" s="35" t="s">
        <v>108</v>
      </c>
      <c r="P10727" s="35"/>
      <c r="Q10727" s="35"/>
      <c r="R10727" s="35"/>
      <c r="S10727" s="35"/>
      <c r="T10727" s="35"/>
      <c r="U10727" s="35"/>
      <c r="V10727" s="35"/>
      <c r="W10727" s="35"/>
      <c r="X10727" s="35"/>
      <c r="Y10727" s="35"/>
      <c r="Z10727" s="35"/>
      <c r="AA10727" s="35"/>
      <c r="AB10727" s="35"/>
      <c r="AC10727" s="35"/>
      <c r="AD10727" s="35"/>
      <c r="AE10727" s="35"/>
      <c r="AF10727" s="35"/>
      <c r="AG10727" s="35"/>
      <c r="AH10727" s="35"/>
      <c r="AI10727" s="35"/>
      <c r="AJ10727" s="35"/>
      <c r="AK10727" s="35"/>
      <c r="AL10727" s="35"/>
      <c r="AM10727" s="35"/>
      <c r="AN10727" s="35"/>
      <c r="AO10727" s="35"/>
      <c r="AP10727" s="35"/>
      <c r="AQ10727" s="35"/>
      <c r="AR10727" s="35"/>
      <c r="AS10727" s="35"/>
      <c r="AT10727" s="35"/>
      <c r="CC10727" s="30">
        <v>0</v>
      </c>
      <c r="CD10727" s="30"/>
      <c r="CE10727" s="30"/>
      <c r="CF10727" s="30"/>
      <c r="CG10727" s="30"/>
      <c r="CH10727" s="30"/>
      <c r="CI10727" s="30"/>
      <c r="CJ10727" s="30"/>
      <c r="CK10727" s="30"/>
      <c r="CN10727" s="30">
        <v>0</v>
      </c>
      <c r="CO10727" s="30"/>
      <c r="CP10727" s="30"/>
      <c r="CQ10727" s="30"/>
      <c r="CR10727" s="30"/>
      <c r="CS10727" s="30"/>
      <c r="CT10727" s="30"/>
      <c r="CU10727" s="30"/>
      <c r="CW10727" s="30">
        <v>0</v>
      </c>
      <c r="CX10727" s="30"/>
      <c r="CY10727" s="30"/>
      <c r="CZ10727" s="30"/>
      <c r="DA10727" s="30"/>
      <c r="DB10727" s="30"/>
      <c r="DC10727" s="30"/>
      <c r="DD10727" s="30"/>
    </row>
    <row r="10728" spans="1:108" ht="6" customHeight="1" x14ac:dyDescent="0.2">
      <c r="A10728" s="28"/>
    </row>
    <row r="10729" spans="1:108" ht="13.5" customHeight="1" x14ac:dyDescent="0.2">
      <c r="A10729" s="41"/>
      <c r="B10729" s="35" t="s">
        <v>390</v>
      </c>
      <c r="C10729" s="35"/>
      <c r="D10729" s="35" t="s">
        <v>109</v>
      </c>
      <c r="E10729" s="35"/>
      <c r="F10729" s="35"/>
      <c r="G10729" s="35"/>
      <c r="H10729" s="35"/>
      <c r="I10729" s="35"/>
      <c r="J10729" s="35"/>
      <c r="O10729" s="35" t="s">
        <v>110</v>
      </c>
      <c r="P10729" s="35"/>
      <c r="Q10729" s="35"/>
      <c r="R10729" s="35"/>
      <c r="S10729" s="35"/>
      <c r="T10729" s="35"/>
      <c r="U10729" s="35"/>
      <c r="V10729" s="35"/>
      <c r="W10729" s="35"/>
      <c r="X10729" s="35"/>
      <c r="Y10729" s="35"/>
      <c r="Z10729" s="35"/>
      <c r="AA10729" s="35"/>
      <c r="AB10729" s="35"/>
      <c r="AC10729" s="35"/>
      <c r="AD10729" s="35"/>
      <c r="AE10729" s="35"/>
      <c r="AF10729" s="35"/>
      <c r="AG10729" s="35"/>
      <c r="AH10729" s="35"/>
      <c r="AI10729" s="35"/>
      <c r="AJ10729" s="35"/>
      <c r="AK10729" s="35"/>
      <c r="AL10729" s="35"/>
      <c r="AM10729" s="35"/>
      <c r="AN10729" s="35"/>
      <c r="AO10729" s="35"/>
      <c r="AP10729" s="35"/>
      <c r="AQ10729" s="35"/>
      <c r="AR10729" s="35"/>
      <c r="AS10729" s="35"/>
      <c r="AT10729" s="35"/>
      <c r="CC10729" s="30">
        <v>0</v>
      </c>
      <c r="CD10729" s="30"/>
      <c r="CE10729" s="30"/>
      <c r="CF10729" s="30"/>
      <c r="CG10729" s="30"/>
      <c r="CH10729" s="30"/>
      <c r="CI10729" s="30"/>
      <c r="CJ10729" s="30"/>
      <c r="CK10729" s="30"/>
      <c r="CN10729" s="30">
        <v>0</v>
      </c>
      <c r="CO10729" s="30"/>
      <c r="CP10729" s="30"/>
      <c r="CQ10729" s="30"/>
      <c r="CR10729" s="30"/>
      <c r="CS10729" s="30"/>
      <c r="CT10729" s="30"/>
      <c r="CU10729" s="30"/>
      <c r="CW10729" s="30">
        <v>0</v>
      </c>
      <c r="CX10729" s="30"/>
      <c r="CY10729" s="30"/>
      <c r="CZ10729" s="30"/>
      <c r="DA10729" s="30"/>
      <c r="DB10729" s="30"/>
      <c r="DC10729" s="30"/>
      <c r="DD10729" s="30"/>
    </row>
    <row r="10730" spans="1:108" ht="6" customHeight="1" x14ac:dyDescent="0.2">
      <c r="A10730" s="41"/>
    </row>
    <row r="10731" spans="1:108" ht="15" customHeight="1" x14ac:dyDescent="0.2">
      <c r="A10731" s="41"/>
      <c r="B10731" s="35" t="s">
        <v>390</v>
      </c>
      <c r="C10731" s="35"/>
      <c r="D10731" s="35" t="s">
        <v>111</v>
      </c>
      <c r="E10731" s="35"/>
      <c r="F10731" s="35"/>
      <c r="G10731" s="35"/>
      <c r="H10731" s="35"/>
      <c r="I10731" s="35"/>
      <c r="J10731" s="35"/>
      <c r="O10731" s="35" t="s">
        <v>112</v>
      </c>
      <c r="P10731" s="35"/>
      <c r="Q10731" s="35"/>
      <c r="R10731" s="35"/>
      <c r="S10731" s="35"/>
      <c r="T10731" s="35"/>
      <c r="U10731" s="35"/>
      <c r="V10731" s="35"/>
      <c r="W10731" s="35"/>
      <c r="X10731" s="35"/>
      <c r="Y10731" s="35"/>
      <c r="Z10731" s="35"/>
      <c r="AA10731" s="35"/>
      <c r="AB10731" s="35"/>
      <c r="AC10731" s="35"/>
      <c r="AD10731" s="35"/>
      <c r="AE10731" s="35"/>
      <c r="AF10731" s="35"/>
      <c r="AG10731" s="35"/>
      <c r="AH10731" s="35"/>
      <c r="AI10731" s="35"/>
      <c r="AJ10731" s="35"/>
      <c r="AK10731" s="35"/>
      <c r="AL10731" s="35"/>
      <c r="AM10731" s="35"/>
      <c r="AN10731" s="35"/>
      <c r="AO10731" s="35"/>
      <c r="AP10731" s="35"/>
      <c r="AQ10731" s="35"/>
      <c r="AR10731" s="35"/>
      <c r="AS10731" s="35"/>
      <c r="AT10731" s="35"/>
      <c r="CC10731" s="30">
        <v>0</v>
      </c>
      <c r="CD10731" s="30"/>
      <c r="CE10731" s="30"/>
      <c r="CF10731" s="30"/>
      <c r="CG10731" s="30"/>
      <c r="CH10731" s="30"/>
      <c r="CI10731" s="30"/>
      <c r="CJ10731" s="30"/>
      <c r="CK10731" s="30"/>
      <c r="CN10731" s="30">
        <v>0</v>
      </c>
      <c r="CO10731" s="30"/>
      <c r="CP10731" s="30"/>
      <c r="CQ10731" s="30"/>
      <c r="CR10731" s="30"/>
      <c r="CS10731" s="30"/>
      <c r="CT10731" s="30"/>
      <c r="CU10731" s="30"/>
      <c r="CW10731" s="30">
        <v>0</v>
      </c>
      <c r="CX10731" s="30"/>
      <c r="CY10731" s="30"/>
      <c r="CZ10731" s="30"/>
      <c r="DA10731" s="30"/>
      <c r="DB10731" s="30"/>
      <c r="DC10731" s="30"/>
      <c r="DD10731" s="30"/>
    </row>
    <row r="10732" spans="1:108" ht="7.5" customHeight="1" x14ac:dyDescent="0.2">
      <c r="A10732" s="41"/>
    </row>
    <row r="10733" spans="1:108" ht="13.5" customHeight="1" x14ac:dyDescent="0.2">
      <c r="A10733" s="41"/>
      <c r="B10733" s="29" t="s">
        <v>396</v>
      </c>
      <c r="C10733" s="29"/>
      <c r="D10733" s="29"/>
      <c r="E10733" s="29"/>
      <c r="F10733" s="29"/>
      <c r="G10733" s="29"/>
      <c r="H10733" s="29"/>
      <c r="I10733" s="29"/>
      <c r="J10733" s="29"/>
      <c r="K10733" s="29"/>
      <c r="L10733" s="29"/>
      <c r="M10733" s="29"/>
      <c r="N10733" s="29"/>
      <c r="O10733" s="29"/>
      <c r="P10733" s="29"/>
      <c r="Q10733" s="29"/>
      <c r="R10733" s="29"/>
      <c r="S10733" s="29"/>
      <c r="T10733" s="29"/>
      <c r="U10733" s="29"/>
      <c r="V10733" s="29"/>
      <c r="W10733" s="29"/>
      <c r="X10733" s="29"/>
      <c r="Y10733" s="29"/>
      <c r="Z10733" s="29"/>
      <c r="AA10733" s="29"/>
      <c r="AB10733" s="29"/>
      <c r="AC10733" s="29"/>
      <c r="AD10733" s="29"/>
      <c r="AE10733" s="29"/>
      <c r="AF10733" s="29"/>
      <c r="AG10733" s="29"/>
      <c r="AH10733" s="29"/>
      <c r="AI10733" s="29"/>
      <c r="AJ10733" s="29"/>
      <c r="AK10733" s="29"/>
      <c r="AL10733" s="29"/>
      <c r="AM10733" s="29"/>
      <c r="AN10733" s="29"/>
      <c r="AO10733" s="29"/>
      <c r="AP10733" s="29"/>
      <c r="AQ10733" s="29"/>
      <c r="AR10733" s="29"/>
      <c r="AS10733" s="29"/>
      <c r="AT10733" s="29"/>
      <c r="AU10733" s="29"/>
      <c r="AV10733" s="29"/>
    </row>
    <row r="10734" spans="1:108" ht="6" customHeight="1" x14ac:dyDescent="0.2">
      <c r="A10734" s="41"/>
    </row>
    <row r="10735" spans="1:108" ht="4.5" customHeight="1" x14ac:dyDescent="0.2">
      <c r="A10735" s="41"/>
      <c r="B10735" s="35" t="s">
        <v>390</v>
      </c>
      <c r="C10735" s="35"/>
      <c r="D10735" s="35" t="s">
        <v>117</v>
      </c>
      <c r="E10735" s="35"/>
      <c r="F10735" s="35"/>
      <c r="G10735" s="35"/>
      <c r="H10735" s="35"/>
      <c r="I10735" s="35"/>
      <c r="J10735" s="35"/>
      <c r="O10735" s="35" t="s">
        <v>118</v>
      </c>
      <c r="P10735" s="35"/>
      <c r="Q10735" s="35"/>
      <c r="R10735" s="35"/>
      <c r="S10735" s="35"/>
      <c r="T10735" s="35"/>
      <c r="U10735" s="35"/>
      <c r="V10735" s="35"/>
      <c r="W10735" s="35"/>
      <c r="X10735" s="35"/>
      <c r="Y10735" s="35"/>
      <c r="Z10735" s="35"/>
      <c r="AA10735" s="35"/>
      <c r="AB10735" s="35"/>
      <c r="AC10735" s="35"/>
      <c r="AD10735" s="35"/>
      <c r="AE10735" s="35"/>
      <c r="AF10735" s="35"/>
      <c r="AG10735" s="35"/>
      <c r="AH10735" s="35"/>
      <c r="AI10735" s="35"/>
      <c r="AJ10735" s="35"/>
      <c r="AK10735" s="35"/>
      <c r="AL10735" s="35"/>
      <c r="AM10735" s="35"/>
      <c r="AN10735" s="35"/>
      <c r="AO10735" s="35"/>
      <c r="AP10735" s="35"/>
      <c r="AQ10735" s="35"/>
      <c r="AR10735" s="35"/>
      <c r="AS10735" s="35"/>
      <c r="AT10735" s="35"/>
      <c r="CC10735" s="30">
        <v>0</v>
      </c>
      <c r="CD10735" s="30"/>
      <c r="CE10735" s="30"/>
      <c r="CF10735" s="30"/>
      <c r="CG10735" s="30"/>
      <c r="CH10735" s="30"/>
      <c r="CI10735" s="30"/>
      <c r="CJ10735" s="30"/>
      <c r="CK10735" s="30"/>
      <c r="CN10735" s="30">
        <v>0</v>
      </c>
      <c r="CO10735" s="30"/>
      <c r="CP10735" s="30"/>
      <c r="CQ10735" s="30"/>
      <c r="CR10735" s="30"/>
      <c r="CS10735" s="30"/>
      <c r="CT10735" s="30"/>
      <c r="CU10735" s="30"/>
      <c r="CW10735" s="30">
        <v>0</v>
      </c>
      <c r="CX10735" s="30"/>
      <c r="CY10735" s="30"/>
      <c r="CZ10735" s="30"/>
      <c r="DA10735" s="30"/>
      <c r="DB10735" s="30"/>
      <c r="DC10735" s="30"/>
      <c r="DD10735" s="30"/>
    </row>
    <row r="10736" spans="1:108" x14ac:dyDescent="0.2">
      <c r="A10736" s="41"/>
      <c r="B10736" s="35"/>
      <c r="C10736" s="35"/>
      <c r="D10736" s="35"/>
      <c r="E10736" s="35"/>
      <c r="F10736" s="35"/>
      <c r="G10736" s="35"/>
      <c r="H10736" s="35"/>
      <c r="I10736" s="35"/>
      <c r="J10736" s="35"/>
      <c r="O10736" s="35"/>
      <c r="P10736" s="35"/>
      <c r="Q10736" s="35"/>
      <c r="R10736" s="35"/>
      <c r="S10736" s="35"/>
      <c r="T10736" s="35"/>
      <c r="U10736" s="35"/>
      <c r="V10736" s="35"/>
      <c r="W10736" s="35"/>
      <c r="X10736" s="35"/>
      <c r="Y10736" s="35"/>
      <c r="Z10736" s="35"/>
      <c r="AA10736" s="35"/>
      <c r="AB10736" s="35"/>
      <c r="AC10736" s="35"/>
      <c r="AD10736" s="35"/>
      <c r="AE10736" s="35"/>
      <c r="AF10736" s="35"/>
      <c r="AG10736" s="35"/>
      <c r="AH10736" s="35"/>
      <c r="AI10736" s="35"/>
      <c r="AJ10736" s="35"/>
      <c r="AK10736" s="35"/>
      <c r="AL10736" s="35"/>
      <c r="AM10736" s="35"/>
      <c r="AN10736" s="35"/>
      <c r="AO10736" s="35"/>
      <c r="AP10736" s="35"/>
      <c r="AQ10736" s="35"/>
      <c r="AR10736" s="35"/>
      <c r="AS10736" s="35"/>
      <c r="AT10736" s="35"/>
      <c r="CC10736" s="30"/>
      <c r="CD10736" s="30"/>
      <c r="CE10736" s="30"/>
      <c r="CF10736" s="30"/>
      <c r="CG10736" s="30"/>
      <c r="CH10736" s="30"/>
      <c r="CI10736" s="30"/>
      <c r="CJ10736" s="30"/>
      <c r="CK10736" s="30"/>
      <c r="CN10736" s="30"/>
      <c r="CO10736" s="30"/>
      <c r="CP10736" s="30"/>
      <c r="CQ10736" s="30"/>
      <c r="CR10736" s="30"/>
      <c r="CS10736" s="30"/>
      <c r="CT10736" s="30"/>
      <c r="CU10736" s="30"/>
      <c r="CW10736" s="30"/>
      <c r="CX10736" s="30"/>
      <c r="CY10736" s="30"/>
      <c r="CZ10736" s="30"/>
      <c r="DA10736" s="30"/>
      <c r="DB10736" s="30"/>
      <c r="DC10736" s="30"/>
      <c r="DD10736" s="30"/>
    </row>
    <row r="10737" spans="1:109" ht="2.25" customHeight="1" x14ac:dyDescent="0.2"/>
    <row r="10738" spans="1:109" ht="18.75" customHeight="1" x14ac:dyDescent="0.2">
      <c r="A10738" s="34" t="s">
        <v>1273</v>
      </c>
      <c r="B10738" s="34"/>
      <c r="C10738" s="34"/>
      <c r="D10738" s="34"/>
      <c r="E10738" s="34"/>
      <c r="F10738" s="34"/>
      <c r="G10738" s="34"/>
      <c r="H10738" s="34"/>
      <c r="I10738" s="34"/>
      <c r="J10738" s="34"/>
      <c r="K10738" s="34"/>
      <c r="L10738" s="34"/>
      <c r="M10738" s="34"/>
      <c r="N10738" s="34"/>
      <c r="O10738" s="34"/>
      <c r="P10738" s="34"/>
      <c r="Q10738" s="34"/>
      <c r="R10738" s="34"/>
      <c r="S10738" s="34"/>
      <c r="T10738" s="34"/>
      <c r="U10738" s="34"/>
      <c r="V10738" s="34"/>
      <c r="W10738" s="34"/>
      <c r="X10738" s="34"/>
      <c r="Y10738" s="34"/>
      <c r="Z10738" s="34"/>
      <c r="AA10738" s="34"/>
      <c r="AB10738" s="34"/>
      <c r="AC10738" s="34"/>
      <c r="AD10738" s="34"/>
      <c r="AE10738" s="34"/>
      <c r="AF10738" s="34"/>
      <c r="AG10738" s="34"/>
      <c r="AH10738" s="34"/>
      <c r="AI10738" s="34"/>
      <c r="AJ10738" s="34"/>
      <c r="AK10738" s="34"/>
      <c r="AL10738" s="34"/>
      <c r="AM10738" s="34"/>
      <c r="AN10738" s="34"/>
      <c r="AO10738" s="34"/>
      <c r="AP10738" s="34"/>
      <c r="AQ10738" s="34"/>
      <c r="AR10738" s="34"/>
      <c r="AS10738" s="34"/>
      <c r="AT10738" s="34"/>
      <c r="AU10738" s="34"/>
      <c r="AV10738" s="34"/>
      <c r="AW10738" s="34"/>
      <c r="AX10738" s="34"/>
      <c r="AY10738" s="34"/>
      <c r="AZ10738" s="34"/>
      <c r="BA10738" s="34"/>
      <c r="BB10738" s="34"/>
      <c r="BC10738" s="34"/>
      <c r="BD10738" s="34"/>
      <c r="BE10738" s="34"/>
      <c r="BF10738" s="34"/>
      <c r="BG10738" s="34"/>
      <c r="BH10738" s="34"/>
      <c r="BI10738" s="34"/>
      <c r="BJ10738" s="34"/>
      <c r="BK10738" s="34"/>
      <c r="BL10738" s="34"/>
      <c r="BM10738" s="34"/>
      <c r="BN10738" s="34"/>
      <c r="BO10738" s="34"/>
      <c r="BP10738" s="34"/>
      <c r="BQ10738" s="34"/>
      <c r="BR10738" s="34"/>
      <c r="BS10738" s="34"/>
      <c r="BT10738" s="34"/>
      <c r="BU10738" s="34"/>
      <c r="BV10738" s="34"/>
      <c r="BW10738" s="34"/>
      <c r="BX10738" s="34"/>
      <c r="BY10738" s="34"/>
      <c r="BZ10738" s="34"/>
      <c r="CA10738" s="34"/>
      <c r="CB10738" s="34"/>
      <c r="CC10738" s="34"/>
      <c r="CD10738" s="34"/>
      <c r="CE10738" s="34"/>
      <c r="CF10738" s="34"/>
      <c r="CG10738" s="34"/>
      <c r="CH10738" s="34"/>
      <c r="CI10738" s="34"/>
      <c r="CJ10738" s="34"/>
      <c r="CK10738" s="34"/>
      <c r="CL10738" s="34"/>
      <c r="CM10738" s="34"/>
      <c r="CN10738" s="34"/>
      <c r="CO10738" s="34"/>
      <c r="CP10738" s="34"/>
      <c r="CQ10738" s="34"/>
      <c r="CR10738" s="34"/>
      <c r="CS10738" s="34"/>
      <c r="CT10738" s="34"/>
      <c r="CU10738" s="34"/>
      <c r="CV10738" s="34"/>
      <c r="CW10738" s="34"/>
      <c r="CX10738" s="34"/>
      <c r="CY10738" s="34"/>
      <c r="CZ10738" s="34"/>
      <c r="DA10738" s="34"/>
      <c r="DB10738" s="34"/>
      <c r="DC10738" s="34"/>
      <c r="DD10738" s="34"/>
      <c r="DE10738" s="34"/>
    </row>
    <row r="10739" spans="1:109" ht="13.5" customHeight="1" x14ac:dyDescent="0.2"/>
    <row r="10740" spans="1:109" ht="7.5" customHeight="1" x14ac:dyDescent="0.2"/>
    <row r="10741" spans="1:109" ht="17.25" customHeight="1" x14ac:dyDescent="0.2">
      <c r="A10741" s="35" t="s">
        <v>346</v>
      </c>
      <c r="B10741" s="35"/>
      <c r="C10741" s="35"/>
      <c r="G10741" s="35" t="s">
        <v>347</v>
      </c>
      <c r="H10741" s="35"/>
      <c r="J10741" s="40"/>
      <c r="K10741" s="40"/>
      <c r="L10741" s="40"/>
      <c r="M10741" s="40"/>
      <c r="O10741" s="35" t="s">
        <v>348</v>
      </c>
      <c r="P10741" s="35"/>
      <c r="Q10741" s="35"/>
      <c r="R10741" s="35"/>
      <c r="S10741" s="35"/>
      <c r="T10741" s="35"/>
      <c r="U10741" s="35"/>
      <c r="V10741" s="35"/>
      <c r="W10741" s="35"/>
      <c r="X10741" s="35"/>
      <c r="Y10741" s="35"/>
      <c r="Z10741" s="35"/>
      <c r="AA10741" s="35"/>
      <c r="AB10741" s="35"/>
      <c r="AC10741" s="35"/>
      <c r="AD10741" s="35"/>
      <c r="AE10741" s="35"/>
      <c r="AF10741" s="35"/>
      <c r="AG10741" s="35"/>
      <c r="AH10741" s="35"/>
      <c r="AI10741" s="35"/>
      <c r="AJ10741" s="35"/>
      <c r="AK10741" s="35"/>
      <c r="AL10741" s="35"/>
      <c r="AM10741" s="35"/>
      <c r="AN10741" s="35"/>
      <c r="AW10741" s="36" t="s">
        <v>349</v>
      </c>
      <c r="AX10741" s="36"/>
      <c r="AY10741" s="36"/>
      <c r="AZ10741" s="36"/>
      <c r="BA10741" s="36"/>
      <c r="BB10741" s="36"/>
      <c r="BC10741" s="36"/>
      <c r="BD10741" s="36"/>
      <c r="BE10741" s="36"/>
      <c r="BF10741" s="36"/>
      <c r="BG10741" s="36" t="s">
        <v>350</v>
      </c>
      <c r="BH10741" s="36"/>
      <c r="BI10741" s="36"/>
      <c r="BJ10741" s="36"/>
      <c r="BK10741" s="36"/>
      <c r="BL10741" s="36"/>
      <c r="BM10741" s="36"/>
      <c r="BN10741" s="36"/>
      <c r="BO10741" s="36"/>
      <c r="BP10741" s="36"/>
      <c r="BR10741" s="36" t="s">
        <v>21</v>
      </c>
      <c r="BS10741" s="36"/>
      <c r="BT10741" s="36"/>
      <c r="BU10741" s="36"/>
      <c r="BV10741" s="36"/>
      <c r="BW10741" s="36"/>
      <c r="BX10741" s="36"/>
      <c r="BY10741" s="36"/>
      <c r="BZ10741" s="36"/>
      <c r="CA10741" s="36"/>
      <c r="CC10741" s="36" t="s">
        <v>351</v>
      </c>
      <c r="CD10741" s="36"/>
      <c r="CE10741" s="36"/>
      <c r="CF10741" s="36"/>
      <c r="CG10741" s="36"/>
      <c r="CH10741" s="36"/>
      <c r="CI10741" s="36"/>
      <c r="CJ10741" s="36"/>
      <c r="CK10741" s="36"/>
      <c r="CN10741" s="36" t="s">
        <v>352</v>
      </c>
      <c r="CO10741" s="36"/>
      <c r="CP10741" s="36"/>
      <c r="CQ10741" s="36"/>
      <c r="CR10741" s="36"/>
      <c r="CS10741" s="36"/>
      <c r="CT10741" s="36"/>
      <c r="CU10741" s="36"/>
      <c r="CW10741" s="36" t="s">
        <v>21</v>
      </c>
      <c r="CX10741" s="36"/>
      <c r="CY10741" s="36"/>
      <c r="CZ10741" s="36"/>
      <c r="DA10741" s="36"/>
      <c r="DB10741" s="36"/>
      <c r="DC10741" s="36"/>
      <c r="DD10741" s="36"/>
    </row>
    <row r="10742" spans="1:109" ht="9" customHeight="1" x14ac:dyDescent="0.2"/>
    <row r="10743" spans="1:109" ht="9" customHeight="1" x14ac:dyDescent="0.2"/>
    <row r="10744" spans="1:109" ht="17.25" customHeight="1" x14ac:dyDescent="0.2">
      <c r="A10744" s="41"/>
      <c r="B10744" s="35" t="s">
        <v>1276</v>
      </c>
      <c r="C10744" s="35"/>
      <c r="D10744" s="35"/>
      <c r="E10744" s="35"/>
      <c r="F10744" s="35"/>
      <c r="G10744" s="35"/>
      <c r="H10744" s="35"/>
      <c r="O10744" s="29" t="s">
        <v>1277</v>
      </c>
      <c r="P10744" s="29"/>
      <c r="Q10744" s="29"/>
      <c r="R10744" s="29"/>
      <c r="S10744" s="29"/>
      <c r="T10744" s="29"/>
      <c r="U10744" s="29"/>
      <c r="V10744" s="29"/>
      <c r="W10744" s="29"/>
      <c r="X10744" s="29"/>
      <c r="Y10744" s="29"/>
      <c r="Z10744" s="29"/>
      <c r="AA10744" s="29"/>
      <c r="AB10744" s="29"/>
      <c r="AC10744" s="29"/>
      <c r="AD10744" s="29"/>
      <c r="AE10744" s="29"/>
      <c r="AF10744" s="29"/>
      <c r="AG10744" s="29"/>
      <c r="AH10744" s="29"/>
      <c r="AI10744" s="29"/>
      <c r="AJ10744" s="29"/>
      <c r="AK10744" s="29"/>
      <c r="AL10744" s="29"/>
      <c r="AM10744" s="29"/>
      <c r="AN10744" s="29"/>
      <c r="AO10744" s="29"/>
      <c r="AP10744" s="29"/>
      <c r="AQ10744" s="29"/>
      <c r="AR10744" s="29"/>
      <c r="AS10744" s="29"/>
      <c r="AT10744" s="29"/>
    </row>
    <row r="10745" spans="1:109" ht="18" customHeight="1" x14ac:dyDescent="0.2">
      <c r="A10745" s="41"/>
      <c r="B10745" s="37" t="s">
        <v>1276</v>
      </c>
      <c r="C10745" s="37"/>
      <c r="D10745" s="37"/>
      <c r="E10745" s="37"/>
      <c r="F10745" s="37"/>
      <c r="G10745" s="37"/>
      <c r="H10745" s="37"/>
      <c r="I10745" s="37" t="s">
        <v>391</v>
      </c>
      <c r="J10745" s="37"/>
      <c r="K10745" s="37"/>
      <c r="L10745" s="37"/>
      <c r="M10745" s="37"/>
      <c r="N10745" s="37"/>
      <c r="O10745" s="31" t="s">
        <v>392</v>
      </c>
      <c r="P10745" s="31"/>
      <c r="Q10745" s="31"/>
      <c r="R10745" s="31"/>
      <c r="S10745" s="31"/>
      <c r="T10745" s="31"/>
      <c r="U10745" s="31"/>
      <c r="V10745" s="31"/>
      <c r="W10745" s="31"/>
      <c r="X10745" s="31"/>
      <c r="Y10745" s="31"/>
      <c r="Z10745" s="31"/>
      <c r="AA10745" s="31"/>
      <c r="AB10745" s="31"/>
      <c r="AC10745" s="31"/>
      <c r="AD10745" s="31"/>
      <c r="AE10745" s="31"/>
      <c r="AF10745" s="31"/>
      <c r="AG10745" s="31"/>
      <c r="AH10745" s="31"/>
      <c r="AI10745" s="31"/>
      <c r="AJ10745" s="31"/>
      <c r="AK10745" s="31"/>
      <c r="AL10745" s="31"/>
      <c r="AM10745" s="31"/>
      <c r="AN10745" s="31"/>
      <c r="AO10745" s="31"/>
      <c r="AP10745" s="31"/>
      <c r="AQ10745" s="31"/>
      <c r="AR10745" s="31"/>
      <c r="AS10745" s="31"/>
      <c r="AT10745" s="31"/>
      <c r="AW10745" s="32">
        <v>-3923.0400000000013</v>
      </c>
      <c r="AX10745" s="32"/>
      <c r="AY10745" s="32"/>
      <c r="AZ10745" s="32"/>
      <c r="BA10745" s="32"/>
      <c r="BB10745" s="32"/>
      <c r="BC10745" s="32"/>
      <c r="BD10745" s="32"/>
      <c r="BE10745" s="32"/>
      <c r="BF10745" s="32"/>
      <c r="BG10745" s="32">
        <v>0</v>
      </c>
      <c r="BH10745" s="32"/>
      <c r="BI10745" s="32"/>
      <c r="BJ10745" s="32"/>
      <c r="BK10745" s="32"/>
      <c r="BL10745" s="32"/>
      <c r="BM10745" s="32"/>
      <c r="BN10745" s="32"/>
      <c r="BO10745" s="32"/>
      <c r="BP10745" s="32"/>
      <c r="BR10745" s="32">
        <v>-3923.0400000000013</v>
      </c>
      <c r="BS10745" s="32"/>
      <c r="BT10745" s="32"/>
      <c r="BU10745" s="32"/>
      <c r="BV10745" s="32"/>
      <c r="BW10745" s="32"/>
      <c r="BX10745" s="32"/>
      <c r="BY10745" s="32"/>
      <c r="BZ10745" s="32"/>
      <c r="CA10745" s="32"/>
      <c r="CC10745" s="32">
        <v>0</v>
      </c>
      <c r="CD10745" s="32"/>
      <c r="CE10745" s="32"/>
      <c r="CF10745" s="32"/>
      <c r="CG10745" s="32"/>
      <c r="CH10745" s="32"/>
      <c r="CI10745" s="32"/>
      <c r="CJ10745" s="32"/>
      <c r="CK10745" s="32"/>
      <c r="CN10745" s="32">
        <v>0</v>
      </c>
      <c r="CO10745" s="32"/>
      <c r="CP10745" s="32"/>
      <c r="CQ10745" s="32"/>
      <c r="CR10745" s="32"/>
      <c r="CS10745" s="32"/>
      <c r="CT10745" s="32"/>
      <c r="CU10745" s="32"/>
      <c r="CW10745" s="32">
        <v>0</v>
      </c>
      <c r="CX10745" s="32"/>
      <c r="CY10745" s="32"/>
      <c r="CZ10745" s="32"/>
      <c r="DA10745" s="32"/>
      <c r="DB10745" s="32"/>
      <c r="DC10745" s="32"/>
      <c r="DD10745" s="32"/>
    </row>
    <row r="10746" spans="1:109" ht="18" customHeight="1" x14ac:dyDescent="0.2">
      <c r="A10746" s="41"/>
      <c r="B10746" s="37" t="s">
        <v>1276</v>
      </c>
      <c r="C10746" s="37"/>
      <c r="D10746" s="37"/>
      <c r="E10746" s="37"/>
      <c r="F10746" s="37"/>
      <c r="G10746" s="37"/>
      <c r="H10746" s="37"/>
      <c r="I10746" s="37" t="s">
        <v>50</v>
      </c>
      <c r="J10746" s="37"/>
      <c r="K10746" s="37"/>
      <c r="L10746" s="37"/>
      <c r="M10746" s="37"/>
      <c r="N10746" s="37"/>
      <c r="O10746" s="31" t="s">
        <v>393</v>
      </c>
      <c r="P10746" s="31"/>
      <c r="Q10746" s="31"/>
      <c r="R10746" s="31"/>
      <c r="S10746" s="31"/>
      <c r="T10746" s="31"/>
      <c r="U10746" s="31"/>
      <c r="V10746" s="31"/>
      <c r="W10746" s="31"/>
      <c r="X10746" s="31"/>
      <c r="Y10746" s="31"/>
      <c r="Z10746" s="31"/>
      <c r="AA10746" s="31"/>
      <c r="AB10746" s="31"/>
      <c r="AC10746" s="31"/>
      <c r="AD10746" s="31"/>
      <c r="AE10746" s="31"/>
      <c r="AF10746" s="31"/>
      <c r="AG10746" s="31"/>
      <c r="AH10746" s="31"/>
      <c r="AI10746" s="31"/>
      <c r="AJ10746" s="31"/>
      <c r="AK10746" s="31"/>
      <c r="AL10746" s="31"/>
      <c r="AM10746" s="31"/>
      <c r="AN10746" s="31"/>
      <c r="AO10746" s="31"/>
      <c r="AP10746" s="31"/>
      <c r="AQ10746" s="31"/>
      <c r="AR10746" s="31"/>
      <c r="AS10746" s="31"/>
      <c r="AT10746" s="31"/>
      <c r="AW10746" s="32">
        <v>-3923.0400000000013</v>
      </c>
      <c r="AX10746" s="32"/>
      <c r="AY10746" s="32"/>
      <c r="AZ10746" s="32"/>
      <c r="BA10746" s="32"/>
      <c r="BB10746" s="32"/>
      <c r="BC10746" s="32"/>
      <c r="BD10746" s="32"/>
      <c r="BE10746" s="32"/>
      <c r="BF10746" s="32"/>
      <c r="BG10746" s="32">
        <v>0</v>
      </c>
      <c r="BH10746" s="32"/>
      <c r="BI10746" s="32"/>
      <c r="BJ10746" s="32"/>
      <c r="BK10746" s="32"/>
      <c r="BL10746" s="32"/>
      <c r="BM10746" s="32"/>
      <c r="BN10746" s="32"/>
      <c r="BO10746" s="32"/>
      <c r="BP10746" s="32"/>
      <c r="BR10746" s="32">
        <v>-3923.0400000000013</v>
      </c>
      <c r="BS10746" s="32"/>
      <c r="BT10746" s="32"/>
      <c r="BU10746" s="32"/>
      <c r="BV10746" s="32"/>
      <c r="BW10746" s="32"/>
      <c r="BX10746" s="32"/>
      <c r="BY10746" s="32"/>
      <c r="BZ10746" s="32"/>
      <c r="CA10746" s="32"/>
    </row>
    <row r="10747" spans="1:109" ht="18" customHeight="1" x14ac:dyDescent="0.2">
      <c r="A10747" s="41"/>
      <c r="B10747" s="37" t="s">
        <v>1276</v>
      </c>
      <c r="C10747" s="37"/>
      <c r="D10747" s="37"/>
      <c r="E10747" s="37"/>
      <c r="F10747" s="37"/>
      <c r="G10747" s="37"/>
      <c r="H10747" s="37"/>
      <c r="I10747" s="37" t="s">
        <v>89</v>
      </c>
      <c r="J10747" s="37"/>
      <c r="K10747" s="37"/>
      <c r="L10747" s="37"/>
      <c r="M10747" s="37"/>
      <c r="N10747" s="37"/>
      <c r="O10747" s="31" t="s">
        <v>90</v>
      </c>
      <c r="P10747" s="31"/>
      <c r="Q10747" s="31"/>
      <c r="R10747" s="31"/>
      <c r="S10747" s="31"/>
      <c r="T10747" s="31"/>
      <c r="U10747" s="31"/>
      <c r="V10747" s="31"/>
      <c r="W10747" s="31"/>
      <c r="X10747" s="31"/>
      <c r="Y10747" s="31"/>
      <c r="Z10747" s="31"/>
      <c r="AA10747" s="31"/>
      <c r="AB10747" s="31"/>
      <c r="AC10747" s="31"/>
      <c r="AD10747" s="31"/>
      <c r="AE10747" s="31"/>
      <c r="AF10747" s="31"/>
      <c r="AG10747" s="31"/>
      <c r="AH10747" s="31"/>
      <c r="AI10747" s="31"/>
      <c r="AJ10747" s="31"/>
      <c r="AK10747" s="31"/>
      <c r="AL10747" s="31"/>
      <c r="AM10747" s="31"/>
      <c r="AN10747" s="31"/>
      <c r="AO10747" s="31"/>
      <c r="AP10747" s="31"/>
      <c r="AQ10747" s="31"/>
      <c r="AR10747" s="31"/>
      <c r="AS10747" s="31"/>
      <c r="AT10747" s="31"/>
      <c r="CC10747" s="32">
        <v>0</v>
      </c>
      <c r="CD10747" s="32"/>
      <c r="CE10747" s="32"/>
      <c r="CF10747" s="32"/>
      <c r="CG10747" s="32"/>
      <c r="CH10747" s="32"/>
      <c r="CI10747" s="32"/>
      <c r="CJ10747" s="32"/>
      <c r="CK10747" s="32"/>
      <c r="CN10747" s="32">
        <v>0</v>
      </c>
      <c r="CO10747" s="32"/>
      <c r="CP10747" s="32"/>
      <c r="CQ10747" s="32"/>
      <c r="CR10747" s="32"/>
      <c r="CS10747" s="32"/>
      <c r="CT10747" s="32"/>
      <c r="CU10747" s="32"/>
      <c r="CW10747" s="32">
        <v>0</v>
      </c>
      <c r="CX10747" s="32"/>
      <c r="CY10747" s="32"/>
      <c r="CZ10747" s="32"/>
      <c r="DA10747" s="32"/>
      <c r="DB10747" s="32"/>
      <c r="DC10747" s="32"/>
      <c r="DD10747" s="32"/>
    </row>
    <row r="10748" spans="1:109" ht="18" customHeight="1" x14ac:dyDescent="0.2">
      <c r="A10748" s="41"/>
      <c r="B10748" s="37" t="s">
        <v>1276</v>
      </c>
      <c r="C10748" s="37"/>
      <c r="D10748" s="37"/>
      <c r="E10748" s="37"/>
      <c r="F10748" s="37"/>
      <c r="G10748" s="37"/>
      <c r="H10748" s="37"/>
      <c r="I10748" s="37" t="s">
        <v>91</v>
      </c>
      <c r="J10748" s="37"/>
      <c r="K10748" s="37"/>
      <c r="L10748" s="37"/>
      <c r="M10748" s="37"/>
      <c r="N10748" s="37"/>
      <c r="O10748" s="31" t="s">
        <v>92</v>
      </c>
      <c r="P10748" s="31"/>
      <c r="Q10748" s="31"/>
      <c r="R10748" s="31"/>
      <c r="S10748" s="31"/>
      <c r="T10748" s="31"/>
      <c r="U10748" s="31"/>
      <c r="V10748" s="31"/>
      <c r="W10748" s="31"/>
      <c r="X10748" s="31"/>
      <c r="Y10748" s="31"/>
      <c r="Z10748" s="31"/>
      <c r="AA10748" s="31"/>
      <c r="AB10748" s="31"/>
      <c r="AC10748" s="31"/>
      <c r="AD10748" s="31"/>
      <c r="AE10748" s="31"/>
      <c r="AF10748" s="31"/>
      <c r="AG10748" s="31"/>
      <c r="AH10748" s="31"/>
      <c r="AI10748" s="31"/>
      <c r="AJ10748" s="31"/>
      <c r="AK10748" s="31"/>
      <c r="AL10748" s="31"/>
      <c r="AM10748" s="31"/>
      <c r="AN10748" s="31"/>
      <c r="AO10748" s="31"/>
      <c r="AP10748" s="31"/>
      <c r="AQ10748" s="31"/>
      <c r="AR10748" s="31"/>
      <c r="AS10748" s="31"/>
      <c r="AT10748" s="31"/>
      <c r="CC10748" s="32">
        <v>0</v>
      </c>
      <c r="CD10748" s="32"/>
      <c r="CE10748" s="32"/>
      <c r="CF10748" s="32"/>
      <c r="CG10748" s="32"/>
      <c r="CH10748" s="32"/>
      <c r="CI10748" s="32"/>
      <c r="CJ10748" s="32"/>
      <c r="CK10748" s="32"/>
      <c r="CN10748" s="32">
        <v>0</v>
      </c>
      <c r="CO10748" s="32"/>
      <c r="CP10748" s="32"/>
      <c r="CQ10748" s="32"/>
      <c r="CR10748" s="32"/>
      <c r="CS10748" s="32"/>
      <c r="CT10748" s="32"/>
      <c r="CU10748" s="32"/>
      <c r="CW10748" s="32">
        <v>0</v>
      </c>
      <c r="CX10748" s="32"/>
      <c r="CY10748" s="32"/>
      <c r="CZ10748" s="32"/>
      <c r="DA10748" s="32"/>
      <c r="DB10748" s="32"/>
      <c r="DC10748" s="32"/>
      <c r="DD10748" s="32"/>
    </row>
    <row r="10749" spans="1:109" ht="18" customHeight="1" x14ac:dyDescent="0.2">
      <c r="A10749" s="41"/>
      <c r="B10749" s="37" t="s">
        <v>1276</v>
      </c>
      <c r="C10749" s="37"/>
      <c r="D10749" s="37"/>
      <c r="E10749" s="37"/>
      <c r="F10749" s="37"/>
      <c r="G10749" s="37"/>
      <c r="H10749" s="37"/>
      <c r="I10749" s="37" t="s">
        <v>109</v>
      </c>
      <c r="J10749" s="37"/>
      <c r="K10749" s="37"/>
      <c r="L10749" s="37"/>
      <c r="M10749" s="37"/>
      <c r="N10749" s="37"/>
      <c r="O10749" s="31" t="s">
        <v>110</v>
      </c>
      <c r="P10749" s="31"/>
      <c r="Q10749" s="31"/>
      <c r="R10749" s="31"/>
      <c r="S10749" s="31"/>
      <c r="T10749" s="31"/>
      <c r="U10749" s="31"/>
      <c r="V10749" s="31"/>
      <c r="W10749" s="31"/>
      <c r="X10749" s="31"/>
      <c r="Y10749" s="31"/>
      <c r="Z10749" s="31"/>
      <c r="AA10749" s="31"/>
      <c r="AB10749" s="31"/>
      <c r="AC10749" s="31"/>
      <c r="AD10749" s="31"/>
      <c r="AE10749" s="31"/>
      <c r="AF10749" s="31"/>
      <c r="AG10749" s="31"/>
      <c r="AH10749" s="31"/>
      <c r="AI10749" s="31"/>
      <c r="AJ10749" s="31"/>
      <c r="AK10749" s="31"/>
      <c r="AL10749" s="31"/>
      <c r="AM10749" s="31"/>
      <c r="AN10749" s="31"/>
      <c r="AO10749" s="31"/>
      <c r="AP10749" s="31"/>
      <c r="AQ10749" s="31"/>
      <c r="AR10749" s="31"/>
      <c r="AS10749" s="31"/>
      <c r="AT10749" s="31"/>
      <c r="CC10749" s="32">
        <v>0</v>
      </c>
      <c r="CD10749" s="32"/>
      <c r="CE10749" s="32"/>
      <c r="CF10749" s="32"/>
      <c r="CG10749" s="32"/>
      <c r="CH10749" s="32"/>
      <c r="CI10749" s="32"/>
      <c r="CJ10749" s="32"/>
      <c r="CK10749" s="32"/>
      <c r="CN10749" s="32">
        <v>0</v>
      </c>
      <c r="CO10749" s="32"/>
      <c r="CP10749" s="32"/>
      <c r="CQ10749" s="32"/>
      <c r="CR10749" s="32"/>
      <c r="CS10749" s="32"/>
      <c r="CT10749" s="32"/>
      <c r="CU10749" s="32"/>
      <c r="CW10749" s="32">
        <v>0</v>
      </c>
      <c r="CX10749" s="32"/>
      <c r="CY10749" s="32"/>
      <c r="CZ10749" s="32"/>
      <c r="DA10749" s="32"/>
      <c r="DB10749" s="32"/>
      <c r="DC10749" s="32"/>
      <c r="DD10749" s="32"/>
    </row>
    <row r="10750" spans="1:109" ht="18" customHeight="1" x14ac:dyDescent="0.2">
      <c r="A10750" s="41"/>
      <c r="B10750" s="37" t="s">
        <v>1276</v>
      </c>
      <c r="C10750" s="37"/>
      <c r="D10750" s="37"/>
      <c r="E10750" s="37"/>
      <c r="F10750" s="37"/>
      <c r="G10750" s="37"/>
      <c r="H10750" s="37"/>
      <c r="I10750" s="37" t="s">
        <v>111</v>
      </c>
      <c r="J10750" s="37"/>
      <c r="K10750" s="37"/>
      <c r="L10750" s="37"/>
      <c r="M10750" s="37"/>
      <c r="N10750" s="37"/>
      <c r="O10750" s="31" t="s">
        <v>112</v>
      </c>
      <c r="P10750" s="31"/>
      <c r="Q10750" s="31"/>
      <c r="R10750" s="31"/>
      <c r="S10750" s="31"/>
      <c r="T10750" s="31"/>
      <c r="U10750" s="31"/>
      <c r="V10750" s="31"/>
      <c r="W10750" s="31"/>
      <c r="X10750" s="31"/>
      <c r="Y10750" s="31"/>
      <c r="Z10750" s="31"/>
      <c r="AA10750" s="31"/>
      <c r="AB10750" s="31"/>
      <c r="AC10750" s="31"/>
      <c r="AD10750" s="31"/>
      <c r="AE10750" s="31"/>
      <c r="AF10750" s="31"/>
      <c r="AG10750" s="31"/>
      <c r="AH10750" s="31"/>
      <c r="AI10750" s="31"/>
      <c r="AJ10750" s="31"/>
      <c r="AK10750" s="31"/>
      <c r="AL10750" s="31"/>
      <c r="AM10750" s="31"/>
      <c r="AN10750" s="31"/>
      <c r="AO10750" s="31"/>
      <c r="AP10750" s="31"/>
      <c r="AQ10750" s="31"/>
      <c r="AR10750" s="31"/>
      <c r="AS10750" s="31"/>
      <c r="AT10750" s="31"/>
      <c r="CC10750" s="32">
        <v>0</v>
      </c>
      <c r="CD10750" s="32"/>
      <c r="CE10750" s="32"/>
      <c r="CF10750" s="32"/>
      <c r="CG10750" s="32"/>
      <c r="CH10750" s="32"/>
      <c r="CI10750" s="32"/>
      <c r="CJ10750" s="32"/>
      <c r="CK10750" s="32"/>
      <c r="CN10750" s="32">
        <v>0</v>
      </c>
      <c r="CO10750" s="32"/>
      <c r="CP10750" s="32"/>
      <c r="CQ10750" s="32"/>
      <c r="CR10750" s="32"/>
      <c r="CS10750" s="32"/>
      <c r="CT10750" s="32"/>
      <c r="CU10750" s="32"/>
      <c r="CW10750" s="32">
        <v>0</v>
      </c>
      <c r="CX10750" s="32"/>
      <c r="CY10750" s="32"/>
      <c r="CZ10750" s="32"/>
      <c r="DA10750" s="32"/>
      <c r="DB10750" s="32"/>
      <c r="DC10750" s="32"/>
      <c r="DD10750" s="32"/>
    </row>
    <row r="10751" spans="1:109" ht="18" customHeight="1" x14ac:dyDescent="0.2">
      <c r="A10751" s="41"/>
      <c r="B10751" s="7"/>
      <c r="C10751" s="37" t="s">
        <v>1276</v>
      </c>
      <c r="D10751" s="37"/>
      <c r="E10751" s="37"/>
      <c r="F10751" s="37"/>
      <c r="G10751" s="37"/>
      <c r="H10751" s="37"/>
      <c r="I10751" s="37"/>
      <c r="J10751" s="37" t="s">
        <v>117</v>
      </c>
      <c r="K10751" s="37"/>
      <c r="L10751" s="37"/>
      <c r="M10751" s="37"/>
      <c r="N10751" s="37"/>
      <c r="O10751" s="37"/>
      <c r="P10751" s="31" t="s">
        <v>118</v>
      </c>
      <c r="Q10751" s="31"/>
      <c r="R10751" s="31"/>
      <c r="S10751" s="31"/>
      <c r="T10751" s="31"/>
      <c r="U10751" s="31"/>
      <c r="V10751" s="31"/>
      <c r="W10751" s="31"/>
      <c r="X10751" s="31"/>
      <c r="Y10751" s="31"/>
      <c r="Z10751" s="31"/>
      <c r="AA10751" s="31"/>
      <c r="AB10751" s="31"/>
      <c r="AC10751" s="31"/>
      <c r="AD10751" s="31"/>
      <c r="AE10751" s="31"/>
      <c r="AF10751" s="31"/>
      <c r="AG10751" s="31"/>
      <c r="AH10751" s="31"/>
      <c r="AI10751" s="31"/>
      <c r="AJ10751" s="31"/>
      <c r="AK10751" s="31"/>
      <c r="AL10751" s="31"/>
      <c r="AM10751" s="31"/>
      <c r="AN10751" s="31"/>
      <c r="AO10751" s="31"/>
      <c r="AP10751" s="31"/>
      <c r="AQ10751" s="31"/>
      <c r="AR10751" s="31"/>
      <c r="AS10751" s="31"/>
      <c r="AT10751" s="31"/>
      <c r="AU10751" s="31"/>
      <c r="CC10751" s="32">
        <v>0</v>
      </c>
      <c r="CD10751" s="32"/>
      <c r="CE10751" s="32"/>
      <c r="CF10751" s="32"/>
      <c r="CG10751" s="32"/>
      <c r="CH10751" s="32"/>
      <c r="CI10751" s="32"/>
      <c r="CJ10751" s="32"/>
      <c r="CK10751" s="32"/>
      <c r="CN10751" s="32">
        <v>0</v>
      </c>
      <c r="CO10751" s="32"/>
      <c r="CP10751" s="32"/>
      <c r="CQ10751" s="32"/>
      <c r="CR10751" s="32"/>
      <c r="CS10751" s="32"/>
      <c r="CT10751" s="32"/>
      <c r="CU10751" s="32"/>
      <c r="CW10751" s="32">
        <v>0</v>
      </c>
      <c r="CX10751" s="32"/>
      <c r="CY10751" s="32"/>
      <c r="CZ10751" s="32"/>
      <c r="DA10751" s="32"/>
      <c r="DB10751" s="32"/>
      <c r="DC10751" s="32"/>
      <c r="DD10751" s="32"/>
    </row>
    <row r="10752" spans="1:109" ht="18.75" customHeight="1" x14ac:dyDescent="0.2">
      <c r="A10752" s="34" t="s">
        <v>1278</v>
      </c>
      <c r="B10752" s="34"/>
      <c r="C10752" s="34"/>
      <c r="D10752" s="34"/>
      <c r="E10752" s="34"/>
      <c r="F10752" s="34"/>
      <c r="G10752" s="34"/>
      <c r="H10752" s="34"/>
      <c r="I10752" s="34"/>
      <c r="J10752" s="34"/>
      <c r="K10752" s="34"/>
      <c r="L10752" s="34"/>
      <c r="M10752" s="34"/>
      <c r="N10752" s="34"/>
      <c r="O10752" s="34"/>
      <c r="P10752" s="34"/>
      <c r="Q10752" s="34"/>
      <c r="R10752" s="34"/>
      <c r="S10752" s="34"/>
      <c r="T10752" s="34"/>
      <c r="U10752" s="34"/>
      <c r="V10752" s="34"/>
      <c r="W10752" s="34"/>
      <c r="X10752" s="34"/>
      <c r="Y10752" s="34"/>
      <c r="Z10752" s="34"/>
      <c r="AA10752" s="34"/>
      <c r="AB10752" s="34"/>
      <c r="AC10752" s="34"/>
      <c r="AD10752" s="34"/>
      <c r="AE10752" s="34"/>
      <c r="AF10752" s="34"/>
      <c r="AG10752" s="34"/>
      <c r="AH10752" s="34"/>
      <c r="AI10752" s="34"/>
      <c r="AJ10752" s="34"/>
      <c r="AK10752" s="34"/>
      <c r="AL10752" s="34"/>
      <c r="AM10752" s="34"/>
      <c r="AN10752" s="34"/>
      <c r="AO10752" s="34"/>
      <c r="AP10752" s="34"/>
      <c r="AQ10752" s="34"/>
      <c r="AR10752" s="34"/>
      <c r="AS10752" s="34"/>
      <c r="AT10752" s="34"/>
      <c r="AU10752" s="34"/>
      <c r="AV10752" s="34"/>
      <c r="AW10752" s="34"/>
      <c r="AX10752" s="34"/>
      <c r="AY10752" s="34"/>
      <c r="AZ10752" s="34"/>
      <c r="BA10752" s="34"/>
      <c r="BB10752" s="34"/>
      <c r="BC10752" s="34"/>
      <c r="BD10752" s="34"/>
      <c r="BE10752" s="34"/>
      <c r="BF10752" s="34"/>
      <c r="BG10752" s="34"/>
      <c r="BH10752" s="34"/>
      <c r="BI10752" s="34"/>
      <c r="BJ10752" s="34"/>
      <c r="BK10752" s="34"/>
      <c r="BL10752" s="34"/>
      <c r="BM10752" s="34"/>
      <c r="BN10752" s="34"/>
      <c r="BO10752" s="34"/>
      <c r="BP10752" s="34"/>
      <c r="BQ10752" s="34"/>
      <c r="BR10752" s="34"/>
      <c r="BS10752" s="34"/>
      <c r="BT10752" s="34"/>
      <c r="BU10752" s="34"/>
      <c r="BV10752" s="34"/>
      <c r="BW10752" s="34"/>
      <c r="BX10752" s="34"/>
      <c r="BY10752" s="34"/>
      <c r="BZ10752" s="34"/>
      <c r="CA10752" s="34"/>
      <c r="CB10752" s="34"/>
      <c r="CC10752" s="34"/>
      <c r="CD10752" s="34"/>
      <c r="CE10752" s="34"/>
      <c r="CF10752" s="34"/>
      <c r="CG10752" s="34"/>
      <c r="CH10752" s="34"/>
      <c r="CI10752" s="34"/>
      <c r="CJ10752" s="34"/>
      <c r="CK10752" s="34"/>
      <c r="CL10752" s="34"/>
      <c r="CM10752" s="34"/>
      <c r="CN10752" s="34"/>
      <c r="CO10752" s="34"/>
      <c r="CP10752" s="34"/>
      <c r="CQ10752" s="34"/>
      <c r="CR10752" s="34"/>
      <c r="CS10752" s="34"/>
      <c r="CT10752" s="34"/>
      <c r="CU10752" s="34"/>
      <c r="CV10752" s="34"/>
      <c r="CW10752" s="34"/>
      <c r="CX10752" s="34"/>
      <c r="CY10752" s="34"/>
      <c r="CZ10752" s="34"/>
      <c r="DA10752" s="34"/>
      <c r="DB10752" s="34"/>
      <c r="DC10752" s="34"/>
      <c r="DD10752" s="34"/>
      <c r="DE10752" s="34"/>
    </row>
    <row r="10753" spans="1:109" ht="13.5" customHeight="1" x14ac:dyDescent="0.2"/>
    <row r="10754" spans="1:109" ht="7.5" customHeight="1" x14ac:dyDescent="0.2"/>
    <row r="10755" spans="1:109" ht="13.5" customHeight="1" x14ac:dyDescent="0.2">
      <c r="A10755" s="35" t="s">
        <v>346</v>
      </c>
      <c r="B10755" s="35"/>
      <c r="C10755" s="35"/>
      <c r="G10755" s="35" t="s">
        <v>347</v>
      </c>
      <c r="H10755" s="35"/>
      <c r="J10755" s="40"/>
      <c r="K10755" s="40"/>
      <c r="L10755" s="40"/>
      <c r="M10755" s="40"/>
      <c r="O10755" s="35" t="s">
        <v>348</v>
      </c>
      <c r="P10755" s="35"/>
      <c r="Q10755" s="35"/>
      <c r="R10755" s="35"/>
      <c r="S10755" s="35"/>
      <c r="T10755" s="35"/>
      <c r="U10755" s="35"/>
      <c r="V10755" s="35"/>
      <c r="W10755" s="35"/>
      <c r="X10755" s="35"/>
      <c r="Y10755" s="35"/>
      <c r="Z10755" s="35"/>
      <c r="AA10755" s="35"/>
      <c r="AB10755" s="35"/>
      <c r="AC10755" s="35"/>
      <c r="AD10755" s="35"/>
      <c r="AE10755" s="35"/>
      <c r="AF10755" s="35"/>
      <c r="AG10755" s="35"/>
      <c r="AH10755" s="35"/>
      <c r="AI10755" s="35"/>
      <c r="AJ10755" s="35"/>
      <c r="AK10755" s="35"/>
      <c r="AL10755" s="35"/>
      <c r="AM10755" s="35"/>
      <c r="AN10755" s="35"/>
      <c r="AW10755" s="36" t="s">
        <v>349</v>
      </c>
      <c r="AX10755" s="36"/>
      <c r="AY10755" s="36"/>
      <c r="AZ10755" s="36"/>
      <c r="BA10755" s="36"/>
      <c r="BB10755" s="36"/>
      <c r="BC10755" s="36"/>
      <c r="BD10755" s="36"/>
      <c r="BE10755" s="36"/>
      <c r="BF10755" s="36"/>
      <c r="BG10755" s="36" t="s">
        <v>350</v>
      </c>
      <c r="BH10755" s="36"/>
      <c r="BI10755" s="36"/>
      <c r="BJ10755" s="36"/>
      <c r="BK10755" s="36"/>
      <c r="BL10755" s="36"/>
      <c r="BM10755" s="36"/>
      <c r="BN10755" s="36"/>
      <c r="BO10755" s="36"/>
      <c r="BP10755" s="36"/>
      <c r="BR10755" s="36" t="s">
        <v>21</v>
      </c>
      <c r="BS10755" s="36"/>
      <c r="BT10755" s="36"/>
      <c r="BU10755" s="36"/>
      <c r="BV10755" s="36"/>
      <c r="BW10755" s="36"/>
      <c r="BX10755" s="36"/>
      <c r="BY10755" s="36"/>
      <c r="BZ10755" s="36"/>
      <c r="CA10755" s="36"/>
      <c r="CC10755" s="36" t="s">
        <v>351</v>
      </c>
      <c r="CD10755" s="36"/>
      <c r="CE10755" s="36"/>
      <c r="CF10755" s="36"/>
      <c r="CG10755" s="36"/>
      <c r="CH10755" s="36"/>
      <c r="CI10755" s="36"/>
      <c r="CJ10755" s="36"/>
      <c r="CK10755" s="36"/>
      <c r="CN10755" s="36" t="s">
        <v>352</v>
      </c>
      <c r="CO10755" s="36"/>
      <c r="CP10755" s="36"/>
      <c r="CQ10755" s="36"/>
      <c r="CR10755" s="36"/>
      <c r="CS10755" s="36"/>
      <c r="CT10755" s="36"/>
      <c r="CU10755" s="36"/>
      <c r="CW10755" s="36" t="s">
        <v>21</v>
      </c>
      <c r="CX10755" s="36"/>
      <c r="CY10755" s="36"/>
      <c r="CZ10755" s="36"/>
      <c r="DA10755" s="36"/>
      <c r="DB10755" s="36"/>
      <c r="DC10755" s="36"/>
      <c r="DD10755" s="36"/>
    </row>
    <row r="10756" spans="1:109" ht="5.25" customHeight="1" x14ac:dyDescent="0.2"/>
    <row r="10757" spans="1:109" ht="4.5" customHeight="1" x14ac:dyDescent="0.2">
      <c r="A10757" s="70"/>
      <c r="B10757" s="70"/>
      <c r="C10757" s="70"/>
      <c r="D10757" s="70"/>
      <c r="E10757" s="70"/>
      <c r="F10757" s="70"/>
      <c r="G10757" s="70"/>
      <c r="H10757" s="70"/>
      <c r="I10757" s="70"/>
      <c r="J10757" s="70"/>
      <c r="K10757" s="70"/>
      <c r="L10757" s="70"/>
      <c r="M10757" s="70"/>
      <c r="N10757" s="70"/>
      <c r="O10757" s="70"/>
      <c r="P10757" s="70"/>
      <c r="Q10757" s="70"/>
      <c r="R10757" s="70"/>
      <c r="S10757" s="70"/>
      <c r="T10757" s="70"/>
      <c r="U10757" s="70"/>
      <c r="V10757" s="70"/>
      <c r="W10757" s="70"/>
      <c r="X10757" s="70"/>
      <c r="Y10757" s="70"/>
      <c r="Z10757" s="70"/>
      <c r="AA10757" s="70"/>
      <c r="AB10757" s="70"/>
      <c r="AC10757" s="70"/>
      <c r="AD10757" s="70"/>
      <c r="AE10757" s="70"/>
      <c r="AF10757" s="70"/>
      <c r="AG10757" s="70"/>
      <c r="AH10757" s="70"/>
      <c r="AI10757" s="70"/>
      <c r="AJ10757" s="70"/>
      <c r="AK10757" s="70"/>
      <c r="AL10757" s="70"/>
      <c r="AM10757" s="70"/>
      <c r="AN10757" s="70"/>
      <c r="AO10757" s="70"/>
      <c r="AP10757" s="70"/>
      <c r="AQ10757" s="70"/>
      <c r="AR10757" s="70"/>
      <c r="AS10757" s="70"/>
      <c r="AT10757" s="70"/>
      <c r="AU10757" s="70"/>
      <c r="AV10757" s="70"/>
      <c r="AW10757" s="70"/>
      <c r="AX10757" s="70"/>
      <c r="AY10757" s="70"/>
      <c r="AZ10757" s="70"/>
      <c r="BA10757" s="70"/>
      <c r="BB10757" s="70"/>
      <c r="BC10757" s="70"/>
      <c r="BD10757" s="70"/>
      <c r="BE10757" s="70"/>
      <c r="BF10757" s="70"/>
      <c r="BG10757" s="70"/>
      <c r="BH10757" s="70"/>
      <c r="BI10757" s="70"/>
      <c r="BJ10757" s="70"/>
      <c r="BK10757" s="70"/>
      <c r="BL10757" s="70"/>
      <c r="BM10757" s="70"/>
      <c r="BN10757" s="70"/>
      <c r="BO10757" s="70"/>
      <c r="BP10757" s="70"/>
      <c r="BQ10757" s="70"/>
      <c r="BR10757" s="70"/>
      <c r="BS10757" s="70"/>
      <c r="BT10757" s="70"/>
      <c r="BU10757" s="70"/>
      <c r="BV10757" s="70"/>
      <c r="BW10757" s="70"/>
      <c r="BX10757" s="70"/>
      <c r="BY10757" s="70"/>
      <c r="BZ10757" s="70"/>
      <c r="CA10757" s="70"/>
      <c r="CB10757" s="70"/>
      <c r="CC10757" s="70"/>
      <c r="CD10757" s="70"/>
      <c r="CE10757" s="70"/>
      <c r="CF10757" s="70"/>
      <c r="CG10757" s="70"/>
      <c r="CH10757" s="70"/>
      <c r="CI10757" s="70"/>
      <c r="CJ10757" s="70"/>
      <c r="CK10757" s="70"/>
      <c r="CL10757" s="70"/>
      <c r="CM10757" s="70"/>
      <c r="CN10757" s="70"/>
      <c r="CO10757" s="70"/>
      <c r="CP10757" s="70"/>
      <c r="CQ10757" s="70"/>
      <c r="CR10757" s="70"/>
      <c r="CS10757" s="70"/>
      <c r="CT10757" s="70"/>
      <c r="CU10757" s="70"/>
      <c r="CV10757" s="70"/>
      <c r="CW10757" s="70"/>
      <c r="CX10757" s="70"/>
      <c r="CY10757" s="70"/>
      <c r="CZ10757" s="70"/>
      <c r="DA10757" s="70"/>
      <c r="DB10757" s="70"/>
      <c r="DC10757" s="70"/>
      <c r="DD10757" s="70"/>
      <c r="DE10757" s="70"/>
    </row>
    <row r="10758" spans="1:109" ht="18.75" customHeight="1" x14ac:dyDescent="0.2">
      <c r="A10758" s="70"/>
      <c r="B10758" s="70"/>
      <c r="C10758" s="70"/>
      <c r="D10758" s="70"/>
      <c r="E10758" s="70"/>
      <c r="F10758" s="70"/>
      <c r="G10758" s="70"/>
      <c r="H10758" s="70"/>
      <c r="I10758" s="70"/>
      <c r="J10758" s="70"/>
      <c r="K10758" s="70"/>
      <c r="L10758" s="70"/>
      <c r="M10758" s="70"/>
      <c r="N10758" s="70"/>
      <c r="O10758" s="70"/>
      <c r="P10758" s="70"/>
      <c r="Q10758" s="70"/>
      <c r="R10758" s="70"/>
      <c r="S10758" s="70"/>
      <c r="T10758" s="70"/>
      <c r="U10758" s="70"/>
      <c r="V10758" s="70"/>
      <c r="W10758" s="70"/>
      <c r="X10758" s="70"/>
      <c r="Y10758" s="70"/>
      <c r="Z10758" s="70"/>
      <c r="AA10758" s="70"/>
      <c r="AB10758" s="70"/>
      <c r="AC10758" s="70"/>
      <c r="AD10758" s="70"/>
      <c r="AE10758" s="70"/>
      <c r="AF10758" s="70"/>
      <c r="AG10758" s="70"/>
      <c r="AH10758" s="70"/>
      <c r="AI10758" s="70"/>
      <c r="AJ10758" s="70"/>
      <c r="AK10758" s="70"/>
      <c r="AL10758" s="70"/>
      <c r="AM10758" s="70"/>
      <c r="AN10758" s="70"/>
      <c r="AO10758" s="70"/>
      <c r="AP10758" s="70"/>
      <c r="AQ10758" s="70"/>
      <c r="AR10758" s="70"/>
      <c r="AS10758" s="70"/>
      <c r="AT10758" s="70"/>
      <c r="AU10758" s="70"/>
      <c r="AV10758" s="70"/>
      <c r="AW10758" s="70"/>
      <c r="AX10758" s="70"/>
      <c r="AY10758" s="70"/>
      <c r="AZ10758" s="70"/>
      <c r="BA10758" s="70"/>
      <c r="BB10758" s="70"/>
      <c r="BC10758" s="70"/>
      <c r="BD10758" s="70"/>
      <c r="BE10758" s="70"/>
      <c r="BF10758" s="70"/>
      <c r="BG10758" s="70"/>
      <c r="BH10758" s="70"/>
      <c r="BI10758" s="70"/>
      <c r="BJ10758" s="70"/>
      <c r="BK10758" s="70"/>
      <c r="BL10758" s="70"/>
      <c r="BM10758" s="70"/>
      <c r="BN10758" s="70"/>
      <c r="BO10758" s="70"/>
      <c r="BP10758" s="70"/>
      <c r="BQ10758" s="70"/>
      <c r="BR10758" s="70"/>
      <c r="BS10758" s="70"/>
      <c r="BT10758" s="70"/>
      <c r="BU10758" s="70"/>
      <c r="BV10758" s="70"/>
      <c r="BW10758" s="70"/>
      <c r="BX10758" s="70"/>
      <c r="BY10758" s="70"/>
      <c r="BZ10758" s="70"/>
      <c r="CA10758" s="70"/>
      <c r="CB10758" s="70"/>
      <c r="CC10758" s="70"/>
      <c r="CD10758" s="70"/>
      <c r="CE10758" s="70"/>
      <c r="CF10758" s="70"/>
      <c r="CG10758" s="70"/>
      <c r="CH10758" s="70"/>
      <c r="CI10758" s="70"/>
      <c r="CJ10758" s="70"/>
      <c r="CK10758" s="70"/>
      <c r="CL10758" s="70"/>
      <c r="CM10758" s="70"/>
      <c r="CN10758" s="70"/>
      <c r="CO10758" s="70"/>
      <c r="CP10758" s="70"/>
      <c r="CQ10758" s="70"/>
      <c r="CR10758" s="70"/>
      <c r="CS10758" s="70"/>
      <c r="CT10758" s="70"/>
      <c r="CU10758" s="70"/>
      <c r="CV10758" s="70"/>
      <c r="CW10758" s="70"/>
      <c r="CX10758" s="70"/>
      <c r="CY10758" s="70"/>
      <c r="CZ10758" s="70"/>
      <c r="DA10758" s="70"/>
      <c r="DB10758" s="70"/>
      <c r="DC10758" s="70"/>
      <c r="DD10758" s="70"/>
      <c r="DE10758" s="70"/>
    </row>
    <row r="10759" spans="1:109" ht="13.5" customHeight="1" x14ac:dyDescent="0.2">
      <c r="A10759" s="61" t="s">
        <v>346</v>
      </c>
      <c r="B10759" s="61"/>
      <c r="C10759" s="61"/>
      <c r="E10759" s="61" t="s">
        <v>1279</v>
      </c>
      <c r="F10759" s="61"/>
      <c r="G10759" s="61"/>
      <c r="H10759" s="61"/>
      <c r="I10759" s="61"/>
      <c r="J10759" s="61"/>
      <c r="O10759" s="71" t="s">
        <v>1280</v>
      </c>
      <c r="P10759" s="71"/>
      <c r="Q10759" s="71"/>
      <c r="R10759" s="71"/>
      <c r="S10759" s="71"/>
      <c r="T10759" s="71"/>
      <c r="U10759" s="71"/>
      <c r="V10759" s="71"/>
      <c r="W10759" s="71"/>
      <c r="X10759" s="71"/>
      <c r="Y10759" s="71"/>
      <c r="Z10759" s="71"/>
      <c r="AA10759" s="71"/>
      <c r="AB10759" s="71"/>
      <c r="AC10759" s="71"/>
      <c r="AD10759" s="71"/>
      <c r="AE10759" s="71"/>
      <c r="AF10759" s="71"/>
      <c r="AG10759" s="71"/>
      <c r="AH10759" s="71"/>
      <c r="AI10759" s="71"/>
      <c r="AJ10759" s="71"/>
      <c r="AK10759" s="71"/>
      <c r="AL10759" s="71"/>
      <c r="AM10759" s="71"/>
      <c r="AN10759" s="71"/>
      <c r="AO10759" s="71"/>
      <c r="AP10759" s="71"/>
      <c r="AQ10759" s="71"/>
      <c r="AR10759" s="71"/>
      <c r="AS10759" s="71"/>
      <c r="AT10759" s="71"/>
    </row>
    <row r="10760" spans="1:109" ht="7.5" customHeight="1" x14ac:dyDescent="0.2"/>
    <row r="10761" spans="1:109" ht="13.5" customHeight="1" x14ac:dyDescent="0.2">
      <c r="A10761" s="41"/>
      <c r="B10761" s="29" t="s">
        <v>355</v>
      </c>
      <c r="C10761" s="29"/>
      <c r="D10761" s="29"/>
      <c r="E10761" s="29"/>
      <c r="F10761" s="29"/>
      <c r="G10761" s="29"/>
      <c r="H10761" s="29"/>
      <c r="I10761" s="29"/>
      <c r="J10761" s="29"/>
      <c r="K10761" s="29"/>
      <c r="L10761" s="29"/>
      <c r="M10761" s="29"/>
      <c r="N10761" s="29"/>
      <c r="O10761" s="29"/>
      <c r="P10761" s="29"/>
      <c r="Q10761" s="29"/>
      <c r="R10761" s="29"/>
      <c r="S10761" s="29"/>
      <c r="T10761" s="29"/>
      <c r="U10761" s="29"/>
      <c r="V10761" s="29"/>
      <c r="W10761" s="29"/>
      <c r="X10761" s="29"/>
      <c r="Y10761" s="29"/>
      <c r="Z10761" s="29"/>
      <c r="AA10761" s="29"/>
      <c r="AB10761" s="29"/>
      <c r="AC10761" s="29"/>
      <c r="AD10761" s="29"/>
      <c r="AE10761" s="29"/>
      <c r="AF10761" s="29"/>
      <c r="AG10761" s="29"/>
      <c r="AH10761" s="29"/>
      <c r="AI10761" s="29"/>
      <c r="AJ10761" s="29"/>
      <c r="AK10761" s="29"/>
      <c r="AL10761" s="29"/>
      <c r="AM10761" s="29"/>
      <c r="AN10761" s="29"/>
      <c r="AO10761" s="29"/>
      <c r="AP10761" s="29"/>
      <c r="AQ10761" s="29"/>
      <c r="AR10761" s="29"/>
      <c r="AS10761" s="29"/>
      <c r="AT10761" s="29"/>
      <c r="AU10761" s="29"/>
      <c r="AV10761" s="29"/>
    </row>
    <row r="10762" spans="1:109" ht="6" customHeight="1" x14ac:dyDescent="0.2">
      <c r="A10762" s="41"/>
    </row>
    <row r="10763" spans="1:109" ht="18" customHeight="1" x14ac:dyDescent="0.2">
      <c r="A10763" s="31" t="s">
        <v>1279</v>
      </c>
      <c r="B10763" s="31"/>
      <c r="C10763" s="31"/>
      <c r="G10763" s="31" t="s">
        <v>411</v>
      </c>
      <c r="H10763" s="31"/>
      <c r="I10763" s="31"/>
      <c r="J10763" s="11" t="s">
        <v>12</v>
      </c>
      <c r="L10763" s="31" t="s">
        <v>12</v>
      </c>
      <c r="M10763" s="31"/>
      <c r="N10763" s="12" t="s">
        <v>12</v>
      </c>
      <c r="O10763" s="31" t="s">
        <v>412</v>
      </c>
      <c r="P10763" s="31"/>
      <c r="Q10763" s="31"/>
      <c r="R10763" s="31"/>
      <c r="S10763" s="31"/>
      <c r="T10763" s="31"/>
      <c r="U10763" s="31"/>
      <c r="V10763" s="31"/>
      <c r="W10763" s="31"/>
      <c r="X10763" s="31"/>
      <c r="Y10763" s="31"/>
      <c r="Z10763" s="31"/>
      <c r="AA10763" s="31"/>
      <c r="AB10763" s="31"/>
      <c r="AC10763" s="31"/>
      <c r="AD10763" s="31"/>
      <c r="AE10763" s="31"/>
      <c r="AF10763" s="31"/>
      <c r="AG10763" s="31"/>
      <c r="AH10763" s="31"/>
      <c r="AI10763" s="31"/>
      <c r="AJ10763" s="31"/>
      <c r="AK10763" s="31"/>
      <c r="AL10763" s="31"/>
      <c r="AM10763" s="31"/>
      <c r="AN10763" s="31"/>
      <c r="AO10763" s="31"/>
      <c r="AP10763" s="31"/>
      <c r="AQ10763" s="31"/>
      <c r="AR10763" s="31"/>
      <c r="AS10763" s="31"/>
      <c r="AT10763" s="31"/>
      <c r="AW10763" s="32">
        <v>25736.3</v>
      </c>
      <c r="AX10763" s="32"/>
      <c r="AY10763" s="32"/>
      <c r="AZ10763" s="32"/>
      <c r="BA10763" s="32"/>
      <c r="BB10763" s="32"/>
      <c r="BC10763" s="32"/>
      <c r="BD10763" s="32"/>
      <c r="BE10763" s="32"/>
      <c r="BF10763" s="32"/>
      <c r="BG10763" s="32">
        <v>26000</v>
      </c>
      <c r="BH10763" s="32"/>
      <c r="BI10763" s="32"/>
      <c r="BJ10763" s="32"/>
      <c r="BK10763" s="32"/>
      <c r="BL10763" s="32"/>
      <c r="BM10763" s="32"/>
      <c r="BN10763" s="32"/>
      <c r="BO10763" s="32"/>
      <c r="BP10763" s="32"/>
      <c r="BR10763" s="32">
        <v>-263.7</v>
      </c>
      <c r="BS10763" s="32"/>
      <c r="BT10763" s="32"/>
      <c r="BU10763" s="32"/>
      <c r="BV10763" s="32"/>
      <c r="BW10763" s="32"/>
      <c r="BX10763" s="32"/>
      <c r="BY10763" s="32"/>
      <c r="BZ10763" s="32"/>
      <c r="CA10763" s="32"/>
      <c r="CC10763" s="32">
        <v>25736.3</v>
      </c>
      <c r="CD10763" s="32"/>
      <c r="CE10763" s="32"/>
      <c r="CF10763" s="32"/>
      <c r="CG10763" s="32"/>
      <c r="CH10763" s="32"/>
      <c r="CI10763" s="32"/>
      <c r="CJ10763" s="32"/>
      <c r="CK10763" s="32"/>
      <c r="CN10763" s="32">
        <v>26000</v>
      </c>
      <c r="CO10763" s="32"/>
      <c r="CP10763" s="32"/>
      <c r="CQ10763" s="32"/>
      <c r="CR10763" s="32"/>
      <c r="CS10763" s="32"/>
      <c r="CT10763" s="32"/>
      <c r="CU10763" s="32"/>
      <c r="CW10763" s="32">
        <v>-263.7</v>
      </c>
      <c r="CX10763" s="32"/>
      <c r="CY10763" s="32"/>
      <c r="CZ10763" s="32"/>
      <c r="DA10763" s="32"/>
      <c r="DB10763" s="32"/>
      <c r="DC10763" s="32"/>
      <c r="DD10763" s="32"/>
    </row>
    <row r="10764" spans="1:109" ht="18" customHeight="1" x14ac:dyDescent="0.2">
      <c r="A10764" s="31" t="s">
        <v>1279</v>
      </c>
      <c r="B10764" s="31"/>
      <c r="C10764" s="31"/>
      <c r="G10764" s="31" t="s">
        <v>413</v>
      </c>
      <c r="H10764" s="31"/>
      <c r="I10764" s="31"/>
      <c r="J10764" s="11" t="s">
        <v>12</v>
      </c>
      <c r="L10764" s="31" t="s">
        <v>12</v>
      </c>
      <c r="M10764" s="31"/>
      <c r="N10764" s="12" t="s">
        <v>12</v>
      </c>
      <c r="O10764" s="31" t="s">
        <v>414</v>
      </c>
      <c r="P10764" s="31"/>
      <c r="Q10764" s="31"/>
      <c r="R10764" s="31"/>
      <c r="S10764" s="31"/>
      <c r="T10764" s="31"/>
      <c r="U10764" s="31"/>
      <c r="V10764" s="31"/>
      <c r="W10764" s="31"/>
      <c r="X10764" s="31"/>
      <c r="Y10764" s="31"/>
      <c r="Z10764" s="31"/>
      <c r="AA10764" s="31"/>
      <c r="AB10764" s="31"/>
      <c r="AC10764" s="31"/>
      <c r="AD10764" s="31"/>
      <c r="AE10764" s="31"/>
      <c r="AF10764" s="31"/>
      <c r="AG10764" s="31"/>
      <c r="AH10764" s="31"/>
      <c r="AI10764" s="31"/>
      <c r="AJ10764" s="31"/>
      <c r="AK10764" s="31"/>
      <c r="AL10764" s="31"/>
      <c r="AM10764" s="31"/>
      <c r="AN10764" s="31"/>
      <c r="AO10764" s="31"/>
      <c r="AP10764" s="31"/>
      <c r="AQ10764" s="31"/>
      <c r="AR10764" s="31"/>
      <c r="AS10764" s="31"/>
      <c r="AT10764" s="31"/>
      <c r="AW10764" s="32">
        <v>3491.36</v>
      </c>
      <c r="AX10764" s="32"/>
      <c r="AY10764" s="32"/>
      <c r="AZ10764" s="32"/>
      <c r="BA10764" s="32"/>
      <c r="BB10764" s="32"/>
      <c r="BC10764" s="32"/>
      <c r="BD10764" s="32"/>
      <c r="BE10764" s="32"/>
      <c r="BF10764" s="32"/>
      <c r="BG10764" s="32">
        <v>5000</v>
      </c>
      <c r="BH10764" s="32"/>
      <c r="BI10764" s="32"/>
      <c r="BJ10764" s="32"/>
      <c r="BK10764" s="32"/>
      <c r="BL10764" s="32"/>
      <c r="BM10764" s="32"/>
      <c r="BN10764" s="32"/>
      <c r="BO10764" s="32"/>
      <c r="BP10764" s="32"/>
      <c r="BR10764" s="32">
        <v>-1508.64</v>
      </c>
      <c r="BS10764" s="32"/>
      <c r="BT10764" s="32"/>
      <c r="BU10764" s="32"/>
      <c r="BV10764" s="32"/>
      <c r="BW10764" s="32"/>
      <c r="BX10764" s="32"/>
      <c r="BY10764" s="32"/>
      <c r="BZ10764" s="32"/>
      <c r="CA10764" s="32"/>
      <c r="CC10764" s="32">
        <v>3491.36</v>
      </c>
      <c r="CD10764" s="32"/>
      <c r="CE10764" s="32"/>
      <c r="CF10764" s="32"/>
      <c r="CG10764" s="32"/>
      <c r="CH10764" s="32"/>
      <c r="CI10764" s="32"/>
      <c r="CJ10764" s="32"/>
      <c r="CK10764" s="32"/>
      <c r="CN10764" s="32">
        <v>5000</v>
      </c>
      <c r="CO10764" s="32"/>
      <c r="CP10764" s="32"/>
      <c r="CQ10764" s="32"/>
      <c r="CR10764" s="32"/>
      <c r="CS10764" s="32"/>
      <c r="CT10764" s="32"/>
      <c r="CU10764" s="32"/>
      <c r="CW10764" s="32">
        <v>-1508.64</v>
      </c>
      <c r="CX10764" s="32"/>
      <c r="CY10764" s="32"/>
      <c r="CZ10764" s="32"/>
      <c r="DA10764" s="32"/>
      <c r="DB10764" s="32"/>
      <c r="DC10764" s="32"/>
      <c r="DD10764" s="32"/>
    </row>
    <row r="10765" spans="1:109" ht="12.75" hidden="1" customHeight="1" x14ac:dyDescent="0.2">
      <c r="A10765" s="68"/>
      <c r="B10765" s="37" t="s">
        <v>181</v>
      </c>
      <c r="C10765" s="37"/>
      <c r="D10765" s="31" t="s">
        <v>415</v>
      </c>
      <c r="E10765" s="31"/>
      <c r="F10765" s="31"/>
      <c r="G10765" s="31"/>
      <c r="H10765" s="31"/>
      <c r="I10765" s="31"/>
      <c r="J10765" s="31"/>
      <c r="O10765" s="31" t="s">
        <v>416</v>
      </c>
      <c r="P10765" s="31"/>
      <c r="Q10765" s="31"/>
      <c r="R10765" s="31"/>
      <c r="S10765" s="31"/>
      <c r="T10765" s="31"/>
      <c r="U10765" s="31"/>
      <c r="V10765" s="31"/>
      <c r="W10765" s="31"/>
      <c r="X10765" s="31"/>
      <c r="Y10765" s="31"/>
      <c r="Z10765" s="31"/>
      <c r="AA10765" s="31"/>
      <c r="AB10765" s="31"/>
      <c r="AC10765" s="31"/>
      <c r="AD10765" s="31"/>
      <c r="AE10765" s="31"/>
      <c r="AF10765" s="31"/>
      <c r="AG10765" s="31"/>
      <c r="AH10765" s="31"/>
      <c r="AI10765" s="31"/>
      <c r="AJ10765" s="31"/>
      <c r="AK10765" s="31"/>
      <c r="AL10765" s="31"/>
      <c r="AM10765" s="31"/>
      <c r="AN10765" s="31"/>
      <c r="AO10765" s="31"/>
      <c r="AP10765" s="31"/>
      <c r="AQ10765" s="31"/>
      <c r="AR10765" s="31"/>
      <c r="AS10765" s="31"/>
      <c r="AT10765" s="31"/>
      <c r="AW10765" s="32">
        <v>29227.66</v>
      </c>
      <c r="AX10765" s="32"/>
      <c r="AY10765" s="32"/>
      <c r="AZ10765" s="32"/>
      <c r="BA10765" s="32"/>
      <c r="BB10765" s="32"/>
      <c r="BC10765" s="32"/>
      <c r="BD10765" s="32"/>
      <c r="BE10765" s="32"/>
      <c r="BF10765" s="32"/>
      <c r="BG10765" s="32">
        <v>31000</v>
      </c>
      <c r="BH10765" s="32"/>
      <c r="BI10765" s="32"/>
      <c r="BJ10765" s="32"/>
      <c r="BK10765" s="32"/>
      <c r="BL10765" s="32"/>
      <c r="BM10765" s="32"/>
      <c r="BN10765" s="32"/>
      <c r="BO10765" s="32"/>
      <c r="BP10765" s="32"/>
      <c r="BR10765" s="32">
        <v>-1772.34</v>
      </c>
      <c r="BS10765" s="32"/>
      <c r="BT10765" s="32"/>
      <c r="BU10765" s="32"/>
      <c r="BV10765" s="32"/>
      <c r="BW10765" s="32"/>
      <c r="BX10765" s="32"/>
      <c r="BY10765" s="32"/>
      <c r="BZ10765" s="32"/>
      <c r="CA10765" s="32"/>
      <c r="CC10765" s="32">
        <v>29227.66</v>
      </c>
      <c r="CD10765" s="32"/>
      <c r="CE10765" s="32"/>
      <c r="CF10765" s="32"/>
      <c r="CG10765" s="32"/>
      <c r="CH10765" s="32"/>
      <c r="CI10765" s="32"/>
      <c r="CJ10765" s="32"/>
      <c r="CK10765" s="32"/>
      <c r="CN10765" s="32">
        <v>31000</v>
      </c>
      <c r="CO10765" s="32"/>
      <c r="CP10765" s="32"/>
      <c r="CQ10765" s="32"/>
      <c r="CR10765" s="32"/>
      <c r="CS10765" s="32"/>
      <c r="CT10765" s="32"/>
      <c r="CU10765" s="32"/>
      <c r="CW10765" s="32">
        <v>-1772.34</v>
      </c>
      <c r="CX10765" s="32"/>
      <c r="CY10765" s="32"/>
      <c r="CZ10765" s="32"/>
      <c r="DA10765" s="32"/>
      <c r="DB10765" s="32"/>
      <c r="DC10765" s="32"/>
      <c r="DD10765" s="32"/>
    </row>
    <row r="10766" spans="1:109" ht="13.5" customHeight="1" x14ac:dyDescent="0.2">
      <c r="A10766" s="68"/>
      <c r="B10766" s="37"/>
      <c r="C10766" s="37"/>
      <c r="D10766" s="31"/>
      <c r="E10766" s="31"/>
      <c r="F10766" s="31"/>
      <c r="G10766" s="31"/>
      <c r="H10766" s="31"/>
      <c r="I10766" s="31"/>
      <c r="J10766" s="31"/>
      <c r="O10766" s="31"/>
      <c r="P10766" s="31"/>
      <c r="Q10766" s="31"/>
      <c r="R10766" s="31"/>
      <c r="S10766" s="31"/>
      <c r="T10766" s="31"/>
      <c r="U10766" s="31"/>
      <c r="V10766" s="31"/>
      <c r="W10766" s="31"/>
      <c r="X10766" s="31"/>
      <c r="Y10766" s="31"/>
      <c r="Z10766" s="31"/>
      <c r="AA10766" s="31"/>
      <c r="AB10766" s="31"/>
      <c r="AC10766" s="31"/>
      <c r="AD10766" s="31"/>
      <c r="AE10766" s="31"/>
      <c r="AF10766" s="31"/>
      <c r="AG10766" s="31"/>
      <c r="AH10766" s="31"/>
      <c r="AI10766" s="31"/>
      <c r="AJ10766" s="31"/>
      <c r="AK10766" s="31"/>
      <c r="AL10766" s="31"/>
      <c r="AM10766" s="31"/>
      <c r="AN10766" s="31"/>
      <c r="AO10766" s="31"/>
      <c r="AP10766" s="31"/>
      <c r="AQ10766" s="31"/>
      <c r="AR10766" s="31"/>
      <c r="AS10766" s="31"/>
      <c r="AT10766" s="31"/>
      <c r="AW10766" s="32"/>
      <c r="AX10766" s="32"/>
      <c r="AY10766" s="32"/>
      <c r="AZ10766" s="32"/>
      <c r="BA10766" s="32"/>
      <c r="BB10766" s="32"/>
      <c r="BC10766" s="32"/>
      <c r="BD10766" s="32"/>
      <c r="BE10766" s="32"/>
      <c r="BF10766" s="32"/>
      <c r="BG10766" s="32"/>
      <c r="BH10766" s="32"/>
      <c r="BI10766" s="32"/>
      <c r="BJ10766" s="32"/>
      <c r="BK10766" s="32"/>
      <c r="BL10766" s="32"/>
      <c r="BM10766" s="32"/>
      <c r="BN10766" s="32"/>
      <c r="BO10766" s="32"/>
      <c r="BP10766" s="32"/>
      <c r="BR10766" s="32"/>
      <c r="BS10766" s="32"/>
      <c r="BT10766" s="32"/>
      <c r="BU10766" s="32"/>
      <c r="BV10766" s="32"/>
      <c r="BW10766" s="32"/>
      <c r="BX10766" s="32"/>
      <c r="BY10766" s="32"/>
      <c r="BZ10766" s="32"/>
      <c r="CA10766" s="32"/>
      <c r="CC10766" s="32"/>
      <c r="CD10766" s="32"/>
      <c r="CE10766" s="32"/>
      <c r="CF10766" s="32"/>
      <c r="CG10766" s="32"/>
      <c r="CH10766" s="32"/>
      <c r="CI10766" s="32"/>
      <c r="CJ10766" s="32"/>
      <c r="CK10766" s="32"/>
      <c r="CN10766" s="32"/>
      <c r="CO10766" s="32"/>
      <c r="CP10766" s="32"/>
      <c r="CQ10766" s="32"/>
      <c r="CR10766" s="32"/>
      <c r="CS10766" s="32"/>
      <c r="CT10766" s="32"/>
      <c r="CU10766" s="32"/>
      <c r="CW10766" s="32"/>
      <c r="CX10766" s="32"/>
      <c r="CY10766" s="32"/>
      <c r="CZ10766" s="32"/>
      <c r="DA10766" s="32"/>
      <c r="DB10766" s="32"/>
      <c r="DC10766" s="32"/>
      <c r="DD10766" s="32"/>
    </row>
    <row r="10767" spans="1:109" ht="6" customHeight="1" x14ac:dyDescent="0.2">
      <c r="A10767" s="68"/>
    </row>
    <row r="10768" spans="1:109" ht="18" customHeight="1" x14ac:dyDescent="0.2">
      <c r="A10768" s="31" t="s">
        <v>1279</v>
      </c>
      <c r="B10768" s="31"/>
      <c r="C10768" s="31"/>
      <c r="G10768" s="31" t="s">
        <v>1281</v>
      </c>
      <c r="H10768" s="31"/>
      <c r="I10768" s="31"/>
      <c r="J10768" s="11" t="s">
        <v>12</v>
      </c>
      <c r="L10768" s="31" t="s">
        <v>12</v>
      </c>
      <c r="M10768" s="31"/>
      <c r="N10768" s="12" t="s">
        <v>12</v>
      </c>
      <c r="O10768" s="31" t="s">
        <v>1282</v>
      </c>
      <c r="P10768" s="31"/>
      <c r="Q10768" s="31"/>
      <c r="R10768" s="31"/>
      <c r="S10768" s="31"/>
      <c r="T10768" s="31"/>
      <c r="U10768" s="31"/>
      <c r="V10768" s="31"/>
      <c r="W10768" s="31"/>
      <c r="X10768" s="31"/>
      <c r="Y10768" s="31"/>
      <c r="Z10768" s="31"/>
      <c r="AA10768" s="31"/>
      <c r="AB10768" s="31"/>
      <c r="AC10768" s="31"/>
      <c r="AD10768" s="31"/>
      <c r="AE10768" s="31"/>
      <c r="AF10768" s="31"/>
      <c r="AG10768" s="31"/>
      <c r="AH10768" s="31"/>
      <c r="AI10768" s="31"/>
      <c r="AJ10768" s="31"/>
      <c r="AK10768" s="31"/>
      <c r="AL10768" s="31"/>
      <c r="AM10768" s="31"/>
      <c r="AN10768" s="31"/>
      <c r="AO10768" s="31"/>
      <c r="AP10768" s="31"/>
      <c r="AQ10768" s="31"/>
      <c r="AR10768" s="31"/>
      <c r="AS10768" s="31"/>
      <c r="AT10768" s="31"/>
      <c r="AW10768" s="32">
        <v>80000</v>
      </c>
      <c r="AX10768" s="32"/>
      <c r="AY10768" s="32"/>
      <c r="AZ10768" s="32"/>
      <c r="BA10768" s="32"/>
      <c r="BB10768" s="32"/>
      <c r="BC10768" s="32"/>
      <c r="BD10768" s="32"/>
      <c r="BE10768" s="32"/>
      <c r="BF10768" s="32"/>
      <c r="BG10768" s="32">
        <v>80000</v>
      </c>
      <c r="BH10768" s="32"/>
      <c r="BI10768" s="32"/>
      <c r="BJ10768" s="32"/>
      <c r="BK10768" s="32"/>
      <c r="BL10768" s="32"/>
      <c r="BM10768" s="32"/>
      <c r="BN10768" s="32"/>
      <c r="BO10768" s="32"/>
      <c r="BP10768" s="32"/>
      <c r="BR10768" s="32">
        <v>0</v>
      </c>
      <c r="BS10768" s="32"/>
      <c r="BT10768" s="32"/>
      <c r="BU10768" s="32"/>
      <c r="BV10768" s="32"/>
      <c r="BW10768" s="32"/>
      <c r="BX10768" s="32"/>
      <c r="BY10768" s="32"/>
      <c r="BZ10768" s="32"/>
      <c r="CA10768" s="32"/>
      <c r="CC10768" s="32">
        <v>0</v>
      </c>
      <c r="CD10768" s="32"/>
      <c r="CE10768" s="32"/>
      <c r="CF10768" s="32"/>
      <c r="CG10768" s="32"/>
      <c r="CH10768" s="32"/>
      <c r="CI10768" s="32"/>
      <c r="CJ10768" s="32"/>
      <c r="CK10768" s="32"/>
      <c r="CN10768" s="32">
        <v>0</v>
      </c>
      <c r="CO10768" s="32"/>
      <c r="CP10768" s="32"/>
      <c r="CQ10768" s="32"/>
      <c r="CR10768" s="32"/>
      <c r="CS10768" s="32"/>
      <c r="CT10768" s="32"/>
      <c r="CU10768" s="32"/>
      <c r="CW10768" s="32">
        <v>0</v>
      </c>
      <c r="CX10768" s="32"/>
      <c r="CY10768" s="32"/>
      <c r="CZ10768" s="32"/>
      <c r="DA10768" s="32"/>
      <c r="DB10768" s="32"/>
      <c r="DC10768" s="32"/>
      <c r="DD10768" s="32"/>
    </row>
    <row r="10769" spans="1:108" ht="18" customHeight="1" x14ac:dyDescent="0.2">
      <c r="A10769" s="31" t="s">
        <v>1279</v>
      </c>
      <c r="B10769" s="31"/>
      <c r="C10769" s="31"/>
      <c r="G10769" s="31" t="s">
        <v>719</v>
      </c>
      <c r="H10769" s="31"/>
      <c r="I10769" s="31"/>
      <c r="J10769" s="11" t="s">
        <v>12</v>
      </c>
      <c r="L10769" s="31" t="s">
        <v>12</v>
      </c>
      <c r="M10769" s="31"/>
      <c r="N10769" s="12" t="s">
        <v>12</v>
      </c>
      <c r="O10769" s="31" t="s">
        <v>720</v>
      </c>
      <c r="P10769" s="31"/>
      <c r="Q10769" s="31"/>
      <c r="R10769" s="31"/>
      <c r="S10769" s="31"/>
      <c r="T10769" s="31"/>
      <c r="U10769" s="31"/>
      <c r="V10769" s="31"/>
      <c r="W10769" s="31"/>
      <c r="X10769" s="31"/>
      <c r="Y10769" s="31"/>
      <c r="Z10769" s="31"/>
      <c r="AA10769" s="31"/>
      <c r="AB10769" s="31"/>
      <c r="AC10769" s="31"/>
      <c r="AD10769" s="31"/>
      <c r="AE10769" s="31"/>
      <c r="AF10769" s="31"/>
      <c r="AG10769" s="31"/>
      <c r="AH10769" s="31"/>
      <c r="AI10769" s="31"/>
      <c r="AJ10769" s="31"/>
      <c r="AK10769" s="31"/>
      <c r="AL10769" s="31"/>
      <c r="AM10769" s="31"/>
      <c r="AN10769" s="31"/>
      <c r="AO10769" s="31"/>
      <c r="AP10769" s="31"/>
      <c r="AQ10769" s="31"/>
      <c r="AR10769" s="31"/>
      <c r="AS10769" s="31"/>
      <c r="AT10769" s="31"/>
      <c r="AW10769" s="32">
        <v>500</v>
      </c>
      <c r="AX10769" s="32"/>
      <c r="AY10769" s="32"/>
      <c r="AZ10769" s="32"/>
      <c r="BA10769" s="32"/>
      <c r="BB10769" s="32"/>
      <c r="BC10769" s="32"/>
      <c r="BD10769" s="32"/>
      <c r="BE10769" s="32"/>
      <c r="BF10769" s="32"/>
      <c r="BG10769" s="32">
        <v>0</v>
      </c>
      <c r="BH10769" s="32"/>
      <c r="BI10769" s="32"/>
      <c r="BJ10769" s="32"/>
      <c r="BK10769" s="32"/>
      <c r="BL10769" s="32"/>
      <c r="BM10769" s="32"/>
      <c r="BN10769" s="32"/>
      <c r="BO10769" s="32"/>
      <c r="BP10769" s="32"/>
      <c r="BR10769" s="32">
        <v>500</v>
      </c>
      <c r="BS10769" s="32"/>
      <c r="BT10769" s="32"/>
      <c r="BU10769" s="32"/>
      <c r="BV10769" s="32"/>
      <c r="BW10769" s="32"/>
      <c r="BX10769" s="32"/>
      <c r="BY10769" s="32"/>
      <c r="BZ10769" s="32"/>
      <c r="CA10769" s="32"/>
      <c r="CC10769" s="32">
        <v>500</v>
      </c>
      <c r="CD10769" s="32"/>
      <c r="CE10769" s="32"/>
      <c r="CF10769" s="32"/>
      <c r="CG10769" s="32"/>
      <c r="CH10769" s="32"/>
      <c r="CI10769" s="32"/>
      <c r="CJ10769" s="32"/>
      <c r="CK10769" s="32"/>
      <c r="CN10769" s="32">
        <v>0</v>
      </c>
      <c r="CO10769" s="32"/>
      <c r="CP10769" s="32"/>
      <c r="CQ10769" s="32"/>
      <c r="CR10769" s="32"/>
      <c r="CS10769" s="32"/>
      <c r="CT10769" s="32"/>
      <c r="CU10769" s="32"/>
      <c r="CW10769" s="32">
        <v>500</v>
      </c>
      <c r="CX10769" s="32"/>
      <c r="CY10769" s="32"/>
      <c r="CZ10769" s="32"/>
      <c r="DA10769" s="32"/>
      <c r="DB10769" s="32"/>
      <c r="DC10769" s="32"/>
      <c r="DD10769" s="32"/>
    </row>
    <row r="10770" spans="1:108" ht="12.75" hidden="1" customHeight="1" x14ac:dyDescent="0.2">
      <c r="A10770" s="68"/>
      <c r="B10770" s="37" t="s">
        <v>181</v>
      </c>
      <c r="C10770" s="37"/>
      <c r="D10770" s="31" t="s">
        <v>419</v>
      </c>
      <c r="E10770" s="31"/>
      <c r="F10770" s="31"/>
      <c r="G10770" s="31"/>
      <c r="H10770" s="31"/>
      <c r="I10770" s="31"/>
      <c r="J10770" s="31"/>
      <c r="O10770" s="31" t="s">
        <v>420</v>
      </c>
      <c r="P10770" s="31"/>
      <c r="Q10770" s="31"/>
      <c r="R10770" s="31"/>
      <c r="S10770" s="31"/>
      <c r="T10770" s="31"/>
      <c r="U10770" s="31"/>
      <c r="V10770" s="31"/>
      <c r="W10770" s="31"/>
      <c r="X10770" s="31"/>
      <c r="Y10770" s="31"/>
      <c r="Z10770" s="31"/>
      <c r="AA10770" s="31"/>
      <c r="AB10770" s="31"/>
      <c r="AC10770" s="31"/>
      <c r="AD10770" s="31"/>
      <c r="AE10770" s="31"/>
      <c r="AF10770" s="31"/>
      <c r="AG10770" s="31"/>
      <c r="AH10770" s="31"/>
      <c r="AI10770" s="31"/>
      <c r="AJ10770" s="31"/>
      <c r="AK10770" s="31"/>
      <c r="AL10770" s="31"/>
      <c r="AM10770" s="31"/>
      <c r="AN10770" s="31"/>
      <c r="AO10770" s="31"/>
      <c r="AP10770" s="31"/>
      <c r="AQ10770" s="31"/>
      <c r="AR10770" s="31"/>
      <c r="AS10770" s="31"/>
      <c r="AT10770" s="31"/>
      <c r="AW10770" s="32">
        <v>80500</v>
      </c>
      <c r="AX10770" s="32"/>
      <c r="AY10770" s="32"/>
      <c r="AZ10770" s="32"/>
      <c r="BA10770" s="32"/>
      <c r="BB10770" s="32"/>
      <c r="BC10770" s="32"/>
      <c r="BD10770" s="32"/>
      <c r="BE10770" s="32"/>
      <c r="BF10770" s="32"/>
      <c r="BG10770" s="32">
        <v>80000</v>
      </c>
      <c r="BH10770" s="32"/>
      <c r="BI10770" s="32"/>
      <c r="BJ10770" s="32"/>
      <c r="BK10770" s="32"/>
      <c r="BL10770" s="32"/>
      <c r="BM10770" s="32"/>
      <c r="BN10770" s="32"/>
      <c r="BO10770" s="32"/>
      <c r="BP10770" s="32"/>
      <c r="BR10770" s="32">
        <v>500</v>
      </c>
      <c r="BS10770" s="32"/>
      <c r="BT10770" s="32"/>
      <c r="BU10770" s="32"/>
      <c r="BV10770" s="32"/>
      <c r="BW10770" s="32"/>
      <c r="BX10770" s="32"/>
      <c r="BY10770" s="32"/>
      <c r="BZ10770" s="32"/>
      <c r="CA10770" s="32"/>
      <c r="CC10770" s="32">
        <v>500</v>
      </c>
      <c r="CD10770" s="32"/>
      <c r="CE10770" s="32"/>
      <c r="CF10770" s="32"/>
      <c r="CG10770" s="32"/>
      <c r="CH10770" s="32"/>
      <c r="CI10770" s="32"/>
      <c r="CJ10770" s="32"/>
      <c r="CK10770" s="32"/>
      <c r="CN10770" s="32">
        <v>0</v>
      </c>
      <c r="CO10770" s="32"/>
      <c r="CP10770" s="32"/>
      <c r="CQ10770" s="32"/>
      <c r="CR10770" s="32"/>
      <c r="CS10770" s="32"/>
      <c r="CT10770" s="32"/>
      <c r="CU10770" s="32"/>
      <c r="CW10770" s="32">
        <v>500</v>
      </c>
      <c r="CX10770" s="32"/>
      <c r="CY10770" s="32"/>
      <c r="CZ10770" s="32"/>
      <c r="DA10770" s="32"/>
      <c r="DB10770" s="32"/>
      <c r="DC10770" s="32"/>
      <c r="DD10770" s="32"/>
    </row>
    <row r="10771" spans="1:108" ht="13.5" customHeight="1" x14ac:dyDescent="0.2">
      <c r="A10771" s="68"/>
      <c r="B10771" s="37"/>
      <c r="C10771" s="37"/>
      <c r="D10771" s="31"/>
      <c r="E10771" s="31"/>
      <c r="F10771" s="31"/>
      <c r="G10771" s="31"/>
      <c r="H10771" s="31"/>
      <c r="I10771" s="31"/>
      <c r="J10771" s="31"/>
      <c r="O10771" s="31"/>
      <c r="P10771" s="31"/>
      <c r="Q10771" s="31"/>
      <c r="R10771" s="31"/>
      <c r="S10771" s="31"/>
      <c r="T10771" s="31"/>
      <c r="U10771" s="31"/>
      <c r="V10771" s="31"/>
      <c r="W10771" s="31"/>
      <c r="X10771" s="31"/>
      <c r="Y10771" s="31"/>
      <c r="Z10771" s="31"/>
      <c r="AA10771" s="31"/>
      <c r="AB10771" s="31"/>
      <c r="AC10771" s="31"/>
      <c r="AD10771" s="31"/>
      <c r="AE10771" s="31"/>
      <c r="AF10771" s="31"/>
      <c r="AG10771" s="31"/>
      <c r="AH10771" s="31"/>
      <c r="AI10771" s="31"/>
      <c r="AJ10771" s="31"/>
      <c r="AK10771" s="31"/>
      <c r="AL10771" s="31"/>
      <c r="AM10771" s="31"/>
      <c r="AN10771" s="31"/>
      <c r="AO10771" s="31"/>
      <c r="AP10771" s="31"/>
      <c r="AQ10771" s="31"/>
      <c r="AR10771" s="31"/>
      <c r="AS10771" s="31"/>
      <c r="AT10771" s="31"/>
      <c r="AW10771" s="32"/>
      <c r="AX10771" s="32"/>
      <c r="AY10771" s="32"/>
      <c r="AZ10771" s="32"/>
      <c r="BA10771" s="32"/>
      <c r="BB10771" s="32"/>
      <c r="BC10771" s="32"/>
      <c r="BD10771" s="32"/>
      <c r="BE10771" s="32"/>
      <c r="BF10771" s="32"/>
      <c r="BG10771" s="32"/>
      <c r="BH10771" s="32"/>
      <c r="BI10771" s="32"/>
      <c r="BJ10771" s="32"/>
      <c r="BK10771" s="32"/>
      <c r="BL10771" s="32"/>
      <c r="BM10771" s="32"/>
      <c r="BN10771" s="32"/>
      <c r="BO10771" s="32"/>
      <c r="BP10771" s="32"/>
      <c r="BR10771" s="32"/>
      <c r="BS10771" s="32"/>
      <c r="BT10771" s="32"/>
      <c r="BU10771" s="32"/>
      <c r="BV10771" s="32"/>
      <c r="BW10771" s="32"/>
      <c r="BX10771" s="32"/>
      <c r="BY10771" s="32"/>
      <c r="BZ10771" s="32"/>
      <c r="CA10771" s="32"/>
      <c r="CC10771" s="32"/>
      <c r="CD10771" s="32"/>
      <c r="CE10771" s="32"/>
      <c r="CF10771" s="32"/>
      <c r="CG10771" s="32"/>
      <c r="CH10771" s="32"/>
      <c r="CI10771" s="32"/>
      <c r="CJ10771" s="32"/>
      <c r="CK10771" s="32"/>
      <c r="CN10771" s="32"/>
      <c r="CO10771" s="32"/>
      <c r="CP10771" s="32"/>
      <c r="CQ10771" s="32"/>
      <c r="CR10771" s="32"/>
      <c r="CS10771" s="32"/>
      <c r="CT10771" s="32"/>
      <c r="CU10771" s="32"/>
      <c r="CW10771" s="32"/>
      <c r="CX10771" s="32"/>
      <c r="CY10771" s="32"/>
      <c r="CZ10771" s="32"/>
      <c r="DA10771" s="32"/>
      <c r="DB10771" s="32"/>
      <c r="DC10771" s="32"/>
      <c r="DD10771" s="32"/>
    </row>
    <row r="10772" spans="1:108" ht="6" customHeight="1" x14ac:dyDescent="0.2">
      <c r="A10772" s="68"/>
    </row>
    <row r="10773" spans="1:108" ht="13.5" customHeight="1" x14ac:dyDescent="0.2">
      <c r="A10773" s="68"/>
      <c r="B10773" s="35" t="s">
        <v>22</v>
      </c>
      <c r="C10773" s="35"/>
      <c r="D10773" s="29" t="s">
        <v>423</v>
      </c>
      <c r="E10773" s="29"/>
      <c r="F10773" s="29"/>
      <c r="G10773" s="29"/>
      <c r="H10773" s="29"/>
      <c r="I10773" s="29"/>
      <c r="J10773" s="29"/>
      <c r="O10773" s="29" t="s">
        <v>424</v>
      </c>
      <c r="P10773" s="29"/>
      <c r="Q10773" s="29"/>
      <c r="R10773" s="29"/>
      <c r="S10773" s="29"/>
      <c r="T10773" s="29"/>
      <c r="U10773" s="29"/>
      <c r="V10773" s="29"/>
      <c r="W10773" s="29"/>
      <c r="X10773" s="29"/>
      <c r="Y10773" s="29"/>
      <c r="Z10773" s="29"/>
      <c r="AA10773" s="29"/>
      <c r="AB10773" s="29"/>
      <c r="AC10773" s="29"/>
      <c r="AD10773" s="29"/>
      <c r="AE10773" s="29"/>
      <c r="AF10773" s="29"/>
      <c r="AG10773" s="29"/>
      <c r="AH10773" s="29"/>
      <c r="AI10773" s="29"/>
      <c r="AJ10773" s="29"/>
      <c r="AK10773" s="29"/>
      <c r="AL10773" s="29"/>
      <c r="AM10773" s="29"/>
      <c r="AN10773" s="29"/>
      <c r="AO10773" s="29"/>
      <c r="AP10773" s="29"/>
      <c r="AQ10773" s="29"/>
      <c r="AR10773" s="29"/>
      <c r="AS10773" s="29"/>
      <c r="AT10773" s="29"/>
      <c r="AW10773" s="30">
        <v>109727.66</v>
      </c>
      <c r="AX10773" s="30"/>
      <c r="AY10773" s="30"/>
      <c r="AZ10773" s="30"/>
      <c r="BA10773" s="30"/>
      <c r="BB10773" s="30"/>
      <c r="BC10773" s="30"/>
      <c r="BD10773" s="30"/>
      <c r="BE10773" s="30"/>
      <c r="BF10773" s="30"/>
      <c r="BG10773" s="30">
        <v>111000</v>
      </c>
      <c r="BH10773" s="30"/>
      <c r="BI10773" s="30"/>
      <c r="BJ10773" s="30"/>
      <c r="BK10773" s="30"/>
      <c r="BL10773" s="30"/>
      <c r="BM10773" s="30"/>
      <c r="BN10773" s="30"/>
      <c r="BO10773" s="30"/>
      <c r="BP10773" s="30"/>
      <c r="BR10773" s="30">
        <v>-1272.3399999999999</v>
      </c>
      <c r="BS10773" s="30"/>
      <c r="BT10773" s="30"/>
      <c r="BU10773" s="30"/>
      <c r="BV10773" s="30"/>
      <c r="BW10773" s="30"/>
      <c r="BX10773" s="30"/>
      <c r="BY10773" s="30"/>
      <c r="BZ10773" s="30"/>
      <c r="CA10773" s="30"/>
      <c r="CC10773" s="30">
        <v>29727.66</v>
      </c>
      <c r="CD10773" s="30"/>
      <c r="CE10773" s="30"/>
      <c r="CF10773" s="30"/>
      <c r="CG10773" s="30"/>
      <c r="CH10773" s="30"/>
      <c r="CI10773" s="30"/>
      <c r="CJ10773" s="30"/>
      <c r="CK10773" s="30"/>
      <c r="CN10773" s="30">
        <v>31000</v>
      </c>
      <c r="CO10773" s="30"/>
      <c r="CP10773" s="30"/>
      <c r="CQ10773" s="30"/>
      <c r="CR10773" s="30"/>
      <c r="CS10773" s="30"/>
      <c r="CT10773" s="30"/>
      <c r="CU10773" s="30"/>
      <c r="CW10773" s="30">
        <v>-1272.3399999999999</v>
      </c>
      <c r="CX10773" s="30"/>
      <c r="CY10773" s="30"/>
      <c r="CZ10773" s="30"/>
      <c r="DA10773" s="30"/>
      <c r="DB10773" s="30"/>
      <c r="DC10773" s="30"/>
      <c r="DD10773" s="30"/>
    </row>
    <row r="10774" spans="1:108" ht="6" customHeight="1" x14ac:dyDescent="0.2">
      <c r="A10774" s="68"/>
    </row>
    <row r="10775" spans="1:108" ht="13.5" customHeight="1" x14ac:dyDescent="0.2">
      <c r="A10775" s="28"/>
      <c r="B10775" s="35" t="s">
        <v>29</v>
      </c>
      <c r="C10775" s="35"/>
      <c r="D10775" s="35" t="s">
        <v>356</v>
      </c>
      <c r="E10775" s="35"/>
      <c r="F10775" s="35"/>
      <c r="G10775" s="35"/>
      <c r="H10775" s="35"/>
      <c r="I10775" s="35"/>
      <c r="J10775" s="35"/>
      <c r="O10775" s="35" t="s">
        <v>357</v>
      </c>
      <c r="P10775" s="35"/>
      <c r="Q10775" s="35"/>
      <c r="R10775" s="35"/>
      <c r="S10775" s="35"/>
      <c r="T10775" s="35"/>
      <c r="U10775" s="35"/>
      <c r="V10775" s="35"/>
      <c r="W10775" s="35"/>
      <c r="X10775" s="35"/>
      <c r="Y10775" s="35"/>
      <c r="Z10775" s="35"/>
      <c r="AA10775" s="35"/>
      <c r="AB10775" s="35"/>
      <c r="AC10775" s="35"/>
      <c r="AD10775" s="35"/>
      <c r="AE10775" s="35"/>
      <c r="AF10775" s="35"/>
      <c r="AG10775" s="35"/>
      <c r="AH10775" s="35"/>
      <c r="AI10775" s="35"/>
      <c r="AJ10775" s="35"/>
      <c r="AK10775" s="35"/>
      <c r="AL10775" s="35"/>
      <c r="AM10775" s="35"/>
      <c r="AN10775" s="35"/>
      <c r="AO10775" s="35"/>
      <c r="AP10775" s="35"/>
      <c r="AQ10775" s="35"/>
      <c r="AR10775" s="35"/>
      <c r="AS10775" s="35"/>
      <c r="AT10775" s="35"/>
      <c r="AW10775" s="30">
        <v>109727.66</v>
      </c>
      <c r="AX10775" s="30"/>
      <c r="AY10775" s="30"/>
      <c r="AZ10775" s="30"/>
      <c r="BA10775" s="30"/>
      <c r="BB10775" s="30"/>
      <c r="BC10775" s="30"/>
      <c r="BD10775" s="30"/>
      <c r="BE10775" s="30"/>
      <c r="BF10775" s="30"/>
      <c r="BG10775" s="30">
        <v>111000</v>
      </c>
      <c r="BH10775" s="30"/>
      <c r="BI10775" s="30"/>
      <c r="BJ10775" s="30"/>
      <c r="BK10775" s="30"/>
      <c r="BL10775" s="30"/>
      <c r="BM10775" s="30"/>
      <c r="BN10775" s="30"/>
      <c r="BO10775" s="30"/>
      <c r="BP10775" s="30"/>
      <c r="BR10775" s="30">
        <v>-1272.3399999999999</v>
      </c>
      <c r="BS10775" s="30"/>
      <c r="BT10775" s="30"/>
      <c r="BU10775" s="30"/>
      <c r="BV10775" s="30"/>
      <c r="BW10775" s="30"/>
      <c r="BX10775" s="30"/>
      <c r="BY10775" s="30"/>
      <c r="BZ10775" s="30"/>
      <c r="CA10775" s="30"/>
      <c r="CC10775" s="30">
        <v>29727.66</v>
      </c>
      <c r="CD10775" s="30"/>
      <c r="CE10775" s="30"/>
      <c r="CF10775" s="30"/>
      <c r="CG10775" s="30"/>
      <c r="CH10775" s="30"/>
      <c r="CI10775" s="30"/>
      <c r="CJ10775" s="30"/>
      <c r="CK10775" s="30"/>
      <c r="CN10775" s="30">
        <v>31000</v>
      </c>
      <c r="CO10775" s="30"/>
      <c r="CP10775" s="30"/>
      <c r="CQ10775" s="30"/>
      <c r="CR10775" s="30"/>
      <c r="CS10775" s="30"/>
      <c r="CT10775" s="30"/>
      <c r="CU10775" s="30"/>
      <c r="CW10775" s="30">
        <v>-1272.3399999999999</v>
      </c>
      <c r="CX10775" s="30"/>
      <c r="CY10775" s="30"/>
      <c r="CZ10775" s="30"/>
      <c r="DA10775" s="30"/>
      <c r="DB10775" s="30"/>
      <c r="DC10775" s="30"/>
      <c r="DD10775" s="30"/>
    </row>
    <row r="10776" spans="1:108" ht="6" customHeight="1" x14ac:dyDescent="0.2">
      <c r="A10776" s="28"/>
    </row>
    <row r="10777" spans="1:108" ht="18" customHeight="1" x14ac:dyDescent="0.2">
      <c r="A10777" s="31" t="s">
        <v>1279</v>
      </c>
      <c r="B10777" s="31"/>
      <c r="C10777" s="31"/>
      <c r="G10777" s="31" t="s">
        <v>481</v>
      </c>
      <c r="H10777" s="31"/>
      <c r="I10777" s="31"/>
      <c r="J10777" s="11" t="s">
        <v>12</v>
      </c>
      <c r="L10777" s="31" t="s">
        <v>12</v>
      </c>
      <c r="M10777" s="31"/>
      <c r="N10777" s="12" t="s">
        <v>12</v>
      </c>
      <c r="O10777" s="31" t="s">
        <v>482</v>
      </c>
      <c r="P10777" s="31"/>
      <c r="Q10777" s="31"/>
      <c r="R10777" s="31"/>
      <c r="S10777" s="31"/>
      <c r="T10777" s="31"/>
      <c r="U10777" s="31"/>
      <c r="V10777" s="31"/>
      <c r="W10777" s="31"/>
      <c r="X10777" s="31"/>
      <c r="Y10777" s="31"/>
      <c r="Z10777" s="31"/>
      <c r="AA10777" s="31"/>
      <c r="AB10777" s="31"/>
      <c r="AC10777" s="31"/>
      <c r="AD10777" s="31"/>
      <c r="AE10777" s="31"/>
      <c r="AF10777" s="31"/>
      <c r="AG10777" s="31"/>
      <c r="AH10777" s="31"/>
      <c r="AI10777" s="31"/>
      <c r="AJ10777" s="31"/>
      <c r="AK10777" s="31"/>
      <c r="AL10777" s="31"/>
      <c r="AM10777" s="31"/>
      <c r="AN10777" s="31"/>
      <c r="AO10777" s="31"/>
      <c r="AP10777" s="31"/>
      <c r="AQ10777" s="31"/>
      <c r="AR10777" s="31"/>
      <c r="AS10777" s="31"/>
      <c r="AT10777" s="31"/>
      <c r="AW10777" s="32">
        <v>260.27</v>
      </c>
      <c r="AX10777" s="32"/>
      <c r="AY10777" s="32"/>
      <c r="AZ10777" s="32"/>
      <c r="BA10777" s="32"/>
      <c r="BB10777" s="32"/>
      <c r="BC10777" s="32"/>
      <c r="BD10777" s="32"/>
      <c r="BE10777" s="32"/>
      <c r="BF10777" s="32"/>
      <c r="BG10777" s="32">
        <v>0</v>
      </c>
      <c r="BH10777" s="32"/>
      <c r="BI10777" s="32"/>
      <c r="BJ10777" s="32"/>
      <c r="BK10777" s="32"/>
      <c r="BL10777" s="32"/>
      <c r="BM10777" s="32"/>
      <c r="BN10777" s="32"/>
      <c r="BO10777" s="32"/>
      <c r="BP10777" s="32"/>
      <c r="BR10777" s="32">
        <v>260.27</v>
      </c>
      <c r="BS10777" s="32"/>
      <c r="BT10777" s="32"/>
      <c r="BU10777" s="32"/>
      <c r="BV10777" s="32"/>
      <c r="BW10777" s="32"/>
      <c r="BX10777" s="32"/>
      <c r="BY10777" s="32"/>
      <c r="BZ10777" s="32"/>
      <c r="CA10777" s="32"/>
      <c r="CC10777" s="32">
        <v>260.27</v>
      </c>
      <c r="CD10777" s="32"/>
      <c r="CE10777" s="32"/>
      <c r="CF10777" s="32"/>
      <c r="CG10777" s="32"/>
      <c r="CH10777" s="32"/>
      <c r="CI10777" s="32"/>
      <c r="CJ10777" s="32"/>
      <c r="CK10777" s="32"/>
      <c r="CN10777" s="32">
        <v>0</v>
      </c>
      <c r="CO10777" s="32"/>
      <c r="CP10777" s="32"/>
      <c r="CQ10777" s="32"/>
      <c r="CR10777" s="32"/>
      <c r="CS10777" s="32"/>
      <c r="CT10777" s="32"/>
      <c r="CU10777" s="32"/>
      <c r="CW10777" s="32">
        <v>260.27</v>
      </c>
      <c r="CX10777" s="32"/>
      <c r="CY10777" s="32"/>
      <c r="CZ10777" s="32"/>
      <c r="DA10777" s="32"/>
      <c r="DB10777" s="32"/>
      <c r="DC10777" s="32"/>
      <c r="DD10777" s="32"/>
    </row>
    <row r="10778" spans="1:108" ht="18" customHeight="1" x14ac:dyDescent="0.2">
      <c r="A10778" s="31" t="s">
        <v>1279</v>
      </c>
      <c r="B10778" s="31"/>
      <c r="C10778" s="31"/>
      <c r="G10778" s="31" t="s">
        <v>489</v>
      </c>
      <c r="H10778" s="31"/>
      <c r="I10778" s="31"/>
      <c r="J10778" s="11" t="s">
        <v>12</v>
      </c>
      <c r="L10778" s="31" t="s">
        <v>12</v>
      </c>
      <c r="M10778" s="31"/>
      <c r="N10778" s="12" t="s">
        <v>12</v>
      </c>
      <c r="O10778" s="31" t="s">
        <v>490</v>
      </c>
      <c r="P10778" s="31"/>
      <c r="Q10778" s="31"/>
      <c r="R10778" s="31"/>
      <c r="S10778" s="31"/>
      <c r="T10778" s="31"/>
      <c r="U10778" s="31"/>
      <c r="V10778" s="31"/>
      <c r="W10778" s="31"/>
      <c r="X10778" s="31"/>
      <c r="Y10778" s="31"/>
      <c r="Z10778" s="31"/>
      <c r="AA10778" s="31"/>
      <c r="AB10778" s="31"/>
      <c r="AC10778" s="31"/>
      <c r="AD10778" s="31"/>
      <c r="AE10778" s="31"/>
      <c r="AF10778" s="31"/>
      <c r="AG10778" s="31"/>
      <c r="AH10778" s="31"/>
      <c r="AI10778" s="31"/>
      <c r="AJ10778" s="31"/>
      <c r="AK10778" s="31"/>
      <c r="AL10778" s="31"/>
      <c r="AM10778" s="31"/>
      <c r="AN10778" s="31"/>
      <c r="AO10778" s="31"/>
      <c r="AP10778" s="31"/>
      <c r="AQ10778" s="31"/>
      <c r="AR10778" s="31"/>
      <c r="AS10778" s="31"/>
      <c r="AT10778" s="31"/>
      <c r="AW10778" s="32">
        <v>1600</v>
      </c>
      <c r="AX10778" s="32"/>
      <c r="AY10778" s="32"/>
      <c r="AZ10778" s="32"/>
      <c r="BA10778" s="32"/>
      <c r="BB10778" s="32"/>
      <c r="BC10778" s="32"/>
      <c r="BD10778" s="32"/>
      <c r="BE10778" s="32"/>
      <c r="BF10778" s="32"/>
      <c r="BG10778" s="32">
        <v>0</v>
      </c>
      <c r="BH10778" s="32"/>
      <c r="BI10778" s="32"/>
      <c r="BJ10778" s="32"/>
      <c r="BK10778" s="32"/>
      <c r="BL10778" s="32"/>
      <c r="BM10778" s="32"/>
      <c r="BN10778" s="32"/>
      <c r="BO10778" s="32"/>
      <c r="BP10778" s="32"/>
      <c r="BR10778" s="32">
        <v>1600</v>
      </c>
      <c r="BS10778" s="32"/>
      <c r="BT10778" s="32"/>
      <c r="BU10778" s="32"/>
      <c r="BV10778" s="32"/>
      <c r="BW10778" s="32"/>
      <c r="BX10778" s="32"/>
      <c r="BY10778" s="32"/>
      <c r="BZ10778" s="32"/>
      <c r="CA10778" s="32"/>
      <c r="CC10778" s="32">
        <v>1600</v>
      </c>
      <c r="CD10778" s="32"/>
      <c r="CE10778" s="32"/>
      <c r="CF10778" s="32"/>
      <c r="CG10778" s="32"/>
      <c r="CH10778" s="32"/>
      <c r="CI10778" s="32"/>
      <c r="CJ10778" s="32"/>
      <c r="CK10778" s="32"/>
      <c r="CN10778" s="32">
        <v>0</v>
      </c>
      <c r="CO10778" s="32"/>
      <c r="CP10778" s="32"/>
      <c r="CQ10778" s="32"/>
      <c r="CR10778" s="32"/>
      <c r="CS10778" s="32"/>
      <c r="CT10778" s="32"/>
      <c r="CU10778" s="32"/>
      <c r="CW10778" s="32">
        <v>1600</v>
      </c>
      <c r="CX10778" s="32"/>
      <c r="CY10778" s="32"/>
      <c r="CZ10778" s="32"/>
      <c r="DA10778" s="32"/>
      <c r="DB10778" s="32"/>
      <c r="DC10778" s="32"/>
      <c r="DD10778" s="32"/>
    </row>
    <row r="10779" spans="1:108" ht="12.75" hidden="1" customHeight="1" x14ac:dyDescent="0.2">
      <c r="A10779" s="68"/>
      <c r="B10779" s="37" t="s">
        <v>181</v>
      </c>
      <c r="C10779" s="37"/>
      <c r="D10779" s="31" t="s">
        <v>366</v>
      </c>
      <c r="E10779" s="31"/>
      <c r="F10779" s="31"/>
      <c r="G10779" s="31"/>
      <c r="H10779" s="31"/>
      <c r="I10779" s="31"/>
      <c r="J10779" s="31"/>
      <c r="O10779" s="31" t="s">
        <v>367</v>
      </c>
      <c r="P10779" s="31"/>
      <c r="Q10779" s="31"/>
      <c r="R10779" s="31"/>
      <c r="S10779" s="31"/>
      <c r="T10779" s="31"/>
      <c r="U10779" s="31"/>
      <c r="V10779" s="31"/>
      <c r="W10779" s="31"/>
      <c r="X10779" s="31"/>
      <c r="Y10779" s="31"/>
      <c r="Z10779" s="31"/>
      <c r="AA10779" s="31"/>
      <c r="AB10779" s="31"/>
      <c r="AC10779" s="31"/>
      <c r="AD10779" s="31"/>
      <c r="AE10779" s="31"/>
      <c r="AF10779" s="31"/>
      <c r="AG10779" s="31"/>
      <c r="AH10779" s="31"/>
      <c r="AI10779" s="31"/>
      <c r="AJ10779" s="31"/>
      <c r="AK10779" s="31"/>
      <c r="AL10779" s="31"/>
      <c r="AM10779" s="31"/>
      <c r="AN10779" s="31"/>
      <c r="AO10779" s="31"/>
      <c r="AP10779" s="31"/>
      <c r="AQ10779" s="31"/>
      <c r="AR10779" s="31"/>
      <c r="AS10779" s="31"/>
      <c r="AT10779" s="31"/>
      <c r="AW10779" s="32">
        <v>1860.27</v>
      </c>
      <c r="AX10779" s="32"/>
      <c r="AY10779" s="32"/>
      <c r="AZ10779" s="32"/>
      <c r="BA10779" s="32"/>
      <c r="BB10779" s="32"/>
      <c r="BC10779" s="32"/>
      <c r="BD10779" s="32"/>
      <c r="BE10779" s="32"/>
      <c r="BF10779" s="32"/>
      <c r="BG10779" s="32">
        <v>0</v>
      </c>
      <c r="BH10779" s="32"/>
      <c r="BI10779" s="32"/>
      <c r="BJ10779" s="32"/>
      <c r="BK10779" s="32"/>
      <c r="BL10779" s="32"/>
      <c r="BM10779" s="32"/>
      <c r="BN10779" s="32"/>
      <c r="BO10779" s="32"/>
      <c r="BP10779" s="32"/>
      <c r="BR10779" s="32">
        <v>1860.27</v>
      </c>
      <c r="BS10779" s="32"/>
      <c r="BT10779" s="32"/>
      <c r="BU10779" s="32"/>
      <c r="BV10779" s="32"/>
      <c r="BW10779" s="32"/>
      <c r="BX10779" s="32"/>
      <c r="BY10779" s="32"/>
      <c r="BZ10779" s="32"/>
      <c r="CA10779" s="32"/>
      <c r="CC10779" s="32">
        <v>1860.27</v>
      </c>
      <c r="CD10779" s="32"/>
      <c r="CE10779" s="32"/>
      <c r="CF10779" s="32"/>
      <c r="CG10779" s="32"/>
      <c r="CH10779" s="32"/>
      <c r="CI10779" s="32"/>
      <c r="CJ10779" s="32"/>
      <c r="CK10779" s="32"/>
      <c r="CN10779" s="32">
        <v>0</v>
      </c>
      <c r="CO10779" s="32"/>
      <c r="CP10779" s="32"/>
      <c r="CQ10779" s="32"/>
      <c r="CR10779" s="32"/>
      <c r="CS10779" s="32"/>
      <c r="CT10779" s="32"/>
      <c r="CU10779" s="32"/>
      <c r="CW10779" s="32">
        <v>1860.27</v>
      </c>
      <c r="CX10779" s="32"/>
      <c r="CY10779" s="32"/>
      <c r="CZ10779" s="32"/>
      <c r="DA10779" s="32"/>
      <c r="DB10779" s="32"/>
      <c r="DC10779" s="32"/>
      <c r="DD10779" s="32"/>
    </row>
    <row r="10780" spans="1:108" ht="13.5" customHeight="1" x14ac:dyDescent="0.2">
      <c r="A10780" s="68"/>
      <c r="B10780" s="37"/>
      <c r="C10780" s="37"/>
      <c r="D10780" s="31"/>
      <c r="E10780" s="31"/>
      <c r="F10780" s="31"/>
      <c r="G10780" s="31"/>
      <c r="H10780" s="31"/>
      <c r="I10780" s="31"/>
      <c r="J10780" s="31"/>
      <c r="O10780" s="31"/>
      <c r="P10780" s="31"/>
      <c r="Q10780" s="31"/>
      <c r="R10780" s="31"/>
      <c r="S10780" s="31"/>
      <c r="T10780" s="31"/>
      <c r="U10780" s="31"/>
      <c r="V10780" s="31"/>
      <c r="W10780" s="31"/>
      <c r="X10780" s="31"/>
      <c r="Y10780" s="31"/>
      <c r="Z10780" s="31"/>
      <c r="AA10780" s="31"/>
      <c r="AB10780" s="31"/>
      <c r="AC10780" s="31"/>
      <c r="AD10780" s="31"/>
      <c r="AE10780" s="31"/>
      <c r="AF10780" s="31"/>
      <c r="AG10780" s="31"/>
      <c r="AH10780" s="31"/>
      <c r="AI10780" s="31"/>
      <c r="AJ10780" s="31"/>
      <c r="AK10780" s="31"/>
      <c r="AL10780" s="31"/>
      <c r="AM10780" s="31"/>
      <c r="AN10780" s="31"/>
      <c r="AO10780" s="31"/>
      <c r="AP10780" s="31"/>
      <c r="AQ10780" s="31"/>
      <c r="AR10780" s="31"/>
      <c r="AS10780" s="31"/>
      <c r="AT10780" s="31"/>
      <c r="AW10780" s="32"/>
      <c r="AX10780" s="32"/>
      <c r="AY10780" s="32"/>
      <c r="AZ10780" s="32"/>
      <c r="BA10780" s="32"/>
      <c r="BB10780" s="32"/>
      <c r="BC10780" s="32"/>
      <c r="BD10780" s="32"/>
      <c r="BE10780" s="32"/>
      <c r="BF10780" s="32"/>
      <c r="BG10780" s="32"/>
      <c r="BH10780" s="32"/>
      <c r="BI10780" s="32"/>
      <c r="BJ10780" s="32"/>
      <c r="BK10780" s="32"/>
      <c r="BL10780" s="32"/>
      <c r="BM10780" s="32"/>
      <c r="BN10780" s="32"/>
      <c r="BO10780" s="32"/>
      <c r="BP10780" s="32"/>
      <c r="BR10780" s="32"/>
      <c r="BS10780" s="32"/>
      <c r="BT10780" s="32"/>
      <c r="BU10780" s="32"/>
      <c r="BV10780" s="32"/>
      <c r="BW10780" s="32"/>
      <c r="BX10780" s="32"/>
      <c r="BY10780" s="32"/>
      <c r="BZ10780" s="32"/>
      <c r="CA10780" s="32"/>
      <c r="CC10780" s="32"/>
      <c r="CD10780" s="32"/>
      <c r="CE10780" s="32"/>
      <c r="CF10780" s="32"/>
      <c r="CG10780" s="32"/>
      <c r="CH10780" s="32"/>
      <c r="CI10780" s="32"/>
      <c r="CJ10780" s="32"/>
      <c r="CK10780" s="32"/>
      <c r="CN10780" s="32"/>
      <c r="CO10780" s="32"/>
      <c r="CP10780" s="32"/>
      <c r="CQ10780" s="32"/>
      <c r="CR10780" s="32"/>
      <c r="CS10780" s="32"/>
      <c r="CT10780" s="32"/>
      <c r="CU10780" s="32"/>
      <c r="CW10780" s="32"/>
      <c r="CX10780" s="32"/>
      <c r="CY10780" s="32"/>
      <c r="CZ10780" s="32"/>
      <c r="DA10780" s="32"/>
      <c r="DB10780" s="32"/>
      <c r="DC10780" s="32"/>
      <c r="DD10780" s="32"/>
    </row>
    <row r="10781" spans="1:108" ht="6" customHeight="1" x14ac:dyDescent="0.2">
      <c r="A10781" s="68"/>
    </row>
    <row r="10782" spans="1:108" ht="18" customHeight="1" x14ac:dyDescent="0.2">
      <c r="A10782" s="31" t="s">
        <v>1279</v>
      </c>
      <c r="B10782" s="31"/>
      <c r="C10782" s="31"/>
      <c r="G10782" s="31" t="s">
        <v>491</v>
      </c>
      <c r="H10782" s="31"/>
      <c r="I10782" s="31"/>
      <c r="J10782" s="11" t="s">
        <v>12</v>
      </c>
      <c r="L10782" s="31" t="s">
        <v>12</v>
      </c>
      <c r="M10782" s="31"/>
      <c r="N10782" s="12" t="s">
        <v>12</v>
      </c>
      <c r="O10782" s="31" t="s">
        <v>492</v>
      </c>
      <c r="P10782" s="31"/>
      <c r="Q10782" s="31"/>
      <c r="R10782" s="31"/>
      <c r="S10782" s="31"/>
      <c r="T10782" s="31"/>
      <c r="U10782" s="31"/>
      <c r="V10782" s="31"/>
      <c r="W10782" s="31"/>
      <c r="X10782" s="31"/>
      <c r="Y10782" s="31"/>
      <c r="Z10782" s="31"/>
      <c r="AA10782" s="31"/>
      <c r="AB10782" s="31"/>
      <c r="AC10782" s="31"/>
      <c r="AD10782" s="31"/>
      <c r="AE10782" s="31"/>
      <c r="AF10782" s="31"/>
      <c r="AG10782" s="31"/>
      <c r="AH10782" s="31"/>
      <c r="AI10782" s="31"/>
      <c r="AJ10782" s="31"/>
      <c r="AK10782" s="31"/>
      <c r="AL10782" s="31"/>
      <c r="AM10782" s="31"/>
      <c r="AN10782" s="31"/>
      <c r="AO10782" s="31"/>
      <c r="AP10782" s="31"/>
      <c r="AQ10782" s="31"/>
      <c r="AR10782" s="31"/>
      <c r="AS10782" s="31"/>
      <c r="AT10782" s="31"/>
      <c r="AW10782" s="32">
        <v>3651.94</v>
      </c>
      <c r="AX10782" s="32"/>
      <c r="AY10782" s="32"/>
      <c r="AZ10782" s="32"/>
      <c r="BA10782" s="32"/>
      <c r="BB10782" s="32"/>
      <c r="BC10782" s="32"/>
      <c r="BD10782" s="32"/>
      <c r="BE10782" s="32"/>
      <c r="BF10782" s="32"/>
      <c r="BG10782" s="32">
        <v>3200</v>
      </c>
      <c r="BH10782" s="32"/>
      <c r="BI10782" s="32"/>
      <c r="BJ10782" s="32"/>
      <c r="BK10782" s="32"/>
      <c r="BL10782" s="32"/>
      <c r="BM10782" s="32"/>
      <c r="BN10782" s="32"/>
      <c r="BO10782" s="32"/>
      <c r="BP10782" s="32"/>
      <c r="BR10782" s="32">
        <v>451.94</v>
      </c>
      <c r="BS10782" s="32"/>
      <c r="BT10782" s="32"/>
      <c r="BU10782" s="32"/>
      <c r="BV10782" s="32"/>
      <c r="BW10782" s="32"/>
      <c r="BX10782" s="32"/>
      <c r="BY10782" s="32"/>
      <c r="BZ10782" s="32"/>
      <c r="CA10782" s="32"/>
      <c r="CC10782" s="32">
        <v>3651.94</v>
      </c>
      <c r="CD10782" s="32"/>
      <c r="CE10782" s="32"/>
      <c r="CF10782" s="32"/>
      <c r="CG10782" s="32"/>
      <c r="CH10782" s="32"/>
      <c r="CI10782" s="32"/>
      <c r="CJ10782" s="32"/>
      <c r="CK10782" s="32"/>
      <c r="CN10782" s="32">
        <v>3200</v>
      </c>
      <c r="CO10782" s="32"/>
      <c r="CP10782" s="32"/>
      <c r="CQ10782" s="32"/>
      <c r="CR10782" s="32"/>
      <c r="CS10782" s="32"/>
      <c r="CT10782" s="32"/>
      <c r="CU10782" s="32"/>
      <c r="CW10782" s="32">
        <v>451.94</v>
      </c>
      <c r="CX10782" s="32"/>
      <c r="CY10782" s="32"/>
      <c r="CZ10782" s="32"/>
      <c r="DA10782" s="32"/>
      <c r="DB10782" s="32"/>
      <c r="DC10782" s="32"/>
      <c r="DD10782" s="32"/>
    </row>
    <row r="10783" spans="1:108" ht="12.75" hidden="1" customHeight="1" x14ac:dyDescent="0.2">
      <c r="A10783" s="68"/>
      <c r="B10783" s="37" t="s">
        <v>181</v>
      </c>
      <c r="C10783" s="37"/>
      <c r="D10783" s="31" t="s">
        <v>493</v>
      </c>
      <c r="E10783" s="31"/>
      <c r="F10783" s="31"/>
      <c r="G10783" s="31"/>
      <c r="H10783" s="31"/>
      <c r="I10783" s="31"/>
      <c r="J10783" s="31"/>
      <c r="O10783" s="31" t="s">
        <v>494</v>
      </c>
      <c r="P10783" s="31"/>
      <c r="Q10783" s="31"/>
      <c r="R10783" s="31"/>
      <c r="S10783" s="31"/>
      <c r="T10783" s="31"/>
      <c r="U10783" s="31"/>
      <c r="V10783" s="31"/>
      <c r="W10783" s="31"/>
      <c r="X10783" s="31"/>
      <c r="Y10783" s="31"/>
      <c r="Z10783" s="31"/>
      <c r="AA10783" s="31"/>
      <c r="AB10783" s="31"/>
      <c r="AC10783" s="31"/>
      <c r="AD10783" s="31"/>
      <c r="AE10783" s="31"/>
      <c r="AF10783" s="31"/>
      <c r="AG10783" s="31"/>
      <c r="AH10783" s="31"/>
      <c r="AI10783" s="31"/>
      <c r="AJ10783" s="31"/>
      <c r="AK10783" s="31"/>
      <c r="AL10783" s="31"/>
      <c r="AM10783" s="31"/>
      <c r="AN10783" s="31"/>
      <c r="AO10783" s="31"/>
      <c r="AP10783" s="31"/>
      <c r="AQ10783" s="31"/>
      <c r="AR10783" s="31"/>
      <c r="AS10783" s="31"/>
      <c r="AT10783" s="31"/>
      <c r="AW10783" s="32">
        <v>3651.94</v>
      </c>
      <c r="AX10783" s="32"/>
      <c r="AY10783" s="32"/>
      <c r="AZ10783" s="32"/>
      <c r="BA10783" s="32"/>
      <c r="BB10783" s="32"/>
      <c r="BC10783" s="32"/>
      <c r="BD10783" s="32"/>
      <c r="BE10783" s="32"/>
      <c r="BF10783" s="32"/>
      <c r="BG10783" s="32">
        <v>3200</v>
      </c>
      <c r="BH10783" s="32"/>
      <c r="BI10783" s="32"/>
      <c r="BJ10783" s="32"/>
      <c r="BK10783" s="32"/>
      <c r="BL10783" s="32"/>
      <c r="BM10783" s="32"/>
      <c r="BN10783" s="32"/>
      <c r="BO10783" s="32"/>
      <c r="BP10783" s="32"/>
      <c r="BR10783" s="32">
        <v>451.94</v>
      </c>
      <c r="BS10783" s="32"/>
      <c r="BT10783" s="32"/>
      <c r="BU10783" s="32"/>
      <c r="BV10783" s="32"/>
      <c r="BW10783" s="32"/>
      <c r="BX10783" s="32"/>
      <c r="BY10783" s="32"/>
      <c r="BZ10783" s="32"/>
      <c r="CA10783" s="32"/>
      <c r="CC10783" s="32">
        <v>3651.94</v>
      </c>
      <c r="CD10783" s="32"/>
      <c r="CE10783" s="32"/>
      <c r="CF10783" s="32"/>
      <c r="CG10783" s="32"/>
      <c r="CH10783" s="32"/>
      <c r="CI10783" s="32"/>
      <c r="CJ10783" s="32"/>
      <c r="CK10783" s="32"/>
      <c r="CN10783" s="32">
        <v>3200</v>
      </c>
      <c r="CO10783" s="32"/>
      <c r="CP10783" s="32"/>
      <c r="CQ10783" s="32"/>
      <c r="CR10783" s="32"/>
      <c r="CS10783" s="32"/>
      <c r="CT10783" s="32"/>
      <c r="CU10783" s="32"/>
      <c r="CW10783" s="32">
        <v>451.94</v>
      </c>
      <c r="CX10783" s="32"/>
      <c r="CY10783" s="32"/>
      <c r="CZ10783" s="32"/>
      <c r="DA10783" s="32"/>
      <c r="DB10783" s="32"/>
      <c r="DC10783" s="32"/>
      <c r="DD10783" s="32"/>
    </row>
    <row r="10784" spans="1:108" ht="13.5" customHeight="1" x14ac:dyDescent="0.2">
      <c r="A10784" s="68"/>
      <c r="B10784" s="37"/>
      <c r="C10784" s="37"/>
      <c r="D10784" s="31"/>
      <c r="E10784" s="31"/>
      <c r="F10784" s="31"/>
      <c r="G10784" s="31"/>
      <c r="H10784" s="31"/>
      <c r="I10784" s="31"/>
      <c r="J10784" s="31"/>
      <c r="O10784" s="31"/>
      <c r="P10784" s="31"/>
      <c r="Q10784" s="31"/>
      <c r="R10784" s="31"/>
      <c r="S10784" s="31"/>
      <c r="T10784" s="31"/>
      <c r="U10784" s="31"/>
      <c r="V10784" s="31"/>
      <c r="W10784" s="31"/>
      <c r="X10784" s="31"/>
      <c r="Y10784" s="31"/>
      <c r="Z10784" s="31"/>
      <c r="AA10784" s="31"/>
      <c r="AB10784" s="31"/>
      <c r="AC10784" s="31"/>
      <c r="AD10784" s="31"/>
      <c r="AE10784" s="31"/>
      <c r="AF10784" s="31"/>
      <c r="AG10784" s="31"/>
      <c r="AH10784" s="31"/>
      <c r="AI10784" s="31"/>
      <c r="AJ10784" s="31"/>
      <c r="AK10784" s="31"/>
      <c r="AL10784" s="31"/>
      <c r="AM10784" s="31"/>
      <c r="AN10784" s="31"/>
      <c r="AO10784" s="31"/>
      <c r="AP10784" s="31"/>
      <c r="AQ10784" s="31"/>
      <c r="AR10784" s="31"/>
      <c r="AS10784" s="31"/>
      <c r="AT10784" s="31"/>
      <c r="AW10784" s="32"/>
      <c r="AX10784" s="32"/>
      <c r="AY10784" s="32"/>
      <c r="AZ10784" s="32"/>
      <c r="BA10784" s="32"/>
      <c r="BB10784" s="32"/>
      <c r="BC10784" s="32"/>
      <c r="BD10784" s="32"/>
      <c r="BE10784" s="32"/>
      <c r="BF10784" s="32"/>
      <c r="BG10784" s="32"/>
      <c r="BH10784" s="32"/>
      <c r="BI10784" s="32"/>
      <c r="BJ10784" s="32"/>
      <c r="BK10784" s="32"/>
      <c r="BL10784" s="32"/>
      <c r="BM10784" s="32"/>
      <c r="BN10784" s="32"/>
      <c r="BO10784" s="32"/>
      <c r="BP10784" s="32"/>
      <c r="BR10784" s="32"/>
      <c r="BS10784" s="32"/>
      <c r="BT10784" s="32"/>
      <c r="BU10784" s="32"/>
      <c r="BV10784" s="32"/>
      <c r="BW10784" s="32"/>
      <c r="BX10784" s="32"/>
      <c r="BY10784" s="32"/>
      <c r="BZ10784" s="32"/>
      <c r="CA10784" s="32"/>
      <c r="CC10784" s="32"/>
      <c r="CD10784" s="32"/>
      <c r="CE10784" s="32"/>
      <c r="CF10784" s="32"/>
      <c r="CG10784" s="32"/>
      <c r="CH10784" s="32"/>
      <c r="CI10784" s="32"/>
      <c r="CJ10784" s="32"/>
      <c r="CK10784" s="32"/>
      <c r="CN10784" s="32"/>
      <c r="CO10784" s="32"/>
      <c r="CP10784" s="32"/>
      <c r="CQ10784" s="32"/>
      <c r="CR10784" s="32"/>
      <c r="CS10784" s="32"/>
      <c r="CT10784" s="32"/>
      <c r="CU10784" s="32"/>
      <c r="CW10784" s="32"/>
      <c r="CX10784" s="32"/>
      <c r="CY10784" s="32"/>
      <c r="CZ10784" s="32"/>
      <c r="DA10784" s="32"/>
      <c r="DB10784" s="32"/>
      <c r="DC10784" s="32"/>
      <c r="DD10784" s="32"/>
    </row>
    <row r="10785" spans="1:108" ht="6" customHeight="1" x14ac:dyDescent="0.2">
      <c r="A10785" s="68"/>
    </row>
    <row r="10786" spans="1:108" ht="18" customHeight="1" x14ac:dyDescent="0.2">
      <c r="A10786" s="31" t="s">
        <v>1279</v>
      </c>
      <c r="B10786" s="31"/>
      <c r="C10786" s="31"/>
      <c r="G10786" s="31" t="s">
        <v>495</v>
      </c>
      <c r="H10786" s="31"/>
      <c r="I10786" s="31"/>
      <c r="J10786" s="11" t="s">
        <v>12</v>
      </c>
      <c r="L10786" s="31" t="s">
        <v>12</v>
      </c>
      <c r="M10786" s="31"/>
      <c r="N10786" s="12" t="s">
        <v>12</v>
      </c>
      <c r="O10786" s="31" t="s">
        <v>496</v>
      </c>
      <c r="P10786" s="31"/>
      <c r="Q10786" s="31"/>
      <c r="R10786" s="31"/>
      <c r="S10786" s="31"/>
      <c r="T10786" s="31"/>
      <c r="U10786" s="31"/>
      <c r="V10786" s="31"/>
      <c r="W10786" s="31"/>
      <c r="X10786" s="31"/>
      <c r="Y10786" s="31"/>
      <c r="Z10786" s="31"/>
      <c r="AA10786" s="31"/>
      <c r="AB10786" s="31"/>
      <c r="AC10786" s="31"/>
      <c r="AD10786" s="31"/>
      <c r="AE10786" s="31"/>
      <c r="AF10786" s="31"/>
      <c r="AG10786" s="31"/>
      <c r="AH10786" s="31"/>
      <c r="AI10786" s="31"/>
      <c r="AJ10786" s="31"/>
      <c r="AK10786" s="31"/>
      <c r="AL10786" s="31"/>
      <c r="AM10786" s="31"/>
      <c r="AN10786" s="31"/>
      <c r="AO10786" s="31"/>
      <c r="AP10786" s="31"/>
      <c r="AQ10786" s="31"/>
      <c r="AR10786" s="31"/>
      <c r="AS10786" s="31"/>
      <c r="AT10786" s="31"/>
      <c r="AW10786" s="32">
        <v>8.01</v>
      </c>
      <c r="AX10786" s="32"/>
      <c r="AY10786" s="32"/>
      <c r="AZ10786" s="32"/>
      <c r="BA10786" s="32"/>
      <c r="BB10786" s="32"/>
      <c r="BC10786" s="32"/>
      <c r="BD10786" s="32"/>
      <c r="BE10786" s="32"/>
      <c r="BF10786" s="32"/>
      <c r="BG10786" s="32">
        <v>0</v>
      </c>
      <c r="BH10786" s="32"/>
      <c r="BI10786" s="32"/>
      <c r="BJ10786" s="32"/>
      <c r="BK10786" s="32"/>
      <c r="BL10786" s="32"/>
      <c r="BM10786" s="32"/>
      <c r="BN10786" s="32"/>
      <c r="BO10786" s="32"/>
      <c r="BP10786" s="32"/>
      <c r="BR10786" s="32">
        <v>8.01</v>
      </c>
      <c r="BS10786" s="32"/>
      <c r="BT10786" s="32"/>
      <c r="BU10786" s="32"/>
      <c r="BV10786" s="32"/>
      <c r="BW10786" s="32"/>
      <c r="BX10786" s="32"/>
      <c r="BY10786" s="32"/>
      <c r="BZ10786" s="32"/>
      <c r="CA10786" s="32"/>
      <c r="CC10786" s="32">
        <v>8.01</v>
      </c>
      <c r="CD10786" s="32"/>
      <c r="CE10786" s="32"/>
      <c r="CF10786" s="32"/>
      <c r="CG10786" s="32"/>
      <c r="CH10786" s="32"/>
      <c r="CI10786" s="32"/>
      <c r="CJ10786" s="32"/>
      <c r="CK10786" s="32"/>
      <c r="CN10786" s="32">
        <v>0</v>
      </c>
      <c r="CO10786" s="32"/>
      <c r="CP10786" s="32"/>
      <c r="CQ10786" s="32"/>
      <c r="CR10786" s="32"/>
      <c r="CS10786" s="32"/>
      <c r="CT10786" s="32"/>
      <c r="CU10786" s="32"/>
      <c r="CW10786" s="32">
        <v>8.01</v>
      </c>
      <c r="CX10786" s="32"/>
      <c r="CY10786" s="32"/>
      <c r="CZ10786" s="32"/>
      <c r="DA10786" s="32"/>
      <c r="DB10786" s="32"/>
      <c r="DC10786" s="32"/>
      <c r="DD10786" s="32"/>
    </row>
    <row r="10787" spans="1:108" ht="12.75" hidden="1" customHeight="1" x14ac:dyDescent="0.2">
      <c r="A10787" s="68"/>
      <c r="B10787" s="37" t="s">
        <v>181</v>
      </c>
      <c r="C10787" s="37"/>
      <c r="D10787" s="31" t="s">
        <v>499</v>
      </c>
      <c r="E10787" s="31"/>
      <c r="F10787" s="31"/>
      <c r="G10787" s="31"/>
      <c r="H10787" s="31"/>
      <c r="I10787" s="31"/>
      <c r="J10787" s="31"/>
      <c r="O10787" s="31" t="s">
        <v>500</v>
      </c>
      <c r="P10787" s="31"/>
      <c r="Q10787" s="31"/>
      <c r="R10787" s="31"/>
      <c r="S10787" s="31"/>
      <c r="T10787" s="31"/>
      <c r="U10787" s="31"/>
      <c r="V10787" s="31"/>
      <c r="W10787" s="31"/>
      <c r="X10787" s="31"/>
      <c r="Y10787" s="31"/>
      <c r="Z10787" s="31"/>
      <c r="AA10787" s="31"/>
      <c r="AB10787" s="31"/>
      <c r="AC10787" s="31"/>
      <c r="AD10787" s="31"/>
      <c r="AE10787" s="31"/>
      <c r="AF10787" s="31"/>
      <c r="AG10787" s="31"/>
      <c r="AH10787" s="31"/>
      <c r="AI10787" s="31"/>
      <c r="AJ10787" s="31"/>
      <c r="AK10787" s="31"/>
      <c r="AL10787" s="31"/>
      <c r="AM10787" s="31"/>
      <c r="AN10787" s="31"/>
      <c r="AO10787" s="31"/>
      <c r="AP10787" s="31"/>
      <c r="AQ10787" s="31"/>
      <c r="AR10787" s="31"/>
      <c r="AS10787" s="31"/>
      <c r="AT10787" s="31"/>
      <c r="AW10787" s="32">
        <v>8.01</v>
      </c>
      <c r="AX10787" s="32"/>
      <c r="AY10787" s="32"/>
      <c r="AZ10787" s="32"/>
      <c r="BA10787" s="32"/>
      <c r="BB10787" s="32"/>
      <c r="BC10787" s="32"/>
      <c r="BD10787" s="32"/>
      <c r="BE10787" s="32"/>
      <c r="BF10787" s="32"/>
      <c r="BG10787" s="32">
        <v>0</v>
      </c>
      <c r="BH10787" s="32"/>
      <c r="BI10787" s="32"/>
      <c r="BJ10787" s="32"/>
      <c r="BK10787" s="32"/>
      <c r="BL10787" s="32"/>
      <c r="BM10787" s="32"/>
      <c r="BN10787" s="32"/>
      <c r="BO10787" s="32"/>
      <c r="BP10787" s="32"/>
      <c r="BR10787" s="32">
        <v>8.01</v>
      </c>
      <c r="BS10787" s="32"/>
      <c r="BT10787" s="32"/>
      <c r="BU10787" s="32"/>
      <c r="BV10787" s="32"/>
      <c r="BW10787" s="32"/>
      <c r="BX10787" s="32"/>
      <c r="BY10787" s="32"/>
      <c r="BZ10787" s="32"/>
      <c r="CA10787" s="32"/>
      <c r="CC10787" s="32">
        <v>8.01</v>
      </c>
      <c r="CD10787" s="32"/>
      <c r="CE10787" s="32"/>
      <c r="CF10787" s="32"/>
      <c r="CG10787" s="32"/>
      <c r="CH10787" s="32"/>
      <c r="CI10787" s="32"/>
      <c r="CJ10787" s="32"/>
      <c r="CK10787" s="32"/>
      <c r="CN10787" s="32">
        <v>0</v>
      </c>
      <c r="CO10787" s="32"/>
      <c r="CP10787" s="32"/>
      <c r="CQ10787" s="32"/>
      <c r="CR10787" s="32"/>
      <c r="CS10787" s="32"/>
      <c r="CT10787" s="32"/>
      <c r="CU10787" s="32"/>
      <c r="CW10787" s="32">
        <v>8.01</v>
      </c>
      <c r="CX10787" s="32"/>
      <c r="CY10787" s="32"/>
      <c r="CZ10787" s="32"/>
      <c r="DA10787" s="32"/>
      <c r="DB10787" s="32"/>
      <c r="DC10787" s="32"/>
      <c r="DD10787" s="32"/>
    </row>
    <row r="10788" spans="1:108" ht="13.5" customHeight="1" x14ac:dyDescent="0.2">
      <c r="A10788" s="68"/>
      <c r="B10788" s="37"/>
      <c r="C10788" s="37"/>
      <c r="D10788" s="31"/>
      <c r="E10788" s="31"/>
      <c r="F10788" s="31"/>
      <c r="G10788" s="31"/>
      <c r="H10788" s="31"/>
      <c r="I10788" s="31"/>
      <c r="J10788" s="31"/>
      <c r="O10788" s="31"/>
      <c r="P10788" s="31"/>
      <c r="Q10788" s="31"/>
      <c r="R10788" s="31"/>
      <c r="S10788" s="31"/>
      <c r="T10788" s="31"/>
      <c r="U10788" s="31"/>
      <c r="V10788" s="31"/>
      <c r="W10788" s="31"/>
      <c r="X10788" s="31"/>
      <c r="Y10788" s="31"/>
      <c r="Z10788" s="31"/>
      <c r="AA10788" s="31"/>
      <c r="AB10788" s="31"/>
      <c r="AC10788" s="31"/>
      <c r="AD10788" s="31"/>
      <c r="AE10788" s="31"/>
      <c r="AF10788" s="31"/>
      <c r="AG10788" s="31"/>
      <c r="AH10788" s="31"/>
      <c r="AI10788" s="31"/>
      <c r="AJ10788" s="31"/>
      <c r="AK10788" s="31"/>
      <c r="AL10788" s="31"/>
      <c r="AM10788" s="31"/>
      <c r="AN10788" s="31"/>
      <c r="AO10788" s="31"/>
      <c r="AP10788" s="31"/>
      <c r="AQ10788" s="31"/>
      <c r="AR10788" s="31"/>
      <c r="AS10788" s="31"/>
      <c r="AT10788" s="31"/>
      <c r="AW10788" s="32"/>
      <c r="AX10788" s="32"/>
      <c r="AY10788" s="32"/>
      <c r="AZ10788" s="32"/>
      <c r="BA10788" s="32"/>
      <c r="BB10788" s="32"/>
      <c r="BC10788" s="32"/>
      <c r="BD10788" s="32"/>
      <c r="BE10788" s="32"/>
      <c r="BF10788" s="32"/>
      <c r="BG10788" s="32"/>
      <c r="BH10788" s="32"/>
      <c r="BI10788" s="32"/>
      <c r="BJ10788" s="32"/>
      <c r="BK10788" s="32"/>
      <c r="BL10788" s="32"/>
      <c r="BM10788" s="32"/>
      <c r="BN10788" s="32"/>
      <c r="BO10788" s="32"/>
      <c r="BP10788" s="32"/>
      <c r="BR10788" s="32"/>
      <c r="BS10788" s="32"/>
      <c r="BT10788" s="32"/>
      <c r="BU10788" s="32"/>
      <c r="BV10788" s="32"/>
      <c r="BW10788" s="32"/>
      <c r="BX10788" s="32"/>
      <c r="BY10788" s="32"/>
      <c r="BZ10788" s="32"/>
      <c r="CA10788" s="32"/>
      <c r="CC10788" s="32"/>
      <c r="CD10788" s="32"/>
      <c r="CE10788" s="32"/>
      <c r="CF10788" s="32"/>
      <c r="CG10788" s="32"/>
      <c r="CH10788" s="32"/>
      <c r="CI10788" s="32"/>
      <c r="CJ10788" s="32"/>
      <c r="CK10788" s="32"/>
      <c r="CN10788" s="32"/>
      <c r="CO10788" s="32"/>
      <c r="CP10788" s="32"/>
      <c r="CQ10788" s="32"/>
      <c r="CR10788" s="32"/>
      <c r="CS10788" s="32"/>
      <c r="CT10788" s="32"/>
      <c r="CU10788" s="32"/>
      <c r="CW10788" s="32"/>
      <c r="CX10788" s="32"/>
      <c r="CY10788" s="32"/>
      <c r="CZ10788" s="32"/>
      <c r="DA10788" s="32"/>
      <c r="DB10788" s="32"/>
      <c r="DC10788" s="32"/>
      <c r="DD10788" s="32"/>
    </row>
    <row r="10789" spans="1:108" ht="6" customHeight="1" x14ac:dyDescent="0.2">
      <c r="A10789" s="68"/>
    </row>
    <row r="10790" spans="1:108" ht="18" customHeight="1" x14ac:dyDescent="0.2">
      <c r="A10790" s="31" t="s">
        <v>1279</v>
      </c>
      <c r="B10790" s="31"/>
      <c r="C10790" s="31"/>
      <c r="G10790" s="31" t="s">
        <v>501</v>
      </c>
      <c r="H10790" s="31"/>
      <c r="I10790" s="31"/>
      <c r="J10790" s="11" t="s">
        <v>12</v>
      </c>
      <c r="L10790" s="31" t="s">
        <v>12</v>
      </c>
      <c r="M10790" s="31"/>
      <c r="N10790" s="12" t="s">
        <v>12</v>
      </c>
      <c r="O10790" s="31" t="s">
        <v>502</v>
      </c>
      <c r="P10790" s="31"/>
      <c r="Q10790" s="31"/>
      <c r="R10790" s="31"/>
      <c r="S10790" s="31"/>
      <c r="T10790" s="31"/>
      <c r="U10790" s="31"/>
      <c r="V10790" s="31"/>
      <c r="W10790" s="31"/>
      <c r="X10790" s="31"/>
      <c r="Y10790" s="31"/>
      <c r="Z10790" s="31"/>
      <c r="AA10790" s="31"/>
      <c r="AB10790" s="31"/>
      <c r="AC10790" s="31"/>
      <c r="AD10790" s="31"/>
      <c r="AE10790" s="31"/>
      <c r="AF10790" s="31"/>
      <c r="AG10790" s="31"/>
      <c r="AH10790" s="31"/>
      <c r="AI10790" s="31"/>
      <c r="AJ10790" s="31"/>
      <c r="AK10790" s="31"/>
      <c r="AL10790" s="31"/>
      <c r="AM10790" s="31"/>
      <c r="AN10790" s="31"/>
      <c r="AO10790" s="31"/>
      <c r="AP10790" s="31"/>
      <c r="AQ10790" s="31"/>
      <c r="AR10790" s="31"/>
      <c r="AS10790" s="31"/>
      <c r="AT10790" s="31"/>
      <c r="AW10790" s="32">
        <v>29.05</v>
      </c>
      <c r="AX10790" s="32"/>
      <c r="AY10790" s="32"/>
      <c r="AZ10790" s="32"/>
      <c r="BA10790" s="32"/>
      <c r="BB10790" s="32"/>
      <c r="BC10790" s="32"/>
      <c r="BD10790" s="32"/>
      <c r="BE10790" s="32"/>
      <c r="BF10790" s="32"/>
      <c r="BG10790" s="32">
        <v>0</v>
      </c>
      <c r="BH10790" s="32"/>
      <c r="BI10790" s="32"/>
      <c r="BJ10790" s="32"/>
      <c r="BK10790" s="32"/>
      <c r="BL10790" s="32"/>
      <c r="BM10790" s="32"/>
      <c r="BN10790" s="32"/>
      <c r="BO10790" s="32"/>
      <c r="BP10790" s="32"/>
      <c r="BR10790" s="32">
        <v>29.05</v>
      </c>
      <c r="BS10790" s="32"/>
      <c r="BT10790" s="32"/>
      <c r="BU10790" s="32"/>
      <c r="BV10790" s="32"/>
      <c r="BW10790" s="32"/>
      <c r="BX10790" s="32"/>
      <c r="BY10790" s="32"/>
      <c r="BZ10790" s="32"/>
      <c r="CA10790" s="32"/>
      <c r="CC10790" s="32">
        <v>29.05</v>
      </c>
      <c r="CD10790" s="32"/>
      <c r="CE10790" s="32"/>
      <c r="CF10790" s="32"/>
      <c r="CG10790" s="32"/>
      <c r="CH10790" s="32"/>
      <c r="CI10790" s="32"/>
      <c r="CJ10790" s="32"/>
      <c r="CK10790" s="32"/>
      <c r="CN10790" s="32">
        <v>0</v>
      </c>
      <c r="CO10790" s="32"/>
      <c r="CP10790" s="32"/>
      <c r="CQ10790" s="32"/>
      <c r="CR10790" s="32"/>
      <c r="CS10790" s="32"/>
      <c r="CT10790" s="32"/>
      <c r="CU10790" s="32"/>
      <c r="CW10790" s="32">
        <v>29.05</v>
      </c>
      <c r="CX10790" s="32"/>
      <c r="CY10790" s="32"/>
      <c r="CZ10790" s="32"/>
      <c r="DA10790" s="32"/>
      <c r="DB10790" s="32"/>
      <c r="DC10790" s="32"/>
      <c r="DD10790" s="32"/>
    </row>
    <row r="10791" spans="1:108" ht="18" customHeight="1" x14ac:dyDescent="0.2">
      <c r="A10791" s="31" t="s">
        <v>1279</v>
      </c>
      <c r="B10791" s="31"/>
      <c r="C10791" s="31"/>
      <c r="G10791" s="31" t="s">
        <v>503</v>
      </c>
      <c r="H10791" s="31"/>
      <c r="I10791" s="31"/>
      <c r="J10791" s="11" t="s">
        <v>12</v>
      </c>
      <c r="L10791" s="31" t="s">
        <v>12</v>
      </c>
      <c r="M10791" s="31"/>
      <c r="N10791" s="12" t="s">
        <v>12</v>
      </c>
      <c r="O10791" s="31" t="s">
        <v>504</v>
      </c>
      <c r="P10791" s="31"/>
      <c r="Q10791" s="31"/>
      <c r="R10791" s="31"/>
      <c r="S10791" s="31"/>
      <c r="T10791" s="31"/>
      <c r="U10791" s="31"/>
      <c r="V10791" s="31"/>
      <c r="W10791" s="31"/>
      <c r="X10791" s="31"/>
      <c r="Y10791" s="31"/>
      <c r="Z10791" s="31"/>
      <c r="AA10791" s="31"/>
      <c r="AB10791" s="31"/>
      <c r="AC10791" s="31"/>
      <c r="AD10791" s="31"/>
      <c r="AE10791" s="31"/>
      <c r="AF10791" s="31"/>
      <c r="AG10791" s="31"/>
      <c r="AH10791" s="31"/>
      <c r="AI10791" s="31"/>
      <c r="AJ10791" s="31"/>
      <c r="AK10791" s="31"/>
      <c r="AL10791" s="31"/>
      <c r="AM10791" s="31"/>
      <c r="AN10791" s="31"/>
      <c r="AO10791" s="31"/>
      <c r="AP10791" s="31"/>
      <c r="AQ10791" s="31"/>
      <c r="AR10791" s="31"/>
      <c r="AS10791" s="31"/>
      <c r="AT10791" s="31"/>
      <c r="AW10791" s="32">
        <v>1046.53</v>
      </c>
      <c r="AX10791" s="32"/>
      <c r="AY10791" s="32"/>
      <c r="AZ10791" s="32"/>
      <c r="BA10791" s="32"/>
      <c r="BB10791" s="32"/>
      <c r="BC10791" s="32"/>
      <c r="BD10791" s="32"/>
      <c r="BE10791" s="32"/>
      <c r="BF10791" s="32"/>
      <c r="BG10791" s="32">
        <v>700</v>
      </c>
      <c r="BH10791" s="32"/>
      <c r="BI10791" s="32"/>
      <c r="BJ10791" s="32"/>
      <c r="BK10791" s="32"/>
      <c r="BL10791" s="32"/>
      <c r="BM10791" s="32"/>
      <c r="BN10791" s="32"/>
      <c r="BO10791" s="32"/>
      <c r="BP10791" s="32"/>
      <c r="BR10791" s="32">
        <v>346.53</v>
      </c>
      <c r="BS10791" s="32"/>
      <c r="BT10791" s="32"/>
      <c r="BU10791" s="32"/>
      <c r="BV10791" s="32"/>
      <c r="BW10791" s="32"/>
      <c r="BX10791" s="32"/>
      <c r="BY10791" s="32"/>
      <c r="BZ10791" s="32"/>
      <c r="CA10791" s="32"/>
      <c r="CC10791" s="32">
        <v>753.33</v>
      </c>
      <c r="CD10791" s="32"/>
      <c r="CE10791" s="32"/>
      <c r="CF10791" s="32"/>
      <c r="CG10791" s="32"/>
      <c r="CH10791" s="32"/>
      <c r="CI10791" s="32"/>
      <c r="CJ10791" s="32"/>
      <c r="CK10791" s="32"/>
      <c r="CN10791" s="32">
        <v>700</v>
      </c>
      <c r="CO10791" s="32"/>
      <c r="CP10791" s="32"/>
      <c r="CQ10791" s="32"/>
      <c r="CR10791" s="32"/>
      <c r="CS10791" s="32"/>
      <c r="CT10791" s="32"/>
      <c r="CU10791" s="32"/>
      <c r="CW10791" s="32">
        <v>53.33</v>
      </c>
      <c r="CX10791" s="32"/>
      <c r="CY10791" s="32"/>
      <c r="CZ10791" s="32"/>
      <c r="DA10791" s="32"/>
      <c r="DB10791" s="32"/>
      <c r="DC10791" s="32"/>
      <c r="DD10791" s="32"/>
    </row>
    <row r="10792" spans="1:108" ht="18" customHeight="1" x14ac:dyDescent="0.2">
      <c r="A10792" s="31" t="s">
        <v>1279</v>
      </c>
      <c r="B10792" s="31"/>
      <c r="C10792" s="31"/>
      <c r="G10792" s="31" t="s">
        <v>509</v>
      </c>
      <c r="H10792" s="31"/>
      <c r="I10792" s="31"/>
      <c r="J10792" s="11" t="s">
        <v>12</v>
      </c>
      <c r="L10792" s="31" t="s">
        <v>12</v>
      </c>
      <c r="M10792" s="31"/>
      <c r="N10792" s="12" t="s">
        <v>12</v>
      </c>
      <c r="O10792" s="31" t="s">
        <v>510</v>
      </c>
      <c r="P10792" s="31"/>
      <c r="Q10792" s="31"/>
      <c r="R10792" s="31"/>
      <c r="S10792" s="31"/>
      <c r="T10792" s="31"/>
      <c r="U10792" s="31"/>
      <c r="V10792" s="31"/>
      <c r="W10792" s="31"/>
      <c r="X10792" s="31"/>
      <c r="Y10792" s="31"/>
      <c r="Z10792" s="31"/>
      <c r="AA10792" s="31"/>
      <c r="AB10792" s="31"/>
      <c r="AC10792" s="31"/>
      <c r="AD10792" s="31"/>
      <c r="AE10792" s="31"/>
      <c r="AF10792" s="31"/>
      <c r="AG10792" s="31"/>
      <c r="AH10792" s="31"/>
      <c r="AI10792" s="31"/>
      <c r="AJ10792" s="31"/>
      <c r="AK10792" s="31"/>
      <c r="AL10792" s="31"/>
      <c r="AM10792" s="31"/>
      <c r="AN10792" s="31"/>
      <c r="AO10792" s="31"/>
      <c r="AP10792" s="31"/>
      <c r="AQ10792" s="31"/>
      <c r="AR10792" s="31"/>
      <c r="AS10792" s="31"/>
      <c r="AT10792" s="31"/>
      <c r="AW10792" s="32">
        <v>1600</v>
      </c>
      <c r="AX10792" s="32"/>
      <c r="AY10792" s="32"/>
      <c r="AZ10792" s="32"/>
      <c r="BA10792" s="32"/>
      <c r="BB10792" s="32"/>
      <c r="BC10792" s="32"/>
      <c r="BD10792" s="32"/>
      <c r="BE10792" s="32"/>
      <c r="BF10792" s="32"/>
      <c r="BG10792" s="32">
        <v>0</v>
      </c>
      <c r="BH10792" s="32"/>
      <c r="BI10792" s="32"/>
      <c r="BJ10792" s="32"/>
      <c r="BK10792" s="32"/>
      <c r="BL10792" s="32"/>
      <c r="BM10792" s="32"/>
      <c r="BN10792" s="32"/>
      <c r="BO10792" s="32"/>
      <c r="BP10792" s="32"/>
      <c r="BR10792" s="32">
        <v>1600</v>
      </c>
      <c r="BS10792" s="32"/>
      <c r="BT10792" s="32"/>
      <c r="BU10792" s="32"/>
      <c r="BV10792" s="32"/>
      <c r="BW10792" s="32"/>
      <c r="BX10792" s="32"/>
      <c r="BY10792" s="32"/>
      <c r="BZ10792" s="32"/>
      <c r="CA10792" s="32"/>
      <c r="CC10792" s="32">
        <v>1600</v>
      </c>
      <c r="CD10792" s="32"/>
      <c r="CE10792" s="32"/>
      <c r="CF10792" s="32"/>
      <c r="CG10792" s="32"/>
      <c r="CH10792" s="32"/>
      <c r="CI10792" s="32"/>
      <c r="CJ10792" s="32"/>
      <c r="CK10792" s="32"/>
      <c r="CN10792" s="32">
        <v>0</v>
      </c>
      <c r="CO10792" s="32"/>
      <c r="CP10792" s="32"/>
      <c r="CQ10792" s="32"/>
      <c r="CR10792" s="32"/>
      <c r="CS10792" s="32"/>
      <c r="CT10792" s="32"/>
      <c r="CU10792" s="32"/>
      <c r="CW10792" s="32">
        <v>1600</v>
      </c>
      <c r="CX10792" s="32"/>
      <c r="CY10792" s="32"/>
      <c r="CZ10792" s="32"/>
      <c r="DA10792" s="32"/>
      <c r="DB10792" s="32"/>
      <c r="DC10792" s="32"/>
      <c r="DD10792" s="32"/>
    </row>
    <row r="10793" spans="1:108" ht="12.75" hidden="1" customHeight="1" x14ac:dyDescent="0.2">
      <c r="A10793" s="68"/>
      <c r="B10793" s="37" t="s">
        <v>181</v>
      </c>
      <c r="C10793" s="37"/>
      <c r="D10793" s="31" t="s">
        <v>378</v>
      </c>
      <c r="E10793" s="31"/>
      <c r="F10793" s="31"/>
      <c r="G10793" s="31"/>
      <c r="H10793" s="31"/>
      <c r="I10793" s="31"/>
      <c r="J10793" s="31"/>
      <c r="O10793" s="31" t="s">
        <v>379</v>
      </c>
      <c r="P10793" s="31"/>
      <c r="Q10793" s="31"/>
      <c r="R10793" s="31"/>
      <c r="S10793" s="31"/>
      <c r="T10793" s="31"/>
      <c r="U10793" s="31"/>
      <c r="V10793" s="31"/>
      <c r="W10793" s="31"/>
      <c r="X10793" s="31"/>
      <c r="Y10793" s="31"/>
      <c r="Z10793" s="31"/>
      <c r="AA10793" s="31"/>
      <c r="AB10793" s="31"/>
      <c r="AC10793" s="31"/>
      <c r="AD10793" s="31"/>
      <c r="AE10793" s="31"/>
      <c r="AF10793" s="31"/>
      <c r="AG10793" s="31"/>
      <c r="AH10793" s="31"/>
      <c r="AI10793" s="31"/>
      <c r="AJ10793" s="31"/>
      <c r="AK10793" s="31"/>
      <c r="AL10793" s="31"/>
      <c r="AM10793" s="31"/>
      <c r="AN10793" s="31"/>
      <c r="AO10793" s="31"/>
      <c r="AP10793" s="31"/>
      <c r="AQ10793" s="31"/>
      <c r="AR10793" s="31"/>
      <c r="AS10793" s="31"/>
      <c r="AT10793" s="31"/>
      <c r="AW10793" s="32">
        <v>2675.58</v>
      </c>
      <c r="AX10793" s="32"/>
      <c r="AY10793" s="32"/>
      <c r="AZ10793" s="32"/>
      <c r="BA10793" s="32"/>
      <c r="BB10793" s="32"/>
      <c r="BC10793" s="32"/>
      <c r="BD10793" s="32"/>
      <c r="BE10793" s="32"/>
      <c r="BF10793" s="32"/>
      <c r="BG10793" s="32">
        <v>700</v>
      </c>
      <c r="BH10793" s="32"/>
      <c r="BI10793" s="32"/>
      <c r="BJ10793" s="32"/>
      <c r="BK10793" s="32"/>
      <c r="BL10793" s="32"/>
      <c r="BM10793" s="32"/>
      <c r="BN10793" s="32"/>
      <c r="BO10793" s="32"/>
      <c r="BP10793" s="32"/>
      <c r="BR10793" s="32">
        <v>1975.58</v>
      </c>
      <c r="BS10793" s="32"/>
      <c r="BT10793" s="32"/>
      <c r="BU10793" s="32"/>
      <c r="BV10793" s="32"/>
      <c r="BW10793" s="32"/>
      <c r="BX10793" s="32"/>
      <c r="BY10793" s="32"/>
      <c r="BZ10793" s="32"/>
      <c r="CA10793" s="32"/>
      <c r="CC10793" s="32">
        <v>2382.38</v>
      </c>
      <c r="CD10793" s="32"/>
      <c r="CE10793" s="32"/>
      <c r="CF10793" s="32"/>
      <c r="CG10793" s="32"/>
      <c r="CH10793" s="32"/>
      <c r="CI10793" s="32"/>
      <c r="CJ10793" s="32"/>
      <c r="CK10793" s="32"/>
      <c r="CN10793" s="32">
        <v>700</v>
      </c>
      <c r="CO10793" s="32"/>
      <c r="CP10793" s="32"/>
      <c r="CQ10793" s="32"/>
      <c r="CR10793" s="32"/>
      <c r="CS10793" s="32"/>
      <c r="CT10793" s="32"/>
      <c r="CU10793" s="32"/>
      <c r="CW10793" s="32">
        <v>1682.38</v>
      </c>
      <c r="CX10793" s="32"/>
      <c r="CY10793" s="32"/>
      <c r="CZ10793" s="32"/>
      <c r="DA10793" s="32"/>
      <c r="DB10793" s="32"/>
      <c r="DC10793" s="32"/>
      <c r="DD10793" s="32"/>
    </row>
    <row r="10794" spans="1:108" ht="13.5" customHeight="1" x14ac:dyDescent="0.2">
      <c r="A10794" s="68"/>
      <c r="B10794" s="37"/>
      <c r="C10794" s="37"/>
      <c r="D10794" s="31"/>
      <c r="E10794" s="31"/>
      <c r="F10794" s="31"/>
      <c r="G10794" s="31"/>
      <c r="H10794" s="31"/>
      <c r="I10794" s="31"/>
      <c r="J10794" s="31"/>
      <c r="O10794" s="31"/>
      <c r="P10794" s="31"/>
      <c r="Q10794" s="31"/>
      <c r="R10794" s="31"/>
      <c r="S10794" s="31"/>
      <c r="T10794" s="31"/>
      <c r="U10794" s="31"/>
      <c r="V10794" s="31"/>
      <c r="W10794" s="31"/>
      <c r="X10794" s="31"/>
      <c r="Y10794" s="31"/>
      <c r="Z10794" s="31"/>
      <c r="AA10794" s="31"/>
      <c r="AB10794" s="31"/>
      <c r="AC10794" s="31"/>
      <c r="AD10794" s="31"/>
      <c r="AE10794" s="31"/>
      <c r="AF10794" s="31"/>
      <c r="AG10794" s="31"/>
      <c r="AH10794" s="31"/>
      <c r="AI10794" s="31"/>
      <c r="AJ10794" s="31"/>
      <c r="AK10794" s="31"/>
      <c r="AL10794" s="31"/>
      <c r="AM10794" s="31"/>
      <c r="AN10794" s="31"/>
      <c r="AO10794" s="31"/>
      <c r="AP10794" s="31"/>
      <c r="AQ10794" s="31"/>
      <c r="AR10794" s="31"/>
      <c r="AS10794" s="31"/>
      <c r="AT10794" s="31"/>
      <c r="AW10794" s="32"/>
      <c r="AX10794" s="32"/>
      <c r="AY10794" s="32"/>
      <c r="AZ10794" s="32"/>
      <c r="BA10794" s="32"/>
      <c r="BB10794" s="32"/>
      <c r="BC10794" s="32"/>
      <c r="BD10794" s="32"/>
      <c r="BE10794" s="32"/>
      <c r="BF10794" s="32"/>
      <c r="BG10794" s="32"/>
      <c r="BH10794" s="32"/>
      <c r="BI10794" s="32"/>
      <c r="BJ10794" s="32"/>
      <c r="BK10794" s="32"/>
      <c r="BL10794" s="32"/>
      <c r="BM10794" s="32"/>
      <c r="BN10794" s="32"/>
      <c r="BO10794" s="32"/>
      <c r="BP10794" s="32"/>
      <c r="BR10794" s="32"/>
      <c r="BS10794" s="32"/>
      <c r="BT10794" s="32"/>
      <c r="BU10794" s="32"/>
      <c r="BV10794" s="32"/>
      <c r="BW10794" s="32"/>
      <c r="BX10794" s="32"/>
      <c r="BY10794" s="32"/>
      <c r="BZ10794" s="32"/>
      <c r="CA10794" s="32"/>
      <c r="CC10794" s="32"/>
      <c r="CD10794" s="32"/>
      <c r="CE10794" s="32"/>
      <c r="CF10794" s="32"/>
      <c r="CG10794" s="32"/>
      <c r="CH10794" s="32"/>
      <c r="CI10794" s="32"/>
      <c r="CJ10794" s="32"/>
      <c r="CK10794" s="32"/>
      <c r="CN10794" s="32"/>
      <c r="CO10794" s="32"/>
      <c r="CP10794" s="32"/>
      <c r="CQ10794" s="32"/>
      <c r="CR10794" s="32"/>
      <c r="CS10794" s="32"/>
      <c r="CT10794" s="32"/>
      <c r="CU10794" s="32"/>
      <c r="CW10794" s="32"/>
      <c r="CX10794" s="32"/>
      <c r="CY10794" s="32"/>
      <c r="CZ10794" s="32"/>
      <c r="DA10794" s="32"/>
      <c r="DB10794" s="32"/>
      <c r="DC10794" s="32"/>
      <c r="DD10794" s="32"/>
    </row>
    <row r="10795" spans="1:108" ht="6" customHeight="1" x14ac:dyDescent="0.2">
      <c r="A10795" s="68"/>
    </row>
    <row r="10796" spans="1:108" ht="18" customHeight="1" x14ac:dyDescent="0.2">
      <c r="A10796" s="31" t="s">
        <v>1279</v>
      </c>
      <c r="B10796" s="31"/>
      <c r="C10796" s="31"/>
      <c r="G10796" s="31" t="s">
        <v>515</v>
      </c>
      <c r="H10796" s="31"/>
      <c r="I10796" s="31"/>
      <c r="J10796" s="11" t="s">
        <v>12</v>
      </c>
      <c r="L10796" s="31" t="s">
        <v>12</v>
      </c>
      <c r="M10796" s="31"/>
      <c r="N10796" s="12" t="s">
        <v>12</v>
      </c>
      <c r="O10796" s="31" t="s">
        <v>516</v>
      </c>
      <c r="P10796" s="31"/>
      <c r="Q10796" s="31"/>
      <c r="R10796" s="31"/>
      <c r="S10796" s="31"/>
      <c r="T10796" s="31"/>
      <c r="U10796" s="31"/>
      <c r="V10796" s="31"/>
      <c r="W10796" s="31"/>
      <c r="X10796" s="31"/>
      <c r="Y10796" s="31"/>
      <c r="Z10796" s="31"/>
      <c r="AA10796" s="31"/>
      <c r="AB10796" s="31"/>
      <c r="AC10796" s="31"/>
      <c r="AD10796" s="31"/>
      <c r="AE10796" s="31"/>
      <c r="AF10796" s="31"/>
      <c r="AG10796" s="31"/>
      <c r="AH10796" s="31"/>
      <c r="AI10796" s="31"/>
      <c r="AJ10796" s="31"/>
      <c r="AK10796" s="31"/>
      <c r="AL10796" s="31"/>
      <c r="AM10796" s="31"/>
      <c r="AN10796" s="31"/>
      <c r="AO10796" s="31"/>
      <c r="AP10796" s="31"/>
      <c r="AQ10796" s="31"/>
      <c r="AR10796" s="31"/>
      <c r="AS10796" s="31"/>
      <c r="AT10796" s="31"/>
      <c r="AW10796" s="32">
        <v>8033.72</v>
      </c>
      <c r="AX10796" s="32"/>
      <c r="AY10796" s="32"/>
      <c r="AZ10796" s="32"/>
      <c r="BA10796" s="32"/>
      <c r="BB10796" s="32"/>
      <c r="BC10796" s="32"/>
      <c r="BD10796" s="32"/>
      <c r="BE10796" s="32"/>
      <c r="BF10796" s="32"/>
      <c r="BG10796" s="32">
        <v>4600</v>
      </c>
      <c r="BH10796" s="32"/>
      <c r="BI10796" s="32"/>
      <c r="BJ10796" s="32"/>
      <c r="BK10796" s="32"/>
      <c r="BL10796" s="32"/>
      <c r="BM10796" s="32"/>
      <c r="BN10796" s="32"/>
      <c r="BO10796" s="32"/>
      <c r="BP10796" s="32"/>
      <c r="BR10796" s="32">
        <v>3433.72</v>
      </c>
      <c r="BS10796" s="32"/>
      <c r="BT10796" s="32"/>
      <c r="BU10796" s="32"/>
      <c r="BV10796" s="32"/>
      <c r="BW10796" s="32"/>
      <c r="BX10796" s="32"/>
      <c r="BY10796" s="32"/>
      <c r="BZ10796" s="32"/>
      <c r="CA10796" s="32"/>
      <c r="CC10796" s="32">
        <v>0</v>
      </c>
      <c r="CD10796" s="32"/>
      <c r="CE10796" s="32"/>
      <c r="CF10796" s="32"/>
      <c r="CG10796" s="32"/>
      <c r="CH10796" s="32"/>
      <c r="CI10796" s="32"/>
      <c r="CJ10796" s="32"/>
      <c r="CK10796" s="32"/>
      <c r="CN10796" s="32">
        <v>0</v>
      </c>
      <c r="CO10796" s="32"/>
      <c r="CP10796" s="32"/>
      <c r="CQ10796" s="32"/>
      <c r="CR10796" s="32"/>
      <c r="CS10796" s="32"/>
      <c r="CT10796" s="32"/>
      <c r="CU10796" s="32"/>
      <c r="CW10796" s="32">
        <v>0</v>
      </c>
      <c r="CX10796" s="32"/>
      <c r="CY10796" s="32"/>
      <c r="CZ10796" s="32"/>
      <c r="DA10796" s="32"/>
      <c r="DB10796" s="32"/>
      <c r="DC10796" s="32"/>
      <c r="DD10796" s="32"/>
    </row>
    <row r="10797" spans="1:108" ht="18" customHeight="1" x14ac:dyDescent="0.2">
      <c r="A10797" s="31" t="s">
        <v>1279</v>
      </c>
      <c r="B10797" s="31"/>
      <c r="C10797" s="31"/>
      <c r="G10797" s="31" t="s">
        <v>1063</v>
      </c>
      <c r="H10797" s="31"/>
      <c r="I10797" s="31"/>
      <c r="J10797" s="11" t="s">
        <v>12</v>
      </c>
      <c r="L10797" s="31" t="s">
        <v>12</v>
      </c>
      <c r="M10797" s="31"/>
      <c r="N10797" s="12" t="s">
        <v>12</v>
      </c>
      <c r="O10797" s="31" t="s">
        <v>1064</v>
      </c>
      <c r="P10797" s="31"/>
      <c r="Q10797" s="31"/>
      <c r="R10797" s="31"/>
      <c r="S10797" s="31"/>
      <c r="T10797" s="31"/>
      <c r="U10797" s="31"/>
      <c r="V10797" s="31"/>
      <c r="W10797" s="31"/>
      <c r="X10797" s="31"/>
      <c r="Y10797" s="31"/>
      <c r="Z10797" s="31"/>
      <c r="AA10797" s="31"/>
      <c r="AB10797" s="31"/>
      <c r="AC10797" s="31"/>
      <c r="AD10797" s="31"/>
      <c r="AE10797" s="31"/>
      <c r="AF10797" s="31"/>
      <c r="AG10797" s="31"/>
      <c r="AH10797" s="31"/>
      <c r="AI10797" s="31"/>
      <c r="AJ10797" s="31"/>
      <c r="AK10797" s="31"/>
      <c r="AL10797" s="31"/>
      <c r="AM10797" s="31"/>
      <c r="AN10797" s="31"/>
      <c r="AO10797" s="31"/>
      <c r="AP10797" s="31"/>
      <c r="AQ10797" s="31"/>
      <c r="AR10797" s="31"/>
      <c r="AS10797" s="31"/>
      <c r="AT10797" s="31"/>
      <c r="AW10797" s="32">
        <v>176821.36</v>
      </c>
      <c r="AX10797" s="32"/>
      <c r="AY10797" s="32"/>
      <c r="AZ10797" s="32"/>
      <c r="BA10797" s="32"/>
      <c r="BB10797" s="32"/>
      <c r="BC10797" s="32"/>
      <c r="BD10797" s="32"/>
      <c r="BE10797" s="32"/>
      <c r="BF10797" s="32"/>
      <c r="BG10797" s="32">
        <v>0</v>
      </c>
      <c r="BH10797" s="32"/>
      <c r="BI10797" s="32"/>
      <c r="BJ10797" s="32"/>
      <c r="BK10797" s="32"/>
      <c r="BL10797" s="32"/>
      <c r="BM10797" s="32"/>
      <c r="BN10797" s="32"/>
      <c r="BO10797" s="32"/>
      <c r="BP10797" s="32"/>
      <c r="BR10797" s="32">
        <v>176821.36</v>
      </c>
      <c r="BS10797" s="32"/>
      <c r="BT10797" s="32"/>
      <c r="BU10797" s="32"/>
      <c r="BV10797" s="32"/>
      <c r="BW10797" s="32"/>
      <c r="BX10797" s="32"/>
      <c r="BY10797" s="32"/>
      <c r="BZ10797" s="32"/>
      <c r="CA10797" s="32"/>
      <c r="CC10797" s="32">
        <v>0</v>
      </c>
      <c r="CD10797" s="32"/>
      <c r="CE10797" s="32"/>
      <c r="CF10797" s="32"/>
      <c r="CG10797" s="32"/>
      <c r="CH10797" s="32"/>
      <c r="CI10797" s="32"/>
      <c r="CJ10797" s="32"/>
      <c r="CK10797" s="32"/>
      <c r="CN10797" s="32">
        <v>0</v>
      </c>
      <c r="CO10797" s="32"/>
      <c r="CP10797" s="32"/>
      <c r="CQ10797" s="32"/>
      <c r="CR10797" s="32"/>
      <c r="CS10797" s="32"/>
      <c r="CT10797" s="32"/>
      <c r="CU10797" s="32"/>
      <c r="CW10797" s="32">
        <v>0</v>
      </c>
      <c r="CX10797" s="32"/>
      <c r="CY10797" s="32"/>
      <c r="CZ10797" s="32"/>
      <c r="DA10797" s="32"/>
      <c r="DB10797" s="32"/>
      <c r="DC10797" s="32"/>
      <c r="DD10797" s="32"/>
    </row>
    <row r="10798" spans="1:108" ht="12.75" hidden="1" customHeight="1" x14ac:dyDescent="0.2">
      <c r="A10798" s="68"/>
      <c r="B10798" s="37" t="s">
        <v>181</v>
      </c>
      <c r="C10798" s="37"/>
      <c r="D10798" s="31" t="s">
        <v>521</v>
      </c>
      <c r="E10798" s="31"/>
      <c r="F10798" s="31"/>
      <c r="G10798" s="31"/>
      <c r="H10798" s="31"/>
      <c r="I10798" s="31"/>
      <c r="J10798" s="31"/>
      <c r="O10798" s="31" t="s">
        <v>522</v>
      </c>
      <c r="P10798" s="31"/>
      <c r="Q10798" s="31"/>
      <c r="R10798" s="31"/>
      <c r="S10798" s="31"/>
      <c r="T10798" s="31"/>
      <c r="U10798" s="31"/>
      <c r="V10798" s="31"/>
      <c r="W10798" s="31"/>
      <c r="X10798" s="31"/>
      <c r="Y10798" s="31"/>
      <c r="Z10798" s="31"/>
      <c r="AA10798" s="31"/>
      <c r="AB10798" s="31"/>
      <c r="AC10798" s="31"/>
      <c r="AD10798" s="31"/>
      <c r="AE10798" s="31"/>
      <c r="AF10798" s="31"/>
      <c r="AG10798" s="31"/>
      <c r="AH10798" s="31"/>
      <c r="AI10798" s="31"/>
      <c r="AJ10798" s="31"/>
      <c r="AK10798" s="31"/>
      <c r="AL10798" s="31"/>
      <c r="AM10798" s="31"/>
      <c r="AN10798" s="31"/>
      <c r="AO10798" s="31"/>
      <c r="AP10798" s="31"/>
      <c r="AQ10798" s="31"/>
      <c r="AR10798" s="31"/>
      <c r="AS10798" s="31"/>
      <c r="AT10798" s="31"/>
      <c r="AW10798" s="32">
        <v>184855.08</v>
      </c>
      <c r="AX10798" s="32"/>
      <c r="AY10798" s="32"/>
      <c r="AZ10798" s="32"/>
      <c r="BA10798" s="32"/>
      <c r="BB10798" s="32"/>
      <c r="BC10798" s="32"/>
      <c r="BD10798" s="32"/>
      <c r="BE10798" s="32"/>
      <c r="BF10798" s="32"/>
      <c r="BG10798" s="32">
        <v>4600</v>
      </c>
      <c r="BH10798" s="32"/>
      <c r="BI10798" s="32"/>
      <c r="BJ10798" s="32"/>
      <c r="BK10798" s="32"/>
      <c r="BL10798" s="32"/>
      <c r="BM10798" s="32"/>
      <c r="BN10798" s="32"/>
      <c r="BO10798" s="32"/>
      <c r="BP10798" s="32"/>
      <c r="BR10798" s="32">
        <v>180255.08</v>
      </c>
      <c r="BS10798" s="32"/>
      <c r="BT10798" s="32"/>
      <c r="BU10798" s="32"/>
      <c r="BV10798" s="32"/>
      <c r="BW10798" s="32"/>
      <c r="BX10798" s="32"/>
      <c r="BY10798" s="32"/>
      <c r="BZ10798" s="32"/>
      <c r="CA10798" s="32"/>
      <c r="CC10798" s="32">
        <v>0</v>
      </c>
      <c r="CD10798" s="32"/>
      <c r="CE10798" s="32"/>
      <c r="CF10798" s="32"/>
      <c r="CG10798" s="32"/>
      <c r="CH10798" s="32"/>
      <c r="CI10798" s="32"/>
      <c r="CJ10798" s="32"/>
      <c r="CK10798" s="32"/>
      <c r="CN10798" s="32">
        <v>0</v>
      </c>
      <c r="CO10798" s="32"/>
      <c r="CP10798" s="32"/>
      <c r="CQ10798" s="32"/>
      <c r="CR10798" s="32"/>
      <c r="CS10798" s="32"/>
      <c r="CT10798" s="32"/>
      <c r="CU10798" s="32"/>
      <c r="CW10798" s="32">
        <v>0</v>
      </c>
      <c r="CX10798" s="32"/>
      <c r="CY10798" s="32"/>
      <c r="CZ10798" s="32"/>
      <c r="DA10798" s="32"/>
      <c r="DB10798" s="32"/>
      <c r="DC10798" s="32"/>
      <c r="DD10798" s="32"/>
    </row>
    <row r="10799" spans="1:108" ht="13.5" customHeight="1" x14ac:dyDescent="0.2">
      <c r="A10799" s="68"/>
      <c r="B10799" s="37"/>
      <c r="C10799" s="37"/>
      <c r="D10799" s="31"/>
      <c r="E10799" s="31"/>
      <c r="F10799" s="31"/>
      <c r="G10799" s="31"/>
      <c r="H10799" s="31"/>
      <c r="I10799" s="31"/>
      <c r="J10799" s="31"/>
      <c r="O10799" s="31"/>
      <c r="P10799" s="31"/>
      <c r="Q10799" s="31"/>
      <c r="R10799" s="31"/>
      <c r="S10799" s="31"/>
      <c r="T10799" s="31"/>
      <c r="U10799" s="31"/>
      <c r="V10799" s="31"/>
      <c r="W10799" s="31"/>
      <c r="X10799" s="31"/>
      <c r="Y10799" s="31"/>
      <c r="Z10799" s="31"/>
      <c r="AA10799" s="31"/>
      <c r="AB10799" s="31"/>
      <c r="AC10799" s="31"/>
      <c r="AD10799" s="31"/>
      <c r="AE10799" s="31"/>
      <c r="AF10799" s="31"/>
      <c r="AG10799" s="31"/>
      <c r="AH10799" s="31"/>
      <c r="AI10799" s="31"/>
      <c r="AJ10799" s="31"/>
      <c r="AK10799" s="31"/>
      <c r="AL10799" s="31"/>
      <c r="AM10799" s="31"/>
      <c r="AN10799" s="31"/>
      <c r="AO10799" s="31"/>
      <c r="AP10799" s="31"/>
      <c r="AQ10799" s="31"/>
      <c r="AR10799" s="31"/>
      <c r="AS10799" s="31"/>
      <c r="AT10799" s="31"/>
      <c r="AW10799" s="32"/>
      <c r="AX10799" s="32"/>
      <c r="AY10799" s="32"/>
      <c r="AZ10799" s="32"/>
      <c r="BA10799" s="32"/>
      <c r="BB10799" s="32"/>
      <c r="BC10799" s="32"/>
      <c r="BD10799" s="32"/>
      <c r="BE10799" s="32"/>
      <c r="BF10799" s="32"/>
      <c r="BG10799" s="32"/>
      <c r="BH10799" s="32"/>
      <c r="BI10799" s="32"/>
      <c r="BJ10799" s="32"/>
      <c r="BK10799" s="32"/>
      <c r="BL10799" s="32"/>
      <c r="BM10799" s="32"/>
      <c r="BN10799" s="32"/>
      <c r="BO10799" s="32"/>
      <c r="BP10799" s="32"/>
      <c r="BR10799" s="32"/>
      <c r="BS10799" s="32"/>
      <c r="BT10799" s="32"/>
      <c r="BU10799" s="32"/>
      <c r="BV10799" s="32"/>
      <c r="BW10799" s="32"/>
      <c r="BX10799" s="32"/>
      <c r="BY10799" s="32"/>
      <c r="BZ10799" s="32"/>
      <c r="CA10799" s="32"/>
      <c r="CC10799" s="32"/>
      <c r="CD10799" s="32"/>
      <c r="CE10799" s="32"/>
      <c r="CF10799" s="32"/>
      <c r="CG10799" s="32"/>
      <c r="CH10799" s="32"/>
      <c r="CI10799" s="32"/>
      <c r="CJ10799" s="32"/>
      <c r="CK10799" s="32"/>
      <c r="CN10799" s="32"/>
      <c r="CO10799" s="32"/>
      <c r="CP10799" s="32"/>
      <c r="CQ10799" s="32"/>
      <c r="CR10799" s="32"/>
      <c r="CS10799" s="32"/>
      <c r="CT10799" s="32"/>
      <c r="CU10799" s="32"/>
      <c r="CW10799" s="32"/>
      <c r="CX10799" s="32"/>
      <c r="CY10799" s="32"/>
      <c r="CZ10799" s="32"/>
      <c r="DA10799" s="32"/>
      <c r="DB10799" s="32"/>
      <c r="DC10799" s="32"/>
      <c r="DD10799" s="32"/>
    </row>
    <row r="10800" spans="1:108" ht="6" customHeight="1" x14ac:dyDescent="0.2">
      <c r="A10800" s="68"/>
    </row>
    <row r="10801" spans="1:109" ht="13.5" customHeight="1" x14ac:dyDescent="0.2">
      <c r="A10801" s="68"/>
      <c r="B10801" s="35" t="s">
        <v>22</v>
      </c>
      <c r="C10801" s="35"/>
      <c r="D10801" s="29" t="s">
        <v>380</v>
      </c>
      <c r="E10801" s="29"/>
      <c r="F10801" s="29"/>
      <c r="G10801" s="29"/>
      <c r="H10801" s="29"/>
      <c r="I10801" s="29"/>
      <c r="J10801" s="29"/>
      <c r="O10801" s="29" t="s">
        <v>381</v>
      </c>
      <c r="P10801" s="29"/>
      <c r="Q10801" s="29"/>
      <c r="R10801" s="29"/>
      <c r="S10801" s="29"/>
      <c r="T10801" s="29"/>
      <c r="U10801" s="29"/>
      <c r="V10801" s="29"/>
      <c r="W10801" s="29"/>
      <c r="X10801" s="29"/>
      <c r="Y10801" s="29"/>
      <c r="Z10801" s="29"/>
      <c r="AA10801" s="29"/>
      <c r="AB10801" s="29"/>
      <c r="AC10801" s="29"/>
      <c r="AD10801" s="29"/>
      <c r="AE10801" s="29"/>
      <c r="AF10801" s="29"/>
      <c r="AG10801" s="29"/>
      <c r="AH10801" s="29"/>
      <c r="AI10801" s="29"/>
      <c r="AJ10801" s="29"/>
      <c r="AK10801" s="29"/>
      <c r="AL10801" s="29"/>
      <c r="AM10801" s="29"/>
      <c r="AN10801" s="29"/>
      <c r="AO10801" s="29"/>
      <c r="AP10801" s="29"/>
      <c r="AQ10801" s="29"/>
      <c r="AR10801" s="29"/>
      <c r="AS10801" s="29"/>
      <c r="AT10801" s="29"/>
      <c r="AW10801" s="30">
        <v>193050.88</v>
      </c>
      <c r="AX10801" s="30"/>
      <c r="AY10801" s="30"/>
      <c r="AZ10801" s="30"/>
      <c r="BA10801" s="30"/>
      <c r="BB10801" s="30"/>
      <c r="BC10801" s="30"/>
      <c r="BD10801" s="30"/>
      <c r="BE10801" s="30"/>
      <c r="BF10801" s="30"/>
      <c r="BG10801" s="30">
        <v>8500</v>
      </c>
      <c r="BH10801" s="30"/>
      <c r="BI10801" s="30"/>
      <c r="BJ10801" s="30"/>
      <c r="BK10801" s="30"/>
      <c r="BL10801" s="30"/>
      <c r="BM10801" s="30"/>
      <c r="BN10801" s="30"/>
      <c r="BO10801" s="30"/>
      <c r="BP10801" s="30"/>
      <c r="BR10801" s="30">
        <v>184550.88</v>
      </c>
      <c r="BS10801" s="30"/>
      <c r="BT10801" s="30"/>
      <c r="BU10801" s="30"/>
      <c r="BV10801" s="30"/>
      <c r="BW10801" s="30"/>
      <c r="BX10801" s="30"/>
      <c r="BY10801" s="30"/>
      <c r="BZ10801" s="30"/>
      <c r="CA10801" s="30"/>
      <c r="CC10801" s="30">
        <v>7902.6</v>
      </c>
      <c r="CD10801" s="30"/>
      <c r="CE10801" s="30"/>
      <c r="CF10801" s="30"/>
      <c r="CG10801" s="30"/>
      <c r="CH10801" s="30"/>
      <c r="CI10801" s="30"/>
      <c r="CJ10801" s="30"/>
      <c r="CK10801" s="30"/>
      <c r="CN10801" s="30">
        <v>3900</v>
      </c>
      <c r="CO10801" s="30"/>
      <c r="CP10801" s="30"/>
      <c r="CQ10801" s="30"/>
      <c r="CR10801" s="30"/>
      <c r="CS10801" s="30"/>
      <c r="CT10801" s="30"/>
      <c r="CU10801" s="30"/>
      <c r="CW10801" s="30">
        <v>4002.6</v>
      </c>
      <c r="CX10801" s="30"/>
      <c r="CY10801" s="30"/>
      <c r="CZ10801" s="30"/>
      <c r="DA10801" s="30"/>
      <c r="DB10801" s="30"/>
      <c r="DC10801" s="30"/>
      <c r="DD10801" s="30"/>
    </row>
    <row r="10802" spans="1:109" ht="6" customHeight="1" x14ac:dyDescent="0.2">
      <c r="A10802" s="68"/>
    </row>
    <row r="10803" spans="1:109" ht="17.25" customHeight="1" x14ac:dyDescent="0.2">
      <c r="A10803" s="5"/>
      <c r="B10803" s="35" t="s">
        <v>29</v>
      </c>
      <c r="C10803" s="35"/>
      <c r="D10803" s="35" t="s">
        <v>388</v>
      </c>
      <c r="E10803" s="35"/>
      <c r="F10803" s="35"/>
      <c r="G10803" s="35"/>
      <c r="H10803" s="35"/>
      <c r="I10803" s="35"/>
      <c r="J10803" s="35"/>
      <c r="O10803" s="35" t="s">
        <v>389</v>
      </c>
      <c r="P10803" s="35"/>
      <c r="Q10803" s="35"/>
      <c r="R10803" s="35"/>
      <c r="S10803" s="35"/>
      <c r="T10803" s="35"/>
      <c r="U10803" s="35"/>
      <c r="V10803" s="35"/>
      <c r="W10803" s="35"/>
      <c r="X10803" s="35"/>
      <c r="Y10803" s="35"/>
      <c r="Z10803" s="35"/>
      <c r="AA10803" s="35"/>
      <c r="AB10803" s="35"/>
      <c r="AC10803" s="35"/>
      <c r="AD10803" s="35"/>
      <c r="AE10803" s="35"/>
      <c r="AF10803" s="35"/>
      <c r="AG10803" s="35"/>
      <c r="AH10803" s="35"/>
      <c r="AI10803" s="35"/>
      <c r="AJ10803" s="35"/>
      <c r="AK10803" s="35"/>
      <c r="AL10803" s="35"/>
      <c r="AM10803" s="35"/>
      <c r="AN10803" s="35"/>
      <c r="AO10803" s="35"/>
      <c r="AP10803" s="35"/>
      <c r="AQ10803" s="35"/>
      <c r="AR10803" s="35"/>
      <c r="AS10803" s="35"/>
      <c r="AT10803" s="35"/>
      <c r="AW10803" s="30">
        <v>193050.88</v>
      </c>
      <c r="AX10803" s="30"/>
      <c r="AY10803" s="30"/>
      <c r="AZ10803" s="30"/>
      <c r="BA10803" s="30"/>
      <c r="BB10803" s="30"/>
      <c r="BC10803" s="30"/>
      <c r="BD10803" s="30"/>
      <c r="BE10803" s="30"/>
      <c r="BF10803" s="30"/>
      <c r="BG10803" s="30">
        <v>8500</v>
      </c>
      <c r="BH10803" s="30"/>
      <c r="BI10803" s="30"/>
      <c r="BJ10803" s="30"/>
      <c r="BK10803" s="30"/>
      <c r="BL10803" s="30"/>
      <c r="BM10803" s="30"/>
      <c r="BN10803" s="30"/>
      <c r="BO10803" s="30"/>
      <c r="BP10803" s="30"/>
      <c r="BR10803" s="30">
        <v>184550.88</v>
      </c>
      <c r="BS10803" s="30"/>
      <c r="BT10803" s="30"/>
      <c r="BU10803" s="30"/>
      <c r="BV10803" s="30"/>
      <c r="BW10803" s="30"/>
      <c r="BX10803" s="30"/>
      <c r="BY10803" s="30"/>
      <c r="BZ10803" s="30"/>
      <c r="CA10803" s="30"/>
      <c r="CC10803" s="30">
        <v>7902.6</v>
      </c>
      <c r="CD10803" s="30"/>
      <c r="CE10803" s="30"/>
      <c r="CF10803" s="30"/>
      <c r="CG10803" s="30"/>
      <c r="CH10803" s="30"/>
      <c r="CI10803" s="30"/>
      <c r="CJ10803" s="30"/>
      <c r="CK10803" s="30"/>
      <c r="CN10803" s="30">
        <v>3900</v>
      </c>
      <c r="CO10803" s="30"/>
      <c r="CP10803" s="30"/>
      <c r="CQ10803" s="30"/>
      <c r="CR10803" s="30"/>
      <c r="CS10803" s="30"/>
      <c r="CT10803" s="30"/>
      <c r="CU10803" s="30"/>
      <c r="CW10803" s="30">
        <v>4002.6</v>
      </c>
      <c r="CX10803" s="30"/>
      <c r="CY10803" s="30"/>
      <c r="CZ10803" s="30"/>
      <c r="DA10803" s="30"/>
      <c r="DB10803" s="30"/>
      <c r="DC10803" s="30"/>
      <c r="DD10803" s="30"/>
    </row>
    <row r="10804" spans="1:109" ht="2.25" customHeight="1" x14ac:dyDescent="0.2"/>
    <row r="10805" spans="1:109" ht="18.75" customHeight="1" x14ac:dyDescent="0.2">
      <c r="A10805" s="34" t="s">
        <v>1278</v>
      </c>
      <c r="B10805" s="34"/>
      <c r="C10805" s="34"/>
      <c r="D10805" s="34"/>
      <c r="E10805" s="34"/>
      <c r="F10805" s="34"/>
      <c r="G10805" s="34"/>
      <c r="H10805" s="34"/>
      <c r="I10805" s="34"/>
      <c r="J10805" s="34"/>
      <c r="K10805" s="34"/>
      <c r="L10805" s="34"/>
      <c r="M10805" s="34"/>
      <c r="N10805" s="34"/>
      <c r="O10805" s="34"/>
      <c r="P10805" s="34"/>
      <c r="Q10805" s="34"/>
      <c r="R10805" s="34"/>
      <c r="S10805" s="34"/>
      <c r="T10805" s="34"/>
      <c r="U10805" s="34"/>
      <c r="V10805" s="34"/>
      <c r="W10805" s="34"/>
      <c r="X10805" s="34"/>
      <c r="Y10805" s="34"/>
      <c r="Z10805" s="34"/>
      <c r="AA10805" s="34"/>
      <c r="AB10805" s="34"/>
      <c r="AC10805" s="34"/>
      <c r="AD10805" s="34"/>
      <c r="AE10805" s="34"/>
      <c r="AF10805" s="34"/>
      <c r="AG10805" s="34"/>
      <c r="AH10805" s="34"/>
      <c r="AI10805" s="34"/>
      <c r="AJ10805" s="34"/>
      <c r="AK10805" s="34"/>
      <c r="AL10805" s="34"/>
      <c r="AM10805" s="34"/>
      <c r="AN10805" s="34"/>
      <c r="AO10805" s="34"/>
      <c r="AP10805" s="34"/>
      <c r="AQ10805" s="34"/>
      <c r="AR10805" s="34"/>
      <c r="AS10805" s="34"/>
      <c r="AT10805" s="34"/>
      <c r="AU10805" s="34"/>
      <c r="AV10805" s="34"/>
      <c r="AW10805" s="34"/>
      <c r="AX10805" s="34"/>
      <c r="AY10805" s="34"/>
      <c r="AZ10805" s="34"/>
      <c r="BA10805" s="34"/>
      <c r="BB10805" s="34"/>
      <c r="BC10805" s="34"/>
      <c r="BD10805" s="34"/>
      <c r="BE10805" s="34"/>
      <c r="BF10805" s="34"/>
      <c r="BG10805" s="34"/>
      <c r="BH10805" s="34"/>
      <c r="BI10805" s="34"/>
      <c r="BJ10805" s="34"/>
      <c r="BK10805" s="34"/>
      <c r="BL10805" s="34"/>
      <c r="BM10805" s="34"/>
      <c r="BN10805" s="34"/>
      <c r="BO10805" s="34"/>
      <c r="BP10805" s="34"/>
      <c r="BQ10805" s="34"/>
      <c r="BR10805" s="34"/>
      <c r="BS10805" s="34"/>
      <c r="BT10805" s="34"/>
      <c r="BU10805" s="34"/>
      <c r="BV10805" s="34"/>
      <c r="BW10805" s="34"/>
      <c r="BX10805" s="34"/>
      <c r="BY10805" s="34"/>
      <c r="BZ10805" s="34"/>
      <c r="CA10805" s="34"/>
      <c r="CB10805" s="34"/>
      <c r="CC10805" s="34"/>
      <c r="CD10805" s="34"/>
      <c r="CE10805" s="34"/>
      <c r="CF10805" s="34"/>
      <c r="CG10805" s="34"/>
      <c r="CH10805" s="34"/>
      <c r="CI10805" s="34"/>
      <c r="CJ10805" s="34"/>
      <c r="CK10805" s="34"/>
      <c r="CL10805" s="34"/>
      <c r="CM10805" s="34"/>
      <c r="CN10805" s="34"/>
      <c r="CO10805" s="34"/>
      <c r="CP10805" s="34"/>
      <c r="CQ10805" s="34"/>
      <c r="CR10805" s="34"/>
      <c r="CS10805" s="34"/>
      <c r="CT10805" s="34"/>
      <c r="CU10805" s="34"/>
      <c r="CV10805" s="34"/>
      <c r="CW10805" s="34"/>
      <c r="CX10805" s="34"/>
      <c r="CY10805" s="34"/>
      <c r="CZ10805" s="34"/>
      <c r="DA10805" s="34"/>
      <c r="DB10805" s="34"/>
      <c r="DC10805" s="34"/>
      <c r="DD10805" s="34"/>
      <c r="DE10805" s="34"/>
    </row>
    <row r="10806" spans="1:109" ht="13.5" customHeight="1" x14ac:dyDescent="0.2"/>
    <row r="10807" spans="1:109" ht="7.5" customHeight="1" x14ac:dyDescent="0.2"/>
    <row r="10808" spans="1:109" ht="13.5" customHeight="1" x14ac:dyDescent="0.2">
      <c r="A10808" s="35" t="s">
        <v>346</v>
      </c>
      <c r="B10808" s="35"/>
      <c r="C10808" s="35"/>
      <c r="G10808" s="35" t="s">
        <v>347</v>
      </c>
      <c r="H10808" s="35"/>
      <c r="J10808" s="40"/>
      <c r="K10808" s="40"/>
      <c r="L10808" s="40"/>
      <c r="M10808" s="40"/>
      <c r="O10808" s="35" t="s">
        <v>348</v>
      </c>
      <c r="P10808" s="35"/>
      <c r="Q10808" s="35"/>
      <c r="R10808" s="35"/>
      <c r="S10808" s="35"/>
      <c r="T10808" s="35"/>
      <c r="U10808" s="35"/>
      <c r="V10808" s="35"/>
      <c r="W10808" s="35"/>
      <c r="X10808" s="35"/>
      <c r="Y10808" s="35"/>
      <c r="Z10808" s="35"/>
      <c r="AA10808" s="35"/>
      <c r="AB10808" s="35"/>
      <c r="AC10808" s="35"/>
      <c r="AD10808" s="35"/>
      <c r="AE10808" s="35"/>
      <c r="AF10808" s="35"/>
      <c r="AG10808" s="35"/>
      <c r="AH10808" s="35"/>
      <c r="AI10808" s="35"/>
      <c r="AJ10808" s="35"/>
      <c r="AK10808" s="35"/>
      <c r="AL10808" s="35"/>
      <c r="AM10808" s="35"/>
      <c r="AN10808" s="35"/>
      <c r="AW10808" s="36" t="s">
        <v>349</v>
      </c>
      <c r="AX10808" s="36"/>
      <c r="AY10808" s="36"/>
      <c r="AZ10808" s="36"/>
      <c r="BA10808" s="36"/>
      <c r="BB10808" s="36"/>
      <c r="BC10808" s="36"/>
      <c r="BD10808" s="36"/>
      <c r="BE10808" s="36"/>
      <c r="BF10808" s="36"/>
      <c r="BG10808" s="36" t="s">
        <v>350</v>
      </c>
      <c r="BH10808" s="36"/>
      <c r="BI10808" s="36"/>
      <c r="BJ10808" s="36"/>
      <c r="BK10808" s="36"/>
      <c r="BL10808" s="36"/>
      <c r="BM10808" s="36"/>
      <c r="BN10808" s="36"/>
      <c r="BO10808" s="36"/>
      <c r="BP10808" s="36"/>
      <c r="BR10808" s="36" t="s">
        <v>21</v>
      </c>
      <c r="BS10808" s="36"/>
      <c r="BT10808" s="36"/>
      <c r="BU10808" s="36"/>
      <c r="BV10808" s="36"/>
      <c r="BW10808" s="36"/>
      <c r="BX10808" s="36"/>
      <c r="BY10808" s="36"/>
      <c r="BZ10808" s="36"/>
      <c r="CA10808" s="36"/>
      <c r="CC10808" s="36" t="s">
        <v>351</v>
      </c>
      <c r="CD10808" s="36"/>
      <c r="CE10808" s="36"/>
      <c r="CF10808" s="36"/>
      <c r="CG10808" s="36"/>
      <c r="CH10808" s="36"/>
      <c r="CI10808" s="36"/>
      <c r="CJ10808" s="36"/>
      <c r="CK10808" s="36"/>
      <c r="CN10808" s="36" t="s">
        <v>352</v>
      </c>
      <c r="CO10808" s="36"/>
      <c r="CP10808" s="36"/>
      <c r="CQ10808" s="36"/>
      <c r="CR10808" s="36"/>
      <c r="CS10808" s="36"/>
      <c r="CT10808" s="36"/>
      <c r="CU10808" s="36"/>
      <c r="CW10808" s="36" t="s">
        <v>21</v>
      </c>
      <c r="CX10808" s="36"/>
      <c r="CY10808" s="36"/>
      <c r="CZ10808" s="36"/>
      <c r="DA10808" s="36"/>
      <c r="DB10808" s="36"/>
      <c r="DC10808" s="36"/>
      <c r="DD10808" s="36"/>
    </row>
    <row r="10809" spans="1:109" ht="6.75" customHeight="1" x14ac:dyDescent="0.2"/>
    <row r="10810" spans="1:109" ht="13.5" customHeight="1" x14ac:dyDescent="0.2">
      <c r="A10810" s="41"/>
      <c r="B10810" s="35" t="s">
        <v>390</v>
      </c>
      <c r="C10810" s="35"/>
      <c r="D10810" s="35" t="s">
        <v>391</v>
      </c>
      <c r="E10810" s="35"/>
      <c r="F10810" s="35"/>
      <c r="G10810" s="35"/>
      <c r="H10810" s="35"/>
      <c r="I10810" s="35"/>
      <c r="J10810" s="35"/>
      <c r="O10810" s="35" t="s">
        <v>392</v>
      </c>
      <c r="P10810" s="35"/>
      <c r="Q10810" s="35"/>
      <c r="R10810" s="35"/>
      <c r="S10810" s="35"/>
      <c r="T10810" s="35"/>
      <c r="U10810" s="35"/>
      <c r="V10810" s="35"/>
      <c r="W10810" s="35"/>
      <c r="X10810" s="35"/>
      <c r="Y10810" s="35"/>
      <c r="Z10810" s="35"/>
      <c r="AA10810" s="35"/>
      <c r="AB10810" s="35"/>
      <c r="AC10810" s="35"/>
      <c r="AD10810" s="35"/>
      <c r="AE10810" s="35"/>
      <c r="AF10810" s="35"/>
      <c r="AG10810" s="35"/>
      <c r="AH10810" s="35"/>
      <c r="AI10810" s="35"/>
      <c r="AJ10810" s="35"/>
      <c r="AK10810" s="35"/>
      <c r="AL10810" s="35"/>
      <c r="AM10810" s="35"/>
      <c r="AN10810" s="35"/>
      <c r="AO10810" s="35"/>
      <c r="AP10810" s="35"/>
      <c r="AQ10810" s="35"/>
      <c r="AR10810" s="35"/>
      <c r="AS10810" s="35"/>
      <c r="AT10810" s="35"/>
      <c r="AW10810" s="30">
        <v>-83323.22</v>
      </c>
      <c r="AX10810" s="30"/>
      <c r="AY10810" s="30"/>
      <c r="AZ10810" s="30"/>
      <c r="BA10810" s="30"/>
      <c r="BB10810" s="30"/>
      <c r="BC10810" s="30"/>
      <c r="BD10810" s="30"/>
      <c r="BE10810" s="30"/>
      <c r="BF10810" s="30"/>
      <c r="BG10810" s="30">
        <v>102500</v>
      </c>
      <c r="BH10810" s="30"/>
      <c r="BI10810" s="30"/>
      <c r="BJ10810" s="30"/>
      <c r="BK10810" s="30"/>
      <c r="BL10810" s="30"/>
      <c r="BM10810" s="30"/>
      <c r="BN10810" s="30"/>
      <c r="BO10810" s="30"/>
      <c r="BP10810" s="30"/>
      <c r="BR10810" s="30">
        <v>-185823.22</v>
      </c>
      <c r="BS10810" s="30"/>
      <c r="BT10810" s="30"/>
      <c r="BU10810" s="30"/>
      <c r="BV10810" s="30"/>
      <c r="BW10810" s="30"/>
      <c r="BX10810" s="30"/>
      <c r="BY10810" s="30"/>
      <c r="BZ10810" s="30"/>
      <c r="CA10810" s="30"/>
      <c r="CC10810" s="30">
        <v>21825.06</v>
      </c>
      <c r="CD10810" s="30"/>
      <c r="CE10810" s="30"/>
      <c r="CF10810" s="30"/>
      <c r="CG10810" s="30"/>
      <c r="CH10810" s="30"/>
      <c r="CI10810" s="30"/>
      <c r="CJ10810" s="30"/>
      <c r="CK10810" s="30"/>
      <c r="CN10810" s="30">
        <v>27100</v>
      </c>
      <c r="CO10810" s="30"/>
      <c r="CP10810" s="30"/>
      <c r="CQ10810" s="30"/>
      <c r="CR10810" s="30"/>
      <c r="CS10810" s="30"/>
      <c r="CT10810" s="30"/>
      <c r="CU10810" s="30"/>
      <c r="CW10810" s="30">
        <v>-5274.94</v>
      </c>
      <c r="CX10810" s="30"/>
      <c r="CY10810" s="30"/>
      <c r="CZ10810" s="30"/>
      <c r="DA10810" s="30"/>
      <c r="DB10810" s="30"/>
      <c r="DC10810" s="30"/>
      <c r="DD10810" s="30"/>
    </row>
    <row r="10811" spans="1:109" ht="6" customHeight="1" x14ac:dyDescent="0.2">
      <c r="A10811" s="41"/>
    </row>
    <row r="10812" spans="1:109" ht="4.5" customHeight="1" x14ac:dyDescent="0.2">
      <c r="A10812" s="28"/>
      <c r="B10812" s="35" t="s">
        <v>390</v>
      </c>
      <c r="C10812" s="35"/>
      <c r="D10812" s="35" t="s">
        <v>48</v>
      </c>
      <c r="E10812" s="35"/>
      <c r="F10812" s="35"/>
      <c r="G10812" s="35"/>
      <c r="H10812" s="35"/>
      <c r="I10812" s="35"/>
      <c r="J10812" s="35"/>
      <c r="O10812" s="35" t="s">
        <v>49</v>
      </c>
      <c r="P10812" s="35"/>
      <c r="Q10812" s="35"/>
      <c r="R10812" s="35"/>
      <c r="S10812" s="35"/>
      <c r="T10812" s="35"/>
      <c r="U10812" s="35"/>
      <c r="V10812" s="35"/>
      <c r="W10812" s="35"/>
      <c r="X10812" s="35"/>
      <c r="Y10812" s="35"/>
      <c r="Z10812" s="35"/>
      <c r="AA10812" s="35"/>
      <c r="AB10812" s="35"/>
      <c r="AC10812" s="35"/>
      <c r="AD10812" s="35"/>
      <c r="AE10812" s="35"/>
      <c r="AF10812" s="35"/>
      <c r="AG10812" s="35"/>
      <c r="AH10812" s="35"/>
      <c r="AI10812" s="35"/>
      <c r="AJ10812" s="35"/>
      <c r="AK10812" s="35"/>
      <c r="AL10812" s="35"/>
      <c r="AM10812" s="35"/>
      <c r="AN10812" s="35"/>
      <c r="AO10812" s="35"/>
      <c r="AP10812" s="35"/>
      <c r="AQ10812" s="35"/>
      <c r="AR10812" s="35"/>
      <c r="AS10812" s="35"/>
      <c r="AT10812" s="35"/>
      <c r="AW10812" s="30">
        <v>0</v>
      </c>
      <c r="AX10812" s="30"/>
      <c r="AY10812" s="30"/>
      <c r="AZ10812" s="30"/>
      <c r="BA10812" s="30"/>
      <c r="BB10812" s="30"/>
      <c r="BC10812" s="30"/>
      <c r="BD10812" s="30"/>
      <c r="BE10812" s="30"/>
      <c r="BF10812" s="30"/>
      <c r="BG10812" s="30">
        <v>0</v>
      </c>
      <c r="BH10812" s="30"/>
      <c r="BI10812" s="30"/>
      <c r="BJ10812" s="30"/>
      <c r="BK10812" s="30"/>
      <c r="BL10812" s="30"/>
      <c r="BM10812" s="30"/>
      <c r="BN10812" s="30"/>
      <c r="BO10812" s="30"/>
      <c r="BP10812" s="30"/>
      <c r="BR10812" s="30">
        <v>0</v>
      </c>
      <c r="BS10812" s="30"/>
      <c r="BT10812" s="30"/>
      <c r="BU10812" s="30"/>
      <c r="BV10812" s="30"/>
      <c r="BW10812" s="30"/>
      <c r="BX10812" s="30"/>
      <c r="BY10812" s="30"/>
      <c r="BZ10812" s="30"/>
      <c r="CA10812" s="30"/>
    </row>
    <row r="10813" spans="1:109" ht="9" customHeight="1" x14ac:dyDescent="0.2">
      <c r="A10813" s="28"/>
      <c r="B10813" s="35"/>
      <c r="C10813" s="35"/>
      <c r="D10813" s="35"/>
      <c r="E10813" s="35"/>
      <c r="F10813" s="35"/>
      <c r="G10813" s="35"/>
      <c r="H10813" s="35"/>
      <c r="I10813" s="35"/>
      <c r="J10813" s="35"/>
      <c r="O10813" s="35"/>
      <c r="P10813" s="35"/>
      <c r="Q10813" s="35"/>
      <c r="R10813" s="35"/>
      <c r="S10813" s="35"/>
      <c r="T10813" s="35"/>
      <c r="U10813" s="35"/>
      <c r="V10813" s="35"/>
      <c r="W10813" s="35"/>
      <c r="X10813" s="35"/>
      <c r="Y10813" s="35"/>
      <c r="Z10813" s="35"/>
      <c r="AA10813" s="35"/>
      <c r="AB10813" s="35"/>
      <c r="AC10813" s="35"/>
      <c r="AD10813" s="35"/>
      <c r="AE10813" s="35"/>
      <c r="AF10813" s="35"/>
      <c r="AG10813" s="35"/>
      <c r="AH10813" s="35"/>
      <c r="AI10813" s="35"/>
      <c r="AJ10813" s="35"/>
      <c r="AK10813" s="35"/>
      <c r="AL10813" s="35"/>
      <c r="AM10813" s="35"/>
      <c r="AN10813" s="35"/>
      <c r="AO10813" s="35"/>
      <c r="AP10813" s="35"/>
      <c r="AQ10813" s="35"/>
      <c r="AR10813" s="35"/>
      <c r="AS10813" s="35"/>
      <c r="AT10813" s="35"/>
      <c r="AW10813" s="30"/>
      <c r="AX10813" s="30"/>
      <c r="AY10813" s="30"/>
      <c r="AZ10813" s="30"/>
      <c r="BA10813" s="30"/>
      <c r="BB10813" s="30"/>
      <c r="BC10813" s="30"/>
      <c r="BD10813" s="30"/>
      <c r="BE10813" s="30"/>
      <c r="BF10813" s="30"/>
      <c r="BG10813" s="30"/>
      <c r="BH10813" s="30"/>
      <c r="BI10813" s="30"/>
      <c r="BJ10813" s="30"/>
      <c r="BK10813" s="30"/>
      <c r="BL10813" s="30"/>
      <c r="BM10813" s="30"/>
      <c r="BN10813" s="30"/>
      <c r="BO10813" s="30"/>
      <c r="BP10813" s="30"/>
      <c r="BR10813" s="30"/>
      <c r="BS10813" s="30"/>
      <c r="BT10813" s="30"/>
      <c r="BU10813" s="30"/>
      <c r="BV10813" s="30"/>
      <c r="BW10813" s="30"/>
      <c r="BX10813" s="30"/>
      <c r="BY10813" s="30"/>
      <c r="BZ10813" s="30"/>
      <c r="CA10813" s="30"/>
    </row>
    <row r="10814" spans="1:109" ht="6" customHeight="1" x14ac:dyDescent="0.2">
      <c r="A10814" s="28"/>
    </row>
    <row r="10815" spans="1:109" ht="15" customHeight="1" x14ac:dyDescent="0.2">
      <c r="A10815" s="41"/>
      <c r="B10815" s="35" t="s">
        <v>390</v>
      </c>
      <c r="C10815" s="35"/>
      <c r="D10815" s="35" t="s">
        <v>50</v>
      </c>
      <c r="E10815" s="35"/>
      <c r="F10815" s="35"/>
      <c r="G10815" s="35"/>
      <c r="H10815" s="35"/>
      <c r="I10815" s="35"/>
      <c r="J10815" s="35"/>
      <c r="O10815" s="35" t="s">
        <v>393</v>
      </c>
      <c r="P10815" s="35"/>
      <c r="Q10815" s="35"/>
      <c r="R10815" s="35"/>
      <c r="S10815" s="35"/>
      <c r="T10815" s="35"/>
      <c r="U10815" s="35"/>
      <c r="V10815" s="35"/>
      <c r="W10815" s="35"/>
      <c r="X10815" s="35"/>
      <c r="Y10815" s="35"/>
      <c r="Z10815" s="35"/>
      <c r="AA10815" s="35"/>
      <c r="AB10815" s="35"/>
      <c r="AC10815" s="35"/>
      <c r="AD10815" s="35"/>
      <c r="AE10815" s="35"/>
      <c r="AF10815" s="35"/>
      <c r="AG10815" s="35"/>
      <c r="AH10815" s="35"/>
      <c r="AI10815" s="35"/>
      <c r="AJ10815" s="35"/>
      <c r="AK10815" s="35"/>
      <c r="AL10815" s="35"/>
      <c r="AM10815" s="35"/>
      <c r="AN10815" s="35"/>
      <c r="AO10815" s="35"/>
      <c r="AP10815" s="35"/>
      <c r="AQ10815" s="35"/>
      <c r="AR10815" s="35"/>
      <c r="AS10815" s="35"/>
      <c r="AT10815" s="35"/>
      <c r="AW10815" s="30">
        <v>-83323.22</v>
      </c>
      <c r="AX10815" s="30"/>
      <c r="AY10815" s="30"/>
      <c r="AZ10815" s="30"/>
      <c r="BA10815" s="30"/>
      <c r="BB10815" s="30"/>
      <c r="BC10815" s="30"/>
      <c r="BD10815" s="30"/>
      <c r="BE10815" s="30"/>
      <c r="BF10815" s="30"/>
      <c r="BG10815" s="30">
        <v>102500</v>
      </c>
      <c r="BH10815" s="30"/>
      <c r="BI10815" s="30"/>
      <c r="BJ10815" s="30"/>
      <c r="BK10815" s="30"/>
      <c r="BL10815" s="30"/>
      <c r="BM10815" s="30"/>
      <c r="BN10815" s="30"/>
      <c r="BO10815" s="30"/>
      <c r="BP10815" s="30"/>
      <c r="BR10815" s="30">
        <v>-185823.22</v>
      </c>
      <c r="BS10815" s="30"/>
      <c r="BT10815" s="30"/>
      <c r="BU10815" s="30"/>
      <c r="BV10815" s="30"/>
      <c r="BW10815" s="30"/>
      <c r="BX10815" s="30"/>
      <c r="BY10815" s="30"/>
      <c r="BZ10815" s="30"/>
      <c r="CA10815" s="30"/>
    </row>
    <row r="10816" spans="1:109" ht="7.5" customHeight="1" x14ac:dyDescent="0.2">
      <c r="A10816" s="41"/>
    </row>
    <row r="10817" spans="1:108" ht="13.5" customHeight="1" x14ac:dyDescent="0.2">
      <c r="A10817" s="41"/>
      <c r="B10817" s="29" t="s">
        <v>394</v>
      </c>
      <c r="C10817" s="29"/>
      <c r="D10817" s="29"/>
      <c r="E10817" s="29"/>
      <c r="F10817" s="29"/>
      <c r="G10817" s="29"/>
      <c r="H10817" s="29"/>
      <c r="I10817" s="29"/>
      <c r="J10817" s="29"/>
      <c r="K10817" s="29"/>
      <c r="L10817" s="29"/>
      <c r="M10817" s="29"/>
      <c r="N10817" s="29"/>
      <c r="O10817" s="29"/>
      <c r="P10817" s="29"/>
      <c r="Q10817" s="29"/>
      <c r="R10817" s="29"/>
      <c r="S10817" s="29"/>
      <c r="T10817" s="29"/>
      <c r="U10817" s="29"/>
      <c r="V10817" s="29"/>
      <c r="W10817" s="29"/>
      <c r="X10817" s="29"/>
      <c r="Y10817" s="29"/>
      <c r="Z10817" s="29"/>
      <c r="AA10817" s="29"/>
      <c r="AB10817" s="29"/>
      <c r="AC10817" s="29"/>
      <c r="AD10817" s="29"/>
      <c r="AE10817" s="29"/>
      <c r="AF10817" s="29"/>
      <c r="AG10817" s="29"/>
      <c r="AH10817" s="29"/>
      <c r="AI10817" s="29"/>
      <c r="AJ10817" s="29"/>
      <c r="AK10817" s="29"/>
      <c r="AL10817" s="29"/>
      <c r="AM10817" s="29"/>
      <c r="AN10817" s="29"/>
      <c r="AO10817" s="29"/>
      <c r="AP10817" s="29"/>
      <c r="AQ10817" s="29"/>
      <c r="AR10817" s="29"/>
      <c r="AS10817" s="29"/>
      <c r="AT10817" s="29"/>
      <c r="AU10817" s="29"/>
      <c r="AV10817" s="29"/>
    </row>
    <row r="10818" spans="1:108" ht="6" customHeight="1" x14ac:dyDescent="0.2">
      <c r="A10818" s="41"/>
    </row>
    <row r="10819" spans="1:108" ht="18" customHeight="1" x14ac:dyDescent="0.2">
      <c r="A10819" s="31" t="s">
        <v>1279</v>
      </c>
      <c r="B10819" s="31"/>
      <c r="C10819" s="31"/>
      <c r="G10819" s="31" t="s">
        <v>1281</v>
      </c>
      <c r="H10819" s="31"/>
      <c r="I10819" s="31"/>
      <c r="J10819" s="11" t="s">
        <v>12</v>
      </c>
      <c r="L10819" s="31" t="s">
        <v>12</v>
      </c>
      <c r="M10819" s="31"/>
      <c r="N10819" s="12" t="s">
        <v>12</v>
      </c>
      <c r="O10819" s="31" t="s">
        <v>1282</v>
      </c>
      <c r="P10819" s="31"/>
      <c r="Q10819" s="31"/>
      <c r="R10819" s="31"/>
      <c r="S10819" s="31"/>
      <c r="T10819" s="31"/>
      <c r="U10819" s="31"/>
      <c r="V10819" s="31"/>
      <c r="W10819" s="31"/>
      <c r="X10819" s="31"/>
      <c r="Y10819" s="31"/>
      <c r="Z10819" s="31"/>
      <c r="AA10819" s="31"/>
      <c r="AB10819" s="31"/>
      <c r="AC10819" s="31"/>
      <c r="AD10819" s="31"/>
      <c r="AE10819" s="31"/>
      <c r="AF10819" s="31"/>
      <c r="AG10819" s="31"/>
      <c r="AH10819" s="31"/>
      <c r="AI10819" s="31"/>
      <c r="AJ10819" s="31"/>
      <c r="AK10819" s="31"/>
      <c r="AL10819" s="31"/>
      <c r="AM10819" s="31"/>
      <c r="AN10819" s="31"/>
      <c r="AO10819" s="31"/>
      <c r="AP10819" s="31"/>
      <c r="AQ10819" s="31"/>
      <c r="AR10819" s="31"/>
      <c r="AS10819" s="31"/>
      <c r="AT10819" s="31"/>
      <c r="CC10819" s="32">
        <v>80000</v>
      </c>
      <c r="CD10819" s="32"/>
      <c r="CE10819" s="32"/>
      <c r="CF10819" s="32"/>
      <c r="CG10819" s="32"/>
      <c r="CH10819" s="32"/>
      <c r="CI10819" s="32"/>
      <c r="CJ10819" s="32"/>
      <c r="CK10819" s="32"/>
      <c r="CN10819" s="32">
        <v>80000</v>
      </c>
      <c r="CO10819" s="32"/>
      <c r="CP10819" s="32"/>
      <c r="CQ10819" s="32"/>
      <c r="CR10819" s="32"/>
      <c r="CS10819" s="32"/>
      <c r="CT10819" s="32"/>
      <c r="CU10819" s="32"/>
      <c r="CW10819" s="32">
        <v>0</v>
      </c>
      <c r="CX10819" s="32"/>
      <c r="CY10819" s="32"/>
      <c r="CZ10819" s="32"/>
      <c r="DA10819" s="32"/>
      <c r="DB10819" s="32"/>
      <c r="DC10819" s="32"/>
      <c r="DD10819" s="32"/>
    </row>
    <row r="10820" spans="1:108" ht="12.75" hidden="1" customHeight="1" x14ac:dyDescent="0.2">
      <c r="A10820" s="68"/>
      <c r="B10820" s="37" t="s">
        <v>181</v>
      </c>
      <c r="C10820" s="37"/>
      <c r="D10820" s="31" t="s">
        <v>333</v>
      </c>
      <c r="E10820" s="31"/>
      <c r="F10820" s="31"/>
      <c r="G10820" s="31"/>
      <c r="H10820" s="31"/>
      <c r="I10820" s="31"/>
      <c r="J10820" s="31"/>
      <c r="O10820" s="31" t="s">
        <v>334</v>
      </c>
      <c r="P10820" s="31"/>
      <c r="Q10820" s="31"/>
      <c r="R10820" s="31"/>
      <c r="S10820" s="31"/>
      <c r="T10820" s="31"/>
      <c r="U10820" s="31"/>
      <c r="V10820" s="31"/>
      <c r="W10820" s="31"/>
      <c r="X10820" s="31"/>
      <c r="Y10820" s="31"/>
      <c r="Z10820" s="31"/>
      <c r="AA10820" s="31"/>
      <c r="AB10820" s="31"/>
      <c r="AC10820" s="31"/>
      <c r="AD10820" s="31"/>
      <c r="AE10820" s="31"/>
      <c r="AF10820" s="31"/>
      <c r="AG10820" s="31"/>
      <c r="AH10820" s="31"/>
      <c r="AI10820" s="31"/>
      <c r="AJ10820" s="31"/>
      <c r="AK10820" s="31"/>
      <c r="AL10820" s="31"/>
      <c r="AM10820" s="31"/>
      <c r="AN10820" s="31"/>
      <c r="AO10820" s="31"/>
      <c r="AP10820" s="31"/>
      <c r="AQ10820" s="31"/>
      <c r="AR10820" s="31"/>
      <c r="AS10820" s="31"/>
      <c r="AT10820" s="31"/>
      <c r="CC10820" s="32">
        <v>80000</v>
      </c>
      <c r="CD10820" s="32"/>
      <c r="CE10820" s="32"/>
      <c r="CF10820" s="32"/>
      <c r="CG10820" s="32"/>
      <c r="CH10820" s="32"/>
      <c r="CI10820" s="32"/>
      <c r="CJ10820" s="32"/>
      <c r="CK10820" s="32"/>
      <c r="CN10820" s="32">
        <v>80000</v>
      </c>
      <c r="CO10820" s="32"/>
      <c r="CP10820" s="32"/>
      <c r="CQ10820" s="32"/>
      <c r="CR10820" s="32"/>
      <c r="CS10820" s="32"/>
      <c r="CT10820" s="32"/>
      <c r="CU10820" s="32"/>
      <c r="CW10820" s="32">
        <v>0</v>
      </c>
      <c r="CX10820" s="32"/>
      <c r="CY10820" s="32"/>
      <c r="CZ10820" s="32"/>
      <c r="DA10820" s="32"/>
      <c r="DB10820" s="32"/>
      <c r="DC10820" s="32"/>
      <c r="DD10820" s="32"/>
    </row>
    <row r="10821" spans="1:108" ht="13.5" customHeight="1" x14ac:dyDescent="0.2">
      <c r="A10821" s="68"/>
      <c r="B10821" s="37"/>
      <c r="C10821" s="37"/>
      <c r="D10821" s="31"/>
      <c r="E10821" s="31"/>
      <c r="F10821" s="31"/>
      <c r="G10821" s="31"/>
      <c r="H10821" s="31"/>
      <c r="I10821" s="31"/>
      <c r="J10821" s="31"/>
      <c r="O10821" s="31"/>
      <c r="P10821" s="31"/>
      <c r="Q10821" s="31"/>
      <c r="R10821" s="31"/>
      <c r="S10821" s="31"/>
      <c r="T10821" s="31"/>
      <c r="U10821" s="31"/>
      <c r="V10821" s="31"/>
      <c r="W10821" s="31"/>
      <c r="X10821" s="31"/>
      <c r="Y10821" s="31"/>
      <c r="Z10821" s="31"/>
      <c r="AA10821" s="31"/>
      <c r="AB10821" s="31"/>
      <c r="AC10821" s="31"/>
      <c r="AD10821" s="31"/>
      <c r="AE10821" s="31"/>
      <c r="AF10821" s="31"/>
      <c r="AG10821" s="31"/>
      <c r="AH10821" s="31"/>
      <c r="AI10821" s="31"/>
      <c r="AJ10821" s="31"/>
      <c r="AK10821" s="31"/>
      <c r="AL10821" s="31"/>
      <c r="AM10821" s="31"/>
      <c r="AN10821" s="31"/>
      <c r="AO10821" s="31"/>
      <c r="AP10821" s="31"/>
      <c r="AQ10821" s="31"/>
      <c r="AR10821" s="31"/>
      <c r="AS10821" s="31"/>
      <c r="AT10821" s="31"/>
      <c r="CC10821" s="32"/>
      <c r="CD10821" s="32"/>
      <c r="CE10821" s="32"/>
      <c r="CF10821" s="32"/>
      <c r="CG10821" s="32"/>
      <c r="CH10821" s="32"/>
      <c r="CI10821" s="32"/>
      <c r="CJ10821" s="32"/>
      <c r="CK10821" s="32"/>
      <c r="CN10821" s="32"/>
      <c r="CO10821" s="32"/>
      <c r="CP10821" s="32"/>
      <c r="CQ10821" s="32"/>
      <c r="CR10821" s="32"/>
      <c r="CS10821" s="32"/>
      <c r="CT10821" s="32"/>
      <c r="CU10821" s="32"/>
      <c r="CW10821" s="32"/>
      <c r="CX10821" s="32"/>
      <c r="CY10821" s="32"/>
      <c r="CZ10821" s="32"/>
      <c r="DA10821" s="32"/>
      <c r="DB10821" s="32"/>
      <c r="DC10821" s="32"/>
      <c r="DD10821" s="32"/>
    </row>
    <row r="10822" spans="1:108" ht="6" customHeight="1" x14ac:dyDescent="0.2">
      <c r="A10822" s="68"/>
    </row>
    <row r="10823" spans="1:108" ht="13.5" customHeight="1" x14ac:dyDescent="0.2">
      <c r="A10823" s="68"/>
      <c r="B10823" s="35" t="s">
        <v>22</v>
      </c>
      <c r="C10823" s="35"/>
      <c r="D10823" s="29" t="s">
        <v>73</v>
      </c>
      <c r="E10823" s="29"/>
      <c r="F10823" s="29"/>
      <c r="G10823" s="29"/>
      <c r="H10823" s="29"/>
      <c r="I10823" s="29"/>
      <c r="J10823" s="29"/>
      <c r="O10823" s="29" t="s">
        <v>74</v>
      </c>
      <c r="P10823" s="29"/>
      <c r="Q10823" s="29"/>
      <c r="R10823" s="29"/>
      <c r="S10823" s="29"/>
      <c r="T10823" s="29"/>
      <c r="U10823" s="29"/>
      <c r="V10823" s="29"/>
      <c r="W10823" s="29"/>
      <c r="X10823" s="29"/>
      <c r="Y10823" s="29"/>
      <c r="Z10823" s="29"/>
      <c r="AA10823" s="29"/>
      <c r="AB10823" s="29"/>
      <c r="AC10823" s="29"/>
      <c r="AD10823" s="29"/>
      <c r="AE10823" s="29"/>
      <c r="AF10823" s="29"/>
      <c r="AG10823" s="29"/>
      <c r="AH10823" s="29"/>
      <c r="AI10823" s="29"/>
      <c r="AJ10823" s="29"/>
      <c r="AK10823" s="29"/>
      <c r="AL10823" s="29"/>
      <c r="AM10823" s="29"/>
      <c r="AN10823" s="29"/>
      <c r="AO10823" s="29"/>
      <c r="AP10823" s="29"/>
      <c r="AQ10823" s="29"/>
      <c r="AR10823" s="29"/>
      <c r="AS10823" s="29"/>
      <c r="AT10823" s="29"/>
      <c r="CC10823" s="30">
        <v>80000</v>
      </c>
      <c r="CD10823" s="30"/>
      <c r="CE10823" s="30"/>
      <c r="CF10823" s="30"/>
      <c r="CG10823" s="30"/>
      <c r="CH10823" s="30"/>
      <c r="CI10823" s="30"/>
      <c r="CJ10823" s="30"/>
      <c r="CK10823" s="30"/>
      <c r="CN10823" s="30">
        <v>80000</v>
      </c>
      <c r="CO10823" s="30"/>
      <c r="CP10823" s="30"/>
      <c r="CQ10823" s="30"/>
      <c r="CR10823" s="30"/>
      <c r="CS10823" s="30"/>
      <c r="CT10823" s="30"/>
      <c r="CU10823" s="30"/>
      <c r="CW10823" s="30">
        <v>0</v>
      </c>
      <c r="CX10823" s="30"/>
      <c r="CY10823" s="30"/>
      <c r="CZ10823" s="30"/>
      <c r="DA10823" s="30"/>
      <c r="DB10823" s="30"/>
      <c r="DC10823" s="30"/>
      <c r="DD10823" s="30"/>
    </row>
    <row r="10824" spans="1:108" ht="6" customHeight="1" x14ac:dyDescent="0.2">
      <c r="A10824" s="68"/>
    </row>
    <row r="10825" spans="1:108" ht="13.5" customHeight="1" x14ac:dyDescent="0.2">
      <c r="A10825" s="28"/>
      <c r="B10825" s="35" t="s">
        <v>29</v>
      </c>
      <c r="C10825" s="35"/>
      <c r="D10825" s="35" t="s">
        <v>79</v>
      </c>
      <c r="E10825" s="35"/>
      <c r="F10825" s="35"/>
      <c r="G10825" s="35"/>
      <c r="H10825" s="35"/>
      <c r="I10825" s="35"/>
      <c r="J10825" s="35"/>
      <c r="O10825" s="35" t="s">
        <v>80</v>
      </c>
      <c r="P10825" s="35"/>
      <c r="Q10825" s="35"/>
      <c r="R10825" s="35"/>
      <c r="S10825" s="35"/>
      <c r="T10825" s="35"/>
      <c r="U10825" s="35"/>
      <c r="V10825" s="35"/>
      <c r="W10825" s="35"/>
      <c r="X10825" s="35"/>
      <c r="Y10825" s="35"/>
      <c r="Z10825" s="35"/>
      <c r="AA10825" s="35"/>
      <c r="AB10825" s="35"/>
      <c r="AC10825" s="35"/>
      <c r="AD10825" s="35"/>
      <c r="AE10825" s="35"/>
      <c r="AF10825" s="35"/>
      <c r="AG10825" s="35"/>
      <c r="AH10825" s="35"/>
      <c r="AI10825" s="35"/>
      <c r="AJ10825" s="35"/>
      <c r="AK10825" s="35"/>
      <c r="AL10825" s="35"/>
      <c r="AM10825" s="35"/>
      <c r="AN10825" s="35"/>
      <c r="AO10825" s="35"/>
      <c r="AP10825" s="35"/>
      <c r="AQ10825" s="35"/>
      <c r="AR10825" s="35"/>
      <c r="AS10825" s="35"/>
      <c r="AT10825" s="35"/>
      <c r="CC10825" s="30">
        <v>80000</v>
      </c>
      <c r="CD10825" s="30"/>
      <c r="CE10825" s="30"/>
      <c r="CF10825" s="30"/>
      <c r="CG10825" s="30"/>
      <c r="CH10825" s="30"/>
      <c r="CI10825" s="30"/>
      <c r="CJ10825" s="30"/>
      <c r="CK10825" s="30"/>
      <c r="CN10825" s="30">
        <v>80000</v>
      </c>
      <c r="CO10825" s="30"/>
      <c r="CP10825" s="30"/>
      <c r="CQ10825" s="30"/>
      <c r="CR10825" s="30"/>
      <c r="CS10825" s="30"/>
      <c r="CT10825" s="30"/>
      <c r="CU10825" s="30"/>
      <c r="CW10825" s="30">
        <v>0</v>
      </c>
      <c r="CX10825" s="30"/>
      <c r="CY10825" s="30"/>
      <c r="CZ10825" s="30"/>
      <c r="DA10825" s="30"/>
      <c r="DB10825" s="30"/>
      <c r="DC10825" s="30"/>
      <c r="DD10825" s="30"/>
    </row>
    <row r="10826" spans="1:108" ht="6" customHeight="1" x14ac:dyDescent="0.2">
      <c r="A10826" s="28"/>
    </row>
    <row r="10827" spans="1:108" ht="18" customHeight="1" x14ac:dyDescent="0.2">
      <c r="A10827" s="31" t="s">
        <v>1279</v>
      </c>
      <c r="B10827" s="31"/>
      <c r="C10827" s="31"/>
      <c r="G10827" s="31" t="s">
        <v>353</v>
      </c>
      <c r="H10827" s="31"/>
      <c r="I10827" s="31"/>
      <c r="J10827" s="11" t="s">
        <v>12</v>
      </c>
      <c r="L10827" s="31" t="s">
        <v>12</v>
      </c>
      <c r="M10827" s="31"/>
      <c r="N10827" s="12" t="s">
        <v>12</v>
      </c>
      <c r="O10827" s="31" t="s">
        <v>1283</v>
      </c>
      <c r="P10827" s="31"/>
      <c r="Q10827" s="31"/>
      <c r="R10827" s="31"/>
      <c r="S10827" s="31"/>
      <c r="T10827" s="31"/>
      <c r="U10827" s="31"/>
      <c r="V10827" s="31"/>
      <c r="W10827" s="31"/>
      <c r="X10827" s="31"/>
      <c r="Y10827" s="31"/>
      <c r="Z10827" s="31"/>
      <c r="AA10827" s="31"/>
      <c r="AB10827" s="31"/>
      <c r="AC10827" s="31"/>
      <c r="AD10827" s="31"/>
      <c r="AE10827" s="31"/>
      <c r="AF10827" s="31"/>
      <c r="AG10827" s="31"/>
      <c r="AH10827" s="31"/>
      <c r="AI10827" s="31"/>
      <c r="AJ10827" s="31"/>
      <c r="AK10827" s="31"/>
      <c r="AL10827" s="31"/>
      <c r="AM10827" s="31"/>
      <c r="AN10827" s="31"/>
      <c r="AO10827" s="31"/>
      <c r="AP10827" s="31"/>
      <c r="AQ10827" s="31"/>
      <c r="AR10827" s="31"/>
      <c r="AS10827" s="31"/>
      <c r="AT10827" s="31"/>
      <c r="CC10827" s="32">
        <v>5640</v>
      </c>
      <c r="CD10827" s="32"/>
      <c r="CE10827" s="32"/>
      <c r="CF10827" s="32"/>
      <c r="CG10827" s="32"/>
      <c r="CH10827" s="32"/>
      <c r="CI10827" s="32"/>
      <c r="CJ10827" s="32"/>
      <c r="CK10827" s="32"/>
      <c r="CN10827" s="32">
        <v>0</v>
      </c>
      <c r="CO10827" s="32"/>
      <c r="CP10827" s="32"/>
      <c r="CQ10827" s="32"/>
      <c r="CR10827" s="32"/>
      <c r="CS10827" s="32"/>
      <c r="CT10827" s="32"/>
      <c r="CU10827" s="32"/>
      <c r="CW10827" s="32">
        <v>5640</v>
      </c>
      <c r="CX10827" s="32"/>
      <c r="CY10827" s="32"/>
      <c r="CZ10827" s="32"/>
      <c r="DA10827" s="32"/>
      <c r="DB10827" s="32"/>
      <c r="DC10827" s="32"/>
      <c r="DD10827" s="32"/>
    </row>
    <row r="10828" spans="1:108" ht="12.75" hidden="1" customHeight="1" x14ac:dyDescent="0.2">
      <c r="A10828" s="68"/>
      <c r="B10828" s="37" t="s">
        <v>181</v>
      </c>
      <c r="C10828" s="37"/>
      <c r="D10828" s="31" t="s">
        <v>275</v>
      </c>
      <c r="E10828" s="31"/>
      <c r="F10828" s="31"/>
      <c r="G10828" s="31"/>
      <c r="H10828" s="31"/>
      <c r="I10828" s="31"/>
      <c r="J10828" s="31"/>
      <c r="O10828" s="31" t="s">
        <v>276</v>
      </c>
      <c r="P10828" s="31"/>
      <c r="Q10828" s="31"/>
      <c r="R10828" s="31"/>
      <c r="S10828" s="31"/>
      <c r="T10828" s="31"/>
      <c r="U10828" s="31"/>
      <c r="V10828" s="31"/>
      <c r="W10828" s="31"/>
      <c r="X10828" s="31"/>
      <c r="Y10828" s="31"/>
      <c r="Z10828" s="31"/>
      <c r="AA10828" s="31"/>
      <c r="AB10828" s="31"/>
      <c r="AC10828" s="31"/>
      <c r="AD10828" s="31"/>
      <c r="AE10828" s="31"/>
      <c r="AF10828" s="31"/>
      <c r="AG10828" s="31"/>
      <c r="AH10828" s="31"/>
      <c r="AI10828" s="31"/>
      <c r="AJ10828" s="31"/>
      <c r="AK10828" s="31"/>
      <c r="AL10828" s="31"/>
      <c r="AM10828" s="31"/>
      <c r="AN10828" s="31"/>
      <c r="AO10828" s="31"/>
      <c r="AP10828" s="31"/>
      <c r="AQ10828" s="31"/>
      <c r="AR10828" s="31"/>
      <c r="AS10828" s="31"/>
      <c r="AT10828" s="31"/>
      <c r="CC10828" s="32">
        <v>5640</v>
      </c>
      <c r="CD10828" s="32"/>
      <c r="CE10828" s="32"/>
      <c r="CF10828" s="32"/>
      <c r="CG10828" s="32"/>
      <c r="CH10828" s="32"/>
      <c r="CI10828" s="32"/>
      <c r="CJ10828" s="32"/>
      <c r="CK10828" s="32"/>
      <c r="CN10828" s="32">
        <v>0</v>
      </c>
      <c r="CO10828" s="32"/>
      <c r="CP10828" s="32"/>
      <c r="CQ10828" s="32"/>
      <c r="CR10828" s="32"/>
      <c r="CS10828" s="32"/>
      <c r="CT10828" s="32"/>
      <c r="CU10828" s="32"/>
      <c r="CW10828" s="32">
        <v>5640</v>
      </c>
      <c r="CX10828" s="32"/>
      <c r="CY10828" s="32"/>
      <c r="CZ10828" s="32"/>
      <c r="DA10828" s="32"/>
      <c r="DB10828" s="32"/>
      <c r="DC10828" s="32"/>
      <c r="DD10828" s="32"/>
    </row>
    <row r="10829" spans="1:108" ht="13.5" customHeight="1" x14ac:dyDescent="0.2">
      <c r="A10829" s="68"/>
      <c r="B10829" s="37"/>
      <c r="C10829" s="37"/>
      <c r="D10829" s="31"/>
      <c r="E10829" s="31"/>
      <c r="F10829" s="31"/>
      <c r="G10829" s="31"/>
      <c r="H10829" s="31"/>
      <c r="I10829" s="31"/>
      <c r="J10829" s="31"/>
      <c r="O10829" s="31"/>
      <c r="P10829" s="31"/>
      <c r="Q10829" s="31"/>
      <c r="R10829" s="31"/>
      <c r="S10829" s="31"/>
      <c r="T10829" s="31"/>
      <c r="U10829" s="31"/>
      <c r="V10829" s="31"/>
      <c r="W10829" s="31"/>
      <c r="X10829" s="31"/>
      <c r="Y10829" s="31"/>
      <c r="Z10829" s="31"/>
      <c r="AA10829" s="31"/>
      <c r="AB10829" s="31"/>
      <c r="AC10829" s="31"/>
      <c r="AD10829" s="31"/>
      <c r="AE10829" s="31"/>
      <c r="AF10829" s="31"/>
      <c r="AG10829" s="31"/>
      <c r="AH10829" s="31"/>
      <c r="AI10829" s="31"/>
      <c r="AJ10829" s="31"/>
      <c r="AK10829" s="31"/>
      <c r="AL10829" s="31"/>
      <c r="AM10829" s="31"/>
      <c r="AN10829" s="31"/>
      <c r="AO10829" s="31"/>
      <c r="AP10829" s="31"/>
      <c r="AQ10829" s="31"/>
      <c r="AR10829" s="31"/>
      <c r="AS10829" s="31"/>
      <c r="AT10829" s="31"/>
      <c r="CC10829" s="32"/>
      <c r="CD10829" s="32"/>
      <c r="CE10829" s="32"/>
      <c r="CF10829" s="32"/>
      <c r="CG10829" s="32"/>
      <c r="CH10829" s="32"/>
      <c r="CI10829" s="32"/>
      <c r="CJ10829" s="32"/>
      <c r="CK10829" s="32"/>
      <c r="CN10829" s="32"/>
      <c r="CO10829" s="32"/>
      <c r="CP10829" s="32"/>
      <c r="CQ10829" s="32"/>
      <c r="CR10829" s="32"/>
      <c r="CS10829" s="32"/>
      <c r="CT10829" s="32"/>
      <c r="CU10829" s="32"/>
      <c r="CW10829" s="32"/>
      <c r="CX10829" s="32"/>
      <c r="CY10829" s="32"/>
      <c r="CZ10829" s="32"/>
      <c r="DA10829" s="32"/>
      <c r="DB10829" s="32"/>
      <c r="DC10829" s="32"/>
      <c r="DD10829" s="32"/>
    </row>
    <row r="10830" spans="1:108" ht="6" customHeight="1" x14ac:dyDescent="0.2">
      <c r="A10830" s="68"/>
    </row>
    <row r="10831" spans="1:108" ht="18" customHeight="1" x14ac:dyDescent="0.2">
      <c r="A10831" s="31" t="s">
        <v>1279</v>
      </c>
      <c r="B10831" s="31"/>
      <c r="C10831" s="31"/>
      <c r="G10831" s="31" t="s">
        <v>401</v>
      </c>
      <c r="H10831" s="31"/>
      <c r="I10831" s="31"/>
      <c r="J10831" s="11" t="s">
        <v>12</v>
      </c>
      <c r="L10831" s="31" t="s">
        <v>12</v>
      </c>
      <c r="M10831" s="31"/>
      <c r="N10831" s="12" t="s">
        <v>12</v>
      </c>
      <c r="O10831" s="31" t="s">
        <v>700</v>
      </c>
      <c r="P10831" s="31"/>
      <c r="Q10831" s="31"/>
      <c r="R10831" s="31"/>
      <c r="S10831" s="31"/>
      <c r="T10831" s="31"/>
      <c r="U10831" s="31"/>
      <c r="V10831" s="31"/>
      <c r="W10831" s="31"/>
      <c r="X10831" s="31"/>
      <c r="Y10831" s="31"/>
      <c r="Z10831" s="31"/>
      <c r="AA10831" s="31"/>
      <c r="AB10831" s="31"/>
      <c r="AC10831" s="31"/>
      <c r="AD10831" s="31"/>
      <c r="AE10831" s="31"/>
      <c r="AF10831" s="31"/>
      <c r="AG10831" s="31"/>
      <c r="AH10831" s="31"/>
      <c r="AI10831" s="31"/>
      <c r="AJ10831" s="31"/>
      <c r="AK10831" s="31"/>
      <c r="AL10831" s="31"/>
      <c r="AM10831" s="31"/>
      <c r="AN10831" s="31"/>
      <c r="AO10831" s="31"/>
      <c r="AP10831" s="31"/>
      <c r="AQ10831" s="31"/>
      <c r="AR10831" s="31"/>
      <c r="AS10831" s="31"/>
      <c r="AT10831" s="31"/>
      <c r="CC10831" s="32">
        <v>57026.68</v>
      </c>
      <c r="CD10831" s="32"/>
      <c r="CE10831" s="32"/>
      <c r="CF10831" s="32"/>
      <c r="CG10831" s="32"/>
      <c r="CH10831" s="32"/>
      <c r="CI10831" s="32"/>
      <c r="CJ10831" s="32"/>
      <c r="CK10831" s="32"/>
      <c r="CN10831" s="32">
        <v>0</v>
      </c>
      <c r="CO10831" s="32"/>
      <c r="CP10831" s="32"/>
      <c r="CQ10831" s="32"/>
      <c r="CR10831" s="32"/>
      <c r="CS10831" s="32"/>
      <c r="CT10831" s="32"/>
      <c r="CU10831" s="32"/>
      <c r="CW10831" s="32">
        <v>57026.68</v>
      </c>
      <c r="CX10831" s="32"/>
      <c r="CY10831" s="32"/>
      <c r="CZ10831" s="32"/>
      <c r="DA10831" s="32"/>
      <c r="DB10831" s="32"/>
      <c r="DC10831" s="32"/>
      <c r="DD10831" s="32"/>
    </row>
    <row r="10832" spans="1:108" ht="12.75" hidden="1" customHeight="1" x14ac:dyDescent="0.2">
      <c r="A10832" s="68"/>
      <c r="B10832" s="37" t="s">
        <v>181</v>
      </c>
      <c r="C10832" s="37"/>
      <c r="D10832" s="31" t="s">
        <v>277</v>
      </c>
      <c r="E10832" s="31"/>
      <c r="F10832" s="31"/>
      <c r="G10832" s="31"/>
      <c r="H10832" s="31"/>
      <c r="I10832" s="31"/>
      <c r="J10832" s="31"/>
      <c r="O10832" s="31" t="s">
        <v>278</v>
      </c>
      <c r="P10832" s="31"/>
      <c r="Q10832" s="31"/>
      <c r="R10832" s="31"/>
      <c r="S10832" s="31"/>
      <c r="T10832" s="31"/>
      <c r="U10832" s="31"/>
      <c r="V10832" s="31"/>
      <c r="W10832" s="31"/>
      <c r="X10832" s="31"/>
      <c r="Y10832" s="31"/>
      <c r="Z10832" s="31"/>
      <c r="AA10832" s="31"/>
      <c r="AB10832" s="31"/>
      <c r="AC10832" s="31"/>
      <c r="AD10832" s="31"/>
      <c r="AE10832" s="31"/>
      <c r="AF10832" s="31"/>
      <c r="AG10832" s="31"/>
      <c r="AH10832" s="31"/>
      <c r="AI10832" s="31"/>
      <c r="AJ10832" s="31"/>
      <c r="AK10832" s="31"/>
      <c r="AL10832" s="31"/>
      <c r="AM10832" s="31"/>
      <c r="AN10832" s="31"/>
      <c r="AO10832" s="31"/>
      <c r="AP10832" s="31"/>
      <c r="AQ10832" s="31"/>
      <c r="AR10832" s="31"/>
      <c r="AS10832" s="31"/>
      <c r="AT10832" s="31"/>
      <c r="CC10832" s="32">
        <v>57026.68</v>
      </c>
      <c r="CD10832" s="32"/>
      <c r="CE10832" s="32"/>
      <c r="CF10832" s="32"/>
      <c r="CG10832" s="32"/>
      <c r="CH10832" s="32"/>
      <c r="CI10832" s="32"/>
      <c r="CJ10832" s="32"/>
      <c r="CK10832" s="32"/>
      <c r="CN10832" s="32">
        <v>0</v>
      </c>
      <c r="CO10832" s="32"/>
      <c r="CP10832" s="32"/>
      <c r="CQ10832" s="32"/>
      <c r="CR10832" s="32"/>
      <c r="CS10832" s="32"/>
      <c r="CT10832" s="32"/>
      <c r="CU10832" s="32"/>
      <c r="CW10832" s="32">
        <v>57026.68</v>
      </c>
      <c r="CX10832" s="32"/>
      <c r="CY10832" s="32"/>
      <c r="CZ10832" s="32"/>
      <c r="DA10832" s="32"/>
      <c r="DB10832" s="32"/>
      <c r="DC10832" s="32"/>
      <c r="DD10832" s="32"/>
    </row>
    <row r="10833" spans="1:108" ht="13.5" customHeight="1" x14ac:dyDescent="0.2">
      <c r="A10833" s="68"/>
      <c r="B10833" s="37"/>
      <c r="C10833" s="37"/>
      <c r="D10833" s="31"/>
      <c r="E10833" s="31"/>
      <c r="F10833" s="31"/>
      <c r="G10833" s="31"/>
      <c r="H10833" s="31"/>
      <c r="I10833" s="31"/>
      <c r="J10833" s="31"/>
      <c r="O10833" s="31"/>
      <c r="P10833" s="31"/>
      <c r="Q10833" s="31"/>
      <c r="R10833" s="31"/>
      <c r="S10833" s="31"/>
      <c r="T10833" s="31"/>
      <c r="U10833" s="31"/>
      <c r="V10833" s="31"/>
      <c r="W10833" s="31"/>
      <c r="X10833" s="31"/>
      <c r="Y10833" s="31"/>
      <c r="Z10833" s="31"/>
      <c r="AA10833" s="31"/>
      <c r="AB10833" s="31"/>
      <c r="AC10833" s="31"/>
      <c r="AD10833" s="31"/>
      <c r="AE10833" s="31"/>
      <c r="AF10833" s="31"/>
      <c r="AG10833" s="31"/>
      <c r="AH10833" s="31"/>
      <c r="AI10833" s="31"/>
      <c r="AJ10833" s="31"/>
      <c r="AK10833" s="31"/>
      <c r="AL10833" s="31"/>
      <c r="AM10833" s="31"/>
      <c r="AN10833" s="31"/>
      <c r="AO10833" s="31"/>
      <c r="AP10833" s="31"/>
      <c r="AQ10833" s="31"/>
      <c r="AR10833" s="31"/>
      <c r="AS10833" s="31"/>
      <c r="AT10833" s="31"/>
      <c r="CC10833" s="32"/>
      <c r="CD10833" s="32"/>
      <c r="CE10833" s="32"/>
      <c r="CF10833" s="32"/>
      <c r="CG10833" s="32"/>
      <c r="CH10833" s="32"/>
      <c r="CI10833" s="32"/>
      <c r="CJ10833" s="32"/>
      <c r="CK10833" s="32"/>
      <c r="CN10833" s="32"/>
      <c r="CO10833" s="32"/>
      <c r="CP10833" s="32"/>
      <c r="CQ10833" s="32"/>
      <c r="CR10833" s="32"/>
      <c r="CS10833" s="32"/>
      <c r="CT10833" s="32"/>
      <c r="CU10833" s="32"/>
      <c r="CW10833" s="32"/>
      <c r="CX10833" s="32"/>
      <c r="CY10833" s="32"/>
      <c r="CZ10833" s="32"/>
      <c r="DA10833" s="32"/>
      <c r="DB10833" s="32"/>
      <c r="DC10833" s="32"/>
      <c r="DD10833" s="32"/>
    </row>
    <row r="10834" spans="1:108" ht="6" customHeight="1" x14ac:dyDescent="0.2">
      <c r="A10834" s="68"/>
    </row>
    <row r="10835" spans="1:108" ht="13.5" customHeight="1" x14ac:dyDescent="0.2">
      <c r="A10835" s="68"/>
      <c r="B10835" s="35" t="s">
        <v>22</v>
      </c>
      <c r="C10835" s="35"/>
      <c r="D10835" s="29" t="s">
        <v>81</v>
      </c>
      <c r="E10835" s="29"/>
      <c r="F10835" s="29"/>
      <c r="G10835" s="29"/>
      <c r="H10835" s="29"/>
      <c r="I10835" s="29"/>
      <c r="J10835" s="29"/>
      <c r="O10835" s="29" t="s">
        <v>82</v>
      </c>
      <c r="P10835" s="29"/>
      <c r="Q10835" s="29"/>
      <c r="R10835" s="29"/>
      <c r="S10835" s="29"/>
      <c r="T10835" s="29"/>
      <c r="U10835" s="29"/>
      <c r="V10835" s="29"/>
      <c r="W10835" s="29"/>
      <c r="X10835" s="29"/>
      <c r="Y10835" s="29"/>
      <c r="Z10835" s="29"/>
      <c r="AA10835" s="29"/>
      <c r="AB10835" s="29"/>
      <c r="AC10835" s="29"/>
      <c r="AD10835" s="29"/>
      <c r="AE10835" s="29"/>
      <c r="AF10835" s="29"/>
      <c r="AG10835" s="29"/>
      <c r="AH10835" s="29"/>
      <c r="AI10835" s="29"/>
      <c r="AJ10835" s="29"/>
      <c r="AK10835" s="29"/>
      <c r="AL10835" s="29"/>
      <c r="AM10835" s="29"/>
      <c r="AN10835" s="29"/>
      <c r="AO10835" s="29"/>
      <c r="AP10835" s="29"/>
      <c r="AQ10835" s="29"/>
      <c r="AR10835" s="29"/>
      <c r="AS10835" s="29"/>
      <c r="AT10835" s="29"/>
      <c r="CC10835" s="30">
        <v>62666.68</v>
      </c>
      <c r="CD10835" s="30"/>
      <c r="CE10835" s="30"/>
      <c r="CF10835" s="30"/>
      <c r="CG10835" s="30"/>
      <c r="CH10835" s="30"/>
      <c r="CI10835" s="30"/>
      <c r="CJ10835" s="30"/>
      <c r="CK10835" s="30"/>
      <c r="CN10835" s="30">
        <v>0</v>
      </c>
      <c r="CO10835" s="30"/>
      <c r="CP10835" s="30"/>
      <c r="CQ10835" s="30"/>
      <c r="CR10835" s="30"/>
      <c r="CS10835" s="30"/>
      <c r="CT10835" s="30"/>
      <c r="CU10835" s="30"/>
      <c r="CW10835" s="30">
        <v>62666.68</v>
      </c>
      <c r="CX10835" s="30"/>
      <c r="CY10835" s="30"/>
      <c r="CZ10835" s="30"/>
      <c r="DA10835" s="30"/>
      <c r="DB10835" s="30"/>
      <c r="DC10835" s="30"/>
      <c r="DD10835" s="30"/>
    </row>
    <row r="10836" spans="1:108" ht="6" customHeight="1" x14ac:dyDescent="0.2">
      <c r="A10836" s="68"/>
    </row>
    <row r="10837" spans="1:108" ht="13.5" customHeight="1" x14ac:dyDescent="0.2">
      <c r="A10837" s="28"/>
      <c r="B10837" s="35" t="s">
        <v>29</v>
      </c>
      <c r="C10837" s="35"/>
      <c r="D10837" s="35" t="s">
        <v>87</v>
      </c>
      <c r="E10837" s="35"/>
      <c r="F10837" s="35"/>
      <c r="G10837" s="35"/>
      <c r="H10837" s="35"/>
      <c r="I10837" s="35"/>
      <c r="J10837" s="35"/>
      <c r="O10837" s="35" t="s">
        <v>88</v>
      </c>
      <c r="P10837" s="35"/>
      <c r="Q10837" s="35"/>
      <c r="R10837" s="35"/>
      <c r="S10837" s="35"/>
      <c r="T10837" s="35"/>
      <c r="U10837" s="35"/>
      <c r="V10837" s="35"/>
      <c r="W10837" s="35"/>
      <c r="X10837" s="35"/>
      <c r="Y10837" s="35"/>
      <c r="Z10837" s="35"/>
      <c r="AA10837" s="35"/>
      <c r="AB10837" s="35"/>
      <c r="AC10837" s="35"/>
      <c r="AD10837" s="35"/>
      <c r="AE10837" s="35"/>
      <c r="AF10837" s="35"/>
      <c r="AG10837" s="35"/>
      <c r="AH10837" s="35"/>
      <c r="AI10837" s="35"/>
      <c r="AJ10837" s="35"/>
      <c r="AK10837" s="35"/>
      <c r="AL10837" s="35"/>
      <c r="AM10837" s="35"/>
      <c r="AN10837" s="35"/>
      <c r="AO10837" s="35"/>
      <c r="AP10837" s="35"/>
      <c r="AQ10837" s="35"/>
      <c r="AR10837" s="35"/>
      <c r="AS10837" s="35"/>
      <c r="AT10837" s="35"/>
      <c r="CC10837" s="30">
        <v>62666.68</v>
      </c>
      <c r="CD10837" s="30"/>
      <c r="CE10837" s="30"/>
      <c r="CF10837" s="30"/>
      <c r="CG10837" s="30"/>
      <c r="CH10837" s="30"/>
      <c r="CI10837" s="30"/>
      <c r="CJ10837" s="30"/>
      <c r="CK10837" s="30"/>
      <c r="CN10837" s="30">
        <v>0</v>
      </c>
      <c r="CO10837" s="30"/>
      <c r="CP10837" s="30"/>
      <c r="CQ10837" s="30"/>
      <c r="CR10837" s="30"/>
      <c r="CS10837" s="30"/>
      <c r="CT10837" s="30"/>
      <c r="CU10837" s="30"/>
      <c r="CW10837" s="30">
        <v>62666.68</v>
      </c>
      <c r="CX10837" s="30"/>
      <c r="CY10837" s="30"/>
      <c r="CZ10837" s="30"/>
      <c r="DA10837" s="30"/>
      <c r="DB10837" s="30"/>
      <c r="DC10837" s="30"/>
      <c r="DD10837" s="30"/>
    </row>
    <row r="10838" spans="1:108" ht="6" customHeight="1" x14ac:dyDescent="0.2">
      <c r="A10838" s="28"/>
    </row>
    <row r="10839" spans="1:108" ht="13.5" customHeight="1" x14ac:dyDescent="0.2">
      <c r="A10839" s="41"/>
      <c r="B10839" s="35" t="s">
        <v>390</v>
      </c>
      <c r="C10839" s="35"/>
      <c r="D10839" s="35" t="s">
        <v>89</v>
      </c>
      <c r="E10839" s="35"/>
      <c r="F10839" s="35"/>
      <c r="G10839" s="35"/>
      <c r="H10839" s="35"/>
      <c r="I10839" s="35"/>
      <c r="J10839" s="35"/>
      <c r="O10839" s="35" t="s">
        <v>90</v>
      </c>
      <c r="P10839" s="35"/>
      <c r="Q10839" s="35"/>
      <c r="R10839" s="35"/>
      <c r="S10839" s="35"/>
      <c r="T10839" s="35"/>
      <c r="U10839" s="35"/>
      <c r="V10839" s="35"/>
      <c r="W10839" s="35"/>
      <c r="X10839" s="35"/>
      <c r="Y10839" s="35"/>
      <c r="Z10839" s="35"/>
      <c r="AA10839" s="35"/>
      <c r="AB10839" s="35"/>
      <c r="AC10839" s="35"/>
      <c r="AD10839" s="35"/>
      <c r="AE10839" s="35"/>
      <c r="AF10839" s="35"/>
      <c r="AG10839" s="35"/>
      <c r="AH10839" s="35"/>
      <c r="AI10839" s="35"/>
      <c r="AJ10839" s="35"/>
      <c r="AK10839" s="35"/>
      <c r="AL10839" s="35"/>
      <c r="AM10839" s="35"/>
      <c r="AN10839" s="35"/>
      <c r="AO10839" s="35"/>
      <c r="AP10839" s="35"/>
      <c r="AQ10839" s="35"/>
      <c r="AR10839" s="35"/>
      <c r="AS10839" s="35"/>
      <c r="AT10839" s="35"/>
      <c r="CC10839" s="30">
        <v>17333.32</v>
      </c>
      <c r="CD10839" s="30"/>
      <c r="CE10839" s="30"/>
      <c r="CF10839" s="30"/>
      <c r="CG10839" s="30"/>
      <c r="CH10839" s="30"/>
      <c r="CI10839" s="30"/>
      <c r="CJ10839" s="30"/>
      <c r="CK10839" s="30"/>
      <c r="CN10839" s="30">
        <v>80000</v>
      </c>
      <c r="CO10839" s="30"/>
      <c r="CP10839" s="30"/>
      <c r="CQ10839" s="30"/>
      <c r="CR10839" s="30"/>
      <c r="CS10839" s="30"/>
      <c r="CT10839" s="30"/>
      <c r="CU10839" s="30"/>
      <c r="CW10839" s="30">
        <v>-62666.68</v>
      </c>
      <c r="CX10839" s="30"/>
      <c r="CY10839" s="30"/>
      <c r="CZ10839" s="30"/>
      <c r="DA10839" s="30"/>
      <c r="DB10839" s="30"/>
      <c r="DC10839" s="30"/>
      <c r="DD10839" s="30"/>
    </row>
    <row r="10840" spans="1:108" ht="6" customHeight="1" x14ac:dyDescent="0.2">
      <c r="A10840" s="41"/>
    </row>
    <row r="10841" spans="1:108" ht="15" customHeight="1" x14ac:dyDescent="0.2">
      <c r="A10841" s="41"/>
      <c r="B10841" s="35" t="s">
        <v>390</v>
      </c>
      <c r="C10841" s="35"/>
      <c r="D10841" s="35" t="s">
        <v>91</v>
      </c>
      <c r="E10841" s="35"/>
      <c r="F10841" s="35"/>
      <c r="G10841" s="35"/>
      <c r="H10841" s="35"/>
      <c r="I10841" s="35"/>
      <c r="J10841" s="35"/>
      <c r="O10841" s="29" t="s">
        <v>92</v>
      </c>
      <c r="P10841" s="29"/>
      <c r="Q10841" s="29"/>
      <c r="R10841" s="29"/>
      <c r="S10841" s="29"/>
      <c r="T10841" s="29"/>
      <c r="U10841" s="29"/>
      <c r="V10841" s="29"/>
      <c r="W10841" s="29"/>
      <c r="X10841" s="29"/>
      <c r="Y10841" s="29"/>
      <c r="Z10841" s="29"/>
      <c r="AA10841" s="29"/>
      <c r="AB10841" s="29"/>
      <c r="AC10841" s="29"/>
      <c r="AD10841" s="29"/>
      <c r="AE10841" s="29"/>
      <c r="AF10841" s="29"/>
      <c r="AG10841" s="29"/>
      <c r="AH10841" s="29"/>
      <c r="AI10841" s="29"/>
      <c r="AJ10841" s="29"/>
      <c r="AK10841" s="29"/>
      <c r="AL10841" s="29"/>
      <c r="AM10841" s="29"/>
      <c r="AN10841" s="29"/>
      <c r="AO10841" s="29"/>
      <c r="AP10841" s="29"/>
      <c r="AQ10841" s="29"/>
      <c r="AR10841" s="29"/>
      <c r="AS10841" s="29"/>
      <c r="AT10841" s="29"/>
      <c r="CC10841" s="30">
        <v>39158.379999999997</v>
      </c>
      <c r="CD10841" s="30"/>
      <c r="CE10841" s="30"/>
      <c r="CF10841" s="30"/>
      <c r="CG10841" s="30"/>
      <c r="CH10841" s="30"/>
      <c r="CI10841" s="30"/>
      <c r="CJ10841" s="30"/>
      <c r="CK10841" s="30"/>
      <c r="CN10841" s="30">
        <v>107100</v>
      </c>
      <c r="CO10841" s="30"/>
      <c r="CP10841" s="30"/>
      <c r="CQ10841" s="30"/>
      <c r="CR10841" s="30"/>
      <c r="CS10841" s="30"/>
      <c r="CT10841" s="30"/>
      <c r="CU10841" s="30"/>
      <c r="CW10841" s="30">
        <v>-67941.62</v>
      </c>
      <c r="CX10841" s="30"/>
      <c r="CY10841" s="30"/>
      <c r="CZ10841" s="30"/>
      <c r="DA10841" s="30"/>
      <c r="DB10841" s="30"/>
      <c r="DC10841" s="30"/>
      <c r="DD10841" s="30"/>
    </row>
    <row r="10842" spans="1:108" ht="7.5" customHeight="1" x14ac:dyDescent="0.2">
      <c r="A10842" s="41"/>
    </row>
    <row r="10843" spans="1:108" ht="13.5" customHeight="1" x14ac:dyDescent="0.2">
      <c r="A10843" s="41"/>
      <c r="B10843" s="29" t="s">
        <v>395</v>
      </c>
      <c r="C10843" s="29"/>
      <c r="D10843" s="29"/>
      <c r="E10843" s="29"/>
      <c r="F10843" s="29"/>
      <c r="G10843" s="29"/>
      <c r="H10843" s="29"/>
      <c r="I10843" s="29"/>
      <c r="J10843" s="29"/>
      <c r="K10843" s="29"/>
      <c r="L10843" s="29"/>
      <c r="M10843" s="29"/>
      <c r="N10843" s="29"/>
      <c r="O10843" s="29"/>
      <c r="P10843" s="29"/>
      <c r="Q10843" s="29"/>
      <c r="R10843" s="29"/>
      <c r="S10843" s="29"/>
      <c r="T10843" s="29"/>
      <c r="U10843" s="29"/>
      <c r="V10843" s="29"/>
      <c r="W10843" s="29"/>
      <c r="X10843" s="29"/>
      <c r="Y10843" s="29"/>
      <c r="Z10843" s="29"/>
      <c r="AA10843" s="29"/>
      <c r="AB10843" s="29"/>
      <c r="AC10843" s="29"/>
      <c r="AD10843" s="29"/>
      <c r="AE10843" s="29"/>
      <c r="AF10843" s="29"/>
      <c r="AG10843" s="29"/>
      <c r="AH10843" s="29"/>
      <c r="AI10843" s="29"/>
      <c r="AJ10843" s="29"/>
      <c r="AK10843" s="29"/>
      <c r="AL10843" s="29"/>
      <c r="AM10843" s="29"/>
      <c r="AN10843" s="29"/>
      <c r="AO10843" s="29"/>
      <c r="AP10843" s="29"/>
      <c r="AQ10843" s="29"/>
      <c r="AR10843" s="29"/>
      <c r="AS10843" s="29"/>
      <c r="AT10843" s="29"/>
      <c r="AU10843" s="29"/>
      <c r="AV10843" s="29"/>
    </row>
    <row r="10844" spans="1:108" ht="6" customHeight="1" x14ac:dyDescent="0.2">
      <c r="A10844" s="41"/>
    </row>
    <row r="10845" spans="1:108" ht="13.5" customHeight="1" x14ac:dyDescent="0.2">
      <c r="A10845" s="28"/>
      <c r="B10845" s="35" t="s">
        <v>29</v>
      </c>
      <c r="C10845" s="35"/>
      <c r="D10845" s="35" t="s">
        <v>99</v>
      </c>
      <c r="E10845" s="35"/>
      <c r="F10845" s="35"/>
      <c r="G10845" s="35"/>
      <c r="H10845" s="35"/>
      <c r="I10845" s="35"/>
      <c r="J10845" s="35"/>
      <c r="O10845" s="35" t="s">
        <v>100</v>
      </c>
      <c r="P10845" s="35"/>
      <c r="Q10845" s="35"/>
      <c r="R10845" s="35"/>
      <c r="S10845" s="35"/>
      <c r="T10845" s="35"/>
      <c r="U10845" s="35"/>
      <c r="V10845" s="35"/>
      <c r="W10845" s="35"/>
      <c r="X10845" s="35"/>
      <c r="Y10845" s="35"/>
      <c r="Z10845" s="35"/>
      <c r="AA10845" s="35"/>
      <c r="AB10845" s="35"/>
      <c r="AC10845" s="35"/>
      <c r="AD10845" s="35"/>
      <c r="AE10845" s="35"/>
      <c r="AF10845" s="35"/>
      <c r="AG10845" s="35"/>
      <c r="AH10845" s="35"/>
      <c r="AI10845" s="35"/>
      <c r="AJ10845" s="35"/>
      <c r="AK10845" s="35"/>
      <c r="AL10845" s="35"/>
      <c r="AM10845" s="35"/>
      <c r="AN10845" s="35"/>
      <c r="AO10845" s="35"/>
      <c r="AP10845" s="35"/>
      <c r="AQ10845" s="35"/>
      <c r="AR10845" s="35"/>
      <c r="AS10845" s="35"/>
      <c r="AT10845" s="35"/>
      <c r="CC10845" s="30">
        <v>0</v>
      </c>
      <c r="CD10845" s="30"/>
      <c r="CE10845" s="30"/>
      <c r="CF10845" s="30"/>
      <c r="CG10845" s="30"/>
      <c r="CH10845" s="30"/>
      <c r="CI10845" s="30"/>
      <c r="CJ10845" s="30"/>
      <c r="CK10845" s="30"/>
      <c r="CN10845" s="30">
        <v>0</v>
      </c>
      <c r="CO10845" s="30"/>
      <c r="CP10845" s="30"/>
      <c r="CQ10845" s="30"/>
      <c r="CR10845" s="30"/>
      <c r="CS10845" s="30"/>
      <c r="CT10845" s="30"/>
      <c r="CU10845" s="30"/>
      <c r="CW10845" s="30">
        <v>0</v>
      </c>
      <c r="CX10845" s="30"/>
      <c r="CY10845" s="30"/>
      <c r="CZ10845" s="30"/>
      <c r="DA10845" s="30"/>
      <c r="DB10845" s="30"/>
      <c r="DC10845" s="30"/>
      <c r="DD10845" s="30"/>
    </row>
    <row r="10846" spans="1:108" ht="6" customHeight="1" x14ac:dyDescent="0.2">
      <c r="A10846" s="28"/>
    </row>
    <row r="10847" spans="1:108" ht="13.5" customHeight="1" x14ac:dyDescent="0.2">
      <c r="A10847" s="28"/>
      <c r="B10847" s="35" t="s">
        <v>29</v>
      </c>
      <c r="C10847" s="35"/>
      <c r="D10847" s="35" t="s">
        <v>107</v>
      </c>
      <c r="E10847" s="35"/>
      <c r="F10847" s="35"/>
      <c r="G10847" s="35"/>
      <c r="H10847" s="35"/>
      <c r="I10847" s="35"/>
      <c r="J10847" s="35"/>
      <c r="O10847" s="35" t="s">
        <v>108</v>
      </c>
      <c r="P10847" s="35"/>
      <c r="Q10847" s="35"/>
      <c r="R10847" s="35"/>
      <c r="S10847" s="35"/>
      <c r="T10847" s="35"/>
      <c r="U10847" s="35"/>
      <c r="V10847" s="35"/>
      <c r="W10847" s="35"/>
      <c r="X10847" s="35"/>
      <c r="Y10847" s="35"/>
      <c r="Z10847" s="35"/>
      <c r="AA10847" s="35"/>
      <c r="AB10847" s="35"/>
      <c r="AC10847" s="35"/>
      <c r="AD10847" s="35"/>
      <c r="AE10847" s="35"/>
      <c r="AF10847" s="35"/>
      <c r="AG10847" s="35"/>
      <c r="AH10847" s="35"/>
      <c r="AI10847" s="35"/>
      <c r="AJ10847" s="35"/>
      <c r="AK10847" s="35"/>
      <c r="AL10847" s="35"/>
      <c r="AM10847" s="35"/>
      <c r="AN10847" s="35"/>
      <c r="AO10847" s="35"/>
      <c r="AP10847" s="35"/>
      <c r="AQ10847" s="35"/>
      <c r="AR10847" s="35"/>
      <c r="AS10847" s="35"/>
      <c r="AT10847" s="35"/>
      <c r="CC10847" s="30">
        <v>0</v>
      </c>
      <c r="CD10847" s="30"/>
      <c r="CE10847" s="30"/>
      <c r="CF10847" s="30"/>
      <c r="CG10847" s="30"/>
      <c r="CH10847" s="30"/>
      <c r="CI10847" s="30"/>
      <c r="CJ10847" s="30"/>
      <c r="CK10847" s="30"/>
      <c r="CN10847" s="30">
        <v>0</v>
      </c>
      <c r="CO10847" s="30"/>
      <c r="CP10847" s="30"/>
      <c r="CQ10847" s="30"/>
      <c r="CR10847" s="30"/>
      <c r="CS10847" s="30"/>
      <c r="CT10847" s="30"/>
      <c r="CU10847" s="30"/>
      <c r="CW10847" s="30">
        <v>0</v>
      </c>
      <c r="CX10847" s="30"/>
      <c r="CY10847" s="30"/>
      <c r="CZ10847" s="30"/>
      <c r="DA10847" s="30"/>
      <c r="DB10847" s="30"/>
      <c r="DC10847" s="30"/>
      <c r="DD10847" s="30"/>
    </row>
    <row r="10848" spans="1:108" ht="6" customHeight="1" x14ac:dyDescent="0.2">
      <c r="A10848" s="28"/>
    </row>
    <row r="10849" spans="1:109" ht="13.5" customHeight="1" x14ac:dyDescent="0.2">
      <c r="A10849" s="41"/>
      <c r="B10849" s="35" t="s">
        <v>390</v>
      </c>
      <c r="C10849" s="35"/>
      <c r="D10849" s="35" t="s">
        <v>109</v>
      </c>
      <c r="E10849" s="35"/>
      <c r="F10849" s="35"/>
      <c r="G10849" s="35"/>
      <c r="H10849" s="35"/>
      <c r="I10849" s="35"/>
      <c r="J10849" s="35"/>
      <c r="O10849" s="35" t="s">
        <v>110</v>
      </c>
      <c r="P10849" s="35"/>
      <c r="Q10849" s="35"/>
      <c r="R10849" s="35"/>
      <c r="S10849" s="35"/>
      <c r="T10849" s="35"/>
      <c r="U10849" s="35"/>
      <c r="V10849" s="35"/>
      <c r="W10849" s="35"/>
      <c r="X10849" s="35"/>
      <c r="Y10849" s="35"/>
      <c r="Z10849" s="35"/>
      <c r="AA10849" s="35"/>
      <c r="AB10849" s="35"/>
      <c r="AC10849" s="35"/>
      <c r="AD10849" s="35"/>
      <c r="AE10849" s="35"/>
      <c r="AF10849" s="35"/>
      <c r="AG10849" s="35"/>
      <c r="AH10849" s="35"/>
      <c r="AI10849" s="35"/>
      <c r="AJ10849" s="35"/>
      <c r="AK10849" s="35"/>
      <c r="AL10849" s="35"/>
      <c r="AM10849" s="35"/>
      <c r="AN10849" s="35"/>
      <c r="AO10849" s="35"/>
      <c r="AP10849" s="35"/>
      <c r="AQ10849" s="35"/>
      <c r="AR10849" s="35"/>
      <c r="AS10849" s="35"/>
      <c r="AT10849" s="35"/>
      <c r="CC10849" s="30">
        <v>0</v>
      </c>
      <c r="CD10849" s="30"/>
      <c r="CE10849" s="30"/>
      <c r="CF10849" s="30"/>
      <c r="CG10849" s="30"/>
      <c r="CH10849" s="30"/>
      <c r="CI10849" s="30"/>
      <c r="CJ10849" s="30"/>
      <c r="CK10849" s="30"/>
      <c r="CN10849" s="30">
        <v>0</v>
      </c>
      <c r="CO10849" s="30"/>
      <c r="CP10849" s="30"/>
      <c r="CQ10849" s="30"/>
      <c r="CR10849" s="30"/>
      <c r="CS10849" s="30"/>
      <c r="CT10849" s="30"/>
      <c r="CU10849" s="30"/>
      <c r="CW10849" s="30">
        <v>0</v>
      </c>
      <c r="CX10849" s="30"/>
      <c r="CY10849" s="30"/>
      <c r="CZ10849" s="30"/>
      <c r="DA10849" s="30"/>
      <c r="DB10849" s="30"/>
      <c r="DC10849" s="30"/>
      <c r="DD10849" s="30"/>
    </row>
    <row r="10850" spans="1:109" ht="6" customHeight="1" x14ac:dyDescent="0.2">
      <c r="A10850" s="41"/>
    </row>
    <row r="10851" spans="1:109" ht="15" customHeight="1" x14ac:dyDescent="0.2">
      <c r="A10851" s="41"/>
      <c r="B10851" s="35" t="s">
        <v>390</v>
      </c>
      <c r="C10851" s="35"/>
      <c r="D10851" s="35" t="s">
        <v>111</v>
      </c>
      <c r="E10851" s="35"/>
      <c r="F10851" s="35"/>
      <c r="G10851" s="35"/>
      <c r="H10851" s="35"/>
      <c r="I10851" s="35"/>
      <c r="J10851" s="35"/>
      <c r="O10851" s="35" t="s">
        <v>112</v>
      </c>
      <c r="P10851" s="35"/>
      <c r="Q10851" s="35"/>
      <c r="R10851" s="35"/>
      <c r="S10851" s="35"/>
      <c r="T10851" s="35"/>
      <c r="U10851" s="35"/>
      <c r="V10851" s="35"/>
      <c r="W10851" s="35"/>
      <c r="X10851" s="35"/>
      <c r="Y10851" s="35"/>
      <c r="Z10851" s="35"/>
      <c r="AA10851" s="35"/>
      <c r="AB10851" s="35"/>
      <c r="AC10851" s="35"/>
      <c r="AD10851" s="35"/>
      <c r="AE10851" s="35"/>
      <c r="AF10851" s="35"/>
      <c r="AG10851" s="35"/>
      <c r="AH10851" s="35"/>
      <c r="AI10851" s="35"/>
      <c r="AJ10851" s="35"/>
      <c r="AK10851" s="35"/>
      <c r="AL10851" s="35"/>
      <c r="AM10851" s="35"/>
      <c r="AN10851" s="35"/>
      <c r="AO10851" s="35"/>
      <c r="AP10851" s="35"/>
      <c r="AQ10851" s="35"/>
      <c r="AR10851" s="35"/>
      <c r="AS10851" s="35"/>
      <c r="AT10851" s="35"/>
      <c r="CC10851" s="30">
        <v>39158.379999999997</v>
      </c>
      <c r="CD10851" s="30"/>
      <c r="CE10851" s="30"/>
      <c r="CF10851" s="30"/>
      <c r="CG10851" s="30"/>
      <c r="CH10851" s="30"/>
      <c r="CI10851" s="30"/>
      <c r="CJ10851" s="30"/>
      <c r="CK10851" s="30"/>
      <c r="CN10851" s="30">
        <v>107100</v>
      </c>
      <c r="CO10851" s="30"/>
      <c r="CP10851" s="30"/>
      <c r="CQ10851" s="30"/>
      <c r="CR10851" s="30"/>
      <c r="CS10851" s="30"/>
      <c r="CT10851" s="30"/>
      <c r="CU10851" s="30"/>
      <c r="CW10851" s="30">
        <v>-67941.62</v>
      </c>
      <c r="CX10851" s="30"/>
      <c r="CY10851" s="30"/>
      <c r="CZ10851" s="30"/>
      <c r="DA10851" s="30"/>
      <c r="DB10851" s="30"/>
      <c r="DC10851" s="30"/>
      <c r="DD10851" s="30"/>
    </row>
    <row r="10852" spans="1:109" ht="7.5" customHeight="1" x14ac:dyDescent="0.2">
      <c r="A10852" s="41"/>
    </row>
    <row r="10853" spans="1:109" ht="13.5" customHeight="1" x14ac:dyDescent="0.2">
      <c r="A10853" s="41"/>
      <c r="B10853" s="29" t="s">
        <v>396</v>
      </c>
      <c r="C10853" s="29"/>
      <c r="D10853" s="29"/>
      <c r="E10853" s="29"/>
      <c r="F10853" s="29"/>
      <c r="G10853" s="29"/>
      <c r="H10853" s="29"/>
      <c r="I10853" s="29"/>
      <c r="J10853" s="29"/>
      <c r="K10853" s="29"/>
      <c r="L10853" s="29"/>
      <c r="M10853" s="29"/>
      <c r="N10853" s="29"/>
      <c r="O10853" s="29"/>
      <c r="P10853" s="29"/>
      <c r="Q10853" s="29"/>
      <c r="R10853" s="29"/>
      <c r="S10853" s="29"/>
      <c r="T10853" s="29"/>
      <c r="U10853" s="29"/>
      <c r="V10853" s="29"/>
      <c r="W10853" s="29"/>
      <c r="X10853" s="29"/>
      <c r="Y10853" s="29"/>
      <c r="Z10853" s="29"/>
      <c r="AA10853" s="29"/>
      <c r="AB10853" s="29"/>
      <c r="AC10853" s="29"/>
      <c r="AD10853" s="29"/>
      <c r="AE10853" s="29"/>
      <c r="AF10853" s="29"/>
      <c r="AG10853" s="29"/>
      <c r="AH10853" s="29"/>
      <c r="AI10853" s="29"/>
      <c r="AJ10853" s="29"/>
      <c r="AK10853" s="29"/>
      <c r="AL10853" s="29"/>
      <c r="AM10853" s="29"/>
      <c r="AN10853" s="29"/>
      <c r="AO10853" s="29"/>
      <c r="AP10853" s="29"/>
      <c r="AQ10853" s="29"/>
      <c r="AR10853" s="29"/>
      <c r="AS10853" s="29"/>
      <c r="AT10853" s="29"/>
      <c r="AU10853" s="29"/>
      <c r="AV10853" s="29"/>
    </row>
    <row r="10854" spans="1:109" ht="6" customHeight="1" x14ac:dyDescent="0.2">
      <c r="A10854" s="41"/>
    </row>
    <row r="10855" spans="1:109" ht="4.5" customHeight="1" x14ac:dyDescent="0.2">
      <c r="A10855" s="41"/>
      <c r="B10855" s="35" t="s">
        <v>390</v>
      </c>
      <c r="C10855" s="35"/>
      <c r="D10855" s="35" t="s">
        <v>117</v>
      </c>
      <c r="E10855" s="35"/>
      <c r="F10855" s="35"/>
      <c r="G10855" s="35"/>
      <c r="H10855" s="35"/>
      <c r="I10855" s="35"/>
      <c r="J10855" s="35"/>
      <c r="O10855" s="35" t="s">
        <v>118</v>
      </c>
      <c r="P10855" s="35"/>
      <c r="Q10855" s="35"/>
      <c r="R10855" s="35"/>
      <c r="S10855" s="35"/>
      <c r="T10855" s="35"/>
      <c r="U10855" s="35"/>
      <c r="V10855" s="35"/>
      <c r="W10855" s="35"/>
      <c r="X10855" s="35"/>
      <c r="Y10855" s="35"/>
      <c r="Z10855" s="35"/>
      <c r="AA10855" s="35"/>
      <c r="AB10855" s="35"/>
      <c r="AC10855" s="35"/>
      <c r="AD10855" s="35"/>
      <c r="AE10855" s="35"/>
      <c r="AF10855" s="35"/>
      <c r="AG10855" s="35"/>
      <c r="AH10855" s="35"/>
      <c r="AI10855" s="35"/>
      <c r="AJ10855" s="35"/>
      <c r="AK10855" s="35"/>
      <c r="AL10855" s="35"/>
      <c r="AM10855" s="35"/>
      <c r="AN10855" s="35"/>
      <c r="AO10855" s="35"/>
      <c r="AP10855" s="35"/>
      <c r="AQ10855" s="35"/>
      <c r="AR10855" s="35"/>
      <c r="AS10855" s="35"/>
      <c r="AT10855" s="35"/>
      <c r="CC10855" s="30">
        <v>0</v>
      </c>
      <c r="CD10855" s="30"/>
      <c r="CE10855" s="30"/>
      <c r="CF10855" s="30"/>
      <c r="CG10855" s="30"/>
      <c r="CH10855" s="30"/>
      <c r="CI10855" s="30"/>
      <c r="CJ10855" s="30"/>
      <c r="CK10855" s="30"/>
      <c r="CN10855" s="30">
        <v>0</v>
      </c>
      <c r="CO10855" s="30"/>
      <c r="CP10855" s="30"/>
      <c r="CQ10855" s="30"/>
      <c r="CR10855" s="30"/>
      <c r="CS10855" s="30"/>
      <c r="CT10855" s="30"/>
      <c r="CU10855" s="30"/>
      <c r="CW10855" s="30">
        <v>0</v>
      </c>
      <c r="CX10855" s="30"/>
      <c r="CY10855" s="30"/>
      <c r="CZ10855" s="30"/>
      <c r="DA10855" s="30"/>
      <c r="DB10855" s="30"/>
      <c r="DC10855" s="30"/>
      <c r="DD10855" s="30"/>
    </row>
    <row r="10856" spans="1:109" ht="10.5" customHeight="1" x14ac:dyDescent="0.2">
      <c r="A10856" s="41"/>
      <c r="B10856" s="35"/>
      <c r="C10856" s="35"/>
      <c r="D10856" s="35"/>
      <c r="E10856" s="35"/>
      <c r="F10856" s="35"/>
      <c r="G10856" s="35"/>
      <c r="H10856" s="35"/>
      <c r="I10856" s="35"/>
      <c r="J10856" s="35"/>
      <c r="O10856" s="35"/>
      <c r="P10856" s="35"/>
      <c r="Q10856" s="35"/>
      <c r="R10856" s="35"/>
      <c r="S10856" s="35"/>
      <c r="T10856" s="35"/>
      <c r="U10856" s="35"/>
      <c r="V10856" s="35"/>
      <c r="W10856" s="35"/>
      <c r="X10856" s="35"/>
      <c r="Y10856" s="35"/>
      <c r="Z10856" s="35"/>
      <c r="AA10856" s="35"/>
      <c r="AB10856" s="35"/>
      <c r="AC10856" s="35"/>
      <c r="AD10856" s="35"/>
      <c r="AE10856" s="35"/>
      <c r="AF10856" s="35"/>
      <c r="AG10856" s="35"/>
      <c r="AH10856" s="35"/>
      <c r="AI10856" s="35"/>
      <c r="AJ10856" s="35"/>
      <c r="AK10856" s="35"/>
      <c r="AL10856" s="35"/>
      <c r="AM10856" s="35"/>
      <c r="AN10856" s="35"/>
      <c r="AO10856" s="35"/>
      <c r="AP10856" s="35"/>
      <c r="AQ10856" s="35"/>
      <c r="AR10856" s="35"/>
      <c r="AS10856" s="35"/>
      <c r="AT10856" s="35"/>
      <c r="CC10856" s="30"/>
      <c r="CD10856" s="30"/>
      <c r="CE10856" s="30"/>
      <c r="CF10856" s="30"/>
      <c r="CG10856" s="30"/>
      <c r="CH10856" s="30"/>
      <c r="CI10856" s="30"/>
      <c r="CJ10856" s="30"/>
      <c r="CK10856" s="30"/>
      <c r="CN10856" s="30"/>
      <c r="CO10856" s="30"/>
      <c r="CP10856" s="30"/>
      <c r="CQ10856" s="30"/>
      <c r="CR10856" s="30"/>
      <c r="CS10856" s="30"/>
      <c r="CT10856" s="30"/>
      <c r="CU10856" s="30"/>
      <c r="CW10856" s="30"/>
      <c r="CX10856" s="30"/>
      <c r="CY10856" s="30"/>
      <c r="CZ10856" s="30"/>
      <c r="DA10856" s="30"/>
      <c r="DB10856" s="30"/>
      <c r="DC10856" s="30"/>
      <c r="DD10856" s="30"/>
    </row>
    <row r="10857" spans="1:109" ht="1.5" customHeight="1" x14ac:dyDescent="0.2">
      <c r="A10857" s="41"/>
    </row>
    <row r="10858" spans="1:109" ht="6.75" customHeight="1" x14ac:dyDescent="0.2"/>
    <row r="10859" spans="1:109" ht="18.75" customHeight="1" x14ac:dyDescent="0.2">
      <c r="A10859" s="34" t="s">
        <v>1278</v>
      </c>
      <c r="B10859" s="34"/>
      <c r="C10859" s="34"/>
      <c r="D10859" s="34"/>
      <c r="E10859" s="34"/>
      <c r="F10859" s="34"/>
      <c r="G10859" s="34"/>
      <c r="H10859" s="34"/>
      <c r="I10859" s="34"/>
      <c r="J10859" s="34"/>
      <c r="K10859" s="34"/>
      <c r="L10859" s="34"/>
      <c r="M10859" s="34"/>
      <c r="N10859" s="34"/>
      <c r="O10859" s="34"/>
      <c r="P10859" s="34"/>
      <c r="Q10859" s="34"/>
      <c r="R10859" s="34"/>
      <c r="S10859" s="34"/>
      <c r="T10859" s="34"/>
      <c r="U10859" s="34"/>
      <c r="V10859" s="34"/>
      <c r="W10859" s="34"/>
      <c r="X10859" s="34"/>
      <c r="Y10859" s="34"/>
      <c r="Z10859" s="34"/>
      <c r="AA10859" s="34"/>
      <c r="AB10859" s="34"/>
      <c r="AC10859" s="34"/>
      <c r="AD10859" s="34"/>
      <c r="AE10859" s="34"/>
      <c r="AF10859" s="34"/>
      <c r="AG10859" s="34"/>
      <c r="AH10859" s="34"/>
      <c r="AI10859" s="34"/>
      <c r="AJ10859" s="34"/>
      <c r="AK10859" s="34"/>
      <c r="AL10859" s="34"/>
      <c r="AM10859" s="34"/>
      <c r="AN10859" s="34"/>
      <c r="AO10859" s="34"/>
      <c r="AP10859" s="34"/>
      <c r="AQ10859" s="34"/>
      <c r="AR10859" s="34"/>
      <c r="AS10859" s="34"/>
      <c r="AT10859" s="34"/>
      <c r="AU10859" s="34"/>
      <c r="AV10859" s="34"/>
      <c r="AW10859" s="34"/>
      <c r="AX10859" s="34"/>
      <c r="AY10859" s="34"/>
      <c r="AZ10859" s="34"/>
      <c r="BA10859" s="34"/>
      <c r="BB10859" s="34"/>
      <c r="BC10859" s="34"/>
      <c r="BD10859" s="34"/>
      <c r="BE10859" s="34"/>
      <c r="BF10859" s="34"/>
      <c r="BG10859" s="34"/>
      <c r="BH10859" s="34"/>
      <c r="BI10859" s="34"/>
      <c r="BJ10859" s="34"/>
      <c r="BK10859" s="34"/>
      <c r="BL10859" s="34"/>
      <c r="BM10859" s="34"/>
      <c r="BN10859" s="34"/>
      <c r="BO10859" s="34"/>
      <c r="BP10859" s="34"/>
      <c r="BQ10859" s="34"/>
      <c r="BR10859" s="34"/>
      <c r="BS10859" s="34"/>
      <c r="BT10859" s="34"/>
      <c r="BU10859" s="34"/>
      <c r="BV10859" s="34"/>
      <c r="BW10859" s="34"/>
      <c r="BX10859" s="34"/>
      <c r="BY10859" s="34"/>
      <c r="BZ10859" s="34"/>
      <c r="CA10859" s="34"/>
      <c r="CB10859" s="34"/>
      <c r="CC10859" s="34"/>
      <c r="CD10859" s="34"/>
      <c r="CE10859" s="34"/>
      <c r="CF10859" s="34"/>
      <c r="CG10859" s="34"/>
      <c r="CH10859" s="34"/>
      <c r="CI10859" s="34"/>
      <c r="CJ10859" s="34"/>
      <c r="CK10859" s="34"/>
      <c r="CL10859" s="34"/>
      <c r="CM10859" s="34"/>
      <c r="CN10859" s="34"/>
      <c r="CO10859" s="34"/>
      <c r="CP10859" s="34"/>
      <c r="CQ10859" s="34"/>
      <c r="CR10859" s="34"/>
      <c r="CS10859" s="34"/>
      <c r="CT10859" s="34"/>
      <c r="CU10859" s="34"/>
      <c r="CV10859" s="34"/>
      <c r="CW10859" s="34"/>
      <c r="CX10859" s="34"/>
      <c r="CY10859" s="34"/>
      <c r="CZ10859" s="34"/>
      <c r="DA10859" s="34"/>
      <c r="DB10859" s="34"/>
      <c r="DC10859" s="34"/>
      <c r="DD10859" s="34"/>
      <c r="DE10859" s="34"/>
    </row>
    <row r="10860" spans="1:109" ht="13.5" customHeight="1" x14ac:dyDescent="0.2"/>
    <row r="10861" spans="1:109" ht="7.5" customHeight="1" x14ac:dyDescent="0.2"/>
    <row r="10862" spans="1:109" ht="17.25" customHeight="1" x14ac:dyDescent="0.2">
      <c r="A10862" s="35" t="s">
        <v>346</v>
      </c>
      <c r="B10862" s="35"/>
      <c r="C10862" s="35"/>
      <c r="G10862" s="35" t="s">
        <v>347</v>
      </c>
      <c r="H10862" s="35"/>
      <c r="J10862" s="40"/>
      <c r="K10862" s="40"/>
      <c r="L10862" s="40"/>
      <c r="M10862" s="40"/>
      <c r="O10862" s="35" t="s">
        <v>348</v>
      </c>
      <c r="P10862" s="35"/>
      <c r="Q10862" s="35"/>
      <c r="R10862" s="35"/>
      <c r="S10862" s="35"/>
      <c r="T10862" s="35"/>
      <c r="U10862" s="35"/>
      <c r="V10862" s="35"/>
      <c r="W10862" s="35"/>
      <c r="X10862" s="35"/>
      <c r="Y10862" s="35"/>
      <c r="Z10862" s="35"/>
      <c r="AA10862" s="35"/>
      <c r="AB10862" s="35"/>
      <c r="AC10862" s="35"/>
      <c r="AD10862" s="35"/>
      <c r="AE10862" s="35"/>
      <c r="AF10862" s="35"/>
      <c r="AG10862" s="35"/>
      <c r="AH10862" s="35"/>
      <c r="AI10862" s="35"/>
      <c r="AJ10862" s="35"/>
      <c r="AK10862" s="35"/>
      <c r="AL10862" s="35"/>
      <c r="AM10862" s="35"/>
      <c r="AN10862" s="35"/>
      <c r="AW10862" s="36" t="s">
        <v>349</v>
      </c>
      <c r="AX10862" s="36"/>
      <c r="AY10862" s="36"/>
      <c r="AZ10862" s="36"/>
      <c r="BA10862" s="36"/>
      <c r="BB10862" s="36"/>
      <c r="BC10862" s="36"/>
      <c r="BD10862" s="36"/>
      <c r="BE10862" s="36"/>
      <c r="BF10862" s="36"/>
      <c r="BG10862" s="36" t="s">
        <v>350</v>
      </c>
      <c r="BH10862" s="36"/>
      <c r="BI10862" s="36"/>
      <c r="BJ10862" s="36"/>
      <c r="BK10862" s="36"/>
      <c r="BL10862" s="36"/>
      <c r="BM10862" s="36"/>
      <c r="BN10862" s="36"/>
      <c r="BO10862" s="36"/>
      <c r="BP10862" s="36"/>
      <c r="BR10862" s="36" t="s">
        <v>21</v>
      </c>
      <c r="BS10862" s="36"/>
      <c r="BT10862" s="36"/>
      <c r="BU10862" s="36"/>
      <c r="BV10862" s="36"/>
      <c r="BW10862" s="36"/>
      <c r="BX10862" s="36"/>
      <c r="BY10862" s="36"/>
      <c r="BZ10862" s="36"/>
      <c r="CA10862" s="36"/>
      <c r="CC10862" s="36" t="s">
        <v>351</v>
      </c>
      <c r="CD10862" s="36"/>
      <c r="CE10862" s="36"/>
      <c r="CF10862" s="36"/>
      <c r="CG10862" s="36"/>
      <c r="CH10862" s="36"/>
      <c r="CI10862" s="36"/>
      <c r="CJ10862" s="36"/>
      <c r="CK10862" s="36"/>
      <c r="CN10862" s="36" t="s">
        <v>352</v>
      </c>
      <c r="CO10862" s="36"/>
      <c r="CP10862" s="36"/>
      <c r="CQ10862" s="36"/>
      <c r="CR10862" s="36"/>
      <c r="CS10862" s="36"/>
      <c r="CT10862" s="36"/>
      <c r="CU10862" s="36"/>
      <c r="CW10862" s="36" t="s">
        <v>21</v>
      </c>
      <c r="CX10862" s="36"/>
      <c r="CY10862" s="36"/>
      <c r="CZ10862" s="36"/>
      <c r="DA10862" s="36"/>
      <c r="DB10862" s="36"/>
      <c r="DC10862" s="36"/>
      <c r="DD10862" s="36"/>
    </row>
    <row r="10863" spans="1:109" ht="9" customHeight="1" x14ac:dyDescent="0.2"/>
    <row r="10864" spans="1:109" ht="17.25" customHeight="1" x14ac:dyDescent="0.2">
      <c r="A10864" s="41"/>
      <c r="B10864" s="35" t="s">
        <v>1284</v>
      </c>
      <c r="C10864" s="35"/>
      <c r="D10864" s="35"/>
      <c r="E10864" s="35"/>
      <c r="F10864" s="35"/>
      <c r="G10864" s="35"/>
      <c r="H10864" s="35"/>
      <c r="O10864" s="29" t="s">
        <v>1280</v>
      </c>
      <c r="P10864" s="29"/>
      <c r="Q10864" s="29"/>
      <c r="R10864" s="29"/>
      <c r="S10864" s="29"/>
      <c r="T10864" s="29"/>
      <c r="U10864" s="29"/>
      <c r="V10864" s="29"/>
      <c r="W10864" s="29"/>
      <c r="X10864" s="29"/>
      <c r="Y10864" s="29"/>
      <c r="Z10864" s="29"/>
      <c r="AA10864" s="29"/>
      <c r="AB10864" s="29"/>
      <c r="AC10864" s="29"/>
      <c r="AD10864" s="29"/>
      <c r="AE10864" s="29"/>
      <c r="AF10864" s="29"/>
      <c r="AG10864" s="29"/>
      <c r="AH10864" s="29"/>
      <c r="AI10864" s="29"/>
      <c r="AJ10864" s="29"/>
      <c r="AK10864" s="29"/>
      <c r="AL10864" s="29"/>
      <c r="AM10864" s="29"/>
      <c r="AN10864" s="29"/>
      <c r="AO10864" s="29"/>
      <c r="AP10864" s="29"/>
      <c r="AQ10864" s="29"/>
      <c r="AR10864" s="29"/>
      <c r="AS10864" s="29"/>
      <c r="AT10864" s="29"/>
    </row>
    <row r="10865" spans="1:108" ht="18" customHeight="1" x14ac:dyDescent="0.2">
      <c r="A10865" s="41"/>
      <c r="B10865" s="37" t="s">
        <v>1284</v>
      </c>
      <c r="C10865" s="37"/>
      <c r="D10865" s="37"/>
      <c r="E10865" s="37"/>
      <c r="F10865" s="37"/>
      <c r="G10865" s="37"/>
      <c r="H10865" s="37"/>
      <c r="I10865" s="37" t="s">
        <v>391</v>
      </c>
      <c r="J10865" s="37"/>
      <c r="K10865" s="37"/>
      <c r="L10865" s="37"/>
      <c r="M10865" s="37"/>
      <c r="N10865" s="37"/>
      <c r="O10865" s="31" t="s">
        <v>392</v>
      </c>
      <c r="P10865" s="31"/>
      <c r="Q10865" s="31"/>
      <c r="R10865" s="31"/>
      <c r="S10865" s="31"/>
      <c r="T10865" s="31"/>
      <c r="U10865" s="31"/>
      <c r="V10865" s="31"/>
      <c r="W10865" s="31"/>
      <c r="X10865" s="31"/>
      <c r="Y10865" s="31"/>
      <c r="Z10865" s="31"/>
      <c r="AA10865" s="31"/>
      <c r="AB10865" s="31"/>
      <c r="AC10865" s="31"/>
      <c r="AD10865" s="31"/>
      <c r="AE10865" s="31"/>
      <c r="AF10865" s="31"/>
      <c r="AG10865" s="31"/>
      <c r="AH10865" s="31"/>
      <c r="AI10865" s="31"/>
      <c r="AJ10865" s="31"/>
      <c r="AK10865" s="31"/>
      <c r="AL10865" s="31"/>
      <c r="AM10865" s="31"/>
      <c r="AN10865" s="31"/>
      <c r="AO10865" s="31"/>
      <c r="AP10865" s="31"/>
      <c r="AQ10865" s="31"/>
      <c r="AR10865" s="31"/>
      <c r="AS10865" s="31"/>
      <c r="AT10865" s="31"/>
      <c r="AW10865" s="32">
        <v>-83323.22</v>
      </c>
      <c r="AX10865" s="32"/>
      <c r="AY10865" s="32"/>
      <c r="AZ10865" s="32"/>
      <c r="BA10865" s="32"/>
      <c r="BB10865" s="32"/>
      <c r="BC10865" s="32"/>
      <c r="BD10865" s="32"/>
      <c r="BE10865" s="32"/>
      <c r="BF10865" s="32"/>
      <c r="BG10865" s="32">
        <v>102500</v>
      </c>
      <c r="BH10865" s="32"/>
      <c r="BI10865" s="32"/>
      <c r="BJ10865" s="32"/>
      <c r="BK10865" s="32"/>
      <c r="BL10865" s="32"/>
      <c r="BM10865" s="32"/>
      <c r="BN10865" s="32"/>
      <c r="BO10865" s="32"/>
      <c r="BP10865" s="32"/>
      <c r="BR10865" s="32">
        <v>-185823.22</v>
      </c>
      <c r="BS10865" s="32"/>
      <c r="BT10865" s="32"/>
      <c r="BU10865" s="32"/>
      <c r="BV10865" s="32"/>
      <c r="BW10865" s="32"/>
      <c r="BX10865" s="32"/>
      <c r="BY10865" s="32"/>
      <c r="BZ10865" s="32"/>
      <c r="CA10865" s="32"/>
      <c r="CC10865" s="32">
        <v>21825.06</v>
      </c>
      <c r="CD10865" s="32"/>
      <c r="CE10865" s="32"/>
      <c r="CF10865" s="32"/>
      <c r="CG10865" s="32"/>
      <c r="CH10865" s="32"/>
      <c r="CI10865" s="32"/>
      <c r="CJ10865" s="32"/>
      <c r="CK10865" s="32"/>
      <c r="CN10865" s="32">
        <v>27100</v>
      </c>
      <c r="CO10865" s="32"/>
      <c r="CP10865" s="32"/>
      <c r="CQ10865" s="32"/>
      <c r="CR10865" s="32"/>
      <c r="CS10865" s="32"/>
      <c r="CT10865" s="32"/>
      <c r="CU10865" s="32"/>
      <c r="CW10865" s="32">
        <v>-5274.94</v>
      </c>
      <c r="CX10865" s="32"/>
      <c r="CY10865" s="32"/>
      <c r="CZ10865" s="32"/>
      <c r="DA10865" s="32"/>
      <c r="DB10865" s="32"/>
      <c r="DC10865" s="32"/>
      <c r="DD10865" s="32"/>
    </row>
    <row r="10866" spans="1:108" ht="18" customHeight="1" x14ac:dyDescent="0.2">
      <c r="A10866" s="41"/>
      <c r="B10866" s="37" t="s">
        <v>1284</v>
      </c>
      <c r="C10866" s="37"/>
      <c r="D10866" s="37"/>
      <c r="E10866" s="37"/>
      <c r="F10866" s="37"/>
      <c r="G10866" s="37"/>
      <c r="H10866" s="37"/>
      <c r="I10866" s="37" t="s">
        <v>50</v>
      </c>
      <c r="J10866" s="37"/>
      <c r="K10866" s="37"/>
      <c r="L10866" s="37"/>
      <c r="M10866" s="37"/>
      <c r="N10866" s="37"/>
      <c r="O10866" s="31" t="s">
        <v>393</v>
      </c>
      <c r="P10866" s="31"/>
      <c r="Q10866" s="31"/>
      <c r="R10866" s="31"/>
      <c r="S10866" s="31"/>
      <c r="T10866" s="31"/>
      <c r="U10866" s="31"/>
      <c r="V10866" s="31"/>
      <c r="W10866" s="31"/>
      <c r="X10866" s="31"/>
      <c r="Y10866" s="31"/>
      <c r="Z10866" s="31"/>
      <c r="AA10866" s="31"/>
      <c r="AB10866" s="31"/>
      <c r="AC10866" s="31"/>
      <c r="AD10866" s="31"/>
      <c r="AE10866" s="31"/>
      <c r="AF10866" s="31"/>
      <c r="AG10866" s="31"/>
      <c r="AH10866" s="31"/>
      <c r="AI10866" s="31"/>
      <c r="AJ10866" s="31"/>
      <c r="AK10866" s="31"/>
      <c r="AL10866" s="31"/>
      <c r="AM10866" s="31"/>
      <c r="AN10866" s="31"/>
      <c r="AO10866" s="31"/>
      <c r="AP10866" s="31"/>
      <c r="AQ10866" s="31"/>
      <c r="AR10866" s="31"/>
      <c r="AS10866" s="31"/>
      <c r="AT10866" s="31"/>
      <c r="AW10866" s="32">
        <v>-83323.22</v>
      </c>
      <c r="AX10866" s="32"/>
      <c r="AY10866" s="32"/>
      <c r="AZ10866" s="32"/>
      <c r="BA10866" s="32"/>
      <c r="BB10866" s="32"/>
      <c r="BC10866" s="32"/>
      <c r="BD10866" s="32"/>
      <c r="BE10866" s="32"/>
      <c r="BF10866" s="32"/>
      <c r="BG10866" s="32">
        <v>102500</v>
      </c>
      <c r="BH10866" s="32"/>
      <c r="BI10866" s="32"/>
      <c r="BJ10866" s="32"/>
      <c r="BK10866" s="32"/>
      <c r="BL10866" s="32"/>
      <c r="BM10866" s="32"/>
      <c r="BN10866" s="32"/>
      <c r="BO10866" s="32"/>
      <c r="BP10866" s="32"/>
      <c r="BR10866" s="32">
        <v>-185823.22</v>
      </c>
      <c r="BS10866" s="32"/>
      <c r="BT10866" s="32"/>
      <c r="BU10866" s="32"/>
      <c r="BV10866" s="32"/>
      <c r="BW10866" s="32"/>
      <c r="BX10866" s="32"/>
      <c r="BY10866" s="32"/>
      <c r="BZ10866" s="32"/>
      <c r="CA10866" s="32"/>
    </row>
    <row r="10867" spans="1:108" ht="18" customHeight="1" x14ac:dyDescent="0.2">
      <c r="A10867" s="41"/>
      <c r="B10867" s="37" t="s">
        <v>1284</v>
      </c>
      <c r="C10867" s="37"/>
      <c r="D10867" s="37"/>
      <c r="E10867" s="37"/>
      <c r="F10867" s="37"/>
      <c r="G10867" s="37"/>
      <c r="H10867" s="37"/>
      <c r="I10867" s="37" t="s">
        <v>89</v>
      </c>
      <c r="J10867" s="37"/>
      <c r="K10867" s="37"/>
      <c r="L10867" s="37"/>
      <c r="M10867" s="37"/>
      <c r="N10867" s="37"/>
      <c r="O10867" s="31" t="s">
        <v>90</v>
      </c>
      <c r="P10867" s="31"/>
      <c r="Q10867" s="31"/>
      <c r="R10867" s="31"/>
      <c r="S10867" s="31"/>
      <c r="T10867" s="31"/>
      <c r="U10867" s="31"/>
      <c r="V10867" s="31"/>
      <c r="W10867" s="31"/>
      <c r="X10867" s="31"/>
      <c r="Y10867" s="31"/>
      <c r="Z10867" s="31"/>
      <c r="AA10867" s="31"/>
      <c r="AB10867" s="31"/>
      <c r="AC10867" s="31"/>
      <c r="AD10867" s="31"/>
      <c r="AE10867" s="31"/>
      <c r="AF10867" s="31"/>
      <c r="AG10867" s="31"/>
      <c r="AH10867" s="31"/>
      <c r="AI10867" s="31"/>
      <c r="AJ10867" s="31"/>
      <c r="AK10867" s="31"/>
      <c r="AL10867" s="31"/>
      <c r="AM10867" s="31"/>
      <c r="AN10867" s="31"/>
      <c r="AO10867" s="31"/>
      <c r="AP10867" s="31"/>
      <c r="AQ10867" s="31"/>
      <c r="AR10867" s="31"/>
      <c r="AS10867" s="31"/>
      <c r="AT10867" s="31"/>
      <c r="CC10867" s="32">
        <v>17333.32</v>
      </c>
      <c r="CD10867" s="32"/>
      <c r="CE10867" s="32"/>
      <c r="CF10867" s="32"/>
      <c r="CG10867" s="32"/>
      <c r="CH10867" s="32"/>
      <c r="CI10867" s="32"/>
      <c r="CJ10867" s="32"/>
      <c r="CK10867" s="32"/>
      <c r="CN10867" s="32">
        <v>80000</v>
      </c>
      <c r="CO10867" s="32"/>
      <c r="CP10867" s="32"/>
      <c r="CQ10867" s="32"/>
      <c r="CR10867" s="32"/>
      <c r="CS10867" s="32"/>
      <c r="CT10867" s="32"/>
      <c r="CU10867" s="32"/>
      <c r="CW10867" s="32">
        <v>-62666.68</v>
      </c>
      <c r="CX10867" s="32"/>
      <c r="CY10867" s="32"/>
      <c r="CZ10867" s="32"/>
      <c r="DA10867" s="32"/>
      <c r="DB10867" s="32"/>
      <c r="DC10867" s="32"/>
      <c r="DD10867" s="32"/>
    </row>
    <row r="10868" spans="1:108" ht="18" customHeight="1" x14ac:dyDescent="0.2">
      <c r="A10868" s="41"/>
      <c r="B10868" s="37" t="s">
        <v>1284</v>
      </c>
      <c r="C10868" s="37"/>
      <c r="D10868" s="37"/>
      <c r="E10868" s="37"/>
      <c r="F10868" s="37"/>
      <c r="G10868" s="37"/>
      <c r="H10868" s="37"/>
      <c r="I10868" s="37" t="s">
        <v>91</v>
      </c>
      <c r="J10868" s="37"/>
      <c r="K10868" s="37"/>
      <c r="L10868" s="37"/>
      <c r="M10868" s="37"/>
      <c r="N10868" s="37"/>
      <c r="O10868" s="31" t="s">
        <v>92</v>
      </c>
      <c r="P10868" s="31"/>
      <c r="Q10868" s="31"/>
      <c r="R10868" s="31"/>
      <c r="S10868" s="31"/>
      <c r="T10868" s="31"/>
      <c r="U10868" s="31"/>
      <c r="V10868" s="31"/>
      <c r="W10868" s="31"/>
      <c r="X10868" s="31"/>
      <c r="Y10868" s="31"/>
      <c r="Z10868" s="31"/>
      <c r="AA10868" s="31"/>
      <c r="AB10868" s="31"/>
      <c r="AC10868" s="31"/>
      <c r="AD10868" s="31"/>
      <c r="AE10868" s="31"/>
      <c r="AF10868" s="31"/>
      <c r="AG10868" s="31"/>
      <c r="AH10868" s="31"/>
      <c r="AI10868" s="31"/>
      <c r="AJ10868" s="31"/>
      <c r="AK10868" s="31"/>
      <c r="AL10868" s="31"/>
      <c r="AM10868" s="31"/>
      <c r="AN10868" s="31"/>
      <c r="AO10868" s="31"/>
      <c r="AP10868" s="31"/>
      <c r="AQ10868" s="31"/>
      <c r="AR10868" s="31"/>
      <c r="AS10868" s="31"/>
      <c r="AT10868" s="31"/>
      <c r="CC10868" s="32">
        <v>39158.379999999997</v>
      </c>
      <c r="CD10868" s="32"/>
      <c r="CE10868" s="32"/>
      <c r="CF10868" s="32"/>
      <c r="CG10868" s="32"/>
      <c r="CH10868" s="32"/>
      <c r="CI10868" s="32"/>
      <c r="CJ10868" s="32"/>
      <c r="CK10868" s="32"/>
      <c r="CN10868" s="32">
        <v>107100</v>
      </c>
      <c r="CO10868" s="32"/>
      <c r="CP10868" s="32"/>
      <c r="CQ10868" s="32"/>
      <c r="CR10868" s="32"/>
      <c r="CS10868" s="32"/>
      <c r="CT10868" s="32"/>
      <c r="CU10868" s="32"/>
      <c r="CW10868" s="32">
        <v>-67941.62</v>
      </c>
      <c r="CX10868" s="32"/>
      <c r="CY10868" s="32"/>
      <c r="CZ10868" s="32"/>
      <c r="DA10868" s="32"/>
      <c r="DB10868" s="32"/>
      <c r="DC10868" s="32"/>
      <c r="DD10868" s="32"/>
    </row>
    <row r="10869" spans="1:108" ht="18" customHeight="1" x14ac:dyDescent="0.2">
      <c r="A10869" s="41"/>
      <c r="B10869" s="37" t="s">
        <v>1284</v>
      </c>
      <c r="C10869" s="37"/>
      <c r="D10869" s="37"/>
      <c r="E10869" s="37"/>
      <c r="F10869" s="37"/>
      <c r="G10869" s="37"/>
      <c r="H10869" s="37"/>
      <c r="I10869" s="37" t="s">
        <v>109</v>
      </c>
      <c r="J10869" s="37"/>
      <c r="K10869" s="37"/>
      <c r="L10869" s="37"/>
      <c r="M10869" s="37"/>
      <c r="N10869" s="37"/>
      <c r="O10869" s="31" t="s">
        <v>110</v>
      </c>
      <c r="P10869" s="31"/>
      <c r="Q10869" s="31"/>
      <c r="R10869" s="31"/>
      <c r="S10869" s="31"/>
      <c r="T10869" s="31"/>
      <c r="U10869" s="31"/>
      <c r="V10869" s="31"/>
      <c r="W10869" s="31"/>
      <c r="X10869" s="31"/>
      <c r="Y10869" s="31"/>
      <c r="Z10869" s="31"/>
      <c r="AA10869" s="31"/>
      <c r="AB10869" s="31"/>
      <c r="AC10869" s="31"/>
      <c r="AD10869" s="31"/>
      <c r="AE10869" s="31"/>
      <c r="AF10869" s="31"/>
      <c r="AG10869" s="31"/>
      <c r="AH10869" s="31"/>
      <c r="AI10869" s="31"/>
      <c r="AJ10869" s="31"/>
      <c r="AK10869" s="31"/>
      <c r="AL10869" s="31"/>
      <c r="AM10869" s="31"/>
      <c r="AN10869" s="31"/>
      <c r="AO10869" s="31"/>
      <c r="AP10869" s="31"/>
      <c r="AQ10869" s="31"/>
      <c r="AR10869" s="31"/>
      <c r="AS10869" s="31"/>
      <c r="AT10869" s="31"/>
      <c r="CC10869" s="32">
        <v>0</v>
      </c>
      <c r="CD10869" s="32"/>
      <c r="CE10869" s="32"/>
      <c r="CF10869" s="32"/>
      <c r="CG10869" s="32"/>
      <c r="CH10869" s="32"/>
      <c r="CI10869" s="32"/>
      <c r="CJ10869" s="32"/>
      <c r="CK10869" s="32"/>
      <c r="CN10869" s="32">
        <v>0</v>
      </c>
      <c r="CO10869" s="32"/>
      <c r="CP10869" s="32"/>
      <c r="CQ10869" s="32"/>
      <c r="CR10869" s="32"/>
      <c r="CS10869" s="32"/>
      <c r="CT10869" s="32"/>
      <c r="CU10869" s="32"/>
      <c r="CW10869" s="32">
        <v>0</v>
      </c>
      <c r="CX10869" s="32"/>
      <c r="CY10869" s="32"/>
      <c r="CZ10869" s="32"/>
      <c r="DA10869" s="32"/>
      <c r="DB10869" s="32"/>
      <c r="DC10869" s="32"/>
      <c r="DD10869" s="32"/>
    </row>
    <row r="10870" spans="1:108" ht="18" customHeight="1" x14ac:dyDescent="0.2">
      <c r="A10870" s="41"/>
      <c r="B10870" s="37" t="s">
        <v>1284</v>
      </c>
      <c r="C10870" s="37"/>
      <c r="D10870" s="37"/>
      <c r="E10870" s="37"/>
      <c r="F10870" s="37"/>
      <c r="G10870" s="37"/>
      <c r="H10870" s="37"/>
      <c r="I10870" s="37" t="s">
        <v>111</v>
      </c>
      <c r="J10870" s="37"/>
      <c r="K10870" s="37"/>
      <c r="L10870" s="37"/>
      <c r="M10870" s="37"/>
      <c r="N10870" s="37"/>
      <c r="O10870" s="31" t="s">
        <v>112</v>
      </c>
      <c r="P10870" s="31"/>
      <c r="Q10870" s="31"/>
      <c r="R10870" s="31"/>
      <c r="S10870" s="31"/>
      <c r="T10870" s="31"/>
      <c r="U10870" s="31"/>
      <c r="V10870" s="31"/>
      <c r="W10870" s="31"/>
      <c r="X10870" s="31"/>
      <c r="Y10870" s="31"/>
      <c r="Z10870" s="31"/>
      <c r="AA10870" s="31"/>
      <c r="AB10870" s="31"/>
      <c r="AC10870" s="31"/>
      <c r="AD10870" s="31"/>
      <c r="AE10870" s="31"/>
      <c r="AF10870" s="31"/>
      <c r="AG10870" s="31"/>
      <c r="AH10870" s="31"/>
      <c r="AI10870" s="31"/>
      <c r="AJ10870" s="31"/>
      <c r="AK10870" s="31"/>
      <c r="AL10870" s="31"/>
      <c r="AM10870" s="31"/>
      <c r="AN10870" s="31"/>
      <c r="AO10870" s="31"/>
      <c r="AP10870" s="31"/>
      <c r="AQ10870" s="31"/>
      <c r="AR10870" s="31"/>
      <c r="AS10870" s="31"/>
      <c r="AT10870" s="31"/>
      <c r="CC10870" s="32">
        <v>39158.379999999997</v>
      </c>
      <c r="CD10870" s="32"/>
      <c r="CE10870" s="32"/>
      <c r="CF10870" s="32"/>
      <c r="CG10870" s="32"/>
      <c r="CH10870" s="32"/>
      <c r="CI10870" s="32"/>
      <c r="CJ10870" s="32"/>
      <c r="CK10870" s="32"/>
      <c r="CN10870" s="32">
        <v>107100</v>
      </c>
      <c r="CO10870" s="32"/>
      <c r="CP10870" s="32"/>
      <c r="CQ10870" s="32"/>
      <c r="CR10870" s="32"/>
      <c r="CS10870" s="32"/>
      <c r="CT10870" s="32"/>
      <c r="CU10870" s="32"/>
      <c r="CW10870" s="32">
        <v>-67941.62</v>
      </c>
      <c r="CX10870" s="32"/>
      <c r="CY10870" s="32"/>
      <c r="CZ10870" s="32"/>
      <c r="DA10870" s="32"/>
      <c r="DB10870" s="32"/>
      <c r="DC10870" s="32"/>
      <c r="DD10870" s="32"/>
    </row>
    <row r="10871" spans="1:108" ht="16.5" customHeight="1" x14ac:dyDescent="0.2">
      <c r="A10871" s="41"/>
      <c r="B10871" s="41"/>
      <c r="C10871" s="37" t="s">
        <v>1284</v>
      </c>
      <c r="D10871" s="37"/>
      <c r="E10871" s="37"/>
      <c r="F10871" s="37"/>
      <c r="G10871" s="37"/>
      <c r="H10871" s="37"/>
      <c r="I10871" s="37"/>
      <c r="J10871" s="37" t="s">
        <v>117</v>
      </c>
      <c r="K10871" s="37"/>
      <c r="L10871" s="37"/>
      <c r="M10871" s="37"/>
      <c r="N10871" s="37"/>
      <c r="O10871" s="37"/>
      <c r="P10871" s="31" t="s">
        <v>118</v>
      </c>
      <c r="Q10871" s="31"/>
      <c r="R10871" s="31"/>
      <c r="S10871" s="31"/>
      <c r="T10871" s="31"/>
      <c r="U10871" s="31"/>
      <c r="V10871" s="31"/>
      <c r="W10871" s="31"/>
      <c r="X10871" s="31"/>
      <c r="Y10871" s="31"/>
      <c r="Z10871" s="31"/>
      <c r="AA10871" s="31"/>
      <c r="AB10871" s="31"/>
      <c r="AC10871" s="31"/>
      <c r="AD10871" s="31"/>
      <c r="AE10871" s="31"/>
      <c r="AF10871" s="31"/>
      <c r="AG10871" s="31"/>
      <c r="AH10871" s="31"/>
      <c r="AI10871" s="31"/>
      <c r="AJ10871" s="31"/>
      <c r="AK10871" s="31"/>
      <c r="AL10871" s="31"/>
      <c r="AM10871" s="31"/>
      <c r="AN10871" s="31"/>
      <c r="AO10871" s="31"/>
      <c r="AP10871" s="31"/>
      <c r="AQ10871" s="31"/>
      <c r="AR10871" s="31"/>
      <c r="AS10871" s="31"/>
      <c r="AT10871" s="31"/>
      <c r="AU10871" s="31"/>
      <c r="CC10871" s="32">
        <v>0</v>
      </c>
      <c r="CD10871" s="32"/>
      <c r="CE10871" s="32"/>
      <c r="CF10871" s="32"/>
      <c r="CG10871" s="32"/>
      <c r="CH10871" s="32"/>
      <c r="CI10871" s="32"/>
      <c r="CJ10871" s="32"/>
      <c r="CK10871" s="32"/>
      <c r="CN10871" s="32">
        <v>0</v>
      </c>
      <c r="CO10871" s="32"/>
      <c r="CP10871" s="32"/>
      <c r="CQ10871" s="32"/>
      <c r="CR10871" s="32"/>
      <c r="CS10871" s="32"/>
      <c r="CT10871" s="32"/>
      <c r="CU10871" s="32"/>
      <c r="CW10871" s="32">
        <v>0</v>
      </c>
      <c r="CX10871" s="32"/>
      <c r="CY10871" s="32"/>
      <c r="CZ10871" s="32"/>
      <c r="DA10871" s="32"/>
      <c r="DB10871" s="32"/>
      <c r="DC10871" s="32"/>
      <c r="DD10871" s="32"/>
    </row>
    <row r="10872" spans="1:108" ht="0.75" customHeight="1" x14ac:dyDescent="0.2">
      <c r="A10872" s="41"/>
      <c r="B10872" s="41"/>
    </row>
    <row r="10873" spans="1:108" ht="7.5" customHeight="1" x14ac:dyDescent="0.2"/>
    <row r="10874" spans="1:108" ht="17.25" customHeight="1" x14ac:dyDescent="0.2">
      <c r="A10874" s="41"/>
      <c r="B10874" s="35" t="s">
        <v>1285</v>
      </c>
      <c r="C10874" s="35"/>
      <c r="D10874" s="35"/>
      <c r="E10874" s="35"/>
      <c r="F10874" s="35"/>
      <c r="G10874" s="35"/>
      <c r="H10874" s="35"/>
      <c r="O10874" s="29" t="s">
        <v>1286</v>
      </c>
      <c r="P10874" s="29"/>
      <c r="Q10874" s="29"/>
      <c r="R10874" s="29"/>
      <c r="S10874" s="29"/>
      <c r="T10874" s="29"/>
      <c r="U10874" s="29"/>
      <c r="V10874" s="29"/>
      <c r="W10874" s="29"/>
      <c r="X10874" s="29"/>
      <c r="Y10874" s="29"/>
      <c r="Z10874" s="29"/>
      <c r="AA10874" s="29"/>
      <c r="AB10874" s="29"/>
      <c r="AC10874" s="29"/>
      <c r="AD10874" s="29"/>
      <c r="AE10874" s="29"/>
      <c r="AF10874" s="29"/>
      <c r="AG10874" s="29"/>
      <c r="AH10874" s="29"/>
      <c r="AI10874" s="29"/>
      <c r="AJ10874" s="29"/>
      <c r="AK10874" s="29"/>
      <c r="AL10874" s="29"/>
      <c r="AM10874" s="29"/>
      <c r="AN10874" s="29"/>
      <c r="AO10874" s="29"/>
      <c r="AP10874" s="29"/>
      <c r="AQ10874" s="29"/>
      <c r="AR10874" s="29"/>
      <c r="AS10874" s="29"/>
      <c r="AT10874" s="29"/>
    </row>
    <row r="10875" spans="1:108" ht="18" customHeight="1" x14ac:dyDescent="0.2">
      <c r="A10875" s="41"/>
      <c r="B10875" s="37" t="s">
        <v>1285</v>
      </c>
      <c r="C10875" s="37"/>
      <c r="D10875" s="37"/>
      <c r="E10875" s="37"/>
      <c r="F10875" s="37"/>
      <c r="G10875" s="37"/>
      <c r="H10875" s="37"/>
      <c r="I10875" s="37" t="s">
        <v>391</v>
      </c>
      <c r="J10875" s="37"/>
      <c r="K10875" s="37"/>
      <c r="L10875" s="37"/>
      <c r="M10875" s="37"/>
      <c r="N10875" s="37"/>
      <c r="O10875" s="31" t="s">
        <v>392</v>
      </c>
      <c r="P10875" s="31"/>
      <c r="Q10875" s="31"/>
      <c r="R10875" s="31"/>
      <c r="S10875" s="31"/>
      <c r="T10875" s="31"/>
      <c r="U10875" s="31"/>
      <c r="V10875" s="31"/>
      <c r="W10875" s="31"/>
      <c r="X10875" s="31"/>
      <c r="Y10875" s="31"/>
      <c r="Z10875" s="31"/>
      <c r="AA10875" s="31"/>
      <c r="AB10875" s="31"/>
      <c r="AC10875" s="31"/>
      <c r="AD10875" s="31"/>
      <c r="AE10875" s="31"/>
      <c r="AF10875" s="31"/>
      <c r="AG10875" s="31"/>
      <c r="AH10875" s="31"/>
      <c r="AI10875" s="31"/>
      <c r="AJ10875" s="31"/>
      <c r="AK10875" s="31"/>
      <c r="AL10875" s="31"/>
      <c r="AM10875" s="31"/>
      <c r="AN10875" s="31"/>
      <c r="AO10875" s="31"/>
      <c r="AP10875" s="31"/>
      <c r="AQ10875" s="31"/>
      <c r="AR10875" s="31"/>
      <c r="AS10875" s="31"/>
      <c r="AT10875" s="31"/>
      <c r="AW10875" s="32">
        <v>-101109.9</v>
      </c>
      <c r="AX10875" s="32"/>
      <c r="AY10875" s="32"/>
      <c r="AZ10875" s="32"/>
      <c r="BA10875" s="32"/>
      <c r="BB10875" s="32"/>
      <c r="BC10875" s="32"/>
      <c r="BD10875" s="32"/>
      <c r="BE10875" s="32"/>
      <c r="BF10875" s="32"/>
      <c r="BG10875" s="32">
        <v>132300</v>
      </c>
      <c r="BH10875" s="32"/>
      <c r="BI10875" s="32"/>
      <c r="BJ10875" s="32"/>
      <c r="BK10875" s="32"/>
      <c r="BL10875" s="32"/>
      <c r="BM10875" s="32"/>
      <c r="BN10875" s="32"/>
      <c r="BO10875" s="32"/>
      <c r="BP10875" s="32"/>
      <c r="BR10875" s="32">
        <v>-233409.9</v>
      </c>
      <c r="BS10875" s="32"/>
      <c r="BT10875" s="32"/>
      <c r="BU10875" s="32"/>
      <c r="BV10875" s="32"/>
      <c r="BW10875" s="32"/>
      <c r="BX10875" s="32"/>
      <c r="BY10875" s="32"/>
      <c r="BZ10875" s="32"/>
      <c r="CA10875" s="32"/>
      <c r="CC10875" s="32">
        <v>2639.37</v>
      </c>
      <c r="CD10875" s="32"/>
      <c r="CE10875" s="32"/>
      <c r="CF10875" s="32"/>
      <c r="CG10875" s="32"/>
      <c r="CH10875" s="32"/>
      <c r="CI10875" s="32"/>
      <c r="CJ10875" s="32"/>
      <c r="CK10875" s="32"/>
      <c r="CN10875" s="32">
        <v>43900</v>
      </c>
      <c r="CO10875" s="32"/>
      <c r="CP10875" s="32"/>
      <c r="CQ10875" s="32"/>
      <c r="CR10875" s="32"/>
      <c r="CS10875" s="32"/>
      <c r="CT10875" s="32"/>
      <c r="CU10875" s="32"/>
      <c r="CW10875" s="32">
        <v>-41260.629999999997</v>
      </c>
      <c r="CX10875" s="32"/>
      <c r="CY10875" s="32"/>
      <c r="CZ10875" s="32"/>
      <c r="DA10875" s="32"/>
      <c r="DB10875" s="32"/>
      <c r="DC10875" s="32"/>
      <c r="DD10875" s="32"/>
    </row>
    <row r="10876" spans="1:108" ht="18" customHeight="1" x14ac:dyDescent="0.2">
      <c r="A10876" s="41"/>
      <c r="B10876" s="37" t="s">
        <v>1285</v>
      </c>
      <c r="C10876" s="37"/>
      <c r="D10876" s="37"/>
      <c r="E10876" s="37"/>
      <c r="F10876" s="37"/>
      <c r="G10876" s="37"/>
      <c r="H10876" s="37"/>
      <c r="I10876" s="37" t="s">
        <v>50</v>
      </c>
      <c r="J10876" s="37"/>
      <c r="K10876" s="37"/>
      <c r="L10876" s="37"/>
      <c r="M10876" s="37"/>
      <c r="N10876" s="37"/>
      <c r="O10876" s="31" t="s">
        <v>393</v>
      </c>
      <c r="P10876" s="31"/>
      <c r="Q10876" s="31"/>
      <c r="R10876" s="31"/>
      <c r="S10876" s="31"/>
      <c r="T10876" s="31"/>
      <c r="U10876" s="31"/>
      <c r="V10876" s="31"/>
      <c r="W10876" s="31"/>
      <c r="X10876" s="31"/>
      <c r="Y10876" s="31"/>
      <c r="Z10876" s="31"/>
      <c r="AA10876" s="31"/>
      <c r="AB10876" s="31"/>
      <c r="AC10876" s="31"/>
      <c r="AD10876" s="31"/>
      <c r="AE10876" s="31"/>
      <c r="AF10876" s="31"/>
      <c r="AG10876" s="31"/>
      <c r="AH10876" s="31"/>
      <c r="AI10876" s="31"/>
      <c r="AJ10876" s="31"/>
      <c r="AK10876" s="31"/>
      <c r="AL10876" s="31"/>
      <c r="AM10876" s="31"/>
      <c r="AN10876" s="31"/>
      <c r="AO10876" s="31"/>
      <c r="AP10876" s="31"/>
      <c r="AQ10876" s="31"/>
      <c r="AR10876" s="31"/>
      <c r="AS10876" s="31"/>
      <c r="AT10876" s="31"/>
      <c r="AW10876" s="32">
        <v>-101109.9</v>
      </c>
      <c r="AX10876" s="32"/>
      <c r="AY10876" s="32"/>
      <c r="AZ10876" s="32"/>
      <c r="BA10876" s="32"/>
      <c r="BB10876" s="32"/>
      <c r="BC10876" s="32"/>
      <c r="BD10876" s="32"/>
      <c r="BE10876" s="32"/>
      <c r="BF10876" s="32"/>
      <c r="BG10876" s="32">
        <v>132300</v>
      </c>
      <c r="BH10876" s="32"/>
      <c r="BI10876" s="32"/>
      <c r="BJ10876" s="32"/>
      <c r="BK10876" s="32"/>
      <c r="BL10876" s="32"/>
      <c r="BM10876" s="32"/>
      <c r="BN10876" s="32"/>
      <c r="BO10876" s="32"/>
      <c r="BP10876" s="32"/>
      <c r="BR10876" s="32">
        <v>-233409.9</v>
      </c>
      <c r="BS10876" s="32"/>
      <c r="BT10876" s="32"/>
      <c r="BU10876" s="32"/>
      <c r="BV10876" s="32"/>
      <c r="BW10876" s="32"/>
      <c r="BX10876" s="32"/>
      <c r="BY10876" s="32"/>
      <c r="BZ10876" s="32"/>
      <c r="CA10876" s="32"/>
    </row>
    <row r="10877" spans="1:108" ht="18" customHeight="1" x14ac:dyDescent="0.2">
      <c r="A10877" s="41"/>
      <c r="B10877" s="37" t="s">
        <v>1285</v>
      </c>
      <c r="C10877" s="37"/>
      <c r="D10877" s="37"/>
      <c r="E10877" s="37"/>
      <c r="F10877" s="37"/>
      <c r="G10877" s="37"/>
      <c r="H10877" s="37"/>
      <c r="I10877" s="37" t="s">
        <v>89</v>
      </c>
      <c r="J10877" s="37"/>
      <c r="K10877" s="37"/>
      <c r="L10877" s="37"/>
      <c r="M10877" s="37"/>
      <c r="N10877" s="37"/>
      <c r="O10877" s="31" t="s">
        <v>90</v>
      </c>
      <c r="P10877" s="31"/>
      <c r="Q10877" s="31"/>
      <c r="R10877" s="31"/>
      <c r="S10877" s="31"/>
      <c r="T10877" s="31"/>
      <c r="U10877" s="31"/>
      <c r="V10877" s="31"/>
      <c r="W10877" s="31"/>
      <c r="X10877" s="31"/>
      <c r="Y10877" s="31"/>
      <c r="Z10877" s="31"/>
      <c r="AA10877" s="31"/>
      <c r="AB10877" s="31"/>
      <c r="AC10877" s="31"/>
      <c r="AD10877" s="31"/>
      <c r="AE10877" s="31"/>
      <c r="AF10877" s="31"/>
      <c r="AG10877" s="31"/>
      <c r="AH10877" s="31"/>
      <c r="AI10877" s="31"/>
      <c r="AJ10877" s="31"/>
      <c r="AK10877" s="31"/>
      <c r="AL10877" s="31"/>
      <c r="AM10877" s="31"/>
      <c r="AN10877" s="31"/>
      <c r="AO10877" s="31"/>
      <c r="AP10877" s="31"/>
      <c r="AQ10877" s="31"/>
      <c r="AR10877" s="31"/>
      <c r="AS10877" s="31"/>
      <c r="AT10877" s="31"/>
      <c r="CC10877" s="32">
        <v>28866.9</v>
      </c>
      <c r="CD10877" s="32"/>
      <c r="CE10877" s="32"/>
      <c r="CF10877" s="32"/>
      <c r="CG10877" s="32"/>
      <c r="CH10877" s="32"/>
      <c r="CI10877" s="32"/>
      <c r="CJ10877" s="32"/>
      <c r="CK10877" s="32"/>
      <c r="CN10877" s="32">
        <v>1000</v>
      </c>
      <c r="CO10877" s="32"/>
      <c r="CP10877" s="32"/>
      <c r="CQ10877" s="32"/>
      <c r="CR10877" s="32"/>
      <c r="CS10877" s="32"/>
      <c r="CT10877" s="32"/>
      <c r="CU10877" s="32"/>
      <c r="CW10877" s="32">
        <v>27866.9</v>
      </c>
      <c r="CX10877" s="32"/>
      <c r="CY10877" s="32"/>
      <c r="CZ10877" s="32"/>
      <c r="DA10877" s="32"/>
      <c r="DB10877" s="32"/>
      <c r="DC10877" s="32"/>
      <c r="DD10877" s="32"/>
    </row>
    <row r="10878" spans="1:108" ht="18" customHeight="1" x14ac:dyDescent="0.2">
      <c r="A10878" s="41"/>
      <c r="B10878" s="37" t="s">
        <v>1285</v>
      </c>
      <c r="C10878" s="37"/>
      <c r="D10878" s="37"/>
      <c r="E10878" s="37"/>
      <c r="F10878" s="37"/>
      <c r="G10878" s="37"/>
      <c r="H10878" s="37"/>
      <c r="I10878" s="37" t="s">
        <v>91</v>
      </c>
      <c r="J10878" s="37"/>
      <c r="K10878" s="37"/>
      <c r="L10878" s="37"/>
      <c r="M10878" s="37"/>
      <c r="N10878" s="37"/>
      <c r="O10878" s="31" t="s">
        <v>92</v>
      </c>
      <c r="P10878" s="31"/>
      <c r="Q10878" s="31"/>
      <c r="R10878" s="31"/>
      <c r="S10878" s="31"/>
      <c r="T10878" s="31"/>
      <c r="U10878" s="31"/>
      <c r="V10878" s="31"/>
      <c r="W10878" s="31"/>
      <c r="X10878" s="31"/>
      <c r="Y10878" s="31"/>
      <c r="Z10878" s="31"/>
      <c r="AA10878" s="31"/>
      <c r="AB10878" s="31"/>
      <c r="AC10878" s="31"/>
      <c r="AD10878" s="31"/>
      <c r="AE10878" s="31"/>
      <c r="AF10878" s="31"/>
      <c r="AG10878" s="31"/>
      <c r="AH10878" s="31"/>
      <c r="AI10878" s="31"/>
      <c r="AJ10878" s="31"/>
      <c r="AK10878" s="31"/>
      <c r="AL10878" s="31"/>
      <c r="AM10878" s="31"/>
      <c r="AN10878" s="31"/>
      <c r="AO10878" s="31"/>
      <c r="AP10878" s="31"/>
      <c r="AQ10878" s="31"/>
      <c r="AR10878" s="31"/>
      <c r="AS10878" s="31"/>
      <c r="AT10878" s="31"/>
      <c r="CC10878" s="32">
        <v>31506.27</v>
      </c>
      <c r="CD10878" s="32"/>
      <c r="CE10878" s="32"/>
      <c r="CF10878" s="32"/>
      <c r="CG10878" s="32"/>
      <c r="CH10878" s="32"/>
      <c r="CI10878" s="32"/>
      <c r="CJ10878" s="32"/>
      <c r="CK10878" s="32"/>
      <c r="CN10878" s="32">
        <v>44900</v>
      </c>
      <c r="CO10878" s="32"/>
      <c r="CP10878" s="32"/>
      <c r="CQ10878" s="32"/>
      <c r="CR10878" s="32"/>
      <c r="CS10878" s="32"/>
      <c r="CT10878" s="32"/>
      <c r="CU10878" s="32"/>
      <c r="CW10878" s="32">
        <v>-13393.73</v>
      </c>
      <c r="CX10878" s="32"/>
      <c r="CY10878" s="32"/>
      <c r="CZ10878" s="32"/>
      <c r="DA10878" s="32"/>
      <c r="DB10878" s="32"/>
      <c r="DC10878" s="32"/>
      <c r="DD10878" s="32"/>
    </row>
    <row r="10879" spans="1:108" ht="18" customHeight="1" x14ac:dyDescent="0.2">
      <c r="A10879" s="41"/>
      <c r="B10879" s="37" t="s">
        <v>1285</v>
      </c>
      <c r="C10879" s="37"/>
      <c r="D10879" s="37"/>
      <c r="E10879" s="37"/>
      <c r="F10879" s="37"/>
      <c r="G10879" s="37"/>
      <c r="H10879" s="37"/>
      <c r="I10879" s="37" t="s">
        <v>109</v>
      </c>
      <c r="J10879" s="37"/>
      <c r="K10879" s="37"/>
      <c r="L10879" s="37"/>
      <c r="M10879" s="37"/>
      <c r="N10879" s="37"/>
      <c r="O10879" s="31" t="s">
        <v>110</v>
      </c>
      <c r="P10879" s="31"/>
      <c r="Q10879" s="31"/>
      <c r="R10879" s="31"/>
      <c r="S10879" s="31"/>
      <c r="T10879" s="31"/>
      <c r="U10879" s="31"/>
      <c r="V10879" s="31"/>
      <c r="W10879" s="31"/>
      <c r="X10879" s="31"/>
      <c r="Y10879" s="31"/>
      <c r="Z10879" s="31"/>
      <c r="AA10879" s="31"/>
      <c r="AB10879" s="31"/>
      <c r="AC10879" s="31"/>
      <c r="AD10879" s="31"/>
      <c r="AE10879" s="31"/>
      <c r="AF10879" s="31"/>
      <c r="AG10879" s="31"/>
      <c r="AH10879" s="31"/>
      <c r="AI10879" s="31"/>
      <c r="AJ10879" s="31"/>
      <c r="AK10879" s="31"/>
      <c r="AL10879" s="31"/>
      <c r="AM10879" s="31"/>
      <c r="AN10879" s="31"/>
      <c r="AO10879" s="31"/>
      <c r="AP10879" s="31"/>
      <c r="AQ10879" s="31"/>
      <c r="AR10879" s="31"/>
      <c r="AS10879" s="31"/>
      <c r="AT10879" s="31"/>
      <c r="CC10879" s="32">
        <v>0</v>
      </c>
      <c r="CD10879" s="32"/>
      <c r="CE10879" s="32"/>
      <c r="CF10879" s="32"/>
      <c r="CG10879" s="32"/>
      <c r="CH10879" s="32"/>
      <c r="CI10879" s="32"/>
      <c r="CJ10879" s="32"/>
      <c r="CK10879" s="32"/>
      <c r="CN10879" s="32">
        <v>0</v>
      </c>
      <c r="CO10879" s="32"/>
      <c r="CP10879" s="32"/>
      <c r="CQ10879" s="32"/>
      <c r="CR10879" s="32"/>
      <c r="CS10879" s="32"/>
      <c r="CT10879" s="32"/>
      <c r="CU10879" s="32"/>
      <c r="CW10879" s="32">
        <v>0</v>
      </c>
      <c r="CX10879" s="32"/>
      <c r="CY10879" s="32"/>
      <c r="CZ10879" s="32"/>
      <c r="DA10879" s="32"/>
      <c r="DB10879" s="32"/>
      <c r="DC10879" s="32"/>
      <c r="DD10879" s="32"/>
    </row>
    <row r="10880" spans="1:108" ht="18" customHeight="1" x14ac:dyDescent="0.2">
      <c r="A10880" s="41"/>
      <c r="B10880" s="37" t="s">
        <v>1285</v>
      </c>
      <c r="C10880" s="37"/>
      <c r="D10880" s="37"/>
      <c r="E10880" s="37"/>
      <c r="F10880" s="37"/>
      <c r="G10880" s="37"/>
      <c r="H10880" s="37"/>
      <c r="I10880" s="37" t="s">
        <v>111</v>
      </c>
      <c r="J10880" s="37"/>
      <c r="K10880" s="37"/>
      <c r="L10880" s="37"/>
      <c r="M10880" s="37"/>
      <c r="N10880" s="37"/>
      <c r="O10880" s="31" t="s">
        <v>112</v>
      </c>
      <c r="P10880" s="31"/>
      <c r="Q10880" s="31"/>
      <c r="R10880" s="31"/>
      <c r="S10880" s="31"/>
      <c r="T10880" s="31"/>
      <c r="U10880" s="31"/>
      <c r="V10880" s="31"/>
      <c r="W10880" s="31"/>
      <c r="X10880" s="31"/>
      <c r="Y10880" s="31"/>
      <c r="Z10880" s="31"/>
      <c r="AA10880" s="31"/>
      <c r="AB10880" s="31"/>
      <c r="AC10880" s="31"/>
      <c r="AD10880" s="31"/>
      <c r="AE10880" s="31"/>
      <c r="AF10880" s="31"/>
      <c r="AG10880" s="31"/>
      <c r="AH10880" s="31"/>
      <c r="AI10880" s="31"/>
      <c r="AJ10880" s="31"/>
      <c r="AK10880" s="31"/>
      <c r="AL10880" s="31"/>
      <c r="AM10880" s="31"/>
      <c r="AN10880" s="31"/>
      <c r="AO10880" s="31"/>
      <c r="AP10880" s="31"/>
      <c r="AQ10880" s="31"/>
      <c r="AR10880" s="31"/>
      <c r="AS10880" s="31"/>
      <c r="AT10880" s="31"/>
      <c r="CC10880" s="32">
        <v>31506.27</v>
      </c>
      <c r="CD10880" s="32"/>
      <c r="CE10880" s="32"/>
      <c r="CF10880" s="32"/>
      <c r="CG10880" s="32"/>
      <c r="CH10880" s="32"/>
      <c r="CI10880" s="32"/>
      <c r="CJ10880" s="32"/>
      <c r="CK10880" s="32"/>
      <c r="CN10880" s="32">
        <v>44900</v>
      </c>
      <c r="CO10880" s="32"/>
      <c r="CP10880" s="32"/>
      <c r="CQ10880" s="32"/>
      <c r="CR10880" s="32"/>
      <c r="CS10880" s="32"/>
      <c r="CT10880" s="32"/>
      <c r="CU10880" s="32"/>
      <c r="CW10880" s="32">
        <v>-13393.73</v>
      </c>
      <c r="CX10880" s="32"/>
      <c r="CY10880" s="32"/>
      <c r="CZ10880" s="32"/>
      <c r="DA10880" s="32"/>
      <c r="DB10880" s="32"/>
      <c r="DC10880" s="32"/>
      <c r="DD10880" s="32"/>
    </row>
    <row r="10881" spans="1:109" ht="18" customHeight="1" x14ac:dyDescent="0.2">
      <c r="A10881" s="41"/>
      <c r="B10881" s="37" t="s">
        <v>1285</v>
      </c>
      <c r="C10881" s="37"/>
      <c r="D10881" s="37"/>
      <c r="E10881" s="37"/>
      <c r="F10881" s="37"/>
      <c r="G10881" s="37"/>
      <c r="H10881" s="37"/>
      <c r="I10881" s="37" t="s">
        <v>117</v>
      </c>
      <c r="J10881" s="37"/>
      <c r="K10881" s="37"/>
      <c r="L10881" s="37"/>
      <c r="M10881" s="37"/>
      <c r="N10881" s="37"/>
      <c r="O10881" s="31" t="s">
        <v>118</v>
      </c>
      <c r="P10881" s="31"/>
      <c r="Q10881" s="31"/>
      <c r="R10881" s="31"/>
      <c r="S10881" s="31"/>
      <c r="T10881" s="31"/>
      <c r="U10881" s="31"/>
      <c r="V10881" s="31"/>
      <c r="W10881" s="31"/>
      <c r="X10881" s="31"/>
      <c r="Y10881" s="31"/>
      <c r="Z10881" s="31"/>
      <c r="AA10881" s="31"/>
      <c r="AB10881" s="31"/>
      <c r="AC10881" s="31"/>
      <c r="AD10881" s="31"/>
      <c r="AE10881" s="31"/>
      <c r="AF10881" s="31"/>
      <c r="AG10881" s="31"/>
      <c r="AH10881" s="31"/>
      <c r="AI10881" s="31"/>
      <c r="AJ10881" s="31"/>
      <c r="AK10881" s="31"/>
      <c r="AL10881" s="31"/>
      <c r="AM10881" s="31"/>
      <c r="AN10881" s="31"/>
      <c r="AO10881" s="31"/>
      <c r="AP10881" s="31"/>
      <c r="AQ10881" s="31"/>
      <c r="AR10881" s="31"/>
      <c r="AS10881" s="31"/>
      <c r="AT10881" s="31"/>
      <c r="CC10881" s="32">
        <v>0</v>
      </c>
      <c r="CD10881" s="32"/>
      <c r="CE10881" s="32"/>
      <c r="CF10881" s="32"/>
      <c r="CG10881" s="32"/>
      <c r="CH10881" s="32"/>
      <c r="CI10881" s="32"/>
      <c r="CJ10881" s="32"/>
      <c r="CK10881" s="32"/>
      <c r="CN10881" s="32">
        <v>0</v>
      </c>
      <c r="CO10881" s="32"/>
      <c r="CP10881" s="32"/>
      <c r="CQ10881" s="32"/>
      <c r="CR10881" s="32"/>
      <c r="CS10881" s="32"/>
      <c r="CT10881" s="32"/>
      <c r="CU10881" s="32"/>
      <c r="CW10881" s="32">
        <v>0</v>
      </c>
      <c r="CX10881" s="32"/>
      <c r="CY10881" s="32"/>
      <c r="CZ10881" s="32"/>
      <c r="DA10881" s="32"/>
      <c r="DB10881" s="32"/>
      <c r="DC10881" s="32"/>
      <c r="DD10881" s="32"/>
    </row>
    <row r="10882" spans="1:109" ht="18.75" customHeight="1" x14ac:dyDescent="0.2">
      <c r="A10882" s="34" t="s">
        <v>1287</v>
      </c>
      <c r="B10882" s="34"/>
      <c r="C10882" s="34"/>
      <c r="D10882" s="34"/>
      <c r="E10882" s="34"/>
      <c r="F10882" s="34"/>
      <c r="G10882" s="34"/>
      <c r="H10882" s="34"/>
      <c r="I10882" s="34"/>
      <c r="J10882" s="34"/>
      <c r="K10882" s="34"/>
      <c r="L10882" s="34"/>
      <c r="M10882" s="34"/>
      <c r="N10882" s="34"/>
      <c r="O10882" s="34"/>
      <c r="P10882" s="34"/>
      <c r="Q10882" s="34"/>
      <c r="R10882" s="34"/>
      <c r="S10882" s="34"/>
      <c r="T10882" s="34"/>
      <c r="U10882" s="34"/>
      <c r="V10882" s="34"/>
      <c r="W10882" s="34"/>
      <c r="X10882" s="34"/>
      <c r="Y10882" s="34"/>
      <c r="Z10882" s="34"/>
      <c r="AA10882" s="34"/>
      <c r="AB10882" s="34"/>
      <c r="AC10882" s="34"/>
      <c r="AD10882" s="34"/>
      <c r="AE10882" s="34"/>
      <c r="AF10882" s="34"/>
      <c r="AG10882" s="34"/>
      <c r="AH10882" s="34"/>
      <c r="AI10882" s="34"/>
      <c r="AJ10882" s="34"/>
      <c r="AK10882" s="34"/>
      <c r="AL10882" s="34"/>
      <c r="AM10882" s="34"/>
      <c r="AN10882" s="34"/>
      <c r="AO10882" s="34"/>
      <c r="AP10882" s="34"/>
      <c r="AQ10882" s="34"/>
      <c r="AR10882" s="34"/>
      <c r="AS10882" s="34"/>
      <c r="AT10882" s="34"/>
      <c r="AU10882" s="34"/>
      <c r="AV10882" s="34"/>
      <c r="AW10882" s="34"/>
      <c r="AX10882" s="34"/>
      <c r="AY10882" s="34"/>
      <c r="AZ10882" s="34"/>
      <c r="BA10882" s="34"/>
      <c r="BB10882" s="34"/>
      <c r="BC10882" s="34"/>
      <c r="BD10882" s="34"/>
      <c r="BE10882" s="34"/>
      <c r="BF10882" s="34"/>
      <c r="BG10882" s="34"/>
      <c r="BH10882" s="34"/>
      <c r="BI10882" s="34"/>
      <c r="BJ10882" s="34"/>
      <c r="BK10882" s="34"/>
      <c r="BL10882" s="34"/>
      <c r="BM10882" s="34"/>
      <c r="BN10882" s="34"/>
      <c r="BO10882" s="34"/>
      <c r="BP10882" s="34"/>
      <c r="BQ10882" s="34"/>
      <c r="BR10882" s="34"/>
      <c r="BS10882" s="34"/>
      <c r="BT10882" s="34"/>
      <c r="BU10882" s="34"/>
      <c r="BV10882" s="34"/>
      <c r="BW10882" s="34"/>
      <c r="BX10882" s="34"/>
      <c r="BY10882" s="34"/>
      <c r="BZ10882" s="34"/>
      <c r="CA10882" s="34"/>
      <c r="CB10882" s="34"/>
      <c r="CC10882" s="34"/>
      <c r="CD10882" s="34"/>
      <c r="CE10882" s="34"/>
      <c r="CF10882" s="34"/>
      <c r="CG10882" s="34"/>
      <c r="CH10882" s="34"/>
      <c r="CI10882" s="34"/>
      <c r="CJ10882" s="34"/>
      <c r="CK10882" s="34"/>
      <c r="CL10882" s="34"/>
      <c r="CM10882" s="34"/>
      <c r="CN10882" s="34"/>
      <c r="CO10882" s="34"/>
      <c r="CP10882" s="34"/>
      <c r="CQ10882" s="34"/>
      <c r="CR10882" s="34"/>
      <c r="CS10882" s="34"/>
      <c r="CT10882" s="34"/>
      <c r="CU10882" s="34"/>
      <c r="CV10882" s="34"/>
      <c r="CW10882" s="34"/>
      <c r="CX10882" s="34"/>
      <c r="CY10882" s="34"/>
      <c r="CZ10882" s="34"/>
      <c r="DA10882" s="34"/>
      <c r="DB10882" s="34"/>
      <c r="DC10882" s="34"/>
      <c r="DD10882" s="34"/>
      <c r="DE10882" s="34"/>
    </row>
    <row r="10883" spans="1:109" ht="13.5" customHeight="1" x14ac:dyDescent="0.2"/>
    <row r="10884" spans="1:109" ht="7.5" customHeight="1" x14ac:dyDescent="0.2"/>
    <row r="10885" spans="1:109" ht="13.5" customHeight="1" x14ac:dyDescent="0.2">
      <c r="A10885" s="35" t="s">
        <v>346</v>
      </c>
      <c r="B10885" s="35"/>
      <c r="C10885" s="35"/>
      <c r="G10885" s="35" t="s">
        <v>347</v>
      </c>
      <c r="H10885" s="35"/>
      <c r="J10885" s="40"/>
      <c r="K10885" s="40"/>
      <c r="L10885" s="40"/>
      <c r="M10885" s="40"/>
      <c r="O10885" s="35" t="s">
        <v>348</v>
      </c>
      <c r="P10885" s="35"/>
      <c r="Q10885" s="35"/>
      <c r="R10885" s="35"/>
      <c r="S10885" s="35"/>
      <c r="T10885" s="35"/>
      <c r="U10885" s="35"/>
      <c r="V10885" s="35"/>
      <c r="W10885" s="35"/>
      <c r="X10885" s="35"/>
      <c r="Y10885" s="35"/>
      <c r="Z10885" s="35"/>
      <c r="AA10885" s="35"/>
      <c r="AB10885" s="35"/>
      <c r="AC10885" s="35"/>
      <c r="AD10885" s="35"/>
      <c r="AE10885" s="35"/>
      <c r="AF10885" s="35"/>
      <c r="AG10885" s="35"/>
      <c r="AH10885" s="35"/>
      <c r="AI10885" s="35"/>
      <c r="AJ10885" s="35"/>
      <c r="AK10885" s="35"/>
      <c r="AL10885" s="35"/>
      <c r="AM10885" s="35"/>
      <c r="AN10885" s="35"/>
      <c r="AW10885" s="36" t="s">
        <v>349</v>
      </c>
      <c r="AX10885" s="36"/>
      <c r="AY10885" s="36"/>
      <c r="AZ10885" s="36"/>
      <c r="BA10885" s="36"/>
      <c r="BB10885" s="36"/>
      <c r="BC10885" s="36"/>
      <c r="BD10885" s="36"/>
      <c r="BE10885" s="36"/>
      <c r="BF10885" s="36"/>
      <c r="BG10885" s="36" t="s">
        <v>350</v>
      </c>
      <c r="BH10885" s="36"/>
      <c r="BI10885" s="36"/>
      <c r="BJ10885" s="36"/>
      <c r="BK10885" s="36"/>
      <c r="BL10885" s="36"/>
      <c r="BM10885" s="36"/>
      <c r="BN10885" s="36"/>
      <c r="BO10885" s="36"/>
      <c r="BP10885" s="36"/>
      <c r="BR10885" s="36" t="s">
        <v>21</v>
      </c>
      <c r="BS10885" s="36"/>
      <c r="BT10885" s="36"/>
      <c r="BU10885" s="36"/>
      <c r="BV10885" s="36"/>
      <c r="BW10885" s="36"/>
      <c r="BX10885" s="36"/>
      <c r="BY10885" s="36"/>
      <c r="BZ10885" s="36"/>
      <c r="CA10885" s="36"/>
      <c r="CC10885" s="36" t="s">
        <v>351</v>
      </c>
      <c r="CD10885" s="36"/>
      <c r="CE10885" s="36"/>
      <c r="CF10885" s="36"/>
      <c r="CG10885" s="36"/>
      <c r="CH10885" s="36"/>
      <c r="CI10885" s="36"/>
      <c r="CJ10885" s="36"/>
      <c r="CK10885" s="36"/>
      <c r="CN10885" s="36" t="s">
        <v>352</v>
      </c>
      <c r="CO10885" s="36"/>
      <c r="CP10885" s="36"/>
      <c r="CQ10885" s="36"/>
      <c r="CR10885" s="36"/>
      <c r="CS10885" s="36"/>
      <c r="CT10885" s="36"/>
      <c r="CU10885" s="36"/>
      <c r="CW10885" s="36" t="s">
        <v>21</v>
      </c>
      <c r="CX10885" s="36"/>
      <c r="CY10885" s="36"/>
      <c r="CZ10885" s="36"/>
      <c r="DA10885" s="36"/>
      <c r="DB10885" s="36"/>
      <c r="DC10885" s="36"/>
      <c r="DD10885" s="36"/>
    </row>
    <row r="10886" spans="1:109" ht="5.25" customHeight="1" x14ac:dyDescent="0.2"/>
    <row r="10887" spans="1:109" ht="4.5" customHeight="1" x14ac:dyDescent="0.2">
      <c r="A10887" s="70"/>
      <c r="B10887" s="70"/>
      <c r="C10887" s="70"/>
      <c r="D10887" s="70"/>
      <c r="E10887" s="70"/>
      <c r="F10887" s="70"/>
      <c r="G10887" s="70"/>
      <c r="H10887" s="70"/>
      <c r="I10887" s="70"/>
      <c r="J10887" s="70"/>
      <c r="K10887" s="70"/>
      <c r="L10887" s="70"/>
      <c r="M10887" s="70"/>
      <c r="N10887" s="70"/>
      <c r="O10887" s="70"/>
      <c r="P10887" s="70"/>
      <c r="Q10887" s="70"/>
      <c r="R10887" s="70"/>
      <c r="S10887" s="70"/>
      <c r="T10887" s="70"/>
      <c r="U10887" s="70"/>
      <c r="V10887" s="70"/>
      <c r="W10887" s="70"/>
      <c r="X10887" s="70"/>
      <c r="Y10887" s="70"/>
      <c r="Z10887" s="70"/>
      <c r="AA10887" s="70"/>
      <c r="AB10887" s="70"/>
      <c r="AC10887" s="70"/>
      <c r="AD10887" s="70"/>
      <c r="AE10887" s="70"/>
      <c r="AF10887" s="70"/>
      <c r="AG10887" s="70"/>
      <c r="AH10887" s="70"/>
      <c r="AI10887" s="70"/>
      <c r="AJ10887" s="70"/>
      <c r="AK10887" s="70"/>
      <c r="AL10887" s="70"/>
      <c r="AM10887" s="70"/>
      <c r="AN10887" s="70"/>
      <c r="AO10887" s="70"/>
      <c r="AP10887" s="70"/>
      <c r="AQ10887" s="70"/>
      <c r="AR10887" s="70"/>
      <c r="AS10887" s="70"/>
      <c r="AT10887" s="70"/>
      <c r="AU10887" s="70"/>
      <c r="AV10887" s="70"/>
      <c r="AW10887" s="70"/>
      <c r="AX10887" s="70"/>
      <c r="AY10887" s="70"/>
      <c r="AZ10887" s="70"/>
      <c r="BA10887" s="70"/>
      <c r="BB10887" s="70"/>
      <c r="BC10887" s="70"/>
      <c r="BD10887" s="70"/>
      <c r="BE10887" s="70"/>
      <c r="BF10887" s="70"/>
      <c r="BG10887" s="70"/>
      <c r="BH10887" s="70"/>
      <c r="BI10887" s="70"/>
      <c r="BJ10887" s="70"/>
      <c r="BK10887" s="70"/>
      <c r="BL10887" s="70"/>
      <c r="BM10887" s="70"/>
      <c r="BN10887" s="70"/>
      <c r="BO10887" s="70"/>
      <c r="BP10887" s="70"/>
      <c r="BQ10887" s="70"/>
      <c r="BR10887" s="70"/>
      <c r="BS10887" s="70"/>
      <c r="BT10887" s="70"/>
      <c r="BU10887" s="70"/>
      <c r="BV10887" s="70"/>
      <c r="BW10887" s="70"/>
      <c r="BX10887" s="70"/>
      <c r="BY10887" s="70"/>
      <c r="BZ10887" s="70"/>
      <c r="CA10887" s="70"/>
      <c r="CB10887" s="70"/>
      <c r="CC10887" s="70"/>
      <c r="CD10887" s="70"/>
      <c r="CE10887" s="70"/>
      <c r="CF10887" s="70"/>
      <c r="CG10887" s="70"/>
      <c r="CH10887" s="70"/>
      <c r="CI10887" s="70"/>
      <c r="CJ10887" s="70"/>
      <c r="CK10887" s="70"/>
      <c r="CL10887" s="70"/>
      <c r="CM10887" s="70"/>
      <c r="CN10887" s="70"/>
      <c r="CO10887" s="70"/>
      <c r="CP10887" s="70"/>
      <c r="CQ10887" s="70"/>
      <c r="CR10887" s="70"/>
      <c r="CS10887" s="70"/>
      <c r="CT10887" s="70"/>
      <c r="CU10887" s="70"/>
      <c r="CV10887" s="70"/>
      <c r="CW10887" s="70"/>
      <c r="CX10887" s="70"/>
      <c r="CY10887" s="70"/>
      <c r="CZ10887" s="70"/>
      <c r="DA10887" s="70"/>
      <c r="DB10887" s="70"/>
      <c r="DC10887" s="70"/>
      <c r="DD10887" s="70"/>
      <c r="DE10887" s="70"/>
    </row>
    <row r="10888" spans="1:109" ht="18.75" customHeight="1" x14ac:dyDescent="0.2">
      <c r="A10888" s="70"/>
      <c r="B10888" s="70"/>
      <c r="C10888" s="70"/>
      <c r="D10888" s="70"/>
      <c r="E10888" s="70"/>
      <c r="F10888" s="70"/>
      <c r="G10888" s="70"/>
      <c r="H10888" s="70"/>
      <c r="I10888" s="70"/>
      <c r="J10888" s="70"/>
      <c r="K10888" s="70"/>
      <c r="L10888" s="70"/>
      <c r="M10888" s="70"/>
      <c r="N10888" s="70"/>
      <c r="O10888" s="70"/>
      <c r="P10888" s="70"/>
      <c r="Q10888" s="70"/>
      <c r="R10888" s="70"/>
      <c r="S10888" s="70"/>
      <c r="T10888" s="70"/>
      <c r="U10888" s="70"/>
      <c r="V10888" s="70"/>
      <c r="W10888" s="70"/>
      <c r="X10888" s="70"/>
      <c r="Y10888" s="70"/>
      <c r="Z10888" s="70"/>
      <c r="AA10888" s="70"/>
      <c r="AB10888" s="70"/>
      <c r="AC10888" s="70"/>
      <c r="AD10888" s="70"/>
      <c r="AE10888" s="70"/>
      <c r="AF10888" s="70"/>
      <c r="AG10888" s="70"/>
      <c r="AH10888" s="70"/>
      <c r="AI10888" s="70"/>
      <c r="AJ10888" s="70"/>
      <c r="AK10888" s="70"/>
      <c r="AL10888" s="70"/>
      <c r="AM10888" s="70"/>
      <c r="AN10888" s="70"/>
      <c r="AO10888" s="70"/>
      <c r="AP10888" s="70"/>
      <c r="AQ10888" s="70"/>
      <c r="AR10888" s="70"/>
      <c r="AS10888" s="70"/>
      <c r="AT10888" s="70"/>
      <c r="AU10888" s="70"/>
      <c r="AV10888" s="70"/>
      <c r="AW10888" s="70"/>
      <c r="AX10888" s="70"/>
      <c r="AY10888" s="70"/>
      <c r="AZ10888" s="70"/>
      <c r="BA10888" s="70"/>
      <c r="BB10888" s="70"/>
      <c r="BC10888" s="70"/>
      <c r="BD10888" s="70"/>
      <c r="BE10888" s="70"/>
      <c r="BF10888" s="70"/>
      <c r="BG10888" s="70"/>
      <c r="BH10888" s="70"/>
      <c r="BI10888" s="70"/>
      <c r="BJ10888" s="70"/>
      <c r="BK10888" s="70"/>
      <c r="BL10888" s="70"/>
      <c r="BM10888" s="70"/>
      <c r="BN10888" s="70"/>
      <c r="BO10888" s="70"/>
      <c r="BP10888" s="70"/>
      <c r="BQ10888" s="70"/>
      <c r="BR10888" s="70"/>
      <c r="BS10888" s="70"/>
      <c r="BT10888" s="70"/>
      <c r="BU10888" s="70"/>
      <c r="BV10888" s="70"/>
      <c r="BW10888" s="70"/>
      <c r="BX10888" s="70"/>
      <c r="BY10888" s="70"/>
      <c r="BZ10888" s="70"/>
      <c r="CA10888" s="70"/>
      <c r="CB10888" s="70"/>
      <c r="CC10888" s="70"/>
      <c r="CD10888" s="70"/>
      <c r="CE10888" s="70"/>
      <c r="CF10888" s="70"/>
      <c r="CG10888" s="70"/>
      <c r="CH10888" s="70"/>
      <c r="CI10888" s="70"/>
      <c r="CJ10888" s="70"/>
      <c r="CK10888" s="70"/>
      <c r="CL10888" s="70"/>
      <c r="CM10888" s="70"/>
      <c r="CN10888" s="70"/>
      <c r="CO10888" s="70"/>
      <c r="CP10888" s="70"/>
      <c r="CQ10888" s="70"/>
      <c r="CR10888" s="70"/>
      <c r="CS10888" s="70"/>
      <c r="CT10888" s="70"/>
      <c r="CU10888" s="70"/>
      <c r="CV10888" s="70"/>
      <c r="CW10888" s="70"/>
      <c r="CX10888" s="70"/>
      <c r="CY10888" s="70"/>
      <c r="CZ10888" s="70"/>
      <c r="DA10888" s="70"/>
      <c r="DB10888" s="70"/>
      <c r="DC10888" s="70"/>
      <c r="DD10888" s="70"/>
      <c r="DE10888" s="70"/>
    </row>
    <row r="10889" spans="1:109" ht="13.5" customHeight="1" x14ac:dyDescent="0.2">
      <c r="A10889" s="61" t="s">
        <v>346</v>
      </c>
      <c r="B10889" s="61"/>
      <c r="C10889" s="61"/>
      <c r="E10889" s="61" t="s">
        <v>1288</v>
      </c>
      <c r="F10889" s="61"/>
      <c r="G10889" s="61"/>
      <c r="H10889" s="61"/>
      <c r="I10889" s="61"/>
      <c r="J10889" s="61"/>
      <c r="O10889" s="71" t="s">
        <v>1289</v>
      </c>
      <c r="P10889" s="71"/>
      <c r="Q10889" s="71"/>
      <c r="R10889" s="71"/>
      <c r="S10889" s="71"/>
      <c r="T10889" s="71"/>
      <c r="U10889" s="71"/>
      <c r="V10889" s="71"/>
      <c r="W10889" s="71"/>
      <c r="X10889" s="71"/>
      <c r="Y10889" s="71"/>
      <c r="Z10889" s="71"/>
      <c r="AA10889" s="71"/>
      <c r="AB10889" s="71"/>
      <c r="AC10889" s="71"/>
      <c r="AD10889" s="71"/>
      <c r="AE10889" s="71"/>
      <c r="AF10889" s="71"/>
      <c r="AG10889" s="71"/>
      <c r="AH10889" s="71"/>
      <c r="AI10889" s="71"/>
      <c r="AJ10889" s="71"/>
      <c r="AK10889" s="71"/>
      <c r="AL10889" s="71"/>
      <c r="AM10889" s="71"/>
      <c r="AN10889" s="71"/>
      <c r="AO10889" s="71"/>
      <c r="AP10889" s="71"/>
      <c r="AQ10889" s="71"/>
      <c r="AR10889" s="71"/>
      <c r="AS10889" s="71"/>
      <c r="AT10889" s="71"/>
    </row>
    <row r="10890" spans="1:109" ht="7.5" customHeight="1" x14ac:dyDescent="0.2"/>
    <row r="10891" spans="1:109" ht="13.5" customHeight="1" x14ac:dyDescent="0.2">
      <c r="A10891" s="41"/>
      <c r="B10891" s="29" t="s">
        <v>355</v>
      </c>
      <c r="C10891" s="29"/>
      <c r="D10891" s="29"/>
      <c r="E10891" s="29"/>
      <c r="F10891" s="29"/>
      <c r="G10891" s="29"/>
      <c r="H10891" s="29"/>
      <c r="I10891" s="29"/>
      <c r="J10891" s="29"/>
      <c r="K10891" s="29"/>
      <c r="L10891" s="29"/>
      <c r="M10891" s="29"/>
      <c r="N10891" s="29"/>
      <c r="O10891" s="29"/>
      <c r="P10891" s="29"/>
      <c r="Q10891" s="29"/>
      <c r="R10891" s="29"/>
      <c r="S10891" s="29"/>
      <c r="T10891" s="29"/>
      <c r="U10891" s="29"/>
      <c r="V10891" s="29"/>
      <c r="W10891" s="29"/>
      <c r="X10891" s="29"/>
      <c r="Y10891" s="29"/>
      <c r="Z10891" s="29"/>
      <c r="AA10891" s="29"/>
      <c r="AB10891" s="29"/>
      <c r="AC10891" s="29"/>
      <c r="AD10891" s="29"/>
      <c r="AE10891" s="29"/>
      <c r="AF10891" s="29"/>
      <c r="AG10891" s="29"/>
      <c r="AH10891" s="29"/>
      <c r="AI10891" s="29"/>
      <c r="AJ10891" s="29"/>
      <c r="AK10891" s="29"/>
      <c r="AL10891" s="29"/>
      <c r="AM10891" s="29"/>
      <c r="AN10891" s="29"/>
      <c r="AO10891" s="29"/>
      <c r="AP10891" s="29"/>
      <c r="AQ10891" s="29"/>
      <c r="AR10891" s="29"/>
      <c r="AS10891" s="29"/>
      <c r="AT10891" s="29"/>
      <c r="AU10891" s="29"/>
      <c r="AV10891" s="29"/>
    </row>
    <row r="10892" spans="1:109" ht="6" customHeight="1" x14ac:dyDescent="0.2">
      <c r="A10892" s="41"/>
    </row>
    <row r="10893" spans="1:109" ht="18" customHeight="1" x14ac:dyDescent="0.2">
      <c r="A10893" s="31" t="s">
        <v>1288</v>
      </c>
      <c r="B10893" s="31"/>
      <c r="C10893" s="31"/>
      <c r="G10893" s="31" t="s">
        <v>1288</v>
      </c>
      <c r="H10893" s="31"/>
      <c r="I10893" s="31"/>
      <c r="J10893" s="11" t="s">
        <v>12</v>
      </c>
      <c r="L10893" s="31" t="s">
        <v>12</v>
      </c>
      <c r="M10893" s="31"/>
      <c r="N10893" s="12" t="s">
        <v>12</v>
      </c>
      <c r="O10893" s="31" t="s">
        <v>1290</v>
      </c>
      <c r="P10893" s="31"/>
      <c r="Q10893" s="31"/>
      <c r="R10893" s="31"/>
      <c r="S10893" s="31"/>
      <c r="T10893" s="31"/>
      <c r="U10893" s="31"/>
      <c r="V10893" s="31"/>
      <c r="W10893" s="31"/>
      <c r="X10893" s="31"/>
      <c r="Y10893" s="31"/>
      <c r="Z10893" s="31"/>
      <c r="AA10893" s="31"/>
      <c r="AB10893" s="31"/>
      <c r="AC10893" s="31"/>
      <c r="AD10893" s="31"/>
      <c r="AE10893" s="31"/>
      <c r="AF10893" s="31"/>
      <c r="AG10893" s="31"/>
      <c r="AH10893" s="31"/>
      <c r="AI10893" s="31"/>
      <c r="AJ10893" s="31"/>
      <c r="AK10893" s="31"/>
      <c r="AL10893" s="31"/>
      <c r="AM10893" s="31"/>
      <c r="AN10893" s="31"/>
      <c r="AO10893" s="31"/>
      <c r="AP10893" s="31"/>
      <c r="AQ10893" s="31"/>
      <c r="AR10893" s="31"/>
      <c r="AS10893" s="31"/>
      <c r="AT10893" s="31"/>
      <c r="AW10893" s="32">
        <v>0</v>
      </c>
      <c r="AX10893" s="32"/>
      <c r="AY10893" s="32"/>
      <c r="AZ10893" s="32"/>
      <c r="BA10893" s="32"/>
      <c r="BB10893" s="32"/>
      <c r="BC10893" s="32"/>
      <c r="BD10893" s="32"/>
      <c r="BE10893" s="32"/>
      <c r="BF10893" s="32"/>
      <c r="BG10893" s="32">
        <v>80000</v>
      </c>
      <c r="BH10893" s="32"/>
      <c r="BI10893" s="32"/>
      <c r="BJ10893" s="32"/>
      <c r="BK10893" s="32"/>
      <c r="BL10893" s="32"/>
      <c r="BM10893" s="32"/>
      <c r="BN10893" s="32"/>
      <c r="BO10893" s="32"/>
      <c r="BP10893" s="32"/>
      <c r="BR10893" s="32">
        <v>-80000</v>
      </c>
      <c r="BS10893" s="32"/>
      <c r="BT10893" s="32"/>
      <c r="BU10893" s="32"/>
      <c r="BV10893" s="32"/>
      <c r="BW10893" s="32"/>
      <c r="BX10893" s="32"/>
      <c r="BY10893" s="32"/>
      <c r="BZ10893" s="32"/>
      <c r="CA10893" s="32"/>
      <c r="CC10893" s="32">
        <v>3930.81</v>
      </c>
      <c r="CD10893" s="32"/>
      <c r="CE10893" s="32"/>
      <c r="CF10893" s="32"/>
      <c r="CG10893" s="32"/>
      <c r="CH10893" s="32"/>
      <c r="CI10893" s="32"/>
      <c r="CJ10893" s="32"/>
      <c r="CK10893" s="32"/>
      <c r="CN10893" s="32">
        <v>80000</v>
      </c>
      <c r="CO10893" s="32"/>
      <c r="CP10893" s="32"/>
      <c r="CQ10893" s="32"/>
      <c r="CR10893" s="32"/>
      <c r="CS10893" s="32"/>
      <c r="CT10893" s="32"/>
      <c r="CU10893" s="32"/>
      <c r="CW10893" s="32">
        <v>-76069.19</v>
      </c>
      <c r="CX10893" s="32"/>
      <c r="CY10893" s="32"/>
      <c r="CZ10893" s="32"/>
      <c r="DA10893" s="32"/>
      <c r="DB10893" s="32"/>
      <c r="DC10893" s="32"/>
      <c r="DD10893" s="32"/>
    </row>
    <row r="10894" spans="1:109" ht="18" customHeight="1" x14ac:dyDescent="0.2">
      <c r="A10894" s="31" t="s">
        <v>1288</v>
      </c>
      <c r="B10894" s="31"/>
      <c r="C10894" s="31"/>
      <c r="G10894" s="31" t="s">
        <v>1291</v>
      </c>
      <c r="H10894" s="31"/>
      <c r="I10894" s="31"/>
      <c r="J10894" s="11" t="s">
        <v>12</v>
      </c>
      <c r="L10894" s="31" t="s">
        <v>12</v>
      </c>
      <c r="M10894" s="31"/>
      <c r="N10894" s="12" t="s">
        <v>12</v>
      </c>
      <c r="O10894" s="31" t="s">
        <v>1292</v>
      </c>
      <c r="P10894" s="31"/>
      <c r="Q10894" s="31"/>
      <c r="R10894" s="31"/>
      <c r="S10894" s="31"/>
      <c r="T10894" s="31"/>
      <c r="U10894" s="31"/>
      <c r="V10894" s="31"/>
      <c r="W10894" s="31"/>
      <c r="X10894" s="31"/>
      <c r="Y10894" s="31"/>
      <c r="Z10894" s="31"/>
      <c r="AA10894" s="31"/>
      <c r="AB10894" s="31"/>
      <c r="AC10894" s="31"/>
      <c r="AD10894" s="31"/>
      <c r="AE10894" s="31"/>
      <c r="AF10894" s="31"/>
      <c r="AG10894" s="31"/>
      <c r="AH10894" s="31"/>
      <c r="AI10894" s="31"/>
      <c r="AJ10894" s="31"/>
      <c r="AK10894" s="31"/>
      <c r="AL10894" s="31"/>
      <c r="AM10894" s="31"/>
      <c r="AN10894" s="31"/>
      <c r="AO10894" s="31"/>
      <c r="AP10894" s="31"/>
      <c r="AQ10894" s="31"/>
      <c r="AR10894" s="31"/>
      <c r="AS10894" s="31"/>
      <c r="AT10894" s="31"/>
      <c r="AW10894" s="32">
        <v>0</v>
      </c>
      <c r="AX10894" s="32"/>
      <c r="AY10894" s="32"/>
      <c r="AZ10894" s="32"/>
      <c r="BA10894" s="32"/>
      <c r="BB10894" s="32"/>
      <c r="BC10894" s="32"/>
      <c r="BD10894" s="32"/>
      <c r="BE10894" s="32"/>
      <c r="BF10894" s="32"/>
      <c r="BG10894" s="32">
        <v>0</v>
      </c>
      <c r="BH10894" s="32"/>
      <c r="BI10894" s="32"/>
      <c r="BJ10894" s="32"/>
      <c r="BK10894" s="32"/>
      <c r="BL10894" s="32"/>
      <c r="BM10894" s="32"/>
      <c r="BN10894" s="32"/>
      <c r="BO10894" s="32"/>
      <c r="BP10894" s="32"/>
      <c r="BR10894" s="32">
        <v>0</v>
      </c>
      <c r="BS10894" s="32"/>
      <c r="BT10894" s="32"/>
      <c r="BU10894" s="32"/>
      <c r="BV10894" s="32"/>
      <c r="BW10894" s="32"/>
      <c r="BX10894" s="32"/>
      <c r="BY10894" s="32"/>
      <c r="BZ10894" s="32"/>
      <c r="CA10894" s="32"/>
      <c r="CC10894" s="32">
        <v>29333.34</v>
      </c>
      <c r="CD10894" s="32"/>
      <c r="CE10894" s="32"/>
      <c r="CF10894" s="32"/>
      <c r="CG10894" s="32"/>
      <c r="CH10894" s="32"/>
      <c r="CI10894" s="32"/>
      <c r="CJ10894" s="32"/>
      <c r="CK10894" s="32"/>
      <c r="CN10894" s="32">
        <v>0</v>
      </c>
      <c r="CO10894" s="32"/>
      <c r="CP10894" s="32"/>
      <c r="CQ10894" s="32"/>
      <c r="CR10894" s="32"/>
      <c r="CS10894" s="32"/>
      <c r="CT10894" s="32"/>
      <c r="CU10894" s="32"/>
      <c r="CW10894" s="32">
        <v>29333.34</v>
      </c>
      <c r="CX10894" s="32"/>
      <c r="CY10894" s="32"/>
      <c r="CZ10894" s="32"/>
      <c r="DA10894" s="32"/>
      <c r="DB10894" s="32"/>
      <c r="DC10894" s="32"/>
      <c r="DD10894" s="32"/>
    </row>
    <row r="10895" spans="1:109" ht="12.75" hidden="1" customHeight="1" x14ac:dyDescent="0.2">
      <c r="A10895" s="68"/>
      <c r="B10895" s="37" t="s">
        <v>181</v>
      </c>
      <c r="C10895" s="37"/>
      <c r="D10895" s="31" t="s">
        <v>1293</v>
      </c>
      <c r="E10895" s="31"/>
      <c r="F10895" s="31"/>
      <c r="G10895" s="31"/>
      <c r="H10895" s="31"/>
      <c r="I10895" s="31"/>
      <c r="J10895" s="31"/>
      <c r="O10895" s="31" t="s">
        <v>1294</v>
      </c>
      <c r="P10895" s="31"/>
      <c r="Q10895" s="31"/>
      <c r="R10895" s="31"/>
      <c r="S10895" s="31"/>
      <c r="T10895" s="31"/>
      <c r="U10895" s="31"/>
      <c r="V10895" s="31"/>
      <c r="W10895" s="31"/>
      <c r="X10895" s="31"/>
      <c r="Y10895" s="31"/>
      <c r="Z10895" s="31"/>
      <c r="AA10895" s="31"/>
      <c r="AB10895" s="31"/>
      <c r="AC10895" s="31"/>
      <c r="AD10895" s="31"/>
      <c r="AE10895" s="31"/>
      <c r="AF10895" s="31"/>
      <c r="AG10895" s="31"/>
      <c r="AH10895" s="31"/>
      <c r="AI10895" s="31"/>
      <c r="AJ10895" s="31"/>
      <c r="AK10895" s="31"/>
      <c r="AL10895" s="31"/>
      <c r="AM10895" s="31"/>
      <c r="AN10895" s="31"/>
      <c r="AO10895" s="31"/>
      <c r="AP10895" s="31"/>
      <c r="AQ10895" s="31"/>
      <c r="AR10895" s="31"/>
      <c r="AS10895" s="31"/>
      <c r="AT10895" s="31"/>
      <c r="AW10895" s="32">
        <v>0</v>
      </c>
      <c r="AX10895" s="32"/>
      <c r="AY10895" s="32"/>
      <c r="AZ10895" s="32"/>
      <c r="BA10895" s="32"/>
      <c r="BB10895" s="32"/>
      <c r="BC10895" s="32"/>
      <c r="BD10895" s="32"/>
      <c r="BE10895" s="32"/>
      <c r="BF10895" s="32"/>
      <c r="BG10895" s="32">
        <v>80000</v>
      </c>
      <c r="BH10895" s="32"/>
      <c r="BI10895" s="32"/>
      <c r="BJ10895" s="32"/>
      <c r="BK10895" s="32"/>
      <c r="BL10895" s="32"/>
      <c r="BM10895" s="32"/>
      <c r="BN10895" s="32"/>
      <c r="BO10895" s="32"/>
      <c r="BP10895" s="32"/>
      <c r="BR10895" s="32">
        <v>-80000</v>
      </c>
      <c r="BS10895" s="32"/>
      <c r="BT10895" s="32"/>
      <c r="BU10895" s="32"/>
      <c r="BV10895" s="32"/>
      <c r="BW10895" s="32"/>
      <c r="BX10895" s="32"/>
      <c r="BY10895" s="32"/>
      <c r="BZ10895" s="32"/>
      <c r="CA10895" s="32"/>
      <c r="CC10895" s="32">
        <v>33264.15</v>
      </c>
      <c r="CD10895" s="32"/>
      <c r="CE10895" s="32"/>
      <c r="CF10895" s="32"/>
      <c r="CG10895" s="32"/>
      <c r="CH10895" s="32"/>
      <c r="CI10895" s="32"/>
      <c r="CJ10895" s="32"/>
      <c r="CK10895" s="32"/>
      <c r="CN10895" s="32">
        <v>80000</v>
      </c>
      <c r="CO10895" s="32"/>
      <c r="CP10895" s="32"/>
      <c r="CQ10895" s="32"/>
      <c r="CR10895" s="32"/>
      <c r="CS10895" s="32"/>
      <c r="CT10895" s="32"/>
      <c r="CU10895" s="32"/>
      <c r="CW10895" s="32">
        <v>-46735.85</v>
      </c>
      <c r="CX10895" s="32"/>
      <c r="CY10895" s="32"/>
      <c r="CZ10895" s="32"/>
      <c r="DA10895" s="32"/>
      <c r="DB10895" s="32"/>
      <c r="DC10895" s="32"/>
      <c r="DD10895" s="32"/>
    </row>
    <row r="10896" spans="1:109" ht="13.5" customHeight="1" x14ac:dyDescent="0.2">
      <c r="A10896" s="68"/>
      <c r="B10896" s="37"/>
      <c r="C10896" s="37"/>
      <c r="D10896" s="31"/>
      <c r="E10896" s="31"/>
      <c r="F10896" s="31"/>
      <c r="G10896" s="31"/>
      <c r="H10896" s="31"/>
      <c r="I10896" s="31"/>
      <c r="J10896" s="31"/>
      <c r="O10896" s="31"/>
      <c r="P10896" s="31"/>
      <c r="Q10896" s="31"/>
      <c r="R10896" s="31"/>
      <c r="S10896" s="31"/>
      <c r="T10896" s="31"/>
      <c r="U10896" s="31"/>
      <c r="V10896" s="31"/>
      <c r="W10896" s="31"/>
      <c r="X10896" s="31"/>
      <c r="Y10896" s="31"/>
      <c r="Z10896" s="31"/>
      <c r="AA10896" s="31"/>
      <c r="AB10896" s="31"/>
      <c r="AC10896" s="31"/>
      <c r="AD10896" s="31"/>
      <c r="AE10896" s="31"/>
      <c r="AF10896" s="31"/>
      <c r="AG10896" s="31"/>
      <c r="AH10896" s="31"/>
      <c r="AI10896" s="31"/>
      <c r="AJ10896" s="31"/>
      <c r="AK10896" s="31"/>
      <c r="AL10896" s="31"/>
      <c r="AM10896" s="31"/>
      <c r="AN10896" s="31"/>
      <c r="AO10896" s="31"/>
      <c r="AP10896" s="31"/>
      <c r="AQ10896" s="31"/>
      <c r="AR10896" s="31"/>
      <c r="AS10896" s="31"/>
      <c r="AT10896" s="31"/>
      <c r="AW10896" s="32"/>
      <c r="AX10896" s="32"/>
      <c r="AY10896" s="32"/>
      <c r="AZ10896" s="32"/>
      <c r="BA10896" s="32"/>
      <c r="BB10896" s="32"/>
      <c r="BC10896" s="32"/>
      <c r="BD10896" s="32"/>
      <c r="BE10896" s="32"/>
      <c r="BF10896" s="32"/>
      <c r="BG10896" s="32"/>
      <c r="BH10896" s="32"/>
      <c r="BI10896" s="32"/>
      <c r="BJ10896" s="32"/>
      <c r="BK10896" s="32"/>
      <c r="BL10896" s="32"/>
      <c r="BM10896" s="32"/>
      <c r="BN10896" s="32"/>
      <c r="BO10896" s="32"/>
      <c r="BP10896" s="32"/>
      <c r="BR10896" s="32"/>
      <c r="BS10896" s="32"/>
      <c r="BT10896" s="32"/>
      <c r="BU10896" s="32"/>
      <c r="BV10896" s="32"/>
      <c r="BW10896" s="32"/>
      <c r="BX10896" s="32"/>
      <c r="BY10896" s="32"/>
      <c r="BZ10896" s="32"/>
      <c r="CA10896" s="32"/>
      <c r="CC10896" s="32"/>
      <c r="CD10896" s="32"/>
      <c r="CE10896" s="32"/>
      <c r="CF10896" s="32"/>
      <c r="CG10896" s="32"/>
      <c r="CH10896" s="32"/>
      <c r="CI10896" s="32"/>
      <c r="CJ10896" s="32"/>
      <c r="CK10896" s="32"/>
      <c r="CN10896" s="32"/>
      <c r="CO10896" s="32"/>
      <c r="CP10896" s="32"/>
      <c r="CQ10896" s="32"/>
      <c r="CR10896" s="32"/>
      <c r="CS10896" s="32"/>
      <c r="CT10896" s="32"/>
      <c r="CU10896" s="32"/>
      <c r="CW10896" s="32"/>
      <c r="CX10896" s="32"/>
      <c r="CY10896" s="32"/>
      <c r="CZ10896" s="32"/>
      <c r="DA10896" s="32"/>
      <c r="DB10896" s="32"/>
      <c r="DC10896" s="32"/>
      <c r="DD10896" s="32"/>
    </row>
    <row r="10897" spans="1:108" ht="6" customHeight="1" x14ac:dyDescent="0.2">
      <c r="A10897" s="68"/>
    </row>
    <row r="10898" spans="1:108" ht="18" customHeight="1" x14ac:dyDescent="0.2">
      <c r="A10898" s="31" t="s">
        <v>1288</v>
      </c>
      <c r="B10898" s="31"/>
      <c r="C10898" s="31"/>
      <c r="G10898" s="31" t="s">
        <v>1131</v>
      </c>
      <c r="H10898" s="31"/>
      <c r="I10898" s="31"/>
      <c r="J10898" s="11" t="s">
        <v>12</v>
      </c>
      <c r="L10898" s="31" t="s">
        <v>12</v>
      </c>
      <c r="M10898" s="31"/>
      <c r="N10898" s="12" t="s">
        <v>12</v>
      </c>
      <c r="O10898" s="31" t="s">
        <v>1132</v>
      </c>
      <c r="P10898" s="31"/>
      <c r="Q10898" s="31"/>
      <c r="R10898" s="31"/>
      <c r="S10898" s="31"/>
      <c r="T10898" s="31"/>
      <c r="U10898" s="31"/>
      <c r="V10898" s="31"/>
      <c r="W10898" s="31"/>
      <c r="X10898" s="31"/>
      <c r="Y10898" s="31"/>
      <c r="Z10898" s="31"/>
      <c r="AA10898" s="31"/>
      <c r="AB10898" s="31"/>
      <c r="AC10898" s="31"/>
      <c r="AD10898" s="31"/>
      <c r="AE10898" s="31"/>
      <c r="AF10898" s="31"/>
      <c r="AG10898" s="31"/>
      <c r="AH10898" s="31"/>
      <c r="AI10898" s="31"/>
      <c r="AJ10898" s="31"/>
      <c r="AK10898" s="31"/>
      <c r="AL10898" s="31"/>
      <c r="AM10898" s="31"/>
      <c r="AN10898" s="31"/>
      <c r="AO10898" s="31"/>
      <c r="AP10898" s="31"/>
      <c r="AQ10898" s="31"/>
      <c r="AR10898" s="31"/>
      <c r="AS10898" s="31"/>
      <c r="AT10898" s="31"/>
      <c r="AW10898" s="32">
        <v>559721.29</v>
      </c>
      <c r="AX10898" s="32"/>
      <c r="AY10898" s="32"/>
      <c r="AZ10898" s="32"/>
      <c r="BA10898" s="32"/>
      <c r="BB10898" s="32"/>
      <c r="BC10898" s="32"/>
      <c r="BD10898" s="32"/>
      <c r="BE10898" s="32"/>
      <c r="BF10898" s="32"/>
      <c r="BG10898" s="32">
        <v>595000</v>
      </c>
      <c r="BH10898" s="32"/>
      <c r="BI10898" s="32"/>
      <c r="BJ10898" s="32"/>
      <c r="BK10898" s="32"/>
      <c r="BL10898" s="32"/>
      <c r="BM10898" s="32"/>
      <c r="BN10898" s="32"/>
      <c r="BO10898" s="32"/>
      <c r="BP10898" s="32"/>
      <c r="BR10898" s="32">
        <v>-35278.71</v>
      </c>
      <c r="BS10898" s="32"/>
      <c r="BT10898" s="32"/>
      <c r="BU10898" s="32"/>
      <c r="BV10898" s="32"/>
      <c r="BW10898" s="32"/>
      <c r="BX10898" s="32"/>
      <c r="BY10898" s="32"/>
      <c r="BZ10898" s="32"/>
      <c r="CA10898" s="32"/>
      <c r="CC10898" s="32">
        <v>559292.98</v>
      </c>
      <c r="CD10898" s="32"/>
      <c r="CE10898" s="32"/>
      <c r="CF10898" s="32"/>
      <c r="CG10898" s="32"/>
      <c r="CH10898" s="32"/>
      <c r="CI10898" s="32"/>
      <c r="CJ10898" s="32"/>
      <c r="CK10898" s="32"/>
      <c r="CN10898" s="32">
        <v>595000</v>
      </c>
      <c r="CO10898" s="32"/>
      <c r="CP10898" s="32"/>
      <c r="CQ10898" s="32"/>
      <c r="CR10898" s="32"/>
      <c r="CS10898" s="32"/>
      <c r="CT10898" s="32"/>
      <c r="CU10898" s="32"/>
      <c r="CW10898" s="32">
        <v>-35707.019999999997</v>
      </c>
      <c r="CX10898" s="32"/>
      <c r="CY10898" s="32"/>
      <c r="CZ10898" s="32"/>
      <c r="DA10898" s="32"/>
      <c r="DB10898" s="32"/>
      <c r="DC10898" s="32"/>
      <c r="DD10898" s="32"/>
    </row>
    <row r="10899" spans="1:108" ht="18" customHeight="1" x14ac:dyDescent="0.2">
      <c r="A10899" s="31" t="s">
        <v>1288</v>
      </c>
      <c r="B10899" s="31"/>
      <c r="C10899" s="31"/>
      <c r="G10899" s="31" t="s">
        <v>1295</v>
      </c>
      <c r="H10899" s="31"/>
      <c r="I10899" s="31"/>
      <c r="J10899" s="11" t="s">
        <v>12</v>
      </c>
      <c r="L10899" s="31" t="s">
        <v>12</v>
      </c>
      <c r="M10899" s="31"/>
      <c r="N10899" s="12" t="s">
        <v>12</v>
      </c>
      <c r="O10899" s="31" t="s">
        <v>1296</v>
      </c>
      <c r="P10899" s="31"/>
      <c r="Q10899" s="31"/>
      <c r="R10899" s="31"/>
      <c r="S10899" s="31"/>
      <c r="T10899" s="31"/>
      <c r="U10899" s="31"/>
      <c r="V10899" s="31"/>
      <c r="W10899" s="31"/>
      <c r="X10899" s="31"/>
      <c r="Y10899" s="31"/>
      <c r="Z10899" s="31"/>
      <c r="AA10899" s="31"/>
      <c r="AB10899" s="31"/>
      <c r="AC10899" s="31"/>
      <c r="AD10899" s="31"/>
      <c r="AE10899" s="31"/>
      <c r="AF10899" s="31"/>
      <c r="AG10899" s="31"/>
      <c r="AH10899" s="31"/>
      <c r="AI10899" s="31"/>
      <c r="AJ10899" s="31"/>
      <c r="AK10899" s="31"/>
      <c r="AL10899" s="31"/>
      <c r="AM10899" s="31"/>
      <c r="AN10899" s="31"/>
      <c r="AO10899" s="31"/>
      <c r="AP10899" s="31"/>
      <c r="AQ10899" s="31"/>
      <c r="AR10899" s="31"/>
      <c r="AS10899" s="31"/>
      <c r="AT10899" s="31"/>
      <c r="AW10899" s="32">
        <v>36.5</v>
      </c>
      <c r="AX10899" s="32"/>
      <c r="AY10899" s="32"/>
      <c r="AZ10899" s="32"/>
      <c r="BA10899" s="32"/>
      <c r="BB10899" s="32"/>
      <c r="BC10899" s="32"/>
      <c r="BD10899" s="32"/>
      <c r="BE10899" s="32"/>
      <c r="BF10899" s="32"/>
      <c r="BG10899" s="32">
        <v>0</v>
      </c>
      <c r="BH10899" s="32"/>
      <c r="BI10899" s="32"/>
      <c r="BJ10899" s="32"/>
      <c r="BK10899" s="32"/>
      <c r="BL10899" s="32"/>
      <c r="BM10899" s="32"/>
      <c r="BN10899" s="32"/>
      <c r="BO10899" s="32"/>
      <c r="BP10899" s="32"/>
      <c r="BR10899" s="32">
        <v>36.5</v>
      </c>
      <c r="BS10899" s="32"/>
      <c r="BT10899" s="32"/>
      <c r="BU10899" s="32"/>
      <c r="BV10899" s="32"/>
      <c r="BW10899" s="32"/>
      <c r="BX10899" s="32"/>
      <c r="BY10899" s="32"/>
      <c r="BZ10899" s="32"/>
      <c r="CA10899" s="32"/>
      <c r="CC10899" s="32">
        <v>10539.02</v>
      </c>
      <c r="CD10899" s="32"/>
      <c r="CE10899" s="32"/>
      <c r="CF10899" s="32"/>
      <c r="CG10899" s="32"/>
      <c r="CH10899" s="32"/>
      <c r="CI10899" s="32"/>
      <c r="CJ10899" s="32"/>
      <c r="CK10899" s="32"/>
      <c r="CN10899" s="32">
        <v>0</v>
      </c>
      <c r="CO10899" s="32"/>
      <c r="CP10899" s="32"/>
      <c r="CQ10899" s="32"/>
      <c r="CR10899" s="32"/>
      <c r="CS10899" s="32"/>
      <c r="CT10899" s="32"/>
      <c r="CU10899" s="32"/>
      <c r="CW10899" s="32">
        <v>10539.02</v>
      </c>
      <c r="CX10899" s="32"/>
      <c r="CY10899" s="32"/>
      <c r="CZ10899" s="32"/>
      <c r="DA10899" s="32"/>
      <c r="DB10899" s="32"/>
      <c r="DC10899" s="32"/>
      <c r="DD10899" s="32"/>
    </row>
    <row r="10900" spans="1:108" ht="12.75" hidden="1" customHeight="1" x14ac:dyDescent="0.2">
      <c r="A10900" s="68"/>
      <c r="B10900" s="37" t="s">
        <v>181</v>
      </c>
      <c r="C10900" s="37"/>
      <c r="D10900" s="31" t="s">
        <v>1133</v>
      </c>
      <c r="E10900" s="31"/>
      <c r="F10900" s="31"/>
      <c r="G10900" s="31"/>
      <c r="H10900" s="31"/>
      <c r="I10900" s="31"/>
      <c r="J10900" s="31"/>
      <c r="O10900" s="31" t="s">
        <v>1134</v>
      </c>
      <c r="P10900" s="31"/>
      <c r="Q10900" s="31"/>
      <c r="R10900" s="31"/>
      <c r="S10900" s="31"/>
      <c r="T10900" s="31"/>
      <c r="U10900" s="31"/>
      <c r="V10900" s="31"/>
      <c r="W10900" s="31"/>
      <c r="X10900" s="31"/>
      <c r="Y10900" s="31"/>
      <c r="Z10900" s="31"/>
      <c r="AA10900" s="31"/>
      <c r="AB10900" s="31"/>
      <c r="AC10900" s="31"/>
      <c r="AD10900" s="31"/>
      <c r="AE10900" s="31"/>
      <c r="AF10900" s="31"/>
      <c r="AG10900" s="31"/>
      <c r="AH10900" s="31"/>
      <c r="AI10900" s="31"/>
      <c r="AJ10900" s="31"/>
      <c r="AK10900" s="31"/>
      <c r="AL10900" s="31"/>
      <c r="AM10900" s="31"/>
      <c r="AN10900" s="31"/>
      <c r="AO10900" s="31"/>
      <c r="AP10900" s="31"/>
      <c r="AQ10900" s="31"/>
      <c r="AR10900" s="31"/>
      <c r="AS10900" s="31"/>
      <c r="AT10900" s="31"/>
      <c r="AW10900" s="32">
        <v>559757.79</v>
      </c>
      <c r="AX10900" s="32"/>
      <c r="AY10900" s="32"/>
      <c r="AZ10900" s="32"/>
      <c r="BA10900" s="32"/>
      <c r="BB10900" s="32"/>
      <c r="BC10900" s="32"/>
      <c r="BD10900" s="32"/>
      <c r="BE10900" s="32"/>
      <c r="BF10900" s="32"/>
      <c r="BG10900" s="32">
        <v>595000</v>
      </c>
      <c r="BH10900" s="32"/>
      <c r="BI10900" s="32"/>
      <c r="BJ10900" s="32"/>
      <c r="BK10900" s="32"/>
      <c r="BL10900" s="32"/>
      <c r="BM10900" s="32"/>
      <c r="BN10900" s="32"/>
      <c r="BO10900" s="32"/>
      <c r="BP10900" s="32"/>
      <c r="BR10900" s="32">
        <v>-35242.21</v>
      </c>
      <c r="BS10900" s="32"/>
      <c r="BT10900" s="32"/>
      <c r="BU10900" s="32"/>
      <c r="BV10900" s="32"/>
      <c r="BW10900" s="32"/>
      <c r="BX10900" s="32"/>
      <c r="BY10900" s="32"/>
      <c r="BZ10900" s="32"/>
      <c r="CA10900" s="32"/>
      <c r="CC10900" s="32">
        <v>569832</v>
      </c>
      <c r="CD10900" s="32"/>
      <c r="CE10900" s="32"/>
      <c r="CF10900" s="32"/>
      <c r="CG10900" s="32"/>
      <c r="CH10900" s="32"/>
      <c r="CI10900" s="32"/>
      <c r="CJ10900" s="32"/>
      <c r="CK10900" s="32"/>
      <c r="CN10900" s="32">
        <v>595000</v>
      </c>
      <c r="CO10900" s="32"/>
      <c r="CP10900" s="32"/>
      <c r="CQ10900" s="32"/>
      <c r="CR10900" s="32"/>
      <c r="CS10900" s="32"/>
      <c r="CT10900" s="32"/>
      <c r="CU10900" s="32"/>
      <c r="CW10900" s="32">
        <v>-25168</v>
      </c>
      <c r="CX10900" s="32"/>
      <c r="CY10900" s="32"/>
      <c r="CZ10900" s="32"/>
      <c r="DA10900" s="32"/>
      <c r="DB10900" s="32"/>
      <c r="DC10900" s="32"/>
      <c r="DD10900" s="32"/>
    </row>
    <row r="10901" spans="1:108" ht="13.5" customHeight="1" x14ac:dyDescent="0.2">
      <c r="A10901" s="68"/>
      <c r="B10901" s="37"/>
      <c r="C10901" s="37"/>
      <c r="D10901" s="31"/>
      <c r="E10901" s="31"/>
      <c r="F10901" s="31"/>
      <c r="G10901" s="31"/>
      <c r="H10901" s="31"/>
      <c r="I10901" s="31"/>
      <c r="J10901" s="31"/>
      <c r="O10901" s="31"/>
      <c r="P10901" s="31"/>
      <c r="Q10901" s="31"/>
      <c r="R10901" s="31"/>
      <c r="S10901" s="31"/>
      <c r="T10901" s="31"/>
      <c r="U10901" s="31"/>
      <c r="V10901" s="31"/>
      <c r="W10901" s="31"/>
      <c r="X10901" s="31"/>
      <c r="Y10901" s="31"/>
      <c r="Z10901" s="31"/>
      <c r="AA10901" s="31"/>
      <c r="AB10901" s="31"/>
      <c r="AC10901" s="31"/>
      <c r="AD10901" s="31"/>
      <c r="AE10901" s="31"/>
      <c r="AF10901" s="31"/>
      <c r="AG10901" s="31"/>
      <c r="AH10901" s="31"/>
      <c r="AI10901" s="31"/>
      <c r="AJ10901" s="31"/>
      <c r="AK10901" s="31"/>
      <c r="AL10901" s="31"/>
      <c r="AM10901" s="31"/>
      <c r="AN10901" s="31"/>
      <c r="AO10901" s="31"/>
      <c r="AP10901" s="31"/>
      <c r="AQ10901" s="31"/>
      <c r="AR10901" s="31"/>
      <c r="AS10901" s="31"/>
      <c r="AT10901" s="31"/>
      <c r="AW10901" s="32"/>
      <c r="AX10901" s="32"/>
      <c r="AY10901" s="32"/>
      <c r="AZ10901" s="32"/>
      <c r="BA10901" s="32"/>
      <c r="BB10901" s="32"/>
      <c r="BC10901" s="32"/>
      <c r="BD10901" s="32"/>
      <c r="BE10901" s="32"/>
      <c r="BF10901" s="32"/>
      <c r="BG10901" s="32"/>
      <c r="BH10901" s="32"/>
      <c r="BI10901" s="32"/>
      <c r="BJ10901" s="32"/>
      <c r="BK10901" s="32"/>
      <c r="BL10901" s="32"/>
      <c r="BM10901" s="32"/>
      <c r="BN10901" s="32"/>
      <c r="BO10901" s="32"/>
      <c r="BP10901" s="32"/>
      <c r="BR10901" s="32"/>
      <c r="BS10901" s="32"/>
      <c r="BT10901" s="32"/>
      <c r="BU10901" s="32"/>
      <c r="BV10901" s="32"/>
      <c r="BW10901" s="32"/>
      <c r="BX10901" s="32"/>
      <c r="BY10901" s="32"/>
      <c r="BZ10901" s="32"/>
      <c r="CA10901" s="32"/>
      <c r="CC10901" s="32"/>
      <c r="CD10901" s="32"/>
      <c r="CE10901" s="32"/>
      <c r="CF10901" s="32"/>
      <c r="CG10901" s="32"/>
      <c r="CH10901" s="32"/>
      <c r="CI10901" s="32"/>
      <c r="CJ10901" s="32"/>
      <c r="CK10901" s="32"/>
      <c r="CN10901" s="32"/>
      <c r="CO10901" s="32"/>
      <c r="CP10901" s="32"/>
      <c r="CQ10901" s="32"/>
      <c r="CR10901" s="32"/>
      <c r="CS10901" s="32"/>
      <c r="CT10901" s="32"/>
      <c r="CU10901" s="32"/>
      <c r="CW10901" s="32"/>
      <c r="CX10901" s="32"/>
      <c r="CY10901" s="32"/>
      <c r="CZ10901" s="32"/>
      <c r="DA10901" s="32"/>
      <c r="DB10901" s="32"/>
      <c r="DC10901" s="32"/>
      <c r="DD10901" s="32"/>
    </row>
    <row r="10902" spans="1:108" ht="6" customHeight="1" x14ac:dyDescent="0.2">
      <c r="A10902" s="68"/>
    </row>
    <row r="10903" spans="1:108" ht="18" customHeight="1" x14ac:dyDescent="0.2">
      <c r="A10903" s="31" t="s">
        <v>1288</v>
      </c>
      <c r="B10903" s="31"/>
      <c r="C10903" s="31"/>
      <c r="G10903" s="31" t="s">
        <v>403</v>
      </c>
      <c r="H10903" s="31"/>
      <c r="I10903" s="31"/>
      <c r="J10903" s="11" t="s">
        <v>12</v>
      </c>
      <c r="L10903" s="31" t="s">
        <v>12</v>
      </c>
      <c r="M10903" s="31"/>
      <c r="N10903" s="12" t="s">
        <v>12</v>
      </c>
      <c r="O10903" s="31" t="s">
        <v>404</v>
      </c>
      <c r="P10903" s="31"/>
      <c r="Q10903" s="31"/>
      <c r="R10903" s="31"/>
      <c r="S10903" s="31"/>
      <c r="T10903" s="31"/>
      <c r="U10903" s="31"/>
      <c r="V10903" s="31"/>
      <c r="W10903" s="31"/>
      <c r="X10903" s="31"/>
      <c r="Y10903" s="31"/>
      <c r="Z10903" s="31"/>
      <c r="AA10903" s="31"/>
      <c r="AB10903" s="31"/>
      <c r="AC10903" s="31"/>
      <c r="AD10903" s="31"/>
      <c r="AE10903" s="31"/>
      <c r="AF10903" s="31"/>
      <c r="AG10903" s="31"/>
      <c r="AH10903" s="31"/>
      <c r="AI10903" s="31"/>
      <c r="AJ10903" s="31"/>
      <c r="AK10903" s="31"/>
      <c r="AL10903" s="31"/>
      <c r="AM10903" s="31"/>
      <c r="AN10903" s="31"/>
      <c r="AO10903" s="31"/>
      <c r="AP10903" s="31"/>
      <c r="AQ10903" s="31"/>
      <c r="AR10903" s="31"/>
      <c r="AS10903" s="31"/>
      <c r="AT10903" s="31"/>
      <c r="AW10903" s="32">
        <v>23262.71</v>
      </c>
      <c r="AX10903" s="32"/>
      <c r="AY10903" s="32"/>
      <c r="AZ10903" s="32"/>
      <c r="BA10903" s="32"/>
      <c r="BB10903" s="32"/>
      <c r="BC10903" s="32"/>
      <c r="BD10903" s="32"/>
      <c r="BE10903" s="32"/>
      <c r="BF10903" s="32"/>
      <c r="BG10903" s="32">
        <v>10000</v>
      </c>
      <c r="BH10903" s="32"/>
      <c r="BI10903" s="32"/>
      <c r="BJ10903" s="32"/>
      <c r="BK10903" s="32"/>
      <c r="BL10903" s="32"/>
      <c r="BM10903" s="32"/>
      <c r="BN10903" s="32"/>
      <c r="BO10903" s="32"/>
      <c r="BP10903" s="32"/>
      <c r="BR10903" s="32">
        <v>13262.71</v>
      </c>
      <c r="BS10903" s="32"/>
      <c r="BT10903" s="32"/>
      <c r="BU10903" s="32"/>
      <c r="BV10903" s="32"/>
      <c r="BW10903" s="32"/>
      <c r="BX10903" s="32"/>
      <c r="BY10903" s="32"/>
      <c r="BZ10903" s="32"/>
      <c r="CA10903" s="32"/>
      <c r="CC10903" s="32">
        <v>22356.38</v>
      </c>
      <c r="CD10903" s="32"/>
      <c r="CE10903" s="32"/>
      <c r="CF10903" s="32"/>
      <c r="CG10903" s="32"/>
      <c r="CH10903" s="32"/>
      <c r="CI10903" s="32"/>
      <c r="CJ10903" s="32"/>
      <c r="CK10903" s="32"/>
      <c r="CN10903" s="32">
        <v>10000</v>
      </c>
      <c r="CO10903" s="32"/>
      <c r="CP10903" s="32"/>
      <c r="CQ10903" s="32"/>
      <c r="CR10903" s="32"/>
      <c r="CS10903" s="32"/>
      <c r="CT10903" s="32"/>
      <c r="CU10903" s="32"/>
      <c r="CW10903" s="32">
        <v>12356.38</v>
      </c>
      <c r="CX10903" s="32"/>
      <c r="CY10903" s="32"/>
      <c r="CZ10903" s="32"/>
      <c r="DA10903" s="32"/>
      <c r="DB10903" s="32"/>
      <c r="DC10903" s="32"/>
      <c r="DD10903" s="32"/>
    </row>
    <row r="10904" spans="1:108" ht="18" customHeight="1" x14ac:dyDescent="0.2">
      <c r="A10904" s="31" t="s">
        <v>1288</v>
      </c>
      <c r="B10904" s="31"/>
      <c r="C10904" s="31"/>
      <c r="G10904" s="31" t="s">
        <v>405</v>
      </c>
      <c r="H10904" s="31"/>
      <c r="I10904" s="31"/>
      <c r="J10904" s="11" t="s">
        <v>12</v>
      </c>
      <c r="L10904" s="31" t="s">
        <v>12</v>
      </c>
      <c r="M10904" s="31"/>
      <c r="N10904" s="12" t="s">
        <v>12</v>
      </c>
      <c r="O10904" s="31" t="s">
        <v>406</v>
      </c>
      <c r="P10904" s="31"/>
      <c r="Q10904" s="31"/>
      <c r="R10904" s="31"/>
      <c r="S10904" s="31"/>
      <c r="T10904" s="31"/>
      <c r="U10904" s="31"/>
      <c r="V10904" s="31"/>
      <c r="W10904" s="31"/>
      <c r="X10904" s="31"/>
      <c r="Y10904" s="31"/>
      <c r="Z10904" s="31"/>
      <c r="AA10904" s="31"/>
      <c r="AB10904" s="31"/>
      <c r="AC10904" s="31"/>
      <c r="AD10904" s="31"/>
      <c r="AE10904" s="31"/>
      <c r="AF10904" s="31"/>
      <c r="AG10904" s="31"/>
      <c r="AH10904" s="31"/>
      <c r="AI10904" s="31"/>
      <c r="AJ10904" s="31"/>
      <c r="AK10904" s="31"/>
      <c r="AL10904" s="31"/>
      <c r="AM10904" s="31"/>
      <c r="AN10904" s="31"/>
      <c r="AO10904" s="31"/>
      <c r="AP10904" s="31"/>
      <c r="AQ10904" s="31"/>
      <c r="AR10904" s="31"/>
      <c r="AS10904" s="31"/>
      <c r="AT10904" s="31"/>
      <c r="AW10904" s="32">
        <v>11704.18</v>
      </c>
      <c r="AX10904" s="32"/>
      <c r="AY10904" s="32"/>
      <c r="AZ10904" s="32"/>
      <c r="BA10904" s="32"/>
      <c r="BB10904" s="32"/>
      <c r="BC10904" s="32"/>
      <c r="BD10904" s="32"/>
      <c r="BE10904" s="32"/>
      <c r="BF10904" s="32"/>
      <c r="BG10904" s="32">
        <v>17000</v>
      </c>
      <c r="BH10904" s="32"/>
      <c r="BI10904" s="32"/>
      <c r="BJ10904" s="32"/>
      <c r="BK10904" s="32"/>
      <c r="BL10904" s="32"/>
      <c r="BM10904" s="32"/>
      <c r="BN10904" s="32"/>
      <c r="BO10904" s="32"/>
      <c r="BP10904" s="32"/>
      <c r="BR10904" s="32">
        <v>-5295.82</v>
      </c>
      <c r="BS10904" s="32"/>
      <c r="BT10904" s="32"/>
      <c r="BU10904" s="32"/>
      <c r="BV10904" s="32"/>
      <c r="BW10904" s="32"/>
      <c r="BX10904" s="32"/>
      <c r="BY10904" s="32"/>
      <c r="BZ10904" s="32"/>
      <c r="CA10904" s="32"/>
      <c r="CC10904" s="32">
        <v>11704.18</v>
      </c>
      <c r="CD10904" s="32"/>
      <c r="CE10904" s="32"/>
      <c r="CF10904" s="32"/>
      <c r="CG10904" s="32"/>
      <c r="CH10904" s="32"/>
      <c r="CI10904" s="32"/>
      <c r="CJ10904" s="32"/>
      <c r="CK10904" s="32"/>
      <c r="CN10904" s="32">
        <v>17000</v>
      </c>
      <c r="CO10904" s="32"/>
      <c r="CP10904" s="32"/>
      <c r="CQ10904" s="32"/>
      <c r="CR10904" s="32"/>
      <c r="CS10904" s="32"/>
      <c r="CT10904" s="32"/>
      <c r="CU10904" s="32"/>
      <c r="CW10904" s="32">
        <v>-5295.82</v>
      </c>
      <c r="CX10904" s="32"/>
      <c r="CY10904" s="32"/>
      <c r="CZ10904" s="32"/>
      <c r="DA10904" s="32"/>
      <c r="DB10904" s="32"/>
      <c r="DC10904" s="32"/>
      <c r="DD10904" s="32"/>
    </row>
    <row r="10905" spans="1:108" ht="12.75" hidden="1" customHeight="1" x14ac:dyDescent="0.2">
      <c r="A10905" s="68"/>
      <c r="B10905" s="37" t="s">
        <v>181</v>
      </c>
      <c r="C10905" s="37"/>
      <c r="D10905" s="31" t="s">
        <v>409</v>
      </c>
      <c r="E10905" s="31"/>
      <c r="F10905" s="31"/>
      <c r="G10905" s="31"/>
      <c r="H10905" s="31"/>
      <c r="I10905" s="31"/>
      <c r="J10905" s="31"/>
      <c r="O10905" s="31" t="s">
        <v>410</v>
      </c>
      <c r="P10905" s="31"/>
      <c r="Q10905" s="31"/>
      <c r="R10905" s="31"/>
      <c r="S10905" s="31"/>
      <c r="T10905" s="31"/>
      <c r="U10905" s="31"/>
      <c r="V10905" s="31"/>
      <c r="W10905" s="31"/>
      <c r="X10905" s="31"/>
      <c r="Y10905" s="31"/>
      <c r="Z10905" s="31"/>
      <c r="AA10905" s="31"/>
      <c r="AB10905" s="31"/>
      <c r="AC10905" s="31"/>
      <c r="AD10905" s="31"/>
      <c r="AE10905" s="31"/>
      <c r="AF10905" s="31"/>
      <c r="AG10905" s="31"/>
      <c r="AH10905" s="31"/>
      <c r="AI10905" s="31"/>
      <c r="AJ10905" s="31"/>
      <c r="AK10905" s="31"/>
      <c r="AL10905" s="31"/>
      <c r="AM10905" s="31"/>
      <c r="AN10905" s="31"/>
      <c r="AO10905" s="31"/>
      <c r="AP10905" s="31"/>
      <c r="AQ10905" s="31"/>
      <c r="AR10905" s="31"/>
      <c r="AS10905" s="31"/>
      <c r="AT10905" s="31"/>
      <c r="AW10905" s="32">
        <v>34966.89</v>
      </c>
      <c r="AX10905" s="32"/>
      <c r="AY10905" s="32"/>
      <c r="AZ10905" s="32"/>
      <c r="BA10905" s="32"/>
      <c r="BB10905" s="32"/>
      <c r="BC10905" s="32"/>
      <c r="BD10905" s="32"/>
      <c r="BE10905" s="32"/>
      <c r="BF10905" s="32"/>
      <c r="BG10905" s="32">
        <v>27000</v>
      </c>
      <c r="BH10905" s="32"/>
      <c r="BI10905" s="32"/>
      <c r="BJ10905" s="32"/>
      <c r="BK10905" s="32"/>
      <c r="BL10905" s="32"/>
      <c r="BM10905" s="32"/>
      <c r="BN10905" s="32"/>
      <c r="BO10905" s="32"/>
      <c r="BP10905" s="32"/>
      <c r="BR10905" s="32">
        <v>7966.89</v>
      </c>
      <c r="BS10905" s="32"/>
      <c r="BT10905" s="32"/>
      <c r="BU10905" s="32"/>
      <c r="BV10905" s="32"/>
      <c r="BW10905" s="32"/>
      <c r="BX10905" s="32"/>
      <c r="BY10905" s="32"/>
      <c r="BZ10905" s="32"/>
      <c r="CA10905" s="32"/>
      <c r="CC10905" s="32">
        <v>34060.559999999998</v>
      </c>
      <c r="CD10905" s="32"/>
      <c r="CE10905" s="32"/>
      <c r="CF10905" s="32"/>
      <c r="CG10905" s="32"/>
      <c r="CH10905" s="32"/>
      <c r="CI10905" s="32"/>
      <c r="CJ10905" s="32"/>
      <c r="CK10905" s="32"/>
      <c r="CN10905" s="32">
        <v>27000</v>
      </c>
      <c r="CO10905" s="32"/>
      <c r="CP10905" s="32"/>
      <c r="CQ10905" s="32"/>
      <c r="CR10905" s="32"/>
      <c r="CS10905" s="32"/>
      <c r="CT10905" s="32"/>
      <c r="CU10905" s="32"/>
      <c r="CW10905" s="32">
        <v>7060.56</v>
      </c>
      <c r="CX10905" s="32"/>
      <c r="CY10905" s="32"/>
      <c r="CZ10905" s="32"/>
      <c r="DA10905" s="32"/>
      <c r="DB10905" s="32"/>
      <c r="DC10905" s="32"/>
      <c r="DD10905" s="32"/>
    </row>
    <row r="10906" spans="1:108" ht="13.5" customHeight="1" x14ac:dyDescent="0.2">
      <c r="A10906" s="68"/>
      <c r="B10906" s="37"/>
      <c r="C10906" s="37"/>
      <c r="D10906" s="31"/>
      <c r="E10906" s="31"/>
      <c r="F10906" s="31"/>
      <c r="G10906" s="31"/>
      <c r="H10906" s="31"/>
      <c r="I10906" s="31"/>
      <c r="J10906" s="31"/>
      <c r="O10906" s="31"/>
      <c r="P10906" s="31"/>
      <c r="Q10906" s="31"/>
      <c r="R10906" s="31"/>
      <c r="S10906" s="31"/>
      <c r="T10906" s="31"/>
      <c r="U10906" s="31"/>
      <c r="V10906" s="31"/>
      <c r="W10906" s="31"/>
      <c r="X10906" s="31"/>
      <c r="Y10906" s="31"/>
      <c r="Z10906" s="31"/>
      <c r="AA10906" s="31"/>
      <c r="AB10906" s="31"/>
      <c r="AC10906" s="31"/>
      <c r="AD10906" s="31"/>
      <c r="AE10906" s="31"/>
      <c r="AF10906" s="31"/>
      <c r="AG10906" s="31"/>
      <c r="AH10906" s="31"/>
      <c r="AI10906" s="31"/>
      <c r="AJ10906" s="31"/>
      <c r="AK10906" s="31"/>
      <c r="AL10906" s="31"/>
      <c r="AM10906" s="31"/>
      <c r="AN10906" s="31"/>
      <c r="AO10906" s="31"/>
      <c r="AP10906" s="31"/>
      <c r="AQ10906" s="31"/>
      <c r="AR10906" s="31"/>
      <c r="AS10906" s="31"/>
      <c r="AT10906" s="31"/>
      <c r="AW10906" s="32"/>
      <c r="AX10906" s="32"/>
      <c r="AY10906" s="32"/>
      <c r="AZ10906" s="32"/>
      <c r="BA10906" s="32"/>
      <c r="BB10906" s="32"/>
      <c r="BC10906" s="32"/>
      <c r="BD10906" s="32"/>
      <c r="BE10906" s="32"/>
      <c r="BF10906" s="32"/>
      <c r="BG10906" s="32"/>
      <c r="BH10906" s="32"/>
      <c r="BI10906" s="32"/>
      <c r="BJ10906" s="32"/>
      <c r="BK10906" s="32"/>
      <c r="BL10906" s="32"/>
      <c r="BM10906" s="32"/>
      <c r="BN10906" s="32"/>
      <c r="BO10906" s="32"/>
      <c r="BP10906" s="32"/>
      <c r="BR10906" s="32"/>
      <c r="BS10906" s="32"/>
      <c r="BT10906" s="32"/>
      <c r="BU10906" s="32"/>
      <c r="BV10906" s="32"/>
      <c r="BW10906" s="32"/>
      <c r="BX10906" s="32"/>
      <c r="BY10906" s="32"/>
      <c r="BZ10906" s="32"/>
      <c r="CA10906" s="32"/>
      <c r="CC10906" s="32"/>
      <c r="CD10906" s="32"/>
      <c r="CE10906" s="32"/>
      <c r="CF10906" s="32"/>
      <c r="CG10906" s="32"/>
      <c r="CH10906" s="32"/>
      <c r="CI10906" s="32"/>
      <c r="CJ10906" s="32"/>
      <c r="CK10906" s="32"/>
      <c r="CN10906" s="32"/>
      <c r="CO10906" s="32"/>
      <c r="CP10906" s="32"/>
      <c r="CQ10906" s="32"/>
      <c r="CR10906" s="32"/>
      <c r="CS10906" s="32"/>
      <c r="CT10906" s="32"/>
      <c r="CU10906" s="32"/>
      <c r="CW10906" s="32"/>
      <c r="CX10906" s="32"/>
      <c r="CY10906" s="32"/>
      <c r="CZ10906" s="32"/>
      <c r="DA10906" s="32"/>
      <c r="DB10906" s="32"/>
      <c r="DC10906" s="32"/>
      <c r="DD10906" s="32"/>
    </row>
    <row r="10907" spans="1:108" ht="6" customHeight="1" x14ac:dyDescent="0.2">
      <c r="A10907" s="68"/>
    </row>
    <row r="10908" spans="1:108" ht="18" customHeight="1" x14ac:dyDescent="0.2">
      <c r="A10908" s="31" t="s">
        <v>1288</v>
      </c>
      <c r="B10908" s="31"/>
      <c r="C10908" s="31"/>
      <c r="G10908" s="31" t="s">
        <v>417</v>
      </c>
      <c r="H10908" s="31"/>
      <c r="I10908" s="31"/>
      <c r="J10908" s="11" t="s">
        <v>12</v>
      </c>
      <c r="L10908" s="31" t="s">
        <v>12</v>
      </c>
      <c r="M10908" s="31"/>
      <c r="N10908" s="12" t="s">
        <v>12</v>
      </c>
      <c r="O10908" s="31" t="s">
        <v>418</v>
      </c>
      <c r="P10908" s="31"/>
      <c r="Q10908" s="31"/>
      <c r="R10908" s="31"/>
      <c r="S10908" s="31"/>
      <c r="T10908" s="31"/>
      <c r="U10908" s="31"/>
      <c r="V10908" s="31"/>
      <c r="W10908" s="31"/>
      <c r="X10908" s="31"/>
      <c r="Y10908" s="31"/>
      <c r="Z10908" s="31"/>
      <c r="AA10908" s="31"/>
      <c r="AB10908" s="31"/>
      <c r="AC10908" s="31"/>
      <c r="AD10908" s="31"/>
      <c r="AE10908" s="31"/>
      <c r="AF10908" s="31"/>
      <c r="AG10908" s="31"/>
      <c r="AH10908" s="31"/>
      <c r="AI10908" s="31"/>
      <c r="AJ10908" s="31"/>
      <c r="AK10908" s="31"/>
      <c r="AL10908" s="31"/>
      <c r="AM10908" s="31"/>
      <c r="AN10908" s="31"/>
      <c r="AO10908" s="31"/>
      <c r="AP10908" s="31"/>
      <c r="AQ10908" s="31"/>
      <c r="AR10908" s="31"/>
      <c r="AS10908" s="31"/>
      <c r="AT10908" s="31"/>
      <c r="AW10908" s="32">
        <v>1354.84</v>
      </c>
      <c r="AX10908" s="32"/>
      <c r="AY10908" s="32"/>
      <c r="AZ10908" s="32"/>
      <c r="BA10908" s="32"/>
      <c r="BB10908" s="32"/>
      <c r="BC10908" s="32"/>
      <c r="BD10908" s="32"/>
      <c r="BE10908" s="32"/>
      <c r="BF10908" s="32"/>
      <c r="BG10908" s="32">
        <v>3000</v>
      </c>
      <c r="BH10908" s="32"/>
      <c r="BI10908" s="32"/>
      <c r="BJ10908" s="32"/>
      <c r="BK10908" s="32"/>
      <c r="BL10908" s="32"/>
      <c r="BM10908" s="32"/>
      <c r="BN10908" s="32"/>
      <c r="BO10908" s="32"/>
      <c r="BP10908" s="32"/>
      <c r="BR10908" s="32">
        <v>-1645.16</v>
      </c>
      <c r="BS10908" s="32"/>
      <c r="BT10908" s="32"/>
      <c r="BU10908" s="32"/>
      <c r="BV10908" s="32"/>
      <c r="BW10908" s="32"/>
      <c r="BX10908" s="32"/>
      <c r="BY10908" s="32"/>
      <c r="BZ10908" s="32"/>
      <c r="CA10908" s="32"/>
      <c r="CC10908" s="32">
        <v>1415.97</v>
      </c>
      <c r="CD10908" s="32"/>
      <c r="CE10908" s="32"/>
      <c r="CF10908" s="32"/>
      <c r="CG10908" s="32"/>
      <c r="CH10908" s="32"/>
      <c r="CI10908" s="32"/>
      <c r="CJ10908" s="32"/>
      <c r="CK10908" s="32"/>
      <c r="CN10908" s="32">
        <v>3000</v>
      </c>
      <c r="CO10908" s="32"/>
      <c r="CP10908" s="32"/>
      <c r="CQ10908" s="32"/>
      <c r="CR10908" s="32"/>
      <c r="CS10908" s="32"/>
      <c r="CT10908" s="32"/>
      <c r="CU10908" s="32"/>
      <c r="CW10908" s="32">
        <v>-1584.03</v>
      </c>
      <c r="CX10908" s="32"/>
      <c r="CY10908" s="32"/>
      <c r="CZ10908" s="32"/>
      <c r="DA10908" s="32"/>
      <c r="DB10908" s="32"/>
      <c r="DC10908" s="32"/>
      <c r="DD10908" s="32"/>
    </row>
    <row r="10909" spans="1:108" ht="12.75" hidden="1" customHeight="1" x14ac:dyDescent="0.2">
      <c r="A10909" s="68"/>
      <c r="B10909" s="37" t="s">
        <v>181</v>
      </c>
      <c r="C10909" s="37"/>
      <c r="D10909" s="31" t="s">
        <v>419</v>
      </c>
      <c r="E10909" s="31"/>
      <c r="F10909" s="31"/>
      <c r="G10909" s="31"/>
      <c r="H10909" s="31"/>
      <c r="I10909" s="31"/>
      <c r="J10909" s="31"/>
      <c r="O10909" s="31" t="s">
        <v>420</v>
      </c>
      <c r="P10909" s="31"/>
      <c r="Q10909" s="31"/>
      <c r="R10909" s="31"/>
      <c r="S10909" s="31"/>
      <c r="T10909" s="31"/>
      <c r="U10909" s="31"/>
      <c r="V10909" s="31"/>
      <c r="W10909" s="31"/>
      <c r="X10909" s="31"/>
      <c r="Y10909" s="31"/>
      <c r="Z10909" s="31"/>
      <c r="AA10909" s="31"/>
      <c r="AB10909" s="31"/>
      <c r="AC10909" s="31"/>
      <c r="AD10909" s="31"/>
      <c r="AE10909" s="31"/>
      <c r="AF10909" s="31"/>
      <c r="AG10909" s="31"/>
      <c r="AH10909" s="31"/>
      <c r="AI10909" s="31"/>
      <c r="AJ10909" s="31"/>
      <c r="AK10909" s="31"/>
      <c r="AL10909" s="31"/>
      <c r="AM10909" s="31"/>
      <c r="AN10909" s="31"/>
      <c r="AO10909" s="31"/>
      <c r="AP10909" s="31"/>
      <c r="AQ10909" s="31"/>
      <c r="AR10909" s="31"/>
      <c r="AS10909" s="31"/>
      <c r="AT10909" s="31"/>
      <c r="AW10909" s="32">
        <v>1354.84</v>
      </c>
      <c r="AX10909" s="32"/>
      <c r="AY10909" s="32"/>
      <c r="AZ10909" s="32"/>
      <c r="BA10909" s="32"/>
      <c r="BB10909" s="32"/>
      <c r="BC10909" s="32"/>
      <c r="BD10909" s="32"/>
      <c r="BE10909" s="32"/>
      <c r="BF10909" s="32"/>
      <c r="BG10909" s="32">
        <v>3000</v>
      </c>
      <c r="BH10909" s="32"/>
      <c r="BI10909" s="32"/>
      <c r="BJ10909" s="32"/>
      <c r="BK10909" s="32"/>
      <c r="BL10909" s="32"/>
      <c r="BM10909" s="32"/>
      <c r="BN10909" s="32"/>
      <c r="BO10909" s="32"/>
      <c r="BP10909" s="32"/>
      <c r="BR10909" s="32">
        <v>-1645.16</v>
      </c>
      <c r="BS10909" s="32"/>
      <c r="BT10909" s="32"/>
      <c r="BU10909" s="32"/>
      <c r="BV10909" s="32"/>
      <c r="BW10909" s="32"/>
      <c r="BX10909" s="32"/>
      <c r="BY10909" s="32"/>
      <c r="BZ10909" s="32"/>
      <c r="CA10909" s="32"/>
      <c r="CC10909" s="32">
        <v>1415.97</v>
      </c>
      <c r="CD10909" s="32"/>
      <c r="CE10909" s="32"/>
      <c r="CF10909" s="32"/>
      <c r="CG10909" s="32"/>
      <c r="CH10909" s="32"/>
      <c r="CI10909" s="32"/>
      <c r="CJ10909" s="32"/>
      <c r="CK10909" s="32"/>
      <c r="CN10909" s="32">
        <v>3000</v>
      </c>
      <c r="CO10909" s="32"/>
      <c r="CP10909" s="32"/>
      <c r="CQ10909" s="32"/>
      <c r="CR10909" s="32"/>
      <c r="CS10909" s="32"/>
      <c r="CT10909" s="32"/>
      <c r="CU10909" s="32"/>
      <c r="CW10909" s="32">
        <v>-1584.03</v>
      </c>
      <c r="CX10909" s="32"/>
      <c r="CY10909" s="32"/>
      <c r="CZ10909" s="32"/>
      <c r="DA10909" s="32"/>
      <c r="DB10909" s="32"/>
      <c r="DC10909" s="32"/>
      <c r="DD10909" s="32"/>
    </row>
    <row r="10910" spans="1:108" ht="13.5" customHeight="1" x14ac:dyDescent="0.2">
      <c r="A10910" s="68"/>
      <c r="B10910" s="37"/>
      <c r="C10910" s="37"/>
      <c r="D10910" s="31"/>
      <c r="E10910" s="31"/>
      <c r="F10910" s="31"/>
      <c r="G10910" s="31"/>
      <c r="H10910" s="31"/>
      <c r="I10910" s="31"/>
      <c r="J10910" s="31"/>
      <c r="O10910" s="31"/>
      <c r="P10910" s="31"/>
      <c r="Q10910" s="31"/>
      <c r="R10910" s="31"/>
      <c r="S10910" s="31"/>
      <c r="T10910" s="31"/>
      <c r="U10910" s="31"/>
      <c r="V10910" s="31"/>
      <c r="W10910" s="31"/>
      <c r="X10910" s="31"/>
      <c r="Y10910" s="31"/>
      <c r="Z10910" s="31"/>
      <c r="AA10910" s="31"/>
      <c r="AB10910" s="31"/>
      <c r="AC10910" s="31"/>
      <c r="AD10910" s="31"/>
      <c r="AE10910" s="31"/>
      <c r="AF10910" s="31"/>
      <c r="AG10910" s="31"/>
      <c r="AH10910" s="31"/>
      <c r="AI10910" s="31"/>
      <c r="AJ10910" s="31"/>
      <c r="AK10910" s="31"/>
      <c r="AL10910" s="31"/>
      <c r="AM10910" s="31"/>
      <c r="AN10910" s="31"/>
      <c r="AO10910" s="31"/>
      <c r="AP10910" s="31"/>
      <c r="AQ10910" s="31"/>
      <c r="AR10910" s="31"/>
      <c r="AS10910" s="31"/>
      <c r="AT10910" s="31"/>
      <c r="AW10910" s="32"/>
      <c r="AX10910" s="32"/>
      <c r="AY10910" s="32"/>
      <c r="AZ10910" s="32"/>
      <c r="BA10910" s="32"/>
      <c r="BB10910" s="32"/>
      <c r="BC10910" s="32"/>
      <c r="BD10910" s="32"/>
      <c r="BE10910" s="32"/>
      <c r="BF10910" s="32"/>
      <c r="BG10910" s="32"/>
      <c r="BH10910" s="32"/>
      <c r="BI10910" s="32"/>
      <c r="BJ10910" s="32"/>
      <c r="BK10910" s="32"/>
      <c r="BL10910" s="32"/>
      <c r="BM10910" s="32"/>
      <c r="BN10910" s="32"/>
      <c r="BO10910" s="32"/>
      <c r="BP10910" s="32"/>
      <c r="BR10910" s="32"/>
      <c r="BS10910" s="32"/>
      <c r="BT10910" s="32"/>
      <c r="BU10910" s="32"/>
      <c r="BV10910" s="32"/>
      <c r="BW10910" s="32"/>
      <c r="BX10910" s="32"/>
      <c r="BY10910" s="32"/>
      <c r="BZ10910" s="32"/>
      <c r="CA10910" s="32"/>
      <c r="CC10910" s="32"/>
      <c r="CD10910" s="32"/>
      <c r="CE10910" s="32"/>
      <c r="CF10910" s="32"/>
      <c r="CG10910" s="32"/>
      <c r="CH10910" s="32"/>
      <c r="CI10910" s="32"/>
      <c r="CJ10910" s="32"/>
      <c r="CK10910" s="32"/>
      <c r="CN10910" s="32"/>
      <c r="CO10910" s="32"/>
      <c r="CP10910" s="32"/>
      <c r="CQ10910" s="32"/>
      <c r="CR10910" s="32"/>
      <c r="CS10910" s="32"/>
      <c r="CT10910" s="32"/>
      <c r="CU10910" s="32"/>
      <c r="CW10910" s="32"/>
      <c r="CX10910" s="32"/>
      <c r="CY10910" s="32"/>
      <c r="CZ10910" s="32"/>
      <c r="DA10910" s="32"/>
      <c r="DB10910" s="32"/>
      <c r="DC10910" s="32"/>
      <c r="DD10910" s="32"/>
    </row>
    <row r="10911" spans="1:108" ht="6" customHeight="1" x14ac:dyDescent="0.2">
      <c r="A10911" s="68"/>
    </row>
    <row r="10912" spans="1:108" ht="18" customHeight="1" x14ac:dyDescent="0.2">
      <c r="A10912" s="31" t="s">
        <v>1288</v>
      </c>
      <c r="B10912" s="31"/>
      <c r="C10912" s="31"/>
      <c r="G10912" s="31" t="s">
        <v>549</v>
      </c>
      <c r="H10912" s="31"/>
      <c r="I10912" s="31"/>
      <c r="J10912" s="11" t="s">
        <v>12</v>
      </c>
      <c r="L10912" s="31" t="s">
        <v>12</v>
      </c>
      <c r="M10912" s="31"/>
      <c r="N10912" s="12" t="s">
        <v>12</v>
      </c>
      <c r="O10912" s="31" t="s">
        <v>550</v>
      </c>
      <c r="P10912" s="31"/>
      <c r="Q10912" s="31"/>
      <c r="R10912" s="31"/>
      <c r="S10912" s="31"/>
      <c r="T10912" s="31"/>
      <c r="U10912" s="31"/>
      <c r="V10912" s="31"/>
      <c r="W10912" s="31"/>
      <c r="X10912" s="31"/>
      <c r="Y10912" s="31"/>
      <c r="Z10912" s="31"/>
      <c r="AA10912" s="31"/>
      <c r="AB10912" s="31"/>
      <c r="AC10912" s="31"/>
      <c r="AD10912" s="31"/>
      <c r="AE10912" s="31"/>
      <c r="AF10912" s="31"/>
      <c r="AG10912" s="31"/>
      <c r="AH10912" s="31"/>
      <c r="AI10912" s="31"/>
      <c r="AJ10912" s="31"/>
      <c r="AK10912" s="31"/>
      <c r="AL10912" s="31"/>
      <c r="AM10912" s="31"/>
      <c r="AN10912" s="31"/>
      <c r="AO10912" s="31"/>
      <c r="AP10912" s="31"/>
      <c r="AQ10912" s="31"/>
      <c r="AR10912" s="31"/>
      <c r="AS10912" s="31"/>
      <c r="AT10912" s="31"/>
      <c r="AW10912" s="32">
        <v>1192.8</v>
      </c>
      <c r="AX10912" s="32"/>
      <c r="AY10912" s="32"/>
      <c r="AZ10912" s="32"/>
      <c r="BA10912" s="32"/>
      <c r="BB10912" s="32"/>
      <c r="BC10912" s="32"/>
      <c r="BD10912" s="32"/>
      <c r="BE10912" s="32"/>
      <c r="BF10912" s="32"/>
      <c r="BG10912" s="32">
        <v>0</v>
      </c>
      <c r="BH10912" s="32"/>
      <c r="BI10912" s="32"/>
      <c r="BJ10912" s="32"/>
      <c r="BK10912" s="32"/>
      <c r="BL10912" s="32"/>
      <c r="BM10912" s="32"/>
      <c r="BN10912" s="32"/>
      <c r="BO10912" s="32"/>
      <c r="BP10912" s="32"/>
      <c r="BR10912" s="32">
        <v>1192.8</v>
      </c>
      <c r="BS10912" s="32"/>
      <c r="BT10912" s="32"/>
      <c r="BU10912" s="32"/>
      <c r="BV10912" s="32"/>
      <c r="BW10912" s="32"/>
      <c r="BX10912" s="32"/>
      <c r="BY10912" s="32"/>
      <c r="BZ10912" s="32"/>
      <c r="CA10912" s="32"/>
      <c r="CC10912" s="32">
        <v>0</v>
      </c>
      <c r="CD10912" s="32"/>
      <c r="CE10912" s="32"/>
      <c r="CF10912" s="32"/>
      <c r="CG10912" s="32"/>
      <c r="CH10912" s="32"/>
      <c r="CI10912" s="32"/>
      <c r="CJ10912" s="32"/>
      <c r="CK10912" s="32"/>
      <c r="CN10912" s="32">
        <v>0</v>
      </c>
      <c r="CO10912" s="32"/>
      <c r="CP10912" s="32"/>
      <c r="CQ10912" s="32"/>
      <c r="CR10912" s="32"/>
      <c r="CS10912" s="32"/>
      <c r="CT10912" s="32"/>
      <c r="CU10912" s="32"/>
      <c r="CW10912" s="32">
        <v>0</v>
      </c>
      <c r="CX10912" s="32"/>
      <c r="CY10912" s="32"/>
      <c r="CZ10912" s="32"/>
      <c r="DA10912" s="32"/>
      <c r="DB10912" s="32"/>
      <c r="DC10912" s="32"/>
      <c r="DD10912" s="32"/>
    </row>
    <row r="10913" spans="1:108" ht="18" customHeight="1" x14ac:dyDescent="0.2">
      <c r="A10913" s="31" t="s">
        <v>1288</v>
      </c>
      <c r="B10913" s="31"/>
      <c r="C10913" s="31"/>
      <c r="G10913" s="31" t="s">
        <v>421</v>
      </c>
      <c r="H10913" s="31"/>
      <c r="I10913" s="31"/>
      <c r="J10913" s="11" t="s">
        <v>12</v>
      </c>
      <c r="L10913" s="31" t="s">
        <v>12</v>
      </c>
      <c r="M10913" s="31"/>
      <c r="N10913" s="12" t="s">
        <v>12</v>
      </c>
      <c r="O10913" s="31" t="s">
        <v>422</v>
      </c>
      <c r="P10913" s="31"/>
      <c r="Q10913" s="31"/>
      <c r="R10913" s="31"/>
      <c r="S10913" s="31"/>
      <c r="T10913" s="31"/>
      <c r="U10913" s="31"/>
      <c r="V10913" s="31"/>
      <c r="W10913" s="31"/>
      <c r="X10913" s="31"/>
      <c r="Y10913" s="31"/>
      <c r="Z10913" s="31"/>
      <c r="AA10913" s="31"/>
      <c r="AB10913" s="31"/>
      <c r="AC10913" s="31"/>
      <c r="AD10913" s="31"/>
      <c r="AE10913" s="31"/>
      <c r="AF10913" s="31"/>
      <c r="AG10913" s="31"/>
      <c r="AH10913" s="31"/>
      <c r="AI10913" s="31"/>
      <c r="AJ10913" s="31"/>
      <c r="AK10913" s="31"/>
      <c r="AL10913" s="31"/>
      <c r="AM10913" s="31"/>
      <c r="AN10913" s="31"/>
      <c r="AO10913" s="31"/>
      <c r="AP10913" s="31"/>
      <c r="AQ10913" s="31"/>
      <c r="AR10913" s="31"/>
      <c r="AS10913" s="31"/>
      <c r="AT10913" s="31"/>
      <c r="AW10913" s="32">
        <v>140.04</v>
      </c>
      <c r="AX10913" s="32"/>
      <c r="AY10913" s="32"/>
      <c r="AZ10913" s="32"/>
      <c r="BA10913" s="32"/>
      <c r="BB10913" s="32"/>
      <c r="BC10913" s="32"/>
      <c r="BD10913" s="32"/>
      <c r="BE10913" s="32"/>
      <c r="BF10913" s="32"/>
      <c r="BG10913" s="32">
        <v>0</v>
      </c>
      <c r="BH10913" s="32"/>
      <c r="BI10913" s="32"/>
      <c r="BJ10913" s="32"/>
      <c r="BK10913" s="32"/>
      <c r="BL10913" s="32"/>
      <c r="BM10913" s="32"/>
      <c r="BN10913" s="32"/>
      <c r="BO10913" s="32"/>
      <c r="BP10913" s="32"/>
      <c r="BR10913" s="32">
        <v>140.04</v>
      </c>
      <c r="BS10913" s="32"/>
      <c r="BT10913" s="32"/>
      <c r="BU10913" s="32"/>
      <c r="BV10913" s="32"/>
      <c r="BW10913" s="32"/>
      <c r="BX10913" s="32"/>
      <c r="BY10913" s="32"/>
      <c r="BZ10913" s="32"/>
      <c r="CA10913" s="32"/>
      <c r="CC10913" s="32">
        <v>0</v>
      </c>
      <c r="CD10913" s="32"/>
      <c r="CE10913" s="32"/>
      <c r="CF10913" s="32"/>
      <c r="CG10913" s="32"/>
      <c r="CH10913" s="32"/>
      <c r="CI10913" s="32"/>
      <c r="CJ10913" s="32"/>
      <c r="CK10913" s="32"/>
      <c r="CN10913" s="32">
        <v>0</v>
      </c>
      <c r="CO10913" s="32"/>
      <c r="CP10913" s="32"/>
      <c r="CQ10913" s="32"/>
      <c r="CR10913" s="32"/>
      <c r="CS10913" s="32"/>
      <c r="CT10913" s="32"/>
      <c r="CU10913" s="32"/>
      <c r="CW10913" s="32">
        <v>0</v>
      </c>
      <c r="CX10913" s="32"/>
      <c r="CY10913" s="32"/>
      <c r="CZ10913" s="32"/>
      <c r="DA10913" s="32"/>
      <c r="DB10913" s="32"/>
      <c r="DC10913" s="32"/>
      <c r="DD10913" s="32"/>
    </row>
    <row r="10914" spans="1:108" ht="12.75" hidden="1" customHeight="1" x14ac:dyDescent="0.2">
      <c r="A10914" s="68"/>
      <c r="B10914" s="37" t="s">
        <v>181</v>
      </c>
      <c r="C10914" s="37"/>
      <c r="D10914" s="31" t="s">
        <v>188</v>
      </c>
      <c r="E10914" s="31"/>
      <c r="F10914" s="31"/>
      <c r="G10914" s="31"/>
      <c r="H10914" s="31"/>
      <c r="I10914" s="31"/>
      <c r="J10914" s="31"/>
      <c r="O10914" s="31" t="s">
        <v>189</v>
      </c>
      <c r="P10914" s="31"/>
      <c r="Q10914" s="31"/>
      <c r="R10914" s="31"/>
      <c r="S10914" s="31"/>
      <c r="T10914" s="31"/>
      <c r="U10914" s="31"/>
      <c r="V10914" s="31"/>
      <c r="W10914" s="31"/>
      <c r="X10914" s="31"/>
      <c r="Y10914" s="31"/>
      <c r="Z10914" s="31"/>
      <c r="AA10914" s="31"/>
      <c r="AB10914" s="31"/>
      <c r="AC10914" s="31"/>
      <c r="AD10914" s="31"/>
      <c r="AE10914" s="31"/>
      <c r="AF10914" s="31"/>
      <c r="AG10914" s="31"/>
      <c r="AH10914" s="31"/>
      <c r="AI10914" s="31"/>
      <c r="AJ10914" s="31"/>
      <c r="AK10914" s="31"/>
      <c r="AL10914" s="31"/>
      <c r="AM10914" s="31"/>
      <c r="AN10914" s="31"/>
      <c r="AO10914" s="31"/>
      <c r="AP10914" s="31"/>
      <c r="AQ10914" s="31"/>
      <c r="AR10914" s="31"/>
      <c r="AS10914" s="31"/>
      <c r="AT10914" s="31"/>
      <c r="AW10914" s="32">
        <v>1332.84</v>
      </c>
      <c r="AX10914" s="32"/>
      <c r="AY10914" s="32"/>
      <c r="AZ10914" s="32"/>
      <c r="BA10914" s="32"/>
      <c r="BB10914" s="32"/>
      <c r="BC10914" s="32"/>
      <c r="BD10914" s="32"/>
      <c r="BE10914" s="32"/>
      <c r="BF10914" s="32"/>
      <c r="BG10914" s="32">
        <v>0</v>
      </c>
      <c r="BH10914" s="32"/>
      <c r="BI10914" s="32"/>
      <c r="BJ10914" s="32"/>
      <c r="BK10914" s="32"/>
      <c r="BL10914" s="32"/>
      <c r="BM10914" s="32"/>
      <c r="BN10914" s="32"/>
      <c r="BO10914" s="32"/>
      <c r="BP10914" s="32"/>
      <c r="BR10914" s="32">
        <v>1332.84</v>
      </c>
      <c r="BS10914" s="32"/>
      <c r="BT10914" s="32"/>
      <c r="BU10914" s="32"/>
      <c r="BV10914" s="32"/>
      <c r="BW10914" s="32"/>
      <c r="BX10914" s="32"/>
      <c r="BY10914" s="32"/>
      <c r="BZ10914" s="32"/>
      <c r="CA10914" s="32"/>
      <c r="CC10914" s="32">
        <v>0</v>
      </c>
      <c r="CD10914" s="32"/>
      <c r="CE10914" s="32"/>
      <c r="CF10914" s="32"/>
      <c r="CG10914" s="32"/>
      <c r="CH10914" s="32"/>
      <c r="CI10914" s="32"/>
      <c r="CJ10914" s="32"/>
      <c r="CK10914" s="32"/>
      <c r="CN10914" s="32">
        <v>0</v>
      </c>
      <c r="CO10914" s="32"/>
      <c r="CP10914" s="32"/>
      <c r="CQ10914" s="32"/>
      <c r="CR10914" s="32"/>
      <c r="CS10914" s="32"/>
      <c r="CT10914" s="32"/>
      <c r="CU10914" s="32"/>
      <c r="CW10914" s="32">
        <v>0</v>
      </c>
      <c r="CX10914" s="32"/>
      <c r="CY10914" s="32"/>
      <c r="CZ10914" s="32"/>
      <c r="DA10914" s="32"/>
      <c r="DB10914" s="32"/>
      <c r="DC10914" s="32"/>
      <c r="DD10914" s="32"/>
    </row>
    <row r="10915" spans="1:108" ht="13.5" customHeight="1" x14ac:dyDescent="0.2">
      <c r="A10915" s="68"/>
      <c r="B10915" s="37"/>
      <c r="C10915" s="37"/>
      <c r="D10915" s="31"/>
      <c r="E10915" s="31"/>
      <c r="F10915" s="31"/>
      <c r="G10915" s="31"/>
      <c r="H10915" s="31"/>
      <c r="I10915" s="31"/>
      <c r="J10915" s="31"/>
      <c r="O10915" s="31"/>
      <c r="P10915" s="31"/>
      <c r="Q10915" s="31"/>
      <c r="R10915" s="31"/>
      <c r="S10915" s="31"/>
      <c r="T10915" s="31"/>
      <c r="U10915" s="31"/>
      <c r="V10915" s="31"/>
      <c r="W10915" s="31"/>
      <c r="X10915" s="31"/>
      <c r="Y10915" s="31"/>
      <c r="Z10915" s="31"/>
      <c r="AA10915" s="31"/>
      <c r="AB10915" s="31"/>
      <c r="AC10915" s="31"/>
      <c r="AD10915" s="31"/>
      <c r="AE10915" s="31"/>
      <c r="AF10915" s="31"/>
      <c r="AG10915" s="31"/>
      <c r="AH10915" s="31"/>
      <c r="AI10915" s="31"/>
      <c r="AJ10915" s="31"/>
      <c r="AK10915" s="31"/>
      <c r="AL10915" s="31"/>
      <c r="AM10915" s="31"/>
      <c r="AN10915" s="31"/>
      <c r="AO10915" s="31"/>
      <c r="AP10915" s="31"/>
      <c r="AQ10915" s="31"/>
      <c r="AR10915" s="31"/>
      <c r="AS10915" s="31"/>
      <c r="AT10915" s="31"/>
      <c r="AW10915" s="32"/>
      <c r="AX10915" s="32"/>
      <c r="AY10915" s="32"/>
      <c r="AZ10915" s="32"/>
      <c r="BA10915" s="32"/>
      <c r="BB10915" s="32"/>
      <c r="BC10915" s="32"/>
      <c r="BD10915" s="32"/>
      <c r="BE10915" s="32"/>
      <c r="BF10915" s="32"/>
      <c r="BG10915" s="32"/>
      <c r="BH10915" s="32"/>
      <c r="BI10915" s="32"/>
      <c r="BJ10915" s="32"/>
      <c r="BK10915" s="32"/>
      <c r="BL10915" s="32"/>
      <c r="BM10915" s="32"/>
      <c r="BN10915" s="32"/>
      <c r="BO10915" s="32"/>
      <c r="BP10915" s="32"/>
      <c r="BR10915" s="32"/>
      <c r="BS10915" s="32"/>
      <c r="BT10915" s="32"/>
      <c r="BU10915" s="32"/>
      <c r="BV10915" s="32"/>
      <c r="BW10915" s="32"/>
      <c r="BX10915" s="32"/>
      <c r="BY10915" s="32"/>
      <c r="BZ10915" s="32"/>
      <c r="CA10915" s="32"/>
      <c r="CC10915" s="32"/>
      <c r="CD10915" s="32"/>
      <c r="CE10915" s="32"/>
      <c r="CF10915" s="32"/>
      <c r="CG10915" s="32"/>
      <c r="CH10915" s="32"/>
      <c r="CI10915" s="32"/>
      <c r="CJ10915" s="32"/>
      <c r="CK10915" s="32"/>
      <c r="CN10915" s="32"/>
      <c r="CO10915" s="32"/>
      <c r="CP10915" s="32"/>
      <c r="CQ10915" s="32"/>
      <c r="CR10915" s="32"/>
      <c r="CS10915" s="32"/>
      <c r="CT10915" s="32"/>
      <c r="CU10915" s="32"/>
      <c r="CW10915" s="32"/>
      <c r="CX10915" s="32"/>
      <c r="CY10915" s="32"/>
      <c r="CZ10915" s="32"/>
      <c r="DA10915" s="32"/>
      <c r="DB10915" s="32"/>
      <c r="DC10915" s="32"/>
      <c r="DD10915" s="32"/>
    </row>
    <row r="10916" spans="1:108" ht="6" customHeight="1" x14ac:dyDescent="0.2">
      <c r="A10916" s="68"/>
    </row>
    <row r="10917" spans="1:108" ht="13.5" customHeight="1" x14ac:dyDescent="0.2">
      <c r="A10917" s="68"/>
      <c r="B10917" s="35" t="s">
        <v>22</v>
      </c>
      <c r="C10917" s="35"/>
      <c r="D10917" s="29" t="s">
        <v>423</v>
      </c>
      <c r="E10917" s="29"/>
      <c r="F10917" s="29"/>
      <c r="G10917" s="29"/>
      <c r="H10917" s="29"/>
      <c r="I10917" s="29"/>
      <c r="J10917" s="29"/>
      <c r="O10917" s="29" t="s">
        <v>424</v>
      </c>
      <c r="P10917" s="29"/>
      <c r="Q10917" s="29"/>
      <c r="R10917" s="29"/>
      <c r="S10917" s="29"/>
      <c r="T10917" s="29"/>
      <c r="U10917" s="29"/>
      <c r="V10917" s="29"/>
      <c r="W10917" s="29"/>
      <c r="X10917" s="29"/>
      <c r="Y10917" s="29"/>
      <c r="Z10917" s="29"/>
      <c r="AA10917" s="29"/>
      <c r="AB10917" s="29"/>
      <c r="AC10917" s="29"/>
      <c r="AD10917" s="29"/>
      <c r="AE10917" s="29"/>
      <c r="AF10917" s="29"/>
      <c r="AG10917" s="29"/>
      <c r="AH10917" s="29"/>
      <c r="AI10917" s="29"/>
      <c r="AJ10917" s="29"/>
      <c r="AK10917" s="29"/>
      <c r="AL10917" s="29"/>
      <c r="AM10917" s="29"/>
      <c r="AN10917" s="29"/>
      <c r="AO10917" s="29"/>
      <c r="AP10917" s="29"/>
      <c r="AQ10917" s="29"/>
      <c r="AR10917" s="29"/>
      <c r="AS10917" s="29"/>
      <c r="AT10917" s="29"/>
      <c r="AW10917" s="30">
        <v>597412.36</v>
      </c>
      <c r="AX10917" s="30"/>
      <c r="AY10917" s="30"/>
      <c r="AZ10917" s="30"/>
      <c r="BA10917" s="30"/>
      <c r="BB10917" s="30"/>
      <c r="BC10917" s="30"/>
      <c r="BD10917" s="30"/>
      <c r="BE10917" s="30"/>
      <c r="BF10917" s="30"/>
      <c r="BG10917" s="30">
        <v>705000</v>
      </c>
      <c r="BH10917" s="30"/>
      <c r="BI10917" s="30"/>
      <c r="BJ10917" s="30"/>
      <c r="BK10917" s="30"/>
      <c r="BL10917" s="30"/>
      <c r="BM10917" s="30"/>
      <c r="BN10917" s="30"/>
      <c r="BO10917" s="30"/>
      <c r="BP10917" s="30"/>
      <c r="BR10917" s="30">
        <v>-107587.64</v>
      </c>
      <c r="BS10917" s="30"/>
      <c r="BT10917" s="30"/>
      <c r="BU10917" s="30"/>
      <c r="BV10917" s="30"/>
      <c r="BW10917" s="30"/>
      <c r="BX10917" s="30"/>
      <c r="BY10917" s="30"/>
      <c r="BZ10917" s="30"/>
      <c r="CA10917" s="30"/>
      <c r="CC10917" s="30">
        <v>638572.68000000005</v>
      </c>
      <c r="CD10917" s="30"/>
      <c r="CE10917" s="30"/>
      <c r="CF10917" s="30"/>
      <c r="CG10917" s="30"/>
      <c r="CH10917" s="30"/>
      <c r="CI10917" s="30"/>
      <c r="CJ10917" s="30"/>
      <c r="CK10917" s="30"/>
      <c r="CN10917" s="30">
        <v>705000</v>
      </c>
      <c r="CO10917" s="30"/>
      <c r="CP10917" s="30"/>
      <c r="CQ10917" s="30"/>
      <c r="CR10917" s="30"/>
      <c r="CS10917" s="30"/>
      <c r="CT10917" s="30"/>
      <c r="CU10917" s="30"/>
      <c r="CW10917" s="30">
        <v>-66427.320000000007</v>
      </c>
      <c r="CX10917" s="30"/>
      <c r="CY10917" s="30"/>
      <c r="CZ10917" s="30"/>
      <c r="DA10917" s="30"/>
      <c r="DB10917" s="30"/>
      <c r="DC10917" s="30"/>
      <c r="DD10917" s="30"/>
    </row>
    <row r="10918" spans="1:108" ht="6" customHeight="1" x14ac:dyDescent="0.2">
      <c r="A10918" s="68"/>
    </row>
    <row r="10919" spans="1:108" ht="18" customHeight="1" x14ac:dyDescent="0.2">
      <c r="A10919" s="31" t="s">
        <v>1288</v>
      </c>
      <c r="B10919" s="31"/>
      <c r="C10919" s="31"/>
      <c r="G10919" s="31" t="s">
        <v>1297</v>
      </c>
      <c r="H10919" s="31"/>
      <c r="I10919" s="31"/>
      <c r="J10919" s="11" t="s">
        <v>12</v>
      </c>
      <c r="L10919" s="31" t="s">
        <v>12</v>
      </c>
      <c r="M10919" s="31"/>
      <c r="N10919" s="12" t="s">
        <v>12</v>
      </c>
      <c r="O10919" s="31" t="s">
        <v>1298</v>
      </c>
      <c r="P10919" s="31"/>
      <c r="Q10919" s="31"/>
      <c r="R10919" s="31"/>
      <c r="S10919" s="31"/>
      <c r="T10919" s="31"/>
      <c r="U10919" s="31"/>
      <c r="V10919" s="31"/>
      <c r="W10919" s="31"/>
      <c r="X10919" s="31"/>
      <c r="Y10919" s="31"/>
      <c r="Z10919" s="31"/>
      <c r="AA10919" s="31"/>
      <c r="AB10919" s="31"/>
      <c r="AC10919" s="31"/>
      <c r="AD10919" s="31"/>
      <c r="AE10919" s="31"/>
      <c r="AF10919" s="31"/>
      <c r="AG10919" s="31"/>
      <c r="AH10919" s="31"/>
      <c r="AI10919" s="31"/>
      <c r="AJ10919" s="31"/>
      <c r="AK10919" s="31"/>
      <c r="AL10919" s="31"/>
      <c r="AM10919" s="31"/>
      <c r="AN10919" s="31"/>
      <c r="AO10919" s="31"/>
      <c r="AP10919" s="31"/>
      <c r="AQ10919" s="31"/>
      <c r="AR10919" s="31"/>
      <c r="AS10919" s="31"/>
      <c r="AT10919" s="31"/>
      <c r="AW10919" s="32">
        <v>26219.39</v>
      </c>
      <c r="AX10919" s="32"/>
      <c r="AY10919" s="32"/>
      <c r="AZ10919" s="32"/>
      <c r="BA10919" s="32"/>
      <c r="BB10919" s="32"/>
      <c r="BC10919" s="32"/>
      <c r="BD10919" s="32"/>
      <c r="BE10919" s="32"/>
      <c r="BF10919" s="32"/>
      <c r="BG10919" s="32">
        <v>44800</v>
      </c>
      <c r="BH10919" s="32"/>
      <c r="BI10919" s="32"/>
      <c r="BJ10919" s="32"/>
      <c r="BK10919" s="32"/>
      <c r="BL10919" s="32"/>
      <c r="BM10919" s="32"/>
      <c r="BN10919" s="32"/>
      <c r="BO10919" s="32"/>
      <c r="BP10919" s="32"/>
      <c r="BR10919" s="32">
        <v>-18580.61</v>
      </c>
      <c r="BS10919" s="32"/>
      <c r="BT10919" s="32"/>
      <c r="BU10919" s="32"/>
      <c r="BV10919" s="32"/>
      <c r="BW10919" s="32"/>
      <c r="BX10919" s="32"/>
      <c r="BY10919" s="32"/>
      <c r="BZ10919" s="32"/>
      <c r="CA10919" s="32"/>
      <c r="CC10919" s="32">
        <v>26219.39</v>
      </c>
      <c r="CD10919" s="32"/>
      <c r="CE10919" s="32"/>
      <c r="CF10919" s="32"/>
      <c r="CG10919" s="32"/>
      <c r="CH10919" s="32"/>
      <c r="CI10919" s="32"/>
      <c r="CJ10919" s="32"/>
      <c r="CK10919" s="32"/>
      <c r="CN10919" s="32">
        <v>44800</v>
      </c>
      <c r="CO10919" s="32"/>
      <c r="CP10919" s="32"/>
      <c r="CQ10919" s="32"/>
      <c r="CR10919" s="32"/>
      <c r="CS10919" s="32"/>
      <c r="CT10919" s="32"/>
      <c r="CU10919" s="32"/>
      <c r="CW10919" s="32">
        <v>-18580.61</v>
      </c>
      <c r="CX10919" s="32"/>
      <c r="CY10919" s="32"/>
      <c r="CZ10919" s="32"/>
      <c r="DA10919" s="32"/>
      <c r="DB10919" s="32"/>
      <c r="DC10919" s="32"/>
      <c r="DD10919" s="32"/>
    </row>
    <row r="10920" spans="1:108" ht="12.75" hidden="1" customHeight="1" x14ac:dyDescent="0.2">
      <c r="A10920" s="68"/>
      <c r="B10920" s="37" t="s">
        <v>181</v>
      </c>
      <c r="C10920" s="37"/>
      <c r="D10920" s="31" t="s">
        <v>431</v>
      </c>
      <c r="E10920" s="31"/>
      <c r="F10920" s="31"/>
      <c r="G10920" s="31"/>
      <c r="H10920" s="31"/>
      <c r="I10920" s="31"/>
      <c r="J10920" s="31"/>
      <c r="O10920" s="31" t="s">
        <v>432</v>
      </c>
      <c r="P10920" s="31"/>
      <c r="Q10920" s="31"/>
      <c r="R10920" s="31"/>
      <c r="S10920" s="31"/>
      <c r="T10920" s="31"/>
      <c r="U10920" s="31"/>
      <c r="V10920" s="31"/>
      <c r="W10920" s="31"/>
      <c r="X10920" s="31"/>
      <c r="Y10920" s="31"/>
      <c r="Z10920" s="31"/>
      <c r="AA10920" s="31"/>
      <c r="AB10920" s="31"/>
      <c r="AC10920" s="31"/>
      <c r="AD10920" s="31"/>
      <c r="AE10920" s="31"/>
      <c r="AF10920" s="31"/>
      <c r="AG10920" s="31"/>
      <c r="AH10920" s="31"/>
      <c r="AI10920" s="31"/>
      <c r="AJ10920" s="31"/>
      <c r="AK10920" s="31"/>
      <c r="AL10920" s="31"/>
      <c r="AM10920" s="31"/>
      <c r="AN10920" s="31"/>
      <c r="AO10920" s="31"/>
      <c r="AP10920" s="31"/>
      <c r="AQ10920" s="31"/>
      <c r="AR10920" s="31"/>
      <c r="AS10920" s="31"/>
      <c r="AT10920" s="31"/>
      <c r="AW10920" s="32">
        <v>26219.39</v>
      </c>
      <c r="AX10920" s="32"/>
      <c r="AY10920" s="32"/>
      <c r="AZ10920" s="32"/>
      <c r="BA10920" s="32"/>
      <c r="BB10920" s="32"/>
      <c r="BC10920" s="32"/>
      <c r="BD10920" s="32"/>
      <c r="BE10920" s="32"/>
      <c r="BF10920" s="32"/>
      <c r="BG10920" s="32">
        <v>44800</v>
      </c>
      <c r="BH10920" s="32"/>
      <c r="BI10920" s="32"/>
      <c r="BJ10920" s="32"/>
      <c r="BK10920" s="32"/>
      <c r="BL10920" s="32"/>
      <c r="BM10920" s="32"/>
      <c r="BN10920" s="32"/>
      <c r="BO10920" s="32"/>
      <c r="BP10920" s="32"/>
      <c r="BR10920" s="32">
        <v>-18580.61</v>
      </c>
      <c r="BS10920" s="32"/>
      <c r="BT10920" s="32"/>
      <c r="BU10920" s="32"/>
      <c r="BV10920" s="32"/>
      <c r="BW10920" s="32"/>
      <c r="BX10920" s="32"/>
      <c r="BY10920" s="32"/>
      <c r="BZ10920" s="32"/>
      <c r="CA10920" s="32"/>
      <c r="CC10920" s="32">
        <v>26219.39</v>
      </c>
      <c r="CD10920" s="32"/>
      <c r="CE10920" s="32"/>
      <c r="CF10920" s="32"/>
      <c r="CG10920" s="32"/>
      <c r="CH10920" s="32"/>
      <c r="CI10920" s="32"/>
      <c r="CJ10920" s="32"/>
      <c r="CK10920" s="32"/>
      <c r="CN10920" s="32">
        <v>44800</v>
      </c>
      <c r="CO10920" s="32"/>
      <c r="CP10920" s="32"/>
      <c r="CQ10920" s="32"/>
      <c r="CR10920" s="32"/>
      <c r="CS10920" s="32"/>
      <c r="CT10920" s="32"/>
      <c r="CU10920" s="32"/>
      <c r="CW10920" s="32">
        <v>-18580.61</v>
      </c>
      <c r="CX10920" s="32"/>
      <c r="CY10920" s="32"/>
      <c r="CZ10920" s="32"/>
      <c r="DA10920" s="32"/>
      <c r="DB10920" s="32"/>
      <c r="DC10920" s="32"/>
      <c r="DD10920" s="32"/>
    </row>
    <row r="10921" spans="1:108" ht="13.5" customHeight="1" x14ac:dyDescent="0.2">
      <c r="A10921" s="68"/>
      <c r="B10921" s="37"/>
      <c r="C10921" s="37"/>
      <c r="D10921" s="31"/>
      <c r="E10921" s="31"/>
      <c r="F10921" s="31"/>
      <c r="G10921" s="31"/>
      <c r="H10921" s="31"/>
      <c r="I10921" s="31"/>
      <c r="J10921" s="31"/>
      <c r="O10921" s="31"/>
      <c r="P10921" s="31"/>
      <c r="Q10921" s="31"/>
      <c r="R10921" s="31"/>
      <c r="S10921" s="31"/>
      <c r="T10921" s="31"/>
      <c r="U10921" s="31"/>
      <c r="V10921" s="31"/>
      <c r="W10921" s="31"/>
      <c r="X10921" s="31"/>
      <c r="Y10921" s="31"/>
      <c r="Z10921" s="31"/>
      <c r="AA10921" s="31"/>
      <c r="AB10921" s="31"/>
      <c r="AC10921" s="31"/>
      <c r="AD10921" s="31"/>
      <c r="AE10921" s="31"/>
      <c r="AF10921" s="31"/>
      <c r="AG10921" s="31"/>
      <c r="AH10921" s="31"/>
      <c r="AI10921" s="31"/>
      <c r="AJ10921" s="31"/>
      <c r="AK10921" s="31"/>
      <c r="AL10921" s="31"/>
      <c r="AM10921" s="31"/>
      <c r="AN10921" s="31"/>
      <c r="AO10921" s="31"/>
      <c r="AP10921" s="31"/>
      <c r="AQ10921" s="31"/>
      <c r="AR10921" s="31"/>
      <c r="AS10921" s="31"/>
      <c r="AT10921" s="31"/>
      <c r="AW10921" s="32"/>
      <c r="AX10921" s="32"/>
      <c r="AY10921" s="32"/>
      <c r="AZ10921" s="32"/>
      <c r="BA10921" s="32"/>
      <c r="BB10921" s="32"/>
      <c r="BC10921" s="32"/>
      <c r="BD10921" s="32"/>
      <c r="BE10921" s="32"/>
      <c r="BF10921" s="32"/>
      <c r="BG10921" s="32"/>
      <c r="BH10921" s="32"/>
      <c r="BI10921" s="32"/>
      <c r="BJ10921" s="32"/>
      <c r="BK10921" s="32"/>
      <c r="BL10921" s="32"/>
      <c r="BM10921" s="32"/>
      <c r="BN10921" s="32"/>
      <c r="BO10921" s="32"/>
      <c r="BP10921" s="32"/>
      <c r="BR10921" s="32"/>
      <c r="BS10921" s="32"/>
      <c r="BT10921" s="32"/>
      <c r="BU10921" s="32"/>
      <c r="BV10921" s="32"/>
      <c r="BW10921" s="32"/>
      <c r="BX10921" s="32"/>
      <c r="BY10921" s="32"/>
      <c r="BZ10921" s="32"/>
      <c r="CA10921" s="32"/>
      <c r="CC10921" s="32"/>
      <c r="CD10921" s="32"/>
      <c r="CE10921" s="32"/>
      <c r="CF10921" s="32"/>
      <c r="CG10921" s="32"/>
      <c r="CH10921" s="32"/>
      <c r="CI10921" s="32"/>
      <c r="CJ10921" s="32"/>
      <c r="CK10921" s="32"/>
      <c r="CN10921" s="32"/>
      <c r="CO10921" s="32"/>
      <c r="CP10921" s="32"/>
      <c r="CQ10921" s="32"/>
      <c r="CR10921" s="32"/>
      <c r="CS10921" s="32"/>
      <c r="CT10921" s="32"/>
      <c r="CU10921" s="32"/>
      <c r="CW10921" s="32"/>
      <c r="CX10921" s="32"/>
      <c r="CY10921" s="32"/>
      <c r="CZ10921" s="32"/>
      <c r="DA10921" s="32"/>
      <c r="DB10921" s="32"/>
      <c r="DC10921" s="32"/>
      <c r="DD10921" s="32"/>
    </row>
    <row r="10922" spans="1:108" ht="6" customHeight="1" x14ac:dyDescent="0.2">
      <c r="A10922" s="68"/>
    </row>
    <row r="10923" spans="1:108" ht="18" customHeight="1" x14ac:dyDescent="0.2">
      <c r="A10923" s="31" t="s">
        <v>1288</v>
      </c>
      <c r="B10923" s="31"/>
      <c r="C10923" s="31"/>
      <c r="G10923" s="31" t="s">
        <v>433</v>
      </c>
      <c r="H10923" s="31"/>
      <c r="I10923" s="31"/>
      <c r="J10923" s="11" t="s">
        <v>12</v>
      </c>
      <c r="L10923" s="31" t="s">
        <v>12</v>
      </c>
      <c r="M10923" s="31"/>
      <c r="N10923" s="12" t="s">
        <v>12</v>
      </c>
      <c r="O10923" s="31" t="s">
        <v>434</v>
      </c>
      <c r="P10923" s="31"/>
      <c r="Q10923" s="31"/>
      <c r="R10923" s="31"/>
      <c r="S10923" s="31"/>
      <c r="T10923" s="31"/>
      <c r="U10923" s="31"/>
      <c r="V10923" s="31"/>
      <c r="W10923" s="31"/>
      <c r="X10923" s="31"/>
      <c r="Y10923" s="31"/>
      <c r="Z10923" s="31"/>
      <c r="AA10923" s="31"/>
      <c r="AB10923" s="31"/>
      <c r="AC10923" s="31"/>
      <c r="AD10923" s="31"/>
      <c r="AE10923" s="31"/>
      <c r="AF10923" s="31"/>
      <c r="AG10923" s="31"/>
      <c r="AH10923" s="31"/>
      <c r="AI10923" s="31"/>
      <c r="AJ10923" s="31"/>
      <c r="AK10923" s="31"/>
      <c r="AL10923" s="31"/>
      <c r="AM10923" s="31"/>
      <c r="AN10923" s="31"/>
      <c r="AO10923" s="31"/>
      <c r="AP10923" s="31"/>
      <c r="AQ10923" s="31"/>
      <c r="AR10923" s="31"/>
      <c r="AS10923" s="31"/>
      <c r="AT10923" s="31"/>
      <c r="AW10923" s="32">
        <v>82524.12</v>
      </c>
      <c r="AX10923" s="32"/>
      <c r="AY10923" s="32"/>
      <c r="AZ10923" s="32"/>
      <c r="BA10923" s="32"/>
      <c r="BB10923" s="32"/>
      <c r="BC10923" s="32"/>
      <c r="BD10923" s="32"/>
      <c r="BE10923" s="32"/>
      <c r="BF10923" s="32"/>
      <c r="BG10923" s="32">
        <v>7000</v>
      </c>
      <c r="BH10923" s="32"/>
      <c r="BI10923" s="32"/>
      <c r="BJ10923" s="32"/>
      <c r="BK10923" s="32"/>
      <c r="BL10923" s="32"/>
      <c r="BM10923" s="32"/>
      <c r="BN10923" s="32"/>
      <c r="BO10923" s="32"/>
      <c r="BP10923" s="32"/>
      <c r="BR10923" s="32">
        <v>75524.12</v>
      </c>
      <c r="BS10923" s="32"/>
      <c r="BT10923" s="32"/>
      <c r="BU10923" s="32"/>
      <c r="BV10923" s="32"/>
      <c r="BW10923" s="32"/>
      <c r="BX10923" s="32"/>
      <c r="BY10923" s="32"/>
      <c r="BZ10923" s="32"/>
      <c r="CA10923" s="32"/>
      <c r="CC10923" s="32">
        <v>0</v>
      </c>
      <c r="CD10923" s="32"/>
      <c r="CE10923" s="32"/>
      <c r="CF10923" s="32"/>
      <c r="CG10923" s="32"/>
      <c r="CH10923" s="32"/>
      <c r="CI10923" s="32"/>
      <c r="CJ10923" s="32"/>
      <c r="CK10923" s="32"/>
      <c r="CN10923" s="32">
        <v>0</v>
      </c>
      <c r="CO10923" s="32"/>
      <c r="CP10923" s="32"/>
      <c r="CQ10923" s="32"/>
      <c r="CR10923" s="32"/>
      <c r="CS10923" s="32"/>
      <c r="CT10923" s="32"/>
      <c r="CU10923" s="32"/>
      <c r="CW10923" s="32">
        <v>0</v>
      </c>
      <c r="CX10923" s="32"/>
      <c r="CY10923" s="32"/>
      <c r="CZ10923" s="32"/>
      <c r="DA10923" s="32"/>
      <c r="DB10923" s="32"/>
      <c r="DC10923" s="32"/>
      <c r="DD10923" s="32"/>
    </row>
    <row r="10924" spans="1:108" ht="12.75" hidden="1" customHeight="1" x14ac:dyDescent="0.2">
      <c r="A10924" s="68"/>
      <c r="B10924" s="37" t="s">
        <v>181</v>
      </c>
      <c r="C10924" s="37"/>
      <c r="D10924" s="31" t="s">
        <v>194</v>
      </c>
      <c r="E10924" s="31"/>
      <c r="F10924" s="31"/>
      <c r="G10924" s="31"/>
      <c r="H10924" s="31"/>
      <c r="I10924" s="31"/>
      <c r="J10924" s="31"/>
      <c r="O10924" s="31" t="s">
        <v>195</v>
      </c>
      <c r="P10924" s="31"/>
      <c r="Q10924" s="31"/>
      <c r="R10924" s="31"/>
      <c r="S10924" s="31"/>
      <c r="T10924" s="31"/>
      <c r="U10924" s="31"/>
      <c r="V10924" s="31"/>
      <c r="W10924" s="31"/>
      <c r="X10924" s="31"/>
      <c r="Y10924" s="31"/>
      <c r="Z10924" s="31"/>
      <c r="AA10924" s="31"/>
      <c r="AB10924" s="31"/>
      <c r="AC10924" s="31"/>
      <c r="AD10924" s="31"/>
      <c r="AE10924" s="31"/>
      <c r="AF10924" s="31"/>
      <c r="AG10924" s="31"/>
      <c r="AH10924" s="31"/>
      <c r="AI10924" s="31"/>
      <c r="AJ10924" s="31"/>
      <c r="AK10924" s="31"/>
      <c r="AL10924" s="31"/>
      <c r="AM10924" s="31"/>
      <c r="AN10924" s="31"/>
      <c r="AO10924" s="31"/>
      <c r="AP10924" s="31"/>
      <c r="AQ10924" s="31"/>
      <c r="AR10924" s="31"/>
      <c r="AS10924" s="31"/>
      <c r="AT10924" s="31"/>
      <c r="AW10924" s="32">
        <v>82524.12</v>
      </c>
      <c r="AX10924" s="32"/>
      <c r="AY10924" s="32"/>
      <c r="AZ10924" s="32"/>
      <c r="BA10924" s="32"/>
      <c r="BB10924" s="32"/>
      <c r="BC10924" s="32"/>
      <c r="BD10924" s="32"/>
      <c r="BE10924" s="32"/>
      <c r="BF10924" s="32"/>
      <c r="BG10924" s="32">
        <v>7000</v>
      </c>
      <c r="BH10924" s="32"/>
      <c r="BI10924" s="32"/>
      <c r="BJ10924" s="32"/>
      <c r="BK10924" s="32"/>
      <c r="BL10924" s="32"/>
      <c r="BM10924" s="32"/>
      <c r="BN10924" s="32"/>
      <c r="BO10924" s="32"/>
      <c r="BP10924" s="32"/>
      <c r="BR10924" s="32">
        <v>75524.12</v>
      </c>
      <c r="BS10924" s="32"/>
      <c r="BT10924" s="32"/>
      <c r="BU10924" s="32"/>
      <c r="BV10924" s="32"/>
      <c r="BW10924" s="32"/>
      <c r="BX10924" s="32"/>
      <c r="BY10924" s="32"/>
      <c r="BZ10924" s="32"/>
      <c r="CA10924" s="32"/>
      <c r="CC10924" s="32">
        <v>0</v>
      </c>
      <c r="CD10924" s="32"/>
      <c r="CE10924" s="32"/>
      <c r="CF10924" s="32"/>
      <c r="CG10924" s="32"/>
      <c r="CH10924" s="32"/>
      <c r="CI10924" s="32"/>
      <c r="CJ10924" s="32"/>
      <c r="CK10924" s="32"/>
      <c r="CN10924" s="32">
        <v>0</v>
      </c>
      <c r="CO10924" s="32"/>
      <c r="CP10924" s="32"/>
      <c r="CQ10924" s="32"/>
      <c r="CR10924" s="32"/>
      <c r="CS10924" s="32"/>
      <c r="CT10924" s="32"/>
      <c r="CU10924" s="32"/>
      <c r="CW10924" s="32">
        <v>0</v>
      </c>
      <c r="CX10924" s="32"/>
      <c r="CY10924" s="32"/>
      <c r="CZ10924" s="32"/>
      <c r="DA10924" s="32"/>
      <c r="DB10924" s="32"/>
      <c r="DC10924" s="32"/>
      <c r="DD10924" s="32"/>
    </row>
    <row r="10925" spans="1:108" ht="13.5" customHeight="1" x14ac:dyDescent="0.2">
      <c r="A10925" s="68"/>
      <c r="B10925" s="37"/>
      <c r="C10925" s="37"/>
      <c r="D10925" s="31"/>
      <c r="E10925" s="31"/>
      <c r="F10925" s="31"/>
      <c r="G10925" s="31"/>
      <c r="H10925" s="31"/>
      <c r="I10925" s="31"/>
      <c r="J10925" s="31"/>
      <c r="O10925" s="31"/>
      <c r="P10925" s="31"/>
      <c r="Q10925" s="31"/>
      <c r="R10925" s="31"/>
      <c r="S10925" s="31"/>
      <c r="T10925" s="31"/>
      <c r="U10925" s="31"/>
      <c r="V10925" s="31"/>
      <c r="W10925" s="31"/>
      <c r="X10925" s="31"/>
      <c r="Y10925" s="31"/>
      <c r="Z10925" s="31"/>
      <c r="AA10925" s="31"/>
      <c r="AB10925" s="31"/>
      <c r="AC10925" s="31"/>
      <c r="AD10925" s="31"/>
      <c r="AE10925" s="31"/>
      <c r="AF10925" s="31"/>
      <c r="AG10925" s="31"/>
      <c r="AH10925" s="31"/>
      <c r="AI10925" s="31"/>
      <c r="AJ10925" s="31"/>
      <c r="AK10925" s="31"/>
      <c r="AL10925" s="31"/>
      <c r="AM10925" s="31"/>
      <c r="AN10925" s="31"/>
      <c r="AO10925" s="31"/>
      <c r="AP10925" s="31"/>
      <c r="AQ10925" s="31"/>
      <c r="AR10925" s="31"/>
      <c r="AS10925" s="31"/>
      <c r="AT10925" s="31"/>
      <c r="AW10925" s="32"/>
      <c r="AX10925" s="32"/>
      <c r="AY10925" s="32"/>
      <c r="AZ10925" s="32"/>
      <c r="BA10925" s="32"/>
      <c r="BB10925" s="32"/>
      <c r="BC10925" s="32"/>
      <c r="BD10925" s="32"/>
      <c r="BE10925" s="32"/>
      <c r="BF10925" s="32"/>
      <c r="BG10925" s="32"/>
      <c r="BH10925" s="32"/>
      <c r="BI10925" s="32"/>
      <c r="BJ10925" s="32"/>
      <c r="BK10925" s="32"/>
      <c r="BL10925" s="32"/>
      <c r="BM10925" s="32"/>
      <c r="BN10925" s="32"/>
      <c r="BO10925" s="32"/>
      <c r="BP10925" s="32"/>
      <c r="BR10925" s="32"/>
      <c r="BS10925" s="32"/>
      <c r="BT10925" s="32"/>
      <c r="BU10925" s="32"/>
      <c r="BV10925" s="32"/>
      <c r="BW10925" s="32"/>
      <c r="BX10925" s="32"/>
      <c r="BY10925" s="32"/>
      <c r="BZ10925" s="32"/>
      <c r="CA10925" s="32"/>
      <c r="CC10925" s="32"/>
      <c r="CD10925" s="32"/>
      <c r="CE10925" s="32"/>
      <c r="CF10925" s="32"/>
      <c r="CG10925" s="32"/>
      <c r="CH10925" s="32"/>
      <c r="CI10925" s="32"/>
      <c r="CJ10925" s="32"/>
      <c r="CK10925" s="32"/>
      <c r="CN10925" s="32"/>
      <c r="CO10925" s="32"/>
      <c r="CP10925" s="32"/>
      <c r="CQ10925" s="32"/>
      <c r="CR10925" s="32"/>
      <c r="CS10925" s="32"/>
      <c r="CT10925" s="32"/>
      <c r="CU10925" s="32"/>
      <c r="CW10925" s="32"/>
      <c r="CX10925" s="32"/>
      <c r="CY10925" s="32"/>
      <c r="CZ10925" s="32"/>
      <c r="DA10925" s="32"/>
      <c r="DB10925" s="32"/>
      <c r="DC10925" s="32"/>
      <c r="DD10925" s="32"/>
    </row>
    <row r="10926" spans="1:108" ht="6" customHeight="1" x14ac:dyDescent="0.2">
      <c r="A10926" s="68"/>
    </row>
    <row r="10927" spans="1:108" ht="13.5" customHeight="1" x14ac:dyDescent="0.2">
      <c r="A10927" s="68"/>
      <c r="B10927" s="35" t="s">
        <v>22</v>
      </c>
      <c r="C10927" s="35"/>
      <c r="D10927" s="29" t="s">
        <v>435</v>
      </c>
      <c r="E10927" s="29"/>
      <c r="F10927" s="29"/>
      <c r="G10927" s="29"/>
      <c r="H10927" s="29"/>
      <c r="I10927" s="29"/>
      <c r="J10927" s="29"/>
      <c r="O10927" s="29" t="s">
        <v>436</v>
      </c>
      <c r="P10927" s="29"/>
      <c r="Q10927" s="29"/>
      <c r="R10927" s="29"/>
      <c r="S10927" s="29"/>
      <c r="T10927" s="29"/>
      <c r="U10927" s="29"/>
      <c r="V10927" s="29"/>
      <c r="W10927" s="29"/>
      <c r="X10927" s="29"/>
      <c r="Y10927" s="29"/>
      <c r="Z10927" s="29"/>
      <c r="AA10927" s="29"/>
      <c r="AB10927" s="29"/>
      <c r="AC10927" s="29"/>
      <c r="AD10927" s="29"/>
      <c r="AE10927" s="29"/>
      <c r="AF10927" s="29"/>
      <c r="AG10927" s="29"/>
      <c r="AH10927" s="29"/>
      <c r="AI10927" s="29"/>
      <c r="AJ10927" s="29"/>
      <c r="AK10927" s="29"/>
      <c r="AL10927" s="29"/>
      <c r="AM10927" s="29"/>
      <c r="AN10927" s="29"/>
      <c r="AO10927" s="29"/>
      <c r="AP10927" s="29"/>
      <c r="AQ10927" s="29"/>
      <c r="AR10927" s="29"/>
      <c r="AS10927" s="29"/>
      <c r="AT10927" s="29"/>
      <c r="AW10927" s="30">
        <v>108743.51</v>
      </c>
      <c r="AX10927" s="30"/>
      <c r="AY10927" s="30"/>
      <c r="AZ10927" s="30"/>
      <c r="BA10927" s="30"/>
      <c r="BB10927" s="30"/>
      <c r="BC10927" s="30"/>
      <c r="BD10927" s="30"/>
      <c r="BE10927" s="30"/>
      <c r="BF10927" s="30"/>
      <c r="BG10927" s="30">
        <v>51800</v>
      </c>
      <c r="BH10927" s="30"/>
      <c r="BI10927" s="30"/>
      <c r="BJ10927" s="30"/>
      <c r="BK10927" s="30"/>
      <c r="BL10927" s="30"/>
      <c r="BM10927" s="30"/>
      <c r="BN10927" s="30"/>
      <c r="BO10927" s="30"/>
      <c r="BP10927" s="30"/>
      <c r="BR10927" s="30">
        <v>56943.51</v>
      </c>
      <c r="BS10927" s="30"/>
      <c r="BT10927" s="30"/>
      <c r="BU10927" s="30"/>
      <c r="BV10927" s="30"/>
      <c r="BW10927" s="30"/>
      <c r="BX10927" s="30"/>
      <c r="BY10927" s="30"/>
      <c r="BZ10927" s="30"/>
      <c r="CA10927" s="30"/>
      <c r="CC10927" s="30">
        <v>26219.39</v>
      </c>
      <c r="CD10927" s="30"/>
      <c r="CE10927" s="30"/>
      <c r="CF10927" s="30"/>
      <c r="CG10927" s="30"/>
      <c r="CH10927" s="30"/>
      <c r="CI10927" s="30"/>
      <c r="CJ10927" s="30"/>
      <c r="CK10927" s="30"/>
      <c r="CN10927" s="30">
        <v>44800</v>
      </c>
      <c r="CO10927" s="30"/>
      <c r="CP10927" s="30"/>
      <c r="CQ10927" s="30"/>
      <c r="CR10927" s="30"/>
      <c r="CS10927" s="30"/>
      <c r="CT10927" s="30"/>
      <c r="CU10927" s="30"/>
      <c r="CW10927" s="30">
        <v>-18580.61</v>
      </c>
      <c r="CX10927" s="30"/>
      <c r="CY10927" s="30"/>
      <c r="CZ10927" s="30"/>
      <c r="DA10927" s="30"/>
      <c r="DB10927" s="30"/>
      <c r="DC10927" s="30"/>
      <c r="DD10927" s="30"/>
    </row>
    <row r="10928" spans="1:108" ht="6" customHeight="1" x14ac:dyDescent="0.2">
      <c r="A10928" s="68"/>
    </row>
    <row r="10929" spans="1:109" ht="13.5" customHeight="1" x14ac:dyDescent="0.2">
      <c r="A10929" s="28"/>
      <c r="B10929" s="35" t="s">
        <v>29</v>
      </c>
      <c r="C10929" s="35"/>
      <c r="D10929" s="35" t="s">
        <v>356</v>
      </c>
      <c r="E10929" s="35"/>
      <c r="F10929" s="35"/>
      <c r="G10929" s="35"/>
      <c r="H10929" s="35"/>
      <c r="I10929" s="35"/>
      <c r="J10929" s="35"/>
      <c r="O10929" s="35" t="s">
        <v>357</v>
      </c>
      <c r="P10929" s="35"/>
      <c r="Q10929" s="35"/>
      <c r="R10929" s="35"/>
      <c r="S10929" s="35"/>
      <c r="T10929" s="35"/>
      <c r="U10929" s="35"/>
      <c r="V10929" s="35"/>
      <c r="W10929" s="35"/>
      <c r="X10929" s="35"/>
      <c r="Y10929" s="35"/>
      <c r="Z10929" s="35"/>
      <c r="AA10929" s="35"/>
      <c r="AB10929" s="35"/>
      <c r="AC10929" s="35"/>
      <c r="AD10929" s="35"/>
      <c r="AE10929" s="35"/>
      <c r="AF10929" s="35"/>
      <c r="AG10929" s="35"/>
      <c r="AH10929" s="35"/>
      <c r="AI10929" s="35"/>
      <c r="AJ10929" s="35"/>
      <c r="AK10929" s="35"/>
      <c r="AL10929" s="35"/>
      <c r="AM10929" s="35"/>
      <c r="AN10929" s="35"/>
      <c r="AO10929" s="35"/>
      <c r="AP10929" s="35"/>
      <c r="AQ10929" s="35"/>
      <c r="AR10929" s="35"/>
      <c r="AS10929" s="35"/>
      <c r="AT10929" s="35"/>
      <c r="AW10929" s="30">
        <v>706155.87</v>
      </c>
      <c r="AX10929" s="30"/>
      <c r="AY10929" s="30"/>
      <c r="AZ10929" s="30"/>
      <c r="BA10929" s="30"/>
      <c r="BB10929" s="30"/>
      <c r="BC10929" s="30"/>
      <c r="BD10929" s="30"/>
      <c r="BE10929" s="30"/>
      <c r="BF10929" s="30"/>
      <c r="BG10929" s="30">
        <v>756800</v>
      </c>
      <c r="BH10929" s="30"/>
      <c r="BI10929" s="30"/>
      <c r="BJ10929" s="30"/>
      <c r="BK10929" s="30"/>
      <c r="BL10929" s="30"/>
      <c r="BM10929" s="30"/>
      <c r="BN10929" s="30"/>
      <c r="BO10929" s="30"/>
      <c r="BP10929" s="30"/>
      <c r="BR10929" s="30">
        <v>-50644.13</v>
      </c>
      <c r="BS10929" s="30"/>
      <c r="BT10929" s="30"/>
      <c r="BU10929" s="30"/>
      <c r="BV10929" s="30"/>
      <c r="BW10929" s="30"/>
      <c r="BX10929" s="30"/>
      <c r="BY10929" s="30"/>
      <c r="BZ10929" s="30"/>
      <c r="CA10929" s="30"/>
      <c r="CC10929" s="30">
        <v>664792.06999999995</v>
      </c>
      <c r="CD10929" s="30"/>
      <c r="CE10929" s="30"/>
      <c r="CF10929" s="30"/>
      <c r="CG10929" s="30"/>
      <c r="CH10929" s="30"/>
      <c r="CI10929" s="30"/>
      <c r="CJ10929" s="30"/>
      <c r="CK10929" s="30"/>
      <c r="CN10929" s="30">
        <v>749800</v>
      </c>
      <c r="CO10929" s="30"/>
      <c r="CP10929" s="30"/>
      <c r="CQ10929" s="30"/>
      <c r="CR10929" s="30"/>
      <c r="CS10929" s="30"/>
      <c r="CT10929" s="30"/>
      <c r="CU10929" s="30"/>
      <c r="CW10929" s="30">
        <v>-85007.93</v>
      </c>
      <c r="CX10929" s="30"/>
      <c r="CY10929" s="30"/>
      <c r="CZ10929" s="30"/>
      <c r="DA10929" s="30"/>
      <c r="DB10929" s="30"/>
      <c r="DC10929" s="30"/>
      <c r="DD10929" s="30"/>
    </row>
    <row r="10930" spans="1:109" ht="6" customHeight="1" x14ac:dyDescent="0.2">
      <c r="A10930" s="28"/>
    </row>
    <row r="10931" spans="1:109" ht="18" customHeight="1" x14ac:dyDescent="0.2">
      <c r="A10931" s="31" t="s">
        <v>1288</v>
      </c>
      <c r="B10931" s="31"/>
      <c r="C10931" s="31"/>
      <c r="G10931" s="31" t="s">
        <v>581</v>
      </c>
      <c r="H10931" s="31"/>
      <c r="I10931" s="31"/>
      <c r="J10931" s="11" t="s">
        <v>12</v>
      </c>
      <c r="L10931" s="31" t="s">
        <v>12</v>
      </c>
      <c r="M10931" s="31"/>
      <c r="N10931" s="12" t="s">
        <v>12</v>
      </c>
      <c r="O10931" s="31" t="s">
        <v>582</v>
      </c>
      <c r="P10931" s="31"/>
      <c r="Q10931" s="31"/>
      <c r="R10931" s="31"/>
      <c r="S10931" s="31"/>
      <c r="T10931" s="31"/>
      <c r="U10931" s="31"/>
      <c r="V10931" s="31"/>
      <c r="W10931" s="31"/>
      <c r="X10931" s="31"/>
      <c r="Y10931" s="31"/>
      <c r="Z10931" s="31"/>
      <c r="AA10931" s="31"/>
      <c r="AB10931" s="31"/>
      <c r="AC10931" s="31"/>
      <c r="AD10931" s="31"/>
      <c r="AE10931" s="31"/>
      <c r="AF10931" s="31"/>
      <c r="AG10931" s="31"/>
      <c r="AH10931" s="31"/>
      <c r="AI10931" s="31"/>
      <c r="AJ10931" s="31"/>
      <c r="AK10931" s="31"/>
      <c r="AL10931" s="31"/>
      <c r="AM10931" s="31"/>
      <c r="AN10931" s="31"/>
      <c r="AO10931" s="31"/>
      <c r="AP10931" s="31"/>
      <c r="AQ10931" s="31"/>
      <c r="AR10931" s="31"/>
      <c r="AS10931" s="31"/>
      <c r="AT10931" s="31"/>
      <c r="AW10931" s="32">
        <v>39292.25</v>
      </c>
      <c r="AX10931" s="32"/>
      <c r="AY10931" s="32"/>
      <c r="AZ10931" s="32"/>
      <c r="BA10931" s="32"/>
      <c r="BB10931" s="32"/>
      <c r="BC10931" s="32"/>
      <c r="BD10931" s="32"/>
      <c r="BE10931" s="32"/>
      <c r="BF10931" s="32"/>
      <c r="BG10931" s="32">
        <v>39700</v>
      </c>
      <c r="BH10931" s="32"/>
      <c r="BI10931" s="32"/>
      <c r="BJ10931" s="32"/>
      <c r="BK10931" s="32"/>
      <c r="BL10931" s="32"/>
      <c r="BM10931" s="32"/>
      <c r="BN10931" s="32"/>
      <c r="BO10931" s="32"/>
      <c r="BP10931" s="32"/>
      <c r="BR10931" s="32">
        <v>-407.75</v>
      </c>
      <c r="BS10931" s="32"/>
      <c r="BT10931" s="32"/>
      <c r="BU10931" s="32"/>
      <c r="BV10931" s="32"/>
      <c r="BW10931" s="32"/>
      <c r="BX10931" s="32"/>
      <c r="BY10931" s="32"/>
      <c r="BZ10931" s="32"/>
      <c r="CA10931" s="32"/>
      <c r="CC10931" s="32">
        <v>39292.25</v>
      </c>
      <c r="CD10931" s="32"/>
      <c r="CE10931" s="32"/>
      <c r="CF10931" s="32"/>
      <c r="CG10931" s="32"/>
      <c r="CH10931" s="32"/>
      <c r="CI10931" s="32"/>
      <c r="CJ10931" s="32"/>
      <c r="CK10931" s="32"/>
      <c r="CN10931" s="32">
        <v>39700</v>
      </c>
      <c r="CO10931" s="32"/>
      <c r="CP10931" s="32"/>
      <c r="CQ10931" s="32"/>
      <c r="CR10931" s="32"/>
      <c r="CS10931" s="32"/>
      <c r="CT10931" s="32"/>
      <c r="CU10931" s="32"/>
      <c r="CW10931" s="32">
        <v>-407.75</v>
      </c>
      <c r="CX10931" s="32"/>
      <c r="CY10931" s="32"/>
      <c r="CZ10931" s="32"/>
      <c r="DA10931" s="32"/>
      <c r="DB10931" s="32"/>
      <c r="DC10931" s="32"/>
      <c r="DD10931" s="32"/>
    </row>
    <row r="10932" spans="1:109" ht="18" customHeight="1" x14ac:dyDescent="0.2">
      <c r="A10932" s="31" t="s">
        <v>1288</v>
      </c>
      <c r="B10932" s="31"/>
      <c r="C10932" s="31"/>
      <c r="G10932" s="31" t="s">
        <v>437</v>
      </c>
      <c r="H10932" s="31"/>
      <c r="I10932" s="31"/>
      <c r="J10932" s="11" t="s">
        <v>12</v>
      </c>
      <c r="L10932" s="31" t="s">
        <v>12</v>
      </c>
      <c r="M10932" s="31"/>
      <c r="N10932" s="12" t="s">
        <v>12</v>
      </c>
      <c r="O10932" s="31" t="s">
        <v>438</v>
      </c>
      <c r="P10932" s="31"/>
      <c r="Q10932" s="31"/>
      <c r="R10932" s="31"/>
      <c r="S10932" s="31"/>
      <c r="T10932" s="31"/>
      <c r="U10932" s="31"/>
      <c r="V10932" s="31"/>
      <c r="W10932" s="31"/>
      <c r="X10932" s="31"/>
      <c r="Y10932" s="31"/>
      <c r="Z10932" s="31"/>
      <c r="AA10932" s="31"/>
      <c r="AB10932" s="31"/>
      <c r="AC10932" s="31"/>
      <c r="AD10932" s="31"/>
      <c r="AE10932" s="31"/>
      <c r="AF10932" s="31"/>
      <c r="AG10932" s="31"/>
      <c r="AH10932" s="31"/>
      <c r="AI10932" s="31"/>
      <c r="AJ10932" s="31"/>
      <c r="AK10932" s="31"/>
      <c r="AL10932" s="31"/>
      <c r="AM10932" s="31"/>
      <c r="AN10932" s="31"/>
      <c r="AO10932" s="31"/>
      <c r="AP10932" s="31"/>
      <c r="AQ10932" s="31"/>
      <c r="AR10932" s="31"/>
      <c r="AS10932" s="31"/>
      <c r="AT10932" s="31"/>
      <c r="AW10932" s="32">
        <v>22917.42</v>
      </c>
      <c r="AX10932" s="32"/>
      <c r="AY10932" s="32"/>
      <c r="AZ10932" s="32"/>
      <c r="BA10932" s="32"/>
      <c r="BB10932" s="32"/>
      <c r="BC10932" s="32"/>
      <c r="BD10932" s="32"/>
      <c r="BE10932" s="32"/>
      <c r="BF10932" s="32"/>
      <c r="BG10932" s="32">
        <v>22700</v>
      </c>
      <c r="BH10932" s="32"/>
      <c r="BI10932" s="32"/>
      <c r="BJ10932" s="32"/>
      <c r="BK10932" s="32"/>
      <c r="BL10932" s="32"/>
      <c r="BM10932" s="32"/>
      <c r="BN10932" s="32"/>
      <c r="BO10932" s="32"/>
      <c r="BP10932" s="32"/>
      <c r="BR10932" s="32">
        <v>217.42</v>
      </c>
      <c r="BS10932" s="32"/>
      <c r="BT10932" s="32"/>
      <c r="BU10932" s="32"/>
      <c r="BV10932" s="32"/>
      <c r="BW10932" s="32"/>
      <c r="BX10932" s="32"/>
      <c r="BY10932" s="32"/>
      <c r="BZ10932" s="32"/>
      <c r="CA10932" s="32"/>
      <c r="CC10932" s="32">
        <v>22917.42</v>
      </c>
      <c r="CD10932" s="32"/>
      <c r="CE10932" s="32"/>
      <c r="CF10932" s="32"/>
      <c r="CG10932" s="32"/>
      <c r="CH10932" s="32"/>
      <c r="CI10932" s="32"/>
      <c r="CJ10932" s="32"/>
      <c r="CK10932" s="32"/>
      <c r="CN10932" s="32">
        <v>22700</v>
      </c>
      <c r="CO10932" s="32"/>
      <c r="CP10932" s="32"/>
      <c r="CQ10932" s="32"/>
      <c r="CR10932" s="32"/>
      <c r="CS10932" s="32"/>
      <c r="CT10932" s="32"/>
      <c r="CU10932" s="32"/>
      <c r="CW10932" s="32">
        <v>217.42</v>
      </c>
      <c r="CX10932" s="32"/>
      <c r="CY10932" s="32"/>
      <c r="CZ10932" s="32"/>
      <c r="DA10932" s="32"/>
      <c r="DB10932" s="32"/>
      <c r="DC10932" s="32"/>
      <c r="DD10932" s="32"/>
    </row>
    <row r="10933" spans="1:109" ht="18" customHeight="1" x14ac:dyDescent="0.2">
      <c r="A10933" s="31" t="s">
        <v>1288</v>
      </c>
      <c r="B10933" s="31"/>
      <c r="C10933" s="31"/>
      <c r="G10933" s="31" t="s">
        <v>439</v>
      </c>
      <c r="H10933" s="31"/>
      <c r="I10933" s="31"/>
      <c r="J10933" s="11" t="s">
        <v>12</v>
      </c>
      <c r="L10933" s="31" t="s">
        <v>12</v>
      </c>
      <c r="M10933" s="31"/>
      <c r="N10933" s="12" t="s">
        <v>12</v>
      </c>
      <c r="O10933" s="31" t="s">
        <v>440</v>
      </c>
      <c r="P10933" s="31"/>
      <c r="Q10933" s="31"/>
      <c r="R10933" s="31"/>
      <c r="S10933" s="31"/>
      <c r="T10933" s="31"/>
      <c r="U10933" s="31"/>
      <c r="V10933" s="31"/>
      <c r="W10933" s="31"/>
      <c r="X10933" s="31"/>
      <c r="Y10933" s="31"/>
      <c r="Z10933" s="31"/>
      <c r="AA10933" s="31"/>
      <c r="AB10933" s="31"/>
      <c r="AC10933" s="31"/>
      <c r="AD10933" s="31"/>
      <c r="AE10933" s="31"/>
      <c r="AF10933" s="31"/>
      <c r="AG10933" s="31"/>
      <c r="AH10933" s="31"/>
      <c r="AI10933" s="31"/>
      <c r="AJ10933" s="31"/>
      <c r="AK10933" s="31"/>
      <c r="AL10933" s="31"/>
      <c r="AM10933" s="31"/>
      <c r="AN10933" s="31"/>
      <c r="AO10933" s="31"/>
      <c r="AP10933" s="31"/>
      <c r="AQ10933" s="31"/>
      <c r="AR10933" s="31"/>
      <c r="AS10933" s="31"/>
      <c r="AT10933" s="31"/>
      <c r="AW10933" s="32">
        <v>184046.76</v>
      </c>
      <c r="AX10933" s="32"/>
      <c r="AY10933" s="32"/>
      <c r="AZ10933" s="32"/>
      <c r="BA10933" s="32"/>
      <c r="BB10933" s="32"/>
      <c r="BC10933" s="32"/>
      <c r="BD10933" s="32"/>
      <c r="BE10933" s="32"/>
      <c r="BF10933" s="32"/>
      <c r="BG10933" s="32">
        <v>141400</v>
      </c>
      <c r="BH10933" s="32"/>
      <c r="BI10933" s="32"/>
      <c r="BJ10933" s="32"/>
      <c r="BK10933" s="32"/>
      <c r="BL10933" s="32"/>
      <c r="BM10933" s="32"/>
      <c r="BN10933" s="32"/>
      <c r="BO10933" s="32"/>
      <c r="BP10933" s="32"/>
      <c r="BR10933" s="32">
        <v>42646.76</v>
      </c>
      <c r="BS10933" s="32"/>
      <c r="BT10933" s="32"/>
      <c r="BU10933" s="32"/>
      <c r="BV10933" s="32"/>
      <c r="BW10933" s="32"/>
      <c r="BX10933" s="32"/>
      <c r="BY10933" s="32"/>
      <c r="BZ10933" s="32"/>
      <c r="CA10933" s="32"/>
      <c r="CC10933" s="32">
        <v>184046.76</v>
      </c>
      <c r="CD10933" s="32"/>
      <c r="CE10933" s="32"/>
      <c r="CF10933" s="32"/>
      <c r="CG10933" s="32"/>
      <c r="CH10933" s="32"/>
      <c r="CI10933" s="32"/>
      <c r="CJ10933" s="32"/>
      <c r="CK10933" s="32"/>
      <c r="CN10933" s="32">
        <v>141400</v>
      </c>
      <c r="CO10933" s="32"/>
      <c r="CP10933" s="32"/>
      <c r="CQ10933" s="32"/>
      <c r="CR10933" s="32"/>
      <c r="CS10933" s="32"/>
      <c r="CT10933" s="32"/>
      <c r="CU10933" s="32"/>
      <c r="CW10933" s="32">
        <v>42646.76</v>
      </c>
      <c r="CX10933" s="32"/>
      <c r="CY10933" s="32"/>
      <c r="CZ10933" s="32"/>
      <c r="DA10933" s="32"/>
      <c r="DB10933" s="32"/>
      <c r="DC10933" s="32"/>
      <c r="DD10933" s="32"/>
    </row>
    <row r="10934" spans="1:109" ht="18.75" customHeight="1" x14ac:dyDescent="0.2">
      <c r="A10934" s="34" t="s">
        <v>1287</v>
      </c>
      <c r="B10934" s="34"/>
      <c r="C10934" s="34"/>
      <c r="D10934" s="34"/>
      <c r="E10934" s="34"/>
      <c r="F10934" s="34"/>
      <c r="G10934" s="34"/>
      <c r="H10934" s="34"/>
      <c r="I10934" s="34"/>
      <c r="J10934" s="34"/>
      <c r="K10934" s="34"/>
      <c r="L10934" s="34"/>
      <c r="M10934" s="34"/>
      <c r="N10934" s="34"/>
      <c r="O10934" s="34"/>
      <c r="P10934" s="34"/>
      <c r="Q10934" s="34"/>
      <c r="R10934" s="34"/>
      <c r="S10934" s="34"/>
      <c r="T10934" s="34"/>
      <c r="U10934" s="34"/>
      <c r="V10934" s="34"/>
      <c r="W10934" s="34"/>
      <c r="X10934" s="34"/>
      <c r="Y10934" s="34"/>
      <c r="Z10934" s="34"/>
      <c r="AA10934" s="34"/>
      <c r="AB10934" s="34"/>
      <c r="AC10934" s="34"/>
      <c r="AD10934" s="34"/>
      <c r="AE10934" s="34"/>
      <c r="AF10934" s="34"/>
      <c r="AG10934" s="34"/>
      <c r="AH10934" s="34"/>
      <c r="AI10934" s="34"/>
      <c r="AJ10934" s="34"/>
      <c r="AK10934" s="34"/>
      <c r="AL10934" s="34"/>
      <c r="AM10934" s="34"/>
      <c r="AN10934" s="34"/>
      <c r="AO10934" s="34"/>
      <c r="AP10934" s="34"/>
      <c r="AQ10934" s="34"/>
      <c r="AR10934" s="34"/>
      <c r="AS10934" s="34"/>
      <c r="AT10934" s="34"/>
      <c r="AU10934" s="34"/>
      <c r="AV10934" s="34"/>
      <c r="AW10934" s="34"/>
      <c r="AX10934" s="34"/>
      <c r="AY10934" s="34"/>
      <c r="AZ10934" s="34"/>
      <c r="BA10934" s="34"/>
      <c r="BB10934" s="34"/>
      <c r="BC10934" s="34"/>
      <c r="BD10934" s="34"/>
      <c r="BE10934" s="34"/>
      <c r="BF10934" s="34"/>
      <c r="BG10934" s="34"/>
      <c r="BH10934" s="34"/>
      <c r="BI10934" s="34"/>
      <c r="BJ10934" s="34"/>
      <c r="BK10934" s="34"/>
      <c r="BL10934" s="34"/>
      <c r="BM10934" s="34"/>
      <c r="BN10934" s="34"/>
      <c r="BO10934" s="34"/>
      <c r="BP10934" s="34"/>
      <c r="BQ10934" s="34"/>
      <c r="BR10934" s="34"/>
      <c r="BS10934" s="34"/>
      <c r="BT10934" s="34"/>
      <c r="BU10934" s="34"/>
      <c r="BV10934" s="34"/>
      <c r="BW10934" s="34"/>
      <c r="BX10934" s="34"/>
      <c r="BY10934" s="34"/>
      <c r="BZ10934" s="34"/>
      <c r="CA10934" s="34"/>
      <c r="CB10934" s="34"/>
      <c r="CC10934" s="34"/>
      <c r="CD10934" s="34"/>
      <c r="CE10934" s="34"/>
      <c r="CF10934" s="34"/>
      <c r="CG10934" s="34"/>
      <c r="CH10934" s="34"/>
      <c r="CI10934" s="34"/>
      <c r="CJ10934" s="34"/>
      <c r="CK10934" s="34"/>
      <c r="CL10934" s="34"/>
      <c r="CM10934" s="34"/>
      <c r="CN10934" s="34"/>
      <c r="CO10934" s="34"/>
      <c r="CP10934" s="34"/>
      <c r="CQ10934" s="34"/>
      <c r="CR10934" s="34"/>
      <c r="CS10934" s="34"/>
      <c r="CT10934" s="34"/>
      <c r="CU10934" s="34"/>
      <c r="CV10934" s="34"/>
      <c r="CW10934" s="34"/>
      <c r="CX10934" s="34"/>
      <c r="CY10934" s="34"/>
      <c r="CZ10934" s="34"/>
      <c r="DA10934" s="34"/>
      <c r="DB10934" s="34"/>
      <c r="DC10934" s="34"/>
      <c r="DD10934" s="34"/>
      <c r="DE10934" s="34"/>
    </row>
    <row r="10935" spans="1:109" ht="13.5" customHeight="1" x14ac:dyDescent="0.2"/>
    <row r="10936" spans="1:109" ht="7.5" customHeight="1" x14ac:dyDescent="0.2"/>
    <row r="10937" spans="1:109" ht="13.5" customHeight="1" x14ac:dyDescent="0.2">
      <c r="A10937" s="35" t="s">
        <v>346</v>
      </c>
      <c r="B10937" s="35"/>
      <c r="C10937" s="35"/>
      <c r="G10937" s="35" t="s">
        <v>347</v>
      </c>
      <c r="H10937" s="35"/>
      <c r="J10937" s="40"/>
      <c r="K10937" s="40"/>
      <c r="L10937" s="40"/>
      <c r="M10937" s="40"/>
      <c r="O10937" s="35" t="s">
        <v>348</v>
      </c>
      <c r="P10937" s="35"/>
      <c r="Q10937" s="35"/>
      <c r="R10937" s="35"/>
      <c r="S10937" s="35"/>
      <c r="T10937" s="35"/>
      <c r="U10937" s="35"/>
      <c r="V10937" s="35"/>
      <c r="W10937" s="35"/>
      <c r="X10937" s="35"/>
      <c r="Y10937" s="35"/>
      <c r="Z10937" s="35"/>
      <c r="AA10937" s="35"/>
      <c r="AB10937" s="35"/>
      <c r="AC10937" s="35"/>
      <c r="AD10937" s="35"/>
      <c r="AE10937" s="35"/>
      <c r="AF10937" s="35"/>
      <c r="AG10937" s="35"/>
      <c r="AH10937" s="35"/>
      <c r="AI10937" s="35"/>
      <c r="AJ10937" s="35"/>
      <c r="AK10937" s="35"/>
      <c r="AL10937" s="35"/>
      <c r="AM10937" s="35"/>
      <c r="AN10937" s="35"/>
      <c r="AW10937" s="36" t="s">
        <v>349</v>
      </c>
      <c r="AX10937" s="36"/>
      <c r="AY10937" s="36"/>
      <c r="AZ10937" s="36"/>
      <c r="BA10937" s="36"/>
      <c r="BB10937" s="36"/>
      <c r="BC10937" s="36"/>
      <c r="BD10937" s="36"/>
      <c r="BE10937" s="36"/>
      <c r="BF10937" s="36"/>
      <c r="BG10937" s="36" t="s">
        <v>350</v>
      </c>
      <c r="BH10937" s="36"/>
      <c r="BI10937" s="36"/>
      <c r="BJ10937" s="36"/>
      <c r="BK10937" s="36"/>
      <c r="BL10937" s="36"/>
      <c r="BM10937" s="36"/>
      <c r="BN10937" s="36"/>
      <c r="BO10937" s="36"/>
      <c r="BP10937" s="36"/>
      <c r="BR10937" s="36" t="s">
        <v>21</v>
      </c>
      <c r="BS10937" s="36"/>
      <c r="BT10937" s="36"/>
      <c r="BU10937" s="36"/>
      <c r="BV10937" s="36"/>
      <c r="BW10937" s="36"/>
      <c r="BX10937" s="36"/>
      <c r="BY10937" s="36"/>
      <c r="BZ10937" s="36"/>
      <c r="CA10937" s="36"/>
      <c r="CC10937" s="36" t="s">
        <v>351</v>
      </c>
      <c r="CD10937" s="36"/>
      <c r="CE10937" s="36"/>
      <c r="CF10937" s="36"/>
      <c r="CG10937" s="36"/>
      <c r="CH10937" s="36"/>
      <c r="CI10937" s="36"/>
      <c r="CJ10937" s="36"/>
      <c r="CK10937" s="36"/>
      <c r="CN10937" s="36" t="s">
        <v>352</v>
      </c>
      <c r="CO10937" s="36"/>
      <c r="CP10937" s="36"/>
      <c r="CQ10937" s="36"/>
      <c r="CR10937" s="36"/>
      <c r="CS10937" s="36"/>
      <c r="CT10937" s="36"/>
      <c r="CU10937" s="36"/>
      <c r="CW10937" s="36" t="s">
        <v>21</v>
      </c>
      <c r="CX10937" s="36"/>
      <c r="CY10937" s="36"/>
      <c r="CZ10937" s="36"/>
      <c r="DA10937" s="36"/>
      <c r="DB10937" s="36"/>
      <c r="DC10937" s="36"/>
      <c r="DD10937" s="36"/>
    </row>
    <row r="10938" spans="1:109" ht="6.75" customHeight="1" x14ac:dyDescent="0.2"/>
    <row r="10939" spans="1:109" ht="18" customHeight="1" x14ac:dyDescent="0.2">
      <c r="A10939" s="31" t="s">
        <v>1288</v>
      </c>
      <c r="B10939" s="31"/>
      <c r="C10939" s="31"/>
      <c r="G10939" s="31" t="s">
        <v>443</v>
      </c>
      <c r="H10939" s="31"/>
      <c r="I10939" s="31"/>
      <c r="J10939" s="11" t="s">
        <v>12</v>
      </c>
      <c r="L10939" s="31" t="s">
        <v>12</v>
      </c>
      <c r="M10939" s="31"/>
      <c r="N10939" s="12" t="s">
        <v>12</v>
      </c>
      <c r="O10939" s="31" t="s">
        <v>444</v>
      </c>
      <c r="P10939" s="31"/>
      <c r="Q10939" s="31"/>
      <c r="R10939" s="31"/>
      <c r="S10939" s="31"/>
      <c r="T10939" s="31"/>
      <c r="U10939" s="31"/>
      <c r="V10939" s="31"/>
      <c r="W10939" s="31"/>
      <c r="X10939" s="31"/>
      <c r="Y10939" s="31"/>
      <c r="Z10939" s="31"/>
      <c r="AA10939" s="31"/>
      <c r="AB10939" s="31"/>
      <c r="AC10939" s="31"/>
      <c r="AD10939" s="31"/>
      <c r="AE10939" s="31"/>
      <c r="AF10939" s="31"/>
      <c r="AG10939" s="31"/>
      <c r="AH10939" s="31"/>
      <c r="AI10939" s="31"/>
      <c r="AJ10939" s="31"/>
      <c r="AK10939" s="31"/>
      <c r="AL10939" s="31"/>
      <c r="AM10939" s="31"/>
      <c r="AN10939" s="31"/>
      <c r="AO10939" s="31"/>
      <c r="AP10939" s="31"/>
      <c r="AQ10939" s="31"/>
      <c r="AR10939" s="31"/>
      <c r="AS10939" s="31"/>
      <c r="AT10939" s="31"/>
      <c r="AW10939" s="32">
        <v>15388.74</v>
      </c>
      <c r="AX10939" s="32"/>
      <c r="AY10939" s="32"/>
      <c r="AZ10939" s="32"/>
      <c r="BA10939" s="32"/>
      <c r="BB10939" s="32"/>
      <c r="BC10939" s="32"/>
      <c r="BD10939" s="32"/>
      <c r="BE10939" s="32"/>
      <c r="BF10939" s="32"/>
      <c r="BG10939" s="32">
        <v>15400</v>
      </c>
      <c r="BH10939" s="32"/>
      <c r="BI10939" s="32"/>
      <c r="BJ10939" s="32"/>
      <c r="BK10939" s="32"/>
      <c r="BL10939" s="32"/>
      <c r="BM10939" s="32"/>
      <c r="BN10939" s="32"/>
      <c r="BO10939" s="32"/>
      <c r="BP10939" s="32"/>
      <c r="BR10939" s="32">
        <v>-11.26</v>
      </c>
      <c r="BS10939" s="32"/>
      <c r="BT10939" s="32"/>
      <c r="BU10939" s="32"/>
      <c r="BV10939" s="32"/>
      <c r="BW10939" s="32"/>
      <c r="BX10939" s="32"/>
      <c r="BY10939" s="32"/>
      <c r="BZ10939" s="32"/>
      <c r="CA10939" s="32"/>
      <c r="CC10939" s="32">
        <v>15388.74</v>
      </c>
      <c r="CD10939" s="32"/>
      <c r="CE10939" s="32"/>
      <c r="CF10939" s="32"/>
      <c r="CG10939" s="32"/>
      <c r="CH10939" s="32"/>
      <c r="CI10939" s="32"/>
      <c r="CJ10939" s="32"/>
      <c r="CK10939" s="32"/>
      <c r="CN10939" s="32">
        <v>15400</v>
      </c>
      <c r="CO10939" s="32"/>
      <c r="CP10939" s="32"/>
      <c r="CQ10939" s="32"/>
      <c r="CR10939" s="32"/>
      <c r="CS10939" s="32"/>
      <c r="CT10939" s="32"/>
      <c r="CU10939" s="32"/>
      <c r="CW10939" s="32">
        <v>-11.26</v>
      </c>
      <c r="CX10939" s="32"/>
      <c r="CY10939" s="32"/>
      <c r="CZ10939" s="32"/>
      <c r="DA10939" s="32"/>
      <c r="DB10939" s="32"/>
      <c r="DC10939" s="32"/>
      <c r="DD10939" s="32"/>
    </row>
    <row r="10940" spans="1:109" ht="18" customHeight="1" x14ac:dyDescent="0.2">
      <c r="A10940" s="31" t="s">
        <v>1288</v>
      </c>
      <c r="B10940" s="31"/>
      <c r="C10940" s="31"/>
      <c r="G10940" s="31" t="s">
        <v>447</v>
      </c>
      <c r="H10940" s="31"/>
      <c r="I10940" s="31"/>
      <c r="J10940" s="11" t="s">
        <v>12</v>
      </c>
      <c r="L10940" s="31" t="s">
        <v>12</v>
      </c>
      <c r="M10940" s="31"/>
      <c r="N10940" s="12" t="s">
        <v>12</v>
      </c>
      <c r="O10940" s="31" t="s">
        <v>448</v>
      </c>
      <c r="P10940" s="31"/>
      <c r="Q10940" s="31"/>
      <c r="R10940" s="31"/>
      <c r="S10940" s="31"/>
      <c r="T10940" s="31"/>
      <c r="U10940" s="31"/>
      <c r="V10940" s="31"/>
      <c r="W10940" s="31"/>
      <c r="X10940" s="31"/>
      <c r="Y10940" s="31"/>
      <c r="Z10940" s="31"/>
      <c r="AA10940" s="31"/>
      <c r="AB10940" s="31"/>
      <c r="AC10940" s="31"/>
      <c r="AD10940" s="31"/>
      <c r="AE10940" s="31"/>
      <c r="AF10940" s="31"/>
      <c r="AG10940" s="31"/>
      <c r="AH10940" s="31"/>
      <c r="AI10940" s="31"/>
      <c r="AJ10940" s="31"/>
      <c r="AK10940" s="31"/>
      <c r="AL10940" s="31"/>
      <c r="AM10940" s="31"/>
      <c r="AN10940" s="31"/>
      <c r="AO10940" s="31"/>
      <c r="AP10940" s="31"/>
      <c r="AQ10940" s="31"/>
      <c r="AR10940" s="31"/>
      <c r="AS10940" s="31"/>
      <c r="AT10940" s="31"/>
      <c r="AW10940" s="32">
        <v>14036.04</v>
      </c>
      <c r="AX10940" s="32"/>
      <c r="AY10940" s="32"/>
      <c r="AZ10940" s="32"/>
      <c r="BA10940" s="32"/>
      <c r="BB10940" s="32"/>
      <c r="BC10940" s="32"/>
      <c r="BD10940" s="32"/>
      <c r="BE10940" s="32"/>
      <c r="BF10940" s="32"/>
      <c r="BG10940" s="32">
        <v>16800</v>
      </c>
      <c r="BH10940" s="32"/>
      <c r="BI10940" s="32"/>
      <c r="BJ10940" s="32"/>
      <c r="BK10940" s="32"/>
      <c r="BL10940" s="32"/>
      <c r="BM10940" s="32"/>
      <c r="BN10940" s="32"/>
      <c r="BO10940" s="32"/>
      <c r="BP10940" s="32"/>
      <c r="BR10940" s="32">
        <v>-2763.96</v>
      </c>
      <c r="BS10940" s="32"/>
      <c r="BT10940" s="32"/>
      <c r="BU10940" s="32"/>
      <c r="BV10940" s="32"/>
      <c r="BW10940" s="32"/>
      <c r="BX10940" s="32"/>
      <c r="BY10940" s="32"/>
      <c r="BZ10940" s="32"/>
      <c r="CA10940" s="32"/>
      <c r="CC10940" s="32">
        <v>14036.04</v>
      </c>
      <c r="CD10940" s="32"/>
      <c r="CE10940" s="32"/>
      <c r="CF10940" s="32"/>
      <c r="CG10940" s="32"/>
      <c r="CH10940" s="32"/>
      <c r="CI10940" s="32"/>
      <c r="CJ10940" s="32"/>
      <c r="CK10940" s="32"/>
      <c r="CN10940" s="32">
        <v>16800</v>
      </c>
      <c r="CO10940" s="32"/>
      <c r="CP10940" s="32"/>
      <c r="CQ10940" s="32"/>
      <c r="CR10940" s="32"/>
      <c r="CS10940" s="32"/>
      <c r="CT10940" s="32"/>
      <c r="CU10940" s="32"/>
      <c r="CW10940" s="32">
        <v>-2763.96</v>
      </c>
      <c r="CX10940" s="32"/>
      <c r="CY10940" s="32"/>
      <c r="CZ10940" s="32"/>
      <c r="DA10940" s="32"/>
      <c r="DB10940" s="32"/>
      <c r="DC10940" s="32"/>
      <c r="DD10940" s="32"/>
    </row>
    <row r="10941" spans="1:109" ht="12.75" hidden="1" customHeight="1" x14ac:dyDescent="0.2">
      <c r="A10941" s="68"/>
      <c r="B10941" s="37" t="s">
        <v>181</v>
      </c>
      <c r="C10941" s="37"/>
      <c r="D10941" s="31" t="s">
        <v>449</v>
      </c>
      <c r="E10941" s="31"/>
      <c r="F10941" s="31"/>
      <c r="G10941" s="31"/>
      <c r="H10941" s="31"/>
      <c r="I10941" s="31"/>
      <c r="J10941" s="31"/>
      <c r="O10941" s="31" t="s">
        <v>450</v>
      </c>
      <c r="P10941" s="31"/>
      <c r="Q10941" s="31"/>
      <c r="R10941" s="31"/>
      <c r="S10941" s="31"/>
      <c r="T10941" s="31"/>
      <c r="U10941" s="31"/>
      <c r="V10941" s="31"/>
      <c r="W10941" s="31"/>
      <c r="X10941" s="31"/>
      <c r="Y10941" s="31"/>
      <c r="Z10941" s="31"/>
      <c r="AA10941" s="31"/>
      <c r="AB10941" s="31"/>
      <c r="AC10941" s="31"/>
      <c r="AD10941" s="31"/>
      <c r="AE10941" s="31"/>
      <c r="AF10941" s="31"/>
      <c r="AG10941" s="31"/>
      <c r="AH10941" s="31"/>
      <c r="AI10941" s="31"/>
      <c r="AJ10941" s="31"/>
      <c r="AK10941" s="31"/>
      <c r="AL10941" s="31"/>
      <c r="AM10941" s="31"/>
      <c r="AN10941" s="31"/>
      <c r="AO10941" s="31"/>
      <c r="AP10941" s="31"/>
      <c r="AQ10941" s="31"/>
      <c r="AR10941" s="31"/>
      <c r="AS10941" s="31"/>
      <c r="AT10941" s="31"/>
      <c r="AW10941" s="32">
        <v>275681.21000000002</v>
      </c>
      <c r="AX10941" s="32"/>
      <c r="AY10941" s="32"/>
      <c r="AZ10941" s="32"/>
      <c r="BA10941" s="32"/>
      <c r="BB10941" s="32"/>
      <c r="BC10941" s="32"/>
      <c r="BD10941" s="32"/>
      <c r="BE10941" s="32"/>
      <c r="BF10941" s="32"/>
      <c r="BG10941" s="32">
        <v>236000</v>
      </c>
      <c r="BH10941" s="32"/>
      <c r="BI10941" s="32"/>
      <c r="BJ10941" s="32"/>
      <c r="BK10941" s="32"/>
      <c r="BL10941" s="32"/>
      <c r="BM10941" s="32"/>
      <c r="BN10941" s="32"/>
      <c r="BO10941" s="32"/>
      <c r="BP10941" s="32"/>
      <c r="BR10941" s="32">
        <v>39681.21</v>
      </c>
      <c r="BS10941" s="32"/>
      <c r="BT10941" s="32"/>
      <c r="BU10941" s="32"/>
      <c r="BV10941" s="32"/>
      <c r="BW10941" s="32"/>
      <c r="BX10941" s="32"/>
      <c r="BY10941" s="32"/>
      <c r="BZ10941" s="32"/>
      <c r="CA10941" s="32"/>
      <c r="CC10941" s="32">
        <v>275681.21000000002</v>
      </c>
      <c r="CD10941" s="32"/>
      <c r="CE10941" s="32"/>
      <c r="CF10941" s="32"/>
      <c r="CG10941" s="32"/>
      <c r="CH10941" s="32"/>
      <c r="CI10941" s="32"/>
      <c r="CJ10941" s="32"/>
      <c r="CK10941" s="32"/>
      <c r="CN10941" s="32">
        <v>236000</v>
      </c>
      <c r="CO10941" s="32"/>
      <c r="CP10941" s="32"/>
      <c r="CQ10941" s="32"/>
      <c r="CR10941" s="32"/>
      <c r="CS10941" s="32"/>
      <c r="CT10941" s="32"/>
      <c r="CU10941" s="32"/>
      <c r="CW10941" s="32">
        <v>39681.21</v>
      </c>
      <c r="CX10941" s="32"/>
      <c r="CY10941" s="32"/>
      <c r="CZ10941" s="32"/>
      <c r="DA10941" s="32"/>
      <c r="DB10941" s="32"/>
      <c r="DC10941" s="32"/>
      <c r="DD10941" s="32"/>
    </row>
    <row r="10942" spans="1:109" ht="13.5" customHeight="1" x14ac:dyDescent="0.2">
      <c r="A10942" s="68"/>
      <c r="B10942" s="37"/>
      <c r="C10942" s="37"/>
      <c r="D10942" s="31"/>
      <c r="E10942" s="31"/>
      <c r="F10942" s="31"/>
      <c r="G10942" s="31"/>
      <c r="H10942" s="31"/>
      <c r="I10942" s="31"/>
      <c r="J10942" s="31"/>
      <c r="O10942" s="31"/>
      <c r="P10942" s="31"/>
      <c r="Q10942" s="31"/>
      <c r="R10942" s="31"/>
      <c r="S10942" s="31"/>
      <c r="T10942" s="31"/>
      <c r="U10942" s="31"/>
      <c r="V10942" s="31"/>
      <c r="W10942" s="31"/>
      <c r="X10942" s="31"/>
      <c r="Y10942" s="31"/>
      <c r="Z10942" s="31"/>
      <c r="AA10942" s="31"/>
      <c r="AB10942" s="31"/>
      <c r="AC10942" s="31"/>
      <c r="AD10942" s="31"/>
      <c r="AE10942" s="31"/>
      <c r="AF10942" s="31"/>
      <c r="AG10942" s="31"/>
      <c r="AH10942" s="31"/>
      <c r="AI10942" s="31"/>
      <c r="AJ10942" s="31"/>
      <c r="AK10942" s="31"/>
      <c r="AL10942" s="31"/>
      <c r="AM10942" s="31"/>
      <c r="AN10942" s="31"/>
      <c r="AO10942" s="31"/>
      <c r="AP10942" s="31"/>
      <c r="AQ10942" s="31"/>
      <c r="AR10942" s="31"/>
      <c r="AS10942" s="31"/>
      <c r="AT10942" s="31"/>
      <c r="AW10942" s="32"/>
      <c r="AX10942" s="32"/>
      <c r="AY10942" s="32"/>
      <c r="AZ10942" s="32"/>
      <c r="BA10942" s="32"/>
      <c r="BB10942" s="32"/>
      <c r="BC10942" s="32"/>
      <c r="BD10942" s="32"/>
      <c r="BE10942" s="32"/>
      <c r="BF10942" s="32"/>
      <c r="BG10942" s="32"/>
      <c r="BH10942" s="32"/>
      <c r="BI10942" s="32"/>
      <c r="BJ10942" s="32"/>
      <c r="BK10942" s="32"/>
      <c r="BL10942" s="32"/>
      <c r="BM10942" s="32"/>
      <c r="BN10942" s="32"/>
      <c r="BO10942" s="32"/>
      <c r="BP10942" s="32"/>
      <c r="BR10942" s="32"/>
      <c r="BS10942" s="32"/>
      <c r="BT10942" s="32"/>
      <c r="BU10942" s="32"/>
      <c r="BV10942" s="32"/>
      <c r="BW10942" s="32"/>
      <c r="BX10942" s="32"/>
      <c r="BY10942" s="32"/>
      <c r="BZ10942" s="32"/>
      <c r="CA10942" s="32"/>
      <c r="CC10942" s="32"/>
      <c r="CD10942" s="32"/>
      <c r="CE10942" s="32"/>
      <c r="CF10942" s="32"/>
      <c r="CG10942" s="32"/>
      <c r="CH10942" s="32"/>
      <c r="CI10942" s="32"/>
      <c r="CJ10942" s="32"/>
      <c r="CK10942" s="32"/>
      <c r="CN10942" s="32"/>
      <c r="CO10942" s="32"/>
      <c r="CP10942" s="32"/>
      <c r="CQ10942" s="32"/>
      <c r="CR10942" s="32"/>
      <c r="CS10942" s="32"/>
      <c r="CT10942" s="32"/>
      <c r="CU10942" s="32"/>
      <c r="CW10942" s="32"/>
      <c r="CX10942" s="32"/>
      <c r="CY10942" s="32"/>
      <c r="CZ10942" s="32"/>
      <c r="DA10942" s="32"/>
      <c r="DB10942" s="32"/>
      <c r="DC10942" s="32"/>
      <c r="DD10942" s="32"/>
    </row>
    <row r="10943" spans="1:109" ht="6" customHeight="1" x14ac:dyDescent="0.2">
      <c r="A10943" s="68"/>
    </row>
    <row r="10944" spans="1:109" ht="18" customHeight="1" x14ac:dyDescent="0.2">
      <c r="A10944" s="31" t="s">
        <v>1288</v>
      </c>
      <c r="B10944" s="31"/>
      <c r="C10944" s="31"/>
      <c r="G10944" s="31" t="s">
        <v>453</v>
      </c>
      <c r="H10944" s="31"/>
      <c r="I10944" s="31"/>
      <c r="J10944" s="11" t="s">
        <v>12</v>
      </c>
      <c r="L10944" s="31" t="s">
        <v>12</v>
      </c>
      <c r="M10944" s="31"/>
      <c r="N10944" s="12" t="s">
        <v>12</v>
      </c>
      <c r="O10944" s="31" t="s">
        <v>454</v>
      </c>
      <c r="P10944" s="31"/>
      <c r="Q10944" s="31"/>
      <c r="R10944" s="31"/>
      <c r="S10944" s="31"/>
      <c r="T10944" s="31"/>
      <c r="U10944" s="31"/>
      <c r="V10944" s="31"/>
      <c r="W10944" s="31"/>
      <c r="X10944" s="31"/>
      <c r="Y10944" s="31"/>
      <c r="Z10944" s="31"/>
      <c r="AA10944" s="31"/>
      <c r="AB10944" s="31"/>
      <c r="AC10944" s="31"/>
      <c r="AD10944" s="31"/>
      <c r="AE10944" s="31"/>
      <c r="AF10944" s="31"/>
      <c r="AG10944" s="31"/>
      <c r="AH10944" s="31"/>
      <c r="AI10944" s="31"/>
      <c r="AJ10944" s="31"/>
      <c r="AK10944" s="31"/>
      <c r="AL10944" s="31"/>
      <c r="AM10944" s="31"/>
      <c r="AN10944" s="31"/>
      <c r="AO10944" s="31"/>
      <c r="AP10944" s="31"/>
      <c r="AQ10944" s="31"/>
      <c r="AR10944" s="31"/>
      <c r="AS10944" s="31"/>
      <c r="AT10944" s="31"/>
      <c r="AW10944" s="32">
        <v>8694.99</v>
      </c>
      <c r="AX10944" s="32"/>
      <c r="AY10944" s="32"/>
      <c r="AZ10944" s="32"/>
      <c r="BA10944" s="32"/>
      <c r="BB10944" s="32"/>
      <c r="BC10944" s="32"/>
      <c r="BD10944" s="32"/>
      <c r="BE10944" s="32"/>
      <c r="BF10944" s="32"/>
      <c r="BG10944" s="32">
        <v>9800</v>
      </c>
      <c r="BH10944" s="32"/>
      <c r="BI10944" s="32"/>
      <c r="BJ10944" s="32"/>
      <c r="BK10944" s="32"/>
      <c r="BL10944" s="32"/>
      <c r="BM10944" s="32"/>
      <c r="BN10944" s="32"/>
      <c r="BO10944" s="32"/>
      <c r="BP10944" s="32"/>
      <c r="BR10944" s="32">
        <v>-1105.01</v>
      </c>
      <c r="BS10944" s="32"/>
      <c r="BT10944" s="32"/>
      <c r="BU10944" s="32"/>
      <c r="BV10944" s="32"/>
      <c r="BW10944" s="32"/>
      <c r="BX10944" s="32"/>
      <c r="BY10944" s="32"/>
      <c r="BZ10944" s="32"/>
      <c r="CA10944" s="32"/>
      <c r="CC10944" s="32">
        <v>8694.99</v>
      </c>
      <c r="CD10944" s="32"/>
      <c r="CE10944" s="32"/>
      <c r="CF10944" s="32"/>
      <c r="CG10944" s="32"/>
      <c r="CH10944" s="32"/>
      <c r="CI10944" s="32"/>
      <c r="CJ10944" s="32"/>
      <c r="CK10944" s="32"/>
      <c r="CN10944" s="32">
        <v>9800</v>
      </c>
      <c r="CO10944" s="32"/>
      <c r="CP10944" s="32"/>
      <c r="CQ10944" s="32"/>
      <c r="CR10944" s="32"/>
      <c r="CS10944" s="32"/>
      <c r="CT10944" s="32"/>
      <c r="CU10944" s="32"/>
      <c r="CW10944" s="32">
        <v>-1105.01</v>
      </c>
      <c r="CX10944" s="32"/>
      <c r="CY10944" s="32"/>
      <c r="CZ10944" s="32"/>
      <c r="DA10944" s="32"/>
      <c r="DB10944" s="32"/>
      <c r="DC10944" s="32"/>
      <c r="DD10944" s="32"/>
    </row>
    <row r="10945" spans="1:108" ht="18" customHeight="1" x14ac:dyDescent="0.2">
      <c r="A10945" s="31" t="s">
        <v>1288</v>
      </c>
      <c r="B10945" s="31"/>
      <c r="C10945" s="31"/>
      <c r="G10945" s="31" t="s">
        <v>455</v>
      </c>
      <c r="H10945" s="31"/>
      <c r="I10945" s="31"/>
      <c r="J10945" s="11" t="s">
        <v>12</v>
      </c>
      <c r="L10945" s="31" t="s">
        <v>12</v>
      </c>
      <c r="M10945" s="31"/>
      <c r="N10945" s="12" t="s">
        <v>12</v>
      </c>
      <c r="O10945" s="31" t="s">
        <v>456</v>
      </c>
      <c r="P10945" s="31"/>
      <c r="Q10945" s="31"/>
      <c r="R10945" s="31"/>
      <c r="S10945" s="31"/>
      <c r="T10945" s="31"/>
      <c r="U10945" s="31"/>
      <c r="V10945" s="31"/>
      <c r="W10945" s="31"/>
      <c r="X10945" s="31"/>
      <c r="Y10945" s="31"/>
      <c r="Z10945" s="31"/>
      <c r="AA10945" s="31"/>
      <c r="AB10945" s="31"/>
      <c r="AC10945" s="31"/>
      <c r="AD10945" s="31"/>
      <c r="AE10945" s="31"/>
      <c r="AF10945" s="31"/>
      <c r="AG10945" s="31"/>
      <c r="AH10945" s="31"/>
      <c r="AI10945" s="31"/>
      <c r="AJ10945" s="31"/>
      <c r="AK10945" s="31"/>
      <c r="AL10945" s="31"/>
      <c r="AM10945" s="31"/>
      <c r="AN10945" s="31"/>
      <c r="AO10945" s="31"/>
      <c r="AP10945" s="31"/>
      <c r="AQ10945" s="31"/>
      <c r="AR10945" s="31"/>
      <c r="AS10945" s="31"/>
      <c r="AT10945" s="31"/>
      <c r="AW10945" s="32">
        <v>9729.6</v>
      </c>
      <c r="AX10945" s="32"/>
      <c r="AY10945" s="32"/>
      <c r="AZ10945" s="32"/>
      <c r="BA10945" s="32"/>
      <c r="BB10945" s="32"/>
      <c r="BC10945" s="32"/>
      <c r="BD10945" s="32"/>
      <c r="BE10945" s="32"/>
      <c r="BF10945" s="32"/>
      <c r="BG10945" s="32">
        <v>9700</v>
      </c>
      <c r="BH10945" s="32"/>
      <c r="BI10945" s="32"/>
      <c r="BJ10945" s="32"/>
      <c r="BK10945" s="32"/>
      <c r="BL10945" s="32"/>
      <c r="BM10945" s="32"/>
      <c r="BN10945" s="32"/>
      <c r="BO10945" s="32"/>
      <c r="BP10945" s="32"/>
      <c r="BR10945" s="32">
        <v>29.6</v>
      </c>
      <c r="BS10945" s="32"/>
      <c r="BT10945" s="32"/>
      <c r="BU10945" s="32"/>
      <c r="BV10945" s="32"/>
      <c r="BW10945" s="32"/>
      <c r="BX10945" s="32"/>
      <c r="BY10945" s="32"/>
      <c r="BZ10945" s="32"/>
      <c r="CA10945" s="32"/>
      <c r="CC10945" s="32">
        <v>9729.6</v>
      </c>
      <c r="CD10945" s="32"/>
      <c r="CE10945" s="32"/>
      <c r="CF10945" s="32"/>
      <c r="CG10945" s="32"/>
      <c r="CH10945" s="32"/>
      <c r="CI10945" s="32"/>
      <c r="CJ10945" s="32"/>
      <c r="CK10945" s="32"/>
      <c r="CN10945" s="32">
        <v>9700</v>
      </c>
      <c r="CO10945" s="32"/>
      <c r="CP10945" s="32"/>
      <c r="CQ10945" s="32"/>
      <c r="CR10945" s="32"/>
      <c r="CS10945" s="32"/>
      <c r="CT10945" s="32"/>
      <c r="CU10945" s="32"/>
      <c r="CW10945" s="32">
        <v>29.6</v>
      </c>
      <c r="CX10945" s="32"/>
      <c r="CY10945" s="32"/>
      <c r="CZ10945" s="32"/>
      <c r="DA10945" s="32"/>
      <c r="DB10945" s="32"/>
      <c r="DC10945" s="32"/>
      <c r="DD10945" s="32"/>
    </row>
    <row r="10946" spans="1:108" ht="18" customHeight="1" x14ac:dyDescent="0.2">
      <c r="A10946" s="31" t="s">
        <v>1288</v>
      </c>
      <c r="B10946" s="31"/>
      <c r="C10946" s="31"/>
      <c r="G10946" s="31" t="s">
        <v>358</v>
      </c>
      <c r="H10946" s="31"/>
      <c r="I10946" s="31"/>
      <c r="J10946" s="11" t="s">
        <v>12</v>
      </c>
      <c r="L10946" s="31" t="s">
        <v>12</v>
      </c>
      <c r="M10946" s="31"/>
      <c r="N10946" s="12" t="s">
        <v>12</v>
      </c>
      <c r="O10946" s="31" t="s">
        <v>359</v>
      </c>
      <c r="P10946" s="31"/>
      <c r="Q10946" s="31"/>
      <c r="R10946" s="31"/>
      <c r="S10946" s="31"/>
      <c r="T10946" s="31"/>
      <c r="U10946" s="31"/>
      <c r="V10946" s="31"/>
      <c r="W10946" s="31"/>
      <c r="X10946" s="31"/>
      <c r="Y10946" s="31"/>
      <c r="Z10946" s="31"/>
      <c r="AA10946" s="31"/>
      <c r="AB10946" s="31"/>
      <c r="AC10946" s="31"/>
      <c r="AD10946" s="31"/>
      <c r="AE10946" s="31"/>
      <c r="AF10946" s="31"/>
      <c r="AG10946" s="31"/>
      <c r="AH10946" s="31"/>
      <c r="AI10946" s="31"/>
      <c r="AJ10946" s="31"/>
      <c r="AK10946" s="31"/>
      <c r="AL10946" s="31"/>
      <c r="AM10946" s="31"/>
      <c r="AN10946" s="31"/>
      <c r="AO10946" s="31"/>
      <c r="AP10946" s="31"/>
      <c r="AQ10946" s="31"/>
      <c r="AR10946" s="31"/>
      <c r="AS10946" s="31"/>
      <c r="AT10946" s="31"/>
      <c r="AW10946" s="32">
        <v>41516.17</v>
      </c>
      <c r="AX10946" s="32"/>
      <c r="AY10946" s="32"/>
      <c r="AZ10946" s="32"/>
      <c r="BA10946" s="32"/>
      <c r="BB10946" s="32"/>
      <c r="BC10946" s="32"/>
      <c r="BD10946" s="32"/>
      <c r="BE10946" s="32"/>
      <c r="BF10946" s="32"/>
      <c r="BG10946" s="32">
        <v>42500</v>
      </c>
      <c r="BH10946" s="32"/>
      <c r="BI10946" s="32"/>
      <c r="BJ10946" s="32"/>
      <c r="BK10946" s="32"/>
      <c r="BL10946" s="32"/>
      <c r="BM10946" s="32"/>
      <c r="BN10946" s="32"/>
      <c r="BO10946" s="32"/>
      <c r="BP10946" s="32"/>
      <c r="BR10946" s="32">
        <v>-983.83</v>
      </c>
      <c r="BS10946" s="32"/>
      <c r="BT10946" s="32"/>
      <c r="BU10946" s="32"/>
      <c r="BV10946" s="32"/>
      <c r="BW10946" s="32"/>
      <c r="BX10946" s="32"/>
      <c r="BY10946" s="32"/>
      <c r="BZ10946" s="32"/>
      <c r="CA10946" s="32"/>
      <c r="CC10946" s="32">
        <v>41516.17</v>
      </c>
      <c r="CD10946" s="32"/>
      <c r="CE10946" s="32"/>
      <c r="CF10946" s="32"/>
      <c r="CG10946" s="32"/>
      <c r="CH10946" s="32"/>
      <c r="CI10946" s="32"/>
      <c r="CJ10946" s="32"/>
      <c r="CK10946" s="32"/>
      <c r="CN10946" s="32">
        <v>42500</v>
      </c>
      <c r="CO10946" s="32"/>
      <c r="CP10946" s="32"/>
      <c r="CQ10946" s="32"/>
      <c r="CR10946" s="32"/>
      <c r="CS10946" s="32"/>
      <c r="CT10946" s="32"/>
      <c r="CU10946" s="32"/>
      <c r="CW10946" s="32">
        <v>-983.83</v>
      </c>
      <c r="CX10946" s="32"/>
      <c r="CY10946" s="32"/>
      <c r="CZ10946" s="32"/>
      <c r="DA10946" s="32"/>
      <c r="DB10946" s="32"/>
      <c r="DC10946" s="32"/>
      <c r="DD10946" s="32"/>
    </row>
    <row r="10947" spans="1:108" ht="12.75" hidden="1" customHeight="1" x14ac:dyDescent="0.2">
      <c r="A10947" s="68"/>
      <c r="B10947" s="37" t="s">
        <v>181</v>
      </c>
      <c r="C10947" s="37"/>
      <c r="D10947" s="31" t="s">
        <v>360</v>
      </c>
      <c r="E10947" s="31"/>
      <c r="F10947" s="31"/>
      <c r="G10947" s="31"/>
      <c r="H10947" s="31"/>
      <c r="I10947" s="31"/>
      <c r="J10947" s="31"/>
      <c r="O10947" s="31" t="s">
        <v>361</v>
      </c>
      <c r="P10947" s="31"/>
      <c r="Q10947" s="31"/>
      <c r="R10947" s="31"/>
      <c r="S10947" s="31"/>
      <c r="T10947" s="31"/>
      <c r="U10947" s="31"/>
      <c r="V10947" s="31"/>
      <c r="W10947" s="31"/>
      <c r="X10947" s="31"/>
      <c r="Y10947" s="31"/>
      <c r="Z10947" s="31"/>
      <c r="AA10947" s="31"/>
      <c r="AB10947" s="31"/>
      <c r="AC10947" s="31"/>
      <c r="AD10947" s="31"/>
      <c r="AE10947" s="31"/>
      <c r="AF10947" s="31"/>
      <c r="AG10947" s="31"/>
      <c r="AH10947" s="31"/>
      <c r="AI10947" s="31"/>
      <c r="AJ10947" s="31"/>
      <c r="AK10947" s="31"/>
      <c r="AL10947" s="31"/>
      <c r="AM10947" s="31"/>
      <c r="AN10947" s="31"/>
      <c r="AO10947" s="31"/>
      <c r="AP10947" s="31"/>
      <c r="AQ10947" s="31"/>
      <c r="AR10947" s="31"/>
      <c r="AS10947" s="31"/>
      <c r="AT10947" s="31"/>
      <c r="AW10947" s="32">
        <v>59940.76</v>
      </c>
      <c r="AX10947" s="32"/>
      <c r="AY10947" s="32"/>
      <c r="AZ10947" s="32"/>
      <c r="BA10947" s="32"/>
      <c r="BB10947" s="32"/>
      <c r="BC10947" s="32"/>
      <c r="BD10947" s="32"/>
      <c r="BE10947" s="32"/>
      <c r="BF10947" s="32"/>
      <c r="BG10947" s="32">
        <v>62000</v>
      </c>
      <c r="BH10947" s="32"/>
      <c r="BI10947" s="32"/>
      <c r="BJ10947" s="32"/>
      <c r="BK10947" s="32"/>
      <c r="BL10947" s="32"/>
      <c r="BM10947" s="32"/>
      <c r="BN10947" s="32"/>
      <c r="BO10947" s="32"/>
      <c r="BP10947" s="32"/>
      <c r="BR10947" s="32">
        <v>-2059.2399999999998</v>
      </c>
      <c r="BS10947" s="32"/>
      <c r="BT10947" s="32"/>
      <c r="BU10947" s="32"/>
      <c r="BV10947" s="32"/>
      <c r="BW10947" s="32"/>
      <c r="BX10947" s="32"/>
      <c r="BY10947" s="32"/>
      <c r="BZ10947" s="32"/>
      <c r="CA10947" s="32"/>
      <c r="CC10947" s="32">
        <v>59940.76</v>
      </c>
      <c r="CD10947" s="32"/>
      <c r="CE10947" s="32"/>
      <c r="CF10947" s="32"/>
      <c r="CG10947" s="32"/>
      <c r="CH10947" s="32"/>
      <c r="CI10947" s="32"/>
      <c r="CJ10947" s="32"/>
      <c r="CK10947" s="32"/>
      <c r="CN10947" s="32">
        <v>62000</v>
      </c>
      <c r="CO10947" s="32"/>
      <c r="CP10947" s="32"/>
      <c r="CQ10947" s="32"/>
      <c r="CR10947" s="32"/>
      <c r="CS10947" s="32"/>
      <c r="CT10947" s="32"/>
      <c r="CU10947" s="32"/>
      <c r="CW10947" s="32">
        <v>-2059.2399999999998</v>
      </c>
      <c r="CX10947" s="32"/>
      <c r="CY10947" s="32"/>
      <c r="CZ10947" s="32"/>
      <c r="DA10947" s="32"/>
      <c r="DB10947" s="32"/>
      <c r="DC10947" s="32"/>
      <c r="DD10947" s="32"/>
    </row>
    <row r="10948" spans="1:108" ht="13.5" customHeight="1" x14ac:dyDescent="0.2">
      <c r="A10948" s="68"/>
      <c r="B10948" s="37"/>
      <c r="C10948" s="37"/>
      <c r="D10948" s="31"/>
      <c r="E10948" s="31"/>
      <c r="F10948" s="31"/>
      <c r="G10948" s="31"/>
      <c r="H10948" s="31"/>
      <c r="I10948" s="31"/>
      <c r="J10948" s="31"/>
      <c r="O10948" s="31"/>
      <c r="P10948" s="31"/>
      <c r="Q10948" s="31"/>
      <c r="R10948" s="31"/>
      <c r="S10948" s="31"/>
      <c r="T10948" s="31"/>
      <c r="U10948" s="31"/>
      <c r="V10948" s="31"/>
      <c r="W10948" s="31"/>
      <c r="X10948" s="31"/>
      <c r="Y10948" s="31"/>
      <c r="Z10948" s="31"/>
      <c r="AA10948" s="31"/>
      <c r="AB10948" s="31"/>
      <c r="AC10948" s="31"/>
      <c r="AD10948" s="31"/>
      <c r="AE10948" s="31"/>
      <c r="AF10948" s="31"/>
      <c r="AG10948" s="31"/>
      <c r="AH10948" s="31"/>
      <c r="AI10948" s="31"/>
      <c r="AJ10948" s="31"/>
      <c r="AK10948" s="31"/>
      <c r="AL10948" s="31"/>
      <c r="AM10948" s="31"/>
      <c r="AN10948" s="31"/>
      <c r="AO10948" s="31"/>
      <c r="AP10948" s="31"/>
      <c r="AQ10948" s="31"/>
      <c r="AR10948" s="31"/>
      <c r="AS10948" s="31"/>
      <c r="AT10948" s="31"/>
      <c r="AW10948" s="32"/>
      <c r="AX10948" s="32"/>
      <c r="AY10948" s="32"/>
      <c r="AZ10948" s="32"/>
      <c r="BA10948" s="32"/>
      <c r="BB10948" s="32"/>
      <c r="BC10948" s="32"/>
      <c r="BD10948" s="32"/>
      <c r="BE10948" s="32"/>
      <c r="BF10948" s="32"/>
      <c r="BG10948" s="32"/>
      <c r="BH10948" s="32"/>
      <c r="BI10948" s="32"/>
      <c r="BJ10948" s="32"/>
      <c r="BK10948" s="32"/>
      <c r="BL10948" s="32"/>
      <c r="BM10948" s="32"/>
      <c r="BN10948" s="32"/>
      <c r="BO10948" s="32"/>
      <c r="BP10948" s="32"/>
      <c r="BR10948" s="32"/>
      <c r="BS10948" s="32"/>
      <c r="BT10948" s="32"/>
      <c r="BU10948" s="32"/>
      <c r="BV10948" s="32"/>
      <c r="BW10948" s="32"/>
      <c r="BX10948" s="32"/>
      <c r="BY10948" s="32"/>
      <c r="BZ10948" s="32"/>
      <c r="CA10948" s="32"/>
      <c r="CC10948" s="32"/>
      <c r="CD10948" s="32"/>
      <c r="CE10948" s="32"/>
      <c r="CF10948" s="32"/>
      <c r="CG10948" s="32"/>
      <c r="CH10948" s="32"/>
      <c r="CI10948" s="32"/>
      <c r="CJ10948" s="32"/>
      <c r="CK10948" s="32"/>
      <c r="CN10948" s="32"/>
      <c r="CO10948" s="32"/>
      <c r="CP10948" s="32"/>
      <c r="CQ10948" s="32"/>
      <c r="CR10948" s="32"/>
      <c r="CS10948" s="32"/>
      <c r="CT10948" s="32"/>
      <c r="CU10948" s="32"/>
      <c r="CW10948" s="32"/>
      <c r="CX10948" s="32"/>
      <c r="CY10948" s="32"/>
      <c r="CZ10948" s="32"/>
      <c r="DA10948" s="32"/>
      <c r="DB10948" s="32"/>
      <c r="DC10948" s="32"/>
      <c r="DD10948" s="32"/>
    </row>
    <row r="10949" spans="1:108" ht="6" customHeight="1" x14ac:dyDescent="0.2">
      <c r="A10949" s="68"/>
    </row>
    <row r="10950" spans="1:108" ht="18" customHeight="1" x14ac:dyDescent="0.2">
      <c r="A10950" s="31" t="s">
        <v>1288</v>
      </c>
      <c r="B10950" s="31"/>
      <c r="C10950" s="31"/>
      <c r="G10950" s="31" t="s">
        <v>459</v>
      </c>
      <c r="H10950" s="31"/>
      <c r="I10950" s="31"/>
      <c r="J10950" s="11" t="s">
        <v>12</v>
      </c>
      <c r="L10950" s="31" t="s">
        <v>12</v>
      </c>
      <c r="M10950" s="31"/>
      <c r="N10950" s="12" t="s">
        <v>12</v>
      </c>
      <c r="O10950" s="31" t="s">
        <v>460</v>
      </c>
      <c r="P10950" s="31"/>
      <c r="Q10950" s="31"/>
      <c r="R10950" s="31"/>
      <c r="S10950" s="31"/>
      <c r="T10950" s="31"/>
      <c r="U10950" s="31"/>
      <c r="V10950" s="31"/>
      <c r="W10950" s="31"/>
      <c r="X10950" s="31"/>
      <c r="Y10950" s="31"/>
      <c r="Z10950" s="31"/>
      <c r="AA10950" s="31"/>
      <c r="AB10950" s="31"/>
      <c r="AC10950" s="31"/>
      <c r="AD10950" s="31"/>
      <c r="AE10950" s="31"/>
      <c r="AF10950" s="31"/>
      <c r="AG10950" s="31"/>
      <c r="AH10950" s="31"/>
      <c r="AI10950" s="31"/>
      <c r="AJ10950" s="31"/>
      <c r="AK10950" s="31"/>
      <c r="AL10950" s="31"/>
      <c r="AM10950" s="31"/>
      <c r="AN10950" s="31"/>
      <c r="AO10950" s="31"/>
      <c r="AP10950" s="31"/>
      <c r="AQ10950" s="31"/>
      <c r="AR10950" s="31"/>
      <c r="AS10950" s="31"/>
      <c r="AT10950" s="31"/>
      <c r="AW10950" s="32">
        <v>1906.87</v>
      </c>
      <c r="AX10950" s="32"/>
      <c r="AY10950" s="32"/>
      <c r="AZ10950" s="32"/>
      <c r="BA10950" s="32"/>
      <c r="BB10950" s="32"/>
      <c r="BC10950" s="32"/>
      <c r="BD10950" s="32"/>
      <c r="BE10950" s="32"/>
      <c r="BF10950" s="32"/>
      <c r="BG10950" s="32">
        <v>1900</v>
      </c>
      <c r="BH10950" s="32"/>
      <c r="BI10950" s="32"/>
      <c r="BJ10950" s="32"/>
      <c r="BK10950" s="32"/>
      <c r="BL10950" s="32"/>
      <c r="BM10950" s="32"/>
      <c r="BN10950" s="32"/>
      <c r="BO10950" s="32"/>
      <c r="BP10950" s="32"/>
      <c r="BR10950" s="32">
        <v>6.87</v>
      </c>
      <c r="BS10950" s="32"/>
      <c r="BT10950" s="32"/>
      <c r="BU10950" s="32"/>
      <c r="BV10950" s="32"/>
      <c r="BW10950" s="32"/>
      <c r="BX10950" s="32"/>
      <c r="BY10950" s="32"/>
      <c r="BZ10950" s="32"/>
      <c r="CA10950" s="32"/>
      <c r="CC10950" s="32">
        <v>1906.87</v>
      </c>
      <c r="CD10950" s="32"/>
      <c r="CE10950" s="32"/>
      <c r="CF10950" s="32"/>
      <c r="CG10950" s="32"/>
      <c r="CH10950" s="32"/>
      <c r="CI10950" s="32"/>
      <c r="CJ10950" s="32"/>
      <c r="CK10950" s="32"/>
      <c r="CN10950" s="32">
        <v>1900</v>
      </c>
      <c r="CO10950" s="32"/>
      <c r="CP10950" s="32"/>
      <c r="CQ10950" s="32"/>
      <c r="CR10950" s="32"/>
      <c r="CS10950" s="32"/>
      <c r="CT10950" s="32"/>
      <c r="CU10950" s="32"/>
      <c r="CW10950" s="32">
        <v>6.87</v>
      </c>
      <c r="CX10950" s="32"/>
      <c r="CY10950" s="32"/>
      <c r="CZ10950" s="32"/>
      <c r="DA10950" s="32"/>
      <c r="DB10950" s="32"/>
      <c r="DC10950" s="32"/>
      <c r="DD10950" s="32"/>
    </row>
    <row r="10951" spans="1:108" ht="12.75" hidden="1" customHeight="1" x14ac:dyDescent="0.2">
      <c r="A10951" s="68"/>
      <c r="B10951" s="37" t="s">
        <v>181</v>
      </c>
      <c r="C10951" s="37"/>
      <c r="D10951" s="31" t="s">
        <v>461</v>
      </c>
      <c r="E10951" s="31"/>
      <c r="F10951" s="31"/>
      <c r="G10951" s="31"/>
      <c r="H10951" s="31"/>
      <c r="I10951" s="31"/>
      <c r="J10951" s="31"/>
      <c r="O10951" s="31" t="s">
        <v>462</v>
      </c>
      <c r="P10951" s="31"/>
      <c r="Q10951" s="31"/>
      <c r="R10951" s="31"/>
      <c r="S10951" s="31"/>
      <c r="T10951" s="31"/>
      <c r="U10951" s="31"/>
      <c r="V10951" s="31"/>
      <c r="W10951" s="31"/>
      <c r="X10951" s="31"/>
      <c r="Y10951" s="31"/>
      <c r="Z10951" s="31"/>
      <c r="AA10951" s="31"/>
      <c r="AB10951" s="31"/>
      <c r="AC10951" s="31"/>
      <c r="AD10951" s="31"/>
      <c r="AE10951" s="31"/>
      <c r="AF10951" s="31"/>
      <c r="AG10951" s="31"/>
      <c r="AH10951" s="31"/>
      <c r="AI10951" s="31"/>
      <c r="AJ10951" s="31"/>
      <c r="AK10951" s="31"/>
      <c r="AL10951" s="31"/>
      <c r="AM10951" s="31"/>
      <c r="AN10951" s="31"/>
      <c r="AO10951" s="31"/>
      <c r="AP10951" s="31"/>
      <c r="AQ10951" s="31"/>
      <c r="AR10951" s="31"/>
      <c r="AS10951" s="31"/>
      <c r="AT10951" s="31"/>
      <c r="AW10951" s="32">
        <v>1906.87</v>
      </c>
      <c r="AX10951" s="32"/>
      <c r="AY10951" s="32"/>
      <c r="AZ10951" s="32"/>
      <c r="BA10951" s="32"/>
      <c r="BB10951" s="32"/>
      <c r="BC10951" s="32"/>
      <c r="BD10951" s="32"/>
      <c r="BE10951" s="32"/>
      <c r="BF10951" s="32"/>
      <c r="BG10951" s="32">
        <v>1900</v>
      </c>
      <c r="BH10951" s="32"/>
      <c r="BI10951" s="32"/>
      <c r="BJ10951" s="32"/>
      <c r="BK10951" s="32"/>
      <c r="BL10951" s="32"/>
      <c r="BM10951" s="32"/>
      <c r="BN10951" s="32"/>
      <c r="BO10951" s="32"/>
      <c r="BP10951" s="32"/>
      <c r="BR10951" s="32">
        <v>6.87</v>
      </c>
      <c r="BS10951" s="32"/>
      <c r="BT10951" s="32"/>
      <c r="BU10951" s="32"/>
      <c r="BV10951" s="32"/>
      <c r="BW10951" s="32"/>
      <c r="BX10951" s="32"/>
      <c r="BY10951" s="32"/>
      <c r="BZ10951" s="32"/>
      <c r="CA10951" s="32"/>
      <c r="CC10951" s="32">
        <v>1906.87</v>
      </c>
      <c r="CD10951" s="32"/>
      <c r="CE10951" s="32"/>
      <c r="CF10951" s="32"/>
      <c r="CG10951" s="32"/>
      <c r="CH10951" s="32"/>
      <c r="CI10951" s="32"/>
      <c r="CJ10951" s="32"/>
      <c r="CK10951" s="32"/>
      <c r="CN10951" s="32">
        <v>1900</v>
      </c>
      <c r="CO10951" s="32"/>
      <c r="CP10951" s="32"/>
      <c r="CQ10951" s="32"/>
      <c r="CR10951" s="32"/>
      <c r="CS10951" s="32"/>
      <c r="CT10951" s="32"/>
      <c r="CU10951" s="32"/>
      <c r="CW10951" s="32">
        <v>6.87</v>
      </c>
      <c r="CX10951" s="32"/>
      <c r="CY10951" s="32"/>
      <c r="CZ10951" s="32"/>
      <c r="DA10951" s="32"/>
      <c r="DB10951" s="32"/>
      <c r="DC10951" s="32"/>
      <c r="DD10951" s="32"/>
    </row>
    <row r="10952" spans="1:108" ht="13.5" customHeight="1" x14ac:dyDescent="0.2">
      <c r="A10952" s="68"/>
      <c r="B10952" s="37"/>
      <c r="C10952" s="37"/>
      <c r="D10952" s="31"/>
      <c r="E10952" s="31"/>
      <c r="F10952" s="31"/>
      <c r="G10952" s="31"/>
      <c r="H10952" s="31"/>
      <c r="I10952" s="31"/>
      <c r="J10952" s="31"/>
      <c r="O10952" s="31"/>
      <c r="P10952" s="31"/>
      <c r="Q10952" s="31"/>
      <c r="R10952" s="31"/>
      <c r="S10952" s="31"/>
      <c r="T10952" s="31"/>
      <c r="U10952" s="31"/>
      <c r="V10952" s="31"/>
      <c r="W10952" s="31"/>
      <c r="X10952" s="31"/>
      <c r="Y10952" s="31"/>
      <c r="Z10952" s="31"/>
      <c r="AA10952" s="31"/>
      <c r="AB10952" s="31"/>
      <c r="AC10952" s="31"/>
      <c r="AD10952" s="31"/>
      <c r="AE10952" s="31"/>
      <c r="AF10952" s="31"/>
      <c r="AG10952" s="31"/>
      <c r="AH10952" s="31"/>
      <c r="AI10952" s="31"/>
      <c r="AJ10952" s="31"/>
      <c r="AK10952" s="31"/>
      <c r="AL10952" s="31"/>
      <c r="AM10952" s="31"/>
      <c r="AN10952" s="31"/>
      <c r="AO10952" s="31"/>
      <c r="AP10952" s="31"/>
      <c r="AQ10952" s="31"/>
      <c r="AR10952" s="31"/>
      <c r="AS10952" s="31"/>
      <c r="AT10952" s="31"/>
      <c r="AW10952" s="32"/>
      <c r="AX10952" s="32"/>
      <c r="AY10952" s="32"/>
      <c r="AZ10952" s="32"/>
      <c r="BA10952" s="32"/>
      <c r="BB10952" s="32"/>
      <c r="BC10952" s="32"/>
      <c r="BD10952" s="32"/>
      <c r="BE10952" s="32"/>
      <c r="BF10952" s="32"/>
      <c r="BG10952" s="32"/>
      <c r="BH10952" s="32"/>
      <c r="BI10952" s="32"/>
      <c r="BJ10952" s="32"/>
      <c r="BK10952" s="32"/>
      <c r="BL10952" s="32"/>
      <c r="BM10952" s="32"/>
      <c r="BN10952" s="32"/>
      <c r="BO10952" s="32"/>
      <c r="BP10952" s="32"/>
      <c r="BR10952" s="32"/>
      <c r="BS10952" s="32"/>
      <c r="BT10952" s="32"/>
      <c r="BU10952" s="32"/>
      <c r="BV10952" s="32"/>
      <c r="BW10952" s="32"/>
      <c r="BX10952" s="32"/>
      <c r="BY10952" s="32"/>
      <c r="BZ10952" s="32"/>
      <c r="CA10952" s="32"/>
      <c r="CC10952" s="32"/>
      <c r="CD10952" s="32"/>
      <c r="CE10952" s="32"/>
      <c r="CF10952" s="32"/>
      <c r="CG10952" s="32"/>
      <c r="CH10952" s="32"/>
      <c r="CI10952" s="32"/>
      <c r="CJ10952" s="32"/>
      <c r="CK10952" s="32"/>
      <c r="CN10952" s="32"/>
      <c r="CO10952" s="32"/>
      <c r="CP10952" s="32"/>
      <c r="CQ10952" s="32"/>
      <c r="CR10952" s="32"/>
      <c r="CS10952" s="32"/>
      <c r="CT10952" s="32"/>
      <c r="CU10952" s="32"/>
      <c r="CW10952" s="32"/>
      <c r="CX10952" s="32"/>
      <c r="CY10952" s="32"/>
      <c r="CZ10952" s="32"/>
      <c r="DA10952" s="32"/>
      <c r="DB10952" s="32"/>
      <c r="DC10952" s="32"/>
      <c r="DD10952" s="32"/>
    </row>
    <row r="10953" spans="1:108" ht="6" customHeight="1" x14ac:dyDescent="0.2">
      <c r="A10953" s="68"/>
    </row>
    <row r="10954" spans="1:108" ht="18" customHeight="1" x14ac:dyDescent="0.2">
      <c r="A10954" s="31" t="s">
        <v>1288</v>
      </c>
      <c r="B10954" s="31"/>
      <c r="C10954" s="31"/>
      <c r="G10954" s="31" t="s">
        <v>463</v>
      </c>
      <c r="H10954" s="31"/>
      <c r="I10954" s="31"/>
      <c r="J10954" s="11" t="s">
        <v>12</v>
      </c>
      <c r="L10954" s="31" t="s">
        <v>12</v>
      </c>
      <c r="M10954" s="31"/>
      <c r="N10954" s="12" t="s">
        <v>12</v>
      </c>
      <c r="O10954" s="31" t="s">
        <v>464</v>
      </c>
      <c r="P10954" s="31"/>
      <c r="Q10954" s="31"/>
      <c r="R10954" s="31"/>
      <c r="S10954" s="31"/>
      <c r="T10954" s="31"/>
      <c r="U10954" s="31"/>
      <c r="V10954" s="31"/>
      <c r="W10954" s="31"/>
      <c r="X10954" s="31"/>
      <c r="Y10954" s="31"/>
      <c r="Z10954" s="31"/>
      <c r="AA10954" s="31"/>
      <c r="AB10954" s="31"/>
      <c r="AC10954" s="31"/>
      <c r="AD10954" s="31"/>
      <c r="AE10954" s="31"/>
      <c r="AF10954" s="31"/>
      <c r="AG10954" s="31"/>
      <c r="AH10954" s="31"/>
      <c r="AI10954" s="31"/>
      <c r="AJ10954" s="31"/>
      <c r="AK10954" s="31"/>
      <c r="AL10954" s="31"/>
      <c r="AM10954" s="31"/>
      <c r="AN10954" s="31"/>
      <c r="AO10954" s="31"/>
      <c r="AP10954" s="31"/>
      <c r="AQ10954" s="31"/>
      <c r="AR10954" s="31"/>
      <c r="AS10954" s="31"/>
      <c r="AT10954" s="31"/>
      <c r="AW10954" s="32">
        <v>3090.92</v>
      </c>
      <c r="AX10954" s="32"/>
      <c r="AY10954" s="32"/>
      <c r="AZ10954" s="32"/>
      <c r="BA10954" s="32"/>
      <c r="BB10954" s="32"/>
      <c r="BC10954" s="32"/>
      <c r="BD10954" s="32"/>
      <c r="BE10954" s="32"/>
      <c r="BF10954" s="32"/>
      <c r="BG10954" s="32">
        <v>41400</v>
      </c>
      <c r="BH10954" s="32"/>
      <c r="BI10954" s="32"/>
      <c r="BJ10954" s="32"/>
      <c r="BK10954" s="32"/>
      <c r="BL10954" s="32"/>
      <c r="BM10954" s="32"/>
      <c r="BN10954" s="32"/>
      <c r="BO10954" s="32"/>
      <c r="BP10954" s="32"/>
      <c r="BR10954" s="32">
        <v>-38309.08</v>
      </c>
      <c r="BS10954" s="32"/>
      <c r="BT10954" s="32"/>
      <c r="BU10954" s="32"/>
      <c r="BV10954" s="32"/>
      <c r="BW10954" s="32"/>
      <c r="BX10954" s="32"/>
      <c r="BY10954" s="32"/>
      <c r="BZ10954" s="32"/>
      <c r="CA10954" s="32"/>
      <c r="CC10954" s="32">
        <v>0</v>
      </c>
      <c r="CD10954" s="32"/>
      <c r="CE10954" s="32"/>
      <c r="CF10954" s="32"/>
      <c r="CG10954" s="32"/>
      <c r="CH10954" s="32"/>
      <c r="CI10954" s="32"/>
      <c r="CJ10954" s="32"/>
      <c r="CK10954" s="32"/>
      <c r="CN10954" s="32">
        <v>0</v>
      </c>
      <c r="CO10954" s="32"/>
      <c r="CP10954" s="32"/>
      <c r="CQ10954" s="32"/>
      <c r="CR10954" s="32"/>
      <c r="CS10954" s="32"/>
      <c r="CT10954" s="32"/>
      <c r="CU10954" s="32"/>
      <c r="CW10954" s="32">
        <v>0</v>
      </c>
      <c r="CX10954" s="32"/>
      <c r="CY10954" s="32"/>
      <c r="CZ10954" s="32"/>
      <c r="DA10954" s="32"/>
      <c r="DB10954" s="32"/>
      <c r="DC10954" s="32"/>
      <c r="DD10954" s="32"/>
    </row>
    <row r="10955" spans="1:108" ht="12.75" hidden="1" customHeight="1" x14ac:dyDescent="0.2">
      <c r="A10955" s="68"/>
      <c r="B10955" s="37" t="s">
        <v>181</v>
      </c>
      <c r="C10955" s="37"/>
      <c r="D10955" s="31" t="s">
        <v>202</v>
      </c>
      <c r="E10955" s="31"/>
      <c r="F10955" s="31"/>
      <c r="G10955" s="31"/>
      <c r="H10955" s="31"/>
      <c r="I10955" s="31"/>
      <c r="J10955" s="31"/>
      <c r="O10955" s="31" t="s">
        <v>203</v>
      </c>
      <c r="P10955" s="31"/>
      <c r="Q10955" s="31"/>
      <c r="R10955" s="31"/>
      <c r="S10955" s="31"/>
      <c r="T10955" s="31"/>
      <c r="U10955" s="31"/>
      <c r="V10955" s="31"/>
      <c r="W10955" s="31"/>
      <c r="X10955" s="31"/>
      <c r="Y10955" s="31"/>
      <c r="Z10955" s="31"/>
      <c r="AA10955" s="31"/>
      <c r="AB10955" s="31"/>
      <c r="AC10955" s="31"/>
      <c r="AD10955" s="31"/>
      <c r="AE10955" s="31"/>
      <c r="AF10955" s="31"/>
      <c r="AG10955" s="31"/>
      <c r="AH10955" s="31"/>
      <c r="AI10955" s="31"/>
      <c r="AJ10955" s="31"/>
      <c r="AK10955" s="31"/>
      <c r="AL10955" s="31"/>
      <c r="AM10955" s="31"/>
      <c r="AN10955" s="31"/>
      <c r="AO10955" s="31"/>
      <c r="AP10955" s="31"/>
      <c r="AQ10955" s="31"/>
      <c r="AR10955" s="31"/>
      <c r="AS10955" s="31"/>
      <c r="AT10955" s="31"/>
      <c r="AW10955" s="32">
        <v>3090.92</v>
      </c>
      <c r="AX10955" s="32"/>
      <c r="AY10955" s="32"/>
      <c r="AZ10955" s="32"/>
      <c r="BA10955" s="32"/>
      <c r="BB10955" s="32"/>
      <c r="BC10955" s="32"/>
      <c r="BD10955" s="32"/>
      <c r="BE10955" s="32"/>
      <c r="BF10955" s="32"/>
      <c r="BG10955" s="32">
        <v>41400</v>
      </c>
      <c r="BH10955" s="32"/>
      <c r="BI10955" s="32"/>
      <c r="BJ10955" s="32"/>
      <c r="BK10955" s="32"/>
      <c r="BL10955" s="32"/>
      <c r="BM10955" s="32"/>
      <c r="BN10955" s="32"/>
      <c r="BO10955" s="32"/>
      <c r="BP10955" s="32"/>
      <c r="BR10955" s="32">
        <v>-38309.08</v>
      </c>
      <c r="BS10955" s="32"/>
      <c r="BT10955" s="32"/>
      <c r="BU10955" s="32"/>
      <c r="BV10955" s="32"/>
      <c r="BW10955" s="32"/>
      <c r="BX10955" s="32"/>
      <c r="BY10955" s="32"/>
      <c r="BZ10955" s="32"/>
      <c r="CA10955" s="32"/>
      <c r="CC10955" s="32">
        <v>0</v>
      </c>
      <c r="CD10955" s="32"/>
      <c r="CE10955" s="32"/>
      <c r="CF10955" s="32"/>
      <c r="CG10955" s="32"/>
      <c r="CH10955" s="32"/>
      <c r="CI10955" s="32"/>
      <c r="CJ10955" s="32"/>
      <c r="CK10955" s="32"/>
      <c r="CN10955" s="32">
        <v>0</v>
      </c>
      <c r="CO10955" s="32"/>
      <c r="CP10955" s="32"/>
      <c r="CQ10955" s="32"/>
      <c r="CR10955" s="32"/>
      <c r="CS10955" s="32"/>
      <c r="CT10955" s="32"/>
      <c r="CU10955" s="32"/>
      <c r="CW10955" s="32">
        <v>0</v>
      </c>
      <c r="CX10955" s="32"/>
      <c r="CY10955" s="32"/>
      <c r="CZ10955" s="32"/>
      <c r="DA10955" s="32"/>
      <c r="DB10955" s="32"/>
      <c r="DC10955" s="32"/>
      <c r="DD10955" s="32"/>
    </row>
    <row r="10956" spans="1:108" ht="13.5" customHeight="1" x14ac:dyDescent="0.2">
      <c r="A10956" s="68"/>
      <c r="B10956" s="37"/>
      <c r="C10956" s="37"/>
      <c r="D10956" s="31"/>
      <c r="E10956" s="31"/>
      <c r="F10956" s="31"/>
      <c r="G10956" s="31"/>
      <c r="H10956" s="31"/>
      <c r="I10956" s="31"/>
      <c r="J10956" s="31"/>
      <c r="O10956" s="31"/>
      <c r="P10956" s="31"/>
      <c r="Q10956" s="31"/>
      <c r="R10956" s="31"/>
      <c r="S10956" s="31"/>
      <c r="T10956" s="31"/>
      <c r="U10956" s="31"/>
      <c r="V10956" s="31"/>
      <c r="W10956" s="31"/>
      <c r="X10956" s="31"/>
      <c r="Y10956" s="31"/>
      <c r="Z10956" s="31"/>
      <c r="AA10956" s="31"/>
      <c r="AB10956" s="31"/>
      <c r="AC10956" s="31"/>
      <c r="AD10956" s="31"/>
      <c r="AE10956" s="31"/>
      <c r="AF10956" s="31"/>
      <c r="AG10956" s="31"/>
      <c r="AH10956" s="31"/>
      <c r="AI10956" s="31"/>
      <c r="AJ10956" s="31"/>
      <c r="AK10956" s="31"/>
      <c r="AL10956" s="31"/>
      <c r="AM10956" s="31"/>
      <c r="AN10956" s="31"/>
      <c r="AO10956" s="31"/>
      <c r="AP10956" s="31"/>
      <c r="AQ10956" s="31"/>
      <c r="AR10956" s="31"/>
      <c r="AS10956" s="31"/>
      <c r="AT10956" s="31"/>
      <c r="AW10956" s="32"/>
      <c r="AX10956" s="32"/>
      <c r="AY10956" s="32"/>
      <c r="AZ10956" s="32"/>
      <c r="BA10956" s="32"/>
      <c r="BB10956" s="32"/>
      <c r="BC10956" s="32"/>
      <c r="BD10956" s="32"/>
      <c r="BE10956" s="32"/>
      <c r="BF10956" s="32"/>
      <c r="BG10956" s="32"/>
      <c r="BH10956" s="32"/>
      <c r="BI10956" s="32"/>
      <c r="BJ10956" s="32"/>
      <c r="BK10956" s="32"/>
      <c r="BL10956" s="32"/>
      <c r="BM10956" s="32"/>
      <c r="BN10956" s="32"/>
      <c r="BO10956" s="32"/>
      <c r="BP10956" s="32"/>
      <c r="BR10956" s="32"/>
      <c r="BS10956" s="32"/>
      <c r="BT10956" s="32"/>
      <c r="BU10956" s="32"/>
      <c r="BV10956" s="32"/>
      <c r="BW10956" s="32"/>
      <c r="BX10956" s="32"/>
      <c r="BY10956" s="32"/>
      <c r="BZ10956" s="32"/>
      <c r="CA10956" s="32"/>
      <c r="CC10956" s="32"/>
      <c r="CD10956" s="32"/>
      <c r="CE10956" s="32"/>
      <c r="CF10956" s="32"/>
      <c r="CG10956" s="32"/>
      <c r="CH10956" s="32"/>
      <c r="CI10956" s="32"/>
      <c r="CJ10956" s="32"/>
      <c r="CK10956" s="32"/>
      <c r="CN10956" s="32"/>
      <c r="CO10956" s="32"/>
      <c r="CP10956" s="32"/>
      <c r="CQ10956" s="32"/>
      <c r="CR10956" s="32"/>
      <c r="CS10956" s="32"/>
      <c r="CT10956" s="32"/>
      <c r="CU10956" s="32"/>
      <c r="CW10956" s="32"/>
      <c r="CX10956" s="32"/>
      <c r="CY10956" s="32"/>
      <c r="CZ10956" s="32"/>
      <c r="DA10956" s="32"/>
      <c r="DB10956" s="32"/>
      <c r="DC10956" s="32"/>
      <c r="DD10956" s="32"/>
    </row>
    <row r="10957" spans="1:108" ht="6" customHeight="1" x14ac:dyDescent="0.2">
      <c r="A10957" s="68"/>
    </row>
    <row r="10958" spans="1:108" ht="13.5" customHeight="1" x14ac:dyDescent="0.2">
      <c r="A10958" s="68"/>
      <c r="B10958" s="35" t="s">
        <v>22</v>
      </c>
      <c r="C10958" s="35"/>
      <c r="D10958" s="29" t="s">
        <v>362</v>
      </c>
      <c r="E10958" s="29"/>
      <c r="F10958" s="29"/>
      <c r="G10958" s="29"/>
      <c r="H10958" s="29"/>
      <c r="I10958" s="29"/>
      <c r="J10958" s="29"/>
      <c r="O10958" s="29" t="s">
        <v>363</v>
      </c>
      <c r="P10958" s="29"/>
      <c r="Q10958" s="29"/>
      <c r="R10958" s="29"/>
      <c r="S10958" s="29"/>
      <c r="T10958" s="29"/>
      <c r="U10958" s="29"/>
      <c r="V10958" s="29"/>
      <c r="W10958" s="29"/>
      <c r="X10958" s="29"/>
      <c r="Y10958" s="29"/>
      <c r="Z10958" s="29"/>
      <c r="AA10958" s="29"/>
      <c r="AB10958" s="29"/>
      <c r="AC10958" s="29"/>
      <c r="AD10958" s="29"/>
      <c r="AE10958" s="29"/>
      <c r="AF10958" s="29"/>
      <c r="AG10958" s="29"/>
      <c r="AH10958" s="29"/>
      <c r="AI10958" s="29"/>
      <c r="AJ10958" s="29"/>
      <c r="AK10958" s="29"/>
      <c r="AL10958" s="29"/>
      <c r="AM10958" s="29"/>
      <c r="AN10958" s="29"/>
      <c r="AO10958" s="29"/>
      <c r="AP10958" s="29"/>
      <c r="AQ10958" s="29"/>
      <c r="AR10958" s="29"/>
      <c r="AS10958" s="29"/>
      <c r="AT10958" s="29"/>
      <c r="AW10958" s="30">
        <v>340619.76</v>
      </c>
      <c r="AX10958" s="30"/>
      <c r="AY10958" s="30"/>
      <c r="AZ10958" s="30"/>
      <c r="BA10958" s="30"/>
      <c r="BB10958" s="30"/>
      <c r="BC10958" s="30"/>
      <c r="BD10958" s="30"/>
      <c r="BE10958" s="30"/>
      <c r="BF10958" s="30"/>
      <c r="BG10958" s="30">
        <v>341300</v>
      </c>
      <c r="BH10958" s="30"/>
      <c r="BI10958" s="30"/>
      <c r="BJ10958" s="30"/>
      <c r="BK10958" s="30"/>
      <c r="BL10958" s="30"/>
      <c r="BM10958" s="30"/>
      <c r="BN10958" s="30"/>
      <c r="BO10958" s="30"/>
      <c r="BP10958" s="30"/>
      <c r="BR10958" s="30">
        <v>-680.24</v>
      </c>
      <c r="BS10958" s="30"/>
      <c r="BT10958" s="30"/>
      <c r="BU10958" s="30"/>
      <c r="BV10958" s="30"/>
      <c r="BW10958" s="30"/>
      <c r="BX10958" s="30"/>
      <c r="BY10958" s="30"/>
      <c r="BZ10958" s="30"/>
      <c r="CA10958" s="30"/>
      <c r="CC10958" s="30">
        <v>337528.84</v>
      </c>
      <c r="CD10958" s="30"/>
      <c r="CE10958" s="30"/>
      <c r="CF10958" s="30"/>
      <c r="CG10958" s="30"/>
      <c r="CH10958" s="30"/>
      <c r="CI10958" s="30"/>
      <c r="CJ10958" s="30"/>
      <c r="CK10958" s="30"/>
      <c r="CN10958" s="30">
        <v>299900</v>
      </c>
      <c r="CO10958" s="30"/>
      <c r="CP10958" s="30"/>
      <c r="CQ10958" s="30"/>
      <c r="CR10958" s="30"/>
      <c r="CS10958" s="30"/>
      <c r="CT10958" s="30"/>
      <c r="CU10958" s="30"/>
      <c r="CW10958" s="30">
        <v>37628.839999999997</v>
      </c>
      <c r="CX10958" s="30"/>
      <c r="CY10958" s="30"/>
      <c r="CZ10958" s="30"/>
      <c r="DA10958" s="30"/>
      <c r="DB10958" s="30"/>
      <c r="DC10958" s="30"/>
      <c r="DD10958" s="30"/>
    </row>
    <row r="10959" spans="1:108" ht="6" customHeight="1" x14ac:dyDescent="0.2">
      <c r="A10959" s="68"/>
    </row>
    <row r="10960" spans="1:108" ht="18" customHeight="1" x14ac:dyDescent="0.2">
      <c r="A10960" s="31" t="s">
        <v>1288</v>
      </c>
      <c r="B10960" s="31"/>
      <c r="C10960" s="31"/>
      <c r="G10960" s="31" t="s">
        <v>467</v>
      </c>
      <c r="H10960" s="31"/>
      <c r="I10960" s="31"/>
      <c r="J10960" s="11" t="s">
        <v>12</v>
      </c>
      <c r="L10960" s="31" t="s">
        <v>12</v>
      </c>
      <c r="M10960" s="31"/>
      <c r="N10960" s="12" t="s">
        <v>12</v>
      </c>
      <c r="O10960" s="31" t="s">
        <v>468</v>
      </c>
      <c r="P10960" s="31"/>
      <c r="Q10960" s="31"/>
      <c r="R10960" s="31"/>
      <c r="S10960" s="31"/>
      <c r="T10960" s="31"/>
      <c r="U10960" s="31"/>
      <c r="V10960" s="31"/>
      <c r="W10960" s="31"/>
      <c r="X10960" s="31"/>
      <c r="Y10960" s="31"/>
      <c r="Z10960" s="31"/>
      <c r="AA10960" s="31"/>
      <c r="AB10960" s="31"/>
      <c r="AC10960" s="31"/>
      <c r="AD10960" s="31"/>
      <c r="AE10960" s="31"/>
      <c r="AF10960" s="31"/>
      <c r="AG10960" s="31"/>
      <c r="AH10960" s="31"/>
      <c r="AI10960" s="31"/>
      <c r="AJ10960" s="31"/>
      <c r="AK10960" s="31"/>
      <c r="AL10960" s="31"/>
      <c r="AM10960" s="31"/>
      <c r="AN10960" s="31"/>
      <c r="AO10960" s="31"/>
      <c r="AP10960" s="31"/>
      <c r="AQ10960" s="31"/>
      <c r="AR10960" s="31"/>
      <c r="AS10960" s="31"/>
      <c r="AT10960" s="31"/>
      <c r="AW10960" s="32">
        <v>4967.09</v>
      </c>
      <c r="AX10960" s="32"/>
      <c r="AY10960" s="32"/>
      <c r="AZ10960" s="32"/>
      <c r="BA10960" s="32"/>
      <c r="BB10960" s="32"/>
      <c r="BC10960" s="32"/>
      <c r="BD10960" s="32"/>
      <c r="BE10960" s="32"/>
      <c r="BF10960" s="32"/>
      <c r="BG10960" s="32">
        <v>1300</v>
      </c>
      <c r="BH10960" s="32"/>
      <c r="BI10960" s="32"/>
      <c r="BJ10960" s="32"/>
      <c r="BK10960" s="32"/>
      <c r="BL10960" s="32"/>
      <c r="BM10960" s="32"/>
      <c r="BN10960" s="32"/>
      <c r="BO10960" s="32"/>
      <c r="BP10960" s="32"/>
      <c r="BR10960" s="32">
        <v>3667.09</v>
      </c>
      <c r="BS10960" s="32"/>
      <c r="BT10960" s="32"/>
      <c r="BU10960" s="32"/>
      <c r="BV10960" s="32"/>
      <c r="BW10960" s="32"/>
      <c r="BX10960" s="32"/>
      <c r="BY10960" s="32"/>
      <c r="BZ10960" s="32"/>
      <c r="CA10960" s="32"/>
      <c r="CC10960" s="32">
        <v>4967.09</v>
      </c>
      <c r="CD10960" s="32"/>
      <c r="CE10960" s="32"/>
      <c r="CF10960" s="32"/>
      <c r="CG10960" s="32"/>
      <c r="CH10960" s="32"/>
      <c r="CI10960" s="32"/>
      <c r="CJ10960" s="32"/>
      <c r="CK10960" s="32"/>
      <c r="CN10960" s="32">
        <v>1300</v>
      </c>
      <c r="CO10960" s="32"/>
      <c r="CP10960" s="32"/>
      <c r="CQ10960" s="32"/>
      <c r="CR10960" s="32"/>
      <c r="CS10960" s="32"/>
      <c r="CT10960" s="32"/>
      <c r="CU10960" s="32"/>
      <c r="CW10960" s="32">
        <v>3667.09</v>
      </c>
      <c r="CX10960" s="32"/>
      <c r="CY10960" s="32"/>
      <c r="CZ10960" s="32"/>
      <c r="DA10960" s="32"/>
      <c r="DB10960" s="32"/>
      <c r="DC10960" s="32"/>
      <c r="DD10960" s="32"/>
    </row>
    <row r="10961" spans="1:108" ht="18" customHeight="1" x14ac:dyDescent="0.2">
      <c r="A10961" s="31" t="s">
        <v>1288</v>
      </c>
      <c r="B10961" s="31"/>
      <c r="C10961" s="31"/>
      <c r="G10961" s="31" t="s">
        <v>680</v>
      </c>
      <c r="H10961" s="31"/>
      <c r="I10961" s="31"/>
      <c r="J10961" s="11" t="s">
        <v>12</v>
      </c>
      <c r="L10961" s="31" t="s">
        <v>12</v>
      </c>
      <c r="M10961" s="31"/>
      <c r="N10961" s="12" t="s">
        <v>12</v>
      </c>
      <c r="O10961" s="31" t="s">
        <v>681</v>
      </c>
      <c r="P10961" s="31"/>
      <c r="Q10961" s="31"/>
      <c r="R10961" s="31"/>
      <c r="S10961" s="31"/>
      <c r="T10961" s="31"/>
      <c r="U10961" s="31"/>
      <c r="V10961" s="31"/>
      <c r="W10961" s="31"/>
      <c r="X10961" s="31"/>
      <c r="Y10961" s="31"/>
      <c r="Z10961" s="31"/>
      <c r="AA10961" s="31"/>
      <c r="AB10961" s="31"/>
      <c r="AC10961" s="31"/>
      <c r="AD10961" s="31"/>
      <c r="AE10961" s="31"/>
      <c r="AF10961" s="31"/>
      <c r="AG10961" s="31"/>
      <c r="AH10961" s="31"/>
      <c r="AI10961" s="31"/>
      <c r="AJ10961" s="31"/>
      <c r="AK10961" s="31"/>
      <c r="AL10961" s="31"/>
      <c r="AM10961" s="31"/>
      <c r="AN10961" s="31"/>
      <c r="AO10961" s="31"/>
      <c r="AP10961" s="31"/>
      <c r="AQ10961" s="31"/>
      <c r="AR10961" s="31"/>
      <c r="AS10961" s="31"/>
      <c r="AT10961" s="31"/>
      <c r="AW10961" s="32">
        <v>3320.64</v>
      </c>
      <c r="AX10961" s="32"/>
      <c r="AY10961" s="32"/>
      <c r="AZ10961" s="32"/>
      <c r="BA10961" s="32"/>
      <c r="BB10961" s="32"/>
      <c r="BC10961" s="32"/>
      <c r="BD10961" s="32"/>
      <c r="BE10961" s="32"/>
      <c r="BF10961" s="32"/>
      <c r="BG10961" s="32">
        <v>4000</v>
      </c>
      <c r="BH10961" s="32"/>
      <c r="BI10961" s="32"/>
      <c r="BJ10961" s="32"/>
      <c r="BK10961" s="32"/>
      <c r="BL10961" s="32"/>
      <c r="BM10961" s="32"/>
      <c r="BN10961" s="32"/>
      <c r="BO10961" s="32"/>
      <c r="BP10961" s="32"/>
      <c r="BR10961" s="32">
        <v>-679.36</v>
      </c>
      <c r="BS10961" s="32"/>
      <c r="BT10961" s="32"/>
      <c r="BU10961" s="32"/>
      <c r="BV10961" s="32"/>
      <c r="BW10961" s="32"/>
      <c r="BX10961" s="32"/>
      <c r="BY10961" s="32"/>
      <c r="BZ10961" s="32"/>
      <c r="CA10961" s="32"/>
      <c r="CC10961" s="32">
        <v>3735.67</v>
      </c>
      <c r="CD10961" s="32"/>
      <c r="CE10961" s="32"/>
      <c r="CF10961" s="32"/>
      <c r="CG10961" s="32"/>
      <c r="CH10961" s="32"/>
      <c r="CI10961" s="32"/>
      <c r="CJ10961" s="32"/>
      <c r="CK10961" s="32"/>
      <c r="CN10961" s="32">
        <v>4000</v>
      </c>
      <c r="CO10961" s="32"/>
      <c r="CP10961" s="32"/>
      <c r="CQ10961" s="32"/>
      <c r="CR10961" s="32"/>
      <c r="CS10961" s="32"/>
      <c r="CT10961" s="32"/>
      <c r="CU10961" s="32"/>
      <c r="CW10961" s="32">
        <v>-264.33</v>
      </c>
      <c r="CX10961" s="32"/>
      <c r="CY10961" s="32"/>
      <c r="CZ10961" s="32"/>
      <c r="DA10961" s="32"/>
      <c r="DB10961" s="32"/>
      <c r="DC10961" s="32"/>
      <c r="DD10961" s="32"/>
    </row>
    <row r="10962" spans="1:108" ht="12.75" hidden="1" customHeight="1" x14ac:dyDescent="0.2">
      <c r="A10962" s="68"/>
      <c r="B10962" s="37" t="s">
        <v>181</v>
      </c>
      <c r="C10962" s="37"/>
      <c r="D10962" s="31" t="s">
        <v>479</v>
      </c>
      <c r="E10962" s="31"/>
      <c r="F10962" s="31"/>
      <c r="G10962" s="31"/>
      <c r="H10962" s="31"/>
      <c r="I10962" s="31"/>
      <c r="J10962" s="31"/>
      <c r="O10962" s="31" t="s">
        <v>480</v>
      </c>
      <c r="P10962" s="31"/>
      <c r="Q10962" s="31"/>
      <c r="R10962" s="31"/>
      <c r="S10962" s="31"/>
      <c r="T10962" s="31"/>
      <c r="U10962" s="31"/>
      <c r="V10962" s="31"/>
      <c r="W10962" s="31"/>
      <c r="X10962" s="31"/>
      <c r="Y10962" s="31"/>
      <c r="Z10962" s="31"/>
      <c r="AA10962" s="31"/>
      <c r="AB10962" s="31"/>
      <c r="AC10962" s="31"/>
      <c r="AD10962" s="31"/>
      <c r="AE10962" s="31"/>
      <c r="AF10962" s="31"/>
      <c r="AG10962" s="31"/>
      <c r="AH10962" s="31"/>
      <c r="AI10962" s="31"/>
      <c r="AJ10962" s="31"/>
      <c r="AK10962" s="31"/>
      <c r="AL10962" s="31"/>
      <c r="AM10962" s="31"/>
      <c r="AN10962" s="31"/>
      <c r="AO10962" s="31"/>
      <c r="AP10962" s="31"/>
      <c r="AQ10962" s="31"/>
      <c r="AR10962" s="31"/>
      <c r="AS10962" s="31"/>
      <c r="AT10962" s="31"/>
      <c r="AW10962" s="32">
        <v>8287.73</v>
      </c>
      <c r="AX10962" s="32"/>
      <c r="AY10962" s="32"/>
      <c r="AZ10962" s="32"/>
      <c r="BA10962" s="32"/>
      <c r="BB10962" s="32"/>
      <c r="BC10962" s="32"/>
      <c r="BD10962" s="32"/>
      <c r="BE10962" s="32"/>
      <c r="BF10962" s="32"/>
      <c r="BG10962" s="32">
        <v>5300</v>
      </c>
      <c r="BH10962" s="32"/>
      <c r="BI10962" s="32"/>
      <c r="BJ10962" s="32"/>
      <c r="BK10962" s="32"/>
      <c r="BL10962" s="32"/>
      <c r="BM10962" s="32"/>
      <c r="BN10962" s="32"/>
      <c r="BO10962" s="32"/>
      <c r="BP10962" s="32"/>
      <c r="BR10962" s="32">
        <v>2987.73</v>
      </c>
      <c r="BS10962" s="32"/>
      <c r="BT10962" s="32"/>
      <c r="BU10962" s="32"/>
      <c r="BV10962" s="32"/>
      <c r="BW10962" s="32"/>
      <c r="BX10962" s="32"/>
      <c r="BY10962" s="32"/>
      <c r="BZ10962" s="32"/>
      <c r="CA10962" s="32"/>
      <c r="CC10962" s="32">
        <v>8702.76</v>
      </c>
      <c r="CD10962" s="32"/>
      <c r="CE10962" s="32"/>
      <c r="CF10962" s="32"/>
      <c r="CG10962" s="32"/>
      <c r="CH10962" s="32"/>
      <c r="CI10962" s="32"/>
      <c r="CJ10962" s="32"/>
      <c r="CK10962" s="32"/>
      <c r="CN10962" s="32">
        <v>5300</v>
      </c>
      <c r="CO10962" s="32"/>
      <c r="CP10962" s="32"/>
      <c r="CQ10962" s="32"/>
      <c r="CR10962" s="32"/>
      <c r="CS10962" s="32"/>
      <c r="CT10962" s="32"/>
      <c r="CU10962" s="32"/>
      <c r="CW10962" s="32">
        <v>3402.76</v>
      </c>
      <c r="CX10962" s="32"/>
      <c r="CY10962" s="32"/>
      <c r="CZ10962" s="32"/>
      <c r="DA10962" s="32"/>
      <c r="DB10962" s="32"/>
      <c r="DC10962" s="32"/>
      <c r="DD10962" s="32"/>
    </row>
    <row r="10963" spans="1:108" ht="13.5" customHeight="1" x14ac:dyDescent="0.2">
      <c r="A10963" s="68"/>
      <c r="B10963" s="37"/>
      <c r="C10963" s="37"/>
      <c r="D10963" s="31"/>
      <c r="E10963" s="31"/>
      <c r="F10963" s="31"/>
      <c r="G10963" s="31"/>
      <c r="H10963" s="31"/>
      <c r="I10963" s="31"/>
      <c r="J10963" s="31"/>
      <c r="O10963" s="31"/>
      <c r="P10963" s="31"/>
      <c r="Q10963" s="31"/>
      <c r="R10963" s="31"/>
      <c r="S10963" s="31"/>
      <c r="T10963" s="31"/>
      <c r="U10963" s="31"/>
      <c r="V10963" s="31"/>
      <c r="W10963" s="31"/>
      <c r="X10963" s="31"/>
      <c r="Y10963" s="31"/>
      <c r="Z10963" s="31"/>
      <c r="AA10963" s="31"/>
      <c r="AB10963" s="31"/>
      <c r="AC10963" s="31"/>
      <c r="AD10963" s="31"/>
      <c r="AE10963" s="31"/>
      <c r="AF10963" s="31"/>
      <c r="AG10963" s="31"/>
      <c r="AH10963" s="31"/>
      <c r="AI10963" s="31"/>
      <c r="AJ10963" s="31"/>
      <c r="AK10963" s="31"/>
      <c r="AL10963" s="31"/>
      <c r="AM10963" s="31"/>
      <c r="AN10963" s="31"/>
      <c r="AO10963" s="31"/>
      <c r="AP10963" s="31"/>
      <c r="AQ10963" s="31"/>
      <c r="AR10963" s="31"/>
      <c r="AS10963" s="31"/>
      <c r="AT10963" s="31"/>
      <c r="AW10963" s="32"/>
      <c r="AX10963" s="32"/>
      <c r="AY10963" s="32"/>
      <c r="AZ10963" s="32"/>
      <c r="BA10963" s="32"/>
      <c r="BB10963" s="32"/>
      <c r="BC10963" s="32"/>
      <c r="BD10963" s="32"/>
      <c r="BE10963" s="32"/>
      <c r="BF10963" s="32"/>
      <c r="BG10963" s="32"/>
      <c r="BH10963" s="32"/>
      <c r="BI10963" s="32"/>
      <c r="BJ10963" s="32"/>
      <c r="BK10963" s="32"/>
      <c r="BL10963" s="32"/>
      <c r="BM10963" s="32"/>
      <c r="BN10963" s="32"/>
      <c r="BO10963" s="32"/>
      <c r="BP10963" s="32"/>
      <c r="BR10963" s="32"/>
      <c r="BS10963" s="32"/>
      <c r="BT10963" s="32"/>
      <c r="BU10963" s="32"/>
      <c r="BV10963" s="32"/>
      <c r="BW10963" s="32"/>
      <c r="BX10963" s="32"/>
      <c r="BY10963" s="32"/>
      <c r="BZ10963" s="32"/>
      <c r="CA10963" s="32"/>
      <c r="CC10963" s="32"/>
      <c r="CD10963" s="32"/>
      <c r="CE10963" s="32"/>
      <c r="CF10963" s="32"/>
      <c r="CG10963" s="32"/>
      <c r="CH10963" s="32"/>
      <c r="CI10963" s="32"/>
      <c r="CJ10963" s="32"/>
      <c r="CK10963" s="32"/>
      <c r="CN10963" s="32"/>
      <c r="CO10963" s="32"/>
      <c r="CP10963" s="32"/>
      <c r="CQ10963" s="32"/>
      <c r="CR10963" s="32"/>
      <c r="CS10963" s="32"/>
      <c r="CT10963" s="32"/>
      <c r="CU10963" s="32"/>
      <c r="CW10963" s="32"/>
      <c r="CX10963" s="32"/>
      <c r="CY10963" s="32"/>
      <c r="CZ10963" s="32"/>
      <c r="DA10963" s="32"/>
      <c r="DB10963" s="32"/>
      <c r="DC10963" s="32"/>
      <c r="DD10963" s="32"/>
    </row>
    <row r="10964" spans="1:108" ht="6" customHeight="1" x14ac:dyDescent="0.2">
      <c r="A10964" s="68"/>
    </row>
    <row r="10965" spans="1:108" ht="18" customHeight="1" x14ac:dyDescent="0.2">
      <c r="A10965" s="31" t="s">
        <v>1288</v>
      </c>
      <c r="B10965" s="31"/>
      <c r="C10965" s="31"/>
      <c r="G10965" s="31" t="s">
        <v>481</v>
      </c>
      <c r="H10965" s="31"/>
      <c r="I10965" s="31"/>
      <c r="J10965" s="11" t="s">
        <v>12</v>
      </c>
      <c r="L10965" s="31" t="s">
        <v>12</v>
      </c>
      <c r="M10965" s="31"/>
      <c r="N10965" s="12" t="s">
        <v>12</v>
      </c>
      <c r="O10965" s="31" t="s">
        <v>482</v>
      </c>
      <c r="P10965" s="31"/>
      <c r="Q10965" s="31"/>
      <c r="R10965" s="31"/>
      <c r="S10965" s="31"/>
      <c r="T10965" s="31"/>
      <c r="U10965" s="31"/>
      <c r="V10965" s="31"/>
      <c r="W10965" s="31"/>
      <c r="X10965" s="31"/>
      <c r="Y10965" s="31"/>
      <c r="Z10965" s="31"/>
      <c r="AA10965" s="31"/>
      <c r="AB10965" s="31"/>
      <c r="AC10965" s="31"/>
      <c r="AD10965" s="31"/>
      <c r="AE10965" s="31"/>
      <c r="AF10965" s="31"/>
      <c r="AG10965" s="31"/>
      <c r="AH10965" s="31"/>
      <c r="AI10965" s="31"/>
      <c r="AJ10965" s="31"/>
      <c r="AK10965" s="31"/>
      <c r="AL10965" s="31"/>
      <c r="AM10965" s="31"/>
      <c r="AN10965" s="31"/>
      <c r="AO10965" s="31"/>
      <c r="AP10965" s="31"/>
      <c r="AQ10965" s="31"/>
      <c r="AR10965" s="31"/>
      <c r="AS10965" s="31"/>
      <c r="AT10965" s="31"/>
      <c r="AW10965" s="32">
        <v>29701.74</v>
      </c>
      <c r="AX10965" s="32"/>
      <c r="AY10965" s="32"/>
      <c r="AZ10965" s="32"/>
      <c r="BA10965" s="32"/>
      <c r="BB10965" s="32"/>
      <c r="BC10965" s="32"/>
      <c r="BD10965" s="32"/>
      <c r="BE10965" s="32"/>
      <c r="BF10965" s="32"/>
      <c r="BG10965" s="32">
        <v>29000</v>
      </c>
      <c r="BH10965" s="32"/>
      <c r="BI10965" s="32"/>
      <c r="BJ10965" s="32"/>
      <c r="BK10965" s="32"/>
      <c r="BL10965" s="32"/>
      <c r="BM10965" s="32"/>
      <c r="BN10965" s="32"/>
      <c r="BO10965" s="32"/>
      <c r="BP10965" s="32"/>
      <c r="BR10965" s="32">
        <v>701.74</v>
      </c>
      <c r="BS10965" s="32"/>
      <c r="BT10965" s="32"/>
      <c r="BU10965" s="32"/>
      <c r="BV10965" s="32"/>
      <c r="BW10965" s="32"/>
      <c r="BX10965" s="32"/>
      <c r="BY10965" s="32"/>
      <c r="BZ10965" s="32"/>
      <c r="CA10965" s="32"/>
      <c r="CC10965" s="32">
        <v>29996.41</v>
      </c>
      <c r="CD10965" s="32"/>
      <c r="CE10965" s="32"/>
      <c r="CF10965" s="32"/>
      <c r="CG10965" s="32"/>
      <c r="CH10965" s="32"/>
      <c r="CI10965" s="32"/>
      <c r="CJ10965" s="32"/>
      <c r="CK10965" s="32"/>
      <c r="CN10965" s="32">
        <v>29000</v>
      </c>
      <c r="CO10965" s="32"/>
      <c r="CP10965" s="32"/>
      <c r="CQ10965" s="32"/>
      <c r="CR10965" s="32"/>
      <c r="CS10965" s="32"/>
      <c r="CT10965" s="32"/>
      <c r="CU10965" s="32"/>
      <c r="CW10965" s="32">
        <v>996.41</v>
      </c>
      <c r="CX10965" s="32"/>
      <c r="CY10965" s="32"/>
      <c r="CZ10965" s="32"/>
      <c r="DA10965" s="32"/>
      <c r="DB10965" s="32"/>
      <c r="DC10965" s="32"/>
      <c r="DD10965" s="32"/>
    </row>
    <row r="10966" spans="1:108" ht="18" customHeight="1" x14ac:dyDescent="0.2">
      <c r="A10966" s="31" t="s">
        <v>1288</v>
      </c>
      <c r="B10966" s="31"/>
      <c r="C10966" s="31"/>
      <c r="G10966" s="31" t="s">
        <v>487</v>
      </c>
      <c r="H10966" s="31"/>
      <c r="I10966" s="31"/>
      <c r="J10966" s="11" t="s">
        <v>12</v>
      </c>
      <c r="L10966" s="31" t="s">
        <v>12</v>
      </c>
      <c r="M10966" s="31"/>
      <c r="N10966" s="12" t="s">
        <v>12</v>
      </c>
      <c r="O10966" s="31" t="s">
        <v>488</v>
      </c>
      <c r="P10966" s="31"/>
      <c r="Q10966" s="31"/>
      <c r="R10966" s="31"/>
      <c r="S10966" s="31"/>
      <c r="T10966" s="31"/>
      <c r="U10966" s="31"/>
      <c r="V10966" s="31"/>
      <c r="W10966" s="31"/>
      <c r="X10966" s="31"/>
      <c r="Y10966" s="31"/>
      <c r="Z10966" s="31"/>
      <c r="AA10966" s="31"/>
      <c r="AB10966" s="31"/>
      <c r="AC10966" s="31"/>
      <c r="AD10966" s="31"/>
      <c r="AE10966" s="31"/>
      <c r="AF10966" s="31"/>
      <c r="AG10966" s="31"/>
      <c r="AH10966" s="31"/>
      <c r="AI10966" s="31"/>
      <c r="AJ10966" s="31"/>
      <c r="AK10966" s="31"/>
      <c r="AL10966" s="31"/>
      <c r="AM10966" s="31"/>
      <c r="AN10966" s="31"/>
      <c r="AO10966" s="31"/>
      <c r="AP10966" s="31"/>
      <c r="AQ10966" s="31"/>
      <c r="AR10966" s="31"/>
      <c r="AS10966" s="31"/>
      <c r="AT10966" s="31"/>
      <c r="AW10966" s="32">
        <v>4254.33</v>
      </c>
      <c r="AX10966" s="32"/>
      <c r="AY10966" s="32"/>
      <c r="AZ10966" s="32"/>
      <c r="BA10966" s="32"/>
      <c r="BB10966" s="32"/>
      <c r="BC10966" s="32"/>
      <c r="BD10966" s="32"/>
      <c r="BE10966" s="32"/>
      <c r="BF10966" s="32"/>
      <c r="BG10966" s="32">
        <v>5500</v>
      </c>
      <c r="BH10966" s="32"/>
      <c r="BI10966" s="32"/>
      <c r="BJ10966" s="32"/>
      <c r="BK10966" s="32"/>
      <c r="BL10966" s="32"/>
      <c r="BM10966" s="32"/>
      <c r="BN10966" s="32"/>
      <c r="BO10966" s="32"/>
      <c r="BP10966" s="32"/>
      <c r="BR10966" s="32">
        <v>-1245.67</v>
      </c>
      <c r="BS10966" s="32"/>
      <c r="BT10966" s="32"/>
      <c r="BU10966" s="32"/>
      <c r="BV10966" s="32"/>
      <c r="BW10966" s="32"/>
      <c r="BX10966" s="32"/>
      <c r="BY10966" s="32"/>
      <c r="BZ10966" s="32"/>
      <c r="CA10966" s="32"/>
      <c r="CC10966" s="32">
        <v>4288.29</v>
      </c>
      <c r="CD10966" s="32"/>
      <c r="CE10966" s="32"/>
      <c r="CF10966" s="32"/>
      <c r="CG10966" s="32"/>
      <c r="CH10966" s="32"/>
      <c r="CI10966" s="32"/>
      <c r="CJ10966" s="32"/>
      <c r="CK10966" s="32"/>
      <c r="CN10966" s="32">
        <v>5500</v>
      </c>
      <c r="CO10966" s="32"/>
      <c r="CP10966" s="32"/>
      <c r="CQ10966" s="32"/>
      <c r="CR10966" s="32"/>
      <c r="CS10966" s="32"/>
      <c r="CT10966" s="32"/>
      <c r="CU10966" s="32"/>
      <c r="CW10966" s="32">
        <v>-1211.71</v>
      </c>
      <c r="CX10966" s="32"/>
      <c r="CY10966" s="32"/>
      <c r="CZ10966" s="32"/>
      <c r="DA10966" s="32"/>
      <c r="DB10966" s="32"/>
      <c r="DC10966" s="32"/>
      <c r="DD10966" s="32"/>
    </row>
    <row r="10967" spans="1:108" ht="18" customHeight="1" x14ac:dyDescent="0.2">
      <c r="A10967" s="31" t="s">
        <v>1288</v>
      </c>
      <c r="B10967" s="31"/>
      <c r="C10967" s="31"/>
      <c r="G10967" s="31" t="s">
        <v>364</v>
      </c>
      <c r="H10967" s="31"/>
      <c r="I10967" s="31"/>
      <c r="J10967" s="11" t="s">
        <v>12</v>
      </c>
      <c r="L10967" s="31" t="s">
        <v>12</v>
      </c>
      <c r="M10967" s="31"/>
      <c r="N10967" s="12" t="s">
        <v>12</v>
      </c>
      <c r="O10967" s="31" t="s">
        <v>365</v>
      </c>
      <c r="P10967" s="31"/>
      <c r="Q10967" s="31"/>
      <c r="R10967" s="31"/>
      <c r="S10967" s="31"/>
      <c r="T10967" s="31"/>
      <c r="U10967" s="31"/>
      <c r="V10967" s="31"/>
      <c r="W10967" s="31"/>
      <c r="X10967" s="31"/>
      <c r="Y10967" s="31"/>
      <c r="Z10967" s="31"/>
      <c r="AA10967" s="31"/>
      <c r="AB10967" s="31"/>
      <c r="AC10967" s="31"/>
      <c r="AD10967" s="31"/>
      <c r="AE10967" s="31"/>
      <c r="AF10967" s="31"/>
      <c r="AG10967" s="31"/>
      <c r="AH10967" s="31"/>
      <c r="AI10967" s="31"/>
      <c r="AJ10967" s="31"/>
      <c r="AK10967" s="31"/>
      <c r="AL10967" s="31"/>
      <c r="AM10967" s="31"/>
      <c r="AN10967" s="31"/>
      <c r="AO10967" s="31"/>
      <c r="AP10967" s="31"/>
      <c r="AQ10967" s="31"/>
      <c r="AR10967" s="31"/>
      <c r="AS10967" s="31"/>
      <c r="AT10967" s="31"/>
      <c r="AW10967" s="32">
        <v>3499.99</v>
      </c>
      <c r="AX10967" s="32"/>
      <c r="AY10967" s="32"/>
      <c r="AZ10967" s="32"/>
      <c r="BA10967" s="32"/>
      <c r="BB10967" s="32"/>
      <c r="BC10967" s="32"/>
      <c r="BD10967" s="32"/>
      <c r="BE10967" s="32"/>
      <c r="BF10967" s="32"/>
      <c r="BG10967" s="32">
        <v>3000</v>
      </c>
      <c r="BH10967" s="32"/>
      <c r="BI10967" s="32"/>
      <c r="BJ10967" s="32"/>
      <c r="BK10967" s="32"/>
      <c r="BL10967" s="32"/>
      <c r="BM10967" s="32"/>
      <c r="BN10967" s="32"/>
      <c r="BO10967" s="32"/>
      <c r="BP10967" s="32"/>
      <c r="BR10967" s="32">
        <v>499.99</v>
      </c>
      <c r="BS10967" s="32"/>
      <c r="BT10967" s="32"/>
      <c r="BU10967" s="32"/>
      <c r="BV10967" s="32"/>
      <c r="BW10967" s="32"/>
      <c r="BX10967" s="32"/>
      <c r="BY10967" s="32"/>
      <c r="BZ10967" s="32"/>
      <c r="CA10967" s="32"/>
      <c r="CC10967" s="32">
        <v>3499.99</v>
      </c>
      <c r="CD10967" s="32"/>
      <c r="CE10967" s="32"/>
      <c r="CF10967" s="32"/>
      <c r="CG10967" s="32"/>
      <c r="CH10967" s="32"/>
      <c r="CI10967" s="32"/>
      <c r="CJ10967" s="32"/>
      <c r="CK10967" s="32"/>
      <c r="CN10967" s="32">
        <v>3000</v>
      </c>
      <c r="CO10967" s="32"/>
      <c r="CP10967" s="32"/>
      <c r="CQ10967" s="32"/>
      <c r="CR10967" s="32"/>
      <c r="CS10967" s="32"/>
      <c r="CT10967" s="32"/>
      <c r="CU10967" s="32"/>
      <c r="CW10967" s="32">
        <v>499.99</v>
      </c>
      <c r="CX10967" s="32"/>
      <c r="CY10967" s="32"/>
      <c r="CZ10967" s="32"/>
      <c r="DA10967" s="32"/>
      <c r="DB10967" s="32"/>
      <c r="DC10967" s="32"/>
      <c r="DD10967" s="32"/>
    </row>
    <row r="10968" spans="1:108" ht="12.75" hidden="1" customHeight="1" x14ac:dyDescent="0.2">
      <c r="A10968" s="68"/>
      <c r="B10968" s="37" t="s">
        <v>181</v>
      </c>
      <c r="C10968" s="37"/>
      <c r="D10968" s="31" t="s">
        <v>366</v>
      </c>
      <c r="E10968" s="31"/>
      <c r="F10968" s="31"/>
      <c r="G10968" s="31"/>
      <c r="H10968" s="31"/>
      <c r="I10968" s="31"/>
      <c r="J10968" s="31"/>
      <c r="O10968" s="31" t="s">
        <v>367</v>
      </c>
      <c r="P10968" s="31"/>
      <c r="Q10968" s="31"/>
      <c r="R10968" s="31"/>
      <c r="S10968" s="31"/>
      <c r="T10968" s="31"/>
      <c r="U10968" s="31"/>
      <c r="V10968" s="31"/>
      <c r="W10968" s="31"/>
      <c r="X10968" s="31"/>
      <c r="Y10968" s="31"/>
      <c r="Z10968" s="31"/>
      <c r="AA10968" s="31"/>
      <c r="AB10968" s="31"/>
      <c r="AC10968" s="31"/>
      <c r="AD10968" s="31"/>
      <c r="AE10968" s="31"/>
      <c r="AF10968" s="31"/>
      <c r="AG10968" s="31"/>
      <c r="AH10968" s="31"/>
      <c r="AI10968" s="31"/>
      <c r="AJ10968" s="31"/>
      <c r="AK10968" s="31"/>
      <c r="AL10968" s="31"/>
      <c r="AM10968" s="31"/>
      <c r="AN10968" s="31"/>
      <c r="AO10968" s="31"/>
      <c r="AP10968" s="31"/>
      <c r="AQ10968" s="31"/>
      <c r="AR10968" s="31"/>
      <c r="AS10968" s="31"/>
      <c r="AT10968" s="31"/>
      <c r="AW10968" s="32">
        <v>37456.06</v>
      </c>
      <c r="AX10968" s="32"/>
      <c r="AY10968" s="32"/>
      <c r="AZ10968" s="32"/>
      <c r="BA10968" s="32"/>
      <c r="BB10968" s="32"/>
      <c r="BC10968" s="32"/>
      <c r="BD10968" s="32"/>
      <c r="BE10968" s="32"/>
      <c r="BF10968" s="32"/>
      <c r="BG10968" s="32">
        <v>37500</v>
      </c>
      <c r="BH10968" s="32"/>
      <c r="BI10968" s="32"/>
      <c r="BJ10968" s="32"/>
      <c r="BK10968" s="32"/>
      <c r="BL10968" s="32"/>
      <c r="BM10968" s="32"/>
      <c r="BN10968" s="32"/>
      <c r="BO10968" s="32"/>
      <c r="BP10968" s="32"/>
      <c r="BR10968" s="32">
        <v>-43.94</v>
      </c>
      <c r="BS10968" s="32"/>
      <c r="BT10968" s="32"/>
      <c r="BU10968" s="32"/>
      <c r="BV10968" s="32"/>
      <c r="BW10968" s="32"/>
      <c r="BX10968" s="32"/>
      <c r="BY10968" s="32"/>
      <c r="BZ10968" s="32"/>
      <c r="CA10968" s="32"/>
      <c r="CC10968" s="32">
        <v>37784.69</v>
      </c>
      <c r="CD10968" s="32"/>
      <c r="CE10968" s="32"/>
      <c r="CF10968" s="32"/>
      <c r="CG10968" s="32"/>
      <c r="CH10968" s="32"/>
      <c r="CI10968" s="32"/>
      <c r="CJ10968" s="32"/>
      <c r="CK10968" s="32"/>
      <c r="CN10968" s="32">
        <v>37500</v>
      </c>
      <c r="CO10968" s="32"/>
      <c r="CP10968" s="32"/>
      <c r="CQ10968" s="32"/>
      <c r="CR10968" s="32"/>
      <c r="CS10968" s="32"/>
      <c r="CT10968" s="32"/>
      <c r="CU10968" s="32"/>
      <c r="CW10968" s="32">
        <v>284.69</v>
      </c>
      <c r="CX10968" s="32"/>
      <c r="CY10968" s="32"/>
      <c r="CZ10968" s="32"/>
      <c r="DA10968" s="32"/>
      <c r="DB10968" s="32"/>
      <c r="DC10968" s="32"/>
      <c r="DD10968" s="32"/>
    </row>
    <row r="10969" spans="1:108" ht="13.5" customHeight="1" x14ac:dyDescent="0.2">
      <c r="A10969" s="68"/>
      <c r="B10969" s="37"/>
      <c r="C10969" s="37"/>
      <c r="D10969" s="31"/>
      <c r="E10969" s="31"/>
      <c r="F10969" s="31"/>
      <c r="G10969" s="31"/>
      <c r="H10969" s="31"/>
      <c r="I10969" s="31"/>
      <c r="J10969" s="31"/>
      <c r="O10969" s="31"/>
      <c r="P10969" s="31"/>
      <c r="Q10969" s="31"/>
      <c r="R10969" s="31"/>
      <c r="S10969" s="31"/>
      <c r="T10969" s="31"/>
      <c r="U10969" s="31"/>
      <c r="V10969" s="31"/>
      <c r="W10969" s="31"/>
      <c r="X10969" s="31"/>
      <c r="Y10969" s="31"/>
      <c r="Z10969" s="31"/>
      <c r="AA10969" s="31"/>
      <c r="AB10969" s="31"/>
      <c r="AC10969" s="31"/>
      <c r="AD10969" s="31"/>
      <c r="AE10969" s="31"/>
      <c r="AF10969" s="31"/>
      <c r="AG10969" s="31"/>
      <c r="AH10969" s="31"/>
      <c r="AI10969" s="31"/>
      <c r="AJ10969" s="31"/>
      <c r="AK10969" s="31"/>
      <c r="AL10969" s="31"/>
      <c r="AM10969" s="31"/>
      <c r="AN10969" s="31"/>
      <c r="AO10969" s="31"/>
      <c r="AP10969" s="31"/>
      <c r="AQ10969" s="31"/>
      <c r="AR10969" s="31"/>
      <c r="AS10969" s="31"/>
      <c r="AT10969" s="31"/>
      <c r="AW10969" s="32"/>
      <c r="AX10969" s="32"/>
      <c r="AY10969" s="32"/>
      <c r="AZ10969" s="32"/>
      <c r="BA10969" s="32"/>
      <c r="BB10969" s="32"/>
      <c r="BC10969" s="32"/>
      <c r="BD10969" s="32"/>
      <c r="BE10969" s="32"/>
      <c r="BF10969" s="32"/>
      <c r="BG10969" s="32"/>
      <c r="BH10969" s="32"/>
      <c r="BI10969" s="32"/>
      <c r="BJ10969" s="32"/>
      <c r="BK10969" s="32"/>
      <c r="BL10969" s="32"/>
      <c r="BM10969" s="32"/>
      <c r="BN10969" s="32"/>
      <c r="BO10969" s="32"/>
      <c r="BP10969" s="32"/>
      <c r="BR10969" s="32"/>
      <c r="BS10969" s="32"/>
      <c r="BT10969" s="32"/>
      <c r="BU10969" s="32"/>
      <c r="BV10969" s="32"/>
      <c r="BW10969" s="32"/>
      <c r="BX10969" s="32"/>
      <c r="BY10969" s="32"/>
      <c r="BZ10969" s="32"/>
      <c r="CA10969" s="32"/>
      <c r="CC10969" s="32"/>
      <c r="CD10969" s="32"/>
      <c r="CE10969" s="32"/>
      <c r="CF10969" s="32"/>
      <c r="CG10969" s="32"/>
      <c r="CH10969" s="32"/>
      <c r="CI10969" s="32"/>
      <c r="CJ10969" s="32"/>
      <c r="CK10969" s="32"/>
      <c r="CN10969" s="32"/>
      <c r="CO10969" s="32"/>
      <c r="CP10969" s="32"/>
      <c r="CQ10969" s="32"/>
      <c r="CR10969" s="32"/>
      <c r="CS10969" s="32"/>
      <c r="CT10969" s="32"/>
      <c r="CU10969" s="32"/>
      <c r="CW10969" s="32"/>
      <c r="CX10969" s="32"/>
      <c r="CY10969" s="32"/>
      <c r="CZ10969" s="32"/>
      <c r="DA10969" s="32"/>
      <c r="DB10969" s="32"/>
      <c r="DC10969" s="32"/>
      <c r="DD10969" s="32"/>
    </row>
    <row r="10970" spans="1:108" ht="6" customHeight="1" x14ac:dyDescent="0.2">
      <c r="A10970" s="68"/>
    </row>
    <row r="10971" spans="1:108" ht="18" customHeight="1" x14ac:dyDescent="0.2">
      <c r="A10971" s="31" t="s">
        <v>1288</v>
      </c>
      <c r="B10971" s="31"/>
      <c r="C10971" s="31"/>
      <c r="G10971" s="31" t="s">
        <v>491</v>
      </c>
      <c r="H10971" s="31"/>
      <c r="I10971" s="31"/>
      <c r="J10971" s="11" t="s">
        <v>12</v>
      </c>
      <c r="L10971" s="31" t="s">
        <v>12</v>
      </c>
      <c r="M10971" s="31"/>
      <c r="N10971" s="12" t="s">
        <v>12</v>
      </c>
      <c r="O10971" s="31" t="s">
        <v>492</v>
      </c>
      <c r="P10971" s="31"/>
      <c r="Q10971" s="31"/>
      <c r="R10971" s="31"/>
      <c r="S10971" s="31"/>
      <c r="T10971" s="31"/>
      <c r="U10971" s="31"/>
      <c r="V10971" s="31"/>
      <c r="W10971" s="31"/>
      <c r="X10971" s="31"/>
      <c r="Y10971" s="31"/>
      <c r="Z10971" s="31"/>
      <c r="AA10971" s="31"/>
      <c r="AB10971" s="31"/>
      <c r="AC10971" s="31"/>
      <c r="AD10971" s="31"/>
      <c r="AE10971" s="31"/>
      <c r="AF10971" s="31"/>
      <c r="AG10971" s="31"/>
      <c r="AH10971" s="31"/>
      <c r="AI10971" s="31"/>
      <c r="AJ10971" s="31"/>
      <c r="AK10971" s="31"/>
      <c r="AL10971" s="31"/>
      <c r="AM10971" s="31"/>
      <c r="AN10971" s="31"/>
      <c r="AO10971" s="31"/>
      <c r="AP10971" s="31"/>
      <c r="AQ10971" s="31"/>
      <c r="AR10971" s="31"/>
      <c r="AS10971" s="31"/>
      <c r="AT10971" s="31"/>
      <c r="AW10971" s="32">
        <v>111.76</v>
      </c>
      <c r="AX10971" s="32"/>
      <c r="AY10971" s="32"/>
      <c r="AZ10971" s="32"/>
      <c r="BA10971" s="32"/>
      <c r="BB10971" s="32"/>
      <c r="BC10971" s="32"/>
      <c r="BD10971" s="32"/>
      <c r="BE10971" s="32"/>
      <c r="BF10971" s="32"/>
      <c r="BG10971" s="32">
        <v>0</v>
      </c>
      <c r="BH10971" s="32"/>
      <c r="BI10971" s="32"/>
      <c r="BJ10971" s="32"/>
      <c r="BK10971" s="32"/>
      <c r="BL10971" s="32"/>
      <c r="BM10971" s="32"/>
      <c r="BN10971" s="32"/>
      <c r="BO10971" s="32"/>
      <c r="BP10971" s="32"/>
      <c r="BR10971" s="32">
        <v>111.76</v>
      </c>
      <c r="BS10971" s="32"/>
      <c r="BT10971" s="32"/>
      <c r="BU10971" s="32"/>
      <c r="BV10971" s="32"/>
      <c r="BW10971" s="32"/>
      <c r="BX10971" s="32"/>
      <c r="BY10971" s="32"/>
      <c r="BZ10971" s="32"/>
      <c r="CA10971" s="32"/>
      <c r="CC10971" s="32">
        <v>111.76</v>
      </c>
      <c r="CD10971" s="32"/>
      <c r="CE10971" s="32"/>
      <c r="CF10971" s="32"/>
      <c r="CG10971" s="32"/>
      <c r="CH10971" s="32"/>
      <c r="CI10971" s="32"/>
      <c r="CJ10971" s="32"/>
      <c r="CK10971" s="32"/>
      <c r="CN10971" s="32">
        <v>0</v>
      </c>
      <c r="CO10971" s="32"/>
      <c r="CP10971" s="32"/>
      <c r="CQ10971" s="32"/>
      <c r="CR10971" s="32"/>
      <c r="CS10971" s="32"/>
      <c r="CT10971" s="32"/>
      <c r="CU10971" s="32"/>
      <c r="CW10971" s="32">
        <v>111.76</v>
      </c>
      <c r="CX10971" s="32"/>
      <c r="CY10971" s="32"/>
      <c r="CZ10971" s="32"/>
      <c r="DA10971" s="32"/>
      <c r="DB10971" s="32"/>
      <c r="DC10971" s="32"/>
      <c r="DD10971" s="32"/>
    </row>
    <row r="10972" spans="1:108" ht="12.75" hidden="1" customHeight="1" x14ac:dyDescent="0.2">
      <c r="A10972" s="68"/>
      <c r="B10972" s="37" t="s">
        <v>181</v>
      </c>
      <c r="C10972" s="37"/>
      <c r="D10972" s="31" t="s">
        <v>493</v>
      </c>
      <c r="E10972" s="31"/>
      <c r="F10972" s="31"/>
      <c r="G10972" s="31"/>
      <c r="H10972" s="31"/>
      <c r="I10972" s="31"/>
      <c r="J10972" s="31"/>
      <c r="O10972" s="31" t="s">
        <v>494</v>
      </c>
      <c r="P10972" s="31"/>
      <c r="Q10972" s="31"/>
      <c r="R10972" s="31"/>
      <c r="S10972" s="31"/>
      <c r="T10972" s="31"/>
      <c r="U10972" s="31"/>
      <c r="V10972" s="31"/>
      <c r="W10972" s="31"/>
      <c r="X10972" s="31"/>
      <c r="Y10972" s="31"/>
      <c r="Z10972" s="31"/>
      <c r="AA10972" s="31"/>
      <c r="AB10972" s="31"/>
      <c r="AC10972" s="31"/>
      <c r="AD10972" s="31"/>
      <c r="AE10972" s="31"/>
      <c r="AF10972" s="31"/>
      <c r="AG10972" s="31"/>
      <c r="AH10972" s="31"/>
      <c r="AI10972" s="31"/>
      <c r="AJ10972" s="31"/>
      <c r="AK10972" s="31"/>
      <c r="AL10972" s="31"/>
      <c r="AM10972" s="31"/>
      <c r="AN10972" s="31"/>
      <c r="AO10972" s="31"/>
      <c r="AP10972" s="31"/>
      <c r="AQ10972" s="31"/>
      <c r="AR10972" s="31"/>
      <c r="AS10972" s="31"/>
      <c r="AT10972" s="31"/>
      <c r="AW10972" s="32">
        <v>111.76</v>
      </c>
      <c r="AX10972" s="32"/>
      <c r="AY10972" s="32"/>
      <c r="AZ10972" s="32"/>
      <c r="BA10972" s="32"/>
      <c r="BB10972" s="32"/>
      <c r="BC10972" s="32"/>
      <c r="BD10972" s="32"/>
      <c r="BE10972" s="32"/>
      <c r="BF10972" s="32"/>
      <c r="BG10972" s="32">
        <v>0</v>
      </c>
      <c r="BH10972" s="32"/>
      <c r="BI10972" s="32"/>
      <c r="BJ10972" s="32"/>
      <c r="BK10972" s="32"/>
      <c r="BL10972" s="32"/>
      <c r="BM10972" s="32"/>
      <c r="BN10972" s="32"/>
      <c r="BO10972" s="32"/>
      <c r="BP10972" s="32"/>
      <c r="BR10972" s="32">
        <v>111.76</v>
      </c>
      <c r="BS10972" s="32"/>
      <c r="BT10972" s="32"/>
      <c r="BU10972" s="32"/>
      <c r="BV10972" s="32"/>
      <c r="BW10972" s="32"/>
      <c r="BX10972" s="32"/>
      <c r="BY10972" s="32"/>
      <c r="BZ10972" s="32"/>
      <c r="CA10972" s="32"/>
      <c r="CC10972" s="32">
        <v>111.76</v>
      </c>
      <c r="CD10972" s="32"/>
      <c r="CE10972" s="32"/>
      <c r="CF10972" s="32"/>
      <c r="CG10972" s="32"/>
      <c r="CH10972" s="32"/>
      <c r="CI10972" s="32"/>
      <c r="CJ10972" s="32"/>
      <c r="CK10972" s="32"/>
      <c r="CN10972" s="32">
        <v>0</v>
      </c>
      <c r="CO10972" s="32"/>
      <c r="CP10972" s="32"/>
      <c r="CQ10972" s="32"/>
      <c r="CR10972" s="32"/>
      <c r="CS10972" s="32"/>
      <c r="CT10972" s="32"/>
      <c r="CU10972" s="32"/>
      <c r="CW10972" s="32">
        <v>111.76</v>
      </c>
      <c r="CX10972" s="32"/>
      <c r="CY10972" s="32"/>
      <c r="CZ10972" s="32"/>
      <c r="DA10972" s="32"/>
      <c r="DB10972" s="32"/>
      <c r="DC10972" s="32"/>
      <c r="DD10972" s="32"/>
    </row>
    <row r="10973" spans="1:108" ht="13.5" customHeight="1" x14ac:dyDescent="0.2">
      <c r="A10973" s="68"/>
      <c r="B10973" s="37"/>
      <c r="C10973" s="37"/>
      <c r="D10973" s="31"/>
      <c r="E10973" s="31"/>
      <c r="F10973" s="31"/>
      <c r="G10973" s="31"/>
      <c r="H10973" s="31"/>
      <c r="I10973" s="31"/>
      <c r="J10973" s="31"/>
      <c r="O10973" s="31"/>
      <c r="P10973" s="31"/>
      <c r="Q10973" s="31"/>
      <c r="R10973" s="31"/>
      <c r="S10973" s="31"/>
      <c r="T10973" s="31"/>
      <c r="U10973" s="31"/>
      <c r="V10973" s="31"/>
      <c r="W10973" s="31"/>
      <c r="X10973" s="31"/>
      <c r="Y10973" s="31"/>
      <c r="Z10973" s="31"/>
      <c r="AA10973" s="31"/>
      <c r="AB10973" s="31"/>
      <c r="AC10973" s="31"/>
      <c r="AD10973" s="31"/>
      <c r="AE10973" s="31"/>
      <c r="AF10973" s="31"/>
      <c r="AG10973" s="31"/>
      <c r="AH10973" s="31"/>
      <c r="AI10973" s="31"/>
      <c r="AJ10973" s="31"/>
      <c r="AK10973" s="31"/>
      <c r="AL10973" s="31"/>
      <c r="AM10973" s="31"/>
      <c r="AN10973" s="31"/>
      <c r="AO10973" s="31"/>
      <c r="AP10973" s="31"/>
      <c r="AQ10973" s="31"/>
      <c r="AR10973" s="31"/>
      <c r="AS10973" s="31"/>
      <c r="AT10973" s="31"/>
      <c r="AW10973" s="32"/>
      <c r="AX10973" s="32"/>
      <c r="AY10973" s="32"/>
      <c r="AZ10973" s="32"/>
      <c r="BA10973" s="32"/>
      <c r="BB10973" s="32"/>
      <c r="BC10973" s="32"/>
      <c r="BD10973" s="32"/>
      <c r="BE10973" s="32"/>
      <c r="BF10973" s="32"/>
      <c r="BG10973" s="32"/>
      <c r="BH10973" s="32"/>
      <c r="BI10973" s="32"/>
      <c r="BJ10973" s="32"/>
      <c r="BK10973" s="32"/>
      <c r="BL10973" s="32"/>
      <c r="BM10973" s="32"/>
      <c r="BN10973" s="32"/>
      <c r="BO10973" s="32"/>
      <c r="BP10973" s="32"/>
      <c r="BR10973" s="32"/>
      <c r="BS10973" s="32"/>
      <c r="BT10973" s="32"/>
      <c r="BU10973" s="32"/>
      <c r="BV10973" s="32"/>
      <c r="BW10973" s="32"/>
      <c r="BX10973" s="32"/>
      <c r="BY10973" s="32"/>
      <c r="BZ10973" s="32"/>
      <c r="CA10973" s="32"/>
      <c r="CC10973" s="32"/>
      <c r="CD10973" s="32"/>
      <c r="CE10973" s="32"/>
      <c r="CF10973" s="32"/>
      <c r="CG10973" s="32"/>
      <c r="CH10973" s="32"/>
      <c r="CI10973" s="32"/>
      <c r="CJ10973" s="32"/>
      <c r="CK10973" s="32"/>
      <c r="CN10973" s="32"/>
      <c r="CO10973" s="32"/>
      <c r="CP10973" s="32"/>
      <c r="CQ10973" s="32"/>
      <c r="CR10973" s="32"/>
      <c r="CS10973" s="32"/>
      <c r="CT10973" s="32"/>
      <c r="CU10973" s="32"/>
      <c r="CW10973" s="32"/>
      <c r="CX10973" s="32"/>
      <c r="CY10973" s="32"/>
      <c r="CZ10973" s="32"/>
      <c r="DA10973" s="32"/>
      <c r="DB10973" s="32"/>
      <c r="DC10973" s="32"/>
      <c r="DD10973" s="32"/>
    </row>
    <row r="10974" spans="1:108" ht="6" customHeight="1" x14ac:dyDescent="0.2">
      <c r="A10974" s="68"/>
    </row>
    <row r="10975" spans="1:108" ht="18" customHeight="1" x14ac:dyDescent="0.2">
      <c r="A10975" s="31" t="s">
        <v>1288</v>
      </c>
      <c r="B10975" s="31"/>
      <c r="C10975" s="31"/>
      <c r="G10975" s="31" t="s">
        <v>1041</v>
      </c>
      <c r="H10975" s="31"/>
      <c r="I10975" s="31"/>
      <c r="J10975" s="11" t="s">
        <v>12</v>
      </c>
      <c r="L10975" s="31" t="s">
        <v>12</v>
      </c>
      <c r="M10975" s="31"/>
      <c r="N10975" s="12" t="s">
        <v>12</v>
      </c>
      <c r="O10975" s="31" t="s">
        <v>1299</v>
      </c>
      <c r="P10975" s="31"/>
      <c r="Q10975" s="31"/>
      <c r="R10975" s="31"/>
      <c r="S10975" s="31"/>
      <c r="T10975" s="31"/>
      <c r="U10975" s="31"/>
      <c r="V10975" s="31"/>
      <c r="W10975" s="31"/>
      <c r="X10975" s="31"/>
      <c r="Y10975" s="31"/>
      <c r="Z10975" s="31"/>
      <c r="AA10975" s="31"/>
      <c r="AB10975" s="31"/>
      <c r="AC10975" s="31"/>
      <c r="AD10975" s="31"/>
      <c r="AE10975" s="31"/>
      <c r="AF10975" s="31"/>
      <c r="AG10975" s="31"/>
      <c r="AH10975" s="31"/>
      <c r="AI10975" s="31"/>
      <c r="AJ10975" s="31"/>
      <c r="AK10975" s="31"/>
      <c r="AL10975" s="31"/>
      <c r="AM10975" s="31"/>
      <c r="AN10975" s="31"/>
      <c r="AO10975" s="31"/>
      <c r="AP10975" s="31"/>
      <c r="AQ10975" s="31"/>
      <c r="AR10975" s="31"/>
      <c r="AS10975" s="31"/>
      <c r="AT10975" s="31"/>
      <c r="AW10975" s="32">
        <v>114741.7</v>
      </c>
      <c r="AX10975" s="32"/>
      <c r="AY10975" s="32"/>
      <c r="AZ10975" s="32"/>
      <c r="BA10975" s="32"/>
      <c r="BB10975" s="32"/>
      <c r="BC10975" s="32"/>
      <c r="BD10975" s="32"/>
      <c r="BE10975" s="32"/>
      <c r="BF10975" s="32"/>
      <c r="BG10975" s="32">
        <v>120000</v>
      </c>
      <c r="BH10975" s="32"/>
      <c r="BI10975" s="32"/>
      <c r="BJ10975" s="32"/>
      <c r="BK10975" s="32"/>
      <c r="BL10975" s="32"/>
      <c r="BM10975" s="32"/>
      <c r="BN10975" s="32"/>
      <c r="BO10975" s="32"/>
      <c r="BP10975" s="32"/>
      <c r="BR10975" s="32">
        <v>-5258.3</v>
      </c>
      <c r="BS10975" s="32"/>
      <c r="BT10975" s="32"/>
      <c r="BU10975" s="32"/>
      <c r="BV10975" s="32"/>
      <c r="BW10975" s="32"/>
      <c r="BX10975" s="32"/>
      <c r="BY10975" s="32"/>
      <c r="BZ10975" s="32"/>
      <c r="CA10975" s="32"/>
      <c r="CC10975" s="32">
        <v>113054.43</v>
      </c>
      <c r="CD10975" s="32"/>
      <c r="CE10975" s="32"/>
      <c r="CF10975" s="32"/>
      <c r="CG10975" s="32"/>
      <c r="CH10975" s="32"/>
      <c r="CI10975" s="32"/>
      <c r="CJ10975" s="32"/>
      <c r="CK10975" s="32"/>
      <c r="CN10975" s="32">
        <v>120000</v>
      </c>
      <c r="CO10975" s="32"/>
      <c r="CP10975" s="32"/>
      <c r="CQ10975" s="32"/>
      <c r="CR10975" s="32"/>
      <c r="CS10975" s="32"/>
      <c r="CT10975" s="32"/>
      <c r="CU10975" s="32"/>
      <c r="CW10975" s="32">
        <v>-6945.57</v>
      </c>
      <c r="CX10975" s="32"/>
      <c r="CY10975" s="32"/>
      <c r="CZ10975" s="32"/>
      <c r="DA10975" s="32"/>
      <c r="DB10975" s="32"/>
      <c r="DC10975" s="32"/>
      <c r="DD10975" s="32"/>
    </row>
    <row r="10976" spans="1:108" ht="18" customHeight="1" x14ac:dyDescent="0.2">
      <c r="A10976" s="31" t="s">
        <v>1288</v>
      </c>
      <c r="B10976" s="31"/>
      <c r="C10976" s="31"/>
      <c r="G10976" s="31" t="s">
        <v>682</v>
      </c>
      <c r="H10976" s="31"/>
      <c r="I10976" s="31"/>
      <c r="J10976" s="11" t="s">
        <v>12</v>
      </c>
      <c r="L10976" s="31" t="s">
        <v>12</v>
      </c>
      <c r="M10976" s="31"/>
      <c r="N10976" s="12" t="s">
        <v>12</v>
      </c>
      <c r="O10976" s="31" t="s">
        <v>683</v>
      </c>
      <c r="P10976" s="31"/>
      <c r="Q10976" s="31"/>
      <c r="R10976" s="31"/>
      <c r="S10976" s="31"/>
      <c r="T10976" s="31"/>
      <c r="U10976" s="31"/>
      <c r="V10976" s="31"/>
      <c r="W10976" s="31"/>
      <c r="X10976" s="31"/>
      <c r="Y10976" s="31"/>
      <c r="Z10976" s="31"/>
      <c r="AA10976" s="31"/>
      <c r="AB10976" s="31"/>
      <c r="AC10976" s="31"/>
      <c r="AD10976" s="31"/>
      <c r="AE10976" s="31"/>
      <c r="AF10976" s="31"/>
      <c r="AG10976" s="31"/>
      <c r="AH10976" s="31"/>
      <c r="AI10976" s="31"/>
      <c r="AJ10976" s="31"/>
      <c r="AK10976" s="31"/>
      <c r="AL10976" s="31"/>
      <c r="AM10976" s="31"/>
      <c r="AN10976" s="31"/>
      <c r="AO10976" s="31"/>
      <c r="AP10976" s="31"/>
      <c r="AQ10976" s="31"/>
      <c r="AR10976" s="31"/>
      <c r="AS10976" s="31"/>
      <c r="AT10976" s="31"/>
      <c r="AW10976" s="32">
        <v>3609.74</v>
      </c>
      <c r="AX10976" s="32"/>
      <c r="AY10976" s="32"/>
      <c r="AZ10976" s="32"/>
      <c r="BA10976" s="32"/>
      <c r="BB10976" s="32"/>
      <c r="BC10976" s="32"/>
      <c r="BD10976" s="32"/>
      <c r="BE10976" s="32"/>
      <c r="BF10976" s="32"/>
      <c r="BG10976" s="32">
        <v>5000</v>
      </c>
      <c r="BH10976" s="32"/>
      <c r="BI10976" s="32"/>
      <c r="BJ10976" s="32"/>
      <c r="BK10976" s="32"/>
      <c r="BL10976" s="32"/>
      <c r="BM10976" s="32"/>
      <c r="BN10976" s="32"/>
      <c r="BO10976" s="32"/>
      <c r="BP10976" s="32"/>
      <c r="BR10976" s="32">
        <v>-1390.26</v>
      </c>
      <c r="BS10976" s="32"/>
      <c r="BT10976" s="32"/>
      <c r="BU10976" s="32"/>
      <c r="BV10976" s="32"/>
      <c r="BW10976" s="32"/>
      <c r="BX10976" s="32"/>
      <c r="BY10976" s="32"/>
      <c r="BZ10976" s="32"/>
      <c r="CA10976" s="32"/>
      <c r="CC10976" s="32">
        <v>3583.07</v>
      </c>
      <c r="CD10976" s="32"/>
      <c r="CE10976" s="32"/>
      <c r="CF10976" s="32"/>
      <c r="CG10976" s="32"/>
      <c r="CH10976" s="32"/>
      <c r="CI10976" s="32"/>
      <c r="CJ10976" s="32"/>
      <c r="CK10976" s="32"/>
      <c r="CN10976" s="32">
        <v>5000</v>
      </c>
      <c r="CO10976" s="32"/>
      <c r="CP10976" s="32"/>
      <c r="CQ10976" s="32"/>
      <c r="CR10976" s="32"/>
      <c r="CS10976" s="32"/>
      <c r="CT10976" s="32"/>
      <c r="CU10976" s="32"/>
      <c r="CW10976" s="32">
        <v>-1416.93</v>
      </c>
      <c r="CX10976" s="32"/>
      <c r="CY10976" s="32"/>
      <c r="CZ10976" s="32"/>
      <c r="DA10976" s="32"/>
      <c r="DB10976" s="32"/>
      <c r="DC10976" s="32"/>
      <c r="DD10976" s="32"/>
    </row>
    <row r="10977" spans="1:109" ht="12.75" hidden="1" customHeight="1" x14ac:dyDescent="0.2">
      <c r="A10977" s="68"/>
      <c r="B10977" s="37" t="s">
        <v>181</v>
      </c>
      <c r="C10977" s="37"/>
      <c r="D10977" s="31" t="s">
        <v>499</v>
      </c>
      <c r="E10977" s="31"/>
      <c r="F10977" s="31"/>
      <c r="G10977" s="31"/>
      <c r="H10977" s="31"/>
      <c r="I10977" s="31"/>
      <c r="J10977" s="31"/>
      <c r="O10977" s="31" t="s">
        <v>500</v>
      </c>
      <c r="P10977" s="31"/>
      <c r="Q10977" s="31"/>
      <c r="R10977" s="31"/>
      <c r="S10977" s="31"/>
      <c r="T10977" s="31"/>
      <c r="U10977" s="31"/>
      <c r="V10977" s="31"/>
      <c r="W10977" s="31"/>
      <c r="X10977" s="31"/>
      <c r="Y10977" s="31"/>
      <c r="Z10977" s="31"/>
      <c r="AA10977" s="31"/>
      <c r="AB10977" s="31"/>
      <c r="AC10977" s="31"/>
      <c r="AD10977" s="31"/>
      <c r="AE10977" s="31"/>
      <c r="AF10977" s="31"/>
      <c r="AG10977" s="31"/>
      <c r="AH10977" s="31"/>
      <c r="AI10977" s="31"/>
      <c r="AJ10977" s="31"/>
      <c r="AK10977" s="31"/>
      <c r="AL10977" s="31"/>
      <c r="AM10977" s="31"/>
      <c r="AN10977" s="31"/>
      <c r="AO10977" s="31"/>
      <c r="AP10977" s="31"/>
      <c r="AQ10977" s="31"/>
      <c r="AR10977" s="31"/>
      <c r="AS10977" s="31"/>
      <c r="AT10977" s="31"/>
      <c r="AW10977" s="32">
        <v>118351.44</v>
      </c>
      <c r="AX10977" s="32"/>
      <c r="AY10977" s="32"/>
      <c r="AZ10977" s="32"/>
      <c r="BA10977" s="32"/>
      <c r="BB10977" s="32"/>
      <c r="BC10977" s="32"/>
      <c r="BD10977" s="32"/>
      <c r="BE10977" s="32"/>
      <c r="BF10977" s="32"/>
      <c r="BG10977" s="32">
        <v>125000</v>
      </c>
      <c r="BH10977" s="32"/>
      <c r="BI10977" s="32"/>
      <c r="BJ10977" s="32"/>
      <c r="BK10977" s="32"/>
      <c r="BL10977" s="32"/>
      <c r="BM10977" s="32"/>
      <c r="BN10977" s="32"/>
      <c r="BO10977" s="32"/>
      <c r="BP10977" s="32"/>
      <c r="BR10977" s="32">
        <v>-6648.56</v>
      </c>
      <c r="BS10977" s="32"/>
      <c r="BT10977" s="32"/>
      <c r="BU10977" s="32"/>
      <c r="BV10977" s="32"/>
      <c r="BW10977" s="32"/>
      <c r="BX10977" s="32"/>
      <c r="BY10977" s="32"/>
      <c r="BZ10977" s="32"/>
      <c r="CA10977" s="32"/>
      <c r="CC10977" s="32">
        <v>116637.5</v>
      </c>
      <c r="CD10977" s="32"/>
      <c r="CE10977" s="32"/>
      <c r="CF10977" s="32"/>
      <c r="CG10977" s="32"/>
      <c r="CH10977" s="32"/>
      <c r="CI10977" s="32"/>
      <c r="CJ10977" s="32"/>
      <c r="CK10977" s="32"/>
      <c r="CN10977" s="32">
        <v>125000</v>
      </c>
      <c r="CO10977" s="32"/>
      <c r="CP10977" s="32"/>
      <c r="CQ10977" s="32"/>
      <c r="CR10977" s="32"/>
      <c r="CS10977" s="32"/>
      <c r="CT10977" s="32"/>
      <c r="CU10977" s="32"/>
      <c r="CW10977" s="32">
        <v>-8362.5</v>
      </c>
      <c r="CX10977" s="32"/>
      <c r="CY10977" s="32"/>
      <c r="CZ10977" s="32"/>
      <c r="DA10977" s="32"/>
      <c r="DB10977" s="32"/>
      <c r="DC10977" s="32"/>
      <c r="DD10977" s="32"/>
    </row>
    <row r="10978" spans="1:109" ht="13.5" customHeight="1" x14ac:dyDescent="0.2">
      <c r="A10978" s="68"/>
      <c r="B10978" s="37"/>
      <c r="C10978" s="37"/>
      <c r="D10978" s="31"/>
      <c r="E10978" s="31"/>
      <c r="F10978" s="31"/>
      <c r="G10978" s="31"/>
      <c r="H10978" s="31"/>
      <c r="I10978" s="31"/>
      <c r="J10978" s="31"/>
      <c r="O10978" s="31"/>
      <c r="P10978" s="31"/>
      <c r="Q10978" s="31"/>
      <c r="R10978" s="31"/>
      <c r="S10978" s="31"/>
      <c r="T10978" s="31"/>
      <c r="U10978" s="31"/>
      <c r="V10978" s="31"/>
      <c r="W10978" s="31"/>
      <c r="X10978" s="31"/>
      <c r="Y10978" s="31"/>
      <c r="Z10978" s="31"/>
      <c r="AA10978" s="31"/>
      <c r="AB10978" s="31"/>
      <c r="AC10978" s="31"/>
      <c r="AD10978" s="31"/>
      <c r="AE10978" s="31"/>
      <c r="AF10978" s="31"/>
      <c r="AG10978" s="31"/>
      <c r="AH10978" s="31"/>
      <c r="AI10978" s="31"/>
      <c r="AJ10978" s="31"/>
      <c r="AK10978" s="31"/>
      <c r="AL10978" s="31"/>
      <c r="AM10978" s="31"/>
      <c r="AN10978" s="31"/>
      <c r="AO10978" s="31"/>
      <c r="AP10978" s="31"/>
      <c r="AQ10978" s="31"/>
      <c r="AR10978" s="31"/>
      <c r="AS10978" s="31"/>
      <c r="AT10978" s="31"/>
      <c r="AW10978" s="32"/>
      <c r="AX10978" s="32"/>
      <c r="AY10978" s="32"/>
      <c r="AZ10978" s="32"/>
      <c r="BA10978" s="32"/>
      <c r="BB10978" s="32"/>
      <c r="BC10978" s="32"/>
      <c r="BD10978" s="32"/>
      <c r="BE10978" s="32"/>
      <c r="BF10978" s="32"/>
      <c r="BG10978" s="32"/>
      <c r="BH10978" s="32"/>
      <c r="BI10978" s="32"/>
      <c r="BJ10978" s="32"/>
      <c r="BK10978" s="32"/>
      <c r="BL10978" s="32"/>
      <c r="BM10978" s="32"/>
      <c r="BN10978" s="32"/>
      <c r="BO10978" s="32"/>
      <c r="BP10978" s="32"/>
      <c r="BR10978" s="32"/>
      <c r="BS10978" s="32"/>
      <c r="BT10978" s="32"/>
      <c r="BU10978" s="32"/>
      <c r="BV10978" s="32"/>
      <c r="BW10978" s="32"/>
      <c r="BX10978" s="32"/>
      <c r="BY10978" s="32"/>
      <c r="BZ10978" s="32"/>
      <c r="CA10978" s="32"/>
      <c r="CC10978" s="32"/>
      <c r="CD10978" s="32"/>
      <c r="CE10978" s="32"/>
      <c r="CF10978" s="32"/>
      <c r="CG10978" s="32"/>
      <c r="CH10978" s="32"/>
      <c r="CI10978" s="32"/>
      <c r="CJ10978" s="32"/>
      <c r="CK10978" s="32"/>
      <c r="CN10978" s="32"/>
      <c r="CO10978" s="32"/>
      <c r="CP10978" s="32"/>
      <c r="CQ10978" s="32"/>
      <c r="CR10978" s="32"/>
      <c r="CS10978" s="32"/>
      <c r="CT10978" s="32"/>
      <c r="CU10978" s="32"/>
      <c r="CW10978" s="32"/>
      <c r="CX10978" s="32"/>
      <c r="CY10978" s="32"/>
      <c r="CZ10978" s="32"/>
      <c r="DA10978" s="32"/>
      <c r="DB10978" s="32"/>
      <c r="DC10978" s="32"/>
      <c r="DD10978" s="32"/>
    </row>
    <row r="10979" spans="1:109" ht="6" customHeight="1" x14ac:dyDescent="0.2">
      <c r="A10979" s="68"/>
    </row>
    <row r="10980" spans="1:109" ht="18" customHeight="1" x14ac:dyDescent="0.2">
      <c r="A10980" s="31" t="s">
        <v>1288</v>
      </c>
      <c r="B10980" s="31"/>
      <c r="C10980" s="31"/>
      <c r="G10980" s="31" t="s">
        <v>1116</v>
      </c>
      <c r="H10980" s="31"/>
      <c r="I10980" s="31"/>
      <c r="J10980" s="11" t="s">
        <v>12</v>
      </c>
      <c r="L10980" s="31" t="s">
        <v>12</v>
      </c>
      <c r="M10980" s="31"/>
      <c r="N10980" s="12" t="s">
        <v>12</v>
      </c>
      <c r="O10980" s="31" t="s">
        <v>1300</v>
      </c>
      <c r="P10980" s="31"/>
      <c r="Q10980" s="31"/>
      <c r="R10980" s="31"/>
      <c r="S10980" s="31"/>
      <c r="T10980" s="31"/>
      <c r="U10980" s="31"/>
      <c r="V10980" s="31"/>
      <c r="W10980" s="31"/>
      <c r="X10980" s="31"/>
      <c r="Y10980" s="31"/>
      <c r="Z10980" s="31"/>
      <c r="AA10980" s="31"/>
      <c r="AB10980" s="31"/>
      <c r="AC10980" s="31"/>
      <c r="AD10980" s="31"/>
      <c r="AE10980" s="31"/>
      <c r="AF10980" s="31"/>
      <c r="AG10980" s="31"/>
      <c r="AH10980" s="31"/>
      <c r="AI10980" s="31"/>
      <c r="AJ10980" s="31"/>
      <c r="AK10980" s="31"/>
      <c r="AL10980" s="31"/>
      <c r="AM10980" s="31"/>
      <c r="AN10980" s="31"/>
      <c r="AO10980" s="31"/>
      <c r="AP10980" s="31"/>
      <c r="AQ10980" s="31"/>
      <c r="AR10980" s="31"/>
      <c r="AS10980" s="31"/>
      <c r="AT10980" s="31"/>
      <c r="AW10980" s="32">
        <v>6791.08</v>
      </c>
      <c r="AX10980" s="32"/>
      <c r="AY10980" s="32"/>
      <c r="AZ10980" s="32"/>
      <c r="BA10980" s="32"/>
      <c r="BB10980" s="32"/>
      <c r="BC10980" s="32"/>
      <c r="BD10980" s="32"/>
      <c r="BE10980" s="32"/>
      <c r="BF10980" s="32"/>
      <c r="BG10980" s="32">
        <v>0</v>
      </c>
      <c r="BH10980" s="32"/>
      <c r="BI10980" s="32"/>
      <c r="BJ10980" s="32"/>
      <c r="BK10980" s="32"/>
      <c r="BL10980" s="32"/>
      <c r="BM10980" s="32"/>
      <c r="BN10980" s="32"/>
      <c r="BO10980" s="32"/>
      <c r="BP10980" s="32"/>
      <c r="BR10980" s="32">
        <v>6791.08</v>
      </c>
      <c r="BS10980" s="32"/>
      <c r="BT10980" s="32"/>
      <c r="BU10980" s="32"/>
      <c r="BV10980" s="32"/>
      <c r="BW10980" s="32"/>
      <c r="BX10980" s="32"/>
      <c r="BY10980" s="32"/>
      <c r="BZ10980" s="32"/>
      <c r="CA10980" s="32"/>
      <c r="CC10980" s="32">
        <v>0</v>
      </c>
      <c r="CD10980" s="32"/>
      <c r="CE10980" s="32"/>
      <c r="CF10980" s="32"/>
      <c r="CG10980" s="32"/>
      <c r="CH10980" s="32"/>
      <c r="CI10980" s="32"/>
      <c r="CJ10980" s="32"/>
      <c r="CK10980" s="32"/>
      <c r="CN10980" s="32">
        <v>0</v>
      </c>
      <c r="CO10980" s="32"/>
      <c r="CP10980" s="32"/>
      <c r="CQ10980" s="32"/>
      <c r="CR10980" s="32"/>
      <c r="CS10980" s="32"/>
      <c r="CT10980" s="32"/>
      <c r="CU10980" s="32"/>
      <c r="CW10980" s="32">
        <v>0</v>
      </c>
      <c r="CX10980" s="32"/>
      <c r="CY10980" s="32"/>
      <c r="CZ10980" s="32"/>
      <c r="DA10980" s="32"/>
      <c r="DB10980" s="32"/>
      <c r="DC10980" s="32"/>
      <c r="DD10980" s="32"/>
    </row>
    <row r="10981" spans="1:109" ht="18" customHeight="1" x14ac:dyDescent="0.2">
      <c r="A10981" s="31" t="s">
        <v>1288</v>
      </c>
      <c r="B10981" s="31"/>
      <c r="C10981" s="31"/>
      <c r="G10981" s="31" t="s">
        <v>501</v>
      </c>
      <c r="H10981" s="31"/>
      <c r="I10981" s="31"/>
      <c r="J10981" s="11" t="s">
        <v>12</v>
      </c>
      <c r="L10981" s="31" t="s">
        <v>12</v>
      </c>
      <c r="M10981" s="31"/>
      <c r="N10981" s="12" t="s">
        <v>12</v>
      </c>
      <c r="O10981" s="31" t="s">
        <v>502</v>
      </c>
      <c r="P10981" s="31"/>
      <c r="Q10981" s="31"/>
      <c r="R10981" s="31"/>
      <c r="S10981" s="31"/>
      <c r="T10981" s="31"/>
      <c r="U10981" s="31"/>
      <c r="V10981" s="31"/>
      <c r="W10981" s="31"/>
      <c r="X10981" s="31"/>
      <c r="Y10981" s="31"/>
      <c r="Z10981" s="31"/>
      <c r="AA10981" s="31"/>
      <c r="AB10981" s="31"/>
      <c r="AC10981" s="31"/>
      <c r="AD10981" s="31"/>
      <c r="AE10981" s="31"/>
      <c r="AF10981" s="31"/>
      <c r="AG10981" s="31"/>
      <c r="AH10981" s="31"/>
      <c r="AI10981" s="31"/>
      <c r="AJ10981" s="31"/>
      <c r="AK10981" s="31"/>
      <c r="AL10981" s="31"/>
      <c r="AM10981" s="31"/>
      <c r="AN10981" s="31"/>
      <c r="AO10981" s="31"/>
      <c r="AP10981" s="31"/>
      <c r="AQ10981" s="31"/>
      <c r="AR10981" s="31"/>
      <c r="AS10981" s="31"/>
      <c r="AT10981" s="31"/>
      <c r="AW10981" s="32">
        <v>3985.2</v>
      </c>
      <c r="AX10981" s="32"/>
      <c r="AY10981" s="32"/>
      <c r="AZ10981" s="32"/>
      <c r="BA10981" s="32"/>
      <c r="BB10981" s="32"/>
      <c r="BC10981" s="32"/>
      <c r="BD10981" s="32"/>
      <c r="BE10981" s="32"/>
      <c r="BF10981" s="32"/>
      <c r="BG10981" s="32">
        <v>4700</v>
      </c>
      <c r="BH10981" s="32"/>
      <c r="BI10981" s="32"/>
      <c r="BJ10981" s="32"/>
      <c r="BK10981" s="32"/>
      <c r="BL10981" s="32"/>
      <c r="BM10981" s="32"/>
      <c r="BN10981" s="32"/>
      <c r="BO10981" s="32"/>
      <c r="BP10981" s="32"/>
      <c r="BR10981" s="32">
        <v>-714.8</v>
      </c>
      <c r="BS10981" s="32"/>
      <c r="BT10981" s="32"/>
      <c r="BU10981" s="32"/>
      <c r="BV10981" s="32"/>
      <c r="BW10981" s="32"/>
      <c r="BX10981" s="32"/>
      <c r="BY10981" s="32"/>
      <c r="BZ10981" s="32"/>
      <c r="CA10981" s="32"/>
      <c r="CC10981" s="32">
        <v>8195.82</v>
      </c>
      <c r="CD10981" s="32"/>
      <c r="CE10981" s="32"/>
      <c r="CF10981" s="32"/>
      <c r="CG10981" s="32"/>
      <c r="CH10981" s="32"/>
      <c r="CI10981" s="32"/>
      <c r="CJ10981" s="32"/>
      <c r="CK10981" s="32"/>
      <c r="CN10981" s="32">
        <v>4700</v>
      </c>
      <c r="CO10981" s="32"/>
      <c r="CP10981" s="32"/>
      <c r="CQ10981" s="32"/>
      <c r="CR10981" s="32"/>
      <c r="CS10981" s="32"/>
      <c r="CT10981" s="32"/>
      <c r="CU10981" s="32"/>
      <c r="CW10981" s="32">
        <v>3495.82</v>
      </c>
      <c r="CX10981" s="32"/>
      <c r="CY10981" s="32"/>
      <c r="CZ10981" s="32"/>
      <c r="DA10981" s="32"/>
      <c r="DB10981" s="32"/>
      <c r="DC10981" s="32"/>
      <c r="DD10981" s="32"/>
    </row>
    <row r="10982" spans="1:109" ht="18" customHeight="1" x14ac:dyDescent="0.2">
      <c r="A10982" s="31" t="s">
        <v>1288</v>
      </c>
      <c r="B10982" s="31"/>
      <c r="C10982" s="31"/>
      <c r="G10982" s="31" t="s">
        <v>1177</v>
      </c>
      <c r="H10982" s="31"/>
      <c r="I10982" s="31"/>
      <c r="J10982" s="11" t="s">
        <v>12</v>
      </c>
      <c r="L10982" s="31" t="s">
        <v>12</v>
      </c>
      <c r="M10982" s="31"/>
      <c r="N10982" s="12" t="s">
        <v>12</v>
      </c>
      <c r="O10982" s="31" t="s">
        <v>1178</v>
      </c>
      <c r="P10982" s="31"/>
      <c r="Q10982" s="31"/>
      <c r="R10982" s="31"/>
      <c r="S10982" s="31"/>
      <c r="T10982" s="31"/>
      <c r="U10982" s="31"/>
      <c r="V10982" s="31"/>
      <c r="W10982" s="31"/>
      <c r="X10982" s="31"/>
      <c r="Y10982" s="31"/>
      <c r="Z10982" s="31"/>
      <c r="AA10982" s="31"/>
      <c r="AB10982" s="31"/>
      <c r="AC10982" s="31"/>
      <c r="AD10982" s="31"/>
      <c r="AE10982" s="31"/>
      <c r="AF10982" s="31"/>
      <c r="AG10982" s="31"/>
      <c r="AH10982" s="31"/>
      <c r="AI10982" s="31"/>
      <c r="AJ10982" s="31"/>
      <c r="AK10982" s="31"/>
      <c r="AL10982" s="31"/>
      <c r="AM10982" s="31"/>
      <c r="AN10982" s="31"/>
      <c r="AO10982" s="31"/>
      <c r="AP10982" s="31"/>
      <c r="AQ10982" s="31"/>
      <c r="AR10982" s="31"/>
      <c r="AS10982" s="31"/>
      <c r="AT10982" s="31"/>
      <c r="AW10982" s="32">
        <v>32513.38</v>
      </c>
      <c r="AX10982" s="32"/>
      <c r="AY10982" s="32"/>
      <c r="AZ10982" s="32"/>
      <c r="BA10982" s="32"/>
      <c r="BB10982" s="32"/>
      <c r="BC10982" s="32"/>
      <c r="BD10982" s="32"/>
      <c r="BE10982" s="32"/>
      <c r="BF10982" s="32"/>
      <c r="BG10982" s="32">
        <v>30000</v>
      </c>
      <c r="BH10982" s="32"/>
      <c r="BI10982" s="32"/>
      <c r="BJ10982" s="32"/>
      <c r="BK10982" s="32"/>
      <c r="BL10982" s="32"/>
      <c r="BM10982" s="32"/>
      <c r="BN10982" s="32"/>
      <c r="BO10982" s="32"/>
      <c r="BP10982" s="32"/>
      <c r="BR10982" s="32">
        <v>2513.38</v>
      </c>
      <c r="BS10982" s="32"/>
      <c r="BT10982" s="32"/>
      <c r="BU10982" s="32"/>
      <c r="BV10982" s="32"/>
      <c r="BW10982" s="32"/>
      <c r="BX10982" s="32"/>
      <c r="BY10982" s="32"/>
      <c r="BZ10982" s="32"/>
      <c r="CA10982" s="32"/>
      <c r="CC10982" s="32">
        <v>32513.38</v>
      </c>
      <c r="CD10982" s="32"/>
      <c r="CE10982" s="32"/>
      <c r="CF10982" s="32"/>
      <c r="CG10982" s="32"/>
      <c r="CH10982" s="32"/>
      <c r="CI10982" s="32"/>
      <c r="CJ10982" s="32"/>
      <c r="CK10982" s="32"/>
      <c r="CN10982" s="32">
        <v>30000</v>
      </c>
      <c r="CO10982" s="32"/>
      <c r="CP10982" s="32"/>
      <c r="CQ10982" s="32"/>
      <c r="CR10982" s="32"/>
      <c r="CS10982" s="32"/>
      <c r="CT10982" s="32"/>
      <c r="CU10982" s="32"/>
      <c r="CW10982" s="32">
        <v>2513.38</v>
      </c>
      <c r="CX10982" s="32"/>
      <c r="CY10982" s="32"/>
      <c r="CZ10982" s="32"/>
      <c r="DA10982" s="32"/>
      <c r="DB10982" s="32"/>
      <c r="DC10982" s="32"/>
      <c r="DD10982" s="32"/>
    </row>
    <row r="10983" spans="1:109" ht="18.75" customHeight="1" x14ac:dyDescent="0.2">
      <c r="A10983" s="34" t="s">
        <v>1287</v>
      </c>
      <c r="B10983" s="34"/>
      <c r="C10983" s="34"/>
      <c r="D10983" s="34"/>
      <c r="E10983" s="34"/>
      <c r="F10983" s="34"/>
      <c r="G10983" s="34"/>
      <c r="H10983" s="34"/>
      <c r="I10983" s="34"/>
      <c r="J10983" s="34"/>
      <c r="K10983" s="34"/>
      <c r="L10983" s="34"/>
      <c r="M10983" s="34"/>
      <c r="N10983" s="34"/>
      <c r="O10983" s="34"/>
      <c r="P10983" s="34"/>
      <c r="Q10983" s="34"/>
      <c r="R10983" s="34"/>
      <c r="S10983" s="34"/>
      <c r="T10983" s="34"/>
      <c r="U10983" s="34"/>
      <c r="V10983" s="34"/>
      <c r="W10983" s="34"/>
      <c r="X10983" s="34"/>
      <c r="Y10983" s="34"/>
      <c r="Z10983" s="34"/>
      <c r="AA10983" s="34"/>
      <c r="AB10983" s="34"/>
      <c r="AC10983" s="34"/>
      <c r="AD10983" s="34"/>
      <c r="AE10983" s="34"/>
      <c r="AF10983" s="34"/>
      <c r="AG10983" s="34"/>
      <c r="AH10983" s="34"/>
      <c r="AI10983" s="34"/>
      <c r="AJ10983" s="34"/>
      <c r="AK10983" s="34"/>
      <c r="AL10983" s="34"/>
      <c r="AM10983" s="34"/>
      <c r="AN10983" s="34"/>
      <c r="AO10983" s="34"/>
      <c r="AP10983" s="34"/>
      <c r="AQ10983" s="34"/>
      <c r="AR10983" s="34"/>
      <c r="AS10983" s="34"/>
      <c r="AT10983" s="34"/>
      <c r="AU10983" s="34"/>
      <c r="AV10983" s="34"/>
      <c r="AW10983" s="34"/>
      <c r="AX10983" s="34"/>
      <c r="AY10983" s="34"/>
      <c r="AZ10983" s="34"/>
      <c r="BA10983" s="34"/>
      <c r="BB10983" s="34"/>
      <c r="BC10983" s="34"/>
      <c r="BD10983" s="34"/>
      <c r="BE10983" s="34"/>
      <c r="BF10983" s="34"/>
      <c r="BG10983" s="34"/>
      <c r="BH10983" s="34"/>
      <c r="BI10983" s="34"/>
      <c r="BJ10983" s="34"/>
      <c r="BK10983" s="34"/>
      <c r="BL10983" s="34"/>
      <c r="BM10983" s="34"/>
      <c r="BN10983" s="34"/>
      <c r="BO10983" s="34"/>
      <c r="BP10983" s="34"/>
      <c r="BQ10983" s="34"/>
      <c r="BR10983" s="34"/>
      <c r="BS10983" s="34"/>
      <c r="BT10983" s="34"/>
      <c r="BU10983" s="34"/>
      <c r="BV10983" s="34"/>
      <c r="BW10983" s="34"/>
      <c r="BX10983" s="34"/>
      <c r="BY10983" s="34"/>
      <c r="BZ10983" s="34"/>
      <c r="CA10983" s="34"/>
      <c r="CB10983" s="34"/>
      <c r="CC10983" s="34"/>
      <c r="CD10983" s="34"/>
      <c r="CE10983" s="34"/>
      <c r="CF10983" s="34"/>
      <c r="CG10983" s="34"/>
      <c r="CH10983" s="34"/>
      <c r="CI10983" s="34"/>
      <c r="CJ10983" s="34"/>
      <c r="CK10983" s="34"/>
      <c r="CL10983" s="34"/>
      <c r="CM10983" s="34"/>
      <c r="CN10983" s="34"/>
      <c r="CO10983" s="34"/>
      <c r="CP10983" s="34"/>
      <c r="CQ10983" s="34"/>
      <c r="CR10983" s="34"/>
      <c r="CS10983" s="34"/>
      <c r="CT10983" s="34"/>
      <c r="CU10983" s="34"/>
      <c r="CV10983" s="34"/>
      <c r="CW10983" s="34"/>
      <c r="CX10983" s="34"/>
      <c r="CY10983" s="34"/>
      <c r="CZ10983" s="34"/>
      <c r="DA10983" s="34"/>
      <c r="DB10983" s="34"/>
      <c r="DC10983" s="34"/>
      <c r="DD10983" s="34"/>
      <c r="DE10983" s="34"/>
    </row>
    <row r="10984" spans="1:109" ht="13.5" customHeight="1" x14ac:dyDescent="0.2"/>
    <row r="10985" spans="1:109" ht="7.5" customHeight="1" x14ac:dyDescent="0.2"/>
    <row r="10986" spans="1:109" ht="13.5" customHeight="1" x14ac:dyDescent="0.2">
      <c r="A10986" s="35" t="s">
        <v>346</v>
      </c>
      <c r="B10986" s="35"/>
      <c r="C10986" s="35"/>
      <c r="G10986" s="35" t="s">
        <v>347</v>
      </c>
      <c r="H10986" s="35"/>
      <c r="J10986" s="40"/>
      <c r="K10986" s="40"/>
      <c r="L10986" s="40"/>
      <c r="M10986" s="40"/>
      <c r="O10986" s="35" t="s">
        <v>348</v>
      </c>
      <c r="P10986" s="35"/>
      <c r="Q10986" s="35"/>
      <c r="R10986" s="35"/>
      <c r="S10986" s="35"/>
      <c r="T10986" s="35"/>
      <c r="U10986" s="35"/>
      <c r="V10986" s="35"/>
      <c r="W10986" s="35"/>
      <c r="X10986" s="35"/>
      <c r="Y10986" s="35"/>
      <c r="Z10986" s="35"/>
      <c r="AA10986" s="35"/>
      <c r="AB10986" s="35"/>
      <c r="AC10986" s="35"/>
      <c r="AD10986" s="35"/>
      <c r="AE10986" s="35"/>
      <c r="AF10986" s="35"/>
      <c r="AG10986" s="35"/>
      <c r="AH10986" s="35"/>
      <c r="AI10986" s="35"/>
      <c r="AJ10986" s="35"/>
      <c r="AK10986" s="35"/>
      <c r="AL10986" s="35"/>
      <c r="AM10986" s="35"/>
      <c r="AN10986" s="35"/>
      <c r="AW10986" s="36" t="s">
        <v>349</v>
      </c>
      <c r="AX10986" s="36"/>
      <c r="AY10986" s="36"/>
      <c r="AZ10986" s="36"/>
      <c r="BA10986" s="36"/>
      <c r="BB10986" s="36"/>
      <c r="BC10986" s="36"/>
      <c r="BD10986" s="36"/>
      <c r="BE10986" s="36"/>
      <c r="BF10986" s="36"/>
      <c r="BG10986" s="36" t="s">
        <v>350</v>
      </c>
      <c r="BH10986" s="36"/>
      <c r="BI10986" s="36"/>
      <c r="BJ10986" s="36"/>
      <c r="BK10986" s="36"/>
      <c r="BL10986" s="36"/>
      <c r="BM10986" s="36"/>
      <c r="BN10986" s="36"/>
      <c r="BO10986" s="36"/>
      <c r="BP10986" s="36"/>
      <c r="BR10986" s="36" t="s">
        <v>21</v>
      </c>
      <c r="BS10986" s="36"/>
      <c r="BT10986" s="36"/>
      <c r="BU10986" s="36"/>
      <c r="BV10986" s="36"/>
      <c r="BW10986" s="36"/>
      <c r="BX10986" s="36"/>
      <c r="BY10986" s="36"/>
      <c r="BZ10986" s="36"/>
      <c r="CA10986" s="36"/>
      <c r="CC10986" s="36" t="s">
        <v>351</v>
      </c>
      <c r="CD10986" s="36"/>
      <c r="CE10986" s="36"/>
      <c r="CF10986" s="36"/>
      <c r="CG10986" s="36"/>
      <c r="CH10986" s="36"/>
      <c r="CI10986" s="36"/>
      <c r="CJ10986" s="36"/>
      <c r="CK10986" s="36"/>
      <c r="CN10986" s="36" t="s">
        <v>352</v>
      </c>
      <c r="CO10986" s="36"/>
      <c r="CP10986" s="36"/>
      <c r="CQ10986" s="36"/>
      <c r="CR10986" s="36"/>
      <c r="CS10986" s="36"/>
      <c r="CT10986" s="36"/>
      <c r="CU10986" s="36"/>
      <c r="CW10986" s="36" t="s">
        <v>21</v>
      </c>
      <c r="CX10986" s="36"/>
      <c r="CY10986" s="36"/>
      <c r="CZ10986" s="36"/>
      <c r="DA10986" s="36"/>
      <c r="DB10986" s="36"/>
      <c r="DC10986" s="36"/>
      <c r="DD10986" s="36"/>
    </row>
    <row r="10987" spans="1:109" ht="6.75" customHeight="1" x14ac:dyDescent="0.2"/>
    <row r="10988" spans="1:109" ht="18" customHeight="1" x14ac:dyDescent="0.2">
      <c r="A10988" s="31" t="s">
        <v>1288</v>
      </c>
      <c r="B10988" s="31"/>
      <c r="C10988" s="31"/>
      <c r="G10988" s="31" t="s">
        <v>505</v>
      </c>
      <c r="H10988" s="31"/>
      <c r="I10988" s="31"/>
      <c r="J10988" s="11" t="s">
        <v>12</v>
      </c>
      <c r="L10988" s="31" t="s">
        <v>12</v>
      </c>
      <c r="M10988" s="31"/>
      <c r="N10988" s="12" t="s">
        <v>12</v>
      </c>
      <c r="O10988" s="31" t="s">
        <v>506</v>
      </c>
      <c r="P10988" s="31"/>
      <c r="Q10988" s="31"/>
      <c r="R10988" s="31"/>
      <c r="S10988" s="31"/>
      <c r="T10988" s="31"/>
      <c r="U10988" s="31"/>
      <c r="V10988" s="31"/>
      <c r="W10988" s="31"/>
      <c r="X10988" s="31"/>
      <c r="Y10988" s="31"/>
      <c r="Z10988" s="31"/>
      <c r="AA10988" s="31"/>
      <c r="AB10988" s="31"/>
      <c r="AC10988" s="31"/>
      <c r="AD10988" s="31"/>
      <c r="AE10988" s="31"/>
      <c r="AF10988" s="31"/>
      <c r="AG10988" s="31"/>
      <c r="AH10988" s="31"/>
      <c r="AI10988" s="31"/>
      <c r="AJ10988" s="31"/>
      <c r="AK10988" s="31"/>
      <c r="AL10988" s="31"/>
      <c r="AM10988" s="31"/>
      <c r="AN10988" s="31"/>
      <c r="AO10988" s="31"/>
      <c r="AP10988" s="31"/>
      <c r="AQ10988" s="31"/>
      <c r="AR10988" s="31"/>
      <c r="AS10988" s="31"/>
      <c r="AT10988" s="31"/>
      <c r="AW10988" s="32">
        <v>29634</v>
      </c>
      <c r="AX10988" s="32"/>
      <c r="AY10988" s="32"/>
      <c r="AZ10988" s="32"/>
      <c r="BA10988" s="32"/>
      <c r="BB10988" s="32"/>
      <c r="BC10988" s="32"/>
      <c r="BD10988" s="32"/>
      <c r="BE10988" s="32"/>
      <c r="BF10988" s="32"/>
      <c r="BG10988" s="32">
        <v>15000</v>
      </c>
      <c r="BH10988" s="32"/>
      <c r="BI10988" s="32"/>
      <c r="BJ10988" s="32"/>
      <c r="BK10988" s="32"/>
      <c r="BL10988" s="32"/>
      <c r="BM10988" s="32"/>
      <c r="BN10988" s="32"/>
      <c r="BO10988" s="32"/>
      <c r="BP10988" s="32"/>
      <c r="BR10988" s="32">
        <v>14634</v>
      </c>
      <c r="BS10988" s="32"/>
      <c r="BT10988" s="32"/>
      <c r="BU10988" s="32"/>
      <c r="BV10988" s="32"/>
      <c r="BW10988" s="32"/>
      <c r="BX10988" s="32"/>
      <c r="BY10988" s="32"/>
      <c r="BZ10988" s="32"/>
      <c r="CA10988" s="32"/>
      <c r="CC10988" s="32">
        <v>29634</v>
      </c>
      <c r="CD10988" s="32"/>
      <c r="CE10988" s="32"/>
      <c r="CF10988" s="32"/>
      <c r="CG10988" s="32"/>
      <c r="CH10988" s="32"/>
      <c r="CI10988" s="32"/>
      <c r="CJ10988" s="32"/>
      <c r="CK10988" s="32"/>
      <c r="CN10988" s="32">
        <v>15000</v>
      </c>
      <c r="CO10988" s="32"/>
      <c r="CP10988" s="32"/>
      <c r="CQ10988" s="32"/>
      <c r="CR10988" s="32"/>
      <c r="CS10988" s="32"/>
      <c r="CT10988" s="32"/>
      <c r="CU10988" s="32"/>
      <c r="CW10988" s="32">
        <v>14634</v>
      </c>
      <c r="CX10988" s="32"/>
      <c r="CY10988" s="32"/>
      <c r="CZ10988" s="32"/>
      <c r="DA10988" s="32"/>
      <c r="DB10988" s="32"/>
      <c r="DC10988" s="32"/>
      <c r="DD10988" s="32"/>
    </row>
    <row r="10989" spans="1:109" ht="18" customHeight="1" x14ac:dyDescent="0.2">
      <c r="A10989" s="31" t="s">
        <v>1288</v>
      </c>
      <c r="B10989" s="31"/>
      <c r="C10989" s="31"/>
      <c r="G10989" s="31" t="s">
        <v>507</v>
      </c>
      <c r="H10989" s="31"/>
      <c r="I10989" s="31"/>
      <c r="J10989" s="11" t="s">
        <v>12</v>
      </c>
      <c r="L10989" s="31" t="s">
        <v>12</v>
      </c>
      <c r="M10989" s="31"/>
      <c r="N10989" s="12" t="s">
        <v>12</v>
      </c>
      <c r="O10989" s="31" t="s">
        <v>508</v>
      </c>
      <c r="P10989" s="31"/>
      <c r="Q10989" s="31"/>
      <c r="R10989" s="31"/>
      <c r="S10989" s="31"/>
      <c r="T10989" s="31"/>
      <c r="U10989" s="31"/>
      <c r="V10989" s="31"/>
      <c r="W10989" s="31"/>
      <c r="X10989" s="31"/>
      <c r="Y10989" s="31"/>
      <c r="Z10989" s="31"/>
      <c r="AA10989" s="31"/>
      <c r="AB10989" s="31"/>
      <c r="AC10989" s="31"/>
      <c r="AD10989" s="31"/>
      <c r="AE10989" s="31"/>
      <c r="AF10989" s="31"/>
      <c r="AG10989" s="31"/>
      <c r="AH10989" s="31"/>
      <c r="AI10989" s="31"/>
      <c r="AJ10989" s="31"/>
      <c r="AK10989" s="31"/>
      <c r="AL10989" s="31"/>
      <c r="AM10989" s="31"/>
      <c r="AN10989" s="31"/>
      <c r="AO10989" s="31"/>
      <c r="AP10989" s="31"/>
      <c r="AQ10989" s="31"/>
      <c r="AR10989" s="31"/>
      <c r="AS10989" s="31"/>
      <c r="AT10989" s="31"/>
      <c r="AW10989" s="32">
        <v>18609.5</v>
      </c>
      <c r="AX10989" s="32"/>
      <c r="AY10989" s="32"/>
      <c r="AZ10989" s="32"/>
      <c r="BA10989" s="32"/>
      <c r="BB10989" s="32"/>
      <c r="BC10989" s="32"/>
      <c r="BD10989" s="32"/>
      <c r="BE10989" s="32"/>
      <c r="BF10989" s="32"/>
      <c r="BG10989" s="32">
        <v>15000</v>
      </c>
      <c r="BH10989" s="32"/>
      <c r="BI10989" s="32"/>
      <c r="BJ10989" s="32"/>
      <c r="BK10989" s="32"/>
      <c r="BL10989" s="32"/>
      <c r="BM10989" s="32"/>
      <c r="BN10989" s="32"/>
      <c r="BO10989" s="32"/>
      <c r="BP10989" s="32"/>
      <c r="BR10989" s="32">
        <v>3609.5</v>
      </c>
      <c r="BS10989" s="32"/>
      <c r="BT10989" s="32"/>
      <c r="BU10989" s="32"/>
      <c r="BV10989" s="32"/>
      <c r="BW10989" s="32"/>
      <c r="BX10989" s="32"/>
      <c r="BY10989" s="32"/>
      <c r="BZ10989" s="32"/>
      <c r="CA10989" s="32"/>
      <c r="CC10989" s="32">
        <v>18609.5</v>
      </c>
      <c r="CD10989" s="32"/>
      <c r="CE10989" s="32"/>
      <c r="CF10989" s="32"/>
      <c r="CG10989" s="32"/>
      <c r="CH10989" s="32"/>
      <c r="CI10989" s="32"/>
      <c r="CJ10989" s="32"/>
      <c r="CK10989" s="32"/>
      <c r="CN10989" s="32">
        <v>15000</v>
      </c>
      <c r="CO10989" s="32"/>
      <c r="CP10989" s="32"/>
      <c r="CQ10989" s="32"/>
      <c r="CR10989" s="32"/>
      <c r="CS10989" s="32"/>
      <c r="CT10989" s="32"/>
      <c r="CU10989" s="32"/>
      <c r="CW10989" s="32">
        <v>3609.5</v>
      </c>
      <c r="CX10989" s="32"/>
      <c r="CY10989" s="32"/>
      <c r="CZ10989" s="32"/>
      <c r="DA10989" s="32"/>
      <c r="DB10989" s="32"/>
      <c r="DC10989" s="32"/>
      <c r="DD10989" s="32"/>
    </row>
    <row r="10990" spans="1:109" ht="18" customHeight="1" x14ac:dyDescent="0.2">
      <c r="A10990" s="31" t="s">
        <v>1288</v>
      </c>
      <c r="B10990" s="31"/>
      <c r="C10990" s="31"/>
      <c r="G10990" s="31" t="s">
        <v>1301</v>
      </c>
      <c r="H10990" s="31"/>
      <c r="I10990" s="31"/>
      <c r="J10990" s="11" t="s">
        <v>12</v>
      </c>
      <c r="L10990" s="31" t="s">
        <v>12</v>
      </c>
      <c r="M10990" s="31"/>
      <c r="N10990" s="12" t="s">
        <v>12</v>
      </c>
      <c r="O10990" s="31" t="s">
        <v>1302</v>
      </c>
      <c r="P10990" s="31"/>
      <c r="Q10990" s="31"/>
      <c r="R10990" s="31"/>
      <c r="S10990" s="31"/>
      <c r="T10990" s="31"/>
      <c r="U10990" s="31"/>
      <c r="V10990" s="31"/>
      <c r="W10990" s="31"/>
      <c r="X10990" s="31"/>
      <c r="Y10990" s="31"/>
      <c r="Z10990" s="31"/>
      <c r="AA10990" s="31"/>
      <c r="AB10990" s="31"/>
      <c r="AC10990" s="31"/>
      <c r="AD10990" s="31"/>
      <c r="AE10990" s="31"/>
      <c r="AF10990" s="31"/>
      <c r="AG10990" s="31"/>
      <c r="AH10990" s="31"/>
      <c r="AI10990" s="31"/>
      <c r="AJ10990" s="31"/>
      <c r="AK10990" s="31"/>
      <c r="AL10990" s="31"/>
      <c r="AM10990" s="31"/>
      <c r="AN10990" s="31"/>
      <c r="AO10990" s="31"/>
      <c r="AP10990" s="31"/>
      <c r="AQ10990" s="31"/>
      <c r="AR10990" s="31"/>
      <c r="AS10990" s="31"/>
      <c r="AT10990" s="31"/>
      <c r="AW10990" s="32">
        <v>5840.5</v>
      </c>
      <c r="AX10990" s="32"/>
      <c r="AY10990" s="32"/>
      <c r="AZ10990" s="32"/>
      <c r="BA10990" s="32"/>
      <c r="BB10990" s="32"/>
      <c r="BC10990" s="32"/>
      <c r="BD10990" s="32"/>
      <c r="BE10990" s="32"/>
      <c r="BF10990" s="32"/>
      <c r="BG10990" s="32">
        <v>6000</v>
      </c>
      <c r="BH10990" s="32"/>
      <c r="BI10990" s="32"/>
      <c r="BJ10990" s="32"/>
      <c r="BK10990" s="32"/>
      <c r="BL10990" s="32"/>
      <c r="BM10990" s="32"/>
      <c r="BN10990" s="32"/>
      <c r="BO10990" s="32"/>
      <c r="BP10990" s="32"/>
      <c r="BR10990" s="32">
        <v>-159.5</v>
      </c>
      <c r="BS10990" s="32"/>
      <c r="BT10990" s="32"/>
      <c r="BU10990" s="32"/>
      <c r="BV10990" s="32"/>
      <c r="BW10990" s="32"/>
      <c r="BX10990" s="32"/>
      <c r="BY10990" s="32"/>
      <c r="BZ10990" s="32"/>
      <c r="CA10990" s="32"/>
      <c r="CC10990" s="32">
        <v>5840.5</v>
      </c>
      <c r="CD10990" s="32"/>
      <c r="CE10990" s="32"/>
      <c r="CF10990" s="32"/>
      <c r="CG10990" s="32"/>
      <c r="CH10990" s="32"/>
      <c r="CI10990" s="32"/>
      <c r="CJ10990" s="32"/>
      <c r="CK10990" s="32"/>
      <c r="CN10990" s="32">
        <v>6000</v>
      </c>
      <c r="CO10990" s="32"/>
      <c r="CP10990" s="32"/>
      <c r="CQ10990" s="32"/>
      <c r="CR10990" s="32"/>
      <c r="CS10990" s="32"/>
      <c r="CT10990" s="32"/>
      <c r="CU10990" s="32"/>
      <c r="CW10990" s="32">
        <v>-159.5</v>
      </c>
      <c r="CX10990" s="32"/>
      <c r="CY10990" s="32"/>
      <c r="CZ10990" s="32"/>
      <c r="DA10990" s="32"/>
      <c r="DB10990" s="32"/>
      <c r="DC10990" s="32"/>
      <c r="DD10990" s="32"/>
    </row>
    <row r="10991" spans="1:109" ht="18" customHeight="1" x14ac:dyDescent="0.2">
      <c r="A10991" s="31" t="s">
        <v>1288</v>
      </c>
      <c r="B10991" s="31"/>
      <c r="C10991" s="31"/>
      <c r="G10991" s="31" t="s">
        <v>376</v>
      </c>
      <c r="H10991" s="31"/>
      <c r="I10991" s="31"/>
      <c r="J10991" s="11" t="s">
        <v>12</v>
      </c>
      <c r="L10991" s="31" t="s">
        <v>12</v>
      </c>
      <c r="M10991" s="31"/>
      <c r="N10991" s="12" t="s">
        <v>12</v>
      </c>
      <c r="O10991" s="31" t="s">
        <v>377</v>
      </c>
      <c r="P10991" s="31"/>
      <c r="Q10991" s="31"/>
      <c r="R10991" s="31"/>
      <c r="S10991" s="31"/>
      <c r="T10991" s="31"/>
      <c r="U10991" s="31"/>
      <c r="V10991" s="31"/>
      <c r="W10991" s="31"/>
      <c r="X10991" s="31"/>
      <c r="Y10991" s="31"/>
      <c r="Z10991" s="31"/>
      <c r="AA10991" s="31"/>
      <c r="AB10991" s="31"/>
      <c r="AC10991" s="31"/>
      <c r="AD10991" s="31"/>
      <c r="AE10991" s="31"/>
      <c r="AF10991" s="31"/>
      <c r="AG10991" s="31"/>
      <c r="AH10991" s="31"/>
      <c r="AI10991" s="31"/>
      <c r="AJ10991" s="31"/>
      <c r="AK10991" s="31"/>
      <c r="AL10991" s="31"/>
      <c r="AM10991" s="31"/>
      <c r="AN10991" s="31"/>
      <c r="AO10991" s="31"/>
      <c r="AP10991" s="31"/>
      <c r="AQ10991" s="31"/>
      <c r="AR10991" s="31"/>
      <c r="AS10991" s="31"/>
      <c r="AT10991" s="31"/>
      <c r="AW10991" s="32">
        <v>414.12</v>
      </c>
      <c r="AX10991" s="32"/>
      <c r="AY10991" s="32"/>
      <c r="AZ10991" s="32"/>
      <c r="BA10991" s="32"/>
      <c r="BB10991" s="32"/>
      <c r="BC10991" s="32"/>
      <c r="BD10991" s="32"/>
      <c r="BE10991" s="32"/>
      <c r="BF10991" s="32"/>
      <c r="BG10991" s="32">
        <v>1000</v>
      </c>
      <c r="BH10991" s="32"/>
      <c r="BI10991" s="32"/>
      <c r="BJ10991" s="32"/>
      <c r="BK10991" s="32"/>
      <c r="BL10991" s="32"/>
      <c r="BM10991" s="32"/>
      <c r="BN10991" s="32"/>
      <c r="BO10991" s="32"/>
      <c r="BP10991" s="32"/>
      <c r="BR10991" s="32">
        <v>-585.88</v>
      </c>
      <c r="BS10991" s="32"/>
      <c r="BT10991" s="32"/>
      <c r="BU10991" s="32"/>
      <c r="BV10991" s="32"/>
      <c r="BW10991" s="32"/>
      <c r="BX10991" s="32"/>
      <c r="BY10991" s="32"/>
      <c r="BZ10991" s="32"/>
      <c r="CA10991" s="32"/>
      <c r="CC10991" s="32">
        <v>414.12</v>
      </c>
      <c r="CD10991" s="32"/>
      <c r="CE10991" s="32"/>
      <c r="CF10991" s="32"/>
      <c r="CG10991" s="32"/>
      <c r="CH10991" s="32"/>
      <c r="CI10991" s="32"/>
      <c r="CJ10991" s="32"/>
      <c r="CK10991" s="32"/>
      <c r="CN10991" s="32">
        <v>1000</v>
      </c>
      <c r="CO10991" s="32"/>
      <c r="CP10991" s="32"/>
      <c r="CQ10991" s="32"/>
      <c r="CR10991" s="32"/>
      <c r="CS10991" s="32"/>
      <c r="CT10991" s="32"/>
      <c r="CU10991" s="32"/>
      <c r="CW10991" s="32">
        <v>-585.88</v>
      </c>
      <c r="CX10991" s="32"/>
      <c r="CY10991" s="32"/>
      <c r="CZ10991" s="32"/>
      <c r="DA10991" s="32"/>
      <c r="DB10991" s="32"/>
      <c r="DC10991" s="32"/>
      <c r="DD10991" s="32"/>
    </row>
    <row r="10992" spans="1:109" ht="18" customHeight="1" x14ac:dyDescent="0.2">
      <c r="A10992" s="31" t="s">
        <v>1288</v>
      </c>
      <c r="B10992" s="31"/>
      <c r="C10992" s="31"/>
      <c r="G10992" s="31" t="s">
        <v>509</v>
      </c>
      <c r="H10992" s="31"/>
      <c r="I10992" s="31"/>
      <c r="J10992" s="11" t="s">
        <v>12</v>
      </c>
      <c r="L10992" s="31" t="s">
        <v>12</v>
      </c>
      <c r="M10992" s="31"/>
      <c r="N10992" s="12" t="s">
        <v>12</v>
      </c>
      <c r="O10992" s="31" t="s">
        <v>510</v>
      </c>
      <c r="P10992" s="31"/>
      <c r="Q10992" s="31"/>
      <c r="R10992" s="31"/>
      <c r="S10992" s="31"/>
      <c r="T10992" s="31"/>
      <c r="U10992" s="31"/>
      <c r="V10992" s="31"/>
      <c r="W10992" s="31"/>
      <c r="X10992" s="31"/>
      <c r="Y10992" s="31"/>
      <c r="Z10992" s="31"/>
      <c r="AA10992" s="31"/>
      <c r="AB10992" s="31"/>
      <c r="AC10992" s="31"/>
      <c r="AD10992" s="31"/>
      <c r="AE10992" s="31"/>
      <c r="AF10992" s="31"/>
      <c r="AG10992" s="31"/>
      <c r="AH10992" s="31"/>
      <c r="AI10992" s="31"/>
      <c r="AJ10992" s="31"/>
      <c r="AK10992" s="31"/>
      <c r="AL10992" s="31"/>
      <c r="AM10992" s="31"/>
      <c r="AN10992" s="31"/>
      <c r="AO10992" s="31"/>
      <c r="AP10992" s="31"/>
      <c r="AQ10992" s="31"/>
      <c r="AR10992" s="31"/>
      <c r="AS10992" s="31"/>
      <c r="AT10992" s="31"/>
      <c r="AW10992" s="32">
        <v>12358.99</v>
      </c>
      <c r="AX10992" s="32"/>
      <c r="AY10992" s="32"/>
      <c r="AZ10992" s="32"/>
      <c r="BA10992" s="32"/>
      <c r="BB10992" s="32"/>
      <c r="BC10992" s="32"/>
      <c r="BD10992" s="32"/>
      <c r="BE10992" s="32"/>
      <c r="BF10992" s="32"/>
      <c r="BG10992" s="32">
        <v>4800</v>
      </c>
      <c r="BH10992" s="32"/>
      <c r="BI10992" s="32"/>
      <c r="BJ10992" s="32"/>
      <c r="BK10992" s="32"/>
      <c r="BL10992" s="32"/>
      <c r="BM10992" s="32"/>
      <c r="BN10992" s="32"/>
      <c r="BO10992" s="32"/>
      <c r="BP10992" s="32"/>
      <c r="BR10992" s="32">
        <v>7558.99</v>
      </c>
      <c r="BS10992" s="32"/>
      <c r="BT10992" s="32"/>
      <c r="BU10992" s="32"/>
      <c r="BV10992" s="32"/>
      <c r="BW10992" s="32"/>
      <c r="BX10992" s="32"/>
      <c r="BY10992" s="32"/>
      <c r="BZ10992" s="32"/>
      <c r="CA10992" s="32"/>
      <c r="CC10992" s="32">
        <v>12358.99</v>
      </c>
      <c r="CD10992" s="32"/>
      <c r="CE10992" s="32"/>
      <c r="CF10992" s="32"/>
      <c r="CG10992" s="32"/>
      <c r="CH10992" s="32"/>
      <c r="CI10992" s="32"/>
      <c r="CJ10992" s="32"/>
      <c r="CK10992" s="32"/>
      <c r="CN10992" s="32">
        <v>4800</v>
      </c>
      <c r="CO10992" s="32"/>
      <c r="CP10992" s="32"/>
      <c r="CQ10992" s="32"/>
      <c r="CR10992" s="32"/>
      <c r="CS10992" s="32"/>
      <c r="CT10992" s="32"/>
      <c r="CU10992" s="32"/>
      <c r="CW10992" s="32">
        <v>7558.99</v>
      </c>
      <c r="CX10992" s="32"/>
      <c r="CY10992" s="32"/>
      <c r="CZ10992" s="32"/>
      <c r="DA10992" s="32"/>
      <c r="DB10992" s="32"/>
      <c r="DC10992" s="32"/>
      <c r="DD10992" s="32"/>
    </row>
    <row r="10993" spans="1:108" ht="12.75" hidden="1" customHeight="1" x14ac:dyDescent="0.2">
      <c r="A10993" s="68"/>
      <c r="B10993" s="37" t="s">
        <v>181</v>
      </c>
      <c r="C10993" s="37"/>
      <c r="D10993" s="31" t="s">
        <v>378</v>
      </c>
      <c r="E10993" s="31"/>
      <c r="F10993" s="31"/>
      <c r="G10993" s="31"/>
      <c r="H10993" s="31"/>
      <c r="I10993" s="31"/>
      <c r="J10993" s="31"/>
      <c r="O10993" s="31" t="s">
        <v>379</v>
      </c>
      <c r="P10993" s="31"/>
      <c r="Q10993" s="31"/>
      <c r="R10993" s="31"/>
      <c r="S10993" s="31"/>
      <c r="T10993" s="31"/>
      <c r="U10993" s="31"/>
      <c r="V10993" s="31"/>
      <c r="W10993" s="31"/>
      <c r="X10993" s="31"/>
      <c r="Y10993" s="31"/>
      <c r="Z10993" s="31"/>
      <c r="AA10993" s="31"/>
      <c r="AB10993" s="31"/>
      <c r="AC10993" s="31"/>
      <c r="AD10993" s="31"/>
      <c r="AE10993" s="31"/>
      <c r="AF10993" s="31"/>
      <c r="AG10993" s="31"/>
      <c r="AH10993" s="31"/>
      <c r="AI10993" s="31"/>
      <c r="AJ10993" s="31"/>
      <c r="AK10993" s="31"/>
      <c r="AL10993" s="31"/>
      <c r="AM10993" s="31"/>
      <c r="AN10993" s="31"/>
      <c r="AO10993" s="31"/>
      <c r="AP10993" s="31"/>
      <c r="AQ10993" s="31"/>
      <c r="AR10993" s="31"/>
      <c r="AS10993" s="31"/>
      <c r="AT10993" s="31"/>
      <c r="AW10993" s="32">
        <v>110146.77</v>
      </c>
      <c r="AX10993" s="32"/>
      <c r="AY10993" s="32"/>
      <c r="AZ10993" s="32"/>
      <c r="BA10993" s="32"/>
      <c r="BB10993" s="32"/>
      <c r="BC10993" s="32"/>
      <c r="BD10993" s="32"/>
      <c r="BE10993" s="32"/>
      <c r="BF10993" s="32"/>
      <c r="BG10993" s="32">
        <v>76500</v>
      </c>
      <c r="BH10993" s="32"/>
      <c r="BI10993" s="32"/>
      <c r="BJ10993" s="32"/>
      <c r="BK10993" s="32"/>
      <c r="BL10993" s="32"/>
      <c r="BM10993" s="32"/>
      <c r="BN10993" s="32"/>
      <c r="BO10993" s="32"/>
      <c r="BP10993" s="32"/>
      <c r="BR10993" s="32">
        <v>33646.769999999997</v>
      </c>
      <c r="BS10993" s="32"/>
      <c r="BT10993" s="32"/>
      <c r="BU10993" s="32"/>
      <c r="BV10993" s="32"/>
      <c r="BW10993" s="32"/>
      <c r="BX10993" s="32"/>
      <c r="BY10993" s="32"/>
      <c r="BZ10993" s="32"/>
      <c r="CA10993" s="32"/>
      <c r="CC10993" s="32">
        <v>107566.31</v>
      </c>
      <c r="CD10993" s="32"/>
      <c r="CE10993" s="32"/>
      <c r="CF10993" s="32"/>
      <c r="CG10993" s="32"/>
      <c r="CH10993" s="32"/>
      <c r="CI10993" s="32"/>
      <c r="CJ10993" s="32"/>
      <c r="CK10993" s="32"/>
      <c r="CN10993" s="32">
        <v>76500</v>
      </c>
      <c r="CO10993" s="32"/>
      <c r="CP10993" s="32"/>
      <c r="CQ10993" s="32"/>
      <c r="CR10993" s="32"/>
      <c r="CS10993" s="32"/>
      <c r="CT10993" s="32"/>
      <c r="CU10993" s="32"/>
      <c r="CW10993" s="32">
        <v>31066.31</v>
      </c>
      <c r="CX10993" s="32"/>
      <c r="CY10993" s="32"/>
      <c r="CZ10993" s="32"/>
      <c r="DA10993" s="32"/>
      <c r="DB10993" s="32"/>
      <c r="DC10993" s="32"/>
      <c r="DD10993" s="32"/>
    </row>
    <row r="10994" spans="1:108" ht="13.5" customHeight="1" x14ac:dyDescent="0.2">
      <c r="A10994" s="68"/>
      <c r="B10994" s="37"/>
      <c r="C10994" s="37"/>
      <c r="D10994" s="31"/>
      <c r="E10994" s="31"/>
      <c r="F10994" s="31"/>
      <c r="G10994" s="31"/>
      <c r="H10994" s="31"/>
      <c r="I10994" s="31"/>
      <c r="J10994" s="31"/>
      <c r="O10994" s="31"/>
      <c r="P10994" s="31"/>
      <c r="Q10994" s="31"/>
      <c r="R10994" s="31"/>
      <c r="S10994" s="31"/>
      <c r="T10994" s="31"/>
      <c r="U10994" s="31"/>
      <c r="V10994" s="31"/>
      <c r="W10994" s="31"/>
      <c r="X10994" s="31"/>
      <c r="Y10994" s="31"/>
      <c r="Z10994" s="31"/>
      <c r="AA10994" s="31"/>
      <c r="AB10994" s="31"/>
      <c r="AC10994" s="31"/>
      <c r="AD10994" s="31"/>
      <c r="AE10994" s="31"/>
      <c r="AF10994" s="31"/>
      <c r="AG10994" s="31"/>
      <c r="AH10994" s="31"/>
      <c r="AI10994" s="31"/>
      <c r="AJ10994" s="31"/>
      <c r="AK10994" s="31"/>
      <c r="AL10994" s="31"/>
      <c r="AM10994" s="31"/>
      <c r="AN10994" s="31"/>
      <c r="AO10994" s="31"/>
      <c r="AP10994" s="31"/>
      <c r="AQ10994" s="31"/>
      <c r="AR10994" s="31"/>
      <c r="AS10994" s="31"/>
      <c r="AT10994" s="31"/>
      <c r="AW10994" s="32"/>
      <c r="AX10994" s="32"/>
      <c r="AY10994" s="32"/>
      <c r="AZ10994" s="32"/>
      <c r="BA10994" s="32"/>
      <c r="BB10994" s="32"/>
      <c r="BC10994" s="32"/>
      <c r="BD10994" s="32"/>
      <c r="BE10994" s="32"/>
      <c r="BF10994" s="32"/>
      <c r="BG10994" s="32"/>
      <c r="BH10994" s="32"/>
      <c r="BI10994" s="32"/>
      <c r="BJ10994" s="32"/>
      <c r="BK10994" s="32"/>
      <c r="BL10994" s="32"/>
      <c r="BM10994" s="32"/>
      <c r="BN10994" s="32"/>
      <c r="BO10994" s="32"/>
      <c r="BP10994" s="32"/>
      <c r="BR10994" s="32"/>
      <c r="BS10994" s="32"/>
      <c r="BT10994" s="32"/>
      <c r="BU10994" s="32"/>
      <c r="BV10994" s="32"/>
      <c r="BW10994" s="32"/>
      <c r="BX10994" s="32"/>
      <c r="BY10994" s="32"/>
      <c r="BZ10994" s="32"/>
      <c r="CA10994" s="32"/>
      <c r="CC10994" s="32"/>
      <c r="CD10994" s="32"/>
      <c r="CE10994" s="32"/>
      <c r="CF10994" s="32"/>
      <c r="CG10994" s="32"/>
      <c r="CH10994" s="32"/>
      <c r="CI10994" s="32"/>
      <c r="CJ10994" s="32"/>
      <c r="CK10994" s="32"/>
      <c r="CN10994" s="32"/>
      <c r="CO10994" s="32"/>
      <c r="CP10994" s="32"/>
      <c r="CQ10994" s="32"/>
      <c r="CR10994" s="32"/>
      <c r="CS10994" s="32"/>
      <c r="CT10994" s="32"/>
      <c r="CU10994" s="32"/>
      <c r="CW10994" s="32"/>
      <c r="CX10994" s="32"/>
      <c r="CY10994" s="32"/>
      <c r="CZ10994" s="32"/>
      <c r="DA10994" s="32"/>
      <c r="DB10994" s="32"/>
      <c r="DC10994" s="32"/>
      <c r="DD10994" s="32"/>
    </row>
    <row r="10995" spans="1:108" ht="6" customHeight="1" x14ac:dyDescent="0.2">
      <c r="A10995" s="68"/>
    </row>
    <row r="10996" spans="1:108" ht="18" customHeight="1" x14ac:dyDescent="0.2">
      <c r="A10996" s="31" t="s">
        <v>1288</v>
      </c>
      <c r="B10996" s="31"/>
      <c r="C10996" s="31"/>
      <c r="G10996" s="31" t="s">
        <v>1303</v>
      </c>
      <c r="H10996" s="31"/>
      <c r="I10996" s="31"/>
      <c r="J10996" s="11" t="s">
        <v>12</v>
      </c>
      <c r="L10996" s="31" t="s">
        <v>12</v>
      </c>
      <c r="M10996" s="31"/>
      <c r="N10996" s="12" t="s">
        <v>12</v>
      </c>
      <c r="O10996" s="31" t="s">
        <v>1304</v>
      </c>
      <c r="P10996" s="31"/>
      <c r="Q10996" s="31"/>
      <c r="R10996" s="31"/>
      <c r="S10996" s="31"/>
      <c r="T10996" s="31"/>
      <c r="U10996" s="31"/>
      <c r="V10996" s="31"/>
      <c r="W10996" s="31"/>
      <c r="X10996" s="31"/>
      <c r="Y10996" s="31"/>
      <c r="Z10996" s="31"/>
      <c r="AA10996" s="31"/>
      <c r="AB10996" s="31"/>
      <c r="AC10996" s="31"/>
      <c r="AD10996" s="31"/>
      <c r="AE10996" s="31"/>
      <c r="AF10996" s="31"/>
      <c r="AG10996" s="31"/>
      <c r="AH10996" s="31"/>
      <c r="AI10996" s="31"/>
      <c r="AJ10996" s="31"/>
      <c r="AK10996" s="31"/>
      <c r="AL10996" s="31"/>
      <c r="AM10996" s="31"/>
      <c r="AN10996" s="31"/>
      <c r="AO10996" s="31"/>
      <c r="AP10996" s="31"/>
      <c r="AQ10996" s="31"/>
      <c r="AR10996" s="31"/>
      <c r="AS10996" s="31"/>
      <c r="AT10996" s="31"/>
      <c r="AW10996" s="32">
        <v>252826.29</v>
      </c>
      <c r="AX10996" s="32"/>
      <c r="AY10996" s="32"/>
      <c r="AZ10996" s="32"/>
      <c r="BA10996" s="32"/>
      <c r="BB10996" s="32"/>
      <c r="BC10996" s="32"/>
      <c r="BD10996" s="32"/>
      <c r="BE10996" s="32"/>
      <c r="BF10996" s="32"/>
      <c r="BG10996" s="32">
        <v>200000</v>
      </c>
      <c r="BH10996" s="32"/>
      <c r="BI10996" s="32"/>
      <c r="BJ10996" s="32"/>
      <c r="BK10996" s="32"/>
      <c r="BL10996" s="32"/>
      <c r="BM10996" s="32"/>
      <c r="BN10996" s="32"/>
      <c r="BO10996" s="32"/>
      <c r="BP10996" s="32"/>
      <c r="BR10996" s="32">
        <v>52826.29</v>
      </c>
      <c r="BS10996" s="32"/>
      <c r="BT10996" s="32"/>
      <c r="BU10996" s="32"/>
      <c r="BV10996" s="32"/>
      <c r="BW10996" s="32"/>
      <c r="BX10996" s="32"/>
      <c r="BY10996" s="32"/>
      <c r="BZ10996" s="32"/>
      <c r="CA10996" s="32"/>
      <c r="CC10996" s="32">
        <v>0</v>
      </c>
      <c r="CD10996" s="32"/>
      <c r="CE10996" s="32"/>
      <c r="CF10996" s="32"/>
      <c r="CG10996" s="32"/>
      <c r="CH10996" s="32"/>
      <c r="CI10996" s="32"/>
      <c r="CJ10996" s="32"/>
      <c r="CK10996" s="32"/>
      <c r="CN10996" s="32">
        <v>0</v>
      </c>
      <c r="CO10996" s="32"/>
      <c r="CP10996" s="32"/>
      <c r="CQ10996" s="32"/>
      <c r="CR10996" s="32"/>
      <c r="CS10996" s="32"/>
      <c r="CT10996" s="32"/>
      <c r="CU10996" s="32"/>
      <c r="CW10996" s="32">
        <v>0</v>
      </c>
      <c r="CX10996" s="32"/>
      <c r="CY10996" s="32"/>
      <c r="CZ10996" s="32"/>
      <c r="DA10996" s="32"/>
      <c r="DB10996" s="32"/>
      <c r="DC10996" s="32"/>
      <c r="DD10996" s="32"/>
    </row>
    <row r="10997" spans="1:108" ht="18" customHeight="1" x14ac:dyDescent="0.2">
      <c r="A10997" s="31" t="s">
        <v>1288</v>
      </c>
      <c r="B10997" s="31"/>
      <c r="C10997" s="31"/>
      <c r="G10997" s="31" t="s">
        <v>684</v>
      </c>
      <c r="H10997" s="31"/>
      <c r="I10997" s="31"/>
      <c r="J10997" s="11" t="s">
        <v>12</v>
      </c>
      <c r="L10997" s="31" t="s">
        <v>12</v>
      </c>
      <c r="M10997" s="31"/>
      <c r="N10997" s="12" t="s">
        <v>12</v>
      </c>
      <c r="O10997" s="31" t="s">
        <v>685</v>
      </c>
      <c r="P10997" s="31"/>
      <c r="Q10997" s="31"/>
      <c r="R10997" s="31"/>
      <c r="S10997" s="31"/>
      <c r="T10997" s="31"/>
      <c r="U10997" s="31"/>
      <c r="V10997" s="31"/>
      <c r="W10997" s="31"/>
      <c r="X10997" s="31"/>
      <c r="Y10997" s="31"/>
      <c r="Z10997" s="31"/>
      <c r="AA10997" s="31"/>
      <c r="AB10997" s="31"/>
      <c r="AC10997" s="31"/>
      <c r="AD10997" s="31"/>
      <c r="AE10997" s="31"/>
      <c r="AF10997" s="31"/>
      <c r="AG10997" s="31"/>
      <c r="AH10997" s="31"/>
      <c r="AI10997" s="31"/>
      <c r="AJ10997" s="31"/>
      <c r="AK10997" s="31"/>
      <c r="AL10997" s="31"/>
      <c r="AM10997" s="31"/>
      <c r="AN10997" s="31"/>
      <c r="AO10997" s="31"/>
      <c r="AP10997" s="31"/>
      <c r="AQ10997" s="31"/>
      <c r="AR10997" s="31"/>
      <c r="AS10997" s="31"/>
      <c r="AT10997" s="31"/>
      <c r="AW10997" s="32">
        <v>1383.04</v>
      </c>
      <c r="AX10997" s="32"/>
      <c r="AY10997" s="32"/>
      <c r="AZ10997" s="32"/>
      <c r="BA10997" s="32"/>
      <c r="BB10997" s="32"/>
      <c r="BC10997" s="32"/>
      <c r="BD10997" s="32"/>
      <c r="BE10997" s="32"/>
      <c r="BF10997" s="32"/>
      <c r="BG10997" s="32">
        <v>0</v>
      </c>
      <c r="BH10997" s="32"/>
      <c r="BI10997" s="32"/>
      <c r="BJ10997" s="32"/>
      <c r="BK10997" s="32"/>
      <c r="BL10997" s="32"/>
      <c r="BM10997" s="32"/>
      <c r="BN10997" s="32"/>
      <c r="BO10997" s="32"/>
      <c r="BP10997" s="32"/>
      <c r="BR10997" s="32">
        <v>1383.04</v>
      </c>
      <c r="BS10997" s="32"/>
      <c r="BT10997" s="32"/>
      <c r="BU10997" s="32"/>
      <c r="BV10997" s="32"/>
      <c r="BW10997" s="32"/>
      <c r="BX10997" s="32"/>
      <c r="BY10997" s="32"/>
      <c r="BZ10997" s="32"/>
      <c r="CA10997" s="32"/>
      <c r="CC10997" s="32">
        <v>0</v>
      </c>
      <c r="CD10997" s="32"/>
      <c r="CE10997" s="32"/>
      <c r="CF10997" s="32"/>
      <c r="CG10997" s="32"/>
      <c r="CH10997" s="32"/>
      <c r="CI10997" s="32"/>
      <c r="CJ10997" s="32"/>
      <c r="CK10997" s="32"/>
      <c r="CN10997" s="32">
        <v>0</v>
      </c>
      <c r="CO10997" s="32"/>
      <c r="CP10997" s="32"/>
      <c r="CQ10997" s="32"/>
      <c r="CR10997" s="32"/>
      <c r="CS10997" s="32"/>
      <c r="CT10997" s="32"/>
      <c r="CU10997" s="32"/>
      <c r="CW10997" s="32">
        <v>0</v>
      </c>
      <c r="CX10997" s="32"/>
      <c r="CY10997" s="32"/>
      <c r="CZ10997" s="32"/>
      <c r="DA10997" s="32"/>
      <c r="DB10997" s="32"/>
      <c r="DC10997" s="32"/>
      <c r="DD10997" s="32"/>
    </row>
    <row r="10998" spans="1:108" ht="18" customHeight="1" x14ac:dyDescent="0.2">
      <c r="A10998" s="31" t="s">
        <v>1288</v>
      </c>
      <c r="B10998" s="31"/>
      <c r="C10998" s="31"/>
      <c r="G10998" s="31" t="s">
        <v>519</v>
      </c>
      <c r="H10998" s="31"/>
      <c r="I10998" s="31"/>
      <c r="J10998" s="11" t="s">
        <v>12</v>
      </c>
      <c r="L10998" s="31" t="s">
        <v>12</v>
      </c>
      <c r="M10998" s="31"/>
      <c r="N10998" s="12" t="s">
        <v>12</v>
      </c>
      <c r="O10998" s="31" t="s">
        <v>520</v>
      </c>
      <c r="P10998" s="31"/>
      <c r="Q10998" s="31"/>
      <c r="R10998" s="31"/>
      <c r="S10998" s="31"/>
      <c r="T10998" s="31"/>
      <c r="U10998" s="31"/>
      <c r="V10998" s="31"/>
      <c r="W10998" s="31"/>
      <c r="X10998" s="31"/>
      <c r="Y10998" s="31"/>
      <c r="Z10998" s="31"/>
      <c r="AA10998" s="31"/>
      <c r="AB10998" s="31"/>
      <c r="AC10998" s="31"/>
      <c r="AD10998" s="31"/>
      <c r="AE10998" s="31"/>
      <c r="AF10998" s="31"/>
      <c r="AG10998" s="31"/>
      <c r="AH10998" s="31"/>
      <c r="AI10998" s="31"/>
      <c r="AJ10998" s="31"/>
      <c r="AK10998" s="31"/>
      <c r="AL10998" s="31"/>
      <c r="AM10998" s="31"/>
      <c r="AN10998" s="31"/>
      <c r="AO10998" s="31"/>
      <c r="AP10998" s="31"/>
      <c r="AQ10998" s="31"/>
      <c r="AR10998" s="31"/>
      <c r="AS10998" s="31"/>
      <c r="AT10998" s="31"/>
      <c r="AW10998" s="32">
        <v>1078.67</v>
      </c>
      <c r="AX10998" s="32"/>
      <c r="AY10998" s="32"/>
      <c r="AZ10998" s="32"/>
      <c r="BA10998" s="32"/>
      <c r="BB10998" s="32"/>
      <c r="BC10998" s="32"/>
      <c r="BD10998" s="32"/>
      <c r="BE10998" s="32"/>
      <c r="BF10998" s="32"/>
      <c r="BG10998" s="32">
        <v>0</v>
      </c>
      <c r="BH10998" s="32"/>
      <c r="BI10998" s="32"/>
      <c r="BJ10998" s="32"/>
      <c r="BK10998" s="32"/>
      <c r="BL10998" s="32"/>
      <c r="BM10998" s="32"/>
      <c r="BN10998" s="32"/>
      <c r="BO10998" s="32"/>
      <c r="BP10998" s="32"/>
      <c r="BR10998" s="32">
        <v>1078.67</v>
      </c>
      <c r="BS10998" s="32"/>
      <c r="BT10998" s="32"/>
      <c r="BU10998" s="32"/>
      <c r="BV10998" s="32"/>
      <c r="BW10998" s="32"/>
      <c r="BX10998" s="32"/>
      <c r="BY10998" s="32"/>
      <c r="BZ10998" s="32"/>
      <c r="CA10998" s="32"/>
      <c r="CC10998" s="32">
        <v>0</v>
      </c>
      <c r="CD10998" s="32"/>
      <c r="CE10998" s="32"/>
      <c r="CF10998" s="32"/>
      <c r="CG10998" s="32"/>
      <c r="CH10998" s="32"/>
      <c r="CI10998" s="32"/>
      <c r="CJ10998" s="32"/>
      <c r="CK10998" s="32"/>
      <c r="CN10998" s="32">
        <v>0</v>
      </c>
      <c r="CO10998" s="32"/>
      <c r="CP10998" s="32"/>
      <c r="CQ10998" s="32"/>
      <c r="CR10998" s="32"/>
      <c r="CS10998" s="32"/>
      <c r="CT10998" s="32"/>
      <c r="CU10998" s="32"/>
      <c r="CW10998" s="32">
        <v>0</v>
      </c>
      <c r="CX10998" s="32"/>
      <c r="CY10998" s="32"/>
      <c r="CZ10998" s="32"/>
      <c r="DA10998" s="32"/>
      <c r="DB10998" s="32"/>
      <c r="DC10998" s="32"/>
      <c r="DD10998" s="32"/>
    </row>
    <row r="10999" spans="1:108" ht="12.75" hidden="1" customHeight="1" x14ac:dyDescent="0.2">
      <c r="A10999" s="68"/>
      <c r="B10999" s="37" t="s">
        <v>181</v>
      </c>
      <c r="C10999" s="37"/>
      <c r="D10999" s="31" t="s">
        <v>521</v>
      </c>
      <c r="E10999" s="31"/>
      <c r="F10999" s="31"/>
      <c r="G10999" s="31"/>
      <c r="H10999" s="31"/>
      <c r="I10999" s="31"/>
      <c r="J10999" s="31"/>
      <c r="O10999" s="31" t="s">
        <v>522</v>
      </c>
      <c r="P10999" s="31"/>
      <c r="Q10999" s="31"/>
      <c r="R10999" s="31"/>
      <c r="S10999" s="31"/>
      <c r="T10999" s="31"/>
      <c r="U10999" s="31"/>
      <c r="V10999" s="31"/>
      <c r="W10999" s="31"/>
      <c r="X10999" s="31"/>
      <c r="Y10999" s="31"/>
      <c r="Z10999" s="31"/>
      <c r="AA10999" s="31"/>
      <c r="AB10999" s="31"/>
      <c r="AC10999" s="31"/>
      <c r="AD10999" s="31"/>
      <c r="AE10999" s="31"/>
      <c r="AF10999" s="31"/>
      <c r="AG10999" s="31"/>
      <c r="AH10999" s="31"/>
      <c r="AI10999" s="31"/>
      <c r="AJ10999" s="31"/>
      <c r="AK10999" s="31"/>
      <c r="AL10999" s="31"/>
      <c r="AM10999" s="31"/>
      <c r="AN10999" s="31"/>
      <c r="AO10999" s="31"/>
      <c r="AP10999" s="31"/>
      <c r="AQ10999" s="31"/>
      <c r="AR10999" s="31"/>
      <c r="AS10999" s="31"/>
      <c r="AT10999" s="31"/>
      <c r="AW10999" s="32">
        <v>255288</v>
      </c>
      <c r="AX10999" s="32"/>
      <c r="AY10999" s="32"/>
      <c r="AZ10999" s="32"/>
      <c r="BA10999" s="32"/>
      <c r="BB10999" s="32"/>
      <c r="BC10999" s="32"/>
      <c r="BD10999" s="32"/>
      <c r="BE10999" s="32"/>
      <c r="BF10999" s="32"/>
      <c r="BG10999" s="32">
        <v>200000</v>
      </c>
      <c r="BH10999" s="32"/>
      <c r="BI10999" s="32"/>
      <c r="BJ10999" s="32"/>
      <c r="BK10999" s="32"/>
      <c r="BL10999" s="32"/>
      <c r="BM10999" s="32"/>
      <c r="BN10999" s="32"/>
      <c r="BO10999" s="32"/>
      <c r="BP10999" s="32"/>
      <c r="BR10999" s="32">
        <v>55288</v>
      </c>
      <c r="BS10999" s="32"/>
      <c r="BT10999" s="32"/>
      <c r="BU10999" s="32"/>
      <c r="BV10999" s="32"/>
      <c r="BW10999" s="32"/>
      <c r="BX10999" s="32"/>
      <c r="BY10999" s="32"/>
      <c r="BZ10999" s="32"/>
      <c r="CA10999" s="32"/>
      <c r="CC10999" s="32">
        <v>0</v>
      </c>
      <c r="CD10999" s="32"/>
      <c r="CE10999" s="32"/>
      <c r="CF10999" s="32"/>
      <c r="CG10999" s="32"/>
      <c r="CH10999" s="32"/>
      <c r="CI10999" s="32"/>
      <c r="CJ10999" s="32"/>
      <c r="CK10999" s="32"/>
      <c r="CN10999" s="32">
        <v>0</v>
      </c>
      <c r="CO10999" s="32"/>
      <c r="CP10999" s="32"/>
      <c r="CQ10999" s="32"/>
      <c r="CR10999" s="32"/>
      <c r="CS10999" s="32"/>
      <c r="CT10999" s="32"/>
      <c r="CU10999" s="32"/>
      <c r="CW10999" s="32">
        <v>0</v>
      </c>
      <c r="CX10999" s="32"/>
      <c r="CY10999" s="32"/>
      <c r="CZ10999" s="32"/>
      <c r="DA10999" s="32"/>
      <c r="DB10999" s="32"/>
      <c r="DC10999" s="32"/>
      <c r="DD10999" s="32"/>
    </row>
    <row r="11000" spans="1:108" ht="13.5" customHeight="1" x14ac:dyDescent="0.2">
      <c r="A11000" s="68"/>
      <c r="B11000" s="37"/>
      <c r="C11000" s="37"/>
      <c r="D11000" s="31"/>
      <c r="E11000" s="31"/>
      <c r="F11000" s="31"/>
      <c r="G11000" s="31"/>
      <c r="H11000" s="31"/>
      <c r="I11000" s="31"/>
      <c r="J11000" s="31"/>
      <c r="O11000" s="31"/>
      <c r="P11000" s="31"/>
      <c r="Q11000" s="31"/>
      <c r="R11000" s="31"/>
      <c r="S11000" s="31"/>
      <c r="T11000" s="31"/>
      <c r="U11000" s="31"/>
      <c r="V11000" s="31"/>
      <c r="W11000" s="31"/>
      <c r="X11000" s="31"/>
      <c r="Y11000" s="31"/>
      <c r="Z11000" s="31"/>
      <c r="AA11000" s="31"/>
      <c r="AB11000" s="31"/>
      <c r="AC11000" s="31"/>
      <c r="AD11000" s="31"/>
      <c r="AE11000" s="31"/>
      <c r="AF11000" s="31"/>
      <c r="AG11000" s="31"/>
      <c r="AH11000" s="31"/>
      <c r="AI11000" s="31"/>
      <c r="AJ11000" s="31"/>
      <c r="AK11000" s="31"/>
      <c r="AL11000" s="31"/>
      <c r="AM11000" s="31"/>
      <c r="AN11000" s="31"/>
      <c r="AO11000" s="31"/>
      <c r="AP11000" s="31"/>
      <c r="AQ11000" s="31"/>
      <c r="AR11000" s="31"/>
      <c r="AS11000" s="31"/>
      <c r="AT11000" s="31"/>
      <c r="AW11000" s="32"/>
      <c r="AX11000" s="32"/>
      <c r="AY11000" s="32"/>
      <c r="AZ11000" s="32"/>
      <c r="BA11000" s="32"/>
      <c r="BB11000" s="32"/>
      <c r="BC11000" s="32"/>
      <c r="BD11000" s="32"/>
      <c r="BE11000" s="32"/>
      <c r="BF11000" s="32"/>
      <c r="BG11000" s="32"/>
      <c r="BH11000" s="32"/>
      <c r="BI11000" s="32"/>
      <c r="BJ11000" s="32"/>
      <c r="BK11000" s="32"/>
      <c r="BL11000" s="32"/>
      <c r="BM11000" s="32"/>
      <c r="BN11000" s="32"/>
      <c r="BO11000" s="32"/>
      <c r="BP11000" s="32"/>
      <c r="BR11000" s="32"/>
      <c r="BS11000" s="32"/>
      <c r="BT11000" s="32"/>
      <c r="BU11000" s="32"/>
      <c r="BV11000" s="32"/>
      <c r="BW11000" s="32"/>
      <c r="BX11000" s="32"/>
      <c r="BY11000" s="32"/>
      <c r="BZ11000" s="32"/>
      <c r="CA11000" s="32"/>
      <c r="CC11000" s="32"/>
      <c r="CD11000" s="32"/>
      <c r="CE11000" s="32"/>
      <c r="CF11000" s="32"/>
      <c r="CG11000" s="32"/>
      <c r="CH11000" s="32"/>
      <c r="CI11000" s="32"/>
      <c r="CJ11000" s="32"/>
      <c r="CK11000" s="32"/>
      <c r="CN11000" s="32"/>
      <c r="CO11000" s="32"/>
      <c r="CP11000" s="32"/>
      <c r="CQ11000" s="32"/>
      <c r="CR11000" s="32"/>
      <c r="CS11000" s="32"/>
      <c r="CT11000" s="32"/>
      <c r="CU11000" s="32"/>
      <c r="CW11000" s="32"/>
      <c r="CX11000" s="32"/>
      <c r="CY11000" s="32"/>
      <c r="CZ11000" s="32"/>
      <c r="DA11000" s="32"/>
      <c r="DB11000" s="32"/>
      <c r="DC11000" s="32"/>
      <c r="DD11000" s="32"/>
    </row>
    <row r="11001" spans="1:108" ht="6" customHeight="1" x14ac:dyDescent="0.2">
      <c r="A11001" s="68"/>
    </row>
    <row r="11002" spans="1:108" ht="13.5" customHeight="1" x14ac:dyDescent="0.2">
      <c r="A11002" s="68"/>
      <c r="B11002" s="35" t="s">
        <v>22</v>
      </c>
      <c r="C11002" s="35"/>
      <c r="D11002" s="29" t="s">
        <v>380</v>
      </c>
      <c r="E11002" s="29"/>
      <c r="F11002" s="29"/>
      <c r="G11002" s="29"/>
      <c r="H11002" s="29"/>
      <c r="I11002" s="29"/>
      <c r="J11002" s="29"/>
      <c r="O11002" s="29" t="s">
        <v>381</v>
      </c>
      <c r="P11002" s="29"/>
      <c r="Q11002" s="29"/>
      <c r="R11002" s="29"/>
      <c r="S11002" s="29"/>
      <c r="T11002" s="29"/>
      <c r="U11002" s="29"/>
      <c r="V11002" s="29"/>
      <c r="W11002" s="29"/>
      <c r="X11002" s="29"/>
      <c r="Y11002" s="29"/>
      <c r="Z11002" s="29"/>
      <c r="AA11002" s="29"/>
      <c r="AB11002" s="29"/>
      <c r="AC11002" s="29"/>
      <c r="AD11002" s="29"/>
      <c r="AE11002" s="29"/>
      <c r="AF11002" s="29"/>
      <c r="AG11002" s="29"/>
      <c r="AH11002" s="29"/>
      <c r="AI11002" s="29"/>
      <c r="AJ11002" s="29"/>
      <c r="AK11002" s="29"/>
      <c r="AL11002" s="29"/>
      <c r="AM11002" s="29"/>
      <c r="AN11002" s="29"/>
      <c r="AO11002" s="29"/>
      <c r="AP11002" s="29"/>
      <c r="AQ11002" s="29"/>
      <c r="AR11002" s="29"/>
      <c r="AS11002" s="29"/>
      <c r="AT11002" s="29"/>
      <c r="AW11002" s="30">
        <v>529641.76</v>
      </c>
      <c r="AX11002" s="30"/>
      <c r="AY11002" s="30"/>
      <c r="AZ11002" s="30"/>
      <c r="BA11002" s="30"/>
      <c r="BB11002" s="30"/>
      <c r="BC11002" s="30"/>
      <c r="BD11002" s="30"/>
      <c r="BE11002" s="30"/>
      <c r="BF11002" s="30"/>
      <c r="BG11002" s="30">
        <v>444300</v>
      </c>
      <c r="BH11002" s="30"/>
      <c r="BI11002" s="30"/>
      <c r="BJ11002" s="30"/>
      <c r="BK11002" s="30"/>
      <c r="BL11002" s="30"/>
      <c r="BM11002" s="30"/>
      <c r="BN11002" s="30"/>
      <c r="BO11002" s="30"/>
      <c r="BP11002" s="30"/>
      <c r="BR11002" s="30">
        <v>85341.759999999995</v>
      </c>
      <c r="BS11002" s="30"/>
      <c r="BT11002" s="30"/>
      <c r="BU11002" s="30"/>
      <c r="BV11002" s="30"/>
      <c r="BW11002" s="30"/>
      <c r="BX11002" s="30"/>
      <c r="BY11002" s="30"/>
      <c r="BZ11002" s="30"/>
      <c r="CA11002" s="30"/>
      <c r="CC11002" s="30">
        <v>270803.02</v>
      </c>
      <c r="CD11002" s="30"/>
      <c r="CE11002" s="30"/>
      <c r="CF11002" s="30"/>
      <c r="CG11002" s="30"/>
      <c r="CH11002" s="30"/>
      <c r="CI11002" s="30"/>
      <c r="CJ11002" s="30"/>
      <c r="CK11002" s="30"/>
      <c r="CN11002" s="30">
        <v>244300</v>
      </c>
      <c r="CO11002" s="30"/>
      <c r="CP11002" s="30"/>
      <c r="CQ11002" s="30"/>
      <c r="CR11002" s="30"/>
      <c r="CS11002" s="30"/>
      <c r="CT11002" s="30"/>
      <c r="CU11002" s="30"/>
      <c r="CW11002" s="30">
        <v>26503.02</v>
      </c>
      <c r="CX11002" s="30"/>
      <c r="CY11002" s="30"/>
      <c r="CZ11002" s="30"/>
      <c r="DA11002" s="30"/>
      <c r="DB11002" s="30"/>
      <c r="DC11002" s="30"/>
      <c r="DD11002" s="30"/>
    </row>
    <row r="11003" spans="1:108" ht="6" customHeight="1" x14ac:dyDescent="0.2">
      <c r="A11003" s="68"/>
    </row>
    <row r="11004" spans="1:108" ht="18" customHeight="1" x14ac:dyDescent="0.2">
      <c r="A11004" s="31" t="s">
        <v>1288</v>
      </c>
      <c r="B11004" s="31"/>
      <c r="C11004" s="31"/>
      <c r="G11004" s="31" t="s">
        <v>523</v>
      </c>
      <c r="H11004" s="31"/>
      <c r="I11004" s="31"/>
      <c r="J11004" s="11" t="s">
        <v>12</v>
      </c>
      <c r="L11004" s="31" t="s">
        <v>12</v>
      </c>
      <c r="M11004" s="31"/>
      <c r="N11004" s="12" t="s">
        <v>12</v>
      </c>
      <c r="O11004" s="31" t="s">
        <v>524</v>
      </c>
      <c r="P11004" s="31"/>
      <c r="Q11004" s="31"/>
      <c r="R11004" s="31"/>
      <c r="S11004" s="31"/>
      <c r="T11004" s="31"/>
      <c r="U11004" s="31"/>
      <c r="V11004" s="31"/>
      <c r="W11004" s="31"/>
      <c r="X11004" s="31"/>
      <c r="Y11004" s="31"/>
      <c r="Z11004" s="31"/>
      <c r="AA11004" s="31"/>
      <c r="AB11004" s="31"/>
      <c r="AC11004" s="31"/>
      <c r="AD11004" s="31"/>
      <c r="AE11004" s="31"/>
      <c r="AF11004" s="31"/>
      <c r="AG11004" s="31"/>
      <c r="AH11004" s="31"/>
      <c r="AI11004" s="31"/>
      <c r="AJ11004" s="31"/>
      <c r="AK11004" s="31"/>
      <c r="AL11004" s="31"/>
      <c r="AM11004" s="31"/>
      <c r="AN11004" s="31"/>
      <c r="AO11004" s="31"/>
      <c r="AP11004" s="31"/>
      <c r="AQ11004" s="31"/>
      <c r="AR11004" s="31"/>
      <c r="AS11004" s="31"/>
      <c r="AT11004" s="31"/>
      <c r="AW11004" s="32">
        <v>18582.16</v>
      </c>
      <c r="AX11004" s="32"/>
      <c r="AY11004" s="32"/>
      <c r="AZ11004" s="32"/>
      <c r="BA11004" s="32"/>
      <c r="BB11004" s="32"/>
      <c r="BC11004" s="32"/>
      <c r="BD11004" s="32"/>
      <c r="BE11004" s="32"/>
      <c r="BF11004" s="32"/>
      <c r="BG11004" s="32">
        <v>18300</v>
      </c>
      <c r="BH11004" s="32"/>
      <c r="BI11004" s="32"/>
      <c r="BJ11004" s="32"/>
      <c r="BK11004" s="32"/>
      <c r="BL11004" s="32"/>
      <c r="BM11004" s="32"/>
      <c r="BN11004" s="32"/>
      <c r="BO11004" s="32"/>
      <c r="BP11004" s="32"/>
      <c r="BR11004" s="32">
        <v>282.16000000000003</v>
      </c>
      <c r="BS11004" s="32"/>
      <c r="BT11004" s="32"/>
      <c r="BU11004" s="32"/>
      <c r="BV11004" s="32"/>
      <c r="BW11004" s="32"/>
      <c r="BX11004" s="32"/>
      <c r="BY11004" s="32"/>
      <c r="BZ11004" s="32"/>
      <c r="CA11004" s="32"/>
      <c r="CC11004" s="32">
        <v>18582.16</v>
      </c>
      <c r="CD11004" s="32"/>
      <c r="CE11004" s="32"/>
      <c r="CF11004" s="32"/>
      <c r="CG11004" s="32"/>
      <c r="CH11004" s="32"/>
      <c r="CI11004" s="32"/>
      <c r="CJ11004" s="32"/>
      <c r="CK11004" s="32"/>
      <c r="CN11004" s="32">
        <v>18300</v>
      </c>
      <c r="CO11004" s="32"/>
      <c r="CP11004" s="32"/>
      <c r="CQ11004" s="32"/>
      <c r="CR11004" s="32"/>
      <c r="CS11004" s="32"/>
      <c r="CT11004" s="32"/>
      <c r="CU11004" s="32"/>
      <c r="CW11004" s="32">
        <v>282.16000000000003</v>
      </c>
      <c r="CX11004" s="32"/>
      <c r="CY11004" s="32"/>
      <c r="CZ11004" s="32"/>
      <c r="DA11004" s="32"/>
      <c r="DB11004" s="32"/>
      <c r="DC11004" s="32"/>
      <c r="DD11004" s="32"/>
    </row>
    <row r="11005" spans="1:108" ht="12.75" hidden="1" customHeight="1" x14ac:dyDescent="0.2">
      <c r="A11005" s="68"/>
      <c r="B11005" s="37" t="s">
        <v>181</v>
      </c>
      <c r="C11005" s="37"/>
      <c r="D11005" s="31" t="s">
        <v>525</v>
      </c>
      <c r="E11005" s="31"/>
      <c r="F11005" s="31"/>
      <c r="G11005" s="31"/>
      <c r="H11005" s="31"/>
      <c r="I11005" s="31"/>
      <c r="J11005" s="31"/>
      <c r="O11005" s="31" t="s">
        <v>526</v>
      </c>
      <c r="P11005" s="31"/>
      <c r="Q11005" s="31"/>
      <c r="R11005" s="31"/>
      <c r="S11005" s="31"/>
      <c r="T11005" s="31"/>
      <c r="U11005" s="31"/>
      <c r="V11005" s="31"/>
      <c r="W11005" s="31"/>
      <c r="X11005" s="31"/>
      <c r="Y11005" s="31"/>
      <c r="Z11005" s="31"/>
      <c r="AA11005" s="31"/>
      <c r="AB11005" s="31"/>
      <c r="AC11005" s="31"/>
      <c r="AD11005" s="31"/>
      <c r="AE11005" s="31"/>
      <c r="AF11005" s="31"/>
      <c r="AG11005" s="31"/>
      <c r="AH11005" s="31"/>
      <c r="AI11005" s="31"/>
      <c r="AJ11005" s="31"/>
      <c r="AK11005" s="31"/>
      <c r="AL11005" s="31"/>
      <c r="AM11005" s="31"/>
      <c r="AN11005" s="31"/>
      <c r="AO11005" s="31"/>
      <c r="AP11005" s="31"/>
      <c r="AQ11005" s="31"/>
      <c r="AR11005" s="31"/>
      <c r="AS11005" s="31"/>
      <c r="AT11005" s="31"/>
      <c r="AW11005" s="32">
        <v>18582.16</v>
      </c>
      <c r="AX11005" s="32"/>
      <c r="AY11005" s="32"/>
      <c r="AZ11005" s="32"/>
      <c r="BA11005" s="32"/>
      <c r="BB11005" s="32"/>
      <c r="BC11005" s="32"/>
      <c r="BD11005" s="32"/>
      <c r="BE11005" s="32"/>
      <c r="BF11005" s="32"/>
      <c r="BG11005" s="32">
        <v>18300</v>
      </c>
      <c r="BH11005" s="32"/>
      <c r="BI11005" s="32"/>
      <c r="BJ11005" s="32"/>
      <c r="BK11005" s="32"/>
      <c r="BL11005" s="32"/>
      <c r="BM11005" s="32"/>
      <c r="BN11005" s="32"/>
      <c r="BO11005" s="32"/>
      <c r="BP11005" s="32"/>
      <c r="BR11005" s="32">
        <v>282.16000000000003</v>
      </c>
      <c r="BS11005" s="32"/>
      <c r="BT11005" s="32"/>
      <c r="BU11005" s="32"/>
      <c r="BV11005" s="32"/>
      <c r="BW11005" s="32"/>
      <c r="BX11005" s="32"/>
      <c r="BY11005" s="32"/>
      <c r="BZ11005" s="32"/>
      <c r="CA11005" s="32"/>
      <c r="CC11005" s="32">
        <v>18582.16</v>
      </c>
      <c r="CD11005" s="32"/>
      <c r="CE11005" s="32"/>
      <c r="CF11005" s="32"/>
      <c r="CG11005" s="32"/>
      <c r="CH11005" s="32"/>
      <c r="CI11005" s="32"/>
      <c r="CJ11005" s="32"/>
      <c r="CK11005" s="32"/>
      <c r="CN11005" s="32">
        <v>18300</v>
      </c>
      <c r="CO11005" s="32"/>
      <c r="CP11005" s="32"/>
      <c r="CQ11005" s="32"/>
      <c r="CR11005" s="32"/>
      <c r="CS11005" s="32"/>
      <c r="CT11005" s="32"/>
      <c r="CU11005" s="32"/>
      <c r="CW11005" s="32">
        <v>282.16000000000003</v>
      </c>
      <c r="CX11005" s="32"/>
      <c r="CY11005" s="32"/>
      <c r="CZ11005" s="32"/>
      <c r="DA11005" s="32"/>
      <c r="DB11005" s="32"/>
      <c r="DC11005" s="32"/>
      <c r="DD11005" s="32"/>
    </row>
    <row r="11006" spans="1:108" ht="13.5" customHeight="1" x14ac:dyDescent="0.2">
      <c r="A11006" s="68"/>
      <c r="B11006" s="37"/>
      <c r="C11006" s="37"/>
      <c r="D11006" s="31"/>
      <c r="E11006" s="31"/>
      <c r="F11006" s="31"/>
      <c r="G11006" s="31"/>
      <c r="H11006" s="31"/>
      <c r="I11006" s="31"/>
      <c r="J11006" s="31"/>
      <c r="O11006" s="31"/>
      <c r="P11006" s="31"/>
      <c r="Q11006" s="31"/>
      <c r="R11006" s="31"/>
      <c r="S11006" s="31"/>
      <c r="T11006" s="31"/>
      <c r="U11006" s="31"/>
      <c r="V11006" s="31"/>
      <c r="W11006" s="31"/>
      <c r="X11006" s="31"/>
      <c r="Y11006" s="31"/>
      <c r="Z11006" s="31"/>
      <c r="AA11006" s="31"/>
      <c r="AB11006" s="31"/>
      <c r="AC11006" s="31"/>
      <c r="AD11006" s="31"/>
      <c r="AE11006" s="31"/>
      <c r="AF11006" s="31"/>
      <c r="AG11006" s="31"/>
      <c r="AH11006" s="31"/>
      <c r="AI11006" s="31"/>
      <c r="AJ11006" s="31"/>
      <c r="AK11006" s="31"/>
      <c r="AL11006" s="31"/>
      <c r="AM11006" s="31"/>
      <c r="AN11006" s="31"/>
      <c r="AO11006" s="31"/>
      <c r="AP11006" s="31"/>
      <c r="AQ11006" s="31"/>
      <c r="AR11006" s="31"/>
      <c r="AS11006" s="31"/>
      <c r="AT11006" s="31"/>
      <c r="AW11006" s="32"/>
      <c r="AX11006" s="32"/>
      <c r="AY11006" s="32"/>
      <c r="AZ11006" s="32"/>
      <c r="BA11006" s="32"/>
      <c r="BB11006" s="32"/>
      <c r="BC11006" s="32"/>
      <c r="BD11006" s="32"/>
      <c r="BE11006" s="32"/>
      <c r="BF11006" s="32"/>
      <c r="BG11006" s="32"/>
      <c r="BH11006" s="32"/>
      <c r="BI11006" s="32"/>
      <c r="BJ11006" s="32"/>
      <c r="BK11006" s="32"/>
      <c r="BL11006" s="32"/>
      <c r="BM11006" s="32"/>
      <c r="BN11006" s="32"/>
      <c r="BO11006" s="32"/>
      <c r="BP11006" s="32"/>
      <c r="BR11006" s="32"/>
      <c r="BS11006" s="32"/>
      <c r="BT11006" s="32"/>
      <c r="BU11006" s="32"/>
      <c r="BV11006" s="32"/>
      <c r="BW11006" s="32"/>
      <c r="BX11006" s="32"/>
      <c r="BY11006" s="32"/>
      <c r="BZ11006" s="32"/>
      <c r="CA11006" s="32"/>
      <c r="CC11006" s="32"/>
      <c r="CD11006" s="32"/>
      <c r="CE11006" s="32"/>
      <c r="CF11006" s="32"/>
      <c r="CG11006" s="32"/>
      <c r="CH11006" s="32"/>
      <c r="CI11006" s="32"/>
      <c r="CJ11006" s="32"/>
      <c r="CK11006" s="32"/>
      <c r="CN11006" s="32"/>
      <c r="CO11006" s="32"/>
      <c r="CP11006" s="32"/>
      <c r="CQ11006" s="32"/>
      <c r="CR11006" s="32"/>
      <c r="CS11006" s="32"/>
      <c r="CT11006" s="32"/>
      <c r="CU11006" s="32"/>
      <c r="CW11006" s="32"/>
      <c r="CX11006" s="32"/>
      <c r="CY11006" s="32"/>
      <c r="CZ11006" s="32"/>
      <c r="DA11006" s="32"/>
      <c r="DB11006" s="32"/>
      <c r="DC11006" s="32"/>
      <c r="DD11006" s="32"/>
    </row>
    <row r="11007" spans="1:108" ht="6" customHeight="1" x14ac:dyDescent="0.2">
      <c r="A11007" s="68"/>
    </row>
    <row r="11008" spans="1:108" ht="13.5" customHeight="1" x14ac:dyDescent="0.2">
      <c r="A11008" s="68"/>
      <c r="B11008" s="35" t="s">
        <v>22</v>
      </c>
      <c r="C11008" s="35"/>
      <c r="D11008" s="29" t="s">
        <v>527</v>
      </c>
      <c r="E11008" s="29"/>
      <c r="F11008" s="29"/>
      <c r="G11008" s="29"/>
      <c r="H11008" s="29"/>
      <c r="I11008" s="29"/>
      <c r="J11008" s="29"/>
      <c r="O11008" s="29" t="s">
        <v>528</v>
      </c>
      <c r="P11008" s="29"/>
      <c r="Q11008" s="29"/>
      <c r="R11008" s="29"/>
      <c r="S11008" s="29"/>
      <c r="T11008" s="29"/>
      <c r="U11008" s="29"/>
      <c r="V11008" s="29"/>
      <c r="W11008" s="29"/>
      <c r="X11008" s="29"/>
      <c r="Y11008" s="29"/>
      <c r="Z11008" s="29"/>
      <c r="AA11008" s="29"/>
      <c r="AB11008" s="29"/>
      <c r="AC11008" s="29"/>
      <c r="AD11008" s="29"/>
      <c r="AE11008" s="29"/>
      <c r="AF11008" s="29"/>
      <c r="AG11008" s="29"/>
      <c r="AH11008" s="29"/>
      <c r="AI11008" s="29"/>
      <c r="AJ11008" s="29"/>
      <c r="AK11008" s="29"/>
      <c r="AL11008" s="29"/>
      <c r="AM11008" s="29"/>
      <c r="AN11008" s="29"/>
      <c r="AO11008" s="29"/>
      <c r="AP11008" s="29"/>
      <c r="AQ11008" s="29"/>
      <c r="AR11008" s="29"/>
      <c r="AS11008" s="29"/>
      <c r="AT11008" s="29"/>
      <c r="AW11008" s="30">
        <v>18582.16</v>
      </c>
      <c r="AX11008" s="30"/>
      <c r="AY11008" s="30"/>
      <c r="AZ11008" s="30"/>
      <c r="BA11008" s="30"/>
      <c r="BB11008" s="30"/>
      <c r="BC11008" s="30"/>
      <c r="BD11008" s="30"/>
      <c r="BE11008" s="30"/>
      <c r="BF11008" s="30"/>
      <c r="BG11008" s="30">
        <v>18300</v>
      </c>
      <c r="BH11008" s="30"/>
      <c r="BI11008" s="30"/>
      <c r="BJ11008" s="30"/>
      <c r="BK11008" s="30"/>
      <c r="BL11008" s="30"/>
      <c r="BM11008" s="30"/>
      <c r="BN11008" s="30"/>
      <c r="BO11008" s="30"/>
      <c r="BP11008" s="30"/>
      <c r="BR11008" s="30">
        <v>282.16000000000003</v>
      </c>
      <c r="BS11008" s="30"/>
      <c r="BT11008" s="30"/>
      <c r="BU11008" s="30"/>
      <c r="BV11008" s="30"/>
      <c r="BW11008" s="30"/>
      <c r="BX11008" s="30"/>
      <c r="BY11008" s="30"/>
      <c r="BZ11008" s="30"/>
      <c r="CA11008" s="30"/>
      <c r="CC11008" s="30">
        <v>18582.16</v>
      </c>
      <c r="CD11008" s="30"/>
      <c r="CE11008" s="30"/>
      <c r="CF11008" s="30"/>
      <c r="CG11008" s="30"/>
      <c r="CH11008" s="30"/>
      <c r="CI11008" s="30"/>
      <c r="CJ11008" s="30"/>
      <c r="CK11008" s="30"/>
      <c r="CN11008" s="30">
        <v>18300</v>
      </c>
      <c r="CO11008" s="30"/>
      <c r="CP11008" s="30"/>
      <c r="CQ11008" s="30"/>
      <c r="CR11008" s="30"/>
      <c r="CS11008" s="30"/>
      <c r="CT11008" s="30"/>
      <c r="CU11008" s="30"/>
      <c r="CW11008" s="30">
        <v>282.16000000000003</v>
      </c>
      <c r="CX11008" s="30"/>
      <c r="CY11008" s="30"/>
      <c r="CZ11008" s="30"/>
      <c r="DA11008" s="30"/>
      <c r="DB11008" s="30"/>
      <c r="DC11008" s="30"/>
      <c r="DD11008" s="30"/>
    </row>
    <row r="11009" spans="1:108" ht="6" customHeight="1" x14ac:dyDescent="0.2">
      <c r="A11009" s="68"/>
    </row>
    <row r="11010" spans="1:108" ht="13.5" customHeight="1" x14ac:dyDescent="0.2">
      <c r="A11010" s="28"/>
      <c r="B11010" s="35" t="s">
        <v>29</v>
      </c>
      <c r="C11010" s="35"/>
      <c r="D11010" s="35" t="s">
        <v>388</v>
      </c>
      <c r="E11010" s="35"/>
      <c r="F11010" s="35"/>
      <c r="G11010" s="35"/>
      <c r="H11010" s="35"/>
      <c r="I11010" s="35"/>
      <c r="J11010" s="35"/>
      <c r="O11010" s="35" t="s">
        <v>389</v>
      </c>
      <c r="P11010" s="35"/>
      <c r="Q11010" s="35"/>
      <c r="R11010" s="35"/>
      <c r="S11010" s="35"/>
      <c r="T11010" s="35"/>
      <c r="U11010" s="35"/>
      <c r="V11010" s="35"/>
      <c r="W11010" s="35"/>
      <c r="X11010" s="35"/>
      <c r="Y11010" s="35"/>
      <c r="Z11010" s="35"/>
      <c r="AA11010" s="35"/>
      <c r="AB11010" s="35"/>
      <c r="AC11010" s="35"/>
      <c r="AD11010" s="35"/>
      <c r="AE11010" s="35"/>
      <c r="AF11010" s="35"/>
      <c r="AG11010" s="35"/>
      <c r="AH11010" s="35"/>
      <c r="AI11010" s="35"/>
      <c r="AJ11010" s="35"/>
      <c r="AK11010" s="35"/>
      <c r="AL11010" s="35"/>
      <c r="AM11010" s="35"/>
      <c r="AN11010" s="35"/>
      <c r="AO11010" s="35"/>
      <c r="AP11010" s="35"/>
      <c r="AQ11010" s="35"/>
      <c r="AR11010" s="35"/>
      <c r="AS11010" s="35"/>
      <c r="AT11010" s="35"/>
      <c r="AW11010" s="30">
        <v>888843.68</v>
      </c>
      <c r="AX11010" s="30"/>
      <c r="AY11010" s="30"/>
      <c r="AZ11010" s="30"/>
      <c r="BA11010" s="30"/>
      <c r="BB11010" s="30"/>
      <c r="BC11010" s="30"/>
      <c r="BD11010" s="30"/>
      <c r="BE11010" s="30"/>
      <c r="BF11010" s="30"/>
      <c r="BG11010" s="30">
        <v>803900</v>
      </c>
      <c r="BH11010" s="30"/>
      <c r="BI11010" s="30"/>
      <c r="BJ11010" s="30"/>
      <c r="BK11010" s="30"/>
      <c r="BL11010" s="30"/>
      <c r="BM11010" s="30"/>
      <c r="BN11010" s="30"/>
      <c r="BO11010" s="30"/>
      <c r="BP11010" s="30"/>
      <c r="BR11010" s="30">
        <v>84943.679999999993</v>
      </c>
      <c r="BS11010" s="30"/>
      <c r="BT11010" s="30"/>
      <c r="BU11010" s="30"/>
      <c r="BV11010" s="30"/>
      <c r="BW11010" s="30"/>
      <c r="BX11010" s="30"/>
      <c r="BY11010" s="30"/>
      <c r="BZ11010" s="30"/>
      <c r="CA11010" s="30"/>
      <c r="CC11010" s="30">
        <v>626914.02</v>
      </c>
      <c r="CD11010" s="30"/>
      <c r="CE11010" s="30"/>
      <c r="CF11010" s="30"/>
      <c r="CG11010" s="30"/>
      <c r="CH11010" s="30"/>
      <c r="CI11010" s="30"/>
      <c r="CJ11010" s="30"/>
      <c r="CK11010" s="30"/>
      <c r="CN11010" s="30">
        <v>562500</v>
      </c>
      <c r="CO11010" s="30"/>
      <c r="CP11010" s="30"/>
      <c r="CQ11010" s="30"/>
      <c r="CR11010" s="30"/>
      <c r="CS11010" s="30"/>
      <c r="CT11010" s="30"/>
      <c r="CU11010" s="30"/>
      <c r="CW11010" s="30">
        <v>64414.02</v>
      </c>
      <c r="CX11010" s="30"/>
      <c r="CY11010" s="30"/>
      <c r="CZ11010" s="30"/>
      <c r="DA11010" s="30"/>
      <c r="DB11010" s="30"/>
      <c r="DC11010" s="30"/>
      <c r="DD11010" s="30"/>
    </row>
    <row r="11011" spans="1:108" ht="6" customHeight="1" x14ac:dyDescent="0.2">
      <c r="A11011" s="28"/>
    </row>
    <row r="11012" spans="1:108" ht="13.5" customHeight="1" x14ac:dyDescent="0.2">
      <c r="A11012" s="41"/>
      <c r="B11012" s="35" t="s">
        <v>390</v>
      </c>
      <c r="C11012" s="35"/>
      <c r="D11012" s="35" t="s">
        <v>391</v>
      </c>
      <c r="E11012" s="35"/>
      <c r="F11012" s="35"/>
      <c r="G11012" s="35"/>
      <c r="H11012" s="35"/>
      <c r="I11012" s="35"/>
      <c r="J11012" s="35"/>
      <c r="O11012" s="35" t="s">
        <v>392</v>
      </c>
      <c r="P11012" s="35"/>
      <c r="Q11012" s="35"/>
      <c r="R11012" s="35"/>
      <c r="S11012" s="35"/>
      <c r="T11012" s="35"/>
      <c r="U11012" s="35"/>
      <c r="V11012" s="35"/>
      <c r="W11012" s="35"/>
      <c r="X11012" s="35"/>
      <c r="Y11012" s="35"/>
      <c r="Z11012" s="35"/>
      <c r="AA11012" s="35"/>
      <c r="AB11012" s="35"/>
      <c r="AC11012" s="35"/>
      <c r="AD11012" s="35"/>
      <c r="AE11012" s="35"/>
      <c r="AF11012" s="35"/>
      <c r="AG11012" s="35"/>
      <c r="AH11012" s="35"/>
      <c r="AI11012" s="35"/>
      <c r="AJ11012" s="35"/>
      <c r="AK11012" s="35"/>
      <c r="AL11012" s="35"/>
      <c r="AM11012" s="35"/>
      <c r="AN11012" s="35"/>
      <c r="AO11012" s="35"/>
      <c r="AP11012" s="35"/>
      <c r="AQ11012" s="35"/>
      <c r="AR11012" s="35"/>
      <c r="AS11012" s="35"/>
      <c r="AT11012" s="35"/>
      <c r="AW11012" s="30">
        <v>-182687.81</v>
      </c>
      <c r="AX11012" s="30"/>
      <c r="AY11012" s="30"/>
      <c r="AZ11012" s="30"/>
      <c r="BA11012" s="30"/>
      <c r="BB11012" s="30"/>
      <c r="BC11012" s="30"/>
      <c r="BD11012" s="30"/>
      <c r="BE11012" s="30"/>
      <c r="BF11012" s="30"/>
      <c r="BG11012" s="30">
        <v>-47100</v>
      </c>
      <c r="BH11012" s="30"/>
      <c r="BI11012" s="30"/>
      <c r="BJ11012" s="30"/>
      <c r="BK11012" s="30"/>
      <c r="BL11012" s="30"/>
      <c r="BM11012" s="30"/>
      <c r="BN11012" s="30"/>
      <c r="BO11012" s="30"/>
      <c r="BP11012" s="30"/>
      <c r="BR11012" s="30">
        <v>-135587.81</v>
      </c>
      <c r="BS11012" s="30"/>
      <c r="BT11012" s="30"/>
      <c r="BU11012" s="30"/>
      <c r="BV11012" s="30"/>
      <c r="BW11012" s="30"/>
      <c r="BX11012" s="30"/>
      <c r="BY11012" s="30"/>
      <c r="BZ11012" s="30"/>
      <c r="CA11012" s="30"/>
      <c r="CC11012" s="30">
        <v>37878.050000000003</v>
      </c>
      <c r="CD11012" s="30"/>
      <c r="CE11012" s="30"/>
      <c r="CF11012" s="30"/>
      <c r="CG11012" s="30"/>
      <c r="CH11012" s="30"/>
      <c r="CI11012" s="30"/>
      <c r="CJ11012" s="30"/>
      <c r="CK11012" s="30"/>
      <c r="CN11012" s="30">
        <v>187300</v>
      </c>
      <c r="CO11012" s="30"/>
      <c r="CP11012" s="30"/>
      <c r="CQ11012" s="30"/>
      <c r="CR11012" s="30"/>
      <c r="CS11012" s="30"/>
      <c r="CT11012" s="30"/>
      <c r="CU11012" s="30"/>
      <c r="CW11012" s="30">
        <v>-149421.95000000001</v>
      </c>
      <c r="CX11012" s="30"/>
      <c r="CY11012" s="30"/>
      <c r="CZ11012" s="30"/>
      <c r="DA11012" s="30"/>
      <c r="DB11012" s="30"/>
      <c r="DC11012" s="30"/>
      <c r="DD11012" s="30"/>
    </row>
    <row r="11013" spans="1:108" ht="6" customHeight="1" x14ac:dyDescent="0.2">
      <c r="A11013" s="41"/>
    </row>
    <row r="11014" spans="1:108" ht="4.5" customHeight="1" x14ac:dyDescent="0.2">
      <c r="A11014" s="28"/>
      <c r="B11014" s="35" t="s">
        <v>390</v>
      </c>
      <c r="C11014" s="35"/>
      <c r="D11014" s="35" t="s">
        <v>48</v>
      </c>
      <c r="E11014" s="35"/>
      <c r="F11014" s="35"/>
      <c r="G11014" s="35"/>
      <c r="H11014" s="35"/>
      <c r="I11014" s="35"/>
      <c r="J11014" s="35"/>
      <c r="O11014" s="35" t="s">
        <v>49</v>
      </c>
      <c r="P11014" s="35"/>
      <c r="Q11014" s="35"/>
      <c r="R11014" s="35"/>
      <c r="S11014" s="35"/>
      <c r="T11014" s="35"/>
      <c r="U11014" s="35"/>
      <c r="V11014" s="35"/>
      <c r="W11014" s="35"/>
      <c r="X11014" s="35"/>
      <c r="Y11014" s="35"/>
      <c r="Z11014" s="35"/>
      <c r="AA11014" s="35"/>
      <c r="AB11014" s="35"/>
      <c r="AC11014" s="35"/>
      <c r="AD11014" s="35"/>
      <c r="AE11014" s="35"/>
      <c r="AF11014" s="35"/>
      <c r="AG11014" s="35"/>
      <c r="AH11014" s="35"/>
      <c r="AI11014" s="35"/>
      <c r="AJ11014" s="35"/>
      <c r="AK11014" s="35"/>
      <c r="AL11014" s="35"/>
      <c r="AM11014" s="35"/>
      <c r="AN11014" s="35"/>
      <c r="AO11014" s="35"/>
      <c r="AP11014" s="35"/>
      <c r="AQ11014" s="35"/>
      <c r="AR11014" s="35"/>
      <c r="AS11014" s="35"/>
      <c r="AT11014" s="35"/>
      <c r="AW11014" s="30">
        <v>0</v>
      </c>
      <c r="AX11014" s="30"/>
      <c r="AY11014" s="30"/>
      <c r="AZ11014" s="30"/>
      <c r="BA11014" s="30"/>
      <c r="BB11014" s="30"/>
      <c r="BC11014" s="30"/>
      <c r="BD11014" s="30"/>
      <c r="BE11014" s="30"/>
      <c r="BF11014" s="30"/>
      <c r="BG11014" s="30">
        <v>0</v>
      </c>
      <c r="BH11014" s="30"/>
      <c r="BI11014" s="30"/>
      <c r="BJ11014" s="30"/>
      <c r="BK11014" s="30"/>
      <c r="BL11014" s="30"/>
      <c r="BM11014" s="30"/>
      <c r="BN11014" s="30"/>
      <c r="BO11014" s="30"/>
      <c r="BP11014" s="30"/>
      <c r="BR11014" s="30">
        <v>0</v>
      </c>
      <c r="BS11014" s="30"/>
      <c r="BT11014" s="30"/>
      <c r="BU11014" s="30"/>
      <c r="BV11014" s="30"/>
      <c r="BW11014" s="30"/>
      <c r="BX11014" s="30"/>
      <c r="BY11014" s="30"/>
      <c r="BZ11014" s="30"/>
      <c r="CA11014" s="30"/>
    </row>
    <row r="11015" spans="1:108" ht="9" customHeight="1" x14ac:dyDescent="0.2">
      <c r="A11015" s="28"/>
      <c r="B11015" s="35"/>
      <c r="C11015" s="35"/>
      <c r="D11015" s="35"/>
      <c r="E11015" s="35"/>
      <c r="F11015" s="35"/>
      <c r="G11015" s="35"/>
      <c r="H11015" s="35"/>
      <c r="I11015" s="35"/>
      <c r="J11015" s="35"/>
      <c r="O11015" s="35"/>
      <c r="P11015" s="35"/>
      <c r="Q11015" s="35"/>
      <c r="R11015" s="35"/>
      <c r="S11015" s="35"/>
      <c r="T11015" s="35"/>
      <c r="U11015" s="35"/>
      <c r="V11015" s="35"/>
      <c r="W11015" s="35"/>
      <c r="X11015" s="35"/>
      <c r="Y11015" s="35"/>
      <c r="Z11015" s="35"/>
      <c r="AA11015" s="35"/>
      <c r="AB11015" s="35"/>
      <c r="AC11015" s="35"/>
      <c r="AD11015" s="35"/>
      <c r="AE11015" s="35"/>
      <c r="AF11015" s="35"/>
      <c r="AG11015" s="35"/>
      <c r="AH11015" s="35"/>
      <c r="AI11015" s="35"/>
      <c r="AJ11015" s="35"/>
      <c r="AK11015" s="35"/>
      <c r="AL11015" s="35"/>
      <c r="AM11015" s="35"/>
      <c r="AN11015" s="35"/>
      <c r="AO11015" s="35"/>
      <c r="AP11015" s="35"/>
      <c r="AQ11015" s="35"/>
      <c r="AR11015" s="35"/>
      <c r="AS11015" s="35"/>
      <c r="AT11015" s="35"/>
      <c r="AW11015" s="30"/>
      <c r="AX11015" s="30"/>
      <c r="AY11015" s="30"/>
      <c r="AZ11015" s="30"/>
      <c r="BA11015" s="30"/>
      <c r="BB11015" s="30"/>
      <c r="BC11015" s="30"/>
      <c r="BD11015" s="30"/>
      <c r="BE11015" s="30"/>
      <c r="BF11015" s="30"/>
      <c r="BG11015" s="30"/>
      <c r="BH11015" s="30"/>
      <c r="BI11015" s="30"/>
      <c r="BJ11015" s="30"/>
      <c r="BK11015" s="30"/>
      <c r="BL11015" s="30"/>
      <c r="BM11015" s="30"/>
      <c r="BN11015" s="30"/>
      <c r="BO11015" s="30"/>
      <c r="BP11015" s="30"/>
      <c r="BR11015" s="30"/>
      <c r="BS11015" s="30"/>
      <c r="BT11015" s="30"/>
      <c r="BU11015" s="30"/>
      <c r="BV11015" s="30"/>
      <c r="BW11015" s="30"/>
      <c r="BX11015" s="30"/>
      <c r="BY11015" s="30"/>
      <c r="BZ11015" s="30"/>
      <c r="CA11015" s="30"/>
    </row>
    <row r="11016" spans="1:108" ht="6" customHeight="1" x14ac:dyDescent="0.2">
      <c r="A11016" s="28"/>
    </row>
    <row r="11017" spans="1:108" ht="15" customHeight="1" x14ac:dyDescent="0.2">
      <c r="A11017" s="41"/>
      <c r="B11017" s="35" t="s">
        <v>390</v>
      </c>
      <c r="C11017" s="35"/>
      <c r="D11017" s="35" t="s">
        <v>50</v>
      </c>
      <c r="E11017" s="35"/>
      <c r="F11017" s="35"/>
      <c r="G11017" s="35"/>
      <c r="H11017" s="35"/>
      <c r="I11017" s="35"/>
      <c r="J11017" s="35"/>
      <c r="O11017" s="35" t="s">
        <v>393</v>
      </c>
      <c r="P11017" s="35"/>
      <c r="Q11017" s="35"/>
      <c r="R11017" s="35"/>
      <c r="S11017" s="35"/>
      <c r="T11017" s="35"/>
      <c r="U11017" s="35"/>
      <c r="V11017" s="35"/>
      <c r="W11017" s="35"/>
      <c r="X11017" s="35"/>
      <c r="Y11017" s="35"/>
      <c r="Z11017" s="35"/>
      <c r="AA11017" s="35"/>
      <c r="AB11017" s="35"/>
      <c r="AC11017" s="35"/>
      <c r="AD11017" s="35"/>
      <c r="AE11017" s="35"/>
      <c r="AF11017" s="35"/>
      <c r="AG11017" s="35"/>
      <c r="AH11017" s="35"/>
      <c r="AI11017" s="35"/>
      <c r="AJ11017" s="35"/>
      <c r="AK11017" s="35"/>
      <c r="AL11017" s="35"/>
      <c r="AM11017" s="35"/>
      <c r="AN11017" s="35"/>
      <c r="AO11017" s="35"/>
      <c r="AP11017" s="35"/>
      <c r="AQ11017" s="35"/>
      <c r="AR11017" s="35"/>
      <c r="AS11017" s="35"/>
      <c r="AT11017" s="35"/>
      <c r="AW11017" s="30">
        <v>-182687.81</v>
      </c>
      <c r="AX11017" s="30"/>
      <c r="AY11017" s="30"/>
      <c r="AZ11017" s="30"/>
      <c r="BA11017" s="30"/>
      <c r="BB11017" s="30"/>
      <c r="BC11017" s="30"/>
      <c r="BD11017" s="30"/>
      <c r="BE11017" s="30"/>
      <c r="BF11017" s="30"/>
      <c r="BG11017" s="30">
        <v>-47100</v>
      </c>
      <c r="BH11017" s="30"/>
      <c r="BI11017" s="30"/>
      <c r="BJ11017" s="30"/>
      <c r="BK11017" s="30"/>
      <c r="BL11017" s="30"/>
      <c r="BM11017" s="30"/>
      <c r="BN11017" s="30"/>
      <c r="BO11017" s="30"/>
      <c r="BP11017" s="30"/>
      <c r="BR11017" s="30">
        <v>-135587.81</v>
      </c>
      <c r="BS11017" s="30"/>
      <c r="BT11017" s="30"/>
      <c r="BU11017" s="30"/>
      <c r="BV11017" s="30"/>
      <c r="BW11017" s="30"/>
      <c r="BX11017" s="30"/>
      <c r="BY11017" s="30"/>
      <c r="BZ11017" s="30"/>
      <c r="CA11017" s="30"/>
    </row>
    <row r="11018" spans="1:108" ht="7.5" customHeight="1" x14ac:dyDescent="0.2">
      <c r="A11018" s="41"/>
    </row>
    <row r="11019" spans="1:108" ht="13.5" customHeight="1" x14ac:dyDescent="0.2">
      <c r="A11019" s="41"/>
      <c r="B11019" s="29" t="s">
        <v>394</v>
      </c>
      <c r="C11019" s="29"/>
      <c r="D11019" s="29"/>
      <c r="E11019" s="29"/>
      <c r="F11019" s="29"/>
      <c r="G11019" s="29"/>
      <c r="H11019" s="29"/>
      <c r="I11019" s="29"/>
      <c r="J11019" s="29"/>
      <c r="K11019" s="29"/>
      <c r="L11019" s="29"/>
      <c r="M11019" s="29"/>
      <c r="N11019" s="29"/>
      <c r="O11019" s="29"/>
      <c r="P11019" s="29"/>
      <c r="Q11019" s="29"/>
      <c r="R11019" s="29"/>
      <c r="S11019" s="29"/>
      <c r="T11019" s="29"/>
      <c r="U11019" s="29"/>
      <c r="V11019" s="29"/>
      <c r="W11019" s="29"/>
      <c r="X11019" s="29"/>
      <c r="Y11019" s="29"/>
      <c r="Z11019" s="29"/>
      <c r="AA11019" s="29"/>
      <c r="AB11019" s="29"/>
      <c r="AC11019" s="29"/>
      <c r="AD11019" s="29"/>
      <c r="AE11019" s="29"/>
      <c r="AF11019" s="29"/>
      <c r="AG11019" s="29"/>
      <c r="AH11019" s="29"/>
      <c r="AI11019" s="29"/>
      <c r="AJ11019" s="29"/>
      <c r="AK11019" s="29"/>
      <c r="AL11019" s="29"/>
      <c r="AM11019" s="29"/>
      <c r="AN11019" s="29"/>
      <c r="AO11019" s="29"/>
      <c r="AP11019" s="29"/>
      <c r="AQ11019" s="29"/>
      <c r="AR11019" s="29"/>
      <c r="AS11019" s="29"/>
      <c r="AT11019" s="29"/>
      <c r="AU11019" s="29"/>
      <c r="AV11019" s="29"/>
    </row>
    <row r="11020" spans="1:108" ht="6" customHeight="1" x14ac:dyDescent="0.2">
      <c r="A11020" s="41"/>
    </row>
    <row r="11021" spans="1:108" ht="18" customHeight="1" x14ac:dyDescent="0.2">
      <c r="A11021" s="31" t="s">
        <v>1288</v>
      </c>
      <c r="B11021" s="31"/>
      <c r="C11021" s="31"/>
      <c r="G11021" s="31" t="s">
        <v>764</v>
      </c>
      <c r="H11021" s="31"/>
      <c r="I11021" s="31"/>
      <c r="J11021" s="11" t="s">
        <v>12</v>
      </c>
      <c r="L11021" s="31" t="s">
        <v>12</v>
      </c>
      <c r="M11021" s="31"/>
      <c r="N11021" s="12" t="s">
        <v>12</v>
      </c>
      <c r="O11021" s="31" t="s">
        <v>765</v>
      </c>
      <c r="P11021" s="31"/>
      <c r="Q11021" s="31"/>
      <c r="R11021" s="31"/>
      <c r="S11021" s="31"/>
      <c r="T11021" s="31"/>
      <c r="U11021" s="31"/>
      <c r="V11021" s="31"/>
      <c r="W11021" s="31"/>
      <c r="X11021" s="31"/>
      <c r="Y11021" s="31"/>
      <c r="Z11021" s="31"/>
      <c r="AA11021" s="31"/>
      <c r="AB11021" s="31"/>
      <c r="AC11021" s="31"/>
      <c r="AD11021" s="31"/>
      <c r="AE11021" s="31"/>
      <c r="AF11021" s="31"/>
      <c r="AG11021" s="31"/>
      <c r="AH11021" s="31"/>
      <c r="AI11021" s="31"/>
      <c r="AJ11021" s="31"/>
      <c r="AK11021" s="31"/>
      <c r="AL11021" s="31"/>
      <c r="AM11021" s="31"/>
      <c r="AN11021" s="31"/>
      <c r="AO11021" s="31"/>
      <c r="AP11021" s="31"/>
      <c r="AQ11021" s="31"/>
      <c r="AR11021" s="31"/>
      <c r="AS11021" s="31"/>
      <c r="AT11021" s="31"/>
      <c r="CC11021" s="32">
        <v>32391.87</v>
      </c>
      <c r="CD11021" s="32"/>
      <c r="CE11021" s="32"/>
      <c r="CF11021" s="32"/>
      <c r="CG11021" s="32"/>
      <c r="CH11021" s="32"/>
      <c r="CI11021" s="32"/>
      <c r="CJ11021" s="32"/>
      <c r="CK11021" s="32"/>
      <c r="CN11021" s="32">
        <v>9400</v>
      </c>
      <c r="CO11021" s="32"/>
      <c r="CP11021" s="32"/>
      <c r="CQ11021" s="32"/>
      <c r="CR11021" s="32"/>
      <c r="CS11021" s="32"/>
      <c r="CT11021" s="32"/>
      <c r="CU11021" s="32"/>
      <c r="CW11021" s="32">
        <v>22991.87</v>
      </c>
      <c r="CX11021" s="32"/>
      <c r="CY11021" s="32"/>
      <c r="CZ11021" s="32"/>
      <c r="DA11021" s="32"/>
      <c r="DB11021" s="32"/>
      <c r="DC11021" s="32"/>
      <c r="DD11021" s="32"/>
    </row>
    <row r="11022" spans="1:108" ht="18" customHeight="1" x14ac:dyDescent="0.2">
      <c r="A11022" s="31" t="s">
        <v>1288</v>
      </c>
      <c r="B11022" s="31"/>
      <c r="C11022" s="31"/>
      <c r="G11022" s="31" t="s">
        <v>783</v>
      </c>
      <c r="H11022" s="31"/>
      <c r="I11022" s="31"/>
      <c r="J11022" s="11" t="s">
        <v>12</v>
      </c>
      <c r="L11022" s="31" t="s">
        <v>12</v>
      </c>
      <c r="M11022" s="31"/>
      <c r="N11022" s="12" t="s">
        <v>12</v>
      </c>
      <c r="O11022" s="31" t="s">
        <v>784</v>
      </c>
      <c r="P11022" s="31"/>
      <c r="Q11022" s="31"/>
      <c r="R11022" s="31"/>
      <c r="S11022" s="31"/>
      <c r="T11022" s="31"/>
      <c r="U11022" s="31"/>
      <c r="V11022" s="31"/>
      <c r="W11022" s="31"/>
      <c r="X11022" s="31"/>
      <c r="Y11022" s="31"/>
      <c r="Z11022" s="31"/>
      <c r="AA11022" s="31"/>
      <c r="AB11022" s="31"/>
      <c r="AC11022" s="31"/>
      <c r="AD11022" s="31"/>
      <c r="AE11022" s="31"/>
      <c r="AF11022" s="31"/>
      <c r="AG11022" s="31"/>
      <c r="AH11022" s="31"/>
      <c r="AI11022" s="31"/>
      <c r="AJ11022" s="31"/>
      <c r="AK11022" s="31"/>
      <c r="AL11022" s="31"/>
      <c r="AM11022" s="31"/>
      <c r="AN11022" s="31"/>
      <c r="AO11022" s="31"/>
      <c r="AP11022" s="31"/>
      <c r="AQ11022" s="31"/>
      <c r="AR11022" s="31"/>
      <c r="AS11022" s="31"/>
      <c r="AT11022" s="31"/>
      <c r="CC11022" s="32">
        <v>0</v>
      </c>
      <c r="CD11022" s="32"/>
      <c r="CE11022" s="32"/>
      <c r="CF11022" s="32"/>
      <c r="CG11022" s="32"/>
      <c r="CH11022" s="32"/>
      <c r="CI11022" s="32"/>
      <c r="CJ11022" s="32"/>
      <c r="CK11022" s="32"/>
      <c r="CN11022" s="32">
        <v>15000</v>
      </c>
      <c r="CO11022" s="32"/>
      <c r="CP11022" s="32"/>
      <c r="CQ11022" s="32"/>
      <c r="CR11022" s="32"/>
      <c r="CS11022" s="32"/>
      <c r="CT11022" s="32"/>
      <c r="CU11022" s="32"/>
      <c r="CW11022" s="32">
        <v>-15000</v>
      </c>
      <c r="CX11022" s="32"/>
      <c r="CY11022" s="32"/>
      <c r="CZ11022" s="32"/>
      <c r="DA11022" s="32"/>
      <c r="DB11022" s="32"/>
      <c r="DC11022" s="32"/>
      <c r="DD11022" s="32"/>
    </row>
    <row r="11023" spans="1:108" ht="12.75" hidden="1" customHeight="1" x14ac:dyDescent="0.2">
      <c r="A11023" s="68"/>
      <c r="B11023" s="37" t="s">
        <v>181</v>
      </c>
      <c r="C11023" s="37"/>
      <c r="D11023" s="31" t="s">
        <v>257</v>
      </c>
      <c r="E11023" s="31"/>
      <c r="F11023" s="31"/>
      <c r="G11023" s="31"/>
      <c r="H11023" s="31"/>
      <c r="I11023" s="31"/>
      <c r="J11023" s="31"/>
      <c r="O11023" s="31" t="s">
        <v>258</v>
      </c>
      <c r="P11023" s="31"/>
      <c r="Q11023" s="31"/>
      <c r="R11023" s="31"/>
      <c r="S11023" s="31"/>
      <c r="T11023" s="31"/>
      <c r="U11023" s="31"/>
      <c r="V11023" s="31"/>
      <c r="W11023" s="31"/>
      <c r="X11023" s="31"/>
      <c r="Y11023" s="31"/>
      <c r="Z11023" s="31"/>
      <c r="AA11023" s="31"/>
      <c r="AB11023" s="31"/>
      <c r="AC11023" s="31"/>
      <c r="AD11023" s="31"/>
      <c r="AE11023" s="31"/>
      <c r="AF11023" s="31"/>
      <c r="AG11023" s="31"/>
      <c r="AH11023" s="31"/>
      <c r="AI11023" s="31"/>
      <c r="AJ11023" s="31"/>
      <c r="AK11023" s="31"/>
      <c r="AL11023" s="31"/>
      <c r="AM11023" s="31"/>
      <c r="AN11023" s="31"/>
      <c r="AO11023" s="31"/>
      <c r="AP11023" s="31"/>
      <c r="AQ11023" s="31"/>
      <c r="AR11023" s="31"/>
      <c r="AS11023" s="31"/>
      <c r="AT11023" s="31"/>
      <c r="CC11023" s="32">
        <v>32391.87</v>
      </c>
      <c r="CD11023" s="32"/>
      <c r="CE11023" s="32"/>
      <c r="CF11023" s="32"/>
      <c r="CG11023" s="32"/>
      <c r="CH11023" s="32"/>
      <c r="CI11023" s="32"/>
      <c r="CJ11023" s="32"/>
      <c r="CK11023" s="32"/>
      <c r="CN11023" s="32">
        <v>24400</v>
      </c>
      <c r="CO11023" s="32"/>
      <c r="CP11023" s="32"/>
      <c r="CQ11023" s="32"/>
      <c r="CR11023" s="32"/>
      <c r="CS11023" s="32"/>
      <c r="CT11023" s="32"/>
      <c r="CU11023" s="32"/>
      <c r="CW11023" s="32">
        <v>7991.87</v>
      </c>
      <c r="CX11023" s="32"/>
      <c r="CY11023" s="32"/>
      <c r="CZ11023" s="32"/>
      <c r="DA11023" s="32"/>
      <c r="DB11023" s="32"/>
      <c r="DC11023" s="32"/>
      <c r="DD11023" s="32"/>
    </row>
    <row r="11024" spans="1:108" ht="13.5" customHeight="1" x14ac:dyDescent="0.2">
      <c r="A11024" s="68"/>
      <c r="B11024" s="37"/>
      <c r="C11024" s="37"/>
      <c r="D11024" s="31"/>
      <c r="E11024" s="31"/>
      <c r="F11024" s="31"/>
      <c r="G11024" s="31"/>
      <c r="H11024" s="31"/>
      <c r="I11024" s="31"/>
      <c r="J11024" s="31"/>
      <c r="O11024" s="31"/>
      <c r="P11024" s="31"/>
      <c r="Q11024" s="31"/>
      <c r="R11024" s="31"/>
      <c r="S11024" s="31"/>
      <c r="T11024" s="31"/>
      <c r="U11024" s="31"/>
      <c r="V11024" s="31"/>
      <c r="W11024" s="31"/>
      <c r="X11024" s="31"/>
      <c r="Y11024" s="31"/>
      <c r="Z11024" s="31"/>
      <c r="AA11024" s="31"/>
      <c r="AB11024" s="31"/>
      <c r="AC11024" s="31"/>
      <c r="AD11024" s="31"/>
      <c r="AE11024" s="31"/>
      <c r="AF11024" s="31"/>
      <c r="AG11024" s="31"/>
      <c r="AH11024" s="31"/>
      <c r="AI11024" s="31"/>
      <c r="AJ11024" s="31"/>
      <c r="AK11024" s="31"/>
      <c r="AL11024" s="31"/>
      <c r="AM11024" s="31"/>
      <c r="AN11024" s="31"/>
      <c r="AO11024" s="31"/>
      <c r="AP11024" s="31"/>
      <c r="AQ11024" s="31"/>
      <c r="AR11024" s="31"/>
      <c r="AS11024" s="31"/>
      <c r="AT11024" s="31"/>
      <c r="CC11024" s="32"/>
      <c r="CD11024" s="32"/>
      <c r="CE11024" s="32"/>
      <c r="CF11024" s="32"/>
      <c r="CG11024" s="32"/>
      <c r="CH11024" s="32"/>
      <c r="CI11024" s="32"/>
      <c r="CJ11024" s="32"/>
      <c r="CK11024" s="32"/>
      <c r="CN11024" s="32"/>
      <c r="CO11024" s="32"/>
      <c r="CP11024" s="32"/>
      <c r="CQ11024" s="32"/>
      <c r="CR11024" s="32"/>
      <c r="CS11024" s="32"/>
      <c r="CT11024" s="32"/>
      <c r="CU11024" s="32"/>
      <c r="CW11024" s="32"/>
      <c r="CX11024" s="32"/>
      <c r="CY11024" s="32"/>
      <c r="CZ11024" s="32"/>
      <c r="DA11024" s="32"/>
      <c r="DB11024" s="32"/>
      <c r="DC11024" s="32"/>
      <c r="DD11024" s="32"/>
    </row>
    <row r="11025" spans="1:109" ht="6" customHeight="1" x14ac:dyDescent="0.2">
      <c r="A11025" s="68"/>
    </row>
    <row r="11026" spans="1:109" ht="18" customHeight="1" x14ac:dyDescent="0.2">
      <c r="A11026" s="31" t="s">
        <v>1288</v>
      </c>
      <c r="B11026" s="31"/>
      <c r="C11026" s="31"/>
      <c r="G11026" s="31" t="s">
        <v>696</v>
      </c>
      <c r="H11026" s="31"/>
      <c r="I11026" s="31"/>
      <c r="J11026" s="11" t="s">
        <v>12</v>
      </c>
      <c r="L11026" s="31" t="s">
        <v>12</v>
      </c>
      <c r="M11026" s="31"/>
      <c r="N11026" s="12" t="s">
        <v>12</v>
      </c>
      <c r="O11026" s="31" t="s">
        <v>697</v>
      </c>
      <c r="P11026" s="31"/>
      <c r="Q11026" s="31"/>
      <c r="R11026" s="31"/>
      <c r="S11026" s="31"/>
      <c r="T11026" s="31"/>
      <c r="U11026" s="31"/>
      <c r="V11026" s="31"/>
      <c r="W11026" s="31"/>
      <c r="X11026" s="31"/>
      <c r="Y11026" s="31"/>
      <c r="Z11026" s="31"/>
      <c r="AA11026" s="31"/>
      <c r="AB11026" s="31"/>
      <c r="AC11026" s="31"/>
      <c r="AD11026" s="31"/>
      <c r="AE11026" s="31"/>
      <c r="AF11026" s="31"/>
      <c r="AG11026" s="31"/>
      <c r="AH11026" s="31"/>
      <c r="AI11026" s="31"/>
      <c r="AJ11026" s="31"/>
      <c r="AK11026" s="31"/>
      <c r="AL11026" s="31"/>
      <c r="AM11026" s="31"/>
      <c r="AN11026" s="31"/>
      <c r="AO11026" s="31"/>
      <c r="AP11026" s="31"/>
      <c r="AQ11026" s="31"/>
      <c r="AR11026" s="31"/>
      <c r="AS11026" s="31"/>
      <c r="AT11026" s="31"/>
      <c r="CC11026" s="32">
        <v>25172.82</v>
      </c>
      <c r="CD11026" s="32"/>
      <c r="CE11026" s="32"/>
      <c r="CF11026" s="32"/>
      <c r="CG11026" s="32"/>
      <c r="CH11026" s="32"/>
      <c r="CI11026" s="32"/>
      <c r="CJ11026" s="32"/>
      <c r="CK11026" s="32"/>
      <c r="CN11026" s="32">
        <v>0</v>
      </c>
      <c r="CO11026" s="32"/>
      <c r="CP11026" s="32"/>
      <c r="CQ11026" s="32"/>
      <c r="CR11026" s="32"/>
      <c r="CS11026" s="32"/>
      <c r="CT11026" s="32"/>
      <c r="CU11026" s="32"/>
      <c r="CW11026" s="32">
        <v>25172.82</v>
      </c>
      <c r="CX11026" s="32"/>
      <c r="CY11026" s="32"/>
      <c r="CZ11026" s="32"/>
      <c r="DA11026" s="32"/>
      <c r="DB11026" s="32"/>
      <c r="DC11026" s="32"/>
      <c r="DD11026" s="32"/>
    </row>
    <row r="11027" spans="1:109" ht="12.75" hidden="1" customHeight="1" x14ac:dyDescent="0.2">
      <c r="A11027" s="68"/>
      <c r="B11027" s="37" t="s">
        <v>181</v>
      </c>
      <c r="C11027" s="37"/>
      <c r="D11027" s="31" t="s">
        <v>271</v>
      </c>
      <c r="E11027" s="31"/>
      <c r="F11027" s="31"/>
      <c r="G11027" s="31"/>
      <c r="H11027" s="31"/>
      <c r="I11027" s="31"/>
      <c r="J11027" s="31"/>
      <c r="O11027" s="31" t="s">
        <v>272</v>
      </c>
      <c r="P11027" s="31"/>
      <c r="Q11027" s="31"/>
      <c r="R11027" s="31"/>
      <c r="S11027" s="31"/>
      <c r="T11027" s="31"/>
      <c r="U11027" s="31"/>
      <c r="V11027" s="31"/>
      <c r="W11027" s="31"/>
      <c r="X11027" s="31"/>
      <c r="Y11027" s="31"/>
      <c r="Z11027" s="31"/>
      <c r="AA11027" s="31"/>
      <c r="AB11027" s="31"/>
      <c r="AC11027" s="31"/>
      <c r="AD11027" s="31"/>
      <c r="AE11027" s="31"/>
      <c r="AF11027" s="31"/>
      <c r="AG11027" s="31"/>
      <c r="AH11027" s="31"/>
      <c r="AI11027" s="31"/>
      <c r="AJ11027" s="31"/>
      <c r="AK11027" s="31"/>
      <c r="AL11027" s="31"/>
      <c r="AM11027" s="31"/>
      <c r="AN11027" s="31"/>
      <c r="AO11027" s="31"/>
      <c r="AP11027" s="31"/>
      <c r="AQ11027" s="31"/>
      <c r="AR11027" s="31"/>
      <c r="AS11027" s="31"/>
      <c r="AT11027" s="31"/>
      <c r="CC11027" s="32">
        <v>25172.82</v>
      </c>
      <c r="CD11027" s="32"/>
      <c r="CE11027" s="32"/>
      <c r="CF11027" s="32"/>
      <c r="CG11027" s="32"/>
      <c r="CH11027" s="32"/>
      <c r="CI11027" s="32"/>
      <c r="CJ11027" s="32"/>
      <c r="CK11027" s="32"/>
      <c r="CN11027" s="32">
        <v>0</v>
      </c>
      <c r="CO11027" s="32"/>
      <c r="CP11027" s="32"/>
      <c r="CQ11027" s="32"/>
      <c r="CR11027" s="32"/>
      <c r="CS11027" s="32"/>
      <c r="CT11027" s="32"/>
      <c r="CU11027" s="32"/>
      <c r="CW11027" s="32">
        <v>25172.82</v>
      </c>
      <c r="CX11027" s="32"/>
      <c r="CY11027" s="32"/>
      <c r="CZ11027" s="32"/>
      <c r="DA11027" s="32"/>
      <c r="DB11027" s="32"/>
      <c r="DC11027" s="32"/>
      <c r="DD11027" s="32"/>
    </row>
    <row r="11028" spans="1:109" ht="13.5" customHeight="1" x14ac:dyDescent="0.2">
      <c r="A11028" s="68"/>
      <c r="B11028" s="37"/>
      <c r="C11028" s="37"/>
      <c r="D11028" s="31"/>
      <c r="E11028" s="31"/>
      <c r="F11028" s="31"/>
      <c r="G11028" s="31"/>
      <c r="H11028" s="31"/>
      <c r="I11028" s="31"/>
      <c r="J11028" s="31"/>
      <c r="O11028" s="31"/>
      <c r="P11028" s="31"/>
      <c r="Q11028" s="31"/>
      <c r="R11028" s="31"/>
      <c r="S11028" s="31"/>
      <c r="T11028" s="31"/>
      <c r="U11028" s="31"/>
      <c r="V11028" s="31"/>
      <c r="W11028" s="31"/>
      <c r="X11028" s="31"/>
      <c r="Y11028" s="31"/>
      <c r="Z11028" s="31"/>
      <c r="AA11028" s="31"/>
      <c r="AB11028" s="31"/>
      <c r="AC11028" s="31"/>
      <c r="AD11028" s="31"/>
      <c r="AE11028" s="31"/>
      <c r="AF11028" s="31"/>
      <c r="AG11028" s="31"/>
      <c r="AH11028" s="31"/>
      <c r="AI11028" s="31"/>
      <c r="AJ11028" s="31"/>
      <c r="AK11028" s="31"/>
      <c r="AL11028" s="31"/>
      <c r="AM11028" s="31"/>
      <c r="AN11028" s="31"/>
      <c r="AO11028" s="31"/>
      <c r="AP11028" s="31"/>
      <c r="AQ11028" s="31"/>
      <c r="AR11028" s="31"/>
      <c r="AS11028" s="31"/>
      <c r="AT11028" s="31"/>
      <c r="CC11028" s="32"/>
      <c r="CD11028" s="32"/>
      <c r="CE11028" s="32"/>
      <c r="CF11028" s="32"/>
      <c r="CG11028" s="32"/>
      <c r="CH11028" s="32"/>
      <c r="CI11028" s="32"/>
      <c r="CJ11028" s="32"/>
      <c r="CK11028" s="32"/>
      <c r="CN11028" s="32"/>
      <c r="CO11028" s="32"/>
      <c r="CP11028" s="32"/>
      <c r="CQ11028" s="32"/>
      <c r="CR11028" s="32"/>
      <c r="CS11028" s="32"/>
      <c r="CT11028" s="32"/>
      <c r="CU11028" s="32"/>
      <c r="CW11028" s="32"/>
      <c r="CX11028" s="32"/>
      <c r="CY11028" s="32"/>
      <c r="CZ11028" s="32"/>
      <c r="DA11028" s="32"/>
      <c r="DB11028" s="32"/>
      <c r="DC11028" s="32"/>
      <c r="DD11028" s="32"/>
    </row>
    <row r="11029" spans="1:109" ht="6" customHeight="1" x14ac:dyDescent="0.2">
      <c r="A11029" s="68"/>
    </row>
    <row r="11030" spans="1:109" ht="18" customHeight="1" x14ac:dyDescent="0.2">
      <c r="A11030" s="31" t="s">
        <v>1288</v>
      </c>
      <c r="B11030" s="31"/>
      <c r="C11030" s="31"/>
      <c r="G11030" s="31" t="s">
        <v>710</v>
      </c>
      <c r="H11030" s="31"/>
      <c r="I11030" s="31"/>
      <c r="J11030" s="11" t="s">
        <v>12</v>
      </c>
      <c r="L11030" s="31" t="s">
        <v>12</v>
      </c>
      <c r="M11030" s="31"/>
      <c r="N11030" s="12" t="s">
        <v>12</v>
      </c>
      <c r="O11030" s="31" t="s">
        <v>711</v>
      </c>
      <c r="P11030" s="31"/>
      <c r="Q11030" s="31"/>
      <c r="R11030" s="31"/>
      <c r="S11030" s="31"/>
      <c r="T11030" s="31"/>
      <c r="U11030" s="31"/>
      <c r="V11030" s="31"/>
      <c r="W11030" s="31"/>
      <c r="X11030" s="31"/>
      <c r="Y11030" s="31"/>
      <c r="Z11030" s="31"/>
      <c r="AA11030" s="31"/>
      <c r="AB11030" s="31"/>
      <c r="AC11030" s="31"/>
      <c r="AD11030" s="31"/>
      <c r="AE11030" s="31"/>
      <c r="AF11030" s="31"/>
      <c r="AG11030" s="31"/>
      <c r="AH11030" s="31"/>
      <c r="AI11030" s="31"/>
      <c r="AJ11030" s="31"/>
      <c r="AK11030" s="31"/>
      <c r="AL11030" s="31"/>
      <c r="AM11030" s="31"/>
      <c r="AN11030" s="31"/>
      <c r="AO11030" s="31"/>
      <c r="AP11030" s="31"/>
      <c r="AQ11030" s="31"/>
      <c r="AR11030" s="31"/>
      <c r="AS11030" s="31"/>
      <c r="AT11030" s="31"/>
      <c r="CC11030" s="32">
        <v>65336.92</v>
      </c>
      <c r="CD11030" s="32"/>
      <c r="CE11030" s="32"/>
      <c r="CF11030" s="32"/>
      <c r="CG11030" s="32"/>
      <c r="CH11030" s="32"/>
      <c r="CI11030" s="32"/>
      <c r="CJ11030" s="32"/>
      <c r="CK11030" s="32"/>
      <c r="CN11030" s="32">
        <v>0</v>
      </c>
      <c r="CO11030" s="32"/>
      <c r="CP11030" s="32"/>
      <c r="CQ11030" s="32"/>
      <c r="CR11030" s="32"/>
      <c r="CS11030" s="32"/>
      <c r="CT11030" s="32"/>
      <c r="CU11030" s="32"/>
      <c r="CW11030" s="32">
        <v>65336.92</v>
      </c>
      <c r="CX11030" s="32"/>
      <c r="CY11030" s="32"/>
      <c r="CZ11030" s="32"/>
      <c r="DA11030" s="32"/>
      <c r="DB11030" s="32"/>
      <c r="DC11030" s="32"/>
      <c r="DD11030" s="32"/>
    </row>
    <row r="11031" spans="1:109" ht="12.75" hidden="1" customHeight="1" x14ac:dyDescent="0.2">
      <c r="A11031" s="68"/>
      <c r="B11031" s="37" t="s">
        <v>181</v>
      </c>
      <c r="C11031" s="37"/>
      <c r="D11031" s="31" t="s">
        <v>273</v>
      </c>
      <c r="E11031" s="31"/>
      <c r="F11031" s="31"/>
      <c r="G11031" s="31"/>
      <c r="H11031" s="31"/>
      <c r="I11031" s="31"/>
      <c r="J11031" s="31"/>
      <c r="O11031" s="31" t="s">
        <v>274</v>
      </c>
      <c r="P11031" s="31"/>
      <c r="Q11031" s="31"/>
      <c r="R11031" s="31"/>
      <c r="S11031" s="31"/>
      <c r="T11031" s="31"/>
      <c r="U11031" s="31"/>
      <c r="V11031" s="31"/>
      <c r="W11031" s="31"/>
      <c r="X11031" s="31"/>
      <c r="Y11031" s="31"/>
      <c r="Z11031" s="31"/>
      <c r="AA11031" s="31"/>
      <c r="AB11031" s="31"/>
      <c r="AC11031" s="31"/>
      <c r="AD11031" s="31"/>
      <c r="AE11031" s="31"/>
      <c r="AF11031" s="31"/>
      <c r="AG11031" s="31"/>
      <c r="AH11031" s="31"/>
      <c r="AI11031" s="31"/>
      <c r="AJ11031" s="31"/>
      <c r="AK11031" s="31"/>
      <c r="AL11031" s="31"/>
      <c r="AM11031" s="31"/>
      <c r="AN11031" s="31"/>
      <c r="AO11031" s="31"/>
      <c r="AP11031" s="31"/>
      <c r="AQ11031" s="31"/>
      <c r="AR11031" s="31"/>
      <c r="AS11031" s="31"/>
      <c r="AT11031" s="31"/>
      <c r="CC11031" s="32">
        <v>65336.92</v>
      </c>
      <c r="CD11031" s="32"/>
      <c r="CE11031" s="32"/>
      <c r="CF11031" s="32"/>
      <c r="CG11031" s="32"/>
      <c r="CH11031" s="32"/>
      <c r="CI11031" s="32"/>
      <c r="CJ11031" s="32"/>
      <c r="CK11031" s="32"/>
      <c r="CN11031" s="32">
        <v>0</v>
      </c>
      <c r="CO11031" s="32"/>
      <c r="CP11031" s="32"/>
      <c r="CQ11031" s="32"/>
      <c r="CR11031" s="32"/>
      <c r="CS11031" s="32"/>
      <c r="CT11031" s="32"/>
      <c r="CU11031" s="32"/>
      <c r="CW11031" s="32">
        <v>65336.92</v>
      </c>
      <c r="CX11031" s="32"/>
      <c r="CY11031" s="32"/>
      <c r="CZ11031" s="32"/>
      <c r="DA11031" s="32"/>
      <c r="DB11031" s="32"/>
      <c r="DC11031" s="32"/>
      <c r="DD11031" s="32"/>
    </row>
    <row r="11032" spans="1:109" ht="16.5" customHeight="1" x14ac:dyDescent="0.2">
      <c r="A11032" s="68"/>
      <c r="B11032" s="37"/>
      <c r="C11032" s="37"/>
      <c r="D11032" s="31"/>
      <c r="E11032" s="31"/>
      <c r="F11032" s="31"/>
      <c r="G11032" s="31"/>
      <c r="H11032" s="31"/>
      <c r="I11032" s="31"/>
      <c r="J11032" s="31"/>
      <c r="O11032" s="31"/>
      <c r="P11032" s="31"/>
      <c r="Q11032" s="31"/>
      <c r="R11032" s="31"/>
      <c r="S11032" s="31"/>
      <c r="T11032" s="31"/>
      <c r="U11032" s="31"/>
      <c r="V11032" s="31"/>
      <c r="W11032" s="31"/>
      <c r="X11032" s="31"/>
      <c r="Y11032" s="31"/>
      <c r="Z11032" s="31"/>
      <c r="AA11032" s="31"/>
      <c r="AB11032" s="31"/>
      <c r="AC11032" s="31"/>
      <c r="AD11032" s="31"/>
      <c r="AE11032" s="31"/>
      <c r="AF11032" s="31"/>
      <c r="AG11032" s="31"/>
      <c r="AH11032" s="31"/>
      <c r="AI11032" s="31"/>
      <c r="AJ11032" s="31"/>
      <c r="AK11032" s="31"/>
      <c r="AL11032" s="31"/>
      <c r="AM11032" s="31"/>
      <c r="AN11032" s="31"/>
      <c r="AO11032" s="31"/>
      <c r="AP11032" s="31"/>
      <c r="AQ11032" s="31"/>
      <c r="AR11032" s="31"/>
      <c r="AS11032" s="31"/>
      <c r="AT11032" s="31"/>
      <c r="CC11032" s="32"/>
      <c r="CD11032" s="32"/>
      <c r="CE11032" s="32"/>
      <c r="CF11032" s="32"/>
      <c r="CG11032" s="32"/>
      <c r="CH11032" s="32"/>
      <c r="CI11032" s="32"/>
      <c r="CJ11032" s="32"/>
      <c r="CK11032" s="32"/>
      <c r="CN11032" s="32"/>
      <c r="CO11032" s="32"/>
      <c r="CP11032" s="32"/>
      <c r="CQ11032" s="32"/>
      <c r="CR11032" s="32"/>
      <c r="CS11032" s="32"/>
      <c r="CT11032" s="32"/>
      <c r="CU11032" s="32"/>
      <c r="CW11032" s="32"/>
      <c r="CX11032" s="32"/>
      <c r="CY11032" s="32"/>
      <c r="CZ11032" s="32"/>
      <c r="DA11032" s="32"/>
      <c r="DB11032" s="32"/>
      <c r="DC11032" s="32"/>
      <c r="DD11032" s="32"/>
    </row>
    <row r="11033" spans="1:109" ht="2.25" customHeight="1" x14ac:dyDescent="0.2"/>
    <row r="11034" spans="1:109" ht="18.75" customHeight="1" x14ac:dyDescent="0.2">
      <c r="A11034" s="34" t="s">
        <v>1287</v>
      </c>
      <c r="B11034" s="34"/>
      <c r="C11034" s="34"/>
      <c r="D11034" s="34"/>
      <c r="E11034" s="34"/>
      <c r="F11034" s="34"/>
      <c r="G11034" s="34"/>
      <c r="H11034" s="34"/>
      <c r="I11034" s="34"/>
      <c r="J11034" s="34"/>
      <c r="K11034" s="34"/>
      <c r="L11034" s="34"/>
      <c r="M11034" s="34"/>
      <c r="N11034" s="34"/>
      <c r="O11034" s="34"/>
      <c r="P11034" s="34"/>
      <c r="Q11034" s="34"/>
      <c r="R11034" s="34"/>
      <c r="S11034" s="34"/>
      <c r="T11034" s="34"/>
      <c r="U11034" s="34"/>
      <c r="V11034" s="34"/>
      <c r="W11034" s="34"/>
      <c r="X11034" s="34"/>
      <c r="Y11034" s="34"/>
      <c r="Z11034" s="34"/>
      <c r="AA11034" s="34"/>
      <c r="AB11034" s="34"/>
      <c r="AC11034" s="34"/>
      <c r="AD11034" s="34"/>
      <c r="AE11034" s="34"/>
      <c r="AF11034" s="34"/>
      <c r="AG11034" s="34"/>
      <c r="AH11034" s="34"/>
      <c r="AI11034" s="34"/>
      <c r="AJ11034" s="34"/>
      <c r="AK11034" s="34"/>
      <c r="AL11034" s="34"/>
      <c r="AM11034" s="34"/>
      <c r="AN11034" s="34"/>
      <c r="AO11034" s="34"/>
      <c r="AP11034" s="34"/>
      <c r="AQ11034" s="34"/>
      <c r="AR11034" s="34"/>
      <c r="AS11034" s="34"/>
      <c r="AT11034" s="34"/>
      <c r="AU11034" s="34"/>
      <c r="AV11034" s="34"/>
      <c r="AW11034" s="34"/>
      <c r="AX11034" s="34"/>
      <c r="AY11034" s="34"/>
      <c r="AZ11034" s="34"/>
      <c r="BA11034" s="34"/>
      <c r="BB11034" s="34"/>
      <c r="BC11034" s="34"/>
      <c r="BD11034" s="34"/>
      <c r="BE11034" s="34"/>
      <c r="BF11034" s="34"/>
      <c r="BG11034" s="34"/>
      <c r="BH11034" s="34"/>
      <c r="BI11034" s="34"/>
      <c r="BJ11034" s="34"/>
      <c r="BK11034" s="34"/>
      <c r="BL11034" s="34"/>
      <c r="BM11034" s="34"/>
      <c r="BN11034" s="34"/>
      <c r="BO11034" s="34"/>
      <c r="BP11034" s="34"/>
      <c r="BQ11034" s="34"/>
      <c r="BR11034" s="34"/>
      <c r="BS11034" s="34"/>
      <c r="BT11034" s="34"/>
      <c r="BU11034" s="34"/>
      <c r="BV11034" s="34"/>
      <c r="BW11034" s="34"/>
      <c r="BX11034" s="34"/>
      <c r="BY11034" s="34"/>
      <c r="BZ11034" s="34"/>
      <c r="CA11034" s="34"/>
      <c r="CB11034" s="34"/>
      <c r="CC11034" s="34"/>
      <c r="CD11034" s="34"/>
      <c r="CE11034" s="34"/>
      <c r="CF11034" s="34"/>
      <c r="CG11034" s="34"/>
      <c r="CH11034" s="34"/>
      <c r="CI11034" s="34"/>
      <c r="CJ11034" s="34"/>
      <c r="CK11034" s="34"/>
      <c r="CL11034" s="34"/>
      <c r="CM11034" s="34"/>
      <c r="CN11034" s="34"/>
      <c r="CO11034" s="34"/>
      <c r="CP11034" s="34"/>
      <c r="CQ11034" s="34"/>
      <c r="CR11034" s="34"/>
      <c r="CS11034" s="34"/>
      <c r="CT11034" s="34"/>
      <c r="CU11034" s="34"/>
      <c r="CV11034" s="34"/>
      <c r="CW11034" s="34"/>
      <c r="CX11034" s="34"/>
      <c r="CY11034" s="34"/>
      <c r="CZ11034" s="34"/>
      <c r="DA11034" s="34"/>
      <c r="DB11034" s="34"/>
      <c r="DC11034" s="34"/>
      <c r="DD11034" s="34"/>
      <c r="DE11034" s="34"/>
    </row>
    <row r="11035" spans="1:109" ht="13.5" customHeight="1" x14ac:dyDescent="0.2"/>
    <row r="11036" spans="1:109" ht="7.5" customHeight="1" x14ac:dyDescent="0.2"/>
    <row r="11037" spans="1:109" ht="13.5" customHeight="1" x14ac:dyDescent="0.2">
      <c r="A11037" s="35" t="s">
        <v>346</v>
      </c>
      <c r="B11037" s="35"/>
      <c r="C11037" s="35"/>
      <c r="G11037" s="35" t="s">
        <v>347</v>
      </c>
      <c r="H11037" s="35"/>
      <c r="J11037" s="40"/>
      <c r="K11037" s="40"/>
      <c r="L11037" s="40"/>
      <c r="M11037" s="40"/>
      <c r="O11037" s="35" t="s">
        <v>348</v>
      </c>
      <c r="P11037" s="35"/>
      <c r="Q11037" s="35"/>
      <c r="R11037" s="35"/>
      <c r="S11037" s="35"/>
      <c r="T11037" s="35"/>
      <c r="U11037" s="35"/>
      <c r="V11037" s="35"/>
      <c r="W11037" s="35"/>
      <c r="X11037" s="35"/>
      <c r="Y11037" s="35"/>
      <c r="Z11037" s="35"/>
      <c r="AA11037" s="35"/>
      <c r="AB11037" s="35"/>
      <c r="AC11037" s="35"/>
      <c r="AD11037" s="35"/>
      <c r="AE11037" s="35"/>
      <c r="AF11037" s="35"/>
      <c r="AG11037" s="35"/>
      <c r="AH11037" s="35"/>
      <c r="AI11037" s="35"/>
      <c r="AJ11037" s="35"/>
      <c r="AK11037" s="35"/>
      <c r="AL11037" s="35"/>
      <c r="AM11037" s="35"/>
      <c r="AN11037" s="35"/>
      <c r="AW11037" s="36" t="s">
        <v>349</v>
      </c>
      <c r="AX11037" s="36"/>
      <c r="AY11037" s="36"/>
      <c r="AZ11037" s="36"/>
      <c r="BA11037" s="36"/>
      <c r="BB11037" s="36"/>
      <c r="BC11037" s="36"/>
      <c r="BD11037" s="36"/>
      <c r="BE11037" s="36"/>
      <c r="BF11037" s="36"/>
      <c r="BG11037" s="36" t="s">
        <v>350</v>
      </c>
      <c r="BH11037" s="36"/>
      <c r="BI11037" s="36"/>
      <c r="BJ11037" s="36"/>
      <c r="BK11037" s="36"/>
      <c r="BL11037" s="36"/>
      <c r="BM11037" s="36"/>
      <c r="BN11037" s="36"/>
      <c r="BO11037" s="36"/>
      <c r="BP11037" s="36"/>
      <c r="BR11037" s="36" t="s">
        <v>21</v>
      </c>
      <c r="BS11037" s="36"/>
      <c r="BT11037" s="36"/>
      <c r="BU11037" s="36"/>
      <c r="BV11037" s="36"/>
      <c r="BW11037" s="36"/>
      <c r="BX11037" s="36"/>
      <c r="BY11037" s="36"/>
      <c r="BZ11037" s="36"/>
      <c r="CA11037" s="36"/>
      <c r="CC11037" s="36" t="s">
        <v>351</v>
      </c>
      <c r="CD11037" s="36"/>
      <c r="CE11037" s="36"/>
      <c r="CF11037" s="36"/>
      <c r="CG11037" s="36"/>
      <c r="CH11037" s="36"/>
      <c r="CI11037" s="36"/>
      <c r="CJ11037" s="36"/>
      <c r="CK11037" s="36"/>
      <c r="CN11037" s="36" t="s">
        <v>352</v>
      </c>
      <c r="CO11037" s="36"/>
      <c r="CP11037" s="36"/>
      <c r="CQ11037" s="36"/>
      <c r="CR11037" s="36"/>
      <c r="CS11037" s="36"/>
      <c r="CT11037" s="36"/>
      <c r="CU11037" s="36"/>
      <c r="CW11037" s="36" t="s">
        <v>21</v>
      </c>
      <c r="CX11037" s="36"/>
      <c r="CY11037" s="36"/>
      <c r="CZ11037" s="36"/>
      <c r="DA11037" s="36"/>
      <c r="DB11037" s="36"/>
      <c r="DC11037" s="36"/>
      <c r="DD11037" s="36"/>
    </row>
    <row r="11038" spans="1:109" ht="6.75" customHeight="1" x14ac:dyDescent="0.2"/>
    <row r="11039" spans="1:109" ht="13.5" customHeight="1" x14ac:dyDescent="0.2">
      <c r="A11039" s="68"/>
      <c r="B11039" s="35" t="s">
        <v>22</v>
      </c>
      <c r="C11039" s="35"/>
      <c r="D11039" s="29" t="s">
        <v>77</v>
      </c>
      <c r="E11039" s="29"/>
      <c r="F11039" s="29"/>
      <c r="G11039" s="29"/>
      <c r="H11039" s="29"/>
      <c r="I11039" s="29"/>
      <c r="J11039" s="29"/>
      <c r="O11039" s="29" t="s">
        <v>78</v>
      </c>
      <c r="P11039" s="29"/>
      <c r="Q11039" s="29"/>
      <c r="R11039" s="29"/>
      <c r="S11039" s="29"/>
      <c r="T11039" s="29"/>
      <c r="U11039" s="29"/>
      <c r="V11039" s="29"/>
      <c r="W11039" s="29"/>
      <c r="X11039" s="29"/>
      <c r="Y11039" s="29"/>
      <c r="Z11039" s="29"/>
      <c r="AA11039" s="29"/>
      <c r="AB11039" s="29"/>
      <c r="AC11039" s="29"/>
      <c r="AD11039" s="29"/>
      <c r="AE11039" s="29"/>
      <c r="AF11039" s="29"/>
      <c r="AG11039" s="29"/>
      <c r="AH11039" s="29"/>
      <c r="AI11039" s="29"/>
      <c r="AJ11039" s="29"/>
      <c r="AK11039" s="29"/>
      <c r="AL11039" s="29"/>
      <c r="AM11039" s="29"/>
      <c r="AN11039" s="29"/>
      <c r="AO11039" s="29"/>
      <c r="AP11039" s="29"/>
      <c r="AQ11039" s="29"/>
      <c r="AR11039" s="29"/>
      <c r="AS11039" s="29"/>
      <c r="AT11039" s="29"/>
      <c r="CC11039" s="30">
        <v>122901.61</v>
      </c>
      <c r="CD11039" s="30"/>
      <c r="CE11039" s="30"/>
      <c r="CF11039" s="30"/>
      <c r="CG11039" s="30"/>
      <c r="CH11039" s="30"/>
      <c r="CI11039" s="30"/>
      <c r="CJ11039" s="30"/>
      <c r="CK11039" s="30"/>
      <c r="CN11039" s="30">
        <v>24400</v>
      </c>
      <c r="CO11039" s="30"/>
      <c r="CP11039" s="30"/>
      <c r="CQ11039" s="30"/>
      <c r="CR11039" s="30"/>
      <c r="CS11039" s="30"/>
      <c r="CT11039" s="30"/>
      <c r="CU11039" s="30"/>
      <c r="CW11039" s="30">
        <v>98501.61</v>
      </c>
      <c r="CX11039" s="30"/>
      <c r="CY11039" s="30"/>
      <c r="CZ11039" s="30"/>
      <c r="DA11039" s="30"/>
      <c r="DB11039" s="30"/>
      <c r="DC11039" s="30"/>
      <c r="DD11039" s="30"/>
    </row>
    <row r="11040" spans="1:109" ht="6" customHeight="1" x14ac:dyDescent="0.2">
      <c r="A11040" s="68"/>
    </row>
    <row r="11041" spans="1:108" ht="13.5" customHeight="1" x14ac:dyDescent="0.2">
      <c r="A11041" s="28"/>
      <c r="B11041" s="35" t="s">
        <v>29</v>
      </c>
      <c r="C11041" s="35"/>
      <c r="D11041" s="35" t="s">
        <v>79</v>
      </c>
      <c r="E11041" s="35"/>
      <c r="F11041" s="35"/>
      <c r="G11041" s="35"/>
      <c r="H11041" s="35"/>
      <c r="I11041" s="35"/>
      <c r="J11041" s="35"/>
      <c r="O11041" s="35" t="s">
        <v>80</v>
      </c>
      <c r="P11041" s="35"/>
      <c r="Q11041" s="35"/>
      <c r="R11041" s="35"/>
      <c r="S11041" s="35"/>
      <c r="T11041" s="35"/>
      <c r="U11041" s="35"/>
      <c r="V11041" s="35"/>
      <c r="W11041" s="35"/>
      <c r="X11041" s="35"/>
      <c r="Y11041" s="35"/>
      <c r="Z11041" s="35"/>
      <c r="AA11041" s="35"/>
      <c r="AB11041" s="35"/>
      <c r="AC11041" s="35"/>
      <c r="AD11041" s="35"/>
      <c r="AE11041" s="35"/>
      <c r="AF11041" s="35"/>
      <c r="AG11041" s="35"/>
      <c r="AH11041" s="35"/>
      <c r="AI11041" s="35"/>
      <c r="AJ11041" s="35"/>
      <c r="AK11041" s="35"/>
      <c r="AL11041" s="35"/>
      <c r="AM11041" s="35"/>
      <c r="AN11041" s="35"/>
      <c r="AO11041" s="35"/>
      <c r="AP11041" s="35"/>
      <c r="AQ11041" s="35"/>
      <c r="AR11041" s="35"/>
      <c r="AS11041" s="35"/>
      <c r="AT11041" s="35"/>
      <c r="CC11041" s="30">
        <v>122901.61</v>
      </c>
      <c r="CD11041" s="30"/>
      <c r="CE11041" s="30"/>
      <c r="CF11041" s="30"/>
      <c r="CG11041" s="30"/>
      <c r="CH11041" s="30"/>
      <c r="CI11041" s="30"/>
      <c r="CJ11041" s="30"/>
      <c r="CK11041" s="30"/>
      <c r="CN11041" s="30">
        <v>24400</v>
      </c>
      <c r="CO11041" s="30"/>
      <c r="CP11041" s="30"/>
      <c r="CQ11041" s="30"/>
      <c r="CR11041" s="30"/>
      <c r="CS11041" s="30"/>
      <c r="CT11041" s="30"/>
      <c r="CU11041" s="30"/>
      <c r="CW11041" s="30">
        <v>98501.61</v>
      </c>
      <c r="CX11041" s="30"/>
      <c r="CY11041" s="30"/>
      <c r="CZ11041" s="30"/>
      <c r="DA11041" s="30"/>
      <c r="DB11041" s="30"/>
      <c r="DC11041" s="30"/>
      <c r="DD11041" s="30"/>
    </row>
    <row r="11042" spans="1:108" ht="6" customHeight="1" x14ac:dyDescent="0.2">
      <c r="A11042" s="28"/>
    </row>
    <row r="11043" spans="1:108" ht="18" customHeight="1" x14ac:dyDescent="0.2">
      <c r="A11043" s="31" t="s">
        <v>1288</v>
      </c>
      <c r="B11043" s="31"/>
      <c r="C11043" s="31"/>
      <c r="G11043" s="31" t="s">
        <v>561</v>
      </c>
      <c r="H11043" s="31"/>
      <c r="I11043" s="31"/>
      <c r="J11043" s="11" t="s">
        <v>12</v>
      </c>
      <c r="L11043" s="31" t="s">
        <v>12</v>
      </c>
      <c r="M11043" s="31"/>
      <c r="N11043" s="12" t="s">
        <v>12</v>
      </c>
      <c r="O11043" s="31" t="s">
        <v>562</v>
      </c>
      <c r="P11043" s="31"/>
      <c r="Q11043" s="31"/>
      <c r="R11043" s="31"/>
      <c r="S11043" s="31"/>
      <c r="T11043" s="31"/>
      <c r="U11043" s="31"/>
      <c r="V11043" s="31"/>
      <c r="W11043" s="31"/>
      <c r="X11043" s="31"/>
      <c r="Y11043" s="31"/>
      <c r="Z11043" s="31"/>
      <c r="AA11043" s="31"/>
      <c r="AB11043" s="31"/>
      <c r="AC11043" s="31"/>
      <c r="AD11043" s="31"/>
      <c r="AE11043" s="31"/>
      <c r="AF11043" s="31"/>
      <c r="AG11043" s="31"/>
      <c r="AH11043" s="31"/>
      <c r="AI11043" s="31"/>
      <c r="AJ11043" s="31"/>
      <c r="AK11043" s="31"/>
      <c r="AL11043" s="31"/>
      <c r="AM11043" s="31"/>
      <c r="AN11043" s="31"/>
      <c r="AO11043" s="31"/>
      <c r="AP11043" s="31"/>
      <c r="AQ11043" s="31"/>
      <c r="AR11043" s="31"/>
      <c r="AS11043" s="31"/>
      <c r="AT11043" s="31"/>
      <c r="CC11043" s="32">
        <v>179250</v>
      </c>
      <c r="CD11043" s="32"/>
      <c r="CE11043" s="32"/>
      <c r="CF11043" s="32"/>
      <c r="CG11043" s="32"/>
      <c r="CH11043" s="32"/>
      <c r="CI11043" s="32"/>
      <c r="CJ11043" s="32"/>
      <c r="CK11043" s="32"/>
      <c r="CN11043" s="32">
        <v>0</v>
      </c>
      <c r="CO11043" s="32"/>
      <c r="CP11043" s="32"/>
      <c r="CQ11043" s="32"/>
      <c r="CR11043" s="32"/>
      <c r="CS11043" s="32"/>
      <c r="CT11043" s="32"/>
      <c r="CU11043" s="32"/>
      <c r="CW11043" s="32">
        <v>179250</v>
      </c>
      <c r="CX11043" s="32"/>
      <c r="CY11043" s="32"/>
      <c r="CZ11043" s="32"/>
      <c r="DA11043" s="32"/>
      <c r="DB11043" s="32"/>
      <c r="DC11043" s="32"/>
      <c r="DD11043" s="32"/>
    </row>
    <row r="11044" spans="1:108" ht="12.75" hidden="1" customHeight="1" x14ac:dyDescent="0.2">
      <c r="A11044" s="68"/>
      <c r="B11044" s="37" t="s">
        <v>181</v>
      </c>
      <c r="C11044" s="37"/>
      <c r="D11044" s="31" t="s">
        <v>259</v>
      </c>
      <c r="E11044" s="31"/>
      <c r="F11044" s="31"/>
      <c r="G11044" s="31"/>
      <c r="H11044" s="31"/>
      <c r="I11044" s="31"/>
      <c r="J11044" s="31"/>
      <c r="O11044" s="31" t="s">
        <v>260</v>
      </c>
      <c r="P11044" s="31"/>
      <c r="Q11044" s="31"/>
      <c r="R11044" s="31"/>
      <c r="S11044" s="31"/>
      <c r="T11044" s="31"/>
      <c r="U11044" s="31"/>
      <c r="V11044" s="31"/>
      <c r="W11044" s="31"/>
      <c r="X11044" s="31"/>
      <c r="Y11044" s="31"/>
      <c r="Z11044" s="31"/>
      <c r="AA11044" s="31"/>
      <c r="AB11044" s="31"/>
      <c r="AC11044" s="31"/>
      <c r="AD11044" s="31"/>
      <c r="AE11044" s="31"/>
      <c r="AF11044" s="31"/>
      <c r="AG11044" s="31"/>
      <c r="AH11044" s="31"/>
      <c r="AI11044" s="31"/>
      <c r="AJ11044" s="31"/>
      <c r="AK11044" s="31"/>
      <c r="AL11044" s="31"/>
      <c r="AM11044" s="31"/>
      <c r="AN11044" s="31"/>
      <c r="AO11044" s="31"/>
      <c r="AP11044" s="31"/>
      <c r="AQ11044" s="31"/>
      <c r="AR11044" s="31"/>
      <c r="AS11044" s="31"/>
      <c r="AT11044" s="31"/>
      <c r="CC11044" s="32">
        <v>179250</v>
      </c>
      <c r="CD11044" s="32"/>
      <c r="CE11044" s="32"/>
      <c r="CF11044" s="32"/>
      <c r="CG11044" s="32"/>
      <c r="CH11044" s="32"/>
      <c r="CI11044" s="32"/>
      <c r="CJ11044" s="32"/>
      <c r="CK11044" s="32"/>
      <c r="CN11044" s="32">
        <v>0</v>
      </c>
      <c r="CO11044" s="32"/>
      <c r="CP11044" s="32"/>
      <c r="CQ11044" s="32"/>
      <c r="CR11044" s="32"/>
      <c r="CS11044" s="32"/>
      <c r="CT11044" s="32"/>
      <c r="CU11044" s="32"/>
      <c r="CW11044" s="32">
        <v>179250</v>
      </c>
      <c r="CX11044" s="32"/>
      <c r="CY11044" s="32"/>
      <c r="CZ11044" s="32"/>
      <c r="DA11044" s="32"/>
      <c r="DB11044" s="32"/>
      <c r="DC11044" s="32"/>
      <c r="DD11044" s="32"/>
    </row>
    <row r="11045" spans="1:108" ht="13.5" customHeight="1" x14ac:dyDescent="0.2">
      <c r="A11045" s="68"/>
      <c r="B11045" s="37"/>
      <c r="C11045" s="37"/>
      <c r="D11045" s="31"/>
      <c r="E11045" s="31"/>
      <c r="F11045" s="31"/>
      <c r="G11045" s="31"/>
      <c r="H11045" s="31"/>
      <c r="I11045" s="31"/>
      <c r="J11045" s="31"/>
      <c r="O11045" s="31"/>
      <c r="P11045" s="31"/>
      <c r="Q11045" s="31"/>
      <c r="R11045" s="31"/>
      <c r="S11045" s="31"/>
      <c r="T11045" s="31"/>
      <c r="U11045" s="31"/>
      <c r="V11045" s="31"/>
      <c r="W11045" s="31"/>
      <c r="X11045" s="31"/>
      <c r="Y11045" s="31"/>
      <c r="Z11045" s="31"/>
      <c r="AA11045" s="31"/>
      <c r="AB11045" s="31"/>
      <c r="AC11045" s="31"/>
      <c r="AD11045" s="31"/>
      <c r="AE11045" s="31"/>
      <c r="AF11045" s="31"/>
      <c r="AG11045" s="31"/>
      <c r="AH11045" s="31"/>
      <c r="AI11045" s="31"/>
      <c r="AJ11045" s="31"/>
      <c r="AK11045" s="31"/>
      <c r="AL11045" s="31"/>
      <c r="AM11045" s="31"/>
      <c r="AN11045" s="31"/>
      <c r="AO11045" s="31"/>
      <c r="AP11045" s="31"/>
      <c r="AQ11045" s="31"/>
      <c r="AR11045" s="31"/>
      <c r="AS11045" s="31"/>
      <c r="AT11045" s="31"/>
      <c r="CC11045" s="32"/>
      <c r="CD11045" s="32"/>
      <c r="CE11045" s="32"/>
      <c r="CF11045" s="32"/>
      <c r="CG11045" s="32"/>
      <c r="CH11045" s="32"/>
      <c r="CI11045" s="32"/>
      <c r="CJ11045" s="32"/>
      <c r="CK11045" s="32"/>
      <c r="CN11045" s="32"/>
      <c r="CO11045" s="32"/>
      <c r="CP11045" s="32"/>
      <c r="CQ11045" s="32"/>
      <c r="CR11045" s="32"/>
      <c r="CS11045" s="32"/>
      <c r="CT11045" s="32"/>
      <c r="CU11045" s="32"/>
      <c r="CW11045" s="32"/>
      <c r="CX11045" s="32"/>
      <c r="CY11045" s="32"/>
      <c r="CZ11045" s="32"/>
      <c r="DA11045" s="32"/>
      <c r="DB11045" s="32"/>
      <c r="DC11045" s="32"/>
      <c r="DD11045" s="32"/>
    </row>
    <row r="11046" spans="1:108" ht="6" customHeight="1" x14ac:dyDescent="0.2">
      <c r="A11046" s="68"/>
    </row>
    <row r="11047" spans="1:108" ht="18" customHeight="1" x14ac:dyDescent="0.2">
      <c r="A11047" s="31" t="s">
        <v>1288</v>
      </c>
      <c r="B11047" s="31"/>
      <c r="C11047" s="31"/>
      <c r="G11047" s="31" t="s">
        <v>1305</v>
      </c>
      <c r="H11047" s="31"/>
      <c r="I11047" s="31"/>
      <c r="J11047" s="11" t="s">
        <v>12</v>
      </c>
      <c r="L11047" s="31" t="s">
        <v>12</v>
      </c>
      <c r="M11047" s="31"/>
      <c r="N11047" s="12" t="s">
        <v>12</v>
      </c>
      <c r="O11047" s="31" t="s">
        <v>1306</v>
      </c>
      <c r="P11047" s="31"/>
      <c r="Q11047" s="31"/>
      <c r="R11047" s="31"/>
      <c r="S11047" s="31"/>
      <c r="T11047" s="31"/>
      <c r="U11047" s="31"/>
      <c r="V11047" s="31"/>
      <c r="W11047" s="31"/>
      <c r="X11047" s="31"/>
      <c r="Y11047" s="31"/>
      <c r="Z11047" s="31"/>
      <c r="AA11047" s="31"/>
      <c r="AB11047" s="31"/>
      <c r="AC11047" s="31"/>
      <c r="AD11047" s="31"/>
      <c r="AE11047" s="31"/>
      <c r="AF11047" s="31"/>
      <c r="AG11047" s="31"/>
      <c r="AH11047" s="31"/>
      <c r="AI11047" s="31"/>
      <c r="AJ11047" s="31"/>
      <c r="AK11047" s="31"/>
      <c r="AL11047" s="31"/>
      <c r="AM11047" s="31"/>
      <c r="AN11047" s="31"/>
      <c r="AO11047" s="31"/>
      <c r="AP11047" s="31"/>
      <c r="AQ11047" s="31"/>
      <c r="AR11047" s="31"/>
      <c r="AS11047" s="31"/>
      <c r="AT11047" s="31"/>
      <c r="CC11047" s="32">
        <v>27787.279999999999</v>
      </c>
      <c r="CD11047" s="32"/>
      <c r="CE11047" s="32"/>
      <c r="CF11047" s="32"/>
      <c r="CG11047" s="32"/>
      <c r="CH11047" s="32"/>
      <c r="CI11047" s="32"/>
      <c r="CJ11047" s="32"/>
      <c r="CK11047" s="32"/>
      <c r="CN11047" s="32">
        <v>0</v>
      </c>
      <c r="CO11047" s="32"/>
      <c r="CP11047" s="32"/>
      <c r="CQ11047" s="32"/>
      <c r="CR11047" s="32"/>
      <c r="CS11047" s="32"/>
      <c r="CT11047" s="32"/>
      <c r="CU11047" s="32"/>
      <c r="CW11047" s="32">
        <v>27787.279999999999</v>
      </c>
      <c r="CX11047" s="32"/>
      <c r="CY11047" s="32"/>
      <c r="CZ11047" s="32"/>
      <c r="DA11047" s="32"/>
      <c r="DB11047" s="32"/>
      <c r="DC11047" s="32"/>
      <c r="DD11047" s="32"/>
    </row>
    <row r="11048" spans="1:108" ht="18" customHeight="1" x14ac:dyDescent="0.2">
      <c r="A11048" s="31" t="s">
        <v>1288</v>
      </c>
      <c r="B11048" s="31"/>
      <c r="C11048" s="31"/>
      <c r="G11048" s="31" t="s">
        <v>605</v>
      </c>
      <c r="H11048" s="31"/>
      <c r="I11048" s="31"/>
      <c r="J11048" s="11" t="s">
        <v>12</v>
      </c>
      <c r="L11048" s="31" t="s">
        <v>12</v>
      </c>
      <c r="M11048" s="31"/>
      <c r="N11048" s="12" t="s">
        <v>12</v>
      </c>
      <c r="O11048" s="31" t="s">
        <v>1109</v>
      </c>
      <c r="P11048" s="31"/>
      <c r="Q11048" s="31"/>
      <c r="R11048" s="31"/>
      <c r="S11048" s="31"/>
      <c r="T11048" s="31"/>
      <c r="U11048" s="31"/>
      <c r="V11048" s="31"/>
      <c r="W11048" s="31"/>
      <c r="X11048" s="31"/>
      <c r="Y11048" s="31"/>
      <c r="Z11048" s="31"/>
      <c r="AA11048" s="31"/>
      <c r="AB11048" s="31"/>
      <c r="AC11048" s="31"/>
      <c r="AD11048" s="31"/>
      <c r="AE11048" s="31"/>
      <c r="AF11048" s="31"/>
      <c r="AG11048" s="31"/>
      <c r="AH11048" s="31"/>
      <c r="AI11048" s="31"/>
      <c r="AJ11048" s="31"/>
      <c r="AK11048" s="31"/>
      <c r="AL11048" s="31"/>
      <c r="AM11048" s="31"/>
      <c r="AN11048" s="31"/>
      <c r="AO11048" s="31"/>
      <c r="AP11048" s="31"/>
      <c r="AQ11048" s="31"/>
      <c r="AR11048" s="31"/>
      <c r="AS11048" s="31"/>
      <c r="AT11048" s="31"/>
      <c r="CC11048" s="32">
        <v>223463.29</v>
      </c>
      <c r="CD11048" s="32"/>
      <c r="CE11048" s="32"/>
      <c r="CF11048" s="32"/>
      <c r="CG11048" s="32"/>
      <c r="CH11048" s="32"/>
      <c r="CI11048" s="32"/>
      <c r="CJ11048" s="32"/>
      <c r="CK11048" s="32"/>
      <c r="CN11048" s="32">
        <v>750000</v>
      </c>
      <c r="CO11048" s="32"/>
      <c r="CP11048" s="32"/>
      <c r="CQ11048" s="32"/>
      <c r="CR11048" s="32"/>
      <c r="CS11048" s="32"/>
      <c r="CT11048" s="32"/>
      <c r="CU11048" s="32"/>
      <c r="CW11048" s="32">
        <v>-526536.71</v>
      </c>
      <c r="CX11048" s="32"/>
      <c r="CY11048" s="32"/>
      <c r="CZ11048" s="32"/>
      <c r="DA11048" s="32"/>
      <c r="DB11048" s="32"/>
      <c r="DC11048" s="32"/>
      <c r="DD11048" s="32"/>
    </row>
    <row r="11049" spans="1:108" ht="12.75" hidden="1" customHeight="1" x14ac:dyDescent="0.2">
      <c r="A11049" s="68"/>
      <c r="B11049" s="37" t="s">
        <v>181</v>
      </c>
      <c r="C11049" s="37"/>
      <c r="D11049" s="31" t="s">
        <v>275</v>
      </c>
      <c r="E11049" s="31"/>
      <c r="F11049" s="31"/>
      <c r="G11049" s="31"/>
      <c r="H11049" s="31"/>
      <c r="I11049" s="31"/>
      <c r="J11049" s="31"/>
      <c r="O11049" s="31" t="s">
        <v>276</v>
      </c>
      <c r="P11049" s="31"/>
      <c r="Q11049" s="31"/>
      <c r="R11049" s="31"/>
      <c r="S11049" s="31"/>
      <c r="T11049" s="31"/>
      <c r="U11049" s="31"/>
      <c r="V11049" s="31"/>
      <c r="W11049" s="31"/>
      <c r="X11049" s="31"/>
      <c r="Y11049" s="31"/>
      <c r="Z11049" s="31"/>
      <c r="AA11049" s="31"/>
      <c r="AB11049" s="31"/>
      <c r="AC11049" s="31"/>
      <c r="AD11049" s="31"/>
      <c r="AE11049" s="31"/>
      <c r="AF11049" s="31"/>
      <c r="AG11049" s="31"/>
      <c r="AH11049" s="31"/>
      <c r="AI11049" s="31"/>
      <c r="AJ11049" s="31"/>
      <c r="AK11049" s="31"/>
      <c r="AL11049" s="31"/>
      <c r="AM11049" s="31"/>
      <c r="AN11049" s="31"/>
      <c r="AO11049" s="31"/>
      <c r="AP11049" s="31"/>
      <c r="AQ11049" s="31"/>
      <c r="AR11049" s="31"/>
      <c r="AS11049" s="31"/>
      <c r="AT11049" s="31"/>
      <c r="CC11049" s="32">
        <v>251250.57</v>
      </c>
      <c r="CD11049" s="32"/>
      <c r="CE11049" s="32"/>
      <c r="CF11049" s="32"/>
      <c r="CG11049" s="32"/>
      <c r="CH11049" s="32"/>
      <c r="CI11049" s="32"/>
      <c r="CJ11049" s="32"/>
      <c r="CK11049" s="32"/>
      <c r="CN11049" s="32">
        <v>750000</v>
      </c>
      <c r="CO11049" s="32"/>
      <c r="CP11049" s="32"/>
      <c r="CQ11049" s="32"/>
      <c r="CR11049" s="32"/>
      <c r="CS11049" s="32"/>
      <c r="CT11049" s="32"/>
      <c r="CU11049" s="32"/>
      <c r="CW11049" s="32">
        <v>-498749.43</v>
      </c>
      <c r="CX11049" s="32"/>
      <c r="CY11049" s="32"/>
      <c r="CZ11049" s="32"/>
      <c r="DA11049" s="32"/>
      <c r="DB11049" s="32"/>
      <c r="DC11049" s="32"/>
      <c r="DD11049" s="32"/>
    </row>
    <row r="11050" spans="1:108" ht="13.5" customHeight="1" x14ac:dyDescent="0.2">
      <c r="A11050" s="68"/>
      <c r="B11050" s="37"/>
      <c r="C11050" s="37"/>
      <c r="D11050" s="31"/>
      <c r="E11050" s="31"/>
      <c r="F11050" s="31"/>
      <c r="G11050" s="31"/>
      <c r="H11050" s="31"/>
      <c r="I11050" s="31"/>
      <c r="J11050" s="31"/>
      <c r="O11050" s="31"/>
      <c r="P11050" s="31"/>
      <c r="Q11050" s="31"/>
      <c r="R11050" s="31"/>
      <c r="S11050" s="31"/>
      <c r="T11050" s="31"/>
      <c r="U11050" s="31"/>
      <c r="V11050" s="31"/>
      <c r="W11050" s="31"/>
      <c r="X11050" s="31"/>
      <c r="Y11050" s="31"/>
      <c r="Z11050" s="31"/>
      <c r="AA11050" s="31"/>
      <c r="AB11050" s="31"/>
      <c r="AC11050" s="31"/>
      <c r="AD11050" s="31"/>
      <c r="AE11050" s="31"/>
      <c r="AF11050" s="31"/>
      <c r="AG11050" s="31"/>
      <c r="AH11050" s="31"/>
      <c r="AI11050" s="31"/>
      <c r="AJ11050" s="31"/>
      <c r="AK11050" s="31"/>
      <c r="AL11050" s="31"/>
      <c r="AM11050" s="31"/>
      <c r="AN11050" s="31"/>
      <c r="AO11050" s="31"/>
      <c r="AP11050" s="31"/>
      <c r="AQ11050" s="31"/>
      <c r="AR11050" s="31"/>
      <c r="AS11050" s="31"/>
      <c r="AT11050" s="31"/>
      <c r="CC11050" s="32"/>
      <c r="CD11050" s="32"/>
      <c r="CE11050" s="32"/>
      <c r="CF11050" s="32"/>
      <c r="CG11050" s="32"/>
      <c r="CH11050" s="32"/>
      <c r="CI11050" s="32"/>
      <c r="CJ11050" s="32"/>
      <c r="CK11050" s="32"/>
      <c r="CN11050" s="32"/>
      <c r="CO11050" s="32"/>
      <c r="CP11050" s="32"/>
      <c r="CQ11050" s="32"/>
      <c r="CR11050" s="32"/>
      <c r="CS11050" s="32"/>
      <c r="CT11050" s="32"/>
      <c r="CU11050" s="32"/>
      <c r="CW11050" s="32"/>
      <c r="CX11050" s="32"/>
      <c r="CY11050" s="32"/>
      <c r="CZ11050" s="32"/>
      <c r="DA11050" s="32"/>
      <c r="DB11050" s="32"/>
      <c r="DC11050" s="32"/>
      <c r="DD11050" s="32"/>
    </row>
    <row r="11051" spans="1:108" ht="6" customHeight="1" x14ac:dyDescent="0.2">
      <c r="A11051" s="68"/>
    </row>
    <row r="11052" spans="1:108" ht="13.5" customHeight="1" x14ac:dyDescent="0.2">
      <c r="A11052" s="68"/>
      <c r="B11052" s="35" t="s">
        <v>22</v>
      </c>
      <c r="C11052" s="35"/>
      <c r="D11052" s="29" t="s">
        <v>81</v>
      </c>
      <c r="E11052" s="29"/>
      <c r="F11052" s="29"/>
      <c r="G11052" s="29"/>
      <c r="H11052" s="29"/>
      <c r="I11052" s="29"/>
      <c r="J11052" s="29"/>
      <c r="O11052" s="29" t="s">
        <v>82</v>
      </c>
      <c r="P11052" s="29"/>
      <c r="Q11052" s="29"/>
      <c r="R11052" s="29"/>
      <c r="S11052" s="29"/>
      <c r="T11052" s="29"/>
      <c r="U11052" s="29"/>
      <c r="V11052" s="29"/>
      <c r="W11052" s="29"/>
      <c r="X11052" s="29"/>
      <c r="Y11052" s="29"/>
      <c r="Z11052" s="29"/>
      <c r="AA11052" s="29"/>
      <c r="AB11052" s="29"/>
      <c r="AC11052" s="29"/>
      <c r="AD11052" s="29"/>
      <c r="AE11052" s="29"/>
      <c r="AF11052" s="29"/>
      <c r="AG11052" s="29"/>
      <c r="AH11052" s="29"/>
      <c r="AI11052" s="29"/>
      <c r="AJ11052" s="29"/>
      <c r="AK11052" s="29"/>
      <c r="AL11052" s="29"/>
      <c r="AM11052" s="29"/>
      <c r="AN11052" s="29"/>
      <c r="AO11052" s="29"/>
      <c r="AP11052" s="29"/>
      <c r="AQ11052" s="29"/>
      <c r="AR11052" s="29"/>
      <c r="AS11052" s="29"/>
      <c r="AT11052" s="29"/>
      <c r="CC11052" s="30">
        <v>430500.57</v>
      </c>
      <c r="CD11052" s="30"/>
      <c r="CE11052" s="30"/>
      <c r="CF11052" s="30"/>
      <c r="CG11052" s="30"/>
      <c r="CH11052" s="30"/>
      <c r="CI11052" s="30"/>
      <c r="CJ11052" s="30"/>
      <c r="CK11052" s="30"/>
      <c r="CN11052" s="30">
        <v>750000</v>
      </c>
      <c r="CO11052" s="30"/>
      <c r="CP11052" s="30"/>
      <c r="CQ11052" s="30"/>
      <c r="CR11052" s="30"/>
      <c r="CS11052" s="30"/>
      <c r="CT11052" s="30"/>
      <c r="CU11052" s="30"/>
      <c r="CW11052" s="30">
        <v>-319499.43</v>
      </c>
      <c r="CX11052" s="30"/>
      <c r="CY11052" s="30"/>
      <c r="CZ11052" s="30"/>
      <c r="DA11052" s="30"/>
      <c r="DB11052" s="30"/>
      <c r="DC11052" s="30"/>
      <c r="DD11052" s="30"/>
    </row>
    <row r="11053" spans="1:108" ht="6" customHeight="1" x14ac:dyDescent="0.2">
      <c r="A11053" s="68"/>
    </row>
    <row r="11054" spans="1:108" ht="13.5" customHeight="1" x14ac:dyDescent="0.2">
      <c r="A11054" s="28"/>
      <c r="B11054" s="35" t="s">
        <v>29</v>
      </c>
      <c r="C11054" s="35"/>
      <c r="D11054" s="35" t="s">
        <v>87</v>
      </c>
      <c r="E11054" s="35"/>
      <c r="F11054" s="35"/>
      <c r="G11054" s="35"/>
      <c r="H11054" s="35"/>
      <c r="I11054" s="35"/>
      <c r="J11054" s="35"/>
      <c r="O11054" s="35" t="s">
        <v>88</v>
      </c>
      <c r="P11054" s="35"/>
      <c r="Q11054" s="35"/>
      <c r="R11054" s="35"/>
      <c r="S11054" s="35"/>
      <c r="T11054" s="35"/>
      <c r="U11054" s="35"/>
      <c r="V11054" s="35"/>
      <c r="W11054" s="35"/>
      <c r="X11054" s="35"/>
      <c r="Y11054" s="35"/>
      <c r="Z11054" s="35"/>
      <c r="AA11054" s="35"/>
      <c r="AB11054" s="35"/>
      <c r="AC11054" s="35"/>
      <c r="AD11054" s="35"/>
      <c r="AE11054" s="35"/>
      <c r="AF11054" s="35"/>
      <c r="AG11054" s="35"/>
      <c r="AH11054" s="35"/>
      <c r="AI11054" s="35"/>
      <c r="AJ11054" s="35"/>
      <c r="AK11054" s="35"/>
      <c r="AL11054" s="35"/>
      <c r="AM11054" s="35"/>
      <c r="AN11054" s="35"/>
      <c r="AO11054" s="35"/>
      <c r="AP11054" s="35"/>
      <c r="AQ11054" s="35"/>
      <c r="AR11054" s="35"/>
      <c r="AS11054" s="35"/>
      <c r="AT11054" s="35"/>
      <c r="CC11054" s="30">
        <v>430500.57</v>
      </c>
      <c r="CD11054" s="30"/>
      <c r="CE11054" s="30"/>
      <c r="CF11054" s="30"/>
      <c r="CG11054" s="30"/>
      <c r="CH11054" s="30"/>
      <c r="CI11054" s="30"/>
      <c r="CJ11054" s="30"/>
      <c r="CK11054" s="30"/>
      <c r="CN11054" s="30">
        <v>750000</v>
      </c>
      <c r="CO11054" s="30"/>
      <c r="CP11054" s="30"/>
      <c r="CQ11054" s="30"/>
      <c r="CR11054" s="30"/>
      <c r="CS11054" s="30"/>
      <c r="CT11054" s="30"/>
      <c r="CU11054" s="30"/>
      <c r="CW11054" s="30">
        <v>-319499.43</v>
      </c>
      <c r="CX11054" s="30"/>
      <c r="CY11054" s="30"/>
      <c r="CZ11054" s="30"/>
      <c r="DA11054" s="30"/>
      <c r="DB11054" s="30"/>
      <c r="DC11054" s="30"/>
      <c r="DD11054" s="30"/>
    </row>
    <row r="11055" spans="1:108" ht="6" customHeight="1" x14ac:dyDescent="0.2">
      <c r="A11055" s="28"/>
    </row>
    <row r="11056" spans="1:108" ht="13.5" customHeight="1" x14ac:dyDescent="0.2">
      <c r="A11056" s="41"/>
      <c r="B11056" s="35" t="s">
        <v>390</v>
      </c>
      <c r="C11056" s="35"/>
      <c r="D11056" s="35" t="s">
        <v>89</v>
      </c>
      <c r="E11056" s="35"/>
      <c r="F11056" s="35"/>
      <c r="G11056" s="35"/>
      <c r="H11056" s="35"/>
      <c r="I11056" s="35"/>
      <c r="J11056" s="35"/>
      <c r="O11056" s="35" t="s">
        <v>90</v>
      </c>
      <c r="P11056" s="35"/>
      <c r="Q11056" s="35"/>
      <c r="R11056" s="35"/>
      <c r="S11056" s="35"/>
      <c r="T11056" s="35"/>
      <c r="U11056" s="35"/>
      <c r="V11056" s="35"/>
      <c r="W11056" s="35"/>
      <c r="X11056" s="35"/>
      <c r="Y11056" s="35"/>
      <c r="Z11056" s="35"/>
      <c r="AA11056" s="35"/>
      <c r="AB11056" s="35"/>
      <c r="AC11056" s="35"/>
      <c r="AD11056" s="35"/>
      <c r="AE11056" s="35"/>
      <c r="AF11056" s="35"/>
      <c r="AG11056" s="35"/>
      <c r="AH11056" s="35"/>
      <c r="AI11056" s="35"/>
      <c r="AJ11056" s="35"/>
      <c r="AK11056" s="35"/>
      <c r="AL11056" s="35"/>
      <c r="AM11056" s="35"/>
      <c r="AN11056" s="35"/>
      <c r="AO11056" s="35"/>
      <c r="AP11056" s="35"/>
      <c r="AQ11056" s="35"/>
      <c r="AR11056" s="35"/>
      <c r="AS11056" s="35"/>
      <c r="AT11056" s="35"/>
      <c r="CC11056" s="30">
        <v>-307598.96000000002</v>
      </c>
      <c r="CD11056" s="30"/>
      <c r="CE11056" s="30"/>
      <c r="CF11056" s="30"/>
      <c r="CG11056" s="30"/>
      <c r="CH11056" s="30"/>
      <c r="CI11056" s="30"/>
      <c r="CJ11056" s="30"/>
      <c r="CK11056" s="30"/>
      <c r="CN11056" s="30">
        <v>-725600</v>
      </c>
      <c r="CO11056" s="30"/>
      <c r="CP11056" s="30"/>
      <c r="CQ11056" s="30"/>
      <c r="CR11056" s="30"/>
      <c r="CS11056" s="30"/>
      <c r="CT11056" s="30"/>
      <c r="CU11056" s="30"/>
      <c r="CW11056" s="30">
        <v>418001.04</v>
      </c>
      <c r="CX11056" s="30"/>
      <c r="CY11056" s="30"/>
      <c r="CZ11056" s="30"/>
      <c r="DA11056" s="30"/>
      <c r="DB11056" s="30"/>
      <c r="DC11056" s="30"/>
      <c r="DD11056" s="30"/>
    </row>
    <row r="11057" spans="1:108" ht="6" customHeight="1" x14ac:dyDescent="0.2">
      <c r="A11057" s="41"/>
    </row>
    <row r="11058" spans="1:108" ht="15" customHeight="1" x14ac:dyDescent="0.2">
      <c r="A11058" s="41"/>
      <c r="B11058" s="35" t="s">
        <v>390</v>
      </c>
      <c r="C11058" s="35"/>
      <c r="D11058" s="35" t="s">
        <v>91</v>
      </c>
      <c r="E11058" s="35"/>
      <c r="F11058" s="35"/>
      <c r="G11058" s="35"/>
      <c r="H11058" s="35"/>
      <c r="I11058" s="35"/>
      <c r="J11058" s="35"/>
      <c r="O11058" s="29" t="s">
        <v>92</v>
      </c>
      <c r="P11058" s="29"/>
      <c r="Q11058" s="29"/>
      <c r="R11058" s="29"/>
      <c r="S11058" s="29"/>
      <c r="T11058" s="29"/>
      <c r="U11058" s="29"/>
      <c r="V11058" s="29"/>
      <c r="W11058" s="29"/>
      <c r="X11058" s="29"/>
      <c r="Y11058" s="29"/>
      <c r="Z11058" s="29"/>
      <c r="AA11058" s="29"/>
      <c r="AB11058" s="29"/>
      <c r="AC11058" s="29"/>
      <c r="AD11058" s="29"/>
      <c r="AE11058" s="29"/>
      <c r="AF11058" s="29"/>
      <c r="AG11058" s="29"/>
      <c r="AH11058" s="29"/>
      <c r="AI11058" s="29"/>
      <c r="AJ11058" s="29"/>
      <c r="AK11058" s="29"/>
      <c r="AL11058" s="29"/>
      <c r="AM11058" s="29"/>
      <c r="AN11058" s="29"/>
      <c r="AO11058" s="29"/>
      <c r="AP11058" s="29"/>
      <c r="AQ11058" s="29"/>
      <c r="AR11058" s="29"/>
      <c r="AS11058" s="29"/>
      <c r="AT11058" s="29"/>
      <c r="CC11058" s="30">
        <v>-269720.90999999997</v>
      </c>
      <c r="CD11058" s="30"/>
      <c r="CE11058" s="30"/>
      <c r="CF11058" s="30"/>
      <c r="CG11058" s="30"/>
      <c r="CH11058" s="30"/>
      <c r="CI11058" s="30"/>
      <c r="CJ11058" s="30"/>
      <c r="CK11058" s="30"/>
      <c r="CN11058" s="30">
        <v>-538300</v>
      </c>
      <c r="CO11058" s="30"/>
      <c r="CP11058" s="30"/>
      <c r="CQ11058" s="30"/>
      <c r="CR11058" s="30"/>
      <c r="CS11058" s="30"/>
      <c r="CT11058" s="30"/>
      <c r="CU11058" s="30"/>
      <c r="CW11058" s="30">
        <v>268579.09000000003</v>
      </c>
      <c r="CX11058" s="30"/>
      <c r="CY11058" s="30"/>
      <c r="CZ11058" s="30"/>
      <c r="DA11058" s="30"/>
      <c r="DB11058" s="30"/>
      <c r="DC11058" s="30"/>
      <c r="DD11058" s="30"/>
    </row>
    <row r="11059" spans="1:108" ht="7.5" customHeight="1" x14ac:dyDescent="0.2">
      <c r="A11059" s="41"/>
    </row>
    <row r="11060" spans="1:108" ht="13.5" customHeight="1" x14ac:dyDescent="0.2">
      <c r="A11060" s="41"/>
      <c r="B11060" s="29" t="s">
        <v>395</v>
      </c>
      <c r="C11060" s="29"/>
      <c r="D11060" s="29"/>
      <c r="E11060" s="29"/>
      <c r="F11060" s="29"/>
      <c r="G11060" s="29"/>
      <c r="H11060" s="29"/>
      <c r="I11060" s="29"/>
      <c r="J11060" s="29"/>
      <c r="K11060" s="29"/>
      <c r="L11060" s="29"/>
      <c r="M11060" s="29"/>
      <c r="N11060" s="29"/>
      <c r="O11060" s="29"/>
      <c r="P11060" s="29"/>
      <c r="Q11060" s="29"/>
      <c r="R11060" s="29"/>
      <c r="S11060" s="29"/>
      <c r="T11060" s="29"/>
      <c r="U11060" s="29"/>
      <c r="V11060" s="29"/>
      <c r="W11060" s="29"/>
      <c r="X11060" s="29"/>
      <c r="Y11060" s="29"/>
      <c r="Z11060" s="29"/>
      <c r="AA11060" s="29"/>
      <c r="AB11060" s="29"/>
      <c r="AC11060" s="29"/>
      <c r="AD11060" s="29"/>
      <c r="AE11060" s="29"/>
      <c r="AF11060" s="29"/>
      <c r="AG11060" s="29"/>
      <c r="AH11060" s="29"/>
      <c r="AI11060" s="29"/>
      <c r="AJ11060" s="29"/>
      <c r="AK11060" s="29"/>
      <c r="AL11060" s="29"/>
      <c r="AM11060" s="29"/>
      <c r="AN11060" s="29"/>
      <c r="AO11060" s="29"/>
      <c r="AP11060" s="29"/>
      <c r="AQ11060" s="29"/>
      <c r="AR11060" s="29"/>
      <c r="AS11060" s="29"/>
      <c r="AT11060" s="29"/>
      <c r="AU11060" s="29"/>
      <c r="AV11060" s="29"/>
    </row>
    <row r="11061" spans="1:108" ht="6" customHeight="1" x14ac:dyDescent="0.2">
      <c r="A11061" s="41"/>
    </row>
    <row r="11062" spans="1:108" ht="18" customHeight="1" x14ac:dyDescent="0.2">
      <c r="A11062" s="31" t="s">
        <v>1288</v>
      </c>
      <c r="B11062" s="31"/>
      <c r="C11062" s="31"/>
      <c r="G11062" s="31" t="s">
        <v>1307</v>
      </c>
      <c r="H11062" s="31"/>
      <c r="I11062" s="31"/>
      <c r="J11062" s="11" t="s">
        <v>12</v>
      </c>
      <c r="L11062" s="31" t="s">
        <v>12</v>
      </c>
      <c r="M11062" s="31"/>
      <c r="N11062" s="12" t="s">
        <v>12</v>
      </c>
      <c r="O11062" s="31" t="s">
        <v>1308</v>
      </c>
      <c r="P11062" s="31"/>
      <c r="Q11062" s="31"/>
      <c r="R11062" s="31"/>
      <c r="S11062" s="31"/>
      <c r="T11062" s="31"/>
      <c r="U11062" s="31"/>
      <c r="V11062" s="31"/>
      <c r="W11062" s="31"/>
      <c r="X11062" s="31"/>
      <c r="Y11062" s="31"/>
      <c r="Z11062" s="31"/>
      <c r="AA11062" s="31"/>
      <c r="AB11062" s="31"/>
      <c r="AC11062" s="31"/>
      <c r="AD11062" s="31"/>
      <c r="AE11062" s="31"/>
      <c r="AF11062" s="31"/>
      <c r="AG11062" s="31"/>
      <c r="AH11062" s="31"/>
      <c r="AI11062" s="31"/>
      <c r="AJ11062" s="31"/>
      <c r="AK11062" s="31"/>
      <c r="AL11062" s="31"/>
      <c r="AM11062" s="31"/>
      <c r="AN11062" s="31"/>
      <c r="AO11062" s="31"/>
      <c r="AP11062" s="31"/>
      <c r="AQ11062" s="31"/>
      <c r="AR11062" s="31"/>
      <c r="AS11062" s="31"/>
      <c r="AT11062" s="31"/>
      <c r="CC11062" s="32">
        <v>40689</v>
      </c>
      <c r="CD11062" s="32"/>
      <c r="CE11062" s="32"/>
      <c r="CF11062" s="32"/>
      <c r="CG11062" s="32"/>
      <c r="CH11062" s="32"/>
      <c r="CI11062" s="32"/>
      <c r="CJ11062" s="32"/>
      <c r="CK11062" s="32"/>
      <c r="CN11062" s="32">
        <v>0</v>
      </c>
      <c r="CO11062" s="32"/>
      <c r="CP11062" s="32"/>
      <c r="CQ11062" s="32"/>
      <c r="CR11062" s="32"/>
      <c r="CS11062" s="32"/>
      <c r="CT11062" s="32"/>
      <c r="CU11062" s="32"/>
      <c r="CW11062" s="32">
        <v>40689</v>
      </c>
      <c r="CX11062" s="32"/>
      <c r="CY11062" s="32"/>
      <c r="CZ11062" s="32"/>
      <c r="DA11062" s="32"/>
      <c r="DB11062" s="32"/>
      <c r="DC11062" s="32"/>
      <c r="DD11062" s="32"/>
    </row>
    <row r="11063" spans="1:108" ht="12.75" hidden="1" customHeight="1" x14ac:dyDescent="0.2">
      <c r="A11063" s="68"/>
      <c r="B11063" s="37" t="s">
        <v>181</v>
      </c>
      <c r="C11063" s="37"/>
      <c r="D11063" s="31" t="s">
        <v>312</v>
      </c>
      <c r="E11063" s="31"/>
      <c r="F11063" s="31"/>
      <c r="G11063" s="31"/>
      <c r="H11063" s="31"/>
      <c r="I11063" s="31"/>
      <c r="J11063" s="31"/>
      <c r="O11063" s="31" t="s">
        <v>313</v>
      </c>
      <c r="P11063" s="31"/>
      <c r="Q11063" s="31"/>
      <c r="R11063" s="31"/>
      <c r="S11063" s="31"/>
      <c r="T11063" s="31"/>
      <c r="U11063" s="31"/>
      <c r="V11063" s="31"/>
      <c r="W11063" s="31"/>
      <c r="X11063" s="31"/>
      <c r="Y11063" s="31"/>
      <c r="Z11063" s="31"/>
      <c r="AA11063" s="31"/>
      <c r="AB11063" s="31"/>
      <c r="AC11063" s="31"/>
      <c r="AD11063" s="31"/>
      <c r="AE11063" s="31"/>
      <c r="AF11063" s="31"/>
      <c r="AG11063" s="31"/>
      <c r="AH11063" s="31"/>
      <c r="AI11063" s="31"/>
      <c r="AJ11063" s="31"/>
      <c r="AK11063" s="31"/>
      <c r="AL11063" s="31"/>
      <c r="AM11063" s="31"/>
      <c r="AN11063" s="31"/>
      <c r="AO11063" s="31"/>
      <c r="AP11063" s="31"/>
      <c r="AQ11063" s="31"/>
      <c r="AR11063" s="31"/>
      <c r="AS11063" s="31"/>
      <c r="AT11063" s="31"/>
      <c r="CC11063" s="32">
        <v>40689</v>
      </c>
      <c r="CD11063" s="32"/>
      <c r="CE11063" s="32"/>
      <c r="CF11063" s="32"/>
      <c r="CG11063" s="32"/>
      <c r="CH11063" s="32"/>
      <c r="CI11063" s="32"/>
      <c r="CJ11063" s="32"/>
      <c r="CK11063" s="32"/>
      <c r="CN11063" s="32">
        <v>0</v>
      </c>
      <c r="CO11063" s="32"/>
      <c r="CP11063" s="32"/>
      <c r="CQ11063" s="32"/>
      <c r="CR11063" s="32"/>
      <c r="CS11063" s="32"/>
      <c r="CT11063" s="32"/>
      <c r="CU11063" s="32"/>
      <c r="CW11063" s="32">
        <v>40689</v>
      </c>
      <c r="CX11063" s="32"/>
      <c r="CY11063" s="32"/>
      <c r="CZ11063" s="32"/>
      <c r="DA11063" s="32"/>
      <c r="DB11063" s="32"/>
      <c r="DC11063" s="32"/>
      <c r="DD11063" s="32"/>
    </row>
    <row r="11064" spans="1:108" ht="13.5" customHeight="1" x14ac:dyDescent="0.2">
      <c r="A11064" s="68"/>
      <c r="B11064" s="37"/>
      <c r="C11064" s="37"/>
      <c r="D11064" s="31"/>
      <c r="E11064" s="31"/>
      <c r="F11064" s="31"/>
      <c r="G11064" s="31"/>
      <c r="H11064" s="31"/>
      <c r="I11064" s="31"/>
      <c r="J11064" s="31"/>
      <c r="O11064" s="31"/>
      <c r="P11064" s="31"/>
      <c r="Q11064" s="31"/>
      <c r="R11064" s="31"/>
      <c r="S11064" s="31"/>
      <c r="T11064" s="31"/>
      <c r="U11064" s="31"/>
      <c r="V11064" s="31"/>
      <c r="W11064" s="31"/>
      <c r="X11064" s="31"/>
      <c r="Y11064" s="31"/>
      <c r="Z11064" s="31"/>
      <c r="AA11064" s="31"/>
      <c r="AB11064" s="31"/>
      <c r="AC11064" s="31"/>
      <c r="AD11064" s="31"/>
      <c r="AE11064" s="31"/>
      <c r="AF11064" s="31"/>
      <c r="AG11064" s="31"/>
      <c r="AH11064" s="31"/>
      <c r="AI11064" s="31"/>
      <c r="AJ11064" s="31"/>
      <c r="AK11064" s="31"/>
      <c r="AL11064" s="31"/>
      <c r="AM11064" s="31"/>
      <c r="AN11064" s="31"/>
      <c r="AO11064" s="31"/>
      <c r="AP11064" s="31"/>
      <c r="AQ11064" s="31"/>
      <c r="AR11064" s="31"/>
      <c r="AS11064" s="31"/>
      <c r="AT11064" s="31"/>
      <c r="CC11064" s="32"/>
      <c r="CD11064" s="32"/>
      <c r="CE11064" s="32"/>
      <c r="CF11064" s="32"/>
      <c r="CG11064" s="32"/>
      <c r="CH11064" s="32"/>
      <c r="CI11064" s="32"/>
      <c r="CJ11064" s="32"/>
      <c r="CK11064" s="32"/>
      <c r="CN11064" s="32"/>
      <c r="CO11064" s="32"/>
      <c r="CP11064" s="32"/>
      <c r="CQ11064" s="32"/>
      <c r="CR11064" s="32"/>
      <c r="CS11064" s="32"/>
      <c r="CT11064" s="32"/>
      <c r="CU11064" s="32"/>
      <c r="CW11064" s="32"/>
      <c r="CX11064" s="32"/>
      <c r="CY11064" s="32"/>
      <c r="CZ11064" s="32"/>
      <c r="DA11064" s="32"/>
      <c r="DB11064" s="32"/>
      <c r="DC11064" s="32"/>
      <c r="DD11064" s="32"/>
    </row>
    <row r="11065" spans="1:108" ht="6" customHeight="1" x14ac:dyDescent="0.2">
      <c r="A11065" s="68"/>
    </row>
    <row r="11066" spans="1:108" ht="18" customHeight="1" x14ac:dyDescent="0.2">
      <c r="A11066" s="31" t="s">
        <v>1288</v>
      </c>
      <c r="B11066" s="31"/>
      <c r="C11066" s="31"/>
      <c r="G11066" s="31" t="s">
        <v>533</v>
      </c>
      <c r="H11066" s="31"/>
      <c r="I11066" s="31"/>
      <c r="J11066" s="11" t="s">
        <v>12</v>
      </c>
      <c r="L11066" s="31" t="s">
        <v>12</v>
      </c>
      <c r="M11066" s="31"/>
      <c r="N11066" s="12" t="s">
        <v>12</v>
      </c>
      <c r="O11066" s="31" t="s">
        <v>534</v>
      </c>
      <c r="P11066" s="31"/>
      <c r="Q11066" s="31"/>
      <c r="R11066" s="31"/>
      <c r="S11066" s="31"/>
      <c r="T11066" s="31"/>
      <c r="U11066" s="31"/>
      <c r="V11066" s="31"/>
      <c r="W11066" s="31"/>
      <c r="X11066" s="31"/>
      <c r="Y11066" s="31"/>
      <c r="Z11066" s="31"/>
      <c r="AA11066" s="31"/>
      <c r="AB11066" s="31"/>
      <c r="AC11066" s="31"/>
      <c r="AD11066" s="31"/>
      <c r="AE11066" s="31"/>
      <c r="AF11066" s="31"/>
      <c r="AG11066" s="31"/>
      <c r="AH11066" s="31"/>
      <c r="AI11066" s="31"/>
      <c r="AJ11066" s="31"/>
      <c r="AK11066" s="31"/>
      <c r="AL11066" s="31"/>
      <c r="AM11066" s="31"/>
      <c r="AN11066" s="31"/>
      <c r="AO11066" s="31"/>
      <c r="AP11066" s="31"/>
      <c r="AQ11066" s="31"/>
      <c r="AR11066" s="31"/>
      <c r="AS11066" s="31"/>
      <c r="AT11066" s="31"/>
      <c r="CC11066" s="32">
        <v>750000</v>
      </c>
      <c r="CD11066" s="32"/>
      <c r="CE11066" s="32"/>
      <c r="CF11066" s="32"/>
      <c r="CG11066" s="32"/>
      <c r="CH11066" s="32"/>
      <c r="CI11066" s="32"/>
      <c r="CJ11066" s="32"/>
      <c r="CK11066" s="32"/>
      <c r="CN11066" s="32">
        <v>750000</v>
      </c>
      <c r="CO11066" s="32"/>
      <c r="CP11066" s="32"/>
      <c r="CQ11066" s="32"/>
      <c r="CR11066" s="32"/>
      <c r="CS11066" s="32"/>
      <c r="CT11066" s="32"/>
      <c r="CU11066" s="32"/>
      <c r="CW11066" s="32">
        <v>0</v>
      </c>
      <c r="CX11066" s="32"/>
      <c r="CY11066" s="32"/>
      <c r="CZ11066" s="32"/>
      <c r="DA11066" s="32"/>
      <c r="DB11066" s="32"/>
      <c r="DC11066" s="32"/>
      <c r="DD11066" s="32"/>
    </row>
    <row r="11067" spans="1:108" ht="12.75" hidden="1" customHeight="1" x14ac:dyDescent="0.2">
      <c r="A11067" s="68"/>
      <c r="B11067" s="37" t="s">
        <v>181</v>
      </c>
      <c r="C11067" s="37"/>
      <c r="D11067" s="31" t="s">
        <v>314</v>
      </c>
      <c r="E11067" s="31"/>
      <c r="F11067" s="31"/>
      <c r="G11067" s="31"/>
      <c r="H11067" s="31"/>
      <c r="I11067" s="31"/>
      <c r="J11067" s="31"/>
      <c r="O11067" s="31" t="s">
        <v>315</v>
      </c>
      <c r="P11067" s="31"/>
      <c r="Q11067" s="31"/>
      <c r="R11067" s="31"/>
      <c r="S11067" s="31"/>
      <c r="T11067" s="31"/>
      <c r="U11067" s="31"/>
      <c r="V11067" s="31"/>
      <c r="W11067" s="31"/>
      <c r="X11067" s="31"/>
      <c r="Y11067" s="31"/>
      <c r="Z11067" s="31"/>
      <c r="AA11067" s="31"/>
      <c r="AB11067" s="31"/>
      <c r="AC11067" s="31"/>
      <c r="AD11067" s="31"/>
      <c r="AE11067" s="31"/>
      <c r="AF11067" s="31"/>
      <c r="AG11067" s="31"/>
      <c r="AH11067" s="31"/>
      <c r="AI11067" s="31"/>
      <c r="AJ11067" s="31"/>
      <c r="AK11067" s="31"/>
      <c r="AL11067" s="31"/>
      <c r="AM11067" s="31"/>
      <c r="AN11067" s="31"/>
      <c r="AO11067" s="31"/>
      <c r="AP11067" s="31"/>
      <c r="AQ11067" s="31"/>
      <c r="AR11067" s="31"/>
      <c r="AS11067" s="31"/>
      <c r="AT11067" s="31"/>
      <c r="CC11067" s="32">
        <v>750000</v>
      </c>
      <c r="CD11067" s="32"/>
      <c r="CE11067" s="32"/>
      <c r="CF11067" s="32"/>
      <c r="CG11067" s="32"/>
      <c r="CH11067" s="32"/>
      <c r="CI11067" s="32"/>
      <c r="CJ11067" s="32"/>
      <c r="CK11067" s="32"/>
      <c r="CN11067" s="32">
        <v>750000</v>
      </c>
      <c r="CO11067" s="32"/>
      <c r="CP11067" s="32"/>
      <c r="CQ11067" s="32"/>
      <c r="CR11067" s="32"/>
      <c r="CS11067" s="32"/>
      <c r="CT11067" s="32"/>
      <c r="CU11067" s="32"/>
      <c r="CW11067" s="32">
        <v>0</v>
      </c>
      <c r="CX11067" s="32"/>
      <c r="CY11067" s="32"/>
      <c r="CZ11067" s="32"/>
      <c r="DA11067" s="32"/>
      <c r="DB11067" s="32"/>
      <c r="DC11067" s="32"/>
      <c r="DD11067" s="32"/>
    </row>
    <row r="11068" spans="1:108" ht="13.5" customHeight="1" x14ac:dyDescent="0.2">
      <c r="A11068" s="68"/>
      <c r="B11068" s="37"/>
      <c r="C11068" s="37"/>
      <c r="D11068" s="31"/>
      <c r="E11068" s="31"/>
      <c r="F11068" s="31"/>
      <c r="G11068" s="31"/>
      <c r="H11068" s="31"/>
      <c r="I11068" s="31"/>
      <c r="J11068" s="31"/>
      <c r="O11068" s="31"/>
      <c r="P11068" s="31"/>
      <c r="Q11068" s="31"/>
      <c r="R11068" s="31"/>
      <c r="S11068" s="31"/>
      <c r="T11068" s="31"/>
      <c r="U11068" s="31"/>
      <c r="V11068" s="31"/>
      <c r="W11068" s="31"/>
      <c r="X11068" s="31"/>
      <c r="Y11068" s="31"/>
      <c r="Z11068" s="31"/>
      <c r="AA11068" s="31"/>
      <c r="AB11068" s="31"/>
      <c r="AC11068" s="31"/>
      <c r="AD11068" s="31"/>
      <c r="AE11068" s="31"/>
      <c r="AF11068" s="31"/>
      <c r="AG11068" s="31"/>
      <c r="AH11068" s="31"/>
      <c r="AI11068" s="31"/>
      <c r="AJ11068" s="31"/>
      <c r="AK11068" s="31"/>
      <c r="AL11068" s="31"/>
      <c r="AM11068" s="31"/>
      <c r="AN11068" s="31"/>
      <c r="AO11068" s="31"/>
      <c r="AP11068" s="31"/>
      <c r="AQ11068" s="31"/>
      <c r="AR11068" s="31"/>
      <c r="AS11068" s="31"/>
      <c r="AT11068" s="31"/>
      <c r="CC11068" s="32"/>
      <c r="CD11068" s="32"/>
      <c r="CE11068" s="32"/>
      <c r="CF11068" s="32"/>
      <c r="CG11068" s="32"/>
      <c r="CH11068" s="32"/>
      <c r="CI11068" s="32"/>
      <c r="CJ11068" s="32"/>
      <c r="CK11068" s="32"/>
      <c r="CN11068" s="32"/>
      <c r="CO11068" s="32"/>
      <c r="CP11068" s="32"/>
      <c r="CQ11068" s="32"/>
      <c r="CR11068" s="32"/>
      <c r="CS11068" s="32"/>
      <c r="CT11068" s="32"/>
      <c r="CU11068" s="32"/>
      <c r="CW11068" s="32"/>
      <c r="CX11068" s="32"/>
      <c r="CY11068" s="32"/>
      <c r="CZ11068" s="32"/>
      <c r="DA11068" s="32"/>
      <c r="DB11068" s="32"/>
      <c r="DC11068" s="32"/>
      <c r="DD11068" s="32"/>
    </row>
    <row r="11069" spans="1:108" ht="6" customHeight="1" x14ac:dyDescent="0.2">
      <c r="A11069" s="68"/>
    </row>
    <row r="11070" spans="1:108" ht="13.5" customHeight="1" x14ac:dyDescent="0.2">
      <c r="A11070" s="68"/>
      <c r="B11070" s="35" t="s">
        <v>22</v>
      </c>
      <c r="C11070" s="35"/>
      <c r="D11070" s="29" t="s">
        <v>93</v>
      </c>
      <c r="E11070" s="29"/>
      <c r="F11070" s="29"/>
      <c r="G11070" s="29"/>
      <c r="H11070" s="29"/>
      <c r="I11070" s="29"/>
      <c r="J11070" s="29"/>
      <c r="O11070" s="29" t="s">
        <v>94</v>
      </c>
      <c r="P11070" s="29"/>
      <c r="Q11070" s="29"/>
      <c r="R11070" s="29"/>
      <c r="S11070" s="29"/>
      <c r="T11070" s="29"/>
      <c r="U11070" s="29"/>
      <c r="V11070" s="29"/>
      <c r="W11070" s="29"/>
      <c r="X11070" s="29"/>
      <c r="Y11070" s="29"/>
      <c r="Z11070" s="29"/>
      <c r="AA11070" s="29"/>
      <c r="AB11070" s="29"/>
      <c r="AC11070" s="29"/>
      <c r="AD11070" s="29"/>
      <c r="AE11070" s="29"/>
      <c r="AF11070" s="29"/>
      <c r="AG11070" s="29"/>
      <c r="AH11070" s="29"/>
      <c r="AI11070" s="29"/>
      <c r="AJ11070" s="29"/>
      <c r="AK11070" s="29"/>
      <c r="AL11070" s="29"/>
      <c r="AM11070" s="29"/>
      <c r="AN11070" s="29"/>
      <c r="AO11070" s="29"/>
      <c r="AP11070" s="29"/>
      <c r="AQ11070" s="29"/>
      <c r="AR11070" s="29"/>
      <c r="AS11070" s="29"/>
      <c r="AT11070" s="29"/>
      <c r="CC11070" s="30">
        <v>790689</v>
      </c>
      <c r="CD11070" s="30"/>
      <c r="CE11070" s="30"/>
      <c r="CF11070" s="30"/>
      <c r="CG11070" s="30"/>
      <c r="CH11070" s="30"/>
      <c r="CI11070" s="30"/>
      <c r="CJ11070" s="30"/>
      <c r="CK11070" s="30"/>
      <c r="CN11070" s="30">
        <v>750000</v>
      </c>
      <c r="CO11070" s="30"/>
      <c r="CP11070" s="30"/>
      <c r="CQ11070" s="30"/>
      <c r="CR11070" s="30"/>
      <c r="CS11070" s="30"/>
      <c r="CT11070" s="30"/>
      <c r="CU11070" s="30"/>
      <c r="CW11070" s="30">
        <v>40689</v>
      </c>
      <c r="CX11070" s="30"/>
      <c r="CY11070" s="30"/>
      <c r="CZ11070" s="30"/>
      <c r="DA11070" s="30"/>
      <c r="DB11070" s="30"/>
      <c r="DC11070" s="30"/>
      <c r="DD11070" s="30"/>
    </row>
    <row r="11071" spans="1:108" ht="6" customHeight="1" x14ac:dyDescent="0.2">
      <c r="A11071" s="68"/>
    </row>
    <row r="11072" spans="1:108" ht="13.5" customHeight="1" x14ac:dyDescent="0.2">
      <c r="A11072" s="28"/>
      <c r="B11072" s="35" t="s">
        <v>29</v>
      </c>
      <c r="C11072" s="35"/>
      <c r="D11072" s="35" t="s">
        <v>99</v>
      </c>
      <c r="E11072" s="35"/>
      <c r="F11072" s="35"/>
      <c r="G11072" s="35"/>
      <c r="H11072" s="35"/>
      <c r="I11072" s="35"/>
      <c r="J11072" s="35"/>
      <c r="O11072" s="35" t="s">
        <v>100</v>
      </c>
      <c r="P11072" s="35"/>
      <c r="Q11072" s="35"/>
      <c r="R11072" s="35"/>
      <c r="S11072" s="35"/>
      <c r="T11072" s="35"/>
      <c r="U11072" s="35"/>
      <c r="V11072" s="35"/>
      <c r="W11072" s="35"/>
      <c r="X11072" s="35"/>
      <c r="Y11072" s="35"/>
      <c r="Z11072" s="35"/>
      <c r="AA11072" s="35"/>
      <c r="AB11072" s="35"/>
      <c r="AC11072" s="35"/>
      <c r="AD11072" s="35"/>
      <c r="AE11072" s="35"/>
      <c r="AF11072" s="35"/>
      <c r="AG11072" s="35"/>
      <c r="AH11072" s="35"/>
      <c r="AI11072" s="35"/>
      <c r="AJ11072" s="35"/>
      <c r="AK11072" s="35"/>
      <c r="AL11072" s="35"/>
      <c r="AM11072" s="35"/>
      <c r="AN11072" s="35"/>
      <c r="AO11072" s="35"/>
      <c r="AP11072" s="35"/>
      <c r="AQ11072" s="35"/>
      <c r="AR11072" s="35"/>
      <c r="AS11072" s="35"/>
      <c r="AT11072" s="35"/>
      <c r="CC11072" s="30">
        <v>790689</v>
      </c>
      <c r="CD11072" s="30"/>
      <c r="CE11072" s="30"/>
      <c r="CF11072" s="30"/>
      <c r="CG11072" s="30"/>
      <c r="CH11072" s="30"/>
      <c r="CI11072" s="30"/>
      <c r="CJ11072" s="30"/>
      <c r="CK11072" s="30"/>
      <c r="CN11072" s="30">
        <v>750000</v>
      </c>
      <c r="CO11072" s="30"/>
      <c r="CP11072" s="30"/>
      <c r="CQ11072" s="30"/>
      <c r="CR11072" s="30"/>
      <c r="CS11072" s="30"/>
      <c r="CT11072" s="30"/>
      <c r="CU11072" s="30"/>
      <c r="CW11072" s="30">
        <v>40689</v>
      </c>
      <c r="CX11072" s="30"/>
      <c r="CY11072" s="30"/>
      <c r="CZ11072" s="30"/>
      <c r="DA11072" s="30"/>
      <c r="DB11072" s="30"/>
      <c r="DC11072" s="30"/>
      <c r="DD11072" s="30"/>
    </row>
    <row r="11073" spans="1:108" ht="6" customHeight="1" x14ac:dyDescent="0.2">
      <c r="A11073" s="28"/>
    </row>
    <row r="11074" spans="1:108" ht="18" customHeight="1" x14ac:dyDescent="0.2">
      <c r="A11074" s="31" t="s">
        <v>1288</v>
      </c>
      <c r="B11074" s="31"/>
      <c r="C11074" s="31"/>
      <c r="G11074" s="31" t="s">
        <v>1307</v>
      </c>
      <c r="H11074" s="31"/>
      <c r="I11074" s="31"/>
      <c r="J11074" s="11" t="s">
        <v>12</v>
      </c>
      <c r="L11074" s="31" t="s">
        <v>12</v>
      </c>
      <c r="M11074" s="31"/>
      <c r="N11074" s="12" t="s">
        <v>12</v>
      </c>
      <c r="O11074" s="31" t="s">
        <v>1308</v>
      </c>
      <c r="P11074" s="31"/>
      <c r="Q11074" s="31"/>
      <c r="R11074" s="31"/>
      <c r="S11074" s="31"/>
      <c r="T11074" s="31"/>
      <c r="U11074" s="31"/>
      <c r="V11074" s="31"/>
      <c r="W11074" s="31"/>
      <c r="X11074" s="31"/>
      <c r="Y11074" s="31"/>
      <c r="Z11074" s="31"/>
      <c r="AA11074" s="31"/>
      <c r="AB11074" s="31"/>
      <c r="AC11074" s="31"/>
      <c r="AD11074" s="31"/>
      <c r="AE11074" s="31"/>
      <c r="AF11074" s="31"/>
      <c r="AG11074" s="31"/>
      <c r="AH11074" s="31"/>
      <c r="AI11074" s="31"/>
      <c r="AJ11074" s="31"/>
      <c r="AK11074" s="31"/>
      <c r="AL11074" s="31"/>
      <c r="AM11074" s="31"/>
      <c r="AN11074" s="31"/>
      <c r="AO11074" s="31"/>
      <c r="AP11074" s="31"/>
      <c r="AQ11074" s="31"/>
      <c r="AR11074" s="31"/>
      <c r="AS11074" s="31"/>
      <c r="AT11074" s="31"/>
      <c r="CC11074" s="32">
        <v>25704</v>
      </c>
      <c r="CD11074" s="32"/>
      <c r="CE11074" s="32"/>
      <c r="CF11074" s="32"/>
      <c r="CG11074" s="32"/>
      <c r="CH11074" s="32"/>
      <c r="CI11074" s="32"/>
      <c r="CJ11074" s="32"/>
      <c r="CK11074" s="32"/>
      <c r="CN11074" s="32">
        <v>0</v>
      </c>
      <c r="CO11074" s="32"/>
      <c r="CP11074" s="32"/>
      <c r="CQ11074" s="32"/>
      <c r="CR11074" s="32"/>
      <c r="CS11074" s="32"/>
      <c r="CT11074" s="32"/>
      <c r="CU11074" s="32"/>
      <c r="CW11074" s="32">
        <v>25704</v>
      </c>
      <c r="CX11074" s="32"/>
      <c r="CY11074" s="32"/>
      <c r="CZ11074" s="32"/>
      <c r="DA11074" s="32"/>
      <c r="DB11074" s="32"/>
      <c r="DC11074" s="32"/>
      <c r="DD11074" s="32"/>
    </row>
    <row r="11075" spans="1:108" ht="12.75" hidden="1" customHeight="1" x14ac:dyDescent="0.2">
      <c r="A11075" s="68"/>
      <c r="B11075" s="37" t="s">
        <v>181</v>
      </c>
      <c r="C11075" s="37"/>
      <c r="D11075" s="31" t="s">
        <v>316</v>
      </c>
      <c r="E11075" s="31"/>
      <c r="F11075" s="31"/>
      <c r="G11075" s="31"/>
      <c r="H11075" s="31"/>
      <c r="I11075" s="31"/>
      <c r="J11075" s="31"/>
      <c r="O11075" s="31" t="s">
        <v>317</v>
      </c>
      <c r="P11075" s="31"/>
      <c r="Q11075" s="31"/>
      <c r="R11075" s="31"/>
      <c r="S11075" s="31"/>
      <c r="T11075" s="31"/>
      <c r="U11075" s="31"/>
      <c r="V11075" s="31"/>
      <c r="W11075" s="31"/>
      <c r="X11075" s="31"/>
      <c r="Y11075" s="31"/>
      <c r="Z11075" s="31"/>
      <c r="AA11075" s="31"/>
      <c r="AB11075" s="31"/>
      <c r="AC11075" s="31"/>
      <c r="AD11075" s="31"/>
      <c r="AE11075" s="31"/>
      <c r="AF11075" s="31"/>
      <c r="AG11075" s="31"/>
      <c r="AH11075" s="31"/>
      <c r="AI11075" s="31"/>
      <c r="AJ11075" s="31"/>
      <c r="AK11075" s="31"/>
      <c r="AL11075" s="31"/>
      <c r="AM11075" s="31"/>
      <c r="AN11075" s="31"/>
      <c r="AO11075" s="31"/>
      <c r="AP11075" s="31"/>
      <c r="AQ11075" s="31"/>
      <c r="AR11075" s="31"/>
      <c r="AS11075" s="31"/>
      <c r="AT11075" s="31"/>
      <c r="CC11075" s="32">
        <v>25704</v>
      </c>
      <c r="CD11075" s="32"/>
      <c r="CE11075" s="32"/>
      <c r="CF11075" s="32"/>
      <c r="CG11075" s="32"/>
      <c r="CH11075" s="32"/>
      <c r="CI11075" s="32"/>
      <c r="CJ11075" s="32"/>
      <c r="CK11075" s="32"/>
      <c r="CN11075" s="32">
        <v>0</v>
      </c>
      <c r="CO11075" s="32"/>
      <c r="CP11075" s="32"/>
      <c r="CQ11075" s="32"/>
      <c r="CR11075" s="32"/>
      <c r="CS11075" s="32"/>
      <c r="CT11075" s="32"/>
      <c r="CU11075" s="32"/>
      <c r="CW11075" s="32">
        <v>25704</v>
      </c>
      <c r="CX11075" s="32"/>
      <c r="CY11075" s="32"/>
      <c r="CZ11075" s="32"/>
      <c r="DA11075" s="32"/>
      <c r="DB11075" s="32"/>
      <c r="DC11075" s="32"/>
      <c r="DD11075" s="32"/>
    </row>
    <row r="11076" spans="1:108" ht="13.5" customHeight="1" x14ac:dyDescent="0.2">
      <c r="A11076" s="68"/>
      <c r="B11076" s="37"/>
      <c r="C11076" s="37"/>
      <c r="D11076" s="31"/>
      <c r="E11076" s="31"/>
      <c r="F11076" s="31"/>
      <c r="G11076" s="31"/>
      <c r="H11076" s="31"/>
      <c r="I11076" s="31"/>
      <c r="J11076" s="31"/>
      <c r="O11076" s="31"/>
      <c r="P11076" s="31"/>
      <c r="Q11076" s="31"/>
      <c r="R11076" s="31"/>
      <c r="S11076" s="31"/>
      <c r="T11076" s="31"/>
      <c r="U11076" s="31"/>
      <c r="V11076" s="31"/>
      <c r="W11076" s="31"/>
      <c r="X11076" s="31"/>
      <c r="Y11076" s="31"/>
      <c r="Z11076" s="31"/>
      <c r="AA11076" s="31"/>
      <c r="AB11076" s="31"/>
      <c r="AC11076" s="31"/>
      <c r="AD11076" s="31"/>
      <c r="AE11076" s="31"/>
      <c r="AF11076" s="31"/>
      <c r="AG11076" s="31"/>
      <c r="AH11076" s="31"/>
      <c r="AI11076" s="31"/>
      <c r="AJ11076" s="31"/>
      <c r="AK11076" s="31"/>
      <c r="AL11076" s="31"/>
      <c r="AM11076" s="31"/>
      <c r="AN11076" s="31"/>
      <c r="AO11076" s="31"/>
      <c r="AP11076" s="31"/>
      <c r="AQ11076" s="31"/>
      <c r="AR11076" s="31"/>
      <c r="AS11076" s="31"/>
      <c r="AT11076" s="31"/>
      <c r="CC11076" s="32"/>
      <c r="CD11076" s="32"/>
      <c r="CE11076" s="32"/>
      <c r="CF11076" s="32"/>
      <c r="CG11076" s="32"/>
      <c r="CH11076" s="32"/>
      <c r="CI11076" s="32"/>
      <c r="CJ11076" s="32"/>
      <c r="CK11076" s="32"/>
      <c r="CN11076" s="32"/>
      <c r="CO11076" s="32"/>
      <c r="CP11076" s="32"/>
      <c r="CQ11076" s="32"/>
      <c r="CR11076" s="32"/>
      <c r="CS11076" s="32"/>
      <c r="CT11076" s="32"/>
      <c r="CU11076" s="32"/>
      <c r="CW11076" s="32"/>
      <c r="CX11076" s="32"/>
      <c r="CY11076" s="32"/>
      <c r="CZ11076" s="32"/>
      <c r="DA11076" s="32"/>
      <c r="DB11076" s="32"/>
      <c r="DC11076" s="32"/>
      <c r="DD11076" s="32"/>
    </row>
    <row r="11077" spans="1:108" ht="6" customHeight="1" x14ac:dyDescent="0.2">
      <c r="A11077" s="68"/>
    </row>
    <row r="11078" spans="1:108" ht="18" customHeight="1" x14ac:dyDescent="0.2">
      <c r="A11078" s="31" t="s">
        <v>1288</v>
      </c>
      <c r="B11078" s="31"/>
      <c r="C11078" s="31"/>
      <c r="G11078" s="31" t="s">
        <v>533</v>
      </c>
      <c r="H11078" s="31"/>
      <c r="I11078" s="31"/>
      <c r="J11078" s="11" t="s">
        <v>12</v>
      </c>
      <c r="L11078" s="31" t="s">
        <v>12</v>
      </c>
      <c r="M11078" s="31"/>
      <c r="N11078" s="12" t="s">
        <v>12</v>
      </c>
      <c r="O11078" s="31" t="s">
        <v>534</v>
      </c>
      <c r="P11078" s="31"/>
      <c r="Q11078" s="31"/>
      <c r="R11078" s="31"/>
      <c r="S11078" s="31"/>
      <c r="T11078" s="31"/>
      <c r="U11078" s="31"/>
      <c r="V11078" s="31"/>
      <c r="W11078" s="31"/>
      <c r="X11078" s="31"/>
      <c r="Y11078" s="31"/>
      <c r="Z11078" s="31"/>
      <c r="AA11078" s="31"/>
      <c r="AB11078" s="31"/>
      <c r="AC11078" s="31"/>
      <c r="AD11078" s="31"/>
      <c r="AE11078" s="31"/>
      <c r="AF11078" s="31"/>
      <c r="AG11078" s="31"/>
      <c r="AH11078" s="31"/>
      <c r="AI11078" s="31"/>
      <c r="AJ11078" s="31"/>
      <c r="AK11078" s="31"/>
      <c r="AL11078" s="31"/>
      <c r="AM11078" s="31"/>
      <c r="AN11078" s="31"/>
      <c r="AO11078" s="31"/>
      <c r="AP11078" s="31"/>
      <c r="AQ11078" s="31"/>
      <c r="AR11078" s="31"/>
      <c r="AS11078" s="31"/>
      <c r="AT11078" s="31"/>
      <c r="CC11078" s="32">
        <v>188307.26</v>
      </c>
      <c r="CD11078" s="32"/>
      <c r="CE11078" s="32"/>
      <c r="CF11078" s="32"/>
      <c r="CG11078" s="32"/>
      <c r="CH11078" s="32"/>
      <c r="CI11078" s="32"/>
      <c r="CJ11078" s="32"/>
      <c r="CK11078" s="32"/>
      <c r="CN11078" s="32">
        <v>187400</v>
      </c>
      <c r="CO11078" s="32"/>
      <c r="CP11078" s="32"/>
      <c r="CQ11078" s="32"/>
      <c r="CR11078" s="32"/>
      <c r="CS11078" s="32"/>
      <c r="CT11078" s="32"/>
      <c r="CU11078" s="32"/>
      <c r="CW11078" s="32">
        <v>907.26</v>
      </c>
      <c r="CX11078" s="32"/>
      <c r="CY11078" s="32"/>
      <c r="CZ11078" s="32"/>
      <c r="DA11078" s="32"/>
      <c r="DB11078" s="32"/>
      <c r="DC11078" s="32"/>
      <c r="DD11078" s="32"/>
    </row>
    <row r="11079" spans="1:108" ht="12.75" hidden="1" customHeight="1" x14ac:dyDescent="0.2">
      <c r="A11079" s="68"/>
      <c r="B11079" s="37" t="s">
        <v>181</v>
      </c>
      <c r="C11079" s="37"/>
      <c r="D11079" s="31" t="s">
        <v>265</v>
      </c>
      <c r="E11079" s="31"/>
      <c r="F11079" s="31"/>
      <c r="G11079" s="31"/>
      <c r="H11079" s="31"/>
      <c r="I11079" s="31"/>
      <c r="J11079" s="31"/>
      <c r="O11079" s="31" t="s">
        <v>266</v>
      </c>
      <c r="P11079" s="31"/>
      <c r="Q11079" s="31"/>
      <c r="R11079" s="31"/>
      <c r="S11079" s="31"/>
      <c r="T11079" s="31"/>
      <c r="U11079" s="31"/>
      <c r="V11079" s="31"/>
      <c r="W11079" s="31"/>
      <c r="X11079" s="31"/>
      <c r="Y11079" s="31"/>
      <c r="Z11079" s="31"/>
      <c r="AA11079" s="31"/>
      <c r="AB11079" s="31"/>
      <c r="AC11079" s="31"/>
      <c r="AD11079" s="31"/>
      <c r="AE11079" s="31"/>
      <c r="AF11079" s="31"/>
      <c r="AG11079" s="31"/>
      <c r="AH11079" s="31"/>
      <c r="AI11079" s="31"/>
      <c r="AJ11079" s="31"/>
      <c r="AK11079" s="31"/>
      <c r="AL11079" s="31"/>
      <c r="AM11079" s="31"/>
      <c r="AN11079" s="31"/>
      <c r="AO11079" s="31"/>
      <c r="AP11079" s="31"/>
      <c r="AQ11079" s="31"/>
      <c r="AR11079" s="31"/>
      <c r="AS11079" s="31"/>
      <c r="AT11079" s="31"/>
      <c r="CC11079" s="32">
        <v>188307.26</v>
      </c>
      <c r="CD11079" s="32"/>
      <c r="CE11079" s="32"/>
      <c r="CF11079" s="32"/>
      <c r="CG11079" s="32"/>
      <c r="CH11079" s="32"/>
      <c r="CI11079" s="32"/>
      <c r="CJ11079" s="32"/>
      <c r="CK11079" s="32"/>
      <c r="CN11079" s="32">
        <v>187400</v>
      </c>
      <c r="CO11079" s="32"/>
      <c r="CP11079" s="32"/>
      <c r="CQ11079" s="32"/>
      <c r="CR11079" s="32"/>
      <c r="CS11079" s="32"/>
      <c r="CT11079" s="32"/>
      <c r="CU11079" s="32"/>
      <c r="CW11079" s="32">
        <v>907.26</v>
      </c>
      <c r="CX11079" s="32"/>
      <c r="CY11079" s="32"/>
      <c r="CZ11079" s="32"/>
      <c r="DA11079" s="32"/>
      <c r="DB11079" s="32"/>
      <c r="DC11079" s="32"/>
      <c r="DD11079" s="32"/>
    </row>
    <row r="11080" spans="1:108" ht="13.5" customHeight="1" x14ac:dyDescent="0.2">
      <c r="A11080" s="68"/>
      <c r="B11080" s="37"/>
      <c r="C11080" s="37"/>
      <c r="D11080" s="31"/>
      <c r="E11080" s="31"/>
      <c r="F11080" s="31"/>
      <c r="G11080" s="31"/>
      <c r="H11080" s="31"/>
      <c r="I11080" s="31"/>
      <c r="J11080" s="31"/>
      <c r="O11080" s="31"/>
      <c r="P11080" s="31"/>
      <c r="Q11080" s="31"/>
      <c r="R11080" s="31"/>
      <c r="S11080" s="31"/>
      <c r="T11080" s="31"/>
      <c r="U11080" s="31"/>
      <c r="V11080" s="31"/>
      <c r="W11080" s="31"/>
      <c r="X11080" s="31"/>
      <c r="Y11080" s="31"/>
      <c r="Z11080" s="31"/>
      <c r="AA11080" s="31"/>
      <c r="AB11080" s="31"/>
      <c r="AC11080" s="31"/>
      <c r="AD11080" s="31"/>
      <c r="AE11080" s="31"/>
      <c r="AF11080" s="31"/>
      <c r="AG11080" s="31"/>
      <c r="AH11080" s="31"/>
      <c r="AI11080" s="31"/>
      <c r="AJ11080" s="31"/>
      <c r="AK11080" s="31"/>
      <c r="AL11080" s="31"/>
      <c r="AM11080" s="31"/>
      <c r="AN11080" s="31"/>
      <c r="AO11080" s="31"/>
      <c r="AP11080" s="31"/>
      <c r="AQ11080" s="31"/>
      <c r="AR11080" s="31"/>
      <c r="AS11080" s="31"/>
      <c r="AT11080" s="31"/>
      <c r="CC11080" s="32"/>
      <c r="CD11080" s="32"/>
      <c r="CE11080" s="32"/>
      <c r="CF11080" s="32"/>
      <c r="CG11080" s="32"/>
      <c r="CH11080" s="32"/>
      <c r="CI11080" s="32"/>
      <c r="CJ11080" s="32"/>
      <c r="CK11080" s="32"/>
      <c r="CN11080" s="32"/>
      <c r="CO11080" s="32"/>
      <c r="CP11080" s="32"/>
      <c r="CQ11080" s="32"/>
      <c r="CR11080" s="32"/>
      <c r="CS11080" s="32"/>
      <c r="CT11080" s="32"/>
      <c r="CU11080" s="32"/>
      <c r="CW11080" s="32"/>
      <c r="CX11080" s="32"/>
      <c r="CY11080" s="32"/>
      <c r="CZ11080" s="32"/>
      <c r="DA11080" s="32"/>
      <c r="DB11080" s="32"/>
      <c r="DC11080" s="32"/>
      <c r="DD11080" s="32"/>
    </row>
    <row r="11081" spans="1:108" ht="6" customHeight="1" x14ac:dyDescent="0.2">
      <c r="A11081" s="68"/>
    </row>
    <row r="11082" spans="1:108" ht="13.5" customHeight="1" x14ac:dyDescent="0.2">
      <c r="A11082" s="68"/>
      <c r="B11082" s="35" t="s">
        <v>22</v>
      </c>
      <c r="C11082" s="35"/>
      <c r="D11082" s="29" t="s">
        <v>101</v>
      </c>
      <c r="E11082" s="29"/>
      <c r="F11082" s="29"/>
      <c r="G11082" s="29"/>
      <c r="H11082" s="29"/>
      <c r="I11082" s="29"/>
      <c r="J11082" s="29"/>
      <c r="O11082" s="29" t="s">
        <v>102</v>
      </c>
      <c r="P11082" s="29"/>
      <c r="Q11082" s="29"/>
      <c r="R11082" s="29"/>
      <c r="S11082" s="29"/>
      <c r="T11082" s="29"/>
      <c r="U11082" s="29"/>
      <c r="V11082" s="29"/>
      <c r="W11082" s="29"/>
      <c r="X11082" s="29"/>
      <c r="Y11082" s="29"/>
      <c r="Z11082" s="29"/>
      <c r="AA11082" s="29"/>
      <c r="AB11082" s="29"/>
      <c r="AC11082" s="29"/>
      <c r="AD11082" s="29"/>
      <c r="AE11082" s="29"/>
      <c r="AF11082" s="29"/>
      <c r="AG11082" s="29"/>
      <c r="AH11082" s="29"/>
      <c r="AI11082" s="29"/>
      <c r="AJ11082" s="29"/>
      <c r="AK11082" s="29"/>
      <c r="AL11082" s="29"/>
      <c r="AM11082" s="29"/>
      <c r="AN11082" s="29"/>
      <c r="AO11082" s="29"/>
      <c r="AP11082" s="29"/>
      <c r="AQ11082" s="29"/>
      <c r="AR11082" s="29"/>
      <c r="AS11082" s="29"/>
      <c r="AT11082" s="29"/>
      <c r="CC11082" s="30">
        <v>214011.26</v>
      </c>
      <c r="CD11082" s="30"/>
      <c r="CE11082" s="30"/>
      <c r="CF11082" s="30"/>
      <c r="CG11082" s="30"/>
      <c r="CH11082" s="30"/>
      <c r="CI11082" s="30"/>
      <c r="CJ11082" s="30"/>
      <c r="CK11082" s="30"/>
      <c r="CN11082" s="30">
        <v>187400</v>
      </c>
      <c r="CO11082" s="30"/>
      <c r="CP11082" s="30"/>
      <c r="CQ11082" s="30"/>
      <c r="CR11082" s="30"/>
      <c r="CS11082" s="30"/>
      <c r="CT11082" s="30"/>
      <c r="CU11082" s="30"/>
      <c r="CW11082" s="30">
        <v>26611.26</v>
      </c>
      <c r="CX11082" s="30"/>
      <c r="CY11082" s="30"/>
      <c r="CZ11082" s="30"/>
      <c r="DA11082" s="30"/>
      <c r="DB11082" s="30"/>
      <c r="DC11082" s="30"/>
      <c r="DD11082" s="30"/>
    </row>
    <row r="11083" spans="1:108" ht="6" customHeight="1" x14ac:dyDescent="0.2">
      <c r="A11083" s="68"/>
    </row>
    <row r="11084" spans="1:108" ht="13.5" customHeight="1" x14ac:dyDescent="0.2">
      <c r="A11084" s="28"/>
      <c r="B11084" s="35" t="s">
        <v>29</v>
      </c>
      <c r="C11084" s="35"/>
      <c r="D11084" s="35" t="s">
        <v>107</v>
      </c>
      <c r="E11084" s="35"/>
      <c r="F11084" s="35"/>
      <c r="G11084" s="35"/>
      <c r="H11084" s="35"/>
      <c r="I11084" s="35"/>
      <c r="J11084" s="35"/>
      <c r="O11084" s="35" t="s">
        <v>108</v>
      </c>
      <c r="P11084" s="35"/>
      <c r="Q11084" s="35"/>
      <c r="R11084" s="35"/>
      <c r="S11084" s="35"/>
      <c r="T11084" s="35"/>
      <c r="U11084" s="35"/>
      <c r="V11084" s="35"/>
      <c r="W11084" s="35"/>
      <c r="X11084" s="35"/>
      <c r="Y11084" s="35"/>
      <c r="Z11084" s="35"/>
      <c r="AA11084" s="35"/>
      <c r="AB11084" s="35"/>
      <c r="AC11084" s="35"/>
      <c r="AD11084" s="35"/>
      <c r="AE11084" s="35"/>
      <c r="AF11084" s="35"/>
      <c r="AG11084" s="35"/>
      <c r="AH11084" s="35"/>
      <c r="AI11084" s="35"/>
      <c r="AJ11084" s="35"/>
      <c r="AK11084" s="35"/>
      <c r="AL11084" s="35"/>
      <c r="AM11084" s="35"/>
      <c r="AN11084" s="35"/>
      <c r="AO11084" s="35"/>
      <c r="AP11084" s="35"/>
      <c r="AQ11084" s="35"/>
      <c r="AR11084" s="35"/>
      <c r="AS11084" s="35"/>
      <c r="AT11084" s="35"/>
      <c r="CC11084" s="30">
        <v>214011.26</v>
      </c>
      <c r="CD11084" s="30"/>
      <c r="CE11084" s="30"/>
      <c r="CF11084" s="30"/>
      <c r="CG11084" s="30"/>
      <c r="CH11084" s="30"/>
      <c r="CI11084" s="30"/>
      <c r="CJ11084" s="30"/>
      <c r="CK11084" s="30"/>
      <c r="CN11084" s="30">
        <v>187400</v>
      </c>
      <c r="CO11084" s="30"/>
      <c r="CP11084" s="30"/>
      <c r="CQ11084" s="30"/>
      <c r="CR11084" s="30"/>
      <c r="CS11084" s="30"/>
      <c r="CT11084" s="30"/>
      <c r="CU11084" s="30"/>
      <c r="CW11084" s="30">
        <v>26611.26</v>
      </c>
      <c r="CX11084" s="30"/>
      <c r="CY11084" s="30"/>
      <c r="CZ11084" s="30"/>
      <c r="DA11084" s="30"/>
      <c r="DB11084" s="30"/>
      <c r="DC11084" s="30"/>
      <c r="DD11084" s="30"/>
    </row>
    <row r="11085" spans="1:108" ht="6" customHeight="1" x14ac:dyDescent="0.2">
      <c r="A11085" s="28"/>
    </row>
    <row r="11086" spans="1:108" ht="13.5" customHeight="1" x14ac:dyDescent="0.2">
      <c r="A11086" s="41"/>
      <c r="B11086" s="35" t="s">
        <v>390</v>
      </c>
      <c r="C11086" s="35"/>
      <c r="D11086" s="35" t="s">
        <v>109</v>
      </c>
      <c r="E11086" s="35"/>
      <c r="F11086" s="35"/>
      <c r="G11086" s="35"/>
      <c r="H11086" s="35"/>
      <c r="I11086" s="35"/>
      <c r="J11086" s="35"/>
      <c r="O11086" s="35" t="s">
        <v>110</v>
      </c>
      <c r="P11086" s="35"/>
      <c r="Q11086" s="35"/>
      <c r="R11086" s="35"/>
      <c r="S11086" s="35"/>
      <c r="T11086" s="35"/>
      <c r="U11086" s="35"/>
      <c r="V11086" s="35"/>
      <c r="W11086" s="35"/>
      <c r="X11086" s="35"/>
      <c r="Y11086" s="35"/>
      <c r="Z11086" s="35"/>
      <c r="AA11086" s="35"/>
      <c r="AB11086" s="35"/>
      <c r="AC11086" s="35"/>
      <c r="AD11086" s="35"/>
      <c r="AE11086" s="35"/>
      <c r="AF11086" s="35"/>
      <c r="AG11086" s="35"/>
      <c r="AH11086" s="35"/>
      <c r="AI11086" s="35"/>
      <c r="AJ11086" s="35"/>
      <c r="AK11086" s="35"/>
      <c r="AL11086" s="35"/>
      <c r="AM11086" s="35"/>
      <c r="AN11086" s="35"/>
      <c r="AO11086" s="35"/>
      <c r="AP11086" s="35"/>
      <c r="AQ11086" s="35"/>
      <c r="AR11086" s="35"/>
      <c r="AS11086" s="35"/>
      <c r="AT11086" s="35"/>
      <c r="CC11086" s="30">
        <v>576677.74</v>
      </c>
      <c r="CD11086" s="30"/>
      <c r="CE11086" s="30"/>
      <c r="CF11086" s="30"/>
      <c r="CG11086" s="30"/>
      <c r="CH11086" s="30"/>
      <c r="CI11086" s="30"/>
      <c r="CJ11086" s="30"/>
      <c r="CK11086" s="30"/>
      <c r="CN11086" s="30">
        <v>562600</v>
      </c>
      <c r="CO11086" s="30"/>
      <c r="CP11086" s="30"/>
      <c r="CQ11086" s="30"/>
      <c r="CR11086" s="30"/>
      <c r="CS11086" s="30"/>
      <c r="CT11086" s="30"/>
      <c r="CU11086" s="30"/>
      <c r="CW11086" s="30">
        <v>14077.74</v>
      </c>
      <c r="CX11086" s="30"/>
      <c r="CY11086" s="30"/>
      <c r="CZ11086" s="30"/>
      <c r="DA11086" s="30"/>
      <c r="DB11086" s="30"/>
      <c r="DC11086" s="30"/>
      <c r="DD11086" s="30"/>
    </row>
    <row r="11087" spans="1:108" ht="6" customHeight="1" x14ac:dyDescent="0.2">
      <c r="A11087" s="41"/>
    </row>
    <row r="11088" spans="1:108" ht="17.25" customHeight="1" x14ac:dyDescent="0.2">
      <c r="A11088" s="7"/>
      <c r="B11088" s="35" t="s">
        <v>390</v>
      </c>
      <c r="C11088" s="35"/>
      <c r="D11088" s="35" t="s">
        <v>111</v>
      </c>
      <c r="E11088" s="35"/>
      <c r="F11088" s="35"/>
      <c r="G11088" s="35"/>
      <c r="H11088" s="35"/>
      <c r="I11088" s="35"/>
      <c r="J11088" s="35"/>
      <c r="O11088" s="35" t="s">
        <v>112</v>
      </c>
      <c r="P11088" s="35"/>
      <c r="Q11088" s="35"/>
      <c r="R11088" s="35"/>
      <c r="S11088" s="35"/>
      <c r="T11088" s="35"/>
      <c r="U11088" s="35"/>
      <c r="V11088" s="35"/>
      <c r="W11088" s="35"/>
      <c r="X11088" s="35"/>
      <c r="Y11088" s="35"/>
      <c r="Z11088" s="35"/>
      <c r="AA11088" s="35"/>
      <c r="AB11088" s="35"/>
      <c r="AC11088" s="35"/>
      <c r="AD11088" s="35"/>
      <c r="AE11088" s="35"/>
      <c r="AF11088" s="35"/>
      <c r="AG11088" s="35"/>
      <c r="AH11088" s="35"/>
      <c r="AI11088" s="35"/>
      <c r="AJ11088" s="35"/>
      <c r="AK11088" s="35"/>
      <c r="AL11088" s="35"/>
      <c r="AM11088" s="35"/>
      <c r="AN11088" s="35"/>
      <c r="AO11088" s="35"/>
      <c r="AP11088" s="35"/>
      <c r="AQ11088" s="35"/>
      <c r="AR11088" s="35"/>
      <c r="AS11088" s="35"/>
      <c r="AT11088" s="35"/>
      <c r="CC11088" s="30">
        <v>306956.83</v>
      </c>
      <c r="CD11088" s="30"/>
      <c r="CE11088" s="30"/>
      <c r="CF11088" s="30"/>
      <c r="CG11088" s="30"/>
      <c r="CH11088" s="30"/>
      <c r="CI11088" s="30"/>
      <c r="CJ11088" s="30"/>
      <c r="CK11088" s="30"/>
      <c r="CN11088" s="30">
        <v>24300</v>
      </c>
      <c r="CO11088" s="30"/>
      <c r="CP11088" s="30"/>
      <c r="CQ11088" s="30"/>
      <c r="CR11088" s="30"/>
      <c r="CS11088" s="30"/>
      <c r="CT11088" s="30"/>
      <c r="CU11088" s="30"/>
      <c r="CW11088" s="30">
        <v>282656.83</v>
      </c>
      <c r="CX11088" s="30"/>
      <c r="CY11088" s="30"/>
      <c r="CZ11088" s="30"/>
      <c r="DA11088" s="30"/>
      <c r="DB11088" s="30"/>
      <c r="DC11088" s="30"/>
      <c r="DD11088" s="30"/>
    </row>
    <row r="11089" spans="1:109" ht="2.25" customHeight="1" x14ac:dyDescent="0.2"/>
    <row r="11090" spans="1:109" ht="18.75" customHeight="1" x14ac:dyDescent="0.2">
      <c r="A11090" s="34" t="s">
        <v>1287</v>
      </c>
      <c r="B11090" s="34"/>
      <c r="C11090" s="34"/>
      <c r="D11090" s="34"/>
      <c r="E11090" s="34"/>
      <c r="F11090" s="34"/>
      <c r="G11090" s="34"/>
      <c r="H11090" s="34"/>
      <c r="I11090" s="34"/>
      <c r="J11090" s="34"/>
      <c r="K11090" s="34"/>
      <c r="L11090" s="34"/>
      <c r="M11090" s="34"/>
      <c r="N11090" s="34"/>
      <c r="O11090" s="34"/>
      <c r="P11090" s="34"/>
      <c r="Q11090" s="34"/>
      <c r="R11090" s="34"/>
      <c r="S11090" s="34"/>
      <c r="T11090" s="34"/>
      <c r="U11090" s="34"/>
      <c r="V11090" s="34"/>
      <c r="W11090" s="34"/>
      <c r="X11090" s="34"/>
      <c r="Y11090" s="34"/>
      <c r="Z11090" s="34"/>
      <c r="AA11090" s="34"/>
      <c r="AB11090" s="34"/>
      <c r="AC11090" s="34"/>
      <c r="AD11090" s="34"/>
      <c r="AE11090" s="34"/>
      <c r="AF11090" s="34"/>
      <c r="AG11090" s="34"/>
      <c r="AH11090" s="34"/>
      <c r="AI11090" s="34"/>
      <c r="AJ11090" s="34"/>
      <c r="AK11090" s="34"/>
      <c r="AL11090" s="34"/>
      <c r="AM11090" s="34"/>
      <c r="AN11090" s="34"/>
      <c r="AO11090" s="34"/>
      <c r="AP11090" s="34"/>
      <c r="AQ11090" s="34"/>
      <c r="AR11090" s="34"/>
      <c r="AS11090" s="34"/>
      <c r="AT11090" s="34"/>
      <c r="AU11090" s="34"/>
      <c r="AV11090" s="34"/>
      <c r="AW11090" s="34"/>
      <c r="AX11090" s="34"/>
      <c r="AY11090" s="34"/>
      <c r="AZ11090" s="34"/>
      <c r="BA11090" s="34"/>
      <c r="BB11090" s="34"/>
      <c r="BC11090" s="34"/>
      <c r="BD11090" s="34"/>
      <c r="BE11090" s="34"/>
      <c r="BF11090" s="34"/>
      <c r="BG11090" s="34"/>
      <c r="BH11090" s="34"/>
      <c r="BI11090" s="34"/>
      <c r="BJ11090" s="34"/>
      <c r="BK11090" s="34"/>
      <c r="BL11090" s="34"/>
      <c r="BM11090" s="34"/>
      <c r="BN11090" s="34"/>
      <c r="BO11090" s="34"/>
      <c r="BP11090" s="34"/>
      <c r="BQ11090" s="34"/>
      <c r="BR11090" s="34"/>
      <c r="BS11090" s="34"/>
      <c r="BT11090" s="34"/>
      <c r="BU11090" s="34"/>
      <c r="BV11090" s="34"/>
      <c r="BW11090" s="34"/>
      <c r="BX11090" s="34"/>
      <c r="BY11090" s="34"/>
      <c r="BZ11090" s="34"/>
      <c r="CA11090" s="34"/>
      <c r="CB11090" s="34"/>
      <c r="CC11090" s="34"/>
      <c r="CD11090" s="34"/>
      <c r="CE11090" s="34"/>
      <c r="CF11090" s="34"/>
      <c r="CG11090" s="34"/>
      <c r="CH11090" s="34"/>
      <c r="CI11090" s="34"/>
      <c r="CJ11090" s="34"/>
      <c r="CK11090" s="34"/>
      <c r="CL11090" s="34"/>
      <c r="CM11090" s="34"/>
      <c r="CN11090" s="34"/>
      <c r="CO11090" s="34"/>
      <c r="CP11090" s="34"/>
      <c r="CQ11090" s="34"/>
      <c r="CR11090" s="34"/>
      <c r="CS11090" s="34"/>
      <c r="CT11090" s="34"/>
      <c r="CU11090" s="34"/>
      <c r="CV11090" s="34"/>
      <c r="CW11090" s="34"/>
      <c r="CX11090" s="34"/>
      <c r="CY11090" s="34"/>
      <c r="CZ11090" s="34"/>
      <c r="DA11090" s="34"/>
      <c r="DB11090" s="34"/>
      <c r="DC11090" s="34"/>
      <c r="DD11090" s="34"/>
      <c r="DE11090" s="34"/>
    </row>
    <row r="11091" spans="1:109" ht="13.5" customHeight="1" x14ac:dyDescent="0.2"/>
    <row r="11092" spans="1:109" ht="7.5" customHeight="1" x14ac:dyDescent="0.2"/>
    <row r="11093" spans="1:109" ht="17.25" customHeight="1" x14ac:dyDescent="0.2">
      <c r="A11093" s="35" t="s">
        <v>346</v>
      </c>
      <c r="B11093" s="35"/>
      <c r="C11093" s="35"/>
      <c r="G11093" s="35" t="s">
        <v>347</v>
      </c>
      <c r="H11093" s="35"/>
      <c r="J11093" s="40"/>
      <c r="K11093" s="40"/>
      <c r="L11093" s="40"/>
      <c r="M11093" s="40"/>
      <c r="O11093" s="35" t="s">
        <v>348</v>
      </c>
      <c r="P11093" s="35"/>
      <c r="Q11093" s="35"/>
      <c r="R11093" s="35"/>
      <c r="S11093" s="35"/>
      <c r="T11093" s="35"/>
      <c r="U11093" s="35"/>
      <c r="V11093" s="35"/>
      <c r="W11093" s="35"/>
      <c r="X11093" s="35"/>
      <c r="Y11093" s="35"/>
      <c r="Z11093" s="35"/>
      <c r="AA11093" s="35"/>
      <c r="AB11093" s="35"/>
      <c r="AC11093" s="35"/>
      <c r="AD11093" s="35"/>
      <c r="AE11093" s="35"/>
      <c r="AF11093" s="35"/>
      <c r="AG11093" s="35"/>
      <c r="AH11093" s="35"/>
      <c r="AI11093" s="35"/>
      <c r="AJ11093" s="35"/>
      <c r="AK11093" s="35"/>
      <c r="AL11093" s="35"/>
      <c r="AM11093" s="35"/>
      <c r="AN11093" s="35"/>
      <c r="AW11093" s="36" t="s">
        <v>349</v>
      </c>
      <c r="AX11093" s="36"/>
      <c r="AY11093" s="36"/>
      <c r="AZ11093" s="36"/>
      <c r="BA11093" s="36"/>
      <c r="BB11093" s="36"/>
      <c r="BC11093" s="36"/>
      <c r="BD11093" s="36"/>
      <c r="BE11093" s="36"/>
      <c r="BF11093" s="36"/>
      <c r="BG11093" s="36" t="s">
        <v>350</v>
      </c>
      <c r="BH11093" s="36"/>
      <c r="BI11093" s="36"/>
      <c r="BJ11093" s="36"/>
      <c r="BK11093" s="36"/>
      <c r="BL11093" s="36"/>
      <c r="BM11093" s="36"/>
      <c r="BN11093" s="36"/>
      <c r="BO11093" s="36"/>
      <c r="BP11093" s="36"/>
      <c r="BR11093" s="36" t="s">
        <v>21</v>
      </c>
      <c r="BS11093" s="36"/>
      <c r="BT11093" s="36"/>
      <c r="BU11093" s="36"/>
      <c r="BV11093" s="36"/>
      <c r="BW11093" s="36"/>
      <c r="BX11093" s="36"/>
      <c r="BY11093" s="36"/>
      <c r="BZ11093" s="36"/>
      <c r="CA11093" s="36"/>
      <c r="CC11093" s="36" t="s">
        <v>351</v>
      </c>
      <c r="CD11093" s="36"/>
      <c r="CE11093" s="36"/>
      <c r="CF11093" s="36"/>
      <c r="CG11093" s="36"/>
      <c r="CH11093" s="36"/>
      <c r="CI11093" s="36"/>
      <c r="CJ11093" s="36"/>
      <c r="CK11093" s="36"/>
      <c r="CN11093" s="36" t="s">
        <v>352</v>
      </c>
      <c r="CO11093" s="36"/>
      <c r="CP11093" s="36"/>
      <c r="CQ11093" s="36"/>
      <c r="CR11093" s="36"/>
      <c r="CS11093" s="36"/>
      <c r="CT11093" s="36"/>
      <c r="CU11093" s="36"/>
      <c r="CW11093" s="36" t="s">
        <v>21</v>
      </c>
      <c r="CX11093" s="36"/>
      <c r="CY11093" s="36"/>
      <c r="CZ11093" s="36"/>
      <c r="DA11093" s="36"/>
      <c r="DB11093" s="36"/>
      <c r="DC11093" s="36"/>
      <c r="DD11093" s="36"/>
    </row>
    <row r="11094" spans="1:109" ht="7.5" customHeight="1" x14ac:dyDescent="0.2"/>
    <row r="11095" spans="1:109" ht="13.5" customHeight="1" x14ac:dyDescent="0.2">
      <c r="A11095" s="41"/>
      <c r="B11095" s="29" t="s">
        <v>396</v>
      </c>
      <c r="C11095" s="29"/>
      <c r="D11095" s="29"/>
      <c r="E11095" s="29"/>
      <c r="F11095" s="29"/>
      <c r="G11095" s="29"/>
      <c r="H11095" s="29"/>
      <c r="I11095" s="29"/>
      <c r="J11095" s="29"/>
      <c r="K11095" s="29"/>
      <c r="L11095" s="29"/>
      <c r="M11095" s="29"/>
      <c r="N11095" s="29"/>
      <c r="O11095" s="29"/>
      <c r="P11095" s="29"/>
      <c r="Q11095" s="29"/>
      <c r="R11095" s="29"/>
      <c r="S11095" s="29"/>
      <c r="T11095" s="29"/>
      <c r="U11095" s="29"/>
      <c r="V11095" s="29"/>
      <c r="W11095" s="29"/>
      <c r="X11095" s="29"/>
      <c r="Y11095" s="29"/>
      <c r="Z11095" s="29"/>
      <c r="AA11095" s="29"/>
      <c r="AB11095" s="29"/>
      <c r="AC11095" s="29"/>
      <c r="AD11095" s="29"/>
      <c r="AE11095" s="29"/>
      <c r="AF11095" s="29"/>
      <c r="AG11095" s="29"/>
      <c r="AH11095" s="29"/>
      <c r="AI11095" s="29"/>
      <c r="AJ11095" s="29"/>
      <c r="AK11095" s="29"/>
      <c r="AL11095" s="29"/>
      <c r="AM11095" s="29"/>
      <c r="AN11095" s="29"/>
      <c r="AO11095" s="29"/>
      <c r="AP11095" s="29"/>
      <c r="AQ11095" s="29"/>
      <c r="AR11095" s="29"/>
      <c r="AS11095" s="29"/>
      <c r="AT11095" s="29"/>
      <c r="AU11095" s="29"/>
      <c r="AV11095" s="29"/>
    </row>
    <row r="11096" spans="1:109" ht="6" customHeight="1" x14ac:dyDescent="0.2">
      <c r="A11096" s="41"/>
    </row>
    <row r="11097" spans="1:109" ht="4.5" customHeight="1" x14ac:dyDescent="0.2">
      <c r="A11097" s="41"/>
      <c r="B11097" s="35" t="s">
        <v>390</v>
      </c>
      <c r="C11097" s="35"/>
      <c r="D11097" s="35" t="s">
        <v>117</v>
      </c>
      <c r="E11097" s="35"/>
      <c r="F11097" s="35"/>
      <c r="G11097" s="35"/>
      <c r="H11097" s="35"/>
      <c r="I11097" s="35"/>
      <c r="J11097" s="35"/>
      <c r="O11097" s="35" t="s">
        <v>118</v>
      </c>
      <c r="P11097" s="35"/>
      <c r="Q11097" s="35"/>
      <c r="R11097" s="35"/>
      <c r="S11097" s="35"/>
      <c r="T11097" s="35"/>
      <c r="U11097" s="35"/>
      <c r="V11097" s="35"/>
      <c r="W11097" s="35"/>
      <c r="X11097" s="35"/>
      <c r="Y11097" s="35"/>
      <c r="Z11097" s="35"/>
      <c r="AA11097" s="35"/>
      <c r="AB11097" s="35"/>
      <c r="AC11097" s="35"/>
      <c r="AD11097" s="35"/>
      <c r="AE11097" s="35"/>
      <c r="AF11097" s="35"/>
      <c r="AG11097" s="35"/>
      <c r="AH11097" s="35"/>
      <c r="AI11097" s="35"/>
      <c r="AJ11097" s="35"/>
      <c r="AK11097" s="35"/>
      <c r="AL11097" s="35"/>
      <c r="AM11097" s="35"/>
      <c r="AN11097" s="35"/>
      <c r="AO11097" s="35"/>
      <c r="AP11097" s="35"/>
      <c r="AQ11097" s="35"/>
      <c r="AR11097" s="35"/>
      <c r="AS11097" s="35"/>
      <c r="AT11097" s="35"/>
      <c r="CC11097" s="30">
        <v>0</v>
      </c>
      <c r="CD11097" s="30"/>
      <c r="CE11097" s="30"/>
      <c r="CF11097" s="30"/>
      <c r="CG11097" s="30"/>
      <c r="CH11097" s="30"/>
      <c r="CI11097" s="30"/>
      <c r="CJ11097" s="30"/>
      <c r="CK11097" s="30"/>
      <c r="CN11097" s="30">
        <v>0</v>
      </c>
      <c r="CO11097" s="30"/>
      <c r="CP11097" s="30"/>
      <c r="CQ11097" s="30"/>
      <c r="CR11097" s="30"/>
      <c r="CS11097" s="30"/>
      <c r="CT11097" s="30"/>
      <c r="CU11097" s="30"/>
      <c r="CW11097" s="30">
        <v>0</v>
      </c>
      <c r="CX11097" s="30"/>
      <c r="CY11097" s="30"/>
      <c r="CZ11097" s="30"/>
      <c r="DA11097" s="30"/>
      <c r="DB11097" s="30"/>
      <c r="DC11097" s="30"/>
      <c r="DD11097" s="30"/>
    </row>
    <row r="11098" spans="1:109" ht="10.5" customHeight="1" x14ac:dyDescent="0.2">
      <c r="A11098" s="41"/>
      <c r="B11098" s="35"/>
      <c r="C11098" s="35"/>
      <c r="D11098" s="35"/>
      <c r="E11098" s="35"/>
      <c r="F11098" s="35"/>
      <c r="G11098" s="35"/>
      <c r="H11098" s="35"/>
      <c r="I11098" s="35"/>
      <c r="J11098" s="35"/>
      <c r="O11098" s="35"/>
      <c r="P11098" s="35"/>
      <c r="Q11098" s="35"/>
      <c r="R11098" s="35"/>
      <c r="S11098" s="35"/>
      <c r="T11098" s="35"/>
      <c r="U11098" s="35"/>
      <c r="V11098" s="35"/>
      <c r="W11098" s="35"/>
      <c r="X11098" s="35"/>
      <c r="Y11098" s="35"/>
      <c r="Z11098" s="35"/>
      <c r="AA11098" s="35"/>
      <c r="AB11098" s="35"/>
      <c r="AC11098" s="35"/>
      <c r="AD11098" s="35"/>
      <c r="AE11098" s="35"/>
      <c r="AF11098" s="35"/>
      <c r="AG11098" s="35"/>
      <c r="AH11098" s="35"/>
      <c r="AI11098" s="35"/>
      <c r="AJ11098" s="35"/>
      <c r="AK11098" s="35"/>
      <c r="AL11098" s="35"/>
      <c r="AM11098" s="35"/>
      <c r="AN11098" s="35"/>
      <c r="AO11098" s="35"/>
      <c r="AP11098" s="35"/>
      <c r="AQ11098" s="35"/>
      <c r="AR11098" s="35"/>
      <c r="AS11098" s="35"/>
      <c r="AT11098" s="35"/>
      <c r="CC11098" s="30"/>
      <c r="CD11098" s="30"/>
      <c r="CE11098" s="30"/>
      <c r="CF11098" s="30"/>
      <c r="CG11098" s="30"/>
      <c r="CH11098" s="30"/>
      <c r="CI11098" s="30"/>
      <c r="CJ11098" s="30"/>
      <c r="CK11098" s="30"/>
      <c r="CN11098" s="30"/>
      <c r="CO11098" s="30"/>
      <c r="CP11098" s="30"/>
      <c r="CQ11098" s="30"/>
      <c r="CR11098" s="30"/>
      <c r="CS11098" s="30"/>
      <c r="CT11098" s="30"/>
      <c r="CU11098" s="30"/>
      <c r="CW11098" s="30"/>
      <c r="CX11098" s="30"/>
      <c r="CY11098" s="30"/>
      <c r="CZ11098" s="30"/>
      <c r="DA11098" s="30"/>
      <c r="DB11098" s="30"/>
      <c r="DC11098" s="30"/>
      <c r="DD11098" s="30"/>
    </row>
    <row r="11099" spans="1:109" ht="4.5" customHeight="1" x14ac:dyDescent="0.2">
      <c r="A11099" s="41"/>
    </row>
    <row r="11100" spans="1:109" ht="6.75" customHeight="1" x14ac:dyDescent="0.2"/>
    <row r="11101" spans="1:109" ht="4.5" customHeight="1" x14ac:dyDescent="0.2">
      <c r="A11101" s="70"/>
      <c r="B11101" s="70"/>
      <c r="C11101" s="70"/>
      <c r="D11101" s="70"/>
      <c r="E11101" s="70"/>
      <c r="F11101" s="70"/>
      <c r="G11101" s="70"/>
      <c r="H11101" s="70"/>
      <c r="I11101" s="70"/>
      <c r="J11101" s="70"/>
      <c r="K11101" s="70"/>
      <c r="L11101" s="70"/>
      <c r="M11101" s="70"/>
      <c r="N11101" s="70"/>
      <c r="O11101" s="70"/>
      <c r="P11101" s="70"/>
      <c r="Q11101" s="70"/>
      <c r="R11101" s="70"/>
      <c r="S11101" s="70"/>
      <c r="T11101" s="70"/>
      <c r="U11101" s="70"/>
      <c r="V11101" s="70"/>
      <c r="W11101" s="70"/>
      <c r="X11101" s="70"/>
      <c r="Y11101" s="70"/>
      <c r="Z11101" s="70"/>
      <c r="AA11101" s="70"/>
      <c r="AB11101" s="70"/>
      <c r="AC11101" s="70"/>
      <c r="AD11101" s="70"/>
      <c r="AE11101" s="70"/>
      <c r="AF11101" s="70"/>
      <c r="AG11101" s="70"/>
      <c r="AH11101" s="70"/>
      <c r="AI11101" s="70"/>
      <c r="AJ11101" s="70"/>
      <c r="AK11101" s="70"/>
      <c r="AL11101" s="70"/>
      <c r="AM11101" s="70"/>
      <c r="AN11101" s="70"/>
      <c r="AO11101" s="70"/>
      <c r="AP11101" s="70"/>
      <c r="AQ11101" s="70"/>
      <c r="AR11101" s="70"/>
      <c r="AS11101" s="70"/>
      <c r="AT11101" s="70"/>
      <c r="AU11101" s="70"/>
      <c r="AV11101" s="70"/>
      <c r="AW11101" s="70"/>
      <c r="AX11101" s="70"/>
      <c r="AY11101" s="70"/>
      <c r="AZ11101" s="70"/>
      <c r="BA11101" s="70"/>
      <c r="BB11101" s="70"/>
      <c r="BC11101" s="70"/>
      <c r="BD11101" s="70"/>
      <c r="BE11101" s="70"/>
      <c r="BF11101" s="70"/>
      <c r="BG11101" s="70"/>
      <c r="BH11101" s="70"/>
      <c r="BI11101" s="70"/>
      <c r="BJ11101" s="70"/>
      <c r="BK11101" s="70"/>
      <c r="BL11101" s="70"/>
      <c r="BM11101" s="70"/>
      <c r="BN11101" s="70"/>
      <c r="BO11101" s="70"/>
      <c r="BP11101" s="70"/>
      <c r="BQ11101" s="70"/>
      <c r="BR11101" s="70"/>
      <c r="BS11101" s="70"/>
      <c r="BT11101" s="70"/>
      <c r="BU11101" s="70"/>
      <c r="BV11101" s="70"/>
      <c r="BW11101" s="70"/>
      <c r="BX11101" s="70"/>
      <c r="BY11101" s="70"/>
      <c r="BZ11101" s="70"/>
      <c r="CA11101" s="70"/>
      <c r="CB11101" s="70"/>
      <c r="CC11101" s="70"/>
      <c r="CD11101" s="70"/>
      <c r="CE11101" s="70"/>
      <c r="CF11101" s="70"/>
      <c r="CG11101" s="70"/>
      <c r="CH11101" s="70"/>
      <c r="CI11101" s="70"/>
      <c r="CJ11101" s="70"/>
      <c r="CK11101" s="70"/>
      <c r="CL11101" s="70"/>
      <c r="CM11101" s="70"/>
      <c r="CN11101" s="70"/>
      <c r="CO11101" s="70"/>
      <c r="CP11101" s="70"/>
      <c r="CQ11101" s="70"/>
      <c r="CR11101" s="70"/>
      <c r="CS11101" s="70"/>
      <c r="CT11101" s="70"/>
      <c r="CU11101" s="70"/>
      <c r="CV11101" s="70"/>
      <c r="CW11101" s="70"/>
      <c r="CX11101" s="70"/>
      <c r="CY11101" s="70"/>
      <c r="CZ11101" s="70"/>
      <c r="DA11101" s="70"/>
      <c r="DB11101" s="70"/>
      <c r="DC11101" s="70"/>
      <c r="DD11101" s="70"/>
      <c r="DE11101" s="70"/>
    </row>
    <row r="11102" spans="1:109" ht="18.75" customHeight="1" x14ac:dyDescent="0.2">
      <c r="A11102" s="70"/>
      <c r="B11102" s="70"/>
      <c r="C11102" s="70"/>
      <c r="D11102" s="70"/>
      <c r="E11102" s="70"/>
      <c r="F11102" s="70"/>
      <c r="G11102" s="70"/>
      <c r="H11102" s="70"/>
      <c r="I11102" s="70"/>
      <c r="J11102" s="70"/>
      <c r="K11102" s="70"/>
      <c r="L11102" s="70"/>
      <c r="M11102" s="70"/>
      <c r="N11102" s="70"/>
      <c r="O11102" s="70"/>
      <c r="P11102" s="70"/>
      <c r="Q11102" s="70"/>
      <c r="R11102" s="70"/>
      <c r="S11102" s="70"/>
      <c r="T11102" s="70"/>
      <c r="U11102" s="70"/>
      <c r="V11102" s="70"/>
      <c r="W11102" s="70"/>
      <c r="X11102" s="70"/>
      <c r="Y11102" s="70"/>
      <c r="Z11102" s="70"/>
      <c r="AA11102" s="70"/>
      <c r="AB11102" s="70"/>
      <c r="AC11102" s="70"/>
      <c r="AD11102" s="70"/>
      <c r="AE11102" s="70"/>
      <c r="AF11102" s="70"/>
      <c r="AG11102" s="70"/>
      <c r="AH11102" s="70"/>
      <c r="AI11102" s="70"/>
      <c r="AJ11102" s="70"/>
      <c r="AK11102" s="70"/>
      <c r="AL11102" s="70"/>
      <c r="AM11102" s="70"/>
      <c r="AN11102" s="70"/>
      <c r="AO11102" s="70"/>
      <c r="AP11102" s="70"/>
      <c r="AQ11102" s="70"/>
      <c r="AR11102" s="70"/>
      <c r="AS11102" s="70"/>
      <c r="AT11102" s="70"/>
      <c r="AU11102" s="70"/>
      <c r="AV11102" s="70"/>
      <c r="AW11102" s="70"/>
      <c r="AX11102" s="70"/>
      <c r="AY11102" s="70"/>
      <c r="AZ11102" s="70"/>
      <c r="BA11102" s="70"/>
      <c r="BB11102" s="70"/>
      <c r="BC11102" s="70"/>
      <c r="BD11102" s="70"/>
      <c r="BE11102" s="70"/>
      <c r="BF11102" s="70"/>
      <c r="BG11102" s="70"/>
      <c r="BH11102" s="70"/>
      <c r="BI11102" s="70"/>
      <c r="BJ11102" s="70"/>
      <c r="BK11102" s="70"/>
      <c r="BL11102" s="70"/>
      <c r="BM11102" s="70"/>
      <c r="BN11102" s="70"/>
      <c r="BO11102" s="70"/>
      <c r="BP11102" s="70"/>
      <c r="BQ11102" s="70"/>
      <c r="BR11102" s="70"/>
      <c r="BS11102" s="70"/>
      <c r="BT11102" s="70"/>
      <c r="BU11102" s="70"/>
      <c r="BV11102" s="70"/>
      <c r="BW11102" s="70"/>
      <c r="BX11102" s="70"/>
      <c r="BY11102" s="70"/>
      <c r="BZ11102" s="70"/>
      <c r="CA11102" s="70"/>
      <c r="CB11102" s="70"/>
      <c r="CC11102" s="70"/>
      <c r="CD11102" s="70"/>
      <c r="CE11102" s="70"/>
      <c r="CF11102" s="70"/>
      <c r="CG11102" s="70"/>
      <c r="CH11102" s="70"/>
      <c r="CI11102" s="70"/>
      <c r="CJ11102" s="70"/>
      <c r="CK11102" s="70"/>
      <c r="CL11102" s="70"/>
      <c r="CM11102" s="70"/>
      <c r="CN11102" s="70"/>
      <c r="CO11102" s="70"/>
      <c r="CP11102" s="70"/>
      <c r="CQ11102" s="70"/>
      <c r="CR11102" s="70"/>
      <c r="CS11102" s="70"/>
      <c r="CT11102" s="70"/>
      <c r="CU11102" s="70"/>
      <c r="CV11102" s="70"/>
      <c r="CW11102" s="70"/>
      <c r="CX11102" s="70"/>
      <c r="CY11102" s="70"/>
      <c r="CZ11102" s="70"/>
      <c r="DA11102" s="70"/>
      <c r="DB11102" s="70"/>
      <c r="DC11102" s="70"/>
      <c r="DD11102" s="70"/>
      <c r="DE11102" s="70"/>
    </row>
    <row r="11103" spans="1:109" ht="13.5" customHeight="1" x14ac:dyDescent="0.2">
      <c r="A11103" s="61" t="s">
        <v>346</v>
      </c>
      <c r="B11103" s="61"/>
      <c r="C11103" s="61"/>
      <c r="E11103" s="61" t="s">
        <v>1291</v>
      </c>
      <c r="F11103" s="61"/>
      <c r="G11103" s="61"/>
      <c r="H11103" s="61"/>
      <c r="I11103" s="61"/>
      <c r="J11103" s="61"/>
      <c r="O11103" s="71" t="s">
        <v>1309</v>
      </c>
      <c r="P11103" s="71"/>
      <c r="Q11103" s="71"/>
      <c r="R11103" s="71"/>
      <c r="S11103" s="71"/>
      <c r="T11103" s="71"/>
      <c r="U11103" s="71"/>
      <c r="V11103" s="71"/>
      <c r="W11103" s="71"/>
      <c r="X11103" s="71"/>
      <c r="Y11103" s="71"/>
      <c r="Z11103" s="71"/>
      <c r="AA11103" s="71"/>
      <c r="AB11103" s="71"/>
      <c r="AC11103" s="71"/>
      <c r="AD11103" s="71"/>
      <c r="AE11103" s="71"/>
      <c r="AF11103" s="71"/>
      <c r="AG11103" s="71"/>
      <c r="AH11103" s="71"/>
      <c r="AI11103" s="71"/>
      <c r="AJ11103" s="71"/>
      <c r="AK11103" s="71"/>
      <c r="AL11103" s="71"/>
      <c r="AM11103" s="71"/>
      <c r="AN11103" s="71"/>
      <c r="AO11103" s="71"/>
      <c r="AP11103" s="71"/>
      <c r="AQ11103" s="71"/>
      <c r="AR11103" s="71"/>
      <c r="AS11103" s="71"/>
      <c r="AT11103" s="71"/>
    </row>
    <row r="11104" spans="1:109" ht="7.5" customHeight="1" x14ac:dyDescent="0.2"/>
    <row r="11105" spans="1:108" ht="13.5" customHeight="1" x14ac:dyDescent="0.2">
      <c r="A11105" s="41"/>
      <c r="B11105" s="29" t="s">
        <v>355</v>
      </c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29"/>
      <c r="O11105" s="29"/>
      <c r="P11105" s="29"/>
      <c r="Q11105" s="29"/>
      <c r="R11105" s="29"/>
      <c r="S11105" s="29"/>
      <c r="T11105" s="29"/>
      <c r="U11105" s="29"/>
      <c r="V11105" s="29"/>
      <c r="W11105" s="29"/>
      <c r="X11105" s="29"/>
      <c r="Y11105" s="29"/>
      <c r="Z11105" s="29"/>
      <c r="AA11105" s="29"/>
      <c r="AB11105" s="29"/>
      <c r="AC11105" s="29"/>
      <c r="AD11105" s="29"/>
      <c r="AE11105" s="29"/>
      <c r="AF11105" s="29"/>
      <c r="AG11105" s="29"/>
      <c r="AH11105" s="29"/>
      <c r="AI11105" s="29"/>
      <c r="AJ11105" s="29"/>
      <c r="AK11105" s="29"/>
      <c r="AL11105" s="29"/>
      <c r="AM11105" s="29"/>
      <c r="AN11105" s="29"/>
      <c r="AO11105" s="29"/>
      <c r="AP11105" s="29"/>
      <c r="AQ11105" s="29"/>
      <c r="AR11105" s="29"/>
      <c r="AS11105" s="29"/>
      <c r="AT11105" s="29"/>
      <c r="AU11105" s="29"/>
      <c r="AV11105" s="29"/>
    </row>
    <row r="11106" spans="1:108" ht="6" customHeight="1" x14ac:dyDescent="0.2">
      <c r="A11106" s="41"/>
    </row>
    <row r="11107" spans="1:108" ht="18" customHeight="1" x14ac:dyDescent="0.2">
      <c r="A11107" s="31" t="s">
        <v>1291</v>
      </c>
      <c r="B11107" s="31"/>
      <c r="C11107" s="31"/>
      <c r="G11107" s="31" t="s">
        <v>1131</v>
      </c>
      <c r="H11107" s="31"/>
      <c r="I11107" s="31"/>
      <c r="J11107" s="11" t="s">
        <v>12</v>
      </c>
      <c r="L11107" s="31" t="s">
        <v>12</v>
      </c>
      <c r="M11107" s="31"/>
      <c r="N11107" s="12" t="s">
        <v>12</v>
      </c>
      <c r="O11107" s="31" t="s">
        <v>1132</v>
      </c>
      <c r="P11107" s="31"/>
      <c r="Q11107" s="31"/>
      <c r="R11107" s="31"/>
      <c r="S11107" s="31"/>
      <c r="T11107" s="31"/>
      <c r="U11107" s="31"/>
      <c r="V11107" s="31"/>
      <c r="W11107" s="31"/>
      <c r="X11107" s="31"/>
      <c r="Y11107" s="31"/>
      <c r="Z11107" s="31"/>
      <c r="AA11107" s="31"/>
      <c r="AB11107" s="31"/>
      <c r="AC11107" s="31"/>
      <c r="AD11107" s="31"/>
      <c r="AE11107" s="31"/>
      <c r="AF11107" s="31"/>
      <c r="AG11107" s="31"/>
      <c r="AH11107" s="31"/>
      <c r="AI11107" s="31"/>
      <c r="AJ11107" s="31"/>
      <c r="AK11107" s="31"/>
      <c r="AL11107" s="31"/>
      <c r="AM11107" s="31"/>
      <c r="AN11107" s="31"/>
      <c r="AO11107" s="31"/>
      <c r="AP11107" s="31"/>
      <c r="AQ11107" s="31"/>
      <c r="AR11107" s="31"/>
      <c r="AS11107" s="31"/>
      <c r="AT11107" s="31"/>
      <c r="AW11107" s="32">
        <v>65644</v>
      </c>
      <c r="AX11107" s="32"/>
      <c r="AY11107" s="32"/>
      <c r="AZ11107" s="32"/>
      <c r="BA11107" s="32"/>
      <c r="BB11107" s="32"/>
      <c r="BC11107" s="32"/>
      <c r="BD11107" s="32"/>
      <c r="BE11107" s="32"/>
      <c r="BF11107" s="32"/>
      <c r="BG11107" s="32">
        <v>68800</v>
      </c>
      <c r="BH11107" s="32"/>
      <c r="BI11107" s="32"/>
      <c r="BJ11107" s="32"/>
      <c r="BK11107" s="32"/>
      <c r="BL11107" s="32"/>
      <c r="BM11107" s="32"/>
      <c r="BN11107" s="32"/>
      <c r="BO11107" s="32"/>
      <c r="BP11107" s="32"/>
      <c r="BR11107" s="32">
        <v>-3156</v>
      </c>
      <c r="BS11107" s="32"/>
      <c r="BT11107" s="32"/>
      <c r="BU11107" s="32"/>
      <c r="BV11107" s="32"/>
      <c r="BW11107" s="32"/>
      <c r="BX11107" s="32"/>
      <c r="BY11107" s="32"/>
      <c r="BZ11107" s="32"/>
      <c r="CA11107" s="32"/>
      <c r="CC11107" s="32">
        <v>59990.15</v>
      </c>
      <c r="CD11107" s="32"/>
      <c r="CE11107" s="32"/>
      <c r="CF11107" s="32"/>
      <c r="CG11107" s="32"/>
      <c r="CH11107" s="32"/>
      <c r="CI11107" s="32"/>
      <c r="CJ11107" s="32"/>
      <c r="CK11107" s="32"/>
      <c r="CN11107" s="32">
        <v>68800</v>
      </c>
      <c r="CO11107" s="32"/>
      <c r="CP11107" s="32"/>
      <c r="CQ11107" s="32"/>
      <c r="CR11107" s="32"/>
      <c r="CS11107" s="32"/>
      <c r="CT11107" s="32"/>
      <c r="CU11107" s="32"/>
      <c r="CW11107" s="32">
        <v>-8809.85</v>
      </c>
      <c r="CX11107" s="32"/>
      <c r="CY11107" s="32"/>
      <c r="CZ11107" s="32"/>
      <c r="DA11107" s="32"/>
      <c r="DB11107" s="32"/>
      <c r="DC11107" s="32"/>
      <c r="DD11107" s="32"/>
    </row>
    <row r="11108" spans="1:108" ht="18" customHeight="1" x14ac:dyDescent="0.2">
      <c r="A11108" s="31" t="s">
        <v>1291</v>
      </c>
      <c r="B11108" s="31"/>
      <c r="C11108" s="31"/>
      <c r="G11108" s="31" t="s">
        <v>1295</v>
      </c>
      <c r="H11108" s="31"/>
      <c r="I11108" s="31"/>
      <c r="J11108" s="11" t="s">
        <v>12</v>
      </c>
      <c r="L11108" s="31" t="s">
        <v>12</v>
      </c>
      <c r="M11108" s="31"/>
      <c r="N11108" s="12" t="s">
        <v>12</v>
      </c>
      <c r="O11108" s="31" t="s">
        <v>1296</v>
      </c>
      <c r="P11108" s="31"/>
      <c r="Q11108" s="31"/>
      <c r="R11108" s="31"/>
      <c r="S11108" s="31"/>
      <c r="T11108" s="31"/>
      <c r="U11108" s="31"/>
      <c r="V11108" s="31"/>
      <c r="W11108" s="31"/>
      <c r="X11108" s="31"/>
      <c r="Y11108" s="31"/>
      <c r="Z11108" s="31"/>
      <c r="AA11108" s="31"/>
      <c r="AB11108" s="31"/>
      <c r="AC11108" s="31"/>
      <c r="AD11108" s="31"/>
      <c r="AE11108" s="31"/>
      <c r="AF11108" s="31"/>
      <c r="AG11108" s="31"/>
      <c r="AH11108" s="31"/>
      <c r="AI11108" s="31"/>
      <c r="AJ11108" s="31"/>
      <c r="AK11108" s="31"/>
      <c r="AL11108" s="31"/>
      <c r="AM11108" s="31"/>
      <c r="AN11108" s="31"/>
      <c r="AO11108" s="31"/>
      <c r="AP11108" s="31"/>
      <c r="AQ11108" s="31"/>
      <c r="AR11108" s="31"/>
      <c r="AS11108" s="31"/>
      <c r="AT11108" s="31"/>
      <c r="AW11108" s="32">
        <v>0</v>
      </c>
      <c r="AX11108" s="32"/>
      <c r="AY11108" s="32"/>
      <c r="AZ11108" s="32"/>
      <c r="BA11108" s="32"/>
      <c r="BB11108" s="32"/>
      <c r="BC11108" s="32"/>
      <c r="BD11108" s="32"/>
      <c r="BE11108" s="32"/>
      <c r="BF11108" s="32"/>
      <c r="BG11108" s="32">
        <v>0</v>
      </c>
      <c r="BH11108" s="32"/>
      <c r="BI11108" s="32"/>
      <c r="BJ11108" s="32"/>
      <c r="BK11108" s="32"/>
      <c r="BL11108" s="32"/>
      <c r="BM11108" s="32"/>
      <c r="BN11108" s="32"/>
      <c r="BO11108" s="32"/>
      <c r="BP11108" s="32"/>
      <c r="BR11108" s="32">
        <v>0</v>
      </c>
      <c r="BS11108" s="32"/>
      <c r="BT11108" s="32"/>
      <c r="BU11108" s="32"/>
      <c r="BV11108" s="32"/>
      <c r="BW11108" s="32"/>
      <c r="BX11108" s="32"/>
      <c r="BY11108" s="32"/>
      <c r="BZ11108" s="32"/>
      <c r="CA11108" s="32"/>
      <c r="CC11108" s="32">
        <v>1767.27</v>
      </c>
      <c r="CD11108" s="32"/>
      <c r="CE11108" s="32"/>
      <c r="CF11108" s="32"/>
      <c r="CG11108" s="32"/>
      <c r="CH11108" s="32"/>
      <c r="CI11108" s="32"/>
      <c r="CJ11108" s="32"/>
      <c r="CK11108" s="32"/>
      <c r="CN11108" s="32">
        <v>0</v>
      </c>
      <c r="CO11108" s="32"/>
      <c r="CP11108" s="32"/>
      <c r="CQ11108" s="32"/>
      <c r="CR11108" s="32"/>
      <c r="CS11108" s="32"/>
      <c r="CT11108" s="32"/>
      <c r="CU11108" s="32"/>
      <c r="CW11108" s="32">
        <v>1767.27</v>
      </c>
      <c r="CX11108" s="32"/>
      <c r="CY11108" s="32"/>
      <c r="CZ11108" s="32"/>
      <c r="DA11108" s="32"/>
      <c r="DB11108" s="32"/>
      <c r="DC11108" s="32"/>
      <c r="DD11108" s="32"/>
    </row>
    <row r="11109" spans="1:108" ht="12.75" hidden="1" customHeight="1" x14ac:dyDescent="0.2">
      <c r="A11109" s="68"/>
      <c r="B11109" s="37" t="s">
        <v>181</v>
      </c>
      <c r="C11109" s="37"/>
      <c r="D11109" s="31" t="s">
        <v>1133</v>
      </c>
      <c r="E11109" s="31"/>
      <c r="F11109" s="31"/>
      <c r="G11109" s="31"/>
      <c r="H11109" s="31"/>
      <c r="I11109" s="31"/>
      <c r="J11109" s="31"/>
      <c r="O11109" s="31" t="s">
        <v>1134</v>
      </c>
      <c r="P11109" s="31"/>
      <c r="Q11109" s="31"/>
      <c r="R11109" s="31"/>
      <c r="S11109" s="31"/>
      <c r="T11109" s="31"/>
      <c r="U11109" s="31"/>
      <c r="V11109" s="31"/>
      <c r="W11109" s="31"/>
      <c r="X11109" s="31"/>
      <c r="Y11109" s="31"/>
      <c r="Z11109" s="31"/>
      <c r="AA11109" s="31"/>
      <c r="AB11109" s="31"/>
      <c r="AC11109" s="31"/>
      <c r="AD11109" s="31"/>
      <c r="AE11109" s="31"/>
      <c r="AF11109" s="31"/>
      <c r="AG11109" s="31"/>
      <c r="AH11109" s="31"/>
      <c r="AI11109" s="31"/>
      <c r="AJ11109" s="31"/>
      <c r="AK11109" s="31"/>
      <c r="AL11109" s="31"/>
      <c r="AM11109" s="31"/>
      <c r="AN11109" s="31"/>
      <c r="AO11109" s="31"/>
      <c r="AP11109" s="31"/>
      <c r="AQ11109" s="31"/>
      <c r="AR11109" s="31"/>
      <c r="AS11109" s="31"/>
      <c r="AT11109" s="31"/>
      <c r="AW11109" s="32">
        <v>65644</v>
      </c>
      <c r="AX11109" s="32"/>
      <c r="AY11109" s="32"/>
      <c r="AZ11109" s="32"/>
      <c r="BA11109" s="32"/>
      <c r="BB11109" s="32"/>
      <c r="BC11109" s="32"/>
      <c r="BD11109" s="32"/>
      <c r="BE11109" s="32"/>
      <c r="BF11109" s="32"/>
      <c r="BG11109" s="32">
        <v>68800</v>
      </c>
      <c r="BH11109" s="32"/>
      <c r="BI11109" s="32"/>
      <c r="BJ11109" s="32"/>
      <c r="BK11109" s="32"/>
      <c r="BL11109" s="32"/>
      <c r="BM11109" s="32"/>
      <c r="BN11109" s="32"/>
      <c r="BO11109" s="32"/>
      <c r="BP11109" s="32"/>
      <c r="BR11109" s="32">
        <v>-3156</v>
      </c>
      <c r="BS11109" s="32"/>
      <c r="BT11109" s="32"/>
      <c r="BU11109" s="32"/>
      <c r="BV11109" s="32"/>
      <c r="BW11109" s="32"/>
      <c r="BX11109" s="32"/>
      <c r="BY11109" s="32"/>
      <c r="BZ11109" s="32"/>
      <c r="CA11109" s="32"/>
      <c r="CC11109" s="32">
        <v>61757.42</v>
      </c>
      <c r="CD11109" s="32"/>
      <c r="CE11109" s="32"/>
      <c r="CF11109" s="32"/>
      <c r="CG11109" s="32"/>
      <c r="CH11109" s="32"/>
      <c r="CI11109" s="32"/>
      <c r="CJ11109" s="32"/>
      <c r="CK11109" s="32"/>
      <c r="CN11109" s="32">
        <v>68800</v>
      </c>
      <c r="CO11109" s="32"/>
      <c r="CP11109" s="32"/>
      <c r="CQ11109" s="32"/>
      <c r="CR11109" s="32"/>
      <c r="CS11109" s="32"/>
      <c r="CT11109" s="32"/>
      <c r="CU11109" s="32"/>
      <c r="CW11109" s="32">
        <v>-7042.58</v>
      </c>
      <c r="CX11109" s="32"/>
      <c r="CY11109" s="32"/>
      <c r="CZ11109" s="32"/>
      <c r="DA11109" s="32"/>
      <c r="DB11109" s="32"/>
      <c r="DC11109" s="32"/>
      <c r="DD11109" s="32"/>
    </row>
    <row r="11110" spans="1:108" ht="13.5" customHeight="1" x14ac:dyDescent="0.2">
      <c r="A11110" s="68"/>
      <c r="B11110" s="37"/>
      <c r="C11110" s="37"/>
      <c r="D11110" s="31"/>
      <c r="E11110" s="31"/>
      <c r="F11110" s="31"/>
      <c r="G11110" s="31"/>
      <c r="H11110" s="31"/>
      <c r="I11110" s="31"/>
      <c r="J11110" s="31"/>
      <c r="O11110" s="31"/>
      <c r="P11110" s="31"/>
      <c r="Q11110" s="31"/>
      <c r="R11110" s="31"/>
      <c r="S11110" s="31"/>
      <c r="T11110" s="31"/>
      <c r="U11110" s="31"/>
      <c r="V11110" s="31"/>
      <c r="W11110" s="31"/>
      <c r="X11110" s="31"/>
      <c r="Y11110" s="31"/>
      <c r="Z11110" s="31"/>
      <c r="AA11110" s="31"/>
      <c r="AB11110" s="31"/>
      <c r="AC11110" s="31"/>
      <c r="AD11110" s="31"/>
      <c r="AE11110" s="31"/>
      <c r="AF11110" s="31"/>
      <c r="AG11110" s="31"/>
      <c r="AH11110" s="31"/>
      <c r="AI11110" s="31"/>
      <c r="AJ11110" s="31"/>
      <c r="AK11110" s="31"/>
      <c r="AL11110" s="31"/>
      <c r="AM11110" s="31"/>
      <c r="AN11110" s="31"/>
      <c r="AO11110" s="31"/>
      <c r="AP11110" s="31"/>
      <c r="AQ11110" s="31"/>
      <c r="AR11110" s="31"/>
      <c r="AS11110" s="31"/>
      <c r="AT11110" s="31"/>
      <c r="AW11110" s="32"/>
      <c r="AX11110" s="32"/>
      <c r="AY11110" s="32"/>
      <c r="AZ11110" s="32"/>
      <c r="BA11110" s="32"/>
      <c r="BB11110" s="32"/>
      <c r="BC11110" s="32"/>
      <c r="BD11110" s="32"/>
      <c r="BE11110" s="32"/>
      <c r="BF11110" s="32"/>
      <c r="BG11110" s="32"/>
      <c r="BH11110" s="32"/>
      <c r="BI11110" s="32"/>
      <c r="BJ11110" s="32"/>
      <c r="BK11110" s="32"/>
      <c r="BL11110" s="32"/>
      <c r="BM11110" s="32"/>
      <c r="BN11110" s="32"/>
      <c r="BO11110" s="32"/>
      <c r="BP11110" s="32"/>
      <c r="BR11110" s="32"/>
      <c r="BS11110" s="32"/>
      <c r="BT11110" s="32"/>
      <c r="BU11110" s="32"/>
      <c r="BV11110" s="32"/>
      <c r="BW11110" s="32"/>
      <c r="BX11110" s="32"/>
      <c r="BY11110" s="32"/>
      <c r="BZ11110" s="32"/>
      <c r="CA11110" s="32"/>
      <c r="CC11110" s="32"/>
      <c r="CD11110" s="32"/>
      <c r="CE11110" s="32"/>
      <c r="CF11110" s="32"/>
      <c r="CG11110" s="32"/>
      <c r="CH11110" s="32"/>
      <c r="CI11110" s="32"/>
      <c r="CJ11110" s="32"/>
      <c r="CK11110" s="32"/>
      <c r="CN11110" s="32"/>
      <c r="CO11110" s="32"/>
      <c r="CP11110" s="32"/>
      <c r="CQ11110" s="32"/>
      <c r="CR11110" s="32"/>
      <c r="CS11110" s="32"/>
      <c r="CT11110" s="32"/>
      <c r="CU11110" s="32"/>
      <c r="CW11110" s="32"/>
      <c r="CX11110" s="32"/>
      <c r="CY11110" s="32"/>
      <c r="CZ11110" s="32"/>
      <c r="DA11110" s="32"/>
      <c r="DB11110" s="32"/>
      <c r="DC11110" s="32"/>
      <c r="DD11110" s="32"/>
    </row>
    <row r="11111" spans="1:108" ht="6" customHeight="1" x14ac:dyDescent="0.2">
      <c r="A11111" s="68"/>
    </row>
    <row r="11112" spans="1:108" ht="13.5" customHeight="1" x14ac:dyDescent="0.2">
      <c r="A11112" s="68"/>
      <c r="B11112" s="35" t="s">
        <v>22</v>
      </c>
      <c r="C11112" s="35"/>
      <c r="D11112" s="29" t="s">
        <v>423</v>
      </c>
      <c r="E11112" s="29"/>
      <c r="F11112" s="29"/>
      <c r="G11112" s="29"/>
      <c r="H11112" s="29"/>
      <c r="I11112" s="29"/>
      <c r="J11112" s="29"/>
      <c r="O11112" s="29" t="s">
        <v>424</v>
      </c>
      <c r="P11112" s="29"/>
      <c r="Q11112" s="29"/>
      <c r="R11112" s="29"/>
      <c r="S11112" s="29"/>
      <c r="T11112" s="29"/>
      <c r="U11112" s="29"/>
      <c r="V11112" s="29"/>
      <c r="W11112" s="29"/>
      <c r="X11112" s="29"/>
      <c r="Y11112" s="29"/>
      <c r="Z11112" s="29"/>
      <c r="AA11112" s="29"/>
      <c r="AB11112" s="29"/>
      <c r="AC11112" s="29"/>
      <c r="AD11112" s="29"/>
      <c r="AE11112" s="29"/>
      <c r="AF11112" s="29"/>
      <c r="AG11112" s="29"/>
      <c r="AH11112" s="29"/>
      <c r="AI11112" s="29"/>
      <c r="AJ11112" s="29"/>
      <c r="AK11112" s="29"/>
      <c r="AL11112" s="29"/>
      <c r="AM11112" s="29"/>
      <c r="AN11112" s="29"/>
      <c r="AO11112" s="29"/>
      <c r="AP11112" s="29"/>
      <c r="AQ11112" s="29"/>
      <c r="AR11112" s="29"/>
      <c r="AS11112" s="29"/>
      <c r="AT11112" s="29"/>
      <c r="AW11112" s="30">
        <v>65644</v>
      </c>
      <c r="AX11112" s="30"/>
      <c r="AY11112" s="30"/>
      <c r="AZ11112" s="30"/>
      <c r="BA11112" s="30"/>
      <c r="BB11112" s="30"/>
      <c r="BC11112" s="30"/>
      <c r="BD11112" s="30"/>
      <c r="BE11112" s="30"/>
      <c r="BF11112" s="30"/>
      <c r="BG11112" s="30">
        <v>68800</v>
      </c>
      <c r="BH11112" s="30"/>
      <c r="BI11112" s="30"/>
      <c r="BJ11112" s="30"/>
      <c r="BK11112" s="30"/>
      <c r="BL11112" s="30"/>
      <c r="BM11112" s="30"/>
      <c r="BN11112" s="30"/>
      <c r="BO11112" s="30"/>
      <c r="BP11112" s="30"/>
      <c r="BR11112" s="30">
        <v>-3156</v>
      </c>
      <c r="BS11112" s="30"/>
      <c r="BT11112" s="30"/>
      <c r="BU11112" s="30"/>
      <c r="BV11112" s="30"/>
      <c r="BW11112" s="30"/>
      <c r="BX11112" s="30"/>
      <c r="BY11112" s="30"/>
      <c r="BZ11112" s="30"/>
      <c r="CA11112" s="30"/>
      <c r="CC11112" s="30">
        <v>61757.42</v>
      </c>
      <c r="CD11112" s="30"/>
      <c r="CE11112" s="30"/>
      <c r="CF11112" s="30"/>
      <c r="CG11112" s="30"/>
      <c r="CH11112" s="30"/>
      <c r="CI11112" s="30"/>
      <c r="CJ11112" s="30"/>
      <c r="CK11112" s="30"/>
      <c r="CN11112" s="30">
        <v>68800</v>
      </c>
      <c r="CO11112" s="30"/>
      <c r="CP11112" s="30"/>
      <c r="CQ11112" s="30"/>
      <c r="CR11112" s="30"/>
      <c r="CS11112" s="30"/>
      <c r="CT11112" s="30"/>
      <c r="CU11112" s="30"/>
      <c r="CW11112" s="30">
        <v>-7042.58</v>
      </c>
      <c r="CX11112" s="30"/>
      <c r="CY11112" s="30"/>
      <c r="CZ11112" s="30"/>
      <c r="DA11112" s="30"/>
      <c r="DB11112" s="30"/>
      <c r="DC11112" s="30"/>
      <c r="DD11112" s="30"/>
    </row>
    <row r="11113" spans="1:108" ht="6" customHeight="1" x14ac:dyDescent="0.2">
      <c r="A11113" s="68"/>
    </row>
    <row r="11114" spans="1:108" ht="18" customHeight="1" x14ac:dyDescent="0.2">
      <c r="A11114" s="31" t="s">
        <v>1291</v>
      </c>
      <c r="B11114" s="31"/>
      <c r="C11114" s="31"/>
      <c r="G11114" s="31" t="s">
        <v>433</v>
      </c>
      <c r="H11114" s="31"/>
      <c r="I11114" s="31"/>
      <c r="J11114" s="11" t="s">
        <v>12</v>
      </c>
      <c r="L11114" s="31" t="s">
        <v>12</v>
      </c>
      <c r="M11114" s="31"/>
      <c r="N11114" s="12" t="s">
        <v>12</v>
      </c>
      <c r="O11114" s="31" t="s">
        <v>434</v>
      </c>
      <c r="P11114" s="31"/>
      <c r="Q11114" s="31"/>
      <c r="R11114" s="31"/>
      <c r="S11114" s="31"/>
      <c r="T11114" s="31"/>
      <c r="U11114" s="31"/>
      <c r="V11114" s="31"/>
      <c r="W11114" s="31"/>
      <c r="X11114" s="31"/>
      <c r="Y11114" s="31"/>
      <c r="Z11114" s="31"/>
      <c r="AA11114" s="31"/>
      <c r="AB11114" s="31"/>
      <c r="AC11114" s="31"/>
      <c r="AD11114" s="31"/>
      <c r="AE11114" s="31"/>
      <c r="AF11114" s="31"/>
      <c r="AG11114" s="31"/>
      <c r="AH11114" s="31"/>
      <c r="AI11114" s="31"/>
      <c r="AJ11114" s="31"/>
      <c r="AK11114" s="31"/>
      <c r="AL11114" s="31"/>
      <c r="AM11114" s="31"/>
      <c r="AN11114" s="31"/>
      <c r="AO11114" s="31"/>
      <c r="AP11114" s="31"/>
      <c r="AQ11114" s="31"/>
      <c r="AR11114" s="31"/>
      <c r="AS11114" s="31"/>
      <c r="AT11114" s="31"/>
      <c r="AW11114" s="32">
        <v>3780.65</v>
      </c>
      <c r="AX11114" s="32"/>
      <c r="AY11114" s="32"/>
      <c r="AZ11114" s="32"/>
      <c r="BA11114" s="32"/>
      <c r="BB11114" s="32"/>
      <c r="BC11114" s="32"/>
      <c r="BD11114" s="32"/>
      <c r="BE11114" s="32"/>
      <c r="BF11114" s="32"/>
      <c r="BG11114" s="32">
        <v>0</v>
      </c>
      <c r="BH11114" s="32"/>
      <c r="BI11114" s="32"/>
      <c r="BJ11114" s="32"/>
      <c r="BK11114" s="32"/>
      <c r="BL11114" s="32"/>
      <c r="BM11114" s="32"/>
      <c r="BN11114" s="32"/>
      <c r="BO11114" s="32"/>
      <c r="BP11114" s="32"/>
      <c r="BR11114" s="32">
        <v>3780.65</v>
      </c>
      <c r="BS11114" s="32"/>
      <c r="BT11114" s="32"/>
      <c r="BU11114" s="32"/>
      <c r="BV11114" s="32"/>
      <c r="BW11114" s="32"/>
      <c r="BX11114" s="32"/>
      <c r="BY11114" s="32"/>
      <c r="BZ11114" s="32"/>
      <c r="CA11114" s="32"/>
      <c r="CC11114" s="32">
        <v>0</v>
      </c>
      <c r="CD11114" s="32"/>
      <c r="CE11114" s="32"/>
      <c r="CF11114" s="32"/>
      <c r="CG11114" s="32"/>
      <c r="CH11114" s="32"/>
      <c r="CI11114" s="32"/>
      <c r="CJ11114" s="32"/>
      <c r="CK11114" s="32"/>
      <c r="CN11114" s="32">
        <v>0</v>
      </c>
      <c r="CO11114" s="32"/>
      <c r="CP11114" s="32"/>
      <c r="CQ11114" s="32"/>
      <c r="CR11114" s="32"/>
      <c r="CS11114" s="32"/>
      <c r="CT11114" s="32"/>
      <c r="CU11114" s="32"/>
      <c r="CW11114" s="32">
        <v>0</v>
      </c>
      <c r="CX11114" s="32"/>
      <c r="CY11114" s="32"/>
      <c r="CZ11114" s="32"/>
      <c r="DA11114" s="32"/>
      <c r="DB11114" s="32"/>
      <c r="DC11114" s="32"/>
      <c r="DD11114" s="32"/>
    </row>
    <row r="11115" spans="1:108" ht="12.75" hidden="1" customHeight="1" x14ac:dyDescent="0.2">
      <c r="A11115" s="68"/>
      <c r="B11115" s="37" t="s">
        <v>181</v>
      </c>
      <c r="C11115" s="37"/>
      <c r="D11115" s="31" t="s">
        <v>194</v>
      </c>
      <c r="E11115" s="31"/>
      <c r="F11115" s="31"/>
      <c r="G11115" s="31"/>
      <c r="H11115" s="31"/>
      <c r="I11115" s="31"/>
      <c r="J11115" s="31"/>
      <c r="O11115" s="31" t="s">
        <v>195</v>
      </c>
      <c r="P11115" s="31"/>
      <c r="Q11115" s="31"/>
      <c r="R11115" s="31"/>
      <c r="S11115" s="31"/>
      <c r="T11115" s="31"/>
      <c r="U11115" s="31"/>
      <c r="V11115" s="31"/>
      <c r="W11115" s="31"/>
      <c r="X11115" s="31"/>
      <c r="Y11115" s="31"/>
      <c r="Z11115" s="31"/>
      <c r="AA11115" s="31"/>
      <c r="AB11115" s="31"/>
      <c r="AC11115" s="31"/>
      <c r="AD11115" s="31"/>
      <c r="AE11115" s="31"/>
      <c r="AF11115" s="31"/>
      <c r="AG11115" s="31"/>
      <c r="AH11115" s="31"/>
      <c r="AI11115" s="31"/>
      <c r="AJ11115" s="31"/>
      <c r="AK11115" s="31"/>
      <c r="AL11115" s="31"/>
      <c r="AM11115" s="31"/>
      <c r="AN11115" s="31"/>
      <c r="AO11115" s="31"/>
      <c r="AP11115" s="31"/>
      <c r="AQ11115" s="31"/>
      <c r="AR11115" s="31"/>
      <c r="AS11115" s="31"/>
      <c r="AT11115" s="31"/>
      <c r="AW11115" s="32">
        <v>3780.65</v>
      </c>
      <c r="AX11115" s="32"/>
      <c r="AY11115" s="32"/>
      <c r="AZ11115" s="32"/>
      <c r="BA11115" s="32"/>
      <c r="BB11115" s="32"/>
      <c r="BC11115" s="32"/>
      <c r="BD11115" s="32"/>
      <c r="BE11115" s="32"/>
      <c r="BF11115" s="32"/>
      <c r="BG11115" s="32">
        <v>0</v>
      </c>
      <c r="BH11115" s="32"/>
      <c r="BI11115" s="32"/>
      <c r="BJ11115" s="32"/>
      <c r="BK11115" s="32"/>
      <c r="BL11115" s="32"/>
      <c r="BM11115" s="32"/>
      <c r="BN11115" s="32"/>
      <c r="BO11115" s="32"/>
      <c r="BP11115" s="32"/>
      <c r="BR11115" s="32">
        <v>3780.65</v>
      </c>
      <c r="BS11115" s="32"/>
      <c r="BT11115" s="32"/>
      <c r="BU11115" s="32"/>
      <c r="BV11115" s="32"/>
      <c r="BW11115" s="32"/>
      <c r="BX11115" s="32"/>
      <c r="BY11115" s="32"/>
      <c r="BZ11115" s="32"/>
      <c r="CA11115" s="32"/>
      <c r="CC11115" s="32">
        <v>0</v>
      </c>
      <c r="CD11115" s="32"/>
      <c r="CE11115" s="32"/>
      <c r="CF11115" s="32"/>
      <c r="CG11115" s="32"/>
      <c r="CH11115" s="32"/>
      <c r="CI11115" s="32"/>
      <c r="CJ11115" s="32"/>
      <c r="CK11115" s="32"/>
      <c r="CN11115" s="32">
        <v>0</v>
      </c>
      <c r="CO11115" s="32"/>
      <c r="CP11115" s="32"/>
      <c r="CQ11115" s="32"/>
      <c r="CR11115" s="32"/>
      <c r="CS11115" s="32"/>
      <c r="CT11115" s="32"/>
      <c r="CU11115" s="32"/>
      <c r="CW11115" s="32">
        <v>0</v>
      </c>
      <c r="CX11115" s="32"/>
      <c r="CY11115" s="32"/>
      <c r="CZ11115" s="32"/>
      <c r="DA11115" s="32"/>
      <c r="DB11115" s="32"/>
      <c r="DC11115" s="32"/>
      <c r="DD11115" s="32"/>
    </row>
    <row r="11116" spans="1:108" ht="13.5" customHeight="1" x14ac:dyDescent="0.2">
      <c r="A11116" s="68"/>
      <c r="B11116" s="37"/>
      <c r="C11116" s="37"/>
      <c r="D11116" s="31"/>
      <c r="E11116" s="31"/>
      <c r="F11116" s="31"/>
      <c r="G11116" s="31"/>
      <c r="H11116" s="31"/>
      <c r="I11116" s="31"/>
      <c r="J11116" s="31"/>
      <c r="O11116" s="31"/>
      <c r="P11116" s="31"/>
      <c r="Q11116" s="31"/>
      <c r="R11116" s="31"/>
      <c r="S11116" s="31"/>
      <c r="T11116" s="31"/>
      <c r="U11116" s="31"/>
      <c r="V11116" s="31"/>
      <c r="W11116" s="31"/>
      <c r="X11116" s="31"/>
      <c r="Y11116" s="31"/>
      <c r="Z11116" s="31"/>
      <c r="AA11116" s="31"/>
      <c r="AB11116" s="31"/>
      <c r="AC11116" s="31"/>
      <c r="AD11116" s="31"/>
      <c r="AE11116" s="31"/>
      <c r="AF11116" s="31"/>
      <c r="AG11116" s="31"/>
      <c r="AH11116" s="31"/>
      <c r="AI11116" s="31"/>
      <c r="AJ11116" s="31"/>
      <c r="AK11116" s="31"/>
      <c r="AL11116" s="31"/>
      <c r="AM11116" s="31"/>
      <c r="AN11116" s="31"/>
      <c r="AO11116" s="31"/>
      <c r="AP11116" s="31"/>
      <c r="AQ11116" s="31"/>
      <c r="AR11116" s="31"/>
      <c r="AS11116" s="31"/>
      <c r="AT11116" s="31"/>
      <c r="AW11116" s="32"/>
      <c r="AX11116" s="32"/>
      <c r="AY11116" s="32"/>
      <c r="AZ11116" s="32"/>
      <c r="BA11116" s="32"/>
      <c r="BB11116" s="32"/>
      <c r="BC11116" s="32"/>
      <c r="BD11116" s="32"/>
      <c r="BE11116" s="32"/>
      <c r="BF11116" s="32"/>
      <c r="BG11116" s="32"/>
      <c r="BH11116" s="32"/>
      <c r="BI11116" s="32"/>
      <c r="BJ11116" s="32"/>
      <c r="BK11116" s="32"/>
      <c r="BL11116" s="32"/>
      <c r="BM11116" s="32"/>
      <c r="BN11116" s="32"/>
      <c r="BO11116" s="32"/>
      <c r="BP11116" s="32"/>
      <c r="BR11116" s="32"/>
      <c r="BS11116" s="32"/>
      <c r="BT11116" s="32"/>
      <c r="BU11116" s="32"/>
      <c r="BV11116" s="32"/>
      <c r="BW11116" s="32"/>
      <c r="BX11116" s="32"/>
      <c r="BY11116" s="32"/>
      <c r="BZ11116" s="32"/>
      <c r="CA11116" s="32"/>
      <c r="CC11116" s="32"/>
      <c r="CD11116" s="32"/>
      <c r="CE11116" s="32"/>
      <c r="CF11116" s="32"/>
      <c r="CG11116" s="32"/>
      <c r="CH11116" s="32"/>
      <c r="CI11116" s="32"/>
      <c r="CJ11116" s="32"/>
      <c r="CK11116" s="32"/>
      <c r="CN11116" s="32"/>
      <c r="CO11116" s="32"/>
      <c r="CP11116" s="32"/>
      <c r="CQ11116" s="32"/>
      <c r="CR11116" s="32"/>
      <c r="CS11116" s="32"/>
      <c r="CT11116" s="32"/>
      <c r="CU11116" s="32"/>
      <c r="CW11116" s="32"/>
      <c r="CX11116" s="32"/>
      <c r="CY11116" s="32"/>
      <c r="CZ11116" s="32"/>
      <c r="DA11116" s="32"/>
      <c r="DB11116" s="32"/>
      <c r="DC11116" s="32"/>
      <c r="DD11116" s="32"/>
    </row>
    <row r="11117" spans="1:108" ht="6" customHeight="1" x14ac:dyDescent="0.2">
      <c r="A11117" s="68"/>
    </row>
    <row r="11118" spans="1:108" ht="13.5" customHeight="1" x14ac:dyDescent="0.2">
      <c r="A11118" s="68"/>
      <c r="B11118" s="35" t="s">
        <v>22</v>
      </c>
      <c r="C11118" s="35"/>
      <c r="D11118" s="29" t="s">
        <v>435</v>
      </c>
      <c r="E11118" s="29"/>
      <c r="F11118" s="29"/>
      <c r="G11118" s="29"/>
      <c r="H11118" s="29"/>
      <c r="I11118" s="29"/>
      <c r="J11118" s="29"/>
      <c r="O11118" s="29" t="s">
        <v>436</v>
      </c>
      <c r="P11118" s="29"/>
      <c r="Q11118" s="29"/>
      <c r="R11118" s="29"/>
      <c r="S11118" s="29"/>
      <c r="T11118" s="29"/>
      <c r="U11118" s="29"/>
      <c r="V11118" s="29"/>
      <c r="W11118" s="29"/>
      <c r="X11118" s="29"/>
      <c r="Y11118" s="29"/>
      <c r="Z11118" s="29"/>
      <c r="AA11118" s="29"/>
      <c r="AB11118" s="29"/>
      <c r="AC11118" s="29"/>
      <c r="AD11118" s="29"/>
      <c r="AE11118" s="29"/>
      <c r="AF11118" s="29"/>
      <c r="AG11118" s="29"/>
      <c r="AH11118" s="29"/>
      <c r="AI11118" s="29"/>
      <c r="AJ11118" s="29"/>
      <c r="AK11118" s="29"/>
      <c r="AL11118" s="29"/>
      <c r="AM11118" s="29"/>
      <c r="AN11118" s="29"/>
      <c r="AO11118" s="29"/>
      <c r="AP11118" s="29"/>
      <c r="AQ11118" s="29"/>
      <c r="AR11118" s="29"/>
      <c r="AS11118" s="29"/>
      <c r="AT11118" s="29"/>
      <c r="AW11118" s="30">
        <v>3780.65</v>
      </c>
      <c r="AX11118" s="30"/>
      <c r="AY11118" s="30"/>
      <c r="AZ11118" s="30"/>
      <c r="BA11118" s="30"/>
      <c r="BB11118" s="30"/>
      <c r="BC11118" s="30"/>
      <c r="BD11118" s="30"/>
      <c r="BE11118" s="30"/>
      <c r="BF11118" s="30"/>
      <c r="BG11118" s="30">
        <v>0</v>
      </c>
      <c r="BH11118" s="30"/>
      <c r="BI11118" s="30"/>
      <c r="BJ11118" s="30"/>
      <c r="BK11118" s="30"/>
      <c r="BL11118" s="30"/>
      <c r="BM11118" s="30"/>
      <c r="BN11118" s="30"/>
      <c r="BO11118" s="30"/>
      <c r="BP11118" s="30"/>
      <c r="BR11118" s="30">
        <v>3780.65</v>
      </c>
      <c r="BS11118" s="30"/>
      <c r="BT11118" s="30"/>
      <c r="BU11118" s="30"/>
      <c r="BV11118" s="30"/>
      <c r="BW11118" s="30"/>
      <c r="BX11118" s="30"/>
      <c r="BY11118" s="30"/>
      <c r="BZ11118" s="30"/>
      <c r="CA11118" s="30"/>
      <c r="CC11118" s="30">
        <v>0</v>
      </c>
      <c r="CD11118" s="30"/>
      <c r="CE11118" s="30"/>
      <c r="CF11118" s="30"/>
      <c r="CG11118" s="30"/>
      <c r="CH11118" s="30"/>
      <c r="CI11118" s="30"/>
      <c r="CJ11118" s="30"/>
      <c r="CK11118" s="30"/>
      <c r="CN11118" s="30">
        <v>0</v>
      </c>
      <c r="CO11118" s="30"/>
      <c r="CP11118" s="30"/>
      <c r="CQ11118" s="30"/>
      <c r="CR11118" s="30"/>
      <c r="CS11118" s="30"/>
      <c r="CT11118" s="30"/>
      <c r="CU11118" s="30"/>
      <c r="CW11118" s="30">
        <v>0</v>
      </c>
      <c r="CX11118" s="30"/>
      <c r="CY11118" s="30"/>
      <c r="CZ11118" s="30"/>
      <c r="DA11118" s="30"/>
      <c r="DB11118" s="30"/>
      <c r="DC11118" s="30"/>
      <c r="DD11118" s="30"/>
    </row>
    <row r="11119" spans="1:108" ht="6" customHeight="1" x14ac:dyDescent="0.2">
      <c r="A11119" s="68"/>
    </row>
    <row r="11120" spans="1:108" ht="13.5" customHeight="1" x14ac:dyDescent="0.2">
      <c r="A11120" s="28"/>
      <c r="B11120" s="35" t="s">
        <v>29</v>
      </c>
      <c r="C11120" s="35"/>
      <c r="D11120" s="35" t="s">
        <v>356</v>
      </c>
      <c r="E11120" s="35"/>
      <c r="F11120" s="35"/>
      <c r="G11120" s="35"/>
      <c r="H11120" s="35"/>
      <c r="I11120" s="35"/>
      <c r="J11120" s="35"/>
      <c r="O11120" s="35" t="s">
        <v>357</v>
      </c>
      <c r="P11120" s="35"/>
      <c r="Q11120" s="35"/>
      <c r="R11120" s="35"/>
      <c r="S11120" s="35"/>
      <c r="T11120" s="35"/>
      <c r="U11120" s="35"/>
      <c r="V11120" s="35"/>
      <c r="W11120" s="35"/>
      <c r="X11120" s="35"/>
      <c r="Y11120" s="35"/>
      <c r="Z11120" s="35"/>
      <c r="AA11120" s="35"/>
      <c r="AB11120" s="35"/>
      <c r="AC11120" s="35"/>
      <c r="AD11120" s="35"/>
      <c r="AE11120" s="35"/>
      <c r="AF11120" s="35"/>
      <c r="AG11120" s="35"/>
      <c r="AH11120" s="35"/>
      <c r="AI11120" s="35"/>
      <c r="AJ11120" s="35"/>
      <c r="AK11120" s="35"/>
      <c r="AL11120" s="35"/>
      <c r="AM11120" s="35"/>
      <c r="AN11120" s="35"/>
      <c r="AO11120" s="35"/>
      <c r="AP11120" s="35"/>
      <c r="AQ11120" s="35"/>
      <c r="AR11120" s="35"/>
      <c r="AS11120" s="35"/>
      <c r="AT11120" s="35"/>
      <c r="AW11120" s="30">
        <v>69424.649999999994</v>
      </c>
      <c r="AX11120" s="30"/>
      <c r="AY11120" s="30"/>
      <c r="AZ11120" s="30"/>
      <c r="BA11120" s="30"/>
      <c r="BB11120" s="30"/>
      <c r="BC11120" s="30"/>
      <c r="BD11120" s="30"/>
      <c r="BE11120" s="30"/>
      <c r="BF11120" s="30"/>
      <c r="BG11120" s="30">
        <v>68800</v>
      </c>
      <c r="BH11120" s="30"/>
      <c r="BI11120" s="30"/>
      <c r="BJ11120" s="30"/>
      <c r="BK11120" s="30"/>
      <c r="BL11120" s="30"/>
      <c r="BM11120" s="30"/>
      <c r="BN11120" s="30"/>
      <c r="BO11120" s="30"/>
      <c r="BP11120" s="30"/>
      <c r="BR11120" s="30">
        <v>624.65</v>
      </c>
      <c r="BS11120" s="30"/>
      <c r="BT11120" s="30"/>
      <c r="BU11120" s="30"/>
      <c r="BV11120" s="30"/>
      <c r="BW11120" s="30"/>
      <c r="BX11120" s="30"/>
      <c r="BY11120" s="30"/>
      <c r="BZ11120" s="30"/>
      <c r="CA11120" s="30"/>
      <c r="CC11120" s="30">
        <v>61757.42</v>
      </c>
      <c r="CD11120" s="30"/>
      <c r="CE11120" s="30"/>
      <c r="CF11120" s="30"/>
      <c r="CG11120" s="30"/>
      <c r="CH11120" s="30"/>
      <c r="CI11120" s="30"/>
      <c r="CJ11120" s="30"/>
      <c r="CK11120" s="30"/>
      <c r="CN11120" s="30">
        <v>68800</v>
      </c>
      <c r="CO11120" s="30"/>
      <c r="CP11120" s="30"/>
      <c r="CQ11120" s="30"/>
      <c r="CR11120" s="30"/>
      <c r="CS11120" s="30"/>
      <c r="CT11120" s="30"/>
      <c r="CU11120" s="30"/>
      <c r="CW11120" s="30">
        <v>-7042.58</v>
      </c>
      <c r="CX11120" s="30"/>
      <c r="CY11120" s="30"/>
      <c r="CZ11120" s="30"/>
      <c r="DA11120" s="30"/>
      <c r="DB11120" s="30"/>
      <c r="DC11120" s="30"/>
      <c r="DD11120" s="30"/>
    </row>
    <row r="11121" spans="1:108" ht="6" customHeight="1" x14ac:dyDescent="0.2">
      <c r="A11121" s="28"/>
    </row>
    <row r="11122" spans="1:108" ht="18" customHeight="1" x14ac:dyDescent="0.2">
      <c r="A11122" s="31" t="s">
        <v>1291</v>
      </c>
      <c r="B11122" s="31"/>
      <c r="C11122" s="31"/>
      <c r="G11122" s="31" t="s">
        <v>481</v>
      </c>
      <c r="H11122" s="31"/>
      <c r="I11122" s="31"/>
      <c r="J11122" s="11" t="s">
        <v>12</v>
      </c>
      <c r="L11122" s="31" t="s">
        <v>12</v>
      </c>
      <c r="M11122" s="31"/>
      <c r="N11122" s="12" t="s">
        <v>12</v>
      </c>
      <c r="O11122" s="31" t="s">
        <v>482</v>
      </c>
      <c r="P11122" s="31"/>
      <c r="Q11122" s="31"/>
      <c r="R11122" s="31"/>
      <c r="S11122" s="31"/>
      <c r="T11122" s="31"/>
      <c r="U11122" s="31"/>
      <c r="V11122" s="31"/>
      <c r="W11122" s="31"/>
      <c r="X11122" s="31"/>
      <c r="Y11122" s="31"/>
      <c r="Z11122" s="31"/>
      <c r="AA11122" s="31"/>
      <c r="AB11122" s="31"/>
      <c r="AC11122" s="31"/>
      <c r="AD11122" s="31"/>
      <c r="AE11122" s="31"/>
      <c r="AF11122" s="31"/>
      <c r="AG11122" s="31"/>
      <c r="AH11122" s="31"/>
      <c r="AI11122" s="31"/>
      <c r="AJ11122" s="31"/>
      <c r="AK11122" s="31"/>
      <c r="AL11122" s="31"/>
      <c r="AM11122" s="31"/>
      <c r="AN11122" s="31"/>
      <c r="AO11122" s="31"/>
      <c r="AP11122" s="31"/>
      <c r="AQ11122" s="31"/>
      <c r="AR11122" s="31"/>
      <c r="AS11122" s="31"/>
      <c r="AT11122" s="31"/>
      <c r="AW11122" s="32">
        <v>7492.21</v>
      </c>
      <c r="AX11122" s="32"/>
      <c r="AY11122" s="32"/>
      <c r="AZ11122" s="32"/>
      <c r="BA11122" s="32"/>
      <c r="BB11122" s="32"/>
      <c r="BC11122" s="32"/>
      <c r="BD11122" s="32"/>
      <c r="BE11122" s="32"/>
      <c r="BF11122" s="32"/>
      <c r="BG11122" s="32">
        <v>7500</v>
      </c>
      <c r="BH11122" s="32"/>
      <c r="BI11122" s="32"/>
      <c r="BJ11122" s="32"/>
      <c r="BK11122" s="32"/>
      <c r="BL11122" s="32"/>
      <c r="BM11122" s="32"/>
      <c r="BN11122" s="32"/>
      <c r="BO11122" s="32"/>
      <c r="BP11122" s="32"/>
      <c r="BR11122" s="32">
        <v>-7.79</v>
      </c>
      <c r="BS11122" s="32"/>
      <c r="BT11122" s="32"/>
      <c r="BU11122" s="32"/>
      <c r="BV11122" s="32"/>
      <c r="BW11122" s="32"/>
      <c r="BX11122" s="32"/>
      <c r="BY11122" s="32"/>
      <c r="BZ11122" s="32"/>
      <c r="CA11122" s="32"/>
      <c r="CC11122" s="32">
        <v>7492.21</v>
      </c>
      <c r="CD11122" s="32"/>
      <c r="CE11122" s="32"/>
      <c r="CF11122" s="32"/>
      <c r="CG11122" s="32"/>
      <c r="CH11122" s="32"/>
      <c r="CI11122" s="32"/>
      <c r="CJ11122" s="32"/>
      <c r="CK11122" s="32"/>
      <c r="CN11122" s="32">
        <v>7500</v>
      </c>
      <c r="CO11122" s="32"/>
      <c r="CP11122" s="32"/>
      <c r="CQ11122" s="32"/>
      <c r="CR11122" s="32"/>
      <c r="CS11122" s="32"/>
      <c r="CT11122" s="32"/>
      <c r="CU11122" s="32"/>
      <c r="CW11122" s="32">
        <v>-7.79</v>
      </c>
      <c r="CX11122" s="32"/>
      <c r="CY11122" s="32"/>
      <c r="CZ11122" s="32"/>
      <c r="DA11122" s="32"/>
      <c r="DB11122" s="32"/>
      <c r="DC11122" s="32"/>
      <c r="DD11122" s="32"/>
    </row>
    <row r="11123" spans="1:108" ht="18" customHeight="1" x14ac:dyDescent="0.2">
      <c r="A11123" s="31" t="s">
        <v>1291</v>
      </c>
      <c r="B11123" s="31"/>
      <c r="C11123" s="31"/>
      <c r="G11123" s="31" t="s">
        <v>487</v>
      </c>
      <c r="H11123" s="31"/>
      <c r="I11123" s="31"/>
      <c r="J11123" s="11" t="s">
        <v>12</v>
      </c>
      <c r="L11123" s="31" t="s">
        <v>12</v>
      </c>
      <c r="M11123" s="31"/>
      <c r="N11123" s="12" t="s">
        <v>12</v>
      </c>
      <c r="O11123" s="31" t="s">
        <v>488</v>
      </c>
      <c r="P11123" s="31"/>
      <c r="Q11123" s="31"/>
      <c r="R11123" s="31"/>
      <c r="S11123" s="31"/>
      <c r="T11123" s="31"/>
      <c r="U11123" s="31"/>
      <c r="V11123" s="31"/>
      <c r="W11123" s="31"/>
      <c r="X11123" s="31"/>
      <c r="Y11123" s="31"/>
      <c r="Z11123" s="31"/>
      <c r="AA11123" s="31"/>
      <c r="AB11123" s="31"/>
      <c r="AC11123" s="31"/>
      <c r="AD11123" s="31"/>
      <c r="AE11123" s="31"/>
      <c r="AF11123" s="31"/>
      <c r="AG11123" s="31"/>
      <c r="AH11123" s="31"/>
      <c r="AI11123" s="31"/>
      <c r="AJ11123" s="31"/>
      <c r="AK11123" s="31"/>
      <c r="AL11123" s="31"/>
      <c r="AM11123" s="31"/>
      <c r="AN11123" s="31"/>
      <c r="AO11123" s="31"/>
      <c r="AP11123" s="31"/>
      <c r="AQ11123" s="31"/>
      <c r="AR11123" s="31"/>
      <c r="AS11123" s="31"/>
      <c r="AT11123" s="31"/>
      <c r="AW11123" s="32">
        <v>420.39</v>
      </c>
      <c r="AX11123" s="32"/>
      <c r="AY11123" s="32"/>
      <c r="AZ11123" s="32"/>
      <c r="BA11123" s="32"/>
      <c r="BB11123" s="32"/>
      <c r="BC11123" s="32"/>
      <c r="BD11123" s="32"/>
      <c r="BE11123" s="32"/>
      <c r="BF11123" s="32"/>
      <c r="BG11123" s="32">
        <v>500</v>
      </c>
      <c r="BH11123" s="32"/>
      <c r="BI11123" s="32"/>
      <c r="BJ11123" s="32"/>
      <c r="BK11123" s="32"/>
      <c r="BL11123" s="32"/>
      <c r="BM11123" s="32"/>
      <c r="BN11123" s="32"/>
      <c r="BO11123" s="32"/>
      <c r="BP11123" s="32"/>
      <c r="BR11123" s="32">
        <v>-79.61</v>
      </c>
      <c r="BS11123" s="32"/>
      <c r="BT11123" s="32"/>
      <c r="BU11123" s="32"/>
      <c r="BV11123" s="32"/>
      <c r="BW11123" s="32"/>
      <c r="BX11123" s="32"/>
      <c r="BY11123" s="32"/>
      <c r="BZ11123" s="32"/>
      <c r="CA11123" s="32"/>
      <c r="CC11123" s="32">
        <v>420.39</v>
      </c>
      <c r="CD11123" s="32"/>
      <c r="CE11123" s="32"/>
      <c r="CF11123" s="32"/>
      <c r="CG11123" s="32"/>
      <c r="CH11123" s="32"/>
      <c r="CI11123" s="32"/>
      <c r="CJ11123" s="32"/>
      <c r="CK11123" s="32"/>
      <c r="CN11123" s="32">
        <v>500</v>
      </c>
      <c r="CO11123" s="32"/>
      <c r="CP11123" s="32"/>
      <c r="CQ11123" s="32"/>
      <c r="CR11123" s="32"/>
      <c r="CS11123" s="32"/>
      <c r="CT11123" s="32"/>
      <c r="CU11123" s="32"/>
      <c r="CW11123" s="32">
        <v>-79.61</v>
      </c>
      <c r="CX11123" s="32"/>
      <c r="CY11123" s="32"/>
      <c r="CZ11123" s="32"/>
      <c r="DA11123" s="32"/>
      <c r="DB11123" s="32"/>
      <c r="DC11123" s="32"/>
      <c r="DD11123" s="32"/>
    </row>
    <row r="11124" spans="1:108" ht="12.75" hidden="1" customHeight="1" x14ac:dyDescent="0.2">
      <c r="A11124" s="68"/>
      <c r="B11124" s="37" t="s">
        <v>181</v>
      </c>
      <c r="C11124" s="37"/>
      <c r="D11124" s="31" t="s">
        <v>366</v>
      </c>
      <c r="E11124" s="31"/>
      <c r="F11124" s="31"/>
      <c r="G11124" s="31"/>
      <c r="H11124" s="31"/>
      <c r="I11124" s="31"/>
      <c r="J11124" s="31"/>
      <c r="O11124" s="31" t="s">
        <v>367</v>
      </c>
      <c r="P11124" s="31"/>
      <c r="Q11124" s="31"/>
      <c r="R11124" s="31"/>
      <c r="S11124" s="31"/>
      <c r="T11124" s="31"/>
      <c r="U11124" s="31"/>
      <c r="V11124" s="31"/>
      <c r="W11124" s="31"/>
      <c r="X11124" s="31"/>
      <c r="Y11124" s="31"/>
      <c r="Z11124" s="31"/>
      <c r="AA11124" s="31"/>
      <c r="AB11124" s="31"/>
      <c r="AC11124" s="31"/>
      <c r="AD11124" s="31"/>
      <c r="AE11124" s="31"/>
      <c r="AF11124" s="31"/>
      <c r="AG11124" s="31"/>
      <c r="AH11124" s="31"/>
      <c r="AI11124" s="31"/>
      <c r="AJ11124" s="31"/>
      <c r="AK11124" s="31"/>
      <c r="AL11124" s="31"/>
      <c r="AM11124" s="31"/>
      <c r="AN11124" s="31"/>
      <c r="AO11124" s="31"/>
      <c r="AP11124" s="31"/>
      <c r="AQ11124" s="31"/>
      <c r="AR11124" s="31"/>
      <c r="AS11124" s="31"/>
      <c r="AT11124" s="31"/>
      <c r="AW11124" s="32">
        <v>7912.6</v>
      </c>
      <c r="AX11124" s="32"/>
      <c r="AY11124" s="32"/>
      <c r="AZ11124" s="32"/>
      <c r="BA11124" s="32"/>
      <c r="BB11124" s="32"/>
      <c r="BC11124" s="32"/>
      <c r="BD11124" s="32"/>
      <c r="BE11124" s="32"/>
      <c r="BF11124" s="32"/>
      <c r="BG11124" s="32">
        <v>8000</v>
      </c>
      <c r="BH11124" s="32"/>
      <c r="BI11124" s="32"/>
      <c r="BJ11124" s="32"/>
      <c r="BK11124" s="32"/>
      <c r="BL11124" s="32"/>
      <c r="BM11124" s="32"/>
      <c r="BN11124" s="32"/>
      <c r="BO11124" s="32"/>
      <c r="BP11124" s="32"/>
      <c r="BR11124" s="32">
        <v>-87.4</v>
      </c>
      <c r="BS11124" s="32"/>
      <c r="BT11124" s="32"/>
      <c r="BU11124" s="32"/>
      <c r="BV11124" s="32"/>
      <c r="BW11124" s="32"/>
      <c r="BX11124" s="32"/>
      <c r="BY11124" s="32"/>
      <c r="BZ11124" s="32"/>
      <c r="CA11124" s="32"/>
      <c r="CC11124" s="32">
        <v>7912.6</v>
      </c>
      <c r="CD11124" s="32"/>
      <c r="CE11124" s="32"/>
      <c r="CF11124" s="32"/>
      <c r="CG11124" s="32"/>
      <c r="CH11124" s="32"/>
      <c r="CI11124" s="32"/>
      <c r="CJ11124" s="32"/>
      <c r="CK11124" s="32"/>
      <c r="CN11124" s="32">
        <v>8000</v>
      </c>
      <c r="CO11124" s="32"/>
      <c r="CP11124" s="32"/>
      <c r="CQ11124" s="32"/>
      <c r="CR11124" s="32"/>
      <c r="CS11124" s="32"/>
      <c r="CT11124" s="32"/>
      <c r="CU11124" s="32"/>
      <c r="CW11124" s="32">
        <v>-87.4</v>
      </c>
      <c r="CX11124" s="32"/>
      <c r="CY11124" s="32"/>
      <c r="CZ11124" s="32"/>
      <c r="DA11124" s="32"/>
      <c r="DB11124" s="32"/>
      <c r="DC11124" s="32"/>
      <c r="DD11124" s="32"/>
    </row>
    <row r="11125" spans="1:108" ht="13.5" customHeight="1" x14ac:dyDescent="0.2">
      <c r="A11125" s="68"/>
      <c r="B11125" s="37"/>
      <c r="C11125" s="37"/>
      <c r="D11125" s="31"/>
      <c r="E11125" s="31"/>
      <c r="F11125" s="31"/>
      <c r="G11125" s="31"/>
      <c r="H11125" s="31"/>
      <c r="I11125" s="31"/>
      <c r="J11125" s="31"/>
      <c r="O11125" s="31"/>
      <c r="P11125" s="31"/>
      <c r="Q11125" s="31"/>
      <c r="R11125" s="31"/>
      <c r="S11125" s="31"/>
      <c r="T11125" s="31"/>
      <c r="U11125" s="31"/>
      <c r="V11125" s="31"/>
      <c r="W11125" s="31"/>
      <c r="X11125" s="31"/>
      <c r="Y11125" s="31"/>
      <c r="Z11125" s="31"/>
      <c r="AA11125" s="31"/>
      <c r="AB11125" s="31"/>
      <c r="AC11125" s="31"/>
      <c r="AD11125" s="31"/>
      <c r="AE11125" s="31"/>
      <c r="AF11125" s="31"/>
      <c r="AG11125" s="31"/>
      <c r="AH11125" s="31"/>
      <c r="AI11125" s="31"/>
      <c r="AJ11125" s="31"/>
      <c r="AK11125" s="31"/>
      <c r="AL11125" s="31"/>
      <c r="AM11125" s="31"/>
      <c r="AN11125" s="31"/>
      <c r="AO11125" s="31"/>
      <c r="AP11125" s="31"/>
      <c r="AQ11125" s="31"/>
      <c r="AR11125" s="31"/>
      <c r="AS11125" s="31"/>
      <c r="AT11125" s="31"/>
      <c r="AW11125" s="32"/>
      <c r="AX11125" s="32"/>
      <c r="AY11125" s="32"/>
      <c r="AZ11125" s="32"/>
      <c r="BA11125" s="32"/>
      <c r="BB11125" s="32"/>
      <c r="BC11125" s="32"/>
      <c r="BD11125" s="32"/>
      <c r="BE11125" s="32"/>
      <c r="BF11125" s="32"/>
      <c r="BG11125" s="32"/>
      <c r="BH11125" s="32"/>
      <c r="BI11125" s="32"/>
      <c r="BJ11125" s="32"/>
      <c r="BK11125" s="32"/>
      <c r="BL11125" s="32"/>
      <c r="BM11125" s="32"/>
      <c r="BN11125" s="32"/>
      <c r="BO11125" s="32"/>
      <c r="BP11125" s="32"/>
      <c r="BR11125" s="32"/>
      <c r="BS11125" s="32"/>
      <c r="BT11125" s="32"/>
      <c r="BU11125" s="32"/>
      <c r="BV11125" s="32"/>
      <c r="BW11125" s="32"/>
      <c r="BX11125" s="32"/>
      <c r="BY11125" s="32"/>
      <c r="BZ11125" s="32"/>
      <c r="CA11125" s="32"/>
      <c r="CC11125" s="32"/>
      <c r="CD11125" s="32"/>
      <c r="CE11125" s="32"/>
      <c r="CF11125" s="32"/>
      <c r="CG11125" s="32"/>
      <c r="CH11125" s="32"/>
      <c r="CI11125" s="32"/>
      <c r="CJ11125" s="32"/>
      <c r="CK11125" s="32"/>
      <c r="CN11125" s="32"/>
      <c r="CO11125" s="32"/>
      <c r="CP11125" s="32"/>
      <c r="CQ11125" s="32"/>
      <c r="CR11125" s="32"/>
      <c r="CS11125" s="32"/>
      <c r="CT11125" s="32"/>
      <c r="CU11125" s="32"/>
      <c r="CW11125" s="32"/>
      <c r="CX11125" s="32"/>
      <c r="CY11125" s="32"/>
      <c r="CZ11125" s="32"/>
      <c r="DA11125" s="32"/>
      <c r="DB11125" s="32"/>
      <c r="DC11125" s="32"/>
      <c r="DD11125" s="32"/>
    </row>
    <row r="11126" spans="1:108" ht="6" customHeight="1" x14ac:dyDescent="0.2">
      <c r="A11126" s="68"/>
    </row>
    <row r="11127" spans="1:108" ht="18" customHeight="1" x14ac:dyDescent="0.2">
      <c r="A11127" s="31" t="s">
        <v>1291</v>
      </c>
      <c r="B11127" s="31"/>
      <c r="C11127" s="31"/>
      <c r="G11127" s="31" t="s">
        <v>491</v>
      </c>
      <c r="H11127" s="31"/>
      <c r="I11127" s="31"/>
      <c r="J11127" s="11" t="s">
        <v>12</v>
      </c>
      <c r="L11127" s="31" t="s">
        <v>12</v>
      </c>
      <c r="M11127" s="31"/>
      <c r="N11127" s="12" t="s">
        <v>12</v>
      </c>
      <c r="O11127" s="31" t="s">
        <v>492</v>
      </c>
      <c r="P11127" s="31"/>
      <c r="Q11127" s="31"/>
      <c r="R11127" s="31"/>
      <c r="S11127" s="31"/>
      <c r="T11127" s="31"/>
      <c r="U11127" s="31"/>
      <c r="V11127" s="31"/>
      <c r="W11127" s="31"/>
      <c r="X11127" s="31"/>
      <c r="Y11127" s="31"/>
      <c r="Z11127" s="31"/>
      <c r="AA11127" s="31"/>
      <c r="AB11127" s="31"/>
      <c r="AC11127" s="31"/>
      <c r="AD11127" s="31"/>
      <c r="AE11127" s="31"/>
      <c r="AF11127" s="31"/>
      <c r="AG11127" s="31"/>
      <c r="AH11127" s="31"/>
      <c r="AI11127" s="31"/>
      <c r="AJ11127" s="31"/>
      <c r="AK11127" s="31"/>
      <c r="AL11127" s="31"/>
      <c r="AM11127" s="31"/>
      <c r="AN11127" s="31"/>
      <c r="AO11127" s="31"/>
      <c r="AP11127" s="31"/>
      <c r="AQ11127" s="31"/>
      <c r="AR11127" s="31"/>
      <c r="AS11127" s="31"/>
      <c r="AT11127" s="31"/>
      <c r="AW11127" s="32">
        <v>2100.0500000000002</v>
      </c>
      <c r="AX11127" s="32"/>
      <c r="AY11127" s="32"/>
      <c r="AZ11127" s="32"/>
      <c r="BA11127" s="32"/>
      <c r="BB11127" s="32"/>
      <c r="BC11127" s="32"/>
      <c r="BD11127" s="32"/>
      <c r="BE11127" s="32"/>
      <c r="BF11127" s="32"/>
      <c r="BG11127" s="32">
        <v>0</v>
      </c>
      <c r="BH11127" s="32"/>
      <c r="BI11127" s="32"/>
      <c r="BJ11127" s="32"/>
      <c r="BK11127" s="32"/>
      <c r="BL11127" s="32"/>
      <c r="BM11127" s="32"/>
      <c r="BN11127" s="32"/>
      <c r="BO11127" s="32"/>
      <c r="BP11127" s="32"/>
      <c r="BR11127" s="32">
        <v>2100.0500000000002</v>
      </c>
      <c r="BS11127" s="32"/>
      <c r="BT11127" s="32"/>
      <c r="BU11127" s="32"/>
      <c r="BV11127" s="32"/>
      <c r="BW11127" s="32"/>
      <c r="BX11127" s="32"/>
      <c r="BY11127" s="32"/>
      <c r="BZ11127" s="32"/>
      <c r="CA11127" s="32"/>
      <c r="CC11127" s="32">
        <v>2100.0500000000002</v>
      </c>
      <c r="CD11127" s="32"/>
      <c r="CE11127" s="32"/>
      <c r="CF11127" s="32"/>
      <c r="CG11127" s="32"/>
      <c r="CH11127" s="32"/>
      <c r="CI11127" s="32"/>
      <c r="CJ11127" s="32"/>
      <c r="CK11127" s="32"/>
      <c r="CN11127" s="32">
        <v>0</v>
      </c>
      <c r="CO11127" s="32"/>
      <c r="CP11127" s="32"/>
      <c r="CQ11127" s="32"/>
      <c r="CR11127" s="32"/>
      <c r="CS11127" s="32"/>
      <c r="CT11127" s="32"/>
      <c r="CU11127" s="32"/>
      <c r="CW11127" s="32">
        <v>2100.0500000000002</v>
      </c>
      <c r="CX11127" s="32"/>
      <c r="CY11127" s="32"/>
      <c r="CZ11127" s="32"/>
      <c r="DA11127" s="32"/>
      <c r="DB11127" s="32"/>
      <c r="DC11127" s="32"/>
      <c r="DD11127" s="32"/>
    </row>
    <row r="11128" spans="1:108" ht="12.75" hidden="1" customHeight="1" x14ac:dyDescent="0.2">
      <c r="A11128" s="68"/>
      <c r="B11128" s="37" t="s">
        <v>181</v>
      </c>
      <c r="C11128" s="37"/>
      <c r="D11128" s="31" t="s">
        <v>493</v>
      </c>
      <c r="E11128" s="31"/>
      <c r="F11128" s="31"/>
      <c r="G11128" s="31"/>
      <c r="H11128" s="31"/>
      <c r="I11128" s="31"/>
      <c r="J11128" s="31"/>
      <c r="O11128" s="31" t="s">
        <v>494</v>
      </c>
      <c r="P11128" s="31"/>
      <c r="Q11128" s="31"/>
      <c r="R11128" s="31"/>
      <c r="S11128" s="31"/>
      <c r="T11128" s="31"/>
      <c r="U11128" s="31"/>
      <c r="V11128" s="31"/>
      <c r="W11128" s="31"/>
      <c r="X11128" s="31"/>
      <c r="Y11128" s="31"/>
      <c r="Z11128" s="31"/>
      <c r="AA11128" s="31"/>
      <c r="AB11128" s="31"/>
      <c r="AC11128" s="31"/>
      <c r="AD11128" s="31"/>
      <c r="AE11128" s="31"/>
      <c r="AF11128" s="31"/>
      <c r="AG11128" s="31"/>
      <c r="AH11128" s="31"/>
      <c r="AI11128" s="31"/>
      <c r="AJ11128" s="31"/>
      <c r="AK11128" s="31"/>
      <c r="AL11128" s="31"/>
      <c r="AM11128" s="31"/>
      <c r="AN11128" s="31"/>
      <c r="AO11128" s="31"/>
      <c r="AP11128" s="31"/>
      <c r="AQ11128" s="31"/>
      <c r="AR11128" s="31"/>
      <c r="AS11128" s="31"/>
      <c r="AT11128" s="31"/>
      <c r="AW11128" s="32">
        <v>2100.0500000000002</v>
      </c>
      <c r="AX11128" s="32"/>
      <c r="AY11128" s="32"/>
      <c r="AZ11128" s="32"/>
      <c r="BA11128" s="32"/>
      <c r="BB11128" s="32"/>
      <c r="BC11128" s="32"/>
      <c r="BD11128" s="32"/>
      <c r="BE11128" s="32"/>
      <c r="BF11128" s="32"/>
      <c r="BG11128" s="32">
        <v>0</v>
      </c>
      <c r="BH11128" s="32"/>
      <c r="BI11128" s="32"/>
      <c r="BJ11128" s="32"/>
      <c r="BK11128" s="32"/>
      <c r="BL11128" s="32"/>
      <c r="BM11128" s="32"/>
      <c r="BN11128" s="32"/>
      <c r="BO11128" s="32"/>
      <c r="BP11128" s="32"/>
      <c r="BR11128" s="32">
        <v>2100.0500000000002</v>
      </c>
      <c r="BS11128" s="32"/>
      <c r="BT11128" s="32"/>
      <c r="BU11128" s="32"/>
      <c r="BV11128" s="32"/>
      <c r="BW11128" s="32"/>
      <c r="BX11128" s="32"/>
      <c r="BY11128" s="32"/>
      <c r="BZ11128" s="32"/>
      <c r="CA11128" s="32"/>
      <c r="CC11128" s="32">
        <v>2100.0500000000002</v>
      </c>
      <c r="CD11128" s="32"/>
      <c r="CE11128" s="32"/>
      <c r="CF11128" s="32"/>
      <c r="CG11128" s="32"/>
      <c r="CH11128" s="32"/>
      <c r="CI11128" s="32"/>
      <c r="CJ11128" s="32"/>
      <c r="CK11128" s="32"/>
      <c r="CN11128" s="32">
        <v>0</v>
      </c>
      <c r="CO11128" s="32"/>
      <c r="CP11128" s="32"/>
      <c r="CQ11128" s="32"/>
      <c r="CR11128" s="32"/>
      <c r="CS11128" s="32"/>
      <c r="CT11128" s="32"/>
      <c r="CU11128" s="32"/>
      <c r="CW11128" s="32">
        <v>2100.0500000000002</v>
      </c>
      <c r="CX11128" s="32"/>
      <c r="CY11128" s="32"/>
      <c r="CZ11128" s="32"/>
      <c r="DA11128" s="32"/>
      <c r="DB11128" s="32"/>
      <c r="DC11128" s="32"/>
      <c r="DD11128" s="32"/>
    </row>
    <row r="11129" spans="1:108" ht="13.5" customHeight="1" x14ac:dyDescent="0.2">
      <c r="A11129" s="68"/>
      <c r="B11129" s="37"/>
      <c r="C11129" s="37"/>
      <c r="D11129" s="31"/>
      <c r="E11129" s="31"/>
      <c r="F11129" s="31"/>
      <c r="G11129" s="31"/>
      <c r="H11129" s="31"/>
      <c r="I11129" s="31"/>
      <c r="J11129" s="31"/>
      <c r="O11129" s="31"/>
      <c r="P11129" s="31"/>
      <c r="Q11129" s="31"/>
      <c r="R11129" s="31"/>
      <c r="S11129" s="31"/>
      <c r="T11129" s="31"/>
      <c r="U11129" s="31"/>
      <c r="V11129" s="31"/>
      <c r="W11129" s="31"/>
      <c r="X11129" s="31"/>
      <c r="Y11129" s="31"/>
      <c r="Z11129" s="31"/>
      <c r="AA11129" s="31"/>
      <c r="AB11129" s="31"/>
      <c r="AC11129" s="31"/>
      <c r="AD11129" s="31"/>
      <c r="AE11129" s="31"/>
      <c r="AF11129" s="31"/>
      <c r="AG11129" s="31"/>
      <c r="AH11129" s="31"/>
      <c r="AI11129" s="31"/>
      <c r="AJ11129" s="31"/>
      <c r="AK11129" s="31"/>
      <c r="AL11129" s="31"/>
      <c r="AM11129" s="31"/>
      <c r="AN11129" s="31"/>
      <c r="AO11129" s="31"/>
      <c r="AP11129" s="31"/>
      <c r="AQ11129" s="31"/>
      <c r="AR11129" s="31"/>
      <c r="AS11129" s="31"/>
      <c r="AT11129" s="31"/>
      <c r="AW11129" s="32"/>
      <c r="AX11129" s="32"/>
      <c r="AY11129" s="32"/>
      <c r="AZ11129" s="32"/>
      <c r="BA11129" s="32"/>
      <c r="BB11129" s="32"/>
      <c r="BC11129" s="32"/>
      <c r="BD11129" s="32"/>
      <c r="BE11129" s="32"/>
      <c r="BF11129" s="32"/>
      <c r="BG11129" s="32"/>
      <c r="BH11129" s="32"/>
      <c r="BI11129" s="32"/>
      <c r="BJ11129" s="32"/>
      <c r="BK11129" s="32"/>
      <c r="BL11129" s="32"/>
      <c r="BM11129" s="32"/>
      <c r="BN11129" s="32"/>
      <c r="BO11129" s="32"/>
      <c r="BP11129" s="32"/>
      <c r="BR11129" s="32"/>
      <c r="BS11129" s="32"/>
      <c r="BT11129" s="32"/>
      <c r="BU11129" s="32"/>
      <c r="BV11129" s="32"/>
      <c r="BW11129" s="32"/>
      <c r="BX11129" s="32"/>
      <c r="BY11129" s="32"/>
      <c r="BZ11129" s="32"/>
      <c r="CA11129" s="32"/>
      <c r="CC11129" s="32"/>
      <c r="CD11129" s="32"/>
      <c r="CE11129" s="32"/>
      <c r="CF11129" s="32"/>
      <c r="CG11129" s="32"/>
      <c r="CH11129" s="32"/>
      <c r="CI11129" s="32"/>
      <c r="CJ11129" s="32"/>
      <c r="CK11129" s="32"/>
      <c r="CN11129" s="32"/>
      <c r="CO11129" s="32"/>
      <c r="CP11129" s="32"/>
      <c r="CQ11129" s="32"/>
      <c r="CR11129" s="32"/>
      <c r="CS11129" s="32"/>
      <c r="CT11129" s="32"/>
      <c r="CU11129" s="32"/>
      <c r="CW11129" s="32"/>
      <c r="CX11129" s="32"/>
      <c r="CY11129" s="32"/>
      <c r="CZ11129" s="32"/>
      <c r="DA11129" s="32"/>
      <c r="DB11129" s="32"/>
      <c r="DC11129" s="32"/>
      <c r="DD11129" s="32"/>
    </row>
    <row r="11130" spans="1:108" ht="6" customHeight="1" x14ac:dyDescent="0.2">
      <c r="A11130" s="68"/>
    </row>
    <row r="11131" spans="1:108" ht="18" customHeight="1" x14ac:dyDescent="0.2">
      <c r="A11131" s="31" t="s">
        <v>1291</v>
      </c>
      <c r="B11131" s="31"/>
      <c r="C11131" s="31"/>
      <c r="G11131" s="31" t="s">
        <v>1041</v>
      </c>
      <c r="H11131" s="31"/>
      <c r="I11131" s="31"/>
      <c r="J11131" s="11" t="s">
        <v>12</v>
      </c>
      <c r="L11131" s="31" t="s">
        <v>12</v>
      </c>
      <c r="M11131" s="31"/>
      <c r="N11131" s="12" t="s">
        <v>12</v>
      </c>
      <c r="O11131" s="31" t="s">
        <v>1299</v>
      </c>
      <c r="P11131" s="31"/>
      <c r="Q11131" s="31"/>
      <c r="R11131" s="31"/>
      <c r="S11131" s="31"/>
      <c r="T11131" s="31"/>
      <c r="U11131" s="31"/>
      <c r="V11131" s="31"/>
      <c r="W11131" s="31"/>
      <c r="X11131" s="31"/>
      <c r="Y11131" s="31"/>
      <c r="Z11131" s="31"/>
      <c r="AA11131" s="31"/>
      <c r="AB11131" s="31"/>
      <c r="AC11131" s="31"/>
      <c r="AD11131" s="31"/>
      <c r="AE11131" s="31"/>
      <c r="AF11131" s="31"/>
      <c r="AG11131" s="31"/>
      <c r="AH11131" s="31"/>
      <c r="AI11131" s="31"/>
      <c r="AJ11131" s="31"/>
      <c r="AK11131" s="31"/>
      <c r="AL11131" s="31"/>
      <c r="AM11131" s="31"/>
      <c r="AN11131" s="31"/>
      <c r="AO11131" s="31"/>
      <c r="AP11131" s="31"/>
      <c r="AQ11131" s="31"/>
      <c r="AR11131" s="31"/>
      <c r="AS11131" s="31"/>
      <c r="AT11131" s="31"/>
      <c r="AW11131" s="32">
        <v>5103.9799999999996</v>
      </c>
      <c r="AX11131" s="32"/>
      <c r="AY11131" s="32"/>
      <c r="AZ11131" s="32"/>
      <c r="BA11131" s="32"/>
      <c r="BB11131" s="32"/>
      <c r="BC11131" s="32"/>
      <c r="BD11131" s="32"/>
      <c r="BE11131" s="32"/>
      <c r="BF11131" s="32"/>
      <c r="BG11131" s="32">
        <v>43600</v>
      </c>
      <c r="BH11131" s="32"/>
      <c r="BI11131" s="32"/>
      <c r="BJ11131" s="32"/>
      <c r="BK11131" s="32"/>
      <c r="BL11131" s="32"/>
      <c r="BM11131" s="32"/>
      <c r="BN11131" s="32"/>
      <c r="BO11131" s="32"/>
      <c r="BP11131" s="32"/>
      <c r="BR11131" s="32">
        <v>-38496.019999999997</v>
      </c>
      <c r="BS11131" s="32"/>
      <c r="BT11131" s="32"/>
      <c r="BU11131" s="32"/>
      <c r="BV11131" s="32"/>
      <c r="BW11131" s="32"/>
      <c r="BX11131" s="32"/>
      <c r="BY11131" s="32"/>
      <c r="BZ11131" s="32"/>
      <c r="CA11131" s="32"/>
      <c r="CC11131" s="32">
        <v>6598.98</v>
      </c>
      <c r="CD11131" s="32"/>
      <c r="CE11131" s="32"/>
      <c r="CF11131" s="32"/>
      <c r="CG11131" s="32"/>
      <c r="CH11131" s="32"/>
      <c r="CI11131" s="32"/>
      <c r="CJ11131" s="32"/>
      <c r="CK11131" s="32"/>
      <c r="CN11131" s="32">
        <v>43600</v>
      </c>
      <c r="CO11131" s="32"/>
      <c r="CP11131" s="32"/>
      <c r="CQ11131" s="32"/>
      <c r="CR11131" s="32"/>
      <c r="CS11131" s="32"/>
      <c r="CT11131" s="32"/>
      <c r="CU11131" s="32"/>
      <c r="CW11131" s="32">
        <v>-37001.019999999997</v>
      </c>
      <c r="CX11131" s="32"/>
      <c r="CY11131" s="32"/>
      <c r="CZ11131" s="32"/>
      <c r="DA11131" s="32"/>
      <c r="DB11131" s="32"/>
      <c r="DC11131" s="32"/>
      <c r="DD11131" s="32"/>
    </row>
    <row r="11132" spans="1:108" ht="12.75" hidden="1" customHeight="1" x14ac:dyDescent="0.2">
      <c r="A11132" s="68"/>
      <c r="B11132" s="37" t="s">
        <v>181</v>
      </c>
      <c r="C11132" s="37"/>
      <c r="D11132" s="31" t="s">
        <v>499</v>
      </c>
      <c r="E11132" s="31"/>
      <c r="F11132" s="31"/>
      <c r="G11132" s="31"/>
      <c r="H11132" s="31"/>
      <c r="I11132" s="31"/>
      <c r="J11132" s="31"/>
      <c r="O11132" s="31" t="s">
        <v>500</v>
      </c>
      <c r="P11132" s="31"/>
      <c r="Q11132" s="31"/>
      <c r="R11132" s="31"/>
      <c r="S11132" s="31"/>
      <c r="T11132" s="31"/>
      <c r="U11132" s="31"/>
      <c r="V11132" s="31"/>
      <c r="W11132" s="31"/>
      <c r="X11132" s="31"/>
      <c r="Y11132" s="31"/>
      <c r="Z11132" s="31"/>
      <c r="AA11132" s="31"/>
      <c r="AB11132" s="31"/>
      <c r="AC11132" s="31"/>
      <c r="AD11132" s="31"/>
      <c r="AE11132" s="31"/>
      <c r="AF11132" s="31"/>
      <c r="AG11132" s="31"/>
      <c r="AH11132" s="31"/>
      <c r="AI11132" s="31"/>
      <c r="AJ11132" s="31"/>
      <c r="AK11132" s="31"/>
      <c r="AL11132" s="31"/>
      <c r="AM11132" s="31"/>
      <c r="AN11132" s="31"/>
      <c r="AO11132" s="31"/>
      <c r="AP11132" s="31"/>
      <c r="AQ11132" s="31"/>
      <c r="AR11132" s="31"/>
      <c r="AS11132" s="31"/>
      <c r="AT11132" s="31"/>
      <c r="AW11132" s="32">
        <v>5103.9799999999996</v>
      </c>
      <c r="AX11132" s="32"/>
      <c r="AY11132" s="32"/>
      <c r="AZ11132" s="32"/>
      <c r="BA11132" s="32"/>
      <c r="BB11132" s="32"/>
      <c r="BC11132" s="32"/>
      <c r="BD11132" s="32"/>
      <c r="BE11132" s="32"/>
      <c r="BF11132" s="32"/>
      <c r="BG11132" s="32">
        <v>43600</v>
      </c>
      <c r="BH11132" s="32"/>
      <c r="BI11132" s="32"/>
      <c r="BJ11132" s="32"/>
      <c r="BK11132" s="32"/>
      <c r="BL11132" s="32"/>
      <c r="BM11132" s="32"/>
      <c r="BN11132" s="32"/>
      <c r="BO11132" s="32"/>
      <c r="BP11132" s="32"/>
      <c r="BR11132" s="32">
        <v>-38496.019999999997</v>
      </c>
      <c r="BS11132" s="32"/>
      <c r="BT11132" s="32"/>
      <c r="BU11132" s="32"/>
      <c r="BV11132" s="32"/>
      <c r="BW11132" s="32"/>
      <c r="BX11132" s="32"/>
      <c r="BY11132" s="32"/>
      <c r="BZ11132" s="32"/>
      <c r="CA11132" s="32"/>
      <c r="CC11132" s="32">
        <v>6598.98</v>
      </c>
      <c r="CD11132" s="32"/>
      <c r="CE11132" s="32"/>
      <c r="CF11132" s="32"/>
      <c r="CG11132" s="32"/>
      <c r="CH11132" s="32"/>
      <c r="CI11132" s="32"/>
      <c r="CJ11132" s="32"/>
      <c r="CK11132" s="32"/>
      <c r="CN11132" s="32">
        <v>43600</v>
      </c>
      <c r="CO11132" s="32"/>
      <c r="CP11132" s="32"/>
      <c r="CQ11132" s="32"/>
      <c r="CR11132" s="32"/>
      <c r="CS11132" s="32"/>
      <c r="CT11132" s="32"/>
      <c r="CU11132" s="32"/>
      <c r="CW11132" s="32">
        <v>-37001.019999999997</v>
      </c>
      <c r="CX11132" s="32"/>
      <c r="CY11132" s="32"/>
      <c r="CZ11132" s="32"/>
      <c r="DA11132" s="32"/>
      <c r="DB11132" s="32"/>
      <c r="DC11132" s="32"/>
      <c r="DD11132" s="32"/>
    </row>
    <row r="11133" spans="1:108" ht="13.5" customHeight="1" x14ac:dyDescent="0.2">
      <c r="A11133" s="68"/>
      <c r="B11133" s="37"/>
      <c r="C11133" s="37"/>
      <c r="D11133" s="31"/>
      <c r="E11133" s="31"/>
      <c r="F11133" s="31"/>
      <c r="G11133" s="31"/>
      <c r="H11133" s="31"/>
      <c r="I11133" s="31"/>
      <c r="J11133" s="31"/>
      <c r="O11133" s="31"/>
      <c r="P11133" s="31"/>
      <c r="Q11133" s="31"/>
      <c r="R11133" s="31"/>
      <c r="S11133" s="31"/>
      <c r="T11133" s="31"/>
      <c r="U11133" s="31"/>
      <c r="V11133" s="31"/>
      <c r="W11133" s="31"/>
      <c r="X11133" s="31"/>
      <c r="Y11133" s="31"/>
      <c r="Z11133" s="31"/>
      <c r="AA11133" s="31"/>
      <c r="AB11133" s="31"/>
      <c r="AC11133" s="31"/>
      <c r="AD11133" s="31"/>
      <c r="AE11133" s="31"/>
      <c r="AF11133" s="31"/>
      <c r="AG11133" s="31"/>
      <c r="AH11133" s="31"/>
      <c r="AI11133" s="31"/>
      <c r="AJ11133" s="31"/>
      <c r="AK11133" s="31"/>
      <c r="AL11133" s="31"/>
      <c r="AM11133" s="31"/>
      <c r="AN11133" s="31"/>
      <c r="AO11133" s="31"/>
      <c r="AP11133" s="31"/>
      <c r="AQ11133" s="31"/>
      <c r="AR11133" s="31"/>
      <c r="AS11133" s="31"/>
      <c r="AT11133" s="31"/>
      <c r="AW11133" s="32"/>
      <c r="AX11133" s="32"/>
      <c r="AY11133" s="32"/>
      <c r="AZ11133" s="32"/>
      <c r="BA11133" s="32"/>
      <c r="BB11133" s="32"/>
      <c r="BC11133" s="32"/>
      <c r="BD11133" s="32"/>
      <c r="BE11133" s="32"/>
      <c r="BF11133" s="32"/>
      <c r="BG11133" s="32"/>
      <c r="BH11133" s="32"/>
      <c r="BI11133" s="32"/>
      <c r="BJ11133" s="32"/>
      <c r="BK11133" s="32"/>
      <c r="BL11133" s="32"/>
      <c r="BM11133" s="32"/>
      <c r="BN11133" s="32"/>
      <c r="BO11133" s="32"/>
      <c r="BP11133" s="32"/>
      <c r="BR11133" s="32"/>
      <c r="BS11133" s="32"/>
      <c r="BT11133" s="32"/>
      <c r="BU11133" s="32"/>
      <c r="BV11133" s="32"/>
      <c r="BW11133" s="32"/>
      <c r="BX11133" s="32"/>
      <c r="BY11133" s="32"/>
      <c r="BZ11133" s="32"/>
      <c r="CA11133" s="32"/>
      <c r="CC11133" s="32"/>
      <c r="CD11133" s="32"/>
      <c r="CE11133" s="32"/>
      <c r="CF11133" s="32"/>
      <c r="CG11133" s="32"/>
      <c r="CH11133" s="32"/>
      <c r="CI11133" s="32"/>
      <c r="CJ11133" s="32"/>
      <c r="CK11133" s="32"/>
      <c r="CN11133" s="32"/>
      <c r="CO11133" s="32"/>
      <c r="CP11133" s="32"/>
      <c r="CQ11133" s="32"/>
      <c r="CR11133" s="32"/>
      <c r="CS11133" s="32"/>
      <c r="CT11133" s="32"/>
      <c r="CU11133" s="32"/>
      <c r="CW11133" s="32"/>
      <c r="CX11133" s="32"/>
      <c r="CY11133" s="32"/>
      <c r="CZ11133" s="32"/>
      <c r="DA11133" s="32"/>
      <c r="DB11133" s="32"/>
      <c r="DC11133" s="32"/>
      <c r="DD11133" s="32"/>
    </row>
    <row r="11134" spans="1:108" ht="6" customHeight="1" x14ac:dyDescent="0.2">
      <c r="A11134" s="68"/>
    </row>
    <row r="11135" spans="1:108" ht="18" customHeight="1" x14ac:dyDescent="0.2">
      <c r="A11135" s="31" t="s">
        <v>1291</v>
      </c>
      <c r="B11135" s="31"/>
      <c r="C11135" s="31"/>
      <c r="G11135" s="31" t="s">
        <v>501</v>
      </c>
      <c r="H11135" s="31"/>
      <c r="I11135" s="31"/>
      <c r="J11135" s="11" t="s">
        <v>12</v>
      </c>
      <c r="L11135" s="31" t="s">
        <v>12</v>
      </c>
      <c r="M11135" s="31"/>
      <c r="N11135" s="12" t="s">
        <v>12</v>
      </c>
      <c r="O11135" s="31" t="s">
        <v>502</v>
      </c>
      <c r="P11135" s="31"/>
      <c r="Q11135" s="31"/>
      <c r="R11135" s="31"/>
      <c r="S11135" s="31"/>
      <c r="T11135" s="31"/>
      <c r="U11135" s="31"/>
      <c r="V11135" s="31"/>
      <c r="W11135" s="31"/>
      <c r="X11135" s="31"/>
      <c r="Y11135" s="31"/>
      <c r="Z11135" s="31"/>
      <c r="AA11135" s="31"/>
      <c r="AB11135" s="31"/>
      <c r="AC11135" s="31"/>
      <c r="AD11135" s="31"/>
      <c r="AE11135" s="31"/>
      <c r="AF11135" s="31"/>
      <c r="AG11135" s="31"/>
      <c r="AH11135" s="31"/>
      <c r="AI11135" s="31"/>
      <c r="AJ11135" s="31"/>
      <c r="AK11135" s="31"/>
      <c r="AL11135" s="31"/>
      <c r="AM11135" s="31"/>
      <c r="AN11135" s="31"/>
      <c r="AO11135" s="31"/>
      <c r="AP11135" s="31"/>
      <c r="AQ11135" s="31"/>
      <c r="AR11135" s="31"/>
      <c r="AS11135" s="31"/>
      <c r="AT11135" s="31"/>
      <c r="AW11135" s="32">
        <v>0</v>
      </c>
      <c r="AX11135" s="32"/>
      <c r="AY11135" s="32"/>
      <c r="AZ11135" s="32"/>
      <c r="BA11135" s="32"/>
      <c r="BB11135" s="32"/>
      <c r="BC11135" s="32"/>
      <c r="BD11135" s="32"/>
      <c r="BE11135" s="32"/>
      <c r="BF11135" s="32"/>
      <c r="BG11135" s="32">
        <v>1000</v>
      </c>
      <c r="BH11135" s="32"/>
      <c r="BI11135" s="32"/>
      <c r="BJ11135" s="32"/>
      <c r="BK11135" s="32"/>
      <c r="BL11135" s="32"/>
      <c r="BM11135" s="32"/>
      <c r="BN11135" s="32"/>
      <c r="BO11135" s="32"/>
      <c r="BP11135" s="32"/>
      <c r="BR11135" s="32">
        <v>-1000</v>
      </c>
      <c r="BS11135" s="32"/>
      <c r="BT11135" s="32"/>
      <c r="BU11135" s="32"/>
      <c r="BV11135" s="32"/>
      <c r="BW11135" s="32"/>
      <c r="BX11135" s="32"/>
      <c r="BY11135" s="32"/>
      <c r="BZ11135" s="32"/>
      <c r="CA11135" s="32"/>
      <c r="CC11135" s="32">
        <v>0</v>
      </c>
      <c r="CD11135" s="32"/>
      <c r="CE11135" s="32"/>
      <c r="CF11135" s="32"/>
      <c r="CG11135" s="32"/>
      <c r="CH11135" s="32"/>
      <c r="CI11135" s="32"/>
      <c r="CJ11135" s="32"/>
      <c r="CK11135" s="32"/>
      <c r="CN11135" s="32">
        <v>1000</v>
      </c>
      <c r="CO11135" s="32"/>
      <c r="CP11135" s="32"/>
      <c r="CQ11135" s="32"/>
      <c r="CR11135" s="32"/>
      <c r="CS11135" s="32"/>
      <c r="CT11135" s="32"/>
      <c r="CU11135" s="32"/>
      <c r="CW11135" s="32">
        <v>-1000</v>
      </c>
      <c r="CX11135" s="32"/>
      <c r="CY11135" s="32"/>
      <c r="CZ11135" s="32"/>
      <c r="DA11135" s="32"/>
      <c r="DB11135" s="32"/>
      <c r="DC11135" s="32"/>
      <c r="DD11135" s="32"/>
    </row>
    <row r="11136" spans="1:108" ht="18" customHeight="1" x14ac:dyDescent="0.2">
      <c r="A11136" s="31" t="s">
        <v>1291</v>
      </c>
      <c r="B11136" s="31"/>
      <c r="C11136" s="31"/>
      <c r="G11136" s="31" t="s">
        <v>1177</v>
      </c>
      <c r="H11136" s="31"/>
      <c r="I11136" s="31"/>
      <c r="J11136" s="11" t="s">
        <v>12</v>
      </c>
      <c r="L11136" s="31" t="s">
        <v>12</v>
      </c>
      <c r="M11136" s="31"/>
      <c r="N11136" s="12" t="s">
        <v>12</v>
      </c>
      <c r="O11136" s="31" t="s">
        <v>1178</v>
      </c>
      <c r="P11136" s="31"/>
      <c r="Q11136" s="31"/>
      <c r="R11136" s="31"/>
      <c r="S11136" s="31"/>
      <c r="T11136" s="31"/>
      <c r="U11136" s="31"/>
      <c r="V11136" s="31"/>
      <c r="W11136" s="31"/>
      <c r="X11136" s="31"/>
      <c r="Y11136" s="31"/>
      <c r="Z11136" s="31"/>
      <c r="AA11136" s="31"/>
      <c r="AB11136" s="31"/>
      <c r="AC11136" s="31"/>
      <c r="AD11136" s="31"/>
      <c r="AE11136" s="31"/>
      <c r="AF11136" s="31"/>
      <c r="AG11136" s="31"/>
      <c r="AH11136" s="31"/>
      <c r="AI11136" s="31"/>
      <c r="AJ11136" s="31"/>
      <c r="AK11136" s="31"/>
      <c r="AL11136" s="31"/>
      <c r="AM11136" s="31"/>
      <c r="AN11136" s="31"/>
      <c r="AO11136" s="31"/>
      <c r="AP11136" s="31"/>
      <c r="AQ11136" s="31"/>
      <c r="AR11136" s="31"/>
      <c r="AS11136" s="31"/>
      <c r="AT11136" s="31"/>
      <c r="AW11136" s="32">
        <v>3282.2</v>
      </c>
      <c r="AX11136" s="32"/>
      <c r="AY11136" s="32"/>
      <c r="AZ11136" s="32"/>
      <c r="BA11136" s="32"/>
      <c r="BB11136" s="32"/>
      <c r="BC11136" s="32"/>
      <c r="BD11136" s="32"/>
      <c r="BE11136" s="32"/>
      <c r="BF11136" s="32"/>
      <c r="BG11136" s="32">
        <v>4000</v>
      </c>
      <c r="BH11136" s="32"/>
      <c r="BI11136" s="32"/>
      <c r="BJ11136" s="32"/>
      <c r="BK11136" s="32"/>
      <c r="BL11136" s="32"/>
      <c r="BM11136" s="32"/>
      <c r="BN11136" s="32"/>
      <c r="BO11136" s="32"/>
      <c r="BP11136" s="32"/>
      <c r="BR11136" s="32">
        <v>-717.8</v>
      </c>
      <c r="BS11136" s="32"/>
      <c r="BT11136" s="32"/>
      <c r="BU11136" s="32"/>
      <c r="BV11136" s="32"/>
      <c r="BW11136" s="32"/>
      <c r="BX11136" s="32"/>
      <c r="BY11136" s="32"/>
      <c r="BZ11136" s="32"/>
      <c r="CA11136" s="32"/>
      <c r="CC11136" s="32">
        <v>3282.2</v>
      </c>
      <c r="CD11136" s="32"/>
      <c r="CE11136" s="32"/>
      <c r="CF11136" s="32"/>
      <c r="CG11136" s="32"/>
      <c r="CH11136" s="32"/>
      <c r="CI11136" s="32"/>
      <c r="CJ11136" s="32"/>
      <c r="CK11136" s="32"/>
      <c r="CN11136" s="32">
        <v>4000</v>
      </c>
      <c r="CO11136" s="32"/>
      <c r="CP11136" s="32"/>
      <c r="CQ11136" s="32"/>
      <c r="CR11136" s="32"/>
      <c r="CS11136" s="32"/>
      <c r="CT11136" s="32"/>
      <c r="CU11136" s="32"/>
      <c r="CW11136" s="32">
        <v>-717.8</v>
      </c>
      <c r="CX11136" s="32"/>
      <c r="CY11136" s="32"/>
      <c r="CZ11136" s="32"/>
      <c r="DA11136" s="32"/>
      <c r="DB11136" s="32"/>
      <c r="DC11136" s="32"/>
      <c r="DD11136" s="32"/>
    </row>
    <row r="11137" spans="1:109" ht="18" customHeight="1" x14ac:dyDescent="0.2">
      <c r="A11137" s="31" t="s">
        <v>1291</v>
      </c>
      <c r="B11137" s="31"/>
      <c r="C11137" s="31"/>
      <c r="G11137" s="31" t="s">
        <v>505</v>
      </c>
      <c r="H11137" s="31"/>
      <c r="I11137" s="31"/>
      <c r="J11137" s="11" t="s">
        <v>12</v>
      </c>
      <c r="L11137" s="31" t="s">
        <v>12</v>
      </c>
      <c r="M11137" s="31"/>
      <c r="N11137" s="12" t="s">
        <v>12</v>
      </c>
      <c r="O11137" s="31" t="s">
        <v>506</v>
      </c>
      <c r="P11137" s="31"/>
      <c r="Q11137" s="31"/>
      <c r="R11137" s="31"/>
      <c r="S11137" s="31"/>
      <c r="T11137" s="31"/>
      <c r="U11137" s="31"/>
      <c r="V11137" s="31"/>
      <c r="W11137" s="31"/>
      <c r="X11137" s="31"/>
      <c r="Y11137" s="31"/>
      <c r="Z11137" s="31"/>
      <c r="AA11137" s="31"/>
      <c r="AB11137" s="31"/>
      <c r="AC11137" s="31"/>
      <c r="AD11137" s="31"/>
      <c r="AE11137" s="31"/>
      <c r="AF11137" s="31"/>
      <c r="AG11137" s="31"/>
      <c r="AH11137" s="31"/>
      <c r="AI11137" s="31"/>
      <c r="AJ11137" s="31"/>
      <c r="AK11137" s="31"/>
      <c r="AL11137" s="31"/>
      <c r="AM11137" s="31"/>
      <c r="AN11137" s="31"/>
      <c r="AO11137" s="31"/>
      <c r="AP11137" s="31"/>
      <c r="AQ11137" s="31"/>
      <c r="AR11137" s="31"/>
      <c r="AS11137" s="31"/>
      <c r="AT11137" s="31"/>
      <c r="AW11137" s="32">
        <v>0</v>
      </c>
      <c r="AX11137" s="32"/>
      <c r="AY11137" s="32"/>
      <c r="AZ11137" s="32"/>
      <c r="BA11137" s="32"/>
      <c r="BB11137" s="32"/>
      <c r="BC11137" s="32"/>
      <c r="BD11137" s="32"/>
      <c r="BE11137" s="32"/>
      <c r="BF11137" s="32"/>
      <c r="BG11137" s="32">
        <v>500</v>
      </c>
      <c r="BH11137" s="32"/>
      <c r="BI11137" s="32"/>
      <c r="BJ11137" s="32"/>
      <c r="BK11137" s="32"/>
      <c r="BL11137" s="32"/>
      <c r="BM11137" s="32"/>
      <c r="BN11137" s="32"/>
      <c r="BO11137" s="32"/>
      <c r="BP11137" s="32"/>
      <c r="BR11137" s="32">
        <v>-500</v>
      </c>
      <c r="BS11137" s="32"/>
      <c r="BT11137" s="32"/>
      <c r="BU11137" s="32"/>
      <c r="BV11137" s="32"/>
      <c r="BW11137" s="32"/>
      <c r="BX11137" s="32"/>
      <c r="BY11137" s="32"/>
      <c r="BZ11137" s="32"/>
      <c r="CA11137" s="32"/>
      <c r="CC11137" s="32">
        <v>0</v>
      </c>
      <c r="CD11137" s="32"/>
      <c r="CE11137" s="32"/>
      <c r="CF11137" s="32"/>
      <c r="CG11137" s="32"/>
      <c r="CH11137" s="32"/>
      <c r="CI11137" s="32"/>
      <c r="CJ11137" s="32"/>
      <c r="CK11137" s="32"/>
      <c r="CN11137" s="32">
        <v>500</v>
      </c>
      <c r="CO11137" s="32"/>
      <c r="CP11137" s="32"/>
      <c r="CQ11137" s="32"/>
      <c r="CR11137" s="32"/>
      <c r="CS11137" s="32"/>
      <c r="CT11137" s="32"/>
      <c r="CU11137" s="32"/>
      <c r="CW11137" s="32">
        <v>-500</v>
      </c>
      <c r="CX11137" s="32"/>
      <c r="CY11137" s="32"/>
      <c r="CZ11137" s="32"/>
      <c r="DA11137" s="32"/>
      <c r="DB11137" s="32"/>
      <c r="DC11137" s="32"/>
      <c r="DD11137" s="32"/>
    </row>
    <row r="11138" spans="1:109" ht="18" customHeight="1" x14ac:dyDescent="0.2">
      <c r="A11138" s="31" t="s">
        <v>1291</v>
      </c>
      <c r="B11138" s="31"/>
      <c r="C11138" s="31"/>
      <c r="G11138" s="31" t="s">
        <v>507</v>
      </c>
      <c r="H11138" s="31"/>
      <c r="I11138" s="31"/>
      <c r="J11138" s="11" t="s">
        <v>12</v>
      </c>
      <c r="L11138" s="31" t="s">
        <v>12</v>
      </c>
      <c r="M11138" s="31"/>
      <c r="N11138" s="12" t="s">
        <v>12</v>
      </c>
      <c r="O11138" s="31" t="s">
        <v>508</v>
      </c>
      <c r="P11138" s="31"/>
      <c r="Q11138" s="31"/>
      <c r="R11138" s="31"/>
      <c r="S11138" s="31"/>
      <c r="T11138" s="31"/>
      <c r="U11138" s="31"/>
      <c r="V11138" s="31"/>
      <c r="W11138" s="31"/>
      <c r="X11138" s="31"/>
      <c r="Y11138" s="31"/>
      <c r="Z11138" s="31"/>
      <c r="AA11138" s="31"/>
      <c r="AB11138" s="31"/>
      <c r="AC11138" s="31"/>
      <c r="AD11138" s="31"/>
      <c r="AE11138" s="31"/>
      <c r="AF11138" s="31"/>
      <c r="AG11138" s="31"/>
      <c r="AH11138" s="31"/>
      <c r="AI11138" s="31"/>
      <c r="AJ11138" s="31"/>
      <c r="AK11138" s="31"/>
      <c r="AL11138" s="31"/>
      <c r="AM11138" s="31"/>
      <c r="AN11138" s="31"/>
      <c r="AO11138" s="31"/>
      <c r="AP11138" s="31"/>
      <c r="AQ11138" s="31"/>
      <c r="AR11138" s="31"/>
      <c r="AS11138" s="31"/>
      <c r="AT11138" s="31"/>
      <c r="AW11138" s="32">
        <v>0</v>
      </c>
      <c r="AX11138" s="32"/>
      <c r="AY11138" s="32"/>
      <c r="AZ11138" s="32"/>
      <c r="BA11138" s="32"/>
      <c r="BB11138" s="32"/>
      <c r="BC11138" s="32"/>
      <c r="BD11138" s="32"/>
      <c r="BE11138" s="32"/>
      <c r="BF11138" s="32"/>
      <c r="BG11138" s="32">
        <v>200</v>
      </c>
      <c r="BH11138" s="32"/>
      <c r="BI11138" s="32"/>
      <c r="BJ11138" s="32"/>
      <c r="BK11138" s="32"/>
      <c r="BL11138" s="32"/>
      <c r="BM11138" s="32"/>
      <c r="BN11138" s="32"/>
      <c r="BO11138" s="32"/>
      <c r="BP11138" s="32"/>
      <c r="BR11138" s="32">
        <v>-200</v>
      </c>
      <c r="BS11138" s="32"/>
      <c r="BT11138" s="32"/>
      <c r="BU11138" s="32"/>
      <c r="BV11138" s="32"/>
      <c r="BW11138" s="32"/>
      <c r="BX11138" s="32"/>
      <c r="BY11138" s="32"/>
      <c r="BZ11138" s="32"/>
      <c r="CA11138" s="32"/>
      <c r="CC11138" s="32">
        <v>0</v>
      </c>
      <c r="CD11138" s="32"/>
      <c r="CE11138" s="32"/>
      <c r="CF11138" s="32"/>
      <c r="CG11138" s="32"/>
      <c r="CH11138" s="32"/>
      <c r="CI11138" s="32"/>
      <c r="CJ11138" s="32"/>
      <c r="CK11138" s="32"/>
      <c r="CN11138" s="32">
        <v>200</v>
      </c>
      <c r="CO11138" s="32"/>
      <c r="CP11138" s="32"/>
      <c r="CQ11138" s="32"/>
      <c r="CR11138" s="32"/>
      <c r="CS11138" s="32"/>
      <c r="CT11138" s="32"/>
      <c r="CU11138" s="32"/>
      <c r="CW11138" s="32">
        <v>-200</v>
      </c>
      <c r="CX11138" s="32"/>
      <c r="CY11138" s="32"/>
      <c r="CZ11138" s="32"/>
      <c r="DA11138" s="32"/>
      <c r="DB11138" s="32"/>
      <c r="DC11138" s="32"/>
      <c r="DD11138" s="32"/>
    </row>
    <row r="11139" spans="1:109" ht="18" customHeight="1" x14ac:dyDescent="0.2">
      <c r="A11139" s="31" t="s">
        <v>1291</v>
      </c>
      <c r="B11139" s="31"/>
      <c r="C11139" s="31"/>
      <c r="G11139" s="31" t="s">
        <v>587</v>
      </c>
      <c r="H11139" s="31"/>
      <c r="I11139" s="31"/>
      <c r="J11139" s="11" t="s">
        <v>12</v>
      </c>
      <c r="L11139" s="31" t="s">
        <v>12</v>
      </c>
      <c r="M11139" s="31"/>
      <c r="N11139" s="12" t="s">
        <v>12</v>
      </c>
      <c r="O11139" s="31" t="s">
        <v>588</v>
      </c>
      <c r="P11139" s="31"/>
      <c r="Q11139" s="31"/>
      <c r="R11139" s="31"/>
      <c r="S11139" s="31"/>
      <c r="T11139" s="31"/>
      <c r="U11139" s="31"/>
      <c r="V11139" s="31"/>
      <c r="W11139" s="31"/>
      <c r="X11139" s="31"/>
      <c r="Y11139" s="31"/>
      <c r="Z11139" s="31"/>
      <c r="AA11139" s="31"/>
      <c r="AB11139" s="31"/>
      <c r="AC11139" s="31"/>
      <c r="AD11139" s="31"/>
      <c r="AE11139" s="31"/>
      <c r="AF11139" s="31"/>
      <c r="AG11139" s="31"/>
      <c r="AH11139" s="31"/>
      <c r="AI11139" s="31"/>
      <c r="AJ11139" s="31"/>
      <c r="AK11139" s="31"/>
      <c r="AL11139" s="31"/>
      <c r="AM11139" s="31"/>
      <c r="AN11139" s="31"/>
      <c r="AO11139" s="31"/>
      <c r="AP11139" s="31"/>
      <c r="AQ11139" s="31"/>
      <c r="AR11139" s="31"/>
      <c r="AS11139" s="31"/>
      <c r="AT11139" s="31"/>
      <c r="AW11139" s="32">
        <v>2376.21</v>
      </c>
      <c r="AX11139" s="32"/>
      <c r="AY11139" s="32"/>
      <c r="AZ11139" s="32"/>
      <c r="BA11139" s="32"/>
      <c r="BB11139" s="32"/>
      <c r="BC11139" s="32"/>
      <c r="BD11139" s="32"/>
      <c r="BE11139" s="32"/>
      <c r="BF11139" s="32"/>
      <c r="BG11139" s="32">
        <v>10000</v>
      </c>
      <c r="BH11139" s="32"/>
      <c r="BI11139" s="32"/>
      <c r="BJ11139" s="32"/>
      <c r="BK11139" s="32"/>
      <c r="BL11139" s="32"/>
      <c r="BM11139" s="32"/>
      <c r="BN11139" s="32"/>
      <c r="BO11139" s="32"/>
      <c r="BP11139" s="32"/>
      <c r="BR11139" s="32">
        <v>-7623.79</v>
      </c>
      <c r="BS11139" s="32"/>
      <c r="BT11139" s="32"/>
      <c r="BU11139" s="32"/>
      <c r="BV11139" s="32"/>
      <c r="BW11139" s="32"/>
      <c r="BX11139" s="32"/>
      <c r="BY11139" s="32"/>
      <c r="BZ11139" s="32"/>
      <c r="CA11139" s="32"/>
      <c r="CC11139" s="32">
        <v>2376.21</v>
      </c>
      <c r="CD11139" s="32"/>
      <c r="CE11139" s="32"/>
      <c r="CF11139" s="32"/>
      <c r="CG11139" s="32"/>
      <c r="CH11139" s="32"/>
      <c r="CI11139" s="32"/>
      <c r="CJ11139" s="32"/>
      <c r="CK11139" s="32"/>
      <c r="CN11139" s="32">
        <v>10000</v>
      </c>
      <c r="CO11139" s="32"/>
      <c r="CP11139" s="32"/>
      <c r="CQ11139" s="32"/>
      <c r="CR11139" s="32"/>
      <c r="CS11139" s="32"/>
      <c r="CT11139" s="32"/>
      <c r="CU11139" s="32"/>
      <c r="CW11139" s="32">
        <v>-7623.79</v>
      </c>
      <c r="CX11139" s="32"/>
      <c r="CY11139" s="32"/>
      <c r="CZ11139" s="32"/>
      <c r="DA11139" s="32"/>
      <c r="DB11139" s="32"/>
      <c r="DC11139" s="32"/>
      <c r="DD11139" s="32"/>
    </row>
    <row r="11140" spans="1:109" ht="18" customHeight="1" x14ac:dyDescent="0.2">
      <c r="A11140" s="31" t="s">
        <v>1291</v>
      </c>
      <c r="B11140" s="31"/>
      <c r="C11140" s="31"/>
      <c r="G11140" s="31" t="s">
        <v>509</v>
      </c>
      <c r="H11140" s="31"/>
      <c r="I11140" s="31"/>
      <c r="J11140" s="11" t="s">
        <v>12</v>
      </c>
      <c r="L11140" s="31" t="s">
        <v>12</v>
      </c>
      <c r="M11140" s="31"/>
      <c r="N11140" s="12" t="s">
        <v>12</v>
      </c>
      <c r="O11140" s="31" t="s">
        <v>510</v>
      </c>
      <c r="P11140" s="31"/>
      <c r="Q11140" s="31"/>
      <c r="R11140" s="31"/>
      <c r="S11140" s="31"/>
      <c r="T11140" s="31"/>
      <c r="U11140" s="31"/>
      <c r="V11140" s="31"/>
      <c r="W11140" s="31"/>
      <c r="X11140" s="31"/>
      <c r="Y11140" s="31"/>
      <c r="Z11140" s="31"/>
      <c r="AA11140" s="31"/>
      <c r="AB11140" s="31"/>
      <c r="AC11140" s="31"/>
      <c r="AD11140" s="31"/>
      <c r="AE11140" s="31"/>
      <c r="AF11140" s="31"/>
      <c r="AG11140" s="31"/>
      <c r="AH11140" s="31"/>
      <c r="AI11140" s="31"/>
      <c r="AJ11140" s="31"/>
      <c r="AK11140" s="31"/>
      <c r="AL11140" s="31"/>
      <c r="AM11140" s="31"/>
      <c r="AN11140" s="31"/>
      <c r="AO11140" s="31"/>
      <c r="AP11140" s="31"/>
      <c r="AQ11140" s="31"/>
      <c r="AR11140" s="31"/>
      <c r="AS11140" s="31"/>
      <c r="AT11140" s="31"/>
      <c r="AW11140" s="32">
        <v>2153.73</v>
      </c>
      <c r="AX11140" s="32"/>
      <c r="AY11140" s="32"/>
      <c r="AZ11140" s="32"/>
      <c r="BA11140" s="32"/>
      <c r="BB11140" s="32"/>
      <c r="BC11140" s="32"/>
      <c r="BD11140" s="32"/>
      <c r="BE11140" s="32"/>
      <c r="BF11140" s="32"/>
      <c r="BG11140" s="32">
        <v>1500</v>
      </c>
      <c r="BH11140" s="32"/>
      <c r="BI11140" s="32"/>
      <c r="BJ11140" s="32"/>
      <c r="BK11140" s="32"/>
      <c r="BL11140" s="32"/>
      <c r="BM11140" s="32"/>
      <c r="BN11140" s="32"/>
      <c r="BO11140" s="32"/>
      <c r="BP11140" s="32"/>
      <c r="BR11140" s="32">
        <v>653.73</v>
      </c>
      <c r="BS11140" s="32"/>
      <c r="BT11140" s="32"/>
      <c r="BU11140" s="32"/>
      <c r="BV11140" s="32"/>
      <c r="BW11140" s="32"/>
      <c r="BX11140" s="32"/>
      <c r="BY11140" s="32"/>
      <c r="BZ11140" s="32"/>
      <c r="CA11140" s="32"/>
      <c r="CC11140" s="32">
        <v>2153.73</v>
      </c>
      <c r="CD11140" s="32"/>
      <c r="CE11140" s="32"/>
      <c r="CF11140" s="32"/>
      <c r="CG11140" s="32"/>
      <c r="CH11140" s="32"/>
      <c r="CI11140" s="32"/>
      <c r="CJ11140" s="32"/>
      <c r="CK11140" s="32"/>
      <c r="CN11140" s="32">
        <v>1500</v>
      </c>
      <c r="CO11140" s="32"/>
      <c r="CP11140" s="32"/>
      <c r="CQ11140" s="32"/>
      <c r="CR11140" s="32"/>
      <c r="CS11140" s="32"/>
      <c r="CT11140" s="32"/>
      <c r="CU11140" s="32"/>
      <c r="CW11140" s="32">
        <v>653.73</v>
      </c>
      <c r="CX11140" s="32"/>
      <c r="CY11140" s="32"/>
      <c r="CZ11140" s="32"/>
      <c r="DA11140" s="32"/>
      <c r="DB11140" s="32"/>
      <c r="DC11140" s="32"/>
      <c r="DD11140" s="32"/>
    </row>
    <row r="11141" spans="1:109" ht="18.75" customHeight="1" x14ac:dyDescent="0.2">
      <c r="A11141" s="34" t="s">
        <v>1287</v>
      </c>
      <c r="B11141" s="34"/>
      <c r="C11141" s="34"/>
      <c r="D11141" s="34"/>
      <c r="E11141" s="34"/>
      <c r="F11141" s="34"/>
      <c r="G11141" s="34"/>
      <c r="H11141" s="34"/>
      <c r="I11141" s="34"/>
      <c r="J11141" s="34"/>
      <c r="K11141" s="34"/>
      <c r="L11141" s="34"/>
      <c r="M11141" s="34"/>
      <c r="N11141" s="34"/>
      <c r="O11141" s="34"/>
      <c r="P11141" s="34"/>
      <c r="Q11141" s="34"/>
      <c r="R11141" s="34"/>
      <c r="S11141" s="34"/>
      <c r="T11141" s="34"/>
      <c r="U11141" s="34"/>
      <c r="V11141" s="34"/>
      <c r="W11141" s="34"/>
      <c r="X11141" s="34"/>
      <c r="Y11141" s="34"/>
      <c r="Z11141" s="34"/>
      <c r="AA11141" s="34"/>
      <c r="AB11141" s="34"/>
      <c r="AC11141" s="34"/>
      <c r="AD11141" s="34"/>
      <c r="AE11141" s="34"/>
      <c r="AF11141" s="34"/>
      <c r="AG11141" s="34"/>
      <c r="AH11141" s="34"/>
      <c r="AI11141" s="34"/>
      <c r="AJ11141" s="34"/>
      <c r="AK11141" s="34"/>
      <c r="AL11141" s="34"/>
      <c r="AM11141" s="34"/>
      <c r="AN11141" s="34"/>
      <c r="AO11141" s="34"/>
      <c r="AP11141" s="34"/>
      <c r="AQ11141" s="34"/>
      <c r="AR11141" s="34"/>
      <c r="AS11141" s="34"/>
      <c r="AT11141" s="34"/>
      <c r="AU11141" s="34"/>
      <c r="AV11141" s="34"/>
      <c r="AW11141" s="34"/>
      <c r="AX11141" s="34"/>
      <c r="AY11141" s="34"/>
      <c r="AZ11141" s="34"/>
      <c r="BA11141" s="34"/>
      <c r="BB11141" s="34"/>
      <c r="BC11141" s="34"/>
      <c r="BD11141" s="34"/>
      <c r="BE11141" s="34"/>
      <c r="BF11141" s="34"/>
      <c r="BG11141" s="34"/>
      <c r="BH11141" s="34"/>
      <c r="BI11141" s="34"/>
      <c r="BJ11141" s="34"/>
      <c r="BK11141" s="34"/>
      <c r="BL11141" s="34"/>
      <c r="BM11141" s="34"/>
      <c r="BN11141" s="34"/>
      <c r="BO11141" s="34"/>
      <c r="BP11141" s="34"/>
      <c r="BQ11141" s="34"/>
      <c r="BR11141" s="34"/>
      <c r="BS11141" s="34"/>
      <c r="BT11141" s="34"/>
      <c r="BU11141" s="34"/>
      <c r="BV11141" s="34"/>
      <c r="BW11141" s="34"/>
      <c r="BX11141" s="34"/>
      <c r="BY11141" s="34"/>
      <c r="BZ11141" s="34"/>
      <c r="CA11141" s="34"/>
      <c r="CB11141" s="34"/>
      <c r="CC11141" s="34"/>
      <c r="CD11141" s="34"/>
      <c r="CE11141" s="34"/>
      <c r="CF11141" s="34"/>
      <c r="CG11141" s="34"/>
      <c r="CH11141" s="34"/>
      <c r="CI11141" s="34"/>
      <c r="CJ11141" s="34"/>
      <c r="CK11141" s="34"/>
      <c r="CL11141" s="34"/>
      <c r="CM11141" s="34"/>
      <c r="CN11141" s="34"/>
      <c r="CO11141" s="34"/>
      <c r="CP11141" s="34"/>
      <c r="CQ11141" s="34"/>
      <c r="CR11141" s="34"/>
      <c r="CS11141" s="34"/>
      <c r="CT11141" s="34"/>
      <c r="CU11141" s="34"/>
      <c r="CV11141" s="34"/>
      <c r="CW11141" s="34"/>
      <c r="CX11141" s="34"/>
      <c r="CY11141" s="34"/>
      <c r="CZ11141" s="34"/>
      <c r="DA11141" s="34"/>
      <c r="DB11141" s="34"/>
      <c r="DC11141" s="34"/>
      <c r="DD11141" s="34"/>
      <c r="DE11141" s="34"/>
    </row>
    <row r="11142" spans="1:109" ht="13.5" customHeight="1" x14ac:dyDescent="0.2"/>
    <row r="11143" spans="1:109" ht="7.5" customHeight="1" x14ac:dyDescent="0.2"/>
    <row r="11144" spans="1:109" ht="13.5" customHeight="1" x14ac:dyDescent="0.2">
      <c r="A11144" s="35" t="s">
        <v>346</v>
      </c>
      <c r="B11144" s="35"/>
      <c r="C11144" s="35"/>
      <c r="G11144" s="35" t="s">
        <v>347</v>
      </c>
      <c r="H11144" s="35"/>
      <c r="J11144" s="40"/>
      <c r="K11144" s="40"/>
      <c r="L11144" s="40"/>
      <c r="M11144" s="40"/>
      <c r="O11144" s="35" t="s">
        <v>348</v>
      </c>
      <c r="P11144" s="35"/>
      <c r="Q11144" s="35"/>
      <c r="R11144" s="35"/>
      <c r="S11144" s="35"/>
      <c r="T11144" s="35"/>
      <c r="U11144" s="35"/>
      <c r="V11144" s="35"/>
      <c r="W11144" s="35"/>
      <c r="X11144" s="35"/>
      <c r="Y11144" s="35"/>
      <c r="Z11144" s="35"/>
      <c r="AA11144" s="35"/>
      <c r="AB11144" s="35"/>
      <c r="AC11144" s="35"/>
      <c r="AD11144" s="35"/>
      <c r="AE11144" s="35"/>
      <c r="AF11144" s="35"/>
      <c r="AG11144" s="35"/>
      <c r="AH11144" s="35"/>
      <c r="AI11144" s="35"/>
      <c r="AJ11144" s="35"/>
      <c r="AK11144" s="35"/>
      <c r="AL11144" s="35"/>
      <c r="AM11144" s="35"/>
      <c r="AN11144" s="35"/>
      <c r="AW11144" s="36" t="s">
        <v>349</v>
      </c>
      <c r="AX11144" s="36"/>
      <c r="AY11144" s="36"/>
      <c r="AZ11144" s="36"/>
      <c r="BA11144" s="36"/>
      <c r="BB11144" s="36"/>
      <c r="BC11144" s="36"/>
      <c r="BD11144" s="36"/>
      <c r="BE11144" s="36"/>
      <c r="BF11144" s="36"/>
      <c r="BG11144" s="36" t="s">
        <v>350</v>
      </c>
      <c r="BH11144" s="36"/>
      <c r="BI11144" s="36"/>
      <c r="BJ11144" s="36"/>
      <c r="BK11144" s="36"/>
      <c r="BL11144" s="36"/>
      <c r="BM11144" s="36"/>
      <c r="BN11144" s="36"/>
      <c r="BO11144" s="36"/>
      <c r="BP11144" s="36"/>
      <c r="BR11144" s="36" t="s">
        <v>21</v>
      </c>
      <c r="BS11144" s="36"/>
      <c r="BT11144" s="36"/>
      <c r="BU11144" s="36"/>
      <c r="BV11144" s="36"/>
      <c r="BW11144" s="36"/>
      <c r="BX11144" s="36"/>
      <c r="BY11144" s="36"/>
      <c r="BZ11144" s="36"/>
      <c r="CA11144" s="36"/>
      <c r="CC11144" s="36" t="s">
        <v>351</v>
      </c>
      <c r="CD11144" s="36"/>
      <c r="CE11144" s="36"/>
      <c r="CF11144" s="36"/>
      <c r="CG11144" s="36"/>
      <c r="CH11144" s="36"/>
      <c r="CI11144" s="36"/>
      <c r="CJ11144" s="36"/>
      <c r="CK11144" s="36"/>
      <c r="CN11144" s="36" t="s">
        <v>352</v>
      </c>
      <c r="CO11144" s="36"/>
      <c r="CP11144" s="36"/>
      <c r="CQ11144" s="36"/>
      <c r="CR11144" s="36"/>
      <c r="CS11144" s="36"/>
      <c r="CT11144" s="36"/>
      <c r="CU11144" s="36"/>
      <c r="CW11144" s="36" t="s">
        <v>21</v>
      </c>
      <c r="CX11144" s="36"/>
      <c r="CY11144" s="36"/>
      <c r="CZ11144" s="36"/>
      <c r="DA11144" s="36"/>
      <c r="DB11144" s="36"/>
      <c r="DC11144" s="36"/>
      <c r="DD11144" s="36"/>
    </row>
    <row r="11145" spans="1:109" ht="6.75" customHeight="1" x14ac:dyDescent="0.2"/>
    <row r="11146" spans="1:109" ht="13.5" customHeight="1" x14ac:dyDescent="0.2">
      <c r="A11146" s="68"/>
      <c r="B11146" s="37" t="s">
        <v>181</v>
      </c>
      <c r="C11146" s="37"/>
      <c r="D11146" s="31" t="s">
        <v>378</v>
      </c>
      <c r="E11146" s="31"/>
      <c r="F11146" s="31"/>
      <c r="G11146" s="31"/>
      <c r="H11146" s="31"/>
      <c r="I11146" s="31"/>
      <c r="J11146" s="31"/>
      <c r="O11146" s="31" t="s">
        <v>379</v>
      </c>
      <c r="P11146" s="31"/>
      <c r="Q11146" s="31"/>
      <c r="R11146" s="31"/>
      <c r="S11146" s="31"/>
      <c r="T11146" s="31"/>
      <c r="U11146" s="31"/>
      <c r="V11146" s="31"/>
      <c r="W11146" s="31"/>
      <c r="X11146" s="31"/>
      <c r="Y11146" s="31"/>
      <c r="Z11146" s="31"/>
      <c r="AA11146" s="31"/>
      <c r="AB11146" s="31"/>
      <c r="AC11146" s="31"/>
      <c r="AD11146" s="31"/>
      <c r="AE11146" s="31"/>
      <c r="AF11146" s="31"/>
      <c r="AG11146" s="31"/>
      <c r="AH11146" s="31"/>
      <c r="AI11146" s="31"/>
      <c r="AJ11146" s="31"/>
      <c r="AK11146" s="31"/>
      <c r="AL11146" s="31"/>
      <c r="AM11146" s="31"/>
      <c r="AN11146" s="31"/>
      <c r="AO11146" s="31"/>
      <c r="AP11146" s="31"/>
      <c r="AQ11146" s="31"/>
      <c r="AR11146" s="31"/>
      <c r="AS11146" s="31"/>
      <c r="AT11146" s="31"/>
      <c r="AW11146" s="32">
        <v>7812.14</v>
      </c>
      <c r="AX11146" s="32"/>
      <c r="AY11146" s="32"/>
      <c r="AZ11146" s="32"/>
      <c r="BA11146" s="32"/>
      <c r="BB11146" s="32"/>
      <c r="BC11146" s="32"/>
      <c r="BD11146" s="32"/>
      <c r="BE11146" s="32"/>
      <c r="BF11146" s="32"/>
      <c r="BG11146" s="32">
        <v>17200</v>
      </c>
      <c r="BH11146" s="32"/>
      <c r="BI11146" s="32"/>
      <c r="BJ11146" s="32"/>
      <c r="BK11146" s="32"/>
      <c r="BL11146" s="32"/>
      <c r="BM11146" s="32"/>
      <c r="BN11146" s="32"/>
      <c r="BO11146" s="32"/>
      <c r="BP11146" s="32"/>
      <c r="BR11146" s="32">
        <v>-9387.86</v>
      </c>
      <c r="BS11146" s="32"/>
      <c r="BT11146" s="32"/>
      <c r="BU11146" s="32"/>
      <c r="BV11146" s="32"/>
      <c r="BW11146" s="32"/>
      <c r="BX11146" s="32"/>
      <c r="BY11146" s="32"/>
      <c r="BZ11146" s="32"/>
      <c r="CA11146" s="32"/>
      <c r="CC11146" s="32">
        <v>7812.14</v>
      </c>
      <c r="CD11146" s="32"/>
      <c r="CE11146" s="32"/>
      <c r="CF11146" s="32"/>
      <c r="CG11146" s="32"/>
      <c r="CH11146" s="32"/>
      <c r="CI11146" s="32"/>
      <c r="CJ11146" s="32"/>
      <c r="CK11146" s="32"/>
      <c r="CN11146" s="32">
        <v>17200</v>
      </c>
      <c r="CO11146" s="32"/>
      <c r="CP11146" s="32"/>
      <c r="CQ11146" s="32"/>
      <c r="CR11146" s="32"/>
      <c r="CS11146" s="32"/>
      <c r="CT11146" s="32"/>
      <c r="CU11146" s="32"/>
      <c r="CW11146" s="32">
        <v>-9387.86</v>
      </c>
      <c r="CX11146" s="32"/>
      <c r="CY11146" s="32"/>
      <c r="CZ11146" s="32"/>
      <c r="DA11146" s="32"/>
      <c r="DB11146" s="32"/>
      <c r="DC11146" s="32"/>
      <c r="DD11146" s="32"/>
    </row>
    <row r="11147" spans="1:109" ht="6" customHeight="1" x14ac:dyDescent="0.2">
      <c r="A11147" s="68"/>
    </row>
    <row r="11148" spans="1:109" ht="18" customHeight="1" x14ac:dyDescent="0.2">
      <c r="A11148" s="31" t="s">
        <v>1291</v>
      </c>
      <c r="B11148" s="31"/>
      <c r="C11148" s="31"/>
      <c r="G11148" s="31" t="s">
        <v>1303</v>
      </c>
      <c r="H11148" s="31"/>
      <c r="I11148" s="31"/>
      <c r="J11148" s="11" t="s">
        <v>12</v>
      </c>
      <c r="L11148" s="31" t="s">
        <v>12</v>
      </c>
      <c r="M11148" s="31"/>
      <c r="N11148" s="12" t="s">
        <v>12</v>
      </c>
      <c r="O11148" s="31" t="s">
        <v>1304</v>
      </c>
      <c r="P11148" s="31"/>
      <c r="Q11148" s="31"/>
      <c r="R11148" s="31"/>
      <c r="S11148" s="31"/>
      <c r="T11148" s="31"/>
      <c r="U11148" s="31"/>
      <c r="V11148" s="31"/>
      <c r="W11148" s="31"/>
      <c r="X11148" s="31"/>
      <c r="Y11148" s="31"/>
      <c r="Z11148" s="31"/>
      <c r="AA11148" s="31"/>
      <c r="AB11148" s="31"/>
      <c r="AC11148" s="31"/>
      <c r="AD11148" s="31"/>
      <c r="AE11148" s="31"/>
      <c r="AF11148" s="31"/>
      <c r="AG11148" s="31"/>
      <c r="AH11148" s="31"/>
      <c r="AI11148" s="31"/>
      <c r="AJ11148" s="31"/>
      <c r="AK11148" s="31"/>
      <c r="AL11148" s="31"/>
      <c r="AM11148" s="31"/>
      <c r="AN11148" s="31"/>
      <c r="AO11148" s="31"/>
      <c r="AP11148" s="31"/>
      <c r="AQ11148" s="31"/>
      <c r="AR11148" s="31"/>
      <c r="AS11148" s="31"/>
      <c r="AT11148" s="31"/>
      <c r="AW11148" s="32">
        <v>4551.75</v>
      </c>
      <c r="AX11148" s="32"/>
      <c r="AY11148" s="32"/>
      <c r="AZ11148" s="32"/>
      <c r="BA11148" s="32"/>
      <c r="BB11148" s="32"/>
      <c r="BC11148" s="32"/>
      <c r="BD11148" s="32"/>
      <c r="BE11148" s="32"/>
      <c r="BF11148" s="32"/>
      <c r="BG11148" s="32">
        <v>30000</v>
      </c>
      <c r="BH11148" s="32"/>
      <c r="BI11148" s="32"/>
      <c r="BJ11148" s="32"/>
      <c r="BK11148" s="32"/>
      <c r="BL11148" s="32"/>
      <c r="BM11148" s="32"/>
      <c r="BN11148" s="32"/>
      <c r="BO11148" s="32"/>
      <c r="BP11148" s="32"/>
      <c r="BR11148" s="32">
        <v>-25448.25</v>
      </c>
      <c r="BS11148" s="32"/>
      <c r="BT11148" s="32"/>
      <c r="BU11148" s="32"/>
      <c r="BV11148" s="32"/>
      <c r="BW11148" s="32"/>
      <c r="BX11148" s="32"/>
      <c r="BY11148" s="32"/>
      <c r="BZ11148" s="32"/>
      <c r="CA11148" s="32"/>
      <c r="CC11148" s="32">
        <v>0</v>
      </c>
      <c r="CD11148" s="32"/>
      <c r="CE11148" s="32"/>
      <c r="CF11148" s="32"/>
      <c r="CG11148" s="32"/>
      <c r="CH11148" s="32"/>
      <c r="CI11148" s="32"/>
      <c r="CJ11148" s="32"/>
      <c r="CK11148" s="32"/>
      <c r="CN11148" s="32">
        <v>0</v>
      </c>
      <c r="CO11148" s="32"/>
      <c r="CP11148" s="32"/>
      <c r="CQ11148" s="32"/>
      <c r="CR11148" s="32"/>
      <c r="CS11148" s="32"/>
      <c r="CT11148" s="32"/>
      <c r="CU11148" s="32"/>
      <c r="CW11148" s="32">
        <v>0</v>
      </c>
      <c r="CX11148" s="32"/>
      <c r="CY11148" s="32"/>
      <c r="CZ11148" s="32"/>
      <c r="DA11148" s="32"/>
      <c r="DB11148" s="32"/>
      <c r="DC11148" s="32"/>
      <c r="DD11148" s="32"/>
    </row>
    <row r="11149" spans="1:109" ht="18" customHeight="1" x14ac:dyDescent="0.2">
      <c r="A11149" s="31" t="s">
        <v>1291</v>
      </c>
      <c r="B11149" s="31"/>
      <c r="C11149" s="31"/>
      <c r="G11149" s="31" t="s">
        <v>684</v>
      </c>
      <c r="H11149" s="31"/>
      <c r="I11149" s="31"/>
      <c r="J11149" s="11" t="s">
        <v>12</v>
      </c>
      <c r="L11149" s="31" t="s">
        <v>12</v>
      </c>
      <c r="M11149" s="31"/>
      <c r="N11149" s="12" t="s">
        <v>12</v>
      </c>
      <c r="O11149" s="31" t="s">
        <v>685</v>
      </c>
      <c r="P11149" s="31"/>
      <c r="Q11149" s="31"/>
      <c r="R11149" s="31"/>
      <c r="S11149" s="31"/>
      <c r="T11149" s="31"/>
      <c r="U11149" s="31"/>
      <c r="V11149" s="31"/>
      <c r="W11149" s="31"/>
      <c r="X11149" s="31"/>
      <c r="Y11149" s="31"/>
      <c r="Z11149" s="31"/>
      <c r="AA11149" s="31"/>
      <c r="AB11149" s="31"/>
      <c r="AC11149" s="31"/>
      <c r="AD11149" s="31"/>
      <c r="AE11149" s="31"/>
      <c r="AF11149" s="31"/>
      <c r="AG11149" s="31"/>
      <c r="AH11149" s="31"/>
      <c r="AI11149" s="31"/>
      <c r="AJ11149" s="31"/>
      <c r="AK11149" s="31"/>
      <c r="AL11149" s="31"/>
      <c r="AM11149" s="31"/>
      <c r="AN11149" s="31"/>
      <c r="AO11149" s="31"/>
      <c r="AP11149" s="31"/>
      <c r="AQ11149" s="31"/>
      <c r="AR11149" s="31"/>
      <c r="AS11149" s="31"/>
      <c r="AT11149" s="31"/>
      <c r="AW11149" s="32">
        <v>593.33000000000004</v>
      </c>
      <c r="AX11149" s="32"/>
      <c r="AY11149" s="32"/>
      <c r="AZ11149" s="32"/>
      <c r="BA11149" s="32"/>
      <c r="BB11149" s="32"/>
      <c r="BC11149" s="32"/>
      <c r="BD11149" s="32"/>
      <c r="BE11149" s="32"/>
      <c r="BF11149" s="32"/>
      <c r="BG11149" s="32">
        <v>0</v>
      </c>
      <c r="BH11149" s="32"/>
      <c r="BI11149" s="32"/>
      <c r="BJ11149" s="32"/>
      <c r="BK11149" s="32"/>
      <c r="BL11149" s="32"/>
      <c r="BM11149" s="32"/>
      <c r="BN11149" s="32"/>
      <c r="BO11149" s="32"/>
      <c r="BP11149" s="32"/>
      <c r="BR11149" s="32">
        <v>593.33000000000004</v>
      </c>
      <c r="BS11149" s="32"/>
      <c r="BT11149" s="32"/>
      <c r="BU11149" s="32"/>
      <c r="BV11149" s="32"/>
      <c r="BW11149" s="32"/>
      <c r="BX11149" s="32"/>
      <c r="BY11149" s="32"/>
      <c r="BZ11149" s="32"/>
      <c r="CA11149" s="32"/>
      <c r="CC11149" s="32">
        <v>0</v>
      </c>
      <c r="CD11149" s="32"/>
      <c r="CE11149" s="32"/>
      <c r="CF11149" s="32"/>
      <c r="CG11149" s="32"/>
      <c r="CH11149" s="32"/>
      <c r="CI11149" s="32"/>
      <c r="CJ11149" s="32"/>
      <c r="CK11149" s="32"/>
      <c r="CN11149" s="32">
        <v>0</v>
      </c>
      <c r="CO11149" s="32"/>
      <c r="CP11149" s="32"/>
      <c r="CQ11149" s="32"/>
      <c r="CR11149" s="32"/>
      <c r="CS11149" s="32"/>
      <c r="CT11149" s="32"/>
      <c r="CU11149" s="32"/>
      <c r="CW11149" s="32">
        <v>0</v>
      </c>
      <c r="CX11149" s="32"/>
      <c r="CY11149" s="32"/>
      <c r="CZ11149" s="32"/>
      <c r="DA11149" s="32"/>
      <c r="DB11149" s="32"/>
      <c r="DC11149" s="32"/>
      <c r="DD11149" s="32"/>
    </row>
    <row r="11150" spans="1:109" ht="12.75" hidden="1" customHeight="1" x14ac:dyDescent="0.2">
      <c r="A11150" s="68"/>
      <c r="B11150" s="37" t="s">
        <v>181</v>
      </c>
      <c r="C11150" s="37"/>
      <c r="D11150" s="31" t="s">
        <v>521</v>
      </c>
      <c r="E11150" s="31"/>
      <c r="F11150" s="31"/>
      <c r="G11150" s="31"/>
      <c r="H11150" s="31"/>
      <c r="I11150" s="31"/>
      <c r="J11150" s="31"/>
      <c r="O11150" s="31" t="s">
        <v>522</v>
      </c>
      <c r="P11150" s="31"/>
      <c r="Q11150" s="31"/>
      <c r="R11150" s="31"/>
      <c r="S11150" s="31"/>
      <c r="T11150" s="31"/>
      <c r="U11150" s="31"/>
      <c r="V11150" s="31"/>
      <c r="W11150" s="31"/>
      <c r="X11150" s="31"/>
      <c r="Y11150" s="31"/>
      <c r="Z11150" s="31"/>
      <c r="AA11150" s="31"/>
      <c r="AB11150" s="31"/>
      <c r="AC11150" s="31"/>
      <c r="AD11150" s="31"/>
      <c r="AE11150" s="31"/>
      <c r="AF11150" s="31"/>
      <c r="AG11150" s="31"/>
      <c r="AH11150" s="31"/>
      <c r="AI11150" s="31"/>
      <c r="AJ11150" s="31"/>
      <c r="AK11150" s="31"/>
      <c r="AL11150" s="31"/>
      <c r="AM11150" s="31"/>
      <c r="AN11150" s="31"/>
      <c r="AO11150" s="31"/>
      <c r="AP11150" s="31"/>
      <c r="AQ11150" s="31"/>
      <c r="AR11150" s="31"/>
      <c r="AS11150" s="31"/>
      <c r="AT11150" s="31"/>
      <c r="AW11150" s="32">
        <v>5145.08</v>
      </c>
      <c r="AX11150" s="32"/>
      <c r="AY11150" s="32"/>
      <c r="AZ11150" s="32"/>
      <c r="BA11150" s="32"/>
      <c r="BB11150" s="32"/>
      <c r="BC11150" s="32"/>
      <c r="BD11150" s="32"/>
      <c r="BE11150" s="32"/>
      <c r="BF11150" s="32"/>
      <c r="BG11150" s="32">
        <v>30000</v>
      </c>
      <c r="BH11150" s="32"/>
      <c r="BI11150" s="32"/>
      <c r="BJ11150" s="32"/>
      <c r="BK11150" s="32"/>
      <c r="BL11150" s="32"/>
      <c r="BM11150" s="32"/>
      <c r="BN11150" s="32"/>
      <c r="BO11150" s="32"/>
      <c r="BP11150" s="32"/>
      <c r="BR11150" s="32">
        <v>-24854.92</v>
      </c>
      <c r="BS11150" s="32"/>
      <c r="BT11150" s="32"/>
      <c r="BU11150" s="32"/>
      <c r="BV11150" s="32"/>
      <c r="BW11150" s="32"/>
      <c r="BX11150" s="32"/>
      <c r="BY11150" s="32"/>
      <c r="BZ11150" s="32"/>
      <c r="CA11150" s="32"/>
      <c r="CC11150" s="32">
        <v>0</v>
      </c>
      <c r="CD11150" s="32"/>
      <c r="CE11150" s="32"/>
      <c r="CF11150" s="32"/>
      <c r="CG11150" s="32"/>
      <c r="CH11150" s="32"/>
      <c r="CI11150" s="32"/>
      <c r="CJ11150" s="32"/>
      <c r="CK11150" s="32"/>
      <c r="CN11150" s="32">
        <v>0</v>
      </c>
      <c r="CO11150" s="32"/>
      <c r="CP11150" s="32"/>
      <c r="CQ11150" s="32"/>
      <c r="CR11150" s="32"/>
      <c r="CS11150" s="32"/>
      <c r="CT11150" s="32"/>
      <c r="CU11150" s="32"/>
      <c r="CW11150" s="32">
        <v>0</v>
      </c>
      <c r="CX11150" s="32"/>
      <c r="CY11150" s="32"/>
      <c r="CZ11150" s="32"/>
      <c r="DA11150" s="32"/>
      <c r="DB11150" s="32"/>
      <c r="DC11150" s="32"/>
      <c r="DD11150" s="32"/>
    </row>
    <row r="11151" spans="1:109" ht="13.5" customHeight="1" x14ac:dyDescent="0.2">
      <c r="A11151" s="68"/>
      <c r="B11151" s="37"/>
      <c r="C11151" s="37"/>
      <c r="D11151" s="31"/>
      <c r="E11151" s="31"/>
      <c r="F11151" s="31"/>
      <c r="G11151" s="31"/>
      <c r="H11151" s="31"/>
      <c r="I11151" s="31"/>
      <c r="J11151" s="31"/>
      <c r="O11151" s="31"/>
      <c r="P11151" s="31"/>
      <c r="Q11151" s="31"/>
      <c r="R11151" s="31"/>
      <c r="S11151" s="31"/>
      <c r="T11151" s="31"/>
      <c r="U11151" s="31"/>
      <c r="V11151" s="31"/>
      <c r="W11151" s="31"/>
      <c r="X11151" s="31"/>
      <c r="Y11151" s="31"/>
      <c r="Z11151" s="31"/>
      <c r="AA11151" s="31"/>
      <c r="AB11151" s="31"/>
      <c r="AC11151" s="31"/>
      <c r="AD11151" s="31"/>
      <c r="AE11151" s="31"/>
      <c r="AF11151" s="31"/>
      <c r="AG11151" s="31"/>
      <c r="AH11151" s="31"/>
      <c r="AI11151" s="31"/>
      <c r="AJ11151" s="31"/>
      <c r="AK11151" s="31"/>
      <c r="AL11151" s="31"/>
      <c r="AM11151" s="31"/>
      <c r="AN11151" s="31"/>
      <c r="AO11151" s="31"/>
      <c r="AP11151" s="31"/>
      <c r="AQ11151" s="31"/>
      <c r="AR11151" s="31"/>
      <c r="AS11151" s="31"/>
      <c r="AT11151" s="31"/>
      <c r="AW11151" s="32"/>
      <c r="AX11151" s="32"/>
      <c r="AY11151" s="32"/>
      <c r="AZ11151" s="32"/>
      <c r="BA11151" s="32"/>
      <c r="BB11151" s="32"/>
      <c r="BC11151" s="32"/>
      <c r="BD11151" s="32"/>
      <c r="BE11151" s="32"/>
      <c r="BF11151" s="32"/>
      <c r="BG11151" s="32"/>
      <c r="BH11151" s="32"/>
      <c r="BI11151" s="32"/>
      <c r="BJ11151" s="32"/>
      <c r="BK11151" s="32"/>
      <c r="BL11151" s="32"/>
      <c r="BM11151" s="32"/>
      <c r="BN11151" s="32"/>
      <c r="BO11151" s="32"/>
      <c r="BP11151" s="32"/>
      <c r="BR11151" s="32"/>
      <c r="BS11151" s="32"/>
      <c r="BT11151" s="32"/>
      <c r="BU11151" s="32"/>
      <c r="BV11151" s="32"/>
      <c r="BW11151" s="32"/>
      <c r="BX11151" s="32"/>
      <c r="BY11151" s="32"/>
      <c r="BZ11151" s="32"/>
      <c r="CA11151" s="32"/>
      <c r="CC11151" s="32"/>
      <c r="CD11151" s="32"/>
      <c r="CE11151" s="32"/>
      <c r="CF11151" s="32"/>
      <c r="CG11151" s="32"/>
      <c r="CH11151" s="32"/>
      <c r="CI11151" s="32"/>
      <c r="CJ11151" s="32"/>
      <c r="CK11151" s="32"/>
      <c r="CN11151" s="32"/>
      <c r="CO11151" s="32"/>
      <c r="CP11151" s="32"/>
      <c r="CQ11151" s="32"/>
      <c r="CR11151" s="32"/>
      <c r="CS11151" s="32"/>
      <c r="CT11151" s="32"/>
      <c r="CU11151" s="32"/>
      <c r="CW11151" s="32"/>
      <c r="CX11151" s="32"/>
      <c r="CY11151" s="32"/>
      <c r="CZ11151" s="32"/>
      <c r="DA11151" s="32"/>
      <c r="DB11151" s="32"/>
      <c r="DC11151" s="32"/>
      <c r="DD11151" s="32"/>
    </row>
    <row r="11152" spans="1:109" ht="6" customHeight="1" x14ac:dyDescent="0.2">
      <c r="A11152" s="68"/>
    </row>
    <row r="11153" spans="1:108" ht="13.5" customHeight="1" x14ac:dyDescent="0.2">
      <c r="A11153" s="68"/>
      <c r="B11153" s="35" t="s">
        <v>22</v>
      </c>
      <c r="C11153" s="35"/>
      <c r="D11153" s="29" t="s">
        <v>380</v>
      </c>
      <c r="E11153" s="29"/>
      <c r="F11153" s="29"/>
      <c r="G11153" s="29"/>
      <c r="H11153" s="29"/>
      <c r="I11153" s="29"/>
      <c r="J11153" s="29"/>
      <c r="O11153" s="29" t="s">
        <v>381</v>
      </c>
      <c r="P11153" s="29"/>
      <c r="Q11153" s="29"/>
      <c r="R11153" s="29"/>
      <c r="S11153" s="29"/>
      <c r="T11153" s="29"/>
      <c r="U11153" s="29"/>
      <c r="V11153" s="29"/>
      <c r="W11153" s="29"/>
      <c r="X11153" s="29"/>
      <c r="Y11153" s="29"/>
      <c r="Z11153" s="29"/>
      <c r="AA11153" s="29"/>
      <c r="AB11153" s="29"/>
      <c r="AC11153" s="29"/>
      <c r="AD11153" s="29"/>
      <c r="AE11153" s="29"/>
      <c r="AF11153" s="29"/>
      <c r="AG11153" s="29"/>
      <c r="AH11153" s="29"/>
      <c r="AI11153" s="29"/>
      <c r="AJ11153" s="29"/>
      <c r="AK11153" s="29"/>
      <c r="AL11153" s="29"/>
      <c r="AM11153" s="29"/>
      <c r="AN11153" s="29"/>
      <c r="AO11153" s="29"/>
      <c r="AP11153" s="29"/>
      <c r="AQ11153" s="29"/>
      <c r="AR11153" s="29"/>
      <c r="AS11153" s="29"/>
      <c r="AT11153" s="29"/>
      <c r="AW11153" s="30">
        <v>28073.85</v>
      </c>
      <c r="AX11153" s="30"/>
      <c r="AY11153" s="30"/>
      <c r="AZ11153" s="30"/>
      <c r="BA11153" s="30"/>
      <c r="BB11153" s="30"/>
      <c r="BC11153" s="30"/>
      <c r="BD11153" s="30"/>
      <c r="BE11153" s="30"/>
      <c r="BF11153" s="30"/>
      <c r="BG11153" s="30">
        <v>98800</v>
      </c>
      <c r="BH11153" s="30"/>
      <c r="BI11153" s="30"/>
      <c r="BJ11153" s="30"/>
      <c r="BK11153" s="30"/>
      <c r="BL11153" s="30"/>
      <c r="BM11153" s="30"/>
      <c r="BN11153" s="30"/>
      <c r="BO11153" s="30"/>
      <c r="BP11153" s="30"/>
      <c r="BR11153" s="30">
        <v>-70726.149999999994</v>
      </c>
      <c r="BS11153" s="30"/>
      <c r="BT11153" s="30"/>
      <c r="BU11153" s="30"/>
      <c r="BV11153" s="30"/>
      <c r="BW11153" s="30"/>
      <c r="BX11153" s="30"/>
      <c r="BY11153" s="30"/>
      <c r="BZ11153" s="30"/>
      <c r="CA11153" s="30"/>
      <c r="CC11153" s="30">
        <v>24423.77</v>
      </c>
      <c r="CD11153" s="30"/>
      <c r="CE11153" s="30"/>
      <c r="CF11153" s="30"/>
      <c r="CG11153" s="30"/>
      <c r="CH11153" s="30"/>
      <c r="CI11153" s="30"/>
      <c r="CJ11153" s="30"/>
      <c r="CK11153" s="30"/>
      <c r="CN11153" s="30">
        <v>68800</v>
      </c>
      <c r="CO11153" s="30"/>
      <c r="CP11153" s="30"/>
      <c r="CQ11153" s="30"/>
      <c r="CR11153" s="30"/>
      <c r="CS11153" s="30"/>
      <c r="CT11153" s="30"/>
      <c r="CU11153" s="30"/>
      <c r="CW11153" s="30">
        <v>-44376.23</v>
      </c>
      <c r="CX11153" s="30"/>
      <c r="CY11153" s="30"/>
      <c r="CZ11153" s="30"/>
      <c r="DA11153" s="30"/>
      <c r="DB11153" s="30"/>
      <c r="DC11153" s="30"/>
      <c r="DD11153" s="30"/>
    </row>
    <row r="11154" spans="1:108" ht="6" customHeight="1" x14ac:dyDescent="0.2">
      <c r="A11154" s="68"/>
    </row>
    <row r="11155" spans="1:108" ht="13.5" customHeight="1" x14ac:dyDescent="0.2">
      <c r="A11155" s="28"/>
      <c r="B11155" s="35" t="s">
        <v>29</v>
      </c>
      <c r="C11155" s="35"/>
      <c r="D11155" s="35" t="s">
        <v>388</v>
      </c>
      <c r="E11155" s="35"/>
      <c r="F11155" s="35"/>
      <c r="G11155" s="35"/>
      <c r="H11155" s="35"/>
      <c r="I11155" s="35"/>
      <c r="J11155" s="35"/>
      <c r="O11155" s="35" t="s">
        <v>389</v>
      </c>
      <c r="P11155" s="35"/>
      <c r="Q11155" s="35"/>
      <c r="R11155" s="35"/>
      <c r="S11155" s="35"/>
      <c r="T11155" s="35"/>
      <c r="U11155" s="35"/>
      <c r="V11155" s="35"/>
      <c r="W11155" s="35"/>
      <c r="X11155" s="35"/>
      <c r="Y11155" s="35"/>
      <c r="Z11155" s="35"/>
      <c r="AA11155" s="35"/>
      <c r="AB11155" s="35"/>
      <c r="AC11155" s="35"/>
      <c r="AD11155" s="35"/>
      <c r="AE11155" s="35"/>
      <c r="AF11155" s="35"/>
      <c r="AG11155" s="35"/>
      <c r="AH11155" s="35"/>
      <c r="AI11155" s="35"/>
      <c r="AJ11155" s="35"/>
      <c r="AK11155" s="35"/>
      <c r="AL11155" s="35"/>
      <c r="AM11155" s="35"/>
      <c r="AN11155" s="35"/>
      <c r="AO11155" s="35"/>
      <c r="AP11155" s="35"/>
      <c r="AQ11155" s="35"/>
      <c r="AR11155" s="35"/>
      <c r="AS11155" s="35"/>
      <c r="AT11155" s="35"/>
      <c r="AW11155" s="30">
        <v>28073.85</v>
      </c>
      <c r="AX11155" s="30"/>
      <c r="AY11155" s="30"/>
      <c r="AZ11155" s="30"/>
      <c r="BA11155" s="30"/>
      <c r="BB11155" s="30"/>
      <c r="BC11155" s="30"/>
      <c r="BD11155" s="30"/>
      <c r="BE11155" s="30"/>
      <c r="BF11155" s="30"/>
      <c r="BG11155" s="30">
        <v>98800</v>
      </c>
      <c r="BH11155" s="30"/>
      <c r="BI11155" s="30"/>
      <c r="BJ11155" s="30"/>
      <c r="BK11155" s="30"/>
      <c r="BL11155" s="30"/>
      <c r="BM11155" s="30"/>
      <c r="BN11155" s="30"/>
      <c r="BO11155" s="30"/>
      <c r="BP11155" s="30"/>
      <c r="BR11155" s="30">
        <v>-70726.149999999994</v>
      </c>
      <c r="BS11155" s="30"/>
      <c r="BT11155" s="30"/>
      <c r="BU11155" s="30"/>
      <c r="BV11155" s="30"/>
      <c r="BW11155" s="30"/>
      <c r="BX11155" s="30"/>
      <c r="BY11155" s="30"/>
      <c r="BZ11155" s="30"/>
      <c r="CA11155" s="30"/>
      <c r="CC11155" s="30">
        <v>24423.77</v>
      </c>
      <c r="CD11155" s="30"/>
      <c r="CE11155" s="30"/>
      <c r="CF11155" s="30"/>
      <c r="CG11155" s="30"/>
      <c r="CH11155" s="30"/>
      <c r="CI11155" s="30"/>
      <c r="CJ11155" s="30"/>
      <c r="CK11155" s="30"/>
      <c r="CN11155" s="30">
        <v>68800</v>
      </c>
      <c r="CO11155" s="30"/>
      <c r="CP11155" s="30"/>
      <c r="CQ11155" s="30"/>
      <c r="CR11155" s="30"/>
      <c r="CS11155" s="30"/>
      <c r="CT11155" s="30"/>
      <c r="CU11155" s="30"/>
      <c r="CW11155" s="30">
        <v>-44376.23</v>
      </c>
      <c r="CX11155" s="30"/>
      <c r="CY11155" s="30"/>
      <c r="CZ11155" s="30"/>
      <c r="DA11155" s="30"/>
      <c r="DB11155" s="30"/>
      <c r="DC11155" s="30"/>
      <c r="DD11155" s="30"/>
    </row>
    <row r="11156" spans="1:108" ht="6" customHeight="1" x14ac:dyDescent="0.2">
      <c r="A11156" s="28"/>
    </row>
    <row r="11157" spans="1:108" ht="13.5" customHeight="1" x14ac:dyDescent="0.2">
      <c r="A11157" s="41"/>
      <c r="B11157" s="35" t="s">
        <v>390</v>
      </c>
      <c r="C11157" s="35"/>
      <c r="D11157" s="35" t="s">
        <v>391</v>
      </c>
      <c r="E11157" s="35"/>
      <c r="F11157" s="35"/>
      <c r="G11157" s="35"/>
      <c r="H11157" s="35"/>
      <c r="I11157" s="35"/>
      <c r="J11157" s="35"/>
      <c r="O11157" s="35" t="s">
        <v>392</v>
      </c>
      <c r="P11157" s="35"/>
      <c r="Q11157" s="35"/>
      <c r="R11157" s="35"/>
      <c r="S11157" s="35"/>
      <c r="T11157" s="35"/>
      <c r="U11157" s="35"/>
      <c r="V11157" s="35"/>
      <c r="W11157" s="35"/>
      <c r="X11157" s="35"/>
      <c r="Y11157" s="35"/>
      <c r="Z11157" s="35"/>
      <c r="AA11157" s="35"/>
      <c r="AB11157" s="35"/>
      <c r="AC11157" s="35"/>
      <c r="AD11157" s="35"/>
      <c r="AE11157" s="35"/>
      <c r="AF11157" s="35"/>
      <c r="AG11157" s="35"/>
      <c r="AH11157" s="35"/>
      <c r="AI11157" s="35"/>
      <c r="AJ11157" s="35"/>
      <c r="AK11157" s="35"/>
      <c r="AL11157" s="35"/>
      <c r="AM11157" s="35"/>
      <c r="AN11157" s="35"/>
      <c r="AO11157" s="35"/>
      <c r="AP11157" s="35"/>
      <c r="AQ11157" s="35"/>
      <c r="AR11157" s="35"/>
      <c r="AS11157" s="35"/>
      <c r="AT11157" s="35"/>
      <c r="AW11157" s="30">
        <v>41350.800000000003</v>
      </c>
      <c r="AX11157" s="30"/>
      <c r="AY11157" s="30"/>
      <c r="AZ11157" s="30"/>
      <c r="BA11157" s="30"/>
      <c r="BB11157" s="30"/>
      <c r="BC11157" s="30"/>
      <c r="BD11157" s="30"/>
      <c r="BE11157" s="30"/>
      <c r="BF11157" s="30"/>
      <c r="BG11157" s="30">
        <v>-30000</v>
      </c>
      <c r="BH11157" s="30"/>
      <c r="BI11157" s="30"/>
      <c r="BJ11157" s="30"/>
      <c r="BK11157" s="30"/>
      <c r="BL11157" s="30"/>
      <c r="BM11157" s="30"/>
      <c r="BN11157" s="30"/>
      <c r="BO11157" s="30"/>
      <c r="BP11157" s="30"/>
      <c r="BR11157" s="30">
        <v>71350.8</v>
      </c>
      <c r="BS11157" s="30"/>
      <c r="BT11157" s="30"/>
      <c r="BU11157" s="30"/>
      <c r="BV11157" s="30"/>
      <c r="BW11157" s="30"/>
      <c r="BX11157" s="30"/>
      <c r="BY11157" s="30"/>
      <c r="BZ11157" s="30"/>
      <c r="CA11157" s="30"/>
      <c r="CC11157" s="30">
        <v>37333.65</v>
      </c>
      <c r="CD11157" s="30"/>
      <c r="CE11157" s="30"/>
      <c r="CF11157" s="30"/>
      <c r="CG11157" s="30"/>
      <c r="CH11157" s="30"/>
      <c r="CI11157" s="30"/>
      <c r="CJ11157" s="30"/>
      <c r="CK11157" s="30"/>
      <c r="CN11157" s="30">
        <v>0</v>
      </c>
      <c r="CO11157" s="30"/>
      <c r="CP11157" s="30"/>
      <c r="CQ11157" s="30"/>
      <c r="CR11157" s="30"/>
      <c r="CS11157" s="30"/>
      <c r="CT11157" s="30"/>
      <c r="CU11157" s="30"/>
      <c r="CW11157" s="30">
        <v>37333.65</v>
      </c>
      <c r="CX11157" s="30"/>
      <c r="CY11157" s="30"/>
      <c r="CZ11157" s="30"/>
      <c r="DA11157" s="30"/>
      <c r="DB11157" s="30"/>
      <c r="DC11157" s="30"/>
      <c r="DD11157" s="30"/>
    </row>
    <row r="11158" spans="1:108" ht="6" customHeight="1" x14ac:dyDescent="0.2">
      <c r="A11158" s="41"/>
    </row>
    <row r="11159" spans="1:108" ht="4.5" customHeight="1" x14ac:dyDescent="0.2">
      <c r="A11159" s="28"/>
      <c r="B11159" s="35" t="s">
        <v>390</v>
      </c>
      <c r="C11159" s="35"/>
      <c r="D11159" s="35" t="s">
        <v>48</v>
      </c>
      <c r="E11159" s="35"/>
      <c r="F11159" s="35"/>
      <c r="G11159" s="35"/>
      <c r="H11159" s="35"/>
      <c r="I11159" s="35"/>
      <c r="J11159" s="35"/>
      <c r="O11159" s="35" t="s">
        <v>49</v>
      </c>
      <c r="P11159" s="35"/>
      <c r="Q11159" s="35"/>
      <c r="R11159" s="35"/>
      <c r="S11159" s="35"/>
      <c r="T11159" s="35"/>
      <c r="U11159" s="35"/>
      <c r="V11159" s="35"/>
      <c r="W11159" s="35"/>
      <c r="X11159" s="35"/>
      <c r="Y11159" s="35"/>
      <c r="Z11159" s="35"/>
      <c r="AA11159" s="35"/>
      <c r="AB11159" s="35"/>
      <c r="AC11159" s="35"/>
      <c r="AD11159" s="35"/>
      <c r="AE11159" s="35"/>
      <c r="AF11159" s="35"/>
      <c r="AG11159" s="35"/>
      <c r="AH11159" s="35"/>
      <c r="AI11159" s="35"/>
      <c r="AJ11159" s="35"/>
      <c r="AK11159" s="35"/>
      <c r="AL11159" s="35"/>
      <c r="AM11159" s="35"/>
      <c r="AN11159" s="35"/>
      <c r="AO11159" s="35"/>
      <c r="AP11159" s="35"/>
      <c r="AQ11159" s="35"/>
      <c r="AR11159" s="35"/>
      <c r="AS11159" s="35"/>
      <c r="AT11159" s="35"/>
      <c r="AW11159" s="30">
        <v>0</v>
      </c>
      <c r="AX11159" s="30"/>
      <c r="AY11159" s="30"/>
      <c r="AZ11159" s="30"/>
      <c r="BA11159" s="30"/>
      <c r="BB11159" s="30"/>
      <c r="BC11159" s="30"/>
      <c r="BD11159" s="30"/>
      <c r="BE11159" s="30"/>
      <c r="BF11159" s="30"/>
      <c r="BG11159" s="30">
        <v>0</v>
      </c>
      <c r="BH11159" s="30"/>
      <c r="BI11159" s="30"/>
      <c r="BJ11159" s="30"/>
      <c r="BK11159" s="30"/>
      <c r="BL11159" s="30"/>
      <c r="BM11159" s="30"/>
      <c r="BN11159" s="30"/>
      <c r="BO11159" s="30"/>
      <c r="BP11159" s="30"/>
      <c r="BR11159" s="30">
        <v>0</v>
      </c>
      <c r="BS11159" s="30"/>
      <c r="BT11159" s="30"/>
      <c r="BU11159" s="30"/>
      <c r="BV11159" s="30"/>
      <c r="BW11159" s="30"/>
      <c r="BX11159" s="30"/>
      <c r="BY11159" s="30"/>
      <c r="BZ11159" s="30"/>
      <c r="CA11159" s="30"/>
    </row>
    <row r="11160" spans="1:108" ht="9" customHeight="1" x14ac:dyDescent="0.2">
      <c r="A11160" s="28"/>
      <c r="B11160" s="35"/>
      <c r="C11160" s="35"/>
      <c r="D11160" s="35"/>
      <c r="E11160" s="35"/>
      <c r="F11160" s="35"/>
      <c r="G11160" s="35"/>
      <c r="H11160" s="35"/>
      <c r="I11160" s="35"/>
      <c r="J11160" s="35"/>
      <c r="O11160" s="35"/>
      <c r="P11160" s="35"/>
      <c r="Q11160" s="35"/>
      <c r="R11160" s="35"/>
      <c r="S11160" s="35"/>
      <c r="T11160" s="35"/>
      <c r="U11160" s="35"/>
      <c r="V11160" s="35"/>
      <c r="W11160" s="35"/>
      <c r="X11160" s="35"/>
      <c r="Y11160" s="35"/>
      <c r="Z11160" s="35"/>
      <c r="AA11160" s="35"/>
      <c r="AB11160" s="35"/>
      <c r="AC11160" s="35"/>
      <c r="AD11160" s="35"/>
      <c r="AE11160" s="35"/>
      <c r="AF11160" s="35"/>
      <c r="AG11160" s="35"/>
      <c r="AH11160" s="35"/>
      <c r="AI11160" s="35"/>
      <c r="AJ11160" s="35"/>
      <c r="AK11160" s="35"/>
      <c r="AL11160" s="35"/>
      <c r="AM11160" s="35"/>
      <c r="AN11160" s="35"/>
      <c r="AO11160" s="35"/>
      <c r="AP11160" s="35"/>
      <c r="AQ11160" s="35"/>
      <c r="AR11160" s="35"/>
      <c r="AS11160" s="35"/>
      <c r="AT11160" s="35"/>
      <c r="AW11160" s="30"/>
      <c r="AX11160" s="30"/>
      <c r="AY11160" s="30"/>
      <c r="AZ11160" s="30"/>
      <c r="BA11160" s="30"/>
      <c r="BB11160" s="30"/>
      <c r="BC11160" s="30"/>
      <c r="BD11160" s="30"/>
      <c r="BE11160" s="30"/>
      <c r="BF11160" s="30"/>
      <c r="BG11160" s="30"/>
      <c r="BH11160" s="30"/>
      <c r="BI11160" s="30"/>
      <c r="BJ11160" s="30"/>
      <c r="BK11160" s="30"/>
      <c r="BL11160" s="30"/>
      <c r="BM11160" s="30"/>
      <c r="BN11160" s="30"/>
      <c r="BO11160" s="30"/>
      <c r="BP11160" s="30"/>
      <c r="BR11160" s="30"/>
      <c r="BS11160" s="30"/>
      <c r="BT11160" s="30"/>
      <c r="BU11160" s="30"/>
      <c r="BV11160" s="30"/>
      <c r="BW11160" s="30"/>
      <c r="BX11160" s="30"/>
      <c r="BY11160" s="30"/>
      <c r="BZ11160" s="30"/>
      <c r="CA11160" s="30"/>
    </row>
    <row r="11161" spans="1:108" ht="6" customHeight="1" x14ac:dyDescent="0.2">
      <c r="A11161" s="28"/>
    </row>
    <row r="11162" spans="1:108" ht="15" customHeight="1" x14ac:dyDescent="0.2">
      <c r="A11162" s="41"/>
      <c r="B11162" s="35" t="s">
        <v>390</v>
      </c>
      <c r="C11162" s="35"/>
      <c r="D11162" s="35" t="s">
        <v>50</v>
      </c>
      <c r="E11162" s="35"/>
      <c r="F11162" s="35"/>
      <c r="G11162" s="35"/>
      <c r="H11162" s="35"/>
      <c r="I11162" s="35"/>
      <c r="J11162" s="35"/>
      <c r="O11162" s="35" t="s">
        <v>393</v>
      </c>
      <c r="P11162" s="35"/>
      <c r="Q11162" s="35"/>
      <c r="R11162" s="35"/>
      <c r="S11162" s="35"/>
      <c r="T11162" s="35"/>
      <c r="U11162" s="35"/>
      <c r="V11162" s="35"/>
      <c r="W11162" s="35"/>
      <c r="X11162" s="35"/>
      <c r="Y11162" s="35"/>
      <c r="Z11162" s="35"/>
      <c r="AA11162" s="35"/>
      <c r="AB11162" s="35"/>
      <c r="AC11162" s="35"/>
      <c r="AD11162" s="35"/>
      <c r="AE11162" s="35"/>
      <c r="AF11162" s="35"/>
      <c r="AG11162" s="35"/>
      <c r="AH11162" s="35"/>
      <c r="AI11162" s="35"/>
      <c r="AJ11162" s="35"/>
      <c r="AK11162" s="35"/>
      <c r="AL11162" s="35"/>
      <c r="AM11162" s="35"/>
      <c r="AN11162" s="35"/>
      <c r="AO11162" s="35"/>
      <c r="AP11162" s="35"/>
      <c r="AQ11162" s="35"/>
      <c r="AR11162" s="35"/>
      <c r="AS11162" s="35"/>
      <c r="AT11162" s="35"/>
      <c r="AW11162" s="30">
        <v>41350.800000000003</v>
      </c>
      <c r="AX11162" s="30"/>
      <c r="AY11162" s="30"/>
      <c r="AZ11162" s="30"/>
      <c r="BA11162" s="30"/>
      <c r="BB11162" s="30"/>
      <c r="BC11162" s="30"/>
      <c r="BD11162" s="30"/>
      <c r="BE11162" s="30"/>
      <c r="BF11162" s="30"/>
      <c r="BG11162" s="30">
        <v>-30000</v>
      </c>
      <c r="BH11162" s="30"/>
      <c r="BI11162" s="30"/>
      <c r="BJ11162" s="30"/>
      <c r="BK11162" s="30"/>
      <c r="BL11162" s="30"/>
      <c r="BM11162" s="30"/>
      <c r="BN11162" s="30"/>
      <c r="BO11162" s="30"/>
      <c r="BP11162" s="30"/>
      <c r="BR11162" s="30">
        <v>71350.8</v>
      </c>
      <c r="BS11162" s="30"/>
      <c r="BT11162" s="30"/>
      <c r="BU11162" s="30"/>
      <c r="BV11162" s="30"/>
      <c r="BW11162" s="30"/>
      <c r="BX11162" s="30"/>
      <c r="BY11162" s="30"/>
      <c r="BZ11162" s="30"/>
      <c r="CA11162" s="30"/>
    </row>
    <row r="11163" spans="1:108" ht="7.5" customHeight="1" x14ac:dyDescent="0.2">
      <c r="A11163" s="41"/>
    </row>
    <row r="11164" spans="1:108" ht="13.5" customHeight="1" x14ac:dyDescent="0.2">
      <c r="A11164" s="41"/>
      <c r="B11164" s="29" t="s">
        <v>394</v>
      </c>
      <c r="C11164" s="29"/>
      <c r="D11164" s="29"/>
      <c r="E11164" s="29"/>
      <c r="F11164" s="29"/>
      <c r="G11164" s="29"/>
      <c r="H11164" s="29"/>
      <c r="I11164" s="29"/>
      <c r="J11164" s="29"/>
      <c r="K11164" s="29"/>
      <c r="L11164" s="29"/>
      <c r="M11164" s="29"/>
      <c r="N11164" s="29"/>
      <c r="O11164" s="29"/>
      <c r="P11164" s="29"/>
      <c r="Q11164" s="29"/>
      <c r="R11164" s="29"/>
      <c r="S11164" s="29"/>
      <c r="T11164" s="29"/>
      <c r="U11164" s="29"/>
      <c r="V11164" s="29"/>
      <c r="W11164" s="29"/>
      <c r="X11164" s="29"/>
      <c r="Y11164" s="29"/>
      <c r="Z11164" s="29"/>
      <c r="AA11164" s="29"/>
      <c r="AB11164" s="29"/>
      <c r="AC11164" s="29"/>
      <c r="AD11164" s="29"/>
      <c r="AE11164" s="29"/>
      <c r="AF11164" s="29"/>
      <c r="AG11164" s="29"/>
      <c r="AH11164" s="29"/>
      <c r="AI11164" s="29"/>
      <c r="AJ11164" s="29"/>
      <c r="AK11164" s="29"/>
      <c r="AL11164" s="29"/>
      <c r="AM11164" s="29"/>
      <c r="AN11164" s="29"/>
      <c r="AO11164" s="29"/>
      <c r="AP11164" s="29"/>
      <c r="AQ11164" s="29"/>
      <c r="AR11164" s="29"/>
      <c r="AS11164" s="29"/>
      <c r="AT11164" s="29"/>
      <c r="AU11164" s="29"/>
      <c r="AV11164" s="29"/>
    </row>
    <row r="11165" spans="1:108" ht="6" customHeight="1" x14ac:dyDescent="0.2">
      <c r="A11165" s="41"/>
    </row>
    <row r="11166" spans="1:108" ht="13.5" customHeight="1" x14ac:dyDescent="0.2">
      <c r="A11166" s="28"/>
      <c r="B11166" s="35" t="s">
        <v>29</v>
      </c>
      <c r="C11166" s="35"/>
      <c r="D11166" s="35" t="s">
        <v>79</v>
      </c>
      <c r="E11166" s="35"/>
      <c r="F11166" s="35"/>
      <c r="G11166" s="35"/>
      <c r="H11166" s="35"/>
      <c r="I11166" s="35"/>
      <c r="J11166" s="35"/>
      <c r="O11166" s="35" t="s">
        <v>80</v>
      </c>
      <c r="P11166" s="35"/>
      <c r="Q11166" s="35"/>
      <c r="R11166" s="35"/>
      <c r="S11166" s="35"/>
      <c r="T11166" s="35"/>
      <c r="U11166" s="35"/>
      <c r="V11166" s="35"/>
      <c r="W11166" s="35"/>
      <c r="X11166" s="35"/>
      <c r="Y11166" s="35"/>
      <c r="Z11166" s="35"/>
      <c r="AA11166" s="35"/>
      <c r="AB11166" s="35"/>
      <c r="AC11166" s="35"/>
      <c r="AD11166" s="35"/>
      <c r="AE11166" s="35"/>
      <c r="AF11166" s="35"/>
      <c r="AG11166" s="35"/>
      <c r="AH11166" s="35"/>
      <c r="AI11166" s="35"/>
      <c r="AJ11166" s="35"/>
      <c r="AK11166" s="35"/>
      <c r="AL11166" s="35"/>
      <c r="AM11166" s="35"/>
      <c r="AN11166" s="35"/>
      <c r="AO11166" s="35"/>
      <c r="AP11166" s="35"/>
      <c r="AQ11166" s="35"/>
      <c r="AR11166" s="35"/>
      <c r="AS11166" s="35"/>
      <c r="AT11166" s="35"/>
      <c r="CC11166" s="30">
        <v>0</v>
      </c>
      <c r="CD11166" s="30"/>
      <c r="CE11166" s="30"/>
      <c r="CF11166" s="30"/>
      <c r="CG11166" s="30"/>
      <c r="CH11166" s="30"/>
      <c r="CI11166" s="30"/>
      <c r="CJ11166" s="30"/>
      <c r="CK11166" s="30"/>
      <c r="CN11166" s="30">
        <v>0</v>
      </c>
      <c r="CO11166" s="30"/>
      <c r="CP11166" s="30"/>
      <c r="CQ11166" s="30"/>
      <c r="CR11166" s="30"/>
      <c r="CS11166" s="30"/>
      <c r="CT11166" s="30"/>
      <c r="CU11166" s="30"/>
      <c r="CW11166" s="30">
        <v>0</v>
      </c>
      <c r="CX11166" s="30"/>
      <c r="CY11166" s="30"/>
      <c r="CZ11166" s="30"/>
      <c r="DA11166" s="30"/>
      <c r="DB11166" s="30"/>
      <c r="DC11166" s="30"/>
      <c r="DD11166" s="30"/>
    </row>
    <row r="11167" spans="1:108" ht="6" customHeight="1" x14ac:dyDescent="0.2">
      <c r="A11167" s="28"/>
    </row>
    <row r="11168" spans="1:108" ht="18" customHeight="1" x14ac:dyDescent="0.2">
      <c r="A11168" s="31" t="s">
        <v>1291</v>
      </c>
      <c r="B11168" s="31"/>
      <c r="C11168" s="31"/>
      <c r="G11168" s="31" t="s">
        <v>1305</v>
      </c>
      <c r="H11168" s="31"/>
      <c r="I11168" s="31"/>
      <c r="J11168" s="11" t="s">
        <v>12</v>
      </c>
      <c r="L11168" s="31" t="s">
        <v>12</v>
      </c>
      <c r="M11168" s="31"/>
      <c r="N11168" s="12" t="s">
        <v>12</v>
      </c>
      <c r="O11168" s="31" t="s">
        <v>1306</v>
      </c>
      <c r="P11168" s="31"/>
      <c r="Q11168" s="31"/>
      <c r="R11168" s="31"/>
      <c r="S11168" s="31"/>
      <c r="T11168" s="31"/>
      <c r="U11168" s="31"/>
      <c r="V11168" s="31"/>
      <c r="W11168" s="31"/>
      <c r="X11168" s="31"/>
      <c r="Y11168" s="31"/>
      <c r="Z11168" s="31"/>
      <c r="AA11168" s="31"/>
      <c r="AB11168" s="31"/>
      <c r="AC11168" s="31"/>
      <c r="AD11168" s="31"/>
      <c r="AE11168" s="31"/>
      <c r="AF11168" s="31"/>
      <c r="AG11168" s="31"/>
      <c r="AH11168" s="31"/>
      <c r="AI11168" s="31"/>
      <c r="AJ11168" s="31"/>
      <c r="AK11168" s="31"/>
      <c r="AL11168" s="31"/>
      <c r="AM11168" s="31"/>
      <c r="AN11168" s="31"/>
      <c r="AO11168" s="31"/>
      <c r="AP11168" s="31"/>
      <c r="AQ11168" s="31"/>
      <c r="AR11168" s="31"/>
      <c r="AS11168" s="31"/>
      <c r="AT11168" s="31"/>
      <c r="CC11168" s="32">
        <v>32965</v>
      </c>
      <c r="CD11168" s="32"/>
      <c r="CE11168" s="32"/>
      <c r="CF11168" s="32"/>
      <c r="CG11168" s="32"/>
      <c r="CH11168" s="32"/>
      <c r="CI11168" s="32"/>
      <c r="CJ11168" s="32"/>
      <c r="CK11168" s="32"/>
      <c r="CN11168" s="32">
        <v>0</v>
      </c>
      <c r="CO11168" s="32"/>
      <c r="CP11168" s="32"/>
      <c r="CQ11168" s="32"/>
      <c r="CR11168" s="32"/>
      <c r="CS11168" s="32"/>
      <c r="CT11168" s="32"/>
      <c r="CU11168" s="32"/>
      <c r="CW11168" s="32">
        <v>32965</v>
      </c>
      <c r="CX11168" s="32"/>
      <c r="CY11168" s="32"/>
      <c r="CZ11168" s="32"/>
      <c r="DA11168" s="32"/>
      <c r="DB11168" s="32"/>
      <c r="DC11168" s="32"/>
      <c r="DD11168" s="32"/>
    </row>
    <row r="11169" spans="1:108" ht="12.75" hidden="1" customHeight="1" x14ac:dyDescent="0.2">
      <c r="A11169" s="68"/>
      <c r="B11169" s="37" t="s">
        <v>181</v>
      </c>
      <c r="C11169" s="37"/>
      <c r="D11169" s="31" t="s">
        <v>275</v>
      </c>
      <c r="E11169" s="31"/>
      <c r="F11169" s="31"/>
      <c r="G11169" s="31"/>
      <c r="H11169" s="31"/>
      <c r="I11169" s="31"/>
      <c r="J11169" s="31"/>
      <c r="O11169" s="31" t="s">
        <v>276</v>
      </c>
      <c r="P11169" s="31"/>
      <c r="Q11169" s="31"/>
      <c r="R11169" s="31"/>
      <c r="S11169" s="31"/>
      <c r="T11169" s="31"/>
      <c r="U11169" s="31"/>
      <c r="V11169" s="31"/>
      <c r="W11169" s="31"/>
      <c r="X11169" s="31"/>
      <c r="Y11169" s="31"/>
      <c r="Z11169" s="31"/>
      <c r="AA11169" s="31"/>
      <c r="AB11169" s="31"/>
      <c r="AC11169" s="31"/>
      <c r="AD11169" s="31"/>
      <c r="AE11169" s="31"/>
      <c r="AF11169" s="31"/>
      <c r="AG11169" s="31"/>
      <c r="AH11169" s="31"/>
      <c r="AI11169" s="31"/>
      <c r="AJ11169" s="31"/>
      <c r="AK11169" s="31"/>
      <c r="AL11169" s="31"/>
      <c r="AM11169" s="31"/>
      <c r="AN11169" s="31"/>
      <c r="AO11169" s="31"/>
      <c r="AP11169" s="31"/>
      <c r="AQ11169" s="31"/>
      <c r="AR11169" s="31"/>
      <c r="AS11169" s="31"/>
      <c r="AT11169" s="31"/>
      <c r="CC11169" s="32">
        <v>32965</v>
      </c>
      <c r="CD11169" s="32"/>
      <c r="CE11169" s="32"/>
      <c r="CF11169" s="32"/>
      <c r="CG11169" s="32"/>
      <c r="CH11169" s="32"/>
      <c r="CI11169" s="32"/>
      <c r="CJ11169" s="32"/>
      <c r="CK11169" s="32"/>
      <c r="CN11169" s="32">
        <v>0</v>
      </c>
      <c r="CO11169" s="32"/>
      <c r="CP11169" s="32"/>
      <c r="CQ11169" s="32"/>
      <c r="CR11169" s="32"/>
      <c r="CS11169" s="32"/>
      <c r="CT11169" s="32"/>
      <c r="CU11169" s="32"/>
      <c r="CW11169" s="32">
        <v>32965</v>
      </c>
      <c r="CX11169" s="32"/>
      <c r="CY11169" s="32"/>
      <c r="CZ11169" s="32"/>
      <c r="DA11169" s="32"/>
      <c r="DB11169" s="32"/>
      <c r="DC11169" s="32"/>
      <c r="DD11169" s="32"/>
    </row>
    <row r="11170" spans="1:108" ht="13.5" customHeight="1" x14ac:dyDescent="0.2">
      <c r="A11170" s="68"/>
      <c r="B11170" s="37"/>
      <c r="C11170" s="37"/>
      <c r="D11170" s="31"/>
      <c r="E11170" s="31"/>
      <c r="F11170" s="31"/>
      <c r="G11170" s="31"/>
      <c r="H11170" s="31"/>
      <c r="I11170" s="31"/>
      <c r="J11170" s="31"/>
      <c r="O11170" s="31"/>
      <c r="P11170" s="31"/>
      <c r="Q11170" s="31"/>
      <c r="R11170" s="31"/>
      <c r="S11170" s="31"/>
      <c r="T11170" s="31"/>
      <c r="U11170" s="31"/>
      <c r="V11170" s="31"/>
      <c r="W11170" s="31"/>
      <c r="X11170" s="31"/>
      <c r="Y11170" s="31"/>
      <c r="Z11170" s="31"/>
      <c r="AA11170" s="31"/>
      <c r="AB11170" s="31"/>
      <c r="AC11170" s="31"/>
      <c r="AD11170" s="31"/>
      <c r="AE11170" s="31"/>
      <c r="AF11170" s="31"/>
      <c r="AG11170" s="31"/>
      <c r="AH11170" s="31"/>
      <c r="AI11170" s="31"/>
      <c r="AJ11170" s="31"/>
      <c r="AK11170" s="31"/>
      <c r="AL11170" s="31"/>
      <c r="AM11170" s="31"/>
      <c r="AN11170" s="31"/>
      <c r="AO11170" s="31"/>
      <c r="AP11170" s="31"/>
      <c r="AQ11170" s="31"/>
      <c r="AR11170" s="31"/>
      <c r="AS11170" s="31"/>
      <c r="AT11170" s="31"/>
      <c r="CC11170" s="32"/>
      <c r="CD11170" s="32"/>
      <c r="CE11170" s="32"/>
      <c r="CF11170" s="32"/>
      <c r="CG11170" s="32"/>
      <c r="CH11170" s="32"/>
      <c r="CI11170" s="32"/>
      <c r="CJ11170" s="32"/>
      <c r="CK11170" s="32"/>
      <c r="CN11170" s="32"/>
      <c r="CO11170" s="32"/>
      <c r="CP11170" s="32"/>
      <c r="CQ11170" s="32"/>
      <c r="CR11170" s="32"/>
      <c r="CS11170" s="32"/>
      <c r="CT11170" s="32"/>
      <c r="CU11170" s="32"/>
      <c r="CW11170" s="32"/>
      <c r="CX11170" s="32"/>
      <c r="CY11170" s="32"/>
      <c r="CZ11170" s="32"/>
      <c r="DA11170" s="32"/>
      <c r="DB11170" s="32"/>
      <c r="DC11170" s="32"/>
      <c r="DD11170" s="32"/>
    </row>
    <row r="11171" spans="1:108" ht="6" customHeight="1" x14ac:dyDescent="0.2">
      <c r="A11171" s="68"/>
    </row>
    <row r="11172" spans="1:108" ht="13.5" customHeight="1" x14ac:dyDescent="0.2">
      <c r="A11172" s="68"/>
      <c r="B11172" s="35" t="s">
        <v>22</v>
      </c>
      <c r="C11172" s="35"/>
      <c r="D11172" s="29" t="s">
        <v>81</v>
      </c>
      <c r="E11172" s="29"/>
      <c r="F11172" s="29"/>
      <c r="G11172" s="29"/>
      <c r="H11172" s="29"/>
      <c r="I11172" s="29"/>
      <c r="J11172" s="29"/>
      <c r="O11172" s="29" t="s">
        <v>82</v>
      </c>
      <c r="P11172" s="29"/>
      <c r="Q11172" s="29"/>
      <c r="R11172" s="29"/>
      <c r="S11172" s="29"/>
      <c r="T11172" s="29"/>
      <c r="U11172" s="29"/>
      <c r="V11172" s="29"/>
      <c r="W11172" s="29"/>
      <c r="X11172" s="29"/>
      <c r="Y11172" s="29"/>
      <c r="Z11172" s="29"/>
      <c r="AA11172" s="29"/>
      <c r="AB11172" s="29"/>
      <c r="AC11172" s="29"/>
      <c r="AD11172" s="29"/>
      <c r="AE11172" s="29"/>
      <c r="AF11172" s="29"/>
      <c r="AG11172" s="29"/>
      <c r="AH11172" s="29"/>
      <c r="AI11172" s="29"/>
      <c r="AJ11172" s="29"/>
      <c r="AK11172" s="29"/>
      <c r="AL11172" s="29"/>
      <c r="AM11172" s="29"/>
      <c r="AN11172" s="29"/>
      <c r="AO11172" s="29"/>
      <c r="AP11172" s="29"/>
      <c r="AQ11172" s="29"/>
      <c r="AR11172" s="29"/>
      <c r="AS11172" s="29"/>
      <c r="AT11172" s="29"/>
      <c r="CC11172" s="30">
        <v>32965</v>
      </c>
      <c r="CD11172" s="30"/>
      <c r="CE11172" s="30"/>
      <c r="CF11172" s="30"/>
      <c r="CG11172" s="30"/>
      <c r="CH11172" s="30"/>
      <c r="CI11172" s="30"/>
      <c r="CJ11172" s="30"/>
      <c r="CK11172" s="30"/>
      <c r="CN11172" s="30">
        <v>0</v>
      </c>
      <c r="CO11172" s="30"/>
      <c r="CP11172" s="30"/>
      <c r="CQ11172" s="30"/>
      <c r="CR11172" s="30"/>
      <c r="CS11172" s="30"/>
      <c r="CT11172" s="30"/>
      <c r="CU11172" s="30"/>
      <c r="CW11172" s="30">
        <v>32965</v>
      </c>
      <c r="CX11172" s="30"/>
      <c r="CY11172" s="30"/>
      <c r="CZ11172" s="30"/>
      <c r="DA11172" s="30"/>
      <c r="DB11172" s="30"/>
      <c r="DC11172" s="30"/>
      <c r="DD11172" s="30"/>
    </row>
    <row r="11173" spans="1:108" ht="6" customHeight="1" x14ac:dyDescent="0.2">
      <c r="A11173" s="68"/>
    </row>
    <row r="11174" spans="1:108" ht="13.5" customHeight="1" x14ac:dyDescent="0.2">
      <c r="A11174" s="28"/>
      <c r="B11174" s="35" t="s">
        <v>29</v>
      </c>
      <c r="C11174" s="35"/>
      <c r="D11174" s="35" t="s">
        <v>87</v>
      </c>
      <c r="E11174" s="35"/>
      <c r="F11174" s="35"/>
      <c r="G11174" s="35"/>
      <c r="H11174" s="35"/>
      <c r="I11174" s="35"/>
      <c r="J11174" s="35"/>
      <c r="O11174" s="35" t="s">
        <v>88</v>
      </c>
      <c r="P11174" s="35"/>
      <c r="Q11174" s="35"/>
      <c r="R11174" s="35"/>
      <c r="S11174" s="35"/>
      <c r="T11174" s="35"/>
      <c r="U11174" s="35"/>
      <c r="V11174" s="35"/>
      <c r="W11174" s="35"/>
      <c r="X11174" s="35"/>
      <c r="Y11174" s="35"/>
      <c r="Z11174" s="35"/>
      <c r="AA11174" s="35"/>
      <c r="AB11174" s="35"/>
      <c r="AC11174" s="35"/>
      <c r="AD11174" s="35"/>
      <c r="AE11174" s="35"/>
      <c r="AF11174" s="35"/>
      <c r="AG11174" s="35"/>
      <c r="AH11174" s="35"/>
      <c r="AI11174" s="35"/>
      <c r="AJ11174" s="35"/>
      <c r="AK11174" s="35"/>
      <c r="AL11174" s="35"/>
      <c r="AM11174" s="35"/>
      <c r="AN11174" s="35"/>
      <c r="AO11174" s="35"/>
      <c r="AP11174" s="35"/>
      <c r="AQ11174" s="35"/>
      <c r="AR11174" s="35"/>
      <c r="AS11174" s="35"/>
      <c r="AT11174" s="35"/>
      <c r="CC11174" s="30">
        <v>32965</v>
      </c>
      <c r="CD11174" s="30"/>
      <c r="CE11174" s="30"/>
      <c r="CF11174" s="30"/>
      <c r="CG11174" s="30"/>
      <c r="CH11174" s="30"/>
      <c r="CI11174" s="30"/>
      <c r="CJ11174" s="30"/>
      <c r="CK11174" s="30"/>
      <c r="CN11174" s="30">
        <v>0</v>
      </c>
      <c r="CO11174" s="30"/>
      <c r="CP11174" s="30"/>
      <c r="CQ11174" s="30"/>
      <c r="CR11174" s="30"/>
      <c r="CS11174" s="30"/>
      <c r="CT11174" s="30"/>
      <c r="CU11174" s="30"/>
      <c r="CW11174" s="30">
        <v>32965</v>
      </c>
      <c r="CX11174" s="30"/>
      <c r="CY11174" s="30"/>
      <c r="CZ11174" s="30"/>
      <c r="DA11174" s="30"/>
      <c r="DB11174" s="30"/>
      <c r="DC11174" s="30"/>
      <c r="DD11174" s="30"/>
    </row>
    <row r="11175" spans="1:108" ht="6" customHeight="1" x14ac:dyDescent="0.2">
      <c r="A11175" s="28"/>
    </row>
    <row r="11176" spans="1:108" ht="13.5" customHeight="1" x14ac:dyDescent="0.2">
      <c r="A11176" s="41"/>
      <c r="B11176" s="35" t="s">
        <v>390</v>
      </c>
      <c r="C11176" s="35"/>
      <c r="D11176" s="35" t="s">
        <v>89</v>
      </c>
      <c r="E11176" s="35"/>
      <c r="F11176" s="35"/>
      <c r="G11176" s="35"/>
      <c r="H11176" s="35"/>
      <c r="I11176" s="35"/>
      <c r="J11176" s="35"/>
      <c r="O11176" s="35" t="s">
        <v>90</v>
      </c>
      <c r="P11176" s="35"/>
      <c r="Q11176" s="35"/>
      <c r="R11176" s="35"/>
      <c r="S11176" s="35"/>
      <c r="T11176" s="35"/>
      <c r="U11176" s="35"/>
      <c r="V11176" s="35"/>
      <c r="W11176" s="35"/>
      <c r="X11176" s="35"/>
      <c r="Y11176" s="35"/>
      <c r="Z11176" s="35"/>
      <c r="AA11176" s="35"/>
      <c r="AB11176" s="35"/>
      <c r="AC11176" s="35"/>
      <c r="AD11176" s="35"/>
      <c r="AE11176" s="35"/>
      <c r="AF11176" s="35"/>
      <c r="AG11176" s="35"/>
      <c r="AH11176" s="35"/>
      <c r="AI11176" s="35"/>
      <c r="AJ11176" s="35"/>
      <c r="AK11176" s="35"/>
      <c r="AL11176" s="35"/>
      <c r="AM11176" s="35"/>
      <c r="AN11176" s="35"/>
      <c r="AO11176" s="35"/>
      <c r="AP11176" s="35"/>
      <c r="AQ11176" s="35"/>
      <c r="AR11176" s="35"/>
      <c r="AS11176" s="35"/>
      <c r="AT11176" s="35"/>
      <c r="CC11176" s="30">
        <v>-32965</v>
      </c>
      <c r="CD11176" s="30"/>
      <c r="CE11176" s="30"/>
      <c r="CF11176" s="30"/>
      <c r="CG11176" s="30"/>
      <c r="CH11176" s="30"/>
      <c r="CI11176" s="30"/>
      <c r="CJ11176" s="30"/>
      <c r="CK11176" s="30"/>
      <c r="CN11176" s="30">
        <v>0</v>
      </c>
      <c r="CO11176" s="30"/>
      <c r="CP11176" s="30"/>
      <c r="CQ11176" s="30"/>
      <c r="CR11176" s="30"/>
      <c r="CS11176" s="30"/>
      <c r="CT11176" s="30"/>
      <c r="CU11176" s="30"/>
      <c r="CW11176" s="30">
        <v>-32965</v>
      </c>
      <c r="CX11176" s="30"/>
      <c r="CY11176" s="30"/>
      <c r="CZ11176" s="30"/>
      <c r="DA11176" s="30"/>
      <c r="DB11176" s="30"/>
      <c r="DC11176" s="30"/>
      <c r="DD11176" s="30"/>
    </row>
    <row r="11177" spans="1:108" ht="6" customHeight="1" x14ac:dyDescent="0.2">
      <c r="A11177" s="41"/>
    </row>
    <row r="11178" spans="1:108" ht="15" customHeight="1" x14ac:dyDescent="0.2">
      <c r="A11178" s="41"/>
      <c r="B11178" s="35" t="s">
        <v>390</v>
      </c>
      <c r="C11178" s="35"/>
      <c r="D11178" s="35" t="s">
        <v>91</v>
      </c>
      <c r="E11178" s="35"/>
      <c r="F11178" s="35"/>
      <c r="G11178" s="35"/>
      <c r="H11178" s="35"/>
      <c r="I11178" s="35"/>
      <c r="J11178" s="35"/>
      <c r="O11178" s="29" t="s">
        <v>92</v>
      </c>
      <c r="P11178" s="29"/>
      <c r="Q11178" s="29"/>
      <c r="R11178" s="29"/>
      <c r="S11178" s="29"/>
      <c r="T11178" s="29"/>
      <c r="U11178" s="29"/>
      <c r="V11178" s="29"/>
      <c r="W11178" s="29"/>
      <c r="X11178" s="29"/>
      <c r="Y11178" s="29"/>
      <c r="Z11178" s="29"/>
      <c r="AA11178" s="29"/>
      <c r="AB11178" s="29"/>
      <c r="AC11178" s="29"/>
      <c r="AD11178" s="29"/>
      <c r="AE11178" s="29"/>
      <c r="AF11178" s="29"/>
      <c r="AG11178" s="29"/>
      <c r="AH11178" s="29"/>
      <c r="AI11178" s="29"/>
      <c r="AJ11178" s="29"/>
      <c r="AK11178" s="29"/>
      <c r="AL11178" s="29"/>
      <c r="AM11178" s="29"/>
      <c r="AN11178" s="29"/>
      <c r="AO11178" s="29"/>
      <c r="AP11178" s="29"/>
      <c r="AQ11178" s="29"/>
      <c r="AR11178" s="29"/>
      <c r="AS11178" s="29"/>
      <c r="AT11178" s="29"/>
      <c r="CC11178" s="30">
        <v>4368.6499999999996</v>
      </c>
      <c r="CD11178" s="30"/>
      <c r="CE11178" s="30"/>
      <c r="CF11178" s="30"/>
      <c r="CG11178" s="30"/>
      <c r="CH11178" s="30"/>
      <c r="CI11178" s="30"/>
      <c r="CJ11178" s="30"/>
      <c r="CK11178" s="30"/>
      <c r="CN11178" s="30">
        <v>0</v>
      </c>
      <c r="CO11178" s="30"/>
      <c r="CP11178" s="30"/>
      <c r="CQ11178" s="30"/>
      <c r="CR11178" s="30"/>
      <c r="CS11178" s="30"/>
      <c r="CT11178" s="30"/>
      <c r="CU11178" s="30"/>
      <c r="CW11178" s="30">
        <v>4368.6499999999996</v>
      </c>
      <c r="CX11178" s="30"/>
      <c r="CY11178" s="30"/>
      <c r="CZ11178" s="30"/>
      <c r="DA11178" s="30"/>
      <c r="DB11178" s="30"/>
      <c r="DC11178" s="30"/>
      <c r="DD11178" s="30"/>
    </row>
    <row r="11179" spans="1:108" ht="7.5" customHeight="1" x14ac:dyDescent="0.2">
      <c r="A11179" s="41"/>
    </row>
    <row r="11180" spans="1:108" ht="13.5" customHeight="1" x14ac:dyDescent="0.2">
      <c r="A11180" s="41"/>
      <c r="B11180" s="29" t="s">
        <v>395</v>
      </c>
      <c r="C11180" s="29"/>
      <c r="D11180" s="29"/>
      <c r="E11180" s="29"/>
      <c r="F11180" s="29"/>
      <c r="G11180" s="29"/>
      <c r="H11180" s="29"/>
      <c r="I11180" s="29"/>
      <c r="J11180" s="29"/>
      <c r="K11180" s="29"/>
      <c r="L11180" s="29"/>
      <c r="M11180" s="29"/>
      <c r="N11180" s="29"/>
      <c r="O11180" s="29"/>
      <c r="P11180" s="29"/>
      <c r="Q11180" s="29"/>
      <c r="R11180" s="29"/>
      <c r="S11180" s="29"/>
      <c r="T11180" s="29"/>
      <c r="U11180" s="29"/>
      <c r="V11180" s="29"/>
      <c r="W11180" s="29"/>
      <c r="X11180" s="29"/>
      <c r="Y11180" s="29"/>
      <c r="Z11180" s="29"/>
      <c r="AA11180" s="29"/>
      <c r="AB11180" s="29"/>
      <c r="AC11180" s="29"/>
      <c r="AD11180" s="29"/>
      <c r="AE11180" s="29"/>
      <c r="AF11180" s="29"/>
      <c r="AG11180" s="29"/>
      <c r="AH11180" s="29"/>
      <c r="AI11180" s="29"/>
      <c r="AJ11180" s="29"/>
      <c r="AK11180" s="29"/>
      <c r="AL11180" s="29"/>
      <c r="AM11180" s="29"/>
      <c r="AN11180" s="29"/>
      <c r="AO11180" s="29"/>
      <c r="AP11180" s="29"/>
      <c r="AQ11180" s="29"/>
      <c r="AR11180" s="29"/>
      <c r="AS11180" s="29"/>
      <c r="AT11180" s="29"/>
      <c r="AU11180" s="29"/>
      <c r="AV11180" s="29"/>
    </row>
    <row r="11181" spans="1:108" ht="6" customHeight="1" x14ac:dyDescent="0.2">
      <c r="A11181" s="41"/>
    </row>
    <row r="11182" spans="1:108" ht="13.5" customHeight="1" x14ac:dyDescent="0.2">
      <c r="A11182" s="28"/>
      <c r="B11182" s="35" t="s">
        <v>29</v>
      </c>
      <c r="C11182" s="35"/>
      <c r="D11182" s="35" t="s">
        <v>99</v>
      </c>
      <c r="E11182" s="35"/>
      <c r="F11182" s="35"/>
      <c r="G11182" s="35"/>
      <c r="H11182" s="35"/>
      <c r="I11182" s="35"/>
      <c r="J11182" s="35"/>
      <c r="O11182" s="35" t="s">
        <v>100</v>
      </c>
      <c r="P11182" s="35"/>
      <c r="Q11182" s="35"/>
      <c r="R11182" s="35"/>
      <c r="S11182" s="35"/>
      <c r="T11182" s="35"/>
      <c r="U11182" s="35"/>
      <c r="V11182" s="35"/>
      <c r="W11182" s="35"/>
      <c r="X11182" s="35"/>
      <c r="Y11182" s="35"/>
      <c r="Z11182" s="35"/>
      <c r="AA11182" s="35"/>
      <c r="AB11182" s="35"/>
      <c r="AC11182" s="35"/>
      <c r="AD11182" s="35"/>
      <c r="AE11182" s="35"/>
      <c r="AF11182" s="35"/>
      <c r="AG11182" s="35"/>
      <c r="AH11182" s="35"/>
      <c r="AI11182" s="35"/>
      <c r="AJ11182" s="35"/>
      <c r="AK11182" s="35"/>
      <c r="AL11182" s="35"/>
      <c r="AM11182" s="35"/>
      <c r="AN11182" s="35"/>
      <c r="AO11182" s="35"/>
      <c r="AP11182" s="35"/>
      <c r="AQ11182" s="35"/>
      <c r="AR11182" s="35"/>
      <c r="AS11182" s="35"/>
      <c r="AT11182" s="35"/>
      <c r="CC11182" s="30">
        <v>0</v>
      </c>
      <c r="CD11182" s="30"/>
      <c r="CE11182" s="30"/>
      <c r="CF11182" s="30"/>
      <c r="CG11182" s="30"/>
      <c r="CH11182" s="30"/>
      <c r="CI11182" s="30"/>
      <c r="CJ11182" s="30"/>
      <c r="CK11182" s="30"/>
      <c r="CN11182" s="30">
        <v>0</v>
      </c>
      <c r="CO11182" s="30"/>
      <c r="CP11182" s="30"/>
      <c r="CQ11182" s="30"/>
      <c r="CR11182" s="30"/>
      <c r="CS11182" s="30"/>
      <c r="CT11182" s="30"/>
      <c r="CU11182" s="30"/>
      <c r="CW11182" s="30">
        <v>0</v>
      </c>
      <c r="CX11182" s="30"/>
      <c r="CY11182" s="30"/>
      <c r="CZ11182" s="30"/>
      <c r="DA11182" s="30"/>
      <c r="DB11182" s="30"/>
      <c r="DC11182" s="30"/>
      <c r="DD11182" s="30"/>
    </row>
    <row r="11183" spans="1:108" ht="6" customHeight="1" x14ac:dyDescent="0.2">
      <c r="A11183" s="28"/>
    </row>
    <row r="11184" spans="1:108" ht="13.5" customHeight="1" x14ac:dyDescent="0.2">
      <c r="A11184" s="28"/>
      <c r="B11184" s="35" t="s">
        <v>29</v>
      </c>
      <c r="C11184" s="35"/>
      <c r="D11184" s="35" t="s">
        <v>107</v>
      </c>
      <c r="E11184" s="35"/>
      <c r="F11184" s="35"/>
      <c r="G11184" s="35"/>
      <c r="H11184" s="35"/>
      <c r="I11184" s="35"/>
      <c r="J11184" s="35"/>
      <c r="O11184" s="35" t="s">
        <v>108</v>
      </c>
      <c r="P11184" s="35"/>
      <c r="Q11184" s="35"/>
      <c r="R11184" s="35"/>
      <c r="S11184" s="35"/>
      <c r="T11184" s="35"/>
      <c r="U11184" s="35"/>
      <c r="V11184" s="35"/>
      <c r="W11184" s="35"/>
      <c r="X11184" s="35"/>
      <c r="Y11184" s="35"/>
      <c r="Z11184" s="35"/>
      <c r="AA11184" s="35"/>
      <c r="AB11184" s="35"/>
      <c r="AC11184" s="35"/>
      <c r="AD11184" s="35"/>
      <c r="AE11184" s="35"/>
      <c r="AF11184" s="35"/>
      <c r="AG11184" s="35"/>
      <c r="AH11184" s="35"/>
      <c r="AI11184" s="35"/>
      <c r="AJ11184" s="35"/>
      <c r="AK11184" s="35"/>
      <c r="AL11184" s="35"/>
      <c r="AM11184" s="35"/>
      <c r="AN11184" s="35"/>
      <c r="AO11184" s="35"/>
      <c r="AP11184" s="35"/>
      <c r="AQ11184" s="35"/>
      <c r="AR11184" s="35"/>
      <c r="AS11184" s="35"/>
      <c r="AT11184" s="35"/>
      <c r="CC11184" s="30">
        <v>0</v>
      </c>
      <c r="CD11184" s="30"/>
      <c r="CE11184" s="30"/>
      <c r="CF11184" s="30"/>
      <c r="CG11184" s="30"/>
      <c r="CH11184" s="30"/>
      <c r="CI11184" s="30"/>
      <c r="CJ11184" s="30"/>
      <c r="CK11184" s="30"/>
      <c r="CN11184" s="30">
        <v>0</v>
      </c>
      <c r="CO11184" s="30"/>
      <c r="CP11184" s="30"/>
      <c r="CQ11184" s="30"/>
      <c r="CR11184" s="30"/>
      <c r="CS11184" s="30"/>
      <c r="CT11184" s="30"/>
      <c r="CU11184" s="30"/>
      <c r="CW11184" s="30">
        <v>0</v>
      </c>
      <c r="CX11184" s="30"/>
      <c r="CY11184" s="30"/>
      <c r="CZ11184" s="30"/>
      <c r="DA11184" s="30"/>
      <c r="DB11184" s="30"/>
      <c r="DC11184" s="30"/>
      <c r="DD11184" s="30"/>
    </row>
    <row r="11185" spans="1:109" ht="6" customHeight="1" x14ac:dyDescent="0.2">
      <c r="A11185" s="28"/>
    </row>
    <row r="11186" spans="1:109" ht="13.5" customHeight="1" x14ac:dyDescent="0.2">
      <c r="A11186" s="41"/>
      <c r="B11186" s="35" t="s">
        <v>390</v>
      </c>
      <c r="C11186" s="35"/>
      <c r="D11186" s="35" t="s">
        <v>109</v>
      </c>
      <c r="E11186" s="35"/>
      <c r="F11186" s="35"/>
      <c r="G11186" s="35"/>
      <c r="H11186" s="35"/>
      <c r="I11186" s="35"/>
      <c r="J11186" s="35"/>
      <c r="O11186" s="35" t="s">
        <v>110</v>
      </c>
      <c r="P11186" s="35"/>
      <c r="Q11186" s="35"/>
      <c r="R11186" s="35"/>
      <c r="S11186" s="35"/>
      <c r="T11186" s="35"/>
      <c r="U11186" s="35"/>
      <c r="V11186" s="35"/>
      <c r="W11186" s="35"/>
      <c r="X11186" s="35"/>
      <c r="Y11186" s="35"/>
      <c r="Z11186" s="35"/>
      <c r="AA11186" s="35"/>
      <c r="AB11186" s="35"/>
      <c r="AC11186" s="35"/>
      <c r="AD11186" s="35"/>
      <c r="AE11186" s="35"/>
      <c r="AF11186" s="35"/>
      <c r="AG11186" s="35"/>
      <c r="AH11186" s="35"/>
      <c r="AI11186" s="35"/>
      <c r="AJ11186" s="35"/>
      <c r="AK11186" s="35"/>
      <c r="AL11186" s="35"/>
      <c r="AM11186" s="35"/>
      <c r="AN11186" s="35"/>
      <c r="AO11186" s="35"/>
      <c r="AP11186" s="35"/>
      <c r="AQ11186" s="35"/>
      <c r="AR11186" s="35"/>
      <c r="AS11186" s="35"/>
      <c r="AT11186" s="35"/>
      <c r="CC11186" s="30">
        <v>0</v>
      </c>
      <c r="CD11186" s="30"/>
      <c r="CE11186" s="30"/>
      <c r="CF11186" s="30"/>
      <c r="CG11186" s="30"/>
      <c r="CH11186" s="30"/>
      <c r="CI11186" s="30"/>
      <c r="CJ11186" s="30"/>
      <c r="CK11186" s="30"/>
      <c r="CN11186" s="30">
        <v>0</v>
      </c>
      <c r="CO11186" s="30"/>
      <c r="CP11186" s="30"/>
      <c r="CQ11186" s="30"/>
      <c r="CR11186" s="30"/>
      <c r="CS11186" s="30"/>
      <c r="CT11186" s="30"/>
      <c r="CU11186" s="30"/>
      <c r="CW11186" s="30">
        <v>0</v>
      </c>
      <c r="CX11186" s="30"/>
      <c r="CY11186" s="30"/>
      <c r="CZ11186" s="30"/>
      <c r="DA11186" s="30"/>
      <c r="DB11186" s="30"/>
      <c r="DC11186" s="30"/>
      <c r="DD11186" s="30"/>
    </row>
    <row r="11187" spans="1:109" ht="6" customHeight="1" x14ac:dyDescent="0.2">
      <c r="A11187" s="41"/>
    </row>
    <row r="11188" spans="1:109" ht="15" customHeight="1" x14ac:dyDescent="0.2">
      <c r="A11188" s="41"/>
      <c r="B11188" s="35" t="s">
        <v>390</v>
      </c>
      <c r="C11188" s="35"/>
      <c r="D11188" s="35" t="s">
        <v>111</v>
      </c>
      <c r="E11188" s="35"/>
      <c r="F11188" s="35"/>
      <c r="G11188" s="35"/>
      <c r="H11188" s="35"/>
      <c r="I11188" s="35"/>
      <c r="J11188" s="35"/>
      <c r="O11188" s="35" t="s">
        <v>112</v>
      </c>
      <c r="P11188" s="35"/>
      <c r="Q11188" s="35"/>
      <c r="R11188" s="35"/>
      <c r="S11188" s="35"/>
      <c r="T11188" s="35"/>
      <c r="U11188" s="35"/>
      <c r="V11188" s="35"/>
      <c r="W11188" s="35"/>
      <c r="X11188" s="35"/>
      <c r="Y11188" s="35"/>
      <c r="Z11188" s="35"/>
      <c r="AA11188" s="35"/>
      <c r="AB11188" s="35"/>
      <c r="AC11188" s="35"/>
      <c r="AD11188" s="35"/>
      <c r="AE11188" s="35"/>
      <c r="AF11188" s="35"/>
      <c r="AG11188" s="35"/>
      <c r="AH11188" s="35"/>
      <c r="AI11188" s="35"/>
      <c r="AJ11188" s="35"/>
      <c r="AK11188" s="35"/>
      <c r="AL11188" s="35"/>
      <c r="AM11188" s="35"/>
      <c r="AN11188" s="35"/>
      <c r="AO11188" s="35"/>
      <c r="AP11188" s="35"/>
      <c r="AQ11188" s="35"/>
      <c r="AR11188" s="35"/>
      <c r="AS11188" s="35"/>
      <c r="AT11188" s="35"/>
      <c r="CC11188" s="30">
        <v>4368.6499999999996</v>
      </c>
      <c r="CD11188" s="30"/>
      <c r="CE11188" s="30"/>
      <c r="CF11188" s="30"/>
      <c r="CG11188" s="30"/>
      <c r="CH11188" s="30"/>
      <c r="CI11188" s="30"/>
      <c r="CJ11188" s="30"/>
      <c r="CK11188" s="30"/>
      <c r="CN11188" s="30">
        <v>0</v>
      </c>
      <c r="CO11188" s="30"/>
      <c r="CP11188" s="30"/>
      <c r="CQ11188" s="30"/>
      <c r="CR11188" s="30"/>
      <c r="CS11188" s="30"/>
      <c r="CT11188" s="30"/>
      <c r="CU11188" s="30"/>
      <c r="CW11188" s="30">
        <v>4368.6499999999996</v>
      </c>
      <c r="CX11188" s="30"/>
      <c r="CY11188" s="30"/>
      <c r="CZ11188" s="30"/>
      <c r="DA11188" s="30"/>
      <c r="DB11188" s="30"/>
      <c r="DC11188" s="30"/>
      <c r="DD11188" s="30"/>
    </row>
    <row r="11189" spans="1:109" ht="7.5" customHeight="1" x14ac:dyDescent="0.2">
      <c r="A11189" s="41"/>
    </row>
    <row r="11190" spans="1:109" ht="13.5" customHeight="1" x14ac:dyDescent="0.2">
      <c r="A11190" s="41"/>
      <c r="B11190" s="29" t="s">
        <v>396</v>
      </c>
      <c r="C11190" s="29"/>
      <c r="D11190" s="29"/>
      <c r="E11190" s="29"/>
      <c r="F11190" s="29"/>
      <c r="G11190" s="29"/>
      <c r="H11190" s="29"/>
      <c r="I11190" s="29"/>
      <c r="J11190" s="29"/>
      <c r="K11190" s="29"/>
      <c r="L11190" s="29"/>
      <c r="M11190" s="29"/>
      <c r="N11190" s="29"/>
      <c r="O11190" s="29"/>
      <c r="P11190" s="29"/>
      <c r="Q11190" s="29"/>
      <c r="R11190" s="29"/>
      <c r="S11190" s="29"/>
      <c r="T11190" s="29"/>
      <c r="U11190" s="29"/>
      <c r="V11190" s="29"/>
      <c r="W11190" s="29"/>
      <c r="X11190" s="29"/>
      <c r="Y11190" s="29"/>
      <c r="Z11190" s="29"/>
      <c r="AA11190" s="29"/>
      <c r="AB11190" s="29"/>
      <c r="AC11190" s="29"/>
      <c r="AD11190" s="29"/>
      <c r="AE11190" s="29"/>
      <c r="AF11190" s="29"/>
      <c r="AG11190" s="29"/>
      <c r="AH11190" s="29"/>
      <c r="AI11190" s="29"/>
      <c r="AJ11190" s="29"/>
      <c r="AK11190" s="29"/>
      <c r="AL11190" s="29"/>
      <c r="AM11190" s="29"/>
      <c r="AN11190" s="29"/>
      <c r="AO11190" s="29"/>
      <c r="AP11190" s="29"/>
      <c r="AQ11190" s="29"/>
      <c r="AR11190" s="29"/>
      <c r="AS11190" s="29"/>
      <c r="AT11190" s="29"/>
      <c r="AU11190" s="29"/>
      <c r="AV11190" s="29"/>
    </row>
    <row r="11191" spans="1:109" ht="6" customHeight="1" x14ac:dyDescent="0.2">
      <c r="A11191" s="41"/>
    </row>
    <row r="11192" spans="1:109" ht="4.5" customHeight="1" x14ac:dyDescent="0.2">
      <c r="A11192" s="41"/>
      <c r="B11192" s="35" t="s">
        <v>390</v>
      </c>
      <c r="C11192" s="35"/>
      <c r="D11192" s="35" t="s">
        <v>117</v>
      </c>
      <c r="E11192" s="35"/>
      <c r="F11192" s="35"/>
      <c r="G11192" s="35"/>
      <c r="H11192" s="35"/>
      <c r="I11192" s="35"/>
      <c r="J11192" s="35"/>
      <c r="O11192" s="35" t="s">
        <v>118</v>
      </c>
      <c r="P11192" s="35"/>
      <c r="Q11192" s="35"/>
      <c r="R11192" s="35"/>
      <c r="S11192" s="35"/>
      <c r="T11192" s="35"/>
      <c r="U11192" s="35"/>
      <c r="V11192" s="35"/>
      <c r="W11192" s="35"/>
      <c r="X11192" s="35"/>
      <c r="Y11192" s="35"/>
      <c r="Z11192" s="35"/>
      <c r="AA11192" s="35"/>
      <c r="AB11192" s="35"/>
      <c r="AC11192" s="35"/>
      <c r="AD11192" s="35"/>
      <c r="AE11192" s="35"/>
      <c r="AF11192" s="35"/>
      <c r="AG11192" s="35"/>
      <c r="AH11192" s="35"/>
      <c r="AI11192" s="35"/>
      <c r="AJ11192" s="35"/>
      <c r="AK11192" s="35"/>
      <c r="AL11192" s="35"/>
      <c r="AM11192" s="35"/>
      <c r="AN11192" s="35"/>
      <c r="AO11192" s="35"/>
      <c r="AP11192" s="35"/>
      <c r="AQ11192" s="35"/>
      <c r="AR11192" s="35"/>
      <c r="AS11192" s="35"/>
      <c r="AT11192" s="35"/>
      <c r="CC11192" s="30">
        <v>0</v>
      </c>
      <c r="CD11192" s="30"/>
      <c r="CE11192" s="30"/>
      <c r="CF11192" s="30"/>
      <c r="CG11192" s="30"/>
      <c r="CH11192" s="30"/>
      <c r="CI11192" s="30"/>
      <c r="CJ11192" s="30"/>
      <c r="CK11192" s="30"/>
      <c r="CN11192" s="30">
        <v>0</v>
      </c>
      <c r="CO11192" s="30"/>
      <c r="CP11192" s="30"/>
      <c r="CQ11192" s="30"/>
      <c r="CR11192" s="30"/>
      <c r="CS11192" s="30"/>
      <c r="CT11192" s="30"/>
      <c r="CU11192" s="30"/>
      <c r="CW11192" s="30">
        <v>0</v>
      </c>
      <c r="CX11192" s="30"/>
      <c r="CY11192" s="30"/>
      <c r="CZ11192" s="30"/>
      <c r="DA11192" s="30"/>
      <c r="DB11192" s="30"/>
      <c r="DC11192" s="30"/>
      <c r="DD11192" s="30"/>
    </row>
    <row r="11193" spans="1:109" ht="10.5" customHeight="1" x14ac:dyDescent="0.2">
      <c r="A11193" s="41"/>
      <c r="B11193" s="35"/>
      <c r="C11193" s="35"/>
      <c r="D11193" s="35"/>
      <c r="E11193" s="35"/>
      <c r="F11193" s="35"/>
      <c r="G11193" s="35"/>
      <c r="H11193" s="35"/>
      <c r="I11193" s="35"/>
      <c r="J11193" s="35"/>
      <c r="O11193" s="35"/>
      <c r="P11193" s="35"/>
      <c r="Q11193" s="35"/>
      <c r="R11193" s="35"/>
      <c r="S11193" s="35"/>
      <c r="T11193" s="35"/>
      <c r="U11193" s="35"/>
      <c r="V11193" s="35"/>
      <c r="W11193" s="35"/>
      <c r="X11193" s="35"/>
      <c r="Y11193" s="35"/>
      <c r="Z11193" s="35"/>
      <c r="AA11193" s="35"/>
      <c r="AB11193" s="35"/>
      <c r="AC11193" s="35"/>
      <c r="AD11193" s="35"/>
      <c r="AE11193" s="35"/>
      <c r="AF11193" s="35"/>
      <c r="AG11193" s="35"/>
      <c r="AH11193" s="35"/>
      <c r="AI11193" s="35"/>
      <c r="AJ11193" s="35"/>
      <c r="AK11193" s="35"/>
      <c r="AL11193" s="35"/>
      <c r="AM11193" s="35"/>
      <c r="AN11193" s="35"/>
      <c r="AO11193" s="35"/>
      <c r="AP11193" s="35"/>
      <c r="AQ11193" s="35"/>
      <c r="AR11193" s="35"/>
      <c r="AS11193" s="35"/>
      <c r="AT11193" s="35"/>
      <c r="CC11193" s="30"/>
      <c r="CD11193" s="30"/>
      <c r="CE11193" s="30"/>
      <c r="CF11193" s="30"/>
      <c r="CG11193" s="30"/>
      <c r="CH11193" s="30"/>
      <c r="CI11193" s="30"/>
      <c r="CJ11193" s="30"/>
      <c r="CK11193" s="30"/>
      <c r="CN11193" s="30"/>
      <c r="CO11193" s="30"/>
      <c r="CP11193" s="30"/>
      <c r="CQ11193" s="30"/>
      <c r="CR11193" s="30"/>
      <c r="CS11193" s="30"/>
      <c r="CT11193" s="30"/>
      <c r="CU11193" s="30"/>
      <c r="CW11193" s="30"/>
      <c r="CX11193" s="30"/>
      <c r="CY11193" s="30"/>
      <c r="CZ11193" s="30"/>
      <c r="DA11193" s="30"/>
      <c r="DB11193" s="30"/>
      <c r="DC11193" s="30"/>
      <c r="DD11193" s="30"/>
    </row>
    <row r="11194" spans="1:109" ht="1.5" customHeight="1" x14ac:dyDescent="0.2">
      <c r="A11194" s="41"/>
    </row>
    <row r="11195" spans="1:109" ht="6.75" customHeight="1" x14ac:dyDescent="0.2"/>
    <row r="11196" spans="1:109" ht="18.75" customHeight="1" x14ac:dyDescent="0.2">
      <c r="A11196" s="34" t="s">
        <v>1287</v>
      </c>
      <c r="B11196" s="34"/>
      <c r="C11196" s="34"/>
      <c r="D11196" s="34"/>
      <c r="E11196" s="34"/>
      <c r="F11196" s="34"/>
      <c r="G11196" s="34"/>
      <c r="H11196" s="34"/>
      <c r="I11196" s="34"/>
      <c r="J11196" s="34"/>
      <c r="K11196" s="34"/>
      <c r="L11196" s="34"/>
      <c r="M11196" s="34"/>
      <c r="N11196" s="34"/>
      <c r="O11196" s="34"/>
      <c r="P11196" s="34"/>
      <c r="Q11196" s="34"/>
      <c r="R11196" s="34"/>
      <c r="S11196" s="34"/>
      <c r="T11196" s="34"/>
      <c r="U11196" s="34"/>
      <c r="V11196" s="34"/>
      <c r="W11196" s="34"/>
      <c r="X11196" s="34"/>
      <c r="Y11196" s="34"/>
      <c r="Z11196" s="34"/>
      <c r="AA11196" s="34"/>
      <c r="AB11196" s="34"/>
      <c r="AC11196" s="34"/>
      <c r="AD11196" s="34"/>
      <c r="AE11196" s="34"/>
      <c r="AF11196" s="34"/>
      <c r="AG11196" s="34"/>
      <c r="AH11196" s="34"/>
      <c r="AI11196" s="34"/>
      <c r="AJ11196" s="34"/>
      <c r="AK11196" s="34"/>
      <c r="AL11196" s="34"/>
      <c r="AM11196" s="34"/>
      <c r="AN11196" s="34"/>
      <c r="AO11196" s="34"/>
      <c r="AP11196" s="34"/>
      <c r="AQ11196" s="34"/>
      <c r="AR11196" s="34"/>
      <c r="AS11196" s="34"/>
      <c r="AT11196" s="34"/>
      <c r="AU11196" s="34"/>
      <c r="AV11196" s="34"/>
      <c r="AW11196" s="34"/>
      <c r="AX11196" s="34"/>
      <c r="AY11196" s="34"/>
      <c r="AZ11196" s="34"/>
      <c r="BA11196" s="34"/>
      <c r="BB11196" s="34"/>
      <c r="BC11196" s="34"/>
      <c r="BD11196" s="34"/>
      <c r="BE11196" s="34"/>
      <c r="BF11196" s="34"/>
      <c r="BG11196" s="34"/>
      <c r="BH11196" s="34"/>
      <c r="BI11196" s="34"/>
      <c r="BJ11196" s="34"/>
      <c r="BK11196" s="34"/>
      <c r="BL11196" s="34"/>
      <c r="BM11196" s="34"/>
      <c r="BN11196" s="34"/>
      <c r="BO11196" s="34"/>
      <c r="BP11196" s="34"/>
      <c r="BQ11196" s="34"/>
      <c r="BR11196" s="34"/>
      <c r="BS11196" s="34"/>
      <c r="BT11196" s="34"/>
      <c r="BU11196" s="34"/>
      <c r="BV11196" s="34"/>
      <c r="BW11196" s="34"/>
      <c r="BX11196" s="34"/>
      <c r="BY11196" s="34"/>
      <c r="BZ11196" s="34"/>
      <c r="CA11196" s="34"/>
      <c r="CB11196" s="34"/>
      <c r="CC11196" s="34"/>
      <c r="CD11196" s="34"/>
      <c r="CE11196" s="34"/>
      <c r="CF11196" s="34"/>
      <c r="CG11196" s="34"/>
      <c r="CH11196" s="34"/>
      <c r="CI11196" s="34"/>
      <c r="CJ11196" s="34"/>
      <c r="CK11196" s="34"/>
      <c r="CL11196" s="34"/>
      <c r="CM11196" s="34"/>
      <c r="CN11196" s="34"/>
      <c r="CO11196" s="34"/>
      <c r="CP11196" s="34"/>
      <c r="CQ11196" s="34"/>
      <c r="CR11196" s="34"/>
      <c r="CS11196" s="34"/>
      <c r="CT11196" s="34"/>
      <c r="CU11196" s="34"/>
      <c r="CV11196" s="34"/>
      <c r="CW11196" s="34"/>
      <c r="CX11196" s="34"/>
      <c r="CY11196" s="34"/>
      <c r="CZ11196" s="34"/>
      <c r="DA11196" s="34"/>
      <c r="DB11196" s="34"/>
      <c r="DC11196" s="34"/>
      <c r="DD11196" s="34"/>
      <c r="DE11196" s="34"/>
    </row>
    <row r="11197" spans="1:109" ht="13.5" customHeight="1" x14ac:dyDescent="0.2"/>
    <row r="11198" spans="1:109" ht="7.5" customHeight="1" x14ac:dyDescent="0.2"/>
    <row r="11199" spans="1:109" ht="13.5" customHeight="1" x14ac:dyDescent="0.2">
      <c r="A11199" s="35" t="s">
        <v>346</v>
      </c>
      <c r="B11199" s="35"/>
      <c r="C11199" s="35"/>
      <c r="G11199" s="35" t="s">
        <v>347</v>
      </c>
      <c r="H11199" s="35"/>
      <c r="J11199" s="40"/>
      <c r="K11199" s="40"/>
      <c r="L11199" s="40"/>
      <c r="M11199" s="40"/>
      <c r="O11199" s="35" t="s">
        <v>348</v>
      </c>
      <c r="P11199" s="35"/>
      <c r="Q11199" s="35"/>
      <c r="R11199" s="35"/>
      <c r="S11199" s="35"/>
      <c r="T11199" s="35"/>
      <c r="U11199" s="35"/>
      <c r="V11199" s="35"/>
      <c r="W11199" s="35"/>
      <c r="X11199" s="35"/>
      <c r="Y11199" s="35"/>
      <c r="Z11199" s="35"/>
      <c r="AA11199" s="35"/>
      <c r="AB11199" s="35"/>
      <c r="AC11199" s="35"/>
      <c r="AD11199" s="35"/>
      <c r="AE11199" s="35"/>
      <c r="AF11199" s="35"/>
      <c r="AG11199" s="35"/>
      <c r="AH11199" s="35"/>
      <c r="AI11199" s="35"/>
      <c r="AJ11199" s="35"/>
      <c r="AK11199" s="35"/>
      <c r="AL11199" s="35"/>
      <c r="AM11199" s="35"/>
      <c r="AN11199" s="35"/>
      <c r="AW11199" s="36" t="s">
        <v>349</v>
      </c>
      <c r="AX11199" s="36"/>
      <c r="AY11199" s="36"/>
      <c r="AZ11199" s="36"/>
      <c r="BA11199" s="36"/>
      <c r="BB11199" s="36"/>
      <c r="BC11199" s="36"/>
      <c r="BD11199" s="36"/>
      <c r="BE11199" s="36"/>
      <c r="BF11199" s="36"/>
      <c r="BG11199" s="36" t="s">
        <v>350</v>
      </c>
      <c r="BH11199" s="36"/>
      <c r="BI11199" s="36"/>
      <c r="BJ11199" s="36"/>
      <c r="BK11199" s="36"/>
      <c r="BL11199" s="36"/>
      <c r="BM11199" s="36"/>
      <c r="BN11199" s="36"/>
      <c r="BO11199" s="36"/>
      <c r="BP11199" s="36"/>
      <c r="BR11199" s="36" t="s">
        <v>21</v>
      </c>
      <c r="BS11199" s="36"/>
      <c r="BT11199" s="36"/>
      <c r="BU11199" s="36"/>
      <c r="BV11199" s="36"/>
      <c r="BW11199" s="36"/>
      <c r="BX11199" s="36"/>
      <c r="BY11199" s="36"/>
      <c r="BZ11199" s="36"/>
      <c r="CA11199" s="36"/>
      <c r="CC11199" s="36" t="s">
        <v>351</v>
      </c>
      <c r="CD11199" s="36"/>
      <c r="CE11199" s="36"/>
      <c r="CF11199" s="36"/>
      <c r="CG11199" s="36"/>
      <c r="CH11199" s="36"/>
      <c r="CI11199" s="36"/>
      <c r="CJ11199" s="36"/>
      <c r="CK11199" s="36"/>
      <c r="CN11199" s="36" t="s">
        <v>352</v>
      </c>
      <c r="CO11199" s="36"/>
      <c r="CP11199" s="36"/>
      <c r="CQ11199" s="36"/>
      <c r="CR11199" s="36"/>
      <c r="CS11199" s="36"/>
      <c r="CT11199" s="36"/>
      <c r="CU11199" s="36"/>
      <c r="CW11199" s="36" t="s">
        <v>21</v>
      </c>
      <c r="CX11199" s="36"/>
      <c r="CY11199" s="36"/>
      <c r="CZ11199" s="36"/>
      <c r="DA11199" s="36"/>
      <c r="DB11199" s="36"/>
      <c r="DC11199" s="36"/>
      <c r="DD11199" s="36"/>
    </row>
    <row r="11200" spans="1:109" ht="5.25" customHeight="1" x14ac:dyDescent="0.2"/>
    <row r="11201" spans="1:109" ht="4.5" customHeight="1" x14ac:dyDescent="0.2">
      <c r="A11201" s="70"/>
      <c r="B11201" s="70"/>
      <c r="C11201" s="70"/>
      <c r="D11201" s="70"/>
      <c r="E11201" s="70"/>
      <c r="F11201" s="70"/>
      <c r="G11201" s="70"/>
      <c r="H11201" s="70"/>
      <c r="I11201" s="70"/>
      <c r="J11201" s="70"/>
      <c r="K11201" s="70"/>
      <c r="L11201" s="70"/>
      <c r="M11201" s="70"/>
      <c r="N11201" s="70"/>
      <c r="O11201" s="70"/>
      <c r="P11201" s="70"/>
      <c r="Q11201" s="70"/>
      <c r="R11201" s="70"/>
      <c r="S11201" s="70"/>
      <c r="T11201" s="70"/>
      <c r="U11201" s="70"/>
      <c r="V11201" s="70"/>
      <c r="W11201" s="70"/>
      <c r="X11201" s="70"/>
      <c r="Y11201" s="70"/>
      <c r="Z11201" s="70"/>
      <c r="AA11201" s="70"/>
      <c r="AB11201" s="70"/>
      <c r="AC11201" s="70"/>
      <c r="AD11201" s="70"/>
      <c r="AE11201" s="70"/>
      <c r="AF11201" s="70"/>
      <c r="AG11201" s="70"/>
      <c r="AH11201" s="70"/>
      <c r="AI11201" s="70"/>
      <c r="AJ11201" s="70"/>
      <c r="AK11201" s="70"/>
      <c r="AL11201" s="70"/>
      <c r="AM11201" s="70"/>
      <c r="AN11201" s="70"/>
      <c r="AO11201" s="70"/>
      <c r="AP11201" s="70"/>
      <c r="AQ11201" s="70"/>
      <c r="AR11201" s="70"/>
      <c r="AS11201" s="70"/>
      <c r="AT11201" s="70"/>
      <c r="AU11201" s="70"/>
      <c r="AV11201" s="70"/>
      <c r="AW11201" s="70"/>
      <c r="AX11201" s="70"/>
      <c r="AY11201" s="70"/>
      <c r="AZ11201" s="70"/>
      <c r="BA11201" s="70"/>
      <c r="BB11201" s="70"/>
      <c r="BC11201" s="70"/>
      <c r="BD11201" s="70"/>
      <c r="BE11201" s="70"/>
      <c r="BF11201" s="70"/>
      <c r="BG11201" s="70"/>
      <c r="BH11201" s="70"/>
      <c r="BI11201" s="70"/>
      <c r="BJ11201" s="70"/>
      <c r="BK11201" s="70"/>
      <c r="BL11201" s="70"/>
      <c r="BM11201" s="70"/>
      <c r="BN11201" s="70"/>
      <c r="BO11201" s="70"/>
      <c r="BP11201" s="70"/>
      <c r="BQ11201" s="70"/>
      <c r="BR11201" s="70"/>
      <c r="BS11201" s="70"/>
      <c r="BT11201" s="70"/>
      <c r="BU11201" s="70"/>
      <c r="BV11201" s="70"/>
      <c r="BW11201" s="70"/>
      <c r="BX11201" s="70"/>
      <c r="BY11201" s="70"/>
      <c r="BZ11201" s="70"/>
      <c r="CA11201" s="70"/>
      <c r="CB11201" s="70"/>
      <c r="CC11201" s="70"/>
      <c r="CD11201" s="70"/>
      <c r="CE11201" s="70"/>
      <c r="CF11201" s="70"/>
      <c r="CG11201" s="70"/>
      <c r="CH11201" s="70"/>
      <c r="CI11201" s="70"/>
      <c r="CJ11201" s="70"/>
      <c r="CK11201" s="70"/>
      <c r="CL11201" s="70"/>
      <c r="CM11201" s="70"/>
      <c r="CN11201" s="70"/>
      <c r="CO11201" s="70"/>
      <c r="CP11201" s="70"/>
      <c r="CQ11201" s="70"/>
      <c r="CR11201" s="70"/>
      <c r="CS11201" s="70"/>
      <c r="CT11201" s="70"/>
      <c r="CU11201" s="70"/>
      <c r="CV11201" s="70"/>
      <c r="CW11201" s="70"/>
      <c r="CX11201" s="70"/>
      <c r="CY11201" s="70"/>
      <c r="CZ11201" s="70"/>
      <c r="DA11201" s="70"/>
      <c r="DB11201" s="70"/>
      <c r="DC11201" s="70"/>
      <c r="DD11201" s="70"/>
      <c r="DE11201" s="70"/>
    </row>
    <row r="11202" spans="1:109" ht="18.75" customHeight="1" x14ac:dyDescent="0.2">
      <c r="A11202" s="70"/>
      <c r="B11202" s="70"/>
      <c r="C11202" s="70"/>
      <c r="D11202" s="70"/>
      <c r="E11202" s="70"/>
      <c r="F11202" s="70"/>
      <c r="G11202" s="70"/>
      <c r="H11202" s="70"/>
      <c r="I11202" s="70"/>
      <c r="J11202" s="70"/>
      <c r="K11202" s="70"/>
      <c r="L11202" s="70"/>
      <c r="M11202" s="70"/>
      <c r="N11202" s="70"/>
      <c r="O11202" s="70"/>
      <c r="P11202" s="70"/>
      <c r="Q11202" s="70"/>
      <c r="R11202" s="70"/>
      <c r="S11202" s="70"/>
      <c r="T11202" s="70"/>
      <c r="U11202" s="70"/>
      <c r="V11202" s="70"/>
      <c r="W11202" s="70"/>
      <c r="X11202" s="70"/>
      <c r="Y11202" s="70"/>
      <c r="Z11202" s="70"/>
      <c r="AA11202" s="70"/>
      <c r="AB11202" s="70"/>
      <c r="AC11202" s="70"/>
      <c r="AD11202" s="70"/>
      <c r="AE11202" s="70"/>
      <c r="AF11202" s="70"/>
      <c r="AG11202" s="70"/>
      <c r="AH11202" s="70"/>
      <c r="AI11202" s="70"/>
      <c r="AJ11202" s="70"/>
      <c r="AK11202" s="70"/>
      <c r="AL11202" s="70"/>
      <c r="AM11202" s="70"/>
      <c r="AN11202" s="70"/>
      <c r="AO11202" s="70"/>
      <c r="AP11202" s="70"/>
      <c r="AQ11202" s="70"/>
      <c r="AR11202" s="70"/>
      <c r="AS11202" s="70"/>
      <c r="AT11202" s="70"/>
      <c r="AU11202" s="70"/>
      <c r="AV11202" s="70"/>
      <c r="AW11202" s="70"/>
      <c r="AX11202" s="70"/>
      <c r="AY11202" s="70"/>
      <c r="AZ11202" s="70"/>
      <c r="BA11202" s="70"/>
      <c r="BB11202" s="70"/>
      <c r="BC11202" s="70"/>
      <c r="BD11202" s="70"/>
      <c r="BE11202" s="70"/>
      <c r="BF11202" s="70"/>
      <c r="BG11202" s="70"/>
      <c r="BH11202" s="70"/>
      <c r="BI11202" s="70"/>
      <c r="BJ11202" s="70"/>
      <c r="BK11202" s="70"/>
      <c r="BL11202" s="70"/>
      <c r="BM11202" s="70"/>
      <c r="BN11202" s="70"/>
      <c r="BO11202" s="70"/>
      <c r="BP11202" s="70"/>
      <c r="BQ11202" s="70"/>
      <c r="BR11202" s="70"/>
      <c r="BS11202" s="70"/>
      <c r="BT11202" s="70"/>
      <c r="BU11202" s="70"/>
      <c r="BV11202" s="70"/>
      <c r="BW11202" s="70"/>
      <c r="BX11202" s="70"/>
      <c r="BY11202" s="70"/>
      <c r="BZ11202" s="70"/>
      <c r="CA11202" s="70"/>
      <c r="CB11202" s="70"/>
      <c r="CC11202" s="70"/>
      <c r="CD11202" s="70"/>
      <c r="CE11202" s="70"/>
      <c r="CF11202" s="70"/>
      <c r="CG11202" s="70"/>
      <c r="CH11202" s="70"/>
      <c r="CI11202" s="70"/>
      <c r="CJ11202" s="70"/>
      <c r="CK11202" s="70"/>
      <c r="CL11202" s="70"/>
      <c r="CM11202" s="70"/>
      <c r="CN11202" s="70"/>
      <c r="CO11202" s="70"/>
      <c r="CP11202" s="70"/>
      <c r="CQ11202" s="70"/>
      <c r="CR11202" s="70"/>
      <c r="CS11202" s="70"/>
      <c r="CT11202" s="70"/>
      <c r="CU11202" s="70"/>
      <c r="CV11202" s="70"/>
      <c r="CW11202" s="70"/>
      <c r="CX11202" s="70"/>
      <c r="CY11202" s="70"/>
      <c r="CZ11202" s="70"/>
      <c r="DA11202" s="70"/>
      <c r="DB11202" s="70"/>
      <c r="DC11202" s="70"/>
      <c r="DD11202" s="70"/>
      <c r="DE11202" s="70"/>
    </row>
    <row r="11203" spans="1:109" ht="13.5" customHeight="1" x14ac:dyDescent="0.2">
      <c r="A11203" s="61" t="s">
        <v>346</v>
      </c>
      <c r="B11203" s="61"/>
      <c r="C11203" s="61"/>
      <c r="E11203" s="61" t="s">
        <v>1310</v>
      </c>
      <c r="F11203" s="61"/>
      <c r="G11203" s="61"/>
      <c r="H11203" s="61"/>
      <c r="I11203" s="61"/>
      <c r="J11203" s="61"/>
      <c r="O11203" s="71" t="s">
        <v>1311</v>
      </c>
      <c r="P11203" s="71"/>
      <c r="Q11203" s="71"/>
      <c r="R11203" s="71"/>
      <c r="S11203" s="71"/>
      <c r="T11203" s="71"/>
      <c r="U11203" s="71"/>
      <c r="V11203" s="71"/>
      <c r="W11203" s="71"/>
      <c r="X11203" s="71"/>
      <c r="Y11203" s="71"/>
      <c r="Z11203" s="71"/>
      <c r="AA11203" s="71"/>
      <c r="AB11203" s="71"/>
      <c r="AC11203" s="71"/>
      <c r="AD11203" s="71"/>
      <c r="AE11203" s="71"/>
      <c r="AF11203" s="71"/>
      <c r="AG11203" s="71"/>
      <c r="AH11203" s="71"/>
      <c r="AI11203" s="71"/>
      <c r="AJ11203" s="71"/>
      <c r="AK11203" s="71"/>
      <c r="AL11203" s="71"/>
      <c r="AM11203" s="71"/>
      <c r="AN11203" s="71"/>
      <c r="AO11203" s="71"/>
      <c r="AP11203" s="71"/>
      <c r="AQ11203" s="71"/>
      <c r="AR11203" s="71"/>
      <c r="AS11203" s="71"/>
      <c r="AT11203" s="71"/>
    </row>
    <row r="11204" spans="1:109" ht="7.5" customHeight="1" x14ac:dyDescent="0.2"/>
    <row r="11205" spans="1:109" ht="13.5" customHeight="1" x14ac:dyDescent="0.2">
      <c r="A11205" s="41"/>
      <c r="B11205" s="29" t="s">
        <v>355</v>
      </c>
      <c r="C11205" s="29"/>
      <c r="D11205" s="29"/>
      <c r="E11205" s="29"/>
      <c r="F11205" s="29"/>
      <c r="G11205" s="29"/>
      <c r="H11205" s="29"/>
      <c r="I11205" s="29"/>
      <c r="J11205" s="29"/>
      <c r="K11205" s="29"/>
      <c r="L11205" s="29"/>
      <c r="M11205" s="29"/>
      <c r="N11205" s="29"/>
      <c r="O11205" s="29"/>
      <c r="P11205" s="29"/>
      <c r="Q11205" s="29"/>
      <c r="R11205" s="29"/>
      <c r="S11205" s="29"/>
      <c r="T11205" s="29"/>
      <c r="U11205" s="29"/>
      <c r="V11205" s="29"/>
      <c r="W11205" s="29"/>
      <c r="X11205" s="29"/>
      <c r="Y11205" s="29"/>
      <c r="Z11205" s="29"/>
      <c r="AA11205" s="29"/>
      <c r="AB11205" s="29"/>
      <c r="AC11205" s="29"/>
      <c r="AD11205" s="29"/>
      <c r="AE11205" s="29"/>
      <c r="AF11205" s="29"/>
      <c r="AG11205" s="29"/>
      <c r="AH11205" s="29"/>
      <c r="AI11205" s="29"/>
      <c r="AJ11205" s="29"/>
      <c r="AK11205" s="29"/>
      <c r="AL11205" s="29"/>
      <c r="AM11205" s="29"/>
      <c r="AN11205" s="29"/>
      <c r="AO11205" s="29"/>
      <c r="AP11205" s="29"/>
      <c r="AQ11205" s="29"/>
      <c r="AR11205" s="29"/>
      <c r="AS11205" s="29"/>
      <c r="AT11205" s="29"/>
      <c r="AU11205" s="29"/>
      <c r="AV11205" s="29"/>
    </row>
    <row r="11206" spans="1:109" ht="6" customHeight="1" x14ac:dyDescent="0.2">
      <c r="A11206" s="41"/>
    </row>
    <row r="11207" spans="1:109" ht="18" customHeight="1" x14ac:dyDescent="0.2">
      <c r="A11207" s="31" t="s">
        <v>1310</v>
      </c>
      <c r="B11207" s="31"/>
      <c r="C11207" s="31"/>
      <c r="G11207" s="31" t="s">
        <v>1288</v>
      </c>
      <c r="H11207" s="31"/>
      <c r="I11207" s="31"/>
      <c r="J11207" s="11" t="s">
        <v>12</v>
      </c>
      <c r="L11207" s="31" t="s">
        <v>12</v>
      </c>
      <c r="M11207" s="31"/>
      <c r="N11207" s="12" t="s">
        <v>12</v>
      </c>
      <c r="O11207" s="31" t="s">
        <v>1290</v>
      </c>
      <c r="P11207" s="31"/>
      <c r="Q11207" s="31"/>
      <c r="R11207" s="31"/>
      <c r="S11207" s="31"/>
      <c r="T11207" s="31"/>
      <c r="U11207" s="31"/>
      <c r="V11207" s="31"/>
      <c r="W11207" s="31"/>
      <c r="X11207" s="31"/>
      <c r="Y11207" s="31"/>
      <c r="Z11207" s="31"/>
      <c r="AA11207" s="31"/>
      <c r="AB11207" s="31"/>
      <c r="AC11207" s="31"/>
      <c r="AD11207" s="31"/>
      <c r="AE11207" s="31"/>
      <c r="AF11207" s="31"/>
      <c r="AG11207" s="31"/>
      <c r="AH11207" s="31"/>
      <c r="AI11207" s="31"/>
      <c r="AJ11207" s="31"/>
      <c r="AK11207" s="31"/>
      <c r="AL11207" s="31"/>
      <c r="AM11207" s="31"/>
      <c r="AN11207" s="31"/>
      <c r="AO11207" s="31"/>
      <c r="AP11207" s="31"/>
      <c r="AQ11207" s="31"/>
      <c r="AR11207" s="31"/>
      <c r="AS11207" s="31"/>
      <c r="AT11207" s="31"/>
      <c r="AW11207" s="32">
        <v>0</v>
      </c>
      <c r="AX11207" s="32"/>
      <c r="AY11207" s="32"/>
      <c r="AZ11207" s="32"/>
      <c r="BA11207" s="32"/>
      <c r="BB11207" s="32"/>
      <c r="BC11207" s="32"/>
      <c r="BD11207" s="32"/>
      <c r="BE11207" s="32"/>
      <c r="BF11207" s="32"/>
      <c r="BG11207" s="32">
        <v>10000</v>
      </c>
      <c r="BH11207" s="32"/>
      <c r="BI11207" s="32"/>
      <c r="BJ11207" s="32"/>
      <c r="BK11207" s="32"/>
      <c r="BL11207" s="32"/>
      <c r="BM11207" s="32"/>
      <c r="BN11207" s="32"/>
      <c r="BO11207" s="32"/>
      <c r="BP11207" s="32"/>
      <c r="BR11207" s="32">
        <v>-10000</v>
      </c>
      <c r="BS11207" s="32"/>
      <c r="BT11207" s="32"/>
      <c r="BU11207" s="32"/>
      <c r="BV11207" s="32"/>
      <c r="BW11207" s="32"/>
      <c r="BX11207" s="32"/>
      <c r="BY11207" s="32"/>
      <c r="BZ11207" s="32"/>
      <c r="CA11207" s="32"/>
      <c r="CC11207" s="32">
        <v>0</v>
      </c>
      <c r="CD11207" s="32"/>
      <c r="CE11207" s="32"/>
      <c r="CF11207" s="32"/>
      <c r="CG11207" s="32"/>
      <c r="CH11207" s="32"/>
      <c r="CI11207" s="32"/>
      <c r="CJ11207" s="32"/>
      <c r="CK11207" s="32"/>
      <c r="CN11207" s="32">
        <v>10000</v>
      </c>
      <c r="CO11207" s="32"/>
      <c r="CP11207" s="32"/>
      <c r="CQ11207" s="32"/>
      <c r="CR11207" s="32"/>
      <c r="CS11207" s="32"/>
      <c r="CT11207" s="32"/>
      <c r="CU11207" s="32"/>
      <c r="CW11207" s="32">
        <v>-10000</v>
      </c>
      <c r="CX11207" s="32"/>
      <c r="CY11207" s="32"/>
      <c r="CZ11207" s="32"/>
      <c r="DA11207" s="32"/>
      <c r="DB11207" s="32"/>
      <c r="DC11207" s="32"/>
      <c r="DD11207" s="32"/>
    </row>
    <row r="11208" spans="1:109" ht="12.75" hidden="1" customHeight="1" x14ac:dyDescent="0.2">
      <c r="A11208" s="68"/>
      <c r="B11208" s="37" t="s">
        <v>181</v>
      </c>
      <c r="C11208" s="37"/>
      <c r="D11208" s="31" t="s">
        <v>1293</v>
      </c>
      <c r="E11208" s="31"/>
      <c r="F11208" s="31"/>
      <c r="G11208" s="31"/>
      <c r="H11208" s="31"/>
      <c r="I11208" s="31"/>
      <c r="J11208" s="31"/>
      <c r="O11208" s="31" t="s">
        <v>1294</v>
      </c>
      <c r="P11208" s="31"/>
      <c r="Q11208" s="31"/>
      <c r="R11208" s="31"/>
      <c r="S11208" s="31"/>
      <c r="T11208" s="31"/>
      <c r="U11208" s="31"/>
      <c r="V11208" s="31"/>
      <c r="W11208" s="31"/>
      <c r="X11208" s="31"/>
      <c r="Y11208" s="31"/>
      <c r="Z11208" s="31"/>
      <c r="AA11208" s="31"/>
      <c r="AB11208" s="31"/>
      <c r="AC11208" s="31"/>
      <c r="AD11208" s="31"/>
      <c r="AE11208" s="31"/>
      <c r="AF11208" s="31"/>
      <c r="AG11208" s="31"/>
      <c r="AH11208" s="31"/>
      <c r="AI11208" s="31"/>
      <c r="AJ11208" s="31"/>
      <c r="AK11208" s="31"/>
      <c r="AL11208" s="31"/>
      <c r="AM11208" s="31"/>
      <c r="AN11208" s="31"/>
      <c r="AO11208" s="31"/>
      <c r="AP11208" s="31"/>
      <c r="AQ11208" s="31"/>
      <c r="AR11208" s="31"/>
      <c r="AS11208" s="31"/>
      <c r="AT11208" s="31"/>
      <c r="AW11208" s="32">
        <v>0</v>
      </c>
      <c r="AX11208" s="32"/>
      <c r="AY11208" s="32"/>
      <c r="AZ11208" s="32"/>
      <c r="BA11208" s="32"/>
      <c r="BB11208" s="32"/>
      <c r="BC11208" s="32"/>
      <c r="BD11208" s="32"/>
      <c r="BE11208" s="32"/>
      <c r="BF11208" s="32"/>
      <c r="BG11208" s="32">
        <v>10000</v>
      </c>
      <c r="BH11208" s="32"/>
      <c r="BI11208" s="32"/>
      <c r="BJ11208" s="32"/>
      <c r="BK11208" s="32"/>
      <c r="BL11208" s="32"/>
      <c r="BM11208" s="32"/>
      <c r="BN11208" s="32"/>
      <c r="BO11208" s="32"/>
      <c r="BP11208" s="32"/>
      <c r="BR11208" s="32">
        <v>-10000</v>
      </c>
      <c r="BS11208" s="32"/>
      <c r="BT11208" s="32"/>
      <c r="BU11208" s="32"/>
      <c r="BV11208" s="32"/>
      <c r="BW11208" s="32"/>
      <c r="BX11208" s="32"/>
      <c r="BY11208" s="32"/>
      <c r="BZ11208" s="32"/>
      <c r="CA11208" s="32"/>
      <c r="CC11208" s="32">
        <v>0</v>
      </c>
      <c r="CD11208" s="32"/>
      <c r="CE11208" s="32"/>
      <c r="CF11208" s="32"/>
      <c r="CG11208" s="32"/>
      <c r="CH11208" s="32"/>
      <c r="CI11208" s="32"/>
      <c r="CJ11208" s="32"/>
      <c r="CK11208" s="32"/>
      <c r="CN11208" s="32">
        <v>10000</v>
      </c>
      <c r="CO11208" s="32"/>
      <c r="CP11208" s="32"/>
      <c r="CQ11208" s="32"/>
      <c r="CR11208" s="32"/>
      <c r="CS11208" s="32"/>
      <c r="CT11208" s="32"/>
      <c r="CU11208" s="32"/>
      <c r="CW11208" s="32">
        <v>-10000</v>
      </c>
      <c r="CX11208" s="32"/>
      <c r="CY11208" s="32"/>
      <c r="CZ11208" s="32"/>
      <c r="DA11208" s="32"/>
      <c r="DB11208" s="32"/>
      <c r="DC11208" s="32"/>
      <c r="DD11208" s="32"/>
    </row>
    <row r="11209" spans="1:109" ht="13.5" customHeight="1" x14ac:dyDescent="0.2">
      <c r="A11209" s="68"/>
      <c r="B11209" s="37"/>
      <c r="C11209" s="37"/>
      <c r="D11209" s="31"/>
      <c r="E11209" s="31"/>
      <c r="F11209" s="31"/>
      <c r="G11209" s="31"/>
      <c r="H11209" s="31"/>
      <c r="I11209" s="31"/>
      <c r="J11209" s="31"/>
      <c r="O11209" s="31"/>
      <c r="P11209" s="31"/>
      <c r="Q11209" s="31"/>
      <c r="R11209" s="31"/>
      <c r="S11209" s="31"/>
      <c r="T11209" s="31"/>
      <c r="U11209" s="31"/>
      <c r="V11209" s="31"/>
      <c r="W11209" s="31"/>
      <c r="X11209" s="31"/>
      <c r="Y11209" s="31"/>
      <c r="Z11209" s="31"/>
      <c r="AA11209" s="31"/>
      <c r="AB11209" s="31"/>
      <c r="AC11209" s="31"/>
      <c r="AD11209" s="31"/>
      <c r="AE11209" s="31"/>
      <c r="AF11209" s="31"/>
      <c r="AG11209" s="31"/>
      <c r="AH11209" s="31"/>
      <c r="AI11209" s="31"/>
      <c r="AJ11209" s="31"/>
      <c r="AK11209" s="31"/>
      <c r="AL11209" s="31"/>
      <c r="AM11209" s="31"/>
      <c r="AN11209" s="31"/>
      <c r="AO11209" s="31"/>
      <c r="AP11209" s="31"/>
      <c r="AQ11209" s="31"/>
      <c r="AR11209" s="31"/>
      <c r="AS11209" s="31"/>
      <c r="AT11209" s="31"/>
      <c r="AW11209" s="32"/>
      <c r="AX11209" s="32"/>
      <c r="AY11209" s="32"/>
      <c r="AZ11209" s="32"/>
      <c r="BA11209" s="32"/>
      <c r="BB11209" s="32"/>
      <c r="BC11209" s="32"/>
      <c r="BD11209" s="32"/>
      <c r="BE11209" s="32"/>
      <c r="BF11209" s="32"/>
      <c r="BG11209" s="32"/>
      <c r="BH11209" s="32"/>
      <c r="BI11209" s="32"/>
      <c r="BJ11209" s="32"/>
      <c r="BK11209" s="32"/>
      <c r="BL11209" s="32"/>
      <c r="BM11209" s="32"/>
      <c r="BN11209" s="32"/>
      <c r="BO11209" s="32"/>
      <c r="BP11209" s="32"/>
      <c r="BR11209" s="32"/>
      <c r="BS11209" s="32"/>
      <c r="BT11209" s="32"/>
      <c r="BU11209" s="32"/>
      <c r="BV11209" s="32"/>
      <c r="BW11209" s="32"/>
      <c r="BX11209" s="32"/>
      <c r="BY11209" s="32"/>
      <c r="BZ11209" s="32"/>
      <c r="CA11209" s="32"/>
      <c r="CC11209" s="32"/>
      <c r="CD11209" s="32"/>
      <c r="CE11209" s="32"/>
      <c r="CF11209" s="32"/>
      <c r="CG11209" s="32"/>
      <c r="CH11209" s="32"/>
      <c r="CI11209" s="32"/>
      <c r="CJ11209" s="32"/>
      <c r="CK11209" s="32"/>
      <c r="CN11209" s="32"/>
      <c r="CO11209" s="32"/>
      <c r="CP11209" s="32"/>
      <c r="CQ11209" s="32"/>
      <c r="CR11209" s="32"/>
      <c r="CS11209" s="32"/>
      <c r="CT11209" s="32"/>
      <c r="CU11209" s="32"/>
      <c r="CW11209" s="32"/>
      <c r="CX11209" s="32"/>
      <c r="CY11209" s="32"/>
      <c r="CZ11209" s="32"/>
      <c r="DA11209" s="32"/>
      <c r="DB11209" s="32"/>
      <c r="DC11209" s="32"/>
      <c r="DD11209" s="32"/>
    </row>
    <row r="11210" spans="1:109" ht="6" customHeight="1" x14ac:dyDescent="0.2">
      <c r="A11210" s="68"/>
    </row>
    <row r="11211" spans="1:109" ht="18" customHeight="1" x14ac:dyDescent="0.2">
      <c r="A11211" s="31" t="s">
        <v>1310</v>
      </c>
      <c r="B11211" s="31"/>
      <c r="C11211" s="31"/>
      <c r="G11211" s="31" t="s">
        <v>1131</v>
      </c>
      <c r="H11211" s="31"/>
      <c r="I11211" s="31"/>
      <c r="J11211" s="11" t="s">
        <v>12</v>
      </c>
      <c r="L11211" s="31" t="s">
        <v>12</v>
      </c>
      <c r="M11211" s="31"/>
      <c r="N11211" s="12" t="s">
        <v>12</v>
      </c>
      <c r="O11211" s="31" t="s">
        <v>1132</v>
      </c>
      <c r="P11211" s="31"/>
      <c r="Q11211" s="31"/>
      <c r="R11211" s="31"/>
      <c r="S11211" s="31"/>
      <c r="T11211" s="31"/>
      <c r="U11211" s="31"/>
      <c r="V11211" s="31"/>
      <c r="W11211" s="31"/>
      <c r="X11211" s="31"/>
      <c r="Y11211" s="31"/>
      <c r="Z11211" s="31"/>
      <c r="AA11211" s="31"/>
      <c r="AB11211" s="31"/>
      <c r="AC11211" s="31"/>
      <c r="AD11211" s="31"/>
      <c r="AE11211" s="31"/>
      <c r="AF11211" s="31"/>
      <c r="AG11211" s="31"/>
      <c r="AH11211" s="31"/>
      <c r="AI11211" s="31"/>
      <c r="AJ11211" s="31"/>
      <c r="AK11211" s="31"/>
      <c r="AL11211" s="31"/>
      <c r="AM11211" s="31"/>
      <c r="AN11211" s="31"/>
      <c r="AO11211" s="31"/>
      <c r="AP11211" s="31"/>
      <c r="AQ11211" s="31"/>
      <c r="AR11211" s="31"/>
      <c r="AS11211" s="31"/>
      <c r="AT11211" s="31"/>
      <c r="AW11211" s="32">
        <v>100909.75999999999</v>
      </c>
      <c r="AX11211" s="32"/>
      <c r="AY11211" s="32"/>
      <c r="AZ11211" s="32"/>
      <c r="BA11211" s="32"/>
      <c r="BB11211" s="32"/>
      <c r="BC11211" s="32"/>
      <c r="BD11211" s="32"/>
      <c r="BE11211" s="32"/>
      <c r="BF11211" s="32"/>
      <c r="BG11211" s="32">
        <v>133000</v>
      </c>
      <c r="BH11211" s="32"/>
      <c r="BI11211" s="32"/>
      <c r="BJ11211" s="32"/>
      <c r="BK11211" s="32"/>
      <c r="BL11211" s="32"/>
      <c r="BM11211" s="32"/>
      <c r="BN11211" s="32"/>
      <c r="BO11211" s="32"/>
      <c r="BP11211" s="32"/>
      <c r="BR11211" s="32">
        <v>-32090.240000000002</v>
      </c>
      <c r="BS11211" s="32"/>
      <c r="BT11211" s="32"/>
      <c r="BU11211" s="32"/>
      <c r="BV11211" s="32"/>
      <c r="BW11211" s="32"/>
      <c r="BX11211" s="32"/>
      <c r="BY11211" s="32"/>
      <c r="BZ11211" s="32"/>
      <c r="CA11211" s="32"/>
      <c r="CC11211" s="32">
        <v>99836.97</v>
      </c>
      <c r="CD11211" s="32"/>
      <c r="CE11211" s="32"/>
      <c r="CF11211" s="32"/>
      <c r="CG11211" s="32"/>
      <c r="CH11211" s="32"/>
      <c r="CI11211" s="32"/>
      <c r="CJ11211" s="32"/>
      <c r="CK11211" s="32"/>
      <c r="CN11211" s="32">
        <v>133000</v>
      </c>
      <c r="CO11211" s="32"/>
      <c r="CP11211" s="32"/>
      <c r="CQ11211" s="32"/>
      <c r="CR11211" s="32"/>
      <c r="CS11211" s="32"/>
      <c r="CT11211" s="32"/>
      <c r="CU11211" s="32"/>
      <c r="CW11211" s="32">
        <v>-33163.03</v>
      </c>
      <c r="CX11211" s="32"/>
      <c r="CY11211" s="32"/>
      <c r="CZ11211" s="32"/>
      <c r="DA11211" s="32"/>
      <c r="DB11211" s="32"/>
      <c r="DC11211" s="32"/>
      <c r="DD11211" s="32"/>
    </row>
    <row r="11212" spans="1:109" ht="18" customHeight="1" x14ac:dyDescent="0.2">
      <c r="A11212" s="31" t="s">
        <v>1310</v>
      </c>
      <c r="B11212" s="31"/>
      <c r="C11212" s="31"/>
      <c r="G11212" s="31" t="s">
        <v>1295</v>
      </c>
      <c r="H11212" s="31"/>
      <c r="I11212" s="31"/>
      <c r="J11212" s="11" t="s">
        <v>12</v>
      </c>
      <c r="L11212" s="31" t="s">
        <v>12</v>
      </c>
      <c r="M11212" s="31"/>
      <c r="N11212" s="12" t="s">
        <v>12</v>
      </c>
      <c r="O11212" s="31" t="s">
        <v>1296</v>
      </c>
      <c r="P11212" s="31"/>
      <c r="Q11212" s="31"/>
      <c r="R11212" s="31"/>
      <c r="S11212" s="31"/>
      <c r="T11212" s="31"/>
      <c r="U11212" s="31"/>
      <c r="V11212" s="31"/>
      <c r="W11212" s="31"/>
      <c r="X11212" s="31"/>
      <c r="Y11212" s="31"/>
      <c r="Z11212" s="31"/>
      <c r="AA11212" s="31"/>
      <c r="AB11212" s="31"/>
      <c r="AC11212" s="31"/>
      <c r="AD11212" s="31"/>
      <c r="AE11212" s="31"/>
      <c r="AF11212" s="31"/>
      <c r="AG11212" s="31"/>
      <c r="AH11212" s="31"/>
      <c r="AI11212" s="31"/>
      <c r="AJ11212" s="31"/>
      <c r="AK11212" s="31"/>
      <c r="AL11212" s="31"/>
      <c r="AM11212" s="31"/>
      <c r="AN11212" s="31"/>
      <c r="AO11212" s="31"/>
      <c r="AP11212" s="31"/>
      <c r="AQ11212" s="31"/>
      <c r="AR11212" s="31"/>
      <c r="AS11212" s="31"/>
      <c r="AT11212" s="31"/>
      <c r="AW11212" s="32">
        <v>0</v>
      </c>
      <c r="AX11212" s="32"/>
      <c r="AY11212" s="32"/>
      <c r="AZ11212" s="32"/>
      <c r="BA11212" s="32"/>
      <c r="BB11212" s="32"/>
      <c r="BC11212" s="32"/>
      <c r="BD11212" s="32"/>
      <c r="BE11212" s="32"/>
      <c r="BF11212" s="32"/>
      <c r="BG11212" s="32">
        <v>0</v>
      </c>
      <c r="BH11212" s="32"/>
      <c r="BI11212" s="32"/>
      <c r="BJ11212" s="32"/>
      <c r="BK11212" s="32"/>
      <c r="BL11212" s="32"/>
      <c r="BM11212" s="32"/>
      <c r="BN11212" s="32"/>
      <c r="BO11212" s="32"/>
      <c r="BP11212" s="32"/>
      <c r="BR11212" s="32">
        <v>0</v>
      </c>
      <c r="BS11212" s="32"/>
      <c r="BT11212" s="32"/>
      <c r="BU11212" s="32"/>
      <c r="BV11212" s="32"/>
      <c r="BW11212" s="32"/>
      <c r="BX11212" s="32"/>
      <c r="BY11212" s="32"/>
      <c r="BZ11212" s="32"/>
      <c r="CA11212" s="32"/>
      <c r="CC11212" s="32">
        <v>5938.7</v>
      </c>
      <c r="CD11212" s="32"/>
      <c r="CE11212" s="32"/>
      <c r="CF11212" s="32"/>
      <c r="CG11212" s="32"/>
      <c r="CH11212" s="32"/>
      <c r="CI11212" s="32"/>
      <c r="CJ11212" s="32"/>
      <c r="CK11212" s="32"/>
      <c r="CN11212" s="32">
        <v>0</v>
      </c>
      <c r="CO11212" s="32"/>
      <c r="CP11212" s="32"/>
      <c r="CQ11212" s="32"/>
      <c r="CR11212" s="32"/>
      <c r="CS11212" s="32"/>
      <c r="CT11212" s="32"/>
      <c r="CU11212" s="32"/>
      <c r="CW11212" s="32">
        <v>5938.7</v>
      </c>
      <c r="CX11212" s="32"/>
      <c r="CY11212" s="32"/>
      <c r="CZ11212" s="32"/>
      <c r="DA11212" s="32"/>
      <c r="DB11212" s="32"/>
      <c r="DC11212" s="32"/>
      <c r="DD11212" s="32"/>
    </row>
    <row r="11213" spans="1:109" ht="12.75" hidden="1" customHeight="1" x14ac:dyDescent="0.2">
      <c r="A11213" s="68"/>
      <c r="B11213" s="37" t="s">
        <v>181</v>
      </c>
      <c r="C11213" s="37"/>
      <c r="D11213" s="31" t="s">
        <v>1133</v>
      </c>
      <c r="E11213" s="31"/>
      <c r="F11213" s="31"/>
      <c r="G11213" s="31"/>
      <c r="H11213" s="31"/>
      <c r="I11213" s="31"/>
      <c r="J11213" s="31"/>
      <c r="O11213" s="31" t="s">
        <v>1134</v>
      </c>
      <c r="P11213" s="31"/>
      <c r="Q11213" s="31"/>
      <c r="R11213" s="31"/>
      <c r="S11213" s="31"/>
      <c r="T11213" s="31"/>
      <c r="U11213" s="31"/>
      <c r="V11213" s="31"/>
      <c r="W11213" s="31"/>
      <c r="X11213" s="31"/>
      <c r="Y11213" s="31"/>
      <c r="Z11213" s="31"/>
      <c r="AA11213" s="31"/>
      <c r="AB11213" s="31"/>
      <c r="AC11213" s="31"/>
      <c r="AD11213" s="31"/>
      <c r="AE11213" s="31"/>
      <c r="AF11213" s="31"/>
      <c r="AG11213" s="31"/>
      <c r="AH11213" s="31"/>
      <c r="AI11213" s="31"/>
      <c r="AJ11213" s="31"/>
      <c r="AK11213" s="31"/>
      <c r="AL11213" s="31"/>
      <c r="AM11213" s="31"/>
      <c r="AN11213" s="31"/>
      <c r="AO11213" s="31"/>
      <c r="AP11213" s="31"/>
      <c r="AQ11213" s="31"/>
      <c r="AR11213" s="31"/>
      <c r="AS11213" s="31"/>
      <c r="AT11213" s="31"/>
      <c r="AW11213" s="32">
        <v>100909.75999999999</v>
      </c>
      <c r="AX11213" s="32"/>
      <c r="AY11213" s="32"/>
      <c r="AZ11213" s="32"/>
      <c r="BA11213" s="32"/>
      <c r="BB11213" s="32"/>
      <c r="BC11213" s="32"/>
      <c r="BD11213" s="32"/>
      <c r="BE11213" s="32"/>
      <c r="BF11213" s="32"/>
      <c r="BG11213" s="32">
        <v>133000</v>
      </c>
      <c r="BH11213" s="32"/>
      <c r="BI11213" s="32"/>
      <c r="BJ11213" s="32"/>
      <c r="BK11213" s="32"/>
      <c r="BL11213" s="32"/>
      <c r="BM11213" s="32"/>
      <c r="BN11213" s="32"/>
      <c r="BO11213" s="32"/>
      <c r="BP11213" s="32"/>
      <c r="BR11213" s="32">
        <v>-32090.240000000002</v>
      </c>
      <c r="BS11213" s="32"/>
      <c r="BT11213" s="32"/>
      <c r="BU11213" s="32"/>
      <c r="BV11213" s="32"/>
      <c r="BW11213" s="32"/>
      <c r="BX11213" s="32"/>
      <c r="BY11213" s="32"/>
      <c r="BZ11213" s="32"/>
      <c r="CA11213" s="32"/>
      <c r="CC11213" s="32">
        <v>105775.67</v>
      </c>
      <c r="CD11213" s="32"/>
      <c r="CE11213" s="32"/>
      <c r="CF11213" s="32"/>
      <c r="CG11213" s="32"/>
      <c r="CH11213" s="32"/>
      <c r="CI11213" s="32"/>
      <c r="CJ11213" s="32"/>
      <c r="CK11213" s="32"/>
      <c r="CN11213" s="32">
        <v>133000</v>
      </c>
      <c r="CO11213" s="32"/>
      <c r="CP11213" s="32"/>
      <c r="CQ11213" s="32"/>
      <c r="CR11213" s="32"/>
      <c r="CS11213" s="32"/>
      <c r="CT11213" s="32"/>
      <c r="CU11213" s="32"/>
      <c r="CW11213" s="32">
        <v>-27224.33</v>
      </c>
      <c r="CX11213" s="32"/>
      <c r="CY11213" s="32"/>
      <c r="CZ11213" s="32"/>
      <c r="DA11213" s="32"/>
      <c r="DB11213" s="32"/>
      <c r="DC11213" s="32"/>
      <c r="DD11213" s="32"/>
    </row>
    <row r="11214" spans="1:109" ht="13.5" customHeight="1" x14ac:dyDescent="0.2">
      <c r="A11214" s="68"/>
      <c r="B11214" s="37"/>
      <c r="C11214" s="37"/>
      <c r="D11214" s="31"/>
      <c r="E11214" s="31"/>
      <c r="F11214" s="31"/>
      <c r="G11214" s="31"/>
      <c r="H11214" s="31"/>
      <c r="I11214" s="31"/>
      <c r="J11214" s="31"/>
      <c r="O11214" s="31"/>
      <c r="P11214" s="31"/>
      <c r="Q11214" s="31"/>
      <c r="R11214" s="31"/>
      <c r="S11214" s="31"/>
      <c r="T11214" s="31"/>
      <c r="U11214" s="31"/>
      <c r="V11214" s="31"/>
      <c r="W11214" s="31"/>
      <c r="X11214" s="31"/>
      <c r="Y11214" s="31"/>
      <c r="Z11214" s="31"/>
      <c r="AA11214" s="31"/>
      <c r="AB11214" s="31"/>
      <c r="AC11214" s="31"/>
      <c r="AD11214" s="31"/>
      <c r="AE11214" s="31"/>
      <c r="AF11214" s="31"/>
      <c r="AG11214" s="31"/>
      <c r="AH11214" s="31"/>
      <c r="AI11214" s="31"/>
      <c r="AJ11214" s="31"/>
      <c r="AK11214" s="31"/>
      <c r="AL11214" s="31"/>
      <c r="AM11214" s="31"/>
      <c r="AN11214" s="31"/>
      <c r="AO11214" s="31"/>
      <c r="AP11214" s="31"/>
      <c r="AQ11214" s="31"/>
      <c r="AR11214" s="31"/>
      <c r="AS11214" s="31"/>
      <c r="AT11214" s="31"/>
      <c r="AW11214" s="32"/>
      <c r="AX11214" s="32"/>
      <c r="AY11214" s="32"/>
      <c r="AZ11214" s="32"/>
      <c r="BA11214" s="32"/>
      <c r="BB11214" s="32"/>
      <c r="BC11214" s="32"/>
      <c r="BD11214" s="32"/>
      <c r="BE11214" s="32"/>
      <c r="BF11214" s="32"/>
      <c r="BG11214" s="32"/>
      <c r="BH11214" s="32"/>
      <c r="BI11214" s="32"/>
      <c r="BJ11214" s="32"/>
      <c r="BK11214" s="32"/>
      <c r="BL11214" s="32"/>
      <c r="BM11214" s="32"/>
      <c r="BN11214" s="32"/>
      <c r="BO11214" s="32"/>
      <c r="BP11214" s="32"/>
      <c r="BR11214" s="32"/>
      <c r="BS11214" s="32"/>
      <c r="BT11214" s="32"/>
      <c r="BU11214" s="32"/>
      <c r="BV11214" s="32"/>
      <c r="BW11214" s="32"/>
      <c r="BX11214" s="32"/>
      <c r="BY11214" s="32"/>
      <c r="BZ11214" s="32"/>
      <c r="CA11214" s="32"/>
      <c r="CC11214" s="32"/>
      <c r="CD11214" s="32"/>
      <c r="CE11214" s="32"/>
      <c r="CF11214" s="32"/>
      <c r="CG11214" s="32"/>
      <c r="CH11214" s="32"/>
      <c r="CI11214" s="32"/>
      <c r="CJ11214" s="32"/>
      <c r="CK11214" s="32"/>
      <c r="CN11214" s="32"/>
      <c r="CO11214" s="32"/>
      <c r="CP11214" s="32"/>
      <c r="CQ11214" s="32"/>
      <c r="CR11214" s="32"/>
      <c r="CS11214" s="32"/>
      <c r="CT11214" s="32"/>
      <c r="CU11214" s="32"/>
      <c r="CW11214" s="32"/>
      <c r="CX11214" s="32"/>
      <c r="CY11214" s="32"/>
      <c r="CZ11214" s="32"/>
      <c r="DA11214" s="32"/>
      <c r="DB11214" s="32"/>
      <c r="DC11214" s="32"/>
      <c r="DD11214" s="32"/>
    </row>
    <row r="11215" spans="1:109" ht="6" customHeight="1" x14ac:dyDescent="0.2">
      <c r="A11215" s="68"/>
    </row>
    <row r="11216" spans="1:109" ht="13.5" customHeight="1" x14ac:dyDescent="0.2">
      <c r="A11216" s="68"/>
      <c r="B11216" s="35" t="s">
        <v>22</v>
      </c>
      <c r="C11216" s="35"/>
      <c r="D11216" s="29" t="s">
        <v>423</v>
      </c>
      <c r="E11216" s="29"/>
      <c r="F11216" s="29"/>
      <c r="G11216" s="29"/>
      <c r="H11216" s="29"/>
      <c r="I11216" s="29"/>
      <c r="J11216" s="29"/>
      <c r="O11216" s="29" t="s">
        <v>424</v>
      </c>
      <c r="P11216" s="29"/>
      <c r="Q11216" s="29"/>
      <c r="R11216" s="29"/>
      <c r="S11216" s="29"/>
      <c r="T11216" s="29"/>
      <c r="U11216" s="29"/>
      <c r="V11216" s="29"/>
      <c r="W11216" s="29"/>
      <c r="X11216" s="29"/>
      <c r="Y11216" s="29"/>
      <c r="Z11216" s="29"/>
      <c r="AA11216" s="29"/>
      <c r="AB11216" s="29"/>
      <c r="AC11216" s="29"/>
      <c r="AD11216" s="29"/>
      <c r="AE11216" s="29"/>
      <c r="AF11216" s="29"/>
      <c r="AG11216" s="29"/>
      <c r="AH11216" s="29"/>
      <c r="AI11216" s="29"/>
      <c r="AJ11216" s="29"/>
      <c r="AK11216" s="29"/>
      <c r="AL11216" s="29"/>
      <c r="AM11216" s="29"/>
      <c r="AN11216" s="29"/>
      <c r="AO11216" s="29"/>
      <c r="AP11216" s="29"/>
      <c r="AQ11216" s="29"/>
      <c r="AR11216" s="29"/>
      <c r="AS11216" s="29"/>
      <c r="AT11216" s="29"/>
      <c r="AW11216" s="30">
        <v>100909.75999999999</v>
      </c>
      <c r="AX11216" s="30"/>
      <c r="AY11216" s="30"/>
      <c r="AZ11216" s="30"/>
      <c r="BA11216" s="30"/>
      <c r="BB11216" s="30"/>
      <c r="BC11216" s="30"/>
      <c r="BD11216" s="30"/>
      <c r="BE11216" s="30"/>
      <c r="BF11216" s="30"/>
      <c r="BG11216" s="30">
        <v>143000</v>
      </c>
      <c r="BH11216" s="30"/>
      <c r="BI11216" s="30"/>
      <c r="BJ11216" s="30"/>
      <c r="BK11216" s="30"/>
      <c r="BL11216" s="30"/>
      <c r="BM11216" s="30"/>
      <c r="BN11216" s="30"/>
      <c r="BO11216" s="30"/>
      <c r="BP11216" s="30"/>
      <c r="BR11216" s="30">
        <v>-42090.239999999998</v>
      </c>
      <c r="BS11216" s="30"/>
      <c r="BT11216" s="30"/>
      <c r="BU11216" s="30"/>
      <c r="BV11216" s="30"/>
      <c r="BW11216" s="30"/>
      <c r="BX11216" s="30"/>
      <c r="BY11216" s="30"/>
      <c r="BZ11216" s="30"/>
      <c r="CA11216" s="30"/>
      <c r="CC11216" s="30">
        <v>105775.67</v>
      </c>
      <c r="CD11216" s="30"/>
      <c r="CE11216" s="30"/>
      <c r="CF11216" s="30"/>
      <c r="CG11216" s="30"/>
      <c r="CH11216" s="30"/>
      <c r="CI11216" s="30"/>
      <c r="CJ11216" s="30"/>
      <c r="CK11216" s="30"/>
      <c r="CN11216" s="30">
        <v>143000</v>
      </c>
      <c r="CO11216" s="30"/>
      <c r="CP11216" s="30"/>
      <c r="CQ11216" s="30"/>
      <c r="CR11216" s="30"/>
      <c r="CS11216" s="30"/>
      <c r="CT11216" s="30"/>
      <c r="CU11216" s="30"/>
      <c r="CW11216" s="30">
        <v>-37224.33</v>
      </c>
      <c r="CX11216" s="30"/>
      <c r="CY11216" s="30"/>
      <c r="CZ11216" s="30"/>
      <c r="DA11216" s="30"/>
      <c r="DB11216" s="30"/>
      <c r="DC11216" s="30"/>
      <c r="DD11216" s="30"/>
    </row>
    <row r="11217" spans="1:108" ht="6" customHeight="1" x14ac:dyDescent="0.2">
      <c r="A11217" s="68"/>
    </row>
    <row r="11218" spans="1:108" ht="18" customHeight="1" x14ac:dyDescent="0.2">
      <c r="A11218" s="31" t="s">
        <v>1310</v>
      </c>
      <c r="B11218" s="31"/>
      <c r="C11218" s="31"/>
      <c r="G11218" s="31" t="s">
        <v>1297</v>
      </c>
      <c r="H11218" s="31"/>
      <c r="I11218" s="31"/>
      <c r="J11218" s="11" t="s">
        <v>12</v>
      </c>
      <c r="L11218" s="31" t="s">
        <v>12</v>
      </c>
      <c r="M11218" s="31"/>
      <c r="N11218" s="12" t="s">
        <v>12</v>
      </c>
      <c r="O11218" s="31" t="s">
        <v>1298</v>
      </c>
      <c r="P11218" s="31"/>
      <c r="Q11218" s="31"/>
      <c r="R11218" s="31"/>
      <c r="S11218" s="31"/>
      <c r="T11218" s="31"/>
      <c r="U11218" s="31"/>
      <c r="V11218" s="31"/>
      <c r="W11218" s="31"/>
      <c r="X11218" s="31"/>
      <c r="Y11218" s="31"/>
      <c r="Z11218" s="31"/>
      <c r="AA11218" s="31"/>
      <c r="AB11218" s="31"/>
      <c r="AC11218" s="31"/>
      <c r="AD11218" s="31"/>
      <c r="AE11218" s="31"/>
      <c r="AF11218" s="31"/>
      <c r="AG11218" s="31"/>
      <c r="AH11218" s="31"/>
      <c r="AI11218" s="31"/>
      <c r="AJ11218" s="31"/>
      <c r="AK11218" s="31"/>
      <c r="AL11218" s="31"/>
      <c r="AM11218" s="31"/>
      <c r="AN11218" s="31"/>
      <c r="AO11218" s="31"/>
      <c r="AP11218" s="31"/>
      <c r="AQ11218" s="31"/>
      <c r="AR11218" s="31"/>
      <c r="AS11218" s="31"/>
      <c r="AT11218" s="31"/>
      <c r="AW11218" s="32">
        <v>15443.85</v>
      </c>
      <c r="AX11218" s="32"/>
      <c r="AY11218" s="32"/>
      <c r="AZ11218" s="32"/>
      <c r="BA11218" s="32"/>
      <c r="BB11218" s="32"/>
      <c r="BC11218" s="32"/>
      <c r="BD11218" s="32"/>
      <c r="BE11218" s="32"/>
      <c r="BF11218" s="32"/>
      <c r="BG11218" s="32">
        <v>34300</v>
      </c>
      <c r="BH11218" s="32"/>
      <c r="BI11218" s="32"/>
      <c r="BJ11218" s="32"/>
      <c r="BK11218" s="32"/>
      <c r="BL11218" s="32"/>
      <c r="BM11218" s="32"/>
      <c r="BN11218" s="32"/>
      <c r="BO11218" s="32"/>
      <c r="BP11218" s="32"/>
      <c r="BR11218" s="32">
        <v>-18856.150000000001</v>
      </c>
      <c r="BS11218" s="32"/>
      <c r="BT11218" s="32"/>
      <c r="BU11218" s="32"/>
      <c r="BV11218" s="32"/>
      <c r="BW11218" s="32"/>
      <c r="BX11218" s="32"/>
      <c r="BY11218" s="32"/>
      <c r="BZ11218" s="32"/>
      <c r="CA11218" s="32"/>
      <c r="CC11218" s="32">
        <v>15443.85</v>
      </c>
      <c r="CD11218" s="32"/>
      <c r="CE11218" s="32"/>
      <c r="CF11218" s="32"/>
      <c r="CG11218" s="32"/>
      <c r="CH11218" s="32"/>
      <c r="CI11218" s="32"/>
      <c r="CJ11218" s="32"/>
      <c r="CK11218" s="32"/>
      <c r="CN11218" s="32">
        <v>34300</v>
      </c>
      <c r="CO11218" s="32"/>
      <c r="CP11218" s="32"/>
      <c r="CQ11218" s="32"/>
      <c r="CR11218" s="32"/>
      <c r="CS11218" s="32"/>
      <c r="CT11218" s="32"/>
      <c r="CU11218" s="32"/>
      <c r="CW11218" s="32">
        <v>-18856.150000000001</v>
      </c>
      <c r="CX11218" s="32"/>
      <c r="CY11218" s="32"/>
      <c r="CZ11218" s="32"/>
      <c r="DA11218" s="32"/>
      <c r="DB11218" s="32"/>
      <c r="DC11218" s="32"/>
      <c r="DD11218" s="32"/>
    </row>
    <row r="11219" spans="1:108" ht="12.75" hidden="1" customHeight="1" x14ac:dyDescent="0.2">
      <c r="A11219" s="68"/>
      <c r="B11219" s="37" t="s">
        <v>181</v>
      </c>
      <c r="C11219" s="37"/>
      <c r="D11219" s="31" t="s">
        <v>431</v>
      </c>
      <c r="E11219" s="31"/>
      <c r="F11219" s="31"/>
      <c r="G11219" s="31"/>
      <c r="H11219" s="31"/>
      <c r="I11219" s="31"/>
      <c r="J11219" s="31"/>
      <c r="O11219" s="31" t="s">
        <v>432</v>
      </c>
      <c r="P11219" s="31"/>
      <c r="Q11219" s="31"/>
      <c r="R11219" s="31"/>
      <c r="S11219" s="31"/>
      <c r="T11219" s="31"/>
      <c r="U11219" s="31"/>
      <c r="V11219" s="31"/>
      <c r="W11219" s="31"/>
      <c r="X11219" s="31"/>
      <c r="Y11219" s="31"/>
      <c r="Z11219" s="31"/>
      <c r="AA11219" s="31"/>
      <c r="AB11219" s="31"/>
      <c r="AC11219" s="31"/>
      <c r="AD11219" s="31"/>
      <c r="AE11219" s="31"/>
      <c r="AF11219" s="31"/>
      <c r="AG11219" s="31"/>
      <c r="AH11219" s="31"/>
      <c r="AI11219" s="31"/>
      <c r="AJ11219" s="31"/>
      <c r="AK11219" s="31"/>
      <c r="AL11219" s="31"/>
      <c r="AM11219" s="31"/>
      <c r="AN11219" s="31"/>
      <c r="AO11219" s="31"/>
      <c r="AP11219" s="31"/>
      <c r="AQ11219" s="31"/>
      <c r="AR11219" s="31"/>
      <c r="AS11219" s="31"/>
      <c r="AT11219" s="31"/>
      <c r="AW11219" s="32">
        <v>15443.85</v>
      </c>
      <c r="AX11219" s="32"/>
      <c r="AY11219" s="32"/>
      <c r="AZ11219" s="32"/>
      <c r="BA11219" s="32"/>
      <c r="BB11219" s="32"/>
      <c r="BC11219" s="32"/>
      <c r="BD11219" s="32"/>
      <c r="BE11219" s="32"/>
      <c r="BF11219" s="32"/>
      <c r="BG11219" s="32">
        <v>34300</v>
      </c>
      <c r="BH11219" s="32"/>
      <c r="BI11219" s="32"/>
      <c r="BJ11219" s="32"/>
      <c r="BK11219" s="32"/>
      <c r="BL11219" s="32"/>
      <c r="BM11219" s="32"/>
      <c r="BN11219" s="32"/>
      <c r="BO11219" s="32"/>
      <c r="BP11219" s="32"/>
      <c r="BR11219" s="32">
        <v>-18856.150000000001</v>
      </c>
      <c r="BS11219" s="32"/>
      <c r="BT11219" s="32"/>
      <c r="BU11219" s="32"/>
      <c r="BV11219" s="32"/>
      <c r="BW11219" s="32"/>
      <c r="BX11219" s="32"/>
      <c r="BY11219" s="32"/>
      <c r="BZ11219" s="32"/>
      <c r="CA11219" s="32"/>
      <c r="CC11219" s="32">
        <v>15443.85</v>
      </c>
      <c r="CD11219" s="32"/>
      <c r="CE11219" s="32"/>
      <c r="CF11219" s="32"/>
      <c r="CG11219" s="32"/>
      <c r="CH11219" s="32"/>
      <c r="CI11219" s="32"/>
      <c r="CJ11219" s="32"/>
      <c r="CK11219" s="32"/>
      <c r="CN11219" s="32">
        <v>34300</v>
      </c>
      <c r="CO11219" s="32"/>
      <c r="CP11219" s="32"/>
      <c r="CQ11219" s="32"/>
      <c r="CR11219" s="32"/>
      <c r="CS11219" s="32"/>
      <c r="CT11219" s="32"/>
      <c r="CU11219" s="32"/>
      <c r="CW11219" s="32">
        <v>-18856.150000000001</v>
      </c>
      <c r="CX11219" s="32"/>
      <c r="CY11219" s="32"/>
      <c r="CZ11219" s="32"/>
      <c r="DA11219" s="32"/>
      <c r="DB11219" s="32"/>
      <c r="DC11219" s="32"/>
      <c r="DD11219" s="32"/>
    </row>
    <row r="11220" spans="1:108" ht="13.5" customHeight="1" x14ac:dyDescent="0.2">
      <c r="A11220" s="68"/>
      <c r="B11220" s="37"/>
      <c r="C11220" s="37"/>
      <c r="D11220" s="31"/>
      <c r="E11220" s="31"/>
      <c r="F11220" s="31"/>
      <c r="G11220" s="31"/>
      <c r="H11220" s="31"/>
      <c r="I11220" s="31"/>
      <c r="J11220" s="31"/>
      <c r="O11220" s="31"/>
      <c r="P11220" s="31"/>
      <c r="Q11220" s="31"/>
      <c r="R11220" s="31"/>
      <c r="S11220" s="31"/>
      <c r="T11220" s="31"/>
      <c r="U11220" s="31"/>
      <c r="V11220" s="31"/>
      <c r="W11220" s="31"/>
      <c r="X11220" s="31"/>
      <c r="Y11220" s="31"/>
      <c r="Z11220" s="31"/>
      <c r="AA11220" s="31"/>
      <c r="AB11220" s="31"/>
      <c r="AC11220" s="31"/>
      <c r="AD11220" s="31"/>
      <c r="AE11220" s="31"/>
      <c r="AF11220" s="31"/>
      <c r="AG11220" s="31"/>
      <c r="AH11220" s="31"/>
      <c r="AI11220" s="31"/>
      <c r="AJ11220" s="31"/>
      <c r="AK11220" s="31"/>
      <c r="AL11220" s="31"/>
      <c r="AM11220" s="31"/>
      <c r="AN11220" s="31"/>
      <c r="AO11220" s="31"/>
      <c r="AP11220" s="31"/>
      <c r="AQ11220" s="31"/>
      <c r="AR11220" s="31"/>
      <c r="AS11220" s="31"/>
      <c r="AT11220" s="31"/>
      <c r="AW11220" s="32"/>
      <c r="AX11220" s="32"/>
      <c r="AY11220" s="32"/>
      <c r="AZ11220" s="32"/>
      <c r="BA11220" s="32"/>
      <c r="BB11220" s="32"/>
      <c r="BC11220" s="32"/>
      <c r="BD11220" s="32"/>
      <c r="BE11220" s="32"/>
      <c r="BF11220" s="32"/>
      <c r="BG11220" s="32"/>
      <c r="BH11220" s="32"/>
      <c r="BI11220" s="32"/>
      <c r="BJ11220" s="32"/>
      <c r="BK11220" s="32"/>
      <c r="BL11220" s="32"/>
      <c r="BM11220" s="32"/>
      <c r="BN11220" s="32"/>
      <c r="BO11220" s="32"/>
      <c r="BP11220" s="32"/>
      <c r="BR11220" s="32"/>
      <c r="BS11220" s="32"/>
      <c r="BT11220" s="32"/>
      <c r="BU11220" s="32"/>
      <c r="BV11220" s="32"/>
      <c r="BW11220" s="32"/>
      <c r="BX11220" s="32"/>
      <c r="BY11220" s="32"/>
      <c r="BZ11220" s="32"/>
      <c r="CA11220" s="32"/>
      <c r="CC11220" s="32"/>
      <c r="CD11220" s="32"/>
      <c r="CE11220" s="32"/>
      <c r="CF11220" s="32"/>
      <c r="CG11220" s="32"/>
      <c r="CH11220" s="32"/>
      <c r="CI11220" s="32"/>
      <c r="CJ11220" s="32"/>
      <c r="CK11220" s="32"/>
      <c r="CN11220" s="32"/>
      <c r="CO11220" s="32"/>
      <c r="CP11220" s="32"/>
      <c r="CQ11220" s="32"/>
      <c r="CR11220" s="32"/>
      <c r="CS11220" s="32"/>
      <c r="CT11220" s="32"/>
      <c r="CU11220" s="32"/>
      <c r="CW11220" s="32"/>
      <c r="CX11220" s="32"/>
      <c r="CY11220" s="32"/>
      <c r="CZ11220" s="32"/>
      <c r="DA11220" s="32"/>
      <c r="DB11220" s="32"/>
      <c r="DC11220" s="32"/>
      <c r="DD11220" s="32"/>
    </row>
    <row r="11221" spans="1:108" ht="6" customHeight="1" x14ac:dyDescent="0.2">
      <c r="A11221" s="68"/>
    </row>
    <row r="11222" spans="1:108" ht="18" customHeight="1" x14ac:dyDescent="0.2">
      <c r="A11222" s="31" t="s">
        <v>1310</v>
      </c>
      <c r="B11222" s="31"/>
      <c r="C11222" s="31"/>
      <c r="G11222" s="31" t="s">
        <v>433</v>
      </c>
      <c r="H11222" s="31"/>
      <c r="I11222" s="31"/>
      <c r="J11222" s="11" t="s">
        <v>12</v>
      </c>
      <c r="L11222" s="31" t="s">
        <v>12</v>
      </c>
      <c r="M11222" s="31"/>
      <c r="N11222" s="12" t="s">
        <v>12</v>
      </c>
      <c r="O11222" s="31" t="s">
        <v>434</v>
      </c>
      <c r="P11222" s="31"/>
      <c r="Q11222" s="31"/>
      <c r="R11222" s="31"/>
      <c r="S11222" s="31"/>
      <c r="T11222" s="31"/>
      <c r="U11222" s="31"/>
      <c r="V11222" s="31"/>
      <c r="W11222" s="31"/>
      <c r="X11222" s="31"/>
      <c r="Y11222" s="31"/>
      <c r="Z11222" s="31"/>
      <c r="AA11222" s="31"/>
      <c r="AB11222" s="31"/>
      <c r="AC11222" s="31"/>
      <c r="AD11222" s="31"/>
      <c r="AE11222" s="31"/>
      <c r="AF11222" s="31"/>
      <c r="AG11222" s="31"/>
      <c r="AH11222" s="31"/>
      <c r="AI11222" s="31"/>
      <c r="AJ11222" s="31"/>
      <c r="AK11222" s="31"/>
      <c r="AL11222" s="31"/>
      <c r="AM11222" s="31"/>
      <c r="AN11222" s="31"/>
      <c r="AO11222" s="31"/>
      <c r="AP11222" s="31"/>
      <c r="AQ11222" s="31"/>
      <c r="AR11222" s="31"/>
      <c r="AS11222" s="31"/>
      <c r="AT11222" s="31"/>
      <c r="AW11222" s="32">
        <v>31269.51</v>
      </c>
      <c r="AX11222" s="32"/>
      <c r="AY11222" s="32"/>
      <c r="AZ11222" s="32"/>
      <c r="BA11222" s="32"/>
      <c r="BB11222" s="32"/>
      <c r="BC11222" s="32"/>
      <c r="BD11222" s="32"/>
      <c r="BE11222" s="32"/>
      <c r="BF11222" s="32"/>
      <c r="BG11222" s="32">
        <v>0</v>
      </c>
      <c r="BH11222" s="32"/>
      <c r="BI11222" s="32"/>
      <c r="BJ11222" s="32"/>
      <c r="BK11222" s="32"/>
      <c r="BL11222" s="32"/>
      <c r="BM11222" s="32"/>
      <c r="BN11222" s="32"/>
      <c r="BO11222" s="32"/>
      <c r="BP11222" s="32"/>
      <c r="BR11222" s="32">
        <v>31269.51</v>
      </c>
      <c r="BS11222" s="32"/>
      <c r="BT11222" s="32"/>
      <c r="BU11222" s="32"/>
      <c r="BV11222" s="32"/>
      <c r="BW11222" s="32"/>
      <c r="BX11222" s="32"/>
      <c r="BY11222" s="32"/>
      <c r="BZ11222" s="32"/>
      <c r="CA11222" s="32"/>
      <c r="CC11222" s="32">
        <v>0</v>
      </c>
      <c r="CD11222" s="32"/>
      <c r="CE11222" s="32"/>
      <c r="CF11222" s="32"/>
      <c r="CG11222" s="32"/>
      <c r="CH11222" s="32"/>
      <c r="CI11222" s="32"/>
      <c r="CJ11222" s="32"/>
      <c r="CK11222" s="32"/>
      <c r="CN11222" s="32">
        <v>0</v>
      </c>
      <c r="CO11222" s="32"/>
      <c r="CP11222" s="32"/>
      <c r="CQ11222" s="32"/>
      <c r="CR11222" s="32"/>
      <c r="CS11222" s="32"/>
      <c r="CT11222" s="32"/>
      <c r="CU11222" s="32"/>
      <c r="CW11222" s="32">
        <v>0</v>
      </c>
      <c r="CX11222" s="32"/>
      <c r="CY11222" s="32"/>
      <c r="CZ11222" s="32"/>
      <c r="DA11222" s="32"/>
      <c r="DB11222" s="32"/>
      <c r="DC11222" s="32"/>
      <c r="DD11222" s="32"/>
    </row>
    <row r="11223" spans="1:108" ht="12.75" hidden="1" customHeight="1" x14ac:dyDescent="0.2">
      <c r="A11223" s="68"/>
      <c r="B11223" s="37" t="s">
        <v>181</v>
      </c>
      <c r="C11223" s="37"/>
      <c r="D11223" s="31" t="s">
        <v>194</v>
      </c>
      <c r="E11223" s="31"/>
      <c r="F11223" s="31"/>
      <c r="G11223" s="31"/>
      <c r="H11223" s="31"/>
      <c r="I11223" s="31"/>
      <c r="J11223" s="31"/>
      <c r="O11223" s="31" t="s">
        <v>195</v>
      </c>
      <c r="P11223" s="31"/>
      <c r="Q11223" s="31"/>
      <c r="R11223" s="31"/>
      <c r="S11223" s="31"/>
      <c r="T11223" s="31"/>
      <c r="U11223" s="31"/>
      <c r="V11223" s="31"/>
      <c r="W11223" s="31"/>
      <c r="X11223" s="31"/>
      <c r="Y11223" s="31"/>
      <c r="Z11223" s="31"/>
      <c r="AA11223" s="31"/>
      <c r="AB11223" s="31"/>
      <c r="AC11223" s="31"/>
      <c r="AD11223" s="31"/>
      <c r="AE11223" s="31"/>
      <c r="AF11223" s="31"/>
      <c r="AG11223" s="31"/>
      <c r="AH11223" s="31"/>
      <c r="AI11223" s="31"/>
      <c r="AJ11223" s="31"/>
      <c r="AK11223" s="31"/>
      <c r="AL11223" s="31"/>
      <c r="AM11223" s="31"/>
      <c r="AN11223" s="31"/>
      <c r="AO11223" s="31"/>
      <c r="AP11223" s="31"/>
      <c r="AQ11223" s="31"/>
      <c r="AR11223" s="31"/>
      <c r="AS11223" s="31"/>
      <c r="AT11223" s="31"/>
      <c r="AW11223" s="32">
        <v>31269.51</v>
      </c>
      <c r="AX11223" s="32"/>
      <c r="AY11223" s="32"/>
      <c r="AZ11223" s="32"/>
      <c r="BA11223" s="32"/>
      <c r="BB11223" s="32"/>
      <c r="BC11223" s="32"/>
      <c r="BD11223" s="32"/>
      <c r="BE11223" s="32"/>
      <c r="BF11223" s="32"/>
      <c r="BG11223" s="32">
        <v>0</v>
      </c>
      <c r="BH11223" s="32"/>
      <c r="BI11223" s="32"/>
      <c r="BJ11223" s="32"/>
      <c r="BK11223" s="32"/>
      <c r="BL11223" s="32"/>
      <c r="BM11223" s="32"/>
      <c r="BN11223" s="32"/>
      <c r="BO11223" s="32"/>
      <c r="BP11223" s="32"/>
      <c r="BR11223" s="32">
        <v>31269.51</v>
      </c>
      <c r="BS11223" s="32"/>
      <c r="BT11223" s="32"/>
      <c r="BU11223" s="32"/>
      <c r="BV11223" s="32"/>
      <c r="BW11223" s="32"/>
      <c r="BX11223" s="32"/>
      <c r="BY11223" s="32"/>
      <c r="BZ11223" s="32"/>
      <c r="CA11223" s="32"/>
      <c r="CC11223" s="32">
        <v>0</v>
      </c>
      <c r="CD11223" s="32"/>
      <c r="CE11223" s="32"/>
      <c r="CF11223" s="32"/>
      <c r="CG11223" s="32"/>
      <c r="CH11223" s="32"/>
      <c r="CI11223" s="32"/>
      <c r="CJ11223" s="32"/>
      <c r="CK11223" s="32"/>
      <c r="CN11223" s="32">
        <v>0</v>
      </c>
      <c r="CO11223" s="32"/>
      <c r="CP11223" s="32"/>
      <c r="CQ11223" s="32"/>
      <c r="CR11223" s="32"/>
      <c r="CS11223" s="32"/>
      <c r="CT11223" s="32"/>
      <c r="CU11223" s="32"/>
      <c r="CW11223" s="32">
        <v>0</v>
      </c>
      <c r="CX11223" s="32"/>
      <c r="CY11223" s="32"/>
      <c r="CZ11223" s="32"/>
      <c r="DA11223" s="32"/>
      <c r="DB11223" s="32"/>
      <c r="DC11223" s="32"/>
      <c r="DD11223" s="32"/>
    </row>
    <row r="11224" spans="1:108" ht="13.5" customHeight="1" x14ac:dyDescent="0.2">
      <c r="A11224" s="68"/>
      <c r="B11224" s="37"/>
      <c r="C11224" s="37"/>
      <c r="D11224" s="31"/>
      <c r="E11224" s="31"/>
      <c r="F11224" s="31"/>
      <c r="G11224" s="31"/>
      <c r="H11224" s="31"/>
      <c r="I11224" s="31"/>
      <c r="J11224" s="31"/>
      <c r="O11224" s="31"/>
      <c r="P11224" s="31"/>
      <c r="Q11224" s="31"/>
      <c r="R11224" s="31"/>
      <c r="S11224" s="31"/>
      <c r="T11224" s="31"/>
      <c r="U11224" s="31"/>
      <c r="V11224" s="31"/>
      <c r="W11224" s="31"/>
      <c r="X11224" s="31"/>
      <c r="Y11224" s="31"/>
      <c r="Z11224" s="31"/>
      <c r="AA11224" s="31"/>
      <c r="AB11224" s="31"/>
      <c r="AC11224" s="31"/>
      <c r="AD11224" s="31"/>
      <c r="AE11224" s="31"/>
      <c r="AF11224" s="31"/>
      <c r="AG11224" s="31"/>
      <c r="AH11224" s="31"/>
      <c r="AI11224" s="31"/>
      <c r="AJ11224" s="31"/>
      <c r="AK11224" s="31"/>
      <c r="AL11224" s="31"/>
      <c r="AM11224" s="31"/>
      <c r="AN11224" s="31"/>
      <c r="AO11224" s="31"/>
      <c r="AP11224" s="31"/>
      <c r="AQ11224" s="31"/>
      <c r="AR11224" s="31"/>
      <c r="AS11224" s="31"/>
      <c r="AT11224" s="31"/>
      <c r="AW11224" s="32"/>
      <c r="AX11224" s="32"/>
      <c r="AY11224" s="32"/>
      <c r="AZ11224" s="32"/>
      <c r="BA11224" s="32"/>
      <c r="BB11224" s="32"/>
      <c r="BC11224" s="32"/>
      <c r="BD11224" s="32"/>
      <c r="BE11224" s="32"/>
      <c r="BF11224" s="32"/>
      <c r="BG11224" s="32"/>
      <c r="BH11224" s="32"/>
      <c r="BI11224" s="32"/>
      <c r="BJ11224" s="32"/>
      <c r="BK11224" s="32"/>
      <c r="BL11224" s="32"/>
      <c r="BM11224" s="32"/>
      <c r="BN11224" s="32"/>
      <c r="BO11224" s="32"/>
      <c r="BP11224" s="32"/>
      <c r="BR11224" s="32"/>
      <c r="BS11224" s="32"/>
      <c r="BT11224" s="32"/>
      <c r="BU11224" s="32"/>
      <c r="BV11224" s="32"/>
      <c r="BW11224" s="32"/>
      <c r="BX11224" s="32"/>
      <c r="BY11224" s="32"/>
      <c r="BZ11224" s="32"/>
      <c r="CA11224" s="32"/>
      <c r="CC11224" s="32"/>
      <c r="CD11224" s="32"/>
      <c r="CE11224" s="32"/>
      <c r="CF11224" s="32"/>
      <c r="CG11224" s="32"/>
      <c r="CH11224" s="32"/>
      <c r="CI11224" s="32"/>
      <c r="CJ11224" s="32"/>
      <c r="CK11224" s="32"/>
      <c r="CN11224" s="32"/>
      <c r="CO11224" s="32"/>
      <c r="CP11224" s="32"/>
      <c r="CQ11224" s="32"/>
      <c r="CR11224" s="32"/>
      <c r="CS11224" s="32"/>
      <c r="CT11224" s="32"/>
      <c r="CU11224" s="32"/>
      <c r="CW11224" s="32"/>
      <c r="CX11224" s="32"/>
      <c r="CY11224" s="32"/>
      <c r="CZ11224" s="32"/>
      <c r="DA11224" s="32"/>
      <c r="DB11224" s="32"/>
      <c r="DC11224" s="32"/>
      <c r="DD11224" s="32"/>
    </row>
    <row r="11225" spans="1:108" ht="6" customHeight="1" x14ac:dyDescent="0.2">
      <c r="A11225" s="68"/>
    </row>
    <row r="11226" spans="1:108" ht="13.5" customHeight="1" x14ac:dyDescent="0.2">
      <c r="A11226" s="68"/>
      <c r="B11226" s="35" t="s">
        <v>22</v>
      </c>
      <c r="C11226" s="35"/>
      <c r="D11226" s="29" t="s">
        <v>435</v>
      </c>
      <c r="E11226" s="29"/>
      <c r="F11226" s="29"/>
      <c r="G11226" s="29"/>
      <c r="H11226" s="29"/>
      <c r="I11226" s="29"/>
      <c r="J11226" s="29"/>
      <c r="O11226" s="29" t="s">
        <v>436</v>
      </c>
      <c r="P11226" s="29"/>
      <c r="Q11226" s="29"/>
      <c r="R11226" s="29"/>
      <c r="S11226" s="29"/>
      <c r="T11226" s="29"/>
      <c r="U11226" s="29"/>
      <c r="V11226" s="29"/>
      <c r="W11226" s="29"/>
      <c r="X11226" s="29"/>
      <c r="Y11226" s="29"/>
      <c r="Z11226" s="29"/>
      <c r="AA11226" s="29"/>
      <c r="AB11226" s="29"/>
      <c r="AC11226" s="29"/>
      <c r="AD11226" s="29"/>
      <c r="AE11226" s="29"/>
      <c r="AF11226" s="29"/>
      <c r="AG11226" s="29"/>
      <c r="AH11226" s="29"/>
      <c r="AI11226" s="29"/>
      <c r="AJ11226" s="29"/>
      <c r="AK11226" s="29"/>
      <c r="AL11226" s="29"/>
      <c r="AM11226" s="29"/>
      <c r="AN11226" s="29"/>
      <c r="AO11226" s="29"/>
      <c r="AP11226" s="29"/>
      <c r="AQ11226" s="29"/>
      <c r="AR11226" s="29"/>
      <c r="AS11226" s="29"/>
      <c r="AT11226" s="29"/>
      <c r="AW11226" s="30">
        <v>46713.36</v>
      </c>
      <c r="AX11226" s="30"/>
      <c r="AY11226" s="30"/>
      <c r="AZ11226" s="30"/>
      <c r="BA11226" s="30"/>
      <c r="BB11226" s="30"/>
      <c r="BC11226" s="30"/>
      <c r="BD11226" s="30"/>
      <c r="BE11226" s="30"/>
      <c r="BF11226" s="30"/>
      <c r="BG11226" s="30">
        <v>34300</v>
      </c>
      <c r="BH11226" s="30"/>
      <c r="BI11226" s="30"/>
      <c r="BJ11226" s="30"/>
      <c r="BK11226" s="30"/>
      <c r="BL11226" s="30"/>
      <c r="BM11226" s="30"/>
      <c r="BN11226" s="30"/>
      <c r="BO11226" s="30"/>
      <c r="BP11226" s="30"/>
      <c r="BR11226" s="30">
        <v>12413.36</v>
      </c>
      <c r="BS11226" s="30"/>
      <c r="BT11226" s="30"/>
      <c r="BU11226" s="30"/>
      <c r="BV11226" s="30"/>
      <c r="BW11226" s="30"/>
      <c r="BX11226" s="30"/>
      <c r="BY11226" s="30"/>
      <c r="BZ11226" s="30"/>
      <c r="CA11226" s="30"/>
      <c r="CC11226" s="30">
        <v>15443.85</v>
      </c>
      <c r="CD11226" s="30"/>
      <c r="CE11226" s="30"/>
      <c r="CF11226" s="30"/>
      <c r="CG11226" s="30"/>
      <c r="CH11226" s="30"/>
      <c r="CI11226" s="30"/>
      <c r="CJ11226" s="30"/>
      <c r="CK11226" s="30"/>
      <c r="CN11226" s="30">
        <v>34300</v>
      </c>
      <c r="CO11226" s="30"/>
      <c r="CP11226" s="30"/>
      <c r="CQ11226" s="30"/>
      <c r="CR11226" s="30"/>
      <c r="CS11226" s="30"/>
      <c r="CT11226" s="30"/>
      <c r="CU11226" s="30"/>
      <c r="CW11226" s="30">
        <v>-18856.150000000001</v>
      </c>
      <c r="CX11226" s="30"/>
      <c r="CY11226" s="30"/>
      <c r="CZ11226" s="30"/>
      <c r="DA11226" s="30"/>
      <c r="DB11226" s="30"/>
      <c r="DC11226" s="30"/>
      <c r="DD11226" s="30"/>
    </row>
    <row r="11227" spans="1:108" ht="6" customHeight="1" x14ac:dyDescent="0.2">
      <c r="A11227" s="68"/>
    </row>
    <row r="11228" spans="1:108" ht="13.5" customHeight="1" x14ac:dyDescent="0.2">
      <c r="A11228" s="28"/>
      <c r="B11228" s="35" t="s">
        <v>29</v>
      </c>
      <c r="C11228" s="35"/>
      <c r="D11228" s="35" t="s">
        <v>356</v>
      </c>
      <c r="E11228" s="35"/>
      <c r="F11228" s="35"/>
      <c r="G11228" s="35"/>
      <c r="H11228" s="35"/>
      <c r="I11228" s="35"/>
      <c r="J11228" s="35"/>
      <c r="O11228" s="35" t="s">
        <v>357</v>
      </c>
      <c r="P11228" s="35"/>
      <c r="Q11228" s="35"/>
      <c r="R11228" s="35"/>
      <c r="S11228" s="35"/>
      <c r="T11228" s="35"/>
      <c r="U11228" s="35"/>
      <c r="V11228" s="35"/>
      <c r="W11228" s="35"/>
      <c r="X11228" s="35"/>
      <c r="Y11228" s="35"/>
      <c r="Z11228" s="35"/>
      <c r="AA11228" s="35"/>
      <c r="AB11228" s="35"/>
      <c r="AC11228" s="35"/>
      <c r="AD11228" s="35"/>
      <c r="AE11228" s="35"/>
      <c r="AF11228" s="35"/>
      <c r="AG11228" s="35"/>
      <c r="AH11228" s="35"/>
      <c r="AI11228" s="35"/>
      <c r="AJ11228" s="35"/>
      <c r="AK11228" s="35"/>
      <c r="AL11228" s="35"/>
      <c r="AM11228" s="35"/>
      <c r="AN11228" s="35"/>
      <c r="AO11228" s="35"/>
      <c r="AP11228" s="35"/>
      <c r="AQ11228" s="35"/>
      <c r="AR11228" s="35"/>
      <c r="AS11228" s="35"/>
      <c r="AT11228" s="35"/>
      <c r="AW11228" s="30">
        <v>147623.12</v>
      </c>
      <c r="AX11228" s="30"/>
      <c r="AY11228" s="30"/>
      <c r="AZ11228" s="30"/>
      <c r="BA11228" s="30"/>
      <c r="BB11228" s="30"/>
      <c r="BC11228" s="30"/>
      <c r="BD11228" s="30"/>
      <c r="BE11228" s="30"/>
      <c r="BF11228" s="30"/>
      <c r="BG11228" s="30">
        <v>177300</v>
      </c>
      <c r="BH11228" s="30"/>
      <c r="BI11228" s="30"/>
      <c r="BJ11228" s="30"/>
      <c r="BK11228" s="30"/>
      <c r="BL11228" s="30"/>
      <c r="BM11228" s="30"/>
      <c r="BN11228" s="30"/>
      <c r="BO11228" s="30"/>
      <c r="BP11228" s="30"/>
      <c r="BR11228" s="30">
        <v>-29676.880000000001</v>
      </c>
      <c r="BS11228" s="30"/>
      <c r="BT11228" s="30"/>
      <c r="BU11228" s="30"/>
      <c r="BV11228" s="30"/>
      <c r="BW11228" s="30"/>
      <c r="BX11228" s="30"/>
      <c r="BY11228" s="30"/>
      <c r="BZ11228" s="30"/>
      <c r="CA11228" s="30"/>
      <c r="CC11228" s="30">
        <v>121219.52</v>
      </c>
      <c r="CD11228" s="30"/>
      <c r="CE11228" s="30"/>
      <c r="CF11228" s="30"/>
      <c r="CG11228" s="30"/>
      <c r="CH11228" s="30"/>
      <c r="CI11228" s="30"/>
      <c r="CJ11228" s="30"/>
      <c r="CK11228" s="30"/>
      <c r="CN11228" s="30">
        <v>177300</v>
      </c>
      <c r="CO11228" s="30"/>
      <c r="CP11228" s="30"/>
      <c r="CQ11228" s="30"/>
      <c r="CR11228" s="30"/>
      <c r="CS11228" s="30"/>
      <c r="CT11228" s="30"/>
      <c r="CU11228" s="30"/>
      <c r="CW11228" s="30">
        <v>-56080.480000000003</v>
      </c>
      <c r="CX11228" s="30"/>
      <c r="CY11228" s="30"/>
      <c r="CZ11228" s="30"/>
      <c r="DA11228" s="30"/>
      <c r="DB11228" s="30"/>
      <c r="DC11228" s="30"/>
      <c r="DD11228" s="30"/>
    </row>
    <row r="11229" spans="1:108" ht="6" customHeight="1" x14ac:dyDescent="0.2">
      <c r="A11229" s="28"/>
    </row>
    <row r="11230" spans="1:108" ht="18" customHeight="1" x14ac:dyDescent="0.2">
      <c r="A11230" s="31" t="s">
        <v>1310</v>
      </c>
      <c r="B11230" s="31"/>
      <c r="C11230" s="31"/>
      <c r="G11230" s="31" t="s">
        <v>481</v>
      </c>
      <c r="H11230" s="31"/>
      <c r="I11230" s="31"/>
      <c r="J11230" s="11" t="s">
        <v>12</v>
      </c>
      <c r="L11230" s="31" t="s">
        <v>12</v>
      </c>
      <c r="M11230" s="31"/>
      <c r="N11230" s="12" t="s">
        <v>12</v>
      </c>
      <c r="O11230" s="31" t="s">
        <v>482</v>
      </c>
      <c r="P11230" s="31"/>
      <c r="Q11230" s="31"/>
      <c r="R11230" s="31"/>
      <c r="S11230" s="31"/>
      <c r="T11230" s="31"/>
      <c r="U11230" s="31"/>
      <c r="V11230" s="31"/>
      <c r="W11230" s="31"/>
      <c r="X11230" s="31"/>
      <c r="Y11230" s="31"/>
      <c r="Z11230" s="31"/>
      <c r="AA11230" s="31"/>
      <c r="AB11230" s="31"/>
      <c r="AC11230" s="31"/>
      <c r="AD11230" s="31"/>
      <c r="AE11230" s="31"/>
      <c r="AF11230" s="31"/>
      <c r="AG11230" s="31"/>
      <c r="AH11230" s="31"/>
      <c r="AI11230" s="31"/>
      <c r="AJ11230" s="31"/>
      <c r="AK11230" s="31"/>
      <c r="AL11230" s="31"/>
      <c r="AM11230" s="31"/>
      <c r="AN11230" s="31"/>
      <c r="AO11230" s="31"/>
      <c r="AP11230" s="31"/>
      <c r="AQ11230" s="31"/>
      <c r="AR11230" s="31"/>
      <c r="AS11230" s="31"/>
      <c r="AT11230" s="31"/>
      <c r="AW11230" s="32">
        <v>8217.6200000000008</v>
      </c>
      <c r="AX11230" s="32"/>
      <c r="AY11230" s="32"/>
      <c r="AZ11230" s="32"/>
      <c r="BA11230" s="32"/>
      <c r="BB11230" s="32"/>
      <c r="BC11230" s="32"/>
      <c r="BD11230" s="32"/>
      <c r="BE11230" s="32"/>
      <c r="BF11230" s="32"/>
      <c r="BG11230" s="32">
        <v>10500</v>
      </c>
      <c r="BH11230" s="32"/>
      <c r="BI11230" s="32"/>
      <c r="BJ11230" s="32"/>
      <c r="BK11230" s="32"/>
      <c r="BL11230" s="32"/>
      <c r="BM11230" s="32"/>
      <c r="BN11230" s="32"/>
      <c r="BO11230" s="32"/>
      <c r="BP11230" s="32"/>
      <c r="BR11230" s="32">
        <v>-2282.3799999999987</v>
      </c>
      <c r="BS11230" s="32"/>
      <c r="BT11230" s="32"/>
      <c r="BU11230" s="32"/>
      <c r="BV11230" s="32"/>
      <c r="BW11230" s="32"/>
      <c r="BX11230" s="32"/>
      <c r="BY11230" s="32"/>
      <c r="BZ11230" s="32"/>
      <c r="CA11230" s="32"/>
      <c r="CC11230" s="32">
        <v>8217.6200000000008</v>
      </c>
      <c r="CD11230" s="32"/>
      <c r="CE11230" s="32"/>
      <c r="CF11230" s="32"/>
      <c r="CG11230" s="32"/>
      <c r="CH11230" s="32"/>
      <c r="CI11230" s="32"/>
      <c r="CJ11230" s="32"/>
      <c r="CK11230" s="32"/>
      <c r="CN11230" s="32">
        <v>10500</v>
      </c>
      <c r="CO11230" s="32"/>
      <c r="CP11230" s="32"/>
      <c r="CQ11230" s="32"/>
      <c r="CR11230" s="32"/>
      <c r="CS11230" s="32"/>
      <c r="CT11230" s="32"/>
      <c r="CU11230" s="32"/>
      <c r="CW11230" s="32">
        <v>-2282.3799999999987</v>
      </c>
      <c r="CX11230" s="32"/>
      <c r="CY11230" s="32"/>
      <c r="CZ11230" s="32"/>
      <c r="DA11230" s="32"/>
      <c r="DB11230" s="32"/>
      <c r="DC11230" s="32"/>
      <c r="DD11230" s="32"/>
    </row>
    <row r="11231" spans="1:108" ht="18" customHeight="1" x14ac:dyDescent="0.2">
      <c r="A11231" s="31" t="s">
        <v>1310</v>
      </c>
      <c r="B11231" s="31"/>
      <c r="C11231" s="31"/>
      <c r="G11231" s="31" t="s">
        <v>487</v>
      </c>
      <c r="H11231" s="31"/>
      <c r="I11231" s="31"/>
      <c r="J11231" s="11" t="s">
        <v>12</v>
      </c>
      <c r="L11231" s="31" t="s">
        <v>12</v>
      </c>
      <c r="M11231" s="31"/>
      <c r="N11231" s="12" t="s">
        <v>12</v>
      </c>
      <c r="O11231" s="31" t="s">
        <v>488</v>
      </c>
      <c r="P11231" s="31"/>
      <c r="Q11231" s="31"/>
      <c r="R11231" s="31"/>
      <c r="S11231" s="31"/>
      <c r="T11231" s="31"/>
      <c r="U11231" s="31"/>
      <c r="V11231" s="31"/>
      <c r="W11231" s="31"/>
      <c r="X11231" s="31"/>
      <c r="Y11231" s="31"/>
      <c r="Z11231" s="31"/>
      <c r="AA11231" s="31"/>
      <c r="AB11231" s="31"/>
      <c r="AC11231" s="31"/>
      <c r="AD11231" s="31"/>
      <c r="AE11231" s="31"/>
      <c r="AF11231" s="31"/>
      <c r="AG11231" s="31"/>
      <c r="AH11231" s="31"/>
      <c r="AI11231" s="31"/>
      <c r="AJ11231" s="31"/>
      <c r="AK11231" s="31"/>
      <c r="AL11231" s="31"/>
      <c r="AM11231" s="31"/>
      <c r="AN11231" s="31"/>
      <c r="AO11231" s="31"/>
      <c r="AP11231" s="31"/>
      <c r="AQ11231" s="31"/>
      <c r="AR11231" s="31"/>
      <c r="AS11231" s="31"/>
      <c r="AT11231" s="31"/>
      <c r="AW11231" s="32">
        <v>1004.72</v>
      </c>
      <c r="AX11231" s="32"/>
      <c r="AY11231" s="32"/>
      <c r="AZ11231" s="32"/>
      <c r="BA11231" s="32"/>
      <c r="BB11231" s="32"/>
      <c r="BC11231" s="32"/>
      <c r="BD11231" s="32"/>
      <c r="BE11231" s="32"/>
      <c r="BF11231" s="32"/>
      <c r="BG11231" s="32">
        <v>1200</v>
      </c>
      <c r="BH11231" s="32"/>
      <c r="BI11231" s="32"/>
      <c r="BJ11231" s="32"/>
      <c r="BK11231" s="32"/>
      <c r="BL11231" s="32"/>
      <c r="BM11231" s="32"/>
      <c r="BN11231" s="32"/>
      <c r="BO11231" s="32"/>
      <c r="BP11231" s="32"/>
      <c r="BR11231" s="32">
        <v>-195.28</v>
      </c>
      <c r="BS11231" s="32"/>
      <c r="BT11231" s="32"/>
      <c r="BU11231" s="32"/>
      <c r="BV11231" s="32"/>
      <c r="BW11231" s="32"/>
      <c r="BX11231" s="32"/>
      <c r="BY11231" s="32"/>
      <c r="BZ11231" s="32"/>
      <c r="CA11231" s="32"/>
      <c r="CC11231" s="32">
        <v>969.8</v>
      </c>
      <c r="CD11231" s="32"/>
      <c r="CE11231" s="32"/>
      <c r="CF11231" s="32"/>
      <c r="CG11231" s="32"/>
      <c r="CH11231" s="32"/>
      <c r="CI11231" s="32"/>
      <c r="CJ11231" s="32"/>
      <c r="CK11231" s="32"/>
      <c r="CN11231" s="32">
        <v>1200</v>
      </c>
      <c r="CO11231" s="32"/>
      <c r="CP11231" s="32"/>
      <c r="CQ11231" s="32"/>
      <c r="CR11231" s="32"/>
      <c r="CS11231" s="32"/>
      <c r="CT11231" s="32"/>
      <c r="CU11231" s="32"/>
      <c r="CW11231" s="32">
        <v>-230.2</v>
      </c>
      <c r="CX11231" s="32"/>
      <c r="CY11231" s="32"/>
      <c r="CZ11231" s="32"/>
      <c r="DA11231" s="32"/>
      <c r="DB11231" s="32"/>
      <c r="DC11231" s="32"/>
      <c r="DD11231" s="32"/>
    </row>
    <row r="11232" spans="1:108" ht="12.75" hidden="1" customHeight="1" x14ac:dyDescent="0.2">
      <c r="A11232" s="68"/>
      <c r="B11232" s="37" t="s">
        <v>181</v>
      </c>
      <c r="C11232" s="37"/>
      <c r="D11232" s="31" t="s">
        <v>366</v>
      </c>
      <c r="E11232" s="31"/>
      <c r="F11232" s="31"/>
      <c r="G11232" s="31"/>
      <c r="H11232" s="31"/>
      <c r="I11232" s="31"/>
      <c r="J11232" s="31"/>
      <c r="O11232" s="31" t="s">
        <v>367</v>
      </c>
      <c r="P11232" s="31"/>
      <c r="Q11232" s="31"/>
      <c r="R11232" s="31"/>
      <c r="S11232" s="31"/>
      <c r="T11232" s="31"/>
      <c r="U11232" s="31"/>
      <c r="V11232" s="31"/>
      <c r="W11232" s="31"/>
      <c r="X11232" s="31"/>
      <c r="Y11232" s="31"/>
      <c r="Z11232" s="31"/>
      <c r="AA11232" s="31"/>
      <c r="AB11232" s="31"/>
      <c r="AC11232" s="31"/>
      <c r="AD11232" s="31"/>
      <c r="AE11232" s="31"/>
      <c r="AF11232" s="31"/>
      <c r="AG11232" s="31"/>
      <c r="AH11232" s="31"/>
      <c r="AI11232" s="31"/>
      <c r="AJ11232" s="31"/>
      <c r="AK11232" s="31"/>
      <c r="AL11232" s="31"/>
      <c r="AM11232" s="31"/>
      <c r="AN11232" s="31"/>
      <c r="AO11232" s="31"/>
      <c r="AP11232" s="31"/>
      <c r="AQ11232" s="31"/>
      <c r="AR11232" s="31"/>
      <c r="AS11232" s="31"/>
      <c r="AT11232" s="31"/>
      <c r="AW11232" s="32">
        <v>9222.340000000002</v>
      </c>
      <c r="AX11232" s="32"/>
      <c r="AY11232" s="32"/>
      <c r="AZ11232" s="32"/>
      <c r="BA11232" s="32"/>
      <c r="BB11232" s="32"/>
      <c r="BC11232" s="32"/>
      <c r="BD11232" s="32"/>
      <c r="BE11232" s="32"/>
      <c r="BF11232" s="32"/>
      <c r="BG11232" s="32">
        <v>11700</v>
      </c>
      <c r="BH11232" s="32"/>
      <c r="BI11232" s="32"/>
      <c r="BJ11232" s="32"/>
      <c r="BK11232" s="32"/>
      <c r="BL11232" s="32"/>
      <c r="BM11232" s="32"/>
      <c r="BN11232" s="32"/>
      <c r="BO11232" s="32"/>
      <c r="BP11232" s="32"/>
      <c r="BR11232" s="32">
        <v>-2477.6599999999989</v>
      </c>
      <c r="BS11232" s="32"/>
      <c r="BT11232" s="32"/>
      <c r="BU11232" s="32"/>
      <c r="BV11232" s="32"/>
      <c r="BW11232" s="32"/>
      <c r="BX11232" s="32"/>
      <c r="BY11232" s="32"/>
      <c r="BZ11232" s="32"/>
      <c r="CA11232" s="32"/>
      <c r="CC11232" s="32">
        <v>9187.4200000000019</v>
      </c>
      <c r="CD11232" s="32"/>
      <c r="CE11232" s="32"/>
      <c r="CF11232" s="32"/>
      <c r="CG11232" s="32"/>
      <c r="CH11232" s="32"/>
      <c r="CI11232" s="32"/>
      <c r="CJ11232" s="32"/>
      <c r="CK11232" s="32"/>
      <c r="CN11232" s="32">
        <v>11700</v>
      </c>
      <c r="CO11232" s="32"/>
      <c r="CP11232" s="32"/>
      <c r="CQ11232" s="32"/>
      <c r="CR11232" s="32"/>
      <c r="CS11232" s="32"/>
      <c r="CT11232" s="32"/>
      <c r="CU11232" s="32"/>
      <c r="CW11232" s="32">
        <v>-2512.579999999999</v>
      </c>
      <c r="CX11232" s="32"/>
      <c r="CY11232" s="32"/>
      <c r="CZ11232" s="32"/>
      <c r="DA11232" s="32"/>
      <c r="DB11232" s="32"/>
      <c r="DC11232" s="32"/>
      <c r="DD11232" s="32"/>
    </row>
    <row r="11233" spans="1:109" ht="13.5" customHeight="1" x14ac:dyDescent="0.2">
      <c r="A11233" s="68"/>
      <c r="B11233" s="37"/>
      <c r="C11233" s="37"/>
      <c r="D11233" s="31"/>
      <c r="E11233" s="31"/>
      <c r="F11233" s="31"/>
      <c r="G11233" s="31"/>
      <c r="H11233" s="31"/>
      <c r="I11233" s="31"/>
      <c r="J11233" s="31"/>
      <c r="O11233" s="31"/>
      <c r="P11233" s="31"/>
      <c r="Q11233" s="31"/>
      <c r="R11233" s="31"/>
      <c r="S11233" s="31"/>
      <c r="T11233" s="31"/>
      <c r="U11233" s="31"/>
      <c r="V11233" s="31"/>
      <c r="W11233" s="31"/>
      <c r="X11233" s="31"/>
      <c r="Y11233" s="31"/>
      <c r="Z11233" s="31"/>
      <c r="AA11233" s="31"/>
      <c r="AB11233" s="31"/>
      <c r="AC11233" s="31"/>
      <c r="AD11233" s="31"/>
      <c r="AE11233" s="31"/>
      <c r="AF11233" s="31"/>
      <c r="AG11233" s="31"/>
      <c r="AH11233" s="31"/>
      <c r="AI11233" s="31"/>
      <c r="AJ11233" s="31"/>
      <c r="AK11233" s="31"/>
      <c r="AL11233" s="31"/>
      <c r="AM11233" s="31"/>
      <c r="AN11233" s="31"/>
      <c r="AO11233" s="31"/>
      <c r="AP11233" s="31"/>
      <c r="AQ11233" s="31"/>
      <c r="AR11233" s="31"/>
      <c r="AS11233" s="31"/>
      <c r="AT11233" s="31"/>
      <c r="AW11233" s="32"/>
      <c r="AX11233" s="32"/>
      <c r="AY11233" s="32"/>
      <c r="AZ11233" s="32"/>
      <c r="BA11233" s="32"/>
      <c r="BB11233" s="32"/>
      <c r="BC11233" s="32"/>
      <c r="BD11233" s="32"/>
      <c r="BE11233" s="32"/>
      <c r="BF11233" s="32"/>
      <c r="BG11233" s="32"/>
      <c r="BH11233" s="32"/>
      <c r="BI11233" s="32"/>
      <c r="BJ11233" s="32"/>
      <c r="BK11233" s="32"/>
      <c r="BL11233" s="32"/>
      <c r="BM11233" s="32"/>
      <c r="BN11233" s="32"/>
      <c r="BO11233" s="32"/>
      <c r="BP11233" s="32"/>
      <c r="BR11233" s="32"/>
      <c r="BS11233" s="32"/>
      <c r="BT11233" s="32"/>
      <c r="BU11233" s="32"/>
      <c r="BV11233" s="32"/>
      <c r="BW11233" s="32"/>
      <c r="BX11233" s="32"/>
      <c r="BY11233" s="32"/>
      <c r="BZ11233" s="32"/>
      <c r="CA11233" s="32"/>
      <c r="CC11233" s="32"/>
      <c r="CD11233" s="32"/>
      <c r="CE11233" s="32"/>
      <c r="CF11233" s="32"/>
      <c r="CG11233" s="32"/>
      <c r="CH11233" s="32"/>
      <c r="CI11233" s="32"/>
      <c r="CJ11233" s="32"/>
      <c r="CK11233" s="32"/>
      <c r="CN11233" s="32"/>
      <c r="CO11233" s="32"/>
      <c r="CP11233" s="32"/>
      <c r="CQ11233" s="32"/>
      <c r="CR11233" s="32"/>
      <c r="CS11233" s="32"/>
      <c r="CT11233" s="32"/>
      <c r="CU11233" s="32"/>
      <c r="CW11233" s="32"/>
      <c r="CX11233" s="32"/>
      <c r="CY11233" s="32"/>
      <c r="CZ11233" s="32"/>
      <c r="DA11233" s="32"/>
      <c r="DB11233" s="32"/>
      <c r="DC11233" s="32"/>
      <c r="DD11233" s="32"/>
    </row>
    <row r="11234" spans="1:109" ht="6" customHeight="1" x14ac:dyDescent="0.2">
      <c r="A11234" s="68"/>
    </row>
    <row r="11235" spans="1:109" ht="18" customHeight="1" x14ac:dyDescent="0.2">
      <c r="A11235" s="31" t="s">
        <v>1310</v>
      </c>
      <c r="B11235" s="31"/>
      <c r="C11235" s="31"/>
      <c r="G11235" s="31" t="s">
        <v>1041</v>
      </c>
      <c r="H11235" s="31"/>
      <c r="I11235" s="31"/>
      <c r="J11235" s="11" t="s">
        <v>12</v>
      </c>
      <c r="L11235" s="31" t="s">
        <v>12</v>
      </c>
      <c r="M11235" s="31"/>
      <c r="N11235" s="12" t="s">
        <v>12</v>
      </c>
      <c r="O11235" s="31" t="s">
        <v>1299</v>
      </c>
      <c r="P11235" s="31"/>
      <c r="Q11235" s="31"/>
      <c r="R11235" s="31"/>
      <c r="S11235" s="31"/>
      <c r="T11235" s="31"/>
      <c r="U11235" s="31"/>
      <c r="V11235" s="31"/>
      <c r="W11235" s="31"/>
      <c r="X11235" s="31"/>
      <c r="Y11235" s="31"/>
      <c r="Z11235" s="31"/>
      <c r="AA11235" s="31"/>
      <c r="AB11235" s="31"/>
      <c r="AC11235" s="31"/>
      <c r="AD11235" s="31"/>
      <c r="AE11235" s="31"/>
      <c r="AF11235" s="31"/>
      <c r="AG11235" s="31"/>
      <c r="AH11235" s="31"/>
      <c r="AI11235" s="31"/>
      <c r="AJ11235" s="31"/>
      <c r="AK11235" s="31"/>
      <c r="AL11235" s="31"/>
      <c r="AM11235" s="31"/>
      <c r="AN11235" s="31"/>
      <c r="AO11235" s="31"/>
      <c r="AP11235" s="31"/>
      <c r="AQ11235" s="31"/>
      <c r="AR11235" s="31"/>
      <c r="AS11235" s="31"/>
      <c r="AT11235" s="31"/>
      <c r="AW11235" s="32">
        <v>27527.48</v>
      </c>
      <c r="AX11235" s="32"/>
      <c r="AY11235" s="32"/>
      <c r="AZ11235" s="32"/>
      <c r="BA11235" s="32"/>
      <c r="BB11235" s="32"/>
      <c r="BC11235" s="32"/>
      <c r="BD11235" s="32"/>
      <c r="BE11235" s="32"/>
      <c r="BF11235" s="32"/>
      <c r="BG11235" s="32">
        <v>27600</v>
      </c>
      <c r="BH11235" s="32"/>
      <c r="BI11235" s="32"/>
      <c r="BJ11235" s="32"/>
      <c r="BK11235" s="32"/>
      <c r="BL11235" s="32"/>
      <c r="BM11235" s="32"/>
      <c r="BN11235" s="32"/>
      <c r="BO11235" s="32"/>
      <c r="BP11235" s="32"/>
      <c r="BR11235" s="32">
        <v>-72.52</v>
      </c>
      <c r="BS11235" s="32"/>
      <c r="BT11235" s="32"/>
      <c r="BU11235" s="32"/>
      <c r="BV11235" s="32"/>
      <c r="BW11235" s="32"/>
      <c r="BX11235" s="32"/>
      <c r="BY11235" s="32"/>
      <c r="BZ11235" s="32"/>
      <c r="CA11235" s="32"/>
      <c r="CC11235" s="32">
        <v>8502.31</v>
      </c>
      <c r="CD11235" s="32"/>
      <c r="CE11235" s="32"/>
      <c r="CF11235" s="32"/>
      <c r="CG11235" s="32"/>
      <c r="CH11235" s="32"/>
      <c r="CI11235" s="32"/>
      <c r="CJ11235" s="32"/>
      <c r="CK11235" s="32"/>
      <c r="CN11235" s="32">
        <v>27600</v>
      </c>
      <c r="CO11235" s="32"/>
      <c r="CP11235" s="32"/>
      <c r="CQ11235" s="32"/>
      <c r="CR11235" s="32"/>
      <c r="CS11235" s="32"/>
      <c r="CT11235" s="32"/>
      <c r="CU11235" s="32"/>
      <c r="CW11235" s="32">
        <v>-19097.689999999999</v>
      </c>
      <c r="CX11235" s="32"/>
      <c r="CY11235" s="32"/>
      <c r="CZ11235" s="32"/>
      <c r="DA11235" s="32"/>
      <c r="DB11235" s="32"/>
      <c r="DC11235" s="32"/>
      <c r="DD11235" s="32"/>
    </row>
    <row r="11236" spans="1:109" ht="12.75" hidden="1" customHeight="1" x14ac:dyDescent="0.2">
      <c r="A11236" s="68"/>
      <c r="B11236" s="37" t="s">
        <v>181</v>
      </c>
      <c r="C11236" s="37"/>
      <c r="D11236" s="31" t="s">
        <v>499</v>
      </c>
      <c r="E11236" s="31"/>
      <c r="F11236" s="31"/>
      <c r="G11236" s="31"/>
      <c r="H11236" s="31"/>
      <c r="I11236" s="31"/>
      <c r="J11236" s="31"/>
      <c r="O11236" s="31" t="s">
        <v>500</v>
      </c>
      <c r="P11236" s="31"/>
      <c r="Q11236" s="31"/>
      <c r="R11236" s="31"/>
      <c r="S11236" s="31"/>
      <c r="T11236" s="31"/>
      <c r="U11236" s="31"/>
      <c r="V11236" s="31"/>
      <c r="W11236" s="31"/>
      <c r="X11236" s="31"/>
      <c r="Y11236" s="31"/>
      <c r="Z11236" s="31"/>
      <c r="AA11236" s="31"/>
      <c r="AB11236" s="31"/>
      <c r="AC11236" s="31"/>
      <c r="AD11236" s="31"/>
      <c r="AE11236" s="31"/>
      <c r="AF11236" s="31"/>
      <c r="AG11236" s="31"/>
      <c r="AH11236" s="31"/>
      <c r="AI11236" s="31"/>
      <c r="AJ11236" s="31"/>
      <c r="AK11236" s="31"/>
      <c r="AL11236" s="31"/>
      <c r="AM11236" s="31"/>
      <c r="AN11236" s="31"/>
      <c r="AO11236" s="31"/>
      <c r="AP11236" s="31"/>
      <c r="AQ11236" s="31"/>
      <c r="AR11236" s="31"/>
      <c r="AS11236" s="31"/>
      <c r="AT11236" s="31"/>
      <c r="AW11236" s="32">
        <v>27527.48</v>
      </c>
      <c r="AX11236" s="32"/>
      <c r="AY11236" s="32"/>
      <c r="AZ11236" s="32"/>
      <c r="BA11236" s="32"/>
      <c r="BB11236" s="32"/>
      <c r="BC11236" s="32"/>
      <c r="BD11236" s="32"/>
      <c r="BE11236" s="32"/>
      <c r="BF11236" s="32"/>
      <c r="BG11236" s="32">
        <v>27600</v>
      </c>
      <c r="BH11236" s="32"/>
      <c r="BI11236" s="32"/>
      <c r="BJ11236" s="32"/>
      <c r="BK11236" s="32"/>
      <c r="BL11236" s="32"/>
      <c r="BM11236" s="32"/>
      <c r="BN11236" s="32"/>
      <c r="BO11236" s="32"/>
      <c r="BP11236" s="32"/>
      <c r="BR11236" s="32">
        <v>-72.52</v>
      </c>
      <c r="BS11236" s="32"/>
      <c r="BT11236" s="32"/>
      <c r="BU11236" s="32"/>
      <c r="BV11236" s="32"/>
      <c r="BW11236" s="32"/>
      <c r="BX11236" s="32"/>
      <c r="BY11236" s="32"/>
      <c r="BZ11236" s="32"/>
      <c r="CA11236" s="32"/>
      <c r="CC11236" s="32">
        <v>8502.31</v>
      </c>
      <c r="CD11236" s="32"/>
      <c r="CE11236" s="32"/>
      <c r="CF11236" s="32"/>
      <c r="CG11236" s="32"/>
      <c r="CH11236" s="32"/>
      <c r="CI11236" s="32"/>
      <c r="CJ11236" s="32"/>
      <c r="CK11236" s="32"/>
      <c r="CN11236" s="32">
        <v>27600</v>
      </c>
      <c r="CO11236" s="32"/>
      <c r="CP11236" s="32"/>
      <c r="CQ11236" s="32"/>
      <c r="CR11236" s="32"/>
      <c r="CS11236" s="32"/>
      <c r="CT11236" s="32"/>
      <c r="CU11236" s="32"/>
      <c r="CW11236" s="32">
        <v>-19097.689999999999</v>
      </c>
      <c r="CX11236" s="32"/>
      <c r="CY11236" s="32"/>
      <c r="CZ11236" s="32"/>
      <c r="DA11236" s="32"/>
      <c r="DB11236" s="32"/>
      <c r="DC11236" s="32"/>
      <c r="DD11236" s="32"/>
    </row>
    <row r="11237" spans="1:109" ht="13.5" customHeight="1" x14ac:dyDescent="0.2">
      <c r="A11237" s="68"/>
      <c r="B11237" s="37"/>
      <c r="C11237" s="37"/>
      <c r="D11237" s="31"/>
      <c r="E11237" s="31"/>
      <c r="F11237" s="31"/>
      <c r="G11237" s="31"/>
      <c r="H11237" s="31"/>
      <c r="I11237" s="31"/>
      <c r="J11237" s="31"/>
      <c r="O11237" s="31"/>
      <c r="P11237" s="31"/>
      <c r="Q11237" s="31"/>
      <c r="R11237" s="31"/>
      <c r="S11237" s="31"/>
      <c r="T11237" s="31"/>
      <c r="U11237" s="31"/>
      <c r="V11237" s="31"/>
      <c r="W11237" s="31"/>
      <c r="X11237" s="31"/>
      <c r="Y11237" s="31"/>
      <c r="Z11237" s="31"/>
      <c r="AA11237" s="31"/>
      <c r="AB11237" s="31"/>
      <c r="AC11237" s="31"/>
      <c r="AD11237" s="31"/>
      <c r="AE11237" s="31"/>
      <c r="AF11237" s="31"/>
      <c r="AG11237" s="31"/>
      <c r="AH11237" s="31"/>
      <c r="AI11237" s="31"/>
      <c r="AJ11237" s="31"/>
      <c r="AK11237" s="31"/>
      <c r="AL11237" s="31"/>
      <c r="AM11237" s="31"/>
      <c r="AN11237" s="31"/>
      <c r="AO11237" s="31"/>
      <c r="AP11237" s="31"/>
      <c r="AQ11237" s="31"/>
      <c r="AR11237" s="31"/>
      <c r="AS11237" s="31"/>
      <c r="AT11237" s="31"/>
      <c r="AW11237" s="32"/>
      <c r="AX11237" s="32"/>
      <c r="AY11237" s="32"/>
      <c r="AZ11237" s="32"/>
      <c r="BA11237" s="32"/>
      <c r="BB11237" s="32"/>
      <c r="BC11237" s="32"/>
      <c r="BD11237" s="32"/>
      <c r="BE11237" s="32"/>
      <c r="BF11237" s="32"/>
      <c r="BG11237" s="32"/>
      <c r="BH11237" s="32"/>
      <c r="BI11237" s="32"/>
      <c r="BJ11237" s="32"/>
      <c r="BK11237" s="32"/>
      <c r="BL11237" s="32"/>
      <c r="BM11237" s="32"/>
      <c r="BN11237" s="32"/>
      <c r="BO11237" s="32"/>
      <c r="BP11237" s="32"/>
      <c r="BR11237" s="32"/>
      <c r="BS11237" s="32"/>
      <c r="BT11237" s="32"/>
      <c r="BU11237" s="32"/>
      <c r="BV11237" s="32"/>
      <c r="BW11237" s="32"/>
      <c r="BX11237" s="32"/>
      <c r="BY11237" s="32"/>
      <c r="BZ11237" s="32"/>
      <c r="CA11237" s="32"/>
      <c r="CC11237" s="32"/>
      <c r="CD11237" s="32"/>
      <c r="CE11237" s="32"/>
      <c r="CF11237" s="32"/>
      <c r="CG11237" s="32"/>
      <c r="CH11237" s="32"/>
      <c r="CI11237" s="32"/>
      <c r="CJ11237" s="32"/>
      <c r="CK11237" s="32"/>
      <c r="CN11237" s="32"/>
      <c r="CO11237" s="32"/>
      <c r="CP11237" s="32"/>
      <c r="CQ11237" s="32"/>
      <c r="CR11237" s="32"/>
      <c r="CS11237" s="32"/>
      <c r="CT11237" s="32"/>
      <c r="CU11237" s="32"/>
      <c r="CW11237" s="32"/>
      <c r="CX11237" s="32"/>
      <c r="CY11237" s="32"/>
      <c r="CZ11237" s="32"/>
      <c r="DA11237" s="32"/>
      <c r="DB11237" s="32"/>
      <c r="DC11237" s="32"/>
      <c r="DD11237" s="32"/>
    </row>
    <row r="11238" spans="1:109" ht="6" customHeight="1" x14ac:dyDescent="0.2">
      <c r="A11238" s="68"/>
    </row>
    <row r="11239" spans="1:109" ht="18" customHeight="1" x14ac:dyDescent="0.2">
      <c r="A11239" s="31" t="s">
        <v>1310</v>
      </c>
      <c r="B11239" s="31"/>
      <c r="C11239" s="31"/>
      <c r="G11239" s="31" t="s">
        <v>1177</v>
      </c>
      <c r="H11239" s="31"/>
      <c r="I11239" s="31"/>
      <c r="J11239" s="11" t="s">
        <v>12</v>
      </c>
      <c r="L11239" s="31" t="s">
        <v>12</v>
      </c>
      <c r="M11239" s="31"/>
      <c r="N11239" s="12" t="s">
        <v>12</v>
      </c>
      <c r="O11239" s="31" t="s">
        <v>1178</v>
      </c>
      <c r="P11239" s="31"/>
      <c r="Q11239" s="31"/>
      <c r="R11239" s="31"/>
      <c r="S11239" s="31"/>
      <c r="T11239" s="31"/>
      <c r="U11239" s="31"/>
      <c r="V11239" s="31"/>
      <c r="W11239" s="31"/>
      <c r="X11239" s="31"/>
      <c r="Y11239" s="31"/>
      <c r="Z11239" s="31"/>
      <c r="AA11239" s="31"/>
      <c r="AB11239" s="31"/>
      <c r="AC11239" s="31"/>
      <c r="AD11239" s="31"/>
      <c r="AE11239" s="31"/>
      <c r="AF11239" s="31"/>
      <c r="AG11239" s="31"/>
      <c r="AH11239" s="31"/>
      <c r="AI11239" s="31"/>
      <c r="AJ11239" s="31"/>
      <c r="AK11239" s="31"/>
      <c r="AL11239" s="31"/>
      <c r="AM11239" s="31"/>
      <c r="AN11239" s="31"/>
      <c r="AO11239" s="31"/>
      <c r="AP11239" s="31"/>
      <c r="AQ11239" s="31"/>
      <c r="AR11239" s="31"/>
      <c r="AS11239" s="31"/>
      <c r="AT11239" s="31"/>
      <c r="AW11239" s="32">
        <v>5045.49</v>
      </c>
      <c r="AX11239" s="32"/>
      <c r="AY11239" s="32"/>
      <c r="AZ11239" s="32"/>
      <c r="BA11239" s="32"/>
      <c r="BB11239" s="32"/>
      <c r="BC11239" s="32"/>
      <c r="BD11239" s="32"/>
      <c r="BE11239" s="32"/>
      <c r="BF11239" s="32"/>
      <c r="BG11239" s="32">
        <v>7000</v>
      </c>
      <c r="BH11239" s="32"/>
      <c r="BI11239" s="32"/>
      <c r="BJ11239" s="32"/>
      <c r="BK11239" s="32"/>
      <c r="BL11239" s="32"/>
      <c r="BM11239" s="32"/>
      <c r="BN11239" s="32"/>
      <c r="BO11239" s="32"/>
      <c r="BP11239" s="32"/>
      <c r="BR11239" s="32">
        <v>-1954.51</v>
      </c>
      <c r="BS11239" s="32"/>
      <c r="BT11239" s="32"/>
      <c r="BU11239" s="32"/>
      <c r="BV11239" s="32"/>
      <c r="BW11239" s="32"/>
      <c r="BX11239" s="32"/>
      <c r="BY11239" s="32"/>
      <c r="BZ11239" s="32"/>
      <c r="CA11239" s="32"/>
      <c r="CC11239" s="32">
        <v>5045.49</v>
      </c>
      <c r="CD11239" s="32"/>
      <c r="CE11239" s="32"/>
      <c r="CF11239" s="32"/>
      <c r="CG11239" s="32"/>
      <c r="CH11239" s="32"/>
      <c r="CI11239" s="32"/>
      <c r="CJ11239" s="32"/>
      <c r="CK11239" s="32"/>
      <c r="CN11239" s="32">
        <v>7000</v>
      </c>
      <c r="CO11239" s="32"/>
      <c r="CP11239" s="32"/>
      <c r="CQ11239" s="32"/>
      <c r="CR11239" s="32"/>
      <c r="CS11239" s="32"/>
      <c r="CT11239" s="32"/>
      <c r="CU11239" s="32"/>
      <c r="CW11239" s="32">
        <v>-1954.51</v>
      </c>
      <c r="CX11239" s="32"/>
      <c r="CY11239" s="32"/>
      <c r="CZ11239" s="32"/>
      <c r="DA11239" s="32"/>
      <c r="DB11239" s="32"/>
      <c r="DC11239" s="32"/>
      <c r="DD11239" s="32"/>
    </row>
    <row r="11240" spans="1:109" ht="18" customHeight="1" x14ac:dyDescent="0.2">
      <c r="A11240" s="31" t="s">
        <v>1310</v>
      </c>
      <c r="B11240" s="31"/>
      <c r="C11240" s="31"/>
      <c r="G11240" s="31" t="s">
        <v>505</v>
      </c>
      <c r="H11240" s="31"/>
      <c r="I11240" s="31"/>
      <c r="J11240" s="11" t="s">
        <v>12</v>
      </c>
      <c r="L11240" s="31" t="s">
        <v>12</v>
      </c>
      <c r="M11240" s="31"/>
      <c r="N11240" s="12" t="s">
        <v>12</v>
      </c>
      <c r="O11240" s="31" t="s">
        <v>506</v>
      </c>
      <c r="P11240" s="31"/>
      <c r="Q11240" s="31"/>
      <c r="R11240" s="31"/>
      <c r="S11240" s="31"/>
      <c r="T11240" s="31"/>
      <c r="U11240" s="31"/>
      <c r="V11240" s="31"/>
      <c r="W11240" s="31"/>
      <c r="X11240" s="31"/>
      <c r="Y11240" s="31"/>
      <c r="Z11240" s="31"/>
      <c r="AA11240" s="31"/>
      <c r="AB11240" s="31"/>
      <c r="AC11240" s="31"/>
      <c r="AD11240" s="31"/>
      <c r="AE11240" s="31"/>
      <c r="AF11240" s="31"/>
      <c r="AG11240" s="31"/>
      <c r="AH11240" s="31"/>
      <c r="AI11240" s="31"/>
      <c r="AJ11240" s="31"/>
      <c r="AK11240" s="31"/>
      <c r="AL11240" s="31"/>
      <c r="AM11240" s="31"/>
      <c r="AN11240" s="31"/>
      <c r="AO11240" s="31"/>
      <c r="AP11240" s="31"/>
      <c r="AQ11240" s="31"/>
      <c r="AR11240" s="31"/>
      <c r="AS11240" s="31"/>
      <c r="AT11240" s="31"/>
      <c r="AW11240" s="32">
        <v>4719</v>
      </c>
      <c r="AX11240" s="32"/>
      <c r="AY11240" s="32"/>
      <c r="AZ11240" s="32"/>
      <c r="BA11240" s="32"/>
      <c r="BB11240" s="32"/>
      <c r="BC11240" s="32"/>
      <c r="BD11240" s="32"/>
      <c r="BE11240" s="32"/>
      <c r="BF11240" s="32"/>
      <c r="BG11240" s="32">
        <v>500</v>
      </c>
      <c r="BH11240" s="32"/>
      <c r="BI11240" s="32"/>
      <c r="BJ11240" s="32"/>
      <c r="BK11240" s="32"/>
      <c r="BL11240" s="32"/>
      <c r="BM11240" s="32"/>
      <c r="BN11240" s="32"/>
      <c r="BO11240" s="32"/>
      <c r="BP11240" s="32"/>
      <c r="BR11240" s="32">
        <v>4219</v>
      </c>
      <c r="BS11240" s="32"/>
      <c r="BT11240" s="32"/>
      <c r="BU11240" s="32"/>
      <c r="BV11240" s="32"/>
      <c r="BW11240" s="32"/>
      <c r="BX11240" s="32"/>
      <c r="BY11240" s="32"/>
      <c r="BZ11240" s="32"/>
      <c r="CA11240" s="32"/>
      <c r="CC11240" s="32">
        <v>4719</v>
      </c>
      <c r="CD11240" s="32"/>
      <c r="CE11240" s="32"/>
      <c r="CF11240" s="32"/>
      <c r="CG11240" s="32"/>
      <c r="CH11240" s="32"/>
      <c r="CI11240" s="32"/>
      <c r="CJ11240" s="32"/>
      <c r="CK11240" s="32"/>
      <c r="CN11240" s="32">
        <v>500</v>
      </c>
      <c r="CO11240" s="32"/>
      <c r="CP11240" s="32"/>
      <c r="CQ11240" s="32"/>
      <c r="CR11240" s="32"/>
      <c r="CS11240" s="32"/>
      <c r="CT11240" s="32"/>
      <c r="CU11240" s="32"/>
      <c r="CW11240" s="32">
        <v>4219</v>
      </c>
      <c r="CX11240" s="32"/>
      <c r="CY11240" s="32"/>
      <c r="CZ11240" s="32"/>
      <c r="DA11240" s="32"/>
      <c r="DB11240" s="32"/>
      <c r="DC11240" s="32"/>
      <c r="DD11240" s="32"/>
    </row>
    <row r="11241" spans="1:109" ht="18" customHeight="1" x14ac:dyDescent="0.2">
      <c r="A11241" s="31" t="s">
        <v>1310</v>
      </c>
      <c r="B11241" s="31"/>
      <c r="C11241" s="31"/>
      <c r="G11241" s="31" t="s">
        <v>507</v>
      </c>
      <c r="H11241" s="31"/>
      <c r="I11241" s="31"/>
      <c r="J11241" s="11" t="s">
        <v>12</v>
      </c>
      <c r="L11241" s="31" t="s">
        <v>12</v>
      </c>
      <c r="M11241" s="31"/>
      <c r="N11241" s="12" t="s">
        <v>12</v>
      </c>
      <c r="O11241" s="31" t="s">
        <v>508</v>
      </c>
      <c r="P11241" s="31"/>
      <c r="Q11241" s="31"/>
      <c r="R11241" s="31"/>
      <c r="S11241" s="31"/>
      <c r="T11241" s="31"/>
      <c r="U11241" s="31"/>
      <c r="V11241" s="31"/>
      <c r="W11241" s="31"/>
      <c r="X11241" s="31"/>
      <c r="Y11241" s="31"/>
      <c r="Z11241" s="31"/>
      <c r="AA11241" s="31"/>
      <c r="AB11241" s="31"/>
      <c r="AC11241" s="31"/>
      <c r="AD11241" s="31"/>
      <c r="AE11241" s="31"/>
      <c r="AF11241" s="31"/>
      <c r="AG11241" s="31"/>
      <c r="AH11241" s="31"/>
      <c r="AI11241" s="31"/>
      <c r="AJ11241" s="31"/>
      <c r="AK11241" s="31"/>
      <c r="AL11241" s="31"/>
      <c r="AM11241" s="31"/>
      <c r="AN11241" s="31"/>
      <c r="AO11241" s="31"/>
      <c r="AP11241" s="31"/>
      <c r="AQ11241" s="31"/>
      <c r="AR11241" s="31"/>
      <c r="AS11241" s="31"/>
      <c r="AT11241" s="31"/>
      <c r="AW11241" s="32">
        <v>3321</v>
      </c>
      <c r="AX11241" s="32"/>
      <c r="AY11241" s="32"/>
      <c r="AZ11241" s="32"/>
      <c r="BA11241" s="32"/>
      <c r="BB11241" s="32"/>
      <c r="BC11241" s="32"/>
      <c r="BD11241" s="32"/>
      <c r="BE11241" s="32"/>
      <c r="BF11241" s="32"/>
      <c r="BG11241" s="32">
        <v>300</v>
      </c>
      <c r="BH11241" s="32"/>
      <c r="BI11241" s="32"/>
      <c r="BJ11241" s="32"/>
      <c r="BK11241" s="32"/>
      <c r="BL11241" s="32"/>
      <c r="BM11241" s="32"/>
      <c r="BN11241" s="32"/>
      <c r="BO11241" s="32"/>
      <c r="BP11241" s="32"/>
      <c r="BR11241" s="32">
        <v>3021</v>
      </c>
      <c r="BS11241" s="32"/>
      <c r="BT11241" s="32"/>
      <c r="BU11241" s="32"/>
      <c r="BV11241" s="32"/>
      <c r="BW11241" s="32"/>
      <c r="BX11241" s="32"/>
      <c r="BY11241" s="32"/>
      <c r="BZ11241" s="32"/>
      <c r="CA11241" s="32"/>
      <c r="CC11241" s="32">
        <v>3321</v>
      </c>
      <c r="CD11241" s="32"/>
      <c r="CE11241" s="32"/>
      <c r="CF11241" s="32"/>
      <c r="CG11241" s="32"/>
      <c r="CH11241" s="32"/>
      <c r="CI11241" s="32"/>
      <c r="CJ11241" s="32"/>
      <c r="CK11241" s="32"/>
      <c r="CN11241" s="32">
        <v>300</v>
      </c>
      <c r="CO11241" s="32"/>
      <c r="CP11241" s="32"/>
      <c r="CQ11241" s="32"/>
      <c r="CR11241" s="32"/>
      <c r="CS11241" s="32"/>
      <c r="CT11241" s="32"/>
      <c r="CU11241" s="32"/>
      <c r="CW11241" s="32">
        <v>3021</v>
      </c>
      <c r="CX11241" s="32"/>
      <c r="CY11241" s="32"/>
      <c r="CZ11241" s="32"/>
      <c r="DA11241" s="32"/>
      <c r="DB11241" s="32"/>
      <c r="DC11241" s="32"/>
      <c r="DD11241" s="32"/>
    </row>
    <row r="11242" spans="1:109" ht="18" customHeight="1" x14ac:dyDescent="0.2">
      <c r="A11242" s="31" t="s">
        <v>1310</v>
      </c>
      <c r="B11242" s="31"/>
      <c r="C11242" s="31"/>
      <c r="G11242" s="31" t="s">
        <v>587</v>
      </c>
      <c r="H11242" s="31"/>
      <c r="I11242" s="31"/>
      <c r="J11242" s="11" t="s">
        <v>12</v>
      </c>
      <c r="L11242" s="31" t="s">
        <v>12</v>
      </c>
      <c r="M11242" s="31"/>
      <c r="N11242" s="12" t="s">
        <v>12</v>
      </c>
      <c r="O11242" s="31" t="s">
        <v>588</v>
      </c>
      <c r="P11242" s="31"/>
      <c r="Q11242" s="31"/>
      <c r="R11242" s="31"/>
      <c r="S11242" s="31"/>
      <c r="T11242" s="31"/>
      <c r="U11242" s="31"/>
      <c r="V11242" s="31"/>
      <c r="W11242" s="31"/>
      <c r="X11242" s="31"/>
      <c r="Y11242" s="31"/>
      <c r="Z11242" s="31"/>
      <c r="AA11242" s="31"/>
      <c r="AB11242" s="31"/>
      <c r="AC11242" s="31"/>
      <c r="AD11242" s="31"/>
      <c r="AE11242" s="31"/>
      <c r="AF11242" s="31"/>
      <c r="AG11242" s="31"/>
      <c r="AH11242" s="31"/>
      <c r="AI11242" s="31"/>
      <c r="AJ11242" s="31"/>
      <c r="AK11242" s="31"/>
      <c r="AL11242" s="31"/>
      <c r="AM11242" s="31"/>
      <c r="AN11242" s="31"/>
      <c r="AO11242" s="31"/>
      <c r="AP11242" s="31"/>
      <c r="AQ11242" s="31"/>
      <c r="AR11242" s="31"/>
      <c r="AS11242" s="31"/>
      <c r="AT11242" s="31"/>
      <c r="AW11242" s="32">
        <v>9327.9699999999993</v>
      </c>
      <c r="AX11242" s="32"/>
      <c r="AY11242" s="32"/>
      <c r="AZ11242" s="32"/>
      <c r="BA11242" s="32"/>
      <c r="BB11242" s="32"/>
      <c r="BC11242" s="32"/>
      <c r="BD11242" s="32"/>
      <c r="BE11242" s="32"/>
      <c r="BF11242" s="32"/>
      <c r="BG11242" s="32">
        <v>7000</v>
      </c>
      <c r="BH11242" s="32"/>
      <c r="BI11242" s="32"/>
      <c r="BJ11242" s="32"/>
      <c r="BK11242" s="32"/>
      <c r="BL11242" s="32"/>
      <c r="BM11242" s="32"/>
      <c r="BN11242" s="32"/>
      <c r="BO11242" s="32"/>
      <c r="BP11242" s="32"/>
      <c r="BR11242" s="32">
        <v>2327.9699999999989</v>
      </c>
      <c r="BS11242" s="32"/>
      <c r="BT11242" s="32"/>
      <c r="BU11242" s="32"/>
      <c r="BV11242" s="32"/>
      <c r="BW11242" s="32"/>
      <c r="BX11242" s="32"/>
      <c r="BY11242" s="32"/>
      <c r="BZ11242" s="32"/>
      <c r="CA11242" s="32"/>
      <c r="CC11242" s="32">
        <v>9327.9699999999993</v>
      </c>
      <c r="CD11242" s="32"/>
      <c r="CE11242" s="32"/>
      <c r="CF11242" s="32"/>
      <c r="CG11242" s="32"/>
      <c r="CH11242" s="32"/>
      <c r="CI11242" s="32"/>
      <c r="CJ11242" s="32"/>
      <c r="CK11242" s="32"/>
      <c r="CN11242" s="32">
        <v>7000</v>
      </c>
      <c r="CO11242" s="32"/>
      <c r="CP11242" s="32"/>
      <c r="CQ11242" s="32"/>
      <c r="CR11242" s="32"/>
      <c r="CS11242" s="32"/>
      <c r="CT11242" s="32"/>
      <c r="CU11242" s="32"/>
      <c r="CW11242" s="32">
        <v>2327.9699999999989</v>
      </c>
      <c r="CX11242" s="32"/>
      <c r="CY11242" s="32"/>
      <c r="CZ11242" s="32"/>
      <c r="DA11242" s="32"/>
      <c r="DB11242" s="32"/>
      <c r="DC11242" s="32"/>
      <c r="DD11242" s="32"/>
    </row>
    <row r="11243" spans="1:109" ht="18" customHeight="1" x14ac:dyDescent="0.2">
      <c r="A11243" s="31" t="s">
        <v>1310</v>
      </c>
      <c r="B11243" s="31"/>
      <c r="C11243" s="31"/>
      <c r="G11243" s="31" t="s">
        <v>509</v>
      </c>
      <c r="H11243" s="31"/>
      <c r="I11243" s="31"/>
      <c r="J11243" s="11" t="s">
        <v>12</v>
      </c>
      <c r="L11243" s="31" t="s">
        <v>12</v>
      </c>
      <c r="M11243" s="31"/>
      <c r="N11243" s="12" t="s">
        <v>12</v>
      </c>
      <c r="O11243" s="31" t="s">
        <v>510</v>
      </c>
      <c r="P11243" s="31"/>
      <c r="Q11243" s="31"/>
      <c r="R11243" s="31"/>
      <c r="S11243" s="31"/>
      <c r="T11243" s="31"/>
      <c r="U11243" s="31"/>
      <c r="V11243" s="31"/>
      <c r="W11243" s="31"/>
      <c r="X11243" s="31"/>
      <c r="Y11243" s="31"/>
      <c r="Z11243" s="31"/>
      <c r="AA11243" s="31"/>
      <c r="AB11243" s="31"/>
      <c r="AC11243" s="31"/>
      <c r="AD11243" s="31"/>
      <c r="AE11243" s="31"/>
      <c r="AF11243" s="31"/>
      <c r="AG11243" s="31"/>
      <c r="AH11243" s="31"/>
      <c r="AI11243" s="31"/>
      <c r="AJ11243" s="31"/>
      <c r="AK11243" s="31"/>
      <c r="AL11243" s="31"/>
      <c r="AM11243" s="31"/>
      <c r="AN11243" s="31"/>
      <c r="AO11243" s="31"/>
      <c r="AP11243" s="31"/>
      <c r="AQ11243" s="31"/>
      <c r="AR11243" s="31"/>
      <c r="AS11243" s="31"/>
      <c r="AT11243" s="31"/>
      <c r="AW11243" s="32">
        <v>2651.53</v>
      </c>
      <c r="AX11243" s="32"/>
      <c r="AY11243" s="32"/>
      <c r="AZ11243" s="32"/>
      <c r="BA11243" s="32"/>
      <c r="BB11243" s="32"/>
      <c r="BC11243" s="32"/>
      <c r="BD11243" s="32"/>
      <c r="BE11243" s="32"/>
      <c r="BF11243" s="32"/>
      <c r="BG11243" s="32">
        <v>1500</v>
      </c>
      <c r="BH11243" s="32"/>
      <c r="BI11243" s="32"/>
      <c r="BJ11243" s="32"/>
      <c r="BK11243" s="32"/>
      <c r="BL11243" s="32"/>
      <c r="BM11243" s="32"/>
      <c r="BN11243" s="32"/>
      <c r="BO11243" s="32"/>
      <c r="BP11243" s="32"/>
      <c r="BR11243" s="32">
        <v>1151.53</v>
      </c>
      <c r="BS11243" s="32"/>
      <c r="BT11243" s="32"/>
      <c r="BU11243" s="32"/>
      <c r="BV11243" s="32"/>
      <c r="BW11243" s="32"/>
      <c r="BX11243" s="32"/>
      <c r="BY11243" s="32"/>
      <c r="BZ11243" s="32"/>
      <c r="CA11243" s="32"/>
      <c r="CC11243" s="32">
        <v>2651.53</v>
      </c>
      <c r="CD11243" s="32"/>
      <c r="CE11243" s="32"/>
      <c r="CF11243" s="32"/>
      <c r="CG11243" s="32"/>
      <c r="CH11243" s="32"/>
      <c r="CI11243" s="32"/>
      <c r="CJ11243" s="32"/>
      <c r="CK11243" s="32"/>
      <c r="CN11243" s="32">
        <v>1500</v>
      </c>
      <c r="CO11243" s="32"/>
      <c r="CP11243" s="32"/>
      <c r="CQ11243" s="32"/>
      <c r="CR11243" s="32"/>
      <c r="CS11243" s="32"/>
      <c r="CT11243" s="32"/>
      <c r="CU11243" s="32"/>
      <c r="CW11243" s="32">
        <v>1151.53</v>
      </c>
      <c r="CX11243" s="32"/>
      <c r="CY11243" s="32"/>
      <c r="CZ11243" s="32"/>
      <c r="DA11243" s="32"/>
      <c r="DB11243" s="32"/>
      <c r="DC11243" s="32"/>
      <c r="DD11243" s="32"/>
    </row>
    <row r="11244" spans="1:109" ht="12.75" hidden="1" customHeight="1" x14ac:dyDescent="0.2">
      <c r="A11244" s="68"/>
      <c r="B11244" s="37" t="s">
        <v>181</v>
      </c>
      <c r="C11244" s="37"/>
      <c r="D11244" s="31" t="s">
        <v>378</v>
      </c>
      <c r="E11244" s="31"/>
      <c r="F11244" s="31"/>
      <c r="G11244" s="31"/>
      <c r="H11244" s="31"/>
      <c r="I11244" s="31"/>
      <c r="J11244" s="31"/>
      <c r="O11244" s="31" t="s">
        <v>379</v>
      </c>
      <c r="P11244" s="31"/>
      <c r="Q11244" s="31"/>
      <c r="R11244" s="31"/>
      <c r="S11244" s="31"/>
      <c r="T11244" s="31"/>
      <c r="U11244" s="31"/>
      <c r="V11244" s="31"/>
      <c r="W11244" s="31"/>
      <c r="X11244" s="31"/>
      <c r="Y11244" s="31"/>
      <c r="Z11244" s="31"/>
      <c r="AA11244" s="31"/>
      <c r="AB11244" s="31"/>
      <c r="AC11244" s="31"/>
      <c r="AD11244" s="31"/>
      <c r="AE11244" s="31"/>
      <c r="AF11244" s="31"/>
      <c r="AG11244" s="31"/>
      <c r="AH11244" s="31"/>
      <c r="AI11244" s="31"/>
      <c r="AJ11244" s="31"/>
      <c r="AK11244" s="31"/>
      <c r="AL11244" s="31"/>
      <c r="AM11244" s="31"/>
      <c r="AN11244" s="31"/>
      <c r="AO11244" s="31"/>
      <c r="AP11244" s="31"/>
      <c r="AQ11244" s="31"/>
      <c r="AR11244" s="31"/>
      <c r="AS11244" s="31"/>
      <c r="AT11244" s="31"/>
      <c r="AW11244" s="32">
        <v>25064.99</v>
      </c>
      <c r="AX11244" s="32"/>
      <c r="AY11244" s="32"/>
      <c r="AZ11244" s="32"/>
      <c r="BA11244" s="32"/>
      <c r="BB11244" s="32"/>
      <c r="BC11244" s="32"/>
      <c r="BD11244" s="32"/>
      <c r="BE11244" s="32"/>
      <c r="BF11244" s="32"/>
      <c r="BG11244" s="32">
        <v>16300</v>
      </c>
      <c r="BH11244" s="32"/>
      <c r="BI11244" s="32"/>
      <c r="BJ11244" s="32"/>
      <c r="BK11244" s="32"/>
      <c r="BL11244" s="32"/>
      <c r="BM11244" s="32"/>
      <c r="BN11244" s="32"/>
      <c r="BO11244" s="32"/>
      <c r="BP11244" s="32"/>
      <c r="BR11244" s="32">
        <v>8764.99</v>
      </c>
      <c r="BS11244" s="32"/>
      <c r="BT11244" s="32"/>
      <c r="BU11244" s="32"/>
      <c r="BV11244" s="32"/>
      <c r="BW11244" s="32"/>
      <c r="BX11244" s="32"/>
      <c r="BY11244" s="32"/>
      <c r="BZ11244" s="32"/>
      <c r="CA11244" s="32"/>
      <c r="CC11244" s="32">
        <v>25064.99</v>
      </c>
      <c r="CD11244" s="32"/>
      <c r="CE11244" s="32"/>
      <c r="CF11244" s="32"/>
      <c r="CG11244" s="32"/>
      <c r="CH11244" s="32"/>
      <c r="CI11244" s="32"/>
      <c r="CJ11244" s="32"/>
      <c r="CK11244" s="32"/>
      <c r="CN11244" s="32">
        <v>16300</v>
      </c>
      <c r="CO11244" s="32"/>
      <c r="CP11244" s="32"/>
      <c r="CQ11244" s="32"/>
      <c r="CR11244" s="32"/>
      <c r="CS11244" s="32"/>
      <c r="CT11244" s="32"/>
      <c r="CU11244" s="32"/>
      <c r="CW11244" s="32">
        <v>8764.99</v>
      </c>
      <c r="CX11244" s="32"/>
      <c r="CY11244" s="32"/>
      <c r="CZ11244" s="32"/>
      <c r="DA11244" s="32"/>
      <c r="DB11244" s="32"/>
      <c r="DC11244" s="32"/>
      <c r="DD11244" s="32"/>
    </row>
    <row r="11245" spans="1:109" ht="13.5" customHeight="1" x14ac:dyDescent="0.2">
      <c r="A11245" s="68"/>
      <c r="B11245" s="37"/>
      <c r="C11245" s="37"/>
      <c r="D11245" s="31"/>
      <c r="E11245" s="31"/>
      <c r="F11245" s="31"/>
      <c r="G11245" s="31"/>
      <c r="H11245" s="31"/>
      <c r="I11245" s="31"/>
      <c r="J11245" s="31"/>
      <c r="O11245" s="31"/>
      <c r="P11245" s="31"/>
      <c r="Q11245" s="31"/>
      <c r="R11245" s="31"/>
      <c r="S11245" s="31"/>
      <c r="T11245" s="31"/>
      <c r="U11245" s="31"/>
      <c r="V11245" s="31"/>
      <c r="W11245" s="31"/>
      <c r="X11245" s="31"/>
      <c r="Y11245" s="31"/>
      <c r="Z11245" s="31"/>
      <c r="AA11245" s="31"/>
      <c r="AB11245" s="31"/>
      <c r="AC11245" s="31"/>
      <c r="AD11245" s="31"/>
      <c r="AE11245" s="31"/>
      <c r="AF11245" s="31"/>
      <c r="AG11245" s="31"/>
      <c r="AH11245" s="31"/>
      <c r="AI11245" s="31"/>
      <c r="AJ11245" s="31"/>
      <c r="AK11245" s="31"/>
      <c r="AL11245" s="31"/>
      <c r="AM11245" s="31"/>
      <c r="AN11245" s="31"/>
      <c r="AO11245" s="31"/>
      <c r="AP11245" s="31"/>
      <c r="AQ11245" s="31"/>
      <c r="AR11245" s="31"/>
      <c r="AS11245" s="31"/>
      <c r="AT11245" s="31"/>
      <c r="AW11245" s="32"/>
      <c r="AX11245" s="32"/>
      <c r="AY11245" s="32"/>
      <c r="AZ11245" s="32"/>
      <c r="BA11245" s="32"/>
      <c r="BB11245" s="32"/>
      <c r="BC11245" s="32"/>
      <c r="BD11245" s="32"/>
      <c r="BE11245" s="32"/>
      <c r="BF11245" s="32"/>
      <c r="BG11245" s="32"/>
      <c r="BH11245" s="32"/>
      <c r="BI11245" s="32"/>
      <c r="BJ11245" s="32"/>
      <c r="BK11245" s="32"/>
      <c r="BL11245" s="32"/>
      <c r="BM11245" s="32"/>
      <c r="BN11245" s="32"/>
      <c r="BO11245" s="32"/>
      <c r="BP11245" s="32"/>
      <c r="BR11245" s="32"/>
      <c r="BS11245" s="32"/>
      <c r="BT11245" s="32"/>
      <c r="BU11245" s="32"/>
      <c r="BV11245" s="32"/>
      <c r="BW11245" s="32"/>
      <c r="BX11245" s="32"/>
      <c r="BY11245" s="32"/>
      <c r="BZ11245" s="32"/>
      <c r="CA11245" s="32"/>
      <c r="CC11245" s="32"/>
      <c r="CD11245" s="32"/>
      <c r="CE11245" s="32"/>
      <c r="CF11245" s="32"/>
      <c r="CG11245" s="32"/>
      <c r="CH11245" s="32"/>
      <c r="CI11245" s="32"/>
      <c r="CJ11245" s="32"/>
      <c r="CK11245" s="32"/>
      <c r="CN11245" s="32"/>
      <c r="CO11245" s="32"/>
      <c r="CP11245" s="32"/>
      <c r="CQ11245" s="32"/>
      <c r="CR11245" s="32"/>
      <c r="CS11245" s="32"/>
      <c r="CT11245" s="32"/>
      <c r="CU11245" s="32"/>
      <c r="CW11245" s="32"/>
      <c r="CX11245" s="32"/>
      <c r="CY11245" s="32"/>
      <c r="CZ11245" s="32"/>
      <c r="DA11245" s="32"/>
      <c r="DB11245" s="32"/>
      <c r="DC11245" s="32"/>
      <c r="DD11245" s="32"/>
    </row>
    <row r="11246" spans="1:109" ht="6" customHeight="1" x14ac:dyDescent="0.2">
      <c r="A11246" s="68"/>
    </row>
    <row r="11247" spans="1:109" ht="18" customHeight="1" x14ac:dyDescent="0.2">
      <c r="A11247" s="31" t="s">
        <v>1310</v>
      </c>
      <c r="B11247" s="31"/>
      <c r="C11247" s="31"/>
      <c r="G11247" s="31" t="s">
        <v>1303</v>
      </c>
      <c r="H11247" s="31"/>
      <c r="I11247" s="31"/>
      <c r="J11247" s="11" t="s">
        <v>12</v>
      </c>
      <c r="L11247" s="31" t="s">
        <v>12</v>
      </c>
      <c r="M11247" s="31"/>
      <c r="N11247" s="12" t="s">
        <v>12</v>
      </c>
      <c r="O11247" s="31" t="s">
        <v>1304</v>
      </c>
      <c r="P11247" s="31"/>
      <c r="Q11247" s="31"/>
      <c r="R11247" s="31"/>
      <c r="S11247" s="31"/>
      <c r="T11247" s="31"/>
      <c r="U11247" s="31"/>
      <c r="V11247" s="31"/>
      <c r="W11247" s="31"/>
      <c r="X11247" s="31"/>
      <c r="Y11247" s="31"/>
      <c r="Z11247" s="31"/>
      <c r="AA11247" s="31"/>
      <c r="AB11247" s="31"/>
      <c r="AC11247" s="31"/>
      <c r="AD11247" s="31"/>
      <c r="AE11247" s="31"/>
      <c r="AF11247" s="31"/>
      <c r="AG11247" s="31"/>
      <c r="AH11247" s="31"/>
      <c r="AI11247" s="31"/>
      <c r="AJ11247" s="31"/>
      <c r="AK11247" s="31"/>
      <c r="AL11247" s="31"/>
      <c r="AM11247" s="31"/>
      <c r="AN11247" s="31"/>
      <c r="AO11247" s="31"/>
      <c r="AP11247" s="31"/>
      <c r="AQ11247" s="31"/>
      <c r="AR11247" s="31"/>
      <c r="AS11247" s="31"/>
      <c r="AT11247" s="31"/>
      <c r="AW11247" s="32">
        <v>80861.94</v>
      </c>
      <c r="AX11247" s="32"/>
      <c r="AY11247" s="32"/>
      <c r="AZ11247" s="32"/>
      <c r="BA11247" s="32"/>
      <c r="BB11247" s="32"/>
      <c r="BC11247" s="32"/>
      <c r="BD11247" s="32"/>
      <c r="BE11247" s="32"/>
      <c r="BF11247" s="32"/>
      <c r="BG11247" s="32">
        <v>70000</v>
      </c>
      <c r="BH11247" s="32"/>
      <c r="BI11247" s="32"/>
      <c r="BJ11247" s="32"/>
      <c r="BK11247" s="32"/>
      <c r="BL11247" s="32"/>
      <c r="BM11247" s="32"/>
      <c r="BN11247" s="32"/>
      <c r="BO11247" s="32"/>
      <c r="BP11247" s="32"/>
      <c r="BR11247" s="32">
        <v>10861.94</v>
      </c>
      <c r="BS11247" s="32"/>
      <c r="BT11247" s="32"/>
      <c r="BU11247" s="32"/>
      <c r="BV11247" s="32"/>
      <c r="BW11247" s="32"/>
      <c r="BX11247" s="32"/>
      <c r="BY11247" s="32"/>
      <c r="BZ11247" s="32"/>
      <c r="CA11247" s="32"/>
      <c r="CC11247" s="32">
        <v>0</v>
      </c>
      <c r="CD11247" s="32"/>
      <c r="CE11247" s="32"/>
      <c r="CF11247" s="32"/>
      <c r="CG11247" s="32"/>
      <c r="CH11247" s="32"/>
      <c r="CI11247" s="32"/>
      <c r="CJ11247" s="32"/>
      <c r="CK11247" s="32"/>
      <c r="CN11247" s="32">
        <v>0</v>
      </c>
      <c r="CO11247" s="32"/>
      <c r="CP11247" s="32"/>
      <c r="CQ11247" s="32"/>
      <c r="CR11247" s="32"/>
      <c r="CS11247" s="32"/>
      <c r="CT11247" s="32"/>
      <c r="CU11247" s="32"/>
      <c r="CW11247" s="32">
        <v>0</v>
      </c>
      <c r="CX11247" s="32"/>
      <c r="CY11247" s="32"/>
      <c r="CZ11247" s="32"/>
      <c r="DA11247" s="32"/>
      <c r="DB11247" s="32"/>
      <c r="DC11247" s="32"/>
      <c r="DD11247" s="32"/>
    </row>
    <row r="11248" spans="1:109" ht="18.75" customHeight="1" x14ac:dyDescent="0.2">
      <c r="A11248" s="34" t="s">
        <v>1287</v>
      </c>
      <c r="B11248" s="34"/>
      <c r="C11248" s="34"/>
      <c r="D11248" s="34"/>
      <c r="E11248" s="34"/>
      <c r="F11248" s="34"/>
      <c r="G11248" s="34"/>
      <c r="H11248" s="34"/>
      <c r="I11248" s="34"/>
      <c r="J11248" s="34"/>
      <c r="K11248" s="34"/>
      <c r="L11248" s="34"/>
      <c r="M11248" s="34"/>
      <c r="N11248" s="34"/>
      <c r="O11248" s="34"/>
      <c r="P11248" s="34"/>
      <c r="Q11248" s="34"/>
      <c r="R11248" s="34"/>
      <c r="S11248" s="34"/>
      <c r="T11248" s="34"/>
      <c r="U11248" s="34"/>
      <c r="V11248" s="34"/>
      <c r="W11248" s="34"/>
      <c r="X11248" s="34"/>
      <c r="Y11248" s="34"/>
      <c r="Z11248" s="34"/>
      <c r="AA11248" s="34"/>
      <c r="AB11248" s="34"/>
      <c r="AC11248" s="34"/>
      <c r="AD11248" s="34"/>
      <c r="AE11248" s="34"/>
      <c r="AF11248" s="34"/>
      <c r="AG11248" s="34"/>
      <c r="AH11248" s="34"/>
      <c r="AI11248" s="34"/>
      <c r="AJ11248" s="34"/>
      <c r="AK11248" s="34"/>
      <c r="AL11248" s="34"/>
      <c r="AM11248" s="34"/>
      <c r="AN11248" s="34"/>
      <c r="AO11248" s="34"/>
      <c r="AP11248" s="34"/>
      <c r="AQ11248" s="34"/>
      <c r="AR11248" s="34"/>
      <c r="AS11248" s="34"/>
      <c r="AT11248" s="34"/>
      <c r="AU11248" s="34"/>
      <c r="AV11248" s="34"/>
      <c r="AW11248" s="34"/>
      <c r="AX11248" s="34"/>
      <c r="AY11248" s="34"/>
      <c r="AZ11248" s="34"/>
      <c r="BA11248" s="34"/>
      <c r="BB11248" s="34"/>
      <c r="BC11248" s="34"/>
      <c r="BD11248" s="34"/>
      <c r="BE11248" s="34"/>
      <c r="BF11248" s="34"/>
      <c r="BG11248" s="34"/>
      <c r="BH11248" s="34"/>
      <c r="BI11248" s="34"/>
      <c r="BJ11248" s="34"/>
      <c r="BK11248" s="34"/>
      <c r="BL11248" s="34"/>
      <c r="BM11248" s="34"/>
      <c r="BN11248" s="34"/>
      <c r="BO11248" s="34"/>
      <c r="BP11248" s="34"/>
      <c r="BQ11248" s="34"/>
      <c r="BR11248" s="34"/>
      <c r="BS11248" s="34"/>
      <c r="BT11248" s="34"/>
      <c r="BU11248" s="34"/>
      <c r="BV11248" s="34"/>
      <c r="BW11248" s="34"/>
      <c r="BX11248" s="34"/>
      <c r="BY11248" s="34"/>
      <c r="BZ11248" s="34"/>
      <c r="CA11248" s="34"/>
      <c r="CB11248" s="34"/>
      <c r="CC11248" s="34"/>
      <c r="CD11248" s="34"/>
      <c r="CE11248" s="34"/>
      <c r="CF11248" s="34"/>
      <c r="CG11248" s="34"/>
      <c r="CH11248" s="34"/>
      <c r="CI11248" s="34"/>
      <c r="CJ11248" s="34"/>
      <c r="CK11248" s="34"/>
      <c r="CL11248" s="34"/>
      <c r="CM11248" s="34"/>
      <c r="CN11248" s="34"/>
      <c r="CO11248" s="34"/>
      <c r="CP11248" s="34"/>
      <c r="CQ11248" s="34"/>
      <c r="CR11248" s="34"/>
      <c r="CS11248" s="34"/>
      <c r="CT11248" s="34"/>
      <c r="CU11248" s="34"/>
      <c r="CV11248" s="34"/>
      <c r="CW11248" s="34"/>
      <c r="CX11248" s="34"/>
      <c r="CY11248" s="34"/>
      <c r="CZ11248" s="34"/>
      <c r="DA11248" s="34"/>
      <c r="DB11248" s="34"/>
      <c r="DC11248" s="34"/>
      <c r="DD11248" s="34"/>
      <c r="DE11248" s="34"/>
    </row>
    <row r="11249" spans="1:108" ht="13.5" customHeight="1" x14ac:dyDescent="0.2"/>
    <row r="11250" spans="1:108" ht="7.5" customHeight="1" x14ac:dyDescent="0.2"/>
    <row r="11251" spans="1:108" ht="13.5" customHeight="1" x14ac:dyDescent="0.2">
      <c r="A11251" s="35" t="s">
        <v>346</v>
      </c>
      <c r="B11251" s="35"/>
      <c r="C11251" s="35"/>
      <c r="G11251" s="35" t="s">
        <v>347</v>
      </c>
      <c r="H11251" s="35"/>
      <c r="J11251" s="40"/>
      <c r="K11251" s="40"/>
      <c r="L11251" s="40"/>
      <c r="M11251" s="40"/>
      <c r="O11251" s="35" t="s">
        <v>348</v>
      </c>
      <c r="P11251" s="35"/>
      <c r="Q11251" s="35"/>
      <c r="R11251" s="35"/>
      <c r="S11251" s="35"/>
      <c r="T11251" s="35"/>
      <c r="U11251" s="35"/>
      <c r="V11251" s="35"/>
      <c r="W11251" s="35"/>
      <c r="X11251" s="35"/>
      <c r="Y11251" s="35"/>
      <c r="Z11251" s="35"/>
      <c r="AA11251" s="35"/>
      <c r="AB11251" s="35"/>
      <c r="AC11251" s="35"/>
      <c r="AD11251" s="35"/>
      <c r="AE11251" s="35"/>
      <c r="AF11251" s="35"/>
      <c r="AG11251" s="35"/>
      <c r="AH11251" s="35"/>
      <c r="AI11251" s="35"/>
      <c r="AJ11251" s="35"/>
      <c r="AK11251" s="35"/>
      <c r="AL11251" s="35"/>
      <c r="AM11251" s="35"/>
      <c r="AN11251" s="35"/>
      <c r="AW11251" s="36" t="s">
        <v>349</v>
      </c>
      <c r="AX11251" s="36"/>
      <c r="AY11251" s="36"/>
      <c r="AZ11251" s="36"/>
      <c r="BA11251" s="36"/>
      <c r="BB11251" s="36"/>
      <c r="BC11251" s="36"/>
      <c r="BD11251" s="36"/>
      <c r="BE11251" s="36"/>
      <c r="BF11251" s="36"/>
      <c r="BG11251" s="36" t="s">
        <v>350</v>
      </c>
      <c r="BH11251" s="36"/>
      <c r="BI11251" s="36"/>
      <c r="BJ11251" s="36"/>
      <c r="BK11251" s="36"/>
      <c r="BL11251" s="36"/>
      <c r="BM11251" s="36"/>
      <c r="BN11251" s="36"/>
      <c r="BO11251" s="36"/>
      <c r="BP11251" s="36"/>
      <c r="BR11251" s="36" t="s">
        <v>21</v>
      </c>
      <c r="BS11251" s="36"/>
      <c r="BT11251" s="36"/>
      <c r="BU11251" s="36"/>
      <c r="BV11251" s="36"/>
      <c r="BW11251" s="36"/>
      <c r="BX11251" s="36"/>
      <c r="BY11251" s="36"/>
      <c r="BZ11251" s="36"/>
      <c r="CA11251" s="36"/>
      <c r="CC11251" s="36" t="s">
        <v>351</v>
      </c>
      <c r="CD11251" s="36"/>
      <c r="CE11251" s="36"/>
      <c r="CF11251" s="36"/>
      <c r="CG11251" s="36"/>
      <c r="CH11251" s="36"/>
      <c r="CI11251" s="36"/>
      <c r="CJ11251" s="36"/>
      <c r="CK11251" s="36"/>
      <c r="CN11251" s="36" t="s">
        <v>352</v>
      </c>
      <c r="CO11251" s="36"/>
      <c r="CP11251" s="36"/>
      <c r="CQ11251" s="36"/>
      <c r="CR11251" s="36"/>
      <c r="CS11251" s="36"/>
      <c r="CT11251" s="36"/>
      <c r="CU11251" s="36"/>
      <c r="CW11251" s="36" t="s">
        <v>21</v>
      </c>
      <c r="CX11251" s="36"/>
      <c r="CY11251" s="36"/>
      <c r="CZ11251" s="36"/>
      <c r="DA11251" s="36"/>
      <c r="DB11251" s="36"/>
      <c r="DC11251" s="36"/>
      <c r="DD11251" s="36"/>
    </row>
    <row r="11252" spans="1:108" ht="6.75" customHeight="1" x14ac:dyDescent="0.2"/>
    <row r="11253" spans="1:108" ht="18" customHeight="1" x14ac:dyDescent="0.2">
      <c r="A11253" s="31" t="s">
        <v>1310</v>
      </c>
      <c r="B11253" s="31"/>
      <c r="C11253" s="31"/>
      <c r="G11253" s="31" t="s">
        <v>684</v>
      </c>
      <c r="H11253" s="31"/>
      <c r="I11253" s="31"/>
      <c r="J11253" s="11" t="s">
        <v>12</v>
      </c>
      <c r="L11253" s="31" t="s">
        <v>12</v>
      </c>
      <c r="M11253" s="31"/>
      <c r="N11253" s="12" t="s">
        <v>12</v>
      </c>
      <c r="O11253" s="31" t="s">
        <v>685</v>
      </c>
      <c r="P11253" s="31"/>
      <c r="Q11253" s="31"/>
      <c r="R11253" s="31"/>
      <c r="S11253" s="31"/>
      <c r="T11253" s="31"/>
      <c r="U11253" s="31"/>
      <c r="V11253" s="31"/>
      <c r="W11253" s="31"/>
      <c r="X11253" s="31"/>
      <c r="Y11253" s="31"/>
      <c r="Z11253" s="31"/>
      <c r="AA11253" s="31"/>
      <c r="AB11253" s="31"/>
      <c r="AC11253" s="31"/>
      <c r="AD11253" s="31"/>
      <c r="AE11253" s="31"/>
      <c r="AF11253" s="31"/>
      <c r="AG11253" s="31"/>
      <c r="AH11253" s="31"/>
      <c r="AI11253" s="31"/>
      <c r="AJ11253" s="31"/>
      <c r="AK11253" s="31"/>
      <c r="AL11253" s="31"/>
      <c r="AM11253" s="31"/>
      <c r="AN11253" s="31"/>
      <c r="AO11253" s="31"/>
      <c r="AP11253" s="31"/>
      <c r="AQ11253" s="31"/>
      <c r="AR11253" s="31"/>
      <c r="AS11253" s="31"/>
      <c r="AT11253" s="31"/>
      <c r="AW11253" s="32">
        <v>593.33000000000004</v>
      </c>
      <c r="AX11253" s="32"/>
      <c r="AY11253" s="32"/>
      <c r="AZ11253" s="32"/>
      <c r="BA11253" s="32"/>
      <c r="BB11253" s="32"/>
      <c r="BC11253" s="32"/>
      <c r="BD11253" s="32"/>
      <c r="BE11253" s="32"/>
      <c r="BF11253" s="32"/>
      <c r="BG11253" s="32">
        <v>0</v>
      </c>
      <c r="BH11253" s="32"/>
      <c r="BI11253" s="32"/>
      <c r="BJ11253" s="32"/>
      <c r="BK11253" s="32"/>
      <c r="BL11253" s="32"/>
      <c r="BM11253" s="32"/>
      <c r="BN11253" s="32"/>
      <c r="BO11253" s="32"/>
      <c r="BP11253" s="32"/>
      <c r="BR11253" s="32">
        <v>593.33000000000004</v>
      </c>
      <c r="BS11253" s="32"/>
      <c r="BT11253" s="32"/>
      <c r="BU11253" s="32"/>
      <c r="BV11253" s="32"/>
      <c r="BW11253" s="32"/>
      <c r="BX11253" s="32"/>
      <c r="BY11253" s="32"/>
      <c r="BZ11253" s="32"/>
      <c r="CA11253" s="32"/>
      <c r="CC11253" s="32">
        <v>0</v>
      </c>
      <c r="CD11253" s="32"/>
      <c r="CE11253" s="32"/>
      <c r="CF11253" s="32"/>
      <c r="CG11253" s="32"/>
      <c r="CH11253" s="32"/>
      <c r="CI11253" s="32"/>
      <c r="CJ11253" s="32"/>
      <c r="CK11253" s="32"/>
      <c r="CN11253" s="32">
        <v>0</v>
      </c>
      <c r="CO11253" s="32"/>
      <c r="CP11253" s="32"/>
      <c r="CQ11253" s="32"/>
      <c r="CR11253" s="32"/>
      <c r="CS11253" s="32"/>
      <c r="CT11253" s="32"/>
      <c r="CU11253" s="32"/>
      <c r="CW11253" s="32">
        <v>0</v>
      </c>
      <c r="CX11253" s="32"/>
      <c r="CY11253" s="32"/>
      <c r="CZ11253" s="32"/>
      <c r="DA11253" s="32"/>
      <c r="DB11253" s="32"/>
      <c r="DC11253" s="32"/>
      <c r="DD11253" s="32"/>
    </row>
    <row r="11254" spans="1:108" ht="12.75" hidden="1" customHeight="1" x14ac:dyDescent="0.2">
      <c r="A11254" s="68"/>
      <c r="B11254" s="37" t="s">
        <v>181</v>
      </c>
      <c r="C11254" s="37"/>
      <c r="D11254" s="31" t="s">
        <v>521</v>
      </c>
      <c r="E11254" s="31"/>
      <c r="F11254" s="31"/>
      <c r="G11254" s="31"/>
      <c r="H11254" s="31"/>
      <c r="I11254" s="31"/>
      <c r="J11254" s="31"/>
      <c r="O11254" s="31" t="s">
        <v>522</v>
      </c>
      <c r="P11254" s="31"/>
      <c r="Q11254" s="31"/>
      <c r="R11254" s="31"/>
      <c r="S11254" s="31"/>
      <c r="T11254" s="31"/>
      <c r="U11254" s="31"/>
      <c r="V11254" s="31"/>
      <c r="W11254" s="31"/>
      <c r="X11254" s="31"/>
      <c r="Y11254" s="31"/>
      <c r="Z11254" s="31"/>
      <c r="AA11254" s="31"/>
      <c r="AB11254" s="31"/>
      <c r="AC11254" s="31"/>
      <c r="AD11254" s="31"/>
      <c r="AE11254" s="31"/>
      <c r="AF11254" s="31"/>
      <c r="AG11254" s="31"/>
      <c r="AH11254" s="31"/>
      <c r="AI11254" s="31"/>
      <c r="AJ11254" s="31"/>
      <c r="AK11254" s="31"/>
      <c r="AL11254" s="31"/>
      <c r="AM11254" s="31"/>
      <c r="AN11254" s="31"/>
      <c r="AO11254" s="31"/>
      <c r="AP11254" s="31"/>
      <c r="AQ11254" s="31"/>
      <c r="AR11254" s="31"/>
      <c r="AS11254" s="31"/>
      <c r="AT11254" s="31"/>
      <c r="AW11254" s="32">
        <v>81455.27</v>
      </c>
      <c r="AX11254" s="32"/>
      <c r="AY11254" s="32"/>
      <c r="AZ11254" s="32"/>
      <c r="BA11254" s="32"/>
      <c r="BB11254" s="32"/>
      <c r="BC11254" s="32"/>
      <c r="BD11254" s="32"/>
      <c r="BE11254" s="32"/>
      <c r="BF11254" s="32"/>
      <c r="BG11254" s="32">
        <v>70000</v>
      </c>
      <c r="BH11254" s="32"/>
      <c r="BI11254" s="32"/>
      <c r="BJ11254" s="32"/>
      <c r="BK11254" s="32"/>
      <c r="BL11254" s="32"/>
      <c r="BM11254" s="32"/>
      <c r="BN11254" s="32"/>
      <c r="BO11254" s="32"/>
      <c r="BP11254" s="32"/>
      <c r="BR11254" s="32">
        <v>11455.27</v>
      </c>
      <c r="BS11254" s="32"/>
      <c r="BT11254" s="32"/>
      <c r="BU11254" s="32"/>
      <c r="BV11254" s="32"/>
      <c r="BW11254" s="32"/>
      <c r="BX11254" s="32"/>
      <c r="BY11254" s="32"/>
      <c r="BZ11254" s="32"/>
      <c r="CA11254" s="32"/>
      <c r="CC11254" s="32">
        <v>0</v>
      </c>
      <c r="CD11254" s="32"/>
      <c r="CE11254" s="32"/>
      <c r="CF11254" s="32"/>
      <c r="CG11254" s="32"/>
      <c r="CH11254" s="32"/>
      <c r="CI11254" s="32"/>
      <c r="CJ11254" s="32"/>
      <c r="CK11254" s="32"/>
      <c r="CN11254" s="32">
        <v>0</v>
      </c>
      <c r="CO11254" s="32"/>
      <c r="CP11254" s="32"/>
      <c r="CQ11254" s="32"/>
      <c r="CR11254" s="32"/>
      <c r="CS11254" s="32"/>
      <c r="CT11254" s="32"/>
      <c r="CU11254" s="32"/>
      <c r="CW11254" s="32">
        <v>0</v>
      </c>
      <c r="CX11254" s="32"/>
      <c r="CY11254" s="32"/>
      <c r="CZ11254" s="32"/>
      <c r="DA11254" s="32"/>
      <c r="DB11254" s="32"/>
      <c r="DC11254" s="32"/>
      <c r="DD11254" s="32"/>
    </row>
    <row r="11255" spans="1:108" ht="13.5" customHeight="1" x14ac:dyDescent="0.2">
      <c r="A11255" s="68"/>
      <c r="B11255" s="37"/>
      <c r="C11255" s="37"/>
      <c r="D11255" s="31"/>
      <c r="E11255" s="31"/>
      <c r="F11255" s="31"/>
      <c r="G11255" s="31"/>
      <c r="H11255" s="31"/>
      <c r="I11255" s="31"/>
      <c r="J11255" s="31"/>
      <c r="O11255" s="31"/>
      <c r="P11255" s="31"/>
      <c r="Q11255" s="31"/>
      <c r="R11255" s="31"/>
      <c r="S11255" s="31"/>
      <c r="T11255" s="31"/>
      <c r="U11255" s="31"/>
      <c r="V11255" s="31"/>
      <c r="W11255" s="31"/>
      <c r="X11255" s="31"/>
      <c r="Y11255" s="31"/>
      <c r="Z11255" s="31"/>
      <c r="AA11255" s="31"/>
      <c r="AB11255" s="31"/>
      <c r="AC11255" s="31"/>
      <c r="AD11255" s="31"/>
      <c r="AE11255" s="31"/>
      <c r="AF11255" s="31"/>
      <c r="AG11255" s="31"/>
      <c r="AH11255" s="31"/>
      <c r="AI11255" s="31"/>
      <c r="AJ11255" s="31"/>
      <c r="AK11255" s="31"/>
      <c r="AL11255" s="31"/>
      <c r="AM11255" s="31"/>
      <c r="AN11255" s="31"/>
      <c r="AO11255" s="31"/>
      <c r="AP11255" s="31"/>
      <c r="AQ11255" s="31"/>
      <c r="AR11255" s="31"/>
      <c r="AS11255" s="31"/>
      <c r="AT11255" s="31"/>
      <c r="AW11255" s="32"/>
      <c r="AX11255" s="32"/>
      <c r="AY11255" s="32"/>
      <c r="AZ11255" s="32"/>
      <c r="BA11255" s="32"/>
      <c r="BB11255" s="32"/>
      <c r="BC11255" s="32"/>
      <c r="BD11255" s="32"/>
      <c r="BE11255" s="32"/>
      <c r="BF11255" s="32"/>
      <c r="BG11255" s="32"/>
      <c r="BH11255" s="32"/>
      <c r="BI11255" s="32"/>
      <c r="BJ11255" s="32"/>
      <c r="BK11255" s="32"/>
      <c r="BL11255" s="32"/>
      <c r="BM11255" s="32"/>
      <c r="BN11255" s="32"/>
      <c r="BO11255" s="32"/>
      <c r="BP11255" s="32"/>
      <c r="BR11255" s="32"/>
      <c r="BS11255" s="32"/>
      <c r="BT11255" s="32"/>
      <c r="BU11255" s="32"/>
      <c r="BV11255" s="32"/>
      <c r="BW11255" s="32"/>
      <c r="BX11255" s="32"/>
      <c r="BY11255" s="32"/>
      <c r="BZ11255" s="32"/>
      <c r="CA11255" s="32"/>
      <c r="CC11255" s="32"/>
      <c r="CD11255" s="32"/>
      <c r="CE11255" s="32"/>
      <c r="CF11255" s="32"/>
      <c r="CG11255" s="32"/>
      <c r="CH11255" s="32"/>
      <c r="CI11255" s="32"/>
      <c r="CJ11255" s="32"/>
      <c r="CK11255" s="32"/>
      <c r="CN11255" s="32"/>
      <c r="CO11255" s="32"/>
      <c r="CP11255" s="32"/>
      <c r="CQ11255" s="32"/>
      <c r="CR11255" s="32"/>
      <c r="CS11255" s="32"/>
      <c r="CT11255" s="32"/>
      <c r="CU11255" s="32"/>
      <c r="CW11255" s="32"/>
      <c r="CX11255" s="32"/>
      <c r="CY11255" s="32"/>
      <c r="CZ11255" s="32"/>
      <c r="DA11255" s="32"/>
      <c r="DB11255" s="32"/>
      <c r="DC11255" s="32"/>
      <c r="DD11255" s="32"/>
    </row>
    <row r="11256" spans="1:108" ht="6" customHeight="1" x14ac:dyDescent="0.2">
      <c r="A11256" s="68"/>
    </row>
    <row r="11257" spans="1:108" ht="13.5" customHeight="1" x14ac:dyDescent="0.2">
      <c r="A11257" s="68"/>
      <c r="B11257" s="35" t="s">
        <v>22</v>
      </c>
      <c r="C11257" s="35"/>
      <c r="D11257" s="29" t="s">
        <v>380</v>
      </c>
      <c r="E11257" s="29"/>
      <c r="F11257" s="29"/>
      <c r="G11257" s="29"/>
      <c r="H11257" s="29"/>
      <c r="I11257" s="29"/>
      <c r="J11257" s="29"/>
      <c r="O11257" s="29" t="s">
        <v>381</v>
      </c>
      <c r="P11257" s="29"/>
      <c r="Q11257" s="29"/>
      <c r="R11257" s="29"/>
      <c r="S11257" s="29"/>
      <c r="T11257" s="29"/>
      <c r="U11257" s="29"/>
      <c r="V11257" s="29"/>
      <c r="W11257" s="29"/>
      <c r="X11257" s="29"/>
      <c r="Y11257" s="29"/>
      <c r="Z11257" s="29"/>
      <c r="AA11257" s="29"/>
      <c r="AB11257" s="29"/>
      <c r="AC11257" s="29"/>
      <c r="AD11257" s="29"/>
      <c r="AE11257" s="29"/>
      <c r="AF11257" s="29"/>
      <c r="AG11257" s="29"/>
      <c r="AH11257" s="29"/>
      <c r="AI11257" s="29"/>
      <c r="AJ11257" s="29"/>
      <c r="AK11257" s="29"/>
      <c r="AL11257" s="29"/>
      <c r="AM11257" s="29"/>
      <c r="AN11257" s="29"/>
      <c r="AO11257" s="29"/>
      <c r="AP11257" s="29"/>
      <c r="AQ11257" s="29"/>
      <c r="AR11257" s="29"/>
      <c r="AS11257" s="29"/>
      <c r="AT11257" s="29"/>
      <c r="AW11257" s="30">
        <v>143270.07999999999</v>
      </c>
      <c r="AX11257" s="30"/>
      <c r="AY11257" s="30"/>
      <c r="AZ11257" s="30"/>
      <c r="BA11257" s="30"/>
      <c r="BB11257" s="30"/>
      <c r="BC11257" s="30"/>
      <c r="BD11257" s="30"/>
      <c r="BE11257" s="30"/>
      <c r="BF11257" s="30"/>
      <c r="BG11257" s="30">
        <v>125600</v>
      </c>
      <c r="BH11257" s="30"/>
      <c r="BI11257" s="30"/>
      <c r="BJ11257" s="30"/>
      <c r="BK11257" s="30"/>
      <c r="BL11257" s="30"/>
      <c r="BM11257" s="30"/>
      <c r="BN11257" s="30"/>
      <c r="BO11257" s="30"/>
      <c r="BP11257" s="30"/>
      <c r="BR11257" s="30">
        <v>17670.080000000002</v>
      </c>
      <c r="BS11257" s="30"/>
      <c r="BT11257" s="30"/>
      <c r="BU11257" s="30"/>
      <c r="BV11257" s="30"/>
      <c r="BW11257" s="30"/>
      <c r="BX11257" s="30"/>
      <c r="BY11257" s="30"/>
      <c r="BZ11257" s="30"/>
      <c r="CA11257" s="30"/>
      <c r="CC11257" s="30">
        <v>42754.720000000001</v>
      </c>
      <c r="CD11257" s="30"/>
      <c r="CE11257" s="30"/>
      <c r="CF11257" s="30"/>
      <c r="CG11257" s="30"/>
      <c r="CH11257" s="30"/>
      <c r="CI11257" s="30"/>
      <c r="CJ11257" s="30"/>
      <c r="CK11257" s="30"/>
      <c r="CN11257" s="30">
        <v>55600</v>
      </c>
      <c r="CO11257" s="30"/>
      <c r="CP11257" s="30"/>
      <c r="CQ11257" s="30"/>
      <c r="CR11257" s="30"/>
      <c r="CS11257" s="30"/>
      <c r="CT11257" s="30"/>
      <c r="CU11257" s="30"/>
      <c r="CW11257" s="30">
        <v>-12845.28</v>
      </c>
      <c r="CX11257" s="30"/>
      <c r="CY11257" s="30"/>
      <c r="CZ11257" s="30"/>
      <c r="DA11257" s="30"/>
      <c r="DB11257" s="30"/>
      <c r="DC11257" s="30"/>
      <c r="DD11257" s="30"/>
    </row>
    <row r="11258" spans="1:108" ht="6" customHeight="1" x14ac:dyDescent="0.2">
      <c r="A11258" s="68"/>
    </row>
    <row r="11259" spans="1:108" ht="18" customHeight="1" x14ac:dyDescent="0.2">
      <c r="A11259" s="31" t="s">
        <v>1310</v>
      </c>
      <c r="B11259" s="31"/>
      <c r="C11259" s="31"/>
      <c r="G11259" s="31" t="s">
        <v>523</v>
      </c>
      <c r="H11259" s="31"/>
      <c r="I11259" s="31"/>
      <c r="J11259" s="11" t="s">
        <v>12</v>
      </c>
      <c r="L11259" s="31" t="s">
        <v>12</v>
      </c>
      <c r="M11259" s="31"/>
      <c r="N11259" s="12" t="s">
        <v>12</v>
      </c>
      <c r="O11259" s="31" t="s">
        <v>524</v>
      </c>
      <c r="P11259" s="31"/>
      <c r="Q11259" s="31"/>
      <c r="R11259" s="31"/>
      <c r="S11259" s="31"/>
      <c r="T11259" s="31"/>
      <c r="U11259" s="31"/>
      <c r="V11259" s="31"/>
      <c r="W11259" s="31"/>
      <c r="X11259" s="31"/>
      <c r="Y11259" s="31"/>
      <c r="Z11259" s="31"/>
      <c r="AA11259" s="31"/>
      <c r="AB11259" s="31"/>
      <c r="AC11259" s="31"/>
      <c r="AD11259" s="31"/>
      <c r="AE11259" s="31"/>
      <c r="AF11259" s="31"/>
      <c r="AG11259" s="31"/>
      <c r="AH11259" s="31"/>
      <c r="AI11259" s="31"/>
      <c r="AJ11259" s="31"/>
      <c r="AK11259" s="31"/>
      <c r="AL11259" s="31"/>
      <c r="AM11259" s="31"/>
      <c r="AN11259" s="31"/>
      <c r="AO11259" s="31"/>
      <c r="AP11259" s="31"/>
      <c r="AQ11259" s="31"/>
      <c r="AR11259" s="31"/>
      <c r="AS11259" s="31"/>
      <c r="AT11259" s="31"/>
      <c r="AW11259" s="32">
        <v>14053.41</v>
      </c>
      <c r="AX11259" s="32"/>
      <c r="AY11259" s="32"/>
      <c r="AZ11259" s="32"/>
      <c r="BA11259" s="32"/>
      <c r="BB11259" s="32"/>
      <c r="BC11259" s="32"/>
      <c r="BD11259" s="32"/>
      <c r="BE11259" s="32"/>
      <c r="BF11259" s="32"/>
      <c r="BG11259" s="32">
        <v>14000</v>
      </c>
      <c r="BH11259" s="32"/>
      <c r="BI11259" s="32"/>
      <c r="BJ11259" s="32"/>
      <c r="BK11259" s="32"/>
      <c r="BL11259" s="32"/>
      <c r="BM11259" s="32"/>
      <c r="BN11259" s="32"/>
      <c r="BO11259" s="32"/>
      <c r="BP11259" s="32"/>
      <c r="BR11259" s="32">
        <v>53.41</v>
      </c>
      <c r="BS11259" s="32"/>
      <c r="BT11259" s="32"/>
      <c r="BU11259" s="32"/>
      <c r="BV11259" s="32"/>
      <c r="BW11259" s="32"/>
      <c r="BX11259" s="32"/>
      <c r="BY11259" s="32"/>
      <c r="BZ11259" s="32"/>
      <c r="CA11259" s="32"/>
      <c r="CC11259" s="32">
        <v>14053.41</v>
      </c>
      <c r="CD11259" s="32"/>
      <c r="CE11259" s="32"/>
      <c r="CF11259" s="32"/>
      <c r="CG11259" s="32"/>
      <c r="CH11259" s="32"/>
      <c r="CI11259" s="32"/>
      <c r="CJ11259" s="32"/>
      <c r="CK11259" s="32"/>
      <c r="CN11259" s="32">
        <v>14000</v>
      </c>
      <c r="CO11259" s="32"/>
      <c r="CP11259" s="32"/>
      <c r="CQ11259" s="32"/>
      <c r="CR11259" s="32"/>
      <c r="CS11259" s="32"/>
      <c r="CT11259" s="32"/>
      <c r="CU11259" s="32"/>
      <c r="CW11259" s="32">
        <v>53.41</v>
      </c>
      <c r="CX11259" s="32"/>
      <c r="CY11259" s="32"/>
      <c r="CZ11259" s="32"/>
      <c r="DA11259" s="32"/>
      <c r="DB11259" s="32"/>
      <c r="DC11259" s="32"/>
      <c r="DD11259" s="32"/>
    </row>
    <row r="11260" spans="1:108" ht="12.75" hidden="1" customHeight="1" x14ac:dyDescent="0.2">
      <c r="A11260" s="68"/>
      <c r="B11260" s="37" t="s">
        <v>181</v>
      </c>
      <c r="C11260" s="37"/>
      <c r="D11260" s="31" t="s">
        <v>525</v>
      </c>
      <c r="E11260" s="31"/>
      <c r="F11260" s="31"/>
      <c r="G11260" s="31"/>
      <c r="H11260" s="31"/>
      <c r="I11260" s="31"/>
      <c r="J11260" s="31"/>
      <c r="O11260" s="31" t="s">
        <v>526</v>
      </c>
      <c r="P11260" s="31"/>
      <c r="Q11260" s="31"/>
      <c r="R11260" s="31"/>
      <c r="S11260" s="31"/>
      <c r="T11260" s="31"/>
      <c r="U11260" s="31"/>
      <c r="V11260" s="31"/>
      <c r="W11260" s="31"/>
      <c r="X11260" s="31"/>
      <c r="Y11260" s="31"/>
      <c r="Z11260" s="31"/>
      <c r="AA11260" s="31"/>
      <c r="AB11260" s="31"/>
      <c r="AC11260" s="31"/>
      <c r="AD11260" s="31"/>
      <c r="AE11260" s="31"/>
      <c r="AF11260" s="31"/>
      <c r="AG11260" s="31"/>
      <c r="AH11260" s="31"/>
      <c r="AI11260" s="31"/>
      <c r="AJ11260" s="31"/>
      <c r="AK11260" s="31"/>
      <c r="AL11260" s="31"/>
      <c r="AM11260" s="31"/>
      <c r="AN11260" s="31"/>
      <c r="AO11260" s="31"/>
      <c r="AP11260" s="31"/>
      <c r="AQ11260" s="31"/>
      <c r="AR11260" s="31"/>
      <c r="AS11260" s="31"/>
      <c r="AT11260" s="31"/>
      <c r="AW11260" s="32">
        <v>14053.41</v>
      </c>
      <c r="AX11260" s="32"/>
      <c r="AY11260" s="32"/>
      <c r="AZ11260" s="32"/>
      <c r="BA11260" s="32"/>
      <c r="BB11260" s="32"/>
      <c r="BC11260" s="32"/>
      <c r="BD11260" s="32"/>
      <c r="BE11260" s="32"/>
      <c r="BF11260" s="32"/>
      <c r="BG11260" s="32">
        <v>14000</v>
      </c>
      <c r="BH11260" s="32"/>
      <c r="BI11260" s="32"/>
      <c r="BJ11260" s="32"/>
      <c r="BK11260" s="32"/>
      <c r="BL11260" s="32"/>
      <c r="BM11260" s="32"/>
      <c r="BN11260" s="32"/>
      <c r="BO11260" s="32"/>
      <c r="BP11260" s="32"/>
      <c r="BR11260" s="32">
        <v>53.41</v>
      </c>
      <c r="BS11260" s="32"/>
      <c r="BT11260" s="32"/>
      <c r="BU11260" s="32"/>
      <c r="BV11260" s="32"/>
      <c r="BW11260" s="32"/>
      <c r="BX11260" s="32"/>
      <c r="BY11260" s="32"/>
      <c r="BZ11260" s="32"/>
      <c r="CA11260" s="32"/>
      <c r="CC11260" s="32">
        <v>14053.41</v>
      </c>
      <c r="CD11260" s="32"/>
      <c r="CE11260" s="32"/>
      <c r="CF11260" s="32"/>
      <c r="CG11260" s="32"/>
      <c r="CH11260" s="32"/>
      <c r="CI11260" s="32"/>
      <c r="CJ11260" s="32"/>
      <c r="CK11260" s="32"/>
      <c r="CN11260" s="32">
        <v>14000</v>
      </c>
      <c r="CO11260" s="32"/>
      <c r="CP11260" s="32"/>
      <c r="CQ11260" s="32"/>
      <c r="CR11260" s="32"/>
      <c r="CS11260" s="32"/>
      <c r="CT11260" s="32"/>
      <c r="CU11260" s="32"/>
      <c r="CW11260" s="32">
        <v>53.41</v>
      </c>
      <c r="CX11260" s="32"/>
      <c r="CY11260" s="32"/>
      <c r="CZ11260" s="32"/>
      <c r="DA11260" s="32"/>
      <c r="DB11260" s="32"/>
      <c r="DC11260" s="32"/>
      <c r="DD11260" s="32"/>
    </row>
    <row r="11261" spans="1:108" ht="13.5" customHeight="1" x14ac:dyDescent="0.2">
      <c r="A11261" s="68"/>
      <c r="B11261" s="37"/>
      <c r="C11261" s="37"/>
      <c r="D11261" s="31"/>
      <c r="E11261" s="31"/>
      <c r="F11261" s="31"/>
      <c r="G11261" s="31"/>
      <c r="H11261" s="31"/>
      <c r="I11261" s="31"/>
      <c r="J11261" s="31"/>
      <c r="O11261" s="31"/>
      <c r="P11261" s="31"/>
      <c r="Q11261" s="31"/>
      <c r="R11261" s="31"/>
      <c r="S11261" s="31"/>
      <c r="T11261" s="31"/>
      <c r="U11261" s="31"/>
      <c r="V11261" s="31"/>
      <c r="W11261" s="31"/>
      <c r="X11261" s="31"/>
      <c r="Y11261" s="31"/>
      <c r="Z11261" s="31"/>
      <c r="AA11261" s="31"/>
      <c r="AB11261" s="31"/>
      <c r="AC11261" s="31"/>
      <c r="AD11261" s="31"/>
      <c r="AE11261" s="31"/>
      <c r="AF11261" s="31"/>
      <c r="AG11261" s="31"/>
      <c r="AH11261" s="31"/>
      <c r="AI11261" s="31"/>
      <c r="AJ11261" s="31"/>
      <c r="AK11261" s="31"/>
      <c r="AL11261" s="31"/>
      <c r="AM11261" s="31"/>
      <c r="AN11261" s="31"/>
      <c r="AO11261" s="31"/>
      <c r="AP11261" s="31"/>
      <c r="AQ11261" s="31"/>
      <c r="AR11261" s="31"/>
      <c r="AS11261" s="31"/>
      <c r="AT11261" s="31"/>
      <c r="AW11261" s="32"/>
      <c r="AX11261" s="32"/>
      <c r="AY11261" s="32"/>
      <c r="AZ11261" s="32"/>
      <c r="BA11261" s="32"/>
      <c r="BB11261" s="32"/>
      <c r="BC11261" s="32"/>
      <c r="BD11261" s="32"/>
      <c r="BE11261" s="32"/>
      <c r="BF11261" s="32"/>
      <c r="BG11261" s="32"/>
      <c r="BH11261" s="32"/>
      <c r="BI11261" s="32"/>
      <c r="BJ11261" s="32"/>
      <c r="BK11261" s="32"/>
      <c r="BL11261" s="32"/>
      <c r="BM11261" s="32"/>
      <c r="BN11261" s="32"/>
      <c r="BO11261" s="32"/>
      <c r="BP11261" s="32"/>
      <c r="BR11261" s="32"/>
      <c r="BS11261" s="32"/>
      <c r="BT11261" s="32"/>
      <c r="BU11261" s="32"/>
      <c r="BV11261" s="32"/>
      <c r="BW11261" s="32"/>
      <c r="BX11261" s="32"/>
      <c r="BY11261" s="32"/>
      <c r="BZ11261" s="32"/>
      <c r="CA11261" s="32"/>
      <c r="CC11261" s="32"/>
      <c r="CD11261" s="32"/>
      <c r="CE11261" s="32"/>
      <c r="CF11261" s="32"/>
      <c r="CG11261" s="32"/>
      <c r="CH11261" s="32"/>
      <c r="CI11261" s="32"/>
      <c r="CJ11261" s="32"/>
      <c r="CK11261" s="32"/>
      <c r="CN11261" s="32"/>
      <c r="CO11261" s="32"/>
      <c r="CP11261" s="32"/>
      <c r="CQ11261" s="32"/>
      <c r="CR11261" s="32"/>
      <c r="CS11261" s="32"/>
      <c r="CT11261" s="32"/>
      <c r="CU11261" s="32"/>
      <c r="CW11261" s="32"/>
      <c r="CX11261" s="32"/>
      <c r="CY11261" s="32"/>
      <c r="CZ11261" s="32"/>
      <c r="DA11261" s="32"/>
      <c r="DB11261" s="32"/>
      <c r="DC11261" s="32"/>
      <c r="DD11261" s="32"/>
    </row>
    <row r="11262" spans="1:108" ht="6" customHeight="1" x14ac:dyDescent="0.2">
      <c r="A11262" s="68"/>
    </row>
    <row r="11263" spans="1:108" ht="13.5" customHeight="1" x14ac:dyDescent="0.2">
      <c r="A11263" s="68"/>
      <c r="B11263" s="35" t="s">
        <v>22</v>
      </c>
      <c r="C11263" s="35"/>
      <c r="D11263" s="29" t="s">
        <v>527</v>
      </c>
      <c r="E11263" s="29"/>
      <c r="F11263" s="29"/>
      <c r="G11263" s="29"/>
      <c r="H11263" s="29"/>
      <c r="I11263" s="29"/>
      <c r="J11263" s="29"/>
      <c r="O11263" s="29" t="s">
        <v>528</v>
      </c>
      <c r="P11263" s="29"/>
      <c r="Q11263" s="29"/>
      <c r="R11263" s="29"/>
      <c r="S11263" s="29"/>
      <c r="T11263" s="29"/>
      <c r="U11263" s="29"/>
      <c r="V11263" s="29"/>
      <c r="W11263" s="29"/>
      <c r="X11263" s="29"/>
      <c r="Y11263" s="29"/>
      <c r="Z11263" s="29"/>
      <c r="AA11263" s="29"/>
      <c r="AB11263" s="29"/>
      <c r="AC11263" s="29"/>
      <c r="AD11263" s="29"/>
      <c r="AE11263" s="29"/>
      <c r="AF11263" s="29"/>
      <c r="AG11263" s="29"/>
      <c r="AH11263" s="29"/>
      <c r="AI11263" s="29"/>
      <c r="AJ11263" s="29"/>
      <c r="AK11263" s="29"/>
      <c r="AL11263" s="29"/>
      <c r="AM11263" s="29"/>
      <c r="AN11263" s="29"/>
      <c r="AO11263" s="29"/>
      <c r="AP11263" s="29"/>
      <c r="AQ11263" s="29"/>
      <c r="AR11263" s="29"/>
      <c r="AS11263" s="29"/>
      <c r="AT11263" s="29"/>
      <c r="AW11263" s="30">
        <v>14053.41</v>
      </c>
      <c r="AX11263" s="30"/>
      <c r="AY11263" s="30"/>
      <c r="AZ11263" s="30"/>
      <c r="BA11263" s="30"/>
      <c r="BB11263" s="30"/>
      <c r="BC11263" s="30"/>
      <c r="BD11263" s="30"/>
      <c r="BE11263" s="30"/>
      <c r="BF11263" s="30"/>
      <c r="BG11263" s="30">
        <v>14000</v>
      </c>
      <c r="BH11263" s="30"/>
      <c r="BI11263" s="30"/>
      <c r="BJ11263" s="30"/>
      <c r="BK11263" s="30"/>
      <c r="BL11263" s="30"/>
      <c r="BM11263" s="30"/>
      <c r="BN11263" s="30"/>
      <c r="BO11263" s="30"/>
      <c r="BP11263" s="30"/>
      <c r="BR11263" s="30">
        <v>53.41</v>
      </c>
      <c r="BS11263" s="30"/>
      <c r="BT11263" s="30"/>
      <c r="BU11263" s="30"/>
      <c r="BV11263" s="30"/>
      <c r="BW11263" s="30"/>
      <c r="BX11263" s="30"/>
      <c r="BY11263" s="30"/>
      <c r="BZ11263" s="30"/>
      <c r="CA11263" s="30"/>
      <c r="CC11263" s="30">
        <v>14053.41</v>
      </c>
      <c r="CD11263" s="30"/>
      <c r="CE11263" s="30"/>
      <c r="CF11263" s="30"/>
      <c r="CG11263" s="30"/>
      <c r="CH11263" s="30"/>
      <c r="CI11263" s="30"/>
      <c r="CJ11263" s="30"/>
      <c r="CK11263" s="30"/>
      <c r="CN11263" s="30">
        <v>14000</v>
      </c>
      <c r="CO11263" s="30"/>
      <c r="CP11263" s="30"/>
      <c r="CQ11263" s="30"/>
      <c r="CR11263" s="30"/>
      <c r="CS11263" s="30"/>
      <c r="CT11263" s="30"/>
      <c r="CU11263" s="30"/>
      <c r="CW11263" s="30">
        <v>53.41</v>
      </c>
      <c r="CX11263" s="30"/>
      <c r="CY11263" s="30"/>
      <c r="CZ11263" s="30"/>
      <c r="DA11263" s="30"/>
      <c r="DB11263" s="30"/>
      <c r="DC11263" s="30"/>
      <c r="DD11263" s="30"/>
    </row>
    <row r="11264" spans="1:108" ht="6" customHeight="1" x14ac:dyDescent="0.2">
      <c r="A11264" s="68"/>
    </row>
    <row r="11265" spans="1:108" ht="13.5" customHeight="1" x14ac:dyDescent="0.2">
      <c r="A11265" s="28"/>
      <c r="B11265" s="35" t="s">
        <v>29</v>
      </c>
      <c r="C11265" s="35"/>
      <c r="D11265" s="35" t="s">
        <v>388</v>
      </c>
      <c r="E11265" s="35"/>
      <c r="F11265" s="35"/>
      <c r="G11265" s="35"/>
      <c r="H11265" s="35"/>
      <c r="I11265" s="35"/>
      <c r="J11265" s="35"/>
      <c r="O11265" s="35" t="s">
        <v>389</v>
      </c>
      <c r="P11265" s="35"/>
      <c r="Q11265" s="35"/>
      <c r="R11265" s="35"/>
      <c r="S11265" s="35"/>
      <c r="T11265" s="35"/>
      <c r="U11265" s="35"/>
      <c r="V11265" s="35"/>
      <c r="W11265" s="35"/>
      <c r="X11265" s="35"/>
      <c r="Y11265" s="35"/>
      <c r="Z11265" s="35"/>
      <c r="AA11265" s="35"/>
      <c r="AB11265" s="35"/>
      <c r="AC11265" s="35"/>
      <c r="AD11265" s="35"/>
      <c r="AE11265" s="35"/>
      <c r="AF11265" s="35"/>
      <c r="AG11265" s="35"/>
      <c r="AH11265" s="35"/>
      <c r="AI11265" s="35"/>
      <c r="AJ11265" s="35"/>
      <c r="AK11265" s="35"/>
      <c r="AL11265" s="35"/>
      <c r="AM11265" s="35"/>
      <c r="AN11265" s="35"/>
      <c r="AO11265" s="35"/>
      <c r="AP11265" s="35"/>
      <c r="AQ11265" s="35"/>
      <c r="AR11265" s="35"/>
      <c r="AS11265" s="35"/>
      <c r="AT11265" s="35"/>
      <c r="AW11265" s="30">
        <v>157323.49</v>
      </c>
      <c r="AX11265" s="30"/>
      <c r="AY11265" s="30"/>
      <c r="AZ11265" s="30"/>
      <c r="BA11265" s="30"/>
      <c r="BB11265" s="30"/>
      <c r="BC11265" s="30"/>
      <c r="BD11265" s="30"/>
      <c r="BE11265" s="30"/>
      <c r="BF11265" s="30"/>
      <c r="BG11265" s="30">
        <v>139600</v>
      </c>
      <c r="BH11265" s="30"/>
      <c r="BI11265" s="30"/>
      <c r="BJ11265" s="30"/>
      <c r="BK11265" s="30"/>
      <c r="BL11265" s="30"/>
      <c r="BM11265" s="30"/>
      <c r="BN11265" s="30"/>
      <c r="BO11265" s="30"/>
      <c r="BP11265" s="30"/>
      <c r="BR11265" s="30">
        <v>17723.490000000002</v>
      </c>
      <c r="BS11265" s="30"/>
      <c r="BT11265" s="30"/>
      <c r="BU11265" s="30"/>
      <c r="BV11265" s="30"/>
      <c r="BW11265" s="30"/>
      <c r="BX11265" s="30"/>
      <c r="BY11265" s="30"/>
      <c r="BZ11265" s="30"/>
      <c r="CA11265" s="30"/>
      <c r="CC11265" s="30">
        <v>56808.13</v>
      </c>
      <c r="CD11265" s="30"/>
      <c r="CE11265" s="30"/>
      <c r="CF11265" s="30"/>
      <c r="CG11265" s="30"/>
      <c r="CH11265" s="30"/>
      <c r="CI11265" s="30"/>
      <c r="CJ11265" s="30"/>
      <c r="CK11265" s="30"/>
      <c r="CN11265" s="30">
        <v>69600</v>
      </c>
      <c r="CO11265" s="30"/>
      <c r="CP11265" s="30"/>
      <c r="CQ11265" s="30"/>
      <c r="CR11265" s="30"/>
      <c r="CS11265" s="30"/>
      <c r="CT11265" s="30"/>
      <c r="CU11265" s="30"/>
      <c r="CW11265" s="30">
        <v>-12791.87</v>
      </c>
      <c r="CX11265" s="30"/>
      <c r="CY11265" s="30"/>
      <c r="CZ11265" s="30"/>
      <c r="DA11265" s="30"/>
      <c r="DB11265" s="30"/>
      <c r="DC11265" s="30"/>
      <c r="DD11265" s="30"/>
    </row>
    <row r="11266" spans="1:108" ht="6" customHeight="1" x14ac:dyDescent="0.2">
      <c r="A11266" s="28"/>
    </row>
    <row r="11267" spans="1:108" ht="13.5" customHeight="1" x14ac:dyDescent="0.2">
      <c r="A11267" s="41"/>
      <c r="B11267" s="35" t="s">
        <v>390</v>
      </c>
      <c r="C11267" s="35"/>
      <c r="D11267" s="35" t="s">
        <v>391</v>
      </c>
      <c r="E11267" s="35"/>
      <c r="F11267" s="35"/>
      <c r="G11267" s="35"/>
      <c r="H11267" s="35"/>
      <c r="I11267" s="35"/>
      <c r="J11267" s="35"/>
      <c r="O11267" s="35" t="s">
        <v>392</v>
      </c>
      <c r="P11267" s="35"/>
      <c r="Q11267" s="35"/>
      <c r="R11267" s="35"/>
      <c r="S11267" s="35"/>
      <c r="T11267" s="35"/>
      <c r="U11267" s="35"/>
      <c r="V11267" s="35"/>
      <c r="W11267" s="35"/>
      <c r="X11267" s="35"/>
      <c r="Y11267" s="35"/>
      <c r="Z11267" s="35"/>
      <c r="AA11267" s="35"/>
      <c r="AB11267" s="35"/>
      <c r="AC11267" s="35"/>
      <c r="AD11267" s="35"/>
      <c r="AE11267" s="35"/>
      <c r="AF11267" s="35"/>
      <c r="AG11267" s="35"/>
      <c r="AH11267" s="35"/>
      <c r="AI11267" s="35"/>
      <c r="AJ11267" s="35"/>
      <c r="AK11267" s="35"/>
      <c r="AL11267" s="35"/>
      <c r="AM11267" s="35"/>
      <c r="AN11267" s="35"/>
      <c r="AO11267" s="35"/>
      <c r="AP11267" s="35"/>
      <c r="AQ11267" s="35"/>
      <c r="AR11267" s="35"/>
      <c r="AS11267" s="35"/>
      <c r="AT11267" s="35"/>
      <c r="AW11267" s="30">
        <v>-9700.3700000000008</v>
      </c>
      <c r="AX11267" s="30"/>
      <c r="AY11267" s="30"/>
      <c r="AZ11267" s="30"/>
      <c r="BA11267" s="30"/>
      <c r="BB11267" s="30"/>
      <c r="BC11267" s="30"/>
      <c r="BD11267" s="30"/>
      <c r="BE11267" s="30"/>
      <c r="BF11267" s="30"/>
      <c r="BG11267" s="30">
        <v>37700</v>
      </c>
      <c r="BH11267" s="30"/>
      <c r="BI11267" s="30"/>
      <c r="BJ11267" s="30"/>
      <c r="BK11267" s="30"/>
      <c r="BL11267" s="30"/>
      <c r="BM11267" s="30"/>
      <c r="BN11267" s="30"/>
      <c r="BO11267" s="30"/>
      <c r="BP11267" s="30"/>
      <c r="BR11267" s="30">
        <v>-47400.37</v>
      </c>
      <c r="BS11267" s="30"/>
      <c r="BT11267" s="30"/>
      <c r="BU11267" s="30"/>
      <c r="BV11267" s="30"/>
      <c r="BW11267" s="30"/>
      <c r="BX11267" s="30"/>
      <c r="BY11267" s="30"/>
      <c r="BZ11267" s="30"/>
      <c r="CA11267" s="30"/>
      <c r="CC11267" s="30">
        <v>64411.39</v>
      </c>
      <c r="CD11267" s="30"/>
      <c r="CE11267" s="30"/>
      <c r="CF11267" s="30"/>
      <c r="CG11267" s="30"/>
      <c r="CH11267" s="30"/>
      <c r="CI11267" s="30"/>
      <c r="CJ11267" s="30"/>
      <c r="CK11267" s="30"/>
      <c r="CN11267" s="30">
        <v>107700</v>
      </c>
      <c r="CO11267" s="30"/>
      <c r="CP11267" s="30"/>
      <c r="CQ11267" s="30"/>
      <c r="CR11267" s="30"/>
      <c r="CS11267" s="30"/>
      <c r="CT11267" s="30"/>
      <c r="CU11267" s="30"/>
      <c r="CW11267" s="30">
        <v>-43288.61</v>
      </c>
      <c r="CX11267" s="30"/>
      <c r="CY11267" s="30"/>
      <c r="CZ11267" s="30"/>
      <c r="DA11267" s="30"/>
      <c r="DB11267" s="30"/>
      <c r="DC11267" s="30"/>
      <c r="DD11267" s="30"/>
    </row>
    <row r="11268" spans="1:108" ht="6" customHeight="1" x14ac:dyDescent="0.2">
      <c r="A11268" s="41"/>
    </row>
    <row r="11269" spans="1:108" ht="4.5" customHeight="1" x14ac:dyDescent="0.2">
      <c r="A11269" s="28"/>
      <c r="B11269" s="35" t="s">
        <v>390</v>
      </c>
      <c r="C11269" s="35"/>
      <c r="D11269" s="35" t="s">
        <v>48</v>
      </c>
      <c r="E11269" s="35"/>
      <c r="F11269" s="35"/>
      <c r="G11269" s="35"/>
      <c r="H11269" s="35"/>
      <c r="I11269" s="35"/>
      <c r="J11269" s="35"/>
      <c r="O11269" s="35" t="s">
        <v>49</v>
      </c>
      <c r="P11269" s="35"/>
      <c r="Q11269" s="35"/>
      <c r="R11269" s="35"/>
      <c r="S11269" s="35"/>
      <c r="T11269" s="35"/>
      <c r="U11269" s="35"/>
      <c r="V11269" s="35"/>
      <c r="W11269" s="35"/>
      <c r="X11269" s="35"/>
      <c r="Y11269" s="35"/>
      <c r="Z11269" s="35"/>
      <c r="AA11269" s="35"/>
      <c r="AB11269" s="35"/>
      <c r="AC11269" s="35"/>
      <c r="AD11269" s="35"/>
      <c r="AE11269" s="35"/>
      <c r="AF11269" s="35"/>
      <c r="AG11269" s="35"/>
      <c r="AH11269" s="35"/>
      <c r="AI11269" s="35"/>
      <c r="AJ11269" s="35"/>
      <c r="AK11269" s="35"/>
      <c r="AL11269" s="35"/>
      <c r="AM11269" s="35"/>
      <c r="AN11269" s="35"/>
      <c r="AO11269" s="35"/>
      <c r="AP11269" s="35"/>
      <c r="AQ11269" s="35"/>
      <c r="AR11269" s="35"/>
      <c r="AS11269" s="35"/>
      <c r="AT11269" s="35"/>
      <c r="AW11269" s="30">
        <v>0</v>
      </c>
      <c r="AX11269" s="30"/>
      <c r="AY11269" s="30"/>
      <c r="AZ11269" s="30"/>
      <c r="BA11269" s="30"/>
      <c r="BB11269" s="30"/>
      <c r="BC11269" s="30"/>
      <c r="BD11269" s="30"/>
      <c r="BE11269" s="30"/>
      <c r="BF11269" s="30"/>
      <c r="BG11269" s="30">
        <v>0</v>
      </c>
      <c r="BH11269" s="30"/>
      <c r="BI11269" s="30"/>
      <c r="BJ11269" s="30"/>
      <c r="BK11269" s="30"/>
      <c r="BL11269" s="30"/>
      <c r="BM11269" s="30"/>
      <c r="BN11269" s="30"/>
      <c r="BO11269" s="30"/>
      <c r="BP11269" s="30"/>
      <c r="BR11269" s="30">
        <v>0</v>
      </c>
      <c r="BS11269" s="30"/>
      <c r="BT11269" s="30"/>
      <c r="BU11269" s="30"/>
      <c r="BV11269" s="30"/>
      <c r="BW11269" s="30"/>
      <c r="BX11269" s="30"/>
      <c r="BY11269" s="30"/>
      <c r="BZ11269" s="30"/>
      <c r="CA11269" s="30"/>
    </row>
    <row r="11270" spans="1:108" ht="9" customHeight="1" x14ac:dyDescent="0.2">
      <c r="A11270" s="28"/>
      <c r="B11270" s="35"/>
      <c r="C11270" s="35"/>
      <c r="D11270" s="35"/>
      <c r="E11270" s="35"/>
      <c r="F11270" s="35"/>
      <c r="G11270" s="35"/>
      <c r="H11270" s="35"/>
      <c r="I11270" s="35"/>
      <c r="J11270" s="35"/>
      <c r="O11270" s="35"/>
      <c r="P11270" s="35"/>
      <c r="Q11270" s="35"/>
      <c r="R11270" s="35"/>
      <c r="S11270" s="35"/>
      <c r="T11270" s="35"/>
      <c r="U11270" s="35"/>
      <c r="V11270" s="35"/>
      <c r="W11270" s="35"/>
      <c r="X11270" s="35"/>
      <c r="Y11270" s="35"/>
      <c r="Z11270" s="35"/>
      <c r="AA11270" s="35"/>
      <c r="AB11270" s="35"/>
      <c r="AC11270" s="35"/>
      <c r="AD11270" s="35"/>
      <c r="AE11270" s="35"/>
      <c r="AF11270" s="35"/>
      <c r="AG11270" s="35"/>
      <c r="AH11270" s="35"/>
      <c r="AI11270" s="35"/>
      <c r="AJ11270" s="35"/>
      <c r="AK11270" s="35"/>
      <c r="AL11270" s="35"/>
      <c r="AM11270" s="35"/>
      <c r="AN11270" s="35"/>
      <c r="AO11270" s="35"/>
      <c r="AP11270" s="35"/>
      <c r="AQ11270" s="35"/>
      <c r="AR11270" s="35"/>
      <c r="AS11270" s="35"/>
      <c r="AT11270" s="35"/>
      <c r="AW11270" s="30"/>
      <c r="AX11270" s="30"/>
      <c r="AY11270" s="30"/>
      <c r="AZ11270" s="30"/>
      <c r="BA11270" s="30"/>
      <c r="BB11270" s="30"/>
      <c r="BC11270" s="30"/>
      <c r="BD11270" s="30"/>
      <c r="BE11270" s="30"/>
      <c r="BF11270" s="30"/>
      <c r="BG11270" s="30"/>
      <c r="BH11270" s="30"/>
      <c r="BI11270" s="30"/>
      <c r="BJ11270" s="30"/>
      <c r="BK11270" s="30"/>
      <c r="BL11270" s="30"/>
      <c r="BM11270" s="30"/>
      <c r="BN11270" s="30"/>
      <c r="BO11270" s="30"/>
      <c r="BP11270" s="30"/>
      <c r="BR11270" s="30"/>
      <c r="BS11270" s="30"/>
      <c r="BT11270" s="30"/>
      <c r="BU11270" s="30"/>
      <c r="BV11270" s="30"/>
      <c r="BW11270" s="30"/>
      <c r="BX11270" s="30"/>
      <c r="BY11270" s="30"/>
      <c r="BZ11270" s="30"/>
      <c r="CA11270" s="30"/>
    </row>
    <row r="11271" spans="1:108" ht="6" customHeight="1" x14ac:dyDescent="0.2">
      <c r="A11271" s="28"/>
    </row>
    <row r="11272" spans="1:108" ht="15" customHeight="1" x14ac:dyDescent="0.2">
      <c r="A11272" s="41"/>
      <c r="B11272" s="35" t="s">
        <v>390</v>
      </c>
      <c r="C11272" s="35"/>
      <c r="D11272" s="35" t="s">
        <v>50</v>
      </c>
      <c r="E11272" s="35"/>
      <c r="F11272" s="35"/>
      <c r="G11272" s="35"/>
      <c r="H11272" s="35"/>
      <c r="I11272" s="35"/>
      <c r="J11272" s="35"/>
      <c r="O11272" s="35" t="s">
        <v>393</v>
      </c>
      <c r="P11272" s="35"/>
      <c r="Q11272" s="35"/>
      <c r="R11272" s="35"/>
      <c r="S11272" s="35"/>
      <c r="T11272" s="35"/>
      <c r="U11272" s="35"/>
      <c r="V11272" s="35"/>
      <c r="W11272" s="35"/>
      <c r="X11272" s="35"/>
      <c r="Y11272" s="35"/>
      <c r="Z11272" s="35"/>
      <c r="AA11272" s="35"/>
      <c r="AB11272" s="35"/>
      <c r="AC11272" s="35"/>
      <c r="AD11272" s="35"/>
      <c r="AE11272" s="35"/>
      <c r="AF11272" s="35"/>
      <c r="AG11272" s="35"/>
      <c r="AH11272" s="35"/>
      <c r="AI11272" s="35"/>
      <c r="AJ11272" s="35"/>
      <c r="AK11272" s="35"/>
      <c r="AL11272" s="35"/>
      <c r="AM11272" s="35"/>
      <c r="AN11272" s="35"/>
      <c r="AO11272" s="35"/>
      <c r="AP11272" s="35"/>
      <c r="AQ11272" s="35"/>
      <c r="AR11272" s="35"/>
      <c r="AS11272" s="35"/>
      <c r="AT11272" s="35"/>
      <c r="AW11272" s="30">
        <v>-9700.3700000000008</v>
      </c>
      <c r="AX11272" s="30"/>
      <c r="AY11272" s="30"/>
      <c r="AZ11272" s="30"/>
      <c r="BA11272" s="30"/>
      <c r="BB11272" s="30"/>
      <c r="BC11272" s="30"/>
      <c r="BD11272" s="30"/>
      <c r="BE11272" s="30"/>
      <c r="BF11272" s="30"/>
      <c r="BG11272" s="30">
        <v>37700</v>
      </c>
      <c r="BH11272" s="30"/>
      <c r="BI11272" s="30"/>
      <c r="BJ11272" s="30"/>
      <c r="BK11272" s="30"/>
      <c r="BL11272" s="30"/>
      <c r="BM11272" s="30"/>
      <c r="BN11272" s="30"/>
      <c r="BO11272" s="30"/>
      <c r="BP11272" s="30"/>
      <c r="BR11272" s="30">
        <v>-47400.37</v>
      </c>
      <c r="BS11272" s="30"/>
      <c r="BT11272" s="30"/>
      <c r="BU11272" s="30"/>
      <c r="BV11272" s="30"/>
      <c r="BW11272" s="30"/>
      <c r="BX11272" s="30"/>
      <c r="BY11272" s="30"/>
      <c r="BZ11272" s="30"/>
      <c r="CA11272" s="30"/>
    </row>
    <row r="11273" spans="1:108" ht="7.5" customHeight="1" x14ac:dyDescent="0.2">
      <c r="A11273" s="41"/>
    </row>
    <row r="11274" spans="1:108" ht="13.5" customHeight="1" x14ac:dyDescent="0.2">
      <c r="A11274" s="41"/>
      <c r="B11274" s="29" t="s">
        <v>394</v>
      </c>
      <c r="C11274" s="29"/>
      <c r="D11274" s="29"/>
      <c r="E11274" s="29"/>
      <c r="F11274" s="29"/>
      <c r="G11274" s="29"/>
      <c r="H11274" s="29"/>
      <c r="I11274" s="29"/>
      <c r="J11274" s="29"/>
      <c r="K11274" s="29"/>
      <c r="L11274" s="29"/>
      <c r="M11274" s="29"/>
      <c r="N11274" s="29"/>
      <c r="O11274" s="29"/>
      <c r="P11274" s="29"/>
      <c r="Q11274" s="29"/>
      <c r="R11274" s="29"/>
      <c r="S11274" s="29"/>
      <c r="T11274" s="29"/>
      <c r="U11274" s="29"/>
      <c r="V11274" s="29"/>
      <c r="W11274" s="29"/>
      <c r="X11274" s="29"/>
      <c r="Y11274" s="29"/>
      <c r="Z11274" s="29"/>
      <c r="AA11274" s="29"/>
      <c r="AB11274" s="29"/>
      <c r="AC11274" s="29"/>
      <c r="AD11274" s="29"/>
      <c r="AE11274" s="29"/>
      <c r="AF11274" s="29"/>
      <c r="AG11274" s="29"/>
      <c r="AH11274" s="29"/>
      <c r="AI11274" s="29"/>
      <c r="AJ11274" s="29"/>
      <c r="AK11274" s="29"/>
      <c r="AL11274" s="29"/>
      <c r="AM11274" s="29"/>
      <c r="AN11274" s="29"/>
      <c r="AO11274" s="29"/>
      <c r="AP11274" s="29"/>
      <c r="AQ11274" s="29"/>
      <c r="AR11274" s="29"/>
      <c r="AS11274" s="29"/>
      <c r="AT11274" s="29"/>
      <c r="AU11274" s="29"/>
      <c r="AV11274" s="29"/>
    </row>
    <row r="11275" spans="1:108" ht="6" customHeight="1" x14ac:dyDescent="0.2">
      <c r="A11275" s="41"/>
    </row>
    <row r="11276" spans="1:108" ht="18" customHeight="1" x14ac:dyDescent="0.2">
      <c r="A11276" s="31" t="s">
        <v>1310</v>
      </c>
      <c r="B11276" s="31"/>
      <c r="C11276" s="31"/>
      <c r="G11276" s="31" t="s">
        <v>764</v>
      </c>
      <c r="H11276" s="31"/>
      <c r="I11276" s="31"/>
      <c r="J11276" s="11" t="s">
        <v>12</v>
      </c>
      <c r="L11276" s="31" t="s">
        <v>12</v>
      </c>
      <c r="M11276" s="31"/>
      <c r="N11276" s="12" t="s">
        <v>12</v>
      </c>
      <c r="O11276" s="31" t="s">
        <v>765</v>
      </c>
      <c r="P11276" s="31"/>
      <c r="Q11276" s="31"/>
      <c r="R11276" s="31"/>
      <c r="S11276" s="31"/>
      <c r="T11276" s="31"/>
      <c r="U11276" s="31"/>
      <c r="V11276" s="31"/>
      <c r="W11276" s="31"/>
      <c r="X11276" s="31"/>
      <c r="Y11276" s="31"/>
      <c r="Z11276" s="31"/>
      <c r="AA11276" s="31"/>
      <c r="AB11276" s="31"/>
      <c r="AC11276" s="31"/>
      <c r="AD11276" s="31"/>
      <c r="AE11276" s="31"/>
      <c r="AF11276" s="31"/>
      <c r="AG11276" s="31"/>
      <c r="AH11276" s="31"/>
      <c r="AI11276" s="31"/>
      <c r="AJ11276" s="31"/>
      <c r="AK11276" s="31"/>
      <c r="AL11276" s="31"/>
      <c r="AM11276" s="31"/>
      <c r="AN11276" s="31"/>
      <c r="AO11276" s="31"/>
      <c r="AP11276" s="31"/>
      <c r="AQ11276" s="31"/>
      <c r="AR11276" s="31"/>
      <c r="AS11276" s="31"/>
      <c r="AT11276" s="31"/>
      <c r="CC11276" s="32">
        <v>10856.3</v>
      </c>
      <c r="CD11276" s="32"/>
      <c r="CE11276" s="32"/>
      <c r="CF11276" s="32"/>
      <c r="CG11276" s="32"/>
      <c r="CH11276" s="32"/>
      <c r="CI11276" s="32"/>
      <c r="CJ11276" s="32"/>
      <c r="CK11276" s="32"/>
      <c r="CN11276" s="32">
        <v>0</v>
      </c>
      <c r="CO11276" s="32"/>
      <c r="CP11276" s="32"/>
      <c r="CQ11276" s="32"/>
      <c r="CR11276" s="32"/>
      <c r="CS11276" s="32"/>
      <c r="CT11276" s="32"/>
      <c r="CU11276" s="32"/>
      <c r="CW11276" s="32">
        <v>10856.3</v>
      </c>
      <c r="CX11276" s="32"/>
      <c r="CY11276" s="32"/>
      <c r="CZ11276" s="32"/>
      <c r="DA11276" s="32"/>
      <c r="DB11276" s="32"/>
      <c r="DC11276" s="32"/>
      <c r="DD11276" s="32"/>
    </row>
    <row r="11277" spans="1:108" ht="12.75" hidden="1" customHeight="1" x14ac:dyDescent="0.2">
      <c r="A11277" s="68"/>
      <c r="B11277" s="37" t="s">
        <v>181</v>
      </c>
      <c r="C11277" s="37"/>
      <c r="D11277" s="31" t="s">
        <v>257</v>
      </c>
      <c r="E11277" s="31"/>
      <c r="F11277" s="31"/>
      <c r="G11277" s="31"/>
      <c r="H11277" s="31"/>
      <c r="I11277" s="31"/>
      <c r="J11277" s="31"/>
      <c r="O11277" s="31" t="s">
        <v>258</v>
      </c>
      <c r="P11277" s="31"/>
      <c r="Q11277" s="31"/>
      <c r="R11277" s="31"/>
      <c r="S11277" s="31"/>
      <c r="T11277" s="31"/>
      <c r="U11277" s="31"/>
      <c r="V11277" s="31"/>
      <c r="W11277" s="31"/>
      <c r="X11277" s="31"/>
      <c r="Y11277" s="31"/>
      <c r="Z11277" s="31"/>
      <c r="AA11277" s="31"/>
      <c r="AB11277" s="31"/>
      <c r="AC11277" s="31"/>
      <c r="AD11277" s="31"/>
      <c r="AE11277" s="31"/>
      <c r="AF11277" s="31"/>
      <c r="AG11277" s="31"/>
      <c r="AH11277" s="31"/>
      <c r="AI11277" s="31"/>
      <c r="AJ11277" s="31"/>
      <c r="AK11277" s="31"/>
      <c r="AL11277" s="31"/>
      <c r="AM11277" s="31"/>
      <c r="AN11277" s="31"/>
      <c r="AO11277" s="31"/>
      <c r="AP11277" s="31"/>
      <c r="AQ11277" s="31"/>
      <c r="AR11277" s="31"/>
      <c r="AS11277" s="31"/>
      <c r="AT11277" s="31"/>
      <c r="CC11277" s="32">
        <v>10856.3</v>
      </c>
      <c r="CD11277" s="32"/>
      <c r="CE11277" s="32"/>
      <c r="CF11277" s="32"/>
      <c r="CG11277" s="32"/>
      <c r="CH11277" s="32"/>
      <c r="CI11277" s="32"/>
      <c r="CJ11277" s="32"/>
      <c r="CK11277" s="32"/>
      <c r="CN11277" s="32">
        <v>0</v>
      </c>
      <c r="CO11277" s="32"/>
      <c r="CP11277" s="32"/>
      <c r="CQ11277" s="32"/>
      <c r="CR11277" s="32"/>
      <c r="CS11277" s="32"/>
      <c r="CT11277" s="32"/>
      <c r="CU11277" s="32"/>
      <c r="CW11277" s="32">
        <v>10856.3</v>
      </c>
      <c r="CX11277" s="32"/>
      <c r="CY11277" s="32"/>
      <c r="CZ11277" s="32"/>
      <c r="DA11277" s="32"/>
      <c r="DB11277" s="32"/>
      <c r="DC11277" s="32"/>
      <c r="DD11277" s="32"/>
    </row>
    <row r="11278" spans="1:108" ht="13.5" customHeight="1" x14ac:dyDescent="0.2">
      <c r="A11278" s="68"/>
      <c r="B11278" s="37"/>
      <c r="C11278" s="37"/>
      <c r="D11278" s="31"/>
      <c r="E11278" s="31"/>
      <c r="F11278" s="31"/>
      <c r="G11278" s="31"/>
      <c r="H11278" s="31"/>
      <c r="I11278" s="31"/>
      <c r="J11278" s="31"/>
      <c r="O11278" s="31"/>
      <c r="P11278" s="31"/>
      <c r="Q11278" s="31"/>
      <c r="R11278" s="31"/>
      <c r="S11278" s="31"/>
      <c r="T11278" s="31"/>
      <c r="U11278" s="31"/>
      <c r="V11278" s="31"/>
      <c r="W11278" s="31"/>
      <c r="X11278" s="31"/>
      <c r="Y11278" s="31"/>
      <c r="Z11278" s="31"/>
      <c r="AA11278" s="31"/>
      <c r="AB11278" s="31"/>
      <c r="AC11278" s="31"/>
      <c r="AD11278" s="31"/>
      <c r="AE11278" s="31"/>
      <c r="AF11278" s="31"/>
      <c r="AG11278" s="31"/>
      <c r="AH11278" s="31"/>
      <c r="AI11278" s="31"/>
      <c r="AJ11278" s="31"/>
      <c r="AK11278" s="31"/>
      <c r="AL11278" s="31"/>
      <c r="AM11278" s="31"/>
      <c r="AN11278" s="31"/>
      <c r="AO11278" s="31"/>
      <c r="AP11278" s="31"/>
      <c r="AQ11278" s="31"/>
      <c r="AR11278" s="31"/>
      <c r="AS11278" s="31"/>
      <c r="AT11278" s="31"/>
      <c r="CC11278" s="32"/>
      <c r="CD11278" s="32"/>
      <c r="CE11278" s="32"/>
      <c r="CF11278" s="32"/>
      <c r="CG11278" s="32"/>
      <c r="CH11278" s="32"/>
      <c r="CI11278" s="32"/>
      <c r="CJ11278" s="32"/>
      <c r="CK11278" s="32"/>
      <c r="CN11278" s="32"/>
      <c r="CO11278" s="32"/>
      <c r="CP11278" s="32"/>
      <c r="CQ11278" s="32"/>
      <c r="CR11278" s="32"/>
      <c r="CS11278" s="32"/>
      <c r="CT11278" s="32"/>
      <c r="CU11278" s="32"/>
      <c r="CW11278" s="32"/>
      <c r="CX11278" s="32"/>
      <c r="CY11278" s="32"/>
      <c r="CZ11278" s="32"/>
      <c r="DA11278" s="32"/>
      <c r="DB11278" s="32"/>
      <c r="DC11278" s="32"/>
      <c r="DD11278" s="32"/>
    </row>
    <row r="11279" spans="1:108" ht="6" customHeight="1" x14ac:dyDescent="0.2">
      <c r="A11279" s="68"/>
    </row>
    <row r="11280" spans="1:108" ht="13.5" customHeight="1" x14ac:dyDescent="0.2">
      <c r="A11280" s="68"/>
      <c r="B11280" s="35" t="s">
        <v>22</v>
      </c>
      <c r="C11280" s="35"/>
      <c r="D11280" s="29" t="s">
        <v>77</v>
      </c>
      <c r="E11280" s="29"/>
      <c r="F11280" s="29"/>
      <c r="G11280" s="29"/>
      <c r="H11280" s="29"/>
      <c r="I11280" s="29"/>
      <c r="J11280" s="29"/>
      <c r="O11280" s="29" t="s">
        <v>78</v>
      </c>
      <c r="P11280" s="29"/>
      <c r="Q11280" s="29"/>
      <c r="R11280" s="29"/>
      <c r="S11280" s="29"/>
      <c r="T11280" s="29"/>
      <c r="U11280" s="29"/>
      <c r="V11280" s="29"/>
      <c r="W11280" s="29"/>
      <c r="X11280" s="29"/>
      <c r="Y11280" s="29"/>
      <c r="Z11280" s="29"/>
      <c r="AA11280" s="29"/>
      <c r="AB11280" s="29"/>
      <c r="AC11280" s="29"/>
      <c r="AD11280" s="29"/>
      <c r="AE11280" s="29"/>
      <c r="AF11280" s="29"/>
      <c r="AG11280" s="29"/>
      <c r="AH11280" s="29"/>
      <c r="AI11280" s="29"/>
      <c r="AJ11280" s="29"/>
      <c r="AK11280" s="29"/>
      <c r="AL11280" s="29"/>
      <c r="AM11280" s="29"/>
      <c r="AN11280" s="29"/>
      <c r="AO11280" s="29"/>
      <c r="AP11280" s="29"/>
      <c r="AQ11280" s="29"/>
      <c r="AR11280" s="29"/>
      <c r="AS11280" s="29"/>
      <c r="AT11280" s="29"/>
      <c r="CC11280" s="30">
        <v>10856.3</v>
      </c>
      <c r="CD11280" s="30"/>
      <c r="CE11280" s="30"/>
      <c r="CF11280" s="30"/>
      <c r="CG11280" s="30"/>
      <c r="CH11280" s="30"/>
      <c r="CI11280" s="30"/>
      <c r="CJ11280" s="30"/>
      <c r="CK11280" s="30"/>
      <c r="CN11280" s="30">
        <v>0</v>
      </c>
      <c r="CO11280" s="30"/>
      <c r="CP11280" s="30"/>
      <c r="CQ11280" s="30"/>
      <c r="CR11280" s="30"/>
      <c r="CS11280" s="30"/>
      <c r="CT11280" s="30"/>
      <c r="CU11280" s="30"/>
      <c r="CW11280" s="30">
        <v>10856.3</v>
      </c>
      <c r="CX11280" s="30"/>
      <c r="CY11280" s="30"/>
      <c r="CZ11280" s="30"/>
      <c r="DA11280" s="30"/>
      <c r="DB11280" s="30"/>
      <c r="DC11280" s="30"/>
      <c r="DD11280" s="30"/>
    </row>
    <row r="11281" spans="1:108" ht="6" customHeight="1" x14ac:dyDescent="0.2">
      <c r="A11281" s="68"/>
    </row>
    <row r="11282" spans="1:108" ht="13.5" customHeight="1" x14ac:dyDescent="0.2">
      <c r="A11282" s="28"/>
      <c r="B11282" s="35" t="s">
        <v>29</v>
      </c>
      <c r="C11282" s="35"/>
      <c r="D11282" s="35" t="s">
        <v>79</v>
      </c>
      <c r="E11282" s="35"/>
      <c r="F11282" s="35"/>
      <c r="G11282" s="35"/>
      <c r="H11282" s="35"/>
      <c r="I11282" s="35"/>
      <c r="J11282" s="35"/>
      <c r="O11282" s="35" t="s">
        <v>80</v>
      </c>
      <c r="P11282" s="35"/>
      <c r="Q11282" s="35"/>
      <c r="R11282" s="35"/>
      <c r="S11282" s="35"/>
      <c r="T11282" s="35"/>
      <c r="U11282" s="35"/>
      <c r="V11282" s="35"/>
      <c r="W11282" s="35"/>
      <c r="X11282" s="35"/>
      <c r="Y11282" s="35"/>
      <c r="Z11282" s="35"/>
      <c r="AA11282" s="35"/>
      <c r="AB11282" s="35"/>
      <c r="AC11282" s="35"/>
      <c r="AD11282" s="35"/>
      <c r="AE11282" s="35"/>
      <c r="AF11282" s="35"/>
      <c r="AG11282" s="35"/>
      <c r="AH11282" s="35"/>
      <c r="AI11282" s="35"/>
      <c r="AJ11282" s="35"/>
      <c r="AK11282" s="35"/>
      <c r="AL11282" s="35"/>
      <c r="AM11282" s="35"/>
      <c r="AN11282" s="35"/>
      <c r="AO11282" s="35"/>
      <c r="AP11282" s="35"/>
      <c r="AQ11282" s="35"/>
      <c r="AR11282" s="35"/>
      <c r="AS11282" s="35"/>
      <c r="AT11282" s="35"/>
      <c r="CC11282" s="30">
        <v>10856.3</v>
      </c>
      <c r="CD11282" s="30"/>
      <c r="CE11282" s="30"/>
      <c r="CF11282" s="30"/>
      <c r="CG11282" s="30"/>
      <c r="CH11282" s="30"/>
      <c r="CI11282" s="30"/>
      <c r="CJ11282" s="30"/>
      <c r="CK11282" s="30"/>
      <c r="CN11282" s="30">
        <v>0</v>
      </c>
      <c r="CO11282" s="30"/>
      <c r="CP11282" s="30"/>
      <c r="CQ11282" s="30"/>
      <c r="CR11282" s="30"/>
      <c r="CS11282" s="30"/>
      <c r="CT11282" s="30"/>
      <c r="CU11282" s="30"/>
      <c r="CW11282" s="30">
        <v>10856.3</v>
      </c>
      <c r="CX11282" s="30"/>
      <c r="CY11282" s="30"/>
      <c r="CZ11282" s="30"/>
      <c r="DA11282" s="30"/>
      <c r="DB11282" s="30"/>
      <c r="DC11282" s="30"/>
      <c r="DD11282" s="30"/>
    </row>
    <row r="11283" spans="1:108" ht="6" customHeight="1" x14ac:dyDescent="0.2">
      <c r="A11283" s="28"/>
    </row>
    <row r="11284" spans="1:108" ht="13.5" customHeight="1" x14ac:dyDescent="0.2">
      <c r="A11284" s="28"/>
      <c r="B11284" s="35" t="s">
        <v>29</v>
      </c>
      <c r="C11284" s="35"/>
      <c r="D11284" s="35" t="s">
        <v>87</v>
      </c>
      <c r="E11284" s="35"/>
      <c r="F11284" s="35"/>
      <c r="G11284" s="35"/>
      <c r="H11284" s="35"/>
      <c r="I11284" s="35"/>
      <c r="J11284" s="35"/>
      <c r="O11284" s="35" t="s">
        <v>88</v>
      </c>
      <c r="P11284" s="35"/>
      <c r="Q11284" s="35"/>
      <c r="R11284" s="35"/>
      <c r="S11284" s="35"/>
      <c r="T11284" s="35"/>
      <c r="U11284" s="35"/>
      <c r="V11284" s="35"/>
      <c r="W11284" s="35"/>
      <c r="X11284" s="35"/>
      <c r="Y11284" s="35"/>
      <c r="Z11284" s="35"/>
      <c r="AA11284" s="35"/>
      <c r="AB11284" s="35"/>
      <c r="AC11284" s="35"/>
      <c r="AD11284" s="35"/>
      <c r="AE11284" s="35"/>
      <c r="AF11284" s="35"/>
      <c r="AG11284" s="35"/>
      <c r="AH11284" s="35"/>
      <c r="AI11284" s="35"/>
      <c r="AJ11284" s="35"/>
      <c r="AK11284" s="35"/>
      <c r="AL11284" s="35"/>
      <c r="AM11284" s="35"/>
      <c r="AN11284" s="35"/>
      <c r="AO11284" s="35"/>
      <c r="AP11284" s="35"/>
      <c r="AQ11284" s="35"/>
      <c r="AR11284" s="35"/>
      <c r="AS11284" s="35"/>
      <c r="AT11284" s="35"/>
      <c r="CC11284" s="30">
        <v>0</v>
      </c>
      <c r="CD11284" s="30"/>
      <c r="CE11284" s="30"/>
      <c r="CF11284" s="30"/>
      <c r="CG11284" s="30"/>
      <c r="CH11284" s="30"/>
      <c r="CI11284" s="30"/>
      <c r="CJ11284" s="30"/>
      <c r="CK11284" s="30"/>
      <c r="CN11284" s="30">
        <v>0</v>
      </c>
      <c r="CO11284" s="30"/>
      <c r="CP11284" s="30"/>
      <c r="CQ11284" s="30"/>
      <c r="CR11284" s="30"/>
      <c r="CS11284" s="30"/>
      <c r="CT11284" s="30"/>
      <c r="CU11284" s="30"/>
      <c r="CW11284" s="30">
        <v>0</v>
      </c>
      <c r="CX11284" s="30"/>
      <c r="CY11284" s="30"/>
      <c r="CZ11284" s="30"/>
      <c r="DA11284" s="30"/>
      <c r="DB11284" s="30"/>
      <c r="DC11284" s="30"/>
      <c r="DD11284" s="30"/>
    </row>
    <row r="11285" spans="1:108" ht="6" customHeight="1" x14ac:dyDescent="0.2">
      <c r="A11285" s="28"/>
    </row>
    <row r="11286" spans="1:108" ht="13.5" customHeight="1" x14ac:dyDescent="0.2">
      <c r="A11286" s="41"/>
      <c r="B11286" s="35" t="s">
        <v>390</v>
      </c>
      <c r="C11286" s="35"/>
      <c r="D11286" s="35" t="s">
        <v>89</v>
      </c>
      <c r="E11286" s="35"/>
      <c r="F11286" s="35"/>
      <c r="G11286" s="35"/>
      <c r="H11286" s="35"/>
      <c r="I11286" s="35"/>
      <c r="J11286" s="35"/>
      <c r="O11286" s="35" t="s">
        <v>90</v>
      </c>
      <c r="P11286" s="35"/>
      <c r="Q11286" s="35"/>
      <c r="R11286" s="35"/>
      <c r="S11286" s="35"/>
      <c r="T11286" s="35"/>
      <c r="U11286" s="35"/>
      <c r="V11286" s="35"/>
      <c r="W11286" s="35"/>
      <c r="X11286" s="35"/>
      <c r="Y11286" s="35"/>
      <c r="Z11286" s="35"/>
      <c r="AA11286" s="35"/>
      <c r="AB11286" s="35"/>
      <c r="AC11286" s="35"/>
      <c r="AD11286" s="35"/>
      <c r="AE11286" s="35"/>
      <c r="AF11286" s="35"/>
      <c r="AG11286" s="35"/>
      <c r="AH11286" s="35"/>
      <c r="AI11286" s="35"/>
      <c r="AJ11286" s="35"/>
      <c r="AK11286" s="35"/>
      <c r="AL11286" s="35"/>
      <c r="AM11286" s="35"/>
      <c r="AN11286" s="35"/>
      <c r="AO11286" s="35"/>
      <c r="AP11286" s="35"/>
      <c r="AQ11286" s="35"/>
      <c r="AR11286" s="35"/>
      <c r="AS11286" s="35"/>
      <c r="AT11286" s="35"/>
      <c r="CC11286" s="30">
        <v>10856.3</v>
      </c>
      <c r="CD11286" s="30"/>
      <c r="CE11286" s="30"/>
      <c r="CF11286" s="30"/>
      <c r="CG11286" s="30"/>
      <c r="CH11286" s="30"/>
      <c r="CI11286" s="30"/>
      <c r="CJ11286" s="30"/>
      <c r="CK11286" s="30"/>
      <c r="CN11286" s="30">
        <v>0</v>
      </c>
      <c r="CO11286" s="30"/>
      <c r="CP11286" s="30"/>
      <c r="CQ11286" s="30"/>
      <c r="CR11286" s="30"/>
      <c r="CS11286" s="30"/>
      <c r="CT11286" s="30"/>
      <c r="CU11286" s="30"/>
      <c r="CW11286" s="30">
        <v>10856.3</v>
      </c>
      <c r="CX11286" s="30"/>
      <c r="CY11286" s="30"/>
      <c r="CZ11286" s="30"/>
      <c r="DA11286" s="30"/>
      <c r="DB11286" s="30"/>
      <c r="DC11286" s="30"/>
      <c r="DD11286" s="30"/>
    </row>
    <row r="11287" spans="1:108" ht="6" customHeight="1" x14ac:dyDescent="0.2">
      <c r="A11287" s="41"/>
    </row>
    <row r="11288" spans="1:108" ht="15" customHeight="1" x14ac:dyDescent="0.2">
      <c r="A11288" s="41"/>
      <c r="B11288" s="35" t="s">
        <v>390</v>
      </c>
      <c r="C11288" s="35"/>
      <c r="D11288" s="35" t="s">
        <v>91</v>
      </c>
      <c r="E11288" s="35"/>
      <c r="F11288" s="35"/>
      <c r="G11288" s="35"/>
      <c r="H11288" s="35"/>
      <c r="I11288" s="35"/>
      <c r="J11288" s="35"/>
      <c r="O11288" s="29" t="s">
        <v>92</v>
      </c>
      <c r="P11288" s="29"/>
      <c r="Q11288" s="29"/>
      <c r="R11288" s="29"/>
      <c r="S11288" s="29"/>
      <c r="T11288" s="29"/>
      <c r="U11288" s="29"/>
      <c r="V11288" s="29"/>
      <c r="W11288" s="29"/>
      <c r="X11288" s="29"/>
      <c r="Y11288" s="29"/>
      <c r="Z11288" s="29"/>
      <c r="AA11288" s="29"/>
      <c r="AB11288" s="29"/>
      <c r="AC11288" s="29"/>
      <c r="AD11288" s="29"/>
      <c r="AE11288" s="29"/>
      <c r="AF11288" s="29"/>
      <c r="AG11288" s="29"/>
      <c r="AH11288" s="29"/>
      <c r="AI11288" s="29"/>
      <c r="AJ11288" s="29"/>
      <c r="AK11288" s="29"/>
      <c r="AL11288" s="29"/>
      <c r="AM11288" s="29"/>
      <c r="AN11288" s="29"/>
      <c r="AO11288" s="29"/>
      <c r="AP11288" s="29"/>
      <c r="AQ11288" s="29"/>
      <c r="AR11288" s="29"/>
      <c r="AS11288" s="29"/>
      <c r="AT11288" s="29"/>
      <c r="CC11288" s="30">
        <v>75267.69</v>
      </c>
      <c r="CD11288" s="30"/>
      <c r="CE11288" s="30"/>
      <c r="CF11288" s="30"/>
      <c r="CG11288" s="30"/>
      <c r="CH11288" s="30"/>
      <c r="CI11288" s="30"/>
      <c r="CJ11288" s="30"/>
      <c r="CK11288" s="30"/>
      <c r="CN11288" s="30">
        <v>107700</v>
      </c>
      <c r="CO11288" s="30"/>
      <c r="CP11288" s="30"/>
      <c r="CQ11288" s="30"/>
      <c r="CR11288" s="30"/>
      <c r="CS11288" s="30"/>
      <c r="CT11288" s="30"/>
      <c r="CU11288" s="30"/>
      <c r="CW11288" s="30">
        <v>-32432.31</v>
      </c>
      <c r="CX11288" s="30"/>
      <c r="CY11288" s="30"/>
      <c r="CZ11288" s="30"/>
      <c r="DA11288" s="30"/>
      <c r="DB11288" s="30"/>
      <c r="DC11288" s="30"/>
      <c r="DD11288" s="30"/>
    </row>
    <row r="11289" spans="1:108" ht="7.5" customHeight="1" x14ac:dyDescent="0.2">
      <c r="A11289" s="41"/>
    </row>
    <row r="11290" spans="1:108" ht="13.5" customHeight="1" x14ac:dyDescent="0.2">
      <c r="A11290" s="41"/>
      <c r="B11290" s="29" t="s">
        <v>395</v>
      </c>
      <c r="C11290" s="29"/>
      <c r="D11290" s="29"/>
      <c r="E11290" s="29"/>
      <c r="F11290" s="29"/>
      <c r="G11290" s="29"/>
      <c r="H11290" s="29"/>
      <c r="I11290" s="29"/>
      <c r="J11290" s="29"/>
      <c r="K11290" s="29"/>
      <c r="L11290" s="29"/>
      <c r="M11290" s="29"/>
      <c r="N11290" s="29"/>
      <c r="O11290" s="29"/>
      <c r="P11290" s="29"/>
      <c r="Q11290" s="29"/>
      <c r="R11290" s="29"/>
      <c r="S11290" s="29"/>
      <c r="T11290" s="29"/>
      <c r="U11290" s="29"/>
      <c r="V11290" s="29"/>
      <c r="W11290" s="29"/>
      <c r="X11290" s="29"/>
      <c r="Y11290" s="29"/>
      <c r="Z11290" s="29"/>
      <c r="AA11290" s="29"/>
      <c r="AB11290" s="29"/>
      <c r="AC11290" s="29"/>
      <c r="AD11290" s="29"/>
      <c r="AE11290" s="29"/>
      <c r="AF11290" s="29"/>
      <c r="AG11290" s="29"/>
      <c r="AH11290" s="29"/>
      <c r="AI11290" s="29"/>
      <c r="AJ11290" s="29"/>
      <c r="AK11290" s="29"/>
      <c r="AL11290" s="29"/>
      <c r="AM11290" s="29"/>
      <c r="AN11290" s="29"/>
      <c r="AO11290" s="29"/>
      <c r="AP11290" s="29"/>
      <c r="AQ11290" s="29"/>
      <c r="AR11290" s="29"/>
      <c r="AS11290" s="29"/>
      <c r="AT11290" s="29"/>
      <c r="AU11290" s="29"/>
      <c r="AV11290" s="29"/>
    </row>
    <row r="11291" spans="1:108" ht="6" customHeight="1" x14ac:dyDescent="0.2">
      <c r="A11291" s="41"/>
    </row>
    <row r="11292" spans="1:108" ht="13.5" customHeight="1" x14ac:dyDescent="0.2">
      <c r="A11292" s="28"/>
      <c r="B11292" s="35" t="s">
        <v>29</v>
      </c>
      <c r="C11292" s="35"/>
      <c r="D11292" s="35" t="s">
        <v>99</v>
      </c>
      <c r="E11292" s="35"/>
      <c r="F11292" s="35"/>
      <c r="G11292" s="35"/>
      <c r="H11292" s="35"/>
      <c r="I11292" s="35"/>
      <c r="J11292" s="35"/>
      <c r="O11292" s="35" t="s">
        <v>100</v>
      </c>
      <c r="P11292" s="35"/>
      <c r="Q11292" s="35"/>
      <c r="R11292" s="35"/>
      <c r="S11292" s="35"/>
      <c r="T11292" s="35"/>
      <c r="U11292" s="35"/>
      <c r="V11292" s="35"/>
      <c r="W11292" s="35"/>
      <c r="X11292" s="35"/>
      <c r="Y11292" s="35"/>
      <c r="Z11292" s="35"/>
      <c r="AA11292" s="35"/>
      <c r="AB11292" s="35"/>
      <c r="AC11292" s="35"/>
      <c r="AD11292" s="35"/>
      <c r="AE11292" s="35"/>
      <c r="AF11292" s="35"/>
      <c r="AG11292" s="35"/>
      <c r="AH11292" s="35"/>
      <c r="AI11292" s="35"/>
      <c r="AJ11292" s="35"/>
      <c r="AK11292" s="35"/>
      <c r="AL11292" s="35"/>
      <c r="AM11292" s="35"/>
      <c r="AN11292" s="35"/>
      <c r="AO11292" s="35"/>
      <c r="AP11292" s="35"/>
      <c r="AQ11292" s="35"/>
      <c r="AR11292" s="35"/>
      <c r="AS11292" s="35"/>
      <c r="AT11292" s="35"/>
      <c r="CC11292" s="30">
        <v>0</v>
      </c>
      <c r="CD11292" s="30"/>
      <c r="CE11292" s="30"/>
      <c r="CF11292" s="30"/>
      <c r="CG11292" s="30"/>
      <c r="CH11292" s="30"/>
      <c r="CI11292" s="30"/>
      <c r="CJ11292" s="30"/>
      <c r="CK11292" s="30"/>
      <c r="CN11292" s="30">
        <v>0</v>
      </c>
      <c r="CO11292" s="30"/>
      <c r="CP11292" s="30"/>
      <c r="CQ11292" s="30"/>
      <c r="CR11292" s="30"/>
      <c r="CS11292" s="30"/>
      <c r="CT11292" s="30"/>
      <c r="CU11292" s="30"/>
      <c r="CW11292" s="30">
        <v>0</v>
      </c>
      <c r="CX11292" s="30"/>
      <c r="CY11292" s="30"/>
      <c r="CZ11292" s="30"/>
      <c r="DA11292" s="30"/>
      <c r="DB11292" s="30"/>
      <c r="DC11292" s="30"/>
      <c r="DD11292" s="30"/>
    </row>
    <row r="11293" spans="1:108" ht="6" customHeight="1" x14ac:dyDescent="0.2">
      <c r="A11293" s="28"/>
    </row>
    <row r="11294" spans="1:108" ht="18" customHeight="1" x14ac:dyDescent="0.2">
      <c r="A11294" s="31" t="s">
        <v>1310</v>
      </c>
      <c r="B11294" s="31"/>
      <c r="C11294" s="31"/>
      <c r="G11294" s="31" t="s">
        <v>533</v>
      </c>
      <c r="H11294" s="31"/>
      <c r="I11294" s="31"/>
      <c r="J11294" s="11" t="s">
        <v>12</v>
      </c>
      <c r="L11294" s="31" t="s">
        <v>12</v>
      </c>
      <c r="M11294" s="31"/>
      <c r="N11294" s="12" t="s">
        <v>12</v>
      </c>
      <c r="O11294" s="31" t="s">
        <v>534</v>
      </c>
      <c r="P11294" s="31"/>
      <c r="Q11294" s="31"/>
      <c r="R11294" s="31"/>
      <c r="S11294" s="31"/>
      <c r="T11294" s="31"/>
      <c r="U11294" s="31"/>
      <c r="V11294" s="31"/>
      <c r="W11294" s="31"/>
      <c r="X11294" s="31"/>
      <c r="Y11294" s="31"/>
      <c r="Z11294" s="31"/>
      <c r="AA11294" s="31"/>
      <c r="AB11294" s="31"/>
      <c r="AC11294" s="31"/>
      <c r="AD11294" s="31"/>
      <c r="AE11294" s="31"/>
      <c r="AF11294" s="31"/>
      <c r="AG11294" s="31"/>
      <c r="AH11294" s="31"/>
      <c r="AI11294" s="31"/>
      <c r="AJ11294" s="31"/>
      <c r="AK11294" s="31"/>
      <c r="AL11294" s="31"/>
      <c r="AM11294" s="31"/>
      <c r="AN11294" s="31"/>
      <c r="AO11294" s="31"/>
      <c r="AP11294" s="31"/>
      <c r="AQ11294" s="31"/>
      <c r="AR11294" s="31"/>
      <c r="AS11294" s="31"/>
      <c r="AT11294" s="31"/>
      <c r="CC11294" s="32">
        <v>108735.74</v>
      </c>
      <c r="CD11294" s="32"/>
      <c r="CE11294" s="32"/>
      <c r="CF11294" s="32"/>
      <c r="CG11294" s="32"/>
      <c r="CH11294" s="32"/>
      <c r="CI11294" s="32"/>
      <c r="CJ11294" s="32"/>
      <c r="CK11294" s="32"/>
      <c r="CN11294" s="32">
        <v>107700</v>
      </c>
      <c r="CO11294" s="32"/>
      <c r="CP11294" s="32"/>
      <c r="CQ11294" s="32"/>
      <c r="CR11294" s="32"/>
      <c r="CS11294" s="32"/>
      <c r="CT11294" s="32"/>
      <c r="CU11294" s="32"/>
      <c r="CW11294" s="32">
        <v>1035.74</v>
      </c>
      <c r="CX11294" s="32"/>
      <c r="CY11294" s="32"/>
      <c r="CZ11294" s="32"/>
      <c r="DA11294" s="32"/>
      <c r="DB11294" s="32"/>
      <c r="DC11294" s="32"/>
      <c r="DD11294" s="32"/>
    </row>
    <row r="11295" spans="1:108" ht="12.75" hidden="1" customHeight="1" x14ac:dyDescent="0.2">
      <c r="A11295" s="68"/>
      <c r="B11295" s="37" t="s">
        <v>181</v>
      </c>
      <c r="C11295" s="37"/>
      <c r="D11295" s="31" t="s">
        <v>265</v>
      </c>
      <c r="E11295" s="31"/>
      <c r="F11295" s="31"/>
      <c r="G11295" s="31"/>
      <c r="H11295" s="31"/>
      <c r="I11295" s="31"/>
      <c r="J11295" s="31"/>
      <c r="O11295" s="31" t="s">
        <v>266</v>
      </c>
      <c r="P11295" s="31"/>
      <c r="Q11295" s="31"/>
      <c r="R11295" s="31"/>
      <c r="S11295" s="31"/>
      <c r="T11295" s="31"/>
      <c r="U11295" s="31"/>
      <c r="V11295" s="31"/>
      <c r="W11295" s="31"/>
      <c r="X11295" s="31"/>
      <c r="Y11295" s="31"/>
      <c r="Z11295" s="31"/>
      <c r="AA11295" s="31"/>
      <c r="AB11295" s="31"/>
      <c r="AC11295" s="31"/>
      <c r="AD11295" s="31"/>
      <c r="AE11295" s="31"/>
      <c r="AF11295" s="31"/>
      <c r="AG11295" s="31"/>
      <c r="AH11295" s="31"/>
      <c r="AI11295" s="31"/>
      <c r="AJ11295" s="31"/>
      <c r="AK11295" s="31"/>
      <c r="AL11295" s="31"/>
      <c r="AM11295" s="31"/>
      <c r="AN11295" s="31"/>
      <c r="AO11295" s="31"/>
      <c r="AP11295" s="31"/>
      <c r="AQ11295" s="31"/>
      <c r="AR11295" s="31"/>
      <c r="AS11295" s="31"/>
      <c r="AT11295" s="31"/>
      <c r="CC11295" s="32">
        <v>108735.74</v>
      </c>
      <c r="CD11295" s="32"/>
      <c r="CE11295" s="32"/>
      <c r="CF11295" s="32"/>
      <c r="CG11295" s="32"/>
      <c r="CH11295" s="32"/>
      <c r="CI11295" s="32"/>
      <c r="CJ11295" s="32"/>
      <c r="CK11295" s="32"/>
      <c r="CN11295" s="32">
        <v>107700</v>
      </c>
      <c r="CO11295" s="32"/>
      <c r="CP11295" s="32"/>
      <c r="CQ11295" s="32"/>
      <c r="CR11295" s="32"/>
      <c r="CS11295" s="32"/>
      <c r="CT11295" s="32"/>
      <c r="CU11295" s="32"/>
      <c r="CW11295" s="32">
        <v>1035.74</v>
      </c>
      <c r="CX11295" s="32"/>
      <c r="CY11295" s="32"/>
      <c r="CZ11295" s="32"/>
      <c r="DA11295" s="32"/>
      <c r="DB11295" s="32"/>
      <c r="DC11295" s="32"/>
      <c r="DD11295" s="32"/>
    </row>
    <row r="11296" spans="1:108" ht="13.5" customHeight="1" x14ac:dyDescent="0.2">
      <c r="A11296" s="68"/>
      <c r="B11296" s="37"/>
      <c r="C11296" s="37"/>
      <c r="D11296" s="31"/>
      <c r="E11296" s="31"/>
      <c r="F11296" s="31"/>
      <c r="G11296" s="31"/>
      <c r="H11296" s="31"/>
      <c r="I11296" s="31"/>
      <c r="J11296" s="31"/>
      <c r="O11296" s="31"/>
      <c r="P11296" s="31"/>
      <c r="Q11296" s="31"/>
      <c r="R11296" s="31"/>
      <c r="S11296" s="31"/>
      <c r="T11296" s="31"/>
      <c r="U11296" s="31"/>
      <c r="V11296" s="31"/>
      <c r="W11296" s="31"/>
      <c r="X11296" s="31"/>
      <c r="Y11296" s="31"/>
      <c r="Z11296" s="31"/>
      <c r="AA11296" s="31"/>
      <c r="AB11296" s="31"/>
      <c r="AC11296" s="31"/>
      <c r="AD11296" s="31"/>
      <c r="AE11296" s="31"/>
      <c r="AF11296" s="31"/>
      <c r="AG11296" s="31"/>
      <c r="AH11296" s="31"/>
      <c r="AI11296" s="31"/>
      <c r="AJ11296" s="31"/>
      <c r="AK11296" s="31"/>
      <c r="AL11296" s="31"/>
      <c r="AM11296" s="31"/>
      <c r="AN11296" s="31"/>
      <c r="AO11296" s="31"/>
      <c r="AP11296" s="31"/>
      <c r="AQ11296" s="31"/>
      <c r="AR11296" s="31"/>
      <c r="AS11296" s="31"/>
      <c r="AT11296" s="31"/>
      <c r="CC11296" s="32"/>
      <c r="CD11296" s="32"/>
      <c r="CE11296" s="32"/>
      <c r="CF11296" s="32"/>
      <c r="CG11296" s="32"/>
      <c r="CH11296" s="32"/>
      <c r="CI11296" s="32"/>
      <c r="CJ11296" s="32"/>
      <c r="CK11296" s="32"/>
      <c r="CN11296" s="32"/>
      <c r="CO11296" s="32"/>
      <c r="CP11296" s="32"/>
      <c r="CQ11296" s="32"/>
      <c r="CR11296" s="32"/>
      <c r="CS11296" s="32"/>
      <c r="CT11296" s="32"/>
      <c r="CU11296" s="32"/>
      <c r="CW11296" s="32"/>
      <c r="CX11296" s="32"/>
      <c r="CY11296" s="32"/>
      <c r="CZ11296" s="32"/>
      <c r="DA11296" s="32"/>
      <c r="DB11296" s="32"/>
      <c r="DC11296" s="32"/>
      <c r="DD11296" s="32"/>
    </row>
    <row r="11297" spans="1:109" ht="6" customHeight="1" x14ac:dyDescent="0.2">
      <c r="A11297" s="68"/>
    </row>
    <row r="11298" spans="1:109" ht="13.5" customHeight="1" x14ac:dyDescent="0.2">
      <c r="A11298" s="68"/>
      <c r="B11298" s="35" t="s">
        <v>22</v>
      </c>
      <c r="C11298" s="35"/>
      <c r="D11298" s="29" t="s">
        <v>101</v>
      </c>
      <c r="E11298" s="29"/>
      <c r="F11298" s="29"/>
      <c r="G11298" s="29"/>
      <c r="H11298" s="29"/>
      <c r="I11298" s="29"/>
      <c r="J11298" s="29"/>
      <c r="O11298" s="29" t="s">
        <v>102</v>
      </c>
      <c r="P11298" s="29"/>
      <c r="Q11298" s="29"/>
      <c r="R11298" s="29"/>
      <c r="S11298" s="29"/>
      <c r="T11298" s="29"/>
      <c r="U11298" s="29"/>
      <c r="V11298" s="29"/>
      <c r="W11298" s="29"/>
      <c r="X11298" s="29"/>
      <c r="Y11298" s="29"/>
      <c r="Z11298" s="29"/>
      <c r="AA11298" s="29"/>
      <c r="AB11298" s="29"/>
      <c r="AC11298" s="29"/>
      <c r="AD11298" s="29"/>
      <c r="AE11298" s="29"/>
      <c r="AF11298" s="29"/>
      <c r="AG11298" s="29"/>
      <c r="AH11298" s="29"/>
      <c r="AI11298" s="29"/>
      <c r="AJ11298" s="29"/>
      <c r="AK11298" s="29"/>
      <c r="AL11298" s="29"/>
      <c r="AM11298" s="29"/>
      <c r="AN11298" s="29"/>
      <c r="AO11298" s="29"/>
      <c r="AP11298" s="29"/>
      <c r="AQ11298" s="29"/>
      <c r="AR11298" s="29"/>
      <c r="AS11298" s="29"/>
      <c r="AT11298" s="29"/>
      <c r="CC11298" s="30">
        <v>108735.74</v>
      </c>
      <c r="CD11298" s="30"/>
      <c r="CE11298" s="30"/>
      <c r="CF11298" s="30"/>
      <c r="CG11298" s="30"/>
      <c r="CH11298" s="30"/>
      <c r="CI11298" s="30"/>
      <c r="CJ11298" s="30"/>
      <c r="CK11298" s="30"/>
      <c r="CN11298" s="30">
        <v>107700</v>
      </c>
      <c r="CO11298" s="30"/>
      <c r="CP11298" s="30"/>
      <c r="CQ11298" s="30"/>
      <c r="CR11298" s="30"/>
      <c r="CS11298" s="30"/>
      <c r="CT11298" s="30"/>
      <c r="CU11298" s="30"/>
      <c r="CW11298" s="30">
        <v>1035.74</v>
      </c>
      <c r="CX11298" s="30"/>
      <c r="CY11298" s="30"/>
      <c r="CZ11298" s="30"/>
      <c r="DA11298" s="30"/>
      <c r="DB11298" s="30"/>
      <c r="DC11298" s="30"/>
      <c r="DD11298" s="30"/>
    </row>
    <row r="11299" spans="1:109" ht="6" customHeight="1" x14ac:dyDescent="0.2">
      <c r="A11299" s="68"/>
    </row>
    <row r="11300" spans="1:109" ht="13.5" customHeight="1" x14ac:dyDescent="0.2">
      <c r="A11300" s="28"/>
      <c r="B11300" s="35" t="s">
        <v>29</v>
      </c>
      <c r="C11300" s="35"/>
      <c r="D11300" s="35" t="s">
        <v>107</v>
      </c>
      <c r="E11300" s="35"/>
      <c r="F11300" s="35"/>
      <c r="G11300" s="35"/>
      <c r="H11300" s="35"/>
      <c r="I11300" s="35"/>
      <c r="J11300" s="35"/>
      <c r="O11300" s="35" t="s">
        <v>108</v>
      </c>
      <c r="P11300" s="35"/>
      <c r="Q11300" s="35"/>
      <c r="R11300" s="35"/>
      <c r="S11300" s="35"/>
      <c r="T11300" s="35"/>
      <c r="U11300" s="35"/>
      <c r="V11300" s="35"/>
      <c r="W11300" s="35"/>
      <c r="X11300" s="35"/>
      <c r="Y11300" s="35"/>
      <c r="Z11300" s="35"/>
      <c r="AA11300" s="35"/>
      <c r="AB11300" s="35"/>
      <c r="AC11300" s="35"/>
      <c r="AD11300" s="35"/>
      <c r="AE11300" s="35"/>
      <c r="AF11300" s="35"/>
      <c r="AG11300" s="35"/>
      <c r="AH11300" s="35"/>
      <c r="AI11300" s="35"/>
      <c r="AJ11300" s="35"/>
      <c r="AK11300" s="35"/>
      <c r="AL11300" s="35"/>
      <c r="AM11300" s="35"/>
      <c r="AN11300" s="35"/>
      <c r="AO11300" s="35"/>
      <c r="AP11300" s="35"/>
      <c r="AQ11300" s="35"/>
      <c r="AR11300" s="35"/>
      <c r="AS11300" s="35"/>
      <c r="AT11300" s="35"/>
      <c r="CC11300" s="30">
        <v>108735.74</v>
      </c>
      <c r="CD11300" s="30"/>
      <c r="CE11300" s="30"/>
      <c r="CF11300" s="30"/>
      <c r="CG11300" s="30"/>
      <c r="CH11300" s="30"/>
      <c r="CI11300" s="30"/>
      <c r="CJ11300" s="30"/>
      <c r="CK11300" s="30"/>
      <c r="CN11300" s="30">
        <v>107700</v>
      </c>
      <c r="CO11300" s="30"/>
      <c r="CP11300" s="30"/>
      <c r="CQ11300" s="30"/>
      <c r="CR11300" s="30"/>
      <c r="CS11300" s="30"/>
      <c r="CT11300" s="30"/>
      <c r="CU11300" s="30"/>
      <c r="CW11300" s="30">
        <v>1035.74</v>
      </c>
      <c r="CX11300" s="30"/>
      <c r="CY11300" s="30"/>
      <c r="CZ11300" s="30"/>
      <c r="DA11300" s="30"/>
      <c r="DB11300" s="30"/>
      <c r="DC11300" s="30"/>
      <c r="DD11300" s="30"/>
    </row>
    <row r="11301" spans="1:109" ht="6" customHeight="1" x14ac:dyDescent="0.2">
      <c r="A11301" s="28"/>
    </row>
    <row r="11302" spans="1:109" ht="17.25" customHeight="1" x14ac:dyDescent="0.2">
      <c r="A11302" s="7"/>
      <c r="B11302" s="35" t="s">
        <v>390</v>
      </c>
      <c r="C11302" s="35"/>
      <c r="D11302" s="35" t="s">
        <v>109</v>
      </c>
      <c r="E11302" s="35"/>
      <c r="F11302" s="35"/>
      <c r="G11302" s="35"/>
      <c r="H11302" s="35"/>
      <c r="I11302" s="35"/>
      <c r="J11302" s="35"/>
      <c r="O11302" s="35" t="s">
        <v>110</v>
      </c>
      <c r="P11302" s="35"/>
      <c r="Q11302" s="35"/>
      <c r="R11302" s="35"/>
      <c r="S11302" s="35"/>
      <c r="T11302" s="35"/>
      <c r="U11302" s="35"/>
      <c r="V11302" s="35"/>
      <c r="W11302" s="35"/>
      <c r="X11302" s="35"/>
      <c r="Y11302" s="35"/>
      <c r="Z11302" s="35"/>
      <c r="AA11302" s="35"/>
      <c r="AB11302" s="35"/>
      <c r="AC11302" s="35"/>
      <c r="AD11302" s="35"/>
      <c r="AE11302" s="35"/>
      <c r="AF11302" s="35"/>
      <c r="AG11302" s="35"/>
      <c r="AH11302" s="35"/>
      <c r="AI11302" s="35"/>
      <c r="AJ11302" s="35"/>
      <c r="AK11302" s="35"/>
      <c r="AL11302" s="35"/>
      <c r="AM11302" s="35"/>
      <c r="AN11302" s="35"/>
      <c r="AO11302" s="35"/>
      <c r="AP11302" s="35"/>
      <c r="AQ11302" s="35"/>
      <c r="AR11302" s="35"/>
      <c r="AS11302" s="35"/>
      <c r="AT11302" s="35"/>
      <c r="CC11302" s="30">
        <v>-108735.74</v>
      </c>
      <c r="CD11302" s="30"/>
      <c r="CE11302" s="30"/>
      <c r="CF11302" s="30"/>
      <c r="CG11302" s="30"/>
      <c r="CH11302" s="30"/>
      <c r="CI11302" s="30"/>
      <c r="CJ11302" s="30"/>
      <c r="CK11302" s="30"/>
      <c r="CN11302" s="30">
        <v>-107700</v>
      </c>
      <c r="CO11302" s="30"/>
      <c r="CP11302" s="30"/>
      <c r="CQ11302" s="30"/>
      <c r="CR11302" s="30"/>
      <c r="CS11302" s="30"/>
      <c r="CT11302" s="30"/>
      <c r="CU11302" s="30"/>
      <c r="CW11302" s="30">
        <v>-1035.74</v>
      </c>
      <c r="CX11302" s="30"/>
      <c r="CY11302" s="30"/>
      <c r="CZ11302" s="30"/>
      <c r="DA11302" s="30"/>
      <c r="DB11302" s="30"/>
      <c r="DC11302" s="30"/>
      <c r="DD11302" s="30"/>
    </row>
    <row r="11303" spans="1:109" ht="2.25" customHeight="1" x14ac:dyDescent="0.2"/>
    <row r="11304" spans="1:109" ht="18.75" customHeight="1" x14ac:dyDescent="0.2">
      <c r="A11304" s="34" t="s">
        <v>1287</v>
      </c>
      <c r="B11304" s="34"/>
      <c r="C11304" s="34"/>
      <c r="D11304" s="34"/>
      <c r="E11304" s="34"/>
      <c r="F11304" s="34"/>
      <c r="G11304" s="34"/>
      <c r="H11304" s="34"/>
      <c r="I11304" s="34"/>
      <c r="J11304" s="34"/>
      <c r="K11304" s="34"/>
      <c r="L11304" s="34"/>
      <c r="M11304" s="34"/>
      <c r="N11304" s="34"/>
      <c r="O11304" s="34"/>
      <c r="P11304" s="34"/>
      <c r="Q11304" s="34"/>
      <c r="R11304" s="34"/>
      <c r="S11304" s="34"/>
      <c r="T11304" s="34"/>
      <c r="U11304" s="34"/>
      <c r="V11304" s="34"/>
      <c r="W11304" s="34"/>
      <c r="X11304" s="34"/>
      <c r="Y11304" s="34"/>
      <c r="Z11304" s="34"/>
      <c r="AA11304" s="34"/>
      <c r="AB11304" s="34"/>
      <c r="AC11304" s="34"/>
      <c r="AD11304" s="34"/>
      <c r="AE11304" s="34"/>
      <c r="AF11304" s="34"/>
      <c r="AG11304" s="34"/>
      <c r="AH11304" s="34"/>
      <c r="AI11304" s="34"/>
      <c r="AJ11304" s="34"/>
      <c r="AK11304" s="34"/>
      <c r="AL11304" s="34"/>
      <c r="AM11304" s="34"/>
      <c r="AN11304" s="34"/>
      <c r="AO11304" s="34"/>
      <c r="AP11304" s="34"/>
      <c r="AQ11304" s="34"/>
      <c r="AR11304" s="34"/>
      <c r="AS11304" s="34"/>
      <c r="AT11304" s="34"/>
      <c r="AU11304" s="34"/>
      <c r="AV11304" s="34"/>
      <c r="AW11304" s="34"/>
      <c r="AX11304" s="34"/>
      <c r="AY11304" s="34"/>
      <c r="AZ11304" s="34"/>
      <c r="BA11304" s="34"/>
      <c r="BB11304" s="34"/>
      <c r="BC11304" s="34"/>
      <c r="BD11304" s="34"/>
      <c r="BE11304" s="34"/>
      <c r="BF11304" s="34"/>
      <c r="BG11304" s="34"/>
      <c r="BH11304" s="34"/>
      <c r="BI11304" s="34"/>
      <c r="BJ11304" s="34"/>
      <c r="BK11304" s="34"/>
      <c r="BL11304" s="34"/>
      <c r="BM11304" s="34"/>
      <c r="BN11304" s="34"/>
      <c r="BO11304" s="34"/>
      <c r="BP11304" s="34"/>
      <c r="BQ11304" s="34"/>
      <c r="BR11304" s="34"/>
      <c r="BS11304" s="34"/>
      <c r="BT11304" s="34"/>
      <c r="BU11304" s="34"/>
      <c r="BV11304" s="34"/>
      <c r="BW11304" s="34"/>
      <c r="BX11304" s="34"/>
      <c r="BY11304" s="34"/>
      <c r="BZ11304" s="34"/>
      <c r="CA11304" s="34"/>
      <c r="CB11304" s="34"/>
      <c r="CC11304" s="34"/>
      <c r="CD11304" s="34"/>
      <c r="CE11304" s="34"/>
      <c r="CF11304" s="34"/>
      <c r="CG11304" s="34"/>
      <c r="CH11304" s="34"/>
      <c r="CI11304" s="34"/>
      <c r="CJ11304" s="34"/>
      <c r="CK11304" s="34"/>
      <c r="CL11304" s="34"/>
      <c r="CM11304" s="34"/>
      <c r="CN11304" s="34"/>
      <c r="CO11304" s="34"/>
      <c r="CP11304" s="34"/>
      <c r="CQ11304" s="34"/>
      <c r="CR11304" s="34"/>
      <c r="CS11304" s="34"/>
      <c r="CT11304" s="34"/>
      <c r="CU11304" s="34"/>
      <c r="CV11304" s="34"/>
      <c r="CW11304" s="34"/>
      <c r="CX11304" s="34"/>
      <c r="CY11304" s="34"/>
      <c r="CZ11304" s="34"/>
      <c r="DA11304" s="34"/>
      <c r="DB11304" s="34"/>
      <c r="DC11304" s="34"/>
      <c r="DD11304" s="34"/>
      <c r="DE11304" s="34"/>
    </row>
    <row r="11305" spans="1:109" ht="13.5" customHeight="1" x14ac:dyDescent="0.2"/>
    <row r="11306" spans="1:109" ht="7.5" customHeight="1" x14ac:dyDescent="0.2"/>
    <row r="11307" spans="1:109" ht="13.5" customHeight="1" x14ac:dyDescent="0.2">
      <c r="A11307" s="35" t="s">
        <v>346</v>
      </c>
      <c r="B11307" s="35"/>
      <c r="C11307" s="35"/>
      <c r="G11307" s="35" t="s">
        <v>347</v>
      </c>
      <c r="H11307" s="35"/>
      <c r="J11307" s="40"/>
      <c r="K11307" s="40"/>
      <c r="L11307" s="40"/>
      <c r="M11307" s="40"/>
      <c r="O11307" s="35" t="s">
        <v>348</v>
      </c>
      <c r="P11307" s="35"/>
      <c r="Q11307" s="35"/>
      <c r="R11307" s="35"/>
      <c r="S11307" s="35"/>
      <c r="T11307" s="35"/>
      <c r="U11307" s="35"/>
      <c r="V11307" s="35"/>
      <c r="W11307" s="35"/>
      <c r="X11307" s="35"/>
      <c r="Y11307" s="35"/>
      <c r="Z11307" s="35"/>
      <c r="AA11307" s="35"/>
      <c r="AB11307" s="35"/>
      <c r="AC11307" s="35"/>
      <c r="AD11307" s="35"/>
      <c r="AE11307" s="35"/>
      <c r="AF11307" s="35"/>
      <c r="AG11307" s="35"/>
      <c r="AH11307" s="35"/>
      <c r="AI11307" s="35"/>
      <c r="AJ11307" s="35"/>
      <c r="AK11307" s="35"/>
      <c r="AL11307" s="35"/>
      <c r="AM11307" s="35"/>
      <c r="AN11307" s="35"/>
      <c r="AW11307" s="36" t="s">
        <v>349</v>
      </c>
      <c r="AX11307" s="36"/>
      <c r="AY11307" s="36"/>
      <c r="AZ11307" s="36"/>
      <c r="BA11307" s="36"/>
      <c r="BB11307" s="36"/>
      <c r="BC11307" s="36"/>
      <c r="BD11307" s="36"/>
      <c r="BE11307" s="36"/>
      <c r="BF11307" s="36"/>
      <c r="BG11307" s="36" t="s">
        <v>350</v>
      </c>
      <c r="BH11307" s="36"/>
      <c r="BI11307" s="36"/>
      <c r="BJ11307" s="36"/>
      <c r="BK11307" s="36"/>
      <c r="BL11307" s="36"/>
      <c r="BM11307" s="36"/>
      <c r="BN11307" s="36"/>
      <c r="BO11307" s="36"/>
      <c r="BP11307" s="36"/>
      <c r="BR11307" s="36" t="s">
        <v>21</v>
      </c>
      <c r="BS11307" s="36"/>
      <c r="BT11307" s="36"/>
      <c r="BU11307" s="36"/>
      <c r="BV11307" s="36"/>
      <c r="BW11307" s="36"/>
      <c r="BX11307" s="36"/>
      <c r="BY11307" s="36"/>
      <c r="BZ11307" s="36"/>
      <c r="CA11307" s="36"/>
      <c r="CC11307" s="36" t="s">
        <v>351</v>
      </c>
      <c r="CD11307" s="36"/>
      <c r="CE11307" s="36"/>
      <c r="CF11307" s="36"/>
      <c r="CG11307" s="36"/>
      <c r="CH11307" s="36"/>
      <c r="CI11307" s="36"/>
      <c r="CJ11307" s="36"/>
      <c r="CK11307" s="36"/>
      <c r="CN11307" s="36" t="s">
        <v>352</v>
      </c>
      <c r="CO11307" s="36"/>
      <c r="CP11307" s="36"/>
      <c r="CQ11307" s="36"/>
      <c r="CR11307" s="36"/>
      <c r="CS11307" s="36"/>
      <c r="CT11307" s="36"/>
      <c r="CU11307" s="36"/>
      <c r="CW11307" s="36" t="s">
        <v>21</v>
      </c>
      <c r="CX11307" s="36"/>
      <c r="CY11307" s="36"/>
      <c r="CZ11307" s="36"/>
      <c r="DA11307" s="36"/>
      <c r="DB11307" s="36"/>
      <c r="DC11307" s="36"/>
      <c r="DD11307" s="36"/>
    </row>
    <row r="11308" spans="1:109" ht="6.75" customHeight="1" x14ac:dyDescent="0.2"/>
    <row r="11309" spans="1:109" ht="15" customHeight="1" x14ac:dyDescent="0.2">
      <c r="A11309" s="41"/>
      <c r="B11309" s="35" t="s">
        <v>390</v>
      </c>
      <c r="C11309" s="35"/>
      <c r="D11309" s="35" t="s">
        <v>111</v>
      </c>
      <c r="E11309" s="35"/>
      <c r="F11309" s="35"/>
      <c r="G11309" s="35"/>
      <c r="H11309" s="35"/>
      <c r="I11309" s="35"/>
      <c r="J11309" s="35"/>
      <c r="O11309" s="35" t="s">
        <v>112</v>
      </c>
      <c r="P11309" s="35"/>
      <c r="Q11309" s="35"/>
      <c r="R11309" s="35"/>
      <c r="S11309" s="35"/>
      <c r="T11309" s="35"/>
      <c r="U11309" s="35"/>
      <c r="V11309" s="35"/>
      <c r="W11309" s="35"/>
      <c r="X11309" s="35"/>
      <c r="Y11309" s="35"/>
      <c r="Z11309" s="35"/>
      <c r="AA11309" s="35"/>
      <c r="AB11309" s="35"/>
      <c r="AC11309" s="35"/>
      <c r="AD11309" s="35"/>
      <c r="AE11309" s="35"/>
      <c r="AF11309" s="35"/>
      <c r="AG11309" s="35"/>
      <c r="AH11309" s="35"/>
      <c r="AI11309" s="35"/>
      <c r="AJ11309" s="35"/>
      <c r="AK11309" s="35"/>
      <c r="AL11309" s="35"/>
      <c r="AM11309" s="35"/>
      <c r="AN11309" s="35"/>
      <c r="AO11309" s="35"/>
      <c r="AP11309" s="35"/>
      <c r="AQ11309" s="35"/>
      <c r="AR11309" s="35"/>
      <c r="AS11309" s="35"/>
      <c r="AT11309" s="35"/>
      <c r="CC11309" s="30">
        <v>-33468.050000000003</v>
      </c>
      <c r="CD11309" s="30"/>
      <c r="CE11309" s="30"/>
      <c r="CF11309" s="30"/>
      <c r="CG11309" s="30"/>
      <c r="CH11309" s="30"/>
      <c r="CI11309" s="30"/>
      <c r="CJ11309" s="30"/>
      <c r="CK11309" s="30"/>
      <c r="CN11309" s="30">
        <v>0</v>
      </c>
      <c r="CO11309" s="30"/>
      <c r="CP11309" s="30"/>
      <c r="CQ11309" s="30"/>
      <c r="CR11309" s="30"/>
      <c r="CS11309" s="30"/>
      <c r="CT11309" s="30"/>
      <c r="CU11309" s="30"/>
      <c r="CW11309" s="30">
        <v>-33468.050000000003</v>
      </c>
      <c r="CX11309" s="30"/>
      <c r="CY11309" s="30"/>
      <c r="CZ11309" s="30"/>
      <c r="DA11309" s="30"/>
      <c r="DB11309" s="30"/>
      <c r="DC11309" s="30"/>
      <c r="DD11309" s="30"/>
    </row>
    <row r="11310" spans="1:109" ht="7.5" customHeight="1" x14ac:dyDescent="0.2">
      <c r="A11310" s="41"/>
    </row>
    <row r="11311" spans="1:109" ht="13.5" customHeight="1" x14ac:dyDescent="0.2">
      <c r="A11311" s="41"/>
      <c r="B11311" s="29" t="s">
        <v>396</v>
      </c>
      <c r="C11311" s="29"/>
      <c r="D11311" s="29"/>
      <c r="E11311" s="29"/>
      <c r="F11311" s="29"/>
      <c r="G11311" s="29"/>
      <c r="H11311" s="29"/>
      <c r="I11311" s="29"/>
      <c r="J11311" s="29"/>
      <c r="K11311" s="29"/>
      <c r="L11311" s="29"/>
      <c r="M11311" s="29"/>
      <c r="N11311" s="29"/>
      <c r="O11311" s="29"/>
      <c r="P11311" s="29"/>
      <c r="Q11311" s="29"/>
      <c r="R11311" s="29"/>
      <c r="S11311" s="29"/>
      <c r="T11311" s="29"/>
      <c r="U11311" s="29"/>
      <c r="V11311" s="29"/>
      <c r="W11311" s="29"/>
      <c r="X11311" s="29"/>
      <c r="Y11311" s="29"/>
      <c r="Z11311" s="29"/>
      <c r="AA11311" s="29"/>
      <c r="AB11311" s="29"/>
      <c r="AC11311" s="29"/>
      <c r="AD11311" s="29"/>
      <c r="AE11311" s="29"/>
      <c r="AF11311" s="29"/>
      <c r="AG11311" s="29"/>
      <c r="AH11311" s="29"/>
      <c r="AI11311" s="29"/>
      <c r="AJ11311" s="29"/>
      <c r="AK11311" s="29"/>
      <c r="AL11311" s="29"/>
      <c r="AM11311" s="29"/>
      <c r="AN11311" s="29"/>
      <c r="AO11311" s="29"/>
      <c r="AP11311" s="29"/>
      <c r="AQ11311" s="29"/>
      <c r="AR11311" s="29"/>
      <c r="AS11311" s="29"/>
      <c r="AT11311" s="29"/>
      <c r="AU11311" s="29"/>
      <c r="AV11311" s="29"/>
    </row>
    <row r="11312" spans="1:109" ht="6" customHeight="1" x14ac:dyDescent="0.2">
      <c r="A11312" s="41"/>
    </row>
    <row r="11313" spans="1:109" ht="4.5" customHeight="1" x14ac:dyDescent="0.2">
      <c r="A11313" s="41"/>
      <c r="B11313" s="35" t="s">
        <v>390</v>
      </c>
      <c r="C11313" s="35"/>
      <c r="D11313" s="35" t="s">
        <v>117</v>
      </c>
      <c r="E11313" s="35"/>
      <c r="F11313" s="35"/>
      <c r="G11313" s="35"/>
      <c r="H11313" s="35"/>
      <c r="I11313" s="35"/>
      <c r="J11313" s="35"/>
      <c r="O11313" s="35" t="s">
        <v>118</v>
      </c>
      <c r="P11313" s="35"/>
      <c r="Q11313" s="35"/>
      <c r="R11313" s="35"/>
      <c r="S11313" s="35"/>
      <c r="T11313" s="35"/>
      <c r="U11313" s="35"/>
      <c r="V11313" s="35"/>
      <c r="W11313" s="35"/>
      <c r="X11313" s="35"/>
      <c r="Y11313" s="35"/>
      <c r="Z11313" s="35"/>
      <c r="AA11313" s="35"/>
      <c r="AB11313" s="35"/>
      <c r="AC11313" s="35"/>
      <c r="AD11313" s="35"/>
      <c r="AE11313" s="35"/>
      <c r="AF11313" s="35"/>
      <c r="AG11313" s="35"/>
      <c r="AH11313" s="35"/>
      <c r="AI11313" s="35"/>
      <c r="AJ11313" s="35"/>
      <c r="AK11313" s="35"/>
      <c r="AL11313" s="35"/>
      <c r="AM11313" s="35"/>
      <c r="AN11313" s="35"/>
      <c r="AO11313" s="35"/>
      <c r="AP11313" s="35"/>
      <c r="AQ11313" s="35"/>
      <c r="AR11313" s="35"/>
      <c r="AS11313" s="35"/>
      <c r="AT11313" s="35"/>
      <c r="CC11313" s="30">
        <v>0</v>
      </c>
      <c r="CD11313" s="30"/>
      <c r="CE11313" s="30"/>
      <c r="CF11313" s="30"/>
      <c r="CG11313" s="30"/>
      <c r="CH11313" s="30"/>
      <c r="CI11313" s="30"/>
      <c r="CJ11313" s="30"/>
      <c r="CK11313" s="30"/>
      <c r="CN11313" s="30">
        <v>0</v>
      </c>
      <c r="CO11313" s="30"/>
      <c r="CP11313" s="30"/>
      <c r="CQ11313" s="30"/>
      <c r="CR11313" s="30"/>
      <c r="CS11313" s="30"/>
      <c r="CT11313" s="30"/>
      <c r="CU11313" s="30"/>
      <c r="CW11313" s="30">
        <v>0</v>
      </c>
      <c r="CX11313" s="30"/>
      <c r="CY11313" s="30"/>
      <c r="CZ11313" s="30"/>
      <c r="DA11313" s="30"/>
      <c r="DB11313" s="30"/>
      <c r="DC11313" s="30"/>
      <c r="DD11313" s="30"/>
    </row>
    <row r="11314" spans="1:109" ht="10.5" customHeight="1" x14ac:dyDescent="0.2">
      <c r="A11314" s="41"/>
      <c r="B11314" s="35"/>
      <c r="C11314" s="35"/>
      <c r="D11314" s="35"/>
      <c r="E11314" s="35"/>
      <c r="F11314" s="35"/>
      <c r="G11314" s="35"/>
      <c r="H11314" s="35"/>
      <c r="I11314" s="35"/>
      <c r="J11314" s="35"/>
      <c r="O11314" s="35"/>
      <c r="P11314" s="35"/>
      <c r="Q11314" s="35"/>
      <c r="R11314" s="35"/>
      <c r="S11314" s="35"/>
      <c r="T11314" s="35"/>
      <c r="U11314" s="35"/>
      <c r="V11314" s="35"/>
      <c r="W11314" s="35"/>
      <c r="X11314" s="35"/>
      <c r="Y11314" s="35"/>
      <c r="Z11314" s="35"/>
      <c r="AA11314" s="35"/>
      <c r="AB11314" s="35"/>
      <c r="AC11314" s="35"/>
      <c r="AD11314" s="35"/>
      <c r="AE11314" s="35"/>
      <c r="AF11314" s="35"/>
      <c r="AG11314" s="35"/>
      <c r="AH11314" s="35"/>
      <c r="AI11314" s="35"/>
      <c r="AJ11314" s="35"/>
      <c r="AK11314" s="35"/>
      <c r="AL11314" s="35"/>
      <c r="AM11314" s="35"/>
      <c r="AN11314" s="35"/>
      <c r="AO11314" s="35"/>
      <c r="AP11314" s="35"/>
      <c r="AQ11314" s="35"/>
      <c r="AR11314" s="35"/>
      <c r="AS11314" s="35"/>
      <c r="AT11314" s="35"/>
      <c r="CC11314" s="30"/>
      <c r="CD11314" s="30"/>
      <c r="CE11314" s="30"/>
      <c r="CF11314" s="30"/>
      <c r="CG11314" s="30"/>
      <c r="CH11314" s="30"/>
      <c r="CI11314" s="30"/>
      <c r="CJ11314" s="30"/>
      <c r="CK11314" s="30"/>
      <c r="CN11314" s="30"/>
      <c r="CO11314" s="30"/>
      <c r="CP11314" s="30"/>
      <c r="CQ11314" s="30"/>
      <c r="CR11314" s="30"/>
      <c r="CS11314" s="30"/>
      <c r="CT11314" s="30"/>
      <c r="CU11314" s="30"/>
      <c r="CW11314" s="30"/>
      <c r="CX11314" s="30"/>
      <c r="CY11314" s="30"/>
      <c r="CZ11314" s="30"/>
      <c r="DA11314" s="30"/>
      <c r="DB11314" s="30"/>
      <c r="DC11314" s="30"/>
      <c r="DD11314" s="30"/>
    </row>
    <row r="11315" spans="1:109" ht="4.5" customHeight="1" x14ac:dyDescent="0.2">
      <c r="A11315" s="41"/>
    </row>
    <row r="11316" spans="1:109" ht="6.75" customHeight="1" x14ac:dyDescent="0.2"/>
    <row r="11317" spans="1:109" ht="4.5" customHeight="1" x14ac:dyDescent="0.2">
      <c r="A11317" s="70"/>
      <c r="B11317" s="70"/>
      <c r="C11317" s="70"/>
      <c r="D11317" s="70"/>
      <c r="E11317" s="70"/>
      <c r="F11317" s="70"/>
      <c r="G11317" s="70"/>
      <c r="H11317" s="70"/>
      <c r="I11317" s="70"/>
      <c r="J11317" s="70"/>
      <c r="K11317" s="70"/>
      <c r="L11317" s="70"/>
      <c r="M11317" s="70"/>
      <c r="N11317" s="70"/>
      <c r="O11317" s="70"/>
      <c r="P11317" s="70"/>
      <c r="Q11317" s="70"/>
      <c r="R11317" s="70"/>
      <c r="S11317" s="70"/>
      <c r="T11317" s="70"/>
      <c r="U11317" s="70"/>
      <c r="V11317" s="70"/>
      <c r="W11317" s="70"/>
      <c r="X11317" s="70"/>
      <c r="Y11317" s="70"/>
      <c r="Z11317" s="70"/>
      <c r="AA11317" s="70"/>
      <c r="AB11317" s="70"/>
      <c r="AC11317" s="70"/>
      <c r="AD11317" s="70"/>
      <c r="AE11317" s="70"/>
      <c r="AF11317" s="70"/>
      <c r="AG11317" s="70"/>
      <c r="AH11317" s="70"/>
      <c r="AI11317" s="70"/>
      <c r="AJ11317" s="70"/>
      <c r="AK11317" s="70"/>
      <c r="AL11317" s="70"/>
      <c r="AM11317" s="70"/>
      <c r="AN11317" s="70"/>
      <c r="AO11317" s="70"/>
      <c r="AP11317" s="70"/>
      <c r="AQ11317" s="70"/>
      <c r="AR11317" s="70"/>
      <c r="AS11317" s="70"/>
      <c r="AT11317" s="70"/>
      <c r="AU11317" s="70"/>
      <c r="AV11317" s="70"/>
      <c r="AW11317" s="70"/>
      <c r="AX11317" s="70"/>
      <c r="AY11317" s="70"/>
      <c r="AZ11317" s="70"/>
      <c r="BA11317" s="70"/>
      <c r="BB11317" s="70"/>
      <c r="BC11317" s="70"/>
      <c r="BD11317" s="70"/>
      <c r="BE11317" s="70"/>
      <c r="BF11317" s="70"/>
      <c r="BG11317" s="70"/>
      <c r="BH11317" s="70"/>
      <c r="BI11317" s="70"/>
      <c r="BJ11317" s="70"/>
      <c r="BK11317" s="70"/>
      <c r="BL11317" s="70"/>
      <c r="BM11317" s="70"/>
      <c r="BN11317" s="70"/>
      <c r="BO11317" s="70"/>
      <c r="BP11317" s="70"/>
      <c r="BQ11317" s="70"/>
      <c r="BR11317" s="70"/>
      <c r="BS11317" s="70"/>
      <c r="BT11317" s="70"/>
      <c r="BU11317" s="70"/>
      <c r="BV11317" s="70"/>
      <c r="BW11317" s="70"/>
      <c r="BX11317" s="70"/>
      <c r="BY11317" s="70"/>
      <c r="BZ11317" s="70"/>
      <c r="CA11317" s="70"/>
      <c r="CB11317" s="70"/>
      <c r="CC11317" s="70"/>
      <c r="CD11317" s="70"/>
      <c r="CE11317" s="70"/>
      <c r="CF11317" s="70"/>
      <c r="CG11317" s="70"/>
      <c r="CH11317" s="70"/>
      <c r="CI11317" s="70"/>
      <c r="CJ11317" s="70"/>
      <c r="CK11317" s="70"/>
      <c r="CL11317" s="70"/>
      <c r="CM11317" s="70"/>
      <c r="CN11317" s="70"/>
      <c r="CO11317" s="70"/>
      <c r="CP11317" s="70"/>
      <c r="CQ11317" s="70"/>
      <c r="CR11317" s="70"/>
      <c r="CS11317" s="70"/>
      <c r="CT11317" s="70"/>
      <c r="CU11317" s="70"/>
      <c r="CV11317" s="70"/>
      <c r="CW11317" s="70"/>
      <c r="CX11317" s="70"/>
      <c r="CY11317" s="70"/>
      <c r="CZ11317" s="70"/>
      <c r="DA11317" s="70"/>
      <c r="DB11317" s="70"/>
      <c r="DC11317" s="70"/>
      <c r="DD11317" s="70"/>
      <c r="DE11317" s="70"/>
    </row>
    <row r="11318" spans="1:109" ht="18.75" customHeight="1" x14ac:dyDescent="0.2">
      <c r="A11318" s="70"/>
      <c r="B11318" s="70"/>
      <c r="C11318" s="70"/>
      <c r="D11318" s="70"/>
      <c r="E11318" s="70"/>
      <c r="F11318" s="70"/>
      <c r="G11318" s="70"/>
      <c r="H11318" s="70"/>
      <c r="I11318" s="70"/>
      <c r="J11318" s="70"/>
      <c r="K11318" s="70"/>
      <c r="L11318" s="70"/>
      <c r="M11318" s="70"/>
      <c r="N11318" s="70"/>
      <c r="O11318" s="70"/>
      <c r="P11318" s="70"/>
      <c r="Q11318" s="70"/>
      <c r="R11318" s="70"/>
      <c r="S11318" s="70"/>
      <c r="T11318" s="70"/>
      <c r="U11318" s="70"/>
      <c r="V11318" s="70"/>
      <c r="W11318" s="70"/>
      <c r="X11318" s="70"/>
      <c r="Y11318" s="70"/>
      <c r="Z11318" s="70"/>
      <c r="AA11318" s="70"/>
      <c r="AB11318" s="70"/>
      <c r="AC11318" s="70"/>
      <c r="AD11318" s="70"/>
      <c r="AE11318" s="70"/>
      <c r="AF11318" s="70"/>
      <c r="AG11318" s="70"/>
      <c r="AH11318" s="70"/>
      <c r="AI11318" s="70"/>
      <c r="AJ11318" s="70"/>
      <c r="AK11318" s="70"/>
      <c r="AL11318" s="70"/>
      <c r="AM11318" s="70"/>
      <c r="AN11318" s="70"/>
      <c r="AO11318" s="70"/>
      <c r="AP11318" s="70"/>
      <c r="AQ11318" s="70"/>
      <c r="AR11318" s="70"/>
      <c r="AS11318" s="70"/>
      <c r="AT11318" s="70"/>
      <c r="AU11318" s="70"/>
      <c r="AV11318" s="70"/>
      <c r="AW11318" s="70"/>
      <c r="AX11318" s="70"/>
      <c r="AY11318" s="70"/>
      <c r="AZ11318" s="70"/>
      <c r="BA11318" s="70"/>
      <c r="BB11318" s="70"/>
      <c r="BC11318" s="70"/>
      <c r="BD11318" s="70"/>
      <c r="BE11318" s="70"/>
      <c r="BF11318" s="70"/>
      <c r="BG11318" s="70"/>
      <c r="BH11318" s="70"/>
      <c r="BI11318" s="70"/>
      <c r="BJ11318" s="70"/>
      <c r="BK11318" s="70"/>
      <c r="BL11318" s="70"/>
      <c r="BM11318" s="70"/>
      <c r="BN11318" s="70"/>
      <c r="BO11318" s="70"/>
      <c r="BP11318" s="70"/>
      <c r="BQ11318" s="70"/>
      <c r="BR11318" s="70"/>
      <c r="BS11318" s="70"/>
      <c r="BT11318" s="70"/>
      <c r="BU11318" s="70"/>
      <c r="BV11318" s="70"/>
      <c r="BW11318" s="70"/>
      <c r="BX11318" s="70"/>
      <c r="BY11318" s="70"/>
      <c r="BZ11318" s="70"/>
      <c r="CA11318" s="70"/>
      <c r="CB11318" s="70"/>
      <c r="CC11318" s="70"/>
      <c r="CD11318" s="70"/>
      <c r="CE11318" s="70"/>
      <c r="CF11318" s="70"/>
      <c r="CG11318" s="70"/>
      <c r="CH11318" s="70"/>
      <c r="CI11318" s="70"/>
      <c r="CJ11318" s="70"/>
      <c r="CK11318" s="70"/>
      <c r="CL11318" s="70"/>
      <c r="CM11318" s="70"/>
      <c r="CN11318" s="70"/>
      <c r="CO11318" s="70"/>
      <c r="CP11318" s="70"/>
      <c r="CQ11318" s="70"/>
      <c r="CR11318" s="70"/>
      <c r="CS11318" s="70"/>
      <c r="CT11318" s="70"/>
      <c r="CU11318" s="70"/>
      <c r="CV11318" s="70"/>
      <c r="CW11318" s="70"/>
      <c r="CX11318" s="70"/>
      <c r="CY11318" s="70"/>
      <c r="CZ11318" s="70"/>
      <c r="DA11318" s="70"/>
      <c r="DB11318" s="70"/>
      <c r="DC11318" s="70"/>
      <c r="DD11318" s="70"/>
      <c r="DE11318" s="70"/>
    </row>
    <row r="11319" spans="1:109" ht="13.5" customHeight="1" x14ac:dyDescent="0.2">
      <c r="A11319" s="61" t="s">
        <v>346</v>
      </c>
      <c r="B11319" s="61"/>
      <c r="C11319" s="61"/>
      <c r="E11319" s="61" t="s">
        <v>1312</v>
      </c>
      <c r="F11319" s="61"/>
      <c r="G11319" s="61"/>
      <c r="H11319" s="61"/>
      <c r="I11319" s="61"/>
      <c r="J11319" s="61"/>
      <c r="O11319" s="71" t="s">
        <v>1313</v>
      </c>
      <c r="P11319" s="71"/>
      <c r="Q11319" s="71"/>
      <c r="R11319" s="71"/>
      <c r="S11319" s="71"/>
      <c r="T11319" s="71"/>
      <c r="U11319" s="71"/>
      <c r="V11319" s="71"/>
      <c r="W11319" s="71"/>
      <c r="X11319" s="71"/>
      <c r="Y11319" s="71"/>
      <c r="Z11319" s="71"/>
      <c r="AA11319" s="71"/>
      <c r="AB11319" s="71"/>
      <c r="AC11319" s="71"/>
      <c r="AD11319" s="71"/>
      <c r="AE11319" s="71"/>
      <c r="AF11319" s="71"/>
      <c r="AG11319" s="71"/>
      <c r="AH11319" s="71"/>
      <c r="AI11319" s="71"/>
      <c r="AJ11319" s="71"/>
      <c r="AK11319" s="71"/>
      <c r="AL11319" s="71"/>
      <c r="AM11319" s="71"/>
      <c r="AN11319" s="71"/>
      <c r="AO11319" s="71"/>
      <c r="AP11319" s="71"/>
      <c r="AQ11319" s="71"/>
      <c r="AR11319" s="71"/>
      <c r="AS11319" s="71"/>
      <c r="AT11319" s="71"/>
    </row>
    <row r="11320" spans="1:109" ht="7.5" customHeight="1" x14ac:dyDescent="0.2"/>
    <row r="11321" spans="1:109" ht="13.5" customHeight="1" x14ac:dyDescent="0.2">
      <c r="A11321" s="41"/>
      <c r="B11321" s="29" t="s">
        <v>355</v>
      </c>
      <c r="C11321" s="29"/>
      <c r="D11321" s="29"/>
      <c r="E11321" s="29"/>
      <c r="F11321" s="29"/>
      <c r="G11321" s="29"/>
      <c r="H11321" s="29"/>
      <c r="I11321" s="29"/>
      <c r="J11321" s="29"/>
      <c r="K11321" s="29"/>
      <c r="L11321" s="29"/>
      <c r="M11321" s="29"/>
      <c r="N11321" s="29"/>
      <c r="O11321" s="29"/>
      <c r="P11321" s="29"/>
      <c r="Q11321" s="29"/>
      <c r="R11321" s="29"/>
      <c r="S11321" s="29"/>
      <c r="T11321" s="29"/>
      <c r="U11321" s="29"/>
      <c r="V11321" s="29"/>
      <c r="W11321" s="29"/>
      <c r="X11321" s="29"/>
      <c r="Y11321" s="29"/>
      <c r="Z11321" s="29"/>
      <c r="AA11321" s="29"/>
      <c r="AB11321" s="29"/>
      <c r="AC11321" s="29"/>
      <c r="AD11321" s="29"/>
      <c r="AE11321" s="29"/>
      <c r="AF11321" s="29"/>
      <c r="AG11321" s="29"/>
      <c r="AH11321" s="29"/>
      <c r="AI11321" s="29"/>
      <c r="AJ11321" s="29"/>
      <c r="AK11321" s="29"/>
      <c r="AL11321" s="29"/>
      <c r="AM11321" s="29"/>
      <c r="AN11321" s="29"/>
      <c r="AO11321" s="29"/>
      <c r="AP11321" s="29"/>
      <c r="AQ11321" s="29"/>
      <c r="AR11321" s="29"/>
      <c r="AS11321" s="29"/>
      <c r="AT11321" s="29"/>
      <c r="AU11321" s="29"/>
      <c r="AV11321" s="29"/>
    </row>
    <row r="11322" spans="1:109" ht="6" customHeight="1" x14ac:dyDescent="0.2">
      <c r="A11322" s="41"/>
    </row>
    <row r="11323" spans="1:109" ht="13.5" customHeight="1" x14ac:dyDescent="0.2">
      <c r="A11323" s="28"/>
      <c r="B11323" s="35" t="s">
        <v>29</v>
      </c>
      <c r="C11323" s="35"/>
      <c r="D11323" s="35" t="s">
        <v>356</v>
      </c>
      <c r="E11323" s="35"/>
      <c r="F11323" s="35"/>
      <c r="G11323" s="35"/>
      <c r="H11323" s="35"/>
      <c r="I11323" s="35"/>
      <c r="J11323" s="35"/>
      <c r="O11323" s="35" t="s">
        <v>357</v>
      </c>
      <c r="P11323" s="35"/>
      <c r="Q11323" s="35"/>
      <c r="R11323" s="35"/>
      <c r="S11323" s="35"/>
      <c r="T11323" s="35"/>
      <c r="U11323" s="35"/>
      <c r="V11323" s="35"/>
      <c r="W11323" s="35"/>
      <c r="X11323" s="35"/>
      <c r="Y11323" s="35"/>
      <c r="Z11323" s="35"/>
      <c r="AA11323" s="35"/>
      <c r="AB11323" s="35"/>
      <c r="AC11323" s="35"/>
      <c r="AD11323" s="35"/>
      <c r="AE11323" s="35"/>
      <c r="AF11323" s="35"/>
      <c r="AG11323" s="35"/>
      <c r="AH11323" s="35"/>
      <c r="AI11323" s="35"/>
      <c r="AJ11323" s="35"/>
      <c r="AK11323" s="35"/>
      <c r="AL11323" s="35"/>
      <c r="AM11323" s="35"/>
      <c r="AN11323" s="35"/>
      <c r="AO11323" s="35"/>
      <c r="AP11323" s="35"/>
      <c r="AQ11323" s="35"/>
      <c r="AR11323" s="35"/>
      <c r="AS11323" s="35"/>
      <c r="AT11323" s="35"/>
      <c r="AW11323" s="30">
        <v>0</v>
      </c>
      <c r="AX11323" s="30"/>
      <c r="AY11323" s="30"/>
      <c r="AZ11323" s="30"/>
      <c r="BA11323" s="30"/>
      <c r="BB11323" s="30"/>
      <c r="BC11323" s="30"/>
      <c r="BD11323" s="30"/>
      <c r="BE11323" s="30"/>
      <c r="BF11323" s="30"/>
      <c r="BG11323" s="30">
        <v>0</v>
      </c>
      <c r="BH11323" s="30"/>
      <c r="BI11323" s="30"/>
      <c r="BJ11323" s="30"/>
      <c r="BK11323" s="30"/>
      <c r="BL11323" s="30"/>
      <c r="BM11323" s="30"/>
      <c r="BN11323" s="30"/>
      <c r="BO11323" s="30"/>
      <c r="BP11323" s="30"/>
      <c r="BR11323" s="30">
        <v>0</v>
      </c>
      <c r="BS11323" s="30"/>
      <c r="BT11323" s="30"/>
      <c r="BU11323" s="30"/>
      <c r="BV11323" s="30"/>
      <c r="BW11323" s="30"/>
      <c r="BX11323" s="30"/>
      <c r="BY11323" s="30"/>
      <c r="BZ11323" s="30"/>
      <c r="CA11323" s="30"/>
      <c r="CC11323" s="30">
        <v>0</v>
      </c>
      <c r="CD11323" s="30"/>
      <c r="CE11323" s="30"/>
      <c r="CF11323" s="30"/>
      <c r="CG11323" s="30"/>
      <c r="CH11323" s="30"/>
      <c r="CI11323" s="30"/>
      <c r="CJ11323" s="30"/>
      <c r="CK11323" s="30"/>
      <c r="CN11323" s="30">
        <v>0</v>
      </c>
      <c r="CO11323" s="30"/>
      <c r="CP11323" s="30"/>
      <c r="CQ11323" s="30"/>
      <c r="CR11323" s="30"/>
      <c r="CS11323" s="30"/>
      <c r="CT11323" s="30"/>
      <c r="CU11323" s="30"/>
      <c r="CW11323" s="30">
        <v>0</v>
      </c>
      <c r="CX11323" s="30"/>
      <c r="CY11323" s="30"/>
      <c r="CZ11323" s="30"/>
      <c r="DA11323" s="30"/>
      <c r="DB11323" s="30"/>
      <c r="DC11323" s="30"/>
      <c r="DD11323" s="30"/>
    </row>
    <row r="11324" spans="1:109" ht="6" customHeight="1" x14ac:dyDescent="0.2">
      <c r="A11324" s="28"/>
    </row>
    <row r="11325" spans="1:109" ht="13.5" customHeight="1" x14ac:dyDescent="0.2">
      <c r="A11325" s="28"/>
      <c r="B11325" s="35" t="s">
        <v>29</v>
      </c>
      <c r="C11325" s="35"/>
      <c r="D11325" s="35" t="s">
        <v>388</v>
      </c>
      <c r="E11325" s="35"/>
      <c r="F11325" s="35"/>
      <c r="G11325" s="35"/>
      <c r="H11325" s="35"/>
      <c r="I11325" s="35"/>
      <c r="J11325" s="35"/>
      <c r="O11325" s="35" t="s">
        <v>389</v>
      </c>
      <c r="P11325" s="35"/>
      <c r="Q11325" s="35"/>
      <c r="R11325" s="35"/>
      <c r="S11325" s="35"/>
      <c r="T11325" s="35"/>
      <c r="U11325" s="35"/>
      <c r="V11325" s="35"/>
      <c r="W11325" s="35"/>
      <c r="X11325" s="35"/>
      <c r="Y11325" s="35"/>
      <c r="Z11325" s="35"/>
      <c r="AA11325" s="35"/>
      <c r="AB11325" s="35"/>
      <c r="AC11325" s="35"/>
      <c r="AD11325" s="35"/>
      <c r="AE11325" s="35"/>
      <c r="AF11325" s="35"/>
      <c r="AG11325" s="35"/>
      <c r="AH11325" s="35"/>
      <c r="AI11325" s="35"/>
      <c r="AJ11325" s="35"/>
      <c r="AK11325" s="35"/>
      <c r="AL11325" s="35"/>
      <c r="AM11325" s="35"/>
      <c r="AN11325" s="35"/>
      <c r="AO11325" s="35"/>
      <c r="AP11325" s="35"/>
      <c r="AQ11325" s="35"/>
      <c r="AR11325" s="35"/>
      <c r="AS11325" s="35"/>
      <c r="AT11325" s="35"/>
      <c r="AW11325" s="30">
        <v>0</v>
      </c>
      <c r="AX11325" s="30"/>
      <c r="AY11325" s="30"/>
      <c r="AZ11325" s="30"/>
      <c r="BA11325" s="30"/>
      <c r="BB11325" s="30"/>
      <c r="BC11325" s="30"/>
      <c r="BD11325" s="30"/>
      <c r="BE11325" s="30"/>
      <c r="BF11325" s="30"/>
      <c r="BG11325" s="30">
        <v>0</v>
      </c>
      <c r="BH11325" s="30"/>
      <c r="BI11325" s="30"/>
      <c r="BJ11325" s="30"/>
      <c r="BK11325" s="30"/>
      <c r="BL11325" s="30"/>
      <c r="BM11325" s="30"/>
      <c r="BN11325" s="30"/>
      <c r="BO11325" s="30"/>
      <c r="BP11325" s="30"/>
      <c r="BR11325" s="30">
        <v>0</v>
      </c>
      <c r="BS11325" s="30"/>
      <c r="BT11325" s="30"/>
      <c r="BU11325" s="30"/>
      <c r="BV11325" s="30"/>
      <c r="BW11325" s="30"/>
      <c r="BX11325" s="30"/>
      <c r="BY11325" s="30"/>
      <c r="BZ11325" s="30"/>
      <c r="CA11325" s="30"/>
      <c r="CC11325" s="30">
        <v>0</v>
      </c>
      <c r="CD11325" s="30"/>
      <c r="CE11325" s="30"/>
      <c r="CF11325" s="30"/>
      <c r="CG11325" s="30"/>
      <c r="CH11325" s="30"/>
      <c r="CI11325" s="30"/>
      <c r="CJ11325" s="30"/>
      <c r="CK11325" s="30"/>
      <c r="CN11325" s="30">
        <v>0</v>
      </c>
      <c r="CO11325" s="30"/>
      <c r="CP11325" s="30"/>
      <c r="CQ11325" s="30"/>
      <c r="CR11325" s="30"/>
      <c r="CS11325" s="30"/>
      <c r="CT11325" s="30"/>
      <c r="CU11325" s="30"/>
      <c r="CW11325" s="30">
        <v>0</v>
      </c>
      <c r="CX11325" s="30"/>
      <c r="CY11325" s="30"/>
      <c r="CZ11325" s="30"/>
      <c r="DA11325" s="30"/>
      <c r="DB11325" s="30"/>
      <c r="DC11325" s="30"/>
      <c r="DD11325" s="30"/>
    </row>
    <row r="11326" spans="1:109" ht="6" customHeight="1" x14ac:dyDescent="0.2">
      <c r="A11326" s="28"/>
    </row>
    <row r="11327" spans="1:109" ht="13.5" customHeight="1" x14ac:dyDescent="0.2">
      <c r="A11327" s="41"/>
      <c r="B11327" s="35" t="s">
        <v>390</v>
      </c>
      <c r="C11327" s="35"/>
      <c r="D11327" s="35" t="s">
        <v>391</v>
      </c>
      <c r="E11327" s="35"/>
      <c r="F11327" s="35"/>
      <c r="G11327" s="35"/>
      <c r="H11327" s="35"/>
      <c r="I11327" s="35"/>
      <c r="J11327" s="35"/>
      <c r="O11327" s="35" t="s">
        <v>392</v>
      </c>
      <c r="P11327" s="35"/>
      <c r="Q11327" s="35"/>
      <c r="R11327" s="35"/>
      <c r="S11327" s="35"/>
      <c r="T11327" s="35"/>
      <c r="U11327" s="35"/>
      <c r="V11327" s="35"/>
      <c r="W11327" s="35"/>
      <c r="X11327" s="35"/>
      <c r="Y11327" s="35"/>
      <c r="Z11327" s="35"/>
      <c r="AA11327" s="35"/>
      <c r="AB11327" s="35"/>
      <c r="AC11327" s="35"/>
      <c r="AD11327" s="35"/>
      <c r="AE11327" s="35"/>
      <c r="AF11327" s="35"/>
      <c r="AG11327" s="35"/>
      <c r="AH11327" s="35"/>
      <c r="AI11327" s="35"/>
      <c r="AJ11327" s="35"/>
      <c r="AK11327" s="35"/>
      <c r="AL11327" s="35"/>
      <c r="AM11327" s="35"/>
      <c r="AN11327" s="35"/>
      <c r="AO11327" s="35"/>
      <c r="AP11327" s="35"/>
      <c r="AQ11327" s="35"/>
      <c r="AR11327" s="35"/>
      <c r="AS11327" s="35"/>
      <c r="AT11327" s="35"/>
      <c r="AW11327" s="30">
        <v>0</v>
      </c>
      <c r="AX11327" s="30"/>
      <c r="AY11327" s="30"/>
      <c r="AZ11327" s="30"/>
      <c r="BA11327" s="30"/>
      <c r="BB11327" s="30"/>
      <c r="BC11327" s="30"/>
      <c r="BD11327" s="30"/>
      <c r="BE11327" s="30"/>
      <c r="BF11327" s="30"/>
      <c r="BG11327" s="30">
        <v>0</v>
      </c>
      <c r="BH11327" s="30"/>
      <c r="BI11327" s="30"/>
      <c r="BJ11327" s="30"/>
      <c r="BK11327" s="30"/>
      <c r="BL11327" s="30"/>
      <c r="BM11327" s="30"/>
      <c r="BN11327" s="30"/>
      <c r="BO11327" s="30"/>
      <c r="BP11327" s="30"/>
      <c r="BR11327" s="30">
        <v>0</v>
      </c>
      <c r="BS11327" s="30"/>
      <c r="BT11327" s="30"/>
      <c r="BU11327" s="30"/>
      <c r="BV11327" s="30"/>
      <c r="BW11327" s="30"/>
      <c r="BX11327" s="30"/>
      <c r="BY11327" s="30"/>
      <c r="BZ11327" s="30"/>
      <c r="CA11327" s="30"/>
      <c r="CC11327" s="30">
        <v>0</v>
      </c>
      <c r="CD11327" s="30"/>
      <c r="CE11327" s="30"/>
      <c r="CF11327" s="30"/>
      <c r="CG11327" s="30"/>
      <c r="CH11327" s="30"/>
      <c r="CI11327" s="30"/>
      <c r="CJ11327" s="30"/>
      <c r="CK11327" s="30"/>
      <c r="CN11327" s="30">
        <v>0</v>
      </c>
      <c r="CO11327" s="30"/>
      <c r="CP11327" s="30"/>
      <c r="CQ11327" s="30"/>
      <c r="CR11327" s="30"/>
      <c r="CS11327" s="30"/>
      <c r="CT11327" s="30"/>
      <c r="CU11327" s="30"/>
      <c r="CW11327" s="30">
        <v>0</v>
      </c>
      <c r="CX11327" s="30"/>
      <c r="CY11327" s="30"/>
      <c r="CZ11327" s="30"/>
      <c r="DA11327" s="30"/>
      <c r="DB11327" s="30"/>
      <c r="DC11327" s="30"/>
      <c r="DD11327" s="30"/>
    </row>
    <row r="11328" spans="1:109" ht="6" customHeight="1" x14ac:dyDescent="0.2">
      <c r="A11328" s="41"/>
    </row>
    <row r="11329" spans="1:108" ht="4.5" customHeight="1" x14ac:dyDescent="0.2">
      <c r="A11329" s="28"/>
      <c r="B11329" s="35" t="s">
        <v>390</v>
      </c>
      <c r="C11329" s="35"/>
      <c r="D11329" s="35" t="s">
        <v>48</v>
      </c>
      <c r="E11329" s="35"/>
      <c r="F11329" s="35"/>
      <c r="G11329" s="35"/>
      <c r="H11329" s="35"/>
      <c r="I11329" s="35"/>
      <c r="J11329" s="35"/>
      <c r="O11329" s="35" t="s">
        <v>49</v>
      </c>
      <c r="P11329" s="35"/>
      <c r="Q11329" s="35"/>
      <c r="R11329" s="35"/>
      <c r="S11329" s="35"/>
      <c r="T11329" s="35"/>
      <c r="U11329" s="35"/>
      <c r="V11329" s="35"/>
      <c r="W11329" s="35"/>
      <c r="X11329" s="35"/>
      <c r="Y11329" s="35"/>
      <c r="Z11329" s="35"/>
      <c r="AA11329" s="35"/>
      <c r="AB11329" s="35"/>
      <c r="AC11329" s="35"/>
      <c r="AD11329" s="35"/>
      <c r="AE11329" s="35"/>
      <c r="AF11329" s="35"/>
      <c r="AG11329" s="35"/>
      <c r="AH11329" s="35"/>
      <c r="AI11329" s="35"/>
      <c r="AJ11329" s="35"/>
      <c r="AK11329" s="35"/>
      <c r="AL11329" s="35"/>
      <c r="AM11329" s="35"/>
      <c r="AN11329" s="35"/>
      <c r="AO11329" s="35"/>
      <c r="AP11329" s="35"/>
      <c r="AQ11329" s="35"/>
      <c r="AR11329" s="35"/>
      <c r="AS11329" s="35"/>
      <c r="AT11329" s="35"/>
      <c r="AW11329" s="30">
        <v>0</v>
      </c>
      <c r="AX11329" s="30"/>
      <c r="AY11329" s="30"/>
      <c r="AZ11329" s="30"/>
      <c r="BA11329" s="30"/>
      <c r="BB11329" s="30"/>
      <c r="BC11329" s="30"/>
      <c r="BD11329" s="30"/>
      <c r="BE11329" s="30"/>
      <c r="BF11329" s="30"/>
      <c r="BG11329" s="30">
        <v>0</v>
      </c>
      <c r="BH11329" s="30"/>
      <c r="BI11329" s="30"/>
      <c r="BJ11329" s="30"/>
      <c r="BK11329" s="30"/>
      <c r="BL11329" s="30"/>
      <c r="BM11329" s="30"/>
      <c r="BN11329" s="30"/>
      <c r="BO11329" s="30"/>
      <c r="BP11329" s="30"/>
      <c r="BR11329" s="30">
        <v>0</v>
      </c>
      <c r="BS11329" s="30"/>
      <c r="BT11329" s="30"/>
      <c r="BU11329" s="30"/>
      <c r="BV11329" s="30"/>
      <c r="BW11329" s="30"/>
      <c r="BX11329" s="30"/>
      <c r="BY11329" s="30"/>
      <c r="BZ11329" s="30"/>
      <c r="CA11329" s="30"/>
    </row>
    <row r="11330" spans="1:108" ht="9" customHeight="1" x14ac:dyDescent="0.2">
      <c r="A11330" s="28"/>
      <c r="B11330" s="35"/>
      <c r="C11330" s="35"/>
      <c r="D11330" s="35"/>
      <c r="E11330" s="35"/>
      <c r="F11330" s="35"/>
      <c r="G11330" s="35"/>
      <c r="H11330" s="35"/>
      <c r="I11330" s="35"/>
      <c r="J11330" s="35"/>
      <c r="O11330" s="35"/>
      <c r="P11330" s="35"/>
      <c r="Q11330" s="35"/>
      <c r="R11330" s="35"/>
      <c r="S11330" s="35"/>
      <c r="T11330" s="35"/>
      <c r="U11330" s="35"/>
      <c r="V11330" s="35"/>
      <c r="W11330" s="35"/>
      <c r="X11330" s="35"/>
      <c r="Y11330" s="35"/>
      <c r="Z11330" s="35"/>
      <c r="AA11330" s="35"/>
      <c r="AB11330" s="35"/>
      <c r="AC11330" s="35"/>
      <c r="AD11330" s="35"/>
      <c r="AE11330" s="35"/>
      <c r="AF11330" s="35"/>
      <c r="AG11330" s="35"/>
      <c r="AH11330" s="35"/>
      <c r="AI11330" s="35"/>
      <c r="AJ11330" s="35"/>
      <c r="AK11330" s="35"/>
      <c r="AL11330" s="35"/>
      <c r="AM11330" s="35"/>
      <c r="AN11330" s="35"/>
      <c r="AO11330" s="35"/>
      <c r="AP11330" s="35"/>
      <c r="AQ11330" s="35"/>
      <c r="AR11330" s="35"/>
      <c r="AS11330" s="35"/>
      <c r="AT11330" s="35"/>
      <c r="AW11330" s="30"/>
      <c r="AX11330" s="30"/>
      <c r="AY11330" s="30"/>
      <c r="AZ11330" s="30"/>
      <c r="BA11330" s="30"/>
      <c r="BB11330" s="30"/>
      <c r="BC11330" s="30"/>
      <c r="BD11330" s="30"/>
      <c r="BE11330" s="30"/>
      <c r="BF11330" s="30"/>
      <c r="BG11330" s="30"/>
      <c r="BH11330" s="30"/>
      <c r="BI11330" s="30"/>
      <c r="BJ11330" s="30"/>
      <c r="BK11330" s="30"/>
      <c r="BL11330" s="30"/>
      <c r="BM11330" s="30"/>
      <c r="BN11330" s="30"/>
      <c r="BO11330" s="30"/>
      <c r="BP11330" s="30"/>
      <c r="BR11330" s="30"/>
      <c r="BS11330" s="30"/>
      <c r="BT11330" s="30"/>
      <c r="BU11330" s="30"/>
      <c r="BV11330" s="30"/>
      <c r="BW11330" s="30"/>
      <c r="BX11330" s="30"/>
      <c r="BY11330" s="30"/>
      <c r="BZ11330" s="30"/>
      <c r="CA11330" s="30"/>
    </row>
    <row r="11331" spans="1:108" ht="6" customHeight="1" x14ac:dyDescent="0.2">
      <c r="A11331" s="28"/>
    </row>
    <row r="11332" spans="1:108" ht="15" customHeight="1" x14ac:dyDescent="0.2">
      <c r="A11332" s="41"/>
      <c r="B11332" s="35" t="s">
        <v>390</v>
      </c>
      <c r="C11332" s="35"/>
      <c r="D11332" s="35" t="s">
        <v>50</v>
      </c>
      <c r="E11332" s="35"/>
      <c r="F11332" s="35"/>
      <c r="G11332" s="35"/>
      <c r="H11332" s="35"/>
      <c r="I11332" s="35"/>
      <c r="J11332" s="35"/>
      <c r="O11332" s="35" t="s">
        <v>393</v>
      </c>
      <c r="P11332" s="35"/>
      <c r="Q11332" s="35"/>
      <c r="R11332" s="35"/>
      <c r="S11332" s="35"/>
      <c r="T11332" s="35"/>
      <c r="U11332" s="35"/>
      <c r="V11332" s="35"/>
      <c r="W11332" s="35"/>
      <c r="X11332" s="35"/>
      <c r="Y11332" s="35"/>
      <c r="Z11332" s="35"/>
      <c r="AA11332" s="35"/>
      <c r="AB11332" s="35"/>
      <c r="AC11332" s="35"/>
      <c r="AD11332" s="35"/>
      <c r="AE11332" s="35"/>
      <c r="AF11332" s="35"/>
      <c r="AG11332" s="35"/>
      <c r="AH11332" s="35"/>
      <c r="AI11332" s="35"/>
      <c r="AJ11332" s="35"/>
      <c r="AK11332" s="35"/>
      <c r="AL11332" s="35"/>
      <c r="AM11332" s="35"/>
      <c r="AN11332" s="35"/>
      <c r="AO11332" s="35"/>
      <c r="AP11332" s="35"/>
      <c r="AQ11332" s="35"/>
      <c r="AR11332" s="35"/>
      <c r="AS11332" s="35"/>
      <c r="AT11332" s="35"/>
      <c r="AW11332" s="30">
        <v>0</v>
      </c>
      <c r="AX11332" s="30"/>
      <c r="AY11332" s="30"/>
      <c r="AZ11332" s="30"/>
      <c r="BA11332" s="30"/>
      <c r="BB11332" s="30"/>
      <c r="BC11332" s="30"/>
      <c r="BD11332" s="30"/>
      <c r="BE11332" s="30"/>
      <c r="BF11332" s="30"/>
      <c r="BG11332" s="30">
        <v>0</v>
      </c>
      <c r="BH11332" s="30"/>
      <c r="BI11332" s="30"/>
      <c r="BJ11332" s="30"/>
      <c r="BK11332" s="30"/>
      <c r="BL11332" s="30"/>
      <c r="BM11332" s="30"/>
      <c r="BN11332" s="30"/>
      <c r="BO11332" s="30"/>
      <c r="BP11332" s="30"/>
      <c r="BR11332" s="30">
        <v>0</v>
      </c>
      <c r="BS11332" s="30"/>
      <c r="BT11332" s="30"/>
      <c r="BU11332" s="30"/>
      <c r="BV11332" s="30"/>
      <c r="BW11332" s="30"/>
      <c r="BX11332" s="30"/>
      <c r="BY11332" s="30"/>
      <c r="BZ11332" s="30"/>
      <c r="CA11332" s="30"/>
    </row>
    <row r="11333" spans="1:108" ht="7.5" customHeight="1" x14ac:dyDescent="0.2">
      <c r="A11333" s="41"/>
    </row>
    <row r="11334" spans="1:108" ht="13.5" customHeight="1" x14ac:dyDescent="0.2">
      <c r="A11334" s="41"/>
      <c r="B11334" s="29" t="s">
        <v>394</v>
      </c>
      <c r="C11334" s="29"/>
      <c r="D11334" s="29"/>
      <c r="E11334" s="29"/>
      <c r="F11334" s="29"/>
      <c r="G11334" s="29"/>
      <c r="H11334" s="29"/>
      <c r="I11334" s="29"/>
      <c r="J11334" s="29"/>
      <c r="K11334" s="29"/>
      <c r="L11334" s="29"/>
      <c r="M11334" s="29"/>
      <c r="N11334" s="29"/>
      <c r="O11334" s="29"/>
      <c r="P11334" s="29"/>
      <c r="Q11334" s="29"/>
      <c r="R11334" s="29"/>
      <c r="S11334" s="29"/>
      <c r="T11334" s="29"/>
      <c r="U11334" s="29"/>
      <c r="V11334" s="29"/>
      <c r="W11334" s="29"/>
      <c r="X11334" s="29"/>
      <c r="Y11334" s="29"/>
      <c r="Z11334" s="29"/>
      <c r="AA11334" s="29"/>
      <c r="AB11334" s="29"/>
      <c r="AC11334" s="29"/>
      <c r="AD11334" s="29"/>
      <c r="AE11334" s="29"/>
      <c r="AF11334" s="29"/>
      <c r="AG11334" s="29"/>
      <c r="AH11334" s="29"/>
      <c r="AI11334" s="29"/>
      <c r="AJ11334" s="29"/>
      <c r="AK11334" s="29"/>
      <c r="AL11334" s="29"/>
      <c r="AM11334" s="29"/>
      <c r="AN11334" s="29"/>
      <c r="AO11334" s="29"/>
      <c r="AP11334" s="29"/>
      <c r="AQ11334" s="29"/>
      <c r="AR11334" s="29"/>
      <c r="AS11334" s="29"/>
      <c r="AT11334" s="29"/>
      <c r="AU11334" s="29"/>
      <c r="AV11334" s="29"/>
    </row>
    <row r="11335" spans="1:108" ht="6" customHeight="1" x14ac:dyDescent="0.2">
      <c r="A11335" s="41"/>
    </row>
    <row r="11336" spans="1:108" ht="18" customHeight="1" x14ac:dyDescent="0.2">
      <c r="A11336" s="31" t="s">
        <v>1312</v>
      </c>
      <c r="B11336" s="31"/>
      <c r="C11336" s="31"/>
      <c r="G11336" s="31" t="s">
        <v>694</v>
      </c>
      <c r="H11336" s="31"/>
      <c r="I11336" s="31"/>
      <c r="J11336" s="11" t="s">
        <v>12</v>
      </c>
      <c r="L11336" s="31" t="s">
        <v>12</v>
      </c>
      <c r="M11336" s="31"/>
      <c r="N11336" s="12" t="s">
        <v>12</v>
      </c>
      <c r="O11336" s="31" t="s">
        <v>695</v>
      </c>
      <c r="P11336" s="31"/>
      <c r="Q11336" s="31"/>
      <c r="R11336" s="31"/>
      <c r="S11336" s="31"/>
      <c r="T11336" s="31"/>
      <c r="U11336" s="31"/>
      <c r="V11336" s="31"/>
      <c r="W11336" s="31"/>
      <c r="X11336" s="31"/>
      <c r="Y11336" s="31"/>
      <c r="Z11336" s="31"/>
      <c r="AA11336" s="31"/>
      <c r="AB11336" s="31"/>
      <c r="AC11336" s="31"/>
      <c r="AD11336" s="31"/>
      <c r="AE11336" s="31"/>
      <c r="AF11336" s="31"/>
      <c r="AG11336" s="31"/>
      <c r="AH11336" s="31"/>
      <c r="AI11336" s="31"/>
      <c r="AJ11336" s="31"/>
      <c r="AK11336" s="31"/>
      <c r="AL11336" s="31"/>
      <c r="AM11336" s="31"/>
      <c r="AN11336" s="31"/>
      <c r="AO11336" s="31"/>
      <c r="AP11336" s="31"/>
      <c r="AQ11336" s="31"/>
      <c r="AR11336" s="31"/>
      <c r="AS11336" s="31"/>
      <c r="AT11336" s="31"/>
      <c r="CC11336" s="32">
        <v>0</v>
      </c>
      <c r="CD11336" s="32"/>
      <c r="CE11336" s="32"/>
      <c r="CF11336" s="32"/>
      <c r="CG11336" s="32"/>
      <c r="CH11336" s="32"/>
      <c r="CI11336" s="32"/>
      <c r="CJ11336" s="32"/>
      <c r="CK11336" s="32"/>
      <c r="CN11336" s="32">
        <v>198000</v>
      </c>
      <c r="CO11336" s="32"/>
      <c r="CP11336" s="32"/>
      <c r="CQ11336" s="32"/>
      <c r="CR11336" s="32"/>
      <c r="CS11336" s="32"/>
      <c r="CT11336" s="32"/>
      <c r="CU11336" s="32"/>
      <c r="CW11336" s="32">
        <v>-198000</v>
      </c>
      <c r="CX11336" s="32"/>
      <c r="CY11336" s="32"/>
      <c r="CZ11336" s="32"/>
      <c r="DA11336" s="32"/>
      <c r="DB11336" s="32"/>
      <c r="DC11336" s="32"/>
      <c r="DD11336" s="32"/>
    </row>
    <row r="11337" spans="1:108" ht="12.75" hidden="1" customHeight="1" x14ac:dyDescent="0.2">
      <c r="A11337" s="68"/>
      <c r="B11337" s="37" t="s">
        <v>181</v>
      </c>
      <c r="C11337" s="37"/>
      <c r="D11337" s="31" t="s">
        <v>257</v>
      </c>
      <c r="E11337" s="31"/>
      <c r="F11337" s="31"/>
      <c r="G11337" s="31"/>
      <c r="H11337" s="31"/>
      <c r="I11337" s="31"/>
      <c r="J11337" s="31"/>
      <c r="O11337" s="31" t="s">
        <v>258</v>
      </c>
      <c r="P11337" s="31"/>
      <c r="Q11337" s="31"/>
      <c r="R11337" s="31"/>
      <c r="S11337" s="31"/>
      <c r="T11337" s="31"/>
      <c r="U11337" s="31"/>
      <c r="V11337" s="31"/>
      <c r="W11337" s="31"/>
      <c r="X11337" s="31"/>
      <c r="Y11337" s="31"/>
      <c r="Z11337" s="31"/>
      <c r="AA11337" s="31"/>
      <c r="AB11337" s="31"/>
      <c r="AC11337" s="31"/>
      <c r="AD11337" s="31"/>
      <c r="AE11337" s="31"/>
      <c r="AF11337" s="31"/>
      <c r="AG11337" s="31"/>
      <c r="AH11337" s="31"/>
      <c r="AI11337" s="31"/>
      <c r="AJ11337" s="31"/>
      <c r="AK11337" s="31"/>
      <c r="AL11337" s="31"/>
      <c r="AM11337" s="31"/>
      <c r="AN11337" s="31"/>
      <c r="AO11337" s="31"/>
      <c r="AP11337" s="31"/>
      <c r="AQ11337" s="31"/>
      <c r="AR11337" s="31"/>
      <c r="AS11337" s="31"/>
      <c r="AT11337" s="31"/>
      <c r="CC11337" s="32">
        <v>0</v>
      </c>
      <c r="CD11337" s="32"/>
      <c r="CE11337" s="32"/>
      <c r="CF11337" s="32"/>
      <c r="CG11337" s="32"/>
      <c r="CH11337" s="32"/>
      <c r="CI11337" s="32"/>
      <c r="CJ11337" s="32"/>
      <c r="CK11337" s="32"/>
      <c r="CN11337" s="32">
        <v>198000</v>
      </c>
      <c r="CO11337" s="32"/>
      <c r="CP11337" s="32"/>
      <c r="CQ11337" s="32"/>
      <c r="CR11337" s="32"/>
      <c r="CS11337" s="32"/>
      <c r="CT11337" s="32"/>
      <c r="CU11337" s="32"/>
      <c r="CW11337" s="32">
        <v>-198000</v>
      </c>
      <c r="CX11337" s="32"/>
      <c r="CY11337" s="32"/>
      <c r="CZ11337" s="32"/>
      <c r="DA11337" s="32"/>
      <c r="DB11337" s="32"/>
      <c r="DC11337" s="32"/>
      <c r="DD11337" s="32"/>
    </row>
    <row r="11338" spans="1:108" ht="13.5" customHeight="1" x14ac:dyDescent="0.2">
      <c r="A11338" s="68"/>
      <c r="B11338" s="37"/>
      <c r="C11338" s="37"/>
      <c r="D11338" s="31"/>
      <c r="E11338" s="31"/>
      <c r="F11338" s="31"/>
      <c r="G11338" s="31"/>
      <c r="H11338" s="31"/>
      <c r="I11338" s="31"/>
      <c r="J11338" s="31"/>
      <c r="O11338" s="31"/>
      <c r="P11338" s="31"/>
      <c r="Q11338" s="31"/>
      <c r="R11338" s="31"/>
      <c r="S11338" s="31"/>
      <c r="T11338" s="31"/>
      <c r="U11338" s="31"/>
      <c r="V11338" s="31"/>
      <c r="W11338" s="31"/>
      <c r="X11338" s="31"/>
      <c r="Y11338" s="31"/>
      <c r="Z11338" s="31"/>
      <c r="AA11338" s="31"/>
      <c r="AB11338" s="31"/>
      <c r="AC11338" s="31"/>
      <c r="AD11338" s="31"/>
      <c r="AE11338" s="31"/>
      <c r="AF11338" s="31"/>
      <c r="AG11338" s="31"/>
      <c r="AH11338" s="31"/>
      <c r="AI11338" s="31"/>
      <c r="AJ11338" s="31"/>
      <c r="AK11338" s="31"/>
      <c r="AL11338" s="31"/>
      <c r="AM11338" s="31"/>
      <c r="AN11338" s="31"/>
      <c r="AO11338" s="31"/>
      <c r="AP11338" s="31"/>
      <c r="AQ11338" s="31"/>
      <c r="AR11338" s="31"/>
      <c r="AS11338" s="31"/>
      <c r="AT11338" s="31"/>
      <c r="CC11338" s="32"/>
      <c r="CD11338" s="32"/>
      <c r="CE11338" s="32"/>
      <c r="CF11338" s="32"/>
      <c r="CG11338" s="32"/>
      <c r="CH11338" s="32"/>
      <c r="CI11338" s="32"/>
      <c r="CJ11338" s="32"/>
      <c r="CK11338" s="32"/>
      <c r="CN11338" s="32"/>
      <c r="CO11338" s="32"/>
      <c r="CP11338" s="32"/>
      <c r="CQ11338" s="32"/>
      <c r="CR11338" s="32"/>
      <c r="CS11338" s="32"/>
      <c r="CT11338" s="32"/>
      <c r="CU11338" s="32"/>
      <c r="CW11338" s="32"/>
      <c r="CX11338" s="32"/>
      <c r="CY11338" s="32"/>
      <c r="CZ11338" s="32"/>
      <c r="DA11338" s="32"/>
      <c r="DB11338" s="32"/>
      <c r="DC11338" s="32"/>
      <c r="DD11338" s="32"/>
    </row>
    <row r="11339" spans="1:108" ht="6" customHeight="1" x14ac:dyDescent="0.2">
      <c r="A11339" s="68"/>
    </row>
    <row r="11340" spans="1:108" ht="13.5" customHeight="1" x14ac:dyDescent="0.2">
      <c r="A11340" s="68"/>
      <c r="B11340" s="35" t="s">
        <v>22</v>
      </c>
      <c r="C11340" s="35"/>
      <c r="D11340" s="29" t="s">
        <v>77</v>
      </c>
      <c r="E11340" s="29"/>
      <c r="F11340" s="29"/>
      <c r="G11340" s="29"/>
      <c r="H11340" s="29"/>
      <c r="I11340" s="29"/>
      <c r="J11340" s="29"/>
      <c r="O11340" s="29" t="s">
        <v>78</v>
      </c>
      <c r="P11340" s="29"/>
      <c r="Q11340" s="29"/>
      <c r="R11340" s="29"/>
      <c r="S11340" s="29"/>
      <c r="T11340" s="29"/>
      <c r="U11340" s="29"/>
      <c r="V11340" s="29"/>
      <c r="W11340" s="29"/>
      <c r="X11340" s="29"/>
      <c r="Y11340" s="29"/>
      <c r="Z11340" s="29"/>
      <c r="AA11340" s="29"/>
      <c r="AB11340" s="29"/>
      <c r="AC11340" s="29"/>
      <c r="AD11340" s="29"/>
      <c r="AE11340" s="29"/>
      <c r="AF11340" s="29"/>
      <c r="AG11340" s="29"/>
      <c r="AH11340" s="29"/>
      <c r="AI11340" s="29"/>
      <c r="AJ11340" s="29"/>
      <c r="AK11340" s="29"/>
      <c r="AL11340" s="29"/>
      <c r="AM11340" s="29"/>
      <c r="AN11340" s="29"/>
      <c r="AO11340" s="29"/>
      <c r="AP11340" s="29"/>
      <c r="AQ11340" s="29"/>
      <c r="AR11340" s="29"/>
      <c r="AS11340" s="29"/>
      <c r="AT11340" s="29"/>
      <c r="CC11340" s="30">
        <v>0</v>
      </c>
      <c r="CD11340" s="30"/>
      <c r="CE11340" s="30"/>
      <c r="CF11340" s="30"/>
      <c r="CG11340" s="30"/>
      <c r="CH11340" s="30"/>
      <c r="CI11340" s="30"/>
      <c r="CJ11340" s="30"/>
      <c r="CK11340" s="30"/>
      <c r="CN11340" s="30">
        <v>198000</v>
      </c>
      <c r="CO11340" s="30"/>
      <c r="CP11340" s="30"/>
      <c r="CQ11340" s="30"/>
      <c r="CR11340" s="30"/>
      <c r="CS11340" s="30"/>
      <c r="CT11340" s="30"/>
      <c r="CU11340" s="30"/>
      <c r="CW11340" s="30">
        <v>-198000</v>
      </c>
      <c r="CX11340" s="30"/>
      <c r="CY11340" s="30"/>
      <c r="CZ11340" s="30"/>
      <c r="DA11340" s="30"/>
      <c r="DB11340" s="30"/>
      <c r="DC11340" s="30"/>
      <c r="DD11340" s="30"/>
    </row>
    <row r="11341" spans="1:108" ht="6" customHeight="1" x14ac:dyDescent="0.2">
      <c r="A11341" s="68"/>
    </row>
    <row r="11342" spans="1:108" ht="13.5" customHeight="1" x14ac:dyDescent="0.2">
      <c r="A11342" s="28"/>
      <c r="B11342" s="35" t="s">
        <v>29</v>
      </c>
      <c r="C11342" s="35"/>
      <c r="D11342" s="35" t="s">
        <v>79</v>
      </c>
      <c r="E11342" s="35"/>
      <c r="F11342" s="35"/>
      <c r="G11342" s="35"/>
      <c r="H11342" s="35"/>
      <c r="I11342" s="35"/>
      <c r="J11342" s="35"/>
      <c r="O11342" s="35" t="s">
        <v>80</v>
      </c>
      <c r="P11342" s="35"/>
      <c r="Q11342" s="35"/>
      <c r="R11342" s="35"/>
      <c r="S11342" s="35"/>
      <c r="T11342" s="35"/>
      <c r="U11342" s="35"/>
      <c r="V11342" s="35"/>
      <c r="W11342" s="35"/>
      <c r="X11342" s="35"/>
      <c r="Y11342" s="35"/>
      <c r="Z11342" s="35"/>
      <c r="AA11342" s="35"/>
      <c r="AB11342" s="35"/>
      <c r="AC11342" s="35"/>
      <c r="AD11342" s="35"/>
      <c r="AE11342" s="35"/>
      <c r="AF11342" s="35"/>
      <c r="AG11342" s="35"/>
      <c r="AH11342" s="35"/>
      <c r="AI11342" s="35"/>
      <c r="AJ11342" s="35"/>
      <c r="AK11342" s="35"/>
      <c r="AL11342" s="35"/>
      <c r="AM11342" s="35"/>
      <c r="AN11342" s="35"/>
      <c r="AO11342" s="35"/>
      <c r="AP11342" s="35"/>
      <c r="AQ11342" s="35"/>
      <c r="AR11342" s="35"/>
      <c r="AS11342" s="35"/>
      <c r="AT11342" s="35"/>
      <c r="CC11342" s="30">
        <v>0</v>
      </c>
      <c r="CD11342" s="30"/>
      <c r="CE11342" s="30"/>
      <c r="CF11342" s="30"/>
      <c r="CG11342" s="30"/>
      <c r="CH11342" s="30"/>
      <c r="CI11342" s="30"/>
      <c r="CJ11342" s="30"/>
      <c r="CK11342" s="30"/>
      <c r="CN11342" s="30">
        <v>198000</v>
      </c>
      <c r="CO11342" s="30"/>
      <c r="CP11342" s="30"/>
      <c r="CQ11342" s="30"/>
      <c r="CR11342" s="30"/>
      <c r="CS11342" s="30"/>
      <c r="CT11342" s="30"/>
      <c r="CU11342" s="30"/>
      <c r="CW11342" s="30">
        <v>-198000</v>
      </c>
      <c r="CX11342" s="30"/>
      <c r="CY11342" s="30"/>
      <c r="CZ11342" s="30"/>
      <c r="DA11342" s="30"/>
      <c r="DB11342" s="30"/>
      <c r="DC11342" s="30"/>
      <c r="DD11342" s="30"/>
    </row>
    <row r="11343" spans="1:108" ht="6" customHeight="1" x14ac:dyDescent="0.2">
      <c r="A11343" s="28"/>
    </row>
    <row r="11344" spans="1:108" ht="18" customHeight="1" x14ac:dyDescent="0.2">
      <c r="A11344" s="31" t="s">
        <v>1312</v>
      </c>
      <c r="B11344" s="31"/>
      <c r="C11344" s="31"/>
      <c r="G11344" s="31" t="s">
        <v>1305</v>
      </c>
      <c r="H11344" s="31"/>
      <c r="I11344" s="31"/>
      <c r="J11344" s="11" t="s">
        <v>12</v>
      </c>
      <c r="L11344" s="31" t="s">
        <v>12</v>
      </c>
      <c r="M11344" s="31"/>
      <c r="N11344" s="12" t="s">
        <v>12</v>
      </c>
      <c r="O11344" s="31" t="s">
        <v>1306</v>
      </c>
      <c r="P11344" s="31"/>
      <c r="Q11344" s="31"/>
      <c r="R11344" s="31"/>
      <c r="S11344" s="31"/>
      <c r="T11344" s="31"/>
      <c r="U11344" s="31"/>
      <c r="V11344" s="31"/>
      <c r="W11344" s="31"/>
      <c r="X11344" s="31"/>
      <c r="Y11344" s="31"/>
      <c r="Z11344" s="31"/>
      <c r="AA11344" s="31"/>
      <c r="AB11344" s="31"/>
      <c r="AC11344" s="31"/>
      <c r="AD11344" s="31"/>
      <c r="AE11344" s="31"/>
      <c r="AF11344" s="31"/>
      <c r="AG11344" s="31"/>
      <c r="AH11344" s="31"/>
      <c r="AI11344" s="31"/>
      <c r="AJ11344" s="31"/>
      <c r="AK11344" s="31"/>
      <c r="AL11344" s="31"/>
      <c r="AM11344" s="31"/>
      <c r="AN11344" s="31"/>
      <c r="AO11344" s="31"/>
      <c r="AP11344" s="31"/>
      <c r="AQ11344" s="31"/>
      <c r="AR11344" s="31"/>
      <c r="AS11344" s="31"/>
      <c r="AT11344" s="31"/>
      <c r="CC11344" s="32">
        <v>236296.57</v>
      </c>
      <c r="CD11344" s="32"/>
      <c r="CE11344" s="32"/>
      <c r="CF11344" s="32"/>
      <c r="CG11344" s="32"/>
      <c r="CH11344" s="32"/>
      <c r="CI11344" s="32"/>
      <c r="CJ11344" s="32"/>
      <c r="CK11344" s="32"/>
      <c r="CN11344" s="32">
        <v>0</v>
      </c>
      <c r="CO11344" s="32"/>
      <c r="CP11344" s="32"/>
      <c r="CQ11344" s="32"/>
      <c r="CR11344" s="32"/>
      <c r="CS11344" s="32"/>
      <c r="CT11344" s="32"/>
      <c r="CU11344" s="32"/>
      <c r="CW11344" s="32">
        <v>236296.57</v>
      </c>
      <c r="CX11344" s="32"/>
      <c r="CY11344" s="32"/>
      <c r="CZ11344" s="32"/>
      <c r="DA11344" s="32"/>
      <c r="DB11344" s="32"/>
      <c r="DC11344" s="32"/>
      <c r="DD11344" s="32"/>
    </row>
    <row r="11345" spans="1:109" ht="18" customHeight="1" x14ac:dyDescent="0.2">
      <c r="A11345" s="31" t="s">
        <v>1312</v>
      </c>
      <c r="B11345" s="31"/>
      <c r="C11345" s="31"/>
      <c r="G11345" s="31" t="s">
        <v>605</v>
      </c>
      <c r="H11345" s="31"/>
      <c r="I11345" s="31"/>
      <c r="J11345" s="11" t="s">
        <v>12</v>
      </c>
      <c r="L11345" s="31" t="s">
        <v>12</v>
      </c>
      <c r="M11345" s="31"/>
      <c r="N11345" s="12" t="s">
        <v>12</v>
      </c>
      <c r="O11345" s="31" t="s">
        <v>1109</v>
      </c>
      <c r="P11345" s="31"/>
      <c r="Q11345" s="31"/>
      <c r="R11345" s="31"/>
      <c r="S11345" s="31"/>
      <c r="T11345" s="31"/>
      <c r="U11345" s="31"/>
      <c r="V11345" s="31"/>
      <c r="W11345" s="31"/>
      <c r="X11345" s="31"/>
      <c r="Y11345" s="31"/>
      <c r="Z11345" s="31"/>
      <c r="AA11345" s="31"/>
      <c r="AB11345" s="31"/>
      <c r="AC11345" s="31"/>
      <c r="AD11345" s="31"/>
      <c r="AE11345" s="31"/>
      <c r="AF11345" s="31"/>
      <c r="AG11345" s="31"/>
      <c r="AH11345" s="31"/>
      <c r="AI11345" s="31"/>
      <c r="AJ11345" s="31"/>
      <c r="AK11345" s="31"/>
      <c r="AL11345" s="31"/>
      <c r="AM11345" s="31"/>
      <c r="AN11345" s="31"/>
      <c r="AO11345" s="31"/>
      <c r="AP11345" s="31"/>
      <c r="AQ11345" s="31"/>
      <c r="AR11345" s="31"/>
      <c r="AS11345" s="31"/>
      <c r="AT11345" s="31"/>
      <c r="CC11345" s="32">
        <v>279498.96000000002</v>
      </c>
      <c r="CD11345" s="32"/>
      <c r="CE11345" s="32"/>
      <c r="CF11345" s="32"/>
      <c r="CG11345" s="32"/>
      <c r="CH11345" s="32"/>
      <c r="CI11345" s="32"/>
      <c r="CJ11345" s="32"/>
      <c r="CK11345" s="32"/>
      <c r="CN11345" s="32">
        <v>360600</v>
      </c>
      <c r="CO11345" s="32"/>
      <c r="CP11345" s="32"/>
      <c r="CQ11345" s="32"/>
      <c r="CR11345" s="32"/>
      <c r="CS11345" s="32"/>
      <c r="CT11345" s="32"/>
      <c r="CU11345" s="32"/>
      <c r="CW11345" s="32">
        <v>-81101.039999999964</v>
      </c>
      <c r="CX11345" s="32"/>
      <c r="CY11345" s="32"/>
      <c r="CZ11345" s="32"/>
      <c r="DA11345" s="32"/>
      <c r="DB11345" s="32"/>
      <c r="DC11345" s="32"/>
      <c r="DD11345" s="32"/>
    </row>
    <row r="11346" spans="1:109" ht="12.75" hidden="1" customHeight="1" x14ac:dyDescent="0.2">
      <c r="A11346" s="68"/>
      <c r="B11346" s="37" t="s">
        <v>181</v>
      </c>
      <c r="C11346" s="37"/>
      <c r="D11346" s="31" t="s">
        <v>275</v>
      </c>
      <c r="E11346" s="31"/>
      <c r="F11346" s="31"/>
      <c r="G11346" s="31"/>
      <c r="H11346" s="31"/>
      <c r="I11346" s="31"/>
      <c r="J11346" s="31"/>
      <c r="O11346" s="31" t="s">
        <v>276</v>
      </c>
      <c r="P11346" s="31"/>
      <c r="Q11346" s="31"/>
      <c r="R11346" s="31"/>
      <c r="S11346" s="31"/>
      <c r="T11346" s="31"/>
      <c r="U11346" s="31"/>
      <c r="V11346" s="31"/>
      <c r="W11346" s="31"/>
      <c r="X11346" s="31"/>
      <c r="Y11346" s="31"/>
      <c r="Z11346" s="31"/>
      <c r="AA11346" s="31"/>
      <c r="AB11346" s="31"/>
      <c r="AC11346" s="31"/>
      <c r="AD11346" s="31"/>
      <c r="AE11346" s="31"/>
      <c r="AF11346" s="31"/>
      <c r="AG11346" s="31"/>
      <c r="AH11346" s="31"/>
      <c r="AI11346" s="31"/>
      <c r="AJ11346" s="31"/>
      <c r="AK11346" s="31"/>
      <c r="AL11346" s="31"/>
      <c r="AM11346" s="31"/>
      <c r="AN11346" s="31"/>
      <c r="AO11346" s="31"/>
      <c r="AP11346" s="31"/>
      <c r="AQ11346" s="31"/>
      <c r="AR11346" s="31"/>
      <c r="AS11346" s="31"/>
      <c r="AT11346" s="31"/>
      <c r="CC11346" s="32">
        <v>515795.53</v>
      </c>
      <c r="CD11346" s="32"/>
      <c r="CE11346" s="32"/>
      <c r="CF11346" s="32"/>
      <c r="CG11346" s="32"/>
      <c r="CH11346" s="32"/>
      <c r="CI11346" s="32"/>
      <c r="CJ11346" s="32"/>
      <c r="CK11346" s="32"/>
      <c r="CN11346" s="32">
        <v>360600</v>
      </c>
      <c r="CO11346" s="32"/>
      <c r="CP11346" s="32"/>
      <c r="CQ11346" s="32"/>
      <c r="CR11346" s="32"/>
      <c r="CS11346" s="32"/>
      <c r="CT11346" s="32"/>
      <c r="CU11346" s="32"/>
      <c r="CW11346" s="32">
        <v>155195.53</v>
      </c>
      <c r="CX11346" s="32"/>
      <c r="CY11346" s="32"/>
      <c r="CZ11346" s="32"/>
      <c r="DA11346" s="32"/>
      <c r="DB11346" s="32"/>
      <c r="DC11346" s="32"/>
      <c r="DD11346" s="32"/>
    </row>
    <row r="11347" spans="1:109" ht="13.5" customHeight="1" x14ac:dyDescent="0.2">
      <c r="A11347" s="68"/>
      <c r="B11347" s="37"/>
      <c r="C11347" s="37"/>
      <c r="D11347" s="31"/>
      <c r="E11347" s="31"/>
      <c r="F11347" s="31"/>
      <c r="G11347" s="31"/>
      <c r="H11347" s="31"/>
      <c r="I11347" s="31"/>
      <c r="J11347" s="31"/>
      <c r="O11347" s="31"/>
      <c r="P11347" s="31"/>
      <c r="Q11347" s="31"/>
      <c r="R11347" s="31"/>
      <c r="S11347" s="31"/>
      <c r="T11347" s="31"/>
      <c r="U11347" s="31"/>
      <c r="V11347" s="31"/>
      <c r="W11347" s="31"/>
      <c r="X11347" s="31"/>
      <c r="Y11347" s="31"/>
      <c r="Z11347" s="31"/>
      <c r="AA11347" s="31"/>
      <c r="AB11347" s="31"/>
      <c r="AC11347" s="31"/>
      <c r="AD11347" s="31"/>
      <c r="AE11347" s="31"/>
      <c r="AF11347" s="31"/>
      <c r="AG11347" s="31"/>
      <c r="AH11347" s="31"/>
      <c r="AI11347" s="31"/>
      <c r="AJ11347" s="31"/>
      <c r="AK11347" s="31"/>
      <c r="AL11347" s="31"/>
      <c r="AM11347" s="31"/>
      <c r="AN11347" s="31"/>
      <c r="AO11347" s="31"/>
      <c r="AP11347" s="31"/>
      <c r="AQ11347" s="31"/>
      <c r="AR11347" s="31"/>
      <c r="AS11347" s="31"/>
      <c r="AT11347" s="31"/>
      <c r="CC11347" s="32"/>
      <c r="CD11347" s="32"/>
      <c r="CE11347" s="32"/>
      <c r="CF11347" s="32"/>
      <c r="CG11347" s="32"/>
      <c r="CH11347" s="32"/>
      <c r="CI11347" s="32"/>
      <c r="CJ11347" s="32"/>
      <c r="CK11347" s="32"/>
      <c r="CN11347" s="32"/>
      <c r="CO11347" s="32"/>
      <c r="CP11347" s="32"/>
      <c r="CQ11347" s="32"/>
      <c r="CR11347" s="32"/>
      <c r="CS11347" s="32"/>
      <c r="CT11347" s="32"/>
      <c r="CU11347" s="32"/>
      <c r="CW11347" s="32"/>
      <c r="CX11347" s="32"/>
      <c r="CY11347" s="32"/>
      <c r="CZ11347" s="32"/>
      <c r="DA11347" s="32"/>
      <c r="DB11347" s="32"/>
      <c r="DC11347" s="32"/>
      <c r="DD11347" s="32"/>
    </row>
    <row r="11348" spans="1:109" ht="6" customHeight="1" x14ac:dyDescent="0.2">
      <c r="A11348" s="68"/>
    </row>
    <row r="11349" spans="1:109" ht="13.5" customHeight="1" x14ac:dyDescent="0.2">
      <c r="A11349" s="68"/>
      <c r="B11349" s="35" t="s">
        <v>22</v>
      </c>
      <c r="C11349" s="35"/>
      <c r="D11349" s="29" t="s">
        <v>81</v>
      </c>
      <c r="E11349" s="29"/>
      <c r="F11349" s="29"/>
      <c r="G11349" s="29"/>
      <c r="H11349" s="29"/>
      <c r="I11349" s="29"/>
      <c r="J11349" s="29"/>
      <c r="O11349" s="29" t="s">
        <v>82</v>
      </c>
      <c r="P11349" s="29"/>
      <c r="Q11349" s="29"/>
      <c r="R11349" s="29"/>
      <c r="S11349" s="29"/>
      <c r="T11349" s="29"/>
      <c r="U11349" s="29"/>
      <c r="V11349" s="29"/>
      <c r="W11349" s="29"/>
      <c r="X11349" s="29"/>
      <c r="Y11349" s="29"/>
      <c r="Z11349" s="29"/>
      <c r="AA11349" s="29"/>
      <c r="AB11349" s="29"/>
      <c r="AC11349" s="29"/>
      <c r="AD11349" s="29"/>
      <c r="AE11349" s="29"/>
      <c r="AF11349" s="29"/>
      <c r="AG11349" s="29"/>
      <c r="AH11349" s="29"/>
      <c r="AI11349" s="29"/>
      <c r="AJ11349" s="29"/>
      <c r="AK11349" s="29"/>
      <c r="AL11349" s="29"/>
      <c r="AM11349" s="29"/>
      <c r="AN11349" s="29"/>
      <c r="AO11349" s="29"/>
      <c r="AP11349" s="29"/>
      <c r="AQ11349" s="29"/>
      <c r="AR11349" s="29"/>
      <c r="AS11349" s="29"/>
      <c r="AT11349" s="29"/>
      <c r="CC11349" s="30">
        <v>515795.53</v>
      </c>
      <c r="CD11349" s="30"/>
      <c r="CE11349" s="30"/>
      <c r="CF11349" s="30"/>
      <c r="CG11349" s="30"/>
      <c r="CH11349" s="30"/>
      <c r="CI11349" s="30"/>
      <c r="CJ11349" s="30"/>
      <c r="CK11349" s="30"/>
      <c r="CN11349" s="30">
        <v>360600</v>
      </c>
      <c r="CO11349" s="30"/>
      <c r="CP11349" s="30"/>
      <c r="CQ11349" s="30"/>
      <c r="CR11349" s="30"/>
      <c r="CS11349" s="30"/>
      <c r="CT11349" s="30"/>
      <c r="CU11349" s="30"/>
      <c r="CW11349" s="30">
        <v>155195.53</v>
      </c>
      <c r="CX11349" s="30"/>
      <c r="CY11349" s="30"/>
      <c r="CZ11349" s="30"/>
      <c r="DA11349" s="30"/>
      <c r="DB11349" s="30"/>
      <c r="DC11349" s="30"/>
      <c r="DD11349" s="30"/>
    </row>
    <row r="11350" spans="1:109" ht="6" customHeight="1" x14ac:dyDescent="0.2">
      <c r="A11350" s="68"/>
    </row>
    <row r="11351" spans="1:109" ht="13.5" customHeight="1" x14ac:dyDescent="0.2">
      <c r="A11351" s="28"/>
      <c r="B11351" s="35" t="s">
        <v>29</v>
      </c>
      <c r="C11351" s="35"/>
      <c r="D11351" s="35" t="s">
        <v>87</v>
      </c>
      <c r="E11351" s="35"/>
      <c r="F11351" s="35"/>
      <c r="G11351" s="35"/>
      <c r="H11351" s="35"/>
      <c r="I11351" s="35"/>
      <c r="J11351" s="35"/>
      <c r="O11351" s="35" t="s">
        <v>88</v>
      </c>
      <c r="P11351" s="35"/>
      <c r="Q11351" s="35"/>
      <c r="R11351" s="35"/>
      <c r="S11351" s="35"/>
      <c r="T11351" s="35"/>
      <c r="U11351" s="35"/>
      <c r="V11351" s="35"/>
      <c r="W11351" s="35"/>
      <c r="X11351" s="35"/>
      <c r="Y11351" s="35"/>
      <c r="Z11351" s="35"/>
      <c r="AA11351" s="35"/>
      <c r="AB11351" s="35"/>
      <c r="AC11351" s="35"/>
      <c r="AD11351" s="35"/>
      <c r="AE11351" s="35"/>
      <c r="AF11351" s="35"/>
      <c r="AG11351" s="35"/>
      <c r="AH11351" s="35"/>
      <c r="AI11351" s="35"/>
      <c r="AJ11351" s="35"/>
      <c r="AK11351" s="35"/>
      <c r="AL11351" s="35"/>
      <c r="AM11351" s="35"/>
      <c r="AN11351" s="35"/>
      <c r="AO11351" s="35"/>
      <c r="AP11351" s="35"/>
      <c r="AQ11351" s="35"/>
      <c r="AR11351" s="35"/>
      <c r="AS11351" s="35"/>
      <c r="AT11351" s="35"/>
      <c r="CC11351" s="30">
        <v>515795.53</v>
      </c>
      <c r="CD11351" s="30"/>
      <c r="CE11351" s="30"/>
      <c r="CF11351" s="30"/>
      <c r="CG11351" s="30"/>
      <c r="CH11351" s="30"/>
      <c r="CI11351" s="30"/>
      <c r="CJ11351" s="30"/>
      <c r="CK11351" s="30"/>
      <c r="CN11351" s="30">
        <v>360600</v>
      </c>
      <c r="CO11351" s="30"/>
      <c r="CP11351" s="30"/>
      <c r="CQ11351" s="30"/>
      <c r="CR11351" s="30"/>
      <c r="CS11351" s="30"/>
      <c r="CT11351" s="30"/>
      <c r="CU11351" s="30"/>
      <c r="CW11351" s="30">
        <v>155195.53</v>
      </c>
      <c r="CX11351" s="30"/>
      <c r="CY11351" s="30"/>
      <c r="CZ11351" s="30"/>
      <c r="DA11351" s="30"/>
      <c r="DB11351" s="30"/>
      <c r="DC11351" s="30"/>
      <c r="DD11351" s="30"/>
    </row>
    <row r="11352" spans="1:109" ht="6" customHeight="1" x14ac:dyDescent="0.2">
      <c r="A11352" s="28"/>
    </row>
    <row r="11353" spans="1:109" ht="13.5" customHeight="1" x14ac:dyDescent="0.2">
      <c r="A11353" s="41"/>
      <c r="B11353" s="35" t="s">
        <v>390</v>
      </c>
      <c r="C11353" s="35"/>
      <c r="D11353" s="35" t="s">
        <v>89</v>
      </c>
      <c r="E11353" s="35"/>
      <c r="F11353" s="35"/>
      <c r="G11353" s="35"/>
      <c r="H11353" s="35"/>
      <c r="I11353" s="35"/>
      <c r="J11353" s="35"/>
      <c r="O11353" s="35" t="s">
        <v>90</v>
      </c>
      <c r="P11353" s="35"/>
      <c r="Q11353" s="35"/>
      <c r="R11353" s="35"/>
      <c r="S11353" s="35"/>
      <c r="T11353" s="35"/>
      <c r="U11353" s="35"/>
      <c r="V11353" s="35"/>
      <c r="W11353" s="35"/>
      <c r="X11353" s="35"/>
      <c r="Y11353" s="35"/>
      <c r="Z11353" s="35"/>
      <c r="AA11353" s="35"/>
      <c r="AB11353" s="35"/>
      <c r="AC11353" s="35"/>
      <c r="AD11353" s="35"/>
      <c r="AE11353" s="35"/>
      <c r="AF11353" s="35"/>
      <c r="AG11353" s="35"/>
      <c r="AH11353" s="35"/>
      <c r="AI11353" s="35"/>
      <c r="AJ11353" s="35"/>
      <c r="AK11353" s="35"/>
      <c r="AL11353" s="35"/>
      <c r="AM11353" s="35"/>
      <c r="AN11353" s="35"/>
      <c r="AO11353" s="35"/>
      <c r="AP11353" s="35"/>
      <c r="AQ11353" s="35"/>
      <c r="AR11353" s="35"/>
      <c r="AS11353" s="35"/>
      <c r="AT11353" s="35"/>
      <c r="CC11353" s="30">
        <v>-515795.53</v>
      </c>
      <c r="CD11353" s="30"/>
      <c r="CE11353" s="30"/>
      <c r="CF11353" s="30"/>
      <c r="CG11353" s="30"/>
      <c r="CH11353" s="30"/>
      <c r="CI11353" s="30"/>
      <c r="CJ11353" s="30"/>
      <c r="CK11353" s="30"/>
      <c r="CN11353" s="30">
        <v>-162600</v>
      </c>
      <c r="CO11353" s="30"/>
      <c r="CP11353" s="30"/>
      <c r="CQ11353" s="30"/>
      <c r="CR11353" s="30"/>
      <c r="CS11353" s="30"/>
      <c r="CT11353" s="30"/>
      <c r="CU11353" s="30"/>
      <c r="CW11353" s="30">
        <v>-353195.53</v>
      </c>
      <c r="CX11353" s="30"/>
      <c r="CY11353" s="30"/>
      <c r="CZ11353" s="30"/>
      <c r="DA11353" s="30"/>
      <c r="DB11353" s="30"/>
      <c r="DC11353" s="30"/>
      <c r="DD11353" s="30"/>
    </row>
    <row r="11354" spans="1:109" ht="6" customHeight="1" x14ac:dyDescent="0.2">
      <c r="A11354" s="41"/>
    </row>
    <row r="11355" spans="1:109" ht="15" customHeight="1" x14ac:dyDescent="0.2">
      <c r="A11355" s="41"/>
      <c r="B11355" s="35" t="s">
        <v>390</v>
      </c>
      <c r="C11355" s="35"/>
      <c r="D11355" s="35" t="s">
        <v>91</v>
      </c>
      <c r="E11355" s="35"/>
      <c r="F11355" s="35"/>
      <c r="G11355" s="35"/>
      <c r="H11355" s="35"/>
      <c r="I11355" s="35"/>
      <c r="J11355" s="35"/>
      <c r="O11355" s="29" t="s">
        <v>92</v>
      </c>
      <c r="P11355" s="29"/>
      <c r="Q11355" s="29"/>
      <c r="R11355" s="29"/>
      <c r="S11355" s="29"/>
      <c r="T11355" s="29"/>
      <c r="U11355" s="29"/>
      <c r="V11355" s="29"/>
      <c r="W11355" s="29"/>
      <c r="X11355" s="29"/>
      <c r="Y11355" s="29"/>
      <c r="Z11355" s="29"/>
      <c r="AA11355" s="29"/>
      <c r="AB11355" s="29"/>
      <c r="AC11355" s="29"/>
      <c r="AD11355" s="29"/>
      <c r="AE11355" s="29"/>
      <c r="AF11355" s="29"/>
      <c r="AG11355" s="29"/>
      <c r="AH11355" s="29"/>
      <c r="AI11355" s="29"/>
      <c r="AJ11355" s="29"/>
      <c r="AK11355" s="29"/>
      <c r="AL11355" s="29"/>
      <c r="AM11355" s="29"/>
      <c r="AN11355" s="29"/>
      <c r="AO11355" s="29"/>
      <c r="AP11355" s="29"/>
      <c r="AQ11355" s="29"/>
      <c r="AR11355" s="29"/>
      <c r="AS11355" s="29"/>
      <c r="AT11355" s="29"/>
      <c r="CC11355" s="30">
        <v>-515795.53</v>
      </c>
      <c r="CD11355" s="30"/>
      <c r="CE11355" s="30"/>
      <c r="CF11355" s="30"/>
      <c r="CG11355" s="30"/>
      <c r="CH11355" s="30"/>
      <c r="CI11355" s="30"/>
      <c r="CJ11355" s="30"/>
      <c r="CK11355" s="30"/>
      <c r="CN11355" s="30">
        <v>-162600</v>
      </c>
      <c r="CO11355" s="30"/>
      <c r="CP11355" s="30"/>
      <c r="CQ11355" s="30"/>
      <c r="CR11355" s="30"/>
      <c r="CS11355" s="30"/>
      <c r="CT11355" s="30"/>
      <c r="CU11355" s="30"/>
      <c r="CW11355" s="30">
        <v>-353195.53</v>
      </c>
      <c r="CX11355" s="30"/>
      <c r="CY11355" s="30"/>
      <c r="CZ11355" s="30"/>
      <c r="DA11355" s="30"/>
      <c r="DB11355" s="30"/>
      <c r="DC11355" s="30"/>
      <c r="DD11355" s="30"/>
    </row>
    <row r="11356" spans="1:109" ht="7.5" customHeight="1" x14ac:dyDescent="0.2">
      <c r="A11356" s="41"/>
    </row>
    <row r="11357" spans="1:109" ht="13.5" customHeight="1" x14ac:dyDescent="0.2">
      <c r="A11357" s="41"/>
      <c r="B11357" s="29" t="s">
        <v>395</v>
      </c>
      <c r="C11357" s="29"/>
      <c r="D11357" s="29"/>
      <c r="E11357" s="29"/>
      <c r="F11357" s="29"/>
      <c r="G11357" s="29"/>
      <c r="H11357" s="29"/>
      <c r="I11357" s="29"/>
      <c r="J11357" s="29"/>
      <c r="K11357" s="29"/>
      <c r="L11357" s="29"/>
      <c r="M11357" s="29"/>
      <c r="N11357" s="29"/>
      <c r="O11357" s="29"/>
      <c r="P11357" s="29"/>
      <c r="Q11357" s="29"/>
      <c r="R11357" s="29"/>
      <c r="S11357" s="29"/>
      <c r="T11357" s="29"/>
      <c r="U11357" s="29"/>
      <c r="V11357" s="29"/>
      <c r="W11357" s="29"/>
      <c r="X11357" s="29"/>
      <c r="Y11357" s="29"/>
      <c r="Z11357" s="29"/>
      <c r="AA11357" s="29"/>
      <c r="AB11357" s="29"/>
      <c r="AC11357" s="29"/>
      <c r="AD11357" s="29"/>
      <c r="AE11357" s="29"/>
      <c r="AF11357" s="29"/>
      <c r="AG11357" s="29"/>
      <c r="AH11357" s="29"/>
      <c r="AI11357" s="29"/>
      <c r="AJ11357" s="29"/>
      <c r="AK11357" s="29"/>
      <c r="AL11357" s="29"/>
      <c r="AM11357" s="29"/>
      <c r="AN11357" s="29"/>
      <c r="AO11357" s="29"/>
      <c r="AP11357" s="29"/>
      <c r="AQ11357" s="29"/>
      <c r="AR11357" s="29"/>
      <c r="AS11357" s="29"/>
      <c r="AT11357" s="29"/>
      <c r="AU11357" s="29"/>
      <c r="AV11357" s="29"/>
    </row>
    <row r="11358" spans="1:109" ht="6" customHeight="1" x14ac:dyDescent="0.2">
      <c r="A11358" s="41"/>
    </row>
    <row r="11359" spans="1:109" ht="18" customHeight="1" x14ac:dyDescent="0.2">
      <c r="A11359" s="31" t="s">
        <v>1312</v>
      </c>
      <c r="B11359" s="31"/>
      <c r="C11359" s="31"/>
      <c r="G11359" s="31" t="s">
        <v>533</v>
      </c>
      <c r="H11359" s="31"/>
      <c r="I11359" s="31"/>
      <c r="J11359" s="11" t="s">
        <v>12</v>
      </c>
      <c r="L11359" s="31" t="s">
        <v>12</v>
      </c>
      <c r="M11359" s="31"/>
      <c r="N11359" s="12" t="s">
        <v>12</v>
      </c>
      <c r="O11359" s="31" t="s">
        <v>534</v>
      </c>
      <c r="P11359" s="31"/>
      <c r="Q11359" s="31"/>
      <c r="R11359" s="31"/>
      <c r="S11359" s="31"/>
      <c r="T11359" s="31"/>
      <c r="U11359" s="31"/>
      <c r="V11359" s="31"/>
      <c r="W11359" s="31"/>
      <c r="X11359" s="31"/>
      <c r="Y11359" s="31"/>
      <c r="Z11359" s="31"/>
      <c r="AA11359" s="31"/>
      <c r="AB11359" s="31"/>
      <c r="AC11359" s="31"/>
      <c r="AD11359" s="31"/>
      <c r="AE11359" s="31"/>
      <c r="AF11359" s="31"/>
      <c r="AG11359" s="31"/>
      <c r="AH11359" s="31"/>
      <c r="AI11359" s="31"/>
      <c r="AJ11359" s="31"/>
      <c r="AK11359" s="31"/>
      <c r="AL11359" s="31"/>
      <c r="AM11359" s="31"/>
      <c r="AN11359" s="31"/>
      <c r="AO11359" s="31"/>
      <c r="AP11359" s="31"/>
      <c r="AQ11359" s="31"/>
      <c r="AR11359" s="31"/>
      <c r="AS11359" s="31"/>
      <c r="AT11359" s="31"/>
      <c r="CC11359" s="32">
        <v>90000</v>
      </c>
      <c r="CD11359" s="32"/>
      <c r="CE11359" s="32"/>
      <c r="CF11359" s="32"/>
      <c r="CG11359" s="32"/>
      <c r="CH11359" s="32"/>
      <c r="CI11359" s="32"/>
      <c r="CJ11359" s="32"/>
      <c r="CK11359" s="32"/>
      <c r="CN11359" s="32">
        <v>147200</v>
      </c>
      <c r="CO11359" s="32"/>
      <c r="CP11359" s="32"/>
      <c r="CQ11359" s="32"/>
      <c r="CR11359" s="32"/>
      <c r="CS11359" s="32"/>
      <c r="CT11359" s="32"/>
      <c r="CU11359" s="32"/>
      <c r="CW11359" s="32">
        <v>-57200</v>
      </c>
      <c r="CX11359" s="32"/>
      <c r="CY11359" s="32"/>
      <c r="CZ11359" s="32"/>
      <c r="DA11359" s="32"/>
      <c r="DB11359" s="32"/>
      <c r="DC11359" s="32"/>
      <c r="DD11359" s="32"/>
    </row>
    <row r="11360" spans="1:109" ht="18.75" customHeight="1" x14ac:dyDescent="0.2">
      <c r="A11360" s="34" t="s">
        <v>1287</v>
      </c>
      <c r="B11360" s="34"/>
      <c r="C11360" s="34"/>
      <c r="D11360" s="34"/>
      <c r="E11360" s="34"/>
      <c r="F11360" s="34"/>
      <c r="G11360" s="34"/>
      <c r="H11360" s="34"/>
      <c r="I11360" s="34"/>
      <c r="J11360" s="34"/>
      <c r="K11360" s="34"/>
      <c r="L11360" s="34"/>
      <c r="M11360" s="34"/>
      <c r="N11360" s="34"/>
      <c r="O11360" s="34"/>
      <c r="P11360" s="34"/>
      <c r="Q11360" s="34"/>
      <c r="R11360" s="34"/>
      <c r="S11360" s="34"/>
      <c r="T11360" s="34"/>
      <c r="U11360" s="34"/>
      <c r="V11360" s="34"/>
      <c r="W11360" s="34"/>
      <c r="X11360" s="34"/>
      <c r="Y11360" s="34"/>
      <c r="Z11360" s="34"/>
      <c r="AA11360" s="34"/>
      <c r="AB11360" s="34"/>
      <c r="AC11360" s="34"/>
      <c r="AD11360" s="34"/>
      <c r="AE11360" s="34"/>
      <c r="AF11360" s="34"/>
      <c r="AG11360" s="34"/>
      <c r="AH11360" s="34"/>
      <c r="AI11360" s="34"/>
      <c r="AJ11360" s="34"/>
      <c r="AK11360" s="34"/>
      <c r="AL11360" s="34"/>
      <c r="AM11360" s="34"/>
      <c r="AN11360" s="34"/>
      <c r="AO11360" s="34"/>
      <c r="AP11360" s="34"/>
      <c r="AQ11360" s="34"/>
      <c r="AR11360" s="34"/>
      <c r="AS11360" s="34"/>
      <c r="AT11360" s="34"/>
      <c r="AU11360" s="34"/>
      <c r="AV11360" s="34"/>
      <c r="AW11360" s="34"/>
      <c r="AX11360" s="34"/>
      <c r="AY11360" s="34"/>
      <c r="AZ11360" s="34"/>
      <c r="BA11360" s="34"/>
      <c r="BB11360" s="34"/>
      <c r="BC11360" s="34"/>
      <c r="BD11360" s="34"/>
      <c r="BE11360" s="34"/>
      <c r="BF11360" s="34"/>
      <c r="BG11360" s="34"/>
      <c r="BH11360" s="34"/>
      <c r="BI11360" s="34"/>
      <c r="BJ11360" s="34"/>
      <c r="BK11360" s="34"/>
      <c r="BL11360" s="34"/>
      <c r="BM11360" s="34"/>
      <c r="BN11360" s="34"/>
      <c r="BO11360" s="34"/>
      <c r="BP11360" s="34"/>
      <c r="BQ11360" s="34"/>
      <c r="BR11360" s="34"/>
      <c r="BS11360" s="34"/>
      <c r="BT11360" s="34"/>
      <c r="BU11360" s="34"/>
      <c r="BV11360" s="34"/>
      <c r="BW11360" s="34"/>
      <c r="BX11360" s="34"/>
      <c r="BY11360" s="34"/>
      <c r="BZ11360" s="34"/>
      <c r="CA11360" s="34"/>
      <c r="CB11360" s="34"/>
      <c r="CC11360" s="34"/>
      <c r="CD11360" s="34"/>
      <c r="CE11360" s="34"/>
      <c r="CF11360" s="34"/>
      <c r="CG11360" s="34"/>
      <c r="CH11360" s="34"/>
      <c r="CI11360" s="34"/>
      <c r="CJ11360" s="34"/>
      <c r="CK11360" s="34"/>
      <c r="CL11360" s="34"/>
      <c r="CM11360" s="34"/>
      <c r="CN11360" s="34"/>
      <c r="CO11360" s="34"/>
      <c r="CP11360" s="34"/>
      <c r="CQ11360" s="34"/>
      <c r="CR11360" s="34"/>
      <c r="CS11360" s="34"/>
      <c r="CT11360" s="34"/>
      <c r="CU11360" s="34"/>
      <c r="CV11360" s="34"/>
      <c r="CW11360" s="34"/>
      <c r="CX11360" s="34"/>
      <c r="CY11360" s="34"/>
      <c r="CZ11360" s="34"/>
      <c r="DA11360" s="34"/>
      <c r="DB11360" s="34"/>
      <c r="DC11360" s="34"/>
      <c r="DD11360" s="34"/>
      <c r="DE11360" s="34"/>
    </row>
    <row r="11361" spans="1:108" ht="13.5" customHeight="1" x14ac:dyDescent="0.2"/>
    <row r="11362" spans="1:108" ht="7.5" customHeight="1" x14ac:dyDescent="0.2"/>
    <row r="11363" spans="1:108" ht="13.5" customHeight="1" x14ac:dyDescent="0.2">
      <c r="A11363" s="35" t="s">
        <v>346</v>
      </c>
      <c r="B11363" s="35"/>
      <c r="C11363" s="35"/>
      <c r="G11363" s="35" t="s">
        <v>347</v>
      </c>
      <c r="H11363" s="35"/>
      <c r="J11363" s="40"/>
      <c r="K11363" s="40"/>
      <c r="L11363" s="40"/>
      <c r="M11363" s="40"/>
      <c r="O11363" s="35" t="s">
        <v>348</v>
      </c>
      <c r="P11363" s="35"/>
      <c r="Q11363" s="35"/>
      <c r="R11363" s="35"/>
      <c r="S11363" s="35"/>
      <c r="T11363" s="35"/>
      <c r="U11363" s="35"/>
      <c r="V11363" s="35"/>
      <c r="W11363" s="35"/>
      <c r="X11363" s="35"/>
      <c r="Y11363" s="35"/>
      <c r="Z11363" s="35"/>
      <c r="AA11363" s="35"/>
      <c r="AB11363" s="35"/>
      <c r="AC11363" s="35"/>
      <c r="AD11363" s="35"/>
      <c r="AE11363" s="35"/>
      <c r="AF11363" s="35"/>
      <c r="AG11363" s="35"/>
      <c r="AH11363" s="35"/>
      <c r="AI11363" s="35"/>
      <c r="AJ11363" s="35"/>
      <c r="AK11363" s="35"/>
      <c r="AL11363" s="35"/>
      <c r="AM11363" s="35"/>
      <c r="AN11363" s="35"/>
      <c r="AW11363" s="36" t="s">
        <v>349</v>
      </c>
      <c r="AX11363" s="36"/>
      <c r="AY11363" s="36"/>
      <c r="AZ11363" s="36"/>
      <c r="BA11363" s="36"/>
      <c r="BB11363" s="36"/>
      <c r="BC11363" s="36"/>
      <c r="BD11363" s="36"/>
      <c r="BE11363" s="36"/>
      <c r="BF11363" s="36"/>
      <c r="BG11363" s="36" t="s">
        <v>350</v>
      </c>
      <c r="BH11363" s="36"/>
      <c r="BI11363" s="36"/>
      <c r="BJ11363" s="36"/>
      <c r="BK11363" s="36"/>
      <c r="BL11363" s="36"/>
      <c r="BM11363" s="36"/>
      <c r="BN11363" s="36"/>
      <c r="BO11363" s="36"/>
      <c r="BP11363" s="36"/>
      <c r="BR11363" s="36" t="s">
        <v>21</v>
      </c>
      <c r="BS11363" s="36"/>
      <c r="BT11363" s="36"/>
      <c r="BU11363" s="36"/>
      <c r="BV11363" s="36"/>
      <c r="BW11363" s="36"/>
      <c r="BX11363" s="36"/>
      <c r="BY11363" s="36"/>
      <c r="BZ11363" s="36"/>
      <c r="CA11363" s="36"/>
      <c r="CC11363" s="36" t="s">
        <v>351</v>
      </c>
      <c r="CD11363" s="36"/>
      <c r="CE11363" s="36"/>
      <c r="CF11363" s="36"/>
      <c r="CG11363" s="36"/>
      <c r="CH11363" s="36"/>
      <c r="CI11363" s="36"/>
      <c r="CJ11363" s="36"/>
      <c r="CK11363" s="36"/>
      <c r="CN11363" s="36" t="s">
        <v>352</v>
      </c>
      <c r="CO11363" s="36"/>
      <c r="CP11363" s="36"/>
      <c r="CQ11363" s="36"/>
      <c r="CR11363" s="36"/>
      <c r="CS11363" s="36"/>
      <c r="CT11363" s="36"/>
      <c r="CU11363" s="36"/>
      <c r="CW11363" s="36" t="s">
        <v>21</v>
      </c>
      <c r="CX11363" s="36"/>
      <c r="CY11363" s="36"/>
      <c r="CZ11363" s="36"/>
      <c r="DA11363" s="36"/>
      <c r="DB11363" s="36"/>
      <c r="DC11363" s="36"/>
      <c r="DD11363" s="36"/>
    </row>
    <row r="11364" spans="1:108" ht="6.75" customHeight="1" x14ac:dyDescent="0.2"/>
    <row r="11365" spans="1:108" ht="13.5" customHeight="1" x14ac:dyDescent="0.2">
      <c r="A11365" s="68"/>
      <c r="B11365" s="37" t="s">
        <v>181</v>
      </c>
      <c r="C11365" s="37"/>
      <c r="D11365" s="31" t="s">
        <v>314</v>
      </c>
      <c r="E11365" s="31"/>
      <c r="F11365" s="31"/>
      <c r="G11365" s="31"/>
      <c r="H11365" s="31"/>
      <c r="I11365" s="31"/>
      <c r="J11365" s="31"/>
      <c r="O11365" s="31" t="s">
        <v>315</v>
      </c>
      <c r="P11365" s="31"/>
      <c r="Q11365" s="31"/>
      <c r="R11365" s="31"/>
      <c r="S11365" s="31"/>
      <c r="T11365" s="31"/>
      <c r="U11365" s="31"/>
      <c r="V11365" s="31"/>
      <c r="W11365" s="31"/>
      <c r="X11365" s="31"/>
      <c r="Y11365" s="31"/>
      <c r="Z11365" s="31"/>
      <c r="AA11365" s="31"/>
      <c r="AB11365" s="31"/>
      <c r="AC11365" s="31"/>
      <c r="AD11365" s="31"/>
      <c r="AE11365" s="31"/>
      <c r="AF11365" s="31"/>
      <c r="AG11365" s="31"/>
      <c r="AH11365" s="31"/>
      <c r="AI11365" s="31"/>
      <c r="AJ11365" s="31"/>
      <c r="AK11365" s="31"/>
      <c r="AL11365" s="31"/>
      <c r="AM11365" s="31"/>
      <c r="AN11365" s="31"/>
      <c r="AO11365" s="31"/>
      <c r="AP11365" s="31"/>
      <c r="AQ11365" s="31"/>
      <c r="AR11365" s="31"/>
      <c r="AS11365" s="31"/>
      <c r="AT11365" s="31"/>
      <c r="CC11365" s="32">
        <v>90000</v>
      </c>
      <c r="CD11365" s="32"/>
      <c r="CE11365" s="32"/>
      <c r="CF11365" s="32"/>
      <c r="CG11365" s="32"/>
      <c r="CH11365" s="32"/>
      <c r="CI11365" s="32"/>
      <c r="CJ11365" s="32"/>
      <c r="CK11365" s="32"/>
      <c r="CN11365" s="32">
        <v>147200</v>
      </c>
      <c r="CO11365" s="32"/>
      <c r="CP11365" s="32"/>
      <c r="CQ11365" s="32"/>
      <c r="CR11365" s="32"/>
      <c r="CS11365" s="32"/>
      <c r="CT11365" s="32"/>
      <c r="CU11365" s="32"/>
      <c r="CW11365" s="32">
        <v>-57200</v>
      </c>
      <c r="CX11365" s="32"/>
      <c r="CY11365" s="32"/>
      <c r="CZ11365" s="32"/>
      <c r="DA11365" s="32"/>
      <c r="DB11365" s="32"/>
      <c r="DC11365" s="32"/>
      <c r="DD11365" s="32"/>
    </row>
    <row r="11366" spans="1:108" ht="6" customHeight="1" x14ac:dyDescent="0.2">
      <c r="A11366" s="68"/>
    </row>
    <row r="11367" spans="1:108" ht="13.5" customHeight="1" x14ac:dyDescent="0.2">
      <c r="A11367" s="68"/>
      <c r="B11367" s="35" t="s">
        <v>22</v>
      </c>
      <c r="C11367" s="35"/>
      <c r="D11367" s="29" t="s">
        <v>93</v>
      </c>
      <c r="E11367" s="29"/>
      <c r="F11367" s="29"/>
      <c r="G11367" s="29"/>
      <c r="H11367" s="29"/>
      <c r="I11367" s="29"/>
      <c r="J11367" s="29"/>
      <c r="O11367" s="29" t="s">
        <v>94</v>
      </c>
      <c r="P11367" s="29"/>
      <c r="Q11367" s="29"/>
      <c r="R11367" s="29"/>
      <c r="S11367" s="29"/>
      <c r="T11367" s="29"/>
      <c r="U11367" s="29"/>
      <c r="V11367" s="29"/>
      <c r="W11367" s="29"/>
      <c r="X11367" s="29"/>
      <c r="Y11367" s="29"/>
      <c r="Z11367" s="29"/>
      <c r="AA11367" s="29"/>
      <c r="AB11367" s="29"/>
      <c r="AC11367" s="29"/>
      <c r="AD11367" s="29"/>
      <c r="AE11367" s="29"/>
      <c r="AF11367" s="29"/>
      <c r="AG11367" s="29"/>
      <c r="AH11367" s="29"/>
      <c r="AI11367" s="29"/>
      <c r="AJ11367" s="29"/>
      <c r="AK11367" s="29"/>
      <c r="AL11367" s="29"/>
      <c r="AM11367" s="29"/>
      <c r="AN11367" s="29"/>
      <c r="AO11367" s="29"/>
      <c r="AP11367" s="29"/>
      <c r="AQ11367" s="29"/>
      <c r="AR11367" s="29"/>
      <c r="AS11367" s="29"/>
      <c r="AT11367" s="29"/>
      <c r="CC11367" s="30">
        <v>90000</v>
      </c>
      <c r="CD11367" s="30"/>
      <c r="CE11367" s="30"/>
      <c r="CF11367" s="30"/>
      <c r="CG11367" s="30"/>
      <c r="CH11367" s="30"/>
      <c r="CI11367" s="30"/>
      <c r="CJ11367" s="30"/>
      <c r="CK11367" s="30"/>
      <c r="CN11367" s="30">
        <v>147200</v>
      </c>
      <c r="CO11367" s="30"/>
      <c r="CP11367" s="30"/>
      <c r="CQ11367" s="30"/>
      <c r="CR11367" s="30"/>
      <c r="CS11367" s="30"/>
      <c r="CT11367" s="30"/>
      <c r="CU11367" s="30"/>
      <c r="CW11367" s="30">
        <v>-57200</v>
      </c>
      <c r="CX11367" s="30"/>
      <c r="CY11367" s="30"/>
      <c r="CZ11367" s="30"/>
      <c r="DA11367" s="30"/>
      <c r="DB11367" s="30"/>
      <c r="DC11367" s="30"/>
      <c r="DD11367" s="30"/>
    </row>
    <row r="11368" spans="1:108" ht="6" customHeight="1" x14ac:dyDescent="0.2">
      <c r="A11368" s="68"/>
    </row>
    <row r="11369" spans="1:108" ht="13.5" customHeight="1" x14ac:dyDescent="0.2">
      <c r="A11369" s="28"/>
      <c r="B11369" s="35" t="s">
        <v>29</v>
      </c>
      <c r="C11369" s="35"/>
      <c r="D11369" s="35" t="s">
        <v>99</v>
      </c>
      <c r="E11369" s="35"/>
      <c r="F11369" s="35"/>
      <c r="G11369" s="35"/>
      <c r="H11369" s="35"/>
      <c r="I11369" s="35"/>
      <c r="J11369" s="35"/>
      <c r="O11369" s="35" t="s">
        <v>100</v>
      </c>
      <c r="P11369" s="35"/>
      <c r="Q11369" s="35"/>
      <c r="R11369" s="35"/>
      <c r="S11369" s="35"/>
      <c r="T11369" s="35"/>
      <c r="U11369" s="35"/>
      <c r="V11369" s="35"/>
      <c r="W11369" s="35"/>
      <c r="X11369" s="35"/>
      <c r="Y11369" s="35"/>
      <c r="Z11369" s="35"/>
      <c r="AA11369" s="35"/>
      <c r="AB11369" s="35"/>
      <c r="AC11369" s="35"/>
      <c r="AD11369" s="35"/>
      <c r="AE11369" s="35"/>
      <c r="AF11369" s="35"/>
      <c r="AG11369" s="35"/>
      <c r="AH11369" s="35"/>
      <c r="AI11369" s="35"/>
      <c r="AJ11369" s="35"/>
      <c r="AK11369" s="35"/>
      <c r="AL11369" s="35"/>
      <c r="AM11369" s="35"/>
      <c r="AN11369" s="35"/>
      <c r="AO11369" s="35"/>
      <c r="AP11369" s="35"/>
      <c r="AQ11369" s="35"/>
      <c r="AR11369" s="35"/>
      <c r="AS11369" s="35"/>
      <c r="AT11369" s="35"/>
      <c r="CC11369" s="30">
        <v>90000</v>
      </c>
      <c r="CD11369" s="30"/>
      <c r="CE11369" s="30"/>
      <c r="CF11369" s="30"/>
      <c r="CG11369" s="30"/>
      <c r="CH11369" s="30"/>
      <c r="CI11369" s="30"/>
      <c r="CJ11369" s="30"/>
      <c r="CK11369" s="30"/>
      <c r="CN11369" s="30">
        <v>147200</v>
      </c>
      <c r="CO11369" s="30"/>
      <c r="CP11369" s="30"/>
      <c r="CQ11369" s="30"/>
      <c r="CR11369" s="30"/>
      <c r="CS11369" s="30"/>
      <c r="CT11369" s="30"/>
      <c r="CU11369" s="30"/>
      <c r="CW11369" s="30">
        <v>-57200</v>
      </c>
      <c r="CX11369" s="30"/>
      <c r="CY11369" s="30"/>
      <c r="CZ11369" s="30"/>
      <c r="DA11369" s="30"/>
      <c r="DB11369" s="30"/>
      <c r="DC11369" s="30"/>
      <c r="DD11369" s="30"/>
    </row>
    <row r="11370" spans="1:108" ht="6" customHeight="1" x14ac:dyDescent="0.2">
      <c r="A11370" s="28"/>
    </row>
    <row r="11371" spans="1:108" ht="13.5" customHeight="1" x14ac:dyDescent="0.2">
      <c r="A11371" s="28"/>
      <c r="B11371" s="35" t="s">
        <v>29</v>
      </c>
      <c r="C11371" s="35"/>
      <c r="D11371" s="35" t="s">
        <v>107</v>
      </c>
      <c r="E11371" s="35"/>
      <c r="F11371" s="35"/>
      <c r="G11371" s="35"/>
      <c r="H11371" s="35"/>
      <c r="I11371" s="35"/>
      <c r="J11371" s="35"/>
      <c r="O11371" s="35" t="s">
        <v>108</v>
      </c>
      <c r="P11371" s="35"/>
      <c r="Q11371" s="35"/>
      <c r="R11371" s="35"/>
      <c r="S11371" s="35"/>
      <c r="T11371" s="35"/>
      <c r="U11371" s="35"/>
      <c r="V11371" s="35"/>
      <c r="W11371" s="35"/>
      <c r="X11371" s="35"/>
      <c r="Y11371" s="35"/>
      <c r="Z11371" s="35"/>
      <c r="AA11371" s="35"/>
      <c r="AB11371" s="35"/>
      <c r="AC11371" s="35"/>
      <c r="AD11371" s="35"/>
      <c r="AE11371" s="35"/>
      <c r="AF11371" s="35"/>
      <c r="AG11371" s="35"/>
      <c r="AH11371" s="35"/>
      <c r="AI11371" s="35"/>
      <c r="AJ11371" s="35"/>
      <c r="AK11371" s="35"/>
      <c r="AL11371" s="35"/>
      <c r="AM11371" s="35"/>
      <c r="AN11371" s="35"/>
      <c r="AO11371" s="35"/>
      <c r="AP11371" s="35"/>
      <c r="AQ11371" s="35"/>
      <c r="AR11371" s="35"/>
      <c r="AS11371" s="35"/>
      <c r="AT11371" s="35"/>
      <c r="CC11371" s="30">
        <v>0</v>
      </c>
      <c r="CD11371" s="30"/>
      <c r="CE11371" s="30"/>
      <c r="CF11371" s="30"/>
      <c r="CG11371" s="30"/>
      <c r="CH11371" s="30"/>
      <c r="CI11371" s="30"/>
      <c r="CJ11371" s="30"/>
      <c r="CK11371" s="30"/>
      <c r="CN11371" s="30">
        <v>0</v>
      </c>
      <c r="CO11371" s="30"/>
      <c r="CP11371" s="30"/>
      <c r="CQ11371" s="30"/>
      <c r="CR11371" s="30"/>
      <c r="CS11371" s="30"/>
      <c r="CT11371" s="30"/>
      <c r="CU11371" s="30"/>
      <c r="CW11371" s="30">
        <v>0</v>
      </c>
      <c r="CX11371" s="30"/>
      <c r="CY11371" s="30"/>
      <c r="CZ11371" s="30"/>
      <c r="DA11371" s="30"/>
      <c r="DB11371" s="30"/>
      <c r="DC11371" s="30"/>
      <c r="DD11371" s="30"/>
    </row>
    <row r="11372" spans="1:108" ht="6" customHeight="1" x14ac:dyDescent="0.2">
      <c r="A11372" s="28"/>
    </row>
    <row r="11373" spans="1:108" ht="13.5" customHeight="1" x14ac:dyDescent="0.2">
      <c r="A11373" s="41"/>
      <c r="B11373" s="35" t="s">
        <v>390</v>
      </c>
      <c r="C11373" s="35"/>
      <c r="D11373" s="35" t="s">
        <v>109</v>
      </c>
      <c r="E11373" s="35"/>
      <c r="F11373" s="35"/>
      <c r="G11373" s="35"/>
      <c r="H11373" s="35"/>
      <c r="I11373" s="35"/>
      <c r="J11373" s="35"/>
      <c r="O11373" s="35" t="s">
        <v>110</v>
      </c>
      <c r="P11373" s="35"/>
      <c r="Q11373" s="35"/>
      <c r="R11373" s="35"/>
      <c r="S11373" s="35"/>
      <c r="T11373" s="35"/>
      <c r="U11373" s="35"/>
      <c r="V11373" s="35"/>
      <c r="W11373" s="35"/>
      <c r="X11373" s="35"/>
      <c r="Y11373" s="35"/>
      <c r="Z11373" s="35"/>
      <c r="AA11373" s="35"/>
      <c r="AB11373" s="35"/>
      <c r="AC11373" s="35"/>
      <c r="AD11373" s="35"/>
      <c r="AE11373" s="35"/>
      <c r="AF11373" s="35"/>
      <c r="AG11373" s="35"/>
      <c r="AH11373" s="35"/>
      <c r="AI11373" s="35"/>
      <c r="AJ11373" s="35"/>
      <c r="AK11373" s="35"/>
      <c r="AL11373" s="35"/>
      <c r="AM11373" s="35"/>
      <c r="AN11373" s="35"/>
      <c r="AO11373" s="35"/>
      <c r="AP11373" s="35"/>
      <c r="AQ11373" s="35"/>
      <c r="AR11373" s="35"/>
      <c r="AS11373" s="35"/>
      <c r="AT11373" s="35"/>
      <c r="CC11373" s="30">
        <v>90000</v>
      </c>
      <c r="CD11373" s="30"/>
      <c r="CE11373" s="30"/>
      <c r="CF11373" s="30"/>
      <c r="CG11373" s="30"/>
      <c r="CH11373" s="30"/>
      <c r="CI11373" s="30"/>
      <c r="CJ11373" s="30"/>
      <c r="CK11373" s="30"/>
      <c r="CN11373" s="30">
        <v>147200</v>
      </c>
      <c r="CO11373" s="30"/>
      <c r="CP11373" s="30"/>
      <c r="CQ11373" s="30"/>
      <c r="CR11373" s="30"/>
      <c r="CS11373" s="30"/>
      <c r="CT11373" s="30"/>
      <c r="CU11373" s="30"/>
      <c r="CW11373" s="30">
        <v>-57200</v>
      </c>
      <c r="CX11373" s="30"/>
      <c r="CY11373" s="30"/>
      <c r="CZ11373" s="30"/>
      <c r="DA11373" s="30"/>
      <c r="DB11373" s="30"/>
      <c r="DC11373" s="30"/>
      <c r="DD11373" s="30"/>
    </row>
    <row r="11374" spans="1:108" ht="6" customHeight="1" x14ac:dyDescent="0.2">
      <c r="A11374" s="41"/>
    </row>
    <row r="11375" spans="1:108" ht="15" customHeight="1" x14ac:dyDescent="0.2">
      <c r="A11375" s="41"/>
      <c r="B11375" s="35" t="s">
        <v>390</v>
      </c>
      <c r="C11375" s="35"/>
      <c r="D11375" s="35" t="s">
        <v>111</v>
      </c>
      <c r="E11375" s="35"/>
      <c r="F11375" s="35"/>
      <c r="G11375" s="35"/>
      <c r="H11375" s="35"/>
      <c r="I11375" s="35"/>
      <c r="J11375" s="35"/>
      <c r="O11375" s="35" t="s">
        <v>112</v>
      </c>
      <c r="P11375" s="35"/>
      <c r="Q11375" s="35"/>
      <c r="R11375" s="35"/>
      <c r="S11375" s="35"/>
      <c r="T11375" s="35"/>
      <c r="U11375" s="35"/>
      <c r="V11375" s="35"/>
      <c r="W11375" s="35"/>
      <c r="X11375" s="35"/>
      <c r="Y11375" s="35"/>
      <c r="Z11375" s="35"/>
      <c r="AA11375" s="35"/>
      <c r="AB11375" s="35"/>
      <c r="AC11375" s="35"/>
      <c r="AD11375" s="35"/>
      <c r="AE11375" s="35"/>
      <c r="AF11375" s="35"/>
      <c r="AG11375" s="35"/>
      <c r="AH11375" s="35"/>
      <c r="AI11375" s="35"/>
      <c r="AJ11375" s="35"/>
      <c r="AK11375" s="35"/>
      <c r="AL11375" s="35"/>
      <c r="AM11375" s="35"/>
      <c r="AN11375" s="35"/>
      <c r="AO11375" s="35"/>
      <c r="AP11375" s="35"/>
      <c r="AQ11375" s="35"/>
      <c r="AR11375" s="35"/>
      <c r="AS11375" s="35"/>
      <c r="AT11375" s="35"/>
      <c r="CC11375" s="30">
        <v>-425795.53</v>
      </c>
      <c r="CD11375" s="30"/>
      <c r="CE11375" s="30"/>
      <c r="CF11375" s="30"/>
      <c r="CG11375" s="30"/>
      <c r="CH11375" s="30"/>
      <c r="CI11375" s="30"/>
      <c r="CJ11375" s="30"/>
      <c r="CK11375" s="30"/>
      <c r="CN11375" s="30">
        <v>-15400</v>
      </c>
      <c r="CO11375" s="30"/>
      <c r="CP11375" s="30"/>
      <c r="CQ11375" s="30"/>
      <c r="CR11375" s="30"/>
      <c r="CS11375" s="30"/>
      <c r="CT11375" s="30"/>
      <c r="CU11375" s="30"/>
      <c r="CW11375" s="30">
        <v>-410395.53</v>
      </c>
      <c r="CX11375" s="30"/>
      <c r="CY11375" s="30"/>
      <c r="CZ11375" s="30"/>
      <c r="DA11375" s="30"/>
      <c r="DB11375" s="30"/>
      <c r="DC11375" s="30"/>
      <c r="DD11375" s="30"/>
    </row>
    <row r="11376" spans="1:108" ht="7.5" customHeight="1" x14ac:dyDescent="0.2">
      <c r="A11376" s="41"/>
    </row>
    <row r="11377" spans="1:109" ht="13.5" customHeight="1" x14ac:dyDescent="0.2">
      <c r="A11377" s="41"/>
      <c r="B11377" s="29" t="s">
        <v>396</v>
      </c>
      <c r="C11377" s="29"/>
      <c r="D11377" s="29"/>
      <c r="E11377" s="29"/>
      <c r="F11377" s="29"/>
      <c r="G11377" s="29"/>
      <c r="H11377" s="29"/>
      <c r="I11377" s="29"/>
      <c r="J11377" s="29"/>
      <c r="K11377" s="29"/>
      <c r="L11377" s="29"/>
      <c r="M11377" s="29"/>
      <c r="N11377" s="29"/>
      <c r="O11377" s="29"/>
      <c r="P11377" s="29"/>
      <c r="Q11377" s="29"/>
      <c r="R11377" s="29"/>
      <c r="S11377" s="29"/>
      <c r="T11377" s="29"/>
      <c r="U11377" s="29"/>
      <c r="V11377" s="29"/>
      <c r="W11377" s="29"/>
      <c r="X11377" s="29"/>
      <c r="Y11377" s="29"/>
      <c r="Z11377" s="29"/>
      <c r="AA11377" s="29"/>
      <c r="AB11377" s="29"/>
      <c r="AC11377" s="29"/>
      <c r="AD11377" s="29"/>
      <c r="AE11377" s="29"/>
      <c r="AF11377" s="29"/>
      <c r="AG11377" s="29"/>
      <c r="AH11377" s="29"/>
      <c r="AI11377" s="29"/>
      <c r="AJ11377" s="29"/>
      <c r="AK11377" s="29"/>
      <c r="AL11377" s="29"/>
      <c r="AM11377" s="29"/>
      <c r="AN11377" s="29"/>
      <c r="AO11377" s="29"/>
      <c r="AP11377" s="29"/>
      <c r="AQ11377" s="29"/>
      <c r="AR11377" s="29"/>
      <c r="AS11377" s="29"/>
      <c r="AT11377" s="29"/>
      <c r="AU11377" s="29"/>
      <c r="AV11377" s="29"/>
    </row>
    <row r="11378" spans="1:109" ht="6" customHeight="1" x14ac:dyDescent="0.2">
      <c r="A11378" s="41"/>
    </row>
    <row r="11379" spans="1:109" ht="4.5" customHeight="1" x14ac:dyDescent="0.2">
      <c r="A11379" s="41"/>
      <c r="B11379" s="35" t="s">
        <v>390</v>
      </c>
      <c r="C11379" s="35"/>
      <c r="D11379" s="35" t="s">
        <v>117</v>
      </c>
      <c r="E11379" s="35"/>
      <c r="F11379" s="35"/>
      <c r="G11379" s="35"/>
      <c r="H11379" s="35"/>
      <c r="I11379" s="35"/>
      <c r="J11379" s="35"/>
      <c r="O11379" s="35" t="s">
        <v>118</v>
      </c>
      <c r="P11379" s="35"/>
      <c r="Q11379" s="35"/>
      <c r="R11379" s="35"/>
      <c r="S11379" s="35"/>
      <c r="T11379" s="35"/>
      <c r="U11379" s="35"/>
      <c r="V11379" s="35"/>
      <c r="W11379" s="35"/>
      <c r="X11379" s="35"/>
      <c r="Y11379" s="35"/>
      <c r="Z11379" s="35"/>
      <c r="AA11379" s="35"/>
      <c r="AB11379" s="35"/>
      <c r="AC11379" s="35"/>
      <c r="AD11379" s="35"/>
      <c r="AE11379" s="35"/>
      <c r="AF11379" s="35"/>
      <c r="AG11379" s="35"/>
      <c r="AH11379" s="35"/>
      <c r="AI11379" s="35"/>
      <c r="AJ11379" s="35"/>
      <c r="AK11379" s="35"/>
      <c r="AL11379" s="35"/>
      <c r="AM11379" s="35"/>
      <c r="AN11379" s="35"/>
      <c r="AO11379" s="35"/>
      <c r="AP11379" s="35"/>
      <c r="AQ11379" s="35"/>
      <c r="AR11379" s="35"/>
      <c r="AS11379" s="35"/>
      <c r="AT11379" s="35"/>
      <c r="CC11379" s="30">
        <v>0</v>
      </c>
      <c r="CD11379" s="30"/>
      <c r="CE11379" s="30"/>
      <c r="CF11379" s="30"/>
      <c r="CG11379" s="30"/>
      <c r="CH11379" s="30"/>
      <c r="CI11379" s="30"/>
      <c r="CJ11379" s="30"/>
      <c r="CK11379" s="30"/>
      <c r="CN11379" s="30">
        <v>0</v>
      </c>
      <c r="CO11379" s="30"/>
      <c r="CP11379" s="30"/>
      <c r="CQ11379" s="30"/>
      <c r="CR11379" s="30"/>
      <c r="CS11379" s="30"/>
      <c r="CT11379" s="30"/>
      <c r="CU11379" s="30"/>
      <c r="CW11379" s="30">
        <v>0</v>
      </c>
      <c r="CX11379" s="30"/>
      <c r="CY11379" s="30"/>
      <c r="CZ11379" s="30"/>
      <c r="DA11379" s="30"/>
      <c r="DB11379" s="30"/>
      <c r="DC11379" s="30"/>
      <c r="DD11379" s="30"/>
    </row>
    <row r="11380" spans="1:109" ht="10.5" customHeight="1" x14ac:dyDescent="0.2">
      <c r="A11380" s="41"/>
      <c r="B11380" s="35"/>
      <c r="C11380" s="35"/>
      <c r="D11380" s="35"/>
      <c r="E11380" s="35"/>
      <c r="F11380" s="35"/>
      <c r="G11380" s="35"/>
      <c r="H11380" s="35"/>
      <c r="I11380" s="35"/>
      <c r="J11380" s="35"/>
      <c r="O11380" s="35"/>
      <c r="P11380" s="35"/>
      <c r="Q11380" s="35"/>
      <c r="R11380" s="35"/>
      <c r="S11380" s="35"/>
      <c r="T11380" s="35"/>
      <c r="U11380" s="35"/>
      <c r="V11380" s="35"/>
      <c r="W11380" s="35"/>
      <c r="X11380" s="35"/>
      <c r="Y11380" s="35"/>
      <c r="Z11380" s="35"/>
      <c r="AA11380" s="35"/>
      <c r="AB11380" s="35"/>
      <c r="AC11380" s="35"/>
      <c r="AD11380" s="35"/>
      <c r="AE11380" s="35"/>
      <c r="AF11380" s="35"/>
      <c r="AG11380" s="35"/>
      <c r="AH11380" s="35"/>
      <c r="AI11380" s="35"/>
      <c r="AJ11380" s="35"/>
      <c r="AK11380" s="35"/>
      <c r="AL11380" s="35"/>
      <c r="AM11380" s="35"/>
      <c r="AN11380" s="35"/>
      <c r="AO11380" s="35"/>
      <c r="AP11380" s="35"/>
      <c r="AQ11380" s="35"/>
      <c r="AR11380" s="35"/>
      <c r="AS11380" s="35"/>
      <c r="AT11380" s="35"/>
      <c r="CC11380" s="30"/>
      <c r="CD11380" s="30"/>
      <c r="CE11380" s="30"/>
      <c r="CF11380" s="30"/>
      <c r="CG11380" s="30"/>
      <c r="CH11380" s="30"/>
      <c r="CI11380" s="30"/>
      <c r="CJ11380" s="30"/>
      <c r="CK11380" s="30"/>
      <c r="CN11380" s="30"/>
      <c r="CO11380" s="30"/>
      <c r="CP11380" s="30"/>
      <c r="CQ11380" s="30"/>
      <c r="CR11380" s="30"/>
      <c r="CS11380" s="30"/>
      <c r="CT11380" s="30"/>
      <c r="CU11380" s="30"/>
      <c r="CW11380" s="30"/>
      <c r="CX11380" s="30"/>
      <c r="CY11380" s="30"/>
      <c r="CZ11380" s="30"/>
      <c r="DA11380" s="30"/>
      <c r="DB11380" s="30"/>
      <c r="DC11380" s="30"/>
      <c r="DD11380" s="30"/>
    </row>
    <row r="11381" spans="1:109" ht="4.5" customHeight="1" x14ac:dyDescent="0.2">
      <c r="A11381" s="41"/>
    </row>
    <row r="11382" spans="1:109" ht="6.75" customHeight="1" x14ac:dyDescent="0.2"/>
    <row r="11383" spans="1:109" ht="4.5" customHeight="1" x14ac:dyDescent="0.2">
      <c r="A11383" s="70"/>
      <c r="B11383" s="70"/>
      <c r="C11383" s="70"/>
      <c r="D11383" s="70"/>
      <c r="E11383" s="70"/>
      <c r="F11383" s="70"/>
      <c r="G11383" s="70"/>
      <c r="H11383" s="70"/>
      <c r="I11383" s="70"/>
      <c r="J11383" s="70"/>
      <c r="K11383" s="70"/>
      <c r="L11383" s="70"/>
      <c r="M11383" s="70"/>
      <c r="N11383" s="70"/>
      <c r="O11383" s="70"/>
      <c r="P11383" s="70"/>
      <c r="Q11383" s="70"/>
      <c r="R11383" s="70"/>
      <c r="S11383" s="70"/>
      <c r="T11383" s="70"/>
      <c r="U11383" s="70"/>
      <c r="V11383" s="70"/>
      <c r="W11383" s="70"/>
      <c r="X11383" s="70"/>
      <c r="Y11383" s="70"/>
      <c r="Z11383" s="70"/>
      <c r="AA11383" s="70"/>
      <c r="AB11383" s="70"/>
      <c r="AC11383" s="70"/>
      <c r="AD11383" s="70"/>
      <c r="AE11383" s="70"/>
      <c r="AF11383" s="70"/>
      <c r="AG11383" s="70"/>
      <c r="AH11383" s="70"/>
      <c r="AI11383" s="70"/>
      <c r="AJ11383" s="70"/>
      <c r="AK11383" s="70"/>
      <c r="AL11383" s="70"/>
      <c r="AM11383" s="70"/>
      <c r="AN11383" s="70"/>
      <c r="AO11383" s="70"/>
      <c r="AP11383" s="70"/>
      <c r="AQ11383" s="70"/>
      <c r="AR11383" s="70"/>
      <c r="AS11383" s="70"/>
      <c r="AT11383" s="70"/>
      <c r="AU11383" s="70"/>
      <c r="AV11383" s="70"/>
      <c r="AW11383" s="70"/>
      <c r="AX11383" s="70"/>
      <c r="AY11383" s="70"/>
      <c r="AZ11383" s="70"/>
      <c r="BA11383" s="70"/>
      <c r="BB11383" s="70"/>
      <c r="BC11383" s="70"/>
      <c r="BD11383" s="70"/>
      <c r="BE11383" s="70"/>
      <c r="BF11383" s="70"/>
      <c r="BG11383" s="70"/>
      <c r="BH11383" s="70"/>
      <c r="BI11383" s="70"/>
      <c r="BJ11383" s="70"/>
      <c r="BK11383" s="70"/>
      <c r="BL11383" s="70"/>
      <c r="BM11383" s="70"/>
      <c r="BN11383" s="70"/>
      <c r="BO11383" s="70"/>
      <c r="BP11383" s="70"/>
      <c r="BQ11383" s="70"/>
      <c r="BR11383" s="70"/>
      <c r="BS11383" s="70"/>
      <c r="BT11383" s="70"/>
      <c r="BU11383" s="70"/>
      <c r="BV11383" s="70"/>
      <c r="BW11383" s="70"/>
      <c r="BX11383" s="70"/>
      <c r="BY11383" s="70"/>
      <c r="BZ11383" s="70"/>
      <c r="CA11383" s="70"/>
      <c r="CB11383" s="70"/>
      <c r="CC11383" s="70"/>
      <c r="CD11383" s="70"/>
      <c r="CE11383" s="70"/>
      <c r="CF11383" s="70"/>
      <c r="CG11383" s="70"/>
      <c r="CH11383" s="70"/>
      <c r="CI11383" s="70"/>
      <c r="CJ11383" s="70"/>
      <c r="CK11383" s="70"/>
      <c r="CL11383" s="70"/>
      <c r="CM11383" s="70"/>
      <c r="CN11383" s="70"/>
      <c r="CO11383" s="70"/>
      <c r="CP11383" s="70"/>
      <c r="CQ11383" s="70"/>
      <c r="CR11383" s="70"/>
      <c r="CS11383" s="70"/>
      <c r="CT11383" s="70"/>
      <c r="CU11383" s="70"/>
      <c r="CV11383" s="70"/>
      <c r="CW11383" s="70"/>
      <c r="CX11383" s="70"/>
      <c r="CY11383" s="70"/>
      <c r="CZ11383" s="70"/>
      <c r="DA11383" s="70"/>
      <c r="DB11383" s="70"/>
      <c r="DC11383" s="70"/>
      <c r="DD11383" s="70"/>
      <c r="DE11383" s="70"/>
    </row>
    <row r="11384" spans="1:109" ht="18.75" customHeight="1" x14ac:dyDescent="0.2">
      <c r="A11384" s="70"/>
      <c r="B11384" s="70"/>
      <c r="C11384" s="70"/>
      <c r="D11384" s="70"/>
      <c r="E11384" s="70"/>
      <c r="F11384" s="70"/>
      <c r="G11384" s="70"/>
      <c r="H11384" s="70"/>
      <c r="I11384" s="70"/>
      <c r="J11384" s="70"/>
      <c r="K11384" s="70"/>
      <c r="L11384" s="70"/>
      <c r="M11384" s="70"/>
      <c r="N11384" s="70"/>
      <c r="O11384" s="70"/>
      <c r="P11384" s="70"/>
      <c r="Q11384" s="70"/>
      <c r="R11384" s="70"/>
      <c r="S11384" s="70"/>
      <c r="T11384" s="70"/>
      <c r="U11384" s="70"/>
      <c r="V11384" s="70"/>
      <c r="W11384" s="70"/>
      <c r="X11384" s="70"/>
      <c r="Y11384" s="70"/>
      <c r="Z11384" s="70"/>
      <c r="AA11384" s="70"/>
      <c r="AB11384" s="70"/>
      <c r="AC11384" s="70"/>
      <c r="AD11384" s="70"/>
      <c r="AE11384" s="70"/>
      <c r="AF11384" s="70"/>
      <c r="AG11384" s="70"/>
      <c r="AH11384" s="70"/>
      <c r="AI11384" s="70"/>
      <c r="AJ11384" s="70"/>
      <c r="AK11384" s="70"/>
      <c r="AL11384" s="70"/>
      <c r="AM11384" s="70"/>
      <c r="AN11384" s="70"/>
      <c r="AO11384" s="70"/>
      <c r="AP11384" s="70"/>
      <c r="AQ11384" s="70"/>
      <c r="AR11384" s="70"/>
      <c r="AS11384" s="70"/>
      <c r="AT11384" s="70"/>
      <c r="AU11384" s="70"/>
      <c r="AV11384" s="70"/>
      <c r="AW11384" s="70"/>
      <c r="AX11384" s="70"/>
      <c r="AY11384" s="70"/>
      <c r="AZ11384" s="70"/>
      <c r="BA11384" s="70"/>
      <c r="BB11384" s="70"/>
      <c r="BC11384" s="70"/>
      <c r="BD11384" s="70"/>
      <c r="BE11384" s="70"/>
      <c r="BF11384" s="70"/>
      <c r="BG11384" s="70"/>
      <c r="BH11384" s="70"/>
      <c r="BI11384" s="70"/>
      <c r="BJ11384" s="70"/>
      <c r="BK11384" s="70"/>
      <c r="BL11384" s="70"/>
      <c r="BM11384" s="70"/>
      <c r="BN11384" s="70"/>
      <c r="BO11384" s="70"/>
      <c r="BP11384" s="70"/>
      <c r="BQ11384" s="70"/>
      <c r="BR11384" s="70"/>
      <c r="BS11384" s="70"/>
      <c r="BT11384" s="70"/>
      <c r="BU11384" s="70"/>
      <c r="BV11384" s="70"/>
      <c r="BW11384" s="70"/>
      <c r="BX11384" s="70"/>
      <c r="BY11384" s="70"/>
      <c r="BZ11384" s="70"/>
      <c r="CA11384" s="70"/>
      <c r="CB11384" s="70"/>
      <c r="CC11384" s="70"/>
      <c r="CD11384" s="70"/>
      <c r="CE11384" s="70"/>
      <c r="CF11384" s="70"/>
      <c r="CG11384" s="70"/>
      <c r="CH11384" s="70"/>
      <c r="CI11384" s="70"/>
      <c r="CJ11384" s="70"/>
      <c r="CK11384" s="70"/>
      <c r="CL11384" s="70"/>
      <c r="CM11384" s="70"/>
      <c r="CN11384" s="70"/>
      <c r="CO11384" s="70"/>
      <c r="CP11384" s="70"/>
      <c r="CQ11384" s="70"/>
      <c r="CR11384" s="70"/>
      <c r="CS11384" s="70"/>
      <c r="CT11384" s="70"/>
      <c r="CU11384" s="70"/>
      <c r="CV11384" s="70"/>
      <c r="CW11384" s="70"/>
      <c r="CX11384" s="70"/>
      <c r="CY11384" s="70"/>
      <c r="CZ11384" s="70"/>
      <c r="DA11384" s="70"/>
      <c r="DB11384" s="70"/>
      <c r="DC11384" s="70"/>
      <c r="DD11384" s="70"/>
      <c r="DE11384" s="70"/>
    </row>
    <row r="11385" spans="1:109" ht="13.5" customHeight="1" x14ac:dyDescent="0.2">
      <c r="A11385" s="61" t="s">
        <v>346</v>
      </c>
      <c r="B11385" s="61"/>
      <c r="C11385" s="61"/>
      <c r="E11385" s="61" t="s">
        <v>1314</v>
      </c>
      <c r="F11385" s="61"/>
      <c r="G11385" s="61"/>
      <c r="H11385" s="61"/>
      <c r="I11385" s="61"/>
      <c r="J11385" s="61"/>
      <c r="O11385" s="71" t="s">
        <v>1315</v>
      </c>
      <c r="P11385" s="71"/>
      <c r="Q11385" s="71"/>
      <c r="R11385" s="71"/>
      <c r="S11385" s="71"/>
      <c r="T11385" s="71"/>
      <c r="U11385" s="71"/>
      <c r="V11385" s="71"/>
      <c r="W11385" s="71"/>
      <c r="X11385" s="71"/>
      <c r="Y11385" s="71"/>
      <c r="Z11385" s="71"/>
      <c r="AA11385" s="71"/>
      <c r="AB11385" s="71"/>
      <c r="AC11385" s="71"/>
      <c r="AD11385" s="71"/>
      <c r="AE11385" s="71"/>
      <c r="AF11385" s="71"/>
      <c r="AG11385" s="71"/>
      <c r="AH11385" s="71"/>
      <c r="AI11385" s="71"/>
      <c r="AJ11385" s="71"/>
      <c r="AK11385" s="71"/>
      <c r="AL11385" s="71"/>
      <c r="AM11385" s="71"/>
      <c r="AN11385" s="71"/>
      <c r="AO11385" s="71"/>
      <c r="AP11385" s="71"/>
      <c r="AQ11385" s="71"/>
      <c r="AR11385" s="71"/>
      <c r="AS11385" s="71"/>
      <c r="AT11385" s="71"/>
    </row>
    <row r="11386" spans="1:109" ht="7.5" customHeight="1" x14ac:dyDescent="0.2"/>
    <row r="11387" spans="1:109" ht="13.5" customHeight="1" x14ac:dyDescent="0.2">
      <c r="A11387" s="41"/>
      <c r="B11387" s="29" t="s">
        <v>355</v>
      </c>
      <c r="C11387" s="29"/>
      <c r="D11387" s="29"/>
      <c r="E11387" s="29"/>
      <c r="F11387" s="29"/>
      <c r="G11387" s="29"/>
      <c r="H11387" s="29"/>
      <c r="I11387" s="29"/>
      <c r="J11387" s="29"/>
      <c r="K11387" s="29"/>
      <c r="L11387" s="29"/>
      <c r="M11387" s="29"/>
      <c r="N11387" s="29"/>
      <c r="O11387" s="29"/>
      <c r="P11387" s="29"/>
      <c r="Q11387" s="29"/>
      <c r="R11387" s="29"/>
      <c r="S11387" s="29"/>
      <c r="T11387" s="29"/>
      <c r="U11387" s="29"/>
      <c r="V11387" s="29"/>
      <c r="W11387" s="29"/>
      <c r="X11387" s="29"/>
      <c r="Y11387" s="29"/>
      <c r="Z11387" s="29"/>
      <c r="AA11387" s="29"/>
      <c r="AB11387" s="29"/>
      <c r="AC11387" s="29"/>
      <c r="AD11387" s="29"/>
      <c r="AE11387" s="29"/>
      <c r="AF11387" s="29"/>
      <c r="AG11387" s="29"/>
      <c r="AH11387" s="29"/>
      <c r="AI11387" s="29"/>
      <c r="AJ11387" s="29"/>
      <c r="AK11387" s="29"/>
      <c r="AL11387" s="29"/>
      <c r="AM11387" s="29"/>
      <c r="AN11387" s="29"/>
      <c r="AO11387" s="29"/>
      <c r="AP11387" s="29"/>
      <c r="AQ11387" s="29"/>
      <c r="AR11387" s="29"/>
      <c r="AS11387" s="29"/>
      <c r="AT11387" s="29"/>
      <c r="AU11387" s="29"/>
      <c r="AV11387" s="29"/>
    </row>
    <row r="11388" spans="1:109" ht="6" customHeight="1" x14ac:dyDescent="0.2">
      <c r="A11388" s="41"/>
    </row>
    <row r="11389" spans="1:109" ht="13.5" customHeight="1" x14ac:dyDescent="0.2">
      <c r="A11389" s="28"/>
      <c r="B11389" s="35" t="s">
        <v>29</v>
      </c>
      <c r="C11389" s="35"/>
      <c r="D11389" s="35" t="s">
        <v>356</v>
      </c>
      <c r="E11389" s="35"/>
      <c r="F11389" s="35"/>
      <c r="G11389" s="35"/>
      <c r="H11389" s="35"/>
      <c r="I11389" s="35"/>
      <c r="J11389" s="35"/>
      <c r="O11389" s="35" t="s">
        <v>357</v>
      </c>
      <c r="P11389" s="35"/>
      <c r="Q11389" s="35"/>
      <c r="R11389" s="35"/>
      <c r="S11389" s="35"/>
      <c r="T11389" s="35"/>
      <c r="U11389" s="35"/>
      <c r="V11389" s="35"/>
      <c r="W11389" s="35"/>
      <c r="X11389" s="35"/>
      <c r="Y11389" s="35"/>
      <c r="Z11389" s="35"/>
      <c r="AA11389" s="35"/>
      <c r="AB11389" s="35"/>
      <c r="AC11389" s="35"/>
      <c r="AD11389" s="35"/>
      <c r="AE11389" s="35"/>
      <c r="AF11389" s="35"/>
      <c r="AG11389" s="35"/>
      <c r="AH11389" s="35"/>
      <c r="AI11389" s="35"/>
      <c r="AJ11389" s="35"/>
      <c r="AK11389" s="35"/>
      <c r="AL11389" s="35"/>
      <c r="AM11389" s="35"/>
      <c r="AN11389" s="35"/>
      <c r="AO11389" s="35"/>
      <c r="AP11389" s="35"/>
      <c r="AQ11389" s="35"/>
      <c r="AR11389" s="35"/>
      <c r="AS11389" s="35"/>
      <c r="AT11389" s="35"/>
      <c r="AW11389" s="30">
        <v>0</v>
      </c>
      <c r="AX11389" s="30"/>
      <c r="AY11389" s="30"/>
      <c r="AZ11389" s="30"/>
      <c r="BA11389" s="30"/>
      <c r="BB11389" s="30"/>
      <c r="BC11389" s="30"/>
      <c r="BD11389" s="30"/>
      <c r="BE11389" s="30"/>
      <c r="BF11389" s="30"/>
      <c r="BG11389" s="30">
        <v>0</v>
      </c>
      <c r="BH11389" s="30"/>
      <c r="BI11389" s="30"/>
      <c r="BJ11389" s="30"/>
      <c r="BK11389" s="30"/>
      <c r="BL11389" s="30"/>
      <c r="BM11389" s="30"/>
      <c r="BN11389" s="30"/>
      <c r="BO11389" s="30"/>
      <c r="BP11389" s="30"/>
      <c r="BR11389" s="30">
        <v>0</v>
      </c>
      <c r="BS11389" s="30"/>
      <c r="BT11389" s="30"/>
      <c r="BU11389" s="30"/>
      <c r="BV11389" s="30"/>
      <c r="BW11389" s="30"/>
      <c r="BX11389" s="30"/>
      <c r="BY11389" s="30"/>
      <c r="BZ11389" s="30"/>
      <c r="CA11389" s="30"/>
      <c r="CC11389" s="30">
        <v>0</v>
      </c>
      <c r="CD11389" s="30"/>
      <c r="CE11389" s="30"/>
      <c r="CF11389" s="30"/>
      <c r="CG11389" s="30"/>
      <c r="CH11389" s="30"/>
      <c r="CI11389" s="30"/>
      <c r="CJ11389" s="30"/>
      <c r="CK11389" s="30"/>
      <c r="CN11389" s="30">
        <v>0</v>
      </c>
      <c r="CO11389" s="30"/>
      <c r="CP11389" s="30"/>
      <c r="CQ11389" s="30"/>
      <c r="CR11389" s="30"/>
      <c r="CS11389" s="30"/>
      <c r="CT11389" s="30"/>
      <c r="CU11389" s="30"/>
      <c r="CW11389" s="30">
        <v>0</v>
      </c>
      <c r="CX11389" s="30"/>
      <c r="CY11389" s="30"/>
      <c r="CZ11389" s="30"/>
      <c r="DA11389" s="30"/>
      <c r="DB11389" s="30"/>
      <c r="DC11389" s="30"/>
      <c r="DD11389" s="30"/>
    </row>
    <row r="11390" spans="1:109" ht="6" customHeight="1" x14ac:dyDescent="0.2">
      <c r="A11390" s="28"/>
    </row>
    <row r="11391" spans="1:109" ht="13.5" customHeight="1" x14ac:dyDescent="0.2">
      <c r="A11391" s="28"/>
      <c r="B11391" s="35" t="s">
        <v>29</v>
      </c>
      <c r="C11391" s="35"/>
      <c r="D11391" s="35" t="s">
        <v>388</v>
      </c>
      <c r="E11391" s="35"/>
      <c r="F11391" s="35"/>
      <c r="G11391" s="35"/>
      <c r="H11391" s="35"/>
      <c r="I11391" s="35"/>
      <c r="J11391" s="35"/>
      <c r="O11391" s="35" t="s">
        <v>389</v>
      </c>
      <c r="P11391" s="35"/>
      <c r="Q11391" s="35"/>
      <c r="R11391" s="35"/>
      <c r="S11391" s="35"/>
      <c r="T11391" s="35"/>
      <c r="U11391" s="35"/>
      <c r="V11391" s="35"/>
      <c r="W11391" s="35"/>
      <c r="X11391" s="35"/>
      <c r="Y11391" s="35"/>
      <c r="Z11391" s="35"/>
      <c r="AA11391" s="35"/>
      <c r="AB11391" s="35"/>
      <c r="AC11391" s="35"/>
      <c r="AD11391" s="35"/>
      <c r="AE11391" s="35"/>
      <c r="AF11391" s="35"/>
      <c r="AG11391" s="35"/>
      <c r="AH11391" s="35"/>
      <c r="AI11391" s="35"/>
      <c r="AJ11391" s="35"/>
      <c r="AK11391" s="35"/>
      <c r="AL11391" s="35"/>
      <c r="AM11391" s="35"/>
      <c r="AN11391" s="35"/>
      <c r="AO11391" s="35"/>
      <c r="AP11391" s="35"/>
      <c r="AQ11391" s="35"/>
      <c r="AR11391" s="35"/>
      <c r="AS11391" s="35"/>
      <c r="AT11391" s="35"/>
      <c r="AW11391" s="30">
        <v>0</v>
      </c>
      <c r="AX11391" s="30"/>
      <c r="AY11391" s="30"/>
      <c r="AZ11391" s="30"/>
      <c r="BA11391" s="30"/>
      <c r="BB11391" s="30"/>
      <c r="BC11391" s="30"/>
      <c r="BD11391" s="30"/>
      <c r="BE11391" s="30"/>
      <c r="BF11391" s="30"/>
      <c r="BG11391" s="30">
        <v>0</v>
      </c>
      <c r="BH11391" s="30"/>
      <c r="BI11391" s="30"/>
      <c r="BJ11391" s="30"/>
      <c r="BK11391" s="30"/>
      <c r="BL11391" s="30"/>
      <c r="BM11391" s="30"/>
      <c r="BN11391" s="30"/>
      <c r="BO11391" s="30"/>
      <c r="BP11391" s="30"/>
      <c r="BR11391" s="30">
        <v>0</v>
      </c>
      <c r="BS11391" s="30"/>
      <c r="BT11391" s="30"/>
      <c r="BU11391" s="30"/>
      <c r="BV11391" s="30"/>
      <c r="BW11391" s="30"/>
      <c r="BX11391" s="30"/>
      <c r="BY11391" s="30"/>
      <c r="BZ11391" s="30"/>
      <c r="CA11391" s="30"/>
      <c r="CC11391" s="30">
        <v>0</v>
      </c>
      <c r="CD11391" s="30"/>
      <c r="CE11391" s="30"/>
      <c r="CF11391" s="30"/>
      <c r="CG11391" s="30"/>
      <c r="CH11391" s="30"/>
      <c r="CI11391" s="30"/>
      <c r="CJ11391" s="30"/>
      <c r="CK11391" s="30"/>
      <c r="CN11391" s="30">
        <v>0</v>
      </c>
      <c r="CO11391" s="30"/>
      <c r="CP11391" s="30"/>
      <c r="CQ11391" s="30"/>
      <c r="CR11391" s="30"/>
      <c r="CS11391" s="30"/>
      <c r="CT11391" s="30"/>
      <c r="CU11391" s="30"/>
      <c r="CW11391" s="30">
        <v>0</v>
      </c>
      <c r="CX11391" s="30"/>
      <c r="CY11391" s="30"/>
      <c r="CZ11391" s="30"/>
      <c r="DA11391" s="30"/>
      <c r="DB11391" s="30"/>
      <c r="DC11391" s="30"/>
      <c r="DD11391" s="30"/>
    </row>
    <row r="11392" spans="1:109" ht="6" customHeight="1" x14ac:dyDescent="0.2">
      <c r="A11392" s="28"/>
    </row>
    <row r="11393" spans="1:108" ht="13.5" customHeight="1" x14ac:dyDescent="0.2">
      <c r="A11393" s="41"/>
      <c r="B11393" s="35" t="s">
        <v>390</v>
      </c>
      <c r="C11393" s="35"/>
      <c r="D11393" s="35" t="s">
        <v>391</v>
      </c>
      <c r="E11393" s="35"/>
      <c r="F11393" s="35"/>
      <c r="G11393" s="35"/>
      <c r="H11393" s="35"/>
      <c r="I11393" s="35"/>
      <c r="J11393" s="35"/>
      <c r="O11393" s="35" t="s">
        <v>392</v>
      </c>
      <c r="P11393" s="35"/>
      <c r="Q11393" s="35"/>
      <c r="R11393" s="35"/>
      <c r="S11393" s="35"/>
      <c r="T11393" s="35"/>
      <c r="U11393" s="35"/>
      <c r="V11393" s="35"/>
      <c r="W11393" s="35"/>
      <c r="X11393" s="35"/>
      <c r="Y11393" s="35"/>
      <c r="Z11393" s="35"/>
      <c r="AA11393" s="35"/>
      <c r="AB11393" s="35"/>
      <c r="AC11393" s="35"/>
      <c r="AD11393" s="35"/>
      <c r="AE11393" s="35"/>
      <c r="AF11393" s="35"/>
      <c r="AG11393" s="35"/>
      <c r="AH11393" s="35"/>
      <c r="AI11393" s="35"/>
      <c r="AJ11393" s="35"/>
      <c r="AK11393" s="35"/>
      <c r="AL11393" s="35"/>
      <c r="AM11393" s="35"/>
      <c r="AN11393" s="35"/>
      <c r="AO11393" s="35"/>
      <c r="AP11393" s="35"/>
      <c r="AQ11393" s="35"/>
      <c r="AR11393" s="35"/>
      <c r="AS11393" s="35"/>
      <c r="AT11393" s="35"/>
      <c r="AW11393" s="30">
        <v>0</v>
      </c>
      <c r="AX11393" s="30"/>
      <c r="AY11393" s="30"/>
      <c r="AZ11393" s="30"/>
      <c r="BA11393" s="30"/>
      <c r="BB11393" s="30"/>
      <c r="BC11393" s="30"/>
      <c r="BD11393" s="30"/>
      <c r="BE11393" s="30"/>
      <c r="BF11393" s="30"/>
      <c r="BG11393" s="30">
        <v>0</v>
      </c>
      <c r="BH11393" s="30"/>
      <c r="BI11393" s="30"/>
      <c r="BJ11393" s="30"/>
      <c r="BK11393" s="30"/>
      <c r="BL11393" s="30"/>
      <c r="BM11393" s="30"/>
      <c r="BN11393" s="30"/>
      <c r="BO11393" s="30"/>
      <c r="BP11393" s="30"/>
      <c r="BR11393" s="30">
        <v>0</v>
      </c>
      <c r="BS11393" s="30"/>
      <c r="BT11393" s="30"/>
      <c r="BU11393" s="30"/>
      <c r="BV11393" s="30"/>
      <c r="BW11393" s="30"/>
      <c r="BX11393" s="30"/>
      <c r="BY11393" s="30"/>
      <c r="BZ11393" s="30"/>
      <c r="CA11393" s="30"/>
      <c r="CC11393" s="30">
        <v>0</v>
      </c>
      <c r="CD11393" s="30"/>
      <c r="CE11393" s="30"/>
      <c r="CF11393" s="30"/>
      <c r="CG11393" s="30"/>
      <c r="CH11393" s="30"/>
      <c r="CI11393" s="30"/>
      <c r="CJ11393" s="30"/>
      <c r="CK11393" s="30"/>
      <c r="CN11393" s="30">
        <v>0</v>
      </c>
      <c r="CO11393" s="30"/>
      <c r="CP11393" s="30"/>
      <c r="CQ11393" s="30"/>
      <c r="CR11393" s="30"/>
      <c r="CS11393" s="30"/>
      <c r="CT11393" s="30"/>
      <c r="CU11393" s="30"/>
      <c r="CW11393" s="30">
        <v>0</v>
      </c>
      <c r="CX11393" s="30"/>
      <c r="CY11393" s="30"/>
      <c r="CZ11393" s="30"/>
      <c r="DA11393" s="30"/>
      <c r="DB11393" s="30"/>
      <c r="DC11393" s="30"/>
      <c r="DD11393" s="30"/>
    </row>
    <row r="11394" spans="1:108" ht="6" customHeight="1" x14ac:dyDescent="0.2">
      <c r="A11394" s="41"/>
    </row>
    <row r="11395" spans="1:108" ht="4.5" customHeight="1" x14ac:dyDescent="0.2">
      <c r="A11395" s="28"/>
      <c r="B11395" s="35" t="s">
        <v>390</v>
      </c>
      <c r="C11395" s="35"/>
      <c r="D11395" s="35" t="s">
        <v>48</v>
      </c>
      <c r="E11395" s="35"/>
      <c r="F11395" s="35"/>
      <c r="G11395" s="35"/>
      <c r="H11395" s="35"/>
      <c r="I11395" s="35"/>
      <c r="J11395" s="35"/>
      <c r="O11395" s="35" t="s">
        <v>49</v>
      </c>
      <c r="P11395" s="35"/>
      <c r="Q11395" s="35"/>
      <c r="R11395" s="35"/>
      <c r="S11395" s="35"/>
      <c r="T11395" s="35"/>
      <c r="U11395" s="35"/>
      <c r="V11395" s="35"/>
      <c r="W11395" s="35"/>
      <c r="X11395" s="35"/>
      <c r="Y11395" s="35"/>
      <c r="Z11395" s="35"/>
      <c r="AA11395" s="35"/>
      <c r="AB11395" s="35"/>
      <c r="AC11395" s="35"/>
      <c r="AD11395" s="35"/>
      <c r="AE11395" s="35"/>
      <c r="AF11395" s="35"/>
      <c r="AG11395" s="35"/>
      <c r="AH11395" s="35"/>
      <c r="AI11395" s="35"/>
      <c r="AJ11395" s="35"/>
      <c r="AK11395" s="35"/>
      <c r="AL11395" s="35"/>
      <c r="AM11395" s="35"/>
      <c r="AN11395" s="35"/>
      <c r="AO11395" s="35"/>
      <c r="AP11395" s="35"/>
      <c r="AQ11395" s="35"/>
      <c r="AR11395" s="35"/>
      <c r="AS11395" s="35"/>
      <c r="AT11395" s="35"/>
      <c r="AW11395" s="30">
        <v>0</v>
      </c>
      <c r="AX11395" s="30"/>
      <c r="AY11395" s="30"/>
      <c r="AZ11395" s="30"/>
      <c r="BA11395" s="30"/>
      <c r="BB11395" s="30"/>
      <c r="BC11395" s="30"/>
      <c r="BD11395" s="30"/>
      <c r="BE11395" s="30"/>
      <c r="BF11395" s="30"/>
      <c r="BG11395" s="30">
        <v>0</v>
      </c>
      <c r="BH11395" s="30"/>
      <c r="BI11395" s="30"/>
      <c r="BJ11395" s="30"/>
      <c r="BK11395" s="30"/>
      <c r="BL11395" s="30"/>
      <c r="BM11395" s="30"/>
      <c r="BN11395" s="30"/>
      <c r="BO11395" s="30"/>
      <c r="BP11395" s="30"/>
      <c r="BR11395" s="30">
        <v>0</v>
      </c>
      <c r="BS11395" s="30"/>
      <c r="BT11395" s="30"/>
      <c r="BU11395" s="30"/>
      <c r="BV11395" s="30"/>
      <c r="BW11395" s="30"/>
      <c r="BX11395" s="30"/>
      <c r="BY11395" s="30"/>
      <c r="BZ11395" s="30"/>
      <c r="CA11395" s="30"/>
    </row>
    <row r="11396" spans="1:108" ht="9" customHeight="1" x14ac:dyDescent="0.2">
      <c r="A11396" s="28"/>
      <c r="B11396" s="35"/>
      <c r="C11396" s="35"/>
      <c r="D11396" s="35"/>
      <c r="E11396" s="35"/>
      <c r="F11396" s="35"/>
      <c r="G11396" s="35"/>
      <c r="H11396" s="35"/>
      <c r="I11396" s="35"/>
      <c r="J11396" s="35"/>
      <c r="O11396" s="35"/>
      <c r="P11396" s="35"/>
      <c r="Q11396" s="35"/>
      <c r="R11396" s="35"/>
      <c r="S11396" s="35"/>
      <c r="T11396" s="35"/>
      <c r="U11396" s="35"/>
      <c r="V11396" s="35"/>
      <c r="W11396" s="35"/>
      <c r="X11396" s="35"/>
      <c r="Y11396" s="35"/>
      <c r="Z11396" s="35"/>
      <c r="AA11396" s="35"/>
      <c r="AB11396" s="35"/>
      <c r="AC11396" s="35"/>
      <c r="AD11396" s="35"/>
      <c r="AE11396" s="35"/>
      <c r="AF11396" s="35"/>
      <c r="AG11396" s="35"/>
      <c r="AH11396" s="35"/>
      <c r="AI11396" s="35"/>
      <c r="AJ11396" s="35"/>
      <c r="AK11396" s="35"/>
      <c r="AL11396" s="35"/>
      <c r="AM11396" s="35"/>
      <c r="AN11396" s="35"/>
      <c r="AO11396" s="35"/>
      <c r="AP11396" s="35"/>
      <c r="AQ11396" s="35"/>
      <c r="AR11396" s="35"/>
      <c r="AS11396" s="35"/>
      <c r="AT11396" s="35"/>
      <c r="AW11396" s="30"/>
      <c r="AX11396" s="30"/>
      <c r="AY11396" s="30"/>
      <c r="AZ11396" s="30"/>
      <c r="BA11396" s="30"/>
      <c r="BB11396" s="30"/>
      <c r="BC11396" s="30"/>
      <c r="BD11396" s="30"/>
      <c r="BE11396" s="30"/>
      <c r="BF11396" s="30"/>
      <c r="BG11396" s="30"/>
      <c r="BH11396" s="30"/>
      <c r="BI11396" s="30"/>
      <c r="BJ11396" s="30"/>
      <c r="BK11396" s="30"/>
      <c r="BL11396" s="30"/>
      <c r="BM11396" s="30"/>
      <c r="BN11396" s="30"/>
      <c r="BO11396" s="30"/>
      <c r="BP11396" s="30"/>
      <c r="BR11396" s="30"/>
      <c r="BS11396" s="30"/>
      <c r="BT11396" s="30"/>
      <c r="BU11396" s="30"/>
      <c r="BV11396" s="30"/>
      <c r="BW11396" s="30"/>
      <c r="BX11396" s="30"/>
      <c r="BY11396" s="30"/>
      <c r="BZ11396" s="30"/>
      <c r="CA11396" s="30"/>
    </row>
    <row r="11397" spans="1:108" ht="6" customHeight="1" x14ac:dyDescent="0.2">
      <c r="A11397" s="28"/>
    </row>
    <row r="11398" spans="1:108" ht="15" customHeight="1" x14ac:dyDescent="0.2">
      <c r="A11398" s="41"/>
      <c r="B11398" s="35" t="s">
        <v>390</v>
      </c>
      <c r="C11398" s="35"/>
      <c r="D11398" s="35" t="s">
        <v>50</v>
      </c>
      <c r="E11398" s="35"/>
      <c r="F11398" s="35"/>
      <c r="G11398" s="35"/>
      <c r="H11398" s="35"/>
      <c r="I11398" s="35"/>
      <c r="J11398" s="35"/>
      <c r="O11398" s="35" t="s">
        <v>393</v>
      </c>
      <c r="P11398" s="35"/>
      <c r="Q11398" s="35"/>
      <c r="R11398" s="35"/>
      <c r="S11398" s="35"/>
      <c r="T11398" s="35"/>
      <c r="U11398" s="35"/>
      <c r="V11398" s="35"/>
      <c r="W11398" s="35"/>
      <c r="X11398" s="35"/>
      <c r="Y11398" s="35"/>
      <c r="Z11398" s="35"/>
      <c r="AA11398" s="35"/>
      <c r="AB11398" s="35"/>
      <c r="AC11398" s="35"/>
      <c r="AD11398" s="35"/>
      <c r="AE11398" s="35"/>
      <c r="AF11398" s="35"/>
      <c r="AG11398" s="35"/>
      <c r="AH11398" s="35"/>
      <c r="AI11398" s="35"/>
      <c r="AJ11398" s="35"/>
      <c r="AK11398" s="35"/>
      <c r="AL11398" s="35"/>
      <c r="AM11398" s="35"/>
      <c r="AN11398" s="35"/>
      <c r="AO11398" s="35"/>
      <c r="AP11398" s="35"/>
      <c r="AQ11398" s="35"/>
      <c r="AR11398" s="35"/>
      <c r="AS11398" s="35"/>
      <c r="AT11398" s="35"/>
      <c r="AW11398" s="30">
        <v>0</v>
      </c>
      <c r="AX11398" s="30"/>
      <c r="AY11398" s="30"/>
      <c r="AZ11398" s="30"/>
      <c r="BA11398" s="30"/>
      <c r="BB11398" s="30"/>
      <c r="BC11398" s="30"/>
      <c r="BD11398" s="30"/>
      <c r="BE11398" s="30"/>
      <c r="BF11398" s="30"/>
      <c r="BG11398" s="30">
        <v>0</v>
      </c>
      <c r="BH11398" s="30"/>
      <c r="BI11398" s="30"/>
      <c r="BJ11398" s="30"/>
      <c r="BK11398" s="30"/>
      <c r="BL11398" s="30"/>
      <c r="BM11398" s="30"/>
      <c r="BN11398" s="30"/>
      <c r="BO11398" s="30"/>
      <c r="BP11398" s="30"/>
      <c r="BR11398" s="30">
        <v>0</v>
      </c>
      <c r="BS11398" s="30"/>
      <c r="BT11398" s="30"/>
      <c r="BU11398" s="30"/>
      <c r="BV11398" s="30"/>
      <c r="BW11398" s="30"/>
      <c r="BX11398" s="30"/>
      <c r="BY11398" s="30"/>
      <c r="BZ11398" s="30"/>
      <c r="CA11398" s="30"/>
    </row>
    <row r="11399" spans="1:108" ht="7.5" customHeight="1" x14ac:dyDescent="0.2">
      <c r="A11399" s="41"/>
    </row>
    <row r="11400" spans="1:108" ht="13.5" customHeight="1" x14ac:dyDescent="0.2">
      <c r="A11400" s="41"/>
      <c r="B11400" s="29" t="s">
        <v>394</v>
      </c>
      <c r="C11400" s="29"/>
      <c r="D11400" s="29"/>
      <c r="E11400" s="29"/>
      <c r="F11400" s="29"/>
      <c r="G11400" s="29"/>
      <c r="H11400" s="29"/>
      <c r="I11400" s="29"/>
      <c r="J11400" s="29"/>
      <c r="K11400" s="29"/>
      <c r="L11400" s="29"/>
      <c r="M11400" s="29"/>
      <c r="N11400" s="29"/>
      <c r="O11400" s="29"/>
      <c r="P11400" s="29"/>
      <c r="Q11400" s="29"/>
      <c r="R11400" s="29"/>
      <c r="S11400" s="29"/>
      <c r="T11400" s="29"/>
      <c r="U11400" s="29"/>
      <c r="V11400" s="29"/>
      <c r="W11400" s="29"/>
      <c r="X11400" s="29"/>
      <c r="Y11400" s="29"/>
      <c r="Z11400" s="29"/>
      <c r="AA11400" s="29"/>
      <c r="AB11400" s="29"/>
      <c r="AC11400" s="29"/>
      <c r="AD11400" s="29"/>
      <c r="AE11400" s="29"/>
      <c r="AF11400" s="29"/>
      <c r="AG11400" s="29"/>
      <c r="AH11400" s="29"/>
      <c r="AI11400" s="29"/>
      <c r="AJ11400" s="29"/>
      <c r="AK11400" s="29"/>
      <c r="AL11400" s="29"/>
      <c r="AM11400" s="29"/>
      <c r="AN11400" s="29"/>
      <c r="AO11400" s="29"/>
      <c r="AP11400" s="29"/>
      <c r="AQ11400" s="29"/>
      <c r="AR11400" s="29"/>
      <c r="AS11400" s="29"/>
      <c r="AT11400" s="29"/>
      <c r="AU11400" s="29"/>
      <c r="AV11400" s="29"/>
    </row>
    <row r="11401" spans="1:108" ht="6" customHeight="1" x14ac:dyDescent="0.2">
      <c r="A11401" s="41"/>
    </row>
    <row r="11402" spans="1:108" ht="18" customHeight="1" x14ac:dyDescent="0.2">
      <c r="A11402" s="31" t="s">
        <v>1314</v>
      </c>
      <c r="B11402" s="31"/>
      <c r="C11402" s="31"/>
      <c r="G11402" s="31" t="s">
        <v>783</v>
      </c>
      <c r="H11402" s="31"/>
      <c r="I11402" s="31"/>
      <c r="J11402" s="11" t="s">
        <v>12</v>
      </c>
      <c r="L11402" s="31" t="s">
        <v>12</v>
      </c>
      <c r="M11402" s="31"/>
      <c r="N11402" s="12" t="s">
        <v>12</v>
      </c>
      <c r="O11402" s="31" t="s">
        <v>784</v>
      </c>
      <c r="P11402" s="31"/>
      <c r="Q11402" s="31"/>
      <c r="R11402" s="31"/>
      <c r="S11402" s="31"/>
      <c r="T11402" s="31"/>
      <c r="U11402" s="31"/>
      <c r="V11402" s="31"/>
      <c r="W11402" s="31"/>
      <c r="X11402" s="31"/>
      <c r="Y11402" s="31"/>
      <c r="Z11402" s="31"/>
      <c r="AA11402" s="31"/>
      <c r="AB11402" s="31"/>
      <c r="AC11402" s="31"/>
      <c r="AD11402" s="31"/>
      <c r="AE11402" s="31"/>
      <c r="AF11402" s="31"/>
      <c r="AG11402" s="31"/>
      <c r="AH11402" s="31"/>
      <c r="AI11402" s="31"/>
      <c r="AJ11402" s="31"/>
      <c r="AK11402" s="31"/>
      <c r="AL11402" s="31"/>
      <c r="AM11402" s="31"/>
      <c r="AN11402" s="31"/>
      <c r="AO11402" s="31"/>
      <c r="AP11402" s="31"/>
      <c r="AQ11402" s="31"/>
      <c r="AR11402" s="31"/>
      <c r="AS11402" s="31"/>
      <c r="AT11402" s="31"/>
      <c r="CC11402" s="32">
        <v>0</v>
      </c>
      <c r="CD11402" s="32"/>
      <c r="CE11402" s="32"/>
      <c r="CF11402" s="32"/>
      <c r="CG11402" s="32"/>
      <c r="CH11402" s="32"/>
      <c r="CI11402" s="32"/>
      <c r="CJ11402" s="32"/>
      <c r="CK11402" s="32"/>
      <c r="CN11402" s="32">
        <v>5900</v>
      </c>
      <c r="CO11402" s="32"/>
      <c r="CP11402" s="32"/>
      <c r="CQ11402" s="32"/>
      <c r="CR11402" s="32"/>
      <c r="CS11402" s="32"/>
      <c r="CT11402" s="32"/>
      <c r="CU11402" s="32"/>
      <c r="CW11402" s="32">
        <v>-5900</v>
      </c>
      <c r="CX11402" s="32"/>
      <c r="CY11402" s="32"/>
      <c r="CZ11402" s="32"/>
      <c r="DA11402" s="32"/>
      <c r="DB11402" s="32"/>
      <c r="DC11402" s="32"/>
      <c r="DD11402" s="32"/>
    </row>
    <row r="11403" spans="1:108" ht="12.75" hidden="1" customHeight="1" x14ac:dyDescent="0.2">
      <c r="A11403" s="68"/>
      <c r="B11403" s="37" t="s">
        <v>181</v>
      </c>
      <c r="C11403" s="37"/>
      <c r="D11403" s="31" t="s">
        <v>257</v>
      </c>
      <c r="E11403" s="31"/>
      <c r="F11403" s="31"/>
      <c r="G11403" s="31"/>
      <c r="H11403" s="31"/>
      <c r="I11403" s="31"/>
      <c r="J11403" s="31"/>
      <c r="O11403" s="31" t="s">
        <v>258</v>
      </c>
      <c r="P11403" s="31"/>
      <c r="Q11403" s="31"/>
      <c r="R11403" s="31"/>
      <c r="S11403" s="31"/>
      <c r="T11403" s="31"/>
      <c r="U11403" s="31"/>
      <c r="V11403" s="31"/>
      <c r="W11403" s="31"/>
      <c r="X11403" s="31"/>
      <c r="Y11403" s="31"/>
      <c r="Z11403" s="31"/>
      <c r="AA11403" s="31"/>
      <c r="AB11403" s="31"/>
      <c r="AC11403" s="31"/>
      <c r="AD11403" s="31"/>
      <c r="AE11403" s="31"/>
      <c r="AF11403" s="31"/>
      <c r="AG11403" s="31"/>
      <c r="AH11403" s="31"/>
      <c r="AI11403" s="31"/>
      <c r="AJ11403" s="31"/>
      <c r="AK11403" s="31"/>
      <c r="AL11403" s="31"/>
      <c r="AM11403" s="31"/>
      <c r="AN11403" s="31"/>
      <c r="AO11403" s="31"/>
      <c r="AP11403" s="31"/>
      <c r="AQ11403" s="31"/>
      <c r="AR11403" s="31"/>
      <c r="AS11403" s="31"/>
      <c r="AT11403" s="31"/>
      <c r="CC11403" s="32">
        <v>0</v>
      </c>
      <c r="CD11403" s="32"/>
      <c r="CE11403" s="32"/>
      <c r="CF11403" s="32"/>
      <c r="CG11403" s="32"/>
      <c r="CH11403" s="32"/>
      <c r="CI11403" s="32"/>
      <c r="CJ11403" s="32"/>
      <c r="CK11403" s="32"/>
      <c r="CN11403" s="32">
        <v>5900</v>
      </c>
      <c r="CO11403" s="32"/>
      <c r="CP11403" s="32"/>
      <c r="CQ11403" s="32"/>
      <c r="CR11403" s="32"/>
      <c r="CS11403" s="32"/>
      <c r="CT11403" s="32"/>
      <c r="CU11403" s="32"/>
      <c r="CW11403" s="32">
        <v>-5900</v>
      </c>
      <c r="CX11403" s="32"/>
      <c r="CY11403" s="32"/>
      <c r="CZ11403" s="32"/>
      <c r="DA11403" s="32"/>
      <c r="DB11403" s="32"/>
      <c r="DC11403" s="32"/>
      <c r="DD11403" s="32"/>
    </row>
    <row r="11404" spans="1:108" ht="13.5" customHeight="1" x14ac:dyDescent="0.2">
      <c r="A11404" s="68"/>
      <c r="B11404" s="37"/>
      <c r="C11404" s="37"/>
      <c r="D11404" s="31"/>
      <c r="E11404" s="31"/>
      <c r="F11404" s="31"/>
      <c r="G11404" s="31"/>
      <c r="H11404" s="31"/>
      <c r="I11404" s="31"/>
      <c r="J11404" s="31"/>
      <c r="O11404" s="31"/>
      <c r="P11404" s="31"/>
      <c r="Q11404" s="31"/>
      <c r="R11404" s="31"/>
      <c r="S11404" s="31"/>
      <c r="T11404" s="31"/>
      <c r="U11404" s="31"/>
      <c r="V11404" s="31"/>
      <c r="W11404" s="31"/>
      <c r="X11404" s="31"/>
      <c r="Y11404" s="31"/>
      <c r="Z11404" s="31"/>
      <c r="AA11404" s="31"/>
      <c r="AB11404" s="31"/>
      <c r="AC11404" s="31"/>
      <c r="AD11404" s="31"/>
      <c r="AE11404" s="31"/>
      <c r="AF11404" s="31"/>
      <c r="AG11404" s="31"/>
      <c r="AH11404" s="31"/>
      <c r="AI11404" s="31"/>
      <c r="AJ11404" s="31"/>
      <c r="AK11404" s="31"/>
      <c r="AL11404" s="31"/>
      <c r="AM11404" s="31"/>
      <c r="AN11404" s="31"/>
      <c r="AO11404" s="31"/>
      <c r="AP11404" s="31"/>
      <c r="AQ11404" s="31"/>
      <c r="AR11404" s="31"/>
      <c r="AS11404" s="31"/>
      <c r="AT11404" s="31"/>
      <c r="CC11404" s="32"/>
      <c r="CD11404" s="32"/>
      <c r="CE11404" s="32"/>
      <c r="CF11404" s="32"/>
      <c r="CG11404" s="32"/>
      <c r="CH11404" s="32"/>
      <c r="CI11404" s="32"/>
      <c r="CJ11404" s="32"/>
      <c r="CK11404" s="32"/>
      <c r="CN11404" s="32"/>
      <c r="CO11404" s="32"/>
      <c r="CP11404" s="32"/>
      <c r="CQ11404" s="32"/>
      <c r="CR11404" s="32"/>
      <c r="CS11404" s="32"/>
      <c r="CT11404" s="32"/>
      <c r="CU11404" s="32"/>
      <c r="CW11404" s="32"/>
      <c r="CX11404" s="32"/>
      <c r="CY11404" s="32"/>
      <c r="CZ11404" s="32"/>
      <c r="DA11404" s="32"/>
      <c r="DB11404" s="32"/>
      <c r="DC11404" s="32"/>
      <c r="DD11404" s="32"/>
    </row>
    <row r="11405" spans="1:108" ht="6" customHeight="1" x14ac:dyDescent="0.2">
      <c r="A11405" s="68"/>
    </row>
    <row r="11406" spans="1:108" ht="13.5" customHeight="1" x14ac:dyDescent="0.2">
      <c r="A11406" s="68"/>
      <c r="B11406" s="35" t="s">
        <v>22</v>
      </c>
      <c r="C11406" s="35"/>
      <c r="D11406" s="29" t="s">
        <v>77</v>
      </c>
      <c r="E11406" s="29"/>
      <c r="F11406" s="29"/>
      <c r="G11406" s="29"/>
      <c r="H11406" s="29"/>
      <c r="I11406" s="29"/>
      <c r="J11406" s="29"/>
      <c r="O11406" s="29" t="s">
        <v>78</v>
      </c>
      <c r="P11406" s="29"/>
      <c r="Q11406" s="29"/>
      <c r="R11406" s="29"/>
      <c r="S11406" s="29"/>
      <c r="T11406" s="29"/>
      <c r="U11406" s="29"/>
      <c r="V11406" s="29"/>
      <c r="W11406" s="29"/>
      <c r="X11406" s="29"/>
      <c r="Y11406" s="29"/>
      <c r="Z11406" s="29"/>
      <c r="AA11406" s="29"/>
      <c r="AB11406" s="29"/>
      <c r="AC11406" s="29"/>
      <c r="AD11406" s="29"/>
      <c r="AE11406" s="29"/>
      <c r="AF11406" s="29"/>
      <c r="AG11406" s="29"/>
      <c r="AH11406" s="29"/>
      <c r="AI11406" s="29"/>
      <c r="AJ11406" s="29"/>
      <c r="AK11406" s="29"/>
      <c r="AL11406" s="29"/>
      <c r="AM11406" s="29"/>
      <c r="AN11406" s="29"/>
      <c r="AO11406" s="29"/>
      <c r="AP11406" s="29"/>
      <c r="AQ11406" s="29"/>
      <c r="AR11406" s="29"/>
      <c r="AS11406" s="29"/>
      <c r="AT11406" s="29"/>
      <c r="CC11406" s="30">
        <v>0</v>
      </c>
      <c r="CD11406" s="30"/>
      <c r="CE11406" s="30"/>
      <c r="CF11406" s="30"/>
      <c r="CG11406" s="30"/>
      <c r="CH11406" s="30"/>
      <c r="CI11406" s="30"/>
      <c r="CJ11406" s="30"/>
      <c r="CK11406" s="30"/>
      <c r="CN11406" s="30">
        <v>5900</v>
      </c>
      <c r="CO11406" s="30"/>
      <c r="CP11406" s="30"/>
      <c r="CQ11406" s="30"/>
      <c r="CR11406" s="30"/>
      <c r="CS11406" s="30"/>
      <c r="CT11406" s="30"/>
      <c r="CU11406" s="30"/>
      <c r="CW11406" s="30">
        <v>-5900</v>
      </c>
      <c r="CX11406" s="30"/>
      <c r="CY11406" s="30"/>
      <c r="CZ11406" s="30"/>
      <c r="DA11406" s="30"/>
      <c r="DB11406" s="30"/>
      <c r="DC11406" s="30"/>
      <c r="DD11406" s="30"/>
    </row>
    <row r="11407" spans="1:108" ht="6" customHeight="1" x14ac:dyDescent="0.2">
      <c r="A11407" s="68"/>
    </row>
    <row r="11408" spans="1:108" ht="13.5" customHeight="1" x14ac:dyDescent="0.2">
      <c r="A11408" s="28"/>
      <c r="B11408" s="35" t="s">
        <v>29</v>
      </c>
      <c r="C11408" s="35"/>
      <c r="D11408" s="35" t="s">
        <v>79</v>
      </c>
      <c r="E11408" s="35"/>
      <c r="F11408" s="35"/>
      <c r="G11408" s="35"/>
      <c r="H11408" s="35"/>
      <c r="I11408" s="35"/>
      <c r="J11408" s="35"/>
      <c r="O11408" s="35" t="s">
        <v>80</v>
      </c>
      <c r="P11408" s="35"/>
      <c r="Q11408" s="35"/>
      <c r="R11408" s="35"/>
      <c r="S11408" s="35"/>
      <c r="T11408" s="35"/>
      <c r="U11408" s="35"/>
      <c r="V11408" s="35"/>
      <c r="W11408" s="35"/>
      <c r="X11408" s="35"/>
      <c r="Y11408" s="35"/>
      <c r="Z11408" s="35"/>
      <c r="AA11408" s="35"/>
      <c r="AB11408" s="35"/>
      <c r="AC11408" s="35"/>
      <c r="AD11408" s="35"/>
      <c r="AE11408" s="35"/>
      <c r="AF11408" s="35"/>
      <c r="AG11408" s="35"/>
      <c r="AH11408" s="35"/>
      <c r="AI11408" s="35"/>
      <c r="AJ11408" s="35"/>
      <c r="AK11408" s="35"/>
      <c r="AL11408" s="35"/>
      <c r="AM11408" s="35"/>
      <c r="AN11408" s="35"/>
      <c r="AO11408" s="35"/>
      <c r="AP11408" s="35"/>
      <c r="AQ11408" s="35"/>
      <c r="AR11408" s="35"/>
      <c r="AS11408" s="35"/>
      <c r="AT11408" s="35"/>
      <c r="CC11408" s="30">
        <v>0</v>
      </c>
      <c r="CD11408" s="30"/>
      <c r="CE11408" s="30"/>
      <c r="CF11408" s="30"/>
      <c r="CG11408" s="30"/>
      <c r="CH11408" s="30"/>
      <c r="CI11408" s="30"/>
      <c r="CJ11408" s="30"/>
      <c r="CK11408" s="30"/>
      <c r="CN11408" s="30">
        <v>5900</v>
      </c>
      <c r="CO11408" s="30"/>
      <c r="CP11408" s="30"/>
      <c r="CQ11408" s="30"/>
      <c r="CR11408" s="30"/>
      <c r="CS11408" s="30"/>
      <c r="CT11408" s="30"/>
      <c r="CU11408" s="30"/>
      <c r="CW11408" s="30">
        <v>-5900</v>
      </c>
      <c r="CX11408" s="30"/>
      <c r="CY11408" s="30"/>
      <c r="CZ11408" s="30"/>
      <c r="DA11408" s="30"/>
      <c r="DB11408" s="30"/>
      <c r="DC11408" s="30"/>
      <c r="DD11408" s="30"/>
    </row>
    <row r="11409" spans="1:109" ht="6" customHeight="1" x14ac:dyDescent="0.2">
      <c r="A11409" s="28"/>
    </row>
    <row r="11410" spans="1:109" ht="13.5" customHeight="1" x14ac:dyDescent="0.2">
      <c r="A11410" s="28"/>
      <c r="B11410" s="35" t="s">
        <v>29</v>
      </c>
      <c r="C11410" s="35"/>
      <c r="D11410" s="35" t="s">
        <v>87</v>
      </c>
      <c r="E11410" s="35"/>
      <c r="F11410" s="35"/>
      <c r="G11410" s="35"/>
      <c r="H11410" s="35"/>
      <c r="I11410" s="35"/>
      <c r="J11410" s="35"/>
      <c r="O11410" s="35" t="s">
        <v>88</v>
      </c>
      <c r="P11410" s="35"/>
      <c r="Q11410" s="35"/>
      <c r="R11410" s="35"/>
      <c r="S11410" s="35"/>
      <c r="T11410" s="35"/>
      <c r="U11410" s="35"/>
      <c r="V11410" s="35"/>
      <c r="W11410" s="35"/>
      <c r="X11410" s="35"/>
      <c r="Y11410" s="35"/>
      <c r="Z11410" s="35"/>
      <c r="AA11410" s="35"/>
      <c r="AB11410" s="35"/>
      <c r="AC11410" s="35"/>
      <c r="AD11410" s="35"/>
      <c r="AE11410" s="35"/>
      <c r="AF11410" s="35"/>
      <c r="AG11410" s="35"/>
      <c r="AH11410" s="35"/>
      <c r="AI11410" s="35"/>
      <c r="AJ11410" s="35"/>
      <c r="AK11410" s="35"/>
      <c r="AL11410" s="35"/>
      <c r="AM11410" s="35"/>
      <c r="AN11410" s="35"/>
      <c r="AO11410" s="35"/>
      <c r="AP11410" s="35"/>
      <c r="AQ11410" s="35"/>
      <c r="AR11410" s="35"/>
      <c r="AS11410" s="35"/>
      <c r="AT11410" s="35"/>
      <c r="CC11410" s="30">
        <v>0</v>
      </c>
      <c r="CD11410" s="30"/>
      <c r="CE11410" s="30"/>
      <c r="CF11410" s="30"/>
      <c r="CG11410" s="30"/>
      <c r="CH11410" s="30"/>
      <c r="CI11410" s="30"/>
      <c r="CJ11410" s="30"/>
      <c r="CK11410" s="30"/>
      <c r="CN11410" s="30">
        <v>0</v>
      </c>
      <c r="CO11410" s="30"/>
      <c r="CP11410" s="30"/>
      <c r="CQ11410" s="30"/>
      <c r="CR11410" s="30"/>
      <c r="CS11410" s="30"/>
      <c r="CT11410" s="30"/>
      <c r="CU11410" s="30"/>
      <c r="CW11410" s="30">
        <v>0</v>
      </c>
      <c r="CX11410" s="30"/>
      <c r="CY11410" s="30"/>
      <c r="CZ11410" s="30"/>
      <c r="DA11410" s="30"/>
      <c r="DB11410" s="30"/>
      <c r="DC11410" s="30"/>
      <c r="DD11410" s="30"/>
    </row>
    <row r="11411" spans="1:109" ht="6" customHeight="1" x14ac:dyDescent="0.2">
      <c r="A11411" s="28"/>
    </row>
    <row r="11412" spans="1:109" ht="13.5" customHeight="1" x14ac:dyDescent="0.2">
      <c r="A11412" s="41"/>
      <c r="B11412" s="35" t="s">
        <v>390</v>
      </c>
      <c r="C11412" s="35"/>
      <c r="D11412" s="35" t="s">
        <v>89</v>
      </c>
      <c r="E11412" s="35"/>
      <c r="F11412" s="35"/>
      <c r="G11412" s="35"/>
      <c r="H11412" s="35"/>
      <c r="I11412" s="35"/>
      <c r="J11412" s="35"/>
      <c r="O11412" s="35" t="s">
        <v>90</v>
      </c>
      <c r="P11412" s="35"/>
      <c r="Q11412" s="35"/>
      <c r="R11412" s="35"/>
      <c r="S11412" s="35"/>
      <c r="T11412" s="35"/>
      <c r="U11412" s="35"/>
      <c r="V11412" s="35"/>
      <c r="W11412" s="35"/>
      <c r="X11412" s="35"/>
      <c r="Y11412" s="35"/>
      <c r="Z11412" s="35"/>
      <c r="AA11412" s="35"/>
      <c r="AB11412" s="35"/>
      <c r="AC11412" s="35"/>
      <c r="AD11412" s="35"/>
      <c r="AE11412" s="35"/>
      <c r="AF11412" s="35"/>
      <c r="AG11412" s="35"/>
      <c r="AH11412" s="35"/>
      <c r="AI11412" s="35"/>
      <c r="AJ11412" s="35"/>
      <c r="AK11412" s="35"/>
      <c r="AL11412" s="35"/>
      <c r="AM11412" s="35"/>
      <c r="AN11412" s="35"/>
      <c r="AO11412" s="35"/>
      <c r="AP11412" s="35"/>
      <c r="AQ11412" s="35"/>
      <c r="AR11412" s="35"/>
      <c r="AS11412" s="35"/>
      <c r="AT11412" s="35"/>
      <c r="CC11412" s="30">
        <v>0</v>
      </c>
      <c r="CD11412" s="30"/>
      <c r="CE11412" s="30"/>
      <c r="CF11412" s="30"/>
      <c r="CG11412" s="30"/>
      <c r="CH11412" s="30"/>
      <c r="CI11412" s="30"/>
      <c r="CJ11412" s="30"/>
      <c r="CK11412" s="30"/>
      <c r="CN11412" s="30">
        <v>5900</v>
      </c>
      <c r="CO11412" s="30"/>
      <c r="CP11412" s="30"/>
      <c r="CQ11412" s="30"/>
      <c r="CR11412" s="30"/>
      <c r="CS11412" s="30"/>
      <c r="CT11412" s="30"/>
      <c r="CU11412" s="30"/>
      <c r="CW11412" s="30">
        <v>-5900</v>
      </c>
      <c r="CX11412" s="30"/>
      <c r="CY11412" s="30"/>
      <c r="CZ11412" s="30"/>
      <c r="DA11412" s="30"/>
      <c r="DB11412" s="30"/>
      <c r="DC11412" s="30"/>
      <c r="DD11412" s="30"/>
    </row>
    <row r="11413" spans="1:109" ht="6" customHeight="1" x14ac:dyDescent="0.2">
      <c r="A11413" s="41"/>
    </row>
    <row r="11414" spans="1:109" ht="15" customHeight="1" x14ac:dyDescent="0.2">
      <c r="A11414" s="41"/>
      <c r="B11414" s="35" t="s">
        <v>390</v>
      </c>
      <c r="C11414" s="35"/>
      <c r="D11414" s="35" t="s">
        <v>91</v>
      </c>
      <c r="E11414" s="35"/>
      <c r="F11414" s="35"/>
      <c r="G11414" s="35"/>
      <c r="H11414" s="35"/>
      <c r="I11414" s="35"/>
      <c r="J11414" s="35"/>
      <c r="O11414" s="29" t="s">
        <v>92</v>
      </c>
      <c r="P11414" s="29"/>
      <c r="Q11414" s="29"/>
      <c r="R11414" s="29"/>
      <c r="S11414" s="29"/>
      <c r="T11414" s="29"/>
      <c r="U11414" s="29"/>
      <c r="V11414" s="29"/>
      <c r="W11414" s="29"/>
      <c r="X11414" s="29"/>
      <c r="Y11414" s="29"/>
      <c r="Z11414" s="29"/>
      <c r="AA11414" s="29"/>
      <c r="AB11414" s="29"/>
      <c r="AC11414" s="29"/>
      <c r="AD11414" s="29"/>
      <c r="AE11414" s="29"/>
      <c r="AF11414" s="29"/>
      <c r="AG11414" s="29"/>
      <c r="AH11414" s="29"/>
      <c r="AI11414" s="29"/>
      <c r="AJ11414" s="29"/>
      <c r="AK11414" s="29"/>
      <c r="AL11414" s="29"/>
      <c r="AM11414" s="29"/>
      <c r="AN11414" s="29"/>
      <c r="AO11414" s="29"/>
      <c r="AP11414" s="29"/>
      <c r="AQ11414" s="29"/>
      <c r="AR11414" s="29"/>
      <c r="AS11414" s="29"/>
      <c r="AT11414" s="29"/>
      <c r="CC11414" s="30">
        <v>0</v>
      </c>
      <c r="CD11414" s="30"/>
      <c r="CE11414" s="30"/>
      <c r="CF11414" s="30"/>
      <c r="CG11414" s="30"/>
      <c r="CH11414" s="30"/>
      <c r="CI11414" s="30"/>
      <c r="CJ11414" s="30"/>
      <c r="CK11414" s="30"/>
      <c r="CN11414" s="30">
        <v>5900</v>
      </c>
      <c r="CO11414" s="30"/>
      <c r="CP11414" s="30"/>
      <c r="CQ11414" s="30"/>
      <c r="CR11414" s="30"/>
      <c r="CS11414" s="30"/>
      <c r="CT11414" s="30"/>
      <c r="CU11414" s="30"/>
      <c r="CW11414" s="30">
        <v>-5900</v>
      </c>
      <c r="CX11414" s="30"/>
      <c r="CY11414" s="30"/>
      <c r="CZ11414" s="30"/>
      <c r="DA11414" s="30"/>
      <c r="DB11414" s="30"/>
      <c r="DC11414" s="30"/>
      <c r="DD11414" s="30"/>
    </row>
    <row r="11415" spans="1:109" ht="7.5" customHeight="1" x14ac:dyDescent="0.2">
      <c r="A11415" s="41"/>
    </row>
    <row r="11416" spans="1:109" ht="17.25" customHeight="1" x14ac:dyDescent="0.2">
      <c r="A11416" s="7"/>
      <c r="B11416" s="29" t="s">
        <v>395</v>
      </c>
      <c r="C11416" s="29"/>
      <c r="D11416" s="29"/>
      <c r="E11416" s="29"/>
      <c r="F11416" s="29"/>
      <c r="G11416" s="29"/>
      <c r="H11416" s="29"/>
      <c r="I11416" s="29"/>
      <c r="J11416" s="29"/>
      <c r="K11416" s="29"/>
      <c r="L11416" s="29"/>
      <c r="M11416" s="29"/>
      <c r="N11416" s="29"/>
      <c r="O11416" s="29"/>
      <c r="P11416" s="29"/>
      <c r="Q11416" s="29"/>
      <c r="R11416" s="29"/>
      <c r="S11416" s="29"/>
      <c r="T11416" s="29"/>
      <c r="U11416" s="29"/>
      <c r="V11416" s="29"/>
      <c r="W11416" s="29"/>
      <c r="X11416" s="29"/>
      <c r="Y11416" s="29"/>
      <c r="Z11416" s="29"/>
      <c r="AA11416" s="29"/>
      <c r="AB11416" s="29"/>
      <c r="AC11416" s="29"/>
      <c r="AD11416" s="29"/>
      <c r="AE11416" s="29"/>
      <c r="AF11416" s="29"/>
      <c r="AG11416" s="29"/>
      <c r="AH11416" s="29"/>
      <c r="AI11416" s="29"/>
      <c r="AJ11416" s="29"/>
      <c r="AK11416" s="29"/>
      <c r="AL11416" s="29"/>
      <c r="AM11416" s="29"/>
      <c r="AN11416" s="29"/>
      <c r="AO11416" s="29"/>
      <c r="AP11416" s="29"/>
      <c r="AQ11416" s="29"/>
      <c r="AR11416" s="29"/>
      <c r="AS11416" s="29"/>
      <c r="AT11416" s="29"/>
      <c r="AU11416" s="29"/>
      <c r="AV11416" s="29"/>
    </row>
    <row r="11417" spans="1:109" ht="18.75" customHeight="1" x14ac:dyDescent="0.2">
      <c r="A11417" s="34" t="s">
        <v>1287</v>
      </c>
      <c r="B11417" s="34"/>
      <c r="C11417" s="34"/>
      <c r="D11417" s="34"/>
      <c r="E11417" s="34"/>
      <c r="F11417" s="34"/>
      <c r="G11417" s="34"/>
      <c r="H11417" s="34"/>
      <c r="I11417" s="34"/>
      <c r="J11417" s="34"/>
      <c r="K11417" s="34"/>
      <c r="L11417" s="34"/>
      <c r="M11417" s="34"/>
      <c r="N11417" s="34"/>
      <c r="O11417" s="34"/>
      <c r="P11417" s="34"/>
      <c r="Q11417" s="34"/>
      <c r="R11417" s="34"/>
      <c r="S11417" s="34"/>
      <c r="T11417" s="34"/>
      <c r="U11417" s="34"/>
      <c r="V11417" s="34"/>
      <c r="W11417" s="34"/>
      <c r="X11417" s="34"/>
      <c r="Y11417" s="34"/>
      <c r="Z11417" s="34"/>
      <c r="AA11417" s="34"/>
      <c r="AB11417" s="34"/>
      <c r="AC11417" s="34"/>
      <c r="AD11417" s="34"/>
      <c r="AE11417" s="34"/>
      <c r="AF11417" s="34"/>
      <c r="AG11417" s="34"/>
      <c r="AH11417" s="34"/>
      <c r="AI11417" s="34"/>
      <c r="AJ11417" s="34"/>
      <c r="AK11417" s="34"/>
      <c r="AL11417" s="34"/>
      <c r="AM11417" s="34"/>
      <c r="AN11417" s="34"/>
      <c r="AO11417" s="34"/>
      <c r="AP11417" s="34"/>
      <c r="AQ11417" s="34"/>
      <c r="AR11417" s="34"/>
      <c r="AS11417" s="34"/>
      <c r="AT11417" s="34"/>
      <c r="AU11417" s="34"/>
      <c r="AV11417" s="34"/>
      <c r="AW11417" s="34"/>
      <c r="AX11417" s="34"/>
      <c r="AY11417" s="34"/>
      <c r="AZ11417" s="34"/>
      <c r="BA11417" s="34"/>
      <c r="BB11417" s="34"/>
      <c r="BC11417" s="34"/>
      <c r="BD11417" s="34"/>
      <c r="BE11417" s="34"/>
      <c r="BF11417" s="34"/>
      <c r="BG11417" s="34"/>
      <c r="BH11417" s="34"/>
      <c r="BI11417" s="34"/>
      <c r="BJ11417" s="34"/>
      <c r="BK11417" s="34"/>
      <c r="BL11417" s="34"/>
      <c r="BM11417" s="34"/>
      <c r="BN11417" s="34"/>
      <c r="BO11417" s="34"/>
      <c r="BP11417" s="34"/>
      <c r="BQ11417" s="34"/>
      <c r="BR11417" s="34"/>
      <c r="BS11417" s="34"/>
      <c r="BT11417" s="34"/>
      <c r="BU11417" s="34"/>
      <c r="BV11417" s="34"/>
      <c r="BW11417" s="34"/>
      <c r="BX11417" s="34"/>
      <c r="BY11417" s="34"/>
      <c r="BZ11417" s="34"/>
      <c r="CA11417" s="34"/>
      <c r="CB11417" s="34"/>
      <c r="CC11417" s="34"/>
      <c r="CD11417" s="34"/>
      <c r="CE11417" s="34"/>
      <c r="CF11417" s="34"/>
      <c r="CG11417" s="34"/>
      <c r="CH11417" s="34"/>
      <c r="CI11417" s="34"/>
      <c r="CJ11417" s="34"/>
      <c r="CK11417" s="34"/>
      <c r="CL11417" s="34"/>
      <c r="CM11417" s="34"/>
      <c r="CN11417" s="34"/>
      <c r="CO11417" s="34"/>
      <c r="CP11417" s="34"/>
      <c r="CQ11417" s="34"/>
      <c r="CR11417" s="34"/>
      <c r="CS11417" s="34"/>
      <c r="CT11417" s="34"/>
      <c r="CU11417" s="34"/>
      <c r="CV11417" s="34"/>
      <c r="CW11417" s="34"/>
      <c r="CX11417" s="34"/>
      <c r="CY11417" s="34"/>
      <c r="CZ11417" s="34"/>
      <c r="DA11417" s="34"/>
      <c r="DB11417" s="34"/>
      <c r="DC11417" s="34"/>
      <c r="DD11417" s="34"/>
      <c r="DE11417" s="34"/>
    </row>
    <row r="11418" spans="1:109" ht="13.5" customHeight="1" x14ac:dyDescent="0.2"/>
    <row r="11419" spans="1:109" ht="7.5" customHeight="1" x14ac:dyDescent="0.2"/>
    <row r="11420" spans="1:109" ht="13.5" customHeight="1" x14ac:dyDescent="0.2">
      <c r="A11420" s="35" t="s">
        <v>346</v>
      </c>
      <c r="B11420" s="35"/>
      <c r="C11420" s="35"/>
      <c r="G11420" s="35" t="s">
        <v>347</v>
      </c>
      <c r="H11420" s="35"/>
      <c r="J11420" s="40"/>
      <c r="K11420" s="40"/>
      <c r="L11420" s="40"/>
      <c r="M11420" s="40"/>
      <c r="O11420" s="35" t="s">
        <v>348</v>
      </c>
      <c r="P11420" s="35"/>
      <c r="Q11420" s="35"/>
      <c r="R11420" s="35"/>
      <c r="S11420" s="35"/>
      <c r="T11420" s="35"/>
      <c r="U11420" s="35"/>
      <c r="V11420" s="35"/>
      <c r="W11420" s="35"/>
      <c r="X11420" s="35"/>
      <c r="Y11420" s="35"/>
      <c r="Z11420" s="35"/>
      <c r="AA11420" s="35"/>
      <c r="AB11420" s="35"/>
      <c r="AC11420" s="35"/>
      <c r="AD11420" s="35"/>
      <c r="AE11420" s="35"/>
      <c r="AF11420" s="35"/>
      <c r="AG11420" s="35"/>
      <c r="AH11420" s="35"/>
      <c r="AI11420" s="35"/>
      <c r="AJ11420" s="35"/>
      <c r="AK11420" s="35"/>
      <c r="AL11420" s="35"/>
      <c r="AM11420" s="35"/>
      <c r="AN11420" s="35"/>
      <c r="AW11420" s="36" t="s">
        <v>349</v>
      </c>
      <c r="AX11420" s="36"/>
      <c r="AY11420" s="36"/>
      <c r="AZ11420" s="36"/>
      <c r="BA11420" s="36"/>
      <c r="BB11420" s="36"/>
      <c r="BC11420" s="36"/>
      <c r="BD11420" s="36"/>
      <c r="BE11420" s="36"/>
      <c r="BF11420" s="36"/>
      <c r="BG11420" s="36" t="s">
        <v>350</v>
      </c>
      <c r="BH11420" s="36"/>
      <c r="BI11420" s="36"/>
      <c r="BJ11420" s="36"/>
      <c r="BK11420" s="36"/>
      <c r="BL11420" s="36"/>
      <c r="BM11420" s="36"/>
      <c r="BN11420" s="36"/>
      <c r="BO11420" s="36"/>
      <c r="BP11420" s="36"/>
      <c r="BR11420" s="36" t="s">
        <v>21</v>
      </c>
      <c r="BS11420" s="36"/>
      <c r="BT11420" s="36"/>
      <c r="BU11420" s="36"/>
      <c r="BV11420" s="36"/>
      <c r="BW11420" s="36"/>
      <c r="BX11420" s="36"/>
      <c r="BY11420" s="36"/>
      <c r="BZ11420" s="36"/>
      <c r="CA11420" s="36"/>
      <c r="CC11420" s="36" t="s">
        <v>351</v>
      </c>
      <c r="CD11420" s="36"/>
      <c r="CE11420" s="36"/>
      <c r="CF11420" s="36"/>
      <c r="CG11420" s="36"/>
      <c r="CH11420" s="36"/>
      <c r="CI11420" s="36"/>
      <c r="CJ11420" s="36"/>
      <c r="CK11420" s="36"/>
      <c r="CN11420" s="36" t="s">
        <v>352</v>
      </c>
      <c r="CO11420" s="36"/>
      <c r="CP11420" s="36"/>
      <c r="CQ11420" s="36"/>
      <c r="CR11420" s="36"/>
      <c r="CS11420" s="36"/>
      <c r="CT11420" s="36"/>
      <c r="CU11420" s="36"/>
      <c r="CW11420" s="36" t="s">
        <v>21</v>
      </c>
      <c r="CX11420" s="36"/>
      <c r="CY11420" s="36"/>
      <c r="CZ11420" s="36"/>
      <c r="DA11420" s="36"/>
      <c r="DB11420" s="36"/>
      <c r="DC11420" s="36"/>
      <c r="DD11420" s="36"/>
    </row>
    <row r="11421" spans="1:109" ht="6.75" customHeight="1" x14ac:dyDescent="0.2"/>
    <row r="11422" spans="1:109" ht="18" customHeight="1" x14ac:dyDescent="0.2">
      <c r="A11422" s="31" t="s">
        <v>1314</v>
      </c>
      <c r="B11422" s="31"/>
      <c r="C11422" s="31"/>
      <c r="G11422" s="31" t="s">
        <v>1307</v>
      </c>
      <c r="H11422" s="31"/>
      <c r="I11422" s="31"/>
      <c r="J11422" s="11" t="s">
        <v>12</v>
      </c>
      <c r="L11422" s="31" t="s">
        <v>12</v>
      </c>
      <c r="M11422" s="31"/>
      <c r="N11422" s="12" t="s">
        <v>12</v>
      </c>
      <c r="O11422" s="31" t="s">
        <v>1308</v>
      </c>
      <c r="P11422" s="31"/>
      <c r="Q11422" s="31"/>
      <c r="R11422" s="31"/>
      <c r="S11422" s="31"/>
      <c r="T11422" s="31"/>
      <c r="U11422" s="31"/>
      <c r="V11422" s="31"/>
      <c r="W11422" s="31"/>
      <c r="X11422" s="31"/>
      <c r="Y11422" s="31"/>
      <c r="Z11422" s="31"/>
      <c r="AA11422" s="31"/>
      <c r="AB11422" s="31"/>
      <c r="AC11422" s="31"/>
      <c r="AD11422" s="31"/>
      <c r="AE11422" s="31"/>
      <c r="AF11422" s="31"/>
      <c r="AG11422" s="31"/>
      <c r="AH11422" s="31"/>
      <c r="AI11422" s="31"/>
      <c r="AJ11422" s="31"/>
      <c r="AK11422" s="31"/>
      <c r="AL11422" s="31"/>
      <c r="AM11422" s="31"/>
      <c r="AN11422" s="31"/>
      <c r="AO11422" s="31"/>
      <c r="AP11422" s="31"/>
      <c r="AQ11422" s="31"/>
      <c r="AR11422" s="31"/>
      <c r="AS11422" s="31"/>
      <c r="AT11422" s="31"/>
      <c r="CC11422" s="32">
        <v>5852</v>
      </c>
      <c r="CD11422" s="32"/>
      <c r="CE11422" s="32"/>
      <c r="CF11422" s="32"/>
      <c r="CG11422" s="32"/>
      <c r="CH11422" s="32"/>
      <c r="CI11422" s="32"/>
      <c r="CJ11422" s="32"/>
      <c r="CK11422" s="32"/>
      <c r="CN11422" s="32">
        <v>0</v>
      </c>
      <c r="CO11422" s="32"/>
      <c r="CP11422" s="32"/>
      <c r="CQ11422" s="32"/>
      <c r="CR11422" s="32"/>
      <c r="CS11422" s="32"/>
      <c r="CT11422" s="32"/>
      <c r="CU11422" s="32"/>
      <c r="CW11422" s="32">
        <v>5852</v>
      </c>
      <c r="CX11422" s="32"/>
      <c r="CY11422" s="32"/>
      <c r="CZ11422" s="32"/>
      <c r="DA11422" s="32"/>
      <c r="DB11422" s="32"/>
      <c r="DC11422" s="32"/>
      <c r="DD11422" s="32"/>
    </row>
    <row r="11423" spans="1:109" ht="12.75" hidden="1" customHeight="1" x14ac:dyDescent="0.2">
      <c r="A11423" s="68"/>
      <c r="B11423" s="37" t="s">
        <v>181</v>
      </c>
      <c r="C11423" s="37"/>
      <c r="D11423" s="31" t="s">
        <v>312</v>
      </c>
      <c r="E11423" s="31"/>
      <c r="F11423" s="31"/>
      <c r="G11423" s="31"/>
      <c r="H11423" s="31"/>
      <c r="I11423" s="31"/>
      <c r="J11423" s="31"/>
      <c r="O11423" s="31" t="s">
        <v>313</v>
      </c>
      <c r="P11423" s="31"/>
      <c r="Q11423" s="31"/>
      <c r="R11423" s="31"/>
      <c r="S11423" s="31"/>
      <c r="T11423" s="31"/>
      <c r="U11423" s="31"/>
      <c r="V11423" s="31"/>
      <c r="W11423" s="31"/>
      <c r="X11423" s="31"/>
      <c r="Y11423" s="31"/>
      <c r="Z11423" s="31"/>
      <c r="AA11423" s="31"/>
      <c r="AB11423" s="31"/>
      <c r="AC11423" s="31"/>
      <c r="AD11423" s="31"/>
      <c r="AE11423" s="31"/>
      <c r="AF11423" s="31"/>
      <c r="AG11423" s="31"/>
      <c r="AH11423" s="31"/>
      <c r="AI11423" s="31"/>
      <c r="AJ11423" s="31"/>
      <c r="AK11423" s="31"/>
      <c r="AL11423" s="31"/>
      <c r="AM11423" s="31"/>
      <c r="AN11423" s="31"/>
      <c r="AO11423" s="31"/>
      <c r="AP11423" s="31"/>
      <c r="AQ11423" s="31"/>
      <c r="AR11423" s="31"/>
      <c r="AS11423" s="31"/>
      <c r="AT11423" s="31"/>
      <c r="CC11423" s="32">
        <v>5852</v>
      </c>
      <c r="CD11423" s="32"/>
      <c r="CE11423" s="32"/>
      <c r="CF11423" s="32"/>
      <c r="CG11423" s="32"/>
      <c r="CH11423" s="32"/>
      <c r="CI11423" s="32"/>
      <c r="CJ11423" s="32"/>
      <c r="CK11423" s="32"/>
      <c r="CN11423" s="32">
        <v>0</v>
      </c>
      <c r="CO11423" s="32"/>
      <c r="CP11423" s="32"/>
      <c r="CQ11423" s="32"/>
      <c r="CR11423" s="32"/>
      <c r="CS11423" s="32"/>
      <c r="CT11423" s="32"/>
      <c r="CU11423" s="32"/>
      <c r="CW11423" s="32">
        <v>5852</v>
      </c>
      <c r="CX11423" s="32"/>
      <c r="CY11423" s="32"/>
      <c r="CZ11423" s="32"/>
      <c r="DA11423" s="32"/>
      <c r="DB11423" s="32"/>
      <c r="DC11423" s="32"/>
      <c r="DD11423" s="32"/>
    </row>
    <row r="11424" spans="1:109" ht="13.5" customHeight="1" x14ac:dyDescent="0.2">
      <c r="A11424" s="68"/>
      <c r="B11424" s="37"/>
      <c r="C11424" s="37"/>
      <c r="D11424" s="31"/>
      <c r="E11424" s="31"/>
      <c r="F11424" s="31"/>
      <c r="G11424" s="31"/>
      <c r="H11424" s="31"/>
      <c r="I11424" s="31"/>
      <c r="J11424" s="31"/>
      <c r="O11424" s="31"/>
      <c r="P11424" s="31"/>
      <c r="Q11424" s="31"/>
      <c r="R11424" s="31"/>
      <c r="S11424" s="31"/>
      <c r="T11424" s="31"/>
      <c r="U11424" s="31"/>
      <c r="V11424" s="31"/>
      <c r="W11424" s="31"/>
      <c r="X11424" s="31"/>
      <c r="Y11424" s="31"/>
      <c r="Z11424" s="31"/>
      <c r="AA11424" s="31"/>
      <c r="AB11424" s="31"/>
      <c r="AC11424" s="31"/>
      <c r="AD11424" s="31"/>
      <c r="AE11424" s="31"/>
      <c r="AF11424" s="31"/>
      <c r="AG11424" s="31"/>
      <c r="AH11424" s="31"/>
      <c r="AI11424" s="31"/>
      <c r="AJ11424" s="31"/>
      <c r="AK11424" s="31"/>
      <c r="AL11424" s="31"/>
      <c r="AM11424" s="31"/>
      <c r="AN11424" s="31"/>
      <c r="AO11424" s="31"/>
      <c r="AP11424" s="31"/>
      <c r="AQ11424" s="31"/>
      <c r="AR11424" s="31"/>
      <c r="AS11424" s="31"/>
      <c r="AT11424" s="31"/>
      <c r="CC11424" s="32"/>
      <c r="CD11424" s="32"/>
      <c r="CE11424" s="32"/>
      <c r="CF11424" s="32"/>
      <c r="CG11424" s="32"/>
      <c r="CH11424" s="32"/>
      <c r="CI11424" s="32"/>
      <c r="CJ11424" s="32"/>
      <c r="CK11424" s="32"/>
      <c r="CN11424" s="32"/>
      <c r="CO11424" s="32"/>
      <c r="CP11424" s="32"/>
      <c r="CQ11424" s="32"/>
      <c r="CR11424" s="32"/>
      <c r="CS11424" s="32"/>
      <c r="CT11424" s="32"/>
      <c r="CU11424" s="32"/>
      <c r="CW11424" s="32"/>
      <c r="CX11424" s="32"/>
      <c r="CY11424" s="32"/>
      <c r="CZ11424" s="32"/>
      <c r="DA11424" s="32"/>
      <c r="DB11424" s="32"/>
      <c r="DC11424" s="32"/>
      <c r="DD11424" s="32"/>
    </row>
    <row r="11425" spans="1:108" ht="6" customHeight="1" x14ac:dyDescent="0.2">
      <c r="A11425" s="68"/>
    </row>
    <row r="11426" spans="1:108" ht="13.5" customHeight="1" x14ac:dyDescent="0.2">
      <c r="A11426" s="68"/>
      <c r="B11426" s="35" t="s">
        <v>22</v>
      </c>
      <c r="C11426" s="35"/>
      <c r="D11426" s="29" t="s">
        <v>93</v>
      </c>
      <c r="E11426" s="29"/>
      <c r="F11426" s="29"/>
      <c r="G11426" s="29"/>
      <c r="H11426" s="29"/>
      <c r="I11426" s="29"/>
      <c r="J11426" s="29"/>
      <c r="O11426" s="29" t="s">
        <v>94</v>
      </c>
      <c r="P11426" s="29"/>
      <c r="Q11426" s="29"/>
      <c r="R11426" s="29"/>
      <c r="S11426" s="29"/>
      <c r="T11426" s="29"/>
      <c r="U11426" s="29"/>
      <c r="V11426" s="29"/>
      <c r="W11426" s="29"/>
      <c r="X11426" s="29"/>
      <c r="Y11426" s="29"/>
      <c r="Z11426" s="29"/>
      <c r="AA11426" s="29"/>
      <c r="AB11426" s="29"/>
      <c r="AC11426" s="29"/>
      <c r="AD11426" s="29"/>
      <c r="AE11426" s="29"/>
      <c r="AF11426" s="29"/>
      <c r="AG11426" s="29"/>
      <c r="AH11426" s="29"/>
      <c r="AI11426" s="29"/>
      <c r="AJ11426" s="29"/>
      <c r="AK11426" s="29"/>
      <c r="AL11426" s="29"/>
      <c r="AM11426" s="29"/>
      <c r="AN11426" s="29"/>
      <c r="AO11426" s="29"/>
      <c r="AP11426" s="29"/>
      <c r="AQ11426" s="29"/>
      <c r="AR11426" s="29"/>
      <c r="AS11426" s="29"/>
      <c r="AT11426" s="29"/>
      <c r="CC11426" s="30">
        <v>5852</v>
      </c>
      <c r="CD11426" s="30"/>
      <c r="CE11426" s="30"/>
      <c r="CF11426" s="30"/>
      <c r="CG11426" s="30"/>
      <c r="CH11426" s="30"/>
      <c r="CI11426" s="30"/>
      <c r="CJ11426" s="30"/>
      <c r="CK11426" s="30"/>
      <c r="CN11426" s="30">
        <v>0</v>
      </c>
      <c r="CO11426" s="30"/>
      <c r="CP11426" s="30"/>
      <c r="CQ11426" s="30"/>
      <c r="CR11426" s="30"/>
      <c r="CS11426" s="30"/>
      <c r="CT11426" s="30"/>
      <c r="CU11426" s="30"/>
      <c r="CW11426" s="30">
        <v>5852</v>
      </c>
      <c r="CX11426" s="30"/>
      <c r="CY11426" s="30"/>
      <c r="CZ11426" s="30"/>
      <c r="DA11426" s="30"/>
      <c r="DB11426" s="30"/>
      <c r="DC11426" s="30"/>
      <c r="DD11426" s="30"/>
    </row>
    <row r="11427" spans="1:108" ht="6" customHeight="1" x14ac:dyDescent="0.2">
      <c r="A11427" s="68"/>
    </row>
    <row r="11428" spans="1:108" ht="13.5" customHeight="1" x14ac:dyDescent="0.2">
      <c r="A11428" s="28"/>
      <c r="B11428" s="35" t="s">
        <v>29</v>
      </c>
      <c r="C11428" s="35"/>
      <c r="D11428" s="35" t="s">
        <v>99</v>
      </c>
      <c r="E11428" s="35"/>
      <c r="F11428" s="35"/>
      <c r="G11428" s="35"/>
      <c r="H11428" s="35"/>
      <c r="I11428" s="35"/>
      <c r="J11428" s="35"/>
      <c r="O11428" s="35" t="s">
        <v>100</v>
      </c>
      <c r="P11428" s="35"/>
      <c r="Q11428" s="35"/>
      <c r="R11428" s="35"/>
      <c r="S11428" s="35"/>
      <c r="T11428" s="35"/>
      <c r="U11428" s="35"/>
      <c r="V11428" s="35"/>
      <c r="W11428" s="35"/>
      <c r="X11428" s="35"/>
      <c r="Y11428" s="35"/>
      <c r="Z11428" s="35"/>
      <c r="AA11428" s="35"/>
      <c r="AB11428" s="35"/>
      <c r="AC11428" s="35"/>
      <c r="AD11428" s="35"/>
      <c r="AE11428" s="35"/>
      <c r="AF11428" s="35"/>
      <c r="AG11428" s="35"/>
      <c r="AH11428" s="35"/>
      <c r="AI11428" s="35"/>
      <c r="AJ11428" s="35"/>
      <c r="AK11428" s="35"/>
      <c r="AL11428" s="35"/>
      <c r="AM11428" s="35"/>
      <c r="AN11428" s="35"/>
      <c r="AO11428" s="35"/>
      <c r="AP11428" s="35"/>
      <c r="AQ11428" s="35"/>
      <c r="AR11428" s="35"/>
      <c r="AS11428" s="35"/>
      <c r="AT11428" s="35"/>
      <c r="CC11428" s="30">
        <v>5852</v>
      </c>
      <c r="CD11428" s="30"/>
      <c r="CE11428" s="30"/>
      <c r="CF11428" s="30"/>
      <c r="CG11428" s="30"/>
      <c r="CH11428" s="30"/>
      <c r="CI11428" s="30"/>
      <c r="CJ11428" s="30"/>
      <c r="CK11428" s="30"/>
      <c r="CN11428" s="30">
        <v>0</v>
      </c>
      <c r="CO11428" s="30"/>
      <c r="CP11428" s="30"/>
      <c r="CQ11428" s="30"/>
      <c r="CR11428" s="30"/>
      <c r="CS11428" s="30"/>
      <c r="CT11428" s="30"/>
      <c r="CU11428" s="30"/>
      <c r="CW11428" s="30">
        <v>5852</v>
      </c>
      <c r="CX11428" s="30"/>
      <c r="CY11428" s="30"/>
      <c r="CZ11428" s="30"/>
      <c r="DA11428" s="30"/>
      <c r="DB11428" s="30"/>
      <c r="DC11428" s="30"/>
      <c r="DD11428" s="30"/>
    </row>
    <row r="11429" spans="1:108" ht="6" customHeight="1" x14ac:dyDescent="0.2">
      <c r="A11429" s="28"/>
    </row>
    <row r="11430" spans="1:108" ht="13.5" customHeight="1" x14ac:dyDescent="0.2">
      <c r="A11430" s="28"/>
      <c r="B11430" s="35" t="s">
        <v>29</v>
      </c>
      <c r="C11430" s="35"/>
      <c r="D11430" s="35" t="s">
        <v>107</v>
      </c>
      <c r="E11430" s="35"/>
      <c r="F11430" s="35"/>
      <c r="G11430" s="35"/>
      <c r="H11430" s="35"/>
      <c r="I11430" s="35"/>
      <c r="J11430" s="35"/>
      <c r="O11430" s="35" t="s">
        <v>108</v>
      </c>
      <c r="P11430" s="35"/>
      <c r="Q11430" s="35"/>
      <c r="R11430" s="35"/>
      <c r="S11430" s="35"/>
      <c r="T11430" s="35"/>
      <c r="U11430" s="35"/>
      <c r="V11430" s="35"/>
      <c r="W11430" s="35"/>
      <c r="X11430" s="35"/>
      <c r="Y11430" s="35"/>
      <c r="Z11430" s="35"/>
      <c r="AA11430" s="35"/>
      <c r="AB11430" s="35"/>
      <c r="AC11430" s="35"/>
      <c r="AD11430" s="35"/>
      <c r="AE11430" s="35"/>
      <c r="AF11430" s="35"/>
      <c r="AG11430" s="35"/>
      <c r="AH11430" s="35"/>
      <c r="AI11430" s="35"/>
      <c r="AJ11430" s="35"/>
      <c r="AK11430" s="35"/>
      <c r="AL11430" s="35"/>
      <c r="AM11430" s="35"/>
      <c r="AN11430" s="35"/>
      <c r="AO11430" s="35"/>
      <c r="AP11430" s="35"/>
      <c r="AQ11430" s="35"/>
      <c r="AR11430" s="35"/>
      <c r="AS11430" s="35"/>
      <c r="AT11430" s="35"/>
      <c r="CC11430" s="30">
        <v>0</v>
      </c>
      <c r="CD11430" s="30"/>
      <c r="CE11430" s="30"/>
      <c r="CF11430" s="30"/>
      <c r="CG11430" s="30"/>
      <c r="CH11430" s="30"/>
      <c r="CI11430" s="30"/>
      <c r="CJ11430" s="30"/>
      <c r="CK11430" s="30"/>
      <c r="CN11430" s="30">
        <v>0</v>
      </c>
      <c r="CO11430" s="30"/>
      <c r="CP11430" s="30"/>
      <c r="CQ11430" s="30"/>
      <c r="CR11430" s="30"/>
      <c r="CS11430" s="30"/>
      <c r="CT11430" s="30"/>
      <c r="CU11430" s="30"/>
      <c r="CW11430" s="30">
        <v>0</v>
      </c>
      <c r="CX11430" s="30"/>
      <c r="CY11430" s="30"/>
      <c r="CZ11430" s="30"/>
      <c r="DA11430" s="30"/>
      <c r="DB11430" s="30"/>
      <c r="DC11430" s="30"/>
      <c r="DD11430" s="30"/>
    </row>
    <row r="11431" spans="1:108" ht="6" customHeight="1" x14ac:dyDescent="0.2">
      <c r="A11431" s="28"/>
    </row>
    <row r="11432" spans="1:108" ht="13.5" customHeight="1" x14ac:dyDescent="0.2">
      <c r="A11432" s="41"/>
      <c r="B11432" s="35" t="s">
        <v>390</v>
      </c>
      <c r="C11432" s="35"/>
      <c r="D11432" s="35" t="s">
        <v>109</v>
      </c>
      <c r="E11432" s="35"/>
      <c r="F11432" s="35"/>
      <c r="G11432" s="35"/>
      <c r="H11432" s="35"/>
      <c r="I11432" s="35"/>
      <c r="J11432" s="35"/>
      <c r="O11432" s="35" t="s">
        <v>110</v>
      </c>
      <c r="P11432" s="35"/>
      <c r="Q11432" s="35"/>
      <c r="R11432" s="35"/>
      <c r="S11432" s="35"/>
      <c r="T11432" s="35"/>
      <c r="U11432" s="35"/>
      <c r="V11432" s="35"/>
      <c r="W11432" s="35"/>
      <c r="X11432" s="35"/>
      <c r="Y11432" s="35"/>
      <c r="Z11432" s="35"/>
      <c r="AA11432" s="35"/>
      <c r="AB11432" s="35"/>
      <c r="AC11432" s="35"/>
      <c r="AD11432" s="35"/>
      <c r="AE11432" s="35"/>
      <c r="AF11432" s="35"/>
      <c r="AG11432" s="35"/>
      <c r="AH11432" s="35"/>
      <c r="AI11432" s="35"/>
      <c r="AJ11432" s="35"/>
      <c r="AK11432" s="35"/>
      <c r="AL11432" s="35"/>
      <c r="AM11432" s="35"/>
      <c r="AN11432" s="35"/>
      <c r="AO11432" s="35"/>
      <c r="AP11432" s="35"/>
      <c r="AQ11432" s="35"/>
      <c r="AR11432" s="35"/>
      <c r="AS11432" s="35"/>
      <c r="AT11432" s="35"/>
      <c r="CC11432" s="30">
        <v>5852</v>
      </c>
      <c r="CD11432" s="30"/>
      <c r="CE11432" s="30"/>
      <c r="CF11432" s="30"/>
      <c r="CG11432" s="30"/>
      <c r="CH11432" s="30"/>
      <c r="CI11432" s="30"/>
      <c r="CJ11432" s="30"/>
      <c r="CK11432" s="30"/>
      <c r="CN11432" s="30">
        <v>0</v>
      </c>
      <c r="CO11432" s="30"/>
      <c r="CP11432" s="30"/>
      <c r="CQ11432" s="30"/>
      <c r="CR11432" s="30"/>
      <c r="CS11432" s="30"/>
      <c r="CT11432" s="30"/>
      <c r="CU11432" s="30"/>
      <c r="CW11432" s="30">
        <v>5852</v>
      </c>
      <c r="CX11432" s="30"/>
      <c r="CY11432" s="30"/>
      <c r="CZ11432" s="30"/>
      <c r="DA11432" s="30"/>
      <c r="DB11432" s="30"/>
      <c r="DC11432" s="30"/>
      <c r="DD11432" s="30"/>
    </row>
    <row r="11433" spans="1:108" ht="6" customHeight="1" x14ac:dyDescent="0.2">
      <c r="A11433" s="41"/>
    </row>
    <row r="11434" spans="1:108" ht="15" customHeight="1" x14ac:dyDescent="0.2">
      <c r="A11434" s="41"/>
      <c r="B11434" s="35" t="s">
        <v>390</v>
      </c>
      <c r="C11434" s="35"/>
      <c r="D11434" s="35" t="s">
        <v>111</v>
      </c>
      <c r="E11434" s="35"/>
      <c r="F11434" s="35"/>
      <c r="G11434" s="35"/>
      <c r="H11434" s="35"/>
      <c r="I11434" s="35"/>
      <c r="J11434" s="35"/>
      <c r="O11434" s="35" t="s">
        <v>112</v>
      </c>
      <c r="P11434" s="35"/>
      <c r="Q11434" s="35"/>
      <c r="R11434" s="35"/>
      <c r="S11434" s="35"/>
      <c r="T11434" s="35"/>
      <c r="U11434" s="35"/>
      <c r="V11434" s="35"/>
      <c r="W11434" s="35"/>
      <c r="X11434" s="35"/>
      <c r="Y11434" s="35"/>
      <c r="Z11434" s="35"/>
      <c r="AA11434" s="35"/>
      <c r="AB11434" s="35"/>
      <c r="AC11434" s="35"/>
      <c r="AD11434" s="35"/>
      <c r="AE11434" s="35"/>
      <c r="AF11434" s="35"/>
      <c r="AG11434" s="35"/>
      <c r="AH11434" s="35"/>
      <c r="AI11434" s="35"/>
      <c r="AJ11434" s="35"/>
      <c r="AK11434" s="35"/>
      <c r="AL11434" s="35"/>
      <c r="AM11434" s="35"/>
      <c r="AN11434" s="35"/>
      <c r="AO11434" s="35"/>
      <c r="AP11434" s="35"/>
      <c r="AQ11434" s="35"/>
      <c r="AR11434" s="35"/>
      <c r="AS11434" s="35"/>
      <c r="AT11434" s="35"/>
      <c r="CC11434" s="30">
        <v>5852</v>
      </c>
      <c r="CD11434" s="30"/>
      <c r="CE11434" s="30"/>
      <c r="CF11434" s="30"/>
      <c r="CG11434" s="30"/>
      <c r="CH11434" s="30"/>
      <c r="CI11434" s="30"/>
      <c r="CJ11434" s="30"/>
      <c r="CK11434" s="30"/>
      <c r="CN11434" s="30">
        <v>5900</v>
      </c>
      <c r="CO11434" s="30"/>
      <c r="CP11434" s="30"/>
      <c r="CQ11434" s="30"/>
      <c r="CR11434" s="30"/>
      <c r="CS11434" s="30"/>
      <c r="CT11434" s="30"/>
      <c r="CU11434" s="30"/>
      <c r="CW11434" s="30">
        <v>-48</v>
      </c>
      <c r="CX11434" s="30"/>
      <c r="CY11434" s="30"/>
      <c r="CZ11434" s="30"/>
      <c r="DA11434" s="30"/>
      <c r="DB11434" s="30"/>
      <c r="DC11434" s="30"/>
      <c r="DD11434" s="30"/>
    </row>
    <row r="11435" spans="1:108" ht="7.5" customHeight="1" x14ac:dyDescent="0.2">
      <c r="A11435" s="41"/>
    </row>
    <row r="11436" spans="1:108" ht="13.5" customHeight="1" x14ac:dyDescent="0.2">
      <c r="A11436" s="41"/>
      <c r="B11436" s="29" t="s">
        <v>396</v>
      </c>
      <c r="C11436" s="29"/>
      <c r="D11436" s="29"/>
      <c r="E11436" s="29"/>
      <c r="F11436" s="29"/>
      <c r="G11436" s="29"/>
      <c r="H11436" s="29"/>
      <c r="I11436" s="29"/>
      <c r="J11436" s="29"/>
      <c r="K11436" s="29"/>
      <c r="L11436" s="29"/>
      <c r="M11436" s="29"/>
      <c r="N11436" s="29"/>
      <c r="O11436" s="29"/>
      <c r="P11436" s="29"/>
      <c r="Q11436" s="29"/>
      <c r="R11436" s="29"/>
      <c r="S11436" s="29"/>
      <c r="T11436" s="29"/>
      <c r="U11436" s="29"/>
      <c r="V11436" s="29"/>
      <c r="W11436" s="29"/>
      <c r="X11436" s="29"/>
      <c r="Y11436" s="29"/>
      <c r="Z11436" s="29"/>
      <c r="AA11436" s="29"/>
      <c r="AB11436" s="29"/>
      <c r="AC11436" s="29"/>
      <c r="AD11436" s="29"/>
      <c r="AE11436" s="29"/>
      <c r="AF11436" s="29"/>
      <c r="AG11436" s="29"/>
      <c r="AH11436" s="29"/>
      <c r="AI11436" s="29"/>
      <c r="AJ11436" s="29"/>
      <c r="AK11436" s="29"/>
      <c r="AL11436" s="29"/>
      <c r="AM11436" s="29"/>
      <c r="AN11436" s="29"/>
      <c r="AO11436" s="29"/>
      <c r="AP11436" s="29"/>
      <c r="AQ11436" s="29"/>
      <c r="AR11436" s="29"/>
      <c r="AS11436" s="29"/>
      <c r="AT11436" s="29"/>
      <c r="AU11436" s="29"/>
      <c r="AV11436" s="29"/>
    </row>
    <row r="11437" spans="1:108" ht="6" customHeight="1" x14ac:dyDescent="0.2">
      <c r="A11437" s="41"/>
    </row>
    <row r="11438" spans="1:108" ht="4.5" customHeight="1" x14ac:dyDescent="0.2">
      <c r="A11438" s="41"/>
      <c r="B11438" s="35" t="s">
        <v>390</v>
      </c>
      <c r="C11438" s="35"/>
      <c r="D11438" s="35" t="s">
        <v>117</v>
      </c>
      <c r="E11438" s="35"/>
      <c r="F11438" s="35"/>
      <c r="G11438" s="35"/>
      <c r="H11438" s="35"/>
      <c r="I11438" s="35"/>
      <c r="J11438" s="35"/>
      <c r="O11438" s="35" t="s">
        <v>118</v>
      </c>
      <c r="P11438" s="35"/>
      <c r="Q11438" s="35"/>
      <c r="R11438" s="35"/>
      <c r="S11438" s="35"/>
      <c r="T11438" s="35"/>
      <c r="U11438" s="35"/>
      <c r="V11438" s="35"/>
      <c r="W11438" s="35"/>
      <c r="X11438" s="35"/>
      <c r="Y11438" s="35"/>
      <c r="Z11438" s="35"/>
      <c r="AA11438" s="35"/>
      <c r="AB11438" s="35"/>
      <c r="AC11438" s="35"/>
      <c r="AD11438" s="35"/>
      <c r="AE11438" s="35"/>
      <c r="AF11438" s="35"/>
      <c r="AG11438" s="35"/>
      <c r="AH11438" s="35"/>
      <c r="AI11438" s="35"/>
      <c r="AJ11438" s="35"/>
      <c r="AK11438" s="35"/>
      <c r="AL11438" s="35"/>
      <c r="AM11438" s="35"/>
      <c r="AN11438" s="35"/>
      <c r="AO11438" s="35"/>
      <c r="AP11438" s="35"/>
      <c r="AQ11438" s="35"/>
      <c r="AR11438" s="35"/>
      <c r="AS11438" s="35"/>
      <c r="AT11438" s="35"/>
      <c r="CC11438" s="30">
        <v>0</v>
      </c>
      <c r="CD11438" s="30"/>
      <c r="CE11438" s="30"/>
      <c r="CF11438" s="30"/>
      <c r="CG11438" s="30"/>
      <c r="CH11438" s="30"/>
      <c r="CI11438" s="30"/>
      <c r="CJ11438" s="30"/>
      <c r="CK11438" s="30"/>
      <c r="CN11438" s="30">
        <v>0</v>
      </c>
      <c r="CO11438" s="30"/>
      <c r="CP11438" s="30"/>
      <c r="CQ11438" s="30"/>
      <c r="CR11438" s="30"/>
      <c r="CS11438" s="30"/>
      <c r="CT11438" s="30"/>
      <c r="CU11438" s="30"/>
      <c r="CW11438" s="30">
        <v>0</v>
      </c>
      <c r="CX11438" s="30"/>
      <c r="CY11438" s="30"/>
      <c r="CZ11438" s="30"/>
      <c r="DA11438" s="30"/>
      <c r="DB11438" s="30"/>
      <c r="DC11438" s="30"/>
      <c r="DD11438" s="30"/>
    </row>
    <row r="11439" spans="1:108" ht="10.5" customHeight="1" x14ac:dyDescent="0.2">
      <c r="A11439" s="41"/>
      <c r="B11439" s="35"/>
      <c r="C11439" s="35"/>
      <c r="D11439" s="35"/>
      <c r="E11439" s="35"/>
      <c r="F11439" s="35"/>
      <c r="G11439" s="35"/>
      <c r="H11439" s="35"/>
      <c r="I11439" s="35"/>
      <c r="J11439" s="35"/>
      <c r="O11439" s="35"/>
      <c r="P11439" s="35"/>
      <c r="Q11439" s="35"/>
      <c r="R11439" s="35"/>
      <c r="S11439" s="35"/>
      <c r="T11439" s="35"/>
      <c r="U11439" s="35"/>
      <c r="V11439" s="35"/>
      <c r="W11439" s="35"/>
      <c r="X11439" s="35"/>
      <c r="Y11439" s="35"/>
      <c r="Z11439" s="35"/>
      <c r="AA11439" s="35"/>
      <c r="AB11439" s="35"/>
      <c r="AC11439" s="35"/>
      <c r="AD11439" s="35"/>
      <c r="AE11439" s="35"/>
      <c r="AF11439" s="35"/>
      <c r="AG11439" s="35"/>
      <c r="AH11439" s="35"/>
      <c r="AI11439" s="35"/>
      <c r="AJ11439" s="35"/>
      <c r="AK11439" s="35"/>
      <c r="AL11439" s="35"/>
      <c r="AM11439" s="35"/>
      <c r="AN11439" s="35"/>
      <c r="AO11439" s="35"/>
      <c r="AP11439" s="35"/>
      <c r="AQ11439" s="35"/>
      <c r="AR11439" s="35"/>
      <c r="AS11439" s="35"/>
      <c r="AT11439" s="35"/>
      <c r="CC11439" s="30"/>
      <c r="CD11439" s="30"/>
      <c r="CE11439" s="30"/>
      <c r="CF11439" s="30"/>
      <c r="CG11439" s="30"/>
      <c r="CH11439" s="30"/>
      <c r="CI11439" s="30"/>
      <c r="CJ11439" s="30"/>
      <c r="CK11439" s="30"/>
      <c r="CN11439" s="30"/>
      <c r="CO11439" s="30"/>
      <c r="CP11439" s="30"/>
      <c r="CQ11439" s="30"/>
      <c r="CR11439" s="30"/>
      <c r="CS11439" s="30"/>
      <c r="CT11439" s="30"/>
      <c r="CU11439" s="30"/>
      <c r="CW11439" s="30"/>
      <c r="CX11439" s="30"/>
      <c r="CY11439" s="30"/>
      <c r="CZ11439" s="30"/>
      <c r="DA11439" s="30"/>
      <c r="DB11439" s="30"/>
      <c r="DC11439" s="30"/>
      <c r="DD11439" s="30"/>
    </row>
    <row r="11440" spans="1:108" ht="4.5" customHeight="1" x14ac:dyDescent="0.2">
      <c r="A11440" s="41"/>
    </row>
    <row r="11441" spans="1:109" ht="6.75" customHeight="1" x14ac:dyDescent="0.2"/>
    <row r="11442" spans="1:109" ht="4.5" customHeight="1" x14ac:dyDescent="0.2">
      <c r="A11442" s="70"/>
      <c r="B11442" s="70"/>
      <c r="C11442" s="70"/>
      <c r="D11442" s="70"/>
      <c r="E11442" s="70"/>
      <c r="F11442" s="70"/>
      <c r="G11442" s="70"/>
      <c r="H11442" s="70"/>
      <c r="I11442" s="70"/>
      <c r="J11442" s="70"/>
      <c r="K11442" s="70"/>
      <c r="L11442" s="70"/>
      <c r="M11442" s="70"/>
      <c r="N11442" s="70"/>
      <c r="O11442" s="70"/>
      <c r="P11442" s="70"/>
      <c r="Q11442" s="70"/>
      <c r="R11442" s="70"/>
      <c r="S11442" s="70"/>
      <c r="T11442" s="70"/>
      <c r="U11442" s="70"/>
      <c r="V11442" s="70"/>
      <c r="W11442" s="70"/>
      <c r="X11442" s="70"/>
      <c r="Y11442" s="70"/>
      <c r="Z11442" s="70"/>
      <c r="AA11442" s="70"/>
      <c r="AB11442" s="70"/>
      <c r="AC11442" s="70"/>
      <c r="AD11442" s="70"/>
      <c r="AE11442" s="70"/>
      <c r="AF11442" s="70"/>
      <c r="AG11442" s="70"/>
      <c r="AH11442" s="70"/>
      <c r="AI11442" s="70"/>
      <c r="AJ11442" s="70"/>
      <c r="AK11442" s="70"/>
      <c r="AL11442" s="70"/>
      <c r="AM11442" s="70"/>
      <c r="AN11442" s="70"/>
      <c r="AO11442" s="70"/>
      <c r="AP11442" s="70"/>
      <c r="AQ11442" s="70"/>
      <c r="AR11442" s="70"/>
      <c r="AS11442" s="70"/>
      <c r="AT11442" s="70"/>
      <c r="AU11442" s="70"/>
      <c r="AV11442" s="70"/>
      <c r="AW11442" s="70"/>
      <c r="AX11442" s="70"/>
      <c r="AY11442" s="70"/>
      <c r="AZ11442" s="70"/>
      <c r="BA11442" s="70"/>
      <c r="BB11442" s="70"/>
      <c r="BC11442" s="70"/>
      <c r="BD11442" s="70"/>
      <c r="BE11442" s="70"/>
      <c r="BF11442" s="70"/>
      <c r="BG11442" s="70"/>
      <c r="BH11442" s="70"/>
      <c r="BI11442" s="70"/>
      <c r="BJ11442" s="70"/>
      <c r="BK11442" s="70"/>
      <c r="BL11442" s="70"/>
      <c r="BM11442" s="70"/>
      <c r="BN11442" s="70"/>
      <c r="BO11442" s="70"/>
      <c r="BP11442" s="70"/>
      <c r="BQ11442" s="70"/>
      <c r="BR11442" s="70"/>
      <c r="BS11442" s="70"/>
      <c r="BT11442" s="70"/>
      <c r="BU11442" s="70"/>
      <c r="BV11442" s="70"/>
      <c r="BW11442" s="70"/>
      <c r="BX11442" s="70"/>
      <c r="BY11442" s="70"/>
      <c r="BZ11442" s="70"/>
      <c r="CA11442" s="70"/>
      <c r="CB11442" s="70"/>
      <c r="CC11442" s="70"/>
      <c r="CD11442" s="70"/>
      <c r="CE11442" s="70"/>
      <c r="CF11442" s="70"/>
      <c r="CG11442" s="70"/>
      <c r="CH11442" s="70"/>
      <c r="CI11442" s="70"/>
      <c r="CJ11442" s="70"/>
      <c r="CK11442" s="70"/>
      <c r="CL11442" s="70"/>
      <c r="CM11442" s="70"/>
      <c r="CN11442" s="70"/>
      <c r="CO11442" s="70"/>
      <c r="CP11442" s="70"/>
      <c r="CQ11442" s="70"/>
      <c r="CR11442" s="70"/>
      <c r="CS11442" s="70"/>
      <c r="CT11442" s="70"/>
      <c r="CU11442" s="70"/>
      <c r="CV11442" s="70"/>
      <c r="CW11442" s="70"/>
      <c r="CX11442" s="70"/>
      <c r="CY11442" s="70"/>
      <c r="CZ11442" s="70"/>
      <c r="DA11442" s="70"/>
      <c r="DB11442" s="70"/>
      <c r="DC11442" s="70"/>
      <c r="DD11442" s="70"/>
      <c r="DE11442" s="70"/>
    </row>
    <row r="11443" spans="1:109" ht="18.75" customHeight="1" x14ac:dyDescent="0.2">
      <c r="A11443" s="70"/>
      <c r="B11443" s="70"/>
      <c r="C11443" s="70"/>
      <c r="D11443" s="70"/>
      <c r="E11443" s="70"/>
      <c r="F11443" s="70"/>
      <c r="G11443" s="70"/>
      <c r="H11443" s="70"/>
      <c r="I11443" s="70"/>
      <c r="J11443" s="70"/>
      <c r="K11443" s="70"/>
      <c r="L11443" s="70"/>
      <c r="M11443" s="70"/>
      <c r="N11443" s="70"/>
      <c r="O11443" s="70"/>
      <c r="P11443" s="70"/>
      <c r="Q11443" s="70"/>
      <c r="R11443" s="70"/>
      <c r="S11443" s="70"/>
      <c r="T11443" s="70"/>
      <c r="U11443" s="70"/>
      <c r="V11443" s="70"/>
      <c r="W11443" s="70"/>
      <c r="X11443" s="70"/>
      <c r="Y11443" s="70"/>
      <c r="Z11443" s="70"/>
      <c r="AA11443" s="70"/>
      <c r="AB11443" s="70"/>
      <c r="AC11443" s="70"/>
      <c r="AD11443" s="70"/>
      <c r="AE11443" s="70"/>
      <c r="AF11443" s="70"/>
      <c r="AG11443" s="70"/>
      <c r="AH11443" s="70"/>
      <c r="AI11443" s="70"/>
      <c r="AJ11443" s="70"/>
      <c r="AK11443" s="70"/>
      <c r="AL11443" s="70"/>
      <c r="AM11443" s="70"/>
      <c r="AN11443" s="70"/>
      <c r="AO11443" s="70"/>
      <c r="AP11443" s="70"/>
      <c r="AQ11443" s="70"/>
      <c r="AR11443" s="70"/>
      <c r="AS11443" s="70"/>
      <c r="AT11443" s="70"/>
      <c r="AU11443" s="70"/>
      <c r="AV11443" s="70"/>
      <c r="AW11443" s="70"/>
      <c r="AX11443" s="70"/>
      <c r="AY11443" s="70"/>
      <c r="AZ11443" s="70"/>
      <c r="BA11443" s="70"/>
      <c r="BB11443" s="70"/>
      <c r="BC11443" s="70"/>
      <c r="BD11443" s="70"/>
      <c r="BE11443" s="70"/>
      <c r="BF11443" s="70"/>
      <c r="BG11443" s="70"/>
      <c r="BH11443" s="70"/>
      <c r="BI11443" s="70"/>
      <c r="BJ11443" s="70"/>
      <c r="BK11443" s="70"/>
      <c r="BL11443" s="70"/>
      <c r="BM11443" s="70"/>
      <c r="BN11443" s="70"/>
      <c r="BO11443" s="70"/>
      <c r="BP11443" s="70"/>
      <c r="BQ11443" s="70"/>
      <c r="BR11443" s="70"/>
      <c r="BS11443" s="70"/>
      <c r="BT11443" s="70"/>
      <c r="BU11443" s="70"/>
      <c r="BV11443" s="70"/>
      <c r="BW11443" s="70"/>
      <c r="BX11443" s="70"/>
      <c r="BY11443" s="70"/>
      <c r="BZ11443" s="70"/>
      <c r="CA11443" s="70"/>
      <c r="CB11443" s="70"/>
      <c r="CC11443" s="70"/>
      <c r="CD11443" s="70"/>
      <c r="CE11443" s="70"/>
      <c r="CF11443" s="70"/>
      <c r="CG11443" s="70"/>
      <c r="CH11443" s="70"/>
      <c r="CI11443" s="70"/>
      <c r="CJ11443" s="70"/>
      <c r="CK11443" s="70"/>
      <c r="CL11443" s="70"/>
      <c r="CM11443" s="70"/>
      <c r="CN11443" s="70"/>
      <c r="CO11443" s="70"/>
      <c r="CP11443" s="70"/>
      <c r="CQ11443" s="70"/>
      <c r="CR11443" s="70"/>
      <c r="CS11443" s="70"/>
      <c r="CT11443" s="70"/>
      <c r="CU11443" s="70"/>
      <c r="CV11443" s="70"/>
      <c r="CW11443" s="70"/>
      <c r="CX11443" s="70"/>
      <c r="CY11443" s="70"/>
      <c r="CZ11443" s="70"/>
      <c r="DA11443" s="70"/>
      <c r="DB11443" s="70"/>
      <c r="DC11443" s="70"/>
      <c r="DD11443" s="70"/>
      <c r="DE11443" s="70"/>
    </row>
    <row r="11444" spans="1:109" ht="13.5" customHeight="1" x14ac:dyDescent="0.2">
      <c r="A11444" s="61" t="s">
        <v>346</v>
      </c>
      <c r="B11444" s="61"/>
      <c r="C11444" s="61"/>
      <c r="E11444" s="61" t="s">
        <v>1316</v>
      </c>
      <c r="F11444" s="61"/>
      <c r="G11444" s="61"/>
      <c r="H11444" s="61"/>
      <c r="I11444" s="61"/>
      <c r="J11444" s="61"/>
      <c r="O11444" s="71" t="s">
        <v>1317</v>
      </c>
      <c r="P11444" s="71"/>
      <c r="Q11444" s="71"/>
      <c r="R11444" s="71"/>
      <c r="S11444" s="71"/>
      <c r="T11444" s="71"/>
      <c r="U11444" s="71"/>
      <c r="V11444" s="71"/>
      <c r="W11444" s="71"/>
      <c r="X11444" s="71"/>
      <c r="Y11444" s="71"/>
      <c r="Z11444" s="71"/>
      <c r="AA11444" s="71"/>
      <c r="AB11444" s="71"/>
      <c r="AC11444" s="71"/>
      <c r="AD11444" s="71"/>
      <c r="AE11444" s="71"/>
      <c r="AF11444" s="71"/>
      <c r="AG11444" s="71"/>
      <c r="AH11444" s="71"/>
      <c r="AI11444" s="71"/>
      <c r="AJ11444" s="71"/>
      <c r="AK11444" s="71"/>
      <c r="AL11444" s="71"/>
      <c r="AM11444" s="71"/>
      <c r="AN11444" s="71"/>
      <c r="AO11444" s="71"/>
      <c r="AP11444" s="71"/>
      <c r="AQ11444" s="71"/>
      <c r="AR11444" s="71"/>
      <c r="AS11444" s="71"/>
      <c r="AT11444" s="71"/>
    </row>
    <row r="11445" spans="1:109" ht="7.5" customHeight="1" x14ac:dyDescent="0.2"/>
    <row r="11446" spans="1:109" ht="13.5" customHeight="1" x14ac:dyDescent="0.2">
      <c r="A11446" s="41"/>
      <c r="B11446" s="29" t="s">
        <v>355</v>
      </c>
      <c r="C11446" s="29"/>
      <c r="D11446" s="29"/>
      <c r="E11446" s="29"/>
      <c r="F11446" s="29"/>
      <c r="G11446" s="29"/>
      <c r="H11446" s="29"/>
      <c r="I11446" s="29"/>
      <c r="J11446" s="29"/>
      <c r="K11446" s="29"/>
      <c r="L11446" s="29"/>
      <c r="M11446" s="29"/>
      <c r="N11446" s="29"/>
      <c r="O11446" s="29"/>
      <c r="P11446" s="29"/>
      <c r="Q11446" s="29"/>
      <c r="R11446" s="29"/>
      <c r="S11446" s="29"/>
      <c r="T11446" s="29"/>
      <c r="U11446" s="29"/>
      <c r="V11446" s="29"/>
      <c r="W11446" s="29"/>
      <c r="X11446" s="29"/>
      <c r="Y11446" s="29"/>
      <c r="Z11446" s="29"/>
      <c r="AA11446" s="29"/>
      <c r="AB11446" s="29"/>
      <c r="AC11446" s="29"/>
      <c r="AD11446" s="29"/>
      <c r="AE11446" s="29"/>
      <c r="AF11446" s="29"/>
      <c r="AG11446" s="29"/>
      <c r="AH11446" s="29"/>
      <c r="AI11446" s="29"/>
      <c r="AJ11446" s="29"/>
      <c r="AK11446" s="29"/>
      <c r="AL11446" s="29"/>
      <c r="AM11446" s="29"/>
      <c r="AN11446" s="29"/>
      <c r="AO11446" s="29"/>
      <c r="AP11446" s="29"/>
      <c r="AQ11446" s="29"/>
      <c r="AR11446" s="29"/>
      <c r="AS11446" s="29"/>
      <c r="AT11446" s="29"/>
      <c r="AU11446" s="29"/>
      <c r="AV11446" s="29"/>
    </row>
    <row r="11447" spans="1:109" ht="6" customHeight="1" x14ac:dyDescent="0.2">
      <c r="A11447" s="41"/>
    </row>
    <row r="11448" spans="1:109" ht="13.5" customHeight="1" x14ac:dyDescent="0.2">
      <c r="A11448" s="28"/>
      <c r="B11448" s="35" t="s">
        <v>29</v>
      </c>
      <c r="C11448" s="35"/>
      <c r="D11448" s="35" t="s">
        <v>356</v>
      </c>
      <c r="E11448" s="35"/>
      <c r="F11448" s="35"/>
      <c r="G11448" s="35"/>
      <c r="H11448" s="35"/>
      <c r="I11448" s="35"/>
      <c r="J11448" s="35"/>
      <c r="O11448" s="35" t="s">
        <v>357</v>
      </c>
      <c r="P11448" s="35"/>
      <c r="Q11448" s="35"/>
      <c r="R11448" s="35"/>
      <c r="S11448" s="35"/>
      <c r="T11448" s="35"/>
      <c r="U11448" s="35"/>
      <c r="V11448" s="35"/>
      <c r="W11448" s="35"/>
      <c r="X11448" s="35"/>
      <c r="Y11448" s="35"/>
      <c r="Z11448" s="35"/>
      <c r="AA11448" s="35"/>
      <c r="AB11448" s="35"/>
      <c r="AC11448" s="35"/>
      <c r="AD11448" s="35"/>
      <c r="AE11448" s="35"/>
      <c r="AF11448" s="35"/>
      <c r="AG11448" s="35"/>
      <c r="AH11448" s="35"/>
      <c r="AI11448" s="35"/>
      <c r="AJ11448" s="35"/>
      <c r="AK11448" s="35"/>
      <c r="AL11448" s="35"/>
      <c r="AM11448" s="35"/>
      <c r="AN11448" s="35"/>
      <c r="AO11448" s="35"/>
      <c r="AP11448" s="35"/>
      <c r="AQ11448" s="35"/>
      <c r="AR11448" s="35"/>
      <c r="AS11448" s="35"/>
      <c r="AT11448" s="35"/>
      <c r="AW11448" s="30">
        <v>0</v>
      </c>
      <c r="AX11448" s="30"/>
      <c r="AY11448" s="30"/>
      <c r="AZ11448" s="30"/>
      <c r="BA11448" s="30"/>
      <c r="BB11448" s="30"/>
      <c r="BC11448" s="30"/>
      <c r="BD11448" s="30"/>
      <c r="BE11448" s="30"/>
      <c r="BF11448" s="30"/>
      <c r="BG11448" s="30">
        <v>0</v>
      </c>
      <c r="BH11448" s="30"/>
      <c r="BI11448" s="30"/>
      <c r="BJ11448" s="30"/>
      <c r="BK11448" s="30"/>
      <c r="BL11448" s="30"/>
      <c r="BM11448" s="30"/>
      <c r="BN11448" s="30"/>
      <c r="BO11448" s="30"/>
      <c r="BP11448" s="30"/>
      <c r="BR11448" s="30">
        <v>0</v>
      </c>
      <c r="BS11448" s="30"/>
      <c r="BT11448" s="30"/>
      <c r="BU11448" s="30"/>
      <c r="BV11448" s="30"/>
      <c r="BW11448" s="30"/>
      <c r="BX11448" s="30"/>
      <c r="BY11448" s="30"/>
      <c r="BZ11448" s="30"/>
      <c r="CA11448" s="30"/>
      <c r="CC11448" s="30">
        <v>0</v>
      </c>
      <c r="CD11448" s="30"/>
      <c r="CE11448" s="30"/>
      <c r="CF11448" s="30"/>
      <c r="CG11448" s="30"/>
      <c r="CH11448" s="30"/>
      <c r="CI11448" s="30"/>
      <c r="CJ11448" s="30"/>
      <c r="CK11448" s="30"/>
      <c r="CN11448" s="30">
        <v>0</v>
      </c>
      <c r="CO11448" s="30"/>
      <c r="CP11448" s="30"/>
      <c r="CQ11448" s="30"/>
      <c r="CR11448" s="30"/>
      <c r="CS11448" s="30"/>
      <c r="CT11448" s="30"/>
      <c r="CU11448" s="30"/>
      <c r="CW11448" s="30">
        <v>0</v>
      </c>
      <c r="CX11448" s="30"/>
      <c r="CY11448" s="30"/>
      <c r="CZ11448" s="30"/>
      <c r="DA11448" s="30"/>
      <c r="DB11448" s="30"/>
      <c r="DC11448" s="30"/>
      <c r="DD11448" s="30"/>
    </row>
    <row r="11449" spans="1:109" ht="6" customHeight="1" x14ac:dyDescent="0.2">
      <c r="A11449" s="28"/>
    </row>
    <row r="11450" spans="1:109" ht="13.5" customHeight="1" x14ac:dyDescent="0.2">
      <c r="A11450" s="28"/>
      <c r="B11450" s="35" t="s">
        <v>29</v>
      </c>
      <c r="C11450" s="35"/>
      <c r="D11450" s="35" t="s">
        <v>388</v>
      </c>
      <c r="E11450" s="35"/>
      <c r="F11450" s="35"/>
      <c r="G11450" s="35"/>
      <c r="H11450" s="35"/>
      <c r="I11450" s="35"/>
      <c r="J11450" s="35"/>
      <c r="O11450" s="35" t="s">
        <v>389</v>
      </c>
      <c r="P11450" s="35"/>
      <c r="Q11450" s="35"/>
      <c r="R11450" s="35"/>
      <c r="S11450" s="35"/>
      <c r="T11450" s="35"/>
      <c r="U11450" s="35"/>
      <c r="V11450" s="35"/>
      <c r="W11450" s="35"/>
      <c r="X11450" s="35"/>
      <c r="Y11450" s="35"/>
      <c r="Z11450" s="35"/>
      <c r="AA11450" s="35"/>
      <c r="AB11450" s="35"/>
      <c r="AC11450" s="35"/>
      <c r="AD11450" s="35"/>
      <c r="AE11450" s="35"/>
      <c r="AF11450" s="35"/>
      <c r="AG11450" s="35"/>
      <c r="AH11450" s="35"/>
      <c r="AI11450" s="35"/>
      <c r="AJ11450" s="35"/>
      <c r="AK11450" s="35"/>
      <c r="AL11450" s="35"/>
      <c r="AM11450" s="35"/>
      <c r="AN11450" s="35"/>
      <c r="AO11450" s="35"/>
      <c r="AP11450" s="35"/>
      <c r="AQ11450" s="35"/>
      <c r="AR11450" s="35"/>
      <c r="AS11450" s="35"/>
      <c r="AT11450" s="35"/>
      <c r="AW11450" s="30">
        <v>0</v>
      </c>
      <c r="AX11450" s="30"/>
      <c r="AY11450" s="30"/>
      <c r="AZ11450" s="30"/>
      <c r="BA11450" s="30"/>
      <c r="BB11450" s="30"/>
      <c r="BC11450" s="30"/>
      <c r="BD11450" s="30"/>
      <c r="BE11450" s="30"/>
      <c r="BF11450" s="30"/>
      <c r="BG11450" s="30">
        <v>0</v>
      </c>
      <c r="BH11450" s="30"/>
      <c r="BI11450" s="30"/>
      <c r="BJ11450" s="30"/>
      <c r="BK11450" s="30"/>
      <c r="BL11450" s="30"/>
      <c r="BM11450" s="30"/>
      <c r="BN11450" s="30"/>
      <c r="BO11450" s="30"/>
      <c r="BP11450" s="30"/>
      <c r="BR11450" s="30">
        <v>0</v>
      </c>
      <c r="BS11450" s="30"/>
      <c r="BT11450" s="30"/>
      <c r="BU11450" s="30"/>
      <c r="BV11450" s="30"/>
      <c r="BW11450" s="30"/>
      <c r="BX11450" s="30"/>
      <c r="BY11450" s="30"/>
      <c r="BZ11450" s="30"/>
      <c r="CA11450" s="30"/>
      <c r="CC11450" s="30">
        <v>0</v>
      </c>
      <c r="CD11450" s="30"/>
      <c r="CE11450" s="30"/>
      <c r="CF11450" s="30"/>
      <c r="CG11450" s="30"/>
      <c r="CH11450" s="30"/>
      <c r="CI11450" s="30"/>
      <c r="CJ11450" s="30"/>
      <c r="CK11450" s="30"/>
      <c r="CN11450" s="30">
        <v>0</v>
      </c>
      <c r="CO11450" s="30"/>
      <c r="CP11450" s="30"/>
      <c r="CQ11450" s="30"/>
      <c r="CR11450" s="30"/>
      <c r="CS11450" s="30"/>
      <c r="CT11450" s="30"/>
      <c r="CU11450" s="30"/>
      <c r="CW11450" s="30">
        <v>0</v>
      </c>
      <c r="CX11450" s="30"/>
      <c r="CY11450" s="30"/>
      <c r="CZ11450" s="30"/>
      <c r="DA11450" s="30"/>
      <c r="DB11450" s="30"/>
      <c r="DC11450" s="30"/>
      <c r="DD11450" s="30"/>
    </row>
    <row r="11451" spans="1:109" ht="6" customHeight="1" x14ac:dyDescent="0.2">
      <c r="A11451" s="28"/>
    </row>
    <row r="11452" spans="1:109" ht="13.5" customHeight="1" x14ac:dyDescent="0.2">
      <c r="A11452" s="41"/>
      <c r="B11452" s="35" t="s">
        <v>390</v>
      </c>
      <c r="C11452" s="35"/>
      <c r="D11452" s="35" t="s">
        <v>391</v>
      </c>
      <c r="E11452" s="35"/>
      <c r="F11452" s="35"/>
      <c r="G11452" s="35"/>
      <c r="H11452" s="35"/>
      <c r="I11452" s="35"/>
      <c r="J11452" s="35"/>
      <c r="O11452" s="35" t="s">
        <v>392</v>
      </c>
      <c r="P11452" s="35"/>
      <c r="Q11452" s="35"/>
      <c r="R11452" s="35"/>
      <c r="S11452" s="35"/>
      <c r="T11452" s="35"/>
      <c r="U11452" s="35"/>
      <c r="V11452" s="35"/>
      <c r="W11452" s="35"/>
      <c r="X11452" s="35"/>
      <c r="Y11452" s="35"/>
      <c r="Z11452" s="35"/>
      <c r="AA11452" s="35"/>
      <c r="AB11452" s="35"/>
      <c r="AC11452" s="35"/>
      <c r="AD11452" s="35"/>
      <c r="AE11452" s="35"/>
      <c r="AF11452" s="35"/>
      <c r="AG11452" s="35"/>
      <c r="AH11452" s="35"/>
      <c r="AI11452" s="35"/>
      <c r="AJ11452" s="35"/>
      <c r="AK11452" s="35"/>
      <c r="AL11452" s="35"/>
      <c r="AM11452" s="35"/>
      <c r="AN11452" s="35"/>
      <c r="AO11452" s="35"/>
      <c r="AP11452" s="35"/>
      <c r="AQ11452" s="35"/>
      <c r="AR11452" s="35"/>
      <c r="AS11452" s="35"/>
      <c r="AT11452" s="35"/>
      <c r="AW11452" s="30">
        <v>0</v>
      </c>
      <c r="AX11452" s="30"/>
      <c r="AY11452" s="30"/>
      <c r="AZ11452" s="30"/>
      <c r="BA11452" s="30"/>
      <c r="BB11452" s="30"/>
      <c r="BC11452" s="30"/>
      <c r="BD11452" s="30"/>
      <c r="BE11452" s="30"/>
      <c r="BF11452" s="30"/>
      <c r="BG11452" s="30">
        <v>0</v>
      </c>
      <c r="BH11452" s="30"/>
      <c r="BI11452" s="30"/>
      <c r="BJ11452" s="30"/>
      <c r="BK11452" s="30"/>
      <c r="BL11452" s="30"/>
      <c r="BM11452" s="30"/>
      <c r="BN11452" s="30"/>
      <c r="BO11452" s="30"/>
      <c r="BP11452" s="30"/>
      <c r="BR11452" s="30">
        <v>0</v>
      </c>
      <c r="BS11452" s="30"/>
      <c r="BT11452" s="30"/>
      <c r="BU11452" s="30"/>
      <c r="BV11452" s="30"/>
      <c r="BW11452" s="30"/>
      <c r="BX11452" s="30"/>
      <c r="BY11452" s="30"/>
      <c r="BZ11452" s="30"/>
      <c r="CA11452" s="30"/>
      <c r="CC11452" s="30">
        <v>0</v>
      </c>
      <c r="CD11452" s="30"/>
      <c r="CE11452" s="30"/>
      <c r="CF11452" s="30"/>
      <c r="CG11452" s="30"/>
      <c r="CH11452" s="30"/>
      <c r="CI11452" s="30"/>
      <c r="CJ11452" s="30"/>
      <c r="CK11452" s="30"/>
      <c r="CN11452" s="30">
        <v>0</v>
      </c>
      <c r="CO11452" s="30"/>
      <c r="CP11452" s="30"/>
      <c r="CQ11452" s="30"/>
      <c r="CR11452" s="30"/>
      <c r="CS11452" s="30"/>
      <c r="CT11452" s="30"/>
      <c r="CU11452" s="30"/>
      <c r="CW11452" s="30">
        <v>0</v>
      </c>
      <c r="CX11452" s="30"/>
      <c r="CY11452" s="30"/>
      <c r="CZ11452" s="30"/>
      <c r="DA11452" s="30"/>
      <c r="DB11452" s="30"/>
      <c r="DC11452" s="30"/>
      <c r="DD11452" s="30"/>
    </row>
    <row r="11453" spans="1:109" ht="6" customHeight="1" x14ac:dyDescent="0.2">
      <c r="A11453" s="41"/>
    </row>
    <row r="11454" spans="1:109" ht="4.5" customHeight="1" x14ac:dyDescent="0.2">
      <c r="A11454" s="28"/>
      <c r="B11454" s="35" t="s">
        <v>390</v>
      </c>
      <c r="C11454" s="35"/>
      <c r="D11454" s="35" t="s">
        <v>48</v>
      </c>
      <c r="E11454" s="35"/>
      <c r="F11454" s="35"/>
      <c r="G11454" s="35"/>
      <c r="H11454" s="35"/>
      <c r="I11454" s="35"/>
      <c r="J11454" s="35"/>
      <c r="O11454" s="35" t="s">
        <v>49</v>
      </c>
      <c r="P11454" s="35"/>
      <c r="Q11454" s="35"/>
      <c r="R11454" s="35"/>
      <c r="S11454" s="35"/>
      <c r="T11454" s="35"/>
      <c r="U11454" s="35"/>
      <c r="V11454" s="35"/>
      <c r="W11454" s="35"/>
      <c r="X11454" s="35"/>
      <c r="Y11454" s="35"/>
      <c r="Z11454" s="35"/>
      <c r="AA11454" s="35"/>
      <c r="AB11454" s="35"/>
      <c r="AC11454" s="35"/>
      <c r="AD11454" s="35"/>
      <c r="AE11454" s="35"/>
      <c r="AF11454" s="35"/>
      <c r="AG11454" s="35"/>
      <c r="AH11454" s="35"/>
      <c r="AI11454" s="35"/>
      <c r="AJ11454" s="35"/>
      <c r="AK11454" s="35"/>
      <c r="AL11454" s="35"/>
      <c r="AM11454" s="35"/>
      <c r="AN11454" s="35"/>
      <c r="AO11454" s="35"/>
      <c r="AP11454" s="35"/>
      <c r="AQ11454" s="35"/>
      <c r="AR11454" s="35"/>
      <c r="AS11454" s="35"/>
      <c r="AT11454" s="35"/>
      <c r="AW11454" s="30">
        <v>0</v>
      </c>
      <c r="AX11454" s="30"/>
      <c r="AY11454" s="30"/>
      <c r="AZ11454" s="30"/>
      <c r="BA11454" s="30"/>
      <c r="BB11454" s="30"/>
      <c r="BC11454" s="30"/>
      <c r="BD11454" s="30"/>
      <c r="BE11454" s="30"/>
      <c r="BF11454" s="30"/>
      <c r="BG11454" s="30">
        <v>0</v>
      </c>
      <c r="BH11454" s="30"/>
      <c r="BI11454" s="30"/>
      <c r="BJ11454" s="30"/>
      <c r="BK11454" s="30"/>
      <c r="BL11454" s="30"/>
      <c r="BM11454" s="30"/>
      <c r="BN11454" s="30"/>
      <c r="BO11454" s="30"/>
      <c r="BP11454" s="30"/>
      <c r="BR11454" s="30">
        <v>0</v>
      </c>
      <c r="BS11454" s="30"/>
      <c r="BT11454" s="30"/>
      <c r="BU11454" s="30"/>
      <c r="BV11454" s="30"/>
      <c r="BW11454" s="30"/>
      <c r="BX11454" s="30"/>
      <c r="BY11454" s="30"/>
      <c r="BZ11454" s="30"/>
      <c r="CA11454" s="30"/>
    </row>
    <row r="11455" spans="1:109" ht="9" customHeight="1" x14ac:dyDescent="0.2">
      <c r="A11455" s="28"/>
      <c r="B11455" s="35"/>
      <c r="C11455" s="35"/>
      <c r="D11455" s="35"/>
      <c r="E11455" s="35"/>
      <c r="F11455" s="35"/>
      <c r="G11455" s="35"/>
      <c r="H11455" s="35"/>
      <c r="I11455" s="35"/>
      <c r="J11455" s="35"/>
      <c r="O11455" s="35"/>
      <c r="P11455" s="35"/>
      <c r="Q11455" s="35"/>
      <c r="R11455" s="35"/>
      <c r="S11455" s="35"/>
      <c r="T11455" s="35"/>
      <c r="U11455" s="35"/>
      <c r="V11455" s="35"/>
      <c r="W11455" s="35"/>
      <c r="X11455" s="35"/>
      <c r="Y11455" s="35"/>
      <c r="Z11455" s="35"/>
      <c r="AA11455" s="35"/>
      <c r="AB11455" s="35"/>
      <c r="AC11455" s="35"/>
      <c r="AD11455" s="35"/>
      <c r="AE11455" s="35"/>
      <c r="AF11455" s="35"/>
      <c r="AG11455" s="35"/>
      <c r="AH11455" s="35"/>
      <c r="AI11455" s="35"/>
      <c r="AJ11455" s="35"/>
      <c r="AK11455" s="35"/>
      <c r="AL11455" s="35"/>
      <c r="AM11455" s="35"/>
      <c r="AN11455" s="35"/>
      <c r="AO11455" s="35"/>
      <c r="AP11455" s="35"/>
      <c r="AQ11455" s="35"/>
      <c r="AR11455" s="35"/>
      <c r="AS11455" s="35"/>
      <c r="AT11455" s="35"/>
      <c r="AW11455" s="30"/>
      <c r="AX11455" s="30"/>
      <c r="AY11455" s="30"/>
      <c r="AZ11455" s="30"/>
      <c r="BA11455" s="30"/>
      <c r="BB11455" s="30"/>
      <c r="BC11455" s="30"/>
      <c r="BD11455" s="30"/>
      <c r="BE11455" s="30"/>
      <c r="BF11455" s="30"/>
      <c r="BG11455" s="30"/>
      <c r="BH11455" s="30"/>
      <c r="BI11455" s="30"/>
      <c r="BJ11455" s="30"/>
      <c r="BK11455" s="30"/>
      <c r="BL11455" s="30"/>
      <c r="BM11455" s="30"/>
      <c r="BN11455" s="30"/>
      <c r="BO11455" s="30"/>
      <c r="BP11455" s="30"/>
      <c r="BR11455" s="30"/>
      <c r="BS11455" s="30"/>
      <c r="BT11455" s="30"/>
      <c r="BU11455" s="30"/>
      <c r="BV11455" s="30"/>
      <c r="BW11455" s="30"/>
      <c r="BX11455" s="30"/>
      <c r="BY11455" s="30"/>
      <c r="BZ11455" s="30"/>
      <c r="CA11455" s="30"/>
    </row>
    <row r="11456" spans="1:109" ht="6" customHeight="1" x14ac:dyDescent="0.2">
      <c r="A11456" s="28"/>
    </row>
    <row r="11457" spans="1:108" ht="15" customHeight="1" x14ac:dyDescent="0.2">
      <c r="A11457" s="41"/>
      <c r="B11457" s="35" t="s">
        <v>390</v>
      </c>
      <c r="C11457" s="35"/>
      <c r="D11457" s="35" t="s">
        <v>50</v>
      </c>
      <c r="E11457" s="35"/>
      <c r="F11457" s="35"/>
      <c r="G11457" s="35"/>
      <c r="H11457" s="35"/>
      <c r="I11457" s="35"/>
      <c r="J11457" s="35"/>
      <c r="O11457" s="35" t="s">
        <v>393</v>
      </c>
      <c r="P11457" s="35"/>
      <c r="Q11457" s="35"/>
      <c r="R11457" s="35"/>
      <c r="S11457" s="35"/>
      <c r="T11457" s="35"/>
      <c r="U11457" s="35"/>
      <c r="V11457" s="35"/>
      <c r="W11457" s="35"/>
      <c r="X11457" s="35"/>
      <c r="Y11457" s="35"/>
      <c r="Z11457" s="35"/>
      <c r="AA11457" s="35"/>
      <c r="AB11457" s="35"/>
      <c r="AC11457" s="35"/>
      <c r="AD11457" s="35"/>
      <c r="AE11457" s="35"/>
      <c r="AF11457" s="35"/>
      <c r="AG11457" s="35"/>
      <c r="AH11457" s="35"/>
      <c r="AI11457" s="35"/>
      <c r="AJ11457" s="35"/>
      <c r="AK11457" s="35"/>
      <c r="AL11457" s="35"/>
      <c r="AM11457" s="35"/>
      <c r="AN11457" s="35"/>
      <c r="AO11457" s="35"/>
      <c r="AP11457" s="35"/>
      <c r="AQ11457" s="35"/>
      <c r="AR11457" s="35"/>
      <c r="AS11457" s="35"/>
      <c r="AT11457" s="35"/>
      <c r="AW11457" s="30">
        <v>0</v>
      </c>
      <c r="AX11457" s="30"/>
      <c r="AY11457" s="30"/>
      <c r="AZ11457" s="30"/>
      <c r="BA11457" s="30"/>
      <c r="BB11457" s="30"/>
      <c r="BC11457" s="30"/>
      <c r="BD11457" s="30"/>
      <c r="BE11457" s="30"/>
      <c r="BF11457" s="30"/>
      <c r="BG11457" s="30">
        <v>0</v>
      </c>
      <c r="BH11457" s="30"/>
      <c r="BI11457" s="30"/>
      <c r="BJ11457" s="30"/>
      <c r="BK11457" s="30"/>
      <c r="BL11457" s="30"/>
      <c r="BM11457" s="30"/>
      <c r="BN11457" s="30"/>
      <c r="BO11457" s="30"/>
      <c r="BP11457" s="30"/>
      <c r="BR11457" s="30">
        <v>0</v>
      </c>
      <c r="BS11457" s="30"/>
      <c r="BT11457" s="30"/>
      <c r="BU11457" s="30"/>
      <c r="BV11457" s="30"/>
      <c r="BW11457" s="30"/>
      <c r="BX11457" s="30"/>
      <c r="BY11457" s="30"/>
      <c r="BZ11457" s="30"/>
      <c r="CA11457" s="30"/>
    </row>
    <row r="11458" spans="1:108" ht="7.5" customHeight="1" x14ac:dyDescent="0.2">
      <c r="A11458" s="41"/>
    </row>
    <row r="11459" spans="1:108" ht="13.5" customHeight="1" x14ac:dyDescent="0.2">
      <c r="A11459" s="41"/>
      <c r="B11459" s="29" t="s">
        <v>394</v>
      </c>
      <c r="C11459" s="29"/>
      <c r="D11459" s="29"/>
      <c r="E11459" s="29"/>
      <c r="F11459" s="29"/>
      <c r="G11459" s="29"/>
      <c r="H11459" s="29"/>
      <c r="I11459" s="29"/>
      <c r="J11459" s="29"/>
      <c r="K11459" s="29"/>
      <c r="L11459" s="29"/>
      <c r="M11459" s="29"/>
      <c r="N11459" s="29"/>
      <c r="O11459" s="29"/>
      <c r="P11459" s="29"/>
      <c r="Q11459" s="29"/>
      <c r="R11459" s="29"/>
      <c r="S11459" s="29"/>
      <c r="T11459" s="29"/>
      <c r="U11459" s="29"/>
      <c r="V11459" s="29"/>
      <c r="W11459" s="29"/>
      <c r="X11459" s="29"/>
      <c r="Y11459" s="29"/>
      <c r="Z11459" s="29"/>
      <c r="AA11459" s="29"/>
      <c r="AB11459" s="29"/>
      <c r="AC11459" s="29"/>
      <c r="AD11459" s="29"/>
      <c r="AE11459" s="29"/>
      <c r="AF11459" s="29"/>
      <c r="AG11459" s="29"/>
      <c r="AH11459" s="29"/>
      <c r="AI11459" s="29"/>
      <c r="AJ11459" s="29"/>
      <c r="AK11459" s="29"/>
      <c r="AL11459" s="29"/>
      <c r="AM11459" s="29"/>
      <c r="AN11459" s="29"/>
      <c r="AO11459" s="29"/>
      <c r="AP11459" s="29"/>
      <c r="AQ11459" s="29"/>
      <c r="AR11459" s="29"/>
      <c r="AS11459" s="29"/>
      <c r="AT11459" s="29"/>
      <c r="AU11459" s="29"/>
      <c r="AV11459" s="29"/>
    </row>
    <row r="11460" spans="1:108" ht="6" customHeight="1" x14ac:dyDescent="0.2">
      <c r="A11460" s="41"/>
    </row>
    <row r="11461" spans="1:108" ht="18" customHeight="1" x14ac:dyDescent="0.2">
      <c r="A11461" s="31" t="s">
        <v>1316</v>
      </c>
      <c r="B11461" s="31"/>
      <c r="C11461" s="31"/>
      <c r="G11461" s="31" t="s">
        <v>783</v>
      </c>
      <c r="H11461" s="31"/>
      <c r="I11461" s="31"/>
      <c r="J11461" s="11" t="s">
        <v>12</v>
      </c>
      <c r="L11461" s="31" t="s">
        <v>12</v>
      </c>
      <c r="M11461" s="31"/>
      <c r="N11461" s="12" t="s">
        <v>12</v>
      </c>
      <c r="O11461" s="31" t="s">
        <v>784</v>
      </c>
      <c r="P11461" s="31"/>
      <c r="Q11461" s="31"/>
      <c r="R11461" s="31"/>
      <c r="S11461" s="31"/>
      <c r="T11461" s="31"/>
      <c r="U11461" s="31"/>
      <c r="V11461" s="31"/>
      <c r="W11461" s="31"/>
      <c r="X11461" s="31"/>
      <c r="Y11461" s="31"/>
      <c r="Z11461" s="31"/>
      <c r="AA11461" s="31"/>
      <c r="AB11461" s="31"/>
      <c r="AC11461" s="31"/>
      <c r="AD11461" s="31"/>
      <c r="AE11461" s="31"/>
      <c r="AF11461" s="31"/>
      <c r="AG11461" s="31"/>
      <c r="AH11461" s="31"/>
      <c r="AI11461" s="31"/>
      <c r="AJ11461" s="31"/>
      <c r="AK11461" s="31"/>
      <c r="AL11461" s="31"/>
      <c r="AM11461" s="31"/>
      <c r="AN11461" s="31"/>
      <c r="AO11461" s="31"/>
      <c r="AP11461" s="31"/>
      <c r="AQ11461" s="31"/>
      <c r="AR11461" s="31"/>
      <c r="AS11461" s="31"/>
      <c r="AT11461" s="31"/>
      <c r="CC11461" s="32">
        <v>0</v>
      </c>
      <c r="CD11461" s="32"/>
      <c r="CE11461" s="32"/>
      <c r="CF11461" s="32"/>
      <c r="CG11461" s="32"/>
      <c r="CH11461" s="32"/>
      <c r="CI11461" s="32"/>
      <c r="CJ11461" s="32"/>
      <c r="CK11461" s="32"/>
      <c r="CN11461" s="32">
        <v>4800</v>
      </c>
      <c r="CO11461" s="32"/>
      <c r="CP11461" s="32"/>
      <c r="CQ11461" s="32"/>
      <c r="CR11461" s="32"/>
      <c r="CS11461" s="32"/>
      <c r="CT11461" s="32"/>
      <c r="CU11461" s="32"/>
      <c r="CW11461" s="32">
        <v>-4800</v>
      </c>
      <c r="CX11461" s="32"/>
      <c r="CY11461" s="32"/>
      <c r="CZ11461" s="32"/>
      <c r="DA11461" s="32"/>
      <c r="DB11461" s="32"/>
      <c r="DC11461" s="32"/>
      <c r="DD11461" s="32"/>
    </row>
    <row r="11462" spans="1:108" ht="12.75" hidden="1" customHeight="1" x14ac:dyDescent="0.2">
      <c r="A11462" s="68"/>
      <c r="B11462" s="37" t="s">
        <v>181</v>
      </c>
      <c r="C11462" s="37"/>
      <c r="D11462" s="31" t="s">
        <v>257</v>
      </c>
      <c r="E11462" s="31"/>
      <c r="F11462" s="31"/>
      <c r="G11462" s="31"/>
      <c r="H11462" s="31"/>
      <c r="I11462" s="31"/>
      <c r="J11462" s="31"/>
      <c r="O11462" s="31" t="s">
        <v>258</v>
      </c>
      <c r="P11462" s="31"/>
      <c r="Q11462" s="31"/>
      <c r="R11462" s="31"/>
      <c r="S11462" s="31"/>
      <c r="T11462" s="31"/>
      <c r="U11462" s="31"/>
      <c r="V11462" s="31"/>
      <c r="W11462" s="31"/>
      <c r="X11462" s="31"/>
      <c r="Y11462" s="31"/>
      <c r="Z11462" s="31"/>
      <c r="AA11462" s="31"/>
      <c r="AB11462" s="31"/>
      <c r="AC11462" s="31"/>
      <c r="AD11462" s="31"/>
      <c r="AE11462" s="31"/>
      <c r="AF11462" s="31"/>
      <c r="AG11462" s="31"/>
      <c r="AH11462" s="31"/>
      <c r="AI11462" s="31"/>
      <c r="AJ11462" s="31"/>
      <c r="AK11462" s="31"/>
      <c r="AL11462" s="31"/>
      <c r="AM11462" s="31"/>
      <c r="AN11462" s="31"/>
      <c r="AO11462" s="31"/>
      <c r="AP11462" s="31"/>
      <c r="AQ11462" s="31"/>
      <c r="AR11462" s="31"/>
      <c r="AS11462" s="31"/>
      <c r="AT11462" s="31"/>
      <c r="CC11462" s="32">
        <v>0</v>
      </c>
      <c r="CD11462" s="32"/>
      <c r="CE11462" s="32"/>
      <c r="CF11462" s="32"/>
      <c r="CG11462" s="32"/>
      <c r="CH11462" s="32"/>
      <c r="CI11462" s="32"/>
      <c r="CJ11462" s="32"/>
      <c r="CK11462" s="32"/>
      <c r="CN11462" s="32">
        <v>4800</v>
      </c>
      <c r="CO11462" s="32"/>
      <c r="CP11462" s="32"/>
      <c r="CQ11462" s="32"/>
      <c r="CR11462" s="32"/>
      <c r="CS11462" s="32"/>
      <c r="CT11462" s="32"/>
      <c r="CU11462" s="32"/>
      <c r="CW11462" s="32">
        <v>-4800</v>
      </c>
      <c r="CX11462" s="32"/>
      <c r="CY11462" s="32"/>
      <c r="CZ11462" s="32"/>
      <c r="DA11462" s="32"/>
      <c r="DB11462" s="32"/>
      <c r="DC11462" s="32"/>
      <c r="DD11462" s="32"/>
    </row>
    <row r="11463" spans="1:108" ht="13.5" customHeight="1" x14ac:dyDescent="0.2">
      <c r="A11463" s="68"/>
      <c r="B11463" s="37"/>
      <c r="C11463" s="37"/>
      <c r="D11463" s="31"/>
      <c r="E11463" s="31"/>
      <c r="F11463" s="31"/>
      <c r="G11463" s="31"/>
      <c r="H11463" s="31"/>
      <c r="I11463" s="31"/>
      <c r="J11463" s="31"/>
      <c r="O11463" s="31"/>
      <c r="P11463" s="31"/>
      <c r="Q11463" s="31"/>
      <c r="R11463" s="31"/>
      <c r="S11463" s="31"/>
      <c r="T11463" s="31"/>
      <c r="U11463" s="31"/>
      <c r="V11463" s="31"/>
      <c r="W11463" s="31"/>
      <c r="X11463" s="31"/>
      <c r="Y11463" s="31"/>
      <c r="Z11463" s="31"/>
      <c r="AA11463" s="31"/>
      <c r="AB11463" s="31"/>
      <c r="AC11463" s="31"/>
      <c r="AD11463" s="31"/>
      <c r="AE11463" s="31"/>
      <c r="AF11463" s="31"/>
      <c r="AG11463" s="31"/>
      <c r="AH11463" s="31"/>
      <c r="AI11463" s="31"/>
      <c r="AJ11463" s="31"/>
      <c r="AK11463" s="31"/>
      <c r="AL11463" s="31"/>
      <c r="AM11463" s="31"/>
      <c r="AN11463" s="31"/>
      <c r="AO11463" s="31"/>
      <c r="AP11463" s="31"/>
      <c r="AQ11463" s="31"/>
      <c r="AR11463" s="31"/>
      <c r="AS11463" s="31"/>
      <c r="AT11463" s="31"/>
      <c r="CC11463" s="32"/>
      <c r="CD11463" s="32"/>
      <c r="CE11463" s="32"/>
      <c r="CF11463" s="32"/>
      <c r="CG11463" s="32"/>
      <c r="CH11463" s="32"/>
      <c r="CI11463" s="32"/>
      <c r="CJ11463" s="32"/>
      <c r="CK11463" s="32"/>
      <c r="CN11463" s="32"/>
      <c r="CO11463" s="32"/>
      <c r="CP11463" s="32"/>
      <c r="CQ11463" s="32"/>
      <c r="CR11463" s="32"/>
      <c r="CS11463" s="32"/>
      <c r="CT11463" s="32"/>
      <c r="CU11463" s="32"/>
      <c r="CW11463" s="32"/>
      <c r="CX11463" s="32"/>
      <c r="CY11463" s="32"/>
      <c r="CZ11463" s="32"/>
      <c r="DA11463" s="32"/>
      <c r="DB11463" s="32"/>
      <c r="DC11463" s="32"/>
      <c r="DD11463" s="32"/>
    </row>
    <row r="11464" spans="1:108" ht="6" customHeight="1" x14ac:dyDescent="0.2">
      <c r="A11464" s="68"/>
    </row>
    <row r="11465" spans="1:108" ht="13.5" customHeight="1" x14ac:dyDescent="0.2">
      <c r="A11465" s="68"/>
      <c r="B11465" s="35" t="s">
        <v>22</v>
      </c>
      <c r="C11465" s="35"/>
      <c r="D11465" s="29" t="s">
        <v>77</v>
      </c>
      <c r="E11465" s="29"/>
      <c r="F11465" s="29"/>
      <c r="G11465" s="29"/>
      <c r="H11465" s="29"/>
      <c r="I11465" s="29"/>
      <c r="J11465" s="29"/>
      <c r="O11465" s="29" t="s">
        <v>78</v>
      </c>
      <c r="P11465" s="29"/>
      <c r="Q11465" s="29"/>
      <c r="R11465" s="29"/>
      <c r="S11465" s="29"/>
      <c r="T11465" s="29"/>
      <c r="U11465" s="29"/>
      <c r="V11465" s="29"/>
      <c r="W11465" s="29"/>
      <c r="X11465" s="29"/>
      <c r="Y11465" s="29"/>
      <c r="Z11465" s="29"/>
      <c r="AA11465" s="29"/>
      <c r="AB11465" s="29"/>
      <c r="AC11465" s="29"/>
      <c r="AD11465" s="29"/>
      <c r="AE11465" s="29"/>
      <c r="AF11465" s="29"/>
      <c r="AG11465" s="29"/>
      <c r="AH11465" s="29"/>
      <c r="AI11465" s="29"/>
      <c r="AJ11465" s="29"/>
      <c r="AK11465" s="29"/>
      <c r="AL11465" s="29"/>
      <c r="AM11465" s="29"/>
      <c r="AN11465" s="29"/>
      <c r="AO11465" s="29"/>
      <c r="AP11465" s="29"/>
      <c r="AQ11465" s="29"/>
      <c r="AR11465" s="29"/>
      <c r="AS11465" s="29"/>
      <c r="AT11465" s="29"/>
      <c r="CC11465" s="30">
        <v>0</v>
      </c>
      <c r="CD11465" s="30"/>
      <c r="CE11465" s="30"/>
      <c r="CF11465" s="30"/>
      <c r="CG11465" s="30"/>
      <c r="CH11465" s="30"/>
      <c r="CI11465" s="30"/>
      <c r="CJ11465" s="30"/>
      <c r="CK11465" s="30"/>
      <c r="CN11465" s="30">
        <v>4800</v>
      </c>
      <c r="CO11465" s="30"/>
      <c r="CP11465" s="30"/>
      <c r="CQ11465" s="30"/>
      <c r="CR11465" s="30"/>
      <c r="CS11465" s="30"/>
      <c r="CT11465" s="30"/>
      <c r="CU11465" s="30"/>
      <c r="CW11465" s="30">
        <v>-4800</v>
      </c>
      <c r="CX11465" s="30"/>
      <c r="CY11465" s="30"/>
      <c r="CZ11465" s="30"/>
      <c r="DA11465" s="30"/>
      <c r="DB11465" s="30"/>
      <c r="DC11465" s="30"/>
      <c r="DD11465" s="30"/>
    </row>
    <row r="11466" spans="1:108" ht="6" customHeight="1" x14ac:dyDescent="0.2">
      <c r="A11466" s="68"/>
    </row>
    <row r="11467" spans="1:108" ht="13.5" customHeight="1" x14ac:dyDescent="0.2">
      <c r="A11467" s="28"/>
      <c r="B11467" s="35" t="s">
        <v>29</v>
      </c>
      <c r="C11467" s="35"/>
      <c r="D11467" s="35" t="s">
        <v>79</v>
      </c>
      <c r="E11467" s="35"/>
      <c r="F11467" s="35"/>
      <c r="G11467" s="35"/>
      <c r="H11467" s="35"/>
      <c r="I11467" s="35"/>
      <c r="J11467" s="35"/>
      <c r="O11467" s="35" t="s">
        <v>80</v>
      </c>
      <c r="P11467" s="35"/>
      <c r="Q11467" s="35"/>
      <c r="R11467" s="35"/>
      <c r="S11467" s="35"/>
      <c r="T11467" s="35"/>
      <c r="U11467" s="35"/>
      <c r="V11467" s="35"/>
      <c r="W11467" s="35"/>
      <c r="X11467" s="35"/>
      <c r="Y11467" s="35"/>
      <c r="Z11467" s="35"/>
      <c r="AA11467" s="35"/>
      <c r="AB11467" s="35"/>
      <c r="AC11467" s="35"/>
      <c r="AD11467" s="35"/>
      <c r="AE11467" s="35"/>
      <c r="AF11467" s="35"/>
      <c r="AG11467" s="35"/>
      <c r="AH11467" s="35"/>
      <c r="AI11467" s="35"/>
      <c r="AJ11467" s="35"/>
      <c r="AK11467" s="35"/>
      <c r="AL11467" s="35"/>
      <c r="AM11467" s="35"/>
      <c r="AN11467" s="35"/>
      <c r="AO11467" s="35"/>
      <c r="AP11467" s="35"/>
      <c r="AQ11467" s="35"/>
      <c r="AR11467" s="35"/>
      <c r="AS11467" s="35"/>
      <c r="AT11467" s="35"/>
      <c r="CC11467" s="30">
        <v>0</v>
      </c>
      <c r="CD11467" s="30"/>
      <c r="CE11467" s="30"/>
      <c r="CF11467" s="30"/>
      <c r="CG11467" s="30"/>
      <c r="CH11467" s="30"/>
      <c r="CI11467" s="30"/>
      <c r="CJ11467" s="30"/>
      <c r="CK11467" s="30"/>
      <c r="CN11467" s="30">
        <v>4800</v>
      </c>
      <c r="CO11467" s="30"/>
      <c r="CP11467" s="30"/>
      <c r="CQ11467" s="30"/>
      <c r="CR11467" s="30"/>
      <c r="CS11467" s="30"/>
      <c r="CT11467" s="30"/>
      <c r="CU11467" s="30"/>
      <c r="CW11467" s="30">
        <v>-4800</v>
      </c>
      <c r="CX11467" s="30"/>
      <c r="CY11467" s="30"/>
      <c r="CZ11467" s="30"/>
      <c r="DA11467" s="30"/>
      <c r="DB11467" s="30"/>
      <c r="DC11467" s="30"/>
      <c r="DD11467" s="30"/>
    </row>
    <row r="11468" spans="1:108" ht="6" customHeight="1" x14ac:dyDescent="0.2">
      <c r="A11468" s="28"/>
    </row>
    <row r="11469" spans="1:108" ht="13.5" customHeight="1" x14ac:dyDescent="0.2">
      <c r="A11469" s="28"/>
      <c r="B11469" s="35" t="s">
        <v>29</v>
      </c>
      <c r="C11469" s="35"/>
      <c r="D11469" s="35" t="s">
        <v>87</v>
      </c>
      <c r="E11469" s="35"/>
      <c r="F11469" s="35"/>
      <c r="G11469" s="35"/>
      <c r="H11469" s="35"/>
      <c r="I11469" s="35"/>
      <c r="J11469" s="35"/>
      <c r="O11469" s="35" t="s">
        <v>88</v>
      </c>
      <c r="P11469" s="35"/>
      <c r="Q11469" s="35"/>
      <c r="R11469" s="35"/>
      <c r="S11469" s="35"/>
      <c r="T11469" s="35"/>
      <c r="U11469" s="35"/>
      <c r="V11469" s="35"/>
      <c r="W11469" s="35"/>
      <c r="X11469" s="35"/>
      <c r="Y11469" s="35"/>
      <c r="Z11469" s="35"/>
      <c r="AA11469" s="35"/>
      <c r="AB11469" s="35"/>
      <c r="AC11469" s="35"/>
      <c r="AD11469" s="35"/>
      <c r="AE11469" s="35"/>
      <c r="AF11469" s="35"/>
      <c r="AG11469" s="35"/>
      <c r="AH11469" s="35"/>
      <c r="AI11469" s="35"/>
      <c r="AJ11469" s="35"/>
      <c r="AK11469" s="35"/>
      <c r="AL11469" s="35"/>
      <c r="AM11469" s="35"/>
      <c r="AN11469" s="35"/>
      <c r="AO11469" s="35"/>
      <c r="AP11469" s="35"/>
      <c r="AQ11469" s="35"/>
      <c r="AR11469" s="35"/>
      <c r="AS11469" s="35"/>
      <c r="AT11469" s="35"/>
      <c r="CC11469" s="30">
        <v>0</v>
      </c>
      <c r="CD11469" s="30"/>
      <c r="CE11469" s="30"/>
      <c r="CF11469" s="30"/>
      <c r="CG11469" s="30"/>
      <c r="CH11469" s="30"/>
      <c r="CI11469" s="30"/>
      <c r="CJ11469" s="30"/>
      <c r="CK11469" s="30"/>
      <c r="CN11469" s="30">
        <v>0</v>
      </c>
      <c r="CO11469" s="30"/>
      <c r="CP11469" s="30"/>
      <c r="CQ11469" s="30"/>
      <c r="CR11469" s="30"/>
      <c r="CS11469" s="30"/>
      <c r="CT11469" s="30"/>
      <c r="CU11469" s="30"/>
      <c r="CW11469" s="30">
        <v>0</v>
      </c>
      <c r="CX11469" s="30"/>
      <c r="CY11469" s="30"/>
      <c r="CZ11469" s="30"/>
      <c r="DA11469" s="30"/>
      <c r="DB11469" s="30"/>
      <c r="DC11469" s="30"/>
      <c r="DD11469" s="30"/>
    </row>
    <row r="11470" spans="1:108" ht="6" customHeight="1" x14ac:dyDescent="0.2">
      <c r="A11470" s="28"/>
    </row>
    <row r="11471" spans="1:108" ht="13.5" customHeight="1" x14ac:dyDescent="0.2">
      <c r="A11471" s="41"/>
      <c r="B11471" s="35" t="s">
        <v>390</v>
      </c>
      <c r="C11471" s="35"/>
      <c r="D11471" s="35" t="s">
        <v>89</v>
      </c>
      <c r="E11471" s="35"/>
      <c r="F11471" s="35"/>
      <c r="G11471" s="35"/>
      <c r="H11471" s="35"/>
      <c r="I11471" s="35"/>
      <c r="J11471" s="35"/>
      <c r="O11471" s="35" t="s">
        <v>90</v>
      </c>
      <c r="P11471" s="35"/>
      <c r="Q11471" s="35"/>
      <c r="R11471" s="35"/>
      <c r="S11471" s="35"/>
      <c r="T11471" s="35"/>
      <c r="U11471" s="35"/>
      <c r="V11471" s="35"/>
      <c r="W11471" s="35"/>
      <c r="X11471" s="35"/>
      <c r="Y11471" s="35"/>
      <c r="Z11471" s="35"/>
      <c r="AA11471" s="35"/>
      <c r="AB11471" s="35"/>
      <c r="AC11471" s="35"/>
      <c r="AD11471" s="35"/>
      <c r="AE11471" s="35"/>
      <c r="AF11471" s="35"/>
      <c r="AG11471" s="35"/>
      <c r="AH11471" s="35"/>
      <c r="AI11471" s="35"/>
      <c r="AJ11471" s="35"/>
      <c r="AK11471" s="35"/>
      <c r="AL11471" s="35"/>
      <c r="AM11471" s="35"/>
      <c r="AN11471" s="35"/>
      <c r="AO11471" s="35"/>
      <c r="AP11471" s="35"/>
      <c r="AQ11471" s="35"/>
      <c r="AR11471" s="35"/>
      <c r="AS11471" s="35"/>
      <c r="AT11471" s="35"/>
      <c r="CC11471" s="30">
        <v>0</v>
      </c>
      <c r="CD11471" s="30"/>
      <c r="CE11471" s="30"/>
      <c r="CF11471" s="30"/>
      <c r="CG11471" s="30"/>
      <c r="CH11471" s="30"/>
      <c r="CI11471" s="30"/>
      <c r="CJ11471" s="30"/>
      <c r="CK11471" s="30"/>
      <c r="CN11471" s="30">
        <v>4800</v>
      </c>
      <c r="CO11471" s="30"/>
      <c r="CP11471" s="30"/>
      <c r="CQ11471" s="30"/>
      <c r="CR11471" s="30"/>
      <c r="CS11471" s="30"/>
      <c r="CT11471" s="30"/>
      <c r="CU11471" s="30"/>
      <c r="CW11471" s="30">
        <v>-4800</v>
      </c>
      <c r="CX11471" s="30"/>
      <c r="CY11471" s="30"/>
      <c r="CZ11471" s="30"/>
      <c r="DA11471" s="30"/>
      <c r="DB11471" s="30"/>
      <c r="DC11471" s="30"/>
      <c r="DD11471" s="30"/>
    </row>
    <row r="11472" spans="1:108" ht="6" customHeight="1" x14ac:dyDescent="0.2">
      <c r="A11472" s="41"/>
    </row>
    <row r="11473" spans="1:109" ht="17.25" customHeight="1" x14ac:dyDescent="0.2">
      <c r="A11473" s="7"/>
      <c r="B11473" s="35" t="s">
        <v>390</v>
      </c>
      <c r="C11473" s="35"/>
      <c r="D11473" s="35" t="s">
        <v>91</v>
      </c>
      <c r="E11473" s="35"/>
      <c r="F11473" s="35"/>
      <c r="G11473" s="35"/>
      <c r="H11473" s="35"/>
      <c r="I11473" s="35"/>
      <c r="J11473" s="35"/>
      <c r="O11473" s="29" t="s">
        <v>92</v>
      </c>
      <c r="P11473" s="29"/>
      <c r="Q11473" s="29"/>
      <c r="R11473" s="29"/>
      <c r="S11473" s="29"/>
      <c r="T11473" s="29"/>
      <c r="U11473" s="29"/>
      <c r="V11473" s="29"/>
      <c r="W11473" s="29"/>
      <c r="X11473" s="29"/>
      <c r="Y11473" s="29"/>
      <c r="Z11473" s="29"/>
      <c r="AA11473" s="29"/>
      <c r="AB11473" s="29"/>
      <c r="AC11473" s="29"/>
      <c r="AD11473" s="29"/>
      <c r="AE11473" s="29"/>
      <c r="AF11473" s="29"/>
      <c r="AG11473" s="29"/>
      <c r="AH11473" s="29"/>
      <c r="AI11473" s="29"/>
      <c r="AJ11473" s="29"/>
      <c r="AK11473" s="29"/>
      <c r="AL11473" s="29"/>
      <c r="AM11473" s="29"/>
      <c r="AN11473" s="29"/>
      <c r="AO11473" s="29"/>
      <c r="AP11473" s="29"/>
      <c r="AQ11473" s="29"/>
      <c r="AR11473" s="29"/>
      <c r="AS11473" s="29"/>
      <c r="AT11473" s="29"/>
      <c r="CC11473" s="30">
        <v>0</v>
      </c>
      <c r="CD11473" s="30"/>
      <c r="CE11473" s="30"/>
      <c r="CF11473" s="30"/>
      <c r="CG11473" s="30"/>
      <c r="CH11473" s="30"/>
      <c r="CI11473" s="30"/>
      <c r="CJ11473" s="30"/>
      <c r="CK11473" s="30"/>
      <c r="CN11473" s="30">
        <v>4800</v>
      </c>
      <c r="CO11473" s="30"/>
      <c r="CP11473" s="30"/>
      <c r="CQ11473" s="30"/>
      <c r="CR11473" s="30"/>
      <c r="CS11473" s="30"/>
      <c r="CT11473" s="30"/>
      <c r="CU11473" s="30"/>
      <c r="CW11473" s="30">
        <v>-4800</v>
      </c>
      <c r="CX11473" s="30"/>
      <c r="CY11473" s="30"/>
      <c r="CZ11473" s="30"/>
      <c r="DA11473" s="30"/>
      <c r="DB11473" s="30"/>
      <c r="DC11473" s="30"/>
      <c r="DD11473" s="30"/>
    </row>
    <row r="11474" spans="1:109" ht="2.25" customHeight="1" x14ac:dyDescent="0.2"/>
    <row r="11475" spans="1:109" ht="18.75" customHeight="1" x14ac:dyDescent="0.2">
      <c r="A11475" s="34" t="s">
        <v>1287</v>
      </c>
      <c r="B11475" s="34"/>
      <c r="C11475" s="34"/>
      <c r="D11475" s="34"/>
      <c r="E11475" s="34"/>
      <c r="F11475" s="34"/>
      <c r="G11475" s="34"/>
      <c r="H11475" s="34"/>
      <c r="I11475" s="34"/>
      <c r="J11475" s="34"/>
      <c r="K11475" s="34"/>
      <c r="L11475" s="34"/>
      <c r="M11475" s="34"/>
      <c r="N11475" s="34"/>
      <c r="O11475" s="34"/>
      <c r="P11475" s="34"/>
      <c r="Q11475" s="34"/>
      <c r="R11475" s="34"/>
      <c r="S11475" s="34"/>
      <c r="T11475" s="34"/>
      <c r="U11475" s="34"/>
      <c r="V11475" s="34"/>
      <c r="W11475" s="34"/>
      <c r="X11475" s="34"/>
      <c r="Y11475" s="34"/>
      <c r="Z11475" s="34"/>
      <c r="AA11475" s="34"/>
      <c r="AB11475" s="34"/>
      <c r="AC11475" s="34"/>
      <c r="AD11475" s="34"/>
      <c r="AE11475" s="34"/>
      <c r="AF11475" s="34"/>
      <c r="AG11475" s="34"/>
      <c r="AH11475" s="34"/>
      <c r="AI11475" s="34"/>
      <c r="AJ11475" s="34"/>
      <c r="AK11475" s="34"/>
      <c r="AL11475" s="34"/>
      <c r="AM11475" s="34"/>
      <c r="AN11475" s="34"/>
      <c r="AO11475" s="34"/>
      <c r="AP11475" s="34"/>
      <c r="AQ11475" s="34"/>
      <c r="AR11475" s="34"/>
      <c r="AS11475" s="34"/>
      <c r="AT11475" s="34"/>
      <c r="AU11475" s="34"/>
      <c r="AV11475" s="34"/>
      <c r="AW11475" s="34"/>
      <c r="AX11475" s="34"/>
      <c r="AY11475" s="34"/>
      <c r="AZ11475" s="34"/>
      <c r="BA11475" s="34"/>
      <c r="BB11475" s="34"/>
      <c r="BC11475" s="34"/>
      <c r="BD11475" s="34"/>
      <c r="BE11475" s="34"/>
      <c r="BF11475" s="34"/>
      <c r="BG11475" s="34"/>
      <c r="BH11475" s="34"/>
      <c r="BI11475" s="34"/>
      <c r="BJ11475" s="34"/>
      <c r="BK11475" s="34"/>
      <c r="BL11475" s="34"/>
      <c r="BM11475" s="34"/>
      <c r="BN11475" s="34"/>
      <c r="BO11475" s="34"/>
      <c r="BP11475" s="34"/>
      <c r="BQ11475" s="34"/>
      <c r="BR11475" s="34"/>
      <c r="BS11475" s="34"/>
      <c r="BT11475" s="34"/>
      <c r="BU11475" s="34"/>
      <c r="BV11475" s="34"/>
      <c r="BW11475" s="34"/>
      <c r="BX11475" s="34"/>
      <c r="BY11475" s="34"/>
      <c r="BZ11475" s="34"/>
      <c r="CA11475" s="34"/>
      <c r="CB11475" s="34"/>
      <c r="CC11475" s="34"/>
      <c r="CD11475" s="34"/>
      <c r="CE11475" s="34"/>
      <c r="CF11475" s="34"/>
      <c r="CG11475" s="34"/>
      <c r="CH11475" s="34"/>
      <c r="CI11475" s="34"/>
      <c r="CJ11475" s="34"/>
      <c r="CK11475" s="34"/>
      <c r="CL11475" s="34"/>
      <c r="CM11475" s="34"/>
      <c r="CN11475" s="34"/>
      <c r="CO11475" s="34"/>
      <c r="CP11475" s="34"/>
      <c r="CQ11475" s="34"/>
      <c r="CR11475" s="34"/>
      <c r="CS11475" s="34"/>
      <c r="CT11475" s="34"/>
      <c r="CU11475" s="34"/>
      <c r="CV11475" s="34"/>
      <c r="CW11475" s="34"/>
      <c r="CX11475" s="34"/>
      <c r="CY11475" s="34"/>
      <c r="CZ11475" s="34"/>
      <c r="DA11475" s="34"/>
      <c r="DB11475" s="34"/>
      <c r="DC11475" s="34"/>
      <c r="DD11475" s="34"/>
      <c r="DE11475" s="34"/>
    </row>
    <row r="11476" spans="1:109" ht="13.5" customHeight="1" x14ac:dyDescent="0.2"/>
    <row r="11477" spans="1:109" ht="7.5" customHeight="1" x14ac:dyDescent="0.2"/>
    <row r="11478" spans="1:109" ht="17.25" customHeight="1" x14ac:dyDescent="0.2">
      <c r="A11478" s="35" t="s">
        <v>346</v>
      </c>
      <c r="B11478" s="35"/>
      <c r="C11478" s="35"/>
      <c r="G11478" s="35" t="s">
        <v>347</v>
      </c>
      <c r="H11478" s="35"/>
      <c r="J11478" s="40"/>
      <c r="K11478" s="40"/>
      <c r="L11478" s="40"/>
      <c r="M11478" s="40"/>
      <c r="O11478" s="35" t="s">
        <v>348</v>
      </c>
      <c r="P11478" s="35"/>
      <c r="Q11478" s="35"/>
      <c r="R11478" s="35"/>
      <c r="S11478" s="35"/>
      <c r="T11478" s="35"/>
      <c r="U11478" s="35"/>
      <c r="V11478" s="35"/>
      <c r="W11478" s="35"/>
      <c r="X11478" s="35"/>
      <c r="Y11478" s="35"/>
      <c r="Z11478" s="35"/>
      <c r="AA11478" s="35"/>
      <c r="AB11478" s="35"/>
      <c r="AC11478" s="35"/>
      <c r="AD11478" s="35"/>
      <c r="AE11478" s="35"/>
      <c r="AF11478" s="35"/>
      <c r="AG11478" s="35"/>
      <c r="AH11478" s="35"/>
      <c r="AI11478" s="35"/>
      <c r="AJ11478" s="35"/>
      <c r="AK11478" s="35"/>
      <c r="AL11478" s="35"/>
      <c r="AM11478" s="35"/>
      <c r="AN11478" s="35"/>
      <c r="AW11478" s="36" t="s">
        <v>349</v>
      </c>
      <c r="AX11478" s="36"/>
      <c r="AY11478" s="36"/>
      <c r="AZ11478" s="36"/>
      <c r="BA11478" s="36"/>
      <c r="BB11478" s="36"/>
      <c r="BC11478" s="36"/>
      <c r="BD11478" s="36"/>
      <c r="BE11478" s="36"/>
      <c r="BF11478" s="36"/>
      <c r="BG11478" s="36" t="s">
        <v>350</v>
      </c>
      <c r="BH11478" s="36"/>
      <c r="BI11478" s="36"/>
      <c r="BJ11478" s="36"/>
      <c r="BK11478" s="36"/>
      <c r="BL11478" s="36"/>
      <c r="BM11478" s="36"/>
      <c r="BN11478" s="36"/>
      <c r="BO11478" s="36"/>
      <c r="BP11478" s="36"/>
      <c r="BR11478" s="36" t="s">
        <v>21</v>
      </c>
      <c r="BS11478" s="36"/>
      <c r="BT11478" s="36"/>
      <c r="BU11478" s="36"/>
      <c r="BV11478" s="36"/>
      <c r="BW11478" s="36"/>
      <c r="BX11478" s="36"/>
      <c r="BY11478" s="36"/>
      <c r="BZ11478" s="36"/>
      <c r="CA11478" s="36"/>
      <c r="CC11478" s="36" t="s">
        <v>351</v>
      </c>
      <c r="CD11478" s="36"/>
      <c r="CE11478" s="36"/>
      <c r="CF11478" s="36"/>
      <c r="CG11478" s="36"/>
      <c r="CH11478" s="36"/>
      <c r="CI11478" s="36"/>
      <c r="CJ11478" s="36"/>
      <c r="CK11478" s="36"/>
      <c r="CN11478" s="36" t="s">
        <v>352</v>
      </c>
      <c r="CO11478" s="36"/>
      <c r="CP11478" s="36"/>
      <c r="CQ11478" s="36"/>
      <c r="CR11478" s="36"/>
      <c r="CS11478" s="36"/>
      <c r="CT11478" s="36"/>
      <c r="CU11478" s="36"/>
      <c r="CW11478" s="36" t="s">
        <v>21</v>
      </c>
      <c r="CX11478" s="36"/>
      <c r="CY11478" s="36"/>
      <c r="CZ11478" s="36"/>
      <c r="DA11478" s="36"/>
      <c r="DB11478" s="36"/>
      <c r="DC11478" s="36"/>
      <c r="DD11478" s="36"/>
    </row>
    <row r="11479" spans="1:109" ht="7.5" customHeight="1" x14ac:dyDescent="0.2"/>
    <row r="11480" spans="1:109" ht="13.5" customHeight="1" x14ac:dyDescent="0.2">
      <c r="A11480" s="41"/>
      <c r="B11480" s="29" t="s">
        <v>395</v>
      </c>
      <c r="C11480" s="29"/>
      <c r="D11480" s="29"/>
      <c r="E11480" s="29"/>
      <c r="F11480" s="29"/>
      <c r="G11480" s="29"/>
      <c r="H11480" s="29"/>
      <c r="I11480" s="29"/>
      <c r="J11480" s="29"/>
      <c r="K11480" s="29"/>
      <c r="L11480" s="29"/>
      <c r="M11480" s="29"/>
      <c r="N11480" s="29"/>
      <c r="O11480" s="29"/>
      <c r="P11480" s="29"/>
      <c r="Q11480" s="29"/>
      <c r="R11480" s="29"/>
      <c r="S11480" s="29"/>
      <c r="T11480" s="29"/>
      <c r="U11480" s="29"/>
      <c r="V11480" s="29"/>
      <c r="W11480" s="29"/>
      <c r="X11480" s="29"/>
      <c r="Y11480" s="29"/>
      <c r="Z11480" s="29"/>
      <c r="AA11480" s="29"/>
      <c r="AB11480" s="29"/>
      <c r="AC11480" s="29"/>
      <c r="AD11480" s="29"/>
      <c r="AE11480" s="29"/>
      <c r="AF11480" s="29"/>
      <c r="AG11480" s="29"/>
      <c r="AH11480" s="29"/>
      <c r="AI11480" s="29"/>
      <c r="AJ11480" s="29"/>
      <c r="AK11480" s="29"/>
      <c r="AL11480" s="29"/>
      <c r="AM11480" s="29"/>
      <c r="AN11480" s="29"/>
      <c r="AO11480" s="29"/>
      <c r="AP11480" s="29"/>
      <c r="AQ11480" s="29"/>
      <c r="AR11480" s="29"/>
      <c r="AS11480" s="29"/>
      <c r="AT11480" s="29"/>
      <c r="AU11480" s="29"/>
      <c r="AV11480" s="29"/>
    </row>
    <row r="11481" spans="1:109" ht="6" customHeight="1" x14ac:dyDescent="0.2">
      <c r="A11481" s="41"/>
    </row>
    <row r="11482" spans="1:109" ht="18" customHeight="1" x14ac:dyDescent="0.2">
      <c r="A11482" s="31" t="s">
        <v>1316</v>
      </c>
      <c r="B11482" s="31"/>
      <c r="C11482" s="31"/>
      <c r="G11482" s="31" t="s">
        <v>1307</v>
      </c>
      <c r="H11482" s="31"/>
      <c r="I11482" s="31"/>
      <c r="J11482" s="11" t="s">
        <v>12</v>
      </c>
      <c r="L11482" s="31" t="s">
        <v>12</v>
      </c>
      <c r="M11482" s="31"/>
      <c r="N11482" s="12" t="s">
        <v>12</v>
      </c>
      <c r="O11482" s="31" t="s">
        <v>1308</v>
      </c>
      <c r="P11482" s="31"/>
      <c r="Q11482" s="31"/>
      <c r="R11482" s="31"/>
      <c r="S11482" s="31"/>
      <c r="T11482" s="31"/>
      <c r="U11482" s="31"/>
      <c r="V11482" s="31"/>
      <c r="W11482" s="31"/>
      <c r="X11482" s="31"/>
      <c r="Y11482" s="31"/>
      <c r="Z11482" s="31"/>
      <c r="AA11482" s="31"/>
      <c r="AB11482" s="31"/>
      <c r="AC11482" s="31"/>
      <c r="AD11482" s="31"/>
      <c r="AE11482" s="31"/>
      <c r="AF11482" s="31"/>
      <c r="AG11482" s="31"/>
      <c r="AH11482" s="31"/>
      <c r="AI11482" s="31"/>
      <c r="AJ11482" s="31"/>
      <c r="AK11482" s="31"/>
      <c r="AL11482" s="31"/>
      <c r="AM11482" s="31"/>
      <c r="AN11482" s="31"/>
      <c r="AO11482" s="31"/>
      <c r="AP11482" s="31"/>
      <c r="AQ11482" s="31"/>
      <c r="AR11482" s="31"/>
      <c r="AS11482" s="31"/>
      <c r="AT11482" s="31"/>
      <c r="CC11482" s="32">
        <v>4867</v>
      </c>
      <c r="CD11482" s="32"/>
      <c r="CE11482" s="32"/>
      <c r="CF11482" s="32"/>
      <c r="CG11482" s="32"/>
      <c r="CH11482" s="32"/>
      <c r="CI11482" s="32"/>
      <c r="CJ11482" s="32"/>
      <c r="CK11482" s="32"/>
      <c r="CN11482" s="32">
        <v>0</v>
      </c>
      <c r="CO11482" s="32"/>
      <c r="CP11482" s="32"/>
      <c r="CQ11482" s="32"/>
      <c r="CR11482" s="32"/>
      <c r="CS11482" s="32"/>
      <c r="CT11482" s="32"/>
      <c r="CU11482" s="32"/>
      <c r="CW11482" s="32">
        <v>4867</v>
      </c>
      <c r="CX11482" s="32"/>
      <c r="CY11482" s="32"/>
      <c r="CZ11482" s="32"/>
      <c r="DA11482" s="32"/>
      <c r="DB11482" s="32"/>
      <c r="DC11482" s="32"/>
      <c r="DD11482" s="32"/>
    </row>
    <row r="11483" spans="1:109" ht="12.75" hidden="1" customHeight="1" x14ac:dyDescent="0.2">
      <c r="A11483" s="68"/>
      <c r="B11483" s="37" t="s">
        <v>181</v>
      </c>
      <c r="C11483" s="37"/>
      <c r="D11483" s="31" t="s">
        <v>312</v>
      </c>
      <c r="E11483" s="31"/>
      <c r="F11483" s="31"/>
      <c r="G11483" s="31"/>
      <c r="H11483" s="31"/>
      <c r="I11483" s="31"/>
      <c r="J11483" s="31"/>
      <c r="O11483" s="31" t="s">
        <v>313</v>
      </c>
      <c r="P11483" s="31"/>
      <c r="Q11483" s="31"/>
      <c r="R11483" s="31"/>
      <c r="S11483" s="31"/>
      <c r="T11483" s="31"/>
      <c r="U11483" s="31"/>
      <c r="V11483" s="31"/>
      <c r="W11483" s="31"/>
      <c r="X11483" s="31"/>
      <c r="Y11483" s="31"/>
      <c r="Z11483" s="31"/>
      <c r="AA11483" s="31"/>
      <c r="AB11483" s="31"/>
      <c r="AC11483" s="31"/>
      <c r="AD11483" s="31"/>
      <c r="AE11483" s="31"/>
      <c r="AF11483" s="31"/>
      <c r="AG11483" s="31"/>
      <c r="AH11483" s="31"/>
      <c r="AI11483" s="31"/>
      <c r="AJ11483" s="31"/>
      <c r="AK11483" s="31"/>
      <c r="AL11483" s="31"/>
      <c r="AM11483" s="31"/>
      <c r="AN11483" s="31"/>
      <c r="AO11483" s="31"/>
      <c r="AP11483" s="31"/>
      <c r="AQ11483" s="31"/>
      <c r="AR11483" s="31"/>
      <c r="AS11483" s="31"/>
      <c r="AT11483" s="31"/>
      <c r="CC11483" s="32">
        <v>4867</v>
      </c>
      <c r="CD11483" s="32"/>
      <c r="CE11483" s="32"/>
      <c r="CF11483" s="32"/>
      <c r="CG11483" s="32"/>
      <c r="CH11483" s="32"/>
      <c r="CI11483" s="32"/>
      <c r="CJ11483" s="32"/>
      <c r="CK11483" s="32"/>
      <c r="CN11483" s="32">
        <v>0</v>
      </c>
      <c r="CO11483" s="32"/>
      <c r="CP11483" s="32"/>
      <c r="CQ11483" s="32"/>
      <c r="CR11483" s="32"/>
      <c r="CS11483" s="32"/>
      <c r="CT11483" s="32"/>
      <c r="CU11483" s="32"/>
      <c r="CW11483" s="32">
        <v>4867</v>
      </c>
      <c r="CX11483" s="32"/>
      <c r="CY11483" s="32"/>
      <c r="CZ11483" s="32"/>
      <c r="DA11483" s="32"/>
      <c r="DB11483" s="32"/>
      <c r="DC11483" s="32"/>
      <c r="DD11483" s="32"/>
    </row>
    <row r="11484" spans="1:109" ht="13.5" customHeight="1" x14ac:dyDescent="0.2">
      <c r="A11484" s="68"/>
      <c r="B11484" s="37"/>
      <c r="C11484" s="37"/>
      <c r="D11484" s="31"/>
      <c r="E11484" s="31"/>
      <c r="F11484" s="31"/>
      <c r="G11484" s="31"/>
      <c r="H11484" s="31"/>
      <c r="I11484" s="31"/>
      <c r="J11484" s="31"/>
      <c r="O11484" s="31"/>
      <c r="P11484" s="31"/>
      <c r="Q11484" s="31"/>
      <c r="R11484" s="31"/>
      <c r="S11484" s="31"/>
      <c r="T11484" s="31"/>
      <c r="U11484" s="31"/>
      <c r="V11484" s="31"/>
      <c r="W11484" s="31"/>
      <c r="X11484" s="31"/>
      <c r="Y11484" s="31"/>
      <c r="Z11484" s="31"/>
      <c r="AA11484" s="31"/>
      <c r="AB11484" s="31"/>
      <c r="AC11484" s="31"/>
      <c r="AD11484" s="31"/>
      <c r="AE11484" s="31"/>
      <c r="AF11484" s="31"/>
      <c r="AG11484" s="31"/>
      <c r="AH11484" s="31"/>
      <c r="AI11484" s="31"/>
      <c r="AJ11484" s="31"/>
      <c r="AK11484" s="31"/>
      <c r="AL11484" s="31"/>
      <c r="AM11484" s="31"/>
      <c r="AN11484" s="31"/>
      <c r="AO11484" s="31"/>
      <c r="AP11484" s="31"/>
      <c r="AQ11484" s="31"/>
      <c r="AR11484" s="31"/>
      <c r="AS11484" s="31"/>
      <c r="AT11484" s="31"/>
      <c r="CC11484" s="32"/>
      <c r="CD11484" s="32"/>
      <c r="CE11484" s="32"/>
      <c r="CF11484" s="32"/>
      <c r="CG11484" s="32"/>
      <c r="CH11484" s="32"/>
      <c r="CI11484" s="32"/>
      <c r="CJ11484" s="32"/>
      <c r="CK11484" s="32"/>
      <c r="CN11484" s="32"/>
      <c r="CO11484" s="32"/>
      <c r="CP11484" s="32"/>
      <c r="CQ11484" s="32"/>
      <c r="CR11484" s="32"/>
      <c r="CS11484" s="32"/>
      <c r="CT11484" s="32"/>
      <c r="CU11484" s="32"/>
      <c r="CW11484" s="32"/>
      <c r="CX11484" s="32"/>
      <c r="CY11484" s="32"/>
      <c r="CZ11484" s="32"/>
      <c r="DA11484" s="32"/>
      <c r="DB11484" s="32"/>
      <c r="DC11484" s="32"/>
      <c r="DD11484" s="32"/>
    </row>
    <row r="11485" spans="1:109" ht="6" customHeight="1" x14ac:dyDescent="0.2">
      <c r="A11485" s="68"/>
    </row>
    <row r="11486" spans="1:109" ht="13.5" customHeight="1" x14ac:dyDescent="0.2">
      <c r="A11486" s="68"/>
      <c r="B11486" s="35" t="s">
        <v>22</v>
      </c>
      <c r="C11486" s="35"/>
      <c r="D11486" s="29" t="s">
        <v>93</v>
      </c>
      <c r="E11486" s="29"/>
      <c r="F11486" s="29"/>
      <c r="G11486" s="29"/>
      <c r="H11486" s="29"/>
      <c r="I11486" s="29"/>
      <c r="J11486" s="29"/>
      <c r="O11486" s="29" t="s">
        <v>94</v>
      </c>
      <c r="P11486" s="29"/>
      <c r="Q11486" s="29"/>
      <c r="R11486" s="29"/>
      <c r="S11486" s="29"/>
      <c r="T11486" s="29"/>
      <c r="U11486" s="29"/>
      <c r="V11486" s="29"/>
      <c r="W11486" s="29"/>
      <c r="X11486" s="29"/>
      <c r="Y11486" s="29"/>
      <c r="Z11486" s="29"/>
      <c r="AA11486" s="29"/>
      <c r="AB11486" s="29"/>
      <c r="AC11486" s="29"/>
      <c r="AD11486" s="29"/>
      <c r="AE11486" s="29"/>
      <c r="AF11486" s="29"/>
      <c r="AG11486" s="29"/>
      <c r="AH11486" s="29"/>
      <c r="AI11486" s="29"/>
      <c r="AJ11486" s="29"/>
      <c r="AK11486" s="29"/>
      <c r="AL11486" s="29"/>
      <c r="AM11486" s="29"/>
      <c r="AN11486" s="29"/>
      <c r="AO11486" s="29"/>
      <c r="AP11486" s="29"/>
      <c r="AQ11486" s="29"/>
      <c r="AR11486" s="29"/>
      <c r="AS11486" s="29"/>
      <c r="AT11486" s="29"/>
      <c r="CC11486" s="30">
        <v>4867</v>
      </c>
      <c r="CD11486" s="30"/>
      <c r="CE11486" s="30"/>
      <c r="CF11486" s="30"/>
      <c r="CG11486" s="30"/>
      <c r="CH11486" s="30"/>
      <c r="CI11486" s="30"/>
      <c r="CJ11486" s="30"/>
      <c r="CK11486" s="30"/>
      <c r="CN11486" s="30">
        <v>0</v>
      </c>
      <c r="CO11486" s="30"/>
      <c r="CP11486" s="30"/>
      <c r="CQ11486" s="30"/>
      <c r="CR11486" s="30"/>
      <c r="CS11486" s="30"/>
      <c r="CT11486" s="30"/>
      <c r="CU11486" s="30"/>
      <c r="CW11486" s="30">
        <v>4867</v>
      </c>
      <c r="CX11486" s="30"/>
      <c r="CY11486" s="30"/>
      <c r="CZ11486" s="30"/>
      <c r="DA11486" s="30"/>
      <c r="DB11486" s="30"/>
      <c r="DC11486" s="30"/>
      <c r="DD11486" s="30"/>
    </row>
    <row r="11487" spans="1:109" ht="6" customHeight="1" x14ac:dyDescent="0.2">
      <c r="A11487" s="68"/>
    </row>
    <row r="11488" spans="1:109" ht="13.5" customHeight="1" x14ac:dyDescent="0.2">
      <c r="A11488" s="28"/>
      <c r="B11488" s="35" t="s">
        <v>29</v>
      </c>
      <c r="C11488" s="35"/>
      <c r="D11488" s="35" t="s">
        <v>99</v>
      </c>
      <c r="E11488" s="35"/>
      <c r="F11488" s="35"/>
      <c r="G11488" s="35"/>
      <c r="H11488" s="35"/>
      <c r="I11488" s="35"/>
      <c r="J11488" s="35"/>
      <c r="O11488" s="35" t="s">
        <v>100</v>
      </c>
      <c r="P11488" s="35"/>
      <c r="Q11488" s="35"/>
      <c r="R11488" s="35"/>
      <c r="S11488" s="35"/>
      <c r="T11488" s="35"/>
      <c r="U11488" s="35"/>
      <c r="V11488" s="35"/>
      <c r="W11488" s="35"/>
      <c r="X11488" s="35"/>
      <c r="Y11488" s="35"/>
      <c r="Z11488" s="35"/>
      <c r="AA11488" s="35"/>
      <c r="AB11488" s="35"/>
      <c r="AC11488" s="35"/>
      <c r="AD11488" s="35"/>
      <c r="AE11488" s="35"/>
      <c r="AF11488" s="35"/>
      <c r="AG11488" s="35"/>
      <c r="AH11488" s="35"/>
      <c r="AI11488" s="35"/>
      <c r="AJ11488" s="35"/>
      <c r="AK11488" s="35"/>
      <c r="AL11488" s="35"/>
      <c r="AM11488" s="35"/>
      <c r="AN11488" s="35"/>
      <c r="AO11488" s="35"/>
      <c r="AP11488" s="35"/>
      <c r="AQ11488" s="35"/>
      <c r="AR11488" s="35"/>
      <c r="AS11488" s="35"/>
      <c r="AT11488" s="35"/>
      <c r="CC11488" s="30">
        <v>4867</v>
      </c>
      <c r="CD11488" s="30"/>
      <c r="CE11488" s="30"/>
      <c r="CF11488" s="30"/>
      <c r="CG11488" s="30"/>
      <c r="CH11488" s="30"/>
      <c r="CI11488" s="30"/>
      <c r="CJ11488" s="30"/>
      <c r="CK11488" s="30"/>
      <c r="CN11488" s="30">
        <v>0</v>
      </c>
      <c r="CO11488" s="30"/>
      <c r="CP11488" s="30"/>
      <c r="CQ11488" s="30"/>
      <c r="CR11488" s="30"/>
      <c r="CS11488" s="30"/>
      <c r="CT11488" s="30"/>
      <c r="CU11488" s="30"/>
      <c r="CW11488" s="30">
        <v>4867</v>
      </c>
      <c r="CX11488" s="30"/>
      <c r="CY11488" s="30"/>
      <c r="CZ11488" s="30"/>
      <c r="DA11488" s="30"/>
      <c r="DB11488" s="30"/>
      <c r="DC11488" s="30"/>
      <c r="DD11488" s="30"/>
    </row>
    <row r="11489" spans="1:108" ht="6" customHeight="1" x14ac:dyDescent="0.2">
      <c r="A11489" s="28"/>
    </row>
    <row r="11490" spans="1:108" ht="13.5" customHeight="1" x14ac:dyDescent="0.2">
      <c r="A11490" s="28"/>
      <c r="B11490" s="35" t="s">
        <v>29</v>
      </c>
      <c r="C11490" s="35"/>
      <c r="D11490" s="35" t="s">
        <v>107</v>
      </c>
      <c r="E11490" s="35"/>
      <c r="F11490" s="35"/>
      <c r="G11490" s="35"/>
      <c r="H11490" s="35"/>
      <c r="I11490" s="35"/>
      <c r="J11490" s="35"/>
      <c r="O11490" s="35" t="s">
        <v>108</v>
      </c>
      <c r="P11490" s="35"/>
      <c r="Q11490" s="35"/>
      <c r="R11490" s="35"/>
      <c r="S11490" s="35"/>
      <c r="T11490" s="35"/>
      <c r="U11490" s="35"/>
      <c r="V11490" s="35"/>
      <c r="W11490" s="35"/>
      <c r="X11490" s="35"/>
      <c r="Y11490" s="35"/>
      <c r="Z11490" s="35"/>
      <c r="AA11490" s="35"/>
      <c r="AB11490" s="35"/>
      <c r="AC11490" s="35"/>
      <c r="AD11490" s="35"/>
      <c r="AE11490" s="35"/>
      <c r="AF11490" s="35"/>
      <c r="AG11490" s="35"/>
      <c r="AH11490" s="35"/>
      <c r="AI11490" s="35"/>
      <c r="AJ11490" s="35"/>
      <c r="AK11490" s="35"/>
      <c r="AL11490" s="35"/>
      <c r="AM11490" s="35"/>
      <c r="AN11490" s="35"/>
      <c r="AO11490" s="35"/>
      <c r="AP11490" s="35"/>
      <c r="AQ11490" s="35"/>
      <c r="AR11490" s="35"/>
      <c r="AS11490" s="35"/>
      <c r="AT11490" s="35"/>
      <c r="CC11490" s="30">
        <v>0</v>
      </c>
      <c r="CD11490" s="30"/>
      <c r="CE11490" s="30"/>
      <c r="CF11490" s="30"/>
      <c r="CG11490" s="30"/>
      <c r="CH11490" s="30"/>
      <c r="CI11490" s="30"/>
      <c r="CJ11490" s="30"/>
      <c r="CK11490" s="30"/>
      <c r="CN11490" s="30">
        <v>0</v>
      </c>
      <c r="CO11490" s="30"/>
      <c r="CP11490" s="30"/>
      <c r="CQ11490" s="30"/>
      <c r="CR11490" s="30"/>
      <c r="CS11490" s="30"/>
      <c r="CT11490" s="30"/>
      <c r="CU11490" s="30"/>
      <c r="CW11490" s="30">
        <v>0</v>
      </c>
      <c r="CX11490" s="30"/>
      <c r="CY11490" s="30"/>
      <c r="CZ11490" s="30"/>
      <c r="DA11490" s="30"/>
      <c r="DB11490" s="30"/>
      <c r="DC11490" s="30"/>
      <c r="DD11490" s="30"/>
    </row>
    <row r="11491" spans="1:108" ht="6" customHeight="1" x14ac:dyDescent="0.2">
      <c r="A11491" s="28"/>
    </row>
    <row r="11492" spans="1:108" ht="13.5" customHeight="1" x14ac:dyDescent="0.2">
      <c r="A11492" s="41"/>
      <c r="B11492" s="35" t="s">
        <v>390</v>
      </c>
      <c r="C11492" s="35"/>
      <c r="D11492" s="35" t="s">
        <v>109</v>
      </c>
      <c r="E11492" s="35"/>
      <c r="F11492" s="35"/>
      <c r="G11492" s="35"/>
      <c r="H11492" s="35"/>
      <c r="I11492" s="35"/>
      <c r="J11492" s="35"/>
      <c r="O11492" s="35" t="s">
        <v>110</v>
      </c>
      <c r="P11492" s="35"/>
      <c r="Q11492" s="35"/>
      <c r="R11492" s="35"/>
      <c r="S11492" s="35"/>
      <c r="T11492" s="35"/>
      <c r="U11492" s="35"/>
      <c r="V11492" s="35"/>
      <c r="W11492" s="35"/>
      <c r="X11492" s="35"/>
      <c r="Y11492" s="35"/>
      <c r="Z11492" s="35"/>
      <c r="AA11492" s="35"/>
      <c r="AB11492" s="35"/>
      <c r="AC11492" s="35"/>
      <c r="AD11492" s="35"/>
      <c r="AE11492" s="35"/>
      <c r="AF11492" s="35"/>
      <c r="AG11492" s="35"/>
      <c r="AH11492" s="35"/>
      <c r="AI11492" s="35"/>
      <c r="AJ11492" s="35"/>
      <c r="AK11492" s="35"/>
      <c r="AL11492" s="35"/>
      <c r="AM11492" s="35"/>
      <c r="AN11492" s="35"/>
      <c r="AO11492" s="35"/>
      <c r="AP11492" s="35"/>
      <c r="AQ11492" s="35"/>
      <c r="AR11492" s="35"/>
      <c r="AS11492" s="35"/>
      <c r="AT11492" s="35"/>
      <c r="CC11492" s="30">
        <v>4867</v>
      </c>
      <c r="CD11492" s="30"/>
      <c r="CE11492" s="30"/>
      <c r="CF11492" s="30"/>
      <c r="CG11492" s="30"/>
      <c r="CH11492" s="30"/>
      <c r="CI11492" s="30"/>
      <c r="CJ11492" s="30"/>
      <c r="CK11492" s="30"/>
      <c r="CN11492" s="30">
        <v>0</v>
      </c>
      <c r="CO11492" s="30"/>
      <c r="CP11492" s="30"/>
      <c r="CQ11492" s="30"/>
      <c r="CR11492" s="30"/>
      <c r="CS11492" s="30"/>
      <c r="CT11492" s="30"/>
      <c r="CU11492" s="30"/>
      <c r="CW11492" s="30">
        <v>4867</v>
      </c>
      <c r="CX11492" s="30"/>
      <c r="CY11492" s="30"/>
      <c r="CZ11492" s="30"/>
      <c r="DA11492" s="30"/>
      <c r="DB11492" s="30"/>
      <c r="DC11492" s="30"/>
      <c r="DD11492" s="30"/>
    </row>
    <row r="11493" spans="1:108" ht="6" customHeight="1" x14ac:dyDescent="0.2">
      <c r="A11493" s="41"/>
    </row>
    <row r="11494" spans="1:108" ht="15" customHeight="1" x14ac:dyDescent="0.2">
      <c r="A11494" s="41"/>
      <c r="B11494" s="35" t="s">
        <v>390</v>
      </c>
      <c r="C11494" s="35"/>
      <c r="D11494" s="35" t="s">
        <v>111</v>
      </c>
      <c r="E11494" s="35"/>
      <c r="F11494" s="35"/>
      <c r="G11494" s="35"/>
      <c r="H11494" s="35"/>
      <c r="I11494" s="35"/>
      <c r="J11494" s="35"/>
      <c r="O11494" s="35" t="s">
        <v>112</v>
      </c>
      <c r="P11494" s="35"/>
      <c r="Q11494" s="35"/>
      <c r="R11494" s="35"/>
      <c r="S11494" s="35"/>
      <c r="T11494" s="35"/>
      <c r="U11494" s="35"/>
      <c r="V11494" s="35"/>
      <c r="W11494" s="35"/>
      <c r="X11494" s="35"/>
      <c r="Y11494" s="35"/>
      <c r="Z11494" s="35"/>
      <c r="AA11494" s="35"/>
      <c r="AB11494" s="35"/>
      <c r="AC11494" s="35"/>
      <c r="AD11494" s="35"/>
      <c r="AE11494" s="35"/>
      <c r="AF11494" s="35"/>
      <c r="AG11494" s="35"/>
      <c r="AH11494" s="35"/>
      <c r="AI11494" s="35"/>
      <c r="AJ11494" s="35"/>
      <c r="AK11494" s="35"/>
      <c r="AL11494" s="35"/>
      <c r="AM11494" s="35"/>
      <c r="AN11494" s="35"/>
      <c r="AO11494" s="35"/>
      <c r="AP11494" s="35"/>
      <c r="AQ11494" s="35"/>
      <c r="AR11494" s="35"/>
      <c r="AS11494" s="35"/>
      <c r="AT11494" s="35"/>
      <c r="CC11494" s="30">
        <v>4867</v>
      </c>
      <c r="CD11494" s="30"/>
      <c r="CE11494" s="30"/>
      <c r="CF11494" s="30"/>
      <c r="CG11494" s="30"/>
      <c r="CH11494" s="30"/>
      <c r="CI11494" s="30"/>
      <c r="CJ11494" s="30"/>
      <c r="CK11494" s="30"/>
      <c r="CN11494" s="30">
        <v>4800</v>
      </c>
      <c r="CO11494" s="30"/>
      <c r="CP11494" s="30"/>
      <c r="CQ11494" s="30"/>
      <c r="CR11494" s="30"/>
      <c r="CS11494" s="30"/>
      <c r="CT11494" s="30"/>
      <c r="CU11494" s="30"/>
      <c r="CW11494" s="30">
        <v>67</v>
      </c>
      <c r="CX11494" s="30"/>
      <c r="CY11494" s="30"/>
      <c r="CZ11494" s="30"/>
      <c r="DA11494" s="30"/>
      <c r="DB11494" s="30"/>
      <c r="DC11494" s="30"/>
      <c r="DD11494" s="30"/>
    </row>
    <row r="11495" spans="1:108" ht="7.5" customHeight="1" x14ac:dyDescent="0.2">
      <c r="A11495" s="41"/>
    </row>
    <row r="11496" spans="1:108" ht="13.5" customHeight="1" x14ac:dyDescent="0.2">
      <c r="A11496" s="41"/>
      <c r="B11496" s="29" t="s">
        <v>396</v>
      </c>
      <c r="C11496" s="29"/>
      <c r="D11496" s="29"/>
      <c r="E11496" s="29"/>
      <c r="F11496" s="29"/>
      <c r="G11496" s="29"/>
      <c r="H11496" s="29"/>
      <c r="I11496" s="29"/>
      <c r="J11496" s="29"/>
      <c r="K11496" s="29"/>
      <c r="L11496" s="29"/>
      <c r="M11496" s="29"/>
      <c r="N11496" s="29"/>
      <c r="O11496" s="29"/>
      <c r="P11496" s="29"/>
      <c r="Q11496" s="29"/>
      <c r="R11496" s="29"/>
      <c r="S11496" s="29"/>
      <c r="T11496" s="29"/>
      <c r="U11496" s="29"/>
      <c r="V11496" s="29"/>
      <c r="W11496" s="29"/>
      <c r="X11496" s="29"/>
      <c r="Y11496" s="29"/>
      <c r="Z11496" s="29"/>
      <c r="AA11496" s="29"/>
      <c r="AB11496" s="29"/>
      <c r="AC11496" s="29"/>
      <c r="AD11496" s="29"/>
      <c r="AE11496" s="29"/>
      <c r="AF11496" s="29"/>
      <c r="AG11496" s="29"/>
      <c r="AH11496" s="29"/>
      <c r="AI11496" s="29"/>
      <c r="AJ11496" s="29"/>
      <c r="AK11496" s="29"/>
      <c r="AL11496" s="29"/>
      <c r="AM11496" s="29"/>
      <c r="AN11496" s="29"/>
      <c r="AO11496" s="29"/>
      <c r="AP11496" s="29"/>
      <c r="AQ11496" s="29"/>
      <c r="AR11496" s="29"/>
      <c r="AS11496" s="29"/>
      <c r="AT11496" s="29"/>
      <c r="AU11496" s="29"/>
      <c r="AV11496" s="29"/>
    </row>
    <row r="11497" spans="1:108" ht="6" customHeight="1" x14ac:dyDescent="0.2">
      <c r="A11497" s="41"/>
    </row>
    <row r="11498" spans="1:108" ht="4.5" customHeight="1" x14ac:dyDescent="0.2">
      <c r="A11498" s="41"/>
      <c r="B11498" s="35" t="s">
        <v>390</v>
      </c>
      <c r="C11498" s="35"/>
      <c r="D11498" s="35" t="s">
        <v>117</v>
      </c>
      <c r="E11498" s="35"/>
      <c r="F11498" s="35"/>
      <c r="G11498" s="35"/>
      <c r="H11498" s="35"/>
      <c r="I11498" s="35"/>
      <c r="J11498" s="35"/>
      <c r="O11498" s="35" t="s">
        <v>118</v>
      </c>
      <c r="P11498" s="35"/>
      <c r="Q11498" s="35"/>
      <c r="R11498" s="35"/>
      <c r="S11498" s="35"/>
      <c r="T11498" s="35"/>
      <c r="U11498" s="35"/>
      <c r="V11498" s="35"/>
      <c r="W11498" s="35"/>
      <c r="X11498" s="35"/>
      <c r="Y11498" s="35"/>
      <c r="Z11498" s="35"/>
      <c r="AA11498" s="35"/>
      <c r="AB11498" s="35"/>
      <c r="AC11498" s="35"/>
      <c r="AD11498" s="35"/>
      <c r="AE11498" s="35"/>
      <c r="AF11498" s="35"/>
      <c r="AG11498" s="35"/>
      <c r="AH11498" s="35"/>
      <c r="AI11498" s="35"/>
      <c r="AJ11498" s="35"/>
      <c r="AK11498" s="35"/>
      <c r="AL11498" s="35"/>
      <c r="AM11498" s="35"/>
      <c r="AN11498" s="35"/>
      <c r="AO11498" s="35"/>
      <c r="AP11498" s="35"/>
      <c r="AQ11498" s="35"/>
      <c r="AR11498" s="35"/>
      <c r="AS11498" s="35"/>
      <c r="AT11498" s="35"/>
      <c r="CC11498" s="30">
        <v>0</v>
      </c>
      <c r="CD11498" s="30"/>
      <c r="CE11498" s="30"/>
      <c r="CF11498" s="30"/>
      <c r="CG11498" s="30"/>
      <c r="CH11498" s="30"/>
      <c r="CI11498" s="30"/>
      <c r="CJ11498" s="30"/>
      <c r="CK11498" s="30"/>
      <c r="CN11498" s="30">
        <v>0</v>
      </c>
      <c r="CO11498" s="30"/>
      <c r="CP11498" s="30"/>
      <c r="CQ11498" s="30"/>
      <c r="CR11498" s="30"/>
      <c r="CS11498" s="30"/>
      <c r="CT11498" s="30"/>
      <c r="CU11498" s="30"/>
      <c r="CW11498" s="30">
        <v>0</v>
      </c>
      <c r="CX11498" s="30"/>
      <c r="CY11498" s="30"/>
      <c r="CZ11498" s="30"/>
      <c r="DA11498" s="30"/>
      <c r="DB11498" s="30"/>
      <c r="DC11498" s="30"/>
      <c r="DD11498" s="30"/>
    </row>
    <row r="11499" spans="1:108" ht="10.5" customHeight="1" x14ac:dyDescent="0.2">
      <c r="A11499" s="41"/>
      <c r="B11499" s="35"/>
      <c r="C11499" s="35"/>
      <c r="D11499" s="35"/>
      <c r="E11499" s="35"/>
      <c r="F11499" s="35"/>
      <c r="G11499" s="35"/>
      <c r="H11499" s="35"/>
      <c r="I11499" s="35"/>
      <c r="J11499" s="35"/>
      <c r="O11499" s="35"/>
      <c r="P11499" s="35"/>
      <c r="Q11499" s="35"/>
      <c r="R11499" s="35"/>
      <c r="S11499" s="35"/>
      <c r="T11499" s="35"/>
      <c r="U11499" s="35"/>
      <c r="V11499" s="35"/>
      <c r="W11499" s="35"/>
      <c r="X11499" s="35"/>
      <c r="Y11499" s="35"/>
      <c r="Z11499" s="35"/>
      <c r="AA11499" s="35"/>
      <c r="AB11499" s="35"/>
      <c r="AC11499" s="35"/>
      <c r="AD11499" s="35"/>
      <c r="AE11499" s="35"/>
      <c r="AF11499" s="35"/>
      <c r="AG11499" s="35"/>
      <c r="AH11499" s="35"/>
      <c r="AI11499" s="35"/>
      <c r="AJ11499" s="35"/>
      <c r="AK11499" s="35"/>
      <c r="AL11499" s="35"/>
      <c r="AM11499" s="35"/>
      <c r="AN11499" s="35"/>
      <c r="AO11499" s="35"/>
      <c r="AP11499" s="35"/>
      <c r="AQ11499" s="35"/>
      <c r="AR11499" s="35"/>
      <c r="AS11499" s="35"/>
      <c r="AT11499" s="35"/>
      <c r="CC11499" s="30"/>
      <c r="CD11499" s="30"/>
      <c r="CE11499" s="30"/>
      <c r="CF11499" s="30"/>
      <c r="CG11499" s="30"/>
      <c r="CH11499" s="30"/>
      <c r="CI11499" s="30"/>
      <c r="CJ11499" s="30"/>
      <c r="CK11499" s="30"/>
      <c r="CN11499" s="30"/>
      <c r="CO11499" s="30"/>
      <c r="CP11499" s="30"/>
      <c r="CQ11499" s="30"/>
      <c r="CR11499" s="30"/>
      <c r="CS11499" s="30"/>
      <c r="CT11499" s="30"/>
      <c r="CU11499" s="30"/>
      <c r="CW11499" s="30"/>
      <c r="CX11499" s="30"/>
      <c r="CY11499" s="30"/>
      <c r="CZ11499" s="30"/>
      <c r="DA11499" s="30"/>
      <c r="DB11499" s="30"/>
      <c r="DC11499" s="30"/>
      <c r="DD11499" s="30"/>
    </row>
    <row r="11500" spans="1:108" ht="1.5" customHeight="1" x14ac:dyDescent="0.2">
      <c r="A11500" s="41"/>
    </row>
    <row r="11501" spans="1:108" ht="6.75" customHeight="1" x14ac:dyDescent="0.2"/>
    <row r="11502" spans="1:108" ht="9" customHeight="1" x14ac:dyDescent="0.2"/>
    <row r="11503" spans="1:108" ht="17.25" customHeight="1" x14ac:dyDescent="0.2">
      <c r="A11503" s="41"/>
      <c r="B11503" s="35" t="s">
        <v>1318</v>
      </c>
      <c r="C11503" s="35"/>
      <c r="D11503" s="35"/>
      <c r="E11503" s="35"/>
      <c r="F11503" s="35"/>
      <c r="G11503" s="35"/>
      <c r="H11503" s="35"/>
      <c r="O11503" s="29" t="s">
        <v>1319</v>
      </c>
      <c r="P11503" s="29"/>
      <c r="Q11503" s="29"/>
      <c r="R11503" s="29"/>
      <c r="S11503" s="29"/>
      <c r="T11503" s="29"/>
      <c r="U11503" s="29"/>
      <c r="V11503" s="29"/>
      <c r="W11503" s="29"/>
      <c r="X11503" s="29"/>
      <c r="Y11503" s="29"/>
      <c r="Z11503" s="29"/>
      <c r="AA11503" s="29"/>
      <c r="AB11503" s="29"/>
      <c r="AC11503" s="29"/>
      <c r="AD11503" s="29"/>
      <c r="AE11503" s="29"/>
      <c r="AF11503" s="29"/>
      <c r="AG11503" s="29"/>
      <c r="AH11503" s="29"/>
      <c r="AI11503" s="29"/>
      <c r="AJ11503" s="29"/>
      <c r="AK11503" s="29"/>
      <c r="AL11503" s="29"/>
      <c r="AM11503" s="29"/>
      <c r="AN11503" s="29"/>
      <c r="AO11503" s="29"/>
      <c r="AP11503" s="29"/>
      <c r="AQ11503" s="29"/>
      <c r="AR11503" s="29"/>
      <c r="AS11503" s="29"/>
      <c r="AT11503" s="29"/>
    </row>
    <row r="11504" spans="1:108" ht="18" customHeight="1" x14ac:dyDescent="0.2">
      <c r="A11504" s="41"/>
      <c r="B11504" s="37" t="s">
        <v>1318</v>
      </c>
      <c r="C11504" s="37"/>
      <c r="D11504" s="37"/>
      <c r="E11504" s="37"/>
      <c r="F11504" s="37"/>
      <c r="G11504" s="37"/>
      <c r="H11504" s="37"/>
      <c r="I11504" s="37" t="s">
        <v>391</v>
      </c>
      <c r="J11504" s="37"/>
      <c r="K11504" s="37"/>
      <c r="L11504" s="37"/>
      <c r="M11504" s="37"/>
      <c r="N11504" s="37"/>
      <c r="O11504" s="31" t="s">
        <v>392</v>
      </c>
      <c r="P11504" s="31"/>
      <c r="Q11504" s="31"/>
      <c r="R11504" s="31"/>
      <c r="S11504" s="31"/>
      <c r="T11504" s="31"/>
      <c r="U11504" s="31"/>
      <c r="V11504" s="31"/>
      <c r="W11504" s="31"/>
      <c r="X11504" s="31"/>
      <c r="Y11504" s="31"/>
      <c r="Z11504" s="31"/>
      <c r="AA11504" s="31"/>
      <c r="AB11504" s="31"/>
      <c r="AC11504" s="31"/>
      <c r="AD11504" s="31"/>
      <c r="AE11504" s="31"/>
      <c r="AF11504" s="31"/>
      <c r="AG11504" s="31"/>
      <c r="AH11504" s="31"/>
      <c r="AI11504" s="31"/>
      <c r="AJ11504" s="31"/>
      <c r="AK11504" s="31"/>
      <c r="AL11504" s="31"/>
      <c r="AM11504" s="31"/>
      <c r="AN11504" s="31"/>
      <c r="AO11504" s="31"/>
      <c r="AP11504" s="31"/>
      <c r="AQ11504" s="31"/>
      <c r="AR11504" s="31"/>
      <c r="AS11504" s="31"/>
      <c r="AT11504" s="31"/>
      <c r="AW11504" s="32">
        <v>-151037.38</v>
      </c>
      <c r="AX11504" s="32"/>
      <c r="AY11504" s="32"/>
      <c r="AZ11504" s="32"/>
      <c r="BA11504" s="32"/>
      <c r="BB11504" s="32"/>
      <c r="BC11504" s="32"/>
      <c r="BD11504" s="32"/>
      <c r="BE11504" s="32"/>
      <c r="BF11504" s="32"/>
      <c r="BG11504" s="32">
        <v>-39400</v>
      </c>
      <c r="BH11504" s="32"/>
      <c r="BI11504" s="32"/>
      <c r="BJ11504" s="32"/>
      <c r="BK11504" s="32"/>
      <c r="BL11504" s="32"/>
      <c r="BM11504" s="32"/>
      <c r="BN11504" s="32"/>
      <c r="BO11504" s="32"/>
      <c r="BP11504" s="32"/>
      <c r="BR11504" s="32">
        <v>-111637.38</v>
      </c>
      <c r="BS11504" s="32"/>
      <c r="BT11504" s="32"/>
      <c r="BU11504" s="32"/>
      <c r="BV11504" s="32"/>
      <c r="BW11504" s="32"/>
      <c r="BX11504" s="32"/>
      <c r="BY11504" s="32"/>
      <c r="BZ11504" s="32"/>
      <c r="CA11504" s="32"/>
      <c r="CC11504" s="32">
        <v>139623.09</v>
      </c>
      <c r="CD11504" s="32"/>
      <c r="CE11504" s="32"/>
      <c r="CF11504" s="32"/>
      <c r="CG11504" s="32"/>
      <c r="CH11504" s="32"/>
      <c r="CI11504" s="32"/>
      <c r="CJ11504" s="32"/>
      <c r="CK11504" s="32"/>
      <c r="CN11504" s="32">
        <v>295000</v>
      </c>
      <c r="CO11504" s="32"/>
      <c r="CP11504" s="32"/>
      <c r="CQ11504" s="32"/>
      <c r="CR11504" s="32"/>
      <c r="CS11504" s="32"/>
      <c r="CT11504" s="32"/>
      <c r="CU11504" s="32"/>
      <c r="CW11504" s="32">
        <v>-155376.91</v>
      </c>
      <c r="CX11504" s="32"/>
      <c r="CY11504" s="32"/>
      <c r="CZ11504" s="32"/>
      <c r="DA11504" s="32"/>
      <c r="DB11504" s="32"/>
      <c r="DC11504" s="32"/>
      <c r="DD11504" s="32"/>
    </row>
    <row r="11505" spans="1:109" ht="18" customHeight="1" x14ac:dyDescent="0.2">
      <c r="A11505" s="41"/>
      <c r="B11505" s="37" t="s">
        <v>1318</v>
      </c>
      <c r="C11505" s="37"/>
      <c r="D11505" s="37"/>
      <c r="E11505" s="37"/>
      <c r="F11505" s="37"/>
      <c r="G11505" s="37"/>
      <c r="H11505" s="37"/>
      <c r="I11505" s="37" t="s">
        <v>50</v>
      </c>
      <c r="J11505" s="37"/>
      <c r="K11505" s="37"/>
      <c r="L11505" s="37"/>
      <c r="M11505" s="37"/>
      <c r="N11505" s="37"/>
      <c r="O11505" s="31" t="s">
        <v>393</v>
      </c>
      <c r="P11505" s="31"/>
      <c r="Q11505" s="31"/>
      <c r="R11505" s="31"/>
      <c r="S11505" s="31"/>
      <c r="T11505" s="31"/>
      <c r="U11505" s="31"/>
      <c r="V11505" s="31"/>
      <c r="W11505" s="31"/>
      <c r="X11505" s="31"/>
      <c r="Y11505" s="31"/>
      <c r="Z11505" s="31"/>
      <c r="AA11505" s="31"/>
      <c r="AB11505" s="31"/>
      <c r="AC11505" s="31"/>
      <c r="AD11505" s="31"/>
      <c r="AE11505" s="31"/>
      <c r="AF11505" s="31"/>
      <c r="AG11505" s="31"/>
      <c r="AH11505" s="31"/>
      <c r="AI11505" s="31"/>
      <c r="AJ11505" s="31"/>
      <c r="AK11505" s="31"/>
      <c r="AL11505" s="31"/>
      <c r="AM11505" s="31"/>
      <c r="AN11505" s="31"/>
      <c r="AO11505" s="31"/>
      <c r="AP11505" s="31"/>
      <c r="AQ11505" s="31"/>
      <c r="AR11505" s="31"/>
      <c r="AS11505" s="31"/>
      <c r="AT11505" s="31"/>
      <c r="AW11505" s="32">
        <v>-151037.38</v>
      </c>
      <c r="AX11505" s="32"/>
      <c r="AY11505" s="32"/>
      <c r="AZ11505" s="32"/>
      <c r="BA11505" s="32"/>
      <c r="BB11505" s="32"/>
      <c r="BC11505" s="32"/>
      <c r="BD11505" s="32"/>
      <c r="BE11505" s="32"/>
      <c r="BF11505" s="32"/>
      <c r="BG11505" s="32">
        <v>-39400</v>
      </c>
      <c r="BH11505" s="32"/>
      <c r="BI11505" s="32"/>
      <c r="BJ11505" s="32"/>
      <c r="BK11505" s="32"/>
      <c r="BL11505" s="32"/>
      <c r="BM11505" s="32"/>
      <c r="BN11505" s="32"/>
      <c r="BO11505" s="32"/>
      <c r="BP11505" s="32"/>
      <c r="BR11505" s="32">
        <v>-111637.38</v>
      </c>
      <c r="BS11505" s="32"/>
      <c r="BT11505" s="32"/>
      <c r="BU11505" s="32"/>
      <c r="BV11505" s="32"/>
      <c r="BW11505" s="32"/>
      <c r="BX11505" s="32"/>
      <c r="BY11505" s="32"/>
      <c r="BZ11505" s="32"/>
      <c r="CA11505" s="32"/>
    </row>
    <row r="11506" spans="1:109" ht="18" customHeight="1" x14ac:dyDescent="0.2">
      <c r="A11506" s="41"/>
      <c r="B11506" s="37" t="s">
        <v>1318</v>
      </c>
      <c r="C11506" s="37"/>
      <c r="D11506" s="37"/>
      <c r="E11506" s="37"/>
      <c r="F11506" s="37"/>
      <c r="G11506" s="37"/>
      <c r="H11506" s="37"/>
      <c r="I11506" s="37" t="s">
        <v>89</v>
      </c>
      <c r="J11506" s="37"/>
      <c r="K11506" s="37"/>
      <c r="L11506" s="37"/>
      <c r="M11506" s="37"/>
      <c r="N11506" s="37"/>
      <c r="O11506" s="31" t="s">
        <v>90</v>
      </c>
      <c r="P11506" s="31"/>
      <c r="Q11506" s="31"/>
      <c r="R11506" s="31"/>
      <c r="S11506" s="31"/>
      <c r="T11506" s="31"/>
      <c r="U11506" s="31"/>
      <c r="V11506" s="31"/>
      <c r="W11506" s="31"/>
      <c r="X11506" s="31"/>
      <c r="Y11506" s="31"/>
      <c r="Z11506" s="31"/>
      <c r="AA11506" s="31"/>
      <c r="AB11506" s="31"/>
      <c r="AC11506" s="31"/>
      <c r="AD11506" s="31"/>
      <c r="AE11506" s="31"/>
      <c r="AF11506" s="31"/>
      <c r="AG11506" s="31"/>
      <c r="AH11506" s="31"/>
      <c r="AI11506" s="31"/>
      <c r="AJ11506" s="31"/>
      <c r="AK11506" s="31"/>
      <c r="AL11506" s="31"/>
      <c r="AM11506" s="31"/>
      <c r="AN11506" s="31"/>
      <c r="AO11506" s="31"/>
      <c r="AP11506" s="31"/>
      <c r="AQ11506" s="31"/>
      <c r="AR11506" s="31"/>
      <c r="AS11506" s="31"/>
      <c r="AT11506" s="31"/>
      <c r="CC11506" s="32">
        <v>-845503.19</v>
      </c>
      <c r="CD11506" s="32"/>
      <c r="CE11506" s="32"/>
      <c r="CF11506" s="32"/>
      <c r="CG11506" s="32"/>
      <c r="CH11506" s="32"/>
      <c r="CI11506" s="32"/>
      <c r="CJ11506" s="32"/>
      <c r="CK11506" s="32"/>
      <c r="CN11506" s="32">
        <v>-877500</v>
      </c>
      <c r="CO11506" s="32"/>
      <c r="CP11506" s="32"/>
      <c r="CQ11506" s="32"/>
      <c r="CR11506" s="32"/>
      <c r="CS11506" s="32"/>
      <c r="CT11506" s="32"/>
      <c r="CU11506" s="32"/>
      <c r="CW11506" s="32">
        <v>31996.809999999961</v>
      </c>
      <c r="CX11506" s="32"/>
      <c r="CY11506" s="32"/>
      <c r="CZ11506" s="32"/>
      <c r="DA11506" s="32"/>
      <c r="DB11506" s="32"/>
      <c r="DC11506" s="32"/>
      <c r="DD11506" s="32"/>
    </row>
    <row r="11507" spans="1:109" ht="18" customHeight="1" x14ac:dyDescent="0.2">
      <c r="A11507" s="41"/>
      <c r="B11507" s="37" t="s">
        <v>1318</v>
      </c>
      <c r="C11507" s="37"/>
      <c r="D11507" s="37"/>
      <c r="E11507" s="37"/>
      <c r="F11507" s="37"/>
      <c r="G11507" s="37"/>
      <c r="H11507" s="37"/>
      <c r="I11507" s="37" t="s">
        <v>91</v>
      </c>
      <c r="J11507" s="37"/>
      <c r="K11507" s="37"/>
      <c r="L11507" s="37"/>
      <c r="M11507" s="37"/>
      <c r="N11507" s="37"/>
      <c r="O11507" s="31" t="s">
        <v>92</v>
      </c>
      <c r="P11507" s="31"/>
      <c r="Q11507" s="31"/>
      <c r="R11507" s="31"/>
      <c r="S11507" s="31"/>
      <c r="T11507" s="31"/>
      <c r="U11507" s="31"/>
      <c r="V11507" s="31"/>
      <c r="W11507" s="31"/>
      <c r="X11507" s="31"/>
      <c r="Y11507" s="31"/>
      <c r="Z11507" s="31"/>
      <c r="AA11507" s="31"/>
      <c r="AB11507" s="31"/>
      <c r="AC11507" s="31"/>
      <c r="AD11507" s="31"/>
      <c r="AE11507" s="31"/>
      <c r="AF11507" s="31"/>
      <c r="AG11507" s="31"/>
      <c r="AH11507" s="31"/>
      <c r="AI11507" s="31"/>
      <c r="AJ11507" s="31"/>
      <c r="AK11507" s="31"/>
      <c r="AL11507" s="31"/>
      <c r="AM11507" s="31"/>
      <c r="AN11507" s="31"/>
      <c r="AO11507" s="31"/>
      <c r="AP11507" s="31"/>
      <c r="AQ11507" s="31"/>
      <c r="AR11507" s="31"/>
      <c r="AS11507" s="31"/>
      <c r="AT11507" s="31"/>
      <c r="CC11507" s="32">
        <v>-705880.1</v>
      </c>
      <c r="CD11507" s="32"/>
      <c r="CE11507" s="32"/>
      <c r="CF11507" s="32"/>
      <c r="CG11507" s="32"/>
      <c r="CH11507" s="32"/>
      <c r="CI11507" s="32"/>
      <c r="CJ11507" s="32"/>
      <c r="CK11507" s="32"/>
      <c r="CN11507" s="32">
        <v>-582500</v>
      </c>
      <c r="CO11507" s="32"/>
      <c r="CP11507" s="32"/>
      <c r="CQ11507" s="32"/>
      <c r="CR11507" s="32"/>
      <c r="CS11507" s="32"/>
      <c r="CT11507" s="32"/>
      <c r="CU11507" s="32"/>
      <c r="CW11507" s="32">
        <v>-123380.10000000003</v>
      </c>
      <c r="CX11507" s="32"/>
      <c r="CY11507" s="32"/>
      <c r="CZ11507" s="32"/>
      <c r="DA11507" s="32"/>
      <c r="DB11507" s="32"/>
      <c r="DC11507" s="32"/>
      <c r="DD11507" s="32"/>
    </row>
    <row r="11508" spans="1:109" ht="18" customHeight="1" x14ac:dyDescent="0.2">
      <c r="A11508" s="41"/>
      <c r="B11508" s="37" t="s">
        <v>1318</v>
      </c>
      <c r="C11508" s="37"/>
      <c r="D11508" s="37"/>
      <c r="E11508" s="37"/>
      <c r="F11508" s="37"/>
      <c r="G11508" s="37"/>
      <c r="H11508" s="37"/>
      <c r="I11508" s="37" t="s">
        <v>109</v>
      </c>
      <c r="J11508" s="37"/>
      <c r="K11508" s="37"/>
      <c r="L11508" s="37"/>
      <c r="M11508" s="37"/>
      <c r="N11508" s="37"/>
      <c r="O11508" s="31" t="s">
        <v>110</v>
      </c>
      <c r="P11508" s="31"/>
      <c r="Q11508" s="31"/>
      <c r="R11508" s="31"/>
      <c r="S11508" s="31"/>
      <c r="T11508" s="31"/>
      <c r="U11508" s="31"/>
      <c r="V11508" s="31"/>
      <c r="W11508" s="31"/>
      <c r="X11508" s="31"/>
      <c r="Y11508" s="31"/>
      <c r="Z11508" s="31"/>
      <c r="AA11508" s="31"/>
      <c r="AB11508" s="31"/>
      <c r="AC11508" s="31"/>
      <c r="AD11508" s="31"/>
      <c r="AE11508" s="31"/>
      <c r="AF11508" s="31"/>
      <c r="AG11508" s="31"/>
      <c r="AH11508" s="31"/>
      <c r="AI11508" s="31"/>
      <c r="AJ11508" s="31"/>
      <c r="AK11508" s="31"/>
      <c r="AL11508" s="31"/>
      <c r="AM11508" s="31"/>
      <c r="AN11508" s="31"/>
      <c r="AO11508" s="31"/>
      <c r="AP11508" s="31"/>
      <c r="AQ11508" s="31"/>
      <c r="AR11508" s="31"/>
      <c r="AS11508" s="31"/>
      <c r="AT11508" s="31"/>
      <c r="CC11508" s="32">
        <v>568661</v>
      </c>
      <c r="CD11508" s="32"/>
      <c r="CE11508" s="32"/>
      <c r="CF11508" s="32"/>
      <c r="CG11508" s="32"/>
      <c r="CH11508" s="32"/>
      <c r="CI11508" s="32"/>
      <c r="CJ11508" s="32"/>
      <c r="CK11508" s="32"/>
      <c r="CN11508" s="32">
        <v>602100</v>
      </c>
      <c r="CO11508" s="32"/>
      <c r="CP11508" s="32"/>
      <c r="CQ11508" s="32"/>
      <c r="CR11508" s="32"/>
      <c r="CS11508" s="32"/>
      <c r="CT11508" s="32"/>
      <c r="CU11508" s="32"/>
      <c r="CW11508" s="32">
        <v>-33439</v>
      </c>
      <c r="CX11508" s="32"/>
      <c r="CY11508" s="32"/>
      <c r="CZ11508" s="32"/>
      <c r="DA11508" s="32"/>
      <c r="DB11508" s="32"/>
      <c r="DC11508" s="32"/>
      <c r="DD11508" s="32"/>
    </row>
    <row r="11509" spans="1:109" ht="18" customHeight="1" x14ac:dyDescent="0.2">
      <c r="A11509" s="41"/>
      <c r="B11509" s="37" t="s">
        <v>1318</v>
      </c>
      <c r="C11509" s="37"/>
      <c r="D11509" s="37"/>
      <c r="E11509" s="37"/>
      <c r="F11509" s="37"/>
      <c r="G11509" s="37"/>
      <c r="H11509" s="37"/>
      <c r="I11509" s="37" t="s">
        <v>111</v>
      </c>
      <c r="J11509" s="37"/>
      <c r="K11509" s="37"/>
      <c r="L11509" s="37"/>
      <c r="M11509" s="37"/>
      <c r="N11509" s="37"/>
      <c r="O11509" s="31" t="s">
        <v>112</v>
      </c>
      <c r="P11509" s="31"/>
      <c r="Q11509" s="31"/>
      <c r="R11509" s="31"/>
      <c r="S11509" s="31"/>
      <c r="T11509" s="31"/>
      <c r="U11509" s="31"/>
      <c r="V11509" s="31"/>
      <c r="W11509" s="31"/>
      <c r="X11509" s="31"/>
      <c r="Y11509" s="31"/>
      <c r="Z11509" s="31"/>
      <c r="AA11509" s="31"/>
      <c r="AB11509" s="31"/>
      <c r="AC11509" s="31"/>
      <c r="AD11509" s="31"/>
      <c r="AE11509" s="31"/>
      <c r="AF11509" s="31"/>
      <c r="AG11509" s="31"/>
      <c r="AH11509" s="31"/>
      <c r="AI11509" s="31"/>
      <c r="AJ11509" s="31"/>
      <c r="AK11509" s="31"/>
      <c r="AL11509" s="31"/>
      <c r="AM11509" s="31"/>
      <c r="AN11509" s="31"/>
      <c r="AO11509" s="31"/>
      <c r="AP11509" s="31"/>
      <c r="AQ11509" s="31"/>
      <c r="AR11509" s="31"/>
      <c r="AS11509" s="31"/>
      <c r="AT11509" s="31"/>
      <c r="CC11509" s="32">
        <v>-137219.1</v>
      </c>
      <c r="CD11509" s="32"/>
      <c r="CE11509" s="32"/>
      <c r="CF11509" s="32"/>
      <c r="CG11509" s="32"/>
      <c r="CH11509" s="32"/>
      <c r="CI11509" s="32"/>
      <c r="CJ11509" s="32"/>
      <c r="CK11509" s="32"/>
      <c r="CN11509" s="32">
        <v>19600</v>
      </c>
      <c r="CO11509" s="32"/>
      <c r="CP11509" s="32"/>
      <c r="CQ11509" s="32"/>
      <c r="CR11509" s="32"/>
      <c r="CS11509" s="32"/>
      <c r="CT11509" s="32"/>
      <c r="CU11509" s="32"/>
      <c r="CW11509" s="32">
        <v>-156819.10000000003</v>
      </c>
      <c r="CX11509" s="32"/>
      <c r="CY11509" s="32"/>
      <c r="CZ11509" s="32"/>
      <c r="DA11509" s="32"/>
      <c r="DB11509" s="32"/>
      <c r="DC11509" s="32"/>
      <c r="DD11509" s="32"/>
    </row>
    <row r="11510" spans="1:109" ht="18" customHeight="1" x14ac:dyDescent="0.2">
      <c r="A11510" s="41"/>
      <c r="B11510" s="7"/>
      <c r="C11510" s="37" t="s">
        <v>1318</v>
      </c>
      <c r="D11510" s="37"/>
      <c r="E11510" s="37"/>
      <c r="F11510" s="37"/>
      <c r="G11510" s="37"/>
      <c r="H11510" s="37"/>
      <c r="I11510" s="37"/>
      <c r="J11510" s="37" t="s">
        <v>117</v>
      </c>
      <c r="K11510" s="37"/>
      <c r="L11510" s="37"/>
      <c r="M11510" s="37"/>
      <c r="N11510" s="37"/>
      <c r="O11510" s="37"/>
      <c r="P11510" s="31" t="s">
        <v>118</v>
      </c>
      <c r="Q11510" s="31"/>
      <c r="R11510" s="31"/>
      <c r="S11510" s="31"/>
      <c r="T11510" s="31"/>
      <c r="U11510" s="31"/>
      <c r="V11510" s="31"/>
      <c r="W11510" s="31"/>
      <c r="X11510" s="31"/>
      <c r="Y11510" s="31"/>
      <c r="Z11510" s="31"/>
      <c r="AA11510" s="31"/>
      <c r="AB11510" s="31"/>
      <c r="AC11510" s="31"/>
      <c r="AD11510" s="31"/>
      <c r="AE11510" s="31"/>
      <c r="AF11510" s="31"/>
      <c r="AG11510" s="31"/>
      <c r="AH11510" s="31"/>
      <c r="AI11510" s="31"/>
      <c r="AJ11510" s="31"/>
      <c r="AK11510" s="31"/>
      <c r="AL11510" s="31"/>
      <c r="AM11510" s="31"/>
      <c r="AN11510" s="31"/>
      <c r="AO11510" s="31"/>
      <c r="AP11510" s="31"/>
      <c r="AQ11510" s="31"/>
      <c r="AR11510" s="31"/>
      <c r="AS11510" s="31"/>
      <c r="AT11510" s="31"/>
      <c r="AU11510" s="31"/>
      <c r="CC11510" s="32">
        <v>0</v>
      </c>
      <c r="CD11510" s="32"/>
      <c r="CE11510" s="32"/>
      <c r="CF11510" s="32"/>
      <c r="CG11510" s="32"/>
      <c r="CH11510" s="32"/>
      <c r="CI11510" s="32"/>
      <c r="CJ11510" s="32"/>
      <c r="CK11510" s="32"/>
      <c r="CN11510" s="32">
        <v>0</v>
      </c>
      <c r="CO11510" s="32"/>
      <c r="CP11510" s="32"/>
      <c r="CQ11510" s="32"/>
      <c r="CR11510" s="32"/>
      <c r="CS11510" s="32"/>
      <c r="CT11510" s="32"/>
      <c r="CU11510" s="32"/>
      <c r="CW11510" s="32">
        <v>0</v>
      </c>
      <c r="CX11510" s="32"/>
      <c r="CY11510" s="32"/>
      <c r="CZ11510" s="32"/>
      <c r="DA11510" s="32"/>
      <c r="DB11510" s="32"/>
      <c r="DC11510" s="32"/>
      <c r="DD11510" s="32"/>
    </row>
    <row r="11511" spans="1:109" ht="18.75" customHeight="1" x14ac:dyDescent="0.2">
      <c r="A11511" s="34" t="s">
        <v>1320</v>
      </c>
      <c r="B11511" s="34"/>
      <c r="C11511" s="34"/>
      <c r="D11511" s="34"/>
      <c r="E11511" s="34"/>
      <c r="F11511" s="34"/>
      <c r="G11511" s="34"/>
      <c r="H11511" s="34"/>
      <c r="I11511" s="34"/>
      <c r="J11511" s="34"/>
      <c r="K11511" s="34"/>
      <c r="L11511" s="34"/>
      <c r="M11511" s="34"/>
      <c r="N11511" s="34"/>
      <c r="O11511" s="34"/>
      <c r="P11511" s="34"/>
      <c r="Q11511" s="34"/>
      <c r="R11511" s="34"/>
      <c r="S11511" s="34"/>
      <c r="T11511" s="34"/>
      <c r="U11511" s="34"/>
      <c r="V11511" s="34"/>
      <c r="W11511" s="34"/>
      <c r="X11511" s="34"/>
      <c r="Y11511" s="34"/>
      <c r="Z11511" s="34"/>
      <c r="AA11511" s="34"/>
      <c r="AB11511" s="34"/>
      <c r="AC11511" s="34"/>
      <c r="AD11511" s="34"/>
      <c r="AE11511" s="34"/>
      <c r="AF11511" s="34"/>
      <c r="AG11511" s="34"/>
      <c r="AH11511" s="34"/>
      <c r="AI11511" s="34"/>
      <c r="AJ11511" s="34"/>
      <c r="AK11511" s="34"/>
      <c r="AL11511" s="34"/>
      <c r="AM11511" s="34"/>
      <c r="AN11511" s="34"/>
      <c r="AO11511" s="34"/>
      <c r="AP11511" s="34"/>
      <c r="AQ11511" s="34"/>
      <c r="AR11511" s="34"/>
      <c r="AS11511" s="34"/>
      <c r="AT11511" s="34"/>
      <c r="AU11511" s="34"/>
      <c r="AV11511" s="34"/>
      <c r="AW11511" s="34"/>
      <c r="AX11511" s="34"/>
      <c r="AY11511" s="34"/>
      <c r="AZ11511" s="34"/>
      <c r="BA11511" s="34"/>
      <c r="BB11511" s="34"/>
      <c r="BC11511" s="34"/>
      <c r="BD11511" s="34"/>
      <c r="BE11511" s="34"/>
      <c r="BF11511" s="34"/>
      <c r="BG11511" s="34"/>
      <c r="BH11511" s="34"/>
      <c r="BI11511" s="34"/>
      <c r="BJ11511" s="34"/>
      <c r="BK11511" s="34"/>
      <c r="BL11511" s="34"/>
      <c r="BM11511" s="34"/>
      <c r="BN11511" s="34"/>
      <c r="BO11511" s="34"/>
      <c r="BP11511" s="34"/>
      <c r="BQ11511" s="34"/>
      <c r="BR11511" s="34"/>
      <c r="BS11511" s="34"/>
      <c r="BT11511" s="34"/>
      <c r="BU11511" s="34"/>
      <c r="BV11511" s="34"/>
      <c r="BW11511" s="34"/>
      <c r="BX11511" s="34"/>
      <c r="BY11511" s="34"/>
      <c r="BZ11511" s="34"/>
      <c r="CA11511" s="34"/>
      <c r="CB11511" s="34"/>
      <c r="CC11511" s="34"/>
      <c r="CD11511" s="34"/>
      <c r="CE11511" s="34"/>
      <c r="CF11511" s="34"/>
      <c r="CG11511" s="34"/>
      <c r="CH11511" s="34"/>
      <c r="CI11511" s="34"/>
      <c r="CJ11511" s="34"/>
      <c r="CK11511" s="34"/>
      <c r="CL11511" s="34"/>
      <c r="CM11511" s="34"/>
      <c r="CN11511" s="34"/>
      <c r="CO11511" s="34"/>
      <c r="CP11511" s="34"/>
      <c r="CQ11511" s="34"/>
      <c r="CR11511" s="34"/>
      <c r="CS11511" s="34"/>
      <c r="CT11511" s="34"/>
      <c r="CU11511" s="34"/>
      <c r="CV11511" s="34"/>
      <c r="CW11511" s="34"/>
      <c r="CX11511" s="34"/>
      <c r="CY11511" s="34"/>
      <c r="CZ11511" s="34"/>
      <c r="DA11511" s="34"/>
      <c r="DB11511" s="34"/>
      <c r="DC11511" s="34"/>
      <c r="DD11511" s="34"/>
      <c r="DE11511" s="34"/>
    </row>
    <row r="11512" spans="1:109" ht="13.5" customHeight="1" x14ac:dyDescent="0.2"/>
    <row r="11513" spans="1:109" ht="7.5" customHeight="1" x14ac:dyDescent="0.2"/>
    <row r="11514" spans="1:109" ht="13.5" customHeight="1" x14ac:dyDescent="0.2">
      <c r="A11514" s="35" t="s">
        <v>346</v>
      </c>
      <c r="B11514" s="35"/>
      <c r="C11514" s="35"/>
      <c r="G11514" s="35" t="s">
        <v>347</v>
      </c>
      <c r="H11514" s="35"/>
      <c r="J11514" s="40"/>
      <c r="K11514" s="40"/>
      <c r="L11514" s="40"/>
      <c r="M11514" s="40"/>
      <c r="O11514" s="35" t="s">
        <v>348</v>
      </c>
      <c r="P11514" s="35"/>
      <c r="Q11514" s="35"/>
      <c r="R11514" s="35"/>
      <c r="S11514" s="35"/>
      <c r="T11514" s="35"/>
      <c r="U11514" s="35"/>
      <c r="V11514" s="35"/>
      <c r="W11514" s="35"/>
      <c r="X11514" s="35"/>
      <c r="Y11514" s="35"/>
      <c r="Z11514" s="35"/>
      <c r="AA11514" s="35"/>
      <c r="AB11514" s="35"/>
      <c r="AC11514" s="35"/>
      <c r="AD11514" s="35"/>
      <c r="AE11514" s="35"/>
      <c r="AF11514" s="35"/>
      <c r="AG11514" s="35"/>
      <c r="AH11514" s="35"/>
      <c r="AI11514" s="35"/>
      <c r="AJ11514" s="35"/>
      <c r="AK11514" s="35"/>
      <c r="AL11514" s="35"/>
      <c r="AM11514" s="35"/>
      <c r="AN11514" s="35"/>
      <c r="AW11514" s="36" t="s">
        <v>349</v>
      </c>
      <c r="AX11514" s="36"/>
      <c r="AY11514" s="36"/>
      <c r="AZ11514" s="36"/>
      <c r="BA11514" s="36"/>
      <c r="BB11514" s="36"/>
      <c r="BC11514" s="36"/>
      <c r="BD11514" s="36"/>
      <c r="BE11514" s="36"/>
      <c r="BF11514" s="36"/>
      <c r="BG11514" s="36" t="s">
        <v>350</v>
      </c>
      <c r="BH11514" s="36"/>
      <c r="BI11514" s="36"/>
      <c r="BJ11514" s="36"/>
      <c r="BK11514" s="36"/>
      <c r="BL11514" s="36"/>
      <c r="BM11514" s="36"/>
      <c r="BN11514" s="36"/>
      <c r="BO11514" s="36"/>
      <c r="BP11514" s="36"/>
      <c r="BR11514" s="36" t="s">
        <v>21</v>
      </c>
      <c r="BS11514" s="36"/>
      <c r="BT11514" s="36"/>
      <c r="BU11514" s="36"/>
      <c r="BV11514" s="36"/>
      <c r="BW11514" s="36"/>
      <c r="BX11514" s="36"/>
      <c r="BY11514" s="36"/>
      <c r="BZ11514" s="36"/>
      <c r="CA11514" s="36"/>
      <c r="CC11514" s="36" t="s">
        <v>351</v>
      </c>
      <c r="CD11514" s="36"/>
      <c r="CE11514" s="36"/>
      <c r="CF11514" s="36"/>
      <c r="CG11514" s="36"/>
      <c r="CH11514" s="36"/>
      <c r="CI11514" s="36"/>
      <c r="CJ11514" s="36"/>
      <c r="CK11514" s="36"/>
      <c r="CN11514" s="36" t="s">
        <v>352</v>
      </c>
      <c r="CO11514" s="36"/>
      <c r="CP11514" s="36"/>
      <c r="CQ11514" s="36"/>
      <c r="CR11514" s="36"/>
      <c r="CS11514" s="36"/>
      <c r="CT11514" s="36"/>
      <c r="CU11514" s="36"/>
      <c r="CW11514" s="36" t="s">
        <v>21</v>
      </c>
      <c r="CX11514" s="36"/>
      <c r="CY11514" s="36"/>
      <c r="CZ11514" s="36"/>
      <c r="DA11514" s="36"/>
      <c r="DB11514" s="36"/>
      <c r="DC11514" s="36"/>
      <c r="DD11514" s="36"/>
    </row>
    <row r="11515" spans="1:109" ht="5.25" customHeight="1" x14ac:dyDescent="0.2"/>
    <row r="11516" spans="1:109" ht="4.5" customHeight="1" x14ac:dyDescent="0.2">
      <c r="A11516" s="70"/>
      <c r="B11516" s="70"/>
      <c r="C11516" s="70"/>
      <c r="D11516" s="70"/>
      <c r="E11516" s="70"/>
      <c r="F11516" s="70"/>
      <c r="G11516" s="70"/>
      <c r="H11516" s="70"/>
      <c r="I11516" s="70"/>
      <c r="J11516" s="70"/>
      <c r="K11516" s="70"/>
      <c r="L11516" s="70"/>
      <c r="M11516" s="70"/>
      <c r="N11516" s="70"/>
      <c r="O11516" s="70"/>
      <c r="P11516" s="70"/>
      <c r="Q11516" s="70"/>
      <c r="R11516" s="70"/>
      <c r="S11516" s="70"/>
      <c r="T11516" s="70"/>
      <c r="U11516" s="70"/>
      <c r="V11516" s="70"/>
      <c r="W11516" s="70"/>
      <c r="X11516" s="70"/>
      <c r="Y11516" s="70"/>
      <c r="Z11516" s="70"/>
      <c r="AA11516" s="70"/>
      <c r="AB11516" s="70"/>
      <c r="AC11516" s="70"/>
      <c r="AD11516" s="70"/>
      <c r="AE11516" s="70"/>
      <c r="AF11516" s="70"/>
      <c r="AG11516" s="70"/>
      <c r="AH11516" s="70"/>
      <c r="AI11516" s="70"/>
      <c r="AJ11516" s="70"/>
      <c r="AK11516" s="70"/>
      <c r="AL11516" s="70"/>
      <c r="AM11516" s="70"/>
      <c r="AN11516" s="70"/>
      <c r="AO11516" s="70"/>
      <c r="AP11516" s="70"/>
      <c r="AQ11516" s="70"/>
      <c r="AR11516" s="70"/>
      <c r="AS11516" s="70"/>
      <c r="AT11516" s="70"/>
      <c r="AU11516" s="70"/>
      <c r="AV11516" s="70"/>
      <c r="AW11516" s="70"/>
      <c r="AX11516" s="70"/>
      <c r="AY11516" s="70"/>
      <c r="AZ11516" s="70"/>
      <c r="BA11516" s="70"/>
      <c r="BB11516" s="70"/>
      <c r="BC11516" s="70"/>
      <c r="BD11516" s="70"/>
      <c r="BE11516" s="70"/>
      <c r="BF11516" s="70"/>
      <c r="BG11516" s="70"/>
      <c r="BH11516" s="70"/>
      <c r="BI11516" s="70"/>
      <c r="BJ11516" s="70"/>
      <c r="BK11516" s="70"/>
      <c r="BL11516" s="70"/>
      <c r="BM11516" s="70"/>
      <c r="BN11516" s="70"/>
      <c r="BO11516" s="70"/>
      <c r="BP11516" s="70"/>
      <c r="BQ11516" s="70"/>
      <c r="BR11516" s="70"/>
      <c r="BS11516" s="70"/>
      <c r="BT11516" s="70"/>
      <c r="BU11516" s="70"/>
      <c r="BV11516" s="70"/>
      <c r="BW11516" s="70"/>
      <c r="BX11516" s="70"/>
      <c r="BY11516" s="70"/>
      <c r="BZ11516" s="70"/>
      <c r="CA11516" s="70"/>
      <c r="CB11516" s="70"/>
      <c r="CC11516" s="70"/>
      <c r="CD11516" s="70"/>
      <c r="CE11516" s="70"/>
      <c r="CF11516" s="70"/>
      <c r="CG11516" s="70"/>
      <c r="CH11516" s="70"/>
      <c r="CI11516" s="70"/>
      <c r="CJ11516" s="70"/>
      <c r="CK11516" s="70"/>
      <c r="CL11516" s="70"/>
      <c r="CM11516" s="70"/>
      <c r="CN11516" s="70"/>
      <c r="CO11516" s="70"/>
      <c r="CP11516" s="70"/>
      <c r="CQ11516" s="70"/>
      <c r="CR11516" s="70"/>
      <c r="CS11516" s="70"/>
      <c r="CT11516" s="70"/>
      <c r="CU11516" s="70"/>
      <c r="CV11516" s="70"/>
      <c r="CW11516" s="70"/>
      <c r="CX11516" s="70"/>
      <c r="CY11516" s="70"/>
      <c r="CZ11516" s="70"/>
      <c r="DA11516" s="70"/>
      <c r="DB11516" s="70"/>
      <c r="DC11516" s="70"/>
      <c r="DD11516" s="70"/>
      <c r="DE11516" s="70"/>
    </row>
    <row r="11517" spans="1:109" ht="18.75" customHeight="1" x14ac:dyDescent="0.2">
      <c r="A11517" s="70"/>
      <c r="B11517" s="70"/>
      <c r="C11517" s="70"/>
      <c r="D11517" s="70"/>
      <c r="E11517" s="70"/>
      <c r="F11517" s="70"/>
      <c r="G11517" s="70"/>
      <c r="H11517" s="70"/>
      <c r="I11517" s="70"/>
      <c r="J11517" s="70"/>
      <c r="K11517" s="70"/>
      <c r="L11517" s="70"/>
      <c r="M11517" s="70"/>
      <c r="N11517" s="70"/>
      <c r="O11517" s="70"/>
      <c r="P11517" s="70"/>
      <c r="Q11517" s="70"/>
      <c r="R11517" s="70"/>
      <c r="S11517" s="70"/>
      <c r="T11517" s="70"/>
      <c r="U11517" s="70"/>
      <c r="V11517" s="70"/>
      <c r="W11517" s="70"/>
      <c r="X11517" s="70"/>
      <c r="Y11517" s="70"/>
      <c r="Z11517" s="70"/>
      <c r="AA11517" s="70"/>
      <c r="AB11517" s="70"/>
      <c r="AC11517" s="70"/>
      <c r="AD11517" s="70"/>
      <c r="AE11517" s="70"/>
      <c r="AF11517" s="70"/>
      <c r="AG11517" s="70"/>
      <c r="AH11517" s="70"/>
      <c r="AI11517" s="70"/>
      <c r="AJ11517" s="70"/>
      <c r="AK11517" s="70"/>
      <c r="AL11517" s="70"/>
      <c r="AM11517" s="70"/>
      <c r="AN11517" s="70"/>
      <c r="AO11517" s="70"/>
      <c r="AP11517" s="70"/>
      <c r="AQ11517" s="70"/>
      <c r="AR11517" s="70"/>
      <c r="AS11517" s="70"/>
      <c r="AT11517" s="70"/>
      <c r="AU11517" s="70"/>
      <c r="AV11517" s="70"/>
      <c r="AW11517" s="70"/>
      <c r="AX11517" s="70"/>
      <c r="AY11517" s="70"/>
      <c r="AZ11517" s="70"/>
      <c r="BA11517" s="70"/>
      <c r="BB11517" s="70"/>
      <c r="BC11517" s="70"/>
      <c r="BD11517" s="70"/>
      <c r="BE11517" s="70"/>
      <c r="BF11517" s="70"/>
      <c r="BG11517" s="70"/>
      <c r="BH11517" s="70"/>
      <c r="BI11517" s="70"/>
      <c r="BJ11517" s="70"/>
      <c r="BK11517" s="70"/>
      <c r="BL11517" s="70"/>
      <c r="BM11517" s="70"/>
      <c r="BN11517" s="70"/>
      <c r="BO11517" s="70"/>
      <c r="BP11517" s="70"/>
      <c r="BQ11517" s="70"/>
      <c r="BR11517" s="70"/>
      <c r="BS11517" s="70"/>
      <c r="BT11517" s="70"/>
      <c r="BU11517" s="70"/>
      <c r="BV11517" s="70"/>
      <c r="BW11517" s="70"/>
      <c r="BX11517" s="70"/>
      <c r="BY11517" s="70"/>
      <c r="BZ11517" s="70"/>
      <c r="CA11517" s="70"/>
      <c r="CB11517" s="70"/>
      <c r="CC11517" s="70"/>
      <c r="CD11517" s="70"/>
      <c r="CE11517" s="70"/>
      <c r="CF11517" s="70"/>
      <c r="CG11517" s="70"/>
      <c r="CH11517" s="70"/>
      <c r="CI11517" s="70"/>
      <c r="CJ11517" s="70"/>
      <c r="CK11517" s="70"/>
      <c r="CL11517" s="70"/>
      <c r="CM11517" s="70"/>
      <c r="CN11517" s="70"/>
      <c r="CO11517" s="70"/>
      <c r="CP11517" s="70"/>
      <c r="CQ11517" s="70"/>
      <c r="CR11517" s="70"/>
      <c r="CS11517" s="70"/>
      <c r="CT11517" s="70"/>
      <c r="CU11517" s="70"/>
      <c r="CV11517" s="70"/>
      <c r="CW11517" s="70"/>
      <c r="CX11517" s="70"/>
      <c r="CY11517" s="70"/>
      <c r="CZ11517" s="70"/>
      <c r="DA11517" s="70"/>
      <c r="DB11517" s="70"/>
      <c r="DC11517" s="70"/>
      <c r="DD11517" s="70"/>
      <c r="DE11517" s="70"/>
    </row>
    <row r="11518" spans="1:109" ht="13.5" customHeight="1" x14ac:dyDescent="0.2">
      <c r="A11518" s="61" t="s">
        <v>346</v>
      </c>
      <c r="B11518" s="61"/>
      <c r="C11518" s="61"/>
      <c r="E11518" s="61" t="s">
        <v>1321</v>
      </c>
      <c r="F11518" s="61"/>
      <c r="G11518" s="61"/>
      <c r="H11518" s="61"/>
      <c r="I11518" s="61"/>
      <c r="J11518" s="61"/>
      <c r="O11518" s="71" t="s">
        <v>1322</v>
      </c>
      <c r="P11518" s="71"/>
      <c r="Q11518" s="71"/>
      <c r="R11518" s="71"/>
      <c r="S11518" s="71"/>
      <c r="T11518" s="71"/>
      <c r="U11518" s="71"/>
      <c r="V11518" s="71"/>
      <c r="W11518" s="71"/>
      <c r="X11518" s="71"/>
      <c r="Y11518" s="71"/>
      <c r="Z11518" s="71"/>
      <c r="AA11518" s="71"/>
      <c r="AB11518" s="71"/>
      <c r="AC11518" s="71"/>
      <c r="AD11518" s="71"/>
      <c r="AE11518" s="71"/>
      <c r="AF11518" s="71"/>
      <c r="AG11518" s="71"/>
      <c r="AH11518" s="71"/>
      <c r="AI11518" s="71"/>
      <c r="AJ11518" s="71"/>
      <c r="AK11518" s="71"/>
      <c r="AL11518" s="71"/>
      <c r="AM11518" s="71"/>
      <c r="AN11518" s="71"/>
      <c r="AO11518" s="71"/>
      <c r="AP11518" s="71"/>
      <c r="AQ11518" s="71"/>
      <c r="AR11518" s="71"/>
      <c r="AS11518" s="71"/>
      <c r="AT11518" s="71"/>
    </row>
    <row r="11519" spans="1:109" ht="7.5" customHeight="1" x14ac:dyDescent="0.2"/>
    <row r="11520" spans="1:109" ht="13.5" customHeight="1" x14ac:dyDescent="0.2">
      <c r="A11520" s="41"/>
      <c r="B11520" s="29" t="s">
        <v>355</v>
      </c>
      <c r="C11520" s="29"/>
      <c r="D11520" s="29"/>
      <c r="E11520" s="29"/>
      <c r="F11520" s="29"/>
      <c r="G11520" s="29"/>
      <c r="H11520" s="29"/>
      <c r="I11520" s="29"/>
      <c r="J11520" s="29"/>
      <c r="K11520" s="29"/>
      <c r="L11520" s="29"/>
      <c r="M11520" s="29"/>
      <c r="N11520" s="29"/>
      <c r="O11520" s="29"/>
      <c r="P11520" s="29"/>
      <c r="Q11520" s="29"/>
      <c r="R11520" s="29"/>
      <c r="S11520" s="29"/>
      <c r="T11520" s="29"/>
      <c r="U11520" s="29"/>
      <c r="V11520" s="29"/>
      <c r="W11520" s="29"/>
      <c r="X11520" s="29"/>
      <c r="Y11520" s="29"/>
      <c r="Z11520" s="29"/>
      <c r="AA11520" s="29"/>
      <c r="AB11520" s="29"/>
      <c r="AC11520" s="29"/>
      <c r="AD11520" s="29"/>
      <c r="AE11520" s="29"/>
      <c r="AF11520" s="29"/>
      <c r="AG11520" s="29"/>
      <c r="AH11520" s="29"/>
      <c r="AI11520" s="29"/>
      <c r="AJ11520" s="29"/>
      <c r="AK11520" s="29"/>
      <c r="AL11520" s="29"/>
      <c r="AM11520" s="29"/>
      <c r="AN11520" s="29"/>
      <c r="AO11520" s="29"/>
      <c r="AP11520" s="29"/>
      <c r="AQ11520" s="29"/>
      <c r="AR11520" s="29"/>
      <c r="AS11520" s="29"/>
      <c r="AT11520" s="29"/>
      <c r="AU11520" s="29"/>
      <c r="AV11520" s="29"/>
    </row>
    <row r="11521" spans="1:108" ht="6" customHeight="1" x14ac:dyDescent="0.2">
      <c r="A11521" s="41"/>
    </row>
    <row r="11522" spans="1:108" ht="18" customHeight="1" x14ac:dyDescent="0.2">
      <c r="A11522" s="31" t="s">
        <v>1321</v>
      </c>
      <c r="B11522" s="31"/>
      <c r="C11522" s="31"/>
      <c r="G11522" s="31" t="s">
        <v>1288</v>
      </c>
      <c r="H11522" s="31"/>
      <c r="I11522" s="31"/>
      <c r="J11522" s="11" t="s">
        <v>12</v>
      </c>
      <c r="L11522" s="31" t="s">
        <v>12</v>
      </c>
      <c r="M11522" s="31"/>
      <c r="N11522" s="12" t="s">
        <v>12</v>
      </c>
      <c r="O11522" s="31" t="s">
        <v>1290</v>
      </c>
      <c r="P11522" s="31"/>
      <c r="Q11522" s="31"/>
      <c r="R11522" s="31"/>
      <c r="S11522" s="31"/>
      <c r="T11522" s="31"/>
      <c r="U11522" s="31"/>
      <c r="V11522" s="31"/>
      <c r="W11522" s="31"/>
      <c r="X11522" s="31"/>
      <c r="Y11522" s="31"/>
      <c r="Z11522" s="31"/>
      <c r="AA11522" s="31"/>
      <c r="AB11522" s="31"/>
      <c r="AC11522" s="31"/>
      <c r="AD11522" s="31"/>
      <c r="AE11522" s="31"/>
      <c r="AF11522" s="31"/>
      <c r="AG11522" s="31"/>
      <c r="AH11522" s="31"/>
      <c r="AI11522" s="31"/>
      <c r="AJ11522" s="31"/>
      <c r="AK11522" s="31"/>
      <c r="AL11522" s="31"/>
      <c r="AM11522" s="31"/>
      <c r="AN11522" s="31"/>
      <c r="AO11522" s="31"/>
      <c r="AP11522" s="31"/>
      <c r="AQ11522" s="31"/>
      <c r="AR11522" s="31"/>
      <c r="AS11522" s="31"/>
      <c r="AT11522" s="31"/>
      <c r="AW11522" s="32">
        <v>106358.31</v>
      </c>
      <c r="AX11522" s="32"/>
      <c r="AY11522" s="32"/>
      <c r="AZ11522" s="32"/>
      <c r="BA11522" s="32"/>
      <c r="BB11522" s="32"/>
      <c r="BC11522" s="32"/>
      <c r="BD11522" s="32"/>
      <c r="BE11522" s="32"/>
      <c r="BF11522" s="32"/>
      <c r="BG11522" s="32">
        <v>50000</v>
      </c>
      <c r="BH11522" s="32"/>
      <c r="BI11522" s="32"/>
      <c r="BJ11522" s="32"/>
      <c r="BK11522" s="32"/>
      <c r="BL11522" s="32"/>
      <c r="BM11522" s="32"/>
      <c r="BN11522" s="32"/>
      <c r="BO11522" s="32"/>
      <c r="BP11522" s="32"/>
      <c r="BR11522" s="32">
        <v>56358.31</v>
      </c>
      <c r="BS11522" s="32"/>
      <c r="BT11522" s="32"/>
      <c r="BU11522" s="32"/>
      <c r="BV11522" s="32"/>
      <c r="BW11522" s="32"/>
      <c r="BX11522" s="32"/>
      <c r="BY11522" s="32"/>
      <c r="BZ11522" s="32"/>
      <c r="CA11522" s="32"/>
      <c r="CC11522" s="32">
        <v>129809.81</v>
      </c>
      <c r="CD11522" s="32"/>
      <c r="CE11522" s="32"/>
      <c r="CF11522" s="32"/>
      <c r="CG11522" s="32"/>
      <c r="CH11522" s="32"/>
      <c r="CI11522" s="32"/>
      <c r="CJ11522" s="32"/>
      <c r="CK11522" s="32"/>
      <c r="CN11522" s="32">
        <v>50000</v>
      </c>
      <c r="CO11522" s="32"/>
      <c r="CP11522" s="32"/>
      <c r="CQ11522" s="32"/>
      <c r="CR11522" s="32"/>
      <c r="CS11522" s="32"/>
      <c r="CT11522" s="32"/>
      <c r="CU11522" s="32"/>
      <c r="CW11522" s="32">
        <v>79809.81</v>
      </c>
      <c r="CX11522" s="32"/>
      <c r="CY11522" s="32"/>
      <c r="CZ11522" s="32"/>
      <c r="DA11522" s="32"/>
      <c r="DB11522" s="32"/>
      <c r="DC11522" s="32"/>
      <c r="DD11522" s="32"/>
    </row>
    <row r="11523" spans="1:108" ht="12.75" hidden="1" customHeight="1" x14ac:dyDescent="0.2">
      <c r="A11523" s="68"/>
      <c r="B11523" s="37" t="s">
        <v>181</v>
      </c>
      <c r="C11523" s="37"/>
      <c r="D11523" s="31" t="s">
        <v>1293</v>
      </c>
      <c r="E11523" s="31"/>
      <c r="F11523" s="31"/>
      <c r="G11523" s="31"/>
      <c r="H11523" s="31"/>
      <c r="I11523" s="31"/>
      <c r="J11523" s="31"/>
      <c r="O11523" s="31" t="s">
        <v>1294</v>
      </c>
      <c r="P11523" s="31"/>
      <c r="Q11523" s="31"/>
      <c r="R11523" s="31"/>
      <c r="S11523" s="31"/>
      <c r="T11523" s="31"/>
      <c r="U11523" s="31"/>
      <c r="V11523" s="31"/>
      <c r="W11523" s="31"/>
      <c r="X11523" s="31"/>
      <c r="Y11523" s="31"/>
      <c r="Z11523" s="31"/>
      <c r="AA11523" s="31"/>
      <c r="AB11523" s="31"/>
      <c r="AC11523" s="31"/>
      <c r="AD11523" s="31"/>
      <c r="AE11523" s="31"/>
      <c r="AF11523" s="31"/>
      <c r="AG11523" s="31"/>
      <c r="AH11523" s="31"/>
      <c r="AI11523" s="31"/>
      <c r="AJ11523" s="31"/>
      <c r="AK11523" s="31"/>
      <c r="AL11523" s="31"/>
      <c r="AM11523" s="31"/>
      <c r="AN11523" s="31"/>
      <c r="AO11523" s="31"/>
      <c r="AP11523" s="31"/>
      <c r="AQ11523" s="31"/>
      <c r="AR11523" s="31"/>
      <c r="AS11523" s="31"/>
      <c r="AT11523" s="31"/>
      <c r="AW11523" s="32">
        <v>106358.31</v>
      </c>
      <c r="AX11523" s="32"/>
      <c r="AY11523" s="32"/>
      <c r="AZ11523" s="32"/>
      <c r="BA11523" s="32"/>
      <c r="BB11523" s="32"/>
      <c r="BC11523" s="32"/>
      <c r="BD11523" s="32"/>
      <c r="BE11523" s="32"/>
      <c r="BF11523" s="32"/>
      <c r="BG11523" s="32">
        <v>50000</v>
      </c>
      <c r="BH11523" s="32"/>
      <c r="BI11523" s="32"/>
      <c r="BJ11523" s="32"/>
      <c r="BK11523" s="32"/>
      <c r="BL11523" s="32"/>
      <c r="BM11523" s="32"/>
      <c r="BN11523" s="32"/>
      <c r="BO11523" s="32"/>
      <c r="BP11523" s="32"/>
      <c r="BR11523" s="32">
        <v>56358.31</v>
      </c>
      <c r="BS11523" s="32"/>
      <c r="BT11523" s="32"/>
      <c r="BU11523" s="32"/>
      <c r="BV11523" s="32"/>
      <c r="BW11523" s="32"/>
      <c r="BX11523" s="32"/>
      <c r="BY11523" s="32"/>
      <c r="BZ11523" s="32"/>
      <c r="CA11523" s="32"/>
      <c r="CC11523" s="32">
        <v>129809.81</v>
      </c>
      <c r="CD11523" s="32"/>
      <c r="CE11523" s="32"/>
      <c r="CF11523" s="32"/>
      <c r="CG11523" s="32"/>
      <c r="CH11523" s="32"/>
      <c r="CI11523" s="32"/>
      <c r="CJ11523" s="32"/>
      <c r="CK11523" s="32"/>
      <c r="CN11523" s="32">
        <v>50000</v>
      </c>
      <c r="CO11523" s="32"/>
      <c r="CP11523" s="32"/>
      <c r="CQ11523" s="32"/>
      <c r="CR11523" s="32"/>
      <c r="CS11523" s="32"/>
      <c r="CT11523" s="32"/>
      <c r="CU11523" s="32"/>
      <c r="CW11523" s="32">
        <v>79809.81</v>
      </c>
      <c r="CX11523" s="32"/>
      <c r="CY11523" s="32"/>
      <c r="CZ11523" s="32"/>
      <c r="DA11523" s="32"/>
      <c r="DB11523" s="32"/>
      <c r="DC11523" s="32"/>
      <c r="DD11523" s="32"/>
    </row>
    <row r="11524" spans="1:108" ht="13.5" customHeight="1" x14ac:dyDescent="0.2">
      <c r="A11524" s="68"/>
      <c r="B11524" s="37"/>
      <c r="C11524" s="37"/>
      <c r="D11524" s="31"/>
      <c r="E11524" s="31"/>
      <c r="F11524" s="31"/>
      <c r="G11524" s="31"/>
      <c r="H11524" s="31"/>
      <c r="I11524" s="31"/>
      <c r="J11524" s="31"/>
      <c r="O11524" s="31"/>
      <c r="P11524" s="31"/>
      <c r="Q11524" s="31"/>
      <c r="R11524" s="31"/>
      <c r="S11524" s="31"/>
      <c r="T11524" s="31"/>
      <c r="U11524" s="31"/>
      <c r="V11524" s="31"/>
      <c r="W11524" s="31"/>
      <c r="X11524" s="31"/>
      <c r="Y11524" s="31"/>
      <c r="Z11524" s="31"/>
      <c r="AA11524" s="31"/>
      <c r="AB11524" s="31"/>
      <c r="AC11524" s="31"/>
      <c r="AD11524" s="31"/>
      <c r="AE11524" s="31"/>
      <c r="AF11524" s="31"/>
      <c r="AG11524" s="31"/>
      <c r="AH11524" s="31"/>
      <c r="AI11524" s="31"/>
      <c r="AJ11524" s="31"/>
      <c r="AK11524" s="31"/>
      <c r="AL11524" s="31"/>
      <c r="AM11524" s="31"/>
      <c r="AN11524" s="31"/>
      <c r="AO11524" s="31"/>
      <c r="AP11524" s="31"/>
      <c r="AQ11524" s="31"/>
      <c r="AR11524" s="31"/>
      <c r="AS11524" s="31"/>
      <c r="AT11524" s="31"/>
      <c r="AW11524" s="32"/>
      <c r="AX11524" s="32"/>
      <c r="AY11524" s="32"/>
      <c r="AZ11524" s="32"/>
      <c r="BA11524" s="32"/>
      <c r="BB11524" s="32"/>
      <c r="BC11524" s="32"/>
      <c r="BD11524" s="32"/>
      <c r="BE11524" s="32"/>
      <c r="BF11524" s="32"/>
      <c r="BG11524" s="32"/>
      <c r="BH11524" s="32"/>
      <c r="BI11524" s="32"/>
      <c r="BJ11524" s="32"/>
      <c r="BK11524" s="32"/>
      <c r="BL11524" s="32"/>
      <c r="BM11524" s="32"/>
      <c r="BN11524" s="32"/>
      <c r="BO11524" s="32"/>
      <c r="BP11524" s="32"/>
      <c r="BR11524" s="32"/>
      <c r="BS11524" s="32"/>
      <c r="BT11524" s="32"/>
      <c r="BU11524" s="32"/>
      <c r="BV11524" s="32"/>
      <c r="BW11524" s="32"/>
      <c r="BX11524" s="32"/>
      <c r="BY11524" s="32"/>
      <c r="BZ11524" s="32"/>
      <c r="CA11524" s="32"/>
      <c r="CC11524" s="32"/>
      <c r="CD11524" s="32"/>
      <c r="CE11524" s="32"/>
      <c r="CF11524" s="32"/>
      <c r="CG11524" s="32"/>
      <c r="CH11524" s="32"/>
      <c r="CI11524" s="32"/>
      <c r="CJ11524" s="32"/>
      <c r="CK11524" s="32"/>
      <c r="CN11524" s="32"/>
      <c r="CO11524" s="32"/>
      <c r="CP11524" s="32"/>
      <c r="CQ11524" s="32"/>
      <c r="CR11524" s="32"/>
      <c r="CS11524" s="32"/>
      <c r="CT11524" s="32"/>
      <c r="CU11524" s="32"/>
      <c r="CW11524" s="32"/>
      <c r="CX11524" s="32"/>
      <c r="CY11524" s="32"/>
      <c r="CZ11524" s="32"/>
      <c r="DA11524" s="32"/>
      <c r="DB11524" s="32"/>
      <c r="DC11524" s="32"/>
      <c r="DD11524" s="32"/>
    </row>
    <row r="11525" spans="1:108" ht="6" customHeight="1" x14ac:dyDescent="0.2">
      <c r="A11525" s="68"/>
    </row>
    <row r="11526" spans="1:108" ht="18" customHeight="1" x14ac:dyDescent="0.2">
      <c r="A11526" s="31" t="s">
        <v>1321</v>
      </c>
      <c r="B11526" s="31"/>
      <c r="C11526" s="31"/>
      <c r="G11526" s="31" t="s">
        <v>1295</v>
      </c>
      <c r="H11526" s="31"/>
      <c r="I11526" s="31"/>
      <c r="J11526" s="11" t="s">
        <v>12</v>
      </c>
      <c r="L11526" s="31" t="s">
        <v>12</v>
      </c>
      <c r="M11526" s="31"/>
      <c r="N11526" s="12" t="s">
        <v>12</v>
      </c>
      <c r="O11526" s="31" t="s">
        <v>1296</v>
      </c>
      <c r="P11526" s="31"/>
      <c r="Q11526" s="31"/>
      <c r="R11526" s="31"/>
      <c r="S11526" s="31"/>
      <c r="T11526" s="31"/>
      <c r="U11526" s="31"/>
      <c r="V11526" s="31"/>
      <c r="W11526" s="31"/>
      <c r="X11526" s="31"/>
      <c r="Y11526" s="31"/>
      <c r="Z11526" s="31"/>
      <c r="AA11526" s="31"/>
      <c r="AB11526" s="31"/>
      <c r="AC11526" s="31"/>
      <c r="AD11526" s="31"/>
      <c r="AE11526" s="31"/>
      <c r="AF11526" s="31"/>
      <c r="AG11526" s="31"/>
      <c r="AH11526" s="31"/>
      <c r="AI11526" s="31"/>
      <c r="AJ11526" s="31"/>
      <c r="AK11526" s="31"/>
      <c r="AL11526" s="31"/>
      <c r="AM11526" s="31"/>
      <c r="AN11526" s="31"/>
      <c r="AO11526" s="31"/>
      <c r="AP11526" s="31"/>
      <c r="AQ11526" s="31"/>
      <c r="AR11526" s="31"/>
      <c r="AS11526" s="31"/>
      <c r="AT11526" s="31"/>
      <c r="AW11526" s="32">
        <v>725213.16</v>
      </c>
      <c r="AX11526" s="32"/>
      <c r="AY11526" s="32"/>
      <c r="AZ11526" s="32"/>
      <c r="BA11526" s="32"/>
      <c r="BB11526" s="32"/>
      <c r="BC11526" s="32"/>
      <c r="BD11526" s="32"/>
      <c r="BE11526" s="32"/>
      <c r="BF11526" s="32"/>
      <c r="BG11526" s="32">
        <v>762300</v>
      </c>
      <c r="BH11526" s="32"/>
      <c r="BI11526" s="32"/>
      <c r="BJ11526" s="32"/>
      <c r="BK11526" s="32"/>
      <c r="BL11526" s="32"/>
      <c r="BM11526" s="32"/>
      <c r="BN11526" s="32"/>
      <c r="BO11526" s="32"/>
      <c r="BP11526" s="32"/>
      <c r="BR11526" s="32">
        <v>-37086.839999999997</v>
      </c>
      <c r="BS11526" s="32"/>
      <c r="BT11526" s="32"/>
      <c r="BU11526" s="32"/>
      <c r="BV11526" s="32"/>
      <c r="BW11526" s="32"/>
      <c r="BX11526" s="32"/>
      <c r="BY11526" s="32"/>
      <c r="BZ11526" s="32"/>
      <c r="CA11526" s="32"/>
      <c r="CC11526" s="32">
        <v>728551.64</v>
      </c>
      <c r="CD11526" s="32"/>
      <c r="CE11526" s="32"/>
      <c r="CF11526" s="32"/>
      <c r="CG11526" s="32"/>
      <c r="CH11526" s="32"/>
      <c r="CI11526" s="32"/>
      <c r="CJ11526" s="32"/>
      <c r="CK11526" s="32"/>
      <c r="CN11526" s="32">
        <v>762300</v>
      </c>
      <c r="CO11526" s="32"/>
      <c r="CP11526" s="32"/>
      <c r="CQ11526" s="32"/>
      <c r="CR11526" s="32"/>
      <c r="CS11526" s="32"/>
      <c r="CT11526" s="32"/>
      <c r="CU11526" s="32"/>
      <c r="CW11526" s="32">
        <v>-33748.36</v>
      </c>
      <c r="CX11526" s="32"/>
      <c r="CY11526" s="32"/>
      <c r="CZ11526" s="32"/>
      <c r="DA11526" s="32"/>
      <c r="DB11526" s="32"/>
      <c r="DC11526" s="32"/>
      <c r="DD11526" s="32"/>
    </row>
    <row r="11527" spans="1:108" ht="18" customHeight="1" x14ac:dyDescent="0.2">
      <c r="A11527" s="31" t="s">
        <v>1321</v>
      </c>
      <c r="B11527" s="31"/>
      <c r="C11527" s="31"/>
      <c r="G11527" s="31" t="s">
        <v>1323</v>
      </c>
      <c r="H11527" s="31"/>
      <c r="I11527" s="31"/>
      <c r="J11527" s="11" t="s">
        <v>12</v>
      </c>
      <c r="L11527" s="31" t="s">
        <v>12</v>
      </c>
      <c r="M11527" s="31"/>
      <c r="N11527" s="12" t="s">
        <v>12</v>
      </c>
      <c r="O11527" s="31" t="s">
        <v>1324</v>
      </c>
      <c r="P11527" s="31"/>
      <c r="Q11527" s="31"/>
      <c r="R11527" s="31"/>
      <c r="S11527" s="31"/>
      <c r="T11527" s="31"/>
      <c r="U11527" s="31"/>
      <c r="V11527" s="31"/>
      <c r="W11527" s="31"/>
      <c r="X11527" s="31"/>
      <c r="Y11527" s="31"/>
      <c r="Z11527" s="31"/>
      <c r="AA11527" s="31"/>
      <c r="AB11527" s="31"/>
      <c r="AC11527" s="31"/>
      <c r="AD11527" s="31"/>
      <c r="AE11527" s="31"/>
      <c r="AF11527" s="31"/>
      <c r="AG11527" s="31"/>
      <c r="AH11527" s="31"/>
      <c r="AI11527" s="31"/>
      <c r="AJ11527" s="31"/>
      <c r="AK11527" s="31"/>
      <c r="AL11527" s="31"/>
      <c r="AM11527" s="31"/>
      <c r="AN11527" s="31"/>
      <c r="AO11527" s="31"/>
      <c r="AP11527" s="31"/>
      <c r="AQ11527" s="31"/>
      <c r="AR11527" s="31"/>
      <c r="AS11527" s="31"/>
      <c r="AT11527" s="31"/>
      <c r="AW11527" s="32">
        <v>721935.14</v>
      </c>
      <c r="AX11527" s="32"/>
      <c r="AY11527" s="32"/>
      <c r="AZ11527" s="32"/>
      <c r="BA11527" s="32"/>
      <c r="BB11527" s="32"/>
      <c r="BC11527" s="32"/>
      <c r="BD11527" s="32"/>
      <c r="BE11527" s="32"/>
      <c r="BF11527" s="32"/>
      <c r="BG11527" s="32">
        <v>712000</v>
      </c>
      <c r="BH11527" s="32"/>
      <c r="BI11527" s="32"/>
      <c r="BJ11527" s="32"/>
      <c r="BK11527" s="32"/>
      <c r="BL11527" s="32"/>
      <c r="BM11527" s="32"/>
      <c r="BN11527" s="32"/>
      <c r="BO11527" s="32"/>
      <c r="BP11527" s="32"/>
      <c r="BR11527" s="32">
        <v>9935.14</v>
      </c>
      <c r="BS11527" s="32"/>
      <c r="BT11527" s="32"/>
      <c r="BU11527" s="32"/>
      <c r="BV11527" s="32"/>
      <c r="BW11527" s="32"/>
      <c r="BX11527" s="32"/>
      <c r="BY11527" s="32"/>
      <c r="BZ11527" s="32"/>
      <c r="CA11527" s="32"/>
      <c r="CC11527" s="32">
        <v>724446.39</v>
      </c>
      <c r="CD11527" s="32"/>
      <c r="CE11527" s="32"/>
      <c r="CF11527" s="32"/>
      <c r="CG11527" s="32"/>
      <c r="CH11527" s="32"/>
      <c r="CI11527" s="32"/>
      <c r="CJ11527" s="32"/>
      <c r="CK11527" s="32"/>
      <c r="CN11527" s="32">
        <v>712000</v>
      </c>
      <c r="CO11527" s="32"/>
      <c r="CP11527" s="32"/>
      <c r="CQ11527" s="32"/>
      <c r="CR11527" s="32"/>
      <c r="CS11527" s="32"/>
      <c r="CT11527" s="32"/>
      <c r="CU11527" s="32"/>
      <c r="CW11527" s="32">
        <v>12446.39</v>
      </c>
      <c r="CX11527" s="32"/>
      <c r="CY11527" s="32"/>
      <c r="CZ11527" s="32"/>
      <c r="DA11527" s="32"/>
      <c r="DB11527" s="32"/>
      <c r="DC11527" s="32"/>
      <c r="DD11527" s="32"/>
    </row>
    <row r="11528" spans="1:108" ht="12.75" hidden="1" customHeight="1" x14ac:dyDescent="0.2">
      <c r="A11528" s="68"/>
      <c r="B11528" s="37" t="s">
        <v>181</v>
      </c>
      <c r="C11528" s="37"/>
      <c r="D11528" s="31" t="s">
        <v>1133</v>
      </c>
      <c r="E11528" s="31"/>
      <c r="F11528" s="31"/>
      <c r="G11528" s="31"/>
      <c r="H11528" s="31"/>
      <c r="I11528" s="31"/>
      <c r="J11528" s="31"/>
      <c r="O11528" s="31" t="s">
        <v>1134</v>
      </c>
      <c r="P11528" s="31"/>
      <c r="Q11528" s="31"/>
      <c r="R11528" s="31"/>
      <c r="S11528" s="31"/>
      <c r="T11528" s="31"/>
      <c r="U11528" s="31"/>
      <c r="V11528" s="31"/>
      <c r="W11528" s="31"/>
      <c r="X11528" s="31"/>
      <c r="Y11528" s="31"/>
      <c r="Z11528" s="31"/>
      <c r="AA11528" s="31"/>
      <c r="AB11528" s="31"/>
      <c r="AC11528" s="31"/>
      <c r="AD11528" s="31"/>
      <c r="AE11528" s="31"/>
      <c r="AF11528" s="31"/>
      <c r="AG11528" s="31"/>
      <c r="AH11528" s="31"/>
      <c r="AI11528" s="31"/>
      <c r="AJ11528" s="31"/>
      <c r="AK11528" s="31"/>
      <c r="AL11528" s="31"/>
      <c r="AM11528" s="31"/>
      <c r="AN11528" s="31"/>
      <c r="AO11528" s="31"/>
      <c r="AP11528" s="31"/>
      <c r="AQ11528" s="31"/>
      <c r="AR11528" s="31"/>
      <c r="AS11528" s="31"/>
      <c r="AT11528" s="31"/>
      <c r="AW11528" s="32">
        <v>1447148.3</v>
      </c>
      <c r="AX11528" s="32"/>
      <c r="AY11528" s="32"/>
      <c r="AZ11528" s="32"/>
      <c r="BA11528" s="32"/>
      <c r="BB11528" s="32"/>
      <c r="BC11528" s="32"/>
      <c r="BD11528" s="32"/>
      <c r="BE11528" s="32"/>
      <c r="BF11528" s="32"/>
      <c r="BG11528" s="32">
        <v>1474300</v>
      </c>
      <c r="BH11528" s="32"/>
      <c r="BI11528" s="32"/>
      <c r="BJ11528" s="32"/>
      <c r="BK11528" s="32"/>
      <c r="BL11528" s="32"/>
      <c r="BM11528" s="32"/>
      <c r="BN11528" s="32"/>
      <c r="BO11528" s="32"/>
      <c r="BP11528" s="32"/>
      <c r="BR11528" s="32">
        <v>-27151.7</v>
      </c>
      <c r="BS11528" s="32"/>
      <c r="BT11528" s="32"/>
      <c r="BU11528" s="32"/>
      <c r="BV11528" s="32"/>
      <c r="BW11528" s="32"/>
      <c r="BX11528" s="32"/>
      <c r="BY11528" s="32"/>
      <c r="BZ11528" s="32"/>
      <c r="CA11528" s="32"/>
      <c r="CC11528" s="32">
        <v>1452998.03</v>
      </c>
      <c r="CD11528" s="32"/>
      <c r="CE11528" s="32"/>
      <c r="CF11528" s="32"/>
      <c r="CG11528" s="32"/>
      <c r="CH11528" s="32"/>
      <c r="CI11528" s="32"/>
      <c r="CJ11528" s="32"/>
      <c r="CK11528" s="32"/>
      <c r="CN11528" s="32">
        <v>1474300</v>
      </c>
      <c r="CO11528" s="32"/>
      <c r="CP11528" s="32"/>
      <c r="CQ11528" s="32"/>
      <c r="CR11528" s="32"/>
      <c r="CS11528" s="32"/>
      <c r="CT11528" s="32"/>
      <c r="CU11528" s="32"/>
      <c r="CW11528" s="32">
        <v>-21301.97</v>
      </c>
      <c r="CX11528" s="32"/>
      <c r="CY11528" s="32"/>
      <c r="CZ11528" s="32"/>
      <c r="DA11528" s="32"/>
      <c r="DB11528" s="32"/>
      <c r="DC11528" s="32"/>
      <c r="DD11528" s="32"/>
    </row>
    <row r="11529" spans="1:108" ht="13.5" customHeight="1" x14ac:dyDescent="0.2">
      <c r="A11529" s="68"/>
      <c r="B11529" s="37"/>
      <c r="C11529" s="37"/>
      <c r="D11529" s="31"/>
      <c r="E11529" s="31"/>
      <c r="F11529" s="31"/>
      <c r="G11529" s="31"/>
      <c r="H11529" s="31"/>
      <c r="I11529" s="31"/>
      <c r="J11529" s="31"/>
      <c r="O11529" s="31"/>
      <c r="P11529" s="31"/>
      <c r="Q11529" s="31"/>
      <c r="R11529" s="31"/>
      <c r="S11529" s="31"/>
      <c r="T11529" s="31"/>
      <c r="U11529" s="31"/>
      <c r="V11529" s="31"/>
      <c r="W11529" s="31"/>
      <c r="X11529" s="31"/>
      <c r="Y11529" s="31"/>
      <c r="Z11529" s="31"/>
      <c r="AA11529" s="31"/>
      <c r="AB11529" s="31"/>
      <c r="AC11529" s="31"/>
      <c r="AD11529" s="31"/>
      <c r="AE11529" s="31"/>
      <c r="AF11529" s="31"/>
      <c r="AG11529" s="31"/>
      <c r="AH11529" s="31"/>
      <c r="AI11529" s="31"/>
      <c r="AJ11529" s="31"/>
      <c r="AK11529" s="31"/>
      <c r="AL11529" s="31"/>
      <c r="AM11529" s="31"/>
      <c r="AN11529" s="31"/>
      <c r="AO11529" s="31"/>
      <c r="AP11529" s="31"/>
      <c r="AQ11529" s="31"/>
      <c r="AR11529" s="31"/>
      <c r="AS11529" s="31"/>
      <c r="AT11529" s="31"/>
      <c r="AW11529" s="32"/>
      <c r="AX11529" s="32"/>
      <c r="AY11529" s="32"/>
      <c r="AZ11529" s="32"/>
      <c r="BA11529" s="32"/>
      <c r="BB11529" s="32"/>
      <c r="BC11529" s="32"/>
      <c r="BD11529" s="32"/>
      <c r="BE11529" s="32"/>
      <c r="BF11529" s="32"/>
      <c r="BG11529" s="32"/>
      <c r="BH11529" s="32"/>
      <c r="BI11529" s="32"/>
      <c r="BJ11529" s="32"/>
      <c r="BK11529" s="32"/>
      <c r="BL11529" s="32"/>
      <c r="BM11529" s="32"/>
      <c r="BN11529" s="32"/>
      <c r="BO11529" s="32"/>
      <c r="BP11529" s="32"/>
      <c r="BR11529" s="32"/>
      <c r="BS11529" s="32"/>
      <c r="BT11529" s="32"/>
      <c r="BU11529" s="32"/>
      <c r="BV11529" s="32"/>
      <c r="BW11529" s="32"/>
      <c r="BX11529" s="32"/>
      <c r="BY11529" s="32"/>
      <c r="BZ11529" s="32"/>
      <c r="CA11529" s="32"/>
      <c r="CC11529" s="32"/>
      <c r="CD11529" s="32"/>
      <c r="CE11529" s="32"/>
      <c r="CF11529" s="32"/>
      <c r="CG11529" s="32"/>
      <c r="CH11529" s="32"/>
      <c r="CI11529" s="32"/>
      <c r="CJ11529" s="32"/>
      <c r="CK11529" s="32"/>
      <c r="CN11529" s="32"/>
      <c r="CO11529" s="32"/>
      <c r="CP11529" s="32"/>
      <c r="CQ11529" s="32"/>
      <c r="CR11529" s="32"/>
      <c r="CS11529" s="32"/>
      <c r="CT11529" s="32"/>
      <c r="CU11529" s="32"/>
      <c r="CW11529" s="32"/>
      <c r="CX11529" s="32"/>
      <c r="CY11529" s="32"/>
      <c r="CZ11529" s="32"/>
      <c r="DA11529" s="32"/>
      <c r="DB11529" s="32"/>
      <c r="DC11529" s="32"/>
      <c r="DD11529" s="32"/>
    </row>
    <row r="11530" spans="1:108" ht="6" customHeight="1" x14ac:dyDescent="0.2">
      <c r="A11530" s="68"/>
    </row>
    <row r="11531" spans="1:108" ht="13.5" customHeight="1" x14ac:dyDescent="0.2">
      <c r="A11531" s="68"/>
      <c r="B11531" s="35" t="s">
        <v>22</v>
      </c>
      <c r="C11531" s="35"/>
      <c r="D11531" s="29" t="s">
        <v>423</v>
      </c>
      <c r="E11531" s="29"/>
      <c r="F11531" s="29"/>
      <c r="G11531" s="29"/>
      <c r="H11531" s="29"/>
      <c r="I11531" s="29"/>
      <c r="J11531" s="29"/>
      <c r="O11531" s="29" t="s">
        <v>424</v>
      </c>
      <c r="P11531" s="29"/>
      <c r="Q11531" s="29"/>
      <c r="R11531" s="29"/>
      <c r="S11531" s="29"/>
      <c r="T11531" s="29"/>
      <c r="U11531" s="29"/>
      <c r="V11531" s="29"/>
      <c r="W11531" s="29"/>
      <c r="X11531" s="29"/>
      <c r="Y11531" s="29"/>
      <c r="Z11531" s="29"/>
      <c r="AA11531" s="29"/>
      <c r="AB11531" s="29"/>
      <c r="AC11531" s="29"/>
      <c r="AD11531" s="29"/>
      <c r="AE11531" s="29"/>
      <c r="AF11531" s="29"/>
      <c r="AG11531" s="29"/>
      <c r="AH11531" s="29"/>
      <c r="AI11531" s="29"/>
      <c r="AJ11531" s="29"/>
      <c r="AK11531" s="29"/>
      <c r="AL11531" s="29"/>
      <c r="AM11531" s="29"/>
      <c r="AN11531" s="29"/>
      <c r="AO11531" s="29"/>
      <c r="AP11531" s="29"/>
      <c r="AQ11531" s="29"/>
      <c r="AR11531" s="29"/>
      <c r="AS11531" s="29"/>
      <c r="AT11531" s="29"/>
      <c r="AW11531" s="30">
        <v>1553506.61</v>
      </c>
      <c r="AX11531" s="30"/>
      <c r="AY11531" s="30"/>
      <c r="AZ11531" s="30"/>
      <c r="BA11531" s="30"/>
      <c r="BB11531" s="30"/>
      <c r="BC11531" s="30"/>
      <c r="BD11531" s="30"/>
      <c r="BE11531" s="30"/>
      <c r="BF11531" s="30"/>
      <c r="BG11531" s="30">
        <v>1524300</v>
      </c>
      <c r="BH11531" s="30"/>
      <c r="BI11531" s="30"/>
      <c r="BJ11531" s="30"/>
      <c r="BK11531" s="30"/>
      <c r="BL11531" s="30"/>
      <c r="BM11531" s="30"/>
      <c r="BN11531" s="30"/>
      <c r="BO11531" s="30"/>
      <c r="BP11531" s="30"/>
      <c r="BR11531" s="30">
        <v>29206.61</v>
      </c>
      <c r="BS11531" s="30"/>
      <c r="BT11531" s="30"/>
      <c r="BU11531" s="30"/>
      <c r="BV11531" s="30"/>
      <c r="BW11531" s="30"/>
      <c r="BX11531" s="30"/>
      <c r="BY11531" s="30"/>
      <c r="BZ11531" s="30"/>
      <c r="CA11531" s="30"/>
      <c r="CC11531" s="30">
        <v>1582807.84</v>
      </c>
      <c r="CD11531" s="30"/>
      <c r="CE11531" s="30"/>
      <c r="CF11531" s="30"/>
      <c r="CG11531" s="30"/>
      <c r="CH11531" s="30"/>
      <c r="CI11531" s="30"/>
      <c r="CJ11531" s="30"/>
      <c r="CK11531" s="30"/>
      <c r="CN11531" s="30">
        <v>1524300</v>
      </c>
      <c r="CO11531" s="30"/>
      <c r="CP11531" s="30"/>
      <c r="CQ11531" s="30"/>
      <c r="CR11531" s="30"/>
      <c r="CS11531" s="30"/>
      <c r="CT11531" s="30"/>
      <c r="CU11531" s="30"/>
      <c r="CW11531" s="30">
        <v>58507.839999999997</v>
      </c>
      <c r="CX11531" s="30"/>
      <c r="CY11531" s="30"/>
      <c r="CZ11531" s="30"/>
      <c r="DA11531" s="30"/>
      <c r="DB11531" s="30"/>
      <c r="DC11531" s="30"/>
      <c r="DD11531" s="30"/>
    </row>
    <row r="11532" spans="1:108" ht="6" customHeight="1" x14ac:dyDescent="0.2">
      <c r="A11532" s="68"/>
    </row>
    <row r="11533" spans="1:108" ht="18" customHeight="1" x14ac:dyDescent="0.2">
      <c r="A11533" s="31" t="s">
        <v>1321</v>
      </c>
      <c r="B11533" s="31"/>
      <c r="C11533" s="31"/>
      <c r="G11533" s="31" t="s">
        <v>938</v>
      </c>
      <c r="H11533" s="31"/>
      <c r="I11533" s="31"/>
      <c r="J11533" s="11" t="s">
        <v>12</v>
      </c>
      <c r="L11533" s="31" t="s">
        <v>12</v>
      </c>
      <c r="M11533" s="31"/>
      <c r="N11533" s="12" t="s">
        <v>12</v>
      </c>
      <c r="O11533" s="31" t="s">
        <v>939</v>
      </c>
      <c r="P11533" s="31"/>
      <c r="Q11533" s="31"/>
      <c r="R11533" s="31"/>
      <c r="S11533" s="31"/>
      <c r="T11533" s="31"/>
      <c r="U11533" s="31"/>
      <c r="V11533" s="31"/>
      <c r="W11533" s="31"/>
      <c r="X11533" s="31"/>
      <c r="Y11533" s="31"/>
      <c r="Z11533" s="31"/>
      <c r="AA11533" s="31"/>
      <c r="AB11533" s="31"/>
      <c r="AC11533" s="31"/>
      <c r="AD11533" s="31"/>
      <c r="AE11533" s="31"/>
      <c r="AF11533" s="31"/>
      <c r="AG11533" s="31"/>
      <c r="AH11533" s="31"/>
      <c r="AI11533" s="31"/>
      <c r="AJ11533" s="31"/>
      <c r="AK11533" s="31"/>
      <c r="AL11533" s="31"/>
      <c r="AM11533" s="31"/>
      <c r="AN11533" s="31"/>
      <c r="AO11533" s="31"/>
      <c r="AP11533" s="31"/>
      <c r="AQ11533" s="31"/>
      <c r="AR11533" s="31"/>
      <c r="AS11533" s="31"/>
      <c r="AT11533" s="31"/>
      <c r="AW11533" s="32">
        <v>80.78</v>
      </c>
      <c r="AX11533" s="32"/>
      <c r="AY11533" s="32"/>
      <c r="AZ11533" s="32"/>
      <c r="BA11533" s="32"/>
      <c r="BB11533" s="32"/>
      <c r="BC11533" s="32"/>
      <c r="BD11533" s="32"/>
      <c r="BE11533" s="32"/>
      <c r="BF11533" s="32"/>
      <c r="BG11533" s="32">
        <v>1600</v>
      </c>
      <c r="BH11533" s="32"/>
      <c r="BI11533" s="32"/>
      <c r="BJ11533" s="32"/>
      <c r="BK11533" s="32"/>
      <c r="BL11533" s="32"/>
      <c r="BM11533" s="32"/>
      <c r="BN11533" s="32"/>
      <c r="BO11533" s="32"/>
      <c r="BP11533" s="32"/>
      <c r="BR11533" s="32">
        <v>-1519.22</v>
      </c>
      <c r="BS11533" s="32"/>
      <c r="BT11533" s="32"/>
      <c r="BU11533" s="32"/>
      <c r="BV11533" s="32"/>
      <c r="BW11533" s="32"/>
      <c r="BX11533" s="32"/>
      <c r="BY11533" s="32"/>
      <c r="BZ11533" s="32"/>
      <c r="CA11533" s="32"/>
      <c r="CC11533" s="32">
        <v>80.78</v>
      </c>
      <c r="CD11533" s="32"/>
      <c r="CE11533" s="32"/>
      <c r="CF11533" s="32"/>
      <c r="CG11533" s="32"/>
      <c r="CH11533" s="32"/>
      <c r="CI11533" s="32"/>
      <c r="CJ11533" s="32"/>
      <c r="CK11533" s="32"/>
      <c r="CN11533" s="32">
        <v>1600</v>
      </c>
      <c r="CO11533" s="32"/>
      <c r="CP11533" s="32"/>
      <c r="CQ11533" s="32"/>
      <c r="CR11533" s="32"/>
      <c r="CS11533" s="32"/>
      <c r="CT11533" s="32"/>
      <c r="CU11533" s="32"/>
      <c r="CW11533" s="32">
        <v>-1519.22</v>
      </c>
      <c r="CX11533" s="32"/>
      <c r="CY11533" s="32"/>
      <c r="CZ11533" s="32"/>
      <c r="DA11533" s="32"/>
      <c r="DB11533" s="32"/>
      <c r="DC11533" s="32"/>
      <c r="DD11533" s="32"/>
    </row>
    <row r="11534" spans="1:108" ht="12.75" hidden="1" customHeight="1" x14ac:dyDescent="0.2">
      <c r="A11534" s="68"/>
      <c r="B11534" s="37" t="s">
        <v>181</v>
      </c>
      <c r="C11534" s="37"/>
      <c r="D11534" s="31" t="s">
        <v>940</v>
      </c>
      <c r="E11534" s="31"/>
      <c r="F11534" s="31"/>
      <c r="G11534" s="31"/>
      <c r="H11534" s="31"/>
      <c r="I11534" s="31"/>
      <c r="J11534" s="31"/>
      <c r="O11534" s="31" t="s">
        <v>941</v>
      </c>
      <c r="P11534" s="31"/>
      <c r="Q11534" s="31"/>
      <c r="R11534" s="31"/>
      <c r="S11534" s="31"/>
      <c r="T11534" s="31"/>
      <c r="U11534" s="31"/>
      <c r="V11534" s="31"/>
      <c r="W11534" s="31"/>
      <c r="X11534" s="31"/>
      <c r="Y11534" s="31"/>
      <c r="Z11534" s="31"/>
      <c r="AA11534" s="31"/>
      <c r="AB11534" s="31"/>
      <c r="AC11534" s="31"/>
      <c r="AD11534" s="31"/>
      <c r="AE11534" s="31"/>
      <c r="AF11534" s="31"/>
      <c r="AG11534" s="31"/>
      <c r="AH11534" s="31"/>
      <c r="AI11534" s="31"/>
      <c r="AJ11534" s="31"/>
      <c r="AK11534" s="31"/>
      <c r="AL11534" s="31"/>
      <c r="AM11534" s="31"/>
      <c r="AN11534" s="31"/>
      <c r="AO11534" s="31"/>
      <c r="AP11534" s="31"/>
      <c r="AQ11534" s="31"/>
      <c r="AR11534" s="31"/>
      <c r="AS11534" s="31"/>
      <c r="AT11534" s="31"/>
      <c r="AW11534" s="32">
        <v>80.78</v>
      </c>
      <c r="AX11534" s="32"/>
      <c r="AY11534" s="32"/>
      <c r="AZ11534" s="32"/>
      <c r="BA11534" s="32"/>
      <c r="BB11534" s="32"/>
      <c r="BC11534" s="32"/>
      <c r="BD11534" s="32"/>
      <c r="BE11534" s="32"/>
      <c r="BF11534" s="32"/>
      <c r="BG11534" s="32">
        <v>1600</v>
      </c>
      <c r="BH11534" s="32"/>
      <c r="BI11534" s="32"/>
      <c r="BJ11534" s="32"/>
      <c r="BK11534" s="32"/>
      <c r="BL11534" s="32"/>
      <c r="BM11534" s="32"/>
      <c r="BN11534" s="32"/>
      <c r="BO11534" s="32"/>
      <c r="BP11534" s="32"/>
      <c r="BR11534" s="32">
        <v>-1519.22</v>
      </c>
      <c r="BS11534" s="32"/>
      <c r="BT11534" s="32"/>
      <c r="BU11534" s="32"/>
      <c r="BV11534" s="32"/>
      <c r="BW11534" s="32"/>
      <c r="BX11534" s="32"/>
      <c r="BY11534" s="32"/>
      <c r="BZ11534" s="32"/>
      <c r="CA11534" s="32"/>
      <c r="CC11534" s="32">
        <v>80.78</v>
      </c>
      <c r="CD11534" s="32"/>
      <c r="CE11534" s="32"/>
      <c r="CF11534" s="32"/>
      <c r="CG11534" s="32"/>
      <c r="CH11534" s="32"/>
      <c r="CI11534" s="32"/>
      <c r="CJ11534" s="32"/>
      <c r="CK11534" s="32"/>
      <c r="CN11534" s="32">
        <v>1600</v>
      </c>
      <c r="CO11534" s="32"/>
      <c r="CP11534" s="32"/>
      <c r="CQ11534" s="32"/>
      <c r="CR11534" s="32"/>
      <c r="CS11534" s="32"/>
      <c r="CT11534" s="32"/>
      <c r="CU11534" s="32"/>
      <c r="CW11534" s="32">
        <v>-1519.22</v>
      </c>
      <c r="CX11534" s="32"/>
      <c r="CY11534" s="32"/>
      <c r="CZ11534" s="32"/>
      <c r="DA11534" s="32"/>
      <c r="DB11534" s="32"/>
      <c r="DC11534" s="32"/>
      <c r="DD11534" s="32"/>
    </row>
    <row r="11535" spans="1:108" ht="13.5" customHeight="1" x14ac:dyDescent="0.2">
      <c r="A11535" s="68"/>
      <c r="B11535" s="37"/>
      <c r="C11535" s="37"/>
      <c r="D11535" s="31"/>
      <c r="E11535" s="31"/>
      <c r="F11535" s="31"/>
      <c r="G11535" s="31"/>
      <c r="H11535" s="31"/>
      <c r="I11535" s="31"/>
      <c r="J11535" s="31"/>
      <c r="O11535" s="31"/>
      <c r="P11535" s="31"/>
      <c r="Q11535" s="31"/>
      <c r="R11535" s="31"/>
      <c r="S11535" s="31"/>
      <c r="T11535" s="31"/>
      <c r="U11535" s="31"/>
      <c r="V11535" s="31"/>
      <c r="W11535" s="31"/>
      <c r="X11535" s="31"/>
      <c r="Y11535" s="31"/>
      <c r="Z11535" s="31"/>
      <c r="AA11535" s="31"/>
      <c r="AB11535" s="31"/>
      <c r="AC11535" s="31"/>
      <c r="AD11535" s="31"/>
      <c r="AE11535" s="31"/>
      <c r="AF11535" s="31"/>
      <c r="AG11535" s="31"/>
      <c r="AH11535" s="31"/>
      <c r="AI11535" s="31"/>
      <c r="AJ11535" s="31"/>
      <c r="AK11535" s="31"/>
      <c r="AL11535" s="31"/>
      <c r="AM11535" s="31"/>
      <c r="AN11535" s="31"/>
      <c r="AO11535" s="31"/>
      <c r="AP11535" s="31"/>
      <c r="AQ11535" s="31"/>
      <c r="AR11535" s="31"/>
      <c r="AS11535" s="31"/>
      <c r="AT11535" s="31"/>
      <c r="AW11535" s="32"/>
      <c r="AX11535" s="32"/>
      <c r="AY11535" s="32"/>
      <c r="AZ11535" s="32"/>
      <c r="BA11535" s="32"/>
      <c r="BB11535" s="32"/>
      <c r="BC11535" s="32"/>
      <c r="BD11535" s="32"/>
      <c r="BE11535" s="32"/>
      <c r="BF11535" s="32"/>
      <c r="BG11535" s="32"/>
      <c r="BH11535" s="32"/>
      <c r="BI11535" s="32"/>
      <c r="BJ11535" s="32"/>
      <c r="BK11535" s="32"/>
      <c r="BL11535" s="32"/>
      <c r="BM11535" s="32"/>
      <c r="BN11535" s="32"/>
      <c r="BO11535" s="32"/>
      <c r="BP11535" s="32"/>
      <c r="BR11535" s="32"/>
      <c r="BS11535" s="32"/>
      <c r="BT11535" s="32"/>
      <c r="BU11535" s="32"/>
      <c r="BV11535" s="32"/>
      <c r="BW11535" s="32"/>
      <c r="BX11535" s="32"/>
      <c r="BY11535" s="32"/>
      <c r="BZ11535" s="32"/>
      <c r="CA11535" s="32"/>
      <c r="CC11535" s="32"/>
      <c r="CD11535" s="32"/>
      <c r="CE11535" s="32"/>
      <c r="CF11535" s="32"/>
      <c r="CG11535" s="32"/>
      <c r="CH11535" s="32"/>
      <c r="CI11535" s="32"/>
      <c r="CJ11535" s="32"/>
      <c r="CK11535" s="32"/>
      <c r="CN11535" s="32"/>
      <c r="CO11535" s="32"/>
      <c r="CP11535" s="32"/>
      <c r="CQ11535" s="32"/>
      <c r="CR11535" s="32"/>
      <c r="CS11535" s="32"/>
      <c r="CT11535" s="32"/>
      <c r="CU11535" s="32"/>
      <c r="CW11535" s="32"/>
      <c r="CX11535" s="32"/>
      <c r="CY11535" s="32"/>
      <c r="CZ11535" s="32"/>
      <c r="DA11535" s="32"/>
      <c r="DB11535" s="32"/>
      <c r="DC11535" s="32"/>
      <c r="DD11535" s="32"/>
    </row>
    <row r="11536" spans="1:108" ht="6" customHeight="1" x14ac:dyDescent="0.2">
      <c r="A11536" s="68"/>
    </row>
    <row r="11537" spans="1:108" ht="13.5" customHeight="1" x14ac:dyDescent="0.2">
      <c r="A11537" s="68"/>
      <c r="B11537" s="35" t="s">
        <v>22</v>
      </c>
      <c r="C11537" s="35"/>
      <c r="D11537" s="29" t="s">
        <v>942</v>
      </c>
      <c r="E11537" s="29"/>
      <c r="F11537" s="29"/>
      <c r="G11537" s="29"/>
      <c r="H11537" s="29"/>
      <c r="I11537" s="29"/>
      <c r="J11537" s="29"/>
      <c r="O11537" s="29" t="s">
        <v>943</v>
      </c>
      <c r="P11537" s="29"/>
      <c r="Q11537" s="29"/>
      <c r="R11537" s="29"/>
      <c r="S11537" s="29"/>
      <c r="T11537" s="29"/>
      <c r="U11537" s="29"/>
      <c r="V11537" s="29"/>
      <c r="W11537" s="29"/>
      <c r="X11537" s="29"/>
      <c r="Y11537" s="29"/>
      <c r="Z11537" s="29"/>
      <c r="AA11537" s="29"/>
      <c r="AB11537" s="29"/>
      <c r="AC11537" s="29"/>
      <c r="AD11537" s="29"/>
      <c r="AE11537" s="29"/>
      <c r="AF11537" s="29"/>
      <c r="AG11537" s="29"/>
      <c r="AH11537" s="29"/>
      <c r="AI11537" s="29"/>
      <c r="AJ11537" s="29"/>
      <c r="AK11537" s="29"/>
      <c r="AL11537" s="29"/>
      <c r="AM11537" s="29"/>
      <c r="AN11537" s="29"/>
      <c r="AO11537" s="29"/>
      <c r="AP11537" s="29"/>
      <c r="AQ11537" s="29"/>
      <c r="AR11537" s="29"/>
      <c r="AS11537" s="29"/>
      <c r="AT11537" s="29"/>
      <c r="AW11537" s="30">
        <v>80.78</v>
      </c>
      <c r="AX11537" s="30"/>
      <c r="AY11537" s="30"/>
      <c r="AZ11537" s="30"/>
      <c r="BA11537" s="30"/>
      <c r="BB11537" s="30"/>
      <c r="BC11537" s="30"/>
      <c r="BD11537" s="30"/>
      <c r="BE11537" s="30"/>
      <c r="BF11537" s="30"/>
      <c r="BG11537" s="30">
        <v>1600</v>
      </c>
      <c r="BH11537" s="30"/>
      <c r="BI11537" s="30"/>
      <c r="BJ11537" s="30"/>
      <c r="BK11537" s="30"/>
      <c r="BL11537" s="30"/>
      <c r="BM11537" s="30"/>
      <c r="BN11537" s="30"/>
      <c r="BO11537" s="30"/>
      <c r="BP11537" s="30"/>
      <c r="BR11537" s="30">
        <v>-1519.22</v>
      </c>
      <c r="BS11537" s="30"/>
      <c r="BT11537" s="30"/>
      <c r="BU11537" s="30"/>
      <c r="BV11537" s="30"/>
      <c r="BW11537" s="30"/>
      <c r="BX11537" s="30"/>
      <c r="BY11537" s="30"/>
      <c r="BZ11537" s="30"/>
      <c r="CA11537" s="30"/>
      <c r="CC11537" s="30">
        <v>80.78</v>
      </c>
      <c r="CD11537" s="30"/>
      <c r="CE11537" s="30"/>
      <c r="CF11537" s="30"/>
      <c r="CG11537" s="30"/>
      <c r="CH11537" s="30"/>
      <c r="CI11537" s="30"/>
      <c r="CJ11537" s="30"/>
      <c r="CK11537" s="30"/>
      <c r="CN11537" s="30">
        <v>1600</v>
      </c>
      <c r="CO11537" s="30"/>
      <c r="CP11537" s="30"/>
      <c r="CQ11537" s="30"/>
      <c r="CR11537" s="30"/>
      <c r="CS11537" s="30"/>
      <c r="CT11537" s="30"/>
      <c r="CU11537" s="30"/>
      <c r="CW11537" s="30">
        <v>-1519.22</v>
      </c>
      <c r="CX11537" s="30"/>
      <c r="CY11537" s="30"/>
      <c r="CZ11537" s="30"/>
      <c r="DA11537" s="30"/>
      <c r="DB11537" s="30"/>
      <c r="DC11537" s="30"/>
      <c r="DD11537" s="30"/>
    </row>
    <row r="11538" spans="1:108" ht="6" customHeight="1" x14ac:dyDescent="0.2">
      <c r="A11538" s="68"/>
    </row>
    <row r="11539" spans="1:108" ht="13.5" customHeight="1" x14ac:dyDescent="0.2">
      <c r="A11539" s="28"/>
      <c r="B11539" s="35" t="s">
        <v>29</v>
      </c>
      <c r="C11539" s="35"/>
      <c r="D11539" s="35" t="s">
        <v>356</v>
      </c>
      <c r="E11539" s="35"/>
      <c r="F11539" s="35"/>
      <c r="G11539" s="35"/>
      <c r="H11539" s="35"/>
      <c r="I11539" s="35"/>
      <c r="J11539" s="35"/>
      <c r="O11539" s="35" t="s">
        <v>357</v>
      </c>
      <c r="P11539" s="35"/>
      <c r="Q11539" s="35"/>
      <c r="R11539" s="35"/>
      <c r="S11539" s="35"/>
      <c r="T11539" s="35"/>
      <c r="U11539" s="35"/>
      <c r="V11539" s="35"/>
      <c r="W11539" s="35"/>
      <c r="X11539" s="35"/>
      <c r="Y11539" s="35"/>
      <c r="Z11539" s="35"/>
      <c r="AA11539" s="35"/>
      <c r="AB11539" s="35"/>
      <c r="AC11539" s="35"/>
      <c r="AD11539" s="35"/>
      <c r="AE11539" s="35"/>
      <c r="AF11539" s="35"/>
      <c r="AG11539" s="35"/>
      <c r="AH11539" s="35"/>
      <c r="AI11539" s="35"/>
      <c r="AJ11539" s="35"/>
      <c r="AK11539" s="35"/>
      <c r="AL11539" s="35"/>
      <c r="AM11539" s="35"/>
      <c r="AN11539" s="35"/>
      <c r="AO11539" s="35"/>
      <c r="AP11539" s="35"/>
      <c r="AQ11539" s="35"/>
      <c r="AR11539" s="35"/>
      <c r="AS11539" s="35"/>
      <c r="AT11539" s="35"/>
      <c r="AW11539" s="30">
        <v>1553587.39</v>
      </c>
      <c r="AX11539" s="30"/>
      <c r="AY11539" s="30"/>
      <c r="AZ11539" s="30"/>
      <c r="BA11539" s="30"/>
      <c r="BB11539" s="30"/>
      <c r="BC11539" s="30"/>
      <c r="BD11539" s="30"/>
      <c r="BE11539" s="30"/>
      <c r="BF11539" s="30"/>
      <c r="BG11539" s="30">
        <v>1525900</v>
      </c>
      <c r="BH11539" s="30"/>
      <c r="BI11539" s="30"/>
      <c r="BJ11539" s="30"/>
      <c r="BK11539" s="30"/>
      <c r="BL11539" s="30"/>
      <c r="BM11539" s="30"/>
      <c r="BN11539" s="30"/>
      <c r="BO11539" s="30"/>
      <c r="BP11539" s="30"/>
      <c r="BR11539" s="30">
        <v>27687.39</v>
      </c>
      <c r="BS11539" s="30"/>
      <c r="BT11539" s="30"/>
      <c r="BU11539" s="30"/>
      <c r="BV11539" s="30"/>
      <c r="BW11539" s="30"/>
      <c r="BX11539" s="30"/>
      <c r="BY11539" s="30"/>
      <c r="BZ11539" s="30"/>
      <c r="CA11539" s="30"/>
      <c r="CC11539" s="30">
        <v>1582888.62</v>
      </c>
      <c r="CD11539" s="30"/>
      <c r="CE11539" s="30"/>
      <c r="CF11539" s="30"/>
      <c r="CG11539" s="30"/>
      <c r="CH11539" s="30"/>
      <c r="CI11539" s="30"/>
      <c r="CJ11539" s="30"/>
      <c r="CK11539" s="30"/>
      <c r="CN11539" s="30">
        <v>1525900</v>
      </c>
      <c r="CO11539" s="30"/>
      <c r="CP11539" s="30"/>
      <c r="CQ11539" s="30"/>
      <c r="CR11539" s="30"/>
      <c r="CS11539" s="30"/>
      <c r="CT11539" s="30"/>
      <c r="CU11539" s="30"/>
      <c r="CW11539" s="30">
        <v>56988.62</v>
      </c>
      <c r="CX11539" s="30"/>
      <c r="CY11539" s="30"/>
      <c r="CZ11539" s="30"/>
      <c r="DA11539" s="30"/>
      <c r="DB11539" s="30"/>
      <c r="DC11539" s="30"/>
      <c r="DD11539" s="30"/>
    </row>
    <row r="11540" spans="1:108" ht="6" customHeight="1" x14ac:dyDescent="0.2">
      <c r="A11540" s="28"/>
    </row>
    <row r="11541" spans="1:108" ht="18" customHeight="1" x14ac:dyDescent="0.2">
      <c r="A11541" s="31" t="s">
        <v>1321</v>
      </c>
      <c r="B11541" s="31"/>
      <c r="C11541" s="31"/>
      <c r="G11541" s="31" t="s">
        <v>1116</v>
      </c>
      <c r="H11541" s="31"/>
      <c r="I11541" s="31"/>
      <c r="J11541" s="11" t="s">
        <v>12</v>
      </c>
      <c r="L11541" s="31" t="s">
        <v>12</v>
      </c>
      <c r="M11541" s="31"/>
      <c r="N11541" s="12" t="s">
        <v>12</v>
      </c>
      <c r="O11541" s="31" t="s">
        <v>1300</v>
      </c>
      <c r="P11541" s="31"/>
      <c r="Q11541" s="31"/>
      <c r="R11541" s="31"/>
      <c r="S11541" s="31"/>
      <c r="T11541" s="31"/>
      <c r="U11541" s="31"/>
      <c r="V11541" s="31"/>
      <c r="W11541" s="31"/>
      <c r="X11541" s="31"/>
      <c r="Y11541" s="31"/>
      <c r="Z11541" s="31"/>
      <c r="AA11541" s="31"/>
      <c r="AB11541" s="31"/>
      <c r="AC11541" s="31"/>
      <c r="AD11541" s="31"/>
      <c r="AE11541" s="31"/>
      <c r="AF11541" s="31"/>
      <c r="AG11541" s="31"/>
      <c r="AH11541" s="31"/>
      <c r="AI11541" s="31"/>
      <c r="AJ11541" s="31"/>
      <c r="AK11541" s="31"/>
      <c r="AL11541" s="31"/>
      <c r="AM11541" s="31"/>
      <c r="AN11541" s="31"/>
      <c r="AO11541" s="31"/>
      <c r="AP11541" s="31"/>
      <c r="AQ11541" s="31"/>
      <c r="AR11541" s="31"/>
      <c r="AS11541" s="31"/>
      <c r="AT11541" s="31"/>
      <c r="AW11541" s="32">
        <v>5456.82</v>
      </c>
      <c r="AX11541" s="32"/>
      <c r="AY11541" s="32"/>
      <c r="AZ11541" s="32"/>
      <c r="BA11541" s="32"/>
      <c r="BB11541" s="32"/>
      <c r="BC11541" s="32"/>
      <c r="BD11541" s="32"/>
      <c r="BE11541" s="32"/>
      <c r="BF11541" s="32"/>
      <c r="BG11541" s="32">
        <v>0</v>
      </c>
      <c r="BH11541" s="32"/>
      <c r="BI11541" s="32"/>
      <c r="BJ11541" s="32"/>
      <c r="BK11541" s="32"/>
      <c r="BL11541" s="32"/>
      <c r="BM11541" s="32"/>
      <c r="BN11541" s="32"/>
      <c r="BO11541" s="32"/>
      <c r="BP11541" s="32"/>
      <c r="BR11541" s="32">
        <v>5456.82</v>
      </c>
      <c r="BS11541" s="32"/>
      <c r="BT11541" s="32"/>
      <c r="BU11541" s="32"/>
      <c r="BV11541" s="32"/>
      <c r="BW11541" s="32"/>
      <c r="BX11541" s="32"/>
      <c r="BY11541" s="32"/>
      <c r="BZ11541" s="32"/>
      <c r="CA11541" s="32"/>
      <c r="CC11541" s="32">
        <v>0</v>
      </c>
      <c r="CD11541" s="32"/>
      <c r="CE11541" s="32"/>
      <c r="CF11541" s="32"/>
      <c r="CG11541" s="32"/>
      <c r="CH11541" s="32"/>
      <c r="CI11541" s="32"/>
      <c r="CJ11541" s="32"/>
      <c r="CK11541" s="32"/>
      <c r="CN11541" s="32">
        <v>0</v>
      </c>
      <c r="CO11541" s="32"/>
      <c r="CP11541" s="32"/>
      <c r="CQ11541" s="32"/>
      <c r="CR11541" s="32"/>
      <c r="CS11541" s="32"/>
      <c r="CT11541" s="32"/>
      <c r="CU11541" s="32"/>
      <c r="CW11541" s="32">
        <v>0</v>
      </c>
      <c r="CX11541" s="32"/>
      <c r="CY11541" s="32"/>
      <c r="CZ11541" s="32"/>
      <c r="DA11541" s="32"/>
      <c r="DB11541" s="32"/>
      <c r="DC11541" s="32"/>
      <c r="DD11541" s="32"/>
    </row>
    <row r="11542" spans="1:108" ht="18" customHeight="1" x14ac:dyDescent="0.2">
      <c r="A11542" s="31" t="s">
        <v>1321</v>
      </c>
      <c r="B11542" s="31"/>
      <c r="C11542" s="31"/>
      <c r="G11542" s="31" t="s">
        <v>944</v>
      </c>
      <c r="H11542" s="31"/>
      <c r="I11542" s="31"/>
      <c r="J11542" s="11" t="s">
        <v>12</v>
      </c>
      <c r="L11542" s="31" t="s">
        <v>12</v>
      </c>
      <c r="M11542" s="31"/>
      <c r="N11542" s="12" t="s">
        <v>12</v>
      </c>
      <c r="O11542" s="31" t="s">
        <v>945</v>
      </c>
      <c r="P11542" s="31"/>
      <c r="Q11542" s="31"/>
      <c r="R11542" s="31"/>
      <c r="S11542" s="31"/>
      <c r="T11542" s="31"/>
      <c r="U11542" s="31"/>
      <c r="V11542" s="31"/>
      <c r="W11542" s="31"/>
      <c r="X11542" s="31"/>
      <c r="Y11542" s="31"/>
      <c r="Z11542" s="31"/>
      <c r="AA11542" s="31"/>
      <c r="AB11542" s="31"/>
      <c r="AC11542" s="31"/>
      <c r="AD11542" s="31"/>
      <c r="AE11542" s="31"/>
      <c r="AF11542" s="31"/>
      <c r="AG11542" s="31"/>
      <c r="AH11542" s="31"/>
      <c r="AI11542" s="31"/>
      <c r="AJ11542" s="31"/>
      <c r="AK11542" s="31"/>
      <c r="AL11542" s="31"/>
      <c r="AM11542" s="31"/>
      <c r="AN11542" s="31"/>
      <c r="AO11542" s="31"/>
      <c r="AP11542" s="31"/>
      <c r="AQ11542" s="31"/>
      <c r="AR11542" s="31"/>
      <c r="AS11542" s="31"/>
      <c r="AT11542" s="31"/>
      <c r="AW11542" s="32">
        <v>20.2</v>
      </c>
      <c r="AX11542" s="32"/>
      <c r="AY11542" s="32"/>
      <c r="AZ11542" s="32"/>
      <c r="BA11542" s="32"/>
      <c r="BB11542" s="32"/>
      <c r="BC11542" s="32"/>
      <c r="BD11542" s="32"/>
      <c r="BE11542" s="32"/>
      <c r="BF11542" s="32"/>
      <c r="BG11542" s="32">
        <v>400</v>
      </c>
      <c r="BH11542" s="32"/>
      <c r="BI11542" s="32"/>
      <c r="BJ11542" s="32"/>
      <c r="BK11542" s="32"/>
      <c r="BL11542" s="32"/>
      <c r="BM11542" s="32"/>
      <c r="BN11542" s="32"/>
      <c r="BO11542" s="32"/>
      <c r="BP11542" s="32"/>
      <c r="BR11542" s="32">
        <v>-379.8</v>
      </c>
      <c r="BS11542" s="32"/>
      <c r="BT11542" s="32"/>
      <c r="BU11542" s="32"/>
      <c r="BV11542" s="32"/>
      <c r="BW11542" s="32"/>
      <c r="BX11542" s="32"/>
      <c r="BY11542" s="32"/>
      <c r="BZ11542" s="32"/>
      <c r="CA11542" s="32"/>
      <c r="CC11542" s="32">
        <v>20.2</v>
      </c>
      <c r="CD11542" s="32"/>
      <c r="CE11542" s="32"/>
      <c r="CF11542" s="32"/>
      <c r="CG11542" s="32"/>
      <c r="CH11542" s="32"/>
      <c r="CI11542" s="32"/>
      <c r="CJ11542" s="32"/>
      <c r="CK11542" s="32"/>
      <c r="CN11542" s="32">
        <v>400</v>
      </c>
      <c r="CO11542" s="32"/>
      <c r="CP11542" s="32"/>
      <c r="CQ11542" s="32"/>
      <c r="CR11542" s="32"/>
      <c r="CS11542" s="32"/>
      <c r="CT11542" s="32"/>
      <c r="CU11542" s="32"/>
      <c r="CW11542" s="32">
        <v>-379.8</v>
      </c>
      <c r="CX11542" s="32"/>
      <c r="CY11542" s="32"/>
      <c r="CZ11542" s="32"/>
      <c r="DA11542" s="32"/>
      <c r="DB11542" s="32"/>
      <c r="DC11542" s="32"/>
      <c r="DD11542" s="32"/>
    </row>
    <row r="11543" spans="1:108" ht="18" customHeight="1" x14ac:dyDescent="0.2">
      <c r="A11543" s="31" t="s">
        <v>1321</v>
      </c>
      <c r="B11543" s="31"/>
      <c r="C11543" s="31"/>
      <c r="G11543" s="31" t="s">
        <v>1177</v>
      </c>
      <c r="H11543" s="31"/>
      <c r="I11543" s="31"/>
      <c r="J11543" s="11" t="s">
        <v>12</v>
      </c>
      <c r="L11543" s="31" t="s">
        <v>12</v>
      </c>
      <c r="M11543" s="31"/>
      <c r="N11543" s="12" t="s">
        <v>12</v>
      </c>
      <c r="O11543" s="31" t="s">
        <v>1178</v>
      </c>
      <c r="P11543" s="31"/>
      <c r="Q11543" s="31"/>
      <c r="R11543" s="31"/>
      <c r="S11543" s="31"/>
      <c r="T11543" s="31"/>
      <c r="U11543" s="31"/>
      <c r="V11543" s="31"/>
      <c r="W11543" s="31"/>
      <c r="X11543" s="31"/>
      <c r="Y11543" s="31"/>
      <c r="Z11543" s="31"/>
      <c r="AA11543" s="31"/>
      <c r="AB11543" s="31"/>
      <c r="AC11543" s="31"/>
      <c r="AD11543" s="31"/>
      <c r="AE11543" s="31"/>
      <c r="AF11543" s="31"/>
      <c r="AG11543" s="31"/>
      <c r="AH11543" s="31"/>
      <c r="AI11543" s="31"/>
      <c r="AJ11543" s="31"/>
      <c r="AK11543" s="31"/>
      <c r="AL11543" s="31"/>
      <c r="AM11543" s="31"/>
      <c r="AN11543" s="31"/>
      <c r="AO11543" s="31"/>
      <c r="AP11543" s="31"/>
      <c r="AQ11543" s="31"/>
      <c r="AR11543" s="31"/>
      <c r="AS11543" s="31"/>
      <c r="AT11543" s="31"/>
      <c r="AW11543" s="32">
        <v>77675.33</v>
      </c>
      <c r="AX11543" s="32"/>
      <c r="AY11543" s="32"/>
      <c r="AZ11543" s="32"/>
      <c r="BA11543" s="32"/>
      <c r="BB11543" s="32"/>
      <c r="BC11543" s="32"/>
      <c r="BD11543" s="32"/>
      <c r="BE11543" s="32"/>
      <c r="BF11543" s="32"/>
      <c r="BG11543" s="32">
        <v>73000</v>
      </c>
      <c r="BH11543" s="32"/>
      <c r="BI11543" s="32"/>
      <c r="BJ11543" s="32"/>
      <c r="BK11543" s="32"/>
      <c r="BL11543" s="32"/>
      <c r="BM11543" s="32"/>
      <c r="BN11543" s="32"/>
      <c r="BO11543" s="32"/>
      <c r="BP11543" s="32"/>
      <c r="BR11543" s="32">
        <v>4675.33</v>
      </c>
      <c r="BS11543" s="32"/>
      <c r="BT11543" s="32"/>
      <c r="BU11543" s="32"/>
      <c r="BV11543" s="32"/>
      <c r="BW11543" s="32"/>
      <c r="BX11543" s="32"/>
      <c r="BY11543" s="32"/>
      <c r="BZ11543" s="32"/>
      <c r="CA11543" s="32"/>
      <c r="CC11543" s="32">
        <v>77675.33</v>
      </c>
      <c r="CD11543" s="32"/>
      <c r="CE11543" s="32"/>
      <c r="CF11543" s="32"/>
      <c r="CG11543" s="32"/>
      <c r="CH11543" s="32"/>
      <c r="CI11543" s="32"/>
      <c r="CJ11543" s="32"/>
      <c r="CK11543" s="32"/>
      <c r="CN11543" s="32">
        <v>73000</v>
      </c>
      <c r="CO11543" s="32"/>
      <c r="CP11543" s="32"/>
      <c r="CQ11543" s="32"/>
      <c r="CR11543" s="32"/>
      <c r="CS11543" s="32"/>
      <c r="CT11543" s="32"/>
      <c r="CU11543" s="32"/>
      <c r="CW11543" s="32">
        <v>4675.33</v>
      </c>
      <c r="CX11543" s="32"/>
      <c r="CY11543" s="32"/>
      <c r="CZ11543" s="32"/>
      <c r="DA11543" s="32"/>
      <c r="DB11543" s="32"/>
      <c r="DC11543" s="32"/>
      <c r="DD11543" s="32"/>
    </row>
    <row r="11544" spans="1:108" ht="18" customHeight="1" x14ac:dyDescent="0.2">
      <c r="A11544" s="31" t="s">
        <v>1321</v>
      </c>
      <c r="B11544" s="31"/>
      <c r="C11544" s="31"/>
      <c r="G11544" s="31" t="s">
        <v>1325</v>
      </c>
      <c r="H11544" s="31"/>
      <c r="I11544" s="31"/>
      <c r="J11544" s="11" t="s">
        <v>12</v>
      </c>
      <c r="L11544" s="31" t="s">
        <v>12</v>
      </c>
      <c r="M11544" s="31"/>
      <c r="N11544" s="12" t="s">
        <v>12</v>
      </c>
      <c r="O11544" s="31" t="s">
        <v>1326</v>
      </c>
      <c r="P11544" s="31"/>
      <c r="Q11544" s="31"/>
      <c r="R11544" s="31"/>
      <c r="S11544" s="31"/>
      <c r="T11544" s="31"/>
      <c r="U11544" s="31"/>
      <c r="V11544" s="31"/>
      <c r="W11544" s="31"/>
      <c r="X11544" s="31"/>
      <c r="Y11544" s="31"/>
      <c r="Z11544" s="31"/>
      <c r="AA11544" s="31"/>
      <c r="AB11544" s="31"/>
      <c r="AC11544" s="31"/>
      <c r="AD11544" s="31"/>
      <c r="AE11544" s="31"/>
      <c r="AF11544" s="31"/>
      <c r="AG11544" s="31"/>
      <c r="AH11544" s="31"/>
      <c r="AI11544" s="31"/>
      <c r="AJ11544" s="31"/>
      <c r="AK11544" s="31"/>
      <c r="AL11544" s="31"/>
      <c r="AM11544" s="31"/>
      <c r="AN11544" s="31"/>
      <c r="AO11544" s="31"/>
      <c r="AP11544" s="31"/>
      <c r="AQ11544" s="31"/>
      <c r="AR11544" s="31"/>
      <c r="AS11544" s="31"/>
      <c r="AT11544" s="31"/>
      <c r="AW11544" s="32">
        <v>47943.6</v>
      </c>
      <c r="AX11544" s="32"/>
      <c r="AY11544" s="32"/>
      <c r="AZ11544" s="32"/>
      <c r="BA11544" s="32"/>
      <c r="BB11544" s="32"/>
      <c r="BC11544" s="32"/>
      <c r="BD11544" s="32"/>
      <c r="BE11544" s="32"/>
      <c r="BF11544" s="32"/>
      <c r="BG11544" s="32">
        <v>45000</v>
      </c>
      <c r="BH11544" s="32"/>
      <c r="BI11544" s="32"/>
      <c r="BJ11544" s="32"/>
      <c r="BK11544" s="32"/>
      <c r="BL11544" s="32"/>
      <c r="BM11544" s="32"/>
      <c r="BN11544" s="32"/>
      <c r="BO11544" s="32"/>
      <c r="BP11544" s="32"/>
      <c r="BR11544" s="32">
        <v>2943.6</v>
      </c>
      <c r="BS11544" s="32"/>
      <c r="BT11544" s="32"/>
      <c r="BU11544" s="32"/>
      <c r="BV11544" s="32"/>
      <c r="BW11544" s="32"/>
      <c r="BX11544" s="32"/>
      <c r="BY11544" s="32"/>
      <c r="BZ11544" s="32"/>
      <c r="CA11544" s="32"/>
      <c r="CC11544" s="32">
        <v>47943.6</v>
      </c>
      <c r="CD11544" s="32"/>
      <c r="CE11544" s="32"/>
      <c r="CF11544" s="32"/>
      <c r="CG11544" s="32"/>
      <c r="CH11544" s="32"/>
      <c r="CI11544" s="32"/>
      <c r="CJ11544" s="32"/>
      <c r="CK11544" s="32"/>
      <c r="CN11544" s="32">
        <v>45000</v>
      </c>
      <c r="CO11544" s="32"/>
      <c r="CP11544" s="32"/>
      <c r="CQ11544" s="32"/>
      <c r="CR11544" s="32"/>
      <c r="CS11544" s="32"/>
      <c r="CT11544" s="32"/>
      <c r="CU11544" s="32"/>
      <c r="CW11544" s="32">
        <v>2943.6</v>
      </c>
      <c r="CX11544" s="32"/>
      <c r="CY11544" s="32"/>
      <c r="CZ11544" s="32"/>
      <c r="DA11544" s="32"/>
      <c r="DB11544" s="32"/>
      <c r="DC11544" s="32"/>
      <c r="DD11544" s="32"/>
    </row>
    <row r="11545" spans="1:108" ht="12.75" hidden="1" customHeight="1" x14ac:dyDescent="0.2">
      <c r="A11545" s="68"/>
      <c r="B11545" s="37" t="s">
        <v>181</v>
      </c>
      <c r="C11545" s="37"/>
      <c r="D11545" s="31" t="s">
        <v>378</v>
      </c>
      <c r="E11545" s="31"/>
      <c r="F11545" s="31"/>
      <c r="G11545" s="31"/>
      <c r="H11545" s="31"/>
      <c r="I11545" s="31"/>
      <c r="J11545" s="31"/>
      <c r="O11545" s="31" t="s">
        <v>379</v>
      </c>
      <c r="P11545" s="31"/>
      <c r="Q11545" s="31"/>
      <c r="R11545" s="31"/>
      <c r="S11545" s="31"/>
      <c r="T11545" s="31"/>
      <c r="U11545" s="31"/>
      <c r="V11545" s="31"/>
      <c r="W11545" s="31"/>
      <c r="X11545" s="31"/>
      <c r="Y11545" s="31"/>
      <c r="Z11545" s="31"/>
      <c r="AA11545" s="31"/>
      <c r="AB11545" s="31"/>
      <c r="AC11545" s="31"/>
      <c r="AD11545" s="31"/>
      <c r="AE11545" s="31"/>
      <c r="AF11545" s="31"/>
      <c r="AG11545" s="31"/>
      <c r="AH11545" s="31"/>
      <c r="AI11545" s="31"/>
      <c r="AJ11545" s="31"/>
      <c r="AK11545" s="31"/>
      <c r="AL11545" s="31"/>
      <c r="AM11545" s="31"/>
      <c r="AN11545" s="31"/>
      <c r="AO11545" s="31"/>
      <c r="AP11545" s="31"/>
      <c r="AQ11545" s="31"/>
      <c r="AR11545" s="31"/>
      <c r="AS11545" s="31"/>
      <c r="AT11545" s="31"/>
      <c r="AW11545" s="32">
        <v>131095.95000000001</v>
      </c>
      <c r="AX11545" s="32"/>
      <c r="AY11545" s="32"/>
      <c r="AZ11545" s="32"/>
      <c r="BA11545" s="32"/>
      <c r="BB11545" s="32"/>
      <c r="BC11545" s="32"/>
      <c r="BD11545" s="32"/>
      <c r="BE11545" s="32"/>
      <c r="BF11545" s="32"/>
      <c r="BG11545" s="32">
        <v>118400</v>
      </c>
      <c r="BH11545" s="32"/>
      <c r="BI11545" s="32"/>
      <c r="BJ11545" s="32"/>
      <c r="BK11545" s="32"/>
      <c r="BL11545" s="32"/>
      <c r="BM11545" s="32"/>
      <c r="BN11545" s="32"/>
      <c r="BO11545" s="32"/>
      <c r="BP11545" s="32"/>
      <c r="BR11545" s="32">
        <v>12695.95</v>
      </c>
      <c r="BS11545" s="32"/>
      <c r="BT11545" s="32"/>
      <c r="BU11545" s="32"/>
      <c r="BV11545" s="32"/>
      <c r="BW11545" s="32"/>
      <c r="BX11545" s="32"/>
      <c r="BY11545" s="32"/>
      <c r="BZ11545" s="32"/>
      <c r="CA11545" s="32"/>
      <c r="CC11545" s="32">
        <v>125639.13</v>
      </c>
      <c r="CD11545" s="32"/>
      <c r="CE11545" s="32"/>
      <c r="CF11545" s="32"/>
      <c r="CG11545" s="32"/>
      <c r="CH11545" s="32"/>
      <c r="CI11545" s="32"/>
      <c r="CJ11545" s="32"/>
      <c r="CK11545" s="32"/>
      <c r="CN11545" s="32">
        <v>118400</v>
      </c>
      <c r="CO11545" s="32"/>
      <c r="CP11545" s="32"/>
      <c r="CQ11545" s="32"/>
      <c r="CR11545" s="32"/>
      <c r="CS11545" s="32"/>
      <c r="CT11545" s="32"/>
      <c r="CU11545" s="32"/>
      <c r="CW11545" s="32">
        <v>7239.13</v>
      </c>
      <c r="CX11545" s="32"/>
      <c r="CY11545" s="32"/>
      <c r="CZ11545" s="32"/>
      <c r="DA11545" s="32"/>
      <c r="DB11545" s="32"/>
      <c r="DC11545" s="32"/>
      <c r="DD11545" s="32"/>
    </row>
    <row r="11546" spans="1:108" ht="13.5" customHeight="1" x14ac:dyDescent="0.2">
      <c r="A11546" s="68"/>
      <c r="B11546" s="37"/>
      <c r="C11546" s="37"/>
      <c r="D11546" s="31"/>
      <c r="E11546" s="31"/>
      <c r="F11546" s="31"/>
      <c r="G11546" s="31"/>
      <c r="H11546" s="31"/>
      <c r="I11546" s="31"/>
      <c r="J11546" s="31"/>
      <c r="O11546" s="31"/>
      <c r="P11546" s="31"/>
      <c r="Q11546" s="31"/>
      <c r="R11546" s="31"/>
      <c r="S11546" s="31"/>
      <c r="T11546" s="31"/>
      <c r="U11546" s="31"/>
      <c r="V11546" s="31"/>
      <c r="W11546" s="31"/>
      <c r="X11546" s="31"/>
      <c r="Y11546" s="31"/>
      <c r="Z11546" s="31"/>
      <c r="AA11546" s="31"/>
      <c r="AB11546" s="31"/>
      <c r="AC11546" s="31"/>
      <c r="AD11546" s="31"/>
      <c r="AE11546" s="31"/>
      <c r="AF11546" s="31"/>
      <c r="AG11546" s="31"/>
      <c r="AH11546" s="31"/>
      <c r="AI11546" s="31"/>
      <c r="AJ11546" s="31"/>
      <c r="AK11546" s="31"/>
      <c r="AL11546" s="31"/>
      <c r="AM11546" s="31"/>
      <c r="AN11546" s="31"/>
      <c r="AO11546" s="31"/>
      <c r="AP11546" s="31"/>
      <c r="AQ11546" s="31"/>
      <c r="AR11546" s="31"/>
      <c r="AS11546" s="31"/>
      <c r="AT11546" s="31"/>
      <c r="AW11546" s="32"/>
      <c r="AX11546" s="32"/>
      <c r="AY11546" s="32"/>
      <c r="AZ11546" s="32"/>
      <c r="BA11546" s="32"/>
      <c r="BB11546" s="32"/>
      <c r="BC11546" s="32"/>
      <c r="BD11546" s="32"/>
      <c r="BE11546" s="32"/>
      <c r="BF11546" s="32"/>
      <c r="BG11546" s="32"/>
      <c r="BH11546" s="32"/>
      <c r="BI11546" s="32"/>
      <c r="BJ11546" s="32"/>
      <c r="BK11546" s="32"/>
      <c r="BL11546" s="32"/>
      <c r="BM11546" s="32"/>
      <c r="BN11546" s="32"/>
      <c r="BO11546" s="32"/>
      <c r="BP11546" s="32"/>
      <c r="BR11546" s="32"/>
      <c r="BS11546" s="32"/>
      <c r="BT11546" s="32"/>
      <c r="BU11546" s="32"/>
      <c r="BV11546" s="32"/>
      <c r="BW11546" s="32"/>
      <c r="BX11546" s="32"/>
      <c r="BY11546" s="32"/>
      <c r="BZ11546" s="32"/>
      <c r="CA11546" s="32"/>
      <c r="CC11546" s="32"/>
      <c r="CD11546" s="32"/>
      <c r="CE11546" s="32"/>
      <c r="CF11546" s="32"/>
      <c r="CG11546" s="32"/>
      <c r="CH11546" s="32"/>
      <c r="CI11546" s="32"/>
      <c r="CJ11546" s="32"/>
      <c r="CK11546" s="32"/>
      <c r="CN11546" s="32"/>
      <c r="CO11546" s="32"/>
      <c r="CP11546" s="32"/>
      <c r="CQ11546" s="32"/>
      <c r="CR11546" s="32"/>
      <c r="CS11546" s="32"/>
      <c r="CT11546" s="32"/>
      <c r="CU11546" s="32"/>
      <c r="CW11546" s="32"/>
      <c r="CX11546" s="32"/>
      <c r="CY11546" s="32"/>
      <c r="CZ11546" s="32"/>
      <c r="DA11546" s="32"/>
      <c r="DB11546" s="32"/>
      <c r="DC11546" s="32"/>
      <c r="DD11546" s="32"/>
    </row>
    <row r="11547" spans="1:108" ht="6" customHeight="1" x14ac:dyDescent="0.2">
      <c r="A11547" s="68"/>
    </row>
    <row r="11548" spans="1:108" ht="18" customHeight="1" x14ac:dyDescent="0.2">
      <c r="A11548" s="31" t="s">
        <v>1321</v>
      </c>
      <c r="B11548" s="31"/>
      <c r="C11548" s="31"/>
      <c r="G11548" s="31" t="s">
        <v>519</v>
      </c>
      <c r="H11548" s="31"/>
      <c r="I11548" s="31"/>
      <c r="J11548" s="11" t="s">
        <v>12</v>
      </c>
      <c r="L11548" s="31" t="s">
        <v>12</v>
      </c>
      <c r="M11548" s="31"/>
      <c r="N11548" s="12" t="s">
        <v>12</v>
      </c>
      <c r="O11548" s="31" t="s">
        <v>520</v>
      </c>
      <c r="P11548" s="31"/>
      <c r="Q11548" s="31"/>
      <c r="R11548" s="31"/>
      <c r="S11548" s="31"/>
      <c r="T11548" s="31"/>
      <c r="U11548" s="31"/>
      <c r="V11548" s="31"/>
      <c r="W11548" s="31"/>
      <c r="X11548" s="31"/>
      <c r="Y11548" s="31"/>
      <c r="Z11548" s="31"/>
      <c r="AA11548" s="31"/>
      <c r="AB11548" s="31"/>
      <c r="AC11548" s="31"/>
      <c r="AD11548" s="31"/>
      <c r="AE11548" s="31"/>
      <c r="AF11548" s="31"/>
      <c r="AG11548" s="31"/>
      <c r="AH11548" s="31"/>
      <c r="AI11548" s="31"/>
      <c r="AJ11548" s="31"/>
      <c r="AK11548" s="31"/>
      <c r="AL11548" s="31"/>
      <c r="AM11548" s="31"/>
      <c r="AN11548" s="31"/>
      <c r="AO11548" s="31"/>
      <c r="AP11548" s="31"/>
      <c r="AQ11548" s="31"/>
      <c r="AR11548" s="31"/>
      <c r="AS11548" s="31"/>
      <c r="AT11548" s="31"/>
      <c r="AW11548" s="32">
        <v>3447.64</v>
      </c>
      <c r="AX11548" s="32"/>
      <c r="AY11548" s="32"/>
      <c r="AZ11548" s="32"/>
      <c r="BA11548" s="32"/>
      <c r="BB11548" s="32"/>
      <c r="BC11548" s="32"/>
      <c r="BD11548" s="32"/>
      <c r="BE11548" s="32"/>
      <c r="BF11548" s="32"/>
      <c r="BG11548" s="32">
        <v>0</v>
      </c>
      <c r="BH11548" s="32"/>
      <c r="BI11548" s="32"/>
      <c r="BJ11548" s="32"/>
      <c r="BK11548" s="32"/>
      <c r="BL11548" s="32"/>
      <c r="BM11548" s="32"/>
      <c r="BN11548" s="32"/>
      <c r="BO11548" s="32"/>
      <c r="BP11548" s="32"/>
      <c r="BR11548" s="32">
        <v>3447.64</v>
      </c>
      <c r="BS11548" s="32"/>
      <c r="BT11548" s="32"/>
      <c r="BU11548" s="32"/>
      <c r="BV11548" s="32"/>
      <c r="BW11548" s="32"/>
      <c r="BX11548" s="32"/>
      <c r="BY11548" s="32"/>
      <c r="BZ11548" s="32"/>
      <c r="CA11548" s="32"/>
      <c r="CC11548" s="32">
        <v>0</v>
      </c>
      <c r="CD11548" s="32"/>
      <c r="CE11548" s="32"/>
      <c r="CF11548" s="32"/>
      <c r="CG11548" s="32"/>
      <c r="CH11548" s="32"/>
      <c r="CI11548" s="32"/>
      <c r="CJ11548" s="32"/>
      <c r="CK11548" s="32"/>
      <c r="CN11548" s="32">
        <v>0</v>
      </c>
      <c r="CO11548" s="32"/>
      <c r="CP11548" s="32"/>
      <c r="CQ11548" s="32"/>
      <c r="CR11548" s="32"/>
      <c r="CS11548" s="32"/>
      <c r="CT11548" s="32"/>
      <c r="CU11548" s="32"/>
      <c r="CW11548" s="32">
        <v>0</v>
      </c>
      <c r="CX11548" s="32"/>
      <c r="CY11548" s="32"/>
      <c r="CZ11548" s="32"/>
      <c r="DA11548" s="32"/>
      <c r="DB11548" s="32"/>
      <c r="DC11548" s="32"/>
      <c r="DD11548" s="32"/>
    </row>
    <row r="11549" spans="1:108" ht="12.75" hidden="1" customHeight="1" x14ac:dyDescent="0.2">
      <c r="A11549" s="68"/>
      <c r="B11549" s="37" t="s">
        <v>181</v>
      </c>
      <c r="C11549" s="37"/>
      <c r="D11549" s="31" t="s">
        <v>521</v>
      </c>
      <c r="E11549" s="31"/>
      <c r="F11549" s="31"/>
      <c r="G11549" s="31"/>
      <c r="H11549" s="31"/>
      <c r="I11549" s="31"/>
      <c r="J11549" s="31"/>
      <c r="O11549" s="31" t="s">
        <v>522</v>
      </c>
      <c r="P11549" s="31"/>
      <c r="Q11549" s="31"/>
      <c r="R11549" s="31"/>
      <c r="S11549" s="31"/>
      <c r="T11549" s="31"/>
      <c r="U11549" s="31"/>
      <c r="V11549" s="31"/>
      <c r="W11549" s="31"/>
      <c r="X11549" s="31"/>
      <c r="Y11549" s="31"/>
      <c r="Z11549" s="31"/>
      <c r="AA11549" s="31"/>
      <c r="AB11549" s="31"/>
      <c r="AC11549" s="31"/>
      <c r="AD11549" s="31"/>
      <c r="AE11549" s="31"/>
      <c r="AF11549" s="31"/>
      <c r="AG11549" s="31"/>
      <c r="AH11549" s="31"/>
      <c r="AI11549" s="31"/>
      <c r="AJ11549" s="31"/>
      <c r="AK11549" s="31"/>
      <c r="AL11549" s="31"/>
      <c r="AM11549" s="31"/>
      <c r="AN11549" s="31"/>
      <c r="AO11549" s="31"/>
      <c r="AP11549" s="31"/>
      <c r="AQ11549" s="31"/>
      <c r="AR11549" s="31"/>
      <c r="AS11549" s="31"/>
      <c r="AT11549" s="31"/>
      <c r="AW11549" s="32">
        <v>3447.64</v>
      </c>
      <c r="AX11549" s="32"/>
      <c r="AY11549" s="32"/>
      <c r="AZ11549" s="32"/>
      <c r="BA11549" s="32"/>
      <c r="BB11549" s="32"/>
      <c r="BC11549" s="32"/>
      <c r="BD11549" s="32"/>
      <c r="BE11549" s="32"/>
      <c r="BF11549" s="32"/>
      <c r="BG11549" s="32">
        <v>0</v>
      </c>
      <c r="BH11549" s="32"/>
      <c r="BI11549" s="32"/>
      <c r="BJ11549" s="32"/>
      <c r="BK11549" s="32"/>
      <c r="BL11549" s="32"/>
      <c r="BM11549" s="32"/>
      <c r="BN11549" s="32"/>
      <c r="BO11549" s="32"/>
      <c r="BP11549" s="32"/>
      <c r="BR11549" s="32">
        <v>3447.64</v>
      </c>
      <c r="BS11549" s="32"/>
      <c r="BT11549" s="32"/>
      <c r="BU11549" s="32"/>
      <c r="BV11549" s="32"/>
      <c r="BW11549" s="32"/>
      <c r="BX11549" s="32"/>
      <c r="BY11549" s="32"/>
      <c r="BZ11549" s="32"/>
      <c r="CA11549" s="32"/>
      <c r="CC11549" s="32">
        <v>0</v>
      </c>
      <c r="CD11549" s="32"/>
      <c r="CE11549" s="32"/>
      <c r="CF11549" s="32"/>
      <c r="CG11549" s="32"/>
      <c r="CH11549" s="32"/>
      <c r="CI11549" s="32"/>
      <c r="CJ11549" s="32"/>
      <c r="CK11549" s="32"/>
      <c r="CN11549" s="32">
        <v>0</v>
      </c>
      <c r="CO11549" s="32"/>
      <c r="CP11549" s="32"/>
      <c r="CQ11549" s="32"/>
      <c r="CR11549" s="32"/>
      <c r="CS11549" s="32"/>
      <c r="CT11549" s="32"/>
      <c r="CU11549" s="32"/>
      <c r="CW11549" s="32">
        <v>0</v>
      </c>
      <c r="CX11549" s="32"/>
      <c r="CY11549" s="32"/>
      <c r="CZ11549" s="32"/>
      <c r="DA11549" s="32"/>
      <c r="DB11549" s="32"/>
      <c r="DC11549" s="32"/>
      <c r="DD11549" s="32"/>
    </row>
    <row r="11550" spans="1:108" ht="13.5" customHeight="1" x14ac:dyDescent="0.2">
      <c r="A11550" s="68"/>
      <c r="B11550" s="37"/>
      <c r="C11550" s="37"/>
      <c r="D11550" s="31"/>
      <c r="E11550" s="31"/>
      <c r="F11550" s="31"/>
      <c r="G11550" s="31"/>
      <c r="H11550" s="31"/>
      <c r="I11550" s="31"/>
      <c r="J11550" s="31"/>
      <c r="O11550" s="31"/>
      <c r="P11550" s="31"/>
      <c r="Q11550" s="31"/>
      <c r="R11550" s="31"/>
      <c r="S11550" s="31"/>
      <c r="T11550" s="31"/>
      <c r="U11550" s="31"/>
      <c r="V11550" s="31"/>
      <c r="W11550" s="31"/>
      <c r="X11550" s="31"/>
      <c r="Y11550" s="31"/>
      <c r="Z11550" s="31"/>
      <c r="AA11550" s="31"/>
      <c r="AB11550" s="31"/>
      <c r="AC11550" s="31"/>
      <c r="AD11550" s="31"/>
      <c r="AE11550" s="31"/>
      <c r="AF11550" s="31"/>
      <c r="AG11550" s="31"/>
      <c r="AH11550" s="31"/>
      <c r="AI11550" s="31"/>
      <c r="AJ11550" s="31"/>
      <c r="AK11550" s="31"/>
      <c r="AL11550" s="31"/>
      <c r="AM11550" s="31"/>
      <c r="AN11550" s="31"/>
      <c r="AO11550" s="31"/>
      <c r="AP11550" s="31"/>
      <c r="AQ11550" s="31"/>
      <c r="AR11550" s="31"/>
      <c r="AS11550" s="31"/>
      <c r="AT11550" s="31"/>
      <c r="AW11550" s="32"/>
      <c r="AX11550" s="32"/>
      <c r="AY11550" s="32"/>
      <c r="AZ11550" s="32"/>
      <c r="BA11550" s="32"/>
      <c r="BB11550" s="32"/>
      <c r="BC11550" s="32"/>
      <c r="BD11550" s="32"/>
      <c r="BE11550" s="32"/>
      <c r="BF11550" s="32"/>
      <c r="BG11550" s="32"/>
      <c r="BH11550" s="32"/>
      <c r="BI11550" s="32"/>
      <c r="BJ11550" s="32"/>
      <c r="BK11550" s="32"/>
      <c r="BL11550" s="32"/>
      <c r="BM11550" s="32"/>
      <c r="BN11550" s="32"/>
      <c r="BO11550" s="32"/>
      <c r="BP11550" s="32"/>
      <c r="BR11550" s="32"/>
      <c r="BS11550" s="32"/>
      <c r="BT11550" s="32"/>
      <c r="BU11550" s="32"/>
      <c r="BV11550" s="32"/>
      <c r="BW11550" s="32"/>
      <c r="BX11550" s="32"/>
      <c r="BY11550" s="32"/>
      <c r="BZ11550" s="32"/>
      <c r="CA11550" s="32"/>
      <c r="CC11550" s="32"/>
      <c r="CD11550" s="32"/>
      <c r="CE11550" s="32"/>
      <c r="CF11550" s="32"/>
      <c r="CG11550" s="32"/>
      <c r="CH11550" s="32"/>
      <c r="CI11550" s="32"/>
      <c r="CJ11550" s="32"/>
      <c r="CK11550" s="32"/>
      <c r="CN11550" s="32"/>
      <c r="CO11550" s="32"/>
      <c r="CP11550" s="32"/>
      <c r="CQ11550" s="32"/>
      <c r="CR11550" s="32"/>
      <c r="CS11550" s="32"/>
      <c r="CT11550" s="32"/>
      <c r="CU11550" s="32"/>
      <c r="CW11550" s="32"/>
      <c r="CX11550" s="32"/>
      <c r="CY11550" s="32"/>
      <c r="CZ11550" s="32"/>
      <c r="DA11550" s="32"/>
      <c r="DB11550" s="32"/>
      <c r="DC11550" s="32"/>
      <c r="DD11550" s="32"/>
    </row>
    <row r="11551" spans="1:108" ht="6" customHeight="1" x14ac:dyDescent="0.2">
      <c r="A11551" s="68"/>
    </row>
    <row r="11552" spans="1:108" ht="13.5" customHeight="1" x14ac:dyDescent="0.2">
      <c r="A11552" s="68"/>
      <c r="B11552" s="35" t="s">
        <v>22</v>
      </c>
      <c r="C11552" s="35"/>
      <c r="D11552" s="29" t="s">
        <v>380</v>
      </c>
      <c r="E11552" s="29"/>
      <c r="F11552" s="29"/>
      <c r="G11552" s="29"/>
      <c r="H11552" s="29"/>
      <c r="I11552" s="29"/>
      <c r="J11552" s="29"/>
      <c r="O11552" s="29" t="s">
        <v>381</v>
      </c>
      <c r="P11552" s="29"/>
      <c r="Q11552" s="29"/>
      <c r="R11552" s="29"/>
      <c r="S11552" s="29"/>
      <c r="T11552" s="29"/>
      <c r="U11552" s="29"/>
      <c r="V11552" s="29"/>
      <c r="W11552" s="29"/>
      <c r="X11552" s="29"/>
      <c r="Y11552" s="29"/>
      <c r="Z11552" s="29"/>
      <c r="AA11552" s="29"/>
      <c r="AB11552" s="29"/>
      <c r="AC11552" s="29"/>
      <c r="AD11552" s="29"/>
      <c r="AE11552" s="29"/>
      <c r="AF11552" s="29"/>
      <c r="AG11552" s="29"/>
      <c r="AH11552" s="29"/>
      <c r="AI11552" s="29"/>
      <c r="AJ11552" s="29"/>
      <c r="AK11552" s="29"/>
      <c r="AL11552" s="29"/>
      <c r="AM11552" s="29"/>
      <c r="AN11552" s="29"/>
      <c r="AO11552" s="29"/>
      <c r="AP11552" s="29"/>
      <c r="AQ11552" s="29"/>
      <c r="AR11552" s="29"/>
      <c r="AS11552" s="29"/>
      <c r="AT11552" s="29"/>
      <c r="AW11552" s="30">
        <v>134543.59</v>
      </c>
      <c r="AX11552" s="30"/>
      <c r="AY11552" s="30"/>
      <c r="AZ11552" s="30"/>
      <c r="BA11552" s="30"/>
      <c r="BB11552" s="30"/>
      <c r="BC11552" s="30"/>
      <c r="BD11552" s="30"/>
      <c r="BE11552" s="30"/>
      <c r="BF11552" s="30"/>
      <c r="BG11552" s="30">
        <v>118400</v>
      </c>
      <c r="BH11552" s="30"/>
      <c r="BI11552" s="30"/>
      <c r="BJ11552" s="30"/>
      <c r="BK11552" s="30"/>
      <c r="BL11552" s="30"/>
      <c r="BM11552" s="30"/>
      <c r="BN11552" s="30"/>
      <c r="BO11552" s="30"/>
      <c r="BP11552" s="30"/>
      <c r="BR11552" s="30">
        <v>16143.59</v>
      </c>
      <c r="BS11552" s="30"/>
      <c r="BT11552" s="30"/>
      <c r="BU11552" s="30"/>
      <c r="BV11552" s="30"/>
      <c r="BW11552" s="30"/>
      <c r="BX11552" s="30"/>
      <c r="BY11552" s="30"/>
      <c r="BZ11552" s="30"/>
      <c r="CA11552" s="30"/>
      <c r="CC11552" s="30">
        <v>125639.13</v>
      </c>
      <c r="CD11552" s="30"/>
      <c r="CE11552" s="30"/>
      <c r="CF11552" s="30"/>
      <c r="CG11552" s="30"/>
      <c r="CH11552" s="30"/>
      <c r="CI11552" s="30"/>
      <c r="CJ11552" s="30"/>
      <c r="CK11552" s="30"/>
      <c r="CN11552" s="30">
        <v>118400</v>
      </c>
      <c r="CO11552" s="30"/>
      <c r="CP11552" s="30"/>
      <c r="CQ11552" s="30"/>
      <c r="CR11552" s="30"/>
      <c r="CS11552" s="30"/>
      <c r="CT11552" s="30"/>
      <c r="CU11552" s="30"/>
      <c r="CW11552" s="30">
        <v>7239.13</v>
      </c>
      <c r="CX11552" s="30"/>
      <c r="CY11552" s="30"/>
      <c r="CZ11552" s="30"/>
      <c r="DA11552" s="30"/>
      <c r="DB11552" s="30"/>
      <c r="DC11552" s="30"/>
      <c r="DD11552" s="30"/>
    </row>
    <row r="11553" spans="1:109" ht="6" customHeight="1" x14ac:dyDescent="0.2">
      <c r="A11553" s="68"/>
    </row>
    <row r="11554" spans="1:109" ht="18" customHeight="1" x14ac:dyDescent="0.2">
      <c r="A11554" s="31" t="s">
        <v>1321</v>
      </c>
      <c r="B11554" s="31"/>
      <c r="C11554" s="31"/>
      <c r="G11554" s="31" t="s">
        <v>1120</v>
      </c>
      <c r="H11554" s="31"/>
      <c r="I11554" s="31"/>
      <c r="J11554" s="11" t="s">
        <v>12</v>
      </c>
      <c r="L11554" s="31" t="s">
        <v>12</v>
      </c>
      <c r="M11554" s="31"/>
      <c r="N11554" s="12" t="s">
        <v>12</v>
      </c>
      <c r="O11554" s="31" t="s">
        <v>1121</v>
      </c>
      <c r="P11554" s="31"/>
      <c r="Q11554" s="31"/>
      <c r="R11554" s="31"/>
      <c r="S11554" s="31"/>
      <c r="T11554" s="31"/>
      <c r="U11554" s="31"/>
      <c r="V11554" s="31"/>
      <c r="W11554" s="31"/>
      <c r="X11554" s="31"/>
      <c r="Y11554" s="31"/>
      <c r="Z11554" s="31"/>
      <c r="AA11554" s="31"/>
      <c r="AB11554" s="31"/>
      <c r="AC11554" s="31"/>
      <c r="AD11554" s="31"/>
      <c r="AE11554" s="31"/>
      <c r="AF11554" s="31"/>
      <c r="AG11554" s="31"/>
      <c r="AH11554" s="31"/>
      <c r="AI11554" s="31"/>
      <c r="AJ11554" s="31"/>
      <c r="AK11554" s="31"/>
      <c r="AL11554" s="31"/>
      <c r="AM11554" s="31"/>
      <c r="AN11554" s="31"/>
      <c r="AO11554" s="31"/>
      <c r="AP11554" s="31"/>
      <c r="AQ11554" s="31"/>
      <c r="AR11554" s="31"/>
      <c r="AS11554" s="31"/>
      <c r="AT11554" s="31"/>
      <c r="AW11554" s="32">
        <v>1543020.26</v>
      </c>
      <c r="AX11554" s="32"/>
      <c r="AY11554" s="32"/>
      <c r="AZ11554" s="32"/>
      <c r="BA11554" s="32"/>
      <c r="BB11554" s="32"/>
      <c r="BC11554" s="32"/>
      <c r="BD11554" s="32"/>
      <c r="BE11554" s="32"/>
      <c r="BF11554" s="32"/>
      <c r="BG11554" s="32">
        <v>1469900</v>
      </c>
      <c r="BH11554" s="32"/>
      <c r="BI11554" s="32"/>
      <c r="BJ11554" s="32"/>
      <c r="BK11554" s="32"/>
      <c r="BL11554" s="32"/>
      <c r="BM11554" s="32"/>
      <c r="BN11554" s="32"/>
      <c r="BO11554" s="32"/>
      <c r="BP11554" s="32"/>
      <c r="BR11554" s="32">
        <v>73120.259999999995</v>
      </c>
      <c r="BS11554" s="32"/>
      <c r="BT11554" s="32"/>
      <c r="BU11554" s="32"/>
      <c r="BV11554" s="32"/>
      <c r="BW11554" s="32"/>
      <c r="BX11554" s="32"/>
      <c r="BY11554" s="32"/>
      <c r="BZ11554" s="32"/>
      <c r="CA11554" s="32"/>
      <c r="CC11554" s="32">
        <v>1824775.06</v>
      </c>
      <c r="CD11554" s="32"/>
      <c r="CE11554" s="32"/>
      <c r="CF11554" s="32"/>
      <c r="CG11554" s="32"/>
      <c r="CH11554" s="32"/>
      <c r="CI11554" s="32"/>
      <c r="CJ11554" s="32"/>
      <c r="CK11554" s="32"/>
      <c r="CN11554" s="32">
        <v>1469900</v>
      </c>
      <c r="CO11554" s="32"/>
      <c r="CP11554" s="32"/>
      <c r="CQ11554" s="32"/>
      <c r="CR11554" s="32"/>
      <c r="CS11554" s="32"/>
      <c r="CT11554" s="32"/>
      <c r="CU11554" s="32"/>
      <c r="CW11554" s="32">
        <v>354875.06</v>
      </c>
      <c r="CX11554" s="32"/>
      <c r="CY11554" s="32"/>
      <c r="CZ11554" s="32"/>
      <c r="DA11554" s="32"/>
      <c r="DB11554" s="32"/>
      <c r="DC11554" s="32"/>
      <c r="DD11554" s="32"/>
    </row>
    <row r="11555" spans="1:109" ht="12.75" hidden="1" customHeight="1" x14ac:dyDescent="0.2">
      <c r="A11555" s="68"/>
      <c r="B11555" s="37" t="s">
        <v>181</v>
      </c>
      <c r="C11555" s="37"/>
      <c r="D11555" s="31" t="s">
        <v>384</v>
      </c>
      <c r="E11555" s="31"/>
      <c r="F11555" s="31"/>
      <c r="G11555" s="31"/>
      <c r="H11555" s="31"/>
      <c r="I11555" s="31"/>
      <c r="J11555" s="31"/>
      <c r="O11555" s="31" t="s">
        <v>385</v>
      </c>
      <c r="P11555" s="31"/>
      <c r="Q11555" s="31"/>
      <c r="R11555" s="31"/>
      <c r="S11555" s="31"/>
      <c r="T11555" s="31"/>
      <c r="U11555" s="31"/>
      <c r="V11555" s="31"/>
      <c r="W11555" s="31"/>
      <c r="X11555" s="31"/>
      <c r="Y11555" s="31"/>
      <c r="Z11555" s="31"/>
      <c r="AA11555" s="31"/>
      <c r="AB11555" s="31"/>
      <c r="AC11555" s="31"/>
      <c r="AD11555" s="31"/>
      <c r="AE11555" s="31"/>
      <c r="AF11555" s="31"/>
      <c r="AG11555" s="31"/>
      <c r="AH11555" s="31"/>
      <c r="AI11555" s="31"/>
      <c r="AJ11555" s="31"/>
      <c r="AK11555" s="31"/>
      <c r="AL11555" s="31"/>
      <c r="AM11555" s="31"/>
      <c r="AN11555" s="31"/>
      <c r="AO11555" s="31"/>
      <c r="AP11555" s="31"/>
      <c r="AQ11555" s="31"/>
      <c r="AR11555" s="31"/>
      <c r="AS11555" s="31"/>
      <c r="AT11555" s="31"/>
      <c r="AW11555" s="32">
        <v>1543020.26</v>
      </c>
      <c r="AX11555" s="32"/>
      <c r="AY11555" s="32"/>
      <c r="AZ11555" s="32"/>
      <c r="BA11555" s="32"/>
      <c r="BB11555" s="32"/>
      <c r="BC11555" s="32"/>
      <c r="BD11555" s="32"/>
      <c r="BE11555" s="32"/>
      <c r="BF11555" s="32"/>
      <c r="BG11555" s="32">
        <v>1469900</v>
      </c>
      <c r="BH11555" s="32"/>
      <c r="BI11555" s="32"/>
      <c r="BJ11555" s="32"/>
      <c r="BK11555" s="32"/>
      <c r="BL11555" s="32"/>
      <c r="BM11555" s="32"/>
      <c r="BN11555" s="32"/>
      <c r="BO11555" s="32"/>
      <c r="BP11555" s="32"/>
      <c r="BR11555" s="32">
        <v>73120.259999999995</v>
      </c>
      <c r="BS11555" s="32"/>
      <c r="BT11555" s="32"/>
      <c r="BU11555" s="32"/>
      <c r="BV11555" s="32"/>
      <c r="BW11555" s="32"/>
      <c r="BX11555" s="32"/>
      <c r="BY11555" s="32"/>
      <c r="BZ11555" s="32"/>
      <c r="CA11555" s="32"/>
      <c r="CC11555" s="32">
        <v>1824775.06</v>
      </c>
      <c r="CD11555" s="32"/>
      <c r="CE11555" s="32"/>
      <c r="CF11555" s="32"/>
      <c r="CG11555" s="32"/>
      <c r="CH11555" s="32"/>
      <c r="CI11555" s="32"/>
      <c r="CJ11555" s="32"/>
      <c r="CK11555" s="32"/>
      <c r="CN11555" s="32">
        <v>1469900</v>
      </c>
      <c r="CO11555" s="32"/>
      <c r="CP11555" s="32"/>
      <c r="CQ11555" s="32"/>
      <c r="CR11555" s="32"/>
      <c r="CS11555" s="32"/>
      <c r="CT11555" s="32"/>
      <c r="CU11555" s="32"/>
      <c r="CW11555" s="32">
        <v>354875.06</v>
      </c>
      <c r="CX11555" s="32"/>
      <c r="CY11555" s="32"/>
      <c r="CZ11555" s="32"/>
      <c r="DA11555" s="32"/>
      <c r="DB11555" s="32"/>
      <c r="DC11555" s="32"/>
      <c r="DD11555" s="32"/>
    </row>
    <row r="11556" spans="1:109" ht="13.5" customHeight="1" x14ac:dyDescent="0.2">
      <c r="A11556" s="68"/>
      <c r="B11556" s="37"/>
      <c r="C11556" s="37"/>
      <c r="D11556" s="31"/>
      <c r="E11556" s="31"/>
      <c r="F11556" s="31"/>
      <c r="G11556" s="31"/>
      <c r="H11556" s="31"/>
      <c r="I11556" s="31"/>
      <c r="J11556" s="31"/>
      <c r="O11556" s="31"/>
      <c r="P11556" s="31"/>
      <c r="Q11556" s="31"/>
      <c r="R11556" s="31"/>
      <c r="S11556" s="31"/>
      <c r="T11556" s="31"/>
      <c r="U11556" s="31"/>
      <c r="V11556" s="31"/>
      <c r="W11556" s="31"/>
      <c r="X11556" s="31"/>
      <c r="Y11556" s="31"/>
      <c r="Z11556" s="31"/>
      <c r="AA11556" s="31"/>
      <c r="AB11556" s="31"/>
      <c r="AC11556" s="31"/>
      <c r="AD11556" s="31"/>
      <c r="AE11556" s="31"/>
      <c r="AF11556" s="31"/>
      <c r="AG11556" s="31"/>
      <c r="AH11556" s="31"/>
      <c r="AI11556" s="31"/>
      <c r="AJ11556" s="31"/>
      <c r="AK11556" s="31"/>
      <c r="AL11556" s="31"/>
      <c r="AM11556" s="31"/>
      <c r="AN11556" s="31"/>
      <c r="AO11556" s="31"/>
      <c r="AP11556" s="31"/>
      <c r="AQ11556" s="31"/>
      <c r="AR11556" s="31"/>
      <c r="AS11556" s="31"/>
      <c r="AT11556" s="31"/>
      <c r="AW11556" s="32"/>
      <c r="AX11556" s="32"/>
      <c r="AY11556" s="32"/>
      <c r="AZ11556" s="32"/>
      <c r="BA11556" s="32"/>
      <c r="BB11556" s="32"/>
      <c r="BC11556" s="32"/>
      <c r="BD11556" s="32"/>
      <c r="BE11556" s="32"/>
      <c r="BF11556" s="32"/>
      <c r="BG11556" s="32"/>
      <c r="BH11556" s="32"/>
      <c r="BI11556" s="32"/>
      <c r="BJ11556" s="32"/>
      <c r="BK11556" s="32"/>
      <c r="BL11556" s="32"/>
      <c r="BM11556" s="32"/>
      <c r="BN11556" s="32"/>
      <c r="BO11556" s="32"/>
      <c r="BP11556" s="32"/>
      <c r="BR11556" s="32"/>
      <c r="BS11556" s="32"/>
      <c r="BT11556" s="32"/>
      <c r="BU11556" s="32"/>
      <c r="BV11556" s="32"/>
      <c r="BW11556" s="32"/>
      <c r="BX11556" s="32"/>
      <c r="BY11556" s="32"/>
      <c r="BZ11556" s="32"/>
      <c r="CA11556" s="32"/>
      <c r="CC11556" s="32"/>
      <c r="CD11556" s="32"/>
      <c r="CE11556" s="32"/>
      <c r="CF11556" s="32"/>
      <c r="CG11556" s="32"/>
      <c r="CH11556" s="32"/>
      <c r="CI11556" s="32"/>
      <c r="CJ11556" s="32"/>
      <c r="CK11556" s="32"/>
      <c r="CN11556" s="32"/>
      <c r="CO11556" s="32"/>
      <c r="CP11556" s="32"/>
      <c r="CQ11556" s="32"/>
      <c r="CR11556" s="32"/>
      <c r="CS11556" s="32"/>
      <c r="CT11556" s="32"/>
      <c r="CU11556" s="32"/>
      <c r="CW11556" s="32"/>
      <c r="CX11556" s="32"/>
      <c r="CY11556" s="32"/>
      <c r="CZ11556" s="32"/>
      <c r="DA11556" s="32"/>
      <c r="DB11556" s="32"/>
      <c r="DC11556" s="32"/>
      <c r="DD11556" s="32"/>
    </row>
    <row r="11557" spans="1:109" ht="6" customHeight="1" x14ac:dyDescent="0.2">
      <c r="A11557" s="68"/>
    </row>
    <row r="11558" spans="1:109" ht="13.5" customHeight="1" x14ac:dyDescent="0.2">
      <c r="A11558" s="68"/>
      <c r="B11558" s="35" t="s">
        <v>22</v>
      </c>
      <c r="C11558" s="35"/>
      <c r="D11558" s="29" t="s">
        <v>386</v>
      </c>
      <c r="E11558" s="29"/>
      <c r="F11558" s="29"/>
      <c r="G11558" s="29"/>
      <c r="H11558" s="29"/>
      <c r="I11558" s="29"/>
      <c r="J11558" s="29"/>
      <c r="O11558" s="29" t="s">
        <v>387</v>
      </c>
      <c r="P11558" s="29"/>
      <c r="Q11558" s="29"/>
      <c r="R11558" s="29"/>
      <c r="S11558" s="29"/>
      <c r="T11558" s="29"/>
      <c r="U11558" s="29"/>
      <c r="V11558" s="29"/>
      <c r="W11558" s="29"/>
      <c r="X11558" s="29"/>
      <c r="Y11558" s="29"/>
      <c r="Z11558" s="29"/>
      <c r="AA11558" s="29"/>
      <c r="AB11558" s="29"/>
      <c r="AC11558" s="29"/>
      <c r="AD11558" s="29"/>
      <c r="AE11558" s="29"/>
      <c r="AF11558" s="29"/>
      <c r="AG11558" s="29"/>
      <c r="AH11558" s="29"/>
      <c r="AI11558" s="29"/>
      <c r="AJ11558" s="29"/>
      <c r="AK11558" s="29"/>
      <c r="AL11558" s="29"/>
      <c r="AM11558" s="29"/>
      <c r="AN11558" s="29"/>
      <c r="AO11558" s="29"/>
      <c r="AP11558" s="29"/>
      <c r="AQ11558" s="29"/>
      <c r="AR11558" s="29"/>
      <c r="AS11558" s="29"/>
      <c r="AT11558" s="29"/>
      <c r="AW11558" s="30">
        <v>1543020.26</v>
      </c>
      <c r="AX11558" s="30"/>
      <c r="AY11558" s="30"/>
      <c r="AZ11558" s="30"/>
      <c r="BA11558" s="30"/>
      <c r="BB11558" s="30"/>
      <c r="BC11558" s="30"/>
      <c r="BD11558" s="30"/>
      <c r="BE11558" s="30"/>
      <c r="BF11558" s="30"/>
      <c r="BG11558" s="30">
        <v>1469900</v>
      </c>
      <c r="BH11558" s="30"/>
      <c r="BI11558" s="30"/>
      <c r="BJ11558" s="30"/>
      <c r="BK11558" s="30"/>
      <c r="BL11558" s="30"/>
      <c r="BM11558" s="30"/>
      <c r="BN11558" s="30"/>
      <c r="BO11558" s="30"/>
      <c r="BP11558" s="30"/>
      <c r="BR11558" s="30">
        <v>73120.259999999995</v>
      </c>
      <c r="BS11558" s="30"/>
      <c r="BT11558" s="30"/>
      <c r="BU11558" s="30"/>
      <c r="BV11558" s="30"/>
      <c r="BW11558" s="30"/>
      <c r="BX11558" s="30"/>
      <c r="BY11558" s="30"/>
      <c r="BZ11558" s="30"/>
      <c r="CA11558" s="30"/>
      <c r="CC11558" s="30">
        <v>1824775.06</v>
      </c>
      <c r="CD11558" s="30"/>
      <c r="CE11558" s="30"/>
      <c r="CF11558" s="30"/>
      <c r="CG11558" s="30"/>
      <c r="CH11558" s="30"/>
      <c r="CI11558" s="30"/>
      <c r="CJ11558" s="30"/>
      <c r="CK11558" s="30"/>
      <c r="CN11558" s="30">
        <v>1469900</v>
      </c>
      <c r="CO11558" s="30"/>
      <c r="CP11558" s="30"/>
      <c r="CQ11558" s="30"/>
      <c r="CR11558" s="30"/>
      <c r="CS11558" s="30"/>
      <c r="CT11558" s="30"/>
      <c r="CU11558" s="30"/>
      <c r="CW11558" s="30">
        <v>354875.06</v>
      </c>
      <c r="CX11558" s="30"/>
      <c r="CY11558" s="30"/>
      <c r="CZ11558" s="30"/>
      <c r="DA11558" s="30"/>
      <c r="DB11558" s="30"/>
      <c r="DC11558" s="30"/>
      <c r="DD11558" s="30"/>
    </row>
    <row r="11559" spans="1:109" ht="6" customHeight="1" x14ac:dyDescent="0.2">
      <c r="A11559" s="68"/>
    </row>
    <row r="11560" spans="1:109" ht="13.5" customHeight="1" x14ac:dyDescent="0.2">
      <c r="A11560" s="28"/>
      <c r="B11560" s="35" t="s">
        <v>29</v>
      </c>
      <c r="C11560" s="35"/>
      <c r="D11560" s="35" t="s">
        <v>388</v>
      </c>
      <c r="E11560" s="35"/>
      <c r="F11560" s="35"/>
      <c r="G11560" s="35"/>
      <c r="H11560" s="35"/>
      <c r="I11560" s="35"/>
      <c r="J11560" s="35"/>
      <c r="O11560" s="35" t="s">
        <v>389</v>
      </c>
      <c r="P11560" s="35"/>
      <c r="Q11560" s="35"/>
      <c r="R11560" s="35"/>
      <c r="S11560" s="35"/>
      <c r="T11560" s="35"/>
      <c r="U11560" s="35"/>
      <c r="V11560" s="35"/>
      <c r="W11560" s="35"/>
      <c r="X11560" s="35"/>
      <c r="Y11560" s="35"/>
      <c r="Z11560" s="35"/>
      <c r="AA11560" s="35"/>
      <c r="AB11560" s="35"/>
      <c r="AC11560" s="35"/>
      <c r="AD11560" s="35"/>
      <c r="AE11560" s="35"/>
      <c r="AF11560" s="35"/>
      <c r="AG11560" s="35"/>
      <c r="AH11560" s="35"/>
      <c r="AI11560" s="35"/>
      <c r="AJ11560" s="35"/>
      <c r="AK11560" s="35"/>
      <c r="AL11560" s="35"/>
      <c r="AM11560" s="35"/>
      <c r="AN11560" s="35"/>
      <c r="AO11560" s="35"/>
      <c r="AP11560" s="35"/>
      <c r="AQ11560" s="35"/>
      <c r="AR11560" s="35"/>
      <c r="AS11560" s="35"/>
      <c r="AT11560" s="35"/>
      <c r="AW11560" s="30">
        <v>1677563.85</v>
      </c>
      <c r="AX11560" s="30"/>
      <c r="AY11560" s="30"/>
      <c r="AZ11560" s="30"/>
      <c r="BA11560" s="30"/>
      <c r="BB11560" s="30"/>
      <c r="BC11560" s="30"/>
      <c r="BD11560" s="30"/>
      <c r="BE11560" s="30"/>
      <c r="BF11560" s="30"/>
      <c r="BG11560" s="30">
        <v>1588300</v>
      </c>
      <c r="BH11560" s="30"/>
      <c r="BI11560" s="30"/>
      <c r="BJ11560" s="30"/>
      <c r="BK11560" s="30"/>
      <c r="BL11560" s="30"/>
      <c r="BM11560" s="30"/>
      <c r="BN11560" s="30"/>
      <c r="BO11560" s="30"/>
      <c r="BP11560" s="30"/>
      <c r="BR11560" s="30">
        <v>89263.85</v>
      </c>
      <c r="BS11560" s="30"/>
      <c r="BT11560" s="30"/>
      <c r="BU11560" s="30"/>
      <c r="BV11560" s="30"/>
      <c r="BW11560" s="30"/>
      <c r="BX11560" s="30"/>
      <c r="BY11560" s="30"/>
      <c r="BZ11560" s="30"/>
      <c r="CA11560" s="30"/>
      <c r="CC11560" s="30">
        <v>1950414.19</v>
      </c>
      <c r="CD11560" s="30"/>
      <c r="CE11560" s="30"/>
      <c r="CF11560" s="30"/>
      <c r="CG11560" s="30"/>
      <c r="CH11560" s="30"/>
      <c r="CI11560" s="30"/>
      <c r="CJ11560" s="30"/>
      <c r="CK11560" s="30"/>
      <c r="CN11560" s="30">
        <v>1588300</v>
      </c>
      <c r="CO11560" s="30"/>
      <c r="CP11560" s="30"/>
      <c r="CQ11560" s="30"/>
      <c r="CR11560" s="30"/>
      <c r="CS11560" s="30"/>
      <c r="CT11560" s="30"/>
      <c r="CU11560" s="30"/>
      <c r="CW11560" s="30">
        <v>362114.19</v>
      </c>
      <c r="CX11560" s="30"/>
      <c r="CY11560" s="30"/>
      <c r="CZ11560" s="30"/>
      <c r="DA11560" s="30"/>
      <c r="DB11560" s="30"/>
      <c r="DC11560" s="30"/>
      <c r="DD11560" s="30"/>
    </row>
    <row r="11561" spans="1:109" ht="6" customHeight="1" x14ac:dyDescent="0.2">
      <c r="A11561" s="28"/>
    </row>
    <row r="11562" spans="1:109" ht="13.5" customHeight="1" x14ac:dyDescent="0.2">
      <c r="A11562" s="41"/>
      <c r="B11562" s="35" t="s">
        <v>390</v>
      </c>
      <c r="C11562" s="35"/>
      <c r="D11562" s="35" t="s">
        <v>391</v>
      </c>
      <c r="E11562" s="35"/>
      <c r="F11562" s="35"/>
      <c r="G11562" s="35"/>
      <c r="H11562" s="35"/>
      <c r="I11562" s="35"/>
      <c r="J11562" s="35"/>
      <c r="O11562" s="35" t="s">
        <v>392</v>
      </c>
      <c r="P11562" s="35"/>
      <c r="Q11562" s="35"/>
      <c r="R11562" s="35"/>
      <c r="S11562" s="35"/>
      <c r="T11562" s="35"/>
      <c r="U11562" s="35"/>
      <c r="V11562" s="35"/>
      <c r="W11562" s="35"/>
      <c r="X11562" s="35"/>
      <c r="Y11562" s="35"/>
      <c r="Z11562" s="35"/>
      <c r="AA11562" s="35"/>
      <c r="AB11562" s="35"/>
      <c r="AC11562" s="35"/>
      <c r="AD11562" s="35"/>
      <c r="AE11562" s="35"/>
      <c r="AF11562" s="35"/>
      <c r="AG11562" s="35"/>
      <c r="AH11562" s="35"/>
      <c r="AI11562" s="35"/>
      <c r="AJ11562" s="35"/>
      <c r="AK11562" s="35"/>
      <c r="AL11562" s="35"/>
      <c r="AM11562" s="35"/>
      <c r="AN11562" s="35"/>
      <c r="AO11562" s="35"/>
      <c r="AP11562" s="35"/>
      <c r="AQ11562" s="35"/>
      <c r="AR11562" s="35"/>
      <c r="AS11562" s="35"/>
      <c r="AT11562" s="35"/>
      <c r="AW11562" s="30">
        <v>-123976.46</v>
      </c>
      <c r="AX11562" s="30"/>
      <c r="AY11562" s="30"/>
      <c r="AZ11562" s="30"/>
      <c r="BA11562" s="30"/>
      <c r="BB11562" s="30"/>
      <c r="BC11562" s="30"/>
      <c r="BD11562" s="30"/>
      <c r="BE11562" s="30"/>
      <c r="BF11562" s="30"/>
      <c r="BG11562" s="30">
        <v>-62400</v>
      </c>
      <c r="BH11562" s="30"/>
      <c r="BI11562" s="30"/>
      <c r="BJ11562" s="30"/>
      <c r="BK11562" s="30"/>
      <c r="BL11562" s="30"/>
      <c r="BM11562" s="30"/>
      <c r="BN11562" s="30"/>
      <c r="BO11562" s="30"/>
      <c r="BP11562" s="30"/>
      <c r="BR11562" s="30">
        <v>-61576.46</v>
      </c>
      <c r="BS11562" s="30"/>
      <c r="BT11562" s="30"/>
      <c r="BU11562" s="30"/>
      <c r="BV11562" s="30"/>
      <c r="BW11562" s="30"/>
      <c r="BX11562" s="30"/>
      <c r="BY11562" s="30"/>
      <c r="BZ11562" s="30"/>
      <c r="CA11562" s="30"/>
      <c r="CC11562" s="30">
        <v>-367525.57</v>
      </c>
      <c r="CD11562" s="30"/>
      <c r="CE11562" s="30"/>
      <c r="CF11562" s="30"/>
      <c r="CG11562" s="30"/>
      <c r="CH11562" s="30"/>
      <c r="CI11562" s="30"/>
      <c r="CJ11562" s="30"/>
      <c r="CK11562" s="30"/>
      <c r="CN11562" s="30">
        <v>-62400</v>
      </c>
      <c r="CO11562" s="30"/>
      <c r="CP11562" s="30"/>
      <c r="CQ11562" s="30"/>
      <c r="CR11562" s="30"/>
      <c r="CS11562" s="30"/>
      <c r="CT11562" s="30"/>
      <c r="CU11562" s="30"/>
      <c r="CW11562" s="30">
        <v>-305125.57</v>
      </c>
      <c r="CX11562" s="30"/>
      <c r="CY11562" s="30"/>
      <c r="CZ11562" s="30"/>
      <c r="DA11562" s="30"/>
      <c r="DB11562" s="30"/>
      <c r="DC11562" s="30"/>
      <c r="DD11562" s="30"/>
    </row>
    <row r="11563" spans="1:109" ht="6" customHeight="1" x14ac:dyDescent="0.2">
      <c r="A11563" s="41"/>
    </row>
    <row r="11564" spans="1:109" ht="18" customHeight="1" x14ac:dyDescent="0.2">
      <c r="A11564" s="31" t="s">
        <v>1321</v>
      </c>
      <c r="B11564" s="31"/>
      <c r="C11564" s="31"/>
      <c r="G11564" s="31" t="s">
        <v>1327</v>
      </c>
      <c r="H11564" s="31"/>
      <c r="I11564" s="31"/>
      <c r="J11564" s="11" t="s">
        <v>12</v>
      </c>
      <c r="L11564" s="31" t="s">
        <v>12</v>
      </c>
      <c r="M11564" s="31"/>
      <c r="N11564" s="12" t="s">
        <v>12</v>
      </c>
      <c r="O11564" s="31" t="s">
        <v>1328</v>
      </c>
      <c r="P11564" s="31"/>
      <c r="Q11564" s="31"/>
      <c r="R11564" s="31"/>
      <c r="S11564" s="31"/>
      <c r="T11564" s="31"/>
      <c r="U11564" s="31"/>
      <c r="V11564" s="31"/>
      <c r="W11564" s="31"/>
      <c r="X11564" s="31"/>
      <c r="Y11564" s="31"/>
      <c r="Z11564" s="31"/>
      <c r="AA11564" s="31"/>
      <c r="AB11564" s="31"/>
      <c r="AC11564" s="31"/>
      <c r="AD11564" s="31"/>
      <c r="AE11564" s="31"/>
      <c r="AF11564" s="31"/>
      <c r="AG11564" s="31"/>
      <c r="AH11564" s="31"/>
      <c r="AI11564" s="31"/>
      <c r="AJ11564" s="31"/>
      <c r="AK11564" s="31"/>
      <c r="AL11564" s="31"/>
      <c r="AM11564" s="31"/>
      <c r="AN11564" s="31"/>
      <c r="AO11564" s="31"/>
      <c r="AP11564" s="31"/>
      <c r="AQ11564" s="31"/>
      <c r="AR11564" s="31"/>
      <c r="AS11564" s="31"/>
      <c r="AT11564" s="31"/>
      <c r="AW11564" s="32">
        <v>0</v>
      </c>
      <c r="AX11564" s="32"/>
      <c r="AY11564" s="32"/>
      <c r="AZ11564" s="32"/>
      <c r="BA11564" s="32"/>
      <c r="BB11564" s="32"/>
      <c r="BC11564" s="32"/>
      <c r="BD11564" s="32"/>
      <c r="BE11564" s="32"/>
      <c r="BF11564" s="32"/>
      <c r="BG11564" s="32">
        <v>62400</v>
      </c>
      <c r="BH11564" s="32"/>
      <c r="BI11564" s="32"/>
      <c r="BJ11564" s="32"/>
      <c r="BK11564" s="32"/>
      <c r="BL11564" s="32"/>
      <c r="BM11564" s="32"/>
      <c r="BN11564" s="32"/>
      <c r="BO11564" s="32"/>
      <c r="BP11564" s="32"/>
      <c r="BR11564" s="32">
        <v>-62400</v>
      </c>
      <c r="BS11564" s="32"/>
      <c r="BT11564" s="32"/>
      <c r="BU11564" s="32"/>
      <c r="BV11564" s="32"/>
      <c r="BW11564" s="32"/>
      <c r="BX11564" s="32"/>
      <c r="BY11564" s="32"/>
      <c r="BZ11564" s="32"/>
      <c r="CA11564" s="32"/>
    </row>
    <row r="11565" spans="1:109" ht="18.75" customHeight="1" x14ac:dyDescent="0.2">
      <c r="A11565" s="34" t="s">
        <v>1320</v>
      </c>
      <c r="B11565" s="34"/>
      <c r="C11565" s="34"/>
      <c r="D11565" s="34"/>
      <c r="E11565" s="34"/>
      <c r="F11565" s="34"/>
      <c r="G11565" s="34"/>
      <c r="H11565" s="34"/>
      <c r="I11565" s="34"/>
      <c r="J11565" s="34"/>
      <c r="K11565" s="34"/>
      <c r="L11565" s="34"/>
      <c r="M11565" s="34"/>
      <c r="N11565" s="34"/>
      <c r="O11565" s="34"/>
      <c r="P11565" s="34"/>
      <c r="Q11565" s="34"/>
      <c r="R11565" s="34"/>
      <c r="S11565" s="34"/>
      <c r="T11565" s="34"/>
      <c r="U11565" s="34"/>
      <c r="V11565" s="34"/>
      <c r="W11565" s="34"/>
      <c r="X11565" s="34"/>
      <c r="Y11565" s="34"/>
      <c r="Z11565" s="34"/>
      <c r="AA11565" s="34"/>
      <c r="AB11565" s="34"/>
      <c r="AC11565" s="34"/>
      <c r="AD11565" s="34"/>
      <c r="AE11565" s="34"/>
      <c r="AF11565" s="34"/>
      <c r="AG11565" s="34"/>
      <c r="AH11565" s="34"/>
      <c r="AI11565" s="34"/>
      <c r="AJ11565" s="34"/>
      <c r="AK11565" s="34"/>
      <c r="AL11565" s="34"/>
      <c r="AM11565" s="34"/>
      <c r="AN11565" s="34"/>
      <c r="AO11565" s="34"/>
      <c r="AP11565" s="34"/>
      <c r="AQ11565" s="34"/>
      <c r="AR11565" s="34"/>
      <c r="AS11565" s="34"/>
      <c r="AT11565" s="34"/>
      <c r="AU11565" s="34"/>
      <c r="AV11565" s="34"/>
      <c r="AW11565" s="34"/>
      <c r="AX11565" s="34"/>
      <c r="AY11565" s="34"/>
      <c r="AZ11565" s="34"/>
      <c r="BA11565" s="34"/>
      <c r="BB11565" s="34"/>
      <c r="BC11565" s="34"/>
      <c r="BD11565" s="34"/>
      <c r="BE11565" s="34"/>
      <c r="BF11565" s="34"/>
      <c r="BG11565" s="34"/>
      <c r="BH11565" s="34"/>
      <c r="BI11565" s="34"/>
      <c r="BJ11565" s="34"/>
      <c r="BK11565" s="34"/>
      <c r="BL11565" s="34"/>
      <c r="BM11565" s="34"/>
      <c r="BN11565" s="34"/>
      <c r="BO11565" s="34"/>
      <c r="BP11565" s="34"/>
      <c r="BQ11565" s="34"/>
      <c r="BR11565" s="34"/>
      <c r="BS11565" s="34"/>
      <c r="BT11565" s="34"/>
      <c r="BU11565" s="34"/>
      <c r="BV11565" s="34"/>
      <c r="BW11565" s="34"/>
      <c r="BX11565" s="34"/>
      <c r="BY11565" s="34"/>
      <c r="BZ11565" s="34"/>
      <c r="CA11565" s="34"/>
      <c r="CB11565" s="34"/>
      <c r="CC11565" s="34"/>
      <c r="CD11565" s="34"/>
      <c r="CE11565" s="34"/>
      <c r="CF11565" s="34"/>
      <c r="CG11565" s="34"/>
      <c r="CH11565" s="34"/>
      <c r="CI11565" s="34"/>
      <c r="CJ11565" s="34"/>
      <c r="CK11565" s="34"/>
      <c r="CL11565" s="34"/>
      <c r="CM11565" s="34"/>
      <c r="CN11565" s="34"/>
      <c r="CO11565" s="34"/>
      <c r="CP11565" s="34"/>
      <c r="CQ11565" s="34"/>
      <c r="CR11565" s="34"/>
      <c r="CS11565" s="34"/>
      <c r="CT11565" s="34"/>
      <c r="CU11565" s="34"/>
      <c r="CV11565" s="34"/>
      <c r="CW11565" s="34"/>
      <c r="CX11565" s="34"/>
      <c r="CY11565" s="34"/>
      <c r="CZ11565" s="34"/>
      <c r="DA11565" s="34"/>
      <c r="DB11565" s="34"/>
      <c r="DC11565" s="34"/>
      <c r="DD11565" s="34"/>
      <c r="DE11565" s="34"/>
    </row>
    <row r="11566" spans="1:109" ht="13.5" customHeight="1" x14ac:dyDescent="0.2"/>
    <row r="11567" spans="1:109" ht="7.5" customHeight="1" x14ac:dyDescent="0.2"/>
    <row r="11568" spans="1:109" ht="13.5" customHeight="1" x14ac:dyDescent="0.2">
      <c r="A11568" s="35" t="s">
        <v>346</v>
      </c>
      <c r="B11568" s="35"/>
      <c r="C11568" s="35"/>
      <c r="G11568" s="35" t="s">
        <v>347</v>
      </c>
      <c r="H11568" s="35"/>
      <c r="J11568" s="40"/>
      <c r="K11568" s="40"/>
      <c r="L11568" s="40"/>
      <c r="M11568" s="40"/>
      <c r="O11568" s="35" t="s">
        <v>348</v>
      </c>
      <c r="P11568" s="35"/>
      <c r="Q11568" s="35"/>
      <c r="R11568" s="35"/>
      <c r="S11568" s="35"/>
      <c r="T11568" s="35"/>
      <c r="U11568" s="35"/>
      <c r="V11568" s="35"/>
      <c r="W11568" s="35"/>
      <c r="X11568" s="35"/>
      <c r="Y11568" s="35"/>
      <c r="Z11568" s="35"/>
      <c r="AA11568" s="35"/>
      <c r="AB11568" s="35"/>
      <c r="AC11568" s="35"/>
      <c r="AD11568" s="35"/>
      <c r="AE11568" s="35"/>
      <c r="AF11568" s="35"/>
      <c r="AG11568" s="35"/>
      <c r="AH11568" s="35"/>
      <c r="AI11568" s="35"/>
      <c r="AJ11568" s="35"/>
      <c r="AK11568" s="35"/>
      <c r="AL11568" s="35"/>
      <c r="AM11568" s="35"/>
      <c r="AN11568" s="35"/>
      <c r="AW11568" s="36" t="s">
        <v>349</v>
      </c>
      <c r="AX11568" s="36"/>
      <c r="AY11568" s="36"/>
      <c r="AZ11568" s="36"/>
      <c r="BA11568" s="36"/>
      <c r="BB11568" s="36"/>
      <c r="BC11568" s="36"/>
      <c r="BD11568" s="36"/>
      <c r="BE11568" s="36"/>
      <c r="BF11568" s="36"/>
      <c r="BG11568" s="36" t="s">
        <v>350</v>
      </c>
      <c r="BH11568" s="36"/>
      <c r="BI11568" s="36"/>
      <c r="BJ11568" s="36"/>
      <c r="BK11568" s="36"/>
      <c r="BL11568" s="36"/>
      <c r="BM11568" s="36"/>
      <c r="BN11568" s="36"/>
      <c r="BO11568" s="36"/>
      <c r="BP11568" s="36"/>
      <c r="BR11568" s="36" t="s">
        <v>21</v>
      </c>
      <c r="BS11568" s="36"/>
      <c r="BT11568" s="36"/>
      <c r="BU11568" s="36"/>
      <c r="BV11568" s="36"/>
      <c r="BW11568" s="36"/>
      <c r="BX11568" s="36"/>
      <c r="BY11568" s="36"/>
      <c r="BZ11568" s="36"/>
      <c r="CA11568" s="36"/>
      <c r="CC11568" s="36" t="s">
        <v>351</v>
      </c>
      <c r="CD11568" s="36"/>
      <c r="CE11568" s="36"/>
      <c r="CF11568" s="36"/>
      <c r="CG11568" s="36"/>
      <c r="CH11568" s="36"/>
      <c r="CI11568" s="36"/>
      <c r="CJ11568" s="36"/>
      <c r="CK11568" s="36"/>
      <c r="CN11568" s="36" t="s">
        <v>352</v>
      </c>
      <c r="CO11568" s="36"/>
      <c r="CP11568" s="36"/>
      <c r="CQ11568" s="36"/>
      <c r="CR11568" s="36"/>
      <c r="CS11568" s="36"/>
      <c r="CT11568" s="36"/>
      <c r="CU11568" s="36"/>
      <c r="CW11568" s="36" t="s">
        <v>21</v>
      </c>
      <c r="CX11568" s="36"/>
      <c r="CY11568" s="36"/>
      <c r="CZ11568" s="36"/>
      <c r="DA11568" s="36"/>
      <c r="DB11568" s="36"/>
      <c r="DC11568" s="36"/>
      <c r="DD11568" s="36"/>
    </row>
    <row r="11569" spans="1:79" ht="6.75" customHeight="1" x14ac:dyDescent="0.2"/>
    <row r="11570" spans="1:79" ht="13.5" customHeight="1" x14ac:dyDescent="0.2">
      <c r="A11570" s="68"/>
      <c r="B11570" s="37" t="s">
        <v>181</v>
      </c>
      <c r="C11570" s="37"/>
      <c r="D11570" s="31" t="s">
        <v>329</v>
      </c>
      <c r="E11570" s="31"/>
      <c r="F11570" s="31"/>
      <c r="G11570" s="31"/>
      <c r="H11570" s="31"/>
      <c r="I11570" s="31"/>
      <c r="J11570" s="31"/>
      <c r="O11570" s="31" t="s">
        <v>45</v>
      </c>
      <c r="P11570" s="31"/>
      <c r="Q11570" s="31"/>
      <c r="R11570" s="31"/>
      <c r="S11570" s="31"/>
      <c r="T11570" s="31"/>
      <c r="U11570" s="31"/>
      <c r="V11570" s="31"/>
      <c r="W11570" s="31"/>
      <c r="X11570" s="31"/>
      <c r="Y11570" s="31"/>
      <c r="Z11570" s="31"/>
      <c r="AA11570" s="31"/>
      <c r="AB11570" s="31"/>
      <c r="AC11570" s="31"/>
      <c r="AD11570" s="31"/>
      <c r="AE11570" s="31"/>
      <c r="AF11570" s="31"/>
      <c r="AG11570" s="31"/>
      <c r="AH11570" s="31"/>
      <c r="AI11570" s="31"/>
      <c r="AJ11570" s="31"/>
      <c r="AK11570" s="31"/>
      <c r="AL11570" s="31"/>
      <c r="AM11570" s="31"/>
      <c r="AN11570" s="31"/>
      <c r="AO11570" s="31"/>
      <c r="AP11570" s="31"/>
      <c r="AQ11570" s="31"/>
      <c r="AR11570" s="31"/>
      <c r="AS11570" s="31"/>
      <c r="AT11570" s="31"/>
      <c r="AW11570" s="32">
        <v>0</v>
      </c>
      <c r="AX11570" s="32"/>
      <c r="AY11570" s="32"/>
      <c r="AZ11570" s="32"/>
      <c r="BA11570" s="32"/>
      <c r="BB11570" s="32"/>
      <c r="BC11570" s="32"/>
      <c r="BD11570" s="32"/>
      <c r="BE11570" s="32"/>
      <c r="BF11570" s="32"/>
      <c r="BG11570" s="32">
        <v>62400</v>
      </c>
      <c r="BH11570" s="32"/>
      <c r="BI11570" s="32"/>
      <c r="BJ11570" s="32"/>
      <c r="BK11570" s="32"/>
      <c r="BL11570" s="32"/>
      <c r="BM11570" s="32"/>
      <c r="BN11570" s="32"/>
      <c r="BO11570" s="32"/>
      <c r="BP11570" s="32"/>
      <c r="BR11570" s="32">
        <v>-62400</v>
      </c>
      <c r="BS11570" s="32"/>
      <c r="BT11570" s="32"/>
      <c r="BU11570" s="32"/>
      <c r="BV11570" s="32"/>
      <c r="BW11570" s="32"/>
      <c r="BX11570" s="32"/>
      <c r="BY11570" s="32"/>
      <c r="BZ11570" s="32"/>
      <c r="CA11570" s="32"/>
    </row>
    <row r="11571" spans="1:79" ht="6" customHeight="1" x14ac:dyDescent="0.2">
      <c r="A11571" s="68"/>
    </row>
    <row r="11572" spans="1:79" ht="13.5" customHeight="1" x14ac:dyDescent="0.2">
      <c r="A11572" s="68"/>
      <c r="B11572" s="35" t="s">
        <v>22</v>
      </c>
      <c r="C11572" s="35"/>
      <c r="D11572" s="29" t="s">
        <v>44</v>
      </c>
      <c r="E11572" s="29"/>
      <c r="F11572" s="29"/>
      <c r="G11572" s="29"/>
      <c r="H11572" s="29"/>
      <c r="I11572" s="29"/>
      <c r="J11572" s="29"/>
      <c r="O11572" s="29" t="s">
        <v>45</v>
      </c>
      <c r="P11572" s="29"/>
      <c r="Q11572" s="29"/>
      <c r="R11572" s="29"/>
      <c r="S11572" s="29"/>
      <c r="T11572" s="29"/>
      <c r="U11572" s="29"/>
      <c r="V11572" s="29"/>
      <c r="W11572" s="29"/>
      <c r="X11572" s="29"/>
      <c r="Y11572" s="29"/>
      <c r="Z11572" s="29"/>
      <c r="AA11572" s="29"/>
      <c r="AB11572" s="29"/>
      <c r="AC11572" s="29"/>
      <c r="AD11572" s="29"/>
      <c r="AE11572" s="29"/>
      <c r="AF11572" s="29"/>
      <c r="AG11572" s="29"/>
      <c r="AH11572" s="29"/>
      <c r="AI11572" s="29"/>
      <c r="AJ11572" s="29"/>
      <c r="AK11572" s="29"/>
      <c r="AL11572" s="29"/>
      <c r="AM11572" s="29"/>
      <c r="AN11572" s="29"/>
      <c r="AO11572" s="29"/>
      <c r="AP11572" s="29"/>
      <c r="AQ11572" s="29"/>
      <c r="AR11572" s="29"/>
      <c r="AS11572" s="29"/>
      <c r="AT11572" s="29"/>
      <c r="AW11572" s="30">
        <v>0</v>
      </c>
      <c r="AX11572" s="30"/>
      <c r="AY11572" s="30"/>
      <c r="AZ11572" s="30"/>
      <c r="BA11572" s="30"/>
      <c r="BB11572" s="30"/>
      <c r="BC11572" s="30"/>
      <c r="BD11572" s="30"/>
      <c r="BE11572" s="30"/>
      <c r="BF11572" s="30"/>
      <c r="BG11572" s="30">
        <v>62400</v>
      </c>
      <c r="BH11572" s="30"/>
      <c r="BI11572" s="30"/>
      <c r="BJ11572" s="30"/>
      <c r="BK11572" s="30"/>
      <c r="BL11572" s="30"/>
      <c r="BM11572" s="30"/>
      <c r="BN11572" s="30"/>
      <c r="BO11572" s="30"/>
      <c r="BP11572" s="30"/>
      <c r="BR11572" s="30">
        <v>-62400</v>
      </c>
      <c r="BS11572" s="30"/>
      <c r="BT11572" s="30"/>
      <c r="BU11572" s="30"/>
      <c r="BV11572" s="30"/>
      <c r="BW11572" s="30"/>
      <c r="BX11572" s="30"/>
      <c r="BY11572" s="30"/>
      <c r="BZ11572" s="30"/>
      <c r="CA11572" s="30"/>
    </row>
    <row r="11573" spans="1:79" ht="6" customHeight="1" x14ac:dyDescent="0.2">
      <c r="A11573" s="68"/>
    </row>
    <row r="11574" spans="1:79" ht="18" customHeight="1" x14ac:dyDescent="0.2">
      <c r="A11574" s="31" t="s">
        <v>1321</v>
      </c>
      <c r="B11574" s="31"/>
      <c r="C11574" s="31"/>
      <c r="G11574" s="31" t="s">
        <v>1329</v>
      </c>
      <c r="H11574" s="31"/>
      <c r="I11574" s="31"/>
      <c r="J11574" s="11" t="s">
        <v>12</v>
      </c>
      <c r="L11574" s="31" t="s">
        <v>12</v>
      </c>
      <c r="M11574" s="31"/>
      <c r="N11574" s="12" t="s">
        <v>12</v>
      </c>
      <c r="O11574" s="31" t="s">
        <v>1330</v>
      </c>
      <c r="P11574" s="31"/>
      <c r="Q11574" s="31"/>
      <c r="R11574" s="31"/>
      <c r="S11574" s="31"/>
      <c r="T11574" s="31"/>
      <c r="U11574" s="31"/>
      <c r="V11574" s="31"/>
      <c r="W11574" s="31"/>
      <c r="X11574" s="31"/>
      <c r="Y11574" s="31"/>
      <c r="Z11574" s="31"/>
      <c r="AA11574" s="31"/>
      <c r="AB11574" s="31"/>
      <c r="AC11574" s="31"/>
      <c r="AD11574" s="31"/>
      <c r="AE11574" s="31"/>
      <c r="AF11574" s="31"/>
      <c r="AG11574" s="31"/>
      <c r="AH11574" s="31"/>
      <c r="AI11574" s="31"/>
      <c r="AJ11574" s="31"/>
      <c r="AK11574" s="31"/>
      <c r="AL11574" s="31"/>
      <c r="AM11574" s="31"/>
      <c r="AN11574" s="31"/>
      <c r="AO11574" s="31"/>
      <c r="AP11574" s="31"/>
      <c r="AQ11574" s="31"/>
      <c r="AR11574" s="31"/>
      <c r="AS11574" s="31"/>
      <c r="AT11574" s="31"/>
      <c r="AW11574" s="32">
        <v>0</v>
      </c>
      <c r="AX11574" s="32"/>
      <c r="AY11574" s="32"/>
      <c r="AZ11574" s="32"/>
      <c r="BA11574" s="32"/>
      <c r="BB11574" s="32"/>
      <c r="BC11574" s="32"/>
      <c r="BD11574" s="32"/>
      <c r="BE11574" s="32"/>
      <c r="BF11574" s="32"/>
      <c r="BG11574" s="32">
        <v>62000</v>
      </c>
      <c r="BH11574" s="32"/>
      <c r="BI11574" s="32"/>
      <c r="BJ11574" s="32"/>
      <c r="BK11574" s="32"/>
      <c r="BL11574" s="32"/>
      <c r="BM11574" s="32"/>
      <c r="BN11574" s="32"/>
      <c r="BO11574" s="32"/>
      <c r="BP11574" s="32"/>
      <c r="BR11574" s="32">
        <v>-62000</v>
      </c>
      <c r="BS11574" s="32"/>
      <c r="BT11574" s="32"/>
      <c r="BU11574" s="32"/>
      <c r="BV11574" s="32"/>
      <c r="BW11574" s="32"/>
      <c r="BX11574" s="32"/>
      <c r="BY11574" s="32"/>
      <c r="BZ11574" s="32"/>
      <c r="CA11574" s="32"/>
    </row>
    <row r="11575" spans="1:79" ht="12.75" hidden="1" customHeight="1" x14ac:dyDescent="0.2">
      <c r="A11575" s="68"/>
      <c r="B11575" s="37" t="s">
        <v>181</v>
      </c>
      <c r="C11575" s="37"/>
      <c r="D11575" s="31" t="s">
        <v>290</v>
      </c>
      <c r="E11575" s="31"/>
      <c r="F11575" s="31"/>
      <c r="G11575" s="31"/>
      <c r="H11575" s="31"/>
      <c r="I11575" s="31"/>
      <c r="J11575" s="31"/>
      <c r="O11575" s="31" t="s">
        <v>47</v>
      </c>
      <c r="P11575" s="31"/>
      <c r="Q11575" s="31"/>
      <c r="R11575" s="31"/>
      <c r="S11575" s="31"/>
      <c r="T11575" s="31"/>
      <c r="U11575" s="31"/>
      <c r="V11575" s="31"/>
      <c r="W11575" s="31"/>
      <c r="X11575" s="31"/>
      <c r="Y11575" s="31"/>
      <c r="Z11575" s="31"/>
      <c r="AA11575" s="31"/>
      <c r="AB11575" s="31"/>
      <c r="AC11575" s="31"/>
      <c r="AD11575" s="31"/>
      <c r="AE11575" s="31"/>
      <c r="AF11575" s="31"/>
      <c r="AG11575" s="31"/>
      <c r="AH11575" s="31"/>
      <c r="AI11575" s="31"/>
      <c r="AJ11575" s="31"/>
      <c r="AK11575" s="31"/>
      <c r="AL11575" s="31"/>
      <c r="AM11575" s="31"/>
      <c r="AN11575" s="31"/>
      <c r="AO11575" s="31"/>
      <c r="AP11575" s="31"/>
      <c r="AQ11575" s="31"/>
      <c r="AR11575" s="31"/>
      <c r="AS11575" s="31"/>
      <c r="AT11575" s="31"/>
      <c r="AW11575" s="32">
        <v>0</v>
      </c>
      <c r="AX11575" s="32"/>
      <c r="AY11575" s="32"/>
      <c r="AZ11575" s="32"/>
      <c r="BA11575" s="32"/>
      <c r="BB11575" s="32"/>
      <c r="BC11575" s="32"/>
      <c r="BD11575" s="32"/>
      <c r="BE11575" s="32"/>
      <c r="BF11575" s="32"/>
      <c r="BG11575" s="32">
        <v>62000</v>
      </c>
      <c r="BH11575" s="32"/>
      <c r="BI11575" s="32"/>
      <c r="BJ11575" s="32"/>
      <c r="BK11575" s="32"/>
      <c r="BL11575" s="32"/>
      <c r="BM11575" s="32"/>
      <c r="BN11575" s="32"/>
      <c r="BO11575" s="32"/>
      <c r="BP11575" s="32"/>
      <c r="BR11575" s="32">
        <v>-62000</v>
      </c>
      <c r="BS11575" s="32"/>
      <c r="BT11575" s="32"/>
      <c r="BU11575" s="32"/>
      <c r="BV11575" s="32"/>
      <c r="BW11575" s="32"/>
      <c r="BX11575" s="32"/>
      <c r="BY11575" s="32"/>
      <c r="BZ11575" s="32"/>
      <c r="CA11575" s="32"/>
    </row>
    <row r="11576" spans="1:79" ht="13.5" customHeight="1" x14ac:dyDescent="0.2">
      <c r="A11576" s="68"/>
      <c r="B11576" s="37"/>
      <c r="C11576" s="37"/>
      <c r="D11576" s="31"/>
      <c r="E11576" s="31"/>
      <c r="F11576" s="31"/>
      <c r="G11576" s="31"/>
      <c r="H11576" s="31"/>
      <c r="I11576" s="31"/>
      <c r="J11576" s="31"/>
      <c r="O11576" s="31"/>
      <c r="P11576" s="31"/>
      <c r="Q11576" s="31"/>
      <c r="R11576" s="31"/>
      <c r="S11576" s="31"/>
      <c r="T11576" s="31"/>
      <c r="U11576" s="31"/>
      <c r="V11576" s="31"/>
      <c r="W11576" s="31"/>
      <c r="X11576" s="31"/>
      <c r="Y11576" s="31"/>
      <c r="Z11576" s="31"/>
      <c r="AA11576" s="31"/>
      <c r="AB11576" s="31"/>
      <c r="AC11576" s="31"/>
      <c r="AD11576" s="31"/>
      <c r="AE11576" s="31"/>
      <c r="AF11576" s="31"/>
      <c r="AG11576" s="31"/>
      <c r="AH11576" s="31"/>
      <c r="AI11576" s="31"/>
      <c r="AJ11576" s="31"/>
      <c r="AK11576" s="31"/>
      <c r="AL11576" s="31"/>
      <c r="AM11576" s="31"/>
      <c r="AN11576" s="31"/>
      <c r="AO11576" s="31"/>
      <c r="AP11576" s="31"/>
      <c r="AQ11576" s="31"/>
      <c r="AR11576" s="31"/>
      <c r="AS11576" s="31"/>
      <c r="AT11576" s="31"/>
      <c r="AW11576" s="32"/>
      <c r="AX11576" s="32"/>
      <c r="AY11576" s="32"/>
      <c r="AZ11576" s="32"/>
      <c r="BA11576" s="32"/>
      <c r="BB11576" s="32"/>
      <c r="BC11576" s="32"/>
      <c r="BD11576" s="32"/>
      <c r="BE11576" s="32"/>
      <c r="BF11576" s="32"/>
      <c r="BG11576" s="32"/>
      <c r="BH11576" s="32"/>
      <c r="BI11576" s="32"/>
      <c r="BJ11576" s="32"/>
      <c r="BK11576" s="32"/>
      <c r="BL11576" s="32"/>
      <c r="BM11576" s="32"/>
      <c r="BN11576" s="32"/>
      <c r="BO11576" s="32"/>
      <c r="BP11576" s="32"/>
      <c r="BR11576" s="32"/>
      <c r="BS11576" s="32"/>
      <c r="BT11576" s="32"/>
      <c r="BU11576" s="32"/>
      <c r="BV11576" s="32"/>
      <c r="BW11576" s="32"/>
      <c r="BX11576" s="32"/>
      <c r="BY11576" s="32"/>
      <c r="BZ11576" s="32"/>
      <c r="CA11576" s="32"/>
    </row>
    <row r="11577" spans="1:79" ht="6" customHeight="1" x14ac:dyDescent="0.2">
      <c r="A11577" s="68"/>
    </row>
    <row r="11578" spans="1:79" ht="13.5" customHeight="1" x14ac:dyDescent="0.2">
      <c r="A11578" s="68"/>
      <c r="B11578" s="35" t="s">
        <v>22</v>
      </c>
      <c r="C11578" s="35"/>
      <c r="D11578" s="29" t="s">
        <v>46</v>
      </c>
      <c r="E11578" s="29"/>
      <c r="F11578" s="29"/>
      <c r="G11578" s="29"/>
      <c r="H11578" s="29"/>
      <c r="I11578" s="29"/>
      <c r="J11578" s="29"/>
      <c r="O11578" s="29" t="s">
        <v>47</v>
      </c>
      <c r="P11578" s="29"/>
      <c r="Q11578" s="29"/>
      <c r="R11578" s="29"/>
      <c r="S11578" s="29"/>
      <c r="T11578" s="29"/>
      <c r="U11578" s="29"/>
      <c r="V11578" s="29"/>
      <c r="W11578" s="29"/>
      <c r="X11578" s="29"/>
      <c r="Y11578" s="29"/>
      <c r="Z11578" s="29"/>
      <c r="AA11578" s="29"/>
      <c r="AB11578" s="29"/>
      <c r="AC11578" s="29"/>
      <c r="AD11578" s="29"/>
      <c r="AE11578" s="29"/>
      <c r="AF11578" s="29"/>
      <c r="AG11578" s="29"/>
      <c r="AH11578" s="29"/>
      <c r="AI11578" s="29"/>
      <c r="AJ11578" s="29"/>
      <c r="AK11578" s="29"/>
      <c r="AL11578" s="29"/>
      <c r="AM11578" s="29"/>
      <c r="AN11578" s="29"/>
      <c r="AO11578" s="29"/>
      <c r="AP11578" s="29"/>
      <c r="AQ11578" s="29"/>
      <c r="AR11578" s="29"/>
      <c r="AS11578" s="29"/>
      <c r="AT11578" s="29"/>
      <c r="AW11578" s="30">
        <v>0</v>
      </c>
      <c r="AX11578" s="30"/>
      <c r="AY11578" s="30"/>
      <c r="AZ11578" s="30"/>
      <c r="BA11578" s="30"/>
      <c r="BB11578" s="30"/>
      <c r="BC11578" s="30"/>
      <c r="BD11578" s="30"/>
      <c r="BE11578" s="30"/>
      <c r="BF11578" s="30"/>
      <c r="BG11578" s="30">
        <v>62000</v>
      </c>
      <c r="BH11578" s="30"/>
      <c r="BI11578" s="30"/>
      <c r="BJ11578" s="30"/>
      <c r="BK11578" s="30"/>
      <c r="BL11578" s="30"/>
      <c r="BM11578" s="30"/>
      <c r="BN11578" s="30"/>
      <c r="BO11578" s="30"/>
      <c r="BP11578" s="30"/>
      <c r="BR11578" s="30">
        <v>-62000</v>
      </c>
      <c r="BS11578" s="30"/>
      <c r="BT11578" s="30"/>
      <c r="BU11578" s="30"/>
      <c r="BV11578" s="30"/>
      <c r="BW11578" s="30"/>
      <c r="BX11578" s="30"/>
      <c r="BY11578" s="30"/>
      <c r="BZ11578" s="30"/>
      <c r="CA11578" s="30"/>
    </row>
    <row r="11579" spans="1:79" ht="6" customHeight="1" x14ac:dyDescent="0.2">
      <c r="A11579" s="68"/>
    </row>
    <row r="11580" spans="1:79" ht="4.5" customHeight="1" x14ac:dyDescent="0.2">
      <c r="A11580" s="28"/>
      <c r="B11580" s="35" t="s">
        <v>390</v>
      </c>
      <c r="C11580" s="35"/>
      <c r="D11580" s="35" t="s">
        <v>48</v>
      </c>
      <c r="E11580" s="35"/>
      <c r="F11580" s="35"/>
      <c r="G11580" s="35"/>
      <c r="H11580" s="35"/>
      <c r="I11580" s="35"/>
      <c r="J11580" s="35"/>
      <c r="O11580" s="35" t="s">
        <v>49</v>
      </c>
      <c r="P11580" s="35"/>
      <c r="Q11580" s="35"/>
      <c r="R11580" s="35"/>
      <c r="S11580" s="35"/>
      <c r="T11580" s="35"/>
      <c r="U11580" s="35"/>
      <c r="V11580" s="35"/>
      <c r="W11580" s="35"/>
      <c r="X11580" s="35"/>
      <c r="Y11580" s="35"/>
      <c r="Z11580" s="35"/>
      <c r="AA11580" s="35"/>
      <c r="AB11580" s="35"/>
      <c r="AC11580" s="35"/>
      <c r="AD11580" s="35"/>
      <c r="AE11580" s="35"/>
      <c r="AF11580" s="35"/>
      <c r="AG11580" s="35"/>
      <c r="AH11580" s="35"/>
      <c r="AI11580" s="35"/>
      <c r="AJ11580" s="35"/>
      <c r="AK11580" s="35"/>
      <c r="AL11580" s="35"/>
      <c r="AM11580" s="35"/>
      <c r="AN11580" s="35"/>
      <c r="AO11580" s="35"/>
      <c r="AP11580" s="35"/>
      <c r="AQ11580" s="35"/>
      <c r="AR11580" s="35"/>
      <c r="AS11580" s="35"/>
      <c r="AT11580" s="35"/>
      <c r="AW11580" s="30">
        <v>0</v>
      </c>
      <c r="AX11580" s="30"/>
      <c r="AY11580" s="30"/>
      <c r="AZ11580" s="30"/>
      <c r="BA11580" s="30"/>
      <c r="BB11580" s="30"/>
      <c r="BC11580" s="30"/>
      <c r="BD11580" s="30"/>
      <c r="BE11580" s="30"/>
      <c r="BF11580" s="30"/>
      <c r="BG11580" s="30">
        <v>400</v>
      </c>
      <c r="BH11580" s="30"/>
      <c r="BI11580" s="30"/>
      <c r="BJ11580" s="30"/>
      <c r="BK11580" s="30"/>
      <c r="BL11580" s="30"/>
      <c r="BM11580" s="30"/>
      <c r="BN11580" s="30"/>
      <c r="BO11580" s="30"/>
      <c r="BP11580" s="30"/>
      <c r="BR11580" s="30">
        <v>-400</v>
      </c>
      <c r="BS11580" s="30"/>
      <c r="BT11580" s="30"/>
      <c r="BU11580" s="30"/>
      <c r="BV11580" s="30"/>
      <c r="BW11580" s="30"/>
      <c r="BX11580" s="30"/>
      <c r="BY11580" s="30"/>
      <c r="BZ11580" s="30"/>
      <c r="CA11580" s="30"/>
    </row>
    <row r="11581" spans="1:79" ht="9" customHeight="1" x14ac:dyDescent="0.2">
      <c r="A11581" s="28"/>
      <c r="B11581" s="35"/>
      <c r="C11581" s="35"/>
      <c r="D11581" s="35"/>
      <c r="E11581" s="35"/>
      <c r="F11581" s="35"/>
      <c r="G11581" s="35"/>
      <c r="H11581" s="35"/>
      <c r="I11581" s="35"/>
      <c r="J11581" s="35"/>
      <c r="O11581" s="35"/>
      <c r="P11581" s="35"/>
      <c r="Q11581" s="35"/>
      <c r="R11581" s="35"/>
      <c r="S11581" s="35"/>
      <c r="T11581" s="35"/>
      <c r="U11581" s="35"/>
      <c r="V11581" s="35"/>
      <c r="W11581" s="35"/>
      <c r="X11581" s="35"/>
      <c r="Y11581" s="35"/>
      <c r="Z11581" s="35"/>
      <c r="AA11581" s="35"/>
      <c r="AB11581" s="35"/>
      <c r="AC11581" s="35"/>
      <c r="AD11581" s="35"/>
      <c r="AE11581" s="35"/>
      <c r="AF11581" s="35"/>
      <c r="AG11581" s="35"/>
      <c r="AH11581" s="35"/>
      <c r="AI11581" s="35"/>
      <c r="AJ11581" s="35"/>
      <c r="AK11581" s="35"/>
      <c r="AL11581" s="35"/>
      <c r="AM11581" s="35"/>
      <c r="AN11581" s="35"/>
      <c r="AO11581" s="35"/>
      <c r="AP11581" s="35"/>
      <c r="AQ11581" s="35"/>
      <c r="AR11581" s="35"/>
      <c r="AS11581" s="35"/>
      <c r="AT11581" s="35"/>
      <c r="AW11581" s="30"/>
      <c r="AX11581" s="30"/>
      <c r="AY11581" s="30"/>
      <c r="AZ11581" s="30"/>
      <c r="BA11581" s="30"/>
      <c r="BB11581" s="30"/>
      <c r="BC11581" s="30"/>
      <c r="BD11581" s="30"/>
      <c r="BE11581" s="30"/>
      <c r="BF11581" s="30"/>
      <c r="BG11581" s="30"/>
      <c r="BH11581" s="30"/>
      <c r="BI11581" s="30"/>
      <c r="BJ11581" s="30"/>
      <c r="BK11581" s="30"/>
      <c r="BL11581" s="30"/>
      <c r="BM11581" s="30"/>
      <c r="BN11581" s="30"/>
      <c r="BO11581" s="30"/>
      <c r="BP11581" s="30"/>
      <c r="BR11581" s="30"/>
      <c r="BS11581" s="30"/>
      <c r="BT11581" s="30"/>
      <c r="BU11581" s="30"/>
      <c r="BV11581" s="30"/>
      <c r="BW11581" s="30"/>
      <c r="BX11581" s="30"/>
      <c r="BY11581" s="30"/>
      <c r="BZ11581" s="30"/>
      <c r="CA11581" s="30"/>
    </row>
    <row r="11582" spans="1:79" ht="6" customHeight="1" x14ac:dyDescent="0.2">
      <c r="A11582" s="28"/>
    </row>
    <row r="11583" spans="1:79" ht="15" customHeight="1" x14ac:dyDescent="0.2">
      <c r="A11583" s="41"/>
      <c r="B11583" s="35" t="s">
        <v>390</v>
      </c>
      <c r="C11583" s="35"/>
      <c r="D11583" s="35" t="s">
        <v>50</v>
      </c>
      <c r="E11583" s="35"/>
      <c r="F11583" s="35"/>
      <c r="G11583" s="35"/>
      <c r="H11583" s="35"/>
      <c r="I11583" s="35"/>
      <c r="J11583" s="35"/>
      <c r="O11583" s="35" t="s">
        <v>393</v>
      </c>
      <c r="P11583" s="35"/>
      <c r="Q11583" s="35"/>
      <c r="R11583" s="35"/>
      <c r="S11583" s="35"/>
      <c r="T11583" s="35"/>
      <c r="U11583" s="35"/>
      <c r="V11583" s="35"/>
      <c r="W11583" s="35"/>
      <c r="X11583" s="35"/>
      <c r="Y11583" s="35"/>
      <c r="Z11583" s="35"/>
      <c r="AA11583" s="35"/>
      <c r="AB11583" s="35"/>
      <c r="AC11583" s="35"/>
      <c r="AD11583" s="35"/>
      <c r="AE11583" s="35"/>
      <c r="AF11583" s="35"/>
      <c r="AG11583" s="35"/>
      <c r="AH11583" s="35"/>
      <c r="AI11583" s="35"/>
      <c r="AJ11583" s="35"/>
      <c r="AK11583" s="35"/>
      <c r="AL11583" s="35"/>
      <c r="AM11583" s="35"/>
      <c r="AN11583" s="35"/>
      <c r="AO11583" s="35"/>
      <c r="AP11583" s="35"/>
      <c r="AQ11583" s="35"/>
      <c r="AR11583" s="35"/>
      <c r="AS11583" s="35"/>
      <c r="AT11583" s="35"/>
      <c r="AW11583" s="30">
        <v>-123976.46</v>
      </c>
      <c r="AX11583" s="30"/>
      <c r="AY11583" s="30"/>
      <c r="AZ11583" s="30"/>
      <c r="BA11583" s="30"/>
      <c r="BB11583" s="30"/>
      <c r="BC11583" s="30"/>
      <c r="BD11583" s="30"/>
      <c r="BE11583" s="30"/>
      <c r="BF11583" s="30"/>
      <c r="BG11583" s="30">
        <v>-62000</v>
      </c>
      <c r="BH11583" s="30"/>
      <c r="BI11583" s="30"/>
      <c r="BJ11583" s="30"/>
      <c r="BK11583" s="30"/>
      <c r="BL11583" s="30"/>
      <c r="BM11583" s="30"/>
      <c r="BN11583" s="30"/>
      <c r="BO11583" s="30"/>
      <c r="BP11583" s="30"/>
      <c r="BR11583" s="30">
        <v>-61976.46</v>
      </c>
      <c r="BS11583" s="30"/>
      <c r="BT11583" s="30"/>
      <c r="BU11583" s="30"/>
      <c r="BV11583" s="30"/>
      <c r="BW11583" s="30"/>
      <c r="BX11583" s="30"/>
      <c r="BY11583" s="30"/>
      <c r="BZ11583" s="30"/>
      <c r="CA11583" s="30"/>
    </row>
    <row r="11584" spans="1:79" ht="7.5" customHeight="1" x14ac:dyDescent="0.2">
      <c r="A11584" s="41"/>
    </row>
    <row r="11585" spans="1:108" ht="13.5" customHeight="1" x14ac:dyDescent="0.2">
      <c r="A11585" s="41"/>
      <c r="B11585" s="29" t="s">
        <v>394</v>
      </c>
      <c r="C11585" s="29"/>
      <c r="D11585" s="29"/>
      <c r="E11585" s="29"/>
      <c r="F11585" s="29"/>
      <c r="G11585" s="29"/>
      <c r="H11585" s="29"/>
      <c r="I11585" s="29"/>
      <c r="J11585" s="29"/>
      <c r="K11585" s="29"/>
      <c r="L11585" s="29"/>
      <c r="M11585" s="29"/>
      <c r="N11585" s="29"/>
      <c r="O11585" s="29"/>
      <c r="P11585" s="29"/>
      <c r="Q11585" s="29"/>
      <c r="R11585" s="29"/>
      <c r="S11585" s="29"/>
      <c r="T11585" s="29"/>
      <c r="U11585" s="29"/>
      <c r="V11585" s="29"/>
      <c r="W11585" s="29"/>
      <c r="X11585" s="29"/>
      <c r="Y11585" s="29"/>
      <c r="Z11585" s="29"/>
      <c r="AA11585" s="29"/>
      <c r="AB11585" s="29"/>
      <c r="AC11585" s="29"/>
      <c r="AD11585" s="29"/>
      <c r="AE11585" s="29"/>
      <c r="AF11585" s="29"/>
      <c r="AG11585" s="29"/>
      <c r="AH11585" s="29"/>
      <c r="AI11585" s="29"/>
      <c r="AJ11585" s="29"/>
      <c r="AK11585" s="29"/>
      <c r="AL11585" s="29"/>
      <c r="AM11585" s="29"/>
      <c r="AN11585" s="29"/>
      <c r="AO11585" s="29"/>
      <c r="AP11585" s="29"/>
      <c r="AQ11585" s="29"/>
      <c r="AR11585" s="29"/>
      <c r="AS11585" s="29"/>
      <c r="AT11585" s="29"/>
      <c r="AU11585" s="29"/>
      <c r="AV11585" s="29"/>
    </row>
    <row r="11586" spans="1:108" ht="6" customHeight="1" x14ac:dyDescent="0.2">
      <c r="A11586" s="41"/>
    </row>
    <row r="11587" spans="1:108" ht="13.5" customHeight="1" x14ac:dyDescent="0.2">
      <c r="A11587" s="28"/>
      <c r="B11587" s="35" t="s">
        <v>29</v>
      </c>
      <c r="C11587" s="35"/>
      <c r="D11587" s="35" t="s">
        <v>79</v>
      </c>
      <c r="E11587" s="35"/>
      <c r="F11587" s="35"/>
      <c r="G11587" s="35"/>
      <c r="H11587" s="35"/>
      <c r="I11587" s="35"/>
      <c r="J11587" s="35"/>
      <c r="O11587" s="35" t="s">
        <v>80</v>
      </c>
      <c r="P11587" s="35"/>
      <c r="Q11587" s="35"/>
      <c r="R11587" s="35"/>
      <c r="S11587" s="35"/>
      <c r="T11587" s="35"/>
      <c r="U11587" s="35"/>
      <c r="V11587" s="35"/>
      <c r="W11587" s="35"/>
      <c r="X11587" s="35"/>
      <c r="Y11587" s="35"/>
      <c r="Z11587" s="35"/>
      <c r="AA11587" s="35"/>
      <c r="AB11587" s="35"/>
      <c r="AC11587" s="35"/>
      <c r="AD11587" s="35"/>
      <c r="AE11587" s="35"/>
      <c r="AF11587" s="35"/>
      <c r="AG11587" s="35"/>
      <c r="AH11587" s="35"/>
      <c r="AI11587" s="35"/>
      <c r="AJ11587" s="35"/>
      <c r="AK11587" s="35"/>
      <c r="AL11587" s="35"/>
      <c r="AM11587" s="35"/>
      <c r="AN11587" s="35"/>
      <c r="AO11587" s="35"/>
      <c r="AP11587" s="35"/>
      <c r="AQ11587" s="35"/>
      <c r="AR11587" s="35"/>
      <c r="AS11587" s="35"/>
      <c r="AT11587" s="35"/>
      <c r="CC11587" s="30">
        <v>0</v>
      </c>
      <c r="CD11587" s="30"/>
      <c r="CE11587" s="30"/>
      <c r="CF11587" s="30"/>
      <c r="CG11587" s="30"/>
      <c r="CH11587" s="30"/>
      <c r="CI11587" s="30"/>
      <c r="CJ11587" s="30"/>
      <c r="CK11587" s="30"/>
      <c r="CN11587" s="30">
        <v>0</v>
      </c>
      <c r="CO11587" s="30"/>
      <c r="CP11587" s="30"/>
      <c r="CQ11587" s="30"/>
      <c r="CR11587" s="30"/>
      <c r="CS11587" s="30"/>
      <c r="CT11587" s="30"/>
      <c r="CU11587" s="30"/>
      <c r="CW11587" s="30">
        <v>0</v>
      </c>
      <c r="CX11587" s="30"/>
      <c r="CY11587" s="30"/>
      <c r="CZ11587" s="30"/>
      <c r="DA11587" s="30"/>
      <c r="DB11587" s="30"/>
      <c r="DC11587" s="30"/>
      <c r="DD11587" s="30"/>
    </row>
    <row r="11588" spans="1:108" ht="6" customHeight="1" x14ac:dyDescent="0.2">
      <c r="A11588" s="28"/>
    </row>
    <row r="11589" spans="1:108" ht="13.5" customHeight="1" x14ac:dyDescent="0.2">
      <c r="A11589" s="28"/>
      <c r="B11589" s="35" t="s">
        <v>29</v>
      </c>
      <c r="C11589" s="35"/>
      <c r="D11589" s="35" t="s">
        <v>87</v>
      </c>
      <c r="E11589" s="35"/>
      <c r="F11589" s="35"/>
      <c r="G11589" s="35"/>
      <c r="H11589" s="35"/>
      <c r="I11589" s="35"/>
      <c r="J11589" s="35"/>
      <c r="O11589" s="35" t="s">
        <v>88</v>
      </c>
      <c r="P11589" s="35"/>
      <c r="Q11589" s="35"/>
      <c r="R11589" s="35"/>
      <c r="S11589" s="35"/>
      <c r="T11589" s="35"/>
      <c r="U11589" s="35"/>
      <c r="V11589" s="35"/>
      <c r="W11589" s="35"/>
      <c r="X11589" s="35"/>
      <c r="Y11589" s="35"/>
      <c r="Z11589" s="35"/>
      <c r="AA11589" s="35"/>
      <c r="AB11589" s="35"/>
      <c r="AC11589" s="35"/>
      <c r="AD11589" s="35"/>
      <c r="AE11589" s="35"/>
      <c r="AF11589" s="35"/>
      <c r="AG11589" s="35"/>
      <c r="AH11589" s="35"/>
      <c r="AI11589" s="35"/>
      <c r="AJ11589" s="35"/>
      <c r="AK11589" s="35"/>
      <c r="AL11589" s="35"/>
      <c r="AM11589" s="35"/>
      <c r="AN11589" s="35"/>
      <c r="AO11589" s="35"/>
      <c r="AP11589" s="35"/>
      <c r="AQ11589" s="35"/>
      <c r="AR11589" s="35"/>
      <c r="AS11589" s="35"/>
      <c r="AT11589" s="35"/>
      <c r="CC11589" s="30">
        <v>0</v>
      </c>
      <c r="CD11589" s="30"/>
      <c r="CE11589" s="30"/>
      <c r="CF11589" s="30"/>
      <c r="CG11589" s="30"/>
      <c r="CH11589" s="30"/>
      <c r="CI11589" s="30"/>
      <c r="CJ11589" s="30"/>
      <c r="CK11589" s="30"/>
      <c r="CN11589" s="30">
        <v>0</v>
      </c>
      <c r="CO11589" s="30"/>
      <c r="CP11589" s="30"/>
      <c r="CQ11589" s="30"/>
      <c r="CR11589" s="30"/>
      <c r="CS11589" s="30"/>
      <c r="CT11589" s="30"/>
      <c r="CU11589" s="30"/>
      <c r="CW11589" s="30">
        <v>0</v>
      </c>
      <c r="CX11589" s="30"/>
      <c r="CY11589" s="30"/>
      <c r="CZ11589" s="30"/>
      <c r="DA11589" s="30"/>
      <c r="DB11589" s="30"/>
      <c r="DC11589" s="30"/>
      <c r="DD11589" s="30"/>
    </row>
    <row r="11590" spans="1:108" ht="6" customHeight="1" x14ac:dyDescent="0.2">
      <c r="A11590" s="28"/>
    </row>
    <row r="11591" spans="1:108" ht="13.5" customHeight="1" x14ac:dyDescent="0.2">
      <c r="A11591" s="41"/>
      <c r="B11591" s="35" t="s">
        <v>390</v>
      </c>
      <c r="C11591" s="35"/>
      <c r="D11591" s="35" t="s">
        <v>89</v>
      </c>
      <c r="E11591" s="35"/>
      <c r="F11591" s="35"/>
      <c r="G11591" s="35"/>
      <c r="H11591" s="35"/>
      <c r="I11591" s="35"/>
      <c r="J11591" s="35"/>
      <c r="O11591" s="35" t="s">
        <v>90</v>
      </c>
      <c r="P11591" s="35"/>
      <c r="Q11591" s="35"/>
      <c r="R11591" s="35"/>
      <c r="S11591" s="35"/>
      <c r="T11591" s="35"/>
      <c r="U11591" s="35"/>
      <c r="V11591" s="35"/>
      <c r="W11591" s="35"/>
      <c r="X11591" s="35"/>
      <c r="Y11591" s="35"/>
      <c r="Z11591" s="35"/>
      <c r="AA11591" s="35"/>
      <c r="AB11591" s="35"/>
      <c r="AC11591" s="35"/>
      <c r="AD11591" s="35"/>
      <c r="AE11591" s="35"/>
      <c r="AF11591" s="35"/>
      <c r="AG11591" s="35"/>
      <c r="AH11591" s="35"/>
      <c r="AI11591" s="35"/>
      <c r="AJ11591" s="35"/>
      <c r="AK11591" s="35"/>
      <c r="AL11591" s="35"/>
      <c r="AM11591" s="35"/>
      <c r="AN11591" s="35"/>
      <c r="AO11591" s="35"/>
      <c r="AP11591" s="35"/>
      <c r="AQ11591" s="35"/>
      <c r="AR11591" s="35"/>
      <c r="AS11591" s="35"/>
      <c r="AT11591" s="35"/>
      <c r="CC11591" s="30">
        <v>0</v>
      </c>
      <c r="CD11591" s="30"/>
      <c r="CE11591" s="30"/>
      <c r="CF11591" s="30"/>
      <c r="CG11591" s="30"/>
      <c r="CH11591" s="30"/>
      <c r="CI11591" s="30"/>
      <c r="CJ11591" s="30"/>
      <c r="CK11591" s="30"/>
      <c r="CN11591" s="30">
        <v>0</v>
      </c>
      <c r="CO11591" s="30"/>
      <c r="CP11591" s="30"/>
      <c r="CQ11591" s="30"/>
      <c r="CR11591" s="30"/>
      <c r="CS11591" s="30"/>
      <c r="CT11591" s="30"/>
      <c r="CU11591" s="30"/>
      <c r="CW11591" s="30">
        <v>0</v>
      </c>
      <c r="CX11591" s="30"/>
      <c r="CY11591" s="30"/>
      <c r="CZ11591" s="30"/>
      <c r="DA11591" s="30"/>
      <c r="DB11591" s="30"/>
      <c r="DC11591" s="30"/>
      <c r="DD11591" s="30"/>
    </row>
    <row r="11592" spans="1:108" ht="6" customHeight="1" x14ac:dyDescent="0.2">
      <c r="A11592" s="41"/>
    </row>
    <row r="11593" spans="1:108" ht="15" customHeight="1" x14ac:dyDescent="0.2">
      <c r="A11593" s="41"/>
      <c r="B11593" s="35" t="s">
        <v>390</v>
      </c>
      <c r="C11593" s="35"/>
      <c r="D11593" s="35" t="s">
        <v>91</v>
      </c>
      <c r="E11593" s="35"/>
      <c r="F11593" s="35"/>
      <c r="G11593" s="35"/>
      <c r="H11593" s="35"/>
      <c r="I11593" s="35"/>
      <c r="J11593" s="35"/>
      <c r="O11593" s="29" t="s">
        <v>92</v>
      </c>
      <c r="P11593" s="29"/>
      <c r="Q11593" s="29"/>
      <c r="R11593" s="29"/>
      <c r="S11593" s="29"/>
      <c r="T11593" s="29"/>
      <c r="U11593" s="29"/>
      <c r="V11593" s="29"/>
      <c r="W11593" s="29"/>
      <c r="X11593" s="29"/>
      <c r="Y11593" s="29"/>
      <c r="Z11593" s="29"/>
      <c r="AA11593" s="29"/>
      <c r="AB11593" s="29"/>
      <c r="AC11593" s="29"/>
      <c r="AD11593" s="29"/>
      <c r="AE11593" s="29"/>
      <c r="AF11593" s="29"/>
      <c r="AG11593" s="29"/>
      <c r="AH11593" s="29"/>
      <c r="AI11593" s="29"/>
      <c r="AJ11593" s="29"/>
      <c r="AK11593" s="29"/>
      <c r="AL11593" s="29"/>
      <c r="AM11593" s="29"/>
      <c r="AN11593" s="29"/>
      <c r="AO11593" s="29"/>
      <c r="AP11593" s="29"/>
      <c r="AQ11593" s="29"/>
      <c r="AR11593" s="29"/>
      <c r="AS11593" s="29"/>
      <c r="AT11593" s="29"/>
      <c r="CC11593" s="30">
        <v>-367525.57</v>
      </c>
      <c r="CD11593" s="30"/>
      <c r="CE11593" s="30"/>
      <c r="CF11593" s="30"/>
      <c r="CG11593" s="30"/>
      <c r="CH11593" s="30"/>
      <c r="CI11593" s="30"/>
      <c r="CJ11593" s="30"/>
      <c r="CK11593" s="30"/>
      <c r="CN11593" s="30">
        <v>-62400</v>
      </c>
      <c r="CO11593" s="30"/>
      <c r="CP11593" s="30"/>
      <c r="CQ11593" s="30"/>
      <c r="CR11593" s="30"/>
      <c r="CS11593" s="30"/>
      <c r="CT11593" s="30"/>
      <c r="CU11593" s="30"/>
      <c r="CW11593" s="30">
        <v>-305125.57</v>
      </c>
      <c r="CX11593" s="30"/>
      <c r="CY11593" s="30"/>
      <c r="CZ11593" s="30"/>
      <c r="DA11593" s="30"/>
      <c r="DB11593" s="30"/>
      <c r="DC11593" s="30"/>
      <c r="DD11593" s="30"/>
    </row>
    <row r="11594" spans="1:108" ht="7.5" customHeight="1" x14ac:dyDescent="0.2">
      <c r="A11594" s="41"/>
    </row>
    <row r="11595" spans="1:108" ht="13.5" customHeight="1" x14ac:dyDescent="0.2">
      <c r="A11595" s="41"/>
      <c r="B11595" s="29" t="s">
        <v>395</v>
      </c>
      <c r="C11595" s="29"/>
      <c r="D11595" s="29"/>
      <c r="E11595" s="29"/>
      <c r="F11595" s="29"/>
      <c r="G11595" s="29"/>
      <c r="H11595" s="29"/>
      <c r="I11595" s="29"/>
      <c r="J11595" s="29"/>
      <c r="K11595" s="29"/>
      <c r="L11595" s="29"/>
      <c r="M11595" s="29"/>
      <c r="N11595" s="29"/>
      <c r="O11595" s="29"/>
      <c r="P11595" s="29"/>
      <c r="Q11595" s="29"/>
      <c r="R11595" s="29"/>
      <c r="S11595" s="29"/>
      <c r="T11595" s="29"/>
      <c r="U11595" s="29"/>
      <c r="V11595" s="29"/>
      <c r="W11595" s="29"/>
      <c r="X11595" s="29"/>
      <c r="Y11595" s="29"/>
      <c r="Z11595" s="29"/>
      <c r="AA11595" s="29"/>
      <c r="AB11595" s="29"/>
      <c r="AC11595" s="29"/>
      <c r="AD11595" s="29"/>
      <c r="AE11595" s="29"/>
      <c r="AF11595" s="29"/>
      <c r="AG11595" s="29"/>
      <c r="AH11595" s="29"/>
      <c r="AI11595" s="29"/>
      <c r="AJ11595" s="29"/>
      <c r="AK11595" s="29"/>
      <c r="AL11595" s="29"/>
      <c r="AM11595" s="29"/>
      <c r="AN11595" s="29"/>
      <c r="AO11595" s="29"/>
      <c r="AP11595" s="29"/>
      <c r="AQ11595" s="29"/>
      <c r="AR11595" s="29"/>
      <c r="AS11595" s="29"/>
      <c r="AT11595" s="29"/>
      <c r="AU11595" s="29"/>
      <c r="AV11595" s="29"/>
    </row>
    <row r="11596" spans="1:108" ht="6" customHeight="1" x14ac:dyDescent="0.2">
      <c r="A11596" s="41"/>
    </row>
    <row r="11597" spans="1:108" ht="13.5" customHeight="1" x14ac:dyDescent="0.2">
      <c r="A11597" s="28"/>
      <c r="B11597" s="35" t="s">
        <v>29</v>
      </c>
      <c r="C11597" s="35"/>
      <c r="D11597" s="35" t="s">
        <v>99</v>
      </c>
      <c r="E11597" s="35"/>
      <c r="F11597" s="35"/>
      <c r="G11597" s="35"/>
      <c r="H11597" s="35"/>
      <c r="I11597" s="35"/>
      <c r="J11597" s="35"/>
      <c r="O11597" s="35" t="s">
        <v>100</v>
      </c>
      <c r="P11597" s="35"/>
      <c r="Q11597" s="35"/>
      <c r="R11597" s="35"/>
      <c r="S11597" s="35"/>
      <c r="T11597" s="35"/>
      <c r="U11597" s="35"/>
      <c r="V11597" s="35"/>
      <c r="W11597" s="35"/>
      <c r="X11597" s="35"/>
      <c r="Y11597" s="35"/>
      <c r="Z11597" s="35"/>
      <c r="AA11597" s="35"/>
      <c r="AB11597" s="35"/>
      <c r="AC11597" s="35"/>
      <c r="AD11597" s="35"/>
      <c r="AE11597" s="35"/>
      <c r="AF11597" s="35"/>
      <c r="AG11597" s="35"/>
      <c r="AH11597" s="35"/>
      <c r="AI11597" s="35"/>
      <c r="AJ11597" s="35"/>
      <c r="AK11597" s="35"/>
      <c r="AL11597" s="35"/>
      <c r="AM11597" s="35"/>
      <c r="AN11597" s="35"/>
      <c r="AO11597" s="35"/>
      <c r="AP11597" s="35"/>
      <c r="AQ11597" s="35"/>
      <c r="AR11597" s="35"/>
      <c r="AS11597" s="35"/>
      <c r="AT11597" s="35"/>
      <c r="CC11597" s="30">
        <v>0</v>
      </c>
      <c r="CD11597" s="30"/>
      <c r="CE11597" s="30"/>
      <c r="CF11597" s="30"/>
      <c r="CG11597" s="30"/>
      <c r="CH11597" s="30"/>
      <c r="CI11597" s="30"/>
      <c r="CJ11597" s="30"/>
      <c r="CK11597" s="30"/>
      <c r="CN11597" s="30">
        <v>0</v>
      </c>
      <c r="CO11597" s="30"/>
      <c r="CP11597" s="30"/>
      <c r="CQ11597" s="30"/>
      <c r="CR11597" s="30"/>
      <c r="CS11597" s="30"/>
      <c r="CT11597" s="30"/>
      <c r="CU11597" s="30"/>
      <c r="CW11597" s="30">
        <v>0</v>
      </c>
      <c r="CX11597" s="30"/>
      <c r="CY11597" s="30"/>
      <c r="CZ11597" s="30"/>
      <c r="DA11597" s="30"/>
      <c r="DB11597" s="30"/>
      <c r="DC11597" s="30"/>
      <c r="DD11597" s="30"/>
    </row>
    <row r="11598" spans="1:108" ht="6" customHeight="1" x14ac:dyDescent="0.2">
      <c r="A11598" s="28"/>
    </row>
    <row r="11599" spans="1:108" ht="13.5" customHeight="1" x14ac:dyDescent="0.2">
      <c r="A11599" s="28"/>
      <c r="B11599" s="35" t="s">
        <v>29</v>
      </c>
      <c r="C11599" s="35"/>
      <c r="D11599" s="35" t="s">
        <v>107</v>
      </c>
      <c r="E11599" s="35"/>
      <c r="F11599" s="35"/>
      <c r="G11599" s="35"/>
      <c r="H11599" s="35"/>
      <c r="I11599" s="35"/>
      <c r="J11599" s="35"/>
      <c r="O11599" s="35" t="s">
        <v>108</v>
      </c>
      <c r="P11599" s="35"/>
      <c r="Q11599" s="35"/>
      <c r="R11599" s="35"/>
      <c r="S11599" s="35"/>
      <c r="T11599" s="35"/>
      <c r="U11599" s="35"/>
      <c r="V11599" s="35"/>
      <c r="W11599" s="35"/>
      <c r="X11599" s="35"/>
      <c r="Y11599" s="35"/>
      <c r="Z11599" s="35"/>
      <c r="AA11599" s="35"/>
      <c r="AB11599" s="35"/>
      <c r="AC11599" s="35"/>
      <c r="AD11599" s="35"/>
      <c r="AE11599" s="35"/>
      <c r="AF11599" s="35"/>
      <c r="AG11599" s="35"/>
      <c r="AH11599" s="35"/>
      <c r="AI11599" s="35"/>
      <c r="AJ11599" s="35"/>
      <c r="AK11599" s="35"/>
      <c r="AL11599" s="35"/>
      <c r="AM11599" s="35"/>
      <c r="AN11599" s="35"/>
      <c r="AO11599" s="35"/>
      <c r="AP11599" s="35"/>
      <c r="AQ11599" s="35"/>
      <c r="AR11599" s="35"/>
      <c r="AS11599" s="35"/>
      <c r="AT11599" s="35"/>
      <c r="CC11599" s="30">
        <v>0</v>
      </c>
      <c r="CD11599" s="30"/>
      <c r="CE11599" s="30"/>
      <c r="CF11599" s="30"/>
      <c r="CG11599" s="30"/>
      <c r="CH11599" s="30"/>
      <c r="CI11599" s="30"/>
      <c r="CJ11599" s="30"/>
      <c r="CK11599" s="30"/>
      <c r="CN11599" s="30">
        <v>0</v>
      </c>
      <c r="CO11599" s="30"/>
      <c r="CP11599" s="30"/>
      <c r="CQ11599" s="30"/>
      <c r="CR11599" s="30"/>
      <c r="CS11599" s="30"/>
      <c r="CT11599" s="30"/>
      <c r="CU11599" s="30"/>
      <c r="CW11599" s="30">
        <v>0</v>
      </c>
      <c r="CX11599" s="30"/>
      <c r="CY11599" s="30"/>
      <c r="CZ11599" s="30"/>
      <c r="DA11599" s="30"/>
      <c r="DB11599" s="30"/>
      <c r="DC11599" s="30"/>
      <c r="DD11599" s="30"/>
    </row>
    <row r="11600" spans="1:108" ht="6" customHeight="1" x14ac:dyDescent="0.2">
      <c r="A11600" s="28"/>
    </row>
    <row r="11601" spans="1:109" ht="13.5" customHeight="1" x14ac:dyDescent="0.2">
      <c r="A11601" s="41"/>
      <c r="B11601" s="35" t="s">
        <v>390</v>
      </c>
      <c r="C11601" s="35"/>
      <c r="D11601" s="35" t="s">
        <v>109</v>
      </c>
      <c r="E11601" s="35"/>
      <c r="F11601" s="35"/>
      <c r="G11601" s="35"/>
      <c r="H11601" s="35"/>
      <c r="I11601" s="35"/>
      <c r="J11601" s="35"/>
      <c r="O11601" s="35" t="s">
        <v>110</v>
      </c>
      <c r="P11601" s="35"/>
      <c r="Q11601" s="35"/>
      <c r="R11601" s="35"/>
      <c r="S11601" s="35"/>
      <c r="T11601" s="35"/>
      <c r="U11601" s="35"/>
      <c r="V11601" s="35"/>
      <c r="W11601" s="35"/>
      <c r="X11601" s="35"/>
      <c r="Y11601" s="35"/>
      <c r="Z11601" s="35"/>
      <c r="AA11601" s="35"/>
      <c r="AB11601" s="35"/>
      <c r="AC11601" s="35"/>
      <c r="AD11601" s="35"/>
      <c r="AE11601" s="35"/>
      <c r="AF11601" s="35"/>
      <c r="AG11601" s="35"/>
      <c r="AH11601" s="35"/>
      <c r="AI11601" s="35"/>
      <c r="AJ11601" s="35"/>
      <c r="AK11601" s="35"/>
      <c r="AL11601" s="35"/>
      <c r="AM11601" s="35"/>
      <c r="AN11601" s="35"/>
      <c r="AO11601" s="35"/>
      <c r="AP11601" s="35"/>
      <c r="AQ11601" s="35"/>
      <c r="AR11601" s="35"/>
      <c r="AS11601" s="35"/>
      <c r="AT11601" s="35"/>
      <c r="CC11601" s="30">
        <v>0</v>
      </c>
      <c r="CD11601" s="30"/>
      <c r="CE11601" s="30"/>
      <c r="CF11601" s="30"/>
      <c r="CG11601" s="30"/>
      <c r="CH11601" s="30"/>
      <c r="CI11601" s="30"/>
      <c r="CJ11601" s="30"/>
      <c r="CK11601" s="30"/>
      <c r="CN11601" s="30">
        <v>0</v>
      </c>
      <c r="CO11601" s="30"/>
      <c r="CP11601" s="30"/>
      <c r="CQ11601" s="30"/>
      <c r="CR11601" s="30"/>
      <c r="CS11601" s="30"/>
      <c r="CT11601" s="30"/>
      <c r="CU11601" s="30"/>
      <c r="CW11601" s="30">
        <v>0</v>
      </c>
      <c r="CX11601" s="30"/>
      <c r="CY11601" s="30"/>
      <c r="CZ11601" s="30"/>
      <c r="DA11601" s="30"/>
      <c r="DB11601" s="30"/>
      <c r="DC11601" s="30"/>
      <c r="DD11601" s="30"/>
    </row>
    <row r="11602" spans="1:109" ht="6" customHeight="1" x14ac:dyDescent="0.2">
      <c r="A11602" s="41"/>
    </row>
    <row r="11603" spans="1:109" ht="15" customHeight="1" x14ac:dyDescent="0.2">
      <c r="A11603" s="41"/>
      <c r="B11603" s="35" t="s">
        <v>390</v>
      </c>
      <c r="C11603" s="35"/>
      <c r="D11603" s="35" t="s">
        <v>111</v>
      </c>
      <c r="E11603" s="35"/>
      <c r="F11603" s="35"/>
      <c r="G11603" s="35"/>
      <c r="H11603" s="35"/>
      <c r="I11603" s="35"/>
      <c r="J11603" s="35"/>
      <c r="O11603" s="35" t="s">
        <v>112</v>
      </c>
      <c r="P11603" s="35"/>
      <c r="Q11603" s="35"/>
      <c r="R11603" s="35"/>
      <c r="S11603" s="35"/>
      <c r="T11603" s="35"/>
      <c r="U11603" s="35"/>
      <c r="V11603" s="35"/>
      <c r="W11603" s="35"/>
      <c r="X11603" s="35"/>
      <c r="Y11603" s="35"/>
      <c r="Z11603" s="35"/>
      <c r="AA11603" s="35"/>
      <c r="AB11603" s="35"/>
      <c r="AC11603" s="35"/>
      <c r="AD11603" s="35"/>
      <c r="AE11603" s="35"/>
      <c r="AF11603" s="35"/>
      <c r="AG11603" s="35"/>
      <c r="AH11603" s="35"/>
      <c r="AI11603" s="35"/>
      <c r="AJ11603" s="35"/>
      <c r="AK11603" s="35"/>
      <c r="AL11603" s="35"/>
      <c r="AM11603" s="35"/>
      <c r="AN11603" s="35"/>
      <c r="AO11603" s="35"/>
      <c r="AP11603" s="35"/>
      <c r="AQ11603" s="35"/>
      <c r="AR11603" s="35"/>
      <c r="AS11603" s="35"/>
      <c r="AT11603" s="35"/>
      <c r="CC11603" s="30">
        <v>-367525.57</v>
      </c>
      <c r="CD11603" s="30"/>
      <c r="CE11603" s="30"/>
      <c r="CF11603" s="30"/>
      <c r="CG11603" s="30"/>
      <c r="CH11603" s="30"/>
      <c r="CI11603" s="30"/>
      <c r="CJ11603" s="30"/>
      <c r="CK11603" s="30"/>
      <c r="CN11603" s="30">
        <v>-62400</v>
      </c>
      <c r="CO11603" s="30"/>
      <c r="CP11603" s="30"/>
      <c r="CQ11603" s="30"/>
      <c r="CR11603" s="30"/>
      <c r="CS11603" s="30"/>
      <c r="CT11603" s="30"/>
      <c r="CU11603" s="30"/>
      <c r="CW11603" s="30">
        <v>-305125.57</v>
      </c>
      <c r="CX11603" s="30"/>
      <c r="CY11603" s="30"/>
      <c r="CZ11603" s="30"/>
      <c r="DA11603" s="30"/>
      <c r="DB11603" s="30"/>
      <c r="DC11603" s="30"/>
      <c r="DD11603" s="30"/>
    </row>
    <row r="11604" spans="1:109" ht="7.5" customHeight="1" x14ac:dyDescent="0.2">
      <c r="A11604" s="41"/>
    </row>
    <row r="11605" spans="1:109" ht="13.5" customHeight="1" x14ac:dyDescent="0.2">
      <c r="A11605" s="41"/>
      <c r="B11605" s="29" t="s">
        <v>396</v>
      </c>
      <c r="C11605" s="29"/>
      <c r="D11605" s="29"/>
      <c r="E11605" s="29"/>
      <c r="F11605" s="29"/>
      <c r="G11605" s="29"/>
      <c r="H11605" s="29"/>
      <c r="I11605" s="29"/>
      <c r="J11605" s="29"/>
      <c r="K11605" s="29"/>
      <c r="L11605" s="29"/>
      <c r="M11605" s="29"/>
      <c r="N11605" s="29"/>
      <c r="O11605" s="29"/>
      <c r="P11605" s="29"/>
      <c r="Q11605" s="29"/>
      <c r="R11605" s="29"/>
      <c r="S11605" s="29"/>
      <c r="T11605" s="29"/>
      <c r="U11605" s="29"/>
      <c r="V11605" s="29"/>
      <c r="W11605" s="29"/>
      <c r="X11605" s="29"/>
      <c r="Y11605" s="29"/>
      <c r="Z11605" s="29"/>
      <c r="AA11605" s="29"/>
      <c r="AB11605" s="29"/>
      <c r="AC11605" s="29"/>
      <c r="AD11605" s="29"/>
      <c r="AE11605" s="29"/>
      <c r="AF11605" s="29"/>
      <c r="AG11605" s="29"/>
      <c r="AH11605" s="29"/>
      <c r="AI11605" s="29"/>
      <c r="AJ11605" s="29"/>
      <c r="AK11605" s="29"/>
      <c r="AL11605" s="29"/>
      <c r="AM11605" s="29"/>
      <c r="AN11605" s="29"/>
      <c r="AO11605" s="29"/>
      <c r="AP11605" s="29"/>
      <c r="AQ11605" s="29"/>
      <c r="AR11605" s="29"/>
      <c r="AS11605" s="29"/>
      <c r="AT11605" s="29"/>
      <c r="AU11605" s="29"/>
      <c r="AV11605" s="29"/>
    </row>
    <row r="11606" spans="1:109" ht="6" customHeight="1" x14ac:dyDescent="0.2">
      <c r="A11606" s="41"/>
    </row>
    <row r="11607" spans="1:109" ht="4.5" customHeight="1" x14ac:dyDescent="0.2">
      <c r="A11607" s="41"/>
      <c r="B11607" s="35" t="s">
        <v>390</v>
      </c>
      <c r="C11607" s="35"/>
      <c r="D11607" s="35" t="s">
        <v>117</v>
      </c>
      <c r="E11607" s="35"/>
      <c r="F11607" s="35"/>
      <c r="G11607" s="35"/>
      <c r="H11607" s="35"/>
      <c r="I11607" s="35"/>
      <c r="J11607" s="35"/>
      <c r="O11607" s="35" t="s">
        <v>118</v>
      </c>
      <c r="P11607" s="35"/>
      <c r="Q11607" s="35"/>
      <c r="R11607" s="35"/>
      <c r="S11607" s="35"/>
      <c r="T11607" s="35"/>
      <c r="U11607" s="35"/>
      <c r="V11607" s="35"/>
      <c r="W11607" s="35"/>
      <c r="X11607" s="35"/>
      <c r="Y11607" s="35"/>
      <c r="Z11607" s="35"/>
      <c r="AA11607" s="35"/>
      <c r="AB11607" s="35"/>
      <c r="AC11607" s="35"/>
      <c r="AD11607" s="35"/>
      <c r="AE11607" s="35"/>
      <c r="AF11607" s="35"/>
      <c r="AG11607" s="35"/>
      <c r="AH11607" s="35"/>
      <c r="AI11607" s="35"/>
      <c r="AJ11607" s="35"/>
      <c r="AK11607" s="35"/>
      <c r="AL11607" s="35"/>
      <c r="AM11607" s="35"/>
      <c r="AN11607" s="35"/>
      <c r="AO11607" s="35"/>
      <c r="AP11607" s="35"/>
      <c r="AQ11607" s="35"/>
      <c r="AR11607" s="35"/>
      <c r="AS11607" s="35"/>
      <c r="AT11607" s="35"/>
      <c r="CC11607" s="30">
        <v>0</v>
      </c>
      <c r="CD11607" s="30"/>
      <c r="CE11607" s="30"/>
      <c r="CF11607" s="30"/>
      <c r="CG11607" s="30"/>
      <c r="CH11607" s="30"/>
      <c r="CI11607" s="30"/>
      <c r="CJ11607" s="30"/>
      <c r="CK11607" s="30"/>
      <c r="CN11607" s="30">
        <v>0</v>
      </c>
      <c r="CO11607" s="30"/>
      <c r="CP11607" s="30"/>
      <c r="CQ11607" s="30"/>
      <c r="CR11607" s="30"/>
      <c r="CS11607" s="30"/>
      <c r="CT11607" s="30"/>
      <c r="CU11607" s="30"/>
      <c r="CW11607" s="30">
        <v>0</v>
      </c>
      <c r="CX11607" s="30"/>
      <c r="CY11607" s="30"/>
      <c r="CZ11607" s="30"/>
      <c r="DA11607" s="30"/>
      <c r="DB11607" s="30"/>
      <c r="DC11607" s="30"/>
      <c r="DD11607" s="30"/>
    </row>
    <row r="11608" spans="1:109" ht="10.5" customHeight="1" x14ac:dyDescent="0.2">
      <c r="A11608" s="41"/>
      <c r="B11608" s="35"/>
      <c r="C11608" s="35"/>
      <c r="D11608" s="35"/>
      <c r="E11608" s="35"/>
      <c r="F11608" s="35"/>
      <c r="G11608" s="35"/>
      <c r="H11608" s="35"/>
      <c r="I11608" s="35"/>
      <c r="J11608" s="35"/>
      <c r="O11608" s="35"/>
      <c r="P11608" s="35"/>
      <c r="Q11608" s="35"/>
      <c r="R11608" s="35"/>
      <c r="S11608" s="35"/>
      <c r="T11608" s="35"/>
      <c r="U11608" s="35"/>
      <c r="V11608" s="35"/>
      <c r="W11608" s="35"/>
      <c r="X11608" s="35"/>
      <c r="Y11608" s="35"/>
      <c r="Z11608" s="35"/>
      <c r="AA11608" s="35"/>
      <c r="AB11608" s="35"/>
      <c r="AC11608" s="35"/>
      <c r="AD11608" s="35"/>
      <c r="AE11608" s="35"/>
      <c r="AF11608" s="35"/>
      <c r="AG11608" s="35"/>
      <c r="AH11608" s="35"/>
      <c r="AI11608" s="35"/>
      <c r="AJ11608" s="35"/>
      <c r="AK11608" s="35"/>
      <c r="AL11608" s="35"/>
      <c r="AM11608" s="35"/>
      <c r="AN11608" s="35"/>
      <c r="AO11608" s="35"/>
      <c r="AP11608" s="35"/>
      <c r="AQ11608" s="35"/>
      <c r="AR11608" s="35"/>
      <c r="AS11608" s="35"/>
      <c r="AT11608" s="35"/>
      <c r="CC11608" s="30"/>
      <c r="CD11608" s="30"/>
      <c r="CE11608" s="30"/>
      <c r="CF11608" s="30"/>
      <c r="CG11608" s="30"/>
      <c r="CH11608" s="30"/>
      <c r="CI11608" s="30"/>
      <c r="CJ11608" s="30"/>
      <c r="CK11608" s="30"/>
      <c r="CN11608" s="30"/>
      <c r="CO11608" s="30"/>
      <c r="CP11608" s="30"/>
      <c r="CQ11608" s="30"/>
      <c r="CR11608" s="30"/>
      <c r="CS11608" s="30"/>
      <c r="CT11608" s="30"/>
      <c r="CU11608" s="30"/>
      <c r="CW11608" s="30"/>
      <c r="CX11608" s="30"/>
      <c r="CY11608" s="30"/>
      <c r="CZ11608" s="30"/>
      <c r="DA11608" s="30"/>
      <c r="DB11608" s="30"/>
      <c r="DC11608" s="30"/>
      <c r="DD11608" s="30"/>
    </row>
    <row r="11609" spans="1:109" ht="1.5" customHeight="1" x14ac:dyDescent="0.2">
      <c r="A11609" s="41"/>
    </row>
    <row r="11610" spans="1:109" ht="6.75" customHeight="1" x14ac:dyDescent="0.2"/>
    <row r="11611" spans="1:109" ht="18.75" customHeight="1" x14ac:dyDescent="0.2">
      <c r="A11611" s="34" t="s">
        <v>1320</v>
      </c>
      <c r="B11611" s="34"/>
      <c r="C11611" s="34"/>
      <c r="D11611" s="34"/>
      <c r="E11611" s="34"/>
      <c r="F11611" s="34"/>
      <c r="G11611" s="34"/>
      <c r="H11611" s="34"/>
      <c r="I11611" s="34"/>
      <c r="J11611" s="34"/>
      <c r="K11611" s="34"/>
      <c r="L11611" s="34"/>
      <c r="M11611" s="34"/>
      <c r="N11611" s="34"/>
      <c r="O11611" s="34"/>
      <c r="P11611" s="34"/>
      <c r="Q11611" s="34"/>
      <c r="R11611" s="34"/>
      <c r="S11611" s="34"/>
      <c r="T11611" s="34"/>
      <c r="U11611" s="34"/>
      <c r="V11611" s="34"/>
      <c r="W11611" s="34"/>
      <c r="X11611" s="34"/>
      <c r="Y11611" s="34"/>
      <c r="Z11611" s="34"/>
      <c r="AA11611" s="34"/>
      <c r="AB11611" s="34"/>
      <c r="AC11611" s="34"/>
      <c r="AD11611" s="34"/>
      <c r="AE11611" s="34"/>
      <c r="AF11611" s="34"/>
      <c r="AG11611" s="34"/>
      <c r="AH11611" s="34"/>
      <c r="AI11611" s="34"/>
      <c r="AJ11611" s="34"/>
      <c r="AK11611" s="34"/>
      <c r="AL11611" s="34"/>
      <c r="AM11611" s="34"/>
      <c r="AN11611" s="34"/>
      <c r="AO11611" s="34"/>
      <c r="AP11611" s="34"/>
      <c r="AQ11611" s="34"/>
      <c r="AR11611" s="34"/>
      <c r="AS11611" s="34"/>
      <c r="AT11611" s="34"/>
      <c r="AU11611" s="34"/>
      <c r="AV11611" s="34"/>
      <c r="AW11611" s="34"/>
      <c r="AX11611" s="34"/>
      <c r="AY11611" s="34"/>
      <c r="AZ11611" s="34"/>
      <c r="BA11611" s="34"/>
      <c r="BB11611" s="34"/>
      <c r="BC11611" s="34"/>
      <c r="BD11611" s="34"/>
      <c r="BE11611" s="34"/>
      <c r="BF11611" s="34"/>
      <c r="BG11611" s="34"/>
      <c r="BH11611" s="34"/>
      <c r="BI11611" s="34"/>
      <c r="BJ11611" s="34"/>
      <c r="BK11611" s="34"/>
      <c r="BL11611" s="34"/>
      <c r="BM11611" s="34"/>
      <c r="BN11611" s="34"/>
      <c r="BO11611" s="34"/>
      <c r="BP11611" s="34"/>
      <c r="BQ11611" s="34"/>
      <c r="BR11611" s="34"/>
      <c r="BS11611" s="34"/>
      <c r="BT11611" s="34"/>
      <c r="BU11611" s="34"/>
      <c r="BV11611" s="34"/>
      <c r="BW11611" s="34"/>
      <c r="BX11611" s="34"/>
      <c r="BY11611" s="34"/>
      <c r="BZ11611" s="34"/>
      <c r="CA11611" s="34"/>
      <c r="CB11611" s="34"/>
      <c r="CC11611" s="34"/>
      <c r="CD11611" s="34"/>
      <c r="CE11611" s="34"/>
      <c r="CF11611" s="34"/>
      <c r="CG11611" s="34"/>
      <c r="CH11611" s="34"/>
      <c r="CI11611" s="34"/>
      <c r="CJ11611" s="34"/>
      <c r="CK11611" s="34"/>
      <c r="CL11611" s="34"/>
      <c r="CM11611" s="34"/>
      <c r="CN11611" s="34"/>
      <c r="CO11611" s="34"/>
      <c r="CP11611" s="34"/>
      <c r="CQ11611" s="34"/>
      <c r="CR11611" s="34"/>
      <c r="CS11611" s="34"/>
      <c r="CT11611" s="34"/>
      <c r="CU11611" s="34"/>
      <c r="CV11611" s="34"/>
      <c r="CW11611" s="34"/>
      <c r="CX11611" s="34"/>
      <c r="CY11611" s="34"/>
      <c r="CZ11611" s="34"/>
      <c r="DA11611" s="34"/>
      <c r="DB11611" s="34"/>
      <c r="DC11611" s="34"/>
      <c r="DD11611" s="34"/>
      <c r="DE11611" s="34"/>
    </row>
    <row r="11612" spans="1:109" ht="13.5" customHeight="1" x14ac:dyDescent="0.2"/>
    <row r="11613" spans="1:109" ht="7.5" customHeight="1" x14ac:dyDescent="0.2"/>
    <row r="11614" spans="1:109" ht="17.25" customHeight="1" x14ac:dyDescent="0.2">
      <c r="A11614" s="35" t="s">
        <v>346</v>
      </c>
      <c r="B11614" s="35"/>
      <c r="C11614" s="35"/>
      <c r="G11614" s="35" t="s">
        <v>347</v>
      </c>
      <c r="H11614" s="35"/>
      <c r="J11614" s="40"/>
      <c r="K11614" s="40"/>
      <c r="L11614" s="40"/>
      <c r="M11614" s="40"/>
      <c r="O11614" s="35" t="s">
        <v>348</v>
      </c>
      <c r="P11614" s="35"/>
      <c r="Q11614" s="35"/>
      <c r="R11614" s="35"/>
      <c r="S11614" s="35"/>
      <c r="T11614" s="35"/>
      <c r="U11614" s="35"/>
      <c r="V11614" s="35"/>
      <c r="W11614" s="35"/>
      <c r="X11614" s="35"/>
      <c r="Y11614" s="35"/>
      <c r="Z11614" s="35"/>
      <c r="AA11614" s="35"/>
      <c r="AB11614" s="35"/>
      <c r="AC11614" s="35"/>
      <c r="AD11614" s="35"/>
      <c r="AE11614" s="35"/>
      <c r="AF11614" s="35"/>
      <c r="AG11614" s="35"/>
      <c r="AH11614" s="35"/>
      <c r="AI11614" s="35"/>
      <c r="AJ11614" s="35"/>
      <c r="AK11614" s="35"/>
      <c r="AL11614" s="35"/>
      <c r="AM11614" s="35"/>
      <c r="AN11614" s="35"/>
      <c r="AW11614" s="36" t="s">
        <v>349</v>
      </c>
      <c r="AX11614" s="36"/>
      <c r="AY11614" s="36"/>
      <c r="AZ11614" s="36"/>
      <c r="BA11614" s="36"/>
      <c r="BB11614" s="36"/>
      <c r="BC11614" s="36"/>
      <c r="BD11614" s="36"/>
      <c r="BE11614" s="36"/>
      <c r="BF11614" s="36"/>
      <c r="BG11614" s="36" t="s">
        <v>350</v>
      </c>
      <c r="BH11614" s="36"/>
      <c r="BI11614" s="36"/>
      <c r="BJ11614" s="36"/>
      <c r="BK11614" s="36"/>
      <c r="BL11614" s="36"/>
      <c r="BM11614" s="36"/>
      <c r="BN11614" s="36"/>
      <c r="BO11614" s="36"/>
      <c r="BP11614" s="36"/>
      <c r="BR11614" s="36" t="s">
        <v>21</v>
      </c>
      <c r="BS11614" s="36"/>
      <c r="BT11614" s="36"/>
      <c r="BU11614" s="36"/>
      <c r="BV11614" s="36"/>
      <c r="BW11614" s="36"/>
      <c r="BX11614" s="36"/>
      <c r="BY11614" s="36"/>
      <c r="BZ11614" s="36"/>
      <c r="CA11614" s="36"/>
      <c r="CC11614" s="36" t="s">
        <v>351</v>
      </c>
      <c r="CD11614" s="36"/>
      <c r="CE11614" s="36"/>
      <c r="CF11614" s="36"/>
      <c r="CG11614" s="36"/>
      <c r="CH11614" s="36"/>
      <c r="CI11614" s="36"/>
      <c r="CJ11614" s="36"/>
      <c r="CK11614" s="36"/>
      <c r="CN11614" s="36" t="s">
        <v>352</v>
      </c>
      <c r="CO11614" s="36"/>
      <c r="CP11614" s="36"/>
      <c r="CQ11614" s="36"/>
      <c r="CR11614" s="36"/>
      <c r="CS11614" s="36"/>
      <c r="CT11614" s="36"/>
      <c r="CU11614" s="36"/>
      <c r="CW11614" s="36" t="s">
        <v>21</v>
      </c>
      <c r="CX11614" s="36"/>
      <c r="CY11614" s="36"/>
      <c r="CZ11614" s="36"/>
      <c r="DA11614" s="36"/>
      <c r="DB11614" s="36"/>
      <c r="DC11614" s="36"/>
      <c r="DD11614" s="36"/>
    </row>
    <row r="11615" spans="1:109" ht="9" customHeight="1" x14ac:dyDescent="0.2"/>
    <row r="11616" spans="1:109" ht="17.25" customHeight="1" x14ac:dyDescent="0.2">
      <c r="A11616" s="41"/>
      <c r="B11616" s="35" t="s">
        <v>1331</v>
      </c>
      <c r="C11616" s="35"/>
      <c r="D11616" s="35"/>
      <c r="E11616" s="35"/>
      <c r="F11616" s="35"/>
      <c r="G11616" s="35"/>
      <c r="H11616" s="35"/>
      <c r="O11616" s="29" t="s">
        <v>1332</v>
      </c>
      <c r="P11616" s="29"/>
      <c r="Q11616" s="29"/>
      <c r="R11616" s="29"/>
      <c r="S11616" s="29"/>
      <c r="T11616" s="29"/>
      <c r="U11616" s="29"/>
      <c r="V11616" s="29"/>
      <c r="W11616" s="29"/>
      <c r="X11616" s="29"/>
      <c r="Y11616" s="29"/>
      <c r="Z11616" s="29"/>
      <c r="AA11616" s="29"/>
      <c r="AB11616" s="29"/>
      <c r="AC11616" s="29"/>
      <c r="AD11616" s="29"/>
      <c r="AE11616" s="29"/>
      <c r="AF11616" s="29"/>
      <c r="AG11616" s="29"/>
      <c r="AH11616" s="29"/>
      <c r="AI11616" s="29"/>
      <c r="AJ11616" s="29"/>
      <c r="AK11616" s="29"/>
      <c r="AL11616" s="29"/>
      <c r="AM11616" s="29"/>
      <c r="AN11616" s="29"/>
      <c r="AO11616" s="29"/>
      <c r="AP11616" s="29"/>
      <c r="AQ11616" s="29"/>
      <c r="AR11616" s="29"/>
      <c r="AS11616" s="29"/>
      <c r="AT11616" s="29"/>
    </row>
    <row r="11617" spans="1:109" ht="18" customHeight="1" x14ac:dyDescent="0.2">
      <c r="A11617" s="41"/>
      <c r="B11617" s="37" t="s">
        <v>1331</v>
      </c>
      <c r="C11617" s="37"/>
      <c r="D11617" s="37"/>
      <c r="E11617" s="37"/>
      <c r="F11617" s="37"/>
      <c r="G11617" s="37"/>
      <c r="H11617" s="37"/>
      <c r="I11617" s="37" t="s">
        <v>391</v>
      </c>
      <c r="J11617" s="37"/>
      <c r="K11617" s="37"/>
      <c r="L11617" s="37"/>
      <c r="M11617" s="37"/>
      <c r="N11617" s="37"/>
      <c r="O11617" s="31" t="s">
        <v>392</v>
      </c>
      <c r="P11617" s="31"/>
      <c r="Q11617" s="31"/>
      <c r="R11617" s="31"/>
      <c r="S11617" s="31"/>
      <c r="T11617" s="31"/>
      <c r="U11617" s="31"/>
      <c r="V11617" s="31"/>
      <c r="W11617" s="31"/>
      <c r="X11617" s="31"/>
      <c r="Y11617" s="31"/>
      <c r="Z11617" s="31"/>
      <c r="AA11617" s="31"/>
      <c r="AB11617" s="31"/>
      <c r="AC11617" s="31"/>
      <c r="AD11617" s="31"/>
      <c r="AE11617" s="31"/>
      <c r="AF11617" s="31"/>
      <c r="AG11617" s="31"/>
      <c r="AH11617" s="31"/>
      <c r="AI11617" s="31"/>
      <c r="AJ11617" s="31"/>
      <c r="AK11617" s="31"/>
      <c r="AL11617" s="31"/>
      <c r="AM11617" s="31"/>
      <c r="AN11617" s="31"/>
      <c r="AO11617" s="31"/>
      <c r="AP11617" s="31"/>
      <c r="AQ11617" s="31"/>
      <c r="AR11617" s="31"/>
      <c r="AS11617" s="31"/>
      <c r="AT11617" s="31"/>
      <c r="AW11617" s="32">
        <v>-123976.46</v>
      </c>
      <c r="AX11617" s="32"/>
      <c r="AY11617" s="32"/>
      <c r="AZ11617" s="32"/>
      <c r="BA11617" s="32"/>
      <c r="BB11617" s="32"/>
      <c r="BC11617" s="32"/>
      <c r="BD11617" s="32"/>
      <c r="BE11617" s="32"/>
      <c r="BF11617" s="32"/>
      <c r="BG11617" s="32">
        <v>-62400</v>
      </c>
      <c r="BH11617" s="32"/>
      <c r="BI11617" s="32"/>
      <c r="BJ11617" s="32"/>
      <c r="BK11617" s="32"/>
      <c r="BL11617" s="32"/>
      <c r="BM11617" s="32"/>
      <c r="BN11617" s="32"/>
      <c r="BO11617" s="32"/>
      <c r="BP11617" s="32"/>
      <c r="BR11617" s="32">
        <v>-61576.46</v>
      </c>
      <c r="BS11617" s="32"/>
      <c r="BT11617" s="32"/>
      <c r="BU11617" s="32"/>
      <c r="BV11617" s="32"/>
      <c r="BW11617" s="32"/>
      <c r="BX11617" s="32"/>
      <c r="BY11617" s="32"/>
      <c r="BZ11617" s="32"/>
      <c r="CA11617" s="32"/>
      <c r="CC11617" s="32">
        <v>-367525.57</v>
      </c>
      <c r="CD11617" s="32"/>
      <c r="CE11617" s="32"/>
      <c r="CF11617" s="32"/>
      <c r="CG11617" s="32"/>
      <c r="CH11617" s="32"/>
      <c r="CI11617" s="32"/>
      <c r="CJ11617" s="32"/>
      <c r="CK11617" s="32"/>
      <c r="CN11617" s="32">
        <v>-62400</v>
      </c>
      <c r="CO11617" s="32"/>
      <c r="CP11617" s="32"/>
      <c r="CQ11617" s="32"/>
      <c r="CR11617" s="32"/>
      <c r="CS11617" s="32"/>
      <c r="CT11617" s="32"/>
      <c r="CU11617" s="32"/>
      <c r="CW11617" s="32">
        <v>-305125.57</v>
      </c>
      <c r="CX11617" s="32"/>
      <c r="CY11617" s="32"/>
      <c r="CZ11617" s="32"/>
      <c r="DA11617" s="32"/>
      <c r="DB11617" s="32"/>
      <c r="DC11617" s="32"/>
      <c r="DD11617" s="32"/>
    </row>
    <row r="11618" spans="1:109" ht="18" customHeight="1" x14ac:dyDescent="0.2">
      <c r="A11618" s="41"/>
      <c r="B11618" s="37" t="s">
        <v>1331</v>
      </c>
      <c r="C11618" s="37"/>
      <c r="D11618" s="37"/>
      <c r="E11618" s="37"/>
      <c r="F11618" s="37"/>
      <c r="G11618" s="37"/>
      <c r="H11618" s="37"/>
      <c r="I11618" s="37" t="s">
        <v>50</v>
      </c>
      <c r="J11618" s="37"/>
      <c r="K11618" s="37"/>
      <c r="L11618" s="37"/>
      <c r="M11618" s="37"/>
      <c r="N11618" s="37"/>
      <c r="O11618" s="31" t="s">
        <v>393</v>
      </c>
      <c r="P11618" s="31"/>
      <c r="Q11618" s="31"/>
      <c r="R11618" s="31"/>
      <c r="S11618" s="31"/>
      <c r="T11618" s="31"/>
      <c r="U11618" s="31"/>
      <c r="V11618" s="31"/>
      <c r="W11618" s="31"/>
      <c r="X11618" s="31"/>
      <c r="Y11618" s="31"/>
      <c r="Z11618" s="31"/>
      <c r="AA11618" s="31"/>
      <c r="AB11618" s="31"/>
      <c r="AC11618" s="31"/>
      <c r="AD11618" s="31"/>
      <c r="AE11618" s="31"/>
      <c r="AF11618" s="31"/>
      <c r="AG11618" s="31"/>
      <c r="AH11618" s="31"/>
      <c r="AI11618" s="31"/>
      <c r="AJ11618" s="31"/>
      <c r="AK11618" s="31"/>
      <c r="AL11618" s="31"/>
      <c r="AM11618" s="31"/>
      <c r="AN11618" s="31"/>
      <c r="AO11618" s="31"/>
      <c r="AP11618" s="31"/>
      <c r="AQ11618" s="31"/>
      <c r="AR11618" s="31"/>
      <c r="AS11618" s="31"/>
      <c r="AT11618" s="31"/>
      <c r="AW11618" s="32">
        <v>-123976.46</v>
      </c>
      <c r="AX11618" s="32"/>
      <c r="AY11618" s="32"/>
      <c r="AZ11618" s="32"/>
      <c r="BA11618" s="32"/>
      <c r="BB11618" s="32"/>
      <c r="BC11618" s="32"/>
      <c r="BD11618" s="32"/>
      <c r="BE11618" s="32"/>
      <c r="BF11618" s="32"/>
      <c r="BG11618" s="32">
        <v>-62000</v>
      </c>
      <c r="BH11618" s="32"/>
      <c r="BI11618" s="32"/>
      <c r="BJ11618" s="32"/>
      <c r="BK11618" s="32"/>
      <c r="BL11618" s="32"/>
      <c r="BM11618" s="32"/>
      <c r="BN11618" s="32"/>
      <c r="BO11618" s="32"/>
      <c r="BP11618" s="32"/>
      <c r="BR11618" s="32">
        <v>-61976.46</v>
      </c>
      <c r="BS11618" s="32"/>
      <c r="BT11618" s="32"/>
      <c r="BU11618" s="32"/>
      <c r="BV11618" s="32"/>
      <c r="BW11618" s="32"/>
      <c r="BX11618" s="32"/>
      <c r="BY11618" s="32"/>
      <c r="BZ11618" s="32"/>
      <c r="CA11618" s="32"/>
    </row>
    <row r="11619" spans="1:109" ht="18" customHeight="1" x14ac:dyDescent="0.2">
      <c r="A11619" s="41"/>
      <c r="B11619" s="37" t="s">
        <v>1331</v>
      </c>
      <c r="C11619" s="37"/>
      <c r="D11619" s="37"/>
      <c r="E11619" s="37"/>
      <c r="F11619" s="37"/>
      <c r="G11619" s="37"/>
      <c r="H11619" s="37"/>
      <c r="I11619" s="37" t="s">
        <v>89</v>
      </c>
      <c r="J11619" s="37"/>
      <c r="K11619" s="37"/>
      <c r="L11619" s="37"/>
      <c r="M11619" s="37"/>
      <c r="N11619" s="37"/>
      <c r="O11619" s="31" t="s">
        <v>90</v>
      </c>
      <c r="P11619" s="31"/>
      <c r="Q11619" s="31"/>
      <c r="R11619" s="31"/>
      <c r="S11619" s="31"/>
      <c r="T11619" s="31"/>
      <c r="U11619" s="31"/>
      <c r="V11619" s="31"/>
      <c r="W11619" s="31"/>
      <c r="X11619" s="31"/>
      <c r="Y11619" s="31"/>
      <c r="Z11619" s="31"/>
      <c r="AA11619" s="31"/>
      <c r="AB11619" s="31"/>
      <c r="AC11619" s="31"/>
      <c r="AD11619" s="31"/>
      <c r="AE11619" s="31"/>
      <c r="AF11619" s="31"/>
      <c r="AG11619" s="31"/>
      <c r="AH11619" s="31"/>
      <c r="AI11619" s="31"/>
      <c r="AJ11619" s="31"/>
      <c r="AK11619" s="31"/>
      <c r="AL11619" s="31"/>
      <c r="AM11619" s="31"/>
      <c r="AN11619" s="31"/>
      <c r="AO11619" s="31"/>
      <c r="AP11619" s="31"/>
      <c r="AQ11619" s="31"/>
      <c r="AR11619" s="31"/>
      <c r="AS11619" s="31"/>
      <c r="AT11619" s="31"/>
      <c r="CC11619" s="32">
        <v>0</v>
      </c>
      <c r="CD11619" s="32"/>
      <c r="CE11619" s="32"/>
      <c r="CF11619" s="32"/>
      <c r="CG11619" s="32"/>
      <c r="CH11619" s="32"/>
      <c r="CI11619" s="32"/>
      <c r="CJ11619" s="32"/>
      <c r="CK11619" s="32"/>
      <c r="CN11619" s="32">
        <v>0</v>
      </c>
      <c r="CO11619" s="32"/>
      <c r="CP11619" s="32"/>
      <c r="CQ11619" s="32"/>
      <c r="CR11619" s="32"/>
      <c r="CS11619" s="32"/>
      <c r="CT11619" s="32"/>
      <c r="CU11619" s="32"/>
      <c r="CW11619" s="32">
        <v>0</v>
      </c>
      <c r="CX11619" s="32"/>
      <c r="CY11619" s="32"/>
      <c r="CZ11619" s="32"/>
      <c r="DA11619" s="32"/>
      <c r="DB11619" s="32"/>
      <c r="DC11619" s="32"/>
      <c r="DD11619" s="32"/>
    </row>
    <row r="11620" spans="1:109" ht="18" customHeight="1" x14ac:dyDescent="0.2">
      <c r="A11620" s="41"/>
      <c r="B11620" s="37" t="s">
        <v>1331</v>
      </c>
      <c r="C11620" s="37"/>
      <c r="D11620" s="37"/>
      <c r="E11620" s="37"/>
      <c r="F11620" s="37"/>
      <c r="G11620" s="37"/>
      <c r="H11620" s="37"/>
      <c r="I11620" s="37" t="s">
        <v>91</v>
      </c>
      <c r="J11620" s="37"/>
      <c r="K11620" s="37"/>
      <c r="L11620" s="37"/>
      <c r="M11620" s="37"/>
      <c r="N11620" s="37"/>
      <c r="O11620" s="31" t="s">
        <v>92</v>
      </c>
      <c r="P11620" s="31"/>
      <c r="Q11620" s="31"/>
      <c r="R11620" s="31"/>
      <c r="S11620" s="31"/>
      <c r="T11620" s="31"/>
      <c r="U11620" s="31"/>
      <c r="V11620" s="31"/>
      <c r="W11620" s="31"/>
      <c r="X11620" s="31"/>
      <c r="Y11620" s="31"/>
      <c r="Z11620" s="31"/>
      <c r="AA11620" s="31"/>
      <c r="AB11620" s="31"/>
      <c r="AC11620" s="31"/>
      <c r="AD11620" s="31"/>
      <c r="AE11620" s="31"/>
      <c r="AF11620" s="31"/>
      <c r="AG11620" s="31"/>
      <c r="AH11620" s="31"/>
      <c r="AI11620" s="31"/>
      <c r="AJ11620" s="31"/>
      <c r="AK11620" s="31"/>
      <c r="AL11620" s="31"/>
      <c r="AM11620" s="31"/>
      <c r="AN11620" s="31"/>
      <c r="AO11620" s="31"/>
      <c r="AP11620" s="31"/>
      <c r="AQ11620" s="31"/>
      <c r="AR11620" s="31"/>
      <c r="AS11620" s="31"/>
      <c r="AT11620" s="31"/>
      <c r="CC11620" s="32">
        <v>-367525.57</v>
      </c>
      <c r="CD11620" s="32"/>
      <c r="CE11620" s="32"/>
      <c r="CF11620" s="32"/>
      <c r="CG11620" s="32"/>
      <c r="CH11620" s="32"/>
      <c r="CI11620" s="32"/>
      <c r="CJ11620" s="32"/>
      <c r="CK11620" s="32"/>
      <c r="CN11620" s="32">
        <v>-62400</v>
      </c>
      <c r="CO11620" s="32"/>
      <c r="CP11620" s="32"/>
      <c r="CQ11620" s="32"/>
      <c r="CR11620" s="32"/>
      <c r="CS11620" s="32"/>
      <c r="CT11620" s="32"/>
      <c r="CU11620" s="32"/>
      <c r="CW11620" s="32">
        <v>-305125.57</v>
      </c>
      <c r="CX11620" s="32"/>
      <c r="CY11620" s="32"/>
      <c r="CZ11620" s="32"/>
      <c r="DA11620" s="32"/>
      <c r="DB11620" s="32"/>
      <c r="DC11620" s="32"/>
      <c r="DD11620" s="32"/>
    </row>
    <row r="11621" spans="1:109" ht="18" customHeight="1" x14ac:dyDescent="0.2">
      <c r="A11621" s="41"/>
      <c r="B11621" s="37" t="s">
        <v>1331</v>
      </c>
      <c r="C11621" s="37"/>
      <c r="D11621" s="37"/>
      <c r="E11621" s="37"/>
      <c r="F11621" s="37"/>
      <c r="G11621" s="37"/>
      <c r="H11621" s="37"/>
      <c r="I11621" s="37" t="s">
        <v>109</v>
      </c>
      <c r="J11621" s="37"/>
      <c r="K11621" s="37"/>
      <c r="L11621" s="37"/>
      <c r="M11621" s="37"/>
      <c r="N11621" s="37"/>
      <c r="O11621" s="31" t="s">
        <v>110</v>
      </c>
      <c r="P11621" s="31"/>
      <c r="Q11621" s="31"/>
      <c r="R11621" s="31"/>
      <c r="S11621" s="31"/>
      <c r="T11621" s="31"/>
      <c r="U11621" s="31"/>
      <c r="V11621" s="31"/>
      <c r="W11621" s="31"/>
      <c r="X11621" s="31"/>
      <c r="Y11621" s="31"/>
      <c r="Z11621" s="31"/>
      <c r="AA11621" s="31"/>
      <c r="AB11621" s="31"/>
      <c r="AC11621" s="31"/>
      <c r="AD11621" s="31"/>
      <c r="AE11621" s="31"/>
      <c r="AF11621" s="31"/>
      <c r="AG11621" s="31"/>
      <c r="AH11621" s="31"/>
      <c r="AI11621" s="31"/>
      <c r="AJ11621" s="31"/>
      <c r="AK11621" s="31"/>
      <c r="AL11621" s="31"/>
      <c r="AM11621" s="31"/>
      <c r="AN11621" s="31"/>
      <c r="AO11621" s="31"/>
      <c r="AP11621" s="31"/>
      <c r="AQ11621" s="31"/>
      <c r="AR11621" s="31"/>
      <c r="AS11621" s="31"/>
      <c r="AT11621" s="31"/>
      <c r="CC11621" s="32">
        <v>0</v>
      </c>
      <c r="CD11621" s="32"/>
      <c r="CE11621" s="32"/>
      <c r="CF11621" s="32"/>
      <c r="CG11621" s="32"/>
      <c r="CH11621" s="32"/>
      <c r="CI11621" s="32"/>
      <c r="CJ11621" s="32"/>
      <c r="CK11621" s="32"/>
      <c r="CN11621" s="32">
        <v>0</v>
      </c>
      <c r="CO11621" s="32"/>
      <c r="CP11621" s="32"/>
      <c r="CQ11621" s="32"/>
      <c r="CR11621" s="32"/>
      <c r="CS11621" s="32"/>
      <c r="CT11621" s="32"/>
      <c r="CU11621" s="32"/>
      <c r="CW11621" s="32">
        <v>0</v>
      </c>
      <c r="CX11621" s="32"/>
      <c r="CY11621" s="32"/>
      <c r="CZ11621" s="32"/>
      <c r="DA11621" s="32"/>
      <c r="DB11621" s="32"/>
      <c r="DC11621" s="32"/>
      <c r="DD11621" s="32"/>
    </row>
    <row r="11622" spans="1:109" ht="18" customHeight="1" x14ac:dyDescent="0.2">
      <c r="A11622" s="41"/>
      <c r="B11622" s="37" t="s">
        <v>1331</v>
      </c>
      <c r="C11622" s="37"/>
      <c r="D11622" s="37"/>
      <c r="E11622" s="37"/>
      <c r="F11622" s="37"/>
      <c r="G11622" s="37"/>
      <c r="H11622" s="37"/>
      <c r="I11622" s="37" t="s">
        <v>111</v>
      </c>
      <c r="J11622" s="37"/>
      <c r="K11622" s="37"/>
      <c r="L11622" s="37"/>
      <c r="M11622" s="37"/>
      <c r="N11622" s="37"/>
      <c r="O11622" s="31" t="s">
        <v>112</v>
      </c>
      <c r="P11622" s="31"/>
      <c r="Q11622" s="31"/>
      <c r="R11622" s="31"/>
      <c r="S11622" s="31"/>
      <c r="T11622" s="31"/>
      <c r="U11622" s="31"/>
      <c r="V11622" s="31"/>
      <c r="W11622" s="31"/>
      <c r="X11622" s="31"/>
      <c r="Y11622" s="31"/>
      <c r="Z11622" s="31"/>
      <c r="AA11622" s="31"/>
      <c r="AB11622" s="31"/>
      <c r="AC11622" s="31"/>
      <c r="AD11622" s="31"/>
      <c r="AE11622" s="31"/>
      <c r="AF11622" s="31"/>
      <c r="AG11622" s="31"/>
      <c r="AH11622" s="31"/>
      <c r="AI11622" s="31"/>
      <c r="AJ11622" s="31"/>
      <c r="AK11622" s="31"/>
      <c r="AL11622" s="31"/>
      <c r="AM11622" s="31"/>
      <c r="AN11622" s="31"/>
      <c r="AO11622" s="31"/>
      <c r="AP11622" s="31"/>
      <c r="AQ11622" s="31"/>
      <c r="AR11622" s="31"/>
      <c r="AS11622" s="31"/>
      <c r="AT11622" s="31"/>
      <c r="CC11622" s="32">
        <v>-367525.57</v>
      </c>
      <c r="CD11622" s="32"/>
      <c r="CE11622" s="32"/>
      <c r="CF11622" s="32"/>
      <c r="CG11622" s="32"/>
      <c r="CH11622" s="32"/>
      <c r="CI11622" s="32"/>
      <c r="CJ11622" s="32"/>
      <c r="CK11622" s="32"/>
      <c r="CN11622" s="32">
        <v>-62400</v>
      </c>
      <c r="CO11622" s="32"/>
      <c r="CP11622" s="32"/>
      <c r="CQ11622" s="32"/>
      <c r="CR11622" s="32"/>
      <c r="CS11622" s="32"/>
      <c r="CT11622" s="32"/>
      <c r="CU11622" s="32"/>
      <c r="CW11622" s="32">
        <v>-305125.57</v>
      </c>
      <c r="CX11622" s="32"/>
      <c r="CY11622" s="32"/>
      <c r="CZ11622" s="32"/>
      <c r="DA11622" s="32"/>
      <c r="DB11622" s="32"/>
      <c r="DC11622" s="32"/>
      <c r="DD11622" s="32"/>
    </row>
    <row r="11623" spans="1:109" ht="18" customHeight="1" x14ac:dyDescent="0.2">
      <c r="A11623" s="41"/>
      <c r="B11623" s="7"/>
      <c r="C11623" s="37" t="s">
        <v>1331</v>
      </c>
      <c r="D11623" s="37"/>
      <c r="E11623" s="37"/>
      <c r="F11623" s="37"/>
      <c r="G11623" s="37"/>
      <c r="H11623" s="37"/>
      <c r="I11623" s="37"/>
      <c r="J11623" s="37" t="s">
        <v>117</v>
      </c>
      <c r="K11623" s="37"/>
      <c r="L11623" s="37"/>
      <c r="M11623" s="37"/>
      <c r="N11623" s="37"/>
      <c r="O11623" s="37"/>
      <c r="P11623" s="31" t="s">
        <v>118</v>
      </c>
      <c r="Q11623" s="31"/>
      <c r="R11623" s="31"/>
      <c r="S11623" s="31"/>
      <c r="T11623" s="31"/>
      <c r="U11623" s="31"/>
      <c r="V11623" s="31"/>
      <c r="W11623" s="31"/>
      <c r="X11623" s="31"/>
      <c r="Y11623" s="31"/>
      <c r="Z11623" s="31"/>
      <c r="AA11623" s="31"/>
      <c r="AB11623" s="31"/>
      <c r="AC11623" s="31"/>
      <c r="AD11623" s="31"/>
      <c r="AE11623" s="31"/>
      <c r="AF11623" s="31"/>
      <c r="AG11623" s="31"/>
      <c r="AH11623" s="31"/>
      <c r="AI11623" s="31"/>
      <c r="AJ11623" s="31"/>
      <c r="AK11623" s="31"/>
      <c r="AL11623" s="31"/>
      <c r="AM11623" s="31"/>
      <c r="AN11623" s="31"/>
      <c r="AO11623" s="31"/>
      <c r="AP11623" s="31"/>
      <c r="AQ11623" s="31"/>
      <c r="AR11623" s="31"/>
      <c r="AS11623" s="31"/>
      <c r="AT11623" s="31"/>
      <c r="AU11623" s="31"/>
      <c r="CC11623" s="32">
        <v>0</v>
      </c>
      <c r="CD11623" s="32"/>
      <c r="CE11623" s="32"/>
      <c r="CF11623" s="32"/>
      <c r="CG11623" s="32"/>
      <c r="CH11623" s="32"/>
      <c r="CI11623" s="32"/>
      <c r="CJ11623" s="32"/>
      <c r="CK11623" s="32"/>
      <c r="CN11623" s="32">
        <v>0</v>
      </c>
      <c r="CO11623" s="32"/>
      <c r="CP11623" s="32"/>
      <c r="CQ11623" s="32"/>
      <c r="CR11623" s="32"/>
      <c r="CS11623" s="32"/>
      <c r="CT11623" s="32"/>
      <c r="CU11623" s="32"/>
      <c r="CW11623" s="32">
        <v>0</v>
      </c>
      <c r="CX11623" s="32"/>
      <c r="CY11623" s="32"/>
      <c r="CZ11623" s="32"/>
      <c r="DA11623" s="32"/>
      <c r="DB11623" s="32"/>
      <c r="DC11623" s="32"/>
      <c r="DD11623" s="32"/>
    </row>
    <row r="11624" spans="1:109" ht="18.75" customHeight="1" x14ac:dyDescent="0.2">
      <c r="A11624" s="34" t="s">
        <v>1333</v>
      </c>
      <c r="B11624" s="34"/>
      <c r="C11624" s="34"/>
      <c r="D11624" s="34"/>
      <c r="E11624" s="34"/>
      <c r="F11624" s="34"/>
      <c r="G11624" s="34"/>
      <c r="H11624" s="34"/>
      <c r="I11624" s="34"/>
      <c r="J11624" s="34"/>
      <c r="K11624" s="34"/>
      <c r="L11624" s="34"/>
      <c r="M11624" s="34"/>
      <c r="N11624" s="34"/>
      <c r="O11624" s="34"/>
      <c r="P11624" s="34"/>
      <c r="Q11624" s="34"/>
      <c r="R11624" s="34"/>
      <c r="S11624" s="34"/>
      <c r="T11624" s="34"/>
      <c r="U11624" s="34"/>
      <c r="V11624" s="34"/>
      <c r="W11624" s="34"/>
      <c r="X11624" s="34"/>
      <c r="Y11624" s="34"/>
      <c r="Z11624" s="34"/>
      <c r="AA11624" s="34"/>
      <c r="AB11624" s="34"/>
      <c r="AC11624" s="34"/>
      <c r="AD11624" s="34"/>
      <c r="AE11624" s="34"/>
      <c r="AF11624" s="34"/>
      <c r="AG11624" s="34"/>
      <c r="AH11624" s="34"/>
      <c r="AI11624" s="34"/>
      <c r="AJ11624" s="34"/>
      <c r="AK11624" s="34"/>
      <c r="AL11624" s="34"/>
      <c r="AM11624" s="34"/>
      <c r="AN11624" s="34"/>
      <c r="AO11624" s="34"/>
      <c r="AP11624" s="34"/>
      <c r="AQ11624" s="34"/>
      <c r="AR11624" s="34"/>
      <c r="AS11624" s="34"/>
      <c r="AT11624" s="34"/>
      <c r="AU11624" s="34"/>
      <c r="AV11624" s="34"/>
      <c r="AW11624" s="34"/>
      <c r="AX11624" s="34"/>
      <c r="AY11624" s="34"/>
      <c r="AZ11624" s="34"/>
      <c r="BA11624" s="34"/>
      <c r="BB11624" s="34"/>
      <c r="BC11624" s="34"/>
      <c r="BD11624" s="34"/>
      <c r="BE11624" s="34"/>
      <c r="BF11624" s="34"/>
      <c r="BG11624" s="34"/>
      <c r="BH11624" s="34"/>
      <c r="BI11624" s="34"/>
      <c r="BJ11624" s="34"/>
      <c r="BK11624" s="34"/>
      <c r="BL11624" s="34"/>
      <c r="BM11624" s="34"/>
      <c r="BN11624" s="34"/>
      <c r="BO11624" s="34"/>
      <c r="BP11624" s="34"/>
      <c r="BQ11624" s="34"/>
      <c r="BR11624" s="34"/>
      <c r="BS11624" s="34"/>
      <c r="BT11624" s="34"/>
      <c r="BU11624" s="34"/>
      <c r="BV11624" s="34"/>
      <c r="BW11624" s="34"/>
      <c r="BX11624" s="34"/>
      <c r="BY11624" s="34"/>
      <c r="BZ11624" s="34"/>
      <c r="CA11624" s="34"/>
      <c r="CB11624" s="34"/>
      <c r="CC11624" s="34"/>
      <c r="CD11624" s="34"/>
      <c r="CE11624" s="34"/>
      <c r="CF11624" s="34"/>
      <c r="CG11624" s="34"/>
      <c r="CH11624" s="34"/>
      <c r="CI11624" s="34"/>
      <c r="CJ11624" s="34"/>
      <c r="CK11624" s="34"/>
      <c r="CL11624" s="34"/>
      <c r="CM11624" s="34"/>
      <c r="CN11624" s="34"/>
      <c r="CO11624" s="34"/>
      <c r="CP11624" s="34"/>
      <c r="CQ11624" s="34"/>
      <c r="CR11624" s="34"/>
      <c r="CS11624" s="34"/>
      <c r="CT11624" s="34"/>
      <c r="CU11624" s="34"/>
      <c r="CV11624" s="34"/>
      <c r="CW11624" s="34"/>
      <c r="CX11624" s="34"/>
      <c r="CY11624" s="34"/>
      <c r="CZ11624" s="34"/>
      <c r="DA11624" s="34"/>
      <c r="DB11624" s="34"/>
      <c r="DC11624" s="34"/>
      <c r="DD11624" s="34"/>
      <c r="DE11624" s="34"/>
    </row>
    <row r="11625" spans="1:109" ht="13.5" customHeight="1" x14ac:dyDescent="0.2"/>
    <row r="11626" spans="1:109" ht="7.5" customHeight="1" x14ac:dyDescent="0.2"/>
    <row r="11627" spans="1:109" ht="13.5" customHeight="1" x14ac:dyDescent="0.2">
      <c r="A11627" s="35" t="s">
        <v>346</v>
      </c>
      <c r="B11627" s="35"/>
      <c r="C11627" s="35"/>
      <c r="G11627" s="35" t="s">
        <v>347</v>
      </c>
      <c r="H11627" s="35"/>
      <c r="J11627" s="40"/>
      <c r="K11627" s="40"/>
      <c r="L11627" s="40"/>
      <c r="M11627" s="40"/>
      <c r="O11627" s="35" t="s">
        <v>348</v>
      </c>
      <c r="P11627" s="35"/>
      <c r="Q11627" s="35"/>
      <c r="R11627" s="35"/>
      <c r="S11627" s="35"/>
      <c r="T11627" s="35"/>
      <c r="U11627" s="35"/>
      <c r="V11627" s="35"/>
      <c r="W11627" s="35"/>
      <c r="X11627" s="35"/>
      <c r="Y11627" s="35"/>
      <c r="Z11627" s="35"/>
      <c r="AA11627" s="35"/>
      <c r="AB11627" s="35"/>
      <c r="AC11627" s="35"/>
      <c r="AD11627" s="35"/>
      <c r="AE11627" s="35"/>
      <c r="AF11627" s="35"/>
      <c r="AG11627" s="35"/>
      <c r="AH11627" s="35"/>
      <c r="AI11627" s="35"/>
      <c r="AJ11627" s="35"/>
      <c r="AK11627" s="35"/>
      <c r="AL11627" s="35"/>
      <c r="AM11627" s="35"/>
      <c r="AN11627" s="35"/>
      <c r="AW11627" s="36" t="s">
        <v>349</v>
      </c>
      <c r="AX11627" s="36"/>
      <c r="AY11627" s="36"/>
      <c r="AZ11627" s="36"/>
      <c r="BA11627" s="36"/>
      <c r="BB11627" s="36"/>
      <c r="BC11627" s="36"/>
      <c r="BD11627" s="36"/>
      <c r="BE11627" s="36"/>
      <c r="BF11627" s="36"/>
      <c r="BG11627" s="36" t="s">
        <v>350</v>
      </c>
      <c r="BH11627" s="36"/>
      <c r="BI11627" s="36"/>
      <c r="BJ11627" s="36"/>
      <c r="BK11627" s="36"/>
      <c r="BL11627" s="36"/>
      <c r="BM11627" s="36"/>
      <c r="BN11627" s="36"/>
      <c r="BO11627" s="36"/>
      <c r="BP11627" s="36"/>
      <c r="BR11627" s="36" t="s">
        <v>21</v>
      </c>
      <c r="BS11627" s="36"/>
      <c r="BT11627" s="36"/>
      <c r="BU11627" s="36"/>
      <c r="BV11627" s="36"/>
      <c r="BW11627" s="36"/>
      <c r="BX11627" s="36"/>
      <c r="BY11627" s="36"/>
      <c r="BZ11627" s="36"/>
      <c r="CA11627" s="36"/>
      <c r="CC11627" s="36" t="s">
        <v>351</v>
      </c>
      <c r="CD11627" s="36"/>
      <c r="CE11627" s="36"/>
      <c r="CF11627" s="36"/>
      <c r="CG11627" s="36"/>
      <c r="CH11627" s="36"/>
      <c r="CI11627" s="36"/>
      <c r="CJ11627" s="36"/>
      <c r="CK11627" s="36"/>
      <c r="CN11627" s="36" t="s">
        <v>352</v>
      </c>
      <c r="CO11627" s="36"/>
      <c r="CP11627" s="36"/>
      <c r="CQ11627" s="36"/>
      <c r="CR11627" s="36"/>
      <c r="CS11627" s="36"/>
      <c r="CT11627" s="36"/>
      <c r="CU11627" s="36"/>
      <c r="CW11627" s="36" t="s">
        <v>21</v>
      </c>
      <c r="CX11627" s="36"/>
      <c r="CY11627" s="36"/>
      <c r="CZ11627" s="36"/>
      <c r="DA11627" s="36"/>
      <c r="DB11627" s="36"/>
      <c r="DC11627" s="36"/>
      <c r="DD11627" s="36"/>
    </row>
    <row r="11628" spans="1:109" ht="5.25" customHeight="1" x14ac:dyDescent="0.2"/>
    <row r="11629" spans="1:109" ht="4.5" customHeight="1" x14ac:dyDescent="0.2">
      <c r="A11629" s="70"/>
      <c r="B11629" s="70"/>
      <c r="C11629" s="70"/>
      <c r="D11629" s="70"/>
      <c r="E11629" s="70"/>
      <c r="F11629" s="70"/>
      <c r="G11629" s="70"/>
      <c r="H11629" s="70"/>
      <c r="I11629" s="70"/>
      <c r="J11629" s="70"/>
      <c r="K11629" s="70"/>
      <c r="L11629" s="70"/>
      <c r="M11629" s="70"/>
      <c r="N11629" s="70"/>
      <c r="O11629" s="70"/>
      <c r="P11629" s="70"/>
      <c r="Q11629" s="70"/>
      <c r="R11629" s="70"/>
      <c r="S11629" s="70"/>
      <c r="T11629" s="70"/>
      <c r="U11629" s="70"/>
      <c r="V11629" s="70"/>
      <c r="W11629" s="70"/>
      <c r="X11629" s="70"/>
      <c r="Y11629" s="70"/>
      <c r="Z11629" s="70"/>
      <c r="AA11629" s="70"/>
      <c r="AB11629" s="70"/>
      <c r="AC11629" s="70"/>
      <c r="AD11629" s="70"/>
      <c r="AE11629" s="70"/>
      <c r="AF11629" s="70"/>
      <c r="AG11629" s="70"/>
      <c r="AH11629" s="70"/>
      <c r="AI11629" s="70"/>
      <c r="AJ11629" s="70"/>
      <c r="AK11629" s="70"/>
      <c r="AL11629" s="70"/>
      <c r="AM11629" s="70"/>
      <c r="AN11629" s="70"/>
      <c r="AO11629" s="70"/>
      <c r="AP11629" s="70"/>
      <c r="AQ11629" s="70"/>
      <c r="AR11629" s="70"/>
      <c r="AS11629" s="70"/>
      <c r="AT11629" s="70"/>
      <c r="AU11629" s="70"/>
      <c r="AV11629" s="70"/>
      <c r="AW11629" s="70"/>
      <c r="AX11629" s="70"/>
      <c r="AY11629" s="70"/>
      <c r="AZ11629" s="70"/>
      <c r="BA11629" s="70"/>
      <c r="BB11629" s="70"/>
      <c r="BC11629" s="70"/>
      <c r="BD11629" s="70"/>
      <c r="BE11629" s="70"/>
      <c r="BF11629" s="70"/>
      <c r="BG11629" s="70"/>
      <c r="BH11629" s="70"/>
      <c r="BI11629" s="70"/>
      <c r="BJ11629" s="70"/>
      <c r="BK11629" s="70"/>
      <c r="BL11629" s="70"/>
      <c r="BM11629" s="70"/>
      <c r="BN11629" s="70"/>
      <c r="BO11629" s="70"/>
      <c r="BP11629" s="70"/>
      <c r="BQ11629" s="70"/>
      <c r="BR11629" s="70"/>
      <c r="BS11629" s="70"/>
      <c r="BT11629" s="70"/>
      <c r="BU11629" s="70"/>
      <c r="BV11629" s="70"/>
      <c r="BW11629" s="70"/>
      <c r="BX11629" s="70"/>
      <c r="BY11629" s="70"/>
      <c r="BZ11629" s="70"/>
      <c r="CA11629" s="70"/>
      <c r="CB11629" s="70"/>
      <c r="CC11629" s="70"/>
      <c r="CD11629" s="70"/>
      <c r="CE11629" s="70"/>
      <c r="CF11629" s="70"/>
      <c r="CG11629" s="70"/>
      <c r="CH11629" s="70"/>
      <c r="CI11629" s="70"/>
      <c r="CJ11629" s="70"/>
      <c r="CK11629" s="70"/>
      <c r="CL11629" s="70"/>
      <c r="CM11629" s="70"/>
      <c r="CN11629" s="70"/>
      <c r="CO11629" s="70"/>
      <c r="CP11629" s="70"/>
      <c r="CQ11629" s="70"/>
      <c r="CR11629" s="70"/>
      <c r="CS11629" s="70"/>
      <c r="CT11629" s="70"/>
      <c r="CU11629" s="70"/>
      <c r="CV11629" s="70"/>
      <c r="CW11629" s="70"/>
      <c r="CX11629" s="70"/>
      <c r="CY11629" s="70"/>
      <c r="CZ11629" s="70"/>
      <c r="DA11629" s="70"/>
      <c r="DB11629" s="70"/>
      <c r="DC11629" s="70"/>
      <c r="DD11629" s="70"/>
      <c r="DE11629" s="70"/>
    </row>
    <row r="11630" spans="1:109" ht="18.75" customHeight="1" x14ac:dyDescent="0.2">
      <c r="A11630" s="70"/>
      <c r="B11630" s="70"/>
      <c r="C11630" s="70"/>
      <c r="D11630" s="70"/>
      <c r="E11630" s="70"/>
      <c r="F11630" s="70"/>
      <c r="G11630" s="70"/>
      <c r="H11630" s="70"/>
      <c r="I11630" s="70"/>
      <c r="J11630" s="70"/>
      <c r="K11630" s="70"/>
      <c r="L11630" s="70"/>
      <c r="M11630" s="70"/>
      <c r="N11630" s="70"/>
      <c r="O11630" s="70"/>
      <c r="P11630" s="70"/>
      <c r="Q11630" s="70"/>
      <c r="R11630" s="70"/>
      <c r="S11630" s="70"/>
      <c r="T11630" s="70"/>
      <c r="U11630" s="70"/>
      <c r="V11630" s="70"/>
      <c r="W11630" s="70"/>
      <c r="X11630" s="70"/>
      <c r="Y11630" s="70"/>
      <c r="Z11630" s="70"/>
      <c r="AA11630" s="70"/>
      <c r="AB11630" s="70"/>
      <c r="AC11630" s="70"/>
      <c r="AD11630" s="70"/>
      <c r="AE11630" s="70"/>
      <c r="AF11630" s="70"/>
      <c r="AG11630" s="70"/>
      <c r="AH11630" s="70"/>
      <c r="AI11630" s="70"/>
      <c r="AJ11630" s="70"/>
      <c r="AK11630" s="70"/>
      <c r="AL11630" s="70"/>
      <c r="AM11630" s="70"/>
      <c r="AN11630" s="70"/>
      <c r="AO11630" s="70"/>
      <c r="AP11630" s="70"/>
      <c r="AQ11630" s="70"/>
      <c r="AR11630" s="70"/>
      <c r="AS11630" s="70"/>
      <c r="AT11630" s="70"/>
      <c r="AU11630" s="70"/>
      <c r="AV11630" s="70"/>
      <c r="AW11630" s="70"/>
      <c r="AX11630" s="70"/>
      <c r="AY11630" s="70"/>
      <c r="AZ11630" s="70"/>
      <c r="BA11630" s="70"/>
      <c r="BB11630" s="70"/>
      <c r="BC11630" s="70"/>
      <c r="BD11630" s="70"/>
      <c r="BE11630" s="70"/>
      <c r="BF11630" s="70"/>
      <c r="BG11630" s="70"/>
      <c r="BH11630" s="70"/>
      <c r="BI11630" s="70"/>
      <c r="BJ11630" s="70"/>
      <c r="BK11630" s="70"/>
      <c r="BL11630" s="70"/>
      <c r="BM11630" s="70"/>
      <c r="BN11630" s="70"/>
      <c r="BO11630" s="70"/>
      <c r="BP11630" s="70"/>
      <c r="BQ11630" s="70"/>
      <c r="BR11630" s="70"/>
      <c r="BS11630" s="70"/>
      <c r="BT11630" s="70"/>
      <c r="BU11630" s="70"/>
      <c r="BV11630" s="70"/>
      <c r="BW11630" s="70"/>
      <c r="BX11630" s="70"/>
      <c r="BY11630" s="70"/>
      <c r="BZ11630" s="70"/>
      <c r="CA11630" s="70"/>
      <c r="CB11630" s="70"/>
      <c r="CC11630" s="70"/>
      <c r="CD11630" s="70"/>
      <c r="CE11630" s="70"/>
      <c r="CF11630" s="70"/>
      <c r="CG11630" s="70"/>
      <c r="CH11630" s="70"/>
      <c r="CI11630" s="70"/>
      <c r="CJ11630" s="70"/>
      <c r="CK11630" s="70"/>
      <c r="CL11630" s="70"/>
      <c r="CM11630" s="70"/>
      <c r="CN11630" s="70"/>
      <c r="CO11630" s="70"/>
      <c r="CP11630" s="70"/>
      <c r="CQ11630" s="70"/>
      <c r="CR11630" s="70"/>
      <c r="CS11630" s="70"/>
      <c r="CT11630" s="70"/>
      <c r="CU11630" s="70"/>
      <c r="CV11630" s="70"/>
      <c r="CW11630" s="70"/>
      <c r="CX11630" s="70"/>
      <c r="CY11630" s="70"/>
      <c r="CZ11630" s="70"/>
      <c r="DA11630" s="70"/>
      <c r="DB11630" s="70"/>
      <c r="DC11630" s="70"/>
      <c r="DD11630" s="70"/>
      <c r="DE11630" s="70"/>
    </row>
    <row r="11631" spans="1:109" ht="13.5" customHeight="1" x14ac:dyDescent="0.2">
      <c r="A11631" s="61" t="s">
        <v>346</v>
      </c>
      <c r="B11631" s="61"/>
      <c r="C11631" s="61"/>
      <c r="E11631" s="61" t="s">
        <v>1131</v>
      </c>
      <c r="F11631" s="61"/>
      <c r="G11631" s="61"/>
      <c r="H11631" s="61"/>
      <c r="I11631" s="61"/>
      <c r="J11631" s="61"/>
      <c r="O11631" s="71" t="s">
        <v>1334</v>
      </c>
      <c r="P11631" s="71"/>
      <c r="Q11631" s="71"/>
      <c r="R11631" s="71"/>
      <c r="S11631" s="71"/>
      <c r="T11631" s="71"/>
      <c r="U11631" s="71"/>
      <c r="V11631" s="71"/>
      <c r="W11631" s="71"/>
      <c r="X11631" s="71"/>
      <c r="Y11631" s="71"/>
      <c r="Z11631" s="71"/>
      <c r="AA11631" s="71"/>
      <c r="AB11631" s="71"/>
      <c r="AC11631" s="71"/>
      <c r="AD11631" s="71"/>
      <c r="AE11631" s="71"/>
      <c r="AF11631" s="71"/>
      <c r="AG11631" s="71"/>
      <c r="AH11631" s="71"/>
      <c r="AI11631" s="71"/>
      <c r="AJ11631" s="71"/>
      <c r="AK11631" s="71"/>
      <c r="AL11631" s="71"/>
      <c r="AM11631" s="71"/>
      <c r="AN11631" s="71"/>
      <c r="AO11631" s="71"/>
      <c r="AP11631" s="71"/>
      <c r="AQ11631" s="71"/>
      <c r="AR11631" s="71"/>
      <c r="AS11631" s="71"/>
      <c r="AT11631" s="71"/>
    </row>
    <row r="11632" spans="1:109" ht="7.5" customHeight="1" x14ac:dyDescent="0.2"/>
    <row r="11633" spans="1:108" ht="13.5" customHeight="1" x14ac:dyDescent="0.2">
      <c r="A11633" s="41"/>
      <c r="B11633" s="29" t="s">
        <v>355</v>
      </c>
      <c r="C11633" s="29"/>
      <c r="D11633" s="29"/>
      <c r="E11633" s="29"/>
      <c r="F11633" s="29"/>
      <c r="G11633" s="29"/>
      <c r="H11633" s="29"/>
      <c r="I11633" s="29"/>
      <c r="J11633" s="29"/>
      <c r="K11633" s="29"/>
      <c r="L11633" s="29"/>
      <c r="M11633" s="29"/>
      <c r="N11633" s="29"/>
      <c r="O11633" s="29"/>
      <c r="P11633" s="29"/>
      <c r="Q11633" s="29"/>
      <c r="R11633" s="29"/>
      <c r="S11633" s="29"/>
      <c r="T11633" s="29"/>
      <c r="U11633" s="29"/>
      <c r="V11633" s="29"/>
      <c r="W11633" s="29"/>
      <c r="X11633" s="29"/>
      <c r="Y11633" s="29"/>
      <c r="Z11633" s="29"/>
      <c r="AA11633" s="29"/>
      <c r="AB11633" s="29"/>
      <c r="AC11633" s="29"/>
      <c r="AD11633" s="29"/>
      <c r="AE11633" s="29"/>
      <c r="AF11633" s="29"/>
      <c r="AG11633" s="29"/>
      <c r="AH11633" s="29"/>
      <c r="AI11633" s="29"/>
      <c r="AJ11633" s="29"/>
      <c r="AK11633" s="29"/>
      <c r="AL11633" s="29"/>
      <c r="AM11633" s="29"/>
      <c r="AN11633" s="29"/>
      <c r="AO11633" s="29"/>
      <c r="AP11633" s="29"/>
      <c r="AQ11633" s="29"/>
      <c r="AR11633" s="29"/>
      <c r="AS11633" s="29"/>
      <c r="AT11633" s="29"/>
      <c r="AU11633" s="29"/>
      <c r="AV11633" s="29"/>
    </row>
    <row r="11634" spans="1:108" ht="6" customHeight="1" x14ac:dyDescent="0.2">
      <c r="A11634" s="41"/>
    </row>
    <row r="11635" spans="1:108" ht="18" customHeight="1" x14ac:dyDescent="0.2">
      <c r="A11635" s="31" t="s">
        <v>1131</v>
      </c>
      <c r="B11635" s="31"/>
      <c r="C11635" s="31"/>
      <c r="G11635" s="31" t="s">
        <v>1131</v>
      </c>
      <c r="H11635" s="31"/>
      <c r="I11635" s="31"/>
      <c r="J11635" s="11" t="s">
        <v>12</v>
      </c>
      <c r="L11635" s="31" t="s">
        <v>12</v>
      </c>
      <c r="M11635" s="31"/>
      <c r="N11635" s="12" t="s">
        <v>12</v>
      </c>
      <c r="O11635" s="31" t="s">
        <v>1132</v>
      </c>
      <c r="P11635" s="31"/>
      <c r="Q11635" s="31"/>
      <c r="R11635" s="31"/>
      <c r="S11635" s="31"/>
      <c r="T11635" s="31"/>
      <c r="U11635" s="31"/>
      <c r="V11635" s="31"/>
      <c r="W11635" s="31"/>
      <c r="X11635" s="31"/>
      <c r="Y11635" s="31"/>
      <c r="Z11635" s="31"/>
      <c r="AA11635" s="31"/>
      <c r="AB11635" s="31"/>
      <c r="AC11635" s="31"/>
      <c r="AD11635" s="31"/>
      <c r="AE11635" s="31"/>
      <c r="AF11635" s="31"/>
      <c r="AG11635" s="31"/>
      <c r="AH11635" s="31"/>
      <c r="AI11635" s="31"/>
      <c r="AJ11635" s="31"/>
      <c r="AK11635" s="31"/>
      <c r="AL11635" s="31"/>
      <c r="AM11635" s="31"/>
      <c r="AN11635" s="31"/>
      <c r="AO11635" s="31"/>
      <c r="AP11635" s="31"/>
      <c r="AQ11635" s="31"/>
      <c r="AR11635" s="31"/>
      <c r="AS11635" s="31"/>
      <c r="AT11635" s="31"/>
      <c r="AW11635" s="32">
        <v>30508.240000000002</v>
      </c>
      <c r="AX11635" s="32"/>
      <c r="AY11635" s="32"/>
      <c r="AZ11635" s="32"/>
      <c r="BA11635" s="32"/>
      <c r="BB11635" s="32"/>
      <c r="BC11635" s="32"/>
      <c r="BD11635" s="32"/>
      <c r="BE11635" s="32"/>
      <c r="BF11635" s="32"/>
      <c r="BG11635" s="32">
        <v>0</v>
      </c>
      <c r="BH11635" s="32"/>
      <c r="BI11635" s="32"/>
      <c r="BJ11635" s="32"/>
      <c r="BK11635" s="32"/>
      <c r="BL11635" s="32"/>
      <c r="BM11635" s="32"/>
      <c r="BN11635" s="32"/>
      <c r="BO11635" s="32"/>
      <c r="BP11635" s="32"/>
      <c r="BR11635" s="32">
        <v>30508.240000000002</v>
      </c>
      <c r="BS11635" s="32"/>
      <c r="BT11635" s="32"/>
      <c r="BU11635" s="32"/>
      <c r="BV11635" s="32"/>
      <c r="BW11635" s="32"/>
      <c r="BX11635" s="32"/>
      <c r="BY11635" s="32"/>
      <c r="BZ11635" s="32"/>
      <c r="CA11635" s="32"/>
      <c r="CC11635" s="32">
        <v>24567.35</v>
      </c>
      <c r="CD11635" s="32"/>
      <c r="CE11635" s="32"/>
      <c r="CF11635" s="32"/>
      <c r="CG11635" s="32"/>
      <c r="CH11635" s="32"/>
      <c r="CI11635" s="32"/>
      <c r="CJ11635" s="32"/>
      <c r="CK11635" s="32"/>
      <c r="CN11635" s="32">
        <v>0</v>
      </c>
      <c r="CO11635" s="32"/>
      <c r="CP11635" s="32"/>
      <c r="CQ11635" s="32"/>
      <c r="CR11635" s="32"/>
      <c r="CS11635" s="32"/>
      <c r="CT11635" s="32"/>
      <c r="CU11635" s="32"/>
      <c r="CW11635" s="32">
        <v>24567.35</v>
      </c>
      <c r="CX11635" s="32"/>
      <c r="CY11635" s="32"/>
      <c r="CZ11635" s="32"/>
      <c r="DA11635" s="32"/>
      <c r="DB11635" s="32"/>
      <c r="DC11635" s="32"/>
      <c r="DD11635" s="32"/>
    </row>
    <row r="11636" spans="1:108" ht="18" customHeight="1" x14ac:dyDescent="0.2">
      <c r="A11636" s="31" t="s">
        <v>1131</v>
      </c>
      <c r="B11636" s="31"/>
      <c r="C11636" s="31"/>
      <c r="G11636" s="31" t="s">
        <v>1295</v>
      </c>
      <c r="H11636" s="31"/>
      <c r="I11636" s="31"/>
      <c r="J11636" s="11" t="s">
        <v>12</v>
      </c>
      <c r="L11636" s="31" t="s">
        <v>12</v>
      </c>
      <c r="M11636" s="31"/>
      <c r="N11636" s="12" t="s">
        <v>12</v>
      </c>
      <c r="O11636" s="31" t="s">
        <v>1296</v>
      </c>
      <c r="P11636" s="31"/>
      <c r="Q11636" s="31"/>
      <c r="R11636" s="31"/>
      <c r="S11636" s="31"/>
      <c r="T11636" s="31"/>
      <c r="U11636" s="31"/>
      <c r="V11636" s="31"/>
      <c r="W11636" s="31"/>
      <c r="X11636" s="31"/>
      <c r="Y11636" s="31"/>
      <c r="Z11636" s="31"/>
      <c r="AA11636" s="31"/>
      <c r="AB11636" s="31"/>
      <c r="AC11636" s="31"/>
      <c r="AD11636" s="31"/>
      <c r="AE11636" s="31"/>
      <c r="AF11636" s="31"/>
      <c r="AG11636" s="31"/>
      <c r="AH11636" s="31"/>
      <c r="AI11636" s="31"/>
      <c r="AJ11636" s="31"/>
      <c r="AK11636" s="31"/>
      <c r="AL11636" s="31"/>
      <c r="AM11636" s="31"/>
      <c r="AN11636" s="31"/>
      <c r="AO11636" s="31"/>
      <c r="AP11636" s="31"/>
      <c r="AQ11636" s="31"/>
      <c r="AR11636" s="31"/>
      <c r="AS11636" s="31"/>
      <c r="AT11636" s="31"/>
      <c r="AW11636" s="32">
        <v>509598.51</v>
      </c>
      <c r="AX11636" s="32"/>
      <c r="AY11636" s="32"/>
      <c r="AZ11636" s="32"/>
      <c r="BA11636" s="32"/>
      <c r="BB11636" s="32"/>
      <c r="BC11636" s="32"/>
      <c r="BD11636" s="32"/>
      <c r="BE11636" s="32"/>
      <c r="BF11636" s="32"/>
      <c r="BG11636" s="32">
        <v>498000</v>
      </c>
      <c r="BH11636" s="32"/>
      <c r="BI11636" s="32"/>
      <c r="BJ11636" s="32"/>
      <c r="BK11636" s="32"/>
      <c r="BL11636" s="32"/>
      <c r="BM11636" s="32"/>
      <c r="BN11636" s="32"/>
      <c r="BO11636" s="32"/>
      <c r="BP11636" s="32"/>
      <c r="BR11636" s="32">
        <v>11598.51</v>
      </c>
      <c r="BS11636" s="32"/>
      <c r="BT11636" s="32"/>
      <c r="BU11636" s="32"/>
      <c r="BV11636" s="32"/>
      <c r="BW11636" s="32"/>
      <c r="BX11636" s="32"/>
      <c r="BY11636" s="32"/>
      <c r="BZ11636" s="32"/>
      <c r="CA11636" s="32"/>
      <c r="CC11636" s="32">
        <v>507517.23</v>
      </c>
      <c r="CD11636" s="32"/>
      <c r="CE11636" s="32"/>
      <c r="CF11636" s="32"/>
      <c r="CG11636" s="32"/>
      <c r="CH11636" s="32"/>
      <c r="CI11636" s="32"/>
      <c r="CJ11636" s="32"/>
      <c r="CK11636" s="32"/>
      <c r="CN11636" s="32">
        <v>498000</v>
      </c>
      <c r="CO11636" s="32"/>
      <c r="CP11636" s="32"/>
      <c r="CQ11636" s="32"/>
      <c r="CR11636" s="32"/>
      <c r="CS11636" s="32"/>
      <c r="CT11636" s="32"/>
      <c r="CU11636" s="32"/>
      <c r="CW11636" s="32">
        <v>9517.23</v>
      </c>
      <c r="CX11636" s="32"/>
      <c r="CY11636" s="32"/>
      <c r="CZ11636" s="32"/>
      <c r="DA11636" s="32"/>
      <c r="DB11636" s="32"/>
      <c r="DC11636" s="32"/>
      <c r="DD11636" s="32"/>
    </row>
    <row r="11637" spans="1:108" ht="18" customHeight="1" x14ac:dyDescent="0.2">
      <c r="A11637" s="31" t="s">
        <v>1131</v>
      </c>
      <c r="B11637" s="31"/>
      <c r="C11637" s="31"/>
      <c r="G11637" s="31" t="s">
        <v>1323</v>
      </c>
      <c r="H11637" s="31"/>
      <c r="I11637" s="31"/>
      <c r="J11637" s="11" t="s">
        <v>12</v>
      </c>
      <c r="L11637" s="31" t="s">
        <v>12</v>
      </c>
      <c r="M11637" s="31"/>
      <c r="N11637" s="12" t="s">
        <v>12</v>
      </c>
      <c r="O11637" s="31" t="s">
        <v>1324</v>
      </c>
      <c r="P11637" s="31"/>
      <c r="Q11637" s="31"/>
      <c r="R11637" s="31"/>
      <c r="S11637" s="31"/>
      <c r="T11637" s="31"/>
      <c r="U11637" s="31"/>
      <c r="V11637" s="31"/>
      <c r="W11637" s="31"/>
      <c r="X11637" s="31"/>
      <c r="Y11637" s="31"/>
      <c r="Z11637" s="31"/>
      <c r="AA11637" s="31"/>
      <c r="AB11637" s="31"/>
      <c r="AC11637" s="31"/>
      <c r="AD11637" s="31"/>
      <c r="AE11637" s="31"/>
      <c r="AF11637" s="31"/>
      <c r="AG11637" s="31"/>
      <c r="AH11637" s="31"/>
      <c r="AI11637" s="31"/>
      <c r="AJ11637" s="31"/>
      <c r="AK11637" s="31"/>
      <c r="AL11637" s="31"/>
      <c r="AM11637" s="31"/>
      <c r="AN11637" s="31"/>
      <c r="AO11637" s="31"/>
      <c r="AP11637" s="31"/>
      <c r="AQ11637" s="31"/>
      <c r="AR11637" s="31"/>
      <c r="AS11637" s="31"/>
      <c r="AT11637" s="31"/>
      <c r="AW11637" s="32">
        <v>0</v>
      </c>
      <c r="AX11637" s="32"/>
      <c r="AY11637" s="32"/>
      <c r="AZ11637" s="32"/>
      <c r="BA11637" s="32"/>
      <c r="BB11637" s="32"/>
      <c r="BC11637" s="32"/>
      <c r="BD11637" s="32"/>
      <c r="BE11637" s="32"/>
      <c r="BF11637" s="32"/>
      <c r="BG11637" s="32">
        <v>42000</v>
      </c>
      <c r="BH11637" s="32"/>
      <c r="BI11637" s="32"/>
      <c r="BJ11637" s="32"/>
      <c r="BK11637" s="32"/>
      <c r="BL11637" s="32"/>
      <c r="BM11637" s="32"/>
      <c r="BN11637" s="32"/>
      <c r="BO11637" s="32"/>
      <c r="BP11637" s="32"/>
      <c r="BR11637" s="32">
        <v>-42000</v>
      </c>
      <c r="BS11637" s="32"/>
      <c r="BT11637" s="32"/>
      <c r="BU11637" s="32"/>
      <c r="BV11637" s="32"/>
      <c r="BW11637" s="32"/>
      <c r="BX11637" s="32"/>
      <c r="BY11637" s="32"/>
      <c r="BZ11637" s="32"/>
      <c r="CA11637" s="32"/>
      <c r="CC11637" s="32">
        <v>608.82000000000005</v>
      </c>
      <c r="CD11637" s="32"/>
      <c r="CE11637" s="32"/>
      <c r="CF11637" s="32"/>
      <c r="CG11637" s="32"/>
      <c r="CH11637" s="32"/>
      <c r="CI11637" s="32"/>
      <c r="CJ11637" s="32"/>
      <c r="CK11637" s="32"/>
      <c r="CN11637" s="32">
        <v>42000</v>
      </c>
      <c r="CO11637" s="32"/>
      <c r="CP11637" s="32"/>
      <c r="CQ11637" s="32"/>
      <c r="CR11637" s="32"/>
      <c r="CS11637" s="32"/>
      <c r="CT11637" s="32"/>
      <c r="CU11637" s="32"/>
      <c r="CW11637" s="32">
        <v>-41391.18</v>
      </c>
      <c r="CX11637" s="32"/>
      <c r="CY11637" s="32"/>
      <c r="CZ11637" s="32"/>
      <c r="DA11637" s="32"/>
      <c r="DB11637" s="32"/>
      <c r="DC11637" s="32"/>
      <c r="DD11637" s="32"/>
    </row>
    <row r="11638" spans="1:108" ht="12.75" hidden="1" customHeight="1" x14ac:dyDescent="0.2">
      <c r="A11638" s="68"/>
      <c r="B11638" s="37" t="s">
        <v>181</v>
      </c>
      <c r="C11638" s="37"/>
      <c r="D11638" s="31" t="s">
        <v>1133</v>
      </c>
      <c r="E11638" s="31"/>
      <c r="F11638" s="31"/>
      <c r="G11638" s="31"/>
      <c r="H11638" s="31"/>
      <c r="I11638" s="31"/>
      <c r="J11638" s="31"/>
      <c r="O11638" s="31" t="s">
        <v>1134</v>
      </c>
      <c r="P11638" s="31"/>
      <c r="Q11638" s="31"/>
      <c r="R11638" s="31"/>
      <c r="S11638" s="31"/>
      <c r="T11638" s="31"/>
      <c r="U11638" s="31"/>
      <c r="V11638" s="31"/>
      <c r="W11638" s="31"/>
      <c r="X11638" s="31"/>
      <c r="Y11638" s="31"/>
      <c r="Z11638" s="31"/>
      <c r="AA11638" s="31"/>
      <c r="AB11638" s="31"/>
      <c r="AC11638" s="31"/>
      <c r="AD11638" s="31"/>
      <c r="AE11638" s="31"/>
      <c r="AF11638" s="31"/>
      <c r="AG11638" s="31"/>
      <c r="AH11638" s="31"/>
      <c r="AI11638" s="31"/>
      <c r="AJ11638" s="31"/>
      <c r="AK11638" s="31"/>
      <c r="AL11638" s="31"/>
      <c r="AM11638" s="31"/>
      <c r="AN11638" s="31"/>
      <c r="AO11638" s="31"/>
      <c r="AP11638" s="31"/>
      <c r="AQ11638" s="31"/>
      <c r="AR11638" s="31"/>
      <c r="AS11638" s="31"/>
      <c r="AT11638" s="31"/>
      <c r="AW11638" s="32">
        <v>540106.75</v>
      </c>
      <c r="AX11638" s="32"/>
      <c r="AY11638" s="32"/>
      <c r="AZ11638" s="32"/>
      <c r="BA11638" s="32"/>
      <c r="BB11638" s="32"/>
      <c r="BC11638" s="32"/>
      <c r="BD11638" s="32"/>
      <c r="BE11638" s="32"/>
      <c r="BF11638" s="32"/>
      <c r="BG11638" s="32">
        <v>540000</v>
      </c>
      <c r="BH11638" s="32"/>
      <c r="BI11638" s="32"/>
      <c r="BJ11638" s="32"/>
      <c r="BK11638" s="32"/>
      <c r="BL11638" s="32"/>
      <c r="BM11638" s="32"/>
      <c r="BN11638" s="32"/>
      <c r="BO11638" s="32"/>
      <c r="BP11638" s="32"/>
      <c r="BR11638" s="32">
        <v>106.75</v>
      </c>
      <c r="BS11638" s="32"/>
      <c r="BT11638" s="32"/>
      <c r="BU11638" s="32"/>
      <c r="BV11638" s="32"/>
      <c r="BW11638" s="32"/>
      <c r="BX11638" s="32"/>
      <c r="BY11638" s="32"/>
      <c r="BZ11638" s="32"/>
      <c r="CA11638" s="32"/>
      <c r="CC11638" s="32">
        <v>532693.4</v>
      </c>
      <c r="CD11638" s="32"/>
      <c r="CE11638" s="32"/>
      <c r="CF11638" s="32"/>
      <c r="CG11638" s="32"/>
      <c r="CH11638" s="32"/>
      <c r="CI11638" s="32"/>
      <c r="CJ11638" s="32"/>
      <c r="CK11638" s="32"/>
      <c r="CN11638" s="32">
        <v>540000</v>
      </c>
      <c r="CO11638" s="32"/>
      <c r="CP11638" s="32"/>
      <c r="CQ11638" s="32"/>
      <c r="CR11638" s="32"/>
      <c r="CS11638" s="32"/>
      <c r="CT11638" s="32"/>
      <c r="CU11638" s="32"/>
      <c r="CW11638" s="32">
        <v>-7306.6</v>
      </c>
      <c r="CX11638" s="32"/>
      <c r="CY11638" s="32"/>
      <c r="CZ11638" s="32"/>
      <c r="DA11638" s="32"/>
      <c r="DB11638" s="32"/>
      <c r="DC11638" s="32"/>
      <c r="DD11638" s="32"/>
    </row>
    <row r="11639" spans="1:108" ht="13.5" customHeight="1" x14ac:dyDescent="0.2">
      <c r="A11639" s="68"/>
      <c r="B11639" s="37"/>
      <c r="C11639" s="37"/>
      <c r="D11639" s="31"/>
      <c r="E11639" s="31"/>
      <c r="F11639" s="31"/>
      <c r="G11639" s="31"/>
      <c r="H11639" s="31"/>
      <c r="I11639" s="31"/>
      <c r="J11639" s="31"/>
      <c r="O11639" s="31"/>
      <c r="P11639" s="31"/>
      <c r="Q11639" s="31"/>
      <c r="R11639" s="31"/>
      <c r="S11639" s="31"/>
      <c r="T11639" s="31"/>
      <c r="U11639" s="31"/>
      <c r="V11639" s="31"/>
      <c r="W11639" s="31"/>
      <c r="X11639" s="31"/>
      <c r="Y11639" s="31"/>
      <c r="Z11639" s="31"/>
      <c r="AA11639" s="31"/>
      <c r="AB11639" s="31"/>
      <c r="AC11639" s="31"/>
      <c r="AD11639" s="31"/>
      <c r="AE11639" s="31"/>
      <c r="AF11639" s="31"/>
      <c r="AG11639" s="31"/>
      <c r="AH11639" s="31"/>
      <c r="AI11639" s="31"/>
      <c r="AJ11639" s="31"/>
      <c r="AK11639" s="31"/>
      <c r="AL11639" s="31"/>
      <c r="AM11639" s="31"/>
      <c r="AN11639" s="31"/>
      <c r="AO11639" s="31"/>
      <c r="AP11639" s="31"/>
      <c r="AQ11639" s="31"/>
      <c r="AR11639" s="31"/>
      <c r="AS11639" s="31"/>
      <c r="AT11639" s="31"/>
      <c r="AW11639" s="32"/>
      <c r="AX11639" s="32"/>
      <c r="AY11639" s="32"/>
      <c r="AZ11639" s="32"/>
      <c r="BA11639" s="32"/>
      <c r="BB11639" s="32"/>
      <c r="BC11639" s="32"/>
      <c r="BD11639" s="32"/>
      <c r="BE11639" s="32"/>
      <c r="BF11639" s="32"/>
      <c r="BG11639" s="32"/>
      <c r="BH11639" s="32"/>
      <c r="BI11639" s="32"/>
      <c r="BJ11639" s="32"/>
      <c r="BK11639" s="32"/>
      <c r="BL11639" s="32"/>
      <c r="BM11639" s="32"/>
      <c r="BN11639" s="32"/>
      <c r="BO11639" s="32"/>
      <c r="BP11639" s="32"/>
      <c r="BR11639" s="32"/>
      <c r="BS11639" s="32"/>
      <c r="BT11639" s="32"/>
      <c r="BU11639" s="32"/>
      <c r="BV11639" s="32"/>
      <c r="BW11639" s="32"/>
      <c r="BX11639" s="32"/>
      <c r="BY11639" s="32"/>
      <c r="BZ11639" s="32"/>
      <c r="CA11639" s="32"/>
      <c r="CC11639" s="32"/>
      <c r="CD11639" s="32"/>
      <c r="CE11639" s="32"/>
      <c r="CF11639" s="32"/>
      <c r="CG11639" s="32"/>
      <c r="CH11639" s="32"/>
      <c r="CI11639" s="32"/>
      <c r="CJ11639" s="32"/>
      <c r="CK11639" s="32"/>
      <c r="CN11639" s="32"/>
      <c r="CO11639" s="32"/>
      <c r="CP11639" s="32"/>
      <c r="CQ11639" s="32"/>
      <c r="CR11639" s="32"/>
      <c r="CS11639" s="32"/>
      <c r="CT11639" s="32"/>
      <c r="CU11639" s="32"/>
      <c r="CW11639" s="32"/>
      <c r="CX11639" s="32"/>
      <c r="CY11639" s="32"/>
      <c r="CZ11639" s="32"/>
      <c r="DA11639" s="32"/>
      <c r="DB11639" s="32"/>
      <c r="DC11639" s="32"/>
      <c r="DD11639" s="32"/>
    </row>
    <row r="11640" spans="1:108" ht="6" customHeight="1" x14ac:dyDescent="0.2">
      <c r="A11640" s="68"/>
    </row>
    <row r="11641" spans="1:108" ht="18" customHeight="1" x14ac:dyDescent="0.2">
      <c r="A11641" s="31" t="s">
        <v>1131</v>
      </c>
      <c r="B11641" s="31"/>
      <c r="C11641" s="31"/>
      <c r="G11641" s="31" t="s">
        <v>411</v>
      </c>
      <c r="H11641" s="31"/>
      <c r="I11641" s="31"/>
      <c r="J11641" s="11" t="s">
        <v>12</v>
      </c>
      <c r="L11641" s="31" t="s">
        <v>12</v>
      </c>
      <c r="M11641" s="31"/>
      <c r="N11641" s="12" t="s">
        <v>12</v>
      </c>
      <c r="O11641" s="31" t="s">
        <v>412</v>
      </c>
      <c r="P11641" s="31"/>
      <c r="Q11641" s="31"/>
      <c r="R11641" s="31"/>
      <c r="S11641" s="31"/>
      <c r="T11641" s="31"/>
      <c r="U11641" s="31"/>
      <c r="V11641" s="31"/>
      <c r="W11641" s="31"/>
      <c r="X11641" s="31"/>
      <c r="Y11641" s="31"/>
      <c r="Z11641" s="31"/>
      <c r="AA11641" s="31"/>
      <c r="AB11641" s="31"/>
      <c r="AC11641" s="31"/>
      <c r="AD11641" s="31"/>
      <c r="AE11641" s="31"/>
      <c r="AF11641" s="31"/>
      <c r="AG11641" s="31"/>
      <c r="AH11641" s="31"/>
      <c r="AI11641" s="31"/>
      <c r="AJ11641" s="31"/>
      <c r="AK11641" s="31"/>
      <c r="AL11641" s="31"/>
      <c r="AM11641" s="31"/>
      <c r="AN11641" s="31"/>
      <c r="AO11641" s="31"/>
      <c r="AP11641" s="31"/>
      <c r="AQ11641" s="31"/>
      <c r="AR11641" s="31"/>
      <c r="AS11641" s="31"/>
      <c r="AT11641" s="31"/>
      <c r="AW11641" s="32">
        <v>3140.99</v>
      </c>
      <c r="AX11641" s="32"/>
      <c r="AY11641" s="32"/>
      <c r="AZ11641" s="32"/>
      <c r="BA11641" s="32"/>
      <c r="BB11641" s="32"/>
      <c r="BC11641" s="32"/>
      <c r="BD11641" s="32"/>
      <c r="BE11641" s="32"/>
      <c r="BF11641" s="32"/>
      <c r="BG11641" s="32">
        <v>2100</v>
      </c>
      <c r="BH11641" s="32"/>
      <c r="BI11641" s="32"/>
      <c r="BJ11641" s="32"/>
      <c r="BK11641" s="32"/>
      <c r="BL11641" s="32"/>
      <c r="BM11641" s="32"/>
      <c r="BN11641" s="32"/>
      <c r="BO11641" s="32"/>
      <c r="BP11641" s="32"/>
      <c r="BR11641" s="32">
        <v>1040.99</v>
      </c>
      <c r="BS11641" s="32"/>
      <c r="BT11641" s="32"/>
      <c r="BU11641" s="32"/>
      <c r="BV11641" s="32"/>
      <c r="BW11641" s="32"/>
      <c r="BX11641" s="32"/>
      <c r="BY11641" s="32"/>
      <c r="BZ11641" s="32"/>
      <c r="CA11641" s="32"/>
      <c r="CC11641" s="32">
        <v>1557.26</v>
      </c>
      <c r="CD11641" s="32"/>
      <c r="CE11641" s="32"/>
      <c r="CF11641" s="32"/>
      <c r="CG11641" s="32"/>
      <c r="CH11641" s="32"/>
      <c r="CI11641" s="32"/>
      <c r="CJ11641" s="32"/>
      <c r="CK11641" s="32"/>
      <c r="CN11641" s="32">
        <v>2100</v>
      </c>
      <c r="CO11641" s="32"/>
      <c r="CP11641" s="32"/>
      <c r="CQ11641" s="32"/>
      <c r="CR11641" s="32"/>
      <c r="CS11641" s="32"/>
      <c r="CT11641" s="32"/>
      <c r="CU11641" s="32"/>
      <c r="CW11641" s="32">
        <v>-542.74</v>
      </c>
      <c r="CX11641" s="32"/>
      <c r="CY11641" s="32"/>
      <c r="CZ11641" s="32"/>
      <c r="DA11641" s="32"/>
      <c r="DB11641" s="32"/>
      <c r="DC11641" s="32"/>
      <c r="DD11641" s="32"/>
    </row>
    <row r="11642" spans="1:108" ht="18" customHeight="1" x14ac:dyDescent="0.2">
      <c r="A11642" s="31" t="s">
        <v>1131</v>
      </c>
      <c r="B11642" s="31"/>
      <c r="C11642" s="31"/>
      <c r="G11642" s="31" t="s">
        <v>413</v>
      </c>
      <c r="H11642" s="31"/>
      <c r="I11642" s="31"/>
      <c r="J11642" s="11" t="s">
        <v>12</v>
      </c>
      <c r="L11642" s="31" t="s">
        <v>12</v>
      </c>
      <c r="M11642" s="31"/>
      <c r="N11642" s="12" t="s">
        <v>12</v>
      </c>
      <c r="O11642" s="31" t="s">
        <v>414</v>
      </c>
      <c r="P11642" s="31"/>
      <c r="Q11642" s="31"/>
      <c r="R11642" s="31"/>
      <c r="S11642" s="31"/>
      <c r="T11642" s="31"/>
      <c r="U11642" s="31"/>
      <c r="V11642" s="31"/>
      <c r="W11642" s="31"/>
      <c r="X11642" s="31"/>
      <c r="Y11642" s="31"/>
      <c r="Z11642" s="31"/>
      <c r="AA11642" s="31"/>
      <c r="AB11642" s="31"/>
      <c r="AC11642" s="31"/>
      <c r="AD11642" s="31"/>
      <c r="AE11642" s="31"/>
      <c r="AF11642" s="31"/>
      <c r="AG11642" s="31"/>
      <c r="AH11642" s="31"/>
      <c r="AI11642" s="31"/>
      <c r="AJ11642" s="31"/>
      <c r="AK11642" s="31"/>
      <c r="AL11642" s="31"/>
      <c r="AM11642" s="31"/>
      <c r="AN11642" s="31"/>
      <c r="AO11642" s="31"/>
      <c r="AP11642" s="31"/>
      <c r="AQ11642" s="31"/>
      <c r="AR11642" s="31"/>
      <c r="AS11642" s="31"/>
      <c r="AT11642" s="31"/>
      <c r="AW11642" s="32">
        <v>2958.42</v>
      </c>
      <c r="AX11642" s="32"/>
      <c r="AY11642" s="32"/>
      <c r="AZ11642" s="32"/>
      <c r="BA11642" s="32"/>
      <c r="BB11642" s="32"/>
      <c r="BC11642" s="32"/>
      <c r="BD11642" s="32"/>
      <c r="BE11642" s="32"/>
      <c r="BF11642" s="32"/>
      <c r="BG11642" s="32">
        <v>2500</v>
      </c>
      <c r="BH11642" s="32"/>
      <c r="BI11642" s="32"/>
      <c r="BJ11642" s="32"/>
      <c r="BK11642" s="32"/>
      <c r="BL11642" s="32"/>
      <c r="BM11642" s="32"/>
      <c r="BN11642" s="32"/>
      <c r="BO11642" s="32"/>
      <c r="BP11642" s="32"/>
      <c r="BR11642" s="32">
        <v>458.42</v>
      </c>
      <c r="BS11642" s="32"/>
      <c r="BT11642" s="32"/>
      <c r="BU11642" s="32"/>
      <c r="BV11642" s="32"/>
      <c r="BW11642" s="32"/>
      <c r="BX11642" s="32"/>
      <c r="BY11642" s="32"/>
      <c r="BZ11642" s="32"/>
      <c r="CA11642" s="32"/>
      <c r="CC11642" s="32">
        <v>3366.67</v>
      </c>
      <c r="CD11642" s="32"/>
      <c r="CE11642" s="32"/>
      <c r="CF11642" s="32"/>
      <c r="CG11642" s="32"/>
      <c r="CH11642" s="32"/>
      <c r="CI11642" s="32"/>
      <c r="CJ11642" s="32"/>
      <c r="CK11642" s="32"/>
      <c r="CN11642" s="32">
        <v>2500</v>
      </c>
      <c r="CO11642" s="32"/>
      <c r="CP11642" s="32"/>
      <c r="CQ11642" s="32"/>
      <c r="CR11642" s="32"/>
      <c r="CS11642" s="32"/>
      <c r="CT11642" s="32"/>
      <c r="CU11642" s="32"/>
      <c r="CW11642" s="32">
        <v>866.67</v>
      </c>
      <c r="CX11642" s="32"/>
      <c r="CY11642" s="32"/>
      <c r="CZ11642" s="32"/>
      <c r="DA11642" s="32"/>
      <c r="DB11642" s="32"/>
      <c r="DC11642" s="32"/>
      <c r="DD11642" s="32"/>
    </row>
    <row r="11643" spans="1:108" ht="18" customHeight="1" x14ac:dyDescent="0.2">
      <c r="A11643" s="31" t="s">
        <v>1131</v>
      </c>
      <c r="B11643" s="31"/>
      <c r="C11643" s="31"/>
      <c r="G11643" s="31" t="s">
        <v>1335</v>
      </c>
      <c r="H11643" s="31"/>
      <c r="I11643" s="31"/>
      <c r="J11643" s="11" t="s">
        <v>12</v>
      </c>
      <c r="L11643" s="31" t="s">
        <v>12</v>
      </c>
      <c r="M11643" s="31"/>
      <c r="N11643" s="12" t="s">
        <v>12</v>
      </c>
      <c r="O11643" s="31" t="s">
        <v>1336</v>
      </c>
      <c r="P11643" s="31"/>
      <c r="Q11643" s="31"/>
      <c r="R11643" s="31"/>
      <c r="S11643" s="31"/>
      <c r="T11643" s="31"/>
      <c r="U11643" s="31"/>
      <c r="V11643" s="31"/>
      <c r="W11643" s="31"/>
      <c r="X11643" s="31"/>
      <c r="Y11643" s="31"/>
      <c r="Z11643" s="31"/>
      <c r="AA11643" s="31"/>
      <c r="AB11643" s="31"/>
      <c r="AC11643" s="31"/>
      <c r="AD11643" s="31"/>
      <c r="AE11643" s="31"/>
      <c r="AF11643" s="31"/>
      <c r="AG11643" s="31"/>
      <c r="AH11643" s="31"/>
      <c r="AI11643" s="31"/>
      <c r="AJ11643" s="31"/>
      <c r="AK11643" s="31"/>
      <c r="AL11643" s="31"/>
      <c r="AM11643" s="31"/>
      <c r="AN11643" s="31"/>
      <c r="AO11643" s="31"/>
      <c r="AP11643" s="31"/>
      <c r="AQ11643" s="31"/>
      <c r="AR11643" s="31"/>
      <c r="AS11643" s="31"/>
      <c r="AT11643" s="31"/>
      <c r="AW11643" s="32">
        <v>0</v>
      </c>
      <c r="AX11643" s="32"/>
      <c r="AY11643" s="32"/>
      <c r="AZ11643" s="32"/>
      <c r="BA11643" s="32"/>
      <c r="BB11643" s="32"/>
      <c r="BC11643" s="32"/>
      <c r="BD11643" s="32"/>
      <c r="BE11643" s="32"/>
      <c r="BF11643" s="32"/>
      <c r="BG11643" s="32">
        <v>1300</v>
      </c>
      <c r="BH11643" s="32"/>
      <c r="BI11643" s="32"/>
      <c r="BJ11643" s="32"/>
      <c r="BK11643" s="32"/>
      <c r="BL11643" s="32"/>
      <c r="BM11643" s="32"/>
      <c r="BN11643" s="32"/>
      <c r="BO11643" s="32"/>
      <c r="BP11643" s="32"/>
      <c r="BR11643" s="32">
        <v>-1300</v>
      </c>
      <c r="BS11643" s="32"/>
      <c r="BT11643" s="32"/>
      <c r="BU11643" s="32"/>
      <c r="BV11643" s="32"/>
      <c r="BW11643" s="32"/>
      <c r="BX11643" s="32"/>
      <c r="BY11643" s="32"/>
      <c r="BZ11643" s="32"/>
      <c r="CA11643" s="32"/>
      <c r="CC11643" s="32">
        <v>0</v>
      </c>
      <c r="CD11643" s="32"/>
      <c r="CE11643" s="32"/>
      <c r="CF11643" s="32"/>
      <c r="CG11643" s="32"/>
      <c r="CH11643" s="32"/>
      <c r="CI11643" s="32"/>
      <c r="CJ11643" s="32"/>
      <c r="CK11643" s="32"/>
      <c r="CN11643" s="32">
        <v>1300</v>
      </c>
      <c r="CO11643" s="32"/>
      <c r="CP11643" s="32"/>
      <c r="CQ11643" s="32"/>
      <c r="CR11643" s="32"/>
      <c r="CS11643" s="32"/>
      <c r="CT11643" s="32"/>
      <c r="CU11643" s="32"/>
      <c r="CW11643" s="32">
        <v>-1300</v>
      </c>
      <c r="CX11643" s="32"/>
      <c r="CY11643" s="32"/>
      <c r="CZ11643" s="32"/>
      <c r="DA11643" s="32"/>
      <c r="DB11643" s="32"/>
      <c r="DC11643" s="32"/>
      <c r="DD11643" s="32"/>
    </row>
    <row r="11644" spans="1:108" ht="12.75" hidden="1" customHeight="1" x14ac:dyDescent="0.2">
      <c r="A11644" s="68"/>
      <c r="B11644" s="37" t="s">
        <v>181</v>
      </c>
      <c r="C11644" s="37"/>
      <c r="D11644" s="31" t="s">
        <v>415</v>
      </c>
      <c r="E11644" s="31"/>
      <c r="F11644" s="31"/>
      <c r="G11644" s="31"/>
      <c r="H11644" s="31"/>
      <c r="I11644" s="31"/>
      <c r="J11644" s="31"/>
      <c r="O11644" s="31" t="s">
        <v>416</v>
      </c>
      <c r="P11644" s="31"/>
      <c r="Q11644" s="31"/>
      <c r="R11644" s="31"/>
      <c r="S11644" s="31"/>
      <c r="T11644" s="31"/>
      <c r="U11644" s="31"/>
      <c r="V11644" s="31"/>
      <c r="W11644" s="31"/>
      <c r="X11644" s="31"/>
      <c r="Y11644" s="31"/>
      <c r="Z11644" s="31"/>
      <c r="AA11644" s="31"/>
      <c r="AB11644" s="31"/>
      <c r="AC11644" s="31"/>
      <c r="AD11644" s="31"/>
      <c r="AE11644" s="31"/>
      <c r="AF11644" s="31"/>
      <c r="AG11644" s="31"/>
      <c r="AH11644" s="31"/>
      <c r="AI11644" s="31"/>
      <c r="AJ11644" s="31"/>
      <c r="AK11644" s="31"/>
      <c r="AL11644" s="31"/>
      <c r="AM11644" s="31"/>
      <c r="AN11644" s="31"/>
      <c r="AO11644" s="31"/>
      <c r="AP11644" s="31"/>
      <c r="AQ11644" s="31"/>
      <c r="AR11644" s="31"/>
      <c r="AS11644" s="31"/>
      <c r="AT11644" s="31"/>
      <c r="AW11644" s="32">
        <v>6099.41</v>
      </c>
      <c r="AX11644" s="32"/>
      <c r="AY11644" s="32"/>
      <c r="AZ11644" s="32"/>
      <c r="BA11644" s="32"/>
      <c r="BB11644" s="32"/>
      <c r="BC11644" s="32"/>
      <c r="BD11644" s="32"/>
      <c r="BE11644" s="32"/>
      <c r="BF11644" s="32"/>
      <c r="BG11644" s="32">
        <v>5900</v>
      </c>
      <c r="BH11644" s="32"/>
      <c r="BI11644" s="32"/>
      <c r="BJ11644" s="32"/>
      <c r="BK11644" s="32"/>
      <c r="BL11644" s="32"/>
      <c r="BM11644" s="32"/>
      <c r="BN11644" s="32"/>
      <c r="BO11644" s="32"/>
      <c r="BP11644" s="32"/>
      <c r="BR11644" s="32">
        <v>199.41</v>
      </c>
      <c r="BS11644" s="32"/>
      <c r="BT11644" s="32"/>
      <c r="BU11644" s="32"/>
      <c r="BV11644" s="32"/>
      <c r="BW11644" s="32"/>
      <c r="BX11644" s="32"/>
      <c r="BY11644" s="32"/>
      <c r="BZ11644" s="32"/>
      <c r="CA11644" s="32"/>
      <c r="CC11644" s="32">
        <v>4923.93</v>
      </c>
      <c r="CD11644" s="32"/>
      <c r="CE11644" s="32"/>
      <c r="CF11644" s="32"/>
      <c r="CG11644" s="32"/>
      <c r="CH11644" s="32"/>
      <c r="CI11644" s="32"/>
      <c r="CJ11644" s="32"/>
      <c r="CK11644" s="32"/>
      <c r="CN11644" s="32">
        <v>5900</v>
      </c>
      <c r="CO11644" s="32"/>
      <c r="CP11644" s="32"/>
      <c r="CQ11644" s="32"/>
      <c r="CR11644" s="32"/>
      <c r="CS11644" s="32"/>
      <c r="CT11644" s="32"/>
      <c r="CU11644" s="32"/>
      <c r="CW11644" s="32">
        <v>-976.07</v>
      </c>
      <c r="CX11644" s="32"/>
      <c r="CY11644" s="32"/>
      <c r="CZ11644" s="32"/>
      <c r="DA11644" s="32"/>
      <c r="DB11644" s="32"/>
      <c r="DC11644" s="32"/>
      <c r="DD11644" s="32"/>
    </row>
    <row r="11645" spans="1:108" ht="13.5" customHeight="1" x14ac:dyDescent="0.2">
      <c r="A11645" s="68"/>
      <c r="B11645" s="37"/>
      <c r="C11645" s="37"/>
      <c r="D11645" s="31"/>
      <c r="E11645" s="31"/>
      <c r="F11645" s="31"/>
      <c r="G11645" s="31"/>
      <c r="H11645" s="31"/>
      <c r="I11645" s="31"/>
      <c r="J11645" s="31"/>
      <c r="O11645" s="31"/>
      <c r="P11645" s="31"/>
      <c r="Q11645" s="31"/>
      <c r="R11645" s="31"/>
      <c r="S11645" s="31"/>
      <c r="T11645" s="31"/>
      <c r="U11645" s="31"/>
      <c r="V11645" s="31"/>
      <c r="W11645" s="31"/>
      <c r="X11645" s="31"/>
      <c r="Y11645" s="31"/>
      <c r="Z11645" s="31"/>
      <c r="AA11645" s="31"/>
      <c r="AB11645" s="31"/>
      <c r="AC11645" s="31"/>
      <c r="AD11645" s="31"/>
      <c r="AE11645" s="31"/>
      <c r="AF11645" s="31"/>
      <c r="AG11645" s="31"/>
      <c r="AH11645" s="31"/>
      <c r="AI11645" s="31"/>
      <c r="AJ11645" s="31"/>
      <c r="AK11645" s="31"/>
      <c r="AL11645" s="31"/>
      <c r="AM11645" s="31"/>
      <c r="AN11645" s="31"/>
      <c r="AO11645" s="31"/>
      <c r="AP11645" s="31"/>
      <c r="AQ11645" s="31"/>
      <c r="AR11645" s="31"/>
      <c r="AS11645" s="31"/>
      <c r="AT11645" s="31"/>
      <c r="AW11645" s="32"/>
      <c r="AX11645" s="32"/>
      <c r="AY11645" s="32"/>
      <c r="AZ11645" s="32"/>
      <c r="BA11645" s="32"/>
      <c r="BB11645" s="32"/>
      <c r="BC11645" s="32"/>
      <c r="BD11645" s="32"/>
      <c r="BE11645" s="32"/>
      <c r="BF11645" s="32"/>
      <c r="BG11645" s="32"/>
      <c r="BH11645" s="32"/>
      <c r="BI11645" s="32"/>
      <c r="BJ11645" s="32"/>
      <c r="BK11645" s="32"/>
      <c r="BL11645" s="32"/>
      <c r="BM11645" s="32"/>
      <c r="BN11645" s="32"/>
      <c r="BO11645" s="32"/>
      <c r="BP11645" s="32"/>
      <c r="BR11645" s="32"/>
      <c r="BS11645" s="32"/>
      <c r="BT11645" s="32"/>
      <c r="BU11645" s="32"/>
      <c r="BV11645" s="32"/>
      <c r="BW11645" s="32"/>
      <c r="BX11645" s="32"/>
      <c r="BY11645" s="32"/>
      <c r="BZ11645" s="32"/>
      <c r="CA11645" s="32"/>
      <c r="CC11645" s="32"/>
      <c r="CD11645" s="32"/>
      <c r="CE11645" s="32"/>
      <c r="CF11645" s="32"/>
      <c r="CG11645" s="32"/>
      <c r="CH11645" s="32"/>
      <c r="CI11645" s="32"/>
      <c r="CJ11645" s="32"/>
      <c r="CK11645" s="32"/>
      <c r="CN11645" s="32"/>
      <c r="CO11645" s="32"/>
      <c r="CP11645" s="32"/>
      <c r="CQ11645" s="32"/>
      <c r="CR11645" s="32"/>
      <c r="CS11645" s="32"/>
      <c r="CT11645" s="32"/>
      <c r="CU11645" s="32"/>
      <c r="CW11645" s="32"/>
      <c r="CX11645" s="32"/>
      <c r="CY11645" s="32"/>
      <c r="CZ11645" s="32"/>
      <c r="DA11645" s="32"/>
      <c r="DB11645" s="32"/>
      <c r="DC11645" s="32"/>
      <c r="DD11645" s="32"/>
    </row>
    <row r="11646" spans="1:108" ht="6" customHeight="1" x14ac:dyDescent="0.2">
      <c r="A11646" s="68"/>
    </row>
    <row r="11647" spans="1:108" ht="18" customHeight="1" x14ac:dyDescent="0.2">
      <c r="A11647" s="31" t="s">
        <v>1131</v>
      </c>
      <c r="B11647" s="31"/>
      <c r="C11647" s="31"/>
      <c r="G11647" s="31" t="s">
        <v>417</v>
      </c>
      <c r="H11647" s="31"/>
      <c r="I11647" s="31"/>
      <c r="J11647" s="11" t="s">
        <v>12</v>
      </c>
      <c r="L11647" s="31" t="s">
        <v>12</v>
      </c>
      <c r="M11647" s="31"/>
      <c r="N11647" s="12" t="s">
        <v>12</v>
      </c>
      <c r="O11647" s="31" t="s">
        <v>418</v>
      </c>
      <c r="P11647" s="31"/>
      <c r="Q11647" s="31"/>
      <c r="R11647" s="31"/>
      <c r="S11647" s="31"/>
      <c r="T11647" s="31"/>
      <c r="U11647" s="31"/>
      <c r="V11647" s="31"/>
      <c r="W11647" s="31"/>
      <c r="X11647" s="31"/>
      <c r="Y11647" s="31"/>
      <c r="Z11647" s="31"/>
      <c r="AA11647" s="31"/>
      <c r="AB11647" s="31"/>
      <c r="AC11647" s="31"/>
      <c r="AD11647" s="31"/>
      <c r="AE11647" s="31"/>
      <c r="AF11647" s="31"/>
      <c r="AG11647" s="31"/>
      <c r="AH11647" s="31"/>
      <c r="AI11647" s="31"/>
      <c r="AJ11647" s="31"/>
      <c r="AK11647" s="31"/>
      <c r="AL11647" s="31"/>
      <c r="AM11647" s="31"/>
      <c r="AN11647" s="31"/>
      <c r="AO11647" s="31"/>
      <c r="AP11647" s="31"/>
      <c r="AQ11647" s="31"/>
      <c r="AR11647" s="31"/>
      <c r="AS11647" s="31"/>
      <c r="AT11647" s="31"/>
      <c r="AW11647" s="32">
        <v>984.92</v>
      </c>
      <c r="AX11647" s="32"/>
      <c r="AY11647" s="32"/>
      <c r="AZ11647" s="32"/>
      <c r="BA11647" s="32"/>
      <c r="BB11647" s="32"/>
      <c r="BC11647" s="32"/>
      <c r="BD11647" s="32"/>
      <c r="BE11647" s="32"/>
      <c r="BF11647" s="32"/>
      <c r="BG11647" s="32">
        <v>4200</v>
      </c>
      <c r="BH11647" s="32"/>
      <c r="BI11647" s="32"/>
      <c r="BJ11647" s="32"/>
      <c r="BK11647" s="32"/>
      <c r="BL11647" s="32"/>
      <c r="BM11647" s="32"/>
      <c r="BN11647" s="32"/>
      <c r="BO11647" s="32"/>
      <c r="BP11647" s="32"/>
      <c r="BR11647" s="32">
        <v>-3215.08</v>
      </c>
      <c r="BS11647" s="32"/>
      <c r="BT11647" s="32"/>
      <c r="BU11647" s="32"/>
      <c r="BV11647" s="32"/>
      <c r="BW11647" s="32"/>
      <c r="BX11647" s="32"/>
      <c r="BY11647" s="32"/>
      <c r="BZ11647" s="32"/>
      <c r="CA11647" s="32"/>
      <c r="CC11647" s="32">
        <v>984.92</v>
      </c>
      <c r="CD11647" s="32"/>
      <c r="CE11647" s="32"/>
      <c r="CF11647" s="32"/>
      <c r="CG11647" s="32"/>
      <c r="CH11647" s="32"/>
      <c r="CI11647" s="32"/>
      <c r="CJ11647" s="32"/>
      <c r="CK11647" s="32"/>
      <c r="CN11647" s="32">
        <v>4200</v>
      </c>
      <c r="CO11647" s="32"/>
      <c r="CP11647" s="32"/>
      <c r="CQ11647" s="32"/>
      <c r="CR11647" s="32"/>
      <c r="CS11647" s="32"/>
      <c r="CT11647" s="32"/>
      <c r="CU11647" s="32"/>
      <c r="CW11647" s="32">
        <v>-3215.08</v>
      </c>
      <c r="CX11647" s="32"/>
      <c r="CY11647" s="32"/>
      <c r="CZ11647" s="32"/>
      <c r="DA11647" s="32"/>
      <c r="DB11647" s="32"/>
      <c r="DC11647" s="32"/>
      <c r="DD11647" s="32"/>
    </row>
    <row r="11648" spans="1:108" ht="18" customHeight="1" x14ac:dyDescent="0.2">
      <c r="A11648" s="31" t="s">
        <v>1131</v>
      </c>
      <c r="B11648" s="31"/>
      <c r="C11648" s="31"/>
      <c r="G11648" s="31" t="s">
        <v>719</v>
      </c>
      <c r="H11648" s="31"/>
      <c r="I11648" s="31"/>
      <c r="J11648" s="11" t="s">
        <v>12</v>
      </c>
      <c r="L11648" s="31" t="s">
        <v>12</v>
      </c>
      <c r="M11648" s="31"/>
      <c r="N11648" s="12" t="s">
        <v>12</v>
      </c>
      <c r="O11648" s="31" t="s">
        <v>720</v>
      </c>
      <c r="P11648" s="31"/>
      <c r="Q11648" s="31"/>
      <c r="R11648" s="31"/>
      <c r="S11648" s="31"/>
      <c r="T11648" s="31"/>
      <c r="U11648" s="31"/>
      <c r="V11648" s="31"/>
      <c r="W11648" s="31"/>
      <c r="X11648" s="31"/>
      <c r="Y11648" s="31"/>
      <c r="Z11648" s="31"/>
      <c r="AA11648" s="31"/>
      <c r="AB11648" s="31"/>
      <c r="AC11648" s="31"/>
      <c r="AD11648" s="31"/>
      <c r="AE11648" s="31"/>
      <c r="AF11648" s="31"/>
      <c r="AG11648" s="31"/>
      <c r="AH11648" s="31"/>
      <c r="AI11648" s="31"/>
      <c r="AJ11648" s="31"/>
      <c r="AK11648" s="31"/>
      <c r="AL11648" s="31"/>
      <c r="AM11648" s="31"/>
      <c r="AN11648" s="31"/>
      <c r="AO11648" s="31"/>
      <c r="AP11648" s="31"/>
      <c r="AQ11648" s="31"/>
      <c r="AR11648" s="31"/>
      <c r="AS11648" s="31"/>
      <c r="AT11648" s="31"/>
      <c r="AW11648" s="32">
        <v>50649.47</v>
      </c>
      <c r="AX11648" s="32"/>
      <c r="AY11648" s="32"/>
      <c r="AZ11648" s="32"/>
      <c r="BA11648" s="32"/>
      <c r="BB11648" s="32"/>
      <c r="BC11648" s="32"/>
      <c r="BD11648" s="32"/>
      <c r="BE11648" s="32"/>
      <c r="BF11648" s="32"/>
      <c r="BG11648" s="32">
        <v>20000</v>
      </c>
      <c r="BH11648" s="32"/>
      <c r="BI11648" s="32"/>
      <c r="BJ11648" s="32"/>
      <c r="BK11648" s="32"/>
      <c r="BL11648" s="32"/>
      <c r="BM11648" s="32"/>
      <c r="BN11648" s="32"/>
      <c r="BO11648" s="32"/>
      <c r="BP11648" s="32"/>
      <c r="BR11648" s="32">
        <v>30649.47</v>
      </c>
      <c r="BS11648" s="32"/>
      <c r="BT11648" s="32"/>
      <c r="BU11648" s="32"/>
      <c r="BV11648" s="32"/>
      <c r="BW11648" s="32"/>
      <c r="BX11648" s="32"/>
      <c r="BY11648" s="32"/>
      <c r="BZ11648" s="32"/>
      <c r="CA11648" s="32"/>
      <c r="CC11648" s="32">
        <v>38820.11</v>
      </c>
      <c r="CD11648" s="32"/>
      <c r="CE11648" s="32"/>
      <c r="CF11648" s="32"/>
      <c r="CG11648" s="32"/>
      <c r="CH11648" s="32"/>
      <c r="CI11648" s="32"/>
      <c r="CJ11648" s="32"/>
      <c r="CK11648" s="32"/>
      <c r="CN11648" s="32">
        <v>20000</v>
      </c>
      <c r="CO11648" s="32"/>
      <c r="CP11648" s="32"/>
      <c r="CQ11648" s="32"/>
      <c r="CR11648" s="32"/>
      <c r="CS11648" s="32"/>
      <c r="CT11648" s="32"/>
      <c r="CU11648" s="32"/>
      <c r="CW11648" s="32">
        <v>18820.11</v>
      </c>
      <c r="CX11648" s="32"/>
      <c r="CY11648" s="32"/>
      <c r="CZ11648" s="32"/>
      <c r="DA11648" s="32"/>
      <c r="DB11648" s="32"/>
      <c r="DC11648" s="32"/>
      <c r="DD11648" s="32"/>
    </row>
    <row r="11649" spans="1:108" ht="12.75" hidden="1" customHeight="1" x14ac:dyDescent="0.2">
      <c r="A11649" s="68"/>
      <c r="B11649" s="37" t="s">
        <v>181</v>
      </c>
      <c r="C11649" s="37"/>
      <c r="D11649" s="31" t="s">
        <v>419</v>
      </c>
      <c r="E11649" s="31"/>
      <c r="F11649" s="31"/>
      <c r="G11649" s="31"/>
      <c r="H11649" s="31"/>
      <c r="I11649" s="31"/>
      <c r="J11649" s="31"/>
      <c r="O11649" s="31" t="s">
        <v>420</v>
      </c>
      <c r="P11649" s="31"/>
      <c r="Q11649" s="31"/>
      <c r="R11649" s="31"/>
      <c r="S11649" s="31"/>
      <c r="T11649" s="31"/>
      <c r="U11649" s="31"/>
      <c r="V11649" s="31"/>
      <c r="W11649" s="31"/>
      <c r="X11649" s="31"/>
      <c r="Y11649" s="31"/>
      <c r="Z11649" s="31"/>
      <c r="AA11649" s="31"/>
      <c r="AB11649" s="31"/>
      <c r="AC11649" s="31"/>
      <c r="AD11649" s="31"/>
      <c r="AE11649" s="31"/>
      <c r="AF11649" s="31"/>
      <c r="AG11649" s="31"/>
      <c r="AH11649" s="31"/>
      <c r="AI11649" s="31"/>
      <c r="AJ11649" s="31"/>
      <c r="AK11649" s="31"/>
      <c r="AL11649" s="31"/>
      <c r="AM11649" s="31"/>
      <c r="AN11649" s="31"/>
      <c r="AO11649" s="31"/>
      <c r="AP11649" s="31"/>
      <c r="AQ11649" s="31"/>
      <c r="AR11649" s="31"/>
      <c r="AS11649" s="31"/>
      <c r="AT11649" s="31"/>
      <c r="AW11649" s="32">
        <v>51634.39</v>
      </c>
      <c r="AX11649" s="32"/>
      <c r="AY11649" s="32"/>
      <c r="AZ11649" s="32"/>
      <c r="BA11649" s="32"/>
      <c r="BB11649" s="32"/>
      <c r="BC11649" s="32"/>
      <c r="BD11649" s="32"/>
      <c r="BE11649" s="32"/>
      <c r="BF11649" s="32"/>
      <c r="BG11649" s="32">
        <v>24200</v>
      </c>
      <c r="BH11649" s="32"/>
      <c r="BI11649" s="32"/>
      <c r="BJ11649" s="32"/>
      <c r="BK11649" s="32"/>
      <c r="BL11649" s="32"/>
      <c r="BM11649" s="32"/>
      <c r="BN11649" s="32"/>
      <c r="BO11649" s="32"/>
      <c r="BP11649" s="32"/>
      <c r="BR11649" s="32">
        <v>27434.39</v>
      </c>
      <c r="BS11649" s="32"/>
      <c r="BT11649" s="32"/>
      <c r="BU11649" s="32"/>
      <c r="BV11649" s="32"/>
      <c r="BW11649" s="32"/>
      <c r="BX11649" s="32"/>
      <c r="BY11649" s="32"/>
      <c r="BZ11649" s="32"/>
      <c r="CA11649" s="32"/>
      <c r="CC11649" s="32">
        <v>39805.03</v>
      </c>
      <c r="CD11649" s="32"/>
      <c r="CE11649" s="32"/>
      <c r="CF11649" s="32"/>
      <c r="CG11649" s="32"/>
      <c r="CH11649" s="32"/>
      <c r="CI11649" s="32"/>
      <c r="CJ11649" s="32"/>
      <c r="CK11649" s="32"/>
      <c r="CN11649" s="32">
        <v>24200</v>
      </c>
      <c r="CO11649" s="32"/>
      <c r="CP11649" s="32"/>
      <c r="CQ11649" s="32"/>
      <c r="CR11649" s="32"/>
      <c r="CS11649" s="32"/>
      <c r="CT11649" s="32"/>
      <c r="CU11649" s="32"/>
      <c r="CW11649" s="32">
        <v>15605.03</v>
      </c>
      <c r="CX11649" s="32"/>
      <c r="CY11649" s="32"/>
      <c r="CZ11649" s="32"/>
      <c r="DA11649" s="32"/>
      <c r="DB11649" s="32"/>
      <c r="DC11649" s="32"/>
      <c r="DD11649" s="32"/>
    </row>
    <row r="11650" spans="1:108" ht="13.5" customHeight="1" x14ac:dyDescent="0.2">
      <c r="A11650" s="68"/>
      <c r="B11650" s="37"/>
      <c r="C11650" s="37"/>
      <c r="D11650" s="31"/>
      <c r="E11650" s="31"/>
      <c r="F11650" s="31"/>
      <c r="G11650" s="31"/>
      <c r="H11650" s="31"/>
      <c r="I11650" s="31"/>
      <c r="J11650" s="31"/>
      <c r="O11650" s="31"/>
      <c r="P11650" s="31"/>
      <c r="Q11650" s="31"/>
      <c r="R11650" s="31"/>
      <c r="S11650" s="31"/>
      <c r="T11650" s="31"/>
      <c r="U11650" s="31"/>
      <c r="V11650" s="31"/>
      <c r="W11650" s="31"/>
      <c r="X11650" s="31"/>
      <c r="Y11650" s="31"/>
      <c r="Z11650" s="31"/>
      <c r="AA11650" s="31"/>
      <c r="AB11650" s="31"/>
      <c r="AC11650" s="31"/>
      <c r="AD11650" s="31"/>
      <c r="AE11650" s="31"/>
      <c r="AF11650" s="31"/>
      <c r="AG11650" s="31"/>
      <c r="AH11650" s="31"/>
      <c r="AI11650" s="31"/>
      <c r="AJ11650" s="31"/>
      <c r="AK11650" s="31"/>
      <c r="AL11650" s="31"/>
      <c r="AM11650" s="31"/>
      <c r="AN11650" s="31"/>
      <c r="AO11650" s="31"/>
      <c r="AP11650" s="31"/>
      <c r="AQ11650" s="31"/>
      <c r="AR11650" s="31"/>
      <c r="AS11650" s="31"/>
      <c r="AT11650" s="31"/>
      <c r="AW11650" s="32"/>
      <c r="AX11650" s="32"/>
      <c r="AY11650" s="32"/>
      <c r="AZ11650" s="32"/>
      <c r="BA11650" s="32"/>
      <c r="BB11650" s="32"/>
      <c r="BC11650" s="32"/>
      <c r="BD11650" s="32"/>
      <c r="BE11650" s="32"/>
      <c r="BF11650" s="32"/>
      <c r="BG11650" s="32"/>
      <c r="BH11650" s="32"/>
      <c r="BI11650" s="32"/>
      <c r="BJ11650" s="32"/>
      <c r="BK11650" s="32"/>
      <c r="BL11650" s="32"/>
      <c r="BM11650" s="32"/>
      <c r="BN11650" s="32"/>
      <c r="BO11650" s="32"/>
      <c r="BP11650" s="32"/>
      <c r="BR11650" s="32"/>
      <c r="BS11650" s="32"/>
      <c r="BT11650" s="32"/>
      <c r="BU11650" s="32"/>
      <c r="BV11650" s="32"/>
      <c r="BW11650" s="32"/>
      <c r="BX11650" s="32"/>
      <c r="BY11650" s="32"/>
      <c r="BZ11650" s="32"/>
      <c r="CA11650" s="32"/>
      <c r="CC11650" s="32"/>
      <c r="CD11650" s="32"/>
      <c r="CE11650" s="32"/>
      <c r="CF11650" s="32"/>
      <c r="CG11650" s="32"/>
      <c r="CH11650" s="32"/>
      <c r="CI11650" s="32"/>
      <c r="CJ11650" s="32"/>
      <c r="CK11650" s="32"/>
      <c r="CN11650" s="32"/>
      <c r="CO11650" s="32"/>
      <c r="CP11650" s="32"/>
      <c r="CQ11650" s="32"/>
      <c r="CR11650" s="32"/>
      <c r="CS11650" s="32"/>
      <c r="CT11650" s="32"/>
      <c r="CU11650" s="32"/>
      <c r="CW11650" s="32"/>
      <c r="CX11650" s="32"/>
      <c r="CY11650" s="32"/>
      <c r="CZ11650" s="32"/>
      <c r="DA11650" s="32"/>
      <c r="DB11650" s="32"/>
      <c r="DC11650" s="32"/>
      <c r="DD11650" s="32"/>
    </row>
    <row r="11651" spans="1:108" ht="6" customHeight="1" x14ac:dyDescent="0.2">
      <c r="A11651" s="68"/>
    </row>
    <row r="11652" spans="1:108" ht="18" customHeight="1" x14ac:dyDescent="0.2">
      <c r="A11652" s="31" t="s">
        <v>1131</v>
      </c>
      <c r="B11652" s="31"/>
      <c r="C11652" s="31"/>
      <c r="G11652" s="31" t="s">
        <v>549</v>
      </c>
      <c r="H11652" s="31"/>
      <c r="I11652" s="31"/>
      <c r="J11652" s="11" t="s">
        <v>12</v>
      </c>
      <c r="L11652" s="31" t="s">
        <v>12</v>
      </c>
      <c r="M11652" s="31"/>
      <c r="N11652" s="12" t="s">
        <v>12</v>
      </c>
      <c r="O11652" s="31" t="s">
        <v>550</v>
      </c>
      <c r="P11652" s="31"/>
      <c r="Q11652" s="31"/>
      <c r="R11652" s="31"/>
      <c r="S11652" s="31"/>
      <c r="T11652" s="31"/>
      <c r="U11652" s="31"/>
      <c r="V11652" s="31"/>
      <c r="W11652" s="31"/>
      <c r="X11652" s="31"/>
      <c r="Y11652" s="31"/>
      <c r="Z11652" s="31"/>
      <c r="AA11652" s="31"/>
      <c r="AB11652" s="31"/>
      <c r="AC11652" s="31"/>
      <c r="AD11652" s="31"/>
      <c r="AE11652" s="31"/>
      <c r="AF11652" s="31"/>
      <c r="AG11652" s="31"/>
      <c r="AH11652" s="31"/>
      <c r="AI11652" s="31"/>
      <c r="AJ11652" s="31"/>
      <c r="AK11652" s="31"/>
      <c r="AL11652" s="31"/>
      <c r="AM11652" s="31"/>
      <c r="AN11652" s="31"/>
      <c r="AO11652" s="31"/>
      <c r="AP11652" s="31"/>
      <c r="AQ11652" s="31"/>
      <c r="AR11652" s="31"/>
      <c r="AS11652" s="31"/>
      <c r="AT11652" s="31"/>
      <c r="AW11652" s="32">
        <v>1983.28</v>
      </c>
      <c r="AX11652" s="32"/>
      <c r="AY11652" s="32"/>
      <c r="AZ11652" s="32"/>
      <c r="BA11652" s="32"/>
      <c r="BB11652" s="32"/>
      <c r="BC11652" s="32"/>
      <c r="BD11652" s="32"/>
      <c r="BE11652" s="32"/>
      <c r="BF11652" s="32"/>
      <c r="BG11652" s="32">
        <v>0</v>
      </c>
      <c r="BH11652" s="32"/>
      <c r="BI11652" s="32"/>
      <c r="BJ11652" s="32"/>
      <c r="BK11652" s="32"/>
      <c r="BL11652" s="32"/>
      <c r="BM11652" s="32"/>
      <c r="BN11652" s="32"/>
      <c r="BO11652" s="32"/>
      <c r="BP11652" s="32"/>
      <c r="BR11652" s="32">
        <v>1983.28</v>
      </c>
      <c r="BS11652" s="32"/>
      <c r="BT11652" s="32"/>
      <c r="BU11652" s="32"/>
      <c r="BV11652" s="32"/>
      <c r="BW11652" s="32"/>
      <c r="BX11652" s="32"/>
      <c r="BY11652" s="32"/>
      <c r="BZ11652" s="32"/>
      <c r="CA11652" s="32"/>
      <c r="CC11652" s="32">
        <v>0</v>
      </c>
      <c r="CD11652" s="32"/>
      <c r="CE11652" s="32"/>
      <c r="CF11652" s="32"/>
      <c r="CG11652" s="32"/>
      <c r="CH11652" s="32"/>
      <c r="CI11652" s="32"/>
      <c r="CJ11652" s="32"/>
      <c r="CK11652" s="32"/>
      <c r="CN11652" s="32">
        <v>0</v>
      </c>
      <c r="CO11652" s="32"/>
      <c r="CP11652" s="32"/>
      <c r="CQ11652" s="32"/>
      <c r="CR11652" s="32"/>
      <c r="CS11652" s="32"/>
      <c r="CT11652" s="32"/>
      <c r="CU11652" s="32"/>
      <c r="CW11652" s="32">
        <v>0</v>
      </c>
      <c r="CX11652" s="32"/>
      <c r="CY11652" s="32"/>
      <c r="CZ11652" s="32"/>
      <c r="DA11652" s="32"/>
      <c r="DB11652" s="32"/>
      <c r="DC11652" s="32"/>
      <c r="DD11652" s="32"/>
    </row>
    <row r="11653" spans="1:108" ht="18" customHeight="1" x14ac:dyDescent="0.2">
      <c r="A11653" s="31" t="s">
        <v>1131</v>
      </c>
      <c r="B11653" s="31"/>
      <c r="C11653" s="31"/>
      <c r="G11653" s="31" t="s">
        <v>421</v>
      </c>
      <c r="H11653" s="31"/>
      <c r="I11653" s="31"/>
      <c r="J11653" s="11" t="s">
        <v>12</v>
      </c>
      <c r="L11653" s="31" t="s">
        <v>12</v>
      </c>
      <c r="M11653" s="31"/>
      <c r="N11653" s="12" t="s">
        <v>12</v>
      </c>
      <c r="O11653" s="31" t="s">
        <v>422</v>
      </c>
      <c r="P11653" s="31"/>
      <c r="Q11653" s="31"/>
      <c r="R11653" s="31"/>
      <c r="S11653" s="31"/>
      <c r="T11653" s="31"/>
      <c r="U11653" s="31"/>
      <c r="V11653" s="31"/>
      <c r="W11653" s="31"/>
      <c r="X11653" s="31"/>
      <c r="Y11653" s="31"/>
      <c r="Z11653" s="31"/>
      <c r="AA11653" s="31"/>
      <c r="AB11653" s="31"/>
      <c r="AC11653" s="31"/>
      <c r="AD11653" s="31"/>
      <c r="AE11653" s="31"/>
      <c r="AF11653" s="31"/>
      <c r="AG11653" s="31"/>
      <c r="AH11653" s="31"/>
      <c r="AI11653" s="31"/>
      <c r="AJ11653" s="31"/>
      <c r="AK11653" s="31"/>
      <c r="AL11653" s="31"/>
      <c r="AM11653" s="31"/>
      <c r="AN11653" s="31"/>
      <c r="AO11653" s="31"/>
      <c r="AP11653" s="31"/>
      <c r="AQ11653" s="31"/>
      <c r="AR11653" s="31"/>
      <c r="AS11653" s="31"/>
      <c r="AT11653" s="31"/>
      <c r="AW11653" s="32">
        <v>166.59</v>
      </c>
      <c r="AX11653" s="32"/>
      <c r="AY11653" s="32"/>
      <c r="AZ11653" s="32"/>
      <c r="BA11653" s="32"/>
      <c r="BB11653" s="32"/>
      <c r="BC11653" s="32"/>
      <c r="BD11653" s="32"/>
      <c r="BE11653" s="32"/>
      <c r="BF11653" s="32"/>
      <c r="BG11653" s="32">
        <v>0</v>
      </c>
      <c r="BH11653" s="32"/>
      <c r="BI11653" s="32"/>
      <c r="BJ11653" s="32"/>
      <c r="BK11653" s="32"/>
      <c r="BL11653" s="32"/>
      <c r="BM11653" s="32"/>
      <c r="BN11653" s="32"/>
      <c r="BO11653" s="32"/>
      <c r="BP11653" s="32"/>
      <c r="BR11653" s="32">
        <v>166.59</v>
      </c>
      <c r="BS11653" s="32"/>
      <c r="BT11653" s="32"/>
      <c r="BU11653" s="32"/>
      <c r="BV11653" s="32"/>
      <c r="BW11653" s="32"/>
      <c r="BX11653" s="32"/>
      <c r="BY11653" s="32"/>
      <c r="BZ11653" s="32"/>
      <c r="CA11653" s="32"/>
      <c r="CC11653" s="32">
        <v>0</v>
      </c>
      <c r="CD11653" s="32"/>
      <c r="CE11653" s="32"/>
      <c r="CF11653" s="32"/>
      <c r="CG11653" s="32"/>
      <c r="CH11653" s="32"/>
      <c r="CI11653" s="32"/>
      <c r="CJ11653" s="32"/>
      <c r="CK11653" s="32"/>
      <c r="CN11653" s="32">
        <v>0</v>
      </c>
      <c r="CO11653" s="32"/>
      <c r="CP11653" s="32"/>
      <c r="CQ11653" s="32"/>
      <c r="CR11653" s="32"/>
      <c r="CS11653" s="32"/>
      <c r="CT11653" s="32"/>
      <c r="CU11653" s="32"/>
      <c r="CW11653" s="32">
        <v>0</v>
      </c>
      <c r="CX11653" s="32"/>
      <c r="CY11653" s="32"/>
      <c r="CZ11653" s="32"/>
      <c r="DA11653" s="32"/>
      <c r="DB11653" s="32"/>
      <c r="DC11653" s="32"/>
      <c r="DD11653" s="32"/>
    </row>
    <row r="11654" spans="1:108" ht="12.75" hidden="1" customHeight="1" x14ac:dyDescent="0.2">
      <c r="A11654" s="68"/>
      <c r="B11654" s="37" t="s">
        <v>181</v>
      </c>
      <c r="C11654" s="37"/>
      <c r="D11654" s="31" t="s">
        <v>188</v>
      </c>
      <c r="E11654" s="31"/>
      <c r="F11654" s="31"/>
      <c r="G11654" s="31"/>
      <c r="H11654" s="31"/>
      <c r="I11654" s="31"/>
      <c r="J11654" s="31"/>
      <c r="O11654" s="31" t="s">
        <v>189</v>
      </c>
      <c r="P11654" s="31"/>
      <c r="Q11654" s="31"/>
      <c r="R11654" s="31"/>
      <c r="S11654" s="31"/>
      <c r="T11654" s="31"/>
      <c r="U11654" s="31"/>
      <c r="V11654" s="31"/>
      <c r="W11654" s="31"/>
      <c r="X11654" s="31"/>
      <c r="Y11654" s="31"/>
      <c r="Z11654" s="31"/>
      <c r="AA11654" s="31"/>
      <c r="AB11654" s="31"/>
      <c r="AC11654" s="31"/>
      <c r="AD11654" s="31"/>
      <c r="AE11654" s="31"/>
      <c r="AF11654" s="31"/>
      <c r="AG11654" s="31"/>
      <c r="AH11654" s="31"/>
      <c r="AI11654" s="31"/>
      <c r="AJ11654" s="31"/>
      <c r="AK11654" s="31"/>
      <c r="AL11654" s="31"/>
      <c r="AM11654" s="31"/>
      <c r="AN11654" s="31"/>
      <c r="AO11654" s="31"/>
      <c r="AP11654" s="31"/>
      <c r="AQ11654" s="31"/>
      <c r="AR11654" s="31"/>
      <c r="AS11654" s="31"/>
      <c r="AT11654" s="31"/>
      <c r="AW11654" s="32">
        <v>2149.87</v>
      </c>
      <c r="AX11654" s="32"/>
      <c r="AY11654" s="32"/>
      <c r="AZ11654" s="32"/>
      <c r="BA11654" s="32"/>
      <c r="BB11654" s="32"/>
      <c r="BC11654" s="32"/>
      <c r="BD11654" s="32"/>
      <c r="BE11654" s="32"/>
      <c r="BF11654" s="32"/>
      <c r="BG11654" s="32">
        <v>0</v>
      </c>
      <c r="BH11654" s="32"/>
      <c r="BI11654" s="32"/>
      <c r="BJ11654" s="32"/>
      <c r="BK11654" s="32"/>
      <c r="BL11654" s="32"/>
      <c r="BM11654" s="32"/>
      <c r="BN11654" s="32"/>
      <c r="BO11654" s="32"/>
      <c r="BP11654" s="32"/>
      <c r="BR11654" s="32">
        <v>2149.87</v>
      </c>
      <c r="BS11654" s="32"/>
      <c r="BT11654" s="32"/>
      <c r="BU11654" s="32"/>
      <c r="BV11654" s="32"/>
      <c r="BW11654" s="32"/>
      <c r="BX11654" s="32"/>
      <c r="BY11654" s="32"/>
      <c r="BZ11654" s="32"/>
      <c r="CA11654" s="32"/>
      <c r="CC11654" s="32">
        <v>0</v>
      </c>
      <c r="CD11654" s="32"/>
      <c r="CE11654" s="32"/>
      <c r="CF11654" s="32"/>
      <c r="CG11654" s="32"/>
      <c r="CH11654" s="32"/>
      <c r="CI11654" s="32"/>
      <c r="CJ11654" s="32"/>
      <c r="CK11654" s="32"/>
      <c r="CN11654" s="32">
        <v>0</v>
      </c>
      <c r="CO11654" s="32"/>
      <c r="CP11654" s="32"/>
      <c r="CQ11654" s="32"/>
      <c r="CR11654" s="32"/>
      <c r="CS11654" s="32"/>
      <c r="CT11654" s="32"/>
      <c r="CU11654" s="32"/>
      <c r="CW11654" s="32">
        <v>0</v>
      </c>
      <c r="CX11654" s="32"/>
      <c r="CY11654" s="32"/>
      <c r="CZ11654" s="32"/>
      <c r="DA11654" s="32"/>
      <c r="DB11654" s="32"/>
      <c r="DC11654" s="32"/>
      <c r="DD11654" s="32"/>
    </row>
    <row r="11655" spans="1:108" ht="13.5" customHeight="1" x14ac:dyDescent="0.2">
      <c r="A11655" s="68"/>
      <c r="B11655" s="37"/>
      <c r="C11655" s="37"/>
      <c r="D11655" s="31"/>
      <c r="E11655" s="31"/>
      <c r="F11655" s="31"/>
      <c r="G11655" s="31"/>
      <c r="H11655" s="31"/>
      <c r="I11655" s="31"/>
      <c r="J11655" s="31"/>
      <c r="O11655" s="31"/>
      <c r="P11655" s="31"/>
      <c r="Q11655" s="31"/>
      <c r="R11655" s="31"/>
      <c r="S11655" s="31"/>
      <c r="T11655" s="31"/>
      <c r="U11655" s="31"/>
      <c r="V11655" s="31"/>
      <c r="W11655" s="31"/>
      <c r="X11655" s="31"/>
      <c r="Y11655" s="31"/>
      <c r="Z11655" s="31"/>
      <c r="AA11655" s="31"/>
      <c r="AB11655" s="31"/>
      <c r="AC11655" s="31"/>
      <c r="AD11655" s="31"/>
      <c r="AE11655" s="31"/>
      <c r="AF11655" s="31"/>
      <c r="AG11655" s="31"/>
      <c r="AH11655" s="31"/>
      <c r="AI11655" s="31"/>
      <c r="AJ11655" s="31"/>
      <c r="AK11655" s="31"/>
      <c r="AL11655" s="31"/>
      <c r="AM11655" s="31"/>
      <c r="AN11655" s="31"/>
      <c r="AO11655" s="31"/>
      <c r="AP11655" s="31"/>
      <c r="AQ11655" s="31"/>
      <c r="AR11655" s="31"/>
      <c r="AS11655" s="31"/>
      <c r="AT11655" s="31"/>
      <c r="AW11655" s="32"/>
      <c r="AX11655" s="32"/>
      <c r="AY11655" s="32"/>
      <c r="AZ11655" s="32"/>
      <c r="BA11655" s="32"/>
      <c r="BB11655" s="32"/>
      <c r="BC11655" s="32"/>
      <c r="BD11655" s="32"/>
      <c r="BE11655" s="32"/>
      <c r="BF11655" s="32"/>
      <c r="BG11655" s="32"/>
      <c r="BH11655" s="32"/>
      <c r="BI11655" s="32"/>
      <c r="BJ11655" s="32"/>
      <c r="BK11655" s="32"/>
      <c r="BL11655" s="32"/>
      <c r="BM11655" s="32"/>
      <c r="BN11655" s="32"/>
      <c r="BO11655" s="32"/>
      <c r="BP11655" s="32"/>
      <c r="BR11655" s="32"/>
      <c r="BS11655" s="32"/>
      <c r="BT11655" s="32"/>
      <c r="BU11655" s="32"/>
      <c r="BV11655" s="32"/>
      <c r="BW11655" s="32"/>
      <c r="BX11655" s="32"/>
      <c r="BY11655" s="32"/>
      <c r="BZ11655" s="32"/>
      <c r="CA11655" s="32"/>
      <c r="CC11655" s="32"/>
      <c r="CD11655" s="32"/>
      <c r="CE11655" s="32"/>
      <c r="CF11655" s="32"/>
      <c r="CG11655" s="32"/>
      <c r="CH11655" s="32"/>
      <c r="CI11655" s="32"/>
      <c r="CJ11655" s="32"/>
      <c r="CK11655" s="32"/>
      <c r="CN11655" s="32"/>
      <c r="CO11655" s="32"/>
      <c r="CP11655" s="32"/>
      <c r="CQ11655" s="32"/>
      <c r="CR11655" s="32"/>
      <c r="CS11655" s="32"/>
      <c r="CT11655" s="32"/>
      <c r="CU11655" s="32"/>
      <c r="CW11655" s="32"/>
      <c r="CX11655" s="32"/>
      <c r="CY11655" s="32"/>
      <c r="CZ11655" s="32"/>
      <c r="DA11655" s="32"/>
      <c r="DB11655" s="32"/>
      <c r="DC11655" s="32"/>
      <c r="DD11655" s="32"/>
    </row>
    <row r="11656" spans="1:108" ht="6" customHeight="1" x14ac:dyDescent="0.2">
      <c r="A11656" s="68"/>
    </row>
    <row r="11657" spans="1:108" ht="13.5" customHeight="1" x14ac:dyDescent="0.2">
      <c r="A11657" s="68"/>
      <c r="B11657" s="35" t="s">
        <v>22</v>
      </c>
      <c r="C11657" s="35"/>
      <c r="D11657" s="29" t="s">
        <v>423</v>
      </c>
      <c r="E11657" s="29"/>
      <c r="F11657" s="29"/>
      <c r="G11657" s="29"/>
      <c r="H11657" s="29"/>
      <c r="I11657" s="29"/>
      <c r="J11657" s="29"/>
      <c r="O11657" s="29" t="s">
        <v>424</v>
      </c>
      <c r="P11657" s="29"/>
      <c r="Q11657" s="29"/>
      <c r="R11657" s="29"/>
      <c r="S11657" s="29"/>
      <c r="T11657" s="29"/>
      <c r="U11657" s="29"/>
      <c r="V11657" s="29"/>
      <c r="W11657" s="29"/>
      <c r="X11657" s="29"/>
      <c r="Y11657" s="29"/>
      <c r="Z11657" s="29"/>
      <c r="AA11657" s="29"/>
      <c r="AB11657" s="29"/>
      <c r="AC11657" s="29"/>
      <c r="AD11657" s="29"/>
      <c r="AE11657" s="29"/>
      <c r="AF11657" s="29"/>
      <c r="AG11657" s="29"/>
      <c r="AH11657" s="29"/>
      <c r="AI11657" s="29"/>
      <c r="AJ11657" s="29"/>
      <c r="AK11657" s="29"/>
      <c r="AL11657" s="29"/>
      <c r="AM11657" s="29"/>
      <c r="AN11657" s="29"/>
      <c r="AO11657" s="29"/>
      <c r="AP11657" s="29"/>
      <c r="AQ11657" s="29"/>
      <c r="AR11657" s="29"/>
      <c r="AS11657" s="29"/>
      <c r="AT11657" s="29"/>
      <c r="AW11657" s="30">
        <v>599990.42000000004</v>
      </c>
      <c r="AX11657" s="30"/>
      <c r="AY11657" s="30"/>
      <c r="AZ11657" s="30"/>
      <c r="BA11657" s="30"/>
      <c r="BB11657" s="30"/>
      <c r="BC11657" s="30"/>
      <c r="BD11657" s="30"/>
      <c r="BE11657" s="30"/>
      <c r="BF11657" s="30"/>
      <c r="BG11657" s="30">
        <v>570100</v>
      </c>
      <c r="BH11657" s="30"/>
      <c r="BI11657" s="30"/>
      <c r="BJ11657" s="30"/>
      <c r="BK11657" s="30"/>
      <c r="BL11657" s="30"/>
      <c r="BM11657" s="30"/>
      <c r="BN11657" s="30"/>
      <c r="BO11657" s="30"/>
      <c r="BP11657" s="30"/>
      <c r="BR11657" s="30">
        <v>29890.42</v>
      </c>
      <c r="BS11657" s="30"/>
      <c r="BT11657" s="30"/>
      <c r="BU11657" s="30"/>
      <c r="BV11657" s="30"/>
      <c r="BW11657" s="30"/>
      <c r="BX11657" s="30"/>
      <c r="BY11657" s="30"/>
      <c r="BZ11657" s="30"/>
      <c r="CA11657" s="30"/>
      <c r="CC11657" s="30">
        <v>577422.36</v>
      </c>
      <c r="CD11657" s="30"/>
      <c r="CE11657" s="30"/>
      <c r="CF11657" s="30"/>
      <c r="CG11657" s="30"/>
      <c r="CH11657" s="30"/>
      <c r="CI11657" s="30"/>
      <c r="CJ11657" s="30"/>
      <c r="CK11657" s="30"/>
      <c r="CN11657" s="30">
        <v>570100</v>
      </c>
      <c r="CO11657" s="30"/>
      <c r="CP11657" s="30"/>
      <c r="CQ11657" s="30"/>
      <c r="CR11657" s="30"/>
      <c r="CS11657" s="30"/>
      <c r="CT11657" s="30"/>
      <c r="CU11657" s="30"/>
      <c r="CW11657" s="30">
        <v>7322.36</v>
      </c>
      <c r="CX11657" s="30"/>
      <c r="CY11657" s="30"/>
      <c r="CZ11657" s="30"/>
      <c r="DA11657" s="30"/>
      <c r="DB11657" s="30"/>
      <c r="DC11657" s="30"/>
      <c r="DD11657" s="30"/>
    </row>
    <row r="11658" spans="1:108" ht="6" customHeight="1" x14ac:dyDescent="0.2">
      <c r="A11658" s="68"/>
    </row>
    <row r="11659" spans="1:108" ht="18" customHeight="1" x14ac:dyDescent="0.2">
      <c r="A11659" s="31" t="s">
        <v>1131</v>
      </c>
      <c r="B11659" s="31"/>
      <c r="C11659" s="31"/>
      <c r="G11659" s="31" t="s">
        <v>425</v>
      </c>
      <c r="H11659" s="31"/>
      <c r="I11659" s="31"/>
      <c r="J11659" s="11" t="s">
        <v>12</v>
      </c>
      <c r="L11659" s="31" t="s">
        <v>12</v>
      </c>
      <c r="M11659" s="31"/>
      <c r="N11659" s="12" t="s">
        <v>12</v>
      </c>
      <c r="O11659" s="31" t="s">
        <v>426</v>
      </c>
      <c r="P11659" s="31"/>
      <c r="Q11659" s="31"/>
      <c r="R11659" s="31"/>
      <c r="S11659" s="31"/>
      <c r="T11659" s="31"/>
      <c r="U11659" s="31"/>
      <c r="V11659" s="31"/>
      <c r="W11659" s="31"/>
      <c r="X11659" s="31"/>
      <c r="Y11659" s="31"/>
      <c r="Z11659" s="31"/>
      <c r="AA11659" s="31"/>
      <c r="AB11659" s="31"/>
      <c r="AC11659" s="31"/>
      <c r="AD11659" s="31"/>
      <c r="AE11659" s="31"/>
      <c r="AF11659" s="31"/>
      <c r="AG11659" s="31"/>
      <c r="AH11659" s="31"/>
      <c r="AI11659" s="31"/>
      <c r="AJ11659" s="31"/>
      <c r="AK11659" s="31"/>
      <c r="AL11659" s="31"/>
      <c r="AM11659" s="31"/>
      <c r="AN11659" s="31"/>
      <c r="AO11659" s="31"/>
      <c r="AP11659" s="31"/>
      <c r="AQ11659" s="31"/>
      <c r="AR11659" s="31"/>
      <c r="AS11659" s="31"/>
      <c r="AT11659" s="31"/>
      <c r="AW11659" s="32">
        <v>6687.78</v>
      </c>
      <c r="AX11659" s="32"/>
      <c r="AY11659" s="32"/>
      <c r="AZ11659" s="32"/>
      <c r="BA11659" s="32"/>
      <c r="BB11659" s="32"/>
      <c r="BC11659" s="32"/>
      <c r="BD11659" s="32"/>
      <c r="BE11659" s="32"/>
      <c r="BF11659" s="32"/>
      <c r="BG11659" s="32">
        <v>0</v>
      </c>
      <c r="BH11659" s="32"/>
      <c r="BI11659" s="32"/>
      <c r="BJ11659" s="32"/>
      <c r="BK11659" s="32"/>
      <c r="BL11659" s="32"/>
      <c r="BM11659" s="32"/>
      <c r="BN11659" s="32"/>
      <c r="BO11659" s="32"/>
      <c r="BP11659" s="32"/>
      <c r="BR11659" s="32">
        <v>6687.78</v>
      </c>
      <c r="BS11659" s="32"/>
      <c r="BT11659" s="32"/>
      <c r="BU11659" s="32"/>
      <c r="BV11659" s="32"/>
      <c r="BW11659" s="32"/>
      <c r="BX11659" s="32"/>
      <c r="BY11659" s="32"/>
      <c r="BZ11659" s="32"/>
      <c r="CA11659" s="32"/>
      <c r="CC11659" s="32">
        <v>4479.8100000000004</v>
      </c>
      <c r="CD11659" s="32"/>
      <c r="CE11659" s="32"/>
      <c r="CF11659" s="32"/>
      <c r="CG11659" s="32"/>
      <c r="CH11659" s="32"/>
      <c r="CI11659" s="32"/>
      <c r="CJ11659" s="32"/>
      <c r="CK11659" s="32"/>
      <c r="CN11659" s="32">
        <v>0</v>
      </c>
      <c r="CO11659" s="32"/>
      <c r="CP11659" s="32"/>
      <c r="CQ11659" s="32"/>
      <c r="CR11659" s="32"/>
      <c r="CS11659" s="32"/>
      <c r="CT11659" s="32"/>
      <c r="CU11659" s="32"/>
      <c r="CW11659" s="32">
        <v>4479.8100000000004</v>
      </c>
      <c r="CX11659" s="32"/>
      <c r="CY11659" s="32"/>
      <c r="CZ11659" s="32"/>
      <c r="DA11659" s="32"/>
      <c r="DB11659" s="32"/>
      <c r="DC11659" s="32"/>
      <c r="DD11659" s="32"/>
    </row>
    <row r="11660" spans="1:108" ht="18" customHeight="1" x14ac:dyDescent="0.2">
      <c r="A11660" s="31" t="s">
        <v>1131</v>
      </c>
      <c r="B11660" s="31"/>
      <c r="C11660" s="31"/>
      <c r="G11660" s="31" t="s">
        <v>1010</v>
      </c>
      <c r="H11660" s="31"/>
      <c r="I11660" s="31"/>
      <c r="J11660" s="11" t="s">
        <v>12</v>
      </c>
      <c r="L11660" s="31" t="s">
        <v>12</v>
      </c>
      <c r="M11660" s="31"/>
      <c r="N11660" s="12" t="s">
        <v>12</v>
      </c>
      <c r="O11660" s="31" t="s">
        <v>1011</v>
      </c>
      <c r="P11660" s="31"/>
      <c r="Q11660" s="31"/>
      <c r="R11660" s="31"/>
      <c r="S11660" s="31"/>
      <c r="T11660" s="31"/>
      <c r="U11660" s="31"/>
      <c r="V11660" s="31"/>
      <c r="W11660" s="31"/>
      <c r="X11660" s="31"/>
      <c r="Y11660" s="31"/>
      <c r="Z11660" s="31"/>
      <c r="AA11660" s="31"/>
      <c r="AB11660" s="31"/>
      <c r="AC11660" s="31"/>
      <c r="AD11660" s="31"/>
      <c r="AE11660" s="31"/>
      <c r="AF11660" s="31"/>
      <c r="AG11660" s="31"/>
      <c r="AH11660" s="31"/>
      <c r="AI11660" s="31"/>
      <c r="AJ11660" s="31"/>
      <c r="AK11660" s="31"/>
      <c r="AL11660" s="31"/>
      <c r="AM11660" s="31"/>
      <c r="AN11660" s="31"/>
      <c r="AO11660" s="31"/>
      <c r="AP11660" s="31"/>
      <c r="AQ11660" s="31"/>
      <c r="AR11660" s="31"/>
      <c r="AS11660" s="31"/>
      <c r="AT11660" s="31"/>
      <c r="AW11660" s="32">
        <v>30370.76</v>
      </c>
      <c r="AX11660" s="32"/>
      <c r="AY11660" s="32"/>
      <c r="AZ11660" s="32"/>
      <c r="BA11660" s="32"/>
      <c r="BB11660" s="32"/>
      <c r="BC11660" s="32"/>
      <c r="BD11660" s="32"/>
      <c r="BE11660" s="32"/>
      <c r="BF11660" s="32"/>
      <c r="BG11660" s="32">
        <v>42000</v>
      </c>
      <c r="BH11660" s="32"/>
      <c r="BI11660" s="32"/>
      <c r="BJ11660" s="32"/>
      <c r="BK11660" s="32"/>
      <c r="BL11660" s="32"/>
      <c r="BM11660" s="32"/>
      <c r="BN11660" s="32"/>
      <c r="BO11660" s="32"/>
      <c r="BP11660" s="32"/>
      <c r="BR11660" s="32">
        <v>-11629.24</v>
      </c>
      <c r="BS11660" s="32"/>
      <c r="BT11660" s="32"/>
      <c r="BU11660" s="32"/>
      <c r="BV11660" s="32"/>
      <c r="BW11660" s="32"/>
      <c r="BX11660" s="32"/>
      <c r="BY11660" s="32"/>
      <c r="BZ11660" s="32"/>
      <c r="CA11660" s="32"/>
      <c r="CC11660" s="32">
        <v>58520.46</v>
      </c>
      <c r="CD11660" s="32"/>
      <c r="CE11660" s="32"/>
      <c r="CF11660" s="32"/>
      <c r="CG11660" s="32"/>
      <c r="CH11660" s="32"/>
      <c r="CI11660" s="32"/>
      <c r="CJ11660" s="32"/>
      <c r="CK11660" s="32"/>
      <c r="CN11660" s="32">
        <v>42000</v>
      </c>
      <c r="CO11660" s="32"/>
      <c r="CP11660" s="32"/>
      <c r="CQ11660" s="32"/>
      <c r="CR11660" s="32"/>
      <c r="CS11660" s="32"/>
      <c r="CT11660" s="32"/>
      <c r="CU11660" s="32"/>
      <c r="CW11660" s="32">
        <v>16520.46</v>
      </c>
      <c r="CX11660" s="32"/>
      <c r="CY11660" s="32"/>
      <c r="CZ11660" s="32"/>
      <c r="DA11660" s="32"/>
      <c r="DB11660" s="32"/>
      <c r="DC11660" s="32"/>
      <c r="DD11660" s="32"/>
    </row>
    <row r="11661" spans="1:108" ht="12.75" hidden="1" customHeight="1" x14ac:dyDescent="0.2">
      <c r="A11661" s="68"/>
      <c r="B11661" s="37" t="s">
        <v>181</v>
      </c>
      <c r="C11661" s="37"/>
      <c r="D11661" s="31" t="s">
        <v>427</v>
      </c>
      <c r="E11661" s="31"/>
      <c r="F11661" s="31"/>
      <c r="G11661" s="31"/>
      <c r="H11661" s="31"/>
      <c r="I11661" s="31"/>
      <c r="J11661" s="31"/>
      <c r="O11661" s="31" t="s">
        <v>428</v>
      </c>
      <c r="P11661" s="31"/>
      <c r="Q11661" s="31"/>
      <c r="R11661" s="31"/>
      <c r="S11661" s="31"/>
      <c r="T11661" s="31"/>
      <c r="U11661" s="31"/>
      <c r="V11661" s="31"/>
      <c r="W11661" s="31"/>
      <c r="X11661" s="31"/>
      <c r="Y11661" s="31"/>
      <c r="Z11661" s="31"/>
      <c r="AA11661" s="31"/>
      <c r="AB11661" s="31"/>
      <c r="AC11661" s="31"/>
      <c r="AD11661" s="31"/>
      <c r="AE11661" s="31"/>
      <c r="AF11661" s="31"/>
      <c r="AG11661" s="31"/>
      <c r="AH11661" s="31"/>
      <c r="AI11661" s="31"/>
      <c r="AJ11661" s="31"/>
      <c r="AK11661" s="31"/>
      <c r="AL11661" s="31"/>
      <c r="AM11661" s="31"/>
      <c r="AN11661" s="31"/>
      <c r="AO11661" s="31"/>
      <c r="AP11661" s="31"/>
      <c r="AQ11661" s="31"/>
      <c r="AR11661" s="31"/>
      <c r="AS11661" s="31"/>
      <c r="AT11661" s="31"/>
      <c r="AW11661" s="32">
        <v>37058.54</v>
      </c>
      <c r="AX11661" s="32"/>
      <c r="AY11661" s="32"/>
      <c r="AZ11661" s="32"/>
      <c r="BA11661" s="32"/>
      <c r="BB11661" s="32"/>
      <c r="BC11661" s="32"/>
      <c r="BD11661" s="32"/>
      <c r="BE11661" s="32"/>
      <c r="BF11661" s="32"/>
      <c r="BG11661" s="32">
        <v>42000</v>
      </c>
      <c r="BH11661" s="32"/>
      <c r="BI11661" s="32"/>
      <c r="BJ11661" s="32"/>
      <c r="BK11661" s="32"/>
      <c r="BL11661" s="32"/>
      <c r="BM11661" s="32"/>
      <c r="BN11661" s="32"/>
      <c r="BO11661" s="32"/>
      <c r="BP11661" s="32"/>
      <c r="BR11661" s="32">
        <v>-4941.46</v>
      </c>
      <c r="BS11661" s="32"/>
      <c r="BT11661" s="32"/>
      <c r="BU11661" s="32"/>
      <c r="BV11661" s="32"/>
      <c r="BW11661" s="32"/>
      <c r="BX11661" s="32"/>
      <c r="BY11661" s="32"/>
      <c r="BZ11661" s="32"/>
      <c r="CA11661" s="32"/>
      <c r="CC11661" s="32">
        <v>63000.27</v>
      </c>
      <c r="CD11661" s="32"/>
      <c r="CE11661" s="32"/>
      <c r="CF11661" s="32"/>
      <c r="CG11661" s="32"/>
      <c r="CH11661" s="32"/>
      <c r="CI11661" s="32"/>
      <c r="CJ11661" s="32"/>
      <c r="CK11661" s="32"/>
      <c r="CN11661" s="32">
        <v>42000</v>
      </c>
      <c r="CO11661" s="32"/>
      <c r="CP11661" s="32"/>
      <c r="CQ11661" s="32"/>
      <c r="CR11661" s="32"/>
      <c r="CS11661" s="32"/>
      <c r="CT11661" s="32"/>
      <c r="CU11661" s="32"/>
      <c r="CW11661" s="32">
        <v>21000.27</v>
      </c>
      <c r="CX11661" s="32"/>
      <c r="CY11661" s="32"/>
      <c r="CZ11661" s="32"/>
      <c r="DA11661" s="32"/>
      <c r="DB11661" s="32"/>
      <c r="DC11661" s="32"/>
      <c r="DD11661" s="32"/>
    </row>
    <row r="11662" spans="1:108" ht="13.5" customHeight="1" x14ac:dyDescent="0.2">
      <c r="A11662" s="68"/>
      <c r="B11662" s="37"/>
      <c r="C11662" s="37"/>
      <c r="D11662" s="31"/>
      <c r="E11662" s="31"/>
      <c r="F11662" s="31"/>
      <c r="G11662" s="31"/>
      <c r="H11662" s="31"/>
      <c r="I11662" s="31"/>
      <c r="J11662" s="31"/>
      <c r="O11662" s="31"/>
      <c r="P11662" s="31"/>
      <c r="Q11662" s="31"/>
      <c r="R11662" s="31"/>
      <c r="S11662" s="31"/>
      <c r="T11662" s="31"/>
      <c r="U11662" s="31"/>
      <c r="V11662" s="31"/>
      <c r="W11662" s="31"/>
      <c r="X11662" s="31"/>
      <c r="Y11662" s="31"/>
      <c r="Z11662" s="31"/>
      <c r="AA11662" s="31"/>
      <c r="AB11662" s="31"/>
      <c r="AC11662" s="31"/>
      <c r="AD11662" s="31"/>
      <c r="AE11662" s="31"/>
      <c r="AF11662" s="31"/>
      <c r="AG11662" s="31"/>
      <c r="AH11662" s="31"/>
      <c r="AI11662" s="31"/>
      <c r="AJ11662" s="31"/>
      <c r="AK11662" s="31"/>
      <c r="AL11662" s="31"/>
      <c r="AM11662" s="31"/>
      <c r="AN11662" s="31"/>
      <c r="AO11662" s="31"/>
      <c r="AP11662" s="31"/>
      <c r="AQ11662" s="31"/>
      <c r="AR11662" s="31"/>
      <c r="AS11662" s="31"/>
      <c r="AT11662" s="31"/>
      <c r="AW11662" s="32"/>
      <c r="AX11662" s="32"/>
      <c r="AY11662" s="32"/>
      <c r="AZ11662" s="32"/>
      <c r="BA11662" s="32"/>
      <c r="BB11662" s="32"/>
      <c r="BC11662" s="32"/>
      <c r="BD11662" s="32"/>
      <c r="BE11662" s="32"/>
      <c r="BF11662" s="32"/>
      <c r="BG11662" s="32"/>
      <c r="BH11662" s="32"/>
      <c r="BI11662" s="32"/>
      <c r="BJ11662" s="32"/>
      <c r="BK11662" s="32"/>
      <c r="BL11662" s="32"/>
      <c r="BM11662" s="32"/>
      <c r="BN11662" s="32"/>
      <c r="BO11662" s="32"/>
      <c r="BP11662" s="32"/>
      <c r="BR11662" s="32"/>
      <c r="BS11662" s="32"/>
      <c r="BT11662" s="32"/>
      <c r="BU11662" s="32"/>
      <c r="BV11662" s="32"/>
      <c r="BW11662" s="32"/>
      <c r="BX11662" s="32"/>
      <c r="BY11662" s="32"/>
      <c r="BZ11662" s="32"/>
      <c r="CA11662" s="32"/>
      <c r="CC11662" s="32"/>
      <c r="CD11662" s="32"/>
      <c r="CE11662" s="32"/>
      <c r="CF11662" s="32"/>
      <c r="CG11662" s="32"/>
      <c r="CH11662" s="32"/>
      <c r="CI11662" s="32"/>
      <c r="CJ11662" s="32"/>
      <c r="CK11662" s="32"/>
      <c r="CN11662" s="32"/>
      <c r="CO11662" s="32"/>
      <c r="CP11662" s="32"/>
      <c r="CQ11662" s="32"/>
      <c r="CR11662" s="32"/>
      <c r="CS11662" s="32"/>
      <c r="CT11662" s="32"/>
      <c r="CU11662" s="32"/>
      <c r="CW11662" s="32"/>
      <c r="CX11662" s="32"/>
      <c r="CY11662" s="32"/>
      <c r="CZ11662" s="32"/>
      <c r="DA11662" s="32"/>
      <c r="DB11662" s="32"/>
      <c r="DC11662" s="32"/>
      <c r="DD11662" s="32"/>
    </row>
    <row r="11663" spans="1:108" ht="6" customHeight="1" x14ac:dyDescent="0.2">
      <c r="A11663" s="68"/>
    </row>
    <row r="11664" spans="1:108" ht="18" customHeight="1" x14ac:dyDescent="0.2">
      <c r="A11664" s="31" t="s">
        <v>1131</v>
      </c>
      <c r="B11664" s="31"/>
      <c r="C11664" s="31"/>
      <c r="G11664" s="31" t="s">
        <v>433</v>
      </c>
      <c r="H11664" s="31"/>
      <c r="I11664" s="31"/>
      <c r="J11664" s="11" t="s">
        <v>12</v>
      </c>
      <c r="L11664" s="31" t="s">
        <v>12</v>
      </c>
      <c r="M11664" s="31"/>
      <c r="N11664" s="12" t="s">
        <v>12</v>
      </c>
      <c r="O11664" s="31" t="s">
        <v>434</v>
      </c>
      <c r="P11664" s="31"/>
      <c r="Q11664" s="31"/>
      <c r="R11664" s="31"/>
      <c r="S11664" s="31"/>
      <c r="T11664" s="31"/>
      <c r="U11664" s="31"/>
      <c r="V11664" s="31"/>
      <c r="W11664" s="31"/>
      <c r="X11664" s="31"/>
      <c r="Y11664" s="31"/>
      <c r="Z11664" s="31"/>
      <c r="AA11664" s="31"/>
      <c r="AB11664" s="31"/>
      <c r="AC11664" s="31"/>
      <c r="AD11664" s="31"/>
      <c r="AE11664" s="31"/>
      <c r="AF11664" s="31"/>
      <c r="AG11664" s="31"/>
      <c r="AH11664" s="31"/>
      <c r="AI11664" s="31"/>
      <c r="AJ11664" s="31"/>
      <c r="AK11664" s="31"/>
      <c r="AL11664" s="31"/>
      <c r="AM11664" s="31"/>
      <c r="AN11664" s="31"/>
      <c r="AO11664" s="31"/>
      <c r="AP11664" s="31"/>
      <c r="AQ11664" s="31"/>
      <c r="AR11664" s="31"/>
      <c r="AS11664" s="31"/>
      <c r="AT11664" s="31"/>
      <c r="AW11664" s="32">
        <v>1089.9100000000001</v>
      </c>
      <c r="AX11664" s="32"/>
      <c r="AY11664" s="32"/>
      <c r="AZ11664" s="32"/>
      <c r="BA11664" s="32"/>
      <c r="BB11664" s="32"/>
      <c r="BC11664" s="32"/>
      <c r="BD11664" s="32"/>
      <c r="BE11664" s="32"/>
      <c r="BF11664" s="32"/>
      <c r="BG11664" s="32">
        <v>0</v>
      </c>
      <c r="BH11664" s="32"/>
      <c r="BI11664" s="32"/>
      <c r="BJ11664" s="32"/>
      <c r="BK11664" s="32"/>
      <c r="BL11664" s="32"/>
      <c r="BM11664" s="32"/>
      <c r="BN11664" s="32"/>
      <c r="BO11664" s="32"/>
      <c r="BP11664" s="32"/>
      <c r="BR11664" s="32">
        <v>1089.9100000000001</v>
      </c>
      <c r="BS11664" s="32"/>
      <c r="BT11664" s="32"/>
      <c r="BU11664" s="32"/>
      <c r="BV11664" s="32"/>
      <c r="BW11664" s="32"/>
      <c r="BX11664" s="32"/>
      <c r="BY11664" s="32"/>
      <c r="BZ11664" s="32"/>
      <c r="CA11664" s="32"/>
      <c r="CC11664" s="32">
        <v>0</v>
      </c>
      <c r="CD11664" s="32"/>
      <c r="CE11664" s="32"/>
      <c r="CF11664" s="32"/>
      <c r="CG11664" s="32"/>
      <c r="CH11664" s="32"/>
      <c r="CI11664" s="32"/>
      <c r="CJ11664" s="32"/>
      <c r="CK11664" s="32"/>
      <c r="CN11664" s="32">
        <v>0</v>
      </c>
      <c r="CO11664" s="32"/>
      <c r="CP11664" s="32"/>
      <c r="CQ11664" s="32"/>
      <c r="CR11664" s="32"/>
      <c r="CS11664" s="32"/>
      <c r="CT11664" s="32"/>
      <c r="CU11664" s="32"/>
      <c r="CW11664" s="32">
        <v>0</v>
      </c>
      <c r="CX11664" s="32"/>
      <c r="CY11664" s="32"/>
      <c r="CZ11664" s="32"/>
      <c r="DA11664" s="32"/>
      <c r="DB11664" s="32"/>
      <c r="DC11664" s="32"/>
      <c r="DD11664" s="32"/>
    </row>
    <row r="11665" spans="1:109" ht="12.75" hidden="1" customHeight="1" x14ac:dyDescent="0.2">
      <c r="A11665" s="68"/>
      <c r="B11665" s="37" t="s">
        <v>181</v>
      </c>
      <c r="C11665" s="37"/>
      <c r="D11665" s="31" t="s">
        <v>194</v>
      </c>
      <c r="E11665" s="31"/>
      <c r="F11665" s="31"/>
      <c r="G11665" s="31"/>
      <c r="H11665" s="31"/>
      <c r="I11665" s="31"/>
      <c r="J11665" s="31"/>
      <c r="O11665" s="31" t="s">
        <v>195</v>
      </c>
      <c r="P11665" s="31"/>
      <c r="Q11665" s="31"/>
      <c r="R11665" s="31"/>
      <c r="S11665" s="31"/>
      <c r="T11665" s="31"/>
      <c r="U11665" s="31"/>
      <c r="V11665" s="31"/>
      <c r="W11665" s="31"/>
      <c r="X11665" s="31"/>
      <c r="Y11665" s="31"/>
      <c r="Z11665" s="31"/>
      <c r="AA11665" s="31"/>
      <c r="AB11665" s="31"/>
      <c r="AC11665" s="31"/>
      <c r="AD11665" s="31"/>
      <c r="AE11665" s="31"/>
      <c r="AF11665" s="31"/>
      <c r="AG11665" s="31"/>
      <c r="AH11665" s="31"/>
      <c r="AI11665" s="31"/>
      <c r="AJ11665" s="31"/>
      <c r="AK11665" s="31"/>
      <c r="AL11665" s="31"/>
      <c r="AM11665" s="31"/>
      <c r="AN11665" s="31"/>
      <c r="AO11665" s="31"/>
      <c r="AP11665" s="31"/>
      <c r="AQ11665" s="31"/>
      <c r="AR11665" s="31"/>
      <c r="AS11665" s="31"/>
      <c r="AT11665" s="31"/>
      <c r="AW11665" s="32">
        <v>1089.9100000000001</v>
      </c>
      <c r="AX11665" s="32"/>
      <c r="AY11665" s="32"/>
      <c r="AZ11665" s="32"/>
      <c r="BA11665" s="32"/>
      <c r="BB11665" s="32"/>
      <c r="BC11665" s="32"/>
      <c r="BD11665" s="32"/>
      <c r="BE11665" s="32"/>
      <c r="BF11665" s="32"/>
      <c r="BG11665" s="32">
        <v>0</v>
      </c>
      <c r="BH11665" s="32"/>
      <c r="BI11665" s="32"/>
      <c r="BJ11665" s="32"/>
      <c r="BK11665" s="32"/>
      <c r="BL11665" s="32"/>
      <c r="BM11665" s="32"/>
      <c r="BN11665" s="32"/>
      <c r="BO11665" s="32"/>
      <c r="BP11665" s="32"/>
      <c r="BR11665" s="32">
        <v>1089.9100000000001</v>
      </c>
      <c r="BS11665" s="32"/>
      <c r="BT11665" s="32"/>
      <c r="BU11665" s="32"/>
      <c r="BV11665" s="32"/>
      <c r="BW11665" s="32"/>
      <c r="BX11665" s="32"/>
      <c r="BY11665" s="32"/>
      <c r="BZ11665" s="32"/>
      <c r="CA11665" s="32"/>
      <c r="CC11665" s="32">
        <v>0</v>
      </c>
      <c r="CD11665" s="32"/>
      <c r="CE11665" s="32"/>
      <c r="CF11665" s="32"/>
      <c r="CG11665" s="32"/>
      <c r="CH11665" s="32"/>
      <c r="CI11665" s="32"/>
      <c r="CJ11665" s="32"/>
      <c r="CK11665" s="32"/>
      <c r="CN11665" s="32">
        <v>0</v>
      </c>
      <c r="CO11665" s="32"/>
      <c r="CP11665" s="32"/>
      <c r="CQ11665" s="32"/>
      <c r="CR11665" s="32"/>
      <c r="CS11665" s="32"/>
      <c r="CT11665" s="32"/>
      <c r="CU11665" s="32"/>
      <c r="CW11665" s="32">
        <v>0</v>
      </c>
      <c r="CX11665" s="32"/>
      <c r="CY11665" s="32"/>
      <c r="CZ11665" s="32"/>
      <c r="DA11665" s="32"/>
      <c r="DB11665" s="32"/>
      <c r="DC11665" s="32"/>
      <c r="DD11665" s="32"/>
    </row>
    <row r="11666" spans="1:109" ht="13.5" customHeight="1" x14ac:dyDescent="0.2">
      <c r="A11666" s="68"/>
      <c r="B11666" s="37"/>
      <c r="C11666" s="37"/>
      <c r="D11666" s="31"/>
      <c r="E11666" s="31"/>
      <c r="F11666" s="31"/>
      <c r="G11666" s="31"/>
      <c r="H11666" s="31"/>
      <c r="I11666" s="31"/>
      <c r="J11666" s="31"/>
      <c r="O11666" s="31"/>
      <c r="P11666" s="31"/>
      <c r="Q11666" s="31"/>
      <c r="R11666" s="31"/>
      <c r="S11666" s="31"/>
      <c r="T11666" s="31"/>
      <c r="U11666" s="31"/>
      <c r="V11666" s="31"/>
      <c r="W11666" s="31"/>
      <c r="X11666" s="31"/>
      <c r="Y11666" s="31"/>
      <c r="Z11666" s="31"/>
      <c r="AA11666" s="31"/>
      <c r="AB11666" s="31"/>
      <c r="AC11666" s="31"/>
      <c r="AD11666" s="31"/>
      <c r="AE11666" s="31"/>
      <c r="AF11666" s="31"/>
      <c r="AG11666" s="31"/>
      <c r="AH11666" s="31"/>
      <c r="AI11666" s="31"/>
      <c r="AJ11666" s="31"/>
      <c r="AK11666" s="31"/>
      <c r="AL11666" s="31"/>
      <c r="AM11666" s="31"/>
      <c r="AN11666" s="31"/>
      <c r="AO11666" s="31"/>
      <c r="AP11666" s="31"/>
      <c r="AQ11666" s="31"/>
      <c r="AR11666" s="31"/>
      <c r="AS11666" s="31"/>
      <c r="AT11666" s="31"/>
      <c r="AW11666" s="32"/>
      <c r="AX11666" s="32"/>
      <c r="AY11666" s="32"/>
      <c r="AZ11666" s="32"/>
      <c r="BA11666" s="32"/>
      <c r="BB11666" s="32"/>
      <c r="BC11666" s="32"/>
      <c r="BD11666" s="32"/>
      <c r="BE11666" s="32"/>
      <c r="BF11666" s="32"/>
      <c r="BG11666" s="32"/>
      <c r="BH11666" s="32"/>
      <c r="BI11666" s="32"/>
      <c r="BJ11666" s="32"/>
      <c r="BK11666" s="32"/>
      <c r="BL11666" s="32"/>
      <c r="BM11666" s="32"/>
      <c r="BN11666" s="32"/>
      <c r="BO11666" s="32"/>
      <c r="BP11666" s="32"/>
      <c r="BR11666" s="32"/>
      <c r="BS11666" s="32"/>
      <c r="BT11666" s="32"/>
      <c r="BU11666" s="32"/>
      <c r="BV11666" s="32"/>
      <c r="BW11666" s="32"/>
      <c r="BX11666" s="32"/>
      <c r="BY11666" s="32"/>
      <c r="BZ11666" s="32"/>
      <c r="CA11666" s="32"/>
      <c r="CC11666" s="32"/>
      <c r="CD11666" s="32"/>
      <c r="CE11666" s="32"/>
      <c r="CF11666" s="32"/>
      <c r="CG11666" s="32"/>
      <c r="CH11666" s="32"/>
      <c r="CI11666" s="32"/>
      <c r="CJ11666" s="32"/>
      <c r="CK11666" s="32"/>
      <c r="CN11666" s="32"/>
      <c r="CO11666" s="32"/>
      <c r="CP11666" s="32"/>
      <c r="CQ11666" s="32"/>
      <c r="CR11666" s="32"/>
      <c r="CS11666" s="32"/>
      <c r="CT11666" s="32"/>
      <c r="CU11666" s="32"/>
      <c r="CW11666" s="32"/>
      <c r="CX11666" s="32"/>
      <c r="CY11666" s="32"/>
      <c r="CZ11666" s="32"/>
      <c r="DA11666" s="32"/>
      <c r="DB11666" s="32"/>
      <c r="DC11666" s="32"/>
      <c r="DD11666" s="32"/>
    </row>
    <row r="11667" spans="1:109" ht="6" customHeight="1" x14ac:dyDescent="0.2">
      <c r="A11667" s="68"/>
    </row>
    <row r="11668" spans="1:109" ht="13.5" customHeight="1" x14ac:dyDescent="0.2">
      <c r="A11668" s="68"/>
      <c r="B11668" s="35" t="s">
        <v>22</v>
      </c>
      <c r="C11668" s="35"/>
      <c r="D11668" s="29" t="s">
        <v>435</v>
      </c>
      <c r="E11668" s="29"/>
      <c r="F11668" s="29"/>
      <c r="G11668" s="29"/>
      <c r="H11668" s="29"/>
      <c r="I11668" s="29"/>
      <c r="J11668" s="29"/>
      <c r="O11668" s="29" t="s">
        <v>436</v>
      </c>
      <c r="P11668" s="29"/>
      <c r="Q11668" s="29"/>
      <c r="R11668" s="29"/>
      <c r="S11668" s="29"/>
      <c r="T11668" s="29"/>
      <c r="U11668" s="29"/>
      <c r="V11668" s="29"/>
      <c r="W11668" s="29"/>
      <c r="X11668" s="29"/>
      <c r="Y11668" s="29"/>
      <c r="Z11668" s="29"/>
      <c r="AA11668" s="29"/>
      <c r="AB11668" s="29"/>
      <c r="AC11668" s="29"/>
      <c r="AD11668" s="29"/>
      <c r="AE11668" s="29"/>
      <c r="AF11668" s="29"/>
      <c r="AG11668" s="29"/>
      <c r="AH11668" s="29"/>
      <c r="AI11668" s="29"/>
      <c r="AJ11668" s="29"/>
      <c r="AK11668" s="29"/>
      <c r="AL11668" s="29"/>
      <c r="AM11668" s="29"/>
      <c r="AN11668" s="29"/>
      <c r="AO11668" s="29"/>
      <c r="AP11668" s="29"/>
      <c r="AQ11668" s="29"/>
      <c r="AR11668" s="29"/>
      <c r="AS11668" s="29"/>
      <c r="AT11668" s="29"/>
      <c r="AW11668" s="30">
        <v>38148.449999999997</v>
      </c>
      <c r="AX11668" s="30"/>
      <c r="AY11668" s="30"/>
      <c r="AZ11668" s="30"/>
      <c r="BA11668" s="30"/>
      <c r="BB11668" s="30"/>
      <c r="BC11668" s="30"/>
      <c r="BD11668" s="30"/>
      <c r="BE11668" s="30"/>
      <c r="BF11668" s="30"/>
      <c r="BG11668" s="30">
        <v>42000</v>
      </c>
      <c r="BH11668" s="30"/>
      <c r="BI11668" s="30"/>
      <c r="BJ11668" s="30"/>
      <c r="BK11668" s="30"/>
      <c r="BL11668" s="30"/>
      <c r="BM11668" s="30"/>
      <c r="BN11668" s="30"/>
      <c r="BO11668" s="30"/>
      <c r="BP11668" s="30"/>
      <c r="BR11668" s="30">
        <v>-3851.55</v>
      </c>
      <c r="BS11668" s="30"/>
      <c r="BT11668" s="30"/>
      <c r="BU11668" s="30"/>
      <c r="BV11668" s="30"/>
      <c r="BW11668" s="30"/>
      <c r="BX11668" s="30"/>
      <c r="BY11668" s="30"/>
      <c r="BZ11668" s="30"/>
      <c r="CA11668" s="30"/>
      <c r="CC11668" s="30">
        <v>63000.27</v>
      </c>
      <c r="CD11668" s="30"/>
      <c r="CE11668" s="30"/>
      <c r="CF11668" s="30"/>
      <c r="CG11668" s="30"/>
      <c r="CH11668" s="30"/>
      <c r="CI11668" s="30"/>
      <c r="CJ11668" s="30"/>
      <c r="CK11668" s="30"/>
      <c r="CN11668" s="30">
        <v>42000</v>
      </c>
      <c r="CO11668" s="30"/>
      <c r="CP11668" s="30"/>
      <c r="CQ11668" s="30"/>
      <c r="CR11668" s="30"/>
      <c r="CS11668" s="30"/>
      <c r="CT11668" s="30"/>
      <c r="CU11668" s="30"/>
      <c r="CW11668" s="30">
        <v>21000.27</v>
      </c>
      <c r="CX11668" s="30"/>
      <c r="CY11668" s="30"/>
      <c r="CZ11668" s="30"/>
      <c r="DA11668" s="30"/>
      <c r="DB11668" s="30"/>
      <c r="DC11668" s="30"/>
      <c r="DD11668" s="30"/>
    </row>
    <row r="11669" spans="1:109" ht="6" customHeight="1" x14ac:dyDescent="0.2">
      <c r="A11669" s="68"/>
    </row>
    <row r="11670" spans="1:109" ht="13.5" customHeight="1" x14ac:dyDescent="0.2">
      <c r="A11670" s="28"/>
      <c r="B11670" s="35" t="s">
        <v>29</v>
      </c>
      <c r="C11670" s="35"/>
      <c r="D11670" s="35" t="s">
        <v>356</v>
      </c>
      <c r="E11670" s="35"/>
      <c r="F11670" s="35"/>
      <c r="G11670" s="35"/>
      <c r="H11670" s="35"/>
      <c r="I11670" s="35"/>
      <c r="J11670" s="35"/>
      <c r="O11670" s="35" t="s">
        <v>357</v>
      </c>
      <c r="P11670" s="35"/>
      <c r="Q11670" s="35"/>
      <c r="R11670" s="35"/>
      <c r="S11670" s="35"/>
      <c r="T11670" s="35"/>
      <c r="U11670" s="35"/>
      <c r="V11670" s="35"/>
      <c r="W11670" s="35"/>
      <c r="X11670" s="35"/>
      <c r="Y11670" s="35"/>
      <c r="Z11670" s="35"/>
      <c r="AA11670" s="35"/>
      <c r="AB11670" s="35"/>
      <c r="AC11670" s="35"/>
      <c r="AD11670" s="35"/>
      <c r="AE11670" s="35"/>
      <c r="AF11670" s="35"/>
      <c r="AG11670" s="35"/>
      <c r="AH11670" s="35"/>
      <c r="AI11670" s="35"/>
      <c r="AJ11670" s="35"/>
      <c r="AK11670" s="35"/>
      <c r="AL11670" s="35"/>
      <c r="AM11670" s="35"/>
      <c r="AN11670" s="35"/>
      <c r="AO11670" s="35"/>
      <c r="AP11670" s="35"/>
      <c r="AQ11670" s="35"/>
      <c r="AR11670" s="35"/>
      <c r="AS11670" s="35"/>
      <c r="AT11670" s="35"/>
      <c r="AW11670" s="30">
        <v>638138.87</v>
      </c>
      <c r="AX11670" s="30"/>
      <c r="AY11670" s="30"/>
      <c r="AZ11670" s="30"/>
      <c r="BA11670" s="30"/>
      <c r="BB11670" s="30"/>
      <c r="BC11670" s="30"/>
      <c r="BD11670" s="30"/>
      <c r="BE11670" s="30"/>
      <c r="BF11670" s="30"/>
      <c r="BG11670" s="30">
        <v>612100</v>
      </c>
      <c r="BH11670" s="30"/>
      <c r="BI11670" s="30"/>
      <c r="BJ11670" s="30"/>
      <c r="BK11670" s="30"/>
      <c r="BL11670" s="30"/>
      <c r="BM11670" s="30"/>
      <c r="BN11670" s="30"/>
      <c r="BO11670" s="30"/>
      <c r="BP11670" s="30"/>
      <c r="BR11670" s="30">
        <v>26038.87</v>
      </c>
      <c r="BS11670" s="30"/>
      <c r="BT11670" s="30"/>
      <c r="BU11670" s="30"/>
      <c r="BV11670" s="30"/>
      <c r="BW11670" s="30"/>
      <c r="BX11670" s="30"/>
      <c r="BY11670" s="30"/>
      <c r="BZ11670" s="30"/>
      <c r="CA11670" s="30"/>
      <c r="CC11670" s="30">
        <v>640422.63</v>
      </c>
      <c r="CD11670" s="30"/>
      <c r="CE11670" s="30"/>
      <c r="CF11670" s="30"/>
      <c r="CG11670" s="30"/>
      <c r="CH11670" s="30"/>
      <c r="CI11670" s="30"/>
      <c r="CJ11670" s="30"/>
      <c r="CK11670" s="30"/>
      <c r="CN11670" s="30">
        <v>612100</v>
      </c>
      <c r="CO11670" s="30"/>
      <c r="CP11670" s="30"/>
      <c r="CQ11670" s="30"/>
      <c r="CR11670" s="30"/>
      <c r="CS11670" s="30"/>
      <c r="CT11670" s="30"/>
      <c r="CU11670" s="30"/>
      <c r="CW11670" s="30">
        <v>28322.63</v>
      </c>
      <c r="CX11670" s="30"/>
      <c r="CY11670" s="30"/>
      <c r="CZ11670" s="30"/>
      <c r="DA11670" s="30"/>
      <c r="DB11670" s="30"/>
      <c r="DC11670" s="30"/>
      <c r="DD11670" s="30"/>
    </row>
    <row r="11671" spans="1:109" ht="6" customHeight="1" x14ac:dyDescent="0.2">
      <c r="A11671" s="28"/>
    </row>
    <row r="11672" spans="1:109" ht="18" customHeight="1" x14ac:dyDescent="0.2">
      <c r="A11672" s="31" t="s">
        <v>1131</v>
      </c>
      <c r="B11672" s="31"/>
      <c r="C11672" s="31"/>
      <c r="G11672" s="31" t="s">
        <v>581</v>
      </c>
      <c r="H11672" s="31"/>
      <c r="I11672" s="31"/>
      <c r="J11672" s="11" t="s">
        <v>12</v>
      </c>
      <c r="L11672" s="31" t="s">
        <v>12</v>
      </c>
      <c r="M11672" s="31"/>
      <c r="N11672" s="12" t="s">
        <v>12</v>
      </c>
      <c r="O11672" s="31" t="s">
        <v>582</v>
      </c>
      <c r="P11672" s="31"/>
      <c r="Q11672" s="31"/>
      <c r="R11672" s="31"/>
      <c r="S11672" s="31"/>
      <c r="T11672" s="31"/>
      <c r="U11672" s="31"/>
      <c r="V11672" s="31"/>
      <c r="W11672" s="31"/>
      <c r="X11672" s="31"/>
      <c r="Y11672" s="31"/>
      <c r="Z11672" s="31"/>
      <c r="AA11672" s="31"/>
      <c r="AB11672" s="31"/>
      <c r="AC11672" s="31"/>
      <c r="AD11672" s="31"/>
      <c r="AE11672" s="31"/>
      <c r="AF11672" s="31"/>
      <c r="AG11672" s="31"/>
      <c r="AH11672" s="31"/>
      <c r="AI11672" s="31"/>
      <c r="AJ11672" s="31"/>
      <c r="AK11672" s="31"/>
      <c r="AL11672" s="31"/>
      <c r="AM11672" s="31"/>
      <c r="AN11672" s="31"/>
      <c r="AO11672" s="31"/>
      <c r="AP11672" s="31"/>
      <c r="AQ11672" s="31"/>
      <c r="AR11672" s="31"/>
      <c r="AS11672" s="31"/>
      <c r="AT11672" s="31"/>
      <c r="AW11672" s="32">
        <v>57764.27</v>
      </c>
      <c r="AX11672" s="32"/>
      <c r="AY11672" s="32"/>
      <c r="AZ11672" s="32"/>
      <c r="BA11672" s="32"/>
      <c r="BB11672" s="32"/>
      <c r="BC11672" s="32"/>
      <c r="BD11672" s="32"/>
      <c r="BE11672" s="32"/>
      <c r="BF11672" s="32"/>
      <c r="BG11672" s="32">
        <v>57400</v>
      </c>
      <c r="BH11672" s="32"/>
      <c r="BI11672" s="32"/>
      <c r="BJ11672" s="32"/>
      <c r="BK11672" s="32"/>
      <c r="BL11672" s="32"/>
      <c r="BM11672" s="32"/>
      <c r="BN11672" s="32"/>
      <c r="BO11672" s="32"/>
      <c r="BP11672" s="32"/>
      <c r="BR11672" s="32">
        <v>364.27</v>
      </c>
      <c r="BS11672" s="32"/>
      <c r="BT11672" s="32"/>
      <c r="BU11672" s="32"/>
      <c r="BV11672" s="32"/>
      <c r="BW11672" s="32"/>
      <c r="BX11672" s="32"/>
      <c r="BY11672" s="32"/>
      <c r="BZ11672" s="32"/>
      <c r="CA11672" s="32"/>
      <c r="CC11672" s="32">
        <v>57764.27</v>
      </c>
      <c r="CD11672" s="32"/>
      <c r="CE11672" s="32"/>
      <c r="CF11672" s="32"/>
      <c r="CG11672" s="32"/>
      <c r="CH11672" s="32"/>
      <c r="CI11672" s="32"/>
      <c r="CJ11672" s="32"/>
      <c r="CK11672" s="32"/>
      <c r="CN11672" s="32">
        <v>57400</v>
      </c>
      <c r="CO11672" s="32"/>
      <c r="CP11672" s="32"/>
      <c r="CQ11672" s="32"/>
      <c r="CR11672" s="32"/>
      <c r="CS11672" s="32"/>
      <c r="CT11672" s="32"/>
      <c r="CU11672" s="32"/>
      <c r="CW11672" s="32">
        <v>364.27</v>
      </c>
      <c r="CX11672" s="32"/>
      <c r="CY11672" s="32"/>
      <c r="CZ11672" s="32"/>
      <c r="DA11672" s="32"/>
      <c r="DB11672" s="32"/>
      <c r="DC11672" s="32"/>
      <c r="DD11672" s="32"/>
    </row>
    <row r="11673" spans="1:109" ht="18" customHeight="1" x14ac:dyDescent="0.2">
      <c r="A11673" s="31" t="s">
        <v>1131</v>
      </c>
      <c r="B11673" s="31"/>
      <c r="C11673" s="31"/>
      <c r="G11673" s="31" t="s">
        <v>437</v>
      </c>
      <c r="H11673" s="31"/>
      <c r="I11673" s="31"/>
      <c r="J11673" s="11" t="s">
        <v>12</v>
      </c>
      <c r="L11673" s="31" t="s">
        <v>12</v>
      </c>
      <c r="M11673" s="31"/>
      <c r="N11673" s="12" t="s">
        <v>12</v>
      </c>
      <c r="O11673" s="31" t="s">
        <v>438</v>
      </c>
      <c r="P11673" s="31"/>
      <c r="Q11673" s="31"/>
      <c r="R11673" s="31"/>
      <c r="S11673" s="31"/>
      <c r="T11673" s="31"/>
      <c r="U11673" s="31"/>
      <c r="V11673" s="31"/>
      <c r="W11673" s="31"/>
      <c r="X11673" s="31"/>
      <c r="Y11673" s="31"/>
      <c r="Z11673" s="31"/>
      <c r="AA11673" s="31"/>
      <c r="AB11673" s="31"/>
      <c r="AC11673" s="31"/>
      <c r="AD11673" s="31"/>
      <c r="AE11673" s="31"/>
      <c r="AF11673" s="31"/>
      <c r="AG11673" s="31"/>
      <c r="AH11673" s="31"/>
      <c r="AI11673" s="31"/>
      <c r="AJ11673" s="31"/>
      <c r="AK11673" s="31"/>
      <c r="AL11673" s="31"/>
      <c r="AM11673" s="31"/>
      <c r="AN11673" s="31"/>
      <c r="AO11673" s="31"/>
      <c r="AP11673" s="31"/>
      <c r="AQ11673" s="31"/>
      <c r="AR11673" s="31"/>
      <c r="AS11673" s="31"/>
      <c r="AT11673" s="31"/>
      <c r="AW11673" s="32">
        <v>37728.959999999999</v>
      </c>
      <c r="AX11673" s="32"/>
      <c r="AY11673" s="32"/>
      <c r="AZ11673" s="32"/>
      <c r="BA11673" s="32"/>
      <c r="BB11673" s="32"/>
      <c r="BC11673" s="32"/>
      <c r="BD11673" s="32"/>
      <c r="BE11673" s="32"/>
      <c r="BF11673" s="32"/>
      <c r="BG11673" s="32">
        <v>71400</v>
      </c>
      <c r="BH11673" s="32"/>
      <c r="BI11673" s="32"/>
      <c r="BJ11673" s="32"/>
      <c r="BK11673" s="32"/>
      <c r="BL11673" s="32"/>
      <c r="BM11673" s="32"/>
      <c r="BN11673" s="32"/>
      <c r="BO11673" s="32"/>
      <c r="BP11673" s="32"/>
      <c r="BR11673" s="32">
        <v>-33671.040000000001</v>
      </c>
      <c r="BS11673" s="32"/>
      <c r="BT11673" s="32"/>
      <c r="BU11673" s="32"/>
      <c r="BV11673" s="32"/>
      <c r="BW11673" s="32"/>
      <c r="BX11673" s="32"/>
      <c r="BY11673" s="32"/>
      <c r="BZ11673" s="32"/>
      <c r="CA11673" s="32"/>
      <c r="CC11673" s="32">
        <v>37728.959999999999</v>
      </c>
      <c r="CD11673" s="32"/>
      <c r="CE11673" s="32"/>
      <c r="CF11673" s="32"/>
      <c r="CG11673" s="32"/>
      <c r="CH11673" s="32"/>
      <c r="CI11673" s="32"/>
      <c r="CJ11673" s="32"/>
      <c r="CK11673" s="32"/>
      <c r="CN11673" s="32">
        <v>71400</v>
      </c>
      <c r="CO11673" s="32"/>
      <c r="CP11673" s="32"/>
      <c r="CQ11673" s="32"/>
      <c r="CR11673" s="32"/>
      <c r="CS11673" s="32"/>
      <c r="CT11673" s="32"/>
      <c r="CU11673" s="32"/>
      <c r="CW11673" s="32">
        <v>-33671.040000000001</v>
      </c>
      <c r="CX11673" s="32"/>
      <c r="CY11673" s="32"/>
      <c r="CZ11673" s="32"/>
      <c r="DA11673" s="32"/>
      <c r="DB11673" s="32"/>
      <c r="DC11673" s="32"/>
      <c r="DD11673" s="32"/>
    </row>
    <row r="11674" spans="1:109" ht="18.75" customHeight="1" x14ac:dyDescent="0.2">
      <c r="A11674" s="34" t="s">
        <v>1333</v>
      </c>
      <c r="B11674" s="34"/>
      <c r="C11674" s="34"/>
      <c r="D11674" s="34"/>
      <c r="E11674" s="34"/>
      <c r="F11674" s="34"/>
      <c r="G11674" s="34"/>
      <c r="H11674" s="34"/>
      <c r="I11674" s="34"/>
      <c r="J11674" s="34"/>
      <c r="K11674" s="34"/>
      <c r="L11674" s="34"/>
      <c r="M11674" s="34"/>
      <c r="N11674" s="34"/>
      <c r="O11674" s="34"/>
      <c r="P11674" s="34"/>
      <c r="Q11674" s="34"/>
      <c r="R11674" s="34"/>
      <c r="S11674" s="34"/>
      <c r="T11674" s="34"/>
      <c r="U11674" s="34"/>
      <c r="V11674" s="34"/>
      <c r="W11674" s="34"/>
      <c r="X11674" s="34"/>
      <c r="Y11674" s="34"/>
      <c r="Z11674" s="34"/>
      <c r="AA11674" s="34"/>
      <c r="AB11674" s="34"/>
      <c r="AC11674" s="34"/>
      <c r="AD11674" s="34"/>
      <c r="AE11674" s="34"/>
      <c r="AF11674" s="34"/>
      <c r="AG11674" s="34"/>
      <c r="AH11674" s="34"/>
      <c r="AI11674" s="34"/>
      <c r="AJ11674" s="34"/>
      <c r="AK11674" s="34"/>
      <c r="AL11674" s="34"/>
      <c r="AM11674" s="34"/>
      <c r="AN11674" s="34"/>
      <c r="AO11674" s="34"/>
      <c r="AP11674" s="34"/>
      <c r="AQ11674" s="34"/>
      <c r="AR11674" s="34"/>
      <c r="AS11674" s="34"/>
      <c r="AT11674" s="34"/>
      <c r="AU11674" s="34"/>
      <c r="AV11674" s="34"/>
      <c r="AW11674" s="34"/>
      <c r="AX11674" s="34"/>
      <c r="AY11674" s="34"/>
      <c r="AZ11674" s="34"/>
      <c r="BA11674" s="34"/>
      <c r="BB11674" s="34"/>
      <c r="BC11674" s="34"/>
      <c r="BD11674" s="34"/>
      <c r="BE11674" s="34"/>
      <c r="BF11674" s="34"/>
      <c r="BG11674" s="34"/>
      <c r="BH11674" s="34"/>
      <c r="BI11674" s="34"/>
      <c r="BJ11674" s="34"/>
      <c r="BK11674" s="34"/>
      <c r="BL11674" s="34"/>
      <c r="BM11674" s="34"/>
      <c r="BN11674" s="34"/>
      <c r="BO11674" s="34"/>
      <c r="BP11674" s="34"/>
      <c r="BQ11674" s="34"/>
      <c r="BR11674" s="34"/>
      <c r="BS11674" s="34"/>
      <c r="BT11674" s="34"/>
      <c r="BU11674" s="34"/>
      <c r="BV11674" s="34"/>
      <c r="BW11674" s="34"/>
      <c r="BX11674" s="34"/>
      <c r="BY11674" s="34"/>
      <c r="BZ11674" s="34"/>
      <c r="CA11674" s="34"/>
      <c r="CB11674" s="34"/>
      <c r="CC11674" s="34"/>
      <c r="CD11674" s="34"/>
      <c r="CE11674" s="34"/>
      <c r="CF11674" s="34"/>
      <c r="CG11674" s="34"/>
      <c r="CH11674" s="34"/>
      <c r="CI11674" s="34"/>
      <c r="CJ11674" s="34"/>
      <c r="CK11674" s="34"/>
      <c r="CL11674" s="34"/>
      <c r="CM11674" s="34"/>
      <c r="CN11674" s="34"/>
      <c r="CO11674" s="34"/>
      <c r="CP11674" s="34"/>
      <c r="CQ11674" s="34"/>
      <c r="CR11674" s="34"/>
      <c r="CS11674" s="34"/>
      <c r="CT11674" s="34"/>
      <c r="CU11674" s="34"/>
      <c r="CV11674" s="34"/>
      <c r="CW11674" s="34"/>
      <c r="CX11674" s="34"/>
      <c r="CY11674" s="34"/>
      <c r="CZ11674" s="34"/>
      <c r="DA11674" s="34"/>
      <c r="DB11674" s="34"/>
      <c r="DC11674" s="34"/>
      <c r="DD11674" s="34"/>
      <c r="DE11674" s="34"/>
    </row>
    <row r="11675" spans="1:109" ht="13.5" customHeight="1" x14ac:dyDescent="0.2"/>
    <row r="11676" spans="1:109" ht="7.5" customHeight="1" x14ac:dyDescent="0.2"/>
    <row r="11677" spans="1:109" ht="13.5" customHeight="1" x14ac:dyDescent="0.2">
      <c r="A11677" s="35" t="s">
        <v>346</v>
      </c>
      <c r="B11677" s="35"/>
      <c r="C11677" s="35"/>
      <c r="G11677" s="35" t="s">
        <v>347</v>
      </c>
      <c r="H11677" s="35"/>
      <c r="J11677" s="40"/>
      <c r="K11677" s="40"/>
      <c r="L11677" s="40"/>
      <c r="M11677" s="40"/>
      <c r="O11677" s="35" t="s">
        <v>348</v>
      </c>
      <c r="P11677" s="35"/>
      <c r="Q11677" s="35"/>
      <c r="R11677" s="35"/>
      <c r="S11677" s="35"/>
      <c r="T11677" s="35"/>
      <c r="U11677" s="35"/>
      <c r="V11677" s="35"/>
      <c r="W11677" s="35"/>
      <c r="X11677" s="35"/>
      <c r="Y11677" s="35"/>
      <c r="Z11677" s="35"/>
      <c r="AA11677" s="35"/>
      <c r="AB11677" s="35"/>
      <c r="AC11677" s="35"/>
      <c r="AD11677" s="35"/>
      <c r="AE11677" s="35"/>
      <c r="AF11677" s="35"/>
      <c r="AG11677" s="35"/>
      <c r="AH11677" s="35"/>
      <c r="AI11677" s="35"/>
      <c r="AJ11677" s="35"/>
      <c r="AK11677" s="35"/>
      <c r="AL11677" s="35"/>
      <c r="AM11677" s="35"/>
      <c r="AN11677" s="35"/>
      <c r="AW11677" s="36" t="s">
        <v>349</v>
      </c>
      <c r="AX11677" s="36"/>
      <c r="AY11677" s="36"/>
      <c r="AZ11677" s="36"/>
      <c r="BA11677" s="36"/>
      <c r="BB11677" s="36"/>
      <c r="BC11677" s="36"/>
      <c r="BD11677" s="36"/>
      <c r="BE11677" s="36"/>
      <c r="BF11677" s="36"/>
      <c r="BG11677" s="36" t="s">
        <v>350</v>
      </c>
      <c r="BH11677" s="36"/>
      <c r="BI11677" s="36"/>
      <c r="BJ11677" s="36"/>
      <c r="BK11677" s="36"/>
      <c r="BL11677" s="36"/>
      <c r="BM11677" s="36"/>
      <c r="BN11677" s="36"/>
      <c r="BO11677" s="36"/>
      <c r="BP11677" s="36"/>
      <c r="BR11677" s="36" t="s">
        <v>21</v>
      </c>
      <c r="BS11677" s="36"/>
      <c r="BT11677" s="36"/>
      <c r="BU11677" s="36"/>
      <c r="BV11677" s="36"/>
      <c r="BW11677" s="36"/>
      <c r="BX11677" s="36"/>
      <c r="BY11677" s="36"/>
      <c r="BZ11677" s="36"/>
      <c r="CA11677" s="36"/>
      <c r="CC11677" s="36" t="s">
        <v>351</v>
      </c>
      <c r="CD11677" s="36"/>
      <c r="CE11677" s="36"/>
      <c r="CF11677" s="36"/>
      <c r="CG11677" s="36"/>
      <c r="CH11677" s="36"/>
      <c r="CI11677" s="36"/>
      <c r="CJ11677" s="36"/>
      <c r="CK11677" s="36"/>
      <c r="CN11677" s="36" t="s">
        <v>352</v>
      </c>
      <c r="CO11677" s="36"/>
      <c r="CP11677" s="36"/>
      <c r="CQ11677" s="36"/>
      <c r="CR11677" s="36"/>
      <c r="CS11677" s="36"/>
      <c r="CT11677" s="36"/>
      <c r="CU11677" s="36"/>
      <c r="CW11677" s="36" t="s">
        <v>21</v>
      </c>
      <c r="CX11677" s="36"/>
      <c r="CY11677" s="36"/>
      <c r="CZ11677" s="36"/>
      <c r="DA11677" s="36"/>
      <c r="DB11677" s="36"/>
      <c r="DC11677" s="36"/>
      <c r="DD11677" s="36"/>
    </row>
    <row r="11678" spans="1:109" ht="6.75" customHeight="1" x14ac:dyDescent="0.2"/>
    <row r="11679" spans="1:109" ht="18" customHeight="1" x14ac:dyDescent="0.2">
      <c r="A11679" s="31" t="s">
        <v>1131</v>
      </c>
      <c r="B11679" s="31"/>
      <c r="C11679" s="31"/>
      <c r="G11679" s="31" t="s">
        <v>439</v>
      </c>
      <c r="H11679" s="31"/>
      <c r="I11679" s="31"/>
      <c r="J11679" s="11" t="s">
        <v>12</v>
      </c>
      <c r="L11679" s="31" t="s">
        <v>12</v>
      </c>
      <c r="M11679" s="31"/>
      <c r="N11679" s="12" t="s">
        <v>12</v>
      </c>
      <c r="O11679" s="31" t="s">
        <v>440</v>
      </c>
      <c r="P11679" s="31"/>
      <c r="Q11679" s="31"/>
      <c r="R11679" s="31"/>
      <c r="S11679" s="31"/>
      <c r="T11679" s="31"/>
      <c r="U11679" s="31"/>
      <c r="V11679" s="31"/>
      <c r="W11679" s="31"/>
      <c r="X11679" s="31"/>
      <c r="Y11679" s="31"/>
      <c r="Z11679" s="31"/>
      <c r="AA11679" s="31"/>
      <c r="AB11679" s="31"/>
      <c r="AC11679" s="31"/>
      <c r="AD11679" s="31"/>
      <c r="AE11679" s="31"/>
      <c r="AF11679" s="31"/>
      <c r="AG11679" s="31"/>
      <c r="AH11679" s="31"/>
      <c r="AI11679" s="31"/>
      <c r="AJ11679" s="31"/>
      <c r="AK11679" s="31"/>
      <c r="AL11679" s="31"/>
      <c r="AM11679" s="31"/>
      <c r="AN11679" s="31"/>
      <c r="AO11679" s="31"/>
      <c r="AP11679" s="31"/>
      <c r="AQ11679" s="31"/>
      <c r="AR11679" s="31"/>
      <c r="AS11679" s="31"/>
      <c r="AT11679" s="31"/>
      <c r="AW11679" s="32">
        <v>61297.24</v>
      </c>
      <c r="AX11679" s="32"/>
      <c r="AY11679" s="32"/>
      <c r="AZ11679" s="32"/>
      <c r="BA11679" s="32"/>
      <c r="BB11679" s="32"/>
      <c r="BC11679" s="32"/>
      <c r="BD11679" s="32"/>
      <c r="BE11679" s="32"/>
      <c r="BF11679" s="32"/>
      <c r="BG11679" s="32">
        <v>34200</v>
      </c>
      <c r="BH11679" s="32"/>
      <c r="BI11679" s="32"/>
      <c r="BJ11679" s="32"/>
      <c r="BK11679" s="32"/>
      <c r="BL11679" s="32"/>
      <c r="BM11679" s="32"/>
      <c r="BN11679" s="32"/>
      <c r="BO11679" s="32"/>
      <c r="BP11679" s="32"/>
      <c r="BR11679" s="32">
        <v>27097.24</v>
      </c>
      <c r="BS11679" s="32"/>
      <c r="BT11679" s="32"/>
      <c r="BU11679" s="32"/>
      <c r="BV11679" s="32"/>
      <c r="BW11679" s="32"/>
      <c r="BX11679" s="32"/>
      <c r="BY11679" s="32"/>
      <c r="BZ11679" s="32"/>
      <c r="CA11679" s="32"/>
      <c r="CC11679" s="32">
        <v>61297.24</v>
      </c>
      <c r="CD11679" s="32"/>
      <c r="CE11679" s="32"/>
      <c r="CF11679" s="32"/>
      <c r="CG11679" s="32"/>
      <c r="CH11679" s="32"/>
      <c r="CI11679" s="32"/>
      <c r="CJ11679" s="32"/>
      <c r="CK11679" s="32"/>
      <c r="CN11679" s="32">
        <v>34200</v>
      </c>
      <c r="CO11679" s="32"/>
      <c r="CP11679" s="32"/>
      <c r="CQ11679" s="32"/>
      <c r="CR11679" s="32"/>
      <c r="CS11679" s="32"/>
      <c r="CT11679" s="32"/>
      <c r="CU11679" s="32"/>
      <c r="CW11679" s="32">
        <v>27097.24</v>
      </c>
      <c r="CX11679" s="32"/>
      <c r="CY11679" s="32"/>
      <c r="CZ11679" s="32"/>
      <c r="DA11679" s="32"/>
      <c r="DB11679" s="32"/>
      <c r="DC11679" s="32"/>
      <c r="DD11679" s="32"/>
    </row>
    <row r="11680" spans="1:109" ht="18" customHeight="1" x14ac:dyDescent="0.2">
      <c r="A11680" s="31" t="s">
        <v>1131</v>
      </c>
      <c r="B11680" s="31"/>
      <c r="C11680" s="31"/>
      <c r="G11680" s="31" t="s">
        <v>798</v>
      </c>
      <c r="H11680" s="31"/>
      <c r="I11680" s="31"/>
      <c r="J11680" s="11" t="s">
        <v>12</v>
      </c>
      <c r="L11680" s="31" t="s">
        <v>12</v>
      </c>
      <c r="M11680" s="31"/>
      <c r="N11680" s="12" t="s">
        <v>12</v>
      </c>
      <c r="O11680" s="31" t="s">
        <v>799</v>
      </c>
      <c r="P11680" s="31"/>
      <c r="Q11680" s="31"/>
      <c r="R11680" s="31"/>
      <c r="S11680" s="31"/>
      <c r="T11680" s="31"/>
      <c r="U11680" s="31"/>
      <c r="V11680" s="31"/>
      <c r="W11680" s="31"/>
      <c r="X11680" s="31"/>
      <c r="Y11680" s="31"/>
      <c r="Z11680" s="31"/>
      <c r="AA11680" s="31"/>
      <c r="AB11680" s="31"/>
      <c r="AC11680" s="31"/>
      <c r="AD11680" s="31"/>
      <c r="AE11680" s="31"/>
      <c r="AF11680" s="31"/>
      <c r="AG11680" s="31"/>
      <c r="AH11680" s="31"/>
      <c r="AI11680" s="31"/>
      <c r="AJ11680" s="31"/>
      <c r="AK11680" s="31"/>
      <c r="AL11680" s="31"/>
      <c r="AM11680" s="31"/>
      <c r="AN11680" s="31"/>
      <c r="AO11680" s="31"/>
      <c r="AP11680" s="31"/>
      <c r="AQ11680" s="31"/>
      <c r="AR11680" s="31"/>
      <c r="AS11680" s="31"/>
      <c r="AT11680" s="31"/>
      <c r="AW11680" s="32">
        <v>0</v>
      </c>
      <c r="AX11680" s="32"/>
      <c r="AY11680" s="32"/>
      <c r="AZ11680" s="32"/>
      <c r="BA11680" s="32"/>
      <c r="BB11680" s="32"/>
      <c r="BC11680" s="32"/>
      <c r="BD11680" s="32"/>
      <c r="BE11680" s="32"/>
      <c r="BF11680" s="32"/>
      <c r="BG11680" s="32">
        <v>6000</v>
      </c>
      <c r="BH11680" s="32"/>
      <c r="BI11680" s="32"/>
      <c r="BJ11680" s="32"/>
      <c r="BK11680" s="32"/>
      <c r="BL11680" s="32"/>
      <c r="BM11680" s="32"/>
      <c r="BN11680" s="32"/>
      <c r="BO11680" s="32"/>
      <c r="BP11680" s="32"/>
      <c r="BR11680" s="32">
        <v>-6000</v>
      </c>
      <c r="BS11680" s="32"/>
      <c r="BT11680" s="32"/>
      <c r="BU11680" s="32"/>
      <c r="BV11680" s="32"/>
      <c r="BW11680" s="32"/>
      <c r="BX11680" s="32"/>
      <c r="BY11680" s="32"/>
      <c r="BZ11680" s="32"/>
      <c r="CA11680" s="32"/>
      <c r="CC11680" s="32">
        <v>0</v>
      </c>
      <c r="CD11680" s="32"/>
      <c r="CE11680" s="32"/>
      <c r="CF11680" s="32"/>
      <c r="CG11680" s="32"/>
      <c r="CH11680" s="32"/>
      <c r="CI11680" s="32"/>
      <c r="CJ11680" s="32"/>
      <c r="CK11680" s="32"/>
      <c r="CN11680" s="32">
        <v>6000</v>
      </c>
      <c r="CO11680" s="32"/>
      <c r="CP11680" s="32"/>
      <c r="CQ11680" s="32"/>
      <c r="CR11680" s="32"/>
      <c r="CS11680" s="32"/>
      <c r="CT11680" s="32"/>
      <c r="CU11680" s="32"/>
      <c r="CW11680" s="32">
        <v>-6000</v>
      </c>
      <c r="CX11680" s="32"/>
      <c r="CY11680" s="32"/>
      <c r="CZ11680" s="32"/>
      <c r="DA11680" s="32"/>
      <c r="DB11680" s="32"/>
      <c r="DC11680" s="32"/>
      <c r="DD11680" s="32"/>
    </row>
    <row r="11681" spans="1:108" ht="18" customHeight="1" x14ac:dyDescent="0.2">
      <c r="A11681" s="31" t="s">
        <v>1131</v>
      </c>
      <c r="B11681" s="31"/>
      <c r="C11681" s="31"/>
      <c r="G11681" s="31" t="s">
        <v>443</v>
      </c>
      <c r="H11681" s="31"/>
      <c r="I11681" s="31"/>
      <c r="J11681" s="11" t="s">
        <v>12</v>
      </c>
      <c r="L11681" s="31" t="s">
        <v>12</v>
      </c>
      <c r="M11681" s="31"/>
      <c r="N11681" s="12" t="s">
        <v>12</v>
      </c>
      <c r="O11681" s="31" t="s">
        <v>444</v>
      </c>
      <c r="P11681" s="31"/>
      <c r="Q11681" s="31"/>
      <c r="R11681" s="31"/>
      <c r="S11681" s="31"/>
      <c r="T11681" s="31"/>
      <c r="U11681" s="31"/>
      <c r="V11681" s="31"/>
      <c r="W11681" s="31"/>
      <c r="X11681" s="31"/>
      <c r="Y11681" s="31"/>
      <c r="Z11681" s="31"/>
      <c r="AA11681" s="31"/>
      <c r="AB11681" s="31"/>
      <c r="AC11681" s="31"/>
      <c r="AD11681" s="31"/>
      <c r="AE11681" s="31"/>
      <c r="AF11681" s="31"/>
      <c r="AG11681" s="31"/>
      <c r="AH11681" s="31"/>
      <c r="AI11681" s="31"/>
      <c r="AJ11681" s="31"/>
      <c r="AK11681" s="31"/>
      <c r="AL11681" s="31"/>
      <c r="AM11681" s="31"/>
      <c r="AN11681" s="31"/>
      <c r="AO11681" s="31"/>
      <c r="AP11681" s="31"/>
      <c r="AQ11681" s="31"/>
      <c r="AR11681" s="31"/>
      <c r="AS11681" s="31"/>
      <c r="AT11681" s="31"/>
      <c r="AW11681" s="32">
        <v>3575.2</v>
      </c>
      <c r="AX11681" s="32"/>
      <c r="AY11681" s="32"/>
      <c r="AZ11681" s="32"/>
      <c r="BA11681" s="32"/>
      <c r="BB11681" s="32"/>
      <c r="BC11681" s="32"/>
      <c r="BD11681" s="32"/>
      <c r="BE11681" s="32"/>
      <c r="BF11681" s="32"/>
      <c r="BG11681" s="32">
        <v>1200</v>
      </c>
      <c r="BH11681" s="32"/>
      <c r="BI11681" s="32"/>
      <c r="BJ11681" s="32"/>
      <c r="BK11681" s="32"/>
      <c r="BL11681" s="32"/>
      <c r="BM11681" s="32"/>
      <c r="BN11681" s="32"/>
      <c r="BO11681" s="32"/>
      <c r="BP11681" s="32"/>
      <c r="BR11681" s="32">
        <v>2375.1999999999998</v>
      </c>
      <c r="BS11681" s="32"/>
      <c r="BT11681" s="32"/>
      <c r="BU11681" s="32"/>
      <c r="BV11681" s="32"/>
      <c r="BW11681" s="32"/>
      <c r="BX11681" s="32"/>
      <c r="BY11681" s="32"/>
      <c r="BZ11681" s="32"/>
      <c r="CA11681" s="32"/>
      <c r="CC11681" s="32">
        <v>3575.2</v>
      </c>
      <c r="CD11681" s="32"/>
      <c r="CE11681" s="32"/>
      <c r="CF11681" s="32"/>
      <c r="CG11681" s="32"/>
      <c r="CH11681" s="32"/>
      <c r="CI11681" s="32"/>
      <c r="CJ11681" s="32"/>
      <c r="CK11681" s="32"/>
      <c r="CN11681" s="32">
        <v>1200</v>
      </c>
      <c r="CO11681" s="32"/>
      <c r="CP11681" s="32"/>
      <c r="CQ11681" s="32"/>
      <c r="CR11681" s="32"/>
      <c r="CS11681" s="32"/>
      <c r="CT11681" s="32"/>
      <c r="CU11681" s="32"/>
      <c r="CW11681" s="32">
        <v>2375.1999999999998</v>
      </c>
      <c r="CX11681" s="32"/>
      <c r="CY11681" s="32"/>
      <c r="CZ11681" s="32"/>
      <c r="DA11681" s="32"/>
      <c r="DB11681" s="32"/>
      <c r="DC11681" s="32"/>
      <c r="DD11681" s="32"/>
    </row>
    <row r="11682" spans="1:108" ht="18" customHeight="1" x14ac:dyDescent="0.2">
      <c r="A11682" s="31" t="s">
        <v>1131</v>
      </c>
      <c r="B11682" s="31"/>
      <c r="C11682" s="31"/>
      <c r="G11682" s="31" t="s">
        <v>445</v>
      </c>
      <c r="H11682" s="31"/>
      <c r="I11682" s="31"/>
      <c r="J11682" s="11" t="s">
        <v>12</v>
      </c>
      <c r="L11682" s="31" t="s">
        <v>12</v>
      </c>
      <c r="M11682" s="31"/>
      <c r="N11682" s="12" t="s">
        <v>12</v>
      </c>
      <c r="O11682" s="31" t="s">
        <v>446</v>
      </c>
      <c r="P11682" s="31"/>
      <c r="Q11682" s="31"/>
      <c r="R11682" s="31"/>
      <c r="S11682" s="31"/>
      <c r="T11682" s="31"/>
      <c r="U11682" s="31"/>
      <c r="V11682" s="31"/>
      <c r="W11682" s="31"/>
      <c r="X11682" s="31"/>
      <c r="Y11682" s="31"/>
      <c r="Z11682" s="31"/>
      <c r="AA11682" s="31"/>
      <c r="AB11682" s="31"/>
      <c r="AC11682" s="31"/>
      <c r="AD11682" s="31"/>
      <c r="AE11682" s="31"/>
      <c r="AF11682" s="31"/>
      <c r="AG11682" s="31"/>
      <c r="AH11682" s="31"/>
      <c r="AI11682" s="31"/>
      <c r="AJ11682" s="31"/>
      <c r="AK11682" s="31"/>
      <c r="AL11682" s="31"/>
      <c r="AM11682" s="31"/>
      <c r="AN11682" s="31"/>
      <c r="AO11682" s="31"/>
      <c r="AP11682" s="31"/>
      <c r="AQ11682" s="31"/>
      <c r="AR11682" s="31"/>
      <c r="AS11682" s="31"/>
      <c r="AT11682" s="31"/>
      <c r="AW11682" s="32">
        <v>1764.88</v>
      </c>
      <c r="AX11682" s="32"/>
      <c r="AY11682" s="32"/>
      <c r="AZ11682" s="32"/>
      <c r="BA11682" s="32"/>
      <c r="BB11682" s="32"/>
      <c r="BC11682" s="32"/>
      <c r="BD11682" s="32"/>
      <c r="BE11682" s="32"/>
      <c r="BF11682" s="32"/>
      <c r="BG11682" s="32">
        <v>1800</v>
      </c>
      <c r="BH11682" s="32"/>
      <c r="BI11682" s="32"/>
      <c r="BJ11682" s="32"/>
      <c r="BK11682" s="32"/>
      <c r="BL11682" s="32"/>
      <c r="BM11682" s="32"/>
      <c r="BN11682" s="32"/>
      <c r="BO11682" s="32"/>
      <c r="BP11682" s="32"/>
      <c r="BR11682" s="32">
        <v>-35.119999999999997</v>
      </c>
      <c r="BS11682" s="32"/>
      <c r="BT11682" s="32"/>
      <c r="BU11682" s="32"/>
      <c r="BV11682" s="32"/>
      <c r="BW11682" s="32"/>
      <c r="BX11682" s="32"/>
      <c r="BY11682" s="32"/>
      <c r="BZ11682" s="32"/>
      <c r="CA11682" s="32"/>
      <c r="CC11682" s="32">
        <v>1764.88</v>
      </c>
      <c r="CD11682" s="32"/>
      <c r="CE11682" s="32"/>
      <c r="CF11682" s="32"/>
      <c r="CG11682" s="32"/>
      <c r="CH11682" s="32"/>
      <c r="CI11682" s="32"/>
      <c r="CJ11682" s="32"/>
      <c r="CK11682" s="32"/>
      <c r="CN11682" s="32">
        <v>1800</v>
      </c>
      <c r="CO11682" s="32"/>
      <c r="CP11682" s="32"/>
      <c r="CQ11682" s="32"/>
      <c r="CR11682" s="32"/>
      <c r="CS11682" s="32"/>
      <c r="CT11682" s="32"/>
      <c r="CU11682" s="32"/>
      <c r="CW11682" s="32">
        <v>-35.119999999999997</v>
      </c>
      <c r="CX11682" s="32"/>
      <c r="CY11682" s="32"/>
      <c r="CZ11682" s="32"/>
      <c r="DA11682" s="32"/>
      <c r="DB11682" s="32"/>
      <c r="DC11682" s="32"/>
      <c r="DD11682" s="32"/>
    </row>
    <row r="11683" spans="1:108" ht="18" customHeight="1" x14ac:dyDescent="0.2">
      <c r="A11683" s="31" t="s">
        <v>1131</v>
      </c>
      <c r="B11683" s="31"/>
      <c r="C11683" s="31"/>
      <c r="G11683" s="31" t="s">
        <v>447</v>
      </c>
      <c r="H11683" s="31"/>
      <c r="I11683" s="31"/>
      <c r="J11683" s="11" t="s">
        <v>12</v>
      </c>
      <c r="L11683" s="31" t="s">
        <v>12</v>
      </c>
      <c r="M11683" s="31"/>
      <c r="N11683" s="12" t="s">
        <v>12</v>
      </c>
      <c r="O11683" s="31" t="s">
        <v>448</v>
      </c>
      <c r="P11683" s="31"/>
      <c r="Q11683" s="31"/>
      <c r="R11683" s="31"/>
      <c r="S11683" s="31"/>
      <c r="T11683" s="31"/>
      <c r="U11683" s="31"/>
      <c r="V11683" s="31"/>
      <c r="W11683" s="31"/>
      <c r="X11683" s="31"/>
      <c r="Y11683" s="31"/>
      <c r="Z11683" s="31"/>
      <c r="AA11683" s="31"/>
      <c r="AB11683" s="31"/>
      <c r="AC11683" s="31"/>
      <c r="AD11683" s="31"/>
      <c r="AE11683" s="31"/>
      <c r="AF11683" s="31"/>
      <c r="AG11683" s="31"/>
      <c r="AH11683" s="31"/>
      <c r="AI11683" s="31"/>
      <c r="AJ11683" s="31"/>
      <c r="AK11683" s="31"/>
      <c r="AL11683" s="31"/>
      <c r="AM11683" s="31"/>
      <c r="AN11683" s="31"/>
      <c r="AO11683" s="31"/>
      <c r="AP11683" s="31"/>
      <c r="AQ11683" s="31"/>
      <c r="AR11683" s="31"/>
      <c r="AS11683" s="31"/>
      <c r="AT11683" s="31"/>
      <c r="AW11683" s="32">
        <v>4806</v>
      </c>
      <c r="AX11683" s="32"/>
      <c r="AY11683" s="32"/>
      <c r="AZ11683" s="32"/>
      <c r="BA11683" s="32"/>
      <c r="BB11683" s="32"/>
      <c r="BC11683" s="32"/>
      <c r="BD11683" s="32"/>
      <c r="BE11683" s="32"/>
      <c r="BF11683" s="32"/>
      <c r="BG11683" s="32">
        <v>6400</v>
      </c>
      <c r="BH11683" s="32"/>
      <c r="BI11683" s="32"/>
      <c r="BJ11683" s="32"/>
      <c r="BK11683" s="32"/>
      <c r="BL11683" s="32"/>
      <c r="BM11683" s="32"/>
      <c r="BN11683" s="32"/>
      <c r="BO11683" s="32"/>
      <c r="BP11683" s="32"/>
      <c r="BR11683" s="32">
        <v>-1594</v>
      </c>
      <c r="BS11683" s="32"/>
      <c r="BT11683" s="32"/>
      <c r="BU11683" s="32"/>
      <c r="BV11683" s="32"/>
      <c r="BW11683" s="32"/>
      <c r="BX11683" s="32"/>
      <c r="BY11683" s="32"/>
      <c r="BZ11683" s="32"/>
      <c r="CA11683" s="32"/>
      <c r="CC11683" s="32">
        <v>4806</v>
      </c>
      <c r="CD11683" s="32"/>
      <c r="CE11683" s="32"/>
      <c r="CF11683" s="32"/>
      <c r="CG11683" s="32"/>
      <c r="CH11683" s="32"/>
      <c r="CI11683" s="32"/>
      <c r="CJ11683" s="32"/>
      <c r="CK11683" s="32"/>
      <c r="CN11683" s="32">
        <v>6400</v>
      </c>
      <c r="CO11683" s="32"/>
      <c r="CP11683" s="32"/>
      <c r="CQ11683" s="32"/>
      <c r="CR11683" s="32"/>
      <c r="CS11683" s="32"/>
      <c r="CT11683" s="32"/>
      <c r="CU11683" s="32"/>
      <c r="CW11683" s="32">
        <v>-1594</v>
      </c>
      <c r="CX11683" s="32"/>
      <c r="CY11683" s="32"/>
      <c r="CZ11683" s="32"/>
      <c r="DA11683" s="32"/>
      <c r="DB11683" s="32"/>
      <c r="DC11683" s="32"/>
      <c r="DD11683" s="32"/>
    </row>
    <row r="11684" spans="1:108" ht="12.75" hidden="1" customHeight="1" x14ac:dyDescent="0.2">
      <c r="A11684" s="68"/>
      <c r="B11684" s="37" t="s">
        <v>181</v>
      </c>
      <c r="C11684" s="37"/>
      <c r="D11684" s="31" t="s">
        <v>449</v>
      </c>
      <c r="E11684" s="31"/>
      <c r="F11684" s="31"/>
      <c r="G11684" s="31"/>
      <c r="H11684" s="31"/>
      <c r="I11684" s="31"/>
      <c r="J11684" s="31"/>
      <c r="O11684" s="31" t="s">
        <v>450</v>
      </c>
      <c r="P11684" s="31"/>
      <c r="Q11684" s="31"/>
      <c r="R11684" s="31"/>
      <c r="S11684" s="31"/>
      <c r="T11684" s="31"/>
      <c r="U11684" s="31"/>
      <c r="V11684" s="31"/>
      <c r="W11684" s="31"/>
      <c r="X11684" s="31"/>
      <c r="Y11684" s="31"/>
      <c r="Z11684" s="31"/>
      <c r="AA11684" s="31"/>
      <c r="AB11684" s="31"/>
      <c r="AC11684" s="31"/>
      <c r="AD11684" s="31"/>
      <c r="AE11684" s="31"/>
      <c r="AF11684" s="31"/>
      <c r="AG11684" s="31"/>
      <c r="AH11684" s="31"/>
      <c r="AI11684" s="31"/>
      <c r="AJ11684" s="31"/>
      <c r="AK11684" s="31"/>
      <c r="AL11684" s="31"/>
      <c r="AM11684" s="31"/>
      <c r="AN11684" s="31"/>
      <c r="AO11684" s="31"/>
      <c r="AP11684" s="31"/>
      <c r="AQ11684" s="31"/>
      <c r="AR11684" s="31"/>
      <c r="AS11684" s="31"/>
      <c r="AT11684" s="31"/>
      <c r="AW11684" s="32">
        <v>166936.54999999999</v>
      </c>
      <c r="AX11684" s="32"/>
      <c r="AY11684" s="32"/>
      <c r="AZ11684" s="32"/>
      <c r="BA11684" s="32"/>
      <c r="BB11684" s="32"/>
      <c r="BC11684" s="32"/>
      <c r="BD11684" s="32"/>
      <c r="BE11684" s="32"/>
      <c r="BF11684" s="32"/>
      <c r="BG11684" s="32">
        <v>178400</v>
      </c>
      <c r="BH11684" s="32"/>
      <c r="BI11684" s="32"/>
      <c r="BJ11684" s="32"/>
      <c r="BK11684" s="32"/>
      <c r="BL11684" s="32"/>
      <c r="BM11684" s="32"/>
      <c r="BN11684" s="32"/>
      <c r="BO11684" s="32"/>
      <c r="BP11684" s="32"/>
      <c r="BR11684" s="32">
        <v>-11463.45</v>
      </c>
      <c r="BS11684" s="32"/>
      <c r="BT11684" s="32"/>
      <c r="BU11684" s="32"/>
      <c r="BV11684" s="32"/>
      <c r="BW11684" s="32"/>
      <c r="BX11684" s="32"/>
      <c r="BY11684" s="32"/>
      <c r="BZ11684" s="32"/>
      <c r="CA11684" s="32"/>
      <c r="CC11684" s="32">
        <v>166936.54999999999</v>
      </c>
      <c r="CD11684" s="32"/>
      <c r="CE11684" s="32"/>
      <c r="CF11684" s="32"/>
      <c r="CG11684" s="32"/>
      <c r="CH11684" s="32"/>
      <c r="CI11684" s="32"/>
      <c r="CJ11684" s="32"/>
      <c r="CK11684" s="32"/>
      <c r="CN11684" s="32">
        <v>178400</v>
      </c>
      <c r="CO11684" s="32"/>
      <c r="CP11684" s="32"/>
      <c r="CQ11684" s="32"/>
      <c r="CR11684" s="32"/>
      <c r="CS11684" s="32"/>
      <c r="CT11684" s="32"/>
      <c r="CU11684" s="32"/>
      <c r="CW11684" s="32">
        <v>-11463.45</v>
      </c>
      <c r="CX11684" s="32"/>
      <c r="CY11684" s="32"/>
      <c r="CZ11684" s="32"/>
      <c r="DA11684" s="32"/>
      <c r="DB11684" s="32"/>
      <c r="DC11684" s="32"/>
      <c r="DD11684" s="32"/>
    </row>
    <row r="11685" spans="1:108" ht="13.5" customHeight="1" x14ac:dyDescent="0.2">
      <c r="A11685" s="68"/>
      <c r="B11685" s="37"/>
      <c r="C11685" s="37"/>
      <c r="D11685" s="31"/>
      <c r="E11685" s="31"/>
      <c r="F11685" s="31"/>
      <c r="G11685" s="31"/>
      <c r="H11685" s="31"/>
      <c r="I11685" s="31"/>
      <c r="J11685" s="31"/>
      <c r="O11685" s="31"/>
      <c r="P11685" s="31"/>
      <c r="Q11685" s="31"/>
      <c r="R11685" s="31"/>
      <c r="S11685" s="31"/>
      <c r="T11685" s="31"/>
      <c r="U11685" s="31"/>
      <c r="V11685" s="31"/>
      <c r="W11685" s="31"/>
      <c r="X11685" s="31"/>
      <c r="Y11685" s="31"/>
      <c r="Z11685" s="31"/>
      <c r="AA11685" s="31"/>
      <c r="AB11685" s="31"/>
      <c r="AC11685" s="31"/>
      <c r="AD11685" s="31"/>
      <c r="AE11685" s="31"/>
      <c r="AF11685" s="31"/>
      <c r="AG11685" s="31"/>
      <c r="AH11685" s="31"/>
      <c r="AI11685" s="31"/>
      <c r="AJ11685" s="31"/>
      <c r="AK11685" s="31"/>
      <c r="AL11685" s="31"/>
      <c r="AM11685" s="31"/>
      <c r="AN11685" s="31"/>
      <c r="AO11685" s="31"/>
      <c r="AP11685" s="31"/>
      <c r="AQ11685" s="31"/>
      <c r="AR11685" s="31"/>
      <c r="AS11685" s="31"/>
      <c r="AT11685" s="31"/>
      <c r="AW11685" s="32"/>
      <c r="AX11685" s="32"/>
      <c r="AY11685" s="32"/>
      <c r="AZ11685" s="32"/>
      <c r="BA11685" s="32"/>
      <c r="BB11685" s="32"/>
      <c r="BC11685" s="32"/>
      <c r="BD11685" s="32"/>
      <c r="BE11685" s="32"/>
      <c r="BF11685" s="32"/>
      <c r="BG11685" s="32"/>
      <c r="BH11685" s="32"/>
      <c r="BI11685" s="32"/>
      <c r="BJ11685" s="32"/>
      <c r="BK11685" s="32"/>
      <c r="BL11685" s="32"/>
      <c r="BM11685" s="32"/>
      <c r="BN11685" s="32"/>
      <c r="BO11685" s="32"/>
      <c r="BP11685" s="32"/>
      <c r="BR11685" s="32"/>
      <c r="BS11685" s="32"/>
      <c r="BT11685" s="32"/>
      <c r="BU11685" s="32"/>
      <c r="BV11685" s="32"/>
      <c r="BW11685" s="32"/>
      <c r="BX11685" s="32"/>
      <c r="BY11685" s="32"/>
      <c r="BZ11685" s="32"/>
      <c r="CA11685" s="32"/>
      <c r="CC11685" s="32"/>
      <c r="CD11685" s="32"/>
      <c r="CE11685" s="32"/>
      <c r="CF11685" s="32"/>
      <c r="CG11685" s="32"/>
      <c r="CH11685" s="32"/>
      <c r="CI11685" s="32"/>
      <c r="CJ11685" s="32"/>
      <c r="CK11685" s="32"/>
      <c r="CN11685" s="32"/>
      <c r="CO11685" s="32"/>
      <c r="CP11685" s="32"/>
      <c r="CQ11685" s="32"/>
      <c r="CR11685" s="32"/>
      <c r="CS11685" s="32"/>
      <c r="CT11685" s="32"/>
      <c r="CU11685" s="32"/>
      <c r="CW11685" s="32"/>
      <c r="CX11685" s="32"/>
      <c r="CY11685" s="32"/>
      <c r="CZ11685" s="32"/>
      <c r="DA11685" s="32"/>
      <c r="DB11685" s="32"/>
      <c r="DC11685" s="32"/>
      <c r="DD11685" s="32"/>
    </row>
    <row r="11686" spans="1:108" ht="6" customHeight="1" x14ac:dyDescent="0.2">
      <c r="A11686" s="68"/>
    </row>
    <row r="11687" spans="1:108" ht="18" customHeight="1" x14ac:dyDescent="0.2">
      <c r="A11687" s="31" t="s">
        <v>1131</v>
      </c>
      <c r="B11687" s="31"/>
      <c r="C11687" s="31"/>
      <c r="G11687" s="31" t="s">
        <v>453</v>
      </c>
      <c r="H11687" s="31"/>
      <c r="I11687" s="31"/>
      <c r="J11687" s="11" t="s">
        <v>12</v>
      </c>
      <c r="L11687" s="31" t="s">
        <v>12</v>
      </c>
      <c r="M11687" s="31"/>
      <c r="N11687" s="12" t="s">
        <v>12</v>
      </c>
      <c r="O11687" s="31" t="s">
        <v>454</v>
      </c>
      <c r="P11687" s="31"/>
      <c r="Q11687" s="31"/>
      <c r="R11687" s="31"/>
      <c r="S11687" s="31"/>
      <c r="T11687" s="31"/>
      <c r="U11687" s="31"/>
      <c r="V11687" s="31"/>
      <c r="W11687" s="31"/>
      <c r="X11687" s="31"/>
      <c r="Y11687" s="31"/>
      <c r="Z11687" s="31"/>
      <c r="AA11687" s="31"/>
      <c r="AB11687" s="31"/>
      <c r="AC11687" s="31"/>
      <c r="AD11687" s="31"/>
      <c r="AE11687" s="31"/>
      <c r="AF11687" s="31"/>
      <c r="AG11687" s="31"/>
      <c r="AH11687" s="31"/>
      <c r="AI11687" s="31"/>
      <c r="AJ11687" s="31"/>
      <c r="AK11687" s="31"/>
      <c r="AL11687" s="31"/>
      <c r="AM11687" s="31"/>
      <c r="AN11687" s="31"/>
      <c r="AO11687" s="31"/>
      <c r="AP11687" s="31"/>
      <c r="AQ11687" s="31"/>
      <c r="AR11687" s="31"/>
      <c r="AS11687" s="31"/>
      <c r="AT11687" s="31"/>
      <c r="AW11687" s="32">
        <v>2661.39</v>
      </c>
      <c r="AX11687" s="32"/>
      <c r="AY11687" s="32"/>
      <c r="AZ11687" s="32"/>
      <c r="BA11687" s="32"/>
      <c r="BB11687" s="32"/>
      <c r="BC11687" s="32"/>
      <c r="BD11687" s="32"/>
      <c r="BE11687" s="32"/>
      <c r="BF11687" s="32"/>
      <c r="BG11687" s="32">
        <v>2800</v>
      </c>
      <c r="BH11687" s="32"/>
      <c r="BI11687" s="32"/>
      <c r="BJ11687" s="32"/>
      <c r="BK11687" s="32"/>
      <c r="BL11687" s="32"/>
      <c r="BM11687" s="32"/>
      <c r="BN11687" s="32"/>
      <c r="BO11687" s="32"/>
      <c r="BP11687" s="32"/>
      <c r="BR11687" s="32">
        <v>-138.61000000000001</v>
      </c>
      <c r="BS11687" s="32"/>
      <c r="BT11687" s="32"/>
      <c r="BU11687" s="32"/>
      <c r="BV11687" s="32"/>
      <c r="BW11687" s="32"/>
      <c r="BX11687" s="32"/>
      <c r="BY11687" s="32"/>
      <c r="BZ11687" s="32"/>
      <c r="CA11687" s="32"/>
      <c r="CC11687" s="32">
        <v>2661.39</v>
      </c>
      <c r="CD11687" s="32"/>
      <c r="CE11687" s="32"/>
      <c r="CF11687" s="32"/>
      <c r="CG11687" s="32"/>
      <c r="CH11687" s="32"/>
      <c r="CI11687" s="32"/>
      <c r="CJ11687" s="32"/>
      <c r="CK11687" s="32"/>
      <c r="CN11687" s="32">
        <v>2800</v>
      </c>
      <c r="CO11687" s="32"/>
      <c r="CP11687" s="32"/>
      <c r="CQ11687" s="32"/>
      <c r="CR11687" s="32"/>
      <c r="CS11687" s="32"/>
      <c r="CT11687" s="32"/>
      <c r="CU11687" s="32"/>
      <c r="CW11687" s="32">
        <v>-138.61000000000001</v>
      </c>
      <c r="CX11687" s="32"/>
      <c r="CY11687" s="32"/>
      <c r="CZ11687" s="32"/>
      <c r="DA11687" s="32"/>
      <c r="DB11687" s="32"/>
      <c r="DC11687" s="32"/>
      <c r="DD11687" s="32"/>
    </row>
    <row r="11688" spans="1:108" ht="18" customHeight="1" x14ac:dyDescent="0.2">
      <c r="A11688" s="31" t="s">
        <v>1131</v>
      </c>
      <c r="B11688" s="31"/>
      <c r="C11688" s="31"/>
      <c r="G11688" s="31" t="s">
        <v>455</v>
      </c>
      <c r="H11688" s="31"/>
      <c r="I11688" s="31"/>
      <c r="J11688" s="11" t="s">
        <v>12</v>
      </c>
      <c r="L11688" s="31" t="s">
        <v>12</v>
      </c>
      <c r="M11688" s="31"/>
      <c r="N11688" s="12" t="s">
        <v>12</v>
      </c>
      <c r="O11688" s="31" t="s">
        <v>456</v>
      </c>
      <c r="P11688" s="31"/>
      <c r="Q11688" s="31"/>
      <c r="R11688" s="31"/>
      <c r="S11688" s="31"/>
      <c r="T11688" s="31"/>
      <c r="U11688" s="31"/>
      <c r="V11688" s="31"/>
      <c r="W11688" s="31"/>
      <c r="X11688" s="31"/>
      <c r="Y11688" s="31"/>
      <c r="Z11688" s="31"/>
      <c r="AA11688" s="31"/>
      <c r="AB11688" s="31"/>
      <c r="AC11688" s="31"/>
      <c r="AD11688" s="31"/>
      <c r="AE11688" s="31"/>
      <c r="AF11688" s="31"/>
      <c r="AG11688" s="31"/>
      <c r="AH11688" s="31"/>
      <c r="AI11688" s="31"/>
      <c r="AJ11688" s="31"/>
      <c r="AK11688" s="31"/>
      <c r="AL11688" s="31"/>
      <c r="AM11688" s="31"/>
      <c r="AN11688" s="31"/>
      <c r="AO11688" s="31"/>
      <c r="AP11688" s="31"/>
      <c r="AQ11688" s="31"/>
      <c r="AR11688" s="31"/>
      <c r="AS11688" s="31"/>
      <c r="AT11688" s="31"/>
      <c r="AW11688" s="32">
        <v>2738.4</v>
      </c>
      <c r="AX11688" s="32"/>
      <c r="AY11688" s="32"/>
      <c r="AZ11688" s="32"/>
      <c r="BA11688" s="32"/>
      <c r="BB11688" s="32"/>
      <c r="BC11688" s="32"/>
      <c r="BD11688" s="32"/>
      <c r="BE11688" s="32"/>
      <c r="BF11688" s="32"/>
      <c r="BG11688" s="32">
        <v>2700</v>
      </c>
      <c r="BH11688" s="32"/>
      <c r="BI11688" s="32"/>
      <c r="BJ11688" s="32"/>
      <c r="BK11688" s="32"/>
      <c r="BL11688" s="32"/>
      <c r="BM11688" s="32"/>
      <c r="BN11688" s="32"/>
      <c r="BO11688" s="32"/>
      <c r="BP11688" s="32"/>
      <c r="BR11688" s="32">
        <v>38.4</v>
      </c>
      <c r="BS11688" s="32"/>
      <c r="BT11688" s="32"/>
      <c r="BU11688" s="32"/>
      <c r="BV11688" s="32"/>
      <c r="BW11688" s="32"/>
      <c r="BX11688" s="32"/>
      <c r="BY11688" s="32"/>
      <c r="BZ11688" s="32"/>
      <c r="CA11688" s="32"/>
      <c r="CC11688" s="32">
        <v>2738.4</v>
      </c>
      <c r="CD11688" s="32"/>
      <c r="CE11688" s="32"/>
      <c r="CF11688" s="32"/>
      <c r="CG11688" s="32"/>
      <c r="CH11688" s="32"/>
      <c r="CI11688" s="32"/>
      <c r="CJ11688" s="32"/>
      <c r="CK11688" s="32"/>
      <c r="CN11688" s="32">
        <v>2700</v>
      </c>
      <c r="CO11688" s="32"/>
      <c r="CP11688" s="32"/>
      <c r="CQ11688" s="32"/>
      <c r="CR11688" s="32"/>
      <c r="CS11688" s="32"/>
      <c r="CT11688" s="32"/>
      <c r="CU11688" s="32"/>
      <c r="CW11688" s="32">
        <v>38.4</v>
      </c>
      <c r="CX11688" s="32"/>
      <c r="CY11688" s="32"/>
      <c r="CZ11688" s="32"/>
      <c r="DA11688" s="32"/>
      <c r="DB11688" s="32"/>
      <c r="DC11688" s="32"/>
      <c r="DD11688" s="32"/>
    </row>
    <row r="11689" spans="1:108" ht="18" customHeight="1" x14ac:dyDescent="0.2">
      <c r="A11689" s="31" t="s">
        <v>1131</v>
      </c>
      <c r="B11689" s="31"/>
      <c r="C11689" s="31"/>
      <c r="G11689" s="31" t="s">
        <v>457</v>
      </c>
      <c r="H11689" s="31"/>
      <c r="I11689" s="31"/>
      <c r="J11689" s="11" t="s">
        <v>12</v>
      </c>
      <c r="L11689" s="31" t="s">
        <v>12</v>
      </c>
      <c r="M11689" s="31"/>
      <c r="N11689" s="12" t="s">
        <v>12</v>
      </c>
      <c r="O11689" s="31" t="s">
        <v>458</v>
      </c>
      <c r="P11689" s="31"/>
      <c r="Q11689" s="31"/>
      <c r="R11689" s="31"/>
      <c r="S11689" s="31"/>
      <c r="T11689" s="31"/>
      <c r="U11689" s="31"/>
      <c r="V11689" s="31"/>
      <c r="W11689" s="31"/>
      <c r="X11689" s="31"/>
      <c r="Y11689" s="31"/>
      <c r="Z11689" s="31"/>
      <c r="AA11689" s="31"/>
      <c r="AB11689" s="31"/>
      <c r="AC11689" s="31"/>
      <c r="AD11689" s="31"/>
      <c r="AE11689" s="31"/>
      <c r="AF11689" s="31"/>
      <c r="AG11689" s="31"/>
      <c r="AH11689" s="31"/>
      <c r="AI11689" s="31"/>
      <c r="AJ11689" s="31"/>
      <c r="AK11689" s="31"/>
      <c r="AL11689" s="31"/>
      <c r="AM11689" s="31"/>
      <c r="AN11689" s="31"/>
      <c r="AO11689" s="31"/>
      <c r="AP11689" s="31"/>
      <c r="AQ11689" s="31"/>
      <c r="AR11689" s="31"/>
      <c r="AS11689" s="31"/>
      <c r="AT11689" s="31"/>
      <c r="AW11689" s="32">
        <v>47.73</v>
      </c>
      <c r="AX11689" s="32"/>
      <c r="AY11689" s="32"/>
      <c r="AZ11689" s="32"/>
      <c r="BA11689" s="32"/>
      <c r="BB11689" s="32"/>
      <c r="BC11689" s="32"/>
      <c r="BD11689" s="32"/>
      <c r="BE11689" s="32"/>
      <c r="BF11689" s="32"/>
      <c r="BG11689" s="32">
        <v>400</v>
      </c>
      <c r="BH11689" s="32"/>
      <c r="BI11689" s="32"/>
      <c r="BJ11689" s="32"/>
      <c r="BK11689" s="32"/>
      <c r="BL11689" s="32"/>
      <c r="BM11689" s="32"/>
      <c r="BN11689" s="32"/>
      <c r="BO11689" s="32"/>
      <c r="BP11689" s="32"/>
      <c r="BR11689" s="32">
        <v>-352.27</v>
      </c>
      <c r="BS11689" s="32"/>
      <c r="BT11689" s="32"/>
      <c r="BU11689" s="32"/>
      <c r="BV11689" s="32"/>
      <c r="BW11689" s="32"/>
      <c r="BX11689" s="32"/>
      <c r="BY11689" s="32"/>
      <c r="BZ11689" s="32"/>
      <c r="CA11689" s="32"/>
      <c r="CC11689" s="32">
        <v>47.73</v>
      </c>
      <c r="CD11689" s="32"/>
      <c r="CE11689" s="32"/>
      <c r="CF11689" s="32"/>
      <c r="CG11689" s="32"/>
      <c r="CH11689" s="32"/>
      <c r="CI11689" s="32"/>
      <c r="CJ11689" s="32"/>
      <c r="CK11689" s="32"/>
      <c r="CN11689" s="32">
        <v>400</v>
      </c>
      <c r="CO11689" s="32"/>
      <c r="CP11689" s="32"/>
      <c r="CQ11689" s="32"/>
      <c r="CR11689" s="32"/>
      <c r="CS11689" s="32"/>
      <c r="CT11689" s="32"/>
      <c r="CU11689" s="32"/>
      <c r="CW11689" s="32">
        <v>-352.27</v>
      </c>
      <c r="CX11689" s="32"/>
      <c r="CY11689" s="32"/>
      <c r="CZ11689" s="32"/>
      <c r="DA11689" s="32"/>
      <c r="DB11689" s="32"/>
      <c r="DC11689" s="32"/>
      <c r="DD11689" s="32"/>
    </row>
    <row r="11690" spans="1:108" ht="18" customHeight="1" x14ac:dyDescent="0.2">
      <c r="A11690" s="31" t="s">
        <v>1131</v>
      </c>
      <c r="B11690" s="31"/>
      <c r="C11690" s="31"/>
      <c r="G11690" s="31" t="s">
        <v>358</v>
      </c>
      <c r="H11690" s="31"/>
      <c r="I11690" s="31"/>
      <c r="J11690" s="11" t="s">
        <v>12</v>
      </c>
      <c r="L11690" s="31" t="s">
        <v>12</v>
      </c>
      <c r="M11690" s="31"/>
      <c r="N11690" s="12" t="s">
        <v>12</v>
      </c>
      <c r="O11690" s="31" t="s">
        <v>359</v>
      </c>
      <c r="P11690" s="31"/>
      <c r="Q11690" s="31"/>
      <c r="R11690" s="31"/>
      <c r="S11690" s="31"/>
      <c r="T11690" s="31"/>
      <c r="U11690" s="31"/>
      <c r="V11690" s="31"/>
      <c r="W11690" s="31"/>
      <c r="X11690" s="31"/>
      <c r="Y11690" s="31"/>
      <c r="Z11690" s="31"/>
      <c r="AA11690" s="31"/>
      <c r="AB11690" s="31"/>
      <c r="AC11690" s="31"/>
      <c r="AD11690" s="31"/>
      <c r="AE11690" s="31"/>
      <c r="AF11690" s="31"/>
      <c r="AG11690" s="31"/>
      <c r="AH11690" s="31"/>
      <c r="AI11690" s="31"/>
      <c r="AJ11690" s="31"/>
      <c r="AK11690" s="31"/>
      <c r="AL11690" s="31"/>
      <c r="AM11690" s="31"/>
      <c r="AN11690" s="31"/>
      <c r="AO11690" s="31"/>
      <c r="AP11690" s="31"/>
      <c r="AQ11690" s="31"/>
      <c r="AR11690" s="31"/>
      <c r="AS11690" s="31"/>
      <c r="AT11690" s="31"/>
      <c r="AW11690" s="32">
        <v>24777.4</v>
      </c>
      <c r="AX11690" s="32"/>
      <c r="AY11690" s="32"/>
      <c r="AZ11690" s="32"/>
      <c r="BA11690" s="32"/>
      <c r="BB11690" s="32"/>
      <c r="BC11690" s="32"/>
      <c r="BD11690" s="32"/>
      <c r="BE11690" s="32"/>
      <c r="BF11690" s="32"/>
      <c r="BG11690" s="32">
        <v>25800</v>
      </c>
      <c r="BH11690" s="32"/>
      <c r="BI11690" s="32"/>
      <c r="BJ11690" s="32"/>
      <c r="BK11690" s="32"/>
      <c r="BL11690" s="32"/>
      <c r="BM11690" s="32"/>
      <c r="BN11690" s="32"/>
      <c r="BO11690" s="32"/>
      <c r="BP11690" s="32"/>
      <c r="BR11690" s="32">
        <v>-1022.6</v>
      </c>
      <c r="BS11690" s="32"/>
      <c r="BT11690" s="32"/>
      <c r="BU11690" s="32"/>
      <c r="BV11690" s="32"/>
      <c r="BW11690" s="32"/>
      <c r="BX11690" s="32"/>
      <c r="BY11690" s="32"/>
      <c r="BZ11690" s="32"/>
      <c r="CA11690" s="32"/>
      <c r="CC11690" s="32">
        <v>24777.4</v>
      </c>
      <c r="CD11690" s="32"/>
      <c r="CE11690" s="32"/>
      <c r="CF11690" s="32"/>
      <c r="CG11690" s="32"/>
      <c r="CH11690" s="32"/>
      <c r="CI11690" s="32"/>
      <c r="CJ11690" s="32"/>
      <c r="CK11690" s="32"/>
      <c r="CN11690" s="32">
        <v>25800</v>
      </c>
      <c r="CO11690" s="32"/>
      <c r="CP11690" s="32"/>
      <c r="CQ11690" s="32"/>
      <c r="CR11690" s="32"/>
      <c r="CS11690" s="32"/>
      <c r="CT11690" s="32"/>
      <c r="CU11690" s="32"/>
      <c r="CW11690" s="32">
        <v>-1022.6</v>
      </c>
      <c r="CX11690" s="32"/>
      <c r="CY11690" s="32"/>
      <c r="CZ11690" s="32"/>
      <c r="DA11690" s="32"/>
      <c r="DB11690" s="32"/>
      <c r="DC11690" s="32"/>
      <c r="DD11690" s="32"/>
    </row>
    <row r="11691" spans="1:108" ht="12.75" hidden="1" customHeight="1" x14ac:dyDescent="0.2">
      <c r="A11691" s="68"/>
      <c r="B11691" s="37" t="s">
        <v>181</v>
      </c>
      <c r="C11691" s="37"/>
      <c r="D11691" s="31" t="s">
        <v>360</v>
      </c>
      <c r="E11691" s="31"/>
      <c r="F11691" s="31"/>
      <c r="G11691" s="31"/>
      <c r="H11691" s="31"/>
      <c r="I11691" s="31"/>
      <c r="J11691" s="31"/>
      <c r="O11691" s="31" t="s">
        <v>361</v>
      </c>
      <c r="P11691" s="31"/>
      <c r="Q11691" s="31"/>
      <c r="R11691" s="31"/>
      <c r="S11691" s="31"/>
      <c r="T11691" s="31"/>
      <c r="U11691" s="31"/>
      <c r="V11691" s="31"/>
      <c r="W11691" s="31"/>
      <c r="X11691" s="31"/>
      <c r="Y11691" s="31"/>
      <c r="Z11691" s="31"/>
      <c r="AA11691" s="31"/>
      <c r="AB11691" s="31"/>
      <c r="AC11691" s="31"/>
      <c r="AD11691" s="31"/>
      <c r="AE11691" s="31"/>
      <c r="AF11691" s="31"/>
      <c r="AG11691" s="31"/>
      <c r="AH11691" s="31"/>
      <c r="AI11691" s="31"/>
      <c r="AJ11691" s="31"/>
      <c r="AK11691" s="31"/>
      <c r="AL11691" s="31"/>
      <c r="AM11691" s="31"/>
      <c r="AN11691" s="31"/>
      <c r="AO11691" s="31"/>
      <c r="AP11691" s="31"/>
      <c r="AQ11691" s="31"/>
      <c r="AR11691" s="31"/>
      <c r="AS11691" s="31"/>
      <c r="AT11691" s="31"/>
      <c r="AW11691" s="32">
        <v>30224.92</v>
      </c>
      <c r="AX11691" s="32"/>
      <c r="AY11691" s="32"/>
      <c r="AZ11691" s="32"/>
      <c r="BA11691" s="32"/>
      <c r="BB11691" s="32"/>
      <c r="BC11691" s="32"/>
      <c r="BD11691" s="32"/>
      <c r="BE11691" s="32"/>
      <c r="BF11691" s="32"/>
      <c r="BG11691" s="32">
        <v>31700</v>
      </c>
      <c r="BH11691" s="32"/>
      <c r="BI11691" s="32"/>
      <c r="BJ11691" s="32"/>
      <c r="BK11691" s="32"/>
      <c r="BL11691" s="32"/>
      <c r="BM11691" s="32"/>
      <c r="BN11691" s="32"/>
      <c r="BO11691" s="32"/>
      <c r="BP11691" s="32"/>
      <c r="BR11691" s="32">
        <v>-1475.08</v>
      </c>
      <c r="BS11691" s="32"/>
      <c r="BT11691" s="32"/>
      <c r="BU11691" s="32"/>
      <c r="BV11691" s="32"/>
      <c r="BW11691" s="32"/>
      <c r="BX11691" s="32"/>
      <c r="BY11691" s="32"/>
      <c r="BZ11691" s="32"/>
      <c r="CA11691" s="32"/>
      <c r="CC11691" s="32">
        <v>30224.92</v>
      </c>
      <c r="CD11691" s="32"/>
      <c r="CE11691" s="32"/>
      <c r="CF11691" s="32"/>
      <c r="CG11691" s="32"/>
      <c r="CH11691" s="32"/>
      <c r="CI11691" s="32"/>
      <c r="CJ11691" s="32"/>
      <c r="CK11691" s="32"/>
      <c r="CN11691" s="32">
        <v>31700</v>
      </c>
      <c r="CO11691" s="32"/>
      <c r="CP11691" s="32"/>
      <c r="CQ11691" s="32"/>
      <c r="CR11691" s="32"/>
      <c r="CS11691" s="32"/>
      <c r="CT11691" s="32"/>
      <c r="CU11691" s="32"/>
      <c r="CW11691" s="32">
        <v>-1475.08</v>
      </c>
      <c r="CX11691" s="32"/>
      <c r="CY11691" s="32"/>
      <c r="CZ11691" s="32"/>
      <c r="DA11691" s="32"/>
      <c r="DB11691" s="32"/>
      <c r="DC11691" s="32"/>
      <c r="DD11691" s="32"/>
    </row>
    <row r="11692" spans="1:108" ht="13.5" customHeight="1" x14ac:dyDescent="0.2">
      <c r="A11692" s="68"/>
      <c r="B11692" s="37"/>
      <c r="C11692" s="37"/>
      <c r="D11692" s="31"/>
      <c r="E11692" s="31"/>
      <c r="F11692" s="31"/>
      <c r="G11692" s="31"/>
      <c r="H11692" s="31"/>
      <c r="I11692" s="31"/>
      <c r="J11692" s="31"/>
      <c r="O11692" s="31"/>
      <c r="P11692" s="31"/>
      <c r="Q11692" s="31"/>
      <c r="R11692" s="31"/>
      <c r="S11692" s="31"/>
      <c r="T11692" s="31"/>
      <c r="U11692" s="31"/>
      <c r="V11692" s="31"/>
      <c r="W11692" s="31"/>
      <c r="X11692" s="31"/>
      <c r="Y11692" s="31"/>
      <c r="Z11692" s="31"/>
      <c r="AA11692" s="31"/>
      <c r="AB11692" s="31"/>
      <c r="AC11692" s="31"/>
      <c r="AD11692" s="31"/>
      <c r="AE11692" s="31"/>
      <c r="AF11692" s="31"/>
      <c r="AG11692" s="31"/>
      <c r="AH11692" s="31"/>
      <c r="AI11692" s="31"/>
      <c r="AJ11692" s="31"/>
      <c r="AK11692" s="31"/>
      <c r="AL11692" s="31"/>
      <c r="AM11692" s="31"/>
      <c r="AN11692" s="31"/>
      <c r="AO11692" s="31"/>
      <c r="AP11692" s="31"/>
      <c r="AQ11692" s="31"/>
      <c r="AR11692" s="31"/>
      <c r="AS11692" s="31"/>
      <c r="AT11692" s="31"/>
      <c r="AW11692" s="32"/>
      <c r="AX11692" s="32"/>
      <c r="AY11692" s="32"/>
      <c r="AZ11692" s="32"/>
      <c r="BA11692" s="32"/>
      <c r="BB11692" s="32"/>
      <c r="BC11692" s="32"/>
      <c r="BD11692" s="32"/>
      <c r="BE11692" s="32"/>
      <c r="BF11692" s="32"/>
      <c r="BG11692" s="32"/>
      <c r="BH11692" s="32"/>
      <c r="BI11692" s="32"/>
      <c r="BJ11692" s="32"/>
      <c r="BK11692" s="32"/>
      <c r="BL11692" s="32"/>
      <c r="BM11692" s="32"/>
      <c r="BN11692" s="32"/>
      <c r="BO11692" s="32"/>
      <c r="BP11692" s="32"/>
      <c r="BR11692" s="32"/>
      <c r="BS11692" s="32"/>
      <c r="BT11692" s="32"/>
      <c r="BU11692" s="32"/>
      <c r="BV11692" s="32"/>
      <c r="BW11692" s="32"/>
      <c r="BX11692" s="32"/>
      <c r="BY11692" s="32"/>
      <c r="BZ11692" s="32"/>
      <c r="CA11692" s="32"/>
      <c r="CC11692" s="32"/>
      <c r="CD11692" s="32"/>
      <c r="CE11692" s="32"/>
      <c r="CF11692" s="32"/>
      <c r="CG11692" s="32"/>
      <c r="CH11692" s="32"/>
      <c r="CI11692" s="32"/>
      <c r="CJ11692" s="32"/>
      <c r="CK11692" s="32"/>
      <c r="CN11692" s="32"/>
      <c r="CO11692" s="32"/>
      <c r="CP11692" s="32"/>
      <c r="CQ11692" s="32"/>
      <c r="CR11692" s="32"/>
      <c r="CS11692" s="32"/>
      <c r="CT11692" s="32"/>
      <c r="CU11692" s="32"/>
      <c r="CW11692" s="32"/>
      <c r="CX11692" s="32"/>
      <c r="CY11692" s="32"/>
      <c r="CZ11692" s="32"/>
      <c r="DA11692" s="32"/>
      <c r="DB11692" s="32"/>
      <c r="DC11692" s="32"/>
      <c r="DD11692" s="32"/>
    </row>
    <row r="11693" spans="1:108" ht="6" customHeight="1" x14ac:dyDescent="0.2">
      <c r="A11693" s="68"/>
    </row>
    <row r="11694" spans="1:108" ht="18" customHeight="1" x14ac:dyDescent="0.2">
      <c r="A11694" s="31" t="s">
        <v>1131</v>
      </c>
      <c r="B11694" s="31"/>
      <c r="C11694" s="31"/>
      <c r="G11694" s="31" t="s">
        <v>1337</v>
      </c>
      <c r="H11694" s="31"/>
      <c r="I11694" s="31"/>
      <c r="J11694" s="11" t="s">
        <v>12</v>
      </c>
      <c r="L11694" s="31" t="s">
        <v>12</v>
      </c>
      <c r="M11694" s="31"/>
      <c r="N11694" s="12" t="s">
        <v>12</v>
      </c>
      <c r="O11694" s="31" t="s">
        <v>1338</v>
      </c>
      <c r="P11694" s="31"/>
      <c r="Q11694" s="31"/>
      <c r="R11694" s="31"/>
      <c r="S11694" s="31"/>
      <c r="T11694" s="31"/>
      <c r="U11694" s="31"/>
      <c r="V11694" s="31"/>
      <c r="W11694" s="31"/>
      <c r="X11694" s="31"/>
      <c r="Y11694" s="31"/>
      <c r="Z11694" s="31"/>
      <c r="AA11694" s="31"/>
      <c r="AB11694" s="31"/>
      <c r="AC11694" s="31"/>
      <c r="AD11694" s="31"/>
      <c r="AE11694" s="31"/>
      <c r="AF11694" s="31"/>
      <c r="AG11694" s="31"/>
      <c r="AH11694" s="31"/>
      <c r="AI11694" s="31"/>
      <c r="AJ11694" s="31"/>
      <c r="AK11694" s="31"/>
      <c r="AL11694" s="31"/>
      <c r="AM11694" s="31"/>
      <c r="AN11694" s="31"/>
      <c r="AO11694" s="31"/>
      <c r="AP11694" s="31"/>
      <c r="AQ11694" s="31"/>
      <c r="AR11694" s="31"/>
      <c r="AS11694" s="31"/>
      <c r="AT11694" s="31"/>
      <c r="AW11694" s="32">
        <v>0</v>
      </c>
      <c r="AX11694" s="32"/>
      <c r="AY11694" s="32"/>
      <c r="AZ11694" s="32"/>
      <c r="BA11694" s="32"/>
      <c r="BB11694" s="32"/>
      <c r="BC11694" s="32"/>
      <c r="BD11694" s="32"/>
      <c r="BE11694" s="32"/>
      <c r="BF11694" s="32"/>
      <c r="BG11694" s="32">
        <v>0</v>
      </c>
      <c r="BH11694" s="32"/>
      <c r="BI11694" s="32"/>
      <c r="BJ11694" s="32"/>
      <c r="BK11694" s="32"/>
      <c r="BL11694" s="32"/>
      <c r="BM11694" s="32"/>
      <c r="BN11694" s="32"/>
      <c r="BO11694" s="32"/>
      <c r="BP11694" s="32"/>
      <c r="BR11694" s="32">
        <v>0</v>
      </c>
      <c r="BS11694" s="32"/>
      <c r="BT11694" s="32"/>
      <c r="BU11694" s="32"/>
      <c r="BV11694" s="32"/>
      <c r="BW11694" s="32"/>
      <c r="BX11694" s="32"/>
      <c r="BY11694" s="32"/>
      <c r="BZ11694" s="32"/>
      <c r="CA11694" s="32"/>
      <c r="CC11694" s="32">
        <v>-308.33999999999997</v>
      </c>
      <c r="CD11694" s="32"/>
      <c r="CE11694" s="32"/>
      <c r="CF11694" s="32"/>
      <c r="CG11694" s="32"/>
      <c r="CH11694" s="32"/>
      <c r="CI11694" s="32"/>
      <c r="CJ11694" s="32"/>
      <c r="CK11694" s="32"/>
      <c r="CN11694" s="32">
        <v>0</v>
      </c>
      <c r="CO11694" s="32"/>
      <c r="CP11694" s="32"/>
      <c r="CQ11694" s="32"/>
      <c r="CR11694" s="32"/>
      <c r="CS11694" s="32"/>
      <c r="CT11694" s="32"/>
      <c r="CU11694" s="32"/>
      <c r="CW11694" s="32">
        <v>-308.33999999999997</v>
      </c>
      <c r="CX11694" s="32"/>
      <c r="CY11694" s="32"/>
      <c r="CZ11694" s="32"/>
      <c r="DA11694" s="32"/>
      <c r="DB11694" s="32"/>
      <c r="DC11694" s="32"/>
      <c r="DD11694" s="32"/>
    </row>
    <row r="11695" spans="1:108" ht="18" customHeight="1" x14ac:dyDescent="0.2">
      <c r="A11695" s="31" t="s">
        <v>1131</v>
      </c>
      <c r="B11695" s="31"/>
      <c r="C11695" s="31"/>
      <c r="G11695" s="31" t="s">
        <v>459</v>
      </c>
      <c r="H11695" s="31"/>
      <c r="I11695" s="31"/>
      <c r="J11695" s="11" t="s">
        <v>12</v>
      </c>
      <c r="L11695" s="31" t="s">
        <v>12</v>
      </c>
      <c r="M11695" s="31"/>
      <c r="N11695" s="12" t="s">
        <v>12</v>
      </c>
      <c r="O11695" s="31" t="s">
        <v>460</v>
      </c>
      <c r="P11695" s="31"/>
      <c r="Q11695" s="31"/>
      <c r="R11695" s="31"/>
      <c r="S11695" s="31"/>
      <c r="T11695" s="31"/>
      <c r="U11695" s="31"/>
      <c r="V11695" s="31"/>
      <c r="W11695" s="31"/>
      <c r="X11695" s="31"/>
      <c r="Y11695" s="31"/>
      <c r="Z11695" s="31"/>
      <c r="AA11695" s="31"/>
      <c r="AB11695" s="31"/>
      <c r="AC11695" s="31"/>
      <c r="AD11695" s="31"/>
      <c r="AE11695" s="31"/>
      <c r="AF11695" s="31"/>
      <c r="AG11695" s="31"/>
      <c r="AH11695" s="31"/>
      <c r="AI11695" s="31"/>
      <c r="AJ11695" s="31"/>
      <c r="AK11695" s="31"/>
      <c r="AL11695" s="31"/>
      <c r="AM11695" s="31"/>
      <c r="AN11695" s="31"/>
      <c r="AO11695" s="31"/>
      <c r="AP11695" s="31"/>
      <c r="AQ11695" s="31"/>
      <c r="AR11695" s="31"/>
      <c r="AS11695" s="31"/>
      <c r="AT11695" s="31"/>
      <c r="AW11695" s="32">
        <v>616.44000000000005</v>
      </c>
      <c r="AX11695" s="32"/>
      <c r="AY11695" s="32"/>
      <c r="AZ11695" s="32"/>
      <c r="BA11695" s="32"/>
      <c r="BB11695" s="32"/>
      <c r="BC11695" s="32"/>
      <c r="BD11695" s="32"/>
      <c r="BE11695" s="32"/>
      <c r="BF11695" s="32"/>
      <c r="BG11695" s="32">
        <v>0</v>
      </c>
      <c r="BH11695" s="32"/>
      <c r="BI11695" s="32"/>
      <c r="BJ11695" s="32"/>
      <c r="BK11695" s="32"/>
      <c r="BL11695" s="32"/>
      <c r="BM11695" s="32"/>
      <c r="BN11695" s="32"/>
      <c r="BO11695" s="32"/>
      <c r="BP11695" s="32"/>
      <c r="BR11695" s="32">
        <v>616.44000000000005</v>
      </c>
      <c r="BS11695" s="32"/>
      <c r="BT11695" s="32"/>
      <c r="BU11695" s="32"/>
      <c r="BV11695" s="32"/>
      <c r="BW11695" s="32"/>
      <c r="BX11695" s="32"/>
      <c r="BY11695" s="32"/>
      <c r="BZ11695" s="32"/>
      <c r="CA11695" s="32"/>
      <c r="CC11695" s="32">
        <v>616.44000000000005</v>
      </c>
      <c r="CD11695" s="32"/>
      <c r="CE11695" s="32"/>
      <c r="CF11695" s="32"/>
      <c r="CG11695" s="32"/>
      <c r="CH11695" s="32"/>
      <c r="CI11695" s="32"/>
      <c r="CJ11695" s="32"/>
      <c r="CK11695" s="32"/>
      <c r="CN11695" s="32">
        <v>0</v>
      </c>
      <c r="CO11695" s="32"/>
      <c r="CP11695" s="32"/>
      <c r="CQ11695" s="32"/>
      <c r="CR11695" s="32"/>
      <c r="CS11695" s="32"/>
      <c r="CT11695" s="32"/>
      <c r="CU11695" s="32"/>
      <c r="CW11695" s="32">
        <v>616.44000000000005</v>
      </c>
      <c r="CX11695" s="32"/>
      <c r="CY11695" s="32"/>
      <c r="CZ11695" s="32"/>
      <c r="DA11695" s="32"/>
      <c r="DB11695" s="32"/>
      <c r="DC11695" s="32"/>
      <c r="DD11695" s="32"/>
    </row>
    <row r="11696" spans="1:108" ht="12.75" hidden="1" customHeight="1" x14ac:dyDescent="0.2">
      <c r="A11696" s="68"/>
      <c r="B11696" s="37" t="s">
        <v>181</v>
      </c>
      <c r="C11696" s="37"/>
      <c r="D11696" s="31" t="s">
        <v>461</v>
      </c>
      <c r="E11696" s="31"/>
      <c r="F11696" s="31"/>
      <c r="G11696" s="31"/>
      <c r="H11696" s="31"/>
      <c r="I11696" s="31"/>
      <c r="J11696" s="31"/>
      <c r="O11696" s="31" t="s">
        <v>462</v>
      </c>
      <c r="P11696" s="31"/>
      <c r="Q11696" s="31"/>
      <c r="R11696" s="31"/>
      <c r="S11696" s="31"/>
      <c r="T11696" s="31"/>
      <c r="U11696" s="31"/>
      <c r="V11696" s="31"/>
      <c r="W11696" s="31"/>
      <c r="X11696" s="31"/>
      <c r="Y11696" s="31"/>
      <c r="Z11696" s="31"/>
      <c r="AA11696" s="31"/>
      <c r="AB11696" s="31"/>
      <c r="AC11696" s="31"/>
      <c r="AD11696" s="31"/>
      <c r="AE11696" s="31"/>
      <c r="AF11696" s="31"/>
      <c r="AG11696" s="31"/>
      <c r="AH11696" s="31"/>
      <c r="AI11696" s="31"/>
      <c r="AJ11696" s="31"/>
      <c r="AK11696" s="31"/>
      <c r="AL11696" s="31"/>
      <c r="AM11696" s="31"/>
      <c r="AN11696" s="31"/>
      <c r="AO11696" s="31"/>
      <c r="AP11696" s="31"/>
      <c r="AQ11696" s="31"/>
      <c r="AR11696" s="31"/>
      <c r="AS11696" s="31"/>
      <c r="AT11696" s="31"/>
      <c r="AW11696" s="32">
        <v>616.44000000000005</v>
      </c>
      <c r="AX11696" s="32"/>
      <c r="AY11696" s="32"/>
      <c r="AZ11696" s="32"/>
      <c r="BA11696" s="32"/>
      <c r="BB11696" s="32"/>
      <c r="BC11696" s="32"/>
      <c r="BD11696" s="32"/>
      <c r="BE11696" s="32"/>
      <c r="BF11696" s="32"/>
      <c r="BG11696" s="32">
        <v>0</v>
      </c>
      <c r="BH11696" s="32"/>
      <c r="BI11696" s="32"/>
      <c r="BJ11696" s="32"/>
      <c r="BK11696" s="32"/>
      <c r="BL11696" s="32"/>
      <c r="BM11696" s="32"/>
      <c r="BN11696" s="32"/>
      <c r="BO11696" s="32"/>
      <c r="BP11696" s="32"/>
      <c r="BR11696" s="32">
        <v>616.44000000000005</v>
      </c>
      <c r="BS11696" s="32"/>
      <c r="BT11696" s="32"/>
      <c r="BU11696" s="32"/>
      <c r="BV11696" s="32"/>
      <c r="BW11696" s="32"/>
      <c r="BX11696" s="32"/>
      <c r="BY11696" s="32"/>
      <c r="BZ11696" s="32"/>
      <c r="CA11696" s="32"/>
      <c r="CC11696" s="32">
        <v>308.10000000000014</v>
      </c>
      <c r="CD11696" s="32"/>
      <c r="CE11696" s="32"/>
      <c r="CF11696" s="32"/>
      <c r="CG11696" s="32"/>
      <c r="CH11696" s="32"/>
      <c r="CI11696" s="32"/>
      <c r="CJ11696" s="32"/>
      <c r="CK11696" s="32"/>
      <c r="CN11696" s="32">
        <v>0</v>
      </c>
      <c r="CO11696" s="32"/>
      <c r="CP11696" s="32"/>
      <c r="CQ11696" s="32"/>
      <c r="CR11696" s="32"/>
      <c r="CS11696" s="32"/>
      <c r="CT11696" s="32"/>
      <c r="CU11696" s="32"/>
      <c r="CW11696" s="32">
        <v>308.10000000000014</v>
      </c>
      <c r="CX11696" s="32"/>
      <c r="CY11696" s="32"/>
      <c r="CZ11696" s="32"/>
      <c r="DA11696" s="32"/>
      <c r="DB11696" s="32"/>
      <c r="DC11696" s="32"/>
      <c r="DD11696" s="32"/>
    </row>
    <row r="11697" spans="1:108" ht="13.5" customHeight="1" x14ac:dyDescent="0.2">
      <c r="A11697" s="68"/>
      <c r="B11697" s="37"/>
      <c r="C11697" s="37"/>
      <c r="D11697" s="31"/>
      <c r="E11697" s="31"/>
      <c r="F11697" s="31"/>
      <c r="G11697" s="31"/>
      <c r="H11697" s="31"/>
      <c r="I11697" s="31"/>
      <c r="J11697" s="31"/>
      <c r="O11697" s="31"/>
      <c r="P11697" s="31"/>
      <c r="Q11697" s="31"/>
      <c r="R11697" s="31"/>
      <c r="S11697" s="31"/>
      <c r="T11697" s="31"/>
      <c r="U11697" s="31"/>
      <c r="V11697" s="31"/>
      <c r="W11697" s="31"/>
      <c r="X11697" s="31"/>
      <c r="Y11697" s="31"/>
      <c r="Z11697" s="31"/>
      <c r="AA11697" s="31"/>
      <c r="AB11697" s="31"/>
      <c r="AC11697" s="31"/>
      <c r="AD11697" s="31"/>
      <c r="AE11697" s="31"/>
      <c r="AF11697" s="31"/>
      <c r="AG11697" s="31"/>
      <c r="AH11697" s="31"/>
      <c r="AI11697" s="31"/>
      <c r="AJ11697" s="31"/>
      <c r="AK11697" s="31"/>
      <c r="AL11697" s="31"/>
      <c r="AM11697" s="31"/>
      <c r="AN11697" s="31"/>
      <c r="AO11697" s="31"/>
      <c r="AP11697" s="31"/>
      <c r="AQ11697" s="31"/>
      <c r="AR11697" s="31"/>
      <c r="AS11697" s="31"/>
      <c r="AT11697" s="31"/>
      <c r="AW11697" s="32"/>
      <c r="AX11697" s="32"/>
      <c r="AY11697" s="32"/>
      <c r="AZ11697" s="32"/>
      <c r="BA11697" s="32"/>
      <c r="BB11697" s="32"/>
      <c r="BC11697" s="32"/>
      <c r="BD11697" s="32"/>
      <c r="BE11697" s="32"/>
      <c r="BF11697" s="32"/>
      <c r="BG11697" s="32"/>
      <c r="BH11697" s="32"/>
      <c r="BI11697" s="32"/>
      <c r="BJ11697" s="32"/>
      <c r="BK11697" s="32"/>
      <c r="BL11697" s="32"/>
      <c r="BM11697" s="32"/>
      <c r="BN11697" s="32"/>
      <c r="BO11697" s="32"/>
      <c r="BP11697" s="32"/>
      <c r="BR11697" s="32"/>
      <c r="BS11697" s="32"/>
      <c r="BT11697" s="32"/>
      <c r="BU11697" s="32"/>
      <c r="BV11697" s="32"/>
      <c r="BW11697" s="32"/>
      <c r="BX11697" s="32"/>
      <c r="BY11697" s="32"/>
      <c r="BZ11697" s="32"/>
      <c r="CA11697" s="32"/>
      <c r="CC11697" s="32"/>
      <c r="CD11697" s="32"/>
      <c r="CE11697" s="32"/>
      <c r="CF11697" s="32"/>
      <c r="CG11697" s="32"/>
      <c r="CH11697" s="32"/>
      <c r="CI11697" s="32"/>
      <c r="CJ11697" s="32"/>
      <c r="CK11697" s="32"/>
      <c r="CN11697" s="32"/>
      <c r="CO11697" s="32"/>
      <c r="CP11697" s="32"/>
      <c r="CQ11697" s="32"/>
      <c r="CR11697" s="32"/>
      <c r="CS11697" s="32"/>
      <c r="CT11697" s="32"/>
      <c r="CU11697" s="32"/>
      <c r="CW11697" s="32"/>
      <c r="CX11697" s="32"/>
      <c r="CY11697" s="32"/>
      <c r="CZ11697" s="32"/>
      <c r="DA11697" s="32"/>
      <c r="DB11697" s="32"/>
      <c r="DC11697" s="32"/>
      <c r="DD11697" s="32"/>
    </row>
    <row r="11698" spans="1:108" ht="6" customHeight="1" x14ac:dyDescent="0.2">
      <c r="A11698" s="68"/>
    </row>
    <row r="11699" spans="1:108" ht="18" customHeight="1" x14ac:dyDescent="0.2">
      <c r="A11699" s="31" t="s">
        <v>1131</v>
      </c>
      <c r="B11699" s="31"/>
      <c r="C11699" s="31"/>
      <c r="G11699" s="31" t="s">
        <v>463</v>
      </c>
      <c r="H11699" s="31"/>
      <c r="I11699" s="31"/>
      <c r="J11699" s="11" t="s">
        <v>12</v>
      </c>
      <c r="L11699" s="31" t="s">
        <v>12</v>
      </c>
      <c r="M11699" s="31"/>
      <c r="N11699" s="12" t="s">
        <v>12</v>
      </c>
      <c r="O11699" s="31" t="s">
        <v>464</v>
      </c>
      <c r="P11699" s="31"/>
      <c r="Q11699" s="31"/>
      <c r="R11699" s="31"/>
      <c r="S11699" s="31"/>
      <c r="T11699" s="31"/>
      <c r="U11699" s="31"/>
      <c r="V11699" s="31"/>
      <c r="W11699" s="31"/>
      <c r="X11699" s="31"/>
      <c r="Y11699" s="31"/>
      <c r="Z11699" s="31"/>
      <c r="AA11699" s="31"/>
      <c r="AB11699" s="31"/>
      <c r="AC11699" s="31"/>
      <c r="AD11699" s="31"/>
      <c r="AE11699" s="31"/>
      <c r="AF11699" s="31"/>
      <c r="AG11699" s="31"/>
      <c r="AH11699" s="31"/>
      <c r="AI11699" s="31"/>
      <c r="AJ11699" s="31"/>
      <c r="AK11699" s="31"/>
      <c r="AL11699" s="31"/>
      <c r="AM11699" s="31"/>
      <c r="AN11699" s="31"/>
      <c r="AO11699" s="31"/>
      <c r="AP11699" s="31"/>
      <c r="AQ11699" s="31"/>
      <c r="AR11699" s="31"/>
      <c r="AS11699" s="31"/>
      <c r="AT11699" s="31"/>
      <c r="AW11699" s="32">
        <v>4971.6400000000003</v>
      </c>
      <c r="AX11699" s="32"/>
      <c r="AY11699" s="32"/>
      <c r="AZ11699" s="32"/>
      <c r="BA11699" s="32"/>
      <c r="BB11699" s="32"/>
      <c r="BC11699" s="32"/>
      <c r="BD11699" s="32"/>
      <c r="BE11699" s="32"/>
      <c r="BF11699" s="32"/>
      <c r="BG11699" s="32">
        <v>8200</v>
      </c>
      <c r="BH11699" s="32"/>
      <c r="BI11699" s="32"/>
      <c r="BJ11699" s="32"/>
      <c r="BK11699" s="32"/>
      <c r="BL11699" s="32"/>
      <c r="BM11699" s="32"/>
      <c r="BN11699" s="32"/>
      <c r="BO11699" s="32"/>
      <c r="BP11699" s="32"/>
      <c r="BR11699" s="32">
        <v>-3228.3599999999992</v>
      </c>
      <c r="BS11699" s="32"/>
      <c r="BT11699" s="32"/>
      <c r="BU11699" s="32"/>
      <c r="BV11699" s="32"/>
      <c r="BW11699" s="32"/>
      <c r="BX11699" s="32"/>
      <c r="BY11699" s="32"/>
      <c r="BZ11699" s="32"/>
      <c r="CA11699" s="32"/>
      <c r="CC11699" s="32">
        <v>0</v>
      </c>
      <c r="CD11699" s="32"/>
      <c r="CE11699" s="32"/>
      <c r="CF11699" s="32"/>
      <c r="CG11699" s="32"/>
      <c r="CH11699" s="32"/>
      <c r="CI11699" s="32"/>
      <c r="CJ11699" s="32"/>
      <c r="CK11699" s="32"/>
      <c r="CN11699" s="32">
        <v>0</v>
      </c>
      <c r="CO11699" s="32"/>
      <c r="CP11699" s="32"/>
      <c r="CQ11699" s="32"/>
      <c r="CR11699" s="32"/>
      <c r="CS11699" s="32"/>
      <c r="CT11699" s="32"/>
      <c r="CU11699" s="32"/>
      <c r="CW11699" s="32">
        <v>0</v>
      </c>
      <c r="CX11699" s="32"/>
      <c r="CY11699" s="32"/>
      <c r="CZ11699" s="32"/>
      <c r="DA11699" s="32"/>
      <c r="DB11699" s="32"/>
      <c r="DC11699" s="32"/>
      <c r="DD11699" s="32"/>
    </row>
    <row r="11700" spans="1:108" ht="12.75" hidden="1" customHeight="1" x14ac:dyDescent="0.2">
      <c r="A11700" s="68"/>
      <c r="B11700" s="37" t="s">
        <v>181</v>
      </c>
      <c r="C11700" s="37"/>
      <c r="D11700" s="31" t="s">
        <v>202</v>
      </c>
      <c r="E11700" s="31"/>
      <c r="F11700" s="31"/>
      <c r="G11700" s="31"/>
      <c r="H11700" s="31"/>
      <c r="I11700" s="31"/>
      <c r="J11700" s="31"/>
      <c r="O11700" s="31" t="s">
        <v>203</v>
      </c>
      <c r="P11700" s="31"/>
      <c r="Q11700" s="31"/>
      <c r="R11700" s="31"/>
      <c r="S11700" s="31"/>
      <c r="T11700" s="31"/>
      <c r="U11700" s="31"/>
      <c r="V11700" s="31"/>
      <c r="W11700" s="31"/>
      <c r="X11700" s="31"/>
      <c r="Y11700" s="31"/>
      <c r="Z11700" s="31"/>
      <c r="AA11700" s="31"/>
      <c r="AB11700" s="31"/>
      <c r="AC11700" s="31"/>
      <c r="AD11700" s="31"/>
      <c r="AE11700" s="31"/>
      <c r="AF11700" s="31"/>
      <c r="AG11700" s="31"/>
      <c r="AH11700" s="31"/>
      <c r="AI11700" s="31"/>
      <c r="AJ11700" s="31"/>
      <c r="AK11700" s="31"/>
      <c r="AL11700" s="31"/>
      <c r="AM11700" s="31"/>
      <c r="AN11700" s="31"/>
      <c r="AO11700" s="31"/>
      <c r="AP11700" s="31"/>
      <c r="AQ11700" s="31"/>
      <c r="AR11700" s="31"/>
      <c r="AS11700" s="31"/>
      <c r="AT11700" s="31"/>
      <c r="AW11700" s="32">
        <v>4971.6400000000003</v>
      </c>
      <c r="AX11700" s="32"/>
      <c r="AY11700" s="32"/>
      <c r="AZ11700" s="32"/>
      <c r="BA11700" s="32"/>
      <c r="BB11700" s="32"/>
      <c r="BC11700" s="32"/>
      <c r="BD11700" s="32"/>
      <c r="BE11700" s="32"/>
      <c r="BF11700" s="32"/>
      <c r="BG11700" s="32">
        <v>8200</v>
      </c>
      <c r="BH11700" s="32"/>
      <c r="BI11700" s="32"/>
      <c r="BJ11700" s="32"/>
      <c r="BK11700" s="32"/>
      <c r="BL11700" s="32"/>
      <c r="BM11700" s="32"/>
      <c r="BN11700" s="32"/>
      <c r="BO11700" s="32"/>
      <c r="BP11700" s="32"/>
      <c r="BR11700" s="32">
        <v>-3228.3599999999992</v>
      </c>
      <c r="BS11700" s="32"/>
      <c r="BT11700" s="32"/>
      <c r="BU11700" s="32"/>
      <c r="BV11700" s="32"/>
      <c r="BW11700" s="32"/>
      <c r="BX11700" s="32"/>
      <c r="BY11700" s="32"/>
      <c r="BZ11700" s="32"/>
      <c r="CA11700" s="32"/>
      <c r="CC11700" s="32">
        <v>0</v>
      </c>
      <c r="CD11700" s="32"/>
      <c r="CE11700" s="32"/>
      <c r="CF11700" s="32"/>
      <c r="CG11700" s="32"/>
      <c r="CH11700" s="32"/>
      <c r="CI11700" s="32"/>
      <c r="CJ11700" s="32"/>
      <c r="CK11700" s="32"/>
      <c r="CN11700" s="32">
        <v>0</v>
      </c>
      <c r="CO11700" s="32"/>
      <c r="CP11700" s="32"/>
      <c r="CQ11700" s="32"/>
      <c r="CR11700" s="32"/>
      <c r="CS11700" s="32"/>
      <c r="CT11700" s="32"/>
      <c r="CU11700" s="32"/>
      <c r="CW11700" s="32">
        <v>0</v>
      </c>
      <c r="CX11700" s="32"/>
      <c r="CY11700" s="32"/>
      <c r="CZ11700" s="32"/>
      <c r="DA11700" s="32"/>
      <c r="DB11700" s="32"/>
      <c r="DC11700" s="32"/>
      <c r="DD11700" s="32"/>
    </row>
    <row r="11701" spans="1:108" ht="13.5" customHeight="1" x14ac:dyDescent="0.2">
      <c r="A11701" s="68"/>
      <c r="B11701" s="37"/>
      <c r="C11701" s="37"/>
      <c r="D11701" s="31"/>
      <c r="E11701" s="31"/>
      <c r="F11701" s="31"/>
      <c r="G11701" s="31"/>
      <c r="H11701" s="31"/>
      <c r="I11701" s="31"/>
      <c r="J11701" s="31"/>
      <c r="O11701" s="31"/>
      <c r="P11701" s="31"/>
      <c r="Q11701" s="31"/>
      <c r="R11701" s="31"/>
      <c r="S11701" s="31"/>
      <c r="T11701" s="31"/>
      <c r="U11701" s="31"/>
      <c r="V11701" s="31"/>
      <c r="W11701" s="31"/>
      <c r="X11701" s="31"/>
      <c r="Y11701" s="31"/>
      <c r="Z11701" s="31"/>
      <c r="AA11701" s="31"/>
      <c r="AB11701" s="31"/>
      <c r="AC11701" s="31"/>
      <c r="AD11701" s="31"/>
      <c r="AE11701" s="31"/>
      <c r="AF11701" s="31"/>
      <c r="AG11701" s="31"/>
      <c r="AH11701" s="31"/>
      <c r="AI11701" s="31"/>
      <c r="AJ11701" s="31"/>
      <c r="AK11701" s="31"/>
      <c r="AL11701" s="31"/>
      <c r="AM11701" s="31"/>
      <c r="AN11701" s="31"/>
      <c r="AO11701" s="31"/>
      <c r="AP11701" s="31"/>
      <c r="AQ11701" s="31"/>
      <c r="AR11701" s="31"/>
      <c r="AS11701" s="31"/>
      <c r="AT11701" s="31"/>
      <c r="AW11701" s="32"/>
      <c r="AX11701" s="32"/>
      <c r="AY11701" s="32"/>
      <c r="AZ11701" s="32"/>
      <c r="BA11701" s="32"/>
      <c r="BB11701" s="32"/>
      <c r="BC11701" s="32"/>
      <c r="BD11701" s="32"/>
      <c r="BE11701" s="32"/>
      <c r="BF11701" s="32"/>
      <c r="BG11701" s="32"/>
      <c r="BH11701" s="32"/>
      <c r="BI11701" s="32"/>
      <c r="BJ11701" s="32"/>
      <c r="BK11701" s="32"/>
      <c r="BL11701" s="32"/>
      <c r="BM11701" s="32"/>
      <c r="BN11701" s="32"/>
      <c r="BO11701" s="32"/>
      <c r="BP11701" s="32"/>
      <c r="BR11701" s="32"/>
      <c r="BS11701" s="32"/>
      <c r="BT11701" s="32"/>
      <c r="BU11701" s="32"/>
      <c r="BV11701" s="32"/>
      <c r="BW11701" s="32"/>
      <c r="BX11701" s="32"/>
      <c r="BY11701" s="32"/>
      <c r="BZ11701" s="32"/>
      <c r="CA11701" s="32"/>
      <c r="CC11701" s="32"/>
      <c r="CD11701" s="32"/>
      <c r="CE11701" s="32"/>
      <c r="CF11701" s="32"/>
      <c r="CG11701" s="32"/>
      <c r="CH11701" s="32"/>
      <c r="CI11701" s="32"/>
      <c r="CJ11701" s="32"/>
      <c r="CK11701" s="32"/>
      <c r="CN11701" s="32"/>
      <c r="CO11701" s="32"/>
      <c r="CP11701" s="32"/>
      <c r="CQ11701" s="32"/>
      <c r="CR11701" s="32"/>
      <c r="CS11701" s="32"/>
      <c r="CT11701" s="32"/>
      <c r="CU11701" s="32"/>
      <c r="CW11701" s="32"/>
      <c r="CX11701" s="32"/>
      <c r="CY11701" s="32"/>
      <c r="CZ11701" s="32"/>
      <c r="DA11701" s="32"/>
      <c r="DB11701" s="32"/>
      <c r="DC11701" s="32"/>
      <c r="DD11701" s="32"/>
    </row>
    <row r="11702" spans="1:108" ht="6" customHeight="1" x14ac:dyDescent="0.2">
      <c r="A11702" s="68"/>
    </row>
    <row r="11703" spans="1:108" ht="13.5" customHeight="1" x14ac:dyDescent="0.2">
      <c r="A11703" s="68"/>
      <c r="B11703" s="35" t="s">
        <v>22</v>
      </c>
      <c r="C11703" s="35"/>
      <c r="D11703" s="29" t="s">
        <v>362</v>
      </c>
      <c r="E11703" s="29"/>
      <c r="F11703" s="29"/>
      <c r="G11703" s="29"/>
      <c r="H11703" s="29"/>
      <c r="I11703" s="29"/>
      <c r="J11703" s="29"/>
      <c r="O11703" s="29" t="s">
        <v>363</v>
      </c>
      <c r="P11703" s="29"/>
      <c r="Q11703" s="29"/>
      <c r="R11703" s="29"/>
      <c r="S11703" s="29"/>
      <c r="T11703" s="29"/>
      <c r="U11703" s="29"/>
      <c r="V11703" s="29"/>
      <c r="W11703" s="29"/>
      <c r="X11703" s="29"/>
      <c r="Y11703" s="29"/>
      <c r="Z11703" s="29"/>
      <c r="AA11703" s="29"/>
      <c r="AB11703" s="29"/>
      <c r="AC11703" s="29"/>
      <c r="AD11703" s="29"/>
      <c r="AE11703" s="29"/>
      <c r="AF11703" s="29"/>
      <c r="AG11703" s="29"/>
      <c r="AH11703" s="29"/>
      <c r="AI11703" s="29"/>
      <c r="AJ11703" s="29"/>
      <c r="AK11703" s="29"/>
      <c r="AL11703" s="29"/>
      <c r="AM11703" s="29"/>
      <c r="AN11703" s="29"/>
      <c r="AO11703" s="29"/>
      <c r="AP11703" s="29"/>
      <c r="AQ11703" s="29"/>
      <c r="AR11703" s="29"/>
      <c r="AS11703" s="29"/>
      <c r="AT11703" s="29"/>
      <c r="AW11703" s="30">
        <v>202749.55</v>
      </c>
      <c r="AX11703" s="30"/>
      <c r="AY11703" s="30"/>
      <c r="AZ11703" s="30"/>
      <c r="BA11703" s="30"/>
      <c r="BB11703" s="30"/>
      <c r="BC11703" s="30"/>
      <c r="BD11703" s="30"/>
      <c r="BE11703" s="30"/>
      <c r="BF11703" s="30"/>
      <c r="BG11703" s="30">
        <v>218300</v>
      </c>
      <c r="BH11703" s="30"/>
      <c r="BI11703" s="30"/>
      <c r="BJ11703" s="30"/>
      <c r="BK11703" s="30"/>
      <c r="BL11703" s="30"/>
      <c r="BM11703" s="30"/>
      <c r="BN11703" s="30"/>
      <c r="BO11703" s="30"/>
      <c r="BP11703" s="30"/>
      <c r="BR11703" s="30">
        <v>-15550.45</v>
      </c>
      <c r="BS11703" s="30"/>
      <c r="BT11703" s="30"/>
      <c r="BU11703" s="30"/>
      <c r="BV11703" s="30"/>
      <c r="BW11703" s="30"/>
      <c r="BX11703" s="30"/>
      <c r="BY11703" s="30"/>
      <c r="BZ11703" s="30"/>
      <c r="CA11703" s="30"/>
      <c r="CC11703" s="30">
        <v>197469.57</v>
      </c>
      <c r="CD11703" s="30"/>
      <c r="CE11703" s="30"/>
      <c r="CF11703" s="30"/>
      <c r="CG11703" s="30"/>
      <c r="CH11703" s="30"/>
      <c r="CI11703" s="30"/>
      <c r="CJ11703" s="30"/>
      <c r="CK11703" s="30"/>
      <c r="CN11703" s="30">
        <v>210100</v>
      </c>
      <c r="CO11703" s="30"/>
      <c r="CP11703" s="30"/>
      <c r="CQ11703" s="30"/>
      <c r="CR11703" s="30"/>
      <c r="CS11703" s="30"/>
      <c r="CT11703" s="30"/>
      <c r="CU11703" s="30"/>
      <c r="CW11703" s="30">
        <v>-12630.43</v>
      </c>
      <c r="CX11703" s="30"/>
      <c r="CY11703" s="30"/>
      <c r="CZ11703" s="30"/>
      <c r="DA11703" s="30"/>
      <c r="DB11703" s="30"/>
      <c r="DC11703" s="30"/>
      <c r="DD11703" s="30"/>
    </row>
    <row r="11704" spans="1:108" ht="6" customHeight="1" x14ac:dyDescent="0.2">
      <c r="A11704" s="68"/>
    </row>
    <row r="11705" spans="1:108" ht="18" customHeight="1" x14ac:dyDescent="0.2">
      <c r="A11705" s="31" t="s">
        <v>1131</v>
      </c>
      <c r="B11705" s="31"/>
      <c r="C11705" s="31"/>
      <c r="G11705" s="31" t="s">
        <v>467</v>
      </c>
      <c r="H11705" s="31"/>
      <c r="I11705" s="31"/>
      <c r="J11705" s="11" t="s">
        <v>12</v>
      </c>
      <c r="L11705" s="31" t="s">
        <v>12</v>
      </c>
      <c r="M11705" s="31"/>
      <c r="N11705" s="12" t="s">
        <v>12</v>
      </c>
      <c r="O11705" s="31" t="s">
        <v>468</v>
      </c>
      <c r="P11705" s="31"/>
      <c r="Q11705" s="31"/>
      <c r="R11705" s="31"/>
      <c r="S11705" s="31"/>
      <c r="T11705" s="31"/>
      <c r="U11705" s="31"/>
      <c r="V11705" s="31"/>
      <c r="W11705" s="31"/>
      <c r="X11705" s="31"/>
      <c r="Y11705" s="31"/>
      <c r="Z11705" s="31"/>
      <c r="AA11705" s="31"/>
      <c r="AB11705" s="31"/>
      <c r="AC11705" s="31"/>
      <c r="AD11705" s="31"/>
      <c r="AE11705" s="31"/>
      <c r="AF11705" s="31"/>
      <c r="AG11705" s="31"/>
      <c r="AH11705" s="31"/>
      <c r="AI11705" s="31"/>
      <c r="AJ11705" s="31"/>
      <c r="AK11705" s="31"/>
      <c r="AL11705" s="31"/>
      <c r="AM11705" s="31"/>
      <c r="AN11705" s="31"/>
      <c r="AO11705" s="31"/>
      <c r="AP11705" s="31"/>
      <c r="AQ11705" s="31"/>
      <c r="AR11705" s="31"/>
      <c r="AS11705" s="31"/>
      <c r="AT11705" s="31"/>
      <c r="AW11705" s="32">
        <v>5295.17</v>
      </c>
      <c r="AX11705" s="32"/>
      <c r="AY11705" s="32"/>
      <c r="AZ11705" s="32"/>
      <c r="BA11705" s="32"/>
      <c r="BB11705" s="32"/>
      <c r="BC11705" s="32"/>
      <c r="BD11705" s="32"/>
      <c r="BE11705" s="32"/>
      <c r="BF11705" s="32"/>
      <c r="BG11705" s="32">
        <v>7000</v>
      </c>
      <c r="BH11705" s="32"/>
      <c r="BI11705" s="32"/>
      <c r="BJ11705" s="32"/>
      <c r="BK11705" s="32"/>
      <c r="BL11705" s="32"/>
      <c r="BM11705" s="32"/>
      <c r="BN11705" s="32"/>
      <c r="BO11705" s="32"/>
      <c r="BP11705" s="32"/>
      <c r="BR11705" s="32">
        <v>-1704.83</v>
      </c>
      <c r="BS11705" s="32"/>
      <c r="BT11705" s="32"/>
      <c r="BU11705" s="32"/>
      <c r="BV11705" s="32"/>
      <c r="BW11705" s="32"/>
      <c r="BX11705" s="32"/>
      <c r="BY11705" s="32"/>
      <c r="BZ11705" s="32"/>
      <c r="CA11705" s="32"/>
      <c r="CC11705" s="32">
        <v>5396.54</v>
      </c>
      <c r="CD11705" s="32"/>
      <c r="CE11705" s="32"/>
      <c r="CF11705" s="32"/>
      <c r="CG11705" s="32"/>
      <c r="CH11705" s="32"/>
      <c r="CI11705" s="32"/>
      <c r="CJ11705" s="32"/>
      <c r="CK11705" s="32"/>
      <c r="CN11705" s="32">
        <v>7000</v>
      </c>
      <c r="CO11705" s="32"/>
      <c r="CP11705" s="32"/>
      <c r="CQ11705" s="32"/>
      <c r="CR11705" s="32"/>
      <c r="CS11705" s="32"/>
      <c r="CT11705" s="32"/>
      <c r="CU11705" s="32"/>
      <c r="CW11705" s="32">
        <v>-1603.46</v>
      </c>
      <c r="CX11705" s="32"/>
      <c r="CY11705" s="32"/>
      <c r="CZ11705" s="32"/>
      <c r="DA11705" s="32"/>
      <c r="DB11705" s="32"/>
      <c r="DC11705" s="32"/>
      <c r="DD11705" s="32"/>
    </row>
    <row r="11706" spans="1:108" ht="18" customHeight="1" x14ac:dyDescent="0.2">
      <c r="A11706" s="31" t="s">
        <v>1131</v>
      </c>
      <c r="B11706" s="31"/>
      <c r="C11706" s="31"/>
      <c r="G11706" s="31" t="s">
        <v>473</v>
      </c>
      <c r="H11706" s="31"/>
      <c r="I11706" s="31"/>
      <c r="J11706" s="11" t="s">
        <v>12</v>
      </c>
      <c r="L11706" s="31" t="s">
        <v>12</v>
      </c>
      <c r="M11706" s="31"/>
      <c r="N11706" s="12" t="s">
        <v>12</v>
      </c>
      <c r="O11706" s="31" t="s">
        <v>474</v>
      </c>
      <c r="P11706" s="31"/>
      <c r="Q11706" s="31"/>
      <c r="R11706" s="31"/>
      <c r="S11706" s="31"/>
      <c r="T11706" s="31"/>
      <c r="U11706" s="31"/>
      <c r="V11706" s="31"/>
      <c r="W11706" s="31"/>
      <c r="X11706" s="31"/>
      <c r="Y11706" s="31"/>
      <c r="Z11706" s="31"/>
      <c r="AA11706" s="31"/>
      <c r="AB11706" s="31"/>
      <c r="AC11706" s="31"/>
      <c r="AD11706" s="31"/>
      <c r="AE11706" s="31"/>
      <c r="AF11706" s="31"/>
      <c r="AG11706" s="31"/>
      <c r="AH11706" s="31"/>
      <c r="AI11706" s="31"/>
      <c r="AJ11706" s="31"/>
      <c r="AK11706" s="31"/>
      <c r="AL11706" s="31"/>
      <c r="AM11706" s="31"/>
      <c r="AN11706" s="31"/>
      <c r="AO11706" s="31"/>
      <c r="AP11706" s="31"/>
      <c r="AQ11706" s="31"/>
      <c r="AR11706" s="31"/>
      <c r="AS11706" s="31"/>
      <c r="AT11706" s="31"/>
      <c r="AW11706" s="32">
        <v>665</v>
      </c>
      <c r="AX11706" s="32"/>
      <c r="AY11706" s="32"/>
      <c r="AZ11706" s="32"/>
      <c r="BA11706" s="32"/>
      <c r="BB11706" s="32"/>
      <c r="BC11706" s="32"/>
      <c r="BD11706" s="32"/>
      <c r="BE11706" s="32"/>
      <c r="BF11706" s="32"/>
      <c r="BG11706" s="32">
        <v>0</v>
      </c>
      <c r="BH11706" s="32"/>
      <c r="BI11706" s="32"/>
      <c r="BJ11706" s="32"/>
      <c r="BK11706" s="32"/>
      <c r="BL11706" s="32"/>
      <c r="BM11706" s="32"/>
      <c r="BN11706" s="32"/>
      <c r="BO11706" s="32"/>
      <c r="BP11706" s="32"/>
      <c r="BR11706" s="32">
        <v>665</v>
      </c>
      <c r="BS11706" s="32"/>
      <c r="BT11706" s="32"/>
      <c r="BU11706" s="32"/>
      <c r="BV11706" s="32"/>
      <c r="BW11706" s="32"/>
      <c r="BX11706" s="32"/>
      <c r="BY11706" s="32"/>
      <c r="BZ11706" s="32"/>
      <c r="CA11706" s="32"/>
      <c r="CC11706" s="32">
        <v>0</v>
      </c>
      <c r="CD11706" s="32"/>
      <c r="CE11706" s="32"/>
      <c r="CF11706" s="32"/>
      <c r="CG11706" s="32"/>
      <c r="CH11706" s="32"/>
      <c r="CI11706" s="32"/>
      <c r="CJ11706" s="32"/>
      <c r="CK11706" s="32"/>
      <c r="CN11706" s="32">
        <v>0</v>
      </c>
      <c r="CO11706" s="32"/>
      <c r="CP11706" s="32"/>
      <c r="CQ11706" s="32"/>
      <c r="CR11706" s="32"/>
      <c r="CS11706" s="32"/>
      <c r="CT11706" s="32"/>
      <c r="CU11706" s="32"/>
      <c r="CW11706" s="32">
        <v>0</v>
      </c>
      <c r="CX11706" s="32"/>
      <c r="CY11706" s="32"/>
      <c r="CZ11706" s="32"/>
      <c r="DA11706" s="32"/>
      <c r="DB11706" s="32"/>
      <c r="DC11706" s="32"/>
      <c r="DD11706" s="32"/>
    </row>
    <row r="11707" spans="1:108" ht="18" customHeight="1" x14ac:dyDescent="0.2">
      <c r="A11707" s="31" t="s">
        <v>1131</v>
      </c>
      <c r="B11707" s="31"/>
      <c r="C11707" s="31"/>
      <c r="G11707" s="31" t="s">
        <v>802</v>
      </c>
      <c r="H11707" s="31"/>
      <c r="I11707" s="31"/>
      <c r="J11707" s="11" t="s">
        <v>12</v>
      </c>
      <c r="L11707" s="31" t="s">
        <v>12</v>
      </c>
      <c r="M11707" s="31"/>
      <c r="N11707" s="12" t="s">
        <v>12</v>
      </c>
      <c r="O11707" s="31" t="s">
        <v>803</v>
      </c>
      <c r="P11707" s="31"/>
      <c r="Q11707" s="31"/>
      <c r="R11707" s="31"/>
      <c r="S11707" s="31"/>
      <c r="T11707" s="31"/>
      <c r="U11707" s="31"/>
      <c r="V11707" s="31"/>
      <c r="W11707" s="31"/>
      <c r="X11707" s="31"/>
      <c r="Y11707" s="31"/>
      <c r="Z11707" s="31"/>
      <c r="AA11707" s="31"/>
      <c r="AB11707" s="31"/>
      <c r="AC11707" s="31"/>
      <c r="AD11707" s="31"/>
      <c r="AE11707" s="31"/>
      <c r="AF11707" s="31"/>
      <c r="AG11707" s="31"/>
      <c r="AH11707" s="31"/>
      <c r="AI11707" s="31"/>
      <c r="AJ11707" s="31"/>
      <c r="AK11707" s="31"/>
      <c r="AL11707" s="31"/>
      <c r="AM11707" s="31"/>
      <c r="AN11707" s="31"/>
      <c r="AO11707" s="31"/>
      <c r="AP11707" s="31"/>
      <c r="AQ11707" s="31"/>
      <c r="AR11707" s="31"/>
      <c r="AS11707" s="31"/>
      <c r="AT11707" s="31"/>
      <c r="AW11707" s="32">
        <v>400.9</v>
      </c>
      <c r="AX11707" s="32"/>
      <c r="AY11707" s="32"/>
      <c r="AZ11707" s="32"/>
      <c r="BA11707" s="32"/>
      <c r="BB11707" s="32"/>
      <c r="BC11707" s="32"/>
      <c r="BD11707" s="32"/>
      <c r="BE11707" s="32"/>
      <c r="BF11707" s="32"/>
      <c r="BG11707" s="32">
        <v>0</v>
      </c>
      <c r="BH11707" s="32"/>
      <c r="BI11707" s="32"/>
      <c r="BJ11707" s="32"/>
      <c r="BK11707" s="32"/>
      <c r="BL11707" s="32"/>
      <c r="BM11707" s="32"/>
      <c r="BN11707" s="32"/>
      <c r="BO11707" s="32"/>
      <c r="BP11707" s="32"/>
      <c r="BR11707" s="32">
        <v>400.9</v>
      </c>
      <c r="BS11707" s="32"/>
      <c r="BT11707" s="32"/>
      <c r="BU11707" s="32"/>
      <c r="BV11707" s="32"/>
      <c r="BW11707" s="32"/>
      <c r="BX11707" s="32"/>
      <c r="BY11707" s="32"/>
      <c r="BZ11707" s="32"/>
      <c r="CA11707" s="32"/>
      <c r="CC11707" s="32">
        <v>400.9</v>
      </c>
      <c r="CD11707" s="32"/>
      <c r="CE11707" s="32"/>
      <c r="CF11707" s="32"/>
      <c r="CG11707" s="32"/>
      <c r="CH11707" s="32"/>
      <c r="CI11707" s="32"/>
      <c r="CJ11707" s="32"/>
      <c r="CK11707" s="32"/>
      <c r="CN11707" s="32">
        <v>0</v>
      </c>
      <c r="CO11707" s="32"/>
      <c r="CP11707" s="32"/>
      <c r="CQ11707" s="32"/>
      <c r="CR11707" s="32"/>
      <c r="CS11707" s="32"/>
      <c r="CT11707" s="32"/>
      <c r="CU11707" s="32"/>
      <c r="CW11707" s="32">
        <v>400.9</v>
      </c>
      <c r="CX11707" s="32"/>
      <c r="CY11707" s="32"/>
      <c r="CZ11707" s="32"/>
      <c r="DA11707" s="32"/>
      <c r="DB11707" s="32"/>
      <c r="DC11707" s="32"/>
      <c r="DD11707" s="32"/>
    </row>
    <row r="11708" spans="1:108" ht="12.75" hidden="1" customHeight="1" x14ac:dyDescent="0.2">
      <c r="A11708" s="68"/>
      <c r="B11708" s="37" t="s">
        <v>181</v>
      </c>
      <c r="C11708" s="37"/>
      <c r="D11708" s="31" t="s">
        <v>479</v>
      </c>
      <c r="E11708" s="31"/>
      <c r="F11708" s="31"/>
      <c r="G11708" s="31"/>
      <c r="H11708" s="31"/>
      <c r="I11708" s="31"/>
      <c r="J11708" s="31"/>
      <c r="O11708" s="31" t="s">
        <v>480</v>
      </c>
      <c r="P11708" s="31"/>
      <c r="Q11708" s="31"/>
      <c r="R11708" s="31"/>
      <c r="S11708" s="31"/>
      <c r="T11708" s="31"/>
      <c r="U11708" s="31"/>
      <c r="V11708" s="31"/>
      <c r="W11708" s="31"/>
      <c r="X11708" s="31"/>
      <c r="Y11708" s="31"/>
      <c r="Z11708" s="31"/>
      <c r="AA11708" s="31"/>
      <c r="AB11708" s="31"/>
      <c r="AC11708" s="31"/>
      <c r="AD11708" s="31"/>
      <c r="AE11708" s="31"/>
      <c r="AF11708" s="31"/>
      <c r="AG11708" s="31"/>
      <c r="AH11708" s="31"/>
      <c r="AI11708" s="31"/>
      <c r="AJ11708" s="31"/>
      <c r="AK11708" s="31"/>
      <c r="AL11708" s="31"/>
      <c r="AM11708" s="31"/>
      <c r="AN11708" s="31"/>
      <c r="AO11708" s="31"/>
      <c r="AP11708" s="31"/>
      <c r="AQ11708" s="31"/>
      <c r="AR11708" s="31"/>
      <c r="AS11708" s="31"/>
      <c r="AT11708" s="31"/>
      <c r="AW11708" s="32">
        <v>6361.07</v>
      </c>
      <c r="AX11708" s="32"/>
      <c r="AY11708" s="32"/>
      <c r="AZ11708" s="32"/>
      <c r="BA11708" s="32"/>
      <c r="BB11708" s="32"/>
      <c r="BC11708" s="32"/>
      <c r="BD11708" s="32"/>
      <c r="BE11708" s="32"/>
      <c r="BF11708" s="32"/>
      <c r="BG11708" s="32">
        <v>7000</v>
      </c>
      <c r="BH11708" s="32"/>
      <c r="BI11708" s="32"/>
      <c r="BJ11708" s="32"/>
      <c r="BK11708" s="32"/>
      <c r="BL11708" s="32"/>
      <c r="BM11708" s="32"/>
      <c r="BN11708" s="32"/>
      <c r="BO11708" s="32"/>
      <c r="BP11708" s="32"/>
      <c r="BR11708" s="32">
        <v>-638.92999999999995</v>
      </c>
      <c r="BS11708" s="32"/>
      <c r="BT11708" s="32"/>
      <c r="BU11708" s="32"/>
      <c r="BV11708" s="32"/>
      <c r="BW11708" s="32"/>
      <c r="BX11708" s="32"/>
      <c r="BY11708" s="32"/>
      <c r="BZ11708" s="32"/>
      <c r="CA11708" s="32"/>
      <c r="CC11708" s="32">
        <v>5797.44</v>
      </c>
      <c r="CD11708" s="32"/>
      <c r="CE11708" s="32"/>
      <c r="CF11708" s="32"/>
      <c r="CG11708" s="32"/>
      <c r="CH11708" s="32"/>
      <c r="CI11708" s="32"/>
      <c r="CJ11708" s="32"/>
      <c r="CK11708" s="32"/>
      <c r="CN11708" s="32">
        <v>7000</v>
      </c>
      <c r="CO11708" s="32"/>
      <c r="CP11708" s="32"/>
      <c r="CQ11708" s="32"/>
      <c r="CR11708" s="32"/>
      <c r="CS11708" s="32"/>
      <c r="CT11708" s="32"/>
      <c r="CU11708" s="32"/>
      <c r="CW11708" s="32">
        <v>-1202.56</v>
      </c>
      <c r="CX11708" s="32"/>
      <c r="CY11708" s="32"/>
      <c r="CZ11708" s="32"/>
      <c r="DA11708" s="32"/>
      <c r="DB11708" s="32"/>
      <c r="DC11708" s="32"/>
      <c r="DD11708" s="32"/>
    </row>
    <row r="11709" spans="1:108" ht="13.5" customHeight="1" x14ac:dyDescent="0.2">
      <c r="A11709" s="68"/>
      <c r="B11709" s="37"/>
      <c r="C11709" s="37"/>
      <c r="D11709" s="31"/>
      <c r="E11709" s="31"/>
      <c r="F11709" s="31"/>
      <c r="G11709" s="31"/>
      <c r="H11709" s="31"/>
      <c r="I11709" s="31"/>
      <c r="J11709" s="31"/>
      <c r="O11709" s="31"/>
      <c r="P11709" s="31"/>
      <c r="Q11709" s="31"/>
      <c r="R11709" s="31"/>
      <c r="S11709" s="31"/>
      <c r="T11709" s="31"/>
      <c r="U11709" s="31"/>
      <c r="V11709" s="31"/>
      <c r="W11709" s="31"/>
      <c r="X11709" s="31"/>
      <c r="Y11709" s="31"/>
      <c r="Z11709" s="31"/>
      <c r="AA11709" s="31"/>
      <c r="AB11709" s="31"/>
      <c r="AC11709" s="31"/>
      <c r="AD11709" s="31"/>
      <c r="AE11709" s="31"/>
      <c r="AF11709" s="31"/>
      <c r="AG11709" s="31"/>
      <c r="AH11709" s="31"/>
      <c r="AI11709" s="31"/>
      <c r="AJ11709" s="31"/>
      <c r="AK11709" s="31"/>
      <c r="AL11709" s="31"/>
      <c r="AM11709" s="31"/>
      <c r="AN11709" s="31"/>
      <c r="AO11709" s="31"/>
      <c r="AP11709" s="31"/>
      <c r="AQ11709" s="31"/>
      <c r="AR11709" s="31"/>
      <c r="AS11709" s="31"/>
      <c r="AT11709" s="31"/>
      <c r="AW11709" s="32"/>
      <c r="AX11709" s="32"/>
      <c r="AY11709" s="32"/>
      <c r="AZ11709" s="32"/>
      <c r="BA11709" s="32"/>
      <c r="BB11709" s="32"/>
      <c r="BC11709" s="32"/>
      <c r="BD11709" s="32"/>
      <c r="BE11709" s="32"/>
      <c r="BF11709" s="32"/>
      <c r="BG11709" s="32"/>
      <c r="BH11709" s="32"/>
      <c r="BI11709" s="32"/>
      <c r="BJ11709" s="32"/>
      <c r="BK11709" s="32"/>
      <c r="BL11709" s="32"/>
      <c r="BM11709" s="32"/>
      <c r="BN11709" s="32"/>
      <c r="BO11709" s="32"/>
      <c r="BP11709" s="32"/>
      <c r="BR11709" s="32"/>
      <c r="BS11709" s="32"/>
      <c r="BT11709" s="32"/>
      <c r="BU11709" s="32"/>
      <c r="BV11709" s="32"/>
      <c r="BW11709" s="32"/>
      <c r="BX11709" s="32"/>
      <c r="BY11709" s="32"/>
      <c r="BZ11709" s="32"/>
      <c r="CA11709" s="32"/>
      <c r="CC11709" s="32"/>
      <c r="CD11709" s="32"/>
      <c r="CE11709" s="32"/>
      <c r="CF11709" s="32"/>
      <c r="CG11709" s="32"/>
      <c r="CH11709" s="32"/>
      <c r="CI11709" s="32"/>
      <c r="CJ11709" s="32"/>
      <c r="CK11709" s="32"/>
      <c r="CN11709" s="32"/>
      <c r="CO11709" s="32"/>
      <c r="CP11709" s="32"/>
      <c r="CQ11709" s="32"/>
      <c r="CR11709" s="32"/>
      <c r="CS11709" s="32"/>
      <c r="CT11709" s="32"/>
      <c r="CU11709" s="32"/>
      <c r="CW11709" s="32"/>
      <c r="CX11709" s="32"/>
      <c r="CY11709" s="32"/>
      <c r="CZ11709" s="32"/>
      <c r="DA11709" s="32"/>
      <c r="DB11709" s="32"/>
      <c r="DC11709" s="32"/>
      <c r="DD11709" s="32"/>
    </row>
    <row r="11710" spans="1:108" ht="6" customHeight="1" x14ac:dyDescent="0.2">
      <c r="A11710" s="68"/>
    </row>
    <row r="11711" spans="1:108" ht="18" customHeight="1" x14ac:dyDescent="0.2">
      <c r="A11711" s="31" t="s">
        <v>1131</v>
      </c>
      <c r="B11711" s="31"/>
      <c r="C11711" s="31"/>
      <c r="G11711" s="31" t="s">
        <v>481</v>
      </c>
      <c r="H11711" s="31"/>
      <c r="I11711" s="31"/>
      <c r="J11711" s="11" t="s">
        <v>12</v>
      </c>
      <c r="L11711" s="31" t="s">
        <v>12</v>
      </c>
      <c r="M11711" s="31"/>
      <c r="N11711" s="12" t="s">
        <v>12</v>
      </c>
      <c r="O11711" s="31" t="s">
        <v>482</v>
      </c>
      <c r="P11711" s="31"/>
      <c r="Q11711" s="31"/>
      <c r="R11711" s="31"/>
      <c r="S11711" s="31"/>
      <c r="T11711" s="31"/>
      <c r="U11711" s="31"/>
      <c r="V11711" s="31"/>
      <c r="W11711" s="31"/>
      <c r="X11711" s="31"/>
      <c r="Y11711" s="31"/>
      <c r="Z11711" s="31"/>
      <c r="AA11711" s="31"/>
      <c r="AB11711" s="31"/>
      <c r="AC11711" s="31"/>
      <c r="AD11711" s="31"/>
      <c r="AE11711" s="31"/>
      <c r="AF11711" s="31"/>
      <c r="AG11711" s="31"/>
      <c r="AH11711" s="31"/>
      <c r="AI11711" s="31"/>
      <c r="AJ11711" s="31"/>
      <c r="AK11711" s="31"/>
      <c r="AL11711" s="31"/>
      <c r="AM11711" s="31"/>
      <c r="AN11711" s="31"/>
      <c r="AO11711" s="31"/>
      <c r="AP11711" s="31"/>
      <c r="AQ11711" s="31"/>
      <c r="AR11711" s="31"/>
      <c r="AS11711" s="31"/>
      <c r="AT11711" s="31"/>
      <c r="AW11711" s="32">
        <v>3087.7</v>
      </c>
      <c r="AX11711" s="32"/>
      <c r="AY11711" s="32"/>
      <c r="AZ11711" s="32"/>
      <c r="BA11711" s="32"/>
      <c r="BB11711" s="32"/>
      <c r="BC11711" s="32"/>
      <c r="BD11711" s="32"/>
      <c r="BE11711" s="32"/>
      <c r="BF11711" s="32"/>
      <c r="BG11711" s="32">
        <v>3500</v>
      </c>
      <c r="BH11711" s="32"/>
      <c r="BI11711" s="32"/>
      <c r="BJ11711" s="32"/>
      <c r="BK11711" s="32"/>
      <c r="BL11711" s="32"/>
      <c r="BM11711" s="32"/>
      <c r="BN11711" s="32"/>
      <c r="BO11711" s="32"/>
      <c r="BP11711" s="32"/>
      <c r="BR11711" s="32">
        <v>-412.3</v>
      </c>
      <c r="BS11711" s="32"/>
      <c r="BT11711" s="32"/>
      <c r="BU11711" s="32"/>
      <c r="BV11711" s="32"/>
      <c r="BW11711" s="32"/>
      <c r="BX11711" s="32"/>
      <c r="BY11711" s="32"/>
      <c r="BZ11711" s="32"/>
      <c r="CA11711" s="32"/>
      <c r="CC11711" s="32">
        <v>3087.7</v>
      </c>
      <c r="CD11711" s="32"/>
      <c r="CE11711" s="32"/>
      <c r="CF11711" s="32"/>
      <c r="CG11711" s="32"/>
      <c r="CH11711" s="32"/>
      <c r="CI11711" s="32"/>
      <c r="CJ11711" s="32"/>
      <c r="CK11711" s="32"/>
      <c r="CN11711" s="32">
        <v>3500</v>
      </c>
      <c r="CO11711" s="32"/>
      <c r="CP11711" s="32"/>
      <c r="CQ11711" s="32"/>
      <c r="CR11711" s="32"/>
      <c r="CS11711" s="32"/>
      <c r="CT11711" s="32"/>
      <c r="CU11711" s="32"/>
      <c r="CW11711" s="32">
        <v>-412.3</v>
      </c>
      <c r="CX11711" s="32"/>
      <c r="CY11711" s="32"/>
      <c r="CZ11711" s="32"/>
      <c r="DA11711" s="32"/>
      <c r="DB11711" s="32"/>
      <c r="DC11711" s="32"/>
      <c r="DD11711" s="32"/>
    </row>
    <row r="11712" spans="1:108" ht="18" customHeight="1" x14ac:dyDescent="0.2">
      <c r="A11712" s="31" t="s">
        <v>1131</v>
      </c>
      <c r="B11712" s="31"/>
      <c r="C11712" s="31"/>
      <c r="G11712" s="31" t="s">
        <v>487</v>
      </c>
      <c r="H11712" s="31"/>
      <c r="I11712" s="31"/>
      <c r="J11712" s="11" t="s">
        <v>12</v>
      </c>
      <c r="L11712" s="31" t="s">
        <v>12</v>
      </c>
      <c r="M11712" s="31"/>
      <c r="N11712" s="12" t="s">
        <v>12</v>
      </c>
      <c r="O11712" s="31" t="s">
        <v>488</v>
      </c>
      <c r="P11712" s="31"/>
      <c r="Q11712" s="31"/>
      <c r="R11712" s="31"/>
      <c r="S11712" s="31"/>
      <c r="T11712" s="31"/>
      <c r="U11712" s="31"/>
      <c r="V11712" s="31"/>
      <c r="W11712" s="31"/>
      <c r="X11712" s="31"/>
      <c r="Y11712" s="31"/>
      <c r="Z11712" s="31"/>
      <c r="AA11712" s="31"/>
      <c r="AB11712" s="31"/>
      <c r="AC11712" s="31"/>
      <c r="AD11712" s="31"/>
      <c r="AE11712" s="31"/>
      <c r="AF11712" s="31"/>
      <c r="AG11712" s="31"/>
      <c r="AH11712" s="31"/>
      <c r="AI11712" s="31"/>
      <c r="AJ11712" s="31"/>
      <c r="AK11712" s="31"/>
      <c r="AL11712" s="31"/>
      <c r="AM11712" s="31"/>
      <c r="AN11712" s="31"/>
      <c r="AO11712" s="31"/>
      <c r="AP11712" s="31"/>
      <c r="AQ11712" s="31"/>
      <c r="AR11712" s="31"/>
      <c r="AS11712" s="31"/>
      <c r="AT11712" s="31"/>
      <c r="AW11712" s="32">
        <v>1948.08</v>
      </c>
      <c r="AX11712" s="32"/>
      <c r="AY11712" s="32"/>
      <c r="AZ11712" s="32"/>
      <c r="BA11712" s="32"/>
      <c r="BB11712" s="32"/>
      <c r="BC11712" s="32"/>
      <c r="BD11712" s="32"/>
      <c r="BE11712" s="32"/>
      <c r="BF11712" s="32"/>
      <c r="BG11712" s="32">
        <v>2500</v>
      </c>
      <c r="BH11712" s="32"/>
      <c r="BI11712" s="32"/>
      <c r="BJ11712" s="32"/>
      <c r="BK11712" s="32"/>
      <c r="BL11712" s="32"/>
      <c r="BM11712" s="32"/>
      <c r="BN11712" s="32"/>
      <c r="BO11712" s="32"/>
      <c r="BP11712" s="32"/>
      <c r="BR11712" s="32">
        <v>-551.91999999999996</v>
      </c>
      <c r="BS11712" s="32"/>
      <c r="BT11712" s="32"/>
      <c r="BU11712" s="32"/>
      <c r="BV11712" s="32"/>
      <c r="BW11712" s="32"/>
      <c r="BX11712" s="32"/>
      <c r="BY11712" s="32"/>
      <c r="BZ11712" s="32"/>
      <c r="CA11712" s="32"/>
      <c r="CC11712" s="32">
        <v>2139.13</v>
      </c>
      <c r="CD11712" s="32"/>
      <c r="CE11712" s="32"/>
      <c r="CF11712" s="32"/>
      <c r="CG11712" s="32"/>
      <c r="CH11712" s="32"/>
      <c r="CI11712" s="32"/>
      <c r="CJ11712" s="32"/>
      <c r="CK11712" s="32"/>
      <c r="CN11712" s="32">
        <v>2500</v>
      </c>
      <c r="CO11712" s="32"/>
      <c r="CP11712" s="32"/>
      <c r="CQ11712" s="32"/>
      <c r="CR11712" s="32"/>
      <c r="CS11712" s="32"/>
      <c r="CT11712" s="32"/>
      <c r="CU11712" s="32"/>
      <c r="CW11712" s="32">
        <v>-360.87</v>
      </c>
      <c r="CX11712" s="32"/>
      <c r="CY11712" s="32"/>
      <c r="CZ11712" s="32"/>
      <c r="DA11712" s="32"/>
      <c r="DB11712" s="32"/>
      <c r="DC11712" s="32"/>
      <c r="DD11712" s="32"/>
    </row>
    <row r="11713" spans="1:109" ht="18" customHeight="1" x14ac:dyDescent="0.2">
      <c r="A11713" s="31" t="s">
        <v>1131</v>
      </c>
      <c r="B11713" s="31"/>
      <c r="C11713" s="31"/>
      <c r="G11713" s="31" t="s">
        <v>364</v>
      </c>
      <c r="H11713" s="31"/>
      <c r="I11713" s="31"/>
      <c r="J11713" s="11" t="s">
        <v>12</v>
      </c>
      <c r="L11713" s="31" t="s">
        <v>12</v>
      </c>
      <c r="M11713" s="31"/>
      <c r="N11713" s="12" t="s">
        <v>12</v>
      </c>
      <c r="O11713" s="31" t="s">
        <v>365</v>
      </c>
      <c r="P11713" s="31"/>
      <c r="Q11713" s="31"/>
      <c r="R11713" s="31"/>
      <c r="S11713" s="31"/>
      <c r="T11713" s="31"/>
      <c r="U11713" s="31"/>
      <c r="V11713" s="31"/>
      <c r="W11713" s="31"/>
      <c r="X11713" s="31"/>
      <c r="Y11713" s="31"/>
      <c r="Z11713" s="31"/>
      <c r="AA11713" s="31"/>
      <c r="AB11713" s="31"/>
      <c r="AC11713" s="31"/>
      <c r="AD11713" s="31"/>
      <c r="AE11713" s="31"/>
      <c r="AF11713" s="31"/>
      <c r="AG11713" s="31"/>
      <c r="AH11713" s="31"/>
      <c r="AI11713" s="31"/>
      <c r="AJ11713" s="31"/>
      <c r="AK11713" s="31"/>
      <c r="AL11713" s="31"/>
      <c r="AM11713" s="31"/>
      <c r="AN11713" s="31"/>
      <c r="AO11713" s="31"/>
      <c r="AP11713" s="31"/>
      <c r="AQ11713" s="31"/>
      <c r="AR11713" s="31"/>
      <c r="AS11713" s="31"/>
      <c r="AT11713" s="31"/>
      <c r="AW11713" s="32">
        <v>288.20999999999998</v>
      </c>
      <c r="AX11713" s="32"/>
      <c r="AY11713" s="32"/>
      <c r="AZ11713" s="32"/>
      <c r="BA11713" s="32"/>
      <c r="BB11713" s="32"/>
      <c r="BC11713" s="32"/>
      <c r="BD11713" s="32"/>
      <c r="BE11713" s="32"/>
      <c r="BF11713" s="32"/>
      <c r="BG11713" s="32">
        <v>400</v>
      </c>
      <c r="BH11713" s="32"/>
      <c r="BI11713" s="32"/>
      <c r="BJ11713" s="32"/>
      <c r="BK11713" s="32"/>
      <c r="BL11713" s="32"/>
      <c r="BM11713" s="32"/>
      <c r="BN11713" s="32"/>
      <c r="BO11713" s="32"/>
      <c r="BP11713" s="32"/>
      <c r="BR11713" s="32">
        <v>-111.79000000000003</v>
      </c>
      <c r="BS11713" s="32"/>
      <c r="BT11713" s="32"/>
      <c r="BU11713" s="32"/>
      <c r="BV11713" s="32"/>
      <c r="BW11713" s="32"/>
      <c r="BX11713" s="32"/>
      <c r="BY11713" s="32"/>
      <c r="BZ11713" s="32"/>
      <c r="CA11713" s="32"/>
      <c r="CC11713" s="32">
        <v>288.20999999999998</v>
      </c>
      <c r="CD11713" s="32"/>
      <c r="CE11713" s="32"/>
      <c r="CF11713" s="32"/>
      <c r="CG11713" s="32"/>
      <c r="CH11713" s="32"/>
      <c r="CI11713" s="32"/>
      <c r="CJ11713" s="32"/>
      <c r="CK11713" s="32"/>
      <c r="CN11713" s="32">
        <v>400</v>
      </c>
      <c r="CO11713" s="32"/>
      <c r="CP11713" s="32"/>
      <c r="CQ11713" s="32"/>
      <c r="CR11713" s="32"/>
      <c r="CS11713" s="32"/>
      <c r="CT11713" s="32"/>
      <c r="CU11713" s="32"/>
      <c r="CW11713" s="32">
        <v>-111.79000000000003</v>
      </c>
      <c r="CX11713" s="32"/>
      <c r="CY11713" s="32"/>
      <c r="CZ11713" s="32"/>
      <c r="DA11713" s="32"/>
      <c r="DB11713" s="32"/>
      <c r="DC11713" s="32"/>
      <c r="DD11713" s="32"/>
    </row>
    <row r="11714" spans="1:109" ht="12.75" hidden="1" customHeight="1" x14ac:dyDescent="0.2">
      <c r="A11714" s="68"/>
      <c r="B11714" s="37" t="s">
        <v>181</v>
      </c>
      <c r="C11714" s="37"/>
      <c r="D11714" s="31" t="s">
        <v>366</v>
      </c>
      <c r="E11714" s="31"/>
      <c r="F11714" s="31"/>
      <c r="G11714" s="31"/>
      <c r="H11714" s="31"/>
      <c r="I11714" s="31"/>
      <c r="J11714" s="31"/>
      <c r="O11714" s="31" t="s">
        <v>367</v>
      </c>
      <c r="P11714" s="31"/>
      <c r="Q11714" s="31"/>
      <c r="R11714" s="31"/>
      <c r="S11714" s="31"/>
      <c r="T11714" s="31"/>
      <c r="U11714" s="31"/>
      <c r="V11714" s="31"/>
      <c r="W11714" s="31"/>
      <c r="X11714" s="31"/>
      <c r="Y11714" s="31"/>
      <c r="Z11714" s="31"/>
      <c r="AA11714" s="31"/>
      <c r="AB11714" s="31"/>
      <c r="AC11714" s="31"/>
      <c r="AD11714" s="31"/>
      <c r="AE11714" s="31"/>
      <c r="AF11714" s="31"/>
      <c r="AG11714" s="31"/>
      <c r="AH11714" s="31"/>
      <c r="AI11714" s="31"/>
      <c r="AJ11714" s="31"/>
      <c r="AK11714" s="31"/>
      <c r="AL11714" s="31"/>
      <c r="AM11714" s="31"/>
      <c r="AN11714" s="31"/>
      <c r="AO11714" s="31"/>
      <c r="AP11714" s="31"/>
      <c r="AQ11714" s="31"/>
      <c r="AR11714" s="31"/>
      <c r="AS11714" s="31"/>
      <c r="AT11714" s="31"/>
      <c r="AW11714" s="32">
        <v>5323.99</v>
      </c>
      <c r="AX11714" s="32"/>
      <c r="AY11714" s="32"/>
      <c r="AZ11714" s="32"/>
      <c r="BA11714" s="32"/>
      <c r="BB11714" s="32"/>
      <c r="BC11714" s="32"/>
      <c r="BD11714" s="32"/>
      <c r="BE11714" s="32"/>
      <c r="BF11714" s="32"/>
      <c r="BG11714" s="32">
        <v>6400</v>
      </c>
      <c r="BH11714" s="32"/>
      <c r="BI11714" s="32"/>
      <c r="BJ11714" s="32"/>
      <c r="BK11714" s="32"/>
      <c r="BL11714" s="32"/>
      <c r="BM11714" s="32"/>
      <c r="BN11714" s="32"/>
      <c r="BO11714" s="32"/>
      <c r="BP11714" s="32"/>
      <c r="BR11714" s="32">
        <v>-1076.01</v>
      </c>
      <c r="BS11714" s="32"/>
      <c r="BT11714" s="32"/>
      <c r="BU11714" s="32"/>
      <c r="BV11714" s="32"/>
      <c r="BW11714" s="32"/>
      <c r="BX11714" s="32"/>
      <c r="BY11714" s="32"/>
      <c r="BZ11714" s="32"/>
      <c r="CA11714" s="32"/>
      <c r="CC11714" s="32">
        <v>5515.04</v>
      </c>
      <c r="CD11714" s="32"/>
      <c r="CE11714" s="32"/>
      <c r="CF11714" s="32"/>
      <c r="CG11714" s="32"/>
      <c r="CH11714" s="32"/>
      <c r="CI11714" s="32"/>
      <c r="CJ11714" s="32"/>
      <c r="CK11714" s="32"/>
      <c r="CN11714" s="32">
        <v>6400</v>
      </c>
      <c r="CO11714" s="32"/>
      <c r="CP11714" s="32"/>
      <c r="CQ11714" s="32"/>
      <c r="CR11714" s="32"/>
      <c r="CS11714" s="32"/>
      <c r="CT11714" s="32"/>
      <c r="CU11714" s="32"/>
      <c r="CW11714" s="32">
        <v>-884.96</v>
      </c>
      <c r="CX11714" s="32"/>
      <c r="CY11714" s="32"/>
      <c r="CZ11714" s="32"/>
      <c r="DA11714" s="32"/>
      <c r="DB11714" s="32"/>
      <c r="DC11714" s="32"/>
      <c r="DD11714" s="32"/>
    </row>
    <row r="11715" spans="1:109" ht="13.5" customHeight="1" x14ac:dyDescent="0.2">
      <c r="A11715" s="68"/>
      <c r="B11715" s="37"/>
      <c r="C11715" s="37"/>
      <c r="D11715" s="31"/>
      <c r="E11715" s="31"/>
      <c r="F11715" s="31"/>
      <c r="G11715" s="31"/>
      <c r="H11715" s="31"/>
      <c r="I11715" s="31"/>
      <c r="J11715" s="31"/>
      <c r="O11715" s="31"/>
      <c r="P11715" s="31"/>
      <c r="Q11715" s="31"/>
      <c r="R11715" s="31"/>
      <c r="S11715" s="31"/>
      <c r="T11715" s="31"/>
      <c r="U11715" s="31"/>
      <c r="V11715" s="31"/>
      <c r="W11715" s="31"/>
      <c r="X11715" s="31"/>
      <c r="Y11715" s="31"/>
      <c r="Z11715" s="31"/>
      <c r="AA11715" s="31"/>
      <c r="AB11715" s="31"/>
      <c r="AC11715" s="31"/>
      <c r="AD11715" s="31"/>
      <c r="AE11715" s="31"/>
      <c r="AF11715" s="31"/>
      <c r="AG11715" s="31"/>
      <c r="AH11715" s="31"/>
      <c r="AI11715" s="31"/>
      <c r="AJ11715" s="31"/>
      <c r="AK11715" s="31"/>
      <c r="AL11715" s="31"/>
      <c r="AM11715" s="31"/>
      <c r="AN11715" s="31"/>
      <c r="AO11715" s="31"/>
      <c r="AP11715" s="31"/>
      <c r="AQ11715" s="31"/>
      <c r="AR11715" s="31"/>
      <c r="AS11715" s="31"/>
      <c r="AT11715" s="31"/>
      <c r="AW11715" s="32"/>
      <c r="AX11715" s="32"/>
      <c r="AY11715" s="32"/>
      <c r="AZ11715" s="32"/>
      <c r="BA11715" s="32"/>
      <c r="BB11715" s="32"/>
      <c r="BC11715" s="32"/>
      <c r="BD11715" s="32"/>
      <c r="BE11715" s="32"/>
      <c r="BF11715" s="32"/>
      <c r="BG11715" s="32"/>
      <c r="BH11715" s="32"/>
      <c r="BI11715" s="32"/>
      <c r="BJ11715" s="32"/>
      <c r="BK11715" s="32"/>
      <c r="BL11715" s="32"/>
      <c r="BM11715" s="32"/>
      <c r="BN11715" s="32"/>
      <c r="BO11715" s="32"/>
      <c r="BP11715" s="32"/>
      <c r="BR11715" s="32"/>
      <c r="BS11715" s="32"/>
      <c r="BT11715" s="32"/>
      <c r="BU11715" s="32"/>
      <c r="BV11715" s="32"/>
      <c r="BW11715" s="32"/>
      <c r="BX11715" s="32"/>
      <c r="BY11715" s="32"/>
      <c r="BZ11715" s="32"/>
      <c r="CA11715" s="32"/>
      <c r="CC11715" s="32"/>
      <c r="CD11715" s="32"/>
      <c r="CE11715" s="32"/>
      <c r="CF11715" s="32"/>
      <c r="CG11715" s="32"/>
      <c r="CH11715" s="32"/>
      <c r="CI11715" s="32"/>
      <c r="CJ11715" s="32"/>
      <c r="CK11715" s="32"/>
      <c r="CN11715" s="32"/>
      <c r="CO11715" s="32"/>
      <c r="CP11715" s="32"/>
      <c r="CQ11715" s="32"/>
      <c r="CR11715" s="32"/>
      <c r="CS11715" s="32"/>
      <c r="CT11715" s="32"/>
      <c r="CU11715" s="32"/>
      <c r="CW11715" s="32"/>
      <c r="CX11715" s="32"/>
      <c r="CY11715" s="32"/>
      <c r="CZ11715" s="32"/>
      <c r="DA11715" s="32"/>
      <c r="DB11715" s="32"/>
      <c r="DC11715" s="32"/>
      <c r="DD11715" s="32"/>
    </row>
    <row r="11716" spans="1:109" ht="6" customHeight="1" x14ac:dyDescent="0.2">
      <c r="A11716" s="68"/>
    </row>
    <row r="11717" spans="1:109" ht="18" customHeight="1" x14ac:dyDescent="0.2">
      <c r="A11717" s="31" t="s">
        <v>1131</v>
      </c>
      <c r="B11717" s="31"/>
      <c r="C11717" s="31"/>
      <c r="G11717" s="31" t="s">
        <v>491</v>
      </c>
      <c r="H11717" s="31"/>
      <c r="I11717" s="31"/>
      <c r="J11717" s="11" t="s">
        <v>12</v>
      </c>
      <c r="L11717" s="31" t="s">
        <v>12</v>
      </c>
      <c r="M11717" s="31"/>
      <c r="N11717" s="12" t="s">
        <v>12</v>
      </c>
      <c r="O11717" s="31" t="s">
        <v>492</v>
      </c>
      <c r="P11717" s="31"/>
      <c r="Q11717" s="31"/>
      <c r="R11717" s="31"/>
      <c r="S11717" s="31"/>
      <c r="T11717" s="31"/>
      <c r="U11717" s="31"/>
      <c r="V11717" s="31"/>
      <c r="W11717" s="31"/>
      <c r="X11717" s="31"/>
      <c r="Y11717" s="31"/>
      <c r="Z11717" s="31"/>
      <c r="AA11717" s="31"/>
      <c r="AB11717" s="31"/>
      <c r="AC11717" s="31"/>
      <c r="AD11717" s="31"/>
      <c r="AE11717" s="31"/>
      <c r="AF11717" s="31"/>
      <c r="AG11717" s="31"/>
      <c r="AH11717" s="31"/>
      <c r="AI11717" s="31"/>
      <c r="AJ11717" s="31"/>
      <c r="AK11717" s="31"/>
      <c r="AL11717" s="31"/>
      <c r="AM11717" s="31"/>
      <c r="AN11717" s="31"/>
      <c r="AO11717" s="31"/>
      <c r="AP11717" s="31"/>
      <c r="AQ11717" s="31"/>
      <c r="AR11717" s="31"/>
      <c r="AS11717" s="31"/>
      <c r="AT11717" s="31"/>
      <c r="AW11717" s="32">
        <v>19.86</v>
      </c>
      <c r="AX11717" s="32"/>
      <c r="AY11717" s="32"/>
      <c r="AZ11717" s="32"/>
      <c r="BA11717" s="32"/>
      <c r="BB11717" s="32"/>
      <c r="BC11717" s="32"/>
      <c r="BD11717" s="32"/>
      <c r="BE11717" s="32"/>
      <c r="BF11717" s="32"/>
      <c r="BG11717" s="32">
        <v>200</v>
      </c>
      <c r="BH11717" s="32"/>
      <c r="BI11717" s="32"/>
      <c r="BJ11717" s="32"/>
      <c r="BK11717" s="32"/>
      <c r="BL11717" s="32"/>
      <c r="BM11717" s="32"/>
      <c r="BN11717" s="32"/>
      <c r="BO11717" s="32"/>
      <c r="BP11717" s="32"/>
      <c r="BR11717" s="32">
        <v>-180.14</v>
      </c>
      <c r="BS11717" s="32"/>
      <c r="BT11717" s="32"/>
      <c r="BU11717" s="32"/>
      <c r="BV11717" s="32"/>
      <c r="BW11717" s="32"/>
      <c r="BX11717" s="32"/>
      <c r="BY11717" s="32"/>
      <c r="BZ11717" s="32"/>
      <c r="CA11717" s="32"/>
      <c r="CC11717" s="32">
        <v>19.86</v>
      </c>
      <c r="CD11717" s="32"/>
      <c r="CE11717" s="32"/>
      <c r="CF11717" s="32"/>
      <c r="CG11717" s="32"/>
      <c r="CH11717" s="32"/>
      <c r="CI11717" s="32"/>
      <c r="CJ11717" s="32"/>
      <c r="CK11717" s="32"/>
      <c r="CN11717" s="32">
        <v>200</v>
      </c>
      <c r="CO11717" s="32"/>
      <c r="CP11717" s="32"/>
      <c r="CQ11717" s="32"/>
      <c r="CR11717" s="32"/>
      <c r="CS11717" s="32"/>
      <c r="CT11717" s="32"/>
      <c r="CU11717" s="32"/>
      <c r="CW11717" s="32">
        <v>-180.14</v>
      </c>
      <c r="CX11717" s="32"/>
      <c r="CY11717" s="32"/>
      <c r="CZ11717" s="32"/>
      <c r="DA11717" s="32"/>
      <c r="DB11717" s="32"/>
      <c r="DC11717" s="32"/>
      <c r="DD11717" s="32"/>
    </row>
    <row r="11718" spans="1:109" ht="12.75" hidden="1" customHeight="1" x14ac:dyDescent="0.2">
      <c r="A11718" s="68"/>
      <c r="B11718" s="37" t="s">
        <v>181</v>
      </c>
      <c r="C11718" s="37"/>
      <c r="D11718" s="31" t="s">
        <v>493</v>
      </c>
      <c r="E11718" s="31"/>
      <c r="F11718" s="31"/>
      <c r="G11718" s="31"/>
      <c r="H11718" s="31"/>
      <c r="I11718" s="31"/>
      <c r="J11718" s="31"/>
      <c r="O11718" s="31" t="s">
        <v>494</v>
      </c>
      <c r="P11718" s="31"/>
      <c r="Q11718" s="31"/>
      <c r="R11718" s="31"/>
      <c r="S11718" s="31"/>
      <c r="T11718" s="31"/>
      <c r="U11718" s="31"/>
      <c r="V11718" s="31"/>
      <c r="W11718" s="31"/>
      <c r="X11718" s="31"/>
      <c r="Y11718" s="31"/>
      <c r="Z11718" s="31"/>
      <c r="AA11718" s="31"/>
      <c r="AB11718" s="31"/>
      <c r="AC11718" s="31"/>
      <c r="AD11718" s="31"/>
      <c r="AE11718" s="31"/>
      <c r="AF11718" s="31"/>
      <c r="AG11718" s="31"/>
      <c r="AH11718" s="31"/>
      <c r="AI11718" s="31"/>
      <c r="AJ11718" s="31"/>
      <c r="AK11718" s="31"/>
      <c r="AL11718" s="31"/>
      <c r="AM11718" s="31"/>
      <c r="AN11718" s="31"/>
      <c r="AO11718" s="31"/>
      <c r="AP11718" s="31"/>
      <c r="AQ11718" s="31"/>
      <c r="AR11718" s="31"/>
      <c r="AS11718" s="31"/>
      <c r="AT11718" s="31"/>
      <c r="AW11718" s="32">
        <v>19.86</v>
      </c>
      <c r="AX11718" s="32"/>
      <c r="AY11718" s="32"/>
      <c r="AZ11718" s="32"/>
      <c r="BA11718" s="32"/>
      <c r="BB11718" s="32"/>
      <c r="BC11718" s="32"/>
      <c r="BD11718" s="32"/>
      <c r="BE11718" s="32"/>
      <c r="BF11718" s="32"/>
      <c r="BG11718" s="32">
        <v>200</v>
      </c>
      <c r="BH11718" s="32"/>
      <c r="BI11718" s="32"/>
      <c r="BJ11718" s="32"/>
      <c r="BK11718" s="32"/>
      <c r="BL11718" s="32"/>
      <c r="BM11718" s="32"/>
      <c r="BN11718" s="32"/>
      <c r="BO11718" s="32"/>
      <c r="BP11718" s="32"/>
      <c r="BR11718" s="32">
        <v>-180.14</v>
      </c>
      <c r="BS11718" s="32"/>
      <c r="BT11718" s="32"/>
      <c r="BU11718" s="32"/>
      <c r="BV11718" s="32"/>
      <c r="BW11718" s="32"/>
      <c r="BX11718" s="32"/>
      <c r="BY11718" s="32"/>
      <c r="BZ11718" s="32"/>
      <c r="CA11718" s="32"/>
      <c r="CC11718" s="32">
        <v>19.86</v>
      </c>
      <c r="CD11718" s="32"/>
      <c r="CE11718" s="32"/>
      <c r="CF11718" s="32"/>
      <c r="CG11718" s="32"/>
      <c r="CH11718" s="32"/>
      <c r="CI11718" s="32"/>
      <c r="CJ11718" s="32"/>
      <c r="CK11718" s="32"/>
      <c r="CN11718" s="32">
        <v>200</v>
      </c>
      <c r="CO11718" s="32"/>
      <c r="CP11718" s="32"/>
      <c r="CQ11718" s="32"/>
      <c r="CR11718" s="32"/>
      <c r="CS11718" s="32"/>
      <c r="CT11718" s="32"/>
      <c r="CU11718" s="32"/>
      <c r="CW11718" s="32">
        <v>-180.14</v>
      </c>
      <c r="CX11718" s="32"/>
      <c r="CY11718" s="32"/>
      <c r="CZ11718" s="32"/>
      <c r="DA11718" s="32"/>
      <c r="DB11718" s="32"/>
      <c r="DC11718" s="32"/>
      <c r="DD11718" s="32"/>
    </row>
    <row r="11719" spans="1:109" ht="16.5" customHeight="1" x14ac:dyDescent="0.2">
      <c r="A11719" s="68"/>
      <c r="B11719" s="37"/>
      <c r="C11719" s="37"/>
      <c r="D11719" s="31"/>
      <c r="E11719" s="31"/>
      <c r="F11719" s="31"/>
      <c r="G11719" s="31"/>
      <c r="H11719" s="31"/>
      <c r="I11719" s="31"/>
      <c r="J11719" s="31"/>
      <c r="O11719" s="31"/>
      <c r="P11719" s="31"/>
      <c r="Q11719" s="31"/>
      <c r="R11719" s="31"/>
      <c r="S11719" s="31"/>
      <c r="T11719" s="31"/>
      <c r="U11719" s="31"/>
      <c r="V11719" s="31"/>
      <c r="W11719" s="31"/>
      <c r="X11719" s="31"/>
      <c r="Y11719" s="31"/>
      <c r="Z11719" s="31"/>
      <c r="AA11719" s="31"/>
      <c r="AB11719" s="31"/>
      <c r="AC11719" s="31"/>
      <c r="AD11719" s="31"/>
      <c r="AE11719" s="31"/>
      <c r="AF11719" s="31"/>
      <c r="AG11719" s="31"/>
      <c r="AH11719" s="31"/>
      <c r="AI11719" s="31"/>
      <c r="AJ11719" s="31"/>
      <c r="AK11719" s="31"/>
      <c r="AL11719" s="31"/>
      <c r="AM11719" s="31"/>
      <c r="AN11719" s="31"/>
      <c r="AO11719" s="31"/>
      <c r="AP11719" s="31"/>
      <c r="AQ11719" s="31"/>
      <c r="AR11719" s="31"/>
      <c r="AS11719" s="31"/>
      <c r="AT11719" s="31"/>
      <c r="AW11719" s="32"/>
      <c r="AX11719" s="32"/>
      <c r="AY11719" s="32"/>
      <c r="AZ11719" s="32"/>
      <c r="BA11719" s="32"/>
      <c r="BB11719" s="32"/>
      <c r="BC11719" s="32"/>
      <c r="BD11719" s="32"/>
      <c r="BE11719" s="32"/>
      <c r="BF11719" s="32"/>
      <c r="BG11719" s="32"/>
      <c r="BH11719" s="32"/>
      <c r="BI11719" s="32"/>
      <c r="BJ11719" s="32"/>
      <c r="BK11719" s="32"/>
      <c r="BL11719" s="32"/>
      <c r="BM11719" s="32"/>
      <c r="BN11719" s="32"/>
      <c r="BO11719" s="32"/>
      <c r="BP11719" s="32"/>
      <c r="BR11719" s="32"/>
      <c r="BS11719" s="32"/>
      <c r="BT11719" s="32"/>
      <c r="BU11719" s="32"/>
      <c r="BV11719" s="32"/>
      <c r="BW11719" s="32"/>
      <c r="BX11719" s="32"/>
      <c r="BY11719" s="32"/>
      <c r="BZ11719" s="32"/>
      <c r="CA11719" s="32"/>
      <c r="CC11719" s="32"/>
      <c r="CD11719" s="32"/>
      <c r="CE11719" s="32"/>
      <c r="CF11719" s="32"/>
      <c r="CG11719" s="32"/>
      <c r="CH11719" s="32"/>
      <c r="CI11719" s="32"/>
      <c r="CJ11719" s="32"/>
      <c r="CK11719" s="32"/>
      <c r="CN11719" s="32"/>
      <c r="CO11719" s="32"/>
      <c r="CP11719" s="32"/>
      <c r="CQ11719" s="32"/>
      <c r="CR11719" s="32"/>
      <c r="CS11719" s="32"/>
      <c r="CT11719" s="32"/>
      <c r="CU11719" s="32"/>
      <c r="CW11719" s="32"/>
      <c r="CX11719" s="32"/>
      <c r="CY11719" s="32"/>
      <c r="CZ11719" s="32"/>
      <c r="DA11719" s="32"/>
      <c r="DB11719" s="32"/>
      <c r="DC11719" s="32"/>
      <c r="DD11719" s="32"/>
    </row>
    <row r="11720" spans="1:109" ht="2.25" customHeight="1" x14ac:dyDescent="0.2"/>
    <row r="11721" spans="1:109" ht="18.75" customHeight="1" x14ac:dyDescent="0.2">
      <c r="A11721" s="34" t="s">
        <v>1333</v>
      </c>
      <c r="B11721" s="34"/>
      <c r="C11721" s="34"/>
      <c r="D11721" s="34"/>
      <c r="E11721" s="34"/>
      <c r="F11721" s="34"/>
      <c r="G11721" s="34"/>
      <c r="H11721" s="34"/>
      <c r="I11721" s="34"/>
      <c r="J11721" s="34"/>
      <c r="K11721" s="34"/>
      <c r="L11721" s="34"/>
      <c r="M11721" s="34"/>
      <c r="N11721" s="34"/>
      <c r="O11721" s="34"/>
      <c r="P11721" s="34"/>
      <c r="Q11721" s="34"/>
      <c r="R11721" s="34"/>
      <c r="S11721" s="34"/>
      <c r="T11721" s="34"/>
      <c r="U11721" s="34"/>
      <c r="V11721" s="34"/>
      <c r="W11721" s="34"/>
      <c r="X11721" s="34"/>
      <c r="Y11721" s="34"/>
      <c r="Z11721" s="34"/>
      <c r="AA11721" s="34"/>
      <c r="AB11721" s="34"/>
      <c r="AC11721" s="34"/>
      <c r="AD11721" s="34"/>
      <c r="AE11721" s="34"/>
      <c r="AF11721" s="34"/>
      <c r="AG11721" s="34"/>
      <c r="AH11721" s="34"/>
      <c r="AI11721" s="34"/>
      <c r="AJ11721" s="34"/>
      <c r="AK11721" s="34"/>
      <c r="AL11721" s="34"/>
      <c r="AM11721" s="34"/>
      <c r="AN11721" s="34"/>
      <c r="AO11721" s="34"/>
      <c r="AP11721" s="34"/>
      <c r="AQ11721" s="34"/>
      <c r="AR11721" s="34"/>
      <c r="AS11721" s="34"/>
      <c r="AT11721" s="34"/>
      <c r="AU11721" s="34"/>
      <c r="AV11721" s="34"/>
      <c r="AW11721" s="34"/>
      <c r="AX11721" s="34"/>
      <c r="AY11721" s="34"/>
      <c r="AZ11721" s="34"/>
      <c r="BA11721" s="34"/>
      <c r="BB11721" s="34"/>
      <c r="BC11721" s="34"/>
      <c r="BD11721" s="34"/>
      <c r="BE11721" s="34"/>
      <c r="BF11721" s="34"/>
      <c r="BG11721" s="34"/>
      <c r="BH11721" s="34"/>
      <c r="BI11721" s="34"/>
      <c r="BJ11721" s="34"/>
      <c r="BK11721" s="34"/>
      <c r="BL11721" s="34"/>
      <c r="BM11721" s="34"/>
      <c r="BN11721" s="34"/>
      <c r="BO11721" s="34"/>
      <c r="BP11721" s="34"/>
      <c r="BQ11721" s="34"/>
      <c r="BR11721" s="34"/>
      <c r="BS11721" s="34"/>
      <c r="BT11721" s="34"/>
      <c r="BU11721" s="34"/>
      <c r="BV11721" s="34"/>
      <c r="BW11721" s="34"/>
      <c r="BX11721" s="34"/>
      <c r="BY11721" s="34"/>
      <c r="BZ11721" s="34"/>
      <c r="CA11721" s="34"/>
      <c r="CB11721" s="34"/>
      <c r="CC11721" s="34"/>
      <c r="CD11721" s="34"/>
      <c r="CE11721" s="34"/>
      <c r="CF11721" s="34"/>
      <c r="CG11721" s="34"/>
      <c r="CH11721" s="34"/>
      <c r="CI11721" s="34"/>
      <c r="CJ11721" s="34"/>
      <c r="CK11721" s="34"/>
      <c r="CL11721" s="34"/>
      <c r="CM11721" s="34"/>
      <c r="CN11721" s="34"/>
      <c r="CO11721" s="34"/>
      <c r="CP11721" s="34"/>
      <c r="CQ11721" s="34"/>
      <c r="CR11721" s="34"/>
      <c r="CS11721" s="34"/>
      <c r="CT11721" s="34"/>
      <c r="CU11721" s="34"/>
      <c r="CV11721" s="34"/>
      <c r="CW11721" s="34"/>
      <c r="CX11721" s="34"/>
      <c r="CY11721" s="34"/>
      <c r="CZ11721" s="34"/>
      <c r="DA11721" s="34"/>
      <c r="DB11721" s="34"/>
      <c r="DC11721" s="34"/>
      <c r="DD11721" s="34"/>
      <c r="DE11721" s="34"/>
    </row>
    <row r="11722" spans="1:109" ht="13.5" customHeight="1" x14ac:dyDescent="0.2"/>
    <row r="11723" spans="1:109" ht="7.5" customHeight="1" x14ac:dyDescent="0.2"/>
    <row r="11724" spans="1:109" ht="13.5" customHeight="1" x14ac:dyDescent="0.2">
      <c r="A11724" s="35" t="s">
        <v>346</v>
      </c>
      <c r="B11724" s="35"/>
      <c r="C11724" s="35"/>
      <c r="G11724" s="35" t="s">
        <v>347</v>
      </c>
      <c r="H11724" s="35"/>
      <c r="J11724" s="40"/>
      <c r="K11724" s="40"/>
      <c r="L11724" s="40"/>
      <c r="M11724" s="40"/>
      <c r="O11724" s="35" t="s">
        <v>348</v>
      </c>
      <c r="P11724" s="35"/>
      <c r="Q11724" s="35"/>
      <c r="R11724" s="35"/>
      <c r="S11724" s="35"/>
      <c r="T11724" s="35"/>
      <c r="U11724" s="35"/>
      <c r="V11724" s="35"/>
      <c r="W11724" s="35"/>
      <c r="X11724" s="35"/>
      <c r="Y11724" s="35"/>
      <c r="Z11724" s="35"/>
      <c r="AA11724" s="35"/>
      <c r="AB11724" s="35"/>
      <c r="AC11724" s="35"/>
      <c r="AD11724" s="35"/>
      <c r="AE11724" s="35"/>
      <c r="AF11724" s="35"/>
      <c r="AG11724" s="35"/>
      <c r="AH11724" s="35"/>
      <c r="AI11724" s="35"/>
      <c r="AJ11724" s="35"/>
      <c r="AK11724" s="35"/>
      <c r="AL11724" s="35"/>
      <c r="AM11724" s="35"/>
      <c r="AN11724" s="35"/>
      <c r="AW11724" s="36" t="s">
        <v>349</v>
      </c>
      <c r="AX11724" s="36"/>
      <c r="AY11724" s="36"/>
      <c r="AZ11724" s="36"/>
      <c r="BA11724" s="36"/>
      <c r="BB11724" s="36"/>
      <c r="BC11724" s="36"/>
      <c r="BD11724" s="36"/>
      <c r="BE11724" s="36"/>
      <c r="BF11724" s="36"/>
      <c r="BG11724" s="36" t="s">
        <v>350</v>
      </c>
      <c r="BH11724" s="36"/>
      <c r="BI11724" s="36"/>
      <c r="BJ11724" s="36"/>
      <c r="BK11724" s="36"/>
      <c r="BL11724" s="36"/>
      <c r="BM11724" s="36"/>
      <c r="BN11724" s="36"/>
      <c r="BO11724" s="36"/>
      <c r="BP11724" s="36"/>
      <c r="BR11724" s="36" t="s">
        <v>21</v>
      </c>
      <c r="BS11724" s="36"/>
      <c r="BT11724" s="36"/>
      <c r="BU11724" s="36"/>
      <c r="BV11724" s="36"/>
      <c r="BW11724" s="36"/>
      <c r="BX11724" s="36"/>
      <c r="BY11724" s="36"/>
      <c r="BZ11724" s="36"/>
      <c r="CA11724" s="36"/>
      <c r="CC11724" s="36" t="s">
        <v>351</v>
      </c>
      <c r="CD11724" s="36"/>
      <c r="CE11724" s="36"/>
      <c r="CF11724" s="36"/>
      <c r="CG11724" s="36"/>
      <c r="CH11724" s="36"/>
      <c r="CI11724" s="36"/>
      <c r="CJ11724" s="36"/>
      <c r="CK11724" s="36"/>
      <c r="CN11724" s="36" t="s">
        <v>352</v>
      </c>
      <c r="CO11724" s="36"/>
      <c r="CP11724" s="36"/>
      <c r="CQ11724" s="36"/>
      <c r="CR11724" s="36"/>
      <c r="CS11724" s="36"/>
      <c r="CT11724" s="36"/>
      <c r="CU11724" s="36"/>
      <c r="CW11724" s="36" t="s">
        <v>21</v>
      </c>
      <c r="CX11724" s="36"/>
      <c r="CY11724" s="36"/>
      <c r="CZ11724" s="36"/>
      <c r="DA11724" s="36"/>
      <c r="DB11724" s="36"/>
      <c r="DC11724" s="36"/>
      <c r="DD11724" s="36"/>
    </row>
    <row r="11725" spans="1:109" ht="6.75" customHeight="1" x14ac:dyDescent="0.2"/>
    <row r="11726" spans="1:109" ht="18" customHeight="1" x14ac:dyDescent="0.2">
      <c r="A11726" s="31" t="s">
        <v>1131</v>
      </c>
      <c r="B11726" s="31"/>
      <c r="C11726" s="31"/>
      <c r="G11726" s="31" t="s">
        <v>495</v>
      </c>
      <c r="H11726" s="31"/>
      <c r="I11726" s="31"/>
      <c r="J11726" s="11" t="s">
        <v>12</v>
      </c>
      <c r="L11726" s="31" t="s">
        <v>12</v>
      </c>
      <c r="M11726" s="31"/>
      <c r="N11726" s="12" t="s">
        <v>12</v>
      </c>
      <c r="O11726" s="31" t="s">
        <v>496</v>
      </c>
      <c r="P11726" s="31"/>
      <c r="Q11726" s="31"/>
      <c r="R11726" s="31"/>
      <c r="S11726" s="31"/>
      <c r="T11726" s="31"/>
      <c r="U11726" s="31"/>
      <c r="V11726" s="31"/>
      <c r="W11726" s="31"/>
      <c r="X11726" s="31"/>
      <c r="Y11726" s="31"/>
      <c r="Z11726" s="31"/>
      <c r="AA11726" s="31"/>
      <c r="AB11726" s="31"/>
      <c r="AC11726" s="31"/>
      <c r="AD11726" s="31"/>
      <c r="AE11726" s="31"/>
      <c r="AF11726" s="31"/>
      <c r="AG11726" s="31"/>
      <c r="AH11726" s="31"/>
      <c r="AI11726" s="31"/>
      <c r="AJ11726" s="31"/>
      <c r="AK11726" s="31"/>
      <c r="AL11726" s="31"/>
      <c r="AM11726" s="31"/>
      <c r="AN11726" s="31"/>
      <c r="AO11726" s="31"/>
      <c r="AP11726" s="31"/>
      <c r="AQ11726" s="31"/>
      <c r="AR11726" s="31"/>
      <c r="AS11726" s="31"/>
      <c r="AT11726" s="31"/>
      <c r="AW11726" s="32">
        <v>3219.69</v>
      </c>
      <c r="AX11726" s="32"/>
      <c r="AY11726" s="32"/>
      <c r="AZ11726" s="32"/>
      <c r="BA11726" s="32"/>
      <c r="BB11726" s="32"/>
      <c r="BC11726" s="32"/>
      <c r="BD11726" s="32"/>
      <c r="BE11726" s="32"/>
      <c r="BF11726" s="32"/>
      <c r="BG11726" s="32">
        <v>2500</v>
      </c>
      <c r="BH11726" s="32"/>
      <c r="BI11726" s="32"/>
      <c r="BJ11726" s="32"/>
      <c r="BK11726" s="32"/>
      <c r="BL11726" s="32"/>
      <c r="BM11726" s="32"/>
      <c r="BN11726" s="32"/>
      <c r="BO11726" s="32"/>
      <c r="BP11726" s="32"/>
      <c r="BR11726" s="32">
        <v>719.69</v>
      </c>
      <c r="BS11726" s="32"/>
      <c r="BT11726" s="32"/>
      <c r="BU11726" s="32"/>
      <c r="BV11726" s="32"/>
      <c r="BW11726" s="32"/>
      <c r="BX11726" s="32"/>
      <c r="BY11726" s="32"/>
      <c r="BZ11726" s="32"/>
      <c r="CA11726" s="32"/>
      <c r="CC11726" s="32">
        <v>3325.69</v>
      </c>
      <c r="CD11726" s="32"/>
      <c r="CE11726" s="32"/>
      <c r="CF11726" s="32"/>
      <c r="CG11726" s="32"/>
      <c r="CH11726" s="32"/>
      <c r="CI11726" s="32"/>
      <c r="CJ11726" s="32"/>
      <c r="CK11726" s="32"/>
      <c r="CN11726" s="32">
        <v>2500</v>
      </c>
      <c r="CO11726" s="32"/>
      <c r="CP11726" s="32"/>
      <c r="CQ11726" s="32"/>
      <c r="CR11726" s="32"/>
      <c r="CS11726" s="32"/>
      <c r="CT11726" s="32"/>
      <c r="CU11726" s="32"/>
      <c r="CW11726" s="32">
        <v>825.69</v>
      </c>
      <c r="CX11726" s="32"/>
      <c r="CY11726" s="32"/>
      <c r="CZ11726" s="32"/>
      <c r="DA11726" s="32"/>
      <c r="DB11726" s="32"/>
      <c r="DC11726" s="32"/>
      <c r="DD11726" s="32"/>
    </row>
    <row r="11727" spans="1:109" ht="12.75" hidden="1" customHeight="1" x14ac:dyDescent="0.2">
      <c r="A11727" s="68"/>
      <c r="B11727" s="37" t="s">
        <v>181</v>
      </c>
      <c r="C11727" s="37"/>
      <c r="D11727" s="31" t="s">
        <v>499</v>
      </c>
      <c r="E11727" s="31"/>
      <c r="F11727" s="31"/>
      <c r="G11727" s="31"/>
      <c r="H11727" s="31"/>
      <c r="I11727" s="31"/>
      <c r="J11727" s="31"/>
      <c r="O11727" s="31" t="s">
        <v>500</v>
      </c>
      <c r="P11727" s="31"/>
      <c r="Q11727" s="31"/>
      <c r="R11727" s="31"/>
      <c r="S11727" s="31"/>
      <c r="T11727" s="31"/>
      <c r="U11727" s="31"/>
      <c r="V11727" s="31"/>
      <c r="W11727" s="31"/>
      <c r="X11727" s="31"/>
      <c r="Y11727" s="31"/>
      <c r="Z11727" s="31"/>
      <c r="AA11727" s="31"/>
      <c r="AB11727" s="31"/>
      <c r="AC11727" s="31"/>
      <c r="AD11727" s="31"/>
      <c r="AE11727" s="31"/>
      <c r="AF11727" s="31"/>
      <c r="AG11727" s="31"/>
      <c r="AH11727" s="31"/>
      <c r="AI11727" s="31"/>
      <c r="AJ11727" s="31"/>
      <c r="AK11727" s="31"/>
      <c r="AL11727" s="31"/>
      <c r="AM11727" s="31"/>
      <c r="AN11727" s="31"/>
      <c r="AO11727" s="31"/>
      <c r="AP11727" s="31"/>
      <c r="AQ11727" s="31"/>
      <c r="AR11727" s="31"/>
      <c r="AS11727" s="31"/>
      <c r="AT11727" s="31"/>
      <c r="AW11727" s="32">
        <v>3219.69</v>
      </c>
      <c r="AX11727" s="32"/>
      <c r="AY11727" s="32"/>
      <c r="AZ11727" s="32"/>
      <c r="BA11727" s="32"/>
      <c r="BB11727" s="32"/>
      <c r="BC11727" s="32"/>
      <c r="BD11727" s="32"/>
      <c r="BE11727" s="32"/>
      <c r="BF11727" s="32"/>
      <c r="BG11727" s="32">
        <v>2500</v>
      </c>
      <c r="BH11727" s="32"/>
      <c r="BI11727" s="32"/>
      <c r="BJ11727" s="32"/>
      <c r="BK11727" s="32"/>
      <c r="BL11727" s="32"/>
      <c r="BM11727" s="32"/>
      <c r="BN11727" s="32"/>
      <c r="BO11727" s="32"/>
      <c r="BP11727" s="32"/>
      <c r="BR11727" s="32">
        <v>719.69</v>
      </c>
      <c r="BS11727" s="32"/>
      <c r="BT11727" s="32"/>
      <c r="BU11727" s="32"/>
      <c r="BV11727" s="32"/>
      <c r="BW11727" s="32"/>
      <c r="BX11727" s="32"/>
      <c r="BY11727" s="32"/>
      <c r="BZ11727" s="32"/>
      <c r="CA11727" s="32"/>
      <c r="CC11727" s="32">
        <v>3325.69</v>
      </c>
      <c r="CD11727" s="32"/>
      <c r="CE11727" s="32"/>
      <c r="CF11727" s="32"/>
      <c r="CG11727" s="32"/>
      <c r="CH11727" s="32"/>
      <c r="CI11727" s="32"/>
      <c r="CJ11727" s="32"/>
      <c r="CK11727" s="32"/>
      <c r="CN11727" s="32">
        <v>2500</v>
      </c>
      <c r="CO11727" s="32"/>
      <c r="CP11727" s="32"/>
      <c r="CQ11727" s="32"/>
      <c r="CR11727" s="32"/>
      <c r="CS11727" s="32"/>
      <c r="CT11727" s="32"/>
      <c r="CU11727" s="32"/>
      <c r="CW11727" s="32">
        <v>825.69</v>
      </c>
      <c r="CX11727" s="32"/>
      <c r="CY11727" s="32"/>
      <c r="CZ11727" s="32"/>
      <c r="DA11727" s="32"/>
      <c r="DB11727" s="32"/>
      <c r="DC11727" s="32"/>
      <c r="DD11727" s="32"/>
    </row>
    <row r="11728" spans="1:109" ht="13.5" customHeight="1" x14ac:dyDescent="0.2">
      <c r="A11728" s="68"/>
      <c r="B11728" s="37"/>
      <c r="C11728" s="37"/>
      <c r="D11728" s="31"/>
      <c r="E11728" s="31"/>
      <c r="F11728" s="31"/>
      <c r="G11728" s="31"/>
      <c r="H11728" s="31"/>
      <c r="I11728" s="31"/>
      <c r="J11728" s="31"/>
      <c r="O11728" s="31"/>
      <c r="P11728" s="31"/>
      <c r="Q11728" s="31"/>
      <c r="R11728" s="31"/>
      <c r="S11728" s="31"/>
      <c r="T11728" s="31"/>
      <c r="U11728" s="31"/>
      <c r="V11728" s="31"/>
      <c r="W11728" s="31"/>
      <c r="X11728" s="31"/>
      <c r="Y11728" s="31"/>
      <c r="Z11728" s="31"/>
      <c r="AA11728" s="31"/>
      <c r="AB11728" s="31"/>
      <c r="AC11728" s="31"/>
      <c r="AD11728" s="31"/>
      <c r="AE11728" s="31"/>
      <c r="AF11728" s="31"/>
      <c r="AG11728" s="31"/>
      <c r="AH11728" s="31"/>
      <c r="AI11728" s="31"/>
      <c r="AJ11728" s="31"/>
      <c r="AK11728" s="31"/>
      <c r="AL11728" s="31"/>
      <c r="AM11728" s="31"/>
      <c r="AN11728" s="31"/>
      <c r="AO11728" s="31"/>
      <c r="AP11728" s="31"/>
      <c r="AQ11728" s="31"/>
      <c r="AR11728" s="31"/>
      <c r="AS11728" s="31"/>
      <c r="AT11728" s="31"/>
      <c r="AW11728" s="32"/>
      <c r="AX11728" s="32"/>
      <c r="AY11728" s="32"/>
      <c r="AZ11728" s="32"/>
      <c r="BA11728" s="32"/>
      <c r="BB11728" s="32"/>
      <c r="BC11728" s="32"/>
      <c r="BD11728" s="32"/>
      <c r="BE11728" s="32"/>
      <c r="BF11728" s="32"/>
      <c r="BG11728" s="32"/>
      <c r="BH11728" s="32"/>
      <c r="BI11728" s="32"/>
      <c r="BJ11728" s="32"/>
      <c r="BK11728" s="32"/>
      <c r="BL11728" s="32"/>
      <c r="BM11728" s="32"/>
      <c r="BN11728" s="32"/>
      <c r="BO11728" s="32"/>
      <c r="BP11728" s="32"/>
      <c r="BR11728" s="32"/>
      <c r="BS11728" s="32"/>
      <c r="BT11728" s="32"/>
      <c r="BU11728" s="32"/>
      <c r="BV11728" s="32"/>
      <c r="BW11728" s="32"/>
      <c r="BX11728" s="32"/>
      <c r="BY11728" s="32"/>
      <c r="BZ11728" s="32"/>
      <c r="CA11728" s="32"/>
      <c r="CC11728" s="32"/>
      <c r="CD11728" s="32"/>
      <c r="CE11728" s="32"/>
      <c r="CF11728" s="32"/>
      <c r="CG11728" s="32"/>
      <c r="CH11728" s="32"/>
      <c r="CI11728" s="32"/>
      <c r="CJ11728" s="32"/>
      <c r="CK11728" s="32"/>
      <c r="CN11728" s="32"/>
      <c r="CO11728" s="32"/>
      <c r="CP11728" s="32"/>
      <c r="CQ11728" s="32"/>
      <c r="CR11728" s="32"/>
      <c r="CS11728" s="32"/>
      <c r="CT11728" s="32"/>
      <c r="CU11728" s="32"/>
      <c r="CW11728" s="32"/>
      <c r="CX11728" s="32"/>
      <c r="CY11728" s="32"/>
      <c r="CZ11728" s="32"/>
      <c r="DA11728" s="32"/>
      <c r="DB11728" s="32"/>
      <c r="DC11728" s="32"/>
      <c r="DD11728" s="32"/>
    </row>
    <row r="11729" spans="1:108" ht="6" customHeight="1" x14ac:dyDescent="0.2">
      <c r="A11729" s="68"/>
    </row>
    <row r="11730" spans="1:108" ht="18" customHeight="1" x14ac:dyDescent="0.2">
      <c r="A11730" s="31" t="s">
        <v>1131</v>
      </c>
      <c r="B11730" s="31"/>
      <c r="C11730" s="31"/>
      <c r="G11730" s="31" t="s">
        <v>501</v>
      </c>
      <c r="H11730" s="31"/>
      <c r="I11730" s="31"/>
      <c r="J11730" s="11" t="s">
        <v>12</v>
      </c>
      <c r="L11730" s="31" t="s">
        <v>12</v>
      </c>
      <c r="M11730" s="31"/>
      <c r="N11730" s="12" t="s">
        <v>12</v>
      </c>
      <c r="O11730" s="31" t="s">
        <v>502</v>
      </c>
      <c r="P11730" s="31"/>
      <c r="Q11730" s="31"/>
      <c r="R11730" s="31"/>
      <c r="S11730" s="31"/>
      <c r="T11730" s="31"/>
      <c r="U11730" s="31"/>
      <c r="V11730" s="31"/>
      <c r="W11730" s="31"/>
      <c r="X11730" s="31"/>
      <c r="Y11730" s="31"/>
      <c r="Z11730" s="31"/>
      <c r="AA11730" s="31"/>
      <c r="AB11730" s="31"/>
      <c r="AC11730" s="31"/>
      <c r="AD11730" s="31"/>
      <c r="AE11730" s="31"/>
      <c r="AF11730" s="31"/>
      <c r="AG11730" s="31"/>
      <c r="AH11730" s="31"/>
      <c r="AI11730" s="31"/>
      <c r="AJ11730" s="31"/>
      <c r="AK11730" s="31"/>
      <c r="AL11730" s="31"/>
      <c r="AM11730" s="31"/>
      <c r="AN11730" s="31"/>
      <c r="AO11730" s="31"/>
      <c r="AP11730" s="31"/>
      <c r="AQ11730" s="31"/>
      <c r="AR11730" s="31"/>
      <c r="AS11730" s="31"/>
      <c r="AT11730" s="31"/>
      <c r="AW11730" s="32">
        <v>0</v>
      </c>
      <c r="AX11730" s="32"/>
      <c r="AY11730" s="32"/>
      <c r="AZ11730" s="32"/>
      <c r="BA11730" s="32"/>
      <c r="BB11730" s="32"/>
      <c r="BC11730" s="32"/>
      <c r="BD11730" s="32"/>
      <c r="BE11730" s="32"/>
      <c r="BF11730" s="32"/>
      <c r="BG11730" s="32">
        <v>500</v>
      </c>
      <c r="BH11730" s="32"/>
      <c r="BI11730" s="32"/>
      <c r="BJ11730" s="32"/>
      <c r="BK11730" s="32"/>
      <c r="BL11730" s="32"/>
      <c r="BM11730" s="32"/>
      <c r="BN11730" s="32"/>
      <c r="BO11730" s="32"/>
      <c r="BP11730" s="32"/>
      <c r="BR11730" s="32">
        <v>-500</v>
      </c>
      <c r="BS11730" s="32"/>
      <c r="BT11730" s="32"/>
      <c r="BU11730" s="32"/>
      <c r="BV11730" s="32"/>
      <c r="BW11730" s="32"/>
      <c r="BX11730" s="32"/>
      <c r="BY11730" s="32"/>
      <c r="BZ11730" s="32"/>
      <c r="CA11730" s="32"/>
      <c r="CC11730" s="32">
        <v>0</v>
      </c>
      <c r="CD11730" s="32"/>
      <c r="CE11730" s="32"/>
      <c r="CF11730" s="32"/>
      <c r="CG11730" s="32"/>
      <c r="CH11730" s="32"/>
      <c r="CI11730" s="32"/>
      <c r="CJ11730" s="32"/>
      <c r="CK11730" s="32"/>
      <c r="CN11730" s="32">
        <v>500</v>
      </c>
      <c r="CO11730" s="32"/>
      <c r="CP11730" s="32"/>
      <c r="CQ11730" s="32"/>
      <c r="CR11730" s="32"/>
      <c r="CS11730" s="32"/>
      <c r="CT11730" s="32"/>
      <c r="CU11730" s="32"/>
      <c r="CW11730" s="32">
        <v>-500</v>
      </c>
      <c r="CX11730" s="32"/>
      <c r="CY11730" s="32"/>
      <c r="CZ11730" s="32"/>
      <c r="DA11730" s="32"/>
      <c r="DB11730" s="32"/>
      <c r="DC11730" s="32"/>
      <c r="DD11730" s="32"/>
    </row>
    <row r="11731" spans="1:108" ht="18" customHeight="1" x14ac:dyDescent="0.2">
      <c r="A11731" s="31" t="s">
        <v>1131</v>
      </c>
      <c r="B11731" s="31"/>
      <c r="C11731" s="31"/>
      <c r="G11731" s="31" t="s">
        <v>503</v>
      </c>
      <c r="H11731" s="31"/>
      <c r="I11731" s="31"/>
      <c r="J11731" s="11" t="s">
        <v>12</v>
      </c>
      <c r="L11731" s="31" t="s">
        <v>12</v>
      </c>
      <c r="M11731" s="31"/>
      <c r="N11731" s="12" t="s">
        <v>12</v>
      </c>
      <c r="O11731" s="31" t="s">
        <v>504</v>
      </c>
      <c r="P11731" s="31"/>
      <c r="Q11731" s="31"/>
      <c r="R11731" s="31"/>
      <c r="S11731" s="31"/>
      <c r="T11731" s="31"/>
      <c r="U11731" s="31"/>
      <c r="V11731" s="31"/>
      <c r="W11731" s="31"/>
      <c r="X11731" s="31"/>
      <c r="Y11731" s="31"/>
      <c r="Z11731" s="31"/>
      <c r="AA11731" s="31"/>
      <c r="AB11731" s="31"/>
      <c r="AC11731" s="31"/>
      <c r="AD11731" s="31"/>
      <c r="AE11731" s="31"/>
      <c r="AF11731" s="31"/>
      <c r="AG11731" s="31"/>
      <c r="AH11731" s="31"/>
      <c r="AI11731" s="31"/>
      <c r="AJ11731" s="31"/>
      <c r="AK11731" s="31"/>
      <c r="AL11731" s="31"/>
      <c r="AM11731" s="31"/>
      <c r="AN11731" s="31"/>
      <c r="AO11731" s="31"/>
      <c r="AP11731" s="31"/>
      <c r="AQ11731" s="31"/>
      <c r="AR11731" s="31"/>
      <c r="AS11731" s="31"/>
      <c r="AT11731" s="31"/>
      <c r="AW11731" s="32">
        <v>717.51</v>
      </c>
      <c r="AX11731" s="32"/>
      <c r="AY11731" s="32"/>
      <c r="AZ11731" s="32"/>
      <c r="BA11731" s="32"/>
      <c r="BB11731" s="32"/>
      <c r="BC11731" s="32"/>
      <c r="BD11731" s="32"/>
      <c r="BE11731" s="32"/>
      <c r="BF11731" s="32"/>
      <c r="BG11731" s="32">
        <v>800</v>
      </c>
      <c r="BH11731" s="32"/>
      <c r="BI11731" s="32"/>
      <c r="BJ11731" s="32"/>
      <c r="BK11731" s="32"/>
      <c r="BL11731" s="32"/>
      <c r="BM11731" s="32"/>
      <c r="BN11731" s="32"/>
      <c r="BO11731" s="32"/>
      <c r="BP11731" s="32"/>
      <c r="BR11731" s="32">
        <v>-82.49</v>
      </c>
      <c r="BS11731" s="32"/>
      <c r="BT11731" s="32"/>
      <c r="BU11731" s="32"/>
      <c r="BV11731" s="32"/>
      <c r="BW11731" s="32"/>
      <c r="BX11731" s="32"/>
      <c r="BY11731" s="32"/>
      <c r="BZ11731" s="32"/>
      <c r="CA11731" s="32"/>
      <c r="CC11731" s="32">
        <v>717.51</v>
      </c>
      <c r="CD11731" s="32"/>
      <c r="CE11731" s="32"/>
      <c r="CF11731" s="32"/>
      <c r="CG11731" s="32"/>
      <c r="CH11731" s="32"/>
      <c r="CI11731" s="32"/>
      <c r="CJ11731" s="32"/>
      <c r="CK11731" s="32"/>
      <c r="CN11731" s="32">
        <v>800</v>
      </c>
      <c r="CO11731" s="32"/>
      <c r="CP11731" s="32"/>
      <c r="CQ11731" s="32"/>
      <c r="CR11731" s="32"/>
      <c r="CS11731" s="32"/>
      <c r="CT11731" s="32"/>
      <c r="CU11731" s="32"/>
      <c r="CW11731" s="32">
        <v>-82.49</v>
      </c>
      <c r="CX11731" s="32"/>
      <c r="CY11731" s="32"/>
      <c r="CZ11731" s="32"/>
      <c r="DA11731" s="32"/>
      <c r="DB11731" s="32"/>
      <c r="DC11731" s="32"/>
      <c r="DD11731" s="32"/>
    </row>
    <row r="11732" spans="1:108" ht="18" customHeight="1" x14ac:dyDescent="0.2">
      <c r="A11732" s="31" t="s">
        <v>1131</v>
      </c>
      <c r="B11732" s="31"/>
      <c r="C11732" s="31"/>
      <c r="G11732" s="31" t="s">
        <v>1177</v>
      </c>
      <c r="H11732" s="31"/>
      <c r="I11732" s="31"/>
      <c r="J11732" s="11" t="s">
        <v>12</v>
      </c>
      <c r="L11732" s="31" t="s">
        <v>12</v>
      </c>
      <c r="M11732" s="31"/>
      <c r="N11732" s="12" t="s">
        <v>12</v>
      </c>
      <c r="O11732" s="31" t="s">
        <v>1178</v>
      </c>
      <c r="P11732" s="31"/>
      <c r="Q11732" s="31"/>
      <c r="R11732" s="31"/>
      <c r="S11732" s="31"/>
      <c r="T11732" s="31"/>
      <c r="U11732" s="31"/>
      <c r="V11732" s="31"/>
      <c r="W11732" s="31"/>
      <c r="X11732" s="31"/>
      <c r="Y11732" s="31"/>
      <c r="Z11732" s="31"/>
      <c r="AA11732" s="31"/>
      <c r="AB11732" s="31"/>
      <c r="AC11732" s="31"/>
      <c r="AD11732" s="31"/>
      <c r="AE11732" s="31"/>
      <c r="AF11732" s="31"/>
      <c r="AG11732" s="31"/>
      <c r="AH11732" s="31"/>
      <c r="AI11732" s="31"/>
      <c r="AJ11732" s="31"/>
      <c r="AK11732" s="31"/>
      <c r="AL11732" s="31"/>
      <c r="AM11732" s="31"/>
      <c r="AN11732" s="31"/>
      <c r="AO11732" s="31"/>
      <c r="AP11732" s="31"/>
      <c r="AQ11732" s="31"/>
      <c r="AR11732" s="31"/>
      <c r="AS11732" s="31"/>
      <c r="AT11732" s="31"/>
      <c r="AW11732" s="32">
        <v>27005.34</v>
      </c>
      <c r="AX11732" s="32"/>
      <c r="AY11732" s="32"/>
      <c r="AZ11732" s="32"/>
      <c r="BA11732" s="32"/>
      <c r="BB11732" s="32"/>
      <c r="BC11732" s="32"/>
      <c r="BD11732" s="32"/>
      <c r="BE11732" s="32"/>
      <c r="BF11732" s="32"/>
      <c r="BG11732" s="32">
        <v>26000</v>
      </c>
      <c r="BH11732" s="32"/>
      <c r="BI11732" s="32"/>
      <c r="BJ11732" s="32"/>
      <c r="BK11732" s="32"/>
      <c r="BL11732" s="32"/>
      <c r="BM11732" s="32"/>
      <c r="BN11732" s="32"/>
      <c r="BO11732" s="32"/>
      <c r="BP11732" s="32"/>
      <c r="BR11732" s="32">
        <v>1005.34</v>
      </c>
      <c r="BS11732" s="32"/>
      <c r="BT11732" s="32"/>
      <c r="BU11732" s="32"/>
      <c r="BV11732" s="32"/>
      <c r="BW11732" s="32"/>
      <c r="BX11732" s="32"/>
      <c r="BY11732" s="32"/>
      <c r="BZ11732" s="32"/>
      <c r="CA11732" s="32"/>
      <c r="CC11732" s="32">
        <v>27005.34</v>
      </c>
      <c r="CD11732" s="32"/>
      <c r="CE11732" s="32"/>
      <c r="CF11732" s="32"/>
      <c r="CG11732" s="32"/>
      <c r="CH11732" s="32"/>
      <c r="CI11732" s="32"/>
      <c r="CJ11732" s="32"/>
      <c r="CK11732" s="32"/>
      <c r="CN11732" s="32">
        <v>26000</v>
      </c>
      <c r="CO11732" s="32"/>
      <c r="CP11732" s="32"/>
      <c r="CQ11732" s="32"/>
      <c r="CR11732" s="32"/>
      <c r="CS11732" s="32"/>
      <c r="CT11732" s="32"/>
      <c r="CU11732" s="32"/>
      <c r="CW11732" s="32">
        <v>1005.34</v>
      </c>
      <c r="CX11732" s="32"/>
      <c r="CY11732" s="32"/>
      <c r="CZ11732" s="32"/>
      <c r="DA11732" s="32"/>
      <c r="DB11732" s="32"/>
      <c r="DC11732" s="32"/>
      <c r="DD11732" s="32"/>
    </row>
    <row r="11733" spans="1:108" ht="18" customHeight="1" x14ac:dyDescent="0.2">
      <c r="A11733" s="31" t="s">
        <v>1131</v>
      </c>
      <c r="B11733" s="31"/>
      <c r="C11733" s="31"/>
      <c r="G11733" s="31" t="s">
        <v>505</v>
      </c>
      <c r="H11733" s="31"/>
      <c r="I11733" s="31"/>
      <c r="J11733" s="11" t="s">
        <v>12</v>
      </c>
      <c r="L11733" s="31" t="s">
        <v>12</v>
      </c>
      <c r="M11733" s="31"/>
      <c r="N11733" s="12" t="s">
        <v>12</v>
      </c>
      <c r="O11733" s="31" t="s">
        <v>506</v>
      </c>
      <c r="P11733" s="31"/>
      <c r="Q11733" s="31"/>
      <c r="R11733" s="31"/>
      <c r="S11733" s="31"/>
      <c r="T11733" s="31"/>
      <c r="U11733" s="31"/>
      <c r="V11733" s="31"/>
      <c r="W11733" s="31"/>
      <c r="X11733" s="31"/>
      <c r="Y11733" s="31"/>
      <c r="Z11733" s="31"/>
      <c r="AA11733" s="31"/>
      <c r="AB11733" s="31"/>
      <c r="AC11733" s="31"/>
      <c r="AD11733" s="31"/>
      <c r="AE11733" s="31"/>
      <c r="AF11733" s="31"/>
      <c r="AG11733" s="31"/>
      <c r="AH11733" s="31"/>
      <c r="AI11733" s="31"/>
      <c r="AJ11733" s="31"/>
      <c r="AK11733" s="31"/>
      <c r="AL11733" s="31"/>
      <c r="AM11733" s="31"/>
      <c r="AN11733" s="31"/>
      <c r="AO11733" s="31"/>
      <c r="AP11733" s="31"/>
      <c r="AQ11733" s="31"/>
      <c r="AR11733" s="31"/>
      <c r="AS11733" s="31"/>
      <c r="AT11733" s="31"/>
      <c r="AW11733" s="32">
        <v>2442</v>
      </c>
      <c r="AX11733" s="32"/>
      <c r="AY11733" s="32"/>
      <c r="AZ11733" s="32"/>
      <c r="BA11733" s="32"/>
      <c r="BB11733" s="32"/>
      <c r="BC11733" s="32"/>
      <c r="BD11733" s="32"/>
      <c r="BE11733" s="32"/>
      <c r="BF11733" s="32"/>
      <c r="BG11733" s="32">
        <v>1000</v>
      </c>
      <c r="BH11733" s="32"/>
      <c r="BI11733" s="32"/>
      <c r="BJ11733" s="32"/>
      <c r="BK11733" s="32"/>
      <c r="BL11733" s="32"/>
      <c r="BM11733" s="32"/>
      <c r="BN11733" s="32"/>
      <c r="BO11733" s="32"/>
      <c r="BP11733" s="32"/>
      <c r="BR11733" s="32">
        <v>1442</v>
      </c>
      <c r="BS11733" s="32"/>
      <c r="BT11733" s="32"/>
      <c r="BU11733" s="32"/>
      <c r="BV11733" s="32"/>
      <c r="BW11733" s="32"/>
      <c r="BX11733" s="32"/>
      <c r="BY11733" s="32"/>
      <c r="BZ11733" s="32"/>
      <c r="CA11733" s="32"/>
      <c r="CC11733" s="32">
        <v>2442</v>
      </c>
      <c r="CD11733" s="32"/>
      <c r="CE11733" s="32"/>
      <c r="CF11733" s="32"/>
      <c r="CG11733" s="32"/>
      <c r="CH11733" s="32"/>
      <c r="CI11733" s="32"/>
      <c r="CJ11733" s="32"/>
      <c r="CK11733" s="32"/>
      <c r="CN11733" s="32">
        <v>1000</v>
      </c>
      <c r="CO11733" s="32"/>
      <c r="CP11733" s="32"/>
      <c r="CQ11733" s="32"/>
      <c r="CR11733" s="32"/>
      <c r="CS11733" s="32"/>
      <c r="CT11733" s="32"/>
      <c r="CU11733" s="32"/>
      <c r="CW11733" s="32">
        <v>1442</v>
      </c>
      <c r="CX11733" s="32"/>
      <c r="CY11733" s="32"/>
      <c r="CZ11733" s="32"/>
      <c r="DA11733" s="32"/>
      <c r="DB11733" s="32"/>
      <c r="DC11733" s="32"/>
      <c r="DD11733" s="32"/>
    </row>
    <row r="11734" spans="1:108" ht="18" customHeight="1" x14ac:dyDescent="0.2">
      <c r="A11734" s="31" t="s">
        <v>1131</v>
      </c>
      <c r="B11734" s="31"/>
      <c r="C11734" s="31"/>
      <c r="G11734" s="31" t="s">
        <v>507</v>
      </c>
      <c r="H11734" s="31"/>
      <c r="I11734" s="31"/>
      <c r="J11734" s="11" t="s">
        <v>12</v>
      </c>
      <c r="L11734" s="31" t="s">
        <v>12</v>
      </c>
      <c r="M11734" s="31"/>
      <c r="N11734" s="12" t="s">
        <v>12</v>
      </c>
      <c r="O11734" s="31" t="s">
        <v>508</v>
      </c>
      <c r="P11734" s="31"/>
      <c r="Q11734" s="31"/>
      <c r="R11734" s="31"/>
      <c r="S11734" s="31"/>
      <c r="T11734" s="31"/>
      <c r="U11734" s="31"/>
      <c r="V11734" s="31"/>
      <c r="W11734" s="31"/>
      <c r="X11734" s="31"/>
      <c r="Y11734" s="31"/>
      <c r="Z11734" s="31"/>
      <c r="AA11734" s="31"/>
      <c r="AB11734" s="31"/>
      <c r="AC11734" s="31"/>
      <c r="AD11734" s="31"/>
      <c r="AE11734" s="31"/>
      <c r="AF11734" s="31"/>
      <c r="AG11734" s="31"/>
      <c r="AH11734" s="31"/>
      <c r="AI11734" s="31"/>
      <c r="AJ11734" s="31"/>
      <c r="AK11734" s="31"/>
      <c r="AL11734" s="31"/>
      <c r="AM11734" s="31"/>
      <c r="AN11734" s="31"/>
      <c r="AO11734" s="31"/>
      <c r="AP11734" s="31"/>
      <c r="AQ11734" s="31"/>
      <c r="AR11734" s="31"/>
      <c r="AS11734" s="31"/>
      <c r="AT11734" s="31"/>
      <c r="AW11734" s="32">
        <v>440</v>
      </c>
      <c r="AX11734" s="32"/>
      <c r="AY11734" s="32"/>
      <c r="AZ11734" s="32"/>
      <c r="BA11734" s="32"/>
      <c r="BB11734" s="32"/>
      <c r="BC11734" s="32"/>
      <c r="BD11734" s="32"/>
      <c r="BE11734" s="32"/>
      <c r="BF11734" s="32"/>
      <c r="BG11734" s="32">
        <v>500</v>
      </c>
      <c r="BH11734" s="32"/>
      <c r="BI11734" s="32"/>
      <c r="BJ11734" s="32"/>
      <c r="BK11734" s="32"/>
      <c r="BL11734" s="32"/>
      <c r="BM11734" s="32"/>
      <c r="BN11734" s="32"/>
      <c r="BO11734" s="32"/>
      <c r="BP11734" s="32"/>
      <c r="BR11734" s="32">
        <v>-60</v>
      </c>
      <c r="BS11734" s="32"/>
      <c r="BT11734" s="32"/>
      <c r="BU11734" s="32"/>
      <c r="BV11734" s="32"/>
      <c r="BW11734" s="32"/>
      <c r="BX11734" s="32"/>
      <c r="BY11734" s="32"/>
      <c r="BZ11734" s="32"/>
      <c r="CA11734" s="32"/>
      <c r="CC11734" s="32">
        <v>440</v>
      </c>
      <c r="CD11734" s="32"/>
      <c r="CE11734" s="32"/>
      <c r="CF11734" s="32"/>
      <c r="CG11734" s="32"/>
      <c r="CH11734" s="32"/>
      <c r="CI11734" s="32"/>
      <c r="CJ11734" s="32"/>
      <c r="CK11734" s="32"/>
      <c r="CN11734" s="32">
        <v>500</v>
      </c>
      <c r="CO11734" s="32"/>
      <c r="CP11734" s="32"/>
      <c r="CQ11734" s="32"/>
      <c r="CR11734" s="32"/>
      <c r="CS11734" s="32"/>
      <c r="CT11734" s="32"/>
      <c r="CU11734" s="32"/>
      <c r="CW11734" s="32">
        <v>-60</v>
      </c>
      <c r="CX11734" s="32"/>
      <c r="CY11734" s="32"/>
      <c r="CZ11734" s="32"/>
      <c r="DA11734" s="32"/>
      <c r="DB11734" s="32"/>
      <c r="DC11734" s="32"/>
      <c r="DD11734" s="32"/>
    </row>
    <row r="11735" spans="1:108" ht="18" customHeight="1" x14ac:dyDescent="0.2">
      <c r="A11735" s="31" t="s">
        <v>1131</v>
      </c>
      <c r="B11735" s="31"/>
      <c r="C11735" s="31"/>
      <c r="G11735" s="31" t="s">
        <v>752</v>
      </c>
      <c r="H11735" s="31"/>
      <c r="I11735" s="31"/>
      <c r="J11735" s="11" t="s">
        <v>12</v>
      </c>
      <c r="L11735" s="31" t="s">
        <v>12</v>
      </c>
      <c r="M11735" s="31"/>
      <c r="N11735" s="12" t="s">
        <v>12</v>
      </c>
      <c r="O11735" s="31" t="s">
        <v>548</v>
      </c>
      <c r="P11735" s="31"/>
      <c r="Q11735" s="31"/>
      <c r="R11735" s="31"/>
      <c r="S11735" s="31"/>
      <c r="T11735" s="31"/>
      <c r="U11735" s="31"/>
      <c r="V11735" s="31"/>
      <c r="W11735" s="31"/>
      <c r="X11735" s="31"/>
      <c r="Y11735" s="31"/>
      <c r="Z11735" s="31"/>
      <c r="AA11735" s="31"/>
      <c r="AB11735" s="31"/>
      <c r="AC11735" s="31"/>
      <c r="AD11735" s="31"/>
      <c r="AE11735" s="31"/>
      <c r="AF11735" s="31"/>
      <c r="AG11735" s="31"/>
      <c r="AH11735" s="31"/>
      <c r="AI11735" s="31"/>
      <c r="AJ11735" s="31"/>
      <c r="AK11735" s="31"/>
      <c r="AL11735" s="31"/>
      <c r="AM11735" s="31"/>
      <c r="AN11735" s="31"/>
      <c r="AO11735" s="31"/>
      <c r="AP11735" s="31"/>
      <c r="AQ11735" s="31"/>
      <c r="AR11735" s="31"/>
      <c r="AS11735" s="31"/>
      <c r="AT11735" s="31"/>
      <c r="AW11735" s="32">
        <v>1440</v>
      </c>
      <c r="AX11735" s="32"/>
      <c r="AY11735" s="32"/>
      <c r="AZ11735" s="32"/>
      <c r="BA11735" s="32"/>
      <c r="BB11735" s="32"/>
      <c r="BC11735" s="32"/>
      <c r="BD11735" s="32"/>
      <c r="BE11735" s="32"/>
      <c r="BF11735" s="32"/>
      <c r="BG11735" s="32">
        <v>700</v>
      </c>
      <c r="BH11735" s="32"/>
      <c r="BI11735" s="32"/>
      <c r="BJ11735" s="32"/>
      <c r="BK11735" s="32"/>
      <c r="BL11735" s="32"/>
      <c r="BM11735" s="32"/>
      <c r="BN11735" s="32"/>
      <c r="BO11735" s="32"/>
      <c r="BP11735" s="32"/>
      <c r="BR11735" s="32">
        <v>740</v>
      </c>
      <c r="BS11735" s="32"/>
      <c r="BT11735" s="32"/>
      <c r="BU11735" s="32"/>
      <c r="BV11735" s="32"/>
      <c r="BW11735" s="32"/>
      <c r="BX11735" s="32"/>
      <c r="BY11735" s="32"/>
      <c r="BZ11735" s="32"/>
      <c r="CA11735" s="32"/>
      <c r="CC11735" s="32">
        <v>1440</v>
      </c>
      <c r="CD11735" s="32"/>
      <c r="CE11735" s="32"/>
      <c r="CF11735" s="32"/>
      <c r="CG11735" s="32"/>
      <c r="CH11735" s="32"/>
      <c r="CI11735" s="32"/>
      <c r="CJ11735" s="32"/>
      <c r="CK11735" s="32"/>
      <c r="CN11735" s="32">
        <v>700</v>
      </c>
      <c r="CO11735" s="32"/>
      <c r="CP11735" s="32"/>
      <c r="CQ11735" s="32"/>
      <c r="CR11735" s="32"/>
      <c r="CS11735" s="32"/>
      <c r="CT11735" s="32"/>
      <c r="CU11735" s="32"/>
      <c r="CW11735" s="32">
        <v>740</v>
      </c>
      <c r="CX11735" s="32"/>
      <c r="CY11735" s="32"/>
      <c r="CZ11735" s="32"/>
      <c r="DA11735" s="32"/>
      <c r="DB11735" s="32"/>
      <c r="DC11735" s="32"/>
      <c r="DD11735" s="32"/>
    </row>
    <row r="11736" spans="1:108" ht="18" customHeight="1" x14ac:dyDescent="0.2">
      <c r="A11736" s="31" t="s">
        <v>1131</v>
      </c>
      <c r="B11736" s="31"/>
      <c r="C11736" s="31"/>
      <c r="G11736" s="31" t="s">
        <v>1301</v>
      </c>
      <c r="H11736" s="31"/>
      <c r="I11736" s="31"/>
      <c r="J11736" s="11" t="s">
        <v>12</v>
      </c>
      <c r="L11736" s="31" t="s">
        <v>12</v>
      </c>
      <c r="M11736" s="31"/>
      <c r="N11736" s="12" t="s">
        <v>12</v>
      </c>
      <c r="O11736" s="31" t="s">
        <v>1302</v>
      </c>
      <c r="P11736" s="31"/>
      <c r="Q11736" s="31"/>
      <c r="R11736" s="31"/>
      <c r="S11736" s="31"/>
      <c r="T11736" s="31"/>
      <c r="U11736" s="31"/>
      <c r="V11736" s="31"/>
      <c r="W11736" s="31"/>
      <c r="X11736" s="31"/>
      <c r="Y11736" s="31"/>
      <c r="Z11736" s="31"/>
      <c r="AA11736" s="31"/>
      <c r="AB11736" s="31"/>
      <c r="AC11736" s="31"/>
      <c r="AD11736" s="31"/>
      <c r="AE11736" s="31"/>
      <c r="AF11736" s="31"/>
      <c r="AG11736" s="31"/>
      <c r="AH11736" s="31"/>
      <c r="AI11736" s="31"/>
      <c r="AJ11736" s="31"/>
      <c r="AK11736" s="31"/>
      <c r="AL11736" s="31"/>
      <c r="AM11736" s="31"/>
      <c r="AN11736" s="31"/>
      <c r="AO11736" s="31"/>
      <c r="AP11736" s="31"/>
      <c r="AQ11736" s="31"/>
      <c r="AR11736" s="31"/>
      <c r="AS11736" s="31"/>
      <c r="AT11736" s="31"/>
      <c r="AW11736" s="32">
        <v>5840.5</v>
      </c>
      <c r="AX11736" s="32"/>
      <c r="AY11736" s="32"/>
      <c r="AZ11736" s="32"/>
      <c r="BA11736" s="32"/>
      <c r="BB11736" s="32"/>
      <c r="BC11736" s="32"/>
      <c r="BD11736" s="32"/>
      <c r="BE11736" s="32"/>
      <c r="BF11736" s="32"/>
      <c r="BG11736" s="32">
        <v>6000</v>
      </c>
      <c r="BH11736" s="32"/>
      <c r="BI11736" s="32"/>
      <c r="BJ11736" s="32"/>
      <c r="BK11736" s="32"/>
      <c r="BL11736" s="32"/>
      <c r="BM11736" s="32"/>
      <c r="BN11736" s="32"/>
      <c r="BO11736" s="32"/>
      <c r="BP11736" s="32"/>
      <c r="BR11736" s="32">
        <v>-159.5</v>
      </c>
      <c r="BS11736" s="32"/>
      <c r="BT11736" s="32"/>
      <c r="BU11736" s="32"/>
      <c r="BV11736" s="32"/>
      <c r="BW11736" s="32"/>
      <c r="BX11736" s="32"/>
      <c r="BY11736" s="32"/>
      <c r="BZ11736" s="32"/>
      <c r="CA11736" s="32"/>
      <c r="CC11736" s="32">
        <v>5840.5</v>
      </c>
      <c r="CD11736" s="32"/>
      <c r="CE11736" s="32"/>
      <c r="CF11736" s="32"/>
      <c r="CG11736" s="32"/>
      <c r="CH11736" s="32"/>
      <c r="CI11736" s="32"/>
      <c r="CJ11736" s="32"/>
      <c r="CK11736" s="32"/>
      <c r="CN11736" s="32">
        <v>6000</v>
      </c>
      <c r="CO11736" s="32"/>
      <c r="CP11736" s="32"/>
      <c r="CQ11736" s="32"/>
      <c r="CR11736" s="32"/>
      <c r="CS11736" s="32"/>
      <c r="CT11736" s="32"/>
      <c r="CU11736" s="32"/>
      <c r="CW11736" s="32">
        <v>-159.5</v>
      </c>
      <c r="CX11736" s="32"/>
      <c r="CY11736" s="32"/>
      <c r="CZ11736" s="32"/>
      <c r="DA11736" s="32"/>
      <c r="DB11736" s="32"/>
      <c r="DC11736" s="32"/>
      <c r="DD11736" s="32"/>
    </row>
    <row r="11737" spans="1:108" ht="18" customHeight="1" x14ac:dyDescent="0.2">
      <c r="A11737" s="31" t="s">
        <v>1131</v>
      </c>
      <c r="B11737" s="31"/>
      <c r="C11737" s="31"/>
      <c r="G11737" s="31" t="s">
        <v>587</v>
      </c>
      <c r="H11737" s="31"/>
      <c r="I11737" s="31"/>
      <c r="J11737" s="11" t="s">
        <v>12</v>
      </c>
      <c r="L11737" s="31" t="s">
        <v>12</v>
      </c>
      <c r="M11737" s="31"/>
      <c r="N11737" s="12" t="s">
        <v>12</v>
      </c>
      <c r="O11737" s="31" t="s">
        <v>588</v>
      </c>
      <c r="P11737" s="31"/>
      <c r="Q11737" s="31"/>
      <c r="R11737" s="31"/>
      <c r="S11737" s="31"/>
      <c r="T11737" s="31"/>
      <c r="U11737" s="31"/>
      <c r="V11737" s="31"/>
      <c r="W11737" s="31"/>
      <c r="X11737" s="31"/>
      <c r="Y11737" s="31"/>
      <c r="Z11737" s="31"/>
      <c r="AA11737" s="31"/>
      <c r="AB11737" s="31"/>
      <c r="AC11737" s="31"/>
      <c r="AD11737" s="31"/>
      <c r="AE11737" s="31"/>
      <c r="AF11737" s="31"/>
      <c r="AG11737" s="31"/>
      <c r="AH11737" s="31"/>
      <c r="AI11737" s="31"/>
      <c r="AJ11737" s="31"/>
      <c r="AK11737" s="31"/>
      <c r="AL11737" s="31"/>
      <c r="AM11737" s="31"/>
      <c r="AN11737" s="31"/>
      <c r="AO11737" s="31"/>
      <c r="AP11737" s="31"/>
      <c r="AQ11737" s="31"/>
      <c r="AR11737" s="31"/>
      <c r="AS11737" s="31"/>
      <c r="AT11737" s="31"/>
      <c r="AW11737" s="32">
        <v>2738.91</v>
      </c>
      <c r="AX11737" s="32"/>
      <c r="AY11737" s="32"/>
      <c r="AZ11737" s="32"/>
      <c r="BA11737" s="32"/>
      <c r="BB11737" s="32"/>
      <c r="BC11737" s="32"/>
      <c r="BD11737" s="32"/>
      <c r="BE11737" s="32"/>
      <c r="BF11737" s="32"/>
      <c r="BG11737" s="32">
        <v>0</v>
      </c>
      <c r="BH11737" s="32"/>
      <c r="BI11737" s="32"/>
      <c r="BJ11737" s="32"/>
      <c r="BK11737" s="32"/>
      <c r="BL11737" s="32"/>
      <c r="BM11737" s="32"/>
      <c r="BN11737" s="32"/>
      <c r="BO11737" s="32"/>
      <c r="BP11737" s="32"/>
      <c r="BR11737" s="32">
        <v>2738.91</v>
      </c>
      <c r="BS11737" s="32"/>
      <c r="BT11737" s="32"/>
      <c r="BU11737" s="32"/>
      <c r="BV11737" s="32"/>
      <c r="BW11737" s="32"/>
      <c r="BX11737" s="32"/>
      <c r="BY11737" s="32"/>
      <c r="BZ11737" s="32"/>
      <c r="CA11737" s="32"/>
      <c r="CC11737" s="32">
        <v>2738.91</v>
      </c>
      <c r="CD11737" s="32"/>
      <c r="CE11737" s="32"/>
      <c r="CF11737" s="32"/>
      <c r="CG11737" s="32"/>
      <c r="CH11737" s="32"/>
      <c r="CI11737" s="32"/>
      <c r="CJ11737" s="32"/>
      <c r="CK11737" s="32"/>
      <c r="CN11737" s="32">
        <v>0</v>
      </c>
      <c r="CO11737" s="32"/>
      <c r="CP11737" s="32"/>
      <c r="CQ11737" s="32"/>
      <c r="CR11737" s="32"/>
      <c r="CS11737" s="32"/>
      <c r="CT11737" s="32"/>
      <c r="CU11737" s="32"/>
      <c r="CW11737" s="32">
        <v>2738.91</v>
      </c>
      <c r="CX11737" s="32"/>
      <c r="CY11737" s="32"/>
      <c r="CZ11737" s="32"/>
      <c r="DA11737" s="32"/>
      <c r="DB11737" s="32"/>
      <c r="DC11737" s="32"/>
      <c r="DD11737" s="32"/>
    </row>
    <row r="11738" spans="1:108" ht="18" customHeight="1" x14ac:dyDescent="0.2">
      <c r="A11738" s="31" t="s">
        <v>1131</v>
      </c>
      <c r="B11738" s="31"/>
      <c r="C11738" s="31"/>
      <c r="G11738" s="31" t="s">
        <v>832</v>
      </c>
      <c r="H11738" s="31"/>
      <c r="I11738" s="31"/>
      <c r="J11738" s="11" t="s">
        <v>12</v>
      </c>
      <c r="L11738" s="31" t="s">
        <v>12</v>
      </c>
      <c r="M11738" s="31"/>
      <c r="N11738" s="12" t="s">
        <v>12</v>
      </c>
      <c r="O11738" s="31" t="s">
        <v>833</v>
      </c>
      <c r="P11738" s="31"/>
      <c r="Q11738" s="31"/>
      <c r="R11738" s="31"/>
      <c r="S11738" s="31"/>
      <c r="T11738" s="31"/>
      <c r="U11738" s="31"/>
      <c r="V11738" s="31"/>
      <c r="W11738" s="31"/>
      <c r="X11738" s="31"/>
      <c r="Y11738" s="31"/>
      <c r="Z11738" s="31"/>
      <c r="AA11738" s="31"/>
      <c r="AB11738" s="31"/>
      <c r="AC11738" s="31"/>
      <c r="AD11738" s="31"/>
      <c r="AE11738" s="31"/>
      <c r="AF11738" s="31"/>
      <c r="AG11738" s="31"/>
      <c r="AH11738" s="31"/>
      <c r="AI11738" s="31"/>
      <c r="AJ11738" s="31"/>
      <c r="AK11738" s="31"/>
      <c r="AL11738" s="31"/>
      <c r="AM11738" s="31"/>
      <c r="AN11738" s="31"/>
      <c r="AO11738" s="31"/>
      <c r="AP11738" s="31"/>
      <c r="AQ11738" s="31"/>
      <c r="AR11738" s="31"/>
      <c r="AS11738" s="31"/>
      <c r="AT11738" s="31"/>
      <c r="AW11738" s="32">
        <v>204395.05</v>
      </c>
      <c r="AX11738" s="32"/>
      <c r="AY11738" s="32"/>
      <c r="AZ11738" s="32"/>
      <c r="BA11738" s="32"/>
      <c r="BB11738" s="32"/>
      <c r="BC11738" s="32"/>
      <c r="BD11738" s="32"/>
      <c r="BE11738" s="32"/>
      <c r="BF11738" s="32"/>
      <c r="BG11738" s="32">
        <v>210000</v>
      </c>
      <c r="BH11738" s="32"/>
      <c r="BI11738" s="32"/>
      <c r="BJ11738" s="32"/>
      <c r="BK11738" s="32"/>
      <c r="BL11738" s="32"/>
      <c r="BM11738" s="32"/>
      <c r="BN11738" s="32"/>
      <c r="BO11738" s="32"/>
      <c r="BP11738" s="32"/>
      <c r="BR11738" s="32">
        <v>-5604.95</v>
      </c>
      <c r="BS11738" s="32"/>
      <c r="BT11738" s="32"/>
      <c r="BU11738" s="32"/>
      <c r="BV11738" s="32"/>
      <c r="BW11738" s="32"/>
      <c r="BX11738" s="32"/>
      <c r="BY11738" s="32"/>
      <c r="BZ11738" s="32"/>
      <c r="CA11738" s="32"/>
      <c r="CC11738" s="32">
        <v>153405.15</v>
      </c>
      <c r="CD11738" s="32"/>
      <c r="CE11738" s="32"/>
      <c r="CF11738" s="32"/>
      <c r="CG11738" s="32"/>
      <c r="CH11738" s="32"/>
      <c r="CI11738" s="32"/>
      <c r="CJ11738" s="32"/>
      <c r="CK11738" s="32"/>
      <c r="CN11738" s="32">
        <v>210000</v>
      </c>
      <c r="CO11738" s="32"/>
      <c r="CP11738" s="32"/>
      <c r="CQ11738" s="32"/>
      <c r="CR11738" s="32"/>
      <c r="CS11738" s="32"/>
      <c r="CT11738" s="32"/>
      <c r="CU11738" s="32"/>
      <c r="CW11738" s="32">
        <v>-56594.85</v>
      </c>
      <c r="CX11738" s="32"/>
      <c r="CY11738" s="32"/>
      <c r="CZ11738" s="32"/>
      <c r="DA11738" s="32"/>
      <c r="DB11738" s="32"/>
      <c r="DC11738" s="32"/>
      <c r="DD11738" s="32"/>
    </row>
    <row r="11739" spans="1:108" ht="18" customHeight="1" x14ac:dyDescent="0.2">
      <c r="A11739" s="31" t="s">
        <v>1131</v>
      </c>
      <c r="B11739" s="31"/>
      <c r="C11739" s="31"/>
      <c r="G11739" s="31" t="s">
        <v>376</v>
      </c>
      <c r="H11739" s="31"/>
      <c r="I11739" s="31"/>
      <c r="J11739" s="11" t="s">
        <v>12</v>
      </c>
      <c r="L11739" s="31" t="s">
        <v>12</v>
      </c>
      <c r="M11739" s="31"/>
      <c r="N11739" s="12" t="s">
        <v>12</v>
      </c>
      <c r="O11739" s="31" t="s">
        <v>377</v>
      </c>
      <c r="P11739" s="31"/>
      <c r="Q11739" s="31"/>
      <c r="R11739" s="31"/>
      <c r="S11739" s="31"/>
      <c r="T11739" s="31"/>
      <c r="U11739" s="31"/>
      <c r="V11739" s="31"/>
      <c r="W11739" s="31"/>
      <c r="X11739" s="31"/>
      <c r="Y11739" s="31"/>
      <c r="Z11739" s="31"/>
      <c r="AA11739" s="31"/>
      <c r="AB11739" s="31"/>
      <c r="AC11739" s="31"/>
      <c r="AD11739" s="31"/>
      <c r="AE11739" s="31"/>
      <c r="AF11739" s="31"/>
      <c r="AG11739" s="31"/>
      <c r="AH11739" s="31"/>
      <c r="AI11739" s="31"/>
      <c r="AJ11739" s="31"/>
      <c r="AK11739" s="31"/>
      <c r="AL11739" s="31"/>
      <c r="AM11739" s="31"/>
      <c r="AN11739" s="31"/>
      <c r="AO11739" s="31"/>
      <c r="AP11739" s="31"/>
      <c r="AQ11739" s="31"/>
      <c r="AR11739" s="31"/>
      <c r="AS11739" s="31"/>
      <c r="AT11739" s="31"/>
      <c r="AW11739" s="32">
        <v>0</v>
      </c>
      <c r="AX11739" s="32"/>
      <c r="AY11739" s="32"/>
      <c r="AZ11739" s="32"/>
      <c r="BA11739" s="32"/>
      <c r="BB11739" s="32"/>
      <c r="BC11739" s="32"/>
      <c r="BD11739" s="32"/>
      <c r="BE11739" s="32"/>
      <c r="BF11739" s="32"/>
      <c r="BG11739" s="32">
        <v>500</v>
      </c>
      <c r="BH11739" s="32"/>
      <c r="BI11739" s="32"/>
      <c r="BJ11739" s="32"/>
      <c r="BK11739" s="32"/>
      <c r="BL11739" s="32"/>
      <c r="BM11739" s="32"/>
      <c r="BN11739" s="32"/>
      <c r="BO11739" s="32"/>
      <c r="BP11739" s="32"/>
      <c r="BR11739" s="32">
        <v>-500</v>
      </c>
      <c r="BS11739" s="32"/>
      <c r="BT11739" s="32"/>
      <c r="BU11739" s="32"/>
      <c r="BV11739" s="32"/>
      <c r="BW11739" s="32"/>
      <c r="BX11739" s="32"/>
      <c r="BY11739" s="32"/>
      <c r="BZ11739" s="32"/>
      <c r="CA11739" s="32"/>
      <c r="CC11739" s="32">
        <v>0</v>
      </c>
      <c r="CD11739" s="32"/>
      <c r="CE11739" s="32"/>
      <c r="CF11739" s="32"/>
      <c r="CG11739" s="32"/>
      <c r="CH11739" s="32"/>
      <c r="CI11739" s="32"/>
      <c r="CJ11739" s="32"/>
      <c r="CK11739" s="32"/>
      <c r="CN11739" s="32">
        <v>500</v>
      </c>
      <c r="CO11739" s="32"/>
      <c r="CP11739" s="32"/>
      <c r="CQ11739" s="32"/>
      <c r="CR11739" s="32"/>
      <c r="CS11739" s="32"/>
      <c r="CT11739" s="32"/>
      <c r="CU11739" s="32"/>
      <c r="CW11739" s="32">
        <v>-500</v>
      </c>
      <c r="CX11739" s="32"/>
      <c r="CY11739" s="32"/>
      <c r="CZ11739" s="32"/>
      <c r="DA11739" s="32"/>
      <c r="DB11739" s="32"/>
      <c r="DC11739" s="32"/>
      <c r="DD11739" s="32"/>
    </row>
    <row r="11740" spans="1:108" ht="18" customHeight="1" x14ac:dyDescent="0.2">
      <c r="A11740" s="31" t="s">
        <v>1131</v>
      </c>
      <c r="B11740" s="31"/>
      <c r="C11740" s="31"/>
      <c r="G11740" s="31" t="s">
        <v>509</v>
      </c>
      <c r="H11740" s="31"/>
      <c r="I11740" s="31"/>
      <c r="J11740" s="11" t="s">
        <v>12</v>
      </c>
      <c r="L11740" s="31" t="s">
        <v>12</v>
      </c>
      <c r="M11740" s="31"/>
      <c r="N11740" s="12" t="s">
        <v>12</v>
      </c>
      <c r="O11740" s="31" t="s">
        <v>510</v>
      </c>
      <c r="P11740" s="31"/>
      <c r="Q11740" s="31"/>
      <c r="R11740" s="31"/>
      <c r="S11740" s="31"/>
      <c r="T11740" s="31"/>
      <c r="U11740" s="31"/>
      <c r="V11740" s="31"/>
      <c r="W11740" s="31"/>
      <c r="X11740" s="31"/>
      <c r="Y11740" s="31"/>
      <c r="Z11740" s="31"/>
      <c r="AA11740" s="31"/>
      <c r="AB11740" s="31"/>
      <c r="AC11740" s="31"/>
      <c r="AD11740" s="31"/>
      <c r="AE11740" s="31"/>
      <c r="AF11740" s="31"/>
      <c r="AG11740" s="31"/>
      <c r="AH11740" s="31"/>
      <c r="AI11740" s="31"/>
      <c r="AJ11740" s="31"/>
      <c r="AK11740" s="31"/>
      <c r="AL11740" s="31"/>
      <c r="AM11740" s="31"/>
      <c r="AN11740" s="31"/>
      <c r="AO11740" s="31"/>
      <c r="AP11740" s="31"/>
      <c r="AQ11740" s="31"/>
      <c r="AR11740" s="31"/>
      <c r="AS11740" s="31"/>
      <c r="AT11740" s="31"/>
      <c r="AW11740" s="32">
        <v>138341.84</v>
      </c>
      <c r="AX11740" s="32"/>
      <c r="AY11740" s="32"/>
      <c r="AZ11740" s="32"/>
      <c r="BA11740" s="32"/>
      <c r="BB11740" s="32"/>
      <c r="BC11740" s="32"/>
      <c r="BD11740" s="32"/>
      <c r="BE11740" s="32"/>
      <c r="BF11740" s="32"/>
      <c r="BG11740" s="32">
        <v>81000</v>
      </c>
      <c r="BH11740" s="32"/>
      <c r="BI11740" s="32"/>
      <c r="BJ11740" s="32"/>
      <c r="BK11740" s="32"/>
      <c r="BL11740" s="32"/>
      <c r="BM11740" s="32"/>
      <c r="BN11740" s="32"/>
      <c r="BO11740" s="32"/>
      <c r="BP11740" s="32"/>
      <c r="BR11740" s="32">
        <v>57341.84</v>
      </c>
      <c r="BS11740" s="32"/>
      <c r="BT11740" s="32"/>
      <c r="BU11740" s="32"/>
      <c r="BV11740" s="32"/>
      <c r="BW11740" s="32"/>
      <c r="BX11740" s="32"/>
      <c r="BY11740" s="32"/>
      <c r="BZ11740" s="32"/>
      <c r="CA11740" s="32"/>
      <c r="CC11740" s="32">
        <v>117849.09</v>
      </c>
      <c r="CD11740" s="32"/>
      <c r="CE11740" s="32"/>
      <c r="CF11740" s="32"/>
      <c r="CG11740" s="32"/>
      <c r="CH11740" s="32"/>
      <c r="CI11740" s="32"/>
      <c r="CJ11740" s="32"/>
      <c r="CK11740" s="32"/>
      <c r="CN11740" s="32">
        <v>81000</v>
      </c>
      <c r="CO11740" s="32"/>
      <c r="CP11740" s="32"/>
      <c r="CQ11740" s="32"/>
      <c r="CR11740" s="32"/>
      <c r="CS11740" s="32"/>
      <c r="CT11740" s="32"/>
      <c r="CU11740" s="32"/>
      <c r="CW11740" s="32">
        <v>36849.089999999997</v>
      </c>
      <c r="CX11740" s="32"/>
      <c r="CY11740" s="32"/>
      <c r="CZ11740" s="32"/>
      <c r="DA11740" s="32"/>
      <c r="DB11740" s="32"/>
      <c r="DC11740" s="32"/>
      <c r="DD11740" s="32"/>
    </row>
    <row r="11741" spans="1:108" ht="18" customHeight="1" x14ac:dyDescent="0.2">
      <c r="A11741" s="31" t="s">
        <v>1131</v>
      </c>
      <c r="B11741" s="31"/>
      <c r="C11741" s="31"/>
      <c r="G11741" s="31" t="s">
        <v>753</v>
      </c>
      <c r="H11741" s="31"/>
      <c r="I11741" s="31"/>
      <c r="J11741" s="11" t="s">
        <v>12</v>
      </c>
      <c r="L11741" s="31" t="s">
        <v>12</v>
      </c>
      <c r="M11741" s="31"/>
      <c r="N11741" s="12" t="s">
        <v>12</v>
      </c>
      <c r="O11741" s="31" t="s">
        <v>754</v>
      </c>
      <c r="P11741" s="31"/>
      <c r="Q11741" s="31"/>
      <c r="R11741" s="31"/>
      <c r="S11741" s="31"/>
      <c r="T11741" s="31"/>
      <c r="U11741" s="31"/>
      <c r="V11741" s="31"/>
      <c r="W11741" s="31"/>
      <c r="X11741" s="31"/>
      <c r="Y11741" s="31"/>
      <c r="Z11741" s="31"/>
      <c r="AA11741" s="31"/>
      <c r="AB11741" s="31"/>
      <c r="AC11741" s="31"/>
      <c r="AD11741" s="31"/>
      <c r="AE11741" s="31"/>
      <c r="AF11741" s="31"/>
      <c r="AG11741" s="31"/>
      <c r="AH11741" s="31"/>
      <c r="AI11741" s="31"/>
      <c r="AJ11741" s="31"/>
      <c r="AK11741" s="31"/>
      <c r="AL11741" s="31"/>
      <c r="AM11741" s="31"/>
      <c r="AN11741" s="31"/>
      <c r="AO11741" s="31"/>
      <c r="AP11741" s="31"/>
      <c r="AQ11741" s="31"/>
      <c r="AR11741" s="31"/>
      <c r="AS11741" s="31"/>
      <c r="AT11741" s="31"/>
      <c r="AW11741" s="32">
        <v>0</v>
      </c>
      <c r="AX11741" s="32"/>
      <c r="AY11741" s="32"/>
      <c r="AZ11741" s="32"/>
      <c r="BA11741" s="32"/>
      <c r="BB11741" s="32"/>
      <c r="BC11741" s="32"/>
      <c r="BD11741" s="32"/>
      <c r="BE11741" s="32"/>
      <c r="BF11741" s="32"/>
      <c r="BG11741" s="32">
        <v>0</v>
      </c>
      <c r="BH11741" s="32"/>
      <c r="BI11741" s="32"/>
      <c r="BJ11741" s="32"/>
      <c r="BK11741" s="32"/>
      <c r="BL11741" s="32"/>
      <c r="BM11741" s="32"/>
      <c r="BN11741" s="32"/>
      <c r="BO11741" s="32"/>
      <c r="BP11741" s="32"/>
      <c r="BR11741" s="32">
        <v>0</v>
      </c>
      <c r="BS11741" s="32"/>
      <c r="BT11741" s="32"/>
      <c r="BU11741" s="32"/>
      <c r="BV11741" s="32"/>
      <c r="BW11741" s="32"/>
      <c r="BX11741" s="32"/>
      <c r="BY11741" s="32"/>
      <c r="BZ11741" s="32"/>
      <c r="CA11741" s="32"/>
      <c r="CC11741" s="32">
        <v>-301.33999999999997</v>
      </c>
      <c r="CD11741" s="32"/>
      <c r="CE11741" s="32"/>
      <c r="CF11741" s="32"/>
      <c r="CG11741" s="32"/>
      <c r="CH11741" s="32"/>
      <c r="CI11741" s="32"/>
      <c r="CJ11741" s="32"/>
      <c r="CK11741" s="32"/>
      <c r="CN11741" s="32">
        <v>0</v>
      </c>
      <c r="CO11741" s="32"/>
      <c r="CP11741" s="32"/>
      <c r="CQ11741" s="32"/>
      <c r="CR11741" s="32"/>
      <c r="CS11741" s="32"/>
      <c r="CT11741" s="32"/>
      <c r="CU11741" s="32"/>
      <c r="CW11741" s="32">
        <v>-301.33999999999997</v>
      </c>
      <c r="CX11741" s="32"/>
      <c r="CY11741" s="32"/>
      <c r="CZ11741" s="32"/>
      <c r="DA11741" s="32"/>
      <c r="DB11741" s="32"/>
      <c r="DC11741" s="32"/>
      <c r="DD11741" s="32"/>
    </row>
    <row r="11742" spans="1:108" ht="18" customHeight="1" x14ac:dyDescent="0.2">
      <c r="A11742" s="31" t="s">
        <v>1131</v>
      </c>
      <c r="B11742" s="31"/>
      <c r="C11742" s="31"/>
      <c r="G11742" s="31" t="s">
        <v>1339</v>
      </c>
      <c r="H11742" s="31"/>
      <c r="I11742" s="31"/>
      <c r="J11742" s="11" t="s">
        <v>12</v>
      </c>
      <c r="L11742" s="31" t="s">
        <v>12</v>
      </c>
      <c r="M11742" s="31"/>
      <c r="N11742" s="12" t="s">
        <v>12</v>
      </c>
      <c r="O11742" s="31" t="s">
        <v>1340</v>
      </c>
      <c r="P11742" s="31"/>
      <c r="Q11742" s="31"/>
      <c r="R11742" s="31"/>
      <c r="S11742" s="31"/>
      <c r="T11742" s="31"/>
      <c r="U11742" s="31"/>
      <c r="V11742" s="31"/>
      <c r="W11742" s="31"/>
      <c r="X11742" s="31"/>
      <c r="Y11742" s="31"/>
      <c r="Z11742" s="31"/>
      <c r="AA11742" s="31"/>
      <c r="AB11742" s="31"/>
      <c r="AC11742" s="31"/>
      <c r="AD11742" s="31"/>
      <c r="AE11742" s="31"/>
      <c r="AF11742" s="31"/>
      <c r="AG11742" s="31"/>
      <c r="AH11742" s="31"/>
      <c r="AI11742" s="31"/>
      <c r="AJ11742" s="31"/>
      <c r="AK11742" s="31"/>
      <c r="AL11742" s="31"/>
      <c r="AM11742" s="31"/>
      <c r="AN11742" s="31"/>
      <c r="AO11742" s="31"/>
      <c r="AP11742" s="31"/>
      <c r="AQ11742" s="31"/>
      <c r="AR11742" s="31"/>
      <c r="AS11742" s="31"/>
      <c r="AT11742" s="31"/>
      <c r="AW11742" s="32">
        <v>59809.16</v>
      </c>
      <c r="AX11742" s="32"/>
      <c r="AY11742" s="32"/>
      <c r="AZ11742" s="32"/>
      <c r="BA11742" s="32"/>
      <c r="BB11742" s="32"/>
      <c r="BC11742" s="32"/>
      <c r="BD11742" s="32"/>
      <c r="BE11742" s="32"/>
      <c r="BF11742" s="32"/>
      <c r="BG11742" s="32">
        <v>42400</v>
      </c>
      <c r="BH11742" s="32"/>
      <c r="BI11742" s="32"/>
      <c r="BJ11742" s="32"/>
      <c r="BK11742" s="32"/>
      <c r="BL11742" s="32"/>
      <c r="BM11742" s="32"/>
      <c r="BN11742" s="32"/>
      <c r="BO11742" s="32"/>
      <c r="BP11742" s="32"/>
      <c r="BR11742" s="32">
        <v>17409.16</v>
      </c>
      <c r="BS11742" s="32"/>
      <c r="BT11742" s="32"/>
      <c r="BU11742" s="32"/>
      <c r="BV11742" s="32"/>
      <c r="BW11742" s="32"/>
      <c r="BX11742" s="32"/>
      <c r="BY11742" s="32"/>
      <c r="BZ11742" s="32"/>
      <c r="CA11742" s="32"/>
      <c r="CC11742" s="32">
        <v>63799.87</v>
      </c>
      <c r="CD11742" s="32"/>
      <c r="CE11742" s="32"/>
      <c r="CF11742" s="32"/>
      <c r="CG11742" s="32"/>
      <c r="CH11742" s="32"/>
      <c r="CI11742" s="32"/>
      <c r="CJ11742" s="32"/>
      <c r="CK11742" s="32"/>
      <c r="CN11742" s="32">
        <v>42400</v>
      </c>
      <c r="CO11742" s="32"/>
      <c r="CP11742" s="32"/>
      <c r="CQ11742" s="32"/>
      <c r="CR11742" s="32"/>
      <c r="CS11742" s="32"/>
      <c r="CT11742" s="32"/>
      <c r="CU11742" s="32"/>
      <c r="CW11742" s="32">
        <v>21399.87</v>
      </c>
      <c r="CX11742" s="32"/>
      <c r="CY11742" s="32"/>
      <c r="CZ11742" s="32"/>
      <c r="DA11742" s="32"/>
      <c r="DB11742" s="32"/>
      <c r="DC11742" s="32"/>
      <c r="DD11742" s="32"/>
    </row>
    <row r="11743" spans="1:108" ht="18" customHeight="1" x14ac:dyDescent="0.2">
      <c r="A11743" s="31" t="s">
        <v>1131</v>
      </c>
      <c r="B11743" s="31"/>
      <c r="C11743" s="31"/>
      <c r="G11743" s="31" t="s">
        <v>1341</v>
      </c>
      <c r="H11743" s="31"/>
      <c r="I11743" s="31"/>
      <c r="J11743" s="11" t="s">
        <v>12</v>
      </c>
      <c r="L11743" s="31" t="s">
        <v>12</v>
      </c>
      <c r="M11743" s="31"/>
      <c r="N11743" s="12" t="s">
        <v>12</v>
      </c>
      <c r="O11743" s="31" t="s">
        <v>1342</v>
      </c>
      <c r="P11743" s="31"/>
      <c r="Q11743" s="31"/>
      <c r="R11743" s="31"/>
      <c r="S11743" s="31"/>
      <c r="T11743" s="31"/>
      <c r="U11743" s="31"/>
      <c r="V11743" s="31"/>
      <c r="W11743" s="31"/>
      <c r="X11743" s="31"/>
      <c r="Y11743" s="31"/>
      <c r="Z11743" s="31"/>
      <c r="AA11743" s="31"/>
      <c r="AB11743" s="31"/>
      <c r="AC11743" s="31"/>
      <c r="AD11743" s="31"/>
      <c r="AE11743" s="31"/>
      <c r="AF11743" s="31"/>
      <c r="AG11743" s="31"/>
      <c r="AH11743" s="31"/>
      <c r="AI11743" s="31"/>
      <c r="AJ11743" s="31"/>
      <c r="AK11743" s="31"/>
      <c r="AL11743" s="31"/>
      <c r="AM11743" s="31"/>
      <c r="AN11743" s="31"/>
      <c r="AO11743" s="31"/>
      <c r="AP11743" s="31"/>
      <c r="AQ11743" s="31"/>
      <c r="AR11743" s="31"/>
      <c r="AS11743" s="31"/>
      <c r="AT11743" s="31"/>
      <c r="AW11743" s="32">
        <v>42394.63</v>
      </c>
      <c r="AX11743" s="32"/>
      <c r="AY11743" s="32"/>
      <c r="AZ11743" s="32"/>
      <c r="BA11743" s="32"/>
      <c r="BB11743" s="32"/>
      <c r="BC11743" s="32"/>
      <c r="BD11743" s="32"/>
      <c r="BE11743" s="32"/>
      <c r="BF11743" s="32"/>
      <c r="BG11743" s="32">
        <v>16500</v>
      </c>
      <c r="BH11743" s="32"/>
      <c r="BI11743" s="32"/>
      <c r="BJ11743" s="32"/>
      <c r="BK11743" s="32"/>
      <c r="BL11743" s="32"/>
      <c r="BM11743" s="32"/>
      <c r="BN11743" s="32"/>
      <c r="BO11743" s="32"/>
      <c r="BP11743" s="32"/>
      <c r="BR11743" s="32">
        <v>25894.63</v>
      </c>
      <c r="BS11743" s="32"/>
      <c r="BT11743" s="32"/>
      <c r="BU11743" s="32"/>
      <c r="BV11743" s="32"/>
      <c r="BW11743" s="32"/>
      <c r="BX11743" s="32"/>
      <c r="BY11743" s="32"/>
      <c r="BZ11743" s="32"/>
      <c r="CA11743" s="32"/>
      <c r="CC11743" s="32">
        <v>41128.43</v>
      </c>
      <c r="CD11743" s="32"/>
      <c r="CE11743" s="32"/>
      <c r="CF11743" s="32"/>
      <c r="CG11743" s="32"/>
      <c r="CH11743" s="32"/>
      <c r="CI11743" s="32"/>
      <c r="CJ11743" s="32"/>
      <c r="CK11743" s="32"/>
      <c r="CN11743" s="32">
        <v>16500</v>
      </c>
      <c r="CO11743" s="32"/>
      <c r="CP11743" s="32"/>
      <c r="CQ11743" s="32"/>
      <c r="CR11743" s="32"/>
      <c r="CS11743" s="32"/>
      <c r="CT11743" s="32"/>
      <c r="CU11743" s="32"/>
      <c r="CW11743" s="32">
        <v>24628.43</v>
      </c>
      <c r="CX11743" s="32"/>
      <c r="CY11743" s="32"/>
      <c r="CZ11743" s="32"/>
      <c r="DA11743" s="32"/>
      <c r="DB11743" s="32"/>
      <c r="DC11743" s="32"/>
      <c r="DD11743" s="32"/>
    </row>
    <row r="11744" spans="1:108" ht="18" customHeight="1" x14ac:dyDescent="0.2">
      <c r="A11744" s="31" t="s">
        <v>1131</v>
      </c>
      <c r="B11744" s="31"/>
      <c r="C11744" s="31"/>
      <c r="G11744" s="31" t="s">
        <v>1179</v>
      </c>
      <c r="H11744" s="31"/>
      <c r="I11744" s="31"/>
      <c r="J11744" s="11" t="s">
        <v>12</v>
      </c>
      <c r="L11744" s="31" t="s">
        <v>12</v>
      </c>
      <c r="M11744" s="31"/>
      <c r="N11744" s="12" t="s">
        <v>12</v>
      </c>
      <c r="O11744" s="31" t="s">
        <v>1180</v>
      </c>
      <c r="P11744" s="31"/>
      <c r="Q11744" s="31"/>
      <c r="R11744" s="31"/>
      <c r="S11744" s="31"/>
      <c r="T11744" s="31"/>
      <c r="U11744" s="31"/>
      <c r="V11744" s="31"/>
      <c r="W11744" s="31"/>
      <c r="X11744" s="31"/>
      <c r="Y11744" s="31"/>
      <c r="Z11744" s="31"/>
      <c r="AA11744" s="31"/>
      <c r="AB11744" s="31"/>
      <c r="AC11744" s="31"/>
      <c r="AD11744" s="31"/>
      <c r="AE11744" s="31"/>
      <c r="AF11744" s="31"/>
      <c r="AG11744" s="31"/>
      <c r="AH11744" s="31"/>
      <c r="AI11744" s="31"/>
      <c r="AJ11744" s="31"/>
      <c r="AK11744" s="31"/>
      <c r="AL11744" s="31"/>
      <c r="AM11744" s="31"/>
      <c r="AN11744" s="31"/>
      <c r="AO11744" s="31"/>
      <c r="AP11744" s="31"/>
      <c r="AQ11744" s="31"/>
      <c r="AR11744" s="31"/>
      <c r="AS11744" s="31"/>
      <c r="AT11744" s="31"/>
      <c r="AW11744" s="32">
        <v>0</v>
      </c>
      <c r="AX11744" s="32"/>
      <c r="AY11744" s="32"/>
      <c r="AZ11744" s="32"/>
      <c r="BA11744" s="32"/>
      <c r="BB11744" s="32"/>
      <c r="BC11744" s="32"/>
      <c r="BD11744" s="32"/>
      <c r="BE11744" s="32"/>
      <c r="BF11744" s="32"/>
      <c r="BG11744" s="32">
        <v>0</v>
      </c>
      <c r="BH11744" s="32"/>
      <c r="BI11744" s="32"/>
      <c r="BJ11744" s="32"/>
      <c r="BK11744" s="32"/>
      <c r="BL11744" s="32"/>
      <c r="BM11744" s="32"/>
      <c r="BN11744" s="32"/>
      <c r="BO11744" s="32"/>
      <c r="BP11744" s="32"/>
      <c r="BR11744" s="32">
        <v>0</v>
      </c>
      <c r="BS11744" s="32"/>
      <c r="BT11744" s="32"/>
      <c r="BU11744" s="32"/>
      <c r="BV11744" s="32"/>
      <c r="BW11744" s="32"/>
      <c r="BX11744" s="32"/>
      <c r="BY11744" s="32"/>
      <c r="BZ11744" s="32"/>
      <c r="CA11744" s="32"/>
      <c r="CC11744" s="32">
        <v>3323.8</v>
      </c>
      <c r="CD11744" s="32"/>
      <c r="CE11744" s="32"/>
      <c r="CF11744" s="32"/>
      <c r="CG11744" s="32"/>
      <c r="CH11744" s="32"/>
      <c r="CI11744" s="32"/>
      <c r="CJ11744" s="32"/>
      <c r="CK11744" s="32"/>
      <c r="CN11744" s="32">
        <v>0</v>
      </c>
      <c r="CO11744" s="32"/>
      <c r="CP11744" s="32"/>
      <c r="CQ11744" s="32"/>
      <c r="CR11744" s="32"/>
      <c r="CS11744" s="32"/>
      <c r="CT11744" s="32"/>
      <c r="CU11744" s="32"/>
      <c r="CW11744" s="32">
        <v>3323.8</v>
      </c>
      <c r="CX11744" s="32"/>
      <c r="CY11744" s="32"/>
      <c r="CZ11744" s="32"/>
      <c r="DA11744" s="32"/>
      <c r="DB11744" s="32"/>
      <c r="DC11744" s="32"/>
      <c r="DD11744" s="32"/>
    </row>
    <row r="11745" spans="1:108" ht="12.75" hidden="1" customHeight="1" x14ac:dyDescent="0.2">
      <c r="A11745" s="68"/>
      <c r="B11745" s="37" t="s">
        <v>181</v>
      </c>
      <c r="C11745" s="37"/>
      <c r="D11745" s="31" t="s">
        <v>378</v>
      </c>
      <c r="E11745" s="31"/>
      <c r="F11745" s="31"/>
      <c r="G11745" s="31"/>
      <c r="H11745" s="31"/>
      <c r="I11745" s="31"/>
      <c r="J11745" s="31"/>
      <c r="O11745" s="31" t="s">
        <v>379</v>
      </c>
      <c r="P11745" s="31"/>
      <c r="Q11745" s="31"/>
      <c r="R11745" s="31"/>
      <c r="S11745" s="31"/>
      <c r="T11745" s="31"/>
      <c r="U11745" s="31"/>
      <c r="V11745" s="31"/>
      <c r="W11745" s="31"/>
      <c r="X11745" s="31"/>
      <c r="Y11745" s="31"/>
      <c r="Z11745" s="31"/>
      <c r="AA11745" s="31"/>
      <c r="AB11745" s="31"/>
      <c r="AC11745" s="31"/>
      <c r="AD11745" s="31"/>
      <c r="AE11745" s="31"/>
      <c r="AF11745" s="31"/>
      <c r="AG11745" s="31"/>
      <c r="AH11745" s="31"/>
      <c r="AI11745" s="31"/>
      <c r="AJ11745" s="31"/>
      <c r="AK11745" s="31"/>
      <c r="AL11745" s="31"/>
      <c r="AM11745" s="31"/>
      <c r="AN11745" s="31"/>
      <c r="AO11745" s="31"/>
      <c r="AP11745" s="31"/>
      <c r="AQ11745" s="31"/>
      <c r="AR11745" s="31"/>
      <c r="AS11745" s="31"/>
      <c r="AT11745" s="31"/>
      <c r="AW11745" s="32">
        <v>485564.94</v>
      </c>
      <c r="AX11745" s="32"/>
      <c r="AY11745" s="32"/>
      <c r="AZ11745" s="32"/>
      <c r="BA11745" s="32"/>
      <c r="BB11745" s="32"/>
      <c r="BC11745" s="32"/>
      <c r="BD11745" s="32"/>
      <c r="BE11745" s="32"/>
      <c r="BF11745" s="32"/>
      <c r="BG11745" s="32">
        <v>385900</v>
      </c>
      <c r="BH11745" s="32"/>
      <c r="BI11745" s="32"/>
      <c r="BJ11745" s="32"/>
      <c r="BK11745" s="32"/>
      <c r="BL11745" s="32"/>
      <c r="BM11745" s="32"/>
      <c r="BN11745" s="32"/>
      <c r="BO11745" s="32"/>
      <c r="BP11745" s="32"/>
      <c r="BR11745" s="32">
        <v>99664.94</v>
      </c>
      <c r="BS11745" s="32"/>
      <c r="BT11745" s="32"/>
      <c r="BU11745" s="32"/>
      <c r="BV11745" s="32"/>
      <c r="BW11745" s="32"/>
      <c r="BX11745" s="32"/>
      <c r="BY11745" s="32"/>
      <c r="BZ11745" s="32"/>
      <c r="CA11745" s="32"/>
      <c r="CC11745" s="32">
        <v>419829.26</v>
      </c>
      <c r="CD11745" s="32"/>
      <c r="CE11745" s="32"/>
      <c r="CF11745" s="32"/>
      <c r="CG11745" s="32"/>
      <c r="CH11745" s="32"/>
      <c r="CI11745" s="32"/>
      <c r="CJ11745" s="32"/>
      <c r="CK11745" s="32"/>
      <c r="CN11745" s="32">
        <v>385900</v>
      </c>
      <c r="CO11745" s="32"/>
      <c r="CP11745" s="32"/>
      <c r="CQ11745" s="32"/>
      <c r="CR11745" s="32"/>
      <c r="CS11745" s="32"/>
      <c r="CT11745" s="32"/>
      <c r="CU11745" s="32"/>
      <c r="CW11745" s="32">
        <v>33929.26</v>
      </c>
      <c r="CX11745" s="32"/>
      <c r="CY11745" s="32"/>
      <c r="CZ11745" s="32"/>
      <c r="DA11745" s="32"/>
      <c r="DB11745" s="32"/>
      <c r="DC11745" s="32"/>
      <c r="DD11745" s="32"/>
    </row>
    <row r="11746" spans="1:108" ht="13.5" customHeight="1" x14ac:dyDescent="0.2">
      <c r="A11746" s="68"/>
      <c r="B11746" s="37"/>
      <c r="C11746" s="37"/>
      <c r="D11746" s="31"/>
      <c r="E11746" s="31"/>
      <c r="F11746" s="31"/>
      <c r="G11746" s="31"/>
      <c r="H11746" s="31"/>
      <c r="I11746" s="31"/>
      <c r="J11746" s="31"/>
      <c r="O11746" s="31"/>
      <c r="P11746" s="31"/>
      <c r="Q11746" s="31"/>
      <c r="R11746" s="31"/>
      <c r="S11746" s="31"/>
      <c r="T11746" s="31"/>
      <c r="U11746" s="31"/>
      <c r="V11746" s="31"/>
      <c r="W11746" s="31"/>
      <c r="X11746" s="31"/>
      <c r="Y11746" s="31"/>
      <c r="Z11746" s="31"/>
      <c r="AA11746" s="31"/>
      <c r="AB11746" s="31"/>
      <c r="AC11746" s="31"/>
      <c r="AD11746" s="31"/>
      <c r="AE11746" s="31"/>
      <c r="AF11746" s="31"/>
      <c r="AG11746" s="31"/>
      <c r="AH11746" s="31"/>
      <c r="AI11746" s="31"/>
      <c r="AJ11746" s="31"/>
      <c r="AK11746" s="31"/>
      <c r="AL11746" s="31"/>
      <c r="AM11746" s="31"/>
      <c r="AN11746" s="31"/>
      <c r="AO11746" s="31"/>
      <c r="AP11746" s="31"/>
      <c r="AQ11746" s="31"/>
      <c r="AR11746" s="31"/>
      <c r="AS11746" s="31"/>
      <c r="AT11746" s="31"/>
      <c r="AW11746" s="32"/>
      <c r="AX11746" s="32"/>
      <c r="AY11746" s="32"/>
      <c r="AZ11746" s="32"/>
      <c r="BA11746" s="32"/>
      <c r="BB11746" s="32"/>
      <c r="BC11746" s="32"/>
      <c r="BD11746" s="32"/>
      <c r="BE11746" s="32"/>
      <c r="BF11746" s="32"/>
      <c r="BG11746" s="32"/>
      <c r="BH11746" s="32"/>
      <c r="BI11746" s="32"/>
      <c r="BJ11746" s="32"/>
      <c r="BK11746" s="32"/>
      <c r="BL11746" s="32"/>
      <c r="BM11746" s="32"/>
      <c r="BN11746" s="32"/>
      <c r="BO11746" s="32"/>
      <c r="BP11746" s="32"/>
      <c r="BR11746" s="32"/>
      <c r="BS11746" s="32"/>
      <c r="BT11746" s="32"/>
      <c r="BU11746" s="32"/>
      <c r="BV11746" s="32"/>
      <c r="BW11746" s="32"/>
      <c r="BX11746" s="32"/>
      <c r="BY11746" s="32"/>
      <c r="BZ11746" s="32"/>
      <c r="CA11746" s="32"/>
      <c r="CC11746" s="32"/>
      <c r="CD11746" s="32"/>
      <c r="CE11746" s="32"/>
      <c r="CF11746" s="32"/>
      <c r="CG11746" s="32"/>
      <c r="CH11746" s="32"/>
      <c r="CI11746" s="32"/>
      <c r="CJ11746" s="32"/>
      <c r="CK11746" s="32"/>
      <c r="CN11746" s="32"/>
      <c r="CO11746" s="32"/>
      <c r="CP11746" s="32"/>
      <c r="CQ11746" s="32"/>
      <c r="CR11746" s="32"/>
      <c r="CS11746" s="32"/>
      <c r="CT11746" s="32"/>
      <c r="CU11746" s="32"/>
      <c r="CW11746" s="32"/>
      <c r="CX11746" s="32"/>
      <c r="CY11746" s="32"/>
      <c r="CZ11746" s="32"/>
      <c r="DA11746" s="32"/>
      <c r="DB11746" s="32"/>
      <c r="DC11746" s="32"/>
      <c r="DD11746" s="32"/>
    </row>
    <row r="11747" spans="1:108" ht="6" customHeight="1" x14ac:dyDescent="0.2">
      <c r="A11747" s="68"/>
    </row>
    <row r="11748" spans="1:108" ht="18" customHeight="1" x14ac:dyDescent="0.2">
      <c r="A11748" s="31" t="s">
        <v>1131</v>
      </c>
      <c r="B11748" s="31"/>
      <c r="C11748" s="31"/>
      <c r="G11748" s="31" t="s">
        <v>515</v>
      </c>
      <c r="H11748" s="31"/>
      <c r="I11748" s="31"/>
      <c r="J11748" s="11" t="s">
        <v>12</v>
      </c>
      <c r="L11748" s="31" t="s">
        <v>12</v>
      </c>
      <c r="M11748" s="31"/>
      <c r="N11748" s="12" t="s">
        <v>12</v>
      </c>
      <c r="O11748" s="31" t="s">
        <v>516</v>
      </c>
      <c r="P11748" s="31"/>
      <c r="Q11748" s="31"/>
      <c r="R11748" s="31"/>
      <c r="S11748" s="31"/>
      <c r="T11748" s="31"/>
      <c r="U11748" s="31"/>
      <c r="V11748" s="31"/>
      <c r="W11748" s="31"/>
      <c r="X11748" s="31"/>
      <c r="Y11748" s="31"/>
      <c r="Z11748" s="31"/>
      <c r="AA11748" s="31"/>
      <c r="AB11748" s="31"/>
      <c r="AC11748" s="31"/>
      <c r="AD11748" s="31"/>
      <c r="AE11748" s="31"/>
      <c r="AF11748" s="31"/>
      <c r="AG11748" s="31"/>
      <c r="AH11748" s="31"/>
      <c r="AI11748" s="31"/>
      <c r="AJ11748" s="31"/>
      <c r="AK11748" s="31"/>
      <c r="AL11748" s="31"/>
      <c r="AM11748" s="31"/>
      <c r="AN11748" s="31"/>
      <c r="AO11748" s="31"/>
      <c r="AP11748" s="31"/>
      <c r="AQ11748" s="31"/>
      <c r="AR11748" s="31"/>
      <c r="AS11748" s="31"/>
      <c r="AT11748" s="31"/>
      <c r="AW11748" s="32">
        <v>15314.06</v>
      </c>
      <c r="AX11748" s="32"/>
      <c r="AY11748" s="32"/>
      <c r="AZ11748" s="32"/>
      <c r="BA11748" s="32"/>
      <c r="BB11748" s="32"/>
      <c r="BC11748" s="32"/>
      <c r="BD11748" s="32"/>
      <c r="BE11748" s="32"/>
      <c r="BF11748" s="32"/>
      <c r="BG11748" s="32">
        <v>23700</v>
      </c>
      <c r="BH11748" s="32"/>
      <c r="BI11748" s="32"/>
      <c r="BJ11748" s="32"/>
      <c r="BK11748" s="32"/>
      <c r="BL11748" s="32"/>
      <c r="BM11748" s="32"/>
      <c r="BN11748" s="32"/>
      <c r="BO11748" s="32"/>
      <c r="BP11748" s="32"/>
      <c r="BR11748" s="32">
        <v>-8385.94</v>
      </c>
      <c r="BS11748" s="32"/>
      <c r="BT11748" s="32"/>
      <c r="BU11748" s="32"/>
      <c r="BV11748" s="32"/>
      <c r="BW11748" s="32"/>
      <c r="BX11748" s="32"/>
      <c r="BY11748" s="32"/>
      <c r="BZ11748" s="32"/>
      <c r="CA11748" s="32"/>
      <c r="CC11748" s="32">
        <v>0</v>
      </c>
      <c r="CD11748" s="32"/>
      <c r="CE11748" s="32"/>
      <c r="CF11748" s="32"/>
      <c r="CG11748" s="32"/>
      <c r="CH11748" s="32"/>
      <c r="CI11748" s="32"/>
      <c r="CJ11748" s="32"/>
      <c r="CK11748" s="32"/>
      <c r="CN11748" s="32">
        <v>0</v>
      </c>
      <c r="CO11748" s="32"/>
      <c r="CP11748" s="32"/>
      <c r="CQ11748" s="32"/>
      <c r="CR11748" s="32"/>
      <c r="CS11748" s="32"/>
      <c r="CT11748" s="32"/>
      <c r="CU11748" s="32"/>
      <c r="CW11748" s="32">
        <v>0</v>
      </c>
      <c r="CX11748" s="32"/>
      <c r="CY11748" s="32"/>
      <c r="CZ11748" s="32"/>
      <c r="DA11748" s="32"/>
      <c r="DB11748" s="32"/>
      <c r="DC11748" s="32"/>
      <c r="DD11748" s="32"/>
    </row>
    <row r="11749" spans="1:108" ht="18" customHeight="1" x14ac:dyDescent="0.2">
      <c r="A11749" s="31" t="s">
        <v>1131</v>
      </c>
      <c r="B11749" s="31"/>
      <c r="C11749" s="31"/>
      <c r="G11749" s="31" t="s">
        <v>826</v>
      </c>
      <c r="H11749" s="31"/>
      <c r="I11749" s="31"/>
      <c r="J11749" s="11" t="s">
        <v>12</v>
      </c>
      <c r="L11749" s="31" t="s">
        <v>12</v>
      </c>
      <c r="M11749" s="31"/>
      <c r="N11749" s="12" t="s">
        <v>12</v>
      </c>
      <c r="O11749" s="31" t="s">
        <v>827</v>
      </c>
      <c r="P11749" s="31"/>
      <c r="Q11749" s="31"/>
      <c r="R11749" s="31"/>
      <c r="S11749" s="31"/>
      <c r="T11749" s="31"/>
      <c r="U11749" s="31"/>
      <c r="V11749" s="31"/>
      <c r="W11749" s="31"/>
      <c r="X11749" s="31"/>
      <c r="Y11749" s="31"/>
      <c r="Z11749" s="31"/>
      <c r="AA11749" s="31"/>
      <c r="AB11749" s="31"/>
      <c r="AC11749" s="31"/>
      <c r="AD11749" s="31"/>
      <c r="AE11749" s="31"/>
      <c r="AF11749" s="31"/>
      <c r="AG11749" s="31"/>
      <c r="AH11749" s="31"/>
      <c r="AI11749" s="31"/>
      <c r="AJ11749" s="31"/>
      <c r="AK11749" s="31"/>
      <c r="AL11749" s="31"/>
      <c r="AM11749" s="31"/>
      <c r="AN11749" s="31"/>
      <c r="AO11749" s="31"/>
      <c r="AP11749" s="31"/>
      <c r="AQ11749" s="31"/>
      <c r="AR11749" s="31"/>
      <c r="AS11749" s="31"/>
      <c r="AT11749" s="31"/>
      <c r="AW11749" s="32">
        <v>3563.81</v>
      </c>
      <c r="AX11749" s="32"/>
      <c r="AY11749" s="32"/>
      <c r="AZ11749" s="32"/>
      <c r="BA11749" s="32"/>
      <c r="BB11749" s="32"/>
      <c r="BC11749" s="32"/>
      <c r="BD11749" s="32"/>
      <c r="BE11749" s="32"/>
      <c r="BF11749" s="32"/>
      <c r="BG11749" s="32">
        <v>0</v>
      </c>
      <c r="BH11749" s="32"/>
      <c r="BI11749" s="32"/>
      <c r="BJ11749" s="32"/>
      <c r="BK11749" s="32"/>
      <c r="BL11749" s="32"/>
      <c r="BM11749" s="32"/>
      <c r="BN11749" s="32"/>
      <c r="BO11749" s="32"/>
      <c r="BP11749" s="32"/>
      <c r="BR11749" s="32">
        <v>3563.81</v>
      </c>
      <c r="BS11749" s="32"/>
      <c r="BT11749" s="32"/>
      <c r="BU11749" s="32"/>
      <c r="BV11749" s="32"/>
      <c r="BW11749" s="32"/>
      <c r="BX11749" s="32"/>
      <c r="BY11749" s="32"/>
      <c r="BZ11749" s="32"/>
      <c r="CA11749" s="32"/>
      <c r="CC11749" s="32">
        <v>0</v>
      </c>
      <c r="CD11749" s="32"/>
      <c r="CE11749" s="32"/>
      <c r="CF11749" s="32"/>
      <c r="CG11749" s="32"/>
      <c r="CH11749" s="32"/>
      <c r="CI11749" s="32"/>
      <c r="CJ11749" s="32"/>
      <c r="CK11749" s="32"/>
      <c r="CN11749" s="32">
        <v>0</v>
      </c>
      <c r="CO11749" s="32"/>
      <c r="CP11749" s="32"/>
      <c r="CQ11749" s="32"/>
      <c r="CR11749" s="32"/>
      <c r="CS11749" s="32"/>
      <c r="CT11749" s="32"/>
      <c r="CU11749" s="32"/>
      <c r="CW11749" s="32">
        <v>0</v>
      </c>
      <c r="CX11749" s="32"/>
      <c r="CY11749" s="32"/>
      <c r="CZ11749" s="32"/>
      <c r="DA11749" s="32"/>
      <c r="DB11749" s="32"/>
      <c r="DC11749" s="32"/>
      <c r="DD11749" s="32"/>
    </row>
    <row r="11750" spans="1:108" ht="18" customHeight="1" x14ac:dyDescent="0.2">
      <c r="A11750" s="31" t="s">
        <v>1131</v>
      </c>
      <c r="B11750" s="31"/>
      <c r="C11750" s="31"/>
      <c r="G11750" s="31" t="s">
        <v>517</v>
      </c>
      <c r="H11750" s="31"/>
      <c r="I11750" s="31"/>
      <c r="J11750" s="11" t="s">
        <v>12</v>
      </c>
      <c r="L11750" s="31" t="s">
        <v>12</v>
      </c>
      <c r="M11750" s="31"/>
      <c r="N11750" s="12" t="s">
        <v>12</v>
      </c>
      <c r="O11750" s="31" t="s">
        <v>518</v>
      </c>
      <c r="P11750" s="31"/>
      <c r="Q11750" s="31"/>
      <c r="R11750" s="31"/>
      <c r="S11750" s="31"/>
      <c r="T11750" s="31"/>
      <c r="U11750" s="31"/>
      <c r="V11750" s="31"/>
      <c r="W11750" s="31"/>
      <c r="X11750" s="31"/>
      <c r="Y11750" s="31"/>
      <c r="Z11750" s="31"/>
      <c r="AA11750" s="31"/>
      <c r="AB11750" s="31"/>
      <c r="AC11750" s="31"/>
      <c r="AD11750" s="31"/>
      <c r="AE11750" s="31"/>
      <c r="AF11750" s="31"/>
      <c r="AG11750" s="31"/>
      <c r="AH11750" s="31"/>
      <c r="AI11750" s="31"/>
      <c r="AJ11750" s="31"/>
      <c r="AK11750" s="31"/>
      <c r="AL11750" s="31"/>
      <c r="AM11750" s="31"/>
      <c r="AN11750" s="31"/>
      <c r="AO11750" s="31"/>
      <c r="AP11750" s="31"/>
      <c r="AQ11750" s="31"/>
      <c r="AR11750" s="31"/>
      <c r="AS11750" s="31"/>
      <c r="AT11750" s="31"/>
      <c r="AW11750" s="32">
        <v>472.81</v>
      </c>
      <c r="AX11750" s="32"/>
      <c r="AY11750" s="32"/>
      <c r="AZ11750" s="32"/>
      <c r="BA11750" s="32"/>
      <c r="BB11750" s="32"/>
      <c r="BC11750" s="32"/>
      <c r="BD11750" s="32"/>
      <c r="BE11750" s="32"/>
      <c r="BF11750" s="32"/>
      <c r="BG11750" s="32">
        <v>7800</v>
      </c>
      <c r="BH11750" s="32"/>
      <c r="BI11750" s="32"/>
      <c r="BJ11750" s="32"/>
      <c r="BK11750" s="32"/>
      <c r="BL11750" s="32"/>
      <c r="BM11750" s="32"/>
      <c r="BN11750" s="32"/>
      <c r="BO11750" s="32"/>
      <c r="BP11750" s="32"/>
      <c r="BR11750" s="32">
        <v>-7327.19</v>
      </c>
      <c r="BS11750" s="32"/>
      <c r="BT11750" s="32"/>
      <c r="BU11750" s="32"/>
      <c r="BV11750" s="32"/>
      <c r="BW11750" s="32"/>
      <c r="BX11750" s="32"/>
      <c r="BY11750" s="32"/>
      <c r="BZ11750" s="32"/>
      <c r="CA11750" s="32"/>
      <c r="CC11750" s="32">
        <v>0</v>
      </c>
      <c r="CD11750" s="32"/>
      <c r="CE11750" s="32"/>
      <c r="CF11750" s="32"/>
      <c r="CG11750" s="32"/>
      <c r="CH11750" s="32"/>
      <c r="CI11750" s="32"/>
      <c r="CJ11750" s="32"/>
      <c r="CK11750" s="32"/>
      <c r="CN11750" s="32">
        <v>0</v>
      </c>
      <c r="CO11750" s="32"/>
      <c r="CP11750" s="32"/>
      <c r="CQ11750" s="32"/>
      <c r="CR11750" s="32"/>
      <c r="CS11750" s="32"/>
      <c r="CT11750" s="32"/>
      <c r="CU11750" s="32"/>
      <c r="CW11750" s="32">
        <v>0</v>
      </c>
      <c r="CX11750" s="32"/>
      <c r="CY11750" s="32"/>
      <c r="CZ11750" s="32"/>
      <c r="DA11750" s="32"/>
      <c r="DB11750" s="32"/>
      <c r="DC11750" s="32"/>
      <c r="DD11750" s="32"/>
    </row>
    <row r="11751" spans="1:108" ht="18" customHeight="1" x14ac:dyDescent="0.2">
      <c r="A11751" s="31" t="s">
        <v>1131</v>
      </c>
      <c r="B11751" s="31"/>
      <c r="C11751" s="31"/>
      <c r="G11751" s="31" t="s">
        <v>519</v>
      </c>
      <c r="H11751" s="31"/>
      <c r="I11751" s="31"/>
      <c r="J11751" s="11" t="s">
        <v>12</v>
      </c>
      <c r="L11751" s="31" t="s">
        <v>12</v>
      </c>
      <c r="M11751" s="31"/>
      <c r="N11751" s="12" t="s">
        <v>12</v>
      </c>
      <c r="O11751" s="31" t="s">
        <v>520</v>
      </c>
      <c r="P11751" s="31"/>
      <c r="Q11751" s="31"/>
      <c r="R11751" s="31"/>
      <c r="S11751" s="31"/>
      <c r="T11751" s="31"/>
      <c r="U11751" s="31"/>
      <c r="V11751" s="31"/>
      <c r="W11751" s="31"/>
      <c r="X11751" s="31"/>
      <c r="Y11751" s="31"/>
      <c r="Z11751" s="31"/>
      <c r="AA11751" s="31"/>
      <c r="AB11751" s="31"/>
      <c r="AC11751" s="31"/>
      <c r="AD11751" s="31"/>
      <c r="AE11751" s="31"/>
      <c r="AF11751" s="31"/>
      <c r="AG11751" s="31"/>
      <c r="AH11751" s="31"/>
      <c r="AI11751" s="31"/>
      <c r="AJ11751" s="31"/>
      <c r="AK11751" s="31"/>
      <c r="AL11751" s="31"/>
      <c r="AM11751" s="31"/>
      <c r="AN11751" s="31"/>
      <c r="AO11751" s="31"/>
      <c r="AP11751" s="31"/>
      <c r="AQ11751" s="31"/>
      <c r="AR11751" s="31"/>
      <c r="AS11751" s="31"/>
      <c r="AT11751" s="31"/>
      <c r="AW11751" s="32">
        <v>1816.53</v>
      </c>
      <c r="AX11751" s="32"/>
      <c r="AY11751" s="32"/>
      <c r="AZ11751" s="32"/>
      <c r="BA11751" s="32"/>
      <c r="BB11751" s="32"/>
      <c r="BC11751" s="32"/>
      <c r="BD11751" s="32"/>
      <c r="BE11751" s="32"/>
      <c r="BF11751" s="32"/>
      <c r="BG11751" s="32">
        <v>0</v>
      </c>
      <c r="BH11751" s="32"/>
      <c r="BI11751" s="32"/>
      <c r="BJ11751" s="32"/>
      <c r="BK11751" s="32"/>
      <c r="BL11751" s="32"/>
      <c r="BM11751" s="32"/>
      <c r="BN11751" s="32"/>
      <c r="BO11751" s="32"/>
      <c r="BP11751" s="32"/>
      <c r="BR11751" s="32">
        <v>1816.53</v>
      </c>
      <c r="BS11751" s="32"/>
      <c r="BT11751" s="32"/>
      <c r="BU11751" s="32"/>
      <c r="BV11751" s="32"/>
      <c r="BW11751" s="32"/>
      <c r="BX11751" s="32"/>
      <c r="BY11751" s="32"/>
      <c r="BZ11751" s="32"/>
      <c r="CA11751" s="32"/>
      <c r="CC11751" s="32">
        <v>0</v>
      </c>
      <c r="CD11751" s="32"/>
      <c r="CE11751" s="32"/>
      <c r="CF11751" s="32"/>
      <c r="CG11751" s="32"/>
      <c r="CH11751" s="32"/>
      <c r="CI11751" s="32"/>
      <c r="CJ11751" s="32"/>
      <c r="CK11751" s="32"/>
      <c r="CN11751" s="32">
        <v>0</v>
      </c>
      <c r="CO11751" s="32"/>
      <c r="CP11751" s="32"/>
      <c r="CQ11751" s="32"/>
      <c r="CR11751" s="32"/>
      <c r="CS11751" s="32"/>
      <c r="CT11751" s="32"/>
      <c r="CU11751" s="32"/>
      <c r="CW11751" s="32">
        <v>0</v>
      </c>
      <c r="CX11751" s="32"/>
      <c r="CY11751" s="32"/>
      <c r="CZ11751" s="32"/>
      <c r="DA11751" s="32"/>
      <c r="DB11751" s="32"/>
      <c r="DC11751" s="32"/>
      <c r="DD11751" s="32"/>
    </row>
    <row r="11752" spans="1:108" ht="12.75" hidden="1" customHeight="1" x14ac:dyDescent="0.2">
      <c r="A11752" s="68"/>
      <c r="B11752" s="37" t="s">
        <v>181</v>
      </c>
      <c r="C11752" s="37"/>
      <c r="D11752" s="31" t="s">
        <v>521</v>
      </c>
      <c r="E11752" s="31"/>
      <c r="F11752" s="31"/>
      <c r="G11752" s="31"/>
      <c r="H11752" s="31"/>
      <c r="I11752" s="31"/>
      <c r="J11752" s="31"/>
      <c r="O11752" s="31" t="s">
        <v>522</v>
      </c>
      <c r="P11752" s="31"/>
      <c r="Q11752" s="31"/>
      <c r="R11752" s="31"/>
      <c r="S11752" s="31"/>
      <c r="T11752" s="31"/>
      <c r="U11752" s="31"/>
      <c r="V11752" s="31"/>
      <c r="W11752" s="31"/>
      <c r="X11752" s="31"/>
      <c r="Y11752" s="31"/>
      <c r="Z11752" s="31"/>
      <c r="AA11752" s="31"/>
      <c r="AB11752" s="31"/>
      <c r="AC11752" s="31"/>
      <c r="AD11752" s="31"/>
      <c r="AE11752" s="31"/>
      <c r="AF11752" s="31"/>
      <c r="AG11752" s="31"/>
      <c r="AH11752" s="31"/>
      <c r="AI11752" s="31"/>
      <c r="AJ11752" s="31"/>
      <c r="AK11752" s="31"/>
      <c r="AL11752" s="31"/>
      <c r="AM11752" s="31"/>
      <c r="AN11752" s="31"/>
      <c r="AO11752" s="31"/>
      <c r="AP11752" s="31"/>
      <c r="AQ11752" s="31"/>
      <c r="AR11752" s="31"/>
      <c r="AS11752" s="31"/>
      <c r="AT11752" s="31"/>
      <c r="AW11752" s="32">
        <v>21167.21</v>
      </c>
      <c r="AX11752" s="32"/>
      <c r="AY11752" s="32"/>
      <c r="AZ11752" s="32"/>
      <c r="BA11752" s="32"/>
      <c r="BB11752" s="32"/>
      <c r="BC11752" s="32"/>
      <c r="BD11752" s="32"/>
      <c r="BE11752" s="32"/>
      <c r="BF11752" s="32"/>
      <c r="BG11752" s="32">
        <v>31500</v>
      </c>
      <c r="BH11752" s="32"/>
      <c r="BI11752" s="32"/>
      <c r="BJ11752" s="32"/>
      <c r="BK11752" s="32"/>
      <c r="BL11752" s="32"/>
      <c r="BM11752" s="32"/>
      <c r="BN11752" s="32"/>
      <c r="BO11752" s="32"/>
      <c r="BP11752" s="32"/>
      <c r="BR11752" s="32">
        <v>-10332.790000000001</v>
      </c>
      <c r="BS11752" s="32"/>
      <c r="BT11752" s="32"/>
      <c r="BU11752" s="32"/>
      <c r="BV11752" s="32"/>
      <c r="BW11752" s="32"/>
      <c r="BX11752" s="32"/>
      <c r="BY11752" s="32"/>
      <c r="BZ11752" s="32"/>
      <c r="CA11752" s="32"/>
      <c r="CC11752" s="32">
        <v>0</v>
      </c>
      <c r="CD11752" s="32"/>
      <c r="CE11752" s="32"/>
      <c r="CF11752" s="32"/>
      <c r="CG11752" s="32"/>
      <c r="CH11752" s="32"/>
      <c r="CI11752" s="32"/>
      <c r="CJ11752" s="32"/>
      <c r="CK11752" s="32"/>
      <c r="CN11752" s="32">
        <v>0</v>
      </c>
      <c r="CO11752" s="32"/>
      <c r="CP11752" s="32"/>
      <c r="CQ11752" s="32"/>
      <c r="CR11752" s="32"/>
      <c r="CS11752" s="32"/>
      <c r="CT11752" s="32"/>
      <c r="CU11752" s="32"/>
      <c r="CW11752" s="32">
        <v>0</v>
      </c>
      <c r="CX11752" s="32"/>
      <c r="CY11752" s="32"/>
      <c r="CZ11752" s="32"/>
      <c r="DA11752" s="32"/>
      <c r="DB11752" s="32"/>
      <c r="DC11752" s="32"/>
      <c r="DD11752" s="32"/>
    </row>
    <row r="11753" spans="1:108" ht="13.5" customHeight="1" x14ac:dyDescent="0.2">
      <c r="A11753" s="68"/>
      <c r="B11753" s="37"/>
      <c r="C11753" s="37"/>
      <c r="D11753" s="31"/>
      <c r="E11753" s="31"/>
      <c r="F11753" s="31"/>
      <c r="G11753" s="31"/>
      <c r="H11753" s="31"/>
      <c r="I11753" s="31"/>
      <c r="J11753" s="31"/>
      <c r="O11753" s="31"/>
      <c r="P11753" s="31"/>
      <c r="Q11753" s="31"/>
      <c r="R11753" s="31"/>
      <c r="S11753" s="31"/>
      <c r="T11753" s="31"/>
      <c r="U11753" s="31"/>
      <c r="V11753" s="31"/>
      <c r="W11753" s="31"/>
      <c r="X11753" s="31"/>
      <c r="Y11753" s="31"/>
      <c r="Z11753" s="31"/>
      <c r="AA11753" s="31"/>
      <c r="AB11753" s="31"/>
      <c r="AC11753" s="31"/>
      <c r="AD11753" s="31"/>
      <c r="AE11753" s="31"/>
      <c r="AF11753" s="31"/>
      <c r="AG11753" s="31"/>
      <c r="AH11753" s="31"/>
      <c r="AI11753" s="31"/>
      <c r="AJ11753" s="31"/>
      <c r="AK11753" s="31"/>
      <c r="AL11753" s="31"/>
      <c r="AM11753" s="31"/>
      <c r="AN11753" s="31"/>
      <c r="AO11753" s="31"/>
      <c r="AP11753" s="31"/>
      <c r="AQ11753" s="31"/>
      <c r="AR11753" s="31"/>
      <c r="AS11753" s="31"/>
      <c r="AT11753" s="31"/>
      <c r="AW11753" s="32"/>
      <c r="AX11753" s="32"/>
      <c r="AY11753" s="32"/>
      <c r="AZ11753" s="32"/>
      <c r="BA11753" s="32"/>
      <c r="BB11753" s="32"/>
      <c r="BC11753" s="32"/>
      <c r="BD11753" s="32"/>
      <c r="BE11753" s="32"/>
      <c r="BF11753" s="32"/>
      <c r="BG11753" s="32"/>
      <c r="BH11753" s="32"/>
      <c r="BI11753" s="32"/>
      <c r="BJ11753" s="32"/>
      <c r="BK11753" s="32"/>
      <c r="BL11753" s="32"/>
      <c r="BM11753" s="32"/>
      <c r="BN11753" s="32"/>
      <c r="BO11753" s="32"/>
      <c r="BP11753" s="32"/>
      <c r="BR11753" s="32"/>
      <c r="BS11753" s="32"/>
      <c r="BT11753" s="32"/>
      <c r="BU11753" s="32"/>
      <c r="BV11753" s="32"/>
      <c r="BW11753" s="32"/>
      <c r="BX11753" s="32"/>
      <c r="BY11753" s="32"/>
      <c r="BZ11753" s="32"/>
      <c r="CA11753" s="32"/>
      <c r="CC11753" s="32"/>
      <c r="CD11753" s="32"/>
      <c r="CE11753" s="32"/>
      <c r="CF11753" s="32"/>
      <c r="CG11753" s="32"/>
      <c r="CH11753" s="32"/>
      <c r="CI11753" s="32"/>
      <c r="CJ11753" s="32"/>
      <c r="CK11753" s="32"/>
      <c r="CN11753" s="32"/>
      <c r="CO11753" s="32"/>
      <c r="CP11753" s="32"/>
      <c r="CQ11753" s="32"/>
      <c r="CR11753" s="32"/>
      <c r="CS11753" s="32"/>
      <c r="CT11753" s="32"/>
      <c r="CU11753" s="32"/>
      <c r="CW11753" s="32"/>
      <c r="CX11753" s="32"/>
      <c r="CY11753" s="32"/>
      <c r="CZ11753" s="32"/>
      <c r="DA11753" s="32"/>
      <c r="DB11753" s="32"/>
      <c r="DC11753" s="32"/>
      <c r="DD11753" s="32"/>
    </row>
    <row r="11754" spans="1:108" ht="6" customHeight="1" x14ac:dyDescent="0.2">
      <c r="A11754" s="68"/>
    </row>
    <row r="11755" spans="1:108" ht="13.5" customHeight="1" x14ac:dyDescent="0.2">
      <c r="A11755" s="68"/>
      <c r="B11755" s="35" t="s">
        <v>22</v>
      </c>
      <c r="C11755" s="35"/>
      <c r="D11755" s="29" t="s">
        <v>380</v>
      </c>
      <c r="E11755" s="29"/>
      <c r="F11755" s="29"/>
      <c r="G11755" s="29"/>
      <c r="H11755" s="29"/>
      <c r="I11755" s="29"/>
      <c r="J11755" s="29"/>
      <c r="O11755" s="29" t="s">
        <v>381</v>
      </c>
      <c r="P11755" s="29"/>
      <c r="Q11755" s="29"/>
      <c r="R11755" s="29"/>
      <c r="S11755" s="29"/>
      <c r="T11755" s="29"/>
      <c r="U11755" s="29"/>
      <c r="V11755" s="29"/>
      <c r="W11755" s="29"/>
      <c r="X11755" s="29"/>
      <c r="Y11755" s="29"/>
      <c r="Z11755" s="29"/>
      <c r="AA11755" s="29"/>
      <c r="AB11755" s="29"/>
      <c r="AC11755" s="29"/>
      <c r="AD11755" s="29"/>
      <c r="AE11755" s="29"/>
      <c r="AF11755" s="29"/>
      <c r="AG11755" s="29"/>
      <c r="AH11755" s="29"/>
      <c r="AI11755" s="29"/>
      <c r="AJ11755" s="29"/>
      <c r="AK11755" s="29"/>
      <c r="AL11755" s="29"/>
      <c r="AM11755" s="29"/>
      <c r="AN11755" s="29"/>
      <c r="AO11755" s="29"/>
      <c r="AP11755" s="29"/>
      <c r="AQ11755" s="29"/>
      <c r="AR11755" s="29"/>
      <c r="AS11755" s="29"/>
      <c r="AT11755" s="29"/>
      <c r="AW11755" s="30">
        <v>521656.76</v>
      </c>
      <c r="AX11755" s="30"/>
      <c r="AY11755" s="30"/>
      <c r="AZ11755" s="30"/>
      <c r="BA11755" s="30"/>
      <c r="BB11755" s="30"/>
      <c r="BC11755" s="30"/>
      <c r="BD11755" s="30"/>
      <c r="BE11755" s="30"/>
      <c r="BF11755" s="30"/>
      <c r="BG11755" s="30">
        <v>433500</v>
      </c>
      <c r="BH11755" s="30"/>
      <c r="BI11755" s="30"/>
      <c r="BJ11755" s="30"/>
      <c r="BK11755" s="30"/>
      <c r="BL11755" s="30"/>
      <c r="BM11755" s="30"/>
      <c r="BN11755" s="30"/>
      <c r="BO11755" s="30"/>
      <c r="BP11755" s="30"/>
      <c r="BR11755" s="30">
        <v>88156.76</v>
      </c>
      <c r="BS11755" s="30"/>
      <c r="BT11755" s="30"/>
      <c r="BU11755" s="30"/>
      <c r="BV11755" s="30"/>
      <c r="BW11755" s="30"/>
      <c r="BX11755" s="30"/>
      <c r="BY11755" s="30"/>
      <c r="BZ11755" s="30"/>
      <c r="CA11755" s="30"/>
      <c r="CC11755" s="30">
        <v>434487.29</v>
      </c>
      <c r="CD11755" s="30"/>
      <c r="CE11755" s="30"/>
      <c r="CF11755" s="30"/>
      <c r="CG11755" s="30"/>
      <c r="CH11755" s="30"/>
      <c r="CI11755" s="30"/>
      <c r="CJ11755" s="30"/>
      <c r="CK11755" s="30"/>
      <c r="CN11755" s="30">
        <v>402000</v>
      </c>
      <c r="CO11755" s="30"/>
      <c r="CP11755" s="30"/>
      <c r="CQ11755" s="30"/>
      <c r="CR11755" s="30"/>
      <c r="CS11755" s="30"/>
      <c r="CT11755" s="30"/>
      <c r="CU11755" s="30"/>
      <c r="CW11755" s="30">
        <v>32487.29</v>
      </c>
      <c r="CX11755" s="30"/>
      <c r="CY11755" s="30"/>
      <c r="CZ11755" s="30"/>
      <c r="DA11755" s="30"/>
      <c r="DB11755" s="30"/>
      <c r="DC11755" s="30"/>
      <c r="DD11755" s="30"/>
    </row>
    <row r="11756" spans="1:108" ht="6" customHeight="1" x14ac:dyDescent="0.2">
      <c r="A11756" s="68"/>
    </row>
    <row r="11757" spans="1:108" ht="18" customHeight="1" x14ac:dyDescent="0.2">
      <c r="A11757" s="31" t="s">
        <v>1131</v>
      </c>
      <c r="B11757" s="31"/>
      <c r="C11757" s="31"/>
      <c r="G11757" s="31" t="s">
        <v>1120</v>
      </c>
      <c r="H11757" s="31"/>
      <c r="I11757" s="31"/>
      <c r="J11757" s="11" t="s">
        <v>12</v>
      </c>
      <c r="L11757" s="31" t="s">
        <v>12</v>
      </c>
      <c r="M11757" s="31"/>
      <c r="N11757" s="12" t="s">
        <v>12</v>
      </c>
      <c r="O11757" s="31" t="s">
        <v>1121</v>
      </c>
      <c r="P11757" s="31"/>
      <c r="Q11757" s="31"/>
      <c r="R11757" s="31"/>
      <c r="S11757" s="31"/>
      <c r="T11757" s="31"/>
      <c r="U11757" s="31"/>
      <c r="V11757" s="31"/>
      <c r="W11757" s="31"/>
      <c r="X11757" s="31"/>
      <c r="Y11757" s="31"/>
      <c r="Z11757" s="31"/>
      <c r="AA11757" s="31"/>
      <c r="AB11757" s="31"/>
      <c r="AC11757" s="31"/>
      <c r="AD11757" s="31"/>
      <c r="AE11757" s="31"/>
      <c r="AF11757" s="31"/>
      <c r="AG11757" s="31"/>
      <c r="AH11757" s="31"/>
      <c r="AI11757" s="31"/>
      <c r="AJ11757" s="31"/>
      <c r="AK11757" s="31"/>
      <c r="AL11757" s="31"/>
      <c r="AM11757" s="31"/>
      <c r="AN11757" s="31"/>
      <c r="AO11757" s="31"/>
      <c r="AP11757" s="31"/>
      <c r="AQ11757" s="31"/>
      <c r="AR11757" s="31"/>
      <c r="AS11757" s="31"/>
      <c r="AT11757" s="31"/>
      <c r="AW11757" s="32">
        <v>0</v>
      </c>
      <c r="AX11757" s="32"/>
      <c r="AY11757" s="32"/>
      <c r="AZ11757" s="32"/>
      <c r="BA11757" s="32"/>
      <c r="BB11757" s="32"/>
      <c r="BC11757" s="32"/>
      <c r="BD11757" s="32"/>
      <c r="BE11757" s="32"/>
      <c r="BF11757" s="32"/>
      <c r="BG11757" s="32">
        <v>0</v>
      </c>
      <c r="BH11757" s="32"/>
      <c r="BI11757" s="32"/>
      <c r="BJ11757" s="32"/>
      <c r="BK11757" s="32"/>
      <c r="BL11757" s="32"/>
      <c r="BM11757" s="32"/>
      <c r="BN11757" s="32"/>
      <c r="BO11757" s="32"/>
      <c r="BP11757" s="32"/>
      <c r="BR11757" s="32">
        <v>0</v>
      </c>
      <c r="BS11757" s="32"/>
      <c r="BT11757" s="32"/>
      <c r="BU11757" s="32"/>
      <c r="BV11757" s="32"/>
      <c r="BW11757" s="32"/>
      <c r="BX11757" s="32"/>
      <c r="BY11757" s="32"/>
      <c r="BZ11757" s="32"/>
      <c r="CA11757" s="32"/>
      <c r="CC11757" s="32">
        <v>50966.5</v>
      </c>
      <c r="CD11757" s="32"/>
      <c r="CE11757" s="32"/>
      <c r="CF11757" s="32"/>
      <c r="CG11757" s="32"/>
      <c r="CH11757" s="32"/>
      <c r="CI11757" s="32"/>
      <c r="CJ11757" s="32"/>
      <c r="CK11757" s="32"/>
      <c r="CN11757" s="32">
        <v>0</v>
      </c>
      <c r="CO11757" s="32"/>
      <c r="CP11757" s="32"/>
      <c r="CQ11757" s="32"/>
      <c r="CR11757" s="32"/>
      <c r="CS11757" s="32"/>
      <c r="CT11757" s="32"/>
      <c r="CU11757" s="32"/>
      <c r="CW11757" s="32">
        <v>50966.5</v>
      </c>
      <c r="CX11757" s="32"/>
      <c r="CY11757" s="32"/>
      <c r="CZ11757" s="32"/>
      <c r="DA11757" s="32"/>
      <c r="DB11757" s="32"/>
      <c r="DC11757" s="32"/>
      <c r="DD11757" s="32"/>
    </row>
    <row r="11758" spans="1:108" ht="12.75" hidden="1" customHeight="1" x14ac:dyDescent="0.2">
      <c r="A11758" s="68"/>
      <c r="B11758" s="37" t="s">
        <v>181</v>
      </c>
      <c r="C11758" s="37"/>
      <c r="D11758" s="31" t="s">
        <v>384</v>
      </c>
      <c r="E11758" s="31"/>
      <c r="F11758" s="31"/>
      <c r="G11758" s="31"/>
      <c r="H11758" s="31"/>
      <c r="I11758" s="31"/>
      <c r="J11758" s="31"/>
      <c r="O11758" s="31" t="s">
        <v>385</v>
      </c>
      <c r="P11758" s="31"/>
      <c r="Q11758" s="31"/>
      <c r="R11758" s="31"/>
      <c r="S11758" s="31"/>
      <c r="T11758" s="31"/>
      <c r="U11758" s="31"/>
      <c r="V11758" s="31"/>
      <c r="W11758" s="31"/>
      <c r="X11758" s="31"/>
      <c r="Y11758" s="31"/>
      <c r="Z11758" s="31"/>
      <c r="AA11758" s="31"/>
      <c r="AB11758" s="31"/>
      <c r="AC11758" s="31"/>
      <c r="AD11758" s="31"/>
      <c r="AE11758" s="31"/>
      <c r="AF11758" s="31"/>
      <c r="AG11758" s="31"/>
      <c r="AH11758" s="31"/>
      <c r="AI11758" s="31"/>
      <c r="AJ11758" s="31"/>
      <c r="AK11758" s="31"/>
      <c r="AL11758" s="31"/>
      <c r="AM11758" s="31"/>
      <c r="AN11758" s="31"/>
      <c r="AO11758" s="31"/>
      <c r="AP11758" s="31"/>
      <c r="AQ11758" s="31"/>
      <c r="AR11758" s="31"/>
      <c r="AS11758" s="31"/>
      <c r="AT11758" s="31"/>
      <c r="AW11758" s="32">
        <v>0</v>
      </c>
      <c r="AX11758" s="32"/>
      <c r="AY11758" s="32"/>
      <c r="AZ11758" s="32"/>
      <c r="BA11758" s="32"/>
      <c r="BB11758" s="32"/>
      <c r="BC11758" s="32"/>
      <c r="BD11758" s="32"/>
      <c r="BE11758" s="32"/>
      <c r="BF11758" s="32"/>
      <c r="BG11758" s="32">
        <v>0</v>
      </c>
      <c r="BH11758" s="32"/>
      <c r="BI11758" s="32"/>
      <c r="BJ11758" s="32"/>
      <c r="BK11758" s="32"/>
      <c r="BL11758" s="32"/>
      <c r="BM11758" s="32"/>
      <c r="BN11758" s="32"/>
      <c r="BO11758" s="32"/>
      <c r="BP11758" s="32"/>
      <c r="BR11758" s="32">
        <v>0</v>
      </c>
      <c r="BS11758" s="32"/>
      <c r="BT11758" s="32"/>
      <c r="BU11758" s="32"/>
      <c r="BV11758" s="32"/>
      <c r="BW11758" s="32"/>
      <c r="BX11758" s="32"/>
      <c r="BY11758" s="32"/>
      <c r="BZ11758" s="32"/>
      <c r="CA11758" s="32"/>
      <c r="CC11758" s="32">
        <v>50966.5</v>
      </c>
      <c r="CD11758" s="32"/>
      <c r="CE11758" s="32"/>
      <c r="CF11758" s="32"/>
      <c r="CG11758" s="32"/>
      <c r="CH11758" s="32"/>
      <c r="CI11758" s="32"/>
      <c r="CJ11758" s="32"/>
      <c r="CK11758" s="32"/>
      <c r="CN11758" s="32">
        <v>0</v>
      </c>
      <c r="CO11758" s="32"/>
      <c r="CP11758" s="32"/>
      <c r="CQ11758" s="32"/>
      <c r="CR11758" s="32"/>
      <c r="CS11758" s="32"/>
      <c r="CT11758" s="32"/>
      <c r="CU11758" s="32"/>
      <c r="CW11758" s="32">
        <v>50966.5</v>
      </c>
      <c r="CX11758" s="32"/>
      <c r="CY11758" s="32"/>
      <c r="CZ11758" s="32"/>
      <c r="DA11758" s="32"/>
      <c r="DB11758" s="32"/>
      <c r="DC11758" s="32"/>
      <c r="DD11758" s="32"/>
    </row>
    <row r="11759" spans="1:108" ht="13.5" customHeight="1" x14ac:dyDescent="0.2">
      <c r="A11759" s="68"/>
      <c r="B11759" s="37"/>
      <c r="C11759" s="37"/>
      <c r="D11759" s="31"/>
      <c r="E11759" s="31"/>
      <c r="F11759" s="31"/>
      <c r="G11759" s="31"/>
      <c r="H11759" s="31"/>
      <c r="I11759" s="31"/>
      <c r="J11759" s="31"/>
      <c r="O11759" s="31"/>
      <c r="P11759" s="31"/>
      <c r="Q11759" s="31"/>
      <c r="R11759" s="31"/>
      <c r="S11759" s="31"/>
      <c r="T11759" s="31"/>
      <c r="U11759" s="31"/>
      <c r="V11759" s="31"/>
      <c r="W11759" s="31"/>
      <c r="X11759" s="31"/>
      <c r="Y11759" s="31"/>
      <c r="Z11759" s="31"/>
      <c r="AA11759" s="31"/>
      <c r="AB11759" s="31"/>
      <c r="AC11759" s="31"/>
      <c r="AD11759" s="31"/>
      <c r="AE11759" s="31"/>
      <c r="AF11759" s="31"/>
      <c r="AG11759" s="31"/>
      <c r="AH11759" s="31"/>
      <c r="AI11759" s="31"/>
      <c r="AJ11759" s="31"/>
      <c r="AK11759" s="31"/>
      <c r="AL11759" s="31"/>
      <c r="AM11759" s="31"/>
      <c r="AN11759" s="31"/>
      <c r="AO11759" s="31"/>
      <c r="AP11759" s="31"/>
      <c r="AQ11759" s="31"/>
      <c r="AR11759" s="31"/>
      <c r="AS11759" s="31"/>
      <c r="AT11759" s="31"/>
      <c r="AW11759" s="32"/>
      <c r="AX11759" s="32"/>
      <c r="AY11759" s="32"/>
      <c r="AZ11759" s="32"/>
      <c r="BA11759" s="32"/>
      <c r="BB11759" s="32"/>
      <c r="BC11759" s="32"/>
      <c r="BD11759" s="32"/>
      <c r="BE11759" s="32"/>
      <c r="BF11759" s="32"/>
      <c r="BG11759" s="32"/>
      <c r="BH11759" s="32"/>
      <c r="BI11759" s="32"/>
      <c r="BJ11759" s="32"/>
      <c r="BK11759" s="32"/>
      <c r="BL11759" s="32"/>
      <c r="BM11759" s="32"/>
      <c r="BN11759" s="32"/>
      <c r="BO11759" s="32"/>
      <c r="BP11759" s="32"/>
      <c r="BR11759" s="32"/>
      <c r="BS11759" s="32"/>
      <c r="BT11759" s="32"/>
      <c r="BU11759" s="32"/>
      <c r="BV11759" s="32"/>
      <c r="BW11759" s="32"/>
      <c r="BX11759" s="32"/>
      <c r="BY11759" s="32"/>
      <c r="BZ11759" s="32"/>
      <c r="CA11759" s="32"/>
      <c r="CC11759" s="32"/>
      <c r="CD11759" s="32"/>
      <c r="CE11759" s="32"/>
      <c r="CF11759" s="32"/>
      <c r="CG11759" s="32"/>
      <c r="CH11759" s="32"/>
      <c r="CI11759" s="32"/>
      <c r="CJ11759" s="32"/>
      <c r="CK11759" s="32"/>
      <c r="CN11759" s="32"/>
      <c r="CO11759" s="32"/>
      <c r="CP11759" s="32"/>
      <c r="CQ11759" s="32"/>
      <c r="CR11759" s="32"/>
      <c r="CS11759" s="32"/>
      <c r="CT11759" s="32"/>
      <c r="CU11759" s="32"/>
      <c r="CW11759" s="32"/>
      <c r="CX11759" s="32"/>
      <c r="CY11759" s="32"/>
      <c r="CZ11759" s="32"/>
      <c r="DA11759" s="32"/>
      <c r="DB11759" s="32"/>
      <c r="DC11759" s="32"/>
      <c r="DD11759" s="32"/>
    </row>
    <row r="11760" spans="1:108" ht="6" customHeight="1" x14ac:dyDescent="0.2">
      <c r="A11760" s="68"/>
    </row>
    <row r="11761" spans="1:109" ht="17.25" customHeight="1" x14ac:dyDescent="0.2">
      <c r="A11761" s="13"/>
      <c r="B11761" s="35" t="s">
        <v>22</v>
      </c>
      <c r="C11761" s="35"/>
      <c r="D11761" s="29" t="s">
        <v>386</v>
      </c>
      <c r="E11761" s="29"/>
      <c r="F11761" s="29"/>
      <c r="G11761" s="29"/>
      <c r="H11761" s="29"/>
      <c r="I11761" s="29"/>
      <c r="J11761" s="29"/>
      <c r="O11761" s="29" t="s">
        <v>387</v>
      </c>
      <c r="P11761" s="29"/>
      <c r="Q11761" s="29"/>
      <c r="R11761" s="29"/>
      <c r="S11761" s="29"/>
      <c r="T11761" s="29"/>
      <c r="U11761" s="29"/>
      <c r="V11761" s="29"/>
      <c r="W11761" s="29"/>
      <c r="X11761" s="29"/>
      <c r="Y11761" s="29"/>
      <c r="Z11761" s="29"/>
      <c r="AA11761" s="29"/>
      <c r="AB11761" s="29"/>
      <c r="AC11761" s="29"/>
      <c r="AD11761" s="29"/>
      <c r="AE11761" s="29"/>
      <c r="AF11761" s="29"/>
      <c r="AG11761" s="29"/>
      <c r="AH11761" s="29"/>
      <c r="AI11761" s="29"/>
      <c r="AJ11761" s="29"/>
      <c r="AK11761" s="29"/>
      <c r="AL11761" s="29"/>
      <c r="AM11761" s="29"/>
      <c r="AN11761" s="29"/>
      <c r="AO11761" s="29"/>
      <c r="AP11761" s="29"/>
      <c r="AQ11761" s="29"/>
      <c r="AR11761" s="29"/>
      <c r="AS11761" s="29"/>
      <c r="AT11761" s="29"/>
      <c r="AW11761" s="30">
        <v>0</v>
      </c>
      <c r="AX11761" s="30"/>
      <c r="AY11761" s="30"/>
      <c r="AZ11761" s="30"/>
      <c r="BA11761" s="30"/>
      <c r="BB11761" s="30"/>
      <c r="BC11761" s="30"/>
      <c r="BD11761" s="30"/>
      <c r="BE11761" s="30"/>
      <c r="BF11761" s="30"/>
      <c r="BG11761" s="30">
        <v>0</v>
      </c>
      <c r="BH11761" s="30"/>
      <c r="BI11761" s="30"/>
      <c r="BJ11761" s="30"/>
      <c r="BK11761" s="30"/>
      <c r="BL11761" s="30"/>
      <c r="BM11761" s="30"/>
      <c r="BN11761" s="30"/>
      <c r="BO11761" s="30"/>
      <c r="BP11761" s="30"/>
      <c r="BR11761" s="30">
        <v>0</v>
      </c>
      <c r="BS11761" s="30"/>
      <c r="BT11761" s="30"/>
      <c r="BU11761" s="30"/>
      <c r="BV11761" s="30"/>
      <c r="BW11761" s="30"/>
      <c r="BX11761" s="30"/>
      <c r="BY11761" s="30"/>
      <c r="BZ11761" s="30"/>
      <c r="CA11761" s="30"/>
      <c r="CC11761" s="30">
        <v>50966.5</v>
      </c>
      <c r="CD11761" s="30"/>
      <c r="CE11761" s="30"/>
      <c r="CF11761" s="30"/>
      <c r="CG11761" s="30"/>
      <c r="CH11761" s="30"/>
      <c r="CI11761" s="30"/>
      <c r="CJ11761" s="30"/>
      <c r="CK11761" s="30"/>
      <c r="CN11761" s="30">
        <v>0</v>
      </c>
      <c r="CO11761" s="30"/>
      <c r="CP11761" s="30"/>
      <c r="CQ11761" s="30"/>
      <c r="CR11761" s="30"/>
      <c r="CS11761" s="30"/>
      <c r="CT11761" s="30"/>
      <c r="CU11761" s="30"/>
      <c r="CW11761" s="30">
        <v>50966.5</v>
      </c>
      <c r="CX11761" s="30"/>
      <c r="CY11761" s="30"/>
      <c r="CZ11761" s="30"/>
      <c r="DA11761" s="30"/>
      <c r="DB11761" s="30"/>
      <c r="DC11761" s="30"/>
      <c r="DD11761" s="30"/>
    </row>
    <row r="11762" spans="1:109" ht="2.25" customHeight="1" x14ac:dyDescent="0.2"/>
    <row r="11763" spans="1:109" ht="18.75" customHeight="1" x14ac:dyDescent="0.2">
      <c r="A11763" s="34" t="s">
        <v>1333</v>
      </c>
      <c r="B11763" s="34"/>
      <c r="C11763" s="34"/>
      <c r="D11763" s="34"/>
      <c r="E11763" s="34"/>
      <c r="F11763" s="34"/>
      <c r="G11763" s="34"/>
      <c r="H11763" s="34"/>
      <c r="I11763" s="34"/>
      <c r="J11763" s="34"/>
      <c r="K11763" s="34"/>
      <c r="L11763" s="34"/>
      <c r="M11763" s="34"/>
      <c r="N11763" s="34"/>
      <c r="O11763" s="34"/>
      <c r="P11763" s="34"/>
      <c r="Q11763" s="34"/>
      <c r="R11763" s="34"/>
      <c r="S11763" s="34"/>
      <c r="T11763" s="34"/>
      <c r="U11763" s="34"/>
      <c r="V11763" s="34"/>
      <c r="W11763" s="34"/>
      <c r="X11763" s="34"/>
      <c r="Y11763" s="34"/>
      <c r="Z11763" s="34"/>
      <c r="AA11763" s="34"/>
      <c r="AB11763" s="34"/>
      <c r="AC11763" s="34"/>
      <c r="AD11763" s="34"/>
      <c r="AE11763" s="34"/>
      <c r="AF11763" s="34"/>
      <c r="AG11763" s="34"/>
      <c r="AH11763" s="34"/>
      <c r="AI11763" s="34"/>
      <c r="AJ11763" s="34"/>
      <c r="AK11763" s="34"/>
      <c r="AL11763" s="34"/>
      <c r="AM11763" s="34"/>
      <c r="AN11763" s="34"/>
      <c r="AO11763" s="34"/>
      <c r="AP11763" s="34"/>
      <c r="AQ11763" s="34"/>
      <c r="AR11763" s="34"/>
      <c r="AS11763" s="34"/>
      <c r="AT11763" s="34"/>
      <c r="AU11763" s="34"/>
      <c r="AV11763" s="34"/>
      <c r="AW11763" s="34"/>
      <c r="AX11763" s="34"/>
      <c r="AY11763" s="34"/>
      <c r="AZ11763" s="34"/>
      <c r="BA11763" s="34"/>
      <c r="BB11763" s="34"/>
      <c r="BC11763" s="34"/>
      <c r="BD11763" s="34"/>
      <c r="BE11763" s="34"/>
      <c r="BF11763" s="34"/>
      <c r="BG11763" s="34"/>
      <c r="BH11763" s="34"/>
      <c r="BI11763" s="34"/>
      <c r="BJ11763" s="34"/>
      <c r="BK11763" s="34"/>
      <c r="BL11763" s="34"/>
      <c r="BM11763" s="34"/>
      <c r="BN11763" s="34"/>
      <c r="BO11763" s="34"/>
      <c r="BP11763" s="34"/>
      <c r="BQ11763" s="34"/>
      <c r="BR11763" s="34"/>
      <c r="BS11763" s="34"/>
      <c r="BT11763" s="34"/>
      <c r="BU11763" s="34"/>
      <c r="BV11763" s="34"/>
      <c r="BW11763" s="34"/>
      <c r="BX11763" s="34"/>
      <c r="BY11763" s="34"/>
      <c r="BZ11763" s="34"/>
      <c r="CA11763" s="34"/>
      <c r="CB11763" s="34"/>
      <c r="CC11763" s="34"/>
      <c r="CD11763" s="34"/>
      <c r="CE11763" s="34"/>
      <c r="CF11763" s="34"/>
      <c r="CG11763" s="34"/>
      <c r="CH11763" s="34"/>
      <c r="CI11763" s="34"/>
      <c r="CJ11763" s="34"/>
      <c r="CK11763" s="34"/>
      <c r="CL11763" s="34"/>
      <c r="CM11763" s="34"/>
      <c r="CN11763" s="34"/>
      <c r="CO11763" s="34"/>
      <c r="CP11763" s="34"/>
      <c r="CQ11763" s="34"/>
      <c r="CR11763" s="34"/>
      <c r="CS11763" s="34"/>
      <c r="CT11763" s="34"/>
      <c r="CU11763" s="34"/>
      <c r="CV11763" s="34"/>
      <c r="CW11763" s="34"/>
      <c r="CX11763" s="34"/>
      <c r="CY11763" s="34"/>
      <c r="CZ11763" s="34"/>
      <c r="DA11763" s="34"/>
      <c r="DB11763" s="34"/>
      <c r="DC11763" s="34"/>
      <c r="DD11763" s="34"/>
      <c r="DE11763" s="34"/>
    </row>
    <row r="11764" spans="1:109" ht="13.5" customHeight="1" x14ac:dyDescent="0.2"/>
    <row r="11765" spans="1:109" ht="7.5" customHeight="1" x14ac:dyDescent="0.2"/>
    <row r="11766" spans="1:109" ht="13.5" customHeight="1" x14ac:dyDescent="0.2">
      <c r="A11766" s="35" t="s">
        <v>346</v>
      </c>
      <c r="B11766" s="35"/>
      <c r="C11766" s="35"/>
      <c r="G11766" s="35" t="s">
        <v>347</v>
      </c>
      <c r="H11766" s="35"/>
      <c r="J11766" s="40"/>
      <c r="K11766" s="40"/>
      <c r="L11766" s="40"/>
      <c r="M11766" s="40"/>
      <c r="O11766" s="35" t="s">
        <v>348</v>
      </c>
      <c r="P11766" s="35"/>
      <c r="Q11766" s="35"/>
      <c r="R11766" s="35"/>
      <c r="S11766" s="35"/>
      <c r="T11766" s="35"/>
      <c r="U11766" s="35"/>
      <c r="V11766" s="35"/>
      <c r="W11766" s="35"/>
      <c r="X11766" s="35"/>
      <c r="Y11766" s="35"/>
      <c r="Z11766" s="35"/>
      <c r="AA11766" s="35"/>
      <c r="AB11766" s="35"/>
      <c r="AC11766" s="35"/>
      <c r="AD11766" s="35"/>
      <c r="AE11766" s="35"/>
      <c r="AF11766" s="35"/>
      <c r="AG11766" s="35"/>
      <c r="AH11766" s="35"/>
      <c r="AI11766" s="35"/>
      <c r="AJ11766" s="35"/>
      <c r="AK11766" s="35"/>
      <c r="AL11766" s="35"/>
      <c r="AM11766" s="35"/>
      <c r="AN11766" s="35"/>
      <c r="AW11766" s="36" t="s">
        <v>349</v>
      </c>
      <c r="AX11766" s="36"/>
      <c r="AY11766" s="36"/>
      <c r="AZ11766" s="36"/>
      <c r="BA11766" s="36"/>
      <c r="BB11766" s="36"/>
      <c r="BC11766" s="36"/>
      <c r="BD11766" s="36"/>
      <c r="BE11766" s="36"/>
      <c r="BF11766" s="36"/>
      <c r="BG11766" s="36" t="s">
        <v>350</v>
      </c>
      <c r="BH11766" s="36"/>
      <c r="BI11766" s="36"/>
      <c r="BJ11766" s="36"/>
      <c r="BK11766" s="36"/>
      <c r="BL11766" s="36"/>
      <c r="BM11766" s="36"/>
      <c r="BN11766" s="36"/>
      <c r="BO11766" s="36"/>
      <c r="BP11766" s="36"/>
      <c r="BR11766" s="36" t="s">
        <v>21</v>
      </c>
      <c r="BS11766" s="36"/>
      <c r="BT11766" s="36"/>
      <c r="BU11766" s="36"/>
      <c r="BV11766" s="36"/>
      <c r="BW11766" s="36"/>
      <c r="BX11766" s="36"/>
      <c r="BY11766" s="36"/>
      <c r="BZ11766" s="36"/>
      <c r="CA11766" s="36"/>
      <c r="CC11766" s="36" t="s">
        <v>351</v>
      </c>
      <c r="CD11766" s="36"/>
      <c r="CE11766" s="36"/>
      <c r="CF11766" s="36"/>
      <c r="CG11766" s="36"/>
      <c r="CH11766" s="36"/>
      <c r="CI11766" s="36"/>
      <c r="CJ11766" s="36"/>
      <c r="CK11766" s="36"/>
      <c r="CN11766" s="36" t="s">
        <v>352</v>
      </c>
      <c r="CO11766" s="36"/>
      <c r="CP11766" s="36"/>
      <c r="CQ11766" s="36"/>
      <c r="CR11766" s="36"/>
      <c r="CS11766" s="36"/>
      <c r="CT11766" s="36"/>
      <c r="CU11766" s="36"/>
      <c r="CW11766" s="36" t="s">
        <v>21</v>
      </c>
      <c r="CX11766" s="36"/>
      <c r="CY11766" s="36"/>
      <c r="CZ11766" s="36"/>
      <c r="DA11766" s="36"/>
      <c r="DB11766" s="36"/>
      <c r="DC11766" s="36"/>
      <c r="DD11766" s="36"/>
    </row>
    <row r="11767" spans="1:109" ht="6.75" customHeight="1" x14ac:dyDescent="0.2"/>
    <row r="11768" spans="1:109" ht="13.5" customHeight="1" x14ac:dyDescent="0.2">
      <c r="A11768" s="28"/>
      <c r="B11768" s="35" t="s">
        <v>29</v>
      </c>
      <c r="C11768" s="35"/>
      <c r="D11768" s="35" t="s">
        <v>388</v>
      </c>
      <c r="E11768" s="35"/>
      <c r="F11768" s="35"/>
      <c r="G11768" s="35"/>
      <c r="H11768" s="35"/>
      <c r="I11768" s="35"/>
      <c r="J11768" s="35"/>
      <c r="O11768" s="35" t="s">
        <v>389</v>
      </c>
      <c r="P11768" s="35"/>
      <c r="Q11768" s="35"/>
      <c r="R11768" s="35"/>
      <c r="S11768" s="35"/>
      <c r="T11768" s="35"/>
      <c r="U11768" s="35"/>
      <c r="V11768" s="35"/>
      <c r="W11768" s="35"/>
      <c r="X11768" s="35"/>
      <c r="Y11768" s="35"/>
      <c r="Z11768" s="35"/>
      <c r="AA11768" s="35"/>
      <c r="AB11768" s="35"/>
      <c r="AC11768" s="35"/>
      <c r="AD11768" s="35"/>
      <c r="AE11768" s="35"/>
      <c r="AF11768" s="35"/>
      <c r="AG11768" s="35"/>
      <c r="AH11768" s="35"/>
      <c r="AI11768" s="35"/>
      <c r="AJ11768" s="35"/>
      <c r="AK11768" s="35"/>
      <c r="AL11768" s="35"/>
      <c r="AM11768" s="35"/>
      <c r="AN11768" s="35"/>
      <c r="AO11768" s="35"/>
      <c r="AP11768" s="35"/>
      <c r="AQ11768" s="35"/>
      <c r="AR11768" s="35"/>
      <c r="AS11768" s="35"/>
      <c r="AT11768" s="35"/>
      <c r="AW11768" s="30">
        <v>724406.31</v>
      </c>
      <c r="AX11768" s="30"/>
      <c r="AY11768" s="30"/>
      <c r="AZ11768" s="30"/>
      <c r="BA11768" s="30"/>
      <c r="BB11768" s="30"/>
      <c r="BC11768" s="30"/>
      <c r="BD11768" s="30"/>
      <c r="BE11768" s="30"/>
      <c r="BF11768" s="30"/>
      <c r="BG11768" s="30">
        <v>651800</v>
      </c>
      <c r="BH11768" s="30"/>
      <c r="BI11768" s="30"/>
      <c r="BJ11768" s="30"/>
      <c r="BK11768" s="30"/>
      <c r="BL11768" s="30"/>
      <c r="BM11768" s="30"/>
      <c r="BN11768" s="30"/>
      <c r="BO11768" s="30"/>
      <c r="BP11768" s="30"/>
      <c r="BR11768" s="30">
        <v>72606.31</v>
      </c>
      <c r="BS11768" s="30"/>
      <c r="BT11768" s="30"/>
      <c r="BU11768" s="30"/>
      <c r="BV11768" s="30"/>
      <c r="BW11768" s="30"/>
      <c r="BX11768" s="30"/>
      <c r="BY11768" s="30"/>
      <c r="BZ11768" s="30"/>
      <c r="CA11768" s="30"/>
      <c r="CC11768" s="30">
        <v>682923.36</v>
      </c>
      <c r="CD11768" s="30"/>
      <c r="CE11768" s="30"/>
      <c r="CF11768" s="30"/>
      <c r="CG11768" s="30"/>
      <c r="CH11768" s="30"/>
      <c r="CI11768" s="30"/>
      <c r="CJ11768" s="30"/>
      <c r="CK11768" s="30"/>
      <c r="CN11768" s="30">
        <v>612100</v>
      </c>
      <c r="CO11768" s="30"/>
      <c r="CP11768" s="30"/>
      <c r="CQ11768" s="30"/>
      <c r="CR11768" s="30"/>
      <c r="CS11768" s="30"/>
      <c r="CT11768" s="30"/>
      <c r="CU11768" s="30"/>
      <c r="CW11768" s="30">
        <v>70823.360000000001</v>
      </c>
      <c r="CX11768" s="30"/>
      <c r="CY11768" s="30"/>
      <c r="CZ11768" s="30"/>
      <c r="DA11768" s="30"/>
      <c r="DB11768" s="30"/>
      <c r="DC11768" s="30"/>
      <c r="DD11768" s="30"/>
    </row>
    <row r="11769" spans="1:109" ht="6" customHeight="1" x14ac:dyDescent="0.2">
      <c r="A11769" s="28"/>
    </row>
    <row r="11770" spans="1:109" ht="13.5" customHeight="1" x14ac:dyDescent="0.2">
      <c r="A11770" s="41"/>
      <c r="B11770" s="35" t="s">
        <v>390</v>
      </c>
      <c r="C11770" s="35"/>
      <c r="D11770" s="35" t="s">
        <v>391</v>
      </c>
      <c r="E11770" s="35"/>
      <c r="F11770" s="35"/>
      <c r="G11770" s="35"/>
      <c r="H11770" s="35"/>
      <c r="I11770" s="35"/>
      <c r="J11770" s="35"/>
      <c r="O11770" s="35" t="s">
        <v>392</v>
      </c>
      <c r="P11770" s="35"/>
      <c r="Q11770" s="35"/>
      <c r="R11770" s="35"/>
      <c r="S11770" s="35"/>
      <c r="T11770" s="35"/>
      <c r="U11770" s="35"/>
      <c r="V11770" s="35"/>
      <c r="W11770" s="35"/>
      <c r="X11770" s="35"/>
      <c r="Y11770" s="35"/>
      <c r="Z11770" s="35"/>
      <c r="AA11770" s="35"/>
      <c r="AB11770" s="35"/>
      <c r="AC11770" s="35"/>
      <c r="AD11770" s="35"/>
      <c r="AE11770" s="35"/>
      <c r="AF11770" s="35"/>
      <c r="AG11770" s="35"/>
      <c r="AH11770" s="35"/>
      <c r="AI11770" s="35"/>
      <c r="AJ11770" s="35"/>
      <c r="AK11770" s="35"/>
      <c r="AL11770" s="35"/>
      <c r="AM11770" s="35"/>
      <c r="AN11770" s="35"/>
      <c r="AO11770" s="35"/>
      <c r="AP11770" s="35"/>
      <c r="AQ11770" s="35"/>
      <c r="AR11770" s="35"/>
      <c r="AS11770" s="35"/>
      <c r="AT11770" s="35"/>
      <c r="AW11770" s="30">
        <v>-86267.44</v>
      </c>
      <c r="AX11770" s="30"/>
      <c r="AY11770" s="30"/>
      <c r="AZ11770" s="30"/>
      <c r="BA11770" s="30"/>
      <c r="BB11770" s="30"/>
      <c r="BC11770" s="30"/>
      <c r="BD11770" s="30"/>
      <c r="BE11770" s="30"/>
      <c r="BF11770" s="30"/>
      <c r="BG11770" s="30">
        <v>-39700</v>
      </c>
      <c r="BH11770" s="30"/>
      <c r="BI11770" s="30"/>
      <c r="BJ11770" s="30"/>
      <c r="BK11770" s="30"/>
      <c r="BL11770" s="30"/>
      <c r="BM11770" s="30"/>
      <c r="BN11770" s="30"/>
      <c r="BO11770" s="30"/>
      <c r="BP11770" s="30"/>
      <c r="BR11770" s="30">
        <v>-46567.44</v>
      </c>
      <c r="BS11770" s="30"/>
      <c r="BT11770" s="30"/>
      <c r="BU11770" s="30"/>
      <c r="BV11770" s="30"/>
      <c r="BW11770" s="30"/>
      <c r="BX11770" s="30"/>
      <c r="BY11770" s="30"/>
      <c r="BZ11770" s="30"/>
      <c r="CA11770" s="30"/>
      <c r="CC11770" s="30">
        <v>-42500.73</v>
      </c>
      <c r="CD11770" s="30"/>
      <c r="CE11770" s="30"/>
      <c r="CF11770" s="30"/>
      <c r="CG11770" s="30"/>
      <c r="CH11770" s="30"/>
      <c r="CI11770" s="30"/>
      <c r="CJ11770" s="30"/>
      <c r="CK11770" s="30"/>
      <c r="CN11770" s="30">
        <v>0</v>
      </c>
      <c r="CO11770" s="30"/>
      <c r="CP11770" s="30"/>
      <c r="CQ11770" s="30"/>
      <c r="CR11770" s="30"/>
      <c r="CS11770" s="30"/>
      <c r="CT11770" s="30"/>
      <c r="CU11770" s="30"/>
      <c r="CW11770" s="30">
        <v>-42500.73</v>
      </c>
      <c r="CX11770" s="30"/>
      <c r="CY11770" s="30"/>
      <c r="CZ11770" s="30"/>
      <c r="DA11770" s="30"/>
      <c r="DB11770" s="30"/>
      <c r="DC11770" s="30"/>
      <c r="DD11770" s="30"/>
    </row>
    <row r="11771" spans="1:109" ht="6" customHeight="1" x14ac:dyDescent="0.2">
      <c r="A11771" s="41"/>
    </row>
    <row r="11772" spans="1:109" ht="4.5" customHeight="1" x14ac:dyDescent="0.2">
      <c r="A11772" s="28"/>
      <c r="B11772" s="35" t="s">
        <v>390</v>
      </c>
      <c r="C11772" s="35"/>
      <c r="D11772" s="35" t="s">
        <v>48</v>
      </c>
      <c r="E11772" s="35"/>
      <c r="F11772" s="35"/>
      <c r="G11772" s="35"/>
      <c r="H11772" s="35"/>
      <c r="I11772" s="35"/>
      <c r="J11772" s="35"/>
      <c r="O11772" s="35" t="s">
        <v>49</v>
      </c>
      <c r="P11772" s="35"/>
      <c r="Q11772" s="35"/>
      <c r="R11772" s="35"/>
      <c r="S11772" s="35"/>
      <c r="T11772" s="35"/>
      <c r="U11772" s="35"/>
      <c r="V11772" s="35"/>
      <c r="W11772" s="35"/>
      <c r="X11772" s="35"/>
      <c r="Y11772" s="35"/>
      <c r="Z11772" s="35"/>
      <c r="AA11772" s="35"/>
      <c r="AB11772" s="35"/>
      <c r="AC11772" s="35"/>
      <c r="AD11772" s="35"/>
      <c r="AE11772" s="35"/>
      <c r="AF11772" s="35"/>
      <c r="AG11772" s="35"/>
      <c r="AH11772" s="35"/>
      <c r="AI11772" s="35"/>
      <c r="AJ11772" s="35"/>
      <c r="AK11772" s="35"/>
      <c r="AL11772" s="35"/>
      <c r="AM11772" s="35"/>
      <c r="AN11772" s="35"/>
      <c r="AO11772" s="35"/>
      <c r="AP11772" s="35"/>
      <c r="AQ11772" s="35"/>
      <c r="AR11772" s="35"/>
      <c r="AS11772" s="35"/>
      <c r="AT11772" s="35"/>
      <c r="AW11772" s="30">
        <v>0</v>
      </c>
      <c r="AX11772" s="30"/>
      <c r="AY11772" s="30"/>
      <c r="AZ11772" s="30"/>
      <c r="BA11772" s="30"/>
      <c r="BB11772" s="30"/>
      <c r="BC11772" s="30"/>
      <c r="BD11772" s="30"/>
      <c r="BE11772" s="30"/>
      <c r="BF11772" s="30"/>
      <c r="BG11772" s="30">
        <v>0</v>
      </c>
      <c r="BH11772" s="30"/>
      <c r="BI11772" s="30"/>
      <c r="BJ11772" s="30"/>
      <c r="BK11772" s="30"/>
      <c r="BL11772" s="30"/>
      <c r="BM11772" s="30"/>
      <c r="BN11772" s="30"/>
      <c r="BO11772" s="30"/>
      <c r="BP11772" s="30"/>
      <c r="BR11772" s="30">
        <v>0</v>
      </c>
      <c r="BS11772" s="30"/>
      <c r="BT11772" s="30"/>
      <c r="BU11772" s="30"/>
      <c r="BV11772" s="30"/>
      <c r="BW11772" s="30"/>
      <c r="BX11772" s="30"/>
      <c r="BY11772" s="30"/>
      <c r="BZ11772" s="30"/>
      <c r="CA11772" s="30"/>
    </row>
    <row r="11773" spans="1:109" ht="9" customHeight="1" x14ac:dyDescent="0.2">
      <c r="A11773" s="28"/>
      <c r="B11773" s="35"/>
      <c r="C11773" s="35"/>
      <c r="D11773" s="35"/>
      <c r="E11773" s="35"/>
      <c r="F11773" s="35"/>
      <c r="G11773" s="35"/>
      <c r="H11773" s="35"/>
      <c r="I11773" s="35"/>
      <c r="J11773" s="35"/>
      <c r="O11773" s="35"/>
      <c r="P11773" s="35"/>
      <c r="Q11773" s="35"/>
      <c r="R11773" s="35"/>
      <c r="S11773" s="35"/>
      <c r="T11773" s="35"/>
      <c r="U11773" s="35"/>
      <c r="V11773" s="35"/>
      <c r="W11773" s="35"/>
      <c r="X11773" s="35"/>
      <c r="Y11773" s="35"/>
      <c r="Z11773" s="35"/>
      <c r="AA11773" s="35"/>
      <c r="AB11773" s="35"/>
      <c r="AC11773" s="35"/>
      <c r="AD11773" s="35"/>
      <c r="AE11773" s="35"/>
      <c r="AF11773" s="35"/>
      <c r="AG11773" s="35"/>
      <c r="AH11773" s="35"/>
      <c r="AI11773" s="35"/>
      <c r="AJ11773" s="35"/>
      <c r="AK11773" s="35"/>
      <c r="AL11773" s="35"/>
      <c r="AM11773" s="35"/>
      <c r="AN11773" s="35"/>
      <c r="AO11773" s="35"/>
      <c r="AP11773" s="35"/>
      <c r="AQ11773" s="35"/>
      <c r="AR11773" s="35"/>
      <c r="AS11773" s="35"/>
      <c r="AT11773" s="35"/>
      <c r="AW11773" s="30"/>
      <c r="AX11773" s="30"/>
      <c r="AY11773" s="30"/>
      <c r="AZ11773" s="30"/>
      <c r="BA11773" s="30"/>
      <c r="BB11773" s="30"/>
      <c r="BC11773" s="30"/>
      <c r="BD11773" s="30"/>
      <c r="BE11773" s="30"/>
      <c r="BF11773" s="30"/>
      <c r="BG11773" s="30"/>
      <c r="BH11773" s="30"/>
      <c r="BI11773" s="30"/>
      <c r="BJ11773" s="30"/>
      <c r="BK11773" s="30"/>
      <c r="BL11773" s="30"/>
      <c r="BM11773" s="30"/>
      <c r="BN11773" s="30"/>
      <c r="BO11773" s="30"/>
      <c r="BP11773" s="30"/>
      <c r="BR11773" s="30"/>
      <c r="BS11773" s="30"/>
      <c r="BT11773" s="30"/>
      <c r="BU11773" s="30"/>
      <c r="BV11773" s="30"/>
      <c r="BW11773" s="30"/>
      <c r="BX11773" s="30"/>
      <c r="BY11773" s="30"/>
      <c r="BZ11773" s="30"/>
      <c r="CA11773" s="30"/>
    </row>
    <row r="11774" spans="1:109" ht="6" customHeight="1" x14ac:dyDescent="0.2">
      <c r="A11774" s="28"/>
    </row>
    <row r="11775" spans="1:109" ht="15" customHeight="1" x14ac:dyDescent="0.2">
      <c r="A11775" s="41"/>
      <c r="B11775" s="35" t="s">
        <v>390</v>
      </c>
      <c r="C11775" s="35"/>
      <c r="D11775" s="35" t="s">
        <v>50</v>
      </c>
      <c r="E11775" s="35"/>
      <c r="F11775" s="35"/>
      <c r="G11775" s="35"/>
      <c r="H11775" s="35"/>
      <c r="I11775" s="35"/>
      <c r="J11775" s="35"/>
      <c r="O11775" s="35" t="s">
        <v>393</v>
      </c>
      <c r="P11775" s="35"/>
      <c r="Q11775" s="35"/>
      <c r="R11775" s="35"/>
      <c r="S11775" s="35"/>
      <c r="T11775" s="35"/>
      <c r="U11775" s="35"/>
      <c r="V11775" s="35"/>
      <c r="W11775" s="35"/>
      <c r="X11775" s="35"/>
      <c r="Y11775" s="35"/>
      <c r="Z11775" s="35"/>
      <c r="AA11775" s="35"/>
      <c r="AB11775" s="35"/>
      <c r="AC11775" s="35"/>
      <c r="AD11775" s="35"/>
      <c r="AE11775" s="35"/>
      <c r="AF11775" s="35"/>
      <c r="AG11775" s="35"/>
      <c r="AH11775" s="35"/>
      <c r="AI11775" s="35"/>
      <c r="AJ11775" s="35"/>
      <c r="AK11775" s="35"/>
      <c r="AL11775" s="35"/>
      <c r="AM11775" s="35"/>
      <c r="AN11775" s="35"/>
      <c r="AO11775" s="35"/>
      <c r="AP11775" s="35"/>
      <c r="AQ11775" s="35"/>
      <c r="AR11775" s="35"/>
      <c r="AS11775" s="35"/>
      <c r="AT11775" s="35"/>
      <c r="AW11775" s="30">
        <v>-86267.44</v>
      </c>
      <c r="AX11775" s="30"/>
      <c r="AY11775" s="30"/>
      <c r="AZ11775" s="30"/>
      <c r="BA11775" s="30"/>
      <c r="BB11775" s="30"/>
      <c r="BC11775" s="30"/>
      <c r="BD11775" s="30"/>
      <c r="BE11775" s="30"/>
      <c r="BF11775" s="30"/>
      <c r="BG11775" s="30">
        <v>-39700</v>
      </c>
      <c r="BH11775" s="30"/>
      <c r="BI11775" s="30"/>
      <c r="BJ11775" s="30"/>
      <c r="BK11775" s="30"/>
      <c r="BL11775" s="30"/>
      <c r="BM11775" s="30"/>
      <c r="BN11775" s="30"/>
      <c r="BO11775" s="30"/>
      <c r="BP11775" s="30"/>
      <c r="BR11775" s="30">
        <v>-46567.44</v>
      </c>
      <c r="BS11775" s="30"/>
      <c r="BT11775" s="30"/>
      <c r="BU11775" s="30"/>
      <c r="BV11775" s="30"/>
      <c r="BW11775" s="30"/>
      <c r="BX11775" s="30"/>
      <c r="BY11775" s="30"/>
      <c r="BZ11775" s="30"/>
      <c r="CA11775" s="30"/>
    </row>
    <row r="11776" spans="1:109" ht="7.5" customHeight="1" x14ac:dyDescent="0.2">
      <c r="A11776" s="41"/>
    </row>
    <row r="11777" spans="1:108" ht="13.5" customHeight="1" x14ac:dyDescent="0.2">
      <c r="A11777" s="41"/>
      <c r="B11777" s="29" t="s">
        <v>394</v>
      </c>
      <c r="C11777" s="29"/>
      <c r="D11777" s="29"/>
      <c r="E11777" s="29"/>
      <c r="F11777" s="29"/>
      <c r="G11777" s="29"/>
      <c r="H11777" s="29"/>
      <c r="I11777" s="29"/>
      <c r="J11777" s="29"/>
      <c r="K11777" s="29"/>
      <c r="L11777" s="29"/>
      <c r="M11777" s="29"/>
      <c r="N11777" s="29"/>
      <c r="O11777" s="29"/>
      <c r="P11777" s="29"/>
      <c r="Q11777" s="29"/>
      <c r="R11777" s="29"/>
      <c r="S11777" s="29"/>
      <c r="T11777" s="29"/>
      <c r="U11777" s="29"/>
      <c r="V11777" s="29"/>
      <c r="W11777" s="29"/>
      <c r="X11777" s="29"/>
      <c r="Y11777" s="29"/>
      <c r="Z11777" s="29"/>
      <c r="AA11777" s="29"/>
      <c r="AB11777" s="29"/>
      <c r="AC11777" s="29"/>
      <c r="AD11777" s="29"/>
      <c r="AE11777" s="29"/>
      <c r="AF11777" s="29"/>
      <c r="AG11777" s="29"/>
      <c r="AH11777" s="29"/>
      <c r="AI11777" s="29"/>
      <c r="AJ11777" s="29"/>
      <c r="AK11777" s="29"/>
      <c r="AL11777" s="29"/>
      <c r="AM11777" s="29"/>
      <c r="AN11777" s="29"/>
      <c r="AO11777" s="29"/>
      <c r="AP11777" s="29"/>
      <c r="AQ11777" s="29"/>
      <c r="AR11777" s="29"/>
      <c r="AS11777" s="29"/>
      <c r="AT11777" s="29"/>
      <c r="AU11777" s="29"/>
      <c r="AV11777" s="29"/>
    </row>
    <row r="11778" spans="1:108" ht="6" customHeight="1" x14ac:dyDescent="0.2">
      <c r="A11778" s="41"/>
    </row>
    <row r="11779" spans="1:108" ht="13.5" customHeight="1" x14ac:dyDescent="0.2">
      <c r="A11779" s="28"/>
      <c r="B11779" s="35" t="s">
        <v>29</v>
      </c>
      <c r="C11779" s="35"/>
      <c r="D11779" s="35" t="s">
        <v>79</v>
      </c>
      <c r="E11779" s="35"/>
      <c r="F11779" s="35"/>
      <c r="G11779" s="35"/>
      <c r="H11779" s="35"/>
      <c r="I11779" s="35"/>
      <c r="J11779" s="35"/>
      <c r="O11779" s="35" t="s">
        <v>80</v>
      </c>
      <c r="P11779" s="35"/>
      <c r="Q11779" s="35"/>
      <c r="R11779" s="35"/>
      <c r="S11779" s="35"/>
      <c r="T11779" s="35"/>
      <c r="U11779" s="35"/>
      <c r="V11779" s="35"/>
      <c r="W11779" s="35"/>
      <c r="X11779" s="35"/>
      <c r="Y11779" s="35"/>
      <c r="Z11779" s="35"/>
      <c r="AA11779" s="35"/>
      <c r="AB11779" s="35"/>
      <c r="AC11779" s="35"/>
      <c r="AD11779" s="35"/>
      <c r="AE11779" s="35"/>
      <c r="AF11779" s="35"/>
      <c r="AG11779" s="35"/>
      <c r="AH11779" s="35"/>
      <c r="AI11779" s="35"/>
      <c r="AJ11779" s="35"/>
      <c r="AK11779" s="35"/>
      <c r="AL11779" s="35"/>
      <c r="AM11779" s="35"/>
      <c r="AN11779" s="35"/>
      <c r="AO11779" s="35"/>
      <c r="AP11779" s="35"/>
      <c r="AQ11779" s="35"/>
      <c r="AR11779" s="35"/>
      <c r="AS11779" s="35"/>
      <c r="AT11779" s="35"/>
      <c r="CC11779" s="30">
        <v>0</v>
      </c>
      <c r="CD11779" s="30"/>
      <c r="CE11779" s="30"/>
      <c r="CF11779" s="30"/>
      <c r="CG11779" s="30"/>
      <c r="CH11779" s="30"/>
      <c r="CI11779" s="30"/>
      <c r="CJ11779" s="30"/>
      <c r="CK11779" s="30"/>
      <c r="CN11779" s="30">
        <v>0</v>
      </c>
      <c r="CO11779" s="30"/>
      <c r="CP11779" s="30"/>
      <c r="CQ11779" s="30"/>
      <c r="CR11779" s="30"/>
      <c r="CS11779" s="30"/>
      <c r="CT11779" s="30"/>
      <c r="CU11779" s="30"/>
      <c r="CW11779" s="30">
        <v>0</v>
      </c>
      <c r="CX11779" s="30"/>
      <c r="CY11779" s="30"/>
      <c r="CZ11779" s="30"/>
      <c r="DA11779" s="30"/>
      <c r="DB11779" s="30"/>
      <c r="DC11779" s="30"/>
      <c r="DD11779" s="30"/>
    </row>
    <row r="11780" spans="1:108" ht="6" customHeight="1" x14ac:dyDescent="0.2">
      <c r="A11780" s="28"/>
    </row>
    <row r="11781" spans="1:108" ht="18" customHeight="1" x14ac:dyDescent="0.2">
      <c r="A11781" s="31" t="s">
        <v>1131</v>
      </c>
      <c r="B11781" s="31"/>
      <c r="C11781" s="31"/>
      <c r="G11781" s="31" t="s">
        <v>531</v>
      </c>
      <c r="H11781" s="31"/>
      <c r="I11781" s="31"/>
      <c r="J11781" s="11" t="s">
        <v>12</v>
      </c>
      <c r="L11781" s="31" t="s">
        <v>12</v>
      </c>
      <c r="M11781" s="31"/>
      <c r="N11781" s="12" t="s">
        <v>12</v>
      </c>
      <c r="O11781" s="31" t="s">
        <v>532</v>
      </c>
      <c r="P11781" s="31"/>
      <c r="Q11781" s="31"/>
      <c r="R11781" s="31"/>
      <c r="S11781" s="31"/>
      <c r="T11781" s="31"/>
      <c r="U11781" s="31"/>
      <c r="V11781" s="31"/>
      <c r="W11781" s="31"/>
      <c r="X11781" s="31"/>
      <c r="Y11781" s="31"/>
      <c r="Z11781" s="31"/>
      <c r="AA11781" s="31"/>
      <c r="AB11781" s="31"/>
      <c r="AC11781" s="31"/>
      <c r="AD11781" s="31"/>
      <c r="AE11781" s="31"/>
      <c r="AF11781" s="31"/>
      <c r="AG11781" s="31"/>
      <c r="AH11781" s="31"/>
      <c r="AI11781" s="31"/>
      <c r="AJ11781" s="31"/>
      <c r="AK11781" s="31"/>
      <c r="AL11781" s="31"/>
      <c r="AM11781" s="31"/>
      <c r="AN11781" s="31"/>
      <c r="AO11781" s="31"/>
      <c r="AP11781" s="31"/>
      <c r="AQ11781" s="31"/>
      <c r="AR11781" s="31"/>
      <c r="AS11781" s="31"/>
      <c r="AT11781" s="31"/>
      <c r="CC11781" s="32">
        <v>490</v>
      </c>
      <c r="CD11781" s="32"/>
      <c r="CE11781" s="32"/>
      <c r="CF11781" s="32"/>
      <c r="CG11781" s="32"/>
      <c r="CH11781" s="32"/>
      <c r="CI11781" s="32"/>
      <c r="CJ11781" s="32"/>
      <c r="CK11781" s="32"/>
      <c r="CN11781" s="32">
        <v>0</v>
      </c>
      <c r="CO11781" s="32"/>
      <c r="CP11781" s="32"/>
      <c r="CQ11781" s="32"/>
      <c r="CR11781" s="32"/>
      <c r="CS11781" s="32"/>
      <c r="CT11781" s="32"/>
      <c r="CU11781" s="32"/>
      <c r="CW11781" s="32">
        <v>490</v>
      </c>
      <c r="CX11781" s="32"/>
      <c r="CY11781" s="32"/>
      <c r="CZ11781" s="32"/>
      <c r="DA11781" s="32"/>
      <c r="DB11781" s="32"/>
      <c r="DC11781" s="32"/>
      <c r="DD11781" s="32"/>
    </row>
    <row r="11782" spans="1:108" ht="12.75" hidden="1" customHeight="1" x14ac:dyDescent="0.2">
      <c r="A11782" s="68"/>
      <c r="B11782" s="37" t="s">
        <v>181</v>
      </c>
      <c r="C11782" s="37"/>
      <c r="D11782" s="31" t="s">
        <v>261</v>
      </c>
      <c r="E11782" s="31"/>
      <c r="F11782" s="31"/>
      <c r="G11782" s="31"/>
      <c r="H11782" s="31"/>
      <c r="I11782" s="31"/>
      <c r="J11782" s="31"/>
      <c r="O11782" s="31" t="s">
        <v>262</v>
      </c>
      <c r="P11782" s="31"/>
      <c r="Q11782" s="31"/>
      <c r="R11782" s="31"/>
      <c r="S11782" s="31"/>
      <c r="T11782" s="31"/>
      <c r="U11782" s="31"/>
      <c r="V11782" s="31"/>
      <c r="W11782" s="31"/>
      <c r="X11782" s="31"/>
      <c r="Y11782" s="31"/>
      <c r="Z11782" s="31"/>
      <c r="AA11782" s="31"/>
      <c r="AB11782" s="31"/>
      <c r="AC11782" s="31"/>
      <c r="AD11782" s="31"/>
      <c r="AE11782" s="31"/>
      <c r="AF11782" s="31"/>
      <c r="AG11782" s="31"/>
      <c r="AH11782" s="31"/>
      <c r="AI11782" s="31"/>
      <c r="AJ11782" s="31"/>
      <c r="AK11782" s="31"/>
      <c r="AL11782" s="31"/>
      <c r="AM11782" s="31"/>
      <c r="AN11782" s="31"/>
      <c r="AO11782" s="31"/>
      <c r="AP11782" s="31"/>
      <c r="AQ11782" s="31"/>
      <c r="AR11782" s="31"/>
      <c r="AS11782" s="31"/>
      <c r="AT11782" s="31"/>
      <c r="CC11782" s="32">
        <v>490</v>
      </c>
      <c r="CD11782" s="32"/>
      <c r="CE11782" s="32"/>
      <c r="CF11782" s="32"/>
      <c r="CG11782" s="32"/>
      <c r="CH11782" s="32"/>
      <c r="CI11782" s="32"/>
      <c r="CJ11782" s="32"/>
      <c r="CK11782" s="32"/>
      <c r="CN11782" s="32">
        <v>0</v>
      </c>
      <c r="CO11782" s="32"/>
      <c r="CP11782" s="32"/>
      <c r="CQ11782" s="32"/>
      <c r="CR11782" s="32"/>
      <c r="CS11782" s="32"/>
      <c r="CT11782" s="32"/>
      <c r="CU11782" s="32"/>
      <c r="CW11782" s="32">
        <v>490</v>
      </c>
      <c r="CX11782" s="32"/>
      <c r="CY11782" s="32"/>
      <c r="CZ11782" s="32"/>
      <c r="DA11782" s="32"/>
      <c r="DB11782" s="32"/>
      <c r="DC11782" s="32"/>
      <c r="DD11782" s="32"/>
    </row>
    <row r="11783" spans="1:108" ht="13.5" customHeight="1" x14ac:dyDescent="0.2">
      <c r="A11783" s="68"/>
      <c r="B11783" s="37"/>
      <c r="C11783" s="37"/>
      <c r="D11783" s="31"/>
      <c r="E11783" s="31"/>
      <c r="F11783" s="31"/>
      <c r="G11783" s="31"/>
      <c r="H11783" s="31"/>
      <c r="I11783" s="31"/>
      <c r="J11783" s="31"/>
      <c r="O11783" s="31"/>
      <c r="P11783" s="31"/>
      <c r="Q11783" s="31"/>
      <c r="R11783" s="31"/>
      <c r="S11783" s="31"/>
      <c r="T11783" s="31"/>
      <c r="U11783" s="31"/>
      <c r="V11783" s="31"/>
      <c r="W11783" s="31"/>
      <c r="X11783" s="31"/>
      <c r="Y11783" s="31"/>
      <c r="Z11783" s="31"/>
      <c r="AA11783" s="31"/>
      <c r="AB11783" s="31"/>
      <c r="AC11783" s="31"/>
      <c r="AD11783" s="31"/>
      <c r="AE11783" s="31"/>
      <c r="AF11783" s="31"/>
      <c r="AG11783" s="31"/>
      <c r="AH11783" s="31"/>
      <c r="AI11783" s="31"/>
      <c r="AJ11783" s="31"/>
      <c r="AK11783" s="31"/>
      <c r="AL11783" s="31"/>
      <c r="AM11783" s="31"/>
      <c r="AN11783" s="31"/>
      <c r="AO11783" s="31"/>
      <c r="AP11783" s="31"/>
      <c r="AQ11783" s="31"/>
      <c r="AR11783" s="31"/>
      <c r="AS11783" s="31"/>
      <c r="AT11783" s="31"/>
      <c r="CC11783" s="32"/>
      <c r="CD11783" s="32"/>
      <c r="CE11783" s="32"/>
      <c r="CF11783" s="32"/>
      <c r="CG11783" s="32"/>
      <c r="CH11783" s="32"/>
      <c r="CI11783" s="32"/>
      <c r="CJ11783" s="32"/>
      <c r="CK11783" s="32"/>
      <c r="CN11783" s="32"/>
      <c r="CO11783" s="32"/>
      <c r="CP11783" s="32"/>
      <c r="CQ11783" s="32"/>
      <c r="CR11783" s="32"/>
      <c r="CS11783" s="32"/>
      <c r="CT11783" s="32"/>
      <c r="CU11783" s="32"/>
      <c r="CW11783" s="32"/>
      <c r="CX11783" s="32"/>
      <c r="CY11783" s="32"/>
      <c r="CZ11783" s="32"/>
      <c r="DA11783" s="32"/>
      <c r="DB11783" s="32"/>
      <c r="DC11783" s="32"/>
      <c r="DD11783" s="32"/>
    </row>
    <row r="11784" spans="1:108" ht="6" customHeight="1" x14ac:dyDescent="0.2">
      <c r="A11784" s="68"/>
    </row>
    <row r="11785" spans="1:108" ht="13.5" customHeight="1" x14ac:dyDescent="0.2">
      <c r="A11785" s="68"/>
      <c r="B11785" s="35" t="s">
        <v>22</v>
      </c>
      <c r="C11785" s="35"/>
      <c r="D11785" s="29" t="s">
        <v>81</v>
      </c>
      <c r="E11785" s="29"/>
      <c r="F11785" s="29"/>
      <c r="G11785" s="29"/>
      <c r="H11785" s="29"/>
      <c r="I11785" s="29"/>
      <c r="J11785" s="29"/>
      <c r="O11785" s="29" t="s">
        <v>82</v>
      </c>
      <c r="P11785" s="29"/>
      <c r="Q11785" s="29"/>
      <c r="R11785" s="29"/>
      <c r="S11785" s="29"/>
      <c r="T11785" s="29"/>
      <c r="U11785" s="29"/>
      <c r="V11785" s="29"/>
      <c r="W11785" s="29"/>
      <c r="X11785" s="29"/>
      <c r="Y11785" s="29"/>
      <c r="Z11785" s="29"/>
      <c r="AA11785" s="29"/>
      <c r="AB11785" s="29"/>
      <c r="AC11785" s="29"/>
      <c r="AD11785" s="29"/>
      <c r="AE11785" s="29"/>
      <c r="AF11785" s="29"/>
      <c r="AG11785" s="29"/>
      <c r="AH11785" s="29"/>
      <c r="AI11785" s="29"/>
      <c r="AJ11785" s="29"/>
      <c r="AK11785" s="29"/>
      <c r="AL11785" s="29"/>
      <c r="AM11785" s="29"/>
      <c r="AN11785" s="29"/>
      <c r="AO11785" s="29"/>
      <c r="AP11785" s="29"/>
      <c r="AQ11785" s="29"/>
      <c r="AR11785" s="29"/>
      <c r="AS11785" s="29"/>
      <c r="AT11785" s="29"/>
      <c r="CC11785" s="30">
        <v>490</v>
      </c>
      <c r="CD11785" s="30"/>
      <c r="CE11785" s="30"/>
      <c r="CF11785" s="30"/>
      <c r="CG11785" s="30"/>
      <c r="CH11785" s="30"/>
      <c r="CI11785" s="30"/>
      <c r="CJ11785" s="30"/>
      <c r="CK11785" s="30"/>
      <c r="CN11785" s="30">
        <v>0</v>
      </c>
      <c r="CO11785" s="30"/>
      <c r="CP11785" s="30"/>
      <c r="CQ11785" s="30"/>
      <c r="CR11785" s="30"/>
      <c r="CS11785" s="30"/>
      <c r="CT11785" s="30"/>
      <c r="CU11785" s="30"/>
      <c r="CW11785" s="30">
        <v>490</v>
      </c>
      <c r="CX11785" s="30"/>
      <c r="CY11785" s="30"/>
      <c r="CZ11785" s="30"/>
      <c r="DA11785" s="30"/>
      <c r="DB11785" s="30"/>
      <c r="DC11785" s="30"/>
      <c r="DD11785" s="30"/>
    </row>
    <row r="11786" spans="1:108" ht="6" customHeight="1" x14ac:dyDescent="0.2">
      <c r="A11786" s="68"/>
    </row>
    <row r="11787" spans="1:108" ht="13.5" customHeight="1" x14ac:dyDescent="0.2">
      <c r="A11787" s="28"/>
      <c r="B11787" s="35" t="s">
        <v>29</v>
      </c>
      <c r="C11787" s="35"/>
      <c r="D11787" s="35" t="s">
        <v>87</v>
      </c>
      <c r="E11787" s="35"/>
      <c r="F11787" s="35"/>
      <c r="G11787" s="35"/>
      <c r="H11787" s="35"/>
      <c r="I11787" s="35"/>
      <c r="J11787" s="35"/>
      <c r="O11787" s="35" t="s">
        <v>88</v>
      </c>
      <c r="P11787" s="35"/>
      <c r="Q11787" s="35"/>
      <c r="R11787" s="35"/>
      <c r="S11787" s="35"/>
      <c r="T11787" s="35"/>
      <c r="U11787" s="35"/>
      <c r="V11787" s="35"/>
      <c r="W11787" s="35"/>
      <c r="X11787" s="35"/>
      <c r="Y11787" s="35"/>
      <c r="Z11787" s="35"/>
      <c r="AA11787" s="35"/>
      <c r="AB11787" s="35"/>
      <c r="AC11787" s="35"/>
      <c r="AD11787" s="35"/>
      <c r="AE11787" s="35"/>
      <c r="AF11787" s="35"/>
      <c r="AG11787" s="35"/>
      <c r="AH11787" s="35"/>
      <c r="AI11787" s="35"/>
      <c r="AJ11787" s="35"/>
      <c r="AK11787" s="35"/>
      <c r="AL11787" s="35"/>
      <c r="AM11787" s="35"/>
      <c r="AN11787" s="35"/>
      <c r="AO11787" s="35"/>
      <c r="AP11787" s="35"/>
      <c r="AQ11787" s="35"/>
      <c r="AR11787" s="35"/>
      <c r="AS11787" s="35"/>
      <c r="AT11787" s="35"/>
      <c r="CC11787" s="30">
        <v>490</v>
      </c>
      <c r="CD11787" s="30"/>
      <c r="CE11787" s="30"/>
      <c r="CF11787" s="30"/>
      <c r="CG11787" s="30"/>
      <c r="CH11787" s="30"/>
      <c r="CI11787" s="30"/>
      <c r="CJ11787" s="30"/>
      <c r="CK11787" s="30"/>
      <c r="CN11787" s="30">
        <v>0</v>
      </c>
      <c r="CO11787" s="30"/>
      <c r="CP11787" s="30"/>
      <c r="CQ11787" s="30"/>
      <c r="CR11787" s="30"/>
      <c r="CS11787" s="30"/>
      <c r="CT11787" s="30"/>
      <c r="CU11787" s="30"/>
      <c r="CW11787" s="30">
        <v>490</v>
      </c>
      <c r="CX11787" s="30"/>
      <c r="CY11787" s="30"/>
      <c r="CZ11787" s="30"/>
      <c r="DA11787" s="30"/>
      <c r="DB11787" s="30"/>
      <c r="DC11787" s="30"/>
      <c r="DD11787" s="30"/>
    </row>
    <row r="11788" spans="1:108" ht="6" customHeight="1" x14ac:dyDescent="0.2">
      <c r="A11788" s="28"/>
    </row>
    <row r="11789" spans="1:108" ht="13.5" customHeight="1" x14ac:dyDescent="0.2">
      <c r="A11789" s="41"/>
      <c r="B11789" s="35" t="s">
        <v>390</v>
      </c>
      <c r="C11789" s="35"/>
      <c r="D11789" s="35" t="s">
        <v>89</v>
      </c>
      <c r="E11789" s="35"/>
      <c r="F11789" s="35"/>
      <c r="G11789" s="35"/>
      <c r="H11789" s="35"/>
      <c r="I11789" s="35"/>
      <c r="J11789" s="35"/>
      <c r="O11789" s="35" t="s">
        <v>90</v>
      </c>
      <c r="P11789" s="35"/>
      <c r="Q11789" s="35"/>
      <c r="R11789" s="35"/>
      <c r="S11789" s="35"/>
      <c r="T11789" s="35"/>
      <c r="U11789" s="35"/>
      <c r="V11789" s="35"/>
      <c r="W11789" s="35"/>
      <c r="X11789" s="35"/>
      <c r="Y11789" s="35"/>
      <c r="Z11789" s="35"/>
      <c r="AA11789" s="35"/>
      <c r="AB11789" s="35"/>
      <c r="AC11789" s="35"/>
      <c r="AD11789" s="35"/>
      <c r="AE11789" s="35"/>
      <c r="AF11789" s="35"/>
      <c r="AG11789" s="35"/>
      <c r="AH11789" s="35"/>
      <c r="AI11789" s="35"/>
      <c r="AJ11789" s="35"/>
      <c r="AK11789" s="35"/>
      <c r="AL11789" s="35"/>
      <c r="AM11789" s="35"/>
      <c r="AN11789" s="35"/>
      <c r="AO11789" s="35"/>
      <c r="AP11789" s="35"/>
      <c r="AQ11789" s="35"/>
      <c r="AR11789" s="35"/>
      <c r="AS11789" s="35"/>
      <c r="AT11789" s="35"/>
      <c r="CC11789" s="30">
        <v>-490</v>
      </c>
      <c r="CD11789" s="30"/>
      <c r="CE11789" s="30"/>
      <c r="CF11789" s="30"/>
      <c r="CG11789" s="30"/>
      <c r="CH11789" s="30"/>
      <c r="CI11789" s="30"/>
      <c r="CJ11789" s="30"/>
      <c r="CK11789" s="30"/>
      <c r="CN11789" s="30">
        <v>0</v>
      </c>
      <c r="CO11789" s="30"/>
      <c r="CP11789" s="30"/>
      <c r="CQ11789" s="30"/>
      <c r="CR11789" s="30"/>
      <c r="CS11789" s="30"/>
      <c r="CT11789" s="30"/>
      <c r="CU11789" s="30"/>
      <c r="CW11789" s="30">
        <v>-490</v>
      </c>
      <c r="CX11789" s="30"/>
      <c r="CY11789" s="30"/>
      <c r="CZ11789" s="30"/>
      <c r="DA11789" s="30"/>
      <c r="DB11789" s="30"/>
      <c r="DC11789" s="30"/>
      <c r="DD11789" s="30"/>
    </row>
    <row r="11790" spans="1:108" ht="6" customHeight="1" x14ac:dyDescent="0.2">
      <c r="A11790" s="41"/>
    </row>
    <row r="11791" spans="1:108" ht="15" customHeight="1" x14ac:dyDescent="0.2">
      <c r="A11791" s="41"/>
      <c r="B11791" s="35" t="s">
        <v>390</v>
      </c>
      <c r="C11791" s="35"/>
      <c r="D11791" s="35" t="s">
        <v>91</v>
      </c>
      <c r="E11791" s="35"/>
      <c r="F11791" s="35"/>
      <c r="G11791" s="35"/>
      <c r="H11791" s="35"/>
      <c r="I11791" s="35"/>
      <c r="J11791" s="35"/>
      <c r="O11791" s="29" t="s">
        <v>92</v>
      </c>
      <c r="P11791" s="29"/>
      <c r="Q11791" s="29"/>
      <c r="R11791" s="29"/>
      <c r="S11791" s="29"/>
      <c r="T11791" s="29"/>
      <c r="U11791" s="29"/>
      <c r="V11791" s="29"/>
      <c r="W11791" s="29"/>
      <c r="X11791" s="29"/>
      <c r="Y11791" s="29"/>
      <c r="Z11791" s="29"/>
      <c r="AA11791" s="29"/>
      <c r="AB11791" s="29"/>
      <c r="AC11791" s="29"/>
      <c r="AD11791" s="29"/>
      <c r="AE11791" s="29"/>
      <c r="AF11791" s="29"/>
      <c r="AG11791" s="29"/>
      <c r="AH11791" s="29"/>
      <c r="AI11791" s="29"/>
      <c r="AJ11791" s="29"/>
      <c r="AK11791" s="29"/>
      <c r="AL11791" s="29"/>
      <c r="AM11791" s="29"/>
      <c r="AN11791" s="29"/>
      <c r="AO11791" s="29"/>
      <c r="AP11791" s="29"/>
      <c r="AQ11791" s="29"/>
      <c r="AR11791" s="29"/>
      <c r="AS11791" s="29"/>
      <c r="AT11791" s="29"/>
      <c r="CC11791" s="30">
        <v>-42990.73</v>
      </c>
      <c r="CD11791" s="30"/>
      <c r="CE11791" s="30"/>
      <c r="CF11791" s="30"/>
      <c r="CG11791" s="30"/>
      <c r="CH11791" s="30"/>
      <c r="CI11791" s="30"/>
      <c r="CJ11791" s="30"/>
      <c r="CK11791" s="30"/>
      <c r="CN11791" s="30">
        <v>0</v>
      </c>
      <c r="CO11791" s="30"/>
      <c r="CP11791" s="30"/>
      <c r="CQ11791" s="30"/>
      <c r="CR11791" s="30"/>
      <c r="CS11791" s="30"/>
      <c r="CT11791" s="30"/>
      <c r="CU11791" s="30"/>
      <c r="CW11791" s="30">
        <v>-42990.73</v>
      </c>
      <c r="CX11791" s="30"/>
      <c r="CY11791" s="30"/>
      <c r="CZ11791" s="30"/>
      <c r="DA11791" s="30"/>
      <c r="DB11791" s="30"/>
      <c r="DC11791" s="30"/>
      <c r="DD11791" s="30"/>
    </row>
    <row r="11792" spans="1:108" ht="7.5" customHeight="1" x14ac:dyDescent="0.2">
      <c r="A11792" s="41"/>
    </row>
    <row r="11793" spans="1:108" ht="13.5" customHeight="1" x14ac:dyDescent="0.2">
      <c r="A11793" s="41"/>
      <c r="B11793" s="29" t="s">
        <v>395</v>
      </c>
      <c r="C11793" s="29"/>
      <c r="D11793" s="29"/>
      <c r="E11793" s="29"/>
      <c r="F11793" s="29"/>
      <c r="G11793" s="29"/>
      <c r="H11793" s="29"/>
      <c r="I11793" s="29"/>
      <c r="J11793" s="29"/>
      <c r="K11793" s="29"/>
      <c r="L11793" s="29"/>
      <c r="M11793" s="29"/>
      <c r="N11793" s="29"/>
      <c r="O11793" s="29"/>
      <c r="P11793" s="29"/>
      <c r="Q11793" s="29"/>
      <c r="R11793" s="29"/>
      <c r="S11793" s="29"/>
      <c r="T11793" s="29"/>
      <c r="U11793" s="29"/>
      <c r="V11793" s="29"/>
      <c r="W11793" s="29"/>
      <c r="X11793" s="29"/>
      <c r="Y11793" s="29"/>
      <c r="Z11793" s="29"/>
      <c r="AA11793" s="29"/>
      <c r="AB11793" s="29"/>
      <c r="AC11793" s="29"/>
      <c r="AD11793" s="29"/>
      <c r="AE11793" s="29"/>
      <c r="AF11793" s="29"/>
      <c r="AG11793" s="29"/>
      <c r="AH11793" s="29"/>
      <c r="AI11793" s="29"/>
      <c r="AJ11793" s="29"/>
      <c r="AK11793" s="29"/>
      <c r="AL11793" s="29"/>
      <c r="AM11793" s="29"/>
      <c r="AN11793" s="29"/>
      <c r="AO11793" s="29"/>
      <c r="AP11793" s="29"/>
      <c r="AQ11793" s="29"/>
      <c r="AR11793" s="29"/>
      <c r="AS11793" s="29"/>
      <c r="AT11793" s="29"/>
      <c r="AU11793" s="29"/>
      <c r="AV11793" s="29"/>
    </row>
    <row r="11794" spans="1:108" ht="6" customHeight="1" x14ac:dyDescent="0.2">
      <c r="A11794" s="41"/>
    </row>
    <row r="11795" spans="1:108" ht="13.5" customHeight="1" x14ac:dyDescent="0.2">
      <c r="A11795" s="28"/>
      <c r="B11795" s="35" t="s">
        <v>29</v>
      </c>
      <c r="C11795" s="35"/>
      <c r="D11795" s="35" t="s">
        <v>99</v>
      </c>
      <c r="E11795" s="35"/>
      <c r="F11795" s="35"/>
      <c r="G11795" s="35"/>
      <c r="H11795" s="35"/>
      <c r="I11795" s="35"/>
      <c r="J11795" s="35"/>
      <c r="O11795" s="35" t="s">
        <v>100</v>
      </c>
      <c r="P11795" s="35"/>
      <c r="Q11795" s="35"/>
      <c r="R11795" s="35"/>
      <c r="S11795" s="35"/>
      <c r="T11795" s="35"/>
      <c r="U11795" s="35"/>
      <c r="V11795" s="35"/>
      <c r="W11795" s="35"/>
      <c r="X11795" s="35"/>
      <c r="Y11795" s="35"/>
      <c r="Z11795" s="35"/>
      <c r="AA11795" s="35"/>
      <c r="AB11795" s="35"/>
      <c r="AC11795" s="35"/>
      <c r="AD11795" s="35"/>
      <c r="AE11795" s="35"/>
      <c r="AF11795" s="35"/>
      <c r="AG11795" s="35"/>
      <c r="AH11795" s="35"/>
      <c r="AI11795" s="35"/>
      <c r="AJ11795" s="35"/>
      <c r="AK11795" s="35"/>
      <c r="AL11795" s="35"/>
      <c r="AM11795" s="35"/>
      <c r="AN11795" s="35"/>
      <c r="AO11795" s="35"/>
      <c r="AP11795" s="35"/>
      <c r="AQ11795" s="35"/>
      <c r="AR11795" s="35"/>
      <c r="AS11795" s="35"/>
      <c r="AT11795" s="35"/>
      <c r="CC11795" s="30">
        <v>0</v>
      </c>
      <c r="CD11795" s="30"/>
      <c r="CE11795" s="30"/>
      <c r="CF11795" s="30"/>
      <c r="CG11795" s="30"/>
      <c r="CH11795" s="30"/>
      <c r="CI11795" s="30"/>
      <c r="CJ11795" s="30"/>
      <c r="CK11795" s="30"/>
      <c r="CN11795" s="30">
        <v>0</v>
      </c>
      <c r="CO11795" s="30"/>
      <c r="CP11795" s="30"/>
      <c r="CQ11795" s="30"/>
      <c r="CR11795" s="30"/>
      <c r="CS11795" s="30"/>
      <c r="CT11795" s="30"/>
      <c r="CU11795" s="30"/>
      <c r="CW11795" s="30">
        <v>0</v>
      </c>
      <c r="CX11795" s="30"/>
      <c r="CY11795" s="30"/>
      <c r="CZ11795" s="30"/>
      <c r="DA11795" s="30"/>
      <c r="DB11795" s="30"/>
      <c r="DC11795" s="30"/>
      <c r="DD11795" s="30"/>
    </row>
    <row r="11796" spans="1:108" ht="6" customHeight="1" x14ac:dyDescent="0.2">
      <c r="A11796" s="28"/>
    </row>
    <row r="11797" spans="1:108" ht="13.5" customHeight="1" x14ac:dyDescent="0.2">
      <c r="A11797" s="28"/>
      <c r="B11797" s="35" t="s">
        <v>29</v>
      </c>
      <c r="C11797" s="35"/>
      <c r="D11797" s="35" t="s">
        <v>107</v>
      </c>
      <c r="E11797" s="35"/>
      <c r="F11797" s="35"/>
      <c r="G11797" s="35"/>
      <c r="H11797" s="35"/>
      <c r="I11797" s="35"/>
      <c r="J11797" s="35"/>
      <c r="O11797" s="35" t="s">
        <v>108</v>
      </c>
      <c r="P11797" s="35"/>
      <c r="Q11797" s="35"/>
      <c r="R11797" s="35"/>
      <c r="S11797" s="35"/>
      <c r="T11797" s="35"/>
      <c r="U11797" s="35"/>
      <c r="V11797" s="35"/>
      <c r="W11797" s="35"/>
      <c r="X11797" s="35"/>
      <c r="Y11797" s="35"/>
      <c r="Z11797" s="35"/>
      <c r="AA11797" s="35"/>
      <c r="AB11797" s="35"/>
      <c r="AC11797" s="35"/>
      <c r="AD11797" s="35"/>
      <c r="AE11797" s="35"/>
      <c r="AF11797" s="35"/>
      <c r="AG11797" s="35"/>
      <c r="AH11797" s="35"/>
      <c r="AI11797" s="35"/>
      <c r="AJ11797" s="35"/>
      <c r="AK11797" s="35"/>
      <c r="AL11797" s="35"/>
      <c r="AM11797" s="35"/>
      <c r="AN11797" s="35"/>
      <c r="AO11797" s="35"/>
      <c r="AP11797" s="35"/>
      <c r="AQ11797" s="35"/>
      <c r="AR11797" s="35"/>
      <c r="AS11797" s="35"/>
      <c r="AT11797" s="35"/>
      <c r="CC11797" s="30">
        <v>0</v>
      </c>
      <c r="CD11797" s="30"/>
      <c r="CE11797" s="30"/>
      <c r="CF11797" s="30"/>
      <c r="CG11797" s="30"/>
      <c r="CH11797" s="30"/>
      <c r="CI11797" s="30"/>
      <c r="CJ11797" s="30"/>
      <c r="CK11797" s="30"/>
      <c r="CN11797" s="30">
        <v>0</v>
      </c>
      <c r="CO11797" s="30"/>
      <c r="CP11797" s="30"/>
      <c r="CQ11797" s="30"/>
      <c r="CR11797" s="30"/>
      <c r="CS11797" s="30"/>
      <c r="CT11797" s="30"/>
      <c r="CU11797" s="30"/>
      <c r="CW11797" s="30">
        <v>0</v>
      </c>
      <c r="CX11797" s="30"/>
      <c r="CY11797" s="30"/>
      <c r="CZ11797" s="30"/>
      <c r="DA11797" s="30"/>
      <c r="DB11797" s="30"/>
      <c r="DC11797" s="30"/>
      <c r="DD11797" s="30"/>
    </row>
    <row r="11798" spans="1:108" ht="6" customHeight="1" x14ac:dyDescent="0.2">
      <c r="A11798" s="28"/>
    </row>
    <row r="11799" spans="1:108" ht="13.5" customHeight="1" x14ac:dyDescent="0.2">
      <c r="A11799" s="41"/>
      <c r="B11799" s="35" t="s">
        <v>390</v>
      </c>
      <c r="C11799" s="35"/>
      <c r="D11799" s="35" t="s">
        <v>109</v>
      </c>
      <c r="E11799" s="35"/>
      <c r="F11799" s="35"/>
      <c r="G11799" s="35"/>
      <c r="H11799" s="35"/>
      <c r="I11799" s="35"/>
      <c r="J11799" s="35"/>
      <c r="O11799" s="35" t="s">
        <v>110</v>
      </c>
      <c r="P11799" s="35"/>
      <c r="Q11799" s="35"/>
      <c r="R11799" s="35"/>
      <c r="S11799" s="35"/>
      <c r="T11799" s="35"/>
      <c r="U11799" s="35"/>
      <c r="V11799" s="35"/>
      <c r="W11799" s="35"/>
      <c r="X11799" s="35"/>
      <c r="Y11799" s="35"/>
      <c r="Z11799" s="35"/>
      <c r="AA11799" s="35"/>
      <c r="AB11799" s="35"/>
      <c r="AC11799" s="35"/>
      <c r="AD11799" s="35"/>
      <c r="AE11799" s="35"/>
      <c r="AF11799" s="35"/>
      <c r="AG11799" s="35"/>
      <c r="AH11799" s="35"/>
      <c r="AI11799" s="35"/>
      <c r="AJ11799" s="35"/>
      <c r="AK11799" s="35"/>
      <c r="AL11799" s="35"/>
      <c r="AM11799" s="35"/>
      <c r="AN11799" s="35"/>
      <c r="AO11799" s="35"/>
      <c r="AP11799" s="35"/>
      <c r="AQ11799" s="35"/>
      <c r="AR11799" s="35"/>
      <c r="AS11799" s="35"/>
      <c r="AT11799" s="35"/>
      <c r="CC11799" s="30">
        <v>0</v>
      </c>
      <c r="CD11799" s="30"/>
      <c r="CE11799" s="30"/>
      <c r="CF11799" s="30"/>
      <c r="CG11799" s="30"/>
      <c r="CH11799" s="30"/>
      <c r="CI11799" s="30"/>
      <c r="CJ11799" s="30"/>
      <c r="CK11799" s="30"/>
      <c r="CN11799" s="30">
        <v>0</v>
      </c>
      <c r="CO11799" s="30"/>
      <c r="CP11799" s="30"/>
      <c r="CQ11799" s="30"/>
      <c r="CR11799" s="30"/>
      <c r="CS11799" s="30"/>
      <c r="CT11799" s="30"/>
      <c r="CU11799" s="30"/>
      <c r="CW11799" s="30">
        <v>0</v>
      </c>
      <c r="CX11799" s="30"/>
      <c r="CY11799" s="30"/>
      <c r="CZ11799" s="30"/>
      <c r="DA11799" s="30"/>
      <c r="DB11799" s="30"/>
      <c r="DC11799" s="30"/>
      <c r="DD11799" s="30"/>
    </row>
    <row r="11800" spans="1:108" ht="6" customHeight="1" x14ac:dyDescent="0.2">
      <c r="A11800" s="41"/>
    </row>
    <row r="11801" spans="1:108" ht="15" customHeight="1" x14ac:dyDescent="0.2">
      <c r="A11801" s="41"/>
      <c r="B11801" s="35" t="s">
        <v>390</v>
      </c>
      <c r="C11801" s="35"/>
      <c r="D11801" s="35" t="s">
        <v>111</v>
      </c>
      <c r="E11801" s="35"/>
      <c r="F11801" s="35"/>
      <c r="G11801" s="35"/>
      <c r="H11801" s="35"/>
      <c r="I11801" s="35"/>
      <c r="J11801" s="35"/>
      <c r="O11801" s="35" t="s">
        <v>112</v>
      </c>
      <c r="P11801" s="35"/>
      <c r="Q11801" s="35"/>
      <c r="R11801" s="35"/>
      <c r="S11801" s="35"/>
      <c r="T11801" s="35"/>
      <c r="U11801" s="35"/>
      <c r="V11801" s="35"/>
      <c r="W11801" s="35"/>
      <c r="X11801" s="35"/>
      <c r="Y11801" s="35"/>
      <c r="Z11801" s="35"/>
      <c r="AA11801" s="35"/>
      <c r="AB11801" s="35"/>
      <c r="AC11801" s="35"/>
      <c r="AD11801" s="35"/>
      <c r="AE11801" s="35"/>
      <c r="AF11801" s="35"/>
      <c r="AG11801" s="35"/>
      <c r="AH11801" s="35"/>
      <c r="AI11801" s="35"/>
      <c r="AJ11801" s="35"/>
      <c r="AK11801" s="35"/>
      <c r="AL11801" s="35"/>
      <c r="AM11801" s="35"/>
      <c r="AN11801" s="35"/>
      <c r="AO11801" s="35"/>
      <c r="AP11801" s="35"/>
      <c r="AQ11801" s="35"/>
      <c r="AR11801" s="35"/>
      <c r="AS11801" s="35"/>
      <c r="AT11801" s="35"/>
      <c r="CC11801" s="30">
        <v>-42990.73</v>
      </c>
      <c r="CD11801" s="30"/>
      <c r="CE11801" s="30"/>
      <c r="CF11801" s="30"/>
      <c r="CG11801" s="30"/>
      <c r="CH11801" s="30"/>
      <c r="CI11801" s="30"/>
      <c r="CJ11801" s="30"/>
      <c r="CK11801" s="30"/>
      <c r="CN11801" s="30">
        <v>0</v>
      </c>
      <c r="CO11801" s="30"/>
      <c r="CP11801" s="30"/>
      <c r="CQ11801" s="30"/>
      <c r="CR11801" s="30"/>
      <c r="CS11801" s="30"/>
      <c r="CT11801" s="30"/>
      <c r="CU11801" s="30"/>
      <c r="CW11801" s="30">
        <v>-42990.73</v>
      </c>
      <c r="CX11801" s="30"/>
      <c r="CY11801" s="30"/>
      <c r="CZ11801" s="30"/>
      <c r="DA11801" s="30"/>
      <c r="DB11801" s="30"/>
      <c r="DC11801" s="30"/>
      <c r="DD11801" s="30"/>
    </row>
    <row r="11802" spans="1:108" ht="7.5" customHeight="1" x14ac:dyDescent="0.2">
      <c r="A11802" s="41"/>
    </row>
    <row r="11803" spans="1:108" ht="13.5" customHeight="1" x14ac:dyDescent="0.2">
      <c r="A11803" s="41"/>
      <c r="B11803" s="29" t="s">
        <v>396</v>
      </c>
      <c r="C11803" s="29"/>
      <c r="D11803" s="29"/>
      <c r="E11803" s="29"/>
      <c r="F11803" s="29"/>
      <c r="G11803" s="29"/>
      <c r="H11803" s="29"/>
      <c r="I11803" s="29"/>
      <c r="J11803" s="29"/>
      <c r="K11803" s="29"/>
      <c r="L11803" s="29"/>
      <c r="M11803" s="29"/>
      <c r="N11803" s="29"/>
      <c r="O11803" s="29"/>
      <c r="P11803" s="29"/>
      <c r="Q11803" s="29"/>
      <c r="R11803" s="29"/>
      <c r="S11803" s="29"/>
      <c r="T11803" s="29"/>
      <c r="U11803" s="29"/>
      <c r="V11803" s="29"/>
      <c r="W11803" s="29"/>
      <c r="X11803" s="29"/>
      <c r="Y11803" s="29"/>
      <c r="Z11803" s="29"/>
      <c r="AA11803" s="29"/>
      <c r="AB11803" s="29"/>
      <c r="AC11803" s="29"/>
      <c r="AD11803" s="29"/>
      <c r="AE11803" s="29"/>
      <c r="AF11803" s="29"/>
      <c r="AG11803" s="29"/>
      <c r="AH11803" s="29"/>
      <c r="AI11803" s="29"/>
      <c r="AJ11803" s="29"/>
      <c r="AK11803" s="29"/>
      <c r="AL11803" s="29"/>
      <c r="AM11803" s="29"/>
      <c r="AN11803" s="29"/>
      <c r="AO11803" s="29"/>
      <c r="AP11803" s="29"/>
      <c r="AQ11803" s="29"/>
      <c r="AR11803" s="29"/>
      <c r="AS11803" s="29"/>
      <c r="AT11803" s="29"/>
      <c r="AU11803" s="29"/>
      <c r="AV11803" s="29"/>
    </row>
    <row r="11804" spans="1:108" ht="6" customHeight="1" x14ac:dyDescent="0.2">
      <c r="A11804" s="41"/>
    </row>
    <row r="11805" spans="1:108" ht="4.5" customHeight="1" x14ac:dyDescent="0.2">
      <c r="A11805" s="41"/>
      <c r="B11805" s="35" t="s">
        <v>390</v>
      </c>
      <c r="C11805" s="35"/>
      <c r="D11805" s="35" t="s">
        <v>117</v>
      </c>
      <c r="E11805" s="35"/>
      <c r="F11805" s="35"/>
      <c r="G11805" s="35"/>
      <c r="H11805" s="35"/>
      <c r="I11805" s="35"/>
      <c r="J11805" s="35"/>
      <c r="O11805" s="35" t="s">
        <v>118</v>
      </c>
      <c r="P11805" s="35"/>
      <c r="Q11805" s="35"/>
      <c r="R11805" s="35"/>
      <c r="S11805" s="35"/>
      <c r="T11805" s="35"/>
      <c r="U11805" s="35"/>
      <c r="V11805" s="35"/>
      <c r="W11805" s="35"/>
      <c r="X11805" s="35"/>
      <c r="Y11805" s="35"/>
      <c r="Z11805" s="35"/>
      <c r="AA11805" s="35"/>
      <c r="AB11805" s="35"/>
      <c r="AC11805" s="35"/>
      <c r="AD11805" s="35"/>
      <c r="AE11805" s="35"/>
      <c r="AF11805" s="35"/>
      <c r="AG11805" s="35"/>
      <c r="AH11805" s="35"/>
      <c r="AI11805" s="35"/>
      <c r="AJ11805" s="35"/>
      <c r="AK11805" s="35"/>
      <c r="AL11805" s="35"/>
      <c r="AM11805" s="35"/>
      <c r="AN11805" s="35"/>
      <c r="AO11805" s="35"/>
      <c r="AP11805" s="35"/>
      <c r="AQ11805" s="35"/>
      <c r="AR11805" s="35"/>
      <c r="AS11805" s="35"/>
      <c r="AT11805" s="35"/>
      <c r="CC11805" s="30">
        <v>0</v>
      </c>
      <c r="CD11805" s="30"/>
      <c r="CE11805" s="30"/>
      <c r="CF11805" s="30"/>
      <c r="CG11805" s="30"/>
      <c r="CH11805" s="30"/>
      <c r="CI11805" s="30"/>
      <c r="CJ11805" s="30"/>
      <c r="CK11805" s="30"/>
      <c r="CN11805" s="30">
        <v>0</v>
      </c>
      <c r="CO11805" s="30"/>
      <c r="CP11805" s="30"/>
      <c r="CQ11805" s="30"/>
      <c r="CR11805" s="30"/>
      <c r="CS11805" s="30"/>
      <c r="CT11805" s="30"/>
      <c r="CU11805" s="30"/>
      <c r="CW11805" s="30">
        <v>0</v>
      </c>
      <c r="CX11805" s="30"/>
      <c r="CY11805" s="30"/>
      <c r="CZ11805" s="30"/>
      <c r="DA11805" s="30"/>
      <c r="DB11805" s="30"/>
      <c r="DC11805" s="30"/>
      <c r="DD11805" s="30"/>
    </row>
    <row r="11806" spans="1:108" ht="10.5" customHeight="1" x14ac:dyDescent="0.2">
      <c r="A11806" s="41"/>
      <c r="B11806" s="35"/>
      <c r="C11806" s="35"/>
      <c r="D11806" s="35"/>
      <c r="E11806" s="35"/>
      <c r="F11806" s="35"/>
      <c r="G11806" s="35"/>
      <c r="H11806" s="35"/>
      <c r="I11806" s="35"/>
      <c r="J11806" s="35"/>
      <c r="O11806" s="35"/>
      <c r="P11806" s="35"/>
      <c r="Q11806" s="35"/>
      <c r="R11806" s="35"/>
      <c r="S11806" s="35"/>
      <c r="T11806" s="35"/>
      <c r="U11806" s="35"/>
      <c r="V11806" s="35"/>
      <c r="W11806" s="35"/>
      <c r="X11806" s="35"/>
      <c r="Y11806" s="35"/>
      <c r="Z11806" s="35"/>
      <c r="AA11806" s="35"/>
      <c r="AB11806" s="35"/>
      <c r="AC11806" s="35"/>
      <c r="AD11806" s="35"/>
      <c r="AE11806" s="35"/>
      <c r="AF11806" s="35"/>
      <c r="AG11806" s="35"/>
      <c r="AH11806" s="35"/>
      <c r="AI11806" s="35"/>
      <c r="AJ11806" s="35"/>
      <c r="AK11806" s="35"/>
      <c r="AL11806" s="35"/>
      <c r="AM11806" s="35"/>
      <c r="AN11806" s="35"/>
      <c r="AO11806" s="35"/>
      <c r="AP11806" s="35"/>
      <c r="AQ11806" s="35"/>
      <c r="AR11806" s="35"/>
      <c r="AS11806" s="35"/>
      <c r="AT11806" s="35"/>
      <c r="CC11806" s="30"/>
      <c r="CD11806" s="30"/>
      <c r="CE11806" s="30"/>
      <c r="CF11806" s="30"/>
      <c r="CG11806" s="30"/>
      <c r="CH11806" s="30"/>
      <c r="CI11806" s="30"/>
      <c r="CJ11806" s="30"/>
      <c r="CK11806" s="30"/>
      <c r="CN11806" s="30"/>
      <c r="CO11806" s="30"/>
      <c r="CP11806" s="30"/>
      <c r="CQ11806" s="30"/>
      <c r="CR11806" s="30"/>
      <c r="CS11806" s="30"/>
      <c r="CT11806" s="30"/>
      <c r="CU11806" s="30"/>
      <c r="CW11806" s="30"/>
      <c r="CX11806" s="30"/>
      <c r="CY11806" s="30"/>
      <c r="CZ11806" s="30"/>
      <c r="DA11806" s="30"/>
      <c r="DB11806" s="30"/>
      <c r="DC11806" s="30"/>
      <c r="DD11806" s="30"/>
    </row>
    <row r="11807" spans="1:108" ht="1.5" customHeight="1" x14ac:dyDescent="0.2">
      <c r="A11807" s="41"/>
    </row>
    <row r="11808" spans="1:108" ht="6.75" customHeight="1" x14ac:dyDescent="0.2"/>
    <row r="11809" spans="1:109" ht="18.75" customHeight="1" x14ac:dyDescent="0.2">
      <c r="A11809" s="34" t="s">
        <v>1333</v>
      </c>
      <c r="B11809" s="34"/>
      <c r="C11809" s="34"/>
      <c r="D11809" s="34"/>
      <c r="E11809" s="34"/>
      <c r="F11809" s="34"/>
      <c r="G11809" s="34"/>
      <c r="H11809" s="34"/>
      <c r="I11809" s="34"/>
      <c r="J11809" s="34"/>
      <c r="K11809" s="34"/>
      <c r="L11809" s="34"/>
      <c r="M11809" s="34"/>
      <c r="N11809" s="34"/>
      <c r="O11809" s="34"/>
      <c r="P11809" s="34"/>
      <c r="Q11809" s="34"/>
      <c r="R11809" s="34"/>
      <c r="S11809" s="34"/>
      <c r="T11809" s="34"/>
      <c r="U11809" s="34"/>
      <c r="V11809" s="34"/>
      <c r="W11809" s="34"/>
      <c r="X11809" s="34"/>
      <c r="Y11809" s="34"/>
      <c r="Z11809" s="34"/>
      <c r="AA11809" s="34"/>
      <c r="AB11809" s="34"/>
      <c r="AC11809" s="34"/>
      <c r="AD11809" s="34"/>
      <c r="AE11809" s="34"/>
      <c r="AF11809" s="34"/>
      <c r="AG11809" s="34"/>
      <c r="AH11809" s="34"/>
      <c r="AI11809" s="34"/>
      <c r="AJ11809" s="34"/>
      <c r="AK11809" s="34"/>
      <c r="AL11809" s="34"/>
      <c r="AM11809" s="34"/>
      <c r="AN11809" s="34"/>
      <c r="AO11809" s="34"/>
      <c r="AP11809" s="34"/>
      <c r="AQ11809" s="34"/>
      <c r="AR11809" s="34"/>
      <c r="AS11809" s="34"/>
      <c r="AT11809" s="34"/>
      <c r="AU11809" s="34"/>
      <c r="AV11809" s="34"/>
      <c r="AW11809" s="34"/>
      <c r="AX11809" s="34"/>
      <c r="AY11809" s="34"/>
      <c r="AZ11809" s="34"/>
      <c r="BA11809" s="34"/>
      <c r="BB11809" s="34"/>
      <c r="BC11809" s="34"/>
      <c r="BD11809" s="34"/>
      <c r="BE11809" s="34"/>
      <c r="BF11809" s="34"/>
      <c r="BG11809" s="34"/>
      <c r="BH11809" s="34"/>
      <c r="BI11809" s="34"/>
      <c r="BJ11809" s="34"/>
      <c r="BK11809" s="34"/>
      <c r="BL11809" s="34"/>
      <c r="BM11809" s="34"/>
      <c r="BN11809" s="34"/>
      <c r="BO11809" s="34"/>
      <c r="BP11809" s="34"/>
      <c r="BQ11809" s="34"/>
      <c r="BR11809" s="34"/>
      <c r="BS11809" s="34"/>
      <c r="BT11809" s="34"/>
      <c r="BU11809" s="34"/>
      <c r="BV11809" s="34"/>
      <c r="BW11809" s="34"/>
      <c r="BX11809" s="34"/>
      <c r="BY11809" s="34"/>
      <c r="BZ11809" s="34"/>
      <c r="CA11809" s="34"/>
      <c r="CB11809" s="34"/>
      <c r="CC11809" s="34"/>
      <c r="CD11809" s="34"/>
      <c r="CE11809" s="34"/>
      <c r="CF11809" s="34"/>
      <c r="CG11809" s="34"/>
      <c r="CH11809" s="34"/>
      <c r="CI11809" s="34"/>
      <c r="CJ11809" s="34"/>
      <c r="CK11809" s="34"/>
      <c r="CL11809" s="34"/>
      <c r="CM11809" s="34"/>
      <c r="CN11809" s="34"/>
      <c r="CO11809" s="34"/>
      <c r="CP11809" s="34"/>
      <c r="CQ11809" s="34"/>
      <c r="CR11809" s="34"/>
      <c r="CS11809" s="34"/>
      <c r="CT11809" s="34"/>
      <c r="CU11809" s="34"/>
      <c r="CV11809" s="34"/>
      <c r="CW11809" s="34"/>
      <c r="CX11809" s="34"/>
      <c r="CY11809" s="34"/>
      <c r="CZ11809" s="34"/>
      <c r="DA11809" s="34"/>
      <c r="DB11809" s="34"/>
      <c r="DC11809" s="34"/>
      <c r="DD11809" s="34"/>
      <c r="DE11809" s="34"/>
    </row>
    <row r="11810" spans="1:109" ht="13.5" customHeight="1" x14ac:dyDescent="0.2"/>
    <row r="11811" spans="1:109" ht="7.5" customHeight="1" x14ac:dyDescent="0.2"/>
    <row r="11812" spans="1:109" ht="17.25" customHeight="1" x14ac:dyDescent="0.2">
      <c r="A11812" s="35" t="s">
        <v>346</v>
      </c>
      <c r="B11812" s="35"/>
      <c r="C11812" s="35"/>
      <c r="G11812" s="35" t="s">
        <v>347</v>
      </c>
      <c r="H11812" s="35"/>
      <c r="J11812" s="40"/>
      <c r="K11812" s="40"/>
      <c r="L11812" s="40"/>
      <c r="M11812" s="40"/>
      <c r="O11812" s="35" t="s">
        <v>348</v>
      </c>
      <c r="P11812" s="35"/>
      <c r="Q11812" s="35"/>
      <c r="R11812" s="35"/>
      <c r="S11812" s="35"/>
      <c r="T11812" s="35"/>
      <c r="U11812" s="35"/>
      <c r="V11812" s="35"/>
      <c r="W11812" s="35"/>
      <c r="X11812" s="35"/>
      <c r="Y11812" s="35"/>
      <c r="Z11812" s="35"/>
      <c r="AA11812" s="35"/>
      <c r="AB11812" s="35"/>
      <c r="AC11812" s="35"/>
      <c r="AD11812" s="35"/>
      <c r="AE11812" s="35"/>
      <c r="AF11812" s="35"/>
      <c r="AG11812" s="35"/>
      <c r="AH11812" s="35"/>
      <c r="AI11812" s="35"/>
      <c r="AJ11812" s="35"/>
      <c r="AK11812" s="35"/>
      <c r="AL11812" s="35"/>
      <c r="AM11812" s="35"/>
      <c r="AN11812" s="35"/>
      <c r="AW11812" s="36" t="s">
        <v>349</v>
      </c>
      <c r="AX11812" s="36"/>
      <c r="AY11812" s="36"/>
      <c r="AZ11812" s="36"/>
      <c r="BA11812" s="36"/>
      <c r="BB11812" s="36"/>
      <c r="BC11812" s="36"/>
      <c r="BD11812" s="36"/>
      <c r="BE11812" s="36"/>
      <c r="BF11812" s="36"/>
      <c r="BG11812" s="36" t="s">
        <v>350</v>
      </c>
      <c r="BH11812" s="36"/>
      <c r="BI11812" s="36"/>
      <c r="BJ11812" s="36"/>
      <c r="BK11812" s="36"/>
      <c r="BL11812" s="36"/>
      <c r="BM11812" s="36"/>
      <c r="BN11812" s="36"/>
      <c r="BO11812" s="36"/>
      <c r="BP11812" s="36"/>
      <c r="BR11812" s="36" t="s">
        <v>21</v>
      </c>
      <c r="BS11812" s="36"/>
      <c r="BT11812" s="36"/>
      <c r="BU11812" s="36"/>
      <c r="BV11812" s="36"/>
      <c r="BW11812" s="36"/>
      <c r="BX11812" s="36"/>
      <c r="BY11812" s="36"/>
      <c r="BZ11812" s="36"/>
      <c r="CA11812" s="36"/>
      <c r="CC11812" s="36" t="s">
        <v>351</v>
      </c>
      <c r="CD11812" s="36"/>
      <c r="CE11812" s="36"/>
      <c r="CF11812" s="36"/>
      <c r="CG11812" s="36"/>
      <c r="CH11812" s="36"/>
      <c r="CI11812" s="36"/>
      <c r="CJ11812" s="36"/>
      <c r="CK11812" s="36"/>
      <c r="CN11812" s="36" t="s">
        <v>352</v>
      </c>
      <c r="CO11812" s="36"/>
      <c r="CP11812" s="36"/>
      <c r="CQ11812" s="36"/>
      <c r="CR11812" s="36"/>
      <c r="CS11812" s="36"/>
      <c r="CT11812" s="36"/>
      <c r="CU11812" s="36"/>
      <c r="CW11812" s="36" t="s">
        <v>21</v>
      </c>
      <c r="CX11812" s="36"/>
      <c r="CY11812" s="36"/>
      <c r="CZ11812" s="36"/>
      <c r="DA11812" s="36"/>
      <c r="DB11812" s="36"/>
      <c r="DC11812" s="36"/>
      <c r="DD11812" s="36"/>
    </row>
    <row r="11813" spans="1:109" ht="9" customHeight="1" x14ac:dyDescent="0.2"/>
    <row r="11814" spans="1:109" ht="17.25" customHeight="1" x14ac:dyDescent="0.2">
      <c r="A11814" s="41"/>
      <c r="B11814" s="35" t="s">
        <v>1343</v>
      </c>
      <c r="C11814" s="35"/>
      <c r="D11814" s="35"/>
      <c r="E11814" s="35"/>
      <c r="F11814" s="35"/>
      <c r="G11814" s="35"/>
      <c r="H11814" s="35"/>
      <c r="O11814" s="29" t="s">
        <v>1344</v>
      </c>
      <c r="P11814" s="29"/>
      <c r="Q11814" s="29"/>
      <c r="R11814" s="29"/>
      <c r="S11814" s="29"/>
      <c r="T11814" s="29"/>
      <c r="U11814" s="29"/>
      <c r="V11814" s="29"/>
      <c r="W11814" s="29"/>
      <c r="X11814" s="29"/>
      <c r="Y11814" s="29"/>
      <c r="Z11814" s="29"/>
      <c r="AA11814" s="29"/>
      <c r="AB11814" s="29"/>
      <c r="AC11814" s="29"/>
      <c r="AD11814" s="29"/>
      <c r="AE11814" s="29"/>
      <c r="AF11814" s="29"/>
      <c r="AG11814" s="29"/>
      <c r="AH11814" s="29"/>
      <c r="AI11814" s="29"/>
      <c r="AJ11814" s="29"/>
      <c r="AK11814" s="29"/>
      <c r="AL11814" s="29"/>
      <c r="AM11814" s="29"/>
      <c r="AN11814" s="29"/>
      <c r="AO11814" s="29"/>
      <c r="AP11814" s="29"/>
      <c r="AQ11814" s="29"/>
      <c r="AR11814" s="29"/>
      <c r="AS11814" s="29"/>
      <c r="AT11814" s="29"/>
    </row>
    <row r="11815" spans="1:109" ht="18" customHeight="1" x14ac:dyDescent="0.2">
      <c r="A11815" s="41"/>
      <c r="B11815" s="37" t="s">
        <v>1343</v>
      </c>
      <c r="C11815" s="37"/>
      <c r="D11815" s="37"/>
      <c r="E11815" s="37"/>
      <c r="F11815" s="37"/>
      <c r="G11815" s="37"/>
      <c r="H11815" s="37"/>
      <c r="I11815" s="37" t="s">
        <v>391</v>
      </c>
      <c r="J11815" s="37"/>
      <c r="K11815" s="37"/>
      <c r="L11815" s="37"/>
      <c r="M11815" s="37"/>
      <c r="N11815" s="37"/>
      <c r="O11815" s="31" t="s">
        <v>392</v>
      </c>
      <c r="P11815" s="31"/>
      <c r="Q11815" s="31"/>
      <c r="R11815" s="31"/>
      <c r="S11815" s="31"/>
      <c r="T11815" s="31"/>
      <c r="U11815" s="31"/>
      <c r="V11815" s="31"/>
      <c r="W11815" s="31"/>
      <c r="X11815" s="31"/>
      <c r="Y11815" s="31"/>
      <c r="Z11815" s="31"/>
      <c r="AA11815" s="31"/>
      <c r="AB11815" s="31"/>
      <c r="AC11815" s="31"/>
      <c r="AD11815" s="31"/>
      <c r="AE11815" s="31"/>
      <c r="AF11815" s="31"/>
      <c r="AG11815" s="31"/>
      <c r="AH11815" s="31"/>
      <c r="AI11815" s="31"/>
      <c r="AJ11815" s="31"/>
      <c r="AK11815" s="31"/>
      <c r="AL11815" s="31"/>
      <c r="AM11815" s="31"/>
      <c r="AN11815" s="31"/>
      <c r="AO11815" s="31"/>
      <c r="AP11815" s="31"/>
      <c r="AQ11815" s="31"/>
      <c r="AR11815" s="31"/>
      <c r="AS11815" s="31"/>
      <c r="AT11815" s="31"/>
      <c r="AW11815" s="32">
        <v>-86267.44</v>
      </c>
      <c r="AX11815" s="32"/>
      <c r="AY11815" s="32"/>
      <c r="AZ11815" s="32"/>
      <c r="BA11815" s="32"/>
      <c r="BB11815" s="32"/>
      <c r="BC11815" s="32"/>
      <c r="BD11815" s="32"/>
      <c r="BE11815" s="32"/>
      <c r="BF11815" s="32"/>
      <c r="BG11815" s="32">
        <v>-39700</v>
      </c>
      <c r="BH11815" s="32"/>
      <c r="BI11815" s="32"/>
      <c r="BJ11815" s="32"/>
      <c r="BK11815" s="32"/>
      <c r="BL11815" s="32"/>
      <c r="BM11815" s="32"/>
      <c r="BN11815" s="32"/>
      <c r="BO11815" s="32"/>
      <c r="BP11815" s="32"/>
      <c r="BR11815" s="32">
        <v>-46567.44</v>
      </c>
      <c r="BS11815" s="32"/>
      <c r="BT11815" s="32"/>
      <c r="BU11815" s="32"/>
      <c r="BV11815" s="32"/>
      <c r="BW11815" s="32"/>
      <c r="BX11815" s="32"/>
      <c r="BY11815" s="32"/>
      <c r="BZ11815" s="32"/>
      <c r="CA11815" s="32"/>
      <c r="CC11815" s="32">
        <v>-42500.73</v>
      </c>
      <c r="CD11815" s="32"/>
      <c r="CE11815" s="32"/>
      <c r="CF11815" s="32"/>
      <c r="CG11815" s="32"/>
      <c r="CH11815" s="32"/>
      <c r="CI11815" s="32"/>
      <c r="CJ11815" s="32"/>
      <c r="CK11815" s="32"/>
      <c r="CN11815" s="32">
        <v>0</v>
      </c>
      <c r="CO11815" s="32"/>
      <c r="CP11815" s="32"/>
      <c r="CQ11815" s="32"/>
      <c r="CR11815" s="32"/>
      <c r="CS11815" s="32"/>
      <c r="CT11815" s="32"/>
      <c r="CU11815" s="32"/>
      <c r="CW11815" s="32">
        <v>-42500.73</v>
      </c>
      <c r="CX11815" s="32"/>
      <c r="CY11815" s="32"/>
      <c r="CZ11815" s="32"/>
      <c r="DA11815" s="32"/>
      <c r="DB11815" s="32"/>
      <c r="DC11815" s="32"/>
      <c r="DD11815" s="32"/>
    </row>
    <row r="11816" spans="1:109" ht="18" customHeight="1" x14ac:dyDescent="0.2">
      <c r="A11816" s="41"/>
      <c r="B11816" s="37" t="s">
        <v>1343</v>
      </c>
      <c r="C11816" s="37"/>
      <c r="D11816" s="37"/>
      <c r="E11816" s="37"/>
      <c r="F11816" s="37"/>
      <c r="G11816" s="37"/>
      <c r="H11816" s="37"/>
      <c r="I11816" s="37" t="s">
        <v>50</v>
      </c>
      <c r="J11816" s="37"/>
      <c r="K11816" s="37"/>
      <c r="L11816" s="37"/>
      <c r="M11816" s="37"/>
      <c r="N11816" s="37"/>
      <c r="O11816" s="31" t="s">
        <v>393</v>
      </c>
      <c r="P11816" s="31"/>
      <c r="Q11816" s="31"/>
      <c r="R11816" s="31"/>
      <c r="S11816" s="31"/>
      <c r="T11816" s="31"/>
      <c r="U11816" s="31"/>
      <c r="V11816" s="31"/>
      <c r="W11816" s="31"/>
      <c r="X11816" s="31"/>
      <c r="Y11816" s="31"/>
      <c r="Z11816" s="31"/>
      <c r="AA11816" s="31"/>
      <c r="AB11816" s="31"/>
      <c r="AC11816" s="31"/>
      <c r="AD11816" s="31"/>
      <c r="AE11816" s="31"/>
      <c r="AF11816" s="31"/>
      <c r="AG11816" s="31"/>
      <c r="AH11816" s="31"/>
      <c r="AI11816" s="31"/>
      <c r="AJ11816" s="31"/>
      <c r="AK11816" s="31"/>
      <c r="AL11816" s="31"/>
      <c r="AM11816" s="31"/>
      <c r="AN11816" s="31"/>
      <c r="AO11816" s="31"/>
      <c r="AP11816" s="31"/>
      <c r="AQ11816" s="31"/>
      <c r="AR11816" s="31"/>
      <c r="AS11816" s="31"/>
      <c r="AT11816" s="31"/>
      <c r="AW11816" s="32">
        <v>-86267.44</v>
      </c>
      <c r="AX11816" s="32"/>
      <c r="AY11816" s="32"/>
      <c r="AZ11816" s="32"/>
      <c r="BA11816" s="32"/>
      <c r="BB11816" s="32"/>
      <c r="BC11816" s="32"/>
      <c r="BD11816" s="32"/>
      <c r="BE11816" s="32"/>
      <c r="BF11816" s="32"/>
      <c r="BG11816" s="32">
        <v>-39700</v>
      </c>
      <c r="BH11816" s="32"/>
      <c r="BI11816" s="32"/>
      <c r="BJ11816" s="32"/>
      <c r="BK11816" s="32"/>
      <c r="BL11816" s="32"/>
      <c r="BM11816" s="32"/>
      <c r="BN11816" s="32"/>
      <c r="BO11816" s="32"/>
      <c r="BP11816" s="32"/>
      <c r="BR11816" s="32">
        <v>-46567.44</v>
      </c>
      <c r="BS11816" s="32"/>
      <c r="BT11816" s="32"/>
      <c r="BU11816" s="32"/>
      <c r="BV11816" s="32"/>
      <c r="BW11816" s="32"/>
      <c r="BX11816" s="32"/>
      <c r="BY11816" s="32"/>
      <c r="BZ11816" s="32"/>
      <c r="CA11816" s="32"/>
    </row>
    <row r="11817" spans="1:109" ht="18" customHeight="1" x14ac:dyDescent="0.2">
      <c r="A11817" s="41"/>
      <c r="B11817" s="37" t="s">
        <v>1343</v>
      </c>
      <c r="C11817" s="37"/>
      <c r="D11817" s="37"/>
      <c r="E11817" s="37"/>
      <c r="F11817" s="37"/>
      <c r="G11817" s="37"/>
      <c r="H11817" s="37"/>
      <c r="I11817" s="37" t="s">
        <v>89</v>
      </c>
      <c r="J11817" s="37"/>
      <c r="K11817" s="37"/>
      <c r="L11817" s="37"/>
      <c r="M11817" s="37"/>
      <c r="N11817" s="37"/>
      <c r="O11817" s="31" t="s">
        <v>90</v>
      </c>
      <c r="P11817" s="31"/>
      <c r="Q11817" s="31"/>
      <c r="R11817" s="31"/>
      <c r="S11817" s="31"/>
      <c r="T11817" s="31"/>
      <c r="U11817" s="31"/>
      <c r="V11817" s="31"/>
      <c r="W11817" s="31"/>
      <c r="X11817" s="31"/>
      <c r="Y11817" s="31"/>
      <c r="Z11817" s="31"/>
      <c r="AA11817" s="31"/>
      <c r="AB11817" s="31"/>
      <c r="AC11817" s="31"/>
      <c r="AD11817" s="31"/>
      <c r="AE11817" s="31"/>
      <c r="AF11817" s="31"/>
      <c r="AG11817" s="31"/>
      <c r="AH11817" s="31"/>
      <c r="AI11817" s="31"/>
      <c r="AJ11817" s="31"/>
      <c r="AK11817" s="31"/>
      <c r="AL11817" s="31"/>
      <c r="AM11817" s="31"/>
      <c r="AN11817" s="31"/>
      <c r="AO11817" s="31"/>
      <c r="AP11817" s="31"/>
      <c r="AQ11817" s="31"/>
      <c r="AR11817" s="31"/>
      <c r="AS11817" s="31"/>
      <c r="AT11817" s="31"/>
      <c r="CC11817" s="32">
        <v>-490</v>
      </c>
      <c r="CD11817" s="32"/>
      <c r="CE11817" s="32"/>
      <c r="CF11817" s="32"/>
      <c r="CG11817" s="32"/>
      <c r="CH11817" s="32"/>
      <c r="CI11817" s="32"/>
      <c r="CJ11817" s="32"/>
      <c r="CK11817" s="32"/>
      <c r="CN11817" s="32">
        <v>0</v>
      </c>
      <c r="CO11817" s="32"/>
      <c r="CP11817" s="32"/>
      <c r="CQ11817" s="32"/>
      <c r="CR11817" s="32"/>
      <c r="CS11817" s="32"/>
      <c r="CT11817" s="32"/>
      <c r="CU11817" s="32"/>
      <c r="CW11817" s="32">
        <v>-490</v>
      </c>
      <c r="CX11817" s="32"/>
      <c r="CY11817" s="32"/>
      <c r="CZ11817" s="32"/>
      <c r="DA11817" s="32"/>
      <c r="DB11817" s="32"/>
      <c r="DC11817" s="32"/>
      <c r="DD11817" s="32"/>
    </row>
    <row r="11818" spans="1:109" ht="18" customHeight="1" x14ac:dyDescent="0.2">
      <c r="A11818" s="41"/>
      <c r="B11818" s="37" t="s">
        <v>1343</v>
      </c>
      <c r="C11818" s="37"/>
      <c r="D11818" s="37"/>
      <c r="E11818" s="37"/>
      <c r="F11818" s="37"/>
      <c r="G11818" s="37"/>
      <c r="H11818" s="37"/>
      <c r="I11818" s="37" t="s">
        <v>91</v>
      </c>
      <c r="J11818" s="37"/>
      <c r="K11818" s="37"/>
      <c r="L11818" s="37"/>
      <c r="M11818" s="37"/>
      <c r="N11818" s="37"/>
      <c r="O11818" s="31" t="s">
        <v>92</v>
      </c>
      <c r="P11818" s="31"/>
      <c r="Q11818" s="31"/>
      <c r="R11818" s="31"/>
      <c r="S11818" s="31"/>
      <c r="T11818" s="31"/>
      <c r="U11818" s="31"/>
      <c r="V11818" s="31"/>
      <c r="W11818" s="31"/>
      <c r="X11818" s="31"/>
      <c r="Y11818" s="31"/>
      <c r="Z11818" s="31"/>
      <c r="AA11818" s="31"/>
      <c r="AB11818" s="31"/>
      <c r="AC11818" s="31"/>
      <c r="AD11818" s="31"/>
      <c r="AE11818" s="31"/>
      <c r="AF11818" s="31"/>
      <c r="AG11818" s="31"/>
      <c r="AH11818" s="31"/>
      <c r="AI11818" s="31"/>
      <c r="AJ11818" s="31"/>
      <c r="AK11818" s="31"/>
      <c r="AL11818" s="31"/>
      <c r="AM11818" s="31"/>
      <c r="AN11818" s="31"/>
      <c r="AO11818" s="31"/>
      <c r="AP11818" s="31"/>
      <c r="AQ11818" s="31"/>
      <c r="AR11818" s="31"/>
      <c r="AS11818" s="31"/>
      <c r="AT11818" s="31"/>
      <c r="CC11818" s="32">
        <v>-42990.73</v>
      </c>
      <c r="CD11818" s="32"/>
      <c r="CE11818" s="32"/>
      <c r="CF11818" s="32"/>
      <c r="CG11818" s="32"/>
      <c r="CH11818" s="32"/>
      <c r="CI11818" s="32"/>
      <c r="CJ11818" s="32"/>
      <c r="CK11818" s="32"/>
      <c r="CN11818" s="32">
        <v>0</v>
      </c>
      <c r="CO11818" s="32"/>
      <c r="CP11818" s="32"/>
      <c r="CQ11818" s="32"/>
      <c r="CR11818" s="32"/>
      <c r="CS11818" s="32"/>
      <c r="CT11818" s="32"/>
      <c r="CU11818" s="32"/>
      <c r="CW11818" s="32">
        <v>-42990.73</v>
      </c>
      <c r="CX11818" s="32"/>
      <c r="CY11818" s="32"/>
      <c r="CZ11818" s="32"/>
      <c r="DA11818" s="32"/>
      <c r="DB11818" s="32"/>
      <c r="DC11818" s="32"/>
      <c r="DD11818" s="32"/>
    </row>
    <row r="11819" spans="1:109" ht="18" customHeight="1" x14ac:dyDescent="0.2">
      <c r="A11819" s="41"/>
      <c r="B11819" s="37" t="s">
        <v>1343</v>
      </c>
      <c r="C11819" s="37"/>
      <c r="D11819" s="37"/>
      <c r="E11819" s="37"/>
      <c r="F11819" s="37"/>
      <c r="G11819" s="37"/>
      <c r="H11819" s="37"/>
      <c r="I11819" s="37" t="s">
        <v>109</v>
      </c>
      <c r="J11819" s="37"/>
      <c r="K11819" s="37"/>
      <c r="L11819" s="37"/>
      <c r="M11819" s="37"/>
      <c r="N11819" s="37"/>
      <c r="O11819" s="31" t="s">
        <v>110</v>
      </c>
      <c r="P11819" s="31"/>
      <c r="Q11819" s="31"/>
      <c r="R11819" s="31"/>
      <c r="S11819" s="31"/>
      <c r="T11819" s="31"/>
      <c r="U11819" s="31"/>
      <c r="V11819" s="31"/>
      <c r="W11819" s="31"/>
      <c r="X11819" s="31"/>
      <c r="Y11819" s="31"/>
      <c r="Z11819" s="31"/>
      <c r="AA11819" s="31"/>
      <c r="AB11819" s="31"/>
      <c r="AC11819" s="31"/>
      <c r="AD11819" s="31"/>
      <c r="AE11819" s="31"/>
      <c r="AF11819" s="31"/>
      <c r="AG11819" s="31"/>
      <c r="AH11819" s="31"/>
      <c r="AI11819" s="31"/>
      <c r="AJ11819" s="31"/>
      <c r="AK11819" s="31"/>
      <c r="AL11819" s="31"/>
      <c r="AM11819" s="31"/>
      <c r="AN11819" s="31"/>
      <c r="AO11819" s="31"/>
      <c r="AP11819" s="31"/>
      <c r="AQ11819" s="31"/>
      <c r="AR11819" s="31"/>
      <c r="AS11819" s="31"/>
      <c r="AT11819" s="31"/>
      <c r="CC11819" s="32">
        <v>0</v>
      </c>
      <c r="CD11819" s="32"/>
      <c r="CE11819" s="32"/>
      <c r="CF11819" s="32"/>
      <c r="CG11819" s="32"/>
      <c r="CH11819" s="32"/>
      <c r="CI11819" s="32"/>
      <c r="CJ11819" s="32"/>
      <c r="CK11819" s="32"/>
      <c r="CN11819" s="32">
        <v>0</v>
      </c>
      <c r="CO11819" s="32"/>
      <c r="CP11819" s="32"/>
      <c r="CQ11819" s="32"/>
      <c r="CR11819" s="32"/>
      <c r="CS11819" s="32"/>
      <c r="CT11819" s="32"/>
      <c r="CU11819" s="32"/>
      <c r="CW11819" s="32">
        <v>0</v>
      </c>
      <c r="CX11819" s="32"/>
      <c r="CY11819" s="32"/>
      <c r="CZ11819" s="32"/>
      <c r="DA11819" s="32"/>
      <c r="DB11819" s="32"/>
      <c r="DC11819" s="32"/>
      <c r="DD11819" s="32"/>
    </row>
    <row r="11820" spans="1:109" ht="18" customHeight="1" x14ac:dyDescent="0.2">
      <c r="A11820" s="41"/>
      <c r="B11820" s="37" t="s">
        <v>1343</v>
      </c>
      <c r="C11820" s="37"/>
      <c r="D11820" s="37"/>
      <c r="E11820" s="37"/>
      <c r="F11820" s="37"/>
      <c r="G11820" s="37"/>
      <c r="H11820" s="37"/>
      <c r="I11820" s="37" t="s">
        <v>111</v>
      </c>
      <c r="J11820" s="37"/>
      <c r="K11820" s="37"/>
      <c r="L11820" s="37"/>
      <c r="M11820" s="37"/>
      <c r="N11820" s="37"/>
      <c r="O11820" s="31" t="s">
        <v>112</v>
      </c>
      <c r="P11820" s="31"/>
      <c r="Q11820" s="31"/>
      <c r="R11820" s="31"/>
      <c r="S11820" s="31"/>
      <c r="T11820" s="31"/>
      <c r="U11820" s="31"/>
      <c r="V11820" s="31"/>
      <c r="W11820" s="31"/>
      <c r="X11820" s="31"/>
      <c r="Y11820" s="31"/>
      <c r="Z11820" s="31"/>
      <c r="AA11820" s="31"/>
      <c r="AB11820" s="31"/>
      <c r="AC11820" s="31"/>
      <c r="AD11820" s="31"/>
      <c r="AE11820" s="31"/>
      <c r="AF11820" s="31"/>
      <c r="AG11820" s="31"/>
      <c r="AH11820" s="31"/>
      <c r="AI11820" s="31"/>
      <c r="AJ11820" s="31"/>
      <c r="AK11820" s="31"/>
      <c r="AL11820" s="31"/>
      <c r="AM11820" s="31"/>
      <c r="AN11820" s="31"/>
      <c r="AO11820" s="31"/>
      <c r="AP11820" s="31"/>
      <c r="AQ11820" s="31"/>
      <c r="AR11820" s="31"/>
      <c r="AS11820" s="31"/>
      <c r="AT11820" s="31"/>
      <c r="CC11820" s="32">
        <v>-42990.73</v>
      </c>
      <c r="CD11820" s="32"/>
      <c r="CE11820" s="32"/>
      <c r="CF11820" s="32"/>
      <c r="CG11820" s="32"/>
      <c r="CH11820" s="32"/>
      <c r="CI11820" s="32"/>
      <c r="CJ11820" s="32"/>
      <c r="CK11820" s="32"/>
      <c r="CN11820" s="32">
        <v>0</v>
      </c>
      <c r="CO11820" s="32"/>
      <c r="CP11820" s="32"/>
      <c r="CQ11820" s="32"/>
      <c r="CR11820" s="32"/>
      <c r="CS11820" s="32"/>
      <c r="CT11820" s="32"/>
      <c r="CU11820" s="32"/>
      <c r="CW11820" s="32">
        <v>-42990.73</v>
      </c>
      <c r="CX11820" s="32"/>
      <c r="CY11820" s="32"/>
      <c r="CZ11820" s="32"/>
      <c r="DA11820" s="32"/>
      <c r="DB11820" s="32"/>
      <c r="DC11820" s="32"/>
      <c r="DD11820" s="32"/>
    </row>
    <row r="11821" spans="1:109" ht="18" customHeight="1" x14ac:dyDescent="0.2">
      <c r="A11821" s="41"/>
      <c r="B11821" s="7"/>
      <c r="C11821" s="37" t="s">
        <v>1343</v>
      </c>
      <c r="D11821" s="37"/>
      <c r="E11821" s="37"/>
      <c r="F11821" s="37"/>
      <c r="G11821" s="37"/>
      <c r="H11821" s="37"/>
      <c r="I11821" s="37"/>
      <c r="J11821" s="37" t="s">
        <v>117</v>
      </c>
      <c r="K11821" s="37"/>
      <c r="L11821" s="37"/>
      <c r="M11821" s="37"/>
      <c r="N11821" s="37"/>
      <c r="O11821" s="37"/>
      <c r="P11821" s="31" t="s">
        <v>118</v>
      </c>
      <c r="Q11821" s="31"/>
      <c r="R11821" s="31"/>
      <c r="S11821" s="31"/>
      <c r="T11821" s="31"/>
      <c r="U11821" s="31"/>
      <c r="V11821" s="31"/>
      <c r="W11821" s="31"/>
      <c r="X11821" s="31"/>
      <c r="Y11821" s="31"/>
      <c r="Z11821" s="31"/>
      <c r="AA11821" s="31"/>
      <c r="AB11821" s="31"/>
      <c r="AC11821" s="31"/>
      <c r="AD11821" s="31"/>
      <c r="AE11821" s="31"/>
      <c r="AF11821" s="31"/>
      <c r="AG11821" s="31"/>
      <c r="AH11821" s="31"/>
      <c r="AI11821" s="31"/>
      <c r="AJ11821" s="31"/>
      <c r="AK11821" s="31"/>
      <c r="AL11821" s="31"/>
      <c r="AM11821" s="31"/>
      <c r="AN11821" s="31"/>
      <c r="AO11821" s="31"/>
      <c r="AP11821" s="31"/>
      <c r="AQ11821" s="31"/>
      <c r="AR11821" s="31"/>
      <c r="AS11821" s="31"/>
      <c r="AT11821" s="31"/>
      <c r="AU11821" s="31"/>
      <c r="CC11821" s="32">
        <v>0</v>
      </c>
      <c r="CD11821" s="32"/>
      <c r="CE11821" s="32"/>
      <c r="CF11821" s="32"/>
      <c r="CG11821" s="32"/>
      <c r="CH11821" s="32"/>
      <c r="CI11821" s="32"/>
      <c r="CJ11821" s="32"/>
      <c r="CK11821" s="32"/>
      <c r="CN11821" s="32">
        <v>0</v>
      </c>
      <c r="CO11821" s="32"/>
      <c r="CP11821" s="32"/>
      <c r="CQ11821" s="32"/>
      <c r="CR11821" s="32"/>
      <c r="CS11821" s="32"/>
      <c r="CT11821" s="32"/>
      <c r="CU11821" s="32"/>
      <c r="CW11821" s="32">
        <v>0</v>
      </c>
      <c r="CX11821" s="32"/>
      <c r="CY11821" s="32"/>
      <c r="CZ11821" s="32"/>
      <c r="DA11821" s="32"/>
      <c r="DB11821" s="32"/>
      <c r="DC11821" s="32"/>
      <c r="DD11821" s="32"/>
    </row>
    <row r="11822" spans="1:109" ht="18.75" customHeight="1" x14ac:dyDescent="0.2">
      <c r="A11822" s="34" t="s">
        <v>1345</v>
      </c>
      <c r="B11822" s="34"/>
      <c r="C11822" s="34"/>
      <c r="D11822" s="34"/>
      <c r="E11822" s="34"/>
      <c r="F11822" s="34"/>
      <c r="G11822" s="34"/>
      <c r="H11822" s="34"/>
      <c r="I11822" s="34"/>
      <c r="J11822" s="34"/>
      <c r="K11822" s="34"/>
      <c r="L11822" s="34"/>
      <c r="M11822" s="34"/>
      <c r="N11822" s="34"/>
      <c r="O11822" s="34"/>
      <c r="P11822" s="34"/>
      <c r="Q11822" s="34"/>
      <c r="R11822" s="34"/>
      <c r="S11822" s="34"/>
      <c r="T11822" s="34"/>
      <c r="U11822" s="34"/>
      <c r="V11822" s="34"/>
      <c r="W11822" s="34"/>
      <c r="X11822" s="34"/>
      <c r="Y11822" s="34"/>
      <c r="Z11822" s="34"/>
      <c r="AA11822" s="34"/>
      <c r="AB11822" s="34"/>
      <c r="AC11822" s="34"/>
      <c r="AD11822" s="34"/>
      <c r="AE11822" s="34"/>
      <c r="AF11822" s="34"/>
      <c r="AG11822" s="34"/>
      <c r="AH11822" s="34"/>
      <c r="AI11822" s="34"/>
      <c r="AJ11822" s="34"/>
      <c r="AK11822" s="34"/>
      <c r="AL11822" s="34"/>
      <c r="AM11822" s="34"/>
      <c r="AN11822" s="34"/>
      <c r="AO11822" s="34"/>
      <c r="AP11822" s="34"/>
      <c r="AQ11822" s="34"/>
      <c r="AR11822" s="34"/>
      <c r="AS11822" s="34"/>
      <c r="AT11822" s="34"/>
      <c r="AU11822" s="34"/>
      <c r="AV11822" s="34"/>
      <c r="AW11822" s="34"/>
      <c r="AX11822" s="34"/>
      <c r="AY11822" s="34"/>
      <c r="AZ11822" s="34"/>
      <c r="BA11822" s="34"/>
      <c r="BB11822" s="34"/>
      <c r="BC11822" s="34"/>
      <c r="BD11822" s="34"/>
      <c r="BE11822" s="34"/>
      <c r="BF11822" s="34"/>
      <c r="BG11822" s="34"/>
      <c r="BH11822" s="34"/>
      <c r="BI11822" s="34"/>
      <c r="BJ11822" s="34"/>
      <c r="BK11822" s="34"/>
      <c r="BL11822" s="34"/>
      <c r="BM11822" s="34"/>
      <c r="BN11822" s="34"/>
      <c r="BO11822" s="34"/>
      <c r="BP11822" s="34"/>
      <c r="BQ11822" s="34"/>
      <c r="BR11822" s="34"/>
      <c r="BS11822" s="34"/>
      <c r="BT11822" s="34"/>
      <c r="BU11822" s="34"/>
      <c r="BV11822" s="34"/>
      <c r="BW11822" s="34"/>
      <c r="BX11822" s="34"/>
      <c r="BY11822" s="34"/>
      <c r="BZ11822" s="34"/>
      <c r="CA11822" s="34"/>
      <c r="CB11822" s="34"/>
      <c r="CC11822" s="34"/>
      <c r="CD11822" s="34"/>
      <c r="CE11822" s="34"/>
      <c r="CF11822" s="34"/>
      <c r="CG11822" s="34"/>
      <c r="CH11822" s="34"/>
      <c r="CI11822" s="34"/>
      <c r="CJ11822" s="34"/>
      <c r="CK11822" s="34"/>
      <c r="CL11822" s="34"/>
      <c r="CM11822" s="34"/>
      <c r="CN11822" s="34"/>
      <c r="CO11822" s="34"/>
      <c r="CP11822" s="34"/>
      <c r="CQ11822" s="34"/>
      <c r="CR11822" s="34"/>
      <c r="CS11822" s="34"/>
      <c r="CT11822" s="34"/>
      <c r="CU11822" s="34"/>
      <c r="CV11822" s="34"/>
      <c r="CW11822" s="34"/>
      <c r="CX11822" s="34"/>
      <c r="CY11822" s="34"/>
      <c r="CZ11822" s="34"/>
      <c r="DA11822" s="34"/>
      <c r="DB11822" s="34"/>
      <c r="DC11822" s="34"/>
      <c r="DD11822" s="34"/>
      <c r="DE11822" s="34"/>
    </row>
    <row r="11823" spans="1:109" ht="13.5" customHeight="1" x14ac:dyDescent="0.2"/>
    <row r="11824" spans="1:109" ht="7.5" customHeight="1" x14ac:dyDescent="0.2"/>
    <row r="11825" spans="1:109" ht="13.5" customHeight="1" x14ac:dyDescent="0.2">
      <c r="A11825" s="35" t="s">
        <v>346</v>
      </c>
      <c r="B11825" s="35"/>
      <c r="C11825" s="35"/>
      <c r="G11825" s="35" t="s">
        <v>347</v>
      </c>
      <c r="H11825" s="35"/>
      <c r="J11825" s="40"/>
      <c r="K11825" s="40"/>
      <c r="L11825" s="40"/>
      <c r="M11825" s="40"/>
      <c r="O11825" s="35" t="s">
        <v>348</v>
      </c>
      <c r="P11825" s="35"/>
      <c r="Q11825" s="35"/>
      <c r="R11825" s="35"/>
      <c r="S11825" s="35"/>
      <c r="T11825" s="35"/>
      <c r="U11825" s="35"/>
      <c r="V11825" s="35"/>
      <c r="W11825" s="35"/>
      <c r="X11825" s="35"/>
      <c r="Y11825" s="35"/>
      <c r="Z11825" s="35"/>
      <c r="AA11825" s="35"/>
      <c r="AB11825" s="35"/>
      <c r="AC11825" s="35"/>
      <c r="AD11825" s="35"/>
      <c r="AE11825" s="35"/>
      <c r="AF11825" s="35"/>
      <c r="AG11825" s="35"/>
      <c r="AH11825" s="35"/>
      <c r="AI11825" s="35"/>
      <c r="AJ11825" s="35"/>
      <c r="AK11825" s="35"/>
      <c r="AL11825" s="35"/>
      <c r="AM11825" s="35"/>
      <c r="AN11825" s="35"/>
      <c r="AW11825" s="36" t="s">
        <v>349</v>
      </c>
      <c r="AX11825" s="36"/>
      <c r="AY11825" s="36"/>
      <c r="AZ11825" s="36"/>
      <c r="BA11825" s="36"/>
      <c r="BB11825" s="36"/>
      <c r="BC11825" s="36"/>
      <c r="BD11825" s="36"/>
      <c r="BE11825" s="36"/>
      <c r="BF11825" s="36"/>
      <c r="BG11825" s="36" t="s">
        <v>350</v>
      </c>
      <c r="BH11825" s="36"/>
      <c r="BI11825" s="36"/>
      <c r="BJ11825" s="36"/>
      <c r="BK11825" s="36"/>
      <c r="BL11825" s="36"/>
      <c r="BM11825" s="36"/>
      <c r="BN11825" s="36"/>
      <c r="BO11825" s="36"/>
      <c r="BP11825" s="36"/>
      <c r="BR11825" s="36" t="s">
        <v>21</v>
      </c>
      <c r="BS11825" s="36"/>
      <c r="BT11825" s="36"/>
      <c r="BU11825" s="36"/>
      <c r="BV11825" s="36"/>
      <c r="BW11825" s="36"/>
      <c r="BX11825" s="36"/>
      <c r="BY11825" s="36"/>
      <c r="BZ11825" s="36"/>
      <c r="CA11825" s="36"/>
      <c r="CC11825" s="36" t="s">
        <v>351</v>
      </c>
      <c r="CD11825" s="36"/>
      <c r="CE11825" s="36"/>
      <c r="CF11825" s="36"/>
      <c r="CG11825" s="36"/>
      <c r="CH11825" s="36"/>
      <c r="CI11825" s="36"/>
      <c r="CJ11825" s="36"/>
      <c r="CK11825" s="36"/>
      <c r="CN11825" s="36" t="s">
        <v>352</v>
      </c>
      <c r="CO11825" s="36"/>
      <c r="CP11825" s="36"/>
      <c r="CQ11825" s="36"/>
      <c r="CR11825" s="36"/>
      <c r="CS11825" s="36"/>
      <c r="CT11825" s="36"/>
      <c r="CU11825" s="36"/>
      <c r="CW11825" s="36" t="s">
        <v>21</v>
      </c>
      <c r="CX11825" s="36"/>
      <c r="CY11825" s="36"/>
      <c r="CZ11825" s="36"/>
      <c r="DA11825" s="36"/>
      <c r="DB11825" s="36"/>
      <c r="DC11825" s="36"/>
      <c r="DD11825" s="36"/>
    </row>
    <row r="11826" spans="1:109" ht="5.25" customHeight="1" x14ac:dyDescent="0.2"/>
    <row r="11827" spans="1:109" ht="4.5" customHeight="1" x14ac:dyDescent="0.2">
      <c r="A11827" s="70"/>
      <c r="B11827" s="70"/>
      <c r="C11827" s="70"/>
      <c r="D11827" s="70"/>
      <c r="E11827" s="70"/>
      <c r="F11827" s="70"/>
      <c r="G11827" s="70"/>
      <c r="H11827" s="70"/>
      <c r="I11827" s="70"/>
      <c r="J11827" s="70"/>
      <c r="K11827" s="70"/>
      <c r="L11827" s="70"/>
      <c r="M11827" s="70"/>
      <c r="N11827" s="70"/>
      <c r="O11827" s="70"/>
      <c r="P11827" s="70"/>
      <c r="Q11827" s="70"/>
      <c r="R11827" s="70"/>
      <c r="S11827" s="70"/>
      <c r="T11827" s="70"/>
      <c r="U11827" s="70"/>
      <c r="V11827" s="70"/>
      <c r="W11827" s="70"/>
      <c r="X11827" s="70"/>
      <c r="Y11827" s="70"/>
      <c r="Z11827" s="70"/>
      <c r="AA11827" s="70"/>
      <c r="AB11827" s="70"/>
      <c r="AC11827" s="70"/>
      <c r="AD11827" s="70"/>
      <c r="AE11827" s="70"/>
      <c r="AF11827" s="70"/>
      <c r="AG11827" s="70"/>
      <c r="AH11827" s="70"/>
      <c r="AI11827" s="70"/>
      <c r="AJ11827" s="70"/>
      <c r="AK11827" s="70"/>
      <c r="AL11827" s="70"/>
      <c r="AM11827" s="70"/>
      <c r="AN11827" s="70"/>
      <c r="AO11827" s="70"/>
      <c r="AP11827" s="70"/>
      <c r="AQ11827" s="70"/>
      <c r="AR11827" s="70"/>
      <c r="AS11827" s="70"/>
      <c r="AT11827" s="70"/>
      <c r="AU11827" s="70"/>
      <c r="AV11827" s="70"/>
      <c r="AW11827" s="70"/>
      <c r="AX11827" s="70"/>
      <c r="AY11827" s="70"/>
      <c r="AZ11827" s="70"/>
      <c r="BA11827" s="70"/>
      <c r="BB11827" s="70"/>
      <c r="BC11827" s="70"/>
      <c r="BD11827" s="70"/>
      <c r="BE11827" s="70"/>
      <c r="BF11827" s="70"/>
      <c r="BG11827" s="70"/>
      <c r="BH11827" s="70"/>
      <c r="BI11827" s="70"/>
      <c r="BJ11827" s="70"/>
      <c r="BK11827" s="70"/>
      <c r="BL11827" s="70"/>
      <c r="BM11827" s="70"/>
      <c r="BN11827" s="70"/>
      <c r="BO11827" s="70"/>
      <c r="BP11827" s="70"/>
      <c r="BQ11827" s="70"/>
      <c r="BR11827" s="70"/>
      <c r="BS11827" s="70"/>
      <c r="BT11827" s="70"/>
      <c r="BU11827" s="70"/>
      <c r="BV11827" s="70"/>
      <c r="BW11827" s="70"/>
      <c r="BX11827" s="70"/>
      <c r="BY11827" s="70"/>
      <c r="BZ11827" s="70"/>
      <c r="CA11827" s="70"/>
      <c r="CB11827" s="70"/>
      <c r="CC11827" s="70"/>
      <c r="CD11827" s="70"/>
      <c r="CE11827" s="70"/>
      <c r="CF11827" s="70"/>
      <c r="CG11827" s="70"/>
      <c r="CH11827" s="70"/>
      <c r="CI11827" s="70"/>
      <c r="CJ11827" s="70"/>
      <c r="CK11827" s="70"/>
      <c r="CL11827" s="70"/>
      <c r="CM11827" s="70"/>
      <c r="CN11827" s="70"/>
      <c r="CO11827" s="70"/>
      <c r="CP11827" s="70"/>
      <c r="CQ11827" s="70"/>
      <c r="CR11827" s="70"/>
      <c r="CS11827" s="70"/>
      <c r="CT11827" s="70"/>
      <c r="CU11827" s="70"/>
      <c r="CV11827" s="70"/>
      <c r="CW11827" s="70"/>
      <c r="CX11827" s="70"/>
      <c r="CY11827" s="70"/>
      <c r="CZ11827" s="70"/>
      <c r="DA11827" s="70"/>
      <c r="DB11827" s="70"/>
      <c r="DC11827" s="70"/>
      <c r="DD11827" s="70"/>
      <c r="DE11827" s="70"/>
    </row>
    <row r="11828" spans="1:109" ht="18.75" customHeight="1" x14ac:dyDescent="0.2">
      <c r="A11828" s="70"/>
      <c r="B11828" s="70"/>
      <c r="C11828" s="70"/>
      <c r="D11828" s="70"/>
      <c r="E11828" s="70"/>
      <c r="F11828" s="70"/>
      <c r="G11828" s="70"/>
      <c r="H11828" s="70"/>
      <c r="I11828" s="70"/>
      <c r="J11828" s="70"/>
      <c r="K11828" s="70"/>
      <c r="L11828" s="70"/>
      <c r="M11828" s="70"/>
      <c r="N11828" s="70"/>
      <c r="O11828" s="70"/>
      <c r="P11828" s="70"/>
      <c r="Q11828" s="70"/>
      <c r="R11828" s="70"/>
      <c r="S11828" s="70"/>
      <c r="T11828" s="70"/>
      <c r="U11828" s="70"/>
      <c r="V11828" s="70"/>
      <c r="W11828" s="70"/>
      <c r="X11828" s="70"/>
      <c r="Y11828" s="70"/>
      <c r="Z11828" s="70"/>
      <c r="AA11828" s="70"/>
      <c r="AB11828" s="70"/>
      <c r="AC11828" s="70"/>
      <c r="AD11828" s="70"/>
      <c r="AE11828" s="70"/>
      <c r="AF11828" s="70"/>
      <c r="AG11828" s="70"/>
      <c r="AH11828" s="70"/>
      <c r="AI11828" s="70"/>
      <c r="AJ11828" s="70"/>
      <c r="AK11828" s="70"/>
      <c r="AL11828" s="70"/>
      <c r="AM11828" s="70"/>
      <c r="AN11828" s="70"/>
      <c r="AO11828" s="70"/>
      <c r="AP11828" s="70"/>
      <c r="AQ11828" s="70"/>
      <c r="AR11828" s="70"/>
      <c r="AS11828" s="70"/>
      <c r="AT11828" s="70"/>
      <c r="AU11828" s="70"/>
      <c r="AV11828" s="70"/>
      <c r="AW11828" s="70"/>
      <c r="AX11828" s="70"/>
      <c r="AY11828" s="70"/>
      <c r="AZ11828" s="70"/>
      <c r="BA11828" s="70"/>
      <c r="BB11828" s="70"/>
      <c r="BC11828" s="70"/>
      <c r="BD11828" s="70"/>
      <c r="BE11828" s="70"/>
      <c r="BF11828" s="70"/>
      <c r="BG11828" s="70"/>
      <c r="BH11828" s="70"/>
      <c r="BI11828" s="70"/>
      <c r="BJ11828" s="70"/>
      <c r="BK11828" s="70"/>
      <c r="BL11828" s="70"/>
      <c r="BM11828" s="70"/>
      <c r="BN11828" s="70"/>
      <c r="BO11828" s="70"/>
      <c r="BP11828" s="70"/>
      <c r="BQ11828" s="70"/>
      <c r="BR11828" s="70"/>
      <c r="BS11828" s="70"/>
      <c r="BT11828" s="70"/>
      <c r="BU11828" s="70"/>
      <c r="BV11828" s="70"/>
      <c r="BW11828" s="70"/>
      <c r="BX11828" s="70"/>
      <c r="BY11828" s="70"/>
      <c r="BZ11828" s="70"/>
      <c r="CA11828" s="70"/>
      <c r="CB11828" s="70"/>
      <c r="CC11828" s="70"/>
      <c r="CD11828" s="70"/>
      <c r="CE11828" s="70"/>
      <c r="CF11828" s="70"/>
      <c r="CG11828" s="70"/>
      <c r="CH11828" s="70"/>
      <c r="CI11828" s="70"/>
      <c r="CJ11828" s="70"/>
      <c r="CK11828" s="70"/>
      <c r="CL11828" s="70"/>
      <c r="CM11828" s="70"/>
      <c r="CN11828" s="70"/>
      <c r="CO11828" s="70"/>
      <c r="CP11828" s="70"/>
      <c r="CQ11828" s="70"/>
      <c r="CR11828" s="70"/>
      <c r="CS11828" s="70"/>
      <c r="CT11828" s="70"/>
      <c r="CU11828" s="70"/>
      <c r="CV11828" s="70"/>
      <c r="CW11828" s="70"/>
      <c r="CX11828" s="70"/>
      <c r="CY11828" s="70"/>
      <c r="CZ11828" s="70"/>
      <c r="DA11828" s="70"/>
      <c r="DB11828" s="70"/>
      <c r="DC11828" s="70"/>
      <c r="DD11828" s="70"/>
      <c r="DE11828" s="70"/>
    </row>
    <row r="11829" spans="1:109" ht="13.5" customHeight="1" x14ac:dyDescent="0.2">
      <c r="A11829" s="61" t="s">
        <v>346</v>
      </c>
      <c r="B11829" s="61"/>
      <c r="C11829" s="61"/>
      <c r="E11829" s="61" t="s">
        <v>1346</v>
      </c>
      <c r="F11829" s="61"/>
      <c r="G11829" s="61"/>
      <c r="H11829" s="61"/>
      <c r="I11829" s="61"/>
      <c r="J11829" s="61"/>
      <c r="O11829" s="71" t="s">
        <v>1347</v>
      </c>
      <c r="P11829" s="71"/>
      <c r="Q11829" s="71"/>
      <c r="R11829" s="71"/>
      <c r="S11829" s="71"/>
      <c r="T11829" s="71"/>
      <c r="U11829" s="71"/>
      <c r="V11829" s="71"/>
      <c r="W11829" s="71"/>
      <c r="X11829" s="71"/>
      <c r="Y11829" s="71"/>
      <c r="Z11829" s="71"/>
      <c r="AA11829" s="71"/>
      <c r="AB11829" s="71"/>
      <c r="AC11829" s="71"/>
      <c r="AD11829" s="71"/>
      <c r="AE11829" s="71"/>
      <c r="AF11829" s="71"/>
      <c r="AG11829" s="71"/>
      <c r="AH11829" s="71"/>
      <c r="AI11829" s="71"/>
      <c r="AJ11829" s="71"/>
      <c r="AK11829" s="71"/>
      <c r="AL11829" s="71"/>
      <c r="AM11829" s="71"/>
      <c r="AN11829" s="71"/>
      <c r="AO11829" s="71"/>
      <c r="AP11829" s="71"/>
      <c r="AQ11829" s="71"/>
      <c r="AR11829" s="71"/>
      <c r="AS11829" s="71"/>
      <c r="AT11829" s="71"/>
    </row>
    <row r="11830" spans="1:109" ht="7.5" customHeight="1" x14ac:dyDescent="0.2"/>
    <row r="11831" spans="1:109" ht="13.5" customHeight="1" x14ac:dyDescent="0.2">
      <c r="A11831" s="41"/>
      <c r="B11831" s="29" t="s">
        <v>355</v>
      </c>
      <c r="C11831" s="29"/>
      <c r="D11831" s="29"/>
      <c r="E11831" s="29"/>
      <c r="F11831" s="29"/>
      <c r="G11831" s="29"/>
      <c r="H11831" s="29"/>
      <c r="I11831" s="29"/>
      <c r="J11831" s="29"/>
      <c r="K11831" s="29"/>
      <c r="L11831" s="29"/>
      <c r="M11831" s="29"/>
      <c r="N11831" s="29"/>
      <c r="O11831" s="29"/>
      <c r="P11831" s="29"/>
      <c r="Q11831" s="29"/>
      <c r="R11831" s="29"/>
      <c r="S11831" s="29"/>
      <c r="T11831" s="29"/>
      <c r="U11831" s="29"/>
      <c r="V11831" s="29"/>
      <c r="W11831" s="29"/>
      <c r="X11831" s="29"/>
      <c r="Y11831" s="29"/>
      <c r="Z11831" s="29"/>
      <c r="AA11831" s="29"/>
      <c r="AB11831" s="29"/>
      <c r="AC11831" s="29"/>
      <c r="AD11831" s="29"/>
      <c r="AE11831" s="29"/>
      <c r="AF11831" s="29"/>
      <c r="AG11831" s="29"/>
      <c r="AH11831" s="29"/>
      <c r="AI11831" s="29"/>
      <c r="AJ11831" s="29"/>
      <c r="AK11831" s="29"/>
      <c r="AL11831" s="29"/>
      <c r="AM11831" s="29"/>
      <c r="AN11831" s="29"/>
      <c r="AO11831" s="29"/>
      <c r="AP11831" s="29"/>
      <c r="AQ11831" s="29"/>
      <c r="AR11831" s="29"/>
      <c r="AS11831" s="29"/>
      <c r="AT11831" s="29"/>
      <c r="AU11831" s="29"/>
      <c r="AV11831" s="29"/>
    </row>
    <row r="11832" spans="1:109" ht="6" customHeight="1" x14ac:dyDescent="0.2">
      <c r="A11832" s="41"/>
    </row>
    <row r="11833" spans="1:109" ht="18" customHeight="1" x14ac:dyDescent="0.2">
      <c r="A11833" s="31" t="s">
        <v>1346</v>
      </c>
      <c r="B11833" s="31"/>
      <c r="C11833" s="31"/>
      <c r="G11833" s="31" t="s">
        <v>411</v>
      </c>
      <c r="H11833" s="31"/>
      <c r="I11833" s="31"/>
      <c r="J11833" s="11" t="s">
        <v>12</v>
      </c>
      <c r="L11833" s="31" t="s">
        <v>12</v>
      </c>
      <c r="M11833" s="31"/>
      <c r="N11833" s="12" t="s">
        <v>12</v>
      </c>
      <c r="O11833" s="31" t="s">
        <v>412</v>
      </c>
      <c r="P11833" s="31"/>
      <c r="Q11833" s="31"/>
      <c r="R11833" s="31"/>
      <c r="S11833" s="31"/>
      <c r="T11833" s="31"/>
      <c r="U11833" s="31"/>
      <c r="V11833" s="31"/>
      <c r="W11833" s="31"/>
      <c r="X11833" s="31"/>
      <c r="Y11833" s="31"/>
      <c r="Z11833" s="31"/>
      <c r="AA11833" s="31"/>
      <c r="AB11833" s="31"/>
      <c r="AC11833" s="31"/>
      <c r="AD11833" s="31"/>
      <c r="AE11833" s="31"/>
      <c r="AF11833" s="31"/>
      <c r="AG11833" s="31"/>
      <c r="AH11833" s="31"/>
      <c r="AI11833" s="31"/>
      <c r="AJ11833" s="31"/>
      <c r="AK11833" s="31"/>
      <c r="AL11833" s="31"/>
      <c r="AM11833" s="31"/>
      <c r="AN11833" s="31"/>
      <c r="AO11833" s="31"/>
      <c r="AP11833" s="31"/>
      <c r="AQ11833" s="31"/>
      <c r="AR11833" s="31"/>
      <c r="AS11833" s="31"/>
      <c r="AT11833" s="31"/>
      <c r="AW11833" s="32">
        <v>40681.629999999997</v>
      </c>
      <c r="AX11833" s="32"/>
      <c r="AY11833" s="32"/>
      <c r="AZ11833" s="32"/>
      <c r="BA11833" s="32"/>
      <c r="BB11833" s="32"/>
      <c r="BC11833" s="32"/>
      <c r="BD11833" s="32"/>
      <c r="BE11833" s="32"/>
      <c r="BF11833" s="32"/>
      <c r="BG11833" s="32">
        <v>38000</v>
      </c>
      <c r="BH11833" s="32"/>
      <c r="BI11833" s="32"/>
      <c r="BJ11833" s="32"/>
      <c r="BK11833" s="32"/>
      <c r="BL11833" s="32"/>
      <c r="BM11833" s="32"/>
      <c r="BN11833" s="32"/>
      <c r="BO11833" s="32"/>
      <c r="BP11833" s="32"/>
      <c r="BR11833" s="32">
        <v>2681.6299999999956</v>
      </c>
      <c r="BS11833" s="32"/>
      <c r="BT11833" s="32"/>
      <c r="BU11833" s="32"/>
      <c r="BV11833" s="32"/>
      <c r="BW11833" s="32"/>
      <c r="BX11833" s="32"/>
      <c r="BY11833" s="32"/>
      <c r="BZ11833" s="32"/>
      <c r="CA11833" s="32"/>
      <c r="CC11833" s="32">
        <v>84091.93</v>
      </c>
      <c r="CD11833" s="32"/>
      <c r="CE11833" s="32"/>
      <c r="CF11833" s="32"/>
      <c r="CG11833" s="32"/>
      <c r="CH11833" s="32"/>
      <c r="CI11833" s="32"/>
      <c r="CJ11833" s="32"/>
      <c r="CK11833" s="32"/>
      <c r="CN11833" s="32">
        <v>38000</v>
      </c>
      <c r="CO11833" s="32"/>
      <c r="CP11833" s="32"/>
      <c r="CQ11833" s="32"/>
      <c r="CR11833" s="32"/>
      <c r="CS11833" s="32"/>
      <c r="CT11833" s="32"/>
      <c r="CU11833" s="32"/>
      <c r="CW11833" s="32">
        <v>46091.93</v>
      </c>
      <c r="CX11833" s="32"/>
      <c r="CY11833" s="32"/>
      <c r="CZ11833" s="32"/>
      <c r="DA11833" s="32"/>
      <c r="DB11833" s="32"/>
      <c r="DC11833" s="32"/>
      <c r="DD11833" s="32"/>
    </row>
    <row r="11834" spans="1:109" ht="18" customHeight="1" x14ac:dyDescent="0.2">
      <c r="A11834" s="31" t="s">
        <v>1346</v>
      </c>
      <c r="B11834" s="31"/>
      <c r="C11834" s="31"/>
      <c r="G11834" s="31" t="s">
        <v>413</v>
      </c>
      <c r="H11834" s="31"/>
      <c r="I11834" s="31"/>
      <c r="J11834" s="11" t="s">
        <v>12</v>
      </c>
      <c r="L11834" s="31" t="s">
        <v>12</v>
      </c>
      <c r="M11834" s="31"/>
      <c r="N11834" s="12" t="s">
        <v>12</v>
      </c>
      <c r="O11834" s="31" t="s">
        <v>414</v>
      </c>
      <c r="P11834" s="31"/>
      <c r="Q11834" s="31"/>
      <c r="R11834" s="31"/>
      <c r="S11834" s="31"/>
      <c r="T11834" s="31"/>
      <c r="U11834" s="31"/>
      <c r="V11834" s="31"/>
      <c r="W11834" s="31"/>
      <c r="X11834" s="31"/>
      <c r="Y11834" s="31"/>
      <c r="Z11834" s="31"/>
      <c r="AA11834" s="31"/>
      <c r="AB11834" s="31"/>
      <c r="AC11834" s="31"/>
      <c r="AD11834" s="31"/>
      <c r="AE11834" s="31"/>
      <c r="AF11834" s="31"/>
      <c r="AG11834" s="31"/>
      <c r="AH11834" s="31"/>
      <c r="AI11834" s="31"/>
      <c r="AJ11834" s="31"/>
      <c r="AK11834" s="31"/>
      <c r="AL11834" s="31"/>
      <c r="AM11834" s="31"/>
      <c r="AN11834" s="31"/>
      <c r="AO11834" s="31"/>
      <c r="AP11834" s="31"/>
      <c r="AQ11834" s="31"/>
      <c r="AR11834" s="31"/>
      <c r="AS11834" s="31"/>
      <c r="AT11834" s="31"/>
      <c r="AW11834" s="32">
        <v>0</v>
      </c>
      <c r="AX11834" s="32"/>
      <c r="AY11834" s="32"/>
      <c r="AZ11834" s="32"/>
      <c r="BA11834" s="32"/>
      <c r="BB11834" s="32"/>
      <c r="BC11834" s="32"/>
      <c r="BD11834" s="32"/>
      <c r="BE11834" s="32"/>
      <c r="BF11834" s="32"/>
      <c r="BG11834" s="32">
        <v>0</v>
      </c>
      <c r="BH11834" s="32"/>
      <c r="BI11834" s="32"/>
      <c r="BJ11834" s="32"/>
      <c r="BK11834" s="32"/>
      <c r="BL11834" s="32"/>
      <c r="BM11834" s="32"/>
      <c r="BN11834" s="32"/>
      <c r="BO11834" s="32"/>
      <c r="BP11834" s="32"/>
      <c r="BR11834" s="32">
        <v>0</v>
      </c>
      <c r="BS11834" s="32"/>
      <c r="BT11834" s="32"/>
      <c r="BU11834" s="32"/>
      <c r="BV11834" s="32"/>
      <c r="BW11834" s="32"/>
      <c r="BX11834" s="32"/>
      <c r="BY11834" s="32"/>
      <c r="BZ11834" s="32"/>
      <c r="CA11834" s="32"/>
      <c r="CC11834" s="32">
        <v>3396.6</v>
      </c>
      <c r="CD11834" s="32"/>
      <c r="CE11834" s="32"/>
      <c r="CF11834" s="32"/>
      <c r="CG11834" s="32"/>
      <c r="CH11834" s="32"/>
      <c r="CI11834" s="32"/>
      <c r="CJ11834" s="32"/>
      <c r="CK11834" s="32"/>
      <c r="CN11834" s="32">
        <v>0</v>
      </c>
      <c r="CO11834" s="32"/>
      <c r="CP11834" s="32"/>
      <c r="CQ11834" s="32"/>
      <c r="CR11834" s="32"/>
      <c r="CS11834" s="32"/>
      <c r="CT11834" s="32"/>
      <c r="CU11834" s="32"/>
      <c r="CW11834" s="32">
        <v>3396.6</v>
      </c>
      <c r="CX11834" s="32"/>
      <c r="CY11834" s="32"/>
      <c r="CZ11834" s="32"/>
      <c r="DA11834" s="32"/>
      <c r="DB11834" s="32"/>
      <c r="DC11834" s="32"/>
      <c r="DD11834" s="32"/>
    </row>
    <row r="11835" spans="1:109" ht="12.75" hidden="1" customHeight="1" x14ac:dyDescent="0.2">
      <c r="A11835" s="68"/>
      <c r="B11835" s="37" t="s">
        <v>181</v>
      </c>
      <c r="C11835" s="37"/>
      <c r="D11835" s="31" t="s">
        <v>415</v>
      </c>
      <c r="E11835" s="31"/>
      <c r="F11835" s="31"/>
      <c r="G11835" s="31"/>
      <c r="H11835" s="31"/>
      <c r="I11835" s="31"/>
      <c r="J11835" s="31"/>
      <c r="O11835" s="31" t="s">
        <v>416</v>
      </c>
      <c r="P11835" s="31"/>
      <c r="Q11835" s="31"/>
      <c r="R11835" s="31"/>
      <c r="S11835" s="31"/>
      <c r="T11835" s="31"/>
      <c r="U11835" s="31"/>
      <c r="V11835" s="31"/>
      <c r="W11835" s="31"/>
      <c r="X11835" s="31"/>
      <c r="Y11835" s="31"/>
      <c r="Z11835" s="31"/>
      <c r="AA11835" s="31"/>
      <c r="AB11835" s="31"/>
      <c r="AC11835" s="31"/>
      <c r="AD11835" s="31"/>
      <c r="AE11835" s="31"/>
      <c r="AF11835" s="31"/>
      <c r="AG11835" s="31"/>
      <c r="AH11835" s="31"/>
      <c r="AI11835" s="31"/>
      <c r="AJ11835" s="31"/>
      <c r="AK11835" s="31"/>
      <c r="AL11835" s="31"/>
      <c r="AM11835" s="31"/>
      <c r="AN11835" s="31"/>
      <c r="AO11835" s="31"/>
      <c r="AP11835" s="31"/>
      <c r="AQ11835" s="31"/>
      <c r="AR11835" s="31"/>
      <c r="AS11835" s="31"/>
      <c r="AT11835" s="31"/>
      <c r="AW11835" s="32">
        <v>40681.629999999997</v>
      </c>
      <c r="AX11835" s="32"/>
      <c r="AY11835" s="32"/>
      <c r="AZ11835" s="32"/>
      <c r="BA11835" s="32"/>
      <c r="BB11835" s="32"/>
      <c r="BC11835" s="32"/>
      <c r="BD11835" s="32"/>
      <c r="BE11835" s="32"/>
      <c r="BF11835" s="32"/>
      <c r="BG11835" s="32">
        <v>38000</v>
      </c>
      <c r="BH11835" s="32"/>
      <c r="BI11835" s="32"/>
      <c r="BJ11835" s="32"/>
      <c r="BK11835" s="32"/>
      <c r="BL11835" s="32"/>
      <c r="BM11835" s="32"/>
      <c r="BN11835" s="32"/>
      <c r="BO11835" s="32"/>
      <c r="BP11835" s="32"/>
      <c r="BR11835" s="32">
        <v>2681.6299999999956</v>
      </c>
      <c r="BS11835" s="32"/>
      <c r="BT11835" s="32"/>
      <c r="BU11835" s="32"/>
      <c r="BV11835" s="32"/>
      <c r="BW11835" s="32"/>
      <c r="BX11835" s="32"/>
      <c r="BY11835" s="32"/>
      <c r="BZ11835" s="32"/>
      <c r="CA11835" s="32"/>
      <c r="CC11835" s="32">
        <v>87488.53</v>
      </c>
      <c r="CD11835" s="32"/>
      <c r="CE11835" s="32"/>
      <c r="CF11835" s="32"/>
      <c r="CG11835" s="32"/>
      <c r="CH11835" s="32"/>
      <c r="CI11835" s="32"/>
      <c r="CJ11835" s="32"/>
      <c r="CK11835" s="32"/>
      <c r="CN11835" s="32">
        <v>38000</v>
      </c>
      <c r="CO11835" s="32"/>
      <c r="CP11835" s="32"/>
      <c r="CQ11835" s="32"/>
      <c r="CR11835" s="32"/>
      <c r="CS11835" s="32"/>
      <c r="CT11835" s="32"/>
      <c r="CU11835" s="32"/>
      <c r="CW11835" s="32">
        <v>49488.53</v>
      </c>
      <c r="CX11835" s="32"/>
      <c r="CY11835" s="32"/>
      <c r="CZ11835" s="32"/>
      <c r="DA11835" s="32"/>
      <c r="DB11835" s="32"/>
      <c r="DC11835" s="32"/>
      <c r="DD11835" s="32"/>
    </row>
    <row r="11836" spans="1:109" ht="13.5" customHeight="1" x14ac:dyDescent="0.2">
      <c r="A11836" s="68"/>
      <c r="B11836" s="37"/>
      <c r="C11836" s="37"/>
      <c r="D11836" s="31"/>
      <c r="E11836" s="31"/>
      <c r="F11836" s="31"/>
      <c r="G11836" s="31"/>
      <c r="H11836" s="31"/>
      <c r="I11836" s="31"/>
      <c r="J11836" s="31"/>
      <c r="O11836" s="31"/>
      <c r="P11836" s="31"/>
      <c r="Q11836" s="31"/>
      <c r="R11836" s="31"/>
      <c r="S11836" s="31"/>
      <c r="T11836" s="31"/>
      <c r="U11836" s="31"/>
      <c r="V11836" s="31"/>
      <c r="W11836" s="31"/>
      <c r="X11836" s="31"/>
      <c r="Y11836" s="31"/>
      <c r="Z11836" s="31"/>
      <c r="AA11836" s="31"/>
      <c r="AB11836" s="31"/>
      <c r="AC11836" s="31"/>
      <c r="AD11836" s="31"/>
      <c r="AE11836" s="31"/>
      <c r="AF11836" s="31"/>
      <c r="AG11836" s="31"/>
      <c r="AH11836" s="31"/>
      <c r="AI11836" s="31"/>
      <c r="AJ11836" s="31"/>
      <c r="AK11836" s="31"/>
      <c r="AL11836" s="31"/>
      <c r="AM11836" s="31"/>
      <c r="AN11836" s="31"/>
      <c r="AO11836" s="31"/>
      <c r="AP11836" s="31"/>
      <c r="AQ11836" s="31"/>
      <c r="AR11836" s="31"/>
      <c r="AS11836" s="31"/>
      <c r="AT11836" s="31"/>
      <c r="AW11836" s="32"/>
      <c r="AX11836" s="32"/>
      <c r="AY11836" s="32"/>
      <c r="AZ11836" s="32"/>
      <c r="BA11836" s="32"/>
      <c r="BB11836" s="32"/>
      <c r="BC11836" s="32"/>
      <c r="BD11836" s="32"/>
      <c r="BE11836" s="32"/>
      <c r="BF11836" s="32"/>
      <c r="BG11836" s="32"/>
      <c r="BH11836" s="32"/>
      <c r="BI11836" s="32"/>
      <c r="BJ11836" s="32"/>
      <c r="BK11836" s="32"/>
      <c r="BL11836" s="32"/>
      <c r="BM11836" s="32"/>
      <c r="BN11836" s="32"/>
      <c r="BO11836" s="32"/>
      <c r="BP11836" s="32"/>
      <c r="BR11836" s="32"/>
      <c r="BS11836" s="32"/>
      <c r="BT11836" s="32"/>
      <c r="BU11836" s="32"/>
      <c r="BV11836" s="32"/>
      <c r="BW11836" s="32"/>
      <c r="BX11836" s="32"/>
      <c r="BY11836" s="32"/>
      <c r="BZ11836" s="32"/>
      <c r="CA11836" s="32"/>
      <c r="CC11836" s="32"/>
      <c r="CD11836" s="32"/>
      <c r="CE11836" s="32"/>
      <c r="CF11836" s="32"/>
      <c r="CG11836" s="32"/>
      <c r="CH11836" s="32"/>
      <c r="CI11836" s="32"/>
      <c r="CJ11836" s="32"/>
      <c r="CK11836" s="32"/>
      <c r="CN11836" s="32"/>
      <c r="CO11836" s="32"/>
      <c r="CP11836" s="32"/>
      <c r="CQ11836" s="32"/>
      <c r="CR11836" s="32"/>
      <c r="CS11836" s="32"/>
      <c r="CT11836" s="32"/>
      <c r="CU11836" s="32"/>
      <c r="CW11836" s="32"/>
      <c r="CX11836" s="32"/>
      <c r="CY11836" s="32"/>
      <c r="CZ11836" s="32"/>
      <c r="DA11836" s="32"/>
      <c r="DB11836" s="32"/>
      <c r="DC11836" s="32"/>
      <c r="DD11836" s="32"/>
    </row>
    <row r="11837" spans="1:109" ht="6" customHeight="1" x14ac:dyDescent="0.2">
      <c r="A11837" s="68"/>
    </row>
    <row r="11838" spans="1:109" ht="13.5" customHeight="1" x14ac:dyDescent="0.2">
      <c r="A11838" s="68"/>
      <c r="B11838" s="35" t="s">
        <v>22</v>
      </c>
      <c r="C11838" s="35"/>
      <c r="D11838" s="29" t="s">
        <v>423</v>
      </c>
      <c r="E11838" s="29"/>
      <c r="F11838" s="29"/>
      <c r="G11838" s="29"/>
      <c r="H11838" s="29"/>
      <c r="I11838" s="29"/>
      <c r="J11838" s="29"/>
      <c r="O11838" s="29" t="s">
        <v>424</v>
      </c>
      <c r="P11838" s="29"/>
      <c r="Q11838" s="29"/>
      <c r="R11838" s="29"/>
      <c r="S11838" s="29"/>
      <c r="T11838" s="29"/>
      <c r="U11838" s="29"/>
      <c r="V11838" s="29"/>
      <c r="W11838" s="29"/>
      <c r="X11838" s="29"/>
      <c r="Y11838" s="29"/>
      <c r="Z11838" s="29"/>
      <c r="AA11838" s="29"/>
      <c r="AB11838" s="29"/>
      <c r="AC11838" s="29"/>
      <c r="AD11838" s="29"/>
      <c r="AE11838" s="29"/>
      <c r="AF11838" s="29"/>
      <c r="AG11838" s="29"/>
      <c r="AH11838" s="29"/>
      <c r="AI11838" s="29"/>
      <c r="AJ11838" s="29"/>
      <c r="AK11838" s="29"/>
      <c r="AL11838" s="29"/>
      <c r="AM11838" s="29"/>
      <c r="AN11838" s="29"/>
      <c r="AO11838" s="29"/>
      <c r="AP11838" s="29"/>
      <c r="AQ11838" s="29"/>
      <c r="AR11838" s="29"/>
      <c r="AS11838" s="29"/>
      <c r="AT11838" s="29"/>
      <c r="AW11838" s="30">
        <v>40681.629999999997</v>
      </c>
      <c r="AX11838" s="30"/>
      <c r="AY11838" s="30"/>
      <c r="AZ11838" s="30"/>
      <c r="BA11838" s="30"/>
      <c r="BB11838" s="30"/>
      <c r="BC11838" s="30"/>
      <c r="BD11838" s="30"/>
      <c r="BE11838" s="30"/>
      <c r="BF11838" s="30"/>
      <c r="BG11838" s="30">
        <v>38000</v>
      </c>
      <c r="BH11838" s="30"/>
      <c r="BI11838" s="30"/>
      <c r="BJ11838" s="30"/>
      <c r="BK11838" s="30"/>
      <c r="BL11838" s="30"/>
      <c r="BM11838" s="30"/>
      <c r="BN11838" s="30"/>
      <c r="BO11838" s="30"/>
      <c r="BP11838" s="30"/>
      <c r="BR11838" s="30">
        <v>2681.6299999999956</v>
      </c>
      <c r="BS11838" s="30"/>
      <c r="BT11838" s="30"/>
      <c r="BU11838" s="30"/>
      <c r="BV11838" s="30"/>
      <c r="BW11838" s="30"/>
      <c r="BX11838" s="30"/>
      <c r="BY11838" s="30"/>
      <c r="BZ11838" s="30"/>
      <c r="CA11838" s="30"/>
      <c r="CC11838" s="30">
        <v>87488.53</v>
      </c>
      <c r="CD11838" s="30"/>
      <c r="CE11838" s="30"/>
      <c r="CF11838" s="30"/>
      <c r="CG11838" s="30"/>
      <c r="CH11838" s="30"/>
      <c r="CI11838" s="30"/>
      <c r="CJ11838" s="30"/>
      <c r="CK11838" s="30"/>
      <c r="CN11838" s="30">
        <v>38000</v>
      </c>
      <c r="CO11838" s="30"/>
      <c r="CP11838" s="30"/>
      <c r="CQ11838" s="30"/>
      <c r="CR11838" s="30"/>
      <c r="CS11838" s="30"/>
      <c r="CT11838" s="30"/>
      <c r="CU11838" s="30"/>
      <c r="CW11838" s="30">
        <v>49488.53</v>
      </c>
      <c r="CX11838" s="30"/>
      <c r="CY11838" s="30"/>
      <c r="CZ11838" s="30"/>
      <c r="DA11838" s="30"/>
      <c r="DB11838" s="30"/>
      <c r="DC11838" s="30"/>
      <c r="DD11838" s="30"/>
    </row>
    <row r="11839" spans="1:109" ht="6" customHeight="1" x14ac:dyDescent="0.2">
      <c r="A11839" s="68"/>
    </row>
    <row r="11840" spans="1:109" ht="13.5" customHeight="1" x14ac:dyDescent="0.2">
      <c r="A11840" s="28"/>
      <c r="B11840" s="35" t="s">
        <v>29</v>
      </c>
      <c r="C11840" s="35"/>
      <c r="D11840" s="35" t="s">
        <v>356</v>
      </c>
      <c r="E11840" s="35"/>
      <c r="F11840" s="35"/>
      <c r="G11840" s="35"/>
      <c r="H11840" s="35"/>
      <c r="I11840" s="35"/>
      <c r="J11840" s="35"/>
      <c r="O11840" s="35" t="s">
        <v>357</v>
      </c>
      <c r="P11840" s="35"/>
      <c r="Q11840" s="35"/>
      <c r="R11840" s="35"/>
      <c r="S11840" s="35"/>
      <c r="T11840" s="35"/>
      <c r="U11840" s="35"/>
      <c r="V11840" s="35"/>
      <c r="W11840" s="35"/>
      <c r="X11840" s="35"/>
      <c r="Y11840" s="35"/>
      <c r="Z11840" s="35"/>
      <c r="AA11840" s="35"/>
      <c r="AB11840" s="35"/>
      <c r="AC11840" s="35"/>
      <c r="AD11840" s="35"/>
      <c r="AE11840" s="35"/>
      <c r="AF11840" s="35"/>
      <c r="AG11840" s="35"/>
      <c r="AH11840" s="35"/>
      <c r="AI11840" s="35"/>
      <c r="AJ11840" s="35"/>
      <c r="AK11840" s="35"/>
      <c r="AL11840" s="35"/>
      <c r="AM11840" s="35"/>
      <c r="AN11840" s="35"/>
      <c r="AO11840" s="35"/>
      <c r="AP11840" s="35"/>
      <c r="AQ11840" s="35"/>
      <c r="AR11840" s="35"/>
      <c r="AS11840" s="35"/>
      <c r="AT11840" s="35"/>
      <c r="AW11840" s="30">
        <v>40681.629999999997</v>
      </c>
      <c r="AX11840" s="30"/>
      <c r="AY11840" s="30"/>
      <c r="AZ11840" s="30"/>
      <c r="BA11840" s="30"/>
      <c r="BB11840" s="30"/>
      <c r="BC11840" s="30"/>
      <c r="BD11840" s="30"/>
      <c r="BE11840" s="30"/>
      <c r="BF11840" s="30"/>
      <c r="BG11840" s="30">
        <v>38000</v>
      </c>
      <c r="BH11840" s="30"/>
      <c r="BI11840" s="30"/>
      <c r="BJ11840" s="30"/>
      <c r="BK11840" s="30"/>
      <c r="BL11840" s="30"/>
      <c r="BM11840" s="30"/>
      <c r="BN11840" s="30"/>
      <c r="BO11840" s="30"/>
      <c r="BP11840" s="30"/>
      <c r="BR11840" s="30">
        <v>2681.6299999999956</v>
      </c>
      <c r="BS11840" s="30"/>
      <c r="BT11840" s="30"/>
      <c r="BU11840" s="30"/>
      <c r="BV11840" s="30"/>
      <c r="BW11840" s="30"/>
      <c r="BX11840" s="30"/>
      <c r="BY11840" s="30"/>
      <c r="BZ11840" s="30"/>
      <c r="CA11840" s="30"/>
      <c r="CC11840" s="30">
        <v>87488.53</v>
      </c>
      <c r="CD11840" s="30"/>
      <c r="CE11840" s="30"/>
      <c r="CF11840" s="30"/>
      <c r="CG11840" s="30"/>
      <c r="CH11840" s="30"/>
      <c r="CI11840" s="30"/>
      <c r="CJ11840" s="30"/>
      <c r="CK11840" s="30"/>
      <c r="CN11840" s="30">
        <v>38000</v>
      </c>
      <c r="CO11840" s="30"/>
      <c r="CP11840" s="30"/>
      <c r="CQ11840" s="30"/>
      <c r="CR11840" s="30"/>
      <c r="CS11840" s="30"/>
      <c r="CT11840" s="30"/>
      <c r="CU11840" s="30"/>
      <c r="CW11840" s="30">
        <v>49488.53</v>
      </c>
      <c r="CX11840" s="30"/>
      <c r="CY11840" s="30"/>
      <c r="CZ11840" s="30"/>
      <c r="DA11840" s="30"/>
      <c r="DB11840" s="30"/>
      <c r="DC11840" s="30"/>
      <c r="DD11840" s="30"/>
    </row>
    <row r="11841" spans="1:108" ht="6" customHeight="1" x14ac:dyDescent="0.2">
      <c r="A11841" s="28"/>
    </row>
    <row r="11842" spans="1:108" ht="18" customHeight="1" x14ac:dyDescent="0.2">
      <c r="A11842" s="31" t="s">
        <v>1346</v>
      </c>
      <c r="B11842" s="31"/>
      <c r="C11842" s="31"/>
      <c r="G11842" s="31" t="s">
        <v>1348</v>
      </c>
      <c r="H11842" s="31"/>
      <c r="I11842" s="31"/>
      <c r="J11842" s="11" t="s">
        <v>12</v>
      </c>
      <c r="L11842" s="31" t="s">
        <v>12</v>
      </c>
      <c r="M11842" s="31"/>
      <c r="N11842" s="12" t="s">
        <v>12</v>
      </c>
      <c r="O11842" s="31" t="s">
        <v>1349</v>
      </c>
      <c r="P11842" s="31"/>
      <c r="Q11842" s="31"/>
      <c r="R11842" s="31"/>
      <c r="S11842" s="31"/>
      <c r="T11842" s="31"/>
      <c r="U11842" s="31"/>
      <c r="V11842" s="31"/>
      <c r="W11842" s="31"/>
      <c r="X11842" s="31"/>
      <c r="Y11842" s="31"/>
      <c r="Z11842" s="31"/>
      <c r="AA11842" s="31"/>
      <c r="AB11842" s="31"/>
      <c r="AC11842" s="31"/>
      <c r="AD11842" s="31"/>
      <c r="AE11842" s="31"/>
      <c r="AF11842" s="31"/>
      <c r="AG11842" s="31"/>
      <c r="AH11842" s="31"/>
      <c r="AI11842" s="31"/>
      <c r="AJ11842" s="31"/>
      <c r="AK11842" s="31"/>
      <c r="AL11842" s="31"/>
      <c r="AM11842" s="31"/>
      <c r="AN11842" s="31"/>
      <c r="AO11842" s="31"/>
      <c r="AP11842" s="31"/>
      <c r="AQ11842" s="31"/>
      <c r="AR11842" s="31"/>
      <c r="AS11842" s="31"/>
      <c r="AT11842" s="31"/>
      <c r="AW11842" s="32">
        <v>0</v>
      </c>
      <c r="AX11842" s="32"/>
      <c r="AY11842" s="32"/>
      <c r="AZ11842" s="32"/>
      <c r="BA11842" s="32"/>
      <c r="BB11842" s="32"/>
      <c r="BC11842" s="32"/>
      <c r="BD11842" s="32"/>
      <c r="BE11842" s="32"/>
      <c r="BF11842" s="32"/>
      <c r="BG11842" s="32">
        <v>38000</v>
      </c>
      <c r="BH11842" s="32"/>
      <c r="BI11842" s="32"/>
      <c r="BJ11842" s="32"/>
      <c r="BK11842" s="32"/>
      <c r="BL11842" s="32"/>
      <c r="BM11842" s="32"/>
      <c r="BN11842" s="32"/>
      <c r="BO11842" s="32"/>
      <c r="BP11842" s="32"/>
      <c r="BR11842" s="32">
        <v>-38000</v>
      </c>
      <c r="BS11842" s="32"/>
      <c r="BT11842" s="32"/>
      <c r="BU11842" s="32"/>
      <c r="BV11842" s="32"/>
      <c r="BW11842" s="32"/>
      <c r="BX11842" s="32"/>
      <c r="BY11842" s="32"/>
      <c r="BZ11842" s="32"/>
      <c r="CA11842" s="32"/>
      <c r="CC11842" s="32">
        <v>0</v>
      </c>
      <c r="CD11842" s="32"/>
      <c r="CE11842" s="32"/>
      <c r="CF11842" s="32"/>
      <c r="CG11842" s="32"/>
      <c r="CH11842" s="32"/>
      <c r="CI11842" s="32"/>
      <c r="CJ11842" s="32"/>
      <c r="CK11842" s="32"/>
      <c r="CN11842" s="32">
        <v>38000</v>
      </c>
      <c r="CO11842" s="32"/>
      <c r="CP11842" s="32"/>
      <c r="CQ11842" s="32"/>
      <c r="CR11842" s="32"/>
      <c r="CS11842" s="32"/>
      <c r="CT11842" s="32"/>
      <c r="CU11842" s="32"/>
      <c r="CW11842" s="32">
        <v>-38000</v>
      </c>
      <c r="CX11842" s="32"/>
      <c r="CY11842" s="32"/>
      <c r="CZ11842" s="32"/>
      <c r="DA11842" s="32"/>
      <c r="DB11842" s="32"/>
      <c r="DC11842" s="32"/>
      <c r="DD11842" s="32"/>
    </row>
    <row r="11843" spans="1:108" ht="12.75" hidden="1" customHeight="1" x14ac:dyDescent="0.2">
      <c r="A11843" s="68"/>
      <c r="B11843" s="37" t="s">
        <v>181</v>
      </c>
      <c r="C11843" s="37"/>
      <c r="D11843" s="31" t="s">
        <v>378</v>
      </c>
      <c r="E11843" s="31"/>
      <c r="F11843" s="31"/>
      <c r="G11843" s="31"/>
      <c r="H11843" s="31"/>
      <c r="I11843" s="31"/>
      <c r="J11843" s="31"/>
      <c r="O11843" s="31" t="s">
        <v>379</v>
      </c>
      <c r="P11843" s="31"/>
      <c r="Q11843" s="31"/>
      <c r="R11843" s="31"/>
      <c r="S11843" s="31"/>
      <c r="T11843" s="31"/>
      <c r="U11843" s="31"/>
      <c r="V11843" s="31"/>
      <c r="W11843" s="31"/>
      <c r="X11843" s="31"/>
      <c r="Y11843" s="31"/>
      <c r="Z11843" s="31"/>
      <c r="AA11843" s="31"/>
      <c r="AB11843" s="31"/>
      <c r="AC11843" s="31"/>
      <c r="AD11843" s="31"/>
      <c r="AE11843" s="31"/>
      <c r="AF11843" s="31"/>
      <c r="AG11843" s="31"/>
      <c r="AH11843" s="31"/>
      <c r="AI11843" s="31"/>
      <c r="AJ11843" s="31"/>
      <c r="AK11843" s="31"/>
      <c r="AL11843" s="31"/>
      <c r="AM11843" s="31"/>
      <c r="AN11843" s="31"/>
      <c r="AO11843" s="31"/>
      <c r="AP11843" s="31"/>
      <c r="AQ11843" s="31"/>
      <c r="AR11843" s="31"/>
      <c r="AS11843" s="31"/>
      <c r="AT11843" s="31"/>
      <c r="AW11843" s="32">
        <v>0</v>
      </c>
      <c r="AX11843" s="32"/>
      <c r="AY11843" s="32"/>
      <c r="AZ11843" s="32"/>
      <c r="BA11843" s="32"/>
      <c r="BB11843" s="32"/>
      <c r="BC11843" s="32"/>
      <c r="BD11843" s="32"/>
      <c r="BE11843" s="32"/>
      <c r="BF11843" s="32"/>
      <c r="BG11843" s="32">
        <v>38000</v>
      </c>
      <c r="BH11843" s="32"/>
      <c r="BI11843" s="32"/>
      <c r="BJ11843" s="32"/>
      <c r="BK11843" s="32"/>
      <c r="BL11843" s="32"/>
      <c r="BM11843" s="32"/>
      <c r="BN11843" s="32"/>
      <c r="BO11843" s="32"/>
      <c r="BP11843" s="32"/>
      <c r="BR11843" s="32">
        <v>-38000</v>
      </c>
      <c r="BS11843" s="32"/>
      <c r="BT11843" s="32"/>
      <c r="BU11843" s="32"/>
      <c r="BV11843" s="32"/>
      <c r="BW11843" s="32"/>
      <c r="BX11843" s="32"/>
      <c r="BY11843" s="32"/>
      <c r="BZ11843" s="32"/>
      <c r="CA11843" s="32"/>
      <c r="CC11843" s="32">
        <v>0</v>
      </c>
      <c r="CD11843" s="32"/>
      <c r="CE11843" s="32"/>
      <c r="CF11843" s="32"/>
      <c r="CG11843" s="32"/>
      <c r="CH11843" s="32"/>
      <c r="CI11843" s="32"/>
      <c r="CJ11843" s="32"/>
      <c r="CK11843" s="32"/>
      <c r="CN11843" s="32">
        <v>38000</v>
      </c>
      <c r="CO11843" s="32"/>
      <c r="CP11843" s="32"/>
      <c r="CQ11843" s="32"/>
      <c r="CR11843" s="32"/>
      <c r="CS11843" s="32"/>
      <c r="CT11843" s="32"/>
      <c r="CU11843" s="32"/>
      <c r="CW11843" s="32">
        <v>-38000</v>
      </c>
      <c r="CX11843" s="32"/>
      <c r="CY11843" s="32"/>
      <c r="CZ11843" s="32"/>
      <c r="DA11843" s="32"/>
      <c r="DB11843" s="32"/>
      <c r="DC11843" s="32"/>
      <c r="DD11843" s="32"/>
    </row>
    <row r="11844" spans="1:108" ht="13.5" customHeight="1" x14ac:dyDescent="0.2">
      <c r="A11844" s="68"/>
      <c r="B11844" s="37"/>
      <c r="C11844" s="37"/>
      <c r="D11844" s="31"/>
      <c r="E11844" s="31"/>
      <c r="F11844" s="31"/>
      <c r="G11844" s="31"/>
      <c r="H11844" s="31"/>
      <c r="I11844" s="31"/>
      <c r="J11844" s="31"/>
      <c r="O11844" s="31"/>
      <c r="P11844" s="31"/>
      <c r="Q11844" s="31"/>
      <c r="R11844" s="31"/>
      <c r="S11844" s="31"/>
      <c r="T11844" s="31"/>
      <c r="U11844" s="31"/>
      <c r="V11844" s="31"/>
      <c r="W11844" s="31"/>
      <c r="X11844" s="31"/>
      <c r="Y11844" s="31"/>
      <c r="Z11844" s="31"/>
      <c r="AA11844" s="31"/>
      <c r="AB11844" s="31"/>
      <c r="AC11844" s="31"/>
      <c r="AD11844" s="31"/>
      <c r="AE11844" s="31"/>
      <c r="AF11844" s="31"/>
      <c r="AG11844" s="31"/>
      <c r="AH11844" s="31"/>
      <c r="AI11844" s="31"/>
      <c r="AJ11844" s="31"/>
      <c r="AK11844" s="31"/>
      <c r="AL11844" s="31"/>
      <c r="AM11844" s="31"/>
      <c r="AN11844" s="31"/>
      <c r="AO11844" s="31"/>
      <c r="AP11844" s="31"/>
      <c r="AQ11844" s="31"/>
      <c r="AR11844" s="31"/>
      <c r="AS11844" s="31"/>
      <c r="AT11844" s="31"/>
      <c r="AW11844" s="32"/>
      <c r="AX11844" s="32"/>
      <c r="AY11844" s="32"/>
      <c r="AZ11844" s="32"/>
      <c r="BA11844" s="32"/>
      <c r="BB11844" s="32"/>
      <c r="BC11844" s="32"/>
      <c r="BD11844" s="32"/>
      <c r="BE11844" s="32"/>
      <c r="BF11844" s="32"/>
      <c r="BG11844" s="32"/>
      <c r="BH11844" s="32"/>
      <c r="BI11844" s="32"/>
      <c r="BJ11844" s="32"/>
      <c r="BK11844" s="32"/>
      <c r="BL11844" s="32"/>
      <c r="BM11844" s="32"/>
      <c r="BN11844" s="32"/>
      <c r="BO11844" s="32"/>
      <c r="BP11844" s="32"/>
      <c r="BR11844" s="32"/>
      <c r="BS11844" s="32"/>
      <c r="BT11844" s="32"/>
      <c r="BU11844" s="32"/>
      <c r="BV11844" s="32"/>
      <c r="BW11844" s="32"/>
      <c r="BX11844" s="32"/>
      <c r="BY11844" s="32"/>
      <c r="BZ11844" s="32"/>
      <c r="CA11844" s="32"/>
      <c r="CC11844" s="32"/>
      <c r="CD11844" s="32"/>
      <c r="CE11844" s="32"/>
      <c r="CF11844" s="32"/>
      <c r="CG11844" s="32"/>
      <c r="CH11844" s="32"/>
      <c r="CI11844" s="32"/>
      <c r="CJ11844" s="32"/>
      <c r="CK11844" s="32"/>
      <c r="CN11844" s="32"/>
      <c r="CO11844" s="32"/>
      <c r="CP11844" s="32"/>
      <c r="CQ11844" s="32"/>
      <c r="CR11844" s="32"/>
      <c r="CS11844" s="32"/>
      <c r="CT11844" s="32"/>
      <c r="CU11844" s="32"/>
      <c r="CW11844" s="32"/>
      <c r="CX11844" s="32"/>
      <c r="CY11844" s="32"/>
      <c r="CZ11844" s="32"/>
      <c r="DA11844" s="32"/>
      <c r="DB11844" s="32"/>
      <c r="DC11844" s="32"/>
      <c r="DD11844" s="32"/>
    </row>
    <row r="11845" spans="1:108" ht="6" customHeight="1" x14ac:dyDescent="0.2">
      <c r="A11845" s="68"/>
    </row>
    <row r="11846" spans="1:108" ht="13.5" customHeight="1" x14ac:dyDescent="0.2">
      <c r="A11846" s="68"/>
      <c r="B11846" s="35" t="s">
        <v>22</v>
      </c>
      <c r="C11846" s="35"/>
      <c r="D11846" s="29" t="s">
        <v>380</v>
      </c>
      <c r="E11846" s="29"/>
      <c r="F11846" s="29"/>
      <c r="G11846" s="29"/>
      <c r="H11846" s="29"/>
      <c r="I11846" s="29"/>
      <c r="J11846" s="29"/>
      <c r="O11846" s="29" t="s">
        <v>381</v>
      </c>
      <c r="P11846" s="29"/>
      <c r="Q11846" s="29"/>
      <c r="R11846" s="29"/>
      <c r="S11846" s="29"/>
      <c r="T11846" s="29"/>
      <c r="U11846" s="29"/>
      <c r="V11846" s="29"/>
      <c r="W11846" s="29"/>
      <c r="X11846" s="29"/>
      <c r="Y11846" s="29"/>
      <c r="Z11846" s="29"/>
      <c r="AA11846" s="29"/>
      <c r="AB11846" s="29"/>
      <c r="AC11846" s="29"/>
      <c r="AD11846" s="29"/>
      <c r="AE11846" s="29"/>
      <c r="AF11846" s="29"/>
      <c r="AG11846" s="29"/>
      <c r="AH11846" s="29"/>
      <c r="AI11846" s="29"/>
      <c r="AJ11846" s="29"/>
      <c r="AK11846" s="29"/>
      <c r="AL11846" s="29"/>
      <c r="AM11846" s="29"/>
      <c r="AN11846" s="29"/>
      <c r="AO11846" s="29"/>
      <c r="AP11846" s="29"/>
      <c r="AQ11846" s="29"/>
      <c r="AR11846" s="29"/>
      <c r="AS11846" s="29"/>
      <c r="AT11846" s="29"/>
      <c r="AW11846" s="30">
        <v>0</v>
      </c>
      <c r="AX11846" s="30"/>
      <c r="AY11846" s="30"/>
      <c r="AZ11846" s="30"/>
      <c r="BA11846" s="30"/>
      <c r="BB11846" s="30"/>
      <c r="BC11846" s="30"/>
      <c r="BD11846" s="30"/>
      <c r="BE11846" s="30"/>
      <c r="BF11846" s="30"/>
      <c r="BG11846" s="30">
        <v>38000</v>
      </c>
      <c r="BH11846" s="30"/>
      <c r="BI11846" s="30"/>
      <c r="BJ11846" s="30"/>
      <c r="BK11846" s="30"/>
      <c r="BL11846" s="30"/>
      <c r="BM11846" s="30"/>
      <c r="BN11846" s="30"/>
      <c r="BO11846" s="30"/>
      <c r="BP11846" s="30"/>
      <c r="BR11846" s="30">
        <v>-38000</v>
      </c>
      <c r="BS11846" s="30"/>
      <c r="BT11846" s="30"/>
      <c r="BU11846" s="30"/>
      <c r="BV11846" s="30"/>
      <c r="BW11846" s="30"/>
      <c r="BX11846" s="30"/>
      <c r="BY11846" s="30"/>
      <c r="BZ11846" s="30"/>
      <c r="CA11846" s="30"/>
      <c r="CC11846" s="30">
        <v>0</v>
      </c>
      <c r="CD11846" s="30"/>
      <c r="CE11846" s="30"/>
      <c r="CF11846" s="30"/>
      <c r="CG11846" s="30"/>
      <c r="CH11846" s="30"/>
      <c r="CI11846" s="30"/>
      <c r="CJ11846" s="30"/>
      <c r="CK11846" s="30"/>
      <c r="CN11846" s="30">
        <v>38000</v>
      </c>
      <c r="CO11846" s="30"/>
      <c r="CP11846" s="30"/>
      <c r="CQ11846" s="30"/>
      <c r="CR11846" s="30"/>
      <c r="CS11846" s="30"/>
      <c r="CT11846" s="30"/>
      <c r="CU11846" s="30"/>
      <c r="CW11846" s="30">
        <v>-38000</v>
      </c>
      <c r="CX11846" s="30"/>
      <c r="CY11846" s="30"/>
      <c r="CZ11846" s="30"/>
      <c r="DA11846" s="30"/>
      <c r="DB11846" s="30"/>
      <c r="DC11846" s="30"/>
      <c r="DD11846" s="30"/>
    </row>
    <row r="11847" spans="1:108" ht="6" customHeight="1" x14ac:dyDescent="0.2">
      <c r="A11847" s="68"/>
    </row>
    <row r="11848" spans="1:108" ht="13.5" customHeight="1" x14ac:dyDescent="0.2">
      <c r="A11848" s="28"/>
      <c r="B11848" s="35" t="s">
        <v>29</v>
      </c>
      <c r="C11848" s="35"/>
      <c r="D11848" s="35" t="s">
        <v>388</v>
      </c>
      <c r="E11848" s="35"/>
      <c r="F11848" s="35"/>
      <c r="G11848" s="35"/>
      <c r="H11848" s="35"/>
      <c r="I11848" s="35"/>
      <c r="J11848" s="35"/>
      <c r="O11848" s="35" t="s">
        <v>389</v>
      </c>
      <c r="P11848" s="35"/>
      <c r="Q11848" s="35"/>
      <c r="R11848" s="35"/>
      <c r="S11848" s="35"/>
      <c r="T11848" s="35"/>
      <c r="U11848" s="35"/>
      <c r="V11848" s="35"/>
      <c r="W11848" s="35"/>
      <c r="X11848" s="35"/>
      <c r="Y11848" s="35"/>
      <c r="Z11848" s="35"/>
      <c r="AA11848" s="35"/>
      <c r="AB11848" s="35"/>
      <c r="AC11848" s="35"/>
      <c r="AD11848" s="35"/>
      <c r="AE11848" s="35"/>
      <c r="AF11848" s="35"/>
      <c r="AG11848" s="35"/>
      <c r="AH11848" s="35"/>
      <c r="AI11848" s="35"/>
      <c r="AJ11848" s="35"/>
      <c r="AK11848" s="35"/>
      <c r="AL11848" s="35"/>
      <c r="AM11848" s="35"/>
      <c r="AN11848" s="35"/>
      <c r="AO11848" s="35"/>
      <c r="AP11848" s="35"/>
      <c r="AQ11848" s="35"/>
      <c r="AR11848" s="35"/>
      <c r="AS11848" s="35"/>
      <c r="AT11848" s="35"/>
      <c r="AW11848" s="30">
        <v>0</v>
      </c>
      <c r="AX11848" s="30"/>
      <c r="AY11848" s="30"/>
      <c r="AZ11848" s="30"/>
      <c r="BA11848" s="30"/>
      <c r="BB11848" s="30"/>
      <c r="BC11848" s="30"/>
      <c r="BD11848" s="30"/>
      <c r="BE11848" s="30"/>
      <c r="BF11848" s="30"/>
      <c r="BG11848" s="30">
        <v>38000</v>
      </c>
      <c r="BH11848" s="30"/>
      <c r="BI11848" s="30"/>
      <c r="BJ11848" s="30"/>
      <c r="BK11848" s="30"/>
      <c r="BL11848" s="30"/>
      <c r="BM11848" s="30"/>
      <c r="BN11848" s="30"/>
      <c r="BO11848" s="30"/>
      <c r="BP11848" s="30"/>
      <c r="BR11848" s="30">
        <v>-38000</v>
      </c>
      <c r="BS11848" s="30"/>
      <c r="BT11848" s="30"/>
      <c r="BU11848" s="30"/>
      <c r="BV11848" s="30"/>
      <c r="BW11848" s="30"/>
      <c r="BX11848" s="30"/>
      <c r="BY11848" s="30"/>
      <c r="BZ11848" s="30"/>
      <c r="CA11848" s="30"/>
      <c r="CC11848" s="30">
        <v>0</v>
      </c>
      <c r="CD11848" s="30"/>
      <c r="CE11848" s="30"/>
      <c r="CF11848" s="30"/>
      <c r="CG11848" s="30"/>
      <c r="CH11848" s="30"/>
      <c r="CI11848" s="30"/>
      <c r="CJ11848" s="30"/>
      <c r="CK11848" s="30"/>
      <c r="CN11848" s="30">
        <v>38000</v>
      </c>
      <c r="CO11848" s="30"/>
      <c r="CP11848" s="30"/>
      <c r="CQ11848" s="30"/>
      <c r="CR11848" s="30"/>
      <c r="CS11848" s="30"/>
      <c r="CT11848" s="30"/>
      <c r="CU11848" s="30"/>
      <c r="CW11848" s="30">
        <v>-38000</v>
      </c>
      <c r="CX11848" s="30"/>
      <c r="CY11848" s="30"/>
      <c r="CZ11848" s="30"/>
      <c r="DA11848" s="30"/>
      <c r="DB11848" s="30"/>
      <c r="DC11848" s="30"/>
      <c r="DD11848" s="30"/>
    </row>
    <row r="11849" spans="1:108" ht="6" customHeight="1" x14ac:dyDescent="0.2">
      <c r="A11849" s="28"/>
    </row>
    <row r="11850" spans="1:108" ht="13.5" customHeight="1" x14ac:dyDescent="0.2">
      <c r="A11850" s="41"/>
      <c r="B11850" s="35" t="s">
        <v>390</v>
      </c>
      <c r="C11850" s="35"/>
      <c r="D11850" s="35" t="s">
        <v>391</v>
      </c>
      <c r="E11850" s="35"/>
      <c r="F11850" s="35"/>
      <c r="G11850" s="35"/>
      <c r="H11850" s="35"/>
      <c r="I11850" s="35"/>
      <c r="J11850" s="35"/>
      <c r="O11850" s="35" t="s">
        <v>392</v>
      </c>
      <c r="P11850" s="35"/>
      <c r="Q11850" s="35"/>
      <c r="R11850" s="35"/>
      <c r="S11850" s="35"/>
      <c r="T11850" s="35"/>
      <c r="U11850" s="35"/>
      <c r="V11850" s="35"/>
      <c r="W11850" s="35"/>
      <c r="X11850" s="35"/>
      <c r="Y11850" s="35"/>
      <c r="Z11850" s="35"/>
      <c r="AA11850" s="35"/>
      <c r="AB11850" s="35"/>
      <c r="AC11850" s="35"/>
      <c r="AD11850" s="35"/>
      <c r="AE11850" s="35"/>
      <c r="AF11850" s="35"/>
      <c r="AG11850" s="35"/>
      <c r="AH11850" s="35"/>
      <c r="AI11850" s="35"/>
      <c r="AJ11850" s="35"/>
      <c r="AK11850" s="35"/>
      <c r="AL11850" s="35"/>
      <c r="AM11850" s="35"/>
      <c r="AN11850" s="35"/>
      <c r="AO11850" s="35"/>
      <c r="AP11850" s="35"/>
      <c r="AQ11850" s="35"/>
      <c r="AR11850" s="35"/>
      <c r="AS11850" s="35"/>
      <c r="AT11850" s="35"/>
      <c r="AW11850" s="30">
        <v>40681.629999999997</v>
      </c>
      <c r="AX11850" s="30"/>
      <c r="AY11850" s="30"/>
      <c r="AZ11850" s="30"/>
      <c r="BA11850" s="30"/>
      <c r="BB11850" s="30"/>
      <c r="BC11850" s="30"/>
      <c r="BD11850" s="30"/>
      <c r="BE11850" s="30"/>
      <c r="BF11850" s="30"/>
      <c r="BG11850" s="30">
        <v>0</v>
      </c>
      <c r="BH11850" s="30"/>
      <c r="BI11850" s="30"/>
      <c r="BJ11850" s="30"/>
      <c r="BK11850" s="30"/>
      <c r="BL11850" s="30"/>
      <c r="BM11850" s="30"/>
      <c r="BN11850" s="30"/>
      <c r="BO11850" s="30"/>
      <c r="BP11850" s="30"/>
      <c r="BR11850" s="30">
        <v>40681.629999999997</v>
      </c>
      <c r="BS11850" s="30"/>
      <c r="BT11850" s="30"/>
      <c r="BU11850" s="30"/>
      <c r="BV11850" s="30"/>
      <c r="BW11850" s="30"/>
      <c r="BX11850" s="30"/>
      <c r="BY11850" s="30"/>
      <c r="BZ11850" s="30"/>
      <c r="CA11850" s="30"/>
      <c r="CC11850" s="30">
        <v>87488.53</v>
      </c>
      <c r="CD11850" s="30"/>
      <c r="CE11850" s="30"/>
      <c r="CF11850" s="30"/>
      <c r="CG11850" s="30"/>
      <c r="CH11850" s="30"/>
      <c r="CI11850" s="30"/>
      <c r="CJ11850" s="30"/>
      <c r="CK11850" s="30"/>
      <c r="CN11850" s="30">
        <v>0</v>
      </c>
      <c r="CO11850" s="30"/>
      <c r="CP11850" s="30"/>
      <c r="CQ11850" s="30"/>
      <c r="CR11850" s="30"/>
      <c r="CS11850" s="30"/>
      <c r="CT11850" s="30"/>
      <c r="CU11850" s="30"/>
      <c r="CW11850" s="30">
        <v>87488.53</v>
      </c>
      <c r="CX11850" s="30"/>
      <c r="CY11850" s="30"/>
      <c r="CZ11850" s="30"/>
      <c r="DA11850" s="30"/>
      <c r="DB11850" s="30"/>
      <c r="DC11850" s="30"/>
      <c r="DD11850" s="30"/>
    </row>
    <row r="11851" spans="1:108" ht="6" customHeight="1" x14ac:dyDescent="0.2">
      <c r="A11851" s="41"/>
    </row>
    <row r="11852" spans="1:108" ht="4.5" customHeight="1" x14ac:dyDescent="0.2">
      <c r="A11852" s="28"/>
      <c r="B11852" s="35" t="s">
        <v>390</v>
      </c>
      <c r="C11852" s="35"/>
      <c r="D11852" s="35" t="s">
        <v>48</v>
      </c>
      <c r="E11852" s="35"/>
      <c r="F11852" s="35"/>
      <c r="G11852" s="35"/>
      <c r="H11852" s="35"/>
      <c r="I11852" s="35"/>
      <c r="J11852" s="35"/>
      <c r="O11852" s="35" t="s">
        <v>49</v>
      </c>
      <c r="P11852" s="35"/>
      <c r="Q11852" s="35"/>
      <c r="R11852" s="35"/>
      <c r="S11852" s="35"/>
      <c r="T11852" s="35"/>
      <c r="U11852" s="35"/>
      <c r="V11852" s="35"/>
      <c r="W11852" s="35"/>
      <c r="X11852" s="35"/>
      <c r="Y11852" s="35"/>
      <c r="Z11852" s="35"/>
      <c r="AA11852" s="35"/>
      <c r="AB11852" s="35"/>
      <c r="AC11852" s="35"/>
      <c r="AD11852" s="35"/>
      <c r="AE11852" s="35"/>
      <c r="AF11852" s="35"/>
      <c r="AG11852" s="35"/>
      <c r="AH11852" s="35"/>
      <c r="AI11852" s="35"/>
      <c r="AJ11852" s="35"/>
      <c r="AK11852" s="35"/>
      <c r="AL11852" s="35"/>
      <c r="AM11852" s="35"/>
      <c r="AN11852" s="35"/>
      <c r="AO11852" s="35"/>
      <c r="AP11852" s="35"/>
      <c r="AQ11852" s="35"/>
      <c r="AR11852" s="35"/>
      <c r="AS11852" s="35"/>
      <c r="AT11852" s="35"/>
      <c r="AW11852" s="30">
        <v>0</v>
      </c>
      <c r="AX11852" s="30"/>
      <c r="AY11852" s="30"/>
      <c r="AZ11852" s="30"/>
      <c r="BA11852" s="30"/>
      <c r="BB11852" s="30"/>
      <c r="BC11852" s="30"/>
      <c r="BD11852" s="30"/>
      <c r="BE11852" s="30"/>
      <c r="BF11852" s="30"/>
      <c r="BG11852" s="30">
        <v>0</v>
      </c>
      <c r="BH11852" s="30"/>
      <c r="BI11852" s="30"/>
      <c r="BJ11852" s="30"/>
      <c r="BK11852" s="30"/>
      <c r="BL11852" s="30"/>
      <c r="BM11852" s="30"/>
      <c r="BN11852" s="30"/>
      <c r="BO11852" s="30"/>
      <c r="BP11852" s="30"/>
      <c r="BR11852" s="30">
        <v>0</v>
      </c>
      <c r="BS11852" s="30"/>
      <c r="BT11852" s="30"/>
      <c r="BU11852" s="30"/>
      <c r="BV11852" s="30"/>
      <c r="BW11852" s="30"/>
      <c r="BX11852" s="30"/>
      <c r="BY11852" s="30"/>
      <c r="BZ11852" s="30"/>
      <c r="CA11852" s="30"/>
    </row>
    <row r="11853" spans="1:108" ht="9" customHeight="1" x14ac:dyDescent="0.2">
      <c r="A11853" s="28"/>
      <c r="B11853" s="35"/>
      <c r="C11853" s="35"/>
      <c r="D11853" s="35"/>
      <c r="E11853" s="35"/>
      <c r="F11853" s="35"/>
      <c r="G11853" s="35"/>
      <c r="H11853" s="35"/>
      <c r="I11853" s="35"/>
      <c r="J11853" s="35"/>
      <c r="O11853" s="35"/>
      <c r="P11853" s="35"/>
      <c r="Q11853" s="35"/>
      <c r="R11853" s="35"/>
      <c r="S11853" s="35"/>
      <c r="T11853" s="35"/>
      <c r="U11853" s="35"/>
      <c r="V11853" s="35"/>
      <c r="W11853" s="35"/>
      <c r="X11853" s="35"/>
      <c r="Y11853" s="35"/>
      <c r="Z11853" s="35"/>
      <c r="AA11853" s="35"/>
      <c r="AB11853" s="35"/>
      <c r="AC11853" s="35"/>
      <c r="AD11853" s="35"/>
      <c r="AE11853" s="35"/>
      <c r="AF11853" s="35"/>
      <c r="AG11853" s="35"/>
      <c r="AH11853" s="35"/>
      <c r="AI11853" s="35"/>
      <c r="AJ11853" s="35"/>
      <c r="AK11853" s="35"/>
      <c r="AL11853" s="35"/>
      <c r="AM11853" s="35"/>
      <c r="AN11853" s="35"/>
      <c r="AO11853" s="35"/>
      <c r="AP11853" s="35"/>
      <c r="AQ11853" s="35"/>
      <c r="AR11853" s="35"/>
      <c r="AS11853" s="35"/>
      <c r="AT11853" s="35"/>
      <c r="AW11853" s="30"/>
      <c r="AX11853" s="30"/>
      <c r="AY11853" s="30"/>
      <c r="AZ11853" s="30"/>
      <c r="BA11853" s="30"/>
      <c r="BB11853" s="30"/>
      <c r="BC11853" s="30"/>
      <c r="BD11853" s="30"/>
      <c r="BE11853" s="30"/>
      <c r="BF11853" s="30"/>
      <c r="BG11853" s="30"/>
      <c r="BH11853" s="30"/>
      <c r="BI11853" s="30"/>
      <c r="BJ11853" s="30"/>
      <c r="BK11853" s="30"/>
      <c r="BL11853" s="30"/>
      <c r="BM11853" s="30"/>
      <c r="BN11853" s="30"/>
      <c r="BO11853" s="30"/>
      <c r="BP11853" s="30"/>
      <c r="BR11853" s="30"/>
      <c r="BS11853" s="30"/>
      <c r="BT11853" s="30"/>
      <c r="BU11853" s="30"/>
      <c r="BV11853" s="30"/>
      <c r="BW11853" s="30"/>
      <c r="BX11853" s="30"/>
      <c r="BY11853" s="30"/>
      <c r="BZ11853" s="30"/>
      <c r="CA11853" s="30"/>
    </row>
    <row r="11854" spans="1:108" ht="6" customHeight="1" x14ac:dyDescent="0.2">
      <c r="A11854" s="28"/>
    </row>
    <row r="11855" spans="1:108" ht="15" customHeight="1" x14ac:dyDescent="0.2">
      <c r="A11855" s="41"/>
      <c r="B11855" s="35" t="s">
        <v>390</v>
      </c>
      <c r="C11855" s="35"/>
      <c r="D11855" s="35" t="s">
        <v>50</v>
      </c>
      <c r="E11855" s="35"/>
      <c r="F11855" s="35"/>
      <c r="G11855" s="35"/>
      <c r="H11855" s="35"/>
      <c r="I11855" s="35"/>
      <c r="J11855" s="35"/>
      <c r="O11855" s="35" t="s">
        <v>393</v>
      </c>
      <c r="P11855" s="35"/>
      <c r="Q11855" s="35"/>
      <c r="R11855" s="35"/>
      <c r="S11855" s="35"/>
      <c r="T11855" s="35"/>
      <c r="U11855" s="35"/>
      <c r="V11855" s="35"/>
      <c r="W11855" s="35"/>
      <c r="X11855" s="35"/>
      <c r="Y11855" s="35"/>
      <c r="Z11855" s="35"/>
      <c r="AA11855" s="35"/>
      <c r="AB11855" s="35"/>
      <c r="AC11855" s="35"/>
      <c r="AD11855" s="35"/>
      <c r="AE11855" s="35"/>
      <c r="AF11855" s="35"/>
      <c r="AG11855" s="35"/>
      <c r="AH11855" s="35"/>
      <c r="AI11855" s="35"/>
      <c r="AJ11855" s="35"/>
      <c r="AK11855" s="35"/>
      <c r="AL11855" s="35"/>
      <c r="AM11855" s="35"/>
      <c r="AN11855" s="35"/>
      <c r="AO11855" s="35"/>
      <c r="AP11855" s="35"/>
      <c r="AQ11855" s="35"/>
      <c r="AR11855" s="35"/>
      <c r="AS11855" s="35"/>
      <c r="AT11855" s="35"/>
      <c r="AW11855" s="30">
        <v>40681.629999999997</v>
      </c>
      <c r="AX11855" s="30"/>
      <c r="AY11855" s="30"/>
      <c r="AZ11855" s="30"/>
      <c r="BA11855" s="30"/>
      <c r="BB11855" s="30"/>
      <c r="BC11855" s="30"/>
      <c r="BD11855" s="30"/>
      <c r="BE11855" s="30"/>
      <c r="BF11855" s="30"/>
      <c r="BG11855" s="30">
        <v>0</v>
      </c>
      <c r="BH11855" s="30"/>
      <c r="BI11855" s="30"/>
      <c r="BJ11855" s="30"/>
      <c r="BK11855" s="30"/>
      <c r="BL11855" s="30"/>
      <c r="BM11855" s="30"/>
      <c r="BN11855" s="30"/>
      <c r="BO11855" s="30"/>
      <c r="BP11855" s="30"/>
      <c r="BR11855" s="30">
        <v>40681.629999999997</v>
      </c>
      <c r="BS11855" s="30"/>
      <c r="BT11855" s="30"/>
      <c r="BU11855" s="30"/>
      <c r="BV11855" s="30"/>
      <c r="BW11855" s="30"/>
      <c r="BX11855" s="30"/>
      <c r="BY11855" s="30"/>
      <c r="BZ11855" s="30"/>
      <c r="CA11855" s="30"/>
    </row>
    <row r="11856" spans="1:108" ht="7.5" customHeight="1" x14ac:dyDescent="0.2">
      <c r="A11856" s="41"/>
    </row>
    <row r="11857" spans="1:108" ht="13.5" customHeight="1" x14ac:dyDescent="0.2">
      <c r="A11857" s="41"/>
      <c r="B11857" s="29" t="s">
        <v>394</v>
      </c>
      <c r="C11857" s="29"/>
      <c r="D11857" s="29"/>
      <c r="E11857" s="29"/>
      <c r="F11857" s="29"/>
      <c r="G11857" s="29"/>
      <c r="H11857" s="29"/>
      <c r="I11857" s="29"/>
      <c r="J11857" s="29"/>
      <c r="K11857" s="29"/>
      <c r="L11857" s="29"/>
      <c r="M11857" s="29"/>
      <c r="N11857" s="29"/>
      <c r="O11857" s="29"/>
      <c r="P11857" s="29"/>
      <c r="Q11857" s="29"/>
      <c r="R11857" s="29"/>
      <c r="S11857" s="29"/>
      <c r="T11857" s="29"/>
      <c r="U11857" s="29"/>
      <c r="V11857" s="29"/>
      <c r="W11857" s="29"/>
      <c r="X11857" s="29"/>
      <c r="Y11857" s="29"/>
      <c r="Z11857" s="29"/>
      <c r="AA11857" s="29"/>
      <c r="AB11857" s="29"/>
      <c r="AC11857" s="29"/>
      <c r="AD11857" s="29"/>
      <c r="AE11857" s="29"/>
      <c r="AF11857" s="29"/>
      <c r="AG11857" s="29"/>
      <c r="AH11857" s="29"/>
      <c r="AI11857" s="29"/>
      <c r="AJ11857" s="29"/>
      <c r="AK11857" s="29"/>
      <c r="AL11857" s="29"/>
      <c r="AM11857" s="29"/>
      <c r="AN11857" s="29"/>
      <c r="AO11857" s="29"/>
      <c r="AP11857" s="29"/>
      <c r="AQ11857" s="29"/>
      <c r="AR11857" s="29"/>
      <c r="AS11857" s="29"/>
      <c r="AT11857" s="29"/>
      <c r="AU11857" s="29"/>
      <c r="AV11857" s="29"/>
    </row>
    <row r="11858" spans="1:108" ht="6" customHeight="1" x14ac:dyDescent="0.2">
      <c r="A11858" s="41"/>
    </row>
    <row r="11859" spans="1:108" ht="13.5" customHeight="1" x14ac:dyDescent="0.2">
      <c r="A11859" s="28"/>
      <c r="B11859" s="35" t="s">
        <v>29</v>
      </c>
      <c r="C11859" s="35"/>
      <c r="D11859" s="35" t="s">
        <v>79</v>
      </c>
      <c r="E11859" s="35"/>
      <c r="F11859" s="35"/>
      <c r="G11859" s="35"/>
      <c r="H11859" s="35"/>
      <c r="I11859" s="35"/>
      <c r="J11859" s="35"/>
      <c r="O11859" s="35" t="s">
        <v>80</v>
      </c>
      <c r="P11859" s="35"/>
      <c r="Q11859" s="35"/>
      <c r="R11859" s="35"/>
      <c r="S11859" s="35"/>
      <c r="T11859" s="35"/>
      <c r="U11859" s="35"/>
      <c r="V11859" s="35"/>
      <c r="W11859" s="35"/>
      <c r="X11859" s="35"/>
      <c r="Y11859" s="35"/>
      <c r="Z11859" s="35"/>
      <c r="AA11859" s="35"/>
      <c r="AB11859" s="35"/>
      <c r="AC11859" s="35"/>
      <c r="AD11859" s="35"/>
      <c r="AE11859" s="35"/>
      <c r="AF11859" s="35"/>
      <c r="AG11859" s="35"/>
      <c r="AH11859" s="35"/>
      <c r="AI11859" s="35"/>
      <c r="AJ11859" s="35"/>
      <c r="AK11859" s="35"/>
      <c r="AL11859" s="35"/>
      <c r="AM11859" s="35"/>
      <c r="AN11859" s="35"/>
      <c r="AO11859" s="35"/>
      <c r="AP11859" s="35"/>
      <c r="AQ11859" s="35"/>
      <c r="AR11859" s="35"/>
      <c r="AS11859" s="35"/>
      <c r="AT11859" s="35"/>
      <c r="CC11859" s="30">
        <v>0</v>
      </c>
      <c r="CD11859" s="30"/>
      <c r="CE11859" s="30"/>
      <c r="CF11859" s="30"/>
      <c r="CG11859" s="30"/>
      <c r="CH11859" s="30"/>
      <c r="CI11859" s="30"/>
      <c r="CJ11859" s="30"/>
      <c r="CK11859" s="30"/>
      <c r="CN11859" s="30">
        <v>0</v>
      </c>
      <c r="CO11859" s="30"/>
      <c r="CP11859" s="30"/>
      <c r="CQ11859" s="30"/>
      <c r="CR11859" s="30"/>
      <c r="CS11859" s="30"/>
      <c r="CT11859" s="30"/>
      <c r="CU11859" s="30"/>
      <c r="CW11859" s="30">
        <v>0</v>
      </c>
      <c r="CX11859" s="30"/>
      <c r="CY11859" s="30"/>
      <c r="CZ11859" s="30"/>
      <c r="DA11859" s="30"/>
      <c r="DB11859" s="30"/>
      <c r="DC11859" s="30"/>
      <c r="DD11859" s="30"/>
    </row>
    <row r="11860" spans="1:108" ht="6" customHeight="1" x14ac:dyDescent="0.2">
      <c r="A11860" s="28"/>
    </row>
    <row r="11861" spans="1:108" ht="13.5" customHeight="1" x14ac:dyDescent="0.2">
      <c r="A11861" s="28"/>
      <c r="B11861" s="35" t="s">
        <v>29</v>
      </c>
      <c r="C11861" s="35"/>
      <c r="D11861" s="35" t="s">
        <v>87</v>
      </c>
      <c r="E11861" s="35"/>
      <c r="F11861" s="35"/>
      <c r="G11861" s="35"/>
      <c r="H11861" s="35"/>
      <c r="I11861" s="35"/>
      <c r="J11861" s="35"/>
      <c r="O11861" s="35" t="s">
        <v>88</v>
      </c>
      <c r="P11861" s="35"/>
      <c r="Q11861" s="35"/>
      <c r="R11861" s="35"/>
      <c r="S11861" s="35"/>
      <c r="T11861" s="35"/>
      <c r="U11861" s="35"/>
      <c r="V11861" s="35"/>
      <c r="W11861" s="35"/>
      <c r="X11861" s="35"/>
      <c r="Y11861" s="35"/>
      <c r="Z11861" s="35"/>
      <c r="AA11861" s="35"/>
      <c r="AB11861" s="35"/>
      <c r="AC11861" s="35"/>
      <c r="AD11861" s="35"/>
      <c r="AE11861" s="35"/>
      <c r="AF11861" s="35"/>
      <c r="AG11861" s="35"/>
      <c r="AH11861" s="35"/>
      <c r="AI11861" s="35"/>
      <c r="AJ11861" s="35"/>
      <c r="AK11861" s="35"/>
      <c r="AL11861" s="35"/>
      <c r="AM11861" s="35"/>
      <c r="AN11861" s="35"/>
      <c r="AO11861" s="35"/>
      <c r="AP11861" s="35"/>
      <c r="AQ11861" s="35"/>
      <c r="AR11861" s="35"/>
      <c r="AS11861" s="35"/>
      <c r="AT11861" s="35"/>
      <c r="CC11861" s="30">
        <v>0</v>
      </c>
      <c r="CD11861" s="30"/>
      <c r="CE11861" s="30"/>
      <c r="CF11861" s="30"/>
      <c r="CG11861" s="30"/>
      <c r="CH11861" s="30"/>
      <c r="CI11861" s="30"/>
      <c r="CJ11861" s="30"/>
      <c r="CK11861" s="30"/>
      <c r="CN11861" s="30">
        <v>0</v>
      </c>
      <c r="CO11861" s="30"/>
      <c r="CP11861" s="30"/>
      <c r="CQ11861" s="30"/>
      <c r="CR11861" s="30"/>
      <c r="CS11861" s="30"/>
      <c r="CT11861" s="30"/>
      <c r="CU11861" s="30"/>
      <c r="CW11861" s="30">
        <v>0</v>
      </c>
      <c r="CX11861" s="30"/>
      <c r="CY11861" s="30"/>
      <c r="CZ11861" s="30"/>
      <c r="DA11861" s="30"/>
      <c r="DB11861" s="30"/>
      <c r="DC11861" s="30"/>
      <c r="DD11861" s="30"/>
    </row>
    <row r="11862" spans="1:108" ht="6" customHeight="1" x14ac:dyDescent="0.2">
      <c r="A11862" s="28"/>
    </row>
    <row r="11863" spans="1:108" ht="13.5" customHeight="1" x14ac:dyDescent="0.2">
      <c r="A11863" s="41"/>
      <c r="B11863" s="35" t="s">
        <v>390</v>
      </c>
      <c r="C11863" s="35"/>
      <c r="D11863" s="35" t="s">
        <v>89</v>
      </c>
      <c r="E11863" s="35"/>
      <c r="F11863" s="35"/>
      <c r="G11863" s="35"/>
      <c r="H11863" s="35"/>
      <c r="I11863" s="35"/>
      <c r="J11863" s="35"/>
      <c r="O11863" s="35" t="s">
        <v>90</v>
      </c>
      <c r="P11863" s="35"/>
      <c r="Q11863" s="35"/>
      <c r="R11863" s="35"/>
      <c r="S11863" s="35"/>
      <c r="T11863" s="35"/>
      <c r="U11863" s="35"/>
      <c r="V11863" s="35"/>
      <c r="W11863" s="35"/>
      <c r="X11863" s="35"/>
      <c r="Y11863" s="35"/>
      <c r="Z11863" s="35"/>
      <c r="AA11863" s="35"/>
      <c r="AB11863" s="35"/>
      <c r="AC11863" s="35"/>
      <c r="AD11863" s="35"/>
      <c r="AE11863" s="35"/>
      <c r="AF11863" s="35"/>
      <c r="AG11863" s="35"/>
      <c r="AH11863" s="35"/>
      <c r="AI11863" s="35"/>
      <c r="AJ11863" s="35"/>
      <c r="AK11863" s="35"/>
      <c r="AL11863" s="35"/>
      <c r="AM11863" s="35"/>
      <c r="AN11863" s="35"/>
      <c r="AO11863" s="35"/>
      <c r="AP11863" s="35"/>
      <c r="AQ11863" s="35"/>
      <c r="AR11863" s="35"/>
      <c r="AS11863" s="35"/>
      <c r="AT11863" s="35"/>
      <c r="CC11863" s="30">
        <v>0</v>
      </c>
      <c r="CD11863" s="30"/>
      <c r="CE11863" s="30"/>
      <c r="CF11863" s="30"/>
      <c r="CG11863" s="30"/>
      <c r="CH11863" s="30"/>
      <c r="CI11863" s="30"/>
      <c r="CJ11863" s="30"/>
      <c r="CK11863" s="30"/>
      <c r="CN11863" s="30">
        <v>0</v>
      </c>
      <c r="CO11863" s="30"/>
      <c r="CP11863" s="30"/>
      <c r="CQ11863" s="30"/>
      <c r="CR11863" s="30"/>
      <c r="CS11863" s="30"/>
      <c r="CT11863" s="30"/>
      <c r="CU11863" s="30"/>
      <c r="CW11863" s="30">
        <v>0</v>
      </c>
      <c r="CX11863" s="30"/>
      <c r="CY11863" s="30"/>
      <c r="CZ11863" s="30"/>
      <c r="DA11863" s="30"/>
      <c r="DB11863" s="30"/>
      <c r="DC11863" s="30"/>
      <c r="DD11863" s="30"/>
    </row>
    <row r="11864" spans="1:108" ht="6" customHeight="1" x14ac:dyDescent="0.2">
      <c r="A11864" s="41"/>
    </row>
    <row r="11865" spans="1:108" ht="15" customHeight="1" x14ac:dyDescent="0.2">
      <c r="A11865" s="41"/>
      <c r="B11865" s="35" t="s">
        <v>390</v>
      </c>
      <c r="C11865" s="35"/>
      <c r="D11865" s="35" t="s">
        <v>91</v>
      </c>
      <c r="E11865" s="35"/>
      <c r="F11865" s="35"/>
      <c r="G11865" s="35"/>
      <c r="H11865" s="35"/>
      <c r="I11865" s="35"/>
      <c r="J11865" s="35"/>
      <c r="O11865" s="29" t="s">
        <v>92</v>
      </c>
      <c r="P11865" s="29"/>
      <c r="Q11865" s="29"/>
      <c r="R11865" s="29"/>
      <c r="S11865" s="29"/>
      <c r="T11865" s="29"/>
      <c r="U11865" s="29"/>
      <c r="V11865" s="29"/>
      <c r="W11865" s="29"/>
      <c r="X11865" s="29"/>
      <c r="Y11865" s="29"/>
      <c r="Z11865" s="29"/>
      <c r="AA11865" s="29"/>
      <c r="AB11865" s="29"/>
      <c r="AC11865" s="29"/>
      <c r="AD11865" s="29"/>
      <c r="AE11865" s="29"/>
      <c r="AF11865" s="29"/>
      <c r="AG11865" s="29"/>
      <c r="AH11865" s="29"/>
      <c r="AI11865" s="29"/>
      <c r="AJ11865" s="29"/>
      <c r="AK11865" s="29"/>
      <c r="AL11865" s="29"/>
      <c r="AM11865" s="29"/>
      <c r="AN11865" s="29"/>
      <c r="AO11865" s="29"/>
      <c r="AP11865" s="29"/>
      <c r="AQ11865" s="29"/>
      <c r="AR11865" s="29"/>
      <c r="AS11865" s="29"/>
      <c r="AT11865" s="29"/>
      <c r="CC11865" s="30">
        <v>87488.53</v>
      </c>
      <c r="CD11865" s="30"/>
      <c r="CE11865" s="30"/>
      <c r="CF11865" s="30"/>
      <c r="CG11865" s="30"/>
      <c r="CH11865" s="30"/>
      <c r="CI11865" s="30"/>
      <c r="CJ11865" s="30"/>
      <c r="CK11865" s="30"/>
      <c r="CN11865" s="30">
        <v>0</v>
      </c>
      <c r="CO11865" s="30"/>
      <c r="CP11865" s="30"/>
      <c r="CQ11865" s="30"/>
      <c r="CR11865" s="30"/>
      <c r="CS11865" s="30"/>
      <c r="CT11865" s="30"/>
      <c r="CU11865" s="30"/>
      <c r="CW11865" s="30">
        <v>87488.53</v>
      </c>
      <c r="CX11865" s="30"/>
      <c r="CY11865" s="30"/>
      <c r="CZ11865" s="30"/>
      <c r="DA11865" s="30"/>
      <c r="DB11865" s="30"/>
      <c r="DC11865" s="30"/>
      <c r="DD11865" s="30"/>
    </row>
    <row r="11866" spans="1:108" ht="7.5" customHeight="1" x14ac:dyDescent="0.2">
      <c r="A11866" s="41"/>
    </row>
    <row r="11867" spans="1:108" ht="13.5" customHeight="1" x14ac:dyDescent="0.2">
      <c r="A11867" s="41"/>
      <c r="B11867" s="29" t="s">
        <v>395</v>
      </c>
      <c r="C11867" s="29"/>
      <c r="D11867" s="29"/>
      <c r="E11867" s="29"/>
      <c r="F11867" s="29"/>
      <c r="G11867" s="29"/>
      <c r="H11867" s="29"/>
      <c r="I11867" s="29"/>
      <c r="J11867" s="29"/>
      <c r="K11867" s="29"/>
      <c r="L11867" s="29"/>
      <c r="M11867" s="29"/>
      <c r="N11867" s="29"/>
      <c r="O11867" s="29"/>
      <c r="P11867" s="29"/>
      <c r="Q11867" s="29"/>
      <c r="R11867" s="29"/>
      <c r="S11867" s="29"/>
      <c r="T11867" s="29"/>
      <c r="U11867" s="29"/>
      <c r="V11867" s="29"/>
      <c r="W11867" s="29"/>
      <c r="X11867" s="29"/>
      <c r="Y11867" s="29"/>
      <c r="Z11867" s="29"/>
      <c r="AA11867" s="29"/>
      <c r="AB11867" s="29"/>
      <c r="AC11867" s="29"/>
      <c r="AD11867" s="29"/>
      <c r="AE11867" s="29"/>
      <c r="AF11867" s="29"/>
      <c r="AG11867" s="29"/>
      <c r="AH11867" s="29"/>
      <c r="AI11867" s="29"/>
      <c r="AJ11867" s="29"/>
      <c r="AK11867" s="29"/>
      <c r="AL11867" s="29"/>
      <c r="AM11867" s="29"/>
      <c r="AN11867" s="29"/>
      <c r="AO11867" s="29"/>
      <c r="AP11867" s="29"/>
      <c r="AQ11867" s="29"/>
      <c r="AR11867" s="29"/>
      <c r="AS11867" s="29"/>
      <c r="AT11867" s="29"/>
      <c r="AU11867" s="29"/>
      <c r="AV11867" s="29"/>
    </row>
    <row r="11868" spans="1:108" ht="6" customHeight="1" x14ac:dyDescent="0.2">
      <c r="A11868" s="41"/>
    </row>
    <row r="11869" spans="1:108" ht="13.5" customHeight="1" x14ac:dyDescent="0.2">
      <c r="A11869" s="28"/>
      <c r="B11869" s="35" t="s">
        <v>29</v>
      </c>
      <c r="C11869" s="35"/>
      <c r="D11869" s="35" t="s">
        <v>99</v>
      </c>
      <c r="E11869" s="35"/>
      <c r="F11869" s="35"/>
      <c r="G11869" s="35"/>
      <c r="H11869" s="35"/>
      <c r="I11869" s="35"/>
      <c r="J11869" s="35"/>
      <c r="O11869" s="35" t="s">
        <v>100</v>
      </c>
      <c r="P11869" s="35"/>
      <c r="Q11869" s="35"/>
      <c r="R11869" s="35"/>
      <c r="S11869" s="35"/>
      <c r="T11869" s="35"/>
      <c r="U11869" s="35"/>
      <c r="V11869" s="35"/>
      <c r="W11869" s="35"/>
      <c r="X11869" s="35"/>
      <c r="Y11869" s="35"/>
      <c r="Z11869" s="35"/>
      <c r="AA11869" s="35"/>
      <c r="AB11869" s="35"/>
      <c r="AC11869" s="35"/>
      <c r="AD11869" s="35"/>
      <c r="AE11869" s="35"/>
      <c r="AF11869" s="35"/>
      <c r="AG11869" s="35"/>
      <c r="AH11869" s="35"/>
      <c r="AI11869" s="35"/>
      <c r="AJ11869" s="35"/>
      <c r="AK11869" s="35"/>
      <c r="AL11869" s="35"/>
      <c r="AM11869" s="35"/>
      <c r="AN11869" s="35"/>
      <c r="AO11869" s="35"/>
      <c r="AP11869" s="35"/>
      <c r="AQ11869" s="35"/>
      <c r="AR11869" s="35"/>
      <c r="AS11869" s="35"/>
      <c r="AT11869" s="35"/>
      <c r="CC11869" s="30">
        <v>0</v>
      </c>
      <c r="CD11869" s="30"/>
      <c r="CE11869" s="30"/>
      <c r="CF11869" s="30"/>
      <c r="CG11869" s="30"/>
      <c r="CH11869" s="30"/>
      <c r="CI11869" s="30"/>
      <c r="CJ11869" s="30"/>
      <c r="CK11869" s="30"/>
      <c r="CN11869" s="30">
        <v>0</v>
      </c>
      <c r="CO11869" s="30"/>
      <c r="CP11869" s="30"/>
      <c r="CQ11869" s="30"/>
      <c r="CR11869" s="30"/>
      <c r="CS11869" s="30"/>
      <c r="CT11869" s="30"/>
      <c r="CU11869" s="30"/>
      <c r="CW11869" s="30">
        <v>0</v>
      </c>
      <c r="CX11869" s="30"/>
      <c r="CY11869" s="30"/>
      <c r="CZ11869" s="30"/>
      <c r="DA11869" s="30"/>
      <c r="DB11869" s="30"/>
      <c r="DC11869" s="30"/>
      <c r="DD11869" s="30"/>
    </row>
    <row r="11870" spans="1:108" ht="6" customHeight="1" x14ac:dyDescent="0.2">
      <c r="A11870" s="28"/>
    </row>
    <row r="11871" spans="1:108" ht="13.5" customHeight="1" x14ac:dyDescent="0.2">
      <c r="A11871" s="28"/>
      <c r="B11871" s="35" t="s">
        <v>29</v>
      </c>
      <c r="C11871" s="35"/>
      <c r="D11871" s="35" t="s">
        <v>107</v>
      </c>
      <c r="E11871" s="35"/>
      <c r="F11871" s="35"/>
      <c r="G11871" s="35"/>
      <c r="H11871" s="35"/>
      <c r="I11871" s="35"/>
      <c r="J11871" s="35"/>
      <c r="O11871" s="35" t="s">
        <v>108</v>
      </c>
      <c r="P11871" s="35"/>
      <c r="Q11871" s="35"/>
      <c r="R11871" s="35"/>
      <c r="S11871" s="35"/>
      <c r="T11871" s="35"/>
      <c r="U11871" s="35"/>
      <c r="V11871" s="35"/>
      <c r="W11871" s="35"/>
      <c r="X11871" s="35"/>
      <c r="Y11871" s="35"/>
      <c r="Z11871" s="35"/>
      <c r="AA11871" s="35"/>
      <c r="AB11871" s="35"/>
      <c r="AC11871" s="35"/>
      <c r="AD11871" s="35"/>
      <c r="AE11871" s="35"/>
      <c r="AF11871" s="35"/>
      <c r="AG11871" s="35"/>
      <c r="AH11871" s="35"/>
      <c r="AI11871" s="35"/>
      <c r="AJ11871" s="35"/>
      <c r="AK11871" s="35"/>
      <c r="AL11871" s="35"/>
      <c r="AM11871" s="35"/>
      <c r="AN11871" s="35"/>
      <c r="AO11871" s="35"/>
      <c r="AP11871" s="35"/>
      <c r="AQ11871" s="35"/>
      <c r="AR11871" s="35"/>
      <c r="AS11871" s="35"/>
      <c r="AT11871" s="35"/>
      <c r="CC11871" s="30">
        <v>0</v>
      </c>
      <c r="CD11871" s="30"/>
      <c r="CE11871" s="30"/>
      <c r="CF11871" s="30"/>
      <c r="CG11871" s="30"/>
      <c r="CH11871" s="30"/>
      <c r="CI11871" s="30"/>
      <c r="CJ11871" s="30"/>
      <c r="CK11871" s="30"/>
      <c r="CN11871" s="30">
        <v>0</v>
      </c>
      <c r="CO11871" s="30"/>
      <c r="CP11871" s="30"/>
      <c r="CQ11871" s="30"/>
      <c r="CR11871" s="30"/>
      <c r="CS11871" s="30"/>
      <c r="CT11871" s="30"/>
      <c r="CU11871" s="30"/>
      <c r="CW11871" s="30">
        <v>0</v>
      </c>
      <c r="CX11871" s="30"/>
      <c r="CY11871" s="30"/>
      <c r="CZ11871" s="30"/>
      <c r="DA11871" s="30"/>
      <c r="DB11871" s="30"/>
      <c r="DC11871" s="30"/>
      <c r="DD11871" s="30"/>
    </row>
    <row r="11872" spans="1:108" ht="6" customHeight="1" x14ac:dyDescent="0.2">
      <c r="A11872" s="28"/>
    </row>
    <row r="11873" spans="1:109" ht="13.5" customHeight="1" x14ac:dyDescent="0.2">
      <c r="A11873" s="41"/>
      <c r="B11873" s="35" t="s">
        <v>390</v>
      </c>
      <c r="C11873" s="35"/>
      <c r="D11873" s="35" t="s">
        <v>109</v>
      </c>
      <c r="E11873" s="35"/>
      <c r="F11873" s="35"/>
      <c r="G11873" s="35"/>
      <c r="H11873" s="35"/>
      <c r="I11873" s="35"/>
      <c r="J11873" s="35"/>
      <c r="O11873" s="35" t="s">
        <v>110</v>
      </c>
      <c r="P11873" s="35"/>
      <c r="Q11873" s="35"/>
      <c r="R11873" s="35"/>
      <c r="S11873" s="35"/>
      <c r="T11873" s="35"/>
      <c r="U11873" s="35"/>
      <c r="V11873" s="35"/>
      <c r="W11873" s="35"/>
      <c r="X11873" s="35"/>
      <c r="Y11873" s="35"/>
      <c r="Z11873" s="35"/>
      <c r="AA11873" s="35"/>
      <c r="AB11873" s="35"/>
      <c r="AC11873" s="35"/>
      <c r="AD11873" s="35"/>
      <c r="AE11873" s="35"/>
      <c r="AF11873" s="35"/>
      <c r="AG11873" s="35"/>
      <c r="AH11873" s="35"/>
      <c r="AI11873" s="35"/>
      <c r="AJ11873" s="35"/>
      <c r="AK11873" s="35"/>
      <c r="AL11873" s="35"/>
      <c r="AM11873" s="35"/>
      <c r="AN11873" s="35"/>
      <c r="AO11873" s="35"/>
      <c r="AP11873" s="35"/>
      <c r="AQ11873" s="35"/>
      <c r="AR11873" s="35"/>
      <c r="AS11873" s="35"/>
      <c r="AT11873" s="35"/>
      <c r="CC11873" s="30">
        <v>0</v>
      </c>
      <c r="CD11873" s="30"/>
      <c r="CE11873" s="30"/>
      <c r="CF11873" s="30"/>
      <c r="CG11873" s="30"/>
      <c r="CH11873" s="30"/>
      <c r="CI11873" s="30"/>
      <c r="CJ11873" s="30"/>
      <c r="CK11873" s="30"/>
      <c r="CN11873" s="30">
        <v>0</v>
      </c>
      <c r="CO11873" s="30"/>
      <c r="CP11873" s="30"/>
      <c r="CQ11873" s="30"/>
      <c r="CR11873" s="30"/>
      <c r="CS11873" s="30"/>
      <c r="CT11873" s="30"/>
      <c r="CU11873" s="30"/>
      <c r="CW11873" s="30">
        <v>0</v>
      </c>
      <c r="CX11873" s="30"/>
      <c r="CY11873" s="30"/>
      <c r="CZ11873" s="30"/>
      <c r="DA11873" s="30"/>
      <c r="DB11873" s="30"/>
      <c r="DC11873" s="30"/>
      <c r="DD11873" s="30"/>
    </row>
    <row r="11874" spans="1:109" ht="6" customHeight="1" x14ac:dyDescent="0.2">
      <c r="A11874" s="41"/>
    </row>
    <row r="11875" spans="1:109" ht="15" customHeight="1" x14ac:dyDescent="0.2">
      <c r="A11875" s="41"/>
      <c r="B11875" s="35" t="s">
        <v>390</v>
      </c>
      <c r="C11875" s="35"/>
      <c r="D11875" s="35" t="s">
        <v>111</v>
      </c>
      <c r="E11875" s="35"/>
      <c r="F11875" s="35"/>
      <c r="G11875" s="35"/>
      <c r="H11875" s="35"/>
      <c r="I11875" s="35"/>
      <c r="J11875" s="35"/>
      <c r="O11875" s="35" t="s">
        <v>112</v>
      </c>
      <c r="P11875" s="35"/>
      <c r="Q11875" s="35"/>
      <c r="R11875" s="35"/>
      <c r="S11875" s="35"/>
      <c r="T11875" s="35"/>
      <c r="U11875" s="35"/>
      <c r="V11875" s="35"/>
      <c r="W11875" s="35"/>
      <c r="X11875" s="35"/>
      <c r="Y11875" s="35"/>
      <c r="Z11875" s="35"/>
      <c r="AA11875" s="35"/>
      <c r="AB11875" s="35"/>
      <c r="AC11875" s="35"/>
      <c r="AD11875" s="35"/>
      <c r="AE11875" s="35"/>
      <c r="AF11875" s="35"/>
      <c r="AG11875" s="35"/>
      <c r="AH11875" s="35"/>
      <c r="AI11875" s="35"/>
      <c r="AJ11875" s="35"/>
      <c r="AK11875" s="35"/>
      <c r="AL11875" s="35"/>
      <c r="AM11875" s="35"/>
      <c r="AN11875" s="35"/>
      <c r="AO11875" s="35"/>
      <c r="AP11875" s="35"/>
      <c r="AQ11875" s="35"/>
      <c r="AR11875" s="35"/>
      <c r="AS11875" s="35"/>
      <c r="AT11875" s="35"/>
      <c r="CC11875" s="30">
        <v>87488.53</v>
      </c>
      <c r="CD11875" s="30"/>
      <c r="CE11875" s="30"/>
      <c r="CF11875" s="30"/>
      <c r="CG11875" s="30"/>
      <c r="CH11875" s="30"/>
      <c r="CI11875" s="30"/>
      <c r="CJ11875" s="30"/>
      <c r="CK11875" s="30"/>
      <c r="CN11875" s="30">
        <v>0</v>
      </c>
      <c r="CO11875" s="30"/>
      <c r="CP11875" s="30"/>
      <c r="CQ11875" s="30"/>
      <c r="CR11875" s="30"/>
      <c r="CS11875" s="30"/>
      <c r="CT11875" s="30"/>
      <c r="CU11875" s="30"/>
      <c r="CW11875" s="30">
        <v>87488.53</v>
      </c>
      <c r="CX11875" s="30"/>
      <c r="CY11875" s="30"/>
      <c r="CZ11875" s="30"/>
      <c r="DA11875" s="30"/>
      <c r="DB11875" s="30"/>
      <c r="DC11875" s="30"/>
      <c r="DD11875" s="30"/>
    </row>
    <row r="11876" spans="1:109" ht="7.5" customHeight="1" x14ac:dyDescent="0.2">
      <c r="A11876" s="41"/>
    </row>
    <row r="11877" spans="1:109" ht="17.25" customHeight="1" x14ac:dyDescent="0.2">
      <c r="A11877" s="7"/>
      <c r="B11877" s="29" t="s">
        <v>396</v>
      </c>
      <c r="C11877" s="29"/>
      <c r="D11877" s="29"/>
      <c r="E11877" s="29"/>
      <c r="F11877" s="29"/>
      <c r="G11877" s="29"/>
      <c r="H11877" s="29"/>
      <c r="I11877" s="29"/>
      <c r="J11877" s="29"/>
      <c r="K11877" s="29"/>
      <c r="L11877" s="29"/>
      <c r="M11877" s="29"/>
      <c r="N11877" s="29"/>
      <c r="O11877" s="29"/>
      <c r="P11877" s="29"/>
      <c r="Q11877" s="29"/>
      <c r="R11877" s="29"/>
      <c r="S11877" s="29"/>
      <c r="T11877" s="29"/>
      <c r="U11877" s="29"/>
      <c r="V11877" s="29"/>
      <c r="W11877" s="29"/>
      <c r="X11877" s="29"/>
      <c r="Y11877" s="29"/>
      <c r="Z11877" s="29"/>
      <c r="AA11877" s="29"/>
      <c r="AB11877" s="29"/>
      <c r="AC11877" s="29"/>
      <c r="AD11877" s="29"/>
      <c r="AE11877" s="29"/>
      <c r="AF11877" s="29"/>
      <c r="AG11877" s="29"/>
      <c r="AH11877" s="29"/>
      <c r="AI11877" s="29"/>
      <c r="AJ11877" s="29"/>
      <c r="AK11877" s="29"/>
      <c r="AL11877" s="29"/>
      <c r="AM11877" s="29"/>
      <c r="AN11877" s="29"/>
      <c r="AO11877" s="29"/>
      <c r="AP11877" s="29"/>
      <c r="AQ11877" s="29"/>
      <c r="AR11877" s="29"/>
      <c r="AS11877" s="29"/>
      <c r="AT11877" s="29"/>
      <c r="AU11877" s="29"/>
      <c r="AV11877" s="29"/>
    </row>
    <row r="11878" spans="1:109" ht="18.75" customHeight="1" x14ac:dyDescent="0.2">
      <c r="A11878" s="34" t="s">
        <v>1345</v>
      </c>
      <c r="B11878" s="34"/>
      <c r="C11878" s="34"/>
      <c r="D11878" s="34"/>
      <c r="E11878" s="34"/>
      <c r="F11878" s="34"/>
      <c r="G11878" s="34"/>
      <c r="H11878" s="34"/>
      <c r="I11878" s="34"/>
      <c r="J11878" s="34"/>
      <c r="K11878" s="34"/>
      <c r="L11878" s="34"/>
      <c r="M11878" s="34"/>
      <c r="N11878" s="34"/>
      <c r="O11878" s="34"/>
      <c r="P11878" s="34"/>
      <c r="Q11878" s="34"/>
      <c r="R11878" s="34"/>
      <c r="S11878" s="34"/>
      <c r="T11878" s="34"/>
      <c r="U11878" s="34"/>
      <c r="V11878" s="34"/>
      <c r="W11878" s="34"/>
      <c r="X11878" s="34"/>
      <c r="Y11878" s="34"/>
      <c r="Z11878" s="34"/>
      <c r="AA11878" s="34"/>
      <c r="AB11878" s="34"/>
      <c r="AC11878" s="34"/>
      <c r="AD11878" s="34"/>
      <c r="AE11878" s="34"/>
      <c r="AF11878" s="34"/>
      <c r="AG11878" s="34"/>
      <c r="AH11878" s="34"/>
      <c r="AI11878" s="34"/>
      <c r="AJ11878" s="34"/>
      <c r="AK11878" s="34"/>
      <c r="AL11878" s="34"/>
      <c r="AM11878" s="34"/>
      <c r="AN11878" s="34"/>
      <c r="AO11878" s="34"/>
      <c r="AP11878" s="34"/>
      <c r="AQ11878" s="34"/>
      <c r="AR11878" s="34"/>
      <c r="AS11878" s="34"/>
      <c r="AT11878" s="34"/>
      <c r="AU11878" s="34"/>
      <c r="AV11878" s="34"/>
      <c r="AW11878" s="34"/>
      <c r="AX11878" s="34"/>
      <c r="AY11878" s="34"/>
      <c r="AZ11878" s="34"/>
      <c r="BA11878" s="34"/>
      <c r="BB11878" s="34"/>
      <c r="BC11878" s="34"/>
      <c r="BD11878" s="34"/>
      <c r="BE11878" s="34"/>
      <c r="BF11878" s="34"/>
      <c r="BG11878" s="34"/>
      <c r="BH11878" s="34"/>
      <c r="BI11878" s="34"/>
      <c r="BJ11878" s="34"/>
      <c r="BK11878" s="34"/>
      <c r="BL11878" s="34"/>
      <c r="BM11878" s="34"/>
      <c r="BN11878" s="34"/>
      <c r="BO11878" s="34"/>
      <c r="BP11878" s="34"/>
      <c r="BQ11878" s="34"/>
      <c r="BR11878" s="34"/>
      <c r="BS11878" s="34"/>
      <c r="BT11878" s="34"/>
      <c r="BU11878" s="34"/>
      <c r="BV11878" s="34"/>
      <c r="BW11878" s="34"/>
      <c r="BX11878" s="34"/>
      <c r="BY11878" s="34"/>
      <c r="BZ11878" s="34"/>
      <c r="CA11878" s="34"/>
      <c r="CB11878" s="34"/>
      <c r="CC11878" s="34"/>
      <c r="CD11878" s="34"/>
      <c r="CE11878" s="34"/>
      <c r="CF11878" s="34"/>
      <c r="CG11878" s="34"/>
      <c r="CH11878" s="34"/>
      <c r="CI11878" s="34"/>
      <c r="CJ11878" s="34"/>
      <c r="CK11878" s="34"/>
      <c r="CL11878" s="34"/>
      <c r="CM11878" s="34"/>
      <c r="CN11878" s="34"/>
      <c r="CO11878" s="34"/>
      <c r="CP11878" s="34"/>
      <c r="CQ11878" s="34"/>
      <c r="CR11878" s="34"/>
      <c r="CS11878" s="34"/>
      <c r="CT11878" s="34"/>
      <c r="CU11878" s="34"/>
      <c r="CV11878" s="34"/>
      <c r="CW11878" s="34"/>
      <c r="CX11878" s="34"/>
      <c r="CY11878" s="34"/>
      <c r="CZ11878" s="34"/>
      <c r="DA11878" s="34"/>
      <c r="DB11878" s="34"/>
      <c r="DC11878" s="34"/>
      <c r="DD11878" s="34"/>
      <c r="DE11878" s="34"/>
    </row>
    <row r="11879" spans="1:109" ht="13.5" customHeight="1" x14ac:dyDescent="0.2"/>
    <row r="11880" spans="1:109" ht="7.5" customHeight="1" x14ac:dyDescent="0.2"/>
    <row r="11881" spans="1:109" ht="13.5" customHeight="1" x14ac:dyDescent="0.2">
      <c r="A11881" s="35" t="s">
        <v>346</v>
      </c>
      <c r="B11881" s="35"/>
      <c r="C11881" s="35"/>
      <c r="G11881" s="35" t="s">
        <v>347</v>
      </c>
      <c r="H11881" s="35"/>
      <c r="J11881" s="40"/>
      <c r="K11881" s="40"/>
      <c r="L11881" s="40"/>
      <c r="M11881" s="40"/>
      <c r="O11881" s="35" t="s">
        <v>348</v>
      </c>
      <c r="P11881" s="35"/>
      <c r="Q11881" s="35"/>
      <c r="R11881" s="35"/>
      <c r="S11881" s="35"/>
      <c r="T11881" s="35"/>
      <c r="U11881" s="35"/>
      <c r="V11881" s="35"/>
      <c r="W11881" s="35"/>
      <c r="X11881" s="35"/>
      <c r="Y11881" s="35"/>
      <c r="Z11881" s="35"/>
      <c r="AA11881" s="35"/>
      <c r="AB11881" s="35"/>
      <c r="AC11881" s="35"/>
      <c r="AD11881" s="35"/>
      <c r="AE11881" s="35"/>
      <c r="AF11881" s="35"/>
      <c r="AG11881" s="35"/>
      <c r="AH11881" s="35"/>
      <c r="AI11881" s="35"/>
      <c r="AJ11881" s="35"/>
      <c r="AK11881" s="35"/>
      <c r="AL11881" s="35"/>
      <c r="AM11881" s="35"/>
      <c r="AN11881" s="35"/>
      <c r="AW11881" s="36" t="s">
        <v>349</v>
      </c>
      <c r="AX11881" s="36"/>
      <c r="AY11881" s="36"/>
      <c r="AZ11881" s="36"/>
      <c r="BA11881" s="36"/>
      <c r="BB11881" s="36"/>
      <c r="BC11881" s="36"/>
      <c r="BD11881" s="36"/>
      <c r="BE11881" s="36"/>
      <c r="BF11881" s="36"/>
      <c r="BG11881" s="36" t="s">
        <v>350</v>
      </c>
      <c r="BH11881" s="36"/>
      <c r="BI11881" s="36"/>
      <c r="BJ11881" s="36"/>
      <c r="BK11881" s="36"/>
      <c r="BL11881" s="36"/>
      <c r="BM11881" s="36"/>
      <c r="BN11881" s="36"/>
      <c r="BO11881" s="36"/>
      <c r="BP11881" s="36"/>
      <c r="BR11881" s="36" t="s">
        <v>21</v>
      </c>
      <c r="BS11881" s="36"/>
      <c r="BT11881" s="36"/>
      <c r="BU11881" s="36"/>
      <c r="BV11881" s="36"/>
      <c r="BW11881" s="36"/>
      <c r="BX11881" s="36"/>
      <c r="BY11881" s="36"/>
      <c r="BZ11881" s="36"/>
      <c r="CA11881" s="36"/>
      <c r="CC11881" s="36" t="s">
        <v>351</v>
      </c>
      <c r="CD11881" s="36"/>
      <c r="CE11881" s="36"/>
      <c r="CF11881" s="36"/>
      <c r="CG11881" s="36"/>
      <c r="CH11881" s="36"/>
      <c r="CI11881" s="36"/>
      <c r="CJ11881" s="36"/>
      <c r="CK11881" s="36"/>
      <c r="CN11881" s="36" t="s">
        <v>352</v>
      </c>
      <c r="CO11881" s="36"/>
      <c r="CP11881" s="36"/>
      <c r="CQ11881" s="36"/>
      <c r="CR11881" s="36"/>
      <c r="CS11881" s="36"/>
      <c r="CT11881" s="36"/>
      <c r="CU11881" s="36"/>
      <c r="CW11881" s="36" t="s">
        <v>21</v>
      </c>
      <c r="CX11881" s="36"/>
      <c r="CY11881" s="36"/>
      <c r="CZ11881" s="36"/>
      <c r="DA11881" s="36"/>
      <c r="DB11881" s="36"/>
      <c r="DC11881" s="36"/>
      <c r="DD11881" s="36"/>
    </row>
    <row r="11882" spans="1:109" ht="6.75" customHeight="1" x14ac:dyDescent="0.2"/>
    <row r="11883" spans="1:109" ht="4.5" customHeight="1" x14ac:dyDescent="0.2">
      <c r="A11883" s="41"/>
      <c r="B11883" s="35" t="s">
        <v>390</v>
      </c>
      <c r="C11883" s="35"/>
      <c r="D11883" s="35" t="s">
        <v>117</v>
      </c>
      <c r="E11883" s="35"/>
      <c r="F11883" s="35"/>
      <c r="G11883" s="35"/>
      <c r="H11883" s="35"/>
      <c r="I11883" s="35"/>
      <c r="J11883" s="35"/>
      <c r="O11883" s="35" t="s">
        <v>118</v>
      </c>
      <c r="P11883" s="35"/>
      <c r="Q11883" s="35"/>
      <c r="R11883" s="35"/>
      <c r="S11883" s="35"/>
      <c r="T11883" s="35"/>
      <c r="U11883" s="35"/>
      <c r="V11883" s="35"/>
      <c r="W11883" s="35"/>
      <c r="X11883" s="35"/>
      <c r="Y11883" s="35"/>
      <c r="Z11883" s="35"/>
      <c r="AA11883" s="35"/>
      <c r="AB11883" s="35"/>
      <c r="AC11883" s="35"/>
      <c r="AD11883" s="35"/>
      <c r="AE11883" s="35"/>
      <c r="AF11883" s="35"/>
      <c r="AG11883" s="35"/>
      <c r="AH11883" s="35"/>
      <c r="AI11883" s="35"/>
      <c r="AJ11883" s="35"/>
      <c r="AK11883" s="35"/>
      <c r="AL11883" s="35"/>
      <c r="AM11883" s="35"/>
      <c r="AN11883" s="35"/>
      <c r="AO11883" s="35"/>
      <c r="AP11883" s="35"/>
      <c r="AQ11883" s="35"/>
      <c r="AR11883" s="35"/>
      <c r="AS11883" s="35"/>
      <c r="AT11883" s="35"/>
      <c r="CC11883" s="30">
        <v>0</v>
      </c>
      <c r="CD11883" s="30"/>
      <c r="CE11883" s="30"/>
      <c r="CF11883" s="30"/>
      <c r="CG11883" s="30"/>
      <c r="CH11883" s="30"/>
      <c r="CI11883" s="30"/>
      <c r="CJ11883" s="30"/>
      <c r="CK11883" s="30"/>
      <c r="CN11883" s="30">
        <v>0</v>
      </c>
      <c r="CO11883" s="30"/>
      <c r="CP11883" s="30"/>
      <c r="CQ11883" s="30"/>
      <c r="CR11883" s="30"/>
      <c r="CS11883" s="30"/>
      <c r="CT11883" s="30"/>
      <c r="CU11883" s="30"/>
      <c r="CW11883" s="30">
        <v>0</v>
      </c>
      <c r="CX11883" s="30"/>
      <c r="CY11883" s="30"/>
      <c r="CZ11883" s="30"/>
      <c r="DA11883" s="30"/>
      <c r="DB11883" s="30"/>
      <c r="DC11883" s="30"/>
      <c r="DD11883" s="30"/>
    </row>
    <row r="11884" spans="1:109" ht="10.5" customHeight="1" x14ac:dyDescent="0.2">
      <c r="A11884" s="41"/>
      <c r="B11884" s="35"/>
      <c r="C11884" s="35"/>
      <c r="D11884" s="35"/>
      <c r="E11884" s="35"/>
      <c r="F11884" s="35"/>
      <c r="G11884" s="35"/>
      <c r="H11884" s="35"/>
      <c r="I11884" s="35"/>
      <c r="J11884" s="35"/>
      <c r="O11884" s="35"/>
      <c r="P11884" s="35"/>
      <c r="Q11884" s="35"/>
      <c r="R11884" s="35"/>
      <c r="S11884" s="35"/>
      <c r="T11884" s="35"/>
      <c r="U11884" s="35"/>
      <c r="V11884" s="35"/>
      <c r="W11884" s="35"/>
      <c r="X11884" s="35"/>
      <c r="Y11884" s="35"/>
      <c r="Z11884" s="35"/>
      <c r="AA11884" s="35"/>
      <c r="AB11884" s="35"/>
      <c r="AC11884" s="35"/>
      <c r="AD11884" s="35"/>
      <c r="AE11884" s="35"/>
      <c r="AF11884" s="35"/>
      <c r="AG11884" s="35"/>
      <c r="AH11884" s="35"/>
      <c r="AI11884" s="35"/>
      <c r="AJ11884" s="35"/>
      <c r="AK11884" s="35"/>
      <c r="AL11884" s="35"/>
      <c r="AM11884" s="35"/>
      <c r="AN11884" s="35"/>
      <c r="AO11884" s="35"/>
      <c r="AP11884" s="35"/>
      <c r="AQ11884" s="35"/>
      <c r="AR11884" s="35"/>
      <c r="AS11884" s="35"/>
      <c r="AT11884" s="35"/>
      <c r="CC11884" s="30"/>
      <c r="CD11884" s="30"/>
      <c r="CE11884" s="30"/>
      <c r="CF11884" s="30"/>
      <c r="CG11884" s="30"/>
      <c r="CH11884" s="30"/>
      <c r="CI11884" s="30"/>
      <c r="CJ11884" s="30"/>
      <c r="CK11884" s="30"/>
      <c r="CN11884" s="30"/>
      <c r="CO11884" s="30"/>
      <c r="CP11884" s="30"/>
      <c r="CQ11884" s="30"/>
      <c r="CR11884" s="30"/>
      <c r="CS11884" s="30"/>
      <c r="CT11884" s="30"/>
      <c r="CU11884" s="30"/>
      <c r="CW11884" s="30"/>
      <c r="CX11884" s="30"/>
      <c r="CY11884" s="30"/>
      <c r="CZ11884" s="30"/>
      <c r="DA11884" s="30"/>
      <c r="DB11884" s="30"/>
      <c r="DC11884" s="30"/>
      <c r="DD11884" s="30"/>
    </row>
    <row r="11885" spans="1:109" ht="4.5" customHeight="1" x14ac:dyDescent="0.2">
      <c r="A11885" s="41"/>
    </row>
    <row r="11886" spans="1:109" ht="6.75" customHeight="1" x14ac:dyDescent="0.2"/>
    <row r="11887" spans="1:109" ht="4.5" customHeight="1" x14ac:dyDescent="0.2">
      <c r="A11887" s="70"/>
      <c r="B11887" s="70"/>
      <c r="C11887" s="70"/>
      <c r="D11887" s="70"/>
      <c r="E11887" s="70"/>
      <c r="F11887" s="70"/>
      <c r="G11887" s="70"/>
      <c r="H11887" s="70"/>
      <c r="I11887" s="70"/>
      <c r="J11887" s="70"/>
      <c r="K11887" s="70"/>
      <c r="L11887" s="70"/>
      <c r="M11887" s="70"/>
      <c r="N11887" s="70"/>
      <c r="O11887" s="70"/>
      <c r="P11887" s="70"/>
      <c r="Q11887" s="70"/>
      <c r="R11887" s="70"/>
      <c r="S11887" s="70"/>
      <c r="T11887" s="70"/>
      <c r="U11887" s="70"/>
      <c r="V11887" s="70"/>
      <c r="W11887" s="70"/>
      <c r="X11887" s="70"/>
      <c r="Y11887" s="70"/>
      <c r="Z11887" s="70"/>
      <c r="AA11887" s="70"/>
      <c r="AB11887" s="70"/>
      <c r="AC11887" s="70"/>
      <c r="AD11887" s="70"/>
      <c r="AE11887" s="70"/>
      <c r="AF11887" s="70"/>
      <c r="AG11887" s="70"/>
      <c r="AH11887" s="70"/>
      <c r="AI11887" s="70"/>
      <c r="AJ11887" s="70"/>
      <c r="AK11887" s="70"/>
      <c r="AL11887" s="70"/>
      <c r="AM11887" s="70"/>
      <c r="AN11887" s="70"/>
      <c r="AO11887" s="70"/>
      <c r="AP11887" s="70"/>
      <c r="AQ11887" s="70"/>
      <c r="AR11887" s="70"/>
      <c r="AS11887" s="70"/>
      <c r="AT11887" s="70"/>
      <c r="AU11887" s="70"/>
      <c r="AV11887" s="70"/>
      <c r="AW11887" s="70"/>
      <c r="AX11887" s="70"/>
      <c r="AY11887" s="70"/>
      <c r="AZ11887" s="70"/>
      <c r="BA11887" s="70"/>
      <c r="BB11887" s="70"/>
      <c r="BC11887" s="70"/>
      <c r="BD11887" s="70"/>
      <c r="BE11887" s="70"/>
      <c r="BF11887" s="70"/>
      <c r="BG11887" s="70"/>
      <c r="BH11887" s="70"/>
      <c r="BI11887" s="70"/>
      <c r="BJ11887" s="70"/>
      <c r="BK11887" s="70"/>
      <c r="BL11887" s="70"/>
      <c r="BM11887" s="70"/>
      <c r="BN11887" s="70"/>
      <c r="BO11887" s="70"/>
      <c r="BP11887" s="70"/>
      <c r="BQ11887" s="70"/>
      <c r="BR11887" s="70"/>
      <c r="BS11887" s="70"/>
      <c r="BT11887" s="70"/>
      <c r="BU11887" s="70"/>
      <c r="BV11887" s="70"/>
      <c r="BW11887" s="70"/>
      <c r="BX11887" s="70"/>
      <c r="BY11887" s="70"/>
      <c r="BZ11887" s="70"/>
      <c r="CA11887" s="70"/>
      <c r="CB11887" s="70"/>
      <c r="CC11887" s="70"/>
      <c r="CD11887" s="70"/>
      <c r="CE11887" s="70"/>
      <c r="CF11887" s="70"/>
      <c r="CG11887" s="70"/>
      <c r="CH11887" s="70"/>
      <c r="CI11887" s="70"/>
      <c r="CJ11887" s="70"/>
      <c r="CK11887" s="70"/>
      <c r="CL11887" s="70"/>
      <c r="CM11887" s="70"/>
      <c r="CN11887" s="70"/>
      <c r="CO11887" s="70"/>
      <c r="CP11887" s="70"/>
      <c r="CQ11887" s="70"/>
      <c r="CR11887" s="70"/>
      <c r="CS11887" s="70"/>
      <c r="CT11887" s="70"/>
      <c r="CU11887" s="70"/>
      <c r="CV11887" s="70"/>
      <c r="CW11887" s="70"/>
      <c r="CX11887" s="70"/>
      <c r="CY11887" s="70"/>
      <c r="CZ11887" s="70"/>
      <c r="DA11887" s="70"/>
      <c r="DB11887" s="70"/>
      <c r="DC11887" s="70"/>
      <c r="DD11887" s="70"/>
      <c r="DE11887" s="70"/>
    </row>
    <row r="11888" spans="1:109" ht="18.75" customHeight="1" x14ac:dyDescent="0.2">
      <c r="A11888" s="70"/>
      <c r="B11888" s="70"/>
      <c r="C11888" s="70"/>
      <c r="D11888" s="70"/>
      <c r="E11888" s="70"/>
      <c r="F11888" s="70"/>
      <c r="G11888" s="70"/>
      <c r="H11888" s="70"/>
      <c r="I11888" s="70"/>
      <c r="J11888" s="70"/>
      <c r="K11888" s="70"/>
      <c r="L11888" s="70"/>
      <c r="M11888" s="70"/>
      <c r="N11888" s="70"/>
      <c r="O11888" s="70"/>
      <c r="P11888" s="70"/>
      <c r="Q11888" s="70"/>
      <c r="R11888" s="70"/>
      <c r="S11888" s="70"/>
      <c r="T11888" s="70"/>
      <c r="U11888" s="70"/>
      <c r="V11888" s="70"/>
      <c r="W11888" s="70"/>
      <c r="X11888" s="70"/>
      <c r="Y11888" s="70"/>
      <c r="Z11888" s="70"/>
      <c r="AA11888" s="70"/>
      <c r="AB11888" s="70"/>
      <c r="AC11888" s="70"/>
      <c r="AD11888" s="70"/>
      <c r="AE11888" s="70"/>
      <c r="AF11888" s="70"/>
      <c r="AG11888" s="70"/>
      <c r="AH11888" s="70"/>
      <c r="AI11888" s="70"/>
      <c r="AJ11888" s="70"/>
      <c r="AK11888" s="70"/>
      <c r="AL11888" s="70"/>
      <c r="AM11888" s="70"/>
      <c r="AN11888" s="70"/>
      <c r="AO11888" s="70"/>
      <c r="AP11888" s="70"/>
      <c r="AQ11888" s="70"/>
      <c r="AR11888" s="70"/>
      <c r="AS11888" s="70"/>
      <c r="AT11888" s="70"/>
      <c r="AU11888" s="70"/>
      <c r="AV11888" s="70"/>
      <c r="AW11888" s="70"/>
      <c r="AX11888" s="70"/>
      <c r="AY11888" s="70"/>
      <c r="AZ11888" s="70"/>
      <c r="BA11888" s="70"/>
      <c r="BB11888" s="70"/>
      <c r="BC11888" s="70"/>
      <c r="BD11888" s="70"/>
      <c r="BE11888" s="70"/>
      <c r="BF11888" s="70"/>
      <c r="BG11888" s="70"/>
      <c r="BH11888" s="70"/>
      <c r="BI11888" s="70"/>
      <c r="BJ11888" s="70"/>
      <c r="BK11888" s="70"/>
      <c r="BL11888" s="70"/>
      <c r="BM11888" s="70"/>
      <c r="BN11888" s="70"/>
      <c r="BO11888" s="70"/>
      <c r="BP11888" s="70"/>
      <c r="BQ11888" s="70"/>
      <c r="BR11888" s="70"/>
      <c r="BS11888" s="70"/>
      <c r="BT11888" s="70"/>
      <c r="BU11888" s="70"/>
      <c r="BV11888" s="70"/>
      <c r="BW11888" s="70"/>
      <c r="BX11888" s="70"/>
      <c r="BY11888" s="70"/>
      <c r="BZ11888" s="70"/>
      <c r="CA11888" s="70"/>
      <c r="CB11888" s="70"/>
      <c r="CC11888" s="70"/>
      <c r="CD11888" s="70"/>
      <c r="CE11888" s="70"/>
      <c r="CF11888" s="70"/>
      <c r="CG11888" s="70"/>
      <c r="CH11888" s="70"/>
      <c r="CI11888" s="70"/>
      <c r="CJ11888" s="70"/>
      <c r="CK11888" s="70"/>
      <c r="CL11888" s="70"/>
      <c r="CM11888" s="70"/>
      <c r="CN11888" s="70"/>
      <c r="CO11888" s="70"/>
      <c r="CP11888" s="70"/>
      <c r="CQ11888" s="70"/>
      <c r="CR11888" s="70"/>
      <c r="CS11888" s="70"/>
      <c r="CT11888" s="70"/>
      <c r="CU11888" s="70"/>
      <c r="CV11888" s="70"/>
      <c r="CW11888" s="70"/>
      <c r="CX11888" s="70"/>
      <c r="CY11888" s="70"/>
      <c r="CZ11888" s="70"/>
      <c r="DA11888" s="70"/>
      <c r="DB11888" s="70"/>
      <c r="DC11888" s="70"/>
      <c r="DD11888" s="70"/>
      <c r="DE11888" s="70"/>
    </row>
    <row r="11889" spans="1:108" ht="13.5" customHeight="1" x14ac:dyDescent="0.2">
      <c r="A11889" s="61" t="s">
        <v>346</v>
      </c>
      <c r="B11889" s="61"/>
      <c r="C11889" s="61"/>
      <c r="E11889" s="61" t="s">
        <v>1350</v>
      </c>
      <c r="F11889" s="61"/>
      <c r="G11889" s="61"/>
      <c r="H11889" s="61"/>
      <c r="I11889" s="61"/>
      <c r="J11889" s="61"/>
      <c r="O11889" s="71" t="s">
        <v>1351</v>
      </c>
      <c r="P11889" s="71"/>
      <c r="Q11889" s="71"/>
      <c r="R11889" s="71"/>
      <c r="S11889" s="71"/>
      <c r="T11889" s="71"/>
      <c r="U11889" s="71"/>
      <c r="V11889" s="71"/>
      <c r="W11889" s="71"/>
      <c r="X11889" s="71"/>
      <c r="Y11889" s="71"/>
      <c r="Z11889" s="71"/>
      <c r="AA11889" s="71"/>
      <c r="AB11889" s="71"/>
      <c r="AC11889" s="71"/>
      <c r="AD11889" s="71"/>
      <c r="AE11889" s="71"/>
      <c r="AF11889" s="71"/>
      <c r="AG11889" s="71"/>
      <c r="AH11889" s="71"/>
      <c r="AI11889" s="71"/>
      <c r="AJ11889" s="71"/>
      <c r="AK11889" s="71"/>
      <c r="AL11889" s="71"/>
      <c r="AM11889" s="71"/>
      <c r="AN11889" s="71"/>
      <c r="AO11889" s="71"/>
      <c r="AP11889" s="71"/>
      <c r="AQ11889" s="71"/>
      <c r="AR11889" s="71"/>
      <c r="AS11889" s="71"/>
      <c r="AT11889" s="71"/>
    </row>
    <row r="11890" spans="1:108" ht="7.5" customHeight="1" x14ac:dyDescent="0.2"/>
    <row r="11891" spans="1:108" ht="13.5" customHeight="1" x14ac:dyDescent="0.2">
      <c r="A11891" s="41"/>
      <c r="B11891" s="29" t="s">
        <v>355</v>
      </c>
      <c r="C11891" s="29"/>
      <c r="D11891" s="29"/>
      <c r="E11891" s="29"/>
      <c r="F11891" s="29"/>
      <c r="G11891" s="29"/>
      <c r="H11891" s="29"/>
      <c r="I11891" s="29"/>
      <c r="J11891" s="29"/>
      <c r="K11891" s="29"/>
      <c r="L11891" s="29"/>
      <c r="M11891" s="29"/>
      <c r="N11891" s="29"/>
      <c r="O11891" s="29"/>
      <c r="P11891" s="29"/>
      <c r="Q11891" s="29"/>
      <c r="R11891" s="29"/>
      <c r="S11891" s="29"/>
      <c r="T11891" s="29"/>
      <c r="U11891" s="29"/>
      <c r="V11891" s="29"/>
      <c r="W11891" s="29"/>
      <c r="X11891" s="29"/>
      <c r="Y11891" s="29"/>
      <c r="Z11891" s="29"/>
      <c r="AA11891" s="29"/>
      <c r="AB11891" s="29"/>
      <c r="AC11891" s="29"/>
      <c r="AD11891" s="29"/>
      <c r="AE11891" s="29"/>
      <c r="AF11891" s="29"/>
      <c r="AG11891" s="29"/>
      <c r="AH11891" s="29"/>
      <c r="AI11891" s="29"/>
      <c r="AJ11891" s="29"/>
      <c r="AK11891" s="29"/>
      <c r="AL11891" s="29"/>
      <c r="AM11891" s="29"/>
      <c r="AN11891" s="29"/>
      <c r="AO11891" s="29"/>
      <c r="AP11891" s="29"/>
      <c r="AQ11891" s="29"/>
      <c r="AR11891" s="29"/>
      <c r="AS11891" s="29"/>
      <c r="AT11891" s="29"/>
      <c r="AU11891" s="29"/>
      <c r="AV11891" s="29"/>
    </row>
    <row r="11892" spans="1:108" ht="6" customHeight="1" x14ac:dyDescent="0.2">
      <c r="A11892" s="41"/>
    </row>
    <row r="11893" spans="1:108" ht="18" customHeight="1" x14ac:dyDescent="0.2">
      <c r="A11893" s="31" t="s">
        <v>1350</v>
      </c>
      <c r="B11893" s="31"/>
      <c r="C11893" s="31"/>
      <c r="G11893" s="31" t="s">
        <v>405</v>
      </c>
      <c r="H11893" s="31"/>
      <c r="I11893" s="31"/>
      <c r="J11893" s="11" t="s">
        <v>12</v>
      </c>
      <c r="L11893" s="31" t="s">
        <v>12</v>
      </c>
      <c r="M11893" s="31"/>
      <c r="N11893" s="12" t="s">
        <v>12</v>
      </c>
      <c r="O11893" s="31" t="s">
        <v>406</v>
      </c>
      <c r="P11893" s="31"/>
      <c r="Q11893" s="31"/>
      <c r="R11893" s="31"/>
      <c r="S11893" s="31"/>
      <c r="T11893" s="31"/>
      <c r="U11893" s="31"/>
      <c r="V11893" s="31"/>
      <c r="W11893" s="31"/>
      <c r="X11893" s="31"/>
      <c r="Y11893" s="31"/>
      <c r="Z11893" s="31"/>
      <c r="AA11893" s="31"/>
      <c r="AB11893" s="31"/>
      <c r="AC11893" s="31"/>
      <c r="AD11893" s="31"/>
      <c r="AE11893" s="31"/>
      <c r="AF11893" s="31"/>
      <c r="AG11893" s="31"/>
      <c r="AH11893" s="31"/>
      <c r="AI11893" s="31"/>
      <c r="AJ11893" s="31"/>
      <c r="AK11893" s="31"/>
      <c r="AL11893" s="31"/>
      <c r="AM11893" s="31"/>
      <c r="AN11893" s="31"/>
      <c r="AO11893" s="31"/>
      <c r="AP11893" s="31"/>
      <c r="AQ11893" s="31"/>
      <c r="AR11893" s="31"/>
      <c r="AS11893" s="31"/>
      <c r="AT11893" s="31"/>
      <c r="AW11893" s="32">
        <v>4062.37</v>
      </c>
      <c r="AX11893" s="32"/>
      <c r="AY11893" s="32"/>
      <c r="AZ11893" s="32"/>
      <c r="BA11893" s="32"/>
      <c r="BB11893" s="32"/>
      <c r="BC11893" s="32"/>
      <c r="BD11893" s="32"/>
      <c r="BE11893" s="32"/>
      <c r="BF11893" s="32"/>
      <c r="BG11893" s="32">
        <v>5500</v>
      </c>
      <c r="BH11893" s="32"/>
      <c r="BI11893" s="32"/>
      <c r="BJ11893" s="32"/>
      <c r="BK11893" s="32"/>
      <c r="BL11893" s="32"/>
      <c r="BM11893" s="32"/>
      <c r="BN11893" s="32"/>
      <c r="BO11893" s="32"/>
      <c r="BP11893" s="32"/>
      <c r="BR11893" s="32">
        <v>-1437.63</v>
      </c>
      <c r="BS11893" s="32"/>
      <c r="BT11893" s="32"/>
      <c r="BU11893" s="32"/>
      <c r="BV11893" s="32"/>
      <c r="BW11893" s="32"/>
      <c r="BX11893" s="32"/>
      <c r="BY11893" s="32"/>
      <c r="BZ11893" s="32"/>
      <c r="CA11893" s="32"/>
      <c r="CC11893" s="32">
        <v>4062.37</v>
      </c>
      <c r="CD11893" s="32"/>
      <c r="CE11893" s="32"/>
      <c r="CF11893" s="32"/>
      <c r="CG11893" s="32"/>
      <c r="CH11893" s="32"/>
      <c r="CI11893" s="32"/>
      <c r="CJ11893" s="32"/>
      <c r="CK11893" s="32"/>
      <c r="CN11893" s="32">
        <v>5500</v>
      </c>
      <c r="CO11893" s="32"/>
      <c r="CP11893" s="32"/>
      <c r="CQ11893" s="32"/>
      <c r="CR11893" s="32"/>
      <c r="CS11893" s="32"/>
      <c r="CT11893" s="32"/>
      <c r="CU11893" s="32"/>
      <c r="CW11893" s="32">
        <v>-1437.63</v>
      </c>
      <c r="CX11893" s="32"/>
      <c r="CY11893" s="32"/>
      <c r="CZ11893" s="32"/>
      <c r="DA11893" s="32"/>
      <c r="DB11893" s="32"/>
      <c r="DC11893" s="32"/>
      <c r="DD11893" s="32"/>
    </row>
    <row r="11894" spans="1:108" ht="12.75" hidden="1" customHeight="1" x14ac:dyDescent="0.2">
      <c r="A11894" s="68"/>
      <c r="B11894" s="37" t="s">
        <v>181</v>
      </c>
      <c r="C11894" s="37"/>
      <c r="D11894" s="31" t="s">
        <v>409</v>
      </c>
      <c r="E11894" s="31"/>
      <c r="F11894" s="31"/>
      <c r="G11894" s="31"/>
      <c r="H11894" s="31"/>
      <c r="I11894" s="31"/>
      <c r="J11894" s="31"/>
      <c r="O11894" s="31" t="s">
        <v>410</v>
      </c>
      <c r="P11894" s="31"/>
      <c r="Q11894" s="31"/>
      <c r="R11894" s="31"/>
      <c r="S11894" s="31"/>
      <c r="T11894" s="31"/>
      <c r="U11894" s="31"/>
      <c r="V11894" s="31"/>
      <c r="W11894" s="31"/>
      <c r="X11894" s="31"/>
      <c r="Y11894" s="31"/>
      <c r="Z11894" s="31"/>
      <c r="AA11894" s="31"/>
      <c r="AB11894" s="31"/>
      <c r="AC11894" s="31"/>
      <c r="AD11894" s="31"/>
      <c r="AE11894" s="31"/>
      <c r="AF11894" s="31"/>
      <c r="AG11894" s="31"/>
      <c r="AH11894" s="31"/>
      <c r="AI11894" s="31"/>
      <c r="AJ11894" s="31"/>
      <c r="AK11894" s="31"/>
      <c r="AL11894" s="31"/>
      <c r="AM11894" s="31"/>
      <c r="AN11894" s="31"/>
      <c r="AO11894" s="31"/>
      <c r="AP11894" s="31"/>
      <c r="AQ11894" s="31"/>
      <c r="AR11894" s="31"/>
      <c r="AS11894" s="31"/>
      <c r="AT11894" s="31"/>
      <c r="AW11894" s="32">
        <v>4062.37</v>
      </c>
      <c r="AX11894" s="32"/>
      <c r="AY11894" s="32"/>
      <c r="AZ11894" s="32"/>
      <c r="BA11894" s="32"/>
      <c r="BB11894" s="32"/>
      <c r="BC11894" s="32"/>
      <c r="BD11894" s="32"/>
      <c r="BE11894" s="32"/>
      <c r="BF11894" s="32"/>
      <c r="BG11894" s="32">
        <v>5500</v>
      </c>
      <c r="BH11894" s="32"/>
      <c r="BI11894" s="32"/>
      <c r="BJ11894" s="32"/>
      <c r="BK11894" s="32"/>
      <c r="BL11894" s="32"/>
      <c r="BM11894" s="32"/>
      <c r="BN11894" s="32"/>
      <c r="BO11894" s="32"/>
      <c r="BP11894" s="32"/>
      <c r="BR11894" s="32">
        <v>-1437.63</v>
      </c>
      <c r="BS11894" s="32"/>
      <c r="BT11894" s="32"/>
      <c r="BU11894" s="32"/>
      <c r="BV11894" s="32"/>
      <c r="BW11894" s="32"/>
      <c r="BX11894" s="32"/>
      <c r="BY11894" s="32"/>
      <c r="BZ11894" s="32"/>
      <c r="CA11894" s="32"/>
      <c r="CC11894" s="32">
        <v>4062.37</v>
      </c>
      <c r="CD11894" s="32"/>
      <c r="CE11894" s="32"/>
      <c r="CF11894" s="32"/>
      <c r="CG11894" s="32"/>
      <c r="CH11894" s="32"/>
      <c r="CI11894" s="32"/>
      <c r="CJ11894" s="32"/>
      <c r="CK11894" s="32"/>
      <c r="CN11894" s="32">
        <v>5500</v>
      </c>
      <c r="CO11894" s="32"/>
      <c r="CP11894" s="32"/>
      <c r="CQ11894" s="32"/>
      <c r="CR11894" s="32"/>
      <c r="CS11894" s="32"/>
      <c r="CT11894" s="32"/>
      <c r="CU11894" s="32"/>
      <c r="CW11894" s="32">
        <v>-1437.63</v>
      </c>
      <c r="CX11894" s="32"/>
      <c r="CY11894" s="32"/>
      <c r="CZ11894" s="32"/>
      <c r="DA11894" s="32"/>
      <c r="DB11894" s="32"/>
      <c r="DC11894" s="32"/>
      <c r="DD11894" s="32"/>
    </row>
    <row r="11895" spans="1:108" ht="13.5" customHeight="1" x14ac:dyDescent="0.2">
      <c r="A11895" s="68"/>
      <c r="B11895" s="37"/>
      <c r="C11895" s="37"/>
      <c r="D11895" s="31"/>
      <c r="E11895" s="31"/>
      <c r="F11895" s="31"/>
      <c r="G11895" s="31"/>
      <c r="H11895" s="31"/>
      <c r="I11895" s="31"/>
      <c r="J11895" s="31"/>
      <c r="O11895" s="31"/>
      <c r="P11895" s="31"/>
      <c r="Q11895" s="31"/>
      <c r="R11895" s="31"/>
      <c r="S11895" s="31"/>
      <c r="T11895" s="31"/>
      <c r="U11895" s="31"/>
      <c r="V11895" s="31"/>
      <c r="W11895" s="31"/>
      <c r="X11895" s="31"/>
      <c r="Y11895" s="31"/>
      <c r="Z11895" s="31"/>
      <c r="AA11895" s="31"/>
      <c r="AB11895" s="31"/>
      <c r="AC11895" s="31"/>
      <c r="AD11895" s="31"/>
      <c r="AE11895" s="31"/>
      <c r="AF11895" s="31"/>
      <c r="AG11895" s="31"/>
      <c r="AH11895" s="31"/>
      <c r="AI11895" s="31"/>
      <c r="AJ11895" s="31"/>
      <c r="AK11895" s="31"/>
      <c r="AL11895" s="31"/>
      <c r="AM11895" s="31"/>
      <c r="AN11895" s="31"/>
      <c r="AO11895" s="31"/>
      <c r="AP11895" s="31"/>
      <c r="AQ11895" s="31"/>
      <c r="AR11895" s="31"/>
      <c r="AS11895" s="31"/>
      <c r="AT11895" s="31"/>
      <c r="AW11895" s="32"/>
      <c r="AX11895" s="32"/>
      <c r="AY11895" s="32"/>
      <c r="AZ11895" s="32"/>
      <c r="BA11895" s="32"/>
      <c r="BB11895" s="32"/>
      <c r="BC11895" s="32"/>
      <c r="BD11895" s="32"/>
      <c r="BE11895" s="32"/>
      <c r="BF11895" s="32"/>
      <c r="BG11895" s="32"/>
      <c r="BH11895" s="32"/>
      <c r="BI11895" s="32"/>
      <c r="BJ11895" s="32"/>
      <c r="BK11895" s="32"/>
      <c r="BL11895" s="32"/>
      <c r="BM11895" s="32"/>
      <c r="BN11895" s="32"/>
      <c r="BO11895" s="32"/>
      <c r="BP11895" s="32"/>
      <c r="BR11895" s="32"/>
      <c r="BS11895" s="32"/>
      <c r="BT11895" s="32"/>
      <c r="BU11895" s="32"/>
      <c r="BV11895" s="32"/>
      <c r="BW11895" s="32"/>
      <c r="BX11895" s="32"/>
      <c r="BY11895" s="32"/>
      <c r="BZ11895" s="32"/>
      <c r="CA11895" s="32"/>
      <c r="CC11895" s="32"/>
      <c r="CD11895" s="32"/>
      <c r="CE11895" s="32"/>
      <c r="CF11895" s="32"/>
      <c r="CG11895" s="32"/>
      <c r="CH11895" s="32"/>
      <c r="CI11895" s="32"/>
      <c r="CJ11895" s="32"/>
      <c r="CK11895" s="32"/>
      <c r="CN11895" s="32"/>
      <c r="CO11895" s="32"/>
      <c r="CP11895" s="32"/>
      <c r="CQ11895" s="32"/>
      <c r="CR11895" s="32"/>
      <c r="CS11895" s="32"/>
      <c r="CT11895" s="32"/>
      <c r="CU11895" s="32"/>
      <c r="CW11895" s="32"/>
      <c r="CX11895" s="32"/>
      <c r="CY11895" s="32"/>
      <c r="CZ11895" s="32"/>
      <c r="DA11895" s="32"/>
      <c r="DB11895" s="32"/>
      <c r="DC11895" s="32"/>
      <c r="DD11895" s="32"/>
    </row>
    <row r="11896" spans="1:108" ht="6" customHeight="1" x14ac:dyDescent="0.2">
      <c r="A11896" s="68"/>
    </row>
    <row r="11897" spans="1:108" ht="18" customHeight="1" x14ac:dyDescent="0.2">
      <c r="A11897" s="31" t="s">
        <v>1350</v>
      </c>
      <c r="B11897" s="31"/>
      <c r="C11897" s="31"/>
      <c r="G11897" s="31" t="s">
        <v>411</v>
      </c>
      <c r="H11897" s="31"/>
      <c r="I11897" s="31"/>
      <c r="J11897" s="11" t="s">
        <v>12</v>
      </c>
      <c r="L11897" s="31" t="s">
        <v>12</v>
      </c>
      <c r="M11897" s="31"/>
      <c r="N11897" s="12" t="s">
        <v>12</v>
      </c>
      <c r="O11897" s="31" t="s">
        <v>412</v>
      </c>
      <c r="P11897" s="31"/>
      <c r="Q11897" s="31"/>
      <c r="R11897" s="31"/>
      <c r="S11897" s="31"/>
      <c r="T11897" s="31"/>
      <c r="U11897" s="31"/>
      <c r="V11897" s="31"/>
      <c r="W11897" s="31"/>
      <c r="X11897" s="31"/>
      <c r="Y11897" s="31"/>
      <c r="Z11897" s="31"/>
      <c r="AA11897" s="31"/>
      <c r="AB11897" s="31"/>
      <c r="AC11897" s="31"/>
      <c r="AD11897" s="31"/>
      <c r="AE11897" s="31"/>
      <c r="AF11897" s="31"/>
      <c r="AG11897" s="31"/>
      <c r="AH11897" s="31"/>
      <c r="AI11897" s="31"/>
      <c r="AJ11897" s="31"/>
      <c r="AK11897" s="31"/>
      <c r="AL11897" s="31"/>
      <c r="AM11897" s="31"/>
      <c r="AN11897" s="31"/>
      <c r="AO11897" s="31"/>
      <c r="AP11897" s="31"/>
      <c r="AQ11897" s="31"/>
      <c r="AR11897" s="31"/>
      <c r="AS11897" s="31"/>
      <c r="AT11897" s="31"/>
      <c r="AW11897" s="32">
        <v>55.5</v>
      </c>
      <c r="AX11897" s="32"/>
      <c r="AY11897" s="32"/>
      <c r="AZ11897" s="32"/>
      <c r="BA11897" s="32"/>
      <c r="BB11897" s="32"/>
      <c r="BC11897" s="32"/>
      <c r="BD11897" s="32"/>
      <c r="BE11897" s="32"/>
      <c r="BF11897" s="32"/>
      <c r="BG11897" s="32">
        <v>100</v>
      </c>
      <c r="BH11897" s="32"/>
      <c r="BI11897" s="32"/>
      <c r="BJ11897" s="32"/>
      <c r="BK11897" s="32"/>
      <c r="BL11897" s="32"/>
      <c r="BM11897" s="32"/>
      <c r="BN11897" s="32"/>
      <c r="BO11897" s="32"/>
      <c r="BP11897" s="32"/>
      <c r="BR11897" s="32">
        <v>-44.5</v>
      </c>
      <c r="BS11897" s="32"/>
      <c r="BT11897" s="32"/>
      <c r="BU11897" s="32"/>
      <c r="BV11897" s="32"/>
      <c r="BW11897" s="32"/>
      <c r="BX11897" s="32"/>
      <c r="BY11897" s="32"/>
      <c r="BZ11897" s="32"/>
      <c r="CA11897" s="32"/>
      <c r="CC11897" s="32">
        <v>55.5</v>
      </c>
      <c r="CD11897" s="32"/>
      <c r="CE11897" s="32"/>
      <c r="CF11897" s="32"/>
      <c r="CG11897" s="32"/>
      <c r="CH11897" s="32"/>
      <c r="CI11897" s="32"/>
      <c r="CJ11897" s="32"/>
      <c r="CK11897" s="32"/>
      <c r="CN11897" s="32">
        <v>100</v>
      </c>
      <c r="CO11897" s="32"/>
      <c r="CP11897" s="32"/>
      <c r="CQ11897" s="32"/>
      <c r="CR11897" s="32"/>
      <c r="CS11897" s="32"/>
      <c r="CT11897" s="32"/>
      <c r="CU11897" s="32"/>
      <c r="CW11897" s="32">
        <v>-44.5</v>
      </c>
      <c r="CX11897" s="32"/>
      <c r="CY11897" s="32"/>
      <c r="CZ11897" s="32"/>
      <c r="DA11897" s="32"/>
      <c r="DB11897" s="32"/>
      <c r="DC11897" s="32"/>
      <c r="DD11897" s="32"/>
    </row>
    <row r="11898" spans="1:108" ht="18" customHeight="1" x14ac:dyDescent="0.2">
      <c r="A11898" s="31" t="s">
        <v>1350</v>
      </c>
      <c r="B11898" s="31"/>
      <c r="C11898" s="31"/>
      <c r="G11898" s="31" t="s">
        <v>413</v>
      </c>
      <c r="H11898" s="31"/>
      <c r="I11898" s="31"/>
      <c r="J11898" s="11" t="s">
        <v>12</v>
      </c>
      <c r="L11898" s="31" t="s">
        <v>12</v>
      </c>
      <c r="M11898" s="31"/>
      <c r="N11898" s="12" t="s">
        <v>12</v>
      </c>
      <c r="O11898" s="31" t="s">
        <v>414</v>
      </c>
      <c r="P11898" s="31"/>
      <c r="Q11898" s="31"/>
      <c r="R11898" s="31"/>
      <c r="S11898" s="31"/>
      <c r="T11898" s="31"/>
      <c r="U11898" s="31"/>
      <c r="V11898" s="31"/>
      <c r="W11898" s="31"/>
      <c r="X11898" s="31"/>
      <c r="Y11898" s="31"/>
      <c r="Z11898" s="31"/>
      <c r="AA11898" s="31"/>
      <c r="AB11898" s="31"/>
      <c r="AC11898" s="31"/>
      <c r="AD11898" s="31"/>
      <c r="AE11898" s="31"/>
      <c r="AF11898" s="31"/>
      <c r="AG11898" s="31"/>
      <c r="AH11898" s="31"/>
      <c r="AI11898" s="31"/>
      <c r="AJ11898" s="31"/>
      <c r="AK11898" s="31"/>
      <c r="AL11898" s="31"/>
      <c r="AM11898" s="31"/>
      <c r="AN11898" s="31"/>
      <c r="AO11898" s="31"/>
      <c r="AP11898" s="31"/>
      <c r="AQ11898" s="31"/>
      <c r="AR11898" s="31"/>
      <c r="AS11898" s="31"/>
      <c r="AT11898" s="31"/>
      <c r="AW11898" s="32">
        <v>5280.07</v>
      </c>
      <c r="AX11898" s="32"/>
      <c r="AY11898" s="32"/>
      <c r="AZ11898" s="32"/>
      <c r="BA11898" s="32"/>
      <c r="BB11898" s="32"/>
      <c r="BC11898" s="32"/>
      <c r="BD11898" s="32"/>
      <c r="BE11898" s="32"/>
      <c r="BF11898" s="32"/>
      <c r="BG11898" s="32">
        <v>3300</v>
      </c>
      <c r="BH11898" s="32"/>
      <c r="BI11898" s="32"/>
      <c r="BJ11898" s="32"/>
      <c r="BK11898" s="32"/>
      <c r="BL11898" s="32"/>
      <c r="BM11898" s="32"/>
      <c r="BN11898" s="32"/>
      <c r="BO11898" s="32"/>
      <c r="BP11898" s="32"/>
      <c r="BR11898" s="32">
        <v>1980.07</v>
      </c>
      <c r="BS11898" s="32"/>
      <c r="BT11898" s="32"/>
      <c r="BU11898" s="32"/>
      <c r="BV11898" s="32"/>
      <c r="BW11898" s="32"/>
      <c r="BX11898" s="32"/>
      <c r="BY11898" s="32"/>
      <c r="BZ11898" s="32"/>
      <c r="CA11898" s="32"/>
      <c r="CC11898" s="32">
        <v>10072.379999999999</v>
      </c>
      <c r="CD11898" s="32"/>
      <c r="CE11898" s="32"/>
      <c r="CF11898" s="32"/>
      <c r="CG11898" s="32"/>
      <c r="CH11898" s="32"/>
      <c r="CI11898" s="32"/>
      <c r="CJ11898" s="32"/>
      <c r="CK11898" s="32"/>
      <c r="CN11898" s="32">
        <v>3300</v>
      </c>
      <c r="CO11898" s="32"/>
      <c r="CP11898" s="32"/>
      <c r="CQ11898" s="32"/>
      <c r="CR11898" s="32"/>
      <c r="CS11898" s="32"/>
      <c r="CT11898" s="32"/>
      <c r="CU11898" s="32"/>
      <c r="CW11898" s="32">
        <v>6772.3799999999992</v>
      </c>
      <c r="CX11898" s="32"/>
      <c r="CY11898" s="32"/>
      <c r="CZ11898" s="32"/>
      <c r="DA11898" s="32"/>
      <c r="DB11898" s="32"/>
      <c r="DC11898" s="32"/>
      <c r="DD11898" s="32"/>
    </row>
    <row r="11899" spans="1:108" ht="18" customHeight="1" x14ac:dyDescent="0.2">
      <c r="A11899" s="31" t="s">
        <v>1350</v>
      </c>
      <c r="B11899" s="31"/>
      <c r="C11899" s="31"/>
      <c r="G11899" s="31" t="s">
        <v>1335</v>
      </c>
      <c r="H11899" s="31"/>
      <c r="I11899" s="31"/>
      <c r="J11899" s="11" t="s">
        <v>12</v>
      </c>
      <c r="L11899" s="31" t="s">
        <v>12</v>
      </c>
      <c r="M11899" s="31"/>
      <c r="N11899" s="12" t="s">
        <v>12</v>
      </c>
      <c r="O11899" s="31" t="s">
        <v>1336</v>
      </c>
      <c r="P11899" s="31"/>
      <c r="Q11899" s="31"/>
      <c r="R11899" s="31"/>
      <c r="S11899" s="31"/>
      <c r="T11899" s="31"/>
      <c r="U11899" s="31"/>
      <c r="V11899" s="31"/>
      <c r="W11899" s="31"/>
      <c r="X11899" s="31"/>
      <c r="Y11899" s="31"/>
      <c r="Z11899" s="31"/>
      <c r="AA11899" s="31"/>
      <c r="AB11899" s="31"/>
      <c r="AC11899" s="31"/>
      <c r="AD11899" s="31"/>
      <c r="AE11899" s="31"/>
      <c r="AF11899" s="31"/>
      <c r="AG11899" s="31"/>
      <c r="AH11899" s="31"/>
      <c r="AI11899" s="31"/>
      <c r="AJ11899" s="31"/>
      <c r="AK11899" s="31"/>
      <c r="AL11899" s="31"/>
      <c r="AM11899" s="31"/>
      <c r="AN11899" s="31"/>
      <c r="AO11899" s="31"/>
      <c r="AP11899" s="31"/>
      <c r="AQ11899" s="31"/>
      <c r="AR11899" s="31"/>
      <c r="AS11899" s="31"/>
      <c r="AT11899" s="31"/>
      <c r="AW11899" s="32">
        <v>0</v>
      </c>
      <c r="AX11899" s="32"/>
      <c r="AY11899" s="32"/>
      <c r="AZ11899" s="32"/>
      <c r="BA11899" s="32"/>
      <c r="BB11899" s="32"/>
      <c r="BC11899" s="32"/>
      <c r="BD11899" s="32"/>
      <c r="BE11899" s="32"/>
      <c r="BF11899" s="32"/>
      <c r="BG11899" s="32">
        <v>3200</v>
      </c>
      <c r="BH11899" s="32"/>
      <c r="BI11899" s="32"/>
      <c r="BJ11899" s="32"/>
      <c r="BK11899" s="32"/>
      <c r="BL11899" s="32"/>
      <c r="BM11899" s="32"/>
      <c r="BN11899" s="32"/>
      <c r="BO11899" s="32"/>
      <c r="BP11899" s="32"/>
      <c r="BR11899" s="32">
        <v>-3200</v>
      </c>
      <c r="BS11899" s="32"/>
      <c r="BT11899" s="32"/>
      <c r="BU11899" s="32"/>
      <c r="BV11899" s="32"/>
      <c r="BW11899" s="32"/>
      <c r="BX11899" s="32"/>
      <c r="BY11899" s="32"/>
      <c r="BZ11899" s="32"/>
      <c r="CA11899" s="32"/>
      <c r="CC11899" s="32">
        <v>0</v>
      </c>
      <c r="CD11899" s="32"/>
      <c r="CE11899" s="32"/>
      <c r="CF11899" s="32"/>
      <c r="CG11899" s="32"/>
      <c r="CH11899" s="32"/>
      <c r="CI11899" s="32"/>
      <c r="CJ11899" s="32"/>
      <c r="CK11899" s="32"/>
      <c r="CN11899" s="32">
        <v>3200</v>
      </c>
      <c r="CO11899" s="32"/>
      <c r="CP11899" s="32"/>
      <c r="CQ11899" s="32"/>
      <c r="CR11899" s="32"/>
      <c r="CS11899" s="32"/>
      <c r="CT11899" s="32"/>
      <c r="CU11899" s="32"/>
      <c r="CW11899" s="32">
        <v>-3200</v>
      </c>
      <c r="CX11899" s="32"/>
      <c r="CY11899" s="32"/>
      <c r="CZ11899" s="32"/>
      <c r="DA11899" s="32"/>
      <c r="DB11899" s="32"/>
      <c r="DC11899" s="32"/>
      <c r="DD11899" s="32"/>
    </row>
    <row r="11900" spans="1:108" ht="12.75" hidden="1" customHeight="1" x14ac:dyDescent="0.2">
      <c r="A11900" s="68"/>
      <c r="B11900" s="37" t="s">
        <v>181</v>
      </c>
      <c r="C11900" s="37"/>
      <c r="D11900" s="31" t="s">
        <v>415</v>
      </c>
      <c r="E11900" s="31"/>
      <c r="F11900" s="31"/>
      <c r="G11900" s="31"/>
      <c r="H11900" s="31"/>
      <c r="I11900" s="31"/>
      <c r="J11900" s="31"/>
      <c r="O11900" s="31" t="s">
        <v>416</v>
      </c>
      <c r="P11900" s="31"/>
      <c r="Q11900" s="31"/>
      <c r="R11900" s="31"/>
      <c r="S11900" s="31"/>
      <c r="T11900" s="31"/>
      <c r="U11900" s="31"/>
      <c r="V11900" s="31"/>
      <c r="W11900" s="31"/>
      <c r="X11900" s="31"/>
      <c r="Y11900" s="31"/>
      <c r="Z11900" s="31"/>
      <c r="AA11900" s="31"/>
      <c r="AB11900" s="31"/>
      <c r="AC11900" s="31"/>
      <c r="AD11900" s="31"/>
      <c r="AE11900" s="31"/>
      <c r="AF11900" s="31"/>
      <c r="AG11900" s="31"/>
      <c r="AH11900" s="31"/>
      <c r="AI11900" s="31"/>
      <c r="AJ11900" s="31"/>
      <c r="AK11900" s="31"/>
      <c r="AL11900" s="31"/>
      <c r="AM11900" s="31"/>
      <c r="AN11900" s="31"/>
      <c r="AO11900" s="31"/>
      <c r="AP11900" s="31"/>
      <c r="AQ11900" s="31"/>
      <c r="AR11900" s="31"/>
      <c r="AS11900" s="31"/>
      <c r="AT11900" s="31"/>
      <c r="AW11900" s="32">
        <v>5335.57</v>
      </c>
      <c r="AX11900" s="32"/>
      <c r="AY11900" s="32"/>
      <c r="AZ11900" s="32"/>
      <c r="BA11900" s="32"/>
      <c r="BB11900" s="32"/>
      <c r="BC11900" s="32"/>
      <c r="BD11900" s="32"/>
      <c r="BE11900" s="32"/>
      <c r="BF11900" s="32"/>
      <c r="BG11900" s="32">
        <v>6600</v>
      </c>
      <c r="BH11900" s="32"/>
      <c r="BI11900" s="32"/>
      <c r="BJ11900" s="32"/>
      <c r="BK11900" s="32"/>
      <c r="BL11900" s="32"/>
      <c r="BM11900" s="32"/>
      <c r="BN11900" s="32"/>
      <c r="BO11900" s="32"/>
      <c r="BP11900" s="32"/>
      <c r="BR11900" s="32">
        <v>-1264.43</v>
      </c>
      <c r="BS11900" s="32"/>
      <c r="BT11900" s="32"/>
      <c r="BU11900" s="32"/>
      <c r="BV11900" s="32"/>
      <c r="BW11900" s="32"/>
      <c r="BX11900" s="32"/>
      <c r="BY11900" s="32"/>
      <c r="BZ11900" s="32"/>
      <c r="CA11900" s="32"/>
      <c r="CC11900" s="32">
        <v>10127.879999999999</v>
      </c>
      <c r="CD11900" s="32"/>
      <c r="CE11900" s="32"/>
      <c r="CF11900" s="32"/>
      <c r="CG11900" s="32"/>
      <c r="CH11900" s="32"/>
      <c r="CI11900" s="32"/>
      <c r="CJ11900" s="32"/>
      <c r="CK11900" s="32"/>
      <c r="CN11900" s="32">
        <v>6600</v>
      </c>
      <c r="CO11900" s="32"/>
      <c r="CP11900" s="32"/>
      <c r="CQ11900" s="32"/>
      <c r="CR11900" s="32"/>
      <c r="CS11900" s="32"/>
      <c r="CT11900" s="32"/>
      <c r="CU11900" s="32"/>
      <c r="CW11900" s="32">
        <v>3527.8799999999987</v>
      </c>
      <c r="CX11900" s="32"/>
      <c r="CY11900" s="32"/>
      <c r="CZ11900" s="32"/>
      <c r="DA11900" s="32"/>
      <c r="DB11900" s="32"/>
      <c r="DC11900" s="32"/>
      <c r="DD11900" s="32"/>
    </row>
    <row r="11901" spans="1:108" ht="13.5" customHeight="1" x14ac:dyDescent="0.2">
      <c r="A11901" s="68"/>
      <c r="B11901" s="37"/>
      <c r="C11901" s="37"/>
      <c r="D11901" s="31"/>
      <c r="E11901" s="31"/>
      <c r="F11901" s="31"/>
      <c r="G11901" s="31"/>
      <c r="H11901" s="31"/>
      <c r="I11901" s="31"/>
      <c r="J11901" s="31"/>
      <c r="O11901" s="31"/>
      <c r="P11901" s="31"/>
      <c r="Q11901" s="31"/>
      <c r="R11901" s="31"/>
      <c r="S11901" s="31"/>
      <c r="T11901" s="31"/>
      <c r="U11901" s="31"/>
      <c r="V11901" s="31"/>
      <c r="W11901" s="31"/>
      <c r="X11901" s="31"/>
      <c r="Y11901" s="31"/>
      <c r="Z11901" s="31"/>
      <c r="AA11901" s="31"/>
      <c r="AB11901" s="31"/>
      <c r="AC11901" s="31"/>
      <c r="AD11901" s="31"/>
      <c r="AE11901" s="31"/>
      <c r="AF11901" s="31"/>
      <c r="AG11901" s="31"/>
      <c r="AH11901" s="31"/>
      <c r="AI11901" s="31"/>
      <c r="AJ11901" s="31"/>
      <c r="AK11901" s="31"/>
      <c r="AL11901" s="31"/>
      <c r="AM11901" s="31"/>
      <c r="AN11901" s="31"/>
      <c r="AO11901" s="31"/>
      <c r="AP11901" s="31"/>
      <c r="AQ11901" s="31"/>
      <c r="AR11901" s="31"/>
      <c r="AS11901" s="31"/>
      <c r="AT11901" s="31"/>
      <c r="AW11901" s="32"/>
      <c r="AX11901" s="32"/>
      <c r="AY11901" s="32"/>
      <c r="AZ11901" s="32"/>
      <c r="BA11901" s="32"/>
      <c r="BB11901" s="32"/>
      <c r="BC11901" s="32"/>
      <c r="BD11901" s="32"/>
      <c r="BE11901" s="32"/>
      <c r="BF11901" s="32"/>
      <c r="BG11901" s="32"/>
      <c r="BH11901" s="32"/>
      <c r="BI11901" s="32"/>
      <c r="BJ11901" s="32"/>
      <c r="BK11901" s="32"/>
      <c r="BL11901" s="32"/>
      <c r="BM11901" s="32"/>
      <c r="BN11901" s="32"/>
      <c r="BO11901" s="32"/>
      <c r="BP11901" s="32"/>
      <c r="BR11901" s="32"/>
      <c r="BS11901" s="32"/>
      <c r="BT11901" s="32"/>
      <c r="BU11901" s="32"/>
      <c r="BV11901" s="32"/>
      <c r="BW11901" s="32"/>
      <c r="BX11901" s="32"/>
      <c r="BY11901" s="32"/>
      <c r="BZ11901" s="32"/>
      <c r="CA11901" s="32"/>
      <c r="CC11901" s="32"/>
      <c r="CD11901" s="32"/>
      <c r="CE11901" s="32"/>
      <c r="CF11901" s="32"/>
      <c r="CG11901" s="32"/>
      <c r="CH11901" s="32"/>
      <c r="CI11901" s="32"/>
      <c r="CJ11901" s="32"/>
      <c r="CK11901" s="32"/>
      <c r="CN11901" s="32"/>
      <c r="CO11901" s="32"/>
      <c r="CP11901" s="32"/>
      <c r="CQ11901" s="32"/>
      <c r="CR11901" s="32"/>
      <c r="CS11901" s="32"/>
      <c r="CT11901" s="32"/>
      <c r="CU11901" s="32"/>
      <c r="CW11901" s="32"/>
      <c r="CX11901" s="32"/>
      <c r="CY11901" s="32"/>
      <c r="CZ11901" s="32"/>
      <c r="DA11901" s="32"/>
      <c r="DB11901" s="32"/>
      <c r="DC11901" s="32"/>
      <c r="DD11901" s="32"/>
    </row>
    <row r="11902" spans="1:108" ht="6" customHeight="1" x14ac:dyDescent="0.2">
      <c r="A11902" s="68"/>
    </row>
    <row r="11903" spans="1:108" ht="13.5" customHeight="1" x14ac:dyDescent="0.2">
      <c r="A11903" s="68"/>
      <c r="B11903" s="35" t="s">
        <v>22</v>
      </c>
      <c r="C11903" s="35"/>
      <c r="D11903" s="29" t="s">
        <v>423</v>
      </c>
      <c r="E11903" s="29"/>
      <c r="F11903" s="29"/>
      <c r="G11903" s="29"/>
      <c r="H11903" s="29"/>
      <c r="I11903" s="29"/>
      <c r="J11903" s="29"/>
      <c r="O11903" s="29" t="s">
        <v>424</v>
      </c>
      <c r="P11903" s="29"/>
      <c r="Q11903" s="29"/>
      <c r="R11903" s="29"/>
      <c r="S11903" s="29"/>
      <c r="T11903" s="29"/>
      <c r="U11903" s="29"/>
      <c r="V11903" s="29"/>
      <c r="W11903" s="29"/>
      <c r="X11903" s="29"/>
      <c r="Y11903" s="29"/>
      <c r="Z11903" s="29"/>
      <c r="AA11903" s="29"/>
      <c r="AB11903" s="29"/>
      <c r="AC11903" s="29"/>
      <c r="AD11903" s="29"/>
      <c r="AE11903" s="29"/>
      <c r="AF11903" s="29"/>
      <c r="AG11903" s="29"/>
      <c r="AH11903" s="29"/>
      <c r="AI11903" s="29"/>
      <c r="AJ11903" s="29"/>
      <c r="AK11903" s="29"/>
      <c r="AL11903" s="29"/>
      <c r="AM11903" s="29"/>
      <c r="AN11903" s="29"/>
      <c r="AO11903" s="29"/>
      <c r="AP11903" s="29"/>
      <c r="AQ11903" s="29"/>
      <c r="AR11903" s="29"/>
      <c r="AS11903" s="29"/>
      <c r="AT11903" s="29"/>
      <c r="AW11903" s="30">
        <v>9397.94</v>
      </c>
      <c r="AX11903" s="30"/>
      <c r="AY11903" s="30"/>
      <c r="AZ11903" s="30"/>
      <c r="BA11903" s="30"/>
      <c r="BB11903" s="30"/>
      <c r="BC11903" s="30"/>
      <c r="BD11903" s="30"/>
      <c r="BE11903" s="30"/>
      <c r="BF11903" s="30"/>
      <c r="BG11903" s="30">
        <v>12100</v>
      </c>
      <c r="BH11903" s="30"/>
      <c r="BI11903" s="30"/>
      <c r="BJ11903" s="30"/>
      <c r="BK11903" s="30"/>
      <c r="BL11903" s="30"/>
      <c r="BM11903" s="30"/>
      <c r="BN11903" s="30"/>
      <c r="BO11903" s="30"/>
      <c r="BP11903" s="30"/>
      <c r="BR11903" s="30">
        <v>-2702.06</v>
      </c>
      <c r="BS11903" s="30"/>
      <c r="BT11903" s="30"/>
      <c r="BU11903" s="30"/>
      <c r="BV11903" s="30"/>
      <c r="BW11903" s="30"/>
      <c r="BX11903" s="30"/>
      <c r="BY11903" s="30"/>
      <c r="BZ11903" s="30"/>
      <c r="CA11903" s="30"/>
      <c r="CC11903" s="30">
        <v>14190.25</v>
      </c>
      <c r="CD11903" s="30"/>
      <c r="CE11903" s="30"/>
      <c r="CF11903" s="30"/>
      <c r="CG11903" s="30"/>
      <c r="CH11903" s="30"/>
      <c r="CI11903" s="30"/>
      <c r="CJ11903" s="30"/>
      <c r="CK11903" s="30"/>
      <c r="CN11903" s="30">
        <v>12100</v>
      </c>
      <c r="CO11903" s="30"/>
      <c r="CP11903" s="30"/>
      <c r="CQ11903" s="30"/>
      <c r="CR11903" s="30"/>
      <c r="CS11903" s="30"/>
      <c r="CT11903" s="30"/>
      <c r="CU11903" s="30"/>
      <c r="CW11903" s="30">
        <v>2090.25</v>
      </c>
      <c r="CX11903" s="30"/>
      <c r="CY11903" s="30"/>
      <c r="CZ11903" s="30"/>
      <c r="DA11903" s="30"/>
      <c r="DB11903" s="30"/>
      <c r="DC11903" s="30"/>
      <c r="DD11903" s="30"/>
    </row>
    <row r="11904" spans="1:108" ht="6" customHeight="1" x14ac:dyDescent="0.2">
      <c r="A11904" s="68"/>
    </row>
    <row r="11905" spans="1:108" ht="13.5" customHeight="1" x14ac:dyDescent="0.2">
      <c r="A11905" s="28"/>
      <c r="B11905" s="35" t="s">
        <v>29</v>
      </c>
      <c r="C11905" s="35"/>
      <c r="D11905" s="35" t="s">
        <v>356</v>
      </c>
      <c r="E11905" s="35"/>
      <c r="F11905" s="35"/>
      <c r="G11905" s="35"/>
      <c r="H11905" s="35"/>
      <c r="I11905" s="35"/>
      <c r="J11905" s="35"/>
      <c r="O11905" s="35" t="s">
        <v>357</v>
      </c>
      <c r="P11905" s="35"/>
      <c r="Q11905" s="35"/>
      <c r="R11905" s="35"/>
      <c r="S11905" s="35"/>
      <c r="T11905" s="35"/>
      <c r="U11905" s="35"/>
      <c r="V11905" s="35"/>
      <c r="W11905" s="35"/>
      <c r="X11905" s="35"/>
      <c r="Y11905" s="35"/>
      <c r="Z11905" s="35"/>
      <c r="AA11905" s="35"/>
      <c r="AB11905" s="35"/>
      <c r="AC11905" s="35"/>
      <c r="AD11905" s="35"/>
      <c r="AE11905" s="35"/>
      <c r="AF11905" s="35"/>
      <c r="AG11905" s="35"/>
      <c r="AH11905" s="35"/>
      <c r="AI11905" s="35"/>
      <c r="AJ11905" s="35"/>
      <c r="AK11905" s="35"/>
      <c r="AL11905" s="35"/>
      <c r="AM11905" s="35"/>
      <c r="AN11905" s="35"/>
      <c r="AO11905" s="35"/>
      <c r="AP11905" s="35"/>
      <c r="AQ11905" s="35"/>
      <c r="AR11905" s="35"/>
      <c r="AS11905" s="35"/>
      <c r="AT11905" s="35"/>
      <c r="AW11905" s="30">
        <v>9397.94</v>
      </c>
      <c r="AX11905" s="30"/>
      <c r="AY11905" s="30"/>
      <c r="AZ11905" s="30"/>
      <c r="BA11905" s="30"/>
      <c r="BB11905" s="30"/>
      <c r="BC11905" s="30"/>
      <c r="BD11905" s="30"/>
      <c r="BE11905" s="30"/>
      <c r="BF11905" s="30"/>
      <c r="BG11905" s="30">
        <v>12100</v>
      </c>
      <c r="BH11905" s="30"/>
      <c r="BI11905" s="30"/>
      <c r="BJ11905" s="30"/>
      <c r="BK11905" s="30"/>
      <c r="BL11905" s="30"/>
      <c r="BM11905" s="30"/>
      <c r="BN11905" s="30"/>
      <c r="BO11905" s="30"/>
      <c r="BP11905" s="30"/>
      <c r="BR11905" s="30">
        <v>-2702.06</v>
      </c>
      <c r="BS11905" s="30"/>
      <c r="BT11905" s="30"/>
      <c r="BU11905" s="30"/>
      <c r="BV11905" s="30"/>
      <c r="BW11905" s="30"/>
      <c r="BX11905" s="30"/>
      <c r="BY11905" s="30"/>
      <c r="BZ11905" s="30"/>
      <c r="CA11905" s="30"/>
      <c r="CC11905" s="30">
        <v>14190.25</v>
      </c>
      <c r="CD11905" s="30"/>
      <c r="CE11905" s="30"/>
      <c r="CF11905" s="30"/>
      <c r="CG11905" s="30"/>
      <c r="CH11905" s="30"/>
      <c r="CI11905" s="30"/>
      <c r="CJ11905" s="30"/>
      <c r="CK11905" s="30"/>
      <c r="CN11905" s="30">
        <v>12100</v>
      </c>
      <c r="CO11905" s="30"/>
      <c r="CP11905" s="30"/>
      <c r="CQ11905" s="30"/>
      <c r="CR11905" s="30"/>
      <c r="CS11905" s="30"/>
      <c r="CT11905" s="30"/>
      <c r="CU11905" s="30"/>
      <c r="CW11905" s="30">
        <v>2090.25</v>
      </c>
      <c r="CX11905" s="30"/>
      <c r="CY11905" s="30"/>
      <c r="CZ11905" s="30"/>
      <c r="DA11905" s="30"/>
      <c r="DB11905" s="30"/>
      <c r="DC11905" s="30"/>
      <c r="DD11905" s="30"/>
    </row>
    <row r="11906" spans="1:108" ht="6" customHeight="1" x14ac:dyDescent="0.2">
      <c r="A11906" s="28"/>
    </row>
    <row r="11907" spans="1:108" ht="18" customHeight="1" x14ac:dyDescent="0.2">
      <c r="A11907" s="31" t="s">
        <v>1350</v>
      </c>
      <c r="B11907" s="31"/>
      <c r="C11907" s="31"/>
      <c r="G11907" s="31" t="s">
        <v>1352</v>
      </c>
      <c r="H11907" s="31"/>
      <c r="I11907" s="31"/>
      <c r="J11907" s="11" t="s">
        <v>12</v>
      </c>
      <c r="L11907" s="31" t="s">
        <v>12</v>
      </c>
      <c r="M11907" s="31"/>
      <c r="N11907" s="12" t="s">
        <v>12</v>
      </c>
      <c r="O11907" s="31" t="s">
        <v>1353</v>
      </c>
      <c r="P11907" s="31"/>
      <c r="Q11907" s="31"/>
      <c r="R11907" s="31"/>
      <c r="S11907" s="31"/>
      <c r="T11907" s="31"/>
      <c r="U11907" s="31"/>
      <c r="V11907" s="31"/>
      <c r="W11907" s="31"/>
      <c r="X11907" s="31"/>
      <c r="Y11907" s="31"/>
      <c r="Z11907" s="31"/>
      <c r="AA11907" s="31"/>
      <c r="AB11907" s="31"/>
      <c r="AC11907" s="31"/>
      <c r="AD11907" s="31"/>
      <c r="AE11907" s="31"/>
      <c r="AF11907" s="31"/>
      <c r="AG11907" s="31"/>
      <c r="AH11907" s="31"/>
      <c r="AI11907" s="31"/>
      <c r="AJ11907" s="31"/>
      <c r="AK11907" s="31"/>
      <c r="AL11907" s="31"/>
      <c r="AM11907" s="31"/>
      <c r="AN11907" s="31"/>
      <c r="AO11907" s="31"/>
      <c r="AP11907" s="31"/>
      <c r="AQ11907" s="31"/>
      <c r="AR11907" s="31"/>
      <c r="AS11907" s="31"/>
      <c r="AT11907" s="31"/>
      <c r="AW11907" s="32">
        <v>3444</v>
      </c>
      <c r="AX11907" s="32"/>
      <c r="AY11907" s="32"/>
      <c r="AZ11907" s="32"/>
      <c r="BA11907" s="32"/>
      <c r="BB11907" s="32"/>
      <c r="BC11907" s="32"/>
      <c r="BD11907" s="32"/>
      <c r="BE11907" s="32"/>
      <c r="BF11907" s="32"/>
      <c r="BG11907" s="32">
        <v>7700</v>
      </c>
      <c r="BH11907" s="32"/>
      <c r="BI11907" s="32"/>
      <c r="BJ11907" s="32"/>
      <c r="BK11907" s="32"/>
      <c r="BL11907" s="32"/>
      <c r="BM11907" s="32"/>
      <c r="BN11907" s="32"/>
      <c r="BO11907" s="32"/>
      <c r="BP11907" s="32"/>
      <c r="BR11907" s="32">
        <v>-4256</v>
      </c>
      <c r="BS11907" s="32"/>
      <c r="BT11907" s="32"/>
      <c r="BU11907" s="32"/>
      <c r="BV11907" s="32"/>
      <c r="BW11907" s="32"/>
      <c r="BX11907" s="32"/>
      <c r="BY11907" s="32"/>
      <c r="BZ11907" s="32"/>
      <c r="CA11907" s="32"/>
      <c r="CC11907" s="32">
        <v>3444</v>
      </c>
      <c r="CD11907" s="32"/>
      <c r="CE11907" s="32"/>
      <c r="CF11907" s="32"/>
      <c r="CG11907" s="32"/>
      <c r="CH11907" s="32"/>
      <c r="CI11907" s="32"/>
      <c r="CJ11907" s="32"/>
      <c r="CK11907" s="32"/>
      <c r="CN11907" s="32">
        <v>7700</v>
      </c>
      <c r="CO11907" s="32"/>
      <c r="CP11907" s="32"/>
      <c r="CQ11907" s="32"/>
      <c r="CR11907" s="32"/>
      <c r="CS11907" s="32"/>
      <c r="CT11907" s="32"/>
      <c r="CU11907" s="32"/>
      <c r="CW11907" s="32">
        <v>-4256</v>
      </c>
      <c r="CX11907" s="32"/>
      <c r="CY11907" s="32"/>
      <c r="CZ11907" s="32"/>
      <c r="DA11907" s="32"/>
      <c r="DB11907" s="32"/>
      <c r="DC11907" s="32"/>
      <c r="DD11907" s="32"/>
    </row>
    <row r="11908" spans="1:108" ht="12.75" hidden="1" customHeight="1" x14ac:dyDescent="0.2">
      <c r="A11908" s="68"/>
      <c r="B11908" s="37" t="s">
        <v>181</v>
      </c>
      <c r="C11908" s="37"/>
      <c r="D11908" s="31" t="s">
        <v>479</v>
      </c>
      <c r="E11908" s="31"/>
      <c r="F11908" s="31"/>
      <c r="G11908" s="31"/>
      <c r="H11908" s="31"/>
      <c r="I11908" s="31"/>
      <c r="J11908" s="31"/>
      <c r="O11908" s="31" t="s">
        <v>480</v>
      </c>
      <c r="P11908" s="31"/>
      <c r="Q11908" s="31"/>
      <c r="R11908" s="31"/>
      <c r="S11908" s="31"/>
      <c r="T11908" s="31"/>
      <c r="U11908" s="31"/>
      <c r="V11908" s="31"/>
      <c r="W11908" s="31"/>
      <c r="X11908" s="31"/>
      <c r="Y11908" s="31"/>
      <c r="Z11908" s="31"/>
      <c r="AA11908" s="31"/>
      <c r="AB11908" s="31"/>
      <c r="AC11908" s="31"/>
      <c r="AD11908" s="31"/>
      <c r="AE11908" s="31"/>
      <c r="AF11908" s="31"/>
      <c r="AG11908" s="31"/>
      <c r="AH11908" s="31"/>
      <c r="AI11908" s="31"/>
      <c r="AJ11908" s="31"/>
      <c r="AK11908" s="31"/>
      <c r="AL11908" s="31"/>
      <c r="AM11908" s="31"/>
      <c r="AN11908" s="31"/>
      <c r="AO11908" s="31"/>
      <c r="AP11908" s="31"/>
      <c r="AQ11908" s="31"/>
      <c r="AR11908" s="31"/>
      <c r="AS11908" s="31"/>
      <c r="AT11908" s="31"/>
      <c r="AW11908" s="32">
        <v>3444</v>
      </c>
      <c r="AX11908" s="32"/>
      <c r="AY11908" s="32"/>
      <c r="AZ11908" s="32"/>
      <c r="BA11908" s="32"/>
      <c r="BB11908" s="32"/>
      <c r="BC11908" s="32"/>
      <c r="BD11908" s="32"/>
      <c r="BE11908" s="32"/>
      <c r="BF11908" s="32"/>
      <c r="BG11908" s="32">
        <v>7700</v>
      </c>
      <c r="BH11908" s="32"/>
      <c r="BI11908" s="32"/>
      <c r="BJ11908" s="32"/>
      <c r="BK11908" s="32"/>
      <c r="BL11908" s="32"/>
      <c r="BM11908" s="32"/>
      <c r="BN11908" s="32"/>
      <c r="BO11908" s="32"/>
      <c r="BP11908" s="32"/>
      <c r="BR11908" s="32">
        <v>-4256</v>
      </c>
      <c r="BS11908" s="32"/>
      <c r="BT11908" s="32"/>
      <c r="BU11908" s="32"/>
      <c r="BV11908" s="32"/>
      <c r="BW11908" s="32"/>
      <c r="BX11908" s="32"/>
      <c r="BY11908" s="32"/>
      <c r="BZ11908" s="32"/>
      <c r="CA11908" s="32"/>
      <c r="CC11908" s="32">
        <v>3444</v>
      </c>
      <c r="CD11908" s="32"/>
      <c r="CE11908" s="32"/>
      <c r="CF11908" s="32"/>
      <c r="CG11908" s="32"/>
      <c r="CH11908" s="32"/>
      <c r="CI11908" s="32"/>
      <c r="CJ11908" s="32"/>
      <c r="CK11908" s="32"/>
      <c r="CN11908" s="32">
        <v>7700</v>
      </c>
      <c r="CO11908" s="32"/>
      <c r="CP11908" s="32"/>
      <c r="CQ11908" s="32"/>
      <c r="CR11908" s="32"/>
      <c r="CS11908" s="32"/>
      <c r="CT11908" s="32"/>
      <c r="CU11908" s="32"/>
      <c r="CW11908" s="32">
        <v>-4256</v>
      </c>
      <c r="CX11908" s="32"/>
      <c r="CY11908" s="32"/>
      <c r="CZ11908" s="32"/>
      <c r="DA11908" s="32"/>
      <c r="DB11908" s="32"/>
      <c r="DC11908" s="32"/>
      <c r="DD11908" s="32"/>
    </row>
    <row r="11909" spans="1:108" ht="13.5" customHeight="1" x14ac:dyDescent="0.2">
      <c r="A11909" s="68"/>
      <c r="B11909" s="37"/>
      <c r="C11909" s="37"/>
      <c r="D11909" s="31"/>
      <c r="E11909" s="31"/>
      <c r="F11909" s="31"/>
      <c r="G11909" s="31"/>
      <c r="H11909" s="31"/>
      <c r="I11909" s="31"/>
      <c r="J11909" s="31"/>
      <c r="O11909" s="31"/>
      <c r="P11909" s="31"/>
      <c r="Q11909" s="31"/>
      <c r="R11909" s="31"/>
      <c r="S11909" s="31"/>
      <c r="T11909" s="31"/>
      <c r="U11909" s="31"/>
      <c r="V11909" s="31"/>
      <c r="W11909" s="31"/>
      <c r="X11909" s="31"/>
      <c r="Y11909" s="31"/>
      <c r="Z11909" s="31"/>
      <c r="AA11909" s="31"/>
      <c r="AB11909" s="31"/>
      <c r="AC11909" s="31"/>
      <c r="AD11909" s="31"/>
      <c r="AE11909" s="31"/>
      <c r="AF11909" s="31"/>
      <c r="AG11909" s="31"/>
      <c r="AH11909" s="31"/>
      <c r="AI11909" s="31"/>
      <c r="AJ11909" s="31"/>
      <c r="AK11909" s="31"/>
      <c r="AL11909" s="31"/>
      <c r="AM11909" s="31"/>
      <c r="AN11909" s="31"/>
      <c r="AO11909" s="31"/>
      <c r="AP11909" s="31"/>
      <c r="AQ11909" s="31"/>
      <c r="AR11909" s="31"/>
      <c r="AS11909" s="31"/>
      <c r="AT11909" s="31"/>
      <c r="AW11909" s="32"/>
      <c r="AX11909" s="32"/>
      <c r="AY11909" s="32"/>
      <c r="AZ11909" s="32"/>
      <c r="BA11909" s="32"/>
      <c r="BB11909" s="32"/>
      <c r="BC11909" s="32"/>
      <c r="BD11909" s="32"/>
      <c r="BE11909" s="32"/>
      <c r="BF11909" s="32"/>
      <c r="BG11909" s="32"/>
      <c r="BH11909" s="32"/>
      <c r="BI11909" s="32"/>
      <c r="BJ11909" s="32"/>
      <c r="BK11909" s="32"/>
      <c r="BL11909" s="32"/>
      <c r="BM11909" s="32"/>
      <c r="BN11909" s="32"/>
      <c r="BO11909" s="32"/>
      <c r="BP11909" s="32"/>
      <c r="BR11909" s="32"/>
      <c r="BS11909" s="32"/>
      <c r="BT11909" s="32"/>
      <c r="BU11909" s="32"/>
      <c r="BV11909" s="32"/>
      <c r="BW11909" s="32"/>
      <c r="BX11909" s="32"/>
      <c r="BY11909" s="32"/>
      <c r="BZ11909" s="32"/>
      <c r="CA11909" s="32"/>
      <c r="CC11909" s="32"/>
      <c r="CD11909" s="32"/>
      <c r="CE11909" s="32"/>
      <c r="CF11909" s="32"/>
      <c r="CG11909" s="32"/>
      <c r="CH11909" s="32"/>
      <c r="CI11909" s="32"/>
      <c r="CJ11909" s="32"/>
      <c r="CK11909" s="32"/>
      <c r="CN11909" s="32"/>
      <c r="CO11909" s="32"/>
      <c r="CP11909" s="32"/>
      <c r="CQ11909" s="32"/>
      <c r="CR11909" s="32"/>
      <c r="CS11909" s="32"/>
      <c r="CT11909" s="32"/>
      <c r="CU11909" s="32"/>
      <c r="CW11909" s="32"/>
      <c r="CX11909" s="32"/>
      <c r="CY11909" s="32"/>
      <c r="CZ11909" s="32"/>
      <c r="DA11909" s="32"/>
      <c r="DB11909" s="32"/>
      <c r="DC11909" s="32"/>
      <c r="DD11909" s="32"/>
    </row>
    <row r="11910" spans="1:108" ht="6" customHeight="1" x14ac:dyDescent="0.2">
      <c r="A11910" s="68"/>
    </row>
    <row r="11911" spans="1:108" ht="18" customHeight="1" x14ac:dyDescent="0.2">
      <c r="A11911" s="31" t="s">
        <v>1350</v>
      </c>
      <c r="B11911" s="31"/>
      <c r="C11911" s="31"/>
      <c r="G11911" s="31" t="s">
        <v>481</v>
      </c>
      <c r="H11911" s="31"/>
      <c r="I11911" s="31"/>
      <c r="J11911" s="11" t="s">
        <v>12</v>
      </c>
      <c r="L11911" s="31" t="s">
        <v>12</v>
      </c>
      <c r="M11911" s="31"/>
      <c r="N11911" s="12" t="s">
        <v>12</v>
      </c>
      <c r="O11911" s="31" t="s">
        <v>482</v>
      </c>
      <c r="P11911" s="31"/>
      <c r="Q11911" s="31"/>
      <c r="R11911" s="31"/>
      <c r="S11911" s="31"/>
      <c r="T11911" s="31"/>
      <c r="U11911" s="31"/>
      <c r="V11911" s="31"/>
      <c r="W11911" s="31"/>
      <c r="X11911" s="31"/>
      <c r="Y11911" s="31"/>
      <c r="Z11911" s="31"/>
      <c r="AA11911" s="31"/>
      <c r="AB11911" s="31"/>
      <c r="AC11911" s="31"/>
      <c r="AD11911" s="31"/>
      <c r="AE11911" s="31"/>
      <c r="AF11911" s="31"/>
      <c r="AG11911" s="31"/>
      <c r="AH11911" s="31"/>
      <c r="AI11911" s="31"/>
      <c r="AJ11911" s="31"/>
      <c r="AK11911" s="31"/>
      <c r="AL11911" s="31"/>
      <c r="AM11911" s="31"/>
      <c r="AN11911" s="31"/>
      <c r="AO11911" s="31"/>
      <c r="AP11911" s="31"/>
      <c r="AQ11911" s="31"/>
      <c r="AR11911" s="31"/>
      <c r="AS11911" s="31"/>
      <c r="AT11911" s="31"/>
      <c r="AW11911" s="32">
        <v>695.98</v>
      </c>
      <c r="AX11911" s="32"/>
      <c r="AY11911" s="32"/>
      <c r="AZ11911" s="32"/>
      <c r="BA11911" s="32"/>
      <c r="BB11911" s="32"/>
      <c r="BC11911" s="32"/>
      <c r="BD11911" s="32"/>
      <c r="BE11911" s="32"/>
      <c r="BF11911" s="32"/>
      <c r="BG11911" s="32">
        <v>1000</v>
      </c>
      <c r="BH11911" s="32"/>
      <c r="BI11911" s="32"/>
      <c r="BJ11911" s="32"/>
      <c r="BK11911" s="32"/>
      <c r="BL11911" s="32"/>
      <c r="BM11911" s="32"/>
      <c r="BN11911" s="32"/>
      <c r="BO11911" s="32"/>
      <c r="BP11911" s="32"/>
      <c r="BR11911" s="32">
        <v>-304.02</v>
      </c>
      <c r="BS11911" s="32"/>
      <c r="BT11911" s="32"/>
      <c r="BU11911" s="32"/>
      <c r="BV11911" s="32"/>
      <c r="BW11911" s="32"/>
      <c r="BX11911" s="32"/>
      <c r="BY11911" s="32"/>
      <c r="BZ11911" s="32"/>
      <c r="CA11911" s="32"/>
      <c r="CC11911" s="32">
        <v>695.98</v>
      </c>
      <c r="CD11911" s="32"/>
      <c r="CE11911" s="32"/>
      <c r="CF11911" s="32"/>
      <c r="CG11911" s="32"/>
      <c r="CH11911" s="32"/>
      <c r="CI11911" s="32"/>
      <c r="CJ11911" s="32"/>
      <c r="CK11911" s="32"/>
      <c r="CN11911" s="32">
        <v>1000</v>
      </c>
      <c r="CO11911" s="32"/>
      <c r="CP11911" s="32"/>
      <c r="CQ11911" s="32"/>
      <c r="CR11911" s="32"/>
      <c r="CS11911" s="32"/>
      <c r="CT11911" s="32"/>
      <c r="CU11911" s="32"/>
      <c r="CW11911" s="32">
        <v>-304.02</v>
      </c>
      <c r="CX11911" s="32"/>
      <c r="CY11911" s="32"/>
      <c r="CZ11911" s="32"/>
      <c r="DA11911" s="32"/>
      <c r="DB11911" s="32"/>
      <c r="DC11911" s="32"/>
      <c r="DD11911" s="32"/>
    </row>
    <row r="11912" spans="1:108" ht="18" customHeight="1" x14ac:dyDescent="0.2">
      <c r="A11912" s="31" t="s">
        <v>1350</v>
      </c>
      <c r="B11912" s="31"/>
      <c r="C11912" s="31"/>
      <c r="G11912" s="31" t="s">
        <v>364</v>
      </c>
      <c r="H11912" s="31"/>
      <c r="I11912" s="31"/>
      <c r="J11912" s="11" t="s">
        <v>12</v>
      </c>
      <c r="L11912" s="31" t="s">
        <v>12</v>
      </c>
      <c r="M11912" s="31"/>
      <c r="N11912" s="12" t="s">
        <v>12</v>
      </c>
      <c r="O11912" s="31" t="s">
        <v>365</v>
      </c>
      <c r="P11912" s="31"/>
      <c r="Q11912" s="31"/>
      <c r="R11912" s="31"/>
      <c r="S11912" s="31"/>
      <c r="T11912" s="31"/>
      <c r="U11912" s="31"/>
      <c r="V11912" s="31"/>
      <c r="W11912" s="31"/>
      <c r="X11912" s="31"/>
      <c r="Y11912" s="31"/>
      <c r="Z11912" s="31"/>
      <c r="AA11912" s="31"/>
      <c r="AB11912" s="31"/>
      <c r="AC11912" s="31"/>
      <c r="AD11912" s="31"/>
      <c r="AE11912" s="31"/>
      <c r="AF11912" s="31"/>
      <c r="AG11912" s="31"/>
      <c r="AH11912" s="31"/>
      <c r="AI11912" s="31"/>
      <c r="AJ11912" s="31"/>
      <c r="AK11912" s="31"/>
      <c r="AL11912" s="31"/>
      <c r="AM11912" s="31"/>
      <c r="AN11912" s="31"/>
      <c r="AO11912" s="31"/>
      <c r="AP11912" s="31"/>
      <c r="AQ11912" s="31"/>
      <c r="AR11912" s="31"/>
      <c r="AS11912" s="31"/>
      <c r="AT11912" s="31"/>
      <c r="AW11912" s="32">
        <v>624.46</v>
      </c>
      <c r="AX11912" s="32"/>
      <c r="AY11912" s="32"/>
      <c r="AZ11912" s="32"/>
      <c r="BA11912" s="32"/>
      <c r="BB11912" s="32"/>
      <c r="BC11912" s="32"/>
      <c r="BD11912" s="32"/>
      <c r="BE11912" s="32"/>
      <c r="BF11912" s="32"/>
      <c r="BG11912" s="32">
        <v>600</v>
      </c>
      <c r="BH11912" s="32"/>
      <c r="BI11912" s="32"/>
      <c r="BJ11912" s="32"/>
      <c r="BK11912" s="32"/>
      <c r="BL11912" s="32"/>
      <c r="BM11912" s="32"/>
      <c r="BN11912" s="32"/>
      <c r="BO11912" s="32"/>
      <c r="BP11912" s="32"/>
      <c r="BR11912" s="32">
        <v>24.46</v>
      </c>
      <c r="BS11912" s="32"/>
      <c r="BT11912" s="32"/>
      <c r="BU11912" s="32"/>
      <c r="BV11912" s="32"/>
      <c r="BW11912" s="32"/>
      <c r="BX11912" s="32"/>
      <c r="BY11912" s="32"/>
      <c r="BZ11912" s="32"/>
      <c r="CA11912" s="32"/>
      <c r="CC11912" s="32">
        <v>624.46</v>
      </c>
      <c r="CD11912" s="32"/>
      <c r="CE11912" s="32"/>
      <c r="CF11912" s="32"/>
      <c r="CG11912" s="32"/>
      <c r="CH11912" s="32"/>
      <c r="CI11912" s="32"/>
      <c r="CJ11912" s="32"/>
      <c r="CK11912" s="32"/>
      <c r="CN11912" s="32">
        <v>600</v>
      </c>
      <c r="CO11912" s="32"/>
      <c r="CP11912" s="32"/>
      <c r="CQ11912" s="32"/>
      <c r="CR11912" s="32"/>
      <c r="CS11912" s="32"/>
      <c r="CT11912" s="32"/>
      <c r="CU11912" s="32"/>
      <c r="CW11912" s="32">
        <v>24.46</v>
      </c>
      <c r="CX11912" s="32"/>
      <c r="CY11912" s="32"/>
      <c r="CZ11912" s="32"/>
      <c r="DA11912" s="32"/>
      <c r="DB11912" s="32"/>
      <c r="DC11912" s="32"/>
      <c r="DD11912" s="32"/>
    </row>
    <row r="11913" spans="1:108" ht="12.75" hidden="1" customHeight="1" x14ac:dyDescent="0.2">
      <c r="A11913" s="68"/>
      <c r="B11913" s="37" t="s">
        <v>181</v>
      </c>
      <c r="C11913" s="37"/>
      <c r="D11913" s="31" t="s">
        <v>366</v>
      </c>
      <c r="E11913" s="31"/>
      <c r="F11913" s="31"/>
      <c r="G11913" s="31"/>
      <c r="H11913" s="31"/>
      <c r="I11913" s="31"/>
      <c r="J11913" s="31"/>
      <c r="O11913" s="31" t="s">
        <v>367</v>
      </c>
      <c r="P11913" s="31"/>
      <c r="Q11913" s="31"/>
      <c r="R11913" s="31"/>
      <c r="S11913" s="31"/>
      <c r="T11913" s="31"/>
      <c r="U11913" s="31"/>
      <c r="V11913" s="31"/>
      <c r="W11913" s="31"/>
      <c r="X11913" s="31"/>
      <c r="Y11913" s="31"/>
      <c r="Z11913" s="31"/>
      <c r="AA11913" s="31"/>
      <c r="AB11913" s="31"/>
      <c r="AC11913" s="31"/>
      <c r="AD11913" s="31"/>
      <c r="AE11913" s="31"/>
      <c r="AF11913" s="31"/>
      <c r="AG11913" s="31"/>
      <c r="AH11913" s="31"/>
      <c r="AI11913" s="31"/>
      <c r="AJ11913" s="31"/>
      <c r="AK11913" s="31"/>
      <c r="AL11913" s="31"/>
      <c r="AM11913" s="31"/>
      <c r="AN11913" s="31"/>
      <c r="AO11913" s="31"/>
      <c r="AP11913" s="31"/>
      <c r="AQ11913" s="31"/>
      <c r="AR11913" s="31"/>
      <c r="AS11913" s="31"/>
      <c r="AT11913" s="31"/>
      <c r="AW11913" s="32">
        <v>1320.44</v>
      </c>
      <c r="AX11913" s="32"/>
      <c r="AY11913" s="32"/>
      <c r="AZ11913" s="32"/>
      <c r="BA11913" s="32"/>
      <c r="BB11913" s="32"/>
      <c r="BC11913" s="32"/>
      <c r="BD11913" s="32"/>
      <c r="BE11913" s="32"/>
      <c r="BF11913" s="32"/>
      <c r="BG11913" s="32">
        <v>1600</v>
      </c>
      <c r="BH11913" s="32"/>
      <c r="BI11913" s="32"/>
      <c r="BJ11913" s="32"/>
      <c r="BK11913" s="32"/>
      <c r="BL11913" s="32"/>
      <c r="BM11913" s="32"/>
      <c r="BN11913" s="32"/>
      <c r="BO11913" s="32"/>
      <c r="BP11913" s="32"/>
      <c r="BR11913" s="32">
        <v>-279.56</v>
      </c>
      <c r="BS11913" s="32"/>
      <c r="BT11913" s="32"/>
      <c r="BU11913" s="32"/>
      <c r="BV11913" s="32"/>
      <c r="BW11913" s="32"/>
      <c r="BX11913" s="32"/>
      <c r="BY11913" s="32"/>
      <c r="BZ11913" s="32"/>
      <c r="CA11913" s="32"/>
      <c r="CC11913" s="32">
        <v>1320.44</v>
      </c>
      <c r="CD11913" s="32"/>
      <c r="CE11913" s="32"/>
      <c r="CF11913" s="32"/>
      <c r="CG11913" s="32"/>
      <c r="CH11913" s="32"/>
      <c r="CI11913" s="32"/>
      <c r="CJ11913" s="32"/>
      <c r="CK11913" s="32"/>
      <c r="CN11913" s="32">
        <v>1600</v>
      </c>
      <c r="CO11913" s="32"/>
      <c r="CP11913" s="32"/>
      <c r="CQ11913" s="32"/>
      <c r="CR11913" s="32"/>
      <c r="CS11913" s="32"/>
      <c r="CT11913" s="32"/>
      <c r="CU11913" s="32"/>
      <c r="CW11913" s="32">
        <v>-279.56</v>
      </c>
      <c r="CX11913" s="32"/>
      <c r="CY11913" s="32"/>
      <c r="CZ11913" s="32"/>
      <c r="DA11913" s="32"/>
      <c r="DB11913" s="32"/>
      <c r="DC11913" s="32"/>
      <c r="DD11913" s="32"/>
    </row>
    <row r="11914" spans="1:108" ht="13.5" customHeight="1" x14ac:dyDescent="0.2">
      <c r="A11914" s="68"/>
      <c r="B11914" s="37"/>
      <c r="C11914" s="37"/>
      <c r="D11914" s="31"/>
      <c r="E11914" s="31"/>
      <c r="F11914" s="31"/>
      <c r="G11914" s="31"/>
      <c r="H11914" s="31"/>
      <c r="I11914" s="31"/>
      <c r="J11914" s="31"/>
      <c r="O11914" s="31"/>
      <c r="P11914" s="31"/>
      <c r="Q11914" s="31"/>
      <c r="R11914" s="31"/>
      <c r="S11914" s="31"/>
      <c r="T11914" s="31"/>
      <c r="U11914" s="31"/>
      <c r="V11914" s="31"/>
      <c r="W11914" s="31"/>
      <c r="X11914" s="31"/>
      <c r="Y11914" s="31"/>
      <c r="Z11914" s="31"/>
      <c r="AA11914" s="31"/>
      <c r="AB11914" s="31"/>
      <c r="AC11914" s="31"/>
      <c r="AD11914" s="31"/>
      <c r="AE11914" s="31"/>
      <c r="AF11914" s="31"/>
      <c r="AG11914" s="31"/>
      <c r="AH11914" s="31"/>
      <c r="AI11914" s="31"/>
      <c r="AJ11914" s="31"/>
      <c r="AK11914" s="31"/>
      <c r="AL11914" s="31"/>
      <c r="AM11914" s="31"/>
      <c r="AN11914" s="31"/>
      <c r="AO11914" s="31"/>
      <c r="AP11914" s="31"/>
      <c r="AQ11914" s="31"/>
      <c r="AR11914" s="31"/>
      <c r="AS11914" s="31"/>
      <c r="AT11914" s="31"/>
      <c r="AW11914" s="32"/>
      <c r="AX11914" s="32"/>
      <c r="AY11914" s="32"/>
      <c r="AZ11914" s="32"/>
      <c r="BA11914" s="32"/>
      <c r="BB11914" s="32"/>
      <c r="BC11914" s="32"/>
      <c r="BD11914" s="32"/>
      <c r="BE11914" s="32"/>
      <c r="BF11914" s="32"/>
      <c r="BG11914" s="32"/>
      <c r="BH11914" s="32"/>
      <c r="BI11914" s="32"/>
      <c r="BJ11914" s="32"/>
      <c r="BK11914" s="32"/>
      <c r="BL11914" s="32"/>
      <c r="BM11914" s="32"/>
      <c r="BN11914" s="32"/>
      <c r="BO11914" s="32"/>
      <c r="BP11914" s="32"/>
      <c r="BR11914" s="32"/>
      <c r="BS11914" s="32"/>
      <c r="BT11914" s="32"/>
      <c r="BU11914" s="32"/>
      <c r="BV11914" s="32"/>
      <c r="BW11914" s="32"/>
      <c r="BX11914" s="32"/>
      <c r="BY11914" s="32"/>
      <c r="BZ11914" s="32"/>
      <c r="CA11914" s="32"/>
      <c r="CC11914" s="32"/>
      <c r="CD11914" s="32"/>
      <c r="CE11914" s="32"/>
      <c r="CF11914" s="32"/>
      <c r="CG11914" s="32"/>
      <c r="CH11914" s="32"/>
      <c r="CI11914" s="32"/>
      <c r="CJ11914" s="32"/>
      <c r="CK11914" s="32"/>
      <c r="CN11914" s="32"/>
      <c r="CO11914" s="32"/>
      <c r="CP11914" s="32"/>
      <c r="CQ11914" s="32"/>
      <c r="CR11914" s="32"/>
      <c r="CS11914" s="32"/>
      <c r="CT11914" s="32"/>
      <c r="CU11914" s="32"/>
      <c r="CW11914" s="32"/>
      <c r="CX11914" s="32"/>
      <c r="CY11914" s="32"/>
      <c r="CZ11914" s="32"/>
      <c r="DA11914" s="32"/>
      <c r="DB11914" s="32"/>
      <c r="DC11914" s="32"/>
      <c r="DD11914" s="32"/>
    </row>
    <row r="11915" spans="1:108" ht="6" customHeight="1" x14ac:dyDescent="0.2">
      <c r="A11915" s="68"/>
    </row>
    <row r="11916" spans="1:108" ht="18" customHeight="1" x14ac:dyDescent="0.2">
      <c r="A11916" s="31" t="s">
        <v>1350</v>
      </c>
      <c r="B11916" s="31"/>
      <c r="C11916" s="31"/>
      <c r="G11916" s="31" t="s">
        <v>495</v>
      </c>
      <c r="H11916" s="31"/>
      <c r="I11916" s="31"/>
      <c r="J11916" s="11" t="s">
        <v>12</v>
      </c>
      <c r="L11916" s="31" t="s">
        <v>12</v>
      </c>
      <c r="M11916" s="31"/>
      <c r="N11916" s="12" t="s">
        <v>12</v>
      </c>
      <c r="O11916" s="31" t="s">
        <v>496</v>
      </c>
      <c r="P11916" s="31"/>
      <c r="Q11916" s="31"/>
      <c r="R11916" s="31"/>
      <c r="S11916" s="31"/>
      <c r="T11916" s="31"/>
      <c r="U11916" s="31"/>
      <c r="V11916" s="31"/>
      <c r="W11916" s="31"/>
      <c r="X11916" s="31"/>
      <c r="Y11916" s="31"/>
      <c r="Z11916" s="31"/>
      <c r="AA11916" s="31"/>
      <c r="AB11916" s="31"/>
      <c r="AC11916" s="31"/>
      <c r="AD11916" s="31"/>
      <c r="AE11916" s="31"/>
      <c r="AF11916" s="31"/>
      <c r="AG11916" s="31"/>
      <c r="AH11916" s="31"/>
      <c r="AI11916" s="31"/>
      <c r="AJ11916" s="31"/>
      <c r="AK11916" s="31"/>
      <c r="AL11916" s="31"/>
      <c r="AM11916" s="31"/>
      <c r="AN11916" s="31"/>
      <c r="AO11916" s="31"/>
      <c r="AP11916" s="31"/>
      <c r="AQ11916" s="31"/>
      <c r="AR11916" s="31"/>
      <c r="AS11916" s="31"/>
      <c r="AT11916" s="31"/>
      <c r="AW11916" s="32">
        <v>2778.16</v>
      </c>
      <c r="AX11916" s="32"/>
      <c r="AY11916" s="32"/>
      <c r="AZ11916" s="32"/>
      <c r="BA11916" s="32"/>
      <c r="BB11916" s="32"/>
      <c r="BC11916" s="32"/>
      <c r="BD11916" s="32"/>
      <c r="BE11916" s="32"/>
      <c r="BF11916" s="32"/>
      <c r="BG11916" s="32">
        <v>1500</v>
      </c>
      <c r="BH11916" s="32"/>
      <c r="BI11916" s="32"/>
      <c r="BJ11916" s="32"/>
      <c r="BK11916" s="32"/>
      <c r="BL11916" s="32"/>
      <c r="BM11916" s="32"/>
      <c r="BN11916" s="32"/>
      <c r="BO11916" s="32"/>
      <c r="BP11916" s="32"/>
      <c r="BR11916" s="32">
        <v>1278.1600000000001</v>
      </c>
      <c r="BS11916" s="32"/>
      <c r="BT11916" s="32"/>
      <c r="BU11916" s="32"/>
      <c r="BV11916" s="32"/>
      <c r="BW11916" s="32"/>
      <c r="BX11916" s="32"/>
      <c r="BY11916" s="32"/>
      <c r="BZ11916" s="32"/>
      <c r="CA11916" s="32"/>
      <c r="CC11916" s="32">
        <v>2804.25</v>
      </c>
      <c r="CD11916" s="32"/>
      <c r="CE11916" s="32"/>
      <c r="CF11916" s="32"/>
      <c r="CG11916" s="32"/>
      <c r="CH11916" s="32"/>
      <c r="CI11916" s="32"/>
      <c r="CJ11916" s="32"/>
      <c r="CK11916" s="32"/>
      <c r="CN11916" s="32">
        <v>1500</v>
      </c>
      <c r="CO11916" s="32"/>
      <c r="CP11916" s="32"/>
      <c r="CQ11916" s="32"/>
      <c r="CR11916" s="32"/>
      <c r="CS11916" s="32"/>
      <c r="CT11916" s="32"/>
      <c r="CU11916" s="32"/>
      <c r="CW11916" s="32">
        <v>1304.25</v>
      </c>
      <c r="CX11916" s="32"/>
      <c r="CY11916" s="32"/>
      <c r="CZ11916" s="32"/>
      <c r="DA11916" s="32"/>
      <c r="DB11916" s="32"/>
      <c r="DC11916" s="32"/>
      <c r="DD11916" s="32"/>
    </row>
    <row r="11917" spans="1:108" ht="18" customHeight="1" x14ac:dyDescent="0.2">
      <c r="A11917" s="31" t="s">
        <v>1350</v>
      </c>
      <c r="B11917" s="31"/>
      <c r="C11917" s="31"/>
      <c r="G11917" s="31" t="s">
        <v>889</v>
      </c>
      <c r="H11917" s="31"/>
      <c r="I11917" s="31"/>
      <c r="J11917" s="11" t="s">
        <v>12</v>
      </c>
      <c r="L11917" s="31" t="s">
        <v>12</v>
      </c>
      <c r="M11917" s="31"/>
      <c r="N11917" s="12" t="s">
        <v>12</v>
      </c>
      <c r="O11917" s="31" t="s">
        <v>890</v>
      </c>
      <c r="P11917" s="31"/>
      <c r="Q11917" s="31"/>
      <c r="R11917" s="31"/>
      <c r="S11917" s="31"/>
      <c r="T11917" s="31"/>
      <c r="U11917" s="31"/>
      <c r="V11917" s="31"/>
      <c r="W11917" s="31"/>
      <c r="X11917" s="31"/>
      <c r="Y11917" s="31"/>
      <c r="Z11917" s="31"/>
      <c r="AA11917" s="31"/>
      <c r="AB11917" s="31"/>
      <c r="AC11917" s="31"/>
      <c r="AD11917" s="31"/>
      <c r="AE11917" s="31"/>
      <c r="AF11917" s="31"/>
      <c r="AG11917" s="31"/>
      <c r="AH11917" s="31"/>
      <c r="AI11917" s="31"/>
      <c r="AJ11917" s="31"/>
      <c r="AK11917" s="31"/>
      <c r="AL11917" s="31"/>
      <c r="AM11917" s="31"/>
      <c r="AN11917" s="31"/>
      <c r="AO11917" s="31"/>
      <c r="AP11917" s="31"/>
      <c r="AQ11917" s="31"/>
      <c r="AR11917" s="31"/>
      <c r="AS11917" s="31"/>
      <c r="AT11917" s="31"/>
      <c r="AW11917" s="32">
        <v>1200</v>
      </c>
      <c r="AX11917" s="32"/>
      <c r="AY11917" s="32"/>
      <c r="AZ11917" s="32"/>
      <c r="BA11917" s="32"/>
      <c r="BB11917" s="32"/>
      <c r="BC11917" s="32"/>
      <c r="BD11917" s="32"/>
      <c r="BE11917" s="32"/>
      <c r="BF11917" s="32"/>
      <c r="BG11917" s="32">
        <v>0</v>
      </c>
      <c r="BH11917" s="32"/>
      <c r="BI11917" s="32"/>
      <c r="BJ11917" s="32"/>
      <c r="BK11917" s="32"/>
      <c r="BL11917" s="32"/>
      <c r="BM11917" s="32"/>
      <c r="BN11917" s="32"/>
      <c r="BO11917" s="32"/>
      <c r="BP11917" s="32"/>
      <c r="BR11917" s="32">
        <v>1200</v>
      </c>
      <c r="BS11917" s="32"/>
      <c r="BT11917" s="32"/>
      <c r="BU11917" s="32"/>
      <c r="BV11917" s="32"/>
      <c r="BW11917" s="32"/>
      <c r="BX11917" s="32"/>
      <c r="BY11917" s="32"/>
      <c r="BZ11917" s="32"/>
      <c r="CA11917" s="32"/>
      <c r="CC11917" s="32">
        <v>1200</v>
      </c>
      <c r="CD11917" s="32"/>
      <c r="CE11917" s="32"/>
      <c r="CF11917" s="32"/>
      <c r="CG11917" s="32"/>
      <c r="CH11917" s="32"/>
      <c r="CI11917" s="32"/>
      <c r="CJ11917" s="32"/>
      <c r="CK11917" s="32"/>
      <c r="CN11917" s="32">
        <v>0</v>
      </c>
      <c r="CO11917" s="32"/>
      <c r="CP11917" s="32"/>
      <c r="CQ11917" s="32"/>
      <c r="CR11917" s="32"/>
      <c r="CS11917" s="32"/>
      <c r="CT11917" s="32"/>
      <c r="CU11917" s="32"/>
      <c r="CW11917" s="32">
        <v>1200</v>
      </c>
      <c r="CX11917" s="32"/>
      <c r="CY11917" s="32"/>
      <c r="CZ11917" s="32"/>
      <c r="DA11917" s="32"/>
      <c r="DB11917" s="32"/>
      <c r="DC11917" s="32"/>
      <c r="DD11917" s="32"/>
    </row>
    <row r="11918" spans="1:108" ht="12.75" hidden="1" customHeight="1" x14ac:dyDescent="0.2">
      <c r="A11918" s="68"/>
      <c r="B11918" s="37" t="s">
        <v>181</v>
      </c>
      <c r="C11918" s="37"/>
      <c r="D11918" s="31" t="s">
        <v>499</v>
      </c>
      <c r="E11918" s="31"/>
      <c r="F11918" s="31"/>
      <c r="G11918" s="31"/>
      <c r="H11918" s="31"/>
      <c r="I11918" s="31"/>
      <c r="J11918" s="31"/>
      <c r="O11918" s="31" t="s">
        <v>500</v>
      </c>
      <c r="P11918" s="31"/>
      <c r="Q11918" s="31"/>
      <c r="R11918" s="31"/>
      <c r="S11918" s="31"/>
      <c r="T11918" s="31"/>
      <c r="U11918" s="31"/>
      <c r="V11918" s="31"/>
      <c r="W11918" s="31"/>
      <c r="X11918" s="31"/>
      <c r="Y11918" s="31"/>
      <c r="Z11918" s="31"/>
      <c r="AA11918" s="31"/>
      <c r="AB11918" s="31"/>
      <c r="AC11918" s="31"/>
      <c r="AD11918" s="31"/>
      <c r="AE11918" s="31"/>
      <c r="AF11918" s="31"/>
      <c r="AG11918" s="31"/>
      <c r="AH11918" s="31"/>
      <c r="AI11918" s="31"/>
      <c r="AJ11918" s="31"/>
      <c r="AK11918" s="31"/>
      <c r="AL11918" s="31"/>
      <c r="AM11918" s="31"/>
      <c r="AN11918" s="31"/>
      <c r="AO11918" s="31"/>
      <c r="AP11918" s="31"/>
      <c r="AQ11918" s="31"/>
      <c r="AR11918" s="31"/>
      <c r="AS11918" s="31"/>
      <c r="AT11918" s="31"/>
      <c r="AW11918" s="32">
        <v>3978.16</v>
      </c>
      <c r="AX11918" s="32"/>
      <c r="AY11918" s="32"/>
      <c r="AZ11918" s="32"/>
      <c r="BA11918" s="32"/>
      <c r="BB11918" s="32"/>
      <c r="BC11918" s="32"/>
      <c r="BD11918" s="32"/>
      <c r="BE11918" s="32"/>
      <c r="BF11918" s="32"/>
      <c r="BG11918" s="32">
        <v>1500</v>
      </c>
      <c r="BH11918" s="32"/>
      <c r="BI11918" s="32"/>
      <c r="BJ11918" s="32"/>
      <c r="BK11918" s="32"/>
      <c r="BL11918" s="32"/>
      <c r="BM11918" s="32"/>
      <c r="BN11918" s="32"/>
      <c r="BO11918" s="32"/>
      <c r="BP11918" s="32"/>
      <c r="BR11918" s="32">
        <v>2478.16</v>
      </c>
      <c r="BS11918" s="32"/>
      <c r="BT11918" s="32"/>
      <c r="BU11918" s="32"/>
      <c r="BV11918" s="32"/>
      <c r="BW11918" s="32"/>
      <c r="BX11918" s="32"/>
      <c r="BY11918" s="32"/>
      <c r="BZ11918" s="32"/>
      <c r="CA11918" s="32"/>
      <c r="CC11918" s="32">
        <v>4004.25</v>
      </c>
      <c r="CD11918" s="32"/>
      <c r="CE11918" s="32"/>
      <c r="CF11918" s="32"/>
      <c r="CG11918" s="32"/>
      <c r="CH11918" s="32"/>
      <c r="CI11918" s="32"/>
      <c r="CJ11918" s="32"/>
      <c r="CK11918" s="32"/>
      <c r="CN11918" s="32">
        <v>1500</v>
      </c>
      <c r="CO11918" s="32"/>
      <c r="CP11918" s="32"/>
      <c r="CQ11918" s="32"/>
      <c r="CR11918" s="32"/>
      <c r="CS11918" s="32"/>
      <c r="CT11918" s="32"/>
      <c r="CU11918" s="32"/>
      <c r="CW11918" s="32">
        <v>2504.25</v>
      </c>
      <c r="CX11918" s="32"/>
      <c r="CY11918" s="32"/>
      <c r="CZ11918" s="32"/>
      <c r="DA11918" s="32"/>
      <c r="DB11918" s="32"/>
      <c r="DC11918" s="32"/>
      <c r="DD11918" s="32"/>
    </row>
    <row r="11919" spans="1:108" ht="13.5" customHeight="1" x14ac:dyDescent="0.2">
      <c r="A11919" s="68"/>
      <c r="B11919" s="37"/>
      <c r="C11919" s="37"/>
      <c r="D11919" s="31"/>
      <c r="E11919" s="31"/>
      <c r="F11919" s="31"/>
      <c r="G11919" s="31"/>
      <c r="H11919" s="31"/>
      <c r="I11919" s="31"/>
      <c r="J11919" s="31"/>
      <c r="O11919" s="31"/>
      <c r="P11919" s="31"/>
      <c r="Q11919" s="31"/>
      <c r="R11919" s="31"/>
      <c r="S11919" s="31"/>
      <c r="T11919" s="31"/>
      <c r="U11919" s="31"/>
      <c r="V11919" s="31"/>
      <c r="W11919" s="31"/>
      <c r="X11919" s="31"/>
      <c r="Y11919" s="31"/>
      <c r="Z11919" s="31"/>
      <c r="AA11919" s="31"/>
      <c r="AB11919" s="31"/>
      <c r="AC11919" s="31"/>
      <c r="AD11919" s="31"/>
      <c r="AE11919" s="31"/>
      <c r="AF11919" s="31"/>
      <c r="AG11919" s="31"/>
      <c r="AH11919" s="31"/>
      <c r="AI11919" s="31"/>
      <c r="AJ11919" s="31"/>
      <c r="AK11919" s="31"/>
      <c r="AL11919" s="31"/>
      <c r="AM11919" s="31"/>
      <c r="AN11919" s="31"/>
      <c r="AO11919" s="31"/>
      <c r="AP11919" s="31"/>
      <c r="AQ11919" s="31"/>
      <c r="AR11919" s="31"/>
      <c r="AS11919" s="31"/>
      <c r="AT11919" s="31"/>
      <c r="AW11919" s="32"/>
      <c r="AX11919" s="32"/>
      <c r="AY11919" s="32"/>
      <c r="AZ11919" s="32"/>
      <c r="BA11919" s="32"/>
      <c r="BB11919" s="32"/>
      <c r="BC11919" s="32"/>
      <c r="BD11919" s="32"/>
      <c r="BE11919" s="32"/>
      <c r="BF11919" s="32"/>
      <c r="BG11919" s="32"/>
      <c r="BH11919" s="32"/>
      <c r="BI11919" s="32"/>
      <c r="BJ11919" s="32"/>
      <c r="BK11919" s="32"/>
      <c r="BL11919" s="32"/>
      <c r="BM11919" s="32"/>
      <c r="BN11919" s="32"/>
      <c r="BO11919" s="32"/>
      <c r="BP11919" s="32"/>
      <c r="BR11919" s="32"/>
      <c r="BS11919" s="32"/>
      <c r="BT11919" s="32"/>
      <c r="BU11919" s="32"/>
      <c r="BV11919" s="32"/>
      <c r="BW11919" s="32"/>
      <c r="BX11919" s="32"/>
      <c r="BY11919" s="32"/>
      <c r="BZ11919" s="32"/>
      <c r="CA11919" s="32"/>
      <c r="CC11919" s="32"/>
      <c r="CD11919" s="32"/>
      <c r="CE11919" s="32"/>
      <c r="CF11919" s="32"/>
      <c r="CG11919" s="32"/>
      <c r="CH11919" s="32"/>
      <c r="CI11919" s="32"/>
      <c r="CJ11919" s="32"/>
      <c r="CK11919" s="32"/>
      <c r="CN11919" s="32"/>
      <c r="CO11919" s="32"/>
      <c r="CP11919" s="32"/>
      <c r="CQ11919" s="32"/>
      <c r="CR11919" s="32"/>
      <c r="CS11919" s="32"/>
      <c r="CT11919" s="32"/>
      <c r="CU11919" s="32"/>
      <c r="CW11919" s="32"/>
      <c r="CX11919" s="32"/>
      <c r="CY11919" s="32"/>
      <c r="CZ11919" s="32"/>
      <c r="DA11919" s="32"/>
      <c r="DB11919" s="32"/>
      <c r="DC11919" s="32"/>
      <c r="DD11919" s="32"/>
    </row>
    <row r="11920" spans="1:108" ht="6" customHeight="1" x14ac:dyDescent="0.2">
      <c r="A11920" s="68"/>
    </row>
    <row r="11921" spans="1:109" ht="18" customHeight="1" x14ac:dyDescent="0.2">
      <c r="A11921" s="31" t="s">
        <v>1350</v>
      </c>
      <c r="B11921" s="31"/>
      <c r="C11921" s="31"/>
      <c r="G11921" s="31" t="s">
        <v>501</v>
      </c>
      <c r="H11921" s="31"/>
      <c r="I11921" s="31"/>
      <c r="J11921" s="11" t="s">
        <v>12</v>
      </c>
      <c r="L11921" s="31" t="s">
        <v>12</v>
      </c>
      <c r="M11921" s="31"/>
      <c r="N11921" s="12" t="s">
        <v>12</v>
      </c>
      <c r="O11921" s="31" t="s">
        <v>502</v>
      </c>
      <c r="P11921" s="31"/>
      <c r="Q11921" s="31"/>
      <c r="R11921" s="31"/>
      <c r="S11921" s="31"/>
      <c r="T11921" s="31"/>
      <c r="U11921" s="31"/>
      <c r="V11921" s="31"/>
      <c r="W11921" s="31"/>
      <c r="X11921" s="31"/>
      <c r="Y11921" s="31"/>
      <c r="Z11921" s="31"/>
      <c r="AA11921" s="31"/>
      <c r="AB11921" s="31"/>
      <c r="AC11921" s="31"/>
      <c r="AD11921" s="31"/>
      <c r="AE11921" s="31"/>
      <c r="AF11921" s="31"/>
      <c r="AG11921" s="31"/>
      <c r="AH11921" s="31"/>
      <c r="AI11921" s="31"/>
      <c r="AJ11921" s="31"/>
      <c r="AK11921" s="31"/>
      <c r="AL11921" s="31"/>
      <c r="AM11921" s="31"/>
      <c r="AN11921" s="31"/>
      <c r="AO11921" s="31"/>
      <c r="AP11921" s="31"/>
      <c r="AQ11921" s="31"/>
      <c r="AR11921" s="31"/>
      <c r="AS11921" s="31"/>
      <c r="AT11921" s="31"/>
      <c r="AW11921" s="32">
        <v>221</v>
      </c>
      <c r="AX11921" s="32"/>
      <c r="AY11921" s="32"/>
      <c r="AZ11921" s="32"/>
      <c r="BA11921" s="32"/>
      <c r="BB11921" s="32"/>
      <c r="BC11921" s="32"/>
      <c r="BD11921" s="32"/>
      <c r="BE11921" s="32"/>
      <c r="BF11921" s="32"/>
      <c r="BG11921" s="32">
        <v>200</v>
      </c>
      <c r="BH11921" s="32"/>
      <c r="BI11921" s="32"/>
      <c r="BJ11921" s="32"/>
      <c r="BK11921" s="32"/>
      <c r="BL11921" s="32"/>
      <c r="BM11921" s="32"/>
      <c r="BN11921" s="32"/>
      <c r="BO11921" s="32"/>
      <c r="BP11921" s="32"/>
      <c r="BR11921" s="32">
        <v>21</v>
      </c>
      <c r="BS11921" s="32"/>
      <c r="BT11921" s="32"/>
      <c r="BU11921" s="32"/>
      <c r="BV11921" s="32"/>
      <c r="BW11921" s="32"/>
      <c r="BX11921" s="32"/>
      <c r="BY11921" s="32"/>
      <c r="BZ11921" s="32"/>
      <c r="CA11921" s="32"/>
      <c r="CC11921" s="32">
        <v>221</v>
      </c>
      <c r="CD11921" s="32"/>
      <c r="CE11921" s="32"/>
      <c r="CF11921" s="32"/>
      <c r="CG11921" s="32"/>
      <c r="CH11921" s="32"/>
      <c r="CI11921" s="32"/>
      <c r="CJ11921" s="32"/>
      <c r="CK11921" s="32"/>
      <c r="CN11921" s="32">
        <v>200</v>
      </c>
      <c r="CO11921" s="32"/>
      <c r="CP11921" s="32"/>
      <c r="CQ11921" s="32"/>
      <c r="CR11921" s="32"/>
      <c r="CS11921" s="32"/>
      <c r="CT11921" s="32"/>
      <c r="CU11921" s="32"/>
      <c r="CW11921" s="32">
        <v>21</v>
      </c>
      <c r="CX11921" s="32"/>
      <c r="CY11921" s="32"/>
      <c r="CZ11921" s="32"/>
      <c r="DA11921" s="32"/>
      <c r="DB11921" s="32"/>
      <c r="DC11921" s="32"/>
      <c r="DD11921" s="32"/>
    </row>
    <row r="11922" spans="1:109" ht="18" customHeight="1" x14ac:dyDescent="0.2">
      <c r="A11922" s="31" t="s">
        <v>1350</v>
      </c>
      <c r="B11922" s="31"/>
      <c r="C11922" s="31"/>
      <c r="G11922" s="31" t="s">
        <v>503</v>
      </c>
      <c r="H11922" s="31"/>
      <c r="I11922" s="31"/>
      <c r="J11922" s="11" t="s">
        <v>12</v>
      </c>
      <c r="L11922" s="31" t="s">
        <v>12</v>
      </c>
      <c r="M11922" s="31"/>
      <c r="N11922" s="12" t="s">
        <v>12</v>
      </c>
      <c r="O11922" s="31" t="s">
        <v>504</v>
      </c>
      <c r="P11922" s="31"/>
      <c r="Q11922" s="31"/>
      <c r="R11922" s="31"/>
      <c r="S11922" s="31"/>
      <c r="T11922" s="31"/>
      <c r="U11922" s="31"/>
      <c r="V11922" s="31"/>
      <c r="W11922" s="31"/>
      <c r="X11922" s="31"/>
      <c r="Y11922" s="31"/>
      <c r="Z11922" s="31"/>
      <c r="AA11922" s="31"/>
      <c r="AB11922" s="31"/>
      <c r="AC11922" s="31"/>
      <c r="AD11922" s="31"/>
      <c r="AE11922" s="31"/>
      <c r="AF11922" s="31"/>
      <c r="AG11922" s="31"/>
      <c r="AH11922" s="31"/>
      <c r="AI11922" s="31"/>
      <c r="AJ11922" s="31"/>
      <c r="AK11922" s="31"/>
      <c r="AL11922" s="31"/>
      <c r="AM11922" s="31"/>
      <c r="AN11922" s="31"/>
      <c r="AO11922" s="31"/>
      <c r="AP11922" s="31"/>
      <c r="AQ11922" s="31"/>
      <c r="AR11922" s="31"/>
      <c r="AS11922" s="31"/>
      <c r="AT11922" s="31"/>
      <c r="AW11922" s="32">
        <v>434.34</v>
      </c>
      <c r="AX11922" s="32"/>
      <c r="AY11922" s="32"/>
      <c r="AZ11922" s="32"/>
      <c r="BA11922" s="32"/>
      <c r="BB11922" s="32"/>
      <c r="BC11922" s="32"/>
      <c r="BD11922" s="32"/>
      <c r="BE11922" s="32"/>
      <c r="BF11922" s="32"/>
      <c r="BG11922" s="32">
        <v>600</v>
      </c>
      <c r="BH11922" s="32"/>
      <c r="BI11922" s="32"/>
      <c r="BJ11922" s="32"/>
      <c r="BK11922" s="32"/>
      <c r="BL11922" s="32"/>
      <c r="BM11922" s="32"/>
      <c r="BN11922" s="32"/>
      <c r="BO11922" s="32"/>
      <c r="BP11922" s="32"/>
      <c r="BR11922" s="32">
        <v>-165.66</v>
      </c>
      <c r="BS11922" s="32"/>
      <c r="BT11922" s="32"/>
      <c r="BU11922" s="32"/>
      <c r="BV11922" s="32"/>
      <c r="BW11922" s="32"/>
      <c r="BX11922" s="32"/>
      <c r="BY11922" s="32"/>
      <c r="BZ11922" s="32"/>
      <c r="CA11922" s="32"/>
      <c r="CC11922" s="32">
        <v>434.34</v>
      </c>
      <c r="CD11922" s="32"/>
      <c r="CE11922" s="32"/>
      <c r="CF11922" s="32"/>
      <c r="CG11922" s="32"/>
      <c r="CH11922" s="32"/>
      <c r="CI11922" s="32"/>
      <c r="CJ11922" s="32"/>
      <c r="CK11922" s="32"/>
      <c r="CN11922" s="32">
        <v>600</v>
      </c>
      <c r="CO11922" s="32"/>
      <c r="CP11922" s="32"/>
      <c r="CQ11922" s="32"/>
      <c r="CR11922" s="32"/>
      <c r="CS11922" s="32"/>
      <c r="CT11922" s="32"/>
      <c r="CU11922" s="32"/>
      <c r="CW11922" s="32">
        <v>-165.66</v>
      </c>
      <c r="CX11922" s="32"/>
      <c r="CY11922" s="32"/>
      <c r="CZ11922" s="32"/>
      <c r="DA11922" s="32"/>
      <c r="DB11922" s="32"/>
      <c r="DC11922" s="32"/>
      <c r="DD11922" s="32"/>
    </row>
    <row r="11923" spans="1:109" ht="18" customHeight="1" x14ac:dyDescent="0.2">
      <c r="A11923" s="31" t="s">
        <v>1350</v>
      </c>
      <c r="B11923" s="31"/>
      <c r="C11923" s="31"/>
      <c r="G11923" s="31" t="s">
        <v>505</v>
      </c>
      <c r="H11923" s="31"/>
      <c r="I11923" s="31"/>
      <c r="J11923" s="11" t="s">
        <v>12</v>
      </c>
      <c r="L11923" s="31" t="s">
        <v>12</v>
      </c>
      <c r="M11923" s="31"/>
      <c r="N11923" s="12" t="s">
        <v>12</v>
      </c>
      <c r="O11923" s="31" t="s">
        <v>506</v>
      </c>
      <c r="P11923" s="31"/>
      <c r="Q11923" s="31"/>
      <c r="R11923" s="31"/>
      <c r="S11923" s="31"/>
      <c r="T11923" s="31"/>
      <c r="U11923" s="31"/>
      <c r="V11923" s="31"/>
      <c r="W11923" s="31"/>
      <c r="X11923" s="31"/>
      <c r="Y11923" s="31"/>
      <c r="Z11923" s="31"/>
      <c r="AA11923" s="31"/>
      <c r="AB11923" s="31"/>
      <c r="AC11923" s="31"/>
      <c r="AD11923" s="31"/>
      <c r="AE11923" s="31"/>
      <c r="AF11923" s="31"/>
      <c r="AG11923" s="31"/>
      <c r="AH11923" s="31"/>
      <c r="AI11923" s="31"/>
      <c r="AJ11923" s="31"/>
      <c r="AK11923" s="31"/>
      <c r="AL11923" s="31"/>
      <c r="AM11923" s="31"/>
      <c r="AN11923" s="31"/>
      <c r="AO11923" s="31"/>
      <c r="AP11923" s="31"/>
      <c r="AQ11923" s="31"/>
      <c r="AR11923" s="31"/>
      <c r="AS11923" s="31"/>
      <c r="AT11923" s="31"/>
      <c r="AW11923" s="32">
        <v>0</v>
      </c>
      <c r="AX11923" s="32"/>
      <c r="AY11923" s="32"/>
      <c r="AZ11923" s="32"/>
      <c r="BA11923" s="32"/>
      <c r="BB11923" s="32"/>
      <c r="BC11923" s="32"/>
      <c r="BD11923" s="32"/>
      <c r="BE11923" s="32"/>
      <c r="BF11923" s="32"/>
      <c r="BG11923" s="32">
        <v>300</v>
      </c>
      <c r="BH11923" s="32"/>
      <c r="BI11923" s="32"/>
      <c r="BJ11923" s="32"/>
      <c r="BK11923" s="32"/>
      <c r="BL11923" s="32"/>
      <c r="BM11923" s="32"/>
      <c r="BN11923" s="32"/>
      <c r="BO11923" s="32"/>
      <c r="BP11923" s="32"/>
      <c r="BR11923" s="32">
        <v>-300</v>
      </c>
      <c r="BS11923" s="32"/>
      <c r="BT11923" s="32"/>
      <c r="BU11923" s="32"/>
      <c r="BV11923" s="32"/>
      <c r="BW11923" s="32"/>
      <c r="BX11923" s="32"/>
      <c r="BY11923" s="32"/>
      <c r="BZ11923" s="32"/>
      <c r="CA11923" s="32"/>
      <c r="CC11923" s="32">
        <v>0</v>
      </c>
      <c r="CD11923" s="32"/>
      <c r="CE11923" s="32"/>
      <c r="CF11923" s="32"/>
      <c r="CG11923" s="32"/>
      <c r="CH11923" s="32"/>
      <c r="CI11923" s="32"/>
      <c r="CJ11923" s="32"/>
      <c r="CK11923" s="32"/>
      <c r="CN11923" s="32">
        <v>300</v>
      </c>
      <c r="CO11923" s="32"/>
      <c r="CP11923" s="32"/>
      <c r="CQ11923" s="32"/>
      <c r="CR11923" s="32"/>
      <c r="CS11923" s="32"/>
      <c r="CT11923" s="32"/>
      <c r="CU11923" s="32"/>
      <c r="CW11923" s="32">
        <v>-300</v>
      </c>
      <c r="CX11923" s="32"/>
      <c r="CY11923" s="32"/>
      <c r="CZ11923" s="32"/>
      <c r="DA11923" s="32"/>
      <c r="DB11923" s="32"/>
      <c r="DC11923" s="32"/>
      <c r="DD11923" s="32"/>
    </row>
    <row r="11924" spans="1:109" ht="18" customHeight="1" x14ac:dyDescent="0.2">
      <c r="A11924" s="31" t="s">
        <v>1350</v>
      </c>
      <c r="B11924" s="31"/>
      <c r="C11924" s="31"/>
      <c r="G11924" s="31" t="s">
        <v>507</v>
      </c>
      <c r="H11924" s="31"/>
      <c r="I11924" s="31"/>
      <c r="J11924" s="11" t="s">
        <v>12</v>
      </c>
      <c r="L11924" s="31" t="s">
        <v>12</v>
      </c>
      <c r="M11924" s="31"/>
      <c r="N11924" s="12" t="s">
        <v>12</v>
      </c>
      <c r="O11924" s="31" t="s">
        <v>508</v>
      </c>
      <c r="P11924" s="31"/>
      <c r="Q11924" s="31"/>
      <c r="R11924" s="31"/>
      <c r="S11924" s="31"/>
      <c r="T11924" s="31"/>
      <c r="U11924" s="31"/>
      <c r="V11924" s="31"/>
      <c r="W11924" s="31"/>
      <c r="X11924" s="31"/>
      <c r="Y11924" s="31"/>
      <c r="Z11924" s="31"/>
      <c r="AA11924" s="31"/>
      <c r="AB11924" s="31"/>
      <c r="AC11924" s="31"/>
      <c r="AD11924" s="31"/>
      <c r="AE11924" s="31"/>
      <c r="AF11924" s="31"/>
      <c r="AG11924" s="31"/>
      <c r="AH11924" s="31"/>
      <c r="AI11924" s="31"/>
      <c r="AJ11924" s="31"/>
      <c r="AK11924" s="31"/>
      <c r="AL11924" s="31"/>
      <c r="AM11924" s="31"/>
      <c r="AN11924" s="31"/>
      <c r="AO11924" s="31"/>
      <c r="AP11924" s="31"/>
      <c r="AQ11924" s="31"/>
      <c r="AR11924" s="31"/>
      <c r="AS11924" s="31"/>
      <c r="AT11924" s="31"/>
      <c r="AW11924" s="32">
        <v>0</v>
      </c>
      <c r="AX11924" s="32"/>
      <c r="AY11924" s="32"/>
      <c r="AZ11924" s="32"/>
      <c r="BA11924" s="32"/>
      <c r="BB11924" s="32"/>
      <c r="BC11924" s="32"/>
      <c r="BD11924" s="32"/>
      <c r="BE11924" s="32"/>
      <c r="BF11924" s="32"/>
      <c r="BG11924" s="32">
        <v>200</v>
      </c>
      <c r="BH11924" s="32"/>
      <c r="BI11924" s="32"/>
      <c r="BJ11924" s="32"/>
      <c r="BK11924" s="32"/>
      <c r="BL11924" s="32"/>
      <c r="BM11924" s="32"/>
      <c r="BN11924" s="32"/>
      <c r="BO11924" s="32"/>
      <c r="BP11924" s="32"/>
      <c r="BR11924" s="32">
        <v>-200</v>
      </c>
      <c r="BS11924" s="32"/>
      <c r="BT11924" s="32"/>
      <c r="BU11924" s="32"/>
      <c r="BV11924" s="32"/>
      <c r="BW11924" s="32"/>
      <c r="BX11924" s="32"/>
      <c r="BY11924" s="32"/>
      <c r="BZ11924" s="32"/>
      <c r="CA11924" s="32"/>
      <c r="CC11924" s="32">
        <v>0</v>
      </c>
      <c r="CD11924" s="32"/>
      <c r="CE11924" s="32"/>
      <c r="CF11924" s="32"/>
      <c r="CG11924" s="32"/>
      <c r="CH11924" s="32"/>
      <c r="CI11924" s="32"/>
      <c r="CJ11924" s="32"/>
      <c r="CK11924" s="32"/>
      <c r="CN11924" s="32">
        <v>200</v>
      </c>
      <c r="CO11924" s="32"/>
      <c r="CP11924" s="32"/>
      <c r="CQ11924" s="32"/>
      <c r="CR11924" s="32"/>
      <c r="CS11924" s="32"/>
      <c r="CT11924" s="32"/>
      <c r="CU11924" s="32"/>
      <c r="CW11924" s="32">
        <v>-200</v>
      </c>
      <c r="CX11924" s="32"/>
      <c r="CY11924" s="32"/>
      <c r="CZ11924" s="32"/>
      <c r="DA11924" s="32"/>
      <c r="DB11924" s="32"/>
      <c r="DC11924" s="32"/>
      <c r="DD11924" s="32"/>
    </row>
    <row r="11925" spans="1:109" ht="12.75" hidden="1" customHeight="1" x14ac:dyDescent="0.2">
      <c r="A11925" s="68"/>
      <c r="B11925" s="37" t="s">
        <v>181</v>
      </c>
      <c r="C11925" s="37"/>
      <c r="D11925" s="31" t="s">
        <v>378</v>
      </c>
      <c r="E11925" s="31"/>
      <c r="F11925" s="31"/>
      <c r="G11925" s="31"/>
      <c r="H11925" s="31"/>
      <c r="I11925" s="31"/>
      <c r="J11925" s="31"/>
      <c r="O11925" s="31" t="s">
        <v>379</v>
      </c>
      <c r="P11925" s="31"/>
      <c r="Q11925" s="31"/>
      <c r="R11925" s="31"/>
      <c r="S11925" s="31"/>
      <c r="T11925" s="31"/>
      <c r="U11925" s="31"/>
      <c r="V11925" s="31"/>
      <c r="W11925" s="31"/>
      <c r="X11925" s="31"/>
      <c r="Y11925" s="31"/>
      <c r="Z11925" s="31"/>
      <c r="AA11925" s="31"/>
      <c r="AB11925" s="31"/>
      <c r="AC11925" s="31"/>
      <c r="AD11925" s="31"/>
      <c r="AE11925" s="31"/>
      <c r="AF11925" s="31"/>
      <c r="AG11925" s="31"/>
      <c r="AH11925" s="31"/>
      <c r="AI11925" s="31"/>
      <c r="AJ11925" s="31"/>
      <c r="AK11925" s="31"/>
      <c r="AL11925" s="31"/>
      <c r="AM11925" s="31"/>
      <c r="AN11925" s="31"/>
      <c r="AO11925" s="31"/>
      <c r="AP11925" s="31"/>
      <c r="AQ11925" s="31"/>
      <c r="AR11925" s="31"/>
      <c r="AS11925" s="31"/>
      <c r="AT11925" s="31"/>
      <c r="AW11925" s="32">
        <v>655.34</v>
      </c>
      <c r="AX11925" s="32"/>
      <c r="AY11925" s="32"/>
      <c r="AZ11925" s="32"/>
      <c r="BA11925" s="32"/>
      <c r="BB11925" s="32"/>
      <c r="BC11925" s="32"/>
      <c r="BD11925" s="32"/>
      <c r="BE11925" s="32"/>
      <c r="BF11925" s="32"/>
      <c r="BG11925" s="32">
        <v>1300</v>
      </c>
      <c r="BH11925" s="32"/>
      <c r="BI11925" s="32"/>
      <c r="BJ11925" s="32"/>
      <c r="BK11925" s="32"/>
      <c r="BL11925" s="32"/>
      <c r="BM11925" s="32"/>
      <c r="BN11925" s="32"/>
      <c r="BO11925" s="32"/>
      <c r="BP11925" s="32"/>
      <c r="BR11925" s="32">
        <v>-644.66</v>
      </c>
      <c r="BS11925" s="32"/>
      <c r="BT11925" s="32"/>
      <c r="BU11925" s="32"/>
      <c r="BV11925" s="32"/>
      <c r="BW11925" s="32"/>
      <c r="BX11925" s="32"/>
      <c r="BY11925" s="32"/>
      <c r="BZ11925" s="32"/>
      <c r="CA11925" s="32"/>
      <c r="CC11925" s="32">
        <v>655.34</v>
      </c>
      <c r="CD11925" s="32"/>
      <c r="CE11925" s="32"/>
      <c r="CF11925" s="32"/>
      <c r="CG11925" s="32"/>
      <c r="CH11925" s="32"/>
      <c r="CI11925" s="32"/>
      <c r="CJ11925" s="32"/>
      <c r="CK11925" s="32"/>
      <c r="CN11925" s="32">
        <v>1300</v>
      </c>
      <c r="CO11925" s="32"/>
      <c r="CP11925" s="32"/>
      <c r="CQ11925" s="32"/>
      <c r="CR11925" s="32"/>
      <c r="CS11925" s="32"/>
      <c r="CT11925" s="32"/>
      <c r="CU11925" s="32"/>
      <c r="CW11925" s="32">
        <v>-644.66</v>
      </c>
      <c r="CX11925" s="32"/>
      <c r="CY11925" s="32"/>
      <c r="CZ11925" s="32"/>
      <c r="DA11925" s="32"/>
      <c r="DB11925" s="32"/>
      <c r="DC11925" s="32"/>
      <c r="DD11925" s="32"/>
    </row>
    <row r="11926" spans="1:109" ht="13.5" customHeight="1" x14ac:dyDescent="0.2">
      <c r="A11926" s="68"/>
      <c r="B11926" s="37"/>
      <c r="C11926" s="37"/>
      <c r="D11926" s="31"/>
      <c r="E11926" s="31"/>
      <c r="F11926" s="31"/>
      <c r="G11926" s="31"/>
      <c r="H11926" s="31"/>
      <c r="I11926" s="31"/>
      <c r="J11926" s="31"/>
      <c r="O11926" s="31"/>
      <c r="P11926" s="31"/>
      <c r="Q11926" s="31"/>
      <c r="R11926" s="31"/>
      <c r="S11926" s="31"/>
      <c r="T11926" s="31"/>
      <c r="U11926" s="31"/>
      <c r="V11926" s="31"/>
      <c r="W11926" s="31"/>
      <c r="X11926" s="31"/>
      <c r="Y11926" s="31"/>
      <c r="Z11926" s="31"/>
      <c r="AA11926" s="31"/>
      <c r="AB11926" s="31"/>
      <c r="AC11926" s="31"/>
      <c r="AD11926" s="31"/>
      <c r="AE11926" s="31"/>
      <c r="AF11926" s="31"/>
      <c r="AG11926" s="31"/>
      <c r="AH11926" s="31"/>
      <c r="AI11926" s="31"/>
      <c r="AJ11926" s="31"/>
      <c r="AK11926" s="31"/>
      <c r="AL11926" s="31"/>
      <c r="AM11926" s="31"/>
      <c r="AN11926" s="31"/>
      <c r="AO11926" s="31"/>
      <c r="AP11926" s="31"/>
      <c r="AQ11926" s="31"/>
      <c r="AR11926" s="31"/>
      <c r="AS11926" s="31"/>
      <c r="AT11926" s="31"/>
      <c r="AW11926" s="32"/>
      <c r="AX11926" s="32"/>
      <c r="AY11926" s="32"/>
      <c r="AZ11926" s="32"/>
      <c r="BA11926" s="32"/>
      <c r="BB11926" s="32"/>
      <c r="BC11926" s="32"/>
      <c r="BD11926" s="32"/>
      <c r="BE11926" s="32"/>
      <c r="BF11926" s="32"/>
      <c r="BG11926" s="32"/>
      <c r="BH11926" s="32"/>
      <c r="BI11926" s="32"/>
      <c r="BJ11926" s="32"/>
      <c r="BK11926" s="32"/>
      <c r="BL11926" s="32"/>
      <c r="BM11926" s="32"/>
      <c r="BN11926" s="32"/>
      <c r="BO11926" s="32"/>
      <c r="BP11926" s="32"/>
      <c r="BR11926" s="32"/>
      <c r="BS11926" s="32"/>
      <c r="BT11926" s="32"/>
      <c r="BU11926" s="32"/>
      <c r="BV11926" s="32"/>
      <c r="BW11926" s="32"/>
      <c r="BX11926" s="32"/>
      <c r="BY11926" s="32"/>
      <c r="BZ11926" s="32"/>
      <c r="CA11926" s="32"/>
      <c r="CC11926" s="32"/>
      <c r="CD11926" s="32"/>
      <c r="CE11926" s="32"/>
      <c r="CF11926" s="32"/>
      <c r="CG11926" s="32"/>
      <c r="CH11926" s="32"/>
      <c r="CI11926" s="32"/>
      <c r="CJ11926" s="32"/>
      <c r="CK11926" s="32"/>
      <c r="CN11926" s="32"/>
      <c r="CO11926" s="32"/>
      <c r="CP11926" s="32"/>
      <c r="CQ11926" s="32"/>
      <c r="CR11926" s="32"/>
      <c r="CS11926" s="32"/>
      <c r="CT11926" s="32"/>
      <c r="CU11926" s="32"/>
      <c r="CW11926" s="32"/>
      <c r="CX11926" s="32"/>
      <c r="CY11926" s="32"/>
      <c r="CZ11926" s="32"/>
      <c r="DA11926" s="32"/>
      <c r="DB11926" s="32"/>
      <c r="DC11926" s="32"/>
      <c r="DD11926" s="32"/>
    </row>
    <row r="11927" spans="1:109" ht="6" customHeight="1" x14ac:dyDescent="0.2">
      <c r="A11927" s="68"/>
    </row>
    <row r="11928" spans="1:109" ht="18" customHeight="1" x14ac:dyDescent="0.2">
      <c r="A11928" s="31" t="s">
        <v>1350</v>
      </c>
      <c r="B11928" s="31"/>
      <c r="C11928" s="31"/>
      <c r="G11928" s="31" t="s">
        <v>515</v>
      </c>
      <c r="H11928" s="31"/>
      <c r="I11928" s="31"/>
      <c r="J11928" s="11" t="s">
        <v>12</v>
      </c>
      <c r="L11928" s="31" t="s">
        <v>12</v>
      </c>
      <c r="M11928" s="31"/>
      <c r="N11928" s="12" t="s">
        <v>12</v>
      </c>
      <c r="O11928" s="31" t="s">
        <v>516</v>
      </c>
      <c r="P11928" s="31"/>
      <c r="Q11928" s="31"/>
      <c r="R11928" s="31"/>
      <c r="S11928" s="31"/>
      <c r="T11928" s="31"/>
      <c r="U11928" s="31"/>
      <c r="V11928" s="31"/>
      <c r="W11928" s="31"/>
      <c r="X11928" s="31"/>
      <c r="Y11928" s="31"/>
      <c r="Z11928" s="31"/>
      <c r="AA11928" s="31"/>
      <c r="AB11928" s="31"/>
      <c r="AC11928" s="31"/>
      <c r="AD11928" s="31"/>
      <c r="AE11928" s="31"/>
      <c r="AF11928" s="31"/>
      <c r="AG11928" s="31"/>
      <c r="AH11928" s="31"/>
      <c r="AI11928" s="31"/>
      <c r="AJ11928" s="31"/>
      <c r="AK11928" s="31"/>
      <c r="AL11928" s="31"/>
      <c r="AM11928" s="31"/>
      <c r="AN11928" s="31"/>
      <c r="AO11928" s="31"/>
      <c r="AP11928" s="31"/>
      <c r="AQ11928" s="31"/>
      <c r="AR11928" s="31"/>
      <c r="AS11928" s="31"/>
      <c r="AT11928" s="31"/>
      <c r="AW11928" s="32">
        <v>3697.68</v>
      </c>
      <c r="AX11928" s="32"/>
      <c r="AY11928" s="32"/>
      <c r="AZ11928" s="32"/>
      <c r="BA11928" s="32"/>
      <c r="BB11928" s="32"/>
      <c r="BC11928" s="32"/>
      <c r="BD11928" s="32"/>
      <c r="BE11928" s="32"/>
      <c r="BF11928" s="32"/>
      <c r="BG11928" s="32">
        <v>9800</v>
      </c>
      <c r="BH11928" s="32"/>
      <c r="BI11928" s="32"/>
      <c r="BJ11928" s="32"/>
      <c r="BK11928" s="32"/>
      <c r="BL11928" s="32"/>
      <c r="BM11928" s="32"/>
      <c r="BN11928" s="32"/>
      <c r="BO11928" s="32"/>
      <c r="BP11928" s="32"/>
      <c r="BR11928" s="32">
        <v>-6102.32</v>
      </c>
      <c r="BS11928" s="32"/>
      <c r="BT11928" s="32"/>
      <c r="BU11928" s="32"/>
      <c r="BV11928" s="32"/>
      <c r="BW11928" s="32"/>
      <c r="BX11928" s="32"/>
      <c r="BY11928" s="32"/>
      <c r="BZ11928" s="32"/>
      <c r="CA11928" s="32"/>
      <c r="CC11928" s="32">
        <v>0</v>
      </c>
      <c r="CD11928" s="32"/>
      <c r="CE11928" s="32"/>
      <c r="CF11928" s="32"/>
      <c r="CG11928" s="32"/>
      <c r="CH11928" s="32"/>
      <c r="CI11928" s="32"/>
      <c r="CJ11928" s="32"/>
      <c r="CK11928" s="32"/>
      <c r="CN11928" s="32">
        <v>0</v>
      </c>
      <c r="CO11928" s="32"/>
      <c r="CP11928" s="32"/>
      <c r="CQ11928" s="32"/>
      <c r="CR11928" s="32"/>
      <c r="CS11928" s="32"/>
      <c r="CT11928" s="32"/>
      <c r="CU11928" s="32"/>
      <c r="CW11928" s="32">
        <v>0</v>
      </c>
      <c r="CX11928" s="32"/>
      <c r="CY11928" s="32"/>
      <c r="CZ11928" s="32"/>
      <c r="DA11928" s="32"/>
      <c r="DB11928" s="32"/>
      <c r="DC11928" s="32"/>
      <c r="DD11928" s="32"/>
    </row>
    <row r="11929" spans="1:109" ht="12.75" hidden="1" customHeight="1" x14ac:dyDescent="0.2">
      <c r="A11929" s="68"/>
      <c r="B11929" s="37" t="s">
        <v>181</v>
      </c>
      <c r="C11929" s="37"/>
      <c r="D11929" s="31" t="s">
        <v>521</v>
      </c>
      <c r="E11929" s="31"/>
      <c r="F11929" s="31"/>
      <c r="G11929" s="31"/>
      <c r="H11929" s="31"/>
      <c r="I11929" s="31"/>
      <c r="J11929" s="31"/>
      <c r="O11929" s="31" t="s">
        <v>522</v>
      </c>
      <c r="P11929" s="31"/>
      <c r="Q11929" s="31"/>
      <c r="R11929" s="31"/>
      <c r="S11929" s="31"/>
      <c r="T11929" s="31"/>
      <c r="U11929" s="31"/>
      <c r="V11929" s="31"/>
      <c r="W11929" s="31"/>
      <c r="X11929" s="31"/>
      <c r="Y11929" s="31"/>
      <c r="Z11929" s="31"/>
      <c r="AA11929" s="31"/>
      <c r="AB11929" s="31"/>
      <c r="AC11929" s="31"/>
      <c r="AD11929" s="31"/>
      <c r="AE11929" s="31"/>
      <c r="AF11929" s="31"/>
      <c r="AG11929" s="31"/>
      <c r="AH11929" s="31"/>
      <c r="AI11929" s="31"/>
      <c r="AJ11929" s="31"/>
      <c r="AK11929" s="31"/>
      <c r="AL11929" s="31"/>
      <c r="AM11929" s="31"/>
      <c r="AN11929" s="31"/>
      <c r="AO11929" s="31"/>
      <c r="AP11929" s="31"/>
      <c r="AQ11929" s="31"/>
      <c r="AR11929" s="31"/>
      <c r="AS11929" s="31"/>
      <c r="AT11929" s="31"/>
      <c r="AW11929" s="32">
        <v>3697.68</v>
      </c>
      <c r="AX11929" s="32"/>
      <c r="AY11929" s="32"/>
      <c r="AZ11929" s="32"/>
      <c r="BA11929" s="32"/>
      <c r="BB11929" s="32"/>
      <c r="BC11929" s="32"/>
      <c r="BD11929" s="32"/>
      <c r="BE11929" s="32"/>
      <c r="BF11929" s="32"/>
      <c r="BG11929" s="32">
        <v>9800</v>
      </c>
      <c r="BH11929" s="32"/>
      <c r="BI11929" s="32"/>
      <c r="BJ11929" s="32"/>
      <c r="BK11929" s="32"/>
      <c r="BL11929" s="32"/>
      <c r="BM11929" s="32"/>
      <c r="BN11929" s="32"/>
      <c r="BO11929" s="32"/>
      <c r="BP11929" s="32"/>
      <c r="BR11929" s="32">
        <v>-6102.32</v>
      </c>
      <c r="BS11929" s="32"/>
      <c r="BT11929" s="32"/>
      <c r="BU11929" s="32"/>
      <c r="BV11929" s="32"/>
      <c r="BW11929" s="32"/>
      <c r="BX11929" s="32"/>
      <c r="BY11929" s="32"/>
      <c r="BZ11929" s="32"/>
      <c r="CA11929" s="32"/>
      <c r="CC11929" s="32">
        <v>0</v>
      </c>
      <c r="CD11929" s="32"/>
      <c r="CE11929" s="32"/>
      <c r="CF11929" s="32"/>
      <c r="CG11929" s="32"/>
      <c r="CH11929" s="32"/>
      <c r="CI11929" s="32"/>
      <c r="CJ11929" s="32"/>
      <c r="CK11929" s="32"/>
      <c r="CN11929" s="32">
        <v>0</v>
      </c>
      <c r="CO11929" s="32"/>
      <c r="CP11929" s="32"/>
      <c r="CQ11929" s="32"/>
      <c r="CR11929" s="32"/>
      <c r="CS11929" s="32"/>
      <c r="CT11929" s="32"/>
      <c r="CU11929" s="32"/>
      <c r="CW11929" s="32">
        <v>0</v>
      </c>
      <c r="CX11929" s="32"/>
      <c r="CY11929" s="32"/>
      <c r="CZ11929" s="32"/>
      <c r="DA11929" s="32"/>
      <c r="DB11929" s="32"/>
      <c r="DC11929" s="32"/>
      <c r="DD11929" s="32"/>
    </row>
    <row r="11930" spans="1:109" ht="16.5" customHeight="1" x14ac:dyDescent="0.2">
      <c r="A11930" s="68"/>
      <c r="B11930" s="37"/>
      <c r="C11930" s="37"/>
      <c r="D11930" s="31"/>
      <c r="E11930" s="31"/>
      <c r="F11930" s="31"/>
      <c r="G11930" s="31"/>
      <c r="H11930" s="31"/>
      <c r="I11930" s="31"/>
      <c r="J11930" s="31"/>
      <c r="O11930" s="31"/>
      <c r="P11930" s="31"/>
      <c r="Q11930" s="31"/>
      <c r="R11930" s="31"/>
      <c r="S11930" s="31"/>
      <c r="T11930" s="31"/>
      <c r="U11930" s="31"/>
      <c r="V11930" s="31"/>
      <c r="W11930" s="31"/>
      <c r="X11930" s="31"/>
      <c r="Y11930" s="31"/>
      <c r="Z11930" s="31"/>
      <c r="AA11930" s="31"/>
      <c r="AB11930" s="31"/>
      <c r="AC11930" s="31"/>
      <c r="AD11930" s="31"/>
      <c r="AE11930" s="31"/>
      <c r="AF11930" s="31"/>
      <c r="AG11930" s="31"/>
      <c r="AH11930" s="31"/>
      <c r="AI11930" s="31"/>
      <c r="AJ11930" s="31"/>
      <c r="AK11930" s="31"/>
      <c r="AL11930" s="31"/>
      <c r="AM11930" s="31"/>
      <c r="AN11930" s="31"/>
      <c r="AO11930" s="31"/>
      <c r="AP11930" s="31"/>
      <c r="AQ11930" s="31"/>
      <c r="AR11930" s="31"/>
      <c r="AS11930" s="31"/>
      <c r="AT11930" s="31"/>
      <c r="AW11930" s="32"/>
      <c r="AX11930" s="32"/>
      <c r="AY11930" s="32"/>
      <c r="AZ11930" s="32"/>
      <c r="BA11930" s="32"/>
      <c r="BB11930" s="32"/>
      <c r="BC11930" s="32"/>
      <c r="BD11930" s="32"/>
      <c r="BE11930" s="32"/>
      <c r="BF11930" s="32"/>
      <c r="BG11930" s="32"/>
      <c r="BH11930" s="32"/>
      <c r="BI11930" s="32"/>
      <c r="BJ11930" s="32"/>
      <c r="BK11930" s="32"/>
      <c r="BL11930" s="32"/>
      <c r="BM11930" s="32"/>
      <c r="BN11930" s="32"/>
      <c r="BO11930" s="32"/>
      <c r="BP11930" s="32"/>
      <c r="BR11930" s="32"/>
      <c r="BS11930" s="32"/>
      <c r="BT11930" s="32"/>
      <c r="BU11930" s="32"/>
      <c r="BV11930" s="32"/>
      <c r="BW11930" s="32"/>
      <c r="BX11930" s="32"/>
      <c r="BY11930" s="32"/>
      <c r="BZ11930" s="32"/>
      <c r="CA11930" s="32"/>
      <c r="CC11930" s="32"/>
      <c r="CD11930" s="32"/>
      <c r="CE11930" s="32"/>
      <c r="CF11930" s="32"/>
      <c r="CG11930" s="32"/>
      <c r="CH11930" s="32"/>
      <c r="CI11930" s="32"/>
      <c r="CJ11930" s="32"/>
      <c r="CK11930" s="32"/>
      <c r="CN11930" s="32"/>
      <c r="CO11930" s="32"/>
      <c r="CP11930" s="32"/>
      <c r="CQ11930" s="32"/>
      <c r="CR11930" s="32"/>
      <c r="CS11930" s="32"/>
      <c r="CT11930" s="32"/>
      <c r="CU11930" s="32"/>
      <c r="CW11930" s="32"/>
      <c r="CX11930" s="32"/>
      <c r="CY11930" s="32"/>
      <c r="CZ11930" s="32"/>
      <c r="DA11930" s="32"/>
      <c r="DB11930" s="32"/>
      <c r="DC11930" s="32"/>
      <c r="DD11930" s="32"/>
    </row>
    <row r="11931" spans="1:109" ht="2.25" customHeight="1" x14ac:dyDescent="0.2"/>
    <row r="11932" spans="1:109" ht="18.75" customHeight="1" x14ac:dyDescent="0.2">
      <c r="A11932" s="34" t="s">
        <v>1345</v>
      </c>
      <c r="B11932" s="34"/>
      <c r="C11932" s="34"/>
      <c r="D11932" s="34"/>
      <c r="E11932" s="34"/>
      <c r="F11932" s="34"/>
      <c r="G11932" s="34"/>
      <c r="H11932" s="34"/>
      <c r="I11932" s="34"/>
      <c r="J11932" s="34"/>
      <c r="K11932" s="34"/>
      <c r="L11932" s="34"/>
      <c r="M11932" s="34"/>
      <c r="N11932" s="34"/>
      <c r="O11932" s="34"/>
      <c r="P11932" s="34"/>
      <c r="Q11932" s="34"/>
      <c r="R11932" s="34"/>
      <c r="S11932" s="34"/>
      <c r="T11932" s="34"/>
      <c r="U11932" s="34"/>
      <c r="V11932" s="34"/>
      <c r="W11932" s="34"/>
      <c r="X11932" s="34"/>
      <c r="Y11932" s="34"/>
      <c r="Z11932" s="34"/>
      <c r="AA11932" s="34"/>
      <c r="AB11932" s="34"/>
      <c r="AC11932" s="34"/>
      <c r="AD11932" s="34"/>
      <c r="AE11932" s="34"/>
      <c r="AF11932" s="34"/>
      <c r="AG11932" s="34"/>
      <c r="AH11932" s="34"/>
      <c r="AI11932" s="34"/>
      <c r="AJ11932" s="34"/>
      <c r="AK11932" s="34"/>
      <c r="AL11932" s="34"/>
      <c r="AM11932" s="34"/>
      <c r="AN11932" s="34"/>
      <c r="AO11932" s="34"/>
      <c r="AP11932" s="34"/>
      <c r="AQ11932" s="34"/>
      <c r="AR11932" s="34"/>
      <c r="AS11932" s="34"/>
      <c r="AT11932" s="34"/>
      <c r="AU11932" s="34"/>
      <c r="AV11932" s="34"/>
      <c r="AW11932" s="34"/>
      <c r="AX11932" s="34"/>
      <c r="AY11932" s="34"/>
      <c r="AZ11932" s="34"/>
      <c r="BA11932" s="34"/>
      <c r="BB11932" s="34"/>
      <c r="BC11932" s="34"/>
      <c r="BD11932" s="34"/>
      <c r="BE11932" s="34"/>
      <c r="BF11932" s="34"/>
      <c r="BG11932" s="34"/>
      <c r="BH11932" s="34"/>
      <c r="BI11932" s="34"/>
      <c r="BJ11932" s="34"/>
      <c r="BK11932" s="34"/>
      <c r="BL11932" s="34"/>
      <c r="BM11932" s="34"/>
      <c r="BN11932" s="34"/>
      <c r="BO11932" s="34"/>
      <c r="BP11932" s="34"/>
      <c r="BQ11932" s="34"/>
      <c r="BR11932" s="34"/>
      <c r="BS11932" s="34"/>
      <c r="BT11932" s="34"/>
      <c r="BU11932" s="34"/>
      <c r="BV11932" s="34"/>
      <c r="BW11932" s="34"/>
      <c r="BX11932" s="34"/>
      <c r="BY11932" s="34"/>
      <c r="BZ11932" s="34"/>
      <c r="CA11932" s="34"/>
      <c r="CB11932" s="34"/>
      <c r="CC11932" s="34"/>
      <c r="CD11932" s="34"/>
      <c r="CE11932" s="34"/>
      <c r="CF11932" s="34"/>
      <c r="CG11932" s="34"/>
      <c r="CH11932" s="34"/>
      <c r="CI11932" s="34"/>
      <c r="CJ11932" s="34"/>
      <c r="CK11932" s="34"/>
      <c r="CL11932" s="34"/>
      <c r="CM11932" s="34"/>
      <c r="CN11932" s="34"/>
      <c r="CO11932" s="34"/>
      <c r="CP11932" s="34"/>
      <c r="CQ11932" s="34"/>
      <c r="CR11932" s="34"/>
      <c r="CS11932" s="34"/>
      <c r="CT11932" s="34"/>
      <c r="CU11932" s="34"/>
      <c r="CV11932" s="34"/>
      <c r="CW11932" s="34"/>
      <c r="CX11932" s="34"/>
      <c r="CY11932" s="34"/>
      <c r="CZ11932" s="34"/>
      <c r="DA11932" s="34"/>
      <c r="DB11932" s="34"/>
      <c r="DC11932" s="34"/>
      <c r="DD11932" s="34"/>
      <c r="DE11932" s="34"/>
    </row>
    <row r="11933" spans="1:109" ht="13.5" customHeight="1" x14ac:dyDescent="0.2"/>
    <row r="11934" spans="1:109" ht="7.5" customHeight="1" x14ac:dyDescent="0.2"/>
    <row r="11935" spans="1:109" ht="13.5" customHeight="1" x14ac:dyDescent="0.2">
      <c r="A11935" s="35" t="s">
        <v>346</v>
      </c>
      <c r="B11935" s="35"/>
      <c r="C11935" s="35"/>
      <c r="G11935" s="35" t="s">
        <v>347</v>
      </c>
      <c r="H11935" s="35"/>
      <c r="J11935" s="40"/>
      <c r="K11935" s="40"/>
      <c r="L11935" s="40"/>
      <c r="M11935" s="40"/>
      <c r="O11935" s="35" t="s">
        <v>348</v>
      </c>
      <c r="P11935" s="35"/>
      <c r="Q11935" s="35"/>
      <c r="R11935" s="35"/>
      <c r="S11935" s="35"/>
      <c r="T11935" s="35"/>
      <c r="U11935" s="35"/>
      <c r="V11935" s="35"/>
      <c r="W11935" s="35"/>
      <c r="X11935" s="35"/>
      <c r="Y11935" s="35"/>
      <c r="Z11935" s="35"/>
      <c r="AA11935" s="35"/>
      <c r="AB11935" s="35"/>
      <c r="AC11935" s="35"/>
      <c r="AD11935" s="35"/>
      <c r="AE11935" s="35"/>
      <c r="AF11935" s="35"/>
      <c r="AG11935" s="35"/>
      <c r="AH11935" s="35"/>
      <c r="AI11935" s="35"/>
      <c r="AJ11935" s="35"/>
      <c r="AK11935" s="35"/>
      <c r="AL11935" s="35"/>
      <c r="AM11935" s="35"/>
      <c r="AN11935" s="35"/>
      <c r="AW11935" s="36" t="s">
        <v>349</v>
      </c>
      <c r="AX11935" s="36"/>
      <c r="AY11935" s="36"/>
      <c r="AZ11935" s="36"/>
      <c r="BA11935" s="36"/>
      <c r="BB11935" s="36"/>
      <c r="BC11935" s="36"/>
      <c r="BD11935" s="36"/>
      <c r="BE11935" s="36"/>
      <c r="BF11935" s="36"/>
      <c r="BG11935" s="36" t="s">
        <v>350</v>
      </c>
      <c r="BH11935" s="36"/>
      <c r="BI11935" s="36"/>
      <c r="BJ11935" s="36"/>
      <c r="BK11935" s="36"/>
      <c r="BL11935" s="36"/>
      <c r="BM11935" s="36"/>
      <c r="BN11935" s="36"/>
      <c r="BO11935" s="36"/>
      <c r="BP11935" s="36"/>
      <c r="BR11935" s="36" t="s">
        <v>21</v>
      </c>
      <c r="BS11935" s="36"/>
      <c r="BT11935" s="36"/>
      <c r="BU11935" s="36"/>
      <c r="BV11935" s="36"/>
      <c r="BW11935" s="36"/>
      <c r="BX11935" s="36"/>
      <c r="BY11935" s="36"/>
      <c r="BZ11935" s="36"/>
      <c r="CA11935" s="36"/>
      <c r="CC11935" s="36" t="s">
        <v>351</v>
      </c>
      <c r="CD11935" s="36"/>
      <c r="CE11935" s="36"/>
      <c r="CF11935" s="36"/>
      <c r="CG11935" s="36"/>
      <c r="CH11935" s="36"/>
      <c r="CI11935" s="36"/>
      <c r="CJ11935" s="36"/>
      <c r="CK11935" s="36"/>
      <c r="CN11935" s="36" t="s">
        <v>352</v>
      </c>
      <c r="CO11935" s="36"/>
      <c r="CP11935" s="36"/>
      <c r="CQ11935" s="36"/>
      <c r="CR11935" s="36"/>
      <c r="CS11935" s="36"/>
      <c r="CT11935" s="36"/>
      <c r="CU11935" s="36"/>
      <c r="CW11935" s="36" t="s">
        <v>21</v>
      </c>
      <c r="CX11935" s="36"/>
      <c r="CY11935" s="36"/>
      <c r="CZ11935" s="36"/>
      <c r="DA11935" s="36"/>
      <c r="DB11935" s="36"/>
      <c r="DC11935" s="36"/>
      <c r="DD11935" s="36"/>
    </row>
    <row r="11936" spans="1:109" ht="6.75" customHeight="1" x14ac:dyDescent="0.2"/>
    <row r="11937" spans="1:108" ht="13.5" customHeight="1" x14ac:dyDescent="0.2">
      <c r="A11937" s="68"/>
      <c r="B11937" s="35" t="s">
        <v>22</v>
      </c>
      <c r="C11937" s="35"/>
      <c r="D11937" s="29" t="s">
        <v>380</v>
      </c>
      <c r="E11937" s="29"/>
      <c r="F11937" s="29"/>
      <c r="G11937" s="29"/>
      <c r="H11937" s="29"/>
      <c r="I11937" s="29"/>
      <c r="J11937" s="29"/>
      <c r="O11937" s="29" t="s">
        <v>381</v>
      </c>
      <c r="P11937" s="29"/>
      <c r="Q11937" s="29"/>
      <c r="R11937" s="29"/>
      <c r="S11937" s="29"/>
      <c r="T11937" s="29"/>
      <c r="U11937" s="29"/>
      <c r="V11937" s="29"/>
      <c r="W11937" s="29"/>
      <c r="X11937" s="29"/>
      <c r="Y11937" s="29"/>
      <c r="Z11937" s="29"/>
      <c r="AA11937" s="29"/>
      <c r="AB11937" s="29"/>
      <c r="AC11937" s="29"/>
      <c r="AD11937" s="29"/>
      <c r="AE11937" s="29"/>
      <c r="AF11937" s="29"/>
      <c r="AG11937" s="29"/>
      <c r="AH11937" s="29"/>
      <c r="AI11937" s="29"/>
      <c r="AJ11937" s="29"/>
      <c r="AK11937" s="29"/>
      <c r="AL11937" s="29"/>
      <c r="AM11937" s="29"/>
      <c r="AN11937" s="29"/>
      <c r="AO11937" s="29"/>
      <c r="AP11937" s="29"/>
      <c r="AQ11937" s="29"/>
      <c r="AR11937" s="29"/>
      <c r="AS11937" s="29"/>
      <c r="AT11937" s="29"/>
      <c r="AW11937" s="30">
        <v>13095.62</v>
      </c>
      <c r="AX11937" s="30"/>
      <c r="AY11937" s="30"/>
      <c r="AZ11937" s="30"/>
      <c r="BA11937" s="30"/>
      <c r="BB11937" s="30"/>
      <c r="BC11937" s="30"/>
      <c r="BD11937" s="30"/>
      <c r="BE11937" s="30"/>
      <c r="BF11937" s="30"/>
      <c r="BG11937" s="30">
        <v>21900</v>
      </c>
      <c r="BH11937" s="30"/>
      <c r="BI11937" s="30"/>
      <c r="BJ11937" s="30"/>
      <c r="BK11937" s="30"/>
      <c r="BL11937" s="30"/>
      <c r="BM11937" s="30"/>
      <c r="BN11937" s="30"/>
      <c r="BO11937" s="30"/>
      <c r="BP11937" s="30"/>
      <c r="BR11937" s="30">
        <v>-8804.3799999999992</v>
      </c>
      <c r="BS11937" s="30"/>
      <c r="BT11937" s="30"/>
      <c r="BU11937" s="30"/>
      <c r="BV11937" s="30"/>
      <c r="BW11937" s="30"/>
      <c r="BX11937" s="30"/>
      <c r="BY11937" s="30"/>
      <c r="BZ11937" s="30"/>
      <c r="CA11937" s="30"/>
      <c r="CC11937" s="30">
        <v>9424.0300000000007</v>
      </c>
      <c r="CD11937" s="30"/>
      <c r="CE11937" s="30"/>
      <c r="CF11937" s="30"/>
      <c r="CG11937" s="30"/>
      <c r="CH11937" s="30"/>
      <c r="CI11937" s="30"/>
      <c r="CJ11937" s="30"/>
      <c r="CK11937" s="30"/>
      <c r="CN11937" s="30">
        <v>12100</v>
      </c>
      <c r="CO11937" s="30"/>
      <c r="CP11937" s="30"/>
      <c r="CQ11937" s="30"/>
      <c r="CR11937" s="30"/>
      <c r="CS11937" s="30"/>
      <c r="CT11937" s="30"/>
      <c r="CU11937" s="30"/>
      <c r="CW11937" s="30">
        <v>-2675.97</v>
      </c>
      <c r="CX11937" s="30"/>
      <c r="CY11937" s="30"/>
      <c r="CZ11937" s="30"/>
      <c r="DA11937" s="30"/>
      <c r="DB11937" s="30"/>
      <c r="DC11937" s="30"/>
      <c r="DD11937" s="30"/>
    </row>
    <row r="11938" spans="1:108" ht="6" customHeight="1" x14ac:dyDescent="0.2">
      <c r="A11938" s="68"/>
    </row>
    <row r="11939" spans="1:108" ht="13.5" customHeight="1" x14ac:dyDescent="0.2">
      <c r="A11939" s="28"/>
      <c r="B11939" s="35" t="s">
        <v>29</v>
      </c>
      <c r="C11939" s="35"/>
      <c r="D11939" s="35" t="s">
        <v>388</v>
      </c>
      <c r="E11939" s="35"/>
      <c r="F11939" s="35"/>
      <c r="G11939" s="35"/>
      <c r="H11939" s="35"/>
      <c r="I11939" s="35"/>
      <c r="J11939" s="35"/>
      <c r="O11939" s="35" t="s">
        <v>389</v>
      </c>
      <c r="P11939" s="35"/>
      <c r="Q11939" s="35"/>
      <c r="R11939" s="35"/>
      <c r="S11939" s="35"/>
      <c r="T11939" s="35"/>
      <c r="U11939" s="35"/>
      <c r="V11939" s="35"/>
      <c r="W11939" s="35"/>
      <c r="X11939" s="35"/>
      <c r="Y11939" s="35"/>
      <c r="Z11939" s="35"/>
      <c r="AA11939" s="35"/>
      <c r="AB11939" s="35"/>
      <c r="AC11939" s="35"/>
      <c r="AD11939" s="35"/>
      <c r="AE11939" s="35"/>
      <c r="AF11939" s="35"/>
      <c r="AG11939" s="35"/>
      <c r="AH11939" s="35"/>
      <c r="AI11939" s="35"/>
      <c r="AJ11939" s="35"/>
      <c r="AK11939" s="35"/>
      <c r="AL11939" s="35"/>
      <c r="AM11939" s="35"/>
      <c r="AN11939" s="35"/>
      <c r="AO11939" s="35"/>
      <c r="AP11939" s="35"/>
      <c r="AQ11939" s="35"/>
      <c r="AR11939" s="35"/>
      <c r="AS11939" s="35"/>
      <c r="AT11939" s="35"/>
      <c r="AW11939" s="30">
        <v>13095.62</v>
      </c>
      <c r="AX11939" s="30"/>
      <c r="AY11939" s="30"/>
      <c r="AZ11939" s="30"/>
      <c r="BA11939" s="30"/>
      <c r="BB11939" s="30"/>
      <c r="BC11939" s="30"/>
      <c r="BD11939" s="30"/>
      <c r="BE11939" s="30"/>
      <c r="BF11939" s="30"/>
      <c r="BG11939" s="30">
        <v>21900</v>
      </c>
      <c r="BH11939" s="30"/>
      <c r="BI11939" s="30"/>
      <c r="BJ11939" s="30"/>
      <c r="BK11939" s="30"/>
      <c r="BL11939" s="30"/>
      <c r="BM11939" s="30"/>
      <c r="BN11939" s="30"/>
      <c r="BO11939" s="30"/>
      <c r="BP11939" s="30"/>
      <c r="BR11939" s="30">
        <v>-8804.3799999999992</v>
      </c>
      <c r="BS11939" s="30"/>
      <c r="BT11939" s="30"/>
      <c r="BU11939" s="30"/>
      <c r="BV11939" s="30"/>
      <c r="BW11939" s="30"/>
      <c r="BX11939" s="30"/>
      <c r="BY11939" s="30"/>
      <c r="BZ11939" s="30"/>
      <c r="CA11939" s="30"/>
      <c r="CC11939" s="30">
        <v>9424.0300000000007</v>
      </c>
      <c r="CD11939" s="30"/>
      <c r="CE11939" s="30"/>
      <c r="CF11939" s="30"/>
      <c r="CG11939" s="30"/>
      <c r="CH11939" s="30"/>
      <c r="CI11939" s="30"/>
      <c r="CJ11939" s="30"/>
      <c r="CK11939" s="30"/>
      <c r="CN11939" s="30">
        <v>12100</v>
      </c>
      <c r="CO11939" s="30"/>
      <c r="CP11939" s="30"/>
      <c r="CQ11939" s="30"/>
      <c r="CR11939" s="30"/>
      <c r="CS11939" s="30"/>
      <c r="CT11939" s="30"/>
      <c r="CU11939" s="30"/>
      <c r="CW11939" s="30">
        <v>-2675.97</v>
      </c>
      <c r="CX11939" s="30"/>
      <c r="CY11939" s="30"/>
      <c r="CZ11939" s="30"/>
      <c r="DA11939" s="30"/>
      <c r="DB11939" s="30"/>
      <c r="DC11939" s="30"/>
      <c r="DD11939" s="30"/>
    </row>
    <row r="11940" spans="1:108" ht="6" customHeight="1" x14ac:dyDescent="0.2">
      <c r="A11940" s="28"/>
    </row>
    <row r="11941" spans="1:108" ht="13.5" customHeight="1" x14ac:dyDescent="0.2">
      <c r="A11941" s="41"/>
      <c r="B11941" s="35" t="s">
        <v>390</v>
      </c>
      <c r="C11941" s="35"/>
      <c r="D11941" s="35" t="s">
        <v>391</v>
      </c>
      <c r="E11941" s="35"/>
      <c r="F11941" s="35"/>
      <c r="G11941" s="35"/>
      <c r="H11941" s="35"/>
      <c r="I11941" s="35"/>
      <c r="J11941" s="35"/>
      <c r="O11941" s="35" t="s">
        <v>392</v>
      </c>
      <c r="P11941" s="35"/>
      <c r="Q11941" s="35"/>
      <c r="R11941" s="35"/>
      <c r="S11941" s="35"/>
      <c r="T11941" s="35"/>
      <c r="U11941" s="35"/>
      <c r="V11941" s="35"/>
      <c r="W11941" s="35"/>
      <c r="X11941" s="35"/>
      <c r="Y11941" s="35"/>
      <c r="Z11941" s="35"/>
      <c r="AA11941" s="35"/>
      <c r="AB11941" s="35"/>
      <c r="AC11941" s="35"/>
      <c r="AD11941" s="35"/>
      <c r="AE11941" s="35"/>
      <c r="AF11941" s="35"/>
      <c r="AG11941" s="35"/>
      <c r="AH11941" s="35"/>
      <c r="AI11941" s="35"/>
      <c r="AJ11941" s="35"/>
      <c r="AK11941" s="35"/>
      <c r="AL11941" s="35"/>
      <c r="AM11941" s="35"/>
      <c r="AN11941" s="35"/>
      <c r="AO11941" s="35"/>
      <c r="AP11941" s="35"/>
      <c r="AQ11941" s="35"/>
      <c r="AR11941" s="35"/>
      <c r="AS11941" s="35"/>
      <c r="AT11941" s="35"/>
      <c r="AW11941" s="30">
        <v>-3697.68</v>
      </c>
      <c r="AX11941" s="30"/>
      <c r="AY11941" s="30"/>
      <c r="AZ11941" s="30"/>
      <c r="BA11941" s="30"/>
      <c r="BB11941" s="30"/>
      <c r="BC11941" s="30"/>
      <c r="BD11941" s="30"/>
      <c r="BE11941" s="30"/>
      <c r="BF11941" s="30"/>
      <c r="BG11941" s="30">
        <v>-9800</v>
      </c>
      <c r="BH11941" s="30"/>
      <c r="BI11941" s="30"/>
      <c r="BJ11941" s="30"/>
      <c r="BK11941" s="30"/>
      <c r="BL11941" s="30"/>
      <c r="BM11941" s="30"/>
      <c r="BN11941" s="30"/>
      <c r="BO11941" s="30"/>
      <c r="BP11941" s="30"/>
      <c r="BR11941" s="30">
        <v>6102.32</v>
      </c>
      <c r="BS11941" s="30"/>
      <c r="BT11941" s="30"/>
      <c r="BU11941" s="30"/>
      <c r="BV11941" s="30"/>
      <c r="BW11941" s="30"/>
      <c r="BX11941" s="30"/>
      <c r="BY11941" s="30"/>
      <c r="BZ11941" s="30"/>
      <c r="CA11941" s="30"/>
      <c r="CC11941" s="30">
        <v>4766.22</v>
      </c>
      <c r="CD11941" s="30"/>
      <c r="CE11941" s="30"/>
      <c r="CF11941" s="30"/>
      <c r="CG11941" s="30"/>
      <c r="CH11941" s="30"/>
      <c r="CI11941" s="30"/>
      <c r="CJ11941" s="30"/>
      <c r="CK11941" s="30"/>
      <c r="CN11941" s="30">
        <v>0</v>
      </c>
      <c r="CO11941" s="30"/>
      <c r="CP11941" s="30"/>
      <c r="CQ11941" s="30"/>
      <c r="CR11941" s="30"/>
      <c r="CS11941" s="30"/>
      <c r="CT11941" s="30"/>
      <c r="CU11941" s="30"/>
      <c r="CW11941" s="30">
        <v>4766.22</v>
      </c>
      <c r="CX11941" s="30"/>
      <c r="CY11941" s="30"/>
      <c r="CZ11941" s="30"/>
      <c r="DA11941" s="30"/>
      <c r="DB11941" s="30"/>
      <c r="DC11941" s="30"/>
      <c r="DD11941" s="30"/>
    </row>
    <row r="11942" spans="1:108" ht="6" customHeight="1" x14ac:dyDescent="0.2">
      <c r="A11942" s="41"/>
    </row>
    <row r="11943" spans="1:108" ht="4.5" customHeight="1" x14ac:dyDescent="0.2">
      <c r="A11943" s="28"/>
      <c r="B11943" s="35" t="s">
        <v>390</v>
      </c>
      <c r="C11943" s="35"/>
      <c r="D11943" s="35" t="s">
        <v>48</v>
      </c>
      <c r="E11943" s="35"/>
      <c r="F11943" s="35"/>
      <c r="G11943" s="35"/>
      <c r="H11943" s="35"/>
      <c r="I11943" s="35"/>
      <c r="J11943" s="35"/>
      <c r="O11943" s="35" t="s">
        <v>49</v>
      </c>
      <c r="P11943" s="35"/>
      <c r="Q11943" s="35"/>
      <c r="R11943" s="35"/>
      <c r="S11943" s="35"/>
      <c r="T11943" s="35"/>
      <c r="U11943" s="35"/>
      <c r="V11943" s="35"/>
      <c r="W11943" s="35"/>
      <c r="X11943" s="35"/>
      <c r="Y11943" s="35"/>
      <c r="Z11943" s="35"/>
      <c r="AA11943" s="35"/>
      <c r="AB11943" s="35"/>
      <c r="AC11943" s="35"/>
      <c r="AD11943" s="35"/>
      <c r="AE11943" s="35"/>
      <c r="AF11943" s="35"/>
      <c r="AG11943" s="35"/>
      <c r="AH11943" s="35"/>
      <c r="AI11943" s="35"/>
      <c r="AJ11943" s="35"/>
      <c r="AK11943" s="35"/>
      <c r="AL11943" s="35"/>
      <c r="AM11943" s="35"/>
      <c r="AN11943" s="35"/>
      <c r="AO11943" s="35"/>
      <c r="AP11943" s="35"/>
      <c r="AQ11943" s="35"/>
      <c r="AR11943" s="35"/>
      <c r="AS11943" s="35"/>
      <c r="AT11943" s="35"/>
      <c r="AW11943" s="30">
        <v>0</v>
      </c>
      <c r="AX11943" s="30"/>
      <c r="AY11943" s="30"/>
      <c r="AZ11943" s="30"/>
      <c r="BA11943" s="30"/>
      <c r="BB11943" s="30"/>
      <c r="BC11943" s="30"/>
      <c r="BD11943" s="30"/>
      <c r="BE11943" s="30"/>
      <c r="BF11943" s="30"/>
      <c r="BG11943" s="30">
        <v>0</v>
      </c>
      <c r="BH11943" s="30"/>
      <c r="BI11943" s="30"/>
      <c r="BJ11943" s="30"/>
      <c r="BK11943" s="30"/>
      <c r="BL11943" s="30"/>
      <c r="BM11943" s="30"/>
      <c r="BN11943" s="30"/>
      <c r="BO11943" s="30"/>
      <c r="BP11943" s="30"/>
      <c r="BR11943" s="30">
        <v>0</v>
      </c>
      <c r="BS11943" s="30"/>
      <c r="BT11943" s="30"/>
      <c r="BU11943" s="30"/>
      <c r="BV11943" s="30"/>
      <c r="BW11943" s="30"/>
      <c r="BX11943" s="30"/>
      <c r="BY11943" s="30"/>
      <c r="BZ11943" s="30"/>
      <c r="CA11943" s="30"/>
    </row>
    <row r="11944" spans="1:108" ht="9" customHeight="1" x14ac:dyDescent="0.2">
      <c r="A11944" s="28"/>
      <c r="B11944" s="35"/>
      <c r="C11944" s="35"/>
      <c r="D11944" s="35"/>
      <c r="E11944" s="35"/>
      <c r="F11944" s="35"/>
      <c r="G11944" s="35"/>
      <c r="H11944" s="35"/>
      <c r="I11944" s="35"/>
      <c r="J11944" s="35"/>
      <c r="O11944" s="35"/>
      <c r="P11944" s="35"/>
      <c r="Q11944" s="35"/>
      <c r="R11944" s="35"/>
      <c r="S11944" s="35"/>
      <c r="T11944" s="35"/>
      <c r="U11944" s="35"/>
      <c r="V11944" s="35"/>
      <c r="W11944" s="35"/>
      <c r="X11944" s="35"/>
      <c r="Y11944" s="35"/>
      <c r="Z11944" s="35"/>
      <c r="AA11944" s="35"/>
      <c r="AB11944" s="35"/>
      <c r="AC11944" s="35"/>
      <c r="AD11944" s="35"/>
      <c r="AE11944" s="35"/>
      <c r="AF11944" s="35"/>
      <c r="AG11944" s="35"/>
      <c r="AH11944" s="35"/>
      <c r="AI11944" s="35"/>
      <c r="AJ11944" s="35"/>
      <c r="AK11944" s="35"/>
      <c r="AL11944" s="35"/>
      <c r="AM11944" s="35"/>
      <c r="AN11944" s="35"/>
      <c r="AO11944" s="35"/>
      <c r="AP11944" s="35"/>
      <c r="AQ11944" s="35"/>
      <c r="AR11944" s="35"/>
      <c r="AS11944" s="35"/>
      <c r="AT11944" s="35"/>
      <c r="AW11944" s="30"/>
      <c r="AX11944" s="30"/>
      <c r="AY11944" s="30"/>
      <c r="AZ11944" s="30"/>
      <c r="BA11944" s="30"/>
      <c r="BB11944" s="30"/>
      <c r="BC11944" s="30"/>
      <c r="BD11944" s="30"/>
      <c r="BE11944" s="30"/>
      <c r="BF11944" s="30"/>
      <c r="BG11944" s="30"/>
      <c r="BH11944" s="30"/>
      <c r="BI11944" s="30"/>
      <c r="BJ11944" s="30"/>
      <c r="BK11944" s="30"/>
      <c r="BL11944" s="30"/>
      <c r="BM11944" s="30"/>
      <c r="BN11944" s="30"/>
      <c r="BO11944" s="30"/>
      <c r="BP11944" s="30"/>
      <c r="BR11944" s="30"/>
      <c r="BS11944" s="30"/>
      <c r="BT11944" s="30"/>
      <c r="BU11944" s="30"/>
      <c r="BV11944" s="30"/>
      <c r="BW11944" s="30"/>
      <c r="BX11944" s="30"/>
      <c r="BY11944" s="30"/>
      <c r="BZ11944" s="30"/>
      <c r="CA11944" s="30"/>
    </row>
    <row r="11945" spans="1:108" ht="6" customHeight="1" x14ac:dyDescent="0.2">
      <c r="A11945" s="28"/>
    </row>
    <row r="11946" spans="1:108" ht="15" customHeight="1" x14ac:dyDescent="0.2">
      <c r="A11946" s="41"/>
      <c r="B11946" s="35" t="s">
        <v>390</v>
      </c>
      <c r="C11946" s="35"/>
      <c r="D11946" s="35" t="s">
        <v>50</v>
      </c>
      <c r="E11946" s="35"/>
      <c r="F11946" s="35"/>
      <c r="G11946" s="35"/>
      <c r="H11946" s="35"/>
      <c r="I11946" s="35"/>
      <c r="J11946" s="35"/>
      <c r="O11946" s="35" t="s">
        <v>393</v>
      </c>
      <c r="P11946" s="35"/>
      <c r="Q11946" s="35"/>
      <c r="R11946" s="35"/>
      <c r="S11946" s="35"/>
      <c r="T11946" s="35"/>
      <c r="U11946" s="35"/>
      <c r="V11946" s="35"/>
      <c r="W11946" s="35"/>
      <c r="X11946" s="35"/>
      <c r="Y11946" s="35"/>
      <c r="Z11946" s="35"/>
      <c r="AA11946" s="35"/>
      <c r="AB11946" s="35"/>
      <c r="AC11946" s="35"/>
      <c r="AD11946" s="35"/>
      <c r="AE11946" s="35"/>
      <c r="AF11946" s="35"/>
      <c r="AG11946" s="35"/>
      <c r="AH11946" s="35"/>
      <c r="AI11946" s="35"/>
      <c r="AJ11946" s="35"/>
      <c r="AK11946" s="35"/>
      <c r="AL11946" s="35"/>
      <c r="AM11946" s="35"/>
      <c r="AN11946" s="35"/>
      <c r="AO11946" s="35"/>
      <c r="AP11946" s="35"/>
      <c r="AQ11946" s="35"/>
      <c r="AR11946" s="35"/>
      <c r="AS11946" s="35"/>
      <c r="AT11946" s="35"/>
      <c r="AW11946" s="30">
        <v>-3697.68</v>
      </c>
      <c r="AX11946" s="30"/>
      <c r="AY11946" s="30"/>
      <c r="AZ11946" s="30"/>
      <c r="BA11946" s="30"/>
      <c r="BB11946" s="30"/>
      <c r="BC11946" s="30"/>
      <c r="BD11946" s="30"/>
      <c r="BE11946" s="30"/>
      <c r="BF11946" s="30"/>
      <c r="BG11946" s="30">
        <v>-9800</v>
      </c>
      <c r="BH11946" s="30"/>
      <c r="BI11946" s="30"/>
      <c r="BJ11946" s="30"/>
      <c r="BK11946" s="30"/>
      <c r="BL11946" s="30"/>
      <c r="BM11946" s="30"/>
      <c r="BN11946" s="30"/>
      <c r="BO11946" s="30"/>
      <c r="BP11946" s="30"/>
      <c r="BR11946" s="30">
        <v>6102.32</v>
      </c>
      <c r="BS11946" s="30"/>
      <c r="BT11946" s="30"/>
      <c r="BU11946" s="30"/>
      <c r="BV11946" s="30"/>
      <c r="BW11946" s="30"/>
      <c r="BX11946" s="30"/>
      <c r="BY11946" s="30"/>
      <c r="BZ11946" s="30"/>
      <c r="CA11946" s="30"/>
    </row>
    <row r="11947" spans="1:108" ht="7.5" customHeight="1" x14ac:dyDescent="0.2">
      <c r="A11947" s="41"/>
    </row>
    <row r="11948" spans="1:108" ht="13.5" customHeight="1" x14ac:dyDescent="0.2">
      <c r="A11948" s="41"/>
      <c r="B11948" s="29" t="s">
        <v>394</v>
      </c>
      <c r="C11948" s="29"/>
      <c r="D11948" s="29"/>
      <c r="E11948" s="29"/>
      <c r="F11948" s="29"/>
      <c r="G11948" s="29"/>
      <c r="H11948" s="29"/>
      <c r="I11948" s="29"/>
      <c r="J11948" s="29"/>
      <c r="K11948" s="29"/>
      <c r="L11948" s="29"/>
      <c r="M11948" s="29"/>
      <c r="N11948" s="29"/>
      <c r="O11948" s="29"/>
      <c r="P11948" s="29"/>
      <c r="Q11948" s="29"/>
      <c r="R11948" s="29"/>
      <c r="S11948" s="29"/>
      <c r="T11948" s="29"/>
      <c r="U11948" s="29"/>
      <c r="V11948" s="29"/>
      <c r="W11948" s="29"/>
      <c r="X11948" s="29"/>
      <c r="Y11948" s="29"/>
      <c r="Z11948" s="29"/>
      <c r="AA11948" s="29"/>
      <c r="AB11948" s="29"/>
      <c r="AC11948" s="29"/>
      <c r="AD11948" s="29"/>
      <c r="AE11948" s="29"/>
      <c r="AF11948" s="29"/>
      <c r="AG11948" s="29"/>
      <c r="AH11948" s="29"/>
      <c r="AI11948" s="29"/>
      <c r="AJ11948" s="29"/>
      <c r="AK11948" s="29"/>
      <c r="AL11948" s="29"/>
      <c r="AM11948" s="29"/>
      <c r="AN11948" s="29"/>
      <c r="AO11948" s="29"/>
      <c r="AP11948" s="29"/>
      <c r="AQ11948" s="29"/>
      <c r="AR11948" s="29"/>
      <c r="AS11948" s="29"/>
      <c r="AT11948" s="29"/>
      <c r="AU11948" s="29"/>
      <c r="AV11948" s="29"/>
    </row>
    <row r="11949" spans="1:108" ht="6" customHeight="1" x14ac:dyDescent="0.2">
      <c r="A11949" s="41"/>
    </row>
    <row r="11950" spans="1:108" ht="13.5" customHeight="1" x14ac:dyDescent="0.2">
      <c r="A11950" s="28"/>
      <c r="B11950" s="35" t="s">
        <v>29</v>
      </c>
      <c r="C11950" s="35"/>
      <c r="D11950" s="35" t="s">
        <v>79</v>
      </c>
      <c r="E11950" s="35"/>
      <c r="F11950" s="35"/>
      <c r="G11950" s="35"/>
      <c r="H11950" s="35"/>
      <c r="I11950" s="35"/>
      <c r="J11950" s="35"/>
      <c r="O11950" s="35" t="s">
        <v>80</v>
      </c>
      <c r="P11950" s="35"/>
      <c r="Q11950" s="35"/>
      <c r="R11950" s="35"/>
      <c r="S11950" s="35"/>
      <c r="T11950" s="35"/>
      <c r="U11950" s="35"/>
      <c r="V11950" s="35"/>
      <c r="W11950" s="35"/>
      <c r="X11950" s="35"/>
      <c r="Y11950" s="35"/>
      <c r="Z11950" s="35"/>
      <c r="AA11950" s="35"/>
      <c r="AB11950" s="35"/>
      <c r="AC11950" s="35"/>
      <c r="AD11950" s="35"/>
      <c r="AE11950" s="35"/>
      <c r="AF11950" s="35"/>
      <c r="AG11950" s="35"/>
      <c r="AH11950" s="35"/>
      <c r="AI11950" s="35"/>
      <c r="AJ11950" s="35"/>
      <c r="AK11950" s="35"/>
      <c r="AL11950" s="35"/>
      <c r="AM11950" s="35"/>
      <c r="AN11950" s="35"/>
      <c r="AO11950" s="35"/>
      <c r="AP11950" s="35"/>
      <c r="AQ11950" s="35"/>
      <c r="AR11950" s="35"/>
      <c r="AS11950" s="35"/>
      <c r="AT11950" s="35"/>
      <c r="CC11950" s="30">
        <v>0</v>
      </c>
      <c r="CD11950" s="30"/>
      <c r="CE11950" s="30"/>
      <c r="CF11950" s="30"/>
      <c r="CG11950" s="30"/>
      <c r="CH11950" s="30"/>
      <c r="CI11950" s="30"/>
      <c r="CJ11950" s="30"/>
      <c r="CK11950" s="30"/>
      <c r="CN11950" s="30">
        <v>0</v>
      </c>
      <c r="CO11950" s="30"/>
      <c r="CP11950" s="30"/>
      <c r="CQ11950" s="30"/>
      <c r="CR11950" s="30"/>
      <c r="CS11950" s="30"/>
      <c r="CT11950" s="30"/>
      <c r="CU11950" s="30"/>
      <c r="CW11950" s="30">
        <v>0</v>
      </c>
      <c r="CX11950" s="30"/>
      <c r="CY11950" s="30"/>
      <c r="CZ11950" s="30"/>
      <c r="DA11950" s="30"/>
      <c r="DB11950" s="30"/>
      <c r="DC11950" s="30"/>
      <c r="DD11950" s="30"/>
    </row>
    <row r="11951" spans="1:108" ht="6" customHeight="1" x14ac:dyDescent="0.2">
      <c r="A11951" s="28"/>
    </row>
    <row r="11952" spans="1:108" ht="13.5" customHeight="1" x14ac:dyDescent="0.2">
      <c r="A11952" s="28"/>
      <c r="B11952" s="35" t="s">
        <v>29</v>
      </c>
      <c r="C11952" s="35"/>
      <c r="D11952" s="35" t="s">
        <v>87</v>
      </c>
      <c r="E11952" s="35"/>
      <c r="F11952" s="35"/>
      <c r="G11952" s="35"/>
      <c r="H11952" s="35"/>
      <c r="I11952" s="35"/>
      <c r="J11952" s="35"/>
      <c r="O11952" s="35" t="s">
        <v>88</v>
      </c>
      <c r="P11952" s="35"/>
      <c r="Q11952" s="35"/>
      <c r="R11952" s="35"/>
      <c r="S11952" s="35"/>
      <c r="T11952" s="35"/>
      <c r="U11952" s="35"/>
      <c r="V11952" s="35"/>
      <c r="W11952" s="35"/>
      <c r="X11952" s="35"/>
      <c r="Y11952" s="35"/>
      <c r="Z11952" s="35"/>
      <c r="AA11952" s="35"/>
      <c r="AB11952" s="35"/>
      <c r="AC11952" s="35"/>
      <c r="AD11952" s="35"/>
      <c r="AE11952" s="35"/>
      <c r="AF11952" s="35"/>
      <c r="AG11952" s="35"/>
      <c r="AH11952" s="35"/>
      <c r="AI11952" s="35"/>
      <c r="AJ11952" s="35"/>
      <c r="AK11952" s="35"/>
      <c r="AL11952" s="35"/>
      <c r="AM11952" s="35"/>
      <c r="AN11952" s="35"/>
      <c r="AO11952" s="35"/>
      <c r="AP11952" s="35"/>
      <c r="AQ11952" s="35"/>
      <c r="AR11952" s="35"/>
      <c r="AS11952" s="35"/>
      <c r="AT11952" s="35"/>
      <c r="CC11952" s="30">
        <v>0</v>
      </c>
      <c r="CD11952" s="30"/>
      <c r="CE11952" s="30"/>
      <c r="CF11952" s="30"/>
      <c r="CG11952" s="30"/>
      <c r="CH11952" s="30"/>
      <c r="CI11952" s="30"/>
      <c r="CJ11952" s="30"/>
      <c r="CK11952" s="30"/>
      <c r="CN11952" s="30">
        <v>0</v>
      </c>
      <c r="CO11952" s="30"/>
      <c r="CP11952" s="30"/>
      <c r="CQ11952" s="30"/>
      <c r="CR11952" s="30"/>
      <c r="CS11952" s="30"/>
      <c r="CT11952" s="30"/>
      <c r="CU11952" s="30"/>
      <c r="CW11952" s="30">
        <v>0</v>
      </c>
      <c r="CX11952" s="30"/>
      <c r="CY11952" s="30"/>
      <c r="CZ11952" s="30"/>
      <c r="DA11952" s="30"/>
      <c r="DB11952" s="30"/>
      <c r="DC11952" s="30"/>
      <c r="DD11952" s="30"/>
    </row>
    <row r="11953" spans="1:108" ht="6" customHeight="1" x14ac:dyDescent="0.2">
      <c r="A11953" s="28"/>
    </row>
    <row r="11954" spans="1:108" ht="13.5" customHeight="1" x14ac:dyDescent="0.2">
      <c r="A11954" s="41"/>
      <c r="B11954" s="35" t="s">
        <v>390</v>
      </c>
      <c r="C11954" s="35"/>
      <c r="D11954" s="35" t="s">
        <v>89</v>
      </c>
      <c r="E11954" s="35"/>
      <c r="F11954" s="35"/>
      <c r="G11954" s="35"/>
      <c r="H11954" s="35"/>
      <c r="I11954" s="35"/>
      <c r="J11954" s="35"/>
      <c r="O11954" s="35" t="s">
        <v>90</v>
      </c>
      <c r="P11954" s="35"/>
      <c r="Q11954" s="35"/>
      <c r="R11954" s="35"/>
      <c r="S11954" s="35"/>
      <c r="T11954" s="35"/>
      <c r="U11954" s="35"/>
      <c r="V11954" s="35"/>
      <c r="W11954" s="35"/>
      <c r="X11954" s="35"/>
      <c r="Y11954" s="35"/>
      <c r="Z11954" s="35"/>
      <c r="AA11954" s="35"/>
      <c r="AB11954" s="35"/>
      <c r="AC11954" s="35"/>
      <c r="AD11954" s="35"/>
      <c r="AE11954" s="35"/>
      <c r="AF11954" s="35"/>
      <c r="AG11954" s="35"/>
      <c r="AH11954" s="35"/>
      <c r="AI11954" s="35"/>
      <c r="AJ11954" s="35"/>
      <c r="AK11954" s="35"/>
      <c r="AL11954" s="35"/>
      <c r="AM11954" s="35"/>
      <c r="AN11954" s="35"/>
      <c r="AO11954" s="35"/>
      <c r="AP11954" s="35"/>
      <c r="AQ11954" s="35"/>
      <c r="AR11954" s="35"/>
      <c r="AS11954" s="35"/>
      <c r="AT11954" s="35"/>
      <c r="CC11954" s="30">
        <v>0</v>
      </c>
      <c r="CD11954" s="30"/>
      <c r="CE11954" s="30"/>
      <c r="CF11954" s="30"/>
      <c r="CG11954" s="30"/>
      <c r="CH11954" s="30"/>
      <c r="CI11954" s="30"/>
      <c r="CJ11954" s="30"/>
      <c r="CK11954" s="30"/>
      <c r="CN11954" s="30">
        <v>0</v>
      </c>
      <c r="CO11954" s="30"/>
      <c r="CP11954" s="30"/>
      <c r="CQ11954" s="30"/>
      <c r="CR11954" s="30"/>
      <c r="CS11954" s="30"/>
      <c r="CT11954" s="30"/>
      <c r="CU11954" s="30"/>
      <c r="CW11954" s="30">
        <v>0</v>
      </c>
      <c r="CX11954" s="30"/>
      <c r="CY11954" s="30"/>
      <c r="CZ11954" s="30"/>
      <c r="DA11954" s="30"/>
      <c r="DB11954" s="30"/>
      <c r="DC11954" s="30"/>
      <c r="DD11954" s="30"/>
    </row>
    <row r="11955" spans="1:108" ht="6" customHeight="1" x14ac:dyDescent="0.2">
      <c r="A11955" s="41"/>
    </row>
    <row r="11956" spans="1:108" ht="15" customHeight="1" x14ac:dyDescent="0.2">
      <c r="A11956" s="41"/>
      <c r="B11956" s="35" t="s">
        <v>390</v>
      </c>
      <c r="C11956" s="35"/>
      <c r="D11956" s="35" t="s">
        <v>91</v>
      </c>
      <c r="E11956" s="35"/>
      <c r="F11956" s="35"/>
      <c r="G11956" s="35"/>
      <c r="H11956" s="35"/>
      <c r="I11956" s="35"/>
      <c r="J11956" s="35"/>
      <c r="O11956" s="29" t="s">
        <v>92</v>
      </c>
      <c r="P11956" s="29"/>
      <c r="Q11956" s="29"/>
      <c r="R11956" s="29"/>
      <c r="S11956" s="29"/>
      <c r="T11956" s="29"/>
      <c r="U11956" s="29"/>
      <c r="V11956" s="29"/>
      <c r="W11956" s="29"/>
      <c r="X11956" s="29"/>
      <c r="Y11956" s="29"/>
      <c r="Z11956" s="29"/>
      <c r="AA11956" s="29"/>
      <c r="AB11956" s="29"/>
      <c r="AC11956" s="29"/>
      <c r="AD11956" s="29"/>
      <c r="AE11956" s="29"/>
      <c r="AF11956" s="29"/>
      <c r="AG11956" s="29"/>
      <c r="AH11956" s="29"/>
      <c r="AI11956" s="29"/>
      <c r="AJ11956" s="29"/>
      <c r="AK11956" s="29"/>
      <c r="AL11956" s="29"/>
      <c r="AM11956" s="29"/>
      <c r="AN11956" s="29"/>
      <c r="AO11956" s="29"/>
      <c r="AP11956" s="29"/>
      <c r="AQ11956" s="29"/>
      <c r="AR11956" s="29"/>
      <c r="AS11956" s="29"/>
      <c r="AT11956" s="29"/>
      <c r="CC11956" s="30">
        <v>4766.22</v>
      </c>
      <c r="CD11956" s="30"/>
      <c r="CE11956" s="30"/>
      <c r="CF11956" s="30"/>
      <c r="CG11956" s="30"/>
      <c r="CH11956" s="30"/>
      <c r="CI11956" s="30"/>
      <c r="CJ11956" s="30"/>
      <c r="CK11956" s="30"/>
      <c r="CN11956" s="30">
        <v>0</v>
      </c>
      <c r="CO11956" s="30"/>
      <c r="CP11956" s="30"/>
      <c r="CQ11956" s="30"/>
      <c r="CR11956" s="30"/>
      <c r="CS11956" s="30"/>
      <c r="CT11956" s="30"/>
      <c r="CU11956" s="30"/>
      <c r="CW11956" s="30">
        <v>4766.22</v>
      </c>
      <c r="CX11956" s="30"/>
      <c r="CY11956" s="30"/>
      <c r="CZ11956" s="30"/>
      <c r="DA11956" s="30"/>
      <c r="DB11956" s="30"/>
      <c r="DC11956" s="30"/>
      <c r="DD11956" s="30"/>
    </row>
    <row r="11957" spans="1:108" ht="7.5" customHeight="1" x14ac:dyDescent="0.2">
      <c r="A11957" s="41"/>
    </row>
    <row r="11958" spans="1:108" ht="13.5" customHeight="1" x14ac:dyDescent="0.2">
      <c r="A11958" s="41"/>
      <c r="B11958" s="29" t="s">
        <v>395</v>
      </c>
      <c r="C11958" s="29"/>
      <c r="D11958" s="29"/>
      <c r="E11958" s="29"/>
      <c r="F11958" s="29"/>
      <c r="G11958" s="29"/>
      <c r="H11958" s="29"/>
      <c r="I11958" s="29"/>
      <c r="J11958" s="29"/>
      <c r="K11958" s="29"/>
      <c r="L11958" s="29"/>
      <c r="M11958" s="29"/>
      <c r="N11958" s="29"/>
      <c r="O11958" s="29"/>
      <c r="P11958" s="29"/>
      <c r="Q11958" s="29"/>
      <c r="R11958" s="29"/>
      <c r="S11958" s="29"/>
      <c r="T11958" s="29"/>
      <c r="U11958" s="29"/>
      <c r="V11958" s="29"/>
      <c r="W11958" s="29"/>
      <c r="X11958" s="29"/>
      <c r="Y11958" s="29"/>
      <c r="Z11958" s="29"/>
      <c r="AA11958" s="29"/>
      <c r="AB11958" s="29"/>
      <c r="AC11958" s="29"/>
      <c r="AD11958" s="29"/>
      <c r="AE11958" s="29"/>
      <c r="AF11958" s="29"/>
      <c r="AG11958" s="29"/>
      <c r="AH11958" s="29"/>
      <c r="AI11958" s="29"/>
      <c r="AJ11958" s="29"/>
      <c r="AK11958" s="29"/>
      <c r="AL11958" s="29"/>
      <c r="AM11958" s="29"/>
      <c r="AN11958" s="29"/>
      <c r="AO11958" s="29"/>
      <c r="AP11958" s="29"/>
      <c r="AQ11958" s="29"/>
      <c r="AR11958" s="29"/>
      <c r="AS11958" s="29"/>
      <c r="AT11958" s="29"/>
      <c r="AU11958" s="29"/>
      <c r="AV11958" s="29"/>
    </row>
    <row r="11959" spans="1:108" ht="6" customHeight="1" x14ac:dyDescent="0.2">
      <c r="A11959" s="41"/>
    </row>
    <row r="11960" spans="1:108" ht="13.5" customHeight="1" x14ac:dyDescent="0.2">
      <c r="A11960" s="28"/>
      <c r="B11960" s="35" t="s">
        <v>29</v>
      </c>
      <c r="C11960" s="35"/>
      <c r="D11960" s="35" t="s">
        <v>99</v>
      </c>
      <c r="E11960" s="35"/>
      <c r="F11960" s="35"/>
      <c r="G11960" s="35"/>
      <c r="H11960" s="35"/>
      <c r="I11960" s="35"/>
      <c r="J11960" s="35"/>
      <c r="O11960" s="35" t="s">
        <v>100</v>
      </c>
      <c r="P11960" s="35"/>
      <c r="Q11960" s="35"/>
      <c r="R11960" s="35"/>
      <c r="S11960" s="35"/>
      <c r="T11960" s="35"/>
      <c r="U11960" s="35"/>
      <c r="V11960" s="35"/>
      <c r="W11960" s="35"/>
      <c r="X11960" s="35"/>
      <c r="Y11960" s="35"/>
      <c r="Z11960" s="35"/>
      <c r="AA11960" s="35"/>
      <c r="AB11960" s="35"/>
      <c r="AC11960" s="35"/>
      <c r="AD11960" s="35"/>
      <c r="AE11960" s="35"/>
      <c r="AF11960" s="35"/>
      <c r="AG11960" s="35"/>
      <c r="AH11960" s="35"/>
      <c r="AI11960" s="35"/>
      <c r="AJ11960" s="35"/>
      <c r="AK11960" s="35"/>
      <c r="AL11960" s="35"/>
      <c r="AM11960" s="35"/>
      <c r="AN11960" s="35"/>
      <c r="AO11960" s="35"/>
      <c r="AP11960" s="35"/>
      <c r="AQ11960" s="35"/>
      <c r="AR11960" s="35"/>
      <c r="AS11960" s="35"/>
      <c r="AT11960" s="35"/>
      <c r="CC11960" s="30">
        <v>0</v>
      </c>
      <c r="CD11960" s="30"/>
      <c r="CE11960" s="30"/>
      <c r="CF11960" s="30"/>
      <c r="CG11960" s="30"/>
      <c r="CH11960" s="30"/>
      <c r="CI11960" s="30"/>
      <c r="CJ11960" s="30"/>
      <c r="CK11960" s="30"/>
      <c r="CN11960" s="30">
        <v>0</v>
      </c>
      <c r="CO11960" s="30"/>
      <c r="CP11960" s="30"/>
      <c r="CQ11960" s="30"/>
      <c r="CR11960" s="30"/>
      <c r="CS11960" s="30"/>
      <c r="CT11960" s="30"/>
      <c r="CU11960" s="30"/>
      <c r="CW11960" s="30">
        <v>0</v>
      </c>
      <c r="CX11960" s="30"/>
      <c r="CY11960" s="30"/>
      <c r="CZ11960" s="30"/>
      <c r="DA11960" s="30"/>
      <c r="DB11960" s="30"/>
      <c r="DC11960" s="30"/>
      <c r="DD11960" s="30"/>
    </row>
    <row r="11961" spans="1:108" ht="6" customHeight="1" x14ac:dyDescent="0.2">
      <c r="A11961" s="28"/>
    </row>
    <row r="11962" spans="1:108" ht="13.5" customHeight="1" x14ac:dyDescent="0.2">
      <c r="A11962" s="28"/>
      <c r="B11962" s="35" t="s">
        <v>29</v>
      </c>
      <c r="C11962" s="35"/>
      <c r="D11962" s="35" t="s">
        <v>107</v>
      </c>
      <c r="E11962" s="35"/>
      <c r="F11962" s="35"/>
      <c r="G11962" s="35"/>
      <c r="H11962" s="35"/>
      <c r="I11962" s="35"/>
      <c r="J11962" s="35"/>
      <c r="O11962" s="35" t="s">
        <v>108</v>
      </c>
      <c r="P11962" s="35"/>
      <c r="Q11962" s="35"/>
      <c r="R11962" s="35"/>
      <c r="S11962" s="35"/>
      <c r="T11962" s="35"/>
      <c r="U11962" s="35"/>
      <c r="V11962" s="35"/>
      <c r="W11962" s="35"/>
      <c r="X11962" s="35"/>
      <c r="Y11962" s="35"/>
      <c r="Z11962" s="35"/>
      <c r="AA11962" s="35"/>
      <c r="AB11962" s="35"/>
      <c r="AC11962" s="35"/>
      <c r="AD11962" s="35"/>
      <c r="AE11962" s="35"/>
      <c r="AF11962" s="35"/>
      <c r="AG11962" s="35"/>
      <c r="AH11962" s="35"/>
      <c r="AI11962" s="35"/>
      <c r="AJ11962" s="35"/>
      <c r="AK11962" s="35"/>
      <c r="AL11962" s="35"/>
      <c r="AM11962" s="35"/>
      <c r="AN11962" s="35"/>
      <c r="AO11962" s="35"/>
      <c r="AP11962" s="35"/>
      <c r="AQ11962" s="35"/>
      <c r="AR11962" s="35"/>
      <c r="AS11962" s="35"/>
      <c r="AT11962" s="35"/>
      <c r="CC11962" s="30">
        <v>0</v>
      </c>
      <c r="CD11962" s="30"/>
      <c r="CE11962" s="30"/>
      <c r="CF11962" s="30"/>
      <c r="CG11962" s="30"/>
      <c r="CH11962" s="30"/>
      <c r="CI11962" s="30"/>
      <c r="CJ11962" s="30"/>
      <c r="CK11962" s="30"/>
      <c r="CN11962" s="30">
        <v>0</v>
      </c>
      <c r="CO11962" s="30"/>
      <c r="CP11962" s="30"/>
      <c r="CQ11962" s="30"/>
      <c r="CR11962" s="30"/>
      <c r="CS11962" s="30"/>
      <c r="CT11962" s="30"/>
      <c r="CU11962" s="30"/>
      <c r="CW11962" s="30">
        <v>0</v>
      </c>
      <c r="CX11962" s="30"/>
      <c r="CY11962" s="30"/>
      <c r="CZ11962" s="30"/>
      <c r="DA11962" s="30"/>
      <c r="DB11962" s="30"/>
      <c r="DC11962" s="30"/>
      <c r="DD11962" s="30"/>
    </row>
    <row r="11963" spans="1:108" ht="6" customHeight="1" x14ac:dyDescent="0.2">
      <c r="A11963" s="28"/>
    </row>
    <row r="11964" spans="1:108" ht="13.5" customHeight="1" x14ac:dyDescent="0.2">
      <c r="A11964" s="41"/>
      <c r="B11964" s="35" t="s">
        <v>390</v>
      </c>
      <c r="C11964" s="35"/>
      <c r="D11964" s="35" t="s">
        <v>109</v>
      </c>
      <c r="E11964" s="35"/>
      <c r="F11964" s="35"/>
      <c r="G11964" s="35"/>
      <c r="H11964" s="35"/>
      <c r="I11964" s="35"/>
      <c r="J11964" s="35"/>
      <c r="O11964" s="35" t="s">
        <v>110</v>
      </c>
      <c r="P11964" s="35"/>
      <c r="Q11964" s="35"/>
      <c r="R11964" s="35"/>
      <c r="S11964" s="35"/>
      <c r="T11964" s="35"/>
      <c r="U11964" s="35"/>
      <c r="V11964" s="35"/>
      <c r="W11964" s="35"/>
      <c r="X11964" s="35"/>
      <c r="Y11964" s="35"/>
      <c r="Z11964" s="35"/>
      <c r="AA11964" s="35"/>
      <c r="AB11964" s="35"/>
      <c r="AC11964" s="35"/>
      <c r="AD11964" s="35"/>
      <c r="AE11964" s="35"/>
      <c r="AF11964" s="35"/>
      <c r="AG11964" s="35"/>
      <c r="AH11964" s="35"/>
      <c r="AI11964" s="35"/>
      <c r="AJ11964" s="35"/>
      <c r="AK11964" s="35"/>
      <c r="AL11964" s="35"/>
      <c r="AM11964" s="35"/>
      <c r="AN11964" s="35"/>
      <c r="AO11964" s="35"/>
      <c r="AP11964" s="35"/>
      <c r="AQ11964" s="35"/>
      <c r="AR11964" s="35"/>
      <c r="AS11964" s="35"/>
      <c r="AT11964" s="35"/>
      <c r="CC11964" s="30">
        <v>0</v>
      </c>
      <c r="CD11964" s="30"/>
      <c r="CE11964" s="30"/>
      <c r="CF11964" s="30"/>
      <c r="CG11964" s="30"/>
      <c r="CH11964" s="30"/>
      <c r="CI11964" s="30"/>
      <c r="CJ11964" s="30"/>
      <c r="CK11964" s="30"/>
      <c r="CN11964" s="30">
        <v>0</v>
      </c>
      <c r="CO11964" s="30"/>
      <c r="CP11964" s="30"/>
      <c r="CQ11964" s="30"/>
      <c r="CR11964" s="30"/>
      <c r="CS11964" s="30"/>
      <c r="CT11964" s="30"/>
      <c r="CU11964" s="30"/>
      <c r="CW11964" s="30">
        <v>0</v>
      </c>
      <c r="CX11964" s="30"/>
      <c r="CY11964" s="30"/>
      <c r="CZ11964" s="30"/>
      <c r="DA11964" s="30"/>
      <c r="DB11964" s="30"/>
      <c r="DC11964" s="30"/>
      <c r="DD11964" s="30"/>
    </row>
    <row r="11965" spans="1:108" ht="6" customHeight="1" x14ac:dyDescent="0.2">
      <c r="A11965" s="41"/>
    </row>
    <row r="11966" spans="1:108" ht="15" customHeight="1" x14ac:dyDescent="0.2">
      <c r="A11966" s="41"/>
      <c r="B11966" s="35" t="s">
        <v>390</v>
      </c>
      <c r="C11966" s="35"/>
      <c r="D11966" s="35" t="s">
        <v>111</v>
      </c>
      <c r="E11966" s="35"/>
      <c r="F11966" s="35"/>
      <c r="G11966" s="35"/>
      <c r="H11966" s="35"/>
      <c r="I11966" s="35"/>
      <c r="J11966" s="35"/>
      <c r="O11966" s="35" t="s">
        <v>112</v>
      </c>
      <c r="P11966" s="35"/>
      <c r="Q11966" s="35"/>
      <c r="R11966" s="35"/>
      <c r="S11966" s="35"/>
      <c r="T11966" s="35"/>
      <c r="U11966" s="35"/>
      <c r="V11966" s="35"/>
      <c r="W11966" s="35"/>
      <c r="X11966" s="35"/>
      <c r="Y11966" s="35"/>
      <c r="Z11966" s="35"/>
      <c r="AA11966" s="35"/>
      <c r="AB11966" s="35"/>
      <c r="AC11966" s="35"/>
      <c r="AD11966" s="35"/>
      <c r="AE11966" s="35"/>
      <c r="AF11966" s="35"/>
      <c r="AG11966" s="35"/>
      <c r="AH11966" s="35"/>
      <c r="AI11966" s="35"/>
      <c r="AJ11966" s="35"/>
      <c r="AK11966" s="35"/>
      <c r="AL11966" s="35"/>
      <c r="AM11966" s="35"/>
      <c r="AN11966" s="35"/>
      <c r="AO11966" s="35"/>
      <c r="AP11966" s="35"/>
      <c r="AQ11966" s="35"/>
      <c r="AR11966" s="35"/>
      <c r="AS11966" s="35"/>
      <c r="AT11966" s="35"/>
      <c r="CC11966" s="30">
        <v>4766.22</v>
      </c>
      <c r="CD11966" s="30"/>
      <c r="CE11966" s="30"/>
      <c r="CF11966" s="30"/>
      <c r="CG11966" s="30"/>
      <c r="CH11966" s="30"/>
      <c r="CI11966" s="30"/>
      <c r="CJ11966" s="30"/>
      <c r="CK11966" s="30"/>
      <c r="CN11966" s="30">
        <v>0</v>
      </c>
      <c r="CO11966" s="30"/>
      <c r="CP11966" s="30"/>
      <c r="CQ11966" s="30"/>
      <c r="CR11966" s="30"/>
      <c r="CS11966" s="30"/>
      <c r="CT11966" s="30"/>
      <c r="CU11966" s="30"/>
      <c r="CW11966" s="30">
        <v>4766.22</v>
      </c>
      <c r="CX11966" s="30"/>
      <c r="CY11966" s="30"/>
      <c r="CZ11966" s="30"/>
      <c r="DA11966" s="30"/>
      <c r="DB11966" s="30"/>
      <c r="DC11966" s="30"/>
      <c r="DD11966" s="30"/>
    </row>
    <row r="11967" spans="1:108" ht="7.5" customHeight="1" x14ac:dyDescent="0.2">
      <c r="A11967" s="41"/>
    </row>
    <row r="11968" spans="1:108" ht="13.5" customHeight="1" x14ac:dyDescent="0.2">
      <c r="A11968" s="41"/>
      <c r="B11968" s="29" t="s">
        <v>396</v>
      </c>
      <c r="C11968" s="29"/>
      <c r="D11968" s="29"/>
      <c r="E11968" s="29"/>
      <c r="F11968" s="29"/>
      <c r="G11968" s="29"/>
      <c r="H11968" s="29"/>
      <c r="I11968" s="29"/>
      <c r="J11968" s="29"/>
      <c r="K11968" s="29"/>
      <c r="L11968" s="29"/>
      <c r="M11968" s="29"/>
      <c r="N11968" s="29"/>
      <c r="O11968" s="29"/>
      <c r="P11968" s="29"/>
      <c r="Q11968" s="29"/>
      <c r="R11968" s="29"/>
      <c r="S11968" s="29"/>
      <c r="T11968" s="29"/>
      <c r="U11968" s="29"/>
      <c r="V11968" s="29"/>
      <c r="W11968" s="29"/>
      <c r="X11968" s="29"/>
      <c r="Y11968" s="29"/>
      <c r="Z11968" s="29"/>
      <c r="AA11968" s="29"/>
      <c r="AB11968" s="29"/>
      <c r="AC11968" s="29"/>
      <c r="AD11968" s="29"/>
      <c r="AE11968" s="29"/>
      <c r="AF11968" s="29"/>
      <c r="AG11968" s="29"/>
      <c r="AH11968" s="29"/>
      <c r="AI11968" s="29"/>
      <c r="AJ11968" s="29"/>
      <c r="AK11968" s="29"/>
      <c r="AL11968" s="29"/>
      <c r="AM11968" s="29"/>
      <c r="AN11968" s="29"/>
      <c r="AO11968" s="29"/>
      <c r="AP11968" s="29"/>
      <c r="AQ11968" s="29"/>
      <c r="AR11968" s="29"/>
      <c r="AS11968" s="29"/>
      <c r="AT11968" s="29"/>
      <c r="AU11968" s="29"/>
      <c r="AV11968" s="29"/>
    </row>
    <row r="11969" spans="1:109" ht="6" customHeight="1" x14ac:dyDescent="0.2">
      <c r="A11969" s="41"/>
    </row>
    <row r="11970" spans="1:109" ht="4.5" customHeight="1" x14ac:dyDescent="0.2">
      <c r="A11970" s="41"/>
      <c r="B11970" s="35" t="s">
        <v>390</v>
      </c>
      <c r="C11970" s="35"/>
      <c r="D11970" s="35" t="s">
        <v>117</v>
      </c>
      <c r="E11970" s="35"/>
      <c r="F11970" s="35"/>
      <c r="G11970" s="35"/>
      <c r="H11970" s="35"/>
      <c r="I11970" s="35"/>
      <c r="J11970" s="35"/>
      <c r="O11970" s="35" t="s">
        <v>118</v>
      </c>
      <c r="P11970" s="35"/>
      <c r="Q11970" s="35"/>
      <c r="R11970" s="35"/>
      <c r="S11970" s="35"/>
      <c r="T11970" s="35"/>
      <c r="U11970" s="35"/>
      <c r="V11970" s="35"/>
      <c r="W11970" s="35"/>
      <c r="X11970" s="35"/>
      <c r="Y11970" s="35"/>
      <c r="Z11970" s="35"/>
      <c r="AA11970" s="35"/>
      <c r="AB11970" s="35"/>
      <c r="AC11970" s="35"/>
      <c r="AD11970" s="35"/>
      <c r="AE11970" s="35"/>
      <c r="AF11970" s="35"/>
      <c r="AG11970" s="35"/>
      <c r="AH11970" s="35"/>
      <c r="AI11970" s="35"/>
      <c r="AJ11970" s="35"/>
      <c r="AK11970" s="35"/>
      <c r="AL11970" s="35"/>
      <c r="AM11970" s="35"/>
      <c r="AN11970" s="35"/>
      <c r="AO11970" s="35"/>
      <c r="AP11970" s="35"/>
      <c r="AQ11970" s="35"/>
      <c r="AR11970" s="35"/>
      <c r="AS11970" s="35"/>
      <c r="AT11970" s="35"/>
      <c r="CC11970" s="30">
        <v>0</v>
      </c>
      <c r="CD11970" s="30"/>
      <c r="CE11970" s="30"/>
      <c r="CF11970" s="30"/>
      <c r="CG11970" s="30"/>
      <c r="CH11970" s="30"/>
      <c r="CI11970" s="30"/>
      <c r="CJ11970" s="30"/>
      <c r="CK11970" s="30"/>
      <c r="CN11970" s="30">
        <v>0</v>
      </c>
      <c r="CO11970" s="30"/>
      <c r="CP11970" s="30"/>
      <c r="CQ11970" s="30"/>
      <c r="CR11970" s="30"/>
      <c r="CS11970" s="30"/>
      <c r="CT11970" s="30"/>
      <c r="CU11970" s="30"/>
      <c r="CW11970" s="30">
        <v>0</v>
      </c>
      <c r="CX11970" s="30"/>
      <c r="CY11970" s="30"/>
      <c r="CZ11970" s="30"/>
      <c r="DA11970" s="30"/>
      <c r="DB11970" s="30"/>
      <c r="DC11970" s="30"/>
      <c r="DD11970" s="30"/>
    </row>
    <row r="11971" spans="1:109" ht="10.5" customHeight="1" x14ac:dyDescent="0.2">
      <c r="A11971" s="41"/>
      <c r="B11971" s="35"/>
      <c r="C11971" s="35"/>
      <c r="D11971" s="35"/>
      <c r="E11971" s="35"/>
      <c r="F11971" s="35"/>
      <c r="G11971" s="35"/>
      <c r="H11971" s="35"/>
      <c r="I11971" s="35"/>
      <c r="J11971" s="35"/>
      <c r="O11971" s="35"/>
      <c r="P11971" s="35"/>
      <c r="Q11971" s="35"/>
      <c r="R11971" s="35"/>
      <c r="S11971" s="35"/>
      <c r="T11971" s="35"/>
      <c r="U11971" s="35"/>
      <c r="V11971" s="35"/>
      <c r="W11971" s="35"/>
      <c r="X11971" s="35"/>
      <c r="Y11971" s="35"/>
      <c r="Z11971" s="35"/>
      <c r="AA11971" s="35"/>
      <c r="AB11971" s="35"/>
      <c r="AC11971" s="35"/>
      <c r="AD11971" s="35"/>
      <c r="AE11971" s="35"/>
      <c r="AF11971" s="35"/>
      <c r="AG11971" s="35"/>
      <c r="AH11971" s="35"/>
      <c r="AI11971" s="35"/>
      <c r="AJ11971" s="35"/>
      <c r="AK11971" s="35"/>
      <c r="AL11971" s="35"/>
      <c r="AM11971" s="35"/>
      <c r="AN11971" s="35"/>
      <c r="AO11971" s="35"/>
      <c r="AP11971" s="35"/>
      <c r="AQ11971" s="35"/>
      <c r="AR11971" s="35"/>
      <c r="AS11971" s="35"/>
      <c r="AT11971" s="35"/>
      <c r="CC11971" s="30"/>
      <c r="CD11971" s="30"/>
      <c r="CE11971" s="30"/>
      <c r="CF11971" s="30"/>
      <c r="CG11971" s="30"/>
      <c r="CH11971" s="30"/>
      <c r="CI11971" s="30"/>
      <c r="CJ11971" s="30"/>
      <c r="CK11971" s="30"/>
      <c r="CN11971" s="30"/>
      <c r="CO11971" s="30"/>
      <c r="CP11971" s="30"/>
      <c r="CQ11971" s="30"/>
      <c r="CR11971" s="30"/>
      <c r="CS11971" s="30"/>
      <c r="CT11971" s="30"/>
      <c r="CU11971" s="30"/>
      <c r="CW11971" s="30"/>
      <c r="CX11971" s="30"/>
      <c r="CY11971" s="30"/>
      <c r="CZ11971" s="30"/>
      <c r="DA11971" s="30"/>
      <c r="DB11971" s="30"/>
      <c r="DC11971" s="30"/>
      <c r="DD11971" s="30"/>
    </row>
    <row r="11972" spans="1:109" ht="1.5" customHeight="1" x14ac:dyDescent="0.2">
      <c r="A11972" s="41"/>
    </row>
    <row r="11973" spans="1:109" ht="6.75" customHeight="1" x14ac:dyDescent="0.2"/>
    <row r="11974" spans="1:109" ht="9" customHeight="1" x14ac:dyDescent="0.2"/>
    <row r="11975" spans="1:109" ht="17.25" customHeight="1" x14ac:dyDescent="0.2">
      <c r="A11975" s="41"/>
      <c r="B11975" s="35" t="s">
        <v>1354</v>
      </c>
      <c r="C11975" s="35"/>
      <c r="D11975" s="35"/>
      <c r="E11975" s="35"/>
      <c r="F11975" s="35"/>
      <c r="G11975" s="35"/>
      <c r="H11975" s="35"/>
      <c r="O11975" s="29" t="s">
        <v>1355</v>
      </c>
      <c r="P11975" s="29"/>
      <c r="Q11975" s="29"/>
      <c r="R11975" s="29"/>
      <c r="S11975" s="29"/>
      <c r="T11975" s="29"/>
      <c r="U11975" s="29"/>
      <c r="V11975" s="29"/>
      <c r="W11975" s="29"/>
      <c r="X11975" s="29"/>
      <c r="Y11975" s="29"/>
      <c r="Z11975" s="29"/>
      <c r="AA11975" s="29"/>
      <c r="AB11975" s="29"/>
      <c r="AC11975" s="29"/>
      <c r="AD11975" s="29"/>
      <c r="AE11975" s="29"/>
      <c r="AF11975" s="29"/>
      <c r="AG11975" s="29"/>
      <c r="AH11975" s="29"/>
      <c r="AI11975" s="29"/>
      <c r="AJ11975" s="29"/>
      <c r="AK11975" s="29"/>
      <c r="AL11975" s="29"/>
      <c r="AM11975" s="29"/>
      <c r="AN11975" s="29"/>
      <c r="AO11975" s="29"/>
      <c r="AP11975" s="29"/>
      <c r="AQ11975" s="29"/>
      <c r="AR11975" s="29"/>
      <c r="AS11975" s="29"/>
      <c r="AT11975" s="29"/>
    </row>
    <row r="11976" spans="1:109" ht="18" customHeight="1" x14ac:dyDescent="0.2">
      <c r="A11976" s="41"/>
      <c r="B11976" s="37" t="s">
        <v>1354</v>
      </c>
      <c r="C11976" s="37"/>
      <c r="D11976" s="37"/>
      <c r="E11976" s="37"/>
      <c r="F11976" s="37"/>
      <c r="G11976" s="37"/>
      <c r="H11976" s="37"/>
      <c r="I11976" s="37" t="s">
        <v>391</v>
      </c>
      <c r="J11976" s="37"/>
      <c r="K11976" s="37"/>
      <c r="L11976" s="37"/>
      <c r="M11976" s="37"/>
      <c r="N11976" s="37"/>
      <c r="O11976" s="31" t="s">
        <v>392</v>
      </c>
      <c r="P11976" s="31"/>
      <c r="Q11976" s="31"/>
      <c r="R11976" s="31"/>
      <c r="S11976" s="31"/>
      <c r="T11976" s="31"/>
      <c r="U11976" s="31"/>
      <c r="V11976" s="31"/>
      <c r="W11976" s="31"/>
      <c r="X11976" s="31"/>
      <c r="Y11976" s="31"/>
      <c r="Z11976" s="31"/>
      <c r="AA11976" s="31"/>
      <c r="AB11976" s="31"/>
      <c r="AC11976" s="31"/>
      <c r="AD11976" s="31"/>
      <c r="AE11976" s="31"/>
      <c r="AF11976" s="31"/>
      <c r="AG11976" s="31"/>
      <c r="AH11976" s="31"/>
      <c r="AI11976" s="31"/>
      <c r="AJ11976" s="31"/>
      <c r="AK11976" s="31"/>
      <c r="AL11976" s="31"/>
      <c r="AM11976" s="31"/>
      <c r="AN11976" s="31"/>
      <c r="AO11976" s="31"/>
      <c r="AP11976" s="31"/>
      <c r="AQ11976" s="31"/>
      <c r="AR11976" s="31"/>
      <c r="AS11976" s="31"/>
      <c r="AT11976" s="31"/>
      <c r="AW11976" s="32">
        <v>36983.949999999997</v>
      </c>
      <c r="AX11976" s="32"/>
      <c r="AY11976" s="32"/>
      <c r="AZ11976" s="32"/>
      <c r="BA11976" s="32"/>
      <c r="BB11976" s="32"/>
      <c r="BC11976" s="32"/>
      <c r="BD11976" s="32"/>
      <c r="BE11976" s="32"/>
      <c r="BF11976" s="32"/>
      <c r="BG11976" s="32">
        <v>-9800</v>
      </c>
      <c r="BH11976" s="32"/>
      <c r="BI11976" s="32"/>
      <c r="BJ11976" s="32"/>
      <c r="BK11976" s="32"/>
      <c r="BL11976" s="32"/>
      <c r="BM11976" s="32"/>
      <c r="BN11976" s="32"/>
      <c r="BO11976" s="32"/>
      <c r="BP11976" s="32"/>
      <c r="BR11976" s="32">
        <v>46783.95</v>
      </c>
      <c r="BS11976" s="32"/>
      <c r="BT11976" s="32"/>
      <c r="BU11976" s="32"/>
      <c r="BV11976" s="32"/>
      <c r="BW11976" s="32"/>
      <c r="BX11976" s="32"/>
      <c r="BY11976" s="32"/>
      <c r="BZ11976" s="32"/>
      <c r="CA11976" s="32"/>
      <c r="CC11976" s="32">
        <v>92254.75</v>
      </c>
      <c r="CD11976" s="32"/>
      <c r="CE11976" s="32"/>
      <c r="CF11976" s="32"/>
      <c r="CG11976" s="32"/>
      <c r="CH11976" s="32"/>
      <c r="CI11976" s="32"/>
      <c r="CJ11976" s="32"/>
      <c r="CK11976" s="32"/>
      <c r="CN11976" s="32">
        <v>0</v>
      </c>
      <c r="CO11976" s="32"/>
      <c r="CP11976" s="32"/>
      <c r="CQ11976" s="32"/>
      <c r="CR11976" s="32"/>
      <c r="CS11976" s="32"/>
      <c r="CT11976" s="32"/>
      <c r="CU11976" s="32"/>
      <c r="CW11976" s="32">
        <v>92254.75</v>
      </c>
      <c r="CX11976" s="32"/>
      <c r="CY11976" s="32"/>
      <c r="CZ11976" s="32"/>
      <c r="DA11976" s="32"/>
      <c r="DB11976" s="32"/>
      <c r="DC11976" s="32"/>
      <c r="DD11976" s="32"/>
    </row>
    <row r="11977" spans="1:109" ht="18" customHeight="1" x14ac:dyDescent="0.2">
      <c r="A11977" s="41"/>
      <c r="B11977" s="37" t="s">
        <v>1354</v>
      </c>
      <c r="C11977" s="37"/>
      <c r="D11977" s="37"/>
      <c r="E11977" s="37"/>
      <c r="F11977" s="37"/>
      <c r="G11977" s="37"/>
      <c r="H11977" s="37"/>
      <c r="I11977" s="37" t="s">
        <v>50</v>
      </c>
      <c r="J11977" s="37"/>
      <c r="K11977" s="37"/>
      <c r="L11977" s="37"/>
      <c r="M11977" s="37"/>
      <c r="N11977" s="37"/>
      <c r="O11977" s="31" t="s">
        <v>393</v>
      </c>
      <c r="P11977" s="31"/>
      <c r="Q11977" s="31"/>
      <c r="R11977" s="31"/>
      <c r="S11977" s="31"/>
      <c r="T11977" s="31"/>
      <c r="U11977" s="31"/>
      <c r="V11977" s="31"/>
      <c r="W11977" s="31"/>
      <c r="X11977" s="31"/>
      <c r="Y11977" s="31"/>
      <c r="Z11977" s="31"/>
      <c r="AA11977" s="31"/>
      <c r="AB11977" s="31"/>
      <c r="AC11977" s="31"/>
      <c r="AD11977" s="31"/>
      <c r="AE11977" s="31"/>
      <c r="AF11977" s="31"/>
      <c r="AG11977" s="31"/>
      <c r="AH11977" s="31"/>
      <c r="AI11977" s="31"/>
      <c r="AJ11977" s="31"/>
      <c r="AK11977" s="31"/>
      <c r="AL11977" s="31"/>
      <c r="AM11977" s="31"/>
      <c r="AN11977" s="31"/>
      <c r="AO11977" s="31"/>
      <c r="AP11977" s="31"/>
      <c r="AQ11977" s="31"/>
      <c r="AR11977" s="31"/>
      <c r="AS11977" s="31"/>
      <c r="AT11977" s="31"/>
      <c r="AW11977" s="32">
        <v>36983.949999999997</v>
      </c>
      <c r="AX11977" s="32"/>
      <c r="AY11977" s="32"/>
      <c r="AZ11977" s="32"/>
      <c r="BA11977" s="32"/>
      <c r="BB11977" s="32"/>
      <c r="BC11977" s="32"/>
      <c r="BD11977" s="32"/>
      <c r="BE11977" s="32"/>
      <c r="BF11977" s="32"/>
      <c r="BG11977" s="32">
        <v>-9800</v>
      </c>
      <c r="BH11977" s="32"/>
      <c r="BI11977" s="32"/>
      <c r="BJ11977" s="32"/>
      <c r="BK11977" s="32"/>
      <c r="BL11977" s="32"/>
      <c r="BM11977" s="32"/>
      <c r="BN11977" s="32"/>
      <c r="BO11977" s="32"/>
      <c r="BP11977" s="32"/>
      <c r="BR11977" s="32">
        <v>46783.95</v>
      </c>
      <c r="BS11977" s="32"/>
      <c r="BT11977" s="32"/>
      <c r="BU11977" s="32"/>
      <c r="BV11977" s="32"/>
      <c r="BW11977" s="32"/>
      <c r="BX11977" s="32"/>
      <c r="BY11977" s="32"/>
      <c r="BZ11977" s="32"/>
      <c r="CA11977" s="32"/>
    </row>
    <row r="11978" spans="1:109" ht="18" customHeight="1" x14ac:dyDescent="0.2">
      <c r="A11978" s="41"/>
      <c r="B11978" s="37" t="s">
        <v>1354</v>
      </c>
      <c r="C11978" s="37"/>
      <c r="D11978" s="37"/>
      <c r="E11978" s="37"/>
      <c r="F11978" s="37"/>
      <c r="G11978" s="37"/>
      <c r="H11978" s="37"/>
      <c r="I11978" s="37" t="s">
        <v>89</v>
      </c>
      <c r="J11978" s="37"/>
      <c r="K11978" s="37"/>
      <c r="L11978" s="37"/>
      <c r="M11978" s="37"/>
      <c r="N11978" s="37"/>
      <c r="O11978" s="31" t="s">
        <v>90</v>
      </c>
      <c r="P11978" s="31"/>
      <c r="Q11978" s="31"/>
      <c r="R11978" s="31"/>
      <c r="S11978" s="31"/>
      <c r="T11978" s="31"/>
      <c r="U11978" s="31"/>
      <c r="V11978" s="31"/>
      <c r="W11978" s="31"/>
      <c r="X11978" s="31"/>
      <c r="Y11978" s="31"/>
      <c r="Z11978" s="31"/>
      <c r="AA11978" s="31"/>
      <c r="AB11978" s="31"/>
      <c r="AC11978" s="31"/>
      <c r="AD11978" s="31"/>
      <c r="AE11978" s="31"/>
      <c r="AF11978" s="31"/>
      <c r="AG11978" s="31"/>
      <c r="AH11978" s="31"/>
      <c r="AI11978" s="31"/>
      <c r="AJ11978" s="31"/>
      <c r="AK11978" s="31"/>
      <c r="AL11978" s="31"/>
      <c r="AM11978" s="31"/>
      <c r="AN11978" s="31"/>
      <c r="AO11978" s="31"/>
      <c r="AP11978" s="31"/>
      <c r="AQ11978" s="31"/>
      <c r="AR11978" s="31"/>
      <c r="AS11978" s="31"/>
      <c r="AT11978" s="31"/>
      <c r="CC11978" s="32">
        <v>0</v>
      </c>
      <c r="CD11978" s="32"/>
      <c r="CE11978" s="32"/>
      <c r="CF11978" s="32"/>
      <c r="CG11978" s="32"/>
      <c r="CH11978" s="32"/>
      <c r="CI11978" s="32"/>
      <c r="CJ11978" s="32"/>
      <c r="CK11978" s="32"/>
      <c r="CN11978" s="32">
        <v>0</v>
      </c>
      <c r="CO11978" s="32"/>
      <c r="CP11978" s="32"/>
      <c r="CQ11978" s="32"/>
      <c r="CR11978" s="32"/>
      <c r="CS11978" s="32"/>
      <c r="CT11978" s="32"/>
      <c r="CU11978" s="32"/>
      <c r="CW11978" s="32">
        <v>0</v>
      </c>
      <c r="CX11978" s="32"/>
      <c r="CY11978" s="32"/>
      <c r="CZ11978" s="32"/>
      <c r="DA11978" s="32"/>
      <c r="DB11978" s="32"/>
      <c r="DC11978" s="32"/>
      <c r="DD11978" s="32"/>
    </row>
    <row r="11979" spans="1:109" ht="18" customHeight="1" x14ac:dyDescent="0.2">
      <c r="A11979" s="41"/>
      <c r="B11979" s="37" t="s">
        <v>1354</v>
      </c>
      <c r="C11979" s="37"/>
      <c r="D11979" s="37"/>
      <c r="E11979" s="37"/>
      <c r="F11979" s="37"/>
      <c r="G11979" s="37"/>
      <c r="H11979" s="37"/>
      <c r="I11979" s="37" t="s">
        <v>91</v>
      </c>
      <c r="J11979" s="37"/>
      <c r="K11979" s="37"/>
      <c r="L11979" s="37"/>
      <c r="M11979" s="37"/>
      <c r="N11979" s="37"/>
      <c r="O11979" s="31" t="s">
        <v>92</v>
      </c>
      <c r="P11979" s="31"/>
      <c r="Q11979" s="31"/>
      <c r="R11979" s="31"/>
      <c r="S11979" s="31"/>
      <c r="T11979" s="31"/>
      <c r="U11979" s="31"/>
      <c r="V11979" s="31"/>
      <c r="W11979" s="31"/>
      <c r="X11979" s="31"/>
      <c r="Y11979" s="31"/>
      <c r="Z11979" s="31"/>
      <c r="AA11979" s="31"/>
      <c r="AB11979" s="31"/>
      <c r="AC11979" s="31"/>
      <c r="AD11979" s="31"/>
      <c r="AE11979" s="31"/>
      <c r="AF11979" s="31"/>
      <c r="AG11979" s="31"/>
      <c r="AH11979" s="31"/>
      <c r="AI11979" s="31"/>
      <c r="AJ11979" s="31"/>
      <c r="AK11979" s="31"/>
      <c r="AL11979" s="31"/>
      <c r="AM11979" s="31"/>
      <c r="AN11979" s="31"/>
      <c r="AO11979" s="31"/>
      <c r="AP11979" s="31"/>
      <c r="AQ11979" s="31"/>
      <c r="AR11979" s="31"/>
      <c r="AS11979" s="31"/>
      <c r="AT11979" s="31"/>
      <c r="CC11979" s="32">
        <v>92254.75</v>
      </c>
      <c r="CD11979" s="32"/>
      <c r="CE11979" s="32"/>
      <c r="CF11979" s="32"/>
      <c r="CG11979" s="32"/>
      <c r="CH11979" s="32"/>
      <c r="CI11979" s="32"/>
      <c r="CJ11979" s="32"/>
      <c r="CK11979" s="32"/>
      <c r="CN11979" s="32">
        <v>0</v>
      </c>
      <c r="CO11979" s="32"/>
      <c r="CP11979" s="32"/>
      <c r="CQ11979" s="32"/>
      <c r="CR11979" s="32"/>
      <c r="CS11979" s="32"/>
      <c r="CT11979" s="32"/>
      <c r="CU11979" s="32"/>
      <c r="CW11979" s="32">
        <v>92254.75</v>
      </c>
      <c r="CX11979" s="32"/>
      <c r="CY11979" s="32"/>
      <c r="CZ11979" s="32"/>
      <c r="DA11979" s="32"/>
      <c r="DB11979" s="32"/>
      <c r="DC11979" s="32"/>
      <c r="DD11979" s="32"/>
    </row>
    <row r="11980" spans="1:109" ht="18" customHeight="1" x14ac:dyDescent="0.2">
      <c r="A11980" s="41"/>
      <c r="B11980" s="37" t="s">
        <v>1354</v>
      </c>
      <c r="C11980" s="37"/>
      <c r="D11980" s="37"/>
      <c r="E11980" s="37"/>
      <c r="F11980" s="37"/>
      <c r="G11980" s="37"/>
      <c r="H11980" s="37"/>
      <c r="I11980" s="37" t="s">
        <v>109</v>
      </c>
      <c r="J11980" s="37"/>
      <c r="K11980" s="37"/>
      <c r="L11980" s="37"/>
      <c r="M11980" s="37"/>
      <c r="N11980" s="37"/>
      <c r="O11980" s="31" t="s">
        <v>110</v>
      </c>
      <c r="P11980" s="31"/>
      <c r="Q11980" s="31"/>
      <c r="R11980" s="31"/>
      <c r="S11980" s="31"/>
      <c r="T11980" s="31"/>
      <c r="U11980" s="31"/>
      <c r="V11980" s="31"/>
      <c r="W11980" s="31"/>
      <c r="X11980" s="31"/>
      <c r="Y11980" s="31"/>
      <c r="Z11980" s="31"/>
      <c r="AA11980" s="31"/>
      <c r="AB11980" s="31"/>
      <c r="AC11980" s="31"/>
      <c r="AD11980" s="31"/>
      <c r="AE11980" s="31"/>
      <c r="AF11980" s="31"/>
      <c r="AG11980" s="31"/>
      <c r="AH11980" s="31"/>
      <c r="AI11980" s="31"/>
      <c r="AJ11980" s="31"/>
      <c r="AK11980" s="31"/>
      <c r="AL11980" s="31"/>
      <c r="AM11980" s="31"/>
      <c r="AN11980" s="31"/>
      <c r="AO11980" s="31"/>
      <c r="AP11980" s="31"/>
      <c r="AQ11980" s="31"/>
      <c r="AR11980" s="31"/>
      <c r="AS11980" s="31"/>
      <c r="AT11980" s="31"/>
      <c r="CC11980" s="32">
        <v>0</v>
      </c>
      <c r="CD11980" s="32"/>
      <c r="CE11980" s="32"/>
      <c r="CF11980" s="32"/>
      <c r="CG11980" s="32"/>
      <c r="CH11980" s="32"/>
      <c r="CI11980" s="32"/>
      <c r="CJ11980" s="32"/>
      <c r="CK11980" s="32"/>
      <c r="CN11980" s="32">
        <v>0</v>
      </c>
      <c r="CO11980" s="32"/>
      <c r="CP11980" s="32"/>
      <c r="CQ11980" s="32"/>
      <c r="CR11980" s="32"/>
      <c r="CS11980" s="32"/>
      <c r="CT11980" s="32"/>
      <c r="CU11980" s="32"/>
      <c r="CW11980" s="32">
        <v>0</v>
      </c>
      <c r="CX11980" s="32"/>
      <c r="CY11980" s="32"/>
      <c r="CZ11980" s="32"/>
      <c r="DA11980" s="32"/>
      <c r="DB11980" s="32"/>
      <c r="DC11980" s="32"/>
      <c r="DD11980" s="32"/>
    </row>
    <row r="11981" spans="1:109" ht="18" customHeight="1" x14ac:dyDescent="0.2">
      <c r="A11981" s="41"/>
      <c r="B11981" s="37" t="s">
        <v>1354</v>
      </c>
      <c r="C11981" s="37"/>
      <c r="D11981" s="37"/>
      <c r="E11981" s="37"/>
      <c r="F11981" s="37"/>
      <c r="G11981" s="37"/>
      <c r="H11981" s="37"/>
      <c r="I11981" s="37" t="s">
        <v>111</v>
      </c>
      <c r="J11981" s="37"/>
      <c r="K11981" s="37"/>
      <c r="L11981" s="37"/>
      <c r="M11981" s="37"/>
      <c r="N11981" s="37"/>
      <c r="O11981" s="31" t="s">
        <v>112</v>
      </c>
      <c r="P11981" s="31"/>
      <c r="Q11981" s="31"/>
      <c r="R11981" s="31"/>
      <c r="S11981" s="31"/>
      <c r="T11981" s="31"/>
      <c r="U11981" s="31"/>
      <c r="V11981" s="31"/>
      <c r="W11981" s="31"/>
      <c r="X11981" s="31"/>
      <c r="Y11981" s="31"/>
      <c r="Z11981" s="31"/>
      <c r="AA11981" s="31"/>
      <c r="AB11981" s="31"/>
      <c r="AC11981" s="31"/>
      <c r="AD11981" s="31"/>
      <c r="AE11981" s="31"/>
      <c r="AF11981" s="31"/>
      <c r="AG11981" s="31"/>
      <c r="AH11981" s="31"/>
      <c r="AI11981" s="31"/>
      <c r="AJ11981" s="31"/>
      <c r="AK11981" s="31"/>
      <c r="AL11981" s="31"/>
      <c r="AM11981" s="31"/>
      <c r="AN11981" s="31"/>
      <c r="AO11981" s="31"/>
      <c r="AP11981" s="31"/>
      <c r="AQ11981" s="31"/>
      <c r="AR11981" s="31"/>
      <c r="AS11981" s="31"/>
      <c r="AT11981" s="31"/>
      <c r="CC11981" s="32">
        <v>92254.75</v>
      </c>
      <c r="CD11981" s="32"/>
      <c r="CE11981" s="32"/>
      <c r="CF11981" s="32"/>
      <c r="CG11981" s="32"/>
      <c r="CH11981" s="32"/>
      <c r="CI11981" s="32"/>
      <c r="CJ11981" s="32"/>
      <c r="CK11981" s="32"/>
      <c r="CN11981" s="32">
        <v>0</v>
      </c>
      <c r="CO11981" s="32"/>
      <c r="CP11981" s="32"/>
      <c r="CQ11981" s="32"/>
      <c r="CR11981" s="32"/>
      <c r="CS11981" s="32"/>
      <c r="CT11981" s="32"/>
      <c r="CU11981" s="32"/>
      <c r="CW11981" s="32">
        <v>92254.75</v>
      </c>
      <c r="CX11981" s="32"/>
      <c r="CY11981" s="32"/>
      <c r="CZ11981" s="32"/>
      <c r="DA11981" s="32"/>
      <c r="DB11981" s="32"/>
      <c r="DC11981" s="32"/>
      <c r="DD11981" s="32"/>
    </row>
    <row r="11982" spans="1:109" ht="18" customHeight="1" x14ac:dyDescent="0.2">
      <c r="A11982" s="41"/>
      <c r="B11982" s="7"/>
      <c r="C11982" s="37" t="s">
        <v>1354</v>
      </c>
      <c r="D11982" s="37"/>
      <c r="E11982" s="37"/>
      <c r="F11982" s="37"/>
      <c r="G11982" s="37"/>
      <c r="H11982" s="37"/>
      <c r="I11982" s="37"/>
      <c r="J11982" s="37" t="s">
        <v>117</v>
      </c>
      <c r="K11982" s="37"/>
      <c r="L11982" s="37"/>
      <c r="M11982" s="37"/>
      <c r="N11982" s="37"/>
      <c r="O11982" s="37"/>
      <c r="P11982" s="31" t="s">
        <v>118</v>
      </c>
      <c r="Q11982" s="31"/>
      <c r="R11982" s="31"/>
      <c r="S11982" s="31"/>
      <c r="T11982" s="31"/>
      <c r="U11982" s="31"/>
      <c r="V11982" s="31"/>
      <c r="W11982" s="31"/>
      <c r="X11982" s="31"/>
      <c r="Y11982" s="31"/>
      <c r="Z11982" s="31"/>
      <c r="AA11982" s="31"/>
      <c r="AB11982" s="31"/>
      <c r="AC11982" s="31"/>
      <c r="AD11982" s="31"/>
      <c r="AE11982" s="31"/>
      <c r="AF11982" s="31"/>
      <c r="AG11982" s="31"/>
      <c r="AH11982" s="31"/>
      <c r="AI11982" s="31"/>
      <c r="AJ11982" s="31"/>
      <c r="AK11982" s="31"/>
      <c r="AL11982" s="31"/>
      <c r="AM11982" s="31"/>
      <c r="AN11982" s="31"/>
      <c r="AO11982" s="31"/>
      <c r="AP11982" s="31"/>
      <c r="AQ11982" s="31"/>
      <c r="AR11982" s="31"/>
      <c r="AS11982" s="31"/>
      <c r="AT11982" s="31"/>
      <c r="AU11982" s="31"/>
      <c r="CC11982" s="32">
        <v>0</v>
      </c>
      <c r="CD11982" s="32"/>
      <c r="CE11982" s="32"/>
      <c r="CF11982" s="32"/>
      <c r="CG11982" s="32"/>
      <c r="CH11982" s="32"/>
      <c r="CI11982" s="32"/>
      <c r="CJ11982" s="32"/>
      <c r="CK11982" s="32"/>
      <c r="CN11982" s="32">
        <v>0</v>
      </c>
      <c r="CO11982" s="32"/>
      <c r="CP11982" s="32"/>
      <c r="CQ11982" s="32"/>
      <c r="CR11982" s="32"/>
      <c r="CS11982" s="32"/>
      <c r="CT11982" s="32"/>
      <c r="CU11982" s="32"/>
      <c r="CW11982" s="32">
        <v>0</v>
      </c>
      <c r="CX11982" s="32"/>
      <c r="CY11982" s="32"/>
      <c r="CZ11982" s="32"/>
      <c r="DA11982" s="32"/>
      <c r="DB11982" s="32"/>
      <c r="DC11982" s="32"/>
      <c r="DD11982" s="32"/>
    </row>
    <row r="11983" spans="1:109" ht="18.75" customHeight="1" x14ac:dyDescent="0.2">
      <c r="A11983" s="34" t="s">
        <v>1345</v>
      </c>
      <c r="B11983" s="34"/>
      <c r="C11983" s="34"/>
      <c r="D11983" s="34"/>
      <c r="E11983" s="34"/>
      <c r="F11983" s="34"/>
      <c r="G11983" s="34"/>
      <c r="H11983" s="34"/>
      <c r="I11983" s="34"/>
      <c r="J11983" s="34"/>
      <c r="K11983" s="34"/>
      <c r="L11983" s="34"/>
      <c r="M11983" s="34"/>
      <c r="N11983" s="34"/>
      <c r="O11983" s="34"/>
      <c r="P11983" s="34"/>
      <c r="Q11983" s="34"/>
      <c r="R11983" s="34"/>
      <c r="S11983" s="34"/>
      <c r="T11983" s="34"/>
      <c r="U11983" s="34"/>
      <c r="V11983" s="34"/>
      <c r="W11983" s="34"/>
      <c r="X11983" s="34"/>
      <c r="Y11983" s="34"/>
      <c r="Z11983" s="34"/>
      <c r="AA11983" s="34"/>
      <c r="AB11983" s="34"/>
      <c r="AC11983" s="34"/>
      <c r="AD11983" s="34"/>
      <c r="AE11983" s="34"/>
      <c r="AF11983" s="34"/>
      <c r="AG11983" s="34"/>
      <c r="AH11983" s="34"/>
      <c r="AI11983" s="34"/>
      <c r="AJ11983" s="34"/>
      <c r="AK11983" s="34"/>
      <c r="AL11983" s="34"/>
      <c r="AM11983" s="34"/>
      <c r="AN11983" s="34"/>
      <c r="AO11983" s="34"/>
      <c r="AP11983" s="34"/>
      <c r="AQ11983" s="34"/>
      <c r="AR11983" s="34"/>
      <c r="AS11983" s="34"/>
      <c r="AT11983" s="34"/>
      <c r="AU11983" s="34"/>
      <c r="AV11983" s="34"/>
      <c r="AW11983" s="34"/>
      <c r="AX11983" s="34"/>
      <c r="AY11983" s="34"/>
      <c r="AZ11983" s="34"/>
      <c r="BA11983" s="34"/>
      <c r="BB11983" s="34"/>
      <c r="BC11983" s="34"/>
      <c r="BD11983" s="34"/>
      <c r="BE11983" s="34"/>
      <c r="BF11983" s="34"/>
      <c r="BG11983" s="34"/>
      <c r="BH11983" s="34"/>
      <c r="BI11983" s="34"/>
      <c r="BJ11983" s="34"/>
      <c r="BK11983" s="34"/>
      <c r="BL11983" s="34"/>
      <c r="BM11983" s="34"/>
      <c r="BN11983" s="34"/>
      <c r="BO11983" s="34"/>
      <c r="BP11983" s="34"/>
      <c r="BQ11983" s="34"/>
      <c r="BR11983" s="34"/>
      <c r="BS11983" s="34"/>
      <c r="BT11983" s="34"/>
      <c r="BU11983" s="34"/>
      <c r="BV11983" s="34"/>
      <c r="BW11983" s="34"/>
      <c r="BX11983" s="34"/>
      <c r="BY11983" s="34"/>
      <c r="BZ11983" s="34"/>
      <c r="CA11983" s="34"/>
      <c r="CB11983" s="34"/>
      <c r="CC11983" s="34"/>
      <c r="CD11983" s="34"/>
      <c r="CE11983" s="34"/>
      <c r="CF11983" s="34"/>
      <c r="CG11983" s="34"/>
      <c r="CH11983" s="34"/>
      <c r="CI11983" s="34"/>
      <c r="CJ11983" s="34"/>
      <c r="CK11983" s="34"/>
      <c r="CL11983" s="34"/>
      <c r="CM11983" s="34"/>
      <c r="CN11983" s="34"/>
      <c r="CO11983" s="34"/>
      <c r="CP11983" s="34"/>
      <c r="CQ11983" s="34"/>
      <c r="CR11983" s="34"/>
      <c r="CS11983" s="34"/>
      <c r="CT11983" s="34"/>
      <c r="CU11983" s="34"/>
      <c r="CV11983" s="34"/>
      <c r="CW11983" s="34"/>
      <c r="CX11983" s="34"/>
      <c r="CY11983" s="34"/>
      <c r="CZ11983" s="34"/>
      <c r="DA11983" s="34"/>
      <c r="DB11983" s="34"/>
      <c r="DC11983" s="34"/>
      <c r="DD11983" s="34"/>
      <c r="DE11983" s="34"/>
    </row>
    <row r="11984" spans="1:109" ht="13.5" customHeight="1" x14ac:dyDescent="0.2"/>
    <row r="11985" spans="1:109" ht="7.5" customHeight="1" x14ac:dyDescent="0.2"/>
    <row r="11986" spans="1:109" ht="17.25" customHeight="1" x14ac:dyDescent="0.2">
      <c r="A11986" s="35" t="s">
        <v>346</v>
      </c>
      <c r="B11986" s="35"/>
      <c r="C11986" s="35"/>
      <c r="G11986" s="35" t="s">
        <v>347</v>
      </c>
      <c r="H11986" s="35"/>
      <c r="J11986" s="40"/>
      <c r="K11986" s="40"/>
      <c r="L11986" s="40"/>
      <c r="M11986" s="40"/>
      <c r="O11986" s="35" t="s">
        <v>348</v>
      </c>
      <c r="P11986" s="35"/>
      <c r="Q11986" s="35"/>
      <c r="R11986" s="35"/>
      <c r="S11986" s="35"/>
      <c r="T11986" s="35"/>
      <c r="U11986" s="35"/>
      <c r="V11986" s="35"/>
      <c r="W11986" s="35"/>
      <c r="X11986" s="35"/>
      <c r="Y11986" s="35"/>
      <c r="Z11986" s="35"/>
      <c r="AA11986" s="35"/>
      <c r="AB11986" s="35"/>
      <c r="AC11986" s="35"/>
      <c r="AD11986" s="35"/>
      <c r="AE11986" s="35"/>
      <c r="AF11986" s="35"/>
      <c r="AG11986" s="35"/>
      <c r="AH11986" s="35"/>
      <c r="AI11986" s="35"/>
      <c r="AJ11986" s="35"/>
      <c r="AK11986" s="35"/>
      <c r="AL11986" s="35"/>
      <c r="AM11986" s="35"/>
      <c r="AN11986" s="35"/>
      <c r="AW11986" s="36" t="s">
        <v>349</v>
      </c>
      <c r="AX11986" s="36"/>
      <c r="AY11986" s="36"/>
      <c r="AZ11986" s="36"/>
      <c r="BA11986" s="36"/>
      <c r="BB11986" s="36"/>
      <c r="BC11986" s="36"/>
      <c r="BD11986" s="36"/>
      <c r="BE11986" s="36"/>
      <c r="BF11986" s="36"/>
      <c r="BG11986" s="36" t="s">
        <v>350</v>
      </c>
      <c r="BH11986" s="36"/>
      <c r="BI11986" s="36"/>
      <c r="BJ11986" s="36"/>
      <c r="BK11986" s="36"/>
      <c r="BL11986" s="36"/>
      <c r="BM11986" s="36"/>
      <c r="BN11986" s="36"/>
      <c r="BO11986" s="36"/>
      <c r="BP11986" s="36"/>
      <c r="BR11986" s="36" t="s">
        <v>21</v>
      </c>
      <c r="BS11986" s="36"/>
      <c r="BT11986" s="36"/>
      <c r="BU11986" s="36"/>
      <c r="BV11986" s="36"/>
      <c r="BW11986" s="36"/>
      <c r="BX11986" s="36"/>
      <c r="BY11986" s="36"/>
      <c r="BZ11986" s="36"/>
      <c r="CA11986" s="36"/>
      <c r="CC11986" s="36" t="s">
        <v>351</v>
      </c>
      <c r="CD11986" s="36"/>
      <c r="CE11986" s="36"/>
      <c r="CF11986" s="36"/>
      <c r="CG11986" s="36"/>
      <c r="CH11986" s="36"/>
      <c r="CI11986" s="36"/>
      <c r="CJ11986" s="36"/>
      <c r="CK11986" s="36"/>
      <c r="CN11986" s="36" t="s">
        <v>352</v>
      </c>
      <c r="CO11986" s="36"/>
      <c r="CP11986" s="36"/>
      <c r="CQ11986" s="36"/>
      <c r="CR11986" s="36"/>
      <c r="CS11986" s="36"/>
      <c r="CT11986" s="36"/>
      <c r="CU11986" s="36"/>
      <c r="CW11986" s="36" t="s">
        <v>21</v>
      </c>
      <c r="CX11986" s="36"/>
      <c r="CY11986" s="36"/>
      <c r="CZ11986" s="36"/>
      <c r="DA11986" s="36"/>
      <c r="DB11986" s="36"/>
      <c r="DC11986" s="36"/>
      <c r="DD11986" s="36"/>
    </row>
    <row r="11987" spans="1:109" ht="9" customHeight="1" x14ac:dyDescent="0.2"/>
    <row r="11988" spans="1:109" ht="17.25" customHeight="1" x14ac:dyDescent="0.2">
      <c r="A11988" s="41"/>
      <c r="B11988" s="35" t="s">
        <v>1356</v>
      </c>
      <c r="C11988" s="35"/>
      <c r="D11988" s="35"/>
      <c r="E11988" s="35"/>
      <c r="F11988" s="35"/>
      <c r="G11988" s="35"/>
      <c r="H11988" s="35"/>
      <c r="O11988" s="29" t="s">
        <v>1357</v>
      </c>
      <c r="P11988" s="29"/>
      <c r="Q11988" s="29"/>
      <c r="R11988" s="29"/>
      <c r="S11988" s="29"/>
      <c r="T11988" s="29"/>
      <c r="U11988" s="29"/>
      <c r="V11988" s="29"/>
      <c r="W11988" s="29"/>
      <c r="X11988" s="29"/>
      <c r="Y11988" s="29"/>
      <c r="Z11988" s="29"/>
      <c r="AA11988" s="29"/>
      <c r="AB11988" s="29"/>
      <c r="AC11988" s="29"/>
      <c r="AD11988" s="29"/>
      <c r="AE11988" s="29"/>
      <c r="AF11988" s="29"/>
      <c r="AG11988" s="29"/>
      <c r="AH11988" s="29"/>
      <c r="AI11988" s="29"/>
      <c r="AJ11988" s="29"/>
      <c r="AK11988" s="29"/>
      <c r="AL11988" s="29"/>
      <c r="AM11988" s="29"/>
      <c r="AN11988" s="29"/>
      <c r="AO11988" s="29"/>
      <c r="AP11988" s="29"/>
      <c r="AQ11988" s="29"/>
      <c r="AR11988" s="29"/>
      <c r="AS11988" s="29"/>
      <c r="AT11988" s="29"/>
    </row>
    <row r="11989" spans="1:109" ht="18" customHeight="1" x14ac:dyDescent="0.2">
      <c r="A11989" s="41"/>
      <c r="B11989" s="37" t="s">
        <v>1356</v>
      </c>
      <c r="C11989" s="37"/>
      <c r="D11989" s="37"/>
      <c r="E11989" s="37"/>
      <c r="F11989" s="37"/>
      <c r="G11989" s="37"/>
      <c r="H11989" s="37"/>
      <c r="I11989" s="37" t="s">
        <v>391</v>
      </c>
      <c r="J11989" s="37"/>
      <c r="K11989" s="37"/>
      <c r="L11989" s="37"/>
      <c r="M11989" s="37"/>
      <c r="N11989" s="37"/>
      <c r="O11989" s="31" t="s">
        <v>392</v>
      </c>
      <c r="P11989" s="31"/>
      <c r="Q11989" s="31"/>
      <c r="R11989" s="31"/>
      <c r="S11989" s="31"/>
      <c r="T11989" s="31"/>
      <c r="U11989" s="31"/>
      <c r="V11989" s="31"/>
      <c r="W11989" s="31"/>
      <c r="X11989" s="31"/>
      <c r="Y11989" s="31"/>
      <c r="Z11989" s="31"/>
      <c r="AA11989" s="31"/>
      <c r="AB11989" s="31"/>
      <c r="AC11989" s="31"/>
      <c r="AD11989" s="31"/>
      <c r="AE11989" s="31"/>
      <c r="AF11989" s="31"/>
      <c r="AG11989" s="31"/>
      <c r="AH11989" s="31"/>
      <c r="AI11989" s="31"/>
      <c r="AJ11989" s="31"/>
      <c r="AK11989" s="31"/>
      <c r="AL11989" s="31"/>
      <c r="AM11989" s="31"/>
      <c r="AN11989" s="31"/>
      <c r="AO11989" s="31"/>
      <c r="AP11989" s="31"/>
      <c r="AQ11989" s="31"/>
      <c r="AR11989" s="31"/>
      <c r="AS11989" s="31"/>
      <c r="AT11989" s="31"/>
      <c r="AW11989" s="32">
        <v>-324297.33</v>
      </c>
      <c r="AX11989" s="32"/>
      <c r="AY11989" s="32"/>
      <c r="AZ11989" s="32"/>
      <c r="BA11989" s="32"/>
      <c r="BB11989" s="32"/>
      <c r="BC11989" s="32"/>
      <c r="BD11989" s="32"/>
      <c r="BE11989" s="32"/>
      <c r="BF11989" s="32"/>
      <c r="BG11989" s="32">
        <v>-151300</v>
      </c>
      <c r="BH11989" s="32"/>
      <c r="BI11989" s="32"/>
      <c r="BJ11989" s="32"/>
      <c r="BK11989" s="32"/>
      <c r="BL11989" s="32"/>
      <c r="BM11989" s="32"/>
      <c r="BN11989" s="32"/>
      <c r="BO11989" s="32"/>
      <c r="BP11989" s="32"/>
      <c r="BR11989" s="32">
        <v>-172997.33</v>
      </c>
      <c r="BS11989" s="32"/>
      <c r="BT11989" s="32"/>
      <c r="BU11989" s="32"/>
      <c r="BV11989" s="32"/>
      <c r="BW11989" s="32"/>
      <c r="BX11989" s="32"/>
      <c r="BY11989" s="32"/>
      <c r="BZ11989" s="32"/>
      <c r="CA11989" s="32"/>
      <c r="CC11989" s="32">
        <v>-178148.46</v>
      </c>
      <c r="CD11989" s="32"/>
      <c r="CE11989" s="32"/>
      <c r="CF11989" s="32"/>
      <c r="CG11989" s="32"/>
      <c r="CH11989" s="32"/>
      <c r="CI11989" s="32"/>
      <c r="CJ11989" s="32"/>
      <c r="CK11989" s="32"/>
      <c r="CN11989" s="32">
        <v>232600</v>
      </c>
      <c r="CO11989" s="32"/>
      <c r="CP11989" s="32"/>
      <c r="CQ11989" s="32"/>
      <c r="CR11989" s="32"/>
      <c r="CS11989" s="32"/>
      <c r="CT11989" s="32"/>
      <c r="CU11989" s="32"/>
      <c r="CW11989" s="32">
        <v>-410748.46</v>
      </c>
      <c r="CX11989" s="32"/>
      <c r="CY11989" s="32"/>
      <c r="CZ11989" s="32"/>
      <c r="DA11989" s="32"/>
      <c r="DB11989" s="32"/>
      <c r="DC11989" s="32"/>
      <c r="DD11989" s="32"/>
    </row>
    <row r="11990" spans="1:109" ht="18" customHeight="1" x14ac:dyDescent="0.2">
      <c r="A11990" s="41"/>
      <c r="B11990" s="37" t="s">
        <v>1356</v>
      </c>
      <c r="C11990" s="37"/>
      <c r="D11990" s="37"/>
      <c r="E11990" s="37"/>
      <c r="F11990" s="37"/>
      <c r="G11990" s="37"/>
      <c r="H11990" s="37"/>
      <c r="I11990" s="37" t="s">
        <v>50</v>
      </c>
      <c r="J11990" s="37"/>
      <c r="K11990" s="37"/>
      <c r="L11990" s="37"/>
      <c r="M11990" s="37"/>
      <c r="N11990" s="37"/>
      <c r="O11990" s="31" t="s">
        <v>393</v>
      </c>
      <c r="P11990" s="31"/>
      <c r="Q11990" s="31"/>
      <c r="R11990" s="31"/>
      <c r="S11990" s="31"/>
      <c r="T11990" s="31"/>
      <c r="U11990" s="31"/>
      <c r="V11990" s="31"/>
      <c r="W11990" s="31"/>
      <c r="X11990" s="31"/>
      <c r="Y11990" s="31"/>
      <c r="Z11990" s="31"/>
      <c r="AA11990" s="31"/>
      <c r="AB11990" s="31"/>
      <c r="AC11990" s="31"/>
      <c r="AD11990" s="31"/>
      <c r="AE11990" s="31"/>
      <c r="AF11990" s="31"/>
      <c r="AG11990" s="31"/>
      <c r="AH11990" s="31"/>
      <c r="AI11990" s="31"/>
      <c r="AJ11990" s="31"/>
      <c r="AK11990" s="31"/>
      <c r="AL11990" s="31"/>
      <c r="AM11990" s="31"/>
      <c r="AN11990" s="31"/>
      <c r="AO11990" s="31"/>
      <c r="AP11990" s="31"/>
      <c r="AQ11990" s="31"/>
      <c r="AR11990" s="31"/>
      <c r="AS11990" s="31"/>
      <c r="AT11990" s="31"/>
      <c r="AW11990" s="32">
        <v>-324297.33</v>
      </c>
      <c r="AX11990" s="32"/>
      <c r="AY11990" s="32"/>
      <c r="AZ11990" s="32"/>
      <c r="BA11990" s="32"/>
      <c r="BB11990" s="32"/>
      <c r="BC11990" s="32"/>
      <c r="BD11990" s="32"/>
      <c r="BE11990" s="32"/>
      <c r="BF11990" s="32"/>
      <c r="BG11990" s="32">
        <v>-150900</v>
      </c>
      <c r="BH11990" s="32"/>
      <c r="BI11990" s="32"/>
      <c r="BJ11990" s="32"/>
      <c r="BK11990" s="32"/>
      <c r="BL11990" s="32"/>
      <c r="BM11990" s="32"/>
      <c r="BN11990" s="32"/>
      <c r="BO11990" s="32"/>
      <c r="BP11990" s="32"/>
      <c r="BR11990" s="32">
        <v>-173397.33</v>
      </c>
      <c r="BS11990" s="32"/>
      <c r="BT11990" s="32"/>
      <c r="BU11990" s="32"/>
      <c r="BV11990" s="32"/>
      <c r="BW11990" s="32"/>
      <c r="BX11990" s="32"/>
      <c r="BY11990" s="32"/>
      <c r="BZ11990" s="32"/>
      <c r="CA11990" s="32"/>
    </row>
    <row r="11991" spans="1:109" ht="18" customHeight="1" x14ac:dyDescent="0.2">
      <c r="A11991" s="41"/>
      <c r="B11991" s="37" t="s">
        <v>1356</v>
      </c>
      <c r="C11991" s="37"/>
      <c r="D11991" s="37"/>
      <c r="E11991" s="37"/>
      <c r="F11991" s="37"/>
      <c r="G11991" s="37"/>
      <c r="H11991" s="37"/>
      <c r="I11991" s="37" t="s">
        <v>89</v>
      </c>
      <c r="J11991" s="37"/>
      <c r="K11991" s="37"/>
      <c r="L11991" s="37"/>
      <c r="M11991" s="37"/>
      <c r="N11991" s="37"/>
      <c r="O11991" s="31" t="s">
        <v>90</v>
      </c>
      <c r="P11991" s="31"/>
      <c r="Q11991" s="31"/>
      <c r="R11991" s="31"/>
      <c r="S11991" s="31"/>
      <c r="T11991" s="31"/>
      <c r="U11991" s="31"/>
      <c r="V11991" s="31"/>
      <c r="W11991" s="31"/>
      <c r="X11991" s="31"/>
      <c r="Y11991" s="31"/>
      <c r="Z11991" s="31"/>
      <c r="AA11991" s="31"/>
      <c r="AB11991" s="31"/>
      <c r="AC11991" s="31"/>
      <c r="AD11991" s="31"/>
      <c r="AE11991" s="31"/>
      <c r="AF11991" s="31"/>
      <c r="AG11991" s="31"/>
      <c r="AH11991" s="31"/>
      <c r="AI11991" s="31"/>
      <c r="AJ11991" s="31"/>
      <c r="AK11991" s="31"/>
      <c r="AL11991" s="31"/>
      <c r="AM11991" s="31"/>
      <c r="AN11991" s="31"/>
      <c r="AO11991" s="31"/>
      <c r="AP11991" s="31"/>
      <c r="AQ11991" s="31"/>
      <c r="AR11991" s="31"/>
      <c r="AS11991" s="31"/>
      <c r="AT11991" s="31"/>
      <c r="CC11991" s="32">
        <v>-845993.19</v>
      </c>
      <c r="CD11991" s="32"/>
      <c r="CE11991" s="32"/>
      <c r="CF11991" s="32"/>
      <c r="CG11991" s="32"/>
      <c r="CH11991" s="32"/>
      <c r="CI11991" s="32"/>
      <c r="CJ11991" s="32"/>
      <c r="CK11991" s="32"/>
      <c r="CN11991" s="32">
        <v>-877500</v>
      </c>
      <c r="CO11991" s="32"/>
      <c r="CP11991" s="32"/>
      <c r="CQ11991" s="32"/>
      <c r="CR11991" s="32"/>
      <c r="CS11991" s="32"/>
      <c r="CT11991" s="32"/>
      <c r="CU11991" s="32"/>
      <c r="CW11991" s="32">
        <v>31506.809999999961</v>
      </c>
      <c r="CX11991" s="32"/>
      <c r="CY11991" s="32"/>
      <c r="CZ11991" s="32"/>
      <c r="DA11991" s="32"/>
      <c r="DB11991" s="32"/>
      <c r="DC11991" s="32"/>
      <c r="DD11991" s="32"/>
    </row>
    <row r="11992" spans="1:109" ht="18" customHeight="1" x14ac:dyDescent="0.2">
      <c r="A11992" s="41"/>
      <c r="B11992" s="37" t="s">
        <v>1356</v>
      </c>
      <c r="C11992" s="37"/>
      <c r="D11992" s="37"/>
      <c r="E11992" s="37"/>
      <c r="F11992" s="37"/>
      <c r="G11992" s="37"/>
      <c r="H11992" s="37"/>
      <c r="I11992" s="37" t="s">
        <v>91</v>
      </c>
      <c r="J11992" s="37"/>
      <c r="K11992" s="37"/>
      <c r="L11992" s="37"/>
      <c r="M11992" s="37"/>
      <c r="N11992" s="37"/>
      <c r="O11992" s="31" t="s">
        <v>92</v>
      </c>
      <c r="P11992" s="31"/>
      <c r="Q11992" s="31"/>
      <c r="R11992" s="31"/>
      <c r="S11992" s="31"/>
      <c r="T11992" s="31"/>
      <c r="U11992" s="31"/>
      <c r="V11992" s="31"/>
      <c r="W11992" s="31"/>
      <c r="X11992" s="31"/>
      <c r="Y11992" s="31"/>
      <c r="Z11992" s="31"/>
      <c r="AA11992" s="31"/>
      <c r="AB11992" s="31"/>
      <c r="AC11992" s="31"/>
      <c r="AD11992" s="31"/>
      <c r="AE11992" s="31"/>
      <c r="AF11992" s="31"/>
      <c r="AG11992" s="31"/>
      <c r="AH11992" s="31"/>
      <c r="AI11992" s="31"/>
      <c r="AJ11992" s="31"/>
      <c r="AK11992" s="31"/>
      <c r="AL11992" s="31"/>
      <c r="AM11992" s="31"/>
      <c r="AN11992" s="31"/>
      <c r="AO11992" s="31"/>
      <c r="AP11992" s="31"/>
      <c r="AQ11992" s="31"/>
      <c r="AR11992" s="31"/>
      <c r="AS11992" s="31"/>
      <c r="AT11992" s="31"/>
      <c r="CC11992" s="32">
        <v>-1024141.65</v>
      </c>
      <c r="CD11992" s="32"/>
      <c r="CE11992" s="32"/>
      <c r="CF11992" s="32"/>
      <c r="CG11992" s="32"/>
      <c r="CH11992" s="32"/>
      <c r="CI11992" s="32"/>
      <c r="CJ11992" s="32"/>
      <c r="CK11992" s="32"/>
      <c r="CN11992" s="32">
        <v>-644900</v>
      </c>
      <c r="CO11992" s="32"/>
      <c r="CP11992" s="32"/>
      <c r="CQ11992" s="32"/>
      <c r="CR11992" s="32"/>
      <c r="CS11992" s="32"/>
      <c r="CT11992" s="32"/>
      <c r="CU11992" s="32"/>
      <c r="CW11992" s="32">
        <v>-379241.65</v>
      </c>
      <c r="CX11992" s="32"/>
      <c r="CY11992" s="32"/>
      <c r="CZ11992" s="32"/>
      <c r="DA11992" s="32"/>
      <c r="DB11992" s="32"/>
      <c r="DC11992" s="32"/>
      <c r="DD11992" s="32"/>
    </row>
    <row r="11993" spans="1:109" ht="18" customHeight="1" x14ac:dyDescent="0.2">
      <c r="A11993" s="41"/>
      <c r="B11993" s="37" t="s">
        <v>1356</v>
      </c>
      <c r="C11993" s="37"/>
      <c r="D11993" s="37"/>
      <c r="E11993" s="37"/>
      <c r="F11993" s="37"/>
      <c r="G11993" s="37"/>
      <c r="H11993" s="37"/>
      <c r="I11993" s="37" t="s">
        <v>109</v>
      </c>
      <c r="J11993" s="37"/>
      <c r="K11993" s="37"/>
      <c r="L11993" s="37"/>
      <c r="M11993" s="37"/>
      <c r="N11993" s="37"/>
      <c r="O11993" s="31" t="s">
        <v>110</v>
      </c>
      <c r="P11993" s="31"/>
      <c r="Q11993" s="31"/>
      <c r="R11993" s="31"/>
      <c r="S11993" s="31"/>
      <c r="T11993" s="31"/>
      <c r="U11993" s="31"/>
      <c r="V11993" s="31"/>
      <c r="W11993" s="31"/>
      <c r="X11993" s="31"/>
      <c r="Y11993" s="31"/>
      <c r="Z11993" s="31"/>
      <c r="AA11993" s="31"/>
      <c r="AB11993" s="31"/>
      <c r="AC11993" s="31"/>
      <c r="AD11993" s="31"/>
      <c r="AE11993" s="31"/>
      <c r="AF11993" s="31"/>
      <c r="AG11993" s="31"/>
      <c r="AH11993" s="31"/>
      <c r="AI11993" s="31"/>
      <c r="AJ11993" s="31"/>
      <c r="AK11993" s="31"/>
      <c r="AL11993" s="31"/>
      <c r="AM11993" s="31"/>
      <c r="AN11993" s="31"/>
      <c r="AO11993" s="31"/>
      <c r="AP11993" s="31"/>
      <c r="AQ11993" s="31"/>
      <c r="AR11993" s="31"/>
      <c r="AS11993" s="31"/>
      <c r="AT11993" s="31"/>
      <c r="CC11993" s="32">
        <v>568661</v>
      </c>
      <c r="CD11993" s="32"/>
      <c r="CE11993" s="32"/>
      <c r="CF11993" s="32"/>
      <c r="CG11993" s="32"/>
      <c r="CH11993" s="32"/>
      <c r="CI11993" s="32"/>
      <c r="CJ11993" s="32"/>
      <c r="CK11993" s="32"/>
      <c r="CN11993" s="32">
        <v>602100</v>
      </c>
      <c r="CO11993" s="32"/>
      <c r="CP11993" s="32"/>
      <c r="CQ11993" s="32"/>
      <c r="CR11993" s="32"/>
      <c r="CS11993" s="32"/>
      <c r="CT11993" s="32"/>
      <c r="CU11993" s="32"/>
      <c r="CW11993" s="32">
        <v>-33439</v>
      </c>
      <c r="CX11993" s="32"/>
      <c r="CY11993" s="32"/>
      <c r="CZ11993" s="32"/>
      <c r="DA11993" s="32"/>
      <c r="DB11993" s="32"/>
      <c r="DC11993" s="32"/>
      <c r="DD11993" s="32"/>
    </row>
    <row r="11994" spans="1:109" ht="18" customHeight="1" x14ac:dyDescent="0.2">
      <c r="A11994" s="41"/>
      <c r="B11994" s="37" t="s">
        <v>1356</v>
      </c>
      <c r="C11994" s="37"/>
      <c r="D11994" s="37"/>
      <c r="E11994" s="37"/>
      <c r="F11994" s="37"/>
      <c r="G11994" s="37"/>
      <c r="H11994" s="37"/>
      <c r="I11994" s="37" t="s">
        <v>111</v>
      </c>
      <c r="J11994" s="37"/>
      <c r="K11994" s="37"/>
      <c r="L11994" s="37"/>
      <c r="M11994" s="37"/>
      <c r="N11994" s="37"/>
      <c r="O11994" s="31" t="s">
        <v>112</v>
      </c>
      <c r="P11994" s="31"/>
      <c r="Q11994" s="31"/>
      <c r="R11994" s="31"/>
      <c r="S11994" s="31"/>
      <c r="T11994" s="31"/>
      <c r="U11994" s="31"/>
      <c r="V11994" s="31"/>
      <c r="W11994" s="31"/>
      <c r="X11994" s="31"/>
      <c r="Y11994" s="31"/>
      <c r="Z11994" s="31"/>
      <c r="AA11994" s="31"/>
      <c r="AB11994" s="31"/>
      <c r="AC11994" s="31"/>
      <c r="AD11994" s="31"/>
      <c r="AE11994" s="31"/>
      <c r="AF11994" s="31"/>
      <c r="AG11994" s="31"/>
      <c r="AH11994" s="31"/>
      <c r="AI11994" s="31"/>
      <c r="AJ11994" s="31"/>
      <c r="AK11994" s="31"/>
      <c r="AL11994" s="31"/>
      <c r="AM11994" s="31"/>
      <c r="AN11994" s="31"/>
      <c r="AO11994" s="31"/>
      <c r="AP11994" s="31"/>
      <c r="AQ11994" s="31"/>
      <c r="AR11994" s="31"/>
      <c r="AS11994" s="31"/>
      <c r="AT11994" s="31"/>
      <c r="CC11994" s="32">
        <v>-455480.65</v>
      </c>
      <c r="CD11994" s="32"/>
      <c r="CE11994" s="32"/>
      <c r="CF11994" s="32"/>
      <c r="CG11994" s="32"/>
      <c r="CH11994" s="32"/>
      <c r="CI11994" s="32"/>
      <c r="CJ11994" s="32"/>
      <c r="CK11994" s="32"/>
      <c r="CN11994" s="32">
        <v>-42800</v>
      </c>
      <c r="CO11994" s="32"/>
      <c r="CP11994" s="32"/>
      <c r="CQ11994" s="32"/>
      <c r="CR11994" s="32"/>
      <c r="CS11994" s="32"/>
      <c r="CT11994" s="32"/>
      <c r="CU11994" s="32"/>
      <c r="CW11994" s="32">
        <v>-412680.65</v>
      </c>
      <c r="CX11994" s="32"/>
      <c r="CY11994" s="32"/>
      <c r="CZ11994" s="32"/>
      <c r="DA11994" s="32"/>
      <c r="DB11994" s="32"/>
      <c r="DC11994" s="32"/>
      <c r="DD11994" s="32"/>
    </row>
    <row r="11995" spans="1:109" ht="18" customHeight="1" x14ac:dyDescent="0.2">
      <c r="A11995" s="41"/>
      <c r="B11995" s="37" t="s">
        <v>1356</v>
      </c>
      <c r="C11995" s="37"/>
      <c r="D11995" s="37"/>
      <c r="E11995" s="37"/>
      <c r="F11995" s="37"/>
      <c r="G11995" s="37"/>
      <c r="H11995" s="37"/>
      <c r="I11995" s="37" t="s">
        <v>117</v>
      </c>
      <c r="J11995" s="37"/>
      <c r="K11995" s="37"/>
      <c r="L11995" s="37"/>
      <c r="M11995" s="37"/>
      <c r="N11995" s="37"/>
      <c r="O11995" s="31" t="s">
        <v>118</v>
      </c>
      <c r="P11995" s="31"/>
      <c r="Q11995" s="31"/>
      <c r="R11995" s="31"/>
      <c r="S11995" s="31"/>
      <c r="T11995" s="31"/>
      <c r="U11995" s="31"/>
      <c r="V11995" s="31"/>
      <c r="W11995" s="31"/>
      <c r="X11995" s="31"/>
      <c r="Y11995" s="31"/>
      <c r="Z11995" s="31"/>
      <c r="AA11995" s="31"/>
      <c r="AB11995" s="31"/>
      <c r="AC11995" s="31"/>
      <c r="AD11995" s="31"/>
      <c r="AE11995" s="31"/>
      <c r="AF11995" s="31"/>
      <c r="AG11995" s="31"/>
      <c r="AH11995" s="31"/>
      <c r="AI11995" s="31"/>
      <c r="AJ11995" s="31"/>
      <c r="AK11995" s="31"/>
      <c r="AL11995" s="31"/>
      <c r="AM11995" s="31"/>
      <c r="AN11995" s="31"/>
      <c r="AO11995" s="31"/>
      <c r="AP11995" s="31"/>
      <c r="AQ11995" s="31"/>
      <c r="AR11995" s="31"/>
      <c r="AS11995" s="31"/>
      <c r="AT11995" s="31"/>
      <c r="CC11995" s="32">
        <v>0</v>
      </c>
      <c r="CD11995" s="32"/>
      <c r="CE11995" s="32"/>
      <c r="CF11995" s="32"/>
      <c r="CG11995" s="32"/>
      <c r="CH11995" s="32"/>
      <c r="CI11995" s="32"/>
      <c r="CJ11995" s="32"/>
      <c r="CK11995" s="32"/>
      <c r="CN11995" s="32">
        <v>0</v>
      </c>
      <c r="CO11995" s="32"/>
      <c r="CP11995" s="32"/>
      <c r="CQ11995" s="32"/>
      <c r="CR11995" s="32"/>
      <c r="CS11995" s="32"/>
      <c r="CT11995" s="32"/>
      <c r="CU11995" s="32"/>
      <c r="CW11995" s="32">
        <v>0</v>
      </c>
      <c r="CX11995" s="32"/>
      <c r="CY11995" s="32"/>
      <c r="CZ11995" s="32"/>
      <c r="DA11995" s="32"/>
      <c r="DB11995" s="32"/>
      <c r="DC11995" s="32"/>
      <c r="DD11995" s="32"/>
    </row>
    <row r="11996" spans="1:109" ht="18.75" customHeight="1" x14ac:dyDescent="0.2">
      <c r="A11996" s="34" t="s">
        <v>1358</v>
      </c>
      <c r="B11996" s="34"/>
      <c r="C11996" s="34"/>
      <c r="D11996" s="34"/>
      <c r="E11996" s="34"/>
      <c r="F11996" s="34"/>
      <c r="G11996" s="34"/>
      <c r="H11996" s="34"/>
      <c r="I11996" s="34"/>
      <c r="J11996" s="34"/>
      <c r="K11996" s="34"/>
      <c r="L11996" s="34"/>
      <c r="M11996" s="34"/>
      <c r="N11996" s="34"/>
      <c r="O11996" s="34"/>
      <c r="P11996" s="34"/>
      <c r="Q11996" s="34"/>
      <c r="R11996" s="34"/>
      <c r="S11996" s="34"/>
      <c r="T11996" s="34"/>
      <c r="U11996" s="34"/>
      <c r="V11996" s="34"/>
      <c r="W11996" s="34"/>
      <c r="X11996" s="34"/>
      <c r="Y11996" s="34"/>
      <c r="Z11996" s="34"/>
      <c r="AA11996" s="34"/>
      <c r="AB11996" s="34"/>
      <c r="AC11996" s="34"/>
      <c r="AD11996" s="34"/>
      <c r="AE11996" s="34"/>
      <c r="AF11996" s="34"/>
      <c r="AG11996" s="34"/>
      <c r="AH11996" s="34"/>
      <c r="AI11996" s="34"/>
      <c r="AJ11996" s="34"/>
      <c r="AK11996" s="34"/>
      <c r="AL11996" s="34"/>
      <c r="AM11996" s="34"/>
      <c r="AN11996" s="34"/>
      <c r="AO11996" s="34"/>
      <c r="AP11996" s="34"/>
      <c r="AQ11996" s="34"/>
      <c r="AR11996" s="34"/>
      <c r="AS11996" s="34"/>
      <c r="AT11996" s="34"/>
      <c r="AU11996" s="34"/>
      <c r="AV11996" s="34"/>
      <c r="AW11996" s="34"/>
      <c r="AX11996" s="34"/>
      <c r="AY11996" s="34"/>
      <c r="AZ11996" s="34"/>
      <c r="BA11996" s="34"/>
      <c r="BB11996" s="34"/>
      <c r="BC11996" s="34"/>
      <c r="BD11996" s="34"/>
      <c r="BE11996" s="34"/>
      <c r="BF11996" s="34"/>
      <c r="BG11996" s="34"/>
      <c r="BH11996" s="34"/>
      <c r="BI11996" s="34"/>
      <c r="BJ11996" s="34"/>
      <c r="BK11996" s="34"/>
      <c r="BL11996" s="34"/>
      <c r="BM11996" s="34"/>
      <c r="BN11996" s="34"/>
      <c r="BO11996" s="34"/>
      <c r="BP11996" s="34"/>
      <c r="BQ11996" s="34"/>
      <c r="BR11996" s="34"/>
      <c r="BS11996" s="34"/>
      <c r="BT11996" s="34"/>
      <c r="BU11996" s="34"/>
      <c r="BV11996" s="34"/>
      <c r="BW11996" s="34"/>
      <c r="BX11996" s="34"/>
      <c r="BY11996" s="34"/>
      <c r="BZ11996" s="34"/>
      <c r="CA11996" s="34"/>
      <c r="CB11996" s="34"/>
      <c r="CC11996" s="34"/>
      <c r="CD11996" s="34"/>
      <c r="CE11996" s="34"/>
      <c r="CF11996" s="34"/>
      <c r="CG11996" s="34"/>
      <c r="CH11996" s="34"/>
      <c r="CI11996" s="34"/>
      <c r="CJ11996" s="34"/>
      <c r="CK11996" s="34"/>
      <c r="CL11996" s="34"/>
      <c r="CM11996" s="34"/>
      <c r="CN11996" s="34"/>
      <c r="CO11996" s="34"/>
      <c r="CP11996" s="34"/>
      <c r="CQ11996" s="34"/>
      <c r="CR11996" s="34"/>
      <c r="CS11996" s="34"/>
      <c r="CT11996" s="34"/>
      <c r="CU11996" s="34"/>
      <c r="CV11996" s="34"/>
      <c r="CW11996" s="34"/>
      <c r="CX11996" s="34"/>
      <c r="CY11996" s="34"/>
      <c r="CZ11996" s="34"/>
      <c r="DA11996" s="34"/>
      <c r="DB11996" s="34"/>
      <c r="DC11996" s="34"/>
      <c r="DD11996" s="34"/>
      <c r="DE11996" s="34"/>
    </row>
    <row r="11997" spans="1:109" ht="13.5" customHeight="1" x14ac:dyDescent="0.2"/>
    <row r="11998" spans="1:109" ht="7.5" customHeight="1" x14ac:dyDescent="0.2"/>
    <row r="11999" spans="1:109" ht="13.5" customHeight="1" x14ac:dyDescent="0.2">
      <c r="A11999" s="35" t="s">
        <v>346</v>
      </c>
      <c r="B11999" s="35"/>
      <c r="C11999" s="35"/>
      <c r="G11999" s="35" t="s">
        <v>347</v>
      </c>
      <c r="H11999" s="35"/>
      <c r="J11999" s="40"/>
      <c r="K11999" s="40"/>
      <c r="L11999" s="40"/>
      <c r="M11999" s="40"/>
      <c r="O11999" s="35" t="s">
        <v>348</v>
      </c>
      <c r="P11999" s="35"/>
      <c r="Q11999" s="35"/>
      <c r="R11999" s="35"/>
      <c r="S11999" s="35"/>
      <c r="T11999" s="35"/>
      <c r="U11999" s="35"/>
      <c r="V11999" s="35"/>
      <c r="W11999" s="35"/>
      <c r="X11999" s="35"/>
      <c r="Y11999" s="35"/>
      <c r="Z11999" s="35"/>
      <c r="AA11999" s="35"/>
      <c r="AB11999" s="35"/>
      <c r="AC11999" s="35"/>
      <c r="AD11999" s="35"/>
      <c r="AE11999" s="35"/>
      <c r="AF11999" s="35"/>
      <c r="AG11999" s="35"/>
      <c r="AH11999" s="35"/>
      <c r="AI11999" s="35"/>
      <c r="AJ11999" s="35"/>
      <c r="AK11999" s="35"/>
      <c r="AL11999" s="35"/>
      <c r="AM11999" s="35"/>
      <c r="AN11999" s="35"/>
      <c r="AW11999" s="36" t="s">
        <v>349</v>
      </c>
      <c r="AX11999" s="36"/>
      <c r="AY11999" s="36"/>
      <c r="AZ11999" s="36"/>
      <c r="BA11999" s="36"/>
      <c r="BB11999" s="36"/>
      <c r="BC11999" s="36"/>
      <c r="BD11999" s="36"/>
      <c r="BE11999" s="36"/>
      <c r="BF11999" s="36"/>
      <c r="BG11999" s="36" t="s">
        <v>350</v>
      </c>
      <c r="BH11999" s="36"/>
      <c r="BI11999" s="36"/>
      <c r="BJ11999" s="36"/>
      <c r="BK11999" s="36"/>
      <c r="BL11999" s="36"/>
      <c r="BM11999" s="36"/>
      <c r="BN11999" s="36"/>
      <c r="BO11999" s="36"/>
      <c r="BP11999" s="36"/>
      <c r="BR11999" s="36" t="s">
        <v>21</v>
      </c>
      <c r="BS11999" s="36"/>
      <c r="BT11999" s="36"/>
      <c r="BU11999" s="36"/>
      <c r="BV11999" s="36"/>
      <c r="BW11999" s="36"/>
      <c r="BX11999" s="36"/>
      <c r="BY11999" s="36"/>
      <c r="BZ11999" s="36"/>
      <c r="CA11999" s="36"/>
      <c r="CC11999" s="36" t="s">
        <v>351</v>
      </c>
      <c r="CD11999" s="36"/>
      <c r="CE11999" s="36"/>
      <c r="CF11999" s="36"/>
      <c r="CG11999" s="36"/>
      <c r="CH11999" s="36"/>
      <c r="CI11999" s="36"/>
      <c r="CJ11999" s="36"/>
      <c r="CK11999" s="36"/>
      <c r="CN11999" s="36" t="s">
        <v>352</v>
      </c>
      <c r="CO11999" s="36"/>
      <c r="CP11999" s="36"/>
      <c r="CQ11999" s="36"/>
      <c r="CR11999" s="36"/>
      <c r="CS11999" s="36"/>
      <c r="CT11999" s="36"/>
      <c r="CU11999" s="36"/>
      <c r="CW11999" s="36" t="s">
        <v>21</v>
      </c>
      <c r="CX11999" s="36"/>
      <c r="CY11999" s="36"/>
      <c r="CZ11999" s="36"/>
      <c r="DA11999" s="36"/>
      <c r="DB11999" s="36"/>
      <c r="DC11999" s="36"/>
      <c r="DD11999" s="36"/>
    </row>
    <row r="12000" spans="1:109" ht="5.25" customHeight="1" x14ac:dyDescent="0.2"/>
    <row r="12001" spans="1:109" ht="4.5" customHeight="1" x14ac:dyDescent="0.2">
      <c r="A12001" s="70"/>
      <c r="B12001" s="70"/>
      <c r="C12001" s="70"/>
      <c r="D12001" s="70"/>
      <c r="E12001" s="70"/>
      <c r="F12001" s="70"/>
      <c r="G12001" s="70"/>
      <c r="H12001" s="70"/>
      <c r="I12001" s="70"/>
      <c r="J12001" s="70"/>
      <c r="K12001" s="70"/>
      <c r="L12001" s="70"/>
      <c r="M12001" s="70"/>
      <c r="N12001" s="70"/>
      <c r="O12001" s="70"/>
      <c r="P12001" s="70"/>
      <c r="Q12001" s="70"/>
      <c r="R12001" s="70"/>
      <c r="S12001" s="70"/>
      <c r="T12001" s="70"/>
      <c r="U12001" s="70"/>
      <c r="V12001" s="70"/>
      <c r="W12001" s="70"/>
      <c r="X12001" s="70"/>
      <c r="Y12001" s="70"/>
      <c r="Z12001" s="70"/>
      <c r="AA12001" s="70"/>
      <c r="AB12001" s="70"/>
      <c r="AC12001" s="70"/>
      <c r="AD12001" s="70"/>
      <c r="AE12001" s="70"/>
      <c r="AF12001" s="70"/>
      <c r="AG12001" s="70"/>
      <c r="AH12001" s="70"/>
      <c r="AI12001" s="70"/>
      <c r="AJ12001" s="70"/>
      <c r="AK12001" s="70"/>
      <c r="AL12001" s="70"/>
      <c r="AM12001" s="70"/>
      <c r="AN12001" s="70"/>
      <c r="AO12001" s="70"/>
      <c r="AP12001" s="70"/>
      <c r="AQ12001" s="70"/>
      <c r="AR12001" s="70"/>
      <c r="AS12001" s="70"/>
      <c r="AT12001" s="70"/>
      <c r="AU12001" s="70"/>
      <c r="AV12001" s="70"/>
      <c r="AW12001" s="70"/>
      <c r="AX12001" s="70"/>
      <c r="AY12001" s="70"/>
      <c r="AZ12001" s="70"/>
      <c r="BA12001" s="70"/>
      <c r="BB12001" s="70"/>
      <c r="BC12001" s="70"/>
      <c r="BD12001" s="70"/>
      <c r="BE12001" s="70"/>
      <c r="BF12001" s="70"/>
      <c r="BG12001" s="70"/>
      <c r="BH12001" s="70"/>
      <c r="BI12001" s="70"/>
      <c r="BJ12001" s="70"/>
      <c r="BK12001" s="70"/>
      <c r="BL12001" s="70"/>
      <c r="BM12001" s="70"/>
      <c r="BN12001" s="70"/>
      <c r="BO12001" s="70"/>
      <c r="BP12001" s="70"/>
      <c r="BQ12001" s="70"/>
      <c r="BR12001" s="70"/>
      <c r="BS12001" s="70"/>
      <c r="BT12001" s="70"/>
      <c r="BU12001" s="70"/>
      <c r="BV12001" s="70"/>
      <c r="BW12001" s="70"/>
      <c r="BX12001" s="70"/>
      <c r="BY12001" s="70"/>
      <c r="BZ12001" s="70"/>
      <c r="CA12001" s="70"/>
      <c r="CB12001" s="70"/>
      <c r="CC12001" s="70"/>
      <c r="CD12001" s="70"/>
      <c r="CE12001" s="70"/>
      <c r="CF12001" s="70"/>
      <c r="CG12001" s="70"/>
      <c r="CH12001" s="70"/>
      <c r="CI12001" s="70"/>
      <c r="CJ12001" s="70"/>
      <c r="CK12001" s="70"/>
      <c r="CL12001" s="70"/>
      <c r="CM12001" s="70"/>
      <c r="CN12001" s="70"/>
      <c r="CO12001" s="70"/>
      <c r="CP12001" s="70"/>
      <c r="CQ12001" s="70"/>
      <c r="CR12001" s="70"/>
      <c r="CS12001" s="70"/>
      <c r="CT12001" s="70"/>
      <c r="CU12001" s="70"/>
      <c r="CV12001" s="70"/>
      <c r="CW12001" s="70"/>
      <c r="CX12001" s="70"/>
      <c r="CY12001" s="70"/>
      <c r="CZ12001" s="70"/>
      <c r="DA12001" s="70"/>
      <c r="DB12001" s="70"/>
      <c r="DC12001" s="70"/>
      <c r="DD12001" s="70"/>
      <c r="DE12001" s="70"/>
    </row>
    <row r="12002" spans="1:109" ht="18.75" customHeight="1" x14ac:dyDescent="0.2">
      <c r="A12002" s="70"/>
      <c r="B12002" s="70"/>
      <c r="C12002" s="70"/>
      <c r="D12002" s="70"/>
      <c r="E12002" s="70"/>
      <c r="F12002" s="70"/>
      <c r="G12002" s="70"/>
      <c r="H12002" s="70"/>
      <c r="I12002" s="70"/>
      <c r="J12002" s="70"/>
      <c r="K12002" s="70"/>
      <c r="L12002" s="70"/>
      <c r="M12002" s="70"/>
      <c r="N12002" s="70"/>
      <c r="O12002" s="70"/>
      <c r="P12002" s="70"/>
      <c r="Q12002" s="70"/>
      <c r="R12002" s="70"/>
      <c r="S12002" s="70"/>
      <c r="T12002" s="70"/>
      <c r="U12002" s="70"/>
      <c r="V12002" s="70"/>
      <c r="W12002" s="70"/>
      <c r="X12002" s="70"/>
      <c r="Y12002" s="70"/>
      <c r="Z12002" s="70"/>
      <c r="AA12002" s="70"/>
      <c r="AB12002" s="70"/>
      <c r="AC12002" s="70"/>
      <c r="AD12002" s="70"/>
      <c r="AE12002" s="70"/>
      <c r="AF12002" s="70"/>
      <c r="AG12002" s="70"/>
      <c r="AH12002" s="70"/>
      <c r="AI12002" s="70"/>
      <c r="AJ12002" s="70"/>
      <c r="AK12002" s="70"/>
      <c r="AL12002" s="70"/>
      <c r="AM12002" s="70"/>
      <c r="AN12002" s="70"/>
      <c r="AO12002" s="70"/>
      <c r="AP12002" s="70"/>
      <c r="AQ12002" s="70"/>
      <c r="AR12002" s="70"/>
      <c r="AS12002" s="70"/>
      <c r="AT12002" s="70"/>
      <c r="AU12002" s="70"/>
      <c r="AV12002" s="70"/>
      <c r="AW12002" s="70"/>
      <c r="AX12002" s="70"/>
      <c r="AY12002" s="70"/>
      <c r="AZ12002" s="70"/>
      <c r="BA12002" s="70"/>
      <c r="BB12002" s="70"/>
      <c r="BC12002" s="70"/>
      <c r="BD12002" s="70"/>
      <c r="BE12002" s="70"/>
      <c r="BF12002" s="70"/>
      <c r="BG12002" s="70"/>
      <c r="BH12002" s="70"/>
      <c r="BI12002" s="70"/>
      <c r="BJ12002" s="70"/>
      <c r="BK12002" s="70"/>
      <c r="BL12002" s="70"/>
      <c r="BM12002" s="70"/>
      <c r="BN12002" s="70"/>
      <c r="BO12002" s="70"/>
      <c r="BP12002" s="70"/>
      <c r="BQ12002" s="70"/>
      <c r="BR12002" s="70"/>
      <c r="BS12002" s="70"/>
      <c r="BT12002" s="70"/>
      <c r="BU12002" s="70"/>
      <c r="BV12002" s="70"/>
      <c r="BW12002" s="70"/>
      <c r="BX12002" s="70"/>
      <c r="BY12002" s="70"/>
      <c r="BZ12002" s="70"/>
      <c r="CA12002" s="70"/>
      <c r="CB12002" s="70"/>
      <c r="CC12002" s="70"/>
      <c r="CD12002" s="70"/>
      <c r="CE12002" s="70"/>
      <c r="CF12002" s="70"/>
      <c r="CG12002" s="70"/>
      <c r="CH12002" s="70"/>
      <c r="CI12002" s="70"/>
      <c r="CJ12002" s="70"/>
      <c r="CK12002" s="70"/>
      <c r="CL12002" s="70"/>
      <c r="CM12002" s="70"/>
      <c r="CN12002" s="70"/>
      <c r="CO12002" s="70"/>
      <c r="CP12002" s="70"/>
      <c r="CQ12002" s="70"/>
      <c r="CR12002" s="70"/>
      <c r="CS12002" s="70"/>
      <c r="CT12002" s="70"/>
      <c r="CU12002" s="70"/>
      <c r="CV12002" s="70"/>
      <c r="CW12002" s="70"/>
      <c r="CX12002" s="70"/>
      <c r="CY12002" s="70"/>
      <c r="CZ12002" s="70"/>
      <c r="DA12002" s="70"/>
      <c r="DB12002" s="70"/>
      <c r="DC12002" s="70"/>
      <c r="DD12002" s="70"/>
      <c r="DE12002" s="70"/>
    </row>
    <row r="12003" spans="1:109" ht="13.5" customHeight="1" x14ac:dyDescent="0.2">
      <c r="A12003" s="61" t="s">
        <v>346</v>
      </c>
      <c r="B12003" s="61"/>
      <c r="C12003" s="61"/>
      <c r="E12003" s="61" t="s">
        <v>1327</v>
      </c>
      <c r="F12003" s="61"/>
      <c r="G12003" s="61"/>
      <c r="H12003" s="61"/>
      <c r="I12003" s="61"/>
      <c r="J12003" s="61"/>
      <c r="O12003" s="71" t="s">
        <v>1359</v>
      </c>
      <c r="P12003" s="71"/>
      <c r="Q12003" s="71"/>
      <c r="R12003" s="71"/>
      <c r="S12003" s="71"/>
      <c r="T12003" s="71"/>
      <c r="U12003" s="71"/>
      <c r="V12003" s="71"/>
      <c r="W12003" s="71"/>
      <c r="X12003" s="71"/>
      <c r="Y12003" s="71"/>
      <c r="Z12003" s="71"/>
      <c r="AA12003" s="71"/>
      <c r="AB12003" s="71"/>
      <c r="AC12003" s="71"/>
      <c r="AD12003" s="71"/>
      <c r="AE12003" s="71"/>
      <c r="AF12003" s="71"/>
      <c r="AG12003" s="71"/>
      <c r="AH12003" s="71"/>
      <c r="AI12003" s="71"/>
      <c r="AJ12003" s="71"/>
      <c r="AK12003" s="71"/>
      <c r="AL12003" s="71"/>
      <c r="AM12003" s="71"/>
      <c r="AN12003" s="71"/>
      <c r="AO12003" s="71"/>
      <c r="AP12003" s="71"/>
      <c r="AQ12003" s="71"/>
      <c r="AR12003" s="71"/>
      <c r="AS12003" s="71"/>
      <c r="AT12003" s="71"/>
    </row>
    <row r="12004" spans="1:109" ht="7.5" customHeight="1" x14ac:dyDescent="0.2"/>
    <row r="12005" spans="1:109" ht="13.5" customHeight="1" x14ac:dyDescent="0.2">
      <c r="A12005" s="41"/>
      <c r="B12005" s="29" t="s">
        <v>355</v>
      </c>
      <c r="C12005" s="29"/>
      <c r="D12005" s="29"/>
      <c r="E12005" s="29"/>
      <c r="F12005" s="29"/>
      <c r="G12005" s="29"/>
      <c r="H12005" s="29"/>
      <c r="I12005" s="29"/>
      <c r="J12005" s="29"/>
      <c r="K12005" s="29"/>
      <c r="L12005" s="29"/>
      <c r="M12005" s="29"/>
      <c r="N12005" s="29"/>
      <c r="O12005" s="29"/>
      <c r="P12005" s="29"/>
      <c r="Q12005" s="29"/>
      <c r="R12005" s="29"/>
      <c r="S12005" s="29"/>
      <c r="T12005" s="29"/>
      <c r="U12005" s="29"/>
      <c r="V12005" s="29"/>
      <c r="W12005" s="29"/>
      <c r="X12005" s="29"/>
      <c r="Y12005" s="29"/>
      <c r="Z12005" s="29"/>
      <c r="AA12005" s="29"/>
      <c r="AB12005" s="29"/>
      <c r="AC12005" s="29"/>
      <c r="AD12005" s="29"/>
      <c r="AE12005" s="29"/>
      <c r="AF12005" s="29"/>
      <c r="AG12005" s="29"/>
      <c r="AH12005" s="29"/>
      <c r="AI12005" s="29"/>
      <c r="AJ12005" s="29"/>
      <c r="AK12005" s="29"/>
      <c r="AL12005" s="29"/>
      <c r="AM12005" s="29"/>
      <c r="AN12005" s="29"/>
      <c r="AO12005" s="29"/>
      <c r="AP12005" s="29"/>
      <c r="AQ12005" s="29"/>
      <c r="AR12005" s="29"/>
      <c r="AS12005" s="29"/>
      <c r="AT12005" s="29"/>
      <c r="AU12005" s="29"/>
      <c r="AV12005" s="29"/>
    </row>
    <row r="12006" spans="1:109" ht="6" customHeight="1" x14ac:dyDescent="0.2">
      <c r="A12006" s="41"/>
    </row>
    <row r="12007" spans="1:109" ht="18" customHeight="1" x14ac:dyDescent="0.2">
      <c r="A12007" s="31" t="s">
        <v>1327</v>
      </c>
      <c r="B12007" s="31"/>
      <c r="C12007" s="31"/>
      <c r="G12007" s="31" t="s">
        <v>411</v>
      </c>
      <c r="H12007" s="31"/>
      <c r="I12007" s="31"/>
      <c r="J12007" s="11" t="s">
        <v>12</v>
      </c>
      <c r="L12007" s="31" t="s">
        <v>12</v>
      </c>
      <c r="M12007" s="31"/>
      <c r="N12007" s="12" t="s">
        <v>12</v>
      </c>
      <c r="O12007" s="31" t="s">
        <v>412</v>
      </c>
      <c r="P12007" s="31"/>
      <c r="Q12007" s="31"/>
      <c r="R12007" s="31"/>
      <c r="S12007" s="31"/>
      <c r="T12007" s="31"/>
      <c r="U12007" s="31"/>
      <c r="V12007" s="31"/>
      <c r="W12007" s="31"/>
      <c r="X12007" s="31"/>
      <c r="Y12007" s="31"/>
      <c r="Z12007" s="31"/>
      <c r="AA12007" s="31"/>
      <c r="AB12007" s="31"/>
      <c r="AC12007" s="31"/>
      <c r="AD12007" s="31"/>
      <c r="AE12007" s="31"/>
      <c r="AF12007" s="31"/>
      <c r="AG12007" s="31"/>
      <c r="AH12007" s="31"/>
      <c r="AI12007" s="31"/>
      <c r="AJ12007" s="31"/>
      <c r="AK12007" s="31"/>
      <c r="AL12007" s="31"/>
      <c r="AM12007" s="31"/>
      <c r="AN12007" s="31"/>
      <c r="AO12007" s="31"/>
      <c r="AP12007" s="31"/>
      <c r="AQ12007" s="31"/>
      <c r="AR12007" s="31"/>
      <c r="AS12007" s="31"/>
      <c r="AT12007" s="31"/>
      <c r="AW12007" s="32">
        <v>2000</v>
      </c>
      <c r="AX12007" s="32"/>
      <c r="AY12007" s="32"/>
      <c r="AZ12007" s="32"/>
      <c r="BA12007" s="32"/>
      <c r="BB12007" s="32"/>
      <c r="BC12007" s="32"/>
      <c r="BD12007" s="32"/>
      <c r="BE12007" s="32"/>
      <c r="BF12007" s="32"/>
      <c r="BG12007" s="32">
        <v>0</v>
      </c>
      <c r="BH12007" s="32"/>
      <c r="BI12007" s="32"/>
      <c r="BJ12007" s="32"/>
      <c r="BK12007" s="32"/>
      <c r="BL12007" s="32"/>
      <c r="BM12007" s="32"/>
      <c r="BN12007" s="32"/>
      <c r="BO12007" s="32"/>
      <c r="BP12007" s="32"/>
      <c r="BR12007" s="32">
        <v>2000</v>
      </c>
      <c r="BS12007" s="32"/>
      <c r="BT12007" s="32"/>
      <c r="BU12007" s="32"/>
      <c r="BV12007" s="32"/>
      <c r="BW12007" s="32"/>
      <c r="BX12007" s="32"/>
      <c r="BY12007" s="32"/>
      <c r="BZ12007" s="32"/>
      <c r="CA12007" s="32"/>
      <c r="CC12007" s="32">
        <v>1000</v>
      </c>
      <c r="CD12007" s="32"/>
      <c r="CE12007" s="32"/>
      <c r="CF12007" s="32"/>
      <c r="CG12007" s="32"/>
      <c r="CH12007" s="32"/>
      <c r="CI12007" s="32"/>
      <c r="CJ12007" s="32"/>
      <c r="CK12007" s="32"/>
      <c r="CN12007" s="32">
        <v>0</v>
      </c>
      <c r="CO12007" s="32"/>
      <c r="CP12007" s="32"/>
      <c r="CQ12007" s="32"/>
      <c r="CR12007" s="32"/>
      <c r="CS12007" s="32"/>
      <c r="CT12007" s="32"/>
      <c r="CU12007" s="32"/>
      <c r="CW12007" s="32">
        <v>1000</v>
      </c>
      <c r="CX12007" s="32"/>
      <c r="CY12007" s="32"/>
      <c r="CZ12007" s="32"/>
      <c r="DA12007" s="32"/>
      <c r="DB12007" s="32"/>
      <c r="DC12007" s="32"/>
      <c r="DD12007" s="32"/>
    </row>
    <row r="12008" spans="1:109" ht="12.75" hidden="1" customHeight="1" x14ac:dyDescent="0.2">
      <c r="A12008" s="68"/>
      <c r="B12008" s="37" t="s">
        <v>181</v>
      </c>
      <c r="C12008" s="37"/>
      <c r="D12008" s="31" t="s">
        <v>415</v>
      </c>
      <c r="E12008" s="31"/>
      <c r="F12008" s="31"/>
      <c r="G12008" s="31"/>
      <c r="H12008" s="31"/>
      <c r="I12008" s="31"/>
      <c r="J12008" s="31"/>
      <c r="O12008" s="31" t="s">
        <v>416</v>
      </c>
      <c r="P12008" s="31"/>
      <c r="Q12008" s="31"/>
      <c r="R12008" s="31"/>
      <c r="S12008" s="31"/>
      <c r="T12008" s="31"/>
      <c r="U12008" s="31"/>
      <c r="V12008" s="31"/>
      <c r="W12008" s="31"/>
      <c r="X12008" s="31"/>
      <c r="Y12008" s="31"/>
      <c r="Z12008" s="31"/>
      <c r="AA12008" s="31"/>
      <c r="AB12008" s="31"/>
      <c r="AC12008" s="31"/>
      <c r="AD12008" s="31"/>
      <c r="AE12008" s="31"/>
      <c r="AF12008" s="31"/>
      <c r="AG12008" s="31"/>
      <c r="AH12008" s="31"/>
      <c r="AI12008" s="31"/>
      <c r="AJ12008" s="31"/>
      <c r="AK12008" s="31"/>
      <c r="AL12008" s="31"/>
      <c r="AM12008" s="31"/>
      <c r="AN12008" s="31"/>
      <c r="AO12008" s="31"/>
      <c r="AP12008" s="31"/>
      <c r="AQ12008" s="31"/>
      <c r="AR12008" s="31"/>
      <c r="AS12008" s="31"/>
      <c r="AT12008" s="31"/>
      <c r="AW12008" s="32">
        <v>2000</v>
      </c>
      <c r="AX12008" s="32"/>
      <c r="AY12008" s="32"/>
      <c r="AZ12008" s="32"/>
      <c r="BA12008" s="32"/>
      <c r="BB12008" s="32"/>
      <c r="BC12008" s="32"/>
      <c r="BD12008" s="32"/>
      <c r="BE12008" s="32"/>
      <c r="BF12008" s="32"/>
      <c r="BG12008" s="32">
        <v>0</v>
      </c>
      <c r="BH12008" s="32"/>
      <c r="BI12008" s="32"/>
      <c r="BJ12008" s="32"/>
      <c r="BK12008" s="32"/>
      <c r="BL12008" s="32"/>
      <c r="BM12008" s="32"/>
      <c r="BN12008" s="32"/>
      <c r="BO12008" s="32"/>
      <c r="BP12008" s="32"/>
      <c r="BR12008" s="32">
        <v>2000</v>
      </c>
      <c r="BS12008" s="32"/>
      <c r="BT12008" s="32"/>
      <c r="BU12008" s="32"/>
      <c r="BV12008" s="32"/>
      <c r="BW12008" s="32"/>
      <c r="BX12008" s="32"/>
      <c r="BY12008" s="32"/>
      <c r="BZ12008" s="32"/>
      <c r="CA12008" s="32"/>
      <c r="CC12008" s="32">
        <v>1000</v>
      </c>
      <c r="CD12008" s="32"/>
      <c r="CE12008" s="32"/>
      <c r="CF12008" s="32"/>
      <c r="CG12008" s="32"/>
      <c r="CH12008" s="32"/>
      <c r="CI12008" s="32"/>
      <c r="CJ12008" s="32"/>
      <c r="CK12008" s="32"/>
      <c r="CN12008" s="32">
        <v>0</v>
      </c>
      <c r="CO12008" s="32"/>
      <c r="CP12008" s="32"/>
      <c r="CQ12008" s="32"/>
      <c r="CR12008" s="32"/>
      <c r="CS12008" s="32"/>
      <c r="CT12008" s="32"/>
      <c r="CU12008" s="32"/>
      <c r="CW12008" s="32">
        <v>1000</v>
      </c>
      <c r="CX12008" s="32"/>
      <c r="CY12008" s="32"/>
      <c r="CZ12008" s="32"/>
      <c r="DA12008" s="32"/>
      <c r="DB12008" s="32"/>
      <c r="DC12008" s="32"/>
      <c r="DD12008" s="32"/>
    </row>
    <row r="12009" spans="1:109" ht="13.5" customHeight="1" x14ac:dyDescent="0.2">
      <c r="A12009" s="68"/>
      <c r="B12009" s="37"/>
      <c r="C12009" s="37"/>
      <c r="D12009" s="31"/>
      <c r="E12009" s="31"/>
      <c r="F12009" s="31"/>
      <c r="G12009" s="31"/>
      <c r="H12009" s="31"/>
      <c r="I12009" s="31"/>
      <c r="J12009" s="31"/>
      <c r="O12009" s="31"/>
      <c r="P12009" s="31"/>
      <c r="Q12009" s="31"/>
      <c r="R12009" s="31"/>
      <c r="S12009" s="31"/>
      <c r="T12009" s="31"/>
      <c r="U12009" s="31"/>
      <c r="V12009" s="31"/>
      <c r="W12009" s="31"/>
      <c r="X12009" s="31"/>
      <c r="Y12009" s="31"/>
      <c r="Z12009" s="31"/>
      <c r="AA12009" s="31"/>
      <c r="AB12009" s="31"/>
      <c r="AC12009" s="31"/>
      <c r="AD12009" s="31"/>
      <c r="AE12009" s="31"/>
      <c r="AF12009" s="31"/>
      <c r="AG12009" s="31"/>
      <c r="AH12009" s="31"/>
      <c r="AI12009" s="31"/>
      <c r="AJ12009" s="31"/>
      <c r="AK12009" s="31"/>
      <c r="AL12009" s="31"/>
      <c r="AM12009" s="31"/>
      <c r="AN12009" s="31"/>
      <c r="AO12009" s="31"/>
      <c r="AP12009" s="31"/>
      <c r="AQ12009" s="31"/>
      <c r="AR12009" s="31"/>
      <c r="AS12009" s="31"/>
      <c r="AT12009" s="31"/>
      <c r="AW12009" s="32"/>
      <c r="AX12009" s="32"/>
      <c r="AY12009" s="32"/>
      <c r="AZ12009" s="32"/>
      <c r="BA12009" s="32"/>
      <c r="BB12009" s="32"/>
      <c r="BC12009" s="32"/>
      <c r="BD12009" s="32"/>
      <c r="BE12009" s="32"/>
      <c r="BF12009" s="32"/>
      <c r="BG12009" s="32"/>
      <c r="BH12009" s="32"/>
      <c r="BI12009" s="32"/>
      <c r="BJ12009" s="32"/>
      <c r="BK12009" s="32"/>
      <c r="BL12009" s="32"/>
      <c r="BM12009" s="32"/>
      <c r="BN12009" s="32"/>
      <c r="BO12009" s="32"/>
      <c r="BP12009" s="32"/>
      <c r="BR12009" s="32"/>
      <c r="BS12009" s="32"/>
      <c r="BT12009" s="32"/>
      <c r="BU12009" s="32"/>
      <c r="BV12009" s="32"/>
      <c r="BW12009" s="32"/>
      <c r="BX12009" s="32"/>
      <c r="BY12009" s="32"/>
      <c r="BZ12009" s="32"/>
      <c r="CA12009" s="32"/>
      <c r="CC12009" s="32"/>
      <c r="CD12009" s="32"/>
      <c r="CE12009" s="32"/>
      <c r="CF12009" s="32"/>
      <c r="CG12009" s="32"/>
      <c r="CH12009" s="32"/>
      <c r="CI12009" s="32"/>
      <c r="CJ12009" s="32"/>
      <c r="CK12009" s="32"/>
      <c r="CN12009" s="32"/>
      <c r="CO12009" s="32"/>
      <c r="CP12009" s="32"/>
      <c r="CQ12009" s="32"/>
      <c r="CR12009" s="32"/>
      <c r="CS12009" s="32"/>
      <c r="CT12009" s="32"/>
      <c r="CU12009" s="32"/>
      <c r="CW12009" s="32"/>
      <c r="CX12009" s="32"/>
      <c r="CY12009" s="32"/>
      <c r="CZ12009" s="32"/>
      <c r="DA12009" s="32"/>
      <c r="DB12009" s="32"/>
      <c r="DC12009" s="32"/>
      <c r="DD12009" s="32"/>
    </row>
    <row r="12010" spans="1:109" ht="6" customHeight="1" x14ac:dyDescent="0.2">
      <c r="A12010" s="68"/>
    </row>
    <row r="12011" spans="1:109" ht="13.5" customHeight="1" x14ac:dyDescent="0.2">
      <c r="A12011" s="68"/>
      <c r="B12011" s="35" t="s">
        <v>22</v>
      </c>
      <c r="C12011" s="35"/>
      <c r="D12011" s="29" t="s">
        <v>423</v>
      </c>
      <c r="E12011" s="29"/>
      <c r="F12011" s="29"/>
      <c r="G12011" s="29"/>
      <c r="H12011" s="29"/>
      <c r="I12011" s="29"/>
      <c r="J12011" s="29"/>
      <c r="O12011" s="29" t="s">
        <v>424</v>
      </c>
      <c r="P12011" s="29"/>
      <c r="Q12011" s="29"/>
      <c r="R12011" s="29"/>
      <c r="S12011" s="29"/>
      <c r="T12011" s="29"/>
      <c r="U12011" s="29"/>
      <c r="V12011" s="29"/>
      <c r="W12011" s="29"/>
      <c r="X12011" s="29"/>
      <c r="Y12011" s="29"/>
      <c r="Z12011" s="29"/>
      <c r="AA12011" s="29"/>
      <c r="AB12011" s="29"/>
      <c r="AC12011" s="29"/>
      <c r="AD12011" s="29"/>
      <c r="AE12011" s="29"/>
      <c r="AF12011" s="29"/>
      <c r="AG12011" s="29"/>
      <c r="AH12011" s="29"/>
      <c r="AI12011" s="29"/>
      <c r="AJ12011" s="29"/>
      <c r="AK12011" s="29"/>
      <c r="AL12011" s="29"/>
      <c r="AM12011" s="29"/>
      <c r="AN12011" s="29"/>
      <c r="AO12011" s="29"/>
      <c r="AP12011" s="29"/>
      <c r="AQ12011" s="29"/>
      <c r="AR12011" s="29"/>
      <c r="AS12011" s="29"/>
      <c r="AT12011" s="29"/>
      <c r="AW12011" s="30">
        <v>2000</v>
      </c>
      <c r="AX12011" s="30"/>
      <c r="AY12011" s="30"/>
      <c r="AZ12011" s="30"/>
      <c r="BA12011" s="30"/>
      <c r="BB12011" s="30"/>
      <c r="BC12011" s="30"/>
      <c r="BD12011" s="30"/>
      <c r="BE12011" s="30"/>
      <c r="BF12011" s="30"/>
      <c r="BG12011" s="30">
        <v>0</v>
      </c>
      <c r="BH12011" s="30"/>
      <c r="BI12011" s="30"/>
      <c r="BJ12011" s="30"/>
      <c r="BK12011" s="30"/>
      <c r="BL12011" s="30"/>
      <c r="BM12011" s="30"/>
      <c r="BN12011" s="30"/>
      <c r="BO12011" s="30"/>
      <c r="BP12011" s="30"/>
      <c r="BR12011" s="30">
        <v>2000</v>
      </c>
      <c r="BS12011" s="30"/>
      <c r="BT12011" s="30"/>
      <c r="BU12011" s="30"/>
      <c r="BV12011" s="30"/>
      <c r="BW12011" s="30"/>
      <c r="BX12011" s="30"/>
      <c r="BY12011" s="30"/>
      <c r="BZ12011" s="30"/>
      <c r="CA12011" s="30"/>
      <c r="CC12011" s="30">
        <v>1000</v>
      </c>
      <c r="CD12011" s="30"/>
      <c r="CE12011" s="30"/>
      <c r="CF12011" s="30"/>
      <c r="CG12011" s="30"/>
      <c r="CH12011" s="30"/>
      <c r="CI12011" s="30"/>
      <c r="CJ12011" s="30"/>
      <c r="CK12011" s="30"/>
      <c r="CN12011" s="30">
        <v>0</v>
      </c>
      <c r="CO12011" s="30"/>
      <c r="CP12011" s="30"/>
      <c r="CQ12011" s="30"/>
      <c r="CR12011" s="30"/>
      <c r="CS12011" s="30"/>
      <c r="CT12011" s="30"/>
      <c r="CU12011" s="30"/>
      <c r="CW12011" s="30">
        <v>1000</v>
      </c>
      <c r="CX12011" s="30"/>
      <c r="CY12011" s="30"/>
      <c r="CZ12011" s="30"/>
      <c r="DA12011" s="30"/>
      <c r="DB12011" s="30"/>
      <c r="DC12011" s="30"/>
      <c r="DD12011" s="30"/>
    </row>
    <row r="12012" spans="1:109" ht="6" customHeight="1" x14ac:dyDescent="0.2">
      <c r="A12012" s="68"/>
    </row>
    <row r="12013" spans="1:109" ht="13.5" customHeight="1" x14ac:dyDescent="0.2">
      <c r="A12013" s="28"/>
      <c r="B12013" s="35" t="s">
        <v>29</v>
      </c>
      <c r="C12013" s="35"/>
      <c r="D12013" s="35" t="s">
        <v>356</v>
      </c>
      <c r="E12013" s="35"/>
      <c r="F12013" s="35"/>
      <c r="G12013" s="35"/>
      <c r="H12013" s="35"/>
      <c r="I12013" s="35"/>
      <c r="J12013" s="35"/>
      <c r="O12013" s="35" t="s">
        <v>357</v>
      </c>
      <c r="P12013" s="35"/>
      <c r="Q12013" s="35"/>
      <c r="R12013" s="35"/>
      <c r="S12013" s="35"/>
      <c r="T12013" s="35"/>
      <c r="U12013" s="35"/>
      <c r="V12013" s="35"/>
      <c r="W12013" s="35"/>
      <c r="X12013" s="35"/>
      <c r="Y12013" s="35"/>
      <c r="Z12013" s="35"/>
      <c r="AA12013" s="35"/>
      <c r="AB12013" s="35"/>
      <c r="AC12013" s="35"/>
      <c r="AD12013" s="35"/>
      <c r="AE12013" s="35"/>
      <c r="AF12013" s="35"/>
      <c r="AG12013" s="35"/>
      <c r="AH12013" s="35"/>
      <c r="AI12013" s="35"/>
      <c r="AJ12013" s="35"/>
      <c r="AK12013" s="35"/>
      <c r="AL12013" s="35"/>
      <c r="AM12013" s="35"/>
      <c r="AN12013" s="35"/>
      <c r="AO12013" s="35"/>
      <c r="AP12013" s="35"/>
      <c r="AQ12013" s="35"/>
      <c r="AR12013" s="35"/>
      <c r="AS12013" s="35"/>
      <c r="AT12013" s="35"/>
      <c r="AW12013" s="30">
        <v>2000</v>
      </c>
      <c r="AX12013" s="30"/>
      <c r="AY12013" s="30"/>
      <c r="AZ12013" s="30"/>
      <c r="BA12013" s="30"/>
      <c r="BB12013" s="30"/>
      <c r="BC12013" s="30"/>
      <c r="BD12013" s="30"/>
      <c r="BE12013" s="30"/>
      <c r="BF12013" s="30"/>
      <c r="BG12013" s="30">
        <v>0</v>
      </c>
      <c r="BH12013" s="30"/>
      <c r="BI12013" s="30"/>
      <c r="BJ12013" s="30"/>
      <c r="BK12013" s="30"/>
      <c r="BL12013" s="30"/>
      <c r="BM12013" s="30"/>
      <c r="BN12013" s="30"/>
      <c r="BO12013" s="30"/>
      <c r="BP12013" s="30"/>
      <c r="BR12013" s="30">
        <v>2000</v>
      </c>
      <c r="BS12013" s="30"/>
      <c r="BT12013" s="30"/>
      <c r="BU12013" s="30"/>
      <c r="BV12013" s="30"/>
      <c r="BW12013" s="30"/>
      <c r="BX12013" s="30"/>
      <c r="BY12013" s="30"/>
      <c r="BZ12013" s="30"/>
      <c r="CA12013" s="30"/>
      <c r="CC12013" s="30">
        <v>1000</v>
      </c>
      <c r="CD12013" s="30"/>
      <c r="CE12013" s="30"/>
      <c r="CF12013" s="30"/>
      <c r="CG12013" s="30"/>
      <c r="CH12013" s="30"/>
      <c r="CI12013" s="30"/>
      <c r="CJ12013" s="30"/>
      <c r="CK12013" s="30"/>
      <c r="CN12013" s="30">
        <v>0</v>
      </c>
      <c r="CO12013" s="30"/>
      <c r="CP12013" s="30"/>
      <c r="CQ12013" s="30"/>
      <c r="CR12013" s="30"/>
      <c r="CS12013" s="30"/>
      <c r="CT12013" s="30"/>
      <c r="CU12013" s="30"/>
      <c r="CW12013" s="30">
        <v>1000</v>
      </c>
      <c r="CX12013" s="30"/>
      <c r="CY12013" s="30"/>
      <c r="CZ12013" s="30"/>
      <c r="DA12013" s="30"/>
      <c r="DB12013" s="30"/>
      <c r="DC12013" s="30"/>
      <c r="DD12013" s="30"/>
    </row>
    <row r="12014" spans="1:109" ht="6" customHeight="1" x14ac:dyDescent="0.2">
      <c r="A12014" s="28"/>
    </row>
    <row r="12015" spans="1:109" ht="18" customHeight="1" x14ac:dyDescent="0.2">
      <c r="A12015" s="31" t="s">
        <v>1327</v>
      </c>
      <c r="B12015" s="31"/>
      <c r="C12015" s="31"/>
      <c r="G12015" s="31" t="s">
        <v>1352</v>
      </c>
      <c r="H12015" s="31"/>
      <c r="I12015" s="31"/>
      <c r="J12015" s="11" t="s">
        <v>12</v>
      </c>
      <c r="L12015" s="31" t="s">
        <v>12</v>
      </c>
      <c r="M12015" s="31"/>
      <c r="N12015" s="12" t="s">
        <v>12</v>
      </c>
      <c r="O12015" s="31" t="s">
        <v>1353</v>
      </c>
      <c r="P12015" s="31"/>
      <c r="Q12015" s="31"/>
      <c r="R12015" s="31"/>
      <c r="S12015" s="31"/>
      <c r="T12015" s="31"/>
      <c r="U12015" s="31"/>
      <c r="V12015" s="31"/>
      <c r="W12015" s="31"/>
      <c r="X12015" s="31"/>
      <c r="Y12015" s="31"/>
      <c r="Z12015" s="31"/>
      <c r="AA12015" s="31"/>
      <c r="AB12015" s="31"/>
      <c r="AC12015" s="31"/>
      <c r="AD12015" s="31"/>
      <c r="AE12015" s="31"/>
      <c r="AF12015" s="31"/>
      <c r="AG12015" s="31"/>
      <c r="AH12015" s="31"/>
      <c r="AI12015" s="31"/>
      <c r="AJ12015" s="31"/>
      <c r="AK12015" s="31"/>
      <c r="AL12015" s="31"/>
      <c r="AM12015" s="31"/>
      <c r="AN12015" s="31"/>
      <c r="AO12015" s="31"/>
      <c r="AP12015" s="31"/>
      <c r="AQ12015" s="31"/>
      <c r="AR12015" s="31"/>
      <c r="AS12015" s="31"/>
      <c r="AT12015" s="31"/>
      <c r="AW12015" s="32">
        <v>1230</v>
      </c>
      <c r="AX12015" s="32"/>
      <c r="AY12015" s="32"/>
      <c r="AZ12015" s="32"/>
      <c r="BA12015" s="32"/>
      <c r="BB12015" s="32"/>
      <c r="BC12015" s="32"/>
      <c r="BD12015" s="32"/>
      <c r="BE12015" s="32"/>
      <c r="BF12015" s="32"/>
      <c r="BG12015" s="32">
        <v>3000</v>
      </c>
      <c r="BH12015" s="32"/>
      <c r="BI12015" s="32"/>
      <c r="BJ12015" s="32"/>
      <c r="BK12015" s="32"/>
      <c r="BL12015" s="32"/>
      <c r="BM12015" s="32"/>
      <c r="BN12015" s="32"/>
      <c r="BO12015" s="32"/>
      <c r="BP12015" s="32"/>
      <c r="BR12015" s="32">
        <v>-1770</v>
      </c>
      <c r="BS12015" s="32"/>
      <c r="BT12015" s="32"/>
      <c r="BU12015" s="32"/>
      <c r="BV12015" s="32"/>
      <c r="BW12015" s="32"/>
      <c r="BX12015" s="32"/>
      <c r="BY12015" s="32"/>
      <c r="BZ12015" s="32"/>
      <c r="CA12015" s="32"/>
      <c r="CC12015" s="32">
        <v>1230</v>
      </c>
      <c r="CD12015" s="32"/>
      <c r="CE12015" s="32"/>
      <c r="CF12015" s="32"/>
      <c r="CG12015" s="32"/>
      <c r="CH12015" s="32"/>
      <c r="CI12015" s="32"/>
      <c r="CJ12015" s="32"/>
      <c r="CK12015" s="32"/>
      <c r="CN12015" s="32">
        <v>3000</v>
      </c>
      <c r="CO12015" s="32"/>
      <c r="CP12015" s="32"/>
      <c r="CQ12015" s="32"/>
      <c r="CR12015" s="32"/>
      <c r="CS12015" s="32"/>
      <c r="CT12015" s="32"/>
      <c r="CU12015" s="32"/>
      <c r="CW12015" s="32">
        <v>-1770</v>
      </c>
      <c r="CX12015" s="32"/>
      <c r="CY12015" s="32"/>
      <c r="CZ12015" s="32"/>
      <c r="DA12015" s="32"/>
      <c r="DB12015" s="32"/>
      <c r="DC12015" s="32"/>
      <c r="DD12015" s="32"/>
    </row>
    <row r="12016" spans="1:109" ht="12.75" hidden="1" customHeight="1" x14ac:dyDescent="0.2">
      <c r="A12016" s="68"/>
      <c r="B12016" s="37" t="s">
        <v>181</v>
      </c>
      <c r="C12016" s="37"/>
      <c r="D12016" s="31" t="s">
        <v>479</v>
      </c>
      <c r="E12016" s="31"/>
      <c r="F12016" s="31"/>
      <c r="G12016" s="31"/>
      <c r="H12016" s="31"/>
      <c r="I12016" s="31"/>
      <c r="J12016" s="31"/>
      <c r="O12016" s="31" t="s">
        <v>480</v>
      </c>
      <c r="P12016" s="31"/>
      <c r="Q12016" s="31"/>
      <c r="R12016" s="31"/>
      <c r="S12016" s="31"/>
      <c r="T12016" s="31"/>
      <c r="U12016" s="31"/>
      <c r="V12016" s="31"/>
      <c r="W12016" s="31"/>
      <c r="X12016" s="31"/>
      <c r="Y12016" s="31"/>
      <c r="Z12016" s="31"/>
      <c r="AA12016" s="31"/>
      <c r="AB12016" s="31"/>
      <c r="AC12016" s="31"/>
      <c r="AD12016" s="31"/>
      <c r="AE12016" s="31"/>
      <c r="AF12016" s="31"/>
      <c r="AG12016" s="31"/>
      <c r="AH12016" s="31"/>
      <c r="AI12016" s="31"/>
      <c r="AJ12016" s="31"/>
      <c r="AK12016" s="31"/>
      <c r="AL12016" s="31"/>
      <c r="AM12016" s="31"/>
      <c r="AN12016" s="31"/>
      <c r="AO12016" s="31"/>
      <c r="AP12016" s="31"/>
      <c r="AQ12016" s="31"/>
      <c r="AR12016" s="31"/>
      <c r="AS12016" s="31"/>
      <c r="AT12016" s="31"/>
      <c r="AW12016" s="32">
        <v>1230</v>
      </c>
      <c r="AX12016" s="32"/>
      <c r="AY12016" s="32"/>
      <c r="AZ12016" s="32"/>
      <c r="BA12016" s="32"/>
      <c r="BB12016" s="32"/>
      <c r="BC12016" s="32"/>
      <c r="BD12016" s="32"/>
      <c r="BE12016" s="32"/>
      <c r="BF12016" s="32"/>
      <c r="BG12016" s="32">
        <v>3000</v>
      </c>
      <c r="BH12016" s="32"/>
      <c r="BI12016" s="32"/>
      <c r="BJ12016" s="32"/>
      <c r="BK12016" s="32"/>
      <c r="BL12016" s="32"/>
      <c r="BM12016" s="32"/>
      <c r="BN12016" s="32"/>
      <c r="BO12016" s="32"/>
      <c r="BP12016" s="32"/>
      <c r="BR12016" s="32">
        <v>-1770</v>
      </c>
      <c r="BS12016" s="32"/>
      <c r="BT12016" s="32"/>
      <c r="BU12016" s="32"/>
      <c r="BV12016" s="32"/>
      <c r="BW12016" s="32"/>
      <c r="BX12016" s="32"/>
      <c r="BY12016" s="32"/>
      <c r="BZ12016" s="32"/>
      <c r="CA12016" s="32"/>
      <c r="CC12016" s="32">
        <v>1230</v>
      </c>
      <c r="CD12016" s="32"/>
      <c r="CE12016" s="32"/>
      <c r="CF12016" s="32"/>
      <c r="CG12016" s="32"/>
      <c r="CH12016" s="32"/>
      <c r="CI12016" s="32"/>
      <c r="CJ12016" s="32"/>
      <c r="CK12016" s="32"/>
      <c r="CN12016" s="32">
        <v>3000</v>
      </c>
      <c r="CO12016" s="32"/>
      <c r="CP12016" s="32"/>
      <c r="CQ12016" s="32"/>
      <c r="CR12016" s="32"/>
      <c r="CS12016" s="32"/>
      <c r="CT12016" s="32"/>
      <c r="CU12016" s="32"/>
      <c r="CW12016" s="32">
        <v>-1770</v>
      </c>
      <c r="CX12016" s="32"/>
      <c r="CY12016" s="32"/>
      <c r="CZ12016" s="32"/>
      <c r="DA12016" s="32"/>
      <c r="DB12016" s="32"/>
      <c r="DC12016" s="32"/>
      <c r="DD12016" s="32"/>
    </row>
    <row r="12017" spans="1:108" ht="13.5" customHeight="1" x14ac:dyDescent="0.2">
      <c r="A12017" s="68"/>
      <c r="B12017" s="37"/>
      <c r="C12017" s="37"/>
      <c r="D12017" s="31"/>
      <c r="E12017" s="31"/>
      <c r="F12017" s="31"/>
      <c r="G12017" s="31"/>
      <c r="H12017" s="31"/>
      <c r="I12017" s="31"/>
      <c r="J12017" s="31"/>
      <c r="O12017" s="31"/>
      <c r="P12017" s="31"/>
      <c r="Q12017" s="31"/>
      <c r="R12017" s="31"/>
      <c r="S12017" s="31"/>
      <c r="T12017" s="31"/>
      <c r="U12017" s="31"/>
      <c r="V12017" s="31"/>
      <c r="W12017" s="31"/>
      <c r="X12017" s="31"/>
      <c r="Y12017" s="31"/>
      <c r="Z12017" s="31"/>
      <c r="AA12017" s="31"/>
      <c r="AB12017" s="31"/>
      <c r="AC12017" s="31"/>
      <c r="AD12017" s="31"/>
      <c r="AE12017" s="31"/>
      <c r="AF12017" s="31"/>
      <c r="AG12017" s="31"/>
      <c r="AH12017" s="31"/>
      <c r="AI12017" s="31"/>
      <c r="AJ12017" s="31"/>
      <c r="AK12017" s="31"/>
      <c r="AL12017" s="31"/>
      <c r="AM12017" s="31"/>
      <c r="AN12017" s="31"/>
      <c r="AO12017" s="31"/>
      <c r="AP12017" s="31"/>
      <c r="AQ12017" s="31"/>
      <c r="AR12017" s="31"/>
      <c r="AS12017" s="31"/>
      <c r="AT12017" s="31"/>
      <c r="AW12017" s="32"/>
      <c r="AX12017" s="32"/>
      <c r="AY12017" s="32"/>
      <c r="AZ12017" s="32"/>
      <c r="BA12017" s="32"/>
      <c r="BB12017" s="32"/>
      <c r="BC12017" s="32"/>
      <c r="BD12017" s="32"/>
      <c r="BE12017" s="32"/>
      <c r="BF12017" s="32"/>
      <c r="BG12017" s="32"/>
      <c r="BH12017" s="32"/>
      <c r="BI12017" s="32"/>
      <c r="BJ12017" s="32"/>
      <c r="BK12017" s="32"/>
      <c r="BL12017" s="32"/>
      <c r="BM12017" s="32"/>
      <c r="BN12017" s="32"/>
      <c r="BO12017" s="32"/>
      <c r="BP12017" s="32"/>
      <c r="BR12017" s="32"/>
      <c r="BS12017" s="32"/>
      <c r="BT12017" s="32"/>
      <c r="BU12017" s="32"/>
      <c r="BV12017" s="32"/>
      <c r="BW12017" s="32"/>
      <c r="BX12017" s="32"/>
      <c r="BY12017" s="32"/>
      <c r="BZ12017" s="32"/>
      <c r="CA12017" s="32"/>
      <c r="CC12017" s="32"/>
      <c r="CD12017" s="32"/>
      <c r="CE12017" s="32"/>
      <c r="CF12017" s="32"/>
      <c r="CG12017" s="32"/>
      <c r="CH12017" s="32"/>
      <c r="CI12017" s="32"/>
      <c r="CJ12017" s="32"/>
      <c r="CK12017" s="32"/>
      <c r="CN12017" s="32"/>
      <c r="CO12017" s="32"/>
      <c r="CP12017" s="32"/>
      <c r="CQ12017" s="32"/>
      <c r="CR12017" s="32"/>
      <c r="CS12017" s="32"/>
      <c r="CT12017" s="32"/>
      <c r="CU12017" s="32"/>
      <c r="CW12017" s="32"/>
      <c r="CX12017" s="32"/>
      <c r="CY12017" s="32"/>
      <c r="CZ12017" s="32"/>
      <c r="DA12017" s="32"/>
      <c r="DB12017" s="32"/>
      <c r="DC12017" s="32"/>
      <c r="DD12017" s="32"/>
    </row>
    <row r="12018" spans="1:108" ht="6" customHeight="1" x14ac:dyDescent="0.2">
      <c r="A12018" s="68"/>
    </row>
    <row r="12019" spans="1:108" ht="18" customHeight="1" x14ac:dyDescent="0.2">
      <c r="A12019" s="31" t="s">
        <v>1327</v>
      </c>
      <c r="B12019" s="31"/>
      <c r="C12019" s="31"/>
      <c r="G12019" s="31" t="s">
        <v>481</v>
      </c>
      <c r="H12019" s="31"/>
      <c r="I12019" s="31"/>
      <c r="J12019" s="11" t="s">
        <v>12</v>
      </c>
      <c r="L12019" s="31" t="s">
        <v>12</v>
      </c>
      <c r="M12019" s="31"/>
      <c r="N12019" s="12" t="s">
        <v>12</v>
      </c>
      <c r="O12019" s="31" t="s">
        <v>482</v>
      </c>
      <c r="P12019" s="31"/>
      <c r="Q12019" s="31"/>
      <c r="R12019" s="31"/>
      <c r="S12019" s="31"/>
      <c r="T12019" s="31"/>
      <c r="U12019" s="31"/>
      <c r="V12019" s="31"/>
      <c r="W12019" s="31"/>
      <c r="X12019" s="31"/>
      <c r="Y12019" s="31"/>
      <c r="Z12019" s="31"/>
      <c r="AA12019" s="31"/>
      <c r="AB12019" s="31"/>
      <c r="AC12019" s="31"/>
      <c r="AD12019" s="31"/>
      <c r="AE12019" s="31"/>
      <c r="AF12019" s="31"/>
      <c r="AG12019" s="31"/>
      <c r="AH12019" s="31"/>
      <c r="AI12019" s="31"/>
      <c r="AJ12019" s="31"/>
      <c r="AK12019" s="31"/>
      <c r="AL12019" s="31"/>
      <c r="AM12019" s="31"/>
      <c r="AN12019" s="31"/>
      <c r="AO12019" s="31"/>
      <c r="AP12019" s="31"/>
      <c r="AQ12019" s="31"/>
      <c r="AR12019" s="31"/>
      <c r="AS12019" s="31"/>
      <c r="AT12019" s="31"/>
      <c r="AW12019" s="32">
        <v>774.74</v>
      </c>
      <c r="AX12019" s="32"/>
      <c r="AY12019" s="32"/>
      <c r="AZ12019" s="32"/>
      <c r="BA12019" s="32"/>
      <c r="BB12019" s="32"/>
      <c r="BC12019" s="32"/>
      <c r="BD12019" s="32"/>
      <c r="BE12019" s="32"/>
      <c r="BF12019" s="32"/>
      <c r="BG12019" s="32">
        <v>600</v>
      </c>
      <c r="BH12019" s="32"/>
      <c r="BI12019" s="32"/>
      <c r="BJ12019" s="32"/>
      <c r="BK12019" s="32"/>
      <c r="BL12019" s="32"/>
      <c r="BM12019" s="32"/>
      <c r="BN12019" s="32"/>
      <c r="BO12019" s="32"/>
      <c r="BP12019" s="32"/>
      <c r="BR12019" s="32">
        <v>174.74</v>
      </c>
      <c r="BS12019" s="32"/>
      <c r="BT12019" s="32"/>
      <c r="BU12019" s="32"/>
      <c r="BV12019" s="32"/>
      <c r="BW12019" s="32"/>
      <c r="BX12019" s="32"/>
      <c r="BY12019" s="32"/>
      <c r="BZ12019" s="32"/>
      <c r="CA12019" s="32"/>
      <c r="CC12019" s="32">
        <v>774.74</v>
      </c>
      <c r="CD12019" s="32"/>
      <c r="CE12019" s="32"/>
      <c r="CF12019" s="32"/>
      <c r="CG12019" s="32"/>
      <c r="CH12019" s="32"/>
      <c r="CI12019" s="32"/>
      <c r="CJ12019" s="32"/>
      <c r="CK12019" s="32"/>
      <c r="CN12019" s="32">
        <v>600</v>
      </c>
      <c r="CO12019" s="32"/>
      <c r="CP12019" s="32"/>
      <c r="CQ12019" s="32"/>
      <c r="CR12019" s="32"/>
      <c r="CS12019" s="32"/>
      <c r="CT12019" s="32"/>
      <c r="CU12019" s="32"/>
      <c r="CW12019" s="32">
        <v>174.74</v>
      </c>
      <c r="CX12019" s="32"/>
      <c r="CY12019" s="32"/>
      <c r="CZ12019" s="32"/>
      <c r="DA12019" s="32"/>
      <c r="DB12019" s="32"/>
      <c r="DC12019" s="32"/>
      <c r="DD12019" s="32"/>
    </row>
    <row r="12020" spans="1:108" ht="18" customHeight="1" x14ac:dyDescent="0.2">
      <c r="A12020" s="31" t="s">
        <v>1327</v>
      </c>
      <c r="B12020" s="31"/>
      <c r="C12020" s="31"/>
      <c r="G12020" s="31" t="s">
        <v>364</v>
      </c>
      <c r="H12020" s="31"/>
      <c r="I12020" s="31"/>
      <c r="J12020" s="11" t="s">
        <v>12</v>
      </c>
      <c r="L12020" s="31" t="s">
        <v>12</v>
      </c>
      <c r="M12020" s="31"/>
      <c r="N12020" s="12" t="s">
        <v>12</v>
      </c>
      <c r="O12020" s="31" t="s">
        <v>365</v>
      </c>
      <c r="P12020" s="31"/>
      <c r="Q12020" s="31"/>
      <c r="R12020" s="31"/>
      <c r="S12020" s="31"/>
      <c r="T12020" s="31"/>
      <c r="U12020" s="31"/>
      <c r="V12020" s="31"/>
      <c r="W12020" s="31"/>
      <c r="X12020" s="31"/>
      <c r="Y12020" s="31"/>
      <c r="Z12020" s="31"/>
      <c r="AA12020" s="31"/>
      <c r="AB12020" s="31"/>
      <c r="AC12020" s="31"/>
      <c r="AD12020" s="31"/>
      <c r="AE12020" s="31"/>
      <c r="AF12020" s="31"/>
      <c r="AG12020" s="31"/>
      <c r="AH12020" s="31"/>
      <c r="AI12020" s="31"/>
      <c r="AJ12020" s="31"/>
      <c r="AK12020" s="31"/>
      <c r="AL12020" s="31"/>
      <c r="AM12020" s="31"/>
      <c r="AN12020" s="31"/>
      <c r="AO12020" s="31"/>
      <c r="AP12020" s="31"/>
      <c r="AQ12020" s="31"/>
      <c r="AR12020" s="31"/>
      <c r="AS12020" s="31"/>
      <c r="AT12020" s="31"/>
      <c r="AW12020" s="32">
        <v>441.95</v>
      </c>
      <c r="AX12020" s="32"/>
      <c r="AY12020" s="32"/>
      <c r="AZ12020" s="32"/>
      <c r="BA12020" s="32"/>
      <c r="BB12020" s="32"/>
      <c r="BC12020" s="32"/>
      <c r="BD12020" s="32"/>
      <c r="BE12020" s="32"/>
      <c r="BF12020" s="32"/>
      <c r="BG12020" s="32">
        <v>400</v>
      </c>
      <c r="BH12020" s="32"/>
      <c r="BI12020" s="32"/>
      <c r="BJ12020" s="32"/>
      <c r="BK12020" s="32"/>
      <c r="BL12020" s="32"/>
      <c r="BM12020" s="32"/>
      <c r="BN12020" s="32"/>
      <c r="BO12020" s="32"/>
      <c r="BP12020" s="32"/>
      <c r="BR12020" s="32">
        <v>41.95</v>
      </c>
      <c r="BS12020" s="32"/>
      <c r="BT12020" s="32"/>
      <c r="BU12020" s="32"/>
      <c r="BV12020" s="32"/>
      <c r="BW12020" s="32"/>
      <c r="BX12020" s="32"/>
      <c r="BY12020" s="32"/>
      <c r="BZ12020" s="32"/>
      <c r="CA12020" s="32"/>
      <c r="CC12020" s="32">
        <v>441.95</v>
      </c>
      <c r="CD12020" s="32"/>
      <c r="CE12020" s="32"/>
      <c r="CF12020" s="32"/>
      <c r="CG12020" s="32"/>
      <c r="CH12020" s="32"/>
      <c r="CI12020" s="32"/>
      <c r="CJ12020" s="32"/>
      <c r="CK12020" s="32"/>
      <c r="CN12020" s="32">
        <v>400</v>
      </c>
      <c r="CO12020" s="32"/>
      <c r="CP12020" s="32"/>
      <c r="CQ12020" s="32"/>
      <c r="CR12020" s="32"/>
      <c r="CS12020" s="32"/>
      <c r="CT12020" s="32"/>
      <c r="CU12020" s="32"/>
      <c r="CW12020" s="32">
        <v>41.95</v>
      </c>
      <c r="CX12020" s="32"/>
      <c r="CY12020" s="32"/>
      <c r="CZ12020" s="32"/>
      <c r="DA12020" s="32"/>
      <c r="DB12020" s="32"/>
      <c r="DC12020" s="32"/>
      <c r="DD12020" s="32"/>
    </row>
    <row r="12021" spans="1:108" ht="12.75" hidden="1" customHeight="1" x14ac:dyDescent="0.2">
      <c r="A12021" s="68"/>
      <c r="B12021" s="37" t="s">
        <v>181</v>
      </c>
      <c r="C12021" s="37"/>
      <c r="D12021" s="31" t="s">
        <v>366</v>
      </c>
      <c r="E12021" s="31"/>
      <c r="F12021" s="31"/>
      <c r="G12021" s="31"/>
      <c r="H12021" s="31"/>
      <c r="I12021" s="31"/>
      <c r="J12021" s="31"/>
      <c r="O12021" s="31" t="s">
        <v>367</v>
      </c>
      <c r="P12021" s="31"/>
      <c r="Q12021" s="31"/>
      <c r="R12021" s="31"/>
      <c r="S12021" s="31"/>
      <c r="T12021" s="31"/>
      <c r="U12021" s="31"/>
      <c r="V12021" s="31"/>
      <c r="W12021" s="31"/>
      <c r="X12021" s="31"/>
      <c r="Y12021" s="31"/>
      <c r="Z12021" s="31"/>
      <c r="AA12021" s="31"/>
      <c r="AB12021" s="31"/>
      <c r="AC12021" s="31"/>
      <c r="AD12021" s="31"/>
      <c r="AE12021" s="31"/>
      <c r="AF12021" s="31"/>
      <c r="AG12021" s="31"/>
      <c r="AH12021" s="31"/>
      <c r="AI12021" s="31"/>
      <c r="AJ12021" s="31"/>
      <c r="AK12021" s="31"/>
      <c r="AL12021" s="31"/>
      <c r="AM12021" s="31"/>
      <c r="AN12021" s="31"/>
      <c r="AO12021" s="31"/>
      <c r="AP12021" s="31"/>
      <c r="AQ12021" s="31"/>
      <c r="AR12021" s="31"/>
      <c r="AS12021" s="31"/>
      <c r="AT12021" s="31"/>
      <c r="AW12021" s="32">
        <v>1216.69</v>
      </c>
      <c r="AX12021" s="32"/>
      <c r="AY12021" s="32"/>
      <c r="AZ12021" s="32"/>
      <c r="BA12021" s="32"/>
      <c r="BB12021" s="32"/>
      <c r="BC12021" s="32"/>
      <c r="BD12021" s="32"/>
      <c r="BE12021" s="32"/>
      <c r="BF12021" s="32"/>
      <c r="BG12021" s="32">
        <v>1000</v>
      </c>
      <c r="BH12021" s="32"/>
      <c r="BI12021" s="32"/>
      <c r="BJ12021" s="32"/>
      <c r="BK12021" s="32"/>
      <c r="BL12021" s="32"/>
      <c r="BM12021" s="32"/>
      <c r="BN12021" s="32"/>
      <c r="BO12021" s="32"/>
      <c r="BP12021" s="32"/>
      <c r="BR12021" s="32">
        <v>216.69</v>
      </c>
      <c r="BS12021" s="32"/>
      <c r="BT12021" s="32"/>
      <c r="BU12021" s="32"/>
      <c r="BV12021" s="32"/>
      <c r="BW12021" s="32"/>
      <c r="BX12021" s="32"/>
      <c r="BY12021" s="32"/>
      <c r="BZ12021" s="32"/>
      <c r="CA12021" s="32"/>
      <c r="CC12021" s="32">
        <v>1216.69</v>
      </c>
      <c r="CD12021" s="32"/>
      <c r="CE12021" s="32"/>
      <c r="CF12021" s="32"/>
      <c r="CG12021" s="32"/>
      <c r="CH12021" s="32"/>
      <c r="CI12021" s="32"/>
      <c r="CJ12021" s="32"/>
      <c r="CK12021" s="32"/>
      <c r="CN12021" s="32">
        <v>1000</v>
      </c>
      <c r="CO12021" s="32"/>
      <c r="CP12021" s="32"/>
      <c r="CQ12021" s="32"/>
      <c r="CR12021" s="32"/>
      <c r="CS12021" s="32"/>
      <c r="CT12021" s="32"/>
      <c r="CU12021" s="32"/>
      <c r="CW12021" s="32">
        <v>216.69</v>
      </c>
      <c r="CX12021" s="32"/>
      <c r="CY12021" s="32"/>
      <c r="CZ12021" s="32"/>
      <c r="DA12021" s="32"/>
      <c r="DB12021" s="32"/>
      <c r="DC12021" s="32"/>
      <c r="DD12021" s="32"/>
    </row>
    <row r="12022" spans="1:108" ht="13.5" customHeight="1" x14ac:dyDescent="0.2">
      <c r="A12022" s="68"/>
      <c r="B12022" s="37"/>
      <c r="C12022" s="37"/>
      <c r="D12022" s="31"/>
      <c r="E12022" s="31"/>
      <c r="F12022" s="31"/>
      <c r="G12022" s="31"/>
      <c r="H12022" s="31"/>
      <c r="I12022" s="31"/>
      <c r="J12022" s="31"/>
      <c r="O12022" s="31"/>
      <c r="P12022" s="31"/>
      <c r="Q12022" s="31"/>
      <c r="R12022" s="31"/>
      <c r="S12022" s="31"/>
      <c r="T12022" s="31"/>
      <c r="U12022" s="31"/>
      <c r="V12022" s="31"/>
      <c r="W12022" s="31"/>
      <c r="X12022" s="31"/>
      <c r="Y12022" s="31"/>
      <c r="Z12022" s="31"/>
      <c r="AA12022" s="31"/>
      <c r="AB12022" s="31"/>
      <c r="AC12022" s="31"/>
      <c r="AD12022" s="31"/>
      <c r="AE12022" s="31"/>
      <c r="AF12022" s="31"/>
      <c r="AG12022" s="31"/>
      <c r="AH12022" s="31"/>
      <c r="AI12022" s="31"/>
      <c r="AJ12022" s="31"/>
      <c r="AK12022" s="31"/>
      <c r="AL12022" s="31"/>
      <c r="AM12022" s="31"/>
      <c r="AN12022" s="31"/>
      <c r="AO12022" s="31"/>
      <c r="AP12022" s="31"/>
      <c r="AQ12022" s="31"/>
      <c r="AR12022" s="31"/>
      <c r="AS12022" s="31"/>
      <c r="AT12022" s="31"/>
      <c r="AW12022" s="32"/>
      <c r="AX12022" s="32"/>
      <c r="AY12022" s="32"/>
      <c r="AZ12022" s="32"/>
      <c r="BA12022" s="32"/>
      <c r="BB12022" s="32"/>
      <c r="BC12022" s="32"/>
      <c r="BD12022" s="32"/>
      <c r="BE12022" s="32"/>
      <c r="BF12022" s="32"/>
      <c r="BG12022" s="32"/>
      <c r="BH12022" s="32"/>
      <c r="BI12022" s="32"/>
      <c r="BJ12022" s="32"/>
      <c r="BK12022" s="32"/>
      <c r="BL12022" s="32"/>
      <c r="BM12022" s="32"/>
      <c r="BN12022" s="32"/>
      <c r="BO12022" s="32"/>
      <c r="BP12022" s="32"/>
      <c r="BR12022" s="32"/>
      <c r="BS12022" s="32"/>
      <c r="BT12022" s="32"/>
      <c r="BU12022" s="32"/>
      <c r="BV12022" s="32"/>
      <c r="BW12022" s="32"/>
      <c r="BX12022" s="32"/>
      <c r="BY12022" s="32"/>
      <c r="BZ12022" s="32"/>
      <c r="CA12022" s="32"/>
      <c r="CC12022" s="32"/>
      <c r="CD12022" s="32"/>
      <c r="CE12022" s="32"/>
      <c r="CF12022" s="32"/>
      <c r="CG12022" s="32"/>
      <c r="CH12022" s="32"/>
      <c r="CI12022" s="32"/>
      <c r="CJ12022" s="32"/>
      <c r="CK12022" s="32"/>
      <c r="CN12022" s="32"/>
      <c r="CO12022" s="32"/>
      <c r="CP12022" s="32"/>
      <c r="CQ12022" s="32"/>
      <c r="CR12022" s="32"/>
      <c r="CS12022" s="32"/>
      <c r="CT12022" s="32"/>
      <c r="CU12022" s="32"/>
      <c r="CW12022" s="32"/>
      <c r="CX12022" s="32"/>
      <c r="CY12022" s="32"/>
      <c r="CZ12022" s="32"/>
      <c r="DA12022" s="32"/>
      <c r="DB12022" s="32"/>
      <c r="DC12022" s="32"/>
      <c r="DD12022" s="32"/>
    </row>
    <row r="12023" spans="1:108" ht="6" customHeight="1" x14ac:dyDescent="0.2">
      <c r="A12023" s="68"/>
    </row>
    <row r="12024" spans="1:108" ht="18" customHeight="1" x14ac:dyDescent="0.2">
      <c r="A12024" s="31" t="s">
        <v>1327</v>
      </c>
      <c r="B12024" s="31"/>
      <c r="C12024" s="31"/>
      <c r="G12024" s="31" t="s">
        <v>495</v>
      </c>
      <c r="H12024" s="31"/>
      <c r="I12024" s="31"/>
      <c r="J12024" s="11" t="s">
        <v>12</v>
      </c>
      <c r="L12024" s="31" t="s">
        <v>12</v>
      </c>
      <c r="M12024" s="31"/>
      <c r="N12024" s="12" t="s">
        <v>12</v>
      </c>
      <c r="O12024" s="31" t="s">
        <v>496</v>
      </c>
      <c r="P12024" s="31"/>
      <c r="Q12024" s="31"/>
      <c r="R12024" s="31"/>
      <c r="S12024" s="31"/>
      <c r="T12024" s="31"/>
      <c r="U12024" s="31"/>
      <c r="V12024" s="31"/>
      <c r="W12024" s="31"/>
      <c r="X12024" s="31"/>
      <c r="Y12024" s="31"/>
      <c r="Z12024" s="31"/>
      <c r="AA12024" s="31"/>
      <c r="AB12024" s="31"/>
      <c r="AC12024" s="31"/>
      <c r="AD12024" s="31"/>
      <c r="AE12024" s="31"/>
      <c r="AF12024" s="31"/>
      <c r="AG12024" s="31"/>
      <c r="AH12024" s="31"/>
      <c r="AI12024" s="31"/>
      <c r="AJ12024" s="31"/>
      <c r="AK12024" s="31"/>
      <c r="AL12024" s="31"/>
      <c r="AM12024" s="31"/>
      <c r="AN12024" s="31"/>
      <c r="AO12024" s="31"/>
      <c r="AP12024" s="31"/>
      <c r="AQ12024" s="31"/>
      <c r="AR12024" s="31"/>
      <c r="AS12024" s="31"/>
      <c r="AT12024" s="31"/>
      <c r="AW12024" s="32">
        <v>464.02</v>
      </c>
      <c r="AX12024" s="32"/>
      <c r="AY12024" s="32"/>
      <c r="AZ12024" s="32"/>
      <c r="BA12024" s="32"/>
      <c r="BB12024" s="32"/>
      <c r="BC12024" s="32"/>
      <c r="BD12024" s="32"/>
      <c r="BE12024" s="32"/>
      <c r="BF12024" s="32"/>
      <c r="BG12024" s="32">
        <v>200</v>
      </c>
      <c r="BH12024" s="32"/>
      <c r="BI12024" s="32"/>
      <c r="BJ12024" s="32"/>
      <c r="BK12024" s="32"/>
      <c r="BL12024" s="32"/>
      <c r="BM12024" s="32"/>
      <c r="BN12024" s="32"/>
      <c r="BO12024" s="32"/>
      <c r="BP12024" s="32"/>
      <c r="BR12024" s="32">
        <v>264.02</v>
      </c>
      <c r="BS12024" s="32"/>
      <c r="BT12024" s="32"/>
      <c r="BU12024" s="32"/>
      <c r="BV12024" s="32"/>
      <c r="BW12024" s="32"/>
      <c r="BX12024" s="32"/>
      <c r="BY12024" s="32"/>
      <c r="BZ12024" s="32"/>
      <c r="CA12024" s="32"/>
      <c r="CC12024" s="32">
        <v>487.79</v>
      </c>
      <c r="CD12024" s="32"/>
      <c r="CE12024" s="32"/>
      <c r="CF12024" s="32"/>
      <c r="CG12024" s="32"/>
      <c r="CH12024" s="32"/>
      <c r="CI12024" s="32"/>
      <c r="CJ12024" s="32"/>
      <c r="CK12024" s="32"/>
      <c r="CN12024" s="32">
        <v>200</v>
      </c>
      <c r="CO12024" s="32"/>
      <c r="CP12024" s="32"/>
      <c r="CQ12024" s="32"/>
      <c r="CR12024" s="32"/>
      <c r="CS12024" s="32"/>
      <c r="CT12024" s="32"/>
      <c r="CU12024" s="32"/>
      <c r="CW12024" s="32">
        <v>287.79000000000002</v>
      </c>
      <c r="CX12024" s="32"/>
      <c r="CY12024" s="32"/>
      <c r="CZ12024" s="32"/>
      <c r="DA12024" s="32"/>
      <c r="DB12024" s="32"/>
      <c r="DC12024" s="32"/>
      <c r="DD12024" s="32"/>
    </row>
    <row r="12025" spans="1:108" ht="12.75" hidden="1" customHeight="1" x14ac:dyDescent="0.2">
      <c r="A12025" s="68"/>
      <c r="B12025" s="37" t="s">
        <v>181</v>
      </c>
      <c r="C12025" s="37"/>
      <c r="D12025" s="31" t="s">
        <v>499</v>
      </c>
      <c r="E12025" s="31"/>
      <c r="F12025" s="31"/>
      <c r="G12025" s="31"/>
      <c r="H12025" s="31"/>
      <c r="I12025" s="31"/>
      <c r="J12025" s="31"/>
      <c r="O12025" s="31" t="s">
        <v>500</v>
      </c>
      <c r="P12025" s="31"/>
      <c r="Q12025" s="31"/>
      <c r="R12025" s="31"/>
      <c r="S12025" s="31"/>
      <c r="T12025" s="31"/>
      <c r="U12025" s="31"/>
      <c r="V12025" s="31"/>
      <c r="W12025" s="31"/>
      <c r="X12025" s="31"/>
      <c r="Y12025" s="31"/>
      <c r="Z12025" s="31"/>
      <c r="AA12025" s="31"/>
      <c r="AB12025" s="31"/>
      <c r="AC12025" s="31"/>
      <c r="AD12025" s="31"/>
      <c r="AE12025" s="31"/>
      <c r="AF12025" s="31"/>
      <c r="AG12025" s="31"/>
      <c r="AH12025" s="31"/>
      <c r="AI12025" s="31"/>
      <c r="AJ12025" s="31"/>
      <c r="AK12025" s="31"/>
      <c r="AL12025" s="31"/>
      <c r="AM12025" s="31"/>
      <c r="AN12025" s="31"/>
      <c r="AO12025" s="31"/>
      <c r="AP12025" s="31"/>
      <c r="AQ12025" s="31"/>
      <c r="AR12025" s="31"/>
      <c r="AS12025" s="31"/>
      <c r="AT12025" s="31"/>
      <c r="AW12025" s="32">
        <v>464.02</v>
      </c>
      <c r="AX12025" s="32"/>
      <c r="AY12025" s="32"/>
      <c r="AZ12025" s="32"/>
      <c r="BA12025" s="32"/>
      <c r="BB12025" s="32"/>
      <c r="BC12025" s="32"/>
      <c r="BD12025" s="32"/>
      <c r="BE12025" s="32"/>
      <c r="BF12025" s="32"/>
      <c r="BG12025" s="32">
        <v>200</v>
      </c>
      <c r="BH12025" s="32"/>
      <c r="BI12025" s="32"/>
      <c r="BJ12025" s="32"/>
      <c r="BK12025" s="32"/>
      <c r="BL12025" s="32"/>
      <c r="BM12025" s="32"/>
      <c r="BN12025" s="32"/>
      <c r="BO12025" s="32"/>
      <c r="BP12025" s="32"/>
      <c r="BR12025" s="32">
        <v>264.02</v>
      </c>
      <c r="BS12025" s="32"/>
      <c r="BT12025" s="32"/>
      <c r="BU12025" s="32"/>
      <c r="BV12025" s="32"/>
      <c r="BW12025" s="32"/>
      <c r="BX12025" s="32"/>
      <c r="BY12025" s="32"/>
      <c r="BZ12025" s="32"/>
      <c r="CA12025" s="32"/>
      <c r="CC12025" s="32">
        <v>487.79</v>
      </c>
      <c r="CD12025" s="32"/>
      <c r="CE12025" s="32"/>
      <c r="CF12025" s="32"/>
      <c r="CG12025" s="32"/>
      <c r="CH12025" s="32"/>
      <c r="CI12025" s="32"/>
      <c r="CJ12025" s="32"/>
      <c r="CK12025" s="32"/>
      <c r="CN12025" s="32">
        <v>200</v>
      </c>
      <c r="CO12025" s="32"/>
      <c r="CP12025" s="32"/>
      <c r="CQ12025" s="32"/>
      <c r="CR12025" s="32"/>
      <c r="CS12025" s="32"/>
      <c r="CT12025" s="32"/>
      <c r="CU12025" s="32"/>
      <c r="CW12025" s="32">
        <v>287.79000000000002</v>
      </c>
      <c r="CX12025" s="32"/>
      <c r="CY12025" s="32"/>
      <c r="CZ12025" s="32"/>
      <c r="DA12025" s="32"/>
      <c r="DB12025" s="32"/>
      <c r="DC12025" s="32"/>
      <c r="DD12025" s="32"/>
    </row>
    <row r="12026" spans="1:108" ht="13.5" customHeight="1" x14ac:dyDescent="0.2">
      <c r="A12026" s="68"/>
      <c r="B12026" s="37"/>
      <c r="C12026" s="37"/>
      <c r="D12026" s="31"/>
      <c r="E12026" s="31"/>
      <c r="F12026" s="31"/>
      <c r="G12026" s="31"/>
      <c r="H12026" s="31"/>
      <c r="I12026" s="31"/>
      <c r="J12026" s="31"/>
      <c r="O12026" s="31"/>
      <c r="P12026" s="31"/>
      <c r="Q12026" s="31"/>
      <c r="R12026" s="31"/>
      <c r="S12026" s="31"/>
      <c r="T12026" s="31"/>
      <c r="U12026" s="31"/>
      <c r="V12026" s="31"/>
      <c r="W12026" s="31"/>
      <c r="X12026" s="31"/>
      <c r="Y12026" s="31"/>
      <c r="Z12026" s="31"/>
      <c r="AA12026" s="31"/>
      <c r="AB12026" s="31"/>
      <c r="AC12026" s="31"/>
      <c r="AD12026" s="31"/>
      <c r="AE12026" s="31"/>
      <c r="AF12026" s="31"/>
      <c r="AG12026" s="31"/>
      <c r="AH12026" s="31"/>
      <c r="AI12026" s="31"/>
      <c r="AJ12026" s="31"/>
      <c r="AK12026" s="31"/>
      <c r="AL12026" s="31"/>
      <c r="AM12026" s="31"/>
      <c r="AN12026" s="31"/>
      <c r="AO12026" s="31"/>
      <c r="AP12026" s="31"/>
      <c r="AQ12026" s="31"/>
      <c r="AR12026" s="31"/>
      <c r="AS12026" s="31"/>
      <c r="AT12026" s="31"/>
      <c r="AW12026" s="32"/>
      <c r="AX12026" s="32"/>
      <c r="AY12026" s="32"/>
      <c r="AZ12026" s="32"/>
      <c r="BA12026" s="32"/>
      <c r="BB12026" s="32"/>
      <c r="BC12026" s="32"/>
      <c r="BD12026" s="32"/>
      <c r="BE12026" s="32"/>
      <c r="BF12026" s="32"/>
      <c r="BG12026" s="32"/>
      <c r="BH12026" s="32"/>
      <c r="BI12026" s="32"/>
      <c r="BJ12026" s="32"/>
      <c r="BK12026" s="32"/>
      <c r="BL12026" s="32"/>
      <c r="BM12026" s="32"/>
      <c r="BN12026" s="32"/>
      <c r="BO12026" s="32"/>
      <c r="BP12026" s="32"/>
      <c r="BR12026" s="32"/>
      <c r="BS12026" s="32"/>
      <c r="BT12026" s="32"/>
      <c r="BU12026" s="32"/>
      <c r="BV12026" s="32"/>
      <c r="BW12026" s="32"/>
      <c r="BX12026" s="32"/>
      <c r="BY12026" s="32"/>
      <c r="BZ12026" s="32"/>
      <c r="CA12026" s="32"/>
      <c r="CC12026" s="32"/>
      <c r="CD12026" s="32"/>
      <c r="CE12026" s="32"/>
      <c r="CF12026" s="32"/>
      <c r="CG12026" s="32"/>
      <c r="CH12026" s="32"/>
      <c r="CI12026" s="32"/>
      <c r="CJ12026" s="32"/>
      <c r="CK12026" s="32"/>
      <c r="CN12026" s="32"/>
      <c r="CO12026" s="32"/>
      <c r="CP12026" s="32"/>
      <c r="CQ12026" s="32"/>
      <c r="CR12026" s="32"/>
      <c r="CS12026" s="32"/>
      <c r="CT12026" s="32"/>
      <c r="CU12026" s="32"/>
      <c r="CW12026" s="32"/>
      <c r="CX12026" s="32"/>
      <c r="CY12026" s="32"/>
      <c r="CZ12026" s="32"/>
      <c r="DA12026" s="32"/>
      <c r="DB12026" s="32"/>
      <c r="DC12026" s="32"/>
      <c r="DD12026" s="32"/>
    </row>
    <row r="12027" spans="1:108" ht="6" customHeight="1" x14ac:dyDescent="0.2">
      <c r="A12027" s="68"/>
    </row>
    <row r="12028" spans="1:108" ht="18" customHeight="1" x14ac:dyDescent="0.2">
      <c r="A12028" s="31" t="s">
        <v>1327</v>
      </c>
      <c r="B12028" s="31"/>
      <c r="C12028" s="31"/>
      <c r="G12028" s="31" t="s">
        <v>503</v>
      </c>
      <c r="H12028" s="31"/>
      <c r="I12028" s="31"/>
      <c r="J12028" s="11" t="s">
        <v>12</v>
      </c>
      <c r="L12028" s="31" t="s">
        <v>12</v>
      </c>
      <c r="M12028" s="31"/>
      <c r="N12028" s="12" t="s">
        <v>12</v>
      </c>
      <c r="O12028" s="31" t="s">
        <v>504</v>
      </c>
      <c r="P12028" s="31"/>
      <c r="Q12028" s="31"/>
      <c r="R12028" s="31"/>
      <c r="S12028" s="31"/>
      <c r="T12028" s="31"/>
      <c r="U12028" s="31"/>
      <c r="V12028" s="31"/>
      <c r="W12028" s="31"/>
      <c r="X12028" s="31"/>
      <c r="Y12028" s="31"/>
      <c r="Z12028" s="31"/>
      <c r="AA12028" s="31"/>
      <c r="AB12028" s="31"/>
      <c r="AC12028" s="31"/>
      <c r="AD12028" s="31"/>
      <c r="AE12028" s="31"/>
      <c r="AF12028" s="31"/>
      <c r="AG12028" s="31"/>
      <c r="AH12028" s="31"/>
      <c r="AI12028" s="31"/>
      <c r="AJ12028" s="31"/>
      <c r="AK12028" s="31"/>
      <c r="AL12028" s="31"/>
      <c r="AM12028" s="31"/>
      <c r="AN12028" s="31"/>
      <c r="AO12028" s="31"/>
      <c r="AP12028" s="31"/>
      <c r="AQ12028" s="31"/>
      <c r="AR12028" s="31"/>
      <c r="AS12028" s="31"/>
      <c r="AT12028" s="31"/>
      <c r="AW12028" s="32">
        <v>710.4</v>
      </c>
      <c r="AX12028" s="32"/>
      <c r="AY12028" s="32"/>
      <c r="AZ12028" s="32"/>
      <c r="BA12028" s="32"/>
      <c r="BB12028" s="32"/>
      <c r="BC12028" s="32"/>
      <c r="BD12028" s="32"/>
      <c r="BE12028" s="32"/>
      <c r="BF12028" s="32"/>
      <c r="BG12028" s="32">
        <v>300</v>
      </c>
      <c r="BH12028" s="32"/>
      <c r="BI12028" s="32"/>
      <c r="BJ12028" s="32"/>
      <c r="BK12028" s="32"/>
      <c r="BL12028" s="32"/>
      <c r="BM12028" s="32"/>
      <c r="BN12028" s="32"/>
      <c r="BO12028" s="32"/>
      <c r="BP12028" s="32"/>
      <c r="BR12028" s="32">
        <v>410.4</v>
      </c>
      <c r="BS12028" s="32"/>
      <c r="BT12028" s="32"/>
      <c r="BU12028" s="32"/>
      <c r="BV12028" s="32"/>
      <c r="BW12028" s="32"/>
      <c r="BX12028" s="32"/>
      <c r="BY12028" s="32"/>
      <c r="BZ12028" s="32"/>
      <c r="CA12028" s="32"/>
      <c r="CC12028" s="32">
        <v>710.4</v>
      </c>
      <c r="CD12028" s="32"/>
      <c r="CE12028" s="32"/>
      <c r="CF12028" s="32"/>
      <c r="CG12028" s="32"/>
      <c r="CH12028" s="32"/>
      <c r="CI12028" s="32"/>
      <c r="CJ12028" s="32"/>
      <c r="CK12028" s="32"/>
      <c r="CN12028" s="32">
        <v>300</v>
      </c>
      <c r="CO12028" s="32"/>
      <c r="CP12028" s="32"/>
      <c r="CQ12028" s="32"/>
      <c r="CR12028" s="32"/>
      <c r="CS12028" s="32"/>
      <c r="CT12028" s="32"/>
      <c r="CU12028" s="32"/>
      <c r="CW12028" s="32">
        <v>410.4</v>
      </c>
      <c r="CX12028" s="32"/>
      <c r="CY12028" s="32"/>
      <c r="CZ12028" s="32"/>
      <c r="DA12028" s="32"/>
      <c r="DB12028" s="32"/>
      <c r="DC12028" s="32"/>
      <c r="DD12028" s="32"/>
    </row>
    <row r="12029" spans="1:108" ht="12.75" hidden="1" customHeight="1" x14ac:dyDescent="0.2">
      <c r="A12029" s="68"/>
      <c r="B12029" s="37" t="s">
        <v>181</v>
      </c>
      <c r="C12029" s="37"/>
      <c r="D12029" s="31" t="s">
        <v>378</v>
      </c>
      <c r="E12029" s="31"/>
      <c r="F12029" s="31"/>
      <c r="G12029" s="31"/>
      <c r="H12029" s="31"/>
      <c r="I12029" s="31"/>
      <c r="J12029" s="31"/>
      <c r="O12029" s="31" t="s">
        <v>379</v>
      </c>
      <c r="P12029" s="31"/>
      <c r="Q12029" s="31"/>
      <c r="R12029" s="31"/>
      <c r="S12029" s="31"/>
      <c r="T12029" s="31"/>
      <c r="U12029" s="31"/>
      <c r="V12029" s="31"/>
      <c r="W12029" s="31"/>
      <c r="X12029" s="31"/>
      <c r="Y12029" s="31"/>
      <c r="Z12029" s="31"/>
      <c r="AA12029" s="31"/>
      <c r="AB12029" s="31"/>
      <c r="AC12029" s="31"/>
      <c r="AD12029" s="31"/>
      <c r="AE12029" s="31"/>
      <c r="AF12029" s="31"/>
      <c r="AG12029" s="31"/>
      <c r="AH12029" s="31"/>
      <c r="AI12029" s="31"/>
      <c r="AJ12029" s="31"/>
      <c r="AK12029" s="31"/>
      <c r="AL12029" s="31"/>
      <c r="AM12029" s="31"/>
      <c r="AN12029" s="31"/>
      <c r="AO12029" s="31"/>
      <c r="AP12029" s="31"/>
      <c r="AQ12029" s="31"/>
      <c r="AR12029" s="31"/>
      <c r="AS12029" s="31"/>
      <c r="AT12029" s="31"/>
      <c r="AW12029" s="32">
        <v>710.4</v>
      </c>
      <c r="AX12029" s="32"/>
      <c r="AY12029" s="32"/>
      <c r="AZ12029" s="32"/>
      <c r="BA12029" s="32"/>
      <c r="BB12029" s="32"/>
      <c r="BC12029" s="32"/>
      <c r="BD12029" s="32"/>
      <c r="BE12029" s="32"/>
      <c r="BF12029" s="32"/>
      <c r="BG12029" s="32">
        <v>300</v>
      </c>
      <c r="BH12029" s="32"/>
      <c r="BI12029" s="32"/>
      <c r="BJ12029" s="32"/>
      <c r="BK12029" s="32"/>
      <c r="BL12029" s="32"/>
      <c r="BM12029" s="32"/>
      <c r="BN12029" s="32"/>
      <c r="BO12029" s="32"/>
      <c r="BP12029" s="32"/>
      <c r="BR12029" s="32">
        <v>410.4</v>
      </c>
      <c r="BS12029" s="32"/>
      <c r="BT12029" s="32"/>
      <c r="BU12029" s="32"/>
      <c r="BV12029" s="32"/>
      <c r="BW12029" s="32"/>
      <c r="BX12029" s="32"/>
      <c r="BY12029" s="32"/>
      <c r="BZ12029" s="32"/>
      <c r="CA12029" s="32"/>
      <c r="CC12029" s="32">
        <v>710.4</v>
      </c>
      <c r="CD12029" s="32"/>
      <c r="CE12029" s="32"/>
      <c r="CF12029" s="32"/>
      <c r="CG12029" s="32"/>
      <c r="CH12029" s="32"/>
      <c r="CI12029" s="32"/>
      <c r="CJ12029" s="32"/>
      <c r="CK12029" s="32"/>
      <c r="CN12029" s="32">
        <v>300</v>
      </c>
      <c r="CO12029" s="32"/>
      <c r="CP12029" s="32"/>
      <c r="CQ12029" s="32"/>
      <c r="CR12029" s="32"/>
      <c r="CS12029" s="32"/>
      <c r="CT12029" s="32"/>
      <c r="CU12029" s="32"/>
      <c r="CW12029" s="32">
        <v>410.4</v>
      </c>
      <c r="CX12029" s="32"/>
      <c r="CY12029" s="32"/>
      <c r="CZ12029" s="32"/>
      <c r="DA12029" s="32"/>
      <c r="DB12029" s="32"/>
      <c r="DC12029" s="32"/>
      <c r="DD12029" s="32"/>
    </row>
    <row r="12030" spans="1:108" ht="13.5" customHeight="1" x14ac:dyDescent="0.2">
      <c r="A12030" s="68"/>
      <c r="B12030" s="37"/>
      <c r="C12030" s="37"/>
      <c r="D12030" s="31"/>
      <c r="E12030" s="31"/>
      <c r="F12030" s="31"/>
      <c r="G12030" s="31"/>
      <c r="H12030" s="31"/>
      <c r="I12030" s="31"/>
      <c r="J12030" s="31"/>
      <c r="O12030" s="31"/>
      <c r="P12030" s="31"/>
      <c r="Q12030" s="31"/>
      <c r="R12030" s="31"/>
      <c r="S12030" s="31"/>
      <c r="T12030" s="31"/>
      <c r="U12030" s="31"/>
      <c r="V12030" s="31"/>
      <c r="W12030" s="31"/>
      <c r="X12030" s="31"/>
      <c r="Y12030" s="31"/>
      <c r="Z12030" s="31"/>
      <c r="AA12030" s="31"/>
      <c r="AB12030" s="31"/>
      <c r="AC12030" s="31"/>
      <c r="AD12030" s="31"/>
      <c r="AE12030" s="31"/>
      <c r="AF12030" s="31"/>
      <c r="AG12030" s="31"/>
      <c r="AH12030" s="31"/>
      <c r="AI12030" s="31"/>
      <c r="AJ12030" s="31"/>
      <c r="AK12030" s="31"/>
      <c r="AL12030" s="31"/>
      <c r="AM12030" s="31"/>
      <c r="AN12030" s="31"/>
      <c r="AO12030" s="31"/>
      <c r="AP12030" s="31"/>
      <c r="AQ12030" s="31"/>
      <c r="AR12030" s="31"/>
      <c r="AS12030" s="31"/>
      <c r="AT12030" s="31"/>
      <c r="AW12030" s="32"/>
      <c r="AX12030" s="32"/>
      <c r="AY12030" s="32"/>
      <c r="AZ12030" s="32"/>
      <c r="BA12030" s="32"/>
      <c r="BB12030" s="32"/>
      <c r="BC12030" s="32"/>
      <c r="BD12030" s="32"/>
      <c r="BE12030" s="32"/>
      <c r="BF12030" s="32"/>
      <c r="BG12030" s="32"/>
      <c r="BH12030" s="32"/>
      <c r="BI12030" s="32"/>
      <c r="BJ12030" s="32"/>
      <c r="BK12030" s="32"/>
      <c r="BL12030" s="32"/>
      <c r="BM12030" s="32"/>
      <c r="BN12030" s="32"/>
      <c r="BO12030" s="32"/>
      <c r="BP12030" s="32"/>
      <c r="BR12030" s="32"/>
      <c r="BS12030" s="32"/>
      <c r="BT12030" s="32"/>
      <c r="BU12030" s="32"/>
      <c r="BV12030" s="32"/>
      <c r="BW12030" s="32"/>
      <c r="BX12030" s="32"/>
      <c r="BY12030" s="32"/>
      <c r="BZ12030" s="32"/>
      <c r="CA12030" s="32"/>
      <c r="CC12030" s="32"/>
      <c r="CD12030" s="32"/>
      <c r="CE12030" s="32"/>
      <c r="CF12030" s="32"/>
      <c r="CG12030" s="32"/>
      <c r="CH12030" s="32"/>
      <c r="CI12030" s="32"/>
      <c r="CJ12030" s="32"/>
      <c r="CK12030" s="32"/>
      <c r="CN12030" s="32"/>
      <c r="CO12030" s="32"/>
      <c r="CP12030" s="32"/>
      <c r="CQ12030" s="32"/>
      <c r="CR12030" s="32"/>
      <c r="CS12030" s="32"/>
      <c r="CT12030" s="32"/>
      <c r="CU12030" s="32"/>
      <c r="CW12030" s="32"/>
      <c r="CX12030" s="32"/>
      <c r="CY12030" s="32"/>
      <c r="CZ12030" s="32"/>
      <c r="DA12030" s="32"/>
      <c r="DB12030" s="32"/>
      <c r="DC12030" s="32"/>
      <c r="DD12030" s="32"/>
    </row>
    <row r="12031" spans="1:108" ht="6" customHeight="1" x14ac:dyDescent="0.2">
      <c r="A12031" s="68"/>
    </row>
    <row r="12032" spans="1:108" ht="18" customHeight="1" x14ac:dyDescent="0.2">
      <c r="A12032" s="31" t="s">
        <v>1327</v>
      </c>
      <c r="B12032" s="31"/>
      <c r="C12032" s="31"/>
      <c r="G12032" s="31" t="s">
        <v>515</v>
      </c>
      <c r="H12032" s="31"/>
      <c r="I12032" s="31"/>
      <c r="J12032" s="11" t="s">
        <v>12</v>
      </c>
      <c r="L12032" s="31" t="s">
        <v>12</v>
      </c>
      <c r="M12032" s="31"/>
      <c r="N12032" s="12" t="s">
        <v>12</v>
      </c>
      <c r="O12032" s="31" t="s">
        <v>516</v>
      </c>
      <c r="P12032" s="31"/>
      <c r="Q12032" s="31"/>
      <c r="R12032" s="31"/>
      <c r="S12032" s="31"/>
      <c r="T12032" s="31"/>
      <c r="U12032" s="31"/>
      <c r="V12032" s="31"/>
      <c r="W12032" s="31"/>
      <c r="X12032" s="31"/>
      <c r="Y12032" s="31"/>
      <c r="Z12032" s="31"/>
      <c r="AA12032" s="31"/>
      <c r="AB12032" s="31"/>
      <c r="AC12032" s="31"/>
      <c r="AD12032" s="31"/>
      <c r="AE12032" s="31"/>
      <c r="AF12032" s="31"/>
      <c r="AG12032" s="31"/>
      <c r="AH12032" s="31"/>
      <c r="AI12032" s="31"/>
      <c r="AJ12032" s="31"/>
      <c r="AK12032" s="31"/>
      <c r="AL12032" s="31"/>
      <c r="AM12032" s="31"/>
      <c r="AN12032" s="31"/>
      <c r="AO12032" s="31"/>
      <c r="AP12032" s="31"/>
      <c r="AQ12032" s="31"/>
      <c r="AR12032" s="31"/>
      <c r="AS12032" s="31"/>
      <c r="AT12032" s="31"/>
      <c r="AW12032" s="32">
        <v>8929.9699999999993</v>
      </c>
      <c r="AX12032" s="32"/>
      <c r="AY12032" s="32"/>
      <c r="AZ12032" s="32"/>
      <c r="BA12032" s="32"/>
      <c r="BB12032" s="32"/>
      <c r="BC12032" s="32"/>
      <c r="BD12032" s="32"/>
      <c r="BE12032" s="32"/>
      <c r="BF12032" s="32"/>
      <c r="BG12032" s="32">
        <v>500</v>
      </c>
      <c r="BH12032" s="32"/>
      <c r="BI12032" s="32"/>
      <c r="BJ12032" s="32"/>
      <c r="BK12032" s="32"/>
      <c r="BL12032" s="32"/>
      <c r="BM12032" s="32"/>
      <c r="BN12032" s="32"/>
      <c r="BO12032" s="32"/>
      <c r="BP12032" s="32"/>
      <c r="BR12032" s="32">
        <v>8429.9699999999993</v>
      </c>
      <c r="BS12032" s="32"/>
      <c r="BT12032" s="32"/>
      <c r="BU12032" s="32"/>
      <c r="BV12032" s="32"/>
      <c r="BW12032" s="32"/>
      <c r="BX12032" s="32"/>
      <c r="BY12032" s="32"/>
      <c r="BZ12032" s="32"/>
      <c r="CA12032" s="32"/>
      <c r="CC12032" s="32">
        <v>0</v>
      </c>
      <c r="CD12032" s="32"/>
      <c r="CE12032" s="32"/>
      <c r="CF12032" s="32"/>
      <c r="CG12032" s="32"/>
      <c r="CH12032" s="32"/>
      <c r="CI12032" s="32"/>
      <c r="CJ12032" s="32"/>
      <c r="CK12032" s="32"/>
      <c r="CN12032" s="32">
        <v>0</v>
      </c>
      <c r="CO12032" s="32"/>
      <c r="CP12032" s="32"/>
      <c r="CQ12032" s="32"/>
      <c r="CR12032" s="32"/>
      <c r="CS12032" s="32"/>
      <c r="CT12032" s="32"/>
      <c r="CU12032" s="32"/>
      <c r="CW12032" s="32">
        <v>0</v>
      </c>
      <c r="CX12032" s="32"/>
      <c r="CY12032" s="32"/>
      <c r="CZ12032" s="32"/>
      <c r="DA12032" s="32"/>
      <c r="DB12032" s="32"/>
      <c r="DC12032" s="32"/>
      <c r="DD12032" s="32"/>
    </row>
    <row r="12033" spans="1:108" ht="12.75" hidden="1" customHeight="1" x14ac:dyDescent="0.2">
      <c r="A12033" s="68"/>
      <c r="B12033" s="37" t="s">
        <v>181</v>
      </c>
      <c r="C12033" s="37"/>
      <c r="D12033" s="31" t="s">
        <v>521</v>
      </c>
      <c r="E12033" s="31"/>
      <c r="F12033" s="31"/>
      <c r="G12033" s="31"/>
      <c r="H12033" s="31"/>
      <c r="I12033" s="31"/>
      <c r="J12033" s="31"/>
      <c r="O12033" s="31" t="s">
        <v>522</v>
      </c>
      <c r="P12033" s="31"/>
      <c r="Q12033" s="31"/>
      <c r="R12033" s="31"/>
      <c r="S12033" s="31"/>
      <c r="T12033" s="31"/>
      <c r="U12033" s="31"/>
      <c r="V12033" s="31"/>
      <c r="W12033" s="31"/>
      <c r="X12033" s="31"/>
      <c r="Y12033" s="31"/>
      <c r="Z12033" s="31"/>
      <c r="AA12033" s="31"/>
      <c r="AB12033" s="31"/>
      <c r="AC12033" s="31"/>
      <c r="AD12033" s="31"/>
      <c r="AE12033" s="31"/>
      <c r="AF12033" s="31"/>
      <c r="AG12033" s="31"/>
      <c r="AH12033" s="31"/>
      <c r="AI12033" s="31"/>
      <c r="AJ12033" s="31"/>
      <c r="AK12033" s="31"/>
      <c r="AL12033" s="31"/>
      <c r="AM12033" s="31"/>
      <c r="AN12033" s="31"/>
      <c r="AO12033" s="31"/>
      <c r="AP12033" s="31"/>
      <c r="AQ12033" s="31"/>
      <c r="AR12033" s="31"/>
      <c r="AS12033" s="31"/>
      <c r="AT12033" s="31"/>
      <c r="AW12033" s="32">
        <v>8929.9699999999993</v>
      </c>
      <c r="AX12033" s="32"/>
      <c r="AY12033" s="32"/>
      <c r="AZ12033" s="32"/>
      <c r="BA12033" s="32"/>
      <c r="BB12033" s="32"/>
      <c r="BC12033" s="32"/>
      <c r="BD12033" s="32"/>
      <c r="BE12033" s="32"/>
      <c r="BF12033" s="32"/>
      <c r="BG12033" s="32">
        <v>500</v>
      </c>
      <c r="BH12033" s="32"/>
      <c r="BI12033" s="32"/>
      <c r="BJ12033" s="32"/>
      <c r="BK12033" s="32"/>
      <c r="BL12033" s="32"/>
      <c r="BM12033" s="32"/>
      <c r="BN12033" s="32"/>
      <c r="BO12033" s="32"/>
      <c r="BP12033" s="32"/>
      <c r="BR12033" s="32">
        <v>8429.9699999999993</v>
      </c>
      <c r="BS12033" s="32"/>
      <c r="BT12033" s="32"/>
      <c r="BU12033" s="32"/>
      <c r="BV12033" s="32"/>
      <c r="BW12033" s="32"/>
      <c r="BX12033" s="32"/>
      <c r="BY12033" s="32"/>
      <c r="BZ12033" s="32"/>
      <c r="CA12033" s="32"/>
      <c r="CC12033" s="32">
        <v>0</v>
      </c>
      <c r="CD12033" s="32"/>
      <c r="CE12033" s="32"/>
      <c r="CF12033" s="32"/>
      <c r="CG12033" s="32"/>
      <c r="CH12033" s="32"/>
      <c r="CI12033" s="32"/>
      <c r="CJ12033" s="32"/>
      <c r="CK12033" s="32"/>
      <c r="CN12033" s="32">
        <v>0</v>
      </c>
      <c r="CO12033" s="32"/>
      <c r="CP12033" s="32"/>
      <c r="CQ12033" s="32"/>
      <c r="CR12033" s="32"/>
      <c r="CS12033" s="32"/>
      <c r="CT12033" s="32"/>
      <c r="CU12033" s="32"/>
      <c r="CW12033" s="32">
        <v>0</v>
      </c>
      <c r="CX12033" s="32"/>
      <c r="CY12033" s="32"/>
      <c r="CZ12033" s="32"/>
      <c r="DA12033" s="32"/>
      <c r="DB12033" s="32"/>
      <c r="DC12033" s="32"/>
      <c r="DD12033" s="32"/>
    </row>
    <row r="12034" spans="1:108" ht="13.5" customHeight="1" x14ac:dyDescent="0.2">
      <c r="A12034" s="68"/>
      <c r="B12034" s="37"/>
      <c r="C12034" s="37"/>
      <c r="D12034" s="31"/>
      <c r="E12034" s="31"/>
      <c r="F12034" s="31"/>
      <c r="G12034" s="31"/>
      <c r="H12034" s="31"/>
      <c r="I12034" s="31"/>
      <c r="J12034" s="31"/>
      <c r="O12034" s="31"/>
      <c r="P12034" s="31"/>
      <c r="Q12034" s="31"/>
      <c r="R12034" s="31"/>
      <c r="S12034" s="31"/>
      <c r="T12034" s="31"/>
      <c r="U12034" s="31"/>
      <c r="V12034" s="31"/>
      <c r="W12034" s="31"/>
      <c r="X12034" s="31"/>
      <c r="Y12034" s="31"/>
      <c r="Z12034" s="31"/>
      <c r="AA12034" s="31"/>
      <c r="AB12034" s="31"/>
      <c r="AC12034" s="31"/>
      <c r="AD12034" s="31"/>
      <c r="AE12034" s="31"/>
      <c r="AF12034" s="31"/>
      <c r="AG12034" s="31"/>
      <c r="AH12034" s="31"/>
      <c r="AI12034" s="31"/>
      <c r="AJ12034" s="31"/>
      <c r="AK12034" s="31"/>
      <c r="AL12034" s="31"/>
      <c r="AM12034" s="31"/>
      <c r="AN12034" s="31"/>
      <c r="AO12034" s="31"/>
      <c r="AP12034" s="31"/>
      <c r="AQ12034" s="31"/>
      <c r="AR12034" s="31"/>
      <c r="AS12034" s="31"/>
      <c r="AT12034" s="31"/>
      <c r="AW12034" s="32"/>
      <c r="AX12034" s="32"/>
      <c r="AY12034" s="32"/>
      <c r="AZ12034" s="32"/>
      <c r="BA12034" s="32"/>
      <c r="BB12034" s="32"/>
      <c r="BC12034" s="32"/>
      <c r="BD12034" s="32"/>
      <c r="BE12034" s="32"/>
      <c r="BF12034" s="32"/>
      <c r="BG12034" s="32"/>
      <c r="BH12034" s="32"/>
      <c r="BI12034" s="32"/>
      <c r="BJ12034" s="32"/>
      <c r="BK12034" s="32"/>
      <c r="BL12034" s="32"/>
      <c r="BM12034" s="32"/>
      <c r="BN12034" s="32"/>
      <c r="BO12034" s="32"/>
      <c r="BP12034" s="32"/>
      <c r="BR12034" s="32"/>
      <c r="BS12034" s="32"/>
      <c r="BT12034" s="32"/>
      <c r="BU12034" s="32"/>
      <c r="BV12034" s="32"/>
      <c r="BW12034" s="32"/>
      <c r="BX12034" s="32"/>
      <c r="BY12034" s="32"/>
      <c r="BZ12034" s="32"/>
      <c r="CA12034" s="32"/>
      <c r="CC12034" s="32"/>
      <c r="CD12034" s="32"/>
      <c r="CE12034" s="32"/>
      <c r="CF12034" s="32"/>
      <c r="CG12034" s="32"/>
      <c r="CH12034" s="32"/>
      <c r="CI12034" s="32"/>
      <c r="CJ12034" s="32"/>
      <c r="CK12034" s="32"/>
      <c r="CN12034" s="32"/>
      <c r="CO12034" s="32"/>
      <c r="CP12034" s="32"/>
      <c r="CQ12034" s="32"/>
      <c r="CR12034" s="32"/>
      <c r="CS12034" s="32"/>
      <c r="CT12034" s="32"/>
      <c r="CU12034" s="32"/>
      <c r="CW12034" s="32"/>
      <c r="CX12034" s="32"/>
      <c r="CY12034" s="32"/>
      <c r="CZ12034" s="32"/>
      <c r="DA12034" s="32"/>
      <c r="DB12034" s="32"/>
      <c r="DC12034" s="32"/>
      <c r="DD12034" s="32"/>
    </row>
    <row r="12035" spans="1:108" ht="6" customHeight="1" x14ac:dyDescent="0.2">
      <c r="A12035" s="68"/>
    </row>
    <row r="12036" spans="1:108" ht="13.5" customHeight="1" x14ac:dyDescent="0.2">
      <c r="A12036" s="68"/>
      <c r="B12036" s="35" t="s">
        <v>22</v>
      </c>
      <c r="C12036" s="35"/>
      <c r="D12036" s="29" t="s">
        <v>380</v>
      </c>
      <c r="E12036" s="29"/>
      <c r="F12036" s="29"/>
      <c r="G12036" s="29"/>
      <c r="H12036" s="29"/>
      <c r="I12036" s="29"/>
      <c r="J12036" s="29"/>
      <c r="O12036" s="29" t="s">
        <v>381</v>
      </c>
      <c r="P12036" s="29"/>
      <c r="Q12036" s="29"/>
      <c r="R12036" s="29"/>
      <c r="S12036" s="29"/>
      <c r="T12036" s="29"/>
      <c r="U12036" s="29"/>
      <c r="V12036" s="29"/>
      <c r="W12036" s="29"/>
      <c r="X12036" s="29"/>
      <c r="Y12036" s="29"/>
      <c r="Z12036" s="29"/>
      <c r="AA12036" s="29"/>
      <c r="AB12036" s="29"/>
      <c r="AC12036" s="29"/>
      <c r="AD12036" s="29"/>
      <c r="AE12036" s="29"/>
      <c r="AF12036" s="29"/>
      <c r="AG12036" s="29"/>
      <c r="AH12036" s="29"/>
      <c r="AI12036" s="29"/>
      <c r="AJ12036" s="29"/>
      <c r="AK12036" s="29"/>
      <c r="AL12036" s="29"/>
      <c r="AM12036" s="29"/>
      <c r="AN12036" s="29"/>
      <c r="AO12036" s="29"/>
      <c r="AP12036" s="29"/>
      <c r="AQ12036" s="29"/>
      <c r="AR12036" s="29"/>
      <c r="AS12036" s="29"/>
      <c r="AT12036" s="29"/>
      <c r="AW12036" s="30">
        <v>12551.08</v>
      </c>
      <c r="AX12036" s="30"/>
      <c r="AY12036" s="30"/>
      <c r="AZ12036" s="30"/>
      <c r="BA12036" s="30"/>
      <c r="BB12036" s="30"/>
      <c r="BC12036" s="30"/>
      <c r="BD12036" s="30"/>
      <c r="BE12036" s="30"/>
      <c r="BF12036" s="30"/>
      <c r="BG12036" s="30">
        <v>5000</v>
      </c>
      <c r="BH12036" s="30"/>
      <c r="BI12036" s="30"/>
      <c r="BJ12036" s="30"/>
      <c r="BK12036" s="30"/>
      <c r="BL12036" s="30"/>
      <c r="BM12036" s="30"/>
      <c r="BN12036" s="30"/>
      <c r="BO12036" s="30"/>
      <c r="BP12036" s="30"/>
      <c r="BR12036" s="30">
        <v>7551.08</v>
      </c>
      <c r="BS12036" s="30"/>
      <c r="BT12036" s="30"/>
      <c r="BU12036" s="30"/>
      <c r="BV12036" s="30"/>
      <c r="BW12036" s="30"/>
      <c r="BX12036" s="30"/>
      <c r="BY12036" s="30"/>
      <c r="BZ12036" s="30"/>
      <c r="CA12036" s="30"/>
      <c r="CC12036" s="30">
        <v>3644.88</v>
      </c>
      <c r="CD12036" s="30"/>
      <c r="CE12036" s="30"/>
      <c r="CF12036" s="30"/>
      <c r="CG12036" s="30"/>
      <c r="CH12036" s="30"/>
      <c r="CI12036" s="30"/>
      <c r="CJ12036" s="30"/>
      <c r="CK12036" s="30"/>
      <c r="CN12036" s="30">
        <v>4500</v>
      </c>
      <c r="CO12036" s="30"/>
      <c r="CP12036" s="30"/>
      <c r="CQ12036" s="30"/>
      <c r="CR12036" s="30"/>
      <c r="CS12036" s="30"/>
      <c r="CT12036" s="30"/>
      <c r="CU12036" s="30"/>
      <c r="CW12036" s="30">
        <v>-855.12</v>
      </c>
      <c r="CX12036" s="30"/>
      <c r="CY12036" s="30"/>
      <c r="CZ12036" s="30"/>
      <c r="DA12036" s="30"/>
      <c r="DB12036" s="30"/>
      <c r="DC12036" s="30"/>
      <c r="DD12036" s="30"/>
    </row>
    <row r="12037" spans="1:108" ht="6" customHeight="1" x14ac:dyDescent="0.2">
      <c r="A12037" s="68"/>
    </row>
    <row r="12038" spans="1:108" ht="18" customHeight="1" x14ac:dyDescent="0.2">
      <c r="A12038" s="31" t="s">
        <v>1327</v>
      </c>
      <c r="B12038" s="31"/>
      <c r="C12038" s="31"/>
      <c r="G12038" s="31" t="s">
        <v>523</v>
      </c>
      <c r="H12038" s="31"/>
      <c r="I12038" s="31"/>
      <c r="J12038" s="11" t="s">
        <v>12</v>
      </c>
      <c r="L12038" s="31" t="s">
        <v>12</v>
      </c>
      <c r="M12038" s="31"/>
      <c r="N12038" s="12" t="s">
        <v>12</v>
      </c>
      <c r="O12038" s="31" t="s">
        <v>524</v>
      </c>
      <c r="P12038" s="31"/>
      <c r="Q12038" s="31"/>
      <c r="R12038" s="31"/>
      <c r="S12038" s="31"/>
      <c r="T12038" s="31"/>
      <c r="U12038" s="31"/>
      <c r="V12038" s="31"/>
      <c r="W12038" s="31"/>
      <c r="X12038" s="31"/>
      <c r="Y12038" s="31"/>
      <c r="Z12038" s="31"/>
      <c r="AA12038" s="31"/>
      <c r="AB12038" s="31"/>
      <c r="AC12038" s="31"/>
      <c r="AD12038" s="31"/>
      <c r="AE12038" s="31"/>
      <c r="AF12038" s="31"/>
      <c r="AG12038" s="31"/>
      <c r="AH12038" s="31"/>
      <c r="AI12038" s="31"/>
      <c r="AJ12038" s="31"/>
      <c r="AK12038" s="31"/>
      <c r="AL12038" s="31"/>
      <c r="AM12038" s="31"/>
      <c r="AN12038" s="31"/>
      <c r="AO12038" s="31"/>
      <c r="AP12038" s="31"/>
      <c r="AQ12038" s="31"/>
      <c r="AR12038" s="31"/>
      <c r="AS12038" s="31"/>
      <c r="AT12038" s="31"/>
      <c r="AW12038" s="32">
        <v>244.05</v>
      </c>
      <c r="AX12038" s="32"/>
      <c r="AY12038" s="32"/>
      <c r="AZ12038" s="32"/>
      <c r="BA12038" s="32"/>
      <c r="BB12038" s="32"/>
      <c r="BC12038" s="32"/>
      <c r="BD12038" s="32"/>
      <c r="BE12038" s="32"/>
      <c r="BF12038" s="32"/>
      <c r="BG12038" s="32">
        <v>100</v>
      </c>
      <c r="BH12038" s="32"/>
      <c r="BI12038" s="32"/>
      <c r="BJ12038" s="32"/>
      <c r="BK12038" s="32"/>
      <c r="BL12038" s="32"/>
      <c r="BM12038" s="32"/>
      <c r="BN12038" s="32"/>
      <c r="BO12038" s="32"/>
      <c r="BP12038" s="32"/>
      <c r="BR12038" s="32">
        <v>144.05000000000001</v>
      </c>
      <c r="BS12038" s="32"/>
      <c r="BT12038" s="32"/>
      <c r="BU12038" s="32"/>
      <c r="BV12038" s="32"/>
      <c r="BW12038" s="32"/>
      <c r="BX12038" s="32"/>
      <c r="BY12038" s="32"/>
      <c r="BZ12038" s="32"/>
      <c r="CA12038" s="32"/>
      <c r="CC12038" s="32">
        <v>244.05</v>
      </c>
      <c r="CD12038" s="32"/>
      <c r="CE12038" s="32"/>
      <c r="CF12038" s="32"/>
      <c r="CG12038" s="32"/>
      <c r="CH12038" s="32"/>
      <c r="CI12038" s="32"/>
      <c r="CJ12038" s="32"/>
      <c r="CK12038" s="32"/>
      <c r="CN12038" s="32">
        <v>100</v>
      </c>
      <c r="CO12038" s="32"/>
      <c r="CP12038" s="32"/>
      <c r="CQ12038" s="32"/>
      <c r="CR12038" s="32"/>
      <c r="CS12038" s="32"/>
      <c r="CT12038" s="32"/>
      <c r="CU12038" s="32"/>
      <c r="CW12038" s="32">
        <v>144.05000000000001</v>
      </c>
      <c r="CX12038" s="32"/>
      <c r="CY12038" s="32"/>
      <c r="CZ12038" s="32"/>
      <c r="DA12038" s="32"/>
      <c r="DB12038" s="32"/>
      <c r="DC12038" s="32"/>
      <c r="DD12038" s="32"/>
    </row>
    <row r="12039" spans="1:108" ht="12.75" hidden="1" customHeight="1" x14ac:dyDescent="0.2">
      <c r="A12039" s="68"/>
      <c r="B12039" s="37" t="s">
        <v>181</v>
      </c>
      <c r="C12039" s="37"/>
      <c r="D12039" s="31" t="s">
        <v>525</v>
      </c>
      <c r="E12039" s="31"/>
      <c r="F12039" s="31"/>
      <c r="G12039" s="31"/>
      <c r="H12039" s="31"/>
      <c r="I12039" s="31"/>
      <c r="J12039" s="31"/>
      <c r="O12039" s="31" t="s">
        <v>526</v>
      </c>
      <c r="P12039" s="31"/>
      <c r="Q12039" s="31"/>
      <c r="R12039" s="31"/>
      <c r="S12039" s="31"/>
      <c r="T12039" s="31"/>
      <c r="U12039" s="31"/>
      <c r="V12039" s="31"/>
      <c r="W12039" s="31"/>
      <c r="X12039" s="31"/>
      <c r="Y12039" s="31"/>
      <c r="Z12039" s="31"/>
      <c r="AA12039" s="31"/>
      <c r="AB12039" s="31"/>
      <c r="AC12039" s="31"/>
      <c r="AD12039" s="31"/>
      <c r="AE12039" s="31"/>
      <c r="AF12039" s="31"/>
      <c r="AG12039" s="31"/>
      <c r="AH12039" s="31"/>
      <c r="AI12039" s="31"/>
      <c r="AJ12039" s="31"/>
      <c r="AK12039" s="31"/>
      <c r="AL12039" s="31"/>
      <c r="AM12039" s="31"/>
      <c r="AN12039" s="31"/>
      <c r="AO12039" s="31"/>
      <c r="AP12039" s="31"/>
      <c r="AQ12039" s="31"/>
      <c r="AR12039" s="31"/>
      <c r="AS12039" s="31"/>
      <c r="AT12039" s="31"/>
      <c r="AW12039" s="32">
        <v>244.05</v>
      </c>
      <c r="AX12039" s="32"/>
      <c r="AY12039" s="32"/>
      <c r="AZ12039" s="32"/>
      <c r="BA12039" s="32"/>
      <c r="BB12039" s="32"/>
      <c r="BC12039" s="32"/>
      <c r="BD12039" s="32"/>
      <c r="BE12039" s="32"/>
      <c r="BF12039" s="32"/>
      <c r="BG12039" s="32">
        <v>100</v>
      </c>
      <c r="BH12039" s="32"/>
      <c r="BI12039" s="32"/>
      <c r="BJ12039" s="32"/>
      <c r="BK12039" s="32"/>
      <c r="BL12039" s="32"/>
      <c r="BM12039" s="32"/>
      <c r="BN12039" s="32"/>
      <c r="BO12039" s="32"/>
      <c r="BP12039" s="32"/>
      <c r="BR12039" s="32">
        <v>144.05000000000001</v>
      </c>
      <c r="BS12039" s="32"/>
      <c r="BT12039" s="32"/>
      <c r="BU12039" s="32"/>
      <c r="BV12039" s="32"/>
      <c r="BW12039" s="32"/>
      <c r="BX12039" s="32"/>
      <c r="BY12039" s="32"/>
      <c r="BZ12039" s="32"/>
      <c r="CA12039" s="32"/>
      <c r="CC12039" s="32">
        <v>244.05</v>
      </c>
      <c r="CD12039" s="32"/>
      <c r="CE12039" s="32"/>
      <c r="CF12039" s="32"/>
      <c r="CG12039" s="32"/>
      <c r="CH12039" s="32"/>
      <c r="CI12039" s="32"/>
      <c r="CJ12039" s="32"/>
      <c r="CK12039" s="32"/>
      <c r="CN12039" s="32">
        <v>100</v>
      </c>
      <c r="CO12039" s="32"/>
      <c r="CP12039" s="32"/>
      <c r="CQ12039" s="32"/>
      <c r="CR12039" s="32"/>
      <c r="CS12039" s="32"/>
      <c r="CT12039" s="32"/>
      <c r="CU12039" s="32"/>
      <c r="CW12039" s="32">
        <v>144.05000000000001</v>
      </c>
      <c r="CX12039" s="32"/>
      <c r="CY12039" s="32"/>
      <c r="CZ12039" s="32"/>
      <c r="DA12039" s="32"/>
      <c r="DB12039" s="32"/>
      <c r="DC12039" s="32"/>
      <c r="DD12039" s="32"/>
    </row>
    <row r="12040" spans="1:108" ht="13.5" customHeight="1" x14ac:dyDescent="0.2">
      <c r="A12040" s="68"/>
      <c r="B12040" s="37"/>
      <c r="C12040" s="37"/>
      <c r="D12040" s="31"/>
      <c r="E12040" s="31"/>
      <c r="F12040" s="31"/>
      <c r="G12040" s="31"/>
      <c r="H12040" s="31"/>
      <c r="I12040" s="31"/>
      <c r="J12040" s="31"/>
      <c r="O12040" s="31"/>
      <c r="P12040" s="31"/>
      <c r="Q12040" s="31"/>
      <c r="R12040" s="31"/>
      <c r="S12040" s="31"/>
      <c r="T12040" s="31"/>
      <c r="U12040" s="31"/>
      <c r="V12040" s="31"/>
      <c r="W12040" s="31"/>
      <c r="X12040" s="31"/>
      <c r="Y12040" s="31"/>
      <c r="Z12040" s="31"/>
      <c r="AA12040" s="31"/>
      <c r="AB12040" s="31"/>
      <c r="AC12040" s="31"/>
      <c r="AD12040" s="31"/>
      <c r="AE12040" s="31"/>
      <c r="AF12040" s="31"/>
      <c r="AG12040" s="31"/>
      <c r="AH12040" s="31"/>
      <c r="AI12040" s="31"/>
      <c r="AJ12040" s="31"/>
      <c r="AK12040" s="31"/>
      <c r="AL12040" s="31"/>
      <c r="AM12040" s="31"/>
      <c r="AN12040" s="31"/>
      <c r="AO12040" s="31"/>
      <c r="AP12040" s="31"/>
      <c r="AQ12040" s="31"/>
      <c r="AR12040" s="31"/>
      <c r="AS12040" s="31"/>
      <c r="AT12040" s="31"/>
      <c r="AW12040" s="32"/>
      <c r="AX12040" s="32"/>
      <c r="AY12040" s="32"/>
      <c r="AZ12040" s="32"/>
      <c r="BA12040" s="32"/>
      <c r="BB12040" s="32"/>
      <c r="BC12040" s="32"/>
      <c r="BD12040" s="32"/>
      <c r="BE12040" s="32"/>
      <c r="BF12040" s="32"/>
      <c r="BG12040" s="32"/>
      <c r="BH12040" s="32"/>
      <c r="BI12040" s="32"/>
      <c r="BJ12040" s="32"/>
      <c r="BK12040" s="32"/>
      <c r="BL12040" s="32"/>
      <c r="BM12040" s="32"/>
      <c r="BN12040" s="32"/>
      <c r="BO12040" s="32"/>
      <c r="BP12040" s="32"/>
      <c r="BR12040" s="32"/>
      <c r="BS12040" s="32"/>
      <c r="BT12040" s="32"/>
      <c r="BU12040" s="32"/>
      <c r="BV12040" s="32"/>
      <c r="BW12040" s="32"/>
      <c r="BX12040" s="32"/>
      <c r="BY12040" s="32"/>
      <c r="BZ12040" s="32"/>
      <c r="CA12040" s="32"/>
      <c r="CC12040" s="32"/>
      <c r="CD12040" s="32"/>
      <c r="CE12040" s="32"/>
      <c r="CF12040" s="32"/>
      <c r="CG12040" s="32"/>
      <c r="CH12040" s="32"/>
      <c r="CI12040" s="32"/>
      <c r="CJ12040" s="32"/>
      <c r="CK12040" s="32"/>
      <c r="CN12040" s="32"/>
      <c r="CO12040" s="32"/>
      <c r="CP12040" s="32"/>
      <c r="CQ12040" s="32"/>
      <c r="CR12040" s="32"/>
      <c r="CS12040" s="32"/>
      <c r="CT12040" s="32"/>
      <c r="CU12040" s="32"/>
      <c r="CW12040" s="32"/>
      <c r="CX12040" s="32"/>
      <c r="CY12040" s="32"/>
      <c r="CZ12040" s="32"/>
      <c r="DA12040" s="32"/>
      <c r="DB12040" s="32"/>
      <c r="DC12040" s="32"/>
      <c r="DD12040" s="32"/>
    </row>
    <row r="12041" spans="1:108" ht="6" customHeight="1" x14ac:dyDescent="0.2">
      <c r="A12041" s="68"/>
    </row>
    <row r="12042" spans="1:108" ht="13.5" customHeight="1" x14ac:dyDescent="0.2">
      <c r="A12042" s="68"/>
      <c r="B12042" s="35" t="s">
        <v>22</v>
      </c>
      <c r="C12042" s="35"/>
      <c r="D12042" s="29" t="s">
        <v>527</v>
      </c>
      <c r="E12042" s="29"/>
      <c r="F12042" s="29"/>
      <c r="G12042" s="29"/>
      <c r="H12042" s="29"/>
      <c r="I12042" s="29"/>
      <c r="J12042" s="29"/>
      <c r="O12042" s="29" t="s">
        <v>528</v>
      </c>
      <c r="P12042" s="29"/>
      <c r="Q12042" s="29"/>
      <c r="R12042" s="29"/>
      <c r="S12042" s="29"/>
      <c r="T12042" s="29"/>
      <c r="U12042" s="29"/>
      <c r="V12042" s="29"/>
      <c r="W12042" s="29"/>
      <c r="X12042" s="29"/>
      <c r="Y12042" s="29"/>
      <c r="Z12042" s="29"/>
      <c r="AA12042" s="29"/>
      <c r="AB12042" s="29"/>
      <c r="AC12042" s="29"/>
      <c r="AD12042" s="29"/>
      <c r="AE12042" s="29"/>
      <c r="AF12042" s="29"/>
      <c r="AG12042" s="29"/>
      <c r="AH12042" s="29"/>
      <c r="AI12042" s="29"/>
      <c r="AJ12042" s="29"/>
      <c r="AK12042" s="29"/>
      <c r="AL12042" s="29"/>
      <c r="AM12042" s="29"/>
      <c r="AN12042" s="29"/>
      <c r="AO12042" s="29"/>
      <c r="AP12042" s="29"/>
      <c r="AQ12042" s="29"/>
      <c r="AR12042" s="29"/>
      <c r="AS12042" s="29"/>
      <c r="AT12042" s="29"/>
      <c r="AW12042" s="30">
        <v>244.05</v>
      </c>
      <c r="AX12042" s="30"/>
      <c r="AY12042" s="30"/>
      <c r="AZ12042" s="30"/>
      <c r="BA12042" s="30"/>
      <c r="BB12042" s="30"/>
      <c r="BC12042" s="30"/>
      <c r="BD12042" s="30"/>
      <c r="BE12042" s="30"/>
      <c r="BF12042" s="30"/>
      <c r="BG12042" s="30">
        <v>100</v>
      </c>
      <c r="BH12042" s="30"/>
      <c r="BI12042" s="30"/>
      <c r="BJ12042" s="30"/>
      <c r="BK12042" s="30"/>
      <c r="BL12042" s="30"/>
      <c r="BM12042" s="30"/>
      <c r="BN12042" s="30"/>
      <c r="BO12042" s="30"/>
      <c r="BP12042" s="30"/>
      <c r="BR12042" s="30">
        <v>144.05000000000001</v>
      </c>
      <c r="BS12042" s="30"/>
      <c r="BT12042" s="30"/>
      <c r="BU12042" s="30"/>
      <c r="BV12042" s="30"/>
      <c r="BW12042" s="30"/>
      <c r="BX12042" s="30"/>
      <c r="BY12042" s="30"/>
      <c r="BZ12042" s="30"/>
      <c r="CA12042" s="30"/>
      <c r="CC12042" s="30">
        <v>244.05</v>
      </c>
      <c r="CD12042" s="30"/>
      <c r="CE12042" s="30"/>
      <c r="CF12042" s="30"/>
      <c r="CG12042" s="30"/>
      <c r="CH12042" s="30"/>
      <c r="CI12042" s="30"/>
      <c r="CJ12042" s="30"/>
      <c r="CK12042" s="30"/>
      <c r="CN12042" s="30">
        <v>100</v>
      </c>
      <c r="CO12042" s="30"/>
      <c r="CP12042" s="30"/>
      <c r="CQ12042" s="30"/>
      <c r="CR12042" s="30"/>
      <c r="CS12042" s="30"/>
      <c r="CT12042" s="30"/>
      <c r="CU12042" s="30"/>
      <c r="CW12042" s="30">
        <v>144.05000000000001</v>
      </c>
      <c r="CX12042" s="30"/>
      <c r="CY12042" s="30"/>
      <c r="CZ12042" s="30"/>
      <c r="DA12042" s="30"/>
      <c r="DB12042" s="30"/>
      <c r="DC12042" s="30"/>
      <c r="DD12042" s="30"/>
    </row>
    <row r="12043" spans="1:108" ht="6" customHeight="1" x14ac:dyDescent="0.2">
      <c r="A12043" s="68"/>
    </row>
    <row r="12044" spans="1:108" ht="13.5" customHeight="1" x14ac:dyDescent="0.2">
      <c r="A12044" s="28"/>
      <c r="B12044" s="35" t="s">
        <v>29</v>
      </c>
      <c r="C12044" s="35"/>
      <c r="D12044" s="35" t="s">
        <v>388</v>
      </c>
      <c r="E12044" s="35"/>
      <c r="F12044" s="35"/>
      <c r="G12044" s="35"/>
      <c r="H12044" s="35"/>
      <c r="I12044" s="35"/>
      <c r="J12044" s="35"/>
      <c r="O12044" s="35" t="s">
        <v>389</v>
      </c>
      <c r="P12044" s="35"/>
      <c r="Q12044" s="35"/>
      <c r="R12044" s="35"/>
      <c r="S12044" s="35"/>
      <c r="T12044" s="35"/>
      <c r="U12044" s="35"/>
      <c r="V12044" s="35"/>
      <c r="W12044" s="35"/>
      <c r="X12044" s="35"/>
      <c r="Y12044" s="35"/>
      <c r="Z12044" s="35"/>
      <c r="AA12044" s="35"/>
      <c r="AB12044" s="35"/>
      <c r="AC12044" s="35"/>
      <c r="AD12044" s="35"/>
      <c r="AE12044" s="35"/>
      <c r="AF12044" s="35"/>
      <c r="AG12044" s="35"/>
      <c r="AH12044" s="35"/>
      <c r="AI12044" s="35"/>
      <c r="AJ12044" s="35"/>
      <c r="AK12044" s="35"/>
      <c r="AL12044" s="35"/>
      <c r="AM12044" s="35"/>
      <c r="AN12044" s="35"/>
      <c r="AO12044" s="35"/>
      <c r="AP12044" s="35"/>
      <c r="AQ12044" s="35"/>
      <c r="AR12044" s="35"/>
      <c r="AS12044" s="35"/>
      <c r="AT12044" s="35"/>
      <c r="AW12044" s="30">
        <v>12795.13</v>
      </c>
      <c r="AX12044" s="30"/>
      <c r="AY12044" s="30"/>
      <c r="AZ12044" s="30"/>
      <c r="BA12044" s="30"/>
      <c r="BB12044" s="30"/>
      <c r="BC12044" s="30"/>
      <c r="BD12044" s="30"/>
      <c r="BE12044" s="30"/>
      <c r="BF12044" s="30"/>
      <c r="BG12044" s="30">
        <v>5100</v>
      </c>
      <c r="BH12044" s="30"/>
      <c r="BI12044" s="30"/>
      <c r="BJ12044" s="30"/>
      <c r="BK12044" s="30"/>
      <c r="BL12044" s="30"/>
      <c r="BM12044" s="30"/>
      <c r="BN12044" s="30"/>
      <c r="BO12044" s="30"/>
      <c r="BP12044" s="30"/>
      <c r="BR12044" s="30">
        <v>7695.13</v>
      </c>
      <c r="BS12044" s="30"/>
      <c r="BT12044" s="30"/>
      <c r="BU12044" s="30"/>
      <c r="BV12044" s="30"/>
      <c r="BW12044" s="30"/>
      <c r="BX12044" s="30"/>
      <c r="BY12044" s="30"/>
      <c r="BZ12044" s="30"/>
      <c r="CA12044" s="30"/>
      <c r="CC12044" s="30">
        <v>3888.93</v>
      </c>
      <c r="CD12044" s="30"/>
      <c r="CE12044" s="30"/>
      <c r="CF12044" s="30"/>
      <c r="CG12044" s="30"/>
      <c r="CH12044" s="30"/>
      <c r="CI12044" s="30"/>
      <c r="CJ12044" s="30"/>
      <c r="CK12044" s="30"/>
      <c r="CN12044" s="30">
        <v>4600</v>
      </c>
      <c r="CO12044" s="30"/>
      <c r="CP12044" s="30"/>
      <c r="CQ12044" s="30"/>
      <c r="CR12044" s="30"/>
      <c r="CS12044" s="30"/>
      <c r="CT12044" s="30"/>
      <c r="CU12044" s="30"/>
      <c r="CW12044" s="30">
        <v>-711.07</v>
      </c>
      <c r="CX12044" s="30"/>
      <c r="CY12044" s="30"/>
      <c r="CZ12044" s="30"/>
      <c r="DA12044" s="30"/>
      <c r="DB12044" s="30"/>
      <c r="DC12044" s="30"/>
      <c r="DD12044" s="30"/>
    </row>
    <row r="12045" spans="1:108" ht="6" customHeight="1" x14ac:dyDescent="0.2">
      <c r="A12045" s="28"/>
    </row>
    <row r="12046" spans="1:108" ht="13.5" customHeight="1" x14ac:dyDescent="0.2">
      <c r="A12046" s="41"/>
      <c r="B12046" s="35" t="s">
        <v>390</v>
      </c>
      <c r="C12046" s="35"/>
      <c r="D12046" s="35" t="s">
        <v>391</v>
      </c>
      <c r="E12046" s="35"/>
      <c r="F12046" s="35"/>
      <c r="G12046" s="35"/>
      <c r="H12046" s="35"/>
      <c r="I12046" s="35"/>
      <c r="J12046" s="35"/>
      <c r="O12046" s="35" t="s">
        <v>392</v>
      </c>
      <c r="P12046" s="35"/>
      <c r="Q12046" s="35"/>
      <c r="R12046" s="35"/>
      <c r="S12046" s="35"/>
      <c r="T12046" s="35"/>
      <c r="U12046" s="35"/>
      <c r="V12046" s="35"/>
      <c r="W12046" s="35"/>
      <c r="X12046" s="35"/>
      <c r="Y12046" s="35"/>
      <c r="Z12046" s="35"/>
      <c r="AA12046" s="35"/>
      <c r="AB12046" s="35"/>
      <c r="AC12046" s="35"/>
      <c r="AD12046" s="35"/>
      <c r="AE12046" s="35"/>
      <c r="AF12046" s="35"/>
      <c r="AG12046" s="35"/>
      <c r="AH12046" s="35"/>
      <c r="AI12046" s="35"/>
      <c r="AJ12046" s="35"/>
      <c r="AK12046" s="35"/>
      <c r="AL12046" s="35"/>
      <c r="AM12046" s="35"/>
      <c r="AN12046" s="35"/>
      <c r="AO12046" s="35"/>
      <c r="AP12046" s="35"/>
      <c r="AQ12046" s="35"/>
      <c r="AR12046" s="35"/>
      <c r="AS12046" s="35"/>
      <c r="AT12046" s="35"/>
      <c r="AW12046" s="30">
        <v>-10795.13</v>
      </c>
      <c r="AX12046" s="30"/>
      <c r="AY12046" s="30"/>
      <c r="AZ12046" s="30"/>
      <c r="BA12046" s="30"/>
      <c r="BB12046" s="30"/>
      <c r="BC12046" s="30"/>
      <c r="BD12046" s="30"/>
      <c r="BE12046" s="30"/>
      <c r="BF12046" s="30"/>
      <c r="BG12046" s="30">
        <v>-5100</v>
      </c>
      <c r="BH12046" s="30"/>
      <c r="BI12046" s="30"/>
      <c r="BJ12046" s="30"/>
      <c r="BK12046" s="30"/>
      <c r="BL12046" s="30"/>
      <c r="BM12046" s="30"/>
      <c r="BN12046" s="30"/>
      <c r="BO12046" s="30"/>
      <c r="BP12046" s="30"/>
      <c r="BR12046" s="30">
        <v>-5695.13</v>
      </c>
      <c r="BS12046" s="30"/>
      <c r="BT12046" s="30"/>
      <c r="BU12046" s="30"/>
      <c r="BV12046" s="30"/>
      <c r="BW12046" s="30"/>
      <c r="BX12046" s="30"/>
      <c r="BY12046" s="30"/>
      <c r="BZ12046" s="30"/>
      <c r="CA12046" s="30"/>
      <c r="CC12046" s="30">
        <v>-2888.93</v>
      </c>
      <c r="CD12046" s="30"/>
      <c r="CE12046" s="30"/>
      <c r="CF12046" s="30"/>
      <c r="CG12046" s="30"/>
      <c r="CH12046" s="30"/>
      <c r="CI12046" s="30"/>
      <c r="CJ12046" s="30"/>
      <c r="CK12046" s="30"/>
      <c r="CN12046" s="30">
        <v>-4600</v>
      </c>
      <c r="CO12046" s="30"/>
      <c r="CP12046" s="30"/>
      <c r="CQ12046" s="30"/>
      <c r="CR12046" s="30"/>
      <c r="CS12046" s="30"/>
      <c r="CT12046" s="30"/>
      <c r="CU12046" s="30"/>
      <c r="CW12046" s="30">
        <v>1711.07</v>
      </c>
      <c r="CX12046" s="30"/>
      <c r="CY12046" s="30"/>
      <c r="CZ12046" s="30"/>
      <c r="DA12046" s="30"/>
      <c r="DB12046" s="30"/>
      <c r="DC12046" s="30"/>
      <c r="DD12046" s="30"/>
    </row>
    <row r="12047" spans="1:108" ht="6" customHeight="1" x14ac:dyDescent="0.2">
      <c r="A12047" s="41"/>
    </row>
    <row r="12048" spans="1:108" ht="4.5" customHeight="1" x14ac:dyDescent="0.2">
      <c r="A12048" s="28"/>
      <c r="B12048" s="35" t="s">
        <v>390</v>
      </c>
      <c r="C12048" s="35"/>
      <c r="D12048" s="35" t="s">
        <v>48</v>
      </c>
      <c r="E12048" s="35"/>
      <c r="F12048" s="35"/>
      <c r="G12048" s="35"/>
      <c r="H12048" s="35"/>
      <c r="I12048" s="35"/>
      <c r="J12048" s="35"/>
      <c r="O12048" s="35" t="s">
        <v>49</v>
      </c>
      <c r="P12048" s="35"/>
      <c r="Q12048" s="35"/>
      <c r="R12048" s="35"/>
      <c r="S12048" s="35"/>
      <c r="T12048" s="35"/>
      <c r="U12048" s="35"/>
      <c r="V12048" s="35"/>
      <c r="W12048" s="35"/>
      <c r="X12048" s="35"/>
      <c r="Y12048" s="35"/>
      <c r="Z12048" s="35"/>
      <c r="AA12048" s="35"/>
      <c r="AB12048" s="35"/>
      <c r="AC12048" s="35"/>
      <c r="AD12048" s="35"/>
      <c r="AE12048" s="35"/>
      <c r="AF12048" s="35"/>
      <c r="AG12048" s="35"/>
      <c r="AH12048" s="35"/>
      <c r="AI12048" s="35"/>
      <c r="AJ12048" s="35"/>
      <c r="AK12048" s="35"/>
      <c r="AL12048" s="35"/>
      <c r="AM12048" s="35"/>
      <c r="AN12048" s="35"/>
      <c r="AO12048" s="35"/>
      <c r="AP12048" s="35"/>
      <c r="AQ12048" s="35"/>
      <c r="AR12048" s="35"/>
      <c r="AS12048" s="35"/>
      <c r="AT12048" s="35"/>
      <c r="AW12048" s="30">
        <v>0</v>
      </c>
      <c r="AX12048" s="30"/>
      <c r="AY12048" s="30"/>
      <c r="AZ12048" s="30"/>
      <c r="BA12048" s="30"/>
      <c r="BB12048" s="30"/>
      <c r="BC12048" s="30"/>
      <c r="BD12048" s="30"/>
      <c r="BE12048" s="30"/>
      <c r="BF12048" s="30"/>
      <c r="BG12048" s="30">
        <v>0</v>
      </c>
      <c r="BH12048" s="30"/>
      <c r="BI12048" s="30"/>
      <c r="BJ12048" s="30"/>
      <c r="BK12048" s="30"/>
      <c r="BL12048" s="30"/>
      <c r="BM12048" s="30"/>
      <c r="BN12048" s="30"/>
      <c r="BO12048" s="30"/>
      <c r="BP12048" s="30"/>
      <c r="BR12048" s="30">
        <v>0</v>
      </c>
      <c r="BS12048" s="30"/>
      <c r="BT12048" s="30"/>
      <c r="BU12048" s="30"/>
      <c r="BV12048" s="30"/>
      <c r="BW12048" s="30"/>
      <c r="BX12048" s="30"/>
      <c r="BY12048" s="30"/>
      <c r="BZ12048" s="30"/>
      <c r="CA12048" s="30"/>
    </row>
    <row r="12049" spans="1:109" ht="9" customHeight="1" x14ac:dyDescent="0.2">
      <c r="A12049" s="28"/>
      <c r="B12049" s="35"/>
      <c r="C12049" s="35"/>
      <c r="D12049" s="35"/>
      <c r="E12049" s="35"/>
      <c r="F12049" s="35"/>
      <c r="G12049" s="35"/>
      <c r="H12049" s="35"/>
      <c r="I12049" s="35"/>
      <c r="J12049" s="35"/>
      <c r="O12049" s="35"/>
      <c r="P12049" s="35"/>
      <c r="Q12049" s="35"/>
      <c r="R12049" s="35"/>
      <c r="S12049" s="35"/>
      <c r="T12049" s="35"/>
      <c r="U12049" s="35"/>
      <c r="V12049" s="35"/>
      <c r="W12049" s="35"/>
      <c r="X12049" s="35"/>
      <c r="Y12049" s="35"/>
      <c r="Z12049" s="35"/>
      <c r="AA12049" s="35"/>
      <c r="AB12049" s="35"/>
      <c r="AC12049" s="35"/>
      <c r="AD12049" s="35"/>
      <c r="AE12049" s="35"/>
      <c r="AF12049" s="35"/>
      <c r="AG12049" s="35"/>
      <c r="AH12049" s="35"/>
      <c r="AI12049" s="35"/>
      <c r="AJ12049" s="35"/>
      <c r="AK12049" s="35"/>
      <c r="AL12049" s="35"/>
      <c r="AM12049" s="35"/>
      <c r="AN12049" s="35"/>
      <c r="AO12049" s="35"/>
      <c r="AP12049" s="35"/>
      <c r="AQ12049" s="35"/>
      <c r="AR12049" s="35"/>
      <c r="AS12049" s="35"/>
      <c r="AT12049" s="35"/>
      <c r="AW12049" s="30"/>
      <c r="AX12049" s="30"/>
      <c r="AY12049" s="30"/>
      <c r="AZ12049" s="30"/>
      <c r="BA12049" s="30"/>
      <c r="BB12049" s="30"/>
      <c r="BC12049" s="30"/>
      <c r="BD12049" s="30"/>
      <c r="BE12049" s="30"/>
      <c r="BF12049" s="30"/>
      <c r="BG12049" s="30"/>
      <c r="BH12049" s="30"/>
      <c r="BI12049" s="30"/>
      <c r="BJ12049" s="30"/>
      <c r="BK12049" s="30"/>
      <c r="BL12049" s="30"/>
      <c r="BM12049" s="30"/>
      <c r="BN12049" s="30"/>
      <c r="BO12049" s="30"/>
      <c r="BP12049" s="30"/>
      <c r="BR12049" s="30"/>
      <c r="BS12049" s="30"/>
      <c r="BT12049" s="30"/>
      <c r="BU12049" s="30"/>
      <c r="BV12049" s="30"/>
      <c r="BW12049" s="30"/>
      <c r="BX12049" s="30"/>
      <c r="BY12049" s="30"/>
      <c r="BZ12049" s="30"/>
      <c r="CA12049" s="30"/>
    </row>
    <row r="12050" spans="1:109" ht="6" customHeight="1" x14ac:dyDescent="0.2">
      <c r="A12050" s="28"/>
    </row>
    <row r="12051" spans="1:109" ht="17.25" customHeight="1" x14ac:dyDescent="0.2">
      <c r="A12051" s="7"/>
      <c r="B12051" s="35" t="s">
        <v>390</v>
      </c>
      <c r="C12051" s="35"/>
      <c r="D12051" s="35" t="s">
        <v>50</v>
      </c>
      <c r="E12051" s="35"/>
      <c r="F12051" s="35"/>
      <c r="G12051" s="35"/>
      <c r="H12051" s="35"/>
      <c r="I12051" s="35"/>
      <c r="J12051" s="35"/>
      <c r="O12051" s="35" t="s">
        <v>393</v>
      </c>
      <c r="P12051" s="35"/>
      <c r="Q12051" s="35"/>
      <c r="R12051" s="35"/>
      <c r="S12051" s="35"/>
      <c r="T12051" s="35"/>
      <c r="U12051" s="35"/>
      <c r="V12051" s="35"/>
      <c r="W12051" s="35"/>
      <c r="X12051" s="35"/>
      <c r="Y12051" s="35"/>
      <c r="Z12051" s="35"/>
      <c r="AA12051" s="35"/>
      <c r="AB12051" s="35"/>
      <c r="AC12051" s="35"/>
      <c r="AD12051" s="35"/>
      <c r="AE12051" s="35"/>
      <c r="AF12051" s="35"/>
      <c r="AG12051" s="35"/>
      <c r="AH12051" s="35"/>
      <c r="AI12051" s="35"/>
      <c r="AJ12051" s="35"/>
      <c r="AK12051" s="35"/>
      <c r="AL12051" s="35"/>
      <c r="AM12051" s="35"/>
      <c r="AN12051" s="35"/>
      <c r="AO12051" s="35"/>
      <c r="AP12051" s="35"/>
      <c r="AQ12051" s="35"/>
      <c r="AR12051" s="35"/>
      <c r="AS12051" s="35"/>
      <c r="AT12051" s="35"/>
      <c r="AW12051" s="30">
        <v>-10795.13</v>
      </c>
      <c r="AX12051" s="30"/>
      <c r="AY12051" s="30"/>
      <c r="AZ12051" s="30"/>
      <c r="BA12051" s="30"/>
      <c r="BB12051" s="30"/>
      <c r="BC12051" s="30"/>
      <c r="BD12051" s="30"/>
      <c r="BE12051" s="30"/>
      <c r="BF12051" s="30"/>
      <c r="BG12051" s="30">
        <v>-5100</v>
      </c>
      <c r="BH12051" s="30"/>
      <c r="BI12051" s="30"/>
      <c r="BJ12051" s="30"/>
      <c r="BK12051" s="30"/>
      <c r="BL12051" s="30"/>
      <c r="BM12051" s="30"/>
      <c r="BN12051" s="30"/>
      <c r="BO12051" s="30"/>
      <c r="BP12051" s="30"/>
      <c r="BR12051" s="30">
        <v>-5695.13</v>
      </c>
      <c r="BS12051" s="30"/>
      <c r="BT12051" s="30"/>
      <c r="BU12051" s="30"/>
      <c r="BV12051" s="30"/>
      <c r="BW12051" s="30"/>
      <c r="BX12051" s="30"/>
      <c r="BY12051" s="30"/>
      <c r="BZ12051" s="30"/>
      <c r="CA12051" s="30"/>
    </row>
    <row r="12052" spans="1:109" ht="2.25" customHeight="1" x14ac:dyDescent="0.2"/>
    <row r="12053" spans="1:109" ht="18.75" customHeight="1" x14ac:dyDescent="0.2">
      <c r="A12053" s="34" t="s">
        <v>1358</v>
      </c>
      <c r="B12053" s="34"/>
      <c r="C12053" s="34"/>
      <c r="D12053" s="34"/>
      <c r="E12053" s="34"/>
      <c r="F12053" s="34"/>
      <c r="G12053" s="34"/>
      <c r="H12053" s="34"/>
      <c r="I12053" s="34"/>
      <c r="J12053" s="34"/>
      <c r="K12053" s="34"/>
      <c r="L12053" s="34"/>
      <c r="M12053" s="34"/>
      <c r="N12053" s="34"/>
      <c r="O12053" s="34"/>
      <c r="P12053" s="34"/>
      <c r="Q12053" s="34"/>
      <c r="R12053" s="34"/>
      <c r="S12053" s="34"/>
      <c r="T12053" s="34"/>
      <c r="U12053" s="34"/>
      <c r="V12053" s="34"/>
      <c r="W12053" s="34"/>
      <c r="X12053" s="34"/>
      <c r="Y12053" s="34"/>
      <c r="Z12053" s="34"/>
      <c r="AA12053" s="34"/>
      <c r="AB12053" s="34"/>
      <c r="AC12053" s="34"/>
      <c r="AD12053" s="34"/>
      <c r="AE12053" s="34"/>
      <c r="AF12053" s="34"/>
      <c r="AG12053" s="34"/>
      <c r="AH12053" s="34"/>
      <c r="AI12053" s="34"/>
      <c r="AJ12053" s="34"/>
      <c r="AK12053" s="34"/>
      <c r="AL12053" s="34"/>
      <c r="AM12053" s="34"/>
      <c r="AN12053" s="34"/>
      <c r="AO12053" s="34"/>
      <c r="AP12053" s="34"/>
      <c r="AQ12053" s="34"/>
      <c r="AR12053" s="34"/>
      <c r="AS12053" s="34"/>
      <c r="AT12053" s="34"/>
      <c r="AU12053" s="34"/>
      <c r="AV12053" s="34"/>
      <c r="AW12053" s="34"/>
      <c r="AX12053" s="34"/>
      <c r="AY12053" s="34"/>
      <c r="AZ12053" s="34"/>
      <c r="BA12053" s="34"/>
      <c r="BB12053" s="34"/>
      <c r="BC12053" s="34"/>
      <c r="BD12053" s="34"/>
      <c r="BE12053" s="34"/>
      <c r="BF12053" s="34"/>
      <c r="BG12053" s="34"/>
      <c r="BH12053" s="34"/>
      <c r="BI12053" s="34"/>
      <c r="BJ12053" s="34"/>
      <c r="BK12053" s="34"/>
      <c r="BL12053" s="34"/>
      <c r="BM12053" s="34"/>
      <c r="BN12053" s="34"/>
      <c r="BO12053" s="34"/>
      <c r="BP12053" s="34"/>
      <c r="BQ12053" s="34"/>
      <c r="BR12053" s="34"/>
      <c r="BS12053" s="34"/>
      <c r="BT12053" s="34"/>
      <c r="BU12053" s="34"/>
      <c r="BV12053" s="34"/>
      <c r="BW12053" s="34"/>
      <c r="BX12053" s="34"/>
      <c r="BY12053" s="34"/>
      <c r="BZ12053" s="34"/>
      <c r="CA12053" s="34"/>
      <c r="CB12053" s="34"/>
      <c r="CC12053" s="34"/>
      <c r="CD12053" s="34"/>
      <c r="CE12053" s="34"/>
      <c r="CF12053" s="34"/>
      <c r="CG12053" s="34"/>
      <c r="CH12053" s="34"/>
      <c r="CI12053" s="34"/>
      <c r="CJ12053" s="34"/>
      <c r="CK12053" s="34"/>
      <c r="CL12053" s="34"/>
      <c r="CM12053" s="34"/>
      <c r="CN12053" s="34"/>
      <c r="CO12053" s="34"/>
      <c r="CP12053" s="34"/>
      <c r="CQ12053" s="34"/>
      <c r="CR12053" s="34"/>
      <c r="CS12053" s="34"/>
      <c r="CT12053" s="34"/>
      <c r="CU12053" s="34"/>
      <c r="CV12053" s="34"/>
      <c r="CW12053" s="34"/>
      <c r="CX12053" s="34"/>
      <c r="CY12053" s="34"/>
      <c r="CZ12053" s="34"/>
      <c r="DA12053" s="34"/>
      <c r="DB12053" s="34"/>
      <c r="DC12053" s="34"/>
      <c r="DD12053" s="34"/>
      <c r="DE12053" s="34"/>
    </row>
    <row r="12054" spans="1:109" ht="13.5" customHeight="1" x14ac:dyDescent="0.2"/>
    <row r="12055" spans="1:109" ht="7.5" customHeight="1" x14ac:dyDescent="0.2"/>
    <row r="12056" spans="1:109" ht="17.25" customHeight="1" x14ac:dyDescent="0.2">
      <c r="A12056" s="35" t="s">
        <v>346</v>
      </c>
      <c r="B12056" s="35"/>
      <c r="C12056" s="35"/>
      <c r="G12056" s="35" t="s">
        <v>347</v>
      </c>
      <c r="H12056" s="35"/>
      <c r="J12056" s="40"/>
      <c r="K12056" s="40"/>
      <c r="L12056" s="40"/>
      <c r="M12056" s="40"/>
      <c r="O12056" s="35" t="s">
        <v>348</v>
      </c>
      <c r="P12056" s="35"/>
      <c r="Q12056" s="35"/>
      <c r="R12056" s="35"/>
      <c r="S12056" s="35"/>
      <c r="T12056" s="35"/>
      <c r="U12056" s="35"/>
      <c r="V12056" s="35"/>
      <c r="W12056" s="35"/>
      <c r="X12056" s="35"/>
      <c r="Y12056" s="35"/>
      <c r="Z12056" s="35"/>
      <c r="AA12056" s="35"/>
      <c r="AB12056" s="35"/>
      <c r="AC12056" s="35"/>
      <c r="AD12056" s="35"/>
      <c r="AE12056" s="35"/>
      <c r="AF12056" s="35"/>
      <c r="AG12056" s="35"/>
      <c r="AH12056" s="35"/>
      <c r="AI12056" s="35"/>
      <c r="AJ12056" s="35"/>
      <c r="AK12056" s="35"/>
      <c r="AL12056" s="35"/>
      <c r="AM12056" s="35"/>
      <c r="AN12056" s="35"/>
      <c r="AW12056" s="36" t="s">
        <v>349</v>
      </c>
      <c r="AX12056" s="36"/>
      <c r="AY12056" s="36"/>
      <c r="AZ12056" s="36"/>
      <c r="BA12056" s="36"/>
      <c r="BB12056" s="36"/>
      <c r="BC12056" s="36"/>
      <c r="BD12056" s="36"/>
      <c r="BE12056" s="36"/>
      <c r="BF12056" s="36"/>
      <c r="BG12056" s="36" t="s">
        <v>350</v>
      </c>
      <c r="BH12056" s="36"/>
      <c r="BI12056" s="36"/>
      <c r="BJ12056" s="36"/>
      <c r="BK12056" s="36"/>
      <c r="BL12056" s="36"/>
      <c r="BM12056" s="36"/>
      <c r="BN12056" s="36"/>
      <c r="BO12056" s="36"/>
      <c r="BP12056" s="36"/>
      <c r="BR12056" s="36" t="s">
        <v>21</v>
      </c>
      <c r="BS12056" s="36"/>
      <c r="BT12056" s="36"/>
      <c r="BU12056" s="36"/>
      <c r="BV12056" s="36"/>
      <c r="BW12056" s="36"/>
      <c r="BX12056" s="36"/>
      <c r="BY12056" s="36"/>
      <c r="BZ12056" s="36"/>
      <c r="CA12056" s="36"/>
      <c r="CC12056" s="36" t="s">
        <v>351</v>
      </c>
      <c r="CD12056" s="36"/>
      <c r="CE12056" s="36"/>
      <c r="CF12056" s="36"/>
      <c r="CG12056" s="36"/>
      <c r="CH12056" s="36"/>
      <c r="CI12056" s="36"/>
      <c r="CJ12056" s="36"/>
      <c r="CK12056" s="36"/>
      <c r="CN12056" s="36" t="s">
        <v>352</v>
      </c>
      <c r="CO12056" s="36"/>
      <c r="CP12056" s="36"/>
      <c r="CQ12056" s="36"/>
      <c r="CR12056" s="36"/>
      <c r="CS12056" s="36"/>
      <c r="CT12056" s="36"/>
      <c r="CU12056" s="36"/>
      <c r="CW12056" s="36" t="s">
        <v>21</v>
      </c>
      <c r="CX12056" s="36"/>
      <c r="CY12056" s="36"/>
      <c r="CZ12056" s="36"/>
      <c r="DA12056" s="36"/>
      <c r="DB12056" s="36"/>
      <c r="DC12056" s="36"/>
      <c r="DD12056" s="36"/>
    </row>
    <row r="12057" spans="1:109" ht="7.5" customHeight="1" x14ac:dyDescent="0.2"/>
    <row r="12058" spans="1:109" ht="13.5" customHeight="1" x14ac:dyDescent="0.2">
      <c r="A12058" s="41"/>
      <c r="B12058" s="29" t="s">
        <v>394</v>
      </c>
      <c r="C12058" s="29"/>
      <c r="D12058" s="29"/>
      <c r="E12058" s="29"/>
      <c r="F12058" s="29"/>
      <c r="G12058" s="29"/>
      <c r="H12058" s="29"/>
      <c r="I12058" s="29"/>
      <c r="J12058" s="29"/>
      <c r="K12058" s="29"/>
      <c r="L12058" s="29"/>
      <c r="M12058" s="29"/>
      <c r="N12058" s="29"/>
      <c r="O12058" s="29"/>
      <c r="P12058" s="29"/>
      <c r="Q12058" s="29"/>
      <c r="R12058" s="29"/>
      <c r="S12058" s="29"/>
      <c r="T12058" s="29"/>
      <c r="U12058" s="29"/>
      <c r="V12058" s="29"/>
      <c r="W12058" s="29"/>
      <c r="X12058" s="29"/>
      <c r="Y12058" s="29"/>
      <c r="Z12058" s="29"/>
      <c r="AA12058" s="29"/>
      <c r="AB12058" s="29"/>
      <c r="AC12058" s="29"/>
      <c r="AD12058" s="29"/>
      <c r="AE12058" s="29"/>
      <c r="AF12058" s="29"/>
      <c r="AG12058" s="29"/>
      <c r="AH12058" s="29"/>
      <c r="AI12058" s="29"/>
      <c r="AJ12058" s="29"/>
      <c r="AK12058" s="29"/>
      <c r="AL12058" s="29"/>
      <c r="AM12058" s="29"/>
      <c r="AN12058" s="29"/>
      <c r="AO12058" s="29"/>
      <c r="AP12058" s="29"/>
      <c r="AQ12058" s="29"/>
      <c r="AR12058" s="29"/>
      <c r="AS12058" s="29"/>
      <c r="AT12058" s="29"/>
      <c r="AU12058" s="29"/>
      <c r="AV12058" s="29"/>
    </row>
    <row r="12059" spans="1:109" ht="6" customHeight="1" x14ac:dyDescent="0.2">
      <c r="A12059" s="41"/>
    </row>
    <row r="12060" spans="1:109" ht="13.5" customHeight="1" x14ac:dyDescent="0.2">
      <c r="A12060" s="28"/>
      <c r="B12060" s="35" t="s">
        <v>29</v>
      </c>
      <c r="C12060" s="35"/>
      <c r="D12060" s="35" t="s">
        <v>79</v>
      </c>
      <c r="E12060" s="35"/>
      <c r="F12060" s="35"/>
      <c r="G12060" s="35"/>
      <c r="H12060" s="35"/>
      <c r="I12060" s="35"/>
      <c r="J12060" s="35"/>
      <c r="O12060" s="35" t="s">
        <v>80</v>
      </c>
      <c r="P12060" s="35"/>
      <c r="Q12060" s="35"/>
      <c r="R12060" s="35"/>
      <c r="S12060" s="35"/>
      <c r="T12060" s="35"/>
      <c r="U12060" s="35"/>
      <c r="V12060" s="35"/>
      <c r="W12060" s="35"/>
      <c r="X12060" s="35"/>
      <c r="Y12060" s="35"/>
      <c r="Z12060" s="35"/>
      <c r="AA12060" s="35"/>
      <c r="AB12060" s="35"/>
      <c r="AC12060" s="35"/>
      <c r="AD12060" s="35"/>
      <c r="AE12060" s="35"/>
      <c r="AF12060" s="35"/>
      <c r="AG12060" s="35"/>
      <c r="AH12060" s="35"/>
      <c r="AI12060" s="35"/>
      <c r="AJ12060" s="35"/>
      <c r="AK12060" s="35"/>
      <c r="AL12060" s="35"/>
      <c r="AM12060" s="35"/>
      <c r="AN12060" s="35"/>
      <c r="AO12060" s="35"/>
      <c r="AP12060" s="35"/>
      <c r="AQ12060" s="35"/>
      <c r="AR12060" s="35"/>
      <c r="AS12060" s="35"/>
      <c r="AT12060" s="35"/>
      <c r="CC12060" s="30">
        <v>0</v>
      </c>
      <c r="CD12060" s="30"/>
      <c r="CE12060" s="30"/>
      <c r="CF12060" s="30"/>
      <c r="CG12060" s="30"/>
      <c r="CH12060" s="30"/>
      <c r="CI12060" s="30"/>
      <c r="CJ12060" s="30"/>
      <c r="CK12060" s="30"/>
      <c r="CN12060" s="30">
        <v>0</v>
      </c>
      <c r="CO12060" s="30"/>
      <c r="CP12060" s="30"/>
      <c r="CQ12060" s="30"/>
      <c r="CR12060" s="30"/>
      <c r="CS12060" s="30"/>
      <c r="CT12060" s="30"/>
      <c r="CU12060" s="30"/>
      <c r="CW12060" s="30">
        <v>0</v>
      </c>
      <c r="CX12060" s="30"/>
      <c r="CY12060" s="30"/>
      <c r="CZ12060" s="30"/>
      <c r="DA12060" s="30"/>
      <c r="DB12060" s="30"/>
      <c r="DC12060" s="30"/>
      <c r="DD12060" s="30"/>
    </row>
    <row r="12061" spans="1:109" ht="6" customHeight="1" x14ac:dyDescent="0.2">
      <c r="A12061" s="28"/>
    </row>
    <row r="12062" spans="1:109" ht="13.5" customHeight="1" x14ac:dyDescent="0.2">
      <c r="A12062" s="28"/>
      <c r="B12062" s="35" t="s">
        <v>29</v>
      </c>
      <c r="C12062" s="35"/>
      <c r="D12062" s="35" t="s">
        <v>87</v>
      </c>
      <c r="E12062" s="35"/>
      <c r="F12062" s="35"/>
      <c r="G12062" s="35"/>
      <c r="H12062" s="35"/>
      <c r="I12062" s="35"/>
      <c r="J12062" s="35"/>
      <c r="O12062" s="35" t="s">
        <v>88</v>
      </c>
      <c r="P12062" s="35"/>
      <c r="Q12062" s="35"/>
      <c r="R12062" s="35"/>
      <c r="S12062" s="35"/>
      <c r="T12062" s="35"/>
      <c r="U12062" s="35"/>
      <c r="V12062" s="35"/>
      <c r="W12062" s="35"/>
      <c r="X12062" s="35"/>
      <c r="Y12062" s="35"/>
      <c r="Z12062" s="35"/>
      <c r="AA12062" s="35"/>
      <c r="AB12062" s="35"/>
      <c r="AC12062" s="35"/>
      <c r="AD12062" s="35"/>
      <c r="AE12062" s="35"/>
      <c r="AF12062" s="35"/>
      <c r="AG12062" s="35"/>
      <c r="AH12062" s="35"/>
      <c r="AI12062" s="35"/>
      <c r="AJ12062" s="35"/>
      <c r="AK12062" s="35"/>
      <c r="AL12062" s="35"/>
      <c r="AM12062" s="35"/>
      <c r="AN12062" s="35"/>
      <c r="AO12062" s="35"/>
      <c r="AP12062" s="35"/>
      <c r="AQ12062" s="35"/>
      <c r="AR12062" s="35"/>
      <c r="AS12062" s="35"/>
      <c r="AT12062" s="35"/>
      <c r="CC12062" s="30">
        <v>0</v>
      </c>
      <c r="CD12062" s="30"/>
      <c r="CE12062" s="30"/>
      <c r="CF12062" s="30"/>
      <c r="CG12062" s="30"/>
      <c r="CH12062" s="30"/>
      <c r="CI12062" s="30"/>
      <c r="CJ12062" s="30"/>
      <c r="CK12062" s="30"/>
      <c r="CN12062" s="30">
        <v>0</v>
      </c>
      <c r="CO12062" s="30"/>
      <c r="CP12062" s="30"/>
      <c r="CQ12062" s="30"/>
      <c r="CR12062" s="30"/>
      <c r="CS12062" s="30"/>
      <c r="CT12062" s="30"/>
      <c r="CU12062" s="30"/>
      <c r="CW12062" s="30">
        <v>0</v>
      </c>
      <c r="CX12062" s="30"/>
      <c r="CY12062" s="30"/>
      <c r="CZ12062" s="30"/>
      <c r="DA12062" s="30"/>
      <c r="DB12062" s="30"/>
      <c r="DC12062" s="30"/>
      <c r="DD12062" s="30"/>
    </row>
    <row r="12063" spans="1:109" ht="6" customHeight="1" x14ac:dyDescent="0.2">
      <c r="A12063" s="28"/>
    </row>
    <row r="12064" spans="1:109" ht="13.5" customHeight="1" x14ac:dyDescent="0.2">
      <c r="A12064" s="41"/>
      <c r="B12064" s="35" t="s">
        <v>390</v>
      </c>
      <c r="C12064" s="35"/>
      <c r="D12064" s="35" t="s">
        <v>89</v>
      </c>
      <c r="E12064" s="35"/>
      <c r="F12064" s="35"/>
      <c r="G12064" s="35"/>
      <c r="H12064" s="35"/>
      <c r="I12064" s="35"/>
      <c r="J12064" s="35"/>
      <c r="O12064" s="35" t="s">
        <v>90</v>
      </c>
      <c r="P12064" s="35"/>
      <c r="Q12064" s="35"/>
      <c r="R12064" s="35"/>
      <c r="S12064" s="35"/>
      <c r="T12064" s="35"/>
      <c r="U12064" s="35"/>
      <c r="V12064" s="35"/>
      <c r="W12064" s="35"/>
      <c r="X12064" s="35"/>
      <c r="Y12064" s="35"/>
      <c r="Z12064" s="35"/>
      <c r="AA12064" s="35"/>
      <c r="AB12064" s="35"/>
      <c r="AC12064" s="35"/>
      <c r="AD12064" s="35"/>
      <c r="AE12064" s="35"/>
      <c r="AF12064" s="35"/>
      <c r="AG12064" s="35"/>
      <c r="AH12064" s="35"/>
      <c r="AI12064" s="35"/>
      <c r="AJ12064" s="35"/>
      <c r="AK12064" s="35"/>
      <c r="AL12064" s="35"/>
      <c r="AM12064" s="35"/>
      <c r="AN12064" s="35"/>
      <c r="AO12064" s="35"/>
      <c r="AP12064" s="35"/>
      <c r="AQ12064" s="35"/>
      <c r="AR12064" s="35"/>
      <c r="AS12064" s="35"/>
      <c r="AT12064" s="35"/>
      <c r="CC12064" s="30">
        <v>0</v>
      </c>
      <c r="CD12064" s="30"/>
      <c r="CE12064" s="30"/>
      <c r="CF12064" s="30"/>
      <c r="CG12064" s="30"/>
      <c r="CH12064" s="30"/>
      <c r="CI12064" s="30"/>
      <c r="CJ12064" s="30"/>
      <c r="CK12064" s="30"/>
      <c r="CN12064" s="30">
        <v>0</v>
      </c>
      <c r="CO12064" s="30"/>
      <c r="CP12064" s="30"/>
      <c r="CQ12064" s="30"/>
      <c r="CR12064" s="30"/>
      <c r="CS12064" s="30"/>
      <c r="CT12064" s="30"/>
      <c r="CU12064" s="30"/>
      <c r="CW12064" s="30">
        <v>0</v>
      </c>
      <c r="CX12064" s="30"/>
      <c r="CY12064" s="30"/>
      <c r="CZ12064" s="30"/>
      <c r="DA12064" s="30"/>
      <c r="DB12064" s="30"/>
      <c r="DC12064" s="30"/>
      <c r="DD12064" s="30"/>
    </row>
    <row r="12065" spans="1:108" ht="6" customHeight="1" x14ac:dyDescent="0.2">
      <c r="A12065" s="41"/>
    </row>
    <row r="12066" spans="1:108" ht="15" customHeight="1" x14ac:dyDescent="0.2">
      <c r="A12066" s="41"/>
      <c r="B12066" s="35" t="s">
        <v>390</v>
      </c>
      <c r="C12066" s="35"/>
      <c r="D12066" s="35" t="s">
        <v>91</v>
      </c>
      <c r="E12066" s="35"/>
      <c r="F12066" s="35"/>
      <c r="G12066" s="35"/>
      <c r="H12066" s="35"/>
      <c r="I12066" s="35"/>
      <c r="J12066" s="35"/>
      <c r="O12066" s="29" t="s">
        <v>92</v>
      </c>
      <c r="P12066" s="29"/>
      <c r="Q12066" s="29"/>
      <c r="R12066" s="29"/>
      <c r="S12066" s="29"/>
      <c r="T12066" s="29"/>
      <c r="U12066" s="29"/>
      <c r="V12066" s="29"/>
      <c r="W12066" s="29"/>
      <c r="X12066" s="29"/>
      <c r="Y12066" s="29"/>
      <c r="Z12066" s="29"/>
      <c r="AA12066" s="29"/>
      <c r="AB12066" s="29"/>
      <c r="AC12066" s="29"/>
      <c r="AD12066" s="29"/>
      <c r="AE12066" s="29"/>
      <c r="AF12066" s="29"/>
      <c r="AG12066" s="29"/>
      <c r="AH12066" s="29"/>
      <c r="AI12066" s="29"/>
      <c r="AJ12066" s="29"/>
      <c r="AK12066" s="29"/>
      <c r="AL12066" s="29"/>
      <c r="AM12066" s="29"/>
      <c r="AN12066" s="29"/>
      <c r="AO12066" s="29"/>
      <c r="AP12066" s="29"/>
      <c r="AQ12066" s="29"/>
      <c r="AR12066" s="29"/>
      <c r="AS12066" s="29"/>
      <c r="AT12066" s="29"/>
      <c r="CC12066" s="30">
        <v>-2888.93</v>
      </c>
      <c r="CD12066" s="30"/>
      <c r="CE12066" s="30"/>
      <c r="CF12066" s="30"/>
      <c r="CG12066" s="30"/>
      <c r="CH12066" s="30"/>
      <c r="CI12066" s="30"/>
      <c r="CJ12066" s="30"/>
      <c r="CK12066" s="30"/>
      <c r="CN12066" s="30">
        <v>-4600</v>
      </c>
      <c r="CO12066" s="30"/>
      <c r="CP12066" s="30"/>
      <c r="CQ12066" s="30"/>
      <c r="CR12066" s="30"/>
      <c r="CS12066" s="30"/>
      <c r="CT12066" s="30"/>
      <c r="CU12066" s="30"/>
      <c r="CW12066" s="30">
        <v>1711.07</v>
      </c>
      <c r="CX12066" s="30"/>
      <c r="CY12066" s="30"/>
      <c r="CZ12066" s="30"/>
      <c r="DA12066" s="30"/>
      <c r="DB12066" s="30"/>
      <c r="DC12066" s="30"/>
      <c r="DD12066" s="30"/>
    </row>
    <row r="12067" spans="1:108" ht="7.5" customHeight="1" x14ac:dyDescent="0.2">
      <c r="A12067" s="41"/>
    </row>
    <row r="12068" spans="1:108" ht="13.5" customHeight="1" x14ac:dyDescent="0.2">
      <c r="A12068" s="41"/>
      <c r="B12068" s="29" t="s">
        <v>395</v>
      </c>
      <c r="C12068" s="29"/>
      <c r="D12068" s="29"/>
      <c r="E12068" s="29"/>
      <c r="F12068" s="29"/>
      <c r="G12068" s="29"/>
      <c r="H12068" s="29"/>
      <c r="I12068" s="29"/>
      <c r="J12068" s="29"/>
      <c r="K12068" s="29"/>
      <c r="L12068" s="29"/>
      <c r="M12068" s="29"/>
      <c r="N12068" s="29"/>
      <c r="O12068" s="29"/>
      <c r="P12068" s="29"/>
      <c r="Q12068" s="29"/>
      <c r="R12068" s="29"/>
      <c r="S12068" s="29"/>
      <c r="T12068" s="29"/>
      <c r="U12068" s="29"/>
      <c r="V12068" s="29"/>
      <c r="W12068" s="29"/>
      <c r="X12068" s="29"/>
      <c r="Y12068" s="29"/>
      <c r="Z12068" s="29"/>
      <c r="AA12068" s="29"/>
      <c r="AB12068" s="29"/>
      <c r="AC12068" s="29"/>
      <c r="AD12068" s="29"/>
      <c r="AE12068" s="29"/>
      <c r="AF12068" s="29"/>
      <c r="AG12068" s="29"/>
      <c r="AH12068" s="29"/>
      <c r="AI12068" s="29"/>
      <c r="AJ12068" s="29"/>
      <c r="AK12068" s="29"/>
      <c r="AL12068" s="29"/>
      <c r="AM12068" s="29"/>
      <c r="AN12068" s="29"/>
      <c r="AO12068" s="29"/>
      <c r="AP12068" s="29"/>
      <c r="AQ12068" s="29"/>
      <c r="AR12068" s="29"/>
      <c r="AS12068" s="29"/>
      <c r="AT12068" s="29"/>
      <c r="AU12068" s="29"/>
      <c r="AV12068" s="29"/>
    </row>
    <row r="12069" spans="1:108" ht="6" customHeight="1" x14ac:dyDescent="0.2">
      <c r="A12069" s="41"/>
    </row>
    <row r="12070" spans="1:108" ht="13.5" customHeight="1" x14ac:dyDescent="0.2">
      <c r="A12070" s="28"/>
      <c r="B12070" s="35" t="s">
        <v>29</v>
      </c>
      <c r="C12070" s="35"/>
      <c r="D12070" s="35" t="s">
        <v>99</v>
      </c>
      <c r="E12070" s="35"/>
      <c r="F12070" s="35"/>
      <c r="G12070" s="35"/>
      <c r="H12070" s="35"/>
      <c r="I12070" s="35"/>
      <c r="J12070" s="35"/>
      <c r="O12070" s="35" t="s">
        <v>100</v>
      </c>
      <c r="P12070" s="35"/>
      <c r="Q12070" s="35"/>
      <c r="R12070" s="35"/>
      <c r="S12070" s="35"/>
      <c r="T12070" s="35"/>
      <c r="U12070" s="35"/>
      <c r="V12070" s="35"/>
      <c r="W12070" s="35"/>
      <c r="X12070" s="35"/>
      <c r="Y12070" s="35"/>
      <c r="Z12070" s="35"/>
      <c r="AA12070" s="35"/>
      <c r="AB12070" s="35"/>
      <c r="AC12070" s="35"/>
      <c r="AD12070" s="35"/>
      <c r="AE12070" s="35"/>
      <c r="AF12070" s="35"/>
      <c r="AG12070" s="35"/>
      <c r="AH12070" s="35"/>
      <c r="AI12070" s="35"/>
      <c r="AJ12070" s="35"/>
      <c r="AK12070" s="35"/>
      <c r="AL12070" s="35"/>
      <c r="AM12070" s="35"/>
      <c r="AN12070" s="35"/>
      <c r="AO12070" s="35"/>
      <c r="AP12070" s="35"/>
      <c r="AQ12070" s="35"/>
      <c r="AR12070" s="35"/>
      <c r="AS12070" s="35"/>
      <c r="AT12070" s="35"/>
      <c r="CC12070" s="30">
        <v>0</v>
      </c>
      <c r="CD12070" s="30"/>
      <c r="CE12070" s="30"/>
      <c r="CF12070" s="30"/>
      <c r="CG12070" s="30"/>
      <c r="CH12070" s="30"/>
      <c r="CI12070" s="30"/>
      <c r="CJ12070" s="30"/>
      <c r="CK12070" s="30"/>
      <c r="CN12070" s="30">
        <v>0</v>
      </c>
      <c r="CO12070" s="30"/>
      <c r="CP12070" s="30"/>
      <c r="CQ12070" s="30"/>
      <c r="CR12070" s="30"/>
      <c r="CS12070" s="30"/>
      <c r="CT12070" s="30"/>
      <c r="CU12070" s="30"/>
      <c r="CW12070" s="30">
        <v>0</v>
      </c>
      <c r="CX12070" s="30"/>
      <c r="CY12070" s="30"/>
      <c r="CZ12070" s="30"/>
      <c r="DA12070" s="30"/>
      <c r="DB12070" s="30"/>
      <c r="DC12070" s="30"/>
      <c r="DD12070" s="30"/>
    </row>
    <row r="12071" spans="1:108" ht="6" customHeight="1" x14ac:dyDescent="0.2">
      <c r="A12071" s="28"/>
    </row>
    <row r="12072" spans="1:108" ht="18" customHeight="1" x14ac:dyDescent="0.2">
      <c r="A12072" s="31" t="s">
        <v>1327</v>
      </c>
      <c r="B12072" s="31"/>
      <c r="C12072" s="31"/>
      <c r="G12072" s="31" t="s">
        <v>533</v>
      </c>
      <c r="H12072" s="31"/>
      <c r="I12072" s="31"/>
      <c r="J12072" s="11" t="s">
        <v>12</v>
      </c>
      <c r="L12072" s="31" t="s">
        <v>12</v>
      </c>
      <c r="M12072" s="31"/>
      <c r="N12072" s="12" t="s">
        <v>12</v>
      </c>
      <c r="O12072" s="31" t="s">
        <v>534</v>
      </c>
      <c r="P12072" s="31"/>
      <c r="Q12072" s="31"/>
      <c r="R12072" s="31"/>
      <c r="S12072" s="31"/>
      <c r="T12072" s="31"/>
      <c r="U12072" s="31"/>
      <c r="V12072" s="31"/>
      <c r="W12072" s="31"/>
      <c r="X12072" s="31"/>
      <c r="Y12072" s="31"/>
      <c r="Z12072" s="31"/>
      <c r="AA12072" s="31"/>
      <c r="AB12072" s="31"/>
      <c r="AC12072" s="31"/>
      <c r="AD12072" s="31"/>
      <c r="AE12072" s="31"/>
      <c r="AF12072" s="31"/>
      <c r="AG12072" s="31"/>
      <c r="AH12072" s="31"/>
      <c r="AI12072" s="31"/>
      <c r="AJ12072" s="31"/>
      <c r="AK12072" s="31"/>
      <c r="AL12072" s="31"/>
      <c r="AM12072" s="31"/>
      <c r="AN12072" s="31"/>
      <c r="AO12072" s="31"/>
      <c r="AP12072" s="31"/>
      <c r="AQ12072" s="31"/>
      <c r="AR12072" s="31"/>
      <c r="AS12072" s="31"/>
      <c r="AT12072" s="31"/>
      <c r="CC12072" s="32">
        <v>9424.01</v>
      </c>
      <c r="CD12072" s="32"/>
      <c r="CE12072" s="32"/>
      <c r="CF12072" s="32"/>
      <c r="CG12072" s="32"/>
      <c r="CH12072" s="32"/>
      <c r="CI12072" s="32"/>
      <c r="CJ12072" s="32"/>
      <c r="CK12072" s="32"/>
      <c r="CN12072" s="32">
        <v>9300</v>
      </c>
      <c r="CO12072" s="32"/>
      <c r="CP12072" s="32"/>
      <c r="CQ12072" s="32"/>
      <c r="CR12072" s="32"/>
      <c r="CS12072" s="32"/>
      <c r="CT12072" s="32"/>
      <c r="CU12072" s="32"/>
      <c r="CW12072" s="32">
        <v>124.01</v>
      </c>
      <c r="CX12072" s="32"/>
      <c r="CY12072" s="32"/>
      <c r="CZ12072" s="32"/>
      <c r="DA12072" s="32"/>
      <c r="DB12072" s="32"/>
      <c r="DC12072" s="32"/>
      <c r="DD12072" s="32"/>
    </row>
    <row r="12073" spans="1:108" ht="12.75" hidden="1" customHeight="1" x14ac:dyDescent="0.2">
      <c r="A12073" s="68"/>
      <c r="B12073" s="37" t="s">
        <v>181</v>
      </c>
      <c r="C12073" s="37"/>
      <c r="D12073" s="31" t="s">
        <v>265</v>
      </c>
      <c r="E12073" s="31"/>
      <c r="F12073" s="31"/>
      <c r="G12073" s="31"/>
      <c r="H12073" s="31"/>
      <c r="I12073" s="31"/>
      <c r="J12073" s="31"/>
      <c r="O12073" s="31" t="s">
        <v>266</v>
      </c>
      <c r="P12073" s="31"/>
      <c r="Q12073" s="31"/>
      <c r="R12073" s="31"/>
      <c r="S12073" s="31"/>
      <c r="T12073" s="31"/>
      <c r="U12073" s="31"/>
      <c r="V12073" s="31"/>
      <c r="W12073" s="31"/>
      <c r="X12073" s="31"/>
      <c r="Y12073" s="31"/>
      <c r="Z12073" s="31"/>
      <c r="AA12073" s="31"/>
      <c r="AB12073" s="31"/>
      <c r="AC12073" s="31"/>
      <c r="AD12073" s="31"/>
      <c r="AE12073" s="31"/>
      <c r="AF12073" s="31"/>
      <c r="AG12073" s="31"/>
      <c r="AH12073" s="31"/>
      <c r="AI12073" s="31"/>
      <c r="AJ12073" s="31"/>
      <c r="AK12073" s="31"/>
      <c r="AL12073" s="31"/>
      <c r="AM12073" s="31"/>
      <c r="AN12073" s="31"/>
      <c r="AO12073" s="31"/>
      <c r="AP12073" s="31"/>
      <c r="AQ12073" s="31"/>
      <c r="AR12073" s="31"/>
      <c r="AS12073" s="31"/>
      <c r="AT12073" s="31"/>
      <c r="CC12073" s="32">
        <v>9424.01</v>
      </c>
      <c r="CD12073" s="32"/>
      <c r="CE12073" s="32"/>
      <c r="CF12073" s="32"/>
      <c r="CG12073" s="32"/>
      <c r="CH12073" s="32"/>
      <c r="CI12073" s="32"/>
      <c r="CJ12073" s="32"/>
      <c r="CK12073" s="32"/>
      <c r="CN12073" s="32">
        <v>9300</v>
      </c>
      <c r="CO12073" s="32"/>
      <c r="CP12073" s="32"/>
      <c r="CQ12073" s="32"/>
      <c r="CR12073" s="32"/>
      <c r="CS12073" s="32"/>
      <c r="CT12073" s="32"/>
      <c r="CU12073" s="32"/>
      <c r="CW12073" s="32">
        <v>124.01</v>
      </c>
      <c r="CX12073" s="32"/>
      <c r="CY12073" s="32"/>
      <c r="CZ12073" s="32"/>
      <c r="DA12073" s="32"/>
      <c r="DB12073" s="32"/>
      <c r="DC12073" s="32"/>
      <c r="DD12073" s="32"/>
    </row>
    <row r="12074" spans="1:108" ht="13.5" customHeight="1" x14ac:dyDescent="0.2">
      <c r="A12074" s="68"/>
      <c r="B12074" s="37"/>
      <c r="C12074" s="37"/>
      <c r="D12074" s="31"/>
      <c r="E12074" s="31"/>
      <c r="F12074" s="31"/>
      <c r="G12074" s="31"/>
      <c r="H12074" s="31"/>
      <c r="I12074" s="31"/>
      <c r="J12074" s="31"/>
      <c r="O12074" s="31"/>
      <c r="P12074" s="31"/>
      <c r="Q12074" s="31"/>
      <c r="R12074" s="31"/>
      <c r="S12074" s="31"/>
      <c r="T12074" s="31"/>
      <c r="U12074" s="31"/>
      <c r="V12074" s="31"/>
      <c r="W12074" s="31"/>
      <c r="X12074" s="31"/>
      <c r="Y12074" s="31"/>
      <c r="Z12074" s="31"/>
      <c r="AA12074" s="31"/>
      <c r="AB12074" s="31"/>
      <c r="AC12074" s="31"/>
      <c r="AD12074" s="31"/>
      <c r="AE12074" s="31"/>
      <c r="AF12074" s="31"/>
      <c r="AG12074" s="31"/>
      <c r="AH12074" s="31"/>
      <c r="AI12074" s="31"/>
      <c r="AJ12074" s="31"/>
      <c r="AK12074" s="31"/>
      <c r="AL12074" s="31"/>
      <c r="AM12074" s="31"/>
      <c r="AN12074" s="31"/>
      <c r="AO12074" s="31"/>
      <c r="AP12074" s="31"/>
      <c r="AQ12074" s="31"/>
      <c r="AR12074" s="31"/>
      <c r="AS12074" s="31"/>
      <c r="AT12074" s="31"/>
      <c r="CC12074" s="32"/>
      <c r="CD12074" s="32"/>
      <c r="CE12074" s="32"/>
      <c r="CF12074" s="32"/>
      <c r="CG12074" s="32"/>
      <c r="CH12074" s="32"/>
      <c r="CI12074" s="32"/>
      <c r="CJ12074" s="32"/>
      <c r="CK12074" s="32"/>
      <c r="CN12074" s="32"/>
      <c r="CO12074" s="32"/>
      <c r="CP12074" s="32"/>
      <c r="CQ12074" s="32"/>
      <c r="CR12074" s="32"/>
      <c r="CS12074" s="32"/>
      <c r="CT12074" s="32"/>
      <c r="CU12074" s="32"/>
      <c r="CW12074" s="32"/>
      <c r="CX12074" s="32"/>
      <c r="CY12074" s="32"/>
      <c r="CZ12074" s="32"/>
      <c r="DA12074" s="32"/>
      <c r="DB12074" s="32"/>
      <c r="DC12074" s="32"/>
      <c r="DD12074" s="32"/>
    </row>
    <row r="12075" spans="1:108" ht="6" customHeight="1" x14ac:dyDescent="0.2">
      <c r="A12075" s="68"/>
    </row>
    <row r="12076" spans="1:108" ht="13.5" customHeight="1" x14ac:dyDescent="0.2">
      <c r="A12076" s="68"/>
      <c r="B12076" s="35" t="s">
        <v>22</v>
      </c>
      <c r="C12076" s="35"/>
      <c r="D12076" s="29" t="s">
        <v>101</v>
      </c>
      <c r="E12076" s="29"/>
      <c r="F12076" s="29"/>
      <c r="G12076" s="29"/>
      <c r="H12076" s="29"/>
      <c r="I12076" s="29"/>
      <c r="J12076" s="29"/>
      <c r="O12076" s="29" t="s">
        <v>102</v>
      </c>
      <c r="P12076" s="29"/>
      <c r="Q12076" s="29"/>
      <c r="R12076" s="29"/>
      <c r="S12076" s="29"/>
      <c r="T12076" s="29"/>
      <c r="U12076" s="29"/>
      <c r="V12076" s="29"/>
      <c r="W12076" s="29"/>
      <c r="X12076" s="29"/>
      <c r="Y12076" s="29"/>
      <c r="Z12076" s="29"/>
      <c r="AA12076" s="29"/>
      <c r="AB12076" s="29"/>
      <c r="AC12076" s="29"/>
      <c r="AD12076" s="29"/>
      <c r="AE12076" s="29"/>
      <c r="AF12076" s="29"/>
      <c r="AG12076" s="29"/>
      <c r="AH12076" s="29"/>
      <c r="AI12076" s="29"/>
      <c r="AJ12076" s="29"/>
      <c r="AK12076" s="29"/>
      <c r="AL12076" s="29"/>
      <c r="AM12076" s="29"/>
      <c r="AN12076" s="29"/>
      <c r="AO12076" s="29"/>
      <c r="AP12076" s="29"/>
      <c r="AQ12076" s="29"/>
      <c r="AR12076" s="29"/>
      <c r="AS12076" s="29"/>
      <c r="AT12076" s="29"/>
      <c r="CC12076" s="30">
        <v>9424.01</v>
      </c>
      <c r="CD12076" s="30"/>
      <c r="CE12076" s="30"/>
      <c r="CF12076" s="30"/>
      <c r="CG12076" s="30"/>
      <c r="CH12076" s="30"/>
      <c r="CI12076" s="30"/>
      <c r="CJ12076" s="30"/>
      <c r="CK12076" s="30"/>
      <c r="CN12076" s="30">
        <v>9300</v>
      </c>
      <c r="CO12076" s="30"/>
      <c r="CP12076" s="30"/>
      <c r="CQ12076" s="30"/>
      <c r="CR12076" s="30"/>
      <c r="CS12076" s="30"/>
      <c r="CT12076" s="30"/>
      <c r="CU12076" s="30"/>
      <c r="CW12076" s="30">
        <v>124.01</v>
      </c>
      <c r="CX12076" s="30"/>
      <c r="CY12076" s="30"/>
      <c r="CZ12076" s="30"/>
      <c r="DA12076" s="30"/>
      <c r="DB12076" s="30"/>
      <c r="DC12076" s="30"/>
      <c r="DD12076" s="30"/>
    </row>
    <row r="12077" spans="1:108" ht="6" customHeight="1" x14ac:dyDescent="0.2">
      <c r="A12077" s="68"/>
    </row>
    <row r="12078" spans="1:108" ht="13.5" customHeight="1" x14ac:dyDescent="0.2">
      <c r="A12078" s="28"/>
      <c r="B12078" s="35" t="s">
        <v>29</v>
      </c>
      <c r="C12078" s="35"/>
      <c r="D12078" s="35" t="s">
        <v>107</v>
      </c>
      <c r="E12078" s="35"/>
      <c r="F12078" s="35"/>
      <c r="G12078" s="35"/>
      <c r="H12078" s="35"/>
      <c r="I12078" s="35"/>
      <c r="J12078" s="35"/>
      <c r="O12078" s="35" t="s">
        <v>108</v>
      </c>
      <c r="P12078" s="35"/>
      <c r="Q12078" s="35"/>
      <c r="R12078" s="35"/>
      <c r="S12078" s="35"/>
      <c r="T12078" s="35"/>
      <c r="U12078" s="35"/>
      <c r="V12078" s="35"/>
      <c r="W12078" s="35"/>
      <c r="X12078" s="35"/>
      <c r="Y12078" s="35"/>
      <c r="Z12078" s="35"/>
      <c r="AA12078" s="35"/>
      <c r="AB12078" s="35"/>
      <c r="AC12078" s="35"/>
      <c r="AD12078" s="35"/>
      <c r="AE12078" s="35"/>
      <c r="AF12078" s="35"/>
      <c r="AG12078" s="35"/>
      <c r="AH12078" s="35"/>
      <c r="AI12078" s="35"/>
      <c r="AJ12078" s="35"/>
      <c r="AK12078" s="35"/>
      <c r="AL12078" s="35"/>
      <c r="AM12078" s="35"/>
      <c r="AN12078" s="35"/>
      <c r="AO12078" s="35"/>
      <c r="AP12078" s="35"/>
      <c r="AQ12078" s="35"/>
      <c r="AR12078" s="35"/>
      <c r="AS12078" s="35"/>
      <c r="AT12078" s="35"/>
      <c r="CC12078" s="30">
        <v>9424.01</v>
      </c>
      <c r="CD12078" s="30"/>
      <c r="CE12078" s="30"/>
      <c r="CF12078" s="30"/>
      <c r="CG12078" s="30"/>
      <c r="CH12078" s="30"/>
      <c r="CI12078" s="30"/>
      <c r="CJ12078" s="30"/>
      <c r="CK12078" s="30"/>
      <c r="CN12078" s="30">
        <v>9300</v>
      </c>
      <c r="CO12078" s="30"/>
      <c r="CP12078" s="30"/>
      <c r="CQ12078" s="30"/>
      <c r="CR12078" s="30"/>
      <c r="CS12078" s="30"/>
      <c r="CT12078" s="30"/>
      <c r="CU12078" s="30"/>
      <c r="CW12078" s="30">
        <v>124.01</v>
      </c>
      <c r="CX12078" s="30"/>
      <c r="CY12078" s="30"/>
      <c r="CZ12078" s="30"/>
      <c r="DA12078" s="30"/>
      <c r="DB12078" s="30"/>
      <c r="DC12078" s="30"/>
      <c r="DD12078" s="30"/>
    </row>
    <row r="12079" spans="1:108" ht="6" customHeight="1" x14ac:dyDescent="0.2">
      <c r="A12079" s="28"/>
    </row>
    <row r="12080" spans="1:108" ht="13.5" customHeight="1" x14ac:dyDescent="0.2">
      <c r="A12080" s="41"/>
      <c r="B12080" s="35" t="s">
        <v>390</v>
      </c>
      <c r="C12080" s="35"/>
      <c r="D12080" s="35" t="s">
        <v>109</v>
      </c>
      <c r="E12080" s="35"/>
      <c r="F12080" s="35"/>
      <c r="G12080" s="35"/>
      <c r="H12080" s="35"/>
      <c r="I12080" s="35"/>
      <c r="J12080" s="35"/>
      <c r="O12080" s="35" t="s">
        <v>110</v>
      </c>
      <c r="P12080" s="35"/>
      <c r="Q12080" s="35"/>
      <c r="R12080" s="35"/>
      <c r="S12080" s="35"/>
      <c r="T12080" s="35"/>
      <c r="U12080" s="35"/>
      <c r="V12080" s="35"/>
      <c r="W12080" s="35"/>
      <c r="X12080" s="35"/>
      <c r="Y12080" s="35"/>
      <c r="Z12080" s="35"/>
      <c r="AA12080" s="35"/>
      <c r="AB12080" s="35"/>
      <c r="AC12080" s="35"/>
      <c r="AD12080" s="35"/>
      <c r="AE12080" s="35"/>
      <c r="AF12080" s="35"/>
      <c r="AG12080" s="35"/>
      <c r="AH12080" s="35"/>
      <c r="AI12080" s="35"/>
      <c r="AJ12080" s="35"/>
      <c r="AK12080" s="35"/>
      <c r="AL12080" s="35"/>
      <c r="AM12080" s="35"/>
      <c r="AN12080" s="35"/>
      <c r="AO12080" s="35"/>
      <c r="AP12080" s="35"/>
      <c r="AQ12080" s="35"/>
      <c r="AR12080" s="35"/>
      <c r="AS12080" s="35"/>
      <c r="AT12080" s="35"/>
      <c r="CC12080" s="30">
        <v>-9424.01</v>
      </c>
      <c r="CD12080" s="30"/>
      <c r="CE12080" s="30"/>
      <c r="CF12080" s="30"/>
      <c r="CG12080" s="30"/>
      <c r="CH12080" s="30"/>
      <c r="CI12080" s="30"/>
      <c r="CJ12080" s="30"/>
      <c r="CK12080" s="30"/>
      <c r="CN12080" s="30">
        <v>-9300</v>
      </c>
      <c r="CO12080" s="30"/>
      <c r="CP12080" s="30"/>
      <c r="CQ12080" s="30"/>
      <c r="CR12080" s="30"/>
      <c r="CS12080" s="30"/>
      <c r="CT12080" s="30"/>
      <c r="CU12080" s="30"/>
      <c r="CW12080" s="30">
        <v>-124.01</v>
      </c>
      <c r="CX12080" s="30"/>
      <c r="CY12080" s="30"/>
      <c r="CZ12080" s="30"/>
      <c r="DA12080" s="30"/>
      <c r="DB12080" s="30"/>
      <c r="DC12080" s="30"/>
      <c r="DD12080" s="30"/>
    </row>
    <row r="12081" spans="1:108" ht="6" customHeight="1" x14ac:dyDescent="0.2">
      <c r="A12081" s="41"/>
    </row>
    <row r="12082" spans="1:108" ht="15" customHeight="1" x14ac:dyDescent="0.2">
      <c r="A12082" s="41"/>
      <c r="B12082" s="35" t="s">
        <v>390</v>
      </c>
      <c r="C12082" s="35"/>
      <c r="D12082" s="35" t="s">
        <v>111</v>
      </c>
      <c r="E12082" s="35"/>
      <c r="F12082" s="35"/>
      <c r="G12082" s="35"/>
      <c r="H12082" s="35"/>
      <c r="I12082" s="35"/>
      <c r="J12082" s="35"/>
      <c r="O12082" s="35" t="s">
        <v>112</v>
      </c>
      <c r="P12082" s="35"/>
      <c r="Q12082" s="35"/>
      <c r="R12082" s="35"/>
      <c r="S12082" s="35"/>
      <c r="T12082" s="35"/>
      <c r="U12082" s="35"/>
      <c r="V12082" s="35"/>
      <c r="W12082" s="35"/>
      <c r="X12082" s="35"/>
      <c r="Y12082" s="35"/>
      <c r="Z12082" s="35"/>
      <c r="AA12082" s="35"/>
      <c r="AB12082" s="35"/>
      <c r="AC12082" s="35"/>
      <c r="AD12082" s="35"/>
      <c r="AE12082" s="35"/>
      <c r="AF12082" s="35"/>
      <c r="AG12082" s="35"/>
      <c r="AH12082" s="35"/>
      <c r="AI12082" s="35"/>
      <c r="AJ12082" s="35"/>
      <c r="AK12082" s="35"/>
      <c r="AL12082" s="35"/>
      <c r="AM12082" s="35"/>
      <c r="AN12082" s="35"/>
      <c r="AO12082" s="35"/>
      <c r="AP12082" s="35"/>
      <c r="AQ12082" s="35"/>
      <c r="AR12082" s="35"/>
      <c r="AS12082" s="35"/>
      <c r="AT12082" s="35"/>
      <c r="CC12082" s="30">
        <v>-12312.94</v>
      </c>
      <c r="CD12082" s="30"/>
      <c r="CE12082" s="30"/>
      <c r="CF12082" s="30"/>
      <c r="CG12082" s="30"/>
      <c r="CH12082" s="30"/>
      <c r="CI12082" s="30"/>
      <c r="CJ12082" s="30"/>
      <c r="CK12082" s="30"/>
      <c r="CN12082" s="30">
        <v>-13900</v>
      </c>
      <c r="CO12082" s="30"/>
      <c r="CP12082" s="30"/>
      <c r="CQ12082" s="30"/>
      <c r="CR12082" s="30"/>
      <c r="CS12082" s="30"/>
      <c r="CT12082" s="30"/>
      <c r="CU12082" s="30"/>
      <c r="CW12082" s="30">
        <v>1587.06</v>
      </c>
      <c r="CX12082" s="30"/>
      <c r="CY12082" s="30"/>
      <c r="CZ12082" s="30"/>
      <c r="DA12082" s="30"/>
      <c r="DB12082" s="30"/>
      <c r="DC12082" s="30"/>
      <c r="DD12082" s="30"/>
    </row>
    <row r="12083" spans="1:108" ht="7.5" customHeight="1" x14ac:dyDescent="0.2">
      <c r="A12083" s="41"/>
    </row>
    <row r="12084" spans="1:108" ht="13.5" customHeight="1" x14ac:dyDescent="0.2">
      <c r="A12084" s="41"/>
      <c r="B12084" s="29" t="s">
        <v>396</v>
      </c>
      <c r="C12084" s="29"/>
      <c r="D12084" s="29"/>
      <c r="E12084" s="29"/>
      <c r="F12084" s="29"/>
      <c r="G12084" s="29"/>
      <c r="H12084" s="29"/>
      <c r="I12084" s="29"/>
      <c r="J12084" s="29"/>
      <c r="K12084" s="29"/>
      <c r="L12084" s="29"/>
      <c r="M12084" s="29"/>
      <c r="N12084" s="29"/>
      <c r="O12084" s="29"/>
      <c r="P12084" s="29"/>
      <c r="Q12084" s="29"/>
      <c r="R12084" s="29"/>
      <c r="S12084" s="29"/>
      <c r="T12084" s="29"/>
      <c r="U12084" s="29"/>
      <c r="V12084" s="29"/>
      <c r="W12084" s="29"/>
      <c r="X12084" s="29"/>
      <c r="Y12084" s="29"/>
      <c r="Z12084" s="29"/>
      <c r="AA12084" s="29"/>
      <c r="AB12084" s="29"/>
      <c r="AC12084" s="29"/>
      <c r="AD12084" s="29"/>
      <c r="AE12084" s="29"/>
      <c r="AF12084" s="29"/>
      <c r="AG12084" s="29"/>
      <c r="AH12084" s="29"/>
      <c r="AI12084" s="29"/>
      <c r="AJ12084" s="29"/>
      <c r="AK12084" s="29"/>
      <c r="AL12084" s="29"/>
      <c r="AM12084" s="29"/>
      <c r="AN12084" s="29"/>
      <c r="AO12084" s="29"/>
      <c r="AP12084" s="29"/>
      <c r="AQ12084" s="29"/>
      <c r="AR12084" s="29"/>
      <c r="AS12084" s="29"/>
      <c r="AT12084" s="29"/>
      <c r="AU12084" s="29"/>
      <c r="AV12084" s="29"/>
    </row>
    <row r="12085" spans="1:108" ht="6" customHeight="1" x14ac:dyDescent="0.2">
      <c r="A12085" s="41"/>
    </row>
    <row r="12086" spans="1:108" ht="4.5" customHeight="1" x14ac:dyDescent="0.2">
      <c r="A12086" s="41"/>
      <c r="B12086" s="35" t="s">
        <v>390</v>
      </c>
      <c r="C12086" s="35"/>
      <c r="D12086" s="35" t="s">
        <v>117</v>
      </c>
      <c r="E12086" s="35"/>
      <c r="F12086" s="35"/>
      <c r="G12086" s="35"/>
      <c r="H12086" s="35"/>
      <c r="I12086" s="35"/>
      <c r="J12086" s="35"/>
      <c r="O12086" s="35" t="s">
        <v>118</v>
      </c>
      <c r="P12086" s="35"/>
      <c r="Q12086" s="35"/>
      <c r="R12086" s="35"/>
      <c r="S12086" s="35"/>
      <c r="T12086" s="35"/>
      <c r="U12086" s="35"/>
      <c r="V12086" s="35"/>
      <c r="W12086" s="35"/>
      <c r="X12086" s="35"/>
      <c r="Y12086" s="35"/>
      <c r="Z12086" s="35"/>
      <c r="AA12086" s="35"/>
      <c r="AB12086" s="35"/>
      <c r="AC12086" s="35"/>
      <c r="AD12086" s="35"/>
      <c r="AE12086" s="35"/>
      <c r="AF12086" s="35"/>
      <c r="AG12086" s="35"/>
      <c r="AH12086" s="35"/>
      <c r="AI12086" s="35"/>
      <c r="AJ12086" s="35"/>
      <c r="AK12086" s="35"/>
      <c r="AL12086" s="35"/>
      <c r="AM12086" s="35"/>
      <c r="AN12086" s="35"/>
      <c r="AO12086" s="35"/>
      <c r="AP12086" s="35"/>
      <c r="AQ12086" s="35"/>
      <c r="AR12086" s="35"/>
      <c r="AS12086" s="35"/>
      <c r="AT12086" s="35"/>
      <c r="CC12086" s="30">
        <v>0</v>
      </c>
      <c r="CD12086" s="30"/>
      <c r="CE12086" s="30"/>
      <c r="CF12086" s="30"/>
      <c r="CG12086" s="30"/>
      <c r="CH12086" s="30"/>
      <c r="CI12086" s="30"/>
      <c r="CJ12086" s="30"/>
      <c r="CK12086" s="30"/>
      <c r="CN12086" s="30">
        <v>0</v>
      </c>
      <c r="CO12086" s="30"/>
      <c r="CP12086" s="30"/>
      <c r="CQ12086" s="30"/>
      <c r="CR12086" s="30"/>
      <c r="CS12086" s="30"/>
      <c r="CT12086" s="30"/>
      <c r="CU12086" s="30"/>
      <c r="CW12086" s="30">
        <v>0</v>
      </c>
      <c r="CX12086" s="30"/>
      <c r="CY12086" s="30"/>
      <c r="CZ12086" s="30"/>
      <c r="DA12086" s="30"/>
      <c r="DB12086" s="30"/>
      <c r="DC12086" s="30"/>
      <c r="DD12086" s="30"/>
    </row>
    <row r="12087" spans="1:108" ht="10.5" customHeight="1" x14ac:dyDescent="0.2">
      <c r="A12087" s="41"/>
      <c r="B12087" s="35"/>
      <c r="C12087" s="35"/>
      <c r="D12087" s="35"/>
      <c r="E12087" s="35"/>
      <c r="F12087" s="35"/>
      <c r="G12087" s="35"/>
      <c r="H12087" s="35"/>
      <c r="I12087" s="35"/>
      <c r="J12087" s="35"/>
      <c r="O12087" s="35"/>
      <c r="P12087" s="35"/>
      <c r="Q12087" s="35"/>
      <c r="R12087" s="35"/>
      <c r="S12087" s="35"/>
      <c r="T12087" s="35"/>
      <c r="U12087" s="35"/>
      <c r="V12087" s="35"/>
      <c r="W12087" s="35"/>
      <c r="X12087" s="35"/>
      <c r="Y12087" s="35"/>
      <c r="Z12087" s="35"/>
      <c r="AA12087" s="35"/>
      <c r="AB12087" s="35"/>
      <c r="AC12087" s="35"/>
      <c r="AD12087" s="35"/>
      <c r="AE12087" s="35"/>
      <c r="AF12087" s="35"/>
      <c r="AG12087" s="35"/>
      <c r="AH12087" s="35"/>
      <c r="AI12087" s="35"/>
      <c r="AJ12087" s="35"/>
      <c r="AK12087" s="35"/>
      <c r="AL12087" s="35"/>
      <c r="AM12087" s="35"/>
      <c r="AN12087" s="35"/>
      <c r="AO12087" s="35"/>
      <c r="AP12087" s="35"/>
      <c r="AQ12087" s="35"/>
      <c r="AR12087" s="35"/>
      <c r="AS12087" s="35"/>
      <c r="AT12087" s="35"/>
      <c r="CC12087" s="30"/>
      <c r="CD12087" s="30"/>
      <c r="CE12087" s="30"/>
      <c r="CF12087" s="30"/>
      <c r="CG12087" s="30"/>
      <c r="CH12087" s="30"/>
      <c r="CI12087" s="30"/>
      <c r="CJ12087" s="30"/>
      <c r="CK12087" s="30"/>
      <c r="CN12087" s="30"/>
      <c r="CO12087" s="30"/>
      <c r="CP12087" s="30"/>
      <c r="CQ12087" s="30"/>
      <c r="CR12087" s="30"/>
      <c r="CS12087" s="30"/>
      <c r="CT12087" s="30"/>
      <c r="CU12087" s="30"/>
      <c r="CW12087" s="30"/>
      <c r="CX12087" s="30"/>
      <c r="CY12087" s="30"/>
      <c r="CZ12087" s="30"/>
      <c r="DA12087" s="30"/>
      <c r="DB12087" s="30"/>
      <c r="DC12087" s="30"/>
      <c r="DD12087" s="30"/>
    </row>
    <row r="12088" spans="1:108" ht="1.5" customHeight="1" x14ac:dyDescent="0.2">
      <c r="A12088" s="41"/>
    </row>
    <row r="12089" spans="1:108" ht="6.75" customHeight="1" x14ac:dyDescent="0.2"/>
    <row r="12090" spans="1:108" ht="9" customHeight="1" x14ac:dyDescent="0.2"/>
    <row r="12091" spans="1:108" ht="17.25" customHeight="1" x14ac:dyDescent="0.2">
      <c r="A12091" s="41"/>
      <c r="B12091" s="35" t="s">
        <v>1360</v>
      </c>
      <c r="C12091" s="35"/>
      <c r="D12091" s="35"/>
      <c r="E12091" s="35"/>
      <c r="F12091" s="35"/>
      <c r="G12091" s="35"/>
      <c r="H12091" s="35"/>
      <c r="O12091" s="29" t="s">
        <v>1361</v>
      </c>
      <c r="P12091" s="29"/>
      <c r="Q12091" s="29"/>
      <c r="R12091" s="29"/>
      <c r="S12091" s="29"/>
      <c r="T12091" s="29"/>
      <c r="U12091" s="29"/>
      <c r="V12091" s="29"/>
      <c r="W12091" s="29"/>
      <c r="X12091" s="29"/>
      <c r="Y12091" s="29"/>
      <c r="Z12091" s="29"/>
      <c r="AA12091" s="29"/>
      <c r="AB12091" s="29"/>
      <c r="AC12091" s="29"/>
      <c r="AD12091" s="29"/>
      <c r="AE12091" s="29"/>
      <c r="AF12091" s="29"/>
      <c r="AG12091" s="29"/>
      <c r="AH12091" s="29"/>
      <c r="AI12091" s="29"/>
      <c r="AJ12091" s="29"/>
      <c r="AK12091" s="29"/>
      <c r="AL12091" s="29"/>
      <c r="AM12091" s="29"/>
      <c r="AN12091" s="29"/>
      <c r="AO12091" s="29"/>
      <c r="AP12091" s="29"/>
      <c r="AQ12091" s="29"/>
      <c r="AR12091" s="29"/>
      <c r="AS12091" s="29"/>
      <c r="AT12091" s="29"/>
    </row>
    <row r="12092" spans="1:108" ht="18" customHeight="1" x14ac:dyDescent="0.2">
      <c r="A12092" s="41"/>
      <c r="B12092" s="37" t="s">
        <v>1360</v>
      </c>
      <c r="C12092" s="37"/>
      <c r="D12092" s="37"/>
      <c r="E12092" s="37"/>
      <c r="F12092" s="37"/>
      <c r="G12092" s="37"/>
      <c r="H12092" s="37"/>
      <c r="I12092" s="37" t="s">
        <v>391</v>
      </c>
      <c r="J12092" s="37"/>
      <c r="K12092" s="37"/>
      <c r="L12092" s="37"/>
      <c r="M12092" s="37"/>
      <c r="N12092" s="37"/>
      <c r="O12092" s="31" t="s">
        <v>392</v>
      </c>
      <c r="P12092" s="31"/>
      <c r="Q12092" s="31"/>
      <c r="R12092" s="31"/>
      <c r="S12092" s="31"/>
      <c r="T12092" s="31"/>
      <c r="U12092" s="31"/>
      <c r="V12092" s="31"/>
      <c r="W12092" s="31"/>
      <c r="X12092" s="31"/>
      <c r="Y12092" s="31"/>
      <c r="Z12092" s="31"/>
      <c r="AA12092" s="31"/>
      <c r="AB12092" s="31"/>
      <c r="AC12092" s="31"/>
      <c r="AD12092" s="31"/>
      <c r="AE12092" s="31"/>
      <c r="AF12092" s="31"/>
      <c r="AG12092" s="31"/>
      <c r="AH12092" s="31"/>
      <c r="AI12092" s="31"/>
      <c r="AJ12092" s="31"/>
      <c r="AK12092" s="31"/>
      <c r="AL12092" s="31"/>
      <c r="AM12092" s="31"/>
      <c r="AN12092" s="31"/>
      <c r="AO12092" s="31"/>
      <c r="AP12092" s="31"/>
      <c r="AQ12092" s="31"/>
      <c r="AR12092" s="31"/>
      <c r="AS12092" s="31"/>
      <c r="AT12092" s="31"/>
      <c r="AW12092" s="32">
        <v>-10795.13</v>
      </c>
      <c r="AX12092" s="32"/>
      <c r="AY12092" s="32"/>
      <c r="AZ12092" s="32"/>
      <c r="BA12092" s="32"/>
      <c r="BB12092" s="32"/>
      <c r="BC12092" s="32"/>
      <c r="BD12092" s="32"/>
      <c r="BE12092" s="32"/>
      <c r="BF12092" s="32"/>
      <c r="BG12092" s="32">
        <v>-5100</v>
      </c>
      <c r="BH12092" s="32"/>
      <c r="BI12092" s="32"/>
      <c r="BJ12092" s="32"/>
      <c r="BK12092" s="32"/>
      <c r="BL12092" s="32"/>
      <c r="BM12092" s="32"/>
      <c r="BN12092" s="32"/>
      <c r="BO12092" s="32"/>
      <c r="BP12092" s="32"/>
      <c r="BR12092" s="32">
        <v>-5695.1299999999992</v>
      </c>
      <c r="BS12092" s="32"/>
      <c r="BT12092" s="32"/>
      <c r="BU12092" s="32"/>
      <c r="BV12092" s="32"/>
      <c r="BW12092" s="32"/>
      <c r="BX12092" s="32"/>
      <c r="BY12092" s="32"/>
      <c r="BZ12092" s="32"/>
      <c r="CA12092" s="32"/>
      <c r="CC12092" s="32">
        <v>-2888.93</v>
      </c>
      <c r="CD12092" s="32"/>
      <c r="CE12092" s="32"/>
      <c r="CF12092" s="32"/>
      <c r="CG12092" s="32"/>
      <c r="CH12092" s="32"/>
      <c r="CI12092" s="32"/>
      <c r="CJ12092" s="32"/>
      <c r="CK12092" s="32"/>
      <c r="CN12092" s="32">
        <v>-4600</v>
      </c>
      <c r="CO12092" s="32"/>
      <c r="CP12092" s="32"/>
      <c r="CQ12092" s="32"/>
      <c r="CR12092" s="32"/>
      <c r="CS12092" s="32"/>
      <c r="CT12092" s="32"/>
      <c r="CU12092" s="32"/>
      <c r="CW12092" s="32">
        <v>1711.07</v>
      </c>
      <c r="CX12092" s="32"/>
      <c r="CY12092" s="32"/>
      <c r="CZ12092" s="32"/>
      <c r="DA12092" s="32"/>
      <c r="DB12092" s="32"/>
      <c r="DC12092" s="32"/>
      <c r="DD12092" s="32"/>
    </row>
    <row r="12093" spans="1:108" ht="18" customHeight="1" x14ac:dyDescent="0.2">
      <c r="A12093" s="41"/>
      <c r="B12093" s="37" t="s">
        <v>1360</v>
      </c>
      <c r="C12093" s="37"/>
      <c r="D12093" s="37"/>
      <c r="E12093" s="37"/>
      <c r="F12093" s="37"/>
      <c r="G12093" s="37"/>
      <c r="H12093" s="37"/>
      <c r="I12093" s="37" t="s">
        <v>50</v>
      </c>
      <c r="J12093" s="37"/>
      <c r="K12093" s="37"/>
      <c r="L12093" s="37"/>
      <c r="M12093" s="37"/>
      <c r="N12093" s="37"/>
      <c r="O12093" s="31" t="s">
        <v>393</v>
      </c>
      <c r="P12093" s="31"/>
      <c r="Q12093" s="31"/>
      <c r="R12093" s="31"/>
      <c r="S12093" s="31"/>
      <c r="T12093" s="31"/>
      <c r="U12093" s="31"/>
      <c r="V12093" s="31"/>
      <c r="W12093" s="31"/>
      <c r="X12093" s="31"/>
      <c r="Y12093" s="31"/>
      <c r="Z12093" s="31"/>
      <c r="AA12093" s="31"/>
      <c r="AB12093" s="31"/>
      <c r="AC12093" s="31"/>
      <c r="AD12093" s="31"/>
      <c r="AE12093" s="31"/>
      <c r="AF12093" s="31"/>
      <c r="AG12093" s="31"/>
      <c r="AH12093" s="31"/>
      <c r="AI12093" s="31"/>
      <c r="AJ12093" s="31"/>
      <c r="AK12093" s="31"/>
      <c r="AL12093" s="31"/>
      <c r="AM12093" s="31"/>
      <c r="AN12093" s="31"/>
      <c r="AO12093" s="31"/>
      <c r="AP12093" s="31"/>
      <c r="AQ12093" s="31"/>
      <c r="AR12093" s="31"/>
      <c r="AS12093" s="31"/>
      <c r="AT12093" s="31"/>
      <c r="AW12093" s="32">
        <v>-10795.13</v>
      </c>
      <c r="AX12093" s="32"/>
      <c r="AY12093" s="32"/>
      <c r="AZ12093" s="32"/>
      <c r="BA12093" s="32"/>
      <c r="BB12093" s="32"/>
      <c r="BC12093" s="32"/>
      <c r="BD12093" s="32"/>
      <c r="BE12093" s="32"/>
      <c r="BF12093" s="32"/>
      <c r="BG12093" s="32">
        <v>-5100</v>
      </c>
      <c r="BH12093" s="32"/>
      <c r="BI12093" s="32"/>
      <c r="BJ12093" s="32"/>
      <c r="BK12093" s="32"/>
      <c r="BL12093" s="32"/>
      <c r="BM12093" s="32"/>
      <c r="BN12093" s="32"/>
      <c r="BO12093" s="32"/>
      <c r="BP12093" s="32"/>
      <c r="BR12093" s="32">
        <v>-5695.1299999999992</v>
      </c>
      <c r="BS12093" s="32"/>
      <c r="BT12093" s="32"/>
      <c r="BU12093" s="32"/>
      <c r="BV12093" s="32"/>
      <c r="BW12093" s="32"/>
      <c r="BX12093" s="32"/>
      <c r="BY12093" s="32"/>
      <c r="BZ12093" s="32"/>
      <c r="CA12093" s="32"/>
    </row>
    <row r="12094" spans="1:108" ht="18" customHeight="1" x14ac:dyDescent="0.2">
      <c r="A12094" s="41"/>
      <c r="B12094" s="37" t="s">
        <v>1360</v>
      </c>
      <c r="C12094" s="37"/>
      <c r="D12094" s="37"/>
      <c r="E12094" s="37"/>
      <c r="F12094" s="37"/>
      <c r="G12094" s="37"/>
      <c r="H12094" s="37"/>
      <c r="I12094" s="37" t="s">
        <v>89</v>
      </c>
      <c r="J12094" s="37"/>
      <c r="K12094" s="37"/>
      <c r="L12094" s="37"/>
      <c r="M12094" s="37"/>
      <c r="N12094" s="37"/>
      <c r="O12094" s="31" t="s">
        <v>90</v>
      </c>
      <c r="P12094" s="31"/>
      <c r="Q12094" s="31"/>
      <c r="R12094" s="31"/>
      <c r="S12094" s="31"/>
      <c r="T12094" s="31"/>
      <c r="U12094" s="31"/>
      <c r="V12094" s="31"/>
      <c r="W12094" s="31"/>
      <c r="X12094" s="31"/>
      <c r="Y12094" s="31"/>
      <c r="Z12094" s="31"/>
      <c r="AA12094" s="31"/>
      <c r="AB12094" s="31"/>
      <c r="AC12094" s="31"/>
      <c r="AD12094" s="31"/>
      <c r="AE12094" s="31"/>
      <c r="AF12094" s="31"/>
      <c r="AG12094" s="31"/>
      <c r="AH12094" s="31"/>
      <c r="AI12094" s="31"/>
      <c r="AJ12094" s="31"/>
      <c r="AK12094" s="31"/>
      <c r="AL12094" s="31"/>
      <c r="AM12094" s="31"/>
      <c r="AN12094" s="31"/>
      <c r="AO12094" s="31"/>
      <c r="AP12094" s="31"/>
      <c r="AQ12094" s="31"/>
      <c r="AR12094" s="31"/>
      <c r="AS12094" s="31"/>
      <c r="AT12094" s="31"/>
      <c r="CC12094" s="32">
        <v>0</v>
      </c>
      <c r="CD12094" s="32"/>
      <c r="CE12094" s="32"/>
      <c r="CF12094" s="32"/>
      <c r="CG12094" s="32"/>
      <c r="CH12094" s="32"/>
      <c r="CI12094" s="32"/>
      <c r="CJ12094" s="32"/>
      <c r="CK12094" s="32"/>
      <c r="CN12094" s="32">
        <v>0</v>
      </c>
      <c r="CO12094" s="32"/>
      <c r="CP12094" s="32"/>
      <c r="CQ12094" s="32"/>
      <c r="CR12094" s="32"/>
      <c r="CS12094" s="32"/>
      <c r="CT12094" s="32"/>
      <c r="CU12094" s="32"/>
      <c r="CW12094" s="32">
        <v>0</v>
      </c>
      <c r="CX12094" s="32"/>
      <c r="CY12094" s="32"/>
      <c r="CZ12094" s="32"/>
      <c r="DA12094" s="32"/>
      <c r="DB12094" s="32"/>
      <c r="DC12094" s="32"/>
      <c r="DD12094" s="32"/>
    </row>
    <row r="12095" spans="1:108" ht="18" customHeight="1" x14ac:dyDescent="0.2">
      <c r="A12095" s="41"/>
      <c r="B12095" s="37" t="s">
        <v>1360</v>
      </c>
      <c r="C12095" s="37"/>
      <c r="D12095" s="37"/>
      <c r="E12095" s="37"/>
      <c r="F12095" s="37"/>
      <c r="G12095" s="37"/>
      <c r="H12095" s="37"/>
      <c r="I12095" s="37" t="s">
        <v>91</v>
      </c>
      <c r="J12095" s="37"/>
      <c r="K12095" s="37"/>
      <c r="L12095" s="37"/>
      <c r="M12095" s="37"/>
      <c r="N12095" s="37"/>
      <c r="O12095" s="31" t="s">
        <v>92</v>
      </c>
      <c r="P12095" s="31"/>
      <c r="Q12095" s="31"/>
      <c r="R12095" s="31"/>
      <c r="S12095" s="31"/>
      <c r="T12095" s="31"/>
      <c r="U12095" s="31"/>
      <c r="V12095" s="31"/>
      <c r="W12095" s="31"/>
      <c r="X12095" s="31"/>
      <c r="Y12095" s="31"/>
      <c r="Z12095" s="31"/>
      <c r="AA12095" s="31"/>
      <c r="AB12095" s="31"/>
      <c r="AC12095" s="31"/>
      <c r="AD12095" s="31"/>
      <c r="AE12095" s="31"/>
      <c r="AF12095" s="31"/>
      <c r="AG12095" s="31"/>
      <c r="AH12095" s="31"/>
      <c r="AI12095" s="31"/>
      <c r="AJ12095" s="31"/>
      <c r="AK12095" s="31"/>
      <c r="AL12095" s="31"/>
      <c r="AM12095" s="31"/>
      <c r="AN12095" s="31"/>
      <c r="AO12095" s="31"/>
      <c r="AP12095" s="31"/>
      <c r="AQ12095" s="31"/>
      <c r="AR12095" s="31"/>
      <c r="AS12095" s="31"/>
      <c r="AT12095" s="31"/>
      <c r="CC12095" s="32">
        <v>-2888.93</v>
      </c>
      <c r="CD12095" s="32"/>
      <c r="CE12095" s="32"/>
      <c r="CF12095" s="32"/>
      <c r="CG12095" s="32"/>
      <c r="CH12095" s="32"/>
      <c r="CI12095" s="32"/>
      <c r="CJ12095" s="32"/>
      <c r="CK12095" s="32"/>
      <c r="CN12095" s="32">
        <v>-4600</v>
      </c>
      <c r="CO12095" s="32"/>
      <c r="CP12095" s="32"/>
      <c r="CQ12095" s="32"/>
      <c r="CR12095" s="32"/>
      <c r="CS12095" s="32"/>
      <c r="CT12095" s="32"/>
      <c r="CU12095" s="32"/>
      <c r="CW12095" s="32">
        <v>1711.07</v>
      </c>
      <c r="CX12095" s="32"/>
      <c r="CY12095" s="32"/>
      <c r="CZ12095" s="32"/>
      <c r="DA12095" s="32"/>
      <c r="DB12095" s="32"/>
      <c r="DC12095" s="32"/>
      <c r="DD12095" s="32"/>
    </row>
    <row r="12096" spans="1:108" ht="18" customHeight="1" x14ac:dyDescent="0.2">
      <c r="A12096" s="41"/>
      <c r="B12096" s="37" t="s">
        <v>1360</v>
      </c>
      <c r="C12096" s="37"/>
      <c r="D12096" s="37"/>
      <c r="E12096" s="37"/>
      <c r="F12096" s="37"/>
      <c r="G12096" s="37"/>
      <c r="H12096" s="37"/>
      <c r="I12096" s="37" t="s">
        <v>109</v>
      </c>
      <c r="J12096" s="37"/>
      <c r="K12096" s="37"/>
      <c r="L12096" s="37"/>
      <c r="M12096" s="37"/>
      <c r="N12096" s="37"/>
      <c r="O12096" s="31" t="s">
        <v>110</v>
      </c>
      <c r="P12096" s="31"/>
      <c r="Q12096" s="31"/>
      <c r="R12096" s="31"/>
      <c r="S12096" s="31"/>
      <c r="T12096" s="31"/>
      <c r="U12096" s="31"/>
      <c r="V12096" s="31"/>
      <c r="W12096" s="31"/>
      <c r="X12096" s="31"/>
      <c r="Y12096" s="31"/>
      <c r="Z12096" s="31"/>
      <c r="AA12096" s="31"/>
      <c r="AB12096" s="31"/>
      <c r="AC12096" s="31"/>
      <c r="AD12096" s="31"/>
      <c r="AE12096" s="31"/>
      <c r="AF12096" s="31"/>
      <c r="AG12096" s="31"/>
      <c r="AH12096" s="31"/>
      <c r="AI12096" s="31"/>
      <c r="AJ12096" s="31"/>
      <c r="AK12096" s="31"/>
      <c r="AL12096" s="31"/>
      <c r="AM12096" s="31"/>
      <c r="AN12096" s="31"/>
      <c r="AO12096" s="31"/>
      <c r="AP12096" s="31"/>
      <c r="AQ12096" s="31"/>
      <c r="AR12096" s="31"/>
      <c r="AS12096" s="31"/>
      <c r="AT12096" s="31"/>
      <c r="CC12096" s="32">
        <v>-9424.01</v>
      </c>
      <c r="CD12096" s="32"/>
      <c r="CE12096" s="32"/>
      <c r="CF12096" s="32"/>
      <c r="CG12096" s="32"/>
      <c r="CH12096" s="32"/>
      <c r="CI12096" s="32"/>
      <c r="CJ12096" s="32"/>
      <c r="CK12096" s="32"/>
      <c r="CN12096" s="32">
        <v>-9300</v>
      </c>
      <c r="CO12096" s="32"/>
      <c r="CP12096" s="32"/>
      <c r="CQ12096" s="32"/>
      <c r="CR12096" s="32"/>
      <c r="CS12096" s="32"/>
      <c r="CT12096" s="32"/>
      <c r="CU12096" s="32"/>
      <c r="CW12096" s="32">
        <v>-124.01</v>
      </c>
      <c r="CX12096" s="32"/>
      <c r="CY12096" s="32"/>
      <c r="CZ12096" s="32"/>
      <c r="DA12096" s="32"/>
      <c r="DB12096" s="32"/>
      <c r="DC12096" s="32"/>
      <c r="DD12096" s="32"/>
    </row>
    <row r="12097" spans="1:109" ht="18" customHeight="1" x14ac:dyDescent="0.2">
      <c r="A12097" s="41"/>
      <c r="B12097" s="37" t="s">
        <v>1360</v>
      </c>
      <c r="C12097" s="37"/>
      <c r="D12097" s="37"/>
      <c r="E12097" s="37"/>
      <c r="F12097" s="37"/>
      <c r="G12097" s="37"/>
      <c r="H12097" s="37"/>
      <c r="I12097" s="37" t="s">
        <v>111</v>
      </c>
      <c r="J12097" s="37"/>
      <c r="K12097" s="37"/>
      <c r="L12097" s="37"/>
      <c r="M12097" s="37"/>
      <c r="N12097" s="37"/>
      <c r="O12097" s="31" t="s">
        <v>112</v>
      </c>
      <c r="P12097" s="31"/>
      <c r="Q12097" s="31"/>
      <c r="R12097" s="31"/>
      <c r="S12097" s="31"/>
      <c r="T12097" s="31"/>
      <c r="U12097" s="31"/>
      <c r="V12097" s="31"/>
      <c r="W12097" s="31"/>
      <c r="X12097" s="31"/>
      <c r="Y12097" s="31"/>
      <c r="Z12097" s="31"/>
      <c r="AA12097" s="31"/>
      <c r="AB12097" s="31"/>
      <c r="AC12097" s="31"/>
      <c r="AD12097" s="31"/>
      <c r="AE12097" s="31"/>
      <c r="AF12097" s="31"/>
      <c r="AG12097" s="31"/>
      <c r="AH12097" s="31"/>
      <c r="AI12097" s="31"/>
      <c r="AJ12097" s="31"/>
      <c r="AK12097" s="31"/>
      <c r="AL12097" s="31"/>
      <c r="AM12097" s="31"/>
      <c r="AN12097" s="31"/>
      <c r="AO12097" s="31"/>
      <c r="AP12097" s="31"/>
      <c r="AQ12097" s="31"/>
      <c r="AR12097" s="31"/>
      <c r="AS12097" s="31"/>
      <c r="AT12097" s="31"/>
      <c r="CC12097" s="32">
        <v>-12312.94</v>
      </c>
      <c r="CD12097" s="32"/>
      <c r="CE12097" s="32"/>
      <c r="CF12097" s="32"/>
      <c r="CG12097" s="32"/>
      <c r="CH12097" s="32"/>
      <c r="CI12097" s="32"/>
      <c r="CJ12097" s="32"/>
      <c r="CK12097" s="32"/>
      <c r="CN12097" s="32">
        <v>-13900</v>
      </c>
      <c r="CO12097" s="32"/>
      <c r="CP12097" s="32"/>
      <c r="CQ12097" s="32"/>
      <c r="CR12097" s="32"/>
      <c r="CS12097" s="32"/>
      <c r="CT12097" s="32"/>
      <c r="CU12097" s="32"/>
      <c r="CW12097" s="32">
        <v>1587.06</v>
      </c>
      <c r="CX12097" s="32"/>
      <c r="CY12097" s="32"/>
      <c r="CZ12097" s="32"/>
      <c r="DA12097" s="32"/>
      <c r="DB12097" s="32"/>
      <c r="DC12097" s="32"/>
      <c r="DD12097" s="32"/>
    </row>
    <row r="12098" spans="1:109" ht="18" customHeight="1" x14ac:dyDescent="0.2">
      <c r="A12098" s="41"/>
      <c r="B12098" s="7"/>
      <c r="C12098" s="37" t="s">
        <v>1360</v>
      </c>
      <c r="D12098" s="37"/>
      <c r="E12098" s="37"/>
      <c r="F12098" s="37"/>
      <c r="G12098" s="37"/>
      <c r="H12098" s="37"/>
      <c r="I12098" s="37"/>
      <c r="J12098" s="37" t="s">
        <v>117</v>
      </c>
      <c r="K12098" s="37"/>
      <c r="L12098" s="37"/>
      <c r="M12098" s="37"/>
      <c r="N12098" s="37"/>
      <c r="O12098" s="37"/>
      <c r="P12098" s="31" t="s">
        <v>118</v>
      </c>
      <c r="Q12098" s="31"/>
      <c r="R12098" s="31"/>
      <c r="S12098" s="31"/>
      <c r="T12098" s="31"/>
      <c r="U12098" s="31"/>
      <c r="V12098" s="31"/>
      <c r="W12098" s="31"/>
      <c r="X12098" s="31"/>
      <c r="Y12098" s="31"/>
      <c r="Z12098" s="31"/>
      <c r="AA12098" s="31"/>
      <c r="AB12098" s="31"/>
      <c r="AC12098" s="31"/>
      <c r="AD12098" s="31"/>
      <c r="AE12098" s="31"/>
      <c r="AF12098" s="31"/>
      <c r="AG12098" s="31"/>
      <c r="AH12098" s="31"/>
      <c r="AI12098" s="31"/>
      <c r="AJ12098" s="31"/>
      <c r="AK12098" s="31"/>
      <c r="AL12098" s="31"/>
      <c r="AM12098" s="31"/>
      <c r="AN12098" s="31"/>
      <c r="AO12098" s="31"/>
      <c r="AP12098" s="31"/>
      <c r="AQ12098" s="31"/>
      <c r="AR12098" s="31"/>
      <c r="AS12098" s="31"/>
      <c r="AT12098" s="31"/>
      <c r="AU12098" s="31"/>
      <c r="CC12098" s="32">
        <v>0</v>
      </c>
      <c r="CD12098" s="32"/>
      <c r="CE12098" s="32"/>
      <c r="CF12098" s="32"/>
      <c r="CG12098" s="32"/>
      <c r="CH12098" s="32"/>
      <c r="CI12098" s="32"/>
      <c r="CJ12098" s="32"/>
      <c r="CK12098" s="32"/>
      <c r="CN12098" s="32">
        <v>0</v>
      </c>
      <c r="CO12098" s="32"/>
      <c r="CP12098" s="32"/>
      <c r="CQ12098" s="32"/>
      <c r="CR12098" s="32"/>
      <c r="CS12098" s="32"/>
      <c r="CT12098" s="32"/>
      <c r="CU12098" s="32"/>
      <c r="CW12098" s="32">
        <v>0</v>
      </c>
      <c r="CX12098" s="32"/>
      <c r="CY12098" s="32"/>
      <c r="CZ12098" s="32"/>
      <c r="DA12098" s="32"/>
      <c r="DB12098" s="32"/>
      <c r="DC12098" s="32"/>
      <c r="DD12098" s="32"/>
    </row>
    <row r="12099" spans="1:109" ht="18.75" customHeight="1" x14ac:dyDescent="0.2">
      <c r="A12099" s="34" t="s">
        <v>1362</v>
      </c>
      <c r="B12099" s="34"/>
      <c r="C12099" s="34"/>
      <c r="D12099" s="34"/>
      <c r="E12099" s="34"/>
      <c r="F12099" s="34"/>
      <c r="G12099" s="34"/>
      <c r="H12099" s="34"/>
      <c r="I12099" s="34"/>
      <c r="J12099" s="34"/>
      <c r="K12099" s="34"/>
      <c r="L12099" s="34"/>
      <c r="M12099" s="34"/>
      <c r="N12099" s="34"/>
      <c r="O12099" s="34"/>
      <c r="P12099" s="34"/>
      <c r="Q12099" s="34"/>
      <c r="R12099" s="34"/>
      <c r="S12099" s="34"/>
      <c r="T12099" s="34"/>
      <c r="U12099" s="34"/>
      <c r="V12099" s="34"/>
      <c r="W12099" s="34"/>
      <c r="X12099" s="34"/>
      <c r="Y12099" s="34"/>
      <c r="Z12099" s="34"/>
      <c r="AA12099" s="34"/>
      <c r="AB12099" s="34"/>
      <c r="AC12099" s="34"/>
      <c r="AD12099" s="34"/>
      <c r="AE12099" s="34"/>
      <c r="AF12099" s="34"/>
      <c r="AG12099" s="34"/>
      <c r="AH12099" s="34"/>
      <c r="AI12099" s="34"/>
      <c r="AJ12099" s="34"/>
      <c r="AK12099" s="34"/>
      <c r="AL12099" s="34"/>
      <c r="AM12099" s="34"/>
      <c r="AN12099" s="34"/>
      <c r="AO12099" s="34"/>
      <c r="AP12099" s="34"/>
      <c r="AQ12099" s="34"/>
      <c r="AR12099" s="34"/>
      <c r="AS12099" s="34"/>
      <c r="AT12099" s="34"/>
      <c r="AU12099" s="34"/>
      <c r="AV12099" s="34"/>
      <c r="AW12099" s="34"/>
      <c r="AX12099" s="34"/>
      <c r="AY12099" s="34"/>
      <c r="AZ12099" s="34"/>
      <c r="BA12099" s="34"/>
      <c r="BB12099" s="34"/>
      <c r="BC12099" s="34"/>
      <c r="BD12099" s="34"/>
      <c r="BE12099" s="34"/>
      <c r="BF12099" s="34"/>
      <c r="BG12099" s="34"/>
      <c r="BH12099" s="34"/>
      <c r="BI12099" s="34"/>
      <c r="BJ12099" s="34"/>
      <c r="BK12099" s="34"/>
      <c r="BL12099" s="34"/>
      <c r="BM12099" s="34"/>
      <c r="BN12099" s="34"/>
      <c r="BO12099" s="34"/>
      <c r="BP12099" s="34"/>
      <c r="BQ12099" s="34"/>
      <c r="BR12099" s="34"/>
      <c r="BS12099" s="34"/>
      <c r="BT12099" s="34"/>
      <c r="BU12099" s="34"/>
      <c r="BV12099" s="34"/>
      <c r="BW12099" s="34"/>
      <c r="BX12099" s="34"/>
      <c r="BY12099" s="34"/>
      <c r="BZ12099" s="34"/>
      <c r="CA12099" s="34"/>
      <c r="CB12099" s="34"/>
      <c r="CC12099" s="34"/>
      <c r="CD12099" s="34"/>
      <c r="CE12099" s="34"/>
      <c r="CF12099" s="34"/>
      <c r="CG12099" s="34"/>
      <c r="CH12099" s="34"/>
      <c r="CI12099" s="34"/>
      <c r="CJ12099" s="34"/>
      <c r="CK12099" s="34"/>
      <c r="CL12099" s="34"/>
      <c r="CM12099" s="34"/>
      <c r="CN12099" s="34"/>
      <c r="CO12099" s="34"/>
      <c r="CP12099" s="34"/>
      <c r="CQ12099" s="34"/>
      <c r="CR12099" s="34"/>
      <c r="CS12099" s="34"/>
      <c r="CT12099" s="34"/>
      <c r="CU12099" s="34"/>
      <c r="CV12099" s="34"/>
      <c r="CW12099" s="34"/>
      <c r="CX12099" s="34"/>
      <c r="CY12099" s="34"/>
      <c r="CZ12099" s="34"/>
      <c r="DA12099" s="34"/>
      <c r="DB12099" s="34"/>
      <c r="DC12099" s="34"/>
      <c r="DD12099" s="34"/>
      <c r="DE12099" s="34"/>
    </row>
    <row r="12100" spans="1:109" ht="13.5" customHeight="1" x14ac:dyDescent="0.2"/>
    <row r="12101" spans="1:109" ht="7.5" customHeight="1" x14ac:dyDescent="0.2"/>
    <row r="12102" spans="1:109" ht="13.5" customHeight="1" x14ac:dyDescent="0.2">
      <c r="A12102" s="35" t="s">
        <v>346</v>
      </c>
      <c r="B12102" s="35"/>
      <c r="C12102" s="35"/>
      <c r="G12102" s="35" t="s">
        <v>347</v>
      </c>
      <c r="H12102" s="35"/>
      <c r="J12102" s="40"/>
      <c r="K12102" s="40"/>
      <c r="L12102" s="40"/>
      <c r="M12102" s="40"/>
      <c r="O12102" s="35" t="s">
        <v>348</v>
      </c>
      <c r="P12102" s="35"/>
      <c r="Q12102" s="35"/>
      <c r="R12102" s="35"/>
      <c r="S12102" s="35"/>
      <c r="T12102" s="35"/>
      <c r="U12102" s="35"/>
      <c r="V12102" s="35"/>
      <c r="W12102" s="35"/>
      <c r="X12102" s="35"/>
      <c r="Y12102" s="35"/>
      <c r="Z12102" s="35"/>
      <c r="AA12102" s="35"/>
      <c r="AB12102" s="35"/>
      <c r="AC12102" s="35"/>
      <c r="AD12102" s="35"/>
      <c r="AE12102" s="35"/>
      <c r="AF12102" s="35"/>
      <c r="AG12102" s="35"/>
      <c r="AH12102" s="35"/>
      <c r="AI12102" s="35"/>
      <c r="AJ12102" s="35"/>
      <c r="AK12102" s="35"/>
      <c r="AL12102" s="35"/>
      <c r="AM12102" s="35"/>
      <c r="AN12102" s="35"/>
      <c r="AW12102" s="36" t="s">
        <v>349</v>
      </c>
      <c r="AX12102" s="36"/>
      <c r="AY12102" s="36"/>
      <c r="AZ12102" s="36"/>
      <c r="BA12102" s="36"/>
      <c r="BB12102" s="36"/>
      <c r="BC12102" s="36"/>
      <c r="BD12102" s="36"/>
      <c r="BE12102" s="36"/>
      <c r="BF12102" s="36"/>
      <c r="BG12102" s="36" t="s">
        <v>350</v>
      </c>
      <c r="BH12102" s="36"/>
      <c r="BI12102" s="36"/>
      <c r="BJ12102" s="36"/>
      <c r="BK12102" s="36"/>
      <c r="BL12102" s="36"/>
      <c r="BM12102" s="36"/>
      <c r="BN12102" s="36"/>
      <c r="BO12102" s="36"/>
      <c r="BP12102" s="36"/>
      <c r="BR12102" s="36" t="s">
        <v>21</v>
      </c>
      <c r="BS12102" s="36"/>
      <c r="BT12102" s="36"/>
      <c r="BU12102" s="36"/>
      <c r="BV12102" s="36"/>
      <c r="BW12102" s="36"/>
      <c r="BX12102" s="36"/>
      <c r="BY12102" s="36"/>
      <c r="BZ12102" s="36"/>
      <c r="CA12102" s="36"/>
      <c r="CC12102" s="36" t="s">
        <v>351</v>
      </c>
      <c r="CD12102" s="36"/>
      <c r="CE12102" s="36"/>
      <c r="CF12102" s="36"/>
      <c r="CG12102" s="36"/>
      <c r="CH12102" s="36"/>
      <c r="CI12102" s="36"/>
      <c r="CJ12102" s="36"/>
      <c r="CK12102" s="36"/>
      <c r="CN12102" s="36" t="s">
        <v>352</v>
      </c>
      <c r="CO12102" s="36"/>
      <c r="CP12102" s="36"/>
      <c r="CQ12102" s="36"/>
      <c r="CR12102" s="36"/>
      <c r="CS12102" s="36"/>
      <c r="CT12102" s="36"/>
      <c r="CU12102" s="36"/>
      <c r="CW12102" s="36" t="s">
        <v>21</v>
      </c>
      <c r="CX12102" s="36"/>
      <c r="CY12102" s="36"/>
      <c r="CZ12102" s="36"/>
      <c r="DA12102" s="36"/>
      <c r="DB12102" s="36"/>
      <c r="DC12102" s="36"/>
      <c r="DD12102" s="36"/>
    </row>
    <row r="12103" spans="1:109" ht="5.25" customHeight="1" x14ac:dyDescent="0.2"/>
    <row r="12104" spans="1:109" ht="4.5" customHeight="1" x14ac:dyDescent="0.2">
      <c r="A12104" s="70"/>
      <c r="B12104" s="70"/>
      <c r="C12104" s="70"/>
      <c r="D12104" s="70"/>
      <c r="E12104" s="70"/>
      <c r="F12104" s="70"/>
      <c r="G12104" s="70"/>
      <c r="H12104" s="70"/>
      <c r="I12104" s="70"/>
      <c r="J12104" s="70"/>
      <c r="K12104" s="70"/>
      <c r="L12104" s="70"/>
      <c r="M12104" s="70"/>
      <c r="N12104" s="70"/>
      <c r="O12104" s="70"/>
      <c r="P12104" s="70"/>
      <c r="Q12104" s="70"/>
      <c r="R12104" s="70"/>
      <c r="S12104" s="70"/>
      <c r="T12104" s="70"/>
      <c r="U12104" s="70"/>
      <c r="V12104" s="70"/>
      <c r="W12104" s="70"/>
      <c r="X12104" s="70"/>
      <c r="Y12104" s="70"/>
      <c r="Z12104" s="70"/>
      <c r="AA12104" s="70"/>
      <c r="AB12104" s="70"/>
      <c r="AC12104" s="70"/>
      <c r="AD12104" s="70"/>
      <c r="AE12104" s="70"/>
      <c r="AF12104" s="70"/>
      <c r="AG12104" s="70"/>
      <c r="AH12104" s="70"/>
      <c r="AI12104" s="70"/>
      <c r="AJ12104" s="70"/>
      <c r="AK12104" s="70"/>
      <c r="AL12104" s="70"/>
      <c r="AM12104" s="70"/>
      <c r="AN12104" s="70"/>
      <c r="AO12104" s="70"/>
      <c r="AP12104" s="70"/>
      <c r="AQ12104" s="70"/>
      <c r="AR12104" s="70"/>
      <c r="AS12104" s="70"/>
      <c r="AT12104" s="70"/>
      <c r="AU12104" s="70"/>
      <c r="AV12104" s="70"/>
      <c r="AW12104" s="70"/>
      <c r="AX12104" s="70"/>
      <c r="AY12104" s="70"/>
      <c r="AZ12104" s="70"/>
      <c r="BA12104" s="70"/>
      <c r="BB12104" s="70"/>
      <c r="BC12104" s="70"/>
      <c r="BD12104" s="70"/>
      <c r="BE12104" s="70"/>
      <c r="BF12104" s="70"/>
      <c r="BG12104" s="70"/>
      <c r="BH12104" s="70"/>
      <c r="BI12104" s="70"/>
      <c r="BJ12104" s="70"/>
      <c r="BK12104" s="70"/>
      <c r="BL12104" s="70"/>
      <c r="BM12104" s="70"/>
      <c r="BN12104" s="70"/>
      <c r="BO12104" s="70"/>
      <c r="BP12104" s="70"/>
      <c r="BQ12104" s="70"/>
      <c r="BR12104" s="70"/>
      <c r="BS12104" s="70"/>
      <c r="BT12104" s="70"/>
      <c r="BU12104" s="70"/>
      <c r="BV12104" s="70"/>
      <c r="BW12104" s="70"/>
      <c r="BX12104" s="70"/>
      <c r="BY12104" s="70"/>
      <c r="BZ12104" s="70"/>
      <c r="CA12104" s="70"/>
      <c r="CB12104" s="70"/>
      <c r="CC12104" s="70"/>
      <c r="CD12104" s="70"/>
      <c r="CE12104" s="70"/>
      <c r="CF12104" s="70"/>
      <c r="CG12104" s="70"/>
      <c r="CH12104" s="70"/>
      <c r="CI12104" s="70"/>
      <c r="CJ12104" s="70"/>
      <c r="CK12104" s="70"/>
      <c r="CL12104" s="70"/>
      <c r="CM12104" s="70"/>
      <c r="CN12104" s="70"/>
      <c r="CO12104" s="70"/>
      <c r="CP12104" s="70"/>
      <c r="CQ12104" s="70"/>
      <c r="CR12104" s="70"/>
      <c r="CS12104" s="70"/>
      <c r="CT12104" s="70"/>
      <c r="CU12104" s="70"/>
      <c r="CV12104" s="70"/>
      <c r="CW12104" s="70"/>
      <c r="CX12104" s="70"/>
      <c r="CY12104" s="70"/>
      <c r="CZ12104" s="70"/>
      <c r="DA12104" s="70"/>
      <c r="DB12104" s="70"/>
      <c r="DC12104" s="70"/>
      <c r="DD12104" s="70"/>
      <c r="DE12104" s="70"/>
    </row>
    <row r="12105" spans="1:109" ht="18.75" customHeight="1" x14ac:dyDescent="0.2">
      <c r="A12105" s="70"/>
      <c r="B12105" s="70"/>
      <c r="C12105" s="70"/>
      <c r="D12105" s="70"/>
      <c r="E12105" s="70"/>
      <c r="F12105" s="70"/>
      <c r="G12105" s="70"/>
      <c r="H12105" s="70"/>
      <c r="I12105" s="70"/>
      <c r="J12105" s="70"/>
      <c r="K12105" s="70"/>
      <c r="L12105" s="70"/>
      <c r="M12105" s="70"/>
      <c r="N12105" s="70"/>
      <c r="O12105" s="70"/>
      <c r="P12105" s="70"/>
      <c r="Q12105" s="70"/>
      <c r="R12105" s="70"/>
      <c r="S12105" s="70"/>
      <c r="T12105" s="70"/>
      <c r="U12105" s="70"/>
      <c r="V12105" s="70"/>
      <c r="W12105" s="70"/>
      <c r="X12105" s="70"/>
      <c r="Y12105" s="70"/>
      <c r="Z12105" s="70"/>
      <c r="AA12105" s="70"/>
      <c r="AB12105" s="70"/>
      <c r="AC12105" s="70"/>
      <c r="AD12105" s="70"/>
      <c r="AE12105" s="70"/>
      <c r="AF12105" s="70"/>
      <c r="AG12105" s="70"/>
      <c r="AH12105" s="70"/>
      <c r="AI12105" s="70"/>
      <c r="AJ12105" s="70"/>
      <c r="AK12105" s="70"/>
      <c r="AL12105" s="70"/>
      <c r="AM12105" s="70"/>
      <c r="AN12105" s="70"/>
      <c r="AO12105" s="70"/>
      <c r="AP12105" s="70"/>
      <c r="AQ12105" s="70"/>
      <c r="AR12105" s="70"/>
      <c r="AS12105" s="70"/>
      <c r="AT12105" s="70"/>
      <c r="AU12105" s="70"/>
      <c r="AV12105" s="70"/>
      <c r="AW12105" s="70"/>
      <c r="AX12105" s="70"/>
      <c r="AY12105" s="70"/>
      <c r="AZ12105" s="70"/>
      <c r="BA12105" s="70"/>
      <c r="BB12105" s="70"/>
      <c r="BC12105" s="70"/>
      <c r="BD12105" s="70"/>
      <c r="BE12105" s="70"/>
      <c r="BF12105" s="70"/>
      <c r="BG12105" s="70"/>
      <c r="BH12105" s="70"/>
      <c r="BI12105" s="70"/>
      <c r="BJ12105" s="70"/>
      <c r="BK12105" s="70"/>
      <c r="BL12105" s="70"/>
      <c r="BM12105" s="70"/>
      <c r="BN12105" s="70"/>
      <c r="BO12105" s="70"/>
      <c r="BP12105" s="70"/>
      <c r="BQ12105" s="70"/>
      <c r="BR12105" s="70"/>
      <c r="BS12105" s="70"/>
      <c r="BT12105" s="70"/>
      <c r="BU12105" s="70"/>
      <c r="BV12105" s="70"/>
      <c r="BW12105" s="70"/>
      <c r="BX12105" s="70"/>
      <c r="BY12105" s="70"/>
      <c r="BZ12105" s="70"/>
      <c r="CA12105" s="70"/>
      <c r="CB12105" s="70"/>
      <c r="CC12105" s="70"/>
      <c r="CD12105" s="70"/>
      <c r="CE12105" s="70"/>
      <c r="CF12105" s="70"/>
      <c r="CG12105" s="70"/>
      <c r="CH12105" s="70"/>
      <c r="CI12105" s="70"/>
      <c r="CJ12105" s="70"/>
      <c r="CK12105" s="70"/>
      <c r="CL12105" s="70"/>
      <c r="CM12105" s="70"/>
      <c r="CN12105" s="70"/>
      <c r="CO12105" s="70"/>
      <c r="CP12105" s="70"/>
      <c r="CQ12105" s="70"/>
      <c r="CR12105" s="70"/>
      <c r="CS12105" s="70"/>
      <c r="CT12105" s="70"/>
      <c r="CU12105" s="70"/>
      <c r="CV12105" s="70"/>
      <c r="CW12105" s="70"/>
      <c r="CX12105" s="70"/>
      <c r="CY12105" s="70"/>
      <c r="CZ12105" s="70"/>
      <c r="DA12105" s="70"/>
      <c r="DB12105" s="70"/>
      <c r="DC12105" s="70"/>
      <c r="DD12105" s="70"/>
      <c r="DE12105" s="70"/>
    </row>
    <row r="12106" spans="1:109" ht="13.5" customHeight="1" x14ac:dyDescent="0.2">
      <c r="A12106" s="61" t="s">
        <v>346</v>
      </c>
      <c r="B12106" s="61"/>
      <c r="C12106" s="61"/>
      <c r="E12106" s="61" t="s">
        <v>1363</v>
      </c>
      <c r="F12106" s="61"/>
      <c r="G12106" s="61"/>
      <c r="H12106" s="61"/>
      <c r="I12106" s="61"/>
      <c r="J12106" s="61"/>
      <c r="O12106" s="71" t="s">
        <v>1364</v>
      </c>
      <c r="P12106" s="71"/>
      <c r="Q12106" s="71"/>
      <c r="R12106" s="71"/>
      <c r="S12106" s="71"/>
      <c r="T12106" s="71"/>
      <c r="U12106" s="71"/>
      <c r="V12106" s="71"/>
      <c r="W12106" s="71"/>
      <c r="X12106" s="71"/>
      <c r="Y12106" s="71"/>
      <c r="Z12106" s="71"/>
      <c r="AA12106" s="71"/>
      <c r="AB12106" s="71"/>
      <c r="AC12106" s="71"/>
      <c r="AD12106" s="71"/>
      <c r="AE12106" s="71"/>
      <c r="AF12106" s="71"/>
      <c r="AG12106" s="71"/>
      <c r="AH12106" s="71"/>
      <c r="AI12106" s="71"/>
      <c r="AJ12106" s="71"/>
      <c r="AK12106" s="71"/>
      <c r="AL12106" s="71"/>
      <c r="AM12106" s="71"/>
      <c r="AN12106" s="71"/>
      <c r="AO12106" s="71"/>
      <c r="AP12106" s="71"/>
      <c r="AQ12106" s="71"/>
      <c r="AR12106" s="71"/>
      <c r="AS12106" s="71"/>
      <c r="AT12106" s="71"/>
    </row>
    <row r="12107" spans="1:109" ht="7.5" customHeight="1" x14ac:dyDescent="0.2"/>
    <row r="12108" spans="1:109" ht="13.5" customHeight="1" x14ac:dyDescent="0.2">
      <c r="A12108" s="41"/>
      <c r="B12108" s="29" t="s">
        <v>355</v>
      </c>
      <c r="C12108" s="29"/>
      <c r="D12108" s="29"/>
      <c r="E12108" s="29"/>
      <c r="F12108" s="29"/>
      <c r="G12108" s="29"/>
      <c r="H12108" s="29"/>
      <c r="I12108" s="29"/>
      <c r="J12108" s="29"/>
      <c r="K12108" s="29"/>
      <c r="L12108" s="29"/>
      <c r="M12108" s="29"/>
      <c r="N12108" s="29"/>
      <c r="O12108" s="29"/>
      <c r="P12108" s="29"/>
      <c r="Q12108" s="29"/>
      <c r="R12108" s="29"/>
      <c r="S12108" s="29"/>
      <c r="T12108" s="29"/>
      <c r="U12108" s="29"/>
      <c r="V12108" s="29"/>
      <c r="W12108" s="29"/>
      <c r="X12108" s="29"/>
      <c r="Y12108" s="29"/>
      <c r="Z12108" s="29"/>
      <c r="AA12108" s="29"/>
      <c r="AB12108" s="29"/>
      <c r="AC12108" s="29"/>
      <c r="AD12108" s="29"/>
      <c r="AE12108" s="29"/>
      <c r="AF12108" s="29"/>
      <c r="AG12108" s="29"/>
      <c r="AH12108" s="29"/>
      <c r="AI12108" s="29"/>
      <c r="AJ12108" s="29"/>
      <c r="AK12108" s="29"/>
      <c r="AL12108" s="29"/>
      <c r="AM12108" s="29"/>
      <c r="AN12108" s="29"/>
      <c r="AO12108" s="29"/>
      <c r="AP12108" s="29"/>
      <c r="AQ12108" s="29"/>
      <c r="AR12108" s="29"/>
      <c r="AS12108" s="29"/>
      <c r="AT12108" s="29"/>
      <c r="AU12108" s="29"/>
      <c r="AV12108" s="29"/>
    </row>
    <row r="12109" spans="1:109" ht="6" customHeight="1" x14ac:dyDescent="0.2">
      <c r="A12109" s="41"/>
    </row>
    <row r="12110" spans="1:109" ht="13.5" customHeight="1" x14ac:dyDescent="0.2">
      <c r="A12110" s="28"/>
      <c r="B12110" s="35" t="s">
        <v>29</v>
      </c>
      <c r="C12110" s="35"/>
      <c r="D12110" s="35" t="s">
        <v>356</v>
      </c>
      <c r="E12110" s="35"/>
      <c r="F12110" s="35"/>
      <c r="G12110" s="35"/>
      <c r="H12110" s="35"/>
      <c r="I12110" s="35"/>
      <c r="J12110" s="35"/>
      <c r="O12110" s="35" t="s">
        <v>357</v>
      </c>
      <c r="P12110" s="35"/>
      <c r="Q12110" s="35"/>
      <c r="R12110" s="35"/>
      <c r="S12110" s="35"/>
      <c r="T12110" s="35"/>
      <c r="U12110" s="35"/>
      <c r="V12110" s="35"/>
      <c r="W12110" s="35"/>
      <c r="X12110" s="35"/>
      <c r="Y12110" s="35"/>
      <c r="Z12110" s="35"/>
      <c r="AA12110" s="35"/>
      <c r="AB12110" s="35"/>
      <c r="AC12110" s="35"/>
      <c r="AD12110" s="35"/>
      <c r="AE12110" s="35"/>
      <c r="AF12110" s="35"/>
      <c r="AG12110" s="35"/>
      <c r="AH12110" s="35"/>
      <c r="AI12110" s="35"/>
      <c r="AJ12110" s="35"/>
      <c r="AK12110" s="35"/>
      <c r="AL12110" s="35"/>
      <c r="AM12110" s="35"/>
      <c r="AN12110" s="35"/>
      <c r="AO12110" s="35"/>
      <c r="AP12110" s="35"/>
      <c r="AQ12110" s="35"/>
      <c r="AR12110" s="35"/>
      <c r="AS12110" s="35"/>
      <c r="AT12110" s="35"/>
      <c r="AW12110" s="30">
        <v>0</v>
      </c>
      <c r="AX12110" s="30"/>
      <c r="AY12110" s="30"/>
      <c r="AZ12110" s="30"/>
      <c r="BA12110" s="30"/>
      <c r="BB12110" s="30"/>
      <c r="BC12110" s="30"/>
      <c r="BD12110" s="30"/>
      <c r="BE12110" s="30"/>
      <c r="BF12110" s="30"/>
      <c r="BG12110" s="30">
        <v>0</v>
      </c>
      <c r="BH12110" s="30"/>
      <c r="BI12110" s="30"/>
      <c r="BJ12110" s="30"/>
      <c r="BK12110" s="30"/>
      <c r="BL12110" s="30"/>
      <c r="BM12110" s="30"/>
      <c r="BN12110" s="30"/>
      <c r="BO12110" s="30"/>
      <c r="BP12110" s="30"/>
      <c r="BR12110" s="30">
        <v>0</v>
      </c>
      <c r="BS12110" s="30"/>
      <c r="BT12110" s="30"/>
      <c r="BU12110" s="30"/>
      <c r="BV12110" s="30"/>
      <c r="BW12110" s="30"/>
      <c r="BX12110" s="30"/>
      <c r="BY12110" s="30"/>
      <c r="BZ12110" s="30"/>
      <c r="CA12110" s="30"/>
      <c r="CC12110" s="30">
        <v>0</v>
      </c>
      <c r="CD12110" s="30"/>
      <c r="CE12110" s="30"/>
      <c r="CF12110" s="30"/>
      <c r="CG12110" s="30"/>
      <c r="CH12110" s="30"/>
      <c r="CI12110" s="30"/>
      <c r="CJ12110" s="30"/>
      <c r="CK12110" s="30"/>
      <c r="CN12110" s="30">
        <v>0</v>
      </c>
      <c r="CO12110" s="30"/>
      <c r="CP12110" s="30"/>
      <c r="CQ12110" s="30"/>
      <c r="CR12110" s="30"/>
      <c r="CS12110" s="30"/>
      <c r="CT12110" s="30"/>
      <c r="CU12110" s="30"/>
      <c r="CW12110" s="30">
        <v>0</v>
      </c>
      <c r="CX12110" s="30"/>
      <c r="CY12110" s="30"/>
      <c r="CZ12110" s="30"/>
      <c r="DA12110" s="30"/>
      <c r="DB12110" s="30"/>
      <c r="DC12110" s="30"/>
      <c r="DD12110" s="30"/>
    </row>
    <row r="12111" spans="1:109" ht="6" customHeight="1" x14ac:dyDescent="0.2">
      <c r="A12111" s="28"/>
    </row>
    <row r="12112" spans="1:109" ht="13.5" customHeight="1" x14ac:dyDescent="0.2">
      <c r="A12112" s="28"/>
      <c r="B12112" s="35" t="s">
        <v>29</v>
      </c>
      <c r="C12112" s="35"/>
      <c r="D12112" s="35" t="s">
        <v>388</v>
      </c>
      <c r="E12112" s="35"/>
      <c r="F12112" s="35"/>
      <c r="G12112" s="35"/>
      <c r="H12112" s="35"/>
      <c r="I12112" s="35"/>
      <c r="J12112" s="35"/>
      <c r="O12112" s="35" t="s">
        <v>389</v>
      </c>
      <c r="P12112" s="35"/>
      <c r="Q12112" s="35"/>
      <c r="R12112" s="35"/>
      <c r="S12112" s="35"/>
      <c r="T12112" s="35"/>
      <c r="U12112" s="35"/>
      <c r="V12112" s="35"/>
      <c r="W12112" s="35"/>
      <c r="X12112" s="35"/>
      <c r="Y12112" s="35"/>
      <c r="Z12112" s="35"/>
      <c r="AA12112" s="35"/>
      <c r="AB12112" s="35"/>
      <c r="AC12112" s="35"/>
      <c r="AD12112" s="35"/>
      <c r="AE12112" s="35"/>
      <c r="AF12112" s="35"/>
      <c r="AG12112" s="35"/>
      <c r="AH12112" s="35"/>
      <c r="AI12112" s="35"/>
      <c r="AJ12112" s="35"/>
      <c r="AK12112" s="35"/>
      <c r="AL12112" s="35"/>
      <c r="AM12112" s="35"/>
      <c r="AN12112" s="35"/>
      <c r="AO12112" s="35"/>
      <c r="AP12112" s="35"/>
      <c r="AQ12112" s="35"/>
      <c r="AR12112" s="35"/>
      <c r="AS12112" s="35"/>
      <c r="AT12112" s="35"/>
      <c r="AW12112" s="30">
        <v>0</v>
      </c>
      <c r="AX12112" s="30"/>
      <c r="AY12112" s="30"/>
      <c r="AZ12112" s="30"/>
      <c r="BA12112" s="30"/>
      <c r="BB12112" s="30"/>
      <c r="BC12112" s="30"/>
      <c r="BD12112" s="30"/>
      <c r="BE12112" s="30"/>
      <c r="BF12112" s="30"/>
      <c r="BG12112" s="30">
        <v>0</v>
      </c>
      <c r="BH12112" s="30"/>
      <c r="BI12112" s="30"/>
      <c r="BJ12112" s="30"/>
      <c r="BK12112" s="30"/>
      <c r="BL12112" s="30"/>
      <c r="BM12112" s="30"/>
      <c r="BN12112" s="30"/>
      <c r="BO12112" s="30"/>
      <c r="BP12112" s="30"/>
      <c r="BR12112" s="30">
        <v>0</v>
      </c>
      <c r="BS12112" s="30"/>
      <c r="BT12112" s="30"/>
      <c r="BU12112" s="30"/>
      <c r="BV12112" s="30"/>
      <c r="BW12112" s="30"/>
      <c r="BX12112" s="30"/>
      <c r="BY12112" s="30"/>
      <c r="BZ12112" s="30"/>
      <c r="CA12112" s="30"/>
      <c r="CC12112" s="30">
        <v>0</v>
      </c>
      <c r="CD12112" s="30"/>
      <c r="CE12112" s="30"/>
      <c r="CF12112" s="30"/>
      <c r="CG12112" s="30"/>
      <c r="CH12112" s="30"/>
      <c r="CI12112" s="30"/>
      <c r="CJ12112" s="30"/>
      <c r="CK12112" s="30"/>
      <c r="CN12112" s="30">
        <v>0</v>
      </c>
      <c r="CO12112" s="30"/>
      <c r="CP12112" s="30"/>
      <c r="CQ12112" s="30"/>
      <c r="CR12112" s="30"/>
      <c r="CS12112" s="30"/>
      <c r="CT12112" s="30"/>
      <c r="CU12112" s="30"/>
      <c r="CW12112" s="30">
        <v>0</v>
      </c>
      <c r="CX12112" s="30"/>
      <c r="CY12112" s="30"/>
      <c r="CZ12112" s="30"/>
      <c r="DA12112" s="30"/>
      <c r="DB12112" s="30"/>
      <c r="DC12112" s="30"/>
      <c r="DD12112" s="30"/>
    </row>
    <row r="12113" spans="1:108" ht="6" customHeight="1" x14ac:dyDescent="0.2">
      <c r="A12113" s="28"/>
    </row>
    <row r="12114" spans="1:108" ht="13.5" customHeight="1" x14ac:dyDescent="0.2">
      <c r="A12114" s="41"/>
      <c r="B12114" s="35" t="s">
        <v>390</v>
      </c>
      <c r="C12114" s="35"/>
      <c r="D12114" s="35" t="s">
        <v>391</v>
      </c>
      <c r="E12114" s="35"/>
      <c r="F12114" s="35"/>
      <c r="G12114" s="35"/>
      <c r="H12114" s="35"/>
      <c r="I12114" s="35"/>
      <c r="J12114" s="35"/>
      <c r="O12114" s="35" t="s">
        <v>392</v>
      </c>
      <c r="P12114" s="35"/>
      <c r="Q12114" s="35"/>
      <c r="R12114" s="35"/>
      <c r="S12114" s="35"/>
      <c r="T12114" s="35"/>
      <c r="U12114" s="35"/>
      <c r="V12114" s="35"/>
      <c r="W12114" s="35"/>
      <c r="X12114" s="35"/>
      <c r="Y12114" s="35"/>
      <c r="Z12114" s="35"/>
      <c r="AA12114" s="35"/>
      <c r="AB12114" s="35"/>
      <c r="AC12114" s="35"/>
      <c r="AD12114" s="35"/>
      <c r="AE12114" s="35"/>
      <c r="AF12114" s="35"/>
      <c r="AG12114" s="35"/>
      <c r="AH12114" s="35"/>
      <c r="AI12114" s="35"/>
      <c r="AJ12114" s="35"/>
      <c r="AK12114" s="35"/>
      <c r="AL12114" s="35"/>
      <c r="AM12114" s="35"/>
      <c r="AN12114" s="35"/>
      <c r="AO12114" s="35"/>
      <c r="AP12114" s="35"/>
      <c r="AQ12114" s="35"/>
      <c r="AR12114" s="35"/>
      <c r="AS12114" s="35"/>
      <c r="AT12114" s="35"/>
      <c r="AW12114" s="30">
        <v>0</v>
      </c>
      <c r="AX12114" s="30"/>
      <c r="AY12114" s="30"/>
      <c r="AZ12114" s="30"/>
      <c r="BA12114" s="30"/>
      <c r="BB12114" s="30"/>
      <c r="BC12114" s="30"/>
      <c r="BD12114" s="30"/>
      <c r="BE12114" s="30"/>
      <c r="BF12114" s="30"/>
      <c r="BG12114" s="30">
        <v>0</v>
      </c>
      <c r="BH12114" s="30"/>
      <c r="BI12114" s="30"/>
      <c r="BJ12114" s="30"/>
      <c r="BK12114" s="30"/>
      <c r="BL12114" s="30"/>
      <c r="BM12114" s="30"/>
      <c r="BN12114" s="30"/>
      <c r="BO12114" s="30"/>
      <c r="BP12114" s="30"/>
      <c r="BR12114" s="30">
        <v>0</v>
      </c>
      <c r="BS12114" s="30"/>
      <c r="BT12114" s="30"/>
      <c r="BU12114" s="30"/>
      <c r="BV12114" s="30"/>
      <c r="BW12114" s="30"/>
      <c r="BX12114" s="30"/>
      <c r="BY12114" s="30"/>
      <c r="BZ12114" s="30"/>
      <c r="CA12114" s="30"/>
      <c r="CC12114" s="30">
        <v>0</v>
      </c>
      <c r="CD12114" s="30"/>
      <c r="CE12114" s="30"/>
      <c r="CF12114" s="30"/>
      <c r="CG12114" s="30"/>
      <c r="CH12114" s="30"/>
      <c r="CI12114" s="30"/>
      <c r="CJ12114" s="30"/>
      <c r="CK12114" s="30"/>
      <c r="CN12114" s="30">
        <v>0</v>
      </c>
      <c r="CO12114" s="30"/>
      <c r="CP12114" s="30"/>
      <c r="CQ12114" s="30"/>
      <c r="CR12114" s="30"/>
      <c r="CS12114" s="30"/>
      <c r="CT12114" s="30"/>
      <c r="CU12114" s="30"/>
      <c r="CW12114" s="30">
        <v>0</v>
      </c>
      <c r="CX12114" s="30"/>
      <c r="CY12114" s="30"/>
      <c r="CZ12114" s="30"/>
      <c r="DA12114" s="30"/>
      <c r="DB12114" s="30"/>
      <c r="DC12114" s="30"/>
      <c r="DD12114" s="30"/>
    </row>
    <row r="12115" spans="1:108" ht="6" customHeight="1" x14ac:dyDescent="0.2">
      <c r="A12115" s="41"/>
    </row>
    <row r="12116" spans="1:108" ht="4.5" customHeight="1" x14ac:dyDescent="0.2">
      <c r="A12116" s="28"/>
      <c r="B12116" s="35" t="s">
        <v>390</v>
      </c>
      <c r="C12116" s="35"/>
      <c r="D12116" s="35" t="s">
        <v>48</v>
      </c>
      <c r="E12116" s="35"/>
      <c r="F12116" s="35"/>
      <c r="G12116" s="35"/>
      <c r="H12116" s="35"/>
      <c r="I12116" s="35"/>
      <c r="J12116" s="35"/>
      <c r="O12116" s="35" t="s">
        <v>49</v>
      </c>
      <c r="P12116" s="35"/>
      <c r="Q12116" s="35"/>
      <c r="R12116" s="35"/>
      <c r="S12116" s="35"/>
      <c r="T12116" s="35"/>
      <c r="U12116" s="35"/>
      <c r="V12116" s="35"/>
      <c r="W12116" s="35"/>
      <c r="X12116" s="35"/>
      <c r="Y12116" s="35"/>
      <c r="Z12116" s="35"/>
      <c r="AA12116" s="35"/>
      <c r="AB12116" s="35"/>
      <c r="AC12116" s="35"/>
      <c r="AD12116" s="35"/>
      <c r="AE12116" s="35"/>
      <c r="AF12116" s="35"/>
      <c r="AG12116" s="35"/>
      <c r="AH12116" s="35"/>
      <c r="AI12116" s="35"/>
      <c r="AJ12116" s="35"/>
      <c r="AK12116" s="35"/>
      <c r="AL12116" s="35"/>
      <c r="AM12116" s="35"/>
      <c r="AN12116" s="35"/>
      <c r="AO12116" s="35"/>
      <c r="AP12116" s="35"/>
      <c r="AQ12116" s="35"/>
      <c r="AR12116" s="35"/>
      <c r="AS12116" s="35"/>
      <c r="AT12116" s="35"/>
      <c r="AW12116" s="30">
        <v>0</v>
      </c>
      <c r="AX12116" s="30"/>
      <c r="AY12116" s="30"/>
      <c r="AZ12116" s="30"/>
      <c r="BA12116" s="30"/>
      <c r="BB12116" s="30"/>
      <c r="BC12116" s="30"/>
      <c r="BD12116" s="30"/>
      <c r="BE12116" s="30"/>
      <c r="BF12116" s="30"/>
      <c r="BG12116" s="30">
        <v>0</v>
      </c>
      <c r="BH12116" s="30"/>
      <c r="BI12116" s="30"/>
      <c r="BJ12116" s="30"/>
      <c r="BK12116" s="30"/>
      <c r="BL12116" s="30"/>
      <c r="BM12116" s="30"/>
      <c r="BN12116" s="30"/>
      <c r="BO12116" s="30"/>
      <c r="BP12116" s="30"/>
      <c r="BR12116" s="30">
        <v>0</v>
      </c>
      <c r="BS12116" s="30"/>
      <c r="BT12116" s="30"/>
      <c r="BU12116" s="30"/>
      <c r="BV12116" s="30"/>
      <c r="BW12116" s="30"/>
      <c r="BX12116" s="30"/>
      <c r="BY12116" s="30"/>
      <c r="BZ12116" s="30"/>
      <c r="CA12116" s="30"/>
    </row>
    <row r="12117" spans="1:108" ht="9" customHeight="1" x14ac:dyDescent="0.2">
      <c r="A12117" s="28"/>
      <c r="B12117" s="35"/>
      <c r="C12117" s="35"/>
      <c r="D12117" s="35"/>
      <c r="E12117" s="35"/>
      <c r="F12117" s="35"/>
      <c r="G12117" s="35"/>
      <c r="H12117" s="35"/>
      <c r="I12117" s="35"/>
      <c r="J12117" s="35"/>
      <c r="O12117" s="35"/>
      <c r="P12117" s="35"/>
      <c r="Q12117" s="35"/>
      <c r="R12117" s="35"/>
      <c r="S12117" s="35"/>
      <c r="T12117" s="35"/>
      <c r="U12117" s="35"/>
      <c r="V12117" s="35"/>
      <c r="W12117" s="35"/>
      <c r="X12117" s="35"/>
      <c r="Y12117" s="35"/>
      <c r="Z12117" s="35"/>
      <c r="AA12117" s="35"/>
      <c r="AB12117" s="35"/>
      <c r="AC12117" s="35"/>
      <c r="AD12117" s="35"/>
      <c r="AE12117" s="35"/>
      <c r="AF12117" s="35"/>
      <c r="AG12117" s="35"/>
      <c r="AH12117" s="35"/>
      <c r="AI12117" s="35"/>
      <c r="AJ12117" s="35"/>
      <c r="AK12117" s="35"/>
      <c r="AL12117" s="35"/>
      <c r="AM12117" s="35"/>
      <c r="AN12117" s="35"/>
      <c r="AO12117" s="35"/>
      <c r="AP12117" s="35"/>
      <c r="AQ12117" s="35"/>
      <c r="AR12117" s="35"/>
      <c r="AS12117" s="35"/>
      <c r="AT12117" s="35"/>
      <c r="AW12117" s="30"/>
      <c r="AX12117" s="30"/>
      <c r="AY12117" s="30"/>
      <c r="AZ12117" s="30"/>
      <c r="BA12117" s="30"/>
      <c r="BB12117" s="30"/>
      <c r="BC12117" s="30"/>
      <c r="BD12117" s="30"/>
      <c r="BE12117" s="30"/>
      <c r="BF12117" s="30"/>
      <c r="BG12117" s="30"/>
      <c r="BH12117" s="30"/>
      <c r="BI12117" s="30"/>
      <c r="BJ12117" s="30"/>
      <c r="BK12117" s="30"/>
      <c r="BL12117" s="30"/>
      <c r="BM12117" s="30"/>
      <c r="BN12117" s="30"/>
      <c r="BO12117" s="30"/>
      <c r="BP12117" s="30"/>
      <c r="BR12117" s="30"/>
      <c r="BS12117" s="30"/>
      <c r="BT12117" s="30"/>
      <c r="BU12117" s="30"/>
      <c r="BV12117" s="30"/>
      <c r="BW12117" s="30"/>
      <c r="BX12117" s="30"/>
      <c r="BY12117" s="30"/>
      <c r="BZ12117" s="30"/>
      <c r="CA12117" s="30"/>
    </row>
    <row r="12118" spans="1:108" ht="6" customHeight="1" x14ac:dyDescent="0.2">
      <c r="A12118" s="28"/>
    </row>
    <row r="12119" spans="1:108" ht="15" customHeight="1" x14ac:dyDescent="0.2">
      <c r="A12119" s="41"/>
      <c r="B12119" s="35" t="s">
        <v>390</v>
      </c>
      <c r="C12119" s="35"/>
      <c r="D12119" s="35" t="s">
        <v>50</v>
      </c>
      <c r="E12119" s="35"/>
      <c r="F12119" s="35"/>
      <c r="G12119" s="35"/>
      <c r="H12119" s="35"/>
      <c r="I12119" s="35"/>
      <c r="J12119" s="35"/>
      <c r="O12119" s="35" t="s">
        <v>393</v>
      </c>
      <c r="P12119" s="35"/>
      <c r="Q12119" s="35"/>
      <c r="R12119" s="35"/>
      <c r="S12119" s="35"/>
      <c r="T12119" s="35"/>
      <c r="U12119" s="35"/>
      <c r="V12119" s="35"/>
      <c r="W12119" s="35"/>
      <c r="X12119" s="35"/>
      <c r="Y12119" s="35"/>
      <c r="Z12119" s="35"/>
      <c r="AA12119" s="35"/>
      <c r="AB12119" s="35"/>
      <c r="AC12119" s="35"/>
      <c r="AD12119" s="35"/>
      <c r="AE12119" s="35"/>
      <c r="AF12119" s="35"/>
      <c r="AG12119" s="35"/>
      <c r="AH12119" s="35"/>
      <c r="AI12119" s="35"/>
      <c r="AJ12119" s="35"/>
      <c r="AK12119" s="35"/>
      <c r="AL12119" s="35"/>
      <c r="AM12119" s="35"/>
      <c r="AN12119" s="35"/>
      <c r="AO12119" s="35"/>
      <c r="AP12119" s="35"/>
      <c r="AQ12119" s="35"/>
      <c r="AR12119" s="35"/>
      <c r="AS12119" s="35"/>
      <c r="AT12119" s="35"/>
      <c r="AW12119" s="30">
        <v>0</v>
      </c>
      <c r="AX12119" s="30"/>
      <c r="AY12119" s="30"/>
      <c r="AZ12119" s="30"/>
      <c r="BA12119" s="30"/>
      <c r="BB12119" s="30"/>
      <c r="BC12119" s="30"/>
      <c r="BD12119" s="30"/>
      <c r="BE12119" s="30"/>
      <c r="BF12119" s="30"/>
      <c r="BG12119" s="30">
        <v>0</v>
      </c>
      <c r="BH12119" s="30"/>
      <c r="BI12119" s="30"/>
      <c r="BJ12119" s="30"/>
      <c r="BK12119" s="30"/>
      <c r="BL12119" s="30"/>
      <c r="BM12119" s="30"/>
      <c r="BN12119" s="30"/>
      <c r="BO12119" s="30"/>
      <c r="BP12119" s="30"/>
      <c r="BR12119" s="30">
        <v>0</v>
      </c>
      <c r="BS12119" s="30"/>
      <c r="BT12119" s="30"/>
      <c r="BU12119" s="30"/>
      <c r="BV12119" s="30"/>
      <c r="BW12119" s="30"/>
      <c r="BX12119" s="30"/>
      <c r="BY12119" s="30"/>
      <c r="BZ12119" s="30"/>
      <c r="CA12119" s="30"/>
    </row>
    <row r="12120" spans="1:108" ht="7.5" customHeight="1" x14ac:dyDescent="0.2">
      <c r="A12120" s="41"/>
    </row>
    <row r="12121" spans="1:108" ht="13.5" customHeight="1" x14ac:dyDescent="0.2">
      <c r="A12121" s="41"/>
      <c r="B12121" s="29" t="s">
        <v>394</v>
      </c>
      <c r="C12121" s="29"/>
      <c r="D12121" s="29"/>
      <c r="E12121" s="29"/>
      <c r="F12121" s="29"/>
      <c r="G12121" s="29"/>
      <c r="H12121" s="29"/>
      <c r="I12121" s="29"/>
      <c r="J12121" s="29"/>
      <c r="K12121" s="29"/>
      <c r="L12121" s="29"/>
      <c r="M12121" s="29"/>
      <c r="N12121" s="29"/>
      <c r="O12121" s="29"/>
      <c r="P12121" s="29"/>
      <c r="Q12121" s="29"/>
      <c r="R12121" s="29"/>
      <c r="S12121" s="29"/>
      <c r="T12121" s="29"/>
      <c r="U12121" s="29"/>
      <c r="V12121" s="29"/>
      <c r="W12121" s="29"/>
      <c r="X12121" s="29"/>
      <c r="Y12121" s="29"/>
      <c r="Z12121" s="29"/>
      <c r="AA12121" s="29"/>
      <c r="AB12121" s="29"/>
      <c r="AC12121" s="29"/>
      <c r="AD12121" s="29"/>
      <c r="AE12121" s="29"/>
      <c r="AF12121" s="29"/>
      <c r="AG12121" s="29"/>
      <c r="AH12121" s="29"/>
      <c r="AI12121" s="29"/>
      <c r="AJ12121" s="29"/>
      <c r="AK12121" s="29"/>
      <c r="AL12121" s="29"/>
      <c r="AM12121" s="29"/>
      <c r="AN12121" s="29"/>
      <c r="AO12121" s="29"/>
      <c r="AP12121" s="29"/>
      <c r="AQ12121" s="29"/>
      <c r="AR12121" s="29"/>
      <c r="AS12121" s="29"/>
      <c r="AT12121" s="29"/>
      <c r="AU12121" s="29"/>
      <c r="AV12121" s="29"/>
    </row>
    <row r="12122" spans="1:108" ht="6" customHeight="1" x14ac:dyDescent="0.2">
      <c r="A12122" s="41"/>
    </row>
    <row r="12123" spans="1:108" ht="13.5" customHeight="1" x14ac:dyDescent="0.2">
      <c r="A12123" s="28"/>
      <c r="B12123" s="35" t="s">
        <v>29</v>
      </c>
      <c r="C12123" s="35"/>
      <c r="D12123" s="35" t="s">
        <v>79</v>
      </c>
      <c r="E12123" s="35"/>
      <c r="F12123" s="35"/>
      <c r="G12123" s="35"/>
      <c r="H12123" s="35"/>
      <c r="I12123" s="35"/>
      <c r="J12123" s="35"/>
      <c r="O12123" s="35" t="s">
        <v>80</v>
      </c>
      <c r="P12123" s="35"/>
      <c r="Q12123" s="35"/>
      <c r="R12123" s="35"/>
      <c r="S12123" s="35"/>
      <c r="T12123" s="35"/>
      <c r="U12123" s="35"/>
      <c r="V12123" s="35"/>
      <c r="W12123" s="35"/>
      <c r="X12123" s="35"/>
      <c r="Y12123" s="35"/>
      <c r="Z12123" s="35"/>
      <c r="AA12123" s="35"/>
      <c r="AB12123" s="35"/>
      <c r="AC12123" s="35"/>
      <c r="AD12123" s="35"/>
      <c r="AE12123" s="35"/>
      <c r="AF12123" s="35"/>
      <c r="AG12123" s="35"/>
      <c r="AH12123" s="35"/>
      <c r="AI12123" s="35"/>
      <c r="AJ12123" s="35"/>
      <c r="AK12123" s="35"/>
      <c r="AL12123" s="35"/>
      <c r="AM12123" s="35"/>
      <c r="AN12123" s="35"/>
      <c r="AO12123" s="35"/>
      <c r="AP12123" s="35"/>
      <c r="AQ12123" s="35"/>
      <c r="AR12123" s="35"/>
      <c r="AS12123" s="35"/>
      <c r="AT12123" s="35"/>
      <c r="CC12123" s="30">
        <v>0</v>
      </c>
      <c r="CD12123" s="30"/>
      <c r="CE12123" s="30"/>
      <c r="CF12123" s="30"/>
      <c r="CG12123" s="30"/>
      <c r="CH12123" s="30"/>
      <c r="CI12123" s="30"/>
      <c r="CJ12123" s="30"/>
      <c r="CK12123" s="30"/>
      <c r="CN12123" s="30">
        <v>0</v>
      </c>
      <c r="CO12123" s="30"/>
      <c r="CP12123" s="30"/>
      <c r="CQ12123" s="30"/>
      <c r="CR12123" s="30"/>
      <c r="CS12123" s="30"/>
      <c r="CT12123" s="30"/>
      <c r="CU12123" s="30"/>
      <c r="CW12123" s="30">
        <v>0</v>
      </c>
      <c r="CX12123" s="30"/>
      <c r="CY12123" s="30"/>
      <c r="CZ12123" s="30"/>
      <c r="DA12123" s="30"/>
      <c r="DB12123" s="30"/>
      <c r="DC12123" s="30"/>
      <c r="DD12123" s="30"/>
    </row>
    <row r="12124" spans="1:108" ht="6" customHeight="1" x14ac:dyDescent="0.2">
      <c r="A12124" s="28"/>
    </row>
    <row r="12125" spans="1:108" ht="13.5" customHeight="1" x14ac:dyDescent="0.2">
      <c r="A12125" s="28"/>
      <c r="B12125" s="35" t="s">
        <v>29</v>
      </c>
      <c r="C12125" s="35"/>
      <c r="D12125" s="35" t="s">
        <v>87</v>
      </c>
      <c r="E12125" s="35"/>
      <c r="F12125" s="35"/>
      <c r="G12125" s="35"/>
      <c r="H12125" s="35"/>
      <c r="I12125" s="35"/>
      <c r="J12125" s="35"/>
      <c r="O12125" s="35" t="s">
        <v>88</v>
      </c>
      <c r="P12125" s="35"/>
      <c r="Q12125" s="35"/>
      <c r="R12125" s="35"/>
      <c r="S12125" s="35"/>
      <c r="T12125" s="35"/>
      <c r="U12125" s="35"/>
      <c r="V12125" s="35"/>
      <c r="W12125" s="35"/>
      <c r="X12125" s="35"/>
      <c r="Y12125" s="35"/>
      <c r="Z12125" s="35"/>
      <c r="AA12125" s="35"/>
      <c r="AB12125" s="35"/>
      <c r="AC12125" s="35"/>
      <c r="AD12125" s="35"/>
      <c r="AE12125" s="35"/>
      <c r="AF12125" s="35"/>
      <c r="AG12125" s="35"/>
      <c r="AH12125" s="35"/>
      <c r="AI12125" s="35"/>
      <c r="AJ12125" s="35"/>
      <c r="AK12125" s="35"/>
      <c r="AL12125" s="35"/>
      <c r="AM12125" s="35"/>
      <c r="AN12125" s="35"/>
      <c r="AO12125" s="35"/>
      <c r="AP12125" s="35"/>
      <c r="AQ12125" s="35"/>
      <c r="AR12125" s="35"/>
      <c r="AS12125" s="35"/>
      <c r="AT12125" s="35"/>
      <c r="CC12125" s="30">
        <v>0</v>
      </c>
      <c r="CD12125" s="30"/>
      <c r="CE12125" s="30"/>
      <c r="CF12125" s="30"/>
      <c r="CG12125" s="30"/>
      <c r="CH12125" s="30"/>
      <c r="CI12125" s="30"/>
      <c r="CJ12125" s="30"/>
      <c r="CK12125" s="30"/>
      <c r="CN12125" s="30">
        <v>0</v>
      </c>
      <c r="CO12125" s="30"/>
      <c r="CP12125" s="30"/>
      <c r="CQ12125" s="30"/>
      <c r="CR12125" s="30"/>
      <c r="CS12125" s="30"/>
      <c r="CT12125" s="30"/>
      <c r="CU12125" s="30"/>
      <c r="CW12125" s="30">
        <v>0</v>
      </c>
      <c r="CX12125" s="30"/>
      <c r="CY12125" s="30"/>
      <c r="CZ12125" s="30"/>
      <c r="DA12125" s="30"/>
      <c r="DB12125" s="30"/>
      <c r="DC12125" s="30"/>
      <c r="DD12125" s="30"/>
    </row>
    <row r="12126" spans="1:108" ht="6" customHeight="1" x14ac:dyDescent="0.2">
      <c r="A12126" s="28"/>
    </row>
    <row r="12127" spans="1:108" ht="13.5" customHeight="1" x14ac:dyDescent="0.2">
      <c r="A12127" s="41"/>
      <c r="B12127" s="35" t="s">
        <v>390</v>
      </c>
      <c r="C12127" s="35"/>
      <c r="D12127" s="35" t="s">
        <v>89</v>
      </c>
      <c r="E12127" s="35"/>
      <c r="F12127" s="35"/>
      <c r="G12127" s="35"/>
      <c r="H12127" s="35"/>
      <c r="I12127" s="35"/>
      <c r="J12127" s="35"/>
      <c r="O12127" s="35" t="s">
        <v>90</v>
      </c>
      <c r="P12127" s="35"/>
      <c r="Q12127" s="35"/>
      <c r="R12127" s="35"/>
      <c r="S12127" s="35"/>
      <c r="T12127" s="35"/>
      <c r="U12127" s="35"/>
      <c r="V12127" s="35"/>
      <c r="W12127" s="35"/>
      <c r="X12127" s="35"/>
      <c r="Y12127" s="35"/>
      <c r="Z12127" s="35"/>
      <c r="AA12127" s="35"/>
      <c r="AB12127" s="35"/>
      <c r="AC12127" s="35"/>
      <c r="AD12127" s="35"/>
      <c r="AE12127" s="35"/>
      <c r="AF12127" s="35"/>
      <c r="AG12127" s="35"/>
      <c r="AH12127" s="35"/>
      <c r="AI12127" s="35"/>
      <c r="AJ12127" s="35"/>
      <c r="AK12127" s="35"/>
      <c r="AL12127" s="35"/>
      <c r="AM12127" s="35"/>
      <c r="AN12127" s="35"/>
      <c r="AO12127" s="35"/>
      <c r="AP12127" s="35"/>
      <c r="AQ12127" s="35"/>
      <c r="AR12127" s="35"/>
      <c r="AS12127" s="35"/>
      <c r="AT12127" s="35"/>
      <c r="CC12127" s="30">
        <v>0</v>
      </c>
      <c r="CD12127" s="30"/>
      <c r="CE12127" s="30"/>
      <c r="CF12127" s="30"/>
      <c r="CG12127" s="30"/>
      <c r="CH12127" s="30"/>
      <c r="CI12127" s="30"/>
      <c r="CJ12127" s="30"/>
      <c r="CK12127" s="30"/>
      <c r="CN12127" s="30">
        <v>0</v>
      </c>
      <c r="CO12127" s="30"/>
      <c r="CP12127" s="30"/>
      <c r="CQ12127" s="30"/>
      <c r="CR12127" s="30"/>
      <c r="CS12127" s="30"/>
      <c r="CT12127" s="30"/>
      <c r="CU12127" s="30"/>
      <c r="CW12127" s="30">
        <v>0</v>
      </c>
      <c r="CX12127" s="30"/>
      <c r="CY12127" s="30"/>
      <c r="CZ12127" s="30"/>
      <c r="DA12127" s="30"/>
      <c r="DB12127" s="30"/>
      <c r="DC12127" s="30"/>
      <c r="DD12127" s="30"/>
    </row>
    <row r="12128" spans="1:108" ht="6" customHeight="1" x14ac:dyDescent="0.2">
      <c r="A12128" s="41"/>
    </row>
    <row r="12129" spans="1:108" ht="15" customHeight="1" x14ac:dyDescent="0.2">
      <c r="A12129" s="41"/>
      <c r="B12129" s="35" t="s">
        <v>390</v>
      </c>
      <c r="C12129" s="35"/>
      <c r="D12129" s="35" t="s">
        <v>91</v>
      </c>
      <c r="E12129" s="35"/>
      <c r="F12129" s="35"/>
      <c r="G12129" s="35"/>
      <c r="H12129" s="35"/>
      <c r="I12129" s="35"/>
      <c r="J12129" s="35"/>
      <c r="O12129" s="29" t="s">
        <v>92</v>
      </c>
      <c r="P12129" s="29"/>
      <c r="Q12129" s="29"/>
      <c r="R12129" s="29"/>
      <c r="S12129" s="29"/>
      <c r="T12129" s="29"/>
      <c r="U12129" s="29"/>
      <c r="V12129" s="29"/>
      <c r="W12129" s="29"/>
      <c r="X12129" s="29"/>
      <c r="Y12129" s="29"/>
      <c r="Z12129" s="29"/>
      <c r="AA12129" s="29"/>
      <c r="AB12129" s="29"/>
      <c r="AC12129" s="29"/>
      <c r="AD12129" s="29"/>
      <c r="AE12129" s="29"/>
      <c r="AF12129" s="29"/>
      <c r="AG12129" s="29"/>
      <c r="AH12129" s="29"/>
      <c r="AI12129" s="29"/>
      <c r="AJ12129" s="29"/>
      <c r="AK12129" s="29"/>
      <c r="AL12129" s="29"/>
      <c r="AM12129" s="29"/>
      <c r="AN12129" s="29"/>
      <c r="AO12129" s="29"/>
      <c r="AP12129" s="29"/>
      <c r="AQ12129" s="29"/>
      <c r="AR12129" s="29"/>
      <c r="AS12129" s="29"/>
      <c r="AT12129" s="29"/>
      <c r="CC12129" s="30">
        <v>0</v>
      </c>
      <c r="CD12129" s="30"/>
      <c r="CE12129" s="30"/>
      <c r="CF12129" s="30"/>
      <c r="CG12129" s="30"/>
      <c r="CH12129" s="30"/>
      <c r="CI12129" s="30"/>
      <c r="CJ12129" s="30"/>
      <c r="CK12129" s="30"/>
      <c r="CN12129" s="30">
        <v>0</v>
      </c>
      <c r="CO12129" s="30"/>
      <c r="CP12129" s="30"/>
      <c r="CQ12129" s="30"/>
      <c r="CR12129" s="30"/>
      <c r="CS12129" s="30"/>
      <c r="CT12129" s="30"/>
      <c r="CU12129" s="30"/>
      <c r="CW12129" s="30">
        <v>0</v>
      </c>
      <c r="CX12129" s="30"/>
      <c r="CY12129" s="30"/>
      <c r="CZ12129" s="30"/>
      <c r="DA12129" s="30"/>
      <c r="DB12129" s="30"/>
      <c r="DC12129" s="30"/>
      <c r="DD12129" s="30"/>
    </row>
    <row r="12130" spans="1:108" ht="7.5" customHeight="1" x14ac:dyDescent="0.2">
      <c r="A12130" s="41"/>
    </row>
    <row r="12131" spans="1:108" ht="13.5" customHeight="1" x14ac:dyDescent="0.2">
      <c r="A12131" s="41"/>
      <c r="B12131" s="29" t="s">
        <v>395</v>
      </c>
      <c r="C12131" s="29"/>
      <c r="D12131" s="29"/>
      <c r="E12131" s="29"/>
      <c r="F12131" s="29"/>
      <c r="G12131" s="29"/>
      <c r="H12131" s="29"/>
      <c r="I12131" s="29"/>
      <c r="J12131" s="29"/>
      <c r="K12131" s="29"/>
      <c r="L12131" s="29"/>
      <c r="M12131" s="29"/>
      <c r="N12131" s="29"/>
      <c r="O12131" s="29"/>
      <c r="P12131" s="29"/>
      <c r="Q12131" s="29"/>
      <c r="R12131" s="29"/>
      <c r="S12131" s="29"/>
      <c r="T12131" s="29"/>
      <c r="U12131" s="29"/>
      <c r="V12131" s="29"/>
      <c r="W12131" s="29"/>
      <c r="X12131" s="29"/>
      <c r="Y12131" s="29"/>
      <c r="Z12131" s="29"/>
      <c r="AA12131" s="29"/>
      <c r="AB12131" s="29"/>
      <c r="AC12131" s="29"/>
      <c r="AD12131" s="29"/>
      <c r="AE12131" s="29"/>
      <c r="AF12131" s="29"/>
      <c r="AG12131" s="29"/>
      <c r="AH12131" s="29"/>
      <c r="AI12131" s="29"/>
      <c r="AJ12131" s="29"/>
      <c r="AK12131" s="29"/>
      <c r="AL12131" s="29"/>
      <c r="AM12131" s="29"/>
      <c r="AN12131" s="29"/>
      <c r="AO12131" s="29"/>
      <c r="AP12131" s="29"/>
      <c r="AQ12131" s="29"/>
      <c r="AR12131" s="29"/>
      <c r="AS12131" s="29"/>
      <c r="AT12131" s="29"/>
      <c r="AU12131" s="29"/>
      <c r="AV12131" s="29"/>
    </row>
    <row r="12132" spans="1:108" ht="6" customHeight="1" x14ac:dyDescent="0.2">
      <c r="A12132" s="41"/>
    </row>
    <row r="12133" spans="1:108" ht="13.5" customHeight="1" x14ac:dyDescent="0.2">
      <c r="A12133" s="28"/>
      <c r="B12133" s="35" t="s">
        <v>29</v>
      </c>
      <c r="C12133" s="35"/>
      <c r="D12133" s="35" t="s">
        <v>99</v>
      </c>
      <c r="E12133" s="35"/>
      <c r="F12133" s="35"/>
      <c r="G12133" s="35"/>
      <c r="H12133" s="35"/>
      <c r="I12133" s="35"/>
      <c r="J12133" s="35"/>
      <c r="O12133" s="35" t="s">
        <v>100</v>
      </c>
      <c r="P12133" s="35"/>
      <c r="Q12133" s="35"/>
      <c r="R12133" s="35"/>
      <c r="S12133" s="35"/>
      <c r="T12133" s="35"/>
      <c r="U12133" s="35"/>
      <c r="V12133" s="35"/>
      <c r="W12133" s="35"/>
      <c r="X12133" s="35"/>
      <c r="Y12133" s="35"/>
      <c r="Z12133" s="35"/>
      <c r="AA12133" s="35"/>
      <c r="AB12133" s="35"/>
      <c r="AC12133" s="35"/>
      <c r="AD12133" s="35"/>
      <c r="AE12133" s="35"/>
      <c r="AF12133" s="35"/>
      <c r="AG12133" s="35"/>
      <c r="AH12133" s="35"/>
      <c r="AI12133" s="35"/>
      <c r="AJ12133" s="35"/>
      <c r="AK12133" s="35"/>
      <c r="AL12133" s="35"/>
      <c r="AM12133" s="35"/>
      <c r="AN12133" s="35"/>
      <c r="AO12133" s="35"/>
      <c r="AP12133" s="35"/>
      <c r="AQ12133" s="35"/>
      <c r="AR12133" s="35"/>
      <c r="AS12133" s="35"/>
      <c r="AT12133" s="35"/>
      <c r="CC12133" s="30">
        <v>0</v>
      </c>
      <c r="CD12133" s="30"/>
      <c r="CE12133" s="30"/>
      <c r="CF12133" s="30"/>
      <c r="CG12133" s="30"/>
      <c r="CH12133" s="30"/>
      <c r="CI12133" s="30"/>
      <c r="CJ12133" s="30"/>
      <c r="CK12133" s="30"/>
      <c r="CN12133" s="30">
        <v>0</v>
      </c>
      <c r="CO12133" s="30"/>
      <c r="CP12133" s="30"/>
      <c r="CQ12133" s="30"/>
      <c r="CR12133" s="30"/>
      <c r="CS12133" s="30"/>
      <c r="CT12133" s="30"/>
      <c r="CU12133" s="30"/>
      <c r="CW12133" s="30">
        <v>0</v>
      </c>
      <c r="CX12133" s="30"/>
      <c r="CY12133" s="30"/>
      <c r="CZ12133" s="30"/>
      <c r="DA12133" s="30"/>
      <c r="DB12133" s="30"/>
      <c r="DC12133" s="30"/>
      <c r="DD12133" s="30"/>
    </row>
    <row r="12134" spans="1:108" ht="6" customHeight="1" x14ac:dyDescent="0.2">
      <c r="A12134" s="28"/>
    </row>
    <row r="12135" spans="1:108" ht="13.5" customHeight="1" x14ac:dyDescent="0.2">
      <c r="A12135" s="28"/>
      <c r="B12135" s="35" t="s">
        <v>29</v>
      </c>
      <c r="C12135" s="35"/>
      <c r="D12135" s="35" t="s">
        <v>107</v>
      </c>
      <c r="E12135" s="35"/>
      <c r="F12135" s="35"/>
      <c r="G12135" s="35"/>
      <c r="H12135" s="35"/>
      <c r="I12135" s="35"/>
      <c r="J12135" s="35"/>
      <c r="O12135" s="35" t="s">
        <v>108</v>
      </c>
      <c r="P12135" s="35"/>
      <c r="Q12135" s="35"/>
      <c r="R12135" s="35"/>
      <c r="S12135" s="35"/>
      <c r="T12135" s="35"/>
      <c r="U12135" s="35"/>
      <c r="V12135" s="35"/>
      <c r="W12135" s="35"/>
      <c r="X12135" s="35"/>
      <c r="Y12135" s="35"/>
      <c r="Z12135" s="35"/>
      <c r="AA12135" s="35"/>
      <c r="AB12135" s="35"/>
      <c r="AC12135" s="35"/>
      <c r="AD12135" s="35"/>
      <c r="AE12135" s="35"/>
      <c r="AF12135" s="35"/>
      <c r="AG12135" s="35"/>
      <c r="AH12135" s="35"/>
      <c r="AI12135" s="35"/>
      <c r="AJ12135" s="35"/>
      <c r="AK12135" s="35"/>
      <c r="AL12135" s="35"/>
      <c r="AM12135" s="35"/>
      <c r="AN12135" s="35"/>
      <c r="AO12135" s="35"/>
      <c r="AP12135" s="35"/>
      <c r="AQ12135" s="35"/>
      <c r="AR12135" s="35"/>
      <c r="AS12135" s="35"/>
      <c r="AT12135" s="35"/>
      <c r="CC12135" s="30">
        <v>0</v>
      </c>
      <c r="CD12135" s="30"/>
      <c r="CE12135" s="30"/>
      <c r="CF12135" s="30"/>
      <c r="CG12135" s="30"/>
      <c r="CH12135" s="30"/>
      <c r="CI12135" s="30"/>
      <c r="CJ12135" s="30"/>
      <c r="CK12135" s="30"/>
      <c r="CN12135" s="30">
        <v>0</v>
      </c>
      <c r="CO12135" s="30"/>
      <c r="CP12135" s="30"/>
      <c r="CQ12135" s="30"/>
      <c r="CR12135" s="30"/>
      <c r="CS12135" s="30"/>
      <c r="CT12135" s="30"/>
      <c r="CU12135" s="30"/>
      <c r="CW12135" s="30">
        <v>0</v>
      </c>
      <c r="CX12135" s="30"/>
      <c r="CY12135" s="30"/>
      <c r="CZ12135" s="30"/>
      <c r="DA12135" s="30"/>
      <c r="DB12135" s="30"/>
      <c r="DC12135" s="30"/>
      <c r="DD12135" s="30"/>
    </row>
    <row r="12136" spans="1:108" ht="6" customHeight="1" x14ac:dyDescent="0.2">
      <c r="A12136" s="28"/>
    </row>
    <row r="12137" spans="1:108" ht="13.5" customHeight="1" x14ac:dyDescent="0.2">
      <c r="A12137" s="41"/>
      <c r="B12137" s="35" t="s">
        <v>390</v>
      </c>
      <c r="C12137" s="35"/>
      <c r="D12137" s="35" t="s">
        <v>109</v>
      </c>
      <c r="E12137" s="35"/>
      <c r="F12137" s="35"/>
      <c r="G12137" s="35"/>
      <c r="H12137" s="35"/>
      <c r="I12137" s="35"/>
      <c r="J12137" s="35"/>
      <c r="O12137" s="35" t="s">
        <v>110</v>
      </c>
      <c r="P12137" s="35"/>
      <c r="Q12137" s="35"/>
      <c r="R12137" s="35"/>
      <c r="S12137" s="35"/>
      <c r="T12137" s="35"/>
      <c r="U12137" s="35"/>
      <c r="V12137" s="35"/>
      <c r="W12137" s="35"/>
      <c r="X12137" s="35"/>
      <c r="Y12137" s="35"/>
      <c r="Z12137" s="35"/>
      <c r="AA12137" s="35"/>
      <c r="AB12137" s="35"/>
      <c r="AC12137" s="35"/>
      <c r="AD12137" s="35"/>
      <c r="AE12137" s="35"/>
      <c r="AF12137" s="35"/>
      <c r="AG12137" s="35"/>
      <c r="AH12137" s="35"/>
      <c r="AI12137" s="35"/>
      <c r="AJ12137" s="35"/>
      <c r="AK12137" s="35"/>
      <c r="AL12137" s="35"/>
      <c r="AM12137" s="35"/>
      <c r="AN12137" s="35"/>
      <c r="AO12137" s="35"/>
      <c r="AP12137" s="35"/>
      <c r="AQ12137" s="35"/>
      <c r="AR12137" s="35"/>
      <c r="AS12137" s="35"/>
      <c r="AT12137" s="35"/>
      <c r="CC12137" s="30">
        <v>0</v>
      </c>
      <c r="CD12137" s="30"/>
      <c r="CE12137" s="30"/>
      <c r="CF12137" s="30"/>
      <c r="CG12137" s="30"/>
      <c r="CH12137" s="30"/>
      <c r="CI12137" s="30"/>
      <c r="CJ12137" s="30"/>
      <c r="CK12137" s="30"/>
      <c r="CN12137" s="30">
        <v>0</v>
      </c>
      <c r="CO12137" s="30"/>
      <c r="CP12137" s="30"/>
      <c r="CQ12137" s="30"/>
      <c r="CR12137" s="30"/>
      <c r="CS12137" s="30"/>
      <c r="CT12137" s="30"/>
      <c r="CU12137" s="30"/>
      <c r="CW12137" s="30">
        <v>0</v>
      </c>
      <c r="CX12137" s="30"/>
      <c r="CY12137" s="30"/>
      <c r="CZ12137" s="30"/>
      <c r="DA12137" s="30"/>
      <c r="DB12137" s="30"/>
      <c r="DC12137" s="30"/>
      <c r="DD12137" s="30"/>
    </row>
    <row r="12138" spans="1:108" ht="6" customHeight="1" x14ac:dyDescent="0.2">
      <c r="A12138" s="41"/>
    </row>
    <row r="12139" spans="1:108" ht="15" customHeight="1" x14ac:dyDescent="0.2">
      <c r="A12139" s="41"/>
      <c r="B12139" s="35" t="s">
        <v>390</v>
      </c>
      <c r="C12139" s="35"/>
      <c r="D12139" s="35" t="s">
        <v>111</v>
      </c>
      <c r="E12139" s="35"/>
      <c r="F12139" s="35"/>
      <c r="G12139" s="35"/>
      <c r="H12139" s="35"/>
      <c r="I12139" s="35"/>
      <c r="J12139" s="35"/>
      <c r="O12139" s="35" t="s">
        <v>112</v>
      </c>
      <c r="P12139" s="35"/>
      <c r="Q12139" s="35"/>
      <c r="R12139" s="35"/>
      <c r="S12139" s="35"/>
      <c r="T12139" s="35"/>
      <c r="U12139" s="35"/>
      <c r="V12139" s="35"/>
      <c r="W12139" s="35"/>
      <c r="X12139" s="35"/>
      <c r="Y12139" s="35"/>
      <c r="Z12139" s="35"/>
      <c r="AA12139" s="35"/>
      <c r="AB12139" s="35"/>
      <c r="AC12139" s="35"/>
      <c r="AD12139" s="35"/>
      <c r="AE12139" s="35"/>
      <c r="AF12139" s="35"/>
      <c r="AG12139" s="35"/>
      <c r="AH12139" s="35"/>
      <c r="AI12139" s="35"/>
      <c r="AJ12139" s="35"/>
      <c r="AK12139" s="35"/>
      <c r="AL12139" s="35"/>
      <c r="AM12139" s="35"/>
      <c r="AN12139" s="35"/>
      <c r="AO12139" s="35"/>
      <c r="AP12139" s="35"/>
      <c r="AQ12139" s="35"/>
      <c r="AR12139" s="35"/>
      <c r="AS12139" s="35"/>
      <c r="AT12139" s="35"/>
      <c r="CC12139" s="30">
        <v>0</v>
      </c>
      <c r="CD12139" s="30"/>
      <c r="CE12139" s="30"/>
      <c r="CF12139" s="30"/>
      <c r="CG12139" s="30"/>
      <c r="CH12139" s="30"/>
      <c r="CI12139" s="30"/>
      <c r="CJ12139" s="30"/>
      <c r="CK12139" s="30"/>
      <c r="CN12139" s="30">
        <v>0</v>
      </c>
      <c r="CO12139" s="30"/>
      <c r="CP12139" s="30"/>
      <c r="CQ12139" s="30"/>
      <c r="CR12139" s="30"/>
      <c r="CS12139" s="30"/>
      <c r="CT12139" s="30"/>
      <c r="CU12139" s="30"/>
      <c r="CW12139" s="30">
        <v>0</v>
      </c>
      <c r="CX12139" s="30"/>
      <c r="CY12139" s="30"/>
      <c r="CZ12139" s="30"/>
      <c r="DA12139" s="30"/>
      <c r="DB12139" s="30"/>
      <c r="DC12139" s="30"/>
      <c r="DD12139" s="30"/>
    </row>
    <row r="12140" spans="1:108" ht="7.5" customHeight="1" x14ac:dyDescent="0.2">
      <c r="A12140" s="41"/>
    </row>
    <row r="12141" spans="1:108" ht="13.5" customHeight="1" x14ac:dyDescent="0.2">
      <c r="A12141" s="41"/>
      <c r="B12141" s="29" t="s">
        <v>396</v>
      </c>
      <c r="C12141" s="29"/>
      <c r="D12141" s="29"/>
      <c r="E12141" s="29"/>
      <c r="F12141" s="29"/>
      <c r="G12141" s="29"/>
      <c r="H12141" s="29"/>
      <c r="I12141" s="29"/>
      <c r="J12141" s="29"/>
      <c r="K12141" s="29"/>
      <c r="L12141" s="29"/>
      <c r="M12141" s="29"/>
      <c r="N12141" s="29"/>
      <c r="O12141" s="29"/>
      <c r="P12141" s="29"/>
      <c r="Q12141" s="29"/>
      <c r="R12141" s="29"/>
      <c r="S12141" s="29"/>
      <c r="T12141" s="29"/>
      <c r="U12141" s="29"/>
      <c r="V12141" s="29"/>
      <c r="W12141" s="29"/>
      <c r="X12141" s="29"/>
      <c r="Y12141" s="29"/>
      <c r="Z12141" s="29"/>
      <c r="AA12141" s="29"/>
      <c r="AB12141" s="29"/>
      <c r="AC12141" s="29"/>
      <c r="AD12141" s="29"/>
      <c r="AE12141" s="29"/>
      <c r="AF12141" s="29"/>
      <c r="AG12141" s="29"/>
      <c r="AH12141" s="29"/>
      <c r="AI12141" s="29"/>
      <c r="AJ12141" s="29"/>
      <c r="AK12141" s="29"/>
      <c r="AL12141" s="29"/>
      <c r="AM12141" s="29"/>
      <c r="AN12141" s="29"/>
      <c r="AO12141" s="29"/>
      <c r="AP12141" s="29"/>
      <c r="AQ12141" s="29"/>
      <c r="AR12141" s="29"/>
      <c r="AS12141" s="29"/>
      <c r="AT12141" s="29"/>
      <c r="AU12141" s="29"/>
      <c r="AV12141" s="29"/>
    </row>
    <row r="12142" spans="1:108" ht="6" customHeight="1" x14ac:dyDescent="0.2">
      <c r="A12142" s="41"/>
    </row>
    <row r="12143" spans="1:108" ht="4.5" customHeight="1" x14ac:dyDescent="0.2">
      <c r="A12143" s="41"/>
      <c r="B12143" s="35" t="s">
        <v>390</v>
      </c>
      <c r="C12143" s="35"/>
      <c r="D12143" s="35" t="s">
        <v>117</v>
      </c>
      <c r="E12143" s="35"/>
      <c r="F12143" s="35"/>
      <c r="G12143" s="35"/>
      <c r="H12143" s="35"/>
      <c r="I12143" s="35"/>
      <c r="J12143" s="35"/>
      <c r="O12143" s="35" t="s">
        <v>118</v>
      </c>
      <c r="P12143" s="35"/>
      <c r="Q12143" s="35"/>
      <c r="R12143" s="35"/>
      <c r="S12143" s="35"/>
      <c r="T12143" s="35"/>
      <c r="U12143" s="35"/>
      <c r="V12143" s="35"/>
      <c r="W12143" s="35"/>
      <c r="X12143" s="35"/>
      <c r="Y12143" s="35"/>
      <c r="Z12143" s="35"/>
      <c r="AA12143" s="35"/>
      <c r="AB12143" s="35"/>
      <c r="AC12143" s="35"/>
      <c r="AD12143" s="35"/>
      <c r="AE12143" s="35"/>
      <c r="AF12143" s="35"/>
      <c r="AG12143" s="35"/>
      <c r="AH12143" s="35"/>
      <c r="AI12143" s="35"/>
      <c r="AJ12143" s="35"/>
      <c r="AK12143" s="35"/>
      <c r="AL12143" s="35"/>
      <c r="AM12143" s="35"/>
      <c r="AN12143" s="35"/>
      <c r="AO12143" s="35"/>
      <c r="AP12143" s="35"/>
      <c r="AQ12143" s="35"/>
      <c r="AR12143" s="35"/>
      <c r="AS12143" s="35"/>
      <c r="AT12143" s="35"/>
      <c r="CC12143" s="30">
        <v>0</v>
      </c>
      <c r="CD12143" s="30"/>
      <c r="CE12143" s="30"/>
      <c r="CF12143" s="30"/>
      <c r="CG12143" s="30"/>
      <c r="CH12143" s="30"/>
      <c r="CI12143" s="30"/>
      <c r="CJ12143" s="30"/>
      <c r="CK12143" s="30"/>
      <c r="CN12143" s="30">
        <v>0</v>
      </c>
      <c r="CO12143" s="30"/>
      <c r="CP12143" s="30"/>
      <c r="CQ12143" s="30"/>
      <c r="CR12143" s="30"/>
      <c r="CS12143" s="30"/>
      <c r="CT12143" s="30"/>
      <c r="CU12143" s="30"/>
      <c r="CW12143" s="30">
        <v>0</v>
      </c>
      <c r="CX12143" s="30"/>
      <c r="CY12143" s="30"/>
      <c r="CZ12143" s="30"/>
      <c r="DA12143" s="30"/>
      <c r="DB12143" s="30"/>
      <c r="DC12143" s="30"/>
      <c r="DD12143" s="30"/>
    </row>
    <row r="12144" spans="1:108" ht="10.5" customHeight="1" x14ac:dyDescent="0.2">
      <c r="A12144" s="41"/>
      <c r="B12144" s="35"/>
      <c r="C12144" s="35"/>
      <c r="D12144" s="35"/>
      <c r="E12144" s="35"/>
      <c r="F12144" s="35"/>
      <c r="G12144" s="35"/>
      <c r="H12144" s="35"/>
      <c r="I12144" s="35"/>
      <c r="J12144" s="35"/>
      <c r="O12144" s="35"/>
      <c r="P12144" s="35"/>
      <c r="Q12144" s="35"/>
      <c r="R12144" s="35"/>
      <c r="S12144" s="35"/>
      <c r="T12144" s="35"/>
      <c r="U12144" s="35"/>
      <c r="V12144" s="35"/>
      <c r="W12144" s="35"/>
      <c r="X12144" s="35"/>
      <c r="Y12144" s="35"/>
      <c r="Z12144" s="35"/>
      <c r="AA12144" s="35"/>
      <c r="AB12144" s="35"/>
      <c r="AC12144" s="35"/>
      <c r="AD12144" s="35"/>
      <c r="AE12144" s="35"/>
      <c r="AF12144" s="35"/>
      <c r="AG12144" s="35"/>
      <c r="AH12144" s="35"/>
      <c r="AI12144" s="35"/>
      <c r="AJ12144" s="35"/>
      <c r="AK12144" s="35"/>
      <c r="AL12144" s="35"/>
      <c r="AM12144" s="35"/>
      <c r="AN12144" s="35"/>
      <c r="AO12144" s="35"/>
      <c r="AP12144" s="35"/>
      <c r="AQ12144" s="35"/>
      <c r="AR12144" s="35"/>
      <c r="AS12144" s="35"/>
      <c r="AT12144" s="35"/>
      <c r="CC12144" s="30"/>
      <c r="CD12144" s="30"/>
      <c r="CE12144" s="30"/>
      <c r="CF12144" s="30"/>
      <c r="CG12144" s="30"/>
      <c r="CH12144" s="30"/>
      <c r="CI12144" s="30"/>
      <c r="CJ12144" s="30"/>
      <c r="CK12144" s="30"/>
      <c r="CN12144" s="30"/>
      <c r="CO12144" s="30"/>
      <c r="CP12144" s="30"/>
      <c r="CQ12144" s="30"/>
      <c r="CR12144" s="30"/>
      <c r="CS12144" s="30"/>
      <c r="CT12144" s="30"/>
      <c r="CU12144" s="30"/>
      <c r="CW12144" s="30"/>
      <c r="CX12144" s="30"/>
      <c r="CY12144" s="30"/>
      <c r="CZ12144" s="30"/>
      <c r="DA12144" s="30"/>
      <c r="DB12144" s="30"/>
      <c r="DC12144" s="30"/>
      <c r="DD12144" s="30"/>
    </row>
    <row r="12145" spans="1:109" ht="4.5" customHeight="1" x14ac:dyDescent="0.2">
      <c r="A12145" s="41"/>
    </row>
    <row r="12146" spans="1:109" ht="6.75" customHeight="1" x14ac:dyDescent="0.2"/>
    <row r="12147" spans="1:109" ht="4.5" customHeight="1" x14ac:dyDescent="0.2">
      <c r="A12147" s="70"/>
      <c r="B12147" s="70"/>
      <c r="C12147" s="70"/>
      <c r="D12147" s="70"/>
      <c r="E12147" s="70"/>
      <c r="F12147" s="70"/>
      <c r="G12147" s="70"/>
      <c r="H12147" s="70"/>
      <c r="I12147" s="70"/>
      <c r="J12147" s="70"/>
      <c r="K12147" s="70"/>
      <c r="L12147" s="70"/>
      <c r="M12147" s="70"/>
      <c r="N12147" s="70"/>
      <c r="O12147" s="70"/>
      <c r="P12147" s="70"/>
      <c r="Q12147" s="70"/>
      <c r="R12147" s="70"/>
      <c r="S12147" s="70"/>
      <c r="T12147" s="70"/>
      <c r="U12147" s="70"/>
      <c r="V12147" s="70"/>
      <c r="W12147" s="70"/>
      <c r="X12147" s="70"/>
      <c r="Y12147" s="70"/>
      <c r="Z12147" s="70"/>
      <c r="AA12147" s="70"/>
      <c r="AB12147" s="70"/>
      <c r="AC12147" s="70"/>
      <c r="AD12147" s="70"/>
      <c r="AE12147" s="70"/>
      <c r="AF12147" s="70"/>
      <c r="AG12147" s="70"/>
      <c r="AH12147" s="70"/>
      <c r="AI12147" s="70"/>
      <c r="AJ12147" s="70"/>
      <c r="AK12147" s="70"/>
      <c r="AL12147" s="70"/>
      <c r="AM12147" s="70"/>
      <c r="AN12147" s="70"/>
      <c r="AO12147" s="70"/>
      <c r="AP12147" s="70"/>
      <c r="AQ12147" s="70"/>
      <c r="AR12147" s="70"/>
      <c r="AS12147" s="70"/>
      <c r="AT12147" s="70"/>
      <c r="AU12147" s="70"/>
      <c r="AV12147" s="70"/>
      <c r="AW12147" s="70"/>
      <c r="AX12147" s="70"/>
      <c r="AY12147" s="70"/>
      <c r="AZ12147" s="70"/>
      <c r="BA12147" s="70"/>
      <c r="BB12147" s="70"/>
      <c r="BC12147" s="70"/>
      <c r="BD12147" s="70"/>
      <c r="BE12147" s="70"/>
      <c r="BF12147" s="70"/>
      <c r="BG12147" s="70"/>
      <c r="BH12147" s="70"/>
      <c r="BI12147" s="70"/>
      <c r="BJ12147" s="70"/>
      <c r="BK12147" s="70"/>
      <c r="BL12147" s="70"/>
      <c r="BM12147" s="70"/>
      <c r="BN12147" s="70"/>
      <c r="BO12147" s="70"/>
      <c r="BP12147" s="70"/>
      <c r="BQ12147" s="70"/>
      <c r="BR12147" s="70"/>
      <c r="BS12147" s="70"/>
      <c r="BT12147" s="70"/>
      <c r="BU12147" s="70"/>
      <c r="BV12147" s="70"/>
      <c r="BW12147" s="70"/>
      <c r="BX12147" s="70"/>
      <c r="BY12147" s="70"/>
      <c r="BZ12147" s="70"/>
      <c r="CA12147" s="70"/>
      <c r="CB12147" s="70"/>
      <c r="CC12147" s="70"/>
      <c r="CD12147" s="70"/>
      <c r="CE12147" s="70"/>
      <c r="CF12147" s="70"/>
      <c r="CG12147" s="70"/>
      <c r="CH12147" s="70"/>
      <c r="CI12147" s="70"/>
      <c r="CJ12147" s="70"/>
      <c r="CK12147" s="70"/>
      <c r="CL12147" s="70"/>
      <c r="CM12147" s="70"/>
      <c r="CN12147" s="70"/>
      <c r="CO12147" s="70"/>
      <c r="CP12147" s="70"/>
      <c r="CQ12147" s="70"/>
      <c r="CR12147" s="70"/>
      <c r="CS12147" s="70"/>
      <c r="CT12147" s="70"/>
      <c r="CU12147" s="70"/>
      <c r="CV12147" s="70"/>
      <c r="CW12147" s="70"/>
      <c r="CX12147" s="70"/>
      <c r="CY12147" s="70"/>
      <c r="CZ12147" s="70"/>
      <c r="DA12147" s="70"/>
      <c r="DB12147" s="70"/>
      <c r="DC12147" s="70"/>
      <c r="DD12147" s="70"/>
      <c r="DE12147" s="70"/>
    </row>
    <row r="12148" spans="1:109" ht="18.75" customHeight="1" x14ac:dyDescent="0.2">
      <c r="A12148" s="70"/>
      <c r="B12148" s="70"/>
      <c r="C12148" s="70"/>
      <c r="D12148" s="70"/>
      <c r="E12148" s="70"/>
      <c r="F12148" s="70"/>
      <c r="G12148" s="70"/>
      <c r="H12148" s="70"/>
      <c r="I12148" s="70"/>
      <c r="J12148" s="70"/>
      <c r="K12148" s="70"/>
      <c r="L12148" s="70"/>
      <c r="M12148" s="70"/>
      <c r="N12148" s="70"/>
      <c r="O12148" s="70"/>
      <c r="P12148" s="70"/>
      <c r="Q12148" s="70"/>
      <c r="R12148" s="70"/>
      <c r="S12148" s="70"/>
      <c r="T12148" s="70"/>
      <c r="U12148" s="70"/>
      <c r="V12148" s="70"/>
      <c r="W12148" s="70"/>
      <c r="X12148" s="70"/>
      <c r="Y12148" s="70"/>
      <c r="Z12148" s="70"/>
      <c r="AA12148" s="70"/>
      <c r="AB12148" s="70"/>
      <c r="AC12148" s="70"/>
      <c r="AD12148" s="70"/>
      <c r="AE12148" s="70"/>
      <c r="AF12148" s="70"/>
      <c r="AG12148" s="70"/>
      <c r="AH12148" s="70"/>
      <c r="AI12148" s="70"/>
      <c r="AJ12148" s="70"/>
      <c r="AK12148" s="70"/>
      <c r="AL12148" s="70"/>
      <c r="AM12148" s="70"/>
      <c r="AN12148" s="70"/>
      <c r="AO12148" s="70"/>
      <c r="AP12148" s="70"/>
      <c r="AQ12148" s="70"/>
      <c r="AR12148" s="70"/>
      <c r="AS12148" s="70"/>
      <c r="AT12148" s="70"/>
      <c r="AU12148" s="70"/>
      <c r="AV12148" s="70"/>
      <c r="AW12148" s="70"/>
      <c r="AX12148" s="70"/>
      <c r="AY12148" s="70"/>
      <c r="AZ12148" s="70"/>
      <c r="BA12148" s="70"/>
      <c r="BB12148" s="70"/>
      <c r="BC12148" s="70"/>
      <c r="BD12148" s="70"/>
      <c r="BE12148" s="70"/>
      <c r="BF12148" s="70"/>
      <c r="BG12148" s="70"/>
      <c r="BH12148" s="70"/>
      <c r="BI12148" s="70"/>
      <c r="BJ12148" s="70"/>
      <c r="BK12148" s="70"/>
      <c r="BL12148" s="70"/>
      <c r="BM12148" s="70"/>
      <c r="BN12148" s="70"/>
      <c r="BO12148" s="70"/>
      <c r="BP12148" s="70"/>
      <c r="BQ12148" s="70"/>
      <c r="BR12148" s="70"/>
      <c r="BS12148" s="70"/>
      <c r="BT12148" s="70"/>
      <c r="BU12148" s="70"/>
      <c r="BV12148" s="70"/>
      <c r="BW12148" s="70"/>
      <c r="BX12148" s="70"/>
      <c r="BY12148" s="70"/>
      <c r="BZ12148" s="70"/>
      <c r="CA12148" s="70"/>
      <c r="CB12148" s="70"/>
      <c r="CC12148" s="70"/>
      <c r="CD12148" s="70"/>
      <c r="CE12148" s="70"/>
      <c r="CF12148" s="70"/>
      <c r="CG12148" s="70"/>
      <c r="CH12148" s="70"/>
      <c r="CI12148" s="70"/>
      <c r="CJ12148" s="70"/>
      <c r="CK12148" s="70"/>
      <c r="CL12148" s="70"/>
      <c r="CM12148" s="70"/>
      <c r="CN12148" s="70"/>
      <c r="CO12148" s="70"/>
      <c r="CP12148" s="70"/>
      <c r="CQ12148" s="70"/>
      <c r="CR12148" s="70"/>
      <c r="CS12148" s="70"/>
      <c r="CT12148" s="70"/>
      <c r="CU12148" s="70"/>
      <c r="CV12148" s="70"/>
      <c r="CW12148" s="70"/>
      <c r="CX12148" s="70"/>
      <c r="CY12148" s="70"/>
      <c r="CZ12148" s="70"/>
      <c r="DA12148" s="70"/>
      <c r="DB12148" s="70"/>
      <c r="DC12148" s="70"/>
      <c r="DD12148" s="70"/>
      <c r="DE12148" s="70"/>
    </row>
    <row r="12149" spans="1:109" ht="13.5" customHeight="1" x14ac:dyDescent="0.2">
      <c r="A12149" s="61" t="s">
        <v>346</v>
      </c>
      <c r="B12149" s="61"/>
      <c r="C12149" s="61"/>
      <c r="E12149" s="61" t="s">
        <v>1365</v>
      </c>
      <c r="F12149" s="61"/>
      <c r="G12149" s="61"/>
      <c r="H12149" s="61"/>
      <c r="I12149" s="61"/>
      <c r="J12149" s="61"/>
      <c r="O12149" s="71" t="s">
        <v>1366</v>
      </c>
      <c r="P12149" s="71"/>
      <c r="Q12149" s="71"/>
      <c r="R12149" s="71"/>
      <c r="S12149" s="71"/>
      <c r="T12149" s="71"/>
      <c r="U12149" s="71"/>
      <c r="V12149" s="71"/>
      <c r="W12149" s="71"/>
      <c r="X12149" s="71"/>
      <c r="Y12149" s="71"/>
      <c r="Z12149" s="71"/>
      <c r="AA12149" s="71"/>
      <c r="AB12149" s="71"/>
      <c r="AC12149" s="71"/>
      <c r="AD12149" s="71"/>
      <c r="AE12149" s="71"/>
      <c r="AF12149" s="71"/>
      <c r="AG12149" s="71"/>
      <c r="AH12149" s="71"/>
      <c r="AI12149" s="71"/>
      <c r="AJ12149" s="71"/>
      <c r="AK12149" s="71"/>
      <c r="AL12149" s="71"/>
      <c r="AM12149" s="71"/>
      <c r="AN12149" s="71"/>
      <c r="AO12149" s="71"/>
      <c r="AP12149" s="71"/>
      <c r="AQ12149" s="71"/>
      <c r="AR12149" s="71"/>
      <c r="AS12149" s="71"/>
      <c r="AT12149" s="71"/>
    </row>
    <row r="12150" spans="1:109" ht="7.5" customHeight="1" x14ac:dyDescent="0.2"/>
    <row r="12151" spans="1:109" ht="13.5" customHeight="1" x14ac:dyDescent="0.2">
      <c r="A12151" s="41"/>
      <c r="B12151" s="29" t="s">
        <v>355</v>
      </c>
      <c r="C12151" s="29"/>
      <c r="D12151" s="29"/>
      <c r="E12151" s="29"/>
      <c r="F12151" s="29"/>
      <c r="G12151" s="29"/>
      <c r="H12151" s="29"/>
      <c r="I12151" s="29"/>
      <c r="J12151" s="29"/>
      <c r="K12151" s="29"/>
      <c r="L12151" s="29"/>
      <c r="M12151" s="29"/>
      <c r="N12151" s="29"/>
      <c r="O12151" s="29"/>
      <c r="P12151" s="29"/>
      <c r="Q12151" s="29"/>
      <c r="R12151" s="29"/>
      <c r="S12151" s="29"/>
      <c r="T12151" s="29"/>
      <c r="U12151" s="29"/>
      <c r="V12151" s="29"/>
      <c r="W12151" s="29"/>
      <c r="X12151" s="29"/>
      <c r="Y12151" s="29"/>
      <c r="Z12151" s="29"/>
      <c r="AA12151" s="29"/>
      <c r="AB12151" s="29"/>
      <c r="AC12151" s="29"/>
      <c r="AD12151" s="29"/>
      <c r="AE12151" s="29"/>
      <c r="AF12151" s="29"/>
      <c r="AG12151" s="29"/>
      <c r="AH12151" s="29"/>
      <c r="AI12151" s="29"/>
      <c r="AJ12151" s="29"/>
      <c r="AK12151" s="29"/>
      <c r="AL12151" s="29"/>
      <c r="AM12151" s="29"/>
      <c r="AN12151" s="29"/>
      <c r="AO12151" s="29"/>
      <c r="AP12151" s="29"/>
      <c r="AQ12151" s="29"/>
      <c r="AR12151" s="29"/>
      <c r="AS12151" s="29"/>
      <c r="AT12151" s="29"/>
      <c r="AU12151" s="29"/>
      <c r="AV12151" s="29"/>
    </row>
    <row r="12152" spans="1:109" ht="6" customHeight="1" x14ac:dyDescent="0.2">
      <c r="A12152" s="41"/>
    </row>
    <row r="12153" spans="1:109" ht="13.5" customHeight="1" x14ac:dyDescent="0.2">
      <c r="A12153" s="28"/>
      <c r="B12153" s="35" t="s">
        <v>29</v>
      </c>
      <c r="C12153" s="35"/>
      <c r="D12153" s="35" t="s">
        <v>356</v>
      </c>
      <c r="E12153" s="35"/>
      <c r="F12153" s="35"/>
      <c r="G12153" s="35"/>
      <c r="H12153" s="35"/>
      <c r="I12153" s="35"/>
      <c r="J12153" s="35"/>
      <c r="O12153" s="35" t="s">
        <v>357</v>
      </c>
      <c r="P12153" s="35"/>
      <c r="Q12153" s="35"/>
      <c r="R12153" s="35"/>
      <c r="S12153" s="35"/>
      <c r="T12153" s="35"/>
      <c r="U12153" s="35"/>
      <c r="V12153" s="35"/>
      <c r="W12153" s="35"/>
      <c r="X12153" s="35"/>
      <c r="Y12153" s="35"/>
      <c r="Z12153" s="35"/>
      <c r="AA12153" s="35"/>
      <c r="AB12153" s="35"/>
      <c r="AC12153" s="35"/>
      <c r="AD12153" s="35"/>
      <c r="AE12153" s="35"/>
      <c r="AF12153" s="35"/>
      <c r="AG12153" s="35"/>
      <c r="AH12153" s="35"/>
      <c r="AI12153" s="35"/>
      <c r="AJ12153" s="35"/>
      <c r="AK12153" s="35"/>
      <c r="AL12153" s="35"/>
      <c r="AM12153" s="35"/>
      <c r="AN12153" s="35"/>
      <c r="AO12153" s="35"/>
      <c r="AP12153" s="35"/>
      <c r="AQ12153" s="35"/>
      <c r="AR12153" s="35"/>
      <c r="AS12153" s="35"/>
      <c r="AT12153" s="35"/>
      <c r="AW12153" s="30">
        <v>0</v>
      </c>
      <c r="AX12153" s="30"/>
      <c r="AY12153" s="30"/>
      <c r="AZ12153" s="30"/>
      <c r="BA12153" s="30"/>
      <c r="BB12153" s="30"/>
      <c r="BC12153" s="30"/>
      <c r="BD12153" s="30"/>
      <c r="BE12153" s="30"/>
      <c r="BF12153" s="30"/>
      <c r="BG12153" s="30">
        <v>0</v>
      </c>
      <c r="BH12153" s="30"/>
      <c r="BI12153" s="30"/>
      <c r="BJ12153" s="30"/>
      <c r="BK12153" s="30"/>
      <c r="BL12153" s="30"/>
      <c r="BM12153" s="30"/>
      <c r="BN12153" s="30"/>
      <c r="BO12153" s="30"/>
      <c r="BP12153" s="30"/>
      <c r="BR12153" s="30">
        <v>0</v>
      </c>
      <c r="BS12153" s="30"/>
      <c r="BT12153" s="30"/>
      <c r="BU12153" s="30"/>
      <c r="BV12153" s="30"/>
      <c r="BW12153" s="30"/>
      <c r="BX12153" s="30"/>
      <c r="BY12153" s="30"/>
      <c r="BZ12153" s="30"/>
      <c r="CA12153" s="30"/>
      <c r="CC12153" s="30">
        <v>0</v>
      </c>
      <c r="CD12153" s="30"/>
      <c r="CE12153" s="30"/>
      <c r="CF12153" s="30"/>
      <c r="CG12153" s="30"/>
      <c r="CH12153" s="30"/>
      <c r="CI12153" s="30"/>
      <c r="CJ12153" s="30"/>
      <c r="CK12153" s="30"/>
      <c r="CN12153" s="30">
        <v>0</v>
      </c>
      <c r="CO12153" s="30"/>
      <c r="CP12153" s="30"/>
      <c r="CQ12153" s="30"/>
      <c r="CR12153" s="30"/>
      <c r="CS12153" s="30"/>
      <c r="CT12153" s="30"/>
      <c r="CU12153" s="30"/>
      <c r="CW12153" s="30">
        <v>0</v>
      </c>
      <c r="CX12153" s="30"/>
      <c r="CY12153" s="30"/>
      <c r="CZ12153" s="30"/>
      <c r="DA12153" s="30"/>
      <c r="DB12153" s="30"/>
      <c r="DC12153" s="30"/>
      <c r="DD12153" s="30"/>
    </row>
    <row r="12154" spans="1:109" ht="6" customHeight="1" x14ac:dyDescent="0.2">
      <c r="A12154" s="28"/>
    </row>
    <row r="12155" spans="1:109" ht="17.25" customHeight="1" x14ac:dyDescent="0.2">
      <c r="A12155" s="5"/>
      <c r="B12155" s="35" t="s">
        <v>29</v>
      </c>
      <c r="C12155" s="35"/>
      <c r="D12155" s="35" t="s">
        <v>388</v>
      </c>
      <c r="E12155" s="35"/>
      <c r="F12155" s="35"/>
      <c r="G12155" s="35"/>
      <c r="H12155" s="35"/>
      <c r="I12155" s="35"/>
      <c r="J12155" s="35"/>
      <c r="O12155" s="35" t="s">
        <v>389</v>
      </c>
      <c r="P12155" s="35"/>
      <c r="Q12155" s="35"/>
      <c r="R12155" s="35"/>
      <c r="S12155" s="35"/>
      <c r="T12155" s="35"/>
      <c r="U12155" s="35"/>
      <c r="V12155" s="35"/>
      <c r="W12155" s="35"/>
      <c r="X12155" s="35"/>
      <c r="Y12155" s="35"/>
      <c r="Z12155" s="35"/>
      <c r="AA12155" s="35"/>
      <c r="AB12155" s="35"/>
      <c r="AC12155" s="35"/>
      <c r="AD12155" s="35"/>
      <c r="AE12155" s="35"/>
      <c r="AF12155" s="35"/>
      <c r="AG12155" s="35"/>
      <c r="AH12155" s="35"/>
      <c r="AI12155" s="35"/>
      <c r="AJ12155" s="35"/>
      <c r="AK12155" s="35"/>
      <c r="AL12155" s="35"/>
      <c r="AM12155" s="35"/>
      <c r="AN12155" s="35"/>
      <c r="AO12155" s="35"/>
      <c r="AP12155" s="35"/>
      <c r="AQ12155" s="35"/>
      <c r="AR12155" s="35"/>
      <c r="AS12155" s="35"/>
      <c r="AT12155" s="35"/>
      <c r="AW12155" s="30">
        <v>0</v>
      </c>
      <c r="AX12155" s="30"/>
      <c r="AY12155" s="30"/>
      <c r="AZ12155" s="30"/>
      <c r="BA12155" s="30"/>
      <c r="BB12155" s="30"/>
      <c r="BC12155" s="30"/>
      <c r="BD12155" s="30"/>
      <c r="BE12155" s="30"/>
      <c r="BF12155" s="30"/>
      <c r="BG12155" s="30">
        <v>0</v>
      </c>
      <c r="BH12155" s="30"/>
      <c r="BI12155" s="30"/>
      <c r="BJ12155" s="30"/>
      <c r="BK12155" s="30"/>
      <c r="BL12155" s="30"/>
      <c r="BM12155" s="30"/>
      <c r="BN12155" s="30"/>
      <c r="BO12155" s="30"/>
      <c r="BP12155" s="30"/>
      <c r="BR12155" s="30">
        <v>0</v>
      </c>
      <c r="BS12155" s="30"/>
      <c r="BT12155" s="30"/>
      <c r="BU12155" s="30"/>
      <c r="BV12155" s="30"/>
      <c r="BW12155" s="30"/>
      <c r="BX12155" s="30"/>
      <c r="BY12155" s="30"/>
      <c r="BZ12155" s="30"/>
      <c r="CA12155" s="30"/>
      <c r="CC12155" s="30">
        <v>0</v>
      </c>
      <c r="CD12155" s="30"/>
      <c r="CE12155" s="30"/>
      <c r="CF12155" s="30"/>
      <c r="CG12155" s="30"/>
      <c r="CH12155" s="30"/>
      <c r="CI12155" s="30"/>
      <c r="CJ12155" s="30"/>
      <c r="CK12155" s="30"/>
      <c r="CN12155" s="30">
        <v>0</v>
      </c>
      <c r="CO12155" s="30"/>
      <c r="CP12155" s="30"/>
      <c r="CQ12155" s="30"/>
      <c r="CR12155" s="30"/>
      <c r="CS12155" s="30"/>
      <c r="CT12155" s="30"/>
      <c r="CU12155" s="30"/>
      <c r="CW12155" s="30">
        <v>0</v>
      </c>
      <c r="CX12155" s="30"/>
      <c r="CY12155" s="30"/>
      <c r="CZ12155" s="30"/>
      <c r="DA12155" s="30"/>
      <c r="DB12155" s="30"/>
      <c r="DC12155" s="30"/>
      <c r="DD12155" s="30"/>
    </row>
    <row r="12156" spans="1:109" ht="2.25" customHeight="1" x14ac:dyDescent="0.2"/>
    <row r="12157" spans="1:109" ht="18.75" customHeight="1" x14ac:dyDescent="0.2">
      <c r="A12157" s="34" t="s">
        <v>1362</v>
      </c>
      <c r="B12157" s="34"/>
      <c r="C12157" s="34"/>
      <c r="D12157" s="34"/>
      <c r="E12157" s="34"/>
      <c r="F12157" s="34"/>
      <c r="G12157" s="34"/>
      <c r="H12157" s="34"/>
      <c r="I12157" s="34"/>
      <c r="J12157" s="34"/>
      <c r="K12157" s="34"/>
      <c r="L12157" s="34"/>
      <c r="M12157" s="34"/>
      <c r="N12157" s="34"/>
      <c r="O12157" s="34"/>
      <c r="P12157" s="34"/>
      <c r="Q12157" s="34"/>
      <c r="R12157" s="34"/>
      <c r="S12157" s="34"/>
      <c r="T12157" s="34"/>
      <c r="U12157" s="34"/>
      <c r="V12157" s="34"/>
      <c r="W12157" s="34"/>
      <c r="X12157" s="34"/>
      <c r="Y12157" s="34"/>
      <c r="Z12157" s="34"/>
      <c r="AA12157" s="34"/>
      <c r="AB12157" s="34"/>
      <c r="AC12157" s="34"/>
      <c r="AD12157" s="34"/>
      <c r="AE12157" s="34"/>
      <c r="AF12157" s="34"/>
      <c r="AG12157" s="34"/>
      <c r="AH12157" s="34"/>
      <c r="AI12157" s="34"/>
      <c r="AJ12157" s="34"/>
      <c r="AK12157" s="34"/>
      <c r="AL12157" s="34"/>
      <c r="AM12157" s="34"/>
      <c r="AN12157" s="34"/>
      <c r="AO12157" s="34"/>
      <c r="AP12157" s="34"/>
      <c r="AQ12157" s="34"/>
      <c r="AR12157" s="34"/>
      <c r="AS12157" s="34"/>
      <c r="AT12157" s="34"/>
      <c r="AU12157" s="34"/>
      <c r="AV12157" s="34"/>
      <c r="AW12157" s="34"/>
      <c r="AX12157" s="34"/>
      <c r="AY12157" s="34"/>
      <c r="AZ12157" s="34"/>
      <c r="BA12157" s="34"/>
      <c r="BB12157" s="34"/>
      <c r="BC12157" s="34"/>
      <c r="BD12157" s="34"/>
      <c r="BE12157" s="34"/>
      <c r="BF12157" s="34"/>
      <c r="BG12157" s="34"/>
      <c r="BH12157" s="34"/>
      <c r="BI12157" s="34"/>
      <c r="BJ12157" s="34"/>
      <c r="BK12157" s="34"/>
      <c r="BL12157" s="34"/>
      <c r="BM12157" s="34"/>
      <c r="BN12157" s="34"/>
      <c r="BO12157" s="34"/>
      <c r="BP12157" s="34"/>
      <c r="BQ12157" s="34"/>
      <c r="BR12157" s="34"/>
      <c r="BS12157" s="34"/>
      <c r="BT12157" s="34"/>
      <c r="BU12157" s="34"/>
      <c r="BV12157" s="34"/>
      <c r="BW12157" s="34"/>
      <c r="BX12157" s="34"/>
      <c r="BY12157" s="34"/>
      <c r="BZ12157" s="34"/>
      <c r="CA12157" s="34"/>
      <c r="CB12157" s="34"/>
      <c r="CC12157" s="34"/>
      <c r="CD12157" s="34"/>
      <c r="CE12157" s="34"/>
      <c r="CF12157" s="34"/>
      <c r="CG12157" s="34"/>
      <c r="CH12157" s="34"/>
      <c r="CI12157" s="34"/>
      <c r="CJ12157" s="34"/>
      <c r="CK12157" s="34"/>
      <c r="CL12157" s="34"/>
      <c r="CM12157" s="34"/>
      <c r="CN12157" s="34"/>
      <c r="CO12157" s="34"/>
      <c r="CP12157" s="34"/>
      <c r="CQ12157" s="34"/>
      <c r="CR12157" s="34"/>
      <c r="CS12157" s="34"/>
      <c r="CT12157" s="34"/>
      <c r="CU12157" s="34"/>
      <c r="CV12157" s="34"/>
      <c r="CW12157" s="34"/>
      <c r="CX12157" s="34"/>
      <c r="CY12157" s="34"/>
      <c r="CZ12157" s="34"/>
      <c r="DA12157" s="34"/>
      <c r="DB12157" s="34"/>
      <c r="DC12157" s="34"/>
      <c r="DD12157" s="34"/>
      <c r="DE12157" s="34"/>
    </row>
    <row r="12158" spans="1:109" ht="13.5" customHeight="1" x14ac:dyDescent="0.2"/>
    <row r="12159" spans="1:109" ht="7.5" customHeight="1" x14ac:dyDescent="0.2"/>
    <row r="12160" spans="1:109" ht="13.5" customHeight="1" x14ac:dyDescent="0.2">
      <c r="A12160" s="35" t="s">
        <v>346</v>
      </c>
      <c r="B12160" s="35"/>
      <c r="C12160" s="35"/>
      <c r="G12160" s="35" t="s">
        <v>347</v>
      </c>
      <c r="H12160" s="35"/>
      <c r="J12160" s="40"/>
      <c r="K12160" s="40"/>
      <c r="L12160" s="40"/>
      <c r="M12160" s="40"/>
      <c r="O12160" s="35" t="s">
        <v>348</v>
      </c>
      <c r="P12160" s="35"/>
      <c r="Q12160" s="35"/>
      <c r="R12160" s="35"/>
      <c r="S12160" s="35"/>
      <c r="T12160" s="35"/>
      <c r="U12160" s="35"/>
      <c r="V12160" s="35"/>
      <c r="W12160" s="35"/>
      <c r="X12160" s="35"/>
      <c r="Y12160" s="35"/>
      <c r="Z12160" s="35"/>
      <c r="AA12160" s="35"/>
      <c r="AB12160" s="35"/>
      <c r="AC12160" s="35"/>
      <c r="AD12160" s="35"/>
      <c r="AE12160" s="35"/>
      <c r="AF12160" s="35"/>
      <c r="AG12160" s="35"/>
      <c r="AH12160" s="35"/>
      <c r="AI12160" s="35"/>
      <c r="AJ12160" s="35"/>
      <c r="AK12160" s="35"/>
      <c r="AL12160" s="35"/>
      <c r="AM12160" s="35"/>
      <c r="AN12160" s="35"/>
      <c r="AW12160" s="36" t="s">
        <v>349</v>
      </c>
      <c r="AX12160" s="36"/>
      <c r="AY12160" s="36"/>
      <c r="AZ12160" s="36"/>
      <c r="BA12160" s="36"/>
      <c r="BB12160" s="36"/>
      <c r="BC12160" s="36"/>
      <c r="BD12160" s="36"/>
      <c r="BE12160" s="36"/>
      <c r="BF12160" s="36"/>
      <c r="BG12160" s="36" t="s">
        <v>350</v>
      </c>
      <c r="BH12160" s="36"/>
      <c r="BI12160" s="36"/>
      <c r="BJ12160" s="36"/>
      <c r="BK12160" s="36"/>
      <c r="BL12160" s="36"/>
      <c r="BM12160" s="36"/>
      <c r="BN12160" s="36"/>
      <c r="BO12160" s="36"/>
      <c r="BP12160" s="36"/>
      <c r="BR12160" s="36" t="s">
        <v>21</v>
      </c>
      <c r="BS12160" s="36"/>
      <c r="BT12160" s="36"/>
      <c r="BU12160" s="36"/>
      <c r="BV12160" s="36"/>
      <c r="BW12160" s="36"/>
      <c r="BX12160" s="36"/>
      <c r="BY12160" s="36"/>
      <c r="BZ12160" s="36"/>
      <c r="CA12160" s="36"/>
      <c r="CC12160" s="36" t="s">
        <v>351</v>
      </c>
      <c r="CD12160" s="36"/>
      <c r="CE12160" s="36"/>
      <c r="CF12160" s="36"/>
      <c r="CG12160" s="36"/>
      <c r="CH12160" s="36"/>
      <c r="CI12160" s="36"/>
      <c r="CJ12160" s="36"/>
      <c r="CK12160" s="36"/>
      <c r="CN12160" s="36" t="s">
        <v>352</v>
      </c>
      <c r="CO12160" s="36"/>
      <c r="CP12160" s="36"/>
      <c r="CQ12160" s="36"/>
      <c r="CR12160" s="36"/>
      <c r="CS12160" s="36"/>
      <c r="CT12160" s="36"/>
      <c r="CU12160" s="36"/>
      <c r="CW12160" s="36" t="s">
        <v>21</v>
      </c>
      <c r="CX12160" s="36"/>
      <c r="CY12160" s="36"/>
      <c r="CZ12160" s="36"/>
      <c r="DA12160" s="36"/>
      <c r="DB12160" s="36"/>
      <c r="DC12160" s="36"/>
      <c r="DD12160" s="36"/>
    </row>
    <row r="12161" spans="1:108" ht="6.75" customHeight="1" x14ac:dyDescent="0.2"/>
    <row r="12162" spans="1:108" ht="13.5" customHeight="1" x14ac:dyDescent="0.2">
      <c r="A12162" s="41"/>
      <c r="B12162" s="35" t="s">
        <v>390</v>
      </c>
      <c r="C12162" s="35"/>
      <c r="D12162" s="35" t="s">
        <v>391</v>
      </c>
      <c r="E12162" s="35"/>
      <c r="F12162" s="35"/>
      <c r="G12162" s="35"/>
      <c r="H12162" s="35"/>
      <c r="I12162" s="35"/>
      <c r="J12162" s="35"/>
      <c r="O12162" s="35" t="s">
        <v>392</v>
      </c>
      <c r="P12162" s="35"/>
      <c r="Q12162" s="35"/>
      <c r="R12162" s="35"/>
      <c r="S12162" s="35"/>
      <c r="T12162" s="35"/>
      <c r="U12162" s="35"/>
      <c r="V12162" s="35"/>
      <c r="W12162" s="35"/>
      <c r="X12162" s="35"/>
      <c r="Y12162" s="35"/>
      <c r="Z12162" s="35"/>
      <c r="AA12162" s="35"/>
      <c r="AB12162" s="35"/>
      <c r="AC12162" s="35"/>
      <c r="AD12162" s="35"/>
      <c r="AE12162" s="35"/>
      <c r="AF12162" s="35"/>
      <c r="AG12162" s="35"/>
      <c r="AH12162" s="35"/>
      <c r="AI12162" s="35"/>
      <c r="AJ12162" s="35"/>
      <c r="AK12162" s="35"/>
      <c r="AL12162" s="35"/>
      <c r="AM12162" s="35"/>
      <c r="AN12162" s="35"/>
      <c r="AO12162" s="35"/>
      <c r="AP12162" s="35"/>
      <c r="AQ12162" s="35"/>
      <c r="AR12162" s="35"/>
      <c r="AS12162" s="35"/>
      <c r="AT12162" s="35"/>
      <c r="AW12162" s="30">
        <v>0</v>
      </c>
      <c r="AX12162" s="30"/>
      <c r="AY12162" s="30"/>
      <c r="AZ12162" s="30"/>
      <c r="BA12162" s="30"/>
      <c r="BB12162" s="30"/>
      <c r="BC12162" s="30"/>
      <c r="BD12162" s="30"/>
      <c r="BE12162" s="30"/>
      <c r="BF12162" s="30"/>
      <c r="BG12162" s="30">
        <v>0</v>
      </c>
      <c r="BH12162" s="30"/>
      <c r="BI12162" s="30"/>
      <c r="BJ12162" s="30"/>
      <c r="BK12162" s="30"/>
      <c r="BL12162" s="30"/>
      <c r="BM12162" s="30"/>
      <c r="BN12162" s="30"/>
      <c r="BO12162" s="30"/>
      <c r="BP12162" s="30"/>
      <c r="BR12162" s="30">
        <v>0</v>
      </c>
      <c r="BS12162" s="30"/>
      <c r="BT12162" s="30"/>
      <c r="BU12162" s="30"/>
      <c r="BV12162" s="30"/>
      <c r="BW12162" s="30"/>
      <c r="BX12162" s="30"/>
      <c r="BY12162" s="30"/>
      <c r="BZ12162" s="30"/>
      <c r="CA12162" s="30"/>
      <c r="CC12162" s="30">
        <v>0</v>
      </c>
      <c r="CD12162" s="30"/>
      <c r="CE12162" s="30"/>
      <c r="CF12162" s="30"/>
      <c r="CG12162" s="30"/>
      <c r="CH12162" s="30"/>
      <c r="CI12162" s="30"/>
      <c r="CJ12162" s="30"/>
      <c r="CK12162" s="30"/>
      <c r="CN12162" s="30">
        <v>0</v>
      </c>
      <c r="CO12162" s="30"/>
      <c r="CP12162" s="30"/>
      <c r="CQ12162" s="30"/>
      <c r="CR12162" s="30"/>
      <c r="CS12162" s="30"/>
      <c r="CT12162" s="30"/>
      <c r="CU12162" s="30"/>
      <c r="CW12162" s="30">
        <v>0</v>
      </c>
      <c r="CX12162" s="30"/>
      <c r="CY12162" s="30"/>
      <c r="CZ12162" s="30"/>
      <c r="DA12162" s="30"/>
      <c r="DB12162" s="30"/>
      <c r="DC12162" s="30"/>
      <c r="DD12162" s="30"/>
    </row>
    <row r="12163" spans="1:108" ht="6" customHeight="1" x14ac:dyDescent="0.2">
      <c r="A12163" s="41"/>
    </row>
    <row r="12164" spans="1:108" ht="4.5" customHeight="1" x14ac:dyDescent="0.2">
      <c r="A12164" s="28"/>
      <c r="B12164" s="35" t="s">
        <v>390</v>
      </c>
      <c r="C12164" s="35"/>
      <c r="D12164" s="35" t="s">
        <v>48</v>
      </c>
      <c r="E12164" s="35"/>
      <c r="F12164" s="35"/>
      <c r="G12164" s="35"/>
      <c r="H12164" s="35"/>
      <c r="I12164" s="35"/>
      <c r="J12164" s="35"/>
      <c r="O12164" s="35" t="s">
        <v>49</v>
      </c>
      <c r="P12164" s="35"/>
      <c r="Q12164" s="35"/>
      <c r="R12164" s="35"/>
      <c r="S12164" s="35"/>
      <c r="T12164" s="35"/>
      <c r="U12164" s="35"/>
      <c r="V12164" s="35"/>
      <c r="W12164" s="35"/>
      <c r="X12164" s="35"/>
      <c r="Y12164" s="35"/>
      <c r="Z12164" s="35"/>
      <c r="AA12164" s="35"/>
      <c r="AB12164" s="35"/>
      <c r="AC12164" s="35"/>
      <c r="AD12164" s="35"/>
      <c r="AE12164" s="35"/>
      <c r="AF12164" s="35"/>
      <c r="AG12164" s="35"/>
      <c r="AH12164" s="35"/>
      <c r="AI12164" s="35"/>
      <c r="AJ12164" s="35"/>
      <c r="AK12164" s="35"/>
      <c r="AL12164" s="35"/>
      <c r="AM12164" s="35"/>
      <c r="AN12164" s="35"/>
      <c r="AO12164" s="35"/>
      <c r="AP12164" s="35"/>
      <c r="AQ12164" s="35"/>
      <c r="AR12164" s="35"/>
      <c r="AS12164" s="35"/>
      <c r="AT12164" s="35"/>
      <c r="AW12164" s="30">
        <v>0</v>
      </c>
      <c r="AX12164" s="30"/>
      <c r="AY12164" s="30"/>
      <c r="AZ12164" s="30"/>
      <c r="BA12164" s="30"/>
      <c r="BB12164" s="30"/>
      <c r="BC12164" s="30"/>
      <c r="BD12164" s="30"/>
      <c r="BE12164" s="30"/>
      <c r="BF12164" s="30"/>
      <c r="BG12164" s="30">
        <v>0</v>
      </c>
      <c r="BH12164" s="30"/>
      <c r="BI12164" s="30"/>
      <c r="BJ12164" s="30"/>
      <c r="BK12164" s="30"/>
      <c r="BL12164" s="30"/>
      <c r="BM12164" s="30"/>
      <c r="BN12164" s="30"/>
      <c r="BO12164" s="30"/>
      <c r="BP12164" s="30"/>
      <c r="BR12164" s="30">
        <v>0</v>
      </c>
      <c r="BS12164" s="30"/>
      <c r="BT12164" s="30"/>
      <c r="BU12164" s="30"/>
      <c r="BV12164" s="30"/>
      <c r="BW12164" s="30"/>
      <c r="BX12164" s="30"/>
      <c r="BY12164" s="30"/>
      <c r="BZ12164" s="30"/>
      <c r="CA12164" s="30"/>
    </row>
    <row r="12165" spans="1:108" ht="9" customHeight="1" x14ac:dyDescent="0.2">
      <c r="A12165" s="28"/>
      <c r="B12165" s="35"/>
      <c r="C12165" s="35"/>
      <c r="D12165" s="35"/>
      <c r="E12165" s="35"/>
      <c r="F12165" s="35"/>
      <c r="G12165" s="35"/>
      <c r="H12165" s="35"/>
      <c r="I12165" s="35"/>
      <c r="J12165" s="35"/>
      <c r="O12165" s="35"/>
      <c r="P12165" s="35"/>
      <c r="Q12165" s="35"/>
      <c r="R12165" s="35"/>
      <c r="S12165" s="35"/>
      <c r="T12165" s="35"/>
      <c r="U12165" s="35"/>
      <c r="V12165" s="35"/>
      <c r="W12165" s="35"/>
      <c r="X12165" s="35"/>
      <c r="Y12165" s="35"/>
      <c r="Z12165" s="35"/>
      <c r="AA12165" s="35"/>
      <c r="AB12165" s="35"/>
      <c r="AC12165" s="35"/>
      <c r="AD12165" s="35"/>
      <c r="AE12165" s="35"/>
      <c r="AF12165" s="35"/>
      <c r="AG12165" s="35"/>
      <c r="AH12165" s="35"/>
      <c r="AI12165" s="35"/>
      <c r="AJ12165" s="35"/>
      <c r="AK12165" s="35"/>
      <c r="AL12165" s="35"/>
      <c r="AM12165" s="35"/>
      <c r="AN12165" s="35"/>
      <c r="AO12165" s="35"/>
      <c r="AP12165" s="35"/>
      <c r="AQ12165" s="35"/>
      <c r="AR12165" s="35"/>
      <c r="AS12165" s="35"/>
      <c r="AT12165" s="35"/>
      <c r="AW12165" s="30"/>
      <c r="AX12165" s="30"/>
      <c r="AY12165" s="30"/>
      <c r="AZ12165" s="30"/>
      <c r="BA12165" s="30"/>
      <c r="BB12165" s="30"/>
      <c r="BC12165" s="30"/>
      <c r="BD12165" s="30"/>
      <c r="BE12165" s="30"/>
      <c r="BF12165" s="30"/>
      <c r="BG12165" s="30"/>
      <c r="BH12165" s="30"/>
      <c r="BI12165" s="30"/>
      <c r="BJ12165" s="30"/>
      <c r="BK12165" s="30"/>
      <c r="BL12165" s="30"/>
      <c r="BM12165" s="30"/>
      <c r="BN12165" s="30"/>
      <c r="BO12165" s="30"/>
      <c r="BP12165" s="30"/>
      <c r="BR12165" s="30"/>
      <c r="BS12165" s="30"/>
      <c r="BT12165" s="30"/>
      <c r="BU12165" s="30"/>
      <c r="BV12165" s="30"/>
      <c r="BW12165" s="30"/>
      <c r="BX12165" s="30"/>
      <c r="BY12165" s="30"/>
      <c r="BZ12165" s="30"/>
      <c r="CA12165" s="30"/>
    </row>
    <row r="12166" spans="1:108" ht="6" customHeight="1" x14ac:dyDescent="0.2">
      <c r="A12166" s="28"/>
    </row>
    <row r="12167" spans="1:108" ht="15" customHeight="1" x14ac:dyDescent="0.2">
      <c r="A12167" s="41"/>
      <c r="B12167" s="35" t="s">
        <v>390</v>
      </c>
      <c r="C12167" s="35"/>
      <c r="D12167" s="35" t="s">
        <v>50</v>
      </c>
      <c r="E12167" s="35"/>
      <c r="F12167" s="35"/>
      <c r="G12167" s="35"/>
      <c r="H12167" s="35"/>
      <c r="I12167" s="35"/>
      <c r="J12167" s="35"/>
      <c r="O12167" s="35" t="s">
        <v>393</v>
      </c>
      <c r="P12167" s="35"/>
      <c r="Q12167" s="35"/>
      <c r="R12167" s="35"/>
      <c r="S12167" s="35"/>
      <c r="T12167" s="35"/>
      <c r="U12167" s="35"/>
      <c r="V12167" s="35"/>
      <c r="W12167" s="35"/>
      <c r="X12167" s="35"/>
      <c r="Y12167" s="35"/>
      <c r="Z12167" s="35"/>
      <c r="AA12167" s="35"/>
      <c r="AB12167" s="35"/>
      <c r="AC12167" s="35"/>
      <c r="AD12167" s="35"/>
      <c r="AE12167" s="35"/>
      <c r="AF12167" s="35"/>
      <c r="AG12167" s="35"/>
      <c r="AH12167" s="35"/>
      <c r="AI12167" s="35"/>
      <c r="AJ12167" s="35"/>
      <c r="AK12167" s="35"/>
      <c r="AL12167" s="35"/>
      <c r="AM12167" s="35"/>
      <c r="AN12167" s="35"/>
      <c r="AO12167" s="35"/>
      <c r="AP12167" s="35"/>
      <c r="AQ12167" s="35"/>
      <c r="AR12167" s="35"/>
      <c r="AS12167" s="35"/>
      <c r="AT12167" s="35"/>
      <c r="AW12167" s="30">
        <v>0</v>
      </c>
      <c r="AX12167" s="30"/>
      <c r="AY12167" s="30"/>
      <c r="AZ12167" s="30"/>
      <c r="BA12167" s="30"/>
      <c r="BB12167" s="30"/>
      <c r="BC12167" s="30"/>
      <c r="BD12167" s="30"/>
      <c r="BE12167" s="30"/>
      <c r="BF12167" s="30"/>
      <c r="BG12167" s="30">
        <v>0</v>
      </c>
      <c r="BH12167" s="30"/>
      <c r="BI12167" s="30"/>
      <c r="BJ12167" s="30"/>
      <c r="BK12167" s="30"/>
      <c r="BL12167" s="30"/>
      <c r="BM12167" s="30"/>
      <c r="BN12167" s="30"/>
      <c r="BO12167" s="30"/>
      <c r="BP12167" s="30"/>
      <c r="BR12167" s="30">
        <v>0</v>
      </c>
      <c r="BS12167" s="30"/>
      <c r="BT12167" s="30"/>
      <c r="BU12167" s="30"/>
      <c r="BV12167" s="30"/>
      <c r="BW12167" s="30"/>
      <c r="BX12167" s="30"/>
      <c r="BY12167" s="30"/>
      <c r="BZ12167" s="30"/>
      <c r="CA12167" s="30"/>
    </row>
    <row r="12168" spans="1:108" ht="7.5" customHeight="1" x14ac:dyDescent="0.2">
      <c r="A12168" s="41"/>
    </row>
    <row r="12169" spans="1:108" ht="13.5" customHeight="1" x14ac:dyDescent="0.2">
      <c r="A12169" s="41"/>
      <c r="B12169" s="29" t="s">
        <v>394</v>
      </c>
      <c r="C12169" s="29"/>
      <c r="D12169" s="29"/>
      <c r="E12169" s="29"/>
      <c r="F12169" s="29"/>
      <c r="G12169" s="29"/>
      <c r="H12169" s="29"/>
      <c r="I12169" s="29"/>
      <c r="J12169" s="29"/>
      <c r="K12169" s="29"/>
      <c r="L12169" s="29"/>
      <c r="M12169" s="29"/>
      <c r="N12169" s="29"/>
      <c r="O12169" s="29"/>
      <c r="P12169" s="29"/>
      <c r="Q12169" s="29"/>
      <c r="R12169" s="29"/>
      <c r="S12169" s="29"/>
      <c r="T12169" s="29"/>
      <c r="U12169" s="29"/>
      <c r="V12169" s="29"/>
      <c r="W12169" s="29"/>
      <c r="X12169" s="29"/>
      <c r="Y12169" s="29"/>
      <c r="Z12169" s="29"/>
      <c r="AA12169" s="29"/>
      <c r="AB12169" s="29"/>
      <c r="AC12169" s="29"/>
      <c r="AD12169" s="29"/>
      <c r="AE12169" s="29"/>
      <c r="AF12169" s="29"/>
      <c r="AG12169" s="29"/>
      <c r="AH12169" s="29"/>
      <c r="AI12169" s="29"/>
      <c r="AJ12169" s="29"/>
      <c r="AK12169" s="29"/>
      <c r="AL12169" s="29"/>
      <c r="AM12169" s="29"/>
      <c r="AN12169" s="29"/>
      <c r="AO12169" s="29"/>
      <c r="AP12169" s="29"/>
      <c r="AQ12169" s="29"/>
      <c r="AR12169" s="29"/>
      <c r="AS12169" s="29"/>
      <c r="AT12169" s="29"/>
      <c r="AU12169" s="29"/>
      <c r="AV12169" s="29"/>
    </row>
    <row r="12170" spans="1:108" ht="6" customHeight="1" x14ac:dyDescent="0.2">
      <c r="A12170" s="41"/>
    </row>
    <row r="12171" spans="1:108" ht="13.5" customHeight="1" x14ac:dyDescent="0.2">
      <c r="A12171" s="28"/>
      <c r="B12171" s="35" t="s">
        <v>29</v>
      </c>
      <c r="C12171" s="35"/>
      <c r="D12171" s="35" t="s">
        <v>79</v>
      </c>
      <c r="E12171" s="35"/>
      <c r="F12171" s="35"/>
      <c r="G12171" s="35"/>
      <c r="H12171" s="35"/>
      <c r="I12171" s="35"/>
      <c r="J12171" s="35"/>
      <c r="O12171" s="35" t="s">
        <v>80</v>
      </c>
      <c r="P12171" s="35"/>
      <c r="Q12171" s="35"/>
      <c r="R12171" s="35"/>
      <c r="S12171" s="35"/>
      <c r="T12171" s="35"/>
      <c r="U12171" s="35"/>
      <c r="V12171" s="35"/>
      <c r="W12171" s="35"/>
      <c r="X12171" s="35"/>
      <c r="Y12171" s="35"/>
      <c r="Z12171" s="35"/>
      <c r="AA12171" s="35"/>
      <c r="AB12171" s="35"/>
      <c r="AC12171" s="35"/>
      <c r="AD12171" s="35"/>
      <c r="AE12171" s="35"/>
      <c r="AF12171" s="35"/>
      <c r="AG12171" s="35"/>
      <c r="AH12171" s="35"/>
      <c r="AI12171" s="35"/>
      <c r="AJ12171" s="35"/>
      <c r="AK12171" s="35"/>
      <c r="AL12171" s="35"/>
      <c r="AM12171" s="35"/>
      <c r="AN12171" s="35"/>
      <c r="AO12171" s="35"/>
      <c r="AP12171" s="35"/>
      <c r="AQ12171" s="35"/>
      <c r="AR12171" s="35"/>
      <c r="AS12171" s="35"/>
      <c r="AT12171" s="35"/>
      <c r="CC12171" s="30">
        <v>0</v>
      </c>
      <c r="CD12171" s="30"/>
      <c r="CE12171" s="30"/>
      <c r="CF12171" s="30"/>
      <c r="CG12171" s="30"/>
      <c r="CH12171" s="30"/>
      <c r="CI12171" s="30"/>
      <c r="CJ12171" s="30"/>
      <c r="CK12171" s="30"/>
      <c r="CN12171" s="30">
        <v>0</v>
      </c>
      <c r="CO12171" s="30"/>
      <c r="CP12171" s="30"/>
      <c r="CQ12171" s="30"/>
      <c r="CR12171" s="30"/>
      <c r="CS12171" s="30"/>
      <c r="CT12171" s="30"/>
      <c r="CU12171" s="30"/>
      <c r="CW12171" s="30">
        <v>0</v>
      </c>
      <c r="CX12171" s="30"/>
      <c r="CY12171" s="30"/>
      <c r="CZ12171" s="30"/>
      <c r="DA12171" s="30"/>
      <c r="DB12171" s="30"/>
      <c r="DC12171" s="30"/>
      <c r="DD12171" s="30"/>
    </row>
    <row r="12172" spans="1:108" ht="6" customHeight="1" x14ac:dyDescent="0.2">
      <c r="A12172" s="28"/>
    </row>
    <row r="12173" spans="1:108" ht="13.5" customHeight="1" x14ac:dyDescent="0.2">
      <c r="A12173" s="28"/>
      <c r="B12173" s="35" t="s">
        <v>29</v>
      </c>
      <c r="C12173" s="35"/>
      <c r="D12173" s="35" t="s">
        <v>87</v>
      </c>
      <c r="E12173" s="35"/>
      <c r="F12173" s="35"/>
      <c r="G12173" s="35"/>
      <c r="H12173" s="35"/>
      <c r="I12173" s="35"/>
      <c r="J12173" s="35"/>
      <c r="O12173" s="35" t="s">
        <v>88</v>
      </c>
      <c r="P12173" s="35"/>
      <c r="Q12173" s="35"/>
      <c r="R12173" s="35"/>
      <c r="S12173" s="35"/>
      <c r="T12173" s="35"/>
      <c r="U12173" s="35"/>
      <c r="V12173" s="35"/>
      <c r="W12173" s="35"/>
      <c r="X12173" s="35"/>
      <c r="Y12173" s="35"/>
      <c r="Z12173" s="35"/>
      <c r="AA12173" s="35"/>
      <c r="AB12173" s="35"/>
      <c r="AC12173" s="35"/>
      <c r="AD12173" s="35"/>
      <c r="AE12173" s="35"/>
      <c r="AF12173" s="35"/>
      <c r="AG12173" s="35"/>
      <c r="AH12173" s="35"/>
      <c r="AI12173" s="35"/>
      <c r="AJ12173" s="35"/>
      <c r="AK12173" s="35"/>
      <c r="AL12173" s="35"/>
      <c r="AM12173" s="35"/>
      <c r="AN12173" s="35"/>
      <c r="AO12173" s="35"/>
      <c r="AP12173" s="35"/>
      <c r="AQ12173" s="35"/>
      <c r="AR12173" s="35"/>
      <c r="AS12173" s="35"/>
      <c r="AT12173" s="35"/>
      <c r="CC12173" s="30">
        <v>0</v>
      </c>
      <c r="CD12173" s="30"/>
      <c r="CE12173" s="30"/>
      <c r="CF12173" s="30"/>
      <c r="CG12173" s="30"/>
      <c r="CH12173" s="30"/>
      <c r="CI12173" s="30"/>
      <c r="CJ12173" s="30"/>
      <c r="CK12173" s="30"/>
      <c r="CN12173" s="30">
        <v>0</v>
      </c>
      <c r="CO12173" s="30"/>
      <c r="CP12173" s="30"/>
      <c r="CQ12173" s="30"/>
      <c r="CR12173" s="30"/>
      <c r="CS12173" s="30"/>
      <c r="CT12173" s="30"/>
      <c r="CU12173" s="30"/>
      <c r="CW12173" s="30">
        <v>0</v>
      </c>
      <c r="CX12173" s="30"/>
      <c r="CY12173" s="30"/>
      <c r="CZ12173" s="30"/>
      <c r="DA12173" s="30"/>
      <c r="DB12173" s="30"/>
      <c r="DC12173" s="30"/>
      <c r="DD12173" s="30"/>
    </row>
    <row r="12174" spans="1:108" ht="6" customHeight="1" x14ac:dyDescent="0.2">
      <c r="A12174" s="28"/>
    </row>
    <row r="12175" spans="1:108" ht="13.5" customHeight="1" x14ac:dyDescent="0.2">
      <c r="A12175" s="41"/>
      <c r="B12175" s="35" t="s">
        <v>390</v>
      </c>
      <c r="C12175" s="35"/>
      <c r="D12175" s="35" t="s">
        <v>89</v>
      </c>
      <c r="E12175" s="35"/>
      <c r="F12175" s="35"/>
      <c r="G12175" s="35"/>
      <c r="H12175" s="35"/>
      <c r="I12175" s="35"/>
      <c r="J12175" s="35"/>
      <c r="O12175" s="35" t="s">
        <v>90</v>
      </c>
      <c r="P12175" s="35"/>
      <c r="Q12175" s="35"/>
      <c r="R12175" s="35"/>
      <c r="S12175" s="35"/>
      <c r="T12175" s="35"/>
      <c r="U12175" s="35"/>
      <c r="V12175" s="35"/>
      <c r="W12175" s="35"/>
      <c r="X12175" s="35"/>
      <c r="Y12175" s="35"/>
      <c r="Z12175" s="35"/>
      <c r="AA12175" s="35"/>
      <c r="AB12175" s="35"/>
      <c r="AC12175" s="35"/>
      <c r="AD12175" s="35"/>
      <c r="AE12175" s="35"/>
      <c r="AF12175" s="35"/>
      <c r="AG12175" s="35"/>
      <c r="AH12175" s="35"/>
      <c r="AI12175" s="35"/>
      <c r="AJ12175" s="35"/>
      <c r="AK12175" s="35"/>
      <c r="AL12175" s="35"/>
      <c r="AM12175" s="35"/>
      <c r="AN12175" s="35"/>
      <c r="AO12175" s="35"/>
      <c r="AP12175" s="35"/>
      <c r="AQ12175" s="35"/>
      <c r="AR12175" s="35"/>
      <c r="AS12175" s="35"/>
      <c r="AT12175" s="35"/>
      <c r="CC12175" s="30">
        <v>0</v>
      </c>
      <c r="CD12175" s="30"/>
      <c r="CE12175" s="30"/>
      <c r="CF12175" s="30"/>
      <c r="CG12175" s="30"/>
      <c r="CH12175" s="30"/>
      <c r="CI12175" s="30"/>
      <c r="CJ12175" s="30"/>
      <c r="CK12175" s="30"/>
      <c r="CN12175" s="30">
        <v>0</v>
      </c>
      <c r="CO12175" s="30"/>
      <c r="CP12175" s="30"/>
      <c r="CQ12175" s="30"/>
      <c r="CR12175" s="30"/>
      <c r="CS12175" s="30"/>
      <c r="CT12175" s="30"/>
      <c r="CU12175" s="30"/>
      <c r="CW12175" s="30">
        <v>0</v>
      </c>
      <c r="CX12175" s="30"/>
      <c r="CY12175" s="30"/>
      <c r="CZ12175" s="30"/>
      <c r="DA12175" s="30"/>
      <c r="DB12175" s="30"/>
      <c r="DC12175" s="30"/>
      <c r="DD12175" s="30"/>
    </row>
    <row r="12176" spans="1:108" ht="6" customHeight="1" x14ac:dyDescent="0.2">
      <c r="A12176" s="41"/>
    </row>
    <row r="12177" spans="1:108" ht="15" customHeight="1" x14ac:dyDescent="0.2">
      <c r="A12177" s="41"/>
      <c r="B12177" s="35" t="s">
        <v>390</v>
      </c>
      <c r="C12177" s="35"/>
      <c r="D12177" s="35" t="s">
        <v>91</v>
      </c>
      <c r="E12177" s="35"/>
      <c r="F12177" s="35"/>
      <c r="G12177" s="35"/>
      <c r="H12177" s="35"/>
      <c r="I12177" s="35"/>
      <c r="J12177" s="35"/>
      <c r="O12177" s="29" t="s">
        <v>92</v>
      </c>
      <c r="P12177" s="29"/>
      <c r="Q12177" s="29"/>
      <c r="R12177" s="29"/>
      <c r="S12177" s="29"/>
      <c r="T12177" s="29"/>
      <c r="U12177" s="29"/>
      <c r="V12177" s="29"/>
      <c r="W12177" s="29"/>
      <c r="X12177" s="29"/>
      <c r="Y12177" s="29"/>
      <c r="Z12177" s="29"/>
      <c r="AA12177" s="29"/>
      <c r="AB12177" s="29"/>
      <c r="AC12177" s="29"/>
      <c r="AD12177" s="29"/>
      <c r="AE12177" s="29"/>
      <c r="AF12177" s="29"/>
      <c r="AG12177" s="29"/>
      <c r="AH12177" s="29"/>
      <c r="AI12177" s="29"/>
      <c r="AJ12177" s="29"/>
      <c r="AK12177" s="29"/>
      <c r="AL12177" s="29"/>
      <c r="AM12177" s="29"/>
      <c r="AN12177" s="29"/>
      <c r="AO12177" s="29"/>
      <c r="AP12177" s="29"/>
      <c r="AQ12177" s="29"/>
      <c r="AR12177" s="29"/>
      <c r="AS12177" s="29"/>
      <c r="AT12177" s="29"/>
      <c r="CC12177" s="30">
        <v>0</v>
      </c>
      <c r="CD12177" s="30"/>
      <c r="CE12177" s="30"/>
      <c r="CF12177" s="30"/>
      <c r="CG12177" s="30"/>
      <c r="CH12177" s="30"/>
      <c r="CI12177" s="30"/>
      <c r="CJ12177" s="30"/>
      <c r="CK12177" s="30"/>
      <c r="CN12177" s="30">
        <v>0</v>
      </c>
      <c r="CO12177" s="30"/>
      <c r="CP12177" s="30"/>
      <c r="CQ12177" s="30"/>
      <c r="CR12177" s="30"/>
      <c r="CS12177" s="30"/>
      <c r="CT12177" s="30"/>
      <c r="CU12177" s="30"/>
      <c r="CW12177" s="30">
        <v>0</v>
      </c>
      <c r="CX12177" s="30"/>
      <c r="CY12177" s="30"/>
      <c r="CZ12177" s="30"/>
      <c r="DA12177" s="30"/>
      <c r="DB12177" s="30"/>
      <c r="DC12177" s="30"/>
      <c r="DD12177" s="30"/>
    </row>
    <row r="12178" spans="1:108" ht="7.5" customHeight="1" x14ac:dyDescent="0.2">
      <c r="A12178" s="41"/>
    </row>
    <row r="12179" spans="1:108" ht="13.5" customHeight="1" x14ac:dyDescent="0.2">
      <c r="A12179" s="41"/>
      <c r="B12179" s="29" t="s">
        <v>395</v>
      </c>
      <c r="C12179" s="29"/>
      <c r="D12179" s="29"/>
      <c r="E12179" s="29"/>
      <c r="F12179" s="29"/>
      <c r="G12179" s="29"/>
      <c r="H12179" s="29"/>
      <c r="I12179" s="29"/>
      <c r="J12179" s="29"/>
      <c r="K12179" s="29"/>
      <c r="L12179" s="29"/>
      <c r="M12179" s="29"/>
      <c r="N12179" s="29"/>
      <c r="O12179" s="29"/>
      <c r="P12179" s="29"/>
      <c r="Q12179" s="29"/>
      <c r="R12179" s="29"/>
      <c r="S12179" s="29"/>
      <c r="T12179" s="29"/>
      <c r="U12179" s="29"/>
      <c r="V12179" s="29"/>
      <c r="W12179" s="29"/>
      <c r="X12179" s="29"/>
      <c r="Y12179" s="29"/>
      <c r="Z12179" s="29"/>
      <c r="AA12179" s="29"/>
      <c r="AB12179" s="29"/>
      <c r="AC12179" s="29"/>
      <c r="AD12179" s="29"/>
      <c r="AE12179" s="29"/>
      <c r="AF12179" s="29"/>
      <c r="AG12179" s="29"/>
      <c r="AH12179" s="29"/>
      <c r="AI12179" s="29"/>
      <c r="AJ12179" s="29"/>
      <c r="AK12179" s="29"/>
      <c r="AL12179" s="29"/>
      <c r="AM12179" s="29"/>
      <c r="AN12179" s="29"/>
      <c r="AO12179" s="29"/>
      <c r="AP12179" s="29"/>
      <c r="AQ12179" s="29"/>
      <c r="AR12179" s="29"/>
      <c r="AS12179" s="29"/>
      <c r="AT12179" s="29"/>
      <c r="AU12179" s="29"/>
      <c r="AV12179" s="29"/>
    </row>
    <row r="12180" spans="1:108" ht="6" customHeight="1" x14ac:dyDescent="0.2">
      <c r="A12180" s="41"/>
    </row>
    <row r="12181" spans="1:108" ht="13.5" customHeight="1" x14ac:dyDescent="0.2">
      <c r="A12181" s="28"/>
      <c r="B12181" s="35" t="s">
        <v>29</v>
      </c>
      <c r="C12181" s="35"/>
      <c r="D12181" s="35" t="s">
        <v>99</v>
      </c>
      <c r="E12181" s="35"/>
      <c r="F12181" s="35"/>
      <c r="G12181" s="35"/>
      <c r="H12181" s="35"/>
      <c r="I12181" s="35"/>
      <c r="J12181" s="35"/>
      <c r="O12181" s="35" t="s">
        <v>100</v>
      </c>
      <c r="P12181" s="35"/>
      <c r="Q12181" s="35"/>
      <c r="R12181" s="35"/>
      <c r="S12181" s="35"/>
      <c r="T12181" s="35"/>
      <c r="U12181" s="35"/>
      <c r="V12181" s="35"/>
      <c r="W12181" s="35"/>
      <c r="X12181" s="35"/>
      <c r="Y12181" s="35"/>
      <c r="Z12181" s="35"/>
      <c r="AA12181" s="35"/>
      <c r="AB12181" s="35"/>
      <c r="AC12181" s="35"/>
      <c r="AD12181" s="35"/>
      <c r="AE12181" s="35"/>
      <c r="AF12181" s="35"/>
      <c r="AG12181" s="35"/>
      <c r="AH12181" s="35"/>
      <c r="AI12181" s="35"/>
      <c r="AJ12181" s="35"/>
      <c r="AK12181" s="35"/>
      <c r="AL12181" s="35"/>
      <c r="AM12181" s="35"/>
      <c r="AN12181" s="35"/>
      <c r="AO12181" s="35"/>
      <c r="AP12181" s="35"/>
      <c r="AQ12181" s="35"/>
      <c r="AR12181" s="35"/>
      <c r="AS12181" s="35"/>
      <c r="AT12181" s="35"/>
      <c r="CC12181" s="30">
        <v>0</v>
      </c>
      <c r="CD12181" s="30"/>
      <c r="CE12181" s="30"/>
      <c r="CF12181" s="30"/>
      <c r="CG12181" s="30"/>
      <c r="CH12181" s="30"/>
      <c r="CI12181" s="30"/>
      <c r="CJ12181" s="30"/>
      <c r="CK12181" s="30"/>
      <c r="CN12181" s="30">
        <v>0</v>
      </c>
      <c r="CO12181" s="30"/>
      <c r="CP12181" s="30"/>
      <c r="CQ12181" s="30"/>
      <c r="CR12181" s="30"/>
      <c r="CS12181" s="30"/>
      <c r="CT12181" s="30"/>
      <c r="CU12181" s="30"/>
      <c r="CW12181" s="30">
        <v>0</v>
      </c>
      <c r="CX12181" s="30"/>
      <c r="CY12181" s="30"/>
      <c r="CZ12181" s="30"/>
      <c r="DA12181" s="30"/>
      <c r="DB12181" s="30"/>
      <c r="DC12181" s="30"/>
      <c r="DD12181" s="30"/>
    </row>
    <row r="12182" spans="1:108" ht="6" customHeight="1" x14ac:dyDescent="0.2">
      <c r="A12182" s="28"/>
    </row>
    <row r="12183" spans="1:108" ht="13.5" customHeight="1" x14ac:dyDescent="0.2">
      <c r="A12183" s="28"/>
      <c r="B12183" s="35" t="s">
        <v>29</v>
      </c>
      <c r="C12183" s="35"/>
      <c r="D12183" s="35" t="s">
        <v>107</v>
      </c>
      <c r="E12183" s="35"/>
      <c r="F12183" s="35"/>
      <c r="G12183" s="35"/>
      <c r="H12183" s="35"/>
      <c r="I12183" s="35"/>
      <c r="J12183" s="35"/>
      <c r="O12183" s="35" t="s">
        <v>108</v>
      </c>
      <c r="P12183" s="35"/>
      <c r="Q12183" s="35"/>
      <c r="R12183" s="35"/>
      <c r="S12183" s="35"/>
      <c r="T12183" s="35"/>
      <c r="U12183" s="35"/>
      <c r="V12183" s="35"/>
      <c r="W12183" s="35"/>
      <c r="X12183" s="35"/>
      <c r="Y12183" s="35"/>
      <c r="Z12183" s="35"/>
      <c r="AA12183" s="35"/>
      <c r="AB12183" s="35"/>
      <c r="AC12183" s="35"/>
      <c r="AD12183" s="35"/>
      <c r="AE12183" s="35"/>
      <c r="AF12183" s="35"/>
      <c r="AG12183" s="35"/>
      <c r="AH12183" s="35"/>
      <c r="AI12183" s="35"/>
      <c r="AJ12183" s="35"/>
      <c r="AK12183" s="35"/>
      <c r="AL12183" s="35"/>
      <c r="AM12183" s="35"/>
      <c r="AN12183" s="35"/>
      <c r="AO12183" s="35"/>
      <c r="AP12183" s="35"/>
      <c r="AQ12183" s="35"/>
      <c r="AR12183" s="35"/>
      <c r="AS12183" s="35"/>
      <c r="AT12183" s="35"/>
      <c r="CC12183" s="30">
        <v>0</v>
      </c>
      <c r="CD12183" s="30"/>
      <c r="CE12183" s="30"/>
      <c r="CF12183" s="30"/>
      <c r="CG12183" s="30"/>
      <c r="CH12183" s="30"/>
      <c r="CI12183" s="30"/>
      <c r="CJ12183" s="30"/>
      <c r="CK12183" s="30"/>
      <c r="CN12183" s="30">
        <v>0</v>
      </c>
      <c r="CO12183" s="30"/>
      <c r="CP12183" s="30"/>
      <c r="CQ12183" s="30"/>
      <c r="CR12183" s="30"/>
      <c r="CS12183" s="30"/>
      <c r="CT12183" s="30"/>
      <c r="CU12183" s="30"/>
      <c r="CW12183" s="30">
        <v>0</v>
      </c>
      <c r="CX12183" s="30"/>
      <c r="CY12183" s="30"/>
      <c r="CZ12183" s="30"/>
      <c r="DA12183" s="30"/>
      <c r="DB12183" s="30"/>
      <c r="DC12183" s="30"/>
      <c r="DD12183" s="30"/>
    </row>
    <row r="12184" spans="1:108" ht="6" customHeight="1" x14ac:dyDescent="0.2">
      <c r="A12184" s="28"/>
    </row>
    <row r="12185" spans="1:108" ht="13.5" customHeight="1" x14ac:dyDescent="0.2">
      <c r="A12185" s="41"/>
      <c r="B12185" s="35" t="s">
        <v>390</v>
      </c>
      <c r="C12185" s="35"/>
      <c r="D12185" s="35" t="s">
        <v>109</v>
      </c>
      <c r="E12185" s="35"/>
      <c r="F12185" s="35"/>
      <c r="G12185" s="35"/>
      <c r="H12185" s="35"/>
      <c r="I12185" s="35"/>
      <c r="J12185" s="35"/>
      <c r="O12185" s="35" t="s">
        <v>110</v>
      </c>
      <c r="P12185" s="35"/>
      <c r="Q12185" s="35"/>
      <c r="R12185" s="35"/>
      <c r="S12185" s="35"/>
      <c r="T12185" s="35"/>
      <c r="U12185" s="35"/>
      <c r="V12185" s="35"/>
      <c r="W12185" s="35"/>
      <c r="X12185" s="35"/>
      <c r="Y12185" s="35"/>
      <c r="Z12185" s="35"/>
      <c r="AA12185" s="35"/>
      <c r="AB12185" s="35"/>
      <c r="AC12185" s="35"/>
      <c r="AD12185" s="35"/>
      <c r="AE12185" s="35"/>
      <c r="AF12185" s="35"/>
      <c r="AG12185" s="35"/>
      <c r="AH12185" s="35"/>
      <c r="AI12185" s="35"/>
      <c r="AJ12185" s="35"/>
      <c r="AK12185" s="35"/>
      <c r="AL12185" s="35"/>
      <c r="AM12185" s="35"/>
      <c r="AN12185" s="35"/>
      <c r="AO12185" s="35"/>
      <c r="AP12185" s="35"/>
      <c r="AQ12185" s="35"/>
      <c r="AR12185" s="35"/>
      <c r="AS12185" s="35"/>
      <c r="AT12185" s="35"/>
      <c r="CC12185" s="30">
        <v>0</v>
      </c>
      <c r="CD12185" s="30"/>
      <c r="CE12185" s="30"/>
      <c r="CF12185" s="30"/>
      <c r="CG12185" s="30"/>
      <c r="CH12185" s="30"/>
      <c r="CI12185" s="30"/>
      <c r="CJ12185" s="30"/>
      <c r="CK12185" s="30"/>
      <c r="CN12185" s="30">
        <v>0</v>
      </c>
      <c r="CO12185" s="30"/>
      <c r="CP12185" s="30"/>
      <c r="CQ12185" s="30"/>
      <c r="CR12185" s="30"/>
      <c r="CS12185" s="30"/>
      <c r="CT12185" s="30"/>
      <c r="CU12185" s="30"/>
      <c r="CW12185" s="30">
        <v>0</v>
      </c>
      <c r="CX12185" s="30"/>
      <c r="CY12185" s="30"/>
      <c r="CZ12185" s="30"/>
      <c r="DA12185" s="30"/>
      <c r="DB12185" s="30"/>
      <c r="DC12185" s="30"/>
      <c r="DD12185" s="30"/>
    </row>
    <row r="12186" spans="1:108" ht="6" customHeight="1" x14ac:dyDescent="0.2">
      <c r="A12186" s="41"/>
    </row>
    <row r="12187" spans="1:108" ht="15" customHeight="1" x14ac:dyDescent="0.2">
      <c r="A12187" s="41"/>
      <c r="B12187" s="35" t="s">
        <v>390</v>
      </c>
      <c r="C12187" s="35"/>
      <c r="D12187" s="35" t="s">
        <v>111</v>
      </c>
      <c r="E12187" s="35"/>
      <c r="F12187" s="35"/>
      <c r="G12187" s="35"/>
      <c r="H12187" s="35"/>
      <c r="I12187" s="35"/>
      <c r="J12187" s="35"/>
      <c r="O12187" s="35" t="s">
        <v>112</v>
      </c>
      <c r="P12187" s="35"/>
      <c r="Q12187" s="35"/>
      <c r="R12187" s="35"/>
      <c r="S12187" s="35"/>
      <c r="T12187" s="35"/>
      <c r="U12187" s="35"/>
      <c r="V12187" s="35"/>
      <c r="W12187" s="35"/>
      <c r="X12187" s="35"/>
      <c r="Y12187" s="35"/>
      <c r="Z12187" s="35"/>
      <c r="AA12187" s="35"/>
      <c r="AB12187" s="35"/>
      <c r="AC12187" s="35"/>
      <c r="AD12187" s="35"/>
      <c r="AE12187" s="35"/>
      <c r="AF12187" s="35"/>
      <c r="AG12187" s="35"/>
      <c r="AH12187" s="35"/>
      <c r="AI12187" s="35"/>
      <c r="AJ12187" s="35"/>
      <c r="AK12187" s="35"/>
      <c r="AL12187" s="35"/>
      <c r="AM12187" s="35"/>
      <c r="AN12187" s="35"/>
      <c r="AO12187" s="35"/>
      <c r="AP12187" s="35"/>
      <c r="AQ12187" s="35"/>
      <c r="AR12187" s="35"/>
      <c r="AS12187" s="35"/>
      <c r="AT12187" s="35"/>
      <c r="CC12187" s="30">
        <v>0</v>
      </c>
      <c r="CD12187" s="30"/>
      <c r="CE12187" s="30"/>
      <c r="CF12187" s="30"/>
      <c r="CG12187" s="30"/>
      <c r="CH12187" s="30"/>
      <c r="CI12187" s="30"/>
      <c r="CJ12187" s="30"/>
      <c r="CK12187" s="30"/>
      <c r="CN12187" s="30">
        <v>0</v>
      </c>
      <c r="CO12187" s="30"/>
      <c r="CP12187" s="30"/>
      <c r="CQ12187" s="30"/>
      <c r="CR12187" s="30"/>
      <c r="CS12187" s="30"/>
      <c r="CT12187" s="30"/>
      <c r="CU12187" s="30"/>
      <c r="CW12187" s="30">
        <v>0</v>
      </c>
      <c r="CX12187" s="30"/>
      <c r="CY12187" s="30"/>
      <c r="CZ12187" s="30"/>
      <c r="DA12187" s="30"/>
      <c r="DB12187" s="30"/>
      <c r="DC12187" s="30"/>
      <c r="DD12187" s="30"/>
    </row>
    <row r="12188" spans="1:108" ht="7.5" customHeight="1" x14ac:dyDescent="0.2">
      <c r="A12188" s="41"/>
    </row>
    <row r="12189" spans="1:108" ht="13.5" customHeight="1" x14ac:dyDescent="0.2">
      <c r="A12189" s="41"/>
      <c r="B12189" s="29" t="s">
        <v>396</v>
      </c>
      <c r="C12189" s="29"/>
      <c r="D12189" s="29"/>
      <c r="E12189" s="29"/>
      <c r="F12189" s="29"/>
      <c r="G12189" s="29"/>
      <c r="H12189" s="29"/>
      <c r="I12189" s="29"/>
      <c r="J12189" s="29"/>
      <c r="K12189" s="29"/>
      <c r="L12189" s="29"/>
      <c r="M12189" s="29"/>
      <c r="N12189" s="29"/>
      <c r="O12189" s="29"/>
      <c r="P12189" s="29"/>
      <c r="Q12189" s="29"/>
      <c r="R12189" s="29"/>
      <c r="S12189" s="29"/>
      <c r="T12189" s="29"/>
      <c r="U12189" s="29"/>
      <c r="V12189" s="29"/>
      <c r="W12189" s="29"/>
      <c r="X12189" s="29"/>
      <c r="Y12189" s="29"/>
      <c r="Z12189" s="29"/>
      <c r="AA12189" s="29"/>
      <c r="AB12189" s="29"/>
      <c r="AC12189" s="29"/>
      <c r="AD12189" s="29"/>
      <c r="AE12189" s="29"/>
      <c r="AF12189" s="29"/>
      <c r="AG12189" s="29"/>
      <c r="AH12189" s="29"/>
      <c r="AI12189" s="29"/>
      <c r="AJ12189" s="29"/>
      <c r="AK12189" s="29"/>
      <c r="AL12189" s="29"/>
      <c r="AM12189" s="29"/>
      <c r="AN12189" s="29"/>
      <c r="AO12189" s="29"/>
      <c r="AP12189" s="29"/>
      <c r="AQ12189" s="29"/>
      <c r="AR12189" s="29"/>
      <c r="AS12189" s="29"/>
      <c r="AT12189" s="29"/>
      <c r="AU12189" s="29"/>
      <c r="AV12189" s="29"/>
    </row>
    <row r="12190" spans="1:108" ht="6" customHeight="1" x14ac:dyDescent="0.2">
      <c r="A12190" s="41"/>
    </row>
    <row r="12191" spans="1:108" ht="4.5" customHeight="1" x14ac:dyDescent="0.2">
      <c r="A12191" s="41"/>
      <c r="B12191" s="35" t="s">
        <v>390</v>
      </c>
      <c r="C12191" s="35"/>
      <c r="D12191" s="35" t="s">
        <v>117</v>
      </c>
      <c r="E12191" s="35"/>
      <c r="F12191" s="35"/>
      <c r="G12191" s="35"/>
      <c r="H12191" s="35"/>
      <c r="I12191" s="35"/>
      <c r="J12191" s="35"/>
      <c r="O12191" s="35" t="s">
        <v>118</v>
      </c>
      <c r="P12191" s="35"/>
      <c r="Q12191" s="35"/>
      <c r="R12191" s="35"/>
      <c r="S12191" s="35"/>
      <c r="T12191" s="35"/>
      <c r="U12191" s="35"/>
      <c r="V12191" s="35"/>
      <c r="W12191" s="35"/>
      <c r="X12191" s="35"/>
      <c r="Y12191" s="35"/>
      <c r="Z12191" s="35"/>
      <c r="AA12191" s="35"/>
      <c r="AB12191" s="35"/>
      <c r="AC12191" s="35"/>
      <c r="AD12191" s="35"/>
      <c r="AE12191" s="35"/>
      <c r="AF12191" s="35"/>
      <c r="AG12191" s="35"/>
      <c r="AH12191" s="35"/>
      <c r="AI12191" s="35"/>
      <c r="AJ12191" s="35"/>
      <c r="AK12191" s="35"/>
      <c r="AL12191" s="35"/>
      <c r="AM12191" s="35"/>
      <c r="AN12191" s="35"/>
      <c r="AO12191" s="35"/>
      <c r="AP12191" s="35"/>
      <c r="AQ12191" s="35"/>
      <c r="AR12191" s="35"/>
      <c r="AS12191" s="35"/>
      <c r="AT12191" s="35"/>
      <c r="CC12191" s="30">
        <v>0</v>
      </c>
      <c r="CD12191" s="30"/>
      <c r="CE12191" s="30"/>
      <c r="CF12191" s="30"/>
      <c r="CG12191" s="30"/>
      <c r="CH12191" s="30"/>
      <c r="CI12191" s="30"/>
      <c r="CJ12191" s="30"/>
      <c r="CK12191" s="30"/>
      <c r="CN12191" s="30">
        <v>0</v>
      </c>
      <c r="CO12191" s="30"/>
      <c r="CP12191" s="30"/>
      <c r="CQ12191" s="30"/>
      <c r="CR12191" s="30"/>
      <c r="CS12191" s="30"/>
      <c r="CT12191" s="30"/>
      <c r="CU12191" s="30"/>
      <c r="CW12191" s="30">
        <v>0</v>
      </c>
      <c r="CX12191" s="30"/>
      <c r="CY12191" s="30"/>
      <c r="CZ12191" s="30"/>
      <c r="DA12191" s="30"/>
      <c r="DB12191" s="30"/>
      <c r="DC12191" s="30"/>
      <c r="DD12191" s="30"/>
    </row>
    <row r="12192" spans="1:108" ht="10.5" customHeight="1" x14ac:dyDescent="0.2">
      <c r="A12192" s="41"/>
      <c r="B12192" s="35"/>
      <c r="C12192" s="35"/>
      <c r="D12192" s="35"/>
      <c r="E12192" s="35"/>
      <c r="F12192" s="35"/>
      <c r="G12192" s="35"/>
      <c r="H12192" s="35"/>
      <c r="I12192" s="35"/>
      <c r="J12192" s="35"/>
      <c r="O12192" s="35"/>
      <c r="P12192" s="35"/>
      <c r="Q12192" s="35"/>
      <c r="R12192" s="35"/>
      <c r="S12192" s="35"/>
      <c r="T12192" s="35"/>
      <c r="U12192" s="35"/>
      <c r="V12192" s="35"/>
      <c r="W12192" s="35"/>
      <c r="X12192" s="35"/>
      <c r="Y12192" s="35"/>
      <c r="Z12192" s="35"/>
      <c r="AA12192" s="35"/>
      <c r="AB12192" s="35"/>
      <c r="AC12192" s="35"/>
      <c r="AD12192" s="35"/>
      <c r="AE12192" s="35"/>
      <c r="AF12192" s="35"/>
      <c r="AG12192" s="35"/>
      <c r="AH12192" s="35"/>
      <c r="AI12192" s="35"/>
      <c r="AJ12192" s="35"/>
      <c r="AK12192" s="35"/>
      <c r="AL12192" s="35"/>
      <c r="AM12192" s="35"/>
      <c r="AN12192" s="35"/>
      <c r="AO12192" s="35"/>
      <c r="AP12192" s="35"/>
      <c r="AQ12192" s="35"/>
      <c r="AR12192" s="35"/>
      <c r="AS12192" s="35"/>
      <c r="AT12192" s="35"/>
      <c r="CC12192" s="30"/>
      <c r="CD12192" s="30"/>
      <c r="CE12192" s="30"/>
      <c r="CF12192" s="30"/>
      <c r="CG12192" s="30"/>
      <c r="CH12192" s="30"/>
      <c r="CI12192" s="30"/>
      <c r="CJ12192" s="30"/>
      <c r="CK12192" s="30"/>
      <c r="CN12192" s="30"/>
      <c r="CO12192" s="30"/>
      <c r="CP12192" s="30"/>
      <c r="CQ12192" s="30"/>
      <c r="CR12192" s="30"/>
      <c r="CS12192" s="30"/>
      <c r="CT12192" s="30"/>
      <c r="CU12192" s="30"/>
      <c r="CW12192" s="30"/>
      <c r="CX12192" s="30"/>
      <c r="CY12192" s="30"/>
      <c r="CZ12192" s="30"/>
      <c r="DA12192" s="30"/>
      <c r="DB12192" s="30"/>
      <c r="DC12192" s="30"/>
      <c r="DD12192" s="30"/>
    </row>
    <row r="12193" spans="1:109" ht="1.5" customHeight="1" x14ac:dyDescent="0.2">
      <c r="A12193" s="41"/>
    </row>
    <row r="12194" spans="1:109" ht="6.75" customHeight="1" x14ac:dyDescent="0.2"/>
    <row r="12195" spans="1:109" ht="9" customHeight="1" x14ac:dyDescent="0.2"/>
    <row r="12196" spans="1:109" ht="17.25" customHeight="1" x14ac:dyDescent="0.2">
      <c r="A12196" s="41"/>
      <c r="B12196" s="35" t="s">
        <v>1367</v>
      </c>
      <c r="C12196" s="35"/>
      <c r="D12196" s="35"/>
      <c r="E12196" s="35"/>
      <c r="F12196" s="35"/>
      <c r="G12196" s="35"/>
      <c r="H12196" s="35"/>
      <c r="O12196" s="29" t="s">
        <v>1368</v>
      </c>
      <c r="P12196" s="29"/>
      <c r="Q12196" s="29"/>
      <c r="R12196" s="29"/>
      <c r="S12196" s="29"/>
      <c r="T12196" s="29"/>
      <c r="U12196" s="29"/>
      <c r="V12196" s="29"/>
      <c r="W12196" s="29"/>
      <c r="X12196" s="29"/>
      <c r="Y12196" s="29"/>
      <c r="Z12196" s="29"/>
      <c r="AA12196" s="29"/>
      <c r="AB12196" s="29"/>
      <c r="AC12196" s="29"/>
      <c r="AD12196" s="29"/>
      <c r="AE12196" s="29"/>
      <c r="AF12196" s="29"/>
      <c r="AG12196" s="29"/>
      <c r="AH12196" s="29"/>
      <c r="AI12196" s="29"/>
      <c r="AJ12196" s="29"/>
      <c r="AK12196" s="29"/>
      <c r="AL12196" s="29"/>
      <c r="AM12196" s="29"/>
      <c r="AN12196" s="29"/>
      <c r="AO12196" s="29"/>
      <c r="AP12196" s="29"/>
      <c r="AQ12196" s="29"/>
      <c r="AR12196" s="29"/>
      <c r="AS12196" s="29"/>
      <c r="AT12196" s="29"/>
    </row>
    <row r="12197" spans="1:109" ht="18" customHeight="1" x14ac:dyDescent="0.2">
      <c r="A12197" s="41"/>
      <c r="B12197" s="37" t="s">
        <v>1367</v>
      </c>
      <c r="C12197" s="37"/>
      <c r="D12197" s="37"/>
      <c r="E12197" s="37"/>
      <c r="F12197" s="37"/>
      <c r="G12197" s="37"/>
      <c r="H12197" s="37"/>
      <c r="I12197" s="37" t="s">
        <v>391</v>
      </c>
      <c r="J12197" s="37"/>
      <c r="K12197" s="37"/>
      <c r="L12197" s="37"/>
      <c r="M12197" s="37"/>
      <c r="N12197" s="37"/>
      <c r="O12197" s="31" t="s">
        <v>392</v>
      </c>
      <c r="P12197" s="31"/>
      <c r="Q12197" s="31"/>
      <c r="R12197" s="31"/>
      <c r="S12197" s="31"/>
      <c r="T12197" s="31"/>
      <c r="U12197" s="31"/>
      <c r="V12197" s="31"/>
      <c r="W12197" s="31"/>
      <c r="X12197" s="31"/>
      <c r="Y12197" s="31"/>
      <c r="Z12197" s="31"/>
      <c r="AA12197" s="31"/>
      <c r="AB12197" s="31"/>
      <c r="AC12197" s="31"/>
      <c r="AD12197" s="31"/>
      <c r="AE12197" s="31"/>
      <c r="AF12197" s="31"/>
      <c r="AG12197" s="31"/>
      <c r="AH12197" s="31"/>
      <c r="AI12197" s="31"/>
      <c r="AJ12197" s="31"/>
      <c r="AK12197" s="31"/>
      <c r="AL12197" s="31"/>
      <c r="AM12197" s="31"/>
      <c r="AN12197" s="31"/>
      <c r="AO12197" s="31"/>
      <c r="AP12197" s="31"/>
      <c r="AQ12197" s="31"/>
      <c r="AR12197" s="31"/>
      <c r="AS12197" s="31"/>
      <c r="AT12197" s="31"/>
      <c r="AW12197" s="32">
        <v>0</v>
      </c>
      <c r="AX12197" s="32"/>
      <c r="AY12197" s="32"/>
      <c r="AZ12197" s="32"/>
      <c r="BA12197" s="32"/>
      <c r="BB12197" s="32"/>
      <c r="BC12197" s="32"/>
      <c r="BD12197" s="32"/>
      <c r="BE12197" s="32"/>
      <c r="BF12197" s="32"/>
      <c r="BG12197" s="32">
        <v>0</v>
      </c>
      <c r="BH12197" s="32"/>
      <c r="BI12197" s="32"/>
      <c r="BJ12197" s="32"/>
      <c r="BK12197" s="32"/>
      <c r="BL12197" s="32"/>
      <c r="BM12197" s="32"/>
      <c r="BN12197" s="32"/>
      <c r="BO12197" s="32"/>
      <c r="BP12197" s="32"/>
      <c r="BR12197" s="32">
        <v>0</v>
      </c>
      <c r="BS12197" s="32"/>
      <c r="BT12197" s="32"/>
      <c r="BU12197" s="32"/>
      <c r="BV12197" s="32"/>
      <c r="BW12197" s="32"/>
      <c r="BX12197" s="32"/>
      <c r="BY12197" s="32"/>
      <c r="BZ12197" s="32"/>
      <c r="CA12197" s="32"/>
      <c r="CC12197" s="32">
        <v>0</v>
      </c>
      <c r="CD12197" s="32"/>
      <c r="CE12197" s="32"/>
      <c r="CF12197" s="32"/>
      <c r="CG12197" s="32"/>
      <c r="CH12197" s="32"/>
      <c r="CI12197" s="32"/>
      <c r="CJ12197" s="32"/>
      <c r="CK12197" s="32"/>
      <c r="CN12197" s="32">
        <v>0</v>
      </c>
      <c r="CO12197" s="32"/>
      <c r="CP12197" s="32"/>
      <c r="CQ12197" s="32"/>
      <c r="CR12197" s="32"/>
      <c r="CS12197" s="32"/>
      <c r="CT12197" s="32"/>
      <c r="CU12197" s="32"/>
      <c r="CW12197" s="32">
        <v>0</v>
      </c>
      <c r="CX12197" s="32"/>
      <c r="CY12197" s="32"/>
      <c r="CZ12197" s="32"/>
      <c r="DA12197" s="32"/>
      <c r="DB12197" s="32"/>
      <c r="DC12197" s="32"/>
      <c r="DD12197" s="32"/>
    </row>
    <row r="12198" spans="1:109" ht="18" customHeight="1" x14ac:dyDescent="0.2">
      <c r="A12198" s="41"/>
      <c r="B12198" s="37" t="s">
        <v>1367</v>
      </c>
      <c r="C12198" s="37"/>
      <c r="D12198" s="37"/>
      <c r="E12198" s="37"/>
      <c r="F12198" s="37"/>
      <c r="G12198" s="37"/>
      <c r="H12198" s="37"/>
      <c r="I12198" s="37" t="s">
        <v>50</v>
      </c>
      <c r="J12198" s="37"/>
      <c r="K12198" s="37"/>
      <c r="L12198" s="37"/>
      <c r="M12198" s="37"/>
      <c r="N12198" s="37"/>
      <c r="O12198" s="31" t="s">
        <v>393</v>
      </c>
      <c r="P12198" s="31"/>
      <c r="Q12198" s="31"/>
      <c r="R12198" s="31"/>
      <c r="S12198" s="31"/>
      <c r="T12198" s="31"/>
      <c r="U12198" s="31"/>
      <c r="V12198" s="31"/>
      <c r="W12198" s="31"/>
      <c r="X12198" s="31"/>
      <c r="Y12198" s="31"/>
      <c r="Z12198" s="31"/>
      <c r="AA12198" s="31"/>
      <c r="AB12198" s="31"/>
      <c r="AC12198" s="31"/>
      <c r="AD12198" s="31"/>
      <c r="AE12198" s="31"/>
      <c r="AF12198" s="31"/>
      <c r="AG12198" s="31"/>
      <c r="AH12198" s="31"/>
      <c r="AI12198" s="31"/>
      <c r="AJ12198" s="31"/>
      <c r="AK12198" s="31"/>
      <c r="AL12198" s="31"/>
      <c r="AM12198" s="31"/>
      <c r="AN12198" s="31"/>
      <c r="AO12198" s="31"/>
      <c r="AP12198" s="31"/>
      <c r="AQ12198" s="31"/>
      <c r="AR12198" s="31"/>
      <c r="AS12198" s="31"/>
      <c r="AT12198" s="31"/>
      <c r="AW12198" s="32">
        <v>0</v>
      </c>
      <c r="AX12198" s="32"/>
      <c r="AY12198" s="32"/>
      <c r="AZ12198" s="32"/>
      <c r="BA12198" s="32"/>
      <c r="BB12198" s="32"/>
      <c r="BC12198" s="32"/>
      <c r="BD12198" s="32"/>
      <c r="BE12198" s="32"/>
      <c r="BF12198" s="32"/>
      <c r="BG12198" s="32">
        <v>0</v>
      </c>
      <c r="BH12198" s="32"/>
      <c r="BI12198" s="32"/>
      <c r="BJ12198" s="32"/>
      <c r="BK12198" s="32"/>
      <c r="BL12198" s="32"/>
      <c r="BM12198" s="32"/>
      <c r="BN12198" s="32"/>
      <c r="BO12198" s="32"/>
      <c r="BP12198" s="32"/>
      <c r="BR12198" s="32">
        <v>0</v>
      </c>
      <c r="BS12198" s="32"/>
      <c r="BT12198" s="32"/>
      <c r="BU12198" s="32"/>
      <c r="BV12198" s="32"/>
      <c r="BW12198" s="32"/>
      <c r="BX12198" s="32"/>
      <c r="BY12198" s="32"/>
      <c r="BZ12198" s="32"/>
      <c r="CA12198" s="32"/>
    </row>
    <row r="12199" spans="1:109" ht="18" customHeight="1" x14ac:dyDescent="0.2">
      <c r="A12199" s="41"/>
      <c r="B12199" s="37" t="s">
        <v>1367</v>
      </c>
      <c r="C12199" s="37"/>
      <c r="D12199" s="37"/>
      <c r="E12199" s="37"/>
      <c r="F12199" s="37"/>
      <c r="G12199" s="37"/>
      <c r="H12199" s="37"/>
      <c r="I12199" s="37" t="s">
        <v>89</v>
      </c>
      <c r="J12199" s="37"/>
      <c r="K12199" s="37"/>
      <c r="L12199" s="37"/>
      <c r="M12199" s="37"/>
      <c r="N12199" s="37"/>
      <c r="O12199" s="31" t="s">
        <v>90</v>
      </c>
      <c r="P12199" s="31"/>
      <c r="Q12199" s="31"/>
      <c r="R12199" s="31"/>
      <c r="S12199" s="31"/>
      <c r="T12199" s="31"/>
      <c r="U12199" s="31"/>
      <c r="V12199" s="31"/>
      <c r="W12199" s="31"/>
      <c r="X12199" s="31"/>
      <c r="Y12199" s="31"/>
      <c r="Z12199" s="31"/>
      <c r="AA12199" s="31"/>
      <c r="AB12199" s="31"/>
      <c r="AC12199" s="31"/>
      <c r="AD12199" s="31"/>
      <c r="AE12199" s="31"/>
      <c r="AF12199" s="31"/>
      <c r="AG12199" s="31"/>
      <c r="AH12199" s="31"/>
      <c r="AI12199" s="31"/>
      <c r="AJ12199" s="31"/>
      <c r="AK12199" s="31"/>
      <c r="AL12199" s="31"/>
      <c r="AM12199" s="31"/>
      <c r="AN12199" s="31"/>
      <c r="AO12199" s="31"/>
      <c r="AP12199" s="31"/>
      <c r="AQ12199" s="31"/>
      <c r="AR12199" s="31"/>
      <c r="AS12199" s="31"/>
      <c r="AT12199" s="31"/>
      <c r="CC12199" s="32">
        <v>0</v>
      </c>
      <c r="CD12199" s="32"/>
      <c r="CE12199" s="32"/>
      <c r="CF12199" s="32"/>
      <c r="CG12199" s="32"/>
      <c r="CH12199" s="32"/>
      <c r="CI12199" s="32"/>
      <c r="CJ12199" s="32"/>
      <c r="CK12199" s="32"/>
      <c r="CN12199" s="32">
        <v>0</v>
      </c>
      <c r="CO12199" s="32"/>
      <c r="CP12199" s="32"/>
      <c r="CQ12199" s="32"/>
      <c r="CR12199" s="32"/>
      <c r="CS12199" s="32"/>
      <c r="CT12199" s="32"/>
      <c r="CU12199" s="32"/>
      <c r="CW12199" s="32">
        <v>0</v>
      </c>
      <c r="CX12199" s="32"/>
      <c r="CY12199" s="32"/>
      <c r="CZ12199" s="32"/>
      <c r="DA12199" s="32"/>
      <c r="DB12199" s="32"/>
      <c r="DC12199" s="32"/>
      <c r="DD12199" s="32"/>
    </row>
    <row r="12200" spans="1:109" ht="18" customHeight="1" x14ac:dyDescent="0.2">
      <c r="A12200" s="41"/>
      <c r="B12200" s="37" t="s">
        <v>1367</v>
      </c>
      <c r="C12200" s="37"/>
      <c r="D12200" s="37"/>
      <c r="E12200" s="37"/>
      <c r="F12200" s="37"/>
      <c r="G12200" s="37"/>
      <c r="H12200" s="37"/>
      <c r="I12200" s="37" t="s">
        <v>91</v>
      </c>
      <c r="J12200" s="37"/>
      <c r="K12200" s="37"/>
      <c r="L12200" s="37"/>
      <c r="M12200" s="37"/>
      <c r="N12200" s="37"/>
      <c r="O12200" s="31" t="s">
        <v>92</v>
      </c>
      <c r="P12200" s="31"/>
      <c r="Q12200" s="31"/>
      <c r="R12200" s="31"/>
      <c r="S12200" s="31"/>
      <c r="T12200" s="31"/>
      <c r="U12200" s="31"/>
      <c r="V12200" s="31"/>
      <c r="W12200" s="31"/>
      <c r="X12200" s="31"/>
      <c r="Y12200" s="31"/>
      <c r="Z12200" s="31"/>
      <c r="AA12200" s="31"/>
      <c r="AB12200" s="31"/>
      <c r="AC12200" s="31"/>
      <c r="AD12200" s="31"/>
      <c r="AE12200" s="31"/>
      <c r="AF12200" s="31"/>
      <c r="AG12200" s="31"/>
      <c r="AH12200" s="31"/>
      <c r="AI12200" s="31"/>
      <c r="AJ12200" s="31"/>
      <c r="AK12200" s="31"/>
      <c r="AL12200" s="31"/>
      <c r="AM12200" s="31"/>
      <c r="AN12200" s="31"/>
      <c r="AO12200" s="31"/>
      <c r="AP12200" s="31"/>
      <c r="AQ12200" s="31"/>
      <c r="AR12200" s="31"/>
      <c r="AS12200" s="31"/>
      <c r="AT12200" s="31"/>
      <c r="CC12200" s="32">
        <v>0</v>
      </c>
      <c r="CD12200" s="32"/>
      <c r="CE12200" s="32"/>
      <c r="CF12200" s="32"/>
      <c r="CG12200" s="32"/>
      <c r="CH12200" s="32"/>
      <c r="CI12200" s="32"/>
      <c r="CJ12200" s="32"/>
      <c r="CK12200" s="32"/>
      <c r="CN12200" s="32">
        <v>0</v>
      </c>
      <c r="CO12200" s="32"/>
      <c r="CP12200" s="32"/>
      <c r="CQ12200" s="32"/>
      <c r="CR12200" s="32"/>
      <c r="CS12200" s="32"/>
      <c r="CT12200" s="32"/>
      <c r="CU12200" s="32"/>
      <c r="CW12200" s="32">
        <v>0</v>
      </c>
      <c r="CX12200" s="32"/>
      <c r="CY12200" s="32"/>
      <c r="CZ12200" s="32"/>
      <c r="DA12200" s="32"/>
      <c r="DB12200" s="32"/>
      <c r="DC12200" s="32"/>
      <c r="DD12200" s="32"/>
    </row>
    <row r="12201" spans="1:109" ht="18" customHeight="1" x14ac:dyDescent="0.2">
      <c r="A12201" s="41"/>
      <c r="B12201" s="37" t="s">
        <v>1367</v>
      </c>
      <c r="C12201" s="37"/>
      <c r="D12201" s="37"/>
      <c r="E12201" s="37"/>
      <c r="F12201" s="37"/>
      <c r="G12201" s="37"/>
      <c r="H12201" s="37"/>
      <c r="I12201" s="37" t="s">
        <v>109</v>
      </c>
      <c r="J12201" s="37"/>
      <c r="K12201" s="37"/>
      <c r="L12201" s="37"/>
      <c r="M12201" s="37"/>
      <c r="N12201" s="37"/>
      <c r="O12201" s="31" t="s">
        <v>110</v>
      </c>
      <c r="P12201" s="31"/>
      <c r="Q12201" s="31"/>
      <c r="R12201" s="31"/>
      <c r="S12201" s="31"/>
      <c r="T12201" s="31"/>
      <c r="U12201" s="31"/>
      <c r="V12201" s="31"/>
      <c r="W12201" s="31"/>
      <c r="X12201" s="31"/>
      <c r="Y12201" s="31"/>
      <c r="Z12201" s="31"/>
      <c r="AA12201" s="31"/>
      <c r="AB12201" s="31"/>
      <c r="AC12201" s="31"/>
      <c r="AD12201" s="31"/>
      <c r="AE12201" s="31"/>
      <c r="AF12201" s="31"/>
      <c r="AG12201" s="31"/>
      <c r="AH12201" s="31"/>
      <c r="AI12201" s="31"/>
      <c r="AJ12201" s="31"/>
      <c r="AK12201" s="31"/>
      <c r="AL12201" s="31"/>
      <c r="AM12201" s="31"/>
      <c r="AN12201" s="31"/>
      <c r="AO12201" s="31"/>
      <c r="AP12201" s="31"/>
      <c r="AQ12201" s="31"/>
      <c r="AR12201" s="31"/>
      <c r="AS12201" s="31"/>
      <c r="AT12201" s="31"/>
      <c r="CC12201" s="32">
        <v>0</v>
      </c>
      <c r="CD12201" s="32"/>
      <c r="CE12201" s="32"/>
      <c r="CF12201" s="32"/>
      <c r="CG12201" s="32"/>
      <c r="CH12201" s="32"/>
      <c r="CI12201" s="32"/>
      <c r="CJ12201" s="32"/>
      <c r="CK12201" s="32"/>
      <c r="CN12201" s="32">
        <v>0</v>
      </c>
      <c r="CO12201" s="32"/>
      <c r="CP12201" s="32"/>
      <c r="CQ12201" s="32"/>
      <c r="CR12201" s="32"/>
      <c r="CS12201" s="32"/>
      <c r="CT12201" s="32"/>
      <c r="CU12201" s="32"/>
      <c r="CW12201" s="32">
        <v>0</v>
      </c>
      <c r="CX12201" s="32"/>
      <c r="CY12201" s="32"/>
      <c r="CZ12201" s="32"/>
      <c r="DA12201" s="32"/>
      <c r="DB12201" s="32"/>
      <c r="DC12201" s="32"/>
      <c r="DD12201" s="32"/>
    </row>
    <row r="12202" spans="1:109" ht="18" customHeight="1" x14ac:dyDescent="0.2">
      <c r="A12202" s="41"/>
      <c r="B12202" s="37" t="s">
        <v>1367</v>
      </c>
      <c r="C12202" s="37"/>
      <c r="D12202" s="37"/>
      <c r="E12202" s="37"/>
      <c r="F12202" s="37"/>
      <c r="G12202" s="37"/>
      <c r="H12202" s="37"/>
      <c r="I12202" s="37" t="s">
        <v>111</v>
      </c>
      <c r="J12202" s="37"/>
      <c r="K12202" s="37"/>
      <c r="L12202" s="37"/>
      <c r="M12202" s="37"/>
      <c r="N12202" s="37"/>
      <c r="O12202" s="31" t="s">
        <v>112</v>
      </c>
      <c r="P12202" s="31"/>
      <c r="Q12202" s="31"/>
      <c r="R12202" s="31"/>
      <c r="S12202" s="31"/>
      <c r="T12202" s="31"/>
      <c r="U12202" s="31"/>
      <c r="V12202" s="31"/>
      <c r="W12202" s="31"/>
      <c r="X12202" s="31"/>
      <c r="Y12202" s="31"/>
      <c r="Z12202" s="31"/>
      <c r="AA12202" s="31"/>
      <c r="AB12202" s="31"/>
      <c r="AC12202" s="31"/>
      <c r="AD12202" s="31"/>
      <c r="AE12202" s="31"/>
      <c r="AF12202" s="31"/>
      <c r="AG12202" s="31"/>
      <c r="AH12202" s="31"/>
      <c r="AI12202" s="31"/>
      <c r="AJ12202" s="31"/>
      <c r="AK12202" s="31"/>
      <c r="AL12202" s="31"/>
      <c r="AM12202" s="31"/>
      <c r="AN12202" s="31"/>
      <c r="AO12202" s="31"/>
      <c r="AP12202" s="31"/>
      <c r="AQ12202" s="31"/>
      <c r="AR12202" s="31"/>
      <c r="AS12202" s="31"/>
      <c r="AT12202" s="31"/>
      <c r="CC12202" s="32">
        <v>0</v>
      </c>
      <c r="CD12202" s="32"/>
      <c r="CE12202" s="32"/>
      <c r="CF12202" s="32"/>
      <c r="CG12202" s="32"/>
      <c r="CH12202" s="32"/>
      <c r="CI12202" s="32"/>
      <c r="CJ12202" s="32"/>
      <c r="CK12202" s="32"/>
      <c r="CN12202" s="32">
        <v>0</v>
      </c>
      <c r="CO12202" s="32"/>
      <c r="CP12202" s="32"/>
      <c r="CQ12202" s="32"/>
      <c r="CR12202" s="32"/>
      <c r="CS12202" s="32"/>
      <c r="CT12202" s="32"/>
      <c r="CU12202" s="32"/>
      <c r="CW12202" s="32">
        <v>0</v>
      </c>
      <c r="CX12202" s="32"/>
      <c r="CY12202" s="32"/>
      <c r="CZ12202" s="32"/>
      <c r="DA12202" s="32"/>
      <c r="DB12202" s="32"/>
      <c r="DC12202" s="32"/>
      <c r="DD12202" s="32"/>
    </row>
    <row r="12203" spans="1:109" ht="18" customHeight="1" x14ac:dyDescent="0.2">
      <c r="A12203" s="41"/>
      <c r="B12203" s="7"/>
      <c r="C12203" s="37" t="s">
        <v>1367</v>
      </c>
      <c r="D12203" s="37"/>
      <c r="E12203" s="37"/>
      <c r="F12203" s="37"/>
      <c r="G12203" s="37"/>
      <c r="H12203" s="37"/>
      <c r="I12203" s="37"/>
      <c r="J12203" s="37" t="s">
        <v>117</v>
      </c>
      <c r="K12203" s="37"/>
      <c r="L12203" s="37"/>
      <c r="M12203" s="37"/>
      <c r="N12203" s="37"/>
      <c r="O12203" s="37"/>
      <c r="P12203" s="31" t="s">
        <v>118</v>
      </c>
      <c r="Q12203" s="31"/>
      <c r="R12203" s="31"/>
      <c r="S12203" s="31"/>
      <c r="T12203" s="31"/>
      <c r="U12203" s="31"/>
      <c r="V12203" s="31"/>
      <c r="W12203" s="31"/>
      <c r="X12203" s="31"/>
      <c r="Y12203" s="31"/>
      <c r="Z12203" s="31"/>
      <c r="AA12203" s="31"/>
      <c r="AB12203" s="31"/>
      <c r="AC12203" s="31"/>
      <c r="AD12203" s="31"/>
      <c r="AE12203" s="31"/>
      <c r="AF12203" s="31"/>
      <c r="AG12203" s="31"/>
      <c r="AH12203" s="31"/>
      <c r="AI12203" s="31"/>
      <c r="AJ12203" s="31"/>
      <c r="AK12203" s="31"/>
      <c r="AL12203" s="31"/>
      <c r="AM12203" s="31"/>
      <c r="AN12203" s="31"/>
      <c r="AO12203" s="31"/>
      <c r="AP12203" s="31"/>
      <c r="AQ12203" s="31"/>
      <c r="AR12203" s="31"/>
      <c r="AS12203" s="31"/>
      <c r="AT12203" s="31"/>
      <c r="AU12203" s="31"/>
      <c r="CC12203" s="32">
        <v>0</v>
      </c>
      <c r="CD12203" s="32"/>
      <c r="CE12203" s="32"/>
      <c r="CF12203" s="32"/>
      <c r="CG12203" s="32"/>
      <c r="CH12203" s="32"/>
      <c r="CI12203" s="32"/>
      <c r="CJ12203" s="32"/>
      <c r="CK12203" s="32"/>
      <c r="CN12203" s="32">
        <v>0</v>
      </c>
      <c r="CO12203" s="32"/>
      <c r="CP12203" s="32"/>
      <c r="CQ12203" s="32"/>
      <c r="CR12203" s="32"/>
      <c r="CS12203" s="32"/>
      <c r="CT12203" s="32"/>
      <c r="CU12203" s="32"/>
      <c r="CW12203" s="32">
        <v>0</v>
      </c>
      <c r="CX12203" s="32"/>
      <c r="CY12203" s="32"/>
      <c r="CZ12203" s="32"/>
      <c r="DA12203" s="32"/>
      <c r="DB12203" s="32"/>
      <c r="DC12203" s="32"/>
      <c r="DD12203" s="32"/>
    </row>
    <row r="12204" spans="1:109" ht="18.75" customHeight="1" x14ac:dyDescent="0.2">
      <c r="A12204" s="34" t="s">
        <v>1362</v>
      </c>
      <c r="B12204" s="34"/>
      <c r="C12204" s="34"/>
      <c r="D12204" s="34"/>
      <c r="E12204" s="34"/>
      <c r="F12204" s="34"/>
      <c r="G12204" s="34"/>
      <c r="H12204" s="34"/>
      <c r="I12204" s="34"/>
      <c r="J12204" s="34"/>
      <c r="K12204" s="34"/>
      <c r="L12204" s="34"/>
      <c r="M12204" s="34"/>
      <c r="N12204" s="34"/>
      <c r="O12204" s="34"/>
      <c r="P12204" s="34"/>
      <c r="Q12204" s="34"/>
      <c r="R12204" s="34"/>
      <c r="S12204" s="34"/>
      <c r="T12204" s="34"/>
      <c r="U12204" s="34"/>
      <c r="V12204" s="34"/>
      <c r="W12204" s="34"/>
      <c r="X12204" s="34"/>
      <c r="Y12204" s="34"/>
      <c r="Z12204" s="34"/>
      <c r="AA12204" s="34"/>
      <c r="AB12204" s="34"/>
      <c r="AC12204" s="34"/>
      <c r="AD12204" s="34"/>
      <c r="AE12204" s="34"/>
      <c r="AF12204" s="34"/>
      <c r="AG12204" s="34"/>
      <c r="AH12204" s="34"/>
      <c r="AI12204" s="34"/>
      <c r="AJ12204" s="34"/>
      <c r="AK12204" s="34"/>
      <c r="AL12204" s="34"/>
      <c r="AM12204" s="34"/>
      <c r="AN12204" s="34"/>
      <c r="AO12204" s="34"/>
      <c r="AP12204" s="34"/>
      <c r="AQ12204" s="34"/>
      <c r="AR12204" s="34"/>
      <c r="AS12204" s="34"/>
      <c r="AT12204" s="34"/>
      <c r="AU12204" s="34"/>
      <c r="AV12204" s="34"/>
      <c r="AW12204" s="34"/>
      <c r="AX12204" s="34"/>
      <c r="AY12204" s="34"/>
      <c r="AZ12204" s="34"/>
      <c r="BA12204" s="34"/>
      <c r="BB12204" s="34"/>
      <c r="BC12204" s="34"/>
      <c r="BD12204" s="34"/>
      <c r="BE12204" s="34"/>
      <c r="BF12204" s="34"/>
      <c r="BG12204" s="34"/>
      <c r="BH12204" s="34"/>
      <c r="BI12204" s="34"/>
      <c r="BJ12204" s="34"/>
      <c r="BK12204" s="34"/>
      <c r="BL12204" s="34"/>
      <c r="BM12204" s="34"/>
      <c r="BN12204" s="34"/>
      <c r="BO12204" s="34"/>
      <c r="BP12204" s="34"/>
      <c r="BQ12204" s="34"/>
      <c r="BR12204" s="34"/>
      <c r="BS12204" s="34"/>
      <c r="BT12204" s="34"/>
      <c r="BU12204" s="34"/>
      <c r="BV12204" s="34"/>
      <c r="BW12204" s="34"/>
      <c r="BX12204" s="34"/>
      <c r="BY12204" s="34"/>
      <c r="BZ12204" s="34"/>
      <c r="CA12204" s="34"/>
      <c r="CB12204" s="34"/>
      <c r="CC12204" s="34"/>
      <c r="CD12204" s="34"/>
      <c r="CE12204" s="34"/>
      <c r="CF12204" s="34"/>
      <c r="CG12204" s="34"/>
      <c r="CH12204" s="34"/>
      <c r="CI12204" s="34"/>
      <c r="CJ12204" s="34"/>
      <c r="CK12204" s="34"/>
      <c r="CL12204" s="34"/>
      <c r="CM12204" s="34"/>
      <c r="CN12204" s="34"/>
      <c r="CO12204" s="34"/>
      <c r="CP12204" s="34"/>
      <c r="CQ12204" s="34"/>
      <c r="CR12204" s="34"/>
      <c r="CS12204" s="34"/>
      <c r="CT12204" s="34"/>
      <c r="CU12204" s="34"/>
      <c r="CV12204" s="34"/>
      <c r="CW12204" s="34"/>
      <c r="CX12204" s="34"/>
      <c r="CY12204" s="34"/>
      <c r="CZ12204" s="34"/>
      <c r="DA12204" s="34"/>
      <c r="DB12204" s="34"/>
      <c r="DC12204" s="34"/>
      <c r="DD12204" s="34"/>
      <c r="DE12204" s="34"/>
    </row>
    <row r="12205" spans="1:109" ht="13.5" customHeight="1" x14ac:dyDescent="0.2"/>
    <row r="12206" spans="1:109" ht="7.5" customHeight="1" x14ac:dyDescent="0.2"/>
    <row r="12207" spans="1:109" ht="17.25" customHeight="1" x14ac:dyDescent="0.2">
      <c r="A12207" s="35" t="s">
        <v>346</v>
      </c>
      <c r="B12207" s="35"/>
      <c r="C12207" s="35"/>
      <c r="G12207" s="35" t="s">
        <v>347</v>
      </c>
      <c r="H12207" s="35"/>
      <c r="J12207" s="40"/>
      <c r="K12207" s="40"/>
      <c r="L12207" s="40"/>
      <c r="M12207" s="40"/>
      <c r="O12207" s="35" t="s">
        <v>348</v>
      </c>
      <c r="P12207" s="35"/>
      <c r="Q12207" s="35"/>
      <c r="R12207" s="35"/>
      <c r="S12207" s="35"/>
      <c r="T12207" s="35"/>
      <c r="U12207" s="35"/>
      <c r="V12207" s="35"/>
      <c r="W12207" s="35"/>
      <c r="X12207" s="35"/>
      <c r="Y12207" s="35"/>
      <c r="Z12207" s="35"/>
      <c r="AA12207" s="35"/>
      <c r="AB12207" s="35"/>
      <c r="AC12207" s="35"/>
      <c r="AD12207" s="35"/>
      <c r="AE12207" s="35"/>
      <c r="AF12207" s="35"/>
      <c r="AG12207" s="35"/>
      <c r="AH12207" s="35"/>
      <c r="AI12207" s="35"/>
      <c r="AJ12207" s="35"/>
      <c r="AK12207" s="35"/>
      <c r="AL12207" s="35"/>
      <c r="AM12207" s="35"/>
      <c r="AN12207" s="35"/>
      <c r="AW12207" s="36" t="s">
        <v>349</v>
      </c>
      <c r="AX12207" s="36"/>
      <c r="AY12207" s="36"/>
      <c r="AZ12207" s="36"/>
      <c r="BA12207" s="36"/>
      <c r="BB12207" s="36"/>
      <c r="BC12207" s="36"/>
      <c r="BD12207" s="36"/>
      <c r="BE12207" s="36"/>
      <c r="BF12207" s="36"/>
      <c r="BG12207" s="36" t="s">
        <v>350</v>
      </c>
      <c r="BH12207" s="36"/>
      <c r="BI12207" s="36"/>
      <c r="BJ12207" s="36"/>
      <c r="BK12207" s="36"/>
      <c r="BL12207" s="36"/>
      <c r="BM12207" s="36"/>
      <c r="BN12207" s="36"/>
      <c r="BO12207" s="36"/>
      <c r="BP12207" s="36"/>
      <c r="BR12207" s="36" t="s">
        <v>21</v>
      </c>
      <c r="BS12207" s="36"/>
      <c r="BT12207" s="36"/>
      <c r="BU12207" s="36"/>
      <c r="BV12207" s="36"/>
      <c r="BW12207" s="36"/>
      <c r="BX12207" s="36"/>
      <c r="BY12207" s="36"/>
      <c r="BZ12207" s="36"/>
      <c r="CA12207" s="36"/>
      <c r="CC12207" s="36" t="s">
        <v>351</v>
      </c>
      <c r="CD12207" s="36"/>
      <c r="CE12207" s="36"/>
      <c r="CF12207" s="36"/>
      <c r="CG12207" s="36"/>
      <c r="CH12207" s="36"/>
      <c r="CI12207" s="36"/>
      <c r="CJ12207" s="36"/>
      <c r="CK12207" s="36"/>
      <c r="CN12207" s="36" t="s">
        <v>352</v>
      </c>
      <c r="CO12207" s="36"/>
      <c r="CP12207" s="36"/>
      <c r="CQ12207" s="36"/>
      <c r="CR12207" s="36"/>
      <c r="CS12207" s="36"/>
      <c r="CT12207" s="36"/>
      <c r="CU12207" s="36"/>
      <c r="CW12207" s="36" t="s">
        <v>21</v>
      </c>
      <c r="CX12207" s="36"/>
      <c r="CY12207" s="36"/>
      <c r="CZ12207" s="36"/>
      <c r="DA12207" s="36"/>
      <c r="DB12207" s="36"/>
      <c r="DC12207" s="36"/>
      <c r="DD12207" s="36"/>
    </row>
    <row r="12208" spans="1:109" ht="9" customHeight="1" x14ac:dyDescent="0.2"/>
    <row r="12209" spans="1:108" ht="17.25" customHeight="1" x14ac:dyDescent="0.2">
      <c r="A12209" s="41"/>
      <c r="B12209" s="35" t="s">
        <v>1369</v>
      </c>
      <c r="C12209" s="35"/>
      <c r="D12209" s="35"/>
      <c r="E12209" s="35"/>
      <c r="F12209" s="35"/>
      <c r="G12209" s="35"/>
      <c r="H12209" s="35"/>
      <c r="O12209" s="29" t="s">
        <v>1370</v>
      </c>
      <c r="P12209" s="29"/>
      <c r="Q12209" s="29"/>
      <c r="R12209" s="29"/>
      <c r="S12209" s="29"/>
      <c r="T12209" s="29"/>
      <c r="U12209" s="29"/>
      <c r="V12209" s="29"/>
      <c r="W12209" s="29"/>
      <c r="X12209" s="29"/>
      <c r="Y12209" s="29"/>
      <c r="Z12209" s="29"/>
      <c r="AA12209" s="29"/>
      <c r="AB12209" s="29"/>
      <c r="AC12209" s="29"/>
      <c r="AD12209" s="29"/>
      <c r="AE12209" s="29"/>
      <c r="AF12209" s="29"/>
      <c r="AG12209" s="29"/>
      <c r="AH12209" s="29"/>
      <c r="AI12209" s="29"/>
      <c r="AJ12209" s="29"/>
      <c r="AK12209" s="29"/>
      <c r="AL12209" s="29"/>
      <c r="AM12209" s="29"/>
      <c r="AN12209" s="29"/>
      <c r="AO12209" s="29"/>
      <c r="AP12209" s="29"/>
      <c r="AQ12209" s="29"/>
      <c r="AR12209" s="29"/>
      <c r="AS12209" s="29"/>
      <c r="AT12209" s="29"/>
    </row>
    <row r="12210" spans="1:108" ht="18" customHeight="1" x14ac:dyDescent="0.2">
      <c r="A12210" s="41"/>
      <c r="B12210" s="37" t="s">
        <v>1369</v>
      </c>
      <c r="C12210" s="37"/>
      <c r="D12210" s="37"/>
      <c r="E12210" s="37"/>
      <c r="F12210" s="37"/>
      <c r="G12210" s="37"/>
      <c r="H12210" s="37"/>
      <c r="I12210" s="37" t="s">
        <v>391</v>
      </c>
      <c r="J12210" s="37"/>
      <c r="K12210" s="37"/>
      <c r="L12210" s="37"/>
      <c r="M12210" s="37"/>
      <c r="N12210" s="37"/>
      <c r="O12210" s="31" t="s">
        <v>392</v>
      </c>
      <c r="P12210" s="31"/>
      <c r="Q12210" s="31"/>
      <c r="R12210" s="31"/>
      <c r="S12210" s="31"/>
      <c r="T12210" s="31"/>
      <c r="U12210" s="31"/>
      <c r="V12210" s="31"/>
      <c r="W12210" s="31"/>
      <c r="X12210" s="31"/>
      <c r="Y12210" s="31"/>
      <c r="Z12210" s="31"/>
      <c r="AA12210" s="31"/>
      <c r="AB12210" s="31"/>
      <c r="AC12210" s="31"/>
      <c r="AD12210" s="31"/>
      <c r="AE12210" s="31"/>
      <c r="AF12210" s="31"/>
      <c r="AG12210" s="31"/>
      <c r="AH12210" s="31"/>
      <c r="AI12210" s="31"/>
      <c r="AJ12210" s="31"/>
      <c r="AK12210" s="31"/>
      <c r="AL12210" s="31"/>
      <c r="AM12210" s="31"/>
      <c r="AN12210" s="31"/>
      <c r="AO12210" s="31"/>
      <c r="AP12210" s="31"/>
      <c r="AQ12210" s="31"/>
      <c r="AR12210" s="31"/>
      <c r="AS12210" s="31"/>
      <c r="AT12210" s="31"/>
      <c r="AW12210" s="32">
        <v>-10795.13</v>
      </c>
      <c r="AX12210" s="32"/>
      <c r="AY12210" s="32"/>
      <c r="AZ12210" s="32"/>
      <c r="BA12210" s="32"/>
      <c r="BB12210" s="32"/>
      <c r="BC12210" s="32"/>
      <c r="BD12210" s="32"/>
      <c r="BE12210" s="32"/>
      <c r="BF12210" s="32"/>
      <c r="BG12210" s="32">
        <v>-5100</v>
      </c>
      <c r="BH12210" s="32"/>
      <c r="BI12210" s="32"/>
      <c r="BJ12210" s="32"/>
      <c r="BK12210" s="32"/>
      <c r="BL12210" s="32"/>
      <c r="BM12210" s="32"/>
      <c r="BN12210" s="32"/>
      <c r="BO12210" s="32"/>
      <c r="BP12210" s="32"/>
      <c r="BR12210" s="32">
        <v>-5695.1299999999992</v>
      </c>
      <c r="BS12210" s="32"/>
      <c r="BT12210" s="32"/>
      <c r="BU12210" s="32"/>
      <c r="BV12210" s="32"/>
      <c r="BW12210" s="32"/>
      <c r="BX12210" s="32"/>
      <c r="BY12210" s="32"/>
      <c r="BZ12210" s="32"/>
      <c r="CA12210" s="32"/>
      <c r="CC12210" s="32">
        <v>-2888.93</v>
      </c>
      <c r="CD12210" s="32"/>
      <c r="CE12210" s="32"/>
      <c r="CF12210" s="32"/>
      <c r="CG12210" s="32"/>
      <c r="CH12210" s="32"/>
      <c r="CI12210" s="32"/>
      <c r="CJ12210" s="32"/>
      <c r="CK12210" s="32"/>
      <c r="CN12210" s="32">
        <v>-4600</v>
      </c>
      <c r="CO12210" s="32"/>
      <c r="CP12210" s="32"/>
      <c r="CQ12210" s="32"/>
      <c r="CR12210" s="32"/>
      <c r="CS12210" s="32"/>
      <c r="CT12210" s="32"/>
      <c r="CU12210" s="32"/>
      <c r="CW12210" s="32">
        <v>1711.07</v>
      </c>
      <c r="CX12210" s="32"/>
      <c r="CY12210" s="32"/>
      <c r="CZ12210" s="32"/>
      <c r="DA12210" s="32"/>
      <c r="DB12210" s="32"/>
      <c r="DC12210" s="32"/>
      <c r="DD12210" s="32"/>
    </row>
    <row r="12211" spans="1:108" ht="18" customHeight="1" x14ac:dyDescent="0.2">
      <c r="A12211" s="41"/>
      <c r="B12211" s="37" t="s">
        <v>1369</v>
      </c>
      <c r="C12211" s="37"/>
      <c r="D12211" s="37"/>
      <c r="E12211" s="37"/>
      <c r="F12211" s="37"/>
      <c r="G12211" s="37"/>
      <c r="H12211" s="37"/>
      <c r="I12211" s="37" t="s">
        <v>50</v>
      </c>
      <c r="J12211" s="37"/>
      <c r="K12211" s="37"/>
      <c r="L12211" s="37"/>
      <c r="M12211" s="37"/>
      <c r="N12211" s="37"/>
      <c r="O12211" s="31" t="s">
        <v>393</v>
      </c>
      <c r="P12211" s="31"/>
      <c r="Q12211" s="31"/>
      <c r="R12211" s="31"/>
      <c r="S12211" s="31"/>
      <c r="T12211" s="31"/>
      <c r="U12211" s="31"/>
      <c r="V12211" s="31"/>
      <c r="W12211" s="31"/>
      <c r="X12211" s="31"/>
      <c r="Y12211" s="31"/>
      <c r="Z12211" s="31"/>
      <c r="AA12211" s="31"/>
      <c r="AB12211" s="31"/>
      <c r="AC12211" s="31"/>
      <c r="AD12211" s="31"/>
      <c r="AE12211" s="31"/>
      <c r="AF12211" s="31"/>
      <c r="AG12211" s="31"/>
      <c r="AH12211" s="31"/>
      <c r="AI12211" s="31"/>
      <c r="AJ12211" s="31"/>
      <c r="AK12211" s="31"/>
      <c r="AL12211" s="31"/>
      <c r="AM12211" s="31"/>
      <c r="AN12211" s="31"/>
      <c r="AO12211" s="31"/>
      <c r="AP12211" s="31"/>
      <c r="AQ12211" s="31"/>
      <c r="AR12211" s="31"/>
      <c r="AS12211" s="31"/>
      <c r="AT12211" s="31"/>
      <c r="AW12211" s="32">
        <v>-10795.13</v>
      </c>
      <c r="AX12211" s="32"/>
      <c r="AY12211" s="32"/>
      <c r="AZ12211" s="32"/>
      <c r="BA12211" s="32"/>
      <c r="BB12211" s="32"/>
      <c r="BC12211" s="32"/>
      <c r="BD12211" s="32"/>
      <c r="BE12211" s="32"/>
      <c r="BF12211" s="32"/>
      <c r="BG12211" s="32">
        <v>-5100</v>
      </c>
      <c r="BH12211" s="32"/>
      <c r="BI12211" s="32"/>
      <c r="BJ12211" s="32"/>
      <c r="BK12211" s="32"/>
      <c r="BL12211" s="32"/>
      <c r="BM12211" s="32"/>
      <c r="BN12211" s="32"/>
      <c r="BO12211" s="32"/>
      <c r="BP12211" s="32"/>
      <c r="BR12211" s="32">
        <v>-5695.1299999999992</v>
      </c>
      <c r="BS12211" s="32"/>
      <c r="BT12211" s="32"/>
      <c r="BU12211" s="32"/>
      <c r="BV12211" s="32"/>
      <c r="BW12211" s="32"/>
      <c r="BX12211" s="32"/>
      <c r="BY12211" s="32"/>
      <c r="BZ12211" s="32"/>
      <c r="CA12211" s="32"/>
    </row>
    <row r="12212" spans="1:108" ht="18" customHeight="1" x14ac:dyDescent="0.2">
      <c r="A12212" s="41"/>
      <c r="B12212" s="37" t="s">
        <v>1369</v>
      </c>
      <c r="C12212" s="37"/>
      <c r="D12212" s="37"/>
      <c r="E12212" s="37"/>
      <c r="F12212" s="37"/>
      <c r="G12212" s="37"/>
      <c r="H12212" s="37"/>
      <c r="I12212" s="37" t="s">
        <v>89</v>
      </c>
      <c r="J12212" s="37"/>
      <c r="K12212" s="37"/>
      <c r="L12212" s="37"/>
      <c r="M12212" s="37"/>
      <c r="N12212" s="37"/>
      <c r="O12212" s="31" t="s">
        <v>90</v>
      </c>
      <c r="P12212" s="31"/>
      <c r="Q12212" s="31"/>
      <c r="R12212" s="31"/>
      <c r="S12212" s="31"/>
      <c r="T12212" s="31"/>
      <c r="U12212" s="31"/>
      <c r="V12212" s="31"/>
      <c r="W12212" s="31"/>
      <c r="X12212" s="31"/>
      <c r="Y12212" s="31"/>
      <c r="Z12212" s="31"/>
      <c r="AA12212" s="31"/>
      <c r="AB12212" s="31"/>
      <c r="AC12212" s="31"/>
      <c r="AD12212" s="31"/>
      <c r="AE12212" s="31"/>
      <c r="AF12212" s="31"/>
      <c r="AG12212" s="31"/>
      <c r="AH12212" s="31"/>
      <c r="AI12212" s="31"/>
      <c r="AJ12212" s="31"/>
      <c r="AK12212" s="31"/>
      <c r="AL12212" s="31"/>
      <c r="AM12212" s="31"/>
      <c r="AN12212" s="31"/>
      <c r="AO12212" s="31"/>
      <c r="AP12212" s="31"/>
      <c r="AQ12212" s="31"/>
      <c r="AR12212" s="31"/>
      <c r="AS12212" s="31"/>
      <c r="AT12212" s="31"/>
      <c r="CC12212" s="32">
        <v>0</v>
      </c>
      <c r="CD12212" s="32"/>
      <c r="CE12212" s="32"/>
      <c r="CF12212" s="32"/>
      <c r="CG12212" s="32"/>
      <c r="CH12212" s="32"/>
      <c r="CI12212" s="32"/>
      <c r="CJ12212" s="32"/>
      <c r="CK12212" s="32"/>
      <c r="CN12212" s="32">
        <v>0</v>
      </c>
      <c r="CO12212" s="32"/>
      <c r="CP12212" s="32"/>
      <c r="CQ12212" s="32"/>
      <c r="CR12212" s="32"/>
      <c r="CS12212" s="32"/>
      <c r="CT12212" s="32"/>
      <c r="CU12212" s="32"/>
      <c r="CW12212" s="32">
        <v>0</v>
      </c>
      <c r="CX12212" s="32"/>
      <c r="CY12212" s="32"/>
      <c r="CZ12212" s="32"/>
      <c r="DA12212" s="32"/>
      <c r="DB12212" s="32"/>
      <c r="DC12212" s="32"/>
      <c r="DD12212" s="32"/>
    </row>
    <row r="12213" spans="1:108" ht="18" customHeight="1" x14ac:dyDescent="0.2">
      <c r="A12213" s="41"/>
      <c r="B12213" s="37" t="s">
        <v>1369</v>
      </c>
      <c r="C12213" s="37"/>
      <c r="D12213" s="37"/>
      <c r="E12213" s="37"/>
      <c r="F12213" s="37"/>
      <c r="G12213" s="37"/>
      <c r="H12213" s="37"/>
      <c r="I12213" s="37" t="s">
        <v>91</v>
      </c>
      <c r="J12213" s="37"/>
      <c r="K12213" s="37"/>
      <c r="L12213" s="37"/>
      <c r="M12213" s="37"/>
      <c r="N12213" s="37"/>
      <c r="O12213" s="31" t="s">
        <v>92</v>
      </c>
      <c r="P12213" s="31"/>
      <c r="Q12213" s="31"/>
      <c r="R12213" s="31"/>
      <c r="S12213" s="31"/>
      <c r="T12213" s="31"/>
      <c r="U12213" s="31"/>
      <c r="V12213" s="31"/>
      <c r="W12213" s="31"/>
      <c r="X12213" s="31"/>
      <c r="Y12213" s="31"/>
      <c r="Z12213" s="31"/>
      <c r="AA12213" s="31"/>
      <c r="AB12213" s="31"/>
      <c r="AC12213" s="31"/>
      <c r="AD12213" s="31"/>
      <c r="AE12213" s="31"/>
      <c r="AF12213" s="31"/>
      <c r="AG12213" s="31"/>
      <c r="AH12213" s="31"/>
      <c r="AI12213" s="31"/>
      <c r="AJ12213" s="31"/>
      <c r="AK12213" s="31"/>
      <c r="AL12213" s="31"/>
      <c r="AM12213" s="31"/>
      <c r="AN12213" s="31"/>
      <c r="AO12213" s="31"/>
      <c r="AP12213" s="31"/>
      <c r="AQ12213" s="31"/>
      <c r="AR12213" s="31"/>
      <c r="AS12213" s="31"/>
      <c r="AT12213" s="31"/>
      <c r="CC12213" s="32">
        <v>-2888.93</v>
      </c>
      <c r="CD12213" s="32"/>
      <c r="CE12213" s="32"/>
      <c r="CF12213" s="32"/>
      <c r="CG12213" s="32"/>
      <c r="CH12213" s="32"/>
      <c r="CI12213" s="32"/>
      <c r="CJ12213" s="32"/>
      <c r="CK12213" s="32"/>
      <c r="CN12213" s="32">
        <v>-4600</v>
      </c>
      <c r="CO12213" s="32"/>
      <c r="CP12213" s="32"/>
      <c r="CQ12213" s="32"/>
      <c r="CR12213" s="32"/>
      <c r="CS12213" s="32"/>
      <c r="CT12213" s="32"/>
      <c r="CU12213" s="32"/>
      <c r="CW12213" s="32">
        <v>1711.07</v>
      </c>
      <c r="CX12213" s="32"/>
      <c r="CY12213" s="32"/>
      <c r="CZ12213" s="32"/>
      <c r="DA12213" s="32"/>
      <c r="DB12213" s="32"/>
      <c r="DC12213" s="32"/>
      <c r="DD12213" s="32"/>
    </row>
    <row r="12214" spans="1:108" ht="18" customHeight="1" x14ac:dyDescent="0.2">
      <c r="A12214" s="41"/>
      <c r="B12214" s="37" t="s">
        <v>1369</v>
      </c>
      <c r="C12214" s="37"/>
      <c r="D12214" s="37"/>
      <c r="E12214" s="37"/>
      <c r="F12214" s="37"/>
      <c r="G12214" s="37"/>
      <c r="H12214" s="37"/>
      <c r="I12214" s="37" t="s">
        <v>109</v>
      </c>
      <c r="J12214" s="37"/>
      <c r="K12214" s="37"/>
      <c r="L12214" s="37"/>
      <c r="M12214" s="37"/>
      <c r="N12214" s="37"/>
      <c r="O12214" s="31" t="s">
        <v>110</v>
      </c>
      <c r="P12214" s="31"/>
      <c r="Q12214" s="31"/>
      <c r="R12214" s="31"/>
      <c r="S12214" s="31"/>
      <c r="T12214" s="31"/>
      <c r="U12214" s="31"/>
      <c r="V12214" s="31"/>
      <c r="W12214" s="31"/>
      <c r="X12214" s="31"/>
      <c r="Y12214" s="31"/>
      <c r="Z12214" s="31"/>
      <c r="AA12214" s="31"/>
      <c r="AB12214" s="31"/>
      <c r="AC12214" s="31"/>
      <c r="AD12214" s="31"/>
      <c r="AE12214" s="31"/>
      <c r="AF12214" s="31"/>
      <c r="AG12214" s="31"/>
      <c r="AH12214" s="31"/>
      <c r="AI12214" s="31"/>
      <c r="AJ12214" s="31"/>
      <c r="AK12214" s="31"/>
      <c r="AL12214" s="31"/>
      <c r="AM12214" s="31"/>
      <c r="AN12214" s="31"/>
      <c r="AO12214" s="31"/>
      <c r="AP12214" s="31"/>
      <c r="AQ12214" s="31"/>
      <c r="AR12214" s="31"/>
      <c r="AS12214" s="31"/>
      <c r="AT12214" s="31"/>
      <c r="CC12214" s="32">
        <v>-9424.01</v>
      </c>
      <c r="CD12214" s="32"/>
      <c r="CE12214" s="32"/>
      <c r="CF12214" s="32"/>
      <c r="CG12214" s="32"/>
      <c r="CH12214" s="32"/>
      <c r="CI12214" s="32"/>
      <c r="CJ12214" s="32"/>
      <c r="CK12214" s="32"/>
      <c r="CN12214" s="32">
        <v>-9300</v>
      </c>
      <c r="CO12214" s="32"/>
      <c r="CP12214" s="32"/>
      <c r="CQ12214" s="32"/>
      <c r="CR12214" s="32"/>
      <c r="CS12214" s="32"/>
      <c r="CT12214" s="32"/>
      <c r="CU12214" s="32"/>
      <c r="CW12214" s="32">
        <v>-124.01</v>
      </c>
      <c r="CX12214" s="32"/>
      <c r="CY12214" s="32"/>
      <c r="CZ12214" s="32"/>
      <c r="DA12214" s="32"/>
      <c r="DB12214" s="32"/>
      <c r="DC12214" s="32"/>
      <c r="DD12214" s="32"/>
    </row>
    <row r="12215" spans="1:108" ht="18" customHeight="1" x14ac:dyDescent="0.2">
      <c r="A12215" s="41"/>
      <c r="B12215" s="37" t="s">
        <v>1369</v>
      </c>
      <c r="C12215" s="37"/>
      <c r="D12215" s="37"/>
      <c r="E12215" s="37"/>
      <c r="F12215" s="37"/>
      <c r="G12215" s="37"/>
      <c r="H12215" s="37"/>
      <c r="I12215" s="37" t="s">
        <v>111</v>
      </c>
      <c r="J12215" s="37"/>
      <c r="K12215" s="37"/>
      <c r="L12215" s="37"/>
      <c r="M12215" s="37"/>
      <c r="N12215" s="37"/>
      <c r="O12215" s="31" t="s">
        <v>112</v>
      </c>
      <c r="P12215" s="31"/>
      <c r="Q12215" s="31"/>
      <c r="R12215" s="31"/>
      <c r="S12215" s="31"/>
      <c r="T12215" s="31"/>
      <c r="U12215" s="31"/>
      <c r="V12215" s="31"/>
      <c r="W12215" s="31"/>
      <c r="X12215" s="31"/>
      <c r="Y12215" s="31"/>
      <c r="Z12215" s="31"/>
      <c r="AA12215" s="31"/>
      <c r="AB12215" s="31"/>
      <c r="AC12215" s="31"/>
      <c r="AD12215" s="31"/>
      <c r="AE12215" s="31"/>
      <c r="AF12215" s="31"/>
      <c r="AG12215" s="31"/>
      <c r="AH12215" s="31"/>
      <c r="AI12215" s="31"/>
      <c r="AJ12215" s="31"/>
      <c r="AK12215" s="31"/>
      <c r="AL12215" s="31"/>
      <c r="AM12215" s="31"/>
      <c r="AN12215" s="31"/>
      <c r="AO12215" s="31"/>
      <c r="AP12215" s="31"/>
      <c r="AQ12215" s="31"/>
      <c r="AR12215" s="31"/>
      <c r="AS12215" s="31"/>
      <c r="AT12215" s="31"/>
      <c r="CC12215" s="32">
        <v>-12312.94</v>
      </c>
      <c r="CD12215" s="32"/>
      <c r="CE12215" s="32"/>
      <c r="CF12215" s="32"/>
      <c r="CG12215" s="32"/>
      <c r="CH12215" s="32"/>
      <c r="CI12215" s="32"/>
      <c r="CJ12215" s="32"/>
      <c r="CK12215" s="32"/>
      <c r="CN12215" s="32">
        <v>-13900</v>
      </c>
      <c r="CO12215" s="32"/>
      <c r="CP12215" s="32"/>
      <c r="CQ12215" s="32"/>
      <c r="CR12215" s="32"/>
      <c r="CS12215" s="32"/>
      <c r="CT12215" s="32"/>
      <c r="CU12215" s="32"/>
      <c r="CW12215" s="32">
        <v>1587.06</v>
      </c>
      <c r="CX12215" s="32"/>
      <c r="CY12215" s="32"/>
      <c r="CZ12215" s="32"/>
      <c r="DA12215" s="32"/>
      <c r="DB12215" s="32"/>
      <c r="DC12215" s="32"/>
      <c r="DD12215" s="32"/>
    </row>
    <row r="12216" spans="1:108" ht="16.5" customHeight="1" x14ac:dyDescent="0.2">
      <c r="A12216" s="41"/>
      <c r="B12216" s="37" t="s">
        <v>1369</v>
      </c>
      <c r="C12216" s="37"/>
      <c r="D12216" s="37"/>
      <c r="E12216" s="37"/>
      <c r="F12216" s="37"/>
      <c r="G12216" s="37"/>
      <c r="H12216" s="37"/>
      <c r="I12216" s="37" t="s">
        <v>117</v>
      </c>
      <c r="J12216" s="37"/>
      <c r="K12216" s="37"/>
      <c r="L12216" s="37"/>
      <c r="M12216" s="37"/>
      <c r="N12216" s="37"/>
      <c r="O12216" s="31" t="s">
        <v>118</v>
      </c>
      <c r="P12216" s="31"/>
      <c r="Q12216" s="31"/>
      <c r="R12216" s="31"/>
      <c r="S12216" s="31"/>
      <c r="T12216" s="31"/>
      <c r="U12216" s="31"/>
      <c r="V12216" s="31"/>
      <c r="W12216" s="31"/>
      <c r="X12216" s="31"/>
      <c r="Y12216" s="31"/>
      <c r="Z12216" s="31"/>
      <c r="AA12216" s="31"/>
      <c r="AB12216" s="31"/>
      <c r="AC12216" s="31"/>
      <c r="AD12216" s="31"/>
      <c r="AE12216" s="31"/>
      <c r="AF12216" s="31"/>
      <c r="AG12216" s="31"/>
      <c r="AH12216" s="31"/>
      <c r="AI12216" s="31"/>
      <c r="AJ12216" s="31"/>
      <c r="AK12216" s="31"/>
      <c r="AL12216" s="31"/>
      <c r="AM12216" s="31"/>
      <c r="AN12216" s="31"/>
      <c r="AO12216" s="31"/>
      <c r="AP12216" s="31"/>
      <c r="AQ12216" s="31"/>
      <c r="AR12216" s="31"/>
      <c r="AS12216" s="31"/>
      <c r="AT12216" s="31"/>
      <c r="CC12216" s="32">
        <v>0</v>
      </c>
      <c r="CD12216" s="32"/>
      <c r="CE12216" s="32"/>
      <c r="CF12216" s="32"/>
      <c r="CG12216" s="32"/>
      <c r="CH12216" s="32"/>
      <c r="CI12216" s="32"/>
      <c r="CJ12216" s="32"/>
      <c r="CK12216" s="32"/>
      <c r="CN12216" s="32">
        <v>0</v>
      </c>
      <c r="CO12216" s="32"/>
      <c r="CP12216" s="32"/>
      <c r="CQ12216" s="32"/>
      <c r="CR12216" s="32"/>
      <c r="CS12216" s="32"/>
      <c r="CT12216" s="32"/>
      <c r="CU12216" s="32"/>
      <c r="CW12216" s="32">
        <v>0</v>
      </c>
      <c r="CX12216" s="32"/>
      <c r="CY12216" s="32"/>
      <c r="CZ12216" s="32"/>
      <c r="DA12216" s="32"/>
      <c r="DB12216" s="32"/>
      <c r="DC12216" s="32"/>
      <c r="DD12216" s="32"/>
    </row>
    <row r="12217" spans="1:108" ht="0.75" customHeight="1" x14ac:dyDescent="0.2">
      <c r="A12217" s="41"/>
    </row>
    <row r="12218" spans="1:108" ht="7.5" customHeight="1" x14ac:dyDescent="0.2"/>
    <row r="12219" spans="1:108" ht="17.25" customHeight="1" x14ac:dyDescent="0.2">
      <c r="A12219" s="41"/>
      <c r="B12219" s="35" t="s">
        <v>1371</v>
      </c>
      <c r="C12219" s="35"/>
      <c r="D12219" s="35"/>
      <c r="E12219" s="35"/>
      <c r="F12219" s="35"/>
      <c r="G12219" s="35"/>
      <c r="H12219" s="35"/>
      <c r="O12219" s="29" t="s">
        <v>1372</v>
      </c>
      <c r="P12219" s="29"/>
      <c r="Q12219" s="29"/>
      <c r="R12219" s="29"/>
      <c r="S12219" s="29"/>
      <c r="T12219" s="29"/>
      <c r="U12219" s="29"/>
      <c r="V12219" s="29"/>
      <c r="W12219" s="29"/>
      <c r="X12219" s="29"/>
      <c r="Y12219" s="29"/>
      <c r="Z12219" s="29"/>
      <c r="AA12219" s="29"/>
      <c r="AB12219" s="29"/>
      <c r="AC12219" s="29"/>
      <c r="AD12219" s="29"/>
      <c r="AE12219" s="29"/>
      <c r="AF12219" s="29"/>
      <c r="AG12219" s="29"/>
      <c r="AH12219" s="29"/>
      <c r="AI12219" s="29"/>
      <c r="AJ12219" s="29"/>
      <c r="AK12219" s="29"/>
      <c r="AL12219" s="29"/>
      <c r="AM12219" s="29"/>
      <c r="AN12219" s="29"/>
      <c r="AO12219" s="29"/>
      <c r="AP12219" s="29"/>
      <c r="AQ12219" s="29"/>
      <c r="AR12219" s="29"/>
      <c r="AS12219" s="29"/>
      <c r="AT12219" s="29"/>
    </row>
    <row r="12220" spans="1:108" ht="18" customHeight="1" x14ac:dyDescent="0.2">
      <c r="A12220" s="41"/>
      <c r="B12220" s="37" t="s">
        <v>1371</v>
      </c>
      <c r="C12220" s="37"/>
      <c r="D12220" s="37"/>
      <c r="E12220" s="37"/>
      <c r="F12220" s="37"/>
      <c r="G12220" s="37"/>
      <c r="H12220" s="37"/>
      <c r="I12220" s="37" t="s">
        <v>391</v>
      </c>
      <c r="J12220" s="37"/>
      <c r="K12220" s="37"/>
      <c r="L12220" s="37"/>
      <c r="M12220" s="37"/>
      <c r="N12220" s="37"/>
      <c r="O12220" s="31" t="s">
        <v>392</v>
      </c>
      <c r="P12220" s="31"/>
      <c r="Q12220" s="31"/>
      <c r="R12220" s="31"/>
      <c r="S12220" s="31"/>
      <c r="T12220" s="31"/>
      <c r="U12220" s="31"/>
      <c r="V12220" s="31"/>
      <c r="W12220" s="31"/>
      <c r="X12220" s="31"/>
      <c r="Y12220" s="31"/>
      <c r="Z12220" s="31"/>
      <c r="AA12220" s="31"/>
      <c r="AB12220" s="31"/>
      <c r="AC12220" s="31"/>
      <c r="AD12220" s="31"/>
      <c r="AE12220" s="31"/>
      <c r="AF12220" s="31"/>
      <c r="AG12220" s="31"/>
      <c r="AH12220" s="31"/>
      <c r="AI12220" s="31"/>
      <c r="AJ12220" s="31"/>
      <c r="AK12220" s="31"/>
      <c r="AL12220" s="31"/>
      <c r="AM12220" s="31"/>
      <c r="AN12220" s="31"/>
      <c r="AO12220" s="31"/>
      <c r="AP12220" s="31"/>
      <c r="AQ12220" s="31"/>
      <c r="AR12220" s="31"/>
      <c r="AS12220" s="31"/>
      <c r="AT12220" s="31"/>
      <c r="AW12220" s="32">
        <v>-1227516.24</v>
      </c>
      <c r="AX12220" s="32"/>
      <c r="AY12220" s="32"/>
      <c r="AZ12220" s="32"/>
      <c r="BA12220" s="32"/>
      <c r="BB12220" s="32"/>
      <c r="BC12220" s="32"/>
      <c r="BD12220" s="32"/>
      <c r="BE12220" s="32"/>
      <c r="BF12220" s="32"/>
      <c r="BG12220" s="32">
        <v>-944900</v>
      </c>
      <c r="BH12220" s="32"/>
      <c r="BI12220" s="32"/>
      <c r="BJ12220" s="32"/>
      <c r="BK12220" s="32"/>
      <c r="BL12220" s="32"/>
      <c r="BM12220" s="32"/>
      <c r="BN12220" s="32"/>
      <c r="BO12220" s="32"/>
      <c r="BP12220" s="32"/>
      <c r="BR12220" s="32">
        <v>-282616.24</v>
      </c>
      <c r="BS12220" s="32"/>
      <c r="BT12220" s="32"/>
      <c r="BU12220" s="32"/>
      <c r="BV12220" s="32"/>
      <c r="BW12220" s="32"/>
      <c r="BX12220" s="32"/>
      <c r="BY12220" s="32"/>
      <c r="BZ12220" s="32"/>
      <c r="CA12220" s="32"/>
      <c r="CC12220" s="32">
        <v>-675982.14</v>
      </c>
      <c r="CD12220" s="32"/>
      <c r="CE12220" s="32"/>
      <c r="CF12220" s="32"/>
      <c r="CG12220" s="32"/>
      <c r="CH12220" s="32"/>
      <c r="CI12220" s="32"/>
      <c r="CJ12220" s="32"/>
      <c r="CK12220" s="32"/>
      <c r="CN12220" s="32">
        <v>-354100</v>
      </c>
      <c r="CO12220" s="32"/>
      <c r="CP12220" s="32"/>
      <c r="CQ12220" s="32"/>
      <c r="CR12220" s="32"/>
      <c r="CS12220" s="32"/>
      <c r="CT12220" s="32"/>
      <c r="CU12220" s="32"/>
      <c r="CW12220" s="32">
        <v>-321882.14</v>
      </c>
      <c r="CX12220" s="32"/>
      <c r="CY12220" s="32"/>
      <c r="CZ12220" s="32"/>
      <c r="DA12220" s="32"/>
      <c r="DB12220" s="32"/>
      <c r="DC12220" s="32"/>
      <c r="DD12220" s="32"/>
    </row>
    <row r="12221" spans="1:108" ht="18" customHeight="1" x14ac:dyDescent="0.2">
      <c r="A12221" s="41"/>
      <c r="B12221" s="37" t="s">
        <v>1371</v>
      </c>
      <c r="C12221" s="37"/>
      <c r="D12221" s="37"/>
      <c r="E12221" s="37"/>
      <c r="F12221" s="37"/>
      <c r="G12221" s="37"/>
      <c r="H12221" s="37"/>
      <c r="I12221" s="37" t="s">
        <v>50</v>
      </c>
      <c r="J12221" s="37"/>
      <c r="K12221" s="37"/>
      <c r="L12221" s="37"/>
      <c r="M12221" s="37"/>
      <c r="N12221" s="37"/>
      <c r="O12221" s="31" t="s">
        <v>393</v>
      </c>
      <c r="P12221" s="31"/>
      <c r="Q12221" s="31"/>
      <c r="R12221" s="31"/>
      <c r="S12221" s="31"/>
      <c r="T12221" s="31"/>
      <c r="U12221" s="31"/>
      <c r="V12221" s="31"/>
      <c r="W12221" s="31"/>
      <c r="X12221" s="31"/>
      <c r="Y12221" s="31"/>
      <c r="Z12221" s="31"/>
      <c r="AA12221" s="31"/>
      <c r="AB12221" s="31"/>
      <c r="AC12221" s="31"/>
      <c r="AD12221" s="31"/>
      <c r="AE12221" s="31"/>
      <c r="AF12221" s="31"/>
      <c r="AG12221" s="31"/>
      <c r="AH12221" s="31"/>
      <c r="AI12221" s="31"/>
      <c r="AJ12221" s="31"/>
      <c r="AK12221" s="31"/>
      <c r="AL12221" s="31"/>
      <c r="AM12221" s="31"/>
      <c r="AN12221" s="31"/>
      <c r="AO12221" s="31"/>
      <c r="AP12221" s="31"/>
      <c r="AQ12221" s="31"/>
      <c r="AR12221" s="31"/>
      <c r="AS12221" s="31"/>
      <c r="AT12221" s="31"/>
      <c r="AW12221" s="32">
        <v>-1227516.24</v>
      </c>
      <c r="AX12221" s="32"/>
      <c r="AY12221" s="32"/>
      <c r="AZ12221" s="32"/>
      <c r="BA12221" s="32"/>
      <c r="BB12221" s="32"/>
      <c r="BC12221" s="32"/>
      <c r="BD12221" s="32"/>
      <c r="BE12221" s="32"/>
      <c r="BF12221" s="32"/>
      <c r="BG12221" s="32">
        <v>-944500</v>
      </c>
      <c r="BH12221" s="32"/>
      <c r="BI12221" s="32"/>
      <c r="BJ12221" s="32"/>
      <c r="BK12221" s="32"/>
      <c r="BL12221" s="32"/>
      <c r="BM12221" s="32"/>
      <c r="BN12221" s="32"/>
      <c r="BO12221" s="32"/>
      <c r="BP12221" s="32"/>
      <c r="BR12221" s="32">
        <v>-283016.24</v>
      </c>
      <c r="BS12221" s="32"/>
      <c r="BT12221" s="32"/>
      <c r="BU12221" s="32"/>
      <c r="BV12221" s="32"/>
      <c r="BW12221" s="32"/>
      <c r="BX12221" s="32"/>
      <c r="BY12221" s="32"/>
      <c r="BZ12221" s="32"/>
      <c r="CA12221" s="32"/>
    </row>
    <row r="12222" spans="1:108" ht="18" customHeight="1" x14ac:dyDescent="0.2">
      <c r="A12222" s="41"/>
      <c r="B12222" s="37" t="s">
        <v>1371</v>
      </c>
      <c r="C12222" s="37"/>
      <c r="D12222" s="37"/>
      <c r="E12222" s="37"/>
      <c r="F12222" s="37"/>
      <c r="G12222" s="37"/>
      <c r="H12222" s="37"/>
      <c r="I12222" s="37" t="s">
        <v>89</v>
      </c>
      <c r="J12222" s="37"/>
      <c r="K12222" s="37"/>
      <c r="L12222" s="37"/>
      <c r="M12222" s="37"/>
      <c r="N12222" s="37"/>
      <c r="O12222" s="31" t="s">
        <v>90</v>
      </c>
      <c r="P12222" s="31"/>
      <c r="Q12222" s="31"/>
      <c r="R12222" s="31"/>
      <c r="S12222" s="31"/>
      <c r="T12222" s="31"/>
      <c r="U12222" s="31"/>
      <c r="V12222" s="31"/>
      <c r="W12222" s="31"/>
      <c r="X12222" s="31"/>
      <c r="Y12222" s="31"/>
      <c r="Z12222" s="31"/>
      <c r="AA12222" s="31"/>
      <c r="AB12222" s="31"/>
      <c r="AC12222" s="31"/>
      <c r="AD12222" s="31"/>
      <c r="AE12222" s="31"/>
      <c r="AF12222" s="31"/>
      <c r="AG12222" s="31"/>
      <c r="AH12222" s="31"/>
      <c r="AI12222" s="31"/>
      <c r="AJ12222" s="31"/>
      <c r="AK12222" s="31"/>
      <c r="AL12222" s="31"/>
      <c r="AM12222" s="31"/>
      <c r="AN12222" s="31"/>
      <c r="AO12222" s="31"/>
      <c r="AP12222" s="31"/>
      <c r="AQ12222" s="31"/>
      <c r="AR12222" s="31"/>
      <c r="AS12222" s="31"/>
      <c r="AT12222" s="31"/>
      <c r="CC12222" s="32">
        <v>-834276.36</v>
      </c>
      <c r="CD12222" s="32"/>
      <c r="CE12222" s="32"/>
      <c r="CF12222" s="32"/>
      <c r="CG12222" s="32"/>
      <c r="CH12222" s="32"/>
      <c r="CI12222" s="32"/>
      <c r="CJ12222" s="32"/>
      <c r="CK12222" s="32"/>
      <c r="CN12222" s="32">
        <v>-883700</v>
      </c>
      <c r="CO12222" s="32"/>
      <c r="CP12222" s="32"/>
      <c r="CQ12222" s="32"/>
      <c r="CR12222" s="32"/>
      <c r="CS12222" s="32"/>
      <c r="CT12222" s="32"/>
      <c r="CU12222" s="32"/>
      <c r="CW12222" s="32">
        <v>49423.639999999963</v>
      </c>
      <c r="CX12222" s="32"/>
      <c r="CY12222" s="32"/>
      <c r="CZ12222" s="32"/>
      <c r="DA12222" s="32"/>
      <c r="DB12222" s="32"/>
      <c r="DC12222" s="32"/>
      <c r="DD12222" s="32"/>
    </row>
    <row r="12223" spans="1:108" ht="18" customHeight="1" x14ac:dyDescent="0.2">
      <c r="A12223" s="41"/>
      <c r="B12223" s="37" t="s">
        <v>1371</v>
      </c>
      <c r="C12223" s="37"/>
      <c r="D12223" s="37"/>
      <c r="E12223" s="37"/>
      <c r="F12223" s="37"/>
      <c r="G12223" s="37"/>
      <c r="H12223" s="37"/>
      <c r="I12223" s="37" t="s">
        <v>91</v>
      </c>
      <c r="J12223" s="37"/>
      <c r="K12223" s="37"/>
      <c r="L12223" s="37"/>
      <c r="M12223" s="37"/>
      <c r="N12223" s="37"/>
      <c r="O12223" s="31" t="s">
        <v>92</v>
      </c>
      <c r="P12223" s="31"/>
      <c r="Q12223" s="31"/>
      <c r="R12223" s="31"/>
      <c r="S12223" s="31"/>
      <c r="T12223" s="31"/>
      <c r="U12223" s="31"/>
      <c r="V12223" s="31"/>
      <c r="W12223" s="31"/>
      <c r="X12223" s="31"/>
      <c r="Y12223" s="31"/>
      <c r="Z12223" s="31"/>
      <c r="AA12223" s="31"/>
      <c r="AB12223" s="31"/>
      <c r="AC12223" s="31"/>
      <c r="AD12223" s="31"/>
      <c r="AE12223" s="31"/>
      <c r="AF12223" s="31"/>
      <c r="AG12223" s="31"/>
      <c r="AH12223" s="31"/>
      <c r="AI12223" s="31"/>
      <c r="AJ12223" s="31"/>
      <c r="AK12223" s="31"/>
      <c r="AL12223" s="31"/>
      <c r="AM12223" s="31"/>
      <c r="AN12223" s="31"/>
      <c r="AO12223" s="31"/>
      <c r="AP12223" s="31"/>
      <c r="AQ12223" s="31"/>
      <c r="AR12223" s="31"/>
      <c r="AS12223" s="31"/>
      <c r="AT12223" s="31"/>
      <c r="CC12223" s="32">
        <v>-1510258.5</v>
      </c>
      <c r="CD12223" s="32"/>
      <c r="CE12223" s="32"/>
      <c r="CF12223" s="32"/>
      <c r="CG12223" s="32"/>
      <c r="CH12223" s="32"/>
      <c r="CI12223" s="32"/>
      <c r="CJ12223" s="32"/>
      <c r="CK12223" s="32"/>
      <c r="CN12223" s="32">
        <v>-1237800</v>
      </c>
      <c r="CO12223" s="32"/>
      <c r="CP12223" s="32"/>
      <c r="CQ12223" s="32"/>
      <c r="CR12223" s="32"/>
      <c r="CS12223" s="32"/>
      <c r="CT12223" s="32"/>
      <c r="CU12223" s="32"/>
      <c r="CW12223" s="32">
        <v>-272458.50000000006</v>
      </c>
      <c r="CX12223" s="32"/>
      <c r="CY12223" s="32"/>
      <c r="CZ12223" s="32"/>
      <c r="DA12223" s="32"/>
      <c r="DB12223" s="32"/>
      <c r="DC12223" s="32"/>
      <c r="DD12223" s="32"/>
    </row>
    <row r="12224" spans="1:108" ht="18" customHeight="1" x14ac:dyDescent="0.2">
      <c r="A12224" s="41"/>
      <c r="B12224" s="37" t="s">
        <v>1371</v>
      </c>
      <c r="C12224" s="37"/>
      <c r="D12224" s="37"/>
      <c r="E12224" s="37"/>
      <c r="F12224" s="37"/>
      <c r="G12224" s="37"/>
      <c r="H12224" s="37"/>
      <c r="I12224" s="37" t="s">
        <v>109</v>
      </c>
      <c r="J12224" s="37"/>
      <c r="K12224" s="37"/>
      <c r="L12224" s="37"/>
      <c r="M12224" s="37"/>
      <c r="N12224" s="37"/>
      <c r="O12224" s="31" t="s">
        <v>110</v>
      </c>
      <c r="P12224" s="31"/>
      <c r="Q12224" s="31"/>
      <c r="R12224" s="31"/>
      <c r="S12224" s="31"/>
      <c r="T12224" s="31"/>
      <c r="U12224" s="31"/>
      <c r="V12224" s="31"/>
      <c r="W12224" s="31"/>
      <c r="X12224" s="31"/>
      <c r="Y12224" s="31"/>
      <c r="Z12224" s="31"/>
      <c r="AA12224" s="31"/>
      <c r="AB12224" s="31"/>
      <c r="AC12224" s="31"/>
      <c r="AD12224" s="31"/>
      <c r="AE12224" s="31"/>
      <c r="AF12224" s="31"/>
      <c r="AG12224" s="31"/>
      <c r="AH12224" s="31"/>
      <c r="AI12224" s="31"/>
      <c r="AJ12224" s="31"/>
      <c r="AK12224" s="31"/>
      <c r="AL12224" s="31"/>
      <c r="AM12224" s="31"/>
      <c r="AN12224" s="31"/>
      <c r="AO12224" s="31"/>
      <c r="AP12224" s="31"/>
      <c r="AQ12224" s="31"/>
      <c r="AR12224" s="31"/>
      <c r="AS12224" s="31"/>
      <c r="AT12224" s="31"/>
      <c r="CC12224" s="32">
        <v>559236.99</v>
      </c>
      <c r="CD12224" s="32"/>
      <c r="CE12224" s="32"/>
      <c r="CF12224" s="32"/>
      <c r="CG12224" s="32"/>
      <c r="CH12224" s="32"/>
      <c r="CI12224" s="32"/>
      <c r="CJ12224" s="32"/>
      <c r="CK12224" s="32"/>
      <c r="CN12224" s="32">
        <v>592800</v>
      </c>
      <c r="CO12224" s="32"/>
      <c r="CP12224" s="32"/>
      <c r="CQ12224" s="32"/>
      <c r="CR12224" s="32"/>
      <c r="CS12224" s="32"/>
      <c r="CT12224" s="32"/>
      <c r="CU12224" s="32"/>
      <c r="CW12224" s="32">
        <v>-33563.01</v>
      </c>
      <c r="CX12224" s="32"/>
      <c r="CY12224" s="32"/>
      <c r="CZ12224" s="32"/>
      <c r="DA12224" s="32"/>
      <c r="DB12224" s="32"/>
      <c r="DC12224" s="32"/>
      <c r="DD12224" s="32"/>
    </row>
    <row r="12225" spans="1:109" ht="18" customHeight="1" x14ac:dyDescent="0.2">
      <c r="A12225" s="41"/>
      <c r="B12225" s="37" t="s">
        <v>1371</v>
      </c>
      <c r="C12225" s="37"/>
      <c r="D12225" s="37"/>
      <c r="E12225" s="37"/>
      <c r="F12225" s="37"/>
      <c r="G12225" s="37"/>
      <c r="H12225" s="37"/>
      <c r="I12225" s="37" t="s">
        <v>111</v>
      </c>
      <c r="J12225" s="37"/>
      <c r="K12225" s="37"/>
      <c r="L12225" s="37"/>
      <c r="M12225" s="37"/>
      <c r="N12225" s="37"/>
      <c r="O12225" s="31" t="s">
        <v>112</v>
      </c>
      <c r="P12225" s="31"/>
      <c r="Q12225" s="31"/>
      <c r="R12225" s="31"/>
      <c r="S12225" s="31"/>
      <c r="T12225" s="31"/>
      <c r="U12225" s="31"/>
      <c r="V12225" s="31"/>
      <c r="W12225" s="31"/>
      <c r="X12225" s="31"/>
      <c r="Y12225" s="31"/>
      <c r="Z12225" s="31"/>
      <c r="AA12225" s="31"/>
      <c r="AB12225" s="31"/>
      <c r="AC12225" s="31"/>
      <c r="AD12225" s="31"/>
      <c r="AE12225" s="31"/>
      <c r="AF12225" s="31"/>
      <c r="AG12225" s="31"/>
      <c r="AH12225" s="31"/>
      <c r="AI12225" s="31"/>
      <c r="AJ12225" s="31"/>
      <c r="AK12225" s="31"/>
      <c r="AL12225" s="31"/>
      <c r="AM12225" s="31"/>
      <c r="AN12225" s="31"/>
      <c r="AO12225" s="31"/>
      <c r="AP12225" s="31"/>
      <c r="AQ12225" s="31"/>
      <c r="AR12225" s="31"/>
      <c r="AS12225" s="31"/>
      <c r="AT12225" s="31"/>
      <c r="CC12225" s="32">
        <v>-951021.51</v>
      </c>
      <c r="CD12225" s="32"/>
      <c r="CE12225" s="32"/>
      <c r="CF12225" s="32"/>
      <c r="CG12225" s="32"/>
      <c r="CH12225" s="32"/>
      <c r="CI12225" s="32"/>
      <c r="CJ12225" s="32"/>
      <c r="CK12225" s="32"/>
      <c r="CN12225" s="32">
        <v>-645000</v>
      </c>
      <c r="CO12225" s="32"/>
      <c r="CP12225" s="32"/>
      <c r="CQ12225" s="32"/>
      <c r="CR12225" s="32"/>
      <c r="CS12225" s="32"/>
      <c r="CT12225" s="32"/>
      <c r="CU12225" s="32"/>
      <c r="CW12225" s="32">
        <v>-306021.51</v>
      </c>
      <c r="CX12225" s="32"/>
      <c r="CY12225" s="32"/>
      <c r="CZ12225" s="32"/>
      <c r="DA12225" s="32"/>
      <c r="DB12225" s="32"/>
      <c r="DC12225" s="32"/>
      <c r="DD12225" s="32"/>
    </row>
    <row r="12226" spans="1:109" ht="18" customHeight="1" x14ac:dyDescent="0.2">
      <c r="A12226" s="41"/>
      <c r="B12226" s="37" t="s">
        <v>1371</v>
      </c>
      <c r="C12226" s="37"/>
      <c r="D12226" s="37"/>
      <c r="E12226" s="37"/>
      <c r="F12226" s="37"/>
      <c r="G12226" s="37"/>
      <c r="H12226" s="37"/>
      <c r="I12226" s="37" t="s">
        <v>117</v>
      </c>
      <c r="J12226" s="37"/>
      <c r="K12226" s="37"/>
      <c r="L12226" s="37"/>
      <c r="M12226" s="37"/>
      <c r="N12226" s="37"/>
      <c r="O12226" s="31" t="s">
        <v>118</v>
      </c>
      <c r="P12226" s="31"/>
      <c r="Q12226" s="31"/>
      <c r="R12226" s="31"/>
      <c r="S12226" s="31"/>
      <c r="T12226" s="31"/>
      <c r="U12226" s="31"/>
      <c r="V12226" s="31"/>
      <c r="W12226" s="31"/>
      <c r="X12226" s="31"/>
      <c r="Y12226" s="31"/>
      <c r="Z12226" s="31"/>
      <c r="AA12226" s="31"/>
      <c r="AB12226" s="31"/>
      <c r="AC12226" s="31"/>
      <c r="AD12226" s="31"/>
      <c r="AE12226" s="31"/>
      <c r="AF12226" s="31"/>
      <c r="AG12226" s="31"/>
      <c r="AH12226" s="31"/>
      <c r="AI12226" s="31"/>
      <c r="AJ12226" s="31"/>
      <c r="AK12226" s="31"/>
      <c r="AL12226" s="31"/>
      <c r="AM12226" s="31"/>
      <c r="AN12226" s="31"/>
      <c r="AO12226" s="31"/>
      <c r="AP12226" s="31"/>
      <c r="AQ12226" s="31"/>
      <c r="AR12226" s="31"/>
      <c r="AS12226" s="31"/>
      <c r="AT12226" s="31"/>
      <c r="CC12226" s="32">
        <v>0</v>
      </c>
      <c r="CD12226" s="32"/>
      <c r="CE12226" s="32"/>
      <c r="CF12226" s="32"/>
      <c r="CG12226" s="32"/>
      <c r="CH12226" s="32"/>
      <c r="CI12226" s="32"/>
      <c r="CJ12226" s="32"/>
      <c r="CK12226" s="32"/>
      <c r="CN12226" s="32">
        <v>0</v>
      </c>
      <c r="CO12226" s="32"/>
      <c r="CP12226" s="32"/>
      <c r="CQ12226" s="32"/>
      <c r="CR12226" s="32"/>
      <c r="CS12226" s="32"/>
      <c r="CT12226" s="32"/>
      <c r="CU12226" s="32"/>
      <c r="CW12226" s="32">
        <v>0</v>
      </c>
      <c r="CX12226" s="32"/>
      <c r="CY12226" s="32"/>
      <c r="CZ12226" s="32"/>
      <c r="DA12226" s="32"/>
      <c r="DB12226" s="32"/>
      <c r="DC12226" s="32"/>
      <c r="DD12226" s="32"/>
    </row>
    <row r="12227" spans="1:109" ht="18.75" customHeight="1" x14ac:dyDescent="0.2">
      <c r="A12227" s="34" t="s">
        <v>1373</v>
      </c>
      <c r="B12227" s="34"/>
      <c r="C12227" s="34"/>
      <c r="D12227" s="34"/>
      <c r="E12227" s="34"/>
      <c r="F12227" s="34"/>
      <c r="G12227" s="34"/>
      <c r="H12227" s="34"/>
      <c r="I12227" s="34"/>
      <c r="J12227" s="34"/>
      <c r="K12227" s="34"/>
      <c r="L12227" s="34"/>
      <c r="M12227" s="34"/>
      <c r="N12227" s="34"/>
      <c r="O12227" s="34"/>
      <c r="P12227" s="34"/>
      <c r="Q12227" s="34"/>
      <c r="R12227" s="34"/>
      <c r="S12227" s="34"/>
      <c r="T12227" s="34"/>
      <c r="U12227" s="34"/>
      <c r="V12227" s="34"/>
      <c r="W12227" s="34"/>
      <c r="X12227" s="34"/>
      <c r="Y12227" s="34"/>
      <c r="Z12227" s="34"/>
      <c r="AA12227" s="34"/>
      <c r="AB12227" s="34"/>
      <c r="AC12227" s="34"/>
      <c r="AD12227" s="34"/>
      <c r="AE12227" s="34"/>
      <c r="AF12227" s="34"/>
      <c r="AG12227" s="34"/>
      <c r="AH12227" s="34"/>
      <c r="AI12227" s="34"/>
      <c r="AJ12227" s="34"/>
      <c r="AK12227" s="34"/>
      <c r="AL12227" s="34"/>
      <c r="AM12227" s="34"/>
      <c r="AN12227" s="34"/>
      <c r="AO12227" s="34"/>
      <c r="AP12227" s="34"/>
      <c r="AQ12227" s="34"/>
      <c r="AR12227" s="34"/>
      <c r="AS12227" s="34"/>
      <c r="AT12227" s="34"/>
      <c r="AU12227" s="34"/>
      <c r="AV12227" s="34"/>
      <c r="AW12227" s="34"/>
      <c r="AX12227" s="34"/>
      <c r="AY12227" s="34"/>
      <c r="AZ12227" s="34"/>
      <c r="BA12227" s="34"/>
      <c r="BB12227" s="34"/>
      <c r="BC12227" s="34"/>
      <c r="BD12227" s="34"/>
      <c r="BE12227" s="34"/>
      <c r="BF12227" s="34"/>
      <c r="BG12227" s="34"/>
      <c r="BH12227" s="34"/>
      <c r="BI12227" s="34"/>
      <c r="BJ12227" s="34"/>
      <c r="BK12227" s="34"/>
      <c r="BL12227" s="34"/>
      <c r="BM12227" s="34"/>
      <c r="BN12227" s="34"/>
      <c r="BO12227" s="34"/>
      <c r="BP12227" s="34"/>
      <c r="BQ12227" s="34"/>
      <c r="BR12227" s="34"/>
      <c r="BS12227" s="34"/>
      <c r="BT12227" s="34"/>
      <c r="BU12227" s="34"/>
      <c r="BV12227" s="34"/>
      <c r="BW12227" s="34"/>
      <c r="BX12227" s="34"/>
      <c r="BY12227" s="34"/>
      <c r="BZ12227" s="34"/>
      <c r="CA12227" s="34"/>
      <c r="CB12227" s="34"/>
      <c r="CC12227" s="34"/>
      <c r="CD12227" s="34"/>
      <c r="CE12227" s="34"/>
      <c r="CF12227" s="34"/>
      <c r="CG12227" s="34"/>
      <c r="CH12227" s="34"/>
      <c r="CI12227" s="34"/>
      <c r="CJ12227" s="34"/>
      <c r="CK12227" s="34"/>
      <c r="CL12227" s="34"/>
      <c r="CM12227" s="34"/>
      <c r="CN12227" s="34"/>
      <c r="CO12227" s="34"/>
      <c r="CP12227" s="34"/>
      <c r="CQ12227" s="34"/>
      <c r="CR12227" s="34"/>
      <c r="CS12227" s="34"/>
      <c r="CT12227" s="34"/>
      <c r="CU12227" s="34"/>
      <c r="CV12227" s="34"/>
      <c r="CW12227" s="34"/>
      <c r="CX12227" s="34"/>
      <c r="CY12227" s="34"/>
      <c r="CZ12227" s="34"/>
      <c r="DA12227" s="34"/>
      <c r="DB12227" s="34"/>
      <c r="DC12227" s="34"/>
      <c r="DD12227" s="34"/>
      <c r="DE12227" s="34"/>
    </row>
    <row r="12228" spans="1:109" ht="13.5" customHeight="1" x14ac:dyDescent="0.2"/>
    <row r="12229" spans="1:109" ht="7.5" customHeight="1" x14ac:dyDescent="0.2"/>
    <row r="12230" spans="1:109" ht="13.5" customHeight="1" x14ac:dyDescent="0.2">
      <c r="A12230" s="35" t="s">
        <v>346</v>
      </c>
      <c r="B12230" s="35"/>
      <c r="C12230" s="35"/>
      <c r="G12230" s="35" t="s">
        <v>347</v>
      </c>
      <c r="H12230" s="35"/>
      <c r="J12230" s="40"/>
      <c r="K12230" s="40"/>
      <c r="L12230" s="40"/>
      <c r="M12230" s="40"/>
      <c r="O12230" s="35" t="s">
        <v>348</v>
      </c>
      <c r="P12230" s="35"/>
      <c r="Q12230" s="35"/>
      <c r="R12230" s="35"/>
      <c r="S12230" s="35"/>
      <c r="T12230" s="35"/>
      <c r="U12230" s="35"/>
      <c r="V12230" s="35"/>
      <c r="W12230" s="35"/>
      <c r="X12230" s="35"/>
      <c r="Y12230" s="35"/>
      <c r="Z12230" s="35"/>
      <c r="AA12230" s="35"/>
      <c r="AB12230" s="35"/>
      <c r="AC12230" s="35"/>
      <c r="AD12230" s="35"/>
      <c r="AE12230" s="35"/>
      <c r="AF12230" s="35"/>
      <c r="AG12230" s="35"/>
      <c r="AH12230" s="35"/>
      <c r="AI12230" s="35"/>
      <c r="AJ12230" s="35"/>
      <c r="AK12230" s="35"/>
      <c r="AL12230" s="35"/>
      <c r="AM12230" s="35"/>
      <c r="AN12230" s="35"/>
      <c r="AW12230" s="36" t="s">
        <v>349</v>
      </c>
      <c r="AX12230" s="36"/>
      <c r="AY12230" s="36"/>
      <c r="AZ12230" s="36"/>
      <c r="BA12230" s="36"/>
      <c r="BB12230" s="36"/>
      <c r="BC12230" s="36"/>
      <c r="BD12230" s="36"/>
      <c r="BE12230" s="36"/>
      <c r="BF12230" s="36"/>
      <c r="BG12230" s="36" t="s">
        <v>350</v>
      </c>
      <c r="BH12230" s="36"/>
      <c r="BI12230" s="36"/>
      <c r="BJ12230" s="36"/>
      <c r="BK12230" s="36"/>
      <c r="BL12230" s="36"/>
      <c r="BM12230" s="36"/>
      <c r="BN12230" s="36"/>
      <c r="BO12230" s="36"/>
      <c r="BP12230" s="36"/>
      <c r="BR12230" s="36" t="s">
        <v>21</v>
      </c>
      <c r="BS12230" s="36"/>
      <c r="BT12230" s="36"/>
      <c r="BU12230" s="36"/>
      <c r="BV12230" s="36"/>
      <c r="BW12230" s="36"/>
      <c r="BX12230" s="36"/>
      <c r="BY12230" s="36"/>
      <c r="BZ12230" s="36"/>
      <c r="CA12230" s="36"/>
      <c r="CC12230" s="36" t="s">
        <v>351</v>
      </c>
      <c r="CD12230" s="36"/>
      <c r="CE12230" s="36"/>
      <c r="CF12230" s="36"/>
      <c r="CG12230" s="36"/>
      <c r="CH12230" s="36"/>
      <c r="CI12230" s="36"/>
      <c r="CJ12230" s="36"/>
      <c r="CK12230" s="36"/>
      <c r="CN12230" s="36" t="s">
        <v>352</v>
      </c>
      <c r="CO12230" s="36"/>
      <c r="CP12230" s="36"/>
      <c r="CQ12230" s="36"/>
      <c r="CR12230" s="36"/>
      <c r="CS12230" s="36"/>
      <c r="CT12230" s="36"/>
      <c r="CU12230" s="36"/>
      <c r="CW12230" s="36" t="s">
        <v>21</v>
      </c>
      <c r="CX12230" s="36"/>
      <c r="CY12230" s="36"/>
      <c r="CZ12230" s="36"/>
      <c r="DA12230" s="36"/>
      <c r="DB12230" s="36"/>
      <c r="DC12230" s="36"/>
      <c r="DD12230" s="36"/>
    </row>
    <row r="12231" spans="1:109" ht="5.25" customHeight="1" x14ac:dyDescent="0.2"/>
    <row r="12232" spans="1:109" ht="4.5" customHeight="1" x14ac:dyDescent="0.2">
      <c r="A12232" s="70"/>
      <c r="B12232" s="70"/>
      <c r="C12232" s="70"/>
      <c r="D12232" s="70"/>
      <c r="E12232" s="70"/>
      <c r="F12232" s="70"/>
      <c r="G12232" s="70"/>
      <c r="H12232" s="70"/>
      <c r="I12232" s="70"/>
      <c r="J12232" s="70"/>
      <c r="K12232" s="70"/>
      <c r="L12232" s="70"/>
      <c r="M12232" s="70"/>
      <c r="N12232" s="70"/>
      <c r="O12232" s="70"/>
      <c r="P12232" s="70"/>
      <c r="Q12232" s="70"/>
      <c r="R12232" s="70"/>
      <c r="S12232" s="70"/>
      <c r="T12232" s="70"/>
      <c r="U12232" s="70"/>
      <c r="V12232" s="70"/>
      <c r="W12232" s="70"/>
      <c r="X12232" s="70"/>
      <c r="Y12232" s="70"/>
      <c r="Z12232" s="70"/>
      <c r="AA12232" s="70"/>
      <c r="AB12232" s="70"/>
      <c r="AC12232" s="70"/>
      <c r="AD12232" s="70"/>
      <c r="AE12232" s="70"/>
      <c r="AF12232" s="70"/>
      <c r="AG12232" s="70"/>
      <c r="AH12232" s="70"/>
      <c r="AI12232" s="70"/>
      <c r="AJ12232" s="70"/>
      <c r="AK12232" s="70"/>
      <c r="AL12232" s="70"/>
      <c r="AM12232" s="70"/>
      <c r="AN12232" s="70"/>
      <c r="AO12232" s="70"/>
      <c r="AP12232" s="70"/>
      <c r="AQ12232" s="70"/>
      <c r="AR12232" s="70"/>
      <c r="AS12232" s="70"/>
      <c r="AT12232" s="70"/>
      <c r="AU12232" s="70"/>
      <c r="AV12232" s="70"/>
      <c r="AW12232" s="70"/>
      <c r="AX12232" s="70"/>
      <c r="AY12232" s="70"/>
      <c r="AZ12232" s="70"/>
      <c r="BA12232" s="70"/>
      <c r="BB12232" s="70"/>
      <c r="BC12232" s="70"/>
      <c r="BD12232" s="70"/>
      <c r="BE12232" s="70"/>
      <c r="BF12232" s="70"/>
      <c r="BG12232" s="70"/>
      <c r="BH12232" s="70"/>
      <c r="BI12232" s="70"/>
      <c r="BJ12232" s="70"/>
      <c r="BK12232" s="70"/>
      <c r="BL12232" s="70"/>
      <c r="BM12232" s="70"/>
      <c r="BN12232" s="70"/>
      <c r="BO12232" s="70"/>
      <c r="BP12232" s="70"/>
      <c r="BQ12232" s="70"/>
      <c r="BR12232" s="70"/>
      <c r="BS12232" s="70"/>
      <c r="BT12232" s="70"/>
      <c r="BU12232" s="70"/>
      <c r="BV12232" s="70"/>
      <c r="BW12232" s="70"/>
      <c r="BX12232" s="70"/>
      <c r="BY12232" s="70"/>
      <c r="BZ12232" s="70"/>
      <c r="CA12232" s="70"/>
      <c r="CB12232" s="70"/>
      <c r="CC12232" s="70"/>
      <c r="CD12232" s="70"/>
      <c r="CE12232" s="70"/>
      <c r="CF12232" s="70"/>
      <c r="CG12232" s="70"/>
      <c r="CH12232" s="70"/>
      <c r="CI12232" s="70"/>
      <c r="CJ12232" s="70"/>
      <c r="CK12232" s="70"/>
      <c r="CL12232" s="70"/>
      <c r="CM12232" s="70"/>
      <c r="CN12232" s="70"/>
      <c r="CO12232" s="70"/>
      <c r="CP12232" s="70"/>
      <c r="CQ12232" s="70"/>
      <c r="CR12232" s="70"/>
      <c r="CS12232" s="70"/>
      <c r="CT12232" s="70"/>
      <c r="CU12232" s="70"/>
      <c r="CV12232" s="70"/>
      <c r="CW12232" s="70"/>
      <c r="CX12232" s="70"/>
      <c r="CY12232" s="70"/>
      <c r="CZ12232" s="70"/>
      <c r="DA12232" s="70"/>
      <c r="DB12232" s="70"/>
      <c r="DC12232" s="70"/>
      <c r="DD12232" s="70"/>
      <c r="DE12232" s="70"/>
    </row>
    <row r="12233" spans="1:109" ht="18.75" customHeight="1" x14ac:dyDescent="0.2">
      <c r="A12233" s="70"/>
      <c r="B12233" s="70"/>
      <c r="C12233" s="70"/>
      <c r="D12233" s="70"/>
      <c r="E12233" s="70"/>
      <c r="F12233" s="70"/>
      <c r="G12233" s="70"/>
      <c r="H12233" s="70"/>
      <c r="I12233" s="70"/>
      <c r="J12233" s="70"/>
      <c r="K12233" s="70"/>
      <c r="L12233" s="70"/>
      <c r="M12233" s="70"/>
      <c r="N12233" s="70"/>
      <c r="O12233" s="70"/>
      <c r="P12233" s="70"/>
      <c r="Q12233" s="70"/>
      <c r="R12233" s="70"/>
      <c r="S12233" s="70"/>
      <c r="T12233" s="70"/>
      <c r="U12233" s="70"/>
      <c r="V12233" s="70"/>
      <c r="W12233" s="70"/>
      <c r="X12233" s="70"/>
      <c r="Y12233" s="70"/>
      <c r="Z12233" s="70"/>
      <c r="AA12233" s="70"/>
      <c r="AB12233" s="70"/>
      <c r="AC12233" s="70"/>
      <c r="AD12233" s="70"/>
      <c r="AE12233" s="70"/>
      <c r="AF12233" s="70"/>
      <c r="AG12233" s="70"/>
      <c r="AH12233" s="70"/>
      <c r="AI12233" s="70"/>
      <c r="AJ12233" s="70"/>
      <c r="AK12233" s="70"/>
      <c r="AL12233" s="70"/>
      <c r="AM12233" s="70"/>
      <c r="AN12233" s="70"/>
      <c r="AO12233" s="70"/>
      <c r="AP12233" s="70"/>
      <c r="AQ12233" s="70"/>
      <c r="AR12233" s="70"/>
      <c r="AS12233" s="70"/>
      <c r="AT12233" s="70"/>
      <c r="AU12233" s="70"/>
      <c r="AV12233" s="70"/>
      <c r="AW12233" s="70"/>
      <c r="AX12233" s="70"/>
      <c r="AY12233" s="70"/>
      <c r="AZ12233" s="70"/>
      <c r="BA12233" s="70"/>
      <c r="BB12233" s="70"/>
      <c r="BC12233" s="70"/>
      <c r="BD12233" s="70"/>
      <c r="BE12233" s="70"/>
      <c r="BF12233" s="70"/>
      <c r="BG12233" s="70"/>
      <c r="BH12233" s="70"/>
      <c r="BI12233" s="70"/>
      <c r="BJ12233" s="70"/>
      <c r="BK12233" s="70"/>
      <c r="BL12233" s="70"/>
      <c r="BM12233" s="70"/>
      <c r="BN12233" s="70"/>
      <c r="BO12233" s="70"/>
      <c r="BP12233" s="70"/>
      <c r="BQ12233" s="70"/>
      <c r="BR12233" s="70"/>
      <c r="BS12233" s="70"/>
      <c r="BT12233" s="70"/>
      <c r="BU12233" s="70"/>
      <c r="BV12233" s="70"/>
      <c r="BW12233" s="70"/>
      <c r="BX12233" s="70"/>
      <c r="BY12233" s="70"/>
      <c r="BZ12233" s="70"/>
      <c r="CA12233" s="70"/>
      <c r="CB12233" s="70"/>
      <c r="CC12233" s="70"/>
      <c r="CD12233" s="70"/>
      <c r="CE12233" s="70"/>
      <c r="CF12233" s="70"/>
      <c r="CG12233" s="70"/>
      <c r="CH12233" s="70"/>
      <c r="CI12233" s="70"/>
      <c r="CJ12233" s="70"/>
      <c r="CK12233" s="70"/>
      <c r="CL12233" s="70"/>
      <c r="CM12233" s="70"/>
      <c r="CN12233" s="70"/>
      <c r="CO12233" s="70"/>
      <c r="CP12233" s="70"/>
      <c r="CQ12233" s="70"/>
      <c r="CR12233" s="70"/>
      <c r="CS12233" s="70"/>
      <c r="CT12233" s="70"/>
      <c r="CU12233" s="70"/>
      <c r="CV12233" s="70"/>
      <c r="CW12233" s="70"/>
      <c r="CX12233" s="70"/>
      <c r="CY12233" s="70"/>
      <c r="CZ12233" s="70"/>
      <c r="DA12233" s="70"/>
      <c r="DB12233" s="70"/>
      <c r="DC12233" s="70"/>
      <c r="DD12233" s="70"/>
      <c r="DE12233" s="70"/>
    </row>
    <row r="12234" spans="1:109" ht="13.5" customHeight="1" x14ac:dyDescent="0.2">
      <c r="A12234" s="61" t="s">
        <v>346</v>
      </c>
      <c r="B12234" s="61"/>
      <c r="C12234" s="61"/>
      <c r="E12234" s="61" t="s">
        <v>1374</v>
      </c>
      <c r="F12234" s="61"/>
      <c r="G12234" s="61"/>
      <c r="H12234" s="61"/>
      <c r="I12234" s="61"/>
      <c r="J12234" s="61"/>
      <c r="O12234" s="71" t="s">
        <v>1375</v>
      </c>
      <c r="P12234" s="71"/>
      <c r="Q12234" s="71"/>
      <c r="R12234" s="71"/>
      <c r="S12234" s="71"/>
      <c r="T12234" s="71"/>
      <c r="U12234" s="71"/>
      <c r="V12234" s="71"/>
      <c r="W12234" s="71"/>
      <c r="X12234" s="71"/>
      <c r="Y12234" s="71"/>
      <c r="Z12234" s="71"/>
      <c r="AA12234" s="71"/>
      <c r="AB12234" s="71"/>
      <c r="AC12234" s="71"/>
      <c r="AD12234" s="71"/>
      <c r="AE12234" s="71"/>
      <c r="AF12234" s="71"/>
      <c r="AG12234" s="71"/>
      <c r="AH12234" s="71"/>
      <c r="AI12234" s="71"/>
      <c r="AJ12234" s="71"/>
      <c r="AK12234" s="71"/>
      <c r="AL12234" s="71"/>
      <c r="AM12234" s="71"/>
      <c r="AN12234" s="71"/>
      <c r="AO12234" s="71"/>
      <c r="AP12234" s="71"/>
      <c r="AQ12234" s="71"/>
      <c r="AR12234" s="71"/>
      <c r="AS12234" s="71"/>
      <c r="AT12234" s="71"/>
    </row>
    <row r="12235" spans="1:109" ht="7.5" customHeight="1" x14ac:dyDescent="0.2"/>
    <row r="12236" spans="1:109" ht="13.5" customHeight="1" x14ac:dyDescent="0.2">
      <c r="A12236" s="41"/>
      <c r="B12236" s="29" t="s">
        <v>355</v>
      </c>
      <c r="C12236" s="29"/>
      <c r="D12236" s="29"/>
      <c r="E12236" s="29"/>
      <c r="F12236" s="29"/>
      <c r="G12236" s="29"/>
      <c r="H12236" s="29"/>
      <c r="I12236" s="29"/>
      <c r="J12236" s="29"/>
      <c r="K12236" s="29"/>
      <c r="L12236" s="29"/>
      <c r="M12236" s="29"/>
      <c r="N12236" s="29"/>
      <c r="O12236" s="29"/>
      <c r="P12236" s="29"/>
      <c r="Q12236" s="29"/>
      <c r="R12236" s="29"/>
      <c r="S12236" s="29"/>
      <c r="T12236" s="29"/>
      <c r="U12236" s="29"/>
      <c r="V12236" s="29"/>
      <c r="W12236" s="29"/>
      <c r="X12236" s="29"/>
      <c r="Y12236" s="29"/>
      <c r="Z12236" s="29"/>
      <c r="AA12236" s="29"/>
      <c r="AB12236" s="29"/>
      <c r="AC12236" s="29"/>
      <c r="AD12236" s="29"/>
      <c r="AE12236" s="29"/>
      <c r="AF12236" s="29"/>
      <c r="AG12236" s="29"/>
      <c r="AH12236" s="29"/>
      <c r="AI12236" s="29"/>
      <c r="AJ12236" s="29"/>
      <c r="AK12236" s="29"/>
      <c r="AL12236" s="29"/>
      <c r="AM12236" s="29"/>
      <c r="AN12236" s="29"/>
      <c r="AO12236" s="29"/>
      <c r="AP12236" s="29"/>
      <c r="AQ12236" s="29"/>
      <c r="AR12236" s="29"/>
      <c r="AS12236" s="29"/>
      <c r="AT12236" s="29"/>
      <c r="AU12236" s="29"/>
      <c r="AV12236" s="29"/>
    </row>
    <row r="12237" spans="1:109" ht="6" customHeight="1" x14ac:dyDescent="0.2">
      <c r="A12237" s="41"/>
    </row>
    <row r="12238" spans="1:109" ht="18" customHeight="1" x14ac:dyDescent="0.2">
      <c r="A12238" s="31" t="s">
        <v>1374</v>
      </c>
      <c r="B12238" s="31"/>
      <c r="C12238" s="31"/>
      <c r="G12238" s="31" t="s">
        <v>403</v>
      </c>
      <c r="H12238" s="31"/>
      <c r="I12238" s="31"/>
      <c r="J12238" s="11" t="s">
        <v>12</v>
      </c>
      <c r="L12238" s="31" t="s">
        <v>12</v>
      </c>
      <c r="M12238" s="31"/>
      <c r="N12238" s="12" t="s">
        <v>12</v>
      </c>
      <c r="O12238" s="31" t="s">
        <v>404</v>
      </c>
      <c r="P12238" s="31"/>
      <c r="Q12238" s="31"/>
      <c r="R12238" s="31"/>
      <c r="S12238" s="31"/>
      <c r="T12238" s="31"/>
      <c r="U12238" s="31"/>
      <c r="V12238" s="31"/>
      <c r="W12238" s="31"/>
      <c r="X12238" s="31"/>
      <c r="Y12238" s="31"/>
      <c r="Z12238" s="31"/>
      <c r="AA12238" s="31"/>
      <c r="AB12238" s="31"/>
      <c r="AC12238" s="31"/>
      <c r="AD12238" s="31"/>
      <c r="AE12238" s="31"/>
      <c r="AF12238" s="31"/>
      <c r="AG12238" s="31"/>
      <c r="AH12238" s="31"/>
      <c r="AI12238" s="31"/>
      <c r="AJ12238" s="31"/>
      <c r="AK12238" s="31"/>
      <c r="AL12238" s="31"/>
      <c r="AM12238" s="31"/>
      <c r="AN12238" s="31"/>
      <c r="AO12238" s="31"/>
      <c r="AP12238" s="31"/>
      <c r="AQ12238" s="31"/>
      <c r="AR12238" s="31"/>
      <c r="AS12238" s="31"/>
      <c r="AT12238" s="31"/>
      <c r="AW12238" s="32">
        <v>28432.62</v>
      </c>
      <c r="AX12238" s="32"/>
      <c r="AY12238" s="32"/>
      <c r="AZ12238" s="32"/>
      <c r="BA12238" s="32"/>
      <c r="BB12238" s="32"/>
      <c r="BC12238" s="32"/>
      <c r="BD12238" s="32"/>
      <c r="BE12238" s="32"/>
      <c r="BF12238" s="32"/>
      <c r="BG12238" s="32">
        <v>20000</v>
      </c>
      <c r="BH12238" s="32"/>
      <c r="BI12238" s="32"/>
      <c r="BJ12238" s="32"/>
      <c r="BK12238" s="32"/>
      <c r="BL12238" s="32"/>
      <c r="BM12238" s="32"/>
      <c r="BN12238" s="32"/>
      <c r="BO12238" s="32"/>
      <c r="BP12238" s="32"/>
      <c r="BR12238" s="32">
        <v>8432.6200000000008</v>
      </c>
      <c r="BS12238" s="32"/>
      <c r="BT12238" s="32"/>
      <c r="BU12238" s="32"/>
      <c r="BV12238" s="32"/>
      <c r="BW12238" s="32"/>
      <c r="BX12238" s="32"/>
      <c r="BY12238" s="32"/>
      <c r="BZ12238" s="32"/>
      <c r="CA12238" s="32"/>
      <c r="CC12238" s="32">
        <v>27280.89</v>
      </c>
      <c r="CD12238" s="32"/>
      <c r="CE12238" s="32"/>
      <c r="CF12238" s="32"/>
      <c r="CG12238" s="32"/>
      <c r="CH12238" s="32"/>
      <c r="CI12238" s="32"/>
      <c r="CJ12238" s="32"/>
      <c r="CK12238" s="32"/>
      <c r="CN12238" s="32">
        <v>20000</v>
      </c>
      <c r="CO12238" s="32"/>
      <c r="CP12238" s="32"/>
      <c r="CQ12238" s="32"/>
      <c r="CR12238" s="32"/>
      <c r="CS12238" s="32"/>
      <c r="CT12238" s="32"/>
      <c r="CU12238" s="32"/>
      <c r="CW12238" s="32">
        <v>7280.89</v>
      </c>
      <c r="CX12238" s="32"/>
      <c r="CY12238" s="32"/>
      <c r="CZ12238" s="32"/>
      <c r="DA12238" s="32"/>
      <c r="DB12238" s="32"/>
      <c r="DC12238" s="32"/>
      <c r="DD12238" s="32"/>
    </row>
    <row r="12239" spans="1:109" ht="18" customHeight="1" x14ac:dyDescent="0.2">
      <c r="A12239" s="31" t="s">
        <v>1374</v>
      </c>
      <c r="B12239" s="31"/>
      <c r="C12239" s="31"/>
      <c r="G12239" s="31" t="s">
        <v>1376</v>
      </c>
      <c r="H12239" s="31"/>
      <c r="I12239" s="31"/>
      <c r="J12239" s="11" t="s">
        <v>12</v>
      </c>
      <c r="L12239" s="31" t="s">
        <v>12</v>
      </c>
      <c r="M12239" s="31"/>
      <c r="N12239" s="12" t="s">
        <v>12</v>
      </c>
      <c r="O12239" s="31" t="s">
        <v>1377</v>
      </c>
      <c r="P12239" s="31"/>
      <c r="Q12239" s="31"/>
      <c r="R12239" s="31"/>
      <c r="S12239" s="31"/>
      <c r="T12239" s="31"/>
      <c r="U12239" s="31"/>
      <c r="V12239" s="31"/>
      <c r="W12239" s="31"/>
      <c r="X12239" s="31"/>
      <c r="Y12239" s="31"/>
      <c r="Z12239" s="31"/>
      <c r="AA12239" s="31"/>
      <c r="AB12239" s="31"/>
      <c r="AC12239" s="31"/>
      <c r="AD12239" s="31"/>
      <c r="AE12239" s="31"/>
      <c r="AF12239" s="31"/>
      <c r="AG12239" s="31"/>
      <c r="AH12239" s="31"/>
      <c r="AI12239" s="31"/>
      <c r="AJ12239" s="31"/>
      <c r="AK12239" s="31"/>
      <c r="AL12239" s="31"/>
      <c r="AM12239" s="31"/>
      <c r="AN12239" s="31"/>
      <c r="AO12239" s="31"/>
      <c r="AP12239" s="31"/>
      <c r="AQ12239" s="31"/>
      <c r="AR12239" s="31"/>
      <c r="AS12239" s="31"/>
      <c r="AT12239" s="31"/>
      <c r="AW12239" s="32">
        <v>185521.74</v>
      </c>
      <c r="AX12239" s="32"/>
      <c r="AY12239" s="32"/>
      <c r="AZ12239" s="32"/>
      <c r="BA12239" s="32"/>
      <c r="BB12239" s="32"/>
      <c r="BC12239" s="32"/>
      <c r="BD12239" s="32"/>
      <c r="BE12239" s="32"/>
      <c r="BF12239" s="32"/>
      <c r="BG12239" s="32">
        <v>180000</v>
      </c>
      <c r="BH12239" s="32"/>
      <c r="BI12239" s="32"/>
      <c r="BJ12239" s="32"/>
      <c r="BK12239" s="32"/>
      <c r="BL12239" s="32"/>
      <c r="BM12239" s="32"/>
      <c r="BN12239" s="32"/>
      <c r="BO12239" s="32"/>
      <c r="BP12239" s="32"/>
      <c r="BR12239" s="32">
        <v>5521.74</v>
      </c>
      <c r="BS12239" s="32"/>
      <c r="BT12239" s="32"/>
      <c r="BU12239" s="32"/>
      <c r="BV12239" s="32"/>
      <c r="BW12239" s="32"/>
      <c r="BX12239" s="32"/>
      <c r="BY12239" s="32"/>
      <c r="BZ12239" s="32"/>
      <c r="CA12239" s="32"/>
      <c r="CC12239" s="32">
        <v>185521.74</v>
      </c>
      <c r="CD12239" s="32"/>
      <c r="CE12239" s="32"/>
      <c r="CF12239" s="32"/>
      <c r="CG12239" s="32"/>
      <c r="CH12239" s="32"/>
      <c r="CI12239" s="32"/>
      <c r="CJ12239" s="32"/>
      <c r="CK12239" s="32"/>
      <c r="CN12239" s="32">
        <v>180000</v>
      </c>
      <c r="CO12239" s="32"/>
      <c r="CP12239" s="32"/>
      <c r="CQ12239" s="32"/>
      <c r="CR12239" s="32"/>
      <c r="CS12239" s="32"/>
      <c r="CT12239" s="32"/>
      <c r="CU12239" s="32"/>
      <c r="CW12239" s="32">
        <v>5521.74</v>
      </c>
      <c r="CX12239" s="32"/>
      <c r="CY12239" s="32"/>
      <c r="CZ12239" s="32"/>
      <c r="DA12239" s="32"/>
      <c r="DB12239" s="32"/>
      <c r="DC12239" s="32"/>
      <c r="DD12239" s="32"/>
    </row>
    <row r="12240" spans="1:109" ht="18" customHeight="1" x14ac:dyDescent="0.2">
      <c r="A12240" s="31" t="s">
        <v>1374</v>
      </c>
      <c r="B12240" s="31"/>
      <c r="C12240" s="31"/>
      <c r="G12240" s="31" t="s">
        <v>407</v>
      </c>
      <c r="H12240" s="31"/>
      <c r="I12240" s="31"/>
      <c r="J12240" s="11" t="s">
        <v>12</v>
      </c>
      <c r="L12240" s="31" t="s">
        <v>12</v>
      </c>
      <c r="M12240" s="31"/>
      <c r="N12240" s="12" t="s">
        <v>12</v>
      </c>
      <c r="O12240" s="31" t="s">
        <v>408</v>
      </c>
      <c r="P12240" s="31"/>
      <c r="Q12240" s="31"/>
      <c r="R12240" s="31"/>
      <c r="S12240" s="31"/>
      <c r="T12240" s="31"/>
      <c r="U12240" s="31"/>
      <c r="V12240" s="31"/>
      <c r="W12240" s="31"/>
      <c r="X12240" s="31"/>
      <c r="Y12240" s="31"/>
      <c r="Z12240" s="31"/>
      <c r="AA12240" s="31"/>
      <c r="AB12240" s="31"/>
      <c r="AC12240" s="31"/>
      <c r="AD12240" s="31"/>
      <c r="AE12240" s="31"/>
      <c r="AF12240" s="31"/>
      <c r="AG12240" s="31"/>
      <c r="AH12240" s="31"/>
      <c r="AI12240" s="31"/>
      <c r="AJ12240" s="31"/>
      <c r="AK12240" s="31"/>
      <c r="AL12240" s="31"/>
      <c r="AM12240" s="31"/>
      <c r="AN12240" s="31"/>
      <c r="AO12240" s="31"/>
      <c r="AP12240" s="31"/>
      <c r="AQ12240" s="31"/>
      <c r="AR12240" s="31"/>
      <c r="AS12240" s="31"/>
      <c r="AT12240" s="31"/>
      <c r="AW12240" s="32">
        <v>0</v>
      </c>
      <c r="AX12240" s="32"/>
      <c r="AY12240" s="32"/>
      <c r="AZ12240" s="32"/>
      <c r="BA12240" s="32"/>
      <c r="BB12240" s="32"/>
      <c r="BC12240" s="32"/>
      <c r="BD12240" s="32"/>
      <c r="BE12240" s="32"/>
      <c r="BF12240" s="32"/>
      <c r="BG12240" s="32">
        <v>0</v>
      </c>
      <c r="BH12240" s="32"/>
      <c r="BI12240" s="32"/>
      <c r="BJ12240" s="32"/>
      <c r="BK12240" s="32"/>
      <c r="BL12240" s="32"/>
      <c r="BM12240" s="32"/>
      <c r="BN12240" s="32"/>
      <c r="BO12240" s="32"/>
      <c r="BP12240" s="32"/>
      <c r="BR12240" s="32">
        <v>0</v>
      </c>
      <c r="BS12240" s="32"/>
      <c r="BT12240" s="32"/>
      <c r="BU12240" s="32"/>
      <c r="BV12240" s="32"/>
      <c r="BW12240" s="32"/>
      <c r="BX12240" s="32"/>
      <c r="BY12240" s="32"/>
      <c r="BZ12240" s="32"/>
      <c r="CA12240" s="32"/>
      <c r="CC12240" s="32">
        <v>6265</v>
      </c>
      <c r="CD12240" s="32"/>
      <c r="CE12240" s="32"/>
      <c r="CF12240" s="32"/>
      <c r="CG12240" s="32"/>
      <c r="CH12240" s="32"/>
      <c r="CI12240" s="32"/>
      <c r="CJ12240" s="32"/>
      <c r="CK12240" s="32"/>
      <c r="CN12240" s="32">
        <v>0</v>
      </c>
      <c r="CO12240" s="32"/>
      <c r="CP12240" s="32"/>
      <c r="CQ12240" s="32"/>
      <c r="CR12240" s="32"/>
      <c r="CS12240" s="32"/>
      <c r="CT12240" s="32"/>
      <c r="CU12240" s="32"/>
      <c r="CW12240" s="32">
        <v>6265</v>
      </c>
      <c r="CX12240" s="32"/>
      <c r="CY12240" s="32"/>
      <c r="CZ12240" s="32"/>
      <c r="DA12240" s="32"/>
      <c r="DB12240" s="32"/>
      <c r="DC12240" s="32"/>
      <c r="DD12240" s="32"/>
    </row>
    <row r="12241" spans="1:108" ht="12.75" hidden="1" customHeight="1" x14ac:dyDescent="0.2">
      <c r="A12241" s="68"/>
      <c r="B12241" s="37" t="s">
        <v>181</v>
      </c>
      <c r="C12241" s="37"/>
      <c r="D12241" s="31" t="s">
        <v>409</v>
      </c>
      <c r="E12241" s="31"/>
      <c r="F12241" s="31"/>
      <c r="G12241" s="31"/>
      <c r="H12241" s="31"/>
      <c r="I12241" s="31"/>
      <c r="J12241" s="31"/>
      <c r="O12241" s="31" t="s">
        <v>410</v>
      </c>
      <c r="P12241" s="31"/>
      <c r="Q12241" s="31"/>
      <c r="R12241" s="31"/>
      <c r="S12241" s="31"/>
      <c r="T12241" s="31"/>
      <c r="U12241" s="31"/>
      <c r="V12241" s="31"/>
      <c r="W12241" s="31"/>
      <c r="X12241" s="31"/>
      <c r="Y12241" s="31"/>
      <c r="Z12241" s="31"/>
      <c r="AA12241" s="31"/>
      <c r="AB12241" s="31"/>
      <c r="AC12241" s="31"/>
      <c r="AD12241" s="31"/>
      <c r="AE12241" s="31"/>
      <c r="AF12241" s="31"/>
      <c r="AG12241" s="31"/>
      <c r="AH12241" s="31"/>
      <c r="AI12241" s="31"/>
      <c r="AJ12241" s="31"/>
      <c r="AK12241" s="31"/>
      <c r="AL12241" s="31"/>
      <c r="AM12241" s="31"/>
      <c r="AN12241" s="31"/>
      <c r="AO12241" s="31"/>
      <c r="AP12241" s="31"/>
      <c r="AQ12241" s="31"/>
      <c r="AR12241" s="31"/>
      <c r="AS12241" s="31"/>
      <c r="AT12241" s="31"/>
      <c r="AW12241" s="32">
        <v>213954.36</v>
      </c>
      <c r="AX12241" s="32"/>
      <c r="AY12241" s="32"/>
      <c r="AZ12241" s="32"/>
      <c r="BA12241" s="32"/>
      <c r="BB12241" s="32"/>
      <c r="BC12241" s="32"/>
      <c r="BD12241" s="32"/>
      <c r="BE12241" s="32"/>
      <c r="BF12241" s="32"/>
      <c r="BG12241" s="32">
        <v>200000</v>
      </c>
      <c r="BH12241" s="32"/>
      <c r="BI12241" s="32"/>
      <c r="BJ12241" s="32"/>
      <c r="BK12241" s="32"/>
      <c r="BL12241" s="32"/>
      <c r="BM12241" s="32"/>
      <c r="BN12241" s="32"/>
      <c r="BO12241" s="32"/>
      <c r="BP12241" s="32"/>
      <c r="BR12241" s="32">
        <v>13954.36</v>
      </c>
      <c r="BS12241" s="32"/>
      <c r="BT12241" s="32"/>
      <c r="BU12241" s="32"/>
      <c r="BV12241" s="32"/>
      <c r="BW12241" s="32"/>
      <c r="BX12241" s="32"/>
      <c r="BY12241" s="32"/>
      <c r="BZ12241" s="32"/>
      <c r="CA12241" s="32"/>
      <c r="CC12241" s="32">
        <v>219067.63</v>
      </c>
      <c r="CD12241" s="32"/>
      <c r="CE12241" s="32"/>
      <c r="CF12241" s="32"/>
      <c r="CG12241" s="32"/>
      <c r="CH12241" s="32"/>
      <c r="CI12241" s="32"/>
      <c r="CJ12241" s="32"/>
      <c r="CK12241" s="32"/>
      <c r="CN12241" s="32">
        <v>200000</v>
      </c>
      <c r="CO12241" s="32"/>
      <c r="CP12241" s="32"/>
      <c r="CQ12241" s="32"/>
      <c r="CR12241" s="32"/>
      <c r="CS12241" s="32"/>
      <c r="CT12241" s="32"/>
      <c r="CU12241" s="32"/>
      <c r="CW12241" s="32">
        <v>19067.63</v>
      </c>
      <c r="CX12241" s="32"/>
      <c r="CY12241" s="32"/>
      <c r="CZ12241" s="32"/>
      <c r="DA12241" s="32"/>
      <c r="DB12241" s="32"/>
      <c r="DC12241" s="32"/>
      <c r="DD12241" s="32"/>
    </row>
    <row r="12242" spans="1:108" ht="13.5" customHeight="1" x14ac:dyDescent="0.2">
      <c r="A12242" s="68"/>
      <c r="B12242" s="37"/>
      <c r="C12242" s="37"/>
      <c r="D12242" s="31"/>
      <c r="E12242" s="31"/>
      <c r="F12242" s="31"/>
      <c r="G12242" s="31"/>
      <c r="H12242" s="31"/>
      <c r="I12242" s="31"/>
      <c r="J12242" s="31"/>
      <c r="O12242" s="31"/>
      <c r="P12242" s="31"/>
      <c r="Q12242" s="31"/>
      <c r="R12242" s="31"/>
      <c r="S12242" s="31"/>
      <c r="T12242" s="31"/>
      <c r="U12242" s="31"/>
      <c r="V12242" s="31"/>
      <c r="W12242" s="31"/>
      <c r="X12242" s="31"/>
      <c r="Y12242" s="31"/>
      <c r="Z12242" s="31"/>
      <c r="AA12242" s="31"/>
      <c r="AB12242" s="31"/>
      <c r="AC12242" s="31"/>
      <c r="AD12242" s="31"/>
      <c r="AE12242" s="31"/>
      <c r="AF12242" s="31"/>
      <c r="AG12242" s="31"/>
      <c r="AH12242" s="31"/>
      <c r="AI12242" s="31"/>
      <c r="AJ12242" s="31"/>
      <c r="AK12242" s="31"/>
      <c r="AL12242" s="31"/>
      <c r="AM12242" s="31"/>
      <c r="AN12242" s="31"/>
      <c r="AO12242" s="31"/>
      <c r="AP12242" s="31"/>
      <c r="AQ12242" s="31"/>
      <c r="AR12242" s="31"/>
      <c r="AS12242" s="31"/>
      <c r="AT12242" s="31"/>
      <c r="AW12242" s="32"/>
      <c r="AX12242" s="32"/>
      <c r="AY12242" s="32"/>
      <c r="AZ12242" s="32"/>
      <c r="BA12242" s="32"/>
      <c r="BB12242" s="32"/>
      <c r="BC12242" s="32"/>
      <c r="BD12242" s="32"/>
      <c r="BE12242" s="32"/>
      <c r="BF12242" s="32"/>
      <c r="BG12242" s="32"/>
      <c r="BH12242" s="32"/>
      <c r="BI12242" s="32"/>
      <c r="BJ12242" s="32"/>
      <c r="BK12242" s="32"/>
      <c r="BL12242" s="32"/>
      <c r="BM12242" s="32"/>
      <c r="BN12242" s="32"/>
      <c r="BO12242" s="32"/>
      <c r="BP12242" s="32"/>
      <c r="BR12242" s="32"/>
      <c r="BS12242" s="32"/>
      <c r="BT12242" s="32"/>
      <c r="BU12242" s="32"/>
      <c r="BV12242" s="32"/>
      <c r="BW12242" s="32"/>
      <c r="BX12242" s="32"/>
      <c r="BY12242" s="32"/>
      <c r="BZ12242" s="32"/>
      <c r="CA12242" s="32"/>
      <c r="CC12242" s="32"/>
      <c r="CD12242" s="32"/>
      <c r="CE12242" s="32"/>
      <c r="CF12242" s="32"/>
      <c r="CG12242" s="32"/>
      <c r="CH12242" s="32"/>
      <c r="CI12242" s="32"/>
      <c r="CJ12242" s="32"/>
      <c r="CK12242" s="32"/>
      <c r="CN12242" s="32"/>
      <c r="CO12242" s="32"/>
      <c r="CP12242" s="32"/>
      <c r="CQ12242" s="32"/>
      <c r="CR12242" s="32"/>
      <c r="CS12242" s="32"/>
      <c r="CT12242" s="32"/>
      <c r="CU12242" s="32"/>
      <c r="CW12242" s="32"/>
      <c r="CX12242" s="32"/>
      <c r="CY12242" s="32"/>
      <c r="CZ12242" s="32"/>
      <c r="DA12242" s="32"/>
      <c r="DB12242" s="32"/>
      <c r="DC12242" s="32"/>
      <c r="DD12242" s="32"/>
    </row>
    <row r="12243" spans="1:108" ht="6" customHeight="1" x14ac:dyDescent="0.2">
      <c r="A12243" s="68"/>
    </row>
    <row r="12244" spans="1:108" ht="18" customHeight="1" x14ac:dyDescent="0.2">
      <c r="A12244" s="31" t="s">
        <v>1374</v>
      </c>
      <c r="B12244" s="31"/>
      <c r="C12244" s="31"/>
      <c r="G12244" s="31" t="s">
        <v>1248</v>
      </c>
      <c r="H12244" s="31"/>
      <c r="I12244" s="31"/>
      <c r="J12244" s="11" t="s">
        <v>12</v>
      </c>
      <c r="L12244" s="31" t="s">
        <v>12</v>
      </c>
      <c r="M12244" s="31"/>
      <c r="N12244" s="12" t="s">
        <v>12</v>
      </c>
      <c r="O12244" s="31" t="s">
        <v>1249</v>
      </c>
      <c r="P12244" s="31"/>
      <c r="Q12244" s="31"/>
      <c r="R12244" s="31"/>
      <c r="S12244" s="31"/>
      <c r="T12244" s="31"/>
      <c r="U12244" s="31"/>
      <c r="V12244" s="31"/>
      <c r="W12244" s="31"/>
      <c r="X12244" s="31"/>
      <c r="Y12244" s="31"/>
      <c r="Z12244" s="31"/>
      <c r="AA12244" s="31"/>
      <c r="AB12244" s="31"/>
      <c r="AC12244" s="31"/>
      <c r="AD12244" s="31"/>
      <c r="AE12244" s="31"/>
      <c r="AF12244" s="31"/>
      <c r="AG12244" s="31"/>
      <c r="AH12244" s="31"/>
      <c r="AI12244" s="31"/>
      <c r="AJ12244" s="31"/>
      <c r="AK12244" s="31"/>
      <c r="AL12244" s="31"/>
      <c r="AM12244" s="31"/>
      <c r="AN12244" s="31"/>
      <c r="AO12244" s="31"/>
      <c r="AP12244" s="31"/>
      <c r="AQ12244" s="31"/>
      <c r="AR12244" s="31"/>
      <c r="AS12244" s="31"/>
      <c r="AT12244" s="31"/>
      <c r="AW12244" s="32">
        <v>7747.81</v>
      </c>
      <c r="AX12244" s="32"/>
      <c r="AY12244" s="32"/>
      <c r="AZ12244" s="32"/>
      <c r="BA12244" s="32"/>
      <c r="BB12244" s="32"/>
      <c r="BC12244" s="32"/>
      <c r="BD12244" s="32"/>
      <c r="BE12244" s="32"/>
      <c r="BF12244" s="32"/>
      <c r="BG12244" s="32">
        <v>0</v>
      </c>
      <c r="BH12244" s="32"/>
      <c r="BI12244" s="32"/>
      <c r="BJ12244" s="32"/>
      <c r="BK12244" s="32"/>
      <c r="BL12244" s="32"/>
      <c r="BM12244" s="32"/>
      <c r="BN12244" s="32"/>
      <c r="BO12244" s="32"/>
      <c r="BP12244" s="32"/>
      <c r="BR12244" s="32">
        <v>7747.81</v>
      </c>
      <c r="BS12244" s="32"/>
      <c r="BT12244" s="32"/>
      <c r="BU12244" s="32"/>
      <c r="BV12244" s="32"/>
      <c r="BW12244" s="32"/>
      <c r="BX12244" s="32"/>
      <c r="BY12244" s="32"/>
      <c r="BZ12244" s="32"/>
      <c r="CA12244" s="32"/>
      <c r="CC12244" s="32">
        <v>0</v>
      </c>
      <c r="CD12244" s="32"/>
      <c r="CE12244" s="32"/>
      <c r="CF12244" s="32"/>
      <c r="CG12244" s="32"/>
      <c r="CH12244" s="32"/>
      <c r="CI12244" s="32"/>
      <c r="CJ12244" s="32"/>
      <c r="CK12244" s="32"/>
      <c r="CN12244" s="32">
        <v>0</v>
      </c>
      <c r="CO12244" s="32"/>
      <c r="CP12244" s="32"/>
      <c r="CQ12244" s="32"/>
      <c r="CR12244" s="32"/>
      <c r="CS12244" s="32"/>
      <c r="CT12244" s="32"/>
      <c r="CU12244" s="32"/>
      <c r="CW12244" s="32">
        <v>0</v>
      </c>
      <c r="CX12244" s="32"/>
      <c r="CY12244" s="32"/>
      <c r="CZ12244" s="32"/>
      <c r="DA12244" s="32"/>
      <c r="DB12244" s="32"/>
      <c r="DC12244" s="32"/>
      <c r="DD12244" s="32"/>
    </row>
    <row r="12245" spans="1:108" ht="12.75" hidden="1" customHeight="1" x14ac:dyDescent="0.2">
      <c r="A12245" s="68"/>
      <c r="B12245" s="37" t="s">
        <v>181</v>
      </c>
      <c r="C12245" s="37"/>
      <c r="D12245" s="31" t="s">
        <v>188</v>
      </c>
      <c r="E12245" s="31"/>
      <c r="F12245" s="31"/>
      <c r="G12245" s="31"/>
      <c r="H12245" s="31"/>
      <c r="I12245" s="31"/>
      <c r="J12245" s="31"/>
      <c r="O12245" s="31" t="s">
        <v>189</v>
      </c>
      <c r="P12245" s="31"/>
      <c r="Q12245" s="31"/>
      <c r="R12245" s="31"/>
      <c r="S12245" s="31"/>
      <c r="T12245" s="31"/>
      <c r="U12245" s="31"/>
      <c r="V12245" s="31"/>
      <c r="W12245" s="31"/>
      <c r="X12245" s="31"/>
      <c r="Y12245" s="31"/>
      <c r="Z12245" s="31"/>
      <c r="AA12245" s="31"/>
      <c r="AB12245" s="31"/>
      <c r="AC12245" s="31"/>
      <c r="AD12245" s="31"/>
      <c r="AE12245" s="31"/>
      <c r="AF12245" s="31"/>
      <c r="AG12245" s="31"/>
      <c r="AH12245" s="31"/>
      <c r="AI12245" s="31"/>
      <c r="AJ12245" s="31"/>
      <c r="AK12245" s="31"/>
      <c r="AL12245" s="31"/>
      <c r="AM12245" s="31"/>
      <c r="AN12245" s="31"/>
      <c r="AO12245" s="31"/>
      <c r="AP12245" s="31"/>
      <c r="AQ12245" s="31"/>
      <c r="AR12245" s="31"/>
      <c r="AS12245" s="31"/>
      <c r="AT12245" s="31"/>
      <c r="AW12245" s="32">
        <v>7747.81</v>
      </c>
      <c r="AX12245" s="32"/>
      <c r="AY12245" s="32"/>
      <c r="AZ12245" s="32"/>
      <c r="BA12245" s="32"/>
      <c r="BB12245" s="32"/>
      <c r="BC12245" s="32"/>
      <c r="BD12245" s="32"/>
      <c r="BE12245" s="32"/>
      <c r="BF12245" s="32"/>
      <c r="BG12245" s="32">
        <v>0</v>
      </c>
      <c r="BH12245" s="32"/>
      <c r="BI12245" s="32"/>
      <c r="BJ12245" s="32"/>
      <c r="BK12245" s="32"/>
      <c r="BL12245" s="32"/>
      <c r="BM12245" s="32"/>
      <c r="BN12245" s="32"/>
      <c r="BO12245" s="32"/>
      <c r="BP12245" s="32"/>
      <c r="BR12245" s="32">
        <v>7747.81</v>
      </c>
      <c r="BS12245" s="32"/>
      <c r="BT12245" s="32"/>
      <c r="BU12245" s="32"/>
      <c r="BV12245" s="32"/>
      <c r="BW12245" s="32"/>
      <c r="BX12245" s="32"/>
      <c r="BY12245" s="32"/>
      <c r="BZ12245" s="32"/>
      <c r="CA12245" s="32"/>
      <c r="CC12245" s="32">
        <v>0</v>
      </c>
      <c r="CD12245" s="32"/>
      <c r="CE12245" s="32"/>
      <c r="CF12245" s="32"/>
      <c r="CG12245" s="32"/>
      <c r="CH12245" s="32"/>
      <c r="CI12245" s="32"/>
      <c r="CJ12245" s="32"/>
      <c r="CK12245" s="32"/>
      <c r="CN12245" s="32">
        <v>0</v>
      </c>
      <c r="CO12245" s="32"/>
      <c r="CP12245" s="32"/>
      <c r="CQ12245" s="32"/>
      <c r="CR12245" s="32"/>
      <c r="CS12245" s="32"/>
      <c r="CT12245" s="32"/>
      <c r="CU12245" s="32"/>
      <c r="CW12245" s="32">
        <v>0</v>
      </c>
      <c r="CX12245" s="32"/>
      <c r="CY12245" s="32"/>
      <c r="CZ12245" s="32"/>
      <c r="DA12245" s="32"/>
      <c r="DB12245" s="32"/>
      <c r="DC12245" s="32"/>
      <c r="DD12245" s="32"/>
    </row>
    <row r="12246" spans="1:108" ht="13.5" customHeight="1" x14ac:dyDescent="0.2">
      <c r="A12246" s="68"/>
      <c r="B12246" s="37"/>
      <c r="C12246" s="37"/>
      <c r="D12246" s="31"/>
      <c r="E12246" s="31"/>
      <c r="F12246" s="31"/>
      <c r="G12246" s="31"/>
      <c r="H12246" s="31"/>
      <c r="I12246" s="31"/>
      <c r="J12246" s="31"/>
      <c r="O12246" s="31"/>
      <c r="P12246" s="31"/>
      <c r="Q12246" s="31"/>
      <c r="R12246" s="31"/>
      <c r="S12246" s="31"/>
      <c r="T12246" s="31"/>
      <c r="U12246" s="31"/>
      <c r="V12246" s="31"/>
      <c r="W12246" s="31"/>
      <c r="X12246" s="31"/>
      <c r="Y12246" s="31"/>
      <c r="Z12246" s="31"/>
      <c r="AA12246" s="31"/>
      <c r="AB12246" s="31"/>
      <c r="AC12246" s="31"/>
      <c r="AD12246" s="31"/>
      <c r="AE12246" s="31"/>
      <c r="AF12246" s="31"/>
      <c r="AG12246" s="31"/>
      <c r="AH12246" s="31"/>
      <c r="AI12246" s="31"/>
      <c r="AJ12246" s="31"/>
      <c r="AK12246" s="31"/>
      <c r="AL12246" s="31"/>
      <c r="AM12246" s="31"/>
      <c r="AN12246" s="31"/>
      <c r="AO12246" s="31"/>
      <c r="AP12246" s="31"/>
      <c r="AQ12246" s="31"/>
      <c r="AR12246" s="31"/>
      <c r="AS12246" s="31"/>
      <c r="AT12246" s="31"/>
      <c r="AW12246" s="32"/>
      <c r="AX12246" s="32"/>
      <c r="AY12246" s="32"/>
      <c r="AZ12246" s="32"/>
      <c r="BA12246" s="32"/>
      <c r="BB12246" s="32"/>
      <c r="BC12246" s="32"/>
      <c r="BD12246" s="32"/>
      <c r="BE12246" s="32"/>
      <c r="BF12246" s="32"/>
      <c r="BG12246" s="32"/>
      <c r="BH12246" s="32"/>
      <c r="BI12246" s="32"/>
      <c r="BJ12246" s="32"/>
      <c r="BK12246" s="32"/>
      <c r="BL12246" s="32"/>
      <c r="BM12246" s="32"/>
      <c r="BN12246" s="32"/>
      <c r="BO12246" s="32"/>
      <c r="BP12246" s="32"/>
      <c r="BR12246" s="32"/>
      <c r="BS12246" s="32"/>
      <c r="BT12246" s="32"/>
      <c r="BU12246" s="32"/>
      <c r="BV12246" s="32"/>
      <c r="BW12246" s="32"/>
      <c r="BX12246" s="32"/>
      <c r="BY12246" s="32"/>
      <c r="BZ12246" s="32"/>
      <c r="CA12246" s="32"/>
      <c r="CC12246" s="32"/>
      <c r="CD12246" s="32"/>
      <c r="CE12246" s="32"/>
      <c r="CF12246" s="32"/>
      <c r="CG12246" s="32"/>
      <c r="CH12246" s="32"/>
      <c r="CI12246" s="32"/>
      <c r="CJ12246" s="32"/>
      <c r="CK12246" s="32"/>
      <c r="CN12246" s="32"/>
      <c r="CO12246" s="32"/>
      <c r="CP12246" s="32"/>
      <c r="CQ12246" s="32"/>
      <c r="CR12246" s="32"/>
      <c r="CS12246" s="32"/>
      <c r="CT12246" s="32"/>
      <c r="CU12246" s="32"/>
      <c r="CW12246" s="32"/>
      <c r="CX12246" s="32"/>
      <c r="CY12246" s="32"/>
      <c r="CZ12246" s="32"/>
      <c r="DA12246" s="32"/>
      <c r="DB12246" s="32"/>
      <c r="DC12246" s="32"/>
      <c r="DD12246" s="32"/>
    </row>
    <row r="12247" spans="1:108" ht="6" customHeight="1" x14ac:dyDescent="0.2">
      <c r="A12247" s="68"/>
    </row>
    <row r="12248" spans="1:108" ht="13.5" customHeight="1" x14ac:dyDescent="0.2">
      <c r="A12248" s="68"/>
      <c r="B12248" s="35" t="s">
        <v>22</v>
      </c>
      <c r="C12248" s="35"/>
      <c r="D12248" s="29" t="s">
        <v>423</v>
      </c>
      <c r="E12248" s="29"/>
      <c r="F12248" s="29"/>
      <c r="G12248" s="29"/>
      <c r="H12248" s="29"/>
      <c r="I12248" s="29"/>
      <c r="J12248" s="29"/>
      <c r="O12248" s="29" t="s">
        <v>424</v>
      </c>
      <c r="P12248" s="29"/>
      <c r="Q12248" s="29"/>
      <c r="R12248" s="29"/>
      <c r="S12248" s="29"/>
      <c r="T12248" s="29"/>
      <c r="U12248" s="29"/>
      <c r="V12248" s="29"/>
      <c r="W12248" s="29"/>
      <c r="X12248" s="29"/>
      <c r="Y12248" s="29"/>
      <c r="Z12248" s="29"/>
      <c r="AA12248" s="29"/>
      <c r="AB12248" s="29"/>
      <c r="AC12248" s="29"/>
      <c r="AD12248" s="29"/>
      <c r="AE12248" s="29"/>
      <c r="AF12248" s="29"/>
      <c r="AG12248" s="29"/>
      <c r="AH12248" s="29"/>
      <c r="AI12248" s="29"/>
      <c r="AJ12248" s="29"/>
      <c r="AK12248" s="29"/>
      <c r="AL12248" s="29"/>
      <c r="AM12248" s="29"/>
      <c r="AN12248" s="29"/>
      <c r="AO12248" s="29"/>
      <c r="AP12248" s="29"/>
      <c r="AQ12248" s="29"/>
      <c r="AR12248" s="29"/>
      <c r="AS12248" s="29"/>
      <c r="AT12248" s="29"/>
      <c r="AW12248" s="30">
        <v>221702.17</v>
      </c>
      <c r="AX12248" s="30"/>
      <c r="AY12248" s="30"/>
      <c r="AZ12248" s="30"/>
      <c r="BA12248" s="30"/>
      <c r="BB12248" s="30"/>
      <c r="BC12248" s="30"/>
      <c r="BD12248" s="30"/>
      <c r="BE12248" s="30"/>
      <c r="BF12248" s="30"/>
      <c r="BG12248" s="30">
        <v>200000</v>
      </c>
      <c r="BH12248" s="30"/>
      <c r="BI12248" s="30"/>
      <c r="BJ12248" s="30"/>
      <c r="BK12248" s="30"/>
      <c r="BL12248" s="30"/>
      <c r="BM12248" s="30"/>
      <c r="BN12248" s="30"/>
      <c r="BO12248" s="30"/>
      <c r="BP12248" s="30"/>
      <c r="BR12248" s="30">
        <v>21702.17</v>
      </c>
      <c r="BS12248" s="30"/>
      <c r="BT12248" s="30"/>
      <c r="BU12248" s="30"/>
      <c r="BV12248" s="30"/>
      <c r="BW12248" s="30"/>
      <c r="BX12248" s="30"/>
      <c r="BY12248" s="30"/>
      <c r="BZ12248" s="30"/>
      <c r="CA12248" s="30"/>
      <c r="CC12248" s="30">
        <v>219067.63</v>
      </c>
      <c r="CD12248" s="30"/>
      <c r="CE12248" s="30"/>
      <c r="CF12248" s="30"/>
      <c r="CG12248" s="30"/>
      <c r="CH12248" s="30"/>
      <c r="CI12248" s="30"/>
      <c r="CJ12248" s="30"/>
      <c r="CK12248" s="30"/>
      <c r="CN12248" s="30">
        <v>200000</v>
      </c>
      <c r="CO12248" s="30"/>
      <c r="CP12248" s="30"/>
      <c r="CQ12248" s="30"/>
      <c r="CR12248" s="30"/>
      <c r="CS12248" s="30"/>
      <c r="CT12248" s="30"/>
      <c r="CU12248" s="30"/>
      <c r="CW12248" s="30">
        <v>19067.63</v>
      </c>
      <c r="CX12248" s="30"/>
      <c r="CY12248" s="30"/>
      <c r="CZ12248" s="30"/>
      <c r="DA12248" s="30"/>
      <c r="DB12248" s="30"/>
      <c r="DC12248" s="30"/>
      <c r="DD12248" s="30"/>
    </row>
    <row r="12249" spans="1:108" ht="6" customHeight="1" x14ac:dyDescent="0.2">
      <c r="A12249" s="68"/>
    </row>
    <row r="12250" spans="1:108" ht="13.5" customHeight="1" x14ac:dyDescent="0.2">
      <c r="A12250" s="28"/>
      <c r="B12250" s="35" t="s">
        <v>29</v>
      </c>
      <c r="C12250" s="35"/>
      <c r="D12250" s="35" t="s">
        <v>356</v>
      </c>
      <c r="E12250" s="35"/>
      <c r="F12250" s="35"/>
      <c r="G12250" s="35"/>
      <c r="H12250" s="35"/>
      <c r="I12250" s="35"/>
      <c r="J12250" s="35"/>
      <c r="O12250" s="35" t="s">
        <v>357</v>
      </c>
      <c r="P12250" s="35"/>
      <c r="Q12250" s="35"/>
      <c r="R12250" s="35"/>
      <c r="S12250" s="35"/>
      <c r="T12250" s="35"/>
      <c r="U12250" s="35"/>
      <c r="V12250" s="35"/>
      <c r="W12250" s="35"/>
      <c r="X12250" s="35"/>
      <c r="Y12250" s="35"/>
      <c r="Z12250" s="35"/>
      <c r="AA12250" s="35"/>
      <c r="AB12250" s="35"/>
      <c r="AC12250" s="35"/>
      <c r="AD12250" s="35"/>
      <c r="AE12250" s="35"/>
      <c r="AF12250" s="35"/>
      <c r="AG12250" s="35"/>
      <c r="AH12250" s="35"/>
      <c r="AI12250" s="35"/>
      <c r="AJ12250" s="35"/>
      <c r="AK12250" s="35"/>
      <c r="AL12250" s="35"/>
      <c r="AM12250" s="35"/>
      <c r="AN12250" s="35"/>
      <c r="AO12250" s="35"/>
      <c r="AP12250" s="35"/>
      <c r="AQ12250" s="35"/>
      <c r="AR12250" s="35"/>
      <c r="AS12250" s="35"/>
      <c r="AT12250" s="35"/>
      <c r="AW12250" s="30">
        <v>221702.17</v>
      </c>
      <c r="AX12250" s="30"/>
      <c r="AY12250" s="30"/>
      <c r="AZ12250" s="30"/>
      <c r="BA12250" s="30"/>
      <c r="BB12250" s="30"/>
      <c r="BC12250" s="30"/>
      <c r="BD12250" s="30"/>
      <c r="BE12250" s="30"/>
      <c r="BF12250" s="30"/>
      <c r="BG12250" s="30">
        <v>200000</v>
      </c>
      <c r="BH12250" s="30"/>
      <c r="BI12250" s="30"/>
      <c r="BJ12250" s="30"/>
      <c r="BK12250" s="30"/>
      <c r="BL12250" s="30"/>
      <c r="BM12250" s="30"/>
      <c r="BN12250" s="30"/>
      <c r="BO12250" s="30"/>
      <c r="BP12250" s="30"/>
      <c r="BR12250" s="30">
        <v>21702.17</v>
      </c>
      <c r="BS12250" s="30"/>
      <c r="BT12250" s="30"/>
      <c r="BU12250" s="30"/>
      <c r="BV12250" s="30"/>
      <c r="BW12250" s="30"/>
      <c r="BX12250" s="30"/>
      <c r="BY12250" s="30"/>
      <c r="BZ12250" s="30"/>
      <c r="CA12250" s="30"/>
      <c r="CC12250" s="30">
        <v>219067.63</v>
      </c>
      <c r="CD12250" s="30"/>
      <c r="CE12250" s="30"/>
      <c r="CF12250" s="30"/>
      <c r="CG12250" s="30"/>
      <c r="CH12250" s="30"/>
      <c r="CI12250" s="30"/>
      <c r="CJ12250" s="30"/>
      <c r="CK12250" s="30"/>
      <c r="CN12250" s="30">
        <v>200000</v>
      </c>
      <c r="CO12250" s="30"/>
      <c r="CP12250" s="30"/>
      <c r="CQ12250" s="30"/>
      <c r="CR12250" s="30"/>
      <c r="CS12250" s="30"/>
      <c r="CT12250" s="30"/>
      <c r="CU12250" s="30"/>
      <c r="CW12250" s="30">
        <v>19067.63</v>
      </c>
      <c r="CX12250" s="30"/>
      <c r="CY12250" s="30"/>
      <c r="CZ12250" s="30"/>
      <c r="DA12250" s="30"/>
      <c r="DB12250" s="30"/>
      <c r="DC12250" s="30"/>
      <c r="DD12250" s="30"/>
    </row>
    <row r="12251" spans="1:108" ht="6" customHeight="1" x14ac:dyDescent="0.2">
      <c r="A12251" s="28"/>
    </row>
    <row r="12252" spans="1:108" ht="18" customHeight="1" x14ac:dyDescent="0.2">
      <c r="A12252" s="31" t="s">
        <v>1374</v>
      </c>
      <c r="B12252" s="31"/>
      <c r="C12252" s="31"/>
      <c r="G12252" s="31" t="s">
        <v>437</v>
      </c>
      <c r="H12252" s="31"/>
      <c r="I12252" s="31"/>
      <c r="J12252" s="11" t="s">
        <v>12</v>
      </c>
      <c r="L12252" s="31" t="s">
        <v>12</v>
      </c>
      <c r="M12252" s="31"/>
      <c r="N12252" s="12" t="s">
        <v>12</v>
      </c>
      <c r="O12252" s="31" t="s">
        <v>438</v>
      </c>
      <c r="P12252" s="31"/>
      <c r="Q12252" s="31"/>
      <c r="R12252" s="31"/>
      <c r="S12252" s="31"/>
      <c r="T12252" s="31"/>
      <c r="U12252" s="31"/>
      <c r="V12252" s="31"/>
      <c r="W12252" s="31"/>
      <c r="X12252" s="31"/>
      <c r="Y12252" s="31"/>
      <c r="Z12252" s="31"/>
      <c r="AA12252" s="31"/>
      <c r="AB12252" s="31"/>
      <c r="AC12252" s="31"/>
      <c r="AD12252" s="31"/>
      <c r="AE12252" s="31"/>
      <c r="AF12252" s="31"/>
      <c r="AG12252" s="31"/>
      <c r="AH12252" s="31"/>
      <c r="AI12252" s="31"/>
      <c r="AJ12252" s="31"/>
      <c r="AK12252" s="31"/>
      <c r="AL12252" s="31"/>
      <c r="AM12252" s="31"/>
      <c r="AN12252" s="31"/>
      <c r="AO12252" s="31"/>
      <c r="AP12252" s="31"/>
      <c r="AQ12252" s="31"/>
      <c r="AR12252" s="31"/>
      <c r="AS12252" s="31"/>
      <c r="AT12252" s="31"/>
      <c r="AW12252" s="32">
        <v>120276.63</v>
      </c>
      <c r="AX12252" s="32"/>
      <c r="AY12252" s="32"/>
      <c r="AZ12252" s="32"/>
      <c r="BA12252" s="32"/>
      <c r="BB12252" s="32"/>
      <c r="BC12252" s="32"/>
      <c r="BD12252" s="32"/>
      <c r="BE12252" s="32"/>
      <c r="BF12252" s="32"/>
      <c r="BG12252" s="32">
        <v>121700</v>
      </c>
      <c r="BH12252" s="32"/>
      <c r="BI12252" s="32"/>
      <c r="BJ12252" s="32"/>
      <c r="BK12252" s="32"/>
      <c r="BL12252" s="32"/>
      <c r="BM12252" s="32"/>
      <c r="BN12252" s="32"/>
      <c r="BO12252" s="32"/>
      <c r="BP12252" s="32"/>
      <c r="BR12252" s="32">
        <v>-1423.37</v>
      </c>
      <c r="BS12252" s="32"/>
      <c r="BT12252" s="32"/>
      <c r="BU12252" s="32"/>
      <c r="BV12252" s="32"/>
      <c r="BW12252" s="32"/>
      <c r="BX12252" s="32"/>
      <c r="BY12252" s="32"/>
      <c r="BZ12252" s="32"/>
      <c r="CA12252" s="32"/>
      <c r="CC12252" s="32">
        <v>120276.63</v>
      </c>
      <c r="CD12252" s="32"/>
      <c r="CE12252" s="32"/>
      <c r="CF12252" s="32"/>
      <c r="CG12252" s="32"/>
      <c r="CH12252" s="32"/>
      <c r="CI12252" s="32"/>
      <c r="CJ12252" s="32"/>
      <c r="CK12252" s="32"/>
      <c r="CN12252" s="32">
        <v>121700</v>
      </c>
      <c r="CO12252" s="32"/>
      <c r="CP12252" s="32"/>
      <c r="CQ12252" s="32"/>
      <c r="CR12252" s="32"/>
      <c r="CS12252" s="32"/>
      <c r="CT12252" s="32"/>
      <c r="CU12252" s="32"/>
      <c r="CW12252" s="32">
        <v>-1423.37</v>
      </c>
      <c r="CX12252" s="32"/>
      <c r="CY12252" s="32"/>
      <c r="CZ12252" s="32"/>
      <c r="DA12252" s="32"/>
      <c r="DB12252" s="32"/>
      <c r="DC12252" s="32"/>
      <c r="DD12252" s="32"/>
    </row>
    <row r="12253" spans="1:108" ht="18" customHeight="1" x14ac:dyDescent="0.2">
      <c r="A12253" s="31" t="s">
        <v>1374</v>
      </c>
      <c r="B12253" s="31"/>
      <c r="C12253" s="31"/>
      <c r="G12253" s="31" t="s">
        <v>443</v>
      </c>
      <c r="H12253" s="31"/>
      <c r="I12253" s="31"/>
      <c r="J12253" s="11" t="s">
        <v>12</v>
      </c>
      <c r="L12253" s="31" t="s">
        <v>12</v>
      </c>
      <c r="M12253" s="31"/>
      <c r="N12253" s="12" t="s">
        <v>12</v>
      </c>
      <c r="O12253" s="31" t="s">
        <v>444</v>
      </c>
      <c r="P12253" s="31"/>
      <c r="Q12253" s="31"/>
      <c r="R12253" s="31"/>
      <c r="S12253" s="31"/>
      <c r="T12253" s="31"/>
      <c r="U12253" s="31"/>
      <c r="V12253" s="31"/>
      <c r="W12253" s="31"/>
      <c r="X12253" s="31"/>
      <c r="Y12253" s="31"/>
      <c r="Z12253" s="31"/>
      <c r="AA12253" s="31"/>
      <c r="AB12253" s="31"/>
      <c r="AC12253" s="31"/>
      <c r="AD12253" s="31"/>
      <c r="AE12253" s="31"/>
      <c r="AF12253" s="31"/>
      <c r="AG12253" s="31"/>
      <c r="AH12253" s="31"/>
      <c r="AI12253" s="31"/>
      <c r="AJ12253" s="31"/>
      <c r="AK12253" s="31"/>
      <c r="AL12253" s="31"/>
      <c r="AM12253" s="31"/>
      <c r="AN12253" s="31"/>
      <c r="AO12253" s="31"/>
      <c r="AP12253" s="31"/>
      <c r="AQ12253" s="31"/>
      <c r="AR12253" s="31"/>
      <c r="AS12253" s="31"/>
      <c r="AT12253" s="31"/>
      <c r="AW12253" s="32">
        <v>7579.2</v>
      </c>
      <c r="AX12253" s="32"/>
      <c r="AY12253" s="32"/>
      <c r="AZ12253" s="32"/>
      <c r="BA12253" s="32"/>
      <c r="BB12253" s="32"/>
      <c r="BC12253" s="32"/>
      <c r="BD12253" s="32"/>
      <c r="BE12253" s="32"/>
      <c r="BF12253" s="32"/>
      <c r="BG12253" s="32">
        <v>7600</v>
      </c>
      <c r="BH12253" s="32"/>
      <c r="BI12253" s="32"/>
      <c r="BJ12253" s="32"/>
      <c r="BK12253" s="32"/>
      <c r="BL12253" s="32"/>
      <c r="BM12253" s="32"/>
      <c r="BN12253" s="32"/>
      <c r="BO12253" s="32"/>
      <c r="BP12253" s="32"/>
      <c r="BR12253" s="32">
        <v>-20.8</v>
      </c>
      <c r="BS12253" s="32"/>
      <c r="BT12253" s="32"/>
      <c r="BU12253" s="32"/>
      <c r="BV12253" s="32"/>
      <c r="BW12253" s="32"/>
      <c r="BX12253" s="32"/>
      <c r="BY12253" s="32"/>
      <c r="BZ12253" s="32"/>
      <c r="CA12253" s="32"/>
      <c r="CC12253" s="32">
        <v>7579.2</v>
      </c>
      <c r="CD12253" s="32"/>
      <c r="CE12253" s="32"/>
      <c r="CF12253" s="32"/>
      <c r="CG12253" s="32"/>
      <c r="CH12253" s="32"/>
      <c r="CI12253" s="32"/>
      <c r="CJ12253" s="32"/>
      <c r="CK12253" s="32"/>
      <c r="CN12253" s="32">
        <v>7600</v>
      </c>
      <c r="CO12253" s="32"/>
      <c r="CP12253" s="32"/>
      <c r="CQ12253" s="32"/>
      <c r="CR12253" s="32"/>
      <c r="CS12253" s="32"/>
      <c r="CT12253" s="32"/>
      <c r="CU12253" s="32"/>
      <c r="CW12253" s="32">
        <v>-20.8</v>
      </c>
      <c r="CX12253" s="32"/>
      <c r="CY12253" s="32"/>
      <c r="CZ12253" s="32"/>
      <c r="DA12253" s="32"/>
      <c r="DB12253" s="32"/>
      <c r="DC12253" s="32"/>
      <c r="DD12253" s="32"/>
    </row>
    <row r="12254" spans="1:108" ht="18" customHeight="1" x14ac:dyDescent="0.2">
      <c r="A12254" s="31" t="s">
        <v>1374</v>
      </c>
      <c r="B12254" s="31"/>
      <c r="C12254" s="31"/>
      <c r="G12254" s="31" t="s">
        <v>445</v>
      </c>
      <c r="H12254" s="31"/>
      <c r="I12254" s="31"/>
      <c r="J12254" s="11" t="s">
        <v>12</v>
      </c>
      <c r="L12254" s="31" t="s">
        <v>12</v>
      </c>
      <c r="M12254" s="31"/>
      <c r="N12254" s="12" t="s">
        <v>12</v>
      </c>
      <c r="O12254" s="31" t="s">
        <v>446</v>
      </c>
      <c r="P12254" s="31"/>
      <c r="Q12254" s="31"/>
      <c r="R12254" s="31"/>
      <c r="S12254" s="31"/>
      <c r="T12254" s="31"/>
      <c r="U12254" s="31"/>
      <c r="V12254" s="31"/>
      <c r="W12254" s="31"/>
      <c r="X12254" s="31"/>
      <c r="Y12254" s="31"/>
      <c r="Z12254" s="31"/>
      <c r="AA12254" s="31"/>
      <c r="AB12254" s="31"/>
      <c r="AC12254" s="31"/>
      <c r="AD12254" s="31"/>
      <c r="AE12254" s="31"/>
      <c r="AF12254" s="31"/>
      <c r="AG12254" s="31"/>
      <c r="AH12254" s="31"/>
      <c r="AI12254" s="31"/>
      <c r="AJ12254" s="31"/>
      <c r="AK12254" s="31"/>
      <c r="AL12254" s="31"/>
      <c r="AM12254" s="31"/>
      <c r="AN12254" s="31"/>
      <c r="AO12254" s="31"/>
      <c r="AP12254" s="31"/>
      <c r="AQ12254" s="31"/>
      <c r="AR12254" s="31"/>
      <c r="AS12254" s="31"/>
      <c r="AT12254" s="31"/>
      <c r="AW12254" s="32">
        <v>1900.67</v>
      </c>
      <c r="AX12254" s="32"/>
      <c r="AY12254" s="32"/>
      <c r="AZ12254" s="32"/>
      <c r="BA12254" s="32"/>
      <c r="BB12254" s="32"/>
      <c r="BC12254" s="32"/>
      <c r="BD12254" s="32"/>
      <c r="BE12254" s="32"/>
      <c r="BF12254" s="32"/>
      <c r="BG12254" s="32">
        <v>1900</v>
      </c>
      <c r="BH12254" s="32"/>
      <c r="BI12254" s="32"/>
      <c r="BJ12254" s="32"/>
      <c r="BK12254" s="32"/>
      <c r="BL12254" s="32"/>
      <c r="BM12254" s="32"/>
      <c r="BN12254" s="32"/>
      <c r="BO12254" s="32"/>
      <c r="BP12254" s="32"/>
      <c r="BR12254" s="32">
        <v>0.67</v>
      </c>
      <c r="BS12254" s="32"/>
      <c r="BT12254" s="32"/>
      <c r="BU12254" s="32"/>
      <c r="BV12254" s="32"/>
      <c r="BW12254" s="32"/>
      <c r="BX12254" s="32"/>
      <c r="BY12254" s="32"/>
      <c r="BZ12254" s="32"/>
      <c r="CA12254" s="32"/>
      <c r="CC12254" s="32">
        <v>1900.67</v>
      </c>
      <c r="CD12254" s="32"/>
      <c r="CE12254" s="32"/>
      <c r="CF12254" s="32"/>
      <c r="CG12254" s="32"/>
      <c r="CH12254" s="32"/>
      <c r="CI12254" s="32"/>
      <c r="CJ12254" s="32"/>
      <c r="CK12254" s="32"/>
      <c r="CN12254" s="32">
        <v>1900</v>
      </c>
      <c r="CO12254" s="32"/>
      <c r="CP12254" s="32"/>
      <c r="CQ12254" s="32"/>
      <c r="CR12254" s="32"/>
      <c r="CS12254" s="32"/>
      <c r="CT12254" s="32"/>
      <c r="CU12254" s="32"/>
      <c r="CW12254" s="32">
        <v>0.67</v>
      </c>
      <c r="CX12254" s="32"/>
      <c r="CY12254" s="32"/>
      <c r="CZ12254" s="32"/>
      <c r="DA12254" s="32"/>
      <c r="DB12254" s="32"/>
      <c r="DC12254" s="32"/>
      <c r="DD12254" s="32"/>
    </row>
    <row r="12255" spans="1:108" ht="18" customHeight="1" x14ac:dyDescent="0.2">
      <c r="A12255" s="31" t="s">
        <v>1374</v>
      </c>
      <c r="B12255" s="31"/>
      <c r="C12255" s="31"/>
      <c r="G12255" s="31" t="s">
        <v>447</v>
      </c>
      <c r="H12255" s="31"/>
      <c r="I12255" s="31"/>
      <c r="J12255" s="11" t="s">
        <v>12</v>
      </c>
      <c r="L12255" s="31" t="s">
        <v>12</v>
      </c>
      <c r="M12255" s="31"/>
      <c r="N12255" s="12" t="s">
        <v>12</v>
      </c>
      <c r="O12255" s="31" t="s">
        <v>448</v>
      </c>
      <c r="P12255" s="31"/>
      <c r="Q12255" s="31"/>
      <c r="R12255" s="31"/>
      <c r="S12255" s="31"/>
      <c r="T12255" s="31"/>
      <c r="U12255" s="31"/>
      <c r="V12255" s="31"/>
      <c r="W12255" s="31"/>
      <c r="X12255" s="31"/>
      <c r="Y12255" s="31"/>
      <c r="Z12255" s="31"/>
      <c r="AA12255" s="31"/>
      <c r="AB12255" s="31"/>
      <c r="AC12255" s="31"/>
      <c r="AD12255" s="31"/>
      <c r="AE12255" s="31"/>
      <c r="AF12255" s="31"/>
      <c r="AG12255" s="31"/>
      <c r="AH12255" s="31"/>
      <c r="AI12255" s="31"/>
      <c r="AJ12255" s="31"/>
      <c r="AK12255" s="31"/>
      <c r="AL12255" s="31"/>
      <c r="AM12255" s="31"/>
      <c r="AN12255" s="31"/>
      <c r="AO12255" s="31"/>
      <c r="AP12255" s="31"/>
      <c r="AQ12255" s="31"/>
      <c r="AR12255" s="31"/>
      <c r="AS12255" s="31"/>
      <c r="AT12255" s="31"/>
      <c r="AW12255" s="32">
        <v>2320.92</v>
      </c>
      <c r="AX12255" s="32"/>
      <c r="AY12255" s="32"/>
      <c r="AZ12255" s="32"/>
      <c r="BA12255" s="32"/>
      <c r="BB12255" s="32"/>
      <c r="BC12255" s="32"/>
      <c r="BD12255" s="32"/>
      <c r="BE12255" s="32"/>
      <c r="BF12255" s="32"/>
      <c r="BG12255" s="32">
        <v>2800</v>
      </c>
      <c r="BH12255" s="32"/>
      <c r="BI12255" s="32"/>
      <c r="BJ12255" s="32"/>
      <c r="BK12255" s="32"/>
      <c r="BL12255" s="32"/>
      <c r="BM12255" s="32"/>
      <c r="BN12255" s="32"/>
      <c r="BO12255" s="32"/>
      <c r="BP12255" s="32"/>
      <c r="BR12255" s="32">
        <v>-479.08</v>
      </c>
      <c r="BS12255" s="32"/>
      <c r="BT12255" s="32"/>
      <c r="BU12255" s="32"/>
      <c r="BV12255" s="32"/>
      <c r="BW12255" s="32"/>
      <c r="BX12255" s="32"/>
      <c r="BY12255" s="32"/>
      <c r="BZ12255" s="32"/>
      <c r="CA12255" s="32"/>
      <c r="CC12255" s="32">
        <v>2320.92</v>
      </c>
      <c r="CD12255" s="32"/>
      <c r="CE12255" s="32"/>
      <c r="CF12255" s="32"/>
      <c r="CG12255" s="32"/>
      <c r="CH12255" s="32"/>
      <c r="CI12255" s="32"/>
      <c r="CJ12255" s="32"/>
      <c r="CK12255" s="32"/>
      <c r="CN12255" s="32">
        <v>2800</v>
      </c>
      <c r="CO12255" s="32"/>
      <c r="CP12255" s="32"/>
      <c r="CQ12255" s="32"/>
      <c r="CR12255" s="32"/>
      <c r="CS12255" s="32"/>
      <c r="CT12255" s="32"/>
      <c r="CU12255" s="32"/>
      <c r="CW12255" s="32">
        <v>-479.08</v>
      </c>
      <c r="CX12255" s="32"/>
      <c r="CY12255" s="32"/>
      <c r="CZ12255" s="32"/>
      <c r="DA12255" s="32"/>
      <c r="DB12255" s="32"/>
      <c r="DC12255" s="32"/>
      <c r="DD12255" s="32"/>
    </row>
    <row r="12256" spans="1:108" ht="12.75" hidden="1" customHeight="1" x14ac:dyDescent="0.2">
      <c r="A12256" s="68"/>
      <c r="B12256" s="37" t="s">
        <v>181</v>
      </c>
      <c r="C12256" s="37"/>
      <c r="D12256" s="31" t="s">
        <v>449</v>
      </c>
      <c r="E12256" s="31"/>
      <c r="F12256" s="31"/>
      <c r="G12256" s="31"/>
      <c r="H12256" s="31"/>
      <c r="I12256" s="31"/>
      <c r="J12256" s="31"/>
      <c r="O12256" s="31" t="s">
        <v>450</v>
      </c>
      <c r="P12256" s="31"/>
      <c r="Q12256" s="31"/>
      <c r="R12256" s="31"/>
      <c r="S12256" s="31"/>
      <c r="T12256" s="31"/>
      <c r="U12256" s="31"/>
      <c r="V12256" s="31"/>
      <c r="W12256" s="31"/>
      <c r="X12256" s="31"/>
      <c r="Y12256" s="31"/>
      <c r="Z12256" s="31"/>
      <c r="AA12256" s="31"/>
      <c r="AB12256" s="31"/>
      <c r="AC12256" s="31"/>
      <c r="AD12256" s="31"/>
      <c r="AE12256" s="31"/>
      <c r="AF12256" s="31"/>
      <c r="AG12256" s="31"/>
      <c r="AH12256" s="31"/>
      <c r="AI12256" s="31"/>
      <c r="AJ12256" s="31"/>
      <c r="AK12256" s="31"/>
      <c r="AL12256" s="31"/>
      <c r="AM12256" s="31"/>
      <c r="AN12256" s="31"/>
      <c r="AO12256" s="31"/>
      <c r="AP12256" s="31"/>
      <c r="AQ12256" s="31"/>
      <c r="AR12256" s="31"/>
      <c r="AS12256" s="31"/>
      <c r="AT12256" s="31"/>
      <c r="AW12256" s="32">
        <v>132077.42000000001</v>
      </c>
      <c r="AX12256" s="32"/>
      <c r="AY12256" s="32"/>
      <c r="AZ12256" s="32"/>
      <c r="BA12256" s="32"/>
      <c r="BB12256" s="32"/>
      <c r="BC12256" s="32"/>
      <c r="BD12256" s="32"/>
      <c r="BE12256" s="32"/>
      <c r="BF12256" s="32"/>
      <c r="BG12256" s="32">
        <v>134000</v>
      </c>
      <c r="BH12256" s="32"/>
      <c r="BI12256" s="32"/>
      <c r="BJ12256" s="32"/>
      <c r="BK12256" s="32"/>
      <c r="BL12256" s="32"/>
      <c r="BM12256" s="32"/>
      <c r="BN12256" s="32"/>
      <c r="BO12256" s="32"/>
      <c r="BP12256" s="32"/>
      <c r="BR12256" s="32">
        <v>-1922.58</v>
      </c>
      <c r="BS12256" s="32"/>
      <c r="BT12256" s="32"/>
      <c r="BU12256" s="32"/>
      <c r="BV12256" s="32"/>
      <c r="BW12256" s="32"/>
      <c r="BX12256" s="32"/>
      <c r="BY12256" s="32"/>
      <c r="BZ12256" s="32"/>
      <c r="CA12256" s="32"/>
      <c r="CC12256" s="32">
        <v>132077.42000000001</v>
      </c>
      <c r="CD12256" s="32"/>
      <c r="CE12256" s="32"/>
      <c r="CF12256" s="32"/>
      <c r="CG12256" s="32"/>
      <c r="CH12256" s="32"/>
      <c r="CI12256" s="32"/>
      <c r="CJ12256" s="32"/>
      <c r="CK12256" s="32"/>
      <c r="CN12256" s="32">
        <v>134000</v>
      </c>
      <c r="CO12256" s="32"/>
      <c r="CP12256" s="32"/>
      <c r="CQ12256" s="32"/>
      <c r="CR12256" s="32"/>
      <c r="CS12256" s="32"/>
      <c r="CT12256" s="32"/>
      <c r="CU12256" s="32"/>
      <c r="CW12256" s="32">
        <v>-1922.58</v>
      </c>
      <c r="CX12256" s="32"/>
      <c r="CY12256" s="32"/>
      <c r="CZ12256" s="32"/>
      <c r="DA12256" s="32"/>
      <c r="DB12256" s="32"/>
      <c r="DC12256" s="32"/>
      <c r="DD12256" s="32"/>
    </row>
    <row r="12257" spans="1:108" ht="13.5" customHeight="1" x14ac:dyDescent="0.2">
      <c r="A12257" s="68"/>
      <c r="B12257" s="37"/>
      <c r="C12257" s="37"/>
      <c r="D12257" s="31"/>
      <c r="E12257" s="31"/>
      <c r="F12257" s="31"/>
      <c r="G12257" s="31"/>
      <c r="H12257" s="31"/>
      <c r="I12257" s="31"/>
      <c r="J12257" s="31"/>
      <c r="O12257" s="31"/>
      <c r="P12257" s="31"/>
      <c r="Q12257" s="31"/>
      <c r="R12257" s="31"/>
      <c r="S12257" s="31"/>
      <c r="T12257" s="31"/>
      <c r="U12257" s="31"/>
      <c r="V12257" s="31"/>
      <c r="W12257" s="31"/>
      <c r="X12257" s="31"/>
      <c r="Y12257" s="31"/>
      <c r="Z12257" s="31"/>
      <c r="AA12257" s="31"/>
      <c r="AB12257" s="31"/>
      <c r="AC12257" s="31"/>
      <c r="AD12257" s="31"/>
      <c r="AE12257" s="31"/>
      <c r="AF12257" s="31"/>
      <c r="AG12257" s="31"/>
      <c r="AH12257" s="31"/>
      <c r="AI12257" s="31"/>
      <c r="AJ12257" s="31"/>
      <c r="AK12257" s="31"/>
      <c r="AL12257" s="31"/>
      <c r="AM12257" s="31"/>
      <c r="AN12257" s="31"/>
      <c r="AO12257" s="31"/>
      <c r="AP12257" s="31"/>
      <c r="AQ12257" s="31"/>
      <c r="AR12257" s="31"/>
      <c r="AS12257" s="31"/>
      <c r="AT12257" s="31"/>
      <c r="AW12257" s="32"/>
      <c r="AX12257" s="32"/>
      <c r="AY12257" s="32"/>
      <c r="AZ12257" s="32"/>
      <c r="BA12257" s="32"/>
      <c r="BB12257" s="32"/>
      <c r="BC12257" s="32"/>
      <c r="BD12257" s="32"/>
      <c r="BE12257" s="32"/>
      <c r="BF12257" s="32"/>
      <c r="BG12257" s="32"/>
      <c r="BH12257" s="32"/>
      <c r="BI12257" s="32"/>
      <c r="BJ12257" s="32"/>
      <c r="BK12257" s="32"/>
      <c r="BL12257" s="32"/>
      <c r="BM12257" s="32"/>
      <c r="BN12257" s="32"/>
      <c r="BO12257" s="32"/>
      <c r="BP12257" s="32"/>
      <c r="BR12257" s="32"/>
      <c r="BS12257" s="32"/>
      <c r="BT12257" s="32"/>
      <c r="BU12257" s="32"/>
      <c r="BV12257" s="32"/>
      <c r="BW12257" s="32"/>
      <c r="BX12257" s="32"/>
      <c r="BY12257" s="32"/>
      <c r="BZ12257" s="32"/>
      <c r="CA12257" s="32"/>
      <c r="CC12257" s="32"/>
      <c r="CD12257" s="32"/>
      <c r="CE12257" s="32"/>
      <c r="CF12257" s="32"/>
      <c r="CG12257" s="32"/>
      <c r="CH12257" s="32"/>
      <c r="CI12257" s="32"/>
      <c r="CJ12257" s="32"/>
      <c r="CK12257" s="32"/>
      <c r="CN12257" s="32"/>
      <c r="CO12257" s="32"/>
      <c r="CP12257" s="32"/>
      <c r="CQ12257" s="32"/>
      <c r="CR12257" s="32"/>
      <c r="CS12257" s="32"/>
      <c r="CT12257" s="32"/>
      <c r="CU12257" s="32"/>
      <c r="CW12257" s="32"/>
      <c r="CX12257" s="32"/>
      <c r="CY12257" s="32"/>
      <c r="CZ12257" s="32"/>
      <c r="DA12257" s="32"/>
      <c r="DB12257" s="32"/>
      <c r="DC12257" s="32"/>
      <c r="DD12257" s="32"/>
    </row>
    <row r="12258" spans="1:108" ht="6" customHeight="1" x14ac:dyDescent="0.2">
      <c r="A12258" s="68"/>
    </row>
    <row r="12259" spans="1:108" ht="18" customHeight="1" x14ac:dyDescent="0.2">
      <c r="A12259" s="31" t="s">
        <v>1374</v>
      </c>
      <c r="B12259" s="31"/>
      <c r="C12259" s="31"/>
      <c r="G12259" s="31" t="s">
        <v>451</v>
      </c>
      <c r="H12259" s="31"/>
      <c r="I12259" s="31"/>
      <c r="J12259" s="11" t="s">
        <v>12</v>
      </c>
      <c r="L12259" s="31" t="s">
        <v>12</v>
      </c>
      <c r="M12259" s="31"/>
      <c r="N12259" s="12" t="s">
        <v>12</v>
      </c>
      <c r="O12259" s="31" t="s">
        <v>452</v>
      </c>
      <c r="P12259" s="31"/>
      <c r="Q12259" s="31"/>
      <c r="R12259" s="31"/>
      <c r="S12259" s="31"/>
      <c r="T12259" s="31"/>
      <c r="U12259" s="31"/>
      <c r="V12259" s="31"/>
      <c r="W12259" s="31"/>
      <c r="X12259" s="31"/>
      <c r="Y12259" s="31"/>
      <c r="Z12259" s="31"/>
      <c r="AA12259" s="31"/>
      <c r="AB12259" s="31"/>
      <c r="AC12259" s="31"/>
      <c r="AD12259" s="31"/>
      <c r="AE12259" s="31"/>
      <c r="AF12259" s="31"/>
      <c r="AG12259" s="31"/>
      <c r="AH12259" s="31"/>
      <c r="AI12259" s="31"/>
      <c r="AJ12259" s="31"/>
      <c r="AK12259" s="31"/>
      <c r="AL12259" s="31"/>
      <c r="AM12259" s="31"/>
      <c r="AN12259" s="31"/>
      <c r="AO12259" s="31"/>
      <c r="AP12259" s="31"/>
      <c r="AQ12259" s="31"/>
      <c r="AR12259" s="31"/>
      <c r="AS12259" s="31"/>
      <c r="AT12259" s="31"/>
      <c r="AW12259" s="32">
        <v>9214.76</v>
      </c>
      <c r="AX12259" s="32"/>
      <c r="AY12259" s="32"/>
      <c r="AZ12259" s="32"/>
      <c r="BA12259" s="32"/>
      <c r="BB12259" s="32"/>
      <c r="BC12259" s="32"/>
      <c r="BD12259" s="32"/>
      <c r="BE12259" s="32"/>
      <c r="BF12259" s="32"/>
      <c r="BG12259" s="32">
        <v>9200</v>
      </c>
      <c r="BH12259" s="32"/>
      <c r="BI12259" s="32"/>
      <c r="BJ12259" s="32"/>
      <c r="BK12259" s="32"/>
      <c r="BL12259" s="32"/>
      <c r="BM12259" s="32"/>
      <c r="BN12259" s="32"/>
      <c r="BO12259" s="32"/>
      <c r="BP12259" s="32"/>
      <c r="BR12259" s="32">
        <v>14.76</v>
      </c>
      <c r="BS12259" s="32"/>
      <c r="BT12259" s="32"/>
      <c r="BU12259" s="32"/>
      <c r="BV12259" s="32"/>
      <c r="BW12259" s="32"/>
      <c r="BX12259" s="32"/>
      <c r="BY12259" s="32"/>
      <c r="BZ12259" s="32"/>
      <c r="CA12259" s="32"/>
      <c r="CC12259" s="32">
        <v>9214.76</v>
      </c>
      <c r="CD12259" s="32"/>
      <c r="CE12259" s="32"/>
      <c r="CF12259" s="32"/>
      <c r="CG12259" s="32"/>
      <c r="CH12259" s="32"/>
      <c r="CI12259" s="32"/>
      <c r="CJ12259" s="32"/>
      <c r="CK12259" s="32"/>
      <c r="CN12259" s="32">
        <v>9200</v>
      </c>
      <c r="CO12259" s="32"/>
      <c r="CP12259" s="32"/>
      <c r="CQ12259" s="32"/>
      <c r="CR12259" s="32"/>
      <c r="CS12259" s="32"/>
      <c r="CT12259" s="32"/>
      <c r="CU12259" s="32"/>
      <c r="CW12259" s="32">
        <v>14.76</v>
      </c>
      <c r="CX12259" s="32"/>
      <c r="CY12259" s="32"/>
      <c r="CZ12259" s="32"/>
      <c r="DA12259" s="32"/>
      <c r="DB12259" s="32"/>
      <c r="DC12259" s="32"/>
      <c r="DD12259" s="32"/>
    </row>
    <row r="12260" spans="1:108" ht="18" customHeight="1" x14ac:dyDescent="0.2">
      <c r="A12260" s="31" t="s">
        <v>1374</v>
      </c>
      <c r="B12260" s="31"/>
      <c r="C12260" s="31"/>
      <c r="G12260" s="31" t="s">
        <v>453</v>
      </c>
      <c r="H12260" s="31"/>
      <c r="I12260" s="31"/>
      <c r="J12260" s="11" t="s">
        <v>12</v>
      </c>
      <c r="L12260" s="31" t="s">
        <v>12</v>
      </c>
      <c r="M12260" s="31"/>
      <c r="N12260" s="12" t="s">
        <v>12</v>
      </c>
      <c r="O12260" s="31" t="s">
        <v>454</v>
      </c>
      <c r="P12260" s="31"/>
      <c r="Q12260" s="31"/>
      <c r="R12260" s="31"/>
      <c r="S12260" s="31"/>
      <c r="T12260" s="31"/>
      <c r="U12260" s="31"/>
      <c r="V12260" s="31"/>
      <c r="W12260" s="31"/>
      <c r="X12260" s="31"/>
      <c r="Y12260" s="31"/>
      <c r="Z12260" s="31"/>
      <c r="AA12260" s="31"/>
      <c r="AB12260" s="31"/>
      <c r="AC12260" s="31"/>
      <c r="AD12260" s="31"/>
      <c r="AE12260" s="31"/>
      <c r="AF12260" s="31"/>
      <c r="AG12260" s="31"/>
      <c r="AH12260" s="31"/>
      <c r="AI12260" s="31"/>
      <c r="AJ12260" s="31"/>
      <c r="AK12260" s="31"/>
      <c r="AL12260" s="31"/>
      <c r="AM12260" s="31"/>
      <c r="AN12260" s="31"/>
      <c r="AO12260" s="31"/>
      <c r="AP12260" s="31"/>
      <c r="AQ12260" s="31"/>
      <c r="AR12260" s="31"/>
      <c r="AS12260" s="31"/>
      <c r="AT12260" s="31"/>
      <c r="AW12260" s="32">
        <v>5591.94</v>
      </c>
      <c r="AX12260" s="32"/>
      <c r="AY12260" s="32"/>
      <c r="AZ12260" s="32"/>
      <c r="BA12260" s="32"/>
      <c r="BB12260" s="32"/>
      <c r="BC12260" s="32"/>
      <c r="BD12260" s="32"/>
      <c r="BE12260" s="32"/>
      <c r="BF12260" s="32"/>
      <c r="BG12260" s="32">
        <v>5400</v>
      </c>
      <c r="BH12260" s="32"/>
      <c r="BI12260" s="32"/>
      <c r="BJ12260" s="32"/>
      <c r="BK12260" s="32"/>
      <c r="BL12260" s="32"/>
      <c r="BM12260" s="32"/>
      <c r="BN12260" s="32"/>
      <c r="BO12260" s="32"/>
      <c r="BP12260" s="32"/>
      <c r="BR12260" s="32">
        <v>191.94</v>
      </c>
      <c r="BS12260" s="32"/>
      <c r="BT12260" s="32"/>
      <c r="BU12260" s="32"/>
      <c r="BV12260" s="32"/>
      <c r="BW12260" s="32"/>
      <c r="BX12260" s="32"/>
      <c r="BY12260" s="32"/>
      <c r="BZ12260" s="32"/>
      <c r="CA12260" s="32"/>
      <c r="CC12260" s="32">
        <v>5591.94</v>
      </c>
      <c r="CD12260" s="32"/>
      <c r="CE12260" s="32"/>
      <c r="CF12260" s="32"/>
      <c r="CG12260" s="32"/>
      <c r="CH12260" s="32"/>
      <c r="CI12260" s="32"/>
      <c r="CJ12260" s="32"/>
      <c r="CK12260" s="32"/>
      <c r="CN12260" s="32">
        <v>5400</v>
      </c>
      <c r="CO12260" s="32"/>
      <c r="CP12260" s="32"/>
      <c r="CQ12260" s="32"/>
      <c r="CR12260" s="32"/>
      <c r="CS12260" s="32"/>
      <c r="CT12260" s="32"/>
      <c r="CU12260" s="32"/>
      <c r="CW12260" s="32">
        <v>191.94</v>
      </c>
      <c r="CX12260" s="32"/>
      <c r="CY12260" s="32"/>
      <c r="CZ12260" s="32"/>
      <c r="DA12260" s="32"/>
      <c r="DB12260" s="32"/>
      <c r="DC12260" s="32"/>
      <c r="DD12260" s="32"/>
    </row>
    <row r="12261" spans="1:108" ht="18" customHeight="1" x14ac:dyDescent="0.2">
      <c r="A12261" s="31" t="s">
        <v>1374</v>
      </c>
      <c r="B12261" s="31"/>
      <c r="C12261" s="31"/>
      <c r="G12261" s="31" t="s">
        <v>455</v>
      </c>
      <c r="H12261" s="31"/>
      <c r="I12261" s="31"/>
      <c r="J12261" s="11" t="s">
        <v>12</v>
      </c>
      <c r="L12261" s="31" t="s">
        <v>12</v>
      </c>
      <c r="M12261" s="31"/>
      <c r="N12261" s="12" t="s">
        <v>12</v>
      </c>
      <c r="O12261" s="31" t="s">
        <v>456</v>
      </c>
      <c r="P12261" s="31"/>
      <c r="Q12261" s="31"/>
      <c r="R12261" s="31"/>
      <c r="S12261" s="31"/>
      <c r="T12261" s="31"/>
      <c r="U12261" s="31"/>
      <c r="V12261" s="31"/>
      <c r="W12261" s="31"/>
      <c r="X12261" s="31"/>
      <c r="Y12261" s="31"/>
      <c r="Z12261" s="31"/>
      <c r="AA12261" s="31"/>
      <c r="AB12261" s="31"/>
      <c r="AC12261" s="31"/>
      <c r="AD12261" s="31"/>
      <c r="AE12261" s="31"/>
      <c r="AF12261" s="31"/>
      <c r="AG12261" s="31"/>
      <c r="AH12261" s="31"/>
      <c r="AI12261" s="31"/>
      <c r="AJ12261" s="31"/>
      <c r="AK12261" s="31"/>
      <c r="AL12261" s="31"/>
      <c r="AM12261" s="31"/>
      <c r="AN12261" s="31"/>
      <c r="AO12261" s="31"/>
      <c r="AP12261" s="31"/>
      <c r="AQ12261" s="31"/>
      <c r="AR12261" s="31"/>
      <c r="AS12261" s="31"/>
      <c r="AT12261" s="31"/>
      <c r="AW12261" s="32">
        <v>7419.6</v>
      </c>
      <c r="AX12261" s="32"/>
      <c r="AY12261" s="32"/>
      <c r="AZ12261" s="32"/>
      <c r="BA12261" s="32"/>
      <c r="BB12261" s="32"/>
      <c r="BC12261" s="32"/>
      <c r="BD12261" s="32"/>
      <c r="BE12261" s="32"/>
      <c r="BF12261" s="32"/>
      <c r="BG12261" s="32">
        <v>7200</v>
      </c>
      <c r="BH12261" s="32"/>
      <c r="BI12261" s="32"/>
      <c r="BJ12261" s="32"/>
      <c r="BK12261" s="32"/>
      <c r="BL12261" s="32"/>
      <c r="BM12261" s="32"/>
      <c r="BN12261" s="32"/>
      <c r="BO12261" s="32"/>
      <c r="BP12261" s="32"/>
      <c r="BR12261" s="32">
        <v>219.6</v>
      </c>
      <c r="BS12261" s="32"/>
      <c r="BT12261" s="32"/>
      <c r="BU12261" s="32"/>
      <c r="BV12261" s="32"/>
      <c r="BW12261" s="32"/>
      <c r="BX12261" s="32"/>
      <c r="BY12261" s="32"/>
      <c r="BZ12261" s="32"/>
      <c r="CA12261" s="32"/>
      <c r="CC12261" s="32">
        <v>7419.6</v>
      </c>
      <c r="CD12261" s="32"/>
      <c r="CE12261" s="32"/>
      <c r="CF12261" s="32"/>
      <c r="CG12261" s="32"/>
      <c r="CH12261" s="32"/>
      <c r="CI12261" s="32"/>
      <c r="CJ12261" s="32"/>
      <c r="CK12261" s="32"/>
      <c r="CN12261" s="32">
        <v>7200</v>
      </c>
      <c r="CO12261" s="32"/>
      <c r="CP12261" s="32"/>
      <c r="CQ12261" s="32"/>
      <c r="CR12261" s="32"/>
      <c r="CS12261" s="32"/>
      <c r="CT12261" s="32"/>
      <c r="CU12261" s="32"/>
      <c r="CW12261" s="32">
        <v>219.6</v>
      </c>
      <c r="CX12261" s="32"/>
      <c r="CY12261" s="32"/>
      <c r="CZ12261" s="32"/>
      <c r="DA12261" s="32"/>
      <c r="DB12261" s="32"/>
      <c r="DC12261" s="32"/>
      <c r="DD12261" s="32"/>
    </row>
    <row r="12262" spans="1:108" ht="18" customHeight="1" x14ac:dyDescent="0.2">
      <c r="A12262" s="31" t="s">
        <v>1374</v>
      </c>
      <c r="B12262" s="31"/>
      <c r="C12262" s="31"/>
      <c r="G12262" s="31" t="s">
        <v>457</v>
      </c>
      <c r="H12262" s="31"/>
      <c r="I12262" s="31"/>
      <c r="J12262" s="11" t="s">
        <v>12</v>
      </c>
      <c r="L12262" s="31" t="s">
        <v>12</v>
      </c>
      <c r="M12262" s="31"/>
      <c r="N12262" s="12" t="s">
        <v>12</v>
      </c>
      <c r="O12262" s="31" t="s">
        <v>458</v>
      </c>
      <c r="P12262" s="31"/>
      <c r="Q12262" s="31"/>
      <c r="R12262" s="31"/>
      <c r="S12262" s="31"/>
      <c r="T12262" s="31"/>
      <c r="U12262" s="31"/>
      <c r="V12262" s="31"/>
      <c r="W12262" s="31"/>
      <c r="X12262" s="31"/>
      <c r="Y12262" s="31"/>
      <c r="Z12262" s="31"/>
      <c r="AA12262" s="31"/>
      <c r="AB12262" s="31"/>
      <c r="AC12262" s="31"/>
      <c r="AD12262" s="31"/>
      <c r="AE12262" s="31"/>
      <c r="AF12262" s="31"/>
      <c r="AG12262" s="31"/>
      <c r="AH12262" s="31"/>
      <c r="AI12262" s="31"/>
      <c r="AJ12262" s="31"/>
      <c r="AK12262" s="31"/>
      <c r="AL12262" s="31"/>
      <c r="AM12262" s="31"/>
      <c r="AN12262" s="31"/>
      <c r="AO12262" s="31"/>
      <c r="AP12262" s="31"/>
      <c r="AQ12262" s="31"/>
      <c r="AR12262" s="31"/>
      <c r="AS12262" s="31"/>
      <c r="AT12262" s="31"/>
      <c r="AW12262" s="32">
        <v>450.45</v>
      </c>
      <c r="AX12262" s="32"/>
      <c r="AY12262" s="32"/>
      <c r="AZ12262" s="32"/>
      <c r="BA12262" s="32"/>
      <c r="BB12262" s="32"/>
      <c r="BC12262" s="32"/>
      <c r="BD12262" s="32"/>
      <c r="BE12262" s="32"/>
      <c r="BF12262" s="32"/>
      <c r="BG12262" s="32">
        <v>500</v>
      </c>
      <c r="BH12262" s="32"/>
      <c r="BI12262" s="32"/>
      <c r="BJ12262" s="32"/>
      <c r="BK12262" s="32"/>
      <c r="BL12262" s="32"/>
      <c r="BM12262" s="32"/>
      <c r="BN12262" s="32"/>
      <c r="BO12262" s="32"/>
      <c r="BP12262" s="32"/>
      <c r="BR12262" s="32">
        <v>-49.55</v>
      </c>
      <c r="BS12262" s="32"/>
      <c r="BT12262" s="32"/>
      <c r="BU12262" s="32"/>
      <c r="BV12262" s="32"/>
      <c r="BW12262" s="32"/>
      <c r="BX12262" s="32"/>
      <c r="BY12262" s="32"/>
      <c r="BZ12262" s="32"/>
      <c r="CA12262" s="32"/>
      <c r="CC12262" s="32">
        <v>450.45</v>
      </c>
      <c r="CD12262" s="32"/>
      <c r="CE12262" s="32"/>
      <c r="CF12262" s="32"/>
      <c r="CG12262" s="32"/>
      <c r="CH12262" s="32"/>
      <c r="CI12262" s="32"/>
      <c r="CJ12262" s="32"/>
      <c r="CK12262" s="32"/>
      <c r="CN12262" s="32">
        <v>500</v>
      </c>
      <c r="CO12262" s="32"/>
      <c r="CP12262" s="32"/>
      <c r="CQ12262" s="32"/>
      <c r="CR12262" s="32"/>
      <c r="CS12262" s="32"/>
      <c r="CT12262" s="32"/>
      <c r="CU12262" s="32"/>
      <c r="CW12262" s="32">
        <v>-49.55</v>
      </c>
      <c r="CX12262" s="32"/>
      <c r="CY12262" s="32"/>
      <c r="CZ12262" s="32"/>
      <c r="DA12262" s="32"/>
      <c r="DB12262" s="32"/>
      <c r="DC12262" s="32"/>
      <c r="DD12262" s="32"/>
    </row>
    <row r="12263" spans="1:108" ht="18" customHeight="1" x14ac:dyDescent="0.2">
      <c r="A12263" s="31" t="s">
        <v>1374</v>
      </c>
      <c r="B12263" s="31"/>
      <c r="C12263" s="31"/>
      <c r="G12263" s="31" t="s">
        <v>358</v>
      </c>
      <c r="H12263" s="31"/>
      <c r="I12263" s="31"/>
      <c r="J12263" s="11" t="s">
        <v>12</v>
      </c>
      <c r="L12263" s="31" t="s">
        <v>12</v>
      </c>
      <c r="M12263" s="31"/>
      <c r="N12263" s="12" t="s">
        <v>12</v>
      </c>
      <c r="O12263" s="31" t="s">
        <v>359</v>
      </c>
      <c r="P12263" s="31"/>
      <c r="Q12263" s="31"/>
      <c r="R12263" s="31"/>
      <c r="S12263" s="31"/>
      <c r="T12263" s="31"/>
      <c r="U12263" s="31"/>
      <c r="V12263" s="31"/>
      <c r="W12263" s="31"/>
      <c r="X12263" s="31"/>
      <c r="Y12263" s="31"/>
      <c r="Z12263" s="31"/>
      <c r="AA12263" s="31"/>
      <c r="AB12263" s="31"/>
      <c r="AC12263" s="31"/>
      <c r="AD12263" s="31"/>
      <c r="AE12263" s="31"/>
      <c r="AF12263" s="31"/>
      <c r="AG12263" s="31"/>
      <c r="AH12263" s="31"/>
      <c r="AI12263" s="31"/>
      <c r="AJ12263" s="31"/>
      <c r="AK12263" s="31"/>
      <c r="AL12263" s="31"/>
      <c r="AM12263" s="31"/>
      <c r="AN12263" s="31"/>
      <c r="AO12263" s="31"/>
      <c r="AP12263" s="31"/>
      <c r="AQ12263" s="31"/>
      <c r="AR12263" s="31"/>
      <c r="AS12263" s="31"/>
      <c r="AT12263" s="31"/>
      <c r="AW12263" s="32">
        <v>29583.27</v>
      </c>
      <c r="AX12263" s="32"/>
      <c r="AY12263" s="32"/>
      <c r="AZ12263" s="32"/>
      <c r="BA12263" s="32"/>
      <c r="BB12263" s="32"/>
      <c r="BC12263" s="32"/>
      <c r="BD12263" s="32"/>
      <c r="BE12263" s="32"/>
      <c r="BF12263" s="32"/>
      <c r="BG12263" s="32">
        <v>29400</v>
      </c>
      <c r="BH12263" s="32"/>
      <c r="BI12263" s="32"/>
      <c r="BJ12263" s="32"/>
      <c r="BK12263" s="32"/>
      <c r="BL12263" s="32"/>
      <c r="BM12263" s="32"/>
      <c r="BN12263" s="32"/>
      <c r="BO12263" s="32"/>
      <c r="BP12263" s="32"/>
      <c r="BR12263" s="32">
        <v>183.27</v>
      </c>
      <c r="BS12263" s="32"/>
      <c r="BT12263" s="32"/>
      <c r="BU12263" s="32"/>
      <c r="BV12263" s="32"/>
      <c r="BW12263" s="32"/>
      <c r="BX12263" s="32"/>
      <c r="BY12263" s="32"/>
      <c r="BZ12263" s="32"/>
      <c r="CA12263" s="32"/>
      <c r="CC12263" s="32">
        <v>29583.27</v>
      </c>
      <c r="CD12263" s="32"/>
      <c r="CE12263" s="32"/>
      <c r="CF12263" s="32"/>
      <c r="CG12263" s="32"/>
      <c r="CH12263" s="32"/>
      <c r="CI12263" s="32"/>
      <c r="CJ12263" s="32"/>
      <c r="CK12263" s="32"/>
      <c r="CN12263" s="32">
        <v>29400</v>
      </c>
      <c r="CO12263" s="32"/>
      <c r="CP12263" s="32"/>
      <c r="CQ12263" s="32"/>
      <c r="CR12263" s="32"/>
      <c r="CS12263" s="32"/>
      <c r="CT12263" s="32"/>
      <c r="CU12263" s="32"/>
      <c r="CW12263" s="32">
        <v>183.27</v>
      </c>
      <c r="CX12263" s="32"/>
      <c r="CY12263" s="32"/>
      <c r="CZ12263" s="32"/>
      <c r="DA12263" s="32"/>
      <c r="DB12263" s="32"/>
      <c r="DC12263" s="32"/>
      <c r="DD12263" s="32"/>
    </row>
    <row r="12264" spans="1:108" ht="12.75" hidden="1" customHeight="1" x14ac:dyDescent="0.2">
      <c r="A12264" s="68"/>
      <c r="B12264" s="37" t="s">
        <v>181</v>
      </c>
      <c r="C12264" s="37"/>
      <c r="D12264" s="31" t="s">
        <v>360</v>
      </c>
      <c r="E12264" s="31"/>
      <c r="F12264" s="31"/>
      <c r="G12264" s="31"/>
      <c r="H12264" s="31"/>
      <c r="I12264" s="31"/>
      <c r="J12264" s="31"/>
      <c r="O12264" s="31" t="s">
        <v>361</v>
      </c>
      <c r="P12264" s="31"/>
      <c r="Q12264" s="31"/>
      <c r="R12264" s="31"/>
      <c r="S12264" s="31"/>
      <c r="T12264" s="31"/>
      <c r="U12264" s="31"/>
      <c r="V12264" s="31"/>
      <c r="W12264" s="31"/>
      <c r="X12264" s="31"/>
      <c r="Y12264" s="31"/>
      <c r="Z12264" s="31"/>
      <c r="AA12264" s="31"/>
      <c r="AB12264" s="31"/>
      <c r="AC12264" s="31"/>
      <c r="AD12264" s="31"/>
      <c r="AE12264" s="31"/>
      <c r="AF12264" s="31"/>
      <c r="AG12264" s="31"/>
      <c r="AH12264" s="31"/>
      <c r="AI12264" s="31"/>
      <c r="AJ12264" s="31"/>
      <c r="AK12264" s="31"/>
      <c r="AL12264" s="31"/>
      <c r="AM12264" s="31"/>
      <c r="AN12264" s="31"/>
      <c r="AO12264" s="31"/>
      <c r="AP12264" s="31"/>
      <c r="AQ12264" s="31"/>
      <c r="AR12264" s="31"/>
      <c r="AS12264" s="31"/>
      <c r="AT12264" s="31"/>
      <c r="AW12264" s="32">
        <v>52260.02</v>
      </c>
      <c r="AX12264" s="32"/>
      <c r="AY12264" s="32"/>
      <c r="AZ12264" s="32"/>
      <c r="BA12264" s="32"/>
      <c r="BB12264" s="32"/>
      <c r="BC12264" s="32"/>
      <c r="BD12264" s="32"/>
      <c r="BE12264" s="32"/>
      <c r="BF12264" s="32"/>
      <c r="BG12264" s="32">
        <v>51700</v>
      </c>
      <c r="BH12264" s="32"/>
      <c r="BI12264" s="32"/>
      <c r="BJ12264" s="32"/>
      <c r="BK12264" s="32"/>
      <c r="BL12264" s="32"/>
      <c r="BM12264" s="32"/>
      <c r="BN12264" s="32"/>
      <c r="BO12264" s="32"/>
      <c r="BP12264" s="32"/>
      <c r="BR12264" s="32">
        <v>560.02</v>
      </c>
      <c r="BS12264" s="32"/>
      <c r="BT12264" s="32"/>
      <c r="BU12264" s="32"/>
      <c r="BV12264" s="32"/>
      <c r="BW12264" s="32"/>
      <c r="BX12264" s="32"/>
      <c r="BY12264" s="32"/>
      <c r="BZ12264" s="32"/>
      <c r="CA12264" s="32"/>
      <c r="CC12264" s="32">
        <v>52260.02</v>
      </c>
      <c r="CD12264" s="32"/>
      <c r="CE12264" s="32"/>
      <c r="CF12264" s="32"/>
      <c r="CG12264" s="32"/>
      <c r="CH12264" s="32"/>
      <c r="CI12264" s="32"/>
      <c r="CJ12264" s="32"/>
      <c r="CK12264" s="32"/>
      <c r="CN12264" s="32">
        <v>51700</v>
      </c>
      <c r="CO12264" s="32"/>
      <c r="CP12264" s="32"/>
      <c r="CQ12264" s="32"/>
      <c r="CR12264" s="32"/>
      <c r="CS12264" s="32"/>
      <c r="CT12264" s="32"/>
      <c r="CU12264" s="32"/>
      <c r="CW12264" s="32">
        <v>560.02</v>
      </c>
      <c r="CX12264" s="32"/>
      <c r="CY12264" s="32"/>
      <c r="CZ12264" s="32"/>
      <c r="DA12264" s="32"/>
      <c r="DB12264" s="32"/>
      <c r="DC12264" s="32"/>
      <c r="DD12264" s="32"/>
    </row>
    <row r="12265" spans="1:108" ht="13.5" customHeight="1" x14ac:dyDescent="0.2">
      <c r="A12265" s="68"/>
      <c r="B12265" s="37"/>
      <c r="C12265" s="37"/>
      <c r="D12265" s="31"/>
      <c r="E12265" s="31"/>
      <c r="F12265" s="31"/>
      <c r="G12265" s="31"/>
      <c r="H12265" s="31"/>
      <c r="I12265" s="31"/>
      <c r="J12265" s="31"/>
      <c r="O12265" s="31"/>
      <c r="P12265" s="31"/>
      <c r="Q12265" s="31"/>
      <c r="R12265" s="31"/>
      <c r="S12265" s="31"/>
      <c r="T12265" s="31"/>
      <c r="U12265" s="31"/>
      <c r="V12265" s="31"/>
      <c r="W12265" s="31"/>
      <c r="X12265" s="31"/>
      <c r="Y12265" s="31"/>
      <c r="Z12265" s="31"/>
      <c r="AA12265" s="31"/>
      <c r="AB12265" s="31"/>
      <c r="AC12265" s="31"/>
      <c r="AD12265" s="31"/>
      <c r="AE12265" s="31"/>
      <c r="AF12265" s="31"/>
      <c r="AG12265" s="31"/>
      <c r="AH12265" s="31"/>
      <c r="AI12265" s="31"/>
      <c r="AJ12265" s="31"/>
      <c r="AK12265" s="31"/>
      <c r="AL12265" s="31"/>
      <c r="AM12265" s="31"/>
      <c r="AN12265" s="31"/>
      <c r="AO12265" s="31"/>
      <c r="AP12265" s="31"/>
      <c r="AQ12265" s="31"/>
      <c r="AR12265" s="31"/>
      <c r="AS12265" s="31"/>
      <c r="AT12265" s="31"/>
      <c r="AW12265" s="32"/>
      <c r="AX12265" s="32"/>
      <c r="AY12265" s="32"/>
      <c r="AZ12265" s="32"/>
      <c r="BA12265" s="32"/>
      <c r="BB12265" s="32"/>
      <c r="BC12265" s="32"/>
      <c r="BD12265" s="32"/>
      <c r="BE12265" s="32"/>
      <c r="BF12265" s="32"/>
      <c r="BG12265" s="32"/>
      <c r="BH12265" s="32"/>
      <c r="BI12265" s="32"/>
      <c r="BJ12265" s="32"/>
      <c r="BK12265" s="32"/>
      <c r="BL12265" s="32"/>
      <c r="BM12265" s="32"/>
      <c r="BN12265" s="32"/>
      <c r="BO12265" s="32"/>
      <c r="BP12265" s="32"/>
      <c r="BR12265" s="32"/>
      <c r="BS12265" s="32"/>
      <c r="BT12265" s="32"/>
      <c r="BU12265" s="32"/>
      <c r="BV12265" s="32"/>
      <c r="BW12265" s="32"/>
      <c r="BX12265" s="32"/>
      <c r="BY12265" s="32"/>
      <c r="BZ12265" s="32"/>
      <c r="CA12265" s="32"/>
      <c r="CC12265" s="32"/>
      <c r="CD12265" s="32"/>
      <c r="CE12265" s="32"/>
      <c r="CF12265" s="32"/>
      <c r="CG12265" s="32"/>
      <c r="CH12265" s="32"/>
      <c r="CI12265" s="32"/>
      <c r="CJ12265" s="32"/>
      <c r="CK12265" s="32"/>
      <c r="CN12265" s="32"/>
      <c r="CO12265" s="32"/>
      <c r="CP12265" s="32"/>
      <c r="CQ12265" s="32"/>
      <c r="CR12265" s="32"/>
      <c r="CS12265" s="32"/>
      <c r="CT12265" s="32"/>
      <c r="CU12265" s="32"/>
      <c r="CW12265" s="32"/>
      <c r="CX12265" s="32"/>
      <c r="CY12265" s="32"/>
      <c r="CZ12265" s="32"/>
      <c r="DA12265" s="32"/>
      <c r="DB12265" s="32"/>
      <c r="DC12265" s="32"/>
      <c r="DD12265" s="32"/>
    </row>
    <row r="12266" spans="1:108" ht="6" customHeight="1" x14ac:dyDescent="0.2">
      <c r="A12266" s="68"/>
    </row>
    <row r="12267" spans="1:108" ht="18" customHeight="1" x14ac:dyDescent="0.2">
      <c r="A12267" s="31" t="s">
        <v>1374</v>
      </c>
      <c r="B12267" s="31"/>
      <c r="C12267" s="31"/>
      <c r="G12267" s="31" t="s">
        <v>459</v>
      </c>
      <c r="H12267" s="31"/>
      <c r="I12267" s="31"/>
      <c r="J12267" s="11" t="s">
        <v>12</v>
      </c>
      <c r="L12267" s="31" t="s">
        <v>12</v>
      </c>
      <c r="M12267" s="31"/>
      <c r="N12267" s="12" t="s">
        <v>12</v>
      </c>
      <c r="O12267" s="31" t="s">
        <v>460</v>
      </c>
      <c r="P12267" s="31"/>
      <c r="Q12267" s="31"/>
      <c r="R12267" s="31"/>
      <c r="S12267" s="31"/>
      <c r="T12267" s="31"/>
      <c r="U12267" s="31"/>
      <c r="V12267" s="31"/>
      <c r="W12267" s="31"/>
      <c r="X12267" s="31"/>
      <c r="Y12267" s="31"/>
      <c r="Z12267" s="31"/>
      <c r="AA12267" s="31"/>
      <c r="AB12267" s="31"/>
      <c r="AC12267" s="31"/>
      <c r="AD12267" s="31"/>
      <c r="AE12267" s="31"/>
      <c r="AF12267" s="31"/>
      <c r="AG12267" s="31"/>
      <c r="AH12267" s="31"/>
      <c r="AI12267" s="31"/>
      <c r="AJ12267" s="31"/>
      <c r="AK12267" s="31"/>
      <c r="AL12267" s="31"/>
      <c r="AM12267" s="31"/>
      <c r="AN12267" s="31"/>
      <c r="AO12267" s="31"/>
      <c r="AP12267" s="31"/>
      <c r="AQ12267" s="31"/>
      <c r="AR12267" s="31"/>
      <c r="AS12267" s="31"/>
      <c r="AT12267" s="31"/>
      <c r="AW12267" s="32">
        <v>2506.3200000000002</v>
      </c>
      <c r="AX12267" s="32"/>
      <c r="AY12267" s="32"/>
      <c r="AZ12267" s="32"/>
      <c r="BA12267" s="32"/>
      <c r="BB12267" s="32"/>
      <c r="BC12267" s="32"/>
      <c r="BD12267" s="32"/>
      <c r="BE12267" s="32"/>
      <c r="BF12267" s="32"/>
      <c r="BG12267" s="32">
        <v>1100</v>
      </c>
      <c r="BH12267" s="32"/>
      <c r="BI12267" s="32"/>
      <c r="BJ12267" s="32"/>
      <c r="BK12267" s="32"/>
      <c r="BL12267" s="32"/>
      <c r="BM12267" s="32"/>
      <c r="BN12267" s="32"/>
      <c r="BO12267" s="32"/>
      <c r="BP12267" s="32"/>
      <c r="BR12267" s="32">
        <v>1406.3200000000004</v>
      </c>
      <c r="BS12267" s="32"/>
      <c r="BT12267" s="32"/>
      <c r="BU12267" s="32"/>
      <c r="BV12267" s="32"/>
      <c r="BW12267" s="32"/>
      <c r="BX12267" s="32"/>
      <c r="BY12267" s="32"/>
      <c r="BZ12267" s="32"/>
      <c r="CA12267" s="32"/>
      <c r="CC12267" s="32">
        <v>2506.3200000000002</v>
      </c>
      <c r="CD12267" s="32"/>
      <c r="CE12267" s="32"/>
      <c r="CF12267" s="32"/>
      <c r="CG12267" s="32"/>
      <c r="CH12267" s="32"/>
      <c r="CI12267" s="32"/>
      <c r="CJ12267" s="32"/>
      <c r="CK12267" s="32"/>
      <c r="CN12267" s="32">
        <v>1100</v>
      </c>
      <c r="CO12267" s="32"/>
      <c r="CP12267" s="32"/>
      <c r="CQ12267" s="32"/>
      <c r="CR12267" s="32"/>
      <c r="CS12267" s="32"/>
      <c r="CT12267" s="32"/>
      <c r="CU12267" s="32"/>
      <c r="CW12267" s="32">
        <v>1406.3200000000004</v>
      </c>
      <c r="CX12267" s="32"/>
      <c r="CY12267" s="32"/>
      <c r="CZ12267" s="32"/>
      <c r="DA12267" s="32"/>
      <c r="DB12267" s="32"/>
      <c r="DC12267" s="32"/>
      <c r="DD12267" s="32"/>
    </row>
    <row r="12268" spans="1:108" ht="12.75" hidden="1" customHeight="1" x14ac:dyDescent="0.2">
      <c r="A12268" s="68"/>
      <c r="B12268" s="37" t="s">
        <v>181</v>
      </c>
      <c r="C12268" s="37"/>
      <c r="D12268" s="31" t="s">
        <v>461</v>
      </c>
      <c r="E12268" s="31"/>
      <c r="F12268" s="31"/>
      <c r="G12268" s="31"/>
      <c r="H12268" s="31"/>
      <c r="I12268" s="31"/>
      <c r="J12268" s="31"/>
      <c r="O12268" s="31" t="s">
        <v>462</v>
      </c>
      <c r="P12268" s="31"/>
      <c r="Q12268" s="31"/>
      <c r="R12268" s="31"/>
      <c r="S12268" s="31"/>
      <c r="T12268" s="31"/>
      <c r="U12268" s="31"/>
      <c r="V12268" s="31"/>
      <c r="W12268" s="31"/>
      <c r="X12268" s="31"/>
      <c r="Y12268" s="31"/>
      <c r="Z12268" s="31"/>
      <c r="AA12268" s="31"/>
      <c r="AB12268" s="31"/>
      <c r="AC12268" s="31"/>
      <c r="AD12268" s="31"/>
      <c r="AE12268" s="31"/>
      <c r="AF12268" s="31"/>
      <c r="AG12268" s="31"/>
      <c r="AH12268" s="31"/>
      <c r="AI12268" s="31"/>
      <c r="AJ12268" s="31"/>
      <c r="AK12268" s="31"/>
      <c r="AL12268" s="31"/>
      <c r="AM12268" s="31"/>
      <c r="AN12268" s="31"/>
      <c r="AO12268" s="31"/>
      <c r="AP12268" s="31"/>
      <c r="AQ12268" s="31"/>
      <c r="AR12268" s="31"/>
      <c r="AS12268" s="31"/>
      <c r="AT12268" s="31"/>
      <c r="AW12268" s="32">
        <v>2506.3200000000002</v>
      </c>
      <c r="AX12268" s="32"/>
      <c r="AY12268" s="32"/>
      <c r="AZ12268" s="32"/>
      <c r="BA12268" s="32"/>
      <c r="BB12268" s="32"/>
      <c r="BC12268" s="32"/>
      <c r="BD12268" s="32"/>
      <c r="BE12268" s="32"/>
      <c r="BF12268" s="32"/>
      <c r="BG12268" s="32">
        <v>1100</v>
      </c>
      <c r="BH12268" s="32"/>
      <c r="BI12268" s="32"/>
      <c r="BJ12268" s="32"/>
      <c r="BK12268" s="32"/>
      <c r="BL12268" s="32"/>
      <c r="BM12268" s="32"/>
      <c r="BN12268" s="32"/>
      <c r="BO12268" s="32"/>
      <c r="BP12268" s="32"/>
      <c r="BR12268" s="32">
        <v>1406.3200000000004</v>
      </c>
      <c r="BS12268" s="32"/>
      <c r="BT12268" s="32"/>
      <c r="BU12268" s="32"/>
      <c r="BV12268" s="32"/>
      <c r="BW12268" s="32"/>
      <c r="BX12268" s="32"/>
      <c r="BY12268" s="32"/>
      <c r="BZ12268" s="32"/>
      <c r="CA12268" s="32"/>
      <c r="CC12268" s="32">
        <v>2506.3200000000002</v>
      </c>
      <c r="CD12268" s="32"/>
      <c r="CE12268" s="32"/>
      <c r="CF12268" s="32"/>
      <c r="CG12268" s="32"/>
      <c r="CH12268" s="32"/>
      <c r="CI12268" s="32"/>
      <c r="CJ12268" s="32"/>
      <c r="CK12268" s="32"/>
      <c r="CN12268" s="32">
        <v>1100</v>
      </c>
      <c r="CO12268" s="32"/>
      <c r="CP12268" s="32"/>
      <c r="CQ12268" s="32"/>
      <c r="CR12268" s="32"/>
      <c r="CS12268" s="32"/>
      <c r="CT12268" s="32"/>
      <c r="CU12268" s="32"/>
      <c r="CW12268" s="32">
        <v>1406.3200000000004</v>
      </c>
      <c r="CX12268" s="32"/>
      <c r="CY12268" s="32"/>
      <c r="CZ12268" s="32"/>
      <c r="DA12268" s="32"/>
      <c r="DB12268" s="32"/>
      <c r="DC12268" s="32"/>
      <c r="DD12268" s="32"/>
    </row>
    <row r="12269" spans="1:108" ht="13.5" customHeight="1" x14ac:dyDescent="0.2">
      <c r="A12269" s="68"/>
      <c r="B12269" s="37"/>
      <c r="C12269" s="37"/>
      <c r="D12269" s="31"/>
      <c r="E12269" s="31"/>
      <c r="F12269" s="31"/>
      <c r="G12269" s="31"/>
      <c r="H12269" s="31"/>
      <c r="I12269" s="31"/>
      <c r="J12269" s="31"/>
      <c r="O12269" s="31"/>
      <c r="P12269" s="31"/>
      <c r="Q12269" s="31"/>
      <c r="R12269" s="31"/>
      <c r="S12269" s="31"/>
      <c r="T12269" s="31"/>
      <c r="U12269" s="31"/>
      <c r="V12269" s="31"/>
      <c r="W12269" s="31"/>
      <c r="X12269" s="31"/>
      <c r="Y12269" s="31"/>
      <c r="Z12269" s="31"/>
      <c r="AA12269" s="31"/>
      <c r="AB12269" s="31"/>
      <c r="AC12269" s="31"/>
      <c r="AD12269" s="31"/>
      <c r="AE12269" s="31"/>
      <c r="AF12269" s="31"/>
      <c r="AG12269" s="31"/>
      <c r="AH12269" s="31"/>
      <c r="AI12269" s="31"/>
      <c r="AJ12269" s="31"/>
      <c r="AK12269" s="31"/>
      <c r="AL12269" s="31"/>
      <c r="AM12269" s="31"/>
      <c r="AN12269" s="31"/>
      <c r="AO12269" s="31"/>
      <c r="AP12269" s="31"/>
      <c r="AQ12269" s="31"/>
      <c r="AR12269" s="31"/>
      <c r="AS12269" s="31"/>
      <c r="AT12269" s="31"/>
      <c r="AW12269" s="32"/>
      <c r="AX12269" s="32"/>
      <c r="AY12269" s="32"/>
      <c r="AZ12269" s="32"/>
      <c r="BA12269" s="32"/>
      <c r="BB12269" s="32"/>
      <c r="BC12269" s="32"/>
      <c r="BD12269" s="32"/>
      <c r="BE12269" s="32"/>
      <c r="BF12269" s="32"/>
      <c r="BG12269" s="32"/>
      <c r="BH12269" s="32"/>
      <c r="BI12269" s="32"/>
      <c r="BJ12269" s="32"/>
      <c r="BK12269" s="32"/>
      <c r="BL12269" s="32"/>
      <c r="BM12269" s="32"/>
      <c r="BN12269" s="32"/>
      <c r="BO12269" s="32"/>
      <c r="BP12269" s="32"/>
      <c r="BR12269" s="32"/>
      <c r="BS12269" s="32"/>
      <c r="BT12269" s="32"/>
      <c r="BU12269" s="32"/>
      <c r="BV12269" s="32"/>
      <c r="BW12269" s="32"/>
      <c r="BX12269" s="32"/>
      <c r="BY12269" s="32"/>
      <c r="BZ12269" s="32"/>
      <c r="CA12269" s="32"/>
      <c r="CC12269" s="32"/>
      <c r="CD12269" s="32"/>
      <c r="CE12269" s="32"/>
      <c r="CF12269" s="32"/>
      <c r="CG12269" s="32"/>
      <c r="CH12269" s="32"/>
      <c r="CI12269" s="32"/>
      <c r="CJ12269" s="32"/>
      <c r="CK12269" s="32"/>
      <c r="CN12269" s="32"/>
      <c r="CO12269" s="32"/>
      <c r="CP12269" s="32"/>
      <c r="CQ12269" s="32"/>
      <c r="CR12269" s="32"/>
      <c r="CS12269" s="32"/>
      <c r="CT12269" s="32"/>
      <c r="CU12269" s="32"/>
      <c r="CW12269" s="32"/>
      <c r="CX12269" s="32"/>
      <c r="CY12269" s="32"/>
      <c r="CZ12269" s="32"/>
      <c r="DA12269" s="32"/>
      <c r="DB12269" s="32"/>
      <c r="DC12269" s="32"/>
      <c r="DD12269" s="32"/>
    </row>
    <row r="12270" spans="1:108" ht="6" customHeight="1" x14ac:dyDescent="0.2">
      <c r="A12270" s="68"/>
    </row>
    <row r="12271" spans="1:108" ht="18" customHeight="1" x14ac:dyDescent="0.2">
      <c r="A12271" s="31" t="s">
        <v>1374</v>
      </c>
      <c r="B12271" s="31"/>
      <c r="C12271" s="31"/>
      <c r="G12271" s="31" t="s">
        <v>463</v>
      </c>
      <c r="H12271" s="31"/>
      <c r="I12271" s="31"/>
      <c r="J12271" s="11" t="s">
        <v>12</v>
      </c>
      <c r="L12271" s="31" t="s">
        <v>12</v>
      </c>
      <c r="M12271" s="31"/>
      <c r="N12271" s="12" t="s">
        <v>12</v>
      </c>
      <c r="O12271" s="31" t="s">
        <v>464</v>
      </c>
      <c r="P12271" s="31"/>
      <c r="Q12271" s="31"/>
      <c r="R12271" s="31"/>
      <c r="S12271" s="31"/>
      <c r="T12271" s="31"/>
      <c r="U12271" s="31"/>
      <c r="V12271" s="31"/>
      <c r="W12271" s="31"/>
      <c r="X12271" s="31"/>
      <c r="Y12271" s="31"/>
      <c r="Z12271" s="31"/>
      <c r="AA12271" s="31"/>
      <c r="AB12271" s="31"/>
      <c r="AC12271" s="31"/>
      <c r="AD12271" s="31"/>
      <c r="AE12271" s="31"/>
      <c r="AF12271" s="31"/>
      <c r="AG12271" s="31"/>
      <c r="AH12271" s="31"/>
      <c r="AI12271" s="31"/>
      <c r="AJ12271" s="31"/>
      <c r="AK12271" s="31"/>
      <c r="AL12271" s="31"/>
      <c r="AM12271" s="31"/>
      <c r="AN12271" s="31"/>
      <c r="AO12271" s="31"/>
      <c r="AP12271" s="31"/>
      <c r="AQ12271" s="31"/>
      <c r="AR12271" s="31"/>
      <c r="AS12271" s="31"/>
      <c r="AT12271" s="31"/>
      <c r="AW12271" s="32">
        <v>0</v>
      </c>
      <c r="AX12271" s="32"/>
      <c r="AY12271" s="32"/>
      <c r="AZ12271" s="32"/>
      <c r="BA12271" s="32"/>
      <c r="BB12271" s="32"/>
      <c r="BC12271" s="32"/>
      <c r="BD12271" s="32"/>
      <c r="BE12271" s="32"/>
      <c r="BF12271" s="32"/>
      <c r="BG12271" s="32">
        <v>10500</v>
      </c>
      <c r="BH12271" s="32"/>
      <c r="BI12271" s="32"/>
      <c r="BJ12271" s="32"/>
      <c r="BK12271" s="32"/>
      <c r="BL12271" s="32"/>
      <c r="BM12271" s="32"/>
      <c r="BN12271" s="32"/>
      <c r="BO12271" s="32"/>
      <c r="BP12271" s="32"/>
      <c r="BR12271" s="32">
        <v>-10500</v>
      </c>
      <c r="BS12271" s="32"/>
      <c r="BT12271" s="32"/>
      <c r="BU12271" s="32"/>
      <c r="BV12271" s="32"/>
      <c r="BW12271" s="32"/>
      <c r="BX12271" s="32"/>
      <c r="BY12271" s="32"/>
      <c r="BZ12271" s="32"/>
      <c r="CA12271" s="32"/>
      <c r="CC12271" s="32">
        <v>0</v>
      </c>
      <c r="CD12271" s="32"/>
      <c r="CE12271" s="32"/>
      <c r="CF12271" s="32"/>
      <c r="CG12271" s="32"/>
      <c r="CH12271" s="32"/>
      <c r="CI12271" s="32"/>
      <c r="CJ12271" s="32"/>
      <c r="CK12271" s="32"/>
      <c r="CN12271" s="32">
        <v>0</v>
      </c>
      <c r="CO12271" s="32"/>
      <c r="CP12271" s="32"/>
      <c r="CQ12271" s="32"/>
      <c r="CR12271" s="32"/>
      <c r="CS12271" s="32"/>
      <c r="CT12271" s="32"/>
      <c r="CU12271" s="32"/>
      <c r="CW12271" s="32">
        <v>0</v>
      </c>
      <c r="CX12271" s="32"/>
      <c r="CY12271" s="32"/>
      <c r="CZ12271" s="32"/>
      <c r="DA12271" s="32"/>
      <c r="DB12271" s="32"/>
      <c r="DC12271" s="32"/>
      <c r="DD12271" s="32"/>
    </row>
    <row r="12272" spans="1:108" ht="18" customHeight="1" x14ac:dyDescent="0.2">
      <c r="A12272" s="31" t="s">
        <v>1374</v>
      </c>
      <c r="B12272" s="31"/>
      <c r="C12272" s="31"/>
      <c r="G12272" s="31" t="s">
        <v>465</v>
      </c>
      <c r="H12272" s="31"/>
      <c r="I12272" s="31"/>
      <c r="J12272" s="11" t="s">
        <v>12</v>
      </c>
      <c r="L12272" s="31" t="s">
        <v>12</v>
      </c>
      <c r="M12272" s="31"/>
      <c r="N12272" s="12" t="s">
        <v>12</v>
      </c>
      <c r="O12272" s="31" t="s">
        <v>466</v>
      </c>
      <c r="P12272" s="31"/>
      <c r="Q12272" s="31"/>
      <c r="R12272" s="31"/>
      <c r="S12272" s="31"/>
      <c r="T12272" s="31"/>
      <c r="U12272" s="31"/>
      <c r="V12272" s="31"/>
      <c r="W12272" s="31"/>
      <c r="X12272" s="31"/>
      <c r="Y12272" s="31"/>
      <c r="Z12272" s="31"/>
      <c r="AA12272" s="31"/>
      <c r="AB12272" s="31"/>
      <c r="AC12272" s="31"/>
      <c r="AD12272" s="31"/>
      <c r="AE12272" s="31"/>
      <c r="AF12272" s="31"/>
      <c r="AG12272" s="31"/>
      <c r="AH12272" s="31"/>
      <c r="AI12272" s="31"/>
      <c r="AJ12272" s="31"/>
      <c r="AK12272" s="31"/>
      <c r="AL12272" s="31"/>
      <c r="AM12272" s="31"/>
      <c r="AN12272" s="31"/>
      <c r="AO12272" s="31"/>
      <c r="AP12272" s="31"/>
      <c r="AQ12272" s="31"/>
      <c r="AR12272" s="31"/>
      <c r="AS12272" s="31"/>
      <c r="AT12272" s="31"/>
      <c r="AW12272" s="32">
        <v>7947.46</v>
      </c>
      <c r="AX12272" s="32"/>
      <c r="AY12272" s="32"/>
      <c r="AZ12272" s="32"/>
      <c r="BA12272" s="32"/>
      <c r="BB12272" s="32"/>
      <c r="BC12272" s="32"/>
      <c r="BD12272" s="32"/>
      <c r="BE12272" s="32"/>
      <c r="BF12272" s="32"/>
      <c r="BG12272" s="32">
        <v>0</v>
      </c>
      <c r="BH12272" s="32"/>
      <c r="BI12272" s="32"/>
      <c r="BJ12272" s="32"/>
      <c r="BK12272" s="32"/>
      <c r="BL12272" s="32"/>
      <c r="BM12272" s="32"/>
      <c r="BN12272" s="32"/>
      <c r="BO12272" s="32"/>
      <c r="BP12272" s="32"/>
      <c r="BR12272" s="32">
        <v>7947.46</v>
      </c>
      <c r="BS12272" s="32"/>
      <c r="BT12272" s="32"/>
      <c r="BU12272" s="32"/>
      <c r="BV12272" s="32"/>
      <c r="BW12272" s="32"/>
      <c r="BX12272" s="32"/>
      <c r="BY12272" s="32"/>
      <c r="BZ12272" s="32"/>
      <c r="CA12272" s="32"/>
      <c r="CC12272" s="32">
        <v>0</v>
      </c>
      <c r="CD12272" s="32"/>
      <c r="CE12272" s="32"/>
      <c r="CF12272" s="32"/>
      <c r="CG12272" s="32"/>
      <c r="CH12272" s="32"/>
      <c r="CI12272" s="32"/>
      <c r="CJ12272" s="32"/>
      <c r="CK12272" s="32"/>
      <c r="CN12272" s="32">
        <v>0</v>
      </c>
      <c r="CO12272" s="32"/>
      <c r="CP12272" s="32"/>
      <c r="CQ12272" s="32"/>
      <c r="CR12272" s="32"/>
      <c r="CS12272" s="32"/>
      <c r="CT12272" s="32"/>
      <c r="CU12272" s="32"/>
      <c r="CW12272" s="32">
        <v>0</v>
      </c>
      <c r="CX12272" s="32"/>
      <c r="CY12272" s="32"/>
      <c r="CZ12272" s="32"/>
      <c r="DA12272" s="32"/>
      <c r="DB12272" s="32"/>
      <c r="DC12272" s="32"/>
      <c r="DD12272" s="32"/>
    </row>
    <row r="12273" spans="1:109" ht="18" customHeight="1" x14ac:dyDescent="0.2">
      <c r="A12273" s="31" t="s">
        <v>1374</v>
      </c>
      <c r="B12273" s="31"/>
      <c r="C12273" s="31"/>
      <c r="G12273" s="31" t="s">
        <v>594</v>
      </c>
      <c r="H12273" s="31"/>
      <c r="I12273" s="31"/>
      <c r="J12273" s="11" t="s">
        <v>12</v>
      </c>
      <c r="L12273" s="31" t="s">
        <v>12</v>
      </c>
      <c r="M12273" s="31"/>
      <c r="N12273" s="12" t="s">
        <v>12</v>
      </c>
      <c r="O12273" s="31" t="s">
        <v>595</v>
      </c>
      <c r="P12273" s="31"/>
      <c r="Q12273" s="31"/>
      <c r="R12273" s="31"/>
      <c r="S12273" s="31"/>
      <c r="T12273" s="31"/>
      <c r="U12273" s="31"/>
      <c r="V12273" s="31"/>
      <c r="W12273" s="31"/>
      <c r="X12273" s="31"/>
      <c r="Y12273" s="31"/>
      <c r="Z12273" s="31"/>
      <c r="AA12273" s="31"/>
      <c r="AB12273" s="31"/>
      <c r="AC12273" s="31"/>
      <c r="AD12273" s="31"/>
      <c r="AE12273" s="31"/>
      <c r="AF12273" s="31"/>
      <c r="AG12273" s="31"/>
      <c r="AH12273" s="31"/>
      <c r="AI12273" s="31"/>
      <c r="AJ12273" s="31"/>
      <c r="AK12273" s="31"/>
      <c r="AL12273" s="31"/>
      <c r="AM12273" s="31"/>
      <c r="AN12273" s="31"/>
      <c r="AO12273" s="31"/>
      <c r="AP12273" s="31"/>
      <c r="AQ12273" s="31"/>
      <c r="AR12273" s="31"/>
      <c r="AS12273" s="31"/>
      <c r="AT12273" s="31"/>
      <c r="AW12273" s="32">
        <v>6782.95</v>
      </c>
      <c r="AX12273" s="32"/>
      <c r="AY12273" s="32"/>
      <c r="AZ12273" s="32"/>
      <c r="BA12273" s="32"/>
      <c r="BB12273" s="32"/>
      <c r="BC12273" s="32"/>
      <c r="BD12273" s="32"/>
      <c r="BE12273" s="32"/>
      <c r="BF12273" s="32"/>
      <c r="BG12273" s="32">
        <v>0</v>
      </c>
      <c r="BH12273" s="32"/>
      <c r="BI12273" s="32"/>
      <c r="BJ12273" s="32"/>
      <c r="BK12273" s="32"/>
      <c r="BL12273" s="32"/>
      <c r="BM12273" s="32"/>
      <c r="BN12273" s="32"/>
      <c r="BO12273" s="32"/>
      <c r="BP12273" s="32"/>
      <c r="BR12273" s="32">
        <v>6782.95</v>
      </c>
      <c r="BS12273" s="32"/>
      <c r="BT12273" s="32"/>
      <c r="BU12273" s="32"/>
      <c r="BV12273" s="32"/>
      <c r="BW12273" s="32"/>
      <c r="BX12273" s="32"/>
      <c r="BY12273" s="32"/>
      <c r="BZ12273" s="32"/>
      <c r="CA12273" s="32"/>
      <c r="CC12273" s="32">
        <v>0</v>
      </c>
      <c r="CD12273" s="32"/>
      <c r="CE12273" s="32"/>
      <c r="CF12273" s="32"/>
      <c r="CG12273" s="32"/>
      <c r="CH12273" s="32"/>
      <c r="CI12273" s="32"/>
      <c r="CJ12273" s="32"/>
      <c r="CK12273" s="32"/>
      <c r="CN12273" s="32">
        <v>0</v>
      </c>
      <c r="CO12273" s="32"/>
      <c r="CP12273" s="32"/>
      <c r="CQ12273" s="32"/>
      <c r="CR12273" s="32"/>
      <c r="CS12273" s="32"/>
      <c r="CT12273" s="32"/>
      <c r="CU12273" s="32"/>
      <c r="CW12273" s="32">
        <v>0</v>
      </c>
      <c r="CX12273" s="32"/>
      <c r="CY12273" s="32"/>
      <c r="CZ12273" s="32"/>
      <c r="DA12273" s="32"/>
      <c r="DB12273" s="32"/>
      <c r="DC12273" s="32"/>
      <c r="DD12273" s="32"/>
    </row>
    <row r="12274" spans="1:109" ht="18.75" customHeight="1" x14ac:dyDescent="0.2">
      <c r="A12274" s="34" t="s">
        <v>1373</v>
      </c>
      <c r="B12274" s="34"/>
      <c r="C12274" s="34"/>
      <c r="D12274" s="34"/>
      <c r="E12274" s="34"/>
      <c r="F12274" s="34"/>
      <c r="G12274" s="34"/>
      <c r="H12274" s="34"/>
      <c r="I12274" s="34"/>
      <c r="J12274" s="34"/>
      <c r="K12274" s="34"/>
      <c r="L12274" s="34"/>
      <c r="M12274" s="34"/>
      <c r="N12274" s="34"/>
      <c r="O12274" s="34"/>
      <c r="P12274" s="34"/>
      <c r="Q12274" s="34"/>
      <c r="R12274" s="34"/>
      <c r="S12274" s="34"/>
      <c r="T12274" s="34"/>
      <c r="U12274" s="34"/>
      <c r="V12274" s="34"/>
      <c r="W12274" s="34"/>
      <c r="X12274" s="34"/>
      <c r="Y12274" s="34"/>
      <c r="Z12274" s="34"/>
      <c r="AA12274" s="34"/>
      <c r="AB12274" s="34"/>
      <c r="AC12274" s="34"/>
      <c r="AD12274" s="34"/>
      <c r="AE12274" s="34"/>
      <c r="AF12274" s="34"/>
      <c r="AG12274" s="34"/>
      <c r="AH12274" s="34"/>
      <c r="AI12274" s="34"/>
      <c r="AJ12274" s="34"/>
      <c r="AK12274" s="34"/>
      <c r="AL12274" s="34"/>
      <c r="AM12274" s="34"/>
      <c r="AN12274" s="34"/>
      <c r="AO12274" s="34"/>
      <c r="AP12274" s="34"/>
      <c r="AQ12274" s="34"/>
      <c r="AR12274" s="34"/>
      <c r="AS12274" s="34"/>
      <c r="AT12274" s="34"/>
      <c r="AU12274" s="34"/>
      <c r="AV12274" s="34"/>
      <c r="AW12274" s="34"/>
      <c r="AX12274" s="34"/>
      <c r="AY12274" s="34"/>
      <c r="AZ12274" s="34"/>
      <c r="BA12274" s="34"/>
      <c r="BB12274" s="34"/>
      <c r="BC12274" s="34"/>
      <c r="BD12274" s="34"/>
      <c r="BE12274" s="34"/>
      <c r="BF12274" s="34"/>
      <c r="BG12274" s="34"/>
      <c r="BH12274" s="34"/>
      <c r="BI12274" s="34"/>
      <c r="BJ12274" s="34"/>
      <c r="BK12274" s="34"/>
      <c r="BL12274" s="34"/>
      <c r="BM12274" s="34"/>
      <c r="BN12274" s="34"/>
      <c r="BO12274" s="34"/>
      <c r="BP12274" s="34"/>
      <c r="BQ12274" s="34"/>
      <c r="BR12274" s="34"/>
      <c r="BS12274" s="34"/>
      <c r="BT12274" s="34"/>
      <c r="BU12274" s="34"/>
      <c r="BV12274" s="34"/>
      <c r="BW12274" s="34"/>
      <c r="BX12274" s="34"/>
      <c r="BY12274" s="34"/>
      <c r="BZ12274" s="34"/>
      <c r="CA12274" s="34"/>
      <c r="CB12274" s="34"/>
      <c r="CC12274" s="34"/>
      <c r="CD12274" s="34"/>
      <c r="CE12274" s="34"/>
      <c r="CF12274" s="34"/>
      <c r="CG12274" s="34"/>
      <c r="CH12274" s="34"/>
      <c r="CI12274" s="34"/>
      <c r="CJ12274" s="34"/>
      <c r="CK12274" s="34"/>
      <c r="CL12274" s="34"/>
      <c r="CM12274" s="34"/>
      <c r="CN12274" s="34"/>
      <c r="CO12274" s="34"/>
      <c r="CP12274" s="34"/>
      <c r="CQ12274" s="34"/>
      <c r="CR12274" s="34"/>
      <c r="CS12274" s="34"/>
      <c r="CT12274" s="34"/>
      <c r="CU12274" s="34"/>
      <c r="CV12274" s="34"/>
      <c r="CW12274" s="34"/>
      <c r="CX12274" s="34"/>
      <c r="CY12274" s="34"/>
      <c r="CZ12274" s="34"/>
      <c r="DA12274" s="34"/>
      <c r="DB12274" s="34"/>
      <c r="DC12274" s="34"/>
      <c r="DD12274" s="34"/>
      <c r="DE12274" s="34"/>
    </row>
    <row r="12275" spans="1:109" ht="13.5" customHeight="1" x14ac:dyDescent="0.2"/>
    <row r="12276" spans="1:109" ht="7.5" customHeight="1" x14ac:dyDescent="0.2"/>
    <row r="12277" spans="1:109" ht="13.5" customHeight="1" x14ac:dyDescent="0.2">
      <c r="A12277" s="35" t="s">
        <v>346</v>
      </c>
      <c r="B12277" s="35"/>
      <c r="C12277" s="35"/>
      <c r="G12277" s="35" t="s">
        <v>347</v>
      </c>
      <c r="H12277" s="35"/>
      <c r="J12277" s="40"/>
      <c r="K12277" s="40"/>
      <c r="L12277" s="40"/>
      <c r="M12277" s="40"/>
      <c r="O12277" s="35" t="s">
        <v>348</v>
      </c>
      <c r="P12277" s="35"/>
      <c r="Q12277" s="35"/>
      <c r="R12277" s="35"/>
      <c r="S12277" s="35"/>
      <c r="T12277" s="35"/>
      <c r="U12277" s="35"/>
      <c r="V12277" s="35"/>
      <c r="W12277" s="35"/>
      <c r="X12277" s="35"/>
      <c r="Y12277" s="35"/>
      <c r="Z12277" s="35"/>
      <c r="AA12277" s="35"/>
      <c r="AB12277" s="35"/>
      <c r="AC12277" s="35"/>
      <c r="AD12277" s="35"/>
      <c r="AE12277" s="35"/>
      <c r="AF12277" s="35"/>
      <c r="AG12277" s="35"/>
      <c r="AH12277" s="35"/>
      <c r="AI12277" s="35"/>
      <c r="AJ12277" s="35"/>
      <c r="AK12277" s="35"/>
      <c r="AL12277" s="35"/>
      <c r="AM12277" s="35"/>
      <c r="AN12277" s="35"/>
      <c r="AW12277" s="36" t="s">
        <v>349</v>
      </c>
      <c r="AX12277" s="36"/>
      <c r="AY12277" s="36"/>
      <c r="AZ12277" s="36"/>
      <c r="BA12277" s="36"/>
      <c r="BB12277" s="36"/>
      <c r="BC12277" s="36"/>
      <c r="BD12277" s="36"/>
      <c r="BE12277" s="36"/>
      <c r="BF12277" s="36"/>
      <c r="BG12277" s="36" t="s">
        <v>350</v>
      </c>
      <c r="BH12277" s="36"/>
      <c r="BI12277" s="36"/>
      <c r="BJ12277" s="36"/>
      <c r="BK12277" s="36"/>
      <c r="BL12277" s="36"/>
      <c r="BM12277" s="36"/>
      <c r="BN12277" s="36"/>
      <c r="BO12277" s="36"/>
      <c r="BP12277" s="36"/>
      <c r="BR12277" s="36" t="s">
        <v>21</v>
      </c>
      <c r="BS12277" s="36"/>
      <c r="BT12277" s="36"/>
      <c r="BU12277" s="36"/>
      <c r="BV12277" s="36"/>
      <c r="BW12277" s="36"/>
      <c r="BX12277" s="36"/>
      <c r="BY12277" s="36"/>
      <c r="BZ12277" s="36"/>
      <c r="CA12277" s="36"/>
      <c r="CC12277" s="36" t="s">
        <v>351</v>
      </c>
      <c r="CD12277" s="36"/>
      <c r="CE12277" s="36"/>
      <c r="CF12277" s="36"/>
      <c r="CG12277" s="36"/>
      <c r="CH12277" s="36"/>
      <c r="CI12277" s="36"/>
      <c r="CJ12277" s="36"/>
      <c r="CK12277" s="36"/>
      <c r="CN12277" s="36" t="s">
        <v>352</v>
      </c>
      <c r="CO12277" s="36"/>
      <c r="CP12277" s="36"/>
      <c r="CQ12277" s="36"/>
      <c r="CR12277" s="36"/>
      <c r="CS12277" s="36"/>
      <c r="CT12277" s="36"/>
      <c r="CU12277" s="36"/>
      <c r="CW12277" s="36" t="s">
        <v>21</v>
      </c>
      <c r="CX12277" s="36"/>
      <c r="CY12277" s="36"/>
      <c r="CZ12277" s="36"/>
      <c r="DA12277" s="36"/>
      <c r="DB12277" s="36"/>
      <c r="DC12277" s="36"/>
      <c r="DD12277" s="36"/>
    </row>
    <row r="12278" spans="1:109" ht="6.75" customHeight="1" x14ac:dyDescent="0.2"/>
    <row r="12279" spans="1:109" ht="13.5" customHeight="1" x14ac:dyDescent="0.2">
      <c r="A12279" s="68"/>
      <c r="B12279" s="37" t="s">
        <v>181</v>
      </c>
      <c r="C12279" s="37"/>
      <c r="D12279" s="31" t="s">
        <v>202</v>
      </c>
      <c r="E12279" s="31"/>
      <c r="F12279" s="31"/>
      <c r="G12279" s="31"/>
      <c r="H12279" s="31"/>
      <c r="I12279" s="31"/>
      <c r="J12279" s="31"/>
      <c r="O12279" s="31" t="s">
        <v>203</v>
      </c>
      <c r="P12279" s="31"/>
      <c r="Q12279" s="31"/>
      <c r="R12279" s="31"/>
      <c r="S12279" s="31"/>
      <c r="T12279" s="31"/>
      <c r="U12279" s="31"/>
      <c r="V12279" s="31"/>
      <c r="W12279" s="31"/>
      <c r="X12279" s="31"/>
      <c r="Y12279" s="31"/>
      <c r="Z12279" s="31"/>
      <c r="AA12279" s="31"/>
      <c r="AB12279" s="31"/>
      <c r="AC12279" s="31"/>
      <c r="AD12279" s="31"/>
      <c r="AE12279" s="31"/>
      <c r="AF12279" s="31"/>
      <c r="AG12279" s="31"/>
      <c r="AH12279" s="31"/>
      <c r="AI12279" s="31"/>
      <c r="AJ12279" s="31"/>
      <c r="AK12279" s="31"/>
      <c r="AL12279" s="31"/>
      <c r="AM12279" s="31"/>
      <c r="AN12279" s="31"/>
      <c r="AO12279" s="31"/>
      <c r="AP12279" s="31"/>
      <c r="AQ12279" s="31"/>
      <c r="AR12279" s="31"/>
      <c r="AS12279" s="31"/>
      <c r="AT12279" s="31"/>
      <c r="AW12279" s="32">
        <v>14730.41</v>
      </c>
      <c r="AX12279" s="32"/>
      <c r="AY12279" s="32"/>
      <c r="AZ12279" s="32"/>
      <c r="BA12279" s="32"/>
      <c r="BB12279" s="32"/>
      <c r="BC12279" s="32"/>
      <c r="BD12279" s="32"/>
      <c r="BE12279" s="32"/>
      <c r="BF12279" s="32"/>
      <c r="BG12279" s="32">
        <v>10500</v>
      </c>
      <c r="BH12279" s="32"/>
      <c r="BI12279" s="32"/>
      <c r="BJ12279" s="32"/>
      <c r="BK12279" s="32"/>
      <c r="BL12279" s="32"/>
      <c r="BM12279" s="32"/>
      <c r="BN12279" s="32"/>
      <c r="BO12279" s="32"/>
      <c r="BP12279" s="32"/>
      <c r="BR12279" s="32">
        <v>4230.41</v>
      </c>
      <c r="BS12279" s="32"/>
      <c r="BT12279" s="32"/>
      <c r="BU12279" s="32"/>
      <c r="BV12279" s="32"/>
      <c r="BW12279" s="32"/>
      <c r="BX12279" s="32"/>
      <c r="BY12279" s="32"/>
      <c r="BZ12279" s="32"/>
      <c r="CA12279" s="32"/>
      <c r="CC12279" s="32">
        <v>0</v>
      </c>
      <c r="CD12279" s="32"/>
      <c r="CE12279" s="32"/>
      <c r="CF12279" s="32"/>
      <c r="CG12279" s="32"/>
      <c r="CH12279" s="32"/>
      <c r="CI12279" s="32"/>
      <c r="CJ12279" s="32"/>
      <c r="CK12279" s="32"/>
      <c r="CN12279" s="32">
        <v>0</v>
      </c>
      <c r="CO12279" s="32"/>
      <c r="CP12279" s="32"/>
      <c r="CQ12279" s="32"/>
      <c r="CR12279" s="32"/>
      <c r="CS12279" s="32"/>
      <c r="CT12279" s="32"/>
      <c r="CU12279" s="32"/>
      <c r="CW12279" s="32">
        <v>0</v>
      </c>
      <c r="CX12279" s="32"/>
      <c r="CY12279" s="32"/>
      <c r="CZ12279" s="32"/>
      <c r="DA12279" s="32"/>
      <c r="DB12279" s="32"/>
      <c r="DC12279" s="32"/>
      <c r="DD12279" s="32"/>
    </row>
    <row r="12280" spans="1:109" ht="6" customHeight="1" x14ac:dyDescent="0.2">
      <c r="A12280" s="68"/>
    </row>
    <row r="12281" spans="1:109" ht="13.5" customHeight="1" x14ac:dyDescent="0.2">
      <c r="A12281" s="68"/>
      <c r="B12281" s="35" t="s">
        <v>22</v>
      </c>
      <c r="C12281" s="35"/>
      <c r="D12281" s="29" t="s">
        <v>362</v>
      </c>
      <c r="E12281" s="29"/>
      <c r="F12281" s="29"/>
      <c r="G12281" s="29"/>
      <c r="H12281" s="29"/>
      <c r="I12281" s="29"/>
      <c r="J12281" s="29"/>
      <c r="O12281" s="29" t="s">
        <v>363</v>
      </c>
      <c r="P12281" s="29"/>
      <c r="Q12281" s="29"/>
      <c r="R12281" s="29"/>
      <c r="S12281" s="29"/>
      <c r="T12281" s="29"/>
      <c r="U12281" s="29"/>
      <c r="V12281" s="29"/>
      <c r="W12281" s="29"/>
      <c r="X12281" s="29"/>
      <c r="Y12281" s="29"/>
      <c r="Z12281" s="29"/>
      <c r="AA12281" s="29"/>
      <c r="AB12281" s="29"/>
      <c r="AC12281" s="29"/>
      <c r="AD12281" s="29"/>
      <c r="AE12281" s="29"/>
      <c r="AF12281" s="29"/>
      <c r="AG12281" s="29"/>
      <c r="AH12281" s="29"/>
      <c r="AI12281" s="29"/>
      <c r="AJ12281" s="29"/>
      <c r="AK12281" s="29"/>
      <c r="AL12281" s="29"/>
      <c r="AM12281" s="29"/>
      <c r="AN12281" s="29"/>
      <c r="AO12281" s="29"/>
      <c r="AP12281" s="29"/>
      <c r="AQ12281" s="29"/>
      <c r="AR12281" s="29"/>
      <c r="AS12281" s="29"/>
      <c r="AT12281" s="29"/>
      <c r="AW12281" s="30">
        <v>201574.17</v>
      </c>
      <c r="AX12281" s="30"/>
      <c r="AY12281" s="30"/>
      <c r="AZ12281" s="30"/>
      <c r="BA12281" s="30"/>
      <c r="BB12281" s="30"/>
      <c r="BC12281" s="30"/>
      <c r="BD12281" s="30"/>
      <c r="BE12281" s="30"/>
      <c r="BF12281" s="30"/>
      <c r="BG12281" s="30">
        <v>197300</v>
      </c>
      <c r="BH12281" s="30"/>
      <c r="BI12281" s="30"/>
      <c r="BJ12281" s="30"/>
      <c r="BK12281" s="30"/>
      <c r="BL12281" s="30"/>
      <c r="BM12281" s="30"/>
      <c r="BN12281" s="30"/>
      <c r="BO12281" s="30"/>
      <c r="BP12281" s="30"/>
      <c r="BR12281" s="30">
        <v>4274.17</v>
      </c>
      <c r="BS12281" s="30"/>
      <c r="BT12281" s="30"/>
      <c r="BU12281" s="30"/>
      <c r="BV12281" s="30"/>
      <c r="BW12281" s="30"/>
      <c r="BX12281" s="30"/>
      <c r="BY12281" s="30"/>
      <c r="BZ12281" s="30"/>
      <c r="CA12281" s="30"/>
      <c r="CC12281" s="30">
        <v>186843.76</v>
      </c>
      <c r="CD12281" s="30"/>
      <c r="CE12281" s="30"/>
      <c r="CF12281" s="30"/>
      <c r="CG12281" s="30"/>
      <c r="CH12281" s="30"/>
      <c r="CI12281" s="30"/>
      <c r="CJ12281" s="30"/>
      <c r="CK12281" s="30"/>
      <c r="CN12281" s="30">
        <v>186800</v>
      </c>
      <c r="CO12281" s="30"/>
      <c r="CP12281" s="30"/>
      <c r="CQ12281" s="30"/>
      <c r="CR12281" s="30"/>
      <c r="CS12281" s="30"/>
      <c r="CT12281" s="30"/>
      <c r="CU12281" s="30"/>
      <c r="CW12281" s="30">
        <v>43.76</v>
      </c>
      <c r="CX12281" s="30"/>
      <c r="CY12281" s="30"/>
      <c r="CZ12281" s="30"/>
      <c r="DA12281" s="30"/>
      <c r="DB12281" s="30"/>
      <c r="DC12281" s="30"/>
      <c r="DD12281" s="30"/>
    </row>
    <row r="12282" spans="1:109" ht="6" customHeight="1" x14ac:dyDescent="0.2">
      <c r="A12282" s="68"/>
    </row>
    <row r="12283" spans="1:109" ht="18" customHeight="1" x14ac:dyDescent="0.2">
      <c r="A12283" s="31" t="s">
        <v>1374</v>
      </c>
      <c r="B12283" s="31"/>
      <c r="C12283" s="31"/>
      <c r="G12283" s="31" t="s">
        <v>473</v>
      </c>
      <c r="H12283" s="31"/>
      <c r="I12283" s="31"/>
      <c r="J12283" s="11" t="s">
        <v>12</v>
      </c>
      <c r="L12283" s="31" t="s">
        <v>12</v>
      </c>
      <c r="M12283" s="31"/>
      <c r="N12283" s="12" t="s">
        <v>12</v>
      </c>
      <c r="O12283" s="31" t="s">
        <v>474</v>
      </c>
      <c r="P12283" s="31"/>
      <c r="Q12283" s="31"/>
      <c r="R12283" s="31"/>
      <c r="S12283" s="31"/>
      <c r="T12283" s="31"/>
      <c r="U12283" s="31"/>
      <c r="V12283" s="31"/>
      <c r="W12283" s="31"/>
      <c r="X12283" s="31"/>
      <c r="Y12283" s="31"/>
      <c r="Z12283" s="31"/>
      <c r="AA12283" s="31"/>
      <c r="AB12283" s="31"/>
      <c r="AC12283" s="31"/>
      <c r="AD12283" s="31"/>
      <c r="AE12283" s="31"/>
      <c r="AF12283" s="31"/>
      <c r="AG12283" s="31"/>
      <c r="AH12283" s="31"/>
      <c r="AI12283" s="31"/>
      <c r="AJ12283" s="31"/>
      <c r="AK12283" s="31"/>
      <c r="AL12283" s="31"/>
      <c r="AM12283" s="31"/>
      <c r="AN12283" s="31"/>
      <c r="AO12283" s="31"/>
      <c r="AP12283" s="31"/>
      <c r="AQ12283" s="31"/>
      <c r="AR12283" s="31"/>
      <c r="AS12283" s="31"/>
      <c r="AT12283" s="31"/>
      <c r="AW12283" s="32">
        <v>0</v>
      </c>
      <c r="AX12283" s="32"/>
      <c r="AY12283" s="32"/>
      <c r="AZ12283" s="32"/>
      <c r="BA12283" s="32"/>
      <c r="BB12283" s="32"/>
      <c r="BC12283" s="32"/>
      <c r="BD12283" s="32"/>
      <c r="BE12283" s="32"/>
      <c r="BF12283" s="32"/>
      <c r="BG12283" s="32">
        <v>500</v>
      </c>
      <c r="BH12283" s="32"/>
      <c r="BI12283" s="32"/>
      <c r="BJ12283" s="32"/>
      <c r="BK12283" s="32"/>
      <c r="BL12283" s="32"/>
      <c r="BM12283" s="32"/>
      <c r="BN12283" s="32"/>
      <c r="BO12283" s="32"/>
      <c r="BP12283" s="32"/>
      <c r="BR12283" s="32">
        <v>-500</v>
      </c>
      <c r="BS12283" s="32"/>
      <c r="BT12283" s="32"/>
      <c r="BU12283" s="32"/>
      <c r="BV12283" s="32"/>
      <c r="BW12283" s="32"/>
      <c r="BX12283" s="32"/>
      <c r="BY12283" s="32"/>
      <c r="BZ12283" s="32"/>
      <c r="CA12283" s="32"/>
      <c r="CC12283" s="32">
        <v>0</v>
      </c>
      <c r="CD12283" s="32"/>
      <c r="CE12283" s="32"/>
      <c r="CF12283" s="32"/>
      <c r="CG12283" s="32"/>
      <c r="CH12283" s="32"/>
      <c r="CI12283" s="32"/>
      <c r="CJ12283" s="32"/>
      <c r="CK12283" s="32"/>
      <c r="CN12283" s="32">
        <v>500</v>
      </c>
      <c r="CO12283" s="32"/>
      <c r="CP12283" s="32"/>
      <c r="CQ12283" s="32"/>
      <c r="CR12283" s="32"/>
      <c r="CS12283" s="32"/>
      <c r="CT12283" s="32"/>
      <c r="CU12283" s="32"/>
      <c r="CW12283" s="32">
        <v>-500</v>
      </c>
      <c r="CX12283" s="32"/>
      <c r="CY12283" s="32"/>
      <c r="CZ12283" s="32"/>
      <c r="DA12283" s="32"/>
      <c r="DB12283" s="32"/>
      <c r="DC12283" s="32"/>
      <c r="DD12283" s="32"/>
    </row>
    <row r="12284" spans="1:109" ht="12.75" hidden="1" customHeight="1" x14ac:dyDescent="0.2">
      <c r="A12284" s="68"/>
      <c r="B12284" s="37" t="s">
        <v>181</v>
      </c>
      <c r="C12284" s="37"/>
      <c r="D12284" s="31" t="s">
        <v>479</v>
      </c>
      <c r="E12284" s="31"/>
      <c r="F12284" s="31"/>
      <c r="G12284" s="31"/>
      <c r="H12284" s="31"/>
      <c r="I12284" s="31"/>
      <c r="J12284" s="31"/>
      <c r="O12284" s="31" t="s">
        <v>480</v>
      </c>
      <c r="P12284" s="31"/>
      <c r="Q12284" s="31"/>
      <c r="R12284" s="31"/>
      <c r="S12284" s="31"/>
      <c r="T12284" s="31"/>
      <c r="U12284" s="31"/>
      <c r="V12284" s="31"/>
      <c r="W12284" s="31"/>
      <c r="X12284" s="31"/>
      <c r="Y12284" s="31"/>
      <c r="Z12284" s="31"/>
      <c r="AA12284" s="31"/>
      <c r="AB12284" s="31"/>
      <c r="AC12284" s="31"/>
      <c r="AD12284" s="31"/>
      <c r="AE12284" s="31"/>
      <c r="AF12284" s="31"/>
      <c r="AG12284" s="31"/>
      <c r="AH12284" s="31"/>
      <c r="AI12284" s="31"/>
      <c r="AJ12284" s="31"/>
      <c r="AK12284" s="31"/>
      <c r="AL12284" s="31"/>
      <c r="AM12284" s="31"/>
      <c r="AN12284" s="31"/>
      <c r="AO12284" s="31"/>
      <c r="AP12284" s="31"/>
      <c r="AQ12284" s="31"/>
      <c r="AR12284" s="31"/>
      <c r="AS12284" s="31"/>
      <c r="AT12284" s="31"/>
      <c r="AW12284" s="32">
        <v>0</v>
      </c>
      <c r="AX12284" s="32"/>
      <c r="AY12284" s="32"/>
      <c r="AZ12284" s="32"/>
      <c r="BA12284" s="32"/>
      <c r="BB12284" s="32"/>
      <c r="BC12284" s="32"/>
      <c r="BD12284" s="32"/>
      <c r="BE12284" s="32"/>
      <c r="BF12284" s="32"/>
      <c r="BG12284" s="32">
        <v>500</v>
      </c>
      <c r="BH12284" s="32"/>
      <c r="BI12284" s="32"/>
      <c r="BJ12284" s="32"/>
      <c r="BK12284" s="32"/>
      <c r="BL12284" s="32"/>
      <c r="BM12284" s="32"/>
      <c r="BN12284" s="32"/>
      <c r="BO12284" s="32"/>
      <c r="BP12284" s="32"/>
      <c r="BR12284" s="32">
        <v>-500</v>
      </c>
      <c r="BS12284" s="32"/>
      <c r="BT12284" s="32"/>
      <c r="BU12284" s="32"/>
      <c r="BV12284" s="32"/>
      <c r="BW12284" s="32"/>
      <c r="BX12284" s="32"/>
      <c r="BY12284" s="32"/>
      <c r="BZ12284" s="32"/>
      <c r="CA12284" s="32"/>
      <c r="CC12284" s="32">
        <v>0</v>
      </c>
      <c r="CD12284" s="32"/>
      <c r="CE12284" s="32"/>
      <c r="CF12284" s="32"/>
      <c r="CG12284" s="32"/>
      <c r="CH12284" s="32"/>
      <c r="CI12284" s="32"/>
      <c r="CJ12284" s="32"/>
      <c r="CK12284" s="32"/>
      <c r="CN12284" s="32">
        <v>500</v>
      </c>
      <c r="CO12284" s="32"/>
      <c r="CP12284" s="32"/>
      <c r="CQ12284" s="32"/>
      <c r="CR12284" s="32"/>
      <c r="CS12284" s="32"/>
      <c r="CT12284" s="32"/>
      <c r="CU12284" s="32"/>
      <c r="CW12284" s="32">
        <v>-500</v>
      </c>
      <c r="CX12284" s="32"/>
      <c r="CY12284" s="32"/>
      <c r="CZ12284" s="32"/>
      <c r="DA12284" s="32"/>
      <c r="DB12284" s="32"/>
      <c r="DC12284" s="32"/>
      <c r="DD12284" s="32"/>
    </row>
    <row r="12285" spans="1:109" ht="13.5" customHeight="1" x14ac:dyDescent="0.2">
      <c r="A12285" s="68"/>
      <c r="B12285" s="37"/>
      <c r="C12285" s="37"/>
      <c r="D12285" s="31"/>
      <c r="E12285" s="31"/>
      <c r="F12285" s="31"/>
      <c r="G12285" s="31"/>
      <c r="H12285" s="31"/>
      <c r="I12285" s="31"/>
      <c r="J12285" s="31"/>
      <c r="O12285" s="31"/>
      <c r="P12285" s="31"/>
      <c r="Q12285" s="31"/>
      <c r="R12285" s="31"/>
      <c r="S12285" s="31"/>
      <c r="T12285" s="31"/>
      <c r="U12285" s="31"/>
      <c r="V12285" s="31"/>
      <c r="W12285" s="31"/>
      <c r="X12285" s="31"/>
      <c r="Y12285" s="31"/>
      <c r="Z12285" s="31"/>
      <c r="AA12285" s="31"/>
      <c r="AB12285" s="31"/>
      <c r="AC12285" s="31"/>
      <c r="AD12285" s="31"/>
      <c r="AE12285" s="31"/>
      <c r="AF12285" s="31"/>
      <c r="AG12285" s="31"/>
      <c r="AH12285" s="31"/>
      <c r="AI12285" s="31"/>
      <c r="AJ12285" s="31"/>
      <c r="AK12285" s="31"/>
      <c r="AL12285" s="31"/>
      <c r="AM12285" s="31"/>
      <c r="AN12285" s="31"/>
      <c r="AO12285" s="31"/>
      <c r="AP12285" s="31"/>
      <c r="AQ12285" s="31"/>
      <c r="AR12285" s="31"/>
      <c r="AS12285" s="31"/>
      <c r="AT12285" s="31"/>
      <c r="AW12285" s="32"/>
      <c r="AX12285" s="32"/>
      <c r="AY12285" s="32"/>
      <c r="AZ12285" s="32"/>
      <c r="BA12285" s="32"/>
      <c r="BB12285" s="32"/>
      <c r="BC12285" s="32"/>
      <c r="BD12285" s="32"/>
      <c r="BE12285" s="32"/>
      <c r="BF12285" s="32"/>
      <c r="BG12285" s="32"/>
      <c r="BH12285" s="32"/>
      <c r="BI12285" s="32"/>
      <c r="BJ12285" s="32"/>
      <c r="BK12285" s="32"/>
      <c r="BL12285" s="32"/>
      <c r="BM12285" s="32"/>
      <c r="BN12285" s="32"/>
      <c r="BO12285" s="32"/>
      <c r="BP12285" s="32"/>
      <c r="BR12285" s="32"/>
      <c r="BS12285" s="32"/>
      <c r="BT12285" s="32"/>
      <c r="BU12285" s="32"/>
      <c r="BV12285" s="32"/>
      <c r="BW12285" s="32"/>
      <c r="BX12285" s="32"/>
      <c r="BY12285" s="32"/>
      <c r="BZ12285" s="32"/>
      <c r="CA12285" s="32"/>
      <c r="CC12285" s="32"/>
      <c r="CD12285" s="32"/>
      <c r="CE12285" s="32"/>
      <c r="CF12285" s="32"/>
      <c r="CG12285" s="32"/>
      <c r="CH12285" s="32"/>
      <c r="CI12285" s="32"/>
      <c r="CJ12285" s="32"/>
      <c r="CK12285" s="32"/>
      <c r="CN12285" s="32"/>
      <c r="CO12285" s="32"/>
      <c r="CP12285" s="32"/>
      <c r="CQ12285" s="32"/>
      <c r="CR12285" s="32"/>
      <c r="CS12285" s="32"/>
      <c r="CT12285" s="32"/>
      <c r="CU12285" s="32"/>
      <c r="CW12285" s="32"/>
      <c r="CX12285" s="32"/>
      <c r="CY12285" s="32"/>
      <c r="CZ12285" s="32"/>
      <c r="DA12285" s="32"/>
      <c r="DB12285" s="32"/>
      <c r="DC12285" s="32"/>
      <c r="DD12285" s="32"/>
    </row>
    <row r="12286" spans="1:109" ht="6" customHeight="1" x14ac:dyDescent="0.2">
      <c r="A12286" s="68"/>
    </row>
    <row r="12287" spans="1:109" ht="18" customHeight="1" x14ac:dyDescent="0.2">
      <c r="A12287" s="31" t="s">
        <v>1374</v>
      </c>
      <c r="B12287" s="31"/>
      <c r="C12287" s="31"/>
      <c r="G12287" s="31" t="s">
        <v>489</v>
      </c>
      <c r="H12287" s="31"/>
      <c r="I12287" s="31"/>
      <c r="J12287" s="11" t="s">
        <v>12</v>
      </c>
      <c r="L12287" s="31" t="s">
        <v>12</v>
      </c>
      <c r="M12287" s="31"/>
      <c r="N12287" s="12" t="s">
        <v>12</v>
      </c>
      <c r="O12287" s="31" t="s">
        <v>490</v>
      </c>
      <c r="P12287" s="31"/>
      <c r="Q12287" s="31"/>
      <c r="R12287" s="31"/>
      <c r="S12287" s="31"/>
      <c r="T12287" s="31"/>
      <c r="U12287" s="31"/>
      <c r="V12287" s="31"/>
      <c r="W12287" s="31"/>
      <c r="X12287" s="31"/>
      <c r="Y12287" s="31"/>
      <c r="Z12287" s="31"/>
      <c r="AA12287" s="31"/>
      <c r="AB12287" s="31"/>
      <c r="AC12287" s="31"/>
      <c r="AD12287" s="31"/>
      <c r="AE12287" s="31"/>
      <c r="AF12287" s="31"/>
      <c r="AG12287" s="31"/>
      <c r="AH12287" s="31"/>
      <c r="AI12287" s="31"/>
      <c r="AJ12287" s="31"/>
      <c r="AK12287" s="31"/>
      <c r="AL12287" s="31"/>
      <c r="AM12287" s="31"/>
      <c r="AN12287" s="31"/>
      <c r="AO12287" s="31"/>
      <c r="AP12287" s="31"/>
      <c r="AQ12287" s="31"/>
      <c r="AR12287" s="31"/>
      <c r="AS12287" s="31"/>
      <c r="AT12287" s="31"/>
      <c r="AW12287" s="32">
        <v>970.6</v>
      </c>
      <c r="AX12287" s="32"/>
      <c r="AY12287" s="32"/>
      <c r="AZ12287" s="32"/>
      <c r="BA12287" s="32"/>
      <c r="BB12287" s="32"/>
      <c r="BC12287" s="32"/>
      <c r="BD12287" s="32"/>
      <c r="BE12287" s="32"/>
      <c r="BF12287" s="32"/>
      <c r="BG12287" s="32">
        <v>1000</v>
      </c>
      <c r="BH12287" s="32"/>
      <c r="BI12287" s="32"/>
      <c r="BJ12287" s="32"/>
      <c r="BK12287" s="32"/>
      <c r="BL12287" s="32"/>
      <c r="BM12287" s="32"/>
      <c r="BN12287" s="32"/>
      <c r="BO12287" s="32"/>
      <c r="BP12287" s="32"/>
      <c r="BR12287" s="32">
        <v>-29.4</v>
      </c>
      <c r="BS12287" s="32"/>
      <c r="BT12287" s="32"/>
      <c r="BU12287" s="32"/>
      <c r="BV12287" s="32"/>
      <c r="BW12287" s="32"/>
      <c r="BX12287" s="32"/>
      <c r="BY12287" s="32"/>
      <c r="BZ12287" s="32"/>
      <c r="CA12287" s="32"/>
      <c r="CC12287" s="32">
        <v>970.6</v>
      </c>
      <c r="CD12287" s="32"/>
      <c r="CE12287" s="32"/>
      <c r="CF12287" s="32"/>
      <c r="CG12287" s="32"/>
      <c r="CH12287" s="32"/>
      <c r="CI12287" s="32"/>
      <c r="CJ12287" s="32"/>
      <c r="CK12287" s="32"/>
      <c r="CN12287" s="32">
        <v>1000</v>
      </c>
      <c r="CO12287" s="32"/>
      <c r="CP12287" s="32"/>
      <c r="CQ12287" s="32"/>
      <c r="CR12287" s="32"/>
      <c r="CS12287" s="32"/>
      <c r="CT12287" s="32"/>
      <c r="CU12287" s="32"/>
      <c r="CW12287" s="32">
        <v>-29.4</v>
      </c>
      <c r="CX12287" s="32"/>
      <c r="CY12287" s="32"/>
      <c r="CZ12287" s="32"/>
      <c r="DA12287" s="32"/>
      <c r="DB12287" s="32"/>
      <c r="DC12287" s="32"/>
      <c r="DD12287" s="32"/>
    </row>
    <row r="12288" spans="1:109" ht="12.75" hidden="1" customHeight="1" x14ac:dyDescent="0.2">
      <c r="A12288" s="68"/>
      <c r="B12288" s="37" t="s">
        <v>181</v>
      </c>
      <c r="C12288" s="37"/>
      <c r="D12288" s="31" t="s">
        <v>366</v>
      </c>
      <c r="E12288" s="31"/>
      <c r="F12288" s="31"/>
      <c r="G12288" s="31"/>
      <c r="H12288" s="31"/>
      <c r="I12288" s="31"/>
      <c r="J12288" s="31"/>
      <c r="O12288" s="31" t="s">
        <v>367</v>
      </c>
      <c r="P12288" s="31"/>
      <c r="Q12288" s="31"/>
      <c r="R12288" s="31"/>
      <c r="S12288" s="31"/>
      <c r="T12288" s="31"/>
      <c r="U12288" s="31"/>
      <c r="V12288" s="31"/>
      <c r="W12288" s="31"/>
      <c r="X12288" s="31"/>
      <c r="Y12288" s="31"/>
      <c r="Z12288" s="31"/>
      <c r="AA12288" s="31"/>
      <c r="AB12288" s="31"/>
      <c r="AC12288" s="31"/>
      <c r="AD12288" s="31"/>
      <c r="AE12288" s="31"/>
      <c r="AF12288" s="31"/>
      <c r="AG12288" s="31"/>
      <c r="AH12288" s="31"/>
      <c r="AI12288" s="31"/>
      <c r="AJ12288" s="31"/>
      <c r="AK12288" s="31"/>
      <c r="AL12288" s="31"/>
      <c r="AM12288" s="31"/>
      <c r="AN12288" s="31"/>
      <c r="AO12288" s="31"/>
      <c r="AP12288" s="31"/>
      <c r="AQ12288" s="31"/>
      <c r="AR12288" s="31"/>
      <c r="AS12288" s="31"/>
      <c r="AT12288" s="31"/>
      <c r="AW12288" s="32">
        <v>970.6</v>
      </c>
      <c r="AX12288" s="32"/>
      <c r="AY12288" s="32"/>
      <c r="AZ12288" s="32"/>
      <c r="BA12288" s="32"/>
      <c r="BB12288" s="32"/>
      <c r="BC12288" s="32"/>
      <c r="BD12288" s="32"/>
      <c r="BE12288" s="32"/>
      <c r="BF12288" s="32"/>
      <c r="BG12288" s="32">
        <v>1000</v>
      </c>
      <c r="BH12288" s="32"/>
      <c r="BI12288" s="32"/>
      <c r="BJ12288" s="32"/>
      <c r="BK12288" s="32"/>
      <c r="BL12288" s="32"/>
      <c r="BM12288" s="32"/>
      <c r="BN12288" s="32"/>
      <c r="BO12288" s="32"/>
      <c r="BP12288" s="32"/>
      <c r="BR12288" s="32">
        <v>-29.4</v>
      </c>
      <c r="BS12288" s="32"/>
      <c r="BT12288" s="32"/>
      <c r="BU12288" s="32"/>
      <c r="BV12288" s="32"/>
      <c r="BW12288" s="32"/>
      <c r="BX12288" s="32"/>
      <c r="BY12288" s="32"/>
      <c r="BZ12288" s="32"/>
      <c r="CA12288" s="32"/>
      <c r="CC12288" s="32">
        <v>970.6</v>
      </c>
      <c r="CD12288" s="32"/>
      <c r="CE12288" s="32"/>
      <c r="CF12288" s="32"/>
      <c r="CG12288" s="32"/>
      <c r="CH12288" s="32"/>
      <c r="CI12288" s="32"/>
      <c r="CJ12288" s="32"/>
      <c r="CK12288" s="32"/>
      <c r="CN12288" s="32">
        <v>1000</v>
      </c>
      <c r="CO12288" s="32"/>
      <c r="CP12288" s="32"/>
      <c r="CQ12288" s="32"/>
      <c r="CR12288" s="32"/>
      <c r="CS12288" s="32"/>
      <c r="CT12288" s="32"/>
      <c r="CU12288" s="32"/>
      <c r="CW12288" s="32">
        <v>-29.4</v>
      </c>
      <c r="CX12288" s="32"/>
      <c r="CY12288" s="32"/>
      <c r="CZ12288" s="32"/>
      <c r="DA12288" s="32"/>
      <c r="DB12288" s="32"/>
      <c r="DC12288" s="32"/>
      <c r="DD12288" s="32"/>
    </row>
    <row r="12289" spans="1:108" ht="13.5" customHeight="1" x14ac:dyDescent="0.2">
      <c r="A12289" s="68"/>
      <c r="B12289" s="37"/>
      <c r="C12289" s="37"/>
      <c r="D12289" s="31"/>
      <c r="E12289" s="31"/>
      <c r="F12289" s="31"/>
      <c r="G12289" s="31"/>
      <c r="H12289" s="31"/>
      <c r="I12289" s="31"/>
      <c r="J12289" s="31"/>
      <c r="O12289" s="31"/>
      <c r="P12289" s="31"/>
      <c r="Q12289" s="31"/>
      <c r="R12289" s="31"/>
      <c r="S12289" s="31"/>
      <c r="T12289" s="31"/>
      <c r="U12289" s="31"/>
      <c r="V12289" s="31"/>
      <c r="W12289" s="31"/>
      <c r="X12289" s="31"/>
      <c r="Y12289" s="31"/>
      <c r="Z12289" s="31"/>
      <c r="AA12289" s="31"/>
      <c r="AB12289" s="31"/>
      <c r="AC12289" s="31"/>
      <c r="AD12289" s="31"/>
      <c r="AE12289" s="31"/>
      <c r="AF12289" s="31"/>
      <c r="AG12289" s="31"/>
      <c r="AH12289" s="31"/>
      <c r="AI12289" s="31"/>
      <c r="AJ12289" s="31"/>
      <c r="AK12289" s="31"/>
      <c r="AL12289" s="31"/>
      <c r="AM12289" s="31"/>
      <c r="AN12289" s="31"/>
      <c r="AO12289" s="31"/>
      <c r="AP12289" s="31"/>
      <c r="AQ12289" s="31"/>
      <c r="AR12289" s="31"/>
      <c r="AS12289" s="31"/>
      <c r="AT12289" s="31"/>
      <c r="AW12289" s="32"/>
      <c r="AX12289" s="32"/>
      <c r="AY12289" s="32"/>
      <c r="AZ12289" s="32"/>
      <c r="BA12289" s="32"/>
      <c r="BB12289" s="32"/>
      <c r="BC12289" s="32"/>
      <c r="BD12289" s="32"/>
      <c r="BE12289" s="32"/>
      <c r="BF12289" s="32"/>
      <c r="BG12289" s="32"/>
      <c r="BH12289" s="32"/>
      <c r="BI12289" s="32"/>
      <c r="BJ12289" s="32"/>
      <c r="BK12289" s="32"/>
      <c r="BL12289" s="32"/>
      <c r="BM12289" s="32"/>
      <c r="BN12289" s="32"/>
      <c r="BO12289" s="32"/>
      <c r="BP12289" s="32"/>
      <c r="BR12289" s="32"/>
      <c r="BS12289" s="32"/>
      <c r="BT12289" s="32"/>
      <c r="BU12289" s="32"/>
      <c r="BV12289" s="32"/>
      <c r="BW12289" s="32"/>
      <c r="BX12289" s="32"/>
      <c r="BY12289" s="32"/>
      <c r="BZ12289" s="32"/>
      <c r="CA12289" s="32"/>
      <c r="CC12289" s="32"/>
      <c r="CD12289" s="32"/>
      <c r="CE12289" s="32"/>
      <c r="CF12289" s="32"/>
      <c r="CG12289" s="32"/>
      <c r="CH12289" s="32"/>
      <c r="CI12289" s="32"/>
      <c r="CJ12289" s="32"/>
      <c r="CK12289" s="32"/>
      <c r="CN12289" s="32"/>
      <c r="CO12289" s="32"/>
      <c r="CP12289" s="32"/>
      <c r="CQ12289" s="32"/>
      <c r="CR12289" s="32"/>
      <c r="CS12289" s="32"/>
      <c r="CT12289" s="32"/>
      <c r="CU12289" s="32"/>
      <c r="CW12289" s="32"/>
      <c r="CX12289" s="32"/>
      <c r="CY12289" s="32"/>
      <c r="CZ12289" s="32"/>
      <c r="DA12289" s="32"/>
      <c r="DB12289" s="32"/>
      <c r="DC12289" s="32"/>
      <c r="DD12289" s="32"/>
    </row>
    <row r="12290" spans="1:108" ht="6" customHeight="1" x14ac:dyDescent="0.2">
      <c r="A12290" s="68"/>
    </row>
    <row r="12291" spans="1:108" ht="18" customHeight="1" x14ac:dyDescent="0.2">
      <c r="A12291" s="31" t="s">
        <v>1374</v>
      </c>
      <c r="B12291" s="31"/>
      <c r="C12291" s="31"/>
      <c r="G12291" s="31" t="s">
        <v>376</v>
      </c>
      <c r="H12291" s="31"/>
      <c r="I12291" s="31"/>
      <c r="J12291" s="11" t="s">
        <v>12</v>
      </c>
      <c r="L12291" s="31" t="s">
        <v>12</v>
      </c>
      <c r="M12291" s="31"/>
      <c r="N12291" s="12" t="s">
        <v>12</v>
      </c>
      <c r="O12291" s="31" t="s">
        <v>377</v>
      </c>
      <c r="P12291" s="31"/>
      <c r="Q12291" s="31"/>
      <c r="R12291" s="31"/>
      <c r="S12291" s="31"/>
      <c r="T12291" s="31"/>
      <c r="U12291" s="31"/>
      <c r="V12291" s="31"/>
      <c r="W12291" s="31"/>
      <c r="X12291" s="31"/>
      <c r="Y12291" s="31"/>
      <c r="Z12291" s="31"/>
      <c r="AA12291" s="31"/>
      <c r="AB12291" s="31"/>
      <c r="AC12291" s="31"/>
      <c r="AD12291" s="31"/>
      <c r="AE12291" s="31"/>
      <c r="AF12291" s="31"/>
      <c r="AG12291" s="31"/>
      <c r="AH12291" s="31"/>
      <c r="AI12291" s="31"/>
      <c r="AJ12291" s="31"/>
      <c r="AK12291" s="31"/>
      <c r="AL12291" s="31"/>
      <c r="AM12291" s="31"/>
      <c r="AN12291" s="31"/>
      <c r="AO12291" s="31"/>
      <c r="AP12291" s="31"/>
      <c r="AQ12291" s="31"/>
      <c r="AR12291" s="31"/>
      <c r="AS12291" s="31"/>
      <c r="AT12291" s="31"/>
      <c r="AW12291" s="32">
        <v>1432.08</v>
      </c>
      <c r="AX12291" s="32"/>
      <c r="AY12291" s="32"/>
      <c r="AZ12291" s="32"/>
      <c r="BA12291" s="32"/>
      <c r="BB12291" s="32"/>
      <c r="BC12291" s="32"/>
      <c r="BD12291" s="32"/>
      <c r="BE12291" s="32"/>
      <c r="BF12291" s="32"/>
      <c r="BG12291" s="32">
        <v>1000</v>
      </c>
      <c r="BH12291" s="32"/>
      <c r="BI12291" s="32"/>
      <c r="BJ12291" s="32"/>
      <c r="BK12291" s="32"/>
      <c r="BL12291" s="32"/>
      <c r="BM12291" s="32"/>
      <c r="BN12291" s="32"/>
      <c r="BO12291" s="32"/>
      <c r="BP12291" s="32"/>
      <c r="BR12291" s="32">
        <v>432.08</v>
      </c>
      <c r="BS12291" s="32"/>
      <c r="BT12291" s="32"/>
      <c r="BU12291" s="32"/>
      <c r="BV12291" s="32"/>
      <c r="BW12291" s="32"/>
      <c r="BX12291" s="32"/>
      <c r="BY12291" s="32"/>
      <c r="BZ12291" s="32"/>
      <c r="CA12291" s="32"/>
      <c r="CC12291" s="32">
        <v>1432.08</v>
      </c>
      <c r="CD12291" s="32"/>
      <c r="CE12291" s="32"/>
      <c r="CF12291" s="32"/>
      <c r="CG12291" s="32"/>
      <c r="CH12291" s="32"/>
      <c r="CI12291" s="32"/>
      <c r="CJ12291" s="32"/>
      <c r="CK12291" s="32"/>
      <c r="CN12291" s="32">
        <v>1000</v>
      </c>
      <c r="CO12291" s="32"/>
      <c r="CP12291" s="32"/>
      <c r="CQ12291" s="32"/>
      <c r="CR12291" s="32"/>
      <c r="CS12291" s="32"/>
      <c r="CT12291" s="32"/>
      <c r="CU12291" s="32"/>
      <c r="CW12291" s="32">
        <v>432.08</v>
      </c>
      <c r="CX12291" s="32"/>
      <c r="CY12291" s="32"/>
      <c r="CZ12291" s="32"/>
      <c r="DA12291" s="32"/>
      <c r="DB12291" s="32"/>
      <c r="DC12291" s="32"/>
      <c r="DD12291" s="32"/>
    </row>
    <row r="12292" spans="1:108" ht="12.75" hidden="1" customHeight="1" x14ac:dyDescent="0.2">
      <c r="A12292" s="68"/>
      <c r="B12292" s="37" t="s">
        <v>181</v>
      </c>
      <c r="C12292" s="37"/>
      <c r="D12292" s="31" t="s">
        <v>378</v>
      </c>
      <c r="E12292" s="31"/>
      <c r="F12292" s="31"/>
      <c r="G12292" s="31"/>
      <c r="H12292" s="31"/>
      <c r="I12292" s="31"/>
      <c r="J12292" s="31"/>
      <c r="O12292" s="31" t="s">
        <v>379</v>
      </c>
      <c r="P12292" s="31"/>
      <c r="Q12292" s="31"/>
      <c r="R12292" s="31"/>
      <c r="S12292" s="31"/>
      <c r="T12292" s="31"/>
      <c r="U12292" s="31"/>
      <c r="V12292" s="31"/>
      <c r="W12292" s="31"/>
      <c r="X12292" s="31"/>
      <c r="Y12292" s="31"/>
      <c r="Z12292" s="31"/>
      <c r="AA12292" s="31"/>
      <c r="AB12292" s="31"/>
      <c r="AC12292" s="31"/>
      <c r="AD12292" s="31"/>
      <c r="AE12292" s="31"/>
      <c r="AF12292" s="31"/>
      <c r="AG12292" s="31"/>
      <c r="AH12292" s="31"/>
      <c r="AI12292" s="31"/>
      <c r="AJ12292" s="31"/>
      <c r="AK12292" s="31"/>
      <c r="AL12292" s="31"/>
      <c r="AM12292" s="31"/>
      <c r="AN12292" s="31"/>
      <c r="AO12292" s="31"/>
      <c r="AP12292" s="31"/>
      <c r="AQ12292" s="31"/>
      <c r="AR12292" s="31"/>
      <c r="AS12292" s="31"/>
      <c r="AT12292" s="31"/>
      <c r="AW12292" s="32">
        <v>1432.08</v>
      </c>
      <c r="AX12292" s="32"/>
      <c r="AY12292" s="32"/>
      <c r="AZ12292" s="32"/>
      <c r="BA12292" s="32"/>
      <c r="BB12292" s="32"/>
      <c r="BC12292" s="32"/>
      <c r="BD12292" s="32"/>
      <c r="BE12292" s="32"/>
      <c r="BF12292" s="32"/>
      <c r="BG12292" s="32">
        <v>1000</v>
      </c>
      <c r="BH12292" s="32"/>
      <c r="BI12292" s="32"/>
      <c r="BJ12292" s="32"/>
      <c r="BK12292" s="32"/>
      <c r="BL12292" s="32"/>
      <c r="BM12292" s="32"/>
      <c r="BN12292" s="32"/>
      <c r="BO12292" s="32"/>
      <c r="BP12292" s="32"/>
      <c r="BR12292" s="32">
        <v>432.08</v>
      </c>
      <c r="BS12292" s="32"/>
      <c r="BT12292" s="32"/>
      <c r="BU12292" s="32"/>
      <c r="BV12292" s="32"/>
      <c r="BW12292" s="32"/>
      <c r="BX12292" s="32"/>
      <c r="BY12292" s="32"/>
      <c r="BZ12292" s="32"/>
      <c r="CA12292" s="32"/>
      <c r="CC12292" s="32">
        <v>1432.08</v>
      </c>
      <c r="CD12292" s="32"/>
      <c r="CE12292" s="32"/>
      <c r="CF12292" s="32"/>
      <c r="CG12292" s="32"/>
      <c r="CH12292" s="32"/>
      <c r="CI12292" s="32"/>
      <c r="CJ12292" s="32"/>
      <c r="CK12292" s="32"/>
      <c r="CN12292" s="32">
        <v>1000</v>
      </c>
      <c r="CO12292" s="32"/>
      <c r="CP12292" s="32"/>
      <c r="CQ12292" s="32"/>
      <c r="CR12292" s="32"/>
      <c r="CS12292" s="32"/>
      <c r="CT12292" s="32"/>
      <c r="CU12292" s="32"/>
      <c r="CW12292" s="32">
        <v>432.08</v>
      </c>
      <c r="CX12292" s="32"/>
      <c r="CY12292" s="32"/>
      <c r="CZ12292" s="32"/>
      <c r="DA12292" s="32"/>
      <c r="DB12292" s="32"/>
      <c r="DC12292" s="32"/>
      <c r="DD12292" s="32"/>
    </row>
    <row r="12293" spans="1:108" ht="13.5" customHeight="1" x14ac:dyDescent="0.2">
      <c r="A12293" s="68"/>
      <c r="B12293" s="37"/>
      <c r="C12293" s="37"/>
      <c r="D12293" s="31"/>
      <c r="E12293" s="31"/>
      <c r="F12293" s="31"/>
      <c r="G12293" s="31"/>
      <c r="H12293" s="31"/>
      <c r="I12293" s="31"/>
      <c r="J12293" s="31"/>
      <c r="O12293" s="31"/>
      <c r="P12293" s="31"/>
      <c r="Q12293" s="31"/>
      <c r="R12293" s="31"/>
      <c r="S12293" s="31"/>
      <c r="T12293" s="31"/>
      <c r="U12293" s="31"/>
      <c r="V12293" s="31"/>
      <c r="W12293" s="31"/>
      <c r="X12293" s="31"/>
      <c r="Y12293" s="31"/>
      <c r="Z12293" s="31"/>
      <c r="AA12293" s="31"/>
      <c r="AB12293" s="31"/>
      <c r="AC12293" s="31"/>
      <c r="AD12293" s="31"/>
      <c r="AE12293" s="31"/>
      <c r="AF12293" s="31"/>
      <c r="AG12293" s="31"/>
      <c r="AH12293" s="31"/>
      <c r="AI12293" s="31"/>
      <c r="AJ12293" s="31"/>
      <c r="AK12293" s="31"/>
      <c r="AL12293" s="31"/>
      <c r="AM12293" s="31"/>
      <c r="AN12293" s="31"/>
      <c r="AO12293" s="31"/>
      <c r="AP12293" s="31"/>
      <c r="AQ12293" s="31"/>
      <c r="AR12293" s="31"/>
      <c r="AS12293" s="31"/>
      <c r="AT12293" s="31"/>
      <c r="AW12293" s="32"/>
      <c r="AX12293" s="32"/>
      <c r="AY12293" s="32"/>
      <c r="AZ12293" s="32"/>
      <c r="BA12293" s="32"/>
      <c r="BB12293" s="32"/>
      <c r="BC12293" s="32"/>
      <c r="BD12293" s="32"/>
      <c r="BE12293" s="32"/>
      <c r="BF12293" s="32"/>
      <c r="BG12293" s="32"/>
      <c r="BH12293" s="32"/>
      <c r="BI12293" s="32"/>
      <c r="BJ12293" s="32"/>
      <c r="BK12293" s="32"/>
      <c r="BL12293" s="32"/>
      <c r="BM12293" s="32"/>
      <c r="BN12293" s="32"/>
      <c r="BO12293" s="32"/>
      <c r="BP12293" s="32"/>
      <c r="BR12293" s="32"/>
      <c r="BS12293" s="32"/>
      <c r="BT12293" s="32"/>
      <c r="BU12293" s="32"/>
      <c r="BV12293" s="32"/>
      <c r="BW12293" s="32"/>
      <c r="BX12293" s="32"/>
      <c r="BY12293" s="32"/>
      <c r="BZ12293" s="32"/>
      <c r="CA12293" s="32"/>
      <c r="CC12293" s="32"/>
      <c r="CD12293" s="32"/>
      <c r="CE12293" s="32"/>
      <c r="CF12293" s="32"/>
      <c r="CG12293" s="32"/>
      <c r="CH12293" s="32"/>
      <c r="CI12293" s="32"/>
      <c r="CJ12293" s="32"/>
      <c r="CK12293" s="32"/>
      <c r="CN12293" s="32"/>
      <c r="CO12293" s="32"/>
      <c r="CP12293" s="32"/>
      <c r="CQ12293" s="32"/>
      <c r="CR12293" s="32"/>
      <c r="CS12293" s="32"/>
      <c r="CT12293" s="32"/>
      <c r="CU12293" s="32"/>
      <c r="CW12293" s="32"/>
      <c r="CX12293" s="32"/>
      <c r="CY12293" s="32"/>
      <c r="CZ12293" s="32"/>
      <c r="DA12293" s="32"/>
      <c r="DB12293" s="32"/>
      <c r="DC12293" s="32"/>
      <c r="DD12293" s="32"/>
    </row>
    <row r="12294" spans="1:108" ht="6" customHeight="1" x14ac:dyDescent="0.2">
      <c r="A12294" s="68"/>
    </row>
    <row r="12295" spans="1:108" ht="13.5" customHeight="1" x14ac:dyDescent="0.2">
      <c r="A12295" s="68"/>
      <c r="B12295" s="35" t="s">
        <v>22</v>
      </c>
      <c r="C12295" s="35"/>
      <c r="D12295" s="29" t="s">
        <v>380</v>
      </c>
      <c r="E12295" s="29"/>
      <c r="F12295" s="29"/>
      <c r="G12295" s="29"/>
      <c r="H12295" s="29"/>
      <c r="I12295" s="29"/>
      <c r="J12295" s="29"/>
      <c r="O12295" s="29" t="s">
        <v>381</v>
      </c>
      <c r="P12295" s="29"/>
      <c r="Q12295" s="29"/>
      <c r="R12295" s="29"/>
      <c r="S12295" s="29"/>
      <c r="T12295" s="29"/>
      <c r="U12295" s="29"/>
      <c r="V12295" s="29"/>
      <c r="W12295" s="29"/>
      <c r="X12295" s="29"/>
      <c r="Y12295" s="29"/>
      <c r="Z12295" s="29"/>
      <c r="AA12295" s="29"/>
      <c r="AB12295" s="29"/>
      <c r="AC12295" s="29"/>
      <c r="AD12295" s="29"/>
      <c r="AE12295" s="29"/>
      <c r="AF12295" s="29"/>
      <c r="AG12295" s="29"/>
      <c r="AH12295" s="29"/>
      <c r="AI12295" s="29"/>
      <c r="AJ12295" s="29"/>
      <c r="AK12295" s="29"/>
      <c r="AL12295" s="29"/>
      <c r="AM12295" s="29"/>
      <c r="AN12295" s="29"/>
      <c r="AO12295" s="29"/>
      <c r="AP12295" s="29"/>
      <c r="AQ12295" s="29"/>
      <c r="AR12295" s="29"/>
      <c r="AS12295" s="29"/>
      <c r="AT12295" s="29"/>
      <c r="AW12295" s="30">
        <v>2402.6799999999998</v>
      </c>
      <c r="AX12295" s="30"/>
      <c r="AY12295" s="30"/>
      <c r="AZ12295" s="30"/>
      <c r="BA12295" s="30"/>
      <c r="BB12295" s="30"/>
      <c r="BC12295" s="30"/>
      <c r="BD12295" s="30"/>
      <c r="BE12295" s="30"/>
      <c r="BF12295" s="30"/>
      <c r="BG12295" s="30">
        <v>2500</v>
      </c>
      <c r="BH12295" s="30"/>
      <c r="BI12295" s="30"/>
      <c r="BJ12295" s="30"/>
      <c r="BK12295" s="30"/>
      <c r="BL12295" s="30"/>
      <c r="BM12295" s="30"/>
      <c r="BN12295" s="30"/>
      <c r="BO12295" s="30"/>
      <c r="BP12295" s="30"/>
      <c r="BR12295" s="30">
        <v>-97.32</v>
      </c>
      <c r="BS12295" s="30"/>
      <c r="BT12295" s="30"/>
      <c r="BU12295" s="30"/>
      <c r="BV12295" s="30"/>
      <c r="BW12295" s="30"/>
      <c r="BX12295" s="30"/>
      <c r="BY12295" s="30"/>
      <c r="BZ12295" s="30"/>
      <c r="CA12295" s="30"/>
      <c r="CC12295" s="30">
        <v>2402.6799999999998</v>
      </c>
      <c r="CD12295" s="30"/>
      <c r="CE12295" s="30"/>
      <c r="CF12295" s="30"/>
      <c r="CG12295" s="30"/>
      <c r="CH12295" s="30"/>
      <c r="CI12295" s="30"/>
      <c r="CJ12295" s="30"/>
      <c r="CK12295" s="30"/>
      <c r="CN12295" s="30">
        <v>2500</v>
      </c>
      <c r="CO12295" s="30"/>
      <c r="CP12295" s="30"/>
      <c r="CQ12295" s="30"/>
      <c r="CR12295" s="30"/>
      <c r="CS12295" s="30"/>
      <c r="CT12295" s="30"/>
      <c r="CU12295" s="30"/>
      <c r="CW12295" s="30">
        <v>-97.32</v>
      </c>
      <c r="CX12295" s="30"/>
      <c r="CY12295" s="30"/>
      <c r="CZ12295" s="30"/>
      <c r="DA12295" s="30"/>
      <c r="DB12295" s="30"/>
      <c r="DC12295" s="30"/>
      <c r="DD12295" s="30"/>
    </row>
    <row r="12296" spans="1:108" ht="6" customHeight="1" x14ac:dyDescent="0.2">
      <c r="A12296" s="68"/>
    </row>
    <row r="12297" spans="1:108" ht="13.5" customHeight="1" x14ac:dyDescent="0.2">
      <c r="A12297" s="28"/>
      <c r="B12297" s="35" t="s">
        <v>29</v>
      </c>
      <c r="C12297" s="35"/>
      <c r="D12297" s="35" t="s">
        <v>388</v>
      </c>
      <c r="E12297" s="35"/>
      <c r="F12297" s="35"/>
      <c r="G12297" s="35"/>
      <c r="H12297" s="35"/>
      <c r="I12297" s="35"/>
      <c r="J12297" s="35"/>
      <c r="O12297" s="35" t="s">
        <v>389</v>
      </c>
      <c r="P12297" s="35"/>
      <c r="Q12297" s="35"/>
      <c r="R12297" s="35"/>
      <c r="S12297" s="35"/>
      <c r="T12297" s="35"/>
      <c r="U12297" s="35"/>
      <c r="V12297" s="35"/>
      <c r="W12297" s="35"/>
      <c r="X12297" s="35"/>
      <c r="Y12297" s="35"/>
      <c r="Z12297" s="35"/>
      <c r="AA12297" s="35"/>
      <c r="AB12297" s="35"/>
      <c r="AC12297" s="35"/>
      <c r="AD12297" s="35"/>
      <c r="AE12297" s="35"/>
      <c r="AF12297" s="35"/>
      <c r="AG12297" s="35"/>
      <c r="AH12297" s="35"/>
      <c r="AI12297" s="35"/>
      <c r="AJ12297" s="35"/>
      <c r="AK12297" s="35"/>
      <c r="AL12297" s="35"/>
      <c r="AM12297" s="35"/>
      <c r="AN12297" s="35"/>
      <c r="AO12297" s="35"/>
      <c r="AP12297" s="35"/>
      <c r="AQ12297" s="35"/>
      <c r="AR12297" s="35"/>
      <c r="AS12297" s="35"/>
      <c r="AT12297" s="35"/>
      <c r="AW12297" s="30">
        <v>203976.85</v>
      </c>
      <c r="AX12297" s="30"/>
      <c r="AY12297" s="30"/>
      <c r="AZ12297" s="30"/>
      <c r="BA12297" s="30"/>
      <c r="BB12297" s="30"/>
      <c r="BC12297" s="30"/>
      <c r="BD12297" s="30"/>
      <c r="BE12297" s="30"/>
      <c r="BF12297" s="30"/>
      <c r="BG12297" s="30">
        <v>199800</v>
      </c>
      <c r="BH12297" s="30"/>
      <c r="BI12297" s="30"/>
      <c r="BJ12297" s="30"/>
      <c r="BK12297" s="30"/>
      <c r="BL12297" s="30"/>
      <c r="BM12297" s="30"/>
      <c r="BN12297" s="30"/>
      <c r="BO12297" s="30"/>
      <c r="BP12297" s="30"/>
      <c r="BR12297" s="30">
        <v>4176.8500000000004</v>
      </c>
      <c r="BS12297" s="30"/>
      <c r="BT12297" s="30"/>
      <c r="BU12297" s="30"/>
      <c r="BV12297" s="30"/>
      <c r="BW12297" s="30"/>
      <c r="BX12297" s="30"/>
      <c r="BY12297" s="30"/>
      <c r="BZ12297" s="30"/>
      <c r="CA12297" s="30"/>
      <c r="CC12297" s="30">
        <v>189246.44</v>
      </c>
      <c r="CD12297" s="30"/>
      <c r="CE12297" s="30"/>
      <c r="CF12297" s="30"/>
      <c r="CG12297" s="30"/>
      <c r="CH12297" s="30"/>
      <c r="CI12297" s="30"/>
      <c r="CJ12297" s="30"/>
      <c r="CK12297" s="30"/>
      <c r="CN12297" s="30">
        <v>189300</v>
      </c>
      <c r="CO12297" s="30"/>
      <c r="CP12297" s="30"/>
      <c r="CQ12297" s="30"/>
      <c r="CR12297" s="30"/>
      <c r="CS12297" s="30"/>
      <c r="CT12297" s="30"/>
      <c r="CU12297" s="30"/>
      <c r="CW12297" s="30">
        <v>-53.56</v>
      </c>
      <c r="CX12297" s="30"/>
      <c r="CY12297" s="30"/>
      <c r="CZ12297" s="30"/>
      <c r="DA12297" s="30"/>
      <c r="DB12297" s="30"/>
      <c r="DC12297" s="30"/>
      <c r="DD12297" s="30"/>
    </row>
    <row r="12298" spans="1:108" ht="6" customHeight="1" x14ac:dyDescent="0.2">
      <c r="A12298" s="28"/>
    </row>
    <row r="12299" spans="1:108" ht="13.5" customHeight="1" x14ac:dyDescent="0.2">
      <c r="A12299" s="41"/>
      <c r="B12299" s="35" t="s">
        <v>390</v>
      </c>
      <c r="C12299" s="35"/>
      <c r="D12299" s="35" t="s">
        <v>391</v>
      </c>
      <c r="E12299" s="35"/>
      <c r="F12299" s="35"/>
      <c r="G12299" s="35"/>
      <c r="H12299" s="35"/>
      <c r="I12299" s="35"/>
      <c r="J12299" s="35"/>
      <c r="O12299" s="35" t="s">
        <v>392</v>
      </c>
      <c r="P12299" s="35"/>
      <c r="Q12299" s="35"/>
      <c r="R12299" s="35"/>
      <c r="S12299" s="35"/>
      <c r="T12299" s="35"/>
      <c r="U12299" s="35"/>
      <c r="V12299" s="35"/>
      <c r="W12299" s="35"/>
      <c r="X12299" s="35"/>
      <c r="Y12299" s="35"/>
      <c r="Z12299" s="35"/>
      <c r="AA12299" s="35"/>
      <c r="AB12299" s="35"/>
      <c r="AC12299" s="35"/>
      <c r="AD12299" s="35"/>
      <c r="AE12299" s="35"/>
      <c r="AF12299" s="35"/>
      <c r="AG12299" s="35"/>
      <c r="AH12299" s="35"/>
      <c r="AI12299" s="35"/>
      <c r="AJ12299" s="35"/>
      <c r="AK12299" s="35"/>
      <c r="AL12299" s="35"/>
      <c r="AM12299" s="35"/>
      <c r="AN12299" s="35"/>
      <c r="AO12299" s="35"/>
      <c r="AP12299" s="35"/>
      <c r="AQ12299" s="35"/>
      <c r="AR12299" s="35"/>
      <c r="AS12299" s="35"/>
      <c r="AT12299" s="35"/>
      <c r="AW12299" s="30">
        <v>17725.32</v>
      </c>
      <c r="AX12299" s="30"/>
      <c r="AY12299" s="30"/>
      <c r="AZ12299" s="30"/>
      <c r="BA12299" s="30"/>
      <c r="BB12299" s="30"/>
      <c r="BC12299" s="30"/>
      <c r="BD12299" s="30"/>
      <c r="BE12299" s="30"/>
      <c r="BF12299" s="30"/>
      <c r="BG12299" s="30">
        <v>200</v>
      </c>
      <c r="BH12299" s="30"/>
      <c r="BI12299" s="30"/>
      <c r="BJ12299" s="30"/>
      <c r="BK12299" s="30"/>
      <c r="BL12299" s="30"/>
      <c r="BM12299" s="30"/>
      <c r="BN12299" s="30"/>
      <c r="BO12299" s="30"/>
      <c r="BP12299" s="30"/>
      <c r="BR12299" s="30">
        <v>17525.32</v>
      </c>
      <c r="BS12299" s="30"/>
      <c r="BT12299" s="30"/>
      <c r="BU12299" s="30"/>
      <c r="BV12299" s="30"/>
      <c r="BW12299" s="30"/>
      <c r="BX12299" s="30"/>
      <c r="BY12299" s="30"/>
      <c r="BZ12299" s="30"/>
      <c r="CA12299" s="30"/>
      <c r="CC12299" s="30">
        <v>29821.19</v>
      </c>
      <c r="CD12299" s="30"/>
      <c r="CE12299" s="30"/>
      <c r="CF12299" s="30"/>
      <c r="CG12299" s="30"/>
      <c r="CH12299" s="30"/>
      <c r="CI12299" s="30"/>
      <c r="CJ12299" s="30"/>
      <c r="CK12299" s="30"/>
      <c r="CN12299" s="30">
        <v>10700</v>
      </c>
      <c r="CO12299" s="30"/>
      <c r="CP12299" s="30"/>
      <c r="CQ12299" s="30"/>
      <c r="CR12299" s="30"/>
      <c r="CS12299" s="30"/>
      <c r="CT12299" s="30"/>
      <c r="CU12299" s="30"/>
      <c r="CW12299" s="30">
        <v>19121.189999999999</v>
      </c>
      <c r="CX12299" s="30"/>
      <c r="CY12299" s="30"/>
      <c r="CZ12299" s="30"/>
      <c r="DA12299" s="30"/>
      <c r="DB12299" s="30"/>
      <c r="DC12299" s="30"/>
      <c r="DD12299" s="30"/>
    </row>
    <row r="12300" spans="1:108" ht="6" customHeight="1" x14ac:dyDescent="0.2">
      <c r="A12300" s="41"/>
    </row>
    <row r="12301" spans="1:108" ht="4.5" customHeight="1" x14ac:dyDescent="0.2">
      <c r="A12301" s="28"/>
      <c r="B12301" s="35" t="s">
        <v>390</v>
      </c>
      <c r="C12301" s="35"/>
      <c r="D12301" s="35" t="s">
        <v>48</v>
      </c>
      <c r="E12301" s="35"/>
      <c r="F12301" s="35"/>
      <c r="G12301" s="35"/>
      <c r="H12301" s="35"/>
      <c r="I12301" s="35"/>
      <c r="J12301" s="35"/>
      <c r="O12301" s="35" t="s">
        <v>49</v>
      </c>
      <c r="P12301" s="35"/>
      <c r="Q12301" s="35"/>
      <c r="R12301" s="35"/>
      <c r="S12301" s="35"/>
      <c r="T12301" s="35"/>
      <c r="U12301" s="35"/>
      <c r="V12301" s="35"/>
      <c r="W12301" s="35"/>
      <c r="X12301" s="35"/>
      <c r="Y12301" s="35"/>
      <c r="Z12301" s="35"/>
      <c r="AA12301" s="35"/>
      <c r="AB12301" s="35"/>
      <c r="AC12301" s="35"/>
      <c r="AD12301" s="35"/>
      <c r="AE12301" s="35"/>
      <c r="AF12301" s="35"/>
      <c r="AG12301" s="35"/>
      <c r="AH12301" s="35"/>
      <c r="AI12301" s="35"/>
      <c r="AJ12301" s="35"/>
      <c r="AK12301" s="35"/>
      <c r="AL12301" s="35"/>
      <c r="AM12301" s="35"/>
      <c r="AN12301" s="35"/>
      <c r="AO12301" s="35"/>
      <c r="AP12301" s="35"/>
      <c r="AQ12301" s="35"/>
      <c r="AR12301" s="35"/>
      <c r="AS12301" s="35"/>
      <c r="AT12301" s="35"/>
      <c r="AW12301" s="30">
        <v>0</v>
      </c>
      <c r="AX12301" s="30"/>
      <c r="AY12301" s="30"/>
      <c r="AZ12301" s="30"/>
      <c r="BA12301" s="30"/>
      <c r="BB12301" s="30"/>
      <c r="BC12301" s="30"/>
      <c r="BD12301" s="30"/>
      <c r="BE12301" s="30"/>
      <c r="BF12301" s="30"/>
      <c r="BG12301" s="30">
        <v>0</v>
      </c>
      <c r="BH12301" s="30"/>
      <c r="BI12301" s="30"/>
      <c r="BJ12301" s="30"/>
      <c r="BK12301" s="30"/>
      <c r="BL12301" s="30"/>
      <c r="BM12301" s="30"/>
      <c r="BN12301" s="30"/>
      <c r="BO12301" s="30"/>
      <c r="BP12301" s="30"/>
      <c r="BR12301" s="30">
        <v>0</v>
      </c>
      <c r="BS12301" s="30"/>
      <c r="BT12301" s="30"/>
      <c r="BU12301" s="30"/>
      <c r="BV12301" s="30"/>
      <c r="BW12301" s="30"/>
      <c r="BX12301" s="30"/>
      <c r="BY12301" s="30"/>
      <c r="BZ12301" s="30"/>
      <c r="CA12301" s="30"/>
    </row>
    <row r="12302" spans="1:108" ht="9" customHeight="1" x14ac:dyDescent="0.2">
      <c r="A12302" s="28"/>
      <c r="B12302" s="35"/>
      <c r="C12302" s="35"/>
      <c r="D12302" s="35"/>
      <c r="E12302" s="35"/>
      <c r="F12302" s="35"/>
      <c r="G12302" s="35"/>
      <c r="H12302" s="35"/>
      <c r="I12302" s="35"/>
      <c r="J12302" s="35"/>
      <c r="O12302" s="35"/>
      <c r="P12302" s="35"/>
      <c r="Q12302" s="35"/>
      <c r="R12302" s="35"/>
      <c r="S12302" s="35"/>
      <c r="T12302" s="35"/>
      <c r="U12302" s="35"/>
      <c r="V12302" s="35"/>
      <c r="W12302" s="35"/>
      <c r="X12302" s="35"/>
      <c r="Y12302" s="35"/>
      <c r="Z12302" s="35"/>
      <c r="AA12302" s="35"/>
      <c r="AB12302" s="35"/>
      <c r="AC12302" s="35"/>
      <c r="AD12302" s="35"/>
      <c r="AE12302" s="35"/>
      <c r="AF12302" s="35"/>
      <c r="AG12302" s="35"/>
      <c r="AH12302" s="35"/>
      <c r="AI12302" s="35"/>
      <c r="AJ12302" s="35"/>
      <c r="AK12302" s="35"/>
      <c r="AL12302" s="35"/>
      <c r="AM12302" s="35"/>
      <c r="AN12302" s="35"/>
      <c r="AO12302" s="35"/>
      <c r="AP12302" s="35"/>
      <c r="AQ12302" s="35"/>
      <c r="AR12302" s="35"/>
      <c r="AS12302" s="35"/>
      <c r="AT12302" s="35"/>
      <c r="AW12302" s="30"/>
      <c r="AX12302" s="30"/>
      <c r="AY12302" s="30"/>
      <c r="AZ12302" s="30"/>
      <c r="BA12302" s="30"/>
      <c r="BB12302" s="30"/>
      <c r="BC12302" s="30"/>
      <c r="BD12302" s="30"/>
      <c r="BE12302" s="30"/>
      <c r="BF12302" s="30"/>
      <c r="BG12302" s="30"/>
      <c r="BH12302" s="30"/>
      <c r="BI12302" s="30"/>
      <c r="BJ12302" s="30"/>
      <c r="BK12302" s="30"/>
      <c r="BL12302" s="30"/>
      <c r="BM12302" s="30"/>
      <c r="BN12302" s="30"/>
      <c r="BO12302" s="30"/>
      <c r="BP12302" s="30"/>
      <c r="BR12302" s="30"/>
      <c r="BS12302" s="30"/>
      <c r="BT12302" s="30"/>
      <c r="BU12302" s="30"/>
      <c r="BV12302" s="30"/>
      <c r="BW12302" s="30"/>
      <c r="BX12302" s="30"/>
      <c r="BY12302" s="30"/>
      <c r="BZ12302" s="30"/>
      <c r="CA12302" s="30"/>
    </row>
    <row r="12303" spans="1:108" ht="6" customHeight="1" x14ac:dyDescent="0.2">
      <c r="A12303" s="28"/>
    </row>
    <row r="12304" spans="1:108" ht="15" customHeight="1" x14ac:dyDescent="0.2">
      <c r="A12304" s="41"/>
      <c r="B12304" s="35" t="s">
        <v>390</v>
      </c>
      <c r="C12304" s="35"/>
      <c r="D12304" s="35" t="s">
        <v>50</v>
      </c>
      <c r="E12304" s="35"/>
      <c r="F12304" s="35"/>
      <c r="G12304" s="35"/>
      <c r="H12304" s="35"/>
      <c r="I12304" s="35"/>
      <c r="J12304" s="35"/>
      <c r="O12304" s="35" t="s">
        <v>393</v>
      </c>
      <c r="P12304" s="35"/>
      <c r="Q12304" s="35"/>
      <c r="R12304" s="35"/>
      <c r="S12304" s="35"/>
      <c r="T12304" s="35"/>
      <c r="U12304" s="35"/>
      <c r="V12304" s="35"/>
      <c r="W12304" s="35"/>
      <c r="X12304" s="35"/>
      <c r="Y12304" s="35"/>
      <c r="Z12304" s="35"/>
      <c r="AA12304" s="35"/>
      <c r="AB12304" s="35"/>
      <c r="AC12304" s="35"/>
      <c r="AD12304" s="35"/>
      <c r="AE12304" s="35"/>
      <c r="AF12304" s="35"/>
      <c r="AG12304" s="35"/>
      <c r="AH12304" s="35"/>
      <c r="AI12304" s="35"/>
      <c r="AJ12304" s="35"/>
      <c r="AK12304" s="35"/>
      <c r="AL12304" s="35"/>
      <c r="AM12304" s="35"/>
      <c r="AN12304" s="35"/>
      <c r="AO12304" s="35"/>
      <c r="AP12304" s="35"/>
      <c r="AQ12304" s="35"/>
      <c r="AR12304" s="35"/>
      <c r="AS12304" s="35"/>
      <c r="AT12304" s="35"/>
      <c r="AW12304" s="30">
        <v>17725.32</v>
      </c>
      <c r="AX12304" s="30"/>
      <c r="AY12304" s="30"/>
      <c r="AZ12304" s="30"/>
      <c r="BA12304" s="30"/>
      <c r="BB12304" s="30"/>
      <c r="BC12304" s="30"/>
      <c r="BD12304" s="30"/>
      <c r="BE12304" s="30"/>
      <c r="BF12304" s="30"/>
      <c r="BG12304" s="30">
        <v>200</v>
      </c>
      <c r="BH12304" s="30"/>
      <c r="BI12304" s="30"/>
      <c r="BJ12304" s="30"/>
      <c r="BK12304" s="30"/>
      <c r="BL12304" s="30"/>
      <c r="BM12304" s="30"/>
      <c r="BN12304" s="30"/>
      <c r="BO12304" s="30"/>
      <c r="BP12304" s="30"/>
      <c r="BR12304" s="30">
        <v>17525.32</v>
      </c>
      <c r="BS12304" s="30"/>
      <c r="BT12304" s="30"/>
      <c r="BU12304" s="30"/>
      <c r="BV12304" s="30"/>
      <c r="BW12304" s="30"/>
      <c r="BX12304" s="30"/>
      <c r="BY12304" s="30"/>
      <c r="BZ12304" s="30"/>
      <c r="CA12304" s="30"/>
    </row>
    <row r="12305" spans="1:108" ht="7.5" customHeight="1" x14ac:dyDescent="0.2">
      <c r="A12305" s="41"/>
    </row>
    <row r="12306" spans="1:108" ht="13.5" customHeight="1" x14ac:dyDescent="0.2">
      <c r="A12306" s="41"/>
      <c r="B12306" s="29" t="s">
        <v>394</v>
      </c>
      <c r="C12306" s="29"/>
      <c r="D12306" s="29"/>
      <c r="E12306" s="29"/>
      <c r="F12306" s="29"/>
      <c r="G12306" s="29"/>
      <c r="H12306" s="29"/>
      <c r="I12306" s="29"/>
      <c r="J12306" s="29"/>
      <c r="K12306" s="29"/>
      <c r="L12306" s="29"/>
      <c r="M12306" s="29"/>
      <c r="N12306" s="29"/>
      <c r="O12306" s="29"/>
      <c r="P12306" s="29"/>
      <c r="Q12306" s="29"/>
      <c r="R12306" s="29"/>
      <c r="S12306" s="29"/>
      <c r="T12306" s="29"/>
      <c r="U12306" s="29"/>
      <c r="V12306" s="29"/>
      <c r="W12306" s="29"/>
      <c r="X12306" s="29"/>
      <c r="Y12306" s="29"/>
      <c r="Z12306" s="29"/>
      <c r="AA12306" s="29"/>
      <c r="AB12306" s="29"/>
      <c r="AC12306" s="29"/>
      <c r="AD12306" s="29"/>
      <c r="AE12306" s="29"/>
      <c r="AF12306" s="29"/>
      <c r="AG12306" s="29"/>
      <c r="AH12306" s="29"/>
      <c r="AI12306" s="29"/>
      <c r="AJ12306" s="29"/>
      <c r="AK12306" s="29"/>
      <c r="AL12306" s="29"/>
      <c r="AM12306" s="29"/>
      <c r="AN12306" s="29"/>
      <c r="AO12306" s="29"/>
      <c r="AP12306" s="29"/>
      <c r="AQ12306" s="29"/>
      <c r="AR12306" s="29"/>
      <c r="AS12306" s="29"/>
      <c r="AT12306" s="29"/>
      <c r="AU12306" s="29"/>
      <c r="AV12306" s="29"/>
    </row>
    <row r="12307" spans="1:108" ht="6" customHeight="1" x14ac:dyDescent="0.2">
      <c r="A12307" s="41"/>
    </row>
    <row r="12308" spans="1:108" ht="13.5" customHeight="1" x14ac:dyDescent="0.2">
      <c r="A12308" s="28"/>
      <c r="B12308" s="35" t="s">
        <v>29</v>
      </c>
      <c r="C12308" s="35"/>
      <c r="D12308" s="35" t="s">
        <v>79</v>
      </c>
      <c r="E12308" s="35"/>
      <c r="F12308" s="35"/>
      <c r="G12308" s="35"/>
      <c r="H12308" s="35"/>
      <c r="I12308" s="35"/>
      <c r="J12308" s="35"/>
      <c r="O12308" s="35" t="s">
        <v>80</v>
      </c>
      <c r="P12308" s="35"/>
      <c r="Q12308" s="35"/>
      <c r="R12308" s="35"/>
      <c r="S12308" s="35"/>
      <c r="T12308" s="35"/>
      <c r="U12308" s="35"/>
      <c r="V12308" s="35"/>
      <c r="W12308" s="35"/>
      <c r="X12308" s="35"/>
      <c r="Y12308" s="35"/>
      <c r="Z12308" s="35"/>
      <c r="AA12308" s="35"/>
      <c r="AB12308" s="35"/>
      <c r="AC12308" s="35"/>
      <c r="AD12308" s="35"/>
      <c r="AE12308" s="35"/>
      <c r="AF12308" s="35"/>
      <c r="AG12308" s="35"/>
      <c r="AH12308" s="35"/>
      <c r="AI12308" s="35"/>
      <c r="AJ12308" s="35"/>
      <c r="AK12308" s="35"/>
      <c r="AL12308" s="35"/>
      <c r="AM12308" s="35"/>
      <c r="AN12308" s="35"/>
      <c r="AO12308" s="35"/>
      <c r="AP12308" s="35"/>
      <c r="AQ12308" s="35"/>
      <c r="AR12308" s="35"/>
      <c r="AS12308" s="35"/>
      <c r="AT12308" s="35"/>
      <c r="CC12308" s="30">
        <v>0</v>
      </c>
      <c r="CD12308" s="30"/>
      <c r="CE12308" s="30"/>
      <c r="CF12308" s="30"/>
      <c r="CG12308" s="30"/>
      <c r="CH12308" s="30"/>
      <c r="CI12308" s="30"/>
      <c r="CJ12308" s="30"/>
      <c r="CK12308" s="30"/>
      <c r="CN12308" s="30">
        <v>0</v>
      </c>
      <c r="CO12308" s="30"/>
      <c r="CP12308" s="30"/>
      <c r="CQ12308" s="30"/>
      <c r="CR12308" s="30"/>
      <c r="CS12308" s="30"/>
      <c r="CT12308" s="30"/>
      <c r="CU12308" s="30"/>
      <c r="CW12308" s="30">
        <v>0</v>
      </c>
      <c r="CX12308" s="30"/>
      <c r="CY12308" s="30"/>
      <c r="CZ12308" s="30"/>
      <c r="DA12308" s="30"/>
      <c r="DB12308" s="30"/>
      <c r="DC12308" s="30"/>
      <c r="DD12308" s="30"/>
    </row>
    <row r="12309" spans="1:108" ht="6" customHeight="1" x14ac:dyDescent="0.2">
      <c r="A12309" s="28"/>
    </row>
    <row r="12310" spans="1:108" ht="13.5" customHeight="1" x14ac:dyDescent="0.2">
      <c r="A12310" s="28"/>
      <c r="B12310" s="35" t="s">
        <v>29</v>
      </c>
      <c r="C12310" s="35"/>
      <c r="D12310" s="35" t="s">
        <v>87</v>
      </c>
      <c r="E12310" s="35"/>
      <c r="F12310" s="35"/>
      <c r="G12310" s="35"/>
      <c r="H12310" s="35"/>
      <c r="I12310" s="35"/>
      <c r="J12310" s="35"/>
      <c r="O12310" s="35" t="s">
        <v>88</v>
      </c>
      <c r="P12310" s="35"/>
      <c r="Q12310" s="35"/>
      <c r="R12310" s="35"/>
      <c r="S12310" s="35"/>
      <c r="T12310" s="35"/>
      <c r="U12310" s="35"/>
      <c r="V12310" s="35"/>
      <c r="W12310" s="35"/>
      <c r="X12310" s="35"/>
      <c r="Y12310" s="35"/>
      <c r="Z12310" s="35"/>
      <c r="AA12310" s="35"/>
      <c r="AB12310" s="35"/>
      <c r="AC12310" s="35"/>
      <c r="AD12310" s="35"/>
      <c r="AE12310" s="35"/>
      <c r="AF12310" s="35"/>
      <c r="AG12310" s="35"/>
      <c r="AH12310" s="35"/>
      <c r="AI12310" s="35"/>
      <c r="AJ12310" s="35"/>
      <c r="AK12310" s="35"/>
      <c r="AL12310" s="35"/>
      <c r="AM12310" s="35"/>
      <c r="AN12310" s="35"/>
      <c r="AO12310" s="35"/>
      <c r="AP12310" s="35"/>
      <c r="AQ12310" s="35"/>
      <c r="AR12310" s="35"/>
      <c r="AS12310" s="35"/>
      <c r="AT12310" s="35"/>
      <c r="CC12310" s="30">
        <v>0</v>
      </c>
      <c r="CD12310" s="30"/>
      <c r="CE12310" s="30"/>
      <c r="CF12310" s="30"/>
      <c r="CG12310" s="30"/>
      <c r="CH12310" s="30"/>
      <c r="CI12310" s="30"/>
      <c r="CJ12310" s="30"/>
      <c r="CK12310" s="30"/>
      <c r="CN12310" s="30">
        <v>0</v>
      </c>
      <c r="CO12310" s="30"/>
      <c r="CP12310" s="30"/>
      <c r="CQ12310" s="30"/>
      <c r="CR12310" s="30"/>
      <c r="CS12310" s="30"/>
      <c r="CT12310" s="30"/>
      <c r="CU12310" s="30"/>
      <c r="CW12310" s="30">
        <v>0</v>
      </c>
      <c r="CX12310" s="30"/>
      <c r="CY12310" s="30"/>
      <c r="CZ12310" s="30"/>
      <c r="DA12310" s="30"/>
      <c r="DB12310" s="30"/>
      <c r="DC12310" s="30"/>
      <c r="DD12310" s="30"/>
    </row>
    <row r="12311" spans="1:108" ht="6" customHeight="1" x14ac:dyDescent="0.2">
      <c r="A12311" s="28"/>
    </row>
    <row r="12312" spans="1:108" ht="13.5" customHeight="1" x14ac:dyDescent="0.2">
      <c r="A12312" s="41"/>
      <c r="B12312" s="35" t="s">
        <v>390</v>
      </c>
      <c r="C12312" s="35"/>
      <c r="D12312" s="35" t="s">
        <v>89</v>
      </c>
      <c r="E12312" s="35"/>
      <c r="F12312" s="35"/>
      <c r="G12312" s="35"/>
      <c r="H12312" s="35"/>
      <c r="I12312" s="35"/>
      <c r="J12312" s="35"/>
      <c r="O12312" s="35" t="s">
        <v>90</v>
      </c>
      <c r="P12312" s="35"/>
      <c r="Q12312" s="35"/>
      <c r="R12312" s="35"/>
      <c r="S12312" s="35"/>
      <c r="T12312" s="35"/>
      <c r="U12312" s="35"/>
      <c r="V12312" s="35"/>
      <c r="W12312" s="35"/>
      <c r="X12312" s="35"/>
      <c r="Y12312" s="35"/>
      <c r="Z12312" s="35"/>
      <c r="AA12312" s="35"/>
      <c r="AB12312" s="35"/>
      <c r="AC12312" s="35"/>
      <c r="AD12312" s="35"/>
      <c r="AE12312" s="35"/>
      <c r="AF12312" s="35"/>
      <c r="AG12312" s="35"/>
      <c r="AH12312" s="35"/>
      <c r="AI12312" s="35"/>
      <c r="AJ12312" s="35"/>
      <c r="AK12312" s="35"/>
      <c r="AL12312" s="35"/>
      <c r="AM12312" s="35"/>
      <c r="AN12312" s="35"/>
      <c r="AO12312" s="35"/>
      <c r="AP12312" s="35"/>
      <c r="AQ12312" s="35"/>
      <c r="AR12312" s="35"/>
      <c r="AS12312" s="35"/>
      <c r="AT12312" s="35"/>
      <c r="CC12312" s="30">
        <v>0</v>
      </c>
      <c r="CD12312" s="30"/>
      <c r="CE12312" s="30"/>
      <c r="CF12312" s="30"/>
      <c r="CG12312" s="30"/>
      <c r="CH12312" s="30"/>
      <c r="CI12312" s="30"/>
      <c r="CJ12312" s="30"/>
      <c r="CK12312" s="30"/>
      <c r="CN12312" s="30">
        <v>0</v>
      </c>
      <c r="CO12312" s="30"/>
      <c r="CP12312" s="30"/>
      <c r="CQ12312" s="30"/>
      <c r="CR12312" s="30"/>
      <c r="CS12312" s="30"/>
      <c r="CT12312" s="30"/>
      <c r="CU12312" s="30"/>
      <c r="CW12312" s="30">
        <v>0</v>
      </c>
      <c r="CX12312" s="30"/>
      <c r="CY12312" s="30"/>
      <c r="CZ12312" s="30"/>
      <c r="DA12312" s="30"/>
      <c r="DB12312" s="30"/>
      <c r="DC12312" s="30"/>
      <c r="DD12312" s="30"/>
    </row>
    <row r="12313" spans="1:108" ht="6" customHeight="1" x14ac:dyDescent="0.2">
      <c r="A12313" s="41"/>
    </row>
    <row r="12314" spans="1:108" ht="15" customHeight="1" x14ac:dyDescent="0.2">
      <c r="A12314" s="41"/>
      <c r="B12314" s="35" t="s">
        <v>390</v>
      </c>
      <c r="C12314" s="35"/>
      <c r="D12314" s="35" t="s">
        <v>91</v>
      </c>
      <c r="E12314" s="35"/>
      <c r="F12314" s="35"/>
      <c r="G12314" s="35"/>
      <c r="H12314" s="35"/>
      <c r="I12314" s="35"/>
      <c r="J12314" s="35"/>
      <c r="O12314" s="29" t="s">
        <v>92</v>
      </c>
      <c r="P12314" s="29"/>
      <c r="Q12314" s="29"/>
      <c r="R12314" s="29"/>
      <c r="S12314" s="29"/>
      <c r="T12314" s="29"/>
      <c r="U12314" s="29"/>
      <c r="V12314" s="29"/>
      <c r="W12314" s="29"/>
      <c r="X12314" s="29"/>
      <c r="Y12314" s="29"/>
      <c r="Z12314" s="29"/>
      <c r="AA12314" s="29"/>
      <c r="AB12314" s="29"/>
      <c r="AC12314" s="29"/>
      <c r="AD12314" s="29"/>
      <c r="AE12314" s="29"/>
      <c r="AF12314" s="29"/>
      <c r="AG12314" s="29"/>
      <c r="AH12314" s="29"/>
      <c r="AI12314" s="29"/>
      <c r="AJ12314" s="29"/>
      <c r="AK12314" s="29"/>
      <c r="AL12314" s="29"/>
      <c r="AM12314" s="29"/>
      <c r="AN12314" s="29"/>
      <c r="AO12314" s="29"/>
      <c r="AP12314" s="29"/>
      <c r="AQ12314" s="29"/>
      <c r="AR12314" s="29"/>
      <c r="AS12314" s="29"/>
      <c r="AT12314" s="29"/>
      <c r="CC12314" s="30">
        <v>29821.19</v>
      </c>
      <c r="CD12314" s="30"/>
      <c r="CE12314" s="30"/>
      <c r="CF12314" s="30"/>
      <c r="CG12314" s="30"/>
      <c r="CH12314" s="30"/>
      <c r="CI12314" s="30"/>
      <c r="CJ12314" s="30"/>
      <c r="CK12314" s="30"/>
      <c r="CN12314" s="30">
        <v>10700</v>
      </c>
      <c r="CO12314" s="30"/>
      <c r="CP12314" s="30"/>
      <c r="CQ12314" s="30"/>
      <c r="CR12314" s="30"/>
      <c r="CS12314" s="30"/>
      <c r="CT12314" s="30"/>
      <c r="CU12314" s="30"/>
      <c r="CW12314" s="30">
        <v>19121.189999999999</v>
      </c>
      <c r="CX12314" s="30"/>
      <c r="CY12314" s="30"/>
      <c r="CZ12314" s="30"/>
      <c r="DA12314" s="30"/>
      <c r="DB12314" s="30"/>
      <c r="DC12314" s="30"/>
      <c r="DD12314" s="30"/>
    </row>
    <row r="12315" spans="1:108" ht="7.5" customHeight="1" x14ac:dyDescent="0.2">
      <c r="A12315" s="41"/>
    </row>
    <row r="12316" spans="1:108" ht="13.5" customHeight="1" x14ac:dyDescent="0.2">
      <c r="A12316" s="41"/>
      <c r="B12316" s="29" t="s">
        <v>395</v>
      </c>
      <c r="C12316" s="29"/>
      <c r="D12316" s="29"/>
      <c r="E12316" s="29"/>
      <c r="F12316" s="29"/>
      <c r="G12316" s="29"/>
      <c r="H12316" s="29"/>
      <c r="I12316" s="29"/>
      <c r="J12316" s="29"/>
      <c r="K12316" s="29"/>
      <c r="L12316" s="29"/>
      <c r="M12316" s="29"/>
      <c r="N12316" s="29"/>
      <c r="O12316" s="29"/>
      <c r="P12316" s="29"/>
      <c r="Q12316" s="29"/>
      <c r="R12316" s="29"/>
      <c r="S12316" s="29"/>
      <c r="T12316" s="29"/>
      <c r="U12316" s="29"/>
      <c r="V12316" s="29"/>
      <c r="W12316" s="29"/>
      <c r="X12316" s="29"/>
      <c r="Y12316" s="29"/>
      <c r="Z12316" s="29"/>
      <c r="AA12316" s="29"/>
      <c r="AB12316" s="29"/>
      <c r="AC12316" s="29"/>
      <c r="AD12316" s="29"/>
      <c r="AE12316" s="29"/>
      <c r="AF12316" s="29"/>
      <c r="AG12316" s="29"/>
      <c r="AH12316" s="29"/>
      <c r="AI12316" s="29"/>
      <c r="AJ12316" s="29"/>
      <c r="AK12316" s="29"/>
      <c r="AL12316" s="29"/>
      <c r="AM12316" s="29"/>
      <c r="AN12316" s="29"/>
      <c r="AO12316" s="29"/>
      <c r="AP12316" s="29"/>
      <c r="AQ12316" s="29"/>
      <c r="AR12316" s="29"/>
      <c r="AS12316" s="29"/>
      <c r="AT12316" s="29"/>
      <c r="AU12316" s="29"/>
      <c r="AV12316" s="29"/>
    </row>
    <row r="12317" spans="1:108" ht="6" customHeight="1" x14ac:dyDescent="0.2">
      <c r="A12317" s="41"/>
    </row>
    <row r="12318" spans="1:108" ht="13.5" customHeight="1" x14ac:dyDescent="0.2">
      <c r="A12318" s="28"/>
      <c r="B12318" s="35" t="s">
        <v>29</v>
      </c>
      <c r="C12318" s="35"/>
      <c r="D12318" s="35" t="s">
        <v>99</v>
      </c>
      <c r="E12318" s="35"/>
      <c r="F12318" s="35"/>
      <c r="G12318" s="35"/>
      <c r="H12318" s="35"/>
      <c r="I12318" s="35"/>
      <c r="J12318" s="35"/>
      <c r="O12318" s="35" t="s">
        <v>100</v>
      </c>
      <c r="P12318" s="35"/>
      <c r="Q12318" s="35"/>
      <c r="R12318" s="35"/>
      <c r="S12318" s="35"/>
      <c r="T12318" s="35"/>
      <c r="U12318" s="35"/>
      <c r="V12318" s="35"/>
      <c r="W12318" s="35"/>
      <c r="X12318" s="35"/>
      <c r="Y12318" s="35"/>
      <c r="Z12318" s="35"/>
      <c r="AA12318" s="35"/>
      <c r="AB12318" s="35"/>
      <c r="AC12318" s="35"/>
      <c r="AD12318" s="35"/>
      <c r="AE12318" s="35"/>
      <c r="AF12318" s="35"/>
      <c r="AG12318" s="35"/>
      <c r="AH12318" s="35"/>
      <c r="AI12318" s="35"/>
      <c r="AJ12318" s="35"/>
      <c r="AK12318" s="35"/>
      <c r="AL12318" s="35"/>
      <c r="AM12318" s="35"/>
      <c r="AN12318" s="35"/>
      <c r="AO12318" s="35"/>
      <c r="AP12318" s="35"/>
      <c r="AQ12318" s="35"/>
      <c r="AR12318" s="35"/>
      <c r="AS12318" s="35"/>
      <c r="AT12318" s="35"/>
      <c r="CC12318" s="30">
        <v>0</v>
      </c>
      <c r="CD12318" s="30"/>
      <c r="CE12318" s="30"/>
      <c r="CF12318" s="30"/>
      <c r="CG12318" s="30"/>
      <c r="CH12318" s="30"/>
      <c r="CI12318" s="30"/>
      <c r="CJ12318" s="30"/>
      <c r="CK12318" s="30"/>
      <c r="CN12318" s="30">
        <v>0</v>
      </c>
      <c r="CO12318" s="30"/>
      <c r="CP12318" s="30"/>
      <c r="CQ12318" s="30"/>
      <c r="CR12318" s="30"/>
      <c r="CS12318" s="30"/>
      <c r="CT12318" s="30"/>
      <c r="CU12318" s="30"/>
      <c r="CW12318" s="30">
        <v>0</v>
      </c>
      <c r="CX12318" s="30"/>
      <c r="CY12318" s="30"/>
      <c r="CZ12318" s="30"/>
      <c r="DA12318" s="30"/>
      <c r="DB12318" s="30"/>
      <c r="DC12318" s="30"/>
      <c r="DD12318" s="30"/>
    </row>
    <row r="12319" spans="1:108" ht="6" customHeight="1" x14ac:dyDescent="0.2">
      <c r="A12319" s="28"/>
    </row>
    <row r="12320" spans="1:108" ht="13.5" customHeight="1" x14ac:dyDescent="0.2">
      <c r="A12320" s="28"/>
      <c r="B12320" s="35" t="s">
        <v>29</v>
      </c>
      <c r="C12320" s="35"/>
      <c r="D12320" s="35" t="s">
        <v>107</v>
      </c>
      <c r="E12320" s="35"/>
      <c r="F12320" s="35"/>
      <c r="G12320" s="35"/>
      <c r="H12320" s="35"/>
      <c r="I12320" s="35"/>
      <c r="J12320" s="35"/>
      <c r="O12320" s="35" t="s">
        <v>108</v>
      </c>
      <c r="P12320" s="35"/>
      <c r="Q12320" s="35"/>
      <c r="R12320" s="35"/>
      <c r="S12320" s="35"/>
      <c r="T12320" s="35"/>
      <c r="U12320" s="35"/>
      <c r="V12320" s="35"/>
      <c r="W12320" s="35"/>
      <c r="X12320" s="35"/>
      <c r="Y12320" s="35"/>
      <c r="Z12320" s="35"/>
      <c r="AA12320" s="35"/>
      <c r="AB12320" s="35"/>
      <c r="AC12320" s="35"/>
      <c r="AD12320" s="35"/>
      <c r="AE12320" s="35"/>
      <c r="AF12320" s="35"/>
      <c r="AG12320" s="35"/>
      <c r="AH12320" s="35"/>
      <c r="AI12320" s="35"/>
      <c r="AJ12320" s="35"/>
      <c r="AK12320" s="35"/>
      <c r="AL12320" s="35"/>
      <c r="AM12320" s="35"/>
      <c r="AN12320" s="35"/>
      <c r="AO12320" s="35"/>
      <c r="AP12320" s="35"/>
      <c r="AQ12320" s="35"/>
      <c r="AR12320" s="35"/>
      <c r="AS12320" s="35"/>
      <c r="AT12320" s="35"/>
      <c r="CC12320" s="30">
        <v>0</v>
      </c>
      <c r="CD12320" s="30"/>
      <c r="CE12320" s="30"/>
      <c r="CF12320" s="30"/>
      <c r="CG12320" s="30"/>
      <c r="CH12320" s="30"/>
      <c r="CI12320" s="30"/>
      <c r="CJ12320" s="30"/>
      <c r="CK12320" s="30"/>
      <c r="CN12320" s="30">
        <v>0</v>
      </c>
      <c r="CO12320" s="30"/>
      <c r="CP12320" s="30"/>
      <c r="CQ12320" s="30"/>
      <c r="CR12320" s="30"/>
      <c r="CS12320" s="30"/>
      <c r="CT12320" s="30"/>
      <c r="CU12320" s="30"/>
      <c r="CW12320" s="30">
        <v>0</v>
      </c>
      <c r="CX12320" s="30"/>
      <c r="CY12320" s="30"/>
      <c r="CZ12320" s="30"/>
      <c r="DA12320" s="30"/>
      <c r="DB12320" s="30"/>
      <c r="DC12320" s="30"/>
      <c r="DD12320" s="30"/>
    </row>
    <row r="12321" spans="1:109" ht="6" customHeight="1" x14ac:dyDescent="0.2">
      <c r="A12321" s="28"/>
    </row>
    <row r="12322" spans="1:109" ht="13.5" customHeight="1" x14ac:dyDescent="0.2">
      <c r="A12322" s="41"/>
      <c r="B12322" s="35" t="s">
        <v>390</v>
      </c>
      <c r="C12322" s="35"/>
      <c r="D12322" s="35" t="s">
        <v>109</v>
      </c>
      <c r="E12322" s="35"/>
      <c r="F12322" s="35"/>
      <c r="G12322" s="35"/>
      <c r="H12322" s="35"/>
      <c r="I12322" s="35"/>
      <c r="J12322" s="35"/>
      <c r="O12322" s="35" t="s">
        <v>110</v>
      </c>
      <c r="P12322" s="35"/>
      <c r="Q12322" s="35"/>
      <c r="R12322" s="35"/>
      <c r="S12322" s="35"/>
      <c r="T12322" s="35"/>
      <c r="U12322" s="35"/>
      <c r="V12322" s="35"/>
      <c r="W12322" s="35"/>
      <c r="X12322" s="35"/>
      <c r="Y12322" s="35"/>
      <c r="Z12322" s="35"/>
      <c r="AA12322" s="35"/>
      <c r="AB12322" s="35"/>
      <c r="AC12322" s="35"/>
      <c r="AD12322" s="35"/>
      <c r="AE12322" s="35"/>
      <c r="AF12322" s="35"/>
      <c r="AG12322" s="35"/>
      <c r="AH12322" s="35"/>
      <c r="AI12322" s="35"/>
      <c r="AJ12322" s="35"/>
      <c r="AK12322" s="35"/>
      <c r="AL12322" s="35"/>
      <c r="AM12322" s="35"/>
      <c r="AN12322" s="35"/>
      <c r="AO12322" s="35"/>
      <c r="AP12322" s="35"/>
      <c r="AQ12322" s="35"/>
      <c r="AR12322" s="35"/>
      <c r="AS12322" s="35"/>
      <c r="AT12322" s="35"/>
      <c r="CC12322" s="30">
        <v>0</v>
      </c>
      <c r="CD12322" s="30"/>
      <c r="CE12322" s="30"/>
      <c r="CF12322" s="30"/>
      <c r="CG12322" s="30"/>
      <c r="CH12322" s="30"/>
      <c r="CI12322" s="30"/>
      <c r="CJ12322" s="30"/>
      <c r="CK12322" s="30"/>
      <c r="CN12322" s="30">
        <v>0</v>
      </c>
      <c r="CO12322" s="30"/>
      <c r="CP12322" s="30"/>
      <c r="CQ12322" s="30"/>
      <c r="CR12322" s="30"/>
      <c r="CS12322" s="30"/>
      <c r="CT12322" s="30"/>
      <c r="CU12322" s="30"/>
      <c r="CW12322" s="30">
        <v>0</v>
      </c>
      <c r="CX12322" s="30"/>
      <c r="CY12322" s="30"/>
      <c r="CZ12322" s="30"/>
      <c r="DA12322" s="30"/>
      <c r="DB12322" s="30"/>
      <c r="DC12322" s="30"/>
      <c r="DD12322" s="30"/>
    </row>
    <row r="12323" spans="1:109" ht="6" customHeight="1" x14ac:dyDescent="0.2">
      <c r="A12323" s="41"/>
    </row>
    <row r="12324" spans="1:109" ht="15" customHeight="1" x14ac:dyDescent="0.2">
      <c r="A12324" s="41"/>
      <c r="B12324" s="35" t="s">
        <v>390</v>
      </c>
      <c r="C12324" s="35"/>
      <c r="D12324" s="35" t="s">
        <v>111</v>
      </c>
      <c r="E12324" s="35"/>
      <c r="F12324" s="35"/>
      <c r="G12324" s="35"/>
      <c r="H12324" s="35"/>
      <c r="I12324" s="35"/>
      <c r="J12324" s="35"/>
      <c r="O12324" s="35" t="s">
        <v>112</v>
      </c>
      <c r="P12324" s="35"/>
      <c r="Q12324" s="35"/>
      <c r="R12324" s="35"/>
      <c r="S12324" s="35"/>
      <c r="T12324" s="35"/>
      <c r="U12324" s="35"/>
      <c r="V12324" s="35"/>
      <c r="W12324" s="35"/>
      <c r="X12324" s="35"/>
      <c r="Y12324" s="35"/>
      <c r="Z12324" s="35"/>
      <c r="AA12324" s="35"/>
      <c r="AB12324" s="35"/>
      <c r="AC12324" s="35"/>
      <c r="AD12324" s="35"/>
      <c r="AE12324" s="35"/>
      <c r="AF12324" s="35"/>
      <c r="AG12324" s="35"/>
      <c r="AH12324" s="35"/>
      <c r="AI12324" s="35"/>
      <c r="AJ12324" s="35"/>
      <c r="AK12324" s="35"/>
      <c r="AL12324" s="35"/>
      <c r="AM12324" s="35"/>
      <c r="AN12324" s="35"/>
      <c r="AO12324" s="35"/>
      <c r="AP12324" s="35"/>
      <c r="AQ12324" s="35"/>
      <c r="AR12324" s="35"/>
      <c r="AS12324" s="35"/>
      <c r="AT12324" s="35"/>
      <c r="CC12324" s="30">
        <v>29821.19</v>
      </c>
      <c r="CD12324" s="30"/>
      <c r="CE12324" s="30"/>
      <c r="CF12324" s="30"/>
      <c r="CG12324" s="30"/>
      <c r="CH12324" s="30"/>
      <c r="CI12324" s="30"/>
      <c r="CJ12324" s="30"/>
      <c r="CK12324" s="30"/>
      <c r="CN12324" s="30">
        <v>10700</v>
      </c>
      <c r="CO12324" s="30"/>
      <c r="CP12324" s="30"/>
      <c r="CQ12324" s="30"/>
      <c r="CR12324" s="30"/>
      <c r="CS12324" s="30"/>
      <c r="CT12324" s="30"/>
      <c r="CU12324" s="30"/>
      <c r="CW12324" s="30">
        <v>19121.189999999999</v>
      </c>
      <c r="CX12324" s="30"/>
      <c r="CY12324" s="30"/>
      <c r="CZ12324" s="30"/>
      <c r="DA12324" s="30"/>
      <c r="DB12324" s="30"/>
      <c r="DC12324" s="30"/>
      <c r="DD12324" s="30"/>
    </row>
    <row r="12325" spans="1:109" ht="7.5" customHeight="1" x14ac:dyDescent="0.2">
      <c r="A12325" s="41"/>
    </row>
    <row r="12326" spans="1:109" ht="13.5" customHeight="1" x14ac:dyDescent="0.2">
      <c r="A12326" s="41"/>
      <c r="B12326" s="29" t="s">
        <v>396</v>
      </c>
      <c r="C12326" s="29"/>
      <c r="D12326" s="29"/>
      <c r="E12326" s="29"/>
      <c r="F12326" s="29"/>
      <c r="G12326" s="29"/>
      <c r="H12326" s="29"/>
      <c r="I12326" s="29"/>
      <c r="J12326" s="29"/>
      <c r="K12326" s="29"/>
      <c r="L12326" s="29"/>
      <c r="M12326" s="29"/>
      <c r="N12326" s="29"/>
      <c r="O12326" s="29"/>
      <c r="P12326" s="29"/>
      <c r="Q12326" s="29"/>
      <c r="R12326" s="29"/>
      <c r="S12326" s="29"/>
      <c r="T12326" s="29"/>
      <c r="U12326" s="29"/>
      <c r="V12326" s="29"/>
      <c r="W12326" s="29"/>
      <c r="X12326" s="29"/>
      <c r="Y12326" s="29"/>
      <c r="Z12326" s="29"/>
      <c r="AA12326" s="29"/>
      <c r="AB12326" s="29"/>
      <c r="AC12326" s="29"/>
      <c r="AD12326" s="29"/>
      <c r="AE12326" s="29"/>
      <c r="AF12326" s="29"/>
      <c r="AG12326" s="29"/>
      <c r="AH12326" s="29"/>
      <c r="AI12326" s="29"/>
      <c r="AJ12326" s="29"/>
      <c r="AK12326" s="29"/>
      <c r="AL12326" s="29"/>
      <c r="AM12326" s="29"/>
      <c r="AN12326" s="29"/>
      <c r="AO12326" s="29"/>
      <c r="AP12326" s="29"/>
      <c r="AQ12326" s="29"/>
      <c r="AR12326" s="29"/>
      <c r="AS12326" s="29"/>
      <c r="AT12326" s="29"/>
      <c r="AU12326" s="29"/>
      <c r="AV12326" s="29"/>
    </row>
    <row r="12327" spans="1:109" ht="6" customHeight="1" x14ac:dyDescent="0.2">
      <c r="A12327" s="41"/>
    </row>
    <row r="12328" spans="1:109" ht="4.5" customHeight="1" x14ac:dyDescent="0.2">
      <c r="A12328" s="41"/>
      <c r="B12328" s="35" t="s">
        <v>390</v>
      </c>
      <c r="C12328" s="35"/>
      <c r="D12328" s="35" t="s">
        <v>117</v>
      </c>
      <c r="E12328" s="35"/>
      <c r="F12328" s="35"/>
      <c r="G12328" s="35"/>
      <c r="H12328" s="35"/>
      <c r="I12328" s="35"/>
      <c r="J12328" s="35"/>
      <c r="O12328" s="35" t="s">
        <v>118</v>
      </c>
      <c r="P12328" s="35"/>
      <c r="Q12328" s="35"/>
      <c r="R12328" s="35"/>
      <c r="S12328" s="35"/>
      <c r="T12328" s="35"/>
      <c r="U12328" s="35"/>
      <c r="V12328" s="35"/>
      <c r="W12328" s="35"/>
      <c r="X12328" s="35"/>
      <c r="Y12328" s="35"/>
      <c r="Z12328" s="35"/>
      <c r="AA12328" s="35"/>
      <c r="AB12328" s="35"/>
      <c r="AC12328" s="35"/>
      <c r="AD12328" s="35"/>
      <c r="AE12328" s="35"/>
      <c r="AF12328" s="35"/>
      <c r="AG12328" s="35"/>
      <c r="AH12328" s="35"/>
      <c r="AI12328" s="35"/>
      <c r="AJ12328" s="35"/>
      <c r="AK12328" s="35"/>
      <c r="AL12328" s="35"/>
      <c r="AM12328" s="35"/>
      <c r="AN12328" s="35"/>
      <c r="AO12328" s="35"/>
      <c r="AP12328" s="35"/>
      <c r="AQ12328" s="35"/>
      <c r="AR12328" s="35"/>
      <c r="AS12328" s="35"/>
      <c r="AT12328" s="35"/>
      <c r="CC12328" s="30">
        <v>0</v>
      </c>
      <c r="CD12328" s="30"/>
      <c r="CE12328" s="30"/>
      <c r="CF12328" s="30"/>
      <c r="CG12328" s="30"/>
      <c r="CH12328" s="30"/>
      <c r="CI12328" s="30"/>
      <c r="CJ12328" s="30"/>
      <c r="CK12328" s="30"/>
      <c r="CN12328" s="30">
        <v>0</v>
      </c>
      <c r="CO12328" s="30"/>
      <c r="CP12328" s="30"/>
      <c r="CQ12328" s="30"/>
      <c r="CR12328" s="30"/>
      <c r="CS12328" s="30"/>
      <c r="CT12328" s="30"/>
      <c r="CU12328" s="30"/>
      <c r="CW12328" s="30">
        <v>0</v>
      </c>
      <c r="CX12328" s="30"/>
      <c r="CY12328" s="30"/>
      <c r="CZ12328" s="30"/>
      <c r="DA12328" s="30"/>
      <c r="DB12328" s="30"/>
      <c r="DC12328" s="30"/>
      <c r="DD12328" s="30"/>
    </row>
    <row r="12329" spans="1:109" ht="10.5" customHeight="1" x14ac:dyDescent="0.2">
      <c r="A12329" s="41"/>
      <c r="B12329" s="35"/>
      <c r="C12329" s="35"/>
      <c r="D12329" s="35"/>
      <c r="E12329" s="35"/>
      <c r="F12329" s="35"/>
      <c r="G12329" s="35"/>
      <c r="H12329" s="35"/>
      <c r="I12329" s="35"/>
      <c r="J12329" s="35"/>
      <c r="O12329" s="35"/>
      <c r="P12329" s="35"/>
      <c r="Q12329" s="35"/>
      <c r="R12329" s="35"/>
      <c r="S12329" s="35"/>
      <c r="T12329" s="35"/>
      <c r="U12329" s="35"/>
      <c r="V12329" s="35"/>
      <c r="W12329" s="35"/>
      <c r="X12329" s="35"/>
      <c r="Y12329" s="35"/>
      <c r="Z12329" s="35"/>
      <c r="AA12329" s="35"/>
      <c r="AB12329" s="35"/>
      <c r="AC12329" s="35"/>
      <c r="AD12329" s="35"/>
      <c r="AE12329" s="35"/>
      <c r="AF12329" s="35"/>
      <c r="AG12329" s="35"/>
      <c r="AH12329" s="35"/>
      <c r="AI12329" s="35"/>
      <c r="AJ12329" s="35"/>
      <c r="AK12329" s="35"/>
      <c r="AL12329" s="35"/>
      <c r="AM12329" s="35"/>
      <c r="AN12329" s="35"/>
      <c r="AO12329" s="35"/>
      <c r="AP12329" s="35"/>
      <c r="AQ12329" s="35"/>
      <c r="AR12329" s="35"/>
      <c r="AS12329" s="35"/>
      <c r="AT12329" s="35"/>
      <c r="CC12329" s="30"/>
      <c r="CD12329" s="30"/>
      <c r="CE12329" s="30"/>
      <c r="CF12329" s="30"/>
      <c r="CG12329" s="30"/>
      <c r="CH12329" s="30"/>
      <c r="CI12329" s="30"/>
      <c r="CJ12329" s="30"/>
      <c r="CK12329" s="30"/>
      <c r="CN12329" s="30"/>
      <c r="CO12329" s="30"/>
      <c r="CP12329" s="30"/>
      <c r="CQ12329" s="30"/>
      <c r="CR12329" s="30"/>
      <c r="CS12329" s="30"/>
      <c r="CT12329" s="30"/>
      <c r="CU12329" s="30"/>
      <c r="CW12329" s="30"/>
      <c r="CX12329" s="30"/>
      <c r="CY12329" s="30"/>
      <c r="CZ12329" s="30"/>
      <c r="DA12329" s="30"/>
      <c r="DB12329" s="30"/>
      <c r="DC12329" s="30"/>
      <c r="DD12329" s="30"/>
    </row>
    <row r="12330" spans="1:109" ht="1.5" customHeight="1" x14ac:dyDescent="0.2">
      <c r="A12330" s="41"/>
    </row>
    <row r="12331" spans="1:109" ht="6.75" customHeight="1" x14ac:dyDescent="0.2"/>
    <row r="12332" spans="1:109" ht="18.75" customHeight="1" x14ac:dyDescent="0.2">
      <c r="A12332" s="34" t="s">
        <v>1373</v>
      </c>
      <c r="B12332" s="34"/>
      <c r="C12332" s="34"/>
      <c r="D12332" s="34"/>
      <c r="E12332" s="34"/>
      <c r="F12332" s="34"/>
      <c r="G12332" s="34"/>
      <c r="H12332" s="34"/>
      <c r="I12332" s="34"/>
      <c r="J12332" s="34"/>
      <c r="K12332" s="34"/>
      <c r="L12332" s="34"/>
      <c r="M12332" s="34"/>
      <c r="N12332" s="34"/>
      <c r="O12332" s="34"/>
      <c r="P12332" s="34"/>
      <c r="Q12332" s="34"/>
      <c r="R12332" s="34"/>
      <c r="S12332" s="34"/>
      <c r="T12332" s="34"/>
      <c r="U12332" s="34"/>
      <c r="V12332" s="34"/>
      <c r="W12332" s="34"/>
      <c r="X12332" s="34"/>
      <c r="Y12332" s="34"/>
      <c r="Z12332" s="34"/>
      <c r="AA12332" s="34"/>
      <c r="AB12332" s="34"/>
      <c r="AC12332" s="34"/>
      <c r="AD12332" s="34"/>
      <c r="AE12332" s="34"/>
      <c r="AF12332" s="34"/>
      <c r="AG12332" s="34"/>
      <c r="AH12332" s="34"/>
      <c r="AI12332" s="34"/>
      <c r="AJ12332" s="34"/>
      <c r="AK12332" s="34"/>
      <c r="AL12332" s="34"/>
      <c r="AM12332" s="34"/>
      <c r="AN12332" s="34"/>
      <c r="AO12332" s="34"/>
      <c r="AP12332" s="34"/>
      <c r="AQ12332" s="34"/>
      <c r="AR12332" s="34"/>
      <c r="AS12332" s="34"/>
      <c r="AT12332" s="34"/>
      <c r="AU12332" s="34"/>
      <c r="AV12332" s="34"/>
      <c r="AW12332" s="34"/>
      <c r="AX12332" s="34"/>
      <c r="AY12332" s="34"/>
      <c r="AZ12332" s="34"/>
      <c r="BA12332" s="34"/>
      <c r="BB12332" s="34"/>
      <c r="BC12332" s="34"/>
      <c r="BD12332" s="34"/>
      <c r="BE12332" s="34"/>
      <c r="BF12332" s="34"/>
      <c r="BG12332" s="34"/>
      <c r="BH12332" s="34"/>
      <c r="BI12332" s="34"/>
      <c r="BJ12332" s="34"/>
      <c r="BK12332" s="34"/>
      <c r="BL12332" s="34"/>
      <c r="BM12332" s="34"/>
      <c r="BN12332" s="34"/>
      <c r="BO12332" s="34"/>
      <c r="BP12332" s="34"/>
      <c r="BQ12332" s="34"/>
      <c r="BR12332" s="34"/>
      <c r="BS12332" s="34"/>
      <c r="BT12332" s="34"/>
      <c r="BU12332" s="34"/>
      <c r="BV12332" s="34"/>
      <c r="BW12332" s="34"/>
      <c r="BX12332" s="34"/>
      <c r="BY12332" s="34"/>
      <c r="BZ12332" s="34"/>
      <c r="CA12332" s="34"/>
      <c r="CB12332" s="34"/>
      <c r="CC12332" s="34"/>
      <c r="CD12332" s="34"/>
      <c r="CE12332" s="34"/>
      <c r="CF12332" s="34"/>
      <c r="CG12332" s="34"/>
      <c r="CH12332" s="34"/>
      <c r="CI12332" s="34"/>
      <c r="CJ12332" s="34"/>
      <c r="CK12332" s="34"/>
      <c r="CL12332" s="34"/>
      <c r="CM12332" s="34"/>
      <c r="CN12332" s="34"/>
      <c r="CO12332" s="34"/>
      <c r="CP12332" s="34"/>
      <c r="CQ12332" s="34"/>
      <c r="CR12332" s="34"/>
      <c r="CS12332" s="34"/>
      <c r="CT12332" s="34"/>
      <c r="CU12332" s="34"/>
      <c r="CV12332" s="34"/>
      <c r="CW12332" s="34"/>
      <c r="CX12332" s="34"/>
      <c r="CY12332" s="34"/>
      <c r="CZ12332" s="34"/>
      <c r="DA12332" s="34"/>
      <c r="DB12332" s="34"/>
      <c r="DC12332" s="34"/>
      <c r="DD12332" s="34"/>
      <c r="DE12332" s="34"/>
    </row>
    <row r="12333" spans="1:109" ht="13.5" customHeight="1" x14ac:dyDescent="0.2"/>
    <row r="12334" spans="1:109" ht="7.5" customHeight="1" x14ac:dyDescent="0.2"/>
    <row r="12335" spans="1:109" ht="17.25" customHeight="1" x14ac:dyDescent="0.2">
      <c r="A12335" s="35" t="s">
        <v>346</v>
      </c>
      <c r="B12335" s="35"/>
      <c r="C12335" s="35"/>
      <c r="G12335" s="35" t="s">
        <v>347</v>
      </c>
      <c r="H12335" s="35"/>
      <c r="J12335" s="40"/>
      <c r="K12335" s="40"/>
      <c r="L12335" s="40"/>
      <c r="M12335" s="40"/>
      <c r="O12335" s="35" t="s">
        <v>348</v>
      </c>
      <c r="P12335" s="35"/>
      <c r="Q12335" s="35"/>
      <c r="R12335" s="35"/>
      <c r="S12335" s="35"/>
      <c r="T12335" s="35"/>
      <c r="U12335" s="35"/>
      <c r="V12335" s="35"/>
      <c r="W12335" s="35"/>
      <c r="X12335" s="35"/>
      <c r="Y12335" s="35"/>
      <c r="Z12335" s="35"/>
      <c r="AA12335" s="35"/>
      <c r="AB12335" s="35"/>
      <c r="AC12335" s="35"/>
      <c r="AD12335" s="35"/>
      <c r="AE12335" s="35"/>
      <c r="AF12335" s="35"/>
      <c r="AG12335" s="35"/>
      <c r="AH12335" s="35"/>
      <c r="AI12335" s="35"/>
      <c r="AJ12335" s="35"/>
      <c r="AK12335" s="35"/>
      <c r="AL12335" s="35"/>
      <c r="AM12335" s="35"/>
      <c r="AN12335" s="35"/>
      <c r="AW12335" s="36" t="s">
        <v>349</v>
      </c>
      <c r="AX12335" s="36"/>
      <c r="AY12335" s="36"/>
      <c r="AZ12335" s="36"/>
      <c r="BA12335" s="36"/>
      <c r="BB12335" s="36"/>
      <c r="BC12335" s="36"/>
      <c r="BD12335" s="36"/>
      <c r="BE12335" s="36"/>
      <c r="BF12335" s="36"/>
      <c r="BG12335" s="36" t="s">
        <v>350</v>
      </c>
      <c r="BH12335" s="36"/>
      <c r="BI12335" s="36"/>
      <c r="BJ12335" s="36"/>
      <c r="BK12335" s="36"/>
      <c r="BL12335" s="36"/>
      <c r="BM12335" s="36"/>
      <c r="BN12335" s="36"/>
      <c r="BO12335" s="36"/>
      <c r="BP12335" s="36"/>
      <c r="BR12335" s="36" t="s">
        <v>21</v>
      </c>
      <c r="BS12335" s="36"/>
      <c r="BT12335" s="36"/>
      <c r="BU12335" s="36"/>
      <c r="BV12335" s="36"/>
      <c r="BW12335" s="36"/>
      <c r="BX12335" s="36"/>
      <c r="BY12335" s="36"/>
      <c r="BZ12335" s="36"/>
      <c r="CA12335" s="36"/>
      <c r="CC12335" s="36" t="s">
        <v>351</v>
      </c>
      <c r="CD12335" s="36"/>
      <c r="CE12335" s="36"/>
      <c r="CF12335" s="36"/>
      <c r="CG12335" s="36"/>
      <c r="CH12335" s="36"/>
      <c r="CI12335" s="36"/>
      <c r="CJ12335" s="36"/>
      <c r="CK12335" s="36"/>
      <c r="CN12335" s="36" t="s">
        <v>352</v>
      </c>
      <c r="CO12335" s="36"/>
      <c r="CP12335" s="36"/>
      <c r="CQ12335" s="36"/>
      <c r="CR12335" s="36"/>
      <c r="CS12335" s="36"/>
      <c r="CT12335" s="36"/>
      <c r="CU12335" s="36"/>
      <c r="CW12335" s="36" t="s">
        <v>21</v>
      </c>
      <c r="CX12335" s="36"/>
      <c r="CY12335" s="36"/>
      <c r="CZ12335" s="36"/>
      <c r="DA12335" s="36"/>
      <c r="DB12335" s="36"/>
      <c r="DC12335" s="36"/>
      <c r="DD12335" s="36"/>
    </row>
    <row r="12336" spans="1:109" ht="9" customHeight="1" x14ac:dyDescent="0.2"/>
    <row r="12337" spans="1:108" ht="17.25" customHeight="1" x14ac:dyDescent="0.2">
      <c r="A12337" s="41"/>
      <c r="B12337" s="35" t="s">
        <v>1378</v>
      </c>
      <c r="C12337" s="35"/>
      <c r="D12337" s="35"/>
      <c r="E12337" s="35"/>
      <c r="F12337" s="35"/>
      <c r="G12337" s="35"/>
      <c r="H12337" s="35"/>
      <c r="O12337" s="29" t="s">
        <v>863</v>
      </c>
      <c r="P12337" s="29"/>
      <c r="Q12337" s="29"/>
      <c r="R12337" s="29"/>
      <c r="S12337" s="29"/>
      <c r="T12337" s="29"/>
      <c r="U12337" s="29"/>
      <c r="V12337" s="29"/>
      <c r="W12337" s="29"/>
      <c r="X12337" s="29"/>
      <c r="Y12337" s="29"/>
      <c r="Z12337" s="29"/>
      <c r="AA12337" s="29"/>
      <c r="AB12337" s="29"/>
      <c r="AC12337" s="29"/>
      <c r="AD12337" s="29"/>
      <c r="AE12337" s="29"/>
      <c r="AF12337" s="29"/>
      <c r="AG12337" s="29"/>
      <c r="AH12337" s="29"/>
      <c r="AI12337" s="29"/>
      <c r="AJ12337" s="29"/>
      <c r="AK12337" s="29"/>
      <c r="AL12337" s="29"/>
      <c r="AM12337" s="29"/>
      <c r="AN12337" s="29"/>
      <c r="AO12337" s="29"/>
      <c r="AP12337" s="29"/>
      <c r="AQ12337" s="29"/>
      <c r="AR12337" s="29"/>
      <c r="AS12337" s="29"/>
      <c r="AT12337" s="29"/>
    </row>
    <row r="12338" spans="1:108" ht="18" customHeight="1" x14ac:dyDescent="0.2">
      <c r="A12338" s="41"/>
      <c r="B12338" s="37" t="s">
        <v>1378</v>
      </c>
      <c r="C12338" s="37"/>
      <c r="D12338" s="37"/>
      <c r="E12338" s="37"/>
      <c r="F12338" s="37"/>
      <c r="G12338" s="37"/>
      <c r="H12338" s="37"/>
      <c r="I12338" s="37" t="s">
        <v>391</v>
      </c>
      <c r="J12338" s="37"/>
      <c r="K12338" s="37"/>
      <c r="L12338" s="37"/>
      <c r="M12338" s="37"/>
      <c r="N12338" s="37"/>
      <c r="O12338" s="31" t="s">
        <v>392</v>
      </c>
      <c r="P12338" s="31"/>
      <c r="Q12338" s="31"/>
      <c r="R12338" s="31"/>
      <c r="S12338" s="31"/>
      <c r="T12338" s="31"/>
      <c r="U12338" s="31"/>
      <c r="V12338" s="31"/>
      <c r="W12338" s="31"/>
      <c r="X12338" s="31"/>
      <c r="Y12338" s="31"/>
      <c r="Z12338" s="31"/>
      <c r="AA12338" s="31"/>
      <c r="AB12338" s="31"/>
      <c r="AC12338" s="31"/>
      <c r="AD12338" s="31"/>
      <c r="AE12338" s="31"/>
      <c r="AF12338" s="31"/>
      <c r="AG12338" s="31"/>
      <c r="AH12338" s="31"/>
      <c r="AI12338" s="31"/>
      <c r="AJ12338" s="31"/>
      <c r="AK12338" s="31"/>
      <c r="AL12338" s="31"/>
      <c r="AM12338" s="31"/>
      <c r="AN12338" s="31"/>
      <c r="AO12338" s="31"/>
      <c r="AP12338" s="31"/>
      <c r="AQ12338" s="31"/>
      <c r="AR12338" s="31"/>
      <c r="AS12338" s="31"/>
      <c r="AT12338" s="31"/>
      <c r="AW12338" s="32">
        <v>17725.32</v>
      </c>
      <c r="AX12338" s="32"/>
      <c r="AY12338" s="32"/>
      <c r="AZ12338" s="32"/>
      <c r="BA12338" s="32"/>
      <c r="BB12338" s="32"/>
      <c r="BC12338" s="32"/>
      <c r="BD12338" s="32"/>
      <c r="BE12338" s="32"/>
      <c r="BF12338" s="32"/>
      <c r="BG12338" s="32">
        <v>200</v>
      </c>
      <c r="BH12338" s="32"/>
      <c r="BI12338" s="32"/>
      <c r="BJ12338" s="32"/>
      <c r="BK12338" s="32"/>
      <c r="BL12338" s="32"/>
      <c r="BM12338" s="32"/>
      <c r="BN12338" s="32"/>
      <c r="BO12338" s="32"/>
      <c r="BP12338" s="32"/>
      <c r="BR12338" s="32">
        <v>17525.32</v>
      </c>
      <c r="BS12338" s="32"/>
      <c r="BT12338" s="32"/>
      <c r="BU12338" s="32"/>
      <c r="BV12338" s="32"/>
      <c r="BW12338" s="32"/>
      <c r="BX12338" s="32"/>
      <c r="BY12338" s="32"/>
      <c r="BZ12338" s="32"/>
      <c r="CA12338" s="32"/>
      <c r="CC12338" s="32">
        <v>29821.19</v>
      </c>
      <c r="CD12338" s="32"/>
      <c r="CE12338" s="32"/>
      <c r="CF12338" s="32"/>
      <c r="CG12338" s="32"/>
      <c r="CH12338" s="32"/>
      <c r="CI12338" s="32"/>
      <c r="CJ12338" s="32"/>
      <c r="CK12338" s="32"/>
      <c r="CN12338" s="32">
        <v>10700</v>
      </c>
      <c r="CO12338" s="32"/>
      <c r="CP12338" s="32"/>
      <c r="CQ12338" s="32"/>
      <c r="CR12338" s="32"/>
      <c r="CS12338" s="32"/>
      <c r="CT12338" s="32"/>
      <c r="CU12338" s="32"/>
      <c r="CW12338" s="32">
        <v>19121.189999999999</v>
      </c>
      <c r="CX12338" s="32"/>
      <c r="CY12338" s="32"/>
      <c r="CZ12338" s="32"/>
      <c r="DA12338" s="32"/>
      <c r="DB12338" s="32"/>
      <c r="DC12338" s="32"/>
      <c r="DD12338" s="32"/>
    </row>
    <row r="12339" spans="1:108" ht="18" customHeight="1" x14ac:dyDescent="0.2">
      <c r="A12339" s="41"/>
      <c r="B12339" s="37" t="s">
        <v>1378</v>
      </c>
      <c r="C12339" s="37"/>
      <c r="D12339" s="37"/>
      <c r="E12339" s="37"/>
      <c r="F12339" s="37"/>
      <c r="G12339" s="37"/>
      <c r="H12339" s="37"/>
      <c r="I12339" s="37" t="s">
        <v>50</v>
      </c>
      <c r="J12339" s="37"/>
      <c r="K12339" s="37"/>
      <c r="L12339" s="37"/>
      <c r="M12339" s="37"/>
      <c r="N12339" s="37"/>
      <c r="O12339" s="31" t="s">
        <v>393</v>
      </c>
      <c r="P12339" s="31"/>
      <c r="Q12339" s="31"/>
      <c r="R12339" s="31"/>
      <c r="S12339" s="31"/>
      <c r="T12339" s="31"/>
      <c r="U12339" s="31"/>
      <c r="V12339" s="31"/>
      <c r="W12339" s="31"/>
      <c r="X12339" s="31"/>
      <c r="Y12339" s="31"/>
      <c r="Z12339" s="31"/>
      <c r="AA12339" s="31"/>
      <c r="AB12339" s="31"/>
      <c r="AC12339" s="31"/>
      <c r="AD12339" s="31"/>
      <c r="AE12339" s="31"/>
      <c r="AF12339" s="31"/>
      <c r="AG12339" s="31"/>
      <c r="AH12339" s="31"/>
      <c r="AI12339" s="31"/>
      <c r="AJ12339" s="31"/>
      <c r="AK12339" s="31"/>
      <c r="AL12339" s="31"/>
      <c r="AM12339" s="31"/>
      <c r="AN12339" s="31"/>
      <c r="AO12339" s="31"/>
      <c r="AP12339" s="31"/>
      <c r="AQ12339" s="31"/>
      <c r="AR12339" s="31"/>
      <c r="AS12339" s="31"/>
      <c r="AT12339" s="31"/>
      <c r="AW12339" s="32">
        <v>17725.32</v>
      </c>
      <c r="AX12339" s="32"/>
      <c r="AY12339" s="32"/>
      <c r="AZ12339" s="32"/>
      <c r="BA12339" s="32"/>
      <c r="BB12339" s="32"/>
      <c r="BC12339" s="32"/>
      <c r="BD12339" s="32"/>
      <c r="BE12339" s="32"/>
      <c r="BF12339" s="32"/>
      <c r="BG12339" s="32">
        <v>200</v>
      </c>
      <c r="BH12339" s="32"/>
      <c r="BI12339" s="32"/>
      <c r="BJ12339" s="32"/>
      <c r="BK12339" s="32"/>
      <c r="BL12339" s="32"/>
      <c r="BM12339" s="32"/>
      <c r="BN12339" s="32"/>
      <c r="BO12339" s="32"/>
      <c r="BP12339" s="32"/>
      <c r="BR12339" s="32">
        <v>17525.32</v>
      </c>
      <c r="BS12339" s="32"/>
      <c r="BT12339" s="32"/>
      <c r="BU12339" s="32"/>
      <c r="BV12339" s="32"/>
      <c r="BW12339" s="32"/>
      <c r="BX12339" s="32"/>
      <c r="BY12339" s="32"/>
      <c r="BZ12339" s="32"/>
      <c r="CA12339" s="32"/>
    </row>
    <row r="12340" spans="1:108" ht="18" customHeight="1" x14ac:dyDescent="0.2">
      <c r="A12340" s="41"/>
      <c r="B12340" s="37" t="s">
        <v>1378</v>
      </c>
      <c r="C12340" s="37"/>
      <c r="D12340" s="37"/>
      <c r="E12340" s="37"/>
      <c r="F12340" s="37"/>
      <c r="G12340" s="37"/>
      <c r="H12340" s="37"/>
      <c r="I12340" s="37" t="s">
        <v>89</v>
      </c>
      <c r="J12340" s="37"/>
      <c r="K12340" s="37"/>
      <c r="L12340" s="37"/>
      <c r="M12340" s="37"/>
      <c r="N12340" s="37"/>
      <c r="O12340" s="31" t="s">
        <v>90</v>
      </c>
      <c r="P12340" s="31"/>
      <c r="Q12340" s="31"/>
      <c r="R12340" s="31"/>
      <c r="S12340" s="31"/>
      <c r="T12340" s="31"/>
      <c r="U12340" s="31"/>
      <c r="V12340" s="31"/>
      <c r="W12340" s="31"/>
      <c r="X12340" s="31"/>
      <c r="Y12340" s="31"/>
      <c r="Z12340" s="31"/>
      <c r="AA12340" s="31"/>
      <c r="AB12340" s="31"/>
      <c r="AC12340" s="31"/>
      <c r="AD12340" s="31"/>
      <c r="AE12340" s="31"/>
      <c r="AF12340" s="31"/>
      <c r="AG12340" s="31"/>
      <c r="AH12340" s="31"/>
      <c r="AI12340" s="31"/>
      <c r="AJ12340" s="31"/>
      <c r="AK12340" s="31"/>
      <c r="AL12340" s="31"/>
      <c r="AM12340" s="31"/>
      <c r="AN12340" s="31"/>
      <c r="AO12340" s="31"/>
      <c r="AP12340" s="31"/>
      <c r="AQ12340" s="31"/>
      <c r="AR12340" s="31"/>
      <c r="AS12340" s="31"/>
      <c r="AT12340" s="31"/>
      <c r="CC12340" s="32">
        <v>0</v>
      </c>
      <c r="CD12340" s="32"/>
      <c r="CE12340" s="32"/>
      <c r="CF12340" s="32"/>
      <c r="CG12340" s="32"/>
      <c r="CH12340" s="32"/>
      <c r="CI12340" s="32"/>
      <c r="CJ12340" s="32"/>
      <c r="CK12340" s="32"/>
      <c r="CN12340" s="32">
        <v>0</v>
      </c>
      <c r="CO12340" s="32"/>
      <c r="CP12340" s="32"/>
      <c r="CQ12340" s="32"/>
      <c r="CR12340" s="32"/>
      <c r="CS12340" s="32"/>
      <c r="CT12340" s="32"/>
      <c r="CU12340" s="32"/>
      <c r="CW12340" s="32">
        <v>0</v>
      </c>
      <c r="CX12340" s="32"/>
      <c r="CY12340" s="32"/>
      <c r="CZ12340" s="32"/>
      <c r="DA12340" s="32"/>
      <c r="DB12340" s="32"/>
      <c r="DC12340" s="32"/>
      <c r="DD12340" s="32"/>
    </row>
    <row r="12341" spans="1:108" ht="18" customHeight="1" x14ac:dyDescent="0.2">
      <c r="A12341" s="41"/>
      <c r="B12341" s="37" t="s">
        <v>1378</v>
      </c>
      <c r="C12341" s="37"/>
      <c r="D12341" s="37"/>
      <c r="E12341" s="37"/>
      <c r="F12341" s="37"/>
      <c r="G12341" s="37"/>
      <c r="H12341" s="37"/>
      <c r="I12341" s="37" t="s">
        <v>91</v>
      </c>
      <c r="J12341" s="37"/>
      <c r="K12341" s="37"/>
      <c r="L12341" s="37"/>
      <c r="M12341" s="37"/>
      <c r="N12341" s="37"/>
      <c r="O12341" s="31" t="s">
        <v>92</v>
      </c>
      <c r="P12341" s="31"/>
      <c r="Q12341" s="31"/>
      <c r="R12341" s="31"/>
      <c r="S12341" s="31"/>
      <c r="T12341" s="31"/>
      <c r="U12341" s="31"/>
      <c r="V12341" s="31"/>
      <c r="W12341" s="31"/>
      <c r="X12341" s="31"/>
      <c r="Y12341" s="31"/>
      <c r="Z12341" s="31"/>
      <c r="AA12341" s="31"/>
      <c r="AB12341" s="31"/>
      <c r="AC12341" s="31"/>
      <c r="AD12341" s="31"/>
      <c r="AE12341" s="31"/>
      <c r="AF12341" s="31"/>
      <c r="AG12341" s="31"/>
      <c r="AH12341" s="31"/>
      <c r="AI12341" s="31"/>
      <c r="AJ12341" s="31"/>
      <c r="AK12341" s="31"/>
      <c r="AL12341" s="31"/>
      <c r="AM12341" s="31"/>
      <c r="AN12341" s="31"/>
      <c r="AO12341" s="31"/>
      <c r="AP12341" s="31"/>
      <c r="AQ12341" s="31"/>
      <c r="AR12341" s="31"/>
      <c r="AS12341" s="31"/>
      <c r="AT12341" s="31"/>
      <c r="CC12341" s="32">
        <v>29821.19</v>
      </c>
      <c r="CD12341" s="32"/>
      <c r="CE12341" s="32"/>
      <c r="CF12341" s="32"/>
      <c r="CG12341" s="32"/>
      <c r="CH12341" s="32"/>
      <c r="CI12341" s="32"/>
      <c r="CJ12341" s="32"/>
      <c r="CK12341" s="32"/>
      <c r="CN12341" s="32">
        <v>10700</v>
      </c>
      <c r="CO12341" s="32"/>
      <c r="CP12341" s="32"/>
      <c r="CQ12341" s="32"/>
      <c r="CR12341" s="32"/>
      <c r="CS12341" s="32"/>
      <c r="CT12341" s="32"/>
      <c r="CU12341" s="32"/>
      <c r="CW12341" s="32">
        <v>19121.189999999999</v>
      </c>
      <c r="CX12341" s="32"/>
      <c r="CY12341" s="32"/>
      <c r="CZ12341" s="32"/>
      <c r="DA12341" s="32"/>
      <c r="DB12341" s="32"/>
      <c r="DC12341" s="32"/>
      <c r="DD12341" s="32"/>
    </row>
    <row r="12342" spans="1:108" ht="18" customHeight="1" x14ac:dyDescent="0.2">
      <c r="A12342" s="41"/>
      <c r="B12342" s="37" t="s">
        <v>1378</v>
      </c>
      <c r="C12342" s="37"/>
      <c r="D12342" s="37"/>
      <c r="E12342" s="37"/>
      <c r="F12342" s="37"/>
      <c r="G12342" s="37"/>
      <c r="H12342" s="37"/>
      <c r="I12342" s="37" t="s">
        <v>109</v>
      </c>
      <c r="J12342" s="37"/>
      <c r="K12342" s="37"/>
      <c r="L12342" s="37"/>
      <c r="M12342" s="37"/>
      <c r="N12342" s="37"/>
      <c r="O12342" s="31" t="s">
        <v>110</v>
      </c>
      <c r="P12342" s="31"/>
      <c r="Q12342" s="31"/>
      <c r="R12342" s="31"/>
      <c r="S12342" s="31"/>
      <c r="T12342" s="31"/>
      <c r="U12342" s="31"/>
      <c r="V12342" s="31"/>
      <c r="W12342" s="31"/>
      <c r="X12342" s="31"/>
      <c r="Y12342" s="31"/>
      <c r="Z12342" s="31"/>
      <c r="AA12342" s="31"/>
      <c r="AB12342" s="31"/>
      <c r="AC12342" s="31"/>
      <c r="AD12342" s="31"/>
      <c r="AE12342" s="31"/>
      <c r="AF12342" s="31"/>
      <c r="AG12342" s="31"/>
      <c r="AH12342" s="31"/>
      <c r="AI12342" s="31"/>
      <c r="AJ12342" s="31"/>
      <c r="AK12342" s="31"/>
      <c r="AL12342" s="31"/>
      <c r="AM12342" s="31"/>
      <c r="AN12342" s="31"/>
      <c r="AO12342" s="31"/>
      <c r="AP12342" s="31"/>
      <c r="AQ12342" s="31"/>
      <c r="AR12342" s="31"/>
      <c r="AS12342" s="31"/>
      <c r="AT12342" s="31"/>
      <c r="CC12342" s="32">
        <v>0</v>
      </c>
      <c r="CD12342" s="32"/>
      <c r="CE12342" s="32"/>
      <c r="CF12342" s="32"/>
      <c r="CG12342" s="32"/>
      <c r="CH12342" s="32"/>
      <c r="CI12342" s="32"/>
      <c r="CJ12342" s="32"/>
      <c r="CK12342" s="32"/>
      <c r="CN12342" s="32">
        <v>0</v>
      </c>
      <c r="CO12342" s="32"/>
      <c r="CP12342" s="32"/>
      <c r="CQ12342" s="32"/>
      <c r="CR12342" s="32"/>
      <c r="CS12342" s="32"/>
      <c r="CT12342" s="32"/>
      <c r="CU12342" s="32"/>
      <c r="CW12342" s="32">
        <v>0</v>
      </c>
      <c r="CX12342" s="32"/>
      <c r="CY12342" s="32"/>
      <c r="CZ12342" s="32"/>
      <c r="DA12342" s="32"/>
      <c r="DB12342" s="32"/>
      <c r="DC12342" s="32"/>
      <c r="DD12342" s="32"/>
    </row>
    <row r="12343" spans="1:108" ht="18" customHeight="1" x14ac:dyDescent="0.2">
      <c r="A12343" s="41"/>
      <c r="B12343" s="37" t="s">
        <v>1378</v>
      </c>
      <c r="C12343" s="37"/>
      <c r="D12343" s="37"/>
      <c r="E12343" s="37"/>
      <c r="F12343" s="37"/>
      <c r="G12343" s="37"/>
      <c r="H12343" s="37"/>
      <c r="I12343" s="37" t="s">
        <v>111</v>
      </c>
      <c r="J12343" s="37"/>
      <c r="K12343" s="37"/>
      <c r="L12343" s="37"/>
      <c r="M12343" s="37"/>
      <c r="N12343" s="37"/>
      <c r="O12343" s="31" t="s">
        <v>112</v>
      </c>
      <c r="P12343" s="31"/>
      <c r="Q12343" s="31"/>
      <c r="R12343" s="31"/>
      <c r="S12343" s="31"/>
      <c r="T12343" s="31"/>
      <c r="U12343" s="31"/>
      <c r="V12343" s="31"/>
      <c r="W12343" s="31"/>
      <c r="X12343" s="31"/>
      <c r="Y12343" s="31"/>
      <c r="Z12343" s="31"/>
      <c r="AA12343" s="31"/>
      <c r="AB12343" s="31"/>
      <c r="AC12343" s="31"/>
      <c r="AD12343" s="31"/>
      <c r="AE12343" s="31"/>
      <c r="AF12343" s="31"/>
      <c r="AG12343" s="31"/>
      <c r="AH12343" s="31"/>
      <c r="AI12343" s="31"/>
      <c r="AJ12343" s="31"/>
      <c r="AK12343" s="31"/>
      <c r="AL12343" s="31"/>
      <c r="AM12343" s="31"/>
      <c r="AN12343" s="31"/>
      <c r="AO12343" s="31"/>
      <c r="AP12343" s="31"/>
      <c r="AQ12343" s="31"/>
      <c r="AR12343" s="31"/>
      <c r="AS12343" s="31"/>
      <c r="AT12343" s="31"/>
      <c r="CC12343" s="32">
        <v>29821.19</v>
      </c>
      <c r="CD12343" s="32"/>
      <c r="CE12343" s="32"/>
      <c r="CF12343" s="32"/>
      <c r="CG12343" s="32"/>
      <c r="CH12343" s="32"/>
      <c r="CI12343" s="32"/>
      <c r="CJ12343" s="32"/>
      <c r="CK12343" s="32"/>
      <c r="CN12343" s="32">
        <v>10700</v>
      </c>
      <c r="CO12343" s="32"/>
      <c r="CP12343" s="32"/>
      <c r="CQ12343" s="32"/>
      <c r="CR12343" s="32"/>
      <c r="CS12343" s="32"/>
      <c r="CT12343" s="32"/>
      <c r="CU12343" s="32"/>
      <c r="CW12343" s="32">
        <v>19121.189999999999</v>
      </c>
      <c r="CX12343" s="32"/>
      <c r="CY12343" s="32"/>
      <c r="CZ12343" s="32"/>
      <c r="DA12343" s="32"/>
      <c r="DB12343" s="32"/>
      <c r="DC12343" s="32"/>
      <c r="DD12343" s="32"/>
    </row>
    <row r="12344" spans="1:108" ht="16.5" customHeight="1" x14ac:dyDescent="0.2">
      <c r="A12344" s="41"/>
      <c r="B12344" s="41"/>
      <c r="C12344" s="37" t="s">
        <v>1378</v>
      </c>
      <c r="D12344" s="37"/>
      <c r="E12344" s="37"/>
      <c r="F12344" s="37"/>
      <c r="G12344" s="37"/>
      <c r="H12344" s="37"/>
      <c r="I12344" s="37"/>
      <c r="J12344" s="37" t="s">
        <v>117</v>
      </c>
      <c r="K12344" s="37"/>
      <c r="L12344" s="37"/>
      <c r="M12344" s="37"/>
      <c r="N12344" s="37"/>
      <c r="O12344" s="37"/>
      <c r="P12344" s="31" t="s">
        <v>118</v>
      </c>
      <c r="Q12344" s="31"/>
      <c r="R12344" s="31"/>
      <c r="S12344" s="31"/>
      <c r="T12344" s="31"/>
      <c r="U12344" s="31"/>
      <c r="V12344" s="31"/>
      <c r="W12344" s="31"/>
      <c r="X12344" s="31"/>
      <c r="Y12344" s="31"/>
      <c r="Z12344" s="31"/>
      <c r="AA12344" s="31"/>
      <c r="AB12344" s="31"/>
      <c r="AC12344" s="31"/>
      <c r="AD12344" s="31"/>
      <c r="AE12344" s="31"/>
      <c r="AF12344" s="31"/>
      <c r="AG12344" s="31"/>
      <c r="AH12344" s="31"/>
      <c r="AI12344" s="31"/>
      <c r="AJ12344" s="31"/>
      <c r="AK12344" s="31"/>
      <c r="AL12344" s="31"/>
      <c r="AM12344" s="31"/>
      <c r="AN12344" s="31"/>
      <c r="AO12344" s="31"/>
      <c r="AP12344" s="31"/>
      <c r="AQ12344" s="31"/>
      <c r="AR12344" s="31"/>
      <c r="AS12344" s="31"/>
      <c r="AT12344" s="31"/>
      <c r="AU12344" s="31"/>
      <c r="CC12344" s="32">
        <v>0</v>
      </c>
      <c r="CD12344" s="32"/>
      <c r="CE12344" s="32"/>
      <c r="CF12344" s="32"/>
      <c r="CG12344" s="32"/>
      <c r="CH12344" s="32"/>
      <c r="CI12344" s="32"/>
      <c r="CJ12344" s="32"/>
      <c r="CK12344" s="32"/>
      <c r="CN12344" s="32">
        <v>0</v>
      </c>
      <c r="CO12344" s="32"/>
      <c r="CP12344" s="32"/>
      <c r="CQ12344" s="32"/>
      <c r="CR12344" s="32"/>
      <c r="CS12344" s="32"/>
      <c r="CT12344" s="32"/>
      <c r="CU12344" s="32"/>
      <c r="CW12344" s="32">
        <v>0</v>
      </c>
      <c r="CX12344" s="32"/>
      <c r="CY12344" s="32"/>
      <c r="CZ12344" s="32"/>
      <c r="DA12344" s="32"/>
      <c r="DB12344" s="32"/>
      <c r="DC12344" s="32"/>
      <c r="DD12344" s="32"/>
    </row>
    <row r="12345" spans="1:108" ht="0.75" customHeight="1" x14ac:dyDescent="0.2">
      <c r="A12345" s="41"/>
      <c r="B12345" s="41"/>
    </row>
    <row r="12346" spans="1:108" ht="7.5" customHeight="1" x14ac:dyDescent="0.2"/>
    <row r="12347" spans="1:108" ht="17.25" customHeight="1" x14ac:dyDescent="0.2">
      <c r="A12347" s="41"/>
      <c r="B12347" s="35" t="s">
        <v>1379</v>
      </c>
      <c r="C12347" s="35"/>
      <c r="D12347" s="35"/>
      <c r="E12347" s="35"/>
      <c r="F12347" s="35"/>
      <c r="G12347" s="35"/>
      <c r="H12347" s="35"/>
      <c r="O12347" s="29" t="s">
        <v>863</v>
      </c>
      <c r="P12347" s="29"/>
      <c r="Q12347" s="29"/>
      <c r="R12347" s="29"/>
      <c r="S12347" s="29"/>
      <c r="T12347" s="29"/>
      <c r="U12347" s="29"/>
      <c r="V12347" s="29"/>
      <c r="W12347" s="29"/>
      <c r="X12347" s="29"/>
      <c r="Y12347" s="29"/>
      <c r="Z12347" s="29"/>
      <c r="AA12347" s="29"/>
      <c r="AB12347" s="29"/>
      <c r="AC12347" s="29"/>
      <c r="AD12347" s="29"/>
      <c r="AE12347" s="29"/>
      <c r="AF12347" s="29"/>
      <c r="AG12347" s="29"/>
      <c r="AH12347" s="29"/>
      <c r="AI12347" s="29"/>
      <c r="AJ12347" s="29"/>
      <c r="AK12347" s="29"/>
      <c r="AL12347" s="29"/>
      <c r="AM12347" s="29"/>
      <c r="AN12347" s="29"/>
      <c r="AO12347" s="29"/>
      <c r="AP12347" s="29"/>
      <c r="AQ12347" s="29"/>
      <c r="AR12347" s="29"/>
      <c r="AS12347" s="29"/>
      <c r="AT12347" s="29"/>
    </row>
    <row r="12348" spans="1:108" ht="18" customHeight="1" x14ac:dyDescent="0.2">
      <c r="A12348" s="41"/>
      <c r="B12348" s="37" t="s">
        <v>1379</v>
      </c>
      <c r="C12348" s="37"/>
      <c r="D12348" s="37"/>
      <c r="E12348" s="37"/>
      <c r="F12348" s="37"/>
      <c r="G12348" s="37"/>
      <c r="H12348" s="37"/>
      <c r="I12348" s="37" t="s">
        <v>391</v>
      </c>
      <c r="J12348" s="37"/>
      <c r="K12348" s="37"/>
      <c r="L12348" s="37"/>
      <c r="M12348" s="37"/>
      <c r="N12348" s="37"/>
      <c r="O12348" s="31" t="s">
        <v>392</v>
      </c>
      <c r="P12348" s="31"/>
      <c r="Q12348" s="31"/>
      <c r="R12348" s="31"/>
      <c r="S12348" s="31"/>
      <c r="T12348" s="31"/>
      <c r="U12348" s="31"/>
      <c r="V12348" s="31"/>
      <c r="W12348" s="31"/>
      <c r="X12348" s="31"/>
      <c r="Y12348" s="31"/>
      <c r="Z12348" s="31"/>
      <c r="AA12348" s="31"/>
      <c r="AB12348" s="31"/>
      <c r="AC12348" s="31"/>
      <c r="AD12348" s="31"/>
      <c r="AE12348" s="31"/>
      <c r="AF12348" s="31"/>
      <c r="AG12348" s="31"/>
      <c r="AH12348" s="31"/>
      <c r="AI12348" s="31"/>
      <c r="AJ12348" s="31"/>
      <c r="AK12348" s="31"/>
      <c r="AL12348" s="31"/>
      <c r="AM12348" s="31"/>
      <c r="AN12348" s="31"/>
      <c r="AO12348" s="31"/>
      <c r="AP12348" s="31"/>
      <c r="AQ12348" s="31"/>
      <c r="AR12348" s="31"/>
      <c r="AS12348" s="31"/>
      <c r="AT12348" s="31"/>
      <c r="AW12348" s="32">
        <v>17725.32</v>
      </c>
      <c r="AX12348" s="32"/>
      <c r="AY12348" s="32"/>
      <c r="AZ12348" s="32"/>
      <c r="BA12348" s="32"/>
      <c r="BB12348" s="32"/>
      <c r="BC12348" s="32"/>
      <c r="BD12348" s="32"/>
      <c r="BE12348" s="32"/>
      <c r="BF12348" s="32"/>
      <c r="BG12348" s="32">
        <v>200</v>
      </c>
      <c r="BH12348" s="32"/>
      <c r="BI12348" s="32"/>
      <c r="BJ12348" s="32"/>
      <c r="BK12348" s="32"/>
      <c r="BL12348" s="32"/>
      <c r="BM12348" s="32"/>
      <c r="BN12348" s="32"/>
      <c r="BO12348" s="32"/>
      <c r="BP12348" s="32"/>
      <c r="BR12348" s="32">
        <v>17525.32</v>
      </c>
      <c r="BS12348" s="32"/>
      <c r="BT12348" s="32"/>
      <c r="BU12348" s="32"/>
      <c r="BV12348" s="32"/>
      <c r="BW12348" s="32"/>
      <c r="BX12348" s="32"/>
      <c r="BY12348" s="32"/>
      <c r="BZ12348" s="32"/>
      <c r="CA12348" s="32"/>
      <c r="CC12348" s="32">
        <v>29821.19</v>
      </c>
      <c r="CD12348" s="32"/>
      <c r="CE12348" s="32"/>
      <c r="CF12348" s="32"/>
      <c r="CG12348" s="32"/>
      <c r="CH12348" s="32"/>
      <c r="CI12348" s="32"/>
      <c r="CJ12348" s="32"/>
      <c r="CK12348" s="32"/>
      <c r="CN12348" s="32">
        <v>10700</v>
      </c>
      <c r="CO12348" s="32"/>
      <c r="CP12348" s="32"/>
      <c r="CQ12348" s="32"/>
      <c r="CR12348" s="32"/>
      <c r="CS12348" s="32"/>
      <c r="CT12348" s="32"/>
      <c r="CU12348" s="32"/>
      <c r="CW12348" s="32">
        <v>19121.189999999999</v>
      </c>
      <c r="CX12348" s="32"/>
      <c r="CY12348" s="32"/>
      <c r="CZ12348" s="32"/>
      <c r="DA12348" s="32"/>
      <c r="DB12348" s="32"/>
      <c r="DC12348" s="32"/>
      <c r="DD12348" s="32"/>
    </row>
    <row r="12349" spans="1:108" ht="18" customHeight="1" x14ac:dyDescent="0.2">
      <c r="A12349" s="41"/>
      <c r="B12349" s="37" t="s">
        <v>1379</v>
      </c>
      <c r="C12349" s="37"/>
      <c r="D12349" s="37"/>
      <c r="E12349" s="37"/>
      <c r="F12349" s="37"/>
      <c r="G12349" s="37"/>
      <c r="H12349" s="37"/>
      <c r="I12349" s="37" t="s">
        <v>50</v>
      </c>
      <c r="J12349" s="37"/>
      <c r="K12349" s="37"/>
      <c r="L12349" s="37"/>
      <c r="M12349" s="37"/>
      <c r="N12349" s="37"/>
      <c r="O12349" s="31" t="s">
        <v>393</v>
      </c>
      <c r="P12349" s="31"/>
      <c r="Q12349" s="31"/>
      <c r="R12349" s="31"/>
      <c r="S12349" s="31"/>
      <c r="T12349" s="31"/>
      <c r="U12349" s="31"/>
      <c r="V12349" s="31"/>
      <c r="W12349" s="31"/>
      <c r="X12349" s="31"/>
      <c r="Y12349" s="31"/>
      <c r="Z12349" s="31"/>
      <c r="AA12349" s="31"/>
      <c r="AB12349" s="31"/>
      <c r="AC12349" s="31"/>
      <c r="AD12349" s="31"/>
      <c r="AE12349" s="31"/>
      <c r="AF12349" s="31"/>
      <c r="AG12349" s="31"/>
      <c r="AH12349" s="31"/>
      <c r="AI12349" s="31"/>
      <c r="AJ12349" s="31"/>
      <c r="AK12349" s="31"/>
      <c r="AL12349" s="31"/>
      <c r="AM12349" s="31"/>
      <c r="AN12349" s="31"/>
      <c r="AO12349" s="31"/>
      <c r="AP12349" s="31"/>
      <c r="AQ12349" s="31"/>
      <c r="AR12349" s="31"/>
      <c r="AS12349" s="31"/>
      <c r="AT12349" s="31"/>
      <c r="AW12349" s="32">
        <v>17725.32</v>
      </c>
      <c r="AX12349" s="32"/>
      <c r="AY12349" s="32"/>
      <c r="AZ12349" s="32"/>
      <c r="BA12349" s="32"/>
      <c r="BB12349" s="32"/>
      <c r="BC12349" s="32"/>
      <c r="BD12349" s="32"/>
      <c r="BE12349" s="32"/>
      <c r="BF12349" s="32"/>
      <c r="BG12349" s="32">
        <v>200</v>
      </c>
      <c r="BH12349" s="32"/>
      <c r="BI12349" s="32"/>
      <c r="BJ12349" s="32"/>
      <c r="BK12349" s="32"/>
      <c r="BL12349" s="32"/>
      <c r="BM12349" s="32"/>
      <c r="BN12349" s="32"/>
      <c r="BO12349" s="32"/>
      <c r="BP12349" s="32"/>
      <c r="BR12349" s="32">
        <v>17525.32</v>
      </c>
      <c r="BS12349" s="32"/>
      <c r="BT12349" s="32"/>
      <c r="BU12349" s="32"/>
      <c r="BV12349" s="32"/>
      <c r="BW12349" s="32"/>
      <c r="BX12349" s="32"/>
      <c r="BY12349" s="32"/>
      <c r="BZ12349" s="32"/>
      <c r="CA12349" s="32"/>
    </row>
    <row r="12350" spans="1:108" ht="18" customHeight="1" x14ac:dyDescent="0.2">
      <c r="A12350" s="41"/>
      <c r="B12350" s="37" t="s">
        <v>1379</v>
      </c>
      <c r="C12350" s="37"/>
      <c r="D12350" s="37"/>
      <c r="E12350" s="37"/>
      <c r="F12350" s="37"/>
      <c r="G12350" s="37"/>
      <c r="H12350" s="37"/>
      <c r="I12350" s="37" t="s">
        <v>89</v>
      </c>
      <c r="J12350" s="37"/>
      <c r="K12350" s="37"/>
      <c r="L12350" s="37"/>
      <c r="M12350" s="37"/>
      <c r="N12350" s="37"/>
      <c r="O12350" s="31" t="s">
        <v>90</v>
      </c>
      <c r="P12350" s="31"/>
      <c r="Q12350" s="31"/>
      <c r="R12350" s="31"/>
      <c r="S12350" s="31"/>
      <c r="T12350" s="31"/>
      <c r="U12350" s="31"/>
      <c r="V12350" s="31"/>
      <c r="W12350" s="31"/>
      <c r="X12350" s="31"/>
      <c r="Y12350" s="31"/>
      <c r="Z12350" s="31"/>
      <c r="AA12350" s="31"/>
      <c r="AB12350" s="31"/>
      <c r="AC12350" s="31"/>
      <c r="AD12350" s="31"/>
      <c r="AE12350" s="31"/>
      <c r="AF12350" s="31"/>
      <c r="AG12350" s="31"/>
      <c r="AH12350" s="31"/>
      <c r="AI12350" s="31"/>
      <c r="AJ12350" s="31"/>
      <c r="AK12350" s="31"/>
      <c r="AL12350" s="31"/>
      <c r="AM12350" s="31"/>
      <c r="AN12350" s="31"/>
      <c r="AO12350" s="31"/>
      <c r="AP12350" s="31"/>
      <c r="AQ12350" s="31"/>
      <c r="AR12350" s="31"/>
      <c r="AS12350" s="31"/>
      <c r="AT12350" s="31"/>
      <c r="CC12350" s="32">
        <v>0</v>
      </c>
      <c r="CD12350" s="32"/>
      <c r="CE12350" s="32"/>
      <c r="CF12350" s="32"/>
      <c r="CG12350" s="32"/>
      <c r="CH12350" s="32"/>
      <c r="CI12350" s="32"/>
      <c r="CJ12350" s="32"/>
      <c r="CK12350" s="32"/>
      <c r="CN12350" s="32">
        <v>0</v>
      </c>
      <c r="CO12350" s="32"/>
      <c r="CP12350" s="32"/>
      <c r="CQ12350" s="32"/>
      <c r="CR12350" s="32"/>
      <c r="CS12350" s="32"/>
      <c r="CT12350" s="32"/>
      <c r="CU12350" s="32"/>
      <c r="CW12350" s="32">
        <v>0</v>
      </c>
      <c r="CX12350" s="32"/>
      <c r="CY12350" s="32"/>
      <c r="CZ12350" s="32"/>
      <c r="DA12350" s="32"/>
      <c r="DB12350" s="32"/>
      <c r="DC12350" s="32"/>
      <c r="DD12350" s="32"/>
    </row>
    <row r="12351" spans="1:108" ht="18" customHeight="1" x14ac:dyDescent="0.2">
      <c r="A12351" s="41"/>
      <c r="B12351" s="37" t="s">
        <v>1379</v>
      </c>
      <c r="C12351" s="37"/>
      <c r="D12351" s="37"/>
      <c r="E12351" s="37"/>
      <c r="F12351" s="37"/>
      <c r="G12351" s="37"/>
      <c r="H12351" s="37"/>
      <c r="I12351" s="37" t="s">
        <v>91</v>
      </c>
      <c r="J12351" s="37"/>
      <c r="K12351" s="37"/>
      <c r="L12351" s="37"/>
      <c r="M12351" s="37"/>
      <c r="N12351" s="37"/>
      <c r="O12351" s="31" t="s">
        <v>92</v>
      </c>
      <c r="P12351" s="31"/>
      <c r="Q12351" s="31"/>
      <c r="R12351" s="31"/>
      <c r="S12351" s="31"/>
      <c r="T12351" s="31"/>
      <c r="U12351" s="31"/>
      <c r="V12351" s="31"/>
      <c r="W12351" s="31"/>
      <c r="X12351" s="31"/>
      <c r="Y12351" s="31"/>
      <c r="Z12351" s="31"/>
      <c r="AA12351" s="31"/>
      <c r="AB12351" s="31"/>
      <c r="AC12351" s="31"/>
      <c r="AD12351" s="31"/>
      <c r="AE12351" s="31"/>
      <c r="AF12351" s="31"/>
      <c r="AG12351" s="31"/>
      <c r="AH12351" s="31"/>
      <c r="AI12351" s="31"/>
      <c r="AJ12351" s="31"/>
      <c r="AK12351" s="31"/>
      <c r="AL12351" s="31"/>
      <c r="AM12351" s="31"/>
      <c r="AN12351" s="31"/>
      <c r="AO12351" s="31"/>
      <c r="AP12351" s="31"/>
      <c r="AQ12351" s="31"/>
      <c r="AR12351" s="31"/>
      <c r="AS12351" s="31"/>
      <c r="AT12351" s="31"/>
      <c r="CC12351" s="32">
        <v>29821.19</v>
      </c>
      <c r="CD12351" s="32"/>
      <c r="CE12351" s="32"/>
      <c r="CF12351" s="32"/>
      <c r="CG12351" s="32"/>
      <c r="CH12351" s="32"/>
      <c r="CI12351" s="32"/>
      <c r="CJ12351" s="32"/>
      <c r="CK12351" s="32"/>
      <c r="CN12351" s="32">
        <v>10700</v>
      </c>
      <c r="CO12351" s="32"/>
      <c r="CP12351" s="32"/>
      <c r="CQ12351" s="32"/>
      <c r="CR12351" s="32"/>
      <c r="CS12351" s="32"/>
      <c r="CT12351" s="32"/>
      <c r="CU12351" s="32"/>
      <c r="CW12351" s="32">
        <v>19121.189999999999</v>
      </c>
      <c r="CX12351" s="32"/>
      <c r="CY12351" s="32"/>
      <c r="CZ12351" s="32"/>
      <c r="DA12351" s="32"/>
      <c r="DB12351" s="32"/>
      <c r="DC12351" s="32"/>
      <c r="DD12351" s="32"/>
    </row>
    <row r="12352" spans="1:108" ht="18" customHeight="1" x14ac:dyDescent="0.2">
      <c r="A12352" s="41"/>
      <c r="B12352" s="37" t="s">
        <v>1379</v>
      </c>
      <c r="C12352" s="37"/>
      <c r="D12352" s="37"/>
      <c r="E12352" s="37"/>
      <c r="F12352" s="37"/>
      <c r="G12352" s="37"/>
      <c r="H12352" s="37"/>
      <c r="I12352" s="37" t="s">
        <v>109</v>
      </c>
      <c r="J12352" s="37"/>
      <c r="K12352" s="37"/>
      <c r="L12352" s="37"/>
      <c r="M12352" s="37"/>
      <c r="N12352" s="37"/>
      <c r="O12352" s="31" t="s">
        <v>110</v>
      </c>
      <c r="P12352" s="31"/>
      <c r="Q12352" s="31"/>
      <c r="R12352" s="31"/>
      <c r="S12352" s="31"/>
      <c r="T12352" s="31"/>
      <c r="U12352" s="31"/>
      <c r="V12352" s="31"/>
      <c r="W12352" s="31"/>
      <c r="X12352" s="31"/>
      <c r="Y12352" s="31"/>
      <c r="Z12352" s="31"/>
      <c r="AA12352" s="31"/>
      <c r="AB12352" s="31"/>
      <c r="AC12352" s="31"/>
      <c r="AD12352" s="31"/>
      <c r="AE12352" s="31"/>
      <c r="AF12352" s="31"/>
      <c r="AG12352" s="31"/>
      <c r="AH12352" s="31"/>
      <c r="AI12352" s="31"/>
      <c r="AJ12352" s="31"/>
      <c r="AK12352" s="31"/>
      <c r="AL12352" s="31"/>
      <c r="AM12352" s="31"/>
      <c r="AN12352" s="31"/>
      <c r="AO12352" s="31"/>
      <c r="AP12352" s="31"/>
      <c r="AQ12352" s="31"/>
      <c r="AR12352" s="31"/>
      <c r="AS12352" s="31"/>
      <c r="AT12352" s="31"/>
      <c r="CC12352" s="32">
        <v>0</v>
      </c>
      <c r="CD12352" s="32"/>
      <c r="CE12352" s="32"/>
      <c r="CF12352" s="32"/>
      <c r="CG12352" s="32"/>
      <c r="CH12352" s="32"/>
      <c r="CI12352" s="32"/>
      <c r="CJ12352" s="32"/>
      <c r="CK12352" s="32"/>
      <c r="CN12352" s="32">
        <v>0</v>
      </c>
      <c r="CO12352" s="32"/>
      <c r="CP12352" s="32"/>
      <c r="CQ12352" s="32"/>
      <c r="CR12352" s="32"/>
      <c r="CS12352" s="32"/>
      <c r="CT12352" s="32"/>
      <c r="CU12352" s="32"/>
      <c r="CW12352" s="32">
        <v>0</v>
      </c>
      <c r="CX12352" s="32"/>
      <c r="CY12352" s="32"/>
      <c r="CZ12352" s="32"/>
      <c r="DA12352" s="32"/>
      <c r="DB12352" s="32"/>
      <c r="DC12352" s="32"/>
      <c r="DD12352" s="32"/>
    </row>
    <row r="12353" spans="1:109" ht="18" customHeight="1" x14ac:dyDescent="0.2">
      <c r="A12353" s="41"/>
      <c r="B12353" s="37" t="s">
        <v>1379</v>
      </c>
      <c r="C12353" s="37"/>
      <c r="D12353" s="37"/>
      <c r="E12353" s="37"/>
      <c r="F12353" s="37"/>
      <c r="G12353" s="37"/>
      <c r="H12353" s="37"/>
      <c r="I12353" s="37" t="s">
        <v>111</v>
      </c>
      <c r="J12353" s="37"/>
      <c r="K12353" s="37"/>
      <c r="L12353" s="37"/>
      <c r="M12353" s="37"/>
      <c r="N12353" s="37"/>
      <c r="O12353" s="31" t="s">
        <v>112</v>
      </c>
      <c r="P12353" s="31"/>
      <c r="Q12353" s="31"/>
      <c r="R12353" s="31"/>
      <c r="S12353" s="31"/>
      <c r="T12353" s="31"/>
      <c r="U12353" s="31"/>
      <c r="V12353" s="31"/>
      <c r="W12353" s="31"/>
      <c r="X12353" s="31"/>
      <c r="Y12353" s="31"/>
      <c r="Z12353" s="31"/>
      <c r="AA12353" s="31"/>
      <c r="AB12353" s="31"/>
      <c r="AC12353" s="31"/>
      <c r="AD12353" s="31"/>
      <c r="AE12353" s="31"/>
      <c r="AF12353" s="31"/>
      <c r="AG12353" s="31"/>
      <c r="AH12353" s="31"/>
      <c r="AI12353" s="31"/>
      <c r="AJ12353" s="31"/>
      <c r="AK12353" s="31"/>
      <c r="AL12353" s="31"/>
      <c r="AM12353" s="31"/>
      <c r="AN12353" s="31"/>
      <c r="AO12353" s="31"/>
      <c r="AP12353" s="31"/>
      <c r="AQ12353" s="31"/>
      <c r="AR12353" s="31"/>
      <c r="AS12353" s="31"/>
      <c r="AT12353" s="31"/>
      <c r="CC12353" s="32">
        <v>29821.19</v>
      </c>
      <c r="CD12353" s="32"/>
      <c r="CE12353" s="32"/>
      <c r="CF12353" s="32"/>
      <c r="CG12353" s="32"/>
      <c r="CH12353" s="32"/>
      <c r="CI12353" s="32"/>
      <c r="CJ12353" s="32"/>
      <c r="CK12353" s="32"/>
      <c r="CN12353" s="32">
        <v>10700</v>
      </c>
      <c r="CO12353" s="32"/>
      <c r="CP12353" s="32"/>
      <c r="CQ12353" s="32"/>
      <c r="CR12353" s="32"/>
      <c r="CS12353" s="32"/>
      <c r="CT12353" s="32"/>
      <c r="CU12353" s="32"/>
      <c r="CW12353" s="32">
        <v>19121.189999999999</v>
      </c>
      <c r="CX12353" s="32"/>
      <c r="CY12353" s="32"/>
      <c r="CZ12353" s="32"/>
      <c r="DA12353" s="32"/>
      <c r="DB12353" s="32"/>
      <c r="DC12353" s="32"/>
      <c r="DD12353" s="32"/>
    </row>
    <row r="12354" spans="1:109" ht="18" customHeight="1" x14ac:dyDescent="0.2">
      <c r="A12354" s="41"/>
      <c r="B12354" s="37" t="s">
        <v>1379</v>
      </c>
      <c r="C12354" s="37"/>
      <c r="D12354" s="37"/>
      <c r="E12354" s="37"/>
      <c r="F12354" s="37"/>
      <c r="G12354" s="37"/>
      <c r="H12354" s="37"/>
      <c r="I12354" s="37" t="s">
        <v>117</v>
      </c>
      <c r="J12354" s="37"/>
      <c r="K12354" s="37"/>
      <c r="L12354" s="37"/>
      <c r="M12354" s="37"/>
      <c r="N12354" s="37"/>
      <c r="O12354" s="31" t="s">
        <v>118</v>
      </c>
      <c r="P12354" s="31"/>
      <c r="Q12354" s="31"/>
      <c r="R12354" s="31"/>
      <c r="S12354" s="31"/>
      <c r="T12354" s="31"/>
      <c r="U12354" s="31"/>
      <c r="V12354" s="31"/>
      <c r="W12354" s="31"/>
      <c r="X12354" s="31"/>
      <c r="Y12354" s="31"/>
      <c r="Z12354" s="31"/>
      <c r="AA12354" s="31"/>
      <c r="AB12354" s="31"/>
      <c r="AC12354" s="31"/>
      <c r="AD12354" s="31"/>
      <c r="AE12354" s="31"/>
      <c r="AF12354" s="31"/>
      <c r="AG12354" s="31"/>
      <c r="AH12354" s="31"/>
      <c r="AI12354" s="31"/>
      <c r="AJ12354" s="31"/>
      <c r="AK12354" s="31"/>
      <c r="AL12354" s="31"/>
      <c r="AM12354" s="31"/>
      <c r="AN12354" s="31"/>
      <c r="AO12354" s="31"/>
      <c r="AP12354" s="31"/>
      <c r="AQ12354" s="31"/>
      <c r="AR12354" s="31"/>
      <c r="AS12354" s="31"/>
      <c r="AT12354" s="31"/>
      <c r="CC12354" s="32">
        <v>0</v>
      </c>
      <c r="CD12354" s="32"/>
      <c r="CE12354" s="32"/>
      <c r="CF12354" s="32"/>
      <c r="CG12354" s="32"/>
      <c r="CH12354" s="32"/>
      <c r="CI12354" s="32"/>
      <c r="CJ12354" s="32"/>
      <c r="CK12354" s="32"/>
      <c r="CN12354" s="32">
        <v>0</v>
      </c>
      <c r="CO12354" s="32"/>
      <c r="CP12354" s="32"/>
      <c r="CQ12354" s="32"/>
      <c r="CR12354" s="32"/>
      <c r="CS12354" s="32"/>
      <c r="CT12354" s="32"/>
      <c r="CU12354" s="32"/>
      <c r="CW12354" s="32">
        <v>0</v>
      </c>
      <c r="CX12354" s="32"/>
      <c r="CY12354" s="32"/>
      <c r="CZ12354" s="32"/>
      <c r="DA12354" s="32"/>
      <c r="DB12354" s="32"/>
      <c r="DC12354" s="32"/>
      <c r="DD12354" s="32"/>
    </row>
    <row r="12355" spans="1:109" ht="18.75" customHeight="1" x14ac:dyDescent="0.2">
      <c r="A12355" s="34" t="s">
        <v>1380</v>
      </c>
      <c r="B12355" s="34"/>
      <c r="C12355" s="34"/>
      <c r="D12355" s="34"/>
      <c r="E12355" s="34"/>
      <c r="F12355" s="34"/>
      <c r="G12355" s="34"/>
      <c r="H12355" s="34"/>
      <c r="I12355" s="34"/>
      <c r="J12355" s="34"/>
      <c r="K12355" s="34"/>
      <c r="L12355" s="34"/>
      <c r="M12355" s="34"/>
      <c r="N12355" s="34"/>
      <c r="O12355" s="34"/>
      <c r="P12355" s="34"/>
      <c r="Q12355" s="34"/>
      <c r="R12355" s="34"/>
      <c r="S12355" s="34"/>
      <c r="T12355" s="34"/>
      <c r="U12355" s="34"/>
      <c r="V12355" s="34"/>
      <c r="W12355" s="34"/>
      <c r="X12355" s="34"/>
      <c r="Y12355" s="34"/>
      <c r="Z12355" s="34"/>
      <c r="AA12355" s="34"/>
      <c r="AB12355" s="34"/>
      <c r="AC12355" s="34"/>
      <c r="AD12355" s="34"/>
      <c r="AE12355" s="34"/>
      <c r="AF12355" s="34"/>
      <c r="AG12355" s="34"/>
      <c r="AH12355" s="34"/>
      <c r="AI12355" s="34"/>
      <c r="AJ12355" s="34"/>
      <c r="AK12355" s="34"/>
      <c r="AL12355" s="34"/>
      <c r="AM12355" s="34"/>
      <c r="AN12355" s="34"/>
      <c r="AO12355" s="34"/>
      <c r="AP12355" s="34"/>
      <c r="AQ12355" s="34"/>
      <c r="AR12355" s="34"/>
      <c r="AS12355" s="34"/>
      <c r="AT12355" s="34"/>
      <c r="AU12355" s="34"/>
      <c r="AV12355" s="34"/>
      <c r="AW12355" s="34"/>
      <c r="AX12355" s="34"/>
      <c r="AY12355" s="34"/>
      <c r="AZ12355" s="34"/>
      <c r="BA12355" s="34"/>
      <c r="BB12355" s="34"/>
      <c r="BC12355" s="34"/>
      <c r="BD12355" s="34"/>
      <c r="BE12355" s="34"/>
      <c r="BF12355" s="34"/>
      <c r="BG12355" s="34"/>
      <c r="BH12355" s="34"/>
      <c r="BI12355" s="34"/>
      <c r="BJ12355" s="34"/>
      <c r="BK12355" s="34"/>
      <c r="BL12355" s="34"/>
      <c r="BM12355" s="34"/>
      <c r="BN12355" s="34"/>
      <c r="BO12355" s="34"/>
      <c r="BP12355" s="34"/>
      <c r="BQ12355" s="34"/>
      <c r="BR12355" s="34"/>
      <c r="BS12355" s="34"/>
      <c r="BT12355" s="34"/>
      <c r="BU12355" s="34"/>
      <c r="BV12355" s="34"/>
      <c r="BW12355" s="34"/>
      <c r="BX12355" s="34"/>
      <c r="BY12355" s="34"/>
      <c r="BZ12355" s="34"/>
      <c r="CA12355" s="34"/>
      <c r="CB12355" s="34"/>
      <c r="CC12355" s="34"/>
      <c r="CD12355" s="34"/>
      <c r="CE12355" s="34"/>
      <c r="CF12355" s="34"/>
      <c r="CG12355" s="34"/>
      <c r="CH12355" s="34"/>
      <c r="CI12355" s="34"/>
      <c r="CJ12355" s="34"/>
      <c r="CK12355" s="34"/>
      <c r="CL12355" s="34"/>
      <c r="CM12355" s="34"/>
      <c r="CN12355" s="34"/>
      <c r="CO12355" s="34"/>
      <c r="CP12355" s="34"/>
      <c r="CQ12355" s="34"/>
      <c r="CR12355" s="34"/>
      <c r="CS12355" s="34"/>
      <c r="CT12355" s="34"/>
      <c r="CU12355" s="34"/>
      <c r="CV12355" s="34"/>
      <c r="CW12355" s="34"/>
      <c r="CX12355" s="34"/>
      <c r="CY12355" s="34"/>
      <c r="CZ12355" s="34"/>
      <c r="DA12355" s="34"/>
      <c r="DB12355" s="34"/>
      <c r="DC12355" s="34"/>
      <c r="DD12355" s="34"/>
      <c r="DE12355" s="34"/>
    </row>
    <row r="12356" spans="1:109" ht="13.5" customHeight="1" x14ac:dyDescent="0.2"/>
    <row r="12357" spans="1:109" ht="7.5" customHeight="1" x14ac:dyDescent="0.2"/>
    <row r="12358" spans="1:109" ht="13.5" customHeight="1" x14ac:dyDescent="0.2">
      <c r="A12358" s="35" t="s">
        <v>346</v>
      </c>
      <c r="B12358" s="35"/>
      <c r="C12358" s="35"/>
      <c r="G12358" s="35" t="s">
        <v>347</v>
      </c>
      <c r="H12358" s="35"/>
      <c r="J12358" s="40"/>
      <c r="K12358" s="40"/>
      <c r="L12358" s="40"/>
      <c r="M12358" s="40"/>
      <c r="O12358" s="35" t="s">
        <v>348</v>
      </c>
      <c r="P12358" s="35"/>
      <c r="Q12358" s="35"/>
      <c r="R12358" s="35"/>
      <c r="S12358" s="35"/>
      <c r="T12358" s="35"/>
      <c r="U12358" s="35"/>
      <c r="V12358" s="35"/>
      <c r="W12358" s="35"/>
      <c r="X12358" s="35"/>
      <c r="Y12358" s="35"/>
      <c r="Z12358" s="35"/>
      <c r="AA12358" s="35"/>
      <c r="AB12358" s="35"/>
      <c r="AC12358" s="35"/>
      <c r="AD12358" s="35"/>
      <c r="AE12358" s="35"/>
      <c r="AF12358" s="35"/>
      <c r="AG12358" s="35"/>
      <c r="AH12358" s="35"/>
      <c r="AI12358" s="35"/>
      <c r="AJ12358" s="35"/>
      <c r="AK12358" s="35"/>
      <c r="AL12358" s="35"/>
      <c r="AM12358" s="35"/>
      <c r="AN12358" s="35"/>
      <c r="AW12358" s="36" t="s">
        <v>349</v>
      </c>
      <c r="AX12358" s="36"/>
      <c r="AY12358" s="36"/>
      <c r="AZ12358" s="36"/>
      <c r="BA12358" s="36"/>
      <c r="BB12358" s="36"/>
      <c r="BC12358" s="36"/>
      <c r="BD12358" s="36"/>
      <c r="BE12358" s="36"/>
      <c r="BF12358" s="36"/>
      <c r="BG12358" s="36" t="s">
        <v>350</v>
      </c>
      <c r="BH12358" s="36"/>
      <c r="BI12358" s="36"/>
      <c r="BJ12358" s="36"/>
      <c r="BK12358" s="36"/>
      <c r="BL12358" s="36"/>
      <c r="BM12358" s="36"/>
      <c r="BN12358" s="36"/>
      <c r="BO12358" s="36"/>
      <c r="BP12358" s="36"/>
      <c r="BR12358" s="36" t="s">
        <v>21</v>
      </c>
      <c r="BS12358" s="36"/>
      <c r="BT12358" s="36"/>
      <c r="BU12358" s="36"/>
      <c r="BV12358" s="36"/>
      <c r="BW12358" s="36"/>
      <c r="BX12358" s="36"/>
      <c r="BY12358" s="36"/>
      <c r="BZ12358" s="36"/>
      <c r="CA12358" s="36"/>
      <c r="CC12358" s="36" t="s">
        <v>351</v>
      </c>
      <c r="CD12358" s="36"/>
      <c r="CE12358" s="36"/>
      <c r="CF12358" s="36"/>
      <c r="CG12358" s="36"/>
      <c r="CH12358" s="36"/>
      <c r="CI12358" s="36"/>
      <c r="CJ12358" s="36"/>
      <c r="CK12358" s="36"/>
      <c r="CN12358" s="36" t="s">
        <v>352</v>
      </c>
      <c r="CO12358" s="36"/>
      <c r="CP12358" s="36"/>
      <c r="CQ12358" s="36"/>
      <c r="CR12358" s="36"/>
      <c r="CS12358" s="36"/>
      <c r="CT12358" s="36"/>
      <c r="CU12358" s="36"/>
      <c r="CW12358" s="36" t="s">
        <v>21</v>
      </c>
      <c r="CX12358" s="36"/>
      <c r="CY12358" s="36"/>
      <c r="CZ12358" s="36"/>
      <c r="DA12358" s="36"/>
      <c r="DB12358" s="36"/>
      <c r="DC12358" s="36"/>
      <c r="DD12358" s="36"/>
    </row>
    <row r="12359" spans="1:109" ht="5.25" customHeight="1" x14ac:dyDescent="0.2"/>
    <row r="12360" spans="1:109" ht="4.5" customHeight="1" x14ac:dyDescent="0.2">
      <c r="A12360" s="70"/>
      <c r="B12360" s="70"/>
      <c r="C12360" s="70"/>
      <c r="D12360" s="70"/>
      <c r="E12360" s="70"/>
      <c r="F12360" s="70"/>
      <c r="G12360" s="70"/>
      <c r="H12360" s="70"/>
      <c r="I12360" s="70"/>
      <c r="J12360" s="70"/>
      <c r="K12360" s="70"/>
      <c r="L12360" s="70"/>
      <c r="M12360" s="70"/>
      <c r="N12360" s="70"/>
      <c r="O12360" s="70"/>
      <c r="P12360" s="70"/>
      <c r="Q12360" s="70"/>
      <c r="R12360" s="70"/>
      <c r="S12360" s="70"/>
      <c r="T12360" s="70"/>
      <c r="U12360" s="70"/>
      <c r="V12360" s="70"/>
      <c r="W12360" s="70"/>
      <c r="X12360" s="70"/>
      <c r="Y12360" s="70"/>
      <c r="Z12360" s="70"/>
      <c r="AA12360" s="70"/>
      <c r="AB12360" s="70"/>
      <c r="AC12360" s="70"/>
      <c r="AD12360" s="70"/>
      <c r="AE12360" s="70"/>
      <c r="AF12360" s="70"/>
      <c r="AG12360" s="70"/>
      <c r="AH12360" s="70"/>
      <c r="AI12360" s="70"/>
      <c r="AJ12360" s="70"/>
      <c r="AK12360" s="70"/>
      <c r="AL12360" s="70"/>
      <c r="AM12360" s="70"/>
      <c r="AN12360" s="70"/>
      <c r="AO12360" s="70"/>
      <c r="AP12360" s="70"/>
      <c r="AQ12360" s="70"/>
      <c r="AR12360" s="70"/>
      <c r="AS12360" s="70"/>
      <c r="AT12360" s="70"/>
      <c r="AU12360" s="70"/>
      <c r="AV12360" s="70"/>
      <c r="AW12360" s="70"/>
      <c r="AX12360" s="70"/>
      <c r="AY12360" s="70"/>
      <c r="AZ12360" s="70"/>
      <c r="BA12360" s="70"/>
      <c r="BB12360" s="70"/>
      <c r="BC12360" s="70"/>
      <c r="BD12360" s="70"/>
      <c r="BE12360" s="70"/>
      <c r="BF12360" s="70"/>
      <c r="BG12360" s="70"/>
      <c r="BH12360" s="70"/>
      <c r="BI12360" s="70"/>
      <c r="BJ12360" s="70"/>
      <c r="BK12360" s="70"/>
      <c r="BL12360" s="70"/>
      <c r="BM12360" s="70"/>
      <c r="BN12360" s="70"/>
      <c r="BO12360" s="70"/>
      <c r="BP12360" s="70"/>
      <c r="BQ12360" s="70"/>
      <c r="BR12360" s="70"/>
      <c r="BS12360" s="70"/>
      <c r="BT12360" s="70"/>
      <c r="BU12360" s="70"/>
      <c r="BV12360" s="70"/>
      <c r="BW12360" s="70"/>
      <c r="BX12360" s="70"/>
      <c r="BY12360" s="70"/>
      <c r="BZ12360" s="70"/>
      <c r="CA12360" s="70"/>
      <c r="CB12360" s="70"/>
      <c r="CC12360" s="70"/>
      <c r="CD12360" s="70"/>
      <c r="CE12360" s="70"/>
      <c r="CF12360" s="70"/>
      <c r="CG12360" s="70"/>
      <c r="CH12360" s="70"/>
      <c r="CI12360" s="70"/>
      <c r="CJ12360" s="70"/>
      <c r="CK12360" s="70"/>
      <c r="CL12360" s="70"/>
      <c r="CM12360" s="70"/>
      <c r="CN12360" s="70"/>
      <c r="CO12360" s="70"/>
      <c r="CP12360" s="70"/>
      <c r="CQ12360" s="70"/>
      <c r="CR12360" s="70"/>
      <c r="CS12360" s="70"/>
      <c r="CT12360" s="70"/>
      <c r="CU12360" s="70"/>
      <c r="CV12360" s="70"/>
      <c r="CW12360" s="70"/>
      <c r="CX12360" s="70"/>
      <c r="CY12360" s="70"/>
      <c r="CZ12360" s="70"/>
      <c r="DA12360" s="70"/>
      <c r="DB12360" s="70"/>
      <c r="DC12360" s="70"/>
      <c r="DD12360" s="70"/>
      <c r="DE12360" s="70"/>
    </row>
    <row r="12361" spans="1:109" ht="18.75" customHeight="1" x14ac:dyDescent="0.2">
      <c r="A12361" s="70"/>
      <c r="B12361" s="70"/>
      <c r="C12361" s="70"/>
      <c r="D12361" s="70"/>
      <c r="E12361" s="70"/>
      <c r="F12361" s="70"/>
      <c r="G12361" s="70"/>
      <c r="H12361" s="70"/>
      <c r="I12361" s="70"/>
      <c r="J12361" s="70"/>
      <c r="K12361" s="70"/>
      <c r="L12361" s="70"/>
      <c r="M12361" s="70"/>
      <c r="N12361" s="70"/>
      <c r="O12361" s="70"/>
      <c r="P12361" s="70"/>
      <c r="Q12361" s="70"/>
      <c r="R12361" s="70"/>
      <c r="S12361" s="70"/>
      <c r="T12361" s="70"/>
      <c r="U12361" s="70"/>
      <c r="V12361" s="70"/>
      <c r="W12361" s="70"/>
      <c r="X12361" s="70"/>
      <c r="Y12361" s="70"/>
      <c r="Z12361" s="70"/>
      <c r="AA12361" s="70"/>
      <c r="AB12361" s="70"/>
      <c r="AC12361" s="70"/>
      <c r="AD12361" s="70"/>
      <c r="AE12361" s="70"/>
      <c r="AF12361" s="70"/>
      <c r="AG12361" s="70"/>
      <c r="AH12361" s="70"/>
      <c r="AI12361" s="70"/>
      <c r="AJ12361" s="70"/>
      <c r="AK12361" s="70"/>
      <c r="AL12361" s="70"/>
      <c r="AM12361" s="70"/>
      <c r="AN12361" s="70"/>
      <c r="AO12361" s="70"/>
      <c r="AP12361" s="70"/>
      <c r="AQ12361" s="70"/>
      <c r="AR12361" s="70"/>
      <c r="AS12361" s="70"/>
      <c r="AT12361" s="70"/>
      <c r="AU12361" s="70"/>
      <c r="AV12361" s="70"/>
      <c r="AW12361" s="70"/>
      <c r="AX12361" s="70"/>
      <c r="AY12361" s="70"/>
      <c r="AZ12361" s="70"/>
      <c r="BA12361" s="70"/>
      <c r="BB12361" s="70"/>
      <c r="BC12361" s="70"/>
      <c r="BD12361" s="70"/>
      <c r="BE12361" s="70"/>
      <c r="BF12361" s="70"/>
      <c r="BG12361" s="70"/>
      <c r="BH12361" s="70"/>
      <c r="BI12361" s="70"/>
      <c r="BJ12361" s="70"/>
      <c r="BK12361" s="70"/>
      <c r="BL12361" s="70"/>
      <c r="BM12361" s="70"/>
      <c r="BN12361" s="70"/>
      <c r="BO12361" s="70"/>
      <c r="BP12361" s="70"/>
      <c r="BQ12361" s="70"/>
      <c r="BR12361" s="70"/>
      <c r="BS12361" s="70"/>
      <c r="BT12361" s="70"/>
      <c r="BU12361" s="70"/>
      <c r="BV12361" s="70"/>
      <c r="BW12361" s="70"/>
      <c r="BX12361" s="70"/>
      <c r="BY12361" s="70"/>
      <c r="BZ12361" s="70"/>
      <c r="CA12361" s="70"/>
      <c r="CB12361" s="70"/>
      <c r="CC12361" s="70"/>
      <c r="CD12361" s="70"/>
      <c r="CE12361" s="70"/>
      <c r="CF12361" s="70"/>
      <c r="CG12361" s="70"/>
      <c r="CH12361" s="70"/>
      <c r="CI12361" s="70"/>
      <c r="CJ12361" s="70"/>
      <c r="CK12361" s="70"/>
      <c r="CL12361" s="70"/>
      <c r="CM12361" s="70"/>
      <c r="CN12361" s="70"/>
      <c r="CO12361" s="70"/>
      <c r="CP12361" s="70"/>
      <c r="CQ12361" s="70"/>
      <c r="CR12361" s="70"/>
      <c r="CS12361" s="70"/>
      <c r="CT12361" s="70"/>
      <c r="CU12361" s="70"/>
      <c r="CV12361" s="70"/>
      <c r="CW12361" s="70"/>
      <c r="CX12361" s="70"/>
      <c r="CY12361" s="70"/>
      <c r="CZ12361" s="70"/>
      <c r="DA12361" s="70"/>
      <c r="DB12361" s="70"/>
      <c r="DC12361" s="70"/>
      <c r="DD12361" s="70"/>
      <c r="DE12361" s="70"/>
    </row>
    <row r="12362" spans="1:109" ht="13.5" customHeight="1" x14ac:dyDescent="0.2">
      <c r="A12362" s="61" t="s">
        <v>346</v>
      </c>
      <c r="B12362" s="61"/>
      <c r="C12362" s="61"/>
      <c r="E12362" s="61" t="s">
        <v>1381</v>
      </c>
      <c r="F12362" s="61"/>
      <c r="G12362" s="61"/>
      <c r="H12362" s="61"/>
      <c r="I12362" s="61"/>
      <c r="J12362" s="61"/>
      <c r="O12362" s="71" t="s">
        <v>1382</v>
      </c>
      <c r="P12362" s="71"/>
      <c r="Q12362" s="71"/>
      <c r="R12362" s="71"/>
      <c r="S12362" s="71"/>
      <c r="T12362" s="71"/>
      <c r="U12362" s="71"/>
      <c r="V12362" s="71"/>
      <c r="W12362" s="71"/>
      <c r="X12362" s="71"/>
      <c r="Y12362" s="71"/>
      <c r="Z12362" s="71"/>
      <c r="AA12362" s="71"/>
      <c r="AB12362" s="71"/>
      <c r="AC12362" s="71"/>
      <c r="AD12362" s="71"/>
      <c r="AE12362" s="71"/>
      <c r="AF12362" s="71"/>
      <c r="AG12362" s="71"/>
      <c r="AH12362" s="71"/>
      <c r="AI12362" s="71"/>
      <c r="AJ12362" s="71"/>
      <c r="AK12362" s="71"/>
      <c r="AL12362" s="71"/>
      <c r="AM12362" s="71"/>
      <c r="AN12362" s="71"/>
      <c r="AO12362" s="71"/>
      <c r="AP12362" s="71"/>
      <c r="AQ12362" s="71"/>
      <c r="AR12362" s="71"/>
      <c r="AS12362" s="71"/>
      <c r="AT12362" s="71"/>
    </row>
    <row r="12363" spans="1:109" ht="7.5" customHeight="1" x14ac:dyDescent="0.2"/>
    <row r="12364" spans="1:109" ht="13.5" customHeight="1" x14ac:dyDescent="0.2">
      <c r="A12364" s="41"/>
      <c r="B12364" s="29" t="s">
        <v>355</v>
      </c>
      <c r="C12364" s="29"/>
      <c r="D12364" s="29"/>
      <c r="E12364" s="29"/>
      <c r="F12364" s="29"/>
      <c r="G12364" s="29"/>
      <c r="H12364" s="29"/>
      <c r="I12364" s="29"/>
      <c r="J12364" s="29"/>
      <c r="K12364" s="29"/>
      <c r="L12364" s="29"/>
      <c r="M12364" s="29"/>
      <c r="N12364" s="29"/>
      <c r="O12364" s="29"/>
      <c r="P12364" s="29"/>
      <c r="Q12364" s="29"/>
      <c r="R12364" s="29"/>
      <c r="S12364" s="29"/>
      <c r="T12364" s="29"/>
      <c r="U12364" s="29"/>
      <c r="V12364" s="29"/>
      <c r="W12364" s="29"/>
      <c r="X12364" s="29"/>
      <c r="Y12364" s="29"/>
      <c r="Z12364" s="29"/>
      <c r="AA12364" s="29"/>
      <c r="AB12364" s="29"/>
      <c r="AC12364" s="29"/>
      <c r="AD12364" s="29"/>
      <c r="AE12364" s="29"/>
      <c r="AF12364" s="29"/>
      <c r="AG12364" s="29"/>
      <c r="AH12364" s="29"/>
      <c r="AI12364" s="29"/>
      <c r="AJ12364" s="29"/>
      <c r="AK12364" s="29"/>
      <c r="AL12364" s="29"/>
      <c r="AM12364" s="29"/>
      <c r="AN12364" s="29"/>
      <c r="AO12364" s="29"/>
      <c r="AP12364" s="29"/>
      <c r="AQ12364" s="29"/>
      <c r="AR12364" s="29"/>
      <c r="AS12364" s="29"/>
      <c r="AT12364" s="29"/>
      <c r="AU12364" s="29"/>
      <c r="AV12364" s="29"/>
    </row>
    <row r="12365" spans="1:109" ht="6" customHeight="1" x14ac:dyDescent="0.2">
      <c r="A12365" s="41"/>
    </row>
    <row r="12366" spans="1:109" ht="18" customHeight="1" x14ac:dyDescent="0.2">
      <c r="A12366" s="31" t="s">
        <v>1381</v>
      </c>
      <c r="B12366" s="31"/>
      <c r="C12366" s="31"/>
      <c r="G12366" s="31" t="s">
        <v>911</v>
      </c>
      <c r="H12366" s="31"/>
      <c r="I12366" s="31"/>
      <c r="J12366" s="11" t="s">
        <v>12</v>
      </c>
      <c r="L12366" s="31" t="s">
        <v>12</v>
      </c>
      <c r="M12366" s="31"/>
      <c r="N12366" s="12" t="s">
        <v>12</v>
      </c>
      <c r="O12366" s="31" t="s">
        <v>912</v>
      </c>
      <c r="P12366" s="31"/>
      <c r="Q12366" s="31"/>
      <c r="R12366" s="31"/>
      <c r="S12366" s="31"/>
      <c r="T12366" s="31"/>
      <c r="U12366" s="31"/>
      <c r="V12366" s="31"/>
      <c r="W12366" s="31"/>
      <c r="X12366" s="31"/>
      <c r="Y12366" s="31"/>
      <c r="Z12366" s="31"/>
      <c r="AA12366" s="31"/>
      <c r="AB12366" s="31"/>
      <c r="AC12366" s="31"/>
      <c r="AD12366" s="31"/>
      <c r="AE12366" s="31"/>
      <c r="AF12366" s="31"/>
      <c r="AG12366" s="31"/>
      <c r="AH12366" s="31"/>
      <c r="AI12366" s="31"/>
      <c r="AJ12366" s="31"/>
      <c r="AK12366" s="31"/>
      <c r="AL12366" s="31"/>
      <c r="AM12366" s="31"/>
      <c r="AN12366" s="31"/>
      <c r="AO12366" s="31"/>
      <c r="AP12366" s="31"/>
      <c r="AQ12366" s="31"/>
      <c r="AR12366" s="31"/>
      <c r="AS12366" s="31"/>
      <c r="AT12366" s="31"/>
      <c r="AW12366" s="32">
        <v>85.39</v>
      </c>
      <c r="AX12366" s="32"/>
      <c r="AY12366" s="32"/>
      <c r="AZ12366" s="32"/>
      <c r="BA12366" s="32"/>
      <c r="BB12366" s="32"/>
      <c r="BC12366" s="32"/>
      <c r="BD12366" s="32"/>
      <c r="BE12366" s="32"/>
      <c r="BF12366" s="32"/>
      <c r="BG12366" s="32">
        <v>0</v>
      </c>
      <c r="BH12366" s="32"/>
      <c r="BI12366" s="32"/>
      <c r="BJ12366" s="32"/>
      <c r="BK12366" s="32"/>
      <c r="BL12366" s="32"/>
      <c r="BM12366" s="32"/>
      <c r="BN12366" s="32"/>
      <c r="BO12366" s="32"/>
      <c r="BP12366" s="32"/>
      <c r="BR12366" s="32">
        <v>85.39</v>
      </c>
      <c r="BS12366" s="32"/>
      <c r="BT12366" s="32"/>
      <c r="BU12366" s="32"/>
      <c r="BV12366" s="32"/>
      <c r="BW12366" s="32"/>
      <c r="BX12366" s="32"/>
      <c r="BY12366" s="32"/>
      <c r="BZ12366" s="32"/>
      <c r="CA12366" s="32"/>
      <c r="CC12366" s="32">
        <v>65.47</v>
      </c>
      <c r="CD12366" s="32"/>
      <c r="CE12366" s="32"/>
      <c r="CF12366" s="32"/>
      <c r="CG12366" s="32"/>
      <c r="CH12366" s="32"/>
      <c r="CI12366" s="32"/>
      <c r="CJ12366" s="32"/>
      <c r="CK12366" s="32"/>
      <c r="CN12366" s="32">
        <v>0</v>
      </c>
      <c r="CO12366" s="32"/>
      <c r="CP12366" s="32"/>
      <c r="CQ12366" s="32"/>
      <c r="CR12366" s="32"/>
      <c r="CS12366" s="32"/>
      <c r="CT12366" s="32"/>
      <c r="CU12366" s="32"/>
      <c r="CW12366" s="32">
        <v>65.47</v>
      </c>
      <c r="CX12366" s="32"/>
      <c r="CY12366" s="32"/>
      <c r="CZ12366" s="32"/>
      <c r="DA12366" s="32"/>
      <c r="DB12366" s="32"/>
      <c r="DC12366" s="32"/>
      <c r="DD12366" s="32"/>
    </row>
    <row r="12367" spans="1:109" ht="12.75" hidden="1" customHeight="1" x14ac:dyDescent="0.2">
      <c r="A12367" s="68"/>
      <c r="B12367" s="37" t="s">
        <v>181</v>
      </c>
      <c r="C12367" s="37"/>
      <c r="D12367" s="31" t="s">
        <v>419</v>
      </c>
      <c r="E12367" s="31"/>
      <c r="F12367" s="31"/>
      <c r="G12367" s="31"/>
      <c r="H12367" s="31"/>
      <c r="I12367" s="31"/>
      <c r="J12367" s="31"/>
      <c r="O12367" s="31" t="s">
        <v>420</v>
      </c>
      <c r="P12367" s="31"/>
      <c r="Q12367" s="31"/>
      <c r="R12367" s="31"/>
      <c r="S12367" s="31"/>
      <c r="T12367" s="31"/>
      <c r="U12367" s="31"/>
      <c r="V12367" s="31"/>
      <c r="W12367" s="31"/>
      <c r="X12367" s="31"/>
      <c r="Y12367" s="31"/>
      <c r="Z12367" s="31"/>
      <c r="AA12367" s="31"/>
      <c r="AB12367" s="31"/>
      <c r="AC12367" s="31"/>
      <c r="AD12367" s="31"/>
      <c r="AE12367" s="31"/>
      <c r="AF12367" s="31"/>
      <c r="AG12367" s="31"/>
      <c r="AH12367" s="31"/>
      <c r="AI12367" s="31"/>
      <c r="AJ12367" s="31"/>
      <c r="AK12367" s="31"/>
      <c r="AL12367" s="31"/>
      <c r="AM12367" s="31"/>
      <c r="AN12367" s="31"/>
      <c r="AO12367" s="31"/>
      <c r="AP12367" s="31"/>
      <c r="AQ12367" s="31"/>
      <c r="AR12367" s="31"/>
      <c r="AS12367" s="31"/>
      <c r="AT12367" s="31"/>
      <c r="AW12367" s="32">
        <v>85.39</v>
      </c>
      <c r="AX12367" s="32"/>
      <c r="AY12367" s="32"/>
      <c r="AZ12367" s="32"/>
      <c r="BA12367" s="32"/>
      <c r="BB12367" s="32"/>
      <c r="BC12367" s="32"/>
      <c r="BD12367" s="32"/>
      <c r="BE12367" s="32"/>
      <c r="BF12367" s="32"/>
      <c r="BG12367" s="32">
        <v>0</v>
      </c>
      <c r="BH12367" s="32"/>
      <c r="BI12367" s="32"/>
      <c r="BJ12367" s="32"/>
      <c r="BK12367" s="32"/>
      <c r="BL12367" s="32"/>
      <c r="BM12367" s="32"/>
      <c r="BN12367" s="32"/>
      <c r="BO12367" s="32"/>
      <c r="BP12367" s="32"/>
      <c r="BR12367" s="32">
        <v>85.39</v>
      </c>
      <c r="BS12367" s="32"/>
      <c r="BT12367" s="32"/>
      <c r="BU12367" s="32"/>
      <c r="BV12367" s="32"/>
      <c r="BW12367" s="32"/>
      <c r="BX12367" s="32"/>
      <c r="BY12367" s="32"/>
      <c r="BZ12367" s="32"/>
      <c r="CA12367" s="32"/>
      <c r="CC12367" s="32">
        <v>65.47</v>
      </c>
      <c r="CD12367" s="32"/>
      <c r="CE12367" s="32"/>
      <c r="CF12367" s="32"/>
      <c r="CG12367" s="32"/>
      <c r="CH12367" s="32"/>
      <c r="CI12367" s="32"/>
      <c r="CJ12367" s="32"/>
      <c r="CK12367" s="32"/>
      <c r="CN12367" s="32">
        <v>0</v>
      </c>
      <c r="CO12367" s="32"/>
      <c r="CP12367" s="32"/>
      <c r="CQ12367" s="32"/>
      <c r="CR12367" s="32"/>
      <c r="CS12367" s="32"/>
      <c r="CT12367" s="32"/>
      <c r="CU12367" s="32"/>
      <c r="CW12367" s="32">
        <v>65.47</v>
      </c>
      <c r="CX12367" s="32"/>
      <c r="CY12367" s="32"/>
      <c r="CZ12367" s="32"/>
      <c r="DA12367" s="32"/>
      <c r="DB12367" s="32"/>
      <c r="DC12367" s="32"/>
      <c r="DD12367" s="32"/>
    </row>
    <row r="12368" spans="1:109" ht="13.5" customHeight="1" x14ac:dyDescent="0.2">
      <c r="A12368" s="68"/>
      <c r="B12368" s="37"/>
      <c r="C12368" s="37"/>
      <c r="D12368" s="31"/>
      <c r="E12368" s="31"/>
      <c r="F12368" s="31"/>
      <c r="G12368" s="31"/>
      <c r="H12368" s="31"/>
      <c r="I12368" s="31"/>
      <c r="J12368" s="31"/>
      <c r="O12368" s="31"/>
      <c r="P12368" s="31"/>
      <c r="Q12368" s="31"/>
      <c r="R12368" s="31"/>
      <c r="S12368" s="31"/>
      <c r="T12368" s="31"/>
      <c r="U12368" s="31"/>
      <c r="V12368" s="31"/>
      <c r="W12368" s="31"/>
      <c r="X12368" s="31"/>
      <c r="Y12368" s="31"/>
      <c r="Z12368" s="31"/>
      <c r="AA12368" s="31"/>
      <c r="AB12368" s="31"/>
      <c r="AC12368" s="31"/>
      <c r="AD12368" s="31"/>
      <c r="AE12368" s="31"/>
      <c r="AF12368" s="31"/>
      <c r="AG12368" s="31"/>
      <c r="AH12368" s="31"/>
      <c r="AI12368" s="31"/>
      <c r="AJ12368" s="31"/>
      <c r="AK12368" s="31"/>
      <c r="AL12368" s="31"/>
      <c r="AM12368" s="31"/>
      <c r="AN12368" s="31"/>
      <c r="AO12368" s="31"/>
      <c r="AP12368" s="31"/>
      <c r="AQ12368" s="31"/>
      <c r="AR12368" s="31"/>
      <c r="AS12368" s="31"/>
      <c r="AT12368" s="31"/>
      <c r="AW12368" s="32"/>
      <c r="AX12368" s="32"/>
      <c r="AY12368" s="32"/>
      <c r="AZ12368" s="32"/>
      <c r="BA12368" s="32"/>
      <c r="BB12368" s="32"/>
      <c r="BC12368" s="32"/>
      <c r="BD12368" s="32"/>
      <c r="BE12368" s="32"/>
      <c r="BF12368" s="32"/>
      <c r="BG12368" s="32"/>
      <c r="BH12368" s="32"/>
      <c r="BI12368" s="32"/>
      <c r="BJ12368" s="32"/>
      <c r="BK12368" s="32"/>
      <c r="BL12368" s="32"/>
      <c r="BM12368" s="32"/>
      <c r="BN12368" s="32"/>
      <c r="BO12368" s="32"/>
      <c r="BP12368" s="32"/>
      <c r="BR12368" s="32"/>
      <c r="BS12368" s="32"/>
      <c r="BT12368" s="32"/>
      <c r="BU12368" s="32"/>
      <c r="BV12368" s="32"/>
      <c r="BW12368" s="32"/>
      <c r="BX12368" s="32"/>
      <c r="BY12368" s="32"/>
      <c r="BZ12368" s="32"/>
      <c r="CA12368" s="32"/>
      <c r="CC12368" s="32"/>
      <c r="CD12368" s="32"/>
      <c r="CE12368" s="32"/>
      <c r="CF12368" s="32"/>
      <c r="CG12368" s="32"/>
      <c r="CH12368" s="32"/>
      <c r="CI12368" s="32"/>
      <c r="CJ12368" s="32"/>
      <c r="CK12368" s="32"/>
      <c r="CN12368" s="32"/>
      <c r="CO12368" s="32"/>
      <c r="CP12368" s="32"/>
      <c r="CQ12368" s="32"/>
      <c r="CR12368" s="32"/>
      <c r="CS12368" s="32"/>
      <c r="CT12368" s="32"/>
      <c r="CU12368" s="32"/>
      <c r="CW12368" s="32"/>
      <c r="CX12368" s="32"/>
      <c r="CY12368" s="32"/>
      <c r="CZ12368" s="32"/>
      <c r="DA12368" s="32"/>
      <c r="DB12368" s="32"/>
      <c r="DC12368" s="32"/>
      <c r="DD12368" s="32"/>
    </row>
    <row r="12369" spans="1:108" ht="6" customHeight="1" x14ac:dyDescent="0.2">
      <c r="A12369" s="68"/>
    </row>
    <row r="12370" spans="1:108" ht="13.5" customHeight="1" x14ac:dyDescent="0.2">
      <c r="A12370" s="68"/>
      <c r="B12370" s="35" t="s">
        <v>22</v>
      </c>
      <c r="C12370" s="35"/>
      <c r="D12370" s="29" t="s">
        <v>423</v>
      </c>
      <c r="E12370" s="29"/>
      <c r="F12370" s="29"/>
      <c r="G12370" s="29"/>
      <c r="H12370" s="29"/>
      <c r="I12370" s="29"/>
      <c r="J12370" s="29"/>
      <c r="O12370" s="29" t="s">
        <v>424</v>
      </c>
      <c r="P12370" s="29"/>
      <c r="Q12370" s="29"/>
      <c r="R12370" s="29"/>
      <c r="S12370" s="29"/>
      <c r="T12370" s="29"/>
      <c r="U12370" s="29"/>
      <c r="V12370" s="29"/>
      <c r="W12370" s="29"/>
      <c r="X12370" s="29"/>
      <c r="Y12370" s="29"/>
      <c r="Z12370" s="29"/>
      <c r="AA12370" s="29"/>
      <c r="AB12370" s="29"/>
      <c r="AC12370" s="29"/>
      <c r="AD12370" s="29"/>
      <c r="AE12370" s="29"/>
      <c r="AF12370" s="29"/>
      <c r="AG12370" s="29"/>
      <c r="AH12370" s="29"/>
      <c r="AI12370" s="29"/>
      <c r="AJ12370" s="29"/>
      <c r="AK12370" s="29"/>
      <c r="AL12370" s="29"/>
      <c r="AM12370" s="29"/>
      <c r="AN12370" s="29"/>
      <c r="AO12370" s="29"/>
      <c r="AP12370" s="29"/>
      <c r="AQ12370" s="29"/>
      <c r="AR12370" s="29"/>
      <c r="AS12370" s="29"/>
      <c r="AT12370" s="29"/>
      <c r="AW12370" s="30">
        <v>85.39</v>
      </c>
      <c r="AX12370" s="30"/>
      <c r="AY12370" s="30"/>
      <c r="AZ12370" s="30"/>
      <c r="BA12370" s="30"/>
      <c r="BB12370" s="30"/>
      <c r="BC12370" s="30"/>
      <c r="BD12370" s="30"/>
      <c r="BE12370" s="30"/>
      <c r="BF12370" s="30"/>
      <c r="BG12370" s="30">
        <v>0</v>
      </c>
      <c r="BH12370" s="30"/>
      <c r="BI12370" s="30"/>
      <c r="BJ12370" s="30"/>
      <c r="BK12370" s="30"/>
      <c r="BL12370" s="30"/>
      <c r="BM12370" s="30"/>
      <c r="BN12370" s="30"/>
      <c r="BO12370" s="30"/>
      <c r="BP12370" s="30"/>
      <c r="BR12370" s="30">
        <v>85.39</v>
      </c>
      <c r="BS12370" s="30"/>
      <c r="BT12370" s="30"/>
      <c r="BU12370" s="30"/>
      <c r="BV12370" s="30"/>
      <c r="BW12370" s="30"/>
      <c r="BX12370" s="30"/>
      <c r="BY12370" s="30"/>
      <c r="BZ12370" s="30"/>
      <c r="CA12370" s="30"/>
      <c r="CC12370" s="30">
        <v>65.47</v>
      </c>
      <c r="CD12370" s="30"/>
      <c r="CE12370" s="30"/>
      <c r="CF12370" s="30"/>
      <c r="CG12370" s="30"/>
      <c r="CH12370" s="30"/>
      <c r="CI12370" s="30"/>
      <c r="CJ12370" s="30"/>
      <c r="CK12370" s="30"/>
      <c r="CN12370" s="30">
        <v>0</v>
      </c>
      <c r="CO12370" s="30"/>
      <c r="CP12370" s="30"/>
      <c r="CQ12370" s="30"/>
      <c r="CR12370" s="30"/>
      <c r="CS12370" s="30"/>
      <c r="CT12370" s="30"/>
      <c r="CU12370" s="30"/>
      <c r="CW12370" s="30">
        <v>65.47</v>
      </c>
      <c r="CX12370" s="30"/>
      <c r="CY12370" s="30"/>
      <c r="CZ12370" s="30"/>
      <c r="DA12370" s="30"/>
      <c r="DB12370" s="30"/>
      <c r="DC12370" s="30"/>
      <c r="DD12370" s="30"/>
    </row>
    <row r="12371" spans="1:108" ht="6" customHeight="1" x14ac:dyDescent="0.2">
      <c r="A12371" s="68"/>
    </row>
    <row r="12372" spans="1:108" ht="18" customHeight="1" x14ac:dyDescent="0.2">
      <c r="A12372" s="31" t="s">
        <v>1381</v>
      </c>
      <c r="B12372" s="31"/>
      <c r="C12372" s="31"/>
      <c r="G12372" s="31" t="s">
        <v>938</v>
      </c>
      <c r="H12372" s="31"/>
      <c r="I12372" s="31"/>
      <c r="J12372" s="11" t="s">
        <v>12</v>
      </c>
      <c r="L12372" s="31" t="s">
        <v>12</v>
      </c>
      <c r="M12372" s="31"/>
      <c r="N12372" s="12" t="s">
        <v>12</v>
      </c>
      <c r="O12372" s="31" t="s">
        <v>939</v>
      </c>
      <c r="P12372" s="31"/>
      <c r="Q12372" s="31"/>
      <c r="R12372" s="31"/>
      <c r="S12372" s="31"/>
      <c r="T12372" s="31"/>
      <c r="U12372" s="31"/>
      <c r="V12372" s="31"/>
      <c r="W12372" s="31"/>
      <c r="X12372" s="31"/>
      <c r="Y12372" s="31"/>
      <c r="Z12372" s="31"/>
      <c r="AA12372" s="31"/>
      <c r="AB12372" s="31"/>
      <c r="AC12372" s="31"/>
      <c r="AD12372" s="31"/>
      <c r="AE12372" s="31"/>
      <c r="AF12372" s="31"/>
      <c r="AG12372" s="31"/>
      <c r="AH12372" s="31"/>
      <c r="AI12372" s="31"/>
      <c r="AJ12372" s="31"/>
      <c r="AK12372" s="31"/>
      <c r="AL12372" s="31"/>
      <c r="AM12372" s="31"/>
      <c r="AN12372" s="31"/>
      <c r="AO12372" s="31"/>
      <c r="AP12372" s="31"/>
      <c r="AQ12372" s="31"/>
      <c r="AR12372" s="31"/>
      <c r="AS12372" s="31"/>
      <c r="AT12372" s="31"/>
      <c r="AW12372" s="32">
        <v>14.89</v>
      </c>
      <c r="AX12372" s="32"/>
      <c r="AY12372" s="32"/>
      <c r="AZ12372" s="32"/>
      <c r="BA12372" s="32"/>
      <c r="BB12372" s="32"/>
      <c r="BC12372" s="32"/>
      <c r="BD12372" s="32"/>
      <c r="BE12372" s="32"/>
      <c r="BF12372" s="32"/>
      <c r="BG12372" s="32">
        <v>100</v>
      </c>
      <c r="BH12372" s="32"/>
      <c r="BI12372" s="32"/>
      <c r="BJ12372" s="32"/>
      <c r="BK12372" s="32"/>
      <c r="BL12372" s="32"/>
      <c r="BM12372" s="32"/>
      <c r="BN12372" s="32"/>
      <c r="BO12372" s="32"/>
      <c r="BP12372" s="32"/>
      <c r="BR12372" s="32">
        <v>-85.11</v>
      </c>
      <c r="BS12372" s="32"/>
      <c r="BT12372" s="32"/>
      <c r="BU12372" s="32"/>
      <c r="BV12372" s="32"/>
      <c r="BW12372" s="32"/>
      <c r="BX12372" s="32"/>
      <c r="BY12372" s="32"/>
      <c r="BZ12372" s="32"/>
      <c r="CA12372" s="32"/>
      <c r="CC12372" s="32">
        <v>15.29</v>
      </c>
      <c r="CD12372" s="32"/>
      <c r="CE12372" s="32"/>
      <c r="CF12372" s="32"/>
      <c r="CG12372" s="32"/>
      <c r="CH12372" s="32"/>
      <c r="CI12372" s="32"/>
      <c r="CJ12372" s="32"/>
      <c r="CK12372" s="32"/>
      <c r="CN12372" s="32">
        <v>100</v>
      </c>
      <c r="CO12372" s="32"/>
      <c r="CP12372" s="32"/>
      <c r="CQ12372" s="32"/>
      <c r="CR12372" s="32"/>
      <c r="CS12372" s="32"/>
      <c r="CT12372" s="32"/>
      <c r="CU12372" s="32"/>
      <c r="CW12372" s="32">
        <v>-84.71</v>
      </c>
      <c r="CX12372" s="32"/>
      <c r="CY12372" s="32"/>
      <c r="CZ12372" s="32"/>
      <c r="DA12372" s="32"/>
      <c r="DB12372" s="32"/>
      <c r="DC12372" s="32"/>
      <c r="DD12372" s="32"/>
    </row>
    <row r="12373" spans="1:108" ht="12.75" hidden="1" customHeight="1" x14ac:dyDescent="0.2">
      <c r="A12373" s="68"/>
      <c r="B12373" s="37" t="s">
        <v>181</v>
      </c>
      <c r="C12373" s="37"/>
      <c r="D12373" s="31" t="s">
        <v>940</v>
      </c>
      <c r="E12373" s="31"/>
      <c r="F12373" s="31"/>
      <c r="G12373" s="31"/>
      <c r="H12373" s="31"/>
      <c r="I12373" s="31"/>
      <c r="J12373" s="31"/>
      <c r="O12373" s="31" t="s">
        <v>941</v>
      </c>
      <c r="P12373" s="31"/>
      <c r="Q12373" s="31"/>
      <c r="R12373" s="31"/>
      <c r="S12373" s="31"/>
      <c r="T12373" s="31"/>
      <c r="U12373" s="31"/>
      <c r="V12373" s="31"/>
      <c r="W12373" s="31"/>
      <c r="X12373" s="31"/>
      <c r="Y12373" s="31"/>
      <c r="Z12373" s="31"/>
      <c r="AA12373" s="31"/>
      <c r="AB12373" s="31"/>
      <c r="AC12373" s="31"/>
      <c r="AD12373" s="31"/>
      <c r="AE12373" s="31"/>
      <c r="AF12373" s="31"/>
      <c r="AG12373" s="31"/>
      <c r="AH12373" s="31"/>
      <c r="AI12373" s="31"/>
      <c r="AJ12373" s="31"/>
      <c r="AK12373" s="31"/>
      <c r="AL12373" s="31"/>
      <c r="AM12373" s="31"/>
      <c r="AN12373" s="31"/>
      <c r="AO12373" s="31"/>
      <c r="AP12373" s="31"/>
      <c r="AQ12373" s="31"/>
      <c r="AR12373" s="31"/>
      <c r="AS12373" s="31"/>
      <c r="AT12373" s="31"/>
      <c r="AW12373" s="32">
        <v>14.89</v>
      </c>
      <c r="AX12373" s="32"/>
      <c r="AY12373" s="32"/>
      <c r="AZ12373" s="32"/>
      <c r="BA12373" s="32"/>
      <c r="BB12373" s="32"/>
      <c r="BC12373" s="32"/>
      <c r="BD12373" s="32"/>
      <c r="BE12373" s="32"/>
      <c r="BF12373" s="32"/>
      <c r="BG12373" s="32">
        <v>100</v>
      </c>
      <c r="BH12373" s="32"/>
      <c r="BI12373" s="32"/>
      <c r="BJ12373" s="32"/>
      <c r="BK12373" s="32"/>
      <c r="BL12373" s="32"/>
      <c r="BM12373" s="32"/>
      <c r="BN12373" s="32"/>
      <c r="BO12373" s="32"/>
      <c r="BP12373" s="32"/>
      <c r="BR12373" s="32">
        <v>-85.11</v>
      </c>
      <c r="BS12373" s="32"/>
      <c r="BT12373" s="32"/>
      <c r="BU12373" s="32"/>
      <c r="BV12373" s="32"/>
      <c r="BW12373" s="32"/>
      <c r="BX12373" s="32"/>
      <c r="BY12373" s="32"/>
      <c r="BZ12373" s="32"/>
      <c r="CA12373" s="32"/>
      <c r="CC12373" s="32">
        <v>15.29</v>
      </c>
      <c r="CD12373" s="32"/>
      <c r="CE12373" s="32"/>
      <c r="CF12373" s="32"/>
      <c r="CG12373" s="32"/>
      <c r="CH12373" s="32"/>
      <c r="CI12373" s="32"/>
      <c r="CJ12373" s="32"/>
      <c r="CK12373" s="32"/>
      <c r="CN12373" s="32">
        <v>100</v>
      </c>
      <c r="CO12373" s="32"/>
      <c r="CP12373" s="32"/>
      <c r="CQ12373" s="32"/>
      <c r="CR12373" s="32"/>
      <c r="CS12373" s="32"/>
      <c r="CT12373" s="32"/>
      <c r="CU12373" s="32"/>
      <c r="CW12373" s="32">
        <v>-84.71</v>
      </c>
      <c r="CX12373" s="32"/>
      <c r="CY12373" s="32"/>
      <c r="CZ12373" s="32"/>
      <c r="DA12373" s="32"/>
      <c r="DB12373" s="32"/>
      <c r="DC12373" s="32"/>
      <c r="DD12373" s="32"/>
    </row>
    <row r="12374" spans="1:108" ht="13.5" customHeight="1" x14ac:dyDescent="0.2">
      <c r="A12374" s="68"/>
      <c r="B12374" s="37"/>
      <c r="C12374" s="37"/>
      <c r="D12374" s="31"/>
      <c r="E12374" s="31"/>
      <c r="F12374" s="31"/>
      <c r="G12374" s="31"/>
      <c r="H12374" s="31"/>
      <c r="I12374" s="31"/>
      <c r="J12374" s="31"/>
      <c r="O12374" s="31"/>
      <c r="P12374" s="31"/>
      <c r="Q12374" s="31"/>
      <c r="R12374" s="31"/>
      <c r="S12374" s="31"/>
      <c r="T12374" s="31"/>
      <c r="U12374" s="31"/>
      <c r="V12374" s="31"/>
      <c r="W12374" s="31"/>
      <c r="X12374" s="31"/>
      <c r="Y12374" s="31"/>
      <c r="Z12374" s="31"/>
      <c r="AA12374" s="31"/>
      <c r="AB12374" s="31"/>
      <c r="AC12374" s="31"/>
      <c r="AD12374" s="31"/>
      <c r="AE12374" s="31"/>
      <c r="AF12374" s="31"/>
      <c r="AG12374" s="31"/>
      <c r="AH12374" s="31"/>
      <c r="AI12374" s="31"/>
      <c r="AJ12374" s="31"/>
      <c r="AK12374" s="31"/>
      <c r="AL12374" s="31"/>
      <c r="AM12374" s="31"/>
      <c r="AN12374" s="31"/>
      <c r="AO12374" s="31"/>
      <c r="AP12374" s="31"/>
      <c r="AQ12374" s="31"/>
      <c r="AR12374" s="31"/>
      <c r="AS12374" s="31"/>
      <c r="AT12374" s="31"/>
      <c r="AW12374" s="32"/>
      <c r="AX12374" s="32"/>
      <c r="AY12374" s="32"/>
      <c r="AZ12374" s="32"/>
      <c r="BA12374" s="32"/>
      <c r="BB12374" s="32"/>
      <c r="BC12374" s="32"/>
      <c r="BD12374" s="32"/>
      <c r="BE12374" s="32"/>
      <c r="BF12374" s="32"/>
      <c r="BG12374" s="32"/>
      <c r="BH12374" s="32"/>
      <c r="BI12374" s="32"/>
      <c r="BJ12374" s="32"/>
      <c r="BK12374" s="32"/>
      <c r="BL12374" s="32"/>
      <c r="BM12374" s="32"/>
      <c r="BN12374" s="32"/>
      <c r="BO12374" s="32"/>
      <c r="BP12374" s="32"/>
      <c r="BR12374" s="32"/>
      <c r="BS12374" s="32"/>
      <c r="BT12374" s="32"/>
      <c r="BU12374" s="32"/>
      <c r="BV12374" s="32"/>
      <c r="BW12374" s="32"/>
      <c r="BX12374" s="32"/>
      <c r="BY12374" s="32"/>
      <c r="BZ12374" s="32"/>
      <c r="CA12374" s="32"/>
      <c r="CC12374" s="32"/>
      <c r="CD12374" s="32"/>
      <c r="CE12374" s="32"/>
      <c r="CF12374" s="32"/>
      <c r="CG12374" s="32"/>
      <c r="CH12374" s="32"/>
      <c r="CI12374" s="32"/>
      <c r="CJ12374" s="32"/>
      <c r="CK12374" s="32"/>
      <c r="CN12374" s="32"/>
      <c r="CO12374" s="32"/>
      <c r="CP12374" s="32"/>
      <c r="CQ12374" s="32"/>
      <c r="CR12374" s="32"/>
      <c r="CS12374" s="32"/>
      <c r="CT12374" s="32"/>
      <c r="CU12374" s="32"/>
      <c r="CW12374" s="32"/>
      <c r="CX12374" s="32"/>
      <c r="CY12374" s="32"/>
      <c r="CZ12374" s="32"/>
      <c r="DA12374" s="32"/>
      <c r="DB12374" s="32"/>
      <c r="DC12374" s="32"/>
      <c r="DD12374" s="32"/>
    </row>
    <row r="12375" spans="1:108" ht="6" customHeight="1" x14ac:dyDescent="0.2">
      <c r="A12375" s="68"/>
    </row>
    <row r="12376" spans="1:108" ht="13.5" customHeight="1" x14ac:dyDescent="0.2">
      <c r="A12376" s="68"/>
      <c r="B12376" s="35" t="s">
        <v>22</v>
      </c>
      <c r="C12376" s="35"/>
      <c r="D12376" s="29" t="s">
        <v>942</v>
      </c>
      <c r="E12376" s="29"/>
      <c r="F12376" s="29"/>
      <c r="G12376" s="29"/>
      <c r="H12376" s="29"/>
      <c r="I12376" s="29"/>
      <c r="J12376" s="29"/>
      <c r="O12376" s="29" t="s">
        <v>943</v>
      </c>
      <c r="P12376" s="29"/>
      <c r="Q12376" s="29"/>
      <c r="R12376" s="29"/>
      <c r="S12376" s="29"/>
      <c r="T12376" s="29"/>
      <c r="U12376" s="29"/>
      <c r="V12376" s="29"/>
      <c r="W12376" s="29"/>
      <c r="X12376" s="29"/>
      <c r="Y12376" s="29"/>
      <c r="Z12376" s="29"/>
      <c r="AA12376" s="29"/>
      <c r="AB12376" s="29"/>
      <c r="AC12376" s="29"/>
      <c r="AD12376" s="29"/>
      <c r="AE12376" s="29"/>
      <c r="AF12376" s="29"/>
      <c r="AG12376" s="29"/>
      <c r="AH12376" s="29"/>
      <c r="AI12376" s="29"/>
      <c r="AJ12376" s="29"/>
      <c r="AK12376" s="29"/>
      <c r="AL12376" s="29"/>
      <c r="AM12376" s="29"/>
      <c r="AN12376" s="29"/>
      <c r="AO12376" s="29"/>
      <c r="AP12376" s="29"/>
      <c r="AQ12376" s="29"/>
      <c r="AR12376" s="29"/>
      <c r="AS12376" s="29"/>
      <c r="AT12376" s="29"/>
      <c r="AW12376" s="30">
        <v>14.89</v>
      </c>
      <c r="AX12376" s="30"/>
      <c r="AY12376" s="30"/>
      <c r="AZ12376" s="30"/>
      <c r="BA12376" s="30"/>
      <c r="BB12376" s="30"/>
      <c r="BC12376" s="30"/>
      <c r="BD12376" s="30"/>
      <c r="BE12376" s="30"/>
      <c r="BF12376" s="30"/>
      <c r="BG12376" s="30">
        <v>100</v>
      </c>
      <c r="BH12376" s="30"/>
      <c r="BI12376" s="30"/>
      <c r="BJ12376" s="30"/>
      <c r="BK12376" s="30"/>
      <c r="BL12376" s="30"/>
      <c r="BM12376" s="30"/>
      <c r="BN12376" s="30"/>
      <c r="BO12376" s="30"/>
      <c r="BP12376" s="30"/>
      <c r="BR12376" s="30">
        <v>-85.11</v>
      </c>
      <c r="BS12376" s="30"/>
      <c r="BT12376" s="30"/>
      <c r="BU12376" s="30"/>
      <c r="BV12376" s="30"/>
      <c r="BW12376" s="30"/>
      <c r="BX12376" s="30"/>
      <c r="BY12376" s="30"/>
      <c r="BZ12376" s="30"/>
      <c r="CA12376" s="30"/>
      <c r="CC12376" s="30">
        <v>15.29</v>
      </c>
      <c r="CD12376" s="30"/>
      <c r="CE12376" s="30"/>
      <c r="CF12376" s="30"/>
      <c r="CG12376" s="30"/>
      <c r="CH12376" s="30"/>
      <c r="CI12376" s="30"/>
      <c r="CJ12376" s="30"/>
      <c r="CK12376" s="30"/>
      <c r="CN12376" s="30">
        <v>100</v>
      </c>
      <c r="CO12376" s="30"/>
      <c r="CP12376" s="30"/>
      <c r="CQ12376" s="30"/>
      <c r="CR12376" s="30"/>
      <c r="CS12376" s="30"/>
      <c r="CT12376" s="30"/>
      <c r="CU12376" s="30"/>
      <c r="CW12376" s="30">
        <v>-84.71</v>
      </c>
      <c r="CX12376" s="30"/>
      <c r="CY12376" s="30"/>
      <c r="CZ12376" s="30"/>
      <c r="DA12376" s="30"/>
      <c r="DB12376" s="30"/>
      <c r="DC12376" s="30"/>
      <c r="DD12376" s="30"/>
    </row>
    <row r="12377" spans="1:108" ht="6" customHeight="1" x14ac:dyDescent="0.2">
      <c r="A12377" s="68"/>
    </row>
    <row r="12378" spans="1:108" ht="13.5" customHeight="1" x14ac:dyDescent="0.2">
      <c r="A12378" s="28"/>
      <c r="B12378" s="35" t="s">
        <v>29</v>
      </c>
      <c r="C12378" s="35"/>
      <c r="D12378" s="35" t="s">
        <v>356</v>
      </c>
      <c r="E12378" s="35"/>
      <c r="F12378" s="35"/>
      <c r="G12378" s="35"/>
      <c r="H12378" s="35"/>
      <c r="I12378" s="35"/>
      <c r="J12378" s="35"/>
      <c r="O12378" s="35" t="s">
        <v>357</v>
      </c>
      <c r="P12378" s="35"/>
      <c r="Q12378" s="35"/>
      <c r="R12378" s="35"/>
      <c r="S12378" s="35"/>
      <c r="T12378" s="35"/>
      <c r="U12378" s="35"/>
      <c r="V12378" s="35"/>
      <c r="W12378" s="35"/>
      <c r="X12378" s="35"/>
      <c r="Y12378" s="35"/>
      <c r="Z12378" s="35"/>
      <c r="AA12378" s="35"/>
      <c r="AB12378" s="35"/>
      <c r="AC12378" s="35"/>
      <c r="AD12378" s="35"/>
      <c r="AE12378" s="35"/>
      <c r="AF12378" s="35"/>
      <c r="AG12378" s="35"/>
      <c r="AH12378" s="35"/>
      <c r="AI12378" s="35"/>
      <c r="AJ12378" s="35"/>
      <c r="AK12378" s="35"/>
      <c r="AL12378" s="35"/>
      <c r="AM12378" s="35"/>
      <c r="AN12378" s="35"/>
      <c r="AO12378" s="35"/>
      <c r="AP12378" s="35"/>
      <c r="AQ12378" s="35"/>
      <c r="AR12378" s="35"/>
      <c r="AS12378" s="35"/>
      <c r="AT12378" s="35"/>
      <c r="AW12378" s="30">
        <v>100.28</v>
      </c>
      <c r="AX12378" s="30"/>
      <c r="AY12378" s="30"/>
      <c r="AZ12378" s="30"/>
      <c r="BA12378" s="30"/>
      <c r="BB12378" s="30"/>
      <c r="BC12378" s="30"/>
      <c r="BD12378" s="30"/>
      <c r="BE12378" s="30"/>
      <c r="BF12378" s="30"/>
      <c r="BG12378" s="30">
        <v>100</v>
      </c>
      <c r="BH12378" s="30"/>
      <c r="BI12378" s="30"/>
      <c r="BJ12378" s="30"/>
      <c r="BK12378" s="30"/>
      <c r="BL12378" s="30"/>
      <c r="BM12378" s="30"/>
      <c r="BN12378" s="30"/>
      <c r="BO12378" s="30"/>
      <c r="BP12378" s="30"/>
      <c r="BR12378" s="30">
        <v>0.28000000000000003</v>
      </c>
      <c r="BS12378" s="30"/>
      <c r="BT12378" s="30"/>
      <c r="BU12378" s="30"/>
      <c r="BV12378" s="30"/>
      <c r="BW12378" s="30"/>
      <c r="BX12378" s="30"/>
      <c r="BY12378" s="30"/>
      <c r="BZ12378" s="30"/>
      <c r="CA12378" s="30"/>
      <c r="CC12378" s="30">
        <v>80.760000000000005</v>
      </c>
      <c r="CD12378" s="30"/>
      <c r="CE12378" s="30"/>
      <c r="CF12378" s="30"/>
      <c r="CG12378" s="30"/>
      <c r="CH12378" s="30"/>
      <c r="CI12378" s="30"/>
      <c r="CJ12378" s="30"/>
      <c r="CK12378" s="30"/>
      <c r="CN12378" s="30">
        <v>100</v>
      </c>
      <c r="CO12378" s="30"/>
      <c r="CP12378" s="30"/>
      <c r="CQ12378" s="30"/>
      <c r="CR12378" s="30"/>
      <c r="CS12378" s="30"/>
      <c r="CT12378" s="30"/>
      <c r="CU12378" s="30"/>
      <c r="CW12378" s="30">
        <v>-19.239999999999998</v>
      </c>
      <c r="CX12378" s="30"/>
      <c r="CY12378" s="30"/>
      <c r="CZ12378" s="30"/>
      <c r="DA12378" s="30"/>
      <c r="DB12378" s="30"/>
      <c r="DC12378" s="30"/>
      <c r="DD12378" s="30"/>
    </row>
    <row r="12379" spans="1:108" ht="6" customHeight="1" x14ac:dyDescent="0.2">
      <c r="A12379" s="28"/>
    </row>
    <row r="12380" spans="1:108" ht="18" customHeight="1" x14ac:dyDescent="0.2">
      <c r="A12380" s="31" t="s">
        <v>1381</v>
      </c>
      <c r="B12380" s="31"/>
      <c r="C12380" s="31"/>
      <c r="G12380" s="31" t="s">
        <v>944</v>
      </c>
      <c r="H12380" s="31"/>
      <c r="I12380" s="31"/>
      <c r="J12380" s="11" t="s">
        <v>12</v>
      </c>
      <c r="L12380" s="31" t="s">
        <v>12</v>
      </c>
      <c r="M12380" s="31"/>
      <c r="N12380" s="12" t="s">
        <v>12</v>
      </c>
      <c r="O12380" s="31" t="s">
        <v>945</v>
      </c>
      <c r="P12380" s="31"/>
      <c r="Q12380" s="31"/>
      <c r="R12380" s="31"/>
      <c r="S12380" s="31"/>
      <c r="T12380" s="31"/>
      <c r="U12380" s="31"/>
      <c r="V12380" s="31"/>
      <c r="W12380" s="31"/>
      <c r="X12380" s="31"/>
      <c r="Y12380" s="31"/>
      <c r="Z12380" s="31"/>
      <c r="AA12380" s="31"/>
      <c r="AB12380" s="31"/>
      <c r="AC12380" s="31"/>
      <c r="AD12380" s="31"/>
      <c r="AE12380" s="31"/>
      <c r="AF12380" s="31"/>
      <c r="AG12380" s="31"/>
      <c r="AH12380" s="31"/>
      <c r="AI12380" s="31"/>
      <c r="AJ12380" s="31"/>
      <c r="AK12380" s="31"/>
      <c r="AL12380" s="31"/>
      <c r="AM12380" s="31"/>
      <c r="AN12380" s="31"/>
      <c r="AO12380" s="31"/>
      <c r="AP12380" s="31"/>
      <c r="AQ12380" s="31"/>
      <c r="AR12380" s="31"/>
      <c r="AS12380" s="31"/>
      <c r="AT12380" s="31"/>
      <c r="AW12380" s="32">
        <v>2.75</v>
      </c>
      <c r="AX12380" s="32"/>
      <c r="AY12380" s="32"/>
      <c r="AZ12380" s="32"/>
      <c r="BA12380" s="32"/>
      <c r="BB12380" s="32"/>
      <c r="BC12380" s="32"/>
      <c r="BD12380" s="32"/>
      <c r="BE12380" s="32"/>
      <c r="BF12380" s="32"/>
      <c r="BG12380" s="32">
        <v>100</v>
      </c>
      <c r="BH12380" s="32"/>
      <c r="BI12380" s="32"/>
      <c r="BJ12380" s="32"/>
      <c r="BK12380" s="32"/>
      <c r="BL12380" s="32"/>
      <c r="BM12380" s="32"/>
      <c r="BN12380" s="32"/>
      <c r="BO12380" s="32"/>
      <c r="BP12380" s="32"/>
      <c r="BR12380" s="32">
        <v>-97.25</v>
      </c>
      <c r="BS12380" s="32"/>
      <c r="BT12380" s="32"/>
      <c r="BU12380" s="32"/>
      <c r="BV12380" s="32"/>
      <c r="BW12380" s="32"/>
      <c r="BX12380" s="32"/>
      <c r="BY12380" s="32"/>
      <c r="BZ12380" s="32"/>
      <c r="CA12380" s="32"/>
      <c r="CC12380" s="32">
        <v>2.75</v>
      </c>
      <c r="CD12380" s="32"/>
      <c r="CE12380" s="32"/>
      <c r="CF12380" s="32"/>
      <c r="CG12380" s="32"/>
      <c r="CH12380" s="32"/>
      <c r="CI12380" s="32"/>
      <c r="CJ12380" s="32"/>
      <c r="CK12380" s="32"/>
      <c r="CN12380" s="32">
        <v>100</v>
      </c>
      <c r="CO12380" s="32"/>
      <c r="CP12380" s="32"/>
      <c r="CQ12380" s="32"/>
      <c r="CR12380" s="32"/>
      <c r="CS12380" s="32"/>
      <c r="CT12380" s="32"/>
      <c r="CU12380" s="32"/>
      <c r="CW12380" s="32">
        <v>-97.25</v>
      </c>
      <c r="CX12380" s="32"/>
      <c r="CY12380" s="32"/>
      <c r="CZ12380" s="32"/>
      <c r="DA12380" s="32"/>
      <c r="DB12380" s="32"/>
      <c r="DC12380" s="32"/>
      <c r="DD12380" s="32"/>
    </row>
    <row r="12381" spans="1:108" ht="12.75" hidden="1" customHeight="1" x14ac:dyDescent="0.2">
      <c r="A12381" s="68"/>
      <c r="B12381" s="37" t="s">
        <v>181</v>
      </c>
      <c r="C12381" s="37"/>
      <c r="D12381" s="31" t="s">
        <v>378</v>
      </c>
      <c r="E12381" s="31"/>
      <c r="F12381" s="31"/>
      <c r="G12381" s="31"/>
      <c r="H12381" s="31"/>
      <c r="I12381" s="31"/>
      <c r="J12381" s="31"/>
      <c r="O12381" s="31" t="s">
        <v>379</v>
      </c>
      <c r="P12381" s="31"/>
      <c r="Q12381" s="31"/>
      <c r="R12381" s="31"/>
      <c r="S12381" s="31"/>
      <c r="T12381" s="31"/>
      <c r="U12381" s="31"/>
      <c r="V12381" s="31"/>
      <c r="W12381" s="31"/>
      <c r="X12381" s="31"/>
      <c r="Y12381" s="31"/>
      <c r="Z12381" s="31"/>
      <c r="AA12381" s="31"/>
      <c r="AB12381" s="31"/>
      <c r="AC12381" s="31"/>
      <c r="AD12381" s="31"/>
      <c r="AE12381" s="31"/>
      <c r="AF12381" s="31"/>
      <c r="AG12381" s="31"/>
      <c r="AH12381" s="31"/>
      <c r="AI12381" s="31"/>
      <c r="AJ12381" s="31"/>
      <c r="AK12381" s="31"/>
      <c r="AL12381" s="31"/>
      <c r="AM12381" s="31"/>
      <c r="AN12381" s="31"/>
      <c r="AO12381" s="31"/>
      <c r="AP12381" s="31"/>
      <c r="AQ12381" s="31"/>
      <c r="AR12381" s="31"/>
      <c r="AS12381" s="31"/>
      <c r="AT12381" s="31"/>
      <c r="AW12381" s="32">
        <v>2.75</v>
      </c>
      <c r="AX12381" s="32"/>
      <c r="AY12381" s="32"/>
      <c r="AZ12381" s="32"/>
      <c r="BA12381" s="32"/>
      <c r="BB12381" s="32"/>
      <c r="BC12381" s="32"/>
      <c r="BD12381" s="32"/>
      <c r="BE12381" s="32"/>
      <c r="BF12381" s="32"/>
      <c r="BG12381" s="32">
        <v>100</v>
      </c>
      <c r="BH12381" s="32"/>
      <c r="BI12381" s="32"/>
      <c r="BJ12381" s="32"/>
      <c r="BK12381" s="32"/>
      <c r="BL12381" s="32"/>
      <c r="BM12381" s="32"/>
      <c r="BN12381" s="32"/>
      <c r="BO12381" s="32"/>
      <c r="BP12381" s="32"/>
      <c r="BR12381" s="32">
        <v>-97.25</v>
      </c>
      <c r="BS12381" s="32"/>
      <c r="BT12381" s="32"/>
      <c r="BU12381" s="32"/>
      <c r="BV12381" s="32"/>
      <c r="BW12381" s="32"/>
      <c r="BX12381" s="32"/>
      <c r="BY12381" s="32"/>
      <c r="BZ12381" s="32"/>
      <c r="CA12381" s="32"/>
      <c r="CC12381" s="32">
        <v>2.75</v>
      </c>
      <c r="CD12381" s="32"/>
      <c r="CE12381" s="32"/>
      <c r="CF12381" s="32"/>
      <c r="CG12381" s="32"/>
      <c r="CH12381" s="32"/>
      <c r="CI12381" s="32"/>
      <c r="CJ12381" s="32"/>
      <c r="CK12381" s="32"/>
      <c r="CN12381" s="32">
        <v>100</v>
      </c>
      <c r="CO12381" s="32"/>
      <c r="CP12381" s="32"/>
      <c r="CQ12381" s="32"/>
      <c r="CR12381" s="32"/>
      <c r="CS12381" s="32"/>
      <c r="CT12381" s="32"/>
      <c r="CU12381" s="32"/>
      <c r="CW12381" s="32">
        <v>-97.25</v>
      </c>
      <c r="CX12381" s="32"/>
      <c r="CY12381" s="32"/>
      <c r="CZ12381" s="32"/>
      <c r="DA12381" s="32"/>
      <c r="DB12381" s="32"/>
      <c r="DC12381" s="32"/>
      <c r="DD12381" s="32"/>
    </row>
    <row r="12382" spans="1:108" ht="13.5" customHeight="1" x14ac:dyDescent="0.2">
      <c r="A12382" s="68"/>
      <c r="B12382" s="37"/>
      <c r="C12382" s="37"/>
      <c r="D12382" s="31"/>
      <c r="E12382" s="31"/>
      <c r="F12382" s="31"/>
      <c r="G12382" s="31"/>
      <c r="H12382" s="31"/>
      <c r="I12382" s="31"/>
      <c r="J12382" s="31"/>
      <c r="O12382" s="31"/>
      <c r="P12382" s="31"/>
      <c r="Q12382" s="31"/>
      <c r="R12382" s="31"/>
      <c r="S12382" s="31"/>
      <c r="T12382" s="31"/>
      <c r="U12382" s="31"/>
      <c r="V12382" s="31"/>
      <c r="W12382" s="31"/>
      <c r="X12382" s="31"/>
      <c r="Y12382" s="31"/>
      <c r="Z12382" s="31"/>
      <c r="AA12382" s="31"/>
      <c r="AB12382" s="31"/>
      <c r="AC12382" s="31"/>
      <c r="AD12382" s="31"/>
      <c r="AE12382" s="31"/>
      <c r="AF12382" s="31"/>
      <c r="AG12382" s="31"/>
      <c r="AH12382" s="31"/>
      <c r="AI12382" s="31"/>
      <c r="AJ12382" s="31"/>
      <c r="AK12382" s="31"/>
      <c r="AL12382" s="31"/>
      <c r="AM12382" s="31"/>
      <c r="AN12382" s="31"/>
      <c r="AO12382" s="31"/>
      <c r="AP12382" s="31"/>
      <c r="AQ12382" s="31"/>
      <c r="AR12382" s="31"/>
      <c r="AS12382" s="31"/>
      <c r="AT12382" s="31"/>
      <c r="AW12382" s="32"/>
      <c r="AX12382" s="32"/>
      <c r="AY12382" s="32"/>
      <c r="AZ12382" s="32"/>
      <c r="BA12382" s="32"/>
      <c r="BB12382" s="32"/>
      <c r="BC12382" s="32"/>
      <c r="BD12382" s="32"/>
      <c r="BE12382" s="32"/>
      <c r="BF12382" s="32"/>
      <c r="BG12382" s="32"/>
      <c r="BH12382" s="32"/>
      <c r="BI12382" s="32"/>
      <c r="BJ12382" s="32"/>
      <c r="BK12382" s="32"/>
      <c r="BL12382" s="32"/>
      <c r="BM12382" s="32"/>
      <c r="BN12382" s="32"/>
      <c r="BO12382" s="32"/>
      <c r="BP12382" s="32"/>
      <c r="BR12382" s="32"/>
      <c r="BS12382" s="32"/>
      <c r="BT12382" s="32"/>
      <c r="BU12382" s="32"/>
      <c r="BV12382" s="32"/>
      <c r="BW12382" s="32"/>
      <c r="BX12382" s="32"/>
      <c r="BY12382" s="32"/>
      <c r="BZ12382" s="32"/>
      <c r="CA12382" s="32"/>
      <c r="CC12382" s="32"/>
      <c r="CD12382" s="32"/>
      <c r="CE12382" s="32"/>
      <c r="CF12382" s="32"/>
      <c r="CG12382" s="32"/>
      <c r="CH12382" s="32"/>
      <c r="CI12382" s="32"/>
      <c r="CJ12382" s="32"/>
      <c r="CK12382" s="32"/>
      <c r="CN12382" s="32"/>
      <c r="CO12382" s="32"/>
      <c r="CP12382" s="32"/>
      <c r="CQ12382" s="32"/>
      <c r="CR12382" s="32"/>
      <c r="CS12382" s="32"/>
      <c r="CT12382" s="32"/>
      <c r="CU12382" s="32"/>
      <c r="CW12382" s="32"/>
      <c r="CX12382" s="32"/>
      <c r="CY12382" s="32"/>
      <c r="CZ12382" s="32"/>
      <c r="DA12382" s="32"/>
      <c r="DB12382" s="32"/>
      <c r="DC12382" s="32"/>
      <c r="DD12382" s="32"/>
    </row>
    <row r="12383" spans="1:108" ht="6" customHeight="1" x14ac:dyDescent="0.2">
      <c r="A12383" s="68"/>
    </row>
    <row r="12384" spans="1:108" ht="13.5" customHeight="1" x14ac:dyDescent="0.2">
      <c r="A12384" s="68"/>
      <c r="B12384" s="35" t="s">
        <v>22</v>
      </c>
      <c r="C12384" s="35"/>
      <c r="D12384" s="29" t="s">
        <v>380</v>
      </c>
      <c r="E12384" s="29"/>
      <c r="F12384" s="29"/>
      <c r="G12384" s="29"/>
      <c r="H12384" s="29"/>
      <c r="I12384" s="29"/>
      <c r="J12384" s="29"/>
      <c r="O12384" s="29" t="s">
        <v>381</v>
      </c>
      <c r="P12384" s="29"/>
      <c r="Q12384" s="29"/>
      <c r="R12384" s="29"/>
      <c r="S12384" s="29"/>
      <c r="T12384" s="29"/>
      <c r="U12384" s="29"/>
      <c r="V12384" s="29"/>
      <c r="W12384" s="29"/>
      <c r="X12384" s="29"/>
      <c r="Y12384" s="29"/>
      <c r="Z12384" s="29"/>
      <c r="AA12384" s="29"/>
      <c r="AB12384" s="29"/>
      <c r="AC12384" s="29"/>
      <c r="AD12384" s="29"/>
      <c r="AE12384" s="29"/>
      <c r="AF12384" s="29"/>
      <c r="AG12384" s="29"/>
      <c r="AH12384" s="29"/>
      <c r="AI12384" s="29"/>
      <c r="AJ12384" s="29"/>
      <c r="AK12384" s="29"/>
      <c r="AL12384" s="29"/>
      <c r="AM12384" s="29"/>
      <c r="AN12384" s="29"/>
      <c r="AO12384" s="29"/>
      <c r="AP12384" s="29"/>
      <c r="AQ12384" s="29"/>
      <c r="AR12384" s="29"/>
      <c r="AS12384" s="29"/>
      <c r="AT12384" s="29"/>
      <c r="AW12384" s="30">
        <v>2.75</v>
      </c>
      <c r="AX12384" s="30"/>
      <c r="AY12384" s="30"/>
      <c r="AZ12384" s="30"/>
      <c r="BA12384" s="30"/>
      <c r="BB12384" s="30"/>
      <c r="BC12384" s="30"/>
      <c r="BD12384" s="30"/>
      <c r="BE12384" s="30"/>
      <c r="BF12384" s="30"/>
      <c r="BG12384" s="30">
        <v>100</v>
      </c>
      <c r="BH12384" s="30"/>
      <c r="BI12384" s="30"/>
      <c r="BJ12384" s="30"/>
      <c r="BK12384" s="30"/>
      <c r="BL12384" s="30"/>
      <c r="BM12384" s="30"/>
      <c r="BN12384" s="30"/>
      <c r="BO12384" s="30"/>
      <c r="BP12384" s="30"/>
      <c r="BR12384" s="30">
        <v>-97.25</v>
      </c>
      <c r="BS12384" s="30"/>
      <c r="BT12384" s="30"/>
      <c r="BU12384" s="30"/>
      <c r="BV12384" s="30"/>
      <c r="BW12384" s="30"/>
      <c r="BX12384" s="30"/>
      <c r="BY12384" s="30"/>
      <c r="BZ12384" s="30"/>
      <c r="CA12384" s="30"/>
      <c r="CC12384" s="30">
        <v>2.75</v>
      </c>
      <c r="CD12384" s="30"/>
      <c r="CE12384" s="30"/>
      <c r="CF12384" s="30"/>
      <c r="CG12384" s="30"/>
      <c r="CH12384" s="30"/>
      <c r="CI12384" s="30"/>
      <c r="CJ12384" s="30"/>
      <c r="CK12384" s="30"/>
      <c r="CN12384" s="30">
        <v>100</v>
      </c>
      <c r="CO12384" s="30"/>
      <c r="CP12384" s="30"/>
      <c r="CQ12384" s="30"/>
      <c r="CR12384" s="30"/>
      <c r="CS12384" s="30"/>
      <c r="CT12384" s="30"/>
      <c r="CU12384" s="30"/>
      <c r="CW12384" s="30">
        <v>-97.25</v>
      </c>
      <c r="CX12384" s="30"/>
      <c r="CY12384" s="30"/>
      <c r="CZ12384" s="30"/>
      <c r="DA12384" s="30"/>
      <c r="DB12384" s="30"/>
      <c r="DC12384" s="30"/>
      <c r="DD12384" s="30"/>
    </row>
    <row r="12385" spans="1:108" ht="6" customHeight="1" x14ac:dyDescent="0.2">
      <c r="A12385" s="68"/>
    </row>
    <row r="12386" spans="1:108" ht="18" customHeight="1" x14ac:dyDescent="0.2">
      <c r="A12386" s="31" t="s">
        <v>1381</v>
      </c>
      <c r="B12386" s="31"/>
      <c r="C12386" s="31"/>
      <c r="G12386" s="31" t="s">
        <v>1383</v>
      </c>
      <c r="H12386" s="31"/>
      <c r="I12386" s="31"/>
      <c r="J12386" s="11" t="s">
        <v>12</v>
      </c>
      <c r="L12386" s="31" t="s">
        <v>12</v>
      </c>
      <c r="M12386" s="31"/>
      <c r="N12386" s="12" t="s">
        <v>12</v>
      </c>
      <c r="O12386" s="31" t="s">
        <v>1384</v>
      </c>
      <c r="P12386" s="31"/>
      <c r="Q12386" s="31"/>
      <c r="R12386" s="31"/>
      <c r="S12386" s="31"/>
      <c r="T12386" s="31"/>
      <c r="U12386" s="31"/>
      <c r="V12386" s="31"/>
      <c r="W12386" s="31"/>
      <c r="X12386" s="31"/>
      <c r="Y12386" s="31"/>
      <c r="Z12386" s="31"/>
      <c r="AA12386" s="31"/>
      <c r="AB12386" s="31"/>
      <c r="AC12386" s="31"/>
      <c r="AD12386" s="31"/>
      <c r="AE12386" s="31"/>
      <c r="AF12386" s="31"/>
      <c r="AG12386" s="31"/>
      <c r="AH12386" s="31"/>
      <c r="AI12386" s="31"/>
      <c r="AJ12386" s="31"/>
      <c r="AK12386" s="31"/>
      <c r="AL12386" s="31"/>
      <c r="AM12386" s="31"/>
      <c r="AN12386" s="31"/>
      <c r="AO12386" s="31"/>
      <c r="AP12386" s="31"/>
      <c r="AQ12386" s="31"/>
      <c r="AR12386" s="31"/>
      <c r="AS12386" s="31"/>
      <c r="AT12386" s="31"/>
      <c r="AW12386" s="32">
        <v>-0.01</v>
      </c>
      <c r="AX12386" s="32"/>
      <c r="AY12386" s="32"/>
      <c r="AZ12386" s="32"/>
      <c r="BA12386" s="32"/>
      <c r="BB12386" s="32"/>
      <c r="BC12386" s="32"/>
      <c r="BD12386" s="32"/>
      <c r="BE12386" s="32"/>
      <c r="BF12386" s="32"/>
      <c r="BG12386" s="32">
        <v>0</v>
      </c>
      <c r="BH12386" s="32"/>
      <c r="BI12386" s="32"/>
      <c r="BJ12386" s="32"/>
      <c r="BK12386" s="32"/>
      <c r="BL12386" s="32"/>
      <c r="BM12386" s="32"/>
      <c r="BN12386" s="32"/>
      <c r="BO12386" s="32"/>
      <c r="BP12386" s="32"/>
      <c r="BR12386" s="32">
        <v>-0.01</v>
      </c>
      <c r="BS12386" s="32"/>
      <c r="BT12386" s="32"/>
      <c r="BU12386" s="32"/>
      <c r="BV12386" s="32"/>
      <c r="BW12386" s="32"/>
      <c r="BX12386" s="32"/>
      <c r="BY12386" s="32"/>
      <c r="BZ12386" s="32"/>
      <c r="CA12386" s="32"/>
      <c r="CC12386" s="32">
        <v>-0.01</v>
      </c>
      <c r="CD12386" s="32"/>
      <c r="CE12386" s="32"/>
      <c r="CF12386" s="32"/>
      <c r="CG12386" s="32"/>
      <c r="CH12386" s="32"/>
      <c r="CI12386" s="32"/>
      <c r="CJ12386" s="32"/>
      <c r="CK12386" s="32"/>
      <c r="CN12386" s="32">
        <v>0</v>
      </c>
      <c r="CO12386" s="32"/>
      <c r="CP12386" s="32"/>
      <c r="CQ12386" s="32"/>
      <c r="CR12386" s="32"/>
      <c r="CS12386" s="32"/>
      <c r="CT12386" s="32"/>
      <c r="CU12386" s="32"/>
      <c r="CW12386" s="32">
        <v>-0.01</v>
      </c>
      <c r="CX12386" s="32"/>
      <c r="CY12386" s="32"/>
      <c r="CZ12386" s="32"/>
      <c r="DA12386" s="32"/>
      <c r="DB12386" s="32"/>
      <c r="DC12386" s="32"/>
      <c r="DD12386" s="32"/>
    </row>
    <row r="12387" spans="1:108" ht="18" customHeight="1" x14ac:dyDescent="0.2">
      <c r="A12387" s="31" t="s">
        <v>1381</v>
      </c>
      <c r="B12387" s="31"/>
      <c r="C12387" s="31"/>
      <c r="G12387" s="31" t="s">
        <v>1385</v>
      </c>
      <c r="H12387" s="31"/>
      <c r="I12387" s="31"/>
      <c r="J12387" s="11" t="s">
        <v>12</v>
      </c>
      <c r="L12387" s="31" t="s">
        <v>12</v>
      </c>
      <c r="M12387" s="31"/>
      <c r="N12387" s="12" t="s">
        <v>12</v>
      </c>
      <c r="O12387" s="31" t="s">
        <v>1386</v>
      </c>
      <c r="P12387" s="31"/>
      <c r="Q12387" s="31"/>
      <c r="R12387" s="31"/>
      <c r="S12387" s="31"/>
      <c r="T12387" s="31"/>
      <c r="U12387" s="31"/>
      <c r="V12387" s="31"/>
      <c r="W12387" s="31"/>
      <c r="X12387" s="31"/>
      <c r="Y12387" s="31"/>
      <c r="Z12387" s="31"/>
      <c r="AA12387" s="31"/>
      <c r="AB12387" s="31"/>
      <c r="AC12387" s="31"/>
      <c r="AD12387" s="31"/>
      <c r="AE12387" s="31"/>
      <c r="AF12387" s="31"/>
      <c r="AG12387" s="31"/>
      <c r="AH12387" s="31"/>
      <c r="AI12387" s="31"/>
      <c r="AJ12387" s="31"/>
      <c r="AK12387" s="31"/>
      <c r="AL12387" s="31"/>
      <c r="AM12387" s="31"/>
      <c r="AN12387" s="31"/>
      <c r="AO12387" s="31"/>
      <c r="AP12387" s="31"/>
      <c r="AQ12387" s="31"/>
      <c r="AR12387" s="31"/>
      <c r="AS12387" s="31"/>
      <c r="AT12387" s="31"/>
      <c r="AW12387" s="32">
        <v>18553.79</v>
      </c>
      <c r="AX12387" s="32"/>
      <c r="AY12387" s="32"/>
      <c r="AZ12387" s="32"/>
      <c r="BA12387" s="32"/>
      <c r="BB12387" s="32"/>
      <c r="BC12387" s="32"/>
      <c r="BD12387" s="32"/>
      <c r="BE12387" s="32"/>
      <c r="BF12387" s="32"/>
      <c r="BG12387" s="32">
        <v>15000</v>
      </c>
      <c r="BH12387" s="32"/>
      <c r="BI12387" s="32"/>
      <c r="BJ12387" s="32"/>
      <c r="BK12387" s="32"/>
      <c r="BL12387" s="32"/>
      <c r="BM12387" s="32"/>
      <c r="BN12387" s="32"/>
      <c r="BO12387" s="32"/>
      <c r="BP12387" s="32"/>
      <c r="BR12387" s="32">
        <v>3553.79</v>
      </c>
      <c r="BS12387" s="32"/>
      <c r="BT12387" s="32"/>
      <c r="BU12387" s="32"/>
      <c r="BV12387" s="32"/>
      <c r="BW12387" s="32"/>
      <c r="BX12387" s="32"/>
      <c r="BY12387" s="32"/>
      <c r="BZ12387" s="32"/>
      <c r="CA12387" s="32"/>
      <c r="CC12387" s="32">
        <v>18567.77</v>
      </c>
      <c r="CD12387" s="32"/>
      <c r="CE12387" s="32"/>
      <c r="CF12387" s="32"/>
      <c r="CG12387" s="32"/>
      <c r="CH12387" s="32"/>
      <c r="CI12387" s="32"/>
      <c r="CJ12387" s="32"/>
      <c r="CK12387" s="32"/>
      <c r="CN12387" s="32">
        <v>15000</v>
      </c>
      <c r="CO12387" s="32"/>
      <c r="CP12387" s="32"/>
      <c r="CQ12387" s="32"/>
      <c r="CR12387" s="32"/>
      <c r="CS12387" s="32"/>
      <c r="CT12387" s="32"/>
      <c r="CU12387" s="32"/>
      <c r="CW12387" s="32">
        <v>3567.77</v>
      </c>
      <c r="CX12387" s="32"/>
      <c r="CY12387" s="32"/>
      <c r="CZ12387" s="32"/>
      <c r="DA12387" s="32"/>
      <c r="DB12387" s="32"/>
      <c r="DC12387" s="32"/>
      <c r="DD12387" s="32"/>
    </row>
    <row r="12388" spans="1:108" ht="12.75" hidden="1" customHeight="1" x14ac:dyDescent="0.2">
      <c r="A12388" s="68"/>
      <c r="B12388" s="37" t="s">
        <v>181</v>
      </c>
      <c r="C12388" s="37"/>
      <c r="D12388" s="31" t="s">
        <v>1387</v>
      </c>
      <c r="E12388" s="31"/>
      <c r="F12388" s="31"/>
      <c r="G12388" s="31"/>
      <c r="H12388" s="31"/>
      <c r="I12388" s="31"/>
      <c r="J12388" s="31"/>
      <c r="O12388" s="31" t="s">
        <v>1388</v>
      </c>
      <c r="P12388" s="31"/>
      <c r="Q12388" s="31"/>
      <c r="R12388" s="31"/>
      <c r="S12388" s="31"/>
      <c r="T12388" s="31"/>
      <c r="U12388" s="31"/>
      <c r="V12388" s="31"/>
      <c r="W12388" s="31"/>
      <c r="X12388" s="31"/>
      <c r="Y12388" s="31"/>
      <c r="Z12388" s="31"/>
      <c r="AA12388" s="31"/>
      <c r="AB12388" s="31"/>
      <c r="AC12388" s="31"/>
      <c r="AD12388" s="31"/>
      <c r="AE12388" s="31"/>
      <c r="AF12388" s="31"/>
      <c r="AG12388" s="31"/>
      <c r="AH12388" s="31"/>
      <c r="AI12388" s="31"/>
      <c r="AJ12388" s="31"/>
      <c r="AK12388" s="31"/>
      <c r="AL12388" s="31"/>
      <c r="AM12388" s="31"/>
      <c r="AN12388" s="31"/>
      <c r="AO12388" s="31"/>
      <c r="AP12388" s="31"/>
      <c r="AQ12388" s="31"/>
      <c r="AR12388" s="31"/>
      <c r="AS12388" s="31"/>
      <c r="AT12388" s="31"/>
      <c r="AW12388" s="32">
        <v>18553.78</v>
      </c>
      <c r="AX12388" s="32"/>
      <c r="AY12388" s="32"/>
      <c r="AZ12388" s="32"/>
      <c r="BA12388" s="32"/>
      <c r="BB12388" s="32"/>
      <c r="BC12388" s="32"/>
      <c r="BD12388" s="32"/>
      <c r="BE12388" s="32"/>
      <c r="BF12388" s="32"/>
      <c r="BG12388" s="32">
        <v>15000</v>
      </c>
      <c r="BH12388" s="32"/>
      <c r="BI12388" s="32"/>
      <c r="BJ12388" s="32"/>
      <c r="BK12388" s="32"/>
      <c r="BL12388" s="32"/>
      <c r="BM12388" s="32"/>
      <c r="BN12388" s="32"/>
      <c r="BO12388" s="32"/>
      <c r="BP12388" s="32"/>
      <c r="BR12388" s="32">
        <v>3553.78</v>
      </c>
      <c r="BS12388" s="32"/>
      <c r="BT12388" s="32"/>
      <c r="BU12388" s="32"/>
      <c r="BV12388" s="32"/>
      <c r="BW12388" s="32"/>
      <c r="BX12388" s="32"/>
      <c r="BY12388" s="32"/>
      <c r="BZ12388" s="32"/>
      <c r="CA12388" s="32"/>
      <c r="CC12388" s="32">
        <v>18567.759999999998</v>
      </c>
      <c r="CD12388" s="32"/>
      <c r="CE12388" s="32"/>
      <c r="CF12388" s="32"/>
      <c r="CG12388" s="32"/>
      <c r="CH12388" s="32"/>
      <c r="CI12388" s="32"/>
      <c r="CJ12388" s="32"/>
      <c r="CK12388" s="32"/>
      <c r="CN12388" s="32">
        <v>15000</v>
      </c>
      <c r="CO12388" s="32"/>
      <c r="CP12388" s="32"/>
      <c r="CQ12388" s="32"/>
      <c r="CR12388" s="32"/>
      <c r="CS12388" s="32"/>
      <c r="CT12388" s="32"/>
      <c r="CU12388" s="32"/>
      <c r="CW12388" s="32">
        <v>3567.76</v>
      </c>
      <c r="CX12388" s="32"/>
      <c r="CY12388" s="32"/>
      <c r="CZ12388" s="32"/>
      <c r="DA12388" s="32"/>
      <c r="DB12388" s="32"/>
      <c r="DC12388" s="32"/>
      <c r="DD12388" s="32"/>
    </row>
    <row r="12389" spans="1:108" ht="13.5" customHeight="1" x14ac:dyDescent="0.2">
      <c r="A12389" s="68"/>
      <c r="B12389" s="37"/>
      <c r="C12389" s="37"/>
      <c r="D12389" s="31"/>
      <c r="E12389" s="31"/>
      <c r="F12389" s="31"/>
      <c r="G12389" s="31"/>
      <c r="H12389" s="31"/>
      <c r="I12389" s="31"/>
      <c r="J12389" s="31"/>
      <c r="O12389" s="31"/>
      <c r="P12389" s="31"/>
      <c r="Q12389" s="31"/>
      <c r="R12389" s="31"/>
      <c r="S12389" s="31"/>
      <c r="T12389" s="31"/>
      <c r="U12389" s="31"/>
      <c r="V12389" s="31"/>
      <c r="W12389" s="31"/>
      <c r="X12389" s="31"/>
      <c r="Y12389" s="31"/>
      <c r="Z12389" s="31"/>
      <c r="AA12389" s="31"/>
      <c r="AB12389" s="31"/>
      <c r="AC12389" s="31"/>
      <c r="AD12389" s="31"/>
      <c r="AE12389" s="31"/>
      <c r="AF12389" s="31"/>
      <c r="AG12389" s="31"/>
      <c r="AH12389" s="31"/>
      <c r="AI12389" s="31"/>
      <c r="AJ12389" s="31"/>
      <c r="AK12389" s="31"/>
      <c r="AL12389" s="31"/>
      <c r="AM12389" s="31"/>
      <c r="AN12389" s="31"/>
      <c r="AO12389" s="31"/>
      <c r="AP12389" s="31"/>
      <c r="AQ12389" s="31"/>
      <c r="AR12389" s="31"/>
      <c r="AS12389" s="31"/>
      <c r="AT12389" s="31"/>
      <c r="AW12389" s="32"/>
      <c r="AX12389" s="32"/>
      <c r="AY12389" s="32"/>
      <c r="AZ12389" s="32"/>
      <c r="BA12389" s="32"/>
      <c r="BB12389" s="32"/>
      <c r="BC12389" s="32"/>
      <c r="BD12389" s="32"/>
      <c r="BE12389" s="32"/>
      <c r="BF12389" s="32"/>
      <c r="BG12389" s="32"/>
      <c r="BH12389" s="32"/>
      <c r="BI12389" s="32"/>
      <c r="BJ12389" s="32"/>
      <c r="BK12389" s="32"/>
      <c r="BL12389" s="32"/>
      <c r="BM12389" s="32"/>
      <c r="BN12389" s="32"/>
      <c r="BO12389" s="32"/>
      <c r="BP12389" s="32"/>
      <c r="BR12389" s="32"/>
      <c r="BS12389" s="32"/>
      <c r="BT12389" s="32"/>
      <c r="BU12389" s="32"/>
      <c r="BV12389" s="32"/>
      <c r="BW12389" s="32"/>
      <c r="BX12389" s="32"/>
      <c r="BY12389" s="32"/>
      <c r="BZ12389" s="32"/>
      <c r="CA12389" s="32"/>
      <c r="CC12389" s="32"/>
      <c r="CD12389" s="32"/>
      <c r="CE12389" s="32"/>
      <c r="CF12389" s="32"/>
      <c r="CG12389" s="32"/>
      <c r="CH12389" s="32"/>
      <c r="CI12389" s="32"/>
      <c r="CJ12389" s="32"/>
      <c r="CK12389" s="32"/>
      <c r="CN12389" s="32"/>
      <c r="CO12389" s="32"/>
      <c r="CP12389" s="32"/>
      <c r="CQ12389" s="32"/>
      <c r="CR12389" s="32"/>
      <c r="CS12389" s="32"/>
      <c r="CT12389" s="32"/>
      <c r="CU12389" s="32"/>
      <c r="CW12389" s="32"/>
      <c r="CX12389" s="32"/>
      <c r="CY12389" s="32"/>
      <c r="CZ12389" s="32"/>
      <c r="DA12389" s="32"/>
      <c r="DB12389" s="32"/>
      <c r="DC12389" s="32"/>
      <c r="DD12389" s="32"/>
    </row>
    <row r="12390" spans="1:108" ht="6" customHeight="1" x14ac:dyDescent="0.2">
      <c r="A12390" s="68"/>
    </row>
    <row r="12391" spans="1:108" ht="13.5" customHeight="1" x14ac:dyDescent="0.2">
      <c r="A12391" s="68"/>
      <c r="B12391" s="35" t="s">
        <v>22</v>
      </c>
      <c r="C12391" s="35"/>
      <c r="D12391" s="29" t="s">
        <v>527</v>
      </c>
      <c r="E12391" s="29"/>
      <c r="F12391" s="29"/>
      <c r="G12391" s="29"/>
      <c r="H12391" s="29"/>
      <c r="I12391" s="29"/>
      <c r="J12391" s="29"/>
      <c r="O12391" s="29" t="s">
        <v>528</v>
      </c>
      <c r="P12391" s="29"/>
      <c r="Q12391" s="29"/>
      <c r="R12391" s="29"/>
      <c r="S12391" s="29"/>
      <c r="T12391" s="29"/>
      <c r="U12391" s="29"/>
      <c r="V12391" s="29"/>
      <c r="W12391" s="29"/>
      <c r="X12391" s="29"/>
      <c r="Y12391" s="29"/>
      <c r="Z12391" s="29"/>
      <c r="AA12391" s="29"/>
      <c r="AB12391" s="29"/>
      <c r="AC12391" s="29"/>
      <c r="AD12391" s="29"/>
      <c r="AE12391" s="29"/>
      <c r="AF12391" s="29"/>
      <c r="AG12391" s="29"/>
      <c r="AH12391" s="29"/>
      <c r="AI12391" s="29"/>
      <c r="AJ12391" s="29"/>
      <c r="AK12391" s="29"/>
      <c r="AL12391" s="29"/>
      <c r="AM12391" s="29"/>
      <c r="AN12391" s="29"/>
      <c r="AO12391" s="29"/>
      <c r="AP12391" s="29"/>
      <c r="AQ12391" s="29"/>
      <c r="AR12391" s="29"/>
      <c r="AS12391" s="29"/>
      <c r="AT12391" s="29"/>
      <c r="AW12391" s="30">
        <v>18553.78</v>
      </c>
      <c r="AX12391" s="30"/>
      <c r="AY12391" s="30"/>
      <c r="AZ12391" s="30"/>
      <c r="BA12391" s="30"/>
      <c r="BB12391" s="30"/>
      <c r="BC12391" s="30"/>
      <c r="BD12391" s="30"/>
      <c r="BE12391" s="30"/>
      <c r="BF12391" s="30"/>
      <c r="BG12391" s="30">
        <v>15000</v>
      </c>
      <c r="BH12391" s="30"/>
      <c r="BI12391" s="30"/>
      <c r="BJ12391" s="30"/>
      <c r="BK12391" s="30"/>
      <c r="BL12391" s="30"/>
      <c r="BM12391" s="30"/>
      <c r="BN12391" s="30"/>
      <c r="BO12391" s="30"/>
      <c r="BP12391" s="30"/>
      <c r="BR12391" s="30">
        <v>3553.78</v>
      </c>
      <c r="BS12391" s="30"/>
      <c r="BT12391" s="30"/>
      <c r="BU12391" s="30"/>
      <c r="BV12391" s="30"/>
      <c r="BW12391" s="30"/>
      <c r="BX12391" s="30"/>
      <c r="BY12391" s="30"/>
      <c r="BZ12391" s="30"/>
      <c r="CA12391" s="30"/>
      <c r="CC12391" s="30">
        <v>18567.759999999998</v>
      </c>
      <c r="CD12391" s="30"/>
      <c r="CE12391" s="30"/>
      <c r="CF12391" s="30"/>
      <c r="CG12391" s="30"/>
      <c r="CH12391" s="30"/>
      <c r="CI12391" s="30"/>
      <c r="CJ12391" s="30"/>
      <c r="CK12391" s="30"/>
      <c r="CN12391" s="30">
        <v>15000</v>
      </c>
      <c r="CO12391" s="30"/>
      <c r="CP12391" s="30"/>
      <c r="CQ12391" s="30"/>
      <c r="CR12391" s="30"/>
      <c r="CS12391" s="30"/>
      <c r="CT12391" s="30"/>
      <c r="CU12391" s="30"/>
      <c r="CW12391" s="30">
        <v>3567.76</v>
      </c>
      <c r="CX12391" s="30"/>
      <c r="CY12391" s="30"/>
      <c r="CZ12391" s="30"/>
      <c r="DA12391" s="30"/>
      <c r="DB12391" s="30"/>
      <c r="DC12391" s="30"/>
      <c r="DD12391" s="30"/>
    </row>
    <row r="12392" spans="1:108" ht="6" customHeight="1" x14ac:dyDescent="0.2">
      <c r="A12392" s="68"/>
    </row>
    <row r="12393" spans="1:108" ht="13.5" customHeight="1" x14ac:dyDescent="0.2">
      <c r="A12393" s="28"/>
      <c r="B12393" s="35" t="s">
        <v>29</v>
      </c>
      <c r="C12393" s="35"/>
      <c r="D12393" s="35" t="s">
        <v>388</v>
      </c>
      <c r="E12393" s="35"/>
      <c r="F12393" s="35"/>
      <c r="G12393" s="35"/>
      <c r="H12393" s="35"/>
      <c r="I12393" s="35"/>
      <c r="J12393" s="35"/>
      <c r="O12393" s="35" t="s">
        <v>389</v>
      </c>
      <c r="P12393" s="35"/>
      <c r="Q12393" s="35"/>
      <c r="R12393" s="35"/>
      <c r="S12393" s="35"/>
      <c r="T12393" s="35"/>
      <c r="U12393" s="35"/>
      <c r="V12393" s="35"/>
      <c r="W12393" s="35"/>
      <c r="X12393" s="35"/>
      <c r="Y12393" s="35"/>
      <c r="Z12393" s="35"/>
      <c r="AA12393" s="35"/>
      <c r="AB12393" s="35"/>
      <c r="AC12393" s="35"/>
      <c r="AD12393" s="35"/>
      <c r="AE12393" s="35"/>
      <c r="AF12393" s="35"/>
      <c r="AG12393" s="35"/>
      <c r="AH12393" s="35"/>
      <c r="AI12393" s="35"/>
      <c r="AJ12393" s="35"/>
      <c r="AK12393" s="35"/>
      <c r="AL12393" s="35"/>
      <c r="AM12393" s="35"/>
      <c r="AN12393" s="35"/>
      <c r="AO12393" s="35"/>
      <c r="AP12393" s="35"/>
      <c r="AQ12393" s="35"/>
      <c r="AR12393" s="35"/>
      <c r="AS12393" s="35"/>
      <c r="AT12393" s="35"/>
      <c r="AW12393" s="30">
        <v>18556.53</v>
      </c>
      <c r="AX12393" s="30"/>
      <c r="AY12393" s="30"/>
      <c r="AZ12393" s="30"/>
      <c r="BA12393" s="30"/>
      <c r="BB12393" s="30"/>
      <c r="BC12393" s="30"/>
      <c r="BD12393" s="30"/>
      <c r="BE12393" s="30"/>
      <c r="BF12393" s="30"/>
      <c r="BG12393" s="30">
        <v>15100</v>
      </c>
      <c r="BH12393" s="30"/>
      <c r="BI12393" s="30"/>
      <c r="BJ12393" s="30"/>
      <c r="BK12393" s="30"/>
      <c r="BL12393" s="30"/>
      <c r="BM12393" s="30"/>
      <c r="BN12393" s="30"/>
      <c r="BO12393" s="30"/>
      <c r="BP12393" s="30"/>
      <c r="BR12393" s="30">
        <v>3456.53</v>
      </c>
      <c r="BS12393" s="30"/>
      <c r="BT12393" s="30"/>
      <c r="BU12393" s="30"/>
      <c r="BV12393" s="30"/>
      <c r="BW12393" s="30"/>
      <c r="BX12393" s="30"/>
      <c r="BY12393" s="30"/>
      <c r="BZ12393" s="30"/>
      <c r="CA12393" s="30"/>
      <c r="CC12393" s="30">
        <v>18570.509999999998</v>
      </c>
      <c r="CD12393" s="30"/>
      <c r="CE12393" s="30"/>
      <c r="CF12393" s="30"/>
      <c r="CG12393" s="30"/>
      <c r="CH12393" s="30"/>
      <c r="CI12393" s="30"/>
      <c r="CJ12393" s="30"/>
      <c r="CK12393" s="30"/>
      <c r="CN12393" s="30">
        <v>15100</v>
      </c>
      <c r="CO12393" s="30"/>
      <c r="CP12393" s="30"/>
      <c r="CQ12393" s="30"/>
      <c r="CR12393" s="30"/>
      <c r="CS12393" s="30"/>
      <c r="CT12393" s="30"/>
      <c r="CU12393" s="30"/>
      <c r="CW12393" s="30">
        <v>3470.51</v>
      </c>
      <c r="CX12393" s="30"/>
      <c r="CY12393" s="30"/>
      <c r="CZ12393" s="30"/>
      <c r="DA12393" s="30"/>
      <c r="DB12393" s="30"/>
      <c r="DC12393" s="30"/>
      <c r="DD12393" s="30"/>
    </row>
    <row r="12394" spans="1:108" ht="6" customHeight="1" x14ac:dyDescent="0.2">
      <c r="A12394" s="28"/>
    </row>
    <row r="12395" spans="1:108" ht="13.5" customHeight="1" x14ac:dyDescent="0.2">
      <c r="A12395" s="41"/>
      <c r="B12395" s="35" t="s">
        <v>390</v>
      </c>
      <c r="C12395" s="35"/>
      <c r="D12395" s="35" t="s">
        <v>391</v>
      </c>
      <c r="E12395" s="35"/>
      <c r="F12395" s="35"/>
      <c r="G12395" s="35"/>
      <c r="H12395" s="35"/>
      <c r="I12395" s="35"/>
      <c r="J12395" s="35"/>
      <c r="O12395" s="35" t="s">
        <v>392</v>
      </c>
      <c r="P12395" s="35"/>
      <c r="Q12395" s="35"/>
      <c r="R12395" s="35"/>
      <c r="S12395" s="35"/>
      <c r="T12395" s="35"/>
      <c r="U12395" s="35"/>
      <c r="V12395" s="35"/>
      <c r="W12395" s="35"/>
      <c r="X12395" s="35"/>
      <c r="Y12395" s="35"/>
      <c r="Z12395" s="35"/>
      <c r="AA12395" s="35"/>
      <c r="AB12395" s="35"/>
      <c r="AC12395" s="35"/>
      <c r="AD12395" s="35"/>
      <c r="AE12395" s="35"/>
      <c r="AF12395" s="35"/>
      <c r="AG12395" s="35"/>
      <c r="AH12395" s="35"/>
      <c r="AI12395" s="35"/>
      <c r="AJ12395" s="35"/>
      <c r="AK12395" s="35"/>
      <c r="AL12395" s="35"/>
      <c r="AM12395" s="35"/>
      <c r="AN12395" s="35"/>
      <c r="AO12395" s="35"/>
      <c r="AP12395" s="35"/>
      <c r="AQ12395" s="35"/>
      <c r="AR12395" s="35"/>
      <c r="AS12395" s="35"/>
      <c r="AT12395" s="35"/>
      <c r="AW12395" s="30">
        <v>-18456.25</v>
      </c>
      <c r="AX12395" s="30"/>
      <c r="AY12395" s="30"/>
      <c r="AZ12395" s="30"/>
      <c r="BA12395" s="30"/>
      <c r="BB12395" s="30"/>
      <c r="BC12395" s="30"/>
      <c r="BD12395" s="30"/>
      <c r="BE12395" s="30"/>
      <c r="BF12395" s="30"/>
      <c r="BG12395" s="30">
        <v>-15000</v>
      </c>
      <c r="BH12395" s="30"/>
      <c r="BI12395" s="30"/>
      <c r="BJ12395" s="30"/>
      <c r="BK12395" s="30"/>
      <c r="BL12395" s="30"/>
      <c r="BM12395" s="30"/>
      <c r="BN12395" s="30"/>
      <c r="BO12395" s="30"/>
      <c r="BP12395" s="30"/>
      <c r="BR12395" s="30">
        <v>-3456.25</v>
      </c>
      <c r="BS12395" s="30"/>
      <c r="BT12395" s="30"/>
      <c r="BU12395" s="30"/>
      <c r="BV12395" s="30"/>
      <c r="BW12395" s="30"/>
      <c r="BX12395" s="30"/>
      <c r="BY12395" s="30"/>
      <c r="BZ12395" s="30"/>
      <c r="CA12395" s="30"/>
      <c r="CC12395" s="30">
        <v>-18489.75</v>
      </c>
      <c r="CD12395" s="30"/>
      <c r="CE12395" s="30"/>
      <c r="CF12395" s="30"/>
      <c r="CG12395" s="30"/>
      <c r="CH12395" s="30"/>
      <c r="CI12395" s="30"/>
      <c r="CJ12395" s="30"/>
      <c r="CK12395" s="30"/>
      <c r="CN12395" s="30">
        <v>-15000</v>
      </c>
      <c r="CO12395" s="30"/>
      <c r="CP12395" s="30"/>
      <c r="CQ12395" s="30"/>
      <c r="CR12395" s="30"/>
      <c r="CS12395" s="30"/>
      <c r="CT12395" s="30"/>
      <c r="CU12395" s="30"/>
      <c r="CW12395" s="30">
        <v>-3489.75</v>
      </c>
      <c r="CX12395" s="30"/>
      <c r="CY12395" s="30"/>
      <c r="CZ12395" s="30"/>
      <c r="DA12395" s="30"/>
      <c r="DB12395" s="30"/>
      <c r="DC12395" s="30"/>
      <c r="DD12395" s="30"/>
    </row>
    <row r="12396" spans="1:108" ht="6" customHeight="1" x14ac:dyDescent="0.2">
      <c r="A12396" s="41"/>
    </row>
    <row r="12397" spans="1:108" ht="4.5" customHeight="1" x14ac:dyDescent="0.2">
      <c r="A12397" s="28"/>
      <c r="B12397" s="35" t="s">
        <v>390</v>
      </c>
      <c r="C12397" s="35"/>
      <c r="D12397" s="35" t="s">
        <v>48</v>
      </c>
      <c r="E12397" s="35"/>
      <c r="F12397" s="35"/>
      <c r="G12397" s="35"/>
      <c r="H12397" s="35"/>
      <c r="I12397" s="35"/>
      <c r="J12397" s="35"/>
      <c r="O12397" s="35" t="s">
        <v>49</v>
      </c>
      <c r="P12397" s="35"/>
      <c r="Q12397" s="35"/>
      <c r="R12397" s="35"/>
      <c r="S12397" s="35"/>
      <c r="T12397" s="35"/>
      <c r="U12397" s="35"/>
      <c r="V12397" s="35"/>
      <c r="W12397" s="35"/>
      <c r="X12397" s="35"/>
      <c r="Y12397" s="35"/>
      <c r="Z12397" s="35"/>
      <c r="AA12397" s="35"/>
      <c r="AB12397" s="35"/>
      <c r="AC12397" s="35"/>
      <c r="AD12397" s="35"/>
      <c r="AE12397" s="35"/>
      <c r="AF12397" s="35"/>
      <c r="AG12397" s="35"/>
      <c r="AH12397" s="35"/>
      <c r="AI12397" s="35"/>
      <c r="AJ12397" s="35"/>
      <c r="AK12397" s="35"/>
      <c r="AL12397" s="35"/>
      <c r="AM12397" s="35"/>
      <c r="AN12397" s="35"/>
      <c r="AO12397" s="35"/>
      <c r="AP12397" s="35"/>
      <c r="AQ12397" s="35"/>
      <c r="AR12397" s="35"/>
      <c r="AS12397" s="35"/>
      <c r="AT12397" s="35"/>
      <c r="AW12397" s="30">
        <v>0</v>
      </c>
      <c r="AX12397" s="30"/>
      <c r="AY12397" s="30"/>
      <c r="AZ12397" s="30"/>
      <c r="BA12397" s="30"/>
      <c r="BB12397" s="30"/>
      <c r="BC12397" s="30"/>
      <c r="BD12397" s="30"/>
      <c r="BE12397" s="30"/>
      <c r="BF12397" s="30"/>
      <c r="BG12397" s="30">
        <v>0</v>
      </c>
      <c r="BH12397" s="30"/>
      <c r="BI12397" s="30"/>
      <c r="BJ12397" s="30"/>
      <c r="BK12397" s="30"/>
      <c r="BL12397" s="30"/>
      <c r="BM12397" s="30"/>
      <c r="BN12397" s="30"/>
      <c r="BO12397" s="30"/>
      <c r="BP12397" s="30"/>
      <c r="BR12397" s="30">
        <v>0</v>
      </c>
      <c r="BS12397" s="30"/>
      <c r="BT12397" s="30"/>
      <c r="BU12397" s="30"/>
      <c r="BV12397" s="30"/>
      <c r="BW12397" s="30"/>
      <c r="BX12397" s="30"/>
      <c r="BY12397" s="30"/>
      <c r="BZ12397" s="30"/>
      <c r="CA12397" s="30"/>
    </row>
    <row r="12398" spans="1:108" ht="9" customHeight="1" x14ac:dyDescent="0.2">
      <c r="A12398" s="28"/>
      <c r="B12398" s="35"/>
      <c r="C12398" s="35"/>
      <c r="D12398" s="35"/>
      <c r="E12398" s="35"/>
      <c r="F12398" s="35"/>
      <c r="G12398" s="35"/>
      <c r="H12398" s="35"/>
      <c r="I12398" s="35"/>
      <c r="J12398" s="35"/>
      <c r="O12398" s="35"/>
      <c r="P12398" s="35"/>
      <c r="Q12398" s="35"/>
      <c r="R12398" s="35"/>
      <c r="S12398" s="35"/>
      <c r="T12398" s="35"/>
      <c r="U12398" s="35"/>
      <c r="V12398" s="35"/>
      <c r="W12398" s="35"/>
      <c r="X12398" s="35"/>
      <c r="Y12398" s="35"/>
      <c r="Z12398" s="35"/>
      <c r="AA12398" s="35"/>
      <c r="AB12398" s="35"/>
      <c r="AC12398" s="35"/>
      <c r="AD12398" s="35"/>
      <c r="AE12398" s="35"/>
      <c r="AF12398" s="35"/>
      <c r="AG12398" s="35"/>
      <c r="AH12398" s="35"/>
      <c r="AI12398" s="35"/>
      <c r="AJ12398" s="35"/>
      <c r="AK12398" s="35"/>
      <c r="AL12398" s="35"/>
      <c r="AM12398" s="35"/>
      <c r="AN12398" s="35"/>
      <c r="AO12398" s="35"/>
      <c r="AP12398" s="35"/>
      <c r="AQ12398" s="35"/>
      <c r="AR12398" s="35"/>
      <c r="AS12398" s="35"/>
      <c r="AT12398" s="35"/>
      <c r="AW12398" s="30"/>
      <c r="AX12398" s="30"/>
      <c r="AY12398" s="30"/>
      <c r="AZ12398" s="30"/>
      <c r="BA12398" s="30"/>
      <c r="BB12398" s="30"/>
      <c r="BC12398" s="30"/>
      <c r="BD12398" s="30"/>
      <c r="BE12398" s="30"/>
      <c r="BF12398" s="30"/>
      <c r="BG12398" s="30"/>
      <c r="BH12398" s="30"/>
      <c r="BI12398" s="30"/>
      <c r="BJ12398" s="30"/>
      <c r="BK12398" s="30"/>
      <c r="BL12398" s="30"/>
      <c r="BM12398" s="30"/>
      <c r="BN12398" s="30"/>
      <c r="BO12398" s="30"/>
      <c r="BP12398" s="30"/>
      <c r="BR12398" s="30"/>
      <c r="BS12398" s="30"/>
      <c r="BT12398" s="30"/>
      <c r="BU12398" s="30"/>
      <c r="BV12398" s="30"/>
      <c r="BW12398" s="30"/>
      <c r="BX12398" s="30"/>
      <c r="BY12398" s="30"/>
      <c r="BZ12398" s="30"/>
      <c r="CA12398" s="30"/>
    </row>
    <row r="12399" spans="1:108" ht="6" customHeight="1" x14ac:dyDescent="0.2">
      <c r="A12399" s="28"/>
    </row>
    <row r="12400" spans="1:108" ht="15" customHeight="1" x14ac:dyDescent="0.2">
      <c r="A12400" s="41"/>
      <c r="B12400" s="35" t="s">
        <v>390</v>
      </c>
      <c r="C12400" s="35"/>
      <c r="D12400" s="35" t="s">
        <v>50</v>
      </c>
      <c r="E12400" s="35"/>
      <c r="F12400" s="35"/>
      <c r="G12400" s="35"/>
      <c r="H12400" s="35"/>
      <c r="I12400" s="35"/>
      <c r="J12400" s="35"/>
      <c r="O12400" s="35" t="s">
        <v>393</v>
      </c>
      <c r="P12400" s="35"/>
      <c r="Q12400" s="35"/>
      <c r="R12400" s="35"/>
      <c r="S12400" s="35"/>
      <c r="T12400" s="35"/>
      <c r="U12400" s="35"/>
      <c r="V12400" s="35"/>
      <c r="W12400" s="35"/>
      <c r="X12400" s="35"/>
      <c r="Y12400" s="35"/>
      <c r="Z12400" s="35"/>
      <c r="AA12400" s="35"/>
      <c r="AB12400" s="35"/>
      <c r="AC12400" s="35"/>
      <c r="AD12400" s="35"/>
      <c r="AE12400" s="35"/>
      <c r="AF12400" s="35"/>
      <c r="AG12400" s="35"/>
      <c r="AH12400" s="35"/>
      <c r="AI12400" s="35"/>
      <c r="AJ12400" s="35"/>
      <c r="AK12400" s="35"/>
      <c r="AL12400" s="35"/>
      <c r="AM12400" s="35"/>
      <c r="AN12400" s="35"/>
      <c r="AO12400" s="35"/>
      <c r="AP12400" s="35"/>
      <c r="AQ12400" s="35"/>
      <c r="AR12400" s="35"/>
      <c r="AS12400" s="35"/>
      <c r="AT12400" s="35"/>
      <c r="AW12400" s="30">
        <v>-18456.25</v>
      </c>
      <c r="AX12400" s="30"/>
      <c r="AY12400" s="30"/>
      <c r="AZ12400" s="30"/>
      <c r="BA12400" s="30"/>
      <c r="BB12400" s="30"/>
      <c r="BC12400" s="30"/>
      <c r="BD12400" s="30"/>
      <c r="BE12400" s="30"/>
      <c r="BF12400" s="30"/>
      <c r="BG12400" s="30">
        <v>-15000</v>
      </c>
      <c r="BH12400" s="30"/>
      <c r="BI12400" s="30"/>
      <c r="BJ12400" s="30"/>
      <c r="BK12400" s="30"/>
      <c r="BL12400" s="30"/>
      <c r="BM12400" s="30"/>
      <c r="BN12400" s="30"/>
      <c r="BO12400" s="30"/>
      <c r="BP12400" s="30"/>
      <c r="BR12400" s="30">
        <v>-3456.25</v>
      </c>
      <c r="BS12400" s="30"/>
      <c r="BT12400" s="30"/>
      <c r="BU12400" s="30"/>
      <c r="BV12400" s="30"/>
      <c r="BW12400" s="30"/>
      <c r="BX12400" s="30"/>
      <c r="BY12400" s="30"/>
      <c r="BZ12400" s="30"/>
      <c r="CA12400" s="30"/>
    </row>
    <row r="12401" spans="1:109" ht="7.5" customHeight="1" x14ac:dyDescent="0.2">
      <c r="A12401" s="41"/>
    </row>
    <row r="12402" spans="1:109" ht="13.5" customHeight="1" x14ac:dyDescent="0.2">
      <c r="A12402" s="41"/>
      <c r="B12402" s="29" t="s">
        <v>394</v>
      </c>
      <c r="C12402" s="29"/>
      <c r="D12402" s="29"/>
      <c r="E12402" s="29"/>
      <c r="F12402" s="29"/>
      <c r="G12402" s="29"/>
      <c r="H12402" s="29"/>
      <c r="I12402" s="29"/>
      <c r="J12402" s="29"/>
      <c r="K12402" s="29"/>
      <c r="L12402" s="29"/>
      <c r="M12402" s="29"/>
      <c r="N12402" s="29"/>
      <c r="O12402" s="29"/>
      <c r="P12402" s="29"/>
      <c r="Q12402" s="29"/>
      <c r="R12402" s="29"/>
      <c r="S12402" s="29"/>
      <c r="T12402" s="29"/>
      <c r="U12402" s="29"/>
      <c r="V12402" s="29"/>
      <c r="W12402" s="29"/>
      <c r="X12402" s="29"/>
      <c r="Y12402" s="29"/>
      <c r="Z12402" s="29"/>
      <c r="AA12402" s="29"/>
      <c r="AB12402" s="29"/>
      <c r="AC12402" s="29"/>
      <c r="AD12402" s="29"/>
      <c r="AE12402" s="29"/>
      <c r="AF12402" s="29"/>
      <c r="AG12402" s="29"/>
      <c r="AH12402" s="29"/>
      <c r="AI12402" s="29"/>
      <c r="AJ12402" s="29"/>
      <c r="AK12402" s="29"/>
      <c r="AL12402" s="29"/>
      <c r="AM12402" s="29"/>
      <c r="AN12402" s="29"/>
      <c r="AO12402" s="29"/>
      <c r="AP12402" s="29"/>
      <c r="AQ12402" s="29"/>
      <c r="AR12402" s="29"/>
      <c r="AS12402" s="29"/>
      <c r="AT12402" s="29"/>
      <c r="AU12402" s="29"/>
      <c r="AV12402" s="29"/>
    </row>
    <row r="12403" spans="1:109" ht="6" customHeight="1" x14ac:dyDescent="0.2">
      <c r="A12403" s="41"/>
    </row>
    <row r="12404" spans="1:109" ht="13.5" customHeight="1" x14ac:dyDescent="0.2">
      <c r="A12404" s="28"/>
      <c r="B12404" s="35" t="s">
        <v>29</v>
      </c>
      <c r="C12404" s="35"/>
      <c r="D12404" s="35" t="s">
        <v>79</v>
      </c>
      <c r="E12404" s="35"/>
      <c r="F12404" s="35"/>
      <c r="G12404" s="35"/>
      <c r="H12404" s="35"/>
      <c r="I12404" s="35"/>
      <c r="J12404" s="35"/>
      <c r="O12404" s="35" t="s">
        <v>80</v>
      </c>
      <c r="P12404" s="35"/>
      <c r="Q12404" s="35"/>
      <c r="R12404" s="35"/>
      <c r="S12404" s="35"/>
      <c r="T12404" s="35"/>
      <c r="U12404" s="35"/>
      <c r="V12404" s="35"/>
      <c r="W12404" s="35"/>
      <c r="X12404" s="35"/>
      <c r="Y12404" s="35"/>
      <c r="Z12404" s="35"/>
      <c r="AA12404" s="35"/>
      <c r="AB12404" s="35"/>
      <c r="AC12404" s="35"/>
      <c r="AD12404" s="35"/>
      <c r="AE12404" s="35"/>
      <c r="AF12404" s="35"/>
      <c r="AG12404" s="35"/>
      <c r="AH12404" s="35"/>
      <c r="AI12404" s="35"/>
      <c r="AJ12404" s="35"/>
      <c r="AK12404" s="35"/>
      <c r="AL12404" s="35"/>
      <c r="AM12404" s="35"/>
      <c r="AN12404" s="35"/>
      <c r="AO12404" s="35"/>
      <c r="AP12404" s="35"/>
      <c r="AQ12404" s="35"/>
      <c r="AR12404" s="35"/>
      <c r="AS12404" s="35"/>
      <c r="AT12404" s="35"/>
      <c r="CC12404" s="30">
        <v>0</v>
      </c>
      <c r="CD12404" s="30"/>
      <c r="CE12404" s="30"/>
      <c r="CF12404" s="30"/>
      <c r="CG12404" s="30"/>
      <c r="CH12404" s="30"/>
      <c r="CI12404" s="30"/>
      <c r="CJ12404" s="30"/>
      <c r="CK12404" s="30"/>
      <c r="CN12404" s="30">
        <v>0</v>
      </c>
      <c r="CO12404" s="30"/>
      <c r="CP12404" s="30"/>
      <c r="CQ12404" s="30"/>
      <c r="CR12404" s="30"/>
      <c r="CS12404" s="30"/>
      <c r="CT12404" s="30"/>
      <c r="CU12404" s="30"/>
      <c r="CW12404" s="30">
        <v>0</v>
      </c>
      <c r="CX12404" s="30"/>
      <c r="CY12404" s="30"/>
      <c r="CZ12404" s="30"/>
      <c r="DA12404" s="30"/>
      <c r="DB12404" s="30"/>
      <c r="DC12404" s="30"/>
      <c r="DD12404" s="30"/>
    </row>
    <row r="12405" spans="1:109" ht="6" customHeight="1" x14ac:dyDescent="0.2">
      <c r="A12405" s="28"/>
    </row>
    <row r="12406" spans="1:109" ht="13.5" customHeight="1" x14ac:dyDescent="0.2">
      <c r="A12406" s="28"/>
      <c r="B12406" s="35" t="s">
        <v>29</v>
      </c>
      <c r="C12406" s="35"/>
      <c r="D12406" s="35" t="s">
        <v>87</v>
      </c>
      <c r="E12406" s="35"/>
      <c r="F12406" s="35"/>
      <c r="G12406" s="35"/>
      <c r="H12406" s="35"/>
      <c r="I12406" s="35"/>
      <c r="J12406" s="35"/>
      <c r="O12406" s="35" t="s">
        <v>88</v>
      </c>
      <c r="P12406" s="35"/>
      <c r="Q12406" s="35"/>
      <c r="R12406" s="35"/>
      <c r="S12406" s="35"/>
      <c r="T12406" s="35"/>
      <c r="U12406" s="35"/>
      <c r="V12406" s="35"/>
      <c r="W12406" s="35"/>
      <c r="X12406" s="35"/>
      <c r="Y12406" s="35"/>
      <c r="Z12406" s="35"/>
      <c r="AA12406" s="35"/>
      <c r="AB12406" s="35"/>
      <c r="AC12406" s="35"/>
      <c r="AD12406" s="35"/>
      <c r="AE12406" s="35"/>
      <c r="AF12406" s="35"/>
      <c r="AG12406" s="35"/>
      <c r="AH12406" s="35"/>
      <c r="AI12406" s="35"/>
      <c r="AJ12406" s="35"/>
      <c r="AK12406" s="35"/>
      <c r="AL12406" s="35"/>
      <c r="AM12406" s="35"/>
      <c r="AN12406" s="35"/>
      <c r="AO12406" s="35"/>
      <c r="AP12406" s="35"/>
      <c r="AQ12406" s="35"/>
      <c r="AR12406" s="35"/>
      <c r="AS12406" s="35"/>
      <c r="AT12406" s="35"/>
      <c r="CC12406" s="30">
        <v>0</v>
      </c>
      <c r="CD12406" s="30"/>
      <c r="CE12406" s="30"/>
      <c r="CF12406" s="30"/>
      <c r="CG12406" s="30"/>
      <c r="CH12406" s="30"/>
      <c r="CI12406" s="30"/>
      <c r="CJ12406" s="30"/>
      <c r="CK12406" s="30"/>
      <c r="CN12406" s="30">
        <v>0</v>
      </c>
      <c r="CO12406" s="30"/>
      <c r="CP12406" s="30"/>
      <c r="CQ12406" s="30"/>
      <c r="CR12406" s="30"/>
      <c r="CS12406" s="30"/>
      <c r="CT12406" s="30"/>
      <c r="CU12406" s="30"/>
      <c r="CW12406" s="30">
        <v>0</v>
      </c>
      <c r="CX12406" s="30"/>
      <c r="CY12406" s="30"/>
      <c r="CZ12406" s="30"/>
      <c r="DA12406" s="30"/>
      <c r="DB12406" s="30"/>
      <c r="DC12406" s="30"/>
      <c r="DD12406" s="30"/>
    </row>
    <row r="12407" spans="1:109" ht="6" customHeight="1" x14ac:dyDescent="0.2">
      <c r="A12407" s="28"/>
    </row>
    <row r="12408" spans="1:109" ht="13.5" customHeight="1" x14ac:dyDescent="0.2">
      <c r="A12408" s="41"/>
      <c r="B12408" s="35" t="s">
        <v>390</v>
      </c>
      <c r="C12408" s="35"/>
      <c r="D12408" s="35" t="s">
        <v>89</v>
      </c>
      <c r="E12408" s="35"/>
      <c r="F12408" s="35"/>
      <c r="G12408" s="35"/>
      <c r="H12408" s="35"/>
      <c r="I12408" s="35"/>
      <c r="J12408" s="35"/>
      <c r="O12408" s="35" t="s">
        <v>90</v>
      </c>
      <c r="P12408" s="35"/>
      <c r="Q12408" s="35"/>
      <c r="R12408" s="35"/>
      <c r="S12408" s="35"/>
      <c r="T12408" s="35"/>
      <c r="U12408" s="35"/>
      <c r="V12408" s="35"/>
      <c r="W12408" s="35"/>
      <c r="X12408" s="35"/>
      <c r="Y12408" s="35"/>
      <c r="Z12408" s="35"/>
      <c r="AA12408" s="35"/>
      <c r="AB12408" s="35"/>
      <c r="AC12408" s="35"/>
      <c r="AD12408" s="35"/>
      <c r="AE12408" s="35"/>
      <c r="AF12408" s="35"/>
      <c r="AG12408" s="35"/>
      <c r="AH12408" s="35"/>
      <c r="AI12408" s="35"/>
      <c r="AJ12408" s="35"/>
      <c r="AK12408" s="35"/>
      <c r="AL12408" s="35"/>
      <c r="AM12408" s="35"/>
      <c r="AN12408" s="35"/>
      <c r="AO12408" s="35"/>
      <c r="AP12408" s="35"/>
      <c r="AQ12408" s="35"/>
      <c r="AR12408" s="35"/>
      <c r="AS12408" s="35"/>
      <c r="AT12408" s="35"/>
      <c r="CC12408" s="30">
        <v>0</v>
      </c>
      <c r="CD12408" s="30"/>
      <c r="CE12408" s="30"/>
      <c r="CF12408" s="30"/>
      <c r="CG12408" s="30"/>
      <c r="CH12408" s="30"/>
      <c r="CI12408" s="30"/>
      <c r="CJ12408" s="30"/>
      <c r="CK12408" s="30"/>
      <c r="CN12408" s="30">
        <v>0</v>
      </c>
      <c r="CO12408" s="30"/>
      <c r="CP12408" s="30"/>
      <c r="CQ12408" s="30"/>
      <c r="CR12408" s="30"/>
      <c r="CS12408" s="30"/>
      <c r="CT12408" s="30"/>
      <c r="CU12408" s="30"/>
      <c r="CW12408" s="30">
        <v>0</v>
      </c>
      <c r="CX12408" s="30"/>
      <c r="CY12408" s="30"/>
      <c r="CZ12408" s="30"/>
      <c r="DA12408" s="30"/>
      <c r="DB12408" s="30"/>
      <c r="DC12408" s="30"/>
      <c r="DD12408" s="30"/>
    </row>
    <row r="12409" spans="1:109" ht="6" customHeight="1" x14ac:dyDescent="0.2">
      <c r="A12409" s="41"/>
    </row>
    <row r="12410" spans="1:109" ht="17.25" customHeight="1" x14ac:dyDescent="0.2">
      <c r="A12410" s="7"/>
      <c r="B12410" s="35" t="s">
        <v>390</v>
      </c>
      <c r="C12410" s="35"/>
      <c r="D12410" s="35" t="s">
        <v>91</v>
      </c>
      <c r="E12410" s="35"/>
      <c r="F12410" s="35"/>
      <c r="G12410" s="35"/>
      <c r="H12410" s="35"/>
      <c r="I12410" s="35"/>
      <c r="J12410" s="35"/>
      <c r="O12410" s="29" t="s">
        <v>92</v>
      </c>
      <c r="P12410" s="29"/>
      <c r="Q12410" s="29"/>
      <c r="R12410" s="29"/>
      <c r="S12410" s="29"/>
      <c r="T12410" s="29"/>
      <c r="U12410" s="29"/>
      <c r="V12410" s="29"/>
      <c r="W12410" s="29"/>
      <c r="X12410" s="29"/>
      <c r="Y12410" s="29"/>
      <c r="Z12410" s="29"/>
      <c r="AA12410" s="29"/>
      <c r="AB12410" s="29"/>
      <c r="AC12410" s="29"/>
      <c r="AD12410" s="29"/>
      <c r="AE12410" s="29"/>
      <c r="AF12410" s="29"/>
      <c r="AG12410" s="29"/>
      <c r="AH12410" s="29"/>
      <c r="AI12410" s="29"/>
      <c r="AJ12410" s="29"/>
      <c r="AK12410" s="29"/>
      <c r="AL12410" s="29"/>
      <c r="AM12410" s="29"/>
      <c r="AN12410" s="29"/>
      <c r="AO12410" s="29"/>
      <c r="AP12410" s="29"/>
      <c r="AQ12410" s="29"/>
      <c r="AR12410" s="29"/>
      <c r="AS12410" s="29"/>
      <c r="AT12410" s="29"/>
      <c r="CC12410" s="30">
        <v>-18489.75</v>
      </c>
      <c r="CD12410" s="30"/>
      <c r="CE12410" s="30"/>
      <c r="CF12410" s="30"/>
      <c r="CG12410" s="30"/>
      <c r="CH12410" s="30"/>
      <c r="CI12410" s="30"/>
      <c r="CJ12410" s="30"/>
      <c r="CK12410" s="30"/>
      <c r="CN12410" s="30">
        <v>-15000</v>
      </c>
      <c r="CO12410" s="30"/>
      <c r="CP12410" s="30"/>
      <c r="CQ12410" s="30"/>
      <c r="CR12410" s="30"/>
      <c r="CS12410" s="30"/>
      <c r="CT12410" s="30"/>
      <c r="CU12410" s="30"/>
      <c r="CW12410" s="30">
        <v>-3489.75</v>
      </c>
      <c r="CX12410" s="30"/>
      <c r="CY12410" s="30"/>
      <c r="CZ12410" s="30"/>
      <c r="DA12410" s="30"/>
      <c r="DB12410" s="30"/>
      <c r="DC12410" s="30"/>
      <c r="DD12410" s="30"/>
    </row>
    <row r="12411" spans="1:109" ht="2.25" customHeight="1" x14ac:dyDescent="0.2"/>
    <row r="12412" spans="1:109" ht="18.75" customHeight="1" x14ac:dyDescent="0.2">
      <c r="A12412" s="34" t="s">
        <v>1380</v>
      </c>
      <c r="B12412" s="34"/>
      <c r="C12412" s="34"/>
      <c r="D12412" s="34"/>
      <c r="E12412" s="34"/>
      <c r="F12412" s="34"/>
      <c r="G12412" s="34"/>
      <c r="H12412" s="34"/>
      <c r="I12412" s="34"/>
      <c r="J12412" s="34"/>
      <c r="K12412" s="34"/>
      <c r="L12412" s="34"/>
      <c r="M12412" s="34"/>
      <c r="N12412" s="34"/>
      <c r="O12412" s="34"/>
      <c r="P12412" s="34"/>
      <c r="Q12412" s="34"/>
      <c r="R12412" s="34"/>
      <c r="S12412" s="34"/>
      <c r="T12412" s="34"/>
      <c r="U12412" s="34"/>
      <c r="V12412" s="34"/>
      <c r="W12412" s="34"/>
      <c r="X12412" s="34"/>
      <c r="Y12412" s="34"/>
      <c r="Z12412" s="34"/>
      <c r="AA12412" s="34"/>
      <c r="AB12412" s="34"/>
      <c r="AC12412" s="34"/>
      <c r="AD12412" s="34"/>
      <c r="AE12412" s="34"/>
      <c r="AF12412" s="34"/>
      <c r="AG12412" s="34"/>
      <c r="AH12412" s="34"/>
      <c r="AI12412" s="34"/>
      <c r="AJ12412" s="34"/>
      <c r="AK12412" s="34"/>
      <c r="AL12412" s="34"/>
      <c r="AM12412" s="34"/>
      <c r="AN12412" s="34"/>
      <c r="AO12412" s="34"/>
      <c r="AP12412" s="34"/>
      <c r="AQ12412" s="34"/>
      <c r="AR12412" s="34"/>
      <c r="AS12412" s="34"/>
      <c r="AT12412" s="34"/>
      <c r="AU12412" s="34"/>
      <c r="AV12412" s="34"/>
      <c r="AW12412" s="34"/>
      <c r="AX12412" s="34"/>
      <c r="AY12412" s="34"/>
      <c r="AZ12412" s="34"/>
      <c r="BA12412" s="34"/>
      <c r="BB12412" s="34"/>
      <c r="BC12412" s="34"/>
      <c r="BD12412" s="34"/>
      <c r="BE12412" s="34"/>
      <c r="BF12412" s="34"/>
      <c r="BG12412" s="34"/>
      <c r="BH12412" s="34"/>
      <c r="BI12412" s="34"/>
      <c r="BJ12412" s="34"/>
      <c r="BK12412" s="34"/>
      <c r="BL12412" s="34"/>
      <c r="BM12412" s="34"/>
      <c r="BN12412" s="34"/>
      <c r="BO12412" s="34"/>
      <c r="BP12412" s="34"/>
      <c r="BQ12412" s="34"/>
      <c r="BR12412" s="34"/>
      <c r="BS12412" s="34"/>
      <c r="BT12412" s="34"/>
      <c r="BU12412" s="34"/>
      <c r="BV12412" s="34"/>
      <c r="BW12412" s="34"/>
      <c r="BX12412" s="34"/>
      <c r="BY12412" s="34"/>
      <c r="BZ12412" s="34"/>
      <c r="CA12412" s="34"/>
      <c r="CB12412" s="34"/>
      <c r="CC12412" s="34"/>
      <c r="CD12412" s="34"/>
      <c r="CE12412" s="34"/>
      <c r="CF12412" s="34"/>
      <c r="CG12412" s="34"/>
      <c r="CH12412" s="34"/>
      <c r="CI12412" s="34"/>
      <c r="CJ12412" s="34"/>
      <c r="CK12412" s="34"/>
      <c r="CL12412" s="34"/>
      <c r="CM12412" s="34"/>
      <c r="CN12412" s="34"/>
      <c r="CO12412" s="34"/>
      <c r="CP12412" s="34"/>
      <c r="CQ12412" s="34"/>
      <c r="CR12412" s="34"/>
      <c r="CS12412" s="34"/>
      <c r="CT12412" s="34"/>
      <c r="CU12412" s="34"/>
      <c r="CV12412" s="34"/>
      <c r="CW12412" s="34"/>
      <c r="CX12412" s="34"/>
      <c r="CY12412" s="34"/>
      <c r="CZ12412" s="34"/>
      <c r="DA12412" s="34"/>
      <c r="DB12412" s="34"/>
      <c r="DC12412" s="34"/>
      <c r="DD12412" s="34"/>
      <c r="DE12412" s="34"/>
    </row>
    <row r="12413" spans="1:109" ht="13.5" customHeight="1" x14ac:dyDescent="0.2"/>
    <row r="12414" spans="1:109" ht="7.5" customHeight="1" x14ac:dyDescent="0.2"/>
    <row r="12415" spans="1:109" ht="17.25" customHeight="1" x14ac:dyDescent="0.2">
      <c r="A12415" s="35" t="s">
        <v>346</v>
      </c>
      <c r="B12415" s="35"/>
      <c r="C12415" s="35"/>
      <c r="G12415" s="35" t="s">
        <v>347</v>
      </c>
      <c r="H12415" s="35"/>
      <c r="J12415" s="40"/>
      <c r="K12415" s="40"/>
      <c r="L12415" s="40"/>
      <c r="M12415" s="40"/>
      <c r="O12415" s="35" t="s">
        <v>348</v>
      </c>
      <c r="P12415" s="35"/>
      <c r="Q12415" s="35"/>
      <c r="R12415" s="35"/>
      <c r="S12415" s="35"/>
      <c r="T12415" s="35"/>
      <c r="U12415" s="35"/>
      <c r="V12415" s="35"/>
      <c r="W12415" s="35"/>
      <c r="X12415" s="35"/>
      <c r="Y12415" s="35"/>
      <c r="Z12415" s="35"/>
      <c r="AA12415" s="35"/>
      <c r="AB12415" s="35"/>
      <c r="AC12415" s="35"/>
      <c r="AD12415" s="35"/>
      <c r="AE12415" s="35"/>
      <c r="AF12415" s="35"/>
      <c r="AG12415" s="35"/>
      <c r="AH12415" s="35"/>
      <c r="AI12415" s="35"/>
      <c r="AJ12415" s="35"/>
      <c r="AK12415" s="35"/>
      <c r="AL12415" s="35"/>
      <c r="AM12415" s="35"/>
      <c r="AN12415" s="35"/>
      <c r="AW12415" s="36" t="s">
        <v>349</v>
      </c>
      <c r="AX12415" s="36"/>
      <c r="AY12415" s="36"/>
      <c r="AZ12415" s="36"/>
      <c r="BA12415" s="36"/>
      <c r="BB12415" s="36"/>
      <c r="BC12415" s="36"/>
      <c r="BD12415" s="36"/>
      <c r="BE12415" s="36"/>
      <c r="BF12415" s="36"/>
      <c r="BG12415" s="36" t="s">
        <v>350</v>
      </c>
      <c r="BH12415" s="36"/>
      <c r="BI12415" s="36"/>
      <c r="BJ12415" s="36"/>
      <c r="BK12415" s="36"/>
      <c r="BL12415" s="36"/>
      <c r="BM12415" s="36"/>
      <c r="BN12415" s="36"/>
      <c r="BO12415" s="36"/>
      <c r="BP12415" s="36"/>
      <c r="BR12415" s="36" t="s">
        <v>21</v>
      </c>
      <c r="BS12415" s="36"/>
      <c r="BT12415" s="36"/>
      <c r="BU12415" s="36"/>
      <c r="BV12415" s="36"/>
      <c r="BW12415" s="36"/>
      <c r="BX12415" s="36"/>
      <c r="BY12415" s="36"/>
      <c r="BZ12415" s="36"/>
      <c r="CA12415" s="36"/>
      <c r="CC12415" s="36" t="s">
        <v>351</v>
      </c>
      <c r="CD12415" s="36"/>
      <c r="CE12415" s="36"/>
      <c r="CF12415" s="36"/>
      <c r="CG12415" s="36"/>
      <c r="CH12415" s="36"/>
      <c r="CI12415" s="36"/>
      <c r="CJ12415" s="36"/>
      <c r="CK12415" s="36"/>
      <c r="CN12415" s="36" t="s">
        <v>352</v>
      </c>
      <c r="CO12415" s="36"/>
      <c r="CP12415" s="36"/>
      <c r="CQ12415" s="36"/>
      <c r="CR12415" s="36"/>
      <c r="CS12415" s="36"/>
      <c r="CT12415" s="36"/>
      <c r="CU12415" s="36"/>
      <c r="CW12415" s="36" t="s">
        <v>21</v>
      </c>
      <c r="CX12415" s="36"/>
      <c r="CY12415" s="36"/>
      <c r="CZ12415" s="36"/>
      <c r="DA12415" s="36"/>
      <c r="DB12415" s="36"/>
      <c r="DC12415" s="36"/>
      <c r="DD12415" s="36"/>
    </row>
    <row r="12416" spans="1:109" ht="7.5" customHeight="1" x14ac:dyDescent="0.2"/>
    <row r="12417" spans="1:108" ht="13.5" customHeight="1" x14ac:dyDescent="0.2">
      <c r="A12417" s="41"/>
      <c r="B12417" s="29" t="s">
        <v>395</v>
      </c>
      <c r="C12417" s="29"/>
      <c r="D12417" s="29"/>
      <c r="E12417" s="29"/>
      <c r="F12417" s="29"/>
      <c r="G12417" s="29"/>
      <c r="H12417" s="29"/>
      <c r="I12417" s="29"/>
      <c r="J12417" s="29"/>
      <c r="K12417" s="29"/>
      <c r="L12417" s="29"/>
      <c r="M12417" s="29"/>
      <c r="N12417" s="29"/>
      <c r="O12417" s="29"/>
      <c r="P12417" s="29"/>
      <c r="Q12417" s="29"/>
      <c r="R12417" s="29"/>
      <c r="S12417" s="29"/>
      <c r="T12417" s="29"/>
      <c r="U12417" s="29"/>
      <c r="V12417" s="29"/>
      <c r="W12417" s="29"/>
      <c r="X12417" s="29"/>
      <c r="Y12417" s="29"/>
      <c r="Z12417" s="29"/>
      <c r="AA12417" s="29"/>
      <c r="AB12417" s="29"/>
      <c r="AC12417" s="29"/>
      <c r="AD12417" s="29"/>
      <c r="AE12417" s="29"/>
      <c r="AF12417" s="29"/>
      <c r="AG12417" s="29"/>
      <c r="AH12417" s="29"/>
      <c r="AI12417" s="29"/>
      <c r="AJ12417" s="29"/>
      <c r="AK12417" s="29"/>
      <c r="AL12417" s="29"/>
      <c r="AM12417" s="29"/>
      <c r="AN12417" s="29"/>
      <c r="AO12417" s="29"/>
      <c r="AP12417" s="29"/>
      <c r="AQ12417" s="29"/>
      <c r="AR12417" s="29"/>
      <c r="AS12417" s="29"/>
      <c r="AT12417" s="29"/>
      <c r="AU12417" s="29"/>
      <c r="AV12417" s="29"/>
    </row>
    <row r="12418" spans="1:108" ht="6" customHeight="1" x14ac:dyDescent="0.2">
      <c r="A12418" s="41"/>
    </row>
    <row r="12419" spans="1:108" ht="13.5" customHeight="1" x14ac:dyDescent="0.2">
      <c r="A12419" s="28"/>
      <c r="B12419" s="35" t="s">
        <v>29</v>
      </c>
      <c r="C12419" s="35"/>
      <c r="D12419" s="35" t="s">
        <v>99</v>
      </c>
      <c r="E12419" s="35"/>
      <c r="F12419" s="35"/>
      <c r="G12419" s="35"/>
      <c r="H12419" s="35"/>
      <c r="I12419" s="35"/>
      <c r="J12419" s="35"/>
      <c r="O12419" s="35" t="s">
        <v>100</v>
      </c>
      <c r="P12419" s="35"/>
      <c r="Q12419" s="35"/>
      <c r="R12419" s="35"/>
      <c r="S12419" s="35"/>
      <c r="T12419" s="35"/>
      <c r="U12419" s="35"/>
      <c r="V12419" s="35"/>
      <c r="W12419" s="35"/>
      <c r="X12419" s="35"/>
      <c r="Y12419" s="35"/>
      <c r="Z12419" s="35"/>
      <c r="AA12419" s="35"/>
      <c r="AB12419" s="35"/>
      <c r="AC12419" s="35"/>
      <c r="AD12419" s="35"/>
      <c r="AE12419" s="35"/>
      <c r="AF12419" s="35"/>
      <c r="AG12419" s="35"/>
      <c r="AH12419" s="35"/>
      <c r="AI12419" s="35"/>
      <c r="AJ12419" s="35"/>
      <c r="AK12419" s="35"/>
      <c r="AL12419" s="35"/>
      <c r="AM12419" s="35"/>
      <c r="AN12419" s="35"/>
      <c r="AO12419" s="35"/>
      <c r="AP12419" s="35"/>
      <c r="AQ12419" s="35"/>
      <c r="AR12419" s="35"/>
      <c r="AS12419" s="35"/>
      <c r="AT12419" s="35"/>
      <c r="CC12419" s="30">
        <v>0</v>
      </c>
      <c r="CD12419" s="30"/>
      <c r="CE12419" s="30"/>
      <c r="CF12419" s="30"/>
      <c r="CG12419" s="30"/>
      <c r="CH12419" s="30"/>
      <c r="CI12419" s="30"/>
      <c r="CJ12419" s="30"/>
      <c r="CK12419" s="30"/>
      <c r="CN12419" s="30">
        <v>0</v>
      </c>
      <c r="CO12419" s="30"/>
      <c r="CP12419" s="30"/>
      <c r="CQ12419" s="30"/>
      <c r="CR12419" s="30"/>
      <c r="CS12419" s="30"/>
      <c r="CT12419" s="30"/>
      <c r="CU12419" s="30"/>
      <c r="CW12419" s="30">
        <v>0</v>
      </c>
      <c r="CX12419" s="30"/>
      <c r="CY12419" s="30"/>
      <c r="CZ12419" s="30"/>
      <c r="DA12419" s="30"/>
      <c r="DB12419" s="30"/>
      <c r="DC12419" s="30"/>
      <c r="DD12419" s="30"/>
    </row>
    <row r="12420" spans="1:108" ht="6" customHeight="1" x14ac:dyDescent="0.2">
      <c r="A12420" s="28"/>
    </row>
    <row r="12421" spans="1:108" ht="13.5" customHeight="1" x14ac:dyDescent="0.2">
      <c r="A12421" s="28"/>
      <c r="B12421" s="35" t="s">
        <v>29</v>
      </c>
      <c r="C12421" s="35"/>
      <c r="D12421" s="35" t="s">
        <v>107</v>
      </c>
      <c r="E12421" s="35"/>
      <c r="F12421" s="35"/>
      <c r="G12421" s="35"/>
      <c r="H12421" s="35"/>
      <c r="I12421" s="35"/>
      <c r="J12421" s="35"/>
      <c r="O12421" s="35" t="s">
        <v>108</v>
      </c>
      <c r="P12421" s="35"/>
      <c r="Q12421" s="35"/>
      <c r="R12421" s="35"/>
      <c r="S12421" s="35"/>
      <c r="T12421" s="35"/>
      <c r="U12421" s="35"/>
      <c r="V12421" s="35"/>
      <c r="W12421" s="35"/>
      <c r="X12421" s="35"/>
      <c r="Y12421" s="35"/>
      <c r="Z12421" s="35"/>
      <c r="AA12421" s="35"/>
      <c r="AB12421" s="35"/>
      <c r="AC12421" s="35"/>
      <c r="AD12421" s="35"/>
      <c r="AE12421" s="35"/>
      <c r="AF12421" s="35"/>
      <c r="AG12421" s="35"/>
      <c r="AH12421" s="35"/>
      <c r="AI12421" s="35"/>
      <c r="AJ12421" s="35"/>
      <c r="AK12421" s="35"/>
      <c r="AL12421" s="35"/>
      <c r="AM12421" s="35"/>
      <c r="AN12421" s="35"/>
      <c r="AO12421" s="35"/>
      <c r="AP12421" s="35"/>
      <c r="AQ12421" s="35"/>
      <c r="AR12421" s="35"/>
      <c r="AS12421" s="35"/>
      <c r="AT12421" s="35"/>
      <c r="CC12421" s="30">
        <v>0</v>
      </c>
      <c r="CD12421" s="30"/>
      <c r="CE12421" s="30"/>
      <c r="CF12421" s="30"/>
      <c r="CG12421" s="30"/>
      <c r="CH12421" s="30"/>
      <c r="CI12421" s="30"/>
      <c r="CJ12421" s="30"/>
      <c r="CK12421" s="30"/>
      <c r="CN12421" s="30">
        <v>0</v>
      </c>
      <c r="CO12421" s="30"/>
      <c r="CP12421" s="30"/>
      <c r="CQ12421" s="30"/>
      <c r="CR12421" s="30"/>
      <c r="CS12421" s="30"/>
      <c r="CT12421" s="30"/>
      <c r="CU12421" s="30"/>
      <c r="CW12421" s="30">
        <v>0</v>
      </c>
      <c r="CX12421" s="30"/>
      <c r="CY12421" s="30"/>
      <c r="CZ12421" s="30"/>
      <c r="DA12421" s="30"/>
      <c r="DB12421" s="30"/>
      <c r="DC12421" s="30"/>
      <c r="DD12421" s="30"/>
    </row>
    <row r="12422" spans="1:108" ht="6" customHeight="1" x14ac:dyDescent="0.2">
      <c r="A12422" s="28"/>
    </row>
    <row r="12423" spans="1:108" ht="13.5" customHeight="1" x14ac:dyDescent="0.2">
      <c r="A12423" s="41"/>
      <c r="B12423" s="35" t="s">
        <v>390</v>
      </c>
      <c r="C12423" s="35"/>
      <c r="D12423" s="35" t="s">
        <v>109</v>
      </c>
      <c r="E12423" s="35"/>
      <c r="F12423" s="35"/>
      <c r="G12423" s="35"/>
      <c r="H12423" s="35"/>
      <c r="I12423" s="35"/>
      <c r="J12423" s="35"/>
      <c r="O12423" s="35" t="s">
        <v>110</v>
      </c>
      <c r="P12423" s="35"/>
      <c r="Q12423" s="35"/>
      <c r="R12423" s="35"/>
      <c r="S12423" s="35"/>
      <c r="T12423" s="35"/>
      <c r="U12423" s="35"/>
      <c r="V12423" s="35"/>
      <c r="W12423" s="35"/>
      <c r="X12423" s="35"/>
      <c r="Y12423" s="35"/>
      <c r="Z12423" s="35"/>
      <c r="AA12423" s="35"/>
      <c r="AB12423" s="35"/>
      <c r="AC12423" s="35"/>
      <c r="AD12423" s="35"/>
      <c r="AE12423" s="35"/>
      <c r="AF12423" s="35"/>
      <c r="AG12423" s="35"/>
      <c r="AH12423" s="35"/>
      <c r="AI12423" s="35"/>
      <c r="AJ12423" s="35"/>
      <c r="AK12423" s="35"/>
      <c r="AL12423" s="35"/>
      <c r="AM12423" s="35"/>
      <c r="AN12423" s="35"/>
      <c r="AO12423" s="35"/>
      <c r="AP12423" s="35"/>
      <c r="AQ12423" s="35"/>
      <c r="AR12423" s="35"/>
      <c r="AS12423" s="35"/>
      <c r="AT12423" s="35"/>
      <c r="CC12423" s="30">
        <v>0</v>
      </c>
      <c r="CD12423" s="30"/>
      <c r="CE12423" s="30"/>
      <c r="CF12423" s="30"/>
      <c r="CG12423" s="30"/>
      <c r="CH12423" s="30"/>
      <c r="CI12423" s="30"/>
      <c r="CJ12423" s="30"/>
      <c r="CK12423" s="30"/>
      <c r="CN12423" s="30">
        <v>0</v>
      </c>
      <c r="CO12423" s="30"/>
      <c r="CP12423" s="30"/>
      <c r="CQ12423" s="30"/>
      <c r="CR12423" s="30"/>
      <c r="CS12423" s="30"/>
      <c r="CT12423" s="30"/>
      <c r="CU12423" s="30"/>
      <c r="CW12423" s="30">
        <v>0</v>
      </c>
      <c r="CX12423" s="30"/>
      <c r="CY12423" s="30"/>
      <c r="CZ12423" s="30"/>
      <c r="DA12423" s="30"/>
      <c r="DB12423" s="30"/>
      <c r="DC12423" s="30"/>
      <c r="DD12423" s="30"/>
    </row>
    <row r="12424" spans="1:108" ht="6" customHeight="1" x14ac:dyDescent="0.2">
      <c r="A12424" s="41"/>
    </row>
    <row r="12425" spans="1:108" ht="15" customHeight="1" x14ac:dyDescent="0.2">
      <c r="A12425" s="41"/>
      <c r="B12425" s="35" t="s">
        <v>390</v>
      </c>
      <c r="C12425" s="35"/>
      <c r="D12425" s="35" t="s">
        <v>111</v>
      </c>
      <c r="E12425" s="35"/>
      <c r="F12425" s="35"/>
      <c r="G12425" s="35"/>
      <c r="H12425" s="35"/>
      <c r="I12425" s="35"/>
      <c r="J12425" s="35"/>
      <c r="O12425" s="35" t="s">
        <v>112</v>
      </c>
      <c r="P12425" s="35"/>
      <c r="Q12425" s="35"/>
      <c r="R12425" s="35"/>
      <c r="S12425" s="35"/>
      <c r="T12425" s="35"/>
      <c r="U12425" s="35"/>
      <c r="V12425" s="35"/>
      <c r="W12425" s="35"/>
      <c r="X12425" s="35"/>
      <c r="Y12425" s="35"/>
      <c r="Z12425" s="35"/>
      <c r="AA12425" s="35"/>
      <c r="AB12425" s="35"/>
      <c r="AC12425" s="35"/>
      <c r="AD12425" s="35"/>
      <c r="AE12425" s="35"/>
      <c r="AF12425" s="35"/>
      <c r="AG12425" s="35"/>
      <c r="AH12425" s="35"/>
      <c r="AI12425" s="35"/>
      <c r="AJ12425" s="35"/>
      <c r="AK12425" s="35"/>
      <c r="AL12425" s="35"/>
      <c r="AM12425" s="35"/>
      <c r="AN12425" s="35"/>
      <c r="AO12425" s="35"/>
      <c r="AP12425" s="35"/>
      <c r="AQ12425" s="35"/>
      <c r="AR12425" s="35"/>
      <c r="AS12425" s="35"/>
      <c r="AT12425" s="35"/>
      <c r="CC12425" s="30">
        <v>-18489.75</v>
      </c>
      <c r="CD12425" s="30"/>
      <c r="CE12425" s="30"/>
      <c r="CF12425" s="30"/>
      <c r="CG12425" s="30"/>
      <c r="CH12425" s="30"/>
      <c r="CI12425" s="30"/>
      <c r="CJ12425" s="30"/>
      <c r="CK12425" s="30"/>
      <c r="CN12425" s="30">
        <v>-15000</v>
      </c>
      <c r="CO12425" s="30"/>
      <c r="CP12425" s="30"/>
      <c r="CQ12425" s="30"/>
      <c r="CR12425" s="30"/>
      <c r="CS12425" s="30"/>
      <c r="CT12425" s="30"/>
      <c r="CU12425" s="30"/>
      <c r="CW12425" s="30">
        <v>-3489.75</v>
      </c>
      <c r="CX12425" s="30"/>
      <c r="CY12425" s="30"/>
      <c r="CZ12425" s="30"/>
      <c r="DA12425" s="30"/>
      <c r="DB12425" s="30"/>
      <c r="DC12425" s="30"/>
      <c r="DD12425" s="30"/>
    </row>
    <row r="12426" spans="1:108" ht="7.5" customHeight="1" x14ac:dyDescent="0.2">
      <c r="A12426" s="41"/>
    </row>
    <row r="12427" spans="1:108" ht="13.5" customHeight="1" x14ac:dyDescent="0.2">
      <c r="A12427" s="41"/>
      <c r="B12427" s="29" t="s">
        <v>396</v>
      </c>
      <c r="C12427" s="29"/>
      <c r="D12427" s="29"/>
      <c r="E12427" s="29"/>
      <c r="F12427" s="29"/>
      <c r="G12427" s="29"/>
      <c r="H12427" s="29"/>
      <c r="I12427" s="29"/>
      <c r="J12427" s="29"/>
      <c r="K12427" s="29"/>
      <c r="L12427" s="29"/>
      <c r="M12427" s="29"/>
      <c r="N12427" s="29"/>
      <c r="O12427" s="29"/>
      <c r="P12427" s="29"/>
      <c r="Q12427" s="29"/>
      <c r="R12427" s="29"/>
      <c r="S12427" s="29"/>
      <c r="T12427" s="29"/>
      <c r="U12427" s="29"/>
      <c r="V12427" s="29"/>
      <c r="W12427" s="29"/>
      <c r="X12427" s="29"/>
      <c r="Y12427" s="29"/>
      <c r="Z12427" s="29"/>
      <c r="AA12427" s="29"/>
      <c r="AB12427" s="29"/>
      <c r="AC12427" s="29"/>
      <c r="AD12427" s="29"/>
      <c r="AE12427" s="29"/>
      <c r="AF12427" s="29"/>
      <c r="AG12427" s="29"/>
      <c r="AH12427" s="29"/>
      <c r="AI12427" s="29"/>
      <c r="AJ12427" s="29"/>
      <c r="AK12427" s="29"/>
      <c r="AL12427" s="29"/>
      <c r="AM12427" s="29"/>
      <c r="AN12427" s="29"/>
      <c r="AO12427" s="29"/>
      <c r="AP12427" s="29"/>
      <c r="AQ12427" s="29"/>
      <c r="AR12427" s="29"/>
      <c r="AS12427" s="29"/>
      <c r="AT12427" s="29"/>
      <c r="AU12427" s="29"/>
      <c r="AV12427" s="29"/>
    </row>
    <row r="12428" spans="1:108" ht="6" customHeight="1" x14ac:dyDescent="0.2">
      <c r="A12428" s="41"/>
    </row>
    <row r="12429" spans="1:108" ht="4.5" customHeight="1" x14ac:dyDescent="0.2">
      <c r="A12429" s="41"/>
      <c r="B12429" s="35" t="s">
        <v>390</v>
      </c>
      <c r="C12429" s="35"/>
      <c r="D12429" s="35" t="s">
        <v>117</v>
      </c>
      <c r="E12429" s="35"/>
      <c r="F12429" s="35"/>
      <c r="G12429" s="35"/>
      <c r="H12429" s="35"/>
      <c r="I12429" s="35"/>
      <c r="J12429" s="35"/>
      <c r="O12429" s="35" t="s">
        <v>118</v>
      </c>
      <c r="P12429" s="35"/>
      <c r="Q12429" s="35"/>
      <c r="R12429" s="35"/>
      <c r="S12429" s="35"/>
      <c r="T12429" s="35"/>
      <c r="U12429" s="35"/>
      <c r="V12429" s="35"/>
      <c r="W12429" s="35"/>
      <c r="X12429" s="35"/>
      <c r="Y12429" s="35"/>
      <c r="Z12429" s="35"/>
      <c r="AA12429" s="35"/>
      <c r="AB12429" s="35"/>
      <c r="AC12429" s="35"/>
      <c r="AD12429" s="35"/>
      <c r="AE12429" s="35"/>
      <c r="AF12429" s="35"/>
      <c r="AG12429" s="35"/>
      <c r="AH12429" s="35"/>
      <c r="AI12429" s="35"/>
      <c r="AJ12429" s="35"/>
      <c r="AK12429" s="35"/>
      <c r="AL12429" s="35"/>
      <c r="AM12429" s="35"/>
      <c r="AN12429" s="35"/>
      <c r="AO12429" s="35"/>
      <c r="AP12429" s="35"/>
      <c r="AQ12429" s="35"/>
      <c r="AR12429" s="35"/>
      <c r="AS12429" s="35"/>
      <c r="AT12429" s="35"/>
      <c r="CC12429" s="30">
        <v>0</v>
      </c>
      <c r="CD12429" s="30"/>
      <c r="CE12429" s="30"/>
      <c r="CF12429" s="30"/>
      <c r="CG12429" s="30"/>
      <c r="CH12429" s="30"/>
      <c r="CI12429" s="30"/>
      <c r="CJ12429" s="30"/>
      <c r="CK12429" s="30"/>
      <c r="CN12429" s="30">
        <v>0</v>
      </c>
      <c r="CO12429" s="30"/>
      <c r="CP12429" s="30"/>
      <c r="CQ12429" s="30"/>
      <c r="CR12429" s="30"/>
      <c r="CS12429" s="30"/>
      <c r="CT12429" s="30"/>
      <c r="CU12429" s="30"/>
      <c r="CW12429" s="30">
        <v>0</v>
      </c>
      <c r="CX12429" s="30"/>
      <c r="CY12429" s="30"/>
      <c r="CZ12429" s="30"/>
      <c r="DA12429" s="30"/>
      <c r="DB12429" s="30"/>
      <c r="DC12429" s="30"/>
      <c r="DD12429" s="30"/>
    </row>
    <row r="12430" spans="1:108" ht="10.5" customHeight="1" x14ac:dyDescent="0.2">
      <c r="A12430" s="41"/>
      <c r="B12430" s="35"/>
      <c r="C12430" s="35"/>
      <c r="D12430" s="35"/>
      <c r="E12430" s="35"/>
      <c r="F12430" s="35"/>
      <c r="G12430" s="35"/>
      <c r="H12430" s="35"/>
      <c r="I12430" s="35"/>
      <c r="J12430" s="35"/>
      <c r="O12430" s="35"/>
      <c r="P12430" s="35"/>
      <c r="Q12430" s="35"/>
      <c r="R12430" s="35"/>
      <c r="S12430" s="35"/>
      <c r="T12430" s="35"/>
      <c r="U12430" s="35"/>
      <c r="V12430" s="35"/>
      <c r="W12430" s="35"/>
      <c r="X12430" s="35"/>
      <c r="Y12430" s="35"/>
      <c r="Z12430" s="35"/>
      <c r="AA12430" s="35"/>
      <c r="AB12430" s="35"/>
      <c r="AC12430" s="35"/>
      <c r="AD12430" s="35"/>
      <c r="AE12430" s="35"/>
      <c r="AF12430" s="35"/>
      <c r="AG12430" s="35"/>
      <c r="AH12430" s="35"/>
      <c r="AI12430" s="35"/>
      <c r="AJ12430" s="35"/>
      <c r="AK12430" s="35"/>
      <c r="AL12430" s="35"/>
      <c r="AM12430" s="35"/>
      <c r="AN12430" s="35"/>
      <c r="AO12430" s="35"/>
      <c r="AP12430" s="35"/>
      <c r="AQ12430" s="35"/>
      <c r="AR12430" s="35"/>
      <c r="AS12430" s="35"/>
      <c r="AT12430" s="35"/>
      <c r="CC12430" s="30"/>
      <c r="CD12430" s="30"/>
      <c r="CE12430" s="30"/>
      <c r="CF12430" s="30"/>
      <c r="CG12430" s="30"/>
      <c r="CH12430" s="30"/>
      <c r="CI12430" s="30"/>
      <c r="CJ12430" s="30"/>
      <c r="CK12430" s="30"/>
      <c r="CN12430" s="30"/>
      <c r="CO12430" s="30"/>
      <c r="CP12430" s="30"/>
      <c r="CQ12430" s="30"/>
      <c r="CR12430" s="30"/>
      <c r="CS12430" s="30"/>
      <c r="CT12430" s="30"/>
      <c r="CU12430" s="30"/>
      <c r="CW12430" s="30"/>
      <c r="CX12430" s="30"/>
      <c r="CY12430" s="30"/>
      <c r="CZ12430" s="30"/>
      <c r="DA12430" s="30"/>
      <c r="DB12430" s="30"/>
      <c r="DC12430" s="30"/>
      <c r="DD12430" s="30"/>
    </row>
    <row r="12431" spans="1:108" ht="1.5" customHeight="1" x14ac:dyDescent="0.2">
      <c r="A12431" s="41"/>
    </row>
    <row r="12432" spans="1:108" ht="6.75" customHeight="1" x14ac:dyDescent="0.2"/>
    <row r="12433" spans="1:109" ht="9" customHeight="1" x14ac:dyDescent="0.2"/>
    <row r="12434" spans="1:109" ht="17.25" customHeight="1" x14ac:dyDescent="0.2">
      <c r="A12434" s="41"/>
      <c r="B12434" s="35" t="s">
        <v>1389</v>
      </c>
      <c r="C12434" s="35"/>
      <c r="D12434" s="35"/>
      <c r="E12434" s="35"/>
      <c r="F12434" s="35"/>
      <c r="G12434" s="35"/>
      <c r="H12434" s="35"/>
      <c r="O12434" s="29" t="s">
        <v>1382</v>
      </c>
      <c r="P12434" s="29"/>
      <c r="Q12434" s="29"/>
      <c r="R12434" s="29"/>
      <c r="S12434" s="29"/>
      <c r="T12434" s="29"/>
      <c r="U12434" s="29"/>
      <c r="V12434" s="29"/>
      <c r="W12434" s="29"/>
      <c r="X12434" s="29"/>
      <c r="Y12434" s="29"/>
      <c r="Z12434" s="29"/>
      <c r="AA12434" s="29"/>
      <c r="AB12434" s="29"/>
      <c r="AC12434" s="29"/>
      <c r="AD12434" s="29"/>
      <c r="AE12434" s="29"/>
      <c r="AF12434" s="29"/>
      <c r="AG12434" s="29"/>
      <c r="AH12434" s="29"/>
      <c r="AI12434" s="29"/>
      <c r="AJ12434" s="29"/>
      <c r="AK12434" s="29"/>
      <c r="AL12434" s="29"/>
      <c r="AM12434" s="29"/>
      <c r="AN12434" s="29"/>
      <c r="AO12434" s="29"/>
      <c r="AP12434" s="29"/>
      <c r="AQ12434" s="29"/>
      <c r="AR12434" s="29"/>
      <c r="AS12434" s="29"/>
      <c r="AT12434" s="29"/>
    </row>
    <row r="12435" spans="1:109" ht="18" customHeight="1" x14ac:dyDescent="0.2">
      <c r="A12435" s="41"/>
      <c r="B12435" s="37" t="s">
        <v>1389</v>
      </c>
      <c r="C12435" s="37"/>
      <c r="D12435" s="37"/>
      <c r="E12435" s="37"/>
      <c r="F12435" s="37"/>
      <c r="G12435" s="37"/>
      <c r="H12435" s="37"/>
      <c r="I12435" s="37" t="s">
        <v>391</v>
      </c>
      <c r="J12435" s="37"/>
      <c r="K12435" s="37"/>
      <c r="L12435" s="37"/>
      <c r="M12435" s="37"/>
      <c r="N12435" s="37"/>
      <c r="O12435" s="31" t="s">
        <v>392</v>
      </c>
      <c r="P12435" s="31"/>
      <c r="Q12435" s="31"/>
      <c r="R12435" s="31"/>
      <c r="S12435" s="31"/>
      <c r="T12435" s="31"/>
      <c r="U12435" s="31"/>
      <c r="V12435" s="31"/>
      <c r="W12435" s="31"/>
      <c r="X12435" s="31"/>
      <c r="Y12435" s="31"/>
      <c r="Z12435" s="31"/>
      <c r="AA12435" s="31"/>
      <c r="AB12435" s="31"/>
      <c r="AC12435" s="31"/>
      <c r="AD12435" s="31"/>
      <c r="AE12435" s="31"/>
      <c r="AF12435" s="31"/>
      <c r="AG12435" s="31"/>
      <c r="AH12435" s="31"/>
      <c r="AI12435" s="31"/>
      <c r="AJ12435" s="31"/>
      <c r="AK12435" s="31"/>
      <c r="AL12435" s="31"/>
      <c r="AM12435" s="31"/>
      <c r="AN12435" s="31"/>
      <c r="AO12435" s="31"/>
      <c r="AP12435" s="31"/>
      <c r="AQ12435" s="31"/>
      <c r="AR12435" s="31"/>
      <c r="AS12435" s="31"/>
      <c r="AT12435" s="31"/>
      <c r="AW12435" s="32">
        <v>-18456.25</v>
      </c>
      <c r="AX12435" s="32"/>
      <c r="AY12435" s="32"/>
      <c r="AZ12435" s="32"/>
      <c r="BA12435" s="32"/>
      <c r="BB12435" s="32"/>
      <c r="BC12435" s="32"/>
      <c r="BD12435" s="32"/>
      <c r="BE12435" s="32"/>
      <c r="BF12435" s="32"/>
      <c r="BG12435" s="32">
        <v>-15000</v>
      </c>
      <c r="BH12435" s="32"/>
      <c r="BI12435" s="32"/>
      <c r="BJ12435" s="32"/>
      <c r="BK12435" s="32"/>
      <c r="BL12435" s="32"/>
      <c r="BM12435" s="32"/>
      <c r="BN12435" s="32"/>
      <c r="BO12435" s="32"/>
      <c r="BP12435" s="32"/>
      <c r="BR12435" s="32">
        <v>-3456.25</v>
      </c>
      <c r="BS12435" s="32"/>
      <c r="BT12435" s="32"/>
      <c r="BU12435" s="32"/>
      <c r="BV12435" s="32"/>
      <c r="BW12435" s="32"/>
      <c r="BX12435" s="32"/>
      <c r="BY12435" s="32"/>
      <c r="BZ12435" s="32"/>
      <c r="CA12435" s="32"/>
      <c r="CC12435" s="32">
        <v>-18489.75</v>
      </c>
      <c r="CD12435" s="32"/>
      <c r="CE12435" s="32"/>
      <c r="CF12435" s="32"/>
      <c r="CG12435" s="32"/>
      <c r="CH12435" s="32"/>
      <c r="CI12435" s="32"/>
      <c r="CJ12435" s="32"/>
      <c r="CK12435" s="32"/>
      <c r="CN12435" s="32">
        <v>-15000</v>
      </c>
      <c r="CO12435" s="32"/>
      <c r="CP12435" s="32"/>
      <c r="CQ12435" s="32"/>
      <c r="CR12435" s="32"/>
      <c r="CS12435" s="32"/>
      <c r="CT12435" s="32"/>
      <c r="CU12435" s="32"/>
      <c r="CW12435" s="32">
        <v>-3489.75</v>
      </c>
      <c r="CX12435" s="32"/>
      <c r="CY12435" s="32"/>
      <c r="CZ12435" s="32"/>
      <c r="DA12435" s="32"/>
      <c r="DB12435" s="32"/>
      <c r="DC12435" s="32"/>
      <c r="DD12435" s="32"/>
    </row>
    <row r="12436" spans="1:109" ht="18" customHeight="1" x14ac:dyDescent="0.2">
      <c r="A12436" s="41"/>
      <c r="B12436" s="37" t="s">
        <v>1389</v>
      </c>
      <c r="C12436" s="37"/>
      <c r="D12436" s="37"/>
      <c r="E12436" s="37"/>
      <c r="F12436" s="37"/>
      <c r="G12436" s="37"/>
      <c r="H12436" s="37"/>
      <c r="I12436" s="37" t="s">
        <v>50</v>
      </c>
      <c r="J12436" s="37"/>
      <c r="K12436" s="37"/>
      <c r="L12436" s="37"/>
      <c r="M12436" s="37"/>
      <c r="N12436" s="37"/>
      <c r="O12436" s="31" t="s">
        <v>393</v>
      </c>
      <c r="P12436" s="31"/>
      <c r="Q12436" s="31"/>
      <c r="R12436" s="31"/>
      <c r="S12436" s="31"/>
      <c r="T12436" s="31"/>
      <c r="U12436" s="31"/>
      <c r="V12436" s="31"/>
      <c r="W12436" s="31"/>
      <c r="X12436" s="31"/>
      <c r="Y12436" s="31"/>
      <c r="Z12436" s="31"/>
      <c r="AA12436" s="31"/>
      <c r="AB12436" s="31"/>
      <c r="AC12436" s="31"/>
      <c r="AD12436" s="31"/>
      <c r="AE12436" s="31"/>
      <c r="AF12436" s="31"/>
      <c r="AG12436" s="31"/>
      <c r="AH12436" s="31"/>
      <c r="AI12436" s="31"/>
      <c r="AJ12436" s="31"/>
      <c r="AK12436" s="31"/>
      <c r="AL12436" s="31"/>
      <c r="AM12436" s="31"/>
      <c r="AN12436" s="31"/>
      <c r="AO12436" s="31"/>
      <c r="AP12436" s="31"/>
      <c r="AQ12436" s="31"/>
      <c r="AR12436" s="31"/>
      <c r="AS12436" s="31"/>
      <c r="AT12436" s="31"/>
      <c r="AW12436" s="32">
        <v>-18456.25</v>
      </c>
      <c r="AX12436" s="32"/>
      <c r="AY12436" s="32"/>
      <c r="AZ12436" s="32"/>
      <c r="BA12436" s="32"/>
      <c r="BB12436" s="32"/>
      <c r="BC12436" s="32"/>
      <c r="BD12436" s="32"/>
      <c r="BE12436" s="32"/>
      <c r="BF12436" s="32"/>
      <c r="BG12436" s="32">
        <v>-15000</v>
      </c>
      <c r="BH12436" s="32"/>
      <c r="BI12436" s="32"/>
      <c r="BJ12436" s="32"/>
      <c r="BK12436" s="32"/>
      <c r="BL12436" s="32"/>
      <c r="BM12436" s="32"/>
      <c r="BN12436" s="32"/>
      <c r="BO12436" s="32"/>
      <c r="BP12436" s="32"/>
      <c r="BR12436" s="32">
        <v>-3456.25</v>
      </c>
      <c r="BS12436" s="32"/>
      <c r="BT12436" s="32"/>
      <c r="BU12436" s="32"/>
      <c r="BV12436" s="32"/>
      <c r="BW12436" s="32"/>
      <c r="BX12436" s="32"/>
      <c r="BY12436" s="32"/>
      <c r="BZ12436" s="32"/>
      <c r="CA12436" s="32"/>
    </row>
    <row r="12437" spans="1:109" ht="18" customHeight="1" x14ac:dyDescent="0.2">
      <c r="A12437" s="41"/>
      <c r="B12437" s="37" t="s">
        <v>1389</v>
      </c>
      <c r="C12437" s="37"/>
      <c r="D12437" s="37"/>
      <c r="E12437" s="37"/>
      <c r="F12437" s="37"/>
      <c r="G12437" s="37"/>
      <c r="H12437" s="37"/>
      <c r="I12437" s="37" t="s">
        <v>89</v>
      </c>
      <c r="J12437" s="37"/>
      <c r="K12437" s="37"/>
      <c r="L12437" s="37"/>
      <c r="M12437" s="37"/>
      <c r="N12437" s="37"/>
      <c r="O12437" s="31" t="s">
        <v>90</v>
      </c>
      <c r="P12437" s="31"/>
      <c r="Q12437" s="31"/>
      <c r="R12437" s="31"/>
      <c r="S12437" s="31"/>
      <c r="T12437" s="31"/>
      <c r="U12437" s="31"/>
      <c r="V12437" s="31"/>
      <c r="W12437" s="31"/>
      <c r="X12437" s="31"/>
      <c r="Y12437" s="31"/>
      <c r="Z12437" s="31"/>
      <c r="AA12437" s="31"/>
      <c r="AB12437" s="31"/>
      <c r="AC12437" s="31"/>
      <c r="AD12437" s="31"/>
      <c r="AE12437" s="31"/>
      <c r="AF12437" s="31"/>
      <c r="AG12437" s="31"/>
      <c r="AH12437" s="31"/>
      <c r="AI12437" s="31"/>
      <c r="AJ12437" s="31"/>
      <c r="AK12437" s="31"/>
      <c r="AL12437" s="31"/>
      <c r="AM12437" s="31"/>
      <c r="AN12437" s="31"/>
      <c r="AO12437" s="31"/>
      <c r="AP12437" s="31"/>
      <c r="AQ12437" s="31"/>
      <c r="AR12437" s="31"/>
      <c r="AS12437" s="31"/>
      <c r="AT12437" s="31"/>
      <c r="CC12437" s="32">
        <v>0</v>
      </c>
      <c r="CD12437" s="32"/>
      <c r="CE12437" s="32"/>
      <c r="CF12437" s="32"/>
      <c r="CG12437" s="32"/>
      <c r="CH12437" s="32"/>
      <c r="CI12437" s="32"/>
      <c r="CJ12437" s="32"/>
      <c r="CK12437" s="32"/>
      <c r="CN12437" s="32">
        <v>0</v>
      </c>
      <c r="CO12437" s="32"/>
      <c r="CP12437" s="32"/>
      <c r="CQ12437" s="32"/>
      <c r="CR12437" s="32"/>
      <c r="CS12437" s="32"/>
      <c r="CT12437" s="32"/>
      <c r="CU12437" s="32"/>
      <c r="CW12437" s="32">
        <v>0</v>
      </c>
      <c r="CX12437" s="32"/>
      <c r="CY12437" s="32"/>
      <c r="CZ12437" s="32"/>
      <c r="DA12437" s="32"/>
      <c r="DB12437" s="32"/>
      <c r="DC12437" s="32"/>
      <c r="DD12437" s="32"/>
    </row>
    <row r="12438" spans="1:109" ht="18" customHeight="1" x14ac:dyDescent="0.2">
      <c r="A12438" s="41"/>
      <c r="B12438" s="37" t="s">
        <v>1389</v>
      </c>
      <c r="C12438" s="37"/>
      <c r="D12438" s="37"/>
      <c r="E12438" s="37"/>
      <c r="F12438" s="37"/>
      <c r="G12438" s="37"/>
      <c r="H12438" s="37"/>
      <c r="I12438" s="37" t="s">
        <v>91</v>
      </c>
      <c r="J12438" s="37"/>
      <c r="K12438" s="37"/>
      <c r="L12438" s="37"/>
      <c r="M12438" s="37"/>
      <c r="N12438" s="37"/>
      <c r="O12438" s="31" t="s">
        <v>92</v>
      </c>
      <c r="P12438" s="31"/>
      <c r="Q12438" s="31"/>
      <c r="R12438" s="31"/>
      <c r="S12438" s="31"/>
      <c r="T12438" s="31"/>
      <c r="U12438" s="31"/>
      <c r="V12438" s="31"/>
      <c r="W12438" s="31"/>
      <c r="X12438" s="31"/>
      <c r="Y12438" s="31"/>
      <c r="Z12438" s="31"/>
      <c r="AA12438" s="31"/>
      <c r="AB12438" s="31"/>
      <c r="AC12438" s="31"/>
      <c r="AD12438" s="31"/>
      <c r="AE12438" s="31"/>
      <c r="AF12438" s="31"/>
      <c r="AG12438" s="31"/>
      <c r="AH12438" s="31"/>
      <c r="AI12438" s="31"/>
      <c r="AJ12438" s="31"/>
      <c r="AK12438" s="31"/>
      <c r="AL12438" s="31"/>
      <c r="AM12438" s="31"/>
      <c r="AN12438" s="31"/>
      <c r="AO12438" s="31"/>
      <c r="AP12438" s="31"/>
      <c r="AQ12438" s="31"/>
      <c r="AR12438" s="31"/>
      <c r="AS12438" s="31"/>
      <c r="AT12438" s="31"/>
      <c r="CC12438" s="32">
        <v>-18489.75</v>
      </c>
      <c r="CD12438" s="32"/>
      <c r="CE12438" s="32"/>
      <c r="CF12438" s="32"/>
      <c r="CG12438" s="32"/>
      <c r="CH12438" s="32"/>
      <c r="CI12438" s="32"/>
      <c r="CJ12438" s="32"/>
      <c r="CK12438" s="32"/>
      <c r="CN12438" s="32">
        <v>-15000</v>
      </c>
      <c r="CO12438" s="32"/>
      <c r="CP12438" s="32"/>
      <c r="CQ12438" s="32"/>
      <c r="CR12438" s="32"/>
      <c r="CS12438" s="32"/>
      <c r="CT12438" s="32"/>
      <c r="CU12438" s="32"/>
      <c r="CW12438" s="32">
        <v>-3489.75</v>
      </c>
      <c r="CX12438" s="32"/>
      <c r="CY12438" s="32"/>
      <c r="CZ12438" s="32"/>
      <c r="DA12438" s="32"/>
      <c r="DB12438" s="32"/>
      <c r="DC12438" s="32"/>
      <c r="DD12438" s="32"/>
    </row>
    <row r="12439" spans="1:109" ht="18" customHeight="1" x14ac:dyDescent="0.2">
      <c r="A12439" s="41"/>
      <c r="B12439" s="37" t="s">
        <v>1389</v>
      </c>
      <c r="C12439" s="37"/>
      <c r="D12439" s="37"/>
      <c r="E12439" s="37"/>
      <c r="F12439" s="37"/>
      <c r="G12439" s="37"/>
      <c r="H12439" s="37"/>
      <c r="I12439" s="37" t="s">
        <v>109</v>
      </c>
      <c r="J12439" s="37"/>
      <c r="K12439" s="37"/>
      <c r="L12439" s="37"/>
      <c r="M12439" s="37"/>
      <c r="N12439" s="37"/>
      <c r="O12439" s="31" t="s">
        <v>110</v>
      </c>
      <c r="P12439" s="31"/>
      <c r="Q12439" s="31"/>
      <c r="R12439" s="31"/>
      <c r="S12439" s="31"/>
      <c r="T12439" s="31"/>
      <c r="U12439" s="31"/>
      <c r="V12439" s="31"/>
      <c r="W12439" s="31"/>
      <c r="X12439" s="31"/>
      <c r="Y12439" s="31"/>
      <c r="Z12439" s="31"/>
      <c r="AA12439" s="31"/>
      <c r="AB12439" s="31"/>
      <c r="AC12439" s="31"/>
      <c r="AD12439" s="31"/>
      <c r="AE12439" s="31"/>
      <c r="AF12439" s="31"/>
      <c r="AG12439" s="31"/>
      <c r="AH12439" s="31"/>
      <c r="AI12439" s="31"/>
      <c r="AJ12439" s="31"/>
      <c r="AK12439" s="31"/>
      <c r="AL12439" s="31"/>
      <c r="AM12439" s="31"/>
      <c r="AN12439" s="31"/>
      <c r="AO12439" s="31"/>
      <c r="AP12439" s="31"/>
      <c r="AQ12439" s="31"/>
      <c r="AR12439" s="31"/>
      <c r="AS12439" s="31"/>
      <c r="AT12439" s="31"/>
      <c r="CC12439" s="32">
        <v>0</v>
      </c>
      <c r="CD12439" s="32"/>
      <c r="CE12439" s="32"/>
      <c r="CF12439" s="32"/>
      <c r="CG12439" s="32"/>
      <c r="CH12439" s="32"/>
      <c r="CI12439" s="32"/>
      <c r="CJ12439" s="32"/>
      <c r="CK12439" s="32"/>
      <c r="CN12439" s="32">
        <v>0</v>
      </c>
      <c r="CO12439" s="32"/>
      <c r="CP12439" s="32"/>
      <c r="CQ12439" s="32"/>
      <c r="CR12439" s="32"/>
      <c r="CS12439" s="32"/>
      <c r="CT12439" s="32"/>
      <c r="CU12439" s="32"/>
      <c r="CW12439" s="32">
        <v>0</v>
      </c>
      <c r="CX12439" s="32"/>
      <c r="CY12439" s="32"/>
      <c r="CZ12439" s="32"/>
      <c r="DA12439" s="32"/>
      <c r="DB12439" s="32"/>
      <c r="DC12439" s="32"/>
      <c r="DD12439" s="32"/>
    </row>
    <row r="12440" spans="1:109" ht="18" customHeight="1" x14ac:dyDescent="0.2">
      <c r="A12440" s="41"/>
      <c r="B12440" s="37" t="s">
        <v>1389</v>
      </c>
      <c r="C12440" s="37"/>
      <c r="D12440" s="37"/>
      <c r="E12440" s="37"/>
      <c r="F12440" s="37"/>
      <c r="G12440" s="37"/>
      <c r="H12440" s="37"/>
      <c r="I12440" s="37" t="s">
        <v>111</v>
      </c>
      <c r="J12440" s="37"/>
      <c r="K12440" s="37"/>
      <c r="L12440" s="37"/>
      <c r="M12440" s="37"/>
      <c r="N12440" s="37"/>
      <c r="O12440" s="31" t="s">
        <v>112</v>
      </c>
      <c r="P12440" s="31"/>
      <c r="Q12440" s="31"/>
      <c r="R12440" s="31"/>
      <c r="S12440" s="31"/>
      <c r="T12440" s="31"/>
      <c r="U12440" s="31"/>
      <c r="V12440" s="31"/>
      <c r="W12440" s="31"/>
      <c r="X12440" s="31"/>
      <c r="Y12440" s="31"/>
      <c r="Z12440" s="31"/>
      <c r="AA12440" s="31"/>
      <c r="AB12440" s="31"/>
      <c r="AC12440" s="31"/>
      <c r="AD12440" s="31"/>
      <c r="AE12440" s="31"/>
      <c r="AF12440" s="31"/>
      <c r="AG12440" s="31"/>
      <c r="AH12440" s="31"/>
      <c r="AI12440" s="31"/>
      <c r="AJ12440" s="31"/>
      <c r="AK12440" s="31"/>
      <c r="AL12440" s="31"/>
      <c r="AM12440" s="31"/>
      <c r="AN12440" s="31"/>
      <c r="AO12440" s="31"/>
      <c r="AP12440" s="31"/>
      <c r="AQ12440" s="31"/>
      <c r="AR12440" s="31"/>
      <c r="AS12440" s="31"/>
      <c r="AT12440" s="31"/>
      <c r="CC12440" s="32">
        <v>-18489.75</v>
      </c>
      <c r="CD12440" s="32"/>
      <c r="CE12440" s="32"/>
      <c r="CF12440" s="32"/>
      <c r="CG12440" s="32"/>
      <c r="CH12440" s="32"/>
      <c r="CI12440" s="32"/>
      <c r="CJ12440" s="32"/>
      <c r="CK12440" s="32"/>
      <c r="CN12440" s="32">
        <v>-15000</v>
      </c>
      <c r="CO12440" s="32"/>
      <c r="CP12440" s="32"/>
      <c r="CQ12440" s="32"/>
      <c r="CR12440" s="32"/>
      <c r="CS12440" s="32"/>
      <c r="CT12440" s="32"/>
      <c r="CU12440" s="32"/>
      <c r="CW12440" s="32">
        <v>-3489.75</v>
      </c>
      <c r="CX12440" s="32"/>
      <c r="CY12440" s="32"/>
      <c r="CZ12440" s="32"/>
      <c r="DA12440" s="32"/>
      <c r="DB12440" s="32"/>
      <c r="DC12440" s="32"/>
      <c r="DD12440" s="32"/>
    </row>
    <row r="12441" spans="1:109" ht="18" customHeight="1" x14ac:dyDescent="0.2">
      <c r="A12441" s="41"/>
      <c r="B12441" s="7"/>
      <c r="C12441" s="37" t="s">
        <v>1389</v>
      </c>
      <c r="D12441" s="37"/>
      <c r="E12441" s="37"/>
      <c r="F12441" s="37"/>
      <c r="G12441" s="37"/>
      <c r="H12441" s="37"/>
      <c r="I12441" s="37"/>
      <c r="J12441" s="37" t="s">
        <v>117</v>
      </c>
      <c r="K12441" s="37"/>
      <c r="L12441" s="37"/>
      <c r="M12441" s="37"/>
      <c r="N12441" s="37"/>
      <c r="O12441" s="37"/>
      <c r="P12441" s="31" t="s">
        <v>118</v>
      </c>
      <c r="Q12441" s="31"/>
      <c r="R12441" s="31"/>
      <c r="S12441" s="31"/>
      <c r="T12441" s="31"/>
      <c r="U12441" s="31"/>
      <c r="V12441" s="31"/>
      <c r="W12441" s="31"/>
      <c r="X12441" s="31"/>
      <c r="Y12441" s="31"/>
      <c r="Z12441" s="31"/>
      <c r="AA12441" s="31"/>
      <c r="AB12441" s="31"/>
      <c r="AC12441" s="31"/>
      <c r="AD12441" s="31"/>
      <c r="AE12441" s="31"/>
      <c r="AF12441" s="31"/>
      <c r="AG12441" s="31"/>
      <c r="AH12441" s="31"/>
      <c r="AI12441" s="31"/>
      <c r="AJ12441" s="31"/>
      <c r="AK12441" s="31"/>
      <c r="AL12441" s="31"/>
      <c r="AM12441" s="31"/>
      <c r="AN12441" s="31"/>
      <c r="AO12441" s="31"/>
      <c r="AP12441" s="31"/>
      <c r="AQ12441" s="31"/>
      <c r="AR12441" s="31"/>
      <c r="AS12441" s="31"/>
      <c r="AT12441" s="31"/>
      <c r="AU12441" s="31"/>
      <c r="CC12441" s="32">
        <v>0</v>
      </c>
      <c r="CD12441" s="32"/>
      <c r="CE12441" s="32"/>
      <c r="CF12441" s="32"/>
      <c r="CG12441" s="32"/>
      <c r="CH12441" s="32"/>
      <c r="CI12441" s="32"/>
      <c r="CJ12441" s="32"/>
      <c r="CK12441" s="32"/>
      <c r="CN12441" s="32">
        <v>0</v>
      </c>
      <c r="CO12441" s="32"/>
      <c r="CP12441" s="32"/>
      <c r="CQ12441" s="32"/>
      <c r="CR12441" s="32"/>
      <c r="CS12441" s="32"/>
      <c r="CT12441" s="32"/>
      <c r="CU12441" s="32"/>
      <c r="CW12441" s="32">
        <v>0</v>
      </c>
      <c r="CX12441" s="32"/>
      <c r="CY12441" s="32"/>
      <c r="CZ12441" s="32"/>
      <c r="DA12441" s="32"/>
      <c r="DB12441" s="32"/>
      <c r="DC12441" s="32"/>
      <c r="DD12441" s="32"/>
    </row>
    <row r="12442" spans="1:109" ht="18.75" customHeight="1" x14ac:dyDescent="0.2">
      <c r="A12442" s="34" t="s">
        <v>1390</v>
      </c>
      <c r="B12442" s="34"/>
      <c r="C12442" s="34"/>
      <c r="D12442" s="34"/>
      <c r="E12442" s="34"/>
      <c r="F12442" s="34"/>
      <c r="G12442" s="34"/>
      <c r="H12442" s="34"/>
      <c r="I12442" s="34"/>
      <c r="J12442" s="34"/>
      <c r="K12442" s="34"/>
      <c r="L12442" s="34"/>
      <c r="M12442" s="34"/>
      <c r="N12442" s="34"/>
      <c r="O12442" s="34"/>
      <c r="P12442" s="34"/>
      <c r="Q12442" s="34"/>
      <c r="R12442" s="34"/>
      <c r="S12442" s="34"/>
      <c r="T12442" s="34"/>
      <c r="U12442" s="34"/>
      <c r="V12442" s="34"/>
      <c r="W12442" s="34"/>
      <c r="X12442" s="34"/>
      <c r="Y12442" s="34"/>
      <c r="Z12442" s="34"/>
      <c r="AA12442" s="34"/>
      <c r="AB12442" s="34"/>
      <c r="AC12442" s="34"/>
      <c r="AD12442" s="34"/>
      <c r="AE12442" s="34"/>
      <c r="AF12442" s="34"/>
      <c r="AG12442" s="34"/>
      <c r="AH12442" s="34"/>
      <c r="AI12442" s="34"/>
      <c r="AJ12442" s="34"/>
      <c r="AK12442" s="34"/>
      <c r="AL12442" s="34"/>
      <c r="AM12442" s="34"/>
      <c r="AN12442" s="34"/>
      <c r="AO12442" s="34"/>
      <c r="AP12442" s="34"/>
      <c r="AQ12442" s="34"/>
      <c r="AR12442" s="34"/>
      <c r="AS12442" s="34"/>
      <c r="AT12442" s="34"/>
      <c r="AU12442" s="34"/>
      <c r="AV12442" s="34"/>
      <c r="AW12442" s="34"/>
      <c r="AX12442" s="34"/>
      <c r="AY12442" s="34"/>
      <c r="AZ12442" s="34"/>
      <c r="BA12442" s="34"/>
      <c r="BB12442" s="34"/>
      <c r="BC12442" s="34"/>
      <c r="BD12442" s="34"/>
      <c r="BE12442" s="34"/>
      <c r="BF12442" s="34"/>
      <c r="BG12442" s="34"/>
      <c r="BH12442" s="34"/>
      <c r="BI12442" s="34"/>
      <c r="BJ12442" s="34"/>
      <c r="BK12442" s="34"/>
      <c r="BL12442" s="34"/>
      <c r="BM12442" s="34"/>
      <c r="BN12442" s="34"/>
      <c r="BO12442" s="34"/>
      <c r="BP12442" s="34"/>
      <c r="BQ12442" s="34"/>
      <c r="BR12442" s="34"/>
      <c r="BS12442" s="34"/>
      <c r="BT12442" s="34"/>
      <c r="BU12442" s="34"/>
      <c r="BV12442" s="34"/>
      <c r="BW12442" s="34"/>
      <c r="BX12442" s="34"/>
      <c r="BY12442" s="34"/>
      <c r="BZ12442" s="34"/>
      <c r="CA12442" s="34"/>
      <c r="CB12442" s="34"/>
      <c r="CC12442" s="34"/>
      <c r="CD12442" s="34"/>
      <c r="CE12442" s="34"/>
      <c r="CF12442" s="34"/>
      <c r="CG12442" s="34"/>
      <c r="CH12442" s="34"/>
      <c r="CI12442" s="34"/>
      <c r="CJ12442" s="34"/>
      <c r="CK12442" s="34"/>
      <c r="CL12442" s="34"/>
      <c r="CM12442" s="34"/>
      <c r="CN12442" s="34"/>
      <c r="CO12442" s="34"/>
      <c r="CP12442" s="34"/>
      <c r="CQ12442" s="34"/>
      <c r="CR12442" s="34"/>
      <c r="CS12442" s="34"/>
      <c r="CT12442" s="34"/>
      <c r="CU12442" s="34"/>
      <c r="CV12442" s="34"/>
      <c r="CW12442" s="34"/>
      <c r="CX12442" s="34"/>
      <c r="CY12442" s="34"/>
      <c r="CZ12442" s="34"/>
      <c r="DA12442" s="34"/>
      <c r="DB12442" s="34"/>
      <c r="DC12442" s="34"/>
      <c r="DD12442" s="34"/>
      <c r="DE12442" s="34"/>
    </row>
    <row r="12443" spans="1:109" ht="13.5" customHeight="1" x14ac:dyDescent="0.2"/>
    <row r="12444" spans="1:109" ht="7.5" customHeight="1" x14ac:dyDescent="0.2"/>
    <row r="12445" spans="1:109" ht="13.5" customHeight="1" x14ac:dyDescent="0.2">
      <c r="A12445" s="35" t="s">
        <v>346</v>
      </c>
      <c r="B12445" s="35"/>
      <c r="C12445" s="35"/>
      <c r="G12445" s="35" t="s">
        <v>347</v>
      </c>
      <c r="H12445" s="35"/>
      <c r="J12445" s="40"/>
      <c r="K12445" s="40"/>
      <c r="L12445" s="40"/>
      <c r="M12445" s="40"/>
      <c r="O12445" s="35" t="s">
        <v>348</v>
      </c>
      <c r="P12445" s="35"/>
      <c r="Q12445" s="35"/>
      <c r="R12445" s="35"/>
      <c r="S12445" s="35"/>
      <c r="T12445" s="35"/>
      <c r="U12445" s="35"/>
      <c r="V12445" s="35"/>
      <c r="W12445" s="35"/>
      <c r="X12445" s="35"/>
      <c r="Y12445" s="35"/>
      <c r="Z12445" s="35"/>
      <c r="AA12445" s="35"/>
      <c r="AB12445" s="35"/>
      <c r="AC12445" s="35"/>
      <c r="AD12445" s="35"/>
      <c r="AE12445" s="35"/>
      <c r="AF12445" s="35"/>
      <c r="AG12445" s="35"/>
      <c r="AH12445" s="35"/>
      <c r="AI12445" s="35"/>
      <c r="AJ12445" s="35"/>
      <c r="AK12445" s="35"/>
      <c r="AL12445" s="35"/>
      <c r="AM12445" s="35"/>
      <c r="AN12445" s="35"/>
      <c r="AW12445" s="36" t="s">
        <v>349</v>
      </c>
      <c r="AX12445" s="36"/>
      <c r="AY12445" s="36"/>
      <c r="AZ12445" s="36"/>
      <c r="BA12445" s="36"/>
      <c r="BB12445" s="36"/>
      <c r="BC12445" s="36"/>
      <c r="BD12445" s="36"/>
      <c r="BE12445" s="36"/>
      <c r="BF12445" s="36"/>
      <c r="BG12445" s="36" t="s">
        <v>350</v>
      </c>
      <c r="BH12445" s="36"/>
      <c r="BI12445" s="36"/>
      <c r="BJ12445" s="36"/>
      <c r="BK12445" s="36"/>
      <c r="BL12445" s="36"/>
      <c r="BM12445" s="36"/>
      <c r="BN12445" s="36"/>
      <c r="BO12445" s="36"/>
      <c r="BP12445" s="36"/>
      <c r="BR12445" s="36" t="s">
        <v>21</v>
      </c>
      <c r="BS12445" s="36"/>
      <c r="BT12445" s="36"/>
      <c r="BU12445" s="36"/>
      <c r="BV12445" s="36"/>
      <c r="BW12445" s="36"/>
      <c r="BX12445" s="36"/>
      <c r="BY12445" s="36"/>
      <c r="BZ12445" s="36"/>
      <c r="CA12445" s="36"/>
      <c r="CC12445" s="36" t="s">
        <v>351</v>
      </c>
      <c r="CD12445" s="36"/>
      <c r="CE12445" s="36"/>
      <c r="CF12445" s="36"/>
      <c r="CG12445" s="36"/>
      <c r="CH12445" s="36"/>
      <c r="CI12445" s="36"/>
      <c r="CJ12445" s="36"/>
      <c r="CK12445" s="36"/>
      <c r="CN12445" s="36" t="s">
        <v>352</v>
      </c>
      <c r="CO12445" s="36"/>
      <c r="CP12445" s="36"/>
      <c r="CQ12445" s="36"/>
      <c r="CR12445" s="36"/>
      <c r="CS12445" s="36"/>
      <c r="CT12445" s="36"/>
      <c r="CU12445" s="36"/>
      <c r="CW12445" s="36" t="s">
        <v>21</v>
      </c>
      <c r="CX12445" s="36"/>
      <c r="CY12445" s="36"/>
      <c r="CZ12445" s="36"/>
      <c r="DA12445" s="36"/>
      <c r="DB12445" s="36"/>
      <c r="DC12445" s="36"/>
      <c r="DD12445" s="36"/>
    </row>
    <row r="12446" spans="1:109" ht="5.25" customHeight="1" x14ac:dyDescent="0.2"/>
    <row r="12447" spans="1:109" ht="4.5" customHeight="1" x14ac:dyDescent="0.2">
      <c r="A12447" s="70"/>
      <c r="B12447" s="70"/>
      <c r="C12447" s="70"/>
      <c r="D12447" s="70"/>
      <c r="E12447" s="70"/>
      <c r="F12447" s="70"/>
      <c r="G12447" s="70"/>
      <c r="H12447" s="70"/>
      <c r="I12447" s="70"/>
      <c r="J12447" s="70"/>
      <c r="K12447" s="70"/>
      <c r="L12447" s="70"/>
      <c r="M12447" s="70"/>
      <c r="N12447" s="70"/>
      <c r="O12447" s="70"/>
      <c r="P12447" s="70"/>
      <c r="Q12447" s="70"/>
      <c r="R12447" s="70"/>
      <c r="S12447" s="70"/>
      <c r="T12447" s="70"/>
      <c r="U12447" s="70"/>
      <c r="V12447" s="70"/>
      <c r="W12447" s="70"/>
      <c r="X12447" s="70"/>
      <c r="Y12447" s="70"/>
      <c r="Z12447" s="70"/>
      <c r="AA12447" s="70"/>
      <c r="AB12447" s="70"/>
      <c r="AC12447" s="70"/>
      <c r="AD12447" s="70"/>
      <c r="AE12447" s="70"/>
      <c r="AF12447" s="70"/>
      <c r="AG12447" s="70"/>
      <c r="AH12447" s="70"/>
      <c r="AI12447" s="70"/>
      <c r="AJ12447" s="70"/>
      <c r="AK12447" s="70"/>
      <c r="AL12447" s="70"/>
      <c r="AM12447" s="70"/>
      <c r="AN12447" s="70"/>
      <c r="AO12447" s="70"/>
      <c r="AP12447" s="70"/>
      <c r="AQ12447" s="70"/>
      <c r="AR12447" s="70"/>
      <c r="AS12447" s="70"/>
      <c r="AT12447" s="70"/>
      <c r="AU12447" s="70"/>
      <c r="AV12447" s="70"/>
      <c r="AW12447" s="70"/>
      <c r="AX12447" s="70"/>
      <c r="AY12447" s="70"/>
      <c r="AZ12447" s="70"/>
      <c r="BA12447" s="70"/>
      <c r="BB12447" s="70"/>
      <c r="BC12447" s="70"/>
      <c r="BD12447" s="70"/>
      <c r="BE12447" s="70"/>
      <c r="BF12447" s="70"/>
      <c r="BG12447" s="70"/>
      <c r="BH12447" s="70"/>
      <c r="BI12447" s="70"/>
      <c r="BJ12447" s="70"/>
      <c r="BK12447" s="70"/>
      <c r="BL12447" s="70"/>
      <c r="BM12447" s="70"/>
      <c r="BN12447" s="70"/>
      <c r="BO12447" s="70"/>
      <c r="BP12447" s="70"/>
      <c r="BQ12447" s="70"/>
      <c r="BR12447" s="70"/>
      <c r="BS12447" s="70"/>
      <c r="BT12447" s="70"/>
      <c r="BU12447" s="70"/>
      <c r="BV12447" s="70"/>
      <c r="BW12447" s="70"/>
      <c r="BX12447" s="70"/>
      <c r="BY12447" s="70"/>
      <c r="BZ12447" s="70"/>
      <c r="CA12447" s="70"/>
      <c r="CB12447" s="70"/>
      <c r="CC12447" s="70"/>
      <c r="CD12447" s="70"/>
      <c r="CE12447" s="70"/>
      <c r="CF12447" s="70"/>
      <c r="CG12447" s="70"/>
      <c r="CH12447" s="70"/>
      <c r="CI12447" s="70"/>
      <c r="CJ12447" s="70"/>
      <c r="CK12447" s="70"/>
      <c r="CL12447" s="70"/>
      <c r="CM12447" s="70"/>
      <c r="CN12447" s="70"/>
      <c r="CO12447" s="70"/>
      <c r="CP12447" s="70"/>
      <c r="CQ12447" s="70"/>
      <c r="CR12447" s="70"/>
      <c r="CS12447" s="70"/>
      <c r="CT12447" s="70"/>
      <c r="CU12447" s="70"/>
      <c r="CV12447" s="70"/>
      <c r="CW12447" s="70"/>
      <c r="CX12447" s="70"/>
      <c r="CY12447" s="70"/>
      <c r="CZ12447" s="70"/>
      <c r="DA12447" s="70"/>
      <c r="DB12447" s="70"/>
      <c r="DC12447" s="70"/>
      <c r="DD12447" s="70"/>
      <c r="DE12447" s="70"/>
    </row>
    <row r="12448" spans="1:109" ht="18.75" customHeight="1" x14ac:dyDescent="0.2">
      <c r="A12448" s="70"/>
      <c r="B12448" s="70"/>
      <c r="C12448" s="70"/>
      <c r="D12448" s="70"/>
      <c r="E12448" s="70"/>
      <c r="F12448" s="70"/>
      <c r="G12448" s="70"/>
      <c r="H12448" s="70"/>
      <c r="I12448" s="70"/>
      <c r="J12448" s="70"/>
      <c r="K12448" s="70"/>
      <c r="L12448" s="70"/>
      <c r="M12448" s="70"/>
      <c r="N12448" s="70"/>
      <c r="O12448" s="70"/>
      <c r="P12448" s="70"/>
      <c r="Q12448" s="70"/>
      <c r="R12448" s="70"/>
      <c r="S12448" s="70"/>
      <c r="T12448" s="70"/>
      <c r="U12448" s="70"/>
      <c r="V12448" s="70"/>
      <c r="W12448" s="70"/>
      <c r="X12448" s="70"/>
      <c r="Y12448" s="70"/>
      <c r="Z12448" s="70"/>
      <c r="AA12448" s="70"/>
      <c r="AB12448" s="70"/>
      <c r="AC12448" s="70"/>
      <c r="AD12448" s="70"/>
      <c r="AE12448" s="70"/>
      <c r="AF12448" s="70"/>
      <c r="AG12448" s="70"/>
      <c r="AH12448" s="70"/>
      <c r="AI12448" s="70"/>
      <c r="AJ12448" s="70"/>
      <c r="AK12448" s="70"/>
      <c r="AL12448" s="70"/>
      <c r="AM12448" s="70"/>
      <c r="AN12448" s="70"/>
      <c r="AO12448" s="70"/>
      <c r="AP12448" s="70"/>
      <c r="AQ12448" s="70"/>
      <c r="AR12448" s="70"/>
      <c r="AS12448" s="70"/>
      <c r="AT12448" s="70"/>
      <c r="AU12448" s="70"/>
      <c r="AV12448" s="70"/>
      <c r="AW12448" s="70"/>
      <c r="AX12448" s="70"/>
      <c r="AY12448" s="70"/>
      <c r="AZ12448" s="70"/>
      <c r="BA12448" s="70"/>
      <c r="BB12448" s="70"/>
      <c r="BC12448" s="70"/>
      <c r="BD12448" s="70"/>
      <c r="BE12448" s="70"/>
      <c r="BF12448" s="70"/>
      <c r="BG12448" s="70"/>
      <c r="BH12448" s="70"/>
      <c r="BI12448" s="70"/>
      <c r="BJ12448" s="70"/>
      <c r="BK12448" s="70"/>
      <c r="BL12448" s="70"/>
      <c r="BM12448" s="70"/>
      <c r="BN12448" s="70"/>
      <c r="BO12448" s="70"/>
      <c r="BP12448" s="70"/>
      <c r="BQ12448" s="70"/>
      <c r="BR12448" s="70"/>
      <c r="BS12448" s="70"/>
      <c r="BT12448" s="70"/>
      <c r="BU12448" s="70"/>
      <c r="BV12448" s="70"/>
      <c r="BW12448" s="70"/>
      <c r="BX12448" s="70"/>
      <c r="BY12448" s="70"/>
      <c r="BZ12448" s="70"/>
      <c r="CA12448" s="70"/>
      <c r="CB12448" s="70"/>
      <c r="CC12448" s="70"/>
      <c r="CD12448" s="70"/>
      <c r="CE12448" s="70"/>
      <c r="CF12448" s="70"/>
      <c r="CG12448" s="70"/>
      <c r="CH12448" s="70"/>
      <c r="CI12448" s="70"/>
      <c r="CJ12448" s="70"/>
      <c r="CK12448" s="70"/>
      <c r="CL12448" s="70"/>
      <c r="CM12448" s="70"/>
      <c r="CN12448" s="70"/>
      <c r="CO12448" s="70"/>
      <c r="CP12448" s="70"/>
      <c r="CQ12448" s="70"/>
      <c r="CR12448" s="70"/>
      <c r="CS12448" s="70"/>
      <c r="CT12448" s="70"/>
      <c r="CU12448" s="70"/>
      <c r="CV12448" s="70"/>
      <c r="CW12448" s="70"/>
      <c r="CX12448" s="70"/>
      <c r="CY12448" s="70"/>
      <c r="CZ12448" s="70"/>
      <c r="DA12448" s="70"/>
      <c r="DB12448" s="70"/>
      <c r="DC12448" s="70"/>
      <c r="DD12448" s="70"/>
      <c r="DE12448" s="70"/>
    </row>
    <row r="12449" spans="1:108" ht="13.5" customHeight="1" x14ac:dyDescent="0.2">
      <c r="A12449" s="61" t="s">
        <v>346</v>
      </c>
      <c r="B12449" s="61"/>
      <c r="C12449" s="61"/>
      <c r="E12449" s="61" t="s">
        <v>1391</v>
      </c>
      <c r="F12449" s="61"/>
      <c r="G12449" s="61"/>
      <c r="H12449" s="61"/>
      <c r="I12449" s="61"/>
      <c r="J12449" s="61"/>
      <c r="O12449" s="71" t="s">
        <v>1392</v>
      </c>
      <c r="P12449" s="71"/>
      <c r="Q12449" s="71"/>
      <c r="R12449" s="71"/>
      <c r="S12449" s="71"/>
      <c r="T12449" s="71"/>
      <c r="U12449" s="71"/>
      <c r="V12449" s="71"/>
      <c r="W12449" s="71"/>
      <c r="X12449" s="71"/>
      <c r="Y12449" s="71"/>
      <c r="Z12449" s="71"/>
      <c r="AA12449" s="71"/>
      <c r="AB12449" s="71"/>
      <c r="AC12449" s="71"/>
      <c r="AD12449" s="71"/>
      <c r="AE12449" s="71"/>
      <c r="AF12449" s="71"/>
      <c r="AG12449" s="71"/>
      <c r="AH12449" s="71"/>
      <c r="AI12449" s="71"/>
      <c r="AJ12449" s="71"/>
      <c r="AK12449" s="71"/>
      <c r="AL12449" s="71"/>
      <c r="AM12449" s="71"/>
      <c r="AN12449" s="71"/>
      <c r="AO12449" s="71"/>
      <c r="AP12449" s="71"/>
      <c r="AQ12449" s="71"/>
      <c r="AR12449" s="71"/>
      <c r="AS12449" s="71"/>
      <c r="AT12449" s="71"/>
    </row>
    <row r="12450" spans="1:108" ht="7.5" customHeight="1" x14ac:dyDescent="0.2"/>
    <row r="12451" spans="1:108" ht="13.5" customHeight="1" x14ac:dyDescent="0.2">
      <c r="A12451" s="41"/>
      <c r="B12451" s="29" t="s">
        <v>355</v>
      </c>
      <c r="C12451" s="29"/>
      <c r="D12451" s="29"/>
      <c r="E12451" s="29"/>
      <c r="F12451" s="29"/>
      <c r="G12451" s="29"/>
      <c r="H12451" s="29"/>
      <c r="I12451" s="29"/>
      <c r="J12451" s="29"/>
      <c r="K12451" s="29"/>
      <c r="L12451" s="29"/>
      <c r="M12451" s="29"/>
      <c r="N12451" s="29"/>
      <c r="O12451" s="29"/>
      <c r="P12451" s="29"/>
      <c r="Q12451" s="29"/>
      <c r="R12451" s="29"/>
      <c r="S12451" s="29"/>
      <c r="T12451" s="29"/>
      <c r="U12451" s="29"/>
      <c r="V12451" s="29"/>
      <c r="W12451" s="29"/>
      <c r="X12451" s="29"/>
      <c r="Y12451" s="29"/>
      <c r="Z12451" s="29"/>
      <c r="AA12451" s="29"/>
      <c r="AB12451" s="29"/>
      <c r="AC12451" s="29"/>
      <c r="AD12451" s="29"/>
      <c r="AE12451" s="29"/>
      <c r="AF12451" s="29"/>
      <c r="AG12451" s="29"/>
      <c r="AH12451" s="29"/>
      <c r="AI12451" s="29"/>
      <c r="AJ12451" s="29"/>
      <c r="AK12451" s="29"/>
      <c r="AL12451" s="29"/>
      <c r="AM12451" s="29"/>
      <c r="AN12451" s="29"/>
      <c r="AO12451" s="29"/>
      <c r="AP12451" s="29"/>
      <c r="AQ12451" s="29"/>
      <c r="AR12451" s="29"/>
      <c r="AS12451" s="29"/>
      <c r="AT12451" s="29"/>
      <c r="AU12451" s="29"/>
      <c r="AV12451" s="29"/>
    </row>
    <row r="12452" spans="1:108" ht="6" customHeight="1" x14ac:dyDescent="0.2">
      <c r="A12452" s="41"/>
    </row>
    <row r="12453" spans="1:108" ht="18" customHeight="1" x14ac:dyDescent="0.2">
      <c r="A12453" s="31" t="s">
        <v>1391</v>
      </c>
      <c r="B12453" s="31"/>
      <c r="C12453" s="31"/>
      <c r="G12453" s="31" t="s">
        <v>938</v>
      </c>
      <c r="H12453" s="31"/>
      <c r="I12453" s="31"/>
      <c r="J12453" s="11" t="s">
        <v>12</v>
      </c>
      <c r="L12453" s="31" t="s">
        <v>12</v>
      </c>
      <c r="M12453" s="31"/>
      <c r="N12453" s="12" t="s">
        <v>12</v>
      </c>
      <c r="O12453" s="31" t="s">
        <v>939</v>
      </c>
      <c r="P12453" s="31"/>
      <c r="Q12453" s="31"/>
      <c r="R12453" s="31"/>
      <c r="S12453" s="31"/>
      <c r="T12453" s="31"/>
      <c r="U12453" s="31"/>
      <c r="V12453" s="31"/>
      <c r="W12453" s="31"/>
      <c r="X12453" s="31"/>
      <c r="Y12453" s="31"/>
      <c r="Z12453" s="31"/>
      <c r="AA12453" s="31"/>
      <c r="AB12453" s="31"/>
      <c r="AC12453" s="31"/>
      <c r="AD12453" s="31"/>
      <c r="AE12453" s="31"/>
      <c r="AF12453" s="31"/>
      <c r="AG12453" s="31"/>
      <c r="AH12453" s="31"/>
      <c r="AI12453" s="31"/>
      <c r="AJ12453" s="31"/>
      <c r="AK12453" s="31"/>
      <c r="AL12453" s="31"/>
      <c r="AM12453" s="31"/>
      <c r="AN12453" s="31"/>
      <c r="AO12453" s="31"/>
      <c r="AP12453" s="31"/>
      <c r="AQ12453" s="31"/>
      <c r="AR12453" s="31"/>
      <c r="AS12453" s="31"/>
      <c r="AT12453" s="31"/>
      <c r="AW12453" s="32">
        <v>122.45</v>
      </c>
      <c r="AX12453" s="32"/>
      <c r="AY12453" s="32"/>
      <c r="AZ12453" s="32"/>
      <c r="BA12453" s="32"/>
      <c r="BB12453" s="32"/>
      <c r="BC12453" s="32"/>
      <c r="BD12453" s="32"/>
      <c r="BE12453" s="32"/>
      <c r="BF12453" s="32"/>
      <c r="BG12453" s="32">
        <v>600</v>
      </c>
      <c r="BH12453" s="32"/>
      <c r="BI12453" s="32"/>
      <c r="BJ12453" s="32"/>
      <c r="BK12453" s="32"/>
      <c r="BL12453" s="32"/>
      <c r="BM12453" s="32"/>
      <c r="BN12453" s="32"/>
      <c r="BO12453" s="32"/>
      <c r="BP12453" s="32"/>
      <c r="BR12453" s="32">
        <v>-477.55</v>
      </c>
      <c r="BS12453" s="32"/>
      <c r="BT12453" s="32"/>
      <c r="BU12453" s="32"/>
      <c r="BV12453" s="32"/>
      <c r="BW12453" s="32"/>
      <c r="BX12453" s="32"/>
      <c r="BY12453" s="32"/>
      <c r="BZ12453" s="32"/>
      <c r="CA12453" s="32"/>
      <c r="CC12453" s="32">
        <v>122.45</v>
      </c>
      <c r="CD12453" s="32"/>
      <c r="CE12453" s="32"/>
      <c r="CF12453" s="32"/>
      <c r="CG12453" s="32"/>
      <c r="CH12453" s="32"/>
      <c r="CI12453" s="32"/>
      <c r="CJ12453" s="32"/>
      <c r="CK12453" s="32"/>
      <c r="CN12453" s="32">
        <v>600</v>
      </c>
      <c r="CO12453" s="32"/>
      <c r="CP12453" s="32"/>
      <c r="CQ12453" s="32"/>
      <c r="CR12453" s="32"/>
      <c r="CS12453" s="32"/>
      <c r="CT12453" s="32"/>
      <c r="CU12453" s="32"/>
      <c r="CW12453" s="32">
        <v>-477.55</v>
      </c>
      <c r="CX12453" s="32"/>
      <c r="CY12453" s="32"/>
      <c r="CZ12453" s="32"/>
      <c r="DA12453" s="32"/>
      <c r="DB12453" s="32"/>
      <c r="DC12453" s="32"/>
      <c r="DD12453" s="32"/>
    </row>
    <row r="12454" spans="1:108" ht="12.75" hidden="1" customHeight="1" x14ac:dyDescent="0.2">
      <c r="A12454" s="68"/>
      <c r="B12454" s="37" t="s">
        <v>181</v>
      </c>
      <c r="C12454" s="37"/>
      <c r="D12454" s="31" t="s">
        <v>940</v>
      </c>
      <c r="E12454" s="31"/>
      <c r="F12454" s="31"/>
      <c r="G12454" s="31"/>
      <c r="H12454" s="31"/>
      <c r="I12454" s="31"/>
      <c r="J12454" s="31"/>
      <c r="O12454" s="31" t="s">
        <v>941</v>
      </c>
      <c r="P12454" s="31"/>
      <c r="Q12454" s="31"/>
      <c r="R12454" s="31"/>
      <c r="S12454" s="31"/>
      <c r="T12454" s="31"/>
      <c r="U12454" s="31"/>
      <c r="V12454" s="31"/>
      <c r="W12454" s="31"/>
      <c r="X12454" s="31"/>
      <c r="Y12454" s="31"/>
      <c r="Z12454" s="31"/>
      <c r="AA12454" s="31"/>
      <c r="AB12454" s="31"/>
      <c r="AC12454" s="31"/>
      <c r="AD12454" s="31"/>
      <c r="AE12454" s="31"/>
      <c r="AF12454" s="31"/>
      <c r="AG12454" s="31"/>
      <c r="AH12454" s="31"/>
      <c r="AI12454" s="31"/>
      <c r="AJ12454" s="31"/>
      <c r="AK12454" s="31"/>
      <c r="AL12454" s="31"/>
      <c r="AM12454" s="31"/>
      <c r="AN12454" s="31"/>
      <c r="AO12454" s="31"/>
      <c r="AP12454" s="31"/>
      <c r="AQ12454" s="31"/>
      <c r="AR12454" s="31"/>
      <c r="AS12454" s="31"/>
      <c r="AT12454" s="31"/>
      <c r="AW12454" s="32">
        <v>122.45</v>
      </c>
      <c r="AX12454" s="32"/>
      <c r="AY12454" s="32"/>
      <c r="AZ12454" s="32"/>
      <c r="BA12454" s="32"/>
      <c r="BB12454" s="32"/>
      <c r="BC12454" s="32"/>
      <c r="BD12454" s="32"/>
      <c r="BE12454" s="32"/>
      <c r="BF12454" s="32"/>
      <c r="BG12454" s="32">
        <v>600</v>
      </c>
      <c r="BH12454" s="32"/>
      <c r="BI12454" s="32"/>
      <c r="BJ12454" s="32"/>
      <c r="BK12454" s="32"/>
      <c r="BL12454" s="32"/>
      <c r="BM12454" s="32"/>
      <c r="BN12454" s="32"/>
      <c r="BO12454" s="32"/>
      <c r="BP12454" s="32"/>
      <c r="BR12454" s="32">
        <v>-477.55</v>
      </c>
      <c r="BS12454" s="32"/>
      <c r="BT12454" s="32"/>
      <c r="BU12454" s="32"/>
      <c r="BV12454" s="32"/>
      <c r="BW12454" s="32"/>
      <c r="BX12454" s="32"/>
      <c r="BY12454" s="32"/>
      <c r="BZ12454" s="32"/>
      <c r="CA12454" s="32"/>
      <c r="CC12454" s="32">
        <v>122.45</v>
      </c>
      <c r="CD12454" s="32"/>
      <c r="CE12454" s="32"/>
      <c r="CF12454" s="32"/>
      <c r="CG12454" s="32"/>
      <c r="CH12454" s="32"/>
      <c r="CI12454" s="32"/>
      <c r="CJ12454" s="32"/>
      <c r="CK12454" s="32"/>
      <c r="CN12454" s="32">
        <v>600</v>
      </c>
      <c r="CO12454" s="32"/>
      <c r="CP12454" s="32"/>
      <c r="CQ12454" s="32"/>
      <c r="CR12454" s="32"/>
      <c r="CS12454" s="32"/>
      <c r="CT12454" s="32"/>
      <c r="CU12454" s="32"/>
      <c r="CW12454" s="32">
        <v>-477.55</v>
      </c>
      <c r="CX12454" s="32"/>
      <c r="CY12454" s="32"/>
      <c r="CZ12454" s="32"/>
      <c r="DA12454" s="32"/>
      <c r="DB12454" s="32"/>
      <c r="DC12454" s="32"/>
      <c r="DD12454" s="32"/>
    </row>
    <row r="12455" spans="1:108" ht="13.5" customHeight="1" x14ac:dyDescent="0.2">
      <c r="A12455" s="68"/>
      <c r="B12455" s="37"/>
      <c r="C12455" s="37"/>
      <c r="D12455" s="31"/>
      <c r="E12455" s="31"/>
      <c r="F12455" s="31"/>
      <c r="G12455" s="31"/>
      <c r="H12455" s="31"/>
      <c r="I12455" s="31"/>
      <c r="J12455" s="31"/>
      <c r="O12455" s="31"/>
      <c r="P12455" s="31"/>
      <c r="Q12455" s="31"/>
      <c r="R12455" s="31"/>
      <c r="S12455" s="31"/>
      <c r="T12455" s="31"/>
      <c r="U12455" s="31"/>
      <c r="V12455" s="31"/>
      <c r="W12455" s="31"/>
      <c r="X12455" s="31"/>
      <c r="Y12455" s="31"/>
      <c r="Z12455" s="31"/>
      <c r="AA12455" s="31"/>
      <c r="AB12455" s="31"/>
      <c r="AC12455" s="31"/>
      <c r="AD12455" s="31"/>
      <c r="AE12455" s="31"/>
      <c r="AF12455" s="31"/>
      <c r="AG12455" s="31"/>
      <c r="AH12455" s="31"/>
      <c r="AI12455" s="31"/>
      <c r="AJ12455" s="31"/>
      <c r="AK12455" s="31"/>
      <c r="AL12455" s="31"/>
      <c r="AM12455" s="31"/>
      <c r="AN12455" s="31"/>
      <c r="AO12455" s="31"/>
      <c r="AP12455" s="31"/>
      <c r="AQ12455" s="31"/>
      <c r="AR12455" s="31"/>
      <c r="AS12455" s="31"/>
      <c r="AT12455" s="31"/>
      <c r="AW12455" s="32"/>
      <c r="AX12455" s="32"/>
      <c r="AY12455" s="32"/>
      <c r="AZ12455" s="32"/>
      <c r="BA12455" s="32"/>
      <c r="BB12455" s="32"/>
      <c r="BC12455" s="32"/>
      <c r="BD12455" s="32"/>
      <c r="BE12455" s="32"/>
      <c r="BF12455" s="32"/>
      <c r="BG12455" s="32"/>
      <c r="BH12455" s="32"/>
      <c r="BI12455" s="32"/>
      <c r="BJ12455" s="32"/>
      <c r="BK12455" s="32"/>
      <c r="BL12455" s="32"/>
      <c r="BM12455" s="32"/>
      <c r="BN12455" s="32"/>
      <c r="BO12455" s="32"/>
      <c r="BP12455" s="32"/>
      <c r="BR12455" s="32"/>
      <c r="BS12455" s="32"/>
      <c r="BT12455" s="32"/>
      <c r="BU12455" s="32"/>
      <c r="BV12455" s="32"/>
      <c r="BW12455" s="32"/>
      <c r="BX12455" s="32"/>
      <c r="BY12455" s="32"/>
      <c r="BZ12455" s="32"/>
      <c r="CA12455" s="32"/>
      <c r="CC12455" s="32"/>
      <c r="CD12455" s="32"/>
      <c r="CE12455" s="32"/>
      <c r="CF12455" s="32"/>
      <c r="CG12455" s="32"/>
      <c r="CH12455" s="32"/>
      <c r="CI12455" s="32"/>
      <c r="CJ12455" s="32"/>
      <c r="CK12455" s="32"/>
      <c r="CN12455" s="32"/>
      <c r="CO12455" s="32"/>
      <c r="CP12455" s="32"/>
      <c r="CQ12455" s="32"/>
      <c r="CR12455" s="32"/>
      <c r="CS12455" s="32"/>
      <c r="CT12455" s="32"/>
      <c r="CU12455" s="32"/>
      <c r="CW12455" s="32"/>
      <c r="CX12455" s="32"/>
      <c r="CY12455" s="32"/>
      <c r="CZ12455" s="32"/>
      <c r="DA12455" s="32"/>
      <c r="DB12455" s="32"/>
      <c r="DC12455" s="32"/>
      <c r="DD12455" s="32"/>
    </row>
    <row r="12456" spans="1:108" ht="6" customHeight="1" x14ac:dyDescent="0.2">
      <c r="A12456" s="68"/>
    </row>
    <row r="12457" spans="1:108" ht="13.5" customHeight="1" x14ac:dyDescent="0.2">
      <c r="A12457" s="68"/>
      <c r="B12457" s="35" t="s">
        <v>22</v>
      </c>
      <c r="C12457" s="35"/>
      <c r="D12457" s="29" t="s">
        <v>942</v>
      </c>
      <c r="E12457" s="29"/>
      <c r="F12457" s="29"/>
      <c r="G12457" s="29"/>
      <c r="H12457" s="29"/>
      <c r="I12457" s="29"/>
      <c r="J12457" s="29"/>
      <c r="O12457" s="29" t="s">
        <v>943</v>
      </c>
      <c r="P12457" s="29"/>
      <c r="Q12457" s="29"/>
      <c r="R12457" s="29"/>
      <c r="S12457" s="29"/>
      <c r="T12457" s="29"/>
      <c r="U12457" s="29"/>
      <c r="V12457" s="29"/>
      <c r="W12457" s="29"/>
      <c r="X12457" s="29"/>
      <c r="Y12457" s="29"/>
      <c r="Z12457" s="29"/>
      <c r="AA12457" s="29"/>
      <c r="AB12457" s="29"/>
      <c r="AC12457" s="29"/>
      <c r="AD12457" s="29"/>
      <c r="AE12457" s="29"/>
      <c r="AF12457" s="29"/>
      <c r="AG12457" s="29"/>
      <c r="AH12457" s="29"/>
      <c r="AI12457" s="29"/>
      <c r="AJ12457" s="29"/>
      <c r="AK12457" s="29"/>
      <c r="AL12457" s="29"/>
      <c r="AM12457" s="29"/>
      <c r="AN12457" s="29"/>
      <c r="AO12457" s="29"/>
      <c r="AP12457" s="29"/>
      <c r="AQ12457" s="29"/>
      <c r="AR12457" s="29"/>
      <c r="AS12457" s="29"/>
      <c r="AT12457" s="29"/>
      <c r="AW12457" s="30">
        <v>122.45</v>
      </c>
      <c r="AX12457" s="30"/>
      <c r="AY12457" s="30"/>
      <c r="AZ12457" s="30"/>
      <c r="BA12457" s="30"/>
      <c r="BB12457" s="30"/>
      <c r="BC12457" s="30"/>
      <c r="BD12457" s="30"/>
      <c r="BE12457" s="30"/>
      <c r="BF12457" s="30"/>
      <c r="BG12457" s="30">
        <v>600</v>
      </c>
      <c r="BH12457" s="30"/>
      <c r="BI12457" s="30"/>
      <c r="BJ12457" s="30"/>
      <c r="BK12457" s="30"/>
      <c r="BL12457" s="30"/>
      <c r="BM12457" s="30"/>
      <c r="BN12457" s="30"/>
      <c r="BO12457" s="30"/>
      <c r="BP12457" s="30"/>
      <c r="BR12457" s="30">
        <v>-477.55</v>
      </c>
      <c r="BS12457" s="30"/>
      <c r="BT12457" s="30"/>
      <c r="BU12457" s="30"/>
      <c r="BV12457" s="30"/>
      <c r="BW12457" s="30"/>
      <c r="BX12457" s="30"/>
      <c r="BY12457" s="30"/>
      <c r="BZ12457" s="30"/>
      <c r="CA12457" s="30"/>
      <c r="CC12457" s="30">
        <v>122.45</v>
      </c>
      <c r="CD12457" s="30"/>
      <c r="CE12457" s="30"/>
      <c r="CF12457" s="30"/>
      <c r="CG12457" s="30"/>
      <c r="CH12457" s="30"/>
      <c r="CI12457" s="30"/>
      <c r="CJ12457" s="30"/>
      <c r="CK12457" s="30"/>
      <c r="CN12457" s="30">
        <v>600</v>
      </c>
      <c r="CO12457" s="30"/>
      <c r="CP12457" s="30"/>
      <c r="CQ12457" s="30"/>
      <c r="CR12457" s="30"/>
      <c r="CS12457" s="30"/>
      <c r="CT12457" s="30"/>
      <c r="CU12457" s="30"/>
      <c r="CW12457" s="30">
        <v>-477.55</v>
      </c>
      <c r="CX12457" s="30"/>
      <c r="CY12457" s="30"/>
      <c r="CZ12457" s="30"/>
      <c r="DA12457" s="30"/>
      <c r="DB12457" s="30"/>
      <c r="DC12457" s="30"/>
      <c r="DD12457" s="30"/>
    </row>
    <row r="12458" spans="1:108" ht="6" customHeight="1" x14ac:dyDescent="0.2">
      <c r="A12458" s="68"/>
    </row>
    <row r="12459" spans="1:108" ht="13.5" customHeight="1" x14ac:dyDescent="0.2">
      <c r="A12459" s="28"/>
      <c r="B12459" s="35" t="s">
        <v>29</v>
      </c>
      <c r="C12459" s="35"/>
      <c r="D12459" s="35" t="s">
        <v>356</v>
      </c>
      <c r="E12459" s="35"/>
      <c r="F12459" s="35"/>
      <c r="G12459" s="35"/>
      <c r="H12459" s="35"/>
      <c r="I12459" s="35"/>
      <c r="J12459" s="35"/>
      <c r="O12459" s="35" t="s">
        <v>357</v>
      </c>
      <c r="P12459" s="35"/>
      <c r="Q12459" s="35"/>
      <c r="R12459" s="35"/>
      <c r="S12459" s="35"/>
      <c r="T12459" s="35"/>
      <c r="U12459" s="35"/>
      <c r="V12459" s="35"/>
      <c r="W12459" s="35"/>
      <c r="X12459" s="35"/>
      <c r="Y12459" s="35"/>
      <c r="Z12459" s="35"/>
      <c r="AA12459" s="35"/>
      <c r="AB12459" s="35"/>
      <c r="AC12459" s="35"/>
      <c r="AD12459" s="35"/>
      <c r="AE12459" s="35"/>
      <c r="AF12459" s="35"/>
      <c r="AG12459" s="35"/>
      <c r="AH12459" s="35"/>
      <c r="AI12459" s="35"/>
      <c r="AJ12459" s="35"/>
      <c r="AK12459" s="35"/>
      <c r="AL12459" s="35"/>
      <c r="AM12459" s="35"/>
      <c r="AN12459" s="35"/>
      <c r="AO12459" s="35"/>
      <c r="AP12459" s="35"/>
      <c r="AQ12459" s="35"/>
      <c r="AR12459" s="35"/>
      <c r="AS12459" s="35"/>
      <c r="AT12459" s="35"/>
      <c r="AW12459" s="30">
        <v>122.45</v>
      </c>
      <c r="AX12459" s="30"/>
      <c r="AY12459" s="30"/>
      <c r="AZ12459" s="30"/>
      <c r="BA12459" s="30"/>
      <c r="BB12459" s="30"/>
      <c r="BC12459" s="30"/>
      <c r="BD12459" s="30"/>
      <c r="BE12459" s="30"/>
      <c r="BF12459" s="30"/>
      <c r="BG12459" s="30">
        <v>600</v>
      </c>
      <c r="BH12459" s="30"/>
      <c r="BI12459" s="30"/>
      <c r="BJ12459" s="30"/>
      <c r="BK12459" s="30"/>
      <c r="BL12459" s="30"/>
      <c r="BM12459" s="30"/>
      <c r="BN12459" s="30"/>
      <c r="BO12459" s="30"/>
      <c r="BP12459" s="30"/>
      <c r="BR12459" s="30">
        <v>-477.55</v>
      </c>
      <c r="BS12459" s="30"/>
      <c r="BT12459" s="30"/>
      <c r="BU12459" s="30"/>
      <c r="BV12459" s="30"/>
      <c r="BW12459" s="30"/>
      <c r="BX12459" s="30"/>
      <c r="BY12459" s="30"/>
      <c r="BZ12459" s="30"/>
      <c r="CA12459" s="30"/>
      <c r="CC12459" s="30">
        <v>122.45</v>
      </c>
      <c r="CD12459" s="30"/>
      <c r="CE12459" s="30"/>
      <c r="CF12459" s="30"/>
      <c r="CG12459" s="30"/>
      <c r="CH12459" s="30"/>
      <c r="CI12459" s="30"/>
      <c r="CJ12459" s="30"/>
      <c r="CK12459" s="30"/>
      <c r="CN12459" s="30">
        <v>600</v>
      </c>
      <c r="CO12459" s="30"/>
      <c r="CP12459" s="30"/>
      <c r="CQ12459" s="30"/>
      <c r="CR12459" s="30"/>
      <c r="CS12459" s="30"/>
      <c r="CT12459" s="30"/>
      <c r="CU12459" s="30"/>
      <c r="CW12459" s="30">
        <v>-477.55</v>
      </c>
      <c r="CX12459" s="30"/>
      <c r="CY12459" s="30"/>
      <c r="CZ12459" s="30"/>
      <c r="DA12459" s="30"/>
      <c r="DB12459" s="30"/>
      <c r="DC12459" s="30"/>
      <c r="DD12459" s="30"/>
    </row>
    <row r="12460" spans="1:108" ht="6" customHeight="1" x14ac:dyDescent="0.2">
      <c r="A12460" s="28"/>
    </row>
    <row r="12461" spans="1:108" ht="18" customHeight="1" x14ac:dyDescent="0.2">
      <c r="A12461" s="31" t="s">
        <v>1391</v>
      </c>
      <c r="B12461" s="31"/>
      <c r="C12461" s="31"/>
      <c r="G12461" s="31" t="s">
        <v>944</v>
      </c>
      <c r="H12461" s="31"/>
      <c r="I12461" s="31"/>
      <c r="J12461" s="11" t="s">
        <v>12</v>
      </c>
      <c r="L12461" s="31" t="s">
        <v>12</v>
      </c>
      <c r="M12461" s="31"/>
      <c r="N12461" s="12" t="s">
        <v>12</v>
      </c>
      <c r="O12461" s="31" t="s">
        <v>945</v>
      </c>
      <c r="P12461" s="31"/>
      <c r="Q12461" s="31"/>
      <c r="R12461" s="31"/>
      <c r="S12461" s="31"/>
      <c r="T12461" s="31"/>
      <c r="U12461" s="31"/>
      <c r="V12461" s="31"/>
      <c r="W12461" s="31"/>
      <c r="X12461" s="31"/>
      <c r="Y12461" s="31"/>
      <c r="Z12461" s="31"/>
      <c r="AA12461" s="31"/>
      <c r="AB12461" s="31"/>
      <c r="AC12461" s="31"/>
      <c r="AD12461" s="31"/>
      <c r="AE12461" s="31"/>
      <c r="AF12461" s="31"/>
      <c r="AG12461" s="31"/>
      <c r="AH12461" s="31"/>
      <c r="AI12461" s="31"/>
      <c r="AJ12461" s="31"/>
      <c r="AK12461" s="31"/>
      <c r="AL12461" s="31"/>
      <c r="AM12461" s="31"/>
      <c r="AN12461" s="31"/>
      <c r="AO12461" s="31"/>
      <c r="AP12461" s="31"/>
      <c r="AQ12461" s="31"/>
      <c r="AR12461" s="31"/>
      <c r="AS12461" s="31"/>
      <c r="AT12461" s="31"/>
      <c r="AW12461" s="32">
        <v>30.61</v>
      </c>
      <c r="AX12461" s="32"/>
      <c r="AY12461" s="32"/>
      <c r="AZ12461" s="32"/>
      <c r="BA12461" s="32"/>
      <c r="BB12461" s="32"/>
      <c r="BC12461" s="32"/>
      <c r="BD12461" s="32"/>
      <c r="BE12461" s="32"/>
      <c r="BF12461" s="32"/>
      <c r="BG12461" s="32">
        <v>0</v>
      </c>
      <c r="BH12461" s="32"/>
      <c r="BI12461" s="32"/>
      <c r="BJ12461" s="32"/>
      <c r="BK12461" s="32"/>
      <c r="BL12461" s="32"/>
      <c r="BM12461" s="32"/>
      <c r="BN12461" s="32"/>
      <c r="BO12461" s="32"/>
      <c r="BP12461" s="32"/>
      <c r="BR12461" s="32">
        <v>30.61</v>
      </c>
      <c r="BS12461" s="32"/>
      <c r="BT12461" s="32"/>
      <c r="BU12461" s="32"/>
      <c r="BV12461" s="32"/>
      <c r="BW12461" s="32"/>
      <c r="BX12461" s="32"/>
      <c r="BY12461" s="32"/>
      <c r="BZ12461" s="32"/>
      <c r="CA12461" s="32"/>
      <c r="CC12461" s="32">
        <v>30.61</v>
      </c>
      <c r="CD12461" s="32"/>
      <c r="CE12461" s="32"/>
      <c r="CF12461" s="32"/>
      <c r="CG12461" s="32"/>
      <c r="CH12461" s="32"/>
      <c r="CI12461" s="32"/>
      <c r="CJ12461" s="32"/>
      <c r="CK12461" s="32"/>
      <c r="CN12461" s="32">
        <v>0</v>
      </c>
      <c r="CO12461" s="32"/>
      <c r="CP12461" s="32"/>
      <c r="CQ12461" s="32"/>
      <c r="CR12461" s="32"/>
      <c r="CS12461" s="32"/>
      <c r="CT12461" s="32"/>
      <c r="CU12461" s="32"/>
      <c r="CW12461" s="32">
        <v>30.61</v>
      </c>
      <c r="CX12461" s="32"/>
      <c r="CY12461" s="32"/>
      <c r="CZ12461" s="32"/>
      <c r="DA12461" s="32"/>
      <c r="DB12461" s="32"/>
      <c r="DC12461" s="32"/>
      <c r="DD12461" s="32"/>
    </row>
    <row r="12462" spans="1:108" ht="12.75" hidden="1" customHeight="1" x14ac:dyDescent="0.2">
      <c r="A12462" s="68"/>
      <c r="B12462" s="37" t="s">
        <v>181</v>
      </c>
      <c r="C12462" s="37"/>
      <c r="D12462" s="31" t="s">
        <v>378</v>
      </c>
      <c r="E12462" s="31"/>
      <c r="F12462" s="31"/>
      <c r="G12462" s="31"/>
      <c r="H12462" s="31"/>
      <c r="I12462" s="31"/>
      <c r="J12462" s="31"/>
      <c r="O12462" s="31" t="s">
        <v>379</v>
      </c>
      <c r="P12462" s="31"/>
      <c r="Q12462" s="31"/>
      <c r="R12462" s="31"/>
      <c r="S12462" s="31"/>
      <c r="T12462" s="31"/>
      <c r="U12462" s="31"/>
      <c r="V12462" s="31"/>
      <c r="W12462" s="31"/>
      <c r="X12462" s="31"/>
      <c r="Y12462" s="31"/>
      <c r="Z12462" s="31"/>
      <c r="AA12462" s="31"/>
      <c r="AB12462" s="31"/>
      <c r="AC12462" s="31"/>
      <c r="AD12462" s="31"/>
      <c r="AE12462" s="31"/>
      <c r="AF12462" s="31"/>
      <c r="AG12462" s="31"/>
      <c r="AH12462" s="31"/>
      <c r="AI12462" s="31"/>
      <c r="AJ12462" s="31"/>
      <c r="AK12462" s="31"/>
      <c r="AL12462" s="31"/>
      <c r="AM12462" s="31"/>
      <c r="AN12462" s="31"/>
      <c r="AO12462" s="31"/>
      <c r="AP12462" s="31"/>
      <c r="AQ12462" s="31"/>
      <c r="AR12462" s="31"/>
      <c r="AS12462" s="31"/>
      <c r="AT12462" s="31"/>
      <c r="AW12462" s="32">
        <v>30.61</v>
      </c>
      <c r="AX12462" s="32"/>
      <c r="AY12462" s="32"/>
      <c r="AZ12462" s="32"/>
      <c r="BA12462" s="32"/>
      <c r="BB12462" s="32"/>
      <c r="BC12462" s="32"/>
      <c r="BD12462" s="32"/>
      <c r="BE12462" s="32"/>
      <c r="BF12462" s="32"/>
      <c r="BG12462" s="32">
        <v>0</v>
      </c>
      <c r="BH12462" s="32"/>
      <c r="BI12462" s="32"/>
      <c r="BJ12462" s="32"/>
      <c r="BK12462" s="32"/>
      <c r="BL12462" s="32"/>
      <c r="BM12462" s="32"/>
      <c r="BN12462" s="32"/>
      <c r="BO12462" s="32"/>
      <c r="BP12462" s="32"/>
      <c r="BR12462" s="32">
        <v>30.61</v>
      </c>
      <c r="BS12462" s="32"/>
      <c r="BT12462" s="32"/>
      <c r="BU12462" s="32"/>
      <c r="BV12462" s="32"/>
      <c r="BW12462" s="32"/>
      <c r="BX12462" s="32"/>
      <c r="BY12462" s="32"/>
      <c r="BZ12462" s="32"/>
      <c r="CA12462" s="32"/>
      <c r="CC12462" s="32">
        <v>30.61</v>
      </c>
      <c r="CD12462" s="32"/>
      <c r="CE12462" s="32"/>
      <c r="CF12462" s="32"/>
      <c r="CG12462" s="32"/>
      <c r="CH12462" s="32"/>
      <c r="CI12462" s="32"/>
      <c r="CJ12462" s="32"/>
      <c r="CK12462" s="32"/>
      <c r="CN12462" s="32">
        <v>0</v>
      </c>
      <c r="CO12462" s="32"/>
      <c r="CP12462" s="32"/>
      <c r="CQ12462" s="32"/>
      <c r="CR12462" s="32"/>
      <c r="CS12462" s="32"/>
      <c r="CT12462" s="32"/>
      <c r="CU12462" s="32"/>
      <c r="CW12462" s="32">
        <v>30.61</v>
      </c>
      <c r="CX12462" s="32"/>
      <c r="CY12462" s="32"/>
      <c r="CZ12462" s="32"/>
      <c r="DA12462" s="32"/>
      <c r="DB12462" s="32"/>
      <c r="DC12462" s="32"/>
      <c r="DD12462" s="32"/>
    </row>
    <row r="12463" spans="1:108" ht="13.5" customHeight="1" x14ac:dyDescent="0.2">
      <c r="A12463" s="68"/>
      <c r="B12463" s="37"/>
      <c r="C12463" s="37"/>
      <c r="D12463" s="31"/>
      <c r="E12463" s="31"/>
      <c r="F12463" s="31"/>
      <c r="G12463" s="31"/>
      <c r="H12463" s="31"/>
      <c r="I12463" s="31"/>
      <c r="J12463" s="31"/>
      <c r="O12463" s="31"/>
      <c r="P12463" s="31"/>
      <c r="Q12463" s="31"/>
      <c r="R12463" s="31"/>
      <c r="S12463" s="31"/>
      <c r="T12463" s="31"/>
      <c r="U12463" s="31"/>
      <c r="V12463" s="31"/>
      <c r="W12463" s="31"/>
      <c r="X12463" s="31"/>
      <c r="Y12463" s="31"/>
      <c r="Z12463" s="31"/>
      <c r="AA12463" s="31"/>
      <c r="AB12463" s="31"/>
      <c r="AC12463" s="31"/>
      <c r="AD12463" s="31"/>
      <c r="AE12463" s="31"/>
      <c r="AF12463" s="31"/>
      <c r="AG12463" s="31"/>
      <c r="AH12463" s="31"/>
      <c r="AI12463" s="31"/>
      <c r="AJ12463" s="31"/>
      <c r="AK12463" s="31"/>
      <c r="AL12463" s="31"/>
      <c r="AM12463" s="31"/>
      <c r="AN12463" s="31"/>
      <c r="AO12463" s="31"/>
      <c r="AP12463" s="31"/>
      <c r="AQ12463" s="31"/>
      <c r="AR12463" s="31"/>
      <c r="AS12463" s="31"/>
      <c r="AT12463" s="31"/>
      <c r="AW12463" s="32"/>
      <c r="AX12463" s="32"/>
      <c r="AY12463" s="32"/>
      <c r="AZ12463" s="32"/>
      <c r="BA12463" s="32"/>
      <c r="BB12463" s="32"/>
      <c r="BC12463" s="32"/>
      <c r="BD12463" s="32"/>
      <c r="BE12463" s="32"/>
      <c r="BF12463" s="32"/>
      <c r="BG12463" s="32"/>
      <c r="BH12463" s="32"/>
      <c r="BI12463" s="32"/>
      <c r="BJ12463" s="32"/>
      <c r="BK12463" s="32"/>
      <c r="BL12463" s="32"/>
      <c r="BM12463" s="32"/>
      <c r="BN12463" s="32"/>
      <c r="BO12463" s="32"/>
      <c r="BP12463" s="32"/>
      <c r="BR12463" s="32"/>
      <c r="BS12463" s="32"/>
      <c r="BT12463" s="32"/>
      <c r="BU12463" s="32"/>
      <c r="BV12463" s="32"/>
      <c r="BW12463" s="32"/>
      <c r="BX12463" s="32"/>
      <c r="BY12463" s="32"/>
      <c r="BZ12463" s="32"/>
      <c r="CA12463" s="32"/>
      <c r="CC12463" s="32"/>
      <c r="CD12463" s="32"/>
      <c r="CE12463" s="32"/>
      <c r="CF12463" s="32"/>
      <c r="CG12463" s="32"/>
      <c r="CH12463" s="32"/>
      <c r="CI12463" s="32"/>
      <c r="CJ12463" s="32"/>
      <c r="CK12463" s="32"/>
      <c r="CN12463" s="32"/>
      <c r="CO12463" s="32"/>
      <c r="CP12463" s="32"/>
      <c r="CQ12463" s="32"/>
      <c r="CR12463" s="32"/>
      <c r="CS12463" s="32"/>
      <c r="CT12463" s="32"/>
      <c r="CU12463" s="32"/>
      <c r="CW12463" s="32"/>
      <c r="CX12463" s="32"/>
      <c r="CY12463" s="32"/>
      <c r="CZ12463" s="32"/>
      <c r="DA12463" s="32"/>
      <c r="DB12463" s="32"/>
      <c r="DC12463" s="32"/>
      <c r="DD12463" s="32"/>
    </row>
    <row r="12464" spans="1:108" ht="6" customHeight="1" x14ac:dyDescent="0.2">
      <c r="A12464" s="68"/>
    </row>
    <row r="12465" spans="1:108" ht="13.5" customHeight="1" x14ac:dyDescent="0.2">
      <c r="A12465" s="68"/>
      <c r="B12465" s="35" t="s">
        <v>22</v>
      </c>
      <c r="C12465" s="35"/>
      <c r="D12465" s="29" t="s">
        <v>380</v>
      </c>
      <c r="E12465" s="29"/>
      <c r="F12465" s="29"/>
      <c r="G12465" s="29"/>
      <c r="H12465" s="29"/>
      <c r="I12465" s="29"/>
      <c r="J12465" s="29"/>
      <c r="O12465" s="29" t="s">
        <v>381</v>
      </c>
      <c r="P12465" s="29"/>
      <c r="Q12465" s="29"/>
      <c r="R12465" s="29"/>
      <c r="S12465" s="29"/>
      <c r="T12465" s="29"/>
      <c r="U12465" s="29"/>
      <c r="V12465" s="29"/>
      <c r="W12465" s="29"/>
      <c r="X12465" s="29"/>
      <c r="Y12465" s="29"/>
      <c r="Z12465" s="29"/>
      <c r="AA12465" s="29"/>
      <c r="AB12465" s="29"/>
      <c r="AC12465" s="29"/>
      <c r="AD12465" s="29"/>
      <c r="AE12465" s="29"/>
      <c r="AF12465" s="29"/>
      <c r="AG12465" s="29"/>
      <c r="AH12465" s="29"/>
      <c r="AI12465" s="29"/>
      <c r="AJ12465" s="29"/>
      <c r="AK12465" s="29"/>
      <c r="AL12465" s="29"/>
      <c r="AM12465" s="29"/>
      <c r="AN12465" s="29"/>
      <c r="AO12465" s="29"/>
      <c r="AP12465" s="29"/>
      <c r="AQ12465" s="29"/>
      <c r="AR12465" s="29"/>
      <c r="AS12465" s="29"/>
      <c r="AT12465" s="29"/>
      <c r="AW12465" s="30">
        <v>30.61</v>
      </c>
      <c r="AX12465" s="30"/>
      <c r="AY12465" s="30"/>
      <c r="AZ12465" s="30"/>
      <c r="BA12465" s="30"/>
      <c r="BB12465" s="30"/>
      <c r="BC12465" s="30"/>
      <c r="BD12465" s="30"/>
      <c r="BE12465" s="30"/>
      <c r="BF12465" s="30"/>
      <c r="BG12465" s="30">
        <v>0</v>
      </c>
      <c r="BH12465" s="30"/>
      <c r="BI12465" s="30"/>
      <c r="BJ12465" s="30"/>
      <c r="BK12465" s="30"/>
      <c r="BL12465" s="30"/>
      <c r="BM12465" s="30"/>
      <c r="BN12465" s="30"/>
      <c r="BO12465" s="30"/>
      <c r="BP12465" s="30"/>
      <c r="BR12465" s="30">
        <v>30.61</v>
      </c>
      <c r="BS12465" s="30"/>
      <c r="BT12465" s="30"/>
      <c r="BU12465" s="30"/>
      <c r="BV12465" s="30"/>
      <c r="BW12465" s="30"/>
      <c r="BX12465" s="30"/>
      <c r="BY12465" s="30"/>
      <c r="BZ12465" s="30"/>
      <c r="CA12465" s="30"/>
      <c r="CC12465" s="30">
        <v>30.61</v>
      </c>
      <c r="CD12465" s="30"/>
      <c r="CE12465" s="30"/>
      <c r="CF12465" s="30"/>
      <c r="CG12465" s="30"/>
      <c r="CH12465" s="30"/>
      <c r="CI12465" s="30"/>
      <c r="CJ12465" s="30"/>
      <c r="CK12465" s="30"/>
      <c r="CN12465" s="30">
        <v>0</v>
      </c>
      <c r="CO12465" s="30"/>
      <c r="CP12465" s="30"/>
      <c r="CQ12465" s="30"/>
      <c r="CR12465" s="30"/>
      <c r="CS12465" s="30"/>
      <c r="CT12465" s="30"/>
      <c r="CU12465" s="30"/>
      <c r="CW12465" s="30">
        <v>30.61</v>
      </c>
      <c r="CX12465" s="30"/>
      <c r="CY12465" s="30"/>
      <c r="CZ12465" s="30"/>
      <c r="DA12465" s="30"/>
      <c r="DB12465" s="30"/>
      <c r="DC12465" s="30"/>
      <c r="DD12465" s="30"/>
    </row>
    <row r="12466" spans="1:108" ht="6" customHeight="1" x14ac:dyDescent="0.2">
      <c r="A12466" s="68"/>
    </row>
    <row r="12467" spans="1:108" ht="13.5" customHeight="1" x14ac:dyDescent="0.2">
      <c r="A12467" s="28"/>
      <c r="B12467" s="35" t="s">
        <v>29</v>
      </c>
      <c r="C12467" s="35"/>
      <c r="D12467" s="35" t="s">
        <v>388</v>
      </c>
      <c r="E12467" s="35"/>
      <c r="F12467" s="35"/>
      <c r="G12467" s="35"/>
      <c r="H12467" s="35"/>
      <c r="I12467" s="35"/>
      <c r="J12467" s="35"/>
      <c r="O12467" s="35" t="s">
        <v>389</v>
      </c>
      <c r="P12467" s="35"/>
      <c r="Q12467" s="35"/>
      <c r="R12467" s="35"/>
      <c r="S12467" s="35"/>
      <c r="T12467" s="35"/>
      <c r="U12467" s="35"/>
      <c r="V12467" s="35"/>
      <c r="W12467" s="35"/>
      <c r="X12467" s="35"/>
      <c r="Y12467" s="35"/>
      <c r="Z12467" s="35"/>
      <c r="AA12467" s="35"/>
      <c r="AB12467" s="35"/>
      <c r="AC12467" s="35"/>
      <c r="AD12467" s="35"/>
      <c r="AE12467" s="35"/>
      <c r="AF12467" s="35"/>
      <c r="AG12467" s="35"/>
      <c r="AH12467" s="35"/>
      <c r="AI12467" s="35"/>
      <c r="AJ12467" s="35"/>
      <c r="AK12467" s="35"/>
      <c r="AL12467" s="35"/>
      <c r="AM12467" s="35"/>
      <c r="AN12467" s="35"/>
      <c r="AO12467" s="35"/>
      <c r="AP12467" s="35"/>
      <c r="AQ12467" s="35"/>
      <c r="AR12467" s="35"/>
      <c r="AS12467" s="35"/>
      <c r="AT12467" s="35"/>
      <c r="AW12467" s="30">
        <v>30.61</v>
      </c>
      <c r="AX12467" s="30"/>
      <c r="AY12467" s="30"/>
      <c r="AZ12467" s="30"/>
      <c r="BA12467" s="30"/>
      <c r="BB12467" s="30"/>
      <c r="BC12467" s="30"/>
      <c r="BD12467" s="30"/>
      <c r="BE12467" s="30"/>
      <c r="BF12467" s="30"/>
      <c r="BG12467" s="30">
        <v>0</v>
      </c>
      <c r="BH12467" s="30"/>
      <c r="BI12467" s="30"/>
      <c r="BJ12467" s="30"/>
      <c r="BK12467" s="30"/>
      <c r="BL12467" s="30"/>
      <c r="BM12467" s="30"/>
      <c r="BN12467" s="30"/>
      <c r="BO12467" s="30"/>
      <c r="BP12467" s="30"/>
      <c r="BR12467" s="30">
        <v>30.61</v>
      </c>
      <c r="BS12467" s="30"/>
      <c r="BT12467" s="30"/>
      <c r="BU12467" s="30"/>
      <c r="BV12467" s="30"/>
      <c r="BW12467" s="30"/>
      <c r="BX12467" s="30"/>
      <c r="BY12467" s="30"/>
      <c r="BZ12467" s="30"/>
      <c r="CA12467" s="30"/>
      <c r="CC12467" s="30">
        <v>30.61</v>
      </c>
      <c r="CD12467" s="30"/>
      <c r="CE12467" s="30"/>
      <c r="CF12467" s="30"/>
      <c r="CG12467" s="30"/>
      <c r="CH12467" s="30"/>
      <c r="CI12467" s="30"/>
      <c r="CJ12467" s="30"/>
      <c r="CK12467" s="30"/>
      <c r="CN12467" s="30">
        <v>0</v>
      </c>
      <c r="CO12467" s="30"/>
      <c r="CP12467" s="30"/>
      <c r="CQ12467" s="30"/>
      <c r="CR12467" s="30"/>
      <c r="CS12467" s="30"/>
      <c r="CT12467" s="30"/>
      <c r="CU12467" s="30"/>
      <c r="CW12467" s="30">
        <v>30.61</v>
      </c>
      <c r="CX12467" s="30"/>
      <c r="CY12467" s="30"/>
      <c r="CZ12467" s="30"/>
      <c r="DA12467" s="30"/>
      <c r="DB12467" s="30"/>
      <c r="DC12467" s="30"/>
      <c r="DD12467" s="30"/>
    </row>
    <row r="12468" spans="1:108" ht="6" customHeight="1" x14ac:dyDescent="0.2">
      <c r="A12468" s="28"/>
    </row>
    <row r="12469" spans="1:108" ht="13.5" customHeight="1" x14ac:dyDescent="0.2">
      <c r="A12469" s="41"/>
      <c r="B12469" s="35" t="s">
        <v>390</v>
      </c>
      <c r="C12469" s="35"/>
      <c r="D12469" s="35" t="s">
        <v>391</v>
      </c>
      <c r="E12469" s="35"/>
      <c r="F12469" s="35"/>
      <c r="G12469" s="35"/>
      <c r="H12469" s="35"/>
      <c r="I12469" s="35"/>
      <c r="J12469" s="35"/>
      <c r="O12469" s="35" t="s">
        <v>392</v>
      </c>
      <c r="P12469" s="35"/>
      <c r="Q12469" s="35"/>
      <c r="R12469" s="35"/>
      <c r="S12469" s="35"/>
      <c r="T12469" s="35"/>
      <c r="U12469" s="35"/>
      <c r="V12469" s="35"/>
      <c r="W12469" s="35"/>
      <c r="X12469" s="35"/>
      <c r="Y12469" s="35"/>
      <c r="Z12469" s="35"/>
      <c r="AA12469" s="35"/>
      <c r="AB12469" s="35"/>
      <c r="AC12469" s="35"/>
      <c r="AD12469" s="35"/>
      <c r="AE12469" s="35"/>
      <c r="AF12469" s="35"/>
      <c r="AG12469" s="35"/>
      <c r="AH12469" s="35"/>
      <c r="AI12469" s="35"/>
      <c r="AJ12469" s="35"/>
      <c r="AK12469" s="35"/>
      <c r="AL12469" s="35"/>
      <c r="AM12469" s="35"/>
      <c r="AN12469" s="35"/>
      <c r="AO12469" s="35"/>
      <c r="AP12469" s="35"/>
      <c r="AQ12469" s="35"/>
      <c r="AR12469" s="35"/>
      <c r="AS12469" s="35"/>
      <c r="AT12469" s="35"/>
      <c r="AW12469" s="30">
        <v>91.84</v>
      </c>
      <c r="AX12469" s="30"/>
      <c r="AY12469" s="30"/>
      <c r="AZ12469" s="30"/>
      <c r="BA12469" s="30"/>
      <c r="BB12469" s="30"/>
      <c r="BC12469" s="30"/>
      <c r="BD12469" s="30"/>
      <c r="BE12469" s="30"/>
      <c r="BF12469" s="30"/>
      <c r="BG12469" s="30">
        <v>600</v>
      </c>
      <c r="BH12469" s="30"/>
      <c r="BI12469" s="30"/>
      <c r="BJ12469" s="30"/>
      <c r="BK12469" s="30"/>
      <c r="BL12469" s="30"/>
      <c r="BM12469" s="30"/>
      <c r="BN12469" s="30"/>
      <c r="BO12469" s="30"/>
      <c r="BP12469" s="30"/>
      <c r="BR12469" s="30">
        <v>-508.16</v>
      </c>
      <c r="BS12469" s="30"/>
      <c r="BT12469" s="30"/>
      <c r="BU12469" s="30"/>
      <c r="BV12469" s="30"/>
      <c r="BW12469" s="30"/>
      <c r="BX12469" s="30"/>
      <c r="BY12469" s="30"/>
      <c r="BZ12469" s="30"/>
      <c r="CA12469" s="30"/>
      <c r="CC12469" s="30">
        <v>91.84</v>
      </c>
      <c r="CD12469" s="30"/>
      <c r="CE12469" s="30"/>
      <c r="CF12469" s="30"/>
      <c r="CG12469" s="30"/>
      <c r="CH12469" s="30"/>
      <c r="CI12469" s="30"/>
      <c r="CJ12469" s="30"/>
      <c r="CK12469" s="30"/>
      <c r="CN12469" s="30">
        <v>600</v>
      </c>
      <c r="CO12469" s="30"/>
      <c r="CP12469" s="30"/>
      <c r="CQ12469" s="30"/>
      <c r="CR12469" s="30"/>
      <c r="CS12469" s="30"/>
      <c r="CT12469" s="30"/>
      <c r="CU12469" s="30"/>
      <c r="CW12469" s="30">
        <v>-508.16</v>
      </c>
      <c r="CX12469" s="30"/>
      <c r="CY12469" s="30"/>
      <c r="CZ12469" s="30"/>
      <c r="DA12469" s="30"/>
      <c r="DB12469" s="30"/>
      <c r="DC12469" s="30"/>
      <c r="DD12469" s="30"/>
    </row>
    <row r="12470" spans="1:108" ht="6" customHeight="1" x14ac:dyDescent="0.2">
      <c r="A12470" s="41"/>
    </row>
    <row r="12471" spans="1:108" ht="18" customHeight="1" x14ac:dyDescent="0.2">
      <c r="A12471" s="31" t="s">
        <v>1391</v>
      </c>
      <c r="B12471" s="31"/>
      <c r="C12471" s="31"/>
      <c r="G12471" s="31" t="s">
        <v>946</v>
      </c>
      <c r="H12471" s="31"/>
      <c r="I12471" s="31"/>
      <c r="J12471" s="11" t="s">
        <v>12</v>
      </c>
      <c r="L12471" s="31" t="s">
        <v>12</v>
      </c>
      <c r="M12471" s="31"/>
      <c r="N12471" s="12" t="s">
        <v>12</v>
      </c>
      <c r="O12471" s="31" t="s">
        <v>947</v>
      </c>
      <c r="P12471" s="31"/>
      <c r="Q12471" s="31"/>
      <c r="R12471" s="31"/>
      <c r="S12471" s="31"/>
      <c r="T12471" s="31"/>
      <c r="U12471" s="31"/>
      <c r="V12471" s="31"/>
      <c r="W12471" s="31"/>
      <c r="X12471" s="31"/>
      <c r="Y12471" s="31"/>
      <c r="Z12471" s="31"/>
      <c r="AA12471" s="31"/>
      <c r="AB12471" s="31"/>
      <c r="AC12471" s="31"/>
      <c r="AD12471" s="31"/>
      <c r="AE12471" s="31"/>
      <c r="AF12471" s="31"/>
      <c r="AG12471" s="31"/>
      <c r="AH12471" s="31"/>
      <c r="AI12471" s="31"/>
      <c r="AJ12471" s="31"/>
      <c r="AK12471" s="31"/>
      <c r="AL12471" s="31"/>
      <c r="AM12471" s="31"/>
      <c r="AN12471" s="31"/>
      <c r="AO12471" s="31"/>
      <c r="AP12471" s="31"/>
      <c r="AQ12471" s="31"/>
      <c r="AR12471" s="31"/>
      <c r="AS12471" s="31"/>
      <c r="AT12471" s="31"/>
      <c r="AW12471" s="32">
        <v>0</v>
      </c>
      <c r="AX12471" s="32"/>
      <c r="AY12471" s="32"/>
      <c r="AZ12471" s="32"/>
      <c r="BA12471" s="32"/>
      <c r="BB12471" s="32"/>
      <c r="BC12471" s="32"/>
      <c r="BD12471" s="32"/>
      <c r="BE12471" s="32"/>
      <c r="BF12471" s="32"/>
      <c r="BG12471" s="32">
        <v>100</v>
      </c>
      <c r="BH12471" s="32"/>
      <c r="BI12471" s="32"/>
      <c r="BJ12471" s="32"/>
      <c r="BK12471" s="32"/>
      <c r="BL12471" s="32"/>
      <c r="BM12471" s="32"/>
      <c r="BN12471" s="32"/>
      <c r="BO12471" s="32"/>
      <c r="BP12471" s="32"/>
      <c r="BR12471" s="32">
        <v>-100</v>
      </c>
      <c r="BS12471" s="32"/>
      <c r="BT12471" s="32"/>
      <c r="BU12471" s="32"/>
      <c r="BV12471" s="32"/>
      <c r="BW12471" s="32"/>
      <c r="BX12471" s="32"/>
      <c r="BY12471" s="32"/>
      <c r="BZ12471" s="32"/>
      <c r="CA12471" s="32"/>
    </row>
    <row r="12472" spans="1:108" ht="12.75" hidden="1" customHeight="1" x14ac:dyDescent="0.2">
      <c r="A12472" s="68"/>
      <c r="B12472" s="37" t="s">
        <v>181</v>
      </c>
      <c r="C12472" s="37"/>
      <c r="D12472" s="31" t="s">
        <v>290</v>
      </c>
      <c r="E12472" s="31"/>
      <c r="F12472" s="31"/>
      <c r="G12472" s="31"/>
      <c r="H12472" s="31"/>
      <c r="I12472" s="31"/>
      <c r="J12472" s="31"/>
      <c r="O12472" s="31" t="s">
        <v>47</v>
      </c>
      <c r="P12472" s="31"/>
      <c r="Q12472" s="31"/>
      <c r="R12472" s="31"/>
      <c r="S12472" s="31"/>
      <c r="T12472" s="31"/>
      <c r="U12472" s="31"/>
      <c r="V12472" s="31"/>
      <c r="W12472" s="31"/>
      <c r="X12472" s="31"/>
      <c r="Y12472" s="31"/>
      <c r="Z12472" s="31"/>
      <c r="AA12472" s="31"/>
      <c r="AB12472" s="31"/>
      <c r="AC12472" s="31"/>
      <c r="AD12472" s="31"/>
      <c r="AE12472" s="31"/>
      <c r="AF12472" s="31"/>
      <c r="AG12472" s="31"/>
      <c r="AH12472" s="31"/>
      <c r="AI12472" s="31"/>
      <c r="AJ12472" s="31"/>
      <c r="AK12472" s="31"/>
      <c r="AL12472" s="31"/>
      <c r="AM12472" s="31"/>
      <c r="AN12472" s="31"/>
      <c r="AO12472" s="31"/>
      <c r="AP12472" s="31"/>
      <c r="AQ12472" s="31"/>
      <c r="AR12472" s="31"/>
      <c r="AS12472" s="31"/>
      <c r="AT12472" s="31"/>
      <c r="AW12472" s="32">
        <v>0</v>
      </c>
      <c r="AX12472" s="32"/>
      <c r="AY12472" s="32"/>
      <c r="AZ12472" s="32"/>
      <c r="BA12472" s="32"/>
      <c r="BB12472" s="32"/>
      <c r="BC12472" s="32"/>
      <c r="BD12472" s="32"/>
      <c r="BE12472" s="32"/>
      <c r="BF12472" s="32"/>
      <c r="BG12472" s="32">
        <v>100</v>
      </c>
      <c r="BH12472" s="32"/>
      <c r="BI12472" s="32"/>
      <c r="BJ12472" s="32"/>
      <c r="BK12472" s="32"/>
      <c r="BL12472" s="32"/>
      <c r="BM12472" s="32"/>
      <c r="BN12472" s="32"/>
      <c r="BO12472" s="32"/>
      <c r="BP12472" s="32"/>
      <c r="BR12472" s="32">
        <v>-100</v>
      </c>
      <c r="BS12472" s="32"/>
      <c r="BT12472" s="32"/>
      <c r="BU12472" s="32"/>
      <c r="BV12472" s="32"/>
      <c r="BW12472" s="32"/>
      <c r="BX12472" s="32"/>
      <c r="BY12472" s="32"/>
      <c r="BZ12472" s="32"/>
      <c r="CA12472" s="32"/>
    </row>
    <row r="12473" spans="1:108" ht="13.5" customHeight="1" x14ac:dyDescent="0.2">
      <c r="A12473" s="68"/>
      <c r="B12473" s="37"/>
      <c r="C12473" s="37"/>
      <c r="D12473" s="31"/>
      <c r="E12473" s="31"/>
      <c r="F12473" s="31"/>
      <c r="G12473" s="31"/>
      <c r="H12473" s="31"/>
      <c r="I12473" s="31"/>
      <c r="J12473" s="31"/>
      <c r="O12473" s="31"/>
      <c r="P12473" s="31"/>
      <c r="Q12473" s="31"/>
      <c r="R12473" s="31"/>
      <c r="S12473" s="31"/>
      <c r="T12473" s="31"/>
      <c r="U12473" s="31"/>
      <c r="V12473" s="31"/>
      <c r="W12473" s="31"/>
      <c r="X12473" s="31"/>
      <c r="Y12473" s="31"/>
      <c r="Z12473" s="31"/>
      <c r="AA12473" s="31"/>
      <c r="AB12473" s="31"/>
      <c r="AC12473" s="31"/>
      <c r="AD12473" s="31"/>
      <c r="AE12473" s="31"/>
      <c r="AF12473" s="31"/>
      <c r="AG12473" s="31"/>
      <c r="AH12473" s="31"/>
      <c r="AI12473" s="31"/>
      <c r="AJ12473" s="31"/>
      <c r="AK12473" s="31"/>
      <c r="AL12473" s="31"/>
      <c r="AM12473" s="31"/>
      <c r="AN12473" s="31"/>
      <c r="AO12473" s="31"/>
      <c r="AP12473" s="31"/>
      <c r="AQ12473" s="31"/>
      <c r="AR12473" s="31"/>
      <c r="AS12473" s="31"/>
      <c r="AT12473" s="31"/>
      <c r="AW12473" s="32"/>
      <c r="AX12473" s="32"/>
      <c r="AY12473" s="32"/>
      <c r="AZ12473" s="32"/>
      <c r="BA12473" s="32"/>
      <c r="BB12473" s="32"/>
      <c r="BC12473" s="32"/>
      <c r="BD12473" s="32"/>
      <c r="BE12473" s="32"/>
      <c r="BF12473" s="32"/>
      <c r="BG12473" s="32"/>
      <c r="BH12473" s="32"/>
      <c r="BI12473" s="32"/>
      <c r="BJ12473" s="32"/>
      <c r="BK12473" s="32"/>
      <c r="BL12473" s="32"/>
      <c r="BM12473" s="32"/>
      <c r="BN12473" s="32"/>
      <c r="BO12473" s="32"/>
      <c r="BP12473" s="32"/>
      <c r="BR12473" s="32"/>
      <c r="BS12473" s="32"/>
      <c r="BT12473" s="32"/>
      <c r="BU12473" s="32"/>
      <c r="BV12473" s="32"/>
      <c r="BW12473" s="32"/>
      <c r="BX12473" s="32"/>
      <c r="BY12473" s="32"/>
      <c r="BZ12473" s="32"/>
      <c r="CA12473" s="32"/>
    </row>
    <row r="12474" spans="1:108" ht="6" customHeight="1" x14ac:dyDescent="0.2">
      <c r="A12474" s="68"/>
    </row>
    <row r="12475" spans="1:108" ht="13.5" customHeight="1" x14ac:dyDescent="0.2">
      <c r="A12475" s="68"/>
      <c r="B12475" s="35" t="s">
        <v>22</v>
      </c>
      <c r="C12475" s="35"/>
      <c r="D12475" s="29" t="s">
        <v>46</v>
      </c>
      <c r="E12475" s="29"/>
      <c r="F12475" s="29"/>
      <c r="G12475" s="29"/>
      <c r="H12475" s="29"/>
      <c r="I12475" s="29"/>
      <c r="J12475" s="29"/>
      <c r="O12475" s="29" t="s">
        <v>47</v>
      </c>
      <c r="P12475" s="29"/>
      <c r="Q12475" s="29"/>
      <c r="R12475" s="29"/>
      <c r="S12475" s="29"/>
      <c r="T12475" s="29"/>
      <c r="U12475" s="29"/>
      <c r="V12475" s="29"/>
      <c r="W12475" s="29"/>
      <c r="X12475" s="29"/>
      <c r="Y12475" s="29"/>
      <c r="Z12475" s="29"/>
      <c r="AA12475" s="29"/>
      <c r="AB12475" s="29"/>
      <c r="AC12475" s="29"/>
      <c r="AD12475" s="29"/>
      <c r="AE12475" s="29"/>
      <c r="AF12475" s="29"/>
      <c r="AG12475" s="29"/>
      <c r="AH12475" s="29"/>
      <c r="AI12475" s="29"/>
      <c r="AJ12475" s="29"/>
      <c r="AK12475" s="29"/>
      <c r="AL12475" s="29"/>
      <c r="AM12475" s="29"/>
      <c r="AN12475" s="29"/>
      <c r="AO12475" s="29"/>
      <c r="AP12475" s="29"/>
      <c r="AQ12475" s="29"/>
      <c r="AR12475" s="29"/>
      <c r="AS12475" s="29"/>
      <c r="AT12475" s="29"/>
      <c r="AW12475" s="30">
        <v>0</v>
      </c>
      <c r="AX12475" s="30"/>
      <c r="AY12475" s="30"/>
      <c r="AZ12475" s="30"/>
      <c r="BA12475" s="30"/>
      <c r="BB12475" s="30"/>
      <c r="BC12475" s="30"/>
      <c r="BD12475" s="30"/>
      <c r="BE12475" s="30"/>
      <c r="BF12475" s="30"/>
      <c r="BG12475" s="30">
        <v>100</v>
      </c>
      <c r="BH12475" s="30"/>
      <c r="BI12475" s="30"/>
      <c r="BJ12475" s="30"/>
      <c r="BK12475" s="30"/>
      <c r="BL12475" s="30"/>
      <c r="BM12475" s="30"/>
      <c r="BN12475" s="30"/>
      <c r="BO12475" s="30"/>
      <c r="BP12475" s="30"/>
      <c r="BR12475" s="30">
        <v>-100</v>
      </c>
      <c r="BS12475" s="30"/>
      <c r="BT12475" s="30"/>
      <c r="BU12475" s="30"/>
      <c r="BV12475" s="30"/>
      <c r="BW12475" s="30"/>
      <c r="BX12475" s="30"/>
      <c r="BY12475" s="30"/>
      <c r="BZ12475" s="30"/>
      <c r="CA12475" s="30"/>
    </row>
    <row r="12476" spans="1:108" ht="6" customHeight="1" x14ac:dyDescent="0.2">
      <c r="A12476" s="68"/>
    </row>
    <row r="12477" spans="1:108" ht="4.5" customHeight="1" x14ac:dyDescent="0.2">
      <c r="A12477" s="28"/>
      <c r="B12477" s="35" t="s">
        <v>390</v>
      </c>
      <c r="C12477" s="35"/>
      <c r="D12477" s="35" t="s">
        <v>48</v>
      </c>
      <c r="E12477" s="35"/>
      <c r="F12477" s="35"/>
      <c r="G12477" s="35"/>
      <c r="H12477" s="35"/>
      <c r="I12477" s="35"/>
      <c r="J12477" s="35"/>
      <c r="O12477" s="35" t="s">
        <v>49</v>
      </c>
      <c r="P12477" s="35"/>
      <c r="Q12477" s="35"/>
      <c r="R12477" s="35"/>
      <c r="S12477" s="35"/>
      <c r="T12477" s="35"/>
      <c r="U12477" s="35"/>
      <c r="V12477" s="35"/>
      <c r="W12477" s="35"/>
      <c r="X12477" s="35"/>
      <c r="Y12477" s="35"/>
      <c r="Z12477" s="35"/>
      <c r="AA12477" s="35"/>
      <c r="AB12477" s="35"/>
      <c r="AC12477" s="35"/>
      <c r="AD12477" s="35"/>
      <c r="AE12477" s="35"/>
      <c r="AF12477" s="35"/>
      <c r="AG12477" s="35"/>
      <c r="AH12477" s="35"/>
      <c r="AI12477" s="35"/>
      <c r="AJ12477" s="35"/>
      <c r="AK12477" s="35"/>
      <c r="AL12477" s="35"/>
      <c r="AM12477" s="35"/>
      <c r="AN12477" s="35"/>
      <c r="AO12477" s="35"/>
      <c r="AP12477" s="35"/>
      <c r="AQ12477" s="35"/>
      <c r="AR12477" s="35"/>
      <c r="AS12477" s="35"/>
      <c r="AT12477" s="35"/>
      <c r="AW12477" s="30">
        <v>0</v>
      </c>
      <c r="AX12477" s="30"/>
      <c r="AY12477" s="30"/>
      <c r="AZ12477" s="30"/>
      <c r="BA12477" s="30"/>
      <c r="BB12477" s="30"/>
      <c r="BC12477" s="30"/>
      <c r="BD12477" s="30"/>
      <c r="BE12477" s="30"/>
      <c r="BF12477" s="30"/>
      <c r="BG12477" s="30">
        <v>-100</v>
      </c>
      <c r="BH12477" s="30"/>
      <c r="BI12477" s="30"/>
      <c r="BJ12477" s="30"/>
      <c r="BK12477" s="30"/>
      <c r="BL12477" s="30"/>
      <c r="BM12477" s="30"/>
      <c r="BN12477" s="30"/>
      <c r="BO12477" s="30"/>
      <c r="BP12477" s="30"/>
      <c r="BR12477" s="30">
        <v>100</v>
      </c>
      <c r="BS12477" s="30"/>
      <c r="BT12477" s="30"/>
      <c r="BU12477" s="30"/>
      <c r="BV12477" s="30"/>
      <c r="BW12477" s="30"/>
      <c r="BX12477" s="30"/>
      <c r="BY12477" s="30"/>
      <c r="BZ12477" s="30"/>
      <c r="CA12477" s="30"/>
    </row>
    <row r="12478" spans="1:108" ht="9" customHeight="1" x14ac:dyDescent="0.2">
      <c r="A12478" s="28"/>
      <c r="B12478" s="35"/>
      <c r="C12478" s="35"/>
      <c r="D12478" s="35"/>
      <c r="E12478" s="35"/>
      <c r="F12478" s="35"/>
      <c r="G12478" s="35"/>
      <c r="H12478" s="35"/>
      <c r="I12478" s="35"/>
      <c r="J12478" s="35"/>
      <c r="O12478" s="35"/>
      <c r="P12478" s="35"/>
      <c r="Q12478" s="35"/>
      <c r="R12478" s="35"/>
      <c r="S12478" s="35"/>
      <c r="T12478" s="35"/>
      <c r="U12478" s="35"/>
      <c r="V12478" s="35"/>
      <c r="W12478" s="35"/>
      <c r="X12478" s="35"/>
      <c r="Y12478" s="35"/>
      <c r="Z12478" s="35"/>
      <c r="AA12478" s="35"/>
      <c r="AB12478" s="35"/>
      <c r="AC12478" s="35"/>
      <c r="AD12478" s="35"/>
      <c r="AE12478" s="35"/>
      <c r="AF12478" s="35"/>
      <c r="AG12478" s="35"/>
      <c r="AH12478" s="35"/>
      <c r="AI12478" s="35"/>
      <c r="AJ12478" s="35"/>
      <c r="AK12478" s="35"/>
      <c r="AL12478" s="35"/>
      <c r="AM12478" s="35"/>
      <c r="AN12478" s="35"/>
      <c r="AO12478" s="35"/>
      <c r="AP12478" s="35"/>
      <c r="AQ12478" s="35"/>
      <c r="AR12478" s="35"/>
      <c r="AS12478" s="35"/>
      <c r="AT12478" s="35"/>
      <c r="AW12478" s="30"/>
      <c r="AX12478" s="30"/>
      <c r="AY12478" s="30"/>
      <c r="AZ12478" s="30"/>
      <c r="BA12478" s="30"/>
      <c r="BB12478" s="30"/>
      <c r="BC12478" s="30"/>
      <c r="BD12478" s="30"/>
      <c r="BE12478" s="30"/>
      <c r="BF12478" s="30"/>
      <c r="BG12478" s="30"/>
      <c r="BH12478" s="30"/>
      <c r="BI12478" s="30"/>
      <c r="BJ12478" s="30"/>
      <c r="BK12478" s="30"/>
      <c r="BL12478" s="30"/>
      <c r="BM12478" s="30"/>
      <c r="BN12478" s="30"/>
      <c r="BO12478" s="30"/>
      <c r="BP12478" s="30"/>
      <c r="BR12478" s="30"/>
      <c r="BS12478" s="30"/>
      <c r="BT12478" s="30"/>
      <c r="BU12478" s="30"/>
      <c r="BV12478" s="30"/>
      <c r="BW12478" s="30"/>
      <c r="BX12478" s="30"/>
      <c r="BY12478" s="30"/>
      <c r="BZ12478" s="30"/>
      <c r="CA12478" s="30"/>
    </row>
    <row r="12479" spans="1:108" ht="6" customHeight="1" x14ac:dyDescent="0.2">
      <c r="A12479" s="28"/>
    </row>
    <row r="12480" spans="1:108" ht="15" customHeight="1" x14ac:dyDescent="0.2">
      <c r="A12480" s="41"/>
      <c r="B12480" s="35" t="s">
        <v>390</v>
      </c>
      <c r="C12480" s="35"/>
      <c r="D12480" s="35" t="s">
        <v>50</v>
      </c>
      <c r="E12480" s="35"/>
      <c r="F12480" s="35"/>
      <c r="G12480" s="35"/>
      <c r="H12480" s="35"/>
      <c r="I12480" s="35"/>
      <c r="J12480" s="35"/>
      <c r="O12480" s="35" t="s">
        <v>393</v>
      </c>
      <c r="P12480" s="35"/>
      <c r="Q12480" s="35"/>
      <c r="R12480" s="35"/>
      <c r="S12480" s="35"/>
      <c r="T12480" s="35"/>
      <c r="U12480" s="35"/>
      <c r="V12480" s="35"/>
      <c r="W12480" s="35"/>
      <c r="X12480" s="35"/>
      <c r="Y12480" s="35"/>
      <c r="Z12480" s="35"/>
      <c r="AA12480" s="35"/>
      <c r="AB12480" s="35"/>
      <c r="AC12480" s="35"/>
      <c r="AD12480" s="35"/>
      <c r="AE12480" s="35"/>
      <c r="AF12480" s="35"/>
      <c r="AG12480" s="35"/>
      <c r="AH12480" s="35"/>
      <c r="AI12480" s="35"/>
      <c r="AJ12480" s="35"/>
      <c r="AK12480" s="35"/>
      <c r="AL12480" s="35"/>
      <c r="AM12480" s="35"/>
      <c r="AN12480" s="35"/>
      <c r="AO12480" s="35"/>
      <c r="AP12480" s="35"/>
      <c r="AQ12480" s="35"/>
      <c r="AR12480" s="35"/>
      <c r="AS12480" s="35"/>
      <c r="AT12480" s="35"/>
      <c r="AW12480" s="30">
        <v>91.84</v>
      </c>
      <c r="AX12480" s="30"/>
      <c r="AY12480" s="30"/>
      <c r="AZ12480" s="30"/>
      <c r="BA12480" s="30"/>
      <c r="BB12480" s="30"/>
      <c r="BC12480" s="30"/>
      <c r="BD12480" s="30"/>
      <c r="BE12480" s="30"/>
      <c r="BF12480" s="30"/>
      <c r="BG12480" s="30">
        <v>500</v>
      </c>
      <c r="BH12480" s="30"/>
      <c r="BI12480" s="30"/>
      <c r="BJ12480" s="30"/>
      <c r="BK12480" s="30"/>
      <c r="BL12480" s="30"/>
      <c r="BM12480" s="30"/>
      <c r="BN12480" s="30"/>
      <c r="BO12480" s="30"/>
      <c r="BP12480" s="30"/>
      <c r="BR12480" s="30">
        <v>-408.16</v>
      </c>
      <c r="BS12480" s="30"/>
      <c r="BT12480" s="30"/>
      <c r="BU12480" s="30"/>
      <c r="BV12480" s="30"/>
      <c r="BW12480" s="30"/>
      <c r="BX12480" s="30"/>
      <c r="BY12480" s="30"/>
      <c r="BZ12480" s="30"/>
      <c r="CA12480" s="30"/>
    </row>
    <row r="12481" spans="1:108" ht="7.5" customHeight="1" x14ac:dyDescent="0.2">
      <c r="A12481" s="41"/>
    </row>
    <row r="12482" spans="1:108" ht="13.5" customHeight="1" x14ac:dyDescent="0.2">
      <c r="A12482" s="41"/>
      <c r="B12482" s="29" t="s">
        <v>394</v>
      </c>
      <c r="C12482" s="29"/>
      <c r="D12482" s="29"/>
      <c r="E12482" s="29"/>
      <c r="F12482" s="29"/>
      <c r="G12482" s="29"/>
      <c r="H12482" s="29"/>
      <c r="I12482" s="29"/>
      <c r="J12482" s="29"/>
      <c r="K12482" s="29"/>
      <c r="L12482" s="29"/>
      <c r="M12482" s="29"/>
      <c r="N12482" s="29"/>
      <c r="O12482" s="29"/>
      <c r="P12482" s="29"/>
      <c r="Q12482" s="29"/>
      <c r="R12482" s="29"/>
      <c r="S12482" s="29"/>
      <c r="T12482" s="29"/>
      <c r="U12482" s="29"/>
      <c r="V12482" s="29"/>
      <c r="W12482" s="29"/>
      <c r="X12482" s="29"/>
      <c r="Y12482" s="29"/>
      <c r="Z12482" s="29"/>
      <c r="AA12482" s="29"/>
      <c r="AB12482" s="29"/>
      <c r="AC12482" s="29"/>
      <c r="AD12482" s="29"/>
      <c r="AE12482" s="29"/>
      <c r="AF12482" s="29"/>
      <c r="AG12482" s="29"/>
      <c r="AH12482" s="29"/>
      <c r="AI12482" s="29"/>
      <c r="AJ12482" s="29"/>
      <c r="AK12482" s="29"/>
      <c r="AL12482" s="29"/>
      <c r="AM12482" s="29"/>
      <c r="AN12482" s="29"/>
      <c r="AO12482" s="29"/>
      <c r="AP12482" s="29"/>
      <c r="AQ12482" s="29"/>
      <c r="AR12482" s="29"/>
      <c r="AS12482" s="29"/>
      <c r="AT12482" s="29"/>
      <c r="AU12482" s="29"/>
      <c r="AV12482" s="29"/>
    </row>
    <row r="12483" spans="1:108" ht="6" customHeight="1" x14ac:dyDescent="0.2">
      <c r="A12483" s="41"/>
    </row>
    <row r="12484" spans="1:108" ht="13.5" customHeight="1" x14ac:dyDescent="0.2">
      <c r="A12484" s="28"/>
      <c r="B12484" s="35" t="s">
        <v>29</v>
      </c>
      <c r="C12484" s="35"/>
      <c r="D12484" s="35" t="s">
        <v>79</v>
      </c>
      <c r="E12484" s="35"/>
      <c r="F12484" s="35"/>
      <c r="G12484" s="35"/>
      <c r="H12484" s="35"/>
      <c r="I12484" s="35"/>
      <c r="J12484" s="35"/>
      <c r="O12484" s="35" t="s">
        <v>80</v>
      </c>
      <c r="P12484" s="35"/>
      <c r="Q12484" s="35"/>
      <c r="R12484" s="35"/>
      <c r="S12484" s="35"/>
      <c r="T12484" s="35"/>
      <c r="U12484" s="35"/>
      <c r="V12484" s="35"/>
      <c r="W12484" s="35"/>
      <c r="X12484" s="35"/>
      <c r="Y12484" s="35"/>
      <c r="Z12484" s="35"/>
      <c r="AA12484" s="35"/>
      <c r="AB12484" s="35"/>
      <c r="AC12484" s="35"/>
      <c r="AD12484" s="35"/>
      <c r="AE12484" s="35"/>
      <c r="AF12484" s="35"/>
      <c r="AG12484" s="35"/>
      <c r="AH12484" s="35"/>
      <c r="AI12484" s="35"/>
      <c r="AJ12484" s="35"/>
      <c r="AK12484" s="35"/>
      <c r="AL12484" s="35"/>
      <c r="AM12484" s="35"/>
      <c r="AN12484" s="35"/>
      <c r="AO12484" s="35"/>
      <c r="AP12484" s="35"/>
      <c r="AQ12484" s="35"/>
      <c r="AR12484" s="35"/>
      <c r="AS12484" s="35"/>
      <c r="AT12484" s="35"/>
      <c r="CC12484" s="30">
        <v>0</v>
      </c>
      <c r="CD12484" s="30"/>
      <c r="CE12484" s="30"/>
      <c r="CF12484" s="30"/>
      <c r="CG12484" s="30"/>
      <c r="CH12484" s="30"/>
      <c r="CI12484" s="30"/>
      <c r="CJ12484" s="30"/>
      <c r="CK12484" s="30"/>
      <c r="CN12484" s="30">
        <v>0</v>
      </c>
      <c r="CO12484" s="30"/>
      <c r="CP12484" s="30"/>
      <c r="CQ12484" s="30"/>
      <c r="CR12484" s="30"/>
      <c r="CS12484" s="30"/>
      <c r="CT12484" s="30"/>
      <c r="CU12484" s="30"/>
      <c r="CW12484" s="30">
        <v>0</v>
      </c>
      <c r="CX12484" s="30"/>
      <c r="CY12484" s="30"/>
      <c r="CZ12484" s="30"/>
      <c r="DA12484" s="30"/>
      <c r="DB12484" s="30"/>
      <c r="DC12484" s="30"/>
      <c r="DD12484" s="30"/>
    </row>
    <row r="12485" spans="1:108" ht="6" customHeight="1" x14ac:dyDescent="0.2">
      <c r="A12485" s="28"/>
    </row>
    <row r="12486" spans="1:108" ht="13.5" customHeight="1" x14ac:dyDescent="0.2">
      <c r="A12486" s="28"/>
      <c r="B12486" s="35" t="s">
        <v>29</v>
      </c>
      <c r="C12486" s="35"/>
      <c r="D12486" s="35" t="s">
        <v>87</v>
      </c>
      <c r="E12486" s="35"/>
      <c r="F12486" s="35"/>
      <c r="G12486" s="35"/>
      <c r="H12486" s="35"/>
      <c r="I12486" s="35"/>
      <c r="J12486" s="35"/>
      <c r="O12486" s="35" t="s">
        <v>88</v>
      </c>
      <c r="P12486" s="35"/>
      <c r="Q12486" s="35"/>
      <c r="R12486" s="35"/>
      <c r="S12486" s="35"/>
      <c r="T12486" s="35"/>
      <c r="U12486" s="35"/>
      <c r="V12486" s="35"/>
      <c r="W12486" s="35"/>
      <c r="X12486" s="35"/>
      <c r="Y12486" s="35"/>
      <c r="Z12486" s="35"/>
      <c r="AA12486" s="35"/>
      <c r="AB12486" s="35"/>
      <c r="AC12486" s="35"/>
      <c r="AD12486" s="35"/>
      <c r="AE12486" s="35"/>
      <c r="AF12486" s="35"/>
      <c r="AG12486" s="35"/>
      <c r="AH12486" s="35"/>
      <c r="AI12486" s="35"/>
      <c r="AJ12486" s="35"/>
      <c r="AK12486" s="35"/>
      <c r="AL12486" s="35"/>
      <c r="AM12486" s="35"/>
      <c r="AN12486" s="35"/>
      <c r="AO12486" s="35"/>
      <c r="AP12486" s="35"/>
      <c r="AQ12486" s="35"/>
      <c r="AR12486" s="35"/>
      <c r="AS12486" s="35"/>
      <c r="AT12486" s="35"/>
      <c r="CC12486" s="30">
        <v>0</v>
      </c>
      <c r="CD12486" s="30"/>
      <c r="CE12486" s="30"/>
      <c r="CF12486" s="30"/>
      <c r="CG12486" s="30"/>
      <c r="CH12486" s="30"/>
      <c r="CI12486" s="30"/>
      <c r="CJ12486" s="30"/>
      <c r="CK12486" s="30"/>
      <c r="CN12486" s="30">
        <v>0</v>
      </c>
      <c r="CO12486" s="30"/>
      <c r="CP12486" s="30"/>
      <c r="CQ12486" s="30"/>
      <c r="CR12486" s="30"/>
      <c r="CS12486" s="30"/>
      <c r="CT12486" s="30"/>
      <c r="CU12486" s="30"/>
      <c r="CW12486" s="30">
        <v>0</v>
      </c>
      <c r="CX12486" s="30"/>
      <c r="CY12486" s="30"/>
      <c r="CZ12486" s="30"/>
      <c r="DA12486" s="30"/>
      <c r="DB12486" s="30"/>
      <c r="DC12486" s="30"/>
      <c r="DD12486" s="30"/>
    </row>
    <row r="12487" spans="1:108" ht="6" customHeight="1" x14ac:dyDescent="0.2">
      <c r="A12487" s="28"/>
    </row>
    <row r="12488" spans="1:108" ht="13.5" customHeight="1" x14ac:dyDescent="0.2">
      <c r="A12488" s="41"/>
      <c r="B12488" s="35" t="s">
        <v>390</v>
      </c>
      <c r="C12488" s="35"/>
      <c r="D12488" s="35" t="s">
        <v>89</v>
      </c>
      <c r="E12488" s="35"/>
      <c r="F12488" s="35"/>
      <c r="G12488" s="35"/>
      <c r="H12488" s="35"/>
      <c r="I12488" s="35"/>
      <c r="J12488" s="35"/>
      <c r="O12488" s="35" t="s">
        <v>90</v>
      </c>
      <c r="P12488" s="35"/>
      <c r="Q12488" s="35"/>
      <c r="R12488" s="35"/>
      <c r="S12488" s="35"/>
      <c r="T12488" s="35"/>
      <c r="U12488" s="35"/>
      <c r="V12488" s="35"/>
      <c r="W12488" s="35"/>
      <c r="X12488" s="35"/>
      <c r="Y12488" s="35"/>
      <c r="Z12488" s="35"/>
      <c r="AA12488" s="35"/>
      <c r="AB12488" s="35"/>
      <c r="AC12488" s="35"/>
      <c r="AD12488" s="35"/>
      <c r="AE12488" s="35"/>
      <c r="AF12488" s="35"/>
      <c r="AG12488" s="35"/>
      <c r="AH12488" s="35"/>
      <c r="AI12488" s="35"/>
      <c r="AJ12488" s="35"/>
      <c r="AK12488" s="35"/>
      <c r="AL12488" s="35"/>
      <c r="AM12488" s="35"/>
      <c r="AN12488" s="35"/>
      <c r="AO12488" s="35"/>
      <c r="AP12488" s="35"/>
      <c r="AQ12488" s="35"/>
      <c r="AR12488" s="35"/>
      <c r="AS12488" s="35"/>
      <c r="AT12488" s="35"/>
      <c r="CC12488" s="30">
        <v>0</v>
      </c>
      <c r="CD12488" s="30"/>
      <c r="CE12488" s="30"/>
      <c r="CF12488" s="30"/>
      <c r="CG12488" s="30"/>
      <c r="CH12488" s="30"/>
      <c r="CI12488" s="30"/>
      <c r="CJ12488" s="30"/>
      <c r="CK12488" s="30"/>
      <c r="CN12488" s="30">
        <v>0</v>
      </c>
      <c r="CO12488" s="30"/>
      <c r="CP12488" s="30"/>
      <c r="CQ12488" s="30"/>
      <c r="CR12488" s="30"/>
      <c r="CS12488" s="30"/>
      <c r="CT12488" s="30"/>
      <c r="CU12488" s="30"/>
      <c r="CW12488" s="30">
        <v>0</v>
      </c>
      <c r="CX12488" s="30"/>
      <c r="CY12488" s="30"/>
      <c r="CZ12488" s="30"/>
      <c r="DA12488" s="30"/>
      <c r="DB12488" s="30"/>
      <c r="DC12488" s="30"/>
      <c r="DD12488" s="30"/>
    </row>
    <row r="12489" spans="1:108" ht="6" customHeight="1" x14ac:dyDescent="0.2">
      <c r="A12489" s="41"/>
    </row>
    <row r="12490" spans="1:108" ht="15" customHeight="1" x14ac:dyDescent="0.2">
      <c r="A12490" s="41"/>
      <c r="B12490" s="35" t="s">
        <v>390</v>
      </c>
      <c r="C12490" s="35"/>
      <c r="D12490" s="35" t="s">
        <v>91</v>
      </c>
      <c r="E12490" s="35"/>
      <c r="F12490" s="35"/>
      <c r="G12490" s="35"/>
      <c r="H12490" s="35"/>
      <c r="I12490" s="35"/>
      <c r="J12490" s="35"/>
      <c r="O12490" s="29" t="s">
        <v>92</v>
      </c>
      <c r="P12490" s="29"/>
      <c r="Q12490" s="29"/>
      <c r="R12490" s="29"/>
      <c r="S12490" s="29"/>
      <c r="T12490" s="29"/>
      <c r="U12490" s="29"/>
      <c r="V12490" s="29"/>
      <c r="W12490" s="29"/>
      <c r="X12490" s="29"/>
      <c r="Y12490" s="29"/>
      <c r="Z12490" s="29"/>
      <c r="AA12490" s="29"/>
      <c r="AB12490" s="29"/>
      <c r="AC12490" s="29"/>
      <c r="AD12490" s="29"/>
      <c r="AE12490" s="29"/>
      <c r="AF12490" s="29"/>
      <c r="AG12490" s="29"/>
      <c r="AH12490" s="29"/>
      <c r="AI12490" s="29"/>
      <c r="AJ12490" s="29"/>
      <c r="AK12490" s="29"/>
      <c r="AL12490" s="29"/>
      <c r="AM12490" s="29"/>
      <c r="AN12490" s="29"/>
      <c r="AO12490" s="29"/>
      <c r="AP12490" s="29"/>
      <c r="AQ12490" s="29"/>
      <c r="AR12490" s="29"/>
      <c r="AS12490" s="29"/>
      <c r="AT12490" s="29"/>
      <c r="CC12490" s="30">
        <v>91.84</v>
      </c>
      <c r="CD12490" s="30"/>
      <c r="CE12490" s="30"/>
      <c r="CF12490" s="30"/>
      <c r="CG12490" s="30"/>
      <c r="CH12490" s="30"/>
      <c r="CI12490" s="30"/>
      <c r="CJ12490" s="30"/>
      <c r="CK12490" s="30"/>
      <c r="CN12490" s="30">
        <v>600</v>
      </c>
      <c r="CO12490" s="30"/>
      <c r="CP12490" s="30"/>
      <c r="CQ12490" s="30"/>
      <c r="CR12490" s="30"/>
      <c r="CS12490" s="30"/>
      <c r="CT12490" s="30"/>
      <c r="CU12490" s="30"/>
      <c r="CW12490" s="30">
        <v>-508.16</v>
      </c>
      <c r="CX12490" s="30"/>
      <c r="CY12490" s="30"/>
      <c r="CZ12490" s="30"/>
      <c r="DA12490" s="30"/>
      <c r="DB12490" s="30"/>
      <c r="DC12490" s="30"/>
      <c r="DD12490" s="30"/>
    </row>
    <row r="12491" spans="1:108" ht="7.5" customHeight="1" x14ac:dyDescent="0.2">
      <c r="A12491" s="41"/>
    </row>
    <row r="12492" spans="1:108" ht="13.5" customHeight="1" x14ac:dyDescent="0.2">
      <c r="A12492" s="41"/>
      <c r="B12492" s="29" t="s">
        <v>395</v>
      </c>
      <c r="C12492" s="29"/>
      <c r="D12492" s="29"/>
      <c r="E12492" s="29"/>
      <c r="F12492" s="29"/>
      <c r="G12492" s="29"/>
      <c r="H12492" s="29"/>
      <c r="I12492" s="29"/>
      <c r="J12492" s="29"/>
      <c r="K12492" s="29"/>
      <c r="L12492" s="29"/>
      <c r="M12492" s="29"/>
      <c r="N12492" s="29"/>
      <c r="O12492" s="29"/>
      <c r="P12492" s="29"/>
      <c r="Q12492" s="29"/>
      <c r="R12492" s="29"/>
      <c r="S12492" s="29"/>
      <c r="T12492" s="29"/>
      <c r="U12492" s="29"/>
      <c r="V12492" s="29"/>
      <c r="W12492" s="29"/>
      <c r="X12492" s="29"/>
      <c r="Y12492" s="29"/>
      <c r="Z12492" s="29"/>
      <c r="AA12492" s="29"/>
      <c r="AB12492" s="29"/>
      <c r="AC12492" s="29"/>
      <c r="AD12492" s="29"/>
      <c r="AE12492" s="29"/>
      <c r="AF12492" s="29"/>
      <c r="AG12492" s="29"/>
      <c r="AH12492" s="29"/>
      <c r="AI12492" s="29"/>
      <c r="AJ12492" s="29"/>
      <c r="AK12492" s="29"/>
      <c r="AL12492" s="29"/>
      <c r="AM12492" s="29"/>
      <c r="AN12492" s="29"/>
      <c r="AO12492" s="29"/>
      <c r="AP12492" s="29"/>
      <c r="AQ12492" s="29"/>
      <c r="AR12492" s="29"/>
      <c r="AS12492" s="29"/>
      <c r="AT12492" s="29"/>
      <c r="AU12492" s="29"/>
      <c r="AV12492" s="29"/>
    </row>
    <row r="12493" spans="1:108" ht="6" customHeight="1" x14ac:dyDescent="0.2">
      <c r="A12493" s="41"/>
    </row>
    <row r="12494" spans="1:108" ht="13.5" customHeight="1" x14ac:dyDescent="0.2">
      <c r="A12494" s="28"/>
      <c r="B12494" s="35" t="s">
        <v>29</v>
      </c>
      <c r="C12494" s="35"/>
      <c r="D12494" s="35" t="s">
        <v>99</v>
      </c>
      <c r="E12494" s="35"/>
      <c r="F12494" s="35"/>
      <c r="G12494" s="35"/>
      <c r="H12494" s="35"/>
      <c r="I12494" s="35"/>
      <c r="J12494" s="35"/>
      <c r="O12494" s="35" t="s">
        <v>100</v>
      </c>
      <c r="P12494" s="35"/>
      <c r="Q12494" s="35"/>
      <c r="R12494" s="35"/>
      <c r="S12494" s="35"/>
      <c r="T12494" s="35"/>
      <c r="U12494" s="35"/>
      <c r="V12494" s="35"/>
      <c r="W12494" s="35"/>
      <c r="X12494" s="35"/>
      <c r="Y12494" s="35"/>
      <c r="Z12494" s="35"/>
      <c r="AA12494" s="35"/>
      <c r="AB12494" s="35"/>
      <c r="AC12494" s="35"/>
      <c r="AD12494" s="35"/>
      <c r="AE12494" s="35"/>
      <c r="AF12494" s="35"/>
      <c r="AG12494" s="35"/>
      <c r="AH12494" s="35"/>
      <c r="AI12494" s="35"/>
      <c r="AJ12494" s="35"/>
      <c r="AK12494" s="35"/>
      <c r="AL12494" s="35"/>
      <c r="AM12494" s="35"/>
      <c r="AN12494" s="35"/>
      <c r="AO12494" s="35"/>
      <c r="AP12494" s="35"/>
      <c r="AQ12494" s="35"/>
      <c r="AR12494" s="35"/>
      <c r="AS12494" s="35"/>
      <c r="AT12494" s="35"/>
      <c r="CC12494" s="30">
        <v>0</v>
      </c>
      <c r="CD12494" s="30"/>
      <c r="CE12494" s="30"/>
      <c r="CF12494" s="30"/>
      <c r="CG12494" s="30"/>
      <c r="CH12494" s="30"/>
      <c r="CI12494" s="30"/>
      <c r="CJ12494" s="30"/>
      <c r="CK12494" s="30"/>
      <c r="CN12494" s="30">
        <v>0</v>
      </c>
      <c r="CO12494" s="30"/>
      <c r="CP12494" s="30"/>
      <c r="CQ12494" s="30"/>
      <c r="CR12494" s="30"/>
      <c r="CS12494" s="30"/>
      <c r="CT12494" s="30"/>
      <c r="CU12494" s="30"/>
      <c r="CW12494" s="30">
        <v>0</v>
      </c>
      <c r="CX12494" s="30"/>
      <c r="CY12494" s="30"/>
      <c r="CZ12494" s="30"/>
      <c r="DA12494" s="30"/>
      <c r="DB12494" s="30"/>
      <c r="DC12494" s="30"/>
      <c r="DD12494" s="30"/>
    </row>
    <row r="12495" spans="1:108" ht="6" customHeight="1" x14ac:dyDescent="0.2">
      <c r="A12495" s="28"/>
    </row>
    <row r="12496" spans="1:108" ht="13.5" customHeight="1" x14ac:dyDescent="0.2">
      <c r="A12496" s="28"/>
      <c r="B12496" s="35" t="s">
        <v>29</v>
      </c>
      <c r="C12496" s="35"/>
      <c r="D12496" s="35" t="s">
        <v>107</v>
      </c>
      <c r="E12496" s="35"/>
      <c r="F12496" s="35"/>
      <c r="G12496" s="35"/>
      <c r="H12496" s="35"/>
      <c r="I12496" s="35"/>
      <c r="J12496" s="35"/>
      <c r="O12496" s="35" t="s">
        <v>108</v>
      </c>
      <c r="P12496" s="35"/>
      <c r="Q12496" s="35"/>
      <c r="R12496" s="35"/>
      <c r="S12496" s="35"/>
      <c r="T12496" s="35"/>
      <c r="U12496" s="35"/>
      <c r="V12496" s="35"/>
      <c r="W12496" s="35"/>
      <c r="X12496" s="35"/>
      <c r="Y12496" s="35"/>
      <c r="Z12496" s="35"/>
      <c r="AA12496" s="35"/>
      <c r="AB12496" s="35"/>
      <c r="AC12496" s="35"/>
      <c r="AD12496" s="35"/>
      <c r="AE12496" s="35"/>
      <c r="AF12496" s="35"/>
      <c r="AG12496" s="35"/>
      <c r="AH12496" s="35"/>
      <c r="AI12496" s="35"/>
      <c r="AJ12496" s="35"/>
      <c r="AK12496" s="35"/>
      <c r="AL12496" s="35"/>
      <c r="AM12496" s="35"/>
      <c r="AN12496" s="35"/>
      <c r="AO12496" s="35"/>
      <c r="AP12496" s="35"/>
      <c r="AQ12496" s="35"/>
      <c r="AR12496" s="35"/>
      <c r="AS12496" s="35"/>
      <c r="AT12496" s="35"/>
      <c r="CC12496" s="30">
        <v>0</v>
      </c>
      <c r="CD12496" s="30"/>
      <c r="CE12496" s="30"/>
      <c r="CF12496" s="30"/>
      <c r="CG12496" s="30"/>
      <c r="CH12496" s="30"/>
      <c r="CI12496" s="30"/>
      <c r="CJ12496" s="30"/>
      <c r="CK12496" s="30"/>
      <c r="CN12496" s="30">
        <v>0</v>
      </c>
      <c r="CO12496" s="30"/>
      <c r="CP12496" s="30"/>
      <c r="CQ12496" s="30"/>
      <c r="CR12496" s="30"/>
      <c r="CS12496" s="30"/>
      <c r="CT12496" s="30"/>
      <c r="CU12496" s="30"/>
      <c r="CW12496" s="30">
        <v>0</v>
      </c>
      <c r="CX12496" s="30"/>
      <c r="CY12496" s="30"/>
      <c r="CZ12496" s="30"/>
      <c r="DA12496" s="30"/>
      <c r="DB12496" s="30"/>
      <c r="DC12496" s="30"/>
      <c r="DD12496" s="30"/>
    </row>
    <row r="12497" spans="1:109" ht="6" customHeight="1" x14ac:dyDescent="0.2">
      <c r="A12497" s="28"/>
    </row>
    <row r="12498" spans="1:109" ht="17.25" customHeight="1" x14ac:dyDescent="0.2">
      <c r="A12498" s="7"/>
      <c r="B12498" s="35" t="s">
        <v>390</v>
      </c>
      <c r="C12498" s="35"/>
      <c r="D12498" s="35" t="s">
        <v>109</v>
      </c>
      <c r="E12498" s="35"/>
      <c r="F12498" s="35"/>
      <c r="G12498" s="35"/>
      <c r="H12498" s="35"/>
      <c r="I12498" s="35"/>
      <c r="J12498" s="35"/>
      <c r="O12498" s="35" t="s">
        <v>110</v>
      </c>
      <c r="P12498" s="35"/>
      <c r="Q12498" s="35"/>
      <c r="R12498" s="35"/>
      <c r="S12498" s="35"/>
      <c r="T12498" s="35"/>
      <c r="U12498" s="35"/>
      <c r="V12498" s="35"/>
      <c r="W12498" s="35"/>
      <c r="X12498" s="35"/>
      <c r="Y12498" s="35"/>
      <c r="Z12498" s="35"/>
      <c r="AA12498" s="35"/>
      <c r="AB12498" s="35"/>
      <c r="AC12498" s="35"/>
      <c r="AD12498" s="35"/>
      <c r="AE12498" s="35"/>
      <c r="AF12498" s="35"/>
      <c r="AG12498" s="35"/>
      <c r="AH12498" s="35"/>
      <c r="AI12498" s="35"/>
      <c r="AJ12498" s="35"/>
      <c r="AK12498" s="35"/>
      <c r="AL12498" s="35"/>
      <c r="AM12498" s="35"/>
      <c r="AN12498" s="35"/>
      <c r="AO12498" s="35"/>
      <c r="AP12498" s="35"/>
      <c r="AQ12498" s="35"/>
      <c r="AR12498" s="35"/>
      <c r="AS12498" s="35"/>
      <c r="AT12498" s="35"/>
      <c r="CC12498" s="30">
        <v>0</v>
      </c>
      <c r="CD12498" s="30"/>
      <c r="CE12498" s="30"/>
      <c r="CF12498" s="30"/>
      <c r="CG12498" s="30"/>
      <c r="CH12498" s="30"/>
      <c r="CI12498" s="30"/>
      <c r="CJ12498" s="30"/>
      <c r="CK12498" s="30"/>
      <c r="CN12498" s="30">
        <v>0</v>
      </c>
      <c r="CO12498" s="30"/>
      <c r="CP12498" s="30"/>
      <c r="CQ12498" s="30"/>
      <c r="CR12498" s="30"/>
      <c r="CS12498" s="30"/>
      <c r="CT12498" s="30"/>
      <c r="CU12498" s="30"/>
      <c r="CW12498" s="30">
        <v>0</v>
      </c>
      <c r="CX12498" s="30"/>
      <c r="CY12498" s="30"/>
      <c r="CZ12498" s="30"/>
      <c r="DA12498" s="30"/>
      <c r="DB12498" s="30"/>
      <c r="DC12498" s="30"/>
      <c r="DD12498" s="30"/>
    </row>
    <row r="12499" spans="1:109" ht="2.25" customHeight="1" x14ac:dyDescent="0.2"/>
    <row r="12500" spans="1:109" ht="18.75" customHeight="1" x14ac:dyDescent="0.2">
      <c r="A12500" s="34" t="s">
        <v>1390</v>
      </c>
      <c r="B12500" s="34"/>
      <c r="C12500" s="34"/>
      <c r="D12500" s="34"/>
      <c r="E12500" s="34"/>
      <c r="F12500" s="34"/>
      <c r="G12500" s="34"/>
      <c r="H12500" s="34"/>
      <c r="I12500" s="34"/>
      <c r="J12500" s="34"/>
      <c r="K12500" s="34"/>
      <c r="L12500" s="34"/>
      <c r="M12500" s="34"/>
      <c r="N12500" s="34"/>
      <c r="O12500" s="34"/>
      <c r="P12500" s="34"/>
      <c r="Q12500" s="34"/>
      <c r="R12500" s="34"/>
      <c r="S12500" s="34"/>
      <c r="T12500" s="34"/>
      <c r="U12500" s="34"/>
      <c r="V12500" s="34"/>
      <c r="W12500" s="34"/>
      <c r="X12500" s="34"/>
      <c r="Y12500" s="34"/>
      <c r="Z12500" s="34"/>
      <c r="AA12500" s="34"/>
      <c r="AB12500" s="34"/>
      <c r="AC12500" s="34"/>
      <c r="AD12500" s="34"/>
      <c r="AE12500" s="34"/>
      <c r="AF12500" s="34"/>
      <c r="AG12500" s="34"/>
      <c r="AH12500" s="34"/>
      <c r="AI12500" s="34"/>
      <c r="AJ12500" s="34"/>
      <c r="AK12500" s="34"/>
      <c r="AL12500" s="34"/>
      <c r="AM12500" s="34"/>
      <c r="AN12500" s="34"/>
      <c r="AO12500" s="34"/>
      <c r="AP12500" s="34"/>
      <c r="AQ12500" s="34"/>
      <c r="AR12500" s="34"/>
      <c r="AS12500" s="34"/>
      <c r="AT12500" s="34"/>
      <c r="AU12500" s="34"/>
      <c r="AV12500" s="34"/>
      <c r="AW12500" s="34"/>
      <c r="AX12500" s="34"/>
      <c r="AY12500" s="34"/>
      <c r="AZ12500" s="34"/>
      <c r="BA12500" s="34"/>
      <c r="BB12500" s="34"/>
      <c r="BC12500" s="34"/>
      <c r="BD12500" s="34"/>
      <c r="BE12500" s="34"/>
      <c r="BF12500" s="34"/>
      <c r="BG12500" s="34"/>
      <c r="BH12500" s="34"/>
      <c r="BI12500" s="34"/>
      <c r="BJ12500" s="34"/>
      <c r="BK12500" s="34"/>
      <c r="BL12500" s="34"/>
      <c r="BM12500" s="34"/>
      <c r="BN12500" s="34"/>
      <c r="BO12500" s="34"/>
      <c r="BP12500" s="34"/>
      <c r="BQ12500" s="34"/>
      <c r="BR12500" s="34"/>
      <c r="BS12500" s="34"/>
      <c r="BT12500" s="34"/>
      <c r="BU12500" s="34"/>
      <c r="BV12500" s="34"/>
      <c r="BW12500" s="34"/>
      <c r="BX12500" s="34"/>
      <c r="BY12500" s="34"/>
      <c r="BZ12500" s="34"/>
      <c r="CA12500" s="34"/>
      <c r="CB12500" s="34"/>
      <c r="CC12500" s="34"/>
      <c r="CD12500" s="34"/>
      <c r="CE12500" s="34"/>
      <c r="CF12500" s="34"/>
      <c r="CG12500" s="34"/>
      <c r="CH12500" s="34"/>
      <c r="CI12500" s="34"/>
      <c r="CJ12500" s="34"/>
      <c r="CK12500" s="34"/>
      <c r="CL12500" s="34"/>
      <c r="CM12500" s="34"/>
      <c r="CN12500" s="34"/>
      <c r="CO12500" s="34"/>
      <c r="CP12500" s="34"/>
      <c r="CQ12500" s="34"/>
      <c r="CR12500" s="34"/>
      <c r="CS12500" s="34"/>
      <c r="CT12500" s="34"/>
      <c r="CU12500" s="34"/>
      <c r="CV12500" s="34"/>
      <c r="CW12500" s="34"/>
      <c r="CX12500" s="34"/>
      <c r="CY12500" s="34"/>
      <c r="CZ12500" s="34"/>
      <c r="DA12500" s="34"/>
      <c r="DB12500" s="34"/>
      <c r="DC12500" s="34"/>
      <c r="DD12500" s="34"/>
      <c r="DE12500" s="34"/>
    </row>
    <row r="12501" spans="1:109" ht="13.5" customHeight="1" x14ac:dyDescent="0.2"/>
    <row r="12502" spans="1:109" ht="7.5" customHeight="1" x14ac:dyDescent="0.2"/>
    <row r="12503" spans="1:109" ht="13.5" customHeight="1" x14ac:dyDescent="0.2">
      <c r="A12503" s="35" t="s">
        <v>346</v>
      </c>
      <c r="B12503" s="35"/>
      <c r="C12503" s="35"/>
      <c r="G12503" s="35" t="s">
        <v>347</v>
      </c>
      <c r="H12503" s="35"/>
      <c r="J12503" s="40"/>
      <c r="K12503" s="40"/>
      <c r="L12503" s="40"/>
      <c r="M12503" s="40"/>
      <c r="O12503" s="35" t="s">
        <v>348</v>
      </c>
      <c r="P12503" s="35"/>
      <c r="Q12503" s="35"/>
      <c r="R12503" s="35"/>
      <c r="S12503" s="35"/>
      <c r="T12503" s="35"/>
      <c r="U12503" s="35"/>
      <c r="V12503" s="35"/>
      <c r="W12503" s="35"/>
      <c r="X12503" s="35"/>
      <c r="Y12503" s="35"/>
      <c r="Z12503" s="35"/>
      <c r="AA12503" s="35"/>
      <c r="AB12503" s="35"/>
      <c r="AC12503" s="35"/>
      <c r="AD12503" s="35"/>
      <c r="AE12503" s="35"/>
      <c r="AF12503" s="35"/>
      <c r="AG12503" s="35"/>
      <c r="AH12503" s="35"/>
      <c r="AI12503" s="35"/>
      <c r="AJ12503" s="35"/>
      <c r="AK12503" s="35"/>
      <c r="AL12503" s="35"/>
      <c r="AM12503" s="35"/>
      <c r="AN12503" s="35"/>
      <c r="AW12503" s="36" t="s">
        <v>349</v>
      </c>
      <c r="AX12503" s="36"/>
      <c r="AY12503" s="36"/>
      <c r="AZ12503" s="36"/>
      <c r="BA12503" s="36"/>
      <c r="BB12503" s="36"/>
      <c r="BC12503" s="36"/>
      <c r="BD12503" s="36"/>
      <c r="BE12503" s="36"/>
      <c r="BF12503" s="36"/>
      <c r="BG12503" s="36" t="s">
        <v>350</v>
      </c>
      <c r="BH12503" s="36"/>
      <c r="BI12503" s="36"/>
      <c r="BJ12503" s="36"/>
      <c r="BK12503" s="36"/>
      <c r="BL12503" s="36"/>
      <c r="BM12503" s="36"/>
      <c r="BN12503" s="36"/>
      <c r="BO12503" s="36"/>
      <c r="BP12503" s="36"/>
      <c r="BR12503" s="36" t="s">
        <v>21</v>
      </c>
      <c r="BS12503" s="36"/>
      <c r="BT12503" s="36"/>
      <c r="BU12503" s="36"/>
      <c r="BV12503" s="36"/>
      <c r="BW12503" s="36"/>
      <c r="BX12503" s="36"/>
      <c r="BY12503" s="36"/>
      <c r="BZ12503" s="36"/>
      <c r="CA12503" s="36"/>
      <c r="CC12503" s="36" t="s">
        <v>351</v>
      </c>
      <c r="CD12503" s="36"/>
      <c r="CE12503" s="36"/>
      <c r="CF12503" s="36"/>
      <c r="CG12503" s="36"/>
      <c r="CH12503" s="36"/>
      <c r="CI12503" s="36"/>
      <c r="CJ12503" s="36"/>
      <c r="CK12503" s="36"/>
      <c r="CN12503" s="36" t="s">
        <v>352</v>
      </c>
      <c r="CO12503" s="36"/>
      <c r="CP12503" s="36"/>
      <c r="CQ12503" s="36"/>
      <c r="CR12503" s="36"/>
      <c r="CS12503" s="36"/>
      <c r="CT12503" s="36"/>
      <c r="CU12503" s="36"/>
      <c r="CW12503" s="36" t="s">
        <v>21</v>
      </c>
      <c r="CX12503" s="36"/>
      <c r="CY12503" s="36"/>
      <c r="CZ12503" s="36"/>
      <c r="DA12503" s="36"/>
      <c r="DB12503" s="36"/>
      <c r="DC12503" s="36"/>
      <c r="DD12503" s="36"/>
    </row>
    <row r="12504" spans="1:109" ht="6.75" customHeight="1" x14ac:dyDescent="0.2"/>
    <row r="12505" spans="1:109" ht="15" customHeight="1" x14ac:dyDescent="0.2">
      <c r="A12505" s="41"/>
      <c r="B12505" s="35" t="s">
        <v>390</v>
      </c>
      <c r="C12505" s="35"/>
      <c r="D12505" s="35" t="s">
        <v>111</v>
      </c>
      <c r="E12505" s="35"/>
      <c r="F12505" s="35"/>
      <c r="G12505" s="35"/>
      <c r="H12505" s="35"/>
      <c r="I12505" s="35"/>
      <c r="J12505" s="35"/>
      <c r="O12505" s="35" t="s">
        <v>112</v>
      </c>
      <c r="P12505" s="35"/>
      <c r="Q12505" s="35"/>
      <c r="R12505" s="35"/>
      <c r="S12505" s="35"/>
      <c r="T12505" s="35"/>
      <c r="U12505" s="35"/>
      <c r="V12505" s="35"/>
      <c r="W12505" s="35"/>
      <c r="X12505" s="35"/>
      <c r="Y12505" s="35"/>
      <c r="Z12505" s="35"/>
      <c r="AA12505" s="35"/>
      <c r="AB12505" s="35"/>
      <c r="AC12505" s="35"/>
      <c r="AD12505" s="35"/>
      <c r="AE12505" s="35"/>
      <c r="AF12505" s="35"/>
      <c r="AG12505" s="35"/>
      <c r="AH12505" s="35"/>
      <c r="AI12505" s="35"/>
      <c r="AJ12505" s="35"/>
      <c r="AK12505" s="35"/>
      <c r="AL12505" s="35"/>
      <c r="AM12505" s="35"/>
      <c r="AN12505" s="35"/>
      <c r="AO12505" s="35"/>
      <c r="AP12505" s="35"/>
      <c r="AQ12505" s="35"/>
      <c r="AR12505" s="35"/>
      <c r="AS12505" s="35"/>
      <c r="AT12505" s="35"/>
      <c r="CC12505" s="30">
        <v>91.84</v>
      </c>
      <c r="CD12505" s="30"/>
      <c r="CE12505" s="30"/>
      <c r="CF12505" s="30"/>
      <c r="CG12505" s="30"/>
      <c r="CH12505" s="30"/>
      <c r="CI12505" s="30"/>
      <c r="CJ12505" s="30"/>
      <c r="CK12505" s="30"/>
      <c r="CN12505" s="30">
        <v>600</v>
      </c>
      <c r="CO12505" s="30"/>
      <c r="CP12505" s="30"/>
      <c r="CQ12505" s="30"/>
      <c r="CR12505" s="30"/>
      <c r="CS12505" s="30"/>
      <c r="CT12505" s="30"/>
      <c r="CU12505" s="30"/>
      <c r="CW12505" s="30">
        <v>-508.16</v>
      </c>
      <c r="CX12505" s="30"/>
      <c r="CY12505" s="30"/>
      <c r="CZ12505" s="30"/>
      <c r="DA12505" s="30"/>
      <c r="DB12505" s="30"/>
      <c r="DC12505" s="30"/>
      <c r="DD12505" s="30"/>
    </row>
    <row r="12506" spans="1:109" ht="7.5" customHeight="1" x14ac:dyDescent="0.2">
      <c r="A12506" s="41"/>
    </row>
    <row r="12507" spans="1:109" ht="13.5" customHeight="1" x14ac:dyDescent="0.2">
      <c r="A12507" s="41"/>
      <c r="B12507" s="29" t="s">
        <v>396</v>
      </c>
      <c r="C12507" s="29"/>
      <c r="D12507" s="29"/>
      <c r="E12507" s="29"/>
      <c r="F12507" s="29"/>
      <c r="G12507" s="29"/>
      <c r="H12507" s="29"/>
      <c r="I12507" s="29"/>
      <c r="J12507" s="29"/>
      <c r="K12507" s="29"/>
      <c r="L12507" s="29"/>
      <c r="M12507" s="29"/>
      <c r="N12507" s="29"/>
      <c r="O12507" s="29"/>
      <c r="P12507" s="29"/>
      <c r="Q12507" s="29"/>
      <c r="R12507" s="29"/>
      <c r="S12507" s="29"/>
      <c r="T12507" s="29"/>
      <c r="U12507" s="29"/>
      <c r="V12507" s="29"/>
      <c r="W12507" s="29"/>
      <c r="X12507" s="29"/>
      <c r="Y12507" s="29"/>
      <c r="Z12507" s="29"/>
      <c r="AA12507" s="29"/>
      <c r="AB12507" s="29"/>
      <c r="AC12507" s="29"/>
      <c r="AD12507" s="29"/>
      <c r="AE12507" s="29"/>
      <c r="AF12507" s="29"/>
      <c r="AG12507" s="29"/>
      <c r="AH12507" s="29"/>
      <c r="AI12507" s="29"/>
      <c r="AJ12507" s="29"/>
      <c r="AK12507" s="29"/>
      <c r="AL12507" s="29"/>
      <c r="AM12507" s="29"/>
      <c r="AN12507" s="29"/>
      <c r="AO12507" s="29"/>
      <c r="AP12507" s="29"/>
      <c r="AQ12507" s="29"/>
      <c r="AR12507" s="29"/>
      <c r="AS12507" s="29"/>
      <c r="AT12507" s="29"/>
      <c r="AU12507" s="29"/>
      <c r="AV12507" s="29"/>
    </row>
    <row r="12508" spans="1:109" ht="6" customHeight="1" x14ac:dyDescent="0.2">
      <c r="A12508" s="41"/>
    </row>
    <row r="12509" spans="1:109" ht="4.5" customHeight="1" x14ac:dyDescent="0.2">
      <c r="A12509" s="41"/>
      <c r="B12509" s="35" t="s">
        <v>390</v>
      </c>
      <c r="C12509" s="35"/>
      <c r="D12509" s="35" t="s">
        <v>117</v>
      </c>
      <c r="E12509" s="35"/>
      <c r="F12509" s="35"/>
      <c r="G12509" s="35"/>
      <c r="H12509" s="35"/>
      <c r="I12509" s="35"/>
      <c r="J12509" s="35"/>
      <c r="O12509" s="35" t="s">
        <v>118</v>
      </c>
      <c r="P12509" s="35"/>
      <c r="Q12509" s="35"/>
      <c r="R12509" s="35"/>
      <c r="S12509" s="35"/>
      <c r="T12509" s="35"/>
      <c r="U12509" s="35"/>
      <c r="V12509" s="35"/>
      <c r="W12509" s="35"/>
      <c r="X12509" s="35"/>
      <c r="Y12509" s="35"/>
      <c r="Z12509" s="35"/>
      <c r="AA12509" s="35"/>
      <c r="AB12509" s="35"/>
      <c r="AC12509" s="35"/>
      <c r="AD12509" s="35"/>
      <c r="AE12509" s="35"/>
      <c r="AF12509" s="35"/>
      <c r="AG12509" s="35"/>
      <c r="AH12509" s="35"/>
      <c r="AI12509" s="35"/>
      <c r="AJ12509" s="35"/>
      <c r="AK12509" s="35"/>
      <c r="AL12509" s="35"/>
      <c r="AM12509" s="35"/>
      <c r="AN12509" s="35"/>
      <c r="AO12509" s="35"/>
      <c r="AP12509" s="35"/>
      <c r="AQ12509" s="35"/>
      <c r="AR12509" s="35"/>
      <c r="AS12509" s="35"/>
      <c r="AT12509" s="35"/>
      <c r="CC12509" s="30">
        <v>0</v>
      </c>
      <c r="CD12509" s="30"/>
      <c r="CE12509" s="30"/>
      <c r="CF12509" s="30"/>
      <c r="CG12509" s="30"/>
      <c r="CH12509" s="30"/>
      <c r="CI12509" s="30"/>
      <c r="CJ12509" s="30"/>
      <c r="CK12509" s="30"/>
      <c r="CN12509" s="30">
        <v>0</v>
      </c>
      <c r="CO12509" s="30"/>
      <c r="CP12509" s="30"/>
      <c r="CQ12509" s="30"/>
      <c r="CR12509" s="30"/>
      <c r="CS12509" s="30"/>
      <c r="CT12509" s="30"/>
      <c r="CU12509" s="30"/>
      <c r="CW12509" s="30">
        <v>0</v>
      </c>
      <c r="CX12509" s="30"/>
      <c r="CY12509" s="30"/>
      <c r="CZ12509" s="30"/>
      <c r="DA12509" s="30"/>
      <c r="DB12509" s="30"/>
      <c r="DC12509" s="30"/>
      <c r="DD12509" s="30"/>
    </row>
    <row r="12510" spans="1:109" ht="10.5" customHeight="1" x14ac:dyDescent="0.2">
      <c r="A12510" s="41"/>
      <c r="B12510" s="35"/>
      <c r="C12510" s="35"/>
      <c r="D12510" s="35"/>
      <c r="E12510" s="35"/>
      <c r="F12510" s="35"/>
      <c r="G12510" s="35"/>
      <c r="H12510" s="35"/>
      <c r="I12510" s="35"/>
      <c r="J12510" s="35"/>
      <c r="O12510" s="35"/>
      <c r="P12510" s="35"/>
      <c r="Q12510" s="35"/>
      <c r="R12510" s="35"/>
      <c r="S12510" s="35"/>
      <c r="T12510" s="35"/>
      <c r="U12510" s="35"/>
      <c r="V12510" s="35"/>
      <c r="W12510" s="35"/>
      <c r="X12510" s="35"/>
      <c r="Y12510" s="35"/>
      <c r="Z12510" s="35"/>
      <c r="AA12510" s="35"/>
      <c r="AB12510" s="35"/>
      <c r="AC12510" s="35"/>
      <c r="AD12510" s="35"/>
      <c r="AE12510" s="35"/>
      <c r="AF12510" s="35"/>
      <c r="AG12510" s="35"/>
      <c r="AH12510" s="35"/>
      <c r="AI12510" s="35"/>
      <c r="AJ12510" s="35"/>
      <c r="AK12510" s="35"/>
      <c r="AL12510" s="35"/>
      <c r="AM12510" s="35"/>
      <c r="AN12510" s="35"/>
      <c r="AO12510" s="35"/>
      <c r="AP12510" s="35"/>
      <c r="AQ12510" s="35"/>
      <c r="AR12510" s="35"/>
      <c r="AS12510" s="35"/>
      <c r="AT12510" s="35"/>
      <c r="CC12510" s="30"/>
      <c r="CD12510" s="30"/>
      <c r="CE12510" s="30"/>
      <c r="CF12510" s="30"/>
      <c r="CG12510" s="30"/>
      <c r="CH12510" s="30"/>
      <c r="CI12510" s="30"/>
      <c r="CJ12510" s="30"/>
      <c r="CK12510" s="30"/>
      <c r="CN12510" s="30"/>
      <c r="CO12510" s="30"/>
      <c r="CP12510" s="30"/>
      <c r="CQ12510" s="30"/>
      <c r="CR12510" s="30"/>
      <c r="CS12510" s="30"/>
      <c r="CT12510" s="30"/>
      <c r="CU12510" s="30"/>
      <c r="CW12510" s="30"/>
      <c r="CX12510" s="30"/>
      <c r="CY12510" s="30"/>
      <c r="CZ12510" s="30"/>
      <c r="DA12510" s="30"/>
      <c r="DB12510" s="30"/>
      <c r="DC12510" s="30"/>
      <c r="DD12510" s="30"/>
    </row>
    <row r="12511" spans="1:109" ht="1.5" customHeight="1" x14ac:dyDescent="0.2">
      <c r="A12511" s="41"/>
    </row>
    <row r="12512" spans="1:109" ht="6.75" customHeight="1" x14ac:dyDescent="0.2"/>
    <row r="12513" spans="1:109" ht="9" customHeight="1" x14ac:dyDescent="0.2"/>
    <row r="12514" spans="1:109" ht="17.25" customHeight="1" x14ac:dyDescent="0.2">
      <c r="A12514" s="41"/>
      <c r="B12514" s="35" t="s">
        <v>1393</v>
      </c>
      <c r="C12514" s="35"/>
      <c r="D12514" s="35"/>
      <c r="E12514" s="35"/>
      <c r="F12514" s="35"/>
      <c r="G12514" s="35"/>
      <c r="H12514" s="35"/>
      <c r="O12514" s="29" t="s">
        <v>1394</v>
      </c>
      <c r="P12514" s="29"/>
      <c r="Q12514" s="29"/>
      <c r="R12514" s="29"/>
      <c r="S12514" s="29"/>
      <c r="T12514" s="29"/>
      <c r="U12514" s="29"/>
      <c r="V12514" s="29"/>
      <c r="W12514" s="29"/>
      <c r="X12514" s="29"/>
      <c r="Y12514" s="29"/>
      <c r="Z12514" s="29"/>
      <c r="AA12514" s="29"/>
      <c r="AB12514" s="29"/>
      <c r="AC12514" s="29"/>
      <c r="AD12514" s="29"/>
      <c r="AE12514" s="29"/>
      <c r="AF12514" s="29"/>
      <c r="AG12514" s="29"/>
      <c r="AH12514" s="29"/>
      <c r="AI12514" s="29"/>
      <c r="AJ12514" s="29"/>
      <c r="AK12514" s="29"/>
      <c r="AL12514" s="29"/>
      <c r="AM12514" s="29"/>
      <c r="AN12514" s="29"/>
      <c r="AO12514" s="29"/>
      <c r="AP12514" s="29"/>
      <c r="AQ12514" s="29"/>
      <c r="AR12514" s="29"/>
      <c r="AS12514" s="29"/>
      <c r="AT12514" s="29"/>
    </row>
    <row r="12515" spans="1:109" ht="18" customHeight="1" x14ac:dyDescent="0.2">
      <c r="A12515" s="41"/>
      <c r="B12515" s="37" t="s">
        <v>1393</v>
      </c>
      <c r="C12515" s="37"/>
      <c r="D12515" s="37"/>
      <c r="E12515" s="37"/>
      <c r="F12515" s="37"/>
      <c r="G12515" s="37"/>
      <c r="H12515" s="37"/>
      <c r="I12515" s="37" t="s">
        <v>391</v>
      </c>
      <c r="J12515" s="37"/>
      <c r="K12515" s="37"/>
      <c r="L12515" s="37"/>
      <c r="M12515" s="37"/>
      <c r="N12515" s="37"/>
      <c r="O12515" s="31" t="s">
        <v>392</v>
      </c>
      <c r="P12515" s="31"/>
      <c r="Q12515" s="31"/>
      <c r="R12515" s="31"/>
      <c r="S12515" s="31"/>
      <c r="T12515" s="31"/>
      <c r="U12515" s="31"/>
      <c r="V12515" s="31"/>
      <c r="W12515" s="31"/>
      <c r="X12515" s="31"/>
      <c r="Y12515" s="31"/>
      <c r="Z12515" s="31"/>
      <c r="AA12515" s="31"/>
      <c r="AB12515" s="31"/>
      <c r="AC12515" s="31"/>
      <c r="AD12515" s="31"/>
      <c r="AE12515" s="31"/>
      <c r="AF12515" s="31"/>
      <c r="AG12515" s="31"/>
      <c r="AH12515" s="31"/>
      <c r="AI12515" s="31"/>
      <c r="AJ12515" s="31"/>
      <c r="AK12515" s="31"/>
      <c r="AL12515" s="31"/>
      <c r="AM12515" s="31"/>
      <c r="AN12515" s="31"/>
      <c r="AO12515" s="31"/>
      <c r="AP12515" s="31"/>
      <c r="AQ12515" s="31"/>
      <c r="AR12515" s="31"/>
      <c r="AS12515" s="31"/>
      <c r="AT12515" s="31"/>
      <c r="AW12515" s="32">
        <v>91.84</v>
      </c>
      <c r="AX12515" s="32"/>
      <c r="AY12515" s="32"/>
      <c r="AZ12515" s="32"/>
      <c r="BA12515" s="32"/>
      <c r="BB12515" s="32"/>
      <c r="BC12515" s="32"/>
      <c r="BD12515" s="32"/>
      <c r="BE12515" s="32"/>
      <c r="BF12515" s="32"/>
      <c r="BG12515" s="32">
        <v>600</v>
      </c>
      <c r="BH12515" s="32"/>
      <c r="BI12515" s="32"/>
      <c r="BJ12515" s="32"/>
      <c r="BK12515" s="32"/>
      <c r="BL12515" s="32"/>
      <c r="BM12515" s="32"/>
      <c r="BN12515" s="32"/>
      <c r="BO12515" s="32"/>
      <c r="BP12515" s="32"/>
      <c r="BR12515" s="32">
        <v>-508.16</v>
      </c>
      <c r="BS12515" s="32"/>
      <c r="BT12515" s="32"/>
      <c r="BU12515" s="32"/>
      <c r="BV12515" s="32"/>
      <c r="BW12515" s="32"/>
      <c r="BX12515" s="32"/>
      <c r="BY12515" s="32"/>
      <c r="BZ12515" s="32"/>
      <c r="CA12515" s="32"/>
      <c r="CC12515" s="32">
        <v>91.84</v>
      </c>
      <c r="CD12515" s="32"/>
      <c r="CE12515" s="32"/>
      <c r="CF12515" s="32"/>
      <c r="CG12515" s="32"/>
      <c r="CH12515" s="32"/>
      <c r="CI12515" s="32"/>
      <c r="CJ12515" s="32"/>
      <c r="CK12515" s="32"/>
      <c r="CN12515" s="32">
        <v>600</v>
      </c>
      <c r="CO12515" s="32"/>
      <c r="CP12515" s="32"/>
      <c r="CQ12515" s="32"/>
      <c r="CR12515" s="32"/>
      <c r="CS12515" s="32"/>
      <c r="CT12515" s="32"/>
      <c r="CU12515" s="32"/>
      <c r="CW12515" s="32">
        <v>-508.16</v>
      </c>
      <c r="CX12515" s="32"/>
      <c r="CY12515" s="32"/>
      <c r="CZ12515" s="32"/>
      <c r="DA12515" s="32"/>
      <c r="DB12515" s="32"/>
      <c r="DC12515" s="32"/>
      <c r="DD12515" s="32"/>
    </row>
    <row r="12516" spans="1:109" ht="18" customHeight="1" x14ac:dyDescent="0.2">
      <c r="A12516" s="41"/>
      <c r="B12516" s="37" t="s">
        <v>1393</v>
      </c>
      <c r="C12516" s="37"/>
      <c r="D12516" s="37"/>
      <c r="E12516" s="37"/>
      <c r="F12516" s="37"/>
      <c r="G12516" s="37"/>
      <c r="H12516" s="37"/>
      <c r="I12516" s="37" t="s">
        <v>50</v>
      </c>
      <c r="J12516" s="37"/>
      <c r="K12516" s="37"/>
      <c r="L12516" s="37"/>
      <c r="M12516" s="37"/>
      <c r="N12516" s="37"/>
      <c r="O12516" s="31" t="s">
        <v>393</v>
      </c>
      <c r="P12516" s="31"/>
      <c r="Q12516" s="31"/>
      <c r="R12516" s="31"/>
      <c r="S12516" s="31"/>
      <c r="T12516" s="31"/>
      <c r="U12516" s="31"/>
      <c r="V12516" s="31"/>
      <c r="W12516" s="31"/>
      <c r="X12516" s="31"/>
      <c r="Y12516" s="31"/>
      <c r="Z12516" s="31"/>
      <c r="AA12516" s="31"/>
      <c r="AB12516" s="31"/>
      <c r="AC12516" s="31"/>
      <c r="AD12516" s="31"/>
      <c r="AE12516" s="31"/>
      <c r="AF12516" s="31"/>
      <c r="AG12516" s="31"/>
      <c r="AH12516" s="31"/>
      <c r="AI12516" s="31"/>
      <c r="AJ12516" s="31"/>
      <c r="AK12516" s="31"/>
      <c r="AL12516" s="31"/>
      <c r="AM12516" s="31"/>
      <c r="AN12516" s="31"/>
      <c r="AO12516" s="31"/>
      <c r="AP12516" s="31"/>
      <c r="AQ12516" s="31"/>
      <c r="AR12516" s="31"/>
      <c r="AS12516" s="31"/>
      <c r="AT12516" s="31"/>
      <c r="AW12516" s="32">
        <v>91.84</v>
      </c>
      <c r="AX12516" s="32"/>
      <c r="AY12516" s="32"/>
      <c r="AZ12516" s="32"/>
      <c r="BA12516" s="32"/>
      <c r="BB12516" s="32"/>
      <c r="BC12516" s="32"/>
      <c r="BD12516" s="32"/>
      <c r="BE12516" s="32"/>
      <c r="BF12516" s="32"/>
      <c r="BG12516" s="32">
        <v>500</v>
      </c>
      <c r="BH12516" s="32"/>
      <c r="BI12516" s="32"/>
      <c r="BJ12516" s="32"/>
      <c r="BK12516" s="32"/>
      <c r="BL12516" s="32"/>
      <c r="BM12516" s="32"/>
      <c r="BN12516" s="32"/>
      <c r="BO12516" s="32"/>
      <c r="BP12516" s="32"/>
      <c r="BR12516" s="32">
        <v>-408.16</v>
      </c>
      <c r="BS12516" s="32"/>
      <c r="BT12516" s="32"/>
      <c r="BU12516" s="32"/>
      <c r="BV12516" s="32"/>
      <c r="BW12516" s="32"/>
      <c r="BX12516" s="32"/>
      <c r="BY12516" s="32"/>
      <c r="BZ12516" s="32"/>
      <c r="CA12516" s="32"/>
    </row>
    <row r="12517" spans="1:109" ht="18" customHeight="1" x14ac:dyDescent="0.2">
      <c r="A12517" s="41"/>
      <c r="B12517" s="37" t="s">
        <v>1393</v>
      </c>
      <c r="C12517" s="37"/>
      <c r="D12517" s="37"/>
      <c r="E12517" s="37"/>
      <c r="F12517" s="37"/>
      <c r="G12517" s="37"/>
      <c r="H12517" s="37"/>
      <c r="I12517" s="37" t="s">
        <v>89</v>
      </c>
      <c r="J12517" s="37"/>
      <c r="K12517" s="37"/>
      <c r="L12517" s="37"/>
      <c r="M12517" s="37"/>
      <c r="N12517" s="37"/>
      <c r="O12517" s="31" t="s">
        <v>90</v>
      </c>
      <c r="P12517" s="31"/>
      <c r="Q12517" s="31"/>
      <c r="R12517" s="31"/>
      <c r="S12517" s="31"/>
      <c r="T12517" s="31"/>
      <c r="U12517" s="31"/>
      <c r="V12517" s="31"/>
      <c r="W12517" s="31"/>
      <c r="X12517" s="31"/>
      <c r="Y12517" s="31"/>
      <c r="Z12517" s="31"/>
      <c r="AA12517" s="31"/>
      <c r="AB12517" s="31"/>
      <c r="AC12517" s="31"/>
      <c r="AD12517" s="31"/>
      <c r="AE12517" s="31"/>
      <c r="AF12517" s="31"/>
      <c r="AG12517" s="31"/>
      <c r="AH12517" s="31"/>
      <c r="AI12517" s="31"/>
      <c r="AJ12517" s="31"/>
      <c r="AK12517" s="31"/>
      <c r="AL12517" s="31"/>
      <c r="AM12517" s="31"/>
      <c r="AN12517" s="31"/>
      <c r="AO12517" s="31"/>
      <c r="AP12517" s="31"/>
      <c r="AQ12517" s="31"/>
      <c r="AR12517" s="31"/>
      <c r="AS12517" s="31"/>
      <c r="AT12517" s="31"/>
      <c r="CC12517" s="32">
        <v>0</v>
      </c>
      <c r="CD12517" s="32"/>
      <c r="CE12517" s="32"/>
      <c r="CF12517" s="32"/>
      <c r="CG12517" s="32"/>
      <c r="CH12517" s="32"/>
      <c r="CI12517" s="32"/>
      <c r="CJ12517" s="32"/>
      <c r="CK12517" s="32"/>
      <c r="CN12517" s="32">
        <v>0</v>
      </c>
      <c r="CO12517" s="32"/>
      <c r="CP12517" s="32"/>
      <c r="CQ12517" s="32"/>
      <c r="CR12517" s="32"/>
      <c r="CS12517" s="32"/>
      <c r="CT12517" s="32"/>
      <c r="CU12517" s="32"/>
      <c r="CW12517" s="32">
        <v>0</v>
      </c>
      <c r="CX12517" s="32"/>
      <c r="CY12517" s="32"/>
      <c r="CZ12517" s="32"/>
      <c r="DA12517" s="32"/>
      <c r="DB12517" s="32"/>
      <c r="DC12517" s="32"/>
      <c r="DD12517" s="32"/>
    </row>
    <row r="12518" spans="1:109" ht="18" customHeight="1" x14ac:dyDescent="0.2">
      <c r="A12518" s="41"/>
      <c r="B12518" s="37" t="s">
        <v>1393</v>
      </c>
      <c r="C12518" s="37"/>
      <c r="D12518" s="37"/>
      <c r="E12518" s="37"/>
      <c r="F12518" s="37"/>
      <c r="G12518" s="37"/>
      <c r="H12518" s="37"/>
      <c r="I12518" s="37" t="s">
        <v>91</v>
      </c>
      <c r="J12518" s="37"/>
      <c r="K12518" s="37"/>
      <c r="L12518" s="37"/>
      <c r="M12518" s="37"/>
      <c r="N12518" s="37"/>
      <c r="O12518" s="31" t="s">
        <v>92</v>
      </c>
      <c r="P12518" s="31"/>
      <c r="Q12518" s="31"/>
      <c r="R12518" s="31"/>
      <c r="S12518" s="31"/>
      <c r="T12518" s="31"/>
      <c r="U12518" s="31"/>
      <c r="V12518" s="31"/>
      <c r="W12518" s="31"/>
      <c r="X12518" s="31"/>
      <c r="Y12518" s="31"/>
      <c r="Z12518" s="31"/>
      <c r="AA12518" s="31"/>
      <c r="AB12518" s="31"/>
      <c r="AC12518" s="31"/>
      <c r="AD12518" s="31"/>
      <c r="AE12518" s="31"/>
      <c r="AF12518" s="31"/>
      <c r="AG12518" s="31"/>
      <c r="AH12518" s="31"/>
      <c r="AI12518" s="31"/>
      <c r="AJ12518" s="31"/>
      <c r="AK12518" s="31"/>
      <c r="AL12518" s="31"/>
      <c r="AM12518" s="31"/>
      <c r="AN12518" s="31"/>
      <c r="AO12518" s="31"/>
      <c r="AP12518" s="31"/>
      <c r="AQ12518" s="31"/>
      <c r="AR12518" s="31"/>
      <c r="AS12518" s="31"/>
      <c r="AT12518" s="31"/>
      <c r="CC12518" s="32">
        <v>91.84</v>
      </c>
      <c r="CD12518" s="32"/>
      <c r="CE12518" s="32"/>
      <c r="CF12518" s="32"/>
      <c r="CG12518" s="32"/>
      <c r="CH12518" s="32"/>
      <c r="CI12518" s="32"/>
      <c r="CJ12518" s="32"/>
      <c r="CK12518" s="32"/>
      <c r="CN12518" s="32">
        <v>600</v>
      </c>
      <c r="CO12518" s="32"/>
      <c r="CP12518" s="32"/>
      <c r="CQ12518" s="32"/>
      <c r="CR12518" s="32"/>
      <c r="CS12518" s="32"/>
      <c r="CT12518" s="32"/>
      <c r="CU12518" s="32"/>
      <c r="CW12518" s="32">
        <v>-508.16</v>
      </c>
      <c r="CX12518" s="32"/>
      <c r="CY12518" s="32"/>
      <c r="CZ12518" s="32"/>
      <c r="DA12518" s="32"/>
      <c r="DB12518" s="32"/>
      <c r="DC12518" s="32"/>
      <c r="DD12518" s="32"/>
    </row>
    <row r="12519" spans="1:109" ht="18" customHeight="1" x14ac:dyDescent="0.2">
      <c r="A12519" s="41"/>
      <c r="B12519" s="37" t="s">
        <v>1393</v>
      </c>
      <c r="C12519" s="37"/>
      <c r="D12519" s="37"/>
      <c r="E12519" s="37"/>
      <c r="F12519" s="37"/>
      <c r="G12519" s="37"/>
      <c r="H12519" s="37"/>
      <c r="I12519" s="37" t="s">
        <v>109</v>
      </c>
      <c r="J12519" s="37"/>
      <c r="K12519" s="37"/>
      <c r="L12519" s="37"/>
      <c r="M12519" s="37"/>
      <c r="N12519" s="37"/>
      <c r="O12519" s="31" t="s">
        <v>110</v>
      </c>
      <c r="P12519" s="31"/>
      <c r="Q12519" s="31"/>
      <c r="R12519" s="31"/>
      <c r="S12519" s="31"/>
      <c r="T12519" s="31"/>
      <c r="U12519" s="31"/>
      <c r="V12519" s="31"/>
      <c r="W12519" s="31"/>
      <c r="X12519" s="31"/>
      <c r="Y12519" s="31"/>
      <c r="Z12519" s="31"/>
      <c r="AA12519" s="31"/>
      <c r="AB12519" s="31"/>
      <c r="AC12519" s="31"/>
      <c r="AD12519" s="31"/>
      <c r="AE12519" s="31"/>
      <c r="AF12519" s="31"/>
      <c r="AG12519" s="31"/>
      <c r="AH12519" s="31"/>
      <c r="AI12519" s="31"/>
      <c r="AJ12519" s="31"/>
      <c r="AK12519" s="31"/>
      <c r="AL12519" s="31"/>
      <c r="AM12519" s="31"/>
      <c r="AN12519" s="31"/>
      <c r="AO12519" s="31"/>
      <c r="AP12519" s="31"/>
      <c r="AQ12519" s="31"/>
      <c r="AR12519" s="31"/>
      <c r="AS12519" s="31"/>
      <c r="AT12519" s="31"/>
      <c r="CC12519" s="32">
        <v>0</v>
      </c>
      <c r="CD12519" s="32"/>
      <c r="CE12519" s="32"/>
      <c r="CF12519" s="32"/>
      <c r="CG12519" s="32"/>
      <c r="CH12519" s="32"/>
      <c r="CI12519" s="32"/>
      <c r="CJ12519" s="32"/>
      <c r="CK12519" s="32"/>
      <c r="CN12519" s="32">
        <v>0</v>
      </c>
      <c r="CO12519" s="32"/>
      <c r="CP12519" s="32"/>
      <c r="CQ12519" s="32"/>
      <c r="CR12519" s="32"/>
      <c r="CS12519" s="32"/>
      <c r="CT12519" s="32"/>
      <c r="CU12519" s="32"/>
      <c r="CW12519" s="32">
        <v>0</v>
      </c>
      <c r="CX12519" s="32"/>
      <c r="CY12519" s="32"/>
      <c r="CZ12519" s="32"/>
      <c r="DA12519" s="32"/>
      <c r="DB12519" s="32"/>
      <c r="DC12519" s="32"/>
      <c r="DD12519" s="32"/>
    </row>
    <row r="12520" spans="1:109" ht="18" customHeight="1" x14ac:dyDescent="0.2">
      <c r="A12520" s="41"/>
      <c r="B12520" s="37" t="s">
        <v>1393</v>
      </c>
      <c r="C12520" s="37"/>
      <c r="D12520" s="37"/>
      <c r="E12520" s="37"/>
      <c r="F12520" s="37"/>
      <c r="G12520" s="37"/>
      <c r="H12520" s="37"/>
      <c r="I12520" s="37" t="s">
        <v>111</v>
      </c>
      <c r="J12520" s="37"/>
      <c r="K12520" s="37"/>
      <c r="L12520" s="37"/>
      <c r="M12520" s="37"/>
      <c r="N12520" s="37"/>
      <c r="O12520" s="31" t="s">
        <v>112</v>
      </c>
      <c r="P12520" s="31"/>
      <c r="Q12520" s="31"/>
      <c r="R12520" s="31"/>
      <c r="S12520" s="31"/>
      <c r="T12520" s="31"/>
      <c r="U12520" s="31"/>
      <c r="V12520" s="31"/>
      <c r="W12520" s="31"/>
      <c r="X12520" s="31"/>
      <c r="Y12520" s="31"/>
      <c r="Z12520" s="31"/>
      <c r="AA12520" s="31"/>
      <c r="AB12520" s="31"/>
      <c r="AC12520" s="31"/>
      <c r="AD12520" s="31"/>
      <c r="AE12520" s="31"/>
      <c r="AF12520" s="31"/>
      <c r="AG12520" s="31"/>
      <c r="AH12520" s="31"/>
      <c r="AI12520" s="31"/>
      <c r="AJ12520" s="31"/>
      <c r="AK12520" s="31"/>
      <c r="AL12520" s="31"/>
      <c r="AM12520" s="31"/>
      <c r="AN12520" s="31"/>
      <c r="AO12520" s="31"/>
      <c r="AP12520" s="31"/>
      <c r="AQ12520" s="31"/>
      <c r="AR12520" s="31"/>
      <c r="AS12520" s="31"/>
      <c r="AT12520" s="31"/>
      <c r="CC12520" s="32">
        <v>91.84</v>
      </c>
      <c r="CD12520" s="32"/>
      <c r="CE12520" s="32"/>
      <c r="CF12520" s="32"/>
      <c r="CG12520" s="32"/>
      <c r="CH12520" s="32"/>
      <c r="CI12520" s="32"/>
      <c r="CJ12520" s="32"/>
      <c r="CK12520" s="32"/>
      <c r="CN12520" s="32">
        <v>600</v>
      </c>
      <c r="CO12520" s="32"/>
      <c r="CP12520" s="32"/>
      <c r="CQ12520" s="32"/>
      <c r="CR12520" s="32"/>
      <c r="CS12520" s="32"/>
      <c r="CT12520" s="32"/>
      <c r="CU12520" s="32"/>
      <c r="CW12520" s="32">
        <v>-508.16</v>
      </c>
      <c r="CX12520" s="32"/>
      <c r="CY12520" s="32"/>
      <c r="CZ12520" s="32"/>
      <c r="DA12520" s="32"/>
      <c r="DB12520" s="32"/>
      <c r="DC12520" s="32"/>
      <c r="DD12520" s="32"/>
    </row>
    <row r="12521" spans="1:109" ht="18" customHeight="1" x14ac:dyDescent="0.2">
      <c r="A12521" s="41"/>
      <c r="B12521" s="7"/>
      <c r="C12521" s="37" t="s">
        <v>1393</v>
      </c>
      <c r="D12521" s="37"/>
      <c r="E12521" s="37"/>
      <c r="F12521" s="37"/>
      <c r="G12521" s="37"/>
      <c r="H12521" s="37"/>
      <c r="I12521" s="37"/>
      <c r="J12521" s="37" t="s">
        <v>117</v>
      </c>
      <c r="K12521" s="37"/>
      <c r="L12521" s="37"/>
      <c r="M12521" s="37"/>
      <c r="N12521" s="37"/>
      <c r="O12521" s="37"/>
      <c r="P12521" s="31" t="s">
        <v>118</v>
      </c>
      <c r="Q12521" s="31"/>
      <c r="R12521" s="31"/>
      <c r="S12521" s="31"/>
      <c r="T12521" s="31"/>
      <c r="U12521" s="31"/>
      <c r="V12521" s="31"/>
      <c r="W12521" s="31"/>
      <c r="X12521" s="31"/>
      <c r="Y12521" s="31"/>
      <c r="Z12521" s="31"/>
      <c r="AA12521" s="31"/>
      <c r="AB12521" s="31"/>
      <c r="AC12521" s="31"/>
      <c r="AD12521" s="31"/>
      <c r="AE12521" s="31"/>
      <c r="AF12521" s="31"/>
      <c r="AG12521" s="31"/>
      <c r="AH12521" s="31"/>
      <c r="AI12521" s="31"/>
      <c r="AJ12521" s="31"/>
      <c r="AK12521" s="31"/>
      <c r="AL12521" s="31"/>
      <c r="AM12521" s="31"/>
      <c r="AN12521" s="31"/>
      <c r="AO12521" s="31"/>
      <c r="AP12521" s="31"/>
      <c r="AQ12521" s="31"/>
      <c r="AR12521" s="31"/>
      <c r="AS12521" s="31"/>
      <c r="AT12521" s="31"/>
      <c r="AU12521" s="31"/>
      <c r="CC12521" s="32">
        <v>0</v>
      </c>
      <c r="CD12521" s="32"/>
      <c r="CE12521" s="32"/>
      <c r="CF12521" s="32"/>
      <c r="CG12521" s="32"/>
      <c r="CH12521" s="32"/>
      <c r="CI12521" s="32"/>
      <c r="CJ12521" s="32"/>
      <c r="CK12521" s="32"/>
      <c r="CN12521" s="32">
        <v>0</v>
      </c>
      <c r="CO12521" s="32"/>
      <c r="CP12521" s="32"/>
      <c r="CQ12521" s="32"/>
      <c r="CR12521" s="32"/>
      <c r="CS12521" s="32"/>
      <c r="CT12521" s="32"/>
      <c r="CU12521" s="32"/>
      <c r="CW12521" s="32">
        <v>0</v>
      </c>
      <c r="CX12521" s="32"/>
      <c r="CY12521" s="32"/>
      <c r="CZ12521" s="32"/>
      <c r="DA12521" s="32"/>
      <c r="DB12521" s="32"/>
      <c r="DC12521" s="32"/>
      <c r="DD12521" s="32"/>
    </row>
    <row r="12522" spans="1:109" ht="18.75" customHeight="1" x14ac:dyDescent="0.2">
      <c r="A12522" s="34" t="s">
        <v>1395</v>
      </c>
      <c r="B12522" s="34"/>
      <c r="C12522" s="34"/>
      <c r="D12522" s="34"/>
      <c r="E12522" s="34"/>
      <c r="F12522" s="34"/>
      <c r="G12522" s="34"/>
      <c r="H12522" s="34"/>
      <c r="I12522" s="34"/>
      <c r="J12522" s="34"/>
      <c r="K12522" s="34"/>
      <c r="L12522" s="34"/>
      <c r="M12522" s="34"/>
      <c r="N12522" s="34"/>
      <c r="O12522" s="34"/>
      <c r="P12522" s="34"/>
      <c r="Q12522" s="34"/>
      <c r="R12522" s="34"/>
      <c r="S12522" s="34"/>
      <c r="T12522" s="34"/>
      <c r="U12522" s="34"/>
      <c r="V12522" s="34"/>
      <c r="W12522" s="34"/>
      <c r="X12522" s="34"/>
      <c r="Y12522" s="34"/>
      <c r="Z12522" s="34"/>
      <c r="AA12522" s="34"/>
      <c r="AB12522" s="34"/>
      <c r="AC12522" s="34"/>
      <c r="AD12522" s="34"/>
      <c r="AE12522" s="34"/>
      <c r="AF12522" s="34"/>
      <c r="AG12522" s="34"/>
      <c r="AH12522" s="34"/>
      <c r="AI12522" s="34"/>
      <c r="AJ12522" s="34"/>
      <c r="AK12522" s="34"/>
      <c r="AL12522" s="34"/>
      <c r="AM12522" s="34"/>
      <c r="AN12522" s="34"/>
      <c r="AO12522" s="34"/>
      <c r="AP12522" s="34"/>
      <c r="AQ12522" s="34"/>
      <c r="AR12522" s="34"/>
      <c r="AS12522" s="34"/>
      <c r="AT12522" s="34"/>
      <c r="AU12522" s="34"/>
      <c r="AV12522" s="34"/>
      <c r="AW12522" s="34"/>
      <c r="AX12522" s="34"/>
      <c r="AY12522" s="34"/>
      <c r="AZ12522" s="34"/>
      <c r="BA12522" s="34"/>
      <c r="BB12522" s="34"/>
      <c r="BC12522" s="34"/>
      <c r="BD12522" s="34"/>
      <c r="BE12522" s="34"/>
      <c r="BF12522" s="34"/>
      <c r="BG12522" s="34"/>
      <c r="BH12522" s="34"/>
      <c r="BI12522" s="34"/>
      <c r="BJ12522" s="34"/>
      <c r="BK12522" s="34"/>
      <c r="BL12522" s="34"/>
      <c r="BM12522" s="34"/>
      <c r="BN12522" s="34"/>
      <c r="BO12522" s="34"/>
      <c r="BP12522" s="34"/>
      <c r="BQ12522" s="34"/>
      <c r="BR12522" s="34"/>
      <c r="BS12522" s="34"/>
      <c r="BT12522" s="34"/>
      <c r="BU12522" s="34"/>
      <c r="BV12522" s="34"/>
      <c r="BW12522" s="34"/>
      <c r="BX12522" s="34"/>
      <c r="BY12522" s="34"/>
      <c r="BZ12522" s="34"/>
      <c r="CA12522" s="34"/>
      <c r="CB12522" s="34"/>
      <c r="CC12522" s="34"/>
      <c r="CD12522" s="34"/>
      <c r="CE12522" s="34"/>
      <c r="CF12522" s="34"/>
      <c r="CG12522" s="34"/>
      <c r="CH12522" s="34"/>
      <c r="CI12522" s="34"/>
      <c r="CJ12522" s="34"/>
      <c r="CK12522" s="34"/>
      <c r="CL12522" s="34"/>
      <c r="CM12522" s="34"/>
      <c r="CN12522" s="34"/>
      <c r="CO12522" s="34"/>
      <c r="CP12522" s="34"/>
      <c r="CQ12522" s="34"/>
      <c r="CR12522" s="34"/>
      <c r="CS12522" s="34"/>
      <c r="CT12522" s="34"/>
      <c r="CU12522" s="34"/>
      <c r="CV12522" s="34"/>
      <c r="CW12522" s="34"/>
      <c r="CX12522" s="34"/>
      <c r="CY12522" s="34"/>
      <c r="CZ12522" s="34"/>
      <c r="DA12522" s="34"/>
      <c r="DB12522" s="34"/>
      <c r="DC12522" s="34"/>
      <c r="DD12522" s="34"/>
      <c r="DE12522" s="34"/>
    </row>
    <row r="12523" spans="1:109" ht="13.5" customHeight="1" x14ac:dyDescent="0.2"/>
    <row r="12524" spans="1:109" ht="7.5" customHeight="1" x14ac:dyDescent="0.2"/>
    <row r="12525" spans="1:109" ht="13.5" customHeight="1" x14ac:dyDescent="0.2">
      <c r="A12525" s="35" t="s">
        <v>346</v>
      </c>
      <c r="B12525" s="35"/>
      <c r="C12525" s="35"/>
      <c r="G12525" s="35" t="s">
        <v>347</v>
      </c>
      <c r="H12525" s="35"/>
      <c r="J12525" s="40"/>
      <c r="K12525" s="40"/>
      <c r="L12525" s="40"/>
      <c r="M12525" s="40"/>
      <c r="O12525" s="35" t="s">
        <v>348</v>
      </c>
      <c r="P12525" s="35"/>
      <c r="Q12525" s="35"/>
      <c r="R12525" s="35"/>
      <c r="S12525" s="35"/>
      <c r="T12525" s="35"/>
      <c r="U12525" s="35"/>
      <c r="V12525" s="35"/>
      <c r="W12525" s="35"/>
      <c r="X12525" s="35"/>
      <c r="Y12525" s="35"/>
      <c r="Z12525" s="35"/>
      <c r="AA12525" s="35"/>
      <c r="AB12525" s="35"/>
      <c r="AC12525" s="35"/>
      <c r="AD12525" s="35"/>
      <c r="AE12525" s="35"/>
      <c r="AF12525" s="35"/>
      <c r="AG12525" s="35"/>
      <c r="AH12525" s="35"/>
      <c r="AI12525" s="35"/>
      <c r="AJ12525" s="35"/>
      <c r="AK12525" s="35"/>
      <c r="AL12525" s="35"/>
      <c r="AM12525" s="35"/>
      <c r="AN12525" s="35"/>
      <c r="AW12525" s="36" t="s">
        <v>349</v>
      </c>
      <c r="AX12525" s="36"/>
      <c r="AY12525" s="36"/>
      <c r="AZ12525" s="36"/>
      <c r="BA12525" s="36"/>
      <c r="BB12525" s="36"/>
      <c r="BC12525" s="36"/>
      <c r="BD12525" s="36"/>
      <c r="BE12525" s="36"/>
      <c r="BF12525" s="36"/>
      <c r="BG12525" s="36" t="s">
        <v>350</v>
      </c>
      <c r="BH12525" s="36"/>
      <c r="BI12525" s="36"/>
      <c r="BJ12525" s="36"/>
      <c r="BK12525" s="36"/>
      <c r="BL12525" s="36"/>
      <c r="BM12525" s="36"/>
      <c r="BN12525" s="36"/>
      <c r="BO12525" s="36"/>
      <c r="BP12525" s="36"/>
      <c r="BR12525" s="36" t="s">
        <v>21</v>
      </c>
      <c r="BS12525" s="36"/>
      <c r="BT12525" s="36"/>
      <c r="BU12525" s="36"/>
      <c r="BV12525" s="36"/>
      <c r="BW12525" s="36"/>
      <c r="BX12525" s="36"/>
      <c r="BY12525" s="36"/>
      <c r="BZ12525" s="36"/>
      <c r="CA12525" s="36"/>
      <c r="CC12525" s="36" t="s">
        <v>351</v>
      </c>
      <c r="CD12525" s="36"/>
      <c r="CE12525" s="36"/>
      <c r="CF12525" s="36"/>
      <c r="CG12525" s="36"/>
      <c r="CH12525" s="36"/>
      <c r="CI12525" s="36"/>
      <c r="CJ12525" s="36"/>
      <c r="CK12525" s="36"/>
      <c r="CN12525" s="36" t="s">
        <v>352</v>
      </c>
      <c r="CO12525" s="36"/>
      <c r="CP12525" s="36"/>
      <c r="CQ12525" s="36"/>
      <c r="CR12525" s="36"/>
      <c r="CS12525" s="36"/>
      <c r="CT12525" s="36"/>
      <c r="CU12525" s="36"/>
      <c r="CW12525" s="36" t="s">
        <v>21</v>
      </c>
      <c r="CX12525" s="36"/>
      <c r="CY12525" s="36"/>
      <c r="CZ12525" s="36"/>
      <c r="DA12525" s="36"/>
      <c r="DB12525" s="36"/>
      <c r="DC12525" s="36"/>
      <c r="DD12525" s="36"/>
    </row>
    <row r="12526" spans="1:109" ht="5.25" customHeight="1" x14ac:dyDescent="0.2"/>
    <row r="12527" spans="1:109" ht="4.5" customHeight="1" x14ac:dyDescent="0.2">
      <c r="A12527" s="70"/>
      <c r="B12527" s="70"/>
      <c r="C12527" s="70"/>
      <c r="D12527" s="70"/>
      <c r="E12527" s="70"/>
      <c r="F12527" s="70"/>
      <c r="G12527" s="70"/>
      <c r="H12527" s="70"/>
      <c r="I12527" s="70"/>
      <c r="J12527" s="70"/>
      <c r="K12527" s="70"/>
      <c r="L12527" s="70"/>
      <c r="M12527" s="70"/>
      <c r="N12527" s="70"/>
      <c r="O12527" s="70"/>
      <c r="P12527" s="70"/>
      <c r="Q12527" s="70"/>
      <c r="R12527" s="70"/>
      <c r="S12527" s="70"/>
      <c r="T12527" s="70"/>
      <c r="U12527" s="70"/>
      <c r="V12527" s="70"/>
      <c r="W12527" s="70"/>
      <c r="X12527" s="70"/>
      <c r="Y12527" s="70"/>
      <c r="Z12527" s="70"/>
      <c r="AA12527" s="70"/>
      <c r="AB12527" s="70"/>
      <c r="AC12527" s="70"/>
      <c r="AD12527" s="70"/>
      <c r="AE12527" s="70"/>
      <c r="AF12527" s="70"/>
      <c r="AG12527" s="70"/>
      <c r="AH12527" s="70"/>
      <c r="AI12527" s="70"/>
      <c r="AJ12527" s="70"/>
      <c r="AK12527" s="70"/>
      <c r="AL12527" s="70"/>
      <c r="AM12527" s="70"/>
      <c r="AN12527" s="70"/>
      <c r="AO12527" s="70"/>
      <c r="AP12527" s="70"/>
      <c r="AQ12527" s="70"/>
      <c r="AR12527" s="70"/>
      <c r="AS12527" s="70"/>
      <c r="AT12527" s="70"/>
      <c r="AU12527" s="70"/>
      <c r="AV12527" s="70"/>
      <c r="AW12527" s="70"/>
      <c r="AX12527" s="70"/>
      <c r="AY12527" s="70"/>
      <c r="AZ12527" s="70"/>
      <c r="BA12527" s="70"/>
      <c r="BB12527" s="70"/>
      <c r="BC12527" s="70"/>
      <c r="BD12527" s="70"/>
      <c r="BE12527" s="70"/>
      <c r="BF12527" s="70"/>
      <c r="BG12527" s="70"/>
      <c r="BH12527" s="70"/>
      <c r="BI12527" s="70"/>
      <c r="BJ12527" s="70"/>
      <c r="BK12527" s="70"/>
      <c r="BL12527" s="70"/>
      <c r="BM12527" s="70"/>
      <c r="BN12527" s="70"/>
      <c r="BO12527" s="70"/>
      <c r="BP12527" s="70"/>
      <c r="BQ12527" s="70"/>
      <c r="BR12527" s="70"/>
      <c r="BS12527" s="70"/>
      <c r="BT12527" s="70"/>
      <c r="BU12527" s="70"/>
      <c r="BV12527" s="70"/>
      <c r="BW12527" s="70"/>
      <c r="BX12527" s="70"/>
      <c r="BY12527" s="70"/>
      <c r="BZ12527" s="70"/>
      <c r="CA12527" s="70"/>
      <c r="CB12527" s="70"/>
      <c r="CC12527" s="70"/>
      <c r="CD12527" s="70"/>
      <c r="CE12527" s="70"/>
      <c r="CF12527" s="70"/>
      <c r="CG12527" s="70"/>
      <c r="CH12527" s="70"/>
      <c r="CI12527" s="70"/>
      <c r="CJ12527" s="70"/>
      <c r="CK12527" s="70"/>
      <c r="CL12527" s="70"/>
      <c r="CM12527" s="70"/>
      <c r="CN12527" s="70"/>
      <c r="CO12527" s="70"/>
      <c r="CP12527" s="70"/>
      <c r="CQ12527" s="70"/>
      <c r="CR12527" s="70"/>
      <c r="CS12527" s="70"/>
      <c r="CT12527" s="70"/>
      <c r="CU12527" s="70"/>
      <c r="CV12527" s="70"/>
      <c r="CW12527" s="70"/>
      <c r="CX12527" s="70"/>
      <c r="CY12527" s="70"/>
      <c r="CZ12527" s="70"/>
      <c r="DA12527" s="70"/>
      <c r="DB12527" s="70"/>
      <c r="DC12527" s="70"/>
      <c r="DD12527" s="70"/>
      <c r="DE12527" s="70"/>
    </row>
    <row r="12528" spans="1:109" ht="18.75" customHeight="1" x14ac:dyDescent="0.2">
      <c r="A12528" s="70"/>
      <c r="B12528" s="70"/>
      <c r="C12528" s="70"/>
      <c r="D12528" s="70"/>
      <c r="E12528" s="70"/>
      <c r="F12528" s="70"/>
      <c r="G12528" s="70"/>
      <c r="H12528" s="70"/>
      <c r="I12528" s="70"/>
      <c r="J12528" s="70"/>
      <c r="K12528" s="70"/>
      <c r="L12528" s="70"/>
      <c r="M12528" s="70"/>
      <c r="N12528" s="70"/>
      <c r="O12528" s="70"/>
      <c r="P12528" s="70"/>
      <c r="Q12528" s="70"/>
      <c r="R12528" s="70"/>
      <c r="S12528" s="70"/>
      <c r="T12528" s="70"/>
      <c r="U12528" s="70"/>
      <c r="V12528" s="70"/>
      <c r="W12528" s="70"/>
      <c r="X12528" s="70"/>
      <c r="Y12528" s="70"/>
      <c r="Z12528" s="70"/>
      <c r="AA12528" s="70"/>
      <c r="AB12528" s="70"/>
      <c r="AC12528" s="70"/>
      <c r="AD12528" s="70"/>
      <c r="AE12528" s="70"/>
      <c r="AF12528" s="70"/>
      <c r="AG12528" s="70"/>
      <c r="AH12528" s="70"/>
      <c r="AI12528" s="70"/>
      <c r="AJ12528" s="70"/>
      <c r="AK12528" s="70"/>
      <c r="AL12528" s="70"/>
      <c r="AM12528" s="70"/>
      <c r="AN12528" s="70"/>
      <c r="AO12528" s="70"/>
      <c r="AP12528" s="70"/>
      <c r="AQ12528" s="70"/>
      <c r="AR12528" s="70"/>
      <c r="AS12528" s="70"/>
      <c r="AT12528" s="70"/>
      <c r="AU12528" s="70"/>
      <c r="AV12528" s="70"/>
      <c r="AW12528" s="70"/>
      <c r="AX12528" s="70"/>
      <c r="AY12528" s="70"/>
      <c r="AZ12528" s="70"/>
      <c r="BA12528" s="70"/>
      <c r="BB12528" s="70"/>
      <c r="BC12528" s="70"/>
      <c r="BD12528" s="70"/>
      <c r="BE12528" s="70"/>
      <c r="BF12528" s="70"/>
      <c r="BG12528" s="70"/>
      <c r="BH12528" s="70"/>
      <c r="BI12528" s="70"/>
      <c r="BJ12528" s="70"/>
      <c r="BK12528" s="70"/>
      <c r="BL12528" s="70"/>
      <c r="BM12528" s="70"/>
      <c r="BN12528" s="70"/>
      <c r="BO12528" s="70"/>
      <c r="BP12528" s="70"/>
      <c r="BQ12528" s="70"/>
      <c r="BR12528" s="70"/>
      <c r="BS12528" s="70"/>
      <c r="BT12528" s="70"/>
      <c r="BU12528" s="70"/>
      <c r="BV12528" s="70"/>
      <c r="BW12528" s="70"/>
      <c r="BX12528" s="70"/>
      <c r="BY12528" s="70"/>
      <c r="BZ12528" s="70"/>
      <c r="CA12528" s="70"/>
      <c r="CB12528" s="70"/>
      <c r="CC12528" s="70"/>
      <c r="CD12528" s="70"/>
      <c r="CE12528" s="70"/>
      <c r="CF12528" s="70"/>
      <c r="CG12528" s="70"/>
      <c r="CH12528" s="70"/>
      <c r="CI12528" s="70"/>
      <c r="CJ12528" s="70"/>
      <c r="CK12528" s="70"/>
      <c r="CL12528" s="70"/>
      <c r="CM12528" s="70"/>
      <c r="CN12528" s="70"/>
      <c r="CO12528" s="70"/>
      <c r="CP12528" s="70"/>
      <c r="CQ12528" s="70"/>
      <c r="CR12528" s="70"/>
      <c r="CS12528" s="70"/>
      <c r="CT12528" s="70"/>
      <c r="CU12528" s="70"/>
      <c r="CV12528" s="70"/>
      <c r="CW12528" s="70"/>
      <c r="CX12528" s="70"/>
      <c r="CY12528" s="70"/>
      <c r="CZ12528" s="70"/>
      <c r="DA12528" s="70"/>
      <c r="DB12528" s="70"/>
      <c r="DC12528" s="70"/>
      <c r="DD12528" s="70"/>
      <c r="DE12528" s="70"/>
    </row>
    <row r="12529" spans="1:108" ht="13.5" customHeight="1" x14ac:dyDescent="0.2">
      <c r="A12529" s="61" t="s">
        <v>346</v>
      </c>
      <c r="B12529" s="61"/>
      <c r="C12529" s="61"/>
      <c r="E12529" s="61" t="s">
        <v>1396</v>
      </c>
      <c r="F12529" s="61"/>
      <c r="G12529" s="61"/>
      <c r="H12529" s="61"/>
      <c r="I12529" s="61"/>
      <c r="J12529" s="61"/>
      <c r="O12529" s="71" t="s">
        <v>1397</v>
      </c>
      <c r="P12529" s="71"/>
      <c r="Q12529" s="71"/>
      <c r="R12529" s="71"/>
      <c r="S12529" s="71"/>
      <c r="T12529" s="71"/>
      <c r="U12529" s="71"/>
      <c r="V12529" s="71"/>
      <c r="W12529" s="71"/>
      <c r="X12529" s="71"/>
      <c r="Y12529" s="71"/>
      <c r="Z12529" s="71"/>
      <c r="AA12529" s="71"/>
      <c r="AB12529" s="71"/>
      <c r="AC12529" s="71"/>
      <c r="AD12529" s="71"/>
      <c r="AE12529" s="71"/>
      <c r="AF12529" s="71"/>
      <c r="AG12529" s="71"/>
      <c r="AH12529" s="71"/>
      <c r="AI12529" s="71"/>
      <c r="AJ12529" s="71"/>
      <c r="AK12529" s="71"/>
      <c r="AL12529" s="71"/>
      <c r="AM12529" s="71"/>
      <c r="AN12529" s="71"/>
      <c r="AO12529" s="71"/>
      <c r="AP12529" s="71"/>
      <c r="AQ12529" s="71"/>
      <c r="AR12529" s="71"/>
      <c r="AS12529" s="71"/>
      <c r="AT12529" s="71"/>
    </row>
    <row r="12530" spans="1:108" ht="7.5" customHeight="1" x14ac:dyDescent="0.2"/>
    <row r="12531" spans="1:108" ht="13.5" customHeight="1" x14ac:dyDescent="0.2">
      <c r="A12531" s="41"/>
      <c r="B12531" s="29" t="s">
        <v>355</v>
      </c>
      <c r="C12531" s="29"/>
      <c r="D12531" s="29"/>
      <c r="E12531" s="29"/>
      <c r="F12531" s="29"/>
      <c r="G12531" s="29"/>
      <c r="H12531" s="29"/>
      <c r="I12531" s="29"/>
      <c r="J12531" s="29"/>
      <c r="K12531" s="29"/>
      <c r="L12531" s="29"/>
      <c r="M12531" s="29"/>
      <c r="N12531" s="29"/>
      <c r="O12531" s="29"/>
      <c r="P12531" s="29"/>
      <c r="Q12531" s="29"/>
      <c r="R12531" s="29"/>
      <c r="S12531" s="29"/>
      <c r="T12531" s="29"/>
      <c r="U12531" s="29"/>
      <c r="V12531" s="29"/>
      <c r="W12531" s="29"/>
      <c r="X12531" s="29"/>
      <c r="Y12531" s="29"/>
      <c r="Z12531" s="29"/>
      <c r="AA12531" s="29"/>
      <c r="AB12531" s="29"/>
      <c r="AC12531" s="29"/>
      <c r="AD12531" s="29"/>
      <c r="AE12531" s="29"/>
      <c r="AF12531" s="29"/>
      <c r="AG12531" s="29"/>
      <c r="AH12531" s="29"/>
      <c r="AI12531" s="29"/>
      <c r="AJ12531" s="29"/>
      <c r="AK12531" s="29"/>
      <c r="AL12531" s="29"/>
      <c r="AM12531" s="29"/>
      <c r="AN12531" s="29"/>
      <c r="AO12531" s="29"/>
      <c r="AP12531" s="29"/>
      <c r="AQ12531" s="29"/>
      <c r="AR12531" s="29"/>
      <c r="AS12531" s="29"/>
      <c r="AT12531" s="29"/>
      <c r="AU12531" s="29"/>
      <c r="AV12531" s="29"/>
    </row>
    <row r="12532" spans="1:108" ht="6" customHeight="1" x14ac:dyDescent="0.2">
      <c r="A12532" s="41"/>
    </row>
    <row r="12533" spans="1:108" ht="13.5" customHeight="1" x14ac:dyDescent="0.2">
      <c r="A12533" s="28"/>
      <c r="B12533" s="35" t="s">
        <v>29</v>
      </c>
      <c r="C12533" s="35"/>
      <c r="D12533" s="35" t="s">
        <v>356</v>
      </c>
      <c r="E12533" s="35"/>
      <c r="F12533" s="35"/>
      <c r="G12533" s="35"/>
      <c r="H12533" s="35"/>
      <c r="I12533" s="35"/>
      <c r="J12533" s="35"/>
      <c r="O12533" s="35" t="s">
        <v>357</v>
      </c>
      <c r="P12533" s="35"/>
      <c r="Q12533" s="35"/>
      <c r="R12533" s="35"/>
      <c r="S12533" s="35"/>
      <c r="T12533" s="35"/>
      <c r="U12533" s="35"/>
      <c r="V12533" s="35"/>
      <c r="W12533" s="35"/>
      <c r="X12533" s="35"/>
      <c r="Y12533" s="35"/>
      <c r="Z12533" s="35"/>
      <c r="AA12533" s="35"/>
      <c r="AB12533" s="35"/>
      <c r="AC12533" s="35"/>
      <c r="AD12533" s="35"/>
      <c r="AE12533" s="35"/>
      <c r="AF12533" s="35"/>
      <c r="AG12533" s="35"/>
      <c r="AH12533" s="35"/>
      <c r="AI12533" s="35"/>
      <c r="AJ12533" s="35"/>
      <c r="AK12533" s="35"/>
      <c r="AL12533" s="35"/>
      <c r="AM12533" s="35"/>
      <c r="AN12533" s="35"/>
      <c r="AO12533" s="35"/>
      <c r="AP12533" s="35"/>
      <c r="AQ12533" s="35"/>
      <c r="AR12533" s="35"/>
      <c r="AS12533" s="35"/>
      <c r="AT12533" s="35"/>
      <c r="AW12533" s="30">
        <v>0</v>
      </c>
      <c r="AX12533" s="30"/>
      <c r="AY12533" s="30"/>
      <c r="AZ12533" s="30"/>
      <c r="BA12533" s="30"/>
      <c r="BB12533" s="30"/>
      <c r="BC12533" s="30"/>
      <c r="BD12533" s="30"/>
      <c r="BE12533" s="30"/>
      <c r="BF12533" s="30"/>
      <c r="BG12533" s="30">
        <v>0</v>
      </c>
      <c r="BH12533" s="30"/>
      <c r="BI12533" s="30"/>
      <c r="BJ12533" s="30"/>
      <c r="BK12533" s="30"/>
      <c r="BL12533" s="30"/>
      <c r="BM12533" s="30"/>
      <c r="BN12533" s="30"/>
      <c r="BO12533" s="30"/>
      <c r="BP12533" s="30"/>
      <c r="BR12533" s="30">
        <v>0</v>
      </c>
      <c r="BS12533" s="30"/>
      <c r="BT12533" s="30"/>
      <c r="BU12533" s="30"/>
      <c r="BV12533" s="30"/>
      <c r="BW12533" s="30"/>
      <c r="BX12533" s="30"/>
      <c r="BY12533" s="30"/>
      <c r="BZ12533" s="30"/>
      <c r="CA12533" s="30"/>
      <c r="CC12533" s="30">
        <v>0</v>
      </c>
      <c r="CD12533" s="30"/>
      <c r="CE12533" s="30"/>
      <c r="CF12533" s="30"/>
      <c r="CG12533" s="30"/>
      <c r="CH12533" s="30"/>
      <c r="CI12533" s="30"/>
      <c r="CJ12533" s="30"/>
      <c r="CK12533" s="30"/>
      <c r="CN12533" s="30">
        <v>0</v>
      </c>
      <c r="CO12533" s="30"/>
      <c r="CP12533" s="30"/>
      <c r="CQ12533" s="30"/>
      <c r="CR12533" s="30"/>
      <c r="CS12533" s="30"/>
      <c r="CT12533" s="30"/>
      <c r="CU12533" s="30"/>
      <c r="CW12533" s="30">
        <v>0</v>
      </c>
      <c r="CX12533" s="30"/>
      <c r="CY12533" s="30"/>
      <c r="CZ12533" s="30"/>
      <c r="DA12533" s="30"/>
      <c r="DB12533" s="30"/>
      <c r="DC12533" s="30"/>
      <c r="DD12533" s="30"/>
    </row>
    <row r="12534" spans="1:108" ht="6" customHeight="1" x14ac:dyDescent="0.2">
      <c r="A12534" s="28"/>
    </row>
    <row r="12535" spans="1:108" ht="13.5" customHeight="1" x14ac:dyDescent="0.2">
      <c r="A12535" s="28"/>
      <c r="B12535" s="35" t="s">
        <v>29</v>
      </c>
      <c r="C12535" s="35"/>
      <c r="D12535" s="35" t="s">
        <v>388</v>
      </c>
      <c r="E12535" s="35"/>
      <c r="F12535" s="35"/>
      <c r="G12535" s="35"/>
      <c r="H12535" s="35"/>
      <c r="I12535" s="35"/>
      <c r="J12535" s="35"/>
      <c r="O12535" s="35" t="s">
        <v>389</v>
      </c>
      <c r="P12535" s="35"/>
      <c r="Q12535" s="35"/>
      <c r="R12535" s="35"/>
      <c r="S12535" s="35"/>
      <c r="T12535" s="35"/>
      <c r="U12535" s="35"/>
      <c r="V12535" s="35"/>
      <c r="W12535" s="35"/>
      <c r="X12535" s="35"/>
      <c r="Y12535" s="35"/>
      <c r="Z12535" s="35"/>
      <c r="AA12535" s="35"/>
      <c r="AB12535" s="35"/>
      <c r="AC12535" s="35"/>
      <c r="AD12535" s="35"/>
      <c r="AE12535" s="35"/>
      <c r="AF12535" s="35"/>
      <c r="AG12535" s="35"/>
      <c r="AH12535" s="35"/>
      <c r="AI12535" s="35"/>
      <c r="AJ12535" s="35"/>
      <c r="AK12535" s="35"/>
      <c r="AL12535" s="35"/>
      <c r="AM12535" s="35"/>
      <c r="AN12535" s="35"/>
      <c r="AO12535" s="35"/>
      <c r="AP12535" s="35"/>
      <c r="AQ12535" s="35"/>
      <c r="AR12535" s="35"/>
      <c r="AS12535" s="35"/>
      <c r="AT12535" s="35"/>
      <c r="AW12535" s="30">
        <v>0</v>
      </c>
      <c r="AX12535" s="30"/>
      <c r="AY12535" s="30"/>
      <c r="AZ12535" s="30"/>
      <c r="BA12535" s="30"/>
      <c r="BB12535" s="30"/>
      <c r="BC12535" s="30"/>
      <c r="BD12535" s="30"/>
      <c r="BE12535" s="30"/>
      <c r="BF12535" s="30"/>
      <c r="BG12535" s="30">
        <v>0</v>
      </c>
      <c r="BH12535" s="30"/>
      <c r="BI12535" s="30"/>
      <c r="BJ12535" s="30"/>
      <c r="BK12535" s="30"/>
      <c r="BL12535" s="30"/>
      <c r="BM12535" s="30"/>
      <c r="BN12535" s="30"/>
      <c r="BO12535" s="30"/>
      <c r="BP12535" s="30"/>
      <c r="BR12535" s="30">
        <v>0</v>
      </c>
      <c r="BS12535" s="30"/>
      <c r="BT12535" s="30"/>
      <c r="BU12535" s="30"/>
      <c r="BV12535" s="30"/>
      <c r="BW12535" s="30"/>
      <c r="BX12535" s="30"/>
      <c r="BY12535" s="30"/>
      <c r="BZ12535" s="30"/>
      <c r="CA12535" s="30"/>
      <c r="CC12535" s="30">
        <v>0</v>
      </c>
      <c r="CD12535" s="30"/>
      <c r="CE12535" s="30"/>
      <c r="CF12535" s="30"/>
      <c r="CG12535" s="30"/>
      <c r="CH12535" s="30"/>
      <c r="CI12535" s="30"/>
      <c r="CJ12535" s="30"/>
      <c r="CK12535" s="30"/>
      <c r="CN12535" s="30">
        <v>0</v>
      </c>
      <c r="CO12535" s="30"/>
      <c r="CP12535" s="30"/>
      <c r="CQ12535" s="30"/>
      <c r="CR12535" s="30"/>
      <c r="CS12535" s="30"/>
      <c r="CT12535" s="30"/>
      <c r="CU12535" s="30"/>
      <c r="CW12535" s="30">
        <v>0</v>
      </c>
      <c r="CX12535" s="30"/>
      <c r="CY12535" s="30"/>
      <c r="CZ12535" s="30"/>
      <c r="DA12535" s="30"/>
      <c r="DB12535" s="30"/>
      <c r="DC12535" s="30"/>
      <c r="DD12535" s="30"/>
    </row>
    <row r="12536" spans="1:108" ht="6" customHeight="1" x14ac:dyDescent="0.2">
      <c r="A12536" s="28"/>
    </row>
    <row r="12537" spans="1:108" ht="13.5" customHeight="1" x14ac:dyDescent="0.2">
      <c r="A12537" s="41"/>
      <c r="B12537" s="35" t="s">
        <v>390</v>
      </c>
      <c r="C12537" s="35"/>
      <c r="D12537" s="35" t="s">
        <v>391</v>
      </c>
      <c r="E12537" s="35"/>
      <c r="F12537" s="35"/>
      <c r="G12537" s="35"/>
      <c r="H12537" s="35"/>
      <c r="I12537" s="35"/>
      <c r="J12537" s="35"/>
      <c r="O12537" s="35" t="s">
        <v>392</v>
      </c>
      <c r="P12537" s="35"/>
      <c r="Q12537" s="35"/>
      <c r="R12537" s="35"/>
      <c r="S12537" s="35"/>
      <c r="T12537" s="35"/>
      <c r="U12537" s="35"/>
      <c r="V12537" s="35"/>
      <c r="W12537" s="35"/>
      <c r="X12537" s="35"/>
      <c r="Y12537" s="35"/>
      <c r="Z12537" s="35"/>
      <c r="AA12537" s="35"/>
      <c r="AB12537" s="35"/>
      <c r="AC12537" s="35"/>
      <c r="AD12537" s="35"/>
      <c r="AE12537" s="35"/>
      <c r="AF12537" s="35"/>
      <c r="AG12537" s="35"/>
      <c r="AH12537" s="35"/>
      <c r="AI12537" s="35"/>
      <c r="AJ12537" s="35"/>
      <c r="AK12537" s="35"/>
      <c r="AL12537" s="35"/>
      <c r="AM12537" s="35"/>
      <c r="AN12537" s="35"/>
      <c r="AO12537" s="35"/>
      <c r="AP12537" s="35"/>
      <c r="AQ12537" s="35"/>
      <c r="AR12537" s="35"/>
      <c r="AS12537" s="35"/>
      <c r="AT12537" s="35"/>
      <c r="AW12537" s="30">
        <v>0</v>
      </c>
      <c r="AX12537" s="30"/>
      <c r="AY12537" s="30"/>
      <c r="AZ12537" s="30"/>
      <c r="BA12537" s="30"/>
      <c r="BB12537" s="30"/>
      <c r="BC12537" s="30"/>
      <c r="BD12537" s="30"/>
      <c r="BE12537" s="30"/>
      <c r="BF12537" s="30"/>
      <c r="BG12537" s="30">
        <v>0</v>
      </c>
      <c r="BH12537" s="30"/>
      <c r="BI12537" s="30"/>
      <c r="BJ12537" s="30"/>
      <c r="BK12537" s="30"/>
      <c r="BL12537" s="30"/>
      <c r="BM12537" s="30"/>
      <c r="BN12537" s="30"/>
      <c r="BO12537" s="30"/>
      <c r="BP12537" s="30"/>
      <c r="BR12537" s="30">
        <v>0</v>
      </c>
      <c r="BS12537" s="30"/>
      <c r="BT12537" s="30"/>
      <c r="BU12537" s="30"/>
      <c r="BV12537" s="30"/>
      <c r="BW12537" s="30"/>
      <c r="BX12537" s="30"/>
      <c r="BY12537" s="30"/>
      <c r="BZ12537" s="30"/>
      <c r="CA12537" s="30"/>
      <c r="CC12537" s="30">
        <v>0</v>
      </c>
      <c r="CD12537" s="30"/>
      <c r="CE12537" s="30"/>
      <c r="CF12537" s="30"/>
      <c r="CG12537" s="30"/>
      <c r="CH12537" s="30"/>
      <c r="CI12537" s="30"/>
      <c r="CJ12537" s="30"/>
      <c r="CK12537" s="30"/>
      <c r="CN12537" s="30">
        <v>0</v>
      </c>
      <c r="CO12537" s="30"/>
      <c r="CP12537" s="30"/>
      <c r="CQ12537" s="30"/>
      <c r="CR12537" s="30"/>
      <c r="CS12537" s="30"/>
      <c r="CT12537" s="30"/>
      <c r="CU12537" s="30"/>
      <c r="CW12537" s="30">
        <v>0</v>
      </c>
      <c r="CX12537" s="30"/>
      <c r="CY12537" s="30"/>
      <c r="CZ12537" s="30"/>
      <c r="DA12537" s="30"/>
      <c r="DB12537" s="30"/>
      <c r="DC12537" s="30"/>
      <c r="DD12537" s="30"/>
    </row>
    <row r="12538" spans="1:108" ht="6" customHeight="1" x14ac:dyDescent="0.2">
      <c r="A12538" s="41"/>
    </row>
    <row r="12539" spans="1:108" ht="4.5" customHeight="1" x14ac:dyDescent="0.2">
      <c r="A12539" s="28"/>
      <c r="B12539" s="35" t="s">
        <v>390</v>
      </c>
      <c r="C12539" s="35"/>
      <c r="D12539" s="35" t="s">
        <v>48</v>
      </c>
      <c r="E12539" s="35"/>
      <c r="F12539" s="35"/>
      <c r="G12539" s="35"/>
      <c r="H12539" s="35"/>
      <c r="I12539" s="35"/>
      <c r="J12539" s="35"/>
      <c r="O12539" s="35" t="s">
        <v>49</v>
      </c>
      <c r="P12539" s="35"/>
      <c r="Q12539" s="35"/>
      <c r="R12539" s="35"/>
      <c r="S12539" s="35"/>
      <c r="T12539" s="35"/>
      <c r="U12539" s="35"/>
      <c r="V12539" s="35"/>
      <c r="W12539" s="35"/>
      <c r="X12539" s="35"/>
      <c r="Y12539" s="35"/>
      <c r="Z12539" s="35"/>
      <c r="AA12539" s="35"/>
      <c r="AB12539" s="35"/>
      <c r="AC12539" s="35"/>
      <c r="AD12539" s="35"/>
      <c r="AE12539" s="35"/>
      <c r="AF12539" s="35"/>
      <c r="AG12539" s="35"/>
      <c r="AH12539" s="35"/>
      <c r="AI12539" s="35"/>
      <c r="AJ12539" s="35"/>
      <c r="AK12539" s="35"/>
      <c r="AL12539" s="35"/>
      <c r="AM12539" s="35"/>
      <c r="AN12539" s="35"/>
      <c r="AO12539" s="35"/>
      <c r="AP12539" s="35"/>
      <c r="AQ12539" s="35"/>
      <c r="AR12539" s="35"/>
      <c r="AS12539" s="35"/>
      <c r="AT12539" s="35"/>
      <c r="AW12539" s="30">
        <v>0</v>
      </c>
      <c r="AX12539" s="30"/>
      <c r="AY12539" s="30"/>
      <c r="AZ12539" s="30"/>
      <c r="BA12539" s="30"/>
      <c r="BB12539" s="30"/>
      <c r="BC12539" s="30"/>
      <c r="BD12539" s="30"/>
      <c r="BE12539" s="30"/>
      <c r="BF12539" s="30"/>
      <c r="BG12539" s="30">
        <v>0</v>
      </c>
      <c r="BH12539" s="30"/>
      <c r="BI12539" s="30"/>
      <c r="BJ12539" s="30"/>
      <c r="BK12539" s="30"/>
      <c r="BL12539" s="30"/>
      <c r="BM12539" s="30"/>
      <c r="BN12539" s="30"/>
      <c r="BO12539" s="30"/>
      <c r="BP12539" s="30"/>
      <c r="BR12539" s="30">
        <v>0</v>
      </c>
      <c r="BS12539" s="30"/>
      <c r="BT12539" s="30"/>
      <c r="BU12539" s="30"/>
      <c r="BV12539" s="30"/>
      <c r="BW12539" s="30"/>
      <c r="BX12539" s="30"/>
      <c r="BY12539" s="30"/>
      <c r="BZ12539" s="30"/>
      <c r="CA12539" s="30"/>
    </row>
    <row r="12540" spans="1:108" ht="9" customHeight="1" x14ac:dyDescent="0.2">
      <c r="A12540" s="28"/>
      <c r="B12540" s="35"/>
      <c r="C12540" s="35"/>
      <c r="D12540" s="35"/>
      <c r="E12540" s="35"/>
      <c r="F12540" s="35"/>
      <c r="G12540" s="35"/>
      <c r="H12540" s="35"/>
      <c r="I12540" s="35"/>
      <c r="J12540" s="35"/>
      <c r="O12540" s="35"/>
      <c r="P12540" s="35"/>
      <c r="Q12540" s="35"/>
      <c r="R12540" s="35"/>
      <c r="S12540" s="35"/>
      <c r="T12540" s="35"/>
      <c r="U12540" s="35"/>
      <c r="V12540" s="35"/>
      <c r="W12540" s="35"/>
      <c r="X12540" s="35"/>
      <c r="Y12540" s="35"/>
      <c r="Z12540" s="35"/>
      <c r="AA12540" s="35"/>
      <c r="AB12540" s="35"/>
      <c r="AC12540" s="35"/>
      <c r="AD12540" s="35"/>
      <c r="AE12540" s="35"/>
      <c r="AF12540" s="35"/>
      <c r="AG12540" s="35"/>
      <c r="AH12540" s="35"/>
      <c r="AI12540" s="35"/>
      <c r="AJ12540" s="35"/>
      <c r="AK12540" s="35"/>
      <c r="AL12540" s="35"/>
      <c r="AM12540" s="35"/>
      <c r="AN12540" s="35"/>
      <c r="AO12540" s="35"/>
      <c r="AP12540" s="35"/>
      <c r="AQ12540" s="35"/>
      <c r="AR12540" s="35"/>
      <c r="AS12540" s="35"/>
      <c r="AT12540" s="35"/>
      <c r="AW12540" s="30"/>
      <c r="AX12540" s="30"/>
      <c r="AY12540" s="30"/>
      <c r="AZ12540" s="30"/>
      <c r="BA12540" s="30"/>
      <c r="BB12540" s="30"/>
      <c r="BC12540" s="30"/>
      <c r="BD12540" s="30"/>
      <c r="BE12540" s="30"/>
      <c r="BF12540" s="30"/>
      <c r="BG12540" s="30"/>
      <c r="BH12540" s="30"/>
      <c r="BI12540" s="30"/>
      <c r="BJ12540" s="30"/>
      <c r="BK12540" s="30"/>
      <c r="BL12540" s="30"/>
      <c r="BM12540" s="30"/>
      <c r="BN12540" s="30"/>
      <c r="BO12540" s="30"/>
      <c r="BP12540" s="30"/>
      <c r="BR12540" s="30"/>
      <c r="BS12540" s="30"/>
      <c r="BT12540" s="30"/>
      <c r="BU12540" s="30"/>
      <c r="BV12540" s="30"/>
      <c r="BW12540" s="30"/>
      <c r="BX12540" s="30"/>
      <c r="BY12540" s="30"/>
      <c r="BZ12540" s="30"/>
      <c r="CA12540" s="30"/>
    </row>
    <row r="12541" spans="1:108" ht="6" customHeight="1" x14ac:dyDescent="0.2">
      <c r="A12541" s="28"/>
    </row>
    <row r="12542" spans="1:108" ht="15" customHeight="1" x14ac:dyDescent="0.2">
      <c r="A12542" s="41"/>
      <c r="B12542" s="35" t="s">
        <v>390</v>
      </c>
      <c r="C12542" s="35"/>
      <c r="D12542" s="35" t="s">
        <v>50</v>
      </c>
      <c r="E12542" s="35"/>
      <c r="F12542" s="35"/>
      <c r="G12542" s="35"/>
      <c r="H12542" s="35"/>
      <c r="I12542" s="35"/>
      <c r="J12542" s="35"/>
      <c r="O12542" s="35" t="s">
        <v>393</v>
      </c>
      <c r="P12542" s="35"/>
      <c r="Q12542" s="35"/>
      <c r="R12542" s="35"/>
      <c r="S12542" s="35"/>
      <c r="T12542" s="35"/>
      <c r="U12542" s="35"/>
      <c r="V12542" s="35"/>
      <c r="W12542" s="35"/>
      <c r="X12542" s="35"/>
      <c r="Y12542" s="35"/>
      <c r="Z12542" s="35"/>
      <c r="AA12542" s="35"/>
      <c r="AB12542" s="35"/>
      <c r="AC12542" s="35"/>
      <c r="AD12542" s="35"/>
      <c r="AE12542" s="35"/>
      <c r="AF12542" s="35"/>
      <c r="AG12542" s="35"/>
      <c r="AH12542" s="35"/>
      <c r="AI12542" s="35"/>
      <c r="AJ12542" s="35"/>
      <c r="AK12542" s="35"/>
      <c r="AL12542" s="35"/>
      <c r="AM12542" s="35"/>
      <c r="AN12542" s="35"/>
      <c r="AO12542" s="35"/>
      <c r="AP12542" s="35"/>
      <c r="AQ12542" s="35"/>
      <c r="AR12542" s="35"/>
      <c r="AS12542" s="35"/>
      <c r="AT12542" s="35"/>
      <c r="AW12542" s="30">
        <v>0</v>
      </c>
      <c r="AX12542" s="30"/>
      <c r="AY12542" s="30"/>
      <c r="AZ12542" s="30"/>
      <c r="BA12542" s="30"/>
      <c r="BB12542" s="30"/>
      <c r="BC12542" s="30"/>
      <c r="BD12542" s="30"/>
      <c r="BE12542" s="30"/>
      <c r="BF12542" s="30"/>
      <c r="BG12542" s="30">
        <v>0</v>
      </c>
      <c r="BH12542" s="30"/>
      <c r="BI12542" s="30"/>
      <c r="BJ12542" s="30"/>
      <c r="BK12542" s="30"/>
      <c r="BL12542" s="30"/>
      <c r="BM12542" s="30"/>
      <c r="BN12542" s="30"/>
      <c r="BO12542" s="30"/>
      <c r="BP12542" s="30"/>
      <c r="BR12542" s="30">
        <v>0</v>
      </c>
      <c r="BS12542" s="30"/>
      <c r="BT12542" s="30"/>
      <c r="BU12542" s="30"/>
      <c r="BV12542" s="30"/>
      <c r="BW12542" s="30"/>
      <c r="BX12542" s="30"/>
      <c r="BY12542" s="30"/>
      <c r="BZ12542" s="30"/>
      <c r="CA12542" s="30"/>
    </row>
    <row r="12543" spans="1:108" ht="7.5" customHeight="1" x14ac:dyDescent="0.2">
      <c r="A12543" s="41"/>
    </row>
    <row r="12544" spans="1:108" ht="13.5" customHeight="1" x14ac:dyDescent="0.2">
      <c r="A12544" s="41"/>
      <c r="B12544" s="29" t="s">
        <v>394</v>
      </c>
      <c r="C12544" s="29"/>
      <c r="D12544" s="29"/>
      <c r="E12544" s="29"/>
      <c r="F12544" s="29"/>
      <c r="G12544" s="29"/>
      <c r="H12544" s="29"/>
      <c r="I12544" s="29"/>
      <c r="J12544" s="29"/>
      <c r="K12544" s="29"/>
      <c r="L12544" s="29"/>
      <c r="M12544" s="29"/>
      <c r="N12544" s="29"/>
      <c r="O12544" s="29"/>
      <c r="P12544" s="29"/>
      <c r="Q12544" s="29"/>
      <c r="R12544" s="29"/>
      <c r="S12544" s="29"/>
      <c r="T12544" s="29"/>
      <c r="U12544" s="29"/>
      <c r="V12544" s="29"/>
      <c r="W12544" s="29"/>
      <c r="X12544" s="29"/>
      <c r="Y12544" s="29"/>
      <c r="Z12544" s="29"/>
      <c r="AA12544" s="29"/>
      <c r="AB12544" s="29"/>
      <c r="AC12544" s="29"/>
      <c r="AD12544" s="29"/>
      <c r="AE12544" s="29"/>
      <c r="AF12544" s="29"/>
      <c r="AG12544" s="29"/>
      <c r="AH12544" s="29"/>
      <c r="AI12544" s="29"/>
      <c r="AJ12544" s="29"/>
      <c r="AK12544" s="29"/>
      <c r="AL12544" s="29"/>
      <c r="AM12544" s="29"/>
      <c r="AN12544" s="29"/>
      <c r="AO12544" s="29"/>
      <c r="AP12544" s="29"/>
      <c r="AQ12544" s="29"/>
      <c r="AR12544" s="29"/>
      <c r="AS12544" s="29"/>
      <c r="AT12544" s="29"/>
      <c r="AU12544" s="29"/>
      <c r="AV12544" s="29"/>
    </row>
    <row r="12545" spans="1:108" ht="6" customHeight="1" x14ac:dyDescent="0.2">
      <c r="A12545" s="41"/>
    </row>
    <row r="12546" spans="1:108" ht="13.5" customHeight="1" x14ac:dyDescent="0.2">
      <c r="A12546" s="28"/>
      <c r="B12546" s="35" t="s">
        <v>29</v>
      </c>
      <c r="C12546" s="35"/>
      <c r="D12546" s="35" t="s">
        <v>79</v>
      </c>
      <c r="E12546" s="35"/>
      <c r="F12546" s="35"/>
      <c r="G12546" s="35"/>
      <c r="H12546" s="35"/>
      <c r="I12546" s="35"/>
      <c r="J12546" s="35"/>
      <c r="O12546" s="35" t="s">
        <v>80</v>
      </c>
      <c r="P12546" s="35"/>
      <c r="Q12546" s="35"/>
      <c r="R12546" s="35"/>
      <c r="S12546" s="35"/>
      <c r="T12546" s="35"/>
      <c r="U12546" s="35"/>
      <c r="V12546" s="35"/>
      <c r="W12546" s="35"/>
      <c r="X12546" s="35"/>
      <c r="Y12546" s="35"/>
      <c r="Z12546" s="35"/>
      <c r="AA12546" s="35"/>
      <c r="AB12546" s="35"/>
      <c r="AC12546" s="35"/>
      <c r="AD12546" s="35"/>
      <c r="AE12546" s="35"/>
      <c r="AF12546" s="35"/>
      <c r="AG12546" s="35"/>
      <c r="AH12546" s="35"/>
      <c r="AI12546" s="35"/>
      <c r="AJ12546" s="35"/>
      <c r="AK12546" s="35"/>
      <c r="AL12546" s="35"/>
      <c r="AM12546" s="35"/>
      <c r="AN12546" s="35"/>
      <c r="AO12546" s="35"/>
      <c r="AP12546" s="35"/>
      <c r="AQ12546" s="35"/>
      <c r="AR12546" s="35"/>
      <c r="AS12546" s="35"/>
      <c r="AT12546" s="35"/>
      <c r="CC12546" s="30">
        <v>0</v>
      </c>
      <c r="CD12546" s="30"/>
      <c r="CE12546" s="30"/>
      <c r="CF12546" s="30"/>
      <c r="CG12546" s="30"/>
      <c r="CH12546" s="30"/>
      <c r="CI12546" s="30"/>
      <c r="CJ12546" s="30"/>
      <c r="CK12546" s="30"/>
      <c r="CN12546" s="30">
        <v>0</v>
      </c>
      <c r="CO12546" s="30"/>
      <c r="CP12546" s="30"/>
      <c r="CQ12546" s="30"/>
      <c r="CR12546" s="30"/>
      <c r="CS12546" s="30"/>
      <c r="CT12546" s="30"/>
      <c r="CU12546" s="30"/>
      <c r="CW12546" s="30">
        <v>0</v>
      </c>
      <c r="CX12546" s="30"/>
      <c r="CY12546" s="30"/>
      <c r="CZ12546" s="30"/>
      <c r="DA12546" s="30"/>
      <c r="DB12546" s="30"/>
      <c r="DC12546" s="30"/>
      <c r="DD12546" s="30"/>
    </row>
    <row r="12547" spans="1:108" ht="6" customHeight="1" x14ac:dyDescent="0.2">
      <c r="A12547" s="28"/>
    </row>
    <row r="12548" spans="1:108" ht="13.5" customHeight="1" x14ac:dyDescent="0.2">
      <c r="A12548" s="28"/>
      <c r="B12548" s="35" t="s">
        <v>29</v>
      </c>
      <c r="C12548" s="35"/>
      <c r="D12548" s="35" t="s">
        <v>87</v>
      </c>
      <c r="E12548" s="35"/>
      <c r="F12548" s="35"/>
      <c r="G12548" s="35"/>
      <c r="H12548" s="35"/>
      <c r="I12548" s="35"/>
      <c r="J12548" s="35"/>
      <c r="O12548" s="35" t="s">
        <v>88</v>
      </c>
      <c r="P12548" s="35"/>
      <c r="Q12548" s="35"/>
      <c r="R12548" s="35"/>
      <c r="S12548" s="35"/>
      <c r="T12548" s="35"/>
      <c r="U12548" s="35"/>
      <c r="V12548" s="35"/>
      <c r="W12548" s="35"/>
      <c r="X12548" s="35"/>
      <c r="Y12548" s="35"/>
      <c r="Z12548" s="35"/>
      <c r="AA12548" s="35"/>
      <c r="AB12548" s="35"/>
      <c r="AC12548" s="35"/>
      <c r="AD12548" s="35"/>
      <c r="AE12548" s="35"/>
      <c r="AF12548" s="35"/>
      <c r="AG12548" s="35"/>
      <c r="AH12548" s="35"/>
      <c r="AI12548" s="35"/>
      <c r="AJ12548" s="35"/>
      <c r="AK12548" s="35"/>
      <c r="AL12548" s="35"/>
      <c r="AM12548" s="35"/>
      <c r="AN12548" s="35"/>
      <c r="AO12548" s="35"/>
      <c r="AP12548" s="35"/>
      <c r="AQ12548" s="35"/>
      <c r="AR12548" s="35"/>
      <c r="AS12548" s="35"/>
      <c r="AT12548" s="35"/>
      <c r="CC12548" s="30">
        <v>0</v>
      </c>
      <c r="CD12548" s="30"/>
      <c r="CE12548" s="30"/>
      <c r="CF12548" s="30"/>
      <c r="CG12548" s="30"/>
      <c r="CH12548" s="30"/>
      <c r="CI12548" s="30"/>
      <c r="CJ12548" s="30"/>
      <c r="CK12548" s="30"/>
      <c r="CN12548" s="30">
        <v>0</v>
      </c>
      <c r="CO12548" s="30"/>
      <c r="CP12548" s="30"/>
      <c r="CQ12548" s="30"/>
      <c r="CR12548" s="30"/>
      <c r="CS12548" s="30"/>
      <c r="CT12548" s="30"/>
      <c r="CU12548" s="30"/>
      <c r="CW12548" s="30">
        <v>0</v>
      </c>
      <c r="CX12548" s="30"/>
      <c r="CY12548" s="30"/>
      <c r="CZ12548" s="30"/>
      <c r="DA12548" s="30"/>
      <c r="DB12548" s="30"/>
      <c r="DC12548" s="30"/>
      <c r="DD12548" s="30"/>
    </row>
    <row r="12549" spans="1:108" ht="6" customHeight="1" x14ac:dyDescent="0.2">
      <c r="A12549" s="28"/>
    </row>
    <row r="12550" spans="1:108" ht="13.5" customHeight="1" x14ac:dyDescent="0.2">
      <c r="A12550" s="41"/>
      <c r="B12550" s="35" t="s">
        <v>390</v>
      </c>
      <c r="C12550" s="35"/>
      <c r="D12550" s="35" t="s">
        <v>89</v>
      </c>
      <c r="E12550" s="35"/>
      <c r="F12550" s="35"/>
      <c r="G12550" s="35"/>
      <c r="H12550" s="35"/>
      <c r="I12550" s="35"/>
      <c r="J12550" s="35"/>
      <c r="O12550" s="35" t="s">
        <v>90</v>
      </c>
      <c r="P12550" s="35"/>
      <c r="Q12550" s="35"/>
      <c r="R12550" s="35"/>
      <c r="S12550" s="35"/>
      <c r="T12550" s="35"/>
      <c r="U12550" s="35"/>
      <c r="V12550" s="35"/>
      <c r="W12550" s="35"/>
      <c r="X12550" s="35"/>
      <c r="Y12550" s="35"/>
      <c r="Z12550" s="35"/>
      <c r="AA12550" s="35"/>
      <c r="AB12550" s="35"/>
      <c r="AC12550" s="35"/>
      <c r="AD12550" s="35"/>
      <c r="AE12550" s="35"/>
      <c r="AF12550" s="35"/>
      <c r="AG12550" s="35"/>
      <c r="AH12550" s="35"/>
      <c r="AI12550" s="35"/>
      <c r="AJ12550" s="35"/>
      <c r="AK12550" s="35"/>
      <c r="AL12550" s="35"/>
      <c r="AM12550" s="35"/>
      <c r="AN12550" s="35"/>
      <c r="AO12550" s="35"/>
      <c r="AP12550" s="35"/>
      <c r="AQ12550" s="35"/>
      <c r="AR12550" s="35"/>
      <c r="AS12550" s="35"/>
      <c r="AT12550" s="35"/>
      <c r="CC12550" s="30">
        <v>0</v>
      </c>
      <c r="CD12550" s="30"/>
      <c r="CE12550" s="30"/>
      <c r="CF12550" s="30"/>
      <c r="CG12550" s="30"/>
      <c r="CH12550" s="30"/>
      <c r="CI12550" s="30"/>
      <c r="CJ12550" s="30"/>
      <c r="CK12550" s="30"/>
      <c r="CN12550" s="30">
        <v>0</v>
      </c>
      <c r="CO12550" s="30"/>
      <c r="CP12550" s="30"/>
      <c r="CQ12550" s="30"/>
      <c r="CR12550" s="30"/>
      <c r="CS12550" s="30"/>
      <c r="CT12550" s="30"/>
      <c r="CU12550" s="30"/>
      <c r="CW12550" s="30">
        <v>0</v>
      </c>
      <c r="CX12550" s="30"/>
      <c r="CY12550" s="30"/>
      <c r="CZ12550" s="30"/>
      <c r="DA12550" s="30"/>
      <c r="DB12550" s="30"/>
      <c r="DC12550" s="30"/>
      <c r="DD12550" s="30"/>
    </row>
    <row r="12551" spans="1:108" ht="6" customHeight="1" x14ac:dyDescent="0.2">
      <c r="A12551" s="41"/>
    </row>
    <row r="12552" spans="1:108" ht="15" customHeight="1" x14ac:dyDescent="0.2">
      <c r="A12552" s="41"/>
      <c r="B12552" s="35" t="s">
        <v>390</v>
      </c>
      <c r="C12552" s="35"/>
      <c r="D12552" s="35" t="s">
        <v>91</v>
      </c>
      <c r="E12552" s="35"/>
      <c r="F12552" s="35"/>
      <c r="G12552" s="35"/>
      <c r="H12552" s="35"/>
      <c r="I12552" s="35"/>
      <c r="J12552" s="35"/>
      <c r="O12552" s="29" t="s">
        <v>92</v>
      </c>
      <c r="P12552" s="29"/>
      <c r="Q12552" s="29"/>
      <c r="R12552" s="29"/>
      <c r="S12552" s="29"/>
      <c r="T12552" s="29"/>
      <c r="U12552" s="29"/>
      <c r="V12552" s="29"/>
      <c r="W12552" s="29"/>
      <c r="X12552" s="29"/>
      <c r="Y12552" s="29"/>
      <c r="Z12552" s="29"/>
      <c r="AA12552" s="29"/>
      <c r="AB12552" s="29"/>
      <c r="AC12552" s="29"/>
      <c r="AD12552" s="29"/>
      <c r="AE12552" s="29"/>
      <c r="AF12552" s="29"/>
      <c r="AG12552" s="29"/>
      <c r="AH12552" s="29"/>
      <c r="AI12552" s="29"/>
      <c r="AJ12552" s="29"/>
      <c r="AK12552" s="29"/>
      <c r="AL12552" s="29"/>
      <c r="AM12552" s="29"/>
      <c r="AN12552" s="29"/>
      <c r="AO12552" s="29"/>
      <c r="AP12552" s="29"/>
      <c r="AQ12552" s="29"/>
      <c r="AR12552" s="29"/>
      <c r="AS12552" s="29"/>
      <c r="AT12552" s="29"/>
      <c r="CC12552" s="30">
        <v>0</v>
      </c>
      <c r="CD12552" s="30"/>
      <c r="CE12552" s="30"/>
      <c r="CF12552" s="30"/>
      <c r="CG12552" s="30"/>
      <c r="CH12552" s="30"/>
      <c r="CI12552" s="30"/>
      <c r="CJ12552" s="30"/>
      <c r="CK12552" s="30"/>
      <c r="CN12552" s="30">
        <v>0</v>
      </c>
      <c r="CO12552" s="30"/>
      <c r="CP12552" s="30"/>
      <c r="CQ12552" s="30"/>
      <c r="CR12552" s="30"/>
      <c r="CS12552" s="30"/>
      <c r="CT12552" s="30"/>
      <c r="CU12552" s="30"/>
      <c r="CW12552" s="30">
        <v>0</v>
      </c>
      <c r="CX12552" s="30"/>
      <c r="CY12552" s="30"/>
      <c r="CZ12552" s="30"/>
      <c r="DA12552" s="30"/>
      <c r="DB12552" s="30"/>
      <c r="DC12552" s="30"/>
      <c r="DD12552" s="30"/>
    </row>
    <row r="12553" spans="1:108" ht="7.5" customHeight="1" x14ac:dyDescent="0.2">
      <c r="A12553" s="41"/>
    </row>
    <row r="12554" spans="1:108" ht="13.5" customHeight="1" x14ac:dyDescent="0.2">
      <c r="A12554" s="41"/>
      <c r="B12554" s="29" t="s">
        <v>395</v>
      </c>
      <c r="C12554" s="29"/>
      <c r="D12554" s="29"/>
      <c r="E12554" s="29"/>
      <c r="F12554" s="29"/>
      <c r="G12554" s="29"/>
      <c r="H12554" s="29"/>
      <c r="I12554" s="29"/>
      <c r="J12554" s="29"/>
      <c r="K12554" s="29"/>
      <c r="L12554" s="29"/>
      <c r="M12554" s="29"/>
      <c r="N12554" s="29"/>
      <c r="O12554" s="29"/>
      <c r="P12554" s="29"/>
      <c r="Q12554" s="29"/>
      <c r="R12554" s="29"/>
      <c r="S12554" s="29"/>
      <c r="T12554" s="29"/>
      <c r="U12554" s="29"/>
      <c r="V12554" s="29"/>
      <c r="W12554" s="29"/>
      <c r="X12554" s="29"/>
      <c r="Y12554" s="29"/>
      <c r="Z12554" s="29"/>
      <c r="AA12554" s="29"/>
      <c r="AB12554" s="29"/>
      <c r="AC12554" s="29"/>
      <c r="AD12554" s="29"/>
      <c r="AE12554" s="29"/>
      <c r="AF12554" s="29"/>
      <c r="AG12554" s="29"/>
      <c r="AH12554" s="29"/>
      <c r="AI12554" s="29"/>
      <c r="AJ12554" s="29"/>
      <c r="AK12554" s="29"/>
      <c r="AL12554" s="29"/>
      <c r="AM12554" s="29"/>
      <c r="AN12554" s="29"/>
      <c r="AO12554" s="29"/>
      <c r="AP12554" s="29"/>
      <c r="AQ12554" s="29"/>
      <c r="AR12554" s="29"/>
      <c r="AS12554" s="29"/>
      <c r="AT12554" s="29"/>
      <c r="AU12554" s="29"/>
      <c r="AV12554" s="29"/>
    </row>
    <row r="12555" spans="1:108" ht="6" customHeight="1" x14ac:dyDescent="0.2">
      <c r="A12555" s="41"/>
    </row>
    <row r="12556" spans="1:108" ht="13.5" customHeight="1" x14ac:dyDescent="0.2">
      <c r="A12556" s="28"/>
      <c r="B12556" s="35" t="s">
        <v>29</v>
      </c>
      <c r="C12556" s="35"/>
      <c r="D12556" s="35" t="s">
        <v>99</v>
      </c>
      <c r="E12556" s="35"/>
      <c r="F12556" s="35"/>
      <c r="G12556" s="35"/>
      <c r="H12556" s="35"/>
      <c r="I12556" s="35"/>
      <c r="J12556" s="35"/>
      <c r="O12556" s="35" t="s">
        <v>100</v>
      </c>
      <c r="P12556" s="35"/>
      <c r="Q12556" s="35"/>
      <c r="R12556" s="35"/>
      <c r="S12556" s="35"/>
      <c r="T12556" s="35"/>
      <c r="U12556" s="35"/>
      <c r="V12556" s="35"/>
      <c r="W12556" s="35"/>
      <c r="X12556" s="35"/>
      <c r="Y12556" s="35"/>
      <c r="Z12556" s="35"/>
      <c r="AA12556" s="35"/>
      <c r="AB12556" s="35"/>
      <c r="AC12556" s="35"/>
      <c r="AD12556" s="35"/>
      <c r="AE12556" s="35"/>
      <c r="AF12556" s="35"/>
      <c r="AG12556" s="35"/>
      <c r="AH12556" s="35"/>
      <c r="AI12556" s="35"/>
      <c r="AJ12556" s="35"/>
      <c r="AK12556" s="35"/>
      <c r="AL12556" s="35"/>
      <c r="AM12556" s="35"/>
      <c r="AN12556" s="35"/>
      <c r="AO12556" s="35"/>
      <c r="AP12556" s="35"/>
      <c r="AQ12556" s="35"/>
      <c r="AR12556" s="35"/>
      <c r="AS12556" s="35"/>
      <c r="AT12556" s="35"/>
      <c r="CC12556" s="30">
        <v>0</v>
      </c>
      <c r="CD12556" s="30"/>
      <c r="CE12556" s="30"/>
      <c r="CF12556" s="30"/>
      <c r="CG12556" s="30"/>
      <c r="CH12556" s="30"/>
      <c r="CI12556" s="30"/>
      <c r="CJ12556" s="30"/>
      <c r="CK12556" s="30"/>
      <c r="CN12556" s="30">
        <v>0</v>
      </c>
      <c r="CO12556" s="30"/>
      <c r="CP12556" s="30"/>
      <c r="CQ12556" s="30"/>
      <c r="CR12556" s="30"/>
      <c r="CS12556" s="30"/>
      <c r="CT12556" s="30"/>
      <c r="CU12556" s="30"/>
      <c r="CW12556" s="30">
        <v>0</v>
      </c>
      <c r="CX12556" s="30"/>
      <c r="CY12556" s="30"/>
      <c r="CZ12556" s="30"/>
      <c r="DA12556" s="30"/>
      <c r="DB12556" s="30"/>
      <c r="DC12556" s="30"/>
      <c r="DD12556" s="30"/>
    </row>
    <row r="12557" spans="1:108" ht="6" customHeight="1" x14ac:dyDescent="0.2">
      <c r="A12557" s="28"/>
    </row>
    <row r="12558" spans="1:108" ht="13.5" customHeight="1" x14ac:dyDescent="0.2">
      <c r="A12558" s="28"/>
      <c r="B12558" s="35" t="s">
        <v>29</v>
      </c>
      <c r="C12558" s="35"/>
      <c r="D12558" s="35" t="s">
        <v>107</v>
      </c>
      <c r="E12558" s="35"/>
      <c r="F12558" s="35"/>
      <c r="G12558" s="35"/>
      <c r="H12558" s="35"/>
      <c r="I12558" s="35"/>
      <c r="J12558" s="35"/>
      <c r="O12558" s="35" t="s">
        <v>108</v>
      </c>
      <c r="P12558" s="35"/>
      <c r="Q12558" s="35"/>
      <c r="R12558" s="35"/>
      <c r="S12558" s="35"/>
      <c r="T12558" s="35"/>
      <c r="U12558" s="35"/>
      <c r="V12558" s="35"/>
      <c r="W12558" s="35"/>
      <c r="X12558" s="35"/>
      <c r="Y12558" s="35"/>
      <c r="Z12558" s="35"/>
      <c r="AA12558" s="35"/>
      <c r="AB12558" s="35"/>
      <c r="AC12558" s="35"/>
      <c r="AD12558" s="35"/>
      <c r="AE12558" s="35"/>
      <c r="AF12558" s="35"/>
      <c r="AG12558" s="35"/>
      <c r="AH12558" s="35"/>
      <c r="AI12558" s="35"/>
      <c r="AJ12558" s="35"/>
      <c r="AK12558" s="35"/>
      <c r="AL12558" s="35"/>
      <c r="AM12558" s="35"/>
      <c r="AN12558" s="35"/>
      <c r="AO12558" s="35"/>
      <c r="AP12558" s="35"/>
      <c r="AQ12558" s="35"/>
      <c r="AR12558" s="35"/>
      <c r="AS12558" s="35"/>
      <c r="AT12558" s="35"/>
      <c r="CC12558" s="30">
        <v>0</v>
      </c>
      <c r="CD12558" s="30"/>
      <c r="CE12558" s="30"/>
      <c r="CF12558" s="30"/>
      <c r="CG12558" s="30"/>
      <c r="CH12558" s="30"/>
      <c r="CI12558" s="30"/>
      <c r="CJ12558" s="30"/>
      <c r="CK12558" s="30"/>
      <c r="CN12558" s="30">
        <v>0</v>
      </c>
      <c r="CO12558" s="30"/>
      <c r="CP12558" s="30"/>
      <c r="CQ12558" s="30"/>
      <c r="CR12558" s="30"/>
      <c r="CS12558" s="30"/>
      <c r="CT12558" s="30"/>
      <c r="CU12558" s="30"/>
      <c r="CW12558" s="30">
        <v>0</v>
      </c>
      <c r="CX12558" s="30"/>
      <c r="CY12558" s="30"/>
      <c r="CZ12558" s="30"/>
      <c r="DA12558" s="30"/>
      <c r="DB12558" s="30"/>
      <c r="DC12558" s="30"/>
      <c r="DD12558" s="30"/>
    </row>
    <row r="12559" spans="1:108" ht="6" customHeight="1" x14ac:dyDescent="0.2">
      <c r="A12559" s="28"/>
    </row>
    <row r="12560" spans="1:108" ht="13.5" customHeight="1" x14ac:dyDescent="0.2">
      <c r="A12560" s="41"/>
      <c r="B12560" s="35" t="s">
        <v>390</v>
      </c>
      <c r="C12560" s="35"/>
      <c r="D12560" s="35" t="s">
        <v>109</v>
      </c>
      <c r="E12560" s="35"/>
      <c r="F12560" s="35"/>
      <c r="G12560" s="35"/>
      <c r="H12560" s="35"/>
      <c r="I12560" s="35"/>
      <c r="J12560" s="35"/>
      <c r="O12560" s="35" t="s">
        <v>110</v>
      </c>
      <c r="P12560" s="35"/>
      <c r="Q12560" s="35"/>
      <c r="R12560" s="35"/>
      <c r="S12560" s="35"/>
      <c r="T12560" s="35"/>
      <c r="U12560" s="35"/>
      <c r="V12560" s="35"/>
      <c r="W12560" s="35"/>
      <c r="X12560" s="35"/>
      <c r="Y12560" s="35"/>
      <c r="Z12560" s="35"/>
      <c r="AA12560" s="35"/>
      <c r="AB12560" s="35"/>
      <c r="AC12560" s="35"/>
      <c r="AD12560" s="35"/>
      <c r="AE12560" s="35"/>
      <c r="AF12560" s="35"/>
      <c r="AG12560" s="35"/>
      <c r="AH12560" s="35"/>
      <c r="AI12560" s="35"/>
      <c r="AJ12560" s="35"/>
      <c r="AK12560" s="35"/>
      <c r="AL12560" s="35"/>
      <c r="AM12560" s="35"/>
      <c r="AN12560" s="35"/>
      <c r="AO12560" s="35"/>
      <c r="AP12560" s="35"/>
      <c r="AQ12560" s="35"/>
      <c r="AR12560" s="35"/>
      <c r="AS12560" s="35"/>
      <c r="AT12560" s="35"/>
      <c r="CC12560" s="30">
        <v>0</v>
      </c>
      <c r="CD12560" s="30"/>
      <c r="CE12560" s="30"/>
      <c r="CF12560" s="30"/>
      <c r="CG12560" s="30"/>
      <c r="CH12560" s="30"/>
      <c r="CI12560" s="30"/>
      <c r="CJ12560" s="30"/>
      <c r="CK12560" s="30"/>
      <c r="CN12560" s="30">
        <v>0</v>
      </c>
      <c r="CO12560" s="30"/>
      <c r="CP12560" s="30"/>
      <c r="CQ12560" s="30"/>
      <c r="CR12560" s="30"/>
      <c r="CS12560" s="30"/>
      <c r="CT12560" s="30"/>
      <c r="CU12560" s="30"/>
      <c r="CW12560" s="30">
        <v>0</v>
      </c>
      <c r="CX12560" s="30"/>
      <c r="CY12560" s="30"/>
      <c r="CZ12560" s="30"/>
      <c r="DA12560" s="30"/>
      <c r="DB12560" s="30"/>
      <c r="DC12560" s="30"/>
      <c r="DD12560" s="30"/>
    </row>
    <row r="12561" spans="1:109" ht="6" customHeight="1" x14ac:dyDescent="0.2">
      <c r="A12561" s="41"/>
    </row>
    <row r="12562" spans="1:109" ht="15" customHeight="1" x14ac:dyDescent="0.2">
      <c r="A12562" s="41"/>
      <c r="B12562" s="35" t="s">
        <v>390</v>
      </c>
      <c r="C12562" s="35"/>
      <c r="D12562" s="35" t="s">
        <v>111</v>
      </c>
      <c r="E12562" s="35"/>
      <c r="F12562" s="35"/>
      <c r="G12562" s="35"/>
      <c r="H12562" s="35"/>
      <c r="I12562" s="35"/>
      <c r="J12562" s="35"/>
      <c r="O12562" s="35" t="s">
        <v>112</v>
      </c>
      <c r="P12562" s="35"/>
      <c r="Q12562" s="35"/>
      <c r="R12562" s="35"/>
      <c r="S12562" s="35"/>
      <c r="T12562" s="35"/>
      <c r="U12562" s="35"/>
      <c r="V12562" s="35"/>
      <c r="W12562" s="35"/>
      <c r="X12562" s="35"/>
      <c r="Y12562" s="35"/>
      <c r="Z12562" s="35"/>
      <c r="AA12562" s="35"/>
      <c r="AB12562" s="35"/>
      <c r="AC12562" s="35"/>
      <c r="AD12562" s="35"/>
      <c r="AE12562" s="35"/>
      <c r="AF12562" s="35"/>
      <c r="AG12562" s="35"/>
      <c r="AH12562" s="35"/>
      <c r="AI12562" s="35"/>
      <c r="AJ12562" s="35"/>
      <c r="AK12562" s="35"/>
      <c r="AL12562" s="35"/>
      <c r="AM12562" s="35"/>
      <c r="AN12562" s="35"/>
      <c r="AO12562" s="35"/>
      <c r="AP12562" s="35"/>
      <c r="AQ12562" s="35"/>
      <c r="AR12562" s="35"/>
      <c r="AS12562" s="35"/>
      <c r="AT12562" s="35"/>
      <c r="CC12562" s="30">
        <v>0</v>
      </c>
      <c r="CD12562" s="30"/>
      <c r="CE12562" s="30"/>
      <c r="CF12562" s="30"/>
      <c r="CG12562" s="30"/>
      <c r="CH12562" s="30"/>
      <c r="CI12562" s="30"/>
      <c r="CJ12562" s="30"/>
      <c r="CK12562" s="30"/>
      <c r="CN12562" s="30">
        <v>0</v>
      </c>
      <c r="CO12562" s="30"/>
      <c r="CP12562" s="30"/>
      <c r="CQ12562" s="30"/>
      <c r="CR12562" s="30"/>
      <c r="CS12562" s="30"/>
      <c r="CT12562" s="30"/>
      <c r="CU12562" s="30"/>
      <c r="CW12562" s="30">
        <v>0</v>
      </c>
      <c r="CX12562" s="30"/>
      <c r="CY12562" s="30"/>
      <c r="CZ12562" s="30"/>
      <c r="DA12562" s="30"/>
      <c r="DB12562" s="30"/>
      <c r="DC12562" s="30"/>
      <c r="DD12562" s="30"/>
    </row>
    <row r="12563" spans="1:109" ht="7.5" customHeight="1" x14ac:dyDescent="0.2">
      <c r="A12563" s="41"/>
    </row>
    <row r="12564" spans="1:109" ht="13.5" customHeight="1" x14ac:dyDescent="0.2">
      <c r="A12564" s="41"/>
      <c r="B12564" s="29" t="s">
        <v>396</v>
      </c>
      <c r="C12564" s="29"/>
      <c r="D12564" s="29"/>
      <c r="E12564" s="29"/>
      <c r="F12564" s="29"/>
      <c r="G12564" s="29"/>
      <c r="H12564" s="29"/>
      <c r="I12564" s="29"/>
      <c r="J12564" s="29"/>
      <c r="K12564" s="29"/>
      <c r="L12564" s="29"/>
      <c r="M12564" s="29"/>
      <c r="N12564" s="29"/>
      <c r="O12564" s="29"/>
      <c r="P12564" s="29"/>
      <c r="Q12564" s="29"/>
      <c r="R12564" s="29"/>
      <c r="S12564" s="29"/>
      <c r="T12564" s="29"/>
      <c r="U12564" s="29"/>
      <c r="V12564" s="29"/>
      <c r="W12564" s="29"/>
      <c r="X12564" s="29"/>
      <c r="Y12564" s="29"/>
      <c r="Z12564" s="29"/>
      <c r="AA12564" s="29"/>
      <c r="AB12564" s="29"/>
      <c r="AC12564" s="29"/>
      <c r="AD12564" s="29"/>
      <c r="AE12564" s="29"/>
      <c r="AF12564" s="29"/>
      <c r="AG12564" s="29"/>
      <c r="AH12564" s="29"/>
      <c r="AI12564" s="29"/>
      <c r="AJ12564" s="29"/>
      <c r="AK12564" s="29"/>
      <c r="AL12564" s="29"/>
      <c r="AM12564" s="29"/>
      <c r="AN12564" s="29"/>
      <c r="AO12564" s="29"/>
      <c r="AP12564" s="29"/>
      <c r="AQ12564" s="29"/>
      <c r="AR12564" s="29"/>
      <c r="AS12564" s="29"/>
      <c r="AT12564" s="29"/>
      <c r="AU12564" s="29"/>
      <c r="AV12564" s="29"/>
    </row>
    <row r="12565" spans="1:109" ht="6" customHeight="1" x14ac:dyDescent="0.2">
      <c r="A12565" s="41"/>
    </row>
    <row r="12566" spans="1:109" ht="4.5" customHeight="1" x14ac:dyDescent="0.2">
      <c r="A12566" s="41"/>
      <c r="B12566" s="35" t="s">
        <v>390</v>
      </c>
      <c r="C12566" s="35"/>
      <c r="D12566" s="35" t="s">
        <v>117</v>
      </c>
      <c r="E12566" s="35"/>
      <c r="F12566" s="35"/>
      <c r="G12566" s="35"/>
      <c r="H12566" s="35"/>
      <c r="I12566" s="35"/>
      <c r="J12566" s="35"/>
      <c r="O12566" s="35" t="s">
        <v>118</v>
      </c>
      <c r="P12566" s="35"/>
      <c r="Q12566" s="35"/>
      <c r="R12566" s="35"/>
      <c r="S12566" s="35"/>
      <c r="T12566" s="35"/>
      <c r="U12566" s="35"/>
      <c r="V12566" s="35"/>
      <c r="W12566" s="35"/>
      <c r="X12566" s="35"/>
      <c r="Y12566" s="35"/>
      <c r="Z12566" s="35"/>
      <c r="AA12566" s="35"/>
      <c r="AB12566" s="35"/>
      <c r="AC12566" s="35"/>
      <c r="AD12566" s="35"/>
      <c r="AE12566" s="35"/>
      <c r="AF12566" s="35"/>
      <c r="AG12566" s="35"/>
      <c r="AH12566" s="35"/>
      <c r="AI12566" s="35"/>
      <c r="AJ12566" s="35"/>
      <c r="AK12566" s="35"/>
      <c r="AL12566" s="35"/>
      <c r="AM12566" s="35"/>
      <c r="AN12566" s="35"/>
      <c r="AO12566" s="35"/>
      <c r="AP12566" s="35"/>
      <c r="AQ12566" s="35"/>
      <c r="AR12566" s="35"/>
      <c r="AS12566" s="35"/>
      <c r="AT12566" s="35"/>
      <c r="CC12566" s="30">
        <v>0</v>
      </c>
      <c r="CD12566" s="30"/>
      <c r="CE12566" s="30"/>
      <c r="CF12566" s="30"/>
      <c r="CG12566" s="30"/>
      <c r="CH12566" s="30"/>
      <c r="CI12566" s="30"/>
      <c r="CJ12566" s="30"/>
      <c r="CK12566" s="30"/>
      <c r="CN12566" s="30">
        <v>0</v>
      </c>
      <c r="CO12566" s="30"/>
      <c r="CP12566" s="30"/>
      <c r="CQ12566" s="30"/>
      <c r="CR12566" s="30"/>
      <c r="CS12566" s="30"/>
      <c r="CT12566" s="30"/>
      <c r="CU12566" s="30"/>
      <c r="CW12566" s="30">
        <v>0</v>
      </c>
      <c r="CX12566" s="30"/>
      <c r="CY12566" s="30"/>
      <c r="CZ12566" s="30"/>
      <c r="DA12566" s="30"/>
      <c r="DB12566" s="30"/>
      <c r="DC12566" s="30"/>
      <c r="DD12566" s="30"/>
    </row>
    <row r="12567" spans="1:109" ht="10.5" customHeight="1" x14ac:dyDescent="0.2">
      <c r="A12567" s="41"/>
      <c r="B12567" s="35"/>
      <c r="C12567" s="35"/>
      <c r="D12567" s="35"/>
      <c r="E12567" s="35"/>
      <c r="F12567" s="35"/>
      <c r="G12567" s="35"/>
      <c r="H12567" s="35"/>
      <c r="I12567" s="35"/>
      <c r="J12567" s="35"/>
      <c r="O12567" s="35"/>
      <c r="P12567" s="35"/>
      <c r="Q12567" s="35"/>
      <c r="R12567" s="35"/>
      <c r="S12567" s="35"/>
      <c r="T12567" s="35"/>
      <c r="U12567" s="35"/>
      <c r="V12567" s="35"/>
      <c r="W12567" s="35"/>
      <c r="X12567" s="35"/>
      <c r="Y12567" s="35"/>
      <c r="Z12567" s="35"/>
      <c r="AA12567" s="35"/>
      <c r="AB12567" s="35"/>
      <c r="AC12567" s="35"/>
      <c r="AD12567" s="35"/>
      <c r="AE12567" s="35"/>
      <c r="AF12567" s="35"/>
      <c r="AG12567" s="35"/>
      <c r="AH12567" s="35"/>
      <c r="AI12567" s="35"/>
      <c r="AJ12567" s="35"/>
      <c r="AK12567" s="35"/>
      <c r="AL12567" s="35"/>
      <c r="AM12567" s="35"/>
      <c r="AN12567" s="35"/>
      <c r="AO12567" s="35"/>
      <c r="AP12567" s="35"/>
      <c r="AQ12567" s="35"/>
      <c r="AR12567" s="35"/>
      <c r="AS12567" s="35"/>
      <c r="AT12567" s="35"/>
      <c r="CC12567" s="30"/>
      <c r="CD12567" s="30"/>
      <c r="CE12567" s="30"/>
      <c r="CF12567" s="30"/>
      <c r="CG12567" s="30"/>
      <c r="CH12567" s="30"/>
      <c r="CI12567" s="30"/>
      <c r="CJ12567" s="30"/>
      <c r="CK12567" s="30"/>
      <c r="CN12567" s="30"/>
      <c r="CO12567" s="30"/>
      <c r="CP12567" s="30"/>
      <c r="CQ12567" s="30"/>
      <c r="CR12567" s="30"/>
      <c r="CS12567" s="30"/>
      <c r="CT12567" s="30"/>
      <c r="CU12567" s="30"/>
      <c r="CW12567" s="30"/>
      <c r="CX12567" s="30"/>
      <c r="CY12567" s="30"/>
      <c r="CZ12567" s="30"/>
      <c r="DA12567" s="30"/>
      <c r="DB12567" s="30"/>
      <c r="DC12567" s="30"/>
      <c r="DD12567" s="30"/>
    </row>
    <row r="12568" spans="1:109" ht="1.5" customHeight="1" x14ac:dyDescent="0.2">
      <c r="A12568" s="41"/>
    </row>
    <row r="12569" spans="1:109" ht="6.75" customHeight="1" x14ac:dyDescent="0.2"/>
    <row r="12570" spans="1:109" ht="18.75" customHeight="1" x14ac:dyDescent="0.2">
      <c r="A12570" s="34" t="s">
        <v>1395</v>
      </c>
      <c r="B12570" s="34"/>
      <c r="C12570" s="34"/>
      <c r="D12570" s="34"/>
      <c r="E12570" s="34"/>
      <c r="F12570" s="34"/>
      <c r="G12570" s="34"/>
      <c r="H12570" s="34"/>
      <c r="I12570" s="34"/>
      <c r="J12570" s="34"/>
      <c r="K12570" s="34"/>
      <c r="L12570" s="34"/>
      <c r="M12570" s="34"/>
      <c r="N12570" s="34"/>
      <c r="O12570" s="34"/>
      <c r="P12570" s="34"/>
      <c r="Q12570" s="34"/>
      <c r="R12570" s="34"/>
      <c r="S12570" s="34"/>
      <c r="T12570" s="34"/>
      <c r="U12570" s="34"/>
      <c r="V12570" s="34"/>
      <c r="W12570" s="34"/>
      <c r="X12570" s="34"/>
      <c r="Y12570" s="34"/>
      <c r="Z12570" s="34"/>
      <c r="AA12570" s="34"/>
      <c r="AB12570" s="34"/>
      <c r="AC12570" s="34"/>
      <c r="AD12570" s="34"/>
      <c r="AE12570" s="34"/>
      <c r="AF12570" s="34"/>
      <c r="AG12570" s="34"/>
      <c r="AH12570" s="34"/>
      <c r="AI12570" s="34"/>
      <c r="AJ12570" s="34"/>
      <c r="AK12570" s="34"/>
      <c r="AL12570" s="34"/>
      <c r="AM12570" s="34"/>
      <c r="AN12570" s="34"/>
      <c r="AO12570" s="34"/>
      <c r="AP12570" s="34"/>
      <c r="AQ12570" s="34"/>
      <c r="AR12570" s="34"/>
      <c r="AS12570" s="34"/>
      <c r="AT12570" s="34"/>
      <c r="AU12570" s="34"/>
      <c r="AV12570" s="34"/>
      <c r="AW12570" s="34"/>
      <c r="AX12570" s="34"/>
      <c r="AY12570" s="34"/>
      <c r="AZ12570" s="34"/>
      <c r="BA12570" s="34"/>
      <c r="BB12570" s="34"/>
      <c r="BC12570" s="34"/>
      <c r="BD12570" s="34"/>
      <c r="BE12570" s="34"/>
      <c r="BF12570" s="34"/>
      <c r="BG12570" s="34"/>
      <c r="BH12570" s="34"/>
      <c r="BI12570" s="34"/>
      <c r="BJ12570" s="34"/>
      <c r="BK12570" s="34"/>
      <c r="BL12570" s="34"/>
      <c r="BM12570" s="34"/>
      <c r="BN12570" s="34"/>
      <c r="BO12570" s="34"/>
      <c r="BP12570" s="34"/>
      <c r="BQ12570" s="34"/>
      <c r="BR12570" s="34"/>
      <c r="BS12570" s="34"/>
      <c r="BT12570" s="34"/>
      <c r="BU12570" s="34"/>
      <c r="BV12570" s="34"/>
      <c r="BW12570" s="34"/>
      <c r="BX12570" s="34"/>
      <c r="BY12570" s="34"/>
      <c r="BZ12570" s="34"/>
      <c r="CA12570" s="34"/>
      <c r="CB12570" s="34"/>
      <c r="CC12570" s="34"/>
      <c r="CD12570" s="34"/>
      <c r="CE12570" s="34"/>
      <c r="CF12570" s="34"/>
      <c r="CG12570" s="34"/>
      <c r="CH12570" s="34"/>
      <c r="CI12570" s="34"/>
      <c r="CJ12570" s="34"/>
      <c r="CK12570" s="34"/>
      <c r="CL12570" s="34"/>
      <c r="CM12570" s="34"/>
      <c r="CN12570" s="34"/>
      <c r="CO12570" s="34"/>
      <c r="CP12570" s="34"/>
      <c r="CQ12570" s="34"/>
      <c r="CR12570" s="34"/>
      <c r="CS12570" s="34"/>
      <c r="CT12570" s="34"/>
      <c r="CU12570" s="34"/>
      <c r="CV12570" s="34"/>
      <c r="CW12570" s="34"/>
      <c r="CX12570" s="34"/>
      <c r="CY12570" s="34"/>
      <c r="CZ12570" s="34"/>
      <c r="DA12570" s="34"/>
      <c r="DB12570" s="34"/>
      <c r="DC12570" s="34"/>
      <c r="DD12570" s="34"/>
      <c r="DE12570" s="34"/>
    </row>
    <row r="12571" spans="1:109" ht="13.5" customHeight="1" x14ac:dyDescent="0.2"/>
    <row r="12572" spans="1:109" ht="7.5" customHeight="1" x14ac:dyDescent="0.2"/>
    <row r="12573" spans="1:109" ht="17.25" customHeight="1" x14ac:dyDescent="0.2">
      <c r="A12573" s="35" t="s">
        <v>346</v>
      </c>
      <c r="B12573" s="35"/>
      <c r="C12573" s="35"/>
      <c r="G12573" s="35" t="s">
        <v>347</v>
      </c>
      <c r="H12573" s="35"/>
      <c r="J12573" s="40"/>
      <c r="K12573" s="40"/>
      <c r="L12573" s="40"/>
      <c r="M12573" s="40"/>
      <c r="O12573" s="35" t="s">
        <v>348</v>
      </c>
      <c r="P12573" s="35"/>
      <c r="Q12573" s="35"/>
      <c r="R12573" s="35"/>
      <c r="S12573" s="35"/>
      <c r="T12573" s="35"/>
      <c r="U12573" s="35"/>
      <c r="V12573" s="35"/>
      <c r="W12573" s="35"/>
      <c r="X12573" s="35"/>
      <c r="Y12573" s="35"/>
      <c r="Z12573" s="35"/>
      <c r="AA12573" s="35"/>
      <c r="AB12573" s="35"/>
      <c r="AC12573" s="35"/>
      <c r="AD12573" s="35"/>
      <c r="AE12573" s="35"/>
      <c r="AF12573" s="35"/>
      <c r="AG12573" s="35"/>
      <c r="AH12573" s="35"/>
      <c r="AI12573" s="35"/>
      <c r="AJ12573" s="35"/>
      <c r="AK12573" s="35"/>
      <c r="AL12573" s="35"/>
      <c r="AM12573" s="35"/>
      <c r="AN12573" s="35"/>
      <c r="AW12573" s="36" t="s">
        <v>349</v>
      </c>
      <c r="AX12573" s="36"/>
      <c r="AY12573" s="36"/>
      <c r="AZ12573" s="36"/>
      <c r="BA12573" s="36"/>
      <c r="BB12573" s="36"/>
      <c r="BC12573" s="36"/>
      <c r="BD12573" s="36"/>
      <c r="BE12573" s="36"/>
      <c r="BF12573" s="36"/>
      <c r="BG12573" s="36" t="s">
        <v>350</v>
      </c>
      <c r="BH12573" s="36"/>
      <c r="BI12573" s="36"/>
      <c r="BJ12573" s="36"/>
      <c r="BK12573" s="36"/>
      <c r="BL12573" s="36"/>
      <c r="BM12573" s="36"/>
      <c r="BN12573" s="36"/>
      <c r="BO12573" s="36"/>
      <c r="BP12573" s="36"/>
      <c r="BR12573" s="36" t="s">
        <v>21</v>
      </c>
      <c r="BS12573" s="36"/>
      <c r="BT12573" s="36"/>
      <c r="BU12573" s="36"/>
      <c r="BV12573" s="36"/>
      <c r="BW12573" s="36"/>
      <c r="BX12573" s="36"/>
      <c r="BY12573" s="36"/>
      <c r="BZ12573" s="36"/>
      <c r="CA12573" s="36"/>
      <c r="CC12573" s="36" t="s">
        <v>351</v>
      </c>
      <c r="CD12573" s="36"/>
      <c r="CE12573" s="36"/>
      <c r="CF12573" s="36"/>
      <c r="CG12573" s="36"/>
      <c r="CH12573" s="36"/>
      <c r="CI12573" s="36"/>
      <c r="CJ12573" s="36"/>
      <c r="CK12573" s="36"/>
      <c r="CN12573" s="36" t="s">
        <v>352</v>
      </c>
      <c r="CO12573" s="36"/>
      <c r="CP12573" s="36"/>
      <c r="CQ12573" s="36"/>
      <c r="CR12573" s="36"/>
      <c r="CS12573" s="36"/>
      <c r="CT12573" s="36"/>
      <c r="CU12573" s="36"/>
      <c r="CW12573" s="36" t="s">
        <v>21</v>
      </c>
      <c r="CX12573" s="36"/>
      <c r="CY12573" s="36"/>
      <c r="CZ12573" s="36"/>
      <c r="DA12573" s="36"/>
      <c r="DB12573" s="36"/>
      <c r="DC12573" s="36"/>
      <c r="DD12573" s="36"/>
    </row>
    <row r="12574" spans="1:109" ht="9" customHeight="1" x14ac:dyDescent="0.2"/>
    <row r="12575" spans="1:109" ht="17.25" customHeight="1" x14ac:dyDescent="0.2">
      <c r="A12575" s="41"/>
      <c r="B12575" s="35" t="s">
        <v>1398</v>
      </c>
      <c r="C12575" s="35"/>
      <c r="D12575" s="35"/>
      <c r="E12575" s="35"/>
      <c r="F12575" s="35"/>
      <c r="G12575" s="35"/>
      <c r="H12575" s="35"/>
      <c r="O12575" s="29" t="s">
        <v>1397</v>
      </c>
      <c r="P12575" s="29"/>
      <c r="Q12575" s="29"/>
      <c r="R12575" s="29"/>
      <c r="S12575" s="29"/>
      <c r="T12575" s="29"/>
      <c r="U12575" s="29"/>
      <c r="V12575" s="29"/>
      <c r="W12575" s="29"/>
      <c r="X12575" s="29"/>
      <c r="Y12575" s="29"/>
      <c r="Z12575" s="29"/>
      <c r="AA12575" s="29"/>
      <c r="AB12575" s="29"/>
      <c r="AC12575" s="29"/>
      <c r="AD12575" s="29"/>
      <c r="AE12575" s="29"/>
      <c r="AF12575" s="29"/>
      <c r="AG12575" s="29"/>
      <c r="AH12575" s="29"/>
      <c r="AI12575" s="29"/>
      <c r="AJ12575" s="29"/>
      <c r="AK12575" s="29"/>
      <c r="AL12575" s="29"/>
      <c r="AM12575" s="29"/>
      <c r="AN12575" s="29"/>
      <c r="AO12575" s="29"/>
      <c r="AP12575" s="29"/>
      <c r="AQ12575" s="29"/>
      <c r="AR12575" s="29"/>
      <c r="AS12575" s="29"/>
      <c r="AT12575" s="29"/>
    </row>
    <row r="12576" spans="1:109" ht="18" customHeight="1" x14ac:dyDescent="0.2">
      <c r="A12576" s="41"/>
      <c r="B12576" s="37" t="s">
        <v>1398</v>
      </c>
      <c r="C12576" s="37"/>
      <c r="D12576" s="37"/>
      <c r="E12576" s="37"/>
      <c r="F12576" s="37"/>
      <c r="G12576" s="37"/>
      <c r="H12576" s="37"/>
      <c r="I12576" s="37" t="s">
        <v>391</v>
      </c>
      <c r="J12576" s="37"/>
      <c r="K12576" s="37"/>
      <c r="L12576" s="37"/>
      <c r="M12576" s="37"/>
      <c r="N12576" s="37"/>
      <c r="O12576" s="31" t="s">
        <v>392</v>
      </c>
      <c r="P12576" s="31"/>
      <c r="Q12576" s="31"/>
      <c r="R12576" s="31"/>
      <c r="S12576" s="31"/>
      <c r="T12576" s="31"/>
      <c r="U12576" s="31"/>
      <c r="V12576" s="31"/>
      <c r="W12576" s="31"/>
      <c r="X12576" s="31"/>
      <c r="Y12576" s="31"/>
      <c r="Z12576" s="31"/>
      <c r="AA12576" s="31"/>
      <c r="AB12576" s="31"/>
      <c r="AC12576" s="31"/>
      <c r="AD12576" s="31"/>
      <c r="AE12576" s="31"/>
      <c r="AF12576" s="31"/>
      <c r="AG12576" s="31"/>
      <c r="AH12576" s="31"/>
      <c r="AI12576" s="31"/>
      <c r="AJ12576" s="31"/>
      <c r="AK12576" s="31"/>
      <c r="AL12576" s="31"/>
      <c r="AM12576" s="31"/>
      <c r="AN12576" s="31"/>
      <c r="AO12576" s="31"/>
      <c r="AP12576" s="31"/>
      <c r="AQ12576" s="31"/>
      <c r="AR12576" s="31"/>
      <c r="AS12576" s="31"/>
      <c r="AT12576" s="31"/>
      <c r="AW12576" s="32">
        <v>0</v>
      </c>
      <c r="AX12576" s="32"/>
      <c r="AY12576" s="32"/>
      <c r="AZ12576" s="32"/>
      <c r="BA12576" s="32"/>
      <c r="BB12576" s="32"/>
      <c r="BC12576" s="32"/>
      <c r="BD12576" s="32"/>
      <c r="BE12576" s="32"/>
      <c r="BF12576" s="32"/>
      <c r="BG12576" s="32">
        <v>0</v>
      </c>
      <c r="BH12576" s="32"/>
      <c r="BI12576" s="32"/>
      <c r="BJ12576" s="32"/>
      <c r="BK12576" s="32"/>
      <c r="BL12576" s="32"/>
      <c r="BM12576" s="32"/>
      <c r="BN12576" s="32"/>
      <c r="BO12576" s="32"/>
      <c r="BP12576" s="32"/>
      <c r="BR12576" s="32">
        <v>0</v>
      </c>
      <c r="BS12576" s="32"/>
      <c r="BT12576" s="32"/>
      <c r="BU12576" s="32"/>
      <c r="BV12576" s="32"/>
      <c r="BW12576" s="32"/>
      <c r="BX12576" s="32"/>
      <c r="BY12576" s="32"/>
      <c r="BZ12576" s="32"/>
      <c r="CA12576" s="32"/>
      <c r="CC12576" s="32">
        <v>0</v>
      </c>
      <c r="CD12576" s="32"/>
      <c r="CE12576" s="32"/>
      <c r="CF12576" s="32"/>
      <c r="CG12576" s="32"/>
      <c r="CH12576" s="32"/>
      <c r="CI12576" s="32"/>
      <c r="CJ12576" s="32"/>
      <c r="CK12576" s="32"/>
      <c r="CN12576" s="32">
        <v>0</v>
      </c>
      <c r="CO12576" s="32"/>
      <c r="CP12576" s="32"/>
      <c r="CQ12576" s="32"/>
      <c r="CR12576" s="32"/>
      <c r="CS12576" s="32"/>
      <c r="CT12576" s="32"/>
      <c r="CU12576" s="32"/>
      <c r="CW12576" s="32">
        <v>0</v>
      </c>
      <c r="CX12576" s="32"/>
      <c r="CY12576" s="32"/>
      <c r="CZ12576" s="32"/>
      <c r="DA12576" s="32"/>
      <c r="DB12576" s="32"/>
      <c r="DC12576" s="32"/>
      <c r="DD12576" s="32"/>
    </row>
    <row r="12577" spans="1:108" ht="18" customHeight="1" x14ac:dyDescent="0.2">
      <c r="A12577" s="41"/>
      <c r="B12577" s="37" t="s">
        <v>1398</v>
      </c>
      <c r="C12577" s="37"/>
      <c r="D12577" s="37"/>
      <c r="E12577" s="37"/>
      <c r="F12577" s="37"/>
      <c r="G12577" s="37"/>
      <c r="H12577" s="37"/>
      <c r="I12577" s="37" t="s">
        <v>50</v>
      </c>
      <c r="J12577" s="37"/>
      <c r="K12577" s="37"/>
      <c r="L12577" s="37"/>
      <c r="M12577" s="37"/>
      <c r="N12577" s="37"/>
      <c r="O12577" s="31" t="s">
        <v>393</v>
      </c>
      <c r="P12577" s="31"/>
      <c r="Q12577" s="31"/>
      <c r="R12577" s="31"/>
      <c r="S12577" s="31"/>
      <c r="T12577" s="31"/>
      <c r="U12577" s="31"/>
      <c r="V12577" s="31"/>
      <c r="W12577" s="31"/>
      <c r="X12577" s="31"/>
      <c r="Y12577" s="31"/>
      <c r="Z12577" s="31"/>
      <c r="AA12577" s="31"/>
      <c r="AB12577" s="31"/>
      <c r="AC12577" s="31"/>
      <c r="AD12577" s="31"/>
      <c r="AE12577" s="31"/>
      <c r="AF12577" s="31"/>
      <c r="AG12577" s="31"/>
      <c r="AH12577" s="31"/>
      <c r="AI12577" s="31"/>
      <c r="AJ12577" s="31"/>
      <c r="AK12577" s="31"/>
      <c r="AL12577" s="31"/>
      <c r="AM12577" s="31"/>
      <c r="AN12577" s="31"/>
      <c r="AO12577" s="31"/>
      <c r="AP12577" s="31"/>
      <c r="AQ12577" s="31"/>
      <c r="AR12577" s="31"/>
      <c r="AS12577" s="31"/>
      <c r="AT12577" s="31"/>
      <c r="AW12577" s="32">
        <v>0</v>
      </c>
      <c r="AX12577" s="32"/>
      <c r="AY12577" s="32"/>
      <c r="AZ12577" s="32"/>
      <c r="BA12577" s="32"/>
      <c r="BB12577" s="32"/>
      <c r="BC12577" s="32"/>
      <c r="BD12577" s="32"/>
      <c r="BE12577" s="32"/>
      <c r="BF12577" s="32"/>
      <c r="BG12577" s="32">
        <v>0</v>
      </c>
      <c r="BH12577" s="32"/>
      <c r="BI12577" s="32"/>
      <c r="BJ12577" s="32"/>
      <c r="BK12577" s="32"/>
      <c r="BL12577" s="32"/>
      <c r="BM12577" s="32"/>
      <c r="BN12577" s="32"/>
      <c r="BO12577" s="32"/>
      <c r="BP12577" s="32"/>
      <c r="BR12577" s="32">
        <v>0</v>
      </c>
      <c r="BS12577" s="32"/>
      <c r="BT12577" s="32"/>
      <c r="BU12577" s="32"/>
      <c r="BV12577" s="32"/>
      <c r="BW12577" s="32"/>
      <c r="BX12577" s="32"/>
      <c r="BY12577" s="32"/>
      <c r="BZ12577" s="32"/>
      <c r="CA12577" s="32"/>
    </row>
    <row r="12578" spans="1:108" ht="18" customHeight="1" x14ac:dyDescent="0.2">
      <c r="A12578" s="41"/>
      <c r="B12578" s="37" t="s">
        <v>1398</v>
      </c>
      <c r="C12578" s="37"/>
      <c r="D12578" s="37"/>
      <c r="E12578" s="37"/>
      <c r="F12578" s="37"/>
      <c r="G12578" s="37"/>
      <c r="H12578" s="37"/>
      <c r="I12578" s="37" t="s">
        <v>89</v>
      </c>
      <c r="J12578" s="37"/>
      <c r="K12578" s="37"/>
      <c r="L12578" s="37"/>
      <c r="M12578" s="37"/>
      <c r="N12578" s="37"/>
      <c r="O12578" s="31" t="s">
        <v>90</v>
      </c>
      <c r="P12578" s="31"/>
      <c r="Q12578" s="31"/>
      <c r="R12578" s="31"/>
      <c r="S12578" s="31"/>
      <c r="T12578" s="31"/>
      <c r="U12578" s="31"/>
      <c r="V12578" s="31"/>
      <c r="W12578" s="31"/>
      <c r="X12578" s="31"/>
      <c r="Y12578" s="31"/>
      <c r="Z12578" s="31"/>
      <c r="AA12578" s="31"/>
      <c r="AB12578" s="31"/>
      <c r="AC12578" s="31"/>
      <c r="AD12578" s="31"/>
      <c r="AE12578" s="31"/>
      <c r="AF12578" s="31"/>
      <c r="AG12578" s="31"/>
      <c r="AH12578" s="31"/>
      <c r="AI12578" s="31"/>
      <c r="AJ12578" s="31"/>
      <c r="AK12578" s="31"/>
      <c r="AL12578" s="31"/>
      <c r="AM12578" s="31"/>
      <c r="AN12578" s="31"/>
      <c r="AO12578" s="31"/>
      <c r="AP12578" s="31"/>
      <c r="AQ12578" s="31"/>
      <c r="AR12578" s="31"/>
      <c r="AS12578" s="31"/>
      <c r="AT12578" s="31"/>
      <c r="CC12578" s="32">
        <v>0</v>
      </c>
      <c r="CD12578" s="32"/>
      <c r="CE12578" s="32"/>
      <c r="CF12578" s="32"/>
      <c r="CG12578" s="32"/>
      <c r="CH12578" s="32"/>
      <c r="CI12578" s="32"/>
      <c r="CJ12578" s="32"/>
      <c r="CK12578" s="32"/>
      <c r="CN12578" s="32">
        <v>0</v>
      </c>
      <c r="CO12578" s="32"/>
      <c r="CP12578" s="32"/>
      <c r="CQ12578" s="32"/>
      <c r="CR12578" s="32"/>
      <c r="CS12578" s="32"/>
      <c r="CT12578" s="32"/>
      <c r="CU12578" s="32"/>
      <c r="CW12578" s="32">
        <v>0</v>
      </c>
      <c r="CX12578" s="32"/>
      <c r="CY12578" s="32"/>
      <c r="CZ12578" s="32"/>
      <c r="DA12578" s="32"/>
      <c r="DB12578" s="32"/>
      <c r="DC12578" s="32"/>
      <c r="DD12578" s="32"/>
    </row>
    <row r="12579" spans="1:108" ht="18" customHeight="1" x14ac:dyDescent="0.2">
      <c r="A12579" s="41"/>
      <c r="B12579" s="37" t="s">
        <v>1398</v>
      </c>
      <c r="C12579" s="37"/>
      <c r="D12579" s="37"/>
      <c r="E12579" s="37"/>
      <c r="F12579" s="37"/>
      <c r="G12579" s="37"/>
      <c r="H12579" s="37"/>
      <c r="I12579" s="37" t="s">
        <v>91</v>
      </c>
      <c r="J12579" s="37"/>
      <c r="K12579" s="37"/>
      <c r="L12579" s="37"/>
      <c r="M12579" s="37"/>
      <c r="N12579" s="37"/>
      <c r="O12579" s="31" t="s">
        <v>92</v>
      </c>
      <c r="P12579" s="31"/>
      <c r="Q12579" s="31"/>
      <c r="R12579" s="31"/>
      <c r="S12579" s="31"/>
      <c r="T12579" s="31"/>
      <c r="U12579" s="31"/>
      <c r="V12579" s="31"/>
      <c r="W12579" s="31"/>
      <c r="X12579" s="31"/>
      <c r="Y12579" s="31"/>
      <c r="Z12579" s="31"/>
      <c r="AA12579" s="31"/>
      <c r="AB12579" s="31"/>
      <c r="AC12579" s="31"/>
      <c r="AD12579" s="31"/>
      <c r="AE12579" s="31"/>
      <c r="AF12579" s="31"/>
      <c r="AG12579" s="31"/>
      <c r="AH12579" s="31"/>
      <c r="AI12579" s="31"/>
      <c r="AJ12579" s="31"/>
      <c r="AK12579" s="31"/>
      <c r="AL12579" s="31"/>
      <c r="AM12579" s="31"/>
      <c r="AN12579" s="31"/>
      <c r="AO12579" s="31"/>
      <c r="AP12579" s="31"/>
      <c r="AQ12579" s="31"/>
      <c r="AR12579" s="31"/>
      <c r="AS12579" s="31"/>
      <c r="AT12579" s="31"/>
      <c r="CC12579" s="32">
        <v>0</v>
      </c>
      <c r="CD12579" s="32"/>
      <c r="CE12579" s="32"/>
      <c r="CF12579" s="32"/>
      <c r="CG12579" s="32"/>
      <c r="CH12579" s="32"/>
      <c r="CI12579" s="32"/>
      <c r="CJ12579" s="32"/>
      <c r="CK12579" s="32"/>
      <c r="CN12579" s="32">
        <v>0</v>
      </c>
      <c r="CO12579" s="32"/>
      <c r="CP12579" s="32"/>
      <c r="CQ12579" s="32"/>
      <c r="CR12579" s="32"/>
      <c r="CS12579" s="32"/>
      <c r="CT12579" s="32"/>
      <c r="CU12579" s="32"/>
      <c r="CW12579" s="32">
        <v>0</v>
      </c>
      <c r="CX12579" s="32"/>
      <c r="CY12579" s="32"/>
      <c r="CZ12579" s="32"/>
      <c r="DA12579" s="32"/>
      <c r="DB12579" s="32"/>
      <c r="DC12579" s="32"/>
      <c r="DD12579" s="32"/>
    </row>
    <row r="12580" spans="1:108" ht="18" customHeight="1" x14ac:dyDescent="0.2">
      <c r="A12580" s="41"/>
      <c r="B12580" s="37" t="s">
        <v>1398</v>
      </c>
      <c r="C12580" s="37"/>
      <c r="D12580" s="37"/>
      <c r="E12580" s="37"/>
      <c r="F12580" s="37"/>
      <c r="G12580" s="37"/>
      <c r="H12580" s="37"/>
      <c r="I12580" s="37" t="s">
        <v>109</v>
      </c>
      <c r="J12580" s="37"/>
      <c r="K12580" s="37"/>
      <c r="L12580" s="37"/>
      <c r="M12580" s="37"/>
      <c r="N12580" s="37"/>
      <c r="O12580" s="31" t="s">
        <v>110</v>
      </c>
      <c r="P12580" s="31"/>
      <c r="Q12580" s="31"/>
      <c r="R12580" s="31"/>
      <c r="S12580" s="31"/>
      <c r="T12580" s="31"/>
      <c r="U12580" s="31"/>
      <c r="V12580" s="31"/>
      <c r="W12580" s="31"/>
      <c r="X12580" s="31"/>
      <c r="Y12580" s="31"/>
      <c r="Z12580" s="31"/>
      <c r="AA12580" s="31"/>
      <c r="AB12580" s="31"/>
      <c r="AC12580" s="31"/>
      <c r="AD12580" s="31"/>
      <c r="AE12580" s="31"/>
      <c r="AF12580" s="31"/>
      <c r="AG12580" s="31"/>
      <c r="AH12580" s="31"/>
      <c r="AI12580" s="31"/>
      <c r="AJ12580" s="31"/>
      <c r="AK12580" s="31"/>
      <c r="AL12580" s="31"/>
      <c r="AM12580" s="31"/>
      <c r="AN12580" s="31"/>
      <c r="AO12580" s="31"/>
      <c r="AP12580" s="31"/>
      <c r="AQ12580" s="31"/>
      <c r="AR12580" s="31"/>
      <c r="AS12580" s="31"/>
      <c r="AT12580" s="31"/>
      <c r="CC12580" s="32">
        <v>0</v>
      </c>
      <c r="CD12580" s="32"/>
      <c r="CE12580" s="32"/>
      <c r="CF12580" s="32"/>
      <c r="CG12580" s="32"/>
      <c r="CH12580" s="32"/>
      <c r="CI12580" s="32"/>
      <c r="CJ12580" s="32"/>
      <c r="CK12580" s="32"/>
      <c r="CN12580" s="32">
        <v>0</v>
      </c>
      <c r="CO12580" s="32"/>
      <c r="CP12580" s="32"/>
      <c r="CQ12580" s="32"/>
      <c r="CR12580" s="32"/>
      <c r="CS12580" s="32"/>
      <c r="CT12580" s="32"/>
      <c r="CU12580" s="32"/>
      <c r="CW12580" s="32">
        <v>0</v>
      </c>
      <c r="CX12580" s="32"/>
      <c r="CY12580" s="32"/>
      <c r="CZ12580" s="32"/>
      <c r="DA12580" s="32"/>
      <c r="DB12580" s="32"/>
      <c r="DC12580" s="32"/>
      <c r="DD12580" s="32"/>
    </row>
    <row r="12581" spans="1:108" ht="18" customHeight="1" x14ac:dyDescent="0.2">
      <c r="A12581" s="41"/>
      <c r="B12581" s="37" t="s">
        <v>1398</v>
      </c>
      <c r="C12581" s="37"/>
      <c r="D12581" s="37"/>
      <c r="E12581" s="37"/>
      <c r="F12581" s="37"/>
      <c r="G12581" s="37"/>
      <c r="H12581" s="37"/>
      <c r="I12581" s="37" t="s">
        <v>111</v>
      </c>
      <c r="J12581" s="37"/>
      <c r="K12581" s="37"/>
      <c r="L12581" s="37"/>
      <c r="M12581" s="37"/>
      <c r="N12581" s="37"/>
      <c r="O12581" s="31" t="s">
        <v>112</v>
      </c>
      <c r="P12581" s="31"/>
      <c r="Q12581" s="31"/>
      <c r="R12581" s="31"/>
      <c r="S12581" s="31"/>
      <c r="T12581" s="31"/>
      <c r="U12581" s="31"/>
      <c r="V12581" s="31"/>
      <c r="W12581" s="31"/>
      <c r="X12581" s="31"/>
      <c r="Y12581" s="31"/>
      <c r="Z12581" s="31"/>
      <c r="AA12581" s="31"/>
      <c r="AB12581" s="31"/>
      <c r="AC12581" s="31"/>
      <c r="AD12581" s="31"/>
      <c r="AE12581" s="31"/>
      <c r="AF12581" s="31"/>
      <c r="AG12581" s="31"/>
      <c r="AH12581" s="31"/>
      <c r="AI12581" s="31"/>
      <c r="AJ12581" s="31"/>
      <c r="AK12581" s="31"/>
      <c r="AL12581" s="31"/>
      <c r="AM12581" s="31"/>
      <c r="AN12581" s="31"/>
      <c r="AO12581" s="31"/>
      <c r="AP12581" s="31"/>
      <c r="AQ12581" s="31"/>
      <c r="AR12581" s="31"/>
      <c r="AS12581" s="31"/>
      <c r="AT12581" s="31"/>
      <c r="CC12581" s="32">
        <v>0</v>
      </c>
      <c r="CD12581" s="32"/>
      <c r="CE12581" s="32"/>
      <c r="CF12581" s="32"/>
      <c r="CG12581" s="32"/>
      <c r="CH12581" s="32"/>
      <c r="CI12581" s="32"/>
      <c r="CJ12581" s="32"/>
      <c r="CK12581" s="32"/>
      <c r="CN12581" s="32">
        <v>0</v>
      </c>
      <c r="CO12581" s="32"/>
      <c r="CP12581" s="32"/>
      <c r="CQ12581" s="32"/>
      <c r="CR12581" s="32"/>
      <c r="CS12581" s="32"/>
      <c r="CT12581" s="32"/>
      <c r="CU12581" s="32"/>
      <c r="CW12581" s="32">
        <v>0</v>
      </c>
      <c r="CX12581" s="32"/>
      <c r="CY12581" s="32"/>
      <c r="CZ12581" s="32"/>
      <c r="DA12581" s="32"/>
      <c r="DB12581" s="32"/>
      <c r="DC12581" s="32"/>
      <c r="DD12581" s="32"/>
    </row>
    <row r="12582" spans="1:108" ht="16.5" customHeight="1" x14ac:dyDescent="0.2">
      <c r="A12582" s="41"/>
      <c r="B12582" s="41"/>
      <c r="C12582" s="37" t="s">
        <v>1398</v>
      </c>
      <c r="D12582" s="37"/>
      <c r="E12582" s="37"/>
      <c r="F12582" s="37"/>
      <c r="G12582" s="37"/>
      <c r="H12582" s="37"/>
      <c r="I12582" s="37"/>
      <c r="J12582" s="37" t="s">
        <v>117</v>
      </c>
      <c r="K12582" s="37"/>
      <c r="L12582" s="37"/>
      <c r="M12582" s="37"/>
      <c r="N12582" s="37"/>
      <c r="O12582" s="37"/>
      <c r="P12582" s="31" t="s">
        <v>118</v>
      </c>
      <c r="Q12582" s="31"/>
      <c r="R12582" s="31"/>
      <c r="S12582" s="31"/>
      <c r="T12582" s="31"/>
      <c r="U12582" s="31"/>
      <c r="V12582" s="31"/>
      <c r="W12582" s="31"/>
      <c r="X12582" s="31"/>
      <c r="Y12582" s="31"/>
      <c r="Z12582" s="31"/>
      <c r="AA12582" s="31"/>
      <c r="AB12582" s="31"/>
      <c r="AC12582" s="31"/>
      <c r="AD12582" s="31"/>
      <c r="AE12582" s="31"/>
      <c r="AF12582" s="31"/>
      <c r="AG12582" s="31"/>
      <c r="AH12582" s="31"/>
      <c r="AI12582" s="31"/>
      <c r="AJ12582" s="31"/>
      <c r="AK12582" s="31"/>
      <c r="AL12582" s="31"/>
      <c r="AM12582" s="31"/>
      <c r="AN12582" s="31"/>
      <c r="AO12582" s="31"/>
      <c r="AP12582" s="31"/>
      <c r="AQ12582" s="31"/>
      <c r="AR12582" s="31"/>
      <c r="AS12582" s="31"/>
      <c r="AT12582" s="31"/>
      <c r="AU12582" s="31"/>
      <c r="CC12582" s="32">
        <v>0</v>
      </c>
      <c r="CD12582" s="32"/>
      <c r="CE12582" s="32"/>
      <c r="CF12582" s="32"/>
      <c r="CG12582" s="32"/>
      <c r="CH12582" s="32"/>
      <c r="CI12582" s="32"/>
      <c r="CJ12582" s="32"/>
      <c r="CK12582" s="32"/>
      <c r="CN12582" s="32">
        <v>0</v>
      </c>
      <c r="CO12582" s="32"/>
      <c r="CP12582" s="32"/>
      <c r="CQ12582" s="32"/>
      <c r="CR12582" s="32"/>
      <c r="CS12582" s="32"/>
      <c r="CT12582" s="32"/>
      <c r="CU12582" s="32"/>
      <c r="CW12582" s="32">
        <v>0</v>
      </c>
      <c r="CX12582" s="32"/>
      <c r="CY12582" s="32"/>
      <c r="CZ12582" s="32"/>
      <c r="DA12582" s="32"/>
      <c r="DB12582" s="32"/>
      <c r="DC12582" s="32"/>
      <c r="DD12582" s="32"/>
    </row>
    <row r="12583" spans="1:108" ht="0.75" customHeight="1" x14ac:dyDescent="0.2">
      <c r="A12583" s="41"/>
      <c r="B12583" s="41"/>
    </row>
    <row r="12584" spans="1:108" ht="7.5" customHeight="1" x14ac:dyDescent="0.2"/>
    <row r="12585" spans="1:108" ht="17.25" customHeight="1" x14ac:dyDescent="0.2">
      <c r="A12585" s="41"/>
      <c r="B12585" s="35" t="s">
        <v>1399</v>
      </c>
      <c r="C12585" s="35"/>
      <c r="D12585" s="35"/>
      <c r="E12585" s="35"/>
      <c r="F12585" s="35"/>
      <c r="G12585" s="35"/>
      <c r="H12585" s="35"/>
      <c r="O12585" s="29" t="s">
        <v>1400</v>
      </c>
      <c r="P12585" s="29"/>
      <c r="Q12585" s="29"/>
      <c r="R12585" s="29"/>
      <c r="S12585" s="29"/>
      <c r="T12585" s="29"/>
      <c r="U12585" s="29"/>
      <c r="V12585" s="29"/>
      <c r="W12585" s="29"/>
      <c r="X12585" s="29"/>
      <c r="Y12585" s="29"/>
      <c r="Z12585" s="29"/>
      <c r="AA12585" s="29"/>
      <c r="AB12585" s="29"/>
      <c r="AC12585" s="29"/>
      <c r="AD12585" s="29"/>
      <c r="AE12585" s="29"/>
      <c r="AF12585" s="29"/>
      <c r="AG12585" s="29"/>
      <c r="AH12585" s="29"/>
      <c r="AI12585" s="29"/>
      <c r="AJ12585" s="29"/>
      <c r="AK12585" s="29"/>
      <c r="AL12585" s="29"/>
      <c r="AM12585" s="29"/>
      <c r="AN12585" s="29"/>
      <c r="AO12585" s="29"/>
      <c r="AP12585" s="29"/>
      <c r="AQ12585" s="29"/>
      <c r="AR12585" s="29"/>
      <c r="AS12585" s="29"/>
      <c r="AT12585" s="29"/>
    </row>
    <row r="12586" spans="1:108" ht="18" customHeight="1" x14ac:dyDescent="0.2">
      <c r="A12586" s="41"/>
      <c r="B12586" s="37" t="s">
        <v>1399</v>
      </c>
      <c r="C12586" s="37"/>
      <c r="D12586" s="37"/>
      <c r="E12586" s="37"/>
      <c r="F12586" s="37"/>
      <c r="G12586" s="37"/>
      <c r="H12586" s="37"/>
      <c r="I12586" s="37" t="s">
        <v>391</v>
      </c>
      <c r="J12586" s="37"/>
      <c r="K12586" s="37"/>
      <c r="L12586" s="37"/>
      <c r="M12586" s="37"/>
      <c r="N12586" s="37"/>
      <c r="O12586" s="31" t="s">
        <v>392</v>
      </c>
      <c r="P12586" s="31"/>
      <c r="Q12586" s="31"/>
      <c r="R12586" s="31"/>
      <c r="S12586" s="31"/>
      <c r="T12586" s="31"/>
      <c r="U12586" s="31"/>
      <c r="V12586" s="31"/>
      <c r="W12586" s="31"/>
      <c r="X12586" s="31"/>
      <c r="Y12586" s="31"/>
      <c r="Z12586" s="31"/>
      <c r="AA12586" s="31"/>
      <c r="AB12586" s="31"/>
      <c r="AC12586" s="31"/>
      <c r="AD12586" s="31"/>
      <c r="AE12586" s="31"/>
      <c r="AF12586" s="31"/>
      <c r="AG12586" s="31"/>
      <c r="AH12586" s="31"/>
      <c r="AI12586" s="31"/>
      <c r="AJ12586" s="31"/>
      <c r="AK12586" s="31"/>
      <c r="AL12586" s="31"/>
      <c r="AM12586" s="31"/>
      <c r="AN12586" s="31"/>
      <c r="AO12586" s="31"/>
      <c r="AP12586" s="31"/>
      <c r="AQ12586" s="31"/>
      <c r="AR12586" s="31"/>
      <c r="AS12586" s="31"/>
      <c r="AT12586" s="31"/>
      <c r="AW12586" s="32">
        <v>-18364.41</v>
      </c>
      <c r="AX12586" s="32"/>
      <c r="AY12586" s="32"/>
      <c r="AZ12586" s="32"/>
      <c r="BA12586" s="32"/>
      <c r="BB12586" s="32"/>
      <c r="BC12586" s="32"/>
      <c r="BD12586" s="32"/>
      <c r="BE12586" s="32"/>
      <c r="BF12586" s="32"/>
      <c r="BG12586" s="32">
        <v>-14400</v>
      </c>
      <c r="BH12586" s="32"/>
      <c r="BI12586" s="32"/>
      <c r="BJ12586" s="32"/>
      <c r="BK12586" s="32"/>
      <c r="BL12586" s="32"/>
      <c r="BM12586" s="32"/>
      <c r="BN12586" s="32"/>
      <c r="BO12586" s="32"/>
      <c r="BP12586" s="32"/>
      <c r="BR12586" s="32">
        <v>-3964.41</v>
      </c>
      <c r="BS12586" s="32"/>
      <c r="BT12586" s="32"/>
      <c r="BU12586" s="32"/>
      <c r="BV12586" s="32"/>
      <c r="BW12586" s="32"/>
      <c r="BX12586" s="32"/>
      <c r="BY12586" s="32"/>
      <c r="BZ12586" s="32"/>
      <c r="CA12586" s="32"/>
      <c r="CC12586" s="32">
        <v>-18397.91</v>
      </c>
      <c r="CD12586" s="32"/>
      <c r="CE12586" s="32"/>
      <c r="CF12586" s="32"/>
      <c r="CG12586" s="32"/>
      <c r="CH12586" s="32"/>
      <c r="CI12586" s="32"/>
      <c r="CJ12586" s="32"/>
      <c r="CK12586" s="32"/>
      <c r="CN12586" s="32">
        <v>-14400</v>
      </c>
      <c r="CO12586" s="32"/>
      <c r="CP12586" s="32"/>
      <c r="CQ12586" s="32"/>
      <c r="CR12586" s="32"/>
      <c r="CS12586" s="32"/>
      <c r="CT12586" s="32"/>
      <c r="CU12586" s="32"/>
      <c r="CW12586" s="32">
        <v>-3997.91</v>
      </c>
      <c r="CX12586" s="32"/>
      <c r="CY12586" s="32"/>
      <c r="CZ12586" s="32"/>
      <c r="DA12586" s="32"/>
      <c r="DB12586" s="32"/>
      <c r="DC12586" s="32"/>
      <c r="DD12586" s="32"/>
    </row>
    <row r="12587" spans="1:108" ht="18" customHeight="1" x14ac:dyDescent="0.2">
      <c r="A12587" s="41"/>
      <c r="B12587" s="37" t="s">
        <v>1399</v>
      </c>
      <c r="C12587" s="37"/>
      <c r="D12587" s="37"/>
      <c r="E12587" s="37"/>
      <c r="F12587" s="37"/>
      <c r="G12587" s="37"/>
      <c r="H12587" s="37"/>
      <c r="I12587" s="37" t="s">
        <v>50</v>
      </c>
      <c r="J12587" s="37"/>
      <c r="K12587" s="37"/>
      <c r="L12587" s="37"/>
      <c r="M12587" s="37"/>
      <c r="N12587" s="37"/>
      <c r="O12587" s="31" t="s">
        <v>393</v>
      </c>
      <c r="P12587" s="31"/>
      <c r="Q12587" s="31"/>
      <c r="R12587" s="31"/>
      <c r="S12587" s="31"/>
      <c r="T12587" s="31"/>
      <c r="U12587" s="31"/>
      <c r="V12587" s="31"/>
      <c r="W12587" s="31"/>
      <c r="X12587" s="31"/>
      <c r="Y12587" s="31"/>
      <c r="Z12587" s="31"/>
      <c r="AA12587" s="31"/>
      <c r="AB12587" s="31"/>
      <c r="AC12587" s="31"/>
      <c r="AD12587" s="31"/>
      <c r="AE12587" s="31"/>
      <c r="AF12587" s="31"/>
      <c r="AG12587" s="31"/>
      <c r="AH12587" s="31"/>
      <c r="AI12587" s="31"/>
      <c r="AJ12587" s="31"/>
      <c r="AK12587" s="31"/>
      <c r="AL12587" s="31"/>
      <c r="AM12587" s="31"/>
      <c r="AN12587" s="31"/>
      <c r="AO12587" s="31"/>
      <c r="AP12587" s="31"/>
      <c r="AQ12587" s="31"/>
      <c r="AR12587" s="31"/>
      <c r="AS12587" s="31"/>
      <c r="AT12587" s="31"/>
      <c r="AW12587" s="32">
        <v>-18364.41</v>
      </c>
      <c r="AX12587" s="32"/>
      <c r="AY12587" s="32"/>
      <c r="AZ12587" s="32"/>
      <c r="BA12587" s="32"/>
      <c r="BB12587" s="32"/>
      <c r="BC12587" s="32"/>
      <c r="BD12587" s="32"/>
      <c r="BE12587" s="32"/>
      <c r="BF12587" s="32"/>
      <c r="BG12587" s="32">
        <v>-14500</v>
      </c>
      <c r="BH12587" s="32"/>
      <c r="BI12587" s="32"/>
      <c r="BJ12587" s="32"/>
      <c r="BK12587" s="32"/>
      <c r="BL12587" s="32"/>
      <c r="BM12587" s="32"/>
      <c r="BN12587" s="32"/>
      <c r="BO12587" s="32"/>
      <c r="BP12587" s="32"/>
      <c r="BR12587" s="32">
        <v>-3864.41</v>
      </c>
      <c r="BS12587" s="32"/>
      <c r="BT12587" s="32"/>
      <c r="BU12587" s="32"/>
      <c r="BV12587" s="32"/>
      <c r="BW12587" s="32"/>
      <c r="BX12587" s="32"/>
      <c r="BY12587" s="32"/>
      <c r="BZ12587" s="32"/>
      <c r="CA12587" s="32"/>
    </row>
    <row r="12588" spans="1:108" ht="18" customHeight="1" x14ac:dyDescent="0.2">
      <c r="A12588" s="41"/>
      <c r="B12588" s="37" t="s">
        <v>1399</v>
      </c>
      <c r="C12588" s="37"/>
      <c r="D12588" s="37"/>
      <c r="E12588" s="37"/>
      <c r="F12588" s="37"/>
      <c r="G12588" s="37"/>
      <c r="H12588" s="37"/>
      <c r="I12588" s="37" t="s">
        <v>89</v>
      </c>
      <c r="J12588" s="37"/>
      <c r="K12588" s="37"/>
      <c r="L12588" s="37"/>
      <c r="M12588" s="37"/>
      <c r="N12588" s="37"/>
      <c r="O12588" s="31" t="s">
        <v>90</v>
      </c>
      <c r="P12588" s="31"/>
      <c r="Q12588" s="31"/>
      <c r="R12588" s="31"/>
      <c r="S12588" s="31"/>
      <c r="T12588" s="31"/>
      <c r="U12588" s="31"/>
      <c r="V12588" s="31"/>
      <c r="W12588" s="31"/>
      <c r="X12588" s="31"/>
      <c r="Y12588" s="31"/>
      <c r="Z12588" s="31"/>
      <c r="AA12588" s="31"/>
      <c r="AB12588" s="31"/>
      <c r="AC12588" s="31"/>
      <c r="AD12588" s="31"/>
      <c r="AE12588" s="31"/>
      <c r="AF12588" s="31"/>
      <c r="AG12588" s="31"/>
      <c r="AH12588" s="31"/>
      <c r="AI12588" s="31"/>
      <c r="AJ12588" s="31"/>
      <c r="AK12588" s="31"/>
      <c r="AL12588" s="31"/>
      <c r="AM12588" s="31"/>
      <c r="AN12588" s="31"/>
      <c r="AO12588" s="31"/>
      <c r="AP12588" s="31"/>
      <c r="AQ12588" s="31"/>
      <c r="AR12588" s="31"/>
      <c r="AS12588" s="31"/>
      <c r="AT12588" s="31"/>
      <c r="CC12588" s="32">
        <v>0</v>
      </c>
      <c r="CD12588" s="32"/>
      <c r="CE12588" s="32"/>
      <c r="CF12588" s="32"/>
      <c r="CG12588" s="32"/>
      <c r="CH12588" s="32"/>
      <c r="CI12588" s="32"/>
      <c r="CJ12588" s="32"/>
      <c r="CK12588" s="32"/>
      <c r="CN12588" s="32">
        <v>0</v>
      </c>
      <c r="CO12588" s="32"/>
      <c r="CP12588" s="32"/>
      <c r="CQ12588" s="32"/>
      <c r="CR12588" s="32"/>
      <c r="CS12588" s="32"/>
      <c r="CT12588" s="32"/>
      <c r="CU12588" s="32"/>
      <c r="CW12588" s="32">
        <v>0</v>
      </c>
      <c r="CX12588" s="32"/>
      <c r="CY12588" s="32"/>
      <c r="CZ12588" s="32"/>
      <c r="DA12588" s="32"/>
      <c r="DB12588" s="32"/>
      <c r="DC12588" s="32"/>
      <c r="DD12588" s="32"/>
    </row>
    <row r="12589" spans="1:108" ht="18" customHeight="1" x14ac:dyDescent="0.2">
      <c r="A12589" s="41"/>
      <c r="B12589" s="37" t="s">
        <v>1399</v>
      </c>
      <c r="C12589" s="37"/>
      <c r="D12589" s="37"/>
      <c r="E12589" s="37"/>
      <c r="F12589" s="37"/>
      <c r="G12589" s="37"/>
      <c r="H12589" s="37"/>
      <c r="I12589" s="37" t="s">
        <v>91</v>
      </c>
      <c r="J12589" s="37"/>
      <c r="K12589" s="37"/>
      <c r="L12589" s="37"/>
      <c r="M12589" s="37"/>
      <c r="N12589" s="37"/>
      <c r="O12589" s="31" t="s">
        <v>92</v>
      </c>
      <c r="P12589" s="31"/>
      <c r="Q12589" s="31"/>
      <c r="R12589" s="31"/>
      <c r="S12589" s="31"/>
      <c r="T12589" s="31"/>
      <c r="U12589" s="31"/>
      <c r="V12589" s="31"/>
      <c r="W12589" s="31"/>
      <c r="X12589" s="31"/>
      <c r="Y12589" s="31"/>
      <c r="Z12589" s="31"/>
      <c r="AA12589" s="31"/>
      <c r="AB12589" s="31"/>
      <c r="AC12589" s="31"/>
      <c r="AD12589" s="31"/>
      <c r="AE12589" s="31"/>
      <c r="AF12589" s="31"/>
      <c r="AG12589" s="31"/>
      <c r="AH12589" s="31"/>
      <c r="AI12589" s="31"/>
      <c r="AJ12589" s="31"/>
      <c r="AK12589" s="31"/>
      <c r="AL12589" s="31"/>
      <c r="AM12589" s="31"/>
      <c r="AN12589" s="31"/>
      <c r="AO12589" s="31"/>
      <c r="AP12589" s="31"/>
      <c r="AQ12589" s="31"/>
      <c r="AR12589" s="31"/>
      <c r="AS12589" s="31"/>
      <c r="AT12589" s="31"/>
      <c r="CC12589" s="32">
        <v>-18397.91</v>
      </c>
      <c r="CD12589" s="32"/>
      <c r="CE12589" s="32"/>
      <c r="CF12589" s="32"/>
      <c r="CG12589" s="32"/>
      <c r="CH12589" s="32"/>
      <c r="CI12589" s="32"/>
      <c r="CJ12589" s="32"/>
      <c r="CK12589" s="32"/>
      <c r="CN12589" s="32">
        <v>-14400</v>
      </c>
      <c r="CO12589" s="32"/>
      <c r="CP12589" s="32"/>
      <c r="CQ12589" s="32"/>
      <c r="CR12589" s="32"/>
      <c r="CS12589" s="32"/>
      <c r="CT12589" s="32"/>
      <c r="CU12589" s="32"/>
      <c r="CW12589" s="32">
        <v>-3997.91</v>
      </c>
      <c r="CX12589" s="32"/>
      <c r="CY12589" s="32"/>
      <c r="CZ12589" s="32"/>
      <c r="DA12589" s="32"/>
      <c r="DB12589" s="32"/>
      <c r="DC12589" s="32"/>
      <c r="DD12589" s="32"/>
    </row>
    <row r="12590" spans="1:108" ht="18" customHeight="1" x14ac:dyDescent="0.2">
      <c r="A12590" s="41"/>
      <c r="B12590" s="37" t="s">
        <v>1399</v>
      </c>
      <c r="C12590" s="37"/>
      <c r="D12590" s="37"/>
      <c r="E12590" s="37"/>
      <c r="F12590" s="37"/>
      <c r="G12590" s="37"/>
      <c r="H12590" s="37"/>
      <c r="I12590" s="37" t="s">
        <v>109</v>
      </c>
      <c r="J12590" s="37"/>
      <c r="K12590" s="37"/>
      <c r="L12590" s="37"/>
      <c r="M12590" s="37"/>
      <c r="N12590" s="37"/>
      <c r="O12590" s="31" t="s">
        <v>110</v>
      </c>
      <c r="P12590" s="31"/>
      <c r="Q12590" s="31"/>
      <c r="R12590" s="31"/>
      <c r="S12590" s="31"/>
      <c r="T12590" s="31"/>
      <c r="U12590" s="31"/>
      <c r="V12590" s="31"/>
      <c r="W12590" s="31"/>
      <c r="X12590" s="31"/>
      <c r="Y12590" s="31"/>
      <c r="Z12590" s="31"/>
      <c r="AA12590" s="31"/>
      <c r="AB12590" s="31"/>
      <c r="AC12590" s="31"/>
      <c r="AD12590" s="31"/>
      <c r="AE12590" s="31"/>
      <c r="AF12590" s="31"/>
      <c r="AG12590" s="31"/>
      <c r="AH12590" s="31"/>
      <c r="AI12590" s="31"/>
      <c r="AJ12590" s="31"/>
      <c r="AK12590" s="31"/>
      <c r="AL12590" s="31"/>
      <c r="AM12590" s="31"/>
      <c r="AN12590" s="31"/>
      <c r="AO12590" s="31"/>
      <c r="AP12590" s="31"/>
      <c r="AQ12590" s="31"/>
      <c r="AR12590" s="31"/>
      <c r="AS12590" s="31"/>
      <c r="AT12590" s="31"/>
      <c r="CC12590" s="32">
        <v>0</v>
      </c>
      <c r="CD12590" s="32"/>
      <c r="CE12590" s="32"/>
      <c r="CF12590" s="32"/>
      <c r="CG12590" s="32"/>
      <c r="CH12590" s="32"/>
      <c r="CI12590" s="32"/>
      <c r="CJ12590" s="32"/>
      <c r="CK12590" s="32"/>
      <c r="CN12590" s="32">
        <v>0</v>
      </c>
      <c r="CO12590" s="32"/>
      <c r="CP12590" s="32"/>
      <c r="CQ12590" s="32"/>
      <c r="CR12590" s="32"/>
      <c r="CS12590" s="32"/>
      <c r="CT12590" s="32"/>
      <c r="CU12590" s="32"/>
      <c r="CW12590" s="32">
        <v>0</v>
      </c>
      <c r="CX12590" s="32"/>
      <c r="CY12590" s="32"/>
      <c r="CZ12590" s="32"/>
      <c r="DA12590" s="32"/>
      <c r="DB12590" s="32"/>
      <c r="DC12590" s="32"/>
      <c r="DD12590" s="32"/>
    </row>
    <row r="12591" spans="1:108" ht="18" customHeight="1" x14ac:dyDescent="0.2">
      <c r="A12591" s="41"/>
      <c r="B12591" s="37" t="s">
        <v>1399</v>
      </c>
      <c r="C12591" s="37"/>
      <c r="D12591" s="37"/>
      <c r="E12591" s="37"/>
      <c r="F12591" s="37"/>
      <c r="G12591" s="37"/>
      <c r="H12591" s="37"/>
      <c r="I12591" s="37" t="s">
        <v>111</v>
      </c>
      <c r="J12591" s="37"/>
      <c r="K12591" s="37"/>
      <c r="L12591" s="37"/>
      <c r="M12591" s="37"/>
      <c r="N12591" s="37"/>
      <c r="O12591" s="31" t="s">
        <v>112</v>
      </c>
      <c r="P12591" s="31"/>
      <c r="Q12591" s="31"/>
      <c r="R12591" s="31"/>
      <c r="S12591" s="31"/>
      <c r="T12591" s="31"/>
      <c r="U12591" s="31"/>
      <c r="V12591" s="31"/>
      <c r="W12591" s="31"/>
      <c r="X12591" s="31"/>
      <c r="Y12591" s="31"/>
      <c r="Z12591" s="31"/>
      <c r="AA12591" s="31"/>
      <c r="AB12591" s="31"/>
      <c r="AC12591" s="31"/>
      <c r="AD12591" s="31"/>
      <c r="AE12591" s="31"/>
      <c r="AF12591" s="31"/>
      <c r="AG12591" s="31"/>
      <c r="AH12591" s="31"/>
      <c r="AI12591" s="31"/>
      <c r="AJ12591" s="31"/>
      <c r="AK12591" s="31"/>
      <c r="AL12591" s="31"/>
      <c r="AM12591" s="31"/>
      <c r="AN12591" s="31"/>
      <c r="AO12591" s="31"/>
      <c r="AP12591" s="31"/>
      <c r="AQ12591" s="31"/>
      <c r="AR12591" s="31"/>
      <c r="AS12591" s="31"/>
      <c r="AT12591" s="31"/>
      <c r="CC12591" s="32">
        <v>-18397.91</v>
      </c>
      <c r="CD12591" s="32"/>
      <c r="CE12591" s="32"/>
      <c r="CF12591" s="32"/>
      <c r="CG12591" s="32"/>
      <c r="CH12591" s="32"/>
      <c r="CI12591" s="32"/>
      <c r="CJ12591" s="32"/>
      <c r="CK12591" s="32"/>
      <c r="CN12591" s="32">
        <v>-14400</v>
      </c>
      <c r="CO12591" s="32"/>
      <c r="CP12591" s="32"/>
      <c r="CQ12591" s="32"/>
      <c r="CR12591" s="32"/>
      <c r="CS12591" s="32"/>
      <c r="CT12591" s="32"/>
      <c r="CU12591" s="32"/>
      <c r="CW12591" s="32">
        <v>-3997.91</v>
      </c>
      <c r="CX12591" s="32"/>
      <c r="CY12591" s="32"/>
      <c r="CZ12591" s="32"/>
      <c r="DA12591" s="32"/>
      <c r="DB12591" s="32"/>
      <c r="DC12591" s="32"/>
      <c r="DD12591" s="32"/>
    </row>
    <row r="12592" spans="1:108" ht="18" customHeight="1" x14ac:dyDescent="0.2">
      <c r="A12592" s="41"/>
      <c r="B12592" s="37" t="s">
        <v>1399</v>
      </c>
      <c r="C12592" s="37"/>
      <c r="D12592" s="37"/>
      <c r="E12592" s="37"/>
      <c r="F12592" s="37"/>
      <c r="G12592" s="37"/>
      <c r="H12592" s="37"/>
      <c r="I12592" s="37" t="s">
        <v>117</v>
      </c>
      <c r="J12592" s="37"/>
      <c r="K12592" s="37"/>
      <c r="L12592" s="37"/>
      <c r="M12592" s="37"/>
      <c r="N12592" s="37"/>
      <c r="O12592" s="31" t="s">
        <v>118</v>
      </c>
      <c r="P12592" s="31"/>
      <c r="Q12592" s="31"/>
      <c r="R12592" s="31"/>
      <c r="S12592" s="31"/>
      <c r="T12592" s="31"/>
      <c r="U12592" s="31"/>
      <c r="V12592" s="31"/>
      <c r="W12592" s="31"/>
      <c r="X12592" s="31"/>
      <c r="Y12592" s="31"/>
      <c r="Z12592" s="31"/>
      <c r="AA12592" s="31"/>
      <c r="AB12592" s="31"/>
      <c r="AC12592" s="31"/>
      <c r="AD12592" s="31"/>
      <c r="AE12592" s="31"/>
      <c r="AF12592" s="31"/>
      <c r="AG12592" s="31"/>
      <c r="AH12592" s="31"/>
      <c r="AI12592" s="31"/>
      <c r="AJ12592" s="31"/>
      <c r="AK12592" s="31"/>
      <c r="AL12592" s="31"/>
      <c r="AM12592" s="31"/>
      <c r="AN12592" s="31"/>
      <c r="AO12592" s="31"/>
      <c r="AP12592" s="31"/>
      <c r="AQ12592" s="31"/>
      <c r="AR12592" s="31"/>
      <c r="AS12592" s="31"/>
      <c r="AT12592" s="31"/>
      <c r="CC12592" s="32">
        <v>0</v>
      </c>
      <c r="CD12592" s="32"/>
      <c r="CE12592" s="32"/>
      <c r="CF12592" s="32"/>
      <c r="CG12592" s="32"/>
      <c r="CH12592" s="32"/>
      <c r="CI12592" s="32"/>
      <c r="CJ12592" s="32"/>
      <c r="CK12592" s="32"/>
      <c r="CN12592" s="32">
        <v>0</v>
      </c>
      <c r="CO12592" s="32"/>
      <c r="CP12592" s="32"/>
      <c r="CQ12592" s="32"/>
      <c r="CR12592" s="32"/>
      <c r="CS12592" s="32"/>
      <c r="CT12592" s="32"/>
      <c r="CU12592" s="32"/>
      <c r="CW12592" s="32">
        <v>0</v>
      </c>
      <c r="CX12592" s="32"/>
      <c r="CY12592" s="32"/>
      <c r="CZ12592" s="32"/>
      <c r="DA12592" s="32"/>
      <c r="DB12592" s="32"/>
      <c r="DC12592" s="32"/>
      <c r="DD12592" s="32"/>
    </row>
    <row r="12593" spans="1:109" ht="18.75" customHeight="1" x14ac:dyDescent="0.2">
      <c r="A12593" s="34" t="s">
        <v>1401</v>
      </c>
      <c r="B12593" s="34"/>
      <c r="C12593" s="34"/>
      <c r="D12593" s="34"/>
      <c r="E12593" s="34"/>
      <c r="F12593" s="34"/>
      <c r="G12593" s="34"/>
      <c r="H12593" s="34"/>
      <c r="I12593" s="34"/>
      <c r="J12593" s="34"/>
      <c r="K12593" s="34"/>
      <c r="L12593" s="34"/>
      <c r="M12593" s="34"/>
      <c r="N12593" s="34"/>
      <c r="O12593" s="34"/>
      <c r="P12593" s="34"/>
      <c r="Q12593" s="34"/>
      <c r="R12593" s="34"/>
      <c r="S12593" s="34"/>
      <c r="T12593" s="34"/>
      <c r="U12593" s="34"/>
      <c r="V12593" s="34"/>
      <c r="W12593" s="34"/>
      <c r="X12593" s="34"/>
      <c r="Y12593" s="34"/>
      <c r="Z12593" s="34"/>
      <c r="AA12593" s="34"/>
      <c r="AB12593" s="34"/>
      <c r="AC12593" s="34"/>
      <c r="AD12593" s="34"/>
      <c r="AE12593" s="34"/>
      <c r="AF12593" s="34"/>
      <c r="AG12593" s="34"/>
      <c r="AH12593" s="34"/>
      <c r="AI12593" s="34"/>
      <c r="AJ12593" s="34"/>
      <c r="AK12593" s="34"/>
      <c r="AL12593" s="34"/>
      <c r="AM12593" s="34"/>
      <c r="AN12593" s="34"/>
      <c r="AO12593" s="34"/>
      <c r="AP12593" s="34"/>
      <c r="AQ12593" s="34"/>
      <c r="AR12593" s="34"/>
      <c r="AS12593" s="34"/>
      <c r="AT12593" s="34"/>
      <c r="AU12593" s="34"/>
      <c r="AV12593" s="34"/>
      <c r="AW12593" s="34"/>
      <c r="AX12593" s="34"/>
      <c r="AY12593" s="34"/>
      <c r="AZ12593" s="34"/>
      <c r="BA12593" s="34"/>
      <c r="BB12593" s="34"/>
      <c r="BC12593" s="34"/>
      <c r="BD12593" s="34"/>
      <c r="BE12593" s="34"/>
      <c r="BF12593" s="34"/>
      <c r="BG12593" s="34"/>
      <c r="BH12593" s="34"/>
      <c r="BI12593" s="34"/>
      <c r="BJ12593" s="34"/>
      <c r="BK12593" s="34"/>
      <c r="BL12593" s="34"/>
      <c r="BM12593" s="34"/>
      <c r="BN12593" s="34"/>
      <c r="BO12593" s="34"/>
      <c r="BP12593" s="34"/>
      <c r="BQ12593" s="34"/>
      <c r="BR12593" s="34"/>
      <c r="BS12593" s="34"/>
      <c r="BT12593" s="34"/>
      <c r="BU12593" s="34"/>
      <c r="BV12593" s="34"/>
      <c r="BW12593" s="34"/>
      <c r="BX12593" s="34"/>
      <c r="BY12593" s="34"/>
      <c r="BZ12593" s="34"/>
      <c r="CA12593" s="34"/>
      <c r="CB12593" s="34"/>
      <c r="CC12593" s="34"/>
      <c r="CD12593" s="34"/>
      <c r="CE12593" s="34"/>
      <c r="CF12593" s="34"/>
      <c r="CG12593" s="34"/>
      <c r="CH12593" s="34"/>
      <c r="CI12593" s="34"/>
      <c r="CJ12593" s="34"/>
      <c r="CK12593" s="34"/>
      <c r="CL12593" s="34"/>
      <c r="CM12593" s="34"/>
      <c r="CN12593" s="34"/>
      <c r="CO12593" s="34"/>
      <c r="CP12593" s="34"/>
      <c r="CQ12593" s="34"/>
      <c r="CR12593" s="34"/>
      <c r="CS12593" s="34"/>
      <c r="CT12593" s="34"/>
      <c r="CU12593" s="34"/>
      <c r="CV12593" s="34"/>
      <c r="CW12593" s="34"/>
      <c r="CX12593" s="34"/>
      <c r="CY12593" s="34"/>
      <c r="CZ12593" s="34"/>
      <c r="DA12593" s="34"/>
      <c r="DB12593" s="34"/>
      <c r="DC12593" s="34"/>
      <c r="DD12593" s="34"/>
      <c r="DE12593" s="34"/>
    </row>
    <row r="12594" spans="1:109" ht="13.5" customHeight="1" x14ac:dyDescent="0.2"/>
    <row r="12595" spans="1:109" ht="7.5" customHeight="1" x14ac:dyDescent="0.2"/>
    <row r="12596" spans="1:109" ht="13.5" customHeight="1" x14ac:dyDescent="0.2">
      <c r="A12596" s="35" t="s">
        <v>346</v>
      </c>
      <c r="B12596" s="35"/>
      <c r="C12596" s="35"/>
      <c r="G12596" s="35" t="s">
        <v>347</v>
      </c>
      <c r="H12596" s="35"/>
      <c r="J12596" s="40"/>
      <c r="K12596" s="40"/>
      <c r="L12596" s="40"/>
      <c r="M12596" s="40"/>
      <c r="O12596" s="35" t="s">
        <v>348</v>
      </c>
      <c r="P12596" s="35"/>
      <c r="Q12596" s="35"/>
      <c r="R12596" s="35"/>
      <c r="S12596" s="35"/>
      <c r="T12596" s="35"/>
      <c r="U12596" s="35"/>
      <c r="V12596" s="35"/>
      <c r="W12596" s="35"/>
      <c r="X12596" s="35"/>
      <c r="Y12596" s="35"/>
      <c r="Z12596" s="35"/>
      <c r="AA12596" s="35"/>
      <c r="AB12596" s="35"/>
      <c r="AC12596" s="35"/>
      <c r="AD12596" s="35"/>
      <c r="AE12596" s="35"/>
      <c r="AF12596" s="35"/>
      <c r="AG12596" s="35"/>
      <c r="AH12596" s="35"/>
      <c r="AI12596" s="35"/>
      <c r="AJ12596" s="35"/>
      <c r="AK12596" s="35"/>
      <c r="AL12596" s="35"/>
      <c r="AM12596" s="35"/>
      <c r="AN12596" s="35"/>
      <c r="AW12596" s="36" t="s">
        <v>349</v>
      </c>
      <c r="AX12596" s="36"/>
      <c r="AY12596" s="36"/>
      <c r="AZ12596" s="36"/>
      <c r="BA12596" s="36"/>
      <c r="BB12596" s="36"/>
      <c r="BC12596" s="36"/>
      <c r="BD12596" s="36"/>
      <c r="BE12596" s="36"/>
      <c r="BF12596" s="36"/>
      <c r="BG12596" s="36" t="s">
        <v>350</v>
      </c>
      <c r="BH12596" s="36"/>
      <c r="BI12596" s="36"/>
      <c r="BJ12596" s="36"/>
      <c r="BK12596" s="36"/>
      <c r="BL12596" s="36"/>
      <c r="BM12596" s="36"/>
      <c r="BN12596" s="36"/>
      <c r="BO12596" s="36"/>
      <c r="BP12596" s="36"/>
      <c r="BR12596" s="36" t="s">
        <v>21</v>
      </c>
      <c r="BS12596" s="36"/>
      <c r="BT12596" s="36"/>
      <c r="BU12596" s="36"/>
      <c r="BV12596" s="36"/>
      <c r="BW12596" s="36"/>
      <c r="BX12596" s="36"/>
      <c r="BY12596" s="36"/>
      <c r="BZ12596" s="36"/>
      <c r="CA12596" s="36"/>
      <c r="CC12596" s="36" t="s">
        <v>351</v>
      </c>
      <c r="CD12596" s="36"/>
      <c r="CE12596" s="36"/>
      <c r="CF12596" s="36"/>
      <c r="CG12596" s="36"/>
      <c r="CH12596" s="36"/>
      <c r="CI12596" s="36"/>
      <c r="CJ12596" s="36"/>
      <c r="CK12596" s="36"/>
      <c r="CN12596" s="36" t="s">
        <v>352</v>
      </c>
      <c r="CO12596" s="36"/>
      <c r="CP12596" s="36"/>
      <c r="CQ12596" s="36"/>
      <c r="CR12596" s="36"/>
      <c r="CS12596" s="36"/>
      <c r="CT12596" s="36"/>
      <c r="CU12596" s="36"/>
      <c r="CW12596" s="36" t="s">
        <v>21</v>
      </c>
      <c r="CX12596" s="36"/>
      <c r="CY12596" s="36"/>
      <c r="CZ12596" s="36"/>
      <c r="DA12596" s="36"/>
      <c r="DB12596" s="36"/>
      <c r="DC12596" s="36"/>
      <c r="DD12596" s="36"/>
    </row>
    <row r="12597" spans="1:109" ht="5.25" customHeight="1" x14ac:dyDescent="0.2"/>
    <row r="12598" spans="1:109" ht="4.5" customHeight="1" x14ac:dyDescent="0.2">
      <c r="A12598" s="70"/>
      <c r="B12598" s="70"/>
      <c r="C12598" s="70"/>
      <c r="D12598" s="70"/>
      <c r="E12598" s="70"/>
      <c r="F12598" s="70"/>
      <c r="G12598" s="70"/>
      <c r="H12598" s="70"/>
      <c r="I12598" s="70"/>
      <c r="J12598" s="70"/>
      <c r="K12598" s="70"/>
      <c r="L12598" s="70"/>
      <c r="M12598" s="70"/>
      <c r="N12598" s="70"/>
      <c r="O12598" s="70"/>
      <c r="P12598" s="70"/>
      <c r="Q12598" s="70"/>
      <c r="R12598" s="70"/>
      <c r="S12598" s="70"/>
      <c r="T12598" s="70"/>
      <c r="U12598" s="70"/>
      <c r="V12598" s="70"/>
      <c r="W12598" s="70"/>
      <c r="X12598" s="70"/>
      <c r="Y12598" s="70"/>
      <c r="Z12598" s="70"/>
      <c r="AA12598" s="70"/>
      <c r="AB12598" s="70"/>
      <c r="AC12598" s="70"/>
      <c r="AD12598" s="70"/>
      <c r="AE12598" s="70"/>
      <c r="AF12598" s="70"/>
      <c r="AG12598" s="70"/>
      <c r="AH12598" s="70"/>
      <c r="AI12598" s="70"/>
      <c r="AJ12598" s="70"/>
      <c r="AK12598" s="70"/>
      <c r="AL12598" s="70"/>
      <c r="AM12598" s="70"/>
      <c r="AN12598" s="70"/>
      <c r="AO12598" s="70"/>
      <c r="AP12598" s="70"/>
      <c r="AQ12598" s="70"/>
      <c r="AR12598" s="70"/>
      <c r="AS12598" s="70"/>
      <c r="AT12598" s="70"/>
      <c r="AU12598" s="70"/>
      <c r="AV12598" s="70"/>
      <c r="AW12598" s="70"/>
      <c r="AX12598" s="70"/>
      <c r="AY12598" s="70"/>
      <c r="AZ12598" s="70"/>
      <c r="BA12598" s="70"/>
      <c r="BB12598" s="70"/>
      <c r="BC12598" s="70"/>
      <c r="BD12598" s="70"/>
      <c r="BE12598" s="70"/>
      <c r="BF12598" s="70"/>
      <c r="BG12598" s="70"/>
      <c r="BH12598" s="70"/>
      <c r="BI12598" s="70"/>
      <c r="BJ12598" s="70"/>
      <c r="BK12598" s="70"/>
      <c r="BL12598" s="70"/>
      <c r="BM12598" s="70"/>
      <c r="BN12598" s="70"/>
      <c r="BO12598" s="70"/>
      <c r="BP12598" s="70"/>
      <c r="BQ12598" s="70"/>
      <c r="BR12598" s="70"/>
      <c r="BS12598" s="70"/>
      <c r="BT12598" s="70"/>
      <c r="BU12598" s="70"/>
      <c r="BV12598" s="70"/>
      <c r="BW12598" s="70"/>
      <c r="BX12598" s="70"/>
      <c r="BY12598" s="70"/>
      <c r="BZ12598" s="70"/>
      <c r="CA12598" s="70"/>
      <c r="CB12598" s="70"/>
      <c r="CC12598" s="70"/>
      <c r="CD12598" s="70"/>
      <c r="CE12598" s="70"/>
      <c r="CF12598" s="70"/>
      <c r="CG12598" s="70"/>
      <c r="CH12598" s="70"/>
      <c r="CI12598" s="70"/>
      <c r="CJ12598" s="70"/>
      <c r="CK12598" s="70"/>
      <c r="CL12598" s="70"/>
      <c r="CM12598" s="70"/>
      <c r="CN12598" s="70"/>
      <c r="CO12598" s="70"/>
      <c r="CP12598" s="70"/>
      <c r="CQ12598" s="70"/>
      <c r="CR12598" s="70"/>
      <c r="CS12598" s="70"/>
      <c r="CT12598" s="70"/>
      <c r="CU12598" s="70"/>
      <c r="CV12598" s="70"/>
      <c r="CW12598" s="70"/>
      <c r="CX12598" s="70"/>
      <c r="CY12598" s="70"/>
      <c r="CZ12598" s="70"/>
      <c r="DA12598" s="70"/>
      <c r="DB12598" s="70"/>
      <c r="DC12598" s="70"/>
      <c r="DD12598" s="70"/>
      <c r="DE12598" s="70"/>
    </row>
    <row r="12599" spans="1:109" ht="18.75" customHeight="1" x14ac:dyDescent="0.2">
      <c r="A12599" s="70"/>
      <c r="B12599" s="70"/>
      <c r="C12599" s="70"/>
      <c r="D12599" s="70"/>
      <c r="E12599" s="70"/>
      <c r="F12599" s="70"/>
      <c r="G12599" s="70"/>
      <c r="H12599" s="70"/>
      <c r="I12599" s="70"/>
      <c r="J12599" s="70"/>
      <c r="K12599" s="70"/>
      <c r="L12599" s="70"/>
      <c r="M12599" s="70"/>
      <c r="N12599" s="70"/>
      <c r="O12599" s="70"/>
      <c r="P12599" s="70"/>
      <c r="Q12599" s="70"/>
      <c r="R12599" s="70"/>
      <c r="S12599" s="70"/>
      <c r="T12599" s="70"/>
      <c r="U12599" s="70"/>
      <c r="V12599" s="70"/>
      <c r="W12599" s="70"/>
      <c r="X12599" s="70"/>
      <c r="Y12599" s="70"/>
      <c r="Z12599" s="70"/>
      <c r="AA12599" s="70"/>
      <c r="AB12599" s="70"/>
      <c r="AC12599" s="70"/>
      <c r="AD12599" s="70"/>
      <c r="AE12599" s="70"/>
      <c r="AF12599" s="70"/>
      <c r="AG12599" s="70"/>
      <c r="AH12599" s="70"/>
      <c r="AI12599" s="70"/>
      <c r="AJ12599" s="70"/>
      <c r="AK12599" s="70"/>
      <c r="AL12599" s="70"/>
      <c r="AM12599" s="70"/>
      <c r="AN12599" s="70"/>
      <c r="AO12599" s="70"/>
      <c r="AP12599" s="70"/>
      <c r="AQ12599" s="70"/>
      <c r="AR12599" s="70"/>
      <c r="AS12599" s="70"/>
      <c r="AT12599" s="70"/>
      <c r="AU12599" s="70"/>
      <c r="AV12599" s="70"/>
      <c r="AW12599" s="70"/>
      <c r="AX12599" s="70"/>
      <c r="AY12599" s="70"/>
      <c r="AZ12599" s="70"/>
      <c r="BA12599" s="70"/>
      <c r="BB12599" s="70"/>
      <c r="BC12599" s="70"/>
      <c r="BD12599" s="70"/>
      <c r="BE12599" s="70"/>
      <c r="BF12599" s="70"/>
      <c r="BG12599" s="70"/>
      <c r="BH12599" s="70"/>
      <c r="BI12599" s="70"/>
      <c r="BJ12599" s="70"/>
      <c r="BK12599" s="70"/>
      <c r="BL12599" s="70"/>
      <c r="BM12599" s="70"/>
      <c r="BN12599" s="70"/>
      <c r="BO12599" s="70"/>
      <c r="BP12599" s="70"/>
      <c r="BQ12599" s="70"/>
      <c r="BR12599" s="70"/>
      <c r="BS12599" s="70"/>
      <c r="BT12599" s="70"/>
      <c r="BU12599" s="70"/>
      <c r="BV12599" s="70"/>
      <c r="BW12599" s="70"/>
      <c r="BX12599" s="70"/>
      <c r="BY12599" s="70"/>
      <c r="BZ12599" s="70"/>
      <c r="CA12599" s="70"/>
      <c r="CB12599" s="70"/>
      <c r="CC12599" s="70"/>
      <c r="CD12599" s="70"/>
      <c r="CE12599" s="70"/>
      <c r="CF12599" s="70"/>
      <c r="CG12599" s="70"/>
      <c r="CH12599" s="70"/>
      <c r="CI12599" s="70"/>
      <c r="CJ12599" s="70"/>
      <c r="CK12599" s="70"/>
      <c r="CL12599" s="70"/>
      <c r="CM12599" s="70"/>
      <c r="CN12599" s="70"/>
      <c r="CO12599" s="70"/>
      <c r="CP12599" s="70"/>
      <c r="CQ12599" s="70"/>
      <c r="CR12599" s="70"/>
      <c r="CS12599" s="70"/>
      <c r="CT12599" s="70"/>
      <c r="CU12599" s="70"/>
      <c r="CV12599" s="70"/>
      <c r="CW12599" s="70"/>
      <c r="CX12599" s="70"/>
      <c r="CY12599" s="70"/>
      <c r="CZ12599" s="70"/>
      <c r="DA12599" s="70"/>
      <c r="DB12599" s="70"/>
      <c r="DC12599" s="70"/>
      <c r="DD12599" s="70"/>
      <c r="DE12599" s="70"/>
    </row>
    <row r="12600" spans="1:109" ht="13.5" customHeight="1" x14ac:dyDescent="0.2">
      <c r="A12600" s="61" t="s">
        <v>346</v>
      </c>
      <c r="B12600" s="61"/>
      <c r="C12600" s="61"/>
      <c r="E12600" s="61" t="s">
        <v>1402</v>
      </c>
      <c r="F12600" s="61"/>
      <c r="G12600" s="61"/>
      <c r="H12600" s="61"/>
      <c r="I12600" s="61"/>
      <c r="J12600" s="61"/>
      <c r="O12600" s="71" t="s">
        <v>1403</v>
      </c>
      <c r="P12600" s="71"/>
      <c r="Q12600" s="71"/>
      <c r="R12600" s="71"/>
      <c r="S12600" s="71"/>
      <c r="T12600" s="71"/>
      <c r="U12600" s="71"/>
      <c r="V12600" s="71"/>
      <c r="W12600" s="71"/>
      <c r="X12600" s="71"/>
      <c r="Y12600" s="71"/>
      <c r="Z12600" s="71"/>
      <c r="AA12600" s="71"/>
      <c r="AB12600" s="71"/>
      <c r="AC12600" s="71"/>
      <c r="AD12600" s="71"/>
      <c r="AE12600" s="71"/>
      <c r="AF12600" s="71"/>
      <c r="AG12600" s="71"/>
      <c r="AH12600" s="71"/>
      <c r="AI12600" s="71"/>
      <c r="AJ12600" s="71"/>
      <c r="AK12600" s="71"/>
      <c r="AL12600" s="71"/>
      <c r="AM12600" s="71"/>
      <c r="AN12600" s="71"/>
      <c r="AO12600" s="71"/>
      <c r="AP12600" s="71"/>
      <c r="AQ12600" s="71"/>
      <c r="AR12600" s="71"/>
      <c r="AS12600" s="71"/>
      <c r="AT12600" s="71"/>
    </row>
    <row r="12601" spans="1:109" ht="7.5" customHeight="1" x14ac:dyDescent="0.2"/>
    <row r="12602" spans="1:109" ht="13.5" customHeight="1" x14ac:dyDescent="0.2">
      <c r="A12602" s="41"/>
      <c r="B12602" s="29" t="s">
        <v>355</v>
      </c>
      <c r="C12602" s="29"/>
      <c r="D12602" s="29"/>
      <c r="E12602" s="29"/>
      <c r="F12602" s="29"/>
      <c r="G12602" s="29"/>
      <c r="H12602" s="29"/>
      <c r="I12602" s="29"/>
      <c r="J12602" s="29"/>
      <c r="K12602" s="29"/>
      <c r="L12602" s="29"/>
      <c r="M12602" s="29"/>
      <c r="N12602" s="29"/>
      <c r="O12602" s="29"/>
      <c r="P12602" s="29"/>
      <c r="Q12602" s="29"/>
      <c r="R12602" s="29"/>
      <c r="S12602" s="29"/>
      <c r="T12602" s="29"/>
      <c r="U12602" s="29"/>
      <c r="V12602" s="29"/>
      <c r="W12602" s="29"/>
      <c r="X12602" s="29"/>
      <c r="Y12602" s="29"/>
      <c r="Z12602" s="29"/>
      <c r="AA12602" s="29"/>
      <c r="AB12602" s="29"/>
      <c r="AC12602" s="29"/>
      <c r="AD12602" s="29"/>
      <c r="AE12602" s="29"/>
      <c r="AF12602" s="29"/>
      <c r="AG12602" s="29"/>
      <c r="AH12602" s="29"/>
      <c r="AI12602" s="29"/>
      <c r="AJ12602" s="29"/>
      <c r="AK12602" s="29"/>
      <c r="AL12602" s="29"/>
      <c r="AM12602" s="29"/>
      <c r="AN12602" s="29"/>
      <c r="AO12602" s="29"/>
      <c r="AP12602" s="29"/>
      <c r="AQ12602" s="29"/>
      <c r="AR12602" s="29"/>
      <c r="AS12602" s="29"/>
      <c r="AT12602" s="29"/>
      <c r="AU12602" s="29"/>
      <c r="AV12602" s="29"/>
    </row>
    <row r="12603" spans="1:109" ht="6" customHeight="1" x14ac:dyDescent="0.2">
      <c r="A12603" s="41"/>
    </row>
    <row r="12604" spans="1:109" ht="18" customHeight="1" x14ac:dyDescent="0.2">
      <c r="A12604" s="31" t="s">
        <v>1402</v>
      </c>
      <c r="B12604" s="31"/>
      <c r="C12604" s="31"/>
      <c r="G12604" s="31" t="s">
        <v>1404</v>
      </c>
      <c r="H12604" s="31"/>
      <c r="I12604" s="31"/>
      <c r="J12604" s="11" t="s">
        <v>12</v>
      </c>
      <c r="L12604" s="31" t="s">
        <v>12</v>
      </c>
      <c r="M12604" s="31"/>
      <c r="N12604" s="12" t="s">
        <v>12</v>
      </c>
      <c r="O12604" s="31" t="s">
        <v>1405</v>
      </c>
      <c r="P12604" s="31"/>
      <c r="Q12604" s="31"/>
      <c r="R12604" s="31"/>
      <c r="S12604" s="31"/>
      <c r="T12604" s="31"/>
      <c r="U12604" s="31"/>
      <c r="V12604" s="31"/>
      <c r="W12604" s="31"/>
      <c r="X12604" s="31"/>
      <c r="Y12604" s="31"/>
      <c r="Z12604" s="31"/>
      <c r="AA12604" s="31"/>
      <c r="AB12604" s="31"/>
      <c r="AC12604" s="31"/>
      <c r="AD12604" s="31"/>
      <c r="AE12604" s="31"/>
      <c r="AF12604" s="31"/>
      <c r="AG12604" s="31"/>
      <c r="AH12604" s="31"/>
      <c r="AI12604" s="31"/>
      <c r="AJ12604" s="31"/>
      <c r="AK12604" s="31"/>
      <c r="AL12604" s="31"/>
      <c r="AM12604" s="31"/>
      <c r="AN12604" s="31"/>
      <c r="AO12604" s="31"/>
      <c r="AP12604" s="31"/>
      <c r="AQ12604" s="31"/>
      <c r="AR12604" s="31"/>
      <c r="AS12604" s="31"/>
      <c r="AT12604" s="31"/>
      <c r="AW12604" s="32">
        <v>30100.17</v>
      </c>
      <c r="AX12604" s="32"/>
      <c r="AY12604" s="32"/>
      <c r="AZ12604" s="32"/>
      <c r="BA12604" s="32"/>
      <c r="BB12604" s="32"/>
      <c r="BC12604" s="32"/>
      <c r="BD12604" s="32"/>
      <c r="BE12604" s="32"/>
      <c r="BF12604" s="32"/>
      <c r="BG12604" s="32">
        <v>29700</v>
      </c>
      <c r="BH12604" s="32"/>
      <c r="BI12604" s="32"/>
      <c r="BJ12604" s="32"/>
      <c r="BK12604" s="32"/>
      <c r="BL12604" s="32"/>
      <c r="BM12604" s="32"/>
      <c r="BN12604" s="32"/>
      <c r="BO12604" s="32"/>
      <c r="BP12604" s="32"/>
      <c r="BR12604" s="32">
        <v>400.17</v>
      </c>
      <c r="BS12604" s="32"/>
      <c r="BT12604" s="32"/>
      <c r="BU12604" s="32"/>
      <c r="BV12604" s="32"/>
      <c r="BW12604" s="32"/>
      <c r="BX12604" s="32"/>
      <c r="BY12604" s="32"/>
      <c r="BZ12604" s="32"/>
      <c r="CA12604" s="32"/>
      <c r="CC12604" s="32">
        <v>28761.34</v>
      </c>
      <c r="CD12604" s="32"/>
      <c r="CE12604" s="32"/>
      <c r="CF12604" s="32"/>
      <c r="CG12604" s="32"/>
      <c r="CH12604" s="32"/>
      <c r="CI12604" s="32"/>
      <c r="CJ12604" s="32"/>
      <c r="CK12604" s="32"/>
      <c r="CN12604" s="32">
        <v>29700</v>
      </c>
      <c r="CO12604" s="32"/>
      <c r="CP12604" s="32"/>
      <c r="CQ12604" s="32"/>
      <c r="CR12604" s="32"/>
      <c r="CS12604" s="32"/>
      <c r="CT12604" s="32"/>
      <c r="CU12604" s="32"/>
      <c r="CW12604" s="32">
        <v>-938.66</v>
      </c>
      <c r="CX12604" s="32"/>
      <c r="CY12604" s="32"/>
      <c r="CZ12604" s="32"/>
      <c r="DA12604" s="32"/>
      <c r="DB12604" s="32"/>
      <c r="DC12604" s="32"/>
      <c r="DD12604" s="32"/>
    </row>
    <row r="12605" spans="1:109" ht="18" customHeight="1" x14ac:dyDescent="0.2">
      <c r="A12605" s="31" t="s">
        <v>1402</v>
      </c>
      <c r="B12605" s="31"/>
      <c r="C12605" s="31"/>
      <c r="G12605" s="31" t="s">
        <v>1406</v>
      </c>
      <c r="H12605" s="31"/>
      <c r="I12605" s="31"/>
      <c r="J12605" s="11" t="s">
        <v>12</v>
      </c>
      <c r="L12605" s="31" t="s">
        <v>12</v>
      </c>
      <c r="M12605" s="31"/>
      <c r="N12605" s="12" t="s">
        <v>12</v>
      </c>
      <c r="O12605" s="31" t="s">
        <v>1407</v>
      </c>
      <c r="P12605" s="31"/>
      <c r="Q12605" s="31"/>
      <c r="R12605" s="31"/>
      <c r="S12605" s="31"/>
      <c r="T12605" s="31"/>
      <c r="U12605" s="31"/>
      <c r="V12605" s="31"/>
      <c r="W12605" s="31"/>
      <c r="X12605" s="31"/>
      <c r="Y12605" s="31"/>
      <c r="Z12605" s="31"/>
      <c r="AA12605" s="31"/>
      <c r="AB12605" s="31"/>
      <c r="AC12605" s="31"/>
      <c r="AD12605" s="31"/>
      <c r="AE12605" s="31"/>
      <c r="AF12605" s="31"/>
      <c r="AG12605" s="31"/>
      <c r="AH12605" s="31"/>
      <c r="AI12605" s="31"/>
      <c r="AJ12605" s="31"/>
      <c r="AK12605" s="31"/>
      <c r="AL12605" s="31"/>
      <c r="AM12605" s="31"/>
      <c r="AN12605" s="31"/>
      <c r="AO12605" s="31"/>
      <c r="AP12605" s="31"/>
      <c r="AQ12605" s="31"/>
      <c r="AR12605" s="31"/>
      <c r="AS12605" s="31"/>
      <c r="AT12605" s="31"/>
      <c r="AW12605" s="32">
        <v>882556.35</v>
      </c>
      <c r="AX12605" s="32"/>
      <c r="AY12605" s="32"/>
      <c r="AZ12605" s="32"/>
      <c r="BA12605" s="32"/>
      <c r="BB12605" s="32"/>
      <c r="BC12605" s="32"/>
      <c r="BD12605" s="32"/>
      <c r="BE12605" s="32"/>
      <c r="BF12605" s="32"/>
      <c r="BG12605" s="32">
        <v>862800</v>
      </c>
      <c r="BH12605" s="32"/>
      <c r="BI12605" s="32"/>
      <c r="BJ12605" s="32"/>
      <c r="BK12605" s="32"/>
      <c r="BL12605" s="32"/>
      <c r="BM12605" s="32"/>
      <c r="BN12605" s="32"/>
      <c r="BO12605" s="32"/>
      <c r="BP12605" s="32"/>
      <c r="BR12605" s="32">
        <v>19756.349999999999</v>
      </c>
      <c r="BS12605" s="32"/>
      <c r="BT12605" s="32"/>
      <c r="BU12605" s="32"/>
      <c r="BV12605" s="32"/>
      <c r="BW12605" s="32"/>
      <c r="BX12605" s="32"/>
      <c r="BY12605" s="32"/>
      <c r="BZ12605" s="32"/>
      <c r="CA12605" s="32"/>
      <c r="CC12605" s="32">
        <v>888079.43</v>
      </c>
      <c r="CD12605" s="32"/>
      <c r="CE12605" s="32"/>
      <c r="CF12605" s="32"/>
      <c r="CG12605" s="32"/>
      <c r="CH12605" s="32"/>
      <c r="CI12605" s="32"/>
      <c r="CJ12605" s="32"/>
      <c r="CK12605" s="32"/>
      <c r="CN12605" s="32">
        <v>862800</v>
      </c>
      <c r="CO12605" s="32"/>
      <c r="CP12605" s="32"/>
      <c r="CQ12605" s="32"/>
      <c r="CR12605" s="32"/>
      <c r="CS12605" s="32"/>
      <c r="CT12605" s="32"/>
      <c r="CU12605" s="32"/>
      <c r="CW12605" s="32">
        <v>25279.43</v>
      </c>
      <c r="CX12605" s="32"/>
      <c r="CY12605" s="32"/>
      <c r="CZ12605" s="32"/>
      <c r="DA12605" s="32"/>
      <c r="DB12605" s="32"/>
      <c r="DC12605" s="32"/>
      <c r="DD12605" s="32"/>
    </row>
    <row r="12606" spans="1:109" ht="18" customHeight="1" x14ac:dyDescent="0.2">
      <c r="A12606" s="31" t="s">
        <v>1402</v>
      </c>
      <c r="B12606" s="31"/>
      <c r="C12606" s="31"/>
      <c r="G12606" s="31" t="s">
        <v>1408</v>
      </c>
      <c r="H12606" s="31"/>
      <c r="I12606" s="31"/>
      <c r="J12606" s="11" t="s">
        <v>12</v>
      </c>
      <c r="L12606" s="31" t="s">
        <v>12</v>
      </c>
      <c r="M12606" s="31"/>
      <c r="N12606" s="12" t="s">
        <v>12</v>
      </c>
      <c r="O12606" s="31" t="s">
        <v>1409</v>
      </c>
      <c r="P12606" s="31"/>
      <c r="Q12606" s="31"/>
      <c r="R12606" s="31"/>
      <c r="S12606" s="31"/>
      <c r="T12606" s="31"/>
      <c r="U12606" s="31"/>
      <c r="V12606" s="31"/>
      <c r="W12606" s="31"/>
      <c r="X12606" s="31"/>
      <c r="Y12606" s="31"/>
      <c r="Z12606" s="31"/>
      <c r="AA12606" s="31"/>
      <c r="AB12606" s="31"/>
      <c r="AC12606" s="31"/>
      <c r="AD12606" s="31"/>
      <c r="AE12606" s="31"/>
      <c r="AF12606" s="31"/>
      <c r="AG12606" s="31"/>
      <c r="AH12606" s="31"/>
      <c r="AI12606" s="31"/>
      <c r="AJ12606" s="31"/>
      <c r="AK12606" s="31"/>
      <c r="AL12606" s="31"/>
      <c r="AM12606" s="31"/>
      <c r="AN12606" s="31"/>
      <c r="AO12606" s="31"/>
      <c r="AP12606" s="31"/>
      <c r="AQ12606" s="31"/>
      <c r="AR12606" s="31"/>
      <c r="AS12606" s="31"/>
      <c r="AT12606" s="31"/>
      <c r="AW12606" s="32">
        <v>2136555.15</v>
      </c>
      <c r="AX12606" s="32"/>
      <c r="AY12606" s="32"/>
      <c r="AZ12606" s="32"/>
      <c r="BA12606" s="32"/>
      <c r="BB12606" s="32"/>
      <c r="BC12606" s="32"/>
      <c r="BD12606" s="32"/>
      <c r="BE12606" s="32"/>
      <c r="BF12606" s="32"/>
      <c r="BG12606" s="32">
        <v>1860000</v>
      </c>
      <c r="BH12606" s="32"/>
      <c r="BI12606" s="32"/>
      <c r="BJ12606" s="32"/>
      <c r="BK12606" s="32"/>
      <c r="BL12606" s="32"/>
      <c r="BM12606" s="32"/>
      <c r="BN12606" s="32"/>
      <c r="BO12606" s="32"/>
      <c r="BP12606" s="32"/>
      <c r="BR12606" s="32">
        <v>276555.15000000002</v>
      </c>
      <c r="BS12606" s="32"/>
      <c r="BT12606" s="32"/>
      <c r="BU12606" s="32"/>
      <c r="BV12606" s="32"/>
      <c r="BW12606" s="32"/>
      <c r="BX12606" s="32"/>
      <c r="BY12606" s="32"/>
      <c r="BZ12606" s="32"/>
      <c r="CA12606" s="32"/>
      <c r="CC12606" s="32">
        <v>2172332.5099999998</v>
      </c>
      <c r="CD12606" s="32"/>
      <c r="CE12606" s="32"/>
      <c r="CF12606" s="32"/>
      <c r="CG12606" s="32"/>
      <c r="CH12606" s="32"/>
      <c r="CI12606" s="32"/>
      <c r="CJ12606" s="32"/>
      <c r="CK12606" s="32"/>
      <c r="CN12606" s="32">
        <v>1860000</v>
      </c>
      <c r="CO12606" s="32"/>
      <c r="CP12606" s="32"/>
      <c r="CQ12606" s="32"/>
      <c r="CR12606" s="32"/>
      <c r="CS12606" s="32"/>
      <c r="CT12606" s="32"/>
      <c r="CU12606" s="32"/>
      <c r="CW12606" s="32">
        <v>312332.50999999972</v>
      </c>
      <c r="CX12606" s="32"/>
      <c r="CY12606" s="32"/>
      <c r="CZ12606" s="32"/>
      <c r="DA12606" s="32"/>
      <c r="DB12606" s="32"/>
      <c r="DC12606" s="32"/>
      <c r="DD12606" s="32"/>
    </row>
    <row r="12607" spans="1:109" ht="18" customHeight="1" x14ac:dyDescent="0.2">
      <c r="A12607" s="31" t="s">
        <v>1402</v>
      </c>
      <c r="B12607" s="31"/>
      <c r="C12607" s="31"/>
      <c r="G12607" s="31" t="s">
        <v>1410</v>
      </c>
      <c r="H12607" s="31"/>
      <c r="I12607" s="31"/>
      <c r="J12607" s="11" t="s">
        <v>12</v>
      </c>
      <c r="L12607" s="31" t="s">
        <v>12</v>
      </c>
      <c r="M12607" s="31"/>
      <c r="N12607" s="12" t="s">
        <v>12</v>
      </c>
      <c r="O12607" s="31" t="s">
        <v>1411</v>
      </c>
      <c r="P12607" s="31"/>
      <c r="Q12607" s="31"/>
      <c r="R12607" s="31"/>
      <c r="S12607" s="31"/>
      <c r="T12607" s="31"/>
      <c r="U12607" s="31"/>
      <c r="V12607" s="31"/>
      <c r="W12607" s="31"/>
      <c r="X12607" s="31"/>
      <c r="Y12607" s="31"/>
      <c r="Z12607" s="31"/>
      <c r="AA12607" s="31"/>
      <c r="AB12607" s="31"/>
      <c r="AC12607" s="31"/>
      <c r="AD12607" s="31"/>
      <c r="AE12607" s="31"/>
      <c r="AF12607" s="31"/>
      <c r="AG12607" s="31"/>
      <c r="AH12607" s="31"/>
      <c r="AI12607" s="31"/>
      <c r="AJ12607" s="31"/>
      <c r="AK12607" s="31"/>
      <c r="AL12607" s="31"/>
      <c r="AM12607" s="31"/>
      <c r="AN12607" s="31"/>
      <c r="AO12607" s="31"/>
      <c r="AP12607" s="31"/>
      <c r="AQ12607" s="31"/>
      <c r="AR12607" s="31"/>
      <c r="AS12607" s="31"/>
      <c r="AT12607" s="31"/>
      <c r="AW12607" s="32">
        <v>0</v>
      </c>
      <c r="AX12607" s="32"/>
      <c r="AY12607" s="32"/>
      <c r="AZ12607" s="32"/>
      <c r="BA12607" s="32"/>
      <c r="BB12607" s="32"/>
      <c r="BC12607" s="32"/>
      <c r="BD12607" s="32"/>
      <c r="BE12607" s="32"/>
      <c r="BF12607" s="32"/>
      <c r="BG12607" s="32">
        <v>0</v>
      </c>
      <c r="BH12607" s="32"/>
      <c r="BI12607" s="32"/>
      <c r="BJ12607" s="32"/>
      <c r="BK12607" s="32"/>
      <c r="BL12607" s="32"/>
      <c r="BM12607" s="32"/>
      <c r="BN12607" s="32"/>
      <c r="BO12607" s="32"/>
      <c r="BP12607" s="32"/>
      <c r="BR12607" s="32">
        <v>0</v>
      </c>
      <c r="BS12607" s="32"/>
      <c r="BT12607" s="32"/>
      <c r="BU12607" s="32"/>
      <c r="BV12607" s="32"/>
      <c r="BW12607" s="32"/>
      <c r="BX12607" s="32"/>
      <c r="BY12607" s="32"/>
      <c r="BZ12607" s="32"/>
      <c r="CA12607" s="32"/>
      <c r="CC12607" s="32">
        <v>100.87</v>
      </c>
      <c r="CD12607" s="32"/>
      <c r="CE12607" s="32"/>
      <c r="CF12607" s="32"/>
      <c r="CG12607" s="32"/>
      <c r="CH12607" s="32"/>
      <c r="CI12607" s="32"/>
      <c r="CJ12607" s="32"/>
      <c r="CK12607" s="32"/>
      <c r="CN12607" s="32">
        <v>0</v>
      </c>
      <c r="CO12607" s="32"/>
      <c r="CP12607" s="32"/>
      <c r="CQ12607" s="32"/>
      <c r="CR12607" s="32"/>
      <c r="CS12607" s="32"/>
      <c r="CT12607" s="32"/>
      <c r="CU12607" s="32"/>
      <c r="CW12607" s="32">
        <v>100.87</v>
      </c>
      <c r="CX12607" s="32"/>
      <c r="CY12607" s="32"/>
      <c r="CZ12607" s="32"/>
      <c r="DA12607" s="32"/>
      <c r="DB12607" s="32"/>
      <c r="DC12607" s="32"/>
      <c r="DD12607" s="32"/>
    </row>
    <row r="12608" spans="1:109" ht="18" customHeight="1" x14ac:dyDescent="0.2">
      <c r="A12608" s="31" t="s">
        <v>1402</v>
      </c>
      <c r="B12608" s="31"/>
      <c r="C12608" s="31"/>
      <c r="G12608" s="31" t="s">
        <v>1412</v>
      </c>
      <c r="H12608" s="31"/>
      <c r="I12608" s="31"/>
      <c r="J12608" s="11" t="s">
        <v>12</v>
      </c>
      <c r="L12608" s="31" t="s">
        <v>12</v>
      </c>
      <c r="M12608" s="31"/>
      <c r="N12608" s="12" t="s">
        <v>12</v>
      </c>
      <c r="O12608" s="31" t="s">
        <v>1413</v>
      </c>
      <c r="P12608" s="31"/>
      <c r="Q12608" s="31"/>
      <c r="R12608" s="31"/>
      <c r="S12608" s="31"/>
      <c r="T12608" s="31"/>
      <c r="U12608" s="31"/>
      <c r="V12608" s="31"/>
      <c r="W12608" s="31"/>
      <c r="X12608" s="31"/>
      <c r="Y12608" s="31"/>
      <c r="Z12608" s="31"/>
      <c r="AA12608" s="31"/>
      <c r="AB12608" s="31"/>
      <c r="AC12608" s="31"/>
      <c r="AD12608" s="31"/>
      <c r="AE12608" s="31"/>
      <c r="AF12608" s="31"/>
      <c r="AG12608" s="31"/>
      <c r="AH12608" s="31"/>
      <c r="AI12608" s="31"/>
      <c r="AJ12608" s="31"/>
      <c r="AK12608" s="31"/>
      <c r="AL12608" s="31"/>
      <c r="AM12608" s="31"/>
      <c r="AN12608" s="31"/>
      <c r="AO12608" s="31"/>
      <c r="AP12608" s="31"/>
      <c r="AQ12608" s="31"/>
      <c r="AR12608" s="31"/>
      <c r="AS12608" s="31"/>
      <c r="AT12608" s="31"/>
      <c r="AW12608" s="32">
        <v>953806.13</v>
      </c>
      <c r="AX12608" s="32"/>
      <c r="AY12608" s="32"/>
      <c r="AZ12608" s="32"/>
      <c r="BA12608" s="32"/>
      <c r="BB12608" s="32"/>
      <c r="BC12608" s="32"/>
      <c r="BD12608" s="32"/>
      <c r="BE12608" s="32"/>
      <c r="BF12608" s="32"/>
      <c r="BG12608" s="32">
        <v>1180000</v>
      </c>
      <c r="BH12608" s="32"/>
      <c r="BI12608" s="32"/>
      <c r="BJ12608" s="32"/>
      <c r="BK12608" s="32"/>
      <c r="BL12608" s="32"/>
      <c r="BM12608" s="32"/>
      <c r="BN12608" s="32"/>
      <c r="BO12608" s="32"/>
      <c r="BP12608" s="32"/>
      <c r="BR12608" s="32">
        <v>-226193.87</v>
      </c>
      <c r="BS12608" s="32"/>
      <c r="BT12608" s="32"/>
      <c r="BU12608" s="32"/>
      <c r="BV12608" s="32"/>
      <c r="BW12608" s="32"/>
      <c r="BX12608" s="32"/>
      <c r="BY12608" s="32"/>
      <c r="BZ12608" s="32"/>
      <c r="CA12608" s="32"/>
      <c r="CC12608" s="32">
        <v>1030361.67</v>
      </c>
      <c r="CD12608" s="32"/>
      <c r="CE12608" s="32"/>
      <c r="CF12608" s="32"/>
      <c r="CG12608" s="32"/>
      <c r="CH12608" s="32"/>
      <c r="CI12608" s="32"/>
      <c r="CJ12608" s="32"/>
      <c r="CK12608" s="32"/>
      <c r="CN12608" s="32">
        <v>1180000</v>
      </c>
      <c r="CO12608" s="32"/>
      <c r="CP12608" s="32"/>
      <c r="CQ12608" s="32"/>
      <c r="CR12608" s="32"/>
      <c r="CS12608" s="32"/>
      <c r="CT12608" s="32"/>
      <c r="CU12608" s="32"/>
      <c r="CW12608" s="32">
        <v>-149638.32999999999</v>
      </c>
      <c r="CX12608" s="32"/>
      <c r="CY12608" s="32"/>
      <c r="CZ12608" s="32"/>
      <c r="DA12608" s="32"/>
      <c r="DB12608" s="32"/>
      <c r="DC12608" s="32"/>
      <c r="DD12608" s="32"/>
    </row>
    <row r="12609" spans="1:108" ht="18" customHeight="1" x14ac:dyDescent="0.2">
      <c r="A12609" s="31" t="s">
        <v>1402</v>
      </c>
      <c r="B12609" s="31"/>
      <c r="C12609" s="31"/>
      <c r="G12609" s="31" t="s">
        <v>1414</v>
      </c>
      <c r="H12609" s="31"/>
      <c r="I12609" s="31"/>
      <c r="J12609" s="11" t="s">
        <v>12</v>
      </c>
      <c r="L12609" s="31" t="s">
        <v>12</v>
      </c>
      <c r="M12609" s="31"/>
      <c r="N12609" s="12" t="s">
        <v>12</v>
      </c>
      <c r="O12609" s="31" t="s">
        <v>1415</v>
      </c>
      <c r="P12609" s="31"/>
      <c r="Q12609" s="31"/>
      <c r="R12609" s="31"/>
      <c r="S12609" s="31"/>
      <c r="T12609" s="31"/>
      <c r="U12609" s="31"/>
      <c r="V12609" s="31"/>
      <c r="W12609" s="31"/>
      <c r="X12609" s="31"/>
      <c r="Y12609" s="31"/>
      <c r="Z12609" s="31"/>
      <c r="AA12609" s="31"/>
      <c r="AB12609" s="31"/>
      <c r="AC12609" s="31"/>
      <c r="AD12609" s="31"/>
      <c r="AE12609" s="31"/>
      <c r="AF12609" s="31"/>
      <c r="AG12609" s="31"/>
      <c r="AH12609" s="31"/>
      <c r="AI12609" s="31"/>
      <c r="AJ12609" s="31"/>
      <c r="AK12609" s="31"/>
      <c r="AL12609" s="31"/>
      <c r="AM12609" s="31"/>
      <c r="AN12609" s="31"/>
      <c r="AO12609" s="31"/>
      <c r="AP12609" s="31"/>
      <c r="AQ12609" s="31"/>
      <c r="AR12609" s="31"/>
      <c r="AS12609" s="31"/>
      <c r="AT12609" s="31"/>
      <c r="AW12609" s="32">
        <v>61951.35</v>
      </c>
      <c r="AX12609" s="32"/>
      <c r="AY12609" s="32"/>
      <c r="AZ12609" s="32"/>
      <c r="BA12609" s="32"/>
      <c r="BB12609" s="32"/>
      <c r="BC12609" s="32"/>
      <c r="BD12609" s="32"/>
      <c r="BE12609" s="32"/>
      <c r="BF12609" s="32"/>
      <c r="BG12609" s="32">
        <v>60000</v>
      </c>
      <c r="BH12609" s="32"/>
      <c r="BI12609" s="32"/>
      <c r="BJ12609" s="32"/>
      <c r="BK12609" s="32"/>
      <c r="BL12609" s="32"/>
      <c r="BM12609" s="32"/>
      <c r="BN12609" s="32"/>
      <c r="BO12609" s="32"/>
      <c r="BP12609" s="32"/>
      <c r="BR12609" s="32">
        <v>1951.35</v>
      </c>
      <c r="BS12609" s="32"/>
      <c r="BT12609" s="32"/>
      <c r="BU12609" s="32"/>
      <c r="BV12609" s="32"/>
      <c r="BW12609" s="32"/>
      <c r="BX12609" s="32"/>
      <c r="BY12609" s="32"/>
      <c r="BZ12609" s="32"/>
      <c r="CA12609" s="32"/>
      <c r="CC12609" s="32">
        <v>49889.75</v>
      </c>
      <c r="CD12609" s="32"/>
      <c r="CE12609" s="32"/>
      <c r="CF12609" s="32"/>
      <c r="CG12609" s="32"/>
      <c r="CH12609" s="32"/>
      <c r="CI12609" s="32"/>
      <c r="CJ12609" s="32"/>
      <c r="CK12609" s="32"/>
      <c r="CN12609" s="32">
        <v>60000</v>
      </c>
      <c r="CO12609" s="32"/>
      <c r="CP12609" s="32"/>
      <c r="CQ12609" s="32"/>
      <c r="CR12609" s="32"/>
      <c r="CS12609" s="32"/>
      <c r="CT12609" s="32"/>
      <c r="CU12609" s="32"/>
      <c r="CW12609" s="32">
        <v>-10110.25</v>
      </c>
      <c r="CX12609" s="32"/>
      <c r="CY12609" s="32"/>
      <c r="CZ12609" s="32"/>
      <c r="DA12609" s="32"/>
      <c r="DB12609" s="32"/>
      <c r="DC12609" s="32"/>
      <c r="DD12609" s="32"/>
    </row>
    <row r="12610" spans="1:108" ht="18" customHeight="1" x14ac:dyDescent="0.2">
      <c r="A12610" s="31" t="s">
        <v>1402</v>
      </c>
      <c r="B12610" s="31"/>
      <c r="C12610" s="31"/>
      <c r="G12610" s="31" t="s">
        <v>1416</v>
      </c>
      <c r="H12610" s="31"/>
      <c r="I12610" s="31"/>
      <c r="J12610" s="11" t="s">
        <v>12</v>
      </c>
      <c r="L12610" s="31" t="s">
        <v>12</v>
      </c>
      <c r="M12610" s="31"/>
      <c r="N12610" s="12" t="s">
        <v>12</v>
      </c>
      <c r="O12610" s="31" t="s">
        <v>1417</v>
      </c>
      <c r="P12610" s="31"/>
      <c r="Q12610" s="31"/>
      <c r="R12610" s="31"/>
      <c r="S12610" s="31"/>
      <c r="T12610" s="31"/>
      <c r="U12610" s="31"/>
      <c r="V12610" s="31"/>
      <c r="W12610" s="31"/>
      <c r="X12610" s="31"/>
      <c r="Y12610" s="31"/>
      <c r="Z12610" s="31"/>
      <c r="AA12610" s="31"/>
      <c r="AB12610" s="31"/>
      <c r="AC12610" s="31"/>
      <c r="AD12610" s="31"/>
      <c r="AE12610" s="31"/>
      <c r="AF12610" s="31"/>
      <c r="AG12610" s="31"/>
      <c r="AH12610" s="31"/>
      <c r="AI12610" s="31"/>
      <c r="AJ12610" s="31"/>
      <c r="AK12610" s="31"/>
      <c r="AL12610" s="31"/>
      <c r="AM12610" s="31"/>
      <c r="AN12610" s="31"/>
      <c r="AO12610" s="31"/>
      <c r="AP12610" s="31"/>
      <c r="AQ12610" s="31"/>
      <c r="AR12610" s="31"/>
      <c r="AS12610" s="31"/>
      <c r="AT12610" s="31"/>
      <c r="AW12610" s="32">
        <v>10194.469999999999</v>
      </c>
      <c r="AX12610" s="32"/>
      <c r="AY12610" s="32"/>
      <c r="AZ12610" s="32"/>
      <c r="BA12610" s="32"/>
      <c r="BB12610" s="32"/>
      <c r="BC12610" s="32"/>
      <c r="BD12610" s="32"/>
      <c r="BE12610" s="32"/>
      <c r="BF12610" s="32"/>
      <c r="BG12610" s="32">
        <v>12000</v>
      </c>
      <c r="BH12610" s="32"/>
      <c r="BI12610" s="32"/>
      <c r="BJ12610" s="32"/>
      <c r="BK12610" s="32"/>
      <c r="BL12610" s="32"/>
      <c r="BM12610" s="32"/>
      <c r="BN12610" s="32"/>
      <c r="BO12610" s="32"/>
      <c r="BP12610" s="32"/>
      <c r="BR12610" s="32">
        <v>-1805.5300000000011</v>
      </c>
      <c r="BS12610" s="32"/>
      <c r="BT12610" s="32"/>
      <c r="BU12610" s="32"/>
      <c r="BV12610" s="32"/>
      <c r="BW12610" s="32"/>
      <c r="BX12610" s="32"/>
      <c r="BY12610" s="32"/>
      <c r="BZ12610" s="32"/>
      <c r="CA12610" s="32"/>
      <c r="CC12610" s="32">
        <v>10390.58</v>
      </c>
      <c r="CD12610" s="32"/>
      <c r="CE12610" s="32"/>
      <c r="CF12610" s="32"/>
      <c r="CG12610" s="32"/>
      <c r="CH12610" s="32"/>
      <c r="CI12610" s="32"/>
      <c r="CJ12610" s="32"/>
      <c r="CK12610" s="32"/>
      <c r="CN12610" s="32">
        <v>12000</v>
      </c>
      <c r="CO12610" s="32"/>
      <c r="CP12610" s="32"/>
      <c r="CQ12610" s="32"/>
      <c r="CR12610" s="32"/>
      <c r="CS12610" s="32"/>
      <c r="CT12610" s="32"/>
      <c r="CU12610" s="32"/>
      <c r="CW12610" s="32">
        <v>-1609.42</v>
      </c>
      <c r="CX12610" s="32"/>
      <c r="CY12610" s="32"/>
      <c r="CZ12610" s="32"/>
      <c r="DA12610" s="32"/>
      <c r="DB12610" s="32"/>
      <c r="DC12610" s="32"/>
      <c r="DD12610" s="32"/>
    </row>
    <row r="12611" spans="1:108" ht="18" customHeight="1" x14ac:dyDescent="0.2">
      <c r="A12611" s="31" t="s">
        <v>1402</v>
      </c>
      <c r="B12611" s="31"/>
      <c r="C12611" s="31"/>
      <c r="G12611" s="31" t="s">
        <v>1418</v>
      </c>
      <c r="H12611" s="31"/>
      <c r="I12611" s="31"/>
      <c r="J12611" s="11" t="s">
        <v>12</v>
      </c>
      <c r="L12611" s="31" t="s">
        <v>12</v>
      </c>
      <c r="M12611" s="31"/>
      <c r="N12611" s="12" t="s">
        <v>12</v>
      </c>
      <c r="O12611" s="31" t="s">
        <v>1419</v>
      </c>
      <c r="P12611" s="31"/>
      <c r="Q12611" s="31"/>
      <c r="R12611" s="31"/>
      <c r="S12611" s="31"/>
      <c r="T12611" s="31"/>
      <c r="U12611" s="31"/>
      <c r="V12611" s="31"/>
      <c r="W12611" s="31"/>
      <c r="X12611" s="31"/>
      <c r="Y12611" s="31"/>
      <c r="Z12611" s="31"/>
      <c r="AA12611" s="31"/>
      <c r="AB12611" s="31"/>
      <c r="AC12611" s="31"/>
      <c r="AD12611" s="31"/>
      <c r="AE12611" s="31"/>
      <c r="AF12611" s="31"/>
      <c r="AG12611" s="31"/>
      <c r="AH12611" s="31"/>
      <c r="AI12611" s="31"/>
      <c r="AJ12611" s="31"/>
      <c r="AK12611" s="31"/>
      <c r="AL12611" s="31"/>
      <c r="AM12611" s="31"/>
      <c r="AN12611" s="31"/>
      <c r="AO12611" s="31"/>
      <c r="AP12611" s="31"/>
      <c r="AQ12611" s="31"/>
      <c r="AR12611" s="31"/>
      <c r="AS12611" s="31"/>
      <c r="AT12611" s="31"/>
      <c r="AW12611" s="32">
        <v>11637.71</v>
      </c>
      <c r="AX12611" s="32"/>
      <c r="AY12611" s="32"/>
      <c r="AZ12611" s="32"/>
      <c r="BA12611" s="32"/>
      <c r="BB12611" s="32"/>
      <c r="BC12611" s="32"/>
      <c r="BD12611" s="32"/>
      <c r="BE12611" s="32"/>
      <c r="BF12611" s="32"/>
      <c r="BG12611" s="32">
        <v>11300</v>
      </c>
      <c r="BH12611" s="32"/>
      <c r="BI12611" s="32"/>
      <c r="BJ12611" s="32"/>
      <c r="BK12611" s="32"/>
      <c r="BL12611" s="32"/>
      <c r="BM12611" s="32"/>
      <c r="BN12611" s="32"/>
      <c r="BO12611" s="32"/>
      <c r="BP12611" s="32"/>
      <c r="BR12611" s="32">
        <v>337.71</v>
      </c>
      <c r="BS12611" s="32"/>
      <c r="BT12611" s="32"/>
      <c r="BU12611" s="32"/>
      <c r="BV12611" s="32"/>
      <c r="BW12611" s="32"/>
      <c r="BX12611" s="32"/>
      <c r="BY12611" s="32"/>
      <c r="BZ12611" s="32"/>
      <c r="CA12611" s="32"/>
      <c r="CC12611" s="32">
        <v>11615.44</v>
      </c>
      <c r="CD12611" s="32"/>
      <c r="CE12611" s="32"/>
      <c r="CF12611" s="32"/>
      <c r="CG12611" s="32"/>
      <c r="CH12611" s="32"/>
      <c r="CI12611" s="32"/>
      <c r="CJ12611" s="32"/>
      <c r="CK12611" s="32"/>
      <c r="CN12611" s="32">
        <v>11300</v>
      </c>
      <c r="CO12611" s="32"/>
      <c r="CP12611" s="32"/>
      <c r="CQ12611" s="32"/>
      <c r="CR12611" s="32"/>
      <c r="CS12611" s="32"/>
      <c r="CT12611" s="32"/>
      <c r="CU12611" s="32"/>
      <c r="CW12611" s="32">
        <v>315.44</v>
      </c>
      <c r="CX12611" s="32"/>
      <c r="CY12611" s="32"/>
      <c r="CZ12611" s="32"/>
      <c r="DA12611" s="32"/>
      <c r="DB12611" s="32"/>
      <c r="DC12611" s="32"/>
      <c r="DD12611" s="32"/>
    </row>
    <row r="12612" spans="1:108" ht="18" customHeight="1" x14ac:dyDescent="0.2">
      <c r="A12612" s="31" t="s">
        <v>1402</v>
      </c>
      <c r="B12612" s="31"/>
      <c r="C12612" s="31"/>
      <c r="G12612" s="31" t="s">
        <v>1420</v>
      </c>
      <c r="H12612" s="31"/>
      <c r="I12612" s="31"/>
      <c r="J12612" s="11" t="s">
        <v>12</v>
      </c>
      <c r="L12612" s="31" t="s">
        <v>12</v>
      </c>
      <c r="M12612" s="31"/>
      <c r="N12612" s="12" t="s">
        <v>12</v>
      </c>
      <c r="O12612" s="31" t="s">
        <v>1421</v>
      </c>
      <c r="P12612" s="31"/>
      <c r="Q12612" s="31"/>
      <c r="R12612" s="31"/>
      <c r="S12612" s="31"/>
      <c r="T12612" s="31"/>
      <c r="U12612" s="31"/>
      <c r="V12612" s="31"/>
      <c r="W12612" s="31"/>
      <c r="X12612" s="31"/>
      <c r="Y12612" s="31"/>
      <c r="Z12612" s="31"/>
      <c r="AA12612" s="31"/>
      <c r="AB12612" s="31"/>
      <c r="AC12612" s="31"/>
      <c r="AD12612" s="31"/>
      <c r="AE12612" s="31"/>
      <c r="AF12612" s="31"/>
      <c r="AG12612" s="31"/>
      <c r="AH12612" s="31"/>
      <c r="AI12612" s="31"/>
      <c r="AJ12612" s="31"/>
      <c r="AK12612" s="31"/>
      <c r="AL12612" s="31"/>
      <c r="AM12612" s="31"/>
      <c r="AN12612" s="31"/>
      <c r="AO12612" s="31"/>
      <c r="AP12612" s="31"/>
      <c r="AQ12612" s="31"/>
      <c r="AR12612" s="31"/>
      <c r="AS12612" s="31"/>
      <c r="AT12612" s="31"/>
      <c r="AW12612" s="32">
        <v>2596.2600000000002</v>
      </c>
      <c r="AX12612" s="32"/>
      <c r="AY12612" s="32"/>
      <c r="AZ12612" s="32"/>
      <c r="BA12612" s="32"/>
      <c r="BB12612" s="32"/>
      <c r="BC12612" s="32"/>
      <c r="BD12612" s="32"/>
      <c r="BE12612" s="32"/>
      <c r="BF12612" s="32"/>
      <c r="BG12612" s="32">
        <v>0</v>
      </c>
      <c r="BH12612" s="32"/>
      <c r="BI12612" s="32"/>
      <c r="BJ12612" s="32"/>
      <c r="BK12612" s="32"/>
      <c r="BL12612" s="32"/>
      <c r="BM12612" s="32"/>
      <c r="BN12612" s="32"/>
      <c r="BO12612" s="32"/>
      <c r="BP12612" s="32"/>
      <c r="BR12612" s="32">
        <v>2596.2600000000002</v>
      </c>
      <c r="BS12612" s="32"/>
      <c r="BT12612" s="32"/>
      <c r="BU12612" s="32"/>
      <c r="BV12612" s="32"/>
      <c r="BW12612" s="32"/>
      <c r="BX12612" s="32"/>
      <c r="BY12612" s="32"/>
      <c r="BZ12612" s="32"/>
      <c r="CA12612" s="32"/>
      <c r="CC12612" s="32">
        <v>484.54</v>
      </c>
      <c r="CD12612" s="32"/>
      <c r="CE12612" s="32"/>
      <c r="CF12612" s="32"/>
      <c r="CG12612" s="32"/>
      <c r="CH12612" s="32"/>
      <c r="CI12612" s="32"/>
      <c r="CJ12612" s="32"/>
      <c r="CK12612" s="32"/>
      <c r="CN12612" s="32">
        <v>0</v>
      </c>
      <c r="CO12612" s="32"/>
      <c r="CP12612" s="32"/>
      <c r="CQ12612" s="32"/>
      <c r="CR12612" s="32"/>
      <c r="CS12612" s="32"/>
      <c r="CT12612" s="32"/>
      <c r="CU12612" s="32"/>
      <c r="CW12612" s="32">
        <v>484.54</v>
      </c>
      <c r="CX12612" s="32"/>
      <c r="CY12612" s="32"/>
      <c r="CZ12612" s="32"/>
      <c r="DA12612" s="32"/>
      <c r="DB12612" s="32"/>
      <c r="DC12612" s="32"/>
      <c r="DD12612" s="32"/>
    </row>
    <row r="12613" spans="1:108" ht="18" customHeight="1" x14ac:dyDescent="0.2">
      <c r="A12613" s="31" t="s">
        <v>1402</v>
      </c>
      <c r="B12613" s="31"/>
      <c r="C12613" s="31"/>
      <c r="G12613" s="31" t="s">
        <v>1422</v>
      </c>
      <c r="H12613" s="31"/>
      <c r="I12613" s="31"/>
      <c r="J12613" s="11" t="s">
        <v>12</v>
      </c>
      <c r="L12613" s="31" t="s">
        <v>12</v>
      </c>
      <c r="M12613" s="31"/>
      <c r="N12613" s="12" t="s">
        <v>12</v>
      </c>
      <c r="O12613" s="31" t="s">
        <v>1423</v>
      </c>
      <c r="P12613" s="31"/>
      <c r="Q12613" s="31"/>
      <c r="R12613" s="31"/>
      <c r="S12613" s="31"/>
      <c r="T12613" s="31"/>
      <c r="U12613" s="31"/>
      <c r="V12613" s="31"/>
      <c r="W12613" s="31"/>
      <c r="X12613" s="31"/>
      <c r="Y12613" s="31"/>
      <c r="Z12613" s="31"/>
      <c r="AA12613" s="31"/>
      <c r="AB12613" s="31"/>
      <c r="AC12613" s="31"/>
      <c r="AD12613" s="31"/>
      <c r="AE12613" s="31"/>
      <c r="AF12613" s="31"/>
      <c r="AG12613" s="31"/>
      <c r="AH12613" s="31"/>
      <c r="AI12613" s="31"/>
      <c r="AJ12613" s="31"/>
      <c r="AK12613" s="31"/>
      <c r="AL12613" s="31"/>
      <c r="AM12613" s="31"/>
      <c r="AN12613" s="31"/>
      <c r="AO12613" s="31"/>
      <c r="AP12613" s="31"/>
      <c r="AQ12613" s="31"/>
      <c r="AR12613" s="31"/>
      <c r="AS12613" s="31"/>
      <c r="AT12613" s="31"/>
      <c r="AW12613" s="32">
        <v>0</v>
      </c>
      <c r="AX12613" s="32"/>
      <c r="AY12613" s="32"/>
      <c r="AZ12613" s="32"/>
      <c r="BA12613" s="32"/>
      <c r="BB12613" s="32"/>
      <c r="BC12613" s="32"/>
      <c r="BD12613" s="32"/>
      <c r="BE12613" s="32"/>
      <c r="BF12613" s="32"/>
      <c r="BG12613" s="32">
        <v>4000</v>
      </c>
      <c r="BH12613" s="32"/>
      <c r="BI12613" s="32"/>
      <c r="BJ12613" s="32"/>
      <c r="BK12613" s="32"/>
      <c r="BL12613" s="32"/>
      <c r="BM12613" s="32"/>
      <c r="BN12613" s="32"/>
      <c r="BO12613" s="32"/>
      <c r="BP12613" s="32"/>
      <c r="BR12613" s="32">
        <v>-4000</v>
      </c>
      <c r="BS12613" s="32"/>
      <c r="BT12613" s="32"/>
      <c r="BU12613" s="32"/>
      <c r="BV12613" s="32"/>
      <c r="BW12613" s="32"/>
      <c r="BX12613" s="32"/>
      <c r="BY12613" s="32"/>
      <c r="BZ12613" s="32"/>
      <c r="CA12613" s="32"/>
      <c r="CC12613" s="32">
        <v>0</v>
      </c>
      <c r="CD12613" s="32"/>
      <c r="CE12613" s="32"/>
      <c r="CF12613" s="32"/>
      <c r="CG12613" s="32"/>
      <c r="CH12613" s="32"/>
      <c r="CI12613" s="32"/>
      <c r="CJ12613" s="32"/>
      <c r="CK12613" s="32"/>
      <c r="CN12613" s="32">
        <v>4000</v>
      </c>
      <c r="CO12613" s="32"/>
      <c r="CP12613" s="32"/>
      <c r="CQ12613" s="32"/>
      <c r="CR12613" s="32"/>
      <c r="CS12613" s="32"/>
      <c r="CT12613" s="32"/>
      <c r="CU12613" s="32"/>
      <c r="CW12613" s="32">
        <v>-4000</v>
      </c>
      <c r="CX12613" s="32"/>
      <c r="CY12613" s="32"/>
      <c r="CZ12613" s="32"/>
      <c r="DA12613" s="32"/>
      <c r="DB12613" s="32"/>
      <c r="DC12613" s="32"/>
      <c r="DD12613" s="32"/>
    </row>
    <row r="12614" spans="1:108" ht="18" customHeight="1" x14ac:dyDescent="0.2">
      <c r="A12614" s="31" t="s">
        <v>1402</v>
      </c>
      <c r="B12614" s="31"/>
      <c r="C12614" s="31"/>
      <c r="G12614" s="31" t="s">
        <v>1269</v>
      </c>
      <c r="H12614" s="31"/>
      <c r="I12614" s="31"/>
      <c r="J12614" s="11" t="s">
        <v>12</v>
      </c>
      <c r="L12614" s="31" t="s">
        <v>12</v>
      </c>
      <c r="M12614" s="31"/>
      <c r="N12614" s="12" t="s">
        <v>12</v>
      </c>
      <c r="O12614" s="31" t="s">
        <v>1424</v>
      </c>
      <c r="P12614" s="31"/>
      <c r="Q12614" s="31"/>
      <c r="R12614" s="31"/>
      <c r="S12614" s="31"/>
      <c r="T12614" s="31"/>
      <c r="U12614" s="31"/>
      <c r="V12614" s="31"/>
      <c r="W12614" s="31"/>
      <c r="X12614" s="31"/>
      <c r="Y12614" s="31"/>
      <c r="Z12614" s="31"/>
      <c r="AA12614" s="31"/>
      <c r="AB12614" s="31"/>
      <c r="AC12614" s="31"/>
      <c r="AD12614" s="31"/>
      <c r="AE12614" s="31"/>
      <c r="AF12614" s="31"/>
      <c r="AG12614" s="31"/>
      <c r="AH12614" s="31"/>
      <c r="AI12614" s="31"/>
      <c r="AJ12614" s="31"/>
      <c r="AK12614" s="31"/>
      <c r="AL12614" s="31"/>
      <c r="AM12614" s="31"/>
      <c r="AN12614" s="31"/>
      <c r="AO12614" s="31"/>
      <c r="AP12614" s="31"/>
      <c r="AQ12614" s="31"/>
      <c r="AR12614" s="31"/>
      <c r="AS12614" s="31"/>
      <c r="AT12614" s="31"/>
      <c r="AW12614" s="32">
        <v>139111.04999999999</v>
      </c>
      <c r="AX12614" s="32"/>
      <c r="AY12614" s="32"/>
      <c r="AZ12614" s="32"/>
      <c r="BA12614" s="32"/>
      <c r="BB12614" s="32"/>
      <c r="BC12614" s="32"/>
      <c r="BD12614" s="32"/>
      <c r="BE12614" s="32"/>
      <c r="BF12614" s="32"/>
      <c r="BG12614" s="32">
        <v>140000</v>
      </c>
      <c r="BH12614" s="32"/>
      <c r="BI12614" s="32"/>
      <c r="BJ12614" s="32"/>
      <c r="BK12614" s="32"/>
      <c r="BL12614" s="32"/>
      <c r="BM12614" s="32"/>
      <c r="BN12614" s="32"/>
      <c r="BO12614" s="32"/>
      <c r="BP12614" s="32"/>
      <c r="BR12614" s="32">
        <v>-888.95000000001858</v>
      </c>
      <c r="BS12614" s="32"/>
      <c r="BT12614" s="32"/>
      <c r="BU12614" s="32"/>
      <c r="BV12614" s="32"/>
      <c r="BW12614" s="32"/>
      <c r="BX12614" s="32"/>
      <c r="BY12614" s="32"/>
      <c r="BZ12614" s="32"/>
      <c r="CA12614" s="32"/>
      <c r="CC12614" s="32">
        <v>232150.72</v>
      </c>
      <c r="CD12614" s="32"/>
      <c r="CE12614" s="32"/>
      <c r="CF12614" s="32"/>
      <c r="CG12614" s="32"/>
      <c r="CH12614" s="32"/>
      <c r="CI12614" s="32"/>
      <c r="CJ12614" s="32"/>
      <c r="CK12614" s="32"/>
      <c r="CN12614" s="32">
        <v>140000</v>
      </c>
      <c r="CO12614" s="32"/>
      <c r="CP12614" s="32"/>
      <c r="CQ12614" s="32"/>
      <c r="CR12614" s="32"/>
      <c r="CS12614" s="32"/>
      <c r="CT12614" s="32"/>
      <c r="CU12614" s="32"/>
      <c r="CW12614" s="32">
        <v>92150.720000000001</v>
      </c>
      <c r="CX12614" s="32"/>
      <c r="CY12614" s="32"/>
      <c r="CZ12614" s="32"/>
      <c r="DA12614" s="32"/>
      <c r="DB12614" s="32"/>
      <c r="DC12614" s="32"/>
      <c r="DD12614" s="32"/>
    </row>
    <row r="12615" spans="1:108" ht="18" customHeight="1" x14ac:dyDescent="0.2">
      <c r="A12615" s="31" t="s">
        <v>1402</v>
      </c>
      <c r="B12615" s="31"/>
      <c r="C12615" s="31"/>
      <c r="G12615" s="31" t="s">
        <v>1425</v>
      </c>
      <c r="H12615" s="31"/>
      <c r="I12615" s="31"/>
      <c r="J12615" s="11" t="s">
        <v>12</v>
      </c>
      <c r="L12615" s="31" t="s">
        <v>12</v>
      </c>
      <c r="M12615" s="31"/>
      <c r="N12615" s="12" t="s">
        <v>12</v>
      </c>
      <c r="O12615" s="31" t="s">
        <v>1426</v>
      </c>
      <c r="P12615" s="31"/>
      <c r="Q12615" s="31"/>
      <c r="R12615" s="31"/>
      <c r="S12615" s="31"/>
      <c r="T12615" s="31"/>
      <c r="U12615" s="31"/>
      <c r="V12615" s="31"/>
      <c r="W12615" s="31"/>
      <c r="X12615" s="31"/>
      <c r="Y12615" s="31"/>
      <c r="Z12615" s="31"/>
      <c r="AA12615" s="31"/>
      <c r="AB12615" s="31"/>
      <c r="AC12615" s="31"/>
      <c r="AD12615" s="31"/>
      <c r="AE12615" s="31"/>
      <c r="AF12615" s="31"/>
      <c r="AG12615" s="31"/>
      <c r="AH12615" s="31"/>
      <c r="AI12615" s="31"/>
      <c r="AJ12615" s="31"/>
      <c r="AK12615" s="31"/>
      <c r="AL12615" s="31"/>
      <c r="AM12615" s="31"/>
      <c r="AN12615" s="31"/>
      <c r="AO12615" s="31"/>
      <c r="AP12615" s="31"/>
      <c r="AQ12615" s="31"/>
      <c r="AR12615" s="31"/>
      <c r="AS12615" s="31"/>
      <c r="AT12615" s="31"/>
      <c r="AW12615" s="32">
        <v>-147</v>
      </c>
      <c r="AX12615" s="32"/>
      <c r="AY12615" s="32"/>
      <c r="AZ12615" s="32"/>
      <c r="BA12615" s="32"/>
      <c r="BB12615" s="32"/>
      <c r="BC12615" s="32"/>
      <c r="BD12615" s="32"/>
      <c r="BE12615" s="32"/>
      <c r="BF12615" s="32"/>
      <c r="BG12615" s="32">
        <v>0</v>
      </c>
      <c r="BH12615" s="32"/>
      <c r="BI12615" s="32"/>
      <c r="BJ12615" s="32"/>
      <c r="BK12615" s="32"/>
      <c r="BL12615" s="32"/>
      <c r="BM12615" s="32"/>
      <c r="BN12615" s="32"/>
      <c r="BO12615" s="32"/>
      <c r="BP12615" s="32"/>
      <c r="BR12615" s="32">
        <v>-147</v>
      </c>
      <c r="BS12615" s="32"/>
      <c r="BT12615" s="32"/>
      <c r="BU12615" s="32"/>
      <c r="BV12615" s="32"/>
      <c r="BW12615" s="32"/>
      <c r="BX12615" s="32"/>
      <c r="BY12615" s="32"/>
      <c r="BZ12615" s="32"/>
      <c r="CA12615" s="32"/>
      <c r="CC12615" s="32">
        <v>71040.95</v>
      </c>
      <c r="CD12615" s="32"/>
      <c r="CE12615" s="32"/>
      <c r="CF12615" s="32"/>
      <c r="CG12615" s="32"/>
      <c r="CH12615" s="32"/>
      <c r="CI12615" s="32"/>
      <c r="CJ12615" s="32"/>
      <c r="CK12615" s="32"/>
      <c r="CN12615" s="32">
        <v>0</v>
      </c>
      <c r="CO12615" s="32"/>
      <c r="CP12615" s="32"/>
      <c r="CQ12615" s="32"/>
      <c r="CR12615" s="32"/>
      <c r="CS12615" s="32"/>
      <c r="CT12615" s="32"/>
      <c r="CU12615" s="32"/>
      <c r="CW12615" s="32">
        <v>71040.95</v>
      </c>
      <c r="CX12615" s="32"/>
      <c r="CY12615" s="32"/>
      <c r="CZ12615" s="32"/>
      <c r="DA12615" s="32"/>
      <c r="DB12615" s="32"/>
      <c r="DC12615" s="32"/>
      <c r="DD12615" s="32"/>
    </row>
    <row r="12616" spans="1:108" ht="18" customHeight="1" x14ac:dyDescent="0.2">
      <c r="A12616" s="31" t="s">
        <v>1402</v>
      </c>
      <c r="B12616" s="31"/>
      <c r="C12616" s="31"/>
      <c r="G12616" s="31" t="s">
        <v>1427</v>
      </c>
      <c r="H12616" s="31"/>
      <c r="I12616" s="31"/>
      <c r="J12616" s="11" t="s">
        <v>12</v>
      </c>
      <c r="L12616" s="31" t="s">
        <v>12</v>
      </c>
      <c r="M12616" s="31"/>
      <c r="N12616" s="12" t="s">
        <v>12</v>
      </c>
      <c r="O12616" s="31" t="s">
        <v>1403</v>
      </c>
      <c r="P12616" s="31"/>
      <c r="Q12616" s="31"/>
      <c r="R12616" s="31"/>
      <c r="S12616" s="31"/>
      <c r="T12616" s="31"/>
      <c r="U12616" s="31"/>
      <c r="V12616" s="31"/>
      <c r="W12616" s="31"/>
      <c r="X12616" s="31"/>
      <c r="Y12616" s="31"/>
      <c r="Z12616" s="31"/>
      <c r="AA12616" s="31"/>
      <c r="AB12616" s="31"/>
      <c r="AC12616" s="31"/>
      <c r="AD12616" s="31"/>
      <c r="AE12616" s="31"/>
      <c r="AF12616" s="31"/>
      <c r="AG12616" s="31"/>
      <c r="AH12616" s="31"/>
      <c r="AI12616" s="31"/>
      <c r="AJ12616" s="31"/>
      <c r="AK12616" s="31"/>
      <c r="AL12616" s="31"/>
      <c r="AM12616" s="31"/>
      <c r="AN12616" s="31"/>
      <c r="AO12616" s="31"/>
      <c r="AP12616" s="31"/>
      <c r="AQ12616" s="31"/>
      <c r="AR12616" s="31"/>
      <c r="AS12616" s="31"/>
      <c r="AT12616" s="31"/>
      <c r="AW12616" s="32">
        <v>0</v>
      </c>
      <c r="AX12616" s="32"/>
      <c r="AY12616" s="32"/>
      <c r="AZ12616" s="32"/>
      <c r="BA12616" s="32"/>
      <c r="BB12616" s="32"/>
      <c r="BC12616" s="32"/>
      <c r="BD12616" s="32"/>
      <c r="BE12616" s="32"/>
      <c r="BF12616" s="32"/>
      <c r="BG12616" s="32">
        <v>0</v>
      </c>
      <c r="BH12616" s="32"/>
      <c r="BI12616" s="32"/>
      <c r="BJ12616" s="32"/>
      <c r="BK12616" s="32"/>
      <c r="BL12616" s="32"/>
      <c r="BM12616" s="32"/>
      <c r="BN12616" s="32"/>
      <c r="BO12616" s="32"/>
      <c r="BP12616" s="32"/>
      <c r="BR12616" s="32">
        <v>0</v>
      </c>
      <c r="BS12616" s="32"/>
      <c r="BT12616" s="32"/>
      <c r="BU12616" s="32"/>
      <c r="BV12616" s="32"/>
      <c r="BW12616" s="32"/>
      <c r="BX12616" s="32"/>
      <c r="BY12616" s="32"/>
      <c r="BZ12616" s="32"/>
      <c r="CA12616" s="32"/>
      <c r="CC12616" s="32">
        <v>156029.28</v>
      </c>
      <c r="CD12616" s="32"/>
      <c r="CE12616" s="32"/>
      <c r="CF12616" s="32"/>
      <c r="CG12616" s="32"/>
      <c r="CH12616" s="32"/>
      <c r="CI12616" s="32"/>
      <c r="CJ12616" s="32"/>
      <c r="CK12616" s="32"/>
      <c r="CN12616" s="32">
        <v>0</v>
      </c>
      <c r="CO12616" s="32"/>
      <c r="CP12616" s="32"/>
      <c r="CQ12616" s="32"/>
      <c r="CR12616" s="32"/>
      <c r="CS12616" s="32"/>
      <c r="CT12616" s="32"/>
      <c r="CU12616" s="32"/>
      <c r="CW12616" s="32">
        <v>156029.28</v>
      </c>
      <c r="CX12616" s="32"/>
      <c r="CY12616" s="32"/>
      <c r="CZ12616" s="32"/>
      <c r="DA12616" s="32"/>
      <c r="DB12616" s="32"/>
      <c r="DC12616" s="32"/>
      <c r="DD12616" s="32"/>
    </row>
    <row r="12617" spans="1:108" ht="18" customHeight="1" x14ac:dyDescent="0.2">
      <c r="A12617" s="31" t="s">
        <v>1402</v>
      </c>
      <c r="B12617" s="31"/>
      <c r="C12617" s="31"/>
      <c r="G12617" s="31" t="s">
        <v>1279</v>
      </c>
      <c r="H12617" s="31"/>
      <c r="I12617" s="31"/>
      <c r="J12617" s="11" t="s">
        <v>12</v>
      </c>
      <c r="L12617" s="31" t="s">
        <v>12</v>
      </c>
      <c r="M12617" s="31"/>
      <c r="N12617" s="12" t="s">
        <v>12</v>
      </c>
      <c r="O12617" s="31" t="s">
        <v>1428</v>
      </c>
      <c r="P12617" s="31"/>
      <c r="Q12617" s="31"/>
      <c r="R12617" s="31"/>
      <c r="S12617" s="31"/>
      <c r="T12617" s="31"/>
      <c r="U12617" s="31"/>
      <c r="V12617" s="31"/>
      <c r="W12617" s="31"/>
      <c r="X12617" s="31"/>
      <c r="Y12617" s="31"/>
      <c r="Z12617" s="31"/>
      <c r="AA12617" s="31"/>
      <c r="AB12617" s="31"/>
      <c r="AC12617" s="31"/>
      <c r="AD12617" s="31"/>
      <c r="AE12617" s="31"/>
      <c r="AF12617" s="31"/>
      <c r="AG12617" s="31"/>
      <c r="AH12617" s="31"/>
      <c r="AI12617" s="31"/>
      <c r="AJ12617" s="31"/>
      <c r="AK12617" s="31"/>
      <c r="AL12617" s="31"/>
      <c r="AM12617" s="31"/>
      <c r="AN12617" s="31"/>
      <c r="AO12617" s="31"/>
      <c r="AP12617" s="31"/>
      <c r="AQ12617" s="31"/>
      <c r="AR12617" s="31"/>
      <c r="AS12617" s="31"/>
      <c r="AT12617" s="31"/>
      <c r="AW12617" s="32">
        <v>3894.04</v>
      </c>
      <c r="AX12617" s="32"/>
      <c r="AY12617" s="32"/>
      <c r="AZ12617" s="32"/>
      <c r="BA12617" s="32"/>
      <c r="BB12617" s="32"/>
      <c r="BC12617" s="32"/>
      <c r="BD12617" s="32"/>
      <c r="BE12617" s="32"/>
      <c r="BF12617" s="32"/>
      <c r="BG12617" s="32">
        <v>2000</v>
      </c>
      <c r="BH12617" s="32"/>
      <c r="BI12617" s="32"/>
      <c r="BJ12617" s="32"/>
      <c r="BK12617" s="32"/>
      <c r="BL12617" s="32"/>
      <c r="BM12617" s="32"/>
      <c r="BN12617" s="32"/>
      <c r="BO12617" s="32"/>
      <c r="BP12617" s="32"/>
      <c r="BR12617" s="32">
        <v>1894.04</v>
      </c>
      <c r="BS12617" s="32"/>
      <c r="BT12617" s="32"/>
      <c r="BU12617" s="32"/>
      <c r="BV12617" s="32"/>
      <c r="BW12617" s="32"/>
      <c r="BX12617" s="32"/>
      <c r="BY12617" s="32"/>
      <c r="BZ12617" s="32"/>
      <c r="CA12617" s="32"/>
      <c r="CC12617" s="32">
        <v>3064.71</v>
      </c>
      <c r="CD12617" s="32"/>
      <c r="CE12617" s="32"/>
      <c r="CF12617" s="32"/>
      <c r="CG12617" s="32"/>
      <c r="CH12617" s="32"/>
      <c r="CI12617" s="32"/>
      <c r="CJ12617" s="32"/>
      <c r="CK12617" s="32"/>
      <c r="CN12617" s="32">
        <v>2000</v>
      </c>
      <c r="CO12617" s="32"/>
      <c r="CP12617" s="32"/>
      <c r="CQ12617" s="32"/>
      <c r="CR12617" s="32"/>
      <c r="CS12617" s="32"/>
      <c r="CT12617" s="32"/>
      <c r="CU12617" s="32"/>
      <c r="CW12617" s="32">
        <v>1064.71</v>
      </c>
      <c r="CX12617" s="32"/>
      <c r="CY12617" s="32"/>
      <c r="CZ12617" s="32"/>
      <c r="DA12617" s="32"/>
      <c r="DB12617" s="32"/>
      <c r="DC12617" s="32"/>
      <c r="DD12617" s="32"/>
    </row>
    <row r="12618" spans="1:108" ht="18" customHeight="1" x14ac:dyDescent="0.2">
      <c r="A12618" s="31" t="s">
        <v>1402</v>
      </c>
      <c r="B12618" s="31"/>
      <c r="C12618" s="31"/>
      <c r="G12618" s="31" t="s">
        <v>1429</v>
      </c>
      <c r="H12618" s="31"/>
      <c r="I12618" s="31"/>
      <c r="J12618" s="11" t="s">
        <v>12</v>
      </c>
      <c r="L12618" s="31" t="s">
        <v>12</v>
      </c>
      <c r="M12618" s="31"/>
      <c r="N12618" s="12" t="s">
        <v>12</v>
      </c>
      <c r="O12618" s="31" t="s">
        <v>1430</v>
      </c>
      <c r="P12618" s="31"/>
      <c r="Q12618" s="31"/>
      <c r="R12618" s="31"/>
      <c r="S12618" s="31"/>
      <c r="T12618" s="31"/>
      <c r="U12618" s="31"/>
      <c r="V12618" s="31"/>
      <c r="W12618" s="31"/>
      <c r="X12618" s="31"/>
      <c r="Y12618" s="31"/>
      <c r="Z12618" s="31"/>
      <c r="AA12618" s="31"/>
      <c r="AB12618" s="31"/>
      <c r="AC12618" s="31"/>
      <c r="AD12618" s="31"/>
      <c r="AE12618" s="31"/>
      <c r="AF12618" s="31"/>
      <c r="AG12618" s="31"/>
      <c r="AH12618" s="31"/>
      <c r="AI12618" s="31"/>
      <c r="AJ12618" s="31"/>
      <c r="AK12618" s="31"/>
      <c r="AL12618" s="31"/>
      <c r="AM12618" s="31"/>
      <c r="AN12618" s="31"/>
      <c r="AO12618" s="31"/>
      <c r="AP12618" s="31"/>
      <c r="AQ12618" s="31"/>
      <c r="AR12618" s="31"/>
      <c r="AS12618" s="31"/>
      <c r="AT12618" s="31"/>
      <c r="AW12618" s="32">
        <v>22443.81</v>
      </c>
      <c r="AX12618" s="32"/>
      <c r="AY12618" s="32"/>
      <c r="AZ12618" s="32"/>
      <c r="BA12618" s="32"/>
      <c r="BB12618" s="32"/>
      <c r="BC12618" s="32"/>
      <c r="BD12618" s="32"/>
      <c r="BE12618" s="32"/>
      <c r="BF12618" s="32"/>
      <c r="BG12618" s="32">
        <v>25300</v>
      </c>
      <c r="BH12618" s="32"/>
      <c r="BI12618" s="32"/>
      <c r="BJ12618" s="32"/>
      <c r="BK12618" s="32"/>
      <c r="BL12618" s="32"/>
      <c r="BM12618" s="32"/>
      <c r="BN12618" s="32"/>
      <c r="BO12618" s="32"/>
      <c r="BP12618" s="32"/>
      <c r="BR12618" s="32">
        <v>-2856.19</v>
      </c>
      <c r="BS12618" s="32"/>
      <c r="BT12618" s="32"/>
      <c r="BU12618" s="32"/>
      <c r="BV12618" s="32"/>
      <c r="BW12618" s="32"/>
      <c r="BX12618" s="32"/>
      <c r="BY12618" s="32"/>
      <c r="BZ12618" s="32"/>
      <c r="CA12618" s="32"/>
      <c r="CC12618" s="32">
        <v>22711.06</v>
      </c>
      <c r="CD12618" s="32"/>
      <c r="CE12618" s="32"/>
      <c r="CF12618" s="32"/>
      <c r="CG12618" s="32"/>
      <c r="CH12618" s="32"/>
      <c r="CI12618" s="32"/>
      <c r="CJ12618" s="32"/>
      <c r="CK12618" s="32"/>
      <c r="CN12618" s="32">
        <v>25300</v>
      </c>
      <c r="CO12618" s="32"/>
      <c r="CP12618" s="32"/>
      <c r="CQ12618" s="32"/>
      <c r="CR12618" s="32"/>
      <c r="CS12618" s="32"/>
      <c r="CT12618" s="32"/>
      <c r="CU12618" s="32"/>
      <c r="CW12618" s="32">
        <v>-2588.94</v>
      </c>
      <c r="CX12618" s="32"/>
      <c r="CY12618" s="32"/>
      <c r="CZ12618" s="32"/>
      <c r="DA12618" s="32"/>
      <c r="DB12618" s="32"/>
      <c r="DC12618" s="32"/>
      <c r="DD12618" s="32"/>
    </row>
    <row r="12619" spans="1:108" ht="18" customHeight="1" x14ac:dyDescent="0.2">
      <c r="A12619" s="31" t="s">
        <v>1402</v>
      </c>
      <c r="B12619" s="31"/>
      <c r="C12619" s="31"/>
      <c r="G12619" s="31" t="s">
        <v>1431</v>
      </c>
      <c r="H12619" s="31"/>
      <c r="I12619" s="31"/>
      <c r="J12619" s="11" t="s">
        <v>12</v>
      </c>
      <c r="L12619" s="31" t="s">
        <v>12</v>
      </c>
      <c r="M12619" s="31"/>
      <c r="N12619" s="12" t="s">
        <v>12</v>
      </c>
      <c r="O12619" s="31" t="s">
        <v>1432</v>
      </c>
      <c r="P12619" s="31"/>
      <c r="Q12619" s="31"/>
      <c r="R12619" s="31"/>
      <c r="S12619" s="31"/>
      <c r="T12619" s="31"/>
      <c r="U12619" s="31"/>
      <c r="V12619" s="31"/>
      <c r="W12619" s="31"/>
      <c r="X12619" s="31"/>
      <c r="Y12619" s="31"/>
      <c r="Z12619" s="31"/>
      <c r="AA12619" s="31"/>
      <c r="AB12619" s="31"/>
      <c r="AC12619" s="31"/>
      <c r="AD12619" s="31"/>
      <c r="AE12619" s="31"/>
      <c r="AF12619" s="31"/>
      <c r="AG12619" s="31"/>
      <c r="AH12619" s="31"/>
      <c r="AI12619" s="31"/>
      <c r="AJ12619" s="31"/>
      <c r="AK12619" s="31"/>
      <c r="AL12619" s="31"/>
      <c r="AM12619" s="31"/>
      <c r="AN12619" s="31"/>
      <c r="AO12619" s="31"/>
      <c r="AP12619" s="31"/>
      <c r="AQ12619" s="31"/>
      <c r="AR12619" s="31"/>
      <c r="AS12619" s="31"/>
      <c r="AT12619" s="31"/>
      <c r="AW12619" s="32">
        <v>2002</v>
      </c>
      <c r="AX12619" s="32"/>
      <c r="AY12619" s="32"/>
      <c r="AZ12619" s="32"/>
      <c r="BA12619" s="32"/>
      <c r="BB12619" s="32"/>
      <c r="BC12619" s="32"/>
      <c r="BD12619" s="32"/>
      <c r="BE12619" s="32"/>
      <c r="BF12619" s="32"/>
      <c r="BG12619" s="32">
        <v>2800</v>
      </c>
      <c r="BH12619" s="32"/>
      <c r="BI12619" s="32"/>
      <c r="BJ12619" s="32"/>
      <c r="BK12619" s="32"/>
      <c r="BL12619" s="32"/>
      <c r="BM12619" s="32"/>
      <c r="BN12619" s="32"/>
      <c r="BO12619" s="32"/>
      <c r="BP12619" s="32"/>
      <c r="BR12619" s="32">
        <v>-798</v>
      </c>
      <c r="BS12619" s="32"/>
      <c r="BT12619" s="32"/>
      <c r="BU12619" s="32"/>
      <c r="BV12619" s="32"/>
      <c r="BW12619" s="32"/>
      <c r="BX12619" s="32"/>
      <c r="BY12619" s="32"/>
      <c r="BZ12619" s="32"/>
      <c r="CA12619" s="32"/>
      <c r="CC12619" s="32">
        <v>1898.5</v>
      </c>
      <c r="CD12619" s="32"/>
      <c r="CE12619" s="32"/>
      <c r="CF12619" s="32"/>
      <c r="CG12619" s="32"/>
      <c r="CH12619" s="32"/>
      <c r="CI12619" s="32"/>
      <c r="CJ12619" s="32"/>
      <c r="CK12619" s="32"/>
      <c r="CN12619" s="32">
        <v>2800</v>
      </c>
      <c r="CO12619" s="32"/>
      <c r="CP12619" s="32"/>
      <c r="CQ12619" s="32"/>
      <c r="CR12619" s="32"/>
      <c r="CS12619" s="32"/>
      <c r="CT12619" s="32"/>
      <c r="CU12619" s="32"/>
      <c r="CW12619" s="32">
        <v>-901.5</v>
      </c>
      <c r="CX12619" s="32"/>
      <c r="CY12619" s="32"/>
      <c r="CZ12619" s="32"/>
      <c r="DA12619" s="32"/>
      <c r="DB12619" s="32"/>
      <c r="DC12619" s="32"/>
      <c r="DD12619" s="32"/>
    </row>
    <row r="12620" spans="1:108" ht="12.75" hidden="1" customHeight="1" x14ac:dyDescent="0.2">
      <c r="A12620" s="68"/>
      <c r="B12620" s="37" t="s">
        <v>181</v>
      </c>
      <c r="C12620" s="37"/>
      <c r="D12620" s="31" t="s">
        <v>1293</v>
      </c>
      <c r="E12620" s="31"/>
      <c r="F12620" s="31"/>
      <c r="G12620" s="31"/>
      <c r="H12620" s="31"/>
      <c r="I12620" s="31"/>
      <c r="J12620" s="31"/>
      <c r="O12620" s="31" t="s">
        <v>1294</v>
      </c>
      <c r="P12620" s="31"/>
      <c r="Q12620" s="31"/>
      <c r="R12620" s="31"/>
      <c r="S12620" s="31"/>
      <c r="T12620" s="31"/>
      <c r="U12620" s="31"/>
      <c r="V12620" s="31"/>
      <c r="W12620" s="31"/>
      <c r="X12620" s="31"/>
      <c r="Y12620" s="31"/>
      <c r="Z12620" s="31"/>
      <c r="AA12620" s="31"/>
      <c r="AB12620" s="31"/>
      <c r="AC12620" s="31"/>
      <c r="AD12620" s="31"/>
      <c r="AE12620" s="31"/>
      <c r="AF12620" s="31"/>
      <c r="AG12620" s="31"/>
      <c r="AH12620" s="31"/>
      <c r="AI12620" s="31"/>
      <c r="AJ12620" s="31"/>
      <c r="AK12620" s="31"/>
      <c r="AL12620" s="31"/>
      <c r="AM12620" s="31"/>
      <c r="AN12620" s="31"/>
      <c r="AO12620" s="31"/>
      <c r="AP12620" s="31"/>
      <c r="AQ12620" s="31"/>
      <c r="AR12620" s="31"/>
      <c r="AS12620" s="31"/>
      <c r="AT12620" s="31"/>
      <c r="AW12620" s="32">
        <v>4256701.49</v>
      </c>
      <c r="AX12620" s="32"/>
      <c r="AY12620" s="32"/>
      <c r="AZ12620" s="32"/>
      <c r="BA12620" s="32"/>
      <c r="BB12620" s="32"/>
      <c r="BC12620" s="32"/>
      <c r="BD12620" s="32"/>
      <c r="BE12620" s="32"/>
      <c r="BF12620" s="32"/>
      <c r="BG12620" s="32">
        <v>4189900</v>
      </c>
      <c r="BH12620" s="32"/>
      <c r="BI12620" s="32"/>
      <c r="BJ12620" s="32"/>
      <c r="BK12620" s="32"/>
      <c r="BL12620" s="32"/>
      <c r="BM12620" s="32"/>
      <c r="BN12620" s="32"/>
      <c r="BO12620" s="32"/>
      <c r="BP12620" s="32"/>
      <c r="BR12620" s="32">
        <v>66801.490000000005</v>
      </c>
      <c r="BS12620" s="32"/>
      <c r="BT12620" s="32"/>
      <c r="BU12620" s="32"/>
      <c r="BV12620" s="32"/>
      <c r="BW12620" s="32"/>
      <c r="BX12620" s="32"/>
      <c r="BY12620" s="32"/>
      <c r="BZ12620" s="32"/>
      <c r="CA12620" s="32"/>
      <c r="CC12620" s="32">
        <v>4678911.3499999996</v>
      </c>
      <c r="CD12620" s="32"/>
      <c r="CE12620" s="32"/>
      <c r="CF12620" s="32"/>
      <c r="CG12620" s="32"/>
      <c r="CH12620" s="32"/>
      <c r="CI12620" s="32"/>
      <c r="CJ12620" s="32"/>
      <c r="CK12620" s="32"/>
      <c r="CN12620" s="32">
        <v>4189900</v>
      </c>
      <c r="CO12620" s="32"/>
      <c r="CP12620" s="32"/>
      <c r="CQ12620" s="32"/>
      <c r="CR12620" s="32"/>
      <c r="CS12620" s="32"/>
      <c r="CT12620" s="32"/>
      <c r="CU12620" s="32"/>
      <c r="CW12620" s="32">
        <v>489011.35</v>
      </c>
      <c r="CX12620" s="32"/>
      <c r="CY12620" s="32"/>
      <c r="CZ12620" s="32"/>
      <c r="DA12620" s="32"/>
      <c r="DB12620" s="32"/>
      <c r="DC12620" s="32"/>
      <c r="DD12620" s="32"/>
    </row>
    <row r="12621" spans="1:108" ht="13.5" customHeight="1" x14ac:dyDescent="0.2">
      <c r="A12621" s="68"/>
      <c r="B12621" s="37"/>
      <c r="C12621" s="37"/>
      <c r="D12621" s="31"/>
      <c r="E12621" s="31"/>
      <c r="F12621" s="31"/>
      <c r="G12621" s="31"/>
      <c r="H12621" s="31"/>
      <c r="I12621" s="31"/>
      <c r="J12621" s="31"/>
      <c r="O12621" s="31"/>
      <c r="P12621" s="31"/>
      <c r="Q12621" s="31"/>
      <c r="R12621" s="31"/>
      <c r="S12621" s="31"/>
      <c r="T12621" s="31"/>
      <c r="U12621" s="31"/>
      <c r="V12621" s="31"/>
      <c r="W12621" s="31"/>
      <c r="X12621" s="31"/>
      <c r="Y12621" s="31"/>
      <c r="Z12621" s="31"/>
      <c r="AA12621" s="31"/>
      <c r="AB12621" s="31"/>
      <c r="AC12621" s="31"/>
      <c r="AD12621" s="31"/>
      <c r="AE12621" s="31"/>
      <c r="AF12621" s="31"/>
      <c r="AG12621" s="31"/>
      <c r="AH12621" s="31"/>
      <c r="AI12621" s="31"/>
      <c r="AJ12621" s="31"/>
      <c r="AK12621" s="31"/>
      <c r="AL12621" s="31"/>
      <c r="AM12621" s="31"/>
      <c r="AN12621" s="31"/>
      <c r="AO12621" s="31"/>
      <c r="AP12621" s="31"/>
      <c r="AQ12621" s="31"/>
      <c r="AR12621" s="31"/>
      <c r="AS12621" s="31"/>
      <c r="AT12621" s="31"/>
      <c r="AW12621" s="32"/>
      <c r="AX12621" s="32"/>
      <c r="AY12621" s="32"/>
      <c r="AZ12621" s="32"/>
      <c r="BA12621" s="32"/>
      <c r="BB12621" s="32"/>
      <c r="BC12621" s="32"/>
      <c r="BD12621" s="32"/>
      <c r="BE12621" s="32"/>
      <c r="BF12621" s="32"/>
      <c r="BG12621" s="32"/>
      <c r="BH12621" s="32"/>
      <c r="BI12621" s="32"/>
      <c r="BJ12621" s="32"/>
      <c r="BK12621" s="32"/>
      <c r="BL12621" s="32"/>
      <c r="BM12621" s="32"/>
      <c r="BN12621" s="32"/>
      <c r="BO12621" s="32"/>
      <c r="BP12621" s="32"/>
      <c r="BR12621" s="32"/>
      <c r="BS12621" s="32"/>
      <c r="BT12621" s="32"/>
      <c r="BU12621" s="32"/>
      <c r="BV12621" s="32"/>
      <c r="BW12621" s="32"/>
      <c r="BX12621" s="32"/>
      <c r="BY12621" s="32"/>
      <c r="BZ12621" s="32"/>
      <c r="CA12621" s="32"/>
      <c r="CC12621" s="32"/>
      <c r="CD12621" s="32"/>
      <c r="CE12621" s="32"/>
      <c r="CF12621" s="32"/>
      <c r="CG12621" s="32"/>
      <c r="CH12621" s="32"/>
      <c r="CI12621" s="32"/>
      <c r="CJ12621" s="32"/>
      <c r="CK12621" s="32"/>
      <c r="CN12621" s="32"/>
      <c r="CO12621" s="32"/>
      <c r="CP12621" s="32"/>
      <c r="CQ12621" s="32"/>
      <c r="CR12621" s="32"/>
      <c r="CS12621" s="32"/>
      <c r="CT12621" s="32"/>
      <c r="CU12621" s="32"/>
      <c r="CW12621" s="32"/>
      <c r="CX12621" s="32"/>
      <c r="CY12621" s="32"/>
      <c r="CZ12621" s="32"/>
      <c r="DA12621" s="32"/>
      <c r="DB12621" s="32"/>
      <c r="DC12621" s="32"/>
      <c r="DD12621" s="32"/>
    </row>
    <row r="12622" spans="1:108" ht="6" customHeight="1" x14ac:dyDescent="0.2">
      <c r="A12622" s="68"/>
    </row>
    <row r="12623" spans="1:108" ht="13.5" customHeight="1" x14ac:dyDescent="0.2">
      <c r="A12623" s="68"/>
      <c r="B12623" s="35" t="s">
        <v>22</v>
      </c>
      <c r="C12623" s="35"/>
      <c r="D12623" s="29" t="s">
        <v>423</v>
      </c>
      <c r="E12623" s="29"/>
      <c r="F12623" s="29"/>
      <c r="G12623" s="29"/>
      <c r="H12623" s="29"/>
      <c r="I12623" s="29"/>
      <c r="J12623" s="29"/>
      <c r="O12623" s="29" t="s">
        <v>424</v>
      </c>
      <c r="P12623" s="29"/>
      <c r="Q12623" s="29"/>
      <c r="R12623" s="29"/>
      <c r="S12623" s="29"/>
      <c r="T12623" s="29"/>
      <c r="U12623" s="29"/>
      <c r="V12623" s="29"/>
      <c r="W12623" s="29"/>
      <c r="X12623" s="29"/>
      <c r="Y12623" s="29"/>
      <c r="Z12623" s="29"/>
      <c r="AA12623" s="29"/>
      <c r="AB12623" s="29"/>
      <c r="AC12623" s="29"/>
      <c r="AD12623" s="29"/>
      <c r="AE12623" s="29"/>
      <c r="AF12623" s="29"/>
      <c r="AG12623" s="29"/>
      <c r="AH12623" s="29"/>
      <c r="AI12623" s="29"/>
      <c r="AJ12623" s="29"/>
      <c r="AK12623" s="29"/>
      <c r="AL12623" s="29"/>
      <c r="AM12623" s="29"/>
      <c r="AN12623" s="29"/>
      <c r="AO12623" s="29"/>
      <c r="AP12623" s="29"/>
      <c r="AQ12623" s="29"/>
      <c r="AR12623" s="29"/>
      <c r="AS12623" s="29"/>
      <c r="AT12623" s="29"/>
      <c r="AW12623" s="30">
        <v>4256701.49</v>
      </c>
      <c r="AX12623" s="30"/>
      <c r="AY12623" s="30"/>
      <c r="AZ12623" s="30"/>
      <c r="BA12623" s="30"/>
      <c r="BB12623" s="30"/>
      <c r="BC12623" s="30"/>
      <c r="BD12623" s="30"/>
      <c r="BE12623" s="30"/>
      <c r="BF12623" s="30"/>
      <c r="BG12623" s="30">
        <v>4189900</v>
      </c>
      <c r="BH12623" s="30"/>
      <c r="BI12623" s="30"/>
      <c r="BJ12623" s="30"/>
      <c r="BK12623" s="30"/>
      <c r="BL12623" s="30"/>
      <c r="BM12623" s="30"/>
      <c r="BN12623" s="30"/>
      <c r="BO12623" s="30"/>
      <c r="BP12623" s="30"/>
      <c r="BR12623" s="30">
        <v>66801.490000000005</v>
      </c>
      <c r="BS12623" s="30"/>
      <c r="BT12623" s="30"/>
      <c r="BU12623" s="30"/>
      <c r="BV12623" s="30"/>
      <c r="BW12623" s="30"/>
      <c r="BX12623" s="30"/>
      <c r="BY12623" s="30"/>
      <c r="BZ12623" s="30"/>
      <c r="CA12623" s="30"/>
      <c r="CC12623" s="30">
        <v>4678911.3499999996</v>
      </c>
      <c r="CD12623" s="30"/>
      <c r="CE12623" s="30"/>
      <c r="CF12623" s="30"/>
      <c r="CG12623" s="30"/>
      <c r="CH12623" s="30"/>
      <c r="CI12623" s="30"/>
      <c r="CJ12623" s="30"/>
      <c r="CK12623" s="30"/>
      <c r="CN12623" s="30">
        <v>4189900</v>
      </c>
      <c r="CO12623" s="30"/>
      <c r="CP12623" s="30"/>
      <c r="CQ12623" s="30"/>
      <c r="CR12623" s="30"/>
      <c r="CS12623" s="30"/>
      <c r="CT12623" s="30"/>
      <c r="CU12623" s="30"/>
      <c r="CW12623" s="30">
        <v>489011.35</v>
      </c>
      <c r="CX12623" s="30"/>
      <c r="CY12623" s="30"/>
      <c r="CZ12623" s="30"/>
      <c r="DA12623" s="30"/>
      <c r="DB12623" s="30"/>
      <c r="DC12623" s="30"/>
      <c r="DD12623" s="30"/>
    </row>
    <row r="12624" spans="1:108" ht="6" customHeight="1" x14ac:dyDescent="0.2">
      <c r="A12624" s="68"/>
    </row>
    <row r="12625" spans="1:109" ht="13.5" customHeight="1" x14ac:dyDescent="0.2">
      <c r="A12625" s="28"/>
      <c r="B12625" s="35" t="s">
        <v>29</v>
      </c>
      <c r="C12625" s="35"/>
      <c r="D12625" s="35" t="s">
        <v>356</v>
      </c>
      <c r="E12625" s="35"/>
      <c r="F12625" s="35"/>
      <c r="G12625" s="35"/>
      <c r="H12625" s="35"/>
      <c r="I12625" s="35"/>
      <c r="J12625" s="35"/>
      <c r="O12625" s="35" t="s">
        <v>357</v>
      </c>
      <c r="P12625" s="35"/>
      <c r="Q12625" s="35"/>
      <c r="R12625" s="35"/>
      <c r="S12625" s="35"/>
      <c r="T12625" s="35"/>
      <c r="U12625" s="35"/>
      <c r="V12625" s="35"/>
      <c r="W12625" s="35"/>
      <c r="X12625" s="35"/>
      <c r="Y12625" s="35"/>
      <c r="Z12625" s="35"/>
      <c r="AA12625" s="35"/>
      <c r="AB12625" s="35"/>
      <c r="AC12625" s="35"/>
      <c r="AD12625" s="35"/>
      <c r="AE12625" s="35"/>
      <c r="AF12625" s="35"/>
      <c r="AG12625" s="35"/>
      <c r="AH12625" s="35"/>
      <c r="AI12625" s="35"/>
      <c r="AJ12625" s="35"/>
      <c r="AK12625" s="35"/>
      <c r="AL12625" s="35"/>
      <c r="AM12625" s="35"/>
      <c r="AN12625" s="35"/>
      <c r="AO12625" s="35"/>
      <c r="AP12625" s="35"/>
      <c r="AQ12625" s="35"/>
      <c r="AR12625" s="35"/>
      <c r="AS12625" s="35"/>
      <c r="AT12625" s="35"/>
      <c r="AW12625" s="30">
        <v>4256701.49</v>
      </c>
      <c r="AX12625" s="30"/>
      <c r="AY12625" s="30"/>
      <c r="AZ12625" s="30"/>
      <c r="BA12625" s="30"/>
      <c r="BB12625" s="30"/>
      <c r="BC12625" s="30"/>
      <c r="BD12625" s="30"/>
      <c r="BE12625" s="30"/>
      <c r="BF12625" s="30"/>
      <c r="BG12625" s="30">
        <v>4189900</v>
      </c>
      <c r="BH12625" s="30"/>
      <c r="BI12625" s="30"/>
      <c r="BJ12625" s="30"/>
      <c r="BK12625" s="30"/>
      <c r="BL12625" s="30"/>
      <c r="BM12625" s="30"/>
      <c r="BN12625" s="30"/>
      <c r="BO12625" s="30"/>
      <c r="BP12625" s="30"/>
      <c r="BR12625" s="30">
        <v>66801.490000000005</v>
      </c>
      <c r="BS12625" s="30"/>
      <c r="BT12625" s="30"/>
      <c r="BU12625" s="30"/>
      <c r="BV12625" s="30"/>
      <c r="BW12625" s="30"/>
      <c r="BX12625" s="30"/>
      <c r="BY12625" s="30"/>
      <c r="BZ12625" s="30"/>
      <c r="CA12625" s="30"/>
      <c r="CC12625" s="30">
        <v>4678911.3499999996</v>
      </c>
      <c r="CD12625" s="30"/>
      <c r="CE12625" s="30"/>
      <c r="CF12625" s="30"/>
      <c r="CG12625" s="30"/>
      <c r="CH12625" s="30"/>
      <c r="CI12625" s="30"/>
      <c r="CJ12625" s="30"/>
      <c r="CK12625" s="30"/>
      <c r="CN12625" s="30">
        <v>4189900</v>
      </c>
      <c r="CO12625" s="30"/>
      <c r="CP12625" s="30"/>
      <c r="CQ12625" s="30"/>
      <c r="CR12625" s="30"/>
      <c r="CS12625" s="30"/>
      <c r="CT12625" s="30"/>
      <c r="CU12625" s="30"/>
      <c r="CW12625" s="30">
        <v>489011.35</v>
      </c>
      <c r="CX12625" s="30"/>
      <c r="CY12625" s="30"/>
      <c r="CZ12625" s="30"/>
      <c r="DA12625" s="30"/>
      <c r="DB12625" s="30"/>
      <c r="DC12625" s="30"/>
      <c r="DD12625" s="30"/>
    </row>
    <row r="12626" spans="1:109" ht="6" customHeight="1" x14ac:dyDescent="0.2">
      <c r="A12626" s="28"/>
    </row>
    <row r="12627" spans="1:109" ht="18" customHeight="1" x14ac:dyDescent="0.2">
      <c r="A12627" s="31" t="s">
        <v>1402</v>
      </c>
      <c r="B12627" s="31"/>
      <c r="C12627" s="31"/>
      <c r="G12627" s="31" t="s">
        <v>519</v>
      </c>
      <c r="H12627" s="31"/>
      <c r="I12627" s="31"/>
      <c r="J12627" s="11" t="s">
        <v>12</v>
      </c>
      <c r="L12627" s="31" t="s">
        <v>12</v>
      </c>
      <c r="M12627" s="31"/>
      <c r="N12627" s="12" t="s">
        <v>12</v>
      </c>
      <c r="O12627" s="31" t="s">
        <v>520</v>
      </c>
      <c r="P12627" s="31"/>
      <c r="Q12627" s="31"/>
      <c r="R12627" s="31"/>
      <c r="S12627" s="31"/>
      <c r="T12627" s="31"/>
      <c r="U12627" s="31"/>
      <c r="V12627" s="31"/>
      <c r="W12627" s="31"/>
      <c r="X12627" s="31"/>
      <c r="Y12627" s="31"/>
      <c r="Z12627" s="31"/>
      <c r="AA12627" s="31"/>
      <c r="AB12627" s="31"/>
      <c r="AC12627" s="31"/>
      <c r="AD12627" s="31"/>
      <c r="AE12627" s="31"/>
      <c r="AF12627" s="31"/>
      <c r="AG12627" s="31"/>
      <c r="AH12627" s="31"/>
      <c r="AI12627" s="31"/>
      <c r="AJ12627" s="31"/>
      <c r="AK12627" s="31"/>
      <c r="AL12627" s="31"/>
      <c r="AM12627" s="31"/>
      <c r="AN12627" s="31"/>
      <c r="AO12627" s="31"/>
      <c r="AP12627" s="31"/>
      <c r="AQ12627" s="31"/>
      <c r="AR12627" s="31"/>
      <c r="AS12627" s="31"/>
      <c r="AT12627" s="31"/>
      <c r="AW12627" s="32">
        <v>2903.63</v>
      </c>
      <c r="AX12627" s="32"/>
      <c r="AY12627" s="32"/>
      <c r="AZ12627" s="32"/>
      <c r="BA12627" s="32"/>
      <c r="BB12627" s="32"/>
      <c r="BC12627" s="32"/>
      <c r="BD12627" s="32"/>
      <c r="BE12627" s="32"/>
      <c r="BF12627" s="32"/>
      <c r="BG12627" s="32">
        <v>0</v>
      </c>
      <c r="BH12627" s="32"/>
      <c r="BI12627" s="32"/>
      <c r="BJ12627" s="32"/>
      <c r="BK12627" s="32"/>
      <c r="BL12627" s="32"/>
      <c r="BM12627" s="32"/>
      <c r="BN12627" s="32"/>
      <c r="BO12627" s="32"/>
      <c r="BP12627" s="32"/>
      <c r="BR12627" s="32">
        <v>2903.63</v>
      </c>
      <c r="BS12627" s="32"/>
      <c r="BT12627" s="32"/>
      <c r="BU12627" s="32"/>
      <c r="BV12627" s="32"/>
      <c r="BW12627" s="32"/>
      <c r="BX12627" s="32"/>
      <c r="BY12627" s="32"/>
      <c r="BZ12627" s="32"/>
      <c r="CA12627" s="32"/>
      <c r="CC12627" s="32">
        <v>0</v>
      </c>
      <c r="CD12627" s="32"/>
      <c r="CE12627" s="32"/>
      <c r="CF12627" s="32"/>
      <c r="CG12627" s="32"/>
      <c r="CH12627" s="32"/>
      <c r="CI12627" s="32"/>
      <c r="CJ12627" s="32"/>
      <c r="CK12627" s="32"/>
      <c r="CN12627" s="32">
        <v>0</v>
      </c>
      <c r="CO12627" s="32"/>
      <c r="CP12627" s="32"/>
      <c r="CQ12627" s="32"/>
      <c r="CR12627" s="32"/>
      <c r="CS12627" s="32"/>
      <c r="CT12627" s="32"/>
      <c r="CU12627" s="32"/>
      <c r="CW12627" s="32">
        <v>0</v>
      </c>
      <c r="CX12627" s="32"/>
      <c r="CY12627" s="32"/>
      <c r="CZ12627" s="32"/>
      <c r="DA12627" s="32"/>
      <c r="DB12627" s="32"/>
      <c r="DC12627" s="32"/>
      <c r="DD12627" s="32"/>
    </row>
    <row r="12628" spans="1:109" ht="12.75" hidden="1" customHeight="1" x14ac:dyDescent="0.2">
      <c r="A12628" s="68"/>
      <c r="B12628" s="37" t="s">
        <v>181</v>
      </c>
      <c r="C12628" s="37"/>
      <c r="D12628" s="31" t="s">
        <v>521</v>
      </c>
      <c r="E12628" s="31"/>
      <c r="F12628" s="31"/>
      <c r="G12628" s="31"/>
      <c r="H12628" s="31"/>
      <c r="I12628" s="31"/>
      <c r="J12628" s="31"/>
      <c r="O12628" s="31" t="s">
        <v>522</v>
      </c>
      <c r="P12628" s="31"/>
      <c r="Q12628" s="31"/>
      <c r="R12628" s="31"/>
      <c r="S12628" s="31"/>
      <c r="T12628" s="31"/>
      <c r="U12628" s="31"/>
      <c r="V12628" s="31"/>
      <c r="W12628" s="31"/>
      <c r="X12628" s="31"/>
      <c r="Y12628" s="31"/>
      <c r="Z12628" s="31"/>
      <c r="AA12628" s="31"/>
      <c r="AB12628" s="31"/>
      <c r="AC12628" s="31"/>
      <c r="AD12628" s="31"/>
      <c r="AE12628" s="31"/>
      <c r="AF12628" s="31"/>
      <c r="AG12628" s="31"/>
      <c r="AH12628" s="31"/>
      <c r="AI12628" s="31"/>
      <c r="AJ12628" s="31"/>
      <c r="AK12628" s="31"/>
      <c r="AL12628" s="31"/>
      <c r="AM12628" s="31"/>
      <c r="AN12628" s="31"/>
      <c r="AO12628" s="31"/>
      <c r="AP12628" s="31"/>
      <c r="AQ12628" s="31"/>
      <c r="AR12628" s="31"/>
      <c r="AS12628" s="31"/>
      <c r="AT12628" s="31"/>
      <c r="AW12628" s="32">
        <v>2903.63</v>
      </c>
      <c r="AX12628" s="32"/>
      <c r="AY12628" s="32"/>
      <c r="AZ12628" s="32"/>
      <c r="BA12628" s="32"/>
      <c r="BB12628" s="32"/>
      <c r="BC12628" s="32"/>
      <c r="BD12628" s="32"/>
      <c r="BE12628" s="32"/>
      <c r="BF12628" s="32"/>
      <c r="BG12628" s="32">
        <v>0</v>
      </c>
      <c r="BH12628" s="32"/>
      <c r="BI12628" s="32"/>
      <c r="BJ12628" s="32"/>
      <c r="BK12628" s="32"/>
      <c r="BL12628" s="32"/>
      <c r="BM12628" s="32"/>
      <c r="BN12628" s="32"/>
      <c r="BO12628" s="32"/>
      <c r="BP12628" s="32"/>
      <c r="BR12628" s="32">
        <v>2903.63</v>
      </c>
      <c r="BS12628" s="32"/>
      <c r="BT12628" s="32"/>
      <c r="BU12628" s="32"/>
      <c r="BV12628" s="32"/>
      <c r="BW12628" s="32"/>
      <c r="BX12628" s="32"/>
      <c r="BY12628" s="32"/>
      <c r="BZ12628" s="32"/>
      <c r="CA12628" s="32"/>
      <c r="CC12628" s="32">
        <v>0</v>
      </c>
      <c r="CD12628" s="32"/>
      <c r="CE12628" s="32"/>
      <c r="CF12628" s="32"/>
      <c r="CG12628" s="32"/>
      <c r="CH12628" s="32"/>
      <c r="CI12628" s="32"/>
      <c r="CJ12628" s="32"/>
      <c r="CK12628" s="32"/>
      <c r="CN12628" s="32">
        <v>0</v>
      </c>
      <c r="CO12628" s="32"/>
      <c r="CP12628" s="32"/>
      <c r="CQ12628" s="32"/>
      <c r="CR12628" s="32"/>
      <c r="CS12628" s="32"/>
      <c r="CT12628" s="32"/>
      <c r="CU12628" s="32"/>
      <c r="CW12628" s="32">
        <v>0</v>
      </c>
      <c r="CX12628" s="32"/>
      <c r="CY12628" s="32"/>
      <c r="CZ12628" s="32"/>
      <c r="DA12628" s="32"/>
      <c r="DB12628" s="32"/>
      <c r="DC12628" s="32"/>
      <c r="DD12628" s="32"/>
    </row>
    <row r="12629" spans="1:109" ht="13.5" customHeight="1" x14ac:dyDescent="0.2">
      <c r="A12629" s="68"/>
      <c r="B12629" s="37"/>
      <c r="C12629" s="37"/>
      <c r="D12629" s="31"/>
      <c r="E12629" s="31"/>
      <c r="F12629" s="31"/>
      <c r="G12629" s="31"/>
      <c r="H12629" s="31"/>
      <c r="I12629" s="31"/>
      <c r="J12629" s="31"/>
      <c r="O12629" s="31"/>
      <c r="P12629" s="31"/>
      <c r="Q12629" s="31"/>
      <c r="R12629" s="31"/>
      <c r="S12629" s="31"/>
      <c r="T12629" s="31"/>
      <c r="U12629" s="31"/>
      <c r="V12629" s="31"/>
      <c r="W12629" s="31"/>
      <c r="X12629" s="31"/>
      <c r="Y12629" s="31"/>
      <c r="Z12629" s="31"/>
      <c r="AA12629" s="31"/>
      <c r="AB12629" s="31"/>
      <c r="AC12629" s="31"/>
      <c r="AD12629" s="31"/>
      <c r="AE12629" s="31"/>
      <c r="AF12629" s="31"/>
      <c r="AG12629" s="31"/>
      <c r="AH12629" s="31"/>
      <c r="AI12629" s="31"/>
      <c r="AJ12629" s="31"/>
      <c r="AK12629" s="31"/>
      <c r="AL12629" s="31"/>
      <c r="AM12629" s="31"/>
      <c r="AN12629" s="31"/>
      <c r="AO12629" s="31"/>
      <c r="AP12629" s="31"/>
      <c r="AQ12629" s="31"/>
      <c r="AR12629" s="31"/>
      <c r="AS12629" s="31"/>
      <c r="AT12629" s="31"/>
      <c r="AW12629" s="32"/>
      <c r="AX12629" s="32"/>
      <c r="AY12629" s="32"/>
      <c r="AZ12629" s="32"/>
      <c r="BA12629" s="32"/>
      <c r="BB12629" s="32"/>
      <c r="BC12629" s="32"/>
      <c r="BD12629" s="32"/>
      <c r="BE12629" s="32"/>
      <c r="BF12629" s="32"/>
      <c r="BG12629" s="32"/>
      <c r="BH12629" s="32"/>
      <c r="BI12629" s="32"/>
      <c r="BJ12629" s="32"/>
      <c r="BK12629" s="32"/>
      <c r="BL12629" s="32"/>
      <c r="BM12629" s="32"/>
      <c r="BN12629" s="32"/>
      <c r="BO12629" s="32"/>
      <c r="BP12629" s="32"/>
      <c r="BR12629" s="32"/>
      <c r="BS12629" s="32"/>
      <c r="BT12629" s="32"/>
      <c r="BU12629" s="32"/>
      <c r="BV12629" s="32"/>
      <c r="BW12629" s="32"/>
      <c r="BX12629" s="32"/>
      <c r="BY12629" s="32"/>
      <c r="BZ12629" s="32"/>
      <c r="CA12629" s="32"/>
      <c r="CC12629" s="32"/>
      <c r="CD12629" s="32"/>
      <c r="CE12629" s="32"/>
      <c r="CF12629" s="32"/>
      <c r="CG12629" s="32"/>
      <c r="CH12629" s="32"/>
      <c r="CI12629" s="32"/>
      <c r="CJ12629" s="32"/>
      <c r="CK12629" s="32"/>
      <c r="CN12629" s="32"/>
      <c r="CO12629" s="32"/>
      <c r="CP12629" s="32"/>
      <c r="CQ12629" s="32"/>
      <c r="CR12629" s="32"/>
      <c r="CS12629" s="32"/>
      <c r="CT12629" s="32"/>
      <c r="CU12629" s="32"/>
      <c r="CW12629" s="32"/>
      <c r="CX12629" s="32"/>
      <c r="CY12629" s="32"/>
      <c r="CZ12629" s="32"/>
      <c r="DA12629" s="32"/>
      <c r="DB12629" s="32"/>
      <c r="DC12629" s="32"/>
      <c r="DD12629" s="32"/>
    </row>
    <row r="12630" spans="1:109" ht="6" customHeight="1" x14ac:dyDescent="0.2">
      <c r="A12630" s="68"/>
    </row>
    <row r="12631" spans="1:109" ht="13.5" customHeight="1" x14ac:dyDescent="0.2">
      <c r="A12631" s="68"/>
      <c r="B12631" s="35" t="s">
        <v>22</v>
      </c>
      <c r="C12631" s="35"/>
      <c r="D12631" s="29" t="s">
        <v>380</v>
      </c>
      <c r="E12631" s="29"/>
      <c r="F12631" s="29"/>
      <c r="G12631" s="29"/>
      <c r="H12631" s="29"/>
      <c r="I12631" s="29"/>
      <c r="J12631" s="29"/>
      <c r="O12631" s="29" t="s">
        <v>381</v>
      </c>
      <c r="P12631" s="29"/>
      <c r="Q12631" s="29"/>
      <c r="R12631" s="29"/>
      <c r="S12631" s="29"/>
      <c r="T12631" s="29"/>
      <c r="U12631" s="29"/>
      <c r="V12631" s="29"/>
      <c r="W12631" s="29"/>
      <c r="X12631" s="29"/>
      <c r="Y12631" s="29"/>
      <c r="Z12631" s="29"/>
      <c r="AA12631" s="29"/>
      <c r="AB12631" s="29"/>
      <c r="AC12631" s="29"/>
      <c r="AD12631" s="29"/>
      <c r="AE12631" s="29"/>
      <c r="AF12631" s="29"/>
      <c r="AG12631" s="29"/>
      <c r="AH12631" s="29"/>
      <c r="AI12631" s="29"/>
      <c r="AJ12631" s="29"/>
      <c r="AK12631" s="29"/>
      <c r="AL12631" s="29"/>
      <c r="AM12631" s="29"/>
      <c r="AN12631" s="29"/>
      <c r="AO12631" s="29"/>
      <c r="AP12631" s="29"/>
      <c r="AQ12631" s="29"/>
      <c r="AR12631" s="29"/>
      <c r="AS12631" s="29"/>
      <c r="AT12631" s="29"/>
      <c r="AW12631" s="30">
        <v>2903.63</v>
      </c>
      <c r="AX12631" s="30"/>
      <c r="AY12631" s="30"/>
      <c r="AZ12631" s="30"/>
      <c r="BA12631" s="30"/>
      <c r="BB12631" s="30"/>
      <c r="BC12631" s="30"/>
      <c r="BD12631" s="30"/>
      <c r="BE12631" s="30"/>
      <c r="BF12631" s="30"/>
      <c r="BG12631" s="30">
        <v>0</v>
      </c>
      <c r="BH12631" s="30"/>
      <c r="BI12631" s="30"/>
      <c r="BJ12631" s="30"/>
      <c r="BK12631" s="30"/>
      <c r="BL12631" s="30"/>
      <c r="BM12631" s="30"/>
      <c r="BN12631" s="30"/>
      <c r="BO12631" s="30"/>
      <c r="BP12631" s="30"/>
      <c r="BR12631" s="30">
        <v>2903.63</v>
      </c>
      <c r="BS12631" s="30"/>
      <c r="BT12631" s="30"/>
      <c r="BU12631" s="30"/>
      <c r="BV12631" s="30"/>
      <c r="BW12631" s="30"/>
      <c r="BX12631" s="30"/>
      <c r="BY12631" s="30"/>
      <c r="BZ12631" s="30"/>
      <c r="CA12631" s="30"/>
      <c r="CC12631" s="30">
        <v>0</v>
      </c>
      <c r="CD12631" s="30"/>
      <c r="CE12631" s="30"/>
      <c r="CF12631" s="30"/>
      <c r="CG12631" s="30"/>
      <c r="CH12631" s="30"/>
      <c r="CI12631" s="30"/>
      <c r="CJ12631" s="30"/>
      <c r="CK12631" s="30"/>
      <c r="CN12631" s="30">
        <v>0</v>
      </c>
      <c r="CO12631" s="30"/>
      <c r="CP12631" s="30"/>
      <c r="CQ12631" s="30"/>
      <c r="CR12631" s="30"/>
      <c r="CS12631" s="30"/>
      <c r="CT12631" s="30"/>
      <c r="CU12631" s="30"/>
      <c r="CW12631" s="30">
        <v>0</v>
      </c>
      <c r="CX12631" s="30"/>
      <c r="CY12631" s="30"/>
      <c r="CZ12631" s="30"/>
      <c r="DA12631" s="30"/>
      <c r="DB12631" s="30"/>
      <c r="DC12631" s="30"/>
      <c r="DD12631" s="30"/>
    </row>
    <row r="12632" spans="1:109" ht="6" customHeight="1" x14ac:dyDescent="0.2">
      <c r="A12632" s="68"/>
    </row>
    <row r="12633" spans="1:109" ht="13.5" customHeight="1" x14ac:dyDescent="0.2">
      <c r="A12633" s="28"/>
      <c r="B12633" s="35" t="s">
        <v>29</v>
      </c>
      <c r="C12633" s="35"/>
      <c r="D12633" s="35" t="s">
        <v>388</v>
      </c>
      <c r="E12633" s="35"/>
      <c r="F12633" s="35"/>
      <c r="G12633" s="35"/>
      <c r="H12633" s="35"/>
      <c r="I12633" s="35"/>
      <c r="J12633" s="35"/>
      <c r="O12633" s="35" t="s">
        <v>389</v>
      </c>
      <c r="P12633" s="35"/>
      <c r="Q12633" s="35"/>
      <c r="R12633" s="35"/>
      <c r="S12633" s="35"/>
      <c r="T12633" s="35"/>
      <c r="U12633" s="35"/>
      <c r="V12633" s="35"/>
      <c r="W12633" s="35"/>
      <c r="X12633" s="35"/>
      <c r="Y12633" s="35"/>
      <c r="Z12633" s="35"/>
      <c r="AA12633" s="35"/>
      <c r="AB12633" s="35"/>
      <c r="AC12633" s="35"/>
      <c r="AD12633" s="35"/>
      <c r="AE12633" s="35"/>
      <c r="AF12633" s="35"/>
      <c r="AG12633" s="35"/>
      <c r="AH12633" s="35"/>
      <c r="AI12633" s="35"/>
      <c r="AJ12633" s="35"/>
      <c r="AK12633" s="35"/>
      <c r="AL12633" s="35"/>
      <c r="AM12633" s="35"/>
      <c r="AN12633" s="35"/>
      <c r="AO12633" s="35"/>
      <c r="AP12633" s="35"/>
      <c r="AQ12633" s="35"/>
      <c r="AR12633" s="35"/>
      <c r="AS12633" s="35"/>
      <c r="AT12633" s="35"/>
      <c r="AW12633" s="30">
        <v>2903.63</v>
      </c>
      <c r="AX12633" s="30"/>
      <c r="AY12633" s="30"/>
      <c r="AZ12633" s="30"/>
      <c r="BA12633" s="30"/>
      <c r="BB12633" s="30"/>
      <c r="BC12633" s="30"/>
      <c r="BD12633" s="30"/>
      <c r="BE12633" s="30"/>
      <c r="BF12633" s="30"/>
      <c r="BG12633" s="30">
        <v>0</v>
      </c>
      <c r="BH12633" s="30"/>
      <c r="BI12633" s="30"/>
      <c r="BJ12633" s="30"/>
      <c r="BK12633" s="30"/>
      <c r="BL12633" s="30"/>
      <c r="BM12633" s="30"/>
      <c r="BN12633" s="30"/>
      <c r="BO12633" s="30"/>
      <c r="BP12633" s="30"/>
      <c r="BR12633" s="30">
        <v>2903.63</v>
      </c>
      <c r="BS12633" s="30"/>
      <c r="BT12633" s="30"/>
      <c r="BU12633" s="30"/>
      <c r="BV12633" s="30"/>
      <c r="BW12633" s="30"/>
      <c r="BX12633" s="30"/>
      <c r="BY12633" s="30"/>
      <c r="BZ12633" s="30"/>
      <c r="CA12633" s="30"/>
      <c r="CC12633" s="30">
        <v>0</v>
      </c>
      <c r="CD12633" s="30"/>
      <c r="CE12633" s="30"/>
      <c r="CF12633" s="30"/>
      <c r="CG12633" s="30"/>
      <c r="CH12633" s="30"/>
      <c r="CI12633" s="30"/>
      <c r="CJ12633" s="30"/>
      <c r="CK12633" s="30"/>
      <c r="CN12633" s="30">
        <v>0</v>
      </c>
      <c r="CO12633" s="30"/>
      <c r="CP12633" s="30"/>
      <c r="CQ12633" s="30"/>
      <c r="CR12633" s="30"/>
      <c r="CS12633" s="30"/>
      <c r="CT12633" s="30"/>
      <c r="CU12633" s="30"/>
      <c r="CW12633" s="30">
        <v>0</v>
      </c>
      <c r="CX12633" s="30"/>
      <c r="CY12633" s="30"/>
      <c r="CZ12633" s="30"/>
      <c r="DA12633" s="30"/>
      <c r="DB12633" s="30"/>
      <c r="DC12633" s="30"/>
      <c r="DD12633" s="30"/>
    </row>
    <row r="12634" spans="1:109" ht="6" customHeight="1" x14ac:dyDescent="0.2">
      <c r="A12634" s="28"/>
    </row>
    <row r="12635" spans="1:109" ht="13.5" customHeight="1" x14ac:dyDescent="0.2">
      <c r="A12635" s="41"/>
      <c r="B12635" s="35" t="s">
        <v>390</v>
      </c>
      <c r="C12635" s="35"/>
      <c r="D12635" s="35" t="s">
        <v>391</v>
      </c>
      <c r="E12635" s="35"/>
      <c r="F12635" s="35"/>
      <c r="G12635" s="35"/>
      <c r="H12635" s="35"/>
      <c r="I12635" s="35"/>
      <c r="J12635" s="35"/>
      <c r="O12635" s="35" t="s">
        <v>392</v>
      </c>
      <c r="P12635" s="35"/>
      <c r="Q12635" s="35"/>
      <c r="R12635" s="35"/>
      <c r="S12635" s="35"/>
      <c r="T12635" s="35"/>
      <c r="U12635" s="35"/>
      <c r="V12635" s="35"/>
      <c r="W12635" s="35"/>
      <c r="X12635" s="35"/>
      <c r="Y12635" s="35"/>
      <c r="Z12635" s="35"/>
      <c r="AA12635" s="35"/>
      <c r="AB12635" s="35"/>
      <c r="AC12635" s="35"/>
      <c r="AD12635" s="35"/>
      <c r="AE12635" s="35"/>
      <c r="AF12635" s="35"/>
      <c r="AG12635" s="35"/>
      <c r="AH12635" s="35"/>
      <c r="AI12635" s="35"/>
      <c r="AJ12635" s="35"/>
      <c r="AK12635" s="35"/>
      <c r="AL12635" s="35"/>
      <c r="AM12635" s="35"/>
      <c r="AN12635" s="35"/>
      <c r="AO12635" s="35"/>
      <c r="AP12635" s="35"/>
      <c r="AQ12635" s="35"/>
      <c r="AR12635" s="35"/>
      <c r="AS12635" s="35"/>
      <c r="AT12635" s="35"/>
      <c r="AW12635" s="30">
        <v>4253797.8600000003</v>
      </c>
      <c r="AX12635" s="30"/>
      <c r="AY12635" s="30"/>
      <c r="AZ12635" s="30"/>
      <c r="BA12635" s="30"/>
      <c r="BB12635" s="30"/>
      <c r="BC12635" s="30"/>
      <c r="BD12635" s="30"/>
      <c r="BE12635" s="30"/>
      <c r="BF12635" s="30"/>
      <c r="BG12635" s="30">
        <v>4189900</v>
      </c>
      <c r="BH12635" s="30"/>
      <c r="BI12635" s="30"/>
      <c r="BJ12635" s="30"/>
      <c r="BK12635" s="30"/>
      <c r="BL12635" s="30"/>
      <c r="BM12635" s="30"/>
      <c r="BN12635" s="30"/>
      <c r="BO12635" s="30"/>
      <c r="BP12635" s="30"/>
      <c r="BR12635" s="30">
        <v>63897.86</v>
      </c>
      <c r="BS12635" s="30"/>
      <c r="BT12635" s="30"/>
      <c r="BU12635" s="30"/>
      <c r="BV12635" s="30"/>
      <c r="BW12635" s="30"/>
      <c r="BX12635" s="30"/>
      <c r="BY12635" s="30"/>
      <c r="BZ12635" s="30"/>
      <c r="CA12635" s="30"/>
      <c r="CC12635" s="30">
        <v>4678911.3499999996</v>
      </c>
      <c r="CD12635" s="30"/>
      <c r="CE12635" s="30"/>
      <c r="CF12635" s="30"/>
      <c r="CG12635" s="30"/>
      <c r="CH12635" s="30"/>
      <c r="CI12635" s="30"/>
      <c r="CJ12635" s="30"/>
      <c r="CK12635" s="30"/>
      <c r="CN12635" s="30">
        <v>4189900</v>
      </c>
      <c r="CO12635" s="30"/>
      <c r="CP12635" s="30"/>
      <c r="CQ12635" s="30"/>
      <c r="CR12635" s="30"/>
      <c r="CS12635" s="30"/>
      <c r="CT12635" s="30"/>
      <c r="CU12635" s="30"/>
      <c r="CW12635" s="30">
        <v>489011.35</v>
      </c>
      <c r="CX12635" s="30"/>
      <c r="CY12635" s="30"/>
      <c r="CZ12635" s="30"/>
      <c r="DA12635" s="30"/>
      <c r="DB12635" s="30"/>
      <c r="DC12635" s="30"/>
      <c r="DD12635" s="30"/>
    </row>
    <row r="12636" spans="1:109" ht="6" customHeight="1" x14ac:dyDescent="0.2">
      <c r="A12636" s="41"/>
    </row>
    <row r="12637" spans="1:109" ht="4.5" customHeight="1" x14ac:dyDescent="0.2"/>
    <row r="12638" spans="1:109" ht="18.75" customHeight="1" x14ac:dyDescent="0.2">
      <c r="A12638" s="34" t="s">
        <v>1401</v>
      </c>
      <c r="B12638" s="34"/>
      <c r="C12638" s="34"/>
      <c r="D12638" s="34"/>
      <c r="E12638" s="34"/>
      <c r="F12638" s="34"/>
      <c r="G12638" s="34"/>
      <c r="H12638" s="34"/>
      <c r="I12638" s="34"/>
      <c r="J12638" s="34"/>
      <c r="K12638" s="34"/>
      <c r="L12638" s="34"/>
      <c r="M12638" s="34"/>
      <c r="N12638" s="34"/>
      <c r="O12638" s="34"/>
      <c r="P12638" s="34"/>
      <c r="Q12638" s="34"/>
      <c r="R12638" s="34"/>
      <c r="S12638" s="34"/>
      <c r="T12638" s="34"/>
      <c r="U12638" s="34"/>
      <c r="V12638" s="34"/>
      <c r="W12638" s="34"/>
      <c r="X12638" s="34"/>
      <c r="Y12638" s="34"/>
      <c r="Z12638" s="34"/>
      <c r="AA12638" s="34"/>
      <c r="AB12638" s="34"/>
      <c r="AC12638" s="34"/>
      <c r="AD12638" s="34"/>
      <c r="AE12638" s="34"/>
      <c r="AF12638" s="34"/>
      <c r="AG12638" s="34"/>
      <c r="AH12638" s="34"/>
      <c r="AI12638" s="34"/>
      <c r="AJ12638" s="34"/>
      <c r="AK12638" s="34"/>
      <c r="AL12638" s="34"/>
      <c r="AM12638" s="34"/>
      <c r="AN12638" s="34"/>
      <c r="AO12638" s="34"/>
      <c r="AP12638" s="34"/>
      <c r="AQ12638" s="34"/>
      <c r="AR12638" s="34"/>
      <c r="AS12638" s="34"/>
      <c r="AT12638" s="34"/>
      <c r="AU12638" s="34"/>
      <c r="AV12638" s="34"/>
      <c r="AW12638" s="34"/>
      <c r="AX12638" s="34"/>
      <c r="AY12638" s="34"/>
      <c r="AZ12638" s="34"/>
      <c r="BA12638" s="34"/>
      <c r="BB12638" s="34"/>
      <c r="BC12638" s="34"/>
      <c r="BD12638" s="34"/>
      <c r="BE12638" s="34"/>
      <c r="BF12638" s="34"/>
      <c r="BG12638" s="34"/>
      <c r="BH12638" s="34"/>
      <c r="BI12638" s="34"/>
      <c r="BJ12638" s="34"/>
      <c r="BK12638" s="34"/>
      <c r="BL12638" s="34"/>
      <c r="BM12638" s="34"/>
      <c r="BN12638" s="34"/>
      <c r="BO12638" s="34"/>
      <c r="BP12638" s="34"/>
      <c r="BQ12638" s="34"/>
      <c r="BR12638" s="34"/>
      <c r="BS12638" s="34"/>
      <c r="BT12638" s="34"/>
      <c r="BU12638" s="34"/>
      <c r="BV12638" s="34"/>
      <c r="BW12638" s="34"/>
      <c r="BX12638" s="34"/>
      <c r="BY12638" s="34"/>
      <c r="BZ12638" s="34"/>
      <c r="CA12638" s="34"/>
      <c r="CB12638" s="34"/>
      <c r="CC12638" s="34"/>
      <c r="CD12638" s="34"/>
      <c r="CE12638" s="34"/>
      <c r="CF12638" s="34"/>
      <c r="CG12638" s="34"/>
      <c r="CH12638" s="34"/>
      <c r="CI12638" s="34"/>
      <c r="CJ12638" s="34"/>
      <c r="CK12638" s="34"/>
      <c r="CL12638" s="34"/>
      <c r="CM12638" s="34"/>
      <c r="CN12638" s="34"/>
      <c r="CO12638" s="34"/>
      <c r="CP12638" s="34"/>
      <c r="CQ12638" s="34"/>
      <c r="CR12638" s="34"/>
      <c r="CS12638" s="34"/>
      <c r="CT12638" s="34"/>
      <c r="CU12638" s="34"/>
      <c r="CV12638" s="34"/>
      <c r="CW12638" s="34"/>
      <c r="CX12638" s="34"/>
      <c r="CY12638" s="34"/>
      <c r="CZ12638" s="34"/>
      <c r="DA12638" s="34"/>
      <c r="DB12638" s="34"/>
      <c r="DC12638" s="34"/>
      <c r="DD12638" s="34"/>
      <c r="DE12638" s="34"/>
    </row>
    <row r="12639" spans="1:109" ht="13.5" customHeight="1" x14ac:dyDescent="0.2"/>
    <row r="12640" spans="1:109" ht="7.5" customHeight="1" x14ac:dyDescent="0.2"/>
    <row r="12641" spans="1:108" ht="13.5" customHeight="1" x14ac:dyDescent="0.2">
      <c r="A12641" s="35" t="s">
        <v>346</v>
      </c>
      <c r="B12641" s="35"/>
      <c r="C12641" s="35"/>
      <c r="G12641" s="35" t="s">
        <v>347</v>
      </c>
      <c r="H12641" s="35"/>
      <c r="J12641" s="40"/>
      <c r="K12641" s="40"/>
      <c r="L12641" s="40"/>
      <c r="M12641" s="40"/>
      <c r="O12641" s="35" t="s">
        <v>348</v>
      </c>
      <c r="P12641" s="35"/>
      <c r="Q12641" s="35"/>
      <c r="R12641" s="35"/>
      <c r="S12641" s="35"/>
      <c r="T12641" s="35"/>
      <c r="U12641" s="35"/>
      <c r="V12641" s="35"/>
      <c r="W12641" s="35"/>
      <c r="X12641" s="35"/>
      <c r="Y12641" s="35"/>
      <c r="Z12641" s="35"/>
      <c r="AA12641" s="35"/>
      <c r="AB12641" s="35"/>
      <c r="AC12641" s="35"/>
      <c r="AD12641" s="35"/>
      <c r="AE12641" s="35"/>
      <c r="AF12641" s="35"/>
      <c r="AG12641" s="35"/>
      <c r="AH12641" s="35"/>
      <c r="AI12641" s="35"/>
      <c r="AJ12641" s="35"/>
      <c r="AK12641" s="35"/>
      <c r="AL12641" s="35"/>
      <c r="AM12641" s="35"/>
      <c r="AN12641" s="35"/>
      <c r="AW12641" s="36" t="s">
        <v>349</v>
      </c>
      <c r="AX12641" s="36"/>
      <c r="AY12641" s="36"/>
      <c r="AZ12641" s="36"/>
      <c r="BA12641" s="36"/>
      <c r="BB12641" s="36"/>
      <c r="BC12641" s="36"/>
      <c r="BD12641" s="36"/>
      <c r="BE12641" s="36"/>
      <c r="BF12641" s="36"/>
      <c r="BG12641" s="36" t="s">
        <v>350</v>
      </c>
      <c r="BH12641" s="36"/>
      <c r="BI12641" s="36"/>
      <c r="BJ12641" s="36"/>
      <c r="BK12641" s="36"/>
      <c r="BL12641" s="36"/>
      <c r="BM12641" s="36"/>
      <c r="BN12641" s="36"/>
      <c r="BO12641" s="36"/>
      <c r="BP12641" s="36"/>
      <c r="BR12641" s="36" t="s">
        <v>21</v>
      </c>
      <c r="BS12641" s="36"/>
      <c r="BT12641" s="36"/>
      <c r="BU12641" s="36"/>
      <c r="BV12641" s="36"/>
      <c r="BW12641" s="36"/>
      <c r="BX12641" s="36"/>
      <c r="BY12641" s="36"/>
      <c r="BZ12641" s="36"/>
      <c r="CA12641" s="36"/>
      <c r="CC12641" s="36" t="s">
        <v>351</v>
      </c>
      <c r="CD12641" s="36"/>
      <c r="CE12641" s="36"/>
      <c r="CF12641" s="36"/>
      <c r="CG12641" s="36"/>
      <c r="CH12641" s="36"/>
      <c r="CI12641" s="36"/>
      <c r="CJ12641" s="36"/>
      <c r="CK12641" s="36"/>
      <c r="CN12641" s="36" t="s">
        <v>352</v>
      </c>
      <c r="CO12641" s="36"/>
      <c r="CP12641" s="36"/>
      <c r="CQ12641" s="36"/>
      <c r="CR12641" s="36"/>
      <c r="CS12641" s="36"/>
      <c r="CT12641" s="36"/>
      <c r="CU12641" s="36"/>
      <c r="CW12641" s="36" t="s">
        <v>21</v>
      </c>
      <c r="CX12641" s="36"/>
      <c r="CY12641" s="36"/>
      <c r="CZ12641" s="36"/>
      <c r="DA12641" s="36"/>
      <c r="DB12641" s="36"/>
      <c r="DC12641" s="36"/>
      <c r="DD12641" s="36"/>
    </row>
    <row r="12642" spans="1:108" ht="6.75" customHeight="1" x14ac:dyDescent="0.2"/>
    <row r="12643" spans="1:108" ht="13.5" customHeight="1" x14ac:dyDescent="0.2">
      <c r="A12643" s="28"/>
      <c r="B12643" s="35" t="s">
        <v>390</v>
      </c>
      <c r="C12643" s="35"/>
      <c r="D12643" s="35" t="s">
        <v>48</v>
      </c>
      <c r="E12643" s="35"/>
      <c r="F12643" s="35"/>
      <c r="G12643" s="35"/>
      <c r="H12643" s="35"/>
      <c r="I12643" s="35"/>
      <c r="J12643" s="35"/>
      <c r="O12643" s="35" t="s">
        <v>49</v>
      </c>
      <c r="P12643" s="35"/>
      <c r="Q12643" s="35"/>
      <c r="R12643" s="35"/>
      <c r="S12643" s="35"/>
      <c r="T12643" s="35"/>
      <c r="U12643" s="35"/>
      <c r="V12643" s="35"/>
      <c r="W12643" s="35"/>
      <c r="X12643" s="35"/>
      <c r="Y12643" s="35"/>
      <c r="Z12643" s="35"/>
      <c r="AA12643" s="35"/>
      <c r="AB12643" s="35"/>
      <c r="AC12643" s="35"/>
      <c r="AD12643" s="35"/>
      <c r="AE12643" s="35"/>
      <c r="AF12643" s="35"/>
      <c r="AG12643" s="35"/>
      <c r="AH12643" s="35"/>
      <c r="AI12643" s="35"/>
      <c r="AJ12643" s="35"/>
      <c r="AK12643" s="35"/>
      <c r="AL12643" s="35"/>
      <c r="AM12643" s="35"/>
      <c r="AN12643" s="35"/>
      <c r="AO12643" s="35"/>
      <c r="AP12643" s="35"/>
      <c r="AQ12643" s="35"/>
      <c r="AR12643" s="35"/>
      <c r="AS12643" s="35"/>
      <c r="AT12643" s="35"/>
      <c r="AW12643" s="30">
        <v>0</v>
      </c>
      <c r="AX12643" s="30"/>
      <c r="AY12643" s="30"/>
      <c r="AZ12643" s="30"/>
      <c r="BA12643" s="30"/>
      <c r="BB12643" s="30"/>
      <c r="BC12643" s="30"/>
      <c r="BD12643" s="30"/>
      <c r="BE12643" s="30"/>
      <c r="BF12643" s="30"/>
      <c r="BG12643" s="30">
        <v>0</v>
      </c>
      <c r="BH12643" s="30"/>
      <c r="BI12643" s="30"/>
      <c r="BJ12643" s="30"/>
      <c r="BK12643" s="30"/>
      <c r="BL12643" s="30"/>
      <c r="BM12643" s="30"/>
      <c r="BN12643" s="30"/>
      <c r="BO12643" s="30"/>
      <c r="BP12643" s="30"/>
      <c r="BR12643" s="30">
        <v>0</v>
      </c>
      <c r="BS12643" s="30"/>
      <c r="BT12643" s="30"/>
      <c r="BU12643" s="30"/>
      <c r="BV12643" s="30"/>
      <c r="BW12643" s="30"/>
      <c r="BX12643" s="30"/>
      <c r="BY12643" s="30"/>
      <c r="BZ12643" s="30"/>
      <c r="CA12643" s="30"/>
    </row>
    <row r="12644" spans="1:108" ht="6" customHeight="1" x14ac:dyDescent="0.2">
      <c r="A12644" s="28"/>
    </row>
    <row r="12645" spans="1:108" ht="15" customHeight="1" x14ac:dyDescent="0.2">
      <c r="A12645" s="41"/>
      <c r="B12645" s="35" t="s">
        <v>390</v>
      </c>
      <c r="C12645" s="35"/>
      <c r="D12645" s="35" t="s">
        <v>50</v>
      </c>
      <c r="E12645" s="35"/>
      <c r="F12645" s="35"/>
      <c r="G12645" s="35"/>
      <c r="H12645" s="35"/>
      <c r="I12645" s="35"/>
      <c r="J12645" s="35"/>
      <c r="O12645" s="35" t="s">
        <v>393</v>
      </c>
      <c r="P12645" s="35"/>
      <c r="Q12645" s="35"/>
      <c r="R12645" s="35"/>
      <c r="S12645" s="35"/>
      <c r="T12645" s="35"/>
      <c r="U12645" s="35"/>
      <c r="V12645" s="35"/>
      <c r="W12645" s="35"/>
      <c r="X12645" s="35"/>
      <c r="Y12645" s="35"/>
      <c r="Z12645" s="35"/>
      <c r="AA12645" s="35"/>
      <c r="AB12645" s="35"/>
      <c r="AC12645" s="35"/>
      <c r="AD12645" s="35"/>
      <c r="AE12645" s="35"/>
      <c r="AF12645" s="35"/>
      <c r="AG12645" s="35"/>
      <c r="AH12645" s="35"/>
      <c r="AI12645" s="35"/>
      <c r="AJ12645" s="35"/>
      <c r="AK12645" s="35"/>
      <c r="AL12645" s="35"/>
      <c r="AM12645" s="35"/>
      <c r="AN12645" s="35"/>
      <c r="AO12645" s="35"/>
      <c r="AP12645" s="35"/>
      <c r="AQ12645" s="35"/>
      <c r="AR12645" s="35"/>
      <c r="AS12645" s="35"/>
      <c r="AT12645" s="35"/>
      <c r="AW12645" s="30">
        <v>4253797.8600000003</v>
      </c>
      <c r="AX12645" s="30"/>
      <c r="AY12645" s="30"/>
      <c r="AZ12645" s="30"/>
      <c r="BA12645" s="30"/>
      <c r="BB12645" s="30"/>
      <c r="BC12645" s="30"/>
      <c r="BD12645" s="30"/>
      <c r="BE12645" s="30"/>
      <c r="BF12645" s="30"/>
      <c r="BG12645" s="30">
        <v>4189900</v>
      </c>
      <c r="BH12645" s="30"/>
      <c r="BI12645" s="30"/>
      <c r="BJ12645" s="30"/>
      <c r="BK12645" s="30"/>
      <c r="BL12645" s="30"/>
      <c r="BM12645" s="30"/>
      <c r="BN12645" s="30"/>
      <c r="BO12645" s="30"/>
      <c r="BP12645" s="30"/>
      <c r="BR12645" s="30">
        <v>63897.86</v>
      </c>
      <c r="BS12645" s="30"/>
      <c r="BT12645" s="30"/>
      <c r="BU12645" s="30"/>
      <c r="BV12645" s="30"/>
      <c r="BW12645" s="30"/>
      <c r="BX12645" s="30"/>
      <c r="BY12645" s="30"/>
      <c r="BZ12645" s="30"/>
      <c r="CA12645" s="30"/>
    </row>
    <row r="12646" spans="1:108" ht="7.5" customHeight="1" x14ac:dyDescent="0.2">
      <c r="A12646" s="41"/>
    </row>
    <row r="12647" spans="1:108" ht="13.5" customHeight="1" x14ac:dyDescent="0.2">
      <c r="A12647" s="41"/>
      <c r="B12647" s="29" t="s">
        <v>394</v>
      </c>
      <c r="C12647" s="29"/>
      <c r="D12647" s="29"/>
      <c r="E12647" s="29"/>
      <c r="F12647" s="29"/>
      <c r="G12647" s="29"/>
      <c r="H12647" s="29"/>
      <c r="I12647" s="29"/>
      <c r="J12647" s="29"/>
      <c r="K12647" s="29"/>
      <c r="L12647" s="29"/>
      <c r="M12647" s="29"/>
      <c r="N12647" s="29"/>
      <c r="O12647" s="29"/>
      <c r="P12647" s="29"/>
      <c r="Q12647" s="29"/>
      <c r="R12647" s="29"/>
      <c r="S12647" s="29"/>
      <c r="T12647" s="29"/>
      <c r="U12647" s="29"/>
      <c r="V12647" s="29"/>
      <c r="W12647" s="29"/>
      <c r="X12647" s="29"/>
      <c r="Y12647" s="29"/>
      <c r="Z12647" s="29"/>
      <c r="AA12647" s="29"/>
      <c r="AB12647" s="29"/>
      <c r="AC12647" s="29"/>
      <c r="AD12647" s="29"/>
      <c r="AE12647" s="29"/>
      <c r="AF12647" s="29"/>
      <c r="AG12647" s="29"/>
      <c r="AH12647" s="29"/>
      <c r="AI12647" s="29"/>
      <c r="AJ12647" s="29"/>
      <c r="AK12647" s="29"/>
      <c r="AL12647" s="29"/>
      <c r="AM12647" s="29"/>
      <c r="AN12647" s="29"/>
      <c r="AO12647" s="29"/>
      <c r="AP12647" s="29"/>
      <c r="AQ12647" s="29"/>
      <c r="AR12647" s="29"/>
      <c r="AS12647" s="29"/>
      <c r="AT12647" s="29"/>
      <c r="AU12647" s="29"/>
      <c r="AV12647" s="29"/>
    </row>
    <row r="12648" spans="1:108" ht="6" customHeight="1" x14ac:dyDescent="0.2">
      <c r="A12648" s="41"/>
    </row>
    <row r="12649" spans="1:108" ht="13.5" customHeight="1" x14ac:dyDescent="0.2">
      <c r="A12649" s="28"/>
      <c r="B12649" s="35" t="s">
        <v>29</v>
      </c>
      <c r="C12649" s="35"/>
      <c r="D12649" s="35" t="s">
        <v>79</v>
      </c>
      <c r="E12649" s="35"/>
      <c r="F12649" s="35"/>
      <c r="G12649" s="35"/>
      <c r="H12649" s="35"/>
      <c r="I12649" s="35"/>
      <c r="J12649" s="35"/>
      <c r="O12649" s="35" t="s">
        <v>80</v>
      </c>
      <c r="P12649" s="35"/>
      <c r="Q12649" s="35"/>
      <c r="R12649" s="35"/>
      <c r="S12649" s="35"/>
      <c r="T12649" s="35"/>
      <c r="U12649" s="35"/>
      <c r="V12649" s="35"/>
      <c r="W12649" s="35"/>
      <c r="X12649" s="35"/>
      <c r="Y12649" s="35"/>
      <c r="Z12649" s="35"/>
      <c r="AA12649" s="35"/>
      <c r="AB12649" s="35"/>
      <c r="AC12649" s="35"/>
      <c r="AD12649" s="35"/>
      <c r="AE12649" s="35"/>
      <c r="AF12649" s="35"/>
      <c r="AG12649" s="35"/>
      <c r="AH12649" s="35"/>
      <c r="AI12649" s="35"/>
      <c r="AJ12649" s="35"/>
      <c r="AK12649" s="35"/>
      <c r="AL12649" s="35"/>
      <c r="AM12649" s="35"/>
      <c r="AN12649" s="35"/>
      <c r="AO12649" s="35"/>
      <c r="AP12649" s="35"/>
      <c r="AQ12649" s="35"/>
      <c r="AR12649" s="35"/>
      <c r="AS12649" s="35"/>
      <c r="AT12649" s="35"/>
      <c r="CC12649" s="30">
        <v>0</v>
      </c>
      <c r="CD12649" s="30"/>
      <c r="CE12649" s="30"/>
      <c r="CF12649" s="30"/>
      <c r="CG12649" s="30"/>
      <c r="CH12649" s="30"/>
      <c r="CI12649" s="30"/>
      <c r="CJ12649" s="30"/>
      <c r="CK12649" s="30"/>
      <c r="CN12649" s="30">
        <v>0</v>
      </c>
      <c r="CO12649" s="30"/>
      <c r="CP12649" s="30"/>
      <c r="CQ12649" s="30"/>
      <c r="CR12649" s="30"/>
      <c r="CS12649" s="30"/>
      <c r="CT12649" s="30"/>
      <c r="CU12649" s="30"/>
      <c r="CW12649" s="30">
        <v>0</v>
      </c>
      <c r="CX12649" s="30"/>
      <c r="CY12649" s="30"/>
      <c r="CZ12649" s="30"/>
      <c r="DA12649" s="30"/>
      <c r="DB12649" s="30"/>
      <c r="DC12649" s="30"/>
      <c r="DD12649" s="30"/>
    </row>
    <row r="12650" spans="1:108" ht="6" customHeight="1" x14ac:dyDescent="0.2">
      <c r="A12650" s="28"/>
    </row>
    <row r="12651" spans="1:108" ht="13.5" customHeight="1" x14ac:dyDescent="0.2">
      <c r="A12651" s="28"/>
      <c r="B12651" s="35" t="s">
        <v>29</v>
      </c>
      <c r="C12651" s="35"/>
      <c r="D12651" s="35" t="s">
        <v>87</v>
      </c>
      <c r="E12651" s="35"/>
      <c r="F12651" s="35"/>
      <c r="G12651" s="35"/>
      <c r="H12651" s="35"/>
      <c r="I12651" s="35"/>
      <c r="J12651" s="35"/>
      <c r="O12651" s="35" t="s">
        <v>88</v>
      </c>
      <c r="P12651" s="35"/>
      <c r="Q12651" s="35"/>
      <c r="R12651" s="35"/>
      <c r="S12651" s="35"/>
      <c r="T12651" s="35"/>
      <c r="U12651" s="35"/>
      <c r="V12651" s="35"/>
      <c r="W12651" s="35"/>
      <c r="X12651" s="35"/>
      <c r="Y12651" s="35"/>
      <c r="Z12651" s="35"/>
      <c r="AA12651" s="35"/>
      <c r="AB12651" s="35"/>
      <c r="AC12651" s="35"/>
      <c r="AD12651" s="35"/>
      <c r="AE12651" s="35"/>
      <c r="AF12651" s="35"/>
      <c r="AG12651" s="35"/>
      <c r="AH12651" s="35"/>
      <c r="AI12651" s="35"/>
      <c r="AJ12651" s="35"/>
      <c r="AK12651" s="35"/>
      <c r="AL12651" s="35"/>
      <c r="AM12651" s="35"/>
      <c r="AN12651" s="35"/>
      <c r="AO12651" s="35"/>
      <c r="AP12651" s="35"/>
      <c r="AQ12651" s="35"/>
      <c r="AR12651" s="35"/>
      <c r="AS12651" s="35"/>
      <c r="AT12651" s="35"/>
      <c r="CC12651" s="30">
        <v>0</v>
      </c>
      <c r="CD12651" s="30"/>
      <c r="CE12651" s="30"/>
      <c r="CF12651" s="30"/>
      <c r="CG12651" s="30"/>
      <c r="CH12651" s="30"/>
      <c r="CI12651" s="30"/>
      <c r="CJ12651" s="30"/>
      <c r="CK12651" s="30"/>
      <c r="CN12651" s="30">
        <v>0</v>
      </c>
      <c r="CO12651" s="30"/>
      <c r="CP12651" s="30"/>
      <c r="CQ12651" s="30"/>
      <c r="CR12651" s="30"/>
      <c r="CS12651" s="30"/>
      <c r="CT12651" s="30"/>
      <c r="CU12651" s="30"/>
      <c r="CW12651" s="30">
        <v>0</v>
      </c>
      <c r="CX12651" s="30"/>
      <c r="CY12651" s="30"/>
      <c r="CZ12651" s="30"/>
      <c r="DA12651" s="30"/>
      <c r="DB12651" s="30"/>
      <c r="DC12651" s="30"/>
      <c r="DD12651" s="30"/>
    </row>
    <row r="12652" spans="1:108" ht="6" customHeight="1" x14ac:dyDescent="0.2">
      <c r="A12652" s="28"/>
    </row>
    <row r="12653" spans="1:108" ht="13.5" customHeight="1" x14ac:dyDescent="0.2">
      <c r="A12653" s="41"/>
      <c r="B12653" s="35" t="s">
        <v>390</v>
      </c>
      <c r="C12653" s="35"/>
      <c r="D12653" s="35" t="s">
        <v>89</v>
      </c>
      <c r="E12653" s="35"/>
      <c r="F12653" s="35"/>
      <c r="G12653" s="35"/>
      <c r="H12653" s="35"/>
      <c r="I12653" s="35"/>
      <c r="J12653" s="35"/>
      <c r="O12653" s="35" t="s">
        <v>90</v>
      </c>
      <c r="P12653" s="35"/>
      <c r="Q12653" s="35"/>
      <c r="R12653" s="35"/>
      <c r="S12653" s="35"/>
      <c r="T12653" s="35"/>
      <c r="U12653" s="35"/>
      <c r="V12653" s="35"/>
      <c r="W12653" s="35"/>
      <c r="X12653" s="35"/>
      <c r="Y12653" s="35"/>
      <c r="Z12653" s="35"/>
      <c r="AA12653" s="35"/>
      <c r="AB12653" s="35"/>
      <c r="AC12653" s="35"/>
      <c r="AD12653" s="35"/>
      <c r="AE12653" s="35"/>
      <c r="AF12653" s="35"/>
      <c r="AG12653" s="35"/>
      <c r="AH12653" s="35"/>
      <c r="AI12653" s="35"/>
      <c r="AJ12653" s="35"/>
      <c r="AK12653" s="35"/>
      <c r="AL12653" s="35"/>
      <c r="AM12653" s="35"/>
      <c r="AN12653" s="35"/>
      <c r="AO12653" s="35"/>
      <c r="AP12653" s="35"/>
      <c r="AQ12653" s="35"/>
      <c r="AR12653" s="35"/>
      <c r="AS12653" s="35"/>
      <c r="AT12653" s="35"/>
      <c r="CC12653" s="30">
        <v>0</v>
      </c>
      <c r="CD12653" s="30"/>
      <c r="CE12653" s="30"/>
      <c r="CF12653" s="30"/>
      <c r="CG12653" s="30"/>
      <c r="CH12653" s="30"/>
      <c r="CI12653" s="30"/>
      <c r="CJ12653" s="30"/>
      <c r="CK12653" s="30"/>
      <c r="CN12653" s="30">
        <v>0</v>
      </c>
      <c r="CO12653" s="30"/>
      <c r="CP12653" s="30"/>
      <c r="CQ12653" s="30"/>
      <c r="CR12653" s="30"/>
      <c r="CS12653" s="30"/>
      <c r="CT12653" s="30"/>
      <c r="CU12653" s="30"/>
      <c r="CW12653" s="30">
        <v>0</v>
      </c>
      <c r="CX12653" s="30"/>
      <c r="CY12653" s="30"/>
      <c r="CZ12653" s="30"/>
      <c r="DA12653" s="30"/>
      <c r="DB12653" s="30"/>
      <c r="DC12653" s="30"/>
      <c r="DD12653" s="30"/>
    </row>
    <row r="12654" spans="1:108" ht="6" customHeight="1" x14ac:dyDescent="0.2">
      <c r="A12654" s="41"/>
    </row>
    <row r="12655" spans="1:108" ht="15" customHeight="1" x14ac:dyDescent="0.2">
      <c r="A12655" s="41"/>
      <c r="B12655" s="35" t="s">
        <v>390</v>
      </c>
      <c r="C12655" s="35"/>
      <c r="D12655" s="35" t="s">
        <v>91</v>
      </c>
      <c r="E12655" s="35"/>
      <c r="F12655" s="35"/>
      <c r="G12655" s="35"/>
      <c r="H12655" s="35"/>
      <c r="I12655" s="35"/>
      <c r="J12655" s="35"/>
      <c r="O12655" s="29" t="s">
        <v>92</v>
      </c>
      <c r="P12655" s="29"/>
      <c r="Q12655" s="29"/>
      <c r="R12655" s="29"/>
      <c r="S12655" s="29"/>
      <c r="T12655" s="29"/>
      <c r="U12655" s="29"/>
      <c r="V12655" s="29"/>
      <c r="W12655" s="29"/>
      <c r="X12655" s="29"/>
      <c r="Y12655" s="29"/>
      <c r="Z12655" s="29"/>
      <c r="AA12655" s="29"/>
      <c r="AB12655" s="29"/>
      <c r="AC12655" s="29"/>
      <c r="AD12655" s="29"/>
      <c r="AE12655" s="29"/>
      <c r="AF12655" s="29"/>
      <c r="AG12655" s="29"/>
      <c r="AH12655" s="29"/>
      <c r="AI12655" s="29"/>
      <c r="AJ12655" s="29"/>
      <c r="AK12655" s="29"/>
      <c r="AL12655" s="29"/>
      <c r="AM12655" s="29"/>
      <c r="AN12655" s="29"/>
      <c r="AO12655" s="29"/>
      <c r="AP12655" s="29"/>
      <c r="AQ12655" s="29"/>
      <c r="AR12655" s="29"/>
      <c r="AS12655" s="29"/>
      <c r="AT12655" s="29"/>
      <c r="CC12655" s="30">
        <v>4678911.3499999996</v>
      </c>
      <c r="CD12655" s="30"/>
      <c r="CE12655" s="30"/>
      <c r="CF12655" s="30"/>
      <c r="CG12655" s="30"/>
      <c r="CH12655" s="30"/>
      <c r="CI12655" s="30"/>
      <c r="CJ12655" s="30"/>
      <c r="CK12655" s="30"/>
      <c r="CN12655" s="30">
        <v>4189900</v>
      </c>
      <c r="CO12655" s="30"/>
      <c r="CP12655" s="30"/>
      <c r="CQ12655" s="30"/>
      <c r="CR12655" s="30"/>
      <c r="CS12655" s="30"/>
      <c r="CT12655" s="30"/>
      <c r="CU12655" s="30"/>
      <c r="CW12655" s="30">
        <v>489011.35</v>
      </c>
      <c r="CX12655" s="30"/>
      <c r="CY12655" s="30"/>
      <c r="CZ12655" s="30"/>
      <c r="DA12655" s="30"/>
      <c r="DB12655" s="30"/>
      <c r="DC12655" s="30"/>
      <c r="DD12655" s="30"/>
    </row>
    <row r="12656" spans="1:108" ht="7.5" customHeight="1" x14ac:dyDescent="0.2">
      <c r="A12656" s="41"/>
    </row>
    <row r="12657" spans="1:108" ht="13.5" customHeight="1" x14ac:dyDescent="0.2">
      <c r="A12657" s="41"/>
      <c r="B12657" s="29" t="s">
        <v>395</v>
      </c>
      <c r="C12657" s="29"/>
      <c r="D12657" s="29"/>
      <c r="E12657" s="29"/>
      <c r="F12657" s="29"/>
      <c r="G12657" s="29"/>
      <c r="H12657" s="29"/>
      <c r="I12657" s="29"/>
      <c r="J12657" s="29"/>
      <c r="K12657" s="29"/>
      <c r="L12657" s="29"/>
      <c r="M12657" s="29"/>
      <c r="N12657" s="29"/>
      <c r="O12657" s="29"/>
      <c r="P12657" s="29"/>
      <c r="Q12657" s="29"/>
      <c r="R12657" s="29"/>
      <c r="S12657" s="29"/>
      <c r="T12657" s="29"/>
      <c r="U12657" s="29"/>
      <c r="V12657" s="29"/>
      <c r="W12657" s="29"/>
      <c r="X12657" s="29"/>
      <c r="Y12657" s="29"/>
      <c r="Z12657" s="29"/>
      <c r="AA12657" s="29"/>
      <c r="AB12657" s="29"/>
      <c r="AC12657" s="29"/>
      <c r="AD12657" s="29"/>
      <c r="AE12657" s="29"/>
      <c r="AF12657" s="29"/>
      <c r="AG12657" s="29"/>
      <c r="AH12657" s="29"/>
      <c r="AI12657" s="29"/>
      <c r="AJ12657" s="29"/>
      <c r="AK12657" s="29"/>
      <c r="AL12657" s="29"/>
      <c r="AM12657" s="29"/>
      <c r="AN12657" s="29"/>
      <c r="AO12657" s="29"/>
      <c r="AP12657" s="29"/>
      <c r="AQ12657" s="29"/>
      <c r="AR12657" s="29"/>
      <c r="AS12657" s="29"/>
      <c r="AT12657" s="29"/>
      <c r="AU12657" s="29"/>
      <c r="AV12657" s="29"/>
    </row>
    <row r="12658" spans="1:108" ht="6" customHeight="1" x14ac:dyDescent="0.2">
      <c r="A12658" s="41"/>
    </row>
    <row r="12659" spans="1:108" ht="13.5" customHeight="1" x14ac:dyDescent="0.2">
      <c r="A12659" s="28"/>
      <c r="B12659" s="35" t="s">
        <v>29</v>
      </c>
      <c r="C12659" s="35"/>
      <c r="D12659" s="35" t="s">
        <v>99</v>
      </c>
      <c r="E12659" s="35"/>
      <c r="F12659" s="35"/>
      <c r="G12659" s="35"/>
      <c r="H12659" s="35"/>
      <c r="I12659" s="35"/>
      <c r="J12659" s="35"/>
      <c r="O12659" s="35" t="s">
        <v>100</v>
      </c>
      <c r="P12659" s="35"/>
      <c r="Q12659" s="35"/>
      <c r="R12659" s="35"/>
      <c r="S12659" s="35"/>
      <c r="T12659" s="35"/>
      <c r="U12659" s="35"/>
      <c r="V12659" s="35"/>
      <c r="W12659" s="35"/>
      <c r="X12659" s="35"/>
      <c r="Y12659" s="35"/>
      <c r="Z12659" s="35"/>
      <c r="AA12659" s="35"/>
      <c r="AB12659" s="35"/>
      <c r="AC12659" s="35"/>
      <c r="AD12659" s="35"/>
      <c r="AE12659" s="35"/>
      <c r="AF12659" s="35"/>
      <c r="AG12659" s="35"/>
      <c r="AH12659" s="35"/>
      <c r="AI12659" s="35"/>
      <c r="AJ12659" s="35"/>
      <c r="AK12659" s="35"/>
      <c r="AL12659" s="35"/>
      <c r="AM12659" s="35"/>
      <c r="AN12659" s="35"/>
      <c r="AO12659" s="35"/>
      <c r="AP12659" s="35"/>
      <c r="AQ12659" s="35"/>
      <c r="AR12659" s="35"/>
      <c r="AS12659" s="35"/>
      <c r="AT12659" s="35"/>
      <c r="CC12659" s="30">
        <v>0</v>
      </c>
      <c r="CD12659" s="30"/>
      <c r="CE12659" s="30"/>
      <c r="CF12659" s="30"/>
      <c r="CG12659" s="30"/>
      <c r="CH12659" s="30"/>
      <c r="CI12659" s="30"/>
      <c r="CJ12659" s="30"/>
      <c r="CK12659" s="30"/>
      <c r="CN12659" s="30">
        <v>0</v>
      </c>
      <c r="CO12659" s="30"/>
      <c r="CP12659" s="30"/>
      <c r="CQ12659" s="30"/>
      <c r="CR12659" s="30"/>
      <c r="CS12659" s="30"/>
      <c r="CT12659" s="30"/>
      <c r="CU12659" s="30"/>
      <c r="CW12659" s="30">
        <v>0</v>
      </c>
      <c r="CX12659" s="30"/>
      <c r="CY12659" s="30"/>
      <c r="CZ12659" s="30"/>
      <c r="DA12659" s="30"/>
      <c r="DB12659" s="30"/>
      <c r="DC12659" s="30"/>
      <c r="DD12659" s="30"/>
    </row>
    <row r="12660" spans="1:108" ht="6" customHeight="1" x14ac:dyDescent="0.2">
      <c r="A12660" s="28"/>
    </row>
    <row r="12661" spans="1:108" ht="13.5" customHeight="1" x14ac:dyDescent="0.2">
      <c r="A12661" s="28"/>
      <c r="B12661" s="35" t="s">
        <v>29</v>
      </c>
      <c r="C12661" s="35"/>
      <c r="D12661" s="35" t="s">
        <v>107</v>
      </c>
      <c r="E12661" s="35"/>
      <c r="F12661" s="35"/>
      <c r="G12661" s="35"/>
      <c r="H12661" s="35"/>
      <c r="I12661" s="35"/>
      <c r="J12661" s="35"/>
      <c r="O12661" s="35" t="s">
        <v>108</v>
      </c>
      <c r="P12661" s="35"/>
      <c r="Q12661" s="35"/>
      <c r="R12661" s="35"/>
      <c r="S12661" s="35"/>
      <c r="T12661" s="35"/>
      <c r="U12661" s="35"/>
      <c r="V12661" s="35"/>
      <c r="W12661" s="35"/>
      <c r="X12661" s="35"/>
      <c r="Y12661" s="35"/>
      <c r="Z12661" s="35"/>
      <c r="AA12661" s="35"/>
      <c r="AB12661" s="35"/>
      <c r="AC12661" s="35"/>
      <c r="AD12661" s="35"/>
      <c r="AE12661" s="35"/>
      <c r="AF12661" s="35"/>
      <c r="AG12661" s="35"/>
      <c r="AH12661" s="35"/>
      <c r="AI12661" s="35"/>
      <c r="AJ12661" s="35"/>
      <c r="AK12661" s="35"/>
      <c r="AL12661" s="35"/>
      <c r="AM12661" s="35"/>
      <c r="AN12661" s="35"/>
      <c r="AO12661" s="35"/>
      <c r="AP12661" s="35"/>
      <c r="AQ12661" s="35"/>
      <c r="AR12661" s="35"/>
      <c r="AS12661" s="35"/>
      <c r="AT12661" s="35"/>
      <c r="CC12661" s="30">
        <v>0</v>
      </c>
      <c r="CD12661" s="30"/>
      <c r="CE12661" s="30"/>
      <c r="CF12661" s="30"/>
      <c r="CG12661" s="30"/>
      <c r="CH12661" s="30"/>
      <c r="CI12661" s="30"/>
      <c r="CJ12661" s="30"/>
      <c r="CK12661" s="30"/>
      <c r="CN12661" s="30">
        <v>0</v>
      </c>
      <c r="CO12661" s="30"/>
      <c r="CP12661" s="30"/>
      <c r="CQ12661" s="30"/>
      <c r="CR12661" s="30"/>
      <c r="CS12661" s="30"/>
      <c r="CT12661" s="30"/>
      <c r="CU12661" s="30"/>
      <c r="CW12661" s="30">
        <v>0</v>
      </c>
      <c r="CX12661" s="30"/>
      <c r="CY12661" s="30"/>
      <c r="CZ12661" s="30"/>
      <c r="DA12661" s="30"/>
      <c r="DB12661" s="30"/>
      <c r="DC12661" s="30"/>
      <c r="DD12661" s="30"/>
    </row>
    <row r="12662" spans="1:108" ht="6" customHeight="1" x14ac:dyDescent="0.2">
      <c r="A12662" s="28"/>
    </row>
    <row r="12663" spans="1:108" ht="13.5" customHeight="1" x14ac:dyDescent="0.2">
      <c r="A12663" s="41"/>
      <c r="B12663" s="35" t="s">
        <v>390</v>
      </c>
      <c r="C12663" s="35"/>
      <c r="D12663" s="35" t="s">
        <v>109</v>
      </c>
      <c r="E12663" s="35"/>
      <c r="F12663" s="35"/>
      <c r="G12663" s="35"/>
      <c r="H12663" s="35"/>
      <c r="I12663" s="35"/>
      <c r="J12663" s="35"/>
      <c r="O12663" s="35" t="s">
        <v>110</v>
      </c>
      <c r="P12663" s="35"/>
      <c r="Q12663" s="35"/>
      <c r="R12663" s="35"/>
      <c r="S12663" s="35"/>
      <c r="T12663" s="35"/>
      <c r="U12663" s="35"/>
      <c r="V12663" s="35"/>
      <c r="W12663" s="35"/>
      <c r="X12663" s="35"/>
      <c r="Y12663" s="35"/>
      <c r="Z12663" s="35"/>
      <c r="AA12663" s="35"/>
      <c r="AB12663" s="35"/>
      <c r="AC12663" s="35"/>
      <c r="AD12663" s="35"/>
      <c r="AE12663" s="35"/>
      <c r="AF12663" s="35"/>
      <c r="AG12663" s="35"/>
      <c r="AH12663" s="35"/>
      <c r="AI12663" s="35"/>
      <c r="AJ12663" s="35"/>
      <c r="AK12663" s="35"/>
      <c r="AL12663" s="35"/>
      <c r="AM12663" s="35"/>
      <c r="AN12663" s="35"/>
      <c r="AO12663" s="35"/>
      <c r="AP12663" s="35"/>
      <c r="AQ12663" s="35"/>
      <c r="AR12663" s="35"/>
      <c r="AS12663" s="35"/>
      <c r="AT12663" s="35"/>
      <c r="CC12663" s="30">
        <v>0</v>
      </c>
      <c r="CD12663" s="30"/>
      <c r="CE12663" s="30"/>
      <c r="CF12663" s="30"/>
      <c r="CG12663" s="30"/>
      <c r="CH12663" s="30"/>
      <c r="CI12663" s="30"/>
      <c r="CJ12663" s="30"/>
      <c r="CK12663" s="30"/>
      <c r="CN12663" s="30">
        <v>0</v>
      </c>
      <c r="CO12663" s="30"/>
      <c r="CP12663" s="30"/>
      <c r="CQ12663" s="30"/>
      <c r="CR12663" s="30"/>
      <c r="CS12663" s="30"/>
      <c r="CT12663" s="30"/>
      <c r="CU12663" s="30"/>
      <c r="CW12663" s="30">
        <v>0</v>
      </c>
      <c r="CX12663" s="30"/>
      <c r="CY12663" s="30"/>
      <c r="CZ12663" s="30"/>
      <c r="DA12663" s="30"/>
      <c r="DB12663" s="30"/>
      <c r="DC12663" s="30"/>
      <c r="DD12663" s="30"/>
    </row>
    <row r="12664" spans="1:108" ht="6" customHeight="1" x14ac:dyDescent="0.2">
      <c r="A12664" s="41"/>
    </row>
    <row r="12665" spans="1:108" ht="15" customHeight="1" x14ac:dyDescent="0.2">
      <c r="A12665" s="41"/>
      <c r="B12665" s="35" t="s">
        <v>390</v>
      </c>
      <c r="C12665" s="35"/>
      <c r="D12665" s="35" t="s">
        <v>111</v>
      </c>
      <c r="E12665" s="35"/>
      <c r="F12665" s="35"/>
      <c r="G12665" s="35"/>
      <c r="H12665" s="35"/>
      <c r="I12665" s="35"/>
      <c r="J12665" s="35"/>
      <c r="O12665" s="35" t="s">
        <v>112</v>
      </c>
      <c r="P12665" s="35"/>
      <c r="Q12665" s="35"/>
      <c r="R12665" s="35"/>
      <c r="S12665" s="35"/>
      <c r="T12665" s="35"/>
      <c r="U12665" s="35"/>
      <c r="V12665" s="35"/>
      <c r="W12665" s="35"/>
      <c r="X12665" s="35"/>
      <c r="Y12665" s="35"/>
      <c r="Z12665" s="35"/>
      <c r="AA12665" s="35"/>
      <c r="AB12665" s="35"/>
      <c r="AC12665" s="35"/>
      <c r="AD12665" s="35"/>
      <c r="AE12665" s="35"/>
      <c r="AF12665" s="35"/>
      <c r="AG12665" s="35"/>
      <c r="AH12665" s="35"/>
      <c r="AI12665" s="35"/>
      <c r="AJ12665" s="35"/>
      <c r="AK12665" s="35"/>
      <c r="AL12665" s="35"/>
      <c r="AM12665" s="35"/>
      <c r="AN12665" s="35"/>
      <c r="AO12665" s="35"/>
      <c r="AP12665" s="35"/>
      <c r="AQ12665" s="35"/>
      <c r="AR12665" s="35"/>
      <c r="AS12665" s="35"/>
      <c r="AT12665" s="35"/>
      <c r="CC12665" s="30">
        <v>4678911.3499999996</v>
      </c>
      <c r="CD12665" s="30"/>
      <c r="CE12665" s="30"/>
      <c r="CF12665" s="30"/>
      <c r="CG12665" s="30"/>
      <c r="CH12665" s="30"/>
      <c r="CI12665" s="30"/>
      <c r="CJ12665" s="30"/>
      <c r="CK12665" s="30"/>
      <c r="CN12665" s="30">
        <v>4189900</v>
      </c>
      <c r="CO12665" s="30"/>
      <c r="CP12665" s="30"/>
      <c r="CQ12665" s="30"/>
      <c r="CR12665" s="30"/>
      <c r="CS12665" s="30"/>
      <c r="CT12665" s="30"/>
      <c r="CU12665" s="30"/>
      <c r="CW12665" s="30">
        <v>489011.35</v>
      </c>
      <c r="CX12665" s="30"/>
      <c r="CY12665" s="30"/>
      <c r="CZ12665" s="30"/>
      <c r="DA12665" s="30"/>
      <c r="DB12665" s="30"/>
      <c r="DC12665" s="30"/>
      <c r="DD12665" s="30"/>
    </row>
    <row r="12666" spans="1:108" ht="7.5" customHeight="1" x14ac:dyDescent="0.2">
      <c r="A12666" s="41"/>
    </row>
    <row r="12667" spans="1:108" ht="13.5" customHeight="1" x14ac:dyDescent="0.2">
      <c r="A12667" s="41"/>
      <c r="B12667" s="29" t="s">
        <v>396</v>
      </c>
      <c r="C12667" s="29"/>
      <c r="D12667" s="29"/>
      <c r="E12667" s="29"/>
      <c r="F12667" s="29"/>
      <c r="G12667" s="29"/>
      <c r="H12667" s="29"/>
      <c r="I12667" s="29"/>
      <c r="J12667" s="29"/>
      <c r="K12667" s="29"/>
      <c r="L12667" s="29"/>
      <c r="M12667" s="29"/>
      <c r="N12667" s="29"/>
      <c r="O12667" s="29"/>
      <c r="P12667" s="29"/>
      <c r="Q12667" s="29"/>
      <c r="R12667" s="29"/>
      <c r="S12667" s="29"/>
      <c r="T12667" s="29"/>
      <c r="U12667" s="29"/>
      <c r="V12667" s="29"/>
      <c r="W12667" s="29"/>
      <c r="X12667" s="29"/>
      <c r="Y12667" s="29"/>
      <c r="Z12667" s="29"/>
      <c r="AA12667" s="29"/>
      <c r="AB12667" s="29"/>
      <c r="AC12667" s="29"/>
      <c r="AD12667" s="29"/>
      <c r="AE12667" s="29"/>
      <c r="AF12667" s="29"/>
      <c r="AG12667" s="29"/>
      <c r="AH12667" s="29"/>
      <c r="AI12667" s="29"/>
      <c r="AJ12667" s="29"/>
      <c r="AK12667" s="29"/>
      <c r="AL12667" s="29"/>
      <c r="AM12667" s="29"/>
      <c r="AN12667" s="29"/>
      <c r="AO12667" s="29"/>
      <c r="AP12667" s="29"/>
      <c r="AQ12667" s="29"/>
      <c r="AR12667" s="29"/>
      <c r="AS12667" s="29"/>
      <c r="AT12667" s="29"/>
      <c r="AU12667" s="29"/>
      <c r="AV12667" s="29"/>
    </row>
    <row r="12668" spans="1:108" ht="6" customHeight="1" x14ac:dyDescent="0.2">
      <c r="A12668" s="41"/>
    </row>
    <row r="12669" spans="1:108" ht="4.5" customHeight="1" x14ac:dyDescent="0.2">
      <c r="A12669" s="41"/>
      <c r="B12669" s="35" t="s">
        <v>390</v>
      </c>
      <c r="C12669" s="35"/>
      <c r="D12669" s="35" t="s">
        <v>117</v>
      </c>
      <c r="E12669" s="35"/>
      <c r="F12669" s="35"/>
      <c r="G12669" s="35"/>
      <c r="H12669" s="35"/>
      <c r="I12669" s="35"/>
      <c r="J12669" s="35"/>
      <c r="O12669" s="35" t="s">
        <v>118</v>
      </c>
      <c r="P12669" s="35"/>
      <c r="Q12669" s="35"/>
      <c r="R12669" s="35"/>
      <c r="S12669" s="35"/>
      <c r="T12669" s="35"/>
      <c r="U12669" s="35"/>
      <c r="V12669" s="35"/>
      <c r="W12669" s="35"/>
      <c r="X12669" s="35"/>
      <c r="Y12669" s="35"/>
      <c r="Z12669" s="35"/>
      <c r="AA12669" s="35"/>
      <c r="AB12669" s="35"/>
      <c r="AC12669" s="35"/>
      <c r="AD12669" s="35"/>
      <c r="AE12669" s="35"/>
      <c r="AF12669" s="35"/>
      <c r="AG12669" s="35"/>
      <c r="AH12669" s="35"/>
      <c r="AI12669" s="35"/>
      <c r="AJ12669" s="35"/>
      <c r="AK12669" s="35"/>
      <c r="AL12669" s="35"/>
      <c r="AM12669" s="35"/>
      <c r="AN12669" s="35"/>
      <c r="AO12669" s="35"/>
      <c r="AP12669" s="35"/>
      <c r="AQ12669" s="35"/>
      <c r="AR12669" s="35"/>
      <c r="AS12669" s="35"/>
      <c r="AT12669" s="35"/>
      <c r="CC12669" s="30">
        <v>0</v>
      </c>
      <c r="CD12669" s="30"/>
      <c r="CE12669" s="30"/>
      <c r="CF12669" s="30"/>
      <c r="CG12669" s="30"/>
      <c r="CH12669" s="30"/>
      <c r="CI12669" s="30"/>
      <c r="CJ12669" s="30"/>
      <c r="CK12669" s="30"/>
      <c r="CN12669" s="30">
        <v>0</v>
      </c>
      <c r="CO12669" s="30"/>
      <c r="CP12669" s="30"/>
      <c r="CQ12669" s="30"/>
      <c r="CR12669" s="30"/>
      <c r="CS12669" s="30"/>
      <c r="CT12669" s="30"/>
      <c r="CU12669" s="30"/>
      <c r="CW12669" s="30">
        <v>0</v>
      </c>
      <c r="CX12669" s="30"/>
      <c r="CY12669" s="30"/>
      <c r="CZ12669" s="30"/>
      <c r="DA12669" s="30"/>
      <c r="DB12669" s="30"/>
      <c r="DC12669" s="30"/>
      <c r="DD12669" s="30"/>
    </row>
    <row r="12670" spans="1:108" ht="10.5" customHeight="1" x14ac:dyDescent="0.2">
      <c r="A12670" s="41"/>
      <c r="B12670" s="35"/>
      <c r="C12670" s="35"/>
      <c r="D12670" s="35"/>
      <c r="E12670" s="35"/>
      <c r="F12670" s="35"/>
      <c r="G12670" s="35"/>
      <c r="H12670" s="35"/>
      <c r="I12670" s="35"/>
      <c r="J12670" s="35"/>
      <c r="O12670" s="35"/>
      <c r="P12670" s="35"/>
      <c r="Q12670" s="35"/>
      <c r="R12670" s="35"/>
      <c r="S12670" s="35"/>
      <c r="T12670" s="35"/>
      <c r="U12670" s="35"/>
      <c r="V12670" s="35"/>
      <c r="W12670" s="35"/>
      <c r="X12670" s="35"/>
      <c r="Y12670" s="35"/>
      <c r="Z12670" s="35"/>
      <c r="AA12670" s="35"/>
      <c r="AB12670" s="35"/>
      <c r="AC12670" s="35"/>
      <c r="AD12670" s="35"/>
      <c r="AE12670" s="35"/>
      <c r="AF12670" s="35"/>
      <c r="AG12670" s="35"/>
      <c r="AH12670" s="35"/>
      <c r="AI12670" s="35"/>
      <c r="AJ12670" s="35"/>
      <c r="AK12670" s="35"/>
      <c r="AL12670" s="35"/>
      <c r="AM12670" s="35"/>
      <c r="AN12670" s="35"/>
      <c r="AO12670" s="35"/>
      <c r="AP12670" s="35"/>
      <c r="AQ12670" s="35"/>
      <c r="AR12670" s="35"/>
      <c r="AS12670" s="35"/>
      <c r="AT12670" s="35"/>
      <c r="CC12670" s="30"/>
      <c r="CD12670" s="30"/>
      <c r="CE12670" s="30"/>
      <c r="CF12670" s="30"/>
      <c r="CG12670" s="30"/>
      <c r="CH12670" s="30"/>
      <c r="CI12670" s="30"/>
      <c r="CJ12670" s="30"/>
      <c r="CK12670" s="30"/>
      <c r="CN12670" s="30"/>
      <c r="CO12670" s="30"/>
      <c r="CP12670" s="30"/>
      <c r="CQ12670" s="30"/>
      <c r="CR12670" s="30"/>
      <c r="CS12670" s="30"/>
      <c r="CT12670" s="30"/>
      <c r="CU12670" s="30"/>
      <c r="CW12670" s="30"/>
      <c r="CX12670" s="30"/>
      <c r="CY12670" s="30"/>
      <c r="CZ12670" s="30"/>
      <c r="DA12670" s="30"/>
      <c r="DB12670" s="30"/>
      <c r="DC12670" s="30"/>
      <c r="DD12670" s="30"/>
    </row>
    <row r="12671" spans="1:108" ht="1.5" customHeight="1" x14ac:dyDescent="0.2">
      <c r="A12671" s="41"/>
    </row>
    <row r="12672" spans="1:108" ht="6.75" customHeight="1" x14ac:dyDescent="0.2"/>
    <row r="12673" spans="1:109" ht="9" customHeight="1" x14ac:dyDescent="0.2"/>
    <row r="12674" spans="1:109" ht="17.25" customHeight="1" x14ac:dyDescent="0.2">
      <c r="A12674" s="41"/>
      <c r="B12674" s="35" t="s">
        <v>1433</v>
      </c>
      <c r="C12674" s="35"/>
      <c r="D12674" s="35"/>
      <c r="E12674" s="35"/>
      <c r="F12674" s="35"/>
      <c r="G12674" s="35"/>
      <c r="H12674" s="35"/>
      <c r="O12674" s="29" t="s">
        <v>1403</v>
      </c>
      <c r="P12674" s="29"/>
      <c r="Q12674" s="29"/>
      <c r="R12674" s="29"/>
      <c r="S12674" s="29"/>
      <c r="T12674" s="29"/>
      <c r="U12674" s="29"/>
      <c r="V12674" s="29"/>
      <c r="W12674" s="29"/>
      <c r="X12674" s="29"/>
      <c r="Y12674" s="29"/>
      <c r="Z12674" s="29"/>
      <c r="AA12674" s="29"/>
      <c r="AB12674" s="29"/>
      <c r="AC12674" s="29"/>
      <c r="AD12674" s="29"/>
      <c r="AE12674" s="29"/>
      <c r="AF12674" s="29"/>
      <c r="AG12674" s="29"/>
      <c r="AH12674" s="29"/>
      <c r="AI12674" s="29"/>
      <c r="AJ12674" s="29"/>
      <c r="AK12674" s="29"/>
      <c r="AL12674" s="29"/>
      <c r="AM12674" s="29"/>
      <c r="AN12674" s="29"/>
      <c r="AO12674" s="29"/>
      <c r="AP12674" s="29"/>
      <c r="AQ12674" s="29"/>
      <c r="AR12674" s="29"/>
      <c r="AS12674" s="29"/>
      <c r="AT12674" s="29"/>
    </row>
    <row r="12675" spans="1:109" ht="18" customHeight="1" x14ac:dyDescent="0.2">
      <c r="A12675" s="41"/>
      <c r="B12675" s="37" t="s">
        <v>1433</v>
      </c>
      <c r="C12675" s="37"/>
      <c r="D12675" s="37"/>
      <c r="E12675" s="37"/>
      <c r="F12675" s="37"/>
      <c r="G12675" s="37"/>
      <c r="H12675" s="37"/>
      <c r="I12675" s="37" t="s">
        <v>391</v>
      </c>
      <c r="J12675" s="37"/>
      <c r="K12675" s="37"/>
      <c r="L12675" s="37"/>
      <c r="M12675" s="37"/>
      <c r="N12675" s="37"/>
      <c r="O12675" s="31" t="s">
        <v>392</v>
      </c>
      <c r="P12675" s="31"/>
      <c r="Q12675" s="31"/>
      <c r="R12675" s="31"/>
      <c r="S12675" s="31"/>
      <c r="T12675" s="31"/>
      <c r="U12675" s="31"/>
      <c r="V12675" s="31"/>
      <c r="W12675" s="31"/>
      <c r="X12675" s="31"/>
      <c r="Y12675" s="31"/>
      <c r="Z12675" s="31"/>
      <c r="AA12675" s="31"/>
      <c r="AB12675" s="31"/>
      <c r="AC12675" s="31"/>
      <c r="AD12675" s="31"/>
      <c r="AE12675" s="31"/>
      <c r="AF12675" s="31"/>
      <c r="AG12675" s="31"/>
      <c r="AH12675" s="31"/>
      <c r="AI12675" s="31"/>
      <c r="AJ12675" s="31"/>
      <c r="AK12675" s="31"/>
      <c r="AL12675" s="31"/>
      <c r="AM12675" s="31"/>
      <c r="AN12675" s="31"/>
      <c r="AO12675" s="31"/>
      <c r="AP12675" s="31"/>
      <c r="AQ12675" s="31"/>
      <c r="AR12675" s="31"/>
      <c r="AS12675" s="31"/>
      <c r="AT12675" s="31"/>
      <c r="AW12675" s="32">
        <v>4253797.8600000003</v>
      </c>
      <c r="AX12675" s="32"/>
      <c r="AY12675" s="32"/>
      <c r="AZ12675" s="32"/>
      <c r="BA12675" s="32"/>
      <c r="BB12675" s="32"/>
      <c r="BC12675" s="32"/>
      <c r="BD12675" s="32"/>
      <c r="BE12675" s="32"/>
      <c r="BF12675" s="32"/>
      <c r="BG12675" s="32">
        <v>4189900</v>
      </c>
      <c r="BH12675" s="32"/>
      <c r="BI12675" s="32"/>
      <c r="BJ12675" s="32"/>
      <c r="BK12675" s="32"/>
      <c r="BL12675" s="32"/>
      <c r="BM12675" s="32"/>
      <c r="BN12675" s="32"/>
      <c r="BO12675" s="32"/>
      <c r="BP12675" s="32"/>
      <c r="BR12675" s="32">
        <v>63897.859999999979</v>
      </c>
      <c r="BS12675" s="32"/>
      <c r="BT12675" s="32"/>
      <c r="BU12675" s="32"/>
      <c r="BV12675" s="32"/>
      <c r="BW12675" s="32"/>
      <c r="BX12675" s="32"/>
      <c r="BY12675" s="32"/>
      <c r="BZ12675" s="32"/>
      <c r="CA12675" s="32"/>
      <c r="CC12675" s="32">
        <v>4678911.3499999996</v>
      </c>
      <c r="CD12675" s="32"/>
      <c r="CE12675" s="32"/>
      <c r="CF12675" s="32"/>
      <c r="CG12675" s="32"/>
      <c r="CH12675" s="32"/>
      <c r="CI12675" s="32"/>
      <c r="CJ12675" s="32"/>
      <c r="CK12675" s="32"/>
      <c r="CN12675" s="32">
        <v>4189900</v>
      </c>
      <c r="CO12675" s="32"/>
      <c r="CP12675" s="32"/>
      <c r="CQ12675" s="32"/>
      <c r="CR12675" s="32"/>
      <c r="CS12675" s="32"/>
      <c r="CT12675" s="32"/>
      <c r="CU12675" s="32"/>
      <c r="CW12675" s="32">
        <v>489011.34999999969</v>
      </c>
      <c r="CX12675" s="32"/>
      <c r="CY12675" s="32"/>
      <c r="CZ12675" s="32"/>
      <c r="DA12675" s="32"/>
      <c r="DB12675" s="32"/>
      <c r="DC12675" s="32"/>
      <c r="DD12675" s="32"/>
    </row>
    <row r="12676" spans="1:109" ht="18" customHeight="1" x14ac:dyDescent="0.2">
      <c r="A12676" s="41"/>
      <c r="B12676" s="37" t="s">
        <v>1433</v>
      </c>
      <c r="C12676" s="37"/>
      <c r="D12676" s="37"/>
      <c r="E12676" s="37"/>
      <c r="F12676" s="37"/>
      <c r="G12676" s="37"/>
      <c r="H12676" s="37"/>
      <c r="I12676" s="37" t="s">
        <v>50</v>
      </c>
      <c r="J12676" s="37"/>
      <c r="K12676" s="37"/>
      <c r="L12676" s="37"/>
      <c r="M12676" s="37"/>
      <c r="N12676" s="37"/>
      <c r="O12676" s="31" t="s">
        <v>393</v>
      </c>
      <c r="P12676" s="31"/>
      <c r="Q12676" s="31"/>
      <c r="R12676" s="31"/>
      <c r="S12676" s="31"/>
      <c r="T12676" s="31"/>
      <c r="U12676" s="31"/>
      <c r="V12676" s="31"/>
      <c r="W12676" s="31"/>
      <c r="X12676" s="31"/>
      <c r="Y12676" s="31"/>
      <c r="Z12676" s="31"/>
      <c r="AA12676" s="31"/>
      <c r="AB12676" s="31"/>
      <c r="AC12676" s="31"/>
      <c r="AD12676" s="31"/>
      <c r="AE12676" s="31"/>
      <c r="AF12676" s="31"/>
      <c r="AG12676" s="31"/>
      <c r="AH12676" s="31"/>
      <c r="AI12676" s="31"/>
      <c r="AJ12676" s="31"/>
      <c r="AK12676" s="31"/>
      <c r="AL12676" s="31"/>
      <c r="AM12676" s="31"/>
      <c r="AN12676" s="31"/>
      <c r="AO12676" s="31"/>
      <c r="AP12676" s="31"/>
      <c r="AQ12676" s="31"/>
      <c r="AR12676" s="31"/>
      <c r="AS12676" s="31"/>
      <c r="AT12676" s="31"/>
      <c r="AW12676" s="32">
        <v>4253797.8600000003</v>
      </c>
      <c r="AX12676" s="32"/>
      <c r="AY12676" s="32"/>
      <c r="AZ12676" s="32"/>
      <c r="BA12676" s="32"/>
      <c r="BB12676" s="32"/>
      <c r="BC12676" s="32"/>
      <c r="BD12676" s="32"/>
      <c r="BE12676" s="32"/>
      <c r="BF12676" s="32"/>
      <c r="BG12676" s="32">
        <v>4189900</v>
      </c>
      <c r="BH12676" s="32"/>
      <c r="BI12676" s="32"/>
      <c r="BJ12676" s="32"/>
      <c r="BK12676" s="32"/>
      <c r="BL12676" s="32"/>
      <c r="BM12676" s="32"/>
      <c r="BN12676" s="32"/>
      <c r="BO12676" s="32"/>
      <c r="BP12676" s="32"/>
      <c r="BR12676" s="32">
        <v>63897.859999999979</v>
      </c>
      <c r="BS12676" s="32"/>
      <c r="BT12676" s="32"/>
      <c r="BU12676" s="32"/>
      <c r="BV12676" s="32"/>
      <c r="BW12676" s="32"/>
      <c r="BX12676" s="32"/>
      <c r="BY12676" s="32"/>
      <c r="BZ12676" s="32"/>
      <c r="CA12676" s="32"/>
    </row>
    <row r="12677" spans="1:109" ht="18" customHeight="1" x14ac:dyDescent="0.2">
      <c r="A12677" s="41"/>
      <c r="B12677" s="37" t="s">
        <v>1433</v>
      </c>
      <c r="C12677" s="37"/>
      <c r="D12677" s="37"/>
      <c r="E12677" s="37"/>
      <c r="F12677" s="37"/>
      <c r="G12677" s="37"/>
      <c r="H12677" s="37"/>
      <c r="I12677" s="37" t="s">
        <v>89</v>
      </c>
      <c r="J12677" s="37"/>
      <c r="K12677" s="37"/>
      <c r="L12677" s="37"/>
      <c r="M12677" s="37"/>
      <c r="N12677" s="37"/>
      <c r="O12677" s="31" t="s">
        <v>90</v>
      </c>
      <c r="P12677" s="31"/>
      <c r="Q12677" s="31"/>
      <c r="R12677" s="31"/>
      <c r="S12677" s="31"/>
      <c r="T12677" s="31"/>
      <c r="U12677" s="31"/>
      <c r="V12677" s="31"/>
      <c r="W12677" s="31"/>
      <c r="X12677" s="31"/>
      <c r="Y12677" s="31"/>
      <c r="Z12677" s="31"/>
      <c r="AA12677" s="31"/>
      <c r="AB12677" s="31"/>
      <c r="AC12677" s="31"/>
      <c r="AD12677" s="31"/>
      <c r="AE12677" s="31"/>
      <c r="AF12677" s="31"/>
      <c r="AG12677" s="31"/>
      <c r="AH12677" s="31"/>
      <c r="AI12677" s="31"/>
      <c r="AJ12677" s="31"/>
      <c r="AK12677" s="31"/>
      <c r="AL12677" s="31"/>
      <c r="AM12677" s="31"/>
      <c r="AN12677" s="31"/>
      <c r="AO12677" s="31"/>
      <c r="AP12677" s="31"/>
      <c r="AQ12677" s="31"/>
      <c r="AR12677" s="31"/>
      <c r="AS12677" s="31"/>
      <c r="AT12677" s="31"/>
      <c r="CC12677" s="32">
        <v>0</v>
      </c>
      <c r="CD12677" s="32"/>
      <c r="CE12677" s="32"/>
      <c r="CF12677" s="32"/>
      <c r="CG12677" s="32"/>
      <c r="CH12677" s="32"/>
      <c r="CI12677" s="32"/>
      <c r="CJ12677" s="32"/>
      <c r="CK12677" s="32"/>
      <c r="CN12677" s="32">
        <v>0</v>
      </c>
      <c r="CO12677" s="32"/>
      <c r="CP12677" s="32"/>
      <c r="CQ12677" s="32"/>
      <c r="CR12677" s="32"/>
      <c r="CS12677" s="32"/>
      <c r="CT12677" s="32"/>
      <c r="CU12677" s="32"/>
      <c r="CW12677" s="32">
        <v>0</v>
      </c>
      <c r="CX12677" s="32"/>
      <c r="CY12677" s="32"/>
      <c r="CZ12677" s="32"/>
      <c r="DA12677" s="32"/>
      <c r="DB12677" s="32"/>
      <c r="DC12677" s="32"/>
      <c r="DD12677" s="32"/>
    </row>
    <row r="12678" spans="1:109" ht="18" customHeight="1" x14ac:dyDescent="0.2">
      <c r="A12678" s="41"/>
      <c r="B12678" s="37" t="s">
        <v>1433</v>
      </c>
      <c r="C12678" s="37"/>
      <c r="D12678" s="37"/>
      <c r="E12678" s="37"/>
      <c r="F12678" s="37"/>
      <c r="G12678" s="37"/>
      <c r="H12678" s="37"/>
      <c r="I12678" s="37" t="s">
        <v>91</v>
      </c>
      <c r="J12678" s="37"/>
      <c r="K12678" s="37"/>
      <c r="L12678" s="37"/>
      <c r="M12678" s="37"/>
      <c r="N12678" s="37"/>
      <c r="O12678" s="31" t="s">
        <v>92</v>
      </c>
      <c r="P12678" s="31"/>
      <c r="Q12678" s="31"/>
      <c r="R12678" s="31"/>
      <c r="S12678" s="31"/>
      <c r="T12678" s="31"/>
      <c r="U12678" s="31"/>
      <c r="V12678" s="31"/>
      <c r="W12678" s="31"/>
      <c r="X12678" s="31"/>
      <c r="Y12678" s="31"/>
      <c r="Z12678" s="31"/>
      <c r="AA12678" s="31"/>
      <c r="AB12678" s="31"/>
      <c r="AC12678" s="31"/>
      <c r="AD12678" s="31"/>
      <c r="AE12678" s="31"/>
      <c r="AF12678" s="31"/>
      <c r="AG12678" s="31"/>
      <c r="AH12678" s="31"/>
      <c r="AI12678" s="31"/>
      <c r="AJ12678" s="31"/>
      <c r="AK12678" s="31"/>
      <c r="AL12678" s="31"/>
      <c r="AM12678" s="31"/>
      <c r="AN12678" s="31"/>
      <c r="AO12678" s="31"/>
      <c r="AP12678" s="31"/>
      <c r="AQ12678" s="31"/>
      <c r="AR12678" s="31"/>
      <c r="AS12678" s="31"/>
      <c r="AT12678" s="31"/>
      <c r="CC12678" s="32">
        <v>4678911.3499999996</v>
      </c>
      <c r="CD12678" s="32"/>
      <c r="CE12678" s="32"/>
      <c r="CF12678" s="32"/>
      <c r="CG12678" s="32"/>
      <c r="CH12678" s="32"/>
      <c r="CI12678" s="32"/>
      <c r="CJ12678" s="32"/>
      <c r="CK12678" s="32"/>
      <c r="CN12678" s="32">
        <v>4189900</v>
      </c>
      <c r="CO12678" s="32"/>
      <c r="CP12678" s="32"/>
      <c r="CQ12678" s="32"/>
      <c r="CR12678" s="32"/>
      <c r="CS12678" s="32"/>
      <c r="CT12678" s="32"/>
      <c r="CU12678" s="32"/>
      <c r="CW12678" s="32">
        <v>489011.34999999969</v>
      </c>
      <c r="CX12678" s="32"/>
      <c r="CY12678" s="32"/>
      <c r="CZ12678" s="32"/>
      <c r="DA12678" s="32"/>
      <c r="DB12678" s="32"/>
      <c r="DC12678" s="32"/>
      <c r="DD12678" s="32"/>
    </row>
    <row r="12679" spans="1:109" ht="18" customHeight="1" x14ac:dyDescent="0.2">
      <c r="A12679" s="41"/>
      <c r="B12679" s="37" t="s">
        <v>1433</v>
      </c>
      <c r="C12679" s="37"/>
      <c r="D12679" s="37"/>
      <c r="E12679" s="37"/>
      <c r="F12679" s="37"/>
      <c r="G12679" s="37"/>
      <c r="H12679" s="37"/>
      <c r="I12679" s="37" t="s">
        <v>109</v>
      </c>
      <c r="J12679" s="37"/>
      <c r="K12679" s="37"/>
      <c r="L12679" s="37"/>
      <c r="M12679" s="37"/>
      <c r="N12679" s="37"/>
      <c r="O12679" s="31" t="s">
        <v>110</v>
      </c>
      <c r="P12679" s="31"/>
      <c r="Q12679" s="31"/>
      <c r="R12679" s="31"/>
      <c r="S12679" s="31"/>
      <c r="T12679" s="31"/>
      <c r="U12679" s="31"/>
      <c r="V12679" s="31"/>
      <c r="W12679" s="31"/>
      <c r="X12679" s="31"/>
      <c r="Y12679" s="31"/>
      <c r="Z12679" s="31"/>
      <c r="AA12679" s="31"/>
      <c r="AB12679" s="31"/>
      <c r="AC12679" s="31"/>
      <c r="AD12679" s="31"/>
      <c r="AE12679" s="31"/>
      <c r="AF12679" s="31"/>
      <c r="AG12679" s="31"/>
      <c r="AH12679" s="31"/>
      <c r="AI12679" s="31"/>
      <c r="AJ12679" s="31"/>
      <c r="AK12679" s="31"/>
      <c r="AL12679" s="31"/>
      <c r="AM12679" s="31"/>
      <c r="AN12679" s="31"/>
      <c r="AO12679" s="31"/>
      <c r="AP12679" s="31"/>
      <c r="AQ12679" s="31"/>
      <c r="AR12679" s="31"/>
      <c r="AS12679" s="31"/>
      <c r="AT12679" s="31"/>
      <c r="CC12679" s="32">
        <v>0</v>
      </c>
      <c r="CD12679" s="32"/>
      <c r="CE12679" s="32"/>
      <c r="CF12679" s="32"/>
      <c r="CG12679" s="32"/>
      <c r="CH12679" s="32"/>
      <c r="CI12679" s="32"/>
      <c r="CJ12679" s="32"/>
      <c r="CK12679" s="32"/>
      <c r="CN12679" s="32">
        <v>0</v>
      </c>
      <c r="CO12679" s="32"/>
      <c r="CP12679" s="32"/>
      <c r="CQ12679" s="32"/>
      <c r="CR12679" s="32"/>
      <c r="CS12679" s="32"/>
      <c r="CT12679" s="32"/>
      <c r="CU12679" s="32"/>
      <c r="CW12679" s="32">
        <v>0</v>
      </c>
      <c r="CX12679" s="32"/>
      <c r="CY12679" s="32"/>
      <c r="CZ12679" s="32"/>
      <c r="DA12679" s="32"/>
      <c r="DB12679" s="32"/>
      <c r="DC12679" s="32"/>
      <c r="DD12679" s="32"/>
    </row>
    <row r="12680" spans="1:109" ht="18" customHeight="1" x14ac:dyDescent="0.2">
      <c r="A12680" s="41"/>
      <c r="B12680" s="37" t="s">
        <v>1433</v>
      </c>
      <c r="C12680" s="37"/>
      <c r="D12680" s="37"/>
      <c r="E12680" s="37"/>
      <c r="F12680" s="37"/>
      <c r="G12680" s="37"/>
      <c r="H12680" s="37"/>
      <c r="I12680" s="37" t="s">
        <v>111</v>
      </c>
      <c r="J12680" s="37"/>
      <c r="K12680" s="37"/>
      <c r="L12680" s="37"/>
      <c r="M12680" s="37"/>
      <c r="N12680" s="37"/>
      <c r="O12680" s="31" t="s">
        <v>112</v>
      </c>
      <c r="P12680" s="31"/>
      <c r="Q12680" s="31"/>
      <c r="R12680" s="31"/>
      <c r="S12680" s="31"/>
      <c r="T12680" s="31"/>
      <c r="U12680" s="31"/>
      <c r="V12680" s="31"/>
      <c r="W12680" s="31"/>
      <c r="X12680" s="31"/>
      <c r="Y12680" s="31"/>
      <c r="Z12680" s="31"/>
      <c r="AA12680" s="31"/>
      <c r="AB12680" s="31"/>
      <c r="AC12680" s="31"/>
      <c r="AD12680" s="31"/>
      <c r="AE12680" s="31"/>
      <c r="AF12680" s="31"/>
      <c r="AG12680" s="31"/>
      <c r="AH12680" s="31"/>
      <c r="AI12680" s="31"/>
      <c r="AJ12680" s="31"/>
      <c r="AK12680" s="31"/>
      <c r="AL12680" s="31"/>
      <c r="AM12680" s="31"/>
      <c r="AN12680" s="31"/>
      <c r="AO12680" s="31"/>
      <c r="AP12680" s="31"/>
      <c r="AQ12680" s="31"/>
      <c r="AR12680" s="31"/>
      <c r="AS12680" s="31"/>
      <c r="AT12680" s="31"/>
      <c r="CC12680" s="32">
        <v>4678911.3499999996</v>
      </c>
      <c r="CD12680" s="32"/>
      <c r="CE12680" s="32"/>
      <c r="CF12680" s="32"/>
      <c r="CG12680" s="32"/>
      <c r="CH12680" s="32"/>
      <c r="CI12680" s="32"/>
      <c r="CJ12680" s="32"/>
      <c r="CK12680" s="32"/>
      <c r="CN12680" s="32">
        <v>4189900</v>
      </c>
      <c r="CO12680" s="32"/>
      <c r="CP12680" s="32"/>
      <c r="CQ12680" s="32"/>
      <c r="CR12680" s="32"/>
      <c r="CS12680" s="32"/>
      <c r="CT12680" s="32"/>
      <c r="CU12680" s="32"/>
      <c r="CW12680" s="32">
        <v>489011.34999999969</v>
      </c>
      <c r="CX12680" s="32"/>
      <c r="CY12680" s="32"/>
      <c r="CZ12680" s="32"/>
      <c r="DA12680" s="32"/>
      <c r="DB12680" s="32"/>
      <c r="DC12680" s="32"/>
      <c r="DD12680" s="32"/>
    </row>
    <row r="12681" spans="1:109" ht="18" customHeight="1" x14ac:dyDescent="0.2">
      <c r="A12681" s="41"/>
      <c r="B12681" s="7"/>
      <c r="C12681" s="37" t="s">
        <v>1433</v>
      </c>
      <c r="D12681" s="37"/>
      <c r="E12681" s="37"/>
      <c r="F12681" s="37"/>
      <c r="G12681" s="37"/>
      <c r="H12681" s="37"/>
      <c r="I12681" s="37"/>
      <c r="J12681" s="37" t="s">
        <v>117</v>
      </c>
      <c r="K12681" s="37"/>
      <c r="L12681" s="37"/>
      <c r="M12681" s="37"/>
      <c r="N12681" s="37"/>
      <c r="O12681" s="37"/>
      <c r="P12681" s="31" t="s">
        <v>118</v>
      </c>
      <c r="Q12681" s="31"/>
      <c r="R12681" s="31"/>
      <c r="S12681" s="31"/>
      <c r="T12681" s="31"/>
      <c r="U12681" s="31"/>
      <c r="V12681" s="31"/>
      <c r="W12681" s="31"/>
      <c r="X12681" s="31"/>
      <c r="Y12681" s="31"/>
      <c r="Z12681" s="31"/>
      <c r="AA12681" s="31"/>
      <c r="AB12681" s="31"/>
      <c r="AC12681" s="31"/>
      <c r="AD12681" s="31"/>
      <c r="AE12681" s="31"/>
      <c r="AF12681" s="31"/>
      <c r="AG12681" s="31"/>
      <c r="AH12681" s="31"/>
      <c r="AI12681" s="31"/>
      <c r="AJ12681" s="31"/>
      <c r="AK12681" s="31"/>
      <c r="AL12681" s="31"/>
      <c r="AM12681" s="31"/>
      <c r="AN12681" s="31"/>
      <c r="AO12681" s="31"/>
      <c r="AP12681" s="31"/>
      <c r="AQ12681" s="31"/>
      <c r="AR12681" s="31"/>
      <c r="AS12681" s="31"/>
      <c r="AT12681" s="31"/>
      <c r="AU12681" s="31"/>
      <c r="CC12681" s="32">
        <v>0</v>
      </c>
      <c r="CD12681" s="32"/>
      <c r="CE12681" s="32"/>
      <c r="CF12681" s="32"/>
      <c r="CG12681" s="32"/>
      <c r="CH12681" s="32"/>
      <c r="CI12681" s="32"/>
      <c r="CJ12681" s="32"/>
      <c r="CK12681" s="32"/>
      <c r="CN12681" s="32">
        <v>0</v>
      </c>
      <c r="CO12681" s="32"/>
      <c r="CP12681" s="32"/>
      <c r="CQ12681" s="32"/>
      <c r="CR12681" s="32"/>
      <c r="CS12681" s="32"/>
      <c r="CT12681" s="32"/>
      <c r="CU12681" s="32"/>
      <c r="CW12681" s="32">
        <v>0</v>
      </c>
      <c r="CX12681" s="32"/>
      <c r="CY12681" s="32"/>
      <c r="CZ12681" s="32"/>
      <c r="DA12681" s="32"/>
      <c r="DB12681" s="32"/>
      <c r="DC12681" s="32"/>
      <c r="DD12681" s="32"/>
    </row>
    <row r="12682" spans="1:109" ht="18.75" customHeight="1" x14ac:dyDescent="0.2">
      <c r="A12682" s="34" t="s">
        <v>1434</v>
      </c>
      <c r="B12682" s="34"/>
      <c r="C12682" s="34"/>
      <c r="D12682" s="34"/>
      <c r="E12682" s="34"/>
      <c r="F12682" s="34"/>
      <c r="G12682" s="34"/>
      <c r="H12682" s="34"/>
      <c r="I12682" s="34"/>
      <c r="J12682" s="34"/>
      <c r="K12682" s="34"/>
      <c r="L12682" s="34"/>
      <c r="M12682" s="34"/>
      <c r="N12682" s="34"/>
      <c r="O12682" s="34"/>
      <c r="P12682" s="34"/>
      <c r="Q12682" s="34"/>
      <c r="R12682" s="34"/>
      <c r="S12682" s="34"/>
      <c r="T12682" s="34"/>
      <c r="U12682" s="34"/>
      <c r="V12682" s="34"/>
      <c r="W12682" s="34"/>
      <c r="X12682" s="34"/>
      <c r="Y12682" s="34"/>
      <c r="Z12682" s="34"/>
      <c r="AA12682" s="34"/>
      <c r="AB12682" s="34"/>
      <c r="AC12682" s="34"/>
      <c r="AD12682" s="34"/>
      <c r="AE12682" s="34"/>
      <c r="AF12682" s="34"/>
      <c r="AG12682" s="34"/>
      <c r="AH12682" s="34"/>
      <c r="AI12682" s="34"/>
      <c r="AJ12682" s="34"/>
      <c r="AK12682" s="34"/>
      <c r="AL12682" s="34"/>
      <c r="AM12682" s="34"/>
      <c r="AN12682" s="34"/>
      <c r="AO12682" s="34"/>
      <c r="AP12682" s="34"/>
      <c r="AQ12682" s="34"/>
      <c r="AR12682" s="34"/>
      <c r="AS12682" s="34"/>
      <c r="AT12682" s="34"/>
      <c r="AU12682" s="34"/>
      <c r="AV12682" s="34"/>
      <c r="AW12682" s="34"/>
      <c r="AX12682" s="34"/>
      <c r="AY12682" s="34"/>
      <c r="AZ12682" s="34"/>
      <c r="BA12682" s="34"/>
      <c r="BB12682" s="34"/>
      <c r="BC12682" s="34"/>
      <c r="BD12682" s="34"/>
      <c r="BE12682" s="34"/>
      <c r="BF12682" s="34"/>
      <c r="BG12682" s="34"/>
      <c r="BH12682" s="34"/>
      <c r="BI12682" s="34"/>
      <c r="BJ12682" s="34"/>
      <c r="BK12682" s="34"/>
      <c r="BL12682" s="34"/>
      <c r="BM12682" s="34"/>
      <c r="BN12682" s="34"/>
      <c r="BO12682" s="34"/>
      <c r="BP12682" s="34"/>
      <c r="BQ12682" s="34"/>
      <c r="BR12682" s="34"/>
      <c r="BS12682" s="34"/>
      <c r="BT12682" s="34"/>
      <c r="BU12682" s="34"/>
      <c r="BV12682" s="34"/>
      <c r="BW12682" s="34"/>
      <c r="BX12682" s="34"/>
      <c r="BY12682" s="34"/>
      <c r="BZ12682" s="34"/>
      <c r="CA12682" s="34"/>
      <c r="CB12682" s="34"/>
      <c r="CC12682" s="34"/>
      <c r="CD12682" s="34"/>
      <c r="CE12682" s="34"/>
      <c r="CF12682" s="34"/>
      <c r="CG12682" s="34"/>
      <c r="CH12682" s="34"/>
      <c r="CI12682" s="34"/>
      <c r="CJ12682" s="34"/>
      <c r="CK12682" s="34"/>
      <c r="CL12682" s="34"/>
      <c r="CM12682" s="34"/>
      <c r="CN12682" s="34"/>
      <c r="CO12682" s="34"/>
      <c r="CP12682" s="34"/>
      <c r="CQ12682" s="34"/>
      <c r="CR12682" s="34"/>
      <c r="CS12682" s="34"/>
      <c r="CT12682" s="34"/>
      <c r="CU12682" s="34"/>
      <c r="CV12682" s="34"/>
      <c r="CW12682" s="34"/>
      <c r="CX12682" s="34"/>
      <c r="CY12682" s="34"/>
      <c r="CZ12682" s="34"/>
      <c r="DA12682" s="34"/>
      <c r="DB12682" s="34"/>
      <c r="DC12682" s="34"/>
      <c r="DD12682" s="34"/>
      <c r="DE12682" s="34"/>
    </row>
    <row r="12683" spans="1:109" ht="13.5" customHeight="1" x14ac:dyDescent="0.2"/>
    <row r="12684" spans="1:109" ht="7.5" customHeight="1" x14ac:dyDescent="0.2"/>
    <row r="12685" spans="1:109" ht="13.5" customHeight="1" x14ac:dyDescent="0.2">
      <c r="A12685" s="35" t="s">
        <v>346</v>
      </c>
      <c r="B12685" s="35"/>
      <c r="C12685" s="35"/>
      <c r="G12685" s="35" t="s">
        <v>347</v>
      </c>
      <c r="H12685" s="35"/>
      <c r="J12685" s="40"/>
      <c r="K12685" s="40"/>
      <c r="L12685" s="40"/>
      <c r="M12685" s="40"/>
      <c r="O12685" s="35" t="s">
        <v>348</v>
      </c>
      <c r="P12685" s="35"/>
      <c r="Q12685" s="35"/>
      <c r="R12685" s="35"/>
      <c r="S12685" s="35"/>
      <c r="T12685" s="35"/>
      <c r="U12685" s="35"/>
      <c r="V12685" s="35"/>
      <c r="W12685" s="35"/>
      <c r="X12685" s="35"/>
      <c r="Y12685" s="35"/>
      <c r="Z12685" s="35"/>
      <c r="AA12685" s="35"/>
      <c r="AB12685" s="35"/>
      <c r="AC12685" s="35"/>
      <c r="AD12685" s="35"/>
      <c r="AE12685" s="35"/>
      <c r="AF12685" s="35"/>
      <c r="AG12685" s="35"/>
      <c r="AH12685" s="35"/>
      <c r="AI12685" s="35"/>
      <c r="AJ12685" s="35"/>
      <c r="AK12685" s="35"/>
      <c r="AL12685" s="35"/>
      <c r="AM12685" s="35"/>
      <c r="AN12685" s="35"/>
      <c r="AW12685" s="36" t="s">
        <v>349</v>
      </c>
      <c r="AX12685" s="36"/>
      <c r="AY12685" s="36"/>
      <c r="AZ12685" s="36"/>
      <c r="BA12685" s="36"/>
      <c r="BB12685" s="36"/>
      <c r="BC12685" s="36"/>
      <c r="BD12685" s="36"/>
      <c r="BE12685" s="36"/>
      <c r="BF12685" s="36"/>
      <c r="BG12685" s="36" t="s">
        <v>350</v>
      </c>
      <c r="BH12685" s="36"/>
      <c r="BI12685" s="36"/>
      <c r="BJ12685" s="36"/>
      <c r="BK12685" s="36"/>
      <c r="BL12685" s="36"/>
      <c r="BM12685" s="36"/>
      <c r="BN12685" s="36"/>
      <c r="BO12685" s="36"/>
      <c r="BP12685" s="36"/>
      <c r="BR12685" s="36" t="s">
        <v>21</v>
      </c>
      <c r="BS12685" s="36"/>
      <c r="BT12685" s="36"/>
      <c r="BU12685" s="36"/>
      <c r="BV12685" s="36"/>
      <c r="BW12685" s="36"/>
      <c r="BX12685" s="36"/>
      <c r="BY12685" s="36"/>
      <c r="BZ12685" s="36"/>
      <c r="CA12685" s="36"/>
      <c r="CC12685" s="36" t="s">
        <v>351</v>
      </c>
      <c r="CD12685" s="36"/>
      <c r="CE12685" s="36"/>
      <c r="CF12685" s="36"/>
      <c r="CG12685" s="36"/>
      <c r="CH12685" s="36"/>
      <c r="CI12685" s="36"/>
      <c r="CJ12685" s="36"/>
      <c r="CK12685" s="36"/>
      <c r="CN12685" s="36" t="s">
        <v>352</v>
      </c>
      <c r="CO12685" s="36"/>
      <c r="CP12685" s="36"/>
      <c r="CQ12685" s="36"/>
      <c r="CR12685" s="36"/>
      <c r="CS12685" s="36"/>
      <c r="CT12685" s="36"/>
      <c r="CU12685" s="36"/>
      <c r="CW12685" s="36" t="s">
        <v>21</v>
      </c>
      <c r="CX12685" s="36"/>
      <c r="CY12685" s="36"/>
      <c r="CZ12685" s="36"/>
      <c r="DA12685" s="36"/>
      <c r="DB12685" s="36"/>
      <c r="DC12685" s="36"/>
      <c r="DD12685" s="36"/>
    </row>
    <row r="12686" spans="1:109" ht="5.25" customHeight="1" x14ac:dyDescent="0.2"/>
    <row r="12687" spans="1:109" ht="4.5" customHeight="1" x14ac:dyDescent="0.2">
      <c r="A12687" s="70"/>
      <c r="B12687" s="70"/>
      <c r="C12687" s="70"/>
      <c r="D12687" s="70"/>
      <c r="E12687" s="70"/>
      <c r="F12687" s="70"/>
      <c r="G12687" s="70"/>
      <c r="H12687" s="70"/>
      <c r="I12687" s="70"/>
      <c r="J12687" s="70"/>
      <c r="K12687" s="70"/>
      <c r="L12687" s="70"/>
      <c r="M12687" s="70"/>
      <c r="N12687" s="70"/>
      <c r="O12687" s="70"/>
      <c r="P12687" s="70"/>
      <c r="Q12687" s="70"/>
      <c r="R12687" s="70"/>
      <c r="S12687" s="70"/>
      <c r="T12687" s="70"/>
      <c r="U12687" s="70"/>
      <c r="V12687" s="70"/>
      <c r="W12687" s="70"/>
      <c r="X12687" s="70"/>
      <c r="Y12687" s="70"/>
      <c r="Z12687" s="70"/>
      <c r="AA12687" s="70"/>
      <c r="AB12687" s="70"/>
      <c r="AC12687" s="70"/>
      <c r="AD12687" s="70"/>
      <c r="AE12687" s="70"/>
      <c r="AF12687" s="70"/>
      <c r="AG12687" s="70"/>
      <c r="AH12687" s="70"/>
      <c r="AI12687" s="70"/>
      <c r="AJ12687" s="70"/>
      <c r="AK12687" s="70"/>
      <c r="AL12687" s="70"/>
      <c r="AM12687" s="70"/>
      <c r="AN12687" s="70"/>
      <c r="AO12687" s="70"/>
      <c r="AP12687" s="70"/>
      <c r="AQ12687" s="70"/>
      <c r="AR12687" s="70"/>
      <c r="AS12687" s="70"/>
      <c r="AT12687" s="70"/>
      <c r="AU12687" s="70"/>
      <c r="AV12687" s="70"/>
      <c r="AW12687" s="70"/>
      <c r="AX12687" s="70"/>
      <c r="AY12687" s="70"/>
      <c r="AZ12687" s="70"/>
      <c r="BA12687" s="70"/>
      <c r="BB12687" s="70"/>
      <c r="BC12687" s="70"/>
      <c r="BD12687" s="70"/>
      <c r="BE12687" s="70"/>
      <c r="BF12687" s="70"/>
      <c r="BG12687" s="70"/>
      <c r="BH12687" s="70"/>
      <c r="BI12687" s="70"/>
      <c r="BJ12687" s="70"/>
      <c r="BK12687" s="70"/>
      <c r="BL12687" s="70"/>
      <c r="BM12687" s="70"/>
      <c r="BN12687" s="70"/>
      <c r="BO12687" s="70"/>
      <c r="BP12687" s="70"/>
      <c r="BQ12687" s="70"/>
      <c r="BR12687" s="70"/>
      <c r="BS12687" s="70"/>
      <c r="BT12687" s="70"/>
      <c r="BU12687" s="70"/>
      <c r="BV12687" s="70"/>
      <c r="BW12687" s="70"/>
      <c r="BX12687" s="70"/>
      <c r="BY12687" s="70"/>
      <c r="BZ12687" s="70"/>
      <c r="CA12687" s="70"/>
      <c r="CB12687" s="70"/>
      <c r="CC12687" s="70"/>
      <c r="CD12687" s="70"/>
      <c r="CE12687" s="70"/>
      <c r="CF12687" s="70"/>
      <c r="CG12687" s="70"/>
      <c r="CH12687" s="70"/>
      <c r="CI12687" s="70"/>
      <c r="CJ12687" s="70"/>
      <c r="CK12687" s="70"/>
      <c r="CL12687" s="70"/>
      <c r="CM12687" s="70"/>
      <c r="CN12687" s="70"/>
      <c r="CO12687" s="70"/>
      <c r="CP12687" s="70"/>
      <c r="CQ12687" s="70"/>
      <c r="CR12687" s="70"/>
      <c r="CS12687" s="70"/>
      <c r="CT12687" s="70"/>
      <c r="CU12687" s="70"/>
      <c r="CV12687" s="70"/>
      <c r="CW12687" s="70"/>
      <c r="CX12687" s="70"/>
      <c r="CY12687" s="70"/>
      <c r="CZ12687" s="70"/>
      <c r="DA12687" s="70"/>
      <c r="DB12687" s="70"/>
      <c r="DC12687" s="70"/>
      <c r="DD12687" s="70"/>
      <c r="DE12687" s="70"/>
    </row>
    <row r="12688" spans="1:109" ht="18.75" customHeight="1" x14ac:dyDescent="0.2">
      <c r="A12688" s="70"/>
      <c r="B12688" s="70"/>
      <c r="C12688" s="70"/>
      <c r="D12688" s="70"/>
      <c r="E12688" s="70"/>
      <c r="F12688" s="70"/>
      <c r="G12688" s="70"/>
      <c r="H12688" s="70"/>
      <c r="I12688" s="70"/>
      <c r="J12688" s="70"/>
      <c r="K12688" s="70"/>
      <c r="L12688" s="70"/>
      <c r="M12688" s="70"/>
      <c r="N12688" s="70"/>
      <c r="O12688" s="70"/>
      <c r="P12688" s="70"/>
      <c r="Q12688" s="70"/>
      <c r="R12688" s="70"/>
      <c r="S12688" s="70"/>
      <c r="T12688" s="70"/>
      <c r="U12688" s="70"/>
      <c r="V12688" s="70"/>
      <c r="W12688" s="70"/>
      <c r="X12688" s="70"/>
      <c r="Y12688" s="70"/>
      <c r="Z12688" s="70"/>
      <c r="AA12688" s="70"/>
      <c r="AB12688" s="70"/>
      <c r="AC12688" s="70"/>
      <c r="AD12688" s="70"/>
      <c r="AE12688" s="70"/>
      <c r="AF12688" s="70"/>
      <c r="AG12688" s="70"/>
      <c r="AH12688" s="70"/>
      <c r="AI12688" s="70"/>
      <c r="AJ12688" s="70"/>
      <c r="AK12688" s="70"/>
      <c r="AL12688" s="70"/>
      <c r="AM12688" s="70"/>
      <c r="AN12688" s="70"/>
      <c r="AO12688" s="70"/>
      <c r="AP12688" s="70"/>
      <c r="AQ12688" s="70"/>
      <c r="AR12688" s="70"/>
      <c r="AS12688" s="70"/>
      <c r="AT12688" s="70"/>
      <c r="AU12688" s="70"/>
      <c r="AV12688" s="70"/>
      <c r="AW12688" s="70"/>
      <c r="AX12688" s="70"/>
      <c r="AY12688" s="70"/>
      <c r="AZ12688" s="70"/>
      <c r="BA12688" s="70"/>
      <c r="BB12688" s="70"/>
      <c r="BC12688" s="70"/>
      <c r="BD12688" s="70"/>
      <c r="BE12688" s="70"/>
      <c r="BF12688" s="70"/>
      <c r="BG12688" s="70"/>
      <c r="BH12688" s="70"/>
      <c r="BI12688" s="70"/>
      <c r="BJ12688" s="70"/>
      <c r="BK12688" s="70"/>
      <c r="BL12688" s="70"/>
      <c r="BM12688" s="70"/>
      <c r="BN12688" s="70"/>
      <c r="BO12688" s="70"/>
      <c r="BP12688" s="70"/>
      <c r="BQ12688" s="70"/>
      <c r="BR12688" s="70"/>
      <c r="BS12688" s="70"/>
      <c r="BT12688" s="70"/>
      <c r="BU12688" s="70"/>
      <c r="BV12688" s="70"/>
      <c r="BW12688" s="70"/>
      <c r="BX12688" s="70"/>
      <c r="BY12688" s="70"/>
      <c r="BZ12688" s="70"/>
      <c r="CA12688" s="70"/>
      <c r="CB12688" s="70"/>
      <c r="CC12688" s="70"/>
      <c r="CD12688" s="70"/>
      <c r="CE12688" s="70"/>
      <c r="CF12688" s="70"/>
      <c r="CG12688" s="70"/>
      <c r="CH12688" s="70"/>
      <c r="CI12688" s="70"/>
      <c r="CJ12688" s="70"/>
      <c r="CK12688" s="70"/>
      <c r="CL12688" s="70"/>
      <c r="CM12688" s="70"/>
      <c r="CN12688" s="70"/>
      <c r="CO12688" s="70"/>
      <c r="CP12688" s="70"/>
      <c r="CQ12688" s="70"/>
      <c r="CR12688" s="70"/>
      <c r="CS12688" s="70"/>
      <c r="CT12688" s="70"/>
      <c r="CU12688" s="70"/>
      <c r="CV12688" s="70"/>
      <c r="CW12688" s="70"/>
      <c r="CX12688" s="70"/>
      <c r="CY12688" s="70"/>
      <c r="CZ12688" s="70"/>
      <c r="DA12688" s="70"/>
      <c r="DB12688" s="70"/>
      <c r="DC12688" s="70"/>
      <c r="DD12688" s="70"/>
      <c r="DE12688" s="70"/>
    </row>
    <row r="12689" spans="1:108" ht="13.5" customHeight="1" x14ac:dyDescent="0.2">
      <c r="A12689" s="61" t="s">
        <v>346</v>
      </c>
      <c r="B12689" s="61"/>
      <c r="C12689" s="61"/>
      <c r="E12689" s="61" t="s">
        <v>1435</v>
      </c>
      <c r="F12689" s="61"/>
      <c r="G12689" s="61"/>
      <c r="H12689" s="61"/>
      <c r="I12689" s="61"/>
      <c r="J12689" s="61"/>
      <c r="O12689" s="71" t="s">
        <v>1436</v>
      </c>
      <c r="P12689" s="71"/>
      <c r="Q12689" s="71"/>
      <c r="R12689" s="71"/>
      <c r="S12689" s="71"/>
      <c r="T12689" s="71"/>
      <c r="U12689" s="71"/>
      <c r="V12689" s="71"/>
      <c r="W12689" s="71"/>
      <c r="X12689" s="71"/>
      <c r="Y12689" s="71"/>
      <c r="Z12689" s="71"/>
      <c r="AA12689" s="71"/>
      <c r="AB12689" s="71"/>
      <c r="AC12689" s="71"/>
      <c r="AD12689" s="71"/>
      <c r="AE12689" s="71"/>
      <c r="AF12689" s="71"/>
      <c r="AG12689" s="71"/>
      <c r="AH12689" s="71"/>
      <c r="AI12689" s="71"/>
      <c r="AJ12689" s="71"/>
      <c r="AK12689" s="71"/>
      <c r="AL12689" s="71"/>
      <c r="AM12689" s="71"/>
      <c r="AN12689" s="71"/>
      <c r="AO12689" s="71"/>
      <c r="AP12689" s="71"/>
      <c r="AQ12689" s="71"/>
      <c r="AR12689" s="71"/>
      <c r="AS12689" s="71"/>
      <c r="AT12689" s="71"/>
    </row>
    <row r="12690" spans="1:108" ht="7.5" customHeight="1" x14ac:dyDescent="0.2"/>
    <row r="12691" spans="1:108" ht="13.5" customHeight="1" x14ac:dyDescent="0.2">
      <c r="A12691" s="41"/>
      <c r="B12691" s="29" t="s">
        <v>355</v>
      </c>
      <c r="C12691" s="29"/>
      <c r="D12691" s="29"/>
      <c r="E12691" s="29"/>
      <c r="F12691" s="29"/>
      <c r="G12691" s="29"/>
      <c r="H12691" s="29"/>
      <c r="I12691" s="29"/>
      <c r="J12691" s="29"/>
      <c r="K12691" s="29"/>
      <c r="L12691" s="29"/>
      <c r="M12691" s="29"/>
      <c r="N12691" s="29"/>
      <c r="O12691" s="29"/>
      <c r="P12691" s="29"/>
      <c r="Q12691" s="29"/>
      <c r="R12691" s="29"/>
      <c r="S12691" s="29"/>
      <c r="T12691" s="29"/>
      <c r="U12691" s="29"/>
      <c r="V12691" s="29"/>
      <c r="W12691" s="29"/>
      <c r="X12691" s="29"/>
      <c r="Y12691" s="29"/>
      <c r="Z12691" s="29"/>
      <c r="AA12691" s="29"/>
      <c r="AB12691" s="29"/>
      <c r="AC12691" s="29"/>
      <c r="AD12691" s="29"/>
      <c r="AE12691" s="29"/>
      <c r="AF12691" s="29"/>
      <c r="AG12691" s="29"/>
      <c r="AH12691" s="29"/>
      <c r="AI12691" s="29"/>
      <c r="AJ12691" s="29"/>
      <c r="AK12691" s="29"/>
      <c r="AL12691" s="29"/>
      <c r="AM12691" s="29"/>
      <c r="AN12691" s="29"/>
      <c r="AO12691" s="29"/>
      <c r="AP12691" s="29"/>
      <c r="AQ12691" s="29"/>
      <c r="AR12691" s="29"/>
      <c r="AS12691" s="29"/>
      <c r="AT12691" s="29"/>
      <c r="AU12691" s="29"/>
      <c r="AV12691" s="29"/>
    </row>
    <row r="12692" spans="1:108" ht="6" customHeight="1" x14ac:dyDescent="0.2">
      <c r="A12692" s="41"/>
    </row>
    <row r="12693" spans="1:108" ht="18" customHeight="1" x14ac:dyDescent="0.2">
      <c r="A12693" s="31" t="s">
        <v>1435</v>
      </c>
      <c r="B12693" s="31"/>
      <c r="C12693" s="31"/>
      <c r="G12693" s="31" t="s">
        <v>1410</v>
      </c>
      <c r="H12693" s="31"/>
      <c r="I12693" s="31"/>
      <c r="J12693" s="11" t="s">
        <v>12</v>
      </c>
      <c r="L12693" s="31" t="s">
        <v>12</v>
      </c>
      <c r="M12693" s="31"/>
      <c r="N12693" s="12" t="s">
        <v>12</v>
      </c>
      <c r="O12693" s="31" t="s">
        <v>1411</v>
      </c>
      <c r="P12693" s="31"/>
      <c r="Q12693" s="31"/>
      <c r="R12693" s="31"/>
      <c r="S12693" s="31"/>
      <c r="T12693" s="31"/>
      <c r="U12693" s="31"/>
      <c r="V12693" s="31"/>
      <c r="W12693" s="31"/>
      <c r="X12693" s="31"/>
      <c r="Y12693" s="31"/>
      <c r="Z12693" s="31"/>
      <c r="AA12693" s="31"/>
      <c r="AB12693" s="31"/>
      <c r="AC12693" s="31"/>
      <c r="AD12693" s="31"/>
      <c r="AE12693" s="31"/>
      <c r="AF12693" s="31"/>
      <c r="AG12693" s="31"/>
      <c r="AH12693" s="31"/>
      <c r="AI12693" s="31"/>
      <c r="AJ12693" s="31"/>
      <c r="AK12693" s="31"/>
      <c r="AL12693" s="31"/>
      <c r="AM12693" s="31"/>
      <c r="AN12693" s="31"/>
      <c r="AO12693" s="31"/>
      <c r="AP12693" s="31"/>
      <c r="AQ12693" s="31"/>
      <c r="AR12693" s="31"/>
      <c r="AS12693" s="31"/>
      <c r="AT12693" s="31"/>
      <c r="AW12693" s="32">
        <v>286681.08</v>
      </c>
      <c r="AX12693" s="32"/>
      <c r="AY12693" s="32"/>
      <c r="AZ12693" s="32"/>
      <c r="BA12693" s="32"/>
      <c r="BB12693" s="32"/>
      <c r="BC12693" s="32"/>
      <c r="BD12693" s="32"/>
      <c r="BE12693" s="32"/>
      <c r="BF12693" s="32"/>
      <c r="BG12693" s="32">
        <v>281000</v>
      </c>
      <c r="BH12693" s="32"/>
      <c r="BI12693" s="32"/>
      <c r="BJ12693" s="32"/>
      <c r="BK12693" s="32"/>
      <c r="BL12693" s="32"/>
      <c r="BM12693" s="32"/>
      <c r="BN12693" s="32"/>
      <c r="BO12693" s="32"/>
      <c r="BP12693" s="32"/>
      <c r="BR12693" s="32">
        <v>5681.08</v>
      </c>
      <c r="BS12693" s="32"/>
      <c r="BT12693" s="32"/>
      <c r="BU12693" s="32"/>
      <c r="BV12693" s="32"/>
      <c r="BW12693" s="32"/>
      <c r="BX12693" s="32"/>
      <c r="BY12693" s="32"/>
      <c r="BZ12693" s="32"/>
      <c r="CA12693" s="32"/>
      <c r="CC12693" s="32">
        <v>286681.08</v>
      </c>
      <c r="CD12693" s="32"/>
      <c r="CE12693" s="32"/>
      <c r="CF12693" s="32"/>
      <c r="CG12693" s="32"/>
      <c r="CH12693" s="32"/>
      <c r="CI12693" s="32"/>
      <c r="CJ12693" s="32"/>
      <c r="CK12693" s="32"/>
      <c r="CN12693" s="32">
        <v>281000</v>
      </c>
      <c r="CO12693" s="32"/>
      <c r="CP12693" s="32"/>
      <c r="CQ12693" s="32"/>
      <c r="CR12693" s="32"/>
      <c r="CS12693" s="32"/>
      <c r="CT12693" s="32"/>
      <c r="CU12693" s="32"/>
      <c r="CW12693" s="32">
        <v>5681.08</v>
      </c>
      <c r="CX12693" s="32"/>
      <c r="CY12693" s="32"/>
      <c r="CZ12693" s="32"/>
      <c r="DA12693" s="32"/>
      <c r="DB12693" s="32"/>
      <c r="DC12693" s="32"/>
      <c r="DD12693" s="32"/>
    </row>
    <row r="12694" spans="1:108" ht="12.75" hidden="1" customHeight="1" x14ac:dyDescent="0.2">
      <c r="A12694" s="68"/>
      <c r="B12694" s="37" t="s">
        <v>181</v>
      </c>
      <c r="C12694" s="37"/>
      <c r="D12694" s="31" t="s">
        <v>1293</v>
      </c>
      <c r="E12694" s="31"/>
      <c r="F12694" s="31"/>
      <c r="G12694" s="31"/>
      <c r="H12694" s="31"/>
      <c r="I12694" s="31"/>
      <c r="J12694" s="31"/>
      <c r="O12694" s="31" t="s">
        <v>1294</v>
      </c>
      <c r="P12694" s="31"/>
      <c r="Q12694" s="31"/>
      <c r="R12694" s="31"/>
      <c r="S12694" s="31"/>
      <c r="T12694" s="31"/>
      <c r="U12694" s="31"/>
      <c r="V12694" s="31"/>
      <c r="W12694" s="31"/>
      <c r="X12694" s="31"/>
      <c r="Y12694" s="31"/>
      <c r="Z12694" s="31"/>
      <c r="AA12694" s="31"/>
      <c r="AB12694" s="31"/>
      <c r="AC12694" s="31"/>
      <c r="AD12694" s="31"/>
      <c r="AE12694" s="31"/>
      <c r="AF12694" s="31"/>
      <c r="AG12694" s="31"/>
      <c r="AH12694" s="31"/>
      <c r="AI12694" s="31"/>
      <c r="AJ12694" s="31"/>
      <c r="AK12694" s="31"/>
      <c r="AL12694" s="31"/>
      <c r="AM12694" s="31"/>
      <c r="AN12694" s="31"/>
      <c r="AO12694" s="31"/>
      <c r="AP12694" s="31"/>
      <c r="AQ12694" s="31"/>
      <c r="AR12694" s="31"/>
      <c r="AS12694" s="31"/>
      <c r="AT12694" s="31"/>
      <c r="AW12694" s="32">
        <v>286681.08</v>
      </c>
      <c r="AX12694" s="32"/>
      <c r="AY12694" s="32"/>
      <c r="AZ12694" s="32"/>
      <c r="BA12694" s="32"/>
      <c r="BB12694" s="32"/>
      <c r="BC12694" s="32"/>
      <c r="BD12694" s="32"/>
      <c r="BE12694" s="32"/>
      <c r="BF12694" s="32"/>
      <c r="BG12694" s="32">
        <v>281000</v>
      </c>
      <c r="BH12694" s="32"/>
      <c r="BI12694" s="32"/>
      <c r="BJ12694" s="32"/>
      <c r="BK12694" s="32"/>
      <c r="BL12694" s="32"/>
      <c r="BM12694" s="32"/>
      <c r="BN12694" s="32"/>
      <c r="BO12694" s="32"/>
      <c r="BP12694" s="32"/>
      <c r="BR12694" s="32">
        <v>5681.08</v>
      </c>
      <c r="BS12694" s="32"/>
      <c r="BT12694" s="32"/>
      <c r="BU12694" s="32"/>
      <c r="BV12694" s="32"/>
      <c r="BW12694" s="32"/>
      <c r="BX12694" s="32"/>
      <c r="BY12694" s="32"/>
      <c r="BZ12694" s="32"/>
      <c r="CA12694" s="32"/>
      <c r="CC12694" s="32">
        <v>286681.08</v>
      </c>
      <c r="CD12694" s="32"/>
      <c r="CE12694" s="32"/>
      <c r="CF12694" s="32"/>
      <c r="CG12694" s="32"/>
      <c r="CH12694" s="32"/>
      <c r="CI12694" s="32"/>
      <c r="CJ12694" s="32"/>
      <c r="CK12694" s="32"/>
      <c r="CN12694" s="32">
        <v>281000</v>
      </c>
      <c r="CO12694" s="32"/>
      <c r="CP12694" s="32"/>
      <c r="CQ12694" s="32"/>
      <c r="CR12694" s="32"/>
      <c r="CS12694" s="32"/>
      <c r="CT12694" s="32"/>
      <c r="CU12694" s="32"/>
      <c r="CW12694" s="32">
        <v>5681.08</v>
      </c>
      <c r="CX12694" s="32"/>
      <c r="CY12694" s="32"/>
      <c r="CZ12694" s="32"/>
      <c r="DA12694" s="32"/>
      <c r="DB12694" s="32"/>
      <c r="DC12694" s="32"/>
      <c r="DD12694" s="32"/>
    </row>
    <row r="12695" spans="1:108" ht="13.5" customHeight="1" x14ac:dyDescent="0.2">
      <c r="A12695" s="68"/>
      <c r="B12695" s="37"/>
      <c r="C12695" s="37"/>
      <c r="D12695" s="31"/>
      <c r="E12695" s="31"/>
      <c r="F12695" s="31"/>
      <c r="G12695" s="31"/>
      <c r="H12695" s="31"/>
      <c r="I12695" s="31"/>
      <c r="J12695" s="31"/>
      <c r="O12695" s="31"/>
      <c r="P12695" s="31"/>
      <c r="Q12695" s="31"/>
      <c r="R12695" s="31"/>
      <c r="S12695" s="31"/>
      <c r="T12695" s="31"/>
      <c r="U12695" s="31"/>
      <c r="V12695" s="31"/>
      <c r="W12695" s="31"/>
      <c r="X12695" s="31"/>
      <c r="Y12695" s="31"/>
      <c r="Z12695" s="31"/>
      <c r="AA12695" s="31"/>
      <c r="AB12695" s="31"/>
      <c r="AC12695" s="31"/>
      <c r="AD12695" s="31"/>
      <c r="AE12695" s="31"/>
      <c r="AF12695" s="31"/>
      <c r="AG12695" s="31"/>
      <c r="AH12695" s="31"/>
      <c r="AI12695" s="31"/>
      <c r="AJ12695" s="31"/>
      <c r="AK12695" s="31"/>
      <c r="AL12695" s="31"/>
      <c r="AM12695" s="31"/>
      <c r="AN12695" s="31"/>
      <c r="AO12695" s="31"/>
      <c r="AP12695" s="31"/>
      <c r="AQ12695" s="31"/>
      <c r="AR12695" s="31"/>
      <c r="AS12695" s="31"/>
      <c r="AT12695" s="31"/>
      <c r="AW12695" s="32"/>
      <c r="AX12695" s="32"/>
      <c r="AY12695" s="32"/>
      <c r="AZ12695" s="32"/>
      <c r="BA12695" s="32"/>
      <c r="BB12695" s="32"/>
      <c r="BC12695" s="32"/>
      <c r="BD12695" s="32"/>
      <c r="BE12695" s="32"/>
      <c r="BF12695" s="32"/>
      <c r="BG12695" s="32"/>
      <c r="BH12695" s="32"/>
      <c r="BI12695" s="32"/>
      <c r="BJ12695" s="32"/>
      <c r="BK12695" s="32"/>
      <c r="BL12695" s="32"/>
      <c r="BM12695" s="32"/>
      <c r="BN12695" s="32"/>
      <c r="BO12695" s="32"/>
      <c r="BP12695" s="32"/>
      <c r="BR12695" s="32"/>
      <c r="BS12695" s="32"/>
      <c r="BT12695" s="32"/>
      <c r="BU12695" s="32"/>
      <c r="BV12695" s="32"/>
      <c r="BW12695" s="32"/>
      <c r="BX12695" s="32"/>
      <c r="BY12695" s="32"/>
      <c r="BZ12695" s="32"/>
      <c r="CA12695" s="32"/>
      <c r="CC12695" s="32"/>
      <c r="CD12695" s="32"/>
      <c r="CE12695" s="32"/>
      <c r="CF12695" s="32"/>
      <c r="CG12695" s="32"/>
      <c r="CH12695" s="32"/>
      <c r="CI12695" s="32"/>
      <c r="CJ12695" s="32"/>
      <c r="CK12695" s="32"/>
      <c r="CN12695" s="32"/>
      <c r="CO12695" s="32"/>
      <c r="CP12695" s="32"/>
      <c r="CQ12695" s="32"/>
      <c r="CR12695" s="32"/>
      <c r="CS12695" s="32"/>
      <c r="CT12695" s="32"/>
      <c r="CU12695" s="32"/>
      <c r="CW12695" s="32"/>
      <c r="CX12695" s="32"/>
      <c r="CY12695" s="32"/>
      <c r="CZ12695" s="32"/>
      <c r="DA12695" s="32"/>
      <c r="DB12695" s="32"/>
      <c r="DC12695" s="32"/>
      <c r="DD12695" s="32"/>
    </row>
    <row r="12696" spans="1:108" ht="6" customHeight="1" x14ac:dyDescent="0.2">
      <c r="A12696" s="68"/>
    </row>
    <row r="12697" spans="1:108" ht="13.5" customHeight="1" x14ac:dyDescent="0.2">
      <c r="A12697" s="68"/>
      <c r="B12697" s="35" t="s">
        <v>22</v>
      </c>
      <c r="C12697" s="35"/>
      <c r="D12697" s="29" t="s">
        <v>423</v>
      </c>
      <c r="E12697" s="29"/>
      <c r="F12697" s="29"/>
      <c r="G12697" s="29"/>
      <c r="H12697" s="29"/>
      <c r="I12697" s="29"/>
      <c r="J12697" s="29"/>
      <c r="O12697" s="29" t="s">
        <v>424</v>
      </c>
      <c r="P12697" s="29"/>
      <c r="Q12697" s="29"/>
      <c r="R12697" s="29"/>
      <c r="S12697" s="29"/>
      <c r="T12697" s="29"/>
      <c r="U12697" s="29"/>
      <c r="V12697" s="29"/>
      <c r="W12697" s="29"/>
      <c r="X12697" s="29"/>
      <c r="Y12697" s="29"/>
      <c r="Z12697" s="29"/>
      <c r="AA12697" s="29"/>
      <c r="AB12697" s="29"/>
      <c r="AC12697" s="29"/>
      <c r="AD12697" s="29"/>
      <c r="AE12697" s="29"/>
      <c r="AF12697" s="29"/>
      <c r="AG12697" s="29"/>
      <c r="AH12697" s="29"/>
      <c r="AI12697" s="29"/>
      <c r="AJ12697" s="29"/>
      <c r="AK12697" s="29"/>
      <c r="AL12697" s="29"/>
      <c r="AM12697" s="29"/>
      <c r="AN12697" s="29"/>
      <c r="AO12697" s="29"/>
      <c r="AP12697" s="29"/>
      <c r="AQ12697" s="29"/>
      <c r="AR12697" s="29"/>
      <c r="AS12697" s="29"/>
      <c r="AT12697" s="29"/>
      <c r="AW12697" s="30">
        <v>286681.08</v>
      </c>
      <c r="AX12697" s="30"/>
      <c r="AY12697" s="30"/>
      <c r="AZ12697" s="30"/>
      <c r="BA12697" s="30"/>
      <c r="BB12697" s="30"/>
      <c r="BC12697" s="30"/>
      <c r="BD12697" s="30"/>
      <c r="BE12697" s="30"/>
      <c r="BF12697" s="30"/>
      <c r="BG12697" s="30">
        <v>281000</v>
      </c>
      <c r="BH12697" s="30"/>
      <c r="BI12697" s="30"/>
      <c r="BJ12697" s="30"/>
      <c r="BK12697" s="30"/>
      <c r="BL12697" s="30"/>
      <c r="BM12697" s="30"/>
      <c r="BN12697" s="30"/>
      <c r="BO12697" s="30"/>
      <c r="BP12697" s="30"/>
      <c r="BR12697" s="30">
        <v>5681.08</v>
      </c>
      <c r="BS12697" s="30"/>
      <c r="BT12697" s="30"/>
      <c r="BU12697" s="30"/>
      <c r="BV12697" s="30"/>
      <c r="BW12697" s="30"/>
      <c r="BX12697" s="30"/>
      <c r="BY12697" s="30"/>
      <c r="BZ12697" s="30"/>
      <c r="CA12697" s="30"/>
      <c r="CC12697" s="30">
        <v>286681.08</v>
      </c>
      <c r="CD12697" s="30"/>
      <c r="CE12697" s="30"/>
      <c r="CF12697" s="30"/>
      <c r="CG12697" s="30"/>
      <c r="CH12697" s="30"/>
      <c r="CI12697" s="30"/>
      <c r="CJ12697" s="30"/>
      <c r="CK12697" s="30"/>
      <c r="CN12697" s="30">
        <v>281000</v>
      </c>
      <c r="CO12697" s="30"/>
      <c r="CP12697" s="30"/>
      <c r="CQ12697" s="30"/>
      <c r="CR12697" s="30"/>
      <c r="CS12697" s="30"/>
      <c r="CT12697" s="30"/>
      <c r="CU12697" s="30"/>
      <c r="CW12697" s="30">
        <v>5681.08</v>
      </c>
      <c r="CX12697" s="30"/>
      <c r="CY12697" s="30"/>
      <c r="CZ12697" s="30"/>
      <c r="DA12697" s="30"/>
      <c r="DB12697" s="30"/>
      <c r="DC12697" s="30"/>
      <c r="DD12697" s="30"/>
    </row>
    <row r="12698" spans="1:108" ht="6" customHeight="1" x14ac:dyDescent="0.2">
      <c r="A12698" s="68"/>
    </row>
    <row r="12699" spans="1:108" ht="13.5" customHeight="1" x14ac:dyDescent="0.2">
      <c r="A12699" s="28"/>
      <c r="B12699" s="35" t="s">
        <v>29</v>
      </c>
      <c r="C12699" s="35"/>
      <c r="D12699" s="35" t="s">
        <v>356</v>
      </c>
      <c r="E12699" s="35"/>
      <c r="F12699" s="35"/>
      <c r="G12699" s="35"/>
      <c r="H12699" s="35"/>
      <c r="I12699" s="35"/>
      <c r="J12699" s="35"/>
      <c r="O12699" s="35" t="s">
        <v>357</v>
      </c>
      <c r="P12699" s="35"/>
      <c r="Q12699" s="35"/>
      <c r="R12699" s="35"/>
      <c r="S12699" s="35"/>
      <c r="T12699" s="35"/>
      <c r="U12699" s="35"/>
      <c r="V12699" s="35"/>
      <c r="W12699" s="35"/>
      <c r="X12699" s="35"/>
      <c r="Y12699" s="35"/>
      <c r="Z12699" s="35"/>
      <c r="AA12699" s="35"/>
      <c r="AB12699" s="35"/>
      <c r="AC12699" s="35"/>
      <c r="AD12699" s="35"/>
      <c r="AE12699" s="35"/>
      <c r="AF12699" s="35"/>
      <c r="AG12699" s="35"/>
      <c r="AH12699" s="35"/>
      <c r="AI12699" s="35"/>
      <c r="AJ12699" s="35"/>
      <c r="AK12699" s="35"/>
      <c r="AL12699" s="35"/>
      <c r="AM12699" s="35"/>
      <c r="AN12699" s="35"/>
      <c r="AO12699" s="35"/>
      <c r="AP12699" s="35"/>
      <c r="AQ12699" s="35"/>
      <c r="AR12699" s="35"/>
      <c r="AS12699" s="35"/>
      <c r="AT12699" s="35"/>
      <c r="AW12699" s="30">
        <v>286681.08</v>
      </c>
      <c r="AX12699" s="30"/>
      <c r="AY12699" s="30"/>
      <c r="AZ12699" s="30"/>
      <c r="BA12699" s="30"/>
      <c r="BB12699" s="30"/>
      <c r="BC12699" s="30"/>
      <c r="BD12699" s="30"/>
      <c r="BE12699" s="30"/>
      <c r="BF12699" s="30"/>
      <c r="BG12699" s="30">
        <v>281000</v>
      </c>
      <c r="BH12699" s="30"/>
      <c r="BI12699" s="30"/>
      <c r="BJ12699" s="30"/>
      <c r="BK12699" s="30"/>
      <c r="BL12699" s="30"/>
      <c r="BM12699" s="30"/>
      <c r="BN12699" s="30"/>
      <c r="BO12699" s="30"/>
      <c r="BP12699" s="30"/>
      <c r="BR12699" s="30">
        <v>5681.08</v>
      </c>
      <c r="BS12699" s="30"/>
      <c r="BT12699" s="30"/>
      <c r="BU12699" s="30"/>
      <c r="BV12699" s="30"/>
      <c r="BW12699" s="30"/>
      <c r="BX12699" s="30"/>
      <c r="BY12699" s="30"/>
      <c r="BZ12699" s="30"/>
      <c r="CA12699" s="30"/>
      <c r="CC12699" s="30">
        <v>286681.08</v>
      </c>
      <c r="CD12699" s="30"/>
      <c r="CE12699" s="30"/>
      <c r="CF12699" s="30"/>
      <c r="CG12699" s="30"/>
      <c r="CH12699" s="30"/>
      <c r="CI12699" s="30"/>
      <c r="CJ12699" s="30"/>
      <c r="CK12699" s="30"/>
      <c r="CN12699" s="30">
        <v>281000</v>
      </c>
      <c r="CO12699" s="30"/>
      <c r="CP12699" s="30"/>
      <c r="CQ12699" s="30"/>
      <c r="CR12699" s="30"/>
      <c r="CS12699" s="30"/>
      <c r="CT12699" s="30"/>
      <c r="CU12699" s="30"/>
      <c r="CW12699" s="30">
        <v>5681.08</v>
      </c>
      <c r="CX12699" s="30"/>
      <c r="CY12699" s="30"/>
      <c r="CZ12699" s="30"/>
      <c r="DA12699" s="30"/>
      <c r="DB12699" s="30"/>
      <c r="DC12699" s="30"/>
      <c r="DD12699" s="30"/>
    </row>
    <row r="12700" spans="1:108" ht="6" customHeight="1" x14ac:dyDescent="0.2">
      <c r="A12700" s="28"/>
    </row>
    <row r="12701" spans="1:108" ht="13.5" customHeight="1" x14ac:dyDescent="0.2">
      <c r="A12701" s="28"/>
      <c r="B12701" s="35" t="s">
        <v>29</v>
      </c>
      <c r="C12701" s="35"/>
      <c r="D12701" s="35" t="s">
        <v>388</v>
      </c>
      <c r="E12701" s="35"/>
      <c r="F12701" s="35"/>
      <c r="G12701" s="35"/>
      <c r="H12701" s="35"/>
      <c r="I12701" s="35"/>
      <c r="J12701" s="35"/>
      <c r="O12701" s="35" t="s">
        <v>389</v>
      </c>
      <c r="P12701" s="35"/>
      <c r="Q12701" s="35"/>
      <c r="R12701" s="35"/>
      <c r="S12701" s="35"/>
      <c r="T12701" s="35"/>
      <c r="U12701" s="35"/>
      <c r="V12701" s="35"/>
      <c r="W12701" s="35"/>
      <c r="X12701" s="35"/>
      <c r="Y12701" s="35"/>
      <c r="Z12701" s="35"/>
      <c r="AA12701" s="35"/>
      <c r="AB12701" s="35"/>
      <c r="AC12701" s="35"/>
      <c r="AD12701" s="35"/>
      <c r="AE12701" s="35"/>
      <c r="AF12701" s="35"/>
      <c r="AG12701" s="35"/>
      <c r="AH12701" s="35"/>
      <c r="AI12701" s="35"/>
      <c r="AJ12701" s="35"/>
      <c r="AK12701" s="35"/>
      <c r="AL12701" s="35"/>
      <c r="AM12701" s="35"/>
      <c r="AN12701" s="35"/>
      <c r="AO12701" s="35"/>
      <c r="AP12701" s="35"/>
      <c r="AQ12701" s="35"/>
      <c r="AR12701" s="35"/>
      <c r="AS12701" s="35"/>
      <c r="AT12701" s="35"/>
      <c r="AW12701" s="30">
        <v>0</v>
      </c>
      <c r="AX12701" s="30"/>
      <c r="AY12701" s="30"/>
      <c r="AZ12701" s="30"/>
      <c r="BA12701" s="30"/>
      <c r="BB12701" s="30"/>
      <c r="BC12701" s="30"/>
      <c r="BD12701" s="30"/>
      <c r="BE12701" s="30"/>
      <c r="BF12701" s="30"/>
      <c r="BG12701" s="30">
        <v>0</v>
      </c>
      <c r="BH12701" s="30"/>
      <c r="BI12701" s="30"/>
      <c r="BJ12701" s="30"/>
      <c r="BK12701" s="30"/>
      <c r="BL12701" s="30"/>
      <c r="BM12701" s="30"/>
      <c r="BN12701" s="30"/>
      <c r="BO12701" s="30"/>
      <c r="BP12701" s="30"/>
      <c r="BR12701" s="30">
        <v>0</v>
      </c>
      <c r="BS12701" s="30"/>
      <c r="BT12701" s="30"/>
      <c r="BU12701" s="30"/>
      <c r="BV12701" s="30"/>
      <c r="BW12701" s="30"/>
      <c r="BX12701" s="30"/>
      <c r="BY12701" s="30"/>
      <c r="BZ12701" s="30"/>
      <c r="CA12701" s="30"/>
      <c r="CC12701" s="30">
        <v>0</v>
      </c>
      <c r="CD12701" s="30"/>
      <c r="CE12701" s="30"/>
      <c r="CF12701" s="30"/>
      <c r="CG12701" s="30"/>
      <c r="CH12701" s="30"/>
      <c r="CI12701" s="30"/>
      <c r="CJ12701" s="30"/>
      <c r="CK12701" s="30"/>
      <c r="CN12701" s="30">
        <v>0</v>
      </c>
      <c r="CO12701" s="30"/>
      <c r="CP12701" s="30"/>
      <c r="CQ12701" s="30"/>
      <c r="CR12701" s="30"/>
      <c r="CS12701" s="30"/>
      <c r="CT12701" s="30"/>
      <c r="CU12701" s="30"/>
      <c r="CW12701" s="30">
        <v>0</v>
      </c>
      <c r="CX12701" s="30"/>
      <c r="CY12701" s="30"/>
      <c r="CZ12701" s="30"/>
      <c r="DA12701" s="30"/>
      <c r="DB12701" s="30"/>
      <c r="DC12701" s="30"/>
      <c r="DD12701" s="30"/>
    </row>
    <row r="12702" spans="1:108" ht="6" customHeight="1" x14ac:dyDescent="0.2">
      <c r="A12702" s="28"/>
    </row>
    <row r="12703" spans="1:108" ht="13.5" customHeight="1" x14ac:dyDescent="0.2">
      <c r="A12703" s="41"/>
      <c r="B12703" s="35" t="s">
        <v>390</v>
      </c>
      <c r="C12703" s="35"/>
      <c r="D12703" s="35" t="s">
        <v>391</v>
      </c>
      <c r="E12703" s="35"/>
      <c r="F12703" s="35"/>
      <c r="G12703" s="35"/>
      <c r="H12703" s="35"/>
      <c r="I12703" s="35"/>
      <c r="J12703" s="35"/>
      <c r="O12703" s="35" t="s">
        <v>392</v>
      </c>
      <c r="P12703" s="35"/>
      <c r="Q12703" s="35"/>
      <c r="R12703" s="35"/>
      <c r="S12703" s="35"/>
      <c r="T12703" s="35"/>
      <c r="U12703" s="35"/>
      <c r="V12703" s="35"/>
      <c r="W12703" s="35"/>
      <c r="X12703" s="35"/>
      <c r="Y12703" s="35"/>
      <c r="Z12703" s="35"/>
      <c r="AA12703" s="35"/>
      <c r="AB12703" s="35"/>
      <c r="AC12703" s="35"/>
      <c r="AD12703" s="35"/>
      <c r="AE12703" s="35"/>
      <c r="AF12703" s="35"/>
      <c r="AG12703" s="35"/>
      <c r="AH12703" s="35"/>
      <c r="AI12703" s="35"/>
      <c r="AJ12703" s="35"/>
      <c r="AK12703" s="35"/>
      <c r="AL12703" s="35"/>
      <c r="AM12703" s="35"/>
      <c r="AN12703" s="35"/>
      <c r="AO12703" s="35"/>
      <c r="AP12703" s="35"/>
      <c r="AQ12703" s="35"/>
      <c r="AR12703" s="35"/>
      <c r="AS12703" s="35"/>
      <c r="AT12703" s="35"/>
      <c r="AW12703" s="30">
        <v>286681.08</v>
      </c>
      <c r="AX12703" s="30"/>
      <c r="AY12703" s="30"/>
      <c r="AZ12703" s="30"/>
      <c r="BA12703" s="30"/>
      <c r="BB12703" s="30"/>
      <c r="BC12703" s="30"/>
      <c r="BD12703" s="30"/>
      <c r="BE12703" s="30"/>
      <c r="BF12703" s="30"/>
      <c r="BG12703" s="30">
        <v>281000</v>
      </c>
      <c r="BH12703" s="30"/>
      <c r="BI12703" s="30"/>
      <c r="BJ12703" s="30"/>
      <c r="BK12703" s="30"/>
      <c r="BL12703" s="30"/>
      <c r="BM12703" s="30"/>
      <c r="BN12703" s="30"/>
      <c r="BO12703" s="30"/>
      <c r="BP12703" s="30"/>
      <c r="BR12703" s="30">
        <v>5681.08</v>
      </c>
      <c r="BS12703" s="30"/>
      <c r="BT12703" s="30"/>
      <c r="BU12703" s="30"/>
      <c r="BV12703" s="30"/>
      <c r="BW12703" s="30"/>
      <c r="BX12703" s="30"/>
      <c r="BY12703" s="30"/>
      <c r="BZ12703" s="30"/>
      <c r="CA12703" s="30"/>
      <c r="CC12703" s="30">
        <v>286681.08</v>
      </c>
      <c r="CD12703" s="30"/>
      <c r="CE12703" s="30"/>
      <c r="CF12703" s="30"/>
      <c r="CG12703" s="30"/>
      <c r="CH12703" s="30"/>
      <c r="CI12703" s="30"/>
      <c r="CJ12703" s="30"/>
      <c r="CK12703" s="30"/>
      <c r="CN12703" s="30">
        <v>281000</v>
      </c>
      <c r="CO12703" s="30"/>
      <c r="CP12703" s="30"/>
      <c r="CQ12703" s="30"/>
      <c r="CR12703" s="30"/>
      <c r="CS12703" s="30"/>
      <c r="CT12703" s="30"/>
      <c r="CU12703" s="30"/>
      <c r="CW12703" s="30">
        <v>5681.08</v>
      </c>
      <c r="CX12703" s="30"/>
      <c r="CY12703" s="30"/>
      <c r="CZ12703" s="30"/>
      <c r="DA12703" s="30"/>
      <c r="DB12703" s="30"/>
      <c r="DC12703" s="30"/>
      <c r="DD12703" s="30"/>
    </row>
    <row r="12704" spans="1:108" ht="6" customHeight="1" x14ac:dyDescent="0.2">
      <c r="A12704" s="41"/>
    </row>
    <row r="12705" spans="1:108" ht="4.5" customHeight="1" x14ac:dyDescent="0.2">
      <c r="A12705" s="28"/>
      <c r="B12705" s="35" t="s">
        <v>390</v>
      </c>
      <c r="C12705" s="35"/>
      <c r="D12705" s="35" t="s">
        <v>48</v>
      </c>
      <c r="E12705" s="35"/>
      <c r="F12705" s="35"/>
      <c r="G12705" s="35"/>
      <c r="H12705" s="35"/>
      <c r="I12705" s="35"/>
      <c r="J12705" s="35"/>
      <c r="O12705" s="35" t="s">
        <v>49</v>
      </c>
      <c r="P12705" s="35"/>
      <c r="Q12705" s="35"/>
      <c r="R12705" s="35"/>
      <c r="S12705" s="35"/>
      <c r="T12705" s="35"/>
      <c r="U12705" s="35"/>
      <c r="V12705" s="35"/>
      <c r="W12705" s="35"/>
      <c r="X12705" s="35"/>
      <c r="Y12705" s="35"/>
      <c r="Z12705" s="35"/>
      <c r="AA12705" s="35"/>
      <c r="AB12705" s="35"/>
      <c r="AC12705" s="35"/>
      <c r="AD12705" s="35"/>
      <c r="AE12705" s="35"/>
      <c r="AF12705" s="35"/>
      <c r="AG12705" s="35"/>
      <c r="AH12705" s="35"/>
      <c r="AI12705" s="35"/>
      <c r="AJ12705" s="35"/>
      <c r="AK12705" s="35"/>
      <c r="AL12705" s="35"/>
      <c r="AM12705" s="35"/>
      <c r="AN12705" s="35"/>
      <c r="AO12705" s="35"/>
      <c r="AP12705" s="35"/>
      <c r="AQ12705" s="35"/>
      <c r="AR12705" s="35"/>
      <c r="AS12705" s="35"/>
      <c r="AT12705" s="35"/>
      <c r="AW12705" s="30">
        <v>0</v>
      </c>
      <c r="AX12705" s="30"/>
      <c r="AY12705" s="30"/>
      <c r="AZ12705" s="30"/>
      <c r="BA12705" s="30"/>
      <c r="BB12705" s="30"/>
      <c r="BC12705" s="30"/>
      <c r="BD12705" s="30"/>
      <c r="BE12705" s="30"/>
      <c r="BF12705" s="30"/>
      <c r="BG12705" s="30">
        <v>0</v>
      </c>
      <c r="BH12705" s="30"/>
      <c r="BI12705" s="30"/>
      <c r="BJ12705" s="30"/>
      <c r="BK12705" s="30"/>
      <c r="BL12705" s="30"/>
      <c r="BM12705" s="30"/>
      <c r="BN12705" s="30"/>
      <c r="BO12705" s="30"/>
      <c r="BP12705" s="30"/>
      <c r="BR12705" s="30">
        <v>0</v>
      </c>
      <c r="BS12705" s="30"/>
      <c r="BT12705" s="30"/>
      <c r="BU12705" s="30"/>
      <c r="BV12705" s="30"/>
      <c r="BW12705" s="30"/>
      <c r="BX12705" s="30"/>
      <c r="BY12705" s="30"/>
      <c r="BZ12705" s="30"/>
      <c r="CA12705" s="30"/>
    </row>
    <row r="12706" spans="1:108" ht="9" customHeight="1" x14ac:dyDescent="0.2">
      <c r="A12706" s="28"/>
      <c r="B12706" s="35"/>
      <c r="C12706" s="35"/>
      <c r="D12706" s="35"/>
      <c r="E12706" s="35"/>
      <c r="F12706" s="35"/>
      <c r="G12706" s="35"/>
      <c r="H12706" s="35"/>
      <c r="I12706" s="35"/>
      <c r="J12706" s="35"/>
      <c r="O12706" s="35"/>
      <c r="P12706" s="35"/>
      <c r="Q12706" s="35"/>
      <c r="R12706" s="35"/>
      <c r="S12706" s="35"/>
      <c r="T12706" s="35"/>
      <c r="U12706" s="35"/>
      <c r="V12706" s="35"/>
      <c r="W12706" s="35"/>
      <c r="X12706" s="35"/>
      <c r="Y12706" s="35"/>
      <c r="Z12706" s="35"/>
      <c r="AA12706" s="35"/>
      <c r="AB12706" s="35"/>
      <c r="AC12706" s="35"/>
      <c r="AD12706" s="35"/>
      <c r="AE12706" s="35"/>
      <c r="AF12706" s="35"/>
      <c r="AG12706" s="35"/>
      <c r="AH12706" s="35"/>
      <c r="AI12706" s="35"/>
      <c r="AJ12706" s="35"/>
      <c r="AK12706" s="35"/>
      <c r="AL12706" s="35"/>
      <c r="AM12706" s="35"/>
      <c r="AN12706" s="35"/>
      <c r="AO12706" s="35"/>
      <c r="AP12706" s="35"/>
      <c r="AQ12706" s="35"/>
      <c r="AR12706" s="35"/>
      <c r="AS12706" s="35"/>
      <c r="AT12706" s="35"/>
      <c r="AW12706" s="30"/>
      <c r="AX12706" s="30"/>
      <c r="AY12706" s="30"/>
      <c r="AZ12706" s="30"/>
      <c r="BA12706" s="30"/>
      <c r="BB12706" s="30"/>
      <c r="BC12706" s="30"/>
      <c r="BD12706" s="30"/>
      <c r="BE12706" s="30"/>
      <c r="BF12706" s="30"/>
      <c r="BG12706" s="30"/>
      <c r="BH12706" s="30"/>
      <c r="BI12706" s="30"/>
      <c r="BJ12706" s="30"/>
      <c r="BK12706" s="30"/>
      <c r="BL12706" s="30"/>
      <c r="BM12706" s="30"/>
      <c r="BN12706" s="30"/>
      <c r="BO12706" s="30"/>
      <c r="BP12706" s="30"/>
      <c r="BR12706" s="30"/>
      <c r="BS12706" s="30"/>
      <c r="BT12706" s="30"/>
      <c r="BU12706" s="30"/>
      <c r="BV12706" s="30"/>
      <c r="BW12706" s="30"/>
      <c r="BX12706" s="30"/>
      <c r="BY12706" s="30"/>
      <c r="BZ12706" s="30"/>
      <c r="CA12706" s="30"/>
    </row>
    <row r="12707" spans="1:108" ht="6" customHeight="1" x14ac:dyDescent="0.2">
      <c r="A12707" s="28"/>
    </row>
    <row r="12708" spans="1:108" ht="15" customHeight="1" x14ac:dyDescent="0.2">
      <c r="A12708" s="41"/>
      <c r="B12708" s="35" t="s">
        <v>390</v>
      </c>
      <c r="C12708" s="35"/>
      <c r="D12708" s="35" t="s">
        <v>50</v>
      </c>
      <c r="E12708" s="35"/>
      <c r="F12708" s="35"/>
      <c r="G12708" s="35"/>
      <c r="H12708" s="35"/>
      <c r="I12708" s="35"/>
      <c r="J12708" s="35"/>
      <c r="O12708" s="35" t="s">
        <v>393</v>
      </c>
      <c r="P12708" s="35"/>
      <c r="Q12708" s="35"/>
      <c r="R12708" s="35"/>
      <c r="S12708" s="35"/>
      <c r="T12708" s="35"/>
      <c r="U12708" s="35"/>
      <c r="V12708" s="35"/>
      <c r="W12708" s="35"/>
      <c r="X12708" s="35"/>
      <c r="Y12708" s="35"/>
      <c r="Z12708" s="35"/>
      <c r="AA12708" s="35"/>
      <c r="AB12708" s="35"/>
      <c r="AC12708" s="35"/>
      <c r="AD12708" s="35"/>
      <c r="AE12708" s="35"/>
      <c r="AF12708" s="35"/>
      <c r="AG12708" s="35"/>
      <c r="AH12708" s="35"/>
      <c r="AI12708" s="35"/>
      <c r="AJ12708" s="35"/>
      <c r="AK12708" s="35"/>
      <c r="AL12708" s="35"/>
      <c r="AM12708" s="35"/>
      <c r="AN12708" s="35"/>
      <c r="AO12708" s="35"/>
      <c r="AP12708" s="35"/>
      <c r="AQ12708" s="35"/>
      <c r="AR12708" s="35"/>
      <c r="AS12708" s="35"/>
      <c r="AT12708" s="35"/>
      <c r="AW12708" s="30">
        <v>286681.08</v>
      </c>
      <c r="AX12708" s="30"/>
      <c r="AY12708" s="30"/>
      <c r="AZ12708" s="30"/>
      <c r="BA12708" s="30"/>
      <c r="BB12708" s="30"/>
      <c r="BC12708" s="30"/>
      <c r="BD12708" s="30"/>
      <c r="BE12708" s="30"/>
      <c r="BF12708" s="30"/>
      <c r="BG12708" s="30">
        <v>281000</v>
      </c>
      <c r="BH12708" s="30"/>
      <c r="BI12708" s="30"/>
      <c r="BJ12708" s="30"/>
      <c r="BK12708" s="30"/>
      <c r="BL12708" s="30"/>
      <c r="BM12708" s="30"/>
      <c r="BN12708" s="30"/>
      <c r="BO12708" s="30"/>
      <c r="BP12708" s="30"/>
      <c r="BR12708" s="30">
        <v>5681.08</v>
      </c>
      <c r="BS12708" s="30"/>
      <c r="BT12708" s="30"/>
      <c r="BU12708" s="30"/>
      <c r="BV12708" s="30"/>
      <c r="BW12708" s="30"/>
      <c r="BX12708" s="30"/>
      <c r="BY12708" s="30"/>
      <c r="BZ12708" s="30"/>
      <c r="CA12708" s="30"/>
    </row>
    <row r="12709" spans="1:108" ht="7.5" customHeight="1" x14ac:dyDescent="0.2">
      <c r="A12709" s="41"/>
    </row>
    <row r="12710" spans="1:108" ht="13.5" customHeight="1" x14ac:dyDescent="0.2">
      <c r="A12710" s="41"/>
      <c r="B12710" s="29" t="s">
        <v>394</v>
      </c>
      <c r="C12710" s="29"/>
      <c r="D12710" s="29"/>
      <c r="E12710" s="29"/>
      <c r="F12710" s="29"/>
      <c r="G12710" s="29"/>
      <c r="H12710" s="29"/>
      <c r="I12710" s="29"/>
      <c r="J12710" s="29"/>
      <c r="K12710" s="29"/>
      <c r="L12710" s="29"/>
      <c r="M12710" s="29"/>
      <c r="N12710" s="29"/>
      <c r="O12710" s="29"/>
      <c r="P12710" s="29"/>
      <c r="Q12710" s="29"/>
      <c r="R12710" s="29"/>
      <c r="S12710" s="29"/>
      <c r="T12710" s="29"/>
      <c r="U12710" s="29"/>
      <c r="V12710" s="29"/>
      <c r="W12710" s="29"/>
      <c r="X12710" s="29"/>
      <c r="Y12710" s="29"/>
      <c r="Z12710" s="29"/>
      <c r="AA12710" s="29"/>
      <c r="AB12710" s="29"/>
      <c r="AC12710" s="29"/>
      <c r="AD12710" s="29"/>
      <c r="AE12710" s="29"/>
      <c r="AF12710" s="29"/>
      <c r="AG12710" s="29"/>
      <c r="AH12710" s="29"/>
      <c r="AI12710" s="29"/>
      <c r="AJ12710" s="29"/>
      <c r="AK12710" s="29"/>
      <c r="AL12710" s="29"/>
      <c r="AM12710" s="29"/>
      <c r="AN12710" s="29"/>
      <c r="AO12710" s="29"/>
      <c r="AP12710" s="29"/>
      <c r="AQ12710" s="29"/>
      <c r="AR12710" s="29"/>
      <c r="AS12710" s="29"/>
      <c r="AT12710" s="29"/>
      <c r="AU12710" s="29"/>
      <c r="AV12710" s="29"/>
    </row>
    <row r="12711" spans="1:108" ht="6" customHeight="1" x14ac:dyDescent="0.2">
      <c r="A12711" s="41"/>
    </row>
    <row r="12712" spans="1:108" ht="13.5" customHeight="1" x14ac:dyDescent="0.2">
      <c r="A12712" s="28"/>
      <c r="B12712" s="35" t="s">
        <v>29</v>
      </c>
      <c r="C12712" s="35"/>
      <c r="D12712" s="35" t="s">
        <v>79</v>
      </c>
      <c r="E12712" s="35"/>
      <c r="F12712" s="35"/>
      <c r="G12712" s="35"/>
      <c r="H12712" s="35"/>
      <c r="I12712" s="35"/>
      <c r="J12712" s="35"/>
      <c r="O12712" s="35" t="s">
        <v>80</v>
      </c>
      <c r="P12712" s="35"/>
      <c r="Q12712" s="35"/>
      <c r="R12712" s="35"/>
      <c r="S12712" s="35"/>
      <c r="T12712" s="35"/>
      <c r="U12712" s="35"/>
      <c r="V12712" s="35"/>
      <c r="W12712" s="35"/>
      <c r="X12712" s="35"/>
      <c r="Y12712" s="35"/>
      <c r="Z12712" s="35"/>
      <c r="AA12712" s="35"/>
      <c r="AB12712" s="35"/>
      <c r="AC12712" s="35"/>
      <c r="AD12712" s="35"/>
      <c r="AE12712" s="35"/>
      <c r="AF12712" s="35"/>
      <c r="AG12712" s="35"/>
      <c r="AH12712" s="35"/>
      <c r="AI12712" s="35"/>
      <c r="AJ12712" s="35"/>
      <c r="AK12712" s="35"/>
      <c r="AL12712" s="35"/>
      <c r="AM12712" s="35"/>
      <c r="AN12712" s="35"/>
      <c r="AO12712" s="35"/>
      <c r="AP12712" s="35"/>
      <c r="AQ12712" s="35"/>
      <c r="AR12712" s="35"/>
      <c r="AS12712" s="35"/>
      <c r="AT12712" s="35"/>
      <c r="CC12712" s="30">
        <v>0</v>
      </c>
      <c r="CD12712" s="30"/>
      <c r="CE12712" s="30"/>
      <c r="CF12712" s="30"/>
      <c r="CG12712" s="30"/>
      <c r="CH12712" s="30"/>
      <c r="CI12712" s="30"/>
      <c r="CJ12712" s="30"/>
      <c r="CK12712" s="30"/>
      <c r="CN12712" s="30">
        <v>0</v>
      </c>
      <c r="CO12712" s="30"/>
      <c r="CP12712" s="30"/>
      <c r="CQ12712" s="30"/>
      <c r="CR12712" s="30"/>
      <c r="CS12712" s="30"/>
      <c r="CT12712" s="30"/>
      <c r="CU12712" s="30"/>
      <c r="CW12712" s="30">
        <v>0</v>
      </c>
      <c r="CX12712" s="30"/>
      <c r="CY12712" s="30"/>
      <c r="CZ12712" s="30"/>
      <c r="DA12712" s="30"/>
      <c r="DB12712" s="30"/>
      <c r="DC12712" s="30"/>
      <c r="DD12712" s="30"/>
    </row>
    <row r="12713" spans="1:108" ht="6" customHeight="1" x14ac:dyDescent="0.2">
      <c r="A12713" s="28"/>
    </row>
    <row r="12714" spans="1:108" ht="13.5" customHeight="1" x14ac:dyDescent="0.2">
      <c r="A12714" s="28"/>
      <c r="B12714" s="35" t="s">
        <v>29</v>
      </c>
      <c r="C12714" s="35"/>
      <c r="D12714" s="35" t="s">
        <v>87</v>
      </c>
      <c r="E12714" s="35"/>
      <c r="F12714" s="35"/>
      <c r="G12714" s="35"/>
      <c r="H12714" s="35"/>
      <c r="I12714" s="35"/>
      <c r="J12714" s="35"/>
      <c r="O12714" s="35" t="s">
        <v>88</v>
      </c>
      <c r="P12714" s="35"/>
      <c r="Q12714" s="35"/>
      <c r="R12714" s="35"/>
      <c r="S12714" s="35"/>
      <c r="T12714" s="35"/>
      <c r="U12714" s="35"/>
      <c r="V12714" s="35"/>
      <c r="W12714" s="35"/>
      <c r="X12714" s="35"/>
      <c r="Y12714" s="35"/>
      <c r="Z12714" s="35"/>
      <c r="AA12714" s="35"/>
      <c r="AB12714" s="35"/>
      <c r="AC12714" s="35"/>
      <c r="AD12714" s="35"/>
      <c r="AE12714" s="35"/>
      <c r="AF12714" s="35"/>
      <c r="AG12714" s="35"/>
      <c r="AH12714" s="35"/>
      <c r="AI12714" s="35"/>
      <c r="AJ12714" s="35"/>
      <c r="AK12714" s="35"/>
      <c r="AL12714" s="35"/>
      <c r="AM12714" s="35"/>
      <c r="AN12714" s="35"/>
      <c r="AO12714" s="35"/>
      <c r="AP12714" s="35"/>
      <c r="AQ12714" s="35"/>
      <c r="AR12714" s="35"/>
      <c r="AS12714" s="35"/>
      <c r="AT12714" s="35"/>
      <c r="CC12714" s="30">
        <v>0</v>
      </c>
      <c r="CD12714" s="30"/>
      <c r="CE12714" s="30"/>
      <c r="CF12714" s="30"/>
      <c r="CG12714" s="30"/>
      <c r="CH12714" s="30"/>
      <c r="CI12714" s="30"/>
      <c r="CJ12714" s="30"/>
      <c r="CK12714" s="30"/>
      <c r="CN12714" s="30">
        <v>0</v>
      </c>
      <c r="CO12714" s="30"/>
      <c r="CP12714" s="30"/>
      <c r="CQ12714" s="30"/>
      <c r="CR12714" s="30"/>
      <c r="CS12714" s="30"/>
      <c r="CT12714" s="30"/>
      <c r="CU12714" s="30"/>
      <c r="CW12714" s="30">
        <v>0</v>
      </c>
      <c r="CX12714" s="30"/>
      <c r="CY12714" s="30"/>
      <c r="CZ12714" s="30"/>
      <c r="DA12714" s="30"/>
      <c r="DB12714" s="30"/>
      <c r="DC12714" s="30"/>
      <c r="DD12714" s="30"/>
    </row>
    <row r="12715" spans="1:108" ht="6" customHeight="1" x14ac:dyDescent="0.2">
      <c r="A12715" s="28"/>
    </row>
    <row r="12716" spans="1:108" ht="13.5" customHeight="1" x14ac:dyDescent="0.2">
      <c r="A12716" s="41"/>
      <c r="B12716" s="35" t="s">
        <v>390</v>
      </c>
      <c r="C12716" s="35"/>
      <c r="D12716" s="35" t="s">
        <v>89</v>
      </c>
      <c r="E12716" s="35"/>
      <c r="F12716" s="35"/>
      <c r="G12716" s="35"/>
      <c r="H12716" s="35"/>
      <c r="I12716" s="35"/>
      <c r="J12716" s="35"/>
      <c r="O12716" s="35" t="s">
        <v>90</v>
      </c>
      <c r="P12716" s="35"/>
      <c r="Q12716" s="35"/>
      <c r="R12716" s="35"/>
      <c r="S12716" s="35"/>
      <c r="T12716" s="35"/>
      <c r="U12716" s="35"/>
      <c r="V12716" s="35"/>
      <c r="W12716" s="35"/>
      <c r="X12716" s="35"/>
      <c r="Y12716" s="35"/>
      <c r="Z12716" s="35"/>
      <c r="AA12716" s="35"/>
      <c r="AB12716" s="35"/>
      <c r="AC12716" s="35"/>
      <c r="AD12716" s="35"/>
      <c r="AE12716" s="35"/>
      <c r="AF12716" s="35"/>
      <c r="AG12716" s="35"/>
      <c r="AH12716" s="35"/>
      <c r="AI12716" s="35"/>
      <c r="AJ12716" s="35"/>
      <c r="AK12716" s="35"/>
      <c r="AL12716" s="35"/>
      <c r="AM12716" s="35"/>
      <c r="AN12716" s="35"/>
      <c r="AO12716" s="35"/>
      <c r="AP12716" s="35"/>
      <c r="AQ12716" s="35"/>
      <c r="AR12716" s="35"/>
      <c r="AS12716" s="35"/>
      <c r="AT12716" s="35"/>
      <c r="CC12716" s="30">
        <v>0</v>
      </c>
      <c r="CD12716" s="30"/>
      <c r="CE12716" s="30"/>
      <c r="CF12716" s="30"/>
      <c r="CG12716" s="30"/>
      <c r="CH12716" s="30"/>
      <c r="CI12716" s="30"/>
      <c r="CJ12716" s="30"/>
      <c r="CK12716" s="30"/>
      <c r="CN12716" s="30">
        <v>0</v>
      </c>
      <c r="CO12716" s="30"/>
      <c r="CP12716" s="30"/>
      <c r="CQ12716" s="30"/>
      <c r="CR12716" s="30"/>
      <c r="CS12716" s="30"/>
      <c r="CT12716" s="30"/>
      <c r="CU12716" s="30"/>
      <c r="CW12716" s="30">
        <v>0</v>
      </c>
      <c r="CX12716" s="30"/>
      <c r="CY12716" s="30"/>
      <c r="CZ12716" s="30"/>
      <c r="DA12716" s="30"/>
      <c r="DB12716" s="30"/>
      <c r="DC12716" s="30"/>
      <c r="DD12716" s="30"/>
    </row>
    <row r="12717" spans="1:108" ht="6" customHeight="1" x14ac:dyDescent="0.2">
      <c r="A12717" s="41"/>
    </row>
    <row r="12718" spans="1:108" ht="15" customHeight="1" x14ac:dyDescent="0.2">
      <c r="A12718" s="41"/>
      <c r="B12718" s="35" t="s">
        <v>390</v>
      </c>
      <c r="C12718" s="35"/>
      <c r="D12718" s="35" t="s">
        <v>91</v>
      </c>
      <c r="E12718" s="35"/>
      <c r="F12718" s="35"/>
      <c r="G12718" s="35"/>
      <c r="H12718" s="35"/>
      <c r="I12718" s="35"/>
      <c r="J12718" s="35"/>
      <c r="O12718" s="29" t="s">
        <v>92</v>
      </c>
      <c r="P12718" s="29"/>
      <c r="Q12718" s="29"/>
      <c r="R12718" s="29"/>
      <c r="S12718" s="29"/>
      <c r="T12718" s="29"/>
      <c r="U12718" s="29"/>
      <c r="V12718" s="29"/>
      <c r="W12718" s="29"/>
      <c r="X12718" s="29"/>
      <c r="Y12718" s="29"/>
      <c r="Z12718" s="29"/>
      <c r="AA12718" s="29"/>
      <c r="AB12718" s="29"/>
      <c r="AC12718" s="29"/>
      <c r="AD12718" s="29"/>
      <c r="AE12718" s="29"/>
      <c r="AF12718" s="29"/>
      <c r="AG12718" s="29"/>
      <c r="AH12718" s="29"/>
      <c r="AI12718" s="29"/>
      <c r="AJ12718" s="29"/>
      <c r="AK12718" s="29"/>
      <c r="AL12718" s="29"/>
      <c r="AM12718" s="29"/>
      <c r="AN12718" s="29"/>
      <c r="AO12718" s="29"/>
      <c r="AP12718" s="29"/>
      <c r="AQ12718" s="29"/>
      <c r="AR12718" s="29"/>
      <c r="AS12718" s="29"/>
      <c r="AT12718" s="29"/>
      <c r="CC12718" s="30">
        <v>286681.08</v>
      </c>
      <c r="CD12718" s="30"/>
      <c r="CE12718" s="30"/>
      <c r="CF12718" s="30"/>
      <c r="CG12718" s="30"/>
      <c r="CH12718" s="30"/>
      <c r="CI12718" s="30"/>
      <c r="CJ12718" s="30"/>
      <c r="CK12718" s="30"/>
      <c r="CN12718" s="30">
        <v>281000</v>
      </c>
      <c r="CO12718" s="30"/>
      <c r="CP12718" s="30"/>
      <c r="CQ12718" s="30"/>
      <c r="CR12718" s="30"/>
      <c r="CS12718" s="30"/>
      <c r="CT12718" s="30"/>
      <c r="CU12718" s="30"/>
      <c r="CW12718" s="30">
        <v>5681.08</v>
      </c>
      <c r="CX12718" s="30"/>
      <c r="CY12718" s="30"/>
      <c r="CZ12718" s="30"/>
      <c r="DA12718" s="30"/>
      <c r="DB12718" s="30"/>
      <c r="DC12718" s="30"/>
      <c r="DD12718" s="30"/>
    </row>
    <row r="12719" spans="1:108" ht="7.5" customHeight="1" x14ac:dyDescent="0.2">
      <c r="A12719" s="41"/>
    </row>
    <row r="12720" spans="1:108" ht="13.5" customHeight="1" x14ac:dyDescent="0.2">
      <c r="A12720" s="41"/>
      <c r="B12720" s="29" t="s">
        <v>395</v>
      </c>
      <c r="C12720" s="29"/>
      <c r="D12720" s="29"/>
      <c r="E12720" s="29"/>
      <c r="F12720" s="29"/>
      <c r="G12720" s="29"/>
      <c r="H12720" s="29"/>
      <c r="I12720" s="29"/>
      <c r="J12720" s="29"/>
      <c r="K12720" s="29"/>
      <c r="L12720" s="29"/>
      <c r="M12720" s="29"/>
      <c r="N12720" s="29"/>
      <c r="O12720" s="29"/>
      <c r="P12720" s="29"/>
      <c r="Q12720" s="29"/>
      <c r="R12720" s="29"/>
      <c r="S12720" s="29"/>
      <c r="T12720" s="29"/>
      <c r="U12720" s="29"/>
      <c r="V12720" s="29"/>
      <c r="W12720" s="29"/>
      <c r="X12720" s="29"/>
      <c r="Y12720" s="29"/>
      <c r="Z12720" s="29"/>
      <c r="AA12720" s="29"/>
      <c r="AB12720" s="29"/>
      <c r="AC12720" s="29"/>
      <c r="AD12720" s="29"/>
      <c r="AE12720" s="29"/>
      <c r="AF12720" s="29"/>
      <c r="AG12720" s="29"/>
      <c r="AH12720" s="29"/>
      <c r="AI12720" s="29"/>
      <c r="AJ12720" s="29"/>
      <c r="AK12720" s="29"/>
      <c r="AL12720" s="29"/>
      <c r="AM12720" s="29"/>
      <c r="AN12720" s="29"/>
      <c r="AO12720" s="29"/>
      <c r="AP12720" s="29"/>
      <c r="AQ12720" s="29"/>
      <c r="AR12720" s="29"/>
      <c r="AS12720" s="29"/>
      <c r="AT12720" s="29"/>
      <c r="AU12720" s="29"/>
      <c r="AV12720" s="29"/>
    </row>
    <row r="12721" spans="1:109" ht="6" customHeight="1" x14ac:dyDescent="0.2">
      <c r="A12721" s="41"/>
    </row>
    <row r="12722" spans="1:109" ht="13.5" customHeight="1" x14ac:dyDescent="0.2">
      <c r="A12722" s="28"/>
      <c r="B12722" s="35" t="s">
        <v>29</v>
      </c>
      <c r="C12722" s="35"/>
      <c r="D12722" s="35" t="s">
        <v>99</v>
      </c>
      <c r="E12722" s="35"/>
      <c r="F12722" s="35"/>
      <c r="G12722" s="35"/>
      <c r="H12722" s="35"/>
      <c r="I12722" s="35"/>
      <c r="J12722" s="35"/>
      <c r="O12722" s="35" t="s">
        <v>100</v>
      </c>
      <c r="P12722" s="35"/>
      <c r="Q12722" s="35"/>
      <c r="R12722" s="35"/>
      <c r="S12722" s="35"/>
      <c r="T12722" s="35"/>
      <c r="U12722" s="35"/>
      <c r="V12722" s="35"/>
      <c r="W12722" s="35"/>
      <c r="X12722" s="35"/>
      <c r="Y12722" s="35"/>
      <c r="Z12722" s="35"/>
      <c r="AA12722" s="35"/>
      <c r="AB12722" s="35"/>
      <c r="AC12722" s="35"/>
      <c r="AD12722" s="35"/>
      <c r="AE12722" s="35"/>
      <c r="AF12722" s="35"/>
      <c r="AG12722" s="35"/>
      <c r="AH12722" s="35"/>
      <c r="AI12722" s="35"/>
      <c r="AJ12722" s="35"/>
      <c r="AK12722" s="35"/>
      <c r="AL12722" s="35"/>
      <c r="AM12722" s="35"/>
      <c r="AN12722" s="35"/>
      <c r="AO12722" s="35"/>
      <c r="AP12722" s="35"/>
      <c r="AQ12722" s="35"/>
      <c r="AR12722" s="35"/>
      <c r="AS12722" s="35"/>
      <c r="AT12722" s="35"/>
      <c r="CC12722" s="30">
        <v>0</v>
      </c>
      <c r="CD12722" s="30"/>
      <c r="CE12722" s="30"/>
      <c r="CF12722" s="30"/>
      <c r="CG12722" s="30"/>
      <c r="CH12722" s="30"/>
      <c r="CI12722" s="30"/>
      <c r="CJ12722" s="30"/>
      <c r="CK12722" s="30"/>
      <c r="CN12722" s="30">
        <v>0</v>
      </c>
      <c r="CO12722" s="30"/>
      <c r="CP12722" s="30"/>
      <c r="CQ12722" s="30"/>
      <c r="CR12722" s="30"/>
      <c r="CS12722" s="30"/>
      <c r="CT12722" s="30"/>
      <c r="CU12722" s="30"/>
      <c r="CW12722" s="30">
        <v>0</v>
      </c>
      <c r="CX12722" s="30"/>
      <c r="CY12722" s="30"/>
      <c r="CZ12722" s="30"/>
      <c r="DA12722" s="30"/>
      <c r="DB12722" s="30"/>
      <c r="DC12722" s="30"/>
      <c r="DD12722" s="30"/>
    </row>
    <row r="12723" spans="1:109" ht="6" customHeight="1" x14ac:dyDescent="0.2">
      <c r="A12723" s="28"/>
    </row>
    <row r="12724" spans="1:109" ht="13.5" customHeight="1" x14ac:dyDescent="0.2">
      <c r="A12724" s="28"/>
      <c r="B12724" s="35" t="s">
        <v>29</v>
      </c>
      <c r="C12724" s="35"/>
      <c r="D12724" s="35" t="s">
        <v>107</v>
      </c>
      <c r="E12724" s="35"/>
      <c r="F12724" s="35"/>
      <c r="G12724" s="35"/>
      <c r="H12724" s="35"/>
      <c r="I12724" s="35"/>
      <c r="J12724" s="35"/>
      <c r="O12724" s="35" t="s">
        <v>108</v>
      </c>
      <c r="P12724" s="35"/>
      <c r="Q12724" s="35"/>
      <c r="R12724" s="35"/>
      <c r="S12724" s="35"/>
      <c r="T12724" s="35"/>
      <c r="U12724" s="35"/>
      <c r="V12724" s="35"/>
      <c r="W12724" s="35"/>
      <c r="X12724" s="35"/>
      <c r="Y12724" s="35"/>
      <c r="Z12724" s="35"/>
      <c r="AA12724" s="35"/>
      <c r="AB12724" s="35"/>
      <c r="AC12724" s="35"/>
      <c r="AD12724" s="35"/>
      <c r="AE12724" s="35"/>
      <c r="AF12724" s="35"/>
      <c r="AG12724" s="35"/>
      <c r="AH12724" s="35"/>
      <c r="AI12724" s="35"/>
      <c r="AJ12724" s="35"/>
      <c r="AK12724" s="35"/>
      <c r="AL12724" s="35"/>
      <c r="AM12724" s="35"/>
      <c r="AN12724" s="35"/>
      <c r="AO12724" s="35"/>
      <c r="AP12724" s="35"/>
      <c r="AQ12724" s="35"/>
      <c r="AR12724" s="35"/>
      <c r="AS12724" s="35"/>
      <c r="AT12724" s="35"/>
      <c r="CC12724" s="30">
        <v>0</v>
      </c>
      <c r="CD12724" s="30"/>
      <c r="CE12724" s="30"/>
      <c r="CF12724" s="30"/>
      <c r="CG12724" s="30"/>
      <c r="CH12724" s="30"/>
      <c r="CI12724" s="30"/>
      <c r="CJ12724" s="30"/>
      <c r="CK12724" s="30"/>
      <c r="CN12724" s="30">
        <v>0</v>
      </c>
      <c r="CO12724" s="30"/>
      <c r="CP12724" s="30"/>
      <c r="CQ12724" s="30"/>
      <c r="CR12724" s="30"/>
      <c r="CS12724" s="30"/>
      <c r="CT12724" s="30"/>
      <c r="CU12724" s="30"/>
      <c r="CW12724" s="30">
        <v>0</v>
      </c>
      <c r="CX12724" s="30"/>
      <c r="CY12724" s="30"/>
      <c r="CZ12724" s="30"/>
      <c r="DA12724" s="30"/>
      <c r="DB12724" s="30"/>
      <c r="DC12724" s="30"/>
      <c r="DD12724" s="30"/>
    </row>
    <row r="12725" spans="1:109" ht="6" customHeight="1" x14ac:dyDescent="0.2">
      <c r="A12725" s="28"/>
    </row>
    <row r="12726" spans="1:109" ht="13.5" customHeight="1" x14ac:dyDescent="0.2">
      <c r="A12726" s="41"/>
      <c r="B12726" s="35" t="s">
        <v>390</v>
      </c>
      <c r="C12726" s="35"/>
      <c r="D12726" s="35" t="s">
        <v>109</v>
      </c>
      <c r="E12726" s="35"/>
      <c r="F12726" s="35"/>
      <c r="G12726" s="35"/>
      <c r="H12726" s="35"/>
      <c r="I12726" s="35"/>
      <c r="J12726" s="35"/>
      <c r="O12726" s="35" t="s">
        <v>110</v>
      </c>
      <c r="P12726" s="35"/>
      <c r="Q12726" s="35"/>
      <c r="R12726" s="35"/>
      <c r="S12726" s="35"/>
      <c r="T12726" s="35"/>
      <c r="U12726" s="35"/>
      <c r="V12726" s="35"/>
      <c r="W12726" s="35"/>
      <c r="X12726" s="35"/>
      <c r="Y12726" s="35"/>
      <c r="Z12726" s="35"/>
      <c r="AA12726" s="35"/>
      <c r="AB12726" s="35"/>
      <c r="AC12726" s="35"/>
      <c r="AD12726" s="35"/>
      <c r="AE12726" s="35"/>
      <c r="AF12726" s="35"/>
      <c r="AG12726" s="35"/>
      <c r="AH12726" s="35"/>
      <c r="AI12726" s="35"/>
      <c r="AJ12726" s="35"/>
      <c r="AK12726" s="35"/>
      <c r="AL12726" s="35"/>
      <c r="AM12726" s="35"/>
      <c r="AN12726" s="35"/>
      <c r="AO12726" s="35"/>
      <c r="AP12726" s="35"/>
      <c r="AQ12726" s="35"/>
      <c r="AR12726" s="35"/>
      <c r="AS12726" s="35"/>
      <c r="AT12726" s="35"/>
      <c r="CC12726" s="30">
        <v>0</v>
      </c>
      <c r="CD12726" s="30"/>
      <c r="CE12726" s="30"/>
      <c r="CF12726" s="30"/>
      <c r="CG12726" s="30"/>
      <c r="CH12726" s="30"/>
      <c r="CI12726" s="30"/>
      <c r="CJ12726" s="30"/>
      <c r="CK12726" s="30"/>
      <c r="CN12726" s="30">
        <v>0</v>
      </c>
      <c r="CO12726" s="30"/>
      <c r="CP12726" s="30"/>
      <c r="CQ12726" s="30"/>
      <c r="CR12726" s="30"/>
      <c r="CS12726" s="30"/>
      <c r="CT12726" s="30"/>
      <c r="CU12726" s="30"/>
      <c r="CW12726" s="30">
        <v>0</v>
      </c>
      <c r="CX12726" s="30"/>
      <c r="CY12726" s="30"/>
      <c r="CZ12726" s="30"/>
      <c r="DA12726" s="30"/>
      <c r="DB12726" s="30"/>
      <c r="DC12726" s="30"/>
      <c r="DD12726" s="30"/>
    </row>
    <row r="12727" spans="1:109" ht="6" customHeight="1" x14ac:dyDescent="0.2">
      <c r="A12727" s="41"/>
    </row>
    <row r="12728" spans="1:109" ht="15" customHeight="1" x14ac:dyDescent="0.2">
      <c r="A12728" s="41"/>
      <c r="B12728" s="35" t="s">
        <v>390</v>
      </c>
      <c r="C12728" s="35"/>
      <c r="D12728" s="35" t="s">
        <v>111</v>
      </c>
      <c r="E12728" s="35"/>
      <c r="F12728" s="35"/>
      <c r="G12728" s="35"/>
      <c r="H12728" s="35"/>
      <c r="I12728" s="35"/>
      <c r="J12728" s="35"/>
      <c r="O12728" s="35" t="s">
        <v>112</v>
      </c>
      <c r="P12728" s="35"/>
      <c r="Q12728" s="35"/>
      <c r="R12728" s="35"/>
      <c r="S12728" s="35"/>
      <c r="T12728" s="35"/>
      <c r="U12728" s="35"/>
      <c r="V12728" s="35"/>
      <c r="W12728" s="35"/>
      <c r="X12728" s="35"/>
      <c r="Y12728" s="35"/>
      <c r="Z12728" s="35"/>
      <c r="AA12728" s="35"/>
      <c r="AB12728" s="35"/>
      <c r="AC12728" s="35"/>
      <c r="AD12728" s="35"/>
      <c r="AE12728" s="35"/>
      <c r="AF12728" s="35"/>
      <c r="AG12728" s="35"/>
      <c r="AH12728" s="35"/>
      <c r="AI12728" s="35"/>
      <c r="AJ12728" s="35"/>
      <c r="AK12728" s="35"/>
      <c r="AL12728" s="35"/>
      <c r="AM12728" s="35"/>
      <c r="AN12728" s="35"/>
      <c r="AO12728" s="35"/>
      <c r="AP12728" s="35"/>
      <c r="AQ12728" s="35"/>
      <c r="AR12728" s="35"/>
      <c r="AS12728" s="35"/>
      <c r="AT12728" s="35"/>
      <c r="CC12728" s="30">
        <v>286681.08</v>
      </c>
      <c r="CD12728" s="30"/>
      <c r="CE12728" s="30"/>
      <c r="CF12728" s="30"/>
      <c r="CG12728" s="30"/>
      <c r="CH12728" s="30"/>
      <c r="CI12728" s="30"/>
      <c r="CJ12728" s="30"/>
      <c r="CK12728" s="30"/>
      <c r="CN12728" s="30">
        <v>281000</v>
      </c>
      <c r="CO12728" s="30"/>
      <c r="CP12728" s="30"/>
      <c r="CQ12728" s="30"/>
      <c r="CR12728" s="30"/>
      <c r="CS12728" s="30"/>
      <c r="CT12728" s="30"/>
      <c r="CU12728" s="30"/>
      <c r="CW12728" s="30">
        <v>5681.08</v>
      </c>
      <c r="CX12728" s="30"/>
      <c r="CY12728" s="30"/>
      <c r="CZ12728" s="30"/>
      <c r="DA12728" s="30"/>
      <c r="DB12728" s="30"/>
      <c r="DC12728" s="30"/>
      <c r="DD12728" s="30"/>
    </row>
    <row r="12729" spans="1:109" ht="7.5" customHeight="1" x14ac:dyDescent="0.2">
      <c r="A12729" s="41"/>
    </row>
    <row r="12730" spans="1:109" ht="13.5" customHeight="1" x14ac:dyDescent="0.2">
      <c r="A12730" s="41"/>
      <c r="B12730" s="29" t="s">
        <v>396</v>
      </c>
      <c r="C12730" s="29"/>
      <c r="D12730" s="29"/>
      <c r="E12730" s="29"/>
      <c r="F12730" s="29"/>
      <c r="G12730" s="29"/>
      <c r="H12730" s="29"/>
      <c r="I12730" s="29"/>
      <c r="J12730" s="29"/>
      <c r="K12730" s="29"/>
      <c r="L12730" s="29"/>
      <c r="M12730" s="29"/>
      <c r="N12730" s="29"/>
      <c r="O12730" s="29"/>
      <c r="P12730" s="29"/>
      <c r="Q12730" s="29"/>
      <c r="R12730" s="29"/>
      <c r="S12730" s="29"/>
      <c r="T12730" s="29"/>
      <c r="U12730" s="29"/>
      <c r="V12730" s="29"/>
      <c r="W12730" s="29"/>
      <c r="X12730" s="29"/>
      <c r="Y12730" s="29"/>
      <c r="Z12730" s="29"/>
      <c r="AA12730" s="29"/>
      <c r="AB12730" s="29"/>
      <c r="AC12730" s="29"/>
      <c r="AD12730" s="29"/>
      <c r="AE12730" s="29"/>
      <c r="AF12730" s="29"/>
      <c r="AG12730" s="29"/>
      <c r="AH12730" s="29"/>
      <c r="AI12730" s="29"/>
      <c r="AJ12730" s="29"/>
      <c r="AK12730" s="29"/>
      <c r="AL12730" s="29"/>
      <c r="AM12730" s="29"/>
      <c r="AN12730" s="29"/>
      <c r="AO12730" s="29"/>
      <c r="AP12730" s="29"/>
      <c r="AQ12730" s="29"/>
      <c r="AR12730" s="29"/>
      <c r="AS12730" s="29"/>
      <c r="AT12730" s="29"/>
      <c r="AU12730" s="29"/>
      <c r="AV12730" s="29"/>
    </row>
    <row r="12731" spans="1:109" ht="6" customHeight="1" x14ac:dyDescent="0.2">
      <c r="A12731" s="41"/>
    </row>
    <row r="12732" spans="1:109" ht="4.5" customHeight="1" x14ac:dyDescent="0.2">
      <c r="A12732" s="41"/>
      <c r="B12732" s="35" t="s">
        <v>390</v>
      </c>
      <c r="C12732" s="35"/>
      <c r="D12732" s="35" t="s">
        <v>117</v>
      </c>
      <c r="E12732" s="35"/>
      <c r="F12732" s="35"/>
      <c r="G12732" s="35"/>
      <c r="H12732" s="35"/>
      <c r="I12732" s="35"/>
      <c r="J12732" s="35"/>
      <c r="O12732" s="35" t="s">
        <v>118</v>
      </c>
      <c r="P12732" s="35"/>
      <c r="Q12732" s="35"/>
      <c r="R12732" s="35"/>
      <c r="S12732" s="35"/>
      <c r="T12732" s="35"/>
      <c r="U12732" s="35"/>
      <c r="V12732" s="35"/>
      <c r="W12732" s="35"/>
      <c r="X12732" s="35"/>
      <c r="Y12732" s="35"/>
      <c r="Z12732" s="35"/>
      <c r="AA12732" s="35"/>
      <c r="AB12732" s="35"/>
      <c r="AC12732" s="35"/>
      <c r="AD12732" s="35"/>
      <c r="AE12732" s="35"/>
      <c r="AF12732" s="35"/>
      <c r="AG12732" s="35"/>
      <c r="AH12732" s="35"/>
      <c r="AI12732" s="35"/>
      <c r="AJ12732" s="35"/>
      <c r="AK12732" s="35"/>
      <c r="AL12732" s="35"/>
      <c r="AM12732" s="35"/>
      <c r="AN12732" s="35"/>
      <c r="AO12732" s="35"/>
      <c r="AP12732" s="35"/>
      <c r="AQ12732" s="35"/>
      <c r="AR12732" s="35"/>
      <c r="AS12732" s="35"/>
      <c r="AT12732" s="35"/>
      <c r="CC12732" s="30">
        <v>0</v>
      </c>
      <c r="CD12732" s="30"/>
      <c r="CE12732" s="30"/>
      <c r="CF12732" s="30"/>
      <c r="CG12732" s="30"/>
      <c r="CH12732" s="30"/>
      <c r="CI12732" s="30"/>
      <c r="CJ12732" s="30"/>
      <c r="CK12732" s="30"/>
      <c r="CN12732" s="30">
        <v>0</v>
      </c>
      <c r="CO12732" s="30"/>
      <c r="CP12732" s="30"/>
      <c r="CQ12732" s="30"/>
      <c r="CR12732" s="30"/>
      <c r="CS12732" s="30"/>
      <c r="CT12732" s="30"/>
      <c r="CU12732" s="30"/>
      <c r="CW12732" s="30">
        <v>0</v>
      </c>
      <c r="CX12732" s="30"/>
      <c r="CY12732" s="30"/>
      <c r="CZ12732" s="30"/>
      <c r="DA12732" s="30"/>
      <c r="DB12732" s="30"/>
      <c r="DC12732" s="30"/>
      <c r="DD12732" s="30"/>
    </row>
    <row r="12733" spans="1:109" ht="10.5" customHeight="1" x14ac:dyDescent="0.2">
      <c r="A12733" s="41"/>
      <c r="B12733" s="35"/>
      <c r="C12733" s="35"/>
      <c r="D12733" s="35"/>
      <c r="E12733" s="35"/>
      <c r="F12733" s="35"/>
      <c r="G12733" s="35"/>
      <c r="H12733" s="35"/>
      <c r="I12733" s="35"/>
      <c r="J12733" s="35"/>
      <c r="O12733" s="35"/>
      <c r="P12733" s="35"/>
      <c r="Q12733" s="35"/>
      <c r="R12733" s="35"/>
      <c r="S12733" s="35"/>
      <c r="T12733" s="35"/>
      <c r="U12733" s="35"/>
      <c r="V12733" s="35"/>
      <c r="W12733" s="35"/>
      <c r="X12733" s="35"/>
      <c r="Y12733" s="35"/>
      <c r="Z12733" s="35"/>
      <c r="AA12733" s="35"/>
      <c r="AB12733" s="35"/>
      <c r="AC12733" s="35"/>
      <c r="AD12733" s="35"/>
      <c r="AE12733" s="35"/>
      <c r="AF12733" s="35"/>
      <c r="AG12733" s="35"/>
      <c r="AH12733" s="35"/>
      <c r="AI12733" s="35"/>
      <c r="AJ12733" s="35"/>
      <c r="AK12733" s="35"/>
      <c r="AL12733" s="35"/>
      <c r="AM12733" s="35"/>
      <c r="AN12733" s="35"/>
      <c r="AO12733" s="35"/>
      <c r="AP12733" s="35"/>
      <c r="AQ12733" s="35"/>
      <c r="AR12733" s="35"/>
      <c r="AS12733" s="35"/>
      <c r="AT12733" s="35"/>
      <c r="CC12733" s="30"/>
      <c r="CD12733" s="30"/>
      <c r="CE12733" s="30"/>
      <c r="CF12733" s="30"/>
      <c r="CG12733" s="30"/>
      <c r="CH12733" s="30"/>
      <c r="CI12733" s="30"/>
      <c r="CJ12733" s="30"/>
      <c r="CK12733" s="30"/>
      <c r="CN12733" s="30"/>
      <c r="CO12733" s="30"/>
      <c r="CP12733" s="30"/>
      <c r="CQ12733" s="30"/>
      <c r="CR12733" s="30"/>
      <c r="CS12733" s="30"/>
      <c r="CT12733" s="30"/>
      <c r="CU12733" s="30"/>
      <c r="CW12733" s="30"/>
      <c r="CX12733" s="30"/>
      <c r="CY12733" s="30"/>
      <c r="CZ12733" s="30"/>
      <c r="DA12733" s="30"/>
      <c r="DB12733" s="30"/>
      <c r="DC12733" s="30"/>
      <c r="DD12733" s="30"/>
    </row>
    <row r="12734" spans="1:109" ht="1.5" customHeight="1" x14ac:dyDescent="0.2">
      <c r="A12734" s="41"/>
    </row>
    <row r="12735" spans="1:109" ht="6.75" customHeight="1" x14ac:dyDescent="0.2"/>
    <row r="12736" spans="1:109" ht="18.75" customHeight="1" x14ac:dyDescent="0.2">
      <c r="A12736" s="34" t="s">
        <v>1434</v>
      </c>
      <c r="B12736" s="34"/>
      <c r="C12736" s="34"/>
      <c r="D12736" s="34"/>
      <c r="E12736" s="34"/>
      <c r="F12736" s="34"/>
      <c r="G12736" s="34"/>
      <c r="H12736" s="34"/>
      <c r="I12736" s="34"/>
      <c r="J12736" s="34"/>
      <c r="K12736" s="34"/>
      <c r="L12736" s="34"/>
      <c r="M12736" s="34"/>
      <c r="N12736" s="34"/>
      <c r="O12736" s="34"/>
      <c r="P12736" s="34"/>
      <c r="Q12736" s="34"/>
      <c r="R12736" s="34"/>
      <c r="S12736" s="34"/>
      <c r="T12736" s="34"/>
      <c r="U12736" s="34"/>
      <c r="V12736" s="34"/>
      <c r="W12736" s="34"/>
      <c r="X12736" s="34"/>
      <c r="Y12736" s="34"/>
      <c r="Z12736" s="34"/>
      <c r="AA12736" s="34"/>
      <c r="AB12736" s="34"/>
      <c r="AC12736" s="34"/>
      <c r="AD12736" s="34"/>
      <c r="AE12736" s="34"/>
      <c r="AF12736" s="34"/>
      <c r="AG12736" s="34"/>
      <c r="AH12736" s="34"/>
      <c r="AI12736" s="34"/>
      <c r="AJ12736" s="34"/>
      <c r="AK12736" s="34"/>
      <c r="AL12736" s="34"/>
      <c r="AM12736" s="34"/>
      <c r="AN12736" s="34"/>
      <c r="AO12736" s="34"/>
      <c r="AP12736" s="34"/>
      <c r="AQ12736" s="34"/>
      <c r="AR12736" s="34"/>
      <c r="AS12736" s="34"/>
      <c r="AT12736" s="34"/>
      <c r="AU12736" s="34"/>
      <c r="AV12736" s="34"/>
      <c r="AW12736" s="34"/>
      <c r="AX12736" s="34"/>
      <c r="AY12736" s="34"/>
      <c r="AZ12736" s="34"/>
      <c r="BA12736" s="34"/>
      <c r="BB12736" s="34"/>
      <c r="BC12736" s="34"/>
      <c r="BD12736" s="34"/>
      <c r="BE12736" s="34"/>
      <c r="BF12736" s="34"/>
      <c r="BG12736" s="34"/>
      <c r="BH12736" s="34"/>
      <c r="BI12736" s="34"/>
      <c r="BJ12736" s="34"/>
      <c r="BK12736" s="34"/>
      <c r="BL12736" s="34"/>
      <c r="BM12736" s="34"/>
      <c r="BN12736" s="34"/>
      <c r="BO12736" s="34"/>
      <c r="BP12736" s="34"/>
      <c r="BQ12736" s="34"/>
      <c r="BR12736" s="34"/>
      <c r="BS12736" s="34"/>
      <c r="BT12736" s="34"/>
      <c r="BU12736" s="34"/>
      <c r="BV12736" s="34"/>
      <c r="BW12736" s="34"/>
      <c r="BX12736" s="34"/>
      <c r="BY12736" s="34"/>
      <c r="BZ12736" s="34"/>
      <c r="CA12736" s="34"/>
      <c r="CB12736" s="34"/>
      <c r="CC12736" s="34"/>
      <c r="CD12736" s="34"/>
      <c r="CE12736" s="34"/>
      <c r="CF12736" s="34"/>
      <c r="CG12736" s="34"/>
      <c r="CH12736" s="34"/>
      <c r="CI12736" s="34"/>
      <c r="CJ12736" s="34"/>
      <c r="CK12736" s="34"/>
      <c r="CL12736" s="34"/>
      <c r="CM12736" s="34"/>
      <c r="CN12736" s="34"/>
      <c r="CO12736" s="34"/>
      <c r="CP12736" s="34"/>
      <c r="CQ12736" s="34"/>
      <c r="CR12736" s="34"/>
      <c r="CS12736" s="34"/>
      <c r="CT12736" s="34"/>
      <c r="CU12736" s="34"/>
      <c r="CV12736" s="34"/>
      <c r="CW12736" s="34"/>
      <c r="CX12736" s="34"/>
      <c r="CY12736" s="34"/>
      <c r="CZ12736" s="34"/>
      <c r="DA12736" s="34"/>
      <c r="DB12736" s="34"/>
      <c r="DC12736" s="34"/>
      <c r="DD12736" s="34"/>
      <c r="DE12736" s="34"/>
    </row>
    <row r="12737" spans="1:109" ht="13.5" customHeight="1" x14ac:dyDescent="0.2"/>
    <row r="12738" spans="1:109" ht="7.5" customHeight="1" x14ac:dyDescent="0.2"/>
    <row r="12739" spans="1:109" ht="17.25" customHeight="1" x14ac:dyDescent="0.2">
      <c r="A12739" s="35" t="s">
        <v>346</v>
      </c>
      <c r="B12739" s="35"/>
      <c r="C12739" s="35"/>
      <c r="G12739" s="35" t="s">
        <v>347</v>
      </c>
      <c r="H12739" s="35"/>
      <c r="J12739" s="40"/>
      <c r="K12739" s="40"/>
      <c r="L12739" s="40"/>
      <c r="M12739" s="40"/>
      <c r="O12739" s="35" t="s">
        <v>348</v>
      </c>
      <c r="P12739" s="35"/>
      <c r="Q12739" s="35"/>
      <c r="R12739" s="35"/>
      <c r="S12739" s="35"/>
      <c r="T12739" s="35"/>
      <c r="U12739" s="35"/>
      <c r="V12739" s="35"/>
      <c r="W12739" s="35"/>
      <c r="X12739" s="35"/>
      <c r="Y12739" s="35"/>
      <c r="Z12739" s="35"/>
      <c r="AA12739" s="35"/>
      <c r="AB12739" s="35"/>
      <c r="AC12739" s="35"/>
      <c r="AD12739" s="35"/>
      <c r="AE12739" s="35"/>
      <c r="AF12739" s="35"/>
      <c r="AG12739" s="35"/>
      <c r="AH12739" s="35"/>
      <c r="AI12739" s="35"/>
      <c r="AJ12739" s="35"/>
      <c r="AK12739" s="35"/>
      <c r="AL12739" s="35"/>
      <c r="AM12739" s="35"/>
      <c r="AN12739" s="35"/>
      <c r="AW12739" s="36" t="s">
        <v>349</v>
      </c>
      <c r="AX12739" s="36"/>
      <c r="AY12739" s="36"/>
      <c r="AZ12739" s="36"/>
      <c r="BA12739" s="36"/>
      <c r="BB12739" s="36"/>
      <c r="BC12739" s="36"/>
      <c r="BD12739" s="36"/>
      <c r="BE12739" s="36"/>
      <c r="BF12739" s="36"/>
      <c r="BG12739" s="36" t="s">
        <v>350</v>
      </c>
      <c r="BH12739" s="36"/>
      <c r="BI12739" s="36"/>
      <c r="BJ12739" s="36"/>
      <c r="BK12739" s="36"/>
      <c r="BL12739" s="36"/>
      <c r="BM12739" s="36"/>
      <c r="BN12739" s="36"/>
      <c r="BO12739" s="36"/>
      <c r="BP12739" s="36"/>
      <c r="BR12739" s="36" t="s">
        <v>21</v>
      </c>
      <c r="BS12739" s="36"/>
      <c r="BT12739" s="36"/>
      <c r="BU12739" s="36"/>
      <c r="BV12739" s="36"/>
      <c r="BW12739" s="36"/>
      <c r="BX12739" s="36"/>
      <c r="BY12739" s="36"/>
      <c r="BZ12739" s="36"/>
      <c r="CA12739" s="36"/>
      <c r="CC12739" s="36" t="s">
        <v>351</v>
      </c>
      <c r="CD12739" s="36"/>
      <c r="CE12739" s="36"/>
      <c r="CF12739" s="36"/>
      <c r="CG12739" s="36"/>
      <c r="CH12739" s="36"/>
      <c r="CI12739" s="36"/>
      <c r="CJ12739" s="36"/>
      <c r="CK12739" s="36"/>
      <c r="CN12739" s="36" t="s">
        <v>352</v>
      </c>
      <c r="CO12739" s="36"/>
      <c r="CP12739" s="36"/>
      <c r="CQ12739" s="36"/>
      <c r="CR12739" s="36"/>
      <c r="CS12739" s="36"/>
      <c r="CT12739" s="36"/>
      <c r="CU12739" s="36"/>
      <c r="CW12739" s="36" t="s">
        <v>21</v>
      </c>
      <c r="CX12739" s="36"/>
      <c r="CY12739" s="36"/>
      <c r="CZ12739" s="36"/>
      <c r="DA12739" s="36"/>
      <c r="DB12739" s="36"/>
      <c r="DC12739" s="36"/>
      <c r="DD12739" s="36"/>
    </row>
    <row r="12740" spans="1:109" ht="9" customHeight="1" x14ac:dyDescent="0.2"/>
    <row r="12741" spans="1:109" ht="17.25" customHeight="1" x14ac:dyDescent="0.2">
      <c r="A12741" s="41"/>
      <c r="B12741" s="35" t="s">
        <v>1437</v>
      </c>
      <c r="C12741" s="35"/>
      <c r="D12741" s="35"/>
      <c r="E12741" s="35"/>
      <c r="F12741" s="35"/>
      <c r="G12741" s="35"/>
      <c r="H12741" s="35"/>
      <c r="O12741" s="29" t="s">
        <v>1438</v>
      </c>
      <c r="P12741" s="29"/>
      <c r="Q12741" s="29"/>
      <c r="R12741" s="29"/>
      <c r="S12741" s="29"/>
      <c r="T12741" s="29"/>
      <c r="U12741" s="29"/>
      <c r="V12741" s="29"/>
      <c r="W12741" s="29"/>
      <c r="X12741" s="29"/>
      <c r="Y12741" s="29"/>
      <c r="Z12741" s="29"/>
      <c r="AA12741" s="29"/>
      <c r="AB12741" s="29"/>
      <c r="AC12741" s="29"/>
      <c r="AD12741" s="29"/>
      <c r="AE12741" s="29"/>
      <c r="AF12741" s="29"/>
      <c r="AG12741" s="29"/>
      <c r="AH12741" s="29"/>
      <c r="AI12741" s="29"/>
      <c r="AJ12741" s="29"/>
      <c r="AK12741" s="29"/>
      <c r="AL12741" s="29"/>
      <c r="AM12741" s="29"/>
      <c r="AN12741" s="29"/>
      <c r="AO12741" s="29"/>
      <c r="AP12741" s="29"/>
      <c r="AQ12741" s="29"/>
      <c r="AR12741" s="29"/>
      <c r="AS12741" s="29"/>
      <c r="AT12741" s="29"/>
    </row>
    <row r="12742" spans="1:109" ht="18" customHeight="1" x14ac:dyDescent="0.2">
      <c r="A12742" s="41"/>
      <c r="B12742" s="37" t="s">
        <v>1437</v>
      </c>
      <c r="C12742" s="37"/>
      <c r="D12742" s="37"/>
      <c r="E12742" s="37"/>
      <c r="F12742" s="37"/>
      <c r="G12742" s="37"/>
      <c r="H12742" s="37"/>
      <c r="I12742" s="37" t="s">
        <v>391</v>
      </c>
      <c r="J12742" s="37"/>
      <c r="K12742" s="37"/>
      <c r="L12742" s="37"/>
      <c r="M12742" s="37"/>
      <c r="N12742" s="37"/>
      <c r="O12742" s="31" t="s">
        <v>392</v>
      </c>
      <c r="P12742" s="31"/>
      <c r="Q12742" s="31"/>
      <c r="R12742" s="31"/>
      <c r="S12742" s="31"/>
      <c r="T12742" s="31"/>
      <c r="U12742" s="31"/>
      <c r="V12742" s="31"/>
      <c r="W12742" s="31"/>
      <c r="X12742" s="31"/>
      <c r="Y12742" s="31"/>
      <c r="Z12742" s="31"/>
      <c r="AA12742" s="31"/>
      <c r="AB12742" s="31"/>
      <c r="AC12742" s="31"/>
      <c r="AD12742" s="31"/>
      <c r="AE12742" s="31"/>
      <c r="AF12742" s="31"/>
      <c r="AG12742" s="31"/>
      <c r="AH12742" s="31"/>
      <c r="AI12742" s="31"/>
      <c r="AJ12742" s="31"/>
      <c r="AK12742" s="31"/>
      <c r="AL12742" s="31"/>
      <c r="AM12742" s="31"/>
      <c r="AN12742" s="31"/>
      <c r="AO12742" s="31"/>
      <c r="AP12742" s="31"/>
      <c r="AQ12742" s="31"/>
      <c r="AR12742" s="31"/>
      <c r="AS12742" s="31"/>
      <c r="AT12742" s="31"/>
      <c r="AW12742" s="32">
        <v>286681.08</v>
      </c>
      <c r="AX12742" s="32"/>
      <c r="AY12742" s="32"/>
      <c r="AZ12742" s="32"/>
      <c r="BA12742" s="32"/>
      <c r="BB12742" s="32"/>
      <c r="BC12742" s="32"/>
      <c r="BD12742" s="32"/>
      <c r="BE12742" s="32"/>
      <c r="BF12742" s="32"/>
      <c r="BG12742" s="32">
        <v>281000</v>
      </c>
      <c r="BH12742" s="32"/>
      <c r="BI12742" s="32"/>
      <c r="BJ12742" s="32"/>
      <c r="BK12742" s="32"/>
      <c r="BL12742" s="32"/>
      <c r="BM12742" s="32"/>
      <c r="BN12742" s="32"/>
      <c r="BO12742" s="32"/>
      <c r="BP12742" s="32"/>
      <c r="BR12742" s="32">
        <v>5681.08</v>
      </c>
      <c r="BS12742" s="32"/>
      <c r="BT12742" s="32"/>
      <c r="BU12742" s="32"/>
      <c r="BV12742" s="32"/>
      <c r="BW12742" s="32"/>
      <c r="BX12742" s="32"/>
      <c r="BY12742" s="32"/>
      <c r="BZ12742" s="32"/>
      <c r="CA12742" s="32"/>
      <c r="CC12742" s="32">
        <v>286681.08</v>
      </c>
      <c r="CD12742" s="32"/>
      <c r="CE12742" s="32"/>
      <c r="CF12742" s="32"/>
      <c r="CG12742" s="32"/>
      <c r="CH12742" s="32"/>
      <c r="CI12742" s="32"/>
      <c r="CJ12742" s="32"/>
      <c r="CK12742" s="32"/>
      <c r="CN12742" s="32">
        <v>281000</v>
      </c>
      <c r="CO12742" s="32"/>
      <c r="CP12742" s="32"/>
      <c r="CQ12742" s="32"/>
      <c r="CR12742" s="32"/>
      <c r="CS12742" s="32"/>
      <c r="CT12742" s="32"/>
      <c r="CU12742" s="32"/>
      <c r="CW12742" s="32">
        <v>5681.08</v>
      </c>
      <c r="CX12742" s="32"/>
      <c r="CY12742" s="32"/>
      <c r="CZ12742" s="32"/>
      <c r="DA12742" s="32"/>
      <c r="DB12742" s="32"/>
      <c r="DC12742" s="32"/>
      <c r="DD12742" s="32"/>
    </row>
    <row r="12743" spans="1:109" ht="18" customHeight="1" x14ac:dyDescent="0.2">
      <c r="A12743" s="41"/>
      <c r="B12743" s="37" t="s">
        <v>1437</v>
      </c>
      <c r="C12743" s="37"/>
      <c r="D12743" s="37"/>
      <c r="E12743" s="37"/>
      <c r="F12743" s="37"/>
      <c r="G12743" s="37"/>
      <c r="H12743" s="37"/>
      <c r="I12743" s="37" t="s">
        <v>50</v>
      </c>
      <c r="J12743" s="37"/>
      <c r="K12743" s="37"/>
      <c r="L12743" s="37"/>
      <c r="M12743" s="37"/>
      <c r="N12743" s="37"/>
      <c r="O12743" s="31" t="s">
        <v>393</v>
      </c>
      <c r="P12743" s="31"/>
      <c r="Q12743" s="31"/>
      <c r="R12743" s="31"/>
      <c r="S12743" s="31"/>
      <c r="T12743" s="31"/>
      <c r="U12743" s="31"/>
      <c r="V12743" s="31"/>
      <c r="W12743" s="31"/>
      <c r="X12743" s="31"/>
      <c r="Y12743" s="31"/>
      <c r="Z12743" s="31"/>
      <c r="AA12743" s="31"/>
      <c r="AB12743" s="31"/>
      <c r="AC12743" s="31"/>
      <c r="AD12743" s="31"/>
      <c r="AE12743" s="31"/>
      <c r="AF12743" s="31"/>
      <c r="AG12743" s="31"/>
      <c r="AH12743" s="31"/>
      <c r="AI12743" s="31"/>
      <c r="AJ12743" s="31"/>
      <c r="AK12743" s="31"/>
      <c r="AL12743" s="31"/>
      <c r="AM12743" s="31"/>
      <c r="AN12743" s="31"/>
      <c r="AO12743" s="31"/>
      <c r="AP12743" s="31"/>
      <c r="AQ12743" s="31"/>
      <c r="AR12743" s="31"/>
      <c r="AS12743" s="31"/>
      <c r="AT12743" s="31"/>
      <c r="AW12743" s="32">
        <v>286681.08</v>
      </c>
      <c r="AX12743" s="32"/>
      <c r="AY12743" s="32"/>
      <c r="AZ12743" s="32"/>
      <c r="BA12743" s="32"/>
      <c r="BB12743" s="32"/>
      <c r="BC12743" s="32"/>
      <c r="BD12743" s="32"/>
      <c r="BE12743" s="32"/>
      <c r="BF12743" s="32"/>
      <c r="BG12743" s="32">
        <v>281000</v>
      </c>
      <c r="BH12743" s="32"/>
      <c r="BI12743" s="32"/>
      <c r="BJ12743" s="32"/>
      <c r="BK12743" s="32"/>
      <c r="BL12743" s="32"/>
      <c r="BM12743" s="32"/>
      <c r="BN12743" s="32"/>
      <c r="BO12743" s="32"/>
      <c r="BP12743" s="32"/>
      <c r="BR12743" s="32">
        <v>5681.08</v>
      </c>
      <c r="BS12743" s="32"/>
      <c r="BT12743" s="32"/>
      <c r="BU12743" s="32"/>
      <c r="BV12743" s="32"/>
      <c r="BW12743" s="32"/>
      <c r="BX12743" s="32"/>
      <c r="BY12743" s="32"/>
      <c r="BZ12743" s="32"/>
      <c r="CA12743" s="32"/>
    </row>
    <row r="12744" spans="1:109" ht="18" customHeight="1" x14ac:dyDescent="0.2">
      <c r="A12744" s="41"/>
      <c r="B12744" s="37" t="s">
        <v>1437</v>
      </c>
      <c r="C12744" s="37"/>
      <c r="D12744" s="37"/>
      <c r="E12744" s="37"/>
      <c r="F12744" s="37"/>
      <c r="G12744" s="37"/>
      <c r="H12744" s="37"/>
      <c r="I12744" s="37" t="s">
        <v>89</v>
      </c>
      <c r="J12744" s="37"/>
      <c r="K12744" s="37"/>
      <c r="L12744" s="37"/>
      <c r="M12744" s="37"/>
      <c r="N12744" s="37"/>
      <c r="O12744" s="31" t="s">
        <v>90</v>
      </c>
      <c r="P12744" s="31"/>
      <c r="Q12744" s="31"/>
      <c r="R12744" s="31"/>
      <c r="S12744" s="31"/>
      <c r="T12744" s="31"/>
      <c r="U12744" s="31"/>
      <c r="V12744" s="31"/>
      <c r="W12744" s="31"/>
      <c r="X12744" s="31"/>
      <c r="Y12744" s="31"/>
      <c r="Z12744" s="31"/>
      <c r="AA12744" s="31"/>
      <c r="AB12744" s="31"/>
      <c r="AC12744" s="31"/>
      <c r="AD12744" s="31"/>
      <c r="AE12744" s="31"/>
      <c r="AF12744" s="31"/>
      <c r="AG12744" s="31"/>
      <c r="AH12744" s="31"/>
      <c r="AI12744" s="31"/>
      <c r="AJ12744" s="31"/>
      <c r="AK12744" s="31"/>
      <c r="AL12744" s="31"/>
      <c r="AM12744" s="31"/>
      <c r="AN12744" s="31"/>
      <c r="AO12744" s="31"/>
      <c r="AP12744" s="31"/>
      <c r="AQ12744" s="31"/>
      <c r="AR12744" s="31"/>
      <c r="AS12744" s="31"/>
      <c r="AT12744" s="31"/>
      <c r="CC12744" s="32">
        <v>0</v>
      </c>
      <c r="CD12744" s="32"/>
      <c r="CE12744" s="32"/>
      <c r="CF12744" s="32"/>
      <c r="CG12744" s="32"/>
      <c r="CH12744" s="32"/>
      <c r="CI12744" s="32"/>
      <c r="CJ12744" s="32"/>
      <c r="CK12744" s="32"/>
      <c r="CN12744" s="32">
        <v>0</v>
      </c>
      <c r="CO12744" s="32"/>
      <c r="CP12744" s="32"/>
      <c r="CQ12744" s="32"/>
      <c r="CR12744" s="32"/>
      <c r="CS12744" s="32"/>
      <c r="CT12744" s="32"/>
      <c r="CU12744" s="32"/>
      <c r="CW12744" s="32">
        <v>0</v>
      </c>
      <c r="CX12744" s="32"/>
      <c r="CY12744" s="32"/>
      <c r="CZ12744" s="32"/>
      <c r="DA12744" s="32"/>
      <c r="DB12744" s="32"/>
      <c r="DC12744" s="32"/>
      <c r="DD12744" s="32"/>
    </row>
    <row r="12745" spans="1:109" ht="18" customHeight="1" x14ac:dyDescent="0.2">
      <c r="A12745" s="41"/>
      <c r="B12745" s="37" t="s">
        <v>1437</v>
      </c>
      <c r="C12745" s="37"/>
      <c r="D12745" s="37"/>
      <c r="E12745" s="37"/>
      <c r="F12745" s="37"/>
      <c r="G12745" s="37"/>
      <c r="H12745" s="37"/>
      <c r="I12745" s="37" t="s">
        <v>91</v>
      </c>
      <c r="J12745" s="37"/>
      <c r="K12745" s="37"/>
      <c r="L12745" s="37"/>
      <c r="M12745" s="37"/>
      <c r="N12745" s="37"/>
      <c r="O12745" s="31" t="s">
        <v>92</v>
      </c>
      <c r="P12745" s="31"/>
      <c r="Q12745" s="31"/>
      <c r="R12745" s="31"/>
      <c r="S12745" s="31"/>
      <c r="T12745" s="31"/>
      <c r="U12745" s="31"/>
      <c r="V12745" s="31"/>
      <c r="W12745" s="31"/>
      <c r="X12745" s="31"/>
      <c r="Y12745" s="31"/>
      <c r="Z12745" s="31"/>
      <c r="AA12745" s="31"/>
      <c r="AB12745" s="31"/>
      <c r="AC12745" s="31"/>
      <c r="AD12745" s="31"/>
      <c r="AE12745" s="31"/>
      <c r="AF12745" s="31"/>
      <c r="AG12745" s="31"/>
      <c r="AH12745" s="31"/>
      <c r="AI12745" s="31"/>
      <c r="AJ12745" s="31"/>
      <c r="AK12745" s="31"/>
      <c r="AL12745" s="31"/>
      <c r="AM12745" s="31"/>
      <c r="AN12745" s="31"/>
      <c r="AO12745" s="31"/>
      <c r="AP12745" s="31"/>
      <c r="AQ12745" s="31"/>
      <c r="AR12745" s="31"/>
      <c r="AS12745" s="31"/>
      <c r="AT12745" s="31"/>
      <c r="CC12745" s="32">
        <v>286681.08</v>
      </c>
      <c r="CD12745" s="32"/>
      <c r="CE12745" s="32"/>
      <c r="CF12745" s="32"/>
      <c r="CG12745" s="32"/>
      <c r="CH12745" s="32"/>
      <c r="CI12745" s="32"/>
      <c r="CJ12745" s="32"/>
      <c r="CK12745" s="32"/>
      <c r="CN12745" s="32">
        <v>281000</v>
      </c>
      <c r="CO12745" s="32"/>
      <c r="CP12745" s="32"/>
      <c r="CQ12745" s="32"/>
      <c r="CR12745" s="32"/>
      <c r="CS12745" s="32"/>
      <c r="CT12745" s="32"/>
      <c r="CU12745" s="32"/>
      <c r="CW12745" s="32">
        <v>5681.08</v>
      </c>
      <c r="CX12745" s="32"/>
      <c r="CY12745" s="32"/>
      <c r="CZ12745" s="32"/>
      <c r="DA12745" s="32"/>
      <c r="DB12745" s="32"/>
      <c r="DC12745" s="32"/>
      <c r="DD12745" s="32"/>
    </row>
    <row r="12746" spans="1:109" ht="18" customHeight="1" x14ac:dyDescent="0.2">
      <c r="A12746" s="41"/>
      <c r="B12746" s="37" t="s">
        <v>1437</v>
      </c>
      <c r="C12746" s="37"/>
      <c r="D12746" s="37"/>
      <c r="E12746" s="37"/>
      <c r="F12746" s="37"/>
      <c r="G12746" s="37"/>
      <c r="H12746" s="37"/>
      <c r="I12746" s="37" t="s">
        <v>109</v>
      </c>
      <c r="J12746" s="37"/>
      <c r="K12746" s="37"/>
      <c r="L12746" s="37"/>
      <c r="M12746" s="37"/>
      <c r="N12746" s="37"/>
      <c r="O12746" s="31" t="s">
        <v>110</v>
      </c>
      <c r="P12746" s="31"/>
      <c r="Q12746" s="31"/>
      <c r="R12746" s="31"/>
      <c r="S12746" s="31"/>
      <c r="T12746" s="31"/>
      <c r="U12746" s="31"/>
      <c r="V12746" s="31"/>
      <c r="W12746" s="31"/>
      <c r="X12746" s="31"/>
      <c r="Y12746" s="31"/>
      <c r="Z12746" s="31"/>
      <c r="AA12746" s="31"/>
      <c r="AB12746" s="31"/>
      <c r="AC12746" s="31"/>
      <c r="AD12746" s="31"/>
      <c r="AE12746" s="31"/>
      <c r="AF12746" s="31"/>
      <c r="AG12746" s="31"/>
      <c r="AH12746" s="31"/>
      <c r="AI12746" s="31"/>
      <c r="AJ12746" s="31"/>
      <c r="AK12746" s="31"/>
      <c r="AL12746" s="31"/>
      <c r="AM12746" s="31"/>
      <c r="AN12746" s="31"/>
      <c r="AO12746" s="31"/>
      <c r="AP12746" s="31"/>
      <c r="AQ12746" s="31"/>
      <c r="AR12746" s="31"/>
      <c r="AS12746" s="31"/>
      <c r="AT12746" s="31"/>
      <c r="CC12746" s="32">
        <v>0</v>
      </c>
      <c r="CD12746" s="32"/>
      <c r="CE12746" s="32"/>
      <c r="CF12746" s="32"/>
      <c r="CG12746" s="32"/>
      <c r="CH12746" s="32"/>
      <c r="CI12746" s="32"/>
      <c r="CJ12746" s="32"/>
      <c r="CK12746" s="32"/>
      <c r="CN12746" s="32">
        <v>0</v>
      </c>
      <c r="CO12746" s="32"/>
      <c r="CP12746" s="32"/>
      <c r="CQ12746" s="32"/>
      <c r="CR12746" s="32"/>
      <c r="CS12746" s="32"/>
      <c r="CT12746" s="32"/>
      <c r="CU12746" s="32"/>
      <c r="CW12746" s="32">
        <v>0</v>
      </c>
      <c r="CX12746" s="32"/>
      <c r="CY12746" s="32"/>
      <c r="CZ12746" s="32"/>
      <c r="DA12746" s="32"/>
      <c r="DB12746" s="32"/>
      <c r="DC12746" s="32"/>
      <c r="DD12746" s="32"/>
    </row>
    <row r="12747" spans="1:109" ht="18" customHeight="1" x14ac:dyDescent="0.2">
      <c r="A12747" s="41"/>
      <c r="B12747" s="37" t="s">
        <v>1437</v>
      </c>
      <c r="C12747" s="37"/>
      <c r="D12747" s="37"/>
      <c r="E12747" s="37"/>
      <c r="F12747" s="37"/>
      <c r="G12747" s="37"/>
      <c r="H12747" s="37"/>
      <c r="I12747" s="37" t="s">
        <v>111</v>
      </c>
      <c r="J12747" s="37"/>
      <c r="K12747" s="37"/>
      <c r="L12747" s="37"/>
      <c r="M12747" s="37"/>
      <c r="N12747" s="37"/>
      <c r="O12747" s="31" t="s">
        <v>112</v>
      </c>
      <c r="P12747" s="31"/>
      <c r="Q12747" s="31"/>
      <c r="R12747" s="31"/>
      <c r="S12747" s="31"/>
      <c r="T12747" s="31"/>
      <c r="U12747" s="31"/>
      <c r="V12747" s="31"/>
      <c r="W12747" s="31"/>
      <c r="X12747" s="31"/>
      <c r="Y12747" s="31"/>
      <c r="Z12747" s="31"/>
      <c r="AA12747" s="31"/>
      <c r="AB12747" s="31"/>
      <c r="AC12747" s="31"/>
      <c r="AD12747" s="31"/>
      <c r="AE12747" s="31"/>
      <c r="AF12747" s="31"/>
      <c r="AG12747" s="31"/>
      <c r="AH12747" s="31"/>
      <c r="AI12747" s="31"/>
      <c r="AJ12747" s="31"/>
      <c r="AK12747" s="31"/>
      <c r="AL12747" s="31"/>
      <c r="AM12747" s="31"/>
      <c r="AN12747" s="31"/>
      <c r="AO12747" s="31"/>
      <c r="AP12747" s="31"/>
      <c r="AQ12747" s="31"/>
      <c r="AR12747" s="31"/>
      <c r="AS12747" s="31"/>
      <c r="AT12747" s="31"/>
      <c r="CC12747" s="32">
        <v>286681.08</v>
      </c>
      <c r="CD12747" s="32"/>
      <c r="CE12747" s="32"/>
      <c r="CF12747" s="32"/>
      <c r="CG12747" s="32"/>
      <c r="CH12747" s="32"/>
      <c r="CI12747" s="32"/>
      <c r="CJ12747" s="32"/>
      <c r="CK12747" s="32"/>
      <c r="CN12747" s="32">
        <v>281000</v>
      </c>
      <c r="CO12747" s="32"/>
      <c r="CP12747" s="32"/>
      <c r="CQ12747" s="32"/>
      <c r="CR12747" s="32"/>
      <c r="CS12747" s="32"/>
      <c r="CT12747" s="32"/>
      <c r="CU12747" s="32"/>
      <c r="CW12747" s="32">
        <v>5681.08</v>
      </c>
      <c r="CX12747" s="32"/>
      <c r="CY12747" s="32"/>
      <c r="CZ12747" s="32"/>
      <c r="DA12747" s="32"/>
      <c r="DB12747" s="32"/>
      <c r="DC12747" s="32"/>
      <c r="DD12747" s="32"/>
    </row>
    <row r="12748" spans="1:109" ht="18" customHeight="1" x14ac:dyDescent="0.2">
      <c r="A12748" s="41"/>
      <c r="B12748" s="7"/>
      <c r="C12748" s="37" t="s">
        <v>1437</v>
      </c>
      <c r="D12748" s="37"/>
      <c r="E12748" s="37"/>
      <c r="F12748" s="37"/>
      <c r="G12748" s="37"/>
      <c r="H12748" s="37"/>
      <c r="I12748" s="37"/>
      <c r="J12748" s="37" t="s">
        <v>117</v>
      </c>
      <c r="K12748" s="37"/>
      <c r="L12748" s="37"/>
      <c r="M12748" s="37"/>
      <c r="N12748" s="37"/>
      <c r="O12748" s="37"/>
      <c r="P12748" s="31" t="s">
        <v>118</v>
      </c>
      <c r="Q12748" s="31"/>
      <c r="R12748" s="31"/>
      <c r="S12748" s="31"/>
      <c r="T12748" s="31"/>
      <c r="U12748" s="31"/>
      <c r="V12748" s="31"/>
      <c r="W12748" s="31"/>
      <c r="X12748" s="31"/>
      <c r="Y12748" s="31"/>
      <c r="Z12748" s="31"/>
      <c r="AA12748" s="31"/>
      <c r="AB12748" s="31"/>
      <c r="AC12748" s="31"/>
      <c r="AD12748" s="31"/>
      <c r="AE12748" s="31"/>
      <c r="AF12748" s="31"/>
      <c r="AG12748" s="31"/>
      <c r="AH12748" s="31"/>
      <c r="AI12748" s="31"/>
      <c r="AJ12748" s="31"/>
      <c r="AK12748" s="31"/>
      <c r="AL12748" s="31"/>
      <c r="AM12748" s="31"/>
      <c r="AN12748" s="31"/>
      <c r="AO12748" s="31"/>
      <c r="AP12748" s="31"/>
      <c r="AQ12748" s="31"/>
      <c r="AR12748" s="31"/>
      <c r="AS12748" s="31"/>
      <c r="AT12748" s="31"/>
      <c r="AU12748" s="31"/>
      <c r="CC12748" s="32">
        <v>0</v>
      </c>
      <c r="CD12748" s="32"/>
      <c r="CE12748" s="32"/>
      <c r="CF12748" s="32"/>
      <c r="CG12748" s="32"/>
      <c r="CH12748" s="32"/>
      <c r="CI12748" s="32"/>
      <c r="CJ12748" s="32"/>
      <c r="CK12748" s="32"/>
      <c r="CN12748" s="32">
        <v>0</v>
      </c>
      <c r="CO12748" s="32"/>
      <c r="CP12748" s="32"/>
      <c r="CQ12748" s="32"/>
      <c r="CR12748" s="32"/>
      <c r="CS12748" s="32"/>
      <c r="CT12748" s="32"/>
      <c r="CU12748" s="32"/>
      <c r="CW12748" s="32">
        <v>0</v>
      </c>
      <c r="CX12748" s="32"/>
      <c r="CY12748" s="32"/>
      <c r="CZ12748" s="32"/>
      <c r="DA12748" s="32"/>
      <c r="DB12748" s="32"/>
      <c r="DC12748" s="32"/>
      <c r="DD12748" s="32"/>
    </row>
    <row r="12749" spans="1:109" ht="18.75" customHeight="1" x14ac:dyDescent="0.2">
      <c r="A12749" s="34" t="s">
        <v>1439</v>
      </c>
      <c r="B12749" s="34"/>
      <c r="C12749" s="34"/>
      <c r="D12749" s="34"/>
      <c r="E12749" s="34"/>
      <c r="F12749" s="34"/>
      <c r="G12749" s="34"/>
      <c r="H12749" s="34"/>
      <c r="I12749" s="34"/>
      <c r="J12749" s="34"/>
      <c r="K12749" s="34"/>
      <c r="L12749" s="34"/>
      <c r="M12749" s="34"/>
      <c r="N12749" s="34"/>
      <c r="O12749" s="34"/>
      <c r="P12749" s="34"/>
      <c r="Q12749" s="34"/>
      <c r="R12749" s="34"/>
      <c r="S12749" s="34"/>
      <c r="T12749" s="34"/>
      <c r="U12749" s="34"/>
      <c r="V12749" s="34"/>
      <c r="W12749" s="34"/>
      <c r="X12749" s="34"/>
      <c r="Y12749" s="34"/>
      <c r="Z12749" s="34"/>
      <c r="AA12749" s="34"/>
      <c r="AB12749" s="34"/>
      <c r="AC12749" s="34"/>
      <c r="AD12749" s="34"/>
      <c r="AE12749" s="34"/>
      <c r="AF12749" s="34"/>
      <c r="AG12749" s="34"/>
      <c r="AH12749" s="34"/>
      <c r="AI12749" s="34"/>
      <c r="AJ12749" s="34"/>
      <c r="AK12749" s="34"/>
      <c r="AL12749" s="34"/>
      <c r="AM12749" s="34"/>
      <c r="AN12749" s="34"/>
      <c r="AO12749" s="34"/>
      <c r="AP12749" s="34"/>
      <c r="AQ12749" s="34"/>
      <c r="AR12749" s="34"/>
      <c r="AS12749" s="34"/>
      <c r="AT12749" s="34"/>
      <c r="AU12749" s="34"/>
      <c r="AV12749" s="34"/>
      <c r="AW12749" s="34"/>
      <c r="AX12749" s="34"/>
      <c r="AY12749" s="34"/>
      <c r="AZ12749" s="34"/>
      <c r="BA12749" s="34"/>
      <c r="BB12749" s="34"/>
      <c r="BC12749" s="34"/>
      <c r="BD12749" s="34"/>
      <c r="BE12749" s="34"/>
      <c r="BF12749" s="34"/>
      <c r="BG12749" s="34"/>
      <c r="BH12749" s="34"/>
      <c r="BI12749" s="34"/>
      <c r="BJ12749" s="34"/>
      <c r="BK12749" s="34"/>
      <c r="BL12749" s="34"/>
      <c r="BM12749" s="34"/>
      <c r="BN12749" s="34"/>
      <c r="BO12749" s="34"/>
      <c r="BP12749" s="34"/>
      <c r="BQ12749" s="34"/>
      <c r="BR12749" s="34"/>
      <c r="BS12749" s="34"/>
      <c r="BT12749" s="34"/>
      <c r="BU12749" s="34"/>
      <c r="BV12749" s="34"/>
      <c r="BW12749" s="34"/>
      <c r="BX12749" s="34"/>
      <c r="BY12749" s="34"/>
      <c r="BZ12749" s="34"/>
      <c r="CA12749" s="34"/>
      <c r="CB12749" s="34"/>
      <c r="CC12749" s="34"/>
      <c r="CD12749" s="34"/>
      <c r="CE12749" s="34"/>
      <c r="CF12749" s="34"/>
      <c r="CG12749" s="34"/>
      <c r="CH12749" s="34"/>
      <c r="CI12749" s="34"/>
      <c r="CJ12749" s="34"/>
      <c r="CK12749" s="34"/>
      <c r="CL12749" s="34"/>
      <c r="CM12749" s="34"/>
      <c r="CN12749" s="34"/>
      <c r="CO12749" s="34"/>
      <c r="CP12749" s="34"/>
      <c r="CQ12749" s="34"/>
      <c r="CR12749" s="34"/>
      <c r="CS12749" s="34"/>
      <c r="CT12749" s="34"/>
      <c r="CU12749" s="34"/>
      <c r="CV12749" s="34"/>
      <c r="CW12749" s="34"/>
      <c r="CX12749" s="34"/>
      <c r="CY12749" s="34"/>
      <c r="CZ12749" s="34"/>
      <c r="DA12749" s="34"/>
      <c r="DB12749" s="34"/>
      <c r="DC12749" s="34"/>
      <c r="DD12749" s="34"/>
      <c r="DE12749" s="34"/>
    </row>
    <row r="12750" spans="1:109" ht="13.5" customHeight="1" x14ac:dyDescent="0.2"/>
    <row r="12751" spans="1:109" ht="7.5" customHeight="1" x14ac:dyDescent="0.2"/>
    <row r="12752" spans="1:109" ht="13.5" customHeight="1" x14ac:dyDescent="0.2">
      <c r="A12752" s="35" t="s">
        <v>346</v>
      </c>
      <c r="B12752" s="35"/>
      <c r="C12752" s="35"/>
      <c r="G12752" s="35" t="s">
        <v>347</v>
      </c>
      <c r="H12752" s="35"/>
      <c r="J12752" s="40"/>
      <c r="K12752" s="40"/>
      <c r="L12752" s="40"/>
      <c r="M12752" s="40"/>
      <c r="O12752" s="35" t="s">
        <v>348</v>
      </c>
      <c r="P12752" s="35"/>
      <c r="Q12752" s="35"/>
      <c r="R12752" s="35"/>
      <c r="S12752" s="35"/>
      <c r="T12752" s="35"/>
      <c r="U12752" s="35"/>
      <c r="V12752" s="35"/>
      <c r="W12752" s="35"/>
      <c r="X12752" s="35"/>
      <c r="Y12752" s="35"/>
      <c r="Z12752" s="35"/>
      <c r="AA12752" s="35"/>
      <c r="AB12752" s="35"/>
      <c r="AC12752" s="35"/>
      <c r="AD12752" s="35"/>
      <c r="AE12752" s="35"/>
      <c r="AF12752" s="35"/>
      <c r="AG12752" s="35"/>
      <c r="AH12752" s="35"/>
      <c r="AI12752" s="35"/>
      <c r="AJ12752" s="35"/>
      <c r="AK12752" s="35"/>
      <c r="AL12752" s="35"/>
      <c r="AM12752" s="35"/>
      <c r="AN12752" s="35"/>
      <c r="AW12752" s="36" t="s">
        <v>349</v>
      </c>
      <c r="AX12752" s="36"/>
      <c r="AY12752" s="36"/>
      <c r="AZ12752" s="36"/>
      <c r="BA12752" s="36"/>
      <c r="BB12752" s="36"/>
      <c r="BC12752" s="36"/>
      <c r="BD12752" s="36"/>
      <c r="BE12752" s="36"/>
      <c r="BF12752" s="36"/>
      <c r="BG12752" s="36" t="s">
        <v>350</v>
      </c>
      <c r="BH12752" s="36"/>
      <c r="BI12752" s="36"/>
      <c r="BJ12752" s="36"/>
      <c r="BK12752" s="36"/>
      <c r="BL12752" s="36"/>
      <c r="BM12752" s="36"/>
      <c r="BN12752" s="36"/>
      <c r="BO12752" s="36"/>
      <c r="BP12752" s="36"/>
      <c r="BR12752" s="36" t="s">
        <v>21</v>
      </c>
      <c r="BS12752" s="36"/>
      <c r="BT12752" s="36"/>
      <c r="BU12752" s="36"/>
      <c r="BV12752" s="36"/>
      <c r="BW12752" s="36"/>
      <c r="BX12752" s="36"/>
      <c r="BY12752" s="36"/>
      <c r="BZ12752" s="36"/>
      <c r="CA12752" s="36"/>
      <c r="CC12752" s="36" t="s">
        <v>351</v>
      </c>
      <c r="CD12752" s="36"/>
      <c r="CE12752" s="36"/>
      <c r="CF12752" s="36"/>
      <c r="CG12752" s="36"/>
      <c r="CH12752" s="36"/>
      <c r="CI12752" s="36"/>
      <c r="CJ12752" s="36"/>
      <c r="CK12752" s="36"/>
      <c r="CN12752" s="36" t="s">
        <v>352</v>
      </c>
      <c r="CO12752" s="36"/>
      <c r="CP12752" s="36"/>
      <c r="CQ12752" s="36"/>
      <c r="CR12752" s="36"/>
      <c r="CS12752" s="36"/>
      <c r="CT12752" s="36"/>
      <c r="CU12752" s="36"/>
      <c r="CW12752" s="36" t="s">
        <v>21</v>
      </c>
      <c r="CX12752" s="36"/>
      <c r="CY12752" s="36"/>
      <c r="CZ12752" s="36"/>
      <c r="DA12752" s="36"/>
      <c r="DB12752" s="36"/>
      <c r="DC12752" s="36"/>
      <c r="DD12752" s="36"/>
    </row>
    <row r="12753" spans="1:109" ht="5.25" customHeight="1" x14ac:dyDescent="0.2"/>
    <row r="12754" spans="1:109" ht="4.5" customHeight="1" x14ac:dyDescent="0.2">
      <c r="A12754" s="70"/>
      <c r="B12754" s="70"/>
      <c r="C12754" s="70"/>
      <c r="D12754" s="70"/>
      <c r="E12754" s="70"/>
      <c r="F12754" s="70"/>
      <c r="G12754" s="70"/>
      <c r="H12754" s="70"/>
      <c r="I12754" s="70"/>
      <c r="J12754" s="70"/>
      <c r="K12754" s="70"/>
      <c r="L12754" s="70"/>
      <c r="M12754" s="70"/>
      <c r="N12754" s="70"/>
      <c r="O12754" s="70"/>
      <c r="P12754" s="70"/>
      <c r="Q12754" s="70"/>
      <c r="R12754" s="70"/>
      <c r="S12754" s="70"/>
      <c r="T12754" s="70"/>
      <c r="U12754" s="70"/>
      <c r="V12754" s="70"/>
      <c r="W12754" s="70"/>
      <c r="X12754" s="70"/>
      <c r="Y12754" s="70"/>
      <c r="Z12754" s="70"/>
      <c r="AA12754" s="70"/>
      <c r="AB12754" s="70"/>
      <c r="AC12754" s="70"/>
      <c r="AD12754" s="70"/>
      <c r="AE12754" s="70"/>
      <c r="AF12754" s="70"/>
      <c r="AG12754" s="70"/>
      <c r="AH12754" s="70"/>
      <c r="AI12754" s="70"/>
      <c r="AJ12754" s="70"/>
      <c r="AK12754" s="70"/>
      <c r="AL12754" s="70"/>
      <c r="AM12754" s="70"/>
      <c r="AN12754" s="70"/>
      <c r="AO12754" s="70"/>
      <c r="AP12754" s="70"/>
      <c r="AQ12754" s="70"/>
      <c r="AR12754" s="70"/>
      <c r="AS12754" s="70"/>
      <c r="AT12754" s="70"/>
      <c r="AU12754" s="70"/>
      <c r="AV12754" s="70"/>
      <c r="AW12754" s="70"/>
      <c r="AX12754" s="70"/>
      <c r="AY12754" s="70"/>
      <c r="AZ12754" s="70"/>
      <c r="BA12754" s="70"/>
      <c r="BB12754" s="70"/>
      <c r="BC12754" s="70"/>
      <c r="BD12754" s="70"/>
      <c r="BE12754" s="70"/>
      <c r="BF12754" s="70"/>
      <c r="BG12754" s="70"/>
      <c r="BH12754" s="70"/>
      <c r="BI12754" s="70"/>
      <c r="BJ12754" s="70"/>
      <c r="BK12754" s="70"/>
      <c r="BL12754" s="70"/>
      <c r="BM12754" s="70"/>
      <c r="BN12754" s="70"/>
      <c r="BO12754" s="70"/>
      <c r="BP12754" s="70"/>
      <c r="BQ12754" s="70"/>
      <c r="BR12754" s="70"/>
      <c r="BS12754" s="70"/>
      <c r="BT12754" s="70"/>
      <c r="BU12754" s="70"/>
      <c r="BV12754" s="70"/>
      <c r="BW12754" s="70"/>
      <c r="BX12754" s="70"/>
      <c r="BY12754" s="70"/>
      <c r="BZ12754" s="70"/>
      <c r="CA12754" s="70"/>
      <c r="CB12754" s="70"/>
      <c r="CC12754" s="70"/>
      <c r="CD12754" s="70"/>
      <c r="CE12754" s="70"/>
      <c r="CF12754" s="70"/>
      <c r="CG12754" s="70"/>
      <c r="CH12754" s="70"/>
      <c r="CI12754" s="70"/>
      <c r="CJ12754" s="70"/>
      <c r="CK12754" s="70"/>
      <c r="CL12754" s="70"/>
      <c r="CM12754" s="70"/>
      <c r="CN12754" s="70"/>
      <c r="CO12754" s="70"/>
      <c r="CP12754" s="70"/>
      <c r="CQ12754" s="70"/>
      <c r="CR12754" s="70"/>
      <c r="CS12754" s="70"/>
      <c r="CT12754" s="70"/>
      <c r="CU12754" s="70"/>
      <c r="CV12754" s="70"/>
      <c r="CW12754" s="70"/>
      <c r="CX12754" s="70"/>
      <c r="CY12754" s="70"/>
      <c r="CZ12754" s="70"/>
      <c r="DA12754" s="70"/>
      <c r="DB12754" s="70"/>
      <c r="DC12754" s="70"/>
      <c r="DD12754" s="70"/>
      <c r="DE12754" s="70"/>
    </row>
    <row r="12755" spans="1:109" ht="18.75" customHeight="1" x14ac:dyDescent="0.2">
      <c r="A12755" s="70"/>
      <c r="B12755" s="70"/>
      <c r="C12755" s="70"/>
      <c r="D12755" s="70"/>
      <c r="E12755" s="70"/>
      <c r="F12755" s="70"/>
      <c r="G12755" s="70"/>
      <c r="H12755" s="70"/>
      <c r="I12755" s="70"/>
      <c r="J12755" s="70"/>
      <c r="K12755" s="70"/>
      <c r="L12755" s="70"/>
      <c r="M12755" s="70"/>
      <c r="N12755" s="70"/>
      <c r="O12755" s="70"/>
      <c r="P12755" s="70"/>
      <c r="Q12755" s="70"/>
      <c r="R12755" s="70"/>
      <c r="S12755" s="70"/>
      <c r="T12755" s="70"/>
      <c r="U12755" s="70"/>
      <c r="V12755" s="70"/>
      <c r="W12755" s="70"/>
      <c r="X12755" s="70"/>
      <c r="Y12755" s="70"/>
      <c r="Z12755" s="70"/>
      <c r="AA12755" s="70"/>
      <c r="AB12755" s="70"/>
      <c r="AC12755" s="70"/>
      <c r="AD12755" s="70"/>
      <c r="AE12755" s="70"/>
      <c r="AF12755" s="70"/>
      <c r="AG12755" s="70"/>
      <c r="AH12755" s="70"/>
      <c r="AI12755" s="70"/>
      <c r="AJ12755" s="70"/>
      <c r="AK12755" s="70"/>
      <c r="AL12755" s="70"/>
      <c r="AM12755" s="70"/>
      <c r="AN12755" s="70"/>
      <c r="AO12755" s="70"/>
      <c r="AP12755" s="70"/>
      <c r="AQ12755" s="70"/>
      <c r="AR12755" s="70"/>
      <c r="AS12755" s="70"/>
      <c r="AT12755" s="70"/>
      <c r="AU12755" s="70"/>
      <c r="AV12755" s="70"/>
      <c r="AW12755" s="70"/>
      <c r="AX12755" s="70"/>
      <c r="AY12755" s="70"/>
      <c r="AZ12755" s="70"/>
      <c r="BA12755" s="70"/>
      <c r="BB12755" s="70"/>
      <c r="BC12755" s="70"/>
      <c r="BD12755" s="70"/>
      <c r="BE12755" s="70"/>
      <c r="BF12755" s="70"/>
      <c r="BG12755" s="70"/>
      <c r="BH12755" s="70"/>
      <c r="BI12755" s="70"/>
      <c r="BJ12755" s="70"/>
      <c r="BK12755" s="70"/>
      <c r="BL12755" s="70"/>
      <c r="BM12755" s="70"/>
      <c r="BN12755" s="70"/>
      <c r="BO12755" s="70"/>
      <c r="BP12755" s="70"/>
      <c r="BQ12755" s="70"/>
      <c r="BR12755" s="70"/>
      <c r="BS12755" s="70"/>
      <c r="BT12755" s="70"/>
      <c r="BU12755" s="70"/>
      <c r="BV12755" s="70"/>
      <c r="BW12755" s="70"/>
      <c r="BX12755" s="70"/>
      <c r="BY12755" s="70"/>
      <c r="BZ12755" s="70"/>
      <c r="CA12755" s="70"/>
      <c r="CB12755" s="70"/>
      <c r="CC12755" s="70"/>
      <c r="CD12755" s="70"/>
      <c r="CE12755" s="70"/>
      <c r="CF12755" s="70"/>
      <c r="CG12755" s="70"/>
      <c r="CH12755" s="70"/>
      <c r="CI12755" s="70"/>
      <c r="CJ12755" s="70"/>
      <c r="CK12755" s="70"/>
      <c r="CL12755" s="70"/>
      <c r="CM12755" s="70"/>
      <c r="CN12755" s="70"/>
      <c r="CO12755" s="70"/>
      <c r="CP12755" s="70"/>
      <c r="CQ12755" s="70"/>
      <c r="CR12755" s="70"/>
      <c r="CS12755" s="70"/>
      <c r="CT12755" s="70"/>
      <c r="CU12755" s="70"/>
      <c r="CV12755" s="70"/>
      <c r="CW12755" s="70"/>
      <c r="CX12755" s="70"/>
      <c r="CY12755" s="70"/>
      <c r="CZ12755" s="70"/>
      <c r="DA12755" s="70"/>
      <c r="DB12755" s="70"/>
      <c r="DC12755" s="70"/>
      <c r="DD12755" s="70"/>
      <c r="DE12755" s="70"/>
    </row>
    <row r="12756" spans="1:109" ht="13.5" customHeight="1" x14ac:dyDescent="0.2">
      <c r="A12756" s="61" t="s">
        <v>346</v>
      </c>
      <c r="B12756" s="61"/>
      <c r="C12756" s="61"/>
      <c r="E12756" s="61" t="s">
        <v>1440</v>
      </c>
      <c r="F12756" s="61"/>
      <c r="G12756" s="61"/>
      <c r="H12756" s="61"/>
      <c r="I12756" s="61"/>
      <c r="J12756" s="61"/>
      <c r="O12756" s="71" t="s">
        <v>1441</v>
      </c>
      <c r="P12756" s="71"/>
      <c r="Q12756" s="71"/>
      <c r="R12756" s="71"/>
      <c r="S12756" s="71"/>
      <c r="T12756" s="71"/>
      <c r="U12756" s="71"/>
      <c r="V12756" s="71"/>
      <c r="W12756" s="71"/>
      <c r="X12756" s="71"/>
      <c r="Y12756" s="71"/>
      <c r="Z12756" s="71"/>
      <c r="AA12756" s="71"/>
      <c r="AB12756" s="71"/>
      <c r="AC12756" s="71"/>
      <c r="AD12756" s="71"/>
      <c r="AE12756" s="71"/>
      <c r="AF12756" s="71"/>
      <c r="AG12756" s="71"/>
      <c r="AH12756" s="71"/>
      <c r="AI12756" s="71"/>
      <c r="AJ12756" s="71"/>
      <c r="AK12756" s="71"/>
      <c r="AL12756" s="71"/>
      <c r="AM12756" s="71"/>
      <c r="AN12756" s="71"/>
      <c r="AO12756" s="71"/>
      <c r="AP12756" s="71"/>
      <c r="AQ12756" s="71"/>
      <c r="AR12756" s="71"/>
      <c r="AS12756" s="71"/>
      <c r="AT12756" s="71"/>
    </row>
    <row r="12757" spans="1:109" ht="7.5" customHeight="1" x14ac:dyDescent="0.2"/>
    <row r="12758" spans="1:109" ht="13.5" customHeight="1" x14ac:dyDescent="0.2">
      <c r="A12758" s="41"/>
      <c r="B12758" s="29" t="s">
        <v>355</v>
      </c>
      <c r="C12758" s="29"/>
      <c r="D12758" s="29"/>
      <c r="E12758" s="29"/>
      <c r="F12758" s="29"/>
      <c r="G12758" s="29"/>
      <c r="H12758" s="29"/>
      <c r="I12758" s="29"/>
      <c r="J12758" s="29"/>
      <c r="K12758" s="29"/>
      <c r="L12758" s="29"/>
      <c r="M12758" s="29"/>
      <c r="N12758" s="29"/>
      <c r="O12758" s="29"/>
      <c r="P12758" s="29"/>
      <c r="Q12758" s="29"/>
      <c r="R12758" s="29"/>
      <c r="S12758" s="29"/>
      <c r="T12758" s="29"/>
      <c r="U12758" s="29"/>
      <c r="V12758" s="29"/>
      <c r="W12758" s="29"/>
      <c r="X12758" s="29"/>
      <c r="Y12758" s="29"/>
      <c r="Z12758" s="29"/>
      <c r="AA12758" s="29"/>
      <c r="AB12758" s="29"/>
      <c r="AC12758" s="29"/>
      <c r="AD12758" s="29"/>
      <c r="AE12758" s="29"/>
      <c r="AF12758" s="29"/>
      <c r="AG12758" s="29"/>
      <c r="AH12758" s="29"/>
      <c r="AI12758" s="29"/>
      <c r="AJ12758" s="29"/>
      <c r="AK12758" s="29"/>
      <c r="AL12758" s="29"/>
      <c r="AM12758" s="29"/>
      <c r="AN12758" s="29"/>
      <c r="AO12758" s="29"/>
      <c r="AP12758" s="29"/>
      <c r="AQ12758" s="29"/>
      <c r="AR12758" s="29"/>
      <c r="AS12758" s="29"/>
      <c r="AT12758" s="29"/>
      <c r="AU12758" s="29"/>
      <c r="AV12758" s="29"/>
    </row>
    <row r="12759" spans="1:109" ht="6" customHeight="1" x14ac:dyDescent="0.2">
      <c r="A12759" s="41"/>
    </row>
    <row r="12760" spans="1:109" ht="18" customHeight="1" x14ac:dyDescent="0.2">
      <c r="A12760" s="31" t="s">
        <v>1440</v>
      </c>
      <c r="B12760" s="31"/>
      <c r="C12760" s="31"/>
      <c r="G12760" s="31" t="s">
        <v>1442</v>
      </c>
      <c r="H12760" s="31"/>
      <c r="I12760" s="31"/>
      <c r="J12760" s="11" t="s">
        <v>12</v>
      </c>
      <c r="L12760" s="31" t="s">
        <v>12</v>
      </c>
      <c r="M12760" s="31"/>
      <c r="N12760" s="12" t="s">
        <v>12</v>
      </c>
      <c r="O12760" s="31" t="s">
        <v>1443</v>
      </c>
      <c r="P12760" s="31"/>
      <c r="Q12760" s="31"/>
      <c r="R12760" s="31"/>
      <c r="S12760" s="31"/>
      <c r="T12760" s="31"/>
      <c r="U12760" s="31"/>
      <c r="V12760" s="31"/>
      <c r="W12760" s="31"/>
      <c r="X12760" s="31"/>
      <c r="Y12760" s="31"/>
      <c r="Z12760" s="31"/>
      <c r="AA12760" s="31"/>
      <c r="AB12760" s="31"/>
      <c r="AC12760" s="31"/>
      <c r="AD12760" s="31"/>
      <c r="AE12760" s="31"/>
      <c r="AF12760" s="31"/>
      <c r="AG12760" s="31"/>
      <c r="AH12760" s="31"/>
      <c r="AI12760" s="31"/>
      <c r="AJ12760" s="31"/>
      <c r="AK12760" s="31"/>
      <c r="AL12760" s="31"/>
      <c r="AM12760" s="31"/>
      <c r="AN12760" s="31"/>
      <c r="AO12760" s="31"/>
      <c r="AP12760" s="31"/>
      <c r="AQ12760" s="31"/>
      <c r="AR12760" s="31"/>
      <c r="AS12760" s="31"/>
      <c r="AT12760" s="31"/>
      <c r="AW12760" s="32">
        <v>6279499.21</v>
      </c>
      <c r="AX12760" s="32"/>
      <c r="AY12760" s="32"/>
      <c r="AZ12760" s="32"/>
      <c r="BA12760" s="32"/>
      <c r="BB12760" s="32"/>
      <c r="BC12760" s="32"/>
      <c r="BD12760" s="32"/>
      <c r="BE12760" s="32"/>
      <c r="BF12760" s="32"/>
      <c r="BG12760" s="32">
        <v>6129100</v>
      </c>
      <c r="BH12760" s="32"/>
      <c r="BI12760" s="32"/>
      <c r="BJ12760" s="32"/>
      <c r="BK12760" s="32"/>
      <c r="BL12760" s="32"/>
      <c r="BM12760" s="32"/>
      <c r="BN12760" s="32"/>
      <c r="BO12760" s="32"/>
      <c r="BP12760" s="32"/>
      <c r="BR12760" s="32">
        <v>150399.21</v>
      </c>
      <c r="BS12760" s="32"/>
      <c r="BT12760" s="32"/>
      <c r="BU12760" s="32"/>
      <c r="BV12760" s="32"/>
      <c r="BW12760" s="32"/>
      <c r="BX12760" s="32"/>
      <c r="BY12760" s="32"/>
      <c r="BZ12760" s="32"/>
      <c r="CA12760" s="32"/>
      <c r="CC12760" s="32">
        <v>6279499.21</v>
      </c>
      <c r="CD12760" s="32"/>
      <c r="CE12760" s="32"/>
      <c r="CF12760" s="32"/>
      <c r="CG12760" s="32"/>
      <c r="CH12760" s="32"/>
      <c r="CI12760" s="32"/>
      <c r="CJ12760" s="32"/>
      <c r="CK12760" s="32"/>
      <c r="CN12760" s="32">
        <v>6129100</v>
      </c>
      <c r="CO12760" s="32"/>
      <c r="CP12760" s="32"/>
      <c r="CQ12760" s="32"/>
      <c r="CR12760" s="32"/>
      <c r="CS12760" s="32"/>
      <c r="CT12760" s="32"/>
      <c r="CU12760" s="32"/>
      <c r="CW12760" s="32">
        <v>150399.21</v>
      </c>
      <c r="CX12760" s="32"/>
      <c r="CY12760" s="32"/>
      <c r="CZ12760" s="32"/>
      <c r="DA12760" s="32"/>
      <c r="DB12760" s="32"/>
      <c r="DC12760" s="32"/>
      <c r="DD12760" s="32"/>
    </row>
    <row r="12761" spans="1:109" ht="18" customHeight="1" x14ac:dyDescent="0.2">
      <c r="A12761" s="31" t="s">
        <v>1440</v>
      </c>
      <c r="B12761" s="31"/>
      <c r="C12761" s="31"/>
      <c r="G12761" s="31" t="s">
        <v>1444</v>
      </c>
      <c r="H12761" s="31"/>
      <c r="I12761" s="31"/>
      <c r="J12761" s="11" t="s">
        <v>12</v>
      </c>
      <c r="L12761" s="31" t="s">
        <v>12</v>
      </c>
      <c r="M12761" s="31"/>
      <c r="N12761" s="12" t="s">
        <v>12</v>
      </c>
      <c r="O12761" s="31" t="s">
        <v>1445</v>
      </c>
      <c r="P12761" s="31"/>
      <c r="Q12761" s="31"/>
      <c r="R12761" s="31"/>
      <c r="S12761" s="31"/>
      <c r="T12761" s="31"/>
      <c r="U12761" s="31"/>
      <c r="V12761" s="31"/>
      <c r="W12761" s="31"/>
      <c r="X12761" s="31"/>
      <c r="Y12761" s="31"/>
      <c r="Z12761" s="31"/>
      <c r="AA12761" s="31"/>
      <c r="AB12761" s="31"/>
      <c r="AC12761" s="31"/>
      <c r="AD12761" s="31"/>
      <c r="AE12761" s="31"/>
      <c r="AF12761" s="31"/>
      <c r="AG12761" s="31"/>
      <c r="AH12761" s="31"/>
      <c r="AI12761" s="31"/>
      <c r="AJ12761" s="31"/>
      <c r="AK12761" s="31"/>
      <c r="AL12761" s="31"/>
      <c r="AM12761" s="31"/>
      <c r="AN12761" s="31"/>
      <c r="AO12761" s="31"/>
      <c r="AP12761" s="31"/>
      <c r="AQ12761" s="31"/>
      <c r="AR12761" s="31"/>
      <c r="AS12761" s="31"/>
      <c r="AT12761" s="31"/>
      <c r="AW12761" s="32">
        <v>0</v>
      </c>
      <c r="AX12761" s="32"/>
      <c r="AY12761" s="32"/>
      <c r="AZ12761" s="32"/>
      <c r="BA12761" s="32"/>
      <c r="BB12761" s="32"/>
      <c r="BC12761" s="32"/>
      <c r="BD12761" s="32"/>
      <c r="BE12761" s="32"/>
      <c r="BF12761" s="32"/>
      <c r="BG12761" s="32">
        <v>0</v>
      </c>
      <c r="BH12761" s="32"/>
      <c r="BI12761" s="32"/>
      <c r="BJ12761" s="32"/>
      <c r="BK12761" s="32"/>
      <c r="BL12761" s="32"/>
      <c r="BM12761" s="32"/>
      <c r="BN12761" s="32"/>
      <c r="BO12761" s="32"/>
      <c r="BP12761" s="32"/>
      <c r="BR12761" s="32">
        <v>0</v>
      </c>
      <c r="BS12761" s="32"/>
      <c r="BT12761" s="32"/>
      <c r="BU12761" s="32"/>
      <c r="BV12761" s="32"/>
      <c r="BW12761" s="32"/>
      <c r="BX12761" s="32"/>
      <c r="BY12761" s="32"/>
      <c r="BZ12761" s="32"/>
      <c r="CA12761" s="32"/>
      <c r="CC12761" s="32">
        <v>621015.06000000006</v>
      </c>
      <c r="CD12761" s="32"/>
      <c r="CE12761" s="32"/>
      <c r="CF12761" s="32"/>
      <c r="CG12761" s="32"/>
      <c r="CH12761" s="32"/>
      <c r="CI12761" s="32"/>
      <c r="CJ12761" s="32"/>
      <c r="CK12761" s="32"/>
      <c r="CN12761" s="32">
        <v>0</v>
      </c>
      <c r="CO12761" s="32"/>
      <c r="CP12761" s="32"/>
      <c r="CQ12761" s="32"/>
      <c r="CR12761" s="32"/>
      <c r="CS12761" s="32"/>
      <c r="CT12761" s="32"/>
      <c r="CU12761" s="32"/>
      <c r="CW12761" s="32">
        <v>621015.06000000006</v>
      </c>
      <c r="CX12761" s="32"/>
      <c r="CY12761" s="32"/>
      <c r="CZ12761" s="32"/>
      <c r="DA12761" s="32"/>
      <c r="DB12761" s="32"/>
      <c r="DC12761" s="32"/>
      <c r="DD12761" s="32"/>
    </row>
    <row r="12762" spans="1:109" ht="12.75" hidden="1" customHeight="1" x14ac:dyDescent="0.2">
      <c r="A12762" s="68"/>
      <c r="B12762" s="37" t="s">
        <v>181</v>
      </c>
      <c r="C12762" s="37"/>
      <c r="D12762" s="31" t="s">
        <v>1446</v>
      </c>
      <c r="E12762" s="31"/>
      <c r="F12762" s="31"/>
      <c r="G12762" s="31"/>
      <c r="H12762" s="31"/>
      <c r="I12762" s="31"/>
      <c r="J12762" s="31"/>
      <c r="O12762" s="31" t="s">
        <v>1447</v>
      </c>
      <c r="P12762" s="31"/>
      <c r="Q12762" s="31"/>
      <c r="R12762" s="31"/>
      <c r="S12762" s="31"/>
      <c r="T12762" s="31"/>
      <c r="U12762" s="31"/>
      <c r="V12762" s="31"/>
      <c r="W12762" s="31"/>
      <c r="X12762" s="31"/>
      <c r="Y12762" s="31"/>
      <c r="Z12762" s="31"/>
      <c r="AA12762" s="31"/>
      <c r="AB12762" s="31"/>
      <c r="AC12762" s="31"/>
      <c r="AD12762" s="31"/>
      <c r="AE12762" s="31"/>
      <c r="AF12762" s="31"/>
      <c r="AG12762" s="31"/>
      <c r="AH12762" s="31"/>
      <c r="AI12762" s="31"/>
      <c r="AJ12762" s="31"/>
      <c r="AK12762" s="31"/>
      <c r="AL12762" s="31"/>
      <c r="AM12762" s="31"/>
      <c r="AN12762" s="31"/>
      <c r="AO12762" s="31"/>
      <c r="AP12762" s="31"/>
      <c r="AQ12762" s="31"/>
      <c r="AR12762" s="31"/>
      <c r="AS12762" s="31"/>
      <c r="AT12762" s="31"/>
      <c r="AW12762" s="32">
        <v>6279499.21</v>
      </c>
      <c r="AX12762" s="32"/>
      <c r="AY12762" s="32"/>
      <c r="AZ12762" s="32"/>
      <c r="BA12762" s="32"/>
      <c r="BB12762" s="32"/>
      <c r="BC12762" s="32"/>
      <c r="BD12762" s="32"/>
      <c r="BE12762" s="32"/>
      <c r="BF12762" s="32"/>
      <c r="BG12762" s="32">
        <v>6129100</v>
      </c>
      <c r="BH12762" s="32"/>
      <c r="BI12762" s="32"/>
      <c r="BJ12762" s="32"/>
      <c r="BK12762" s="32"/>
      <c r="BL12762" s="32"/>
      <c r="BM12762" s="32"/>
      <c r="BN12762" s="32"/>
      <c r="BO12762" s="32"/>
      <c r="BP12762" s="32"/>
      <c r="BR12762" s="32">
        <v>150399.21</v>
      </c>
      <c r="BS12762" s="32"/>
      <c r="BT12762" s="32"/>
      <c r="BU12762" s="32"/>
      <c r="BV12762" s="32"/>
      <c r="BW12762" s="32"/>
      <c r="BX12762" s="32"/>
      <c r="BY12762" s="32"/>
      <c r="BZ12762" s="32"/>
      <c r="CA12762" s="32"/>
      <c r="CC12762" s="32">
        <v>6900514.2699999996</v>
      </c>
      <c r="CD12762" s="32"/>
      <c r="CE12762" s="32"/>
      <c r="CF12762" s="32"/>
      <c r="CG12762" s="32"/>
      <c r="CH12762" s="32"/>
      <c r="CI12762" s="32"/>
      <c r="CJ12762" s="32"/>
      <c r="CK12762" s="32"/>
      <c r="CN12762" s="32">
        <v>6129100</v>
      </c>
      <c r="CO12762" s="32"/>
      <c r="CP12762" s="32"/>
      <c r="CQ12762" s="32"/>
      <c r="CR12762" s="32"/>
      <c r="CS12762" s="32"/>
      <c r="CT12762" s="32"/>
      <c r="CU12762" s="32"/>
      <c r="CW12762" s="32">
        <v>771414.27</v>
      </c>
      <c r="CX12762" s="32"/>
      <c r="CY12762" s="32"/>
      <c r="CZ12762" s="32"/>
      <c r="DA12762" s="32"/>
      <c r="DB12762" s="32"/>
      <c r="DC12762" s="32"/>
      <c r="DD12762" s="32"/>
    </row>
    <row r="12763" spans="1:109" ht="13.5" customHeight="1" x14ac:dyDescent="0.2">
      <c r="A12763" s="68"/>
      <c r="B12763" s="37"/>
      <c r="C12763" s="37"/>
      <c r="D12763" s="31"/>
      <c r="E12763" s="31"/>
      <c r="F12763" s="31"/>
      <c r="G12763" s="31"/>
      <c r="H12763" s="31"/>
      <c r="I12763" s="31"/>
      <c r="J12763" s="31"/>
      <c r="O12763" s="31"/>
      <c r="P12763" s="31"/>
      <c r="Q12763" s="31"/>
      <c r="R12763" s="31"/>
      <c r="S12763" s="31"/>
      <c r="T12763" s="31"/>
      <c r="U12763" s="31"/>
      <c r="V12763" s="31"/>
      <c r="W12763" s="31"/>
      <c r="X12763" s="31"/>
      <c r="Y12763" s="31"/>
      <c r="Z12763" s="31"/>
      <c r="AA12763" s="31"/>
      <c r="AB12763" s="31"/>
      <c r="AC12763" s="31"/>
      <c r="AD12763" s="31"/>
      <c r="AE12763" s="31"/>
      <c r="AF12763" s="31"/>
      <c r="AG12763" s="31"/>
      <c r="AH12763" s="31"/>
      <c r="AI12763" s="31"/>
      <c r="AJ12763" s="31"/>
      <c r="AK12763" s="31"/>
      <c r="AL12763" s="31"/>
      <c r="AM12763" s="31"/>
      <c r="AN12763" s="31"/>
      <c r="AO12763" s="31"/>
      <c r="AP12763" s="31"/>
      <c r="AQ12763" s="31"/>
      <c r="AR12763" s="31"/>
      <c r="AS12763" s="31"/>
      <c r="AT12763" s="31"/>
      <c r="AW12763" s="32"/>
      <c r="AX12763" s="32"/>
      <c r="AY12763" s="32"/>
      <c r="AZ12763" s="32"/>
      <c r="BA12763" s="32"/>
      <c r="BB12763" s="32"/>
      <c r="BC12763" s="32"/>
      <c r="BD12763" s="32"/>
      <c r="BE12763" s="32"/>
      <c r="BF12763" s="32"/>
      <c r="BG12763" s="32"/>
      <c r="BH12763" s="32"/>
      <c r="BI12763" s="32"/>
      <c r="BJ12763" s="32"/>
      <c r="BK12763" s="32"/>
      <c r="BL12763" s="32"/>
      <c r="BM12763" s="32"/>
      <c r="BN12763" s="32"/>
      <c r="BO12763" s="32"/>
      <c r="BP12763" s="32"/>
      <c r="BR12763" s="32"/>
      <c r="BS12763" s="32"/>
      <c r="BT12763" s="32"/>
      <c r="BU12763" s="32"/>
      <c r="BV12763" s="32"/>
      <c r="BW12763" s="32"/>
      <c r="BX12763" s="32"/>
      <c r="BY12763" s="32"/>
      <c r="BZ12763" s="32"/>
      <c r="CA12763" s="32"/>
      <c r="CC12763" s="32"/>
      <c r="CD12763" s="32"/>
      <c r="CE12763" s="32"/>
      <c r="CF12763" s="32"/>
      <c r="CG12763" s="32"/>
      <c r="CH12763" s="32"/>
      <c r="CI12763" s="32"/>
      <c r="CJ12763" s="32"/>
      <c r="CK12763" s="32"/>
      <c r="CN12763" s="32"/>
      <c r="CO12763" s="32"/>
      <c r="CP12763" s="32"/>
      <c r="CQ12763" s="32"/>
      <c r="CR12763" s="32"/>
      <c r="CS12763" s="32"/>
      <c r="CT12763" s="32"/>
      <c r="CU12763" s="32"/>
      <c r="CW12763" s="32"/>
      <c r="CX12763" s="32"/>
      <c r="CY12763" s="32"/>
      <c r="CZ12763" s="32"/>
      <c r="DA12763" s="32"/>
      <c r="DB12763" s="32"/>
      <c r="DC12763" s="32"/>
      <c r="DD12763" s="32"/>
    </row>
    <row r="12764" spans="1:109" ht="6" customHeight="1" x14ac:dyDescent="0.2">
      <c r="A12764" s="68"/>
    </row>
    <row r="12765" spans="1:109" ht="13.5" customHeight="1" x14ac:dyDescent="0.2">
      <c r="A12765" s="68"/>
      <c r="B12765" s="35" t="s">
        <v>22</v>
      </c>
      <c r="C12765" s="35"/>
      <c r="D12765" s="29" t="s">
        <v>423</v>
      </c>
      <c r="E12765" s="29"/>
      <c r="F12765" s="29"/>
      <c r="G12765" s="29"/>
      <c r="H12765" s="29"/>
      <c r="I12765" s="29"/>
      <c r="J12765" s="29"/>
      <c r="O12765" s="29" t="s">
        <v>424</v>
      </c>
      <c r="P12765" s="29"/>
      <c r="Q12765" s="29"/>
      <c r="R12765" s="29"/>
      <c r="S12765" s="29"/>
      <c r="T12765" s="29"/>
      <c r="U12765" s="29"/>
      <c r="V12765" s="29"/>
      <c r="W12765" s="29"/>
      <c r="X12765" s="29"/>
      <c r="Y12765" s="29"/>
      <c r="Z12765" s="29"/>
      <c r="AA12765" s="29"/>
      <c r="AB12765" s="29"/>
      <c r="AC12765" s="29"/>
      <c r="AD12765" s="29"/>
      <c r="AE12765" s="29"/>
      <c r="AF12765" s="29"/>
      <c r="AG12765" s="29"/>
      <c r="AH12765" s="29"/>
      <c r="AI12765" s="29"/>
      <c r="AJ12765" s="29"/>
      <c r="AK12765" s="29"/>
      <c r="AL12765" s="29"/>
      <c r="AM12765" s="29"/>
      <c r="AN12765" s="29"/>
      <c r="AO12765" s="29"/>
      <c r="AP12765" s="29"/>
      <c r="AQ12765" s="29"/>
      <c r="AR12765" s="29"/>
      <c r="AS12765" s="29"/>
      <c r="AT12765" s="29"/>
      <c r="AW12765" s="30">
        <v>6279499.21</v>
      </c>
      <c r="AX12765" s="30"/>
      <c r="AY12765" s="30"/>
      <c r="AZ12765" s="30"/>
      <c r="BA12765" s="30"/>
      <c r="BB12765" s="30"/>
      <c r="BC12765" s="30"/>
      <c r="BD12765" s="30"/>
      <c r="BE12765" s="30"/>
      <c r="BF12765" s="30"/>
      <c r="BG12765" s="30">
        <v>6129100</v>
      </c>
      <c r="BH12765" s="30"/>
      <c r="BI12765" s="30"/>
      <c r="BJ12765" s="30"/>
      <c r="BK12765" s="30"/>
      <c r="BL12765" s="30"/>
      <c r="BM12765" s="30"/>
      <c r="BN12765" s="30"/>
      <c r="BO12765" s="30"/>
      <c r="BP12765" s="30"/>
      <c r="BR12765" s="30">
        <v>150399.21</v>
      </c>
      <c r="BS12765" s="30"/>
      <c r="BT12765" s="30"/>
      <c r="BU12765" s="30"/>
      <c r="BV12765" s="30"/>
      <c r="BW12765" s="30"/>
      <c r="BX12765" s="30"/>
      <c r="BY12765" s="30"/>
      <c r="BZ12765" s="30"/>
      <c r="CA12765" s="30"/>
      <c r="CC12765" s="30">
        <v>6900514.2699999996</v>
      </c>
      <c r="CD12765" s="30"/>
      <c r="CE12765" s="30"/>
      <c r="CF12765" s="30"/>
      <c r="CG12765" s="30"/>
      <c r="CH12765" s="30"/>
      <c r="CI12765" s="30"/>
      <c r="CJ12765" s="30"/>
      <c r="CK12765" s="30"/>
      <c r="CN12765" s="30">
        <v>6129100</v>
      </c>
      <c r="CO12765" s="30"/>
      <c r="CP12765" s="30"/>
      <c r="CQ12765" s="30"/>
      <c r="CR12765" s="30"/>
      <c r="CS12765" s="30"/>
      <c r="CT12765" s="30"/>
      <c r="CU12765" s="30"/>
      <c r="CW12765" s="30">
        <v>771414.27</v>
      </c>
      <c r="CX12765" s="30"/>
      <c r="CY12765" s="30"/>
      <c r="CZ12765" s="30"/>
      <c r="DA12765" s="30"/>
      <c r="DB12765" s="30"/>
      <c r="DC12765" s="30"/>
      <c r="DD12765" s="30"/>
    </row>
    <row r="12766" spans="1:109" ht="6" customHeight="1" x14ac:dyDescent="0.2">
      <c r="A12766" s="68"/>
    </row>
    <row r="12767" spans="1:109" ht="13.5" customHeight="1" x14ac:dyDescent="0.2">
      <c r="A12767" s="28"/>
      <c r="B12767" s="35" t="s">
        <v>29</v>
      </c>
      <c r="C12767" s="35"/>
      <c r="D12767" s="35" t="s">
        <v>356</v>
      </c>
      <c r="E12767" s="35"/>
      <c r="F12767" s="35"/>
      <c r="G12767" s="35"/>
      <c r="H12767" s="35"/>
      <c r="I12767" s="35"/>
      <c r="J12767" s="35"/>
      <c r="O12767" s="35" t="s">
        <v>357</v>
      </c>
      <c r="P12767" s="35"/>
      <c r="Q12767" s="35"/>
      <c r="R12767" s="35"/>
      <c r="S12767" s="35"/>
      <c r="T12767" s="35"/>
      <c r="U12767" s="35"/>
      <c r="V12767" s="35"/>
      <c r="W12767" s="35"/>
      <c r="X12767" s="35"/>
      <c r="Y12767" s="35"/>
      <c r="Z12767" s="35"/>
      <c r="AA12767" s="35"/>
      <c r="AB12767" s="35"/>
      <c r="AC12767" s="35"/>
      <c r="AD12767" s="35"/>
      <c r="AE12767" s="35"/>
      <c r="AF12767" s="35"/>
      <c r="AG12767" s="35"/>
      <c r="AH12767" s="35"/>
      <c r="AI12767" s="35"/>
      <c r="AJ12767" s="35"/>
      <c r="AK12767" s="35"/>
      <c r="AL12767" s="35"/>
      <c r="AM12767" s="35"/>
      <c r="AN12767" s="35"/>
      <c r="AO12767" s="35"/>
      <c r="AP12767" s="35"/>
      <c r="AQ12767" s="35"/>
      <c r="AR12767" s="35"/>
      <c r="AS12767" s="35"/>
      <c r="AT12767" s="35"/>
      <c r="AW12767" s="30">
        <v>6279499.21</v>
      </c>
      <c r="AX12767" s="30"/>
      <c r="AY12767" s="30"/>
      <c r="AZ12767" s="30"/>
      <c r="BA12767" s="30"/>
      <c r="BB12767" s="30"/>
      <c r="BC12767" s="30"/>
      <c r="BD12767" s="30"/>
      <c r="BE12767" s="30"/>
      <c r="BF12767" s="30"/>
      <c r="BG12767" s="30">
        <v>6129100</v>
      </c>
      <c r="BH12767" s="30"/>
      <c r="BI12767" s="30"/>
      <c r="BJ12767" s="30"/>
      <c r="BK12767" s="30"/>
      <c r="BL12767" s="30"/>
      <c r="BM12767" s="30"/>
      <c r="BN12767" s="30"/>
      <c r="BO12767" s="30"/>
      <c r="BP12767" s="30"/>
      <c r="BR12767" s="30">
        <v>150399.21</v>
      </c>
      <c r="BS12767" s="30"/>
      <c r="BT12767" s="30"/>
      <c r="BU12767" s="30"/>
      <c r="BV12767" s="30"/>
      <c r="BW12767" s="30"/>
      <c r="BX12767" s="30"/>
      <c r="BY12767" s="30"/>
      <c r="BZ12767" s="30"/>
      <c r="CA12767" s="30"/>
      <c r="CC12767" s="30">
        <v>6900514.2699999996</v>
      </c>
      <c r="CD12767" s="30"/>
      <c r="CE12767" s="30"/>
      <c r="CF12767" s="30"/>
      <c r="CG12767" s="30"/>
      <c r="CH12767" s="30"/>
      <c r="CI12767" s="30"/>
      <c r="CJ12767" s="30"/>
      <c r="CK12767" s="30"/>
      <c r="CN12767" s="30">
        <v>6129100</v>
      </c>
      <c r="CO12767" s="30"/>
      <c r="CP12767" s="30"/>
      <c r="CQ12767" s="30"/>
      <c r="CR12767" s="30"/>
      <c r="CS12767" s="30"/>
      <c r="CT12767" s="30"/>
      <c r="CU12767" s="30"/>
      <c r="CW12767" s="30">
        <v>771414.27</v>
      </c>
      <c r="CX12767" s="30"/>
      <c r="CY12767" s="30"/>
      <c r="CZ12767" s="30"/>
      <c r="DA12767" s="30"/>
      <c r="DB12767" s="30"/>
      <c r="DC12767" s="30"/>
      <c r="DD12767" s="30"/>
    </row>
    <row r="12768" spans="1:109" ht="6" customHeight="1" x14ac:dyDescent="0.2">
      <c r="A12768" s="28"/>
    </row>
    <row r="12769" spans="1:108" ht="13.5" customHeight="1" x14ac:dyDescent="0.2">
      <c r="A12769" s="28"/>
      <c r="B12769" s="35" t="s">
        <v>29</v>
      </c>
      <c r="C12769" s="35"/>
      <c r="D12769" s="35" t="s">
        <v>388</v>
      </c>
      <c r="E12769" s="35"/>
      <c r="F12769" s="35"/>
      <c r="G12769" s="35"/>
      <c r="H12769" s="35"/>
      <c r="I12769" s="35"/>
      <c r="J12769" s="35"/>
      <c r="O12769" s="35" t="s">
        <v>389</v>
      </c>
      <c r="P12769" s="35"/>
      <c r="Q12769" s="35"/>
      <c r="R12769" s="35"/>
      <c r="S12769" s="35"/>
      <c r="T12769" s="35"/>
      <c r="U12769" s="35"/>
      <c r="V12769" s="35"/>
      <c r="W12769" s="35"/>
      <c r="X12769" s="35"/>
      <c r="Y12769" s="35"/>
      <c r="Z12769" s="35"/>
      <c r="AA12769" s="35"/>
      <c r="AB12769" s="35"/>
      <c r="AC12769" s="35"/>
      <c r="AD12769" s="35"/>
      <c r="AE12769" s="35"/>
      <c r="AF12769" s="35"/>
      <c r="AG12769" s="35"/>
      <c r="AH12769" s="35"/>
      <c r="AI12769" s="35"/>
      <c r="AJ12769" s="35"/>
      <c r="AK12769" s="35"/>
      <c r="AL12769" s="35"/>
      <c r="AM12769" s="35"/>
      <c r="AN12769" s="35"/>
      <c r="AO12769" s="35"/>
      <c r="AP12769" s="35"/>
      <c r="AQ12769" s="35"/>
      <c r="AR12769" s="35"/>
      <c r="AS12769" s="35"/>
      <c r="AT12769" s="35"/>
      <c r="AW12769" s="30">
        <v>0</v>
      </c>
      <c r="AX12769" s="30"/>
      <c r="AY12769" s="30"/>
      <c r="AZ12769" s="30"/>
      <c r="BA12769" s="30"/>
      <c r="BB12769" s="30"/>
      <c r="BC12769" s="30"/>
      <c r="BD12769" s="30"/>
      <c r="BE12769" s="30"/>
      <c r="BF12769" s="30"/>
      <c r="BG12769" s="30">
        <v>0</v>
      </c>
      <c r="BH12769" s="30"/>
      <c r="BI12769" s="30"/>
      <c r="BJ12769" s="30"/>
      <c r="BK12769" s="30"/>
      <c r="BL12769" s="30"/>
      <c r="BM12769" s="30"/>
      <c r="BN12769" s="30"/>
      <c r="BO12769" s="30"/>
      <c r="BP12769" s="30"/>
      <c r="BR12769" s="30">
        <v>0</v>
      </c>
      <c r="BS12769" s="30"/>
      <c r="BT12769" s="30"/>
      <c r="BU12769" s="30"/>
      <c r="BV12769" s="30"/>
      <c r="BW12769" s="30"/>
      <c r="BX12769" s="30"/>
      <c r="BY12769" s="30"/>
      <c r="BZ12769" s="30"/>
      <c r="CA12769" s="30"/>
      <c r="CC12769" s="30">
        <v>0</v>
      </c>
      <c r="CD12769" s="30"/>
      <c r="CE12769" s="30"/>
      <c r="CF12769" s="30"/>
      <c r="CG12769" s="30"/>
      <c r="CH12769" s="30"/>
      <c r="CI12769" s="30"/>
      <c r="CJ12769" s="30"/>
      <c r="CK12769" s="30"/>
      <c r="CN12769" s="30">
        <v>0</v>
      </c>
      <c r="CO12769" s="30"/>
      <c r="CP12769" s="30"/>
      <c r="CQ12769" s="30"/>
      <c r="CR12769" s="30"/>
      <c r="CS12769" s="30"/>
      <c r="CT12769" s="30"/>
      <c r="CU12769" s="30"/>
      <c r="CW12769" s="30">
        <v>0</v>
      </c>
      <c r="CX12769" s="30"/>
      <c r="CY12769" s="30"/>
      <c r="CZ12769" s="30"/>
      <c r="DA12769" s="30"/>
      <c r="DB12769" s="30"/>
      <c r="DC12769" s="30"/>
      <c r="DD12769" s="30"/>
    </row>
    <row r="12770" spans="1:108" ht="6" customHeight="1" x14ac:dyDescent="0.2">
      <c r="A12770" s="28"/>
    </row>
    <row r="12771" spans="1:108" ht="13.5" customHeight="1" x14ac:dyDescent="0.2">
      <c r="A12771" s="41"/>
      <c r="B12771" s="35" t="s">
        <v>390</v>
      </c>
      <c r="C12771" s="35"/>
      <c r="D12771" s="35" t="s">
        <v>391</v>
      </c>
      <c r="E12771" s="35"/>
      <c r="F12771" s="35"/>
      <c r="G12771" s="35"/>
      <c r="H12771" s="35"/>
      <c r="I12771" s="35"/>
      <c r="J12771" s="35"/>
      <c r="O12771" s="35" t="s">
        <v>392</v>
      </c>
      <c r="P12771" s="35"/>
      <c r="Q12771" s="35"/>
      <c r="R12771" s="35"/>
      <c r="S12771" s="35"/>
      <c r="T12771" s="35"/>
      <c r="U12771" s="35"/>
      <c r="V12771" s="35"/>
      <c r="W12771" s="35"/>
      <c r="X12771" s="35"/>
      <c r="Y12771" s="35"/>
      <c r="Z12771" s="35"/>
      <c r="AA12771" s="35"/>
      <c r="AB12771" s="35"/>
      <c r="AC12771" s="35"/>
      <c r="AD12771" s="35"/>
      <c r="AE12771" s="35"/>
      <c r="AF12771" s="35"/>
      <c r="AG12771" s="35"/>
      <c r="AH12771" s="35"/>
      <c r="AI12771" s="35"/>
      <c r="AJ12771" s="35"/>
      <c r="AK12771" s="35"/>
      <c r="AL12771" s="35"/>
      <c r="AM12771" s="35"/>
      <c r="AN12771" s="35"/>
      <c r="AO12771" s="35"/>
      <c r="AP12771" s="35"/>
      <c r="AQ12771" s="35"/>
      <c r="AR12771" s="35"/>
      <c r="AS12771" s="35"/>
      <c r="AT12771" s="35"/>
      <c r="AW12771" s="30">
        <v>6279499.21</v>
      </c>
      <c r="AX12771" s="30"/>
      <c r="AY12771" s="30"/>
      <c r="AZ12771" s="30"/>
      <c r="BA12771" s="30"/>
      <c r="BB12771" s="30"/>
      <c r="BC12771" s="30"/>
      <c r="BD12771" s="30"/>
      <c r="BE12771" s="30"/>
      <c r="BF12771" s="30"/>
      <c r="BG12771" s="30">
        <v>6129100</v>
      </c>
      <c r="BH12771" s="30"/>
      <c r="BI12771" s="30"/>
      <c r="BJ12771" s="30"/>
      <c r="BK12771" s="30"/>
      <c r="BL12771" s="30"/>
      <c r="BM12771" s="30"/>
      <c r="BN12771" s="30"/>
      <c r="BO12771" s="30"/>
      <c r="BP12771" s="30"/>
      <c r="BR12771" s="30">
        <v>150399.21</v>
      </c>
      <c r="BS12771" s="30"/>
      <c r="BT12771" s="30"/>
      <c r="BU12771" s="30"/>
      <c r="BV12771" s="30"/>
      <c r="BW12771" s="30"/>
      <c r="BX12771" s="30"/>
      <c r="BY12771" s="30"/>
      <c r="BZ12771" s="30"/>
      <c r="CA12771" s="30"/>
      <c r="CC12771" s="30">
        <v>6900514.2699999996</v>
      </c>
      <c r="CD12771" s="30"/>
      <c r="CE12771" s="30"/>
      <c r="CF12771" s="30"/>
      <c r="CG12771" s="30"/>
      <c r="CH12771" s="30"/>
      <c r="CI12771" s="30"/>
      <c r="CJ12771" s="30"/>
      <c r="CK12771" s="30"/>
      <c r="CN12771" s="30">
        <v>6129100</v>
      </c>
      <c r="CO12771" s="30"/>
      <c r="CP12771" s="30"/>
      <c r="CQ12771" s="30"/>
      <c r="CR12771" s="30"/>
      <c r="CS12771" s="30"/>
      <c r="CT12771" s="30"/>
      <c r="CU12771" s="30"/>
      <c r="CW12771" s="30">
        <v>771414.27</v>
      </c>
      <c r="CX12771" s="30"/>
      <c r="CY12771" s="30"/>
      <c r="CZ12771" s="30"/>
      <c r="DA12771" s="30"/>
      <c r="DB12771" s="30"/>
      <c r="DC12771" s="30"/>
      <c r="DD12771" s="30"/>
    </row>
    <row r="12772" spans="1:108" ht="6" customHeight="1" x14ac:dyDescent="0.2">
      <c r="A12772" s="41"/>
    </row>
    <row r="12773" spans="1:108" ht="4.5" customHeight="1" x14ac:dyDescent="0.2">
      <c r="A12773" s="28"/>
      <c r="B12773" s="35" t="s">
        <v>390</v>
      </c>
      <c r="C12773" s="35"/>
      <c r="D12773" s="35" t="s">
        <v>48</v>
      </c>
      <c r="E12773" s="35"/>
      <c r="F12773" s="35"/>
      <c r="G12773" s="35"/>
      <c r="H12773" s="35"/>
      <c r="I12773" s="35"/>
      <c r="J12773" s="35"/>
      <c r="O12773" s="35" t="s">
        <v>49</v>
      </c>
      <c r="P12773" s="35"/>
      <c r="Q12773" s="35"/>
      <c r="R12773" s="35"/>
      <c r="S12773" s="35"/>
      <c r="T12773" s="35"/>
      <c r="U12773" s="35"/>
      <c r="V12773" s="35"/>
      <c r="W12773" s="35"/>
      <c r="X12773" s="35"/>
      <c r="Y12773" s="35"/>
      <c r="Z12773" s="35"/>
      <c r="AA12773" s="35"/>
      <c r="AB12773" s="35"/>
      <c r="AC12773" s="35"/>
      <c r="AD12773" s="35"/>
      <c r="AE12773" s="35"/>
      <c r="AF12773" s="35"/>
      <c r="AG12773" s="35"/>
      <c r="AH12773" s="35"/>
      <c r="AI12773" s="35"/>
      <c r="AJ12773" s="35"/>
      <c r="AK12773" s="35"/>
      <c r="AL12773" s="35"/>
      <c r="AM12773" s="35"/>
      <c r="AN12773" s="35"/>
      <c r="AO12773" s="35"/>
      <c r="AP12773" s="35"/>
      <c r="AQ12773" s="35"/>
      <c r="AR12773" s="35"/>
      <c r="AS12773" s="35"/>
      <c r="AT12773" s="35"/>
      <c r="AW12773" s="30">
        <v>0</v>
      </c>
      <c r="AX12773" s="30"/>
      <c r="AY12773" s="30"/>
      <c r="AZ12773" s="30"/>
      <c r="BA12773" s="30"/>
      <c r="BB12773" s="30"/>
      <c r="BC12773" s="30"/>
      <c r="BD12773" s="30"/>
      <c r="BE12773" s="30"/>
      <c r="BF12773" s="30"/>
      <c r="BG12773" s="30">
        <v>0</v>
      </c>
      <c r="BH12773" s="30"/>
      <c r="BI12773" s="30"/>
      <c r="BJ12773" s="30"/>
      <c r="BK12773" s="30"/>
      <c r="BL12773" s="30"/>
      <c r="BM12773" s="30"/>
      <c r="BN12773" s="30"/>
      <c r="BO12773" s="30"/>
      <c r="BP12773" s="30"/>
      <c r="BR12773" s="30">
        <v>0</v>
      </c>
      <c r="BS12773" s="30"/>
      <c r="BT12773" s="30"/>
      <c r="BU12773" s="30"/>
      <c r="BV12773" s="30"/>
      <c r="BW12773" s="30"/>
      <c r="BX12773" s="30"/>
      <c r="BY12773" s="30"/>
      <c r="BZ12773" s="30"/>
      <c r="CA12773" s="30"/>
    </row>
    <row r="12774" spans="1:108" ht="9" customHeight="1" x14ac:dyDescent="0.2">
      <c r="A12774" s="28"/>
      <c r="B12774" s="35"/>
      <c r="C12774" s="35"/>
      <c r="D12774" s="35"/>
      <c r="E12774" s="35"/>
      <c r="F12774" s="35"/>
      <c r="G12774" s="35"/>
      <c r="H12774" s="35"/>
      <c r="I12774" s="35"/>
      <c r="J12774" s="35"/>
      <c r="O12774" s="35"/>
      <c r="P12774" s="35"/>
      <c r="Q12774" s="35"/>
      <c r="R12774" s="35"/>
      <c r="S12774" s="35"/>
      <c r="T12774" s="35"/>
      <c r="U12774" s="35"/>
      <c r="V12774" s="35"/>
      <c r="W12774" s="35"/>
      <c r="X12774" s="35"/>
      <c r="Y12774" s="35"/>
      <c r="Z12774" s="35"/>
      <c r="AA12774" s="35"/>
      <c r="AB12774" s="35"/>
      <c r="AC12774" s="35"/>
      <c r="AD12774" s="35"/>
      <c r="AE12774" s="35"/>
      <c r="AF12774" s="35"/>
      <c r="AG12774" s="35"/>
      <c r="AH12774" s="35"/>
      <c r="AI12774" s="35"/>
      <c r="AJ12774" s="35"/>
      <c r="AK12774" s="35"/>
      <c r="AL12774" s="35"/>
      <c r="AM12774" s="35"/>
      <c r="AN12774" s="35"/>
      <c r="AO12774" s="35"/>
      <c r="AP12774" s="35"/>
      <c r="AQ12774" s="35"/>
      <c r="AR12774" s="35"/>
      <c r="AS12774" s="35"/>
      <c r="AT12774" s="35"/>
      <c r="AW12774" s="30"/>
      <c r="AX12774" s="30"/>
      <c r="AY12774" s="30"/>
      <c r="AZ12774" s="30"/>
      <c r="BA12774" s="30"/>
      <c r="BB12774" s="30"/>
      <c r="BC12774" s="30"/>
      <c r="BD12774" s="30"/>
      <c r="BE12774" s="30"/>
      <c r="BF12774" s="30"/>
      <c r="BG12774" s="30"/>
      <c r="BH12774" s="30"/>
      <c r="BI12774" s="30"/>
      <c r="BJ12774" s="30"/>
      <c r="BK12774" s="30"/>
      <c r="BL12774" s="30"/>
      <c r="BM12774" s="30"/>
      <c r="BN12774" s="30"/>
      <c r="BO12774" s="30"/>
      <c r="BP12774" s="30"/>
      <c r="BR12774" s="30"/>
      <c r="BS12774" s="30"/>
      <c r="BT12774" s="30"/>
      <c r="BU12774" s="30"/>
      <c r="BV12774" s="30"/>
      <c r="BW12774" s="30"/>
      <c r="BX12774" s="30"/>
      <c r="BY12774" s="30"/>
      <c r="BZ12774" s="30"/>
      <c r="CA12774" s="30"/>
    </row>
    <row r="12775" spans="1:108" ht="6" customHeight="1" x14ac:dyDescent="0.2">
      <c r="A12775" s="28"/>
    </row>
    <row r="12776" spans="1:108" ht="15" customHeight="1" x14ac:dyDescent="0.2">
      <c r="A12776" s="41"/>
      <c r="B12776" s="35" t="s">
        <v>390</v>
      </c>
      <c r="C12776" s="35"/>
      <c r="D12776" s="35" t="s">
        <v>50</v>
      </c>
      <c r="E12776" s="35"/>
      <c r="F12776" s="35"/>
      <c r="G12776" s="35"/>
      <c r="H12776" s="35"/>
      <c r="I12776" s="35"/>
      <c r="J12776" s="35"/>
      <c r="O12776" s="35" t="s">
        <v>393</v>
      </c>
      <c r="P12776" s="35"/>
      <c r="Q12776" s="35"/>
      <c r="R12776" s="35"/>
      <c r="S12776" s="35"/>
      <c r="T12776" s="35"/>
      <c r="U12776" s="35"/>
      <c r="V12776" s="35"/>
      <c r="W12776" s="35"/>
      <c r="X12776" s="35"/>
      <c r="Y12776" s="35"/>
      <c r="Z12776" s="35"/>
      <c r="AA12776" s="35"/>
      <c r="AB12776" s="35"/>
      <c r="AC12776" s="35"/>
      <c r="AD12776" s="35"/>
      <c r="AE12776" s="35"/>
      <c r="AF12776" s="35"/>
      <c r="AG12776" s="35"/>
      <c r="AH12776" s="35"/>
      <c r="AI12776" s="35"/>
      <c r="AJ12776" s="35"/>
      <c r="AK12776" s="35"/>
      <c r="AL12776" s="35"/>
      <c r="AM12776" s="35"/>
      <c r="AN12776" s="35"/>
      <c r="AO12776" s="35"/>
      <c r="AP12776" s="35"/>
      <c r="AQ12776" s="35"/>
      <c r="AR12776" s="35"/>
      <c r="AS12776" s="35"/>
      <c r="AT12776" s="35"/>
      <c r="AW12776" s="30">
        <v>6279499.21</v>
      </c>
      <c r="AX12776" s="30"/>
      <c r="AY12776" s="30"/>
      <c r="AZ12776" s="30"/>
      <c r="BA12776" s="30"/>
      <c r="BB12776" s="30"/>
      <c r="BC12776" s="30"/>
      <c r="BD12776" s="30"/>
      <c r="BE12776" s="30"/>
      <c r="BF12776" s="30"/>
      <c r="BG12776" s="30">
        <v>6129100</v>
      </c>
      <c r="BH12776" s="30"/>
      <c r="BI12776" s="30"/>
      <c r="BJ12776" s="30"/>
      <c r="BK12776" s="30"/>
      <c r="BL12776" s="30"/>
      <c r="BM12776" s="30"/>
      <c r="BN12776" s="30"/>
      <c r="BO12776" s="30"/>
      <c r="BP12776" s="30"/>
      <c r="BR12776" s="30">
        <v>150399.21</v>
      </c>
      <c r="BS12776" s="30"/>
      <c r="BT12776" s="30"/>
      <c r="BU12776" s="30"/>
      <c r="BV12776" s="30"/>
      <c r="BW12776" s="30"/>
      <c r="BX12776" s="30"/>
      <c r="BY12776" s="30"/>
      <c r="BZ12776" s="30"/>
      <c r="CA12776" s="30"/>
    </row>
    <row r="12777" spans="1:108" ht="7.5" customHeight="1" x14ac:dyDescent="0.2">
      <c r="A12777" s="41"/>
    </row>
    <row r="12778" spans="1:108" ht="13.5" customHeight="1" x14ac:dyDescent="0.2">
      <c r="A12778" s="41"/>
      <c r="B12778" s="29" t="s">
        <v>394</v>
      </c>
      <c r="C12778" s="29"/>
      <c r="D12778" s="29"/>
      <c r="E12778" s="29"/>
      <c r="F12778" s="29"/>
      <c r="G12778" s="29"/>
      <c r="H12778" s="29"/>
      <c r="I12778" s="29"/>
      <c r="J12778" s="29"/>
      <c r="K12778" s="29"/>
      <c r="L12778" s="29"/>
      <c r="M12778" s="29"/>
      <c r="N12778" s="29"/>
      <c r="O12778" s="29"/>
      <c r="P12778" s="29"/>
      <c r="Q12778" s="29"/>
      <c r="R12778" s="29"/>
      <c r="S12778" s="29"/>
      <c r="T12778" s="29"/>
      <c r="U12778" s="29"/>
      <c r="V12778" s="29"/>
      <c r="W12778" s="29"/>
      <c r="X12778" s="29"/>
      <c r="Y12778" s="29"/>
      <c r="Z12778" s="29"/>
      <c r="AA12778" s="29"/>
      <c r="AB12778" s="29"/>
      <c r="AC12778" s="29"/>
      <c r="AD12778" s="29"/>
      <c r="AE12778" s="29"/>
      <c r="AF12778" s="29"/>
      <c r="AG12778" s="29"/>
      <c r="AH12778" s="29"/>
      <c r="AI12778" s="29"/>
      <c r="AJ12778" s="29"/>
      <c r="AK12778" s="29"/>
      <c r="AL12778" s="29"/>
      <c r="AM12778" s="29"/>
      <c r="AN12778" s="29"/>
      <c r="AO12778" s="29"/>
      <c r="AP12778" s="29"/>
      <c r="AQ12778" s="29"/>
      <c r="AR12778" s="29"/>
      <c r="AS12778" s="29"/>
      <c r="AT12778" s="29"/>
      <c r="AU12778" s="29"/>
      <c r="AV12778" s="29"/>
    </row>
    <row r="12779" spans="1:108" ht="6" customHeight="1" x14ac:dyDescent="0.2">
      <c r="A12779" s="41"/>
    </row>
    <row r="12780" spans="1:108" ht="13.5" customHeight="1" x14ac:dyDescent="0.2">
      <c r="A12780" s="28"/>
      <c r="B12780" s="35" t="s">
        <v>29</v>
      </c>
      <c r="C12780" s="35"/>
      <c r="D12780" s="35" t="s">
        <v>79</v>
      </c>
      <c r="E12780" s="35"/>
      <c r="F12780" s="35"/>
      <c r="G12780" s="35"/>
      <c r="H12780" s="35"/>
      <c r="I12780" s="35"/>
      <c r="J12780" s="35"/>
      <c r="O12780" s="35" t="s">
        <v>80</v>
      </c>
      <c r="P12780" s="35"/>
      <c r="Q12780" s="35"/>
      <c r="R12780" s="35"/>
      <c r="S12780" s="35"/>
      <c r="T12780" s="35"/>
      <c r="U12780" s="35"/>
      <c r="V12780" s="35"/>
      <c r="W12780" s="35"/>
      <c r="X12780" s="35"/>
      <c r="Y12780" s="35"/>
      <c r="Z12780" s="35"/>
      <c r="AA12780" s="35"/>
      <c r="AB12780" s="35"/>
      <c r="AC12780" s="35"/>
      <c r="AD12780" s="35"/>
      <c r="AE12780" s="35"/>
      <c r="AF12780" s="35"/>
      <c r="AG12780" s="35"/>
      <c r="AH12780" s="35"/>
      <c r="AI12780" s="35"/>
      <c r="AJ12780" s="35"/>
      <c r="AK12780" s="35"/>
      <c r="AL12780" s="35"/>
      <c r="AM12780" s="35"/>
      <c r="AN12780" s="35"/>
      <c r="AO12780" s="35"/>
      <c r="AP12780" s="35"/>
      <c r="AQ12780" s="35"/>
      <c r="AR12780" s="35"/>
      <c r="AS12780" s="35"/>
      <c r="AT12780" s="35"/>
      <c r="CC12780" s="30">
        <v>0</v>
      </c>
      <c r="CD12780" s="30"/>
      <c r="CE12780" s="30"/>
      <c r="CF12780" s="30"/>
      <c r="CG12780" s="30"/>
      <c r="CH12780" s="30"/>
      <c r="CI12780" s="30"/>
      <c r="CJ12780" s="30"/>
      <c r="CK12780" s="30"/>
      <c r="CN12780" s="30">
        <v>0</v>
      </c>
      <c r="CO12780" s="30"/>
      <c r="CP12780" s="30"/>
      <c r="CQ12780" s="30"/>
      <c r="CR12780" s="30"/>
      <c r="CS12780" s="30"/>
      <c r="CT12780" s="30"/>
      <c r="CU12780" s="30"/>
      <c r="CW12780" s="30">
        <v>0</v>
      </c>
      <c r="CX12780" s="30"/>
      <c r="CY12780" s="30"/>
      <c r="CZ12780" s="30"/>
      <c r="DA12780" s="30"/>
      <c r="DB12780" s="30"/>
      <c r="DC12780" s="30"/>
      <c r="DD12780" s="30"/>
    </row>
    <row r="12781" spans="1:108" ht="6" customHeight="1" x14ac:dyDescent="0.2">
      <c r="A12781" s="28"/>
    </row>
    <row r="12782" spans="1:108" ht="13.5" customHeight="1" x14ac:dyDescent="0.2">
      <c r="A12782" s="28"/>
      <c r="B12782" s="35" t="s">
        <v>29</v>
      </c>
      <c r="C12782" s="35"/>
      <c r="D12782" s="35" t="s">
        <v>87</v>
      </c>
      <c r="E12782" s="35"/>
      <c r="F12782" s="35"/>
      <c r="G12782" s="35"/>
      <c r="H12782" s="35"/>
      <c r="I12782" s="35"/>
      <c r="J12782" s="35"/>
      <c r="O12782" s="35" t="s">
        <v>88</v>
      </c>
      <c r="P12782" s="35"/>
      <c r="Q12782" s="35"/>
      <c r="R12782" s="35"/>
      <c r="S12782" s="35"/>
      <c r="T12782" s="35"/>
      <c r="U12782" s="35"/>
      <c r="V12782" s="35"/>
      <c r="W12782" s="35"/>
      <c r="X12782" s="35"/>
      <c r="Y12782" s="35"/>
      <c r="Z12782" s="35"/>
      <c r="AA12782" s="35"/>
      <c r="AB12782" s="35"/>
      <c r="AC12782" s="35"/>
      <c r="AD12782" s="35"/>
      <c r="AE12782" s="35"/>
      <c r="AF12782" s="35"/>
      <c r="AG12782" s="35"/>
      <c r="AH12782" s="35"/>
      <c r="AI12782" s="35"/>
      <c r="AJ12782" s="35"/>
      <c r="AK12782" s="35"/>
      <c r="AL12782" s="35"/>
      <c r="AM12782" s="35"/>
      <c r="AN12782" s="35"/>
      <c r="AO12782" s="35"/>
      <c r="AP12782" s="35"/>
      <c r="AQ12782" s="35"/>
      <c r="AR12782" s="35"/>
      <c r="AS12782" s="35"/>
      <c r="AT12782" s="35"/>
      <c r="CC12782" s="30">
        <v>0</v>
      </c>
      <c r="CD12782" s="30"/>
      <c r="CE12782" s="30"/>
      <c r="CF12782" s="30"/>
      <c r="CG12782" s="30"/>
      <c r="CH12782" s="30"/>
      <c r="CI12782" s="30"/>
      <c r="CJ12782" s="30"/>
      <c r="CK12782" s="30"/>
      <c r="CN12782" s="30">
        <v>0</v>
      </c>
      <c r="CO12782" s="30"/>
      <c r="CP12782" s="30"/>
      <c r="CQ12782" s="30"/>
      <c r="CR12782" s="30"/>
      <c r="CS12782" s="30"/>
      <c r="CT12782" s="30"/>
      <c r="CU12782" s="30"/>
      <c r="CW12782" s="30">
        <v>0</v>
      </c>
      <c r="CX12782" s="30"/>
      <c r="CY12782" s="30"/>
      <c r="CZ12782" s="30"/>
      <c r="DA12782" s="30"/>
      <c r="DB12782" s="30"/>
      <c r="DC12782" s="30"/>
      <c r="DD12782" s="30"/>
    </row>
    <row r="12783" spans="1:108" ht="6" customHeight="1" x14ac:dyDescent="0.2">
      <c r="A12783" s="28"/>
    </row>
    <row r="12784" spans="1:108" ht="13.5" customHeight="1" x14ac:dyDescent="0.2">
      <c r="A12784" s="41"/>
      <c r="B12784" s="35" t="s">
        <v>390</v>
      </c>
      <c r="C12784" s="35"/>
      <c r="D12784" s="35" t="s">
        <v>89</v>
      </c>
      <c r="E12784" s="35"/>
      <c r="F12784" s="35"/>
      <c r="G12784" s="35"/>
      <c r="H12784" s="35"/>
      <c r="I12784" s="35"/>
      <c r="J12784" s="35"/>
      <c r="O12784" s="35" t="s">
        <v>90</v>
      </c>
      <c r="P12784" s="35"/>
      <c r="Q12784" s="35"/>
      <c r="R12784" s="35"/>
      <c r="S12784" s="35"/>
      <c r="T12784" s="35"/>
      <c r="U12784" s="35"/>
      <c r="V12784" s="35"/>
      <c r="W12784" s="35"/>
      <c r="X12784" s="35"/>
      <c r="Y12784" s="35"/>
      <c r="Z12784" s="35"/>
      <c r="AA12784" s="35"/>
      <c r="AB12784" s="35"/>
      <c r="AC12784" s="35"/>
      <c r="AD12784" s="35"/>
      <c r="AE12784" s="35"/>
      <c r="AF12784" s="35"/>
      <c r="AG12784" s="35"/>
      <c r="AH12784" s="35"/>
      <c r="AI12784" s="35"/>
      <c r="AJ12784" s="35"/>
      <c r="AK12784" s="35"/>
      <c r="AL12784" s="35"/>
      <c r="AM12784" s="35"/>
      <c r="AN12784" s="35"/>
      <c r="AO12784" s="35"/>
      <c r="AP12784" s="35"/>
      <c r="AQ12784" s="35"/>
      <c r="AR12784" s="35"/>
      <c r="AS12784" s="35"/>
      <c r="AT12784" s="35"/>
      <c r="CC12784" s="30">
        <v>0</v>
      </c>
      <c r="CD12784" s="30"/>
      <c r="CE12784" s="30"/>
      <c r="CF12784" s="30"/>
      <c r="CG12784" s="30"/>
      <c r="CH12784" s="30"/>
      <c r="CI12784" s="30"/>
      <c r="CJ12784" s="30"/>
      <c r="CK12784" s="30"/>
      <c r="CN12784" s="30">
        <v>0</v>
      </c>
      <c r="CO12784" s="30"/>
      <c r="CP12784" s="30"/>
      <c r="CQ12784" s="30"/>
      <c r="CR12784" s="30"/>
      <c r="CS12784" s="30"/>
      <c r="CT12784" s="30"/>
      <c r="CU12784" s="30"/>
      <c r="CW12784" s="30">
        <v>0</v>
      </c>
      <c r="CX12784" s="30"/>
      <c r="CY12784" s="30"/>
      <c r="CZ12784" s="30"/>
      <c r="DA12784" s="30"/>
      <c r="DB12784" s="30"/>
      <c r="DC12784" s="30"/>
      <c r="DD12784" s="30"/>
    </row>
    <row r="12785" spans="1:108" ht="6" customHeight="1" x14ac:dyDescent="0.2">
      <c r="A12785" s="41"/>
    </row>
    <row r="12786" spans="1:108" ht="15" customHeight="1" x14ac:dyDescent="0.2">
      <c r="A12786" s="41"/>
      <c r="B12786" s="35" t="s">
        <v>390</v>
      </c>
      <c r="C12786" s="35"/>
      <c r="D12786" s="35" t="s">
        <v>91</v>
      </c>
      <c r="E12786" s="35"/>
      <c r="F12786" s="35"/>
      <c r="G12786" s="35"/>
      <c r="H12786" s="35"/>
      <c r="I12786" s="35"/>
      <c r="J12786" s="35"/>
      <c r="O12786" s="29" t="s">
        <v>92</v>
      </c>
      <c r="P12786" s="29"/>
      <c r="Q12786" s="29"/>
      <c r="R12786" s="29"/>
      <c r="S12786" s="29"/>
      <c r="T12786" s="29"/>
      <c r="U12786" s="29"/>
      <c r="V12786" s="29"/>
      <c r="W12786" s="29"/>
      <c r="X12786" s="29"/>
      <c r="Y12786" s="29"/>
      <c r="Z12786" s="29"/>
      <c r="AA12786" s="29"/>
      <c r="AB12786" s="29"/>
      <c r="AC12786" s="29"/>
      <c r="AD12786" s="29"/>
      <c r="AE12786" s="29"/>
      <c r="AF12786" s="29"/>
      <c r="AG12786" s="29"/>
      <c r="AH12786" s="29"/>
      <c r="AI12786" s="29"/>
      <c r="AJ12786" s="29"/>
      <c r="AK12786" s="29"/>
      <c r="AL12786" s="29"/>
      <c r="AM12786" s="29"/>
      <c r="AN12786" s="29"/>
      <c r="AO12786" s="29"/>
      <c r="AP12786" s="29"/>
      <c r="AQ12786" s="29"/>
      <c r="AR12786" s="29"/>
      <c r="AS12786" s="29"/>
      <c r="AT12786" s="29"/>
      <c r="CC12786" s="30">
        <v>6900514.2699999996</v>
      </c>
      <c r="CD12786" s="30"/>
      <c r="CE12786" s="30"/>
      <c r="CF12786" s="30"/>
      <c r="CG12786" s="30"/>
      <c r="CH12786" s="30"/>
      <c r="CI12786" s="30"/>
      <c r="CJ12786" s="30"/>
      <c r="CK12786" s="30"/>
      <c r="CN12786" s="30">
        <v>6129100</v>
      </c>
      <c r="CO12786" s="30"/>
      <c r="CP12786" s="30"/>
      <c r="CQ12786" s="30"/>
      <c r="CR12786" s="30"/>
      <c r="CS12786" s="30"/>
      <c r="CT12786" s="30"/>
      <c r="CU12786" s="30"/>
      <c r="CW12786" s="30">
        <v>771414.27</v>
      </c>
      <c r="CX12786" s="30"/>
      <c r="CY12786" s="30"/>
      <c r="CZ12786" s="30"/>
      <c r="DA12786" s="30"/>
      <c r="DB12786" s="30"/>
      <c r="DC12786" s="30"/>
      <c r="DD12786" s="30"/>
    </row>
    <row r="12787" spans="1:108" ht="7.5" customHeight="1" x14ac:dyDescent="0.2">
      <c r="A12787" s="41"/>
    </row>
    <row r="12788" spans="1:108" ht="13.5" customHeight="1" x14ac:dyDescent="0.2">
      <c r="A12788" s="41"/>
      <c r="B12788" s="29" t="s">
        <v>395</v>
      </c>
      <c r="C12788" s="29"/>
      <c r="D12788" s="29"/>
      <c r="E12788" s="29"/>
      <c r="F12788" s="29"/>
      <c r="G12788" s="29"/>
      <c r="H12788" s="29"/>
      <c r="I12788" s="29"/>
      <c r="J12788" s="29"/>
      <c r="K12788" s="29"/>
      <c r="L12788" s="29"/>
      <c r="M12788" s="29"/>
      <c r="N12788" s="29"/>
      <c r="O12788" s="29"/>
      <c r="P12788" s="29"/>
      <c r="Q12788" s="29"/>
      <c r="R12788" s="29"/>
      <c r="S12788" s="29"/>
      <c r="T12788" s="29"/>
      <c r="U12788" s="29"/>
      <c r="V12788" s="29"/>
      <c r="W12788" s="29"/>
      <c r="X12788" s="29"/>
      <c r="Y12788" s="29"/>
      <c r="Z12788" s="29"/>
      <c r="AA12788" s="29"/>
      <c r="AB12788" s="29"/>
      <c r="AC12788" s="29"/>
      <c r="AD12788" s="29"/>
      <c r="AE12788" s="29"/>
      <c r="AF12788" s="29"/>
      <c r="AG12788" s="29"/>
      <c r="AH12788" s="29"/>
      <c r="AI12788" s="29"/>
      <c r="AJ12788" s="29"/>
      <c r="AK12788" s="29"/>
      <c r="AL12788" s="29"/>
      <c r="AM12788" s="29"/>
      <c r="AN12788" s="29"/>
      <c r="AO12788" s="29"/>
      <c r="AP12788" s="29"/>
      <c r="AQ12788" s="29"/>
      <c r="AR12788" s="29"/>
      <c r="AS12788" s="29"/>
      <c r="AT12788" s="29"/>
      <c r="AU12788" s="29"/>
      <c r="AV12788" s="29"/>
    </row>
    <row r="12789" spans="1:108" ht="6" customHeight="1" x14ac:dyDescent="0.2">
      <c r="A12789" s="41"/>
    </row>
    <row r="12790" spans="1:108" ht="13.5" customHeight="1" x14ac:dyDescent="0.2">
      <c r="A12790" s="28"/>
      <c r="B12790" s="35" t="s">
        <v>29</v>
      </c>
      <c r="C12790" s="35"/>
      <c r="D12790" s="35" t="s">
        <v>99</v>
      </c>
      <c r="E12790" s="35"/>
      <c r="F12790" s="35"/>
      <c r="G12790" s="35"/>
      <c r="H12790" s="35"/>
      <c r="I12790" s="35"/>
      <c r="J12790" s="35"/>
      <c r="O12790" s="35" t="s">
        <v>100</v>
      </c>
      <c r="P12790" s="35"/>
      <c r="Q12790" s="35"/>
      <c r="R12790" s="35"/>
      <c r="S12790" s="35"/>
      <c r="T12790" s="35"/>
      <c r="U12790" s="35"/>
      <c r="V12790" s="35"/>
      <c r="W12790" s="35"/>
      <c r="X12790" s="35"/>
      <c r="Y12790" s="35"/>
      <c r="Z12790" s="35"/>
      <c r="AA12790" s="35"/>
      <c r="AB12790" s="35"/>
      <c r="AC12790" s="35"/>
      <c r="AD12790" s="35"/>
      <c r="AE12790" s="35"/>
      <c r="AF12790" s="35"/>
      <c r="AG12790" s="35"/>
      <c r="AH12790" s="35"/>
      <c r="AI12790" s="35"/>
      <c r="AJ12790" s="35"/>
      <c r="AK12790" s="35"/>
      <c r="AL12790" s="35"/>
      <c r="AM12790" s="35"/>
      <c r="AN12790" s="35"/>
      <c r="AO12790" s="35"/>
      <c r="AP12790" s="35"/>
      <c r="AQ12790" s="35"/>
      <c r="AR12790" s="35"/>
      <c r="AS12790" s="35"/>
      <c r="AT12790" s="35"/>
      <c r="CC12790" s="30">
        <v>0</v>
      </c>
      <c r="CD12790" s="30"/>
      <c r="CE12790" s="30"/>
      <c r="CF12790" s="30"/>
      <c r="CG12790" s="30"/>
      <c r="CH12790" s="30"/>
      <c r="CI12790" s="30"/>
      <c r="CJ12790" s="30"/>
      <c r="CK12790" s="30"/>
      <c r="CN12790" s="30">
        <v>0</v>
      </c>
      <c r="CO12790" s="30"/>
      <c r="CP12790" s="30"/>
      <c r="CQ12790" s="30"/>
      <c r="CR12790" s="30"/>
      <c r="CS12790" s="30"/>
      <c r="CT12790" s="30"/>
      <c r="CU12790" s="30"/>
      <c r="CW12790" s="30">
        <v>0</v>
      </c>
      <c r="CX12790" s="30"/>
      <c r="CY12790" s="30"/>
      <c r="CZ12790" s="30"/>
      <c r="DA12790" s="30"/>
      <c r="DB12790" s="30"/>
      <c r="DC12790" s="30"/>
      <c r="DD12790" s="30"/>
    </row>
    <row r="12791" spans="1:108" ht="6" customHeight="1" x14ac:dyDescent="0.2">
      <c r="A12791" s="28"/>
    </row>
    <row r="12792" spans="1:108" ht="13.5" customHeight="1" x14ac:dyDescent="0.2">
      <c r="A12792" s="28"/>
      <c r="B12792" s="35" t="s">
        <v>29</v>
      </c>
      <c r="C12792" s="35"/>
      <c r="D12792" s="35" t="s">
        <v>107</v>
      </c>
      <c r="E12792" s="35"/>
      <c r="F12792" s="35"/>
      <c r="G12792" s="35"/>
      <c r="H12792" s="35"/>
      <c r="I12792" s="35"/>
      <c r="J12792" s="35"/>
      <c r="O12792" s="35" t="s">
        <v>108</v>
      </c>
      <c r="P12792" s="35"/>
      <c r="Q12792" s="35"/>
      <c r="R12792" s="35"/>
      <c r="S12792" s="35"/>
      <c r="T12792" s="35"/>
      <c r="U12792" s="35"/>
      <c r="V12792" s="35"/>
      <c r="W12792" s="35"/>
      <c r="X12792" s="35"/>
      <c r="Y12792" s="35"/>
      <c r="Z12792" s="35"/>
      <c r="AA12792" s="35"/>
      <c r="AB12792" s="35"/>
      <c r="AC12792" s="35"/>
      <c r="AD12792" s="35"/>
      <c r="AE12792" s="35"/>
      <c r="AF12792" s="35"/>
      <c r="AG12792" s="35"/>
      <c r="AH12792" s="35"/>
      <c r="AI12792" s="35"/>
      <c r="AJ12792" s="35"/>
      <c r="AK12792" s="35"/>
      <c r="AL12792" s="35"/>
      <c r="AM12792" s="35"/>
      <c r="AN12792" s="35"/>
      <c r="AO12792" s="35"/>
      <c r="AP12792" s="35"/>
      <c r="AQ12792" s="35"/>
      <c r="AR12792" s="35"/>
      <c r="AS12792" s="35"/>
      <c r="AT12792" s="35"/>
      <c r="CC12792" s="30">
        <v>0</v>
      </c>
      <c r="CD12792" s="30"/>
      <c r="CE12792" s="30"/>
      <c r="CF12792" s="30"/>
      <c r="CG12792" s="30"/>
      <c r="CH12792" s="30"/>
      <c r="CI12792" s="30"/>
      <c r="CJ12792" s="30"/>
      <c r="CK12792" s="30"/>
      <c r="CN12792" s="30">
        <v>0</v>
      </c>
      <c r="CO12792" s="30"/>
      <c r="CP12792" s="30"/>
      <c r="CQ12792" s="30"/>
      <c r="CR12792" s="30"/>
      <c r="CS12792" s="30"/>
      <c r="CT12792" s="30"/>
      <c r="CU12792" s="30"/>
      <c r="CW12792" s="30">
        <v>0</v>
      </c>
      <c r="CX12792" s="30"/>
      <c r="CY12792" s="30"/>
      <c r="CZ12792" s="30"/>
      <c r="DA12792" s="30"/>
      <c r="DB12792" s="30"/>
      <c r="DC12792" s="30"/>
      <c r="DD12792" s="30"/>
    </row>
    <row r="12793" spans="1:108" ht="6" customHeight="1" x14ac:dyDescent="0.2">
      <c r="A12793" s="28"/>
    </row>
    <row r="12794" spans="1:108" ht="13.5" customHeight="1" x14ac:dyDescent="0.2">
      <c r="A12794" s="41"/>
      <c r="B12794" s="35" t="s">
        <v>390</v>
      </c>
      <c r="C12794" s="35"/>
      <c r="D12794" s="35" t="s">
        <v>109</v>
      </c>
      <c r="E12794" s="35"/>
      <c r="F12794" s="35"/>
      <c r="G12794" s="35"/>
      <c r="H12794" s="35"/>
      <c r="I12794" s="35"/>
      <c r="J12794" s="35"/>
      <c r="O12794" s="35" t="s">
        <v>110</v>
      </c>
      <c r="P12794" s="35"/>
      <c r="Q12794" s="35"/>
      <c r="R12794" s="35"/>
      <c r="S12794" s="35"/>
      <c r="T12794" s="35"/>
      <c r="U12794" s="35"/>
      <c r="V12794" s="35"/>
      <c r="W12794" s="35"/>
      <c r="X12794" s="35"/>
      <c r="Y12794" s="35"/>
      <c r="Z12794" s="35"/>
      <c r="AA12794" s="35"/>
      <c r="AB12794" s="35"/>
      <c r="AC12794" s="35"/>
      <c r="AD12794" s="35"/>
      <c r="AE12794" s="35"/>
      <c r="AF12794" s="35"/>
      <c r="AG12794" s="35"/>
      <c r="AH12794" s="35"/>
      <c r="AI12794" s="35"/>
      <c r="AJ12794" s="35"/>
      <c r="AK12794" s="35"/>
      <c r="AL12794" s="35"/>
      <c r="AM12794" s="35"/>
      <c r="AN12794" s="35"/>
      <c r="AO12794" s="35"/>
      <c r="AP12794" s="35"/>
      <c r="AQ12794" s="35"/>
      <c r="AR12794" s="35"/>
      <c r="AS12794" s="35"/>
      <c r="AT12794" s="35"/>
      <c r="CC12794" s="30">
        <v>0</v>
      </c>
      <c r="CD12794" s="30"/>
      <c r="CE12794" s="30"/>
      <c r="CF12794" s="30"/>
      <c r="CG12794" s="30"/>
      <c r="CH12794" s="30"/>
      <c r="CI12794" s="30"/>
      <c r="CJ12794" s="30"/>
      <c r="CK12794" s="30"/>
      <c r="CN12794" s="30">
        <v>0</v>
      </c>
      <c r="CO12794" s="30"/>
      <c r="CP12794" s="30"/>
      <c r="CQ12794" s="30"/>
      <c r="CR12794" s="30"/>
      <c r="CS12794" s="30"/>
      <c r="CT12794" s="30"/>
      <c r="CU12794" s="30"/>
      <c r="CW12794" s="30">
        <v>0</v>
      </c>
      <c r="CX12794" s="30"/>
      <c r="CY12794" s="30"/>
      <c r="CZ12794" s="30"/>
      <c r="DA12794" s="30"/>
      <c r="DB12794" s="30"/>
      <c r="DC12794" s="30"/>
      <c r="DD12794" s="30"/>
    </row>
    <row r="12795" spans="1:108" ht="6" customHeight="1" x14ac:dyDescent="0.2">
      <c r="A12795" s="41"/>
    </row>
    <row r="12796" spans="1:108" ht="15" customHeight="1" x14ac:dyDescent="0.2">
      <c r="A12796" s="41"/>
      <c r="B12796" s="35" t="s">
        <v>390</v>
      </c>
      <c r="C12796" s="35"/>
      <c r="D12796" s="35" t="s">
        <v>111</v>
      </c>
      <c r="E12796" s="35"/>
      <c r="F12796" s="35"/>
      <c r="G12796" s="35"/>
      <c r="H12796" s="35"/>
      <c r="I12796" s="35"/>
      <c r="J12796" s="35"/>
      <c r="O12796" s="35" t="s">
        <v>112</v>
      </c>
      <c r="P12796" s="35"/>
      <c r="Q12796" s="35"/>
      <c r="R12796" s="35"/>
      <c r="S12796" s="35"/>
      <c r="T12796" s="35"/>
      <c r="U12796" s="35"/>
      <c r="V12796" s="35"/>
      <c r="W12796" s="35"/>
      <c r="X12796" s="35"/>
      <c r="Y12796" s="35"/>
      <c r="Z12796" s="35"/>
      <c r="AA12796" s="35"/>
      <c r="AB12796" s="35"/>
      <c r="AC12796" s="35"/>
      <c r="AD12796" s="35"/>
      <c r="AE12796" s="35"/>
      <c r="AF12796" s="35"/>
      <c r="AG12796" s="35"/>
      <c r="AH12796" s="35"/>
      <c r="AI12796" s="35"/>
      <c r="AJ12796" s="35"/>
      <c r="AK12796" s="35"/>
      <c r="AL12796" s="35"/>
      <c r="AM12796" s="35"/>
      <c r="AN12796" s="35"/>
      <c r="AO12796" s="35"/>
      <c r="AP12796" s="35"/>
      <c r="AQ12796" s="35"/>
      <c r="AR12796" s="35"/>
      <c r="AS12796" s="35"/>
      <c r="AT12796" s="35"/>
      <c r="CC12796" s="30">
        <v>6900514.2699999996</v>
      </c>
      <c r="CD12796" s="30"/>
      <c r="CE12796" s="30"/>
      <c r="CF12796" s="30"/>
      <c r="CG12796" s="30"/>
      <c r="CH12796" s="30"/>
      <c r="CI12796" s="30"/>
      <c r="CJ12796" s="30"/>
      <c r="CK12796" s="30"/>
      <c r="CN12796" s="30">
        <v>6129100</v>
      </c>
      <c r="CO12796" s="30"/>
      <c r="CP12796" s="30"/>
      <c r="CQ12796" s="30"/>
      <c r="CR12796" s="30"/>
      <c r="CS12796" s="30"/>
      <c r="CT12796" s="30"/>
      <c r="CU12796" s="30"/>
      <c r="CW12796" s="30">
        <v>771414.27</v>
      </c>
      <c r="CX12796" s="30"/>
      <c r="CY12796" s="30"/>
      <c r="CZ12796" s="30"/>
      <c r="DA12796" s="30"/>
      <c r="DB12796" s="30"/>
      <c r="DC12796" s="30"/>
      <c r="DD12796" s="30"/>
    </row>
    <row r="12797" spans="1:108" ht="7.5" customHeight="1" x14ac:dyDescent="0.2">
      <c r="A12797" s="41"/>
    </row>
    <row r="12798" spans="1:108" ht="13.5" customHeight="1" x14ac:dyDescent="0.2">
      <c r="A12798" s="41"/>
      <c r="B12798" s="29" t="s">
        <v>396</v>
      </c>
      <c r="C12798" s="29"/>
      <c r="D12798" s="29"/>
      <c r="E12798" s="29"/>
      <c r="F12798" s="29"/>
      <c r="G12798" s="29"/>
      <c r="H12798" s="29"/>
      <c r="I12798" s="29"/>
      <c r="J12798" s="29"/>
      <c r="K12798" s="29"/>
      <c r="L12798" s="29"/>
      <c r="M12798" s="29"/>
      <c r="N12798" s="29"/>
      <c r="O12798" s="29"/>
      <c r="P12798" s="29"/>
      <c r="Q12798" s="29"/>
      <c r="R12798" s="29"/>
      <c r="S12798" s="29"/>
      <c r="T12798" s="29"/>
      <c r="U12798" s="29"/>
      <c r="V12798" s="29"/>
      <c r="W12798" s="29"/>
      <c r="X12798" s="29"/>
      <c r="Y12798" s="29"/>
      <c r="Z12798" s="29"/>
      <c r="AA12798" s="29"/>
      <c r="AB12798" s="29"/>
      <c r="AC12798" s="29"/>
      <c r="AD12798" s="29"/>
      <c r="AE12798" s="29"/>
      <c r="AF12798" s="29"/>
      <c r="AG12798" s="29"/>
      <c r="AH12798" s="29"/>
      <c r="AI12798" s="29"/>
      <c r="AJ12798" s="29"/>
      <c r="AK12798" s="29"/>
      <c r="AL12798" s="29"/>
      <c r="AM12798" s="29"/>
      <c r="AN12798" s="29"/>
      <c r="AO12798" s="29"/>
      <c r="AP12798" s="29"/>
      <c r="AQ12798" s="29"/>
      <c r="AR12798" s="29"/>
      <c r="AS12798" s="29"/>
      <c r="AT12798" s="29"/>
      <c r="AU12798" s="29"/>
      <c r="AV12798" s="29"/>
    </row>
    <row r="12799" spans="1:108" ht="6" customHeight="1" x14ac:dyDescent="0.2">
      <c r="A12799" s="41"/>
    </row>
    <row r="12800" spans="1:108" ht="4.5" customHeight="1" x14ac:dyDescent="0.2">
      <c r="A12800" s="41"/>
      <c r="B12800" s="35" t="s">
        <v>390</v>
      </c>
      <c r="C12800" s="35"/>
      <c r="D12800" s="35" t="s">
        <v>117</v>
      </c>
      <c r="E12800" s="35"/>
      <c r="F12800" s="35"/>
      <c r="G12800" s="35"/>
      <c r="H12800" s="35"/>
      <c r="I12800" s="35"/>
      <c r="J12800" s="35"/>
      <c r="O12800" s="35" t="s">
        <v>118</v>
      </c>
      <c r="P12800" s="35"/>
      <c r="Q12800" s="35"/>
      <c r="R12800" s="35"/>
      <c r="S12800" s="35"/>
      <c r="T12800" s="35"/>
      <c r="U12800" s="35"/>
      <c r="V12800" s="35"/>
      <c r="W12800" s="35"/>
      <c r="X12800" s="35"/>
      <c r="Y12800" s="35"/>
      <c r="Z12800" s="35"/>
      <c r="AA12800" s="35"/>
      <c r="AB12800" s="35"/>
      <c r="AC12800" s="35"/>
      <c r="AD12800" s="35"/>
      <c r="AE12800" s="35"/>
      <c r="AF12800" s="35"/>
      <c r="AG12800" s="35"/>
      <c r="AH12800" s="35"/>
      <c r="AI12800" s="35"/>
      <c r="AJ12800" s="35"/>
      <c r="AK12800" s="35"/>
      <c r="AL12800" s="35"/>
      <c r="AM12800" s="35"/>
      <c r="AN12800" s="35"/>
      <c r="AO12800" s="35"/>
      <c r="AP12800" s="35"/>
      <c r="AQ12800" s="35"/>
      <c r="AR12800" s="35"/>
      <c r="AS12800" s="35"/>
      <c r="AT12800" s="35"/>
      <c r="CC12800" s="30">
        <v>0</v>
      </c>
      <c r="CD12800" s="30"/>
      <c r="CE12800" s="30"/>
      <c r="CF12800" s="30"/>
      <c r="CG12800" s="30"/>
      <c r="CH12800" s="30"/>
      <c r="CI12800" s="30"/>
      <c r="CJ12800" s="30"/>
      <c r="CK12800" s="30"/>
      <c r="CN12800" s="30">
        <v>0</v>
      </c>
      <c r="CO12800" s="30"/>
      <c r="CP12800" s="30"/>
      <c r="CQ12800" s="30"/>
      <c r="CR12800" s="30"/>
      <c r="CS12800" s="30"/>
      <c r="CT12800" s="30"/>
      <c r="CU12800" s="30"/>
      <c r="CW12800" s="30">
        <v>0</v>
      </c>
      <c r="CX12800" s="30"/>
      <c r="CY12800" s="30"/>
      <c r="CZ12800" s="30"/>
      <c r="DA12800" s="30"/>
      <c r="DB12800" s="30"/>
      <c r="DC12800" s="30"/>
      <c r="DD12800" s="30"/>
    </row>
    <row r="12801" spans="1:109" ht="10.5" customHeight="1" x14ac:dyDescent="0.2">
      <c r="A12801" s="41"/>
      <c r="B12801" s="35"/>
      <c r="C12801" s="35"/>
      <c r="D12801" s="35"/>
      <c r="E12801" s="35"/>
      <c r="F12801" s="35"/>
      <c r="G12801" s="35"/>
      <c r="H12801" s="35"/>
      <c r="I12801" s="35"/>
      <c r="J12801" s="35"/>
      <c r="O12801" s="35"/>
      <c r="P12801" s="35"/>
      <c r="Q12801" s="35"/>
      <c r="R12801" s="35"/>
      <c r="S12801" s="35"/>
      <c r="T12801" s="35"/>
      <c r="U12801" s="35"/>
      <c r="V12801" s="35"/>
      <c r="W12801" s="35"/>
      <c r="X12801" s="35"/>
      <c r="Y12801" s="35"/>
      <c r="Z12801" s="35"/>
      <c r="AA12801" s="35"/>
      <c r="AB12801" s="35"/>
      <c r="AC12801" s="35"/>
      <c r="AD12801" s="35"/>
      <c r="AE12801" s="35"/>
      <c r="AF12801" s="35"/>
      <c r="AG12801" s="35"/>
      <c r="AH12801" s="35"/>
      <c r="AI12801" s="35"/>
      <c r="AJ12801" s="35"/>
      <c r="AK12801" s="35"/>
      <c r="AL12801" s="35"/>
      <c r="AM12801" s="35"/>
      <c r="AN12801" s="35"/>
      <c r="AO12801" s="35"/>
      <c r="AP12801" s="35"/>
      <c r="AQ12801" s="35"/>
      <c r="AR12801" s="35"/>
      <c r="AS12801" s="35"/>
      <c r="AT12801" s="35"/>
      <c r="CC12801" s="30"/>
      <c r="CD12801" s="30"/>
      <c r="CE12801" s="30"/>
      <c r="CF12801" s="30"/>
      <c r="CG12801" s="30"/>
      <c r="CH12801" s="30"/>
      <c r="CI12801" s="30"/>
      <c r="CJ12801" s="30"/>
      <c r="CK12801" s="30"/>
      <c r="CN12801" s="30"/>
      <c r="CO12801" s="30"/>
      <c r="CP12801" s="30"/>
      <c r="CQ12801" s="30"/>
      <c r="CR12801" s="30"/>
      <c r="CS12801" s="30"/>
      <c r="CT12801" s="30"/>
      <c r="CU12801" s="30"/>
      <c r="CW12801" s="30"/>
      <c r="CX12801" s="30"/>
      <c r="CY12801" s="30"/>
      <c r="CZ12801" s="30"/>
      <c r="DA12801" s="30"/>
      <c r="DB12801" s="30"/>
      <c r="DC12801" s="30"/>
      <c r="DD12801" s="30"/>
    </row>
    <row r="12802" spans="1:109" ht="1.5" customHeight="1" x14ac:dyDescent="0.2">
      <c r="A12802" s="41"/>
    </row>
    <row r="12803" spans="1:109" ht="6.75" customHeight="1" x14ac:dyDescent="0.2"/>
    <row r="12804" spans="1:109" ht="18.75" customHeight="1" x14ac:dyDescent="0.2">
      <c r="A12804" s="34" t="s">
        <v>1439</v>
      </c>
      <c r="B12804" s="34"/>
      <c r="C12804" s="34"/>
      <c r="D12804" s="34"/>
      <c r="E12804" s="34"/>
      <c r="F12804" s="34"/>
      <c r="G12804" s="34"/>
      <c r="H12804" s="34"/>
      <c r="I12804" s="34"/>
      <c r="J12804" s="34"/>
      <c r="K12804" s="34"/>
      <c r="L12804" s="34"/>
      <c r="M12804" s="34"/>
      <c r="N12804" s="34"/>
      <c r="O12804" s="34"/>
      <c r="P12804" s="34"/>
      <c r="Q12804" s="34"/>
      <c r="R12804" s="34"/>
      <c r="S12804" s="34"/>
      <c r="T12804" s="34"/>
      <c r="U12804" s="34"/>
      <c r="V12804" s="34"/>
      <c r="W12804" s="34"/>
      <c r="X12804" s="34"/>
      <c r="Y12804" s="34"/>
      <c r="Z12804" s="34"/>
      <c r="AA12804" s="34"/>
      <c r="AB12804" s="34"/>
      <c r="AC12804" s="34"/>
      <c r="AD12804" s="34"/>
      <c r="AE12804" s="34"/>
      <c r="AF12804" s="34"/>
      <c r="AG12804" s="34"/>
      <c r="AH12804" s="34"/>
      <c r="AI12804" s="34"/>
      <c r="AJ12804" s="34"/>
      <c r="AK12804" s="34"/>
      <c r="AL12804" s="34"/>
      <c r="AM12804" s="34"/>
      <c r="AN12804" s="34"/>
      <c r="AO12804" s="34"/>
      <c r="AP12804" s="34"/>
      <c r="AQ12804" s="34"/>
      <c r="AR12804" s="34"/>
      <c r="AS12804" s="34"/>
      <c r="AT12804" s="34"/>
      <c r="AU12804" s="34"/>
      <c r="AV12804" s="34"/>
      <c r="AW12804" s="34"/>
      <c r="AX12804" s="34"/>
      <c r="AY12804" s="34"/>
      <c r="AZ12804" s="34"/>
      <c r="BA12804" s="34"/>
      <c r="BB12804" s="34"/>
      <c r="BC12804" s="34"/>
      <c r="BD12804" s="34"/>
      <c r="BE12804" s="34"/>
      <c r="BF12804" s="34"/>
      <c r="BG12804" s="34"/>
      <c r="BH12804" s="34"/>
      <c r="BI12804" s="34"/>
      <c r="BJ12804" s="34"/>
      <c r="BK12804" s="34"/>
      <c r="BL12804" s="34"/>
      <c r="BM12804" s="34"/>
      <c r="BN12804" s="34"/>
      <c r="BO12804" s="34"/>
      <c r="BP12804" s="34"/>
      <c r="BQ12804" s="34"/>
      <c r="BR12804" s="34"/>
      <c r="BS12804" s="34"/>
      <c r="BT12804" s="34"/>
      <c r="BU12804" s="34"/>
      <c r="BV12804" s="34"/>
      <c r="BW12804" s="34"/>
      <c r="BX12804" s="34"/>
      <c r="BY12804" s="34"/>
      <c r="BZ12804" s="34"/>
      <c r="CA12804" s="34"/>
      <c r="CB12804" s="34"/>
      <c r="CC12804" s="34"/>
      <c r="CD12804" s="34"/>
      <c r="CE12804" s="34"/>
      <c r="CF12804" s="34"/>
      <c r="CG12804" s="34"/>
      <c r="CH12804" s="34"/>
      <c r="CI12804" s="34"/>
      <c r="CJ12804" s="34"/>
      <c r="CK12804" s="34"/>
      <c r="CL12804" s="34"/>
      <c r="CM12804" s="34"/>
      <c r="CN12804" s="34"/>
      <c r="CO12804" s="34"/>
      <c r="CP12804" s="34"/>
      <c r="CQ12804" s="34"/>
      <c r="CR12804" s="34"/>
      <c r="CS12804" s="34"/>
      <c r="CT12804" s="34"/>
      <c r="CU12804" s="34"/>
      <c r="CV12804" s="34"/>
      <c r="CW12804" s="34"/>
      <c r="CX12804" s="34"/>
      <c r="CY12804" s="34"/>
      <c r="CZ12804" s="34"/>
      <c r="DA12804" s="34"/>
      <c r="DB12804" s="34"/>
      <c r="DC12804" s="34"/>
      <c r="DD12804" s="34"/>
      <c r="DE12804" s="34"/>
    </row>
    <row r="12805" spans="1:109" ht="13.5" customHeight="1" x14ac:dyDescent="0.2"/>
    <row r="12806" spans="1:109" ht="7.5" customHeight="1" x14ac:dyDescent="0.2"/>
    <row r="12807" spans="1:109" ht="17.25" customHeight="1" x14ac:dyDescent="0.2">
      <c r="A12807" s="35" t="s">
        <v>346</v>
      </c>
      <c r="B12807" s="35"/>
      <c r="C12807" s="35"/>
      <c r="G12807" s="35" t="s">
        <v>347</v>
      </c>
      <c r="H12807" s="35"/>
      <c r="J12807" s="40"/>
      <c r="K12807" s="40"/>
      <c r="L12807" s="40"/>
      <c r="M12807" s="40"/>
      <c r="O12807" s="35" t="s">
        <v>348</v>
      </c>
      <c r="P12807" s="35"/>
      <c r="Q12807" s="35"/>
      <c r="R12807" s="35"/>
      <c r="S12807" s="35"/>
      <c r="T12807" s="35"/>
      <c r="U12807" s="35"/>
      <c r="V12807" s="35"/>
      <c r="W12807" s="35"/>
      <c r="X12807" s="35"/>
      <c r="Y12807" s="35"/>
      <c r="Z12807" s="35"/>
      <c r="AA12807" s="35"/>
      <c r="AB12807" s="35"/>
      <c r="AC12807" s="35"/>
      <c r="AD12807" s="35"/>
      <c r="AE12807" s="35"/>
      <c r="AF12807" s="35"/>
      <c r="AG12807" s="35"/>
      <c r="AH12807" s="35"/>
      <c r="AI12807" s="35"/>
      <c r="AJ12807" s="35"/>
      <c r="AK12807" s="35"/>
      <c r="AL12807" s="35"/>
      <c r="AM12807" s="35"/>
      <c r="AN12807" s="35"/>
      <c r="AW12807" s="36" t="s">
        <v>349</v>
      </c>
      <c r="AX12807" s="36"/>
      <c r="AY12807" s="36"/>
      <c r="AZ12807" s="36"/>
      <c r="BA12807" s="36"/>
      <c r="BB12807" s="36"/>
      <c r="BC12807" s="36"/>
      <c r="BD12807" s="36"/>
      <c r="BE12807" s="36"/>
      <c r="BF12807" s="36"/>
      <c r="BG12807" s="36" t="s">
        <v>350</v>
      </c>
      <c r="BH12807" s="36"/>
      <c r="BI12807" s="36"/>
      <c r="BJ12807" s="36"/>
      <c r="BK12807" s="36"/>
      <c r="BL12807" s="36"/>
      <c r="BM12807" s="36"/>
      <c r="BN12807" s="36"/>
      <c r="BO12807" s="36"/>
      <c r="BP12807" s="36"/>
      <c r="BR12807" s="36" t="s">
        <v>21</v>
      </c>
      <c r="BS12807" s="36"/>
      <c r="BT12807" s="36"/>
      <c r="BU12807" s="36"/>
      <c r="BV12807" s="36"/>
      <c r="BW12807" s="36"/>
      <c r="BX12807" s="36"/>
      <c r="BY12807" s="36"/>
      <c r="BZ12807" s="36"/>
      <c r="CA12807" s="36"/>
      <c r="CC12807" s="36" t="s">
        <v>351</v>
      </c>
      <c r="CD12807" s="36"/>
      <c r="CE12807" s="36"/>
      <c r="CF12807" s="36"/>
      <c r="CG12807" s="36"/>
      <c r="CH12807" s="36"/>
      <c r="CI12807" s="36"/>
      <c r="CJ12807" s="36"/>
      <c r="CK12807" s="36"/>
      <c r="CN12807" s="36" t="s">
        <v>352</v>
      </c>
      <c r="CO12807" s="36"/>
      <c r="CP12807" s="36"/>
      <c r="CQ12807" s="36"/>
      <c r="CR12807" s="36"/>
      <c r="CS12807" s="36"/>
      <c r="CT12807" s="36"/>
      <c r="CU12807" s="36"/>
      <c r="CW12807" s="36" t="s">
        <v>21</v>
      </c>
      <c r="CX12807" s="36"/>
      <c r="CY12807" s="36"/>
      <c r="CZ12807" s="36"/>
      <c r="DA12807" s="36"/>
      <c r="DB12807" s="36"/>
      <c r="DC12807" s="36"/>
      <c r="DD12807" s="36"/>
    </row>
    <row r="12808" spans="1:109" ht="9" customHeight="1" x14ac:dyDescent="0.2"/>
    <row r="12809" spans="1:109" ht="17.25" customHeight="1" x14ac:dyDescent="0.2">
      <c r="A12809" s="41"/>
      <c r="B12809" s="35" t="s">
        <v>1448</v>
      </c>
      <c r="C12809" s="35"/>
      <c r="D12809" s="35"/>
      <c r="E12809" s="35"/>
      <c r="F12809" s="35"/>
      <c r="G12809" s="35"/>
      <c r="H12809" s="35"/>
      <c r="O12809" s="29" t="s">
        <v>1449</v>
      </c>
      <c r="P12809" s="29"/>
      <c r="Q12809" s="29"/>
      <c r="R12809" s="29"/>
      <c r="S12809" s="29"/>
      <c r="T12809" s="29"/>
      <c r="U12809" s="29"/>
      <c r="V12809" s="29"/>
      <c r="W12809" s="29"/>
      <c r="X12809" s="29"/>
      <c r="Y12809" s="29"/>
      <c r="Z12809" s="29"/>
      <c r="AA12809" s="29"/>
      <c r="AB12809" s="29"/>
      <c r="AC12809" s="29"/>
      <c r="AD12809" s="29"/>
      <c r="AE12809" s="29"/>
      <c r="AF12809" s="29"/>
      <c r="AG12809" s="29"/>
      <c r="AH12809" s="29"/>
      <c r="AI12809" s="29"/>
      <c r="AJ12809" s="29"/>
      <c r="AK12809" s="29"/>
      <c r="AL12809" s="29"/>
      <c r="AM12809" s="29"/>
      <c r="AN12809" s="29"/>
      <c r="AO12809" s="29"/>
      <c r="AP12809" s="29"/>
      <c r="AQ12809" s="29"/>
      <c r="AR12809" s="29"/>
      <c r="AS12809" s="29"/>
      <c r="AT12809" s="29"/>
    </row>
    <row r="12810" spans="1:109" ht="18" customHeight="1" x14ac:dyDescent="0.2">
      <c r="A12810" s="41"/>
      <c r="B12810" s="37" t="s">
        <v>1448</v>
      </c>
      <c r="C12810" s="37"/>
      <c r="D12810" s="37"/>
      <c r="E12810" s="37"/>
      <c r="F12810" s="37"/>
      <c r="G12810" s="37"/>
      <c r="H12810" s="37"/>
      <c r="I12810" s="37" t="s">
        <v>391</v>
      </c>
      <c r="J12810" s="37"/>
      <c r="K12810" s="37"/>
      <c r="L12810" s="37"/>
      <c r="M12810" s="37"/>
      <c r="N12810" s="37"/>
      <c r="O12810" s="31" t="s">
        <v>392</v>
      </c>
      <c r="P12810" s="31"/>
      <c r="Q12810" s="31"/>
      <c r="R12810" s="31"/>
      <c r="S12810" s="31"/>
      <c r="T12810" s="31"/>
      <c r="U12810" s="31"/>
      <c r="V12810" s="31"/>
      <c r="W12810" s="31"/>
      <c r="X12810" s="31"/>
      <c r="Y12810" s="31"/>
      <c r="Z12810" s="31"/>
      <c r="AA12810" s="31"/>
      <c r="AB12810" s="31"/>
      <c r="AC12810" s="31"/>
      <c r="AD12810" s="31"/>
      <c r="AE12810" s="31"/>
      <c r="AF12810" s="31"/>
      <c r="AG12810" s="31"/>
      <c r="AH12810" s="31"/>
      <c r="AI12810" s="31"/>
      <c r="AJ12810" s="31"/>
      <c r="AK12810" s="31"/>
      <c r="AL12810" s="31"/>
      <c r="AM12810" s="31"/>
      <c r="AN12810" s="31"/>
      <c r="AO12810" s="31"/>
      <c r="AP12810" s="31"/>
      <c r="AQ12810" s="31"/>
      <c r="AR12810" s="31"/>
      <c r="AS12810" s="31"/>
      <c r="AT12810" s="31"/>
      <c r="AW12810" s="32">
        <v>6279499.21</v>
      </c>
      <c r="AX12810" s="32"/>
      <c r="AY12810" s="32"/>
      <c r="AZ12810" s="32"/>
      <c r="BA12810" s="32"/>
      <c r="BB12810" s="32"/>
      <c r="BC12810" s="32"/>
      <c r="BD12810" s="32"/>
      <c r="BE12810" s="32"/>
      <c r="BF12810" s="32"/>
      <c r="BG12810" s="32">
        <v>6129100</v>
      </c>
      <c r="BH12810" s="32"/>
      <c r="BI12810" s="32"/>
      <c r="BJ12810" s="32"/>
      <c r="BK12810" s="32"/>
      <c r="BL12810" s="32"/>
      <c r="BM12810" s="32"/>
      <c r="BN12810" s="32"/>
      <c r="BO12810" s="32"/>
      <c r="BP12810" s="32"/>
      <c r="BR12810" s="32">
        <v>150399.21</v>
      </c>
      <c r="BS12810" s="32"/>
      <c r="BT12810" s="32"/>
      <c r="BU12810" s="32"/>
      <c r="BV12810" s="32"/>
      <c r="BW12810" s="32"/>
      <c r="BX12810" s="32"/>
      <c r="BY12810" s="32"/>
      <c r="BZ12810" s="32"/>
      <c r="CA12810" s="32"/>
      <c r="CC12810" s="32">
        <v>6900514.2699999996</v>
      </c>
      <c r="CD12810" s="32"/>
      <c r="CE12810" s="32"/>
      <c r="CF12810" s="32"/>
      <c r="CG12810" s="32"/>
      <c r="CH12810" s="32"/>
      <c r="CI12810" s="32"/>
      <c r="CJ12810" s="32"/>
      <c r="CK12810" s="32"/>
      <c r="CN12810" s="32">
        <v>6129100</v>
      </c>
      <c r="CO12810" s="32"/>
      <c r="CP12810" s="32"/>
      <c r="CQ12810" s="32"/>
      <c r="CR12810" s="32"/>
      <c r="CS12810" s="32"/>
      <c r="CT12810" s="32"/>
      <c r="CU12810" s="32"/>
      <c r="CW12810" s="32">
        <v>771414.27</v>
      </c>
      <c r="CX12810" s="32"/>
      <c r="CY12810" s="32"/>
      <c r="CZ12810" s="32"/>
      <c r="DA12810" s="32"/>
      <c r="DB12810" s="32"/>
      <c r="DC12810" s="32"/>
      <c r="DD12810" s="32"/>
    </row>
    <row r="12811" spans="1:109" ht="18" customHeight="1" x14ac:dyDescent="0.2">
      <c r="A12811" s="41"/>
      <c r="B12811" s="37" t="s">
        <v>1448</v>
      </c>
      <c r="C12811" s="37"/>
      <c r="D12811" s="37"/>
      <c r="E12811" s="37"/>
      <c r="F12811" s="37"/>
      <c r="G12811" s="37"/>
      <c r="H12811" s="37"/>
      <c r="I12811" s="37" t="s">
        <v>50</v>
      </c>
      <c r="J12811" s="37"/>
      <c r="K12811" s="37"/>
      <c r="L12811" s="37"/>
      <c r="M12811" s="37"/>
      <c r="N12811" s="37"/>
      <c r="O12811" s="31" t="s">
        <v>393</v>
      </c>
      <c r="P12811" s="31"/>
      <c r="Q12811" s="31"/>
      <c r="R12811" s="31"/>
      <c r="S12811" s="31"/>
      <c r="T12811" s="31"/>
      <c r="U12811" s="31"/>
      <c r="V12811" s="31"/>
      <c r="W12811" s="31"/>
      <c r="X12811" s="31"/>
      <c r="Y12811" s="31"/>
      <c r="Z12811" s="31"/>
      <c r="AA12811" s="31"/>
      <c r="AB12811" s="31"/>
      <c r="AC12811" s="31"/>
      <c r="AD12811" s="31"/>
      <c r="AE12811" s="31"/>
      <c r="AF12811" s="31"/>
      <c r="AG12811" s="31"/>
      <c r="AH12811" s="31"/>
      <c r="AI12811" s="31"/>
      <c r="AJ12811" s="31"/>
      <c r="AK12811" s="31"/>
      <c r="AL12811" s="31"/>
      <c r="AM12811" s="31"/>
      <c r="AN12811" s="31"/>
      <c r="AO12811" s="31"/>
      <c r="AP12811" s="31"/>
      <c r="AQ12811" s="31"/>
      <c r="AR12811" s="31"/>
      <c r="AS12811" s="31"/>
      <c r="AT12811" s="31"/>
      <c r="AW12811" s="32">
        <v>6279499.21</v>
      </c>
      <c r="AX12811" s="32"/>
      <c r="AY12811" s="32"/>
      <c r="AZ12811" s="32"/>
      <c r="BA12811" s="32"/>
      <c r="BB12811" s="32"/>
      <c r="BC12811" s="32"/>
      <c r="BD12811" s="32"/>
      <c r="BE12811" s="32"/>
      <c r="BF12811" s="32"/>
      <c r="BG12811" s="32">
        <v>6129100</v>
      </c>
      <c r="BH12811" s="32"/>
      <c r="BI12811" s="32"/>
      <c r="BJ12811" s="32"/>
      <c r="BK12811" s="32"/>
      <c r="BL12811" s="32"/>
      <c r="BM12811" s="32"/>
      <c r="BN12811" s="32"/>
      <c r="BO12811" s="32"/>
      <c r="BP12811" s="32"/>
      <c r="BR12811" s="32">
        <v>150399.21</v>
      </c>
      <c r="BS12811" s="32"/>
      <c r="BT12811" s="32"/>
      <c r="BU12811" s="32"/>
      <c r="BV12811" s="32"/>
      <c r="BW12811" s="32"/>
      <c r="BX12811" s="32"/>
      <c r="BY12811" s="32"/>
      <c r="BZ12811" s="32"/>
      <c r="CA12811" s="32"/>
    </row>
    <row r="12812" spans="1:109" ht="18" customHeight="1" x14ac:dyDescent="0.2">
      <c r="A12812" s="41"/>
      <c r="B12812" s="37" t="s">
        <v>1448</v>
      </c>
      <c r="C12812" s="37"/>
      <c r="D12812" s="37"/>
      <c r="E12812" s="37"/>
      <c r="F12812" s="37"/>
      <c r="G12812" s="37"/>
      <c r="H12812" s="37"/>
      <c r="I12812" s="37" t="s">
        <v>89</v>
      </c>
      <c r="J12812" s="37"/>
      <c r="K12812" s="37"/>
      <c r="L12812" s="37"/>
      <c r="M12812" s="37"/>
      <c r="N12812" s="37"/>
      <c r="O12812" s="31" t="s">
        <v>90</v>
      </c>
      <c r="P12812" s="31"/>
      <c r="Q12812" s="31"/>
      <c r="R12812" s="31"/>
      <c r="S12812" s="31"/>
      <c r="T12812" s="31"/>
      <c r="U12812" s="31"/>
      <c r="V12812" s="31"/>
      <c r="W12812" s="31"/>
      <c r="X12812" s="31"/>
      <c r="Y12812" s="31"/>
      <c r="Z12812" s="31"/>
      <c r="AA12812" s="31"/>
      <c r="AB12812" s="31"/>
      <c r="AC12812" s="31"/>
      <c r="AD12812" s="31"/>
      <c r="AE12812" s="31"/>
      <c r="AF12812" s="31"/>
      <c r="AG12812" s="31"/>
      <c r="AH12812" s="31"/>
      <c r="AI12812" s="31"/>
      <c r="AJ12812" s="31"/>
      <c r="AK12812" s="31"/>
      <c r="AL12812" s="31"/>
      <c r="AM12812" s="31"/>
      <c r="AN12812" s="31"/>
      <c r="AO12812" s="31"/>
      <c r="AP12812" s="31"/>
      <c r="AQ12812" s="31"/>
      <c r="AR12812" s="31"/>
      <c r="AS12812" s="31"/>
      <c r="AT12812" s="31"/>
      <c r="CC12812" s="32">
        <v>0</v>
      </c>
      <c r="CD12812" s="32"/>
      <c r="CE12812" s="32"/>
      <c r="CF12812" s="32"/>
      <c r="CG12812" s="32"/>
      <c r="CH12812" s="32"/>
      <c r="CI12812" s="32"/>
      <c r="CJ12812" s="32"/>
      <c r="CK12812" s="32"/>
      <c r="CN12812" s="32">
        <v>0</v>
      </c>
      <c r="CO12812" s="32"/>
      <c r="CP12812" s="32"/>
      <c r="CQ12812" s="32"/>
      <c r="CR12812" s="32"/>
      <c r="CS12812" s="32"/>
      <c r="CT12812" s="32"/>
      <c r="CU12812" s="32"/>
      <c r="CW12812" s="32">
        <v>0</v>
      </c>
      <c r="CX12812" s="32"/>
      <c r="CY12812" s="32"/>
      <c r="CZ12812" s="32"/>
      <c r="DA12812" s="32"/>
      <c r="DB12812" s="32"/>
      <c r="DC12812" s="32"/>
      <c r="DD12812" s="32"/>
    </row>
    <row r="12813" spans="1:109" ht="18" customHeight="1" x14ac:dyDescent="0.2">
      <c r="A12813" s="41"/>
      <c r="B12813" s="37" t="s">
        <v>1448</v>
      </c>
      <c r="C12813" s="37"/>
      <c r="D12813" s="37"/>
      <c r="E12813" s="37"/>
      <c r="F12813" s="37"/>
      <c r="G12813" s="37"/>
      <c r="H12813" s="37"/>
      <c r="I12813" s="37" t="s">
        <v>91</v>
      </c>
      <c r="J12813" s="37"/>
      <c r="K12813" s="37"/>
      <c r="L12813" s="37"/>
      <c r="M12813" s="37"/>
      <c r="N12813" s="37"/>
      <c r="O12813" s="31" t="s">
        <v>92</v>
      </c>
      <c r="P12813" s="31"/>
      <c r="Q12813" s="31"/>
      <c r="R12813" s="31"/>
      <c r="S12813" s="31"/>
      <c r="T12813" s="31"/>
      <c r="U12813" s="31"/>
      <c r="V12813" s="31"/>
      <c r="W12813" s="31"/>
      <c r="X12813" s="31"/>
      <c r="Y12813" s="31"/>
      <c r="Z12813" s="31"/>
      <c r="AA12813" s="31"/>
      <c r="AB12813" s="31"/>
      <c r="AC12813" s="31"/>
      <c r="AD12813" s="31"/>
      <c r="AE12813" s="31"/>
      <c r="AF12813" s="31"/>
      <c r="AG12813" s="31"/>
      <c r="AH12813" s="31"/>
      <c r="AI12813" s="31"/>
      <c r="AJ12813" s="31"/>
      <c r="AK12813" s="31"/>
      <c r="AL12813" s="31"/>
      <c r="AM12813" s="31"/>
      <c r="AN12813" s="31"/>
      <c r="AO12813" s="31"/>
      <c r="AP12813" s="31"/>
      <c r="AQ12813" s="31"/>
      <c r="AR12813" s="31"/>
      <c r="AS12813" s="31"/>
      <c r="AT12813" s="31"/>
      <c r="CC12813" s="32">
        <v>6900514.2699999996</v>
      </c>
      <c r="CD12813" s="32"/>
      <c r="CE12813" s="32"/>
      <c r="CF12813" s="32"/>
      <c r="CG12813" s="32"/>
      <c r="CH12813" s="32"/>
      <c r="CI12813" s="32"/>
      <c r="CJ12813" s="32"/>
      <c r="CK12813" s="32"/>
      <c r="CN12813" s="32">
        <v>6129100</v>
      </c>
      <c r="CO12813" s="32"/>
      <c r="CP12813" s="32"/>
      <c r="CQ12813" s="32"/>
      <c r="CR12813" s="32"/>
      <c r="CS12813" s="32"/>
      <c r="CT12813" s="32"/>
      <c r="CU12813" s="32"/>
      <c r="CW12813" s="32">
        <v>771414.27</v>
      </c>
      <c r="CX12813" s="32"/>
      <c r="CY12813" s="32"/>
      <c r="CZ12813" s="32"/>
      <c r="DA12813" s="32"/>
      <c r="DB12813" s="32"/>
      <c r="DC12813" s="32"/>
      <c r="DD12813" s="32"/>
    </row>
    <row r="12814" spans="1:109" ht="18" customHeight="1" x14ac:dyDescent="0.2">
      <c r="A12814" s="41"/>
      <c r="B12814" s="37" t="s">
        <v>1448</v>
      </c>
      <c r="C12814" s="37"/>
      <c r="D12814" s="37"/>
      <c r="E12814" s="37"/>
      <c r="F12814" s="37"/>
      <c r="G12814" s="37"/>
      <c r="H12814" s="37"/>
      <c r="I12814" s="37" t="s">
        <v>109</v>
      </c>
      <c r="J12814" s="37"/>
      <c r="K12814" s="37"/>
      <c r="L12814" s="37"/>
      <c r="M12814" s="37"/>
      <c r="N12814" s="37"/>
      <c r="O12814" s="31" t="s">
        <v>110</v>
      </c>
      <c r="P12814" s="31"/>
      <c r="Q12814" s="31"/>
      <c r="R12814" s="31"/>
      <c r="S12814" s="31"/>
      <c r="T12814" s="31"/>
      <c r="U12814" s="31"/>
      <c r="V12814" s="31"/>
      <c r="W12814" s="31"/>
      <c r="X12814" s="31"/>
      <c r="Y12814" s="31"/>
      <c r="Z12814" s="31"/>
      <c r="AA12814" s="31"/>
      <c r="AB12814" s="31"/>
      <c r="AC12814" s="31"/>
      <c r="AD12814" s="31"/>
      <c r="AE12814" s="31"/>
      <c r="AF12814" s="31"/>
      <c r="AG12814" s="31"/>
      <c r="AH12814" s="31"/>
      <c r="AI12814" s="31"/>
      <c r="AJ12814" s="31"/>
      <c r="AK12814" s="31"/>
      <c r="AL12814" s="31"/>
      <c r="AM12814" s="31"/>
      <c r="AN12814" s="31"/>
      <c r="AO12814" s="31"/>
      <c r="AP12814" s="31"/>
      <c r="AQ12814" s="31"/>
      <c r="AR12814" s="31"/>
      <c r="AS12814" s="31"/>
      <c r="AT12814" s="31"/>
      <c r="CC12814" s="32">
        <v>0</v>
      </c>
      <c r="CD12814" s="32"/>
      <c r="CE12814" s="32"/>
      <c r="CF12814" s="32"/>
      <c r="CG12814" s="32"/>
      <c r="CH12814" s="32"/>
      <c r="CI12814" s="32"/>
      <c r="CJ12814" s="32"/>
      <c r="CK12814" s="32"/>
      <c r="CN12814" s="32">
        <v>0</v>
      </c>
      <c r="CO12814" s="32"/>
      <c r="CP12814" s="32"/>
      <c r="CQ12814" s="32"/>
      <c r="CR12814" s="32"/>
      <c r="CS12814" s="32"/>
      <c r="CT12814" s="32"/>
      <c r="CU12814" s="32"/>
      <c r="CW12814" s="32">
        <v>0</v>
      </c>
      <c r="CX12814" s="32"/>
      <c r="CY12814" s="32"/>
      <c r="CZ12814" s="32"/>
      <c r="DA12814" s="32"/>
      <c r="DB12814" s="32"/>
      <c r="DC12814" s="32"/>
      <c r="DD12814" s="32"/>
    </row>
    <row r="12815" spans="1:109" ht="18" customHeight="1" x14ac:dyDescent="0.2">
      <c r="A12815" s="41"/>
      <c r="B12815" s="37" t="s">
        <v>1448</v>
      </c>
      <c r="C12815" s="37"/>
      <c r="D12815" s="37"/>
      <c r="E12815" s="37"/>
      <c r="F12815" s="37"/>
      <c r="G12815" s="37"/>
      <c r="H12815" s="37"/>
      <c r="I12815" s="37" t="s">
        <v>111</v>
      </c>
      <c r="J12815" s="37"/>
      <c r="K12815" s="37"/>
      <c r="L12815" s="37"/>
      <c r="M12815" s="37"/>
      <c r="N12815" s="37"/>
      <c r="O12815" s="31" t="s">
        <v>112</v>
      </c>
      <c r="P12815" s="31"/>
      <c r="Q12815" s="31"/>
      <c r="R12815" s="31"/>
      <c r="S12815" s="31"/>
      <c r="T12815" s="31"/>
      <c r="U12815" s="31"/>
      <c r="V12815" s="31"/>
      <c r="W12815" s="31"/>
      <c r="X12815" s="31"/>
      <c r="Y12815" s="31"/>
      <c r="Z12815" s="31"/>
      <c r="AA12815" s="31"/>
      <c r="AB12815" s="31"/>
      <c r="AC12815" s="31"/>
      <c r="AD12815" s="31"/>
      <c r="AE12815" s="31"/>
      <c r="AF12815" s="31"/>
      <c r="AG12815" s="31"/>
      <c r="AH12815" s="31"/>
      <c r="AI12815" s="31"/>
      <c r="AJ12815" s="31"/>
      <c r="AK12815" s="31"/>
      <c r="AL12815" s="31"/>
      <c r="AM12815" s="31"/>
      <c r="AN12815" s="31"/>
      <c r="AO12815" s="31"/>
      <c r="AP12815" s="31"/>
      <c r="AQ12815" s="31"/>
      <c r="AR12815" s="31"/>
      <c r="AS12815" s="31"/>
      <c r="AT12815" s="31"/>
      <c r="CC12815" s="32">
        <v>6900514.2699999996</v>
      </c>
      <c r="CD12815" s="32"/>
      <c r="CE12815" s="32"/>
      <c r="CF12815" s="32"/>
      <c r="CG12815" s="32"/>
      <c r="CH12815" s="32"/>
      <c r="CI12815" s="32"/>
      <c r="CJ12815" s="32"/>
      <c r="CK12815" s="32"/>
      <c r="CN12815" s="32">
        <v>6129100</v>
      </c>
      <c r="CO12815" s="32"/>
      <c r="CP12815" s="32"/>
      <c r="CQ12815" s="32"/>
      <c r="CR12815" s="32"/>
      <c r="CS12815" s="32"/>
      <c r="CT12815" s="32"/>
      <c r="CU12815" s="32"/>
      <c r="CW12815" s="32">
        <v>771414.27</v>
      </c>
      <c r="CX12815" s="32"/>
      <c r="CY12815" s="32"/>
      <c r="CZ12815" s="32"/>
      <c r="DA12815" s="32"/>
      <c r="DB12815" s="32"/>
      <c r="DC12815" s="32"/>
      <c r="DD12815" s="32"/>
    </row>
    <row r="12816" spans="1:109" ht="16.5" customHeight="1" x14ac:dyDescent="0.2">
      <c r="A12816" s="41"/>
      <c r="B12816" s="41"/>
      <c r="C12816" s="37" t="s">
        <v>1448</v>
      </c>
      <c r="D12816" s="37"/>
      <c r="E12816" s="37"/>
      <c r="F12816" s="37"/>
      <c r="G12816" s="37"/>
      <c r="H12816" s="37"/>
      <c r="I12816" s="37"/>
      <c r="J12816" s="37" t="s">
        <v>117</v>
      </c>
      <c r="K12816" s="37"/>
      <c r="L12816" s="37"/>
      <c r="M12816" s="37"/>
      <c r="N12816" s="37"/>
      <c r="O12816" s="37"/>
      <c r="P12816" s="31" t="s">
        <v>118</v>
      </c>
      <c r="Q12816" s="31"/>
      <c r="R12816" s="31"/>
      <c r="S12816" s="31"/>
      <c r="T12816" s="31"/>
      <c r="U12816" s="31"/>
      <c r="V12816" s="31"/>
      <c r="W12816" s="31"/>
      <c r="X12816" s="31"/>
      <c r="Y12816" s="31"/>
      <c r="Z12816" s="31"/>
      <c r="AA12816" s="31"/>
      <c r="AB12816" s="31"/>
      <c r="AC12816" s="31"/>
      <c r="AD12816" s="31"/>
      <c r="AE12816" s="31"/>
      <c r="AF12816" s="31"/>
      <c r="AG12816" s="31"/>
      <c r="AH12816" s="31"/>
      <c r="AI12816" s="31"/>
      <c r="AJ12816" s="31"/>
      <c r="AK12816" s="31"/>
      <c r="AL12816" s="31"/>
      <c r="AM12816" s="31"/>
      <c r="AN12816" s="31"/>
      <c r="AO12816" s="31"/>
      <c r="AP12816" s="31"/>
      <c r="AQ12816" s="31"/>
      <c r="AR12816" s="31"/>
      <c r="AS12816" s="31"/>
      <c r="AT12816" s="31"/>
      <c r="AU12816" s="31"/>
      <c r="CC12816" s="32">
        <v>0</v>
      </c>
      <c r="CD12816" s="32"/>
      <c r="CE12816" s="32"/>
      <c r="CF12816" s="32"/>
      <c r="CG12816" s="32"/>
      <c r="CH12816" s="32"/>
      <c r="CI12816" s="32"/>
      <c r="CJ12816" s="32"/>
      <c r="CK12816" s="32"/>
      <c r="CN12816" s="32">
        <v>0</v>
      </c>
      <c r="CO12816" s="32"/>
      <c r="CP12816" s="32"/>
      <c r="CQ12816" s="32"/>
      <c r="CR12816" s="32"/>
      <c r="CS12816" s="32"/>
      <c r="CT12816" s="32"/>
      <c r="CU12816" s="32"/>
      <c r="CW12816" s="32">
        <v>0</v>
      </c>
      <c r="CX12816" s="32"/>
      <c r="CY12816" s="32"/>
      <c r="CZ12816" s="32"/>
      <c r="DA12816" s="32"/>
      <c r="DB12816" s="32"/>
      <c r="DC12816" s="32"/>
      <c r="DD12816" s="32"/>
    </row>
    <row r="12817" spans="1:109" ht="0.75" customHeight="1" x14ac:dyDescent="0.2">
      <c r="A12817" s="41"/>
      <c r="B12817" s="41"/>
    </row>
    <row r="12818" spans="1:109" ht="7.5" customHeight="1" x14ac:dyDescent="0.2"/>
    <row r="12819" spans="1:109" ht="17.25" customHeight="1" x14ac:dyDescent="0.2">
      <c r="A12819" s="41"/>
      <c r="B12819" s="35" t="s">
        <v>1450</v>
      </c>
      <c r="C12819" s="35"/>
      <c r="D12819" s="35"/>
      <c r="E12819" s="35"/>
      <c r="F12819" s="35"/>
      <c r="G12819" s="35"/>
      <c r="H12819" s="35"/>
      <c r="O12819" s="29" t="s">
        <v>1451</v>
      </c>
      <c r="P12819" s="29"/>
      <c r="Q12819" s="29"/>
      <c r="R12819" s="29"/>
      <c r="S12819" s="29"/>
      <c r="T12819" s="29"/>
      <c r="U12819" s="29"/>
      <c r="V12819" s="29"/>
      <c r="W12819" s="29"/>
      <c r="X12819" s="29"/>
      <c r="Y12819" s="29"/>
      <c r="Z12819" s="29"/>
      <c r="AA12819" s="29"/>
      <c r="AB12819" s="29"/>
      <c r="AC12819" s="29"/>
      <c r="AD12819" s="29"/>
      <c r="AE12819" s="29"/>
      <c r="AF12819" s="29"/>
      <c r="AG12819" s="29"/>
      <c r="AH12819" s="29"/>
      <c r="AI12819" s="29"/>
      <c r="AJ12819" s="29"/>
      <c r="AK12819" s="29"/>
      <c r="AL12819" s="29"/>
      <c r="AM12819" s="29"/>
      <c r="AN12819" s="29"/>
      <c r="AO12819" s="29"/>
      <c r="AP12819" s="29"/>
      <c r="AQ12819" s="29"/>
      <c r="AR12819" s="29"/>
      <c r="AS12819" s="29"/>
      <c r="AT12819" s="29"/>
    </row>
    <row r="12820" spans="1:109" ht="18" customHeight="1" x14ac:dyDescent="0.2">
      <c r="A12820" s="41"/>
      <c r="B12820" s="37" t="s">
        <v>1450</v>
      </c>
      <c r="C12820" s="37"/>
      <c r="D12820" s="37"/>
      <c r="E12820" s="37"/>
      <c r="F12820" s="37"/>
      <c r="G12820" s="37"/>
      <c r="H12820" s="37"/>
      <c r="I12820" s="37" t="s">
        <v>391</v>
      </c>
      <c r="J12820" s="37"/>
      <c r="K12820" s="37"/>
      <c r="L12820" s="37"/>
      <c r="M12820" s="37"/>
      <c r="N12820" s="37"/>
      <c r="O12820" s="31" t="s">
        <v>392</v>
      </c>
      <c r="P12820" s="31"/>
      <c r="Q12820" s="31"/>
      <c r="R12820" s="31"/>
      <c r="S12820" s="31"/>
      <c r="T12820" s="31"/>
      <c r="U12820" s="31"/>
      <c r="V12820" s="31"/>
      <c r="W12820" s="31"/>
      <c r="X12820" s="31"/>
      <c r="Y12820" s="31"/>
      <c r="Z12820" s="31"/>
      <c r="AA12820" s="31"/>
      <c r="AB12820" s="31"/>
      <c r="AC12820" s="31"/>
      <c r="AD12820" s="31"/>
      <c r="AE12820" s="31"/>
      <c r="AF12820" s="31"/>
      <c r="AG12820" s="31"/>
      <c r="AH12820" s="31"/>
      <c r="AI12820" s="31"/>
      <c r="AJ12820" s="31"/>
      <c r="AK12820" s="31"/>
      <c r="AL12820" s="31"/>
      <c r="AM12820" s="31"/>
      <c r="AN12820" s="31"/>
      <c r="AO12820" s="31"/>
      <c r="AP12820" s="31"/>
      <c r="AQ12820" s="31"/>
      <c r="AR12820" s="31"/>
      <c r="AS12820" s="31"/>
      <c r="AT12820" s="31"/>
      <c r="AW12820" s="32">
        <v>10819978.15</v>
      </c>
      <c r="AX12820" s="32"/>
      <c r="AY12820" s="32"/>
      <c r="AZ12820" s="32"/>
      <c r="BA12820" s="32"/>
      <c r="BB12820" s="32"/>
      <c r="BC12820" s="32"/>
      <c r="BD12820" s="32"/>
      <c r="BE12820" s="32"/>
      <c r="BF12820" s="32"/>
      <c r="BG12820" s="32">
        <v>10600000</v>
      </c>
      <c r="BH12820" s="32"/>
      <c r="BI12820" s="32"/>
      <c r="BJ12820" s="32"/>
      <c r="BK12820" s="32"/>
      <c r="BL12820" s="32"/>
      <c r="BM12820" s="32"/>
      <c r="BN12820" s="32"/>
      <c r="BO12820" s="32"/>
      <c r="BP12820" s="32"/>
      <c r="BR12820" s="32">
        <v>219978.15</v>
      </c>
      <c r="BS12820" s="32"/>
      <c r="BT12820" s="32"/>
      <c r="BU12820" s="32"/>
      <c r="BV12820" s="32"/>
      <c r="BW12820" s="32"/>
      <c r="BX12820" s="32"/>
      <c r="BY12820" s="32"/>
      <c r="BZ12820" s="32"/>
      <c r="CA12820" s="32"/>
      <c r="CC12820" s="32">
        <v>11866106.699999999</v>
      </c>
      <c r="CD12820" s="32"/>
      <c r="CE12820" s="32"/>
      <c r="CF12820" s="32"/>
      <c r="CG12820" s="32"/>
      <c r="CH12820" s="32"/>
      <c r="CI12820" s="32"/>
      <c r="CJ12820" s="32"/>
      <c r="CK12820" s="32"/>
      <c r="CN12820" s="32">
        <v>10600000</v>
      </c>
      <c r="CO12820" s="32"/>
      <c r="CP12820" s="32"/>
      <c r="CQ12820" s="32"/>
      <c r="CR12820" s="32"/>
      <c r="CS12820" s="32"/>
      <c r="CT12820" s="32"/>
      <c r="CU12820" s="32"/>
      <c r="CW12820" s="32">
        <v>1266106.6999999997</v>
      </c>
      <c r="CX12820" s="32"/>
      <c r="CY12820" s="32"/>
      <c r="CZ12820" s="32"/>
      <c r="DA12820" s="32"/>
      <c r="DB12820" s="32"/>
      <c r="DC12820" s="32"/>
      <c r="DD12820" s="32"/>
    </row>
    <row r="12821" spans="1:109" ht="18" customHeight="1" x14ac:dyDescent="0.2">
      <c r="A12821" s="41"/>
      <c r="B12821" s="37" t="s">
        <v>1450</v>
      </c>
      <c r="C12821" s="37"/>
      <c r="D12821" s="37"/>
      <c r="E12821" s="37"/>
      <c r="F12821" s="37"/>
      <c r="G12821" s="37"/>
      <c r="H12821" s="37"/>
      <c r="I12821" s="37" t="s">
        <v>50</v>
      </c>
      <c r="J12821" s="37"/>
      <c r="K12821" s="37"/>
      <c r="L12821" s="37"/>
      <c r="M12821" s="37"/>
      <c r="N12821" s="37"/>
      <c r="O12821" s="31" t="s">
        <v>393</v>
      </c>
      <c r="P12821" s="31"/>
      <c r="Q12821" s="31"/>
      <c r="R12821" s="31"/>
      <c r="S12821" s="31"/>
      <c r="T12821" s="31"/>
      <c r="U12821" s="31"/>
      <c r="V12821" s="31"/>
      <c r="W12821" s="31"/>
      <c r="X12821" s="31"/>
      <c r="Y12821" s="31"/>
      <c r="Z12821" s="31"/>
      <c r="AA12821" s="31"/>
      <c r="AB12821" s="31"/>
      <c r="AC12821" s="31"/>
      <c r="AD12821" s="31"/>
      <c r="AE12821" s="31"/>
      <c r="AF12821" s="31"/>
      <c r="AG12821" s="31"/>
      <c r="AH12821" s="31"/>
      <c r="AI12821" s="31"/>
      <c r="AJ12821" s="31"/>
      <c r="AK12821" s="31"/>
      <c r="AL12821" s="31"/>
      <c r="AM12821" s="31"/>
      <c r="AN12821" s="31"/>
      <c r="AO12821" s="31"/>
      <c r="AP12821" s="31"/>
      <c r="AQ12821" s="31"/>
      <c r="AR12821" s="31"/>
      <c r="AS12821" s="31"/>
      <c r="AT12821" s="31"/>
      <c r="AW12821" s="32">
        <v>10819978.15</v>
      </c>
      <c r="AX12821" s="32"/>
      <c r="AY12821" s="32"/>
      <c r="AZ12821" s="32"/>
      <c r="BA12821" s="32"/>
      <c r="BB12821" s="32"/>
      <c r="BC12821" s="32"/>
      <c r="BD12821" s="32"/>
      <c r="BE12821" s="32"/>
      <c r="BF12821" s="32"/>
      <c r="BG12821" s="32">
        <v>10600000</v>
      </c>
      <c r="BH12821" s="32"/>
      <c r="BI12821" s="32"/>
      <c r="BJ12821" s="32"/>
      <c r="BK12821" s="32"/>
      <c r="BL12821" s="32"/>
      <c r="BM12821" s="32"/>
      <c r="BN12821" s="32"/>
      <c r="BO12821" s="32"/>
      <c r="BP12821" s="32"/>
      <c r="BR12821" s="32">
        <v>219978.15</v>
      </c>
      <c r="BS12821" s="32"/>
      <c r="BT12821" s="32"/>
      <c r="BU12821" s="32"/>
      <c r="BV12821" s="32"/>
      <c r="BW12821" s="32"/>
      <c r="BX12821" s="32"/>
      <c r="BY12821" s="32"/>
      <c r="BZ12821" s="32"/>
      <c r="CA12821" s="32"/>
    </row>
    <row r="12822" spans="1:109" ht="18" customHeight="1" x14ac:dyDescent="0.2">
      <c r="A12822" s="41"/>
      <c r="B12822" s="37" t="s">
        <v>1450</v>
      </c>
      <c r="C12822" s="37"/>
      <c r="D12822" s="37"/>
      <c r="E12822" s="37"/>
      <c r="F12822" s="37"/>
      <c r="G12822" s="37"/>
      <c r="H12822" s="37"/>
      <c r="I12822" s="37" t="s">
        <v>89</v>
      </c>
      <c r="J12822" s="37"/>
      <c r="K12822" s="37"/>
      <c r="L12822" s="37"/>
      <c r="M12822" s="37"/>
      <c r="N12822" s="37"/>
      <c r="O12822" s="31" t="s">
        <v>90</v>
      </c>
      <c r="P12822" s="31"/>
      <c r="Q12822" s="31"/>
      <c r="R12822" s="31"/>
      <c r="S12822" s="31"/>
      <c r="T12822" s="31"/>
      <c r="U12822" s="31"/>
      <c r="V12822" s="31"/>
      <c r="W12822" s="31"/>
      <c r="X12822" s="31"/>
      <c r="Y12822" s="31"/>
      <c r="Z12822" s="31"/>
      <c r="AA12822" s="31"/>
      <c r="AB12822" s="31"/>
      <c r="AC12822" s="31"/>
      <c r="AD12822" s="31"/>
      <c r="AE12822" s="31"/>
      <c r="AF12822" s="31"/>
      <c r="AG12822" s="31"/>
      <c r="AH12822" s="31"/>
      <c r="AI12822" s="31"/>
      <c r="AJ12822" s="31"/>
      <c r="AK12822" s="31"/>
      <c r="AL12822" s="31"/>
      <c r="AM12822" s="31"/>
      <c r="AN12822" s="31"/>
      <c r="AO12822" s="31"/>
      <c r="AP12822" s="31"/>
      <c r="AQ12822" s="31"/>
      <c r="AR12822" s="31"/>
      <c r="AS12822" s="31"/>
      <c r="AT12822" s="31"/>
      <c r="CC12822" s="32">
        <v>0</v>
      </c>
      <c r="CD12822" s="32"/>
      <c r="CE12822" s="32"/>
      <c r="CF12822" s="32"/>
      <c r="CG12822" s="32"/>
      <c r="CH12822" s="32"/>
      <c r="CI12822" s="32"/>
      <c r="CJ12822" s="32"/>
      <c r="CK12822" s="32"/>
      <c r="CN12822" s="32">
        <v>0</v>
      </c>
      <c r="CO12822" s="32"/>
      <c r="CP12822" s="32"/>
      <c r="CQ12822" s="32"/>
      <c r="CR12822" s="32"/>
      <c r="CS12822" s="32"/>
      <c r="CT12822" s="32"/>
      <c r="CU12822" s="32"/>
      <c r="CW12822" s="32">
        <v>0</v>
      </c>
      <c r="CX12822" s="32"/>
      <c r="CY12822" s="32"/>
      <c r="CZ12822" s="32"/>
      <c r="DA12822" s="32"/>
      <c r="DB12822" s="32"/>
      <c r="DC12822" s="32"/>
      <c r="DD12822" s="32"/>
    </row>
    <row r="12823" spans="1:109" ht="18" customHeight="1" x14ac:dyDescent="0.2">
      <c r="A12823" s="41"/>
      <c r="B12823" s="37" t="s">
        <v>1450</v>
      </c>
      <c r="C12823" s="37"/>
      <c r="D12823" s="37"/>
      <c r="E12823" s="37"/>
      <c r="F12823" s="37"/>
      <c r="G12823" s="37"/>
      <c r="H12823" s="37"/>
      <c r="I12823" s="37" t="s">
        <v>91</v>
      </c>
      <c r="J12823" s="37"/>
      <c r="K12823" s="37"/>
      <c r="L12823" s="37"/>
      <c r="M12823" s="37"/>
      <c r="N12823" s="37"/>
      <c r="O12823" s="31" t="s">
        <v>92</v>
      </c>
      <c r="P12823" s="31"/>
      <c r="Q12823" s="31"/>
      <c r="R12823" s="31"/>
      <c r="S12823" s="31"/>
      <c r="T12823" s="31"/>
      <c r="U12823" s="31"/>
      <c r="V12823" s="31"/>
      <c r="W12823" s="31"/>
      <c r="X12823" s="31"/>
      <c r="Y12823" s="31"/>
      <c r="Z12823" s="31"/>
      <c r="AA12823" s="31"/>
      <c r="AB12823" s="31"/>
      <c r="AC12823" s="31"/>
      <c r="AD12823" s="31"/>
      <c r="AE12823" s="31"/>
      <c r="AF12823" s="31"/>
      <c r="AG12823" s="31"/>
      <c r="AH12823" s="31"/>
      <c r="AI12823" s="31"/>
      <c r="AJ12823" s="31"/>
      <c r="AK12823" s="31"/>
      <c r="AL12823" s="31"/>
      <c r="AM12823" s="31"/>
      <c r="AN12823" s="31"/>
      <c r="AO12823" s="31"/>
      <c r="AP12823" s="31"/>
      <c r="AQ12823" s="31"/>
      <c r="AR12823" s="31"/>
      <c r="AS12823" s="31"/>
      <c r="AT12823" s="31"/>
      <c r="CC12823" s="32">
        <v>11866106.699999999</v>
      </c>
      <c r="CD12823" s="32"/>
      <c r="CE12823" s="32"/>
      <c r="CF12823" s="32"/>
      <c r="CG12823" s="32"/>
      <c r="CH12823" s="32"/>
      <c r="CI12823" s="32"/>
      <c r="CJ12823" s="32"/>
      <c r="CK12823" s="32"/>
      <c r="CN12823" s="32">
        <v>10600000</v>
      </c>
      <c r="CO12823" s="32"/>
      <c r="CP12823" s="32"/>
      <c r="CQ12823" s="32"/>
      <c r="CR12823" s="32"/>
      <c r="CS12823" s="32"/>
      <c r="CT12823" s="32"/>
      <c r="CU12823" s="32"/>
      <c r="CW12823" s="32">
        <v>1266106.6999999997</v>
      </c>
      <c r="CX12823" s="32"/>
      <c r="CY12823" s="32"/>
      <c r="CZ12823" s="32"/>
      <c r="DA12823" s="32"/>
      <c r="DB12823" s="32"/>
      <c r="DC12823" s="32"/>
      <c r="DD12823" s="32"/>
    </row>
    <row r="12824" spans="1:109" ht="18" customHeight="1" x14ac:dyDescent="0.2">
      <c r="A12824" s="41"/>
      <c r="B12824" s="37" t="s">
        <v>1450</v>
      </c>
      <c r="C12824" s="37"/>
      <c r="D12824" s="37"/>
      <c r="E12824" s="37"/>
      <c r="F12824" s="37"/>
      <c r="G12824" s="37"/>
      <c r="H12824" s="37"/>
      <c r="I12824" s="37" t="s">
        <v>109</v>
      </c>
      <c r="J12824" s="37"/>
      <c r="K12824" s="37"/>
      <c r="L12824" s="37"/>
      <c r="M12824" s="37"/>
      <c r="N12824" s="37"/>
      <c r="O12824" s="31" t="s">
        <v>110</v>
      </c>
      <c r="P12824" s="31"/>
      <c r="Q12824" s="31"/>
      <c r="R12824" s="31"/>
      <c r="S12824" s="31"/>
      <c r="T12824" s="31"/>
      <c r="U12824" s="31"/>
      <c r="V12824" s="31"/>
      <c r="W12824" s="31"/>
      <c r="X12824" s="31"/>
      <c r="Y12824" s="31"/>
      <c r="Z12824" s="31"/>
      <c r="AA12824" s="31"/>
      <c r="AB12824" s="31"/>
      <c r="AC12824" s="31"/>
      <c r="AD12824" s="31"/>
      <c r="AE12824" s="31"/>
      <c r="AF12824" s="31"/>
      <c r="AG12824" s="31"/>
      <c r="AH12824" s="31"/>
      <c r="AI12824" s="31"/>
      <c r="AJ12824" s="31"/>
      <c r="AK12824" s="31"/>
      <c r="AL12824" s="31"/>
      <c r="AM12824" s="31"/>
      <c r="AN12824" s="31"/>
      <c r="AO12824" s="31"/>
      <c r="AP12824" s="31"/>
      <c r="AQ12824" s="31"/>
      <c r="AR12824" s="31"/>
      <c r="AS12824" s="31"/>
      <c r="AT12824" s="31"/>
      <c r="CC12824" s="32">
        <v>0</v>
      </c>
      <c r="CD12824" s="32"/>
      <c r="CE12824" s="32"/>
      <c r="CF12824" s="32"/>
      <c r="CG12824" s="32"/>
      <c r="CH12824" s="32"/>
      <c r="CI12824" s="32"/>
      <c r="CJ12824" s="32"/>
      <c r="CK12824" s="32"/>
      <c r="CN12824" s="32">
        <v>0</v>
      </c>
      <c r="CO12824" s="32"/>
      <c r="CP12824" s="32"/>
      <c r="CQ12824" s="32"/>
      <c r="CR12824" s="32"/>
      <c r="CS12824" s="32"/>
      <c r="CT12824" s="32"/>
      <c r="CU12824" s="32"/>
      <c r="CW12824" s="32">
        <v>0</v>
      </c>
      <c r="CX12824" s="32"/>
      <c r="CY12824" s="32"/>
      <c r="CZ12824" s="32"/>
      <c r="DA12824" s="32"/>
      <c r="DB12824" s="32"/>
      <c r="DC12824" s="32"/>
      <c r="DD12824" s="32"/>
    </row>
    <row r="12825" spans="1:109" ht="18" customHeight="1" x14ac:dyDescent="0.2">
      <c r="A12825" s="41"/>
      <c r="B12825" s="37" t="s">
        <v>1450</v>
      </c>
      <c r="C12825" s="37"/>
      <c r="D12825" s="37"/>
      <c r="E12825" s="37"/>
      <c r="F12825" s="37"/>
      <c r="G12825" s="37"/>
      <c r="H12825" s="37"/>
      <c r="I12825" s="37" t="s">
        <v>111</v>
      </c>
      <c r="J12825" s="37"/>
      <c r="K12825" s="37"/>
      <c r="L12825" s="37"/>
      <c r="M12825" s="37"/>
      <c r="N12825" s="37"/>
      <c r="O12825" s="31" t="s">
        <v>112</v>
      </c>
      <c r="P12825" s="31"/>
      <c r="Q12825" s="31"/>
      <c r="R12825" s="31"/>
      <c r="S12825" s="31"/>
      <c r="T12825" s="31"/>
      <c r="U12825" s="31"/>
      <c r="V12825" s="31"/>
      <c r="W12825" s="31"/>
      <c r="X12825" s="31"/>
      <c r="Y12825" s="31"/>
      <c r="Z12825" s="31"/>
      <c r="AA12825" s="31"/>
      <c r="AB12825" s="31"/>
      <c r="AC12825" s="31"/>
      <c r="AD12825" s="31"/>
      <c r="AE12825" s="31"/>
      <c r="AF12825" s="31"/>
      <c r="AG12825" s="31"/>
      <c r="AH12825" s="31"/>
      <c r="AI12825" s="31"/>
      <c r="AJ12825" s="31"/>
      <c r="AK12825" s="31"/>
      <c r="AL12825" s="31"/>
      <c r="AM12825" s="31"/>
      <c r="AN12825" s="31"/>
      <c r="AO12825" s="31"/>
      <c r="AP12825" s="31"/>
      <c r="AQ12825" s="31"/>
      <c r="AR12825" s="31"/>
      <c r="AS12825" s="31"/>
      <c r="AT12825" s="31"/>
      <c r="CC12825" s="32">
        <v>11866106.699999999</v>
      </c>
      <c r="CD12825" s="32"/>
      <c r="CE12825" s="32"/>
      <c r="CF12825" s="32"/>
      <c r="CG12825" s="32"/>
      <c r="CH12825" s="32"/>
      <c r="CI12825" s="32"/>
      <c r="CJ12825" s="32"/>
      <c r="CK12825" s="32"/>
      <c r="CN12825" s="32">
        <v>10600000</v>
      </c>
      <c r="CO12825" s="32"/>
      <c r="CP12825" s="32"/>
      <c r="CQ12825" s="32"/>
      <c r="CR12825" s="32"/>
      <c r="CS12825" s="32"/>
      <c r="CT12825" s="32"/>
      <c r="CU12825" s="32"/>
      <c r="CW12825" s="32">
        <v>1266106.6999999997</v>
      </c>
      <c r="CX12825" s="32"/>
      <c r="CY12825" s="32"/>
      <c r="CZ12825" s="32"/>
      <c r="DA12825" s="32"/>
      <c r="DB12825" s="32"/>
      <c r="DC12825" s="32"/>
      <c r="DD12825" s="32"/>
    </row>
    <row r="12826" spans="1:109" ht="18" customHeight="1" x14ac:dyDescent="0.2">
      <c r="A12826" s="41"/>
      <c r="B12826" s="37" t="s">
        <v>1450</v>
      </c>
      <c r="C12826" s="37"/>
      <c r="D12826" s="37"/>
      <c r="E12826" s="37"/>
      <c r="F12826" s="37"/>
      <c r="G12826" s="37"/>
      <c r="H12826" s="37"/>
      <c r="I12826" s="37" t="s">
        <v>117</v>
      </c>
      <c r="J12826" s="37"/>
      <c r="K12826" s="37"/>
      <c r="L12826" s="37"/>
      <c r="M12826" s="37"/>
      <c r="N12826" s="37"/>
      <c r="O12826" s="31" t="s">
        <v>118</v>
      </c>
      <c r="P12826" s="31"/>
      <c r="Q12826" s="31"/>
      <c r="R12826" s="31"/>
      <c r="S12826" s="31"/>
      <c r="T12826" s="31"/>
      <c r="U12826" s="31"/>
      <c r="V12826" s="31"/>
      <c r="W12826" s="31"/>
      <c r="X12826" s="31"/>
      <c r="Y12826" s="31"/>
      <c r="Z12826" s="31"/>
      <c r="AA12826" s="31"/>
      <c r="AB12826" s="31"/>
      <c r="AC12826" s="31"/>
      <c r="AD12826" s="31"/>
      <c r="AE12826" s="31"/>
      <c r="AF12826" s="31"/>
      <c r="AG12826" s="31"/>
      <c r="AH12826" s="31"/>
      <c r="AI12826" s="31"/>
      <c r="AJ12826" s="31"/>
      <c r="AK12826" s="31"/>
      <c r="AL12826" s="31"/>
      <c r="AM12826" s="31"/>
      <c r="AN12826" s="31"/>
      <c r="AO12826" s="31"/>
      <c r="AP12826" s="31"/>
      <c r="AQ12826" s="31"/>
      <c r="AR12826" s="31"/>
      <c r="AS12826" s="31"/>
      <c r="AT12826" s="31"/>
      <c r="CC12826" s="32">
        <v>0</v>
      </c>
      <c r="CD12826" s="32"/>
      <c r="CE12826" s="32"/>
      <c r="CF12826" s="32"/>
      <c r="CG12826" s="32"/>
      <c r="CH12826" s="32"/>
      <c r="CI12826" s="32"/>
      <c r="CJ12826" s="32"/>
      <c r="CK12826" s="32"/>
      <c r="CN12826" s="32">
        <v>0</v>
      </c>
      <c r="CO12826" s="32"/>
      <c r="CP12826" s="32"/>
      <c r="CQ12826" s="32"/>
      <c r="CR12826" s="32"/>
      <c r="CS12826" s="32"/>
      <c r="CT12826" s="32"/>
      <c r="CU12826" s="32"/>
      <c r="CW12826" s="32">
        <v>0</v>
      </c>
      <c r="CX12826" s="32"/>
      <c r="CY12826" s="32"/>
      <c r="CZ12826" s="32"/>
      <c r="DA12826" s="32"/>
      <c r="DB12826" s="32"/>
      <c r="DC12826" s="32"/>
      <c r="DD12826" s="32"/>
    </row>
    <row r="12827" spans="1:109" ht="18.75" customHeight="1" x14ac:dyDescent="0.2">
      <c r="A12827" s="34" t="s">
        <v>1452</v>
      </c>
      <c r="B12827" s="34"/>
      <c r="C12827" s="34"/>
      <c r="D12827" s="34"/>
      <c r="E12827" s="34"/>
      <c r="F12827" s="34"/>
      <c r="G12827" s="34"/>
      <c r="H12827" s="34"/>
      <c r="I12827" s="34"/>
      <c r="J12827" s="34"/>
      <c r="K12827" s="34"/>
      <c r="L12827" s="34"/>
      <c r="M12827" s="34"/>
      <c r="N12827" s="34"/>
      <c r="O12827" s="34"/>
      <c r="P12827" s="34"/>
      <c r="Q12827" s="34"/>
      <c r="R12827" s="34"/>
      <c r="S12827" s="34"/>
      <c r="T12827" s="34"/>
      <c r="U12827" s="34"/>
      <c r="V12827" s="34"/>
      <c r="W12827" s="34"/>
      <c r="X12827" s="34"/>
      <c r="Y12827" s="34"/>
      <c r="Z12827" s="34"/>
      <c r="AA12827" s="34"/>
      <c r="AB12827" s="34"/>
      <c r="AC12827" s="34"/>
      <c r="AD12827" s="34"/>
      <c r="AE12827" s="34"/>
      <c r="AF12827" s="34"/>
      <c r="AG12827" s="34"/>
      <c r="AH12827" s="34"/>
      <c r="AI12827" s="34"/>
      <c r="AJ12827" s="34"/>
      <c r="AK12827" s="34"/>
      <c r="AL12827" s="34"/>
      <c r="AM12827" s="34"/>
      <c r="AN12827" s="34"/>
      <c r="AO12827" s="34"/>
      <c r="AP12827" s="34"/>
      <c r="AQ12827" s="34"/>
      <c r="AR12827" s="34"/>
      <c r="AS12827" s="34"/>
      <c r="AT12827" s="34"/>
      <c r="AU12827" s="34"/>
      <c r="AV12827" s="34"/>
      <c r="AW12827" s="34"/>
      <c r="AX12827" s="34"/>
      <c r="AY12827" s="34"/>
      <c r="AZ12827" s="34"/>
      <c r="BA12827" s="34"/>
      <c r="BB12827" s="34"/>
      <c r="BC12827" s="34"/>
      <c r="BD12827" s="34"/>
      <c r="BE12827" s="34"/>
      <c r="BF12827" s="34"/>
      <c r="BG12827" s="34"/>
      <c r="BH12827" s="34"/>
      <c r="BI12827" s="34"/>
      <c r="BJ12827" s="34"/>
      <c r="BK12827" s="34"/>
      <c r="BL12827" s="34"/>
      <c r="BM12827" s="34"/>
      <c r="BN12827" s="34"/>
      <c r="BO12827" s="34"/>
      <c r="BP12827" s="34"/>
      <c r="BQ12827" s="34"/>
      <c r="BR12827" s="34"/>
      <c r="BS12827" s="34"/>
      <c r="BT12827" s="34"/>
      <c r="BU12827" s="34"/>
      <c r="BV12827" s="34"/>
      <c r="BW12827" s="34"/>
      <c r="BX12827" s="34"/>
      <c r="BY12827" s="34"/>
      <c r="BZ12827" s="34"/>
      <c r="CA12827" s="34"/>
      <c r="CB12827" s="34"/>
      <c r="CC12827" s="34"/>
      <c r="CD12827" s="34"/>
      <c r="CE12827" s="34"/>
      <c r="CF12827" s="34"/>
      <c r="CG12827" s="34"/>
      <c r="CH12827" s="34"/>
      <c r="CI12827" s="34"/>
      <c r="CJ12827" s="34"/>
      <c r="CK12827" s="34"/>
      <c r="CL12827" s="34"/>
      <c r="CM12827" s="34"/>
      <c r="CN12827" s="34"/>
      <c r="CO12827" s="34"/>
      <c r="CP12827" s="34"/>
      <c r="CQ12827" s="34"/>
      <c r="CR12827" s="34"/>
      <c r="CS12827" s="34"/>
      <c r="CT12827" s="34"/>
      <c r="CU12827" s="34"/>
      <c r="CV12827" s="34"/>
      <c r="CW12827" s="34"/>
      <c r="CX12827" s="34"/>
      <c r="CY12827" s="34"/>
      <c r="CZ12827" s="34"/>
      <c r="DA12827" s="34"/>
      <c r="DB12827" s="34"/>
      <c r="DC12827" s="34"/>
      <c r="DD12827" s="34"/>
      <c r="DE12827" s="34"/>
    </row>
    <row r="12828" spans="1:109" ht="13.5" customHeight="1" x14ac:dyDescent="0.2"/>
    <row r="12829" spans="1:109" ht="7.5" customHeight="1" x14ac:dyDescent="0.2"/>
    <row r="12830" spans="1:109" ht="13.5" customHeight="1" x14ac:dyDescent="0.2">
      <c r="A12830" s="35" t="s">
        <v>346</v>
      </c>
      <c r="B12830" s="35"/>
      <c r="C12830" s="35"/>
      <c r="G12830" s="35" t="s">
        <v>347</v>
      </c>
      <c r="H12830" s="35"/>
      <c r="J12830" s="40"/>
      <c r="K12830" s="40"/>
      <c r="L12830" s="40"/>
      <c r="M12830" s="40"/>
      <c r="O12830" s="35" t="s">
        <v>348</v>
      </c>
      <c r="P12830" s="35"/>
      <c r="Q12830" s="35"/>
      <c r="R12830" s="35"/>
      <c r="S12830" s="35"/>
      <c r="T12830" s="35"/>
      <c r="U12830" s="35"/>
      <c r="V12830" s="35"/>
      <c r="W12830" s="35"/>
      <c r="X12830" s="35"/>
      <c r="Y12830" s="35"/>
      <c r="Z12830" s="35"/>
      <c r="AA12830" s="35"/>
      <c r="AB12830" s="35"/>
      <c r="AC12830" s="35"/>
      <c r="AD12830" s="35"/>
      <c r="AE12830" s="35"/>
      <c r="AF12830" s="35"/>
      <c r="AG12830" s="35"/>
      <c r="AH12830" s="35"/>
      <c r="AI12830" s="35"/>
      <c r="AJ12830" s="35"/>
      <c r="AK12830" s="35"/>
      <c r="AL12830" s="35"/>
      <c r="AM12830" s="35"/>
      <c r="AN12830" s="35"/>
      <c r="AW12830" s="36" t="s">
        <v>349</v>
      </c>
      <c r="AX12830" s="36"/>
      <c r="AY12830" s="36"/>
      <c r="AZ12830" s="36"/>
      <c r="BA12830" s="36"/>
      <c r="BB12830" s="36"/>
      <c r="BC12830" s="36"/>
      <c r="BD12830" s="36"/>
      <c r="BE12830" s="36"/>
      <c r="BF12830" s="36"/>
      <c r="BG12830" s="36" t="s">
        <v>350</v>
      </c>
      <c r="BH12830" s="36"/>
      <c r="BI12830" s="36"/>
      <c r="BJ12830" s="36"/>
      <c r="BK12830" s="36"/>
      <c r="BL12830" s="36"/>
      <c r="BM12830" s="36"/>
      <c r="BN12830" s="36"/>
      <c r="BO12830" s="36"/>
      <c r="BP12830" s="36"/>
      <c r="BR12830" s="36" t="s">
        <v>21</v>
      </c>
      <c r="BS12830" s="36"/>
      <c r="BT12830" s="36"/>
      <c r="BU12830" s="36"/>
      <c r="BV12830" s="36"/>
      <c r="BW12830" s="36"/>
      <c r="BX12830" s="36"/>
      <c r="BY12830" s="36"/>
      <c r="BZ12830" s="36"/>
      <c r="CA12830" s="36"/>
      <c r="CC12830" s="36" t="s">
        <v>351</v>
      </c>
      <c r="CD12830" s="36"/>
      <c r="CE12830" s="36"/>
      <c r="CF12830" s="36"/>
      <c r="CG12830" s="36"/>
      <c r="CH12830" s="36"/>
      <c r="CI12830" s="36"/>
      <c r="CJ12830" s="36"/>
      <c r="CK12830" s="36"/>
      <c r="CN12830" s="36" t="s">
        <v>352</v>
      </c>
      <c r="CO12830" s="36"/>
      <c r="CP12830" s="36"/>
      <c r="CQ12830" s="36"/>
      <c r="CR12830" s="36"/>
      <c r="CS12830" s="36"/>
      <c r="CT12830" s="36"/>
      <c r="CU12830" s="36"/>
      <c r="CW12830" s="36" t="s">
        <v>21</v>
      </c>
      <c r="CX12830" s="36"/>
      <c r="CY12830" s="36"/>
      <c r="CZ12830" s="36"/>
      <c r="DA12830" s="36"/>
      <c r="DB12830" s="36"/>
      <c r="DC12830" s="36"/>
      <c r="DD12830" s="36"/>
    </row>
    <row r="12831" spans="1:109" ht="5.25" customHeight="1" x14ac:dyDescent="0.2"/>
    <row r="12832" spans="1:109" ht="4.5" customHeight="1" x14ac:dyDescent="0.2">
      <c r="A12832" s="70"/>
      <c r="B12832" s="70"/>
      <c r="C12832" s="70"/>
      <c r="D12832" s="70"/>
      <c r="E12832" s="70"/>
      <c r="F12832" s="70"/>
      <c r="G12832" s="70"/>
      <c r="H12832" s="70"/>
      <c r="I12832" s="70"/>
      <c r="J12832" s="70"/>
      <c r="K12832" s="70"/>
      <c r="L12832" s="70"/>
      <c r="M12832" s="70"/>
      <c r="N12832" s="70"/>
      <c r="O12832" s="70"/>
      <c r="P12832" s="70"/>
      <c r="Q12832" s="70"/>
      <c r="R12832" s="70"/>
      <c r="S12832" s="70"/>
      <c r="T12832" s="70"/>
      <c r="U12832" s="70"/>
      <c r="V12832" s="70"/>
      <c r="W12832" s="70"/>
      <c r="X12832" s="70"/>
      <c r="Y12832" s="70"/>
      <c r="Z12832" s="70"/>
      <c r="AA12832" s="70"/>
      <c r="AB12832" s="70"/>
      <c r="AC12832" s="70"/>
      <c r="AD12832" s="70"/>
      <c r="AE12832" s="70"/>
      <c r="AF12832" s="70"/>
      <c r="AG12832" s="70"/>
      <c r="AH12832" s="70"/>
      <c r="AI12832" s="70"/>
      <c r="AJ12832" s="70"/>
      <c r="AK12832" s="70"/>
      <c r="AL12832" s="70"/>
      <c r="AM12832" s="70"/>
      <c r="AN12832" s="70"/>
      <c r="AO12832" s="70"/>
      <c r="AP12832" s="70"/>
      <c r="AQ12832" s="70"/>
      <c r="AR12832" s="70"/>
      <c r="AS12832" s="70"/>
      <c r="AT12832" s="70"/>
      <c r="AU12832" s="70"/>
      <c r="AV12832" s="70"/>
      <c r="AW12832" s="70"/>
      <c r="AX12832" s="70"/>
      <c r="AY12832" s="70"/>
      <c r="AZ12832" s="70"/>
      <c r="BA12832" s="70"/>
      <c r="BB12832" s="70"/>
      <c r="BC12832" s="70"/>
      <c r="BD12832" s="70"/>
      <c r="BE12832" s="70"/>
      <c r="BF12832" s="70"/>
      <c r="BG12832" s="70"/>
      <c r="BH12832" s="70"/>
      <c r="BI12832" s="70"/>
      <c r="BJ12832" s="70"/>
      <c r="BK12832" s="70"/>
      <c r="BL12832" s="70"/>
      <c r="BM12832" s="70"/>
      <c r="BN12832" s="70"/>
      <c r="BO12832" s="70"/>
      <c r="BP12832" s="70"/>
      <c r="BQ12832" s="70"/>
      <c r="BR12832" s="70"/>
      <c r="BS12832" s="70"/>
      <c r="BT12832" s="70"/>
      <c r="BU12832" s="70"/>
      <c r="BV12832" s="70"/>
      <c r="BW12832" s="70"/>
      <c r="BX12832" s="70"/>
      <c r="BY12832" s="70"/>
      <c r="BZ12832" s="70"/>
      <c r="CA12832" s="70"/>
      <c r="CB12832" s="70"/>
      <c r="CC12832" s="70"/>
      <c r="CD12832" s="70"/>
      <c r="CE12832" s="70"/>
      <c r="CF12832" s="70"/>
      <c r="CG12832" s="70"/>
      <c r="CH12832" s="70"/>
      <c r="CI12832" s="70"/>
      <c r="CJ12832" s="70"/>
      <c r="CK12832" s="70"/>
      <c r="CL12832" s="70"/>
      <c r="CM12832" s="70"/>
      <c r="CN12832" s="70"/>
      <c r="CO12832" s="70"/>
      <c r="CP12832" s="70"/>
      <c r="CQ12832" s="70"/>
      <c r="CR12832" s="70"/>
      <c r="CS12832" s="70"/>
      <c r="CT12832" s="70"/>
      <c r="CU12832" s="70"/>
      <c r="CV12832" s="70"/>
      <c r="CW12832" s="70"/>
      <c r="CX12832" s="70"/>
      <c r="CY12832" s="70"/>
      <c r="CZ12832" s="70"/>
      <c r="DA12832" s="70"/>
      <c r="DB12832" s="70"/>
      <c r="DC12832" s="70"/>
      <c r="DD12832" s="70"/>
      <c r="DE12832" s="70"/>
    </row>
    <row r="12833" spans="1:109" ht="18.75" customHeight="1" x14ac:dyDescent="0.2">
      <c r="A12833" s="70"/>
      <c r="B12833" s="70"/>
      <c r="C12833" s="70"/>
      <c r="D12833" s="70"/>
      <c r="E12833" s="70"/>
      <c r="F12833" s="70"/>
      <c r="G12833" s="70"/>
      <c r="H12833" s="70"/>
      <c r="I12833" s="70"/>
      <c r="J12833" s="70"/>
      <c r="K12833" s="70"/>
      <c r="L12833" s="70"/>
      <c r="M12833" s="70"/>
      <c r="N12833" s="70"/>
      <c r="O12833" s="70"/>
      <c r="P12833" s="70"/>
      <c r="Q12833" s="70"/>
      <c r="R12833" s="70"/>
      <c r="S12833" s="70"/>
      <c r="T12833" s="70"/>
      <c r="U12833" s="70"/>
      <c r="V12833" s="70"/>
      <c r="W12833" s="70"/>
      <c r="X12833" s="70"/>
      <c r="Y12833" s="70"/>
      <c r="Z12833" s="70"/>
      <c r="AA12833" s="70"/>
      <c r="AB12833" s="70"/>
      <c r="AC12833" s="70"/>
      <c r="AD12833" s="70"/>
      <c r="AE12833" s="70"/>
      <c r="AF12833" s="70"/>
      <c r="AG12833" s="70"/>
      <c r="AH12833" s="70"/>
      <c r="AI12833" s="70"/>
      <c r="AJ12833" s="70"/>
      <c r="AK12833" s="70"/>
      <c r="AL12833" s="70"/>
      <c r="AM12833" s="70"/>
      <c r="AN12833" s="70"/>
      <c r="AO12833" s="70"/>
      <c r="AP12833" s="70"/>
      <c r="AQ12833" s="70"/>
      <c r="AR12833" s="70"/>
      <c r="AS12833" s="70"/>
      <c r="AT12833" s="70"/>
      <c r="AU12833" s="70"/>
      <c r="AV12833" s="70"/>
      <c r="AW12833" s="70"/>
      <c r="AX12833" s="70"/>
      <c r="AY12833" s="70"/>
      <c r="AZ12833" s="70"/>
      <c r="BA12833" s="70"/>
      <c r="BB12833" s="70"/>
      <c r="BC12833" s="70"/>
      <c r="BD12833" s="70"/>
      <c r="BE12833" s="70"/>
      <c r="BF12833" s="70"/>
      <c r="BG12833" s="70"/>
      <c r="BH12833" s="70"/>
      <c r="BI12833" s="70"/>
      <c r="BJ12833" s="70"/>
      <c r="BK12833" s="70"/>
      <c r="BL12833" s="70"/>
      <c r="BM12833" s="70"/>
      <c r="BN12833" s="70"/>
      <c r="BO12833" s="70"/>
      <c r="BP12833" s="70"/>
      <c r="BQ12833" s="70"/>
      <c r="BR12833" s="70"/>
      <c r="BS12833" s="70"/>
      <c r="BT12833" s="70"/>
      <c r="BU12833" s="70"/>
      <c r="BV12833" s="70"/>
      <c r="BW12833" s="70"/>
      <c r="BX12833" s="70"/>
      <c r="BY12833" s="70"/>
      <c r="BZ12833" s="70"/>
      <c r="CA12833" s="70"/>
      <c r="CB12833" s="70"/>
      <c r="CC12833" s="70"/>
      <c r="CD12833" s="70"/>
      <c r="CE12833" s="70"/>
      <c r="CF12833" s="70"/>
      <c r="CG12833" s="70"/>
      <c r="CH12833" s="70"/>
      <c r="CI12833" s="70"/>
      <c r="CJ12833" s="70"/>
      <c r="CK12833" s="70"/>
      <c r="CL12833" s="70"/>
      <c r="CM12833" s="70"/>
      <c r="CN12833" s="70"/>
      <c r="CO12833" s="70"/>
      <c r="CP12833" s="70"/>
      <c r="CQ12833" s="70"/>
      <c r="CR12833" s="70"/>
      <c r="CS12833" s="70"/>
      <c r="CT12833" s="70"/>
      <c r="CU12833" s="70"/>
      <c r="CV12833" s="70"/>
      <c r="CW12833" s="70"/>
      <c r="CX12833" s="70"/>
      <c r="CY12833" s="70"/>
      <c r="CZ12833" s="70"/>
      <c r="DA12833" s="70"/>
      <c r="DB12833" s="70"/>
      <c r="DC12833" s="70"/>
      <c r="DD12833" s="70"/>
      <c r="DE12833" s="70"/>
    </row>
    <row r="12834" spans="1:109" ht="13.5" customHeight="1" x14ac:dyDescent="0.2">
      <c r="A12834" s="61" t="s">
        <v>346</v>
      </c>
      <c r="B12834" s="61"/>
      <c r="C12834" s="61"/>
      <c r="E12834" s="61" t="s">
        <v>1453</v>
      </c>
      <c r="F12834" s="61"/>
      <c r="G12834" s="61"/>
      <c r="H12834" s="61"/>
      <c r="I12834" s="61"/>
      <c r="J12834" s="61"/>
      <c r="O12834" s="71" t="s">
        <v>1454</v>
      </c>
      <c r="P12834" s="71"/>
      <c r="Q12834" s="71"/>
      <c r="R12834" s="71"/>
      <c r="S12834" s="71"/>
      <c r="T12834" s="71"/>
      <c r="U12834" s="71"/>
      <c r="V12834" s="71"/>
      <c r="W12834" s="71"/>
      <c r="X12834" s="71"/>
      <c r="Y12834" s="71"/>
      <c r="Z12834" s="71"/>
      <c r="AA12834" s="71"/>
      <c r="AB12834" s="71"/>
      <c r="AC12834" s="71"/>
      <c r="AD12834" s="71"/>
      <c r="AE12834" s="71"/>
      <c r="AF12834" s="71"/>
      <c r="AG12834" s="71"/>
      <c r="AH12834" s="71"/>
      <c r="AI12834" s="71"/>
      <c r="AJ12834" s="71"/>
      <c r="AK12834" s="71"/>
      <c r="AL12834" s="71"/>
      <c r="AM12834" s="71"/>
      <c r="AN12834" s="71"/>
      <c r="AO12834" s="71"/>
      <c r="AP12834" s="71"/>
      <c r="AQ12834" s="71"/>
      <c r="AR12834" s="71"/>
      <c r="AS12834" s="71"/>
      <c r="AT12834" s="71"/>
    </row>
    <row r="12835" spans="1:109" ht="7.5" customHeight="1" x14ac:dyDescent="0.2"/>
    <row r="12836" spans="1:109" ht="13.5" customHeight="1" x14ac:dyDescent="0.2">
      <c r="A12836" s="41"/>
      <c r="B12836" s="29" t="s">
        <v>355</v>
      </c>
      <c r="C12836" s="29"/>
      <c r="D12836" s="29"/>
      <c r="E12836" s="29"/>
      <c r="F12836" s="29"/>
      <c r="G12836" s="29"/>
      <c r="H12836" s="29"/>
      <c r="I12836" s="29"/>
      <c r="J12836" s="29"/>
      <c r="K12836" s="29"/>
      <c r="L12836" s="29"/>
      <c r="M12836" s="29"/>
      <c r="N12836" s="29"/>
      <c r="O12836" s="29"/>
      <c r="P12836" s="29"/>
      <c r="Q12836" s="29"/>
      <c r="R12836" s="29"/>
      <c r="S12836" s="29"/>
      <c r="T12836" s="29"/>
      <c r="U12836" s="29"/>
      <c r="V12836" s="29"/>
      <c r="W12836" s="29"/>
      <c r="X12836" s="29"/>
      <c r="Y12836" s="29"/>
      <c r="Z12836" s="29"/>
      <c r="AA12836" s="29"/>
      <c r="AB12836" s="29"/>
      <c r="AC12836" s="29"/>
      <c r="AD12836" s="29"/>
      <c r="AE12836" s="29"/>
      <c r="AF12836" s="29"/>
      <c r="AG12836" s="29"/>
      <c r="AH12836" s="29"/>
      <c r="AI12836" s="29"/>
      <c r="AJ12836" s="29"/>
      <c r="AK12836" s="29"/>
      <c r="AL12836" s="29"/>
      <c r="AM12836" s="29"/>
      <c r="AN12836" s="29"/>
      <c r="AO12836" s="29"/>
      <c r="AP12836" s="29"/>
      <c r="AQ12836" s="29"/>
      <c r="AR12836" s="29"/>
      <c r="AS12836" s="29"/>
      <c r="AT12836" s="29"/>
      <c r="AU12836" s="29"/>
      <c r="AV12836" s="29"/>
    </row>
    <row r="12837" spans="1:109" ht="6" customHeight="1" x14ac:dyDescent="0.2">
      <c r="A12837" s="41"/>
    </row>
    <row r="12838" spans="1:109" ht="13.5" customHeight="1" x14ac:dyDescent="0.2">
      <c r="A12838" s="28"/>
      <c r="B12838" s="35" t="s">
        <v>29</v>
      </c>
      <c r="C12838" s="35"/>
      <c r="D12838" s="35" t="s">
        <v>356</v>
      </c>
      <c r="E12838" s="35"/>
      <c r="F12838" s="35"/>
      <c r="G12838" s="35"/>
      <c r="H12838" s="35"/>
      <c r="I12838" s="35"/>
      <c r="J12838" s="35"/>
      <c r="O12838" s="35" t="s">
        <v>357</v>
      </c>
      <c r="P12838" s="35"/>
      <c r="Q12838" s="35"/>
      <c r="R12838" s="35"/>
      <c r="S12838" s="35"/>
      <c r="T12838" s="35"/>
      <c r="U12838" s="35"/>
      <c r="V12838" s="35"/>
      <c r="W12838" s="35"/>
      <c r="X12838" s="35"/>
      <c r="Y12838" s="35"/>
      <c r="Z12838" s="35"/>
      <c r="AA12838" s="35"/>
      <c r="AB12838" s="35"/>
      <c r="AC12838" s="35"/>
      <c r="AD12838" s="35"/>
      <c r="AE12838" s="35"/>
      <c r="AF12838" s="35"/>
      <c r="AG12838" s="35"/>
      <c r="AH12838" s="35"/>
      <c r="AI12838" s="35"/>
      <c r="AJ12838" s="35"/>
      <c r="AK12838" s="35"/>
      <c r="AL12838" s="35"/>
      <c r="AM12838" s="35"/>
      <c r="AN12838" s="35"/>
      <c r="AO12838" s="35"/>
      <c r="AP12838" s="35"/>
      <c r="AQ12838" s="35"/>
      <c r="AR12838" s="35"/>
      <c r="AS12838" s="35"/>
      <c r="AT12838" s="35"/>
      <c r="AW12838" s="30">
        <v>0</v>
      </c>
      <c r="AX12838" s="30"/>
      <c r="AY12838" s="30"/>
      <c r="AZ12838" s="30"/>
      <c r="BA12838" s="30"/>
      <c r="BB12838" s="30"/>
      <c r="BC12838" s="30"/>
      <c r="BD12838" s="30"/>
      <c r="BE12838" s="30"/>
      <c r="BF12838" s="30"/>
      <c r="BG12838" s="30">
        <v>0</v>
      </c>
      <c r="BH12838" s="30"/>
      <c r="BI12838" s="30"/>
      <c r="BJ12838" s="30"/>
      <c r="BK12838" s="30"/>
      <c r="BL12838" s="30"/>
      <c r="BM12838" s="30"/>
      <c r="BN12838" s="30"/>
      <c r="BO12838" s="30"/>
      <c r="BP12838" s="30"/>
      <c r="BR12838" s="30">
        <v>0</v>
      </c>
      <c r="BS12838" s="30"/>
      <c r="BT12838" s="30"/>
      <c r="BU12838" s="30"/>
      <c r="BV12838" s="30"/>
      <c r="BW12838" s="30"/>
      <c r="BX12838" s="30"/>
      <c r="BY12838" s="30"/>
      <c r="BZ12838" s="30"/>
      <c r="CA12838" s="30"/>
      <c r="CC12838" s="30">
        <v>0</v>
      </c>
      <c r="CD12838" s="30"/>
      <c r="CE12838" s="30"/>
      <c r="CF12838" s="30"/>
      <c r="CG12838" s="30"/>
      <c r="CH12838" s="30"/>
      <c r="CI12838" s="30"/>
      <c r="CJ12838" s="30"/>
      <c r="CK12838" s="30"/>
      <c r="CN12838" s="30">
        <v>0</v>
      </c>
      <c r="CO12838" s="30"/>
      <c r="CP12838" s="30"/>
      <c r="CQ12838" s="30"/>
      <c r="CR12838" s="30"/>
      <c r="CS12838" s="30"/>
      <c r="CT12838" s="30"/>
      <c r="CU12838" s="30"/>
      <c r="CW12838" s="30">
        <v>0</v>
      </c>
      <c r="CX12838" s="30"/>
      <c r="CY12838" s="30"/>
      <c r="CZ12838" s="30"/>
      <c r="DA12838" s="30"/>
      <c r="DB12838" s="30"/>
      <c r="DC12838" s="30"/>
      <c r="DD12838" s="30"/>
    </row>
    <row r="12839" spans="1:109" ht="6" customHeight="1" x14ac:dyDescent="0.2">
      <c r="A12839" s="28"/>
    </row>
    <row r="12840" spans="1:109" ht="18" customHeight="1" x14ac:dyDescent="0.2">
      <c r="A12840" s="31" t="s">
        <v>1453</v>
      </c>
      <c r="B12840" s="31"/>
      <c r="C12840" s="31"/>
      <c r="G12840" s="31" t="s">
        <v>811</v>
      </c>
      <c r="H12840" s="31"/>
      <c r="I12840" s="31"/>
      <c r="J12840" s="11" t="s">
        <v>12</v>
      </c>
      <c r="L12840" s="31" t="s">
        <v>12</v>
      </c>
      <c r="M12840" s="31"/>
      <c r="N12840" s="12" t="s">
        <v>12</v>
      </c>
      <c r="O12840" s="31" t="s">
        <v>812</v>
      </c>
      <c r="P12840" s="31"/>
      <c r="Q12840" s="31"/>
      <c r="R12840" s="31"/>
      <c r="S12840" s="31"/>
      <c r="T12840" s="31"/>
      <c r="U12840" s="31"/>
      <c r="V12840" s="31"/>
      <c r="W12840" s="31"/>
      <c r="X12840" s="31"/>
      <c r="Y12840" s="31"/>
      <c r="Z12840" s="31"/>
      <c r="AA12840" s="31"/>
      <c r="AB12840" s="31"/>
      <c r="AC12840" s="31"/>
      <c r="AD12840" s="31"/>
      <c r="AE12840" s="31"/>
      <c r="AF12840" s="31"/>
      <c r="AG12840" s="31"/>
      <c r="AH12840" s="31"/>
      <c r="AI12840" s="31"/>
      <c r="AJ12840" s="31"/>
      <c r="AK12840" s="31"/>
      <c r="AL12840" s="31"/>
      <c r="AM12840" s="31"/>
      <c r="AN12840" s="31"/>
      <c r="AO12840" s="31"/>
      <c r="AP12840" s="31"/>
      <c r="AQ12840" s="31"/>
      <c r="AR12840" s="31"/>
      <c r="AS12840" s="31"/>
      <c r="AT12840" s="31"/>
      <c r="AW12840" s="32">
        <v>0</v>
      </c>
      <c r="AX12840" s="32"/>
      <c r="AY12840" s="32"/>
      <c r="AZ12840" s="32"/>
      <c r="BA12840" s="32"/>
      <c r="BB12840" s="32"/>
      <c r="BC12840" s="32"/>
      <c r="BD12840" s="32"/>
      <c r="BE12840" s="32"/>
      <c r="BF12840" s="32"/>
      <c r="BG12840" s="32">
        <v>0</v>
      </c>
      <c r="BH12840" s="32"/>
      <c r="BI12840" s="32"/>
      <c r="BJ12840" s="32"/>
      <c r="BK12840" s="32"/>
      <c r="BL12840" s="32"/>
      <c r="BM12840" s="32"/>
      <c r="BN12840" s="32"/>
      <c r="BO12840" s="32"/>
      <c r="BP12840" s="32"/>
      <c r="BR12840" s="32">
        <v>0</v>
      </c>
      <c r="BS12840" s="32"/>
      <c r="BT12840" s="32"/>
      <c r="BU12840" s="32"/>
      <c r="BV12840" s="32"/>
      <c r="BW12840" s="32"/>
      <c r="BX12840" s="32"/>
      <c r="BY12840" s="32"/>
      <c r="BZ12840" s="32"/>
      <c r="CA12840" s="32"/>
      <c r="CC12840" s="32">
        <v>66154.559999999998</v>
      </c>
      <c r="CD12840" s="32"/>
      <c r="CE12840" s="32"/>
      <c r="CF12840" s="32"/>
      <c r="CG12840" s="32"/>
      <c r="CH12840" s="32"/>
      <c r="CI12840" s="32"/>
      <c r="CJ12840" s="32"/>
      <c r="CK12840" s="32"/>
      <c r="CN12840" s="32">
        <v>0</v>
      </c>
      <c r="CO12840" s="32"/>
      <c r="CP12840" s="32"/>
      <c r="CQ12840" s="32"/>
      <c r="CR12840" s="32"/>
      <c r="CS12840" s="32"/>
      <c r="CT12840" s="32"/>
      <c r="CU12840" s="32"/>
      <c r="CW12840" s="32">
        <v>66154.559999999998</v>
      </c>
      <c r="CX12840" s="32"/>
      <c r="CY12840" s="32"/>
      <c r="CZ12840" s="32"/>
      <c r="DA12840" s="32"/>
      <c r="DB12840" s="32"/>
      <c r="DC12840" s="32"/>
      <c r="DD12840" s="32"/>
    </row>
    <row r="12841" spans="1:109" ht="18" customHeight="1" x14ac:dyDescent="0.2">
      <c r="A12841" s="31" t="s">
        <v>1453</v>
      </c>
      <c r="B12841" s="31"/>
      <c r="C12841" s="31"/>
      <c r="G12841" s="31" t="s">
        <v>1455</v>
      </c>
      <c r="H12841" s="31"/>
      <c r="I12841" s="31"/>
      <c r="J12841" s="11" t="s">
        <v>12</v>
      </c>
      <c r="L12841" s="31" t="s">
        <v>12</v>
      </c>
      <c r="M12841" s="31"/>
      <c r="N12841" s="12" t="s">
        <v>12</v>
      </c>
      <c r="O12841" s="31" t="s">
        <v>1456</v>
      </c>
      <c r="P12841" s="31"/>
      <c r="Q12841" s="31"/>
      <c r="R12841" s="31"/>
      <c r="S12841" s="31"/>
      <c r="T12841" s="31"/>
      <c r="U12841" s="31"/>
      <c r="V12841" s="31"/>
      <c r="W12841" s="31"/>
      <c r="X12841" s="31"/>
      <c r="Y12841" s="31"/>
      <c r="Z12841" s="31"/>
      <c r="AA12841" s="31"/>
      <c r="AB12841" s="31"/>
      <c r="AC12841" s="31"/>
      <c r="AD12841" s="31"/>
      <c r="AE12841" s="31"/>
      <c r="AF12841" s="31"/>
      <c r="AG12841" s="31"/>
      <c r="AH12841" s="31"/>
      <c r="AI12841" s="31"/>
      <c r="AJ12841" s="31"/>
      <c r="AK12841" s="31"/>
      <c r="AL12841" s="31"/>
      <c r="AM12841" s="31"/>
      <c r="AN12841" s="31"/>
      <c r="AO12841" s="31"/>
      <c r="AP12841" s="31"/>
      <c r="AQ12841" s="31"/>
      <c r="AR12841" s="31"/>
      <c r="AS12841" s="31"/>
      <c r="AT12841" s="31"/>
      <c r="AW12841" s="32">
        <v>651044.9</v>
      </c>
      <c r="AX12841" s="32"/>
      <c r="AY12841" s="32"/>
      <c r="AZ12841" s="32"/>
      <c r="BA12841" s="32"/>
      <c r="BB12841" s="32"/>
      <c r="BC12841" s="32"/>
      <c r="BD12841" s="32"/>
      <c r="BE12841" s="32"/>
      <c r="BF12841" s="32"/>
      <c r="BG12841" s="32">
        <v>720800</v>
      </c>
      <c r="BH12841" s="32"/>
      <c r="BI12841" s="32"/>
      <c r="BJ12841" s="32"/>
      <c r="BK12841" s="32"/>
      <c r="BL12841" s="32"/>
      <c r="BM12841" s="32"/>
      <c r="BN12841" s="32"/>
      <c r="BO12841" s="32"/>
      <c r="BP12841" s="32"/>
      <c r="BR12841" s="32">
        <v>-69755.100000000006</v>
      </c>
      <c r="BS12841" s="32"/>
      <c r="BT12841" s="32"/>
      <c r="BU12841" s="32"/>
      <c r="BV12841" s="32"/>
      <c r="BW12841" s="32"/>
      <c r="BX12841" s="32"/>
      <c r="BY12841" s="32"/>
      <c r="BZ12841" s="32"/>
      <c r="CA12841" s="32"/>
      <c r="CC12841" s="32">
        <v>651044.9</v>
      </c>
      <c r="CD12841" s="32"/>
      <c r="CE12841" s="32"/>
      <c r="CF12841" s="32"/>
      <c r="CG12841" s="32"/>
      <c r="CH12841" s="32"/>
      <c r="CI12841" s="32"/>
      <c r="CJ12841" s="32"/>
      <c r="CK12841" s="32"/>
      <c r="CN12841" s="32">
        <v>720800</v>
      </c>
      <c r="CO12841" s="32"/>
      <c r="CP12841" s="32"/>
      <c r="CQ12841" s="32"/>
      <c r="CR12841" s="32"/>
      <c r="CS12841" s="32"/>
      <c r="CT12841" s="32"/>
      <c r="CU12841" s="32"/>
      <c r="CW12841" s="32">
        <v>-69755.100000000006</v>
      </c>
      <c r="CX12841" s="32"/>
      <c r="CY12841" s="32"/>
      <c r="CZ12841" s="32"/>
      <c r="DA12841" s="32"/>
      <c r="DB12841" s="32"/>
      <c r="DC12841" s="32"/>
      <c r="DD12841" s="32"/>
    </row>
    <row r="12842" spans="1:109" ht="12.75" hidden="1" customHeight="1" x14ac:dyDescent="0.2">
      <c r="A12842" s="68"/>
      <c r="B12842" s="37" t="s">
        <v>181</v>
      </c>
      <c r="C12842" s="37"/>
      <c r="D12842" s="31" t="s">
        <v>384</v>
      </c>
      <c r="E12842" s="31"/>
      <c r="F12842" s="31"/>
      <c r="G12842" s="31"/>
      <c r="H12842" s="31"/>
      <c r="I12842" s="31"/>
      <c r="J12842" s="31"/>
      <c r="O12842" s="31" t="s">
        <v>385</v>
      </c>
      <c r="P12842" s="31"/>
      <c r="Q12842" s="31"/>
      <c r="R12842" s="31"/>
      <c r="S12842" s="31"/>
      <c r="T12842" s="31"/>
      <c r="U12842" s="31"/>
      <c r="V12842" s="31"/>
      <c r="W12842" s="31"/>
      <c r="X12842" s="31"/>
      <c r="Y12842" s="31"/>
      <c r="Z12842" s="31"/>
      <c r="AA12842" s="31"/>
      <c r="AB12842" s="31"/>
      <c r="AC12842" s="31"/>
      <c r="AD12842" s="31"/>
      <c r="AE12842" s="31"/>
      <c r="AF12842" s="31"/>
      <c r="AG12842" s="31"/>
      <c r="AH12842" s="31"/>
      <c r="AI12842" s="31"/>
      <c r="AJ12842" s="31"/>
      <c r="AK12842" s="31"/>
      <c r="AL12842" s="31"/>
      <c r="AM12842" s="31"/>
      <c r="AN12842" s="31"/>
      <c r="AO12842" s="31"/>
      <c r="AP12842" s="31"/>
      <c r="AQ12842" s="31"/>
      <c r="AR12842" s="31"/>
      <c r="AS12842" s="31"/>
      <c r="AT12842" s="31"/>
      <c r="AW12842" s="32">
        <v>651044.9</v>
      </c>
      <c r="AX12842" s="32"/>
      <c r="AY12842" s="32"/>
      <c r="AZ12842" s="32"/>
      <c r="BA12842" s="32"/>
      <c r="BB12842" s="32"/>
      <c r="BC12842" s="32"/>
      <c r="BD12842" s="32"/>
      <c r="BE12842" s="32"/>
      <c r="BF12842" s="32"/>
      <c r="BG12842" s="32">
        <v>720800</v>
      </c>
      <c r="BH12842" s="32"/>
      <c r="BI12842" s="32"/>
      <c r="BJ12842" s="32"/>
      <c r="BK12842" s="32"/>
      <c r="BL12842" s="32"/>
      <c r="BM12842" s="32"/>
      <c r="BN12842" s="32"/>
      <c r="BO12842" s="32"/>
      <c r="BP12842" s="32"/>
      <c r="BR12842" s="32">
        <v>-69755.100000000006</v>
      </c>
      <c r="BS12842" s="32"/>
      <c r="BT12842" s="32"/>
      <c r="BU12842" s="32"/>
      <c r="BV12842" s="32"/>
      <c r="BW12842" s="32"/>
      <c r="BX12842" s="32"/>
      <c r="BY12842" s="32"/>
      <c r="BZ12842" s="32"/>
      <c r="CA12842" s="32"/>
      <c r="CC12842" s="32">
        <v>717199.46</v>
      </c>
      <c r="CD12842" s="32"/>
      <c r="CE12842" s="32"/>
      <c r="CF12842" s="32"/>
      <c r="CG12842" s="32"/>
      <c r="CH12842" s="32"/>
      <c r="CI12842" s="32"/>
      <c r="CJ12842" s="32"/>
      <c r="CK12842" s="32"/>
      <c r="CN12842" s="32">
        <v>720800</v>
      </c>
      <c r="CO12842" s="32"/>
      <c r="CP12842" s="32"/>
      <c r="CQ12842" s="32"/>
      <c r="CR12842" s="32"/>
      <c r="CS12842" s="32"/>
      <c r="CT12842" s="32"/>
      <c r="CU12842" s="32"/>
      <c r="CW12842" s="32">
        <v>-3600.54</v>
      </c>
      <c r="CX12842" s="32"/>
      <c r="CY12842" s="32"/>
      <c r="CZ12842" s="32"/>
      <c r="DA12842" s="32"/>
      <c r="DB12842" s="32"/>
      <c r="DC12842" s="32"/>
      <c r="DD12842" s="32"/>
    </row>
    <row r="12843" spans="1:109" ht="13.5" customHeight="1" x14ac:dyDescent="0.2">
      <c r="A12843" s="68"/>
      <c r="B12843" s="37"/>
      <c r="C12843" s="37"/>
      <c r="D12843" s="31"/>
      <c r="E12843" s="31"/>
      <c r="F12843" s="31"/>
      <c r="G12843" s="31"/>
      <c r="H12843" s="31"/>
      <c r="I12843" s="31"/>
      <c r="J12843" s="31"/>
      <c r="O12843" s="31"/>
      <c r="P12843" s="31"/>
      <c r="Q12843" s="31"/>
      <c r="R12843" s="31"/>
      <c r="S12843" s="31"/>
      <c r="T12843" s="31"/>
      <c r="U12843" s="31"/>
      <c r="V12843" s="31"/>
      <c r="W12843" s="31"/>
      <c r="X12843" s="31"/>
      <c r="Y12843" s="31"/>
      <c r="Z12843" s="31"/>
      <c r="AA12843" s="31"/>
      <c r="AB12843" s="31"/>
      <c r="AC12843" s="31"/>
      <c r="AD12843" s="31"/>
      <c r="AE12843" s="31"/>
      <c r="AF12843" s="31"/>
      <c r="AG12843" s="31"/>
      <c r="AH12843" s="31"/>
      <c r="AI12843" s="31"/>
      <c r="AJ12843" s="31"/>
      <c r="AK12843" s="31"/>
      <c r="AL12843" s="31"/>
      <c r="AM12843" s="31"/>
      <c r="AN12843" s="31"/>
      <c r="AO12843" s="31"/>
      <c r="AP12843" s="31"/>
      <c r="AQ12843" s="31"/>
      <c r="AR12843" s="31"/>
      <c r="AS12843" s="31"/>
      <c r="AT12843" s="31"/>
      <c r="AW12843" s="32"/>
      <c r="AX12843" s="32"/>
      <c r="AY12843" s="32"/>
      <c r="AZ12843" s="32"/>
      <c r="BA12843" s="32"/>
      <c r="BB12843" s="32"/>
      <c r="BC12843" s="32"/>
      <c r="BD12843" s="32"/>
      <c r="BE12843" s="32"/>
      <c r="BF12843" s="32"/>
      <c r="BG12843" s="32"/>
      <c r="BH12843" s="32"/>
      <c r="BI12843" s="32"/>
      <c r="BJ12843" s="32"/>
      <c r="BK12843" s="32"/>
      <c r="BL12843" s="32"/>
      <c r="BM12843" s="32"/>
      <c r="BN12843" s="32"/>
      <c r="BO12843" s="32"/>
      <c r="BP12843" s="32"/>
      <c r="BR12843" s="32"/>
      <c r="BS12843" s="32"/>
      <c r="BT12843" s="32"/>
      <c r="BU12843" s="32"/>
      <c r="BV12843" s="32"/>
      <c r="BW12843" s="32"/>
      <c r="BX12843" s="32"/>
      <c r="BY12843" s="32"/>
      <c r="BZ12843" s="32"/>
      <c r="CA12843" s="32"/>
      <c r="CC12843" s="32"/>
      <c r="CD12843" s="32"/>
      <c r="CE12843" s="32"/>
      <c r="CF12843" s="32"/>
      <c r="CG12843" s="32"/>
      <c r="CH12843" s="32"/>
      <c r="CI12843" s="32"/>
      <c r="CJ12843" s="32"/>
      <c r="CK12843" s="32"/>
      <c r="CN12843" s="32"/>
      <c r="CO12843" s="32"/>
      <c r="CP12843" s="32"/>
      <c r="CQ12843" s="32"/>
      <c r="CR12843" s="32"/>
      <c r="CS12843" s="32"/>
      <c r="CT12843" s="32"/>
      <c r="CU12843" s="32"/>
      <c r="CW12843" s="32"/>
      <c r="CX12843" s="32"/>
      <c r="CY12843" s="32"/>
      <c r="CZ12843" s="32"/>
      <c r="DA12843" s="32"/>
      <c r="DB12843" s="32"/>
      <c r="DC12843" s="32"/>
      <c r="DD12843" s="32"/>
    </row>
    <row r="12844" spans="1:109" ht="6" customHeight="1" x14ac:dyDescent="0.2">
      <c r="A12844" s="68"/>
    </row>
    <row r="12845" spans="1:109" ht="13.5" customHeight="1" x14ac:dyDescent="0.2">
      <c r="A12845" s="68"/>
      <c r="B12845" s="35" t="s">
        <v>22</v>
      </c>
      <c r="C12845" s="35"/>
      <c r="D12845" s="29" t="s">
        <v>386</v>
      </c>
      <c r="E12845" s="29"/>
      <c r="F12845" s="29"/>
      <c r="G12845" s="29"/>
      <c r="H12845" s="29"/>
      <c r="I12845" s="29"/>
      <c r="J12845" s="29"/>
      <c r="O12845" s="29" t="s">
        <v>387</v>
      </c>
      <c r="P12845" s="29"/>
      <c r="Q12845" s="29"/>
      <c r="R12845" s="29"/>
      <c r="S12845" s="29"/>
      <c r="T12845" s="29"/>
      <c r="U12845" s="29"/>
      <c r="V12845" s="29"/>
      <c r="W12845" s="29"/>
      <c r="X12845" s="29"/>
      <c r="Y12845" s="29"/>
      <c r="Z12845" s="29"/>
      <c r="AA12845" s="29"/>
      <c r="AB12845" s="29"/>
      <c r="AC12845" s="29"/>
      <c r="AD12845" s="29"/>
      <c r="AE12845" s="29"/>
      <c r="AF12845" s="29"/>
      <c r="AG12845" s="29"/>
      <c r="AH12845" s="29"/>
      <c r="AI12845" s="29"/>
      <c r="AJ12845" s="29"/>
      <c r="AK12845" s="29"/>
      <c r="AL12845" s="29"/>
      <c r="AM12845" s="29"/>
      <c r="AN12845" s="29"/>
      <c r="AO12845" s="29"/>
      <c r="AP12845" s="29"/>
      <c r="AQ12845" s="29"/>
      <c r="AR12845" s="29"/>
      <c r="AS12845" s="29"/>
      <c r="AT12845" s="29"/>
      <c r="AW12845" s="30">
        <v>651044.9</v>
      </c>
      <c r="AX12845" s="30"/>
      <c r="AY12845" s="30"/>
      <c r="AZ12845" s="30"/>
      <c r="BA12845" s="30"/>
      <c r="BB12845" s="30"/>
      <c r="BC12845" s="30"/>
      <c r="BD12845" s="30"/>
      <c r="BE12845" s="30"/>
      <c r="BF12845" s="30"/>
      <c r="BG12845" s="30">
        <v>720800</v>
      </c>
      <c r="BH12845" s="30"/>
      <c r="BI12845" s="30"/>
      <c r="BJ12845" s="30"/>
      <c r="BK12845" s="30"/>
      <c r="BL12845" s="30"/>
      <c r="BM12845" s="30"/>
      <c r="BN12845" s="30"/>
      <c r="BO12845" s="30"/>
      <c r="BP12845" s="30"/>
      <c r="BR12845" s="30">
        <v>-69755.100000000006</v>
      </c>
      <c r="BS12845" s="30"/>
      <c r="BT12845" s="30"/>
      <c r="BU12845" s="30"/>
      <c r="BV12845" s="30"/>
      <c r="BW12845" s="30"/>
      <c r="BX12845" s="30"/>
      <c r="BY12845" s="30"/>
      <c r="BZ12845" s="30"/>
      <c r="CA12845" s="30"/>
      <c r="CC12845" s="30">
        <v>717199.46</v>
      </c>
      <c r="CD12845" s="30"/>
      <c r="CE12845" s="30"/>
      <c r="CF12845" s="30"/>
      <c r="CG12845" s="30"/>
      <c r="CH12845" s="30"/>
      <c r="CI12845" s="30"/>
      <c r="CJ12845" s="30"/>
      <c r="CK12845" s="30"/>
      <c r="CN12845" s="30">
        <v>720800</v>
      </c>
      <c r="CO12845" s="30"/>
      <c r="CP12845" s="30"/>
      <c r="CQ12845" s="30"/>
      <c r="CR12845" s="30"/>
      <c r="CS12845" s="30"/>
      <c r="CT12845" s="30"/>
      <c r="CU12845" s="30"/>
      <c r="CW12845" s="30">
        <v>-3600.54</v>
      </c>
      <c r="CX12845" s="30"/>
      <c r="CY12845" s="30"/>
      <c r="CZ12845" s="30"/>
      <c r="DA12845" s="30"/>
      <c r="DB12845" s="30"/>
      <c r="DC12845" s="30"/>
      <c r="DD12845" s="30"/>
    </row>
    <row r="12846" spans="1:109" ht="6" customHeight="1" x14ac:dyDescent="0.2">
      <c r="A12846" s="68"/>
    </row>
    <row r="12847" spans="1:109" ht="13.5" customHeight="1" x14ac:dyDescent="0.2">
      <c r="A12847" s="28"/>
      <c r="B12847" s="35" t="s">
        <v>29</v>
      </c>
      <c r="C12847" s="35"/>
      <c r="D12847" s="35" t="s">
        <v>388</v>
      </c>
      <c r="E12847" s="35"/>
      <c r="F12847" s="35"/>
      <c r="G12847" s="35"/>
      <c r="H12847" s="35"/>
      <c r="I12847" s="35"/>
      <c r="J12847" s="35"/>
      <c r="O12847" s="35" t="s">
        <v>389</v>
      </c>
      <c r="P12847" s="35"/>
      <c r="Q12847" s="35"/>
      <c r="R12847" s="35"/>
      <c r="S12847" s="35"/>
      <c r="T12847" s="35"/>
      <c r="U12847" s="35"/>
      <c r="V12847" s="35"/>
      <c r="W12847" s="35"/>
      <c r="X12847" s="35"/>
      <c r="Y12847" s="35"/>
      <c r="Z12847" s="35"/>
      <c r="AA12847" s="35"/>
      <c r="AB12847" s="35"/>
      <c r="AC12847" s="35"/>
      <c r="AD12847" s="35"/>
      <c r="AE12847" s="35"/>
      <c r="AF12847" s="35"/>
      <c r="AG12847" s="35"/>
      <c r="AH12847" s="35"/>
      <c r="AI12847" s="35"/>
      <c r="AJ12847" s="35"/>
      <c r="AK12847" s="35"/>
      <c r="AL12847" s="35"/>
      <c r="AM12847" s="35"/>
      <c r="AN12847" s="35"/>
      <c r="AO12847" s="35"/>
      <c r="AP12847" s="35"/>
      <c r="AQ12847" s="35"/>
      <c r="AR12847" s="35"/>
      <c r="AS12847" s="35"/>
      <c r="AT12847" s="35"/>
      <c r="AW12847" s="30">
        <v>651044.9</v>
      </c>
      <c r="AX12847" s="30"/>
      <c r="AY12847" s="30"/>
      <c r="AZ12847" s="30"/>
      <c r="BA12847" s="30"/>
      <c r="BB12847" s="30"/>
      <c r="BC12847" s="30"/>
      <c r="BD12847" s="30"/>
      <c r="BE12847" s="30"/>
      <c r="BF12847" s="30"/>
      <c r="BG12847" s="30">
        <v>720800</v>
      </c>
      <c r="BH12847" s="30"/>
      <c r="BI12847" s="30"/>
      <c r="BJ12847" s="30"/>
      <c r="BK12847" s="30"/>
      <c r="BL12847" s="30"/>
      <c r="BM12847" s="30"/>
      <c r="BN12847" s="30"/>
      <c r="BO12847" s="30"/>
      <c r="BP12847" s="30"/>
      <c r="BR12847" s="30">
        <v>-69755.100000000006</v>
      </c>
      <c r="BS12847" s="30"/>
      <c r="BT12847" s="30"/>
      <c r="BU12847" s="30"/>
      <c r="BV12847" s="30"/>
      <c r="BW12847" s="30"/>
      <c r="BX12847" s="30"/>
      <c r="BY12847" s="30"/>
      <c r="BZ12847" s="30"/>
      <c r="CA12847" s="30"/>
      <c r="CC12847" s="30">
        <v>717199.46</v>
      </c>
      <c r="CD12847" s="30"/>
      <c r="CE12847" s="30"/>
      <c r="CF12847" s="30"/>
      <c r="CG12847" s="30"/>
      <c r="CH12847" s="30"/>
      <c r="CI12847" s="30"/>
      <c r="CJ12847" s="30"/>
      <c r="CK12847" s="30"/>
      <c r="CN12847" s="30">
        <v>720800</v>
      </c>
      <c r="CO12847" s="30"/>
      <c r="CP12847" s="30"/>
      <c r="CQ12847" s="30"/>
      <c r="CR12847" s="30"/>
      <c r="CS12847" s="30"/>
      <c r="CT12847" s="30"/>
      <c r="CU12847" s="30"/>
      <c r="CW12847" s="30">
        <v>-3600.54</v>
      </c>
      <c r="CX12847" s="30"/>
      <c r="CY12847" s="30"/>
      <c r="CZ12847" s="30"/>
      <c r="DA12847" s="30"/>
      <c r="DB12847" s="30"/>
      <c r="DC12847" s="30"/>
      <c r="DD12847" s="30"/>
    </row>
    <row r="12848" spans="1:109" ht="6" customHeight="1" x14ac:dyDescent="0.2">
      <c r="A12848" s="28"/>
    </row>
    <row r="12849" spans="1:108" ht="13.5" customHeight="1" x14ac:dyDescent="0.2">
      <c r="A12849" s="41"/>
      <c r="B12849" s="35" t="s">
        <v>390</v>
      </c>
      <c r="C12849" s="35"/>
      <c r="D12849" s="35" t="s">
        <v>391</v>
      </c>
      <c r="E12849" s="35"/>
      <c r="F12849" s="35"/>
      <c r="G12849" s="35"/>
      <c r="H12849" s="35"/>
      <c r="I12849" s="35"/>
      <c r="J12849" s="35"/>
      <c r="O12849" s="35" t="s">
        <v>392</v>
      </c>
      <c r="P12849" s="35"/>
      <c r="Q12849" s="35"/>
      <c r="R12849" s="35"/>
      <c r="S12849" s="35"/>
      <c r="T12849" s="35"/>
      <c r="U12849" s="35"/>
      <c r="V12849" s="35"/>
      <c r="W12849" s="35"/>
      <c r="X12849" s="35"/>
      <c r="Y12849" s="35"/>
      <c r="Z12849" s="35"/>
      <c r="AA12849" s="35"/>
      <c r="AB12849" s="35"/>
      <c r="AC12849" s="35"/>
      <c r="AD12849" s="35"/>
      <c r="AE12849" s="35"/>
      <c r="AF12849" s="35"/>
      <c r="AG12849" s="35"/>
      <c r="AH12849" s="35"/>
      <c r="AI12849" s="35"/>
      <c r="AJ12849" s="35"/>
      <c r="AK12849" s="35"/>
      <c r="AL12849" s="35"/>
      <c r="AM12849" s="35"/>
      <c r="AN12849" s="35"/>
      <c r="AO12849" s="35"/>
      <c r="AP12849" s="35"/>
      <c r="AQ12849" s="35"/>
      <c r="AR12849" s="35"/>
      <c r="AS12849" s="35"/>
      <c r="AT12849" s="35"/>
      <c r="AW12849" s="30">
        <v>-651044.9</v>
      </c>
      <c r="AX12849" s="30"/>
      <c r="AY12849" s="30"/>
      <c r="AZ12849" s="30"/>
      <c r="BA12849" s="30"/>
      <c r="BB12849" s="30"/>
      <c r="BC12849" s="30"/>
      <c r="BD12849" s="30"/>
      <c r="BE12849" s="30"/>
      <c r="BF12849" s="30"/>
      <c r="BG12849" s="30">
        <v>-720800</v>
      </c>
      <c r="BH12849" s="30"/>
      <c r="BI12849" s="30"/>
      <c r="BJ12849" s="30"/>
      <c r="BK12849" s="30"/>
      <c r="BL12849" s="30"/>
      <c r="BM12849" s="30"/>
      <c r="BN12849" s="30"/>
      <c r="BO12849" s="30"/>
      <c r="BP12849" s="30"/>
      <c r="BR12849" s="30">
        <v>69755.100000000006</v>
      </c>
      <c r="BS12849" s="30"/>
      <c r="BT12849" s="30"/>
      <c r="BU12849" s="30"/>
      <c r="BV12849" s="30"/>
      <c r="BW12849" s="30"/>
      <c r="BX12849" s="30"/>
      <c r="BY12849" s="30"/>
      <c r="BZ12849" s="30"/>
      <c r="CA12849" s="30"/>
      <c r="CC12849" s="30">
        <v>-717199.46</v>
      </c>
      <c r="CD12849" s="30"/>
      <c r="CE12849" s="30"/>
      <c r="CF12849" s="30"/>
      <c r="CG12849" s="30"/>
      <c r="CH12849" s="30"/>
      <c r="CI12849" s="30"/>
      <c r="CJ12849" s="30"/>
      <c r="CK12849" s="30"/>
      <c r="CN12849" s="30">
        <v>-720800</v>
      </c>
      <c r="CO12849" s="30"/>
      <c r="CP12849" s="30"/>
      <c r="CQ12849" s="30"/>
      <c r="CR12849" s="30"/>
      <c r="CS12849" s="30"/>
      <c r="CT12849" s="30"/>
      <c r="CU12849" s="30"/>
      <c r="CW12849" s="30">
        <v>3600.54</v>
      </c>
      <c r="CX12849" s="30"/>
      <c r="CY12849" s="30"/>
      <c r="CZ12849" s="30"/>
      <c r="DA12849" s="30"/>
      <c r="DB12849" s="30"/>
      <c r="DC12849" s="30"/>
      <c r="DD12849" s="30"/>
    </row>
    <row r="12850" spans="1:108" ht="6" customHeight="1" x14ac:dyDescent="0.2">
      <c r="A12850" s="41"/>
    </row>
    <row r="12851" spans="1:108" ht="4.5" customHeight="1" x14ac:dyDescent="0.2">
      <c r="A12851" s="28"/>
      <c r="B12851" s="35" t="s">
        <v>390</v>
      </c>
      <c r="C12851" s="35"/>
      <c r="D12851" s="35" t="s">
        <v>48</v>
      </c>
      <c r="E12851" s="35"/>
      <c r="F12851" s="35"/>
      <c r="G12851" s="35"/>
      <c r="H12851" s="35"/>
      <c r="I12851" s="35"/>
      <c r="J12851" s="35"/>
      <c r="O12851" s="35" t="s">
        <v>49</v>
      </c>
      <c r="P12851" s="35"/>
      <c r="Q12851" s="35"/>
      <c r="R12851" s="35"/>
      <c r="S12851" s="35"/>
      <c r="T12851" s="35"/>
      <c r="U12851" s="35"/>
      <c r="V12851" s="35"/>
      <c r="W12851" s="35"/>
      <c r="X12851" s="35"/>
      <c r="Y12851" s="35"/>
      <c r="Z12851" s="35"/>
      <c r="AA12851" s="35"/>
      <c r="AB12851" s="35"/>
      <c r="AC12851" s="35"/>
      <c r="AD12851" s="35"/>
      <c r="AE12851" s="35"/>
      <c r="AF12851" s="35"/>
      <c r="AG12851" s="35"/>
      <c r="AH12851" s="35"/>
      <c r="AI12851" s="35"/>
      <c r="AJ12851" s="35"/>
      <c r="AK12851" s="35"/>
      <c r="AL12851" s="35"/>
      <c r="AM12851" s="35"/>
      <c r="AN12851" s="35"/>
      <c r="AO12851" s="35"/>
      <c r="AP12851" s="35"/>
      <c r="AQ12851" s="35"/>
      <c r="AR12851" s="35"/>
      <c r="AS12851" s="35"/>
      <c r="AT12851" s="35"/>
      <c r="AW12851" s="30">
        <v>0</v>
      </c>
      <c r="AX12851" s="30"/>
      <c r="AY12851" s="30"/>
      <c r="AZ12851" s="30"/>
      <c r="BA12851" s="30"/>
      <c r="BB12851" s="30"/>
      <c r="BC12851" s="30"/>
      <c r="BD12851" s="30"/>
      <c r="BE12851" s="30"/>
      <c r="BF12851" s="30"/>
      <c r="BG12851" s="30">
        <v>0</v>
      </c>
      <c r="BH12851" s="30"/>
      <c r="BI12851" s="30"/>
      <c r="BJ12851" s="30"/>
      <c r="BK12851" s="30"/>
      <c r="BL12851" s="30"/>
      <c r="BM12851" s="30"/>
      <c r="BN12851" s="30"/>
      <c r="BO12851" s="30"/>
      <c r="BP12851" s="30"/>
      <c r="BR12851" s="30">
        <v>0</v>
      </c>
      <c r="BS12851" s="30"/>
      <c r="BT12851" s="30"/>
      <c r="BU12851" s="30"/>
      <c r="BV12851" s="30"/>
      <c r="BW12851" s="30"/>
      <c r="BX12851" s="30"/>
      <c r="BY12851" s="30"/>
      <c r="BZ12851" s="30"/>
      <c r="CA12851" s="30"/>
    </row>
    <row r="12852" spans="1:108" ht="9" customHeight="1" x14ac:dyDescent="0.2">
      <c r="A12852" s="28"/>
      <c r="B12852" s="35"/>
      <c r="C12852" s="35"/>
      <c r="D12852" s="35"/>
      <c r="E12852" s="35"/>
      <c r="F12852" s="35"/>
      <c r="G12852" s="35"/>
      <c r="H12852" s="35"/>
      <c r="I12852" s="35"/>
      <c r="J12852" s="35"/>
      <c r="O12852" s="35"/>
      <c r="P12852" s="35"/>
      <c r="Q12852" s="35"/>
      <c r="R12852" s="35"/>
      <c r="S12852" s="35"/>
      <c r="T12852" s="35"/>
      <c r="U12852" s="35"/>
      <c r="V12852" s="35"/>
      <c r="W12852" s="35"/>
      <c r="X12852" s="35"/>
      <c r="Y12852" s="35"/>
      <c r="Z12852" s="35"/>
      <c r="AA12852" s="35"/>
      <c r="AB12852" s="35"/>
      <c r="AC12852" s="35"/>
      <c r="AD12852" s="35"/>
      <c r="AE12852" s="35"/>
      <c r="AF12852" s="35"/>
      <c r="AG12852" s="35"/>
      <c r="AH12852" s="35"/>
      <c r="AI12852" s="35"/>
      <c r="AJ12852" s="35"/>
      <c r="AK12852" s="35"/>
      <c r="AL12852" s="35"/>
      <c r="AM12852" s="35"/>
      <c r="AN12852" s="35"/>
      <c r="AO12852" s="35"/>
      <c r="AP12852" s="35"/>
      <c r="AQ12852" s="35"/>
      <c r="AR12852" s="35"/>
      <c r="AS12852" s="35"/>
      <c r="AT12852" s="35"/>
      <c r="AW12852" s="30"/>
      <c r="AX12852" s="30"/>
      <c r="AY12852" s="30"/>
      <c r="AZ12852" s="30"/>
      <c r="BA12852" s="30"/>
      <c r="BB12852" s="30"/>
      <c r="BC12852" s="30"/>
      <c r="BD12852" s="30"/>
      <c r="BE12852" s="30"/>
      <c r="BF12852" s="30"/>
      <c r="BG12852" s="30"/>
      <c r="BH12852" s="30"/>
      <c r="BI12852" s="30"/>
      <c r="BJ12852" s="30"/>
      <c r="BK12852" s="30"/>
      <c r="BL12852" s="30"/>
      <c r="BM12852" s="30"/>
      <c r="BN12852" s="30"/>
      <c r="BO12852" s="30"/>
      <c r="BP12852" s="30"/>
      <c r="BR12852" s="30"/>
      <c r="BS12852" s="30"/>
      <c r="BT12852" s="30"/>
      <c r="BU12852" s="30"/>
      <c r="BV12852" s="30"/>
      <c r="BW12852" s="30"/>
      <c r="BX12852" s="30"/>
      <c r="BY12852" s="30"/>
      <c r="BZ12852" s="30"/>
      <c r="CA12852" s="30"/>
    </row>
    <row r="12853" spans="1:108" ht="6" customHeight="1" x14ac:dyDescent="0.2">
      <c r="A12853" s="28"/>
    </row>
    <row r="12854" spans="1:108" ht="15" customHeight="1" x14ac:dyDescent="0.2">
      <c r="A12854" s="41"/>
      <c r="B12854" s="35" t="s">
        <v>390</v>
      </c>
      <c r="C12854" s="35"/>
      <c r="D12854" s="35" t="s">
        <v>50</v>
      </c>
      <c r="E12854" s="35"/>
      <c r="F12854" s="35"/>
      <c r="G12854" s="35"/>
      <c r="H12854" s="35"/>
      <c r="I12854" s="35"/>
      <c r="J12854" s="35"/>
      <c r="O12854" s="35" t="s">
        <v>393</v>
      </c>
      <c r="P12854" s="35"/>
      <c r="Q12854" s="35"/>
      <c r="R12854" s="35"/>
      <c r="S12854" s="35"/>
      <c r="T12854" s="35"/>
      <c r="U12854" s="35"/>
      <c r="V12854" s="35"/>
      <c r="W12854" s="35"/>
      <c r="X12854" s="35"/>
      <c r="Y12854" s="35"/>
      <c r="Z12854" s="35"/>
      <c r="AA12854" s="35"/>
      <c r="AB12854" s="35"/>
      <c r="AC12854" s="35"/>
      <c r="AD12854" s="35"/>
      <c r="AE12854" s="35"/>
      <c r="AF12854" s="35"/>
      <c r="AG12854" s="35"/>
      <c r="AH12854" s="35"/>
      <c r="AI12854" s="35"/>
      <c r="AJ12854" s="35"/>
      <c r="AK12854" s="35"/>
      <c r="AL12854" s="35"/>
      <c r="AM12854" s="35"/>
      <c r="AN12854" s="35"/>
      <c r="AO12854" s="35"/>
      <c r="AP12854" s="35"/>
      <c r="AQ12854" s="35"/>
      <c r="AR12854" s="35"/>
      <c r="AS12854" s="35"/>
      <c r="AT12854" s="35"/>
      <c r="AW12854" s="30">
        <v>-651044.9</v>
      </c>
      <c r="AX12854" s="30"/>
      <c r="AY12854" s="30"/>
      <c r="AZ12854" s="30"/>
      <c r="BA12854" s="30"/>
      <c r="BB12854" s="30"/>
      <c r="BC12854" s="30"/>
      <c r="BD12854" s="30"/>
      <c r="BE12854" s="30"/>
      <c r="BF12854" s="30"/>
      <c r="BG12854" s="30">
        <v>-720800</v>
      </c>
      <c r="BH12854" s="30"/>
      <c r="BI12854" s="30"/>
      <c r="BJ12854" s="30"/>
      <c r="BK12854" s="30"/>
      <c r="BL12854" s="30"/>
      <c r="BM12854" s="30"/>
      <c r="BN12854" s="30"/>
      <c r="BO12854" s="30"/>
      <c r="BP12854" s="30"/>
      <c r="BR12854" s="30">
        <v>69755.100000000006</v>
      </c>
      <c r="BS12854" s="30"/>
      <c r="BT12854" s="30"/>
      <c r="BU12854" s="30"/>
      <c r="BV12854" s="30"/>
      <c r="BW12854" s="30"/>
      <c r="BX12854" s="30"/>
      <c r="BY12854" s="30"/>
      <c r="BZ12854" s="30"/>
      <c r="CA12854" s="30"/>
    </row>
    <row r="12855" spans="1:108" ht="7.5" customHeight="1" x14ac:dyDescent="0.2">
      <c r="A12855" s="41"/>
    </row>
    <row r="12856" spans="1:108" ht="13.5" customHeight="1" x14ac:dyDescent="0.2">
      <c r="A12856" s="41"/>
      <c r="B12856" s="29" t="s">
        <v>394</v>
      </c>
      <c r="C12856" s="29"/>
      <c r="D12856" s="29"/>
      <c r="E12856" s="29"/>
      <c r="F12856" s="29"/>
      <c r="G12856" s="29"/>
      <c r="H12856" s="29"/>
      <c r="I12856" s="29"/>
      <c r="J12856" s="29"/>
      <c r="K12856" s="29"/>
      <c r="L12856" s="29"/>
      <c r="M12856" s="29"/>
      <c r="N12856" s="29"/>
      <c r="O12856" s="29"/>
      <c r="P12856" s="29"/>
      <c r="Q12856" s="29"/>
      <c r="R12856" s="29"/>
      <c r="S12856" s="29"/>
      <c r="T12856" s="29"/>
      <c r="U12856" s="29"/>
      <c r="V12856" s="29"/>
      <c r="W12856" s="29"/>
      <c r="X12856" s="29"/>
      <c r="Y12856" s="29"/>
      <c r="Z12856" s="29"/>
      <c r="AA12856" s="29"/>
      <c r="AB12856" s="29"/>
      <c r="AC12856" s="29"/>
      <c r="AD12856" s="29"/>
      <c r="AE12856" s="29"/>
      <c r="AF12856" s="29"/>
      <c r="AG12856" s="29"/>
      <c r="AH12856" s="29"/>
      <c r="AI12856" s="29"/>
      <c r="AJ12856" s="29"/>
      <c r="AK12856" s="29"/>
      <c r="AL12856" s="29"/>
      <c r="AM12856" s="29"/>
      <c r="AN12856" s="29"/>
      <c r="AO12856" s="29"/>
      <c r="AP12856" s="29"/>
      <c r="AQ12856" s="29"/>
      <c r="AR12856" s="29"/>
      <c r="AS12856" s="29"/>
      <c r="AT12856" s="29"/>
      <c r="AU12856" s="29"/>
      <c r="AV12856" s="29"/>
    </row>
    <row r="12857" spans="1:108" ht="6" customHeight="1" x14ac:dyDescent="0.2">
      <c r="A12857" s="41"/>
    </row>
    <row r="12858" spans="1:108" ht="13.5" customHeight="1" x14ac:dyDescent="0.2">
      <c r="A12858" s="28"/>
      <c r="B12858" s="35" t="s">
        <v>29</v>
      </c>
      <c r="C12858" s="35"/>
      <c r="D12858" s="35" t="s">
        <v>79</v>
      </c>
      <c r="E12858" s="35"/>
      <c r="F12858" s="35"/>
      <c r="G12858" s="35"/>
      <c r="H12858" s="35"/>
      <c r="I12858" s="35"/>
      <c r="J12858" s="35"/>
      <c r="O12858" s="35" t="s">
        <v>80</v>
      </c>
      <c r="P12858" s="35"/>
      <c r="Q12858" s="35"/>
      <c r="R12858" s="35"/>
      <c r="S12858" s="35"/>
      <c r="T12858" s="35"/>
      <c r="U12858" s="35"/>
      <c r="V12858" s="35"/>
      <c r="W12858" s="35"/>
      <c r="X12858" s="35"/>
      <c r="Y12858" s="35"/>
      <c r="Z12858" s="35"/>
      <c r="AA12858" s="35"/>
      <c r="AB12858" s="35"/>
      <c r="AC12858" s="35"/>
      <c r="AD12858" s="35"/>
      <c r="AE12858" s="35"/>
      <c r="AF12858" s="35"/>
      <c r="AG12858" s="35"/>
      <c r="AH12858" s="35"/>
      <c r="AI12858" s="35"/>
      <c r="AJ12858" s="35"/>
      <c r="AK12858" s="35"/>
      <c r="AL12858" s="35"/>
      <c r="AM12858" s="35"/>
      <c r="AN12858" s="35"/>
      <c r="AO12858" s="35"/>
      <c r="AP12858" s="35"/>
      <c r="AQ12858" s="35"/>
      <c r="AR12858" s="35"/>
      <c r="AS12858" s="35"/>
      <c r="AT12858" s="35"/>
      <c r="CC12858" s="30">
        <v>0</v>
      </c>
      <c r="CD12858" s="30"/>
      <c r="CE12858" s="30"/>
      <c r="CF12858" s="30"/>
      <c r="CG12858" s="30"/>
      <c r="CH12858" s="30"/>
      <c r="CI12858" s="30"/>
      <c r="CJ12858" s="30"/>
      <c r="CK12858" s="30"/>
      <c r="CN12858" s="30">
        <v>0</v>
      </c>
      <c r="CO12858" s="30"/>
      <c r="CP12858" s="30"/>
      <c r="CQ12858" s="30"/>
      <c r="CR12858" s="30"/>
      <c r="CS12858" s="30"/>
      <c r="CT12858" s="30"/>
      <c r="CU12858" s="30"/>
      <c r="CW12858" s="30">
        <v>0</v>
      </c>
      <c r="CX12858" s="30"/>
      <c r="CY12858" s="30"/>
      <c r="CZ12858" s="30"/>
      <c r="DA12858" s="30"/>
      <c r="DB12858" s="30"/>
      <c r="DC12858" s="30"/>
      <c r="DD12858" s="30"/>
    </row>
    <row r="12859" spans="1:108" ht="6" customHeight="1" x14ac:dyDescent="0.2">
      <c r="A12859" s="28"/>
    </row>
    <row r="12860" spans="1:108" ht="13.5" customHeight="1" x14ac:dyDescent="0.2">
      <c r="A12860" s="28"/>
      <c r="B12860" s="35" t="s">
        <v>29</v>
      </c>
      <c r="C12860" s="35"/>
      <c r="D12860" s="35" t="s">
        <v>87</v>
      </c>
      <c r="E12860" s="35"/>
      <c r="F12860" s="35"/>
      <c r="G12860" s="35"/>
      <c r="H12860" s="35"/>
      <c r="I12860" s="35"/>
      <c r="J12860" s="35"/>
      <c r="O12860" s="35" t="s">
        <v>88</v>
      </c>
      <c r="P12860" s="35"/>
      <c r="Q12860" s="35"/>
      <c r="R12860" s="35"/>
      <c r="S12860" s="35"/>
      <c r="T12860" s="35"/>
      <c r="U12860" s="35"/>
      <c r="V12860" s="35"/>
      <c r="W12860" s="35"/>
      <c r="X12860" s="35"/>
      <c r="Y12860" s="35"/>
      <c r="Z12860" s="35"/>
      <c r="AA12860" s="35"/>
      <c r="AB12860" s="35"/>
      <c r="AC12860" s="35"/>
      <c r="AD12860" s="35"/>
      <c r="AE12860" s="35"/>
      <c r="AF12860" s="35"/>
      <c r="AG12860" s="35"/>
      <c r="AH12860" s="35"/>
      <c r="AI12860" s="35"/>
      <c r="AJ12860" s="35"/>
      <c r="AK12860" s="35"/>
      <c r="AL12860" s="35"/>
      <c r="AM12860" s="35"/>
      <c r="AN12860" s="35"/>
      <c r="AO12860" s="35"/>
      <c r="AP12860" s="35"/>
      <c r="AQ12860" s="35"/>
      <c r="AR12860" s="35"/>
      <c r="AS12860" s="35"/>
      <c r="AT12860" s="35"/>
      <c r="CC12860" s="30">
        <v>0</v>
      </c>
      <c r="CD12860" s="30"/>
      <c r="CE12860" s="30"/>
      <c r="CF12860" s="30"/>
      <c r="CG12860" s="30"/>
      <c r="CH12860" s="30"/>
      <c r="CI12860" s="30"/>
      <c r="CJ12860" s="30"/>
      <c r="CK12860" s="30"/>
      <c r="CN12860" s="30">
        <v>0</v>
      </c>
      <c r="CO12860" s="30"/>
      <c r="CP12860" s="30"/>
      <c r="CQ12860" s="30"/>
      <c r="CR12860" s="30"/>
      <c r="CS12860" s="30"/>
      <c r="CT12860" s="30"/>
      <c r="CU12860" s="30"/>
      <c r="CW12860" s="30">
        <v>0</v>
      </c>
      <c r="CX12860" s="30"/>
      <c r="CY12860" s="30"/>
      <c r="CZ12860" s="30"/>
      <c r="DA12860" s="30"/>
      <c r="DB12860" s="30"/>
      <c r="DC12860" s="30"/>
      <c r="DD12860" s="30"/>
    </row>
    <row r="12861" spans="1:108" ht="6" customHeight="1" x14ac:dyDescent="0.2">
      <c r="A12861" s="28"/>
    </row>
    <row r="12862" spans="1:108" ht="13.5" customHeight="1" x14ac:dyDescent="0.2">
      <c r="A12862" s="41"/>
      <c r="B12862" s="35" t="s">
        <v>390</v>
      </c>
      <c r="C12862" s="35"/>
      <c r="D12862" s="35" t="s">
        <v>89</v>
      </c>
      <c r="E12862" s="35"/>
      <c r="F12862" s="35"/>
      <c r="G12862" s="35"/>
      <c r="H12862" s="35"/>
      <c r="I12862" s="35"/>
      <c r="J12862" s="35"/>
      <c r="O12862" s="35" t="s">
        <v>90</v>
      </c>
      <c r="P12862" s="35"/>
      <c r="Q12862" s="35"/>
      <c r="R12862" s="35"/>
      <c r="S12862" s="35"/>
      <c r="T12862" s="35"/>
      <c r="U12862" s="35"/>
      <c r="V12862" s="35"/>
      <c r="W12862" s="35"/>
      <c r="X12862" s="35"/>
      <c r="Y12862" s="35"/>
      <c r="Z12862" s="35"/>
      <c r="AA12862" s="35"/>
      <c r="AB12862" s="35"/>
      <c r="AC12862" s="35"/>
      <c r="AD12862" s="35"/>
      <c r="AE12862" s="35"/>
      <c r="AF12862" s="35"/>
      <c r="AG12862" s="35"/>
      <c r="AH12862" s="35"/>
      <c r="AI12862" s="35"/>
      <c r="AJ12862" s="35"/>
      <c r="AK12862" s="35"/>
      <c r="AL12862" s="35"/>
      <c r="AM12862" s="35"/>
      <c r="AN12862" s="35"/>
      <c r="AO12862" s="35"/>
      <c r="AP12862" s="35"/>
      <c r="AQ12862" s="35"/>
      <c r="AR12862" s="35"/>
      <c r="AS12862" s="35"/>
      <c r="AT12862" s="35"/>
      <c r="CC12862" s="30">
        <v>0</v>
      </c>
      <c r="CD12862" s="30"/>
      <c r="CE12862" s="30"/>
      <c r="CF12862" s="30"/>
      <c r="CG12862" s="30"/>
      <c r="CH12862" s="30"/>
      <c r="CI12862" s="30"/>
      <c r="CJ12862" s="30"/>
      <c r="CK12862" s="30"/>
      <c r="CN12862" s="30">
        <v>0</v>
      </c>
      <c r="CO12862" s="30"/>
      <c r="CP12862" s="30"/>
      <c r="CQ12862" s="30"/>
      <c r="CR12862" s="30"/>
      <c r="CS12862" s="30"/>
      <c r="CT12862" s="30"/>
      <c r="CU12862" s="30"/>
      <c r="CW12862" s="30">
        <v>0</v>
      </c>
      <c r="CX12862" s="30"/>
      <c r="CY12862" s="30"/>
      <c r="CZ12862" s="30"/>
      <c r="DA12862" s="30"/>
      <c r="DB12862" s="30"/>
      <c r="DC12862" s="30"/>
      <c r="DD12862" s="30"/>
    </row>
    <row r="12863" spans="1:108" ht="6" customHeight="1" x14ac:dyDescent="0.2">
      <c r="A12863" s="41"/>
    </row>
    <row r="12864" spans="1:108" ht="15" customHeight="1" x14ac:dyDescent="0.2">
      <c r="A12864" s="41"/>
      <c r="B12864" s="35" t="s">
        <v>390</v>
      </c>
      <c r="C12864" s="35"/>
      <c r="D12864" s="35" t="s">
        <v>91</v>
      </c>
      <c r="E12864" s="35"/>
      <c r="F12864" s="35"/>
      <c r="G12864" s="35"/>
      <c r="H12864" s="35"/>
      <c r="I12864" s="35"/>
      <c r="J12864" s="35"/>
      <c r="O12864" s="29" t="s">
        <v>92</v>
      </c>
      <c r="P12864" s="29"/>
      <c r="Q12864" s="29"/>
      <c r="R12864" s="29"/>
      <c r="S12864" s="29"/>
      <c r="T12864" s="29"/>
      <c r="U12864" s="29"/>
      <c r="V12864" s="29"/>
      <c r="W12864" s="29"/>
      <c r="X12864" s="29"/>
      <c r="Y12864" s="29"/>
      <c r="Z12864" s="29"/>
      <c r="AA12864" s="29"/>
      <c r="AB12864" s="29"/>
      <c r="AC12864" s="29"/>
      <c r="AD12864" s="29"/>
      <c r="AE12864" s="29"/>
      <c r="AF12864" s="29"/>
      <c r="AG12864" s="29"/>
      <c r="AH12864" s="29"/>
      <c r="AI12864" s="29"/>
      <c r="AJ12864" s="29"/>
      <c r="AK12864" s="29"/>
      <c r="AL12864" s="29"/>
      <c r="AM12864" s="29"/>
      <c r="AN12864" s="29"/>
      <c r="AO12864" s="29"/>
      <c r="AP12864" s="29"/>
      <c r="AQ12864" s="29"/>
      <c r="AR12864" s="29"/>
      <c r="AS12864" s="29"/>
      <c r="AT12864" s="29"/>
      <c r="CC12864" s="30">
        <v>-717199.46</v>
      </c>
      <c r="CD12864" s="30"/>
      <c r="CE12864" s="30"/>
      <c r="CF12864" s="30"/>
      <c r="CG12864" s="30"/>
      <c r="CH12864" s="30"/>
      <c r="CI12864" s="30"/>
      <c r="CJ12864" s="30"/>
      <c r="CK12864" s="30"/>
      <c r="CN12864" s="30">
        <v>-720800</v>
      </c>
      <c r="CO12864" s="30"/>
      <c r="CP12864" s="30"/>
      <c r="CQ12864" s="30"/>
      <c r="CR12864" s="30"/>
      <c r="CS12864" s="30"/>
      <c r="CT12864" s="30"/>
      <c r="CU12864" s="30"/>
      <c r="CW12864" s="30">
        <v>3600.54</v>
      </c>
      <c r="CX12864" s="30"/>
      <c r="CY12864" s="30"/>
      <c r="CZ12864" s="30"/>
      <c r="DA12864" s="30"/>
      <c r="DB12864" s="30"/>
      <c r="DC12864" s="30"/>
      <c r="DD12864" s="30"/>
    </row>
    <row r="12865" spans="1:108" ht="7.5" customHeight="1" x14ac:dyDescent="0.2">
      <c r="A12865" s="41"/>
    </row>
    <row r="12866" spans="1:108" ht="13.5" customHeight="1" x14ac:dyDescent="0.2">
      <c r="A12866" s="41"/>
      <c r="B12866" s="29" t="s">
        <v>395</v>
      </c>
      <c r="C12866" s="29"/>
      <c r="D12866" s="29"/>
      <c r="E12866" s="29"/>
      <c r="F12866" s="29"/>
      <c r="G12866" s="29"/>
      <c r="H12866" s="29"/>
      <c r="I12866" s="29"/>
      <c r="J12866" s="29"/>
      <c r="K12866" s="29"/>
      <c r="L12866" s="29"/>
      <c r="M12866" s="29"/>
      <c r="N12866" s="29"/>
      <c r="O12866" s="29"/>
      <c r="P12866" s="29"/>
      <c r="Q12866" s="29"/>
      <c r="R12866" s="29"/>
      <c r="S12866" s="29"/>
      <c r="T12866" s="29"/>
      <c r="U12866" s="29"/>
      <c r="V12866" s="29"/>
      <c r="W12866" s="29"/>
      <c r="X12866" s="29"/>
      <c r="Y12866" s="29"/>
      <c r="Z12866" s="29"/>
      <c r="AA12866" s="29"/>
      <c r="AB12866" s="29"/>
      <c r="AC12866" s="29"/>
      <c r="AD12866" s="29"/>
      <c r="AE12866" s="29"/>
      <c r="AF12866" s="29"/>
      <c r="AG12866" s="29"/>
      <c r="AH12866" s="29"/>
      <c r="AI12866" s="29"/>
      <c r="AJ12866" s="29"/>
      <c r="AK12866" s="29"/>
      <c r="AL12866" s="29"/>
      <c r="AM12866" s="29"/>
      <c r="AN12866" s="29"/>
      <c r="AO12866" s="29"/>
      <c r="AP12866" s="29"/>
      <c r="AQ12866" s="29"/>
      <c r="AR12866" s="29"/>
      <c r="AS12866" s="29"/>
      <c r="AT12866" s="29"/>
      <c r="AU12866" s="29"/>
      <c r="AV12866" s="29"/>
    </row>
    <row r="12867" spans="1:108" ht="6" customHeight="1" x14ac:dyDescent="0.2">
      <c r="A12867" s="41"/>
    </row>
    <row r="12868" spans="1:108" ht="13.5" customHeight="1" x14ac:dyDescent="0.2">
      <c r="A12868" s="28"/>
      <c r="B12868" s="35" t="s">
        <v>29</v>
      </c>
      <c r="C12868" s="35"/>
      <c r="D12868" s="35" t="s">
        <v>99</v>
      </c>
      <c r="E12868" s="35"/>
      <c r="F12868" s="35"/>
      <c r="G12868" s="35"/>
      <c r="H12868" s="35"/>
      <c r="I12868" s="35"/>
      <c r="J12868" s="35"/>
      <c r="O12868" s="35" t="s">
        <v>100</v>
      </c>
      <c r="P12868" s="35"/>
      <c r="Q12868" s="35"/>
      <c r="R12868" s="35"/>
      <c r="S12868" s="35"/>
      <c r="T12868" s="35"/>
      <c r="U12868" s="35"/>
      <c r="V12868" s="35"/>
      <c r="W12868" s="35"/>
      <c r="X12868" s="35"/>
      <c r="Y12868" s="35"/>
      <c r="Z12868" s="35"/>
      <c r="AA12868" s="35"/>
      <c r="AB12868" s="35"/>
      <c r="AC12868" s="35"/>
      <c r="AD12868" s="35"/>
      <c r="AE12868" s="35"/>
      <c r="AF12868" s="35"/>
      <c r="AG12868" s="35"/>
      <c r="AH12868" s="35"/>
      <c r="AI12868" s="35"/>
      <c r="AJ12868" s="35"/>
      <c r="AK12868" s="35"/>
      <c r="AL12868" s="35"/>
      <c r="AM12868" s="35"/>
      <c r="AN12868" s="35"/>
      <c r="AO12868" s="35"/>
      <c r="AP12868" s="35"/>
      <c r="AQ12868" s="35"/>
      <c r="AR12868" s="35"/>
      <c r="AS12868" s="35"/>
      <c r="AT12868" s="35"/>
      <c r="CC12868" s="30">
        <v>0</v>
      </c>
      <c r="CD12868" s="30"/>
      <c r="CE12868" s="30"/>
      <c r="CF12868" s="30"/>
      <c r="CG12868" s="30"/>
      <c r="CH12868" s="30"/>
      <c r="CI12868" s="30"/>
      <c r="CJ12868" s="30"/>
      <c r="CK12868" s="30"/>
      <c r="CN12868" s="30">
        <v>0</v>
      </c>
      <c r="CO12868" s="30"/>
      <c r="CP12868" s="30"/>
      <c r="CQ12868" s="30"/>
      <c r="CR12868" s="30"/>
      <c r="CS12868" s="30"/>
      <c r="CT12868" s="30"/>
      <c r="CU12868" s="30"/>
      <c r="CW12868" s="30">
        <v>0</v>
      </c>
      <c r="CX12868" s="30"/>
      <c r="CY12868" s="30"/>
      <c r="CZ12868" s="30"/>
      <c r="DA12868" s="30"/>
      <c r="DB12868" s="30"/>
      <c r="DC12868" s="30"/>
      <c r="DD12868" s="30"/>
    </row>
    <row r="12869" spans="1:108" ht="6" customHeight="1" x14ac:dyDescent="0.2">
      <c r="A12869" s="28"/>
    </row>
    <row r="12870" spans="1:108" ht="13.5" customHeight="1" x14ac:dyDescent="0.2">
      <c r="A12870" s="28"/>
      <c r="B12870" s="35" t="s">
        <v>29</v>
      </c>
      <c r="C12870" s="35"/>
      <c r="D12870" s="35" t="s">
        <v>107</v>
      </c>
      <c r="E12870" s="35"/>
      <c r="F12870" s="35"/>
      <c r="G12870" s="35"/>
      <c r="H12870" s="35"/>
      <c r="I12870" s="35"/>
      <c r="J12870" s="35"/>
      <c r="O12870" s="35" t="s">
        <v>108</v>
      </c>
      <c r="P12870" s="35"/>
      <c r="Q12870" s="35"/>
      <c r="R12870" s="35"/>
      <c r="S12870" s="35"/>
      <c r="T12870" s="35"/>
      <c r="U12870" s="35"/>
      <c r="V12870" s="35"/>
      <c r="W12870" s="35"/>
      <c r="X12870" s="35"/>
      <c r="Y12870" s="35"/>
      <c r="Z12870" s="35"/>
      <c r="AA12870" s="35"/>
      <c r="AB12870" s="35"/>
      <c r="AC12870" s="35"/>
      <c r="AD12870" s="35"/>
      <c r="AE12870" s="35"/>
      <c r="AF12870" s="35"/>
      <c r="AG12870" s="35"/>
      <c r="AH12870" s="35"/>
      <c r="AI12870" s="35"/>
      <c r="AJ12870" s="35"/>
      <c r="AK12870" s="35"/>
      <c r="AL12870" s="35"/>
      <c r="AM12870" s="35"/>
      <c r="AN12870" s="35"/>
      <c r="AO12870" s="35"/>
      <c r="AP12870" s="35"/>
      <c r="AQ12870" s="35"/>
      <c r="AR12870" s="35"/>
      <c r="AS12870" s="35"/>
      <c r="AT12870" s="35"/>
      <c r="CC12870" s="30">
        <v>0</v>
      </c>
      <c r="CD12870" s="30"/>
      <c r="CE12870" s="30"/>
      <c r="CF12870" s="30"/>
      <c r="CG12870" s="30"/>
      <c r="CH12870" s="30"/>
      <c r="CI12870" s="30"/>
      <c r="CJ12870" s="30"/>
      <c r="CK12870" s="30"/>
      <c r="CN12870" s="30">
        <v>0</v>
      </c>
      <c r="CO12870" s="30"/>
      <c r="CP12870" s="30"/>
      <c r="CQ12870" s="30"/>
      <c r="CR12870" s="30"/>
      <c r="CS12870" s="30"/>
      <c r="CT12870" s="30"/>
      <c r="CU12870" s="30"/>
      <c r="CW12870" s="30">
        <v>0</v>
      </c>
      <c r="CX12870" s="30"/>
      <c r="CY12870" s="30"/>
      <c r="CZ12870" s="30"/>
      <c r="DA12870" s="30"/>
      <c r="DB12870" s="30"/>
      <c r="DC12870" s="30"/>
      <c r="DD12870" s="30"/>
    </row>
    <row r="12871" spans="1:108" ht="6" customHeight="1" x14ac:dyDescent="0.2">
      <c r="A12871" s="28"/>
    </row>
    <row r="12872" spans="1:108" ht="13.5" customHeight="1" x14ac:dyDescent="0.2">
      <c r="A12872" s="41"/>
      <c r="B12872" s="35" t="s">
        <v>390</v>
      </c>
      <c r="C12872" s="35"/>
      <c r="D12872" s="35" t="s">
        <v>109</v>
      </c>
      <c r="E12872" s="35"/>
      <c r="F12872" s="35"/>
      <c r="G12872" s="35"/>
      <c r="H12872" s="35"/>
      <c r="I12872" s="35"/>
      <c r="J12872" s="35"/>
      <c r="O12872" s="35" t="s">
        <v>110</v>
      </c>
      <c r="P12872" s="35"/>
      <c r="Q12872" s="35"/>
      <c r="R12872" s="35"/>
      <c r="S12872" s="35"/>
      <c r="T12872" s="35"/>
      <c r="U12872" s="35"/>
      <c r="V12872" s="35"/>
      <c r="W12872" s="35"/>
      <c r="X12872" s="35"/>
      <c r="Y12872" s="35"/>
      <c r="Z12872" s="35"/>
      <c r="AA12872" s="35"/>
      <c r="AB12872" s="35"/>
      <c r="AC12872" s="35"/>
      <c r="AD12872" s="35"/>
      <c r="AE12872" s="35"/>
      <c r="AF12872" s="35"/>
      <c r="AG12872" s="35"/>
      <c r="AH12872" s="35"/>
      <c r="AI12872" s="35"/>
      <c r="AJ12872" s="35"/>
      <c r="AK12872" s="35"/>
      <c r="AL12872" s="35"/>
      <c r="AM12872" s="35"/>
      <c r="AN12872" s="35"/>
      <c r="AO12872" s="35"/>
      <c r="AP12872" s="35"/>
      <c r="AQ12872" s="35"/>
      <c r="AR12872" s="35"/>
      <c r="AS12872" s="35"/>
      <c r="AT12872" s="35"/>
      <c r="CC12872" s="30">
        <v>0</v>
      </c>
      <c r="CD12872" s="30"/>
      <c r="CE12872" s="30"/>
      <c r="CF12872" s="30"/>
      <c r="CG12872" s="30"/>
      <c r="CH12872" s="30"/>
      <c r="CI12872" s="30"/>
      <c r="CJ12872" s="30"/>
      <c r="CK12872" s="30"/>
      <c r="CN12872" s="30">
        <v>0</v>
      </c>
      <c r="CO12872" s="30"/>
      <c r="CP12872" s="30"/>
      <c r="CQ12872" s="30"/>
      <c r="CR12872" s="30"/>
      <c r="CS12872" s="30"/>
      <c r="CT12872" s="30"/>
      <c r="CU12872" s="30"/>
      <c r="CW12872" s="30">
        <v>0</v>
      </c>
      <c r="CX12872" s="30"/>
      <c r="CY12872" s="30"/>
      <c r="CZ12872" s="30"/>
      <c r="DA12872" s="30"/>
      <c r="DB12872" s="30"/>
      <c r="DC12872" s="30"/>
      <c r="DD12872" s="30"/>
    </row>
    <row r="12873" spans="1:108" ht="6" customHeight="1" x14ac:dyDescent="0.2">
      <c r="A12873" s="41"/>
    </row>
    <row r="12874" spans="1:108" ht="15" customHeight="1" x14ac:dyDescent="0.2">
      <c r="A12874" s="41"/>
      <c r="B12874" s="35" t="s">
        <v>390</v>
      </c>
      <c r="C12874" s="35"/>
      <c r="D12874" s="35" t="s">
        <v>111</v>
      </c>
      <c r="E12874" s="35"/>
      <c r="F12874" s="35"/>
      <c r="G12874" s="35"/>
      <c r="H12874" s="35"/>
      <c r="I12874" s="35"/>
      <c r="J12874" s="35"/>
      <c r="O12874" s="35" t="s">
        <v>112</v>
      </c>
      <c r="P12874" s="35"/>
      <c r="Q12874" s="35"/>
      <c r="R12874" s="35"/>
      <c r="S12874" s="35"/>
      <c r="T12874" s="35"/>
      <c r="U12874" s="35"/>
      <c r="V12874" s="35"/>
      <c r="W12874" s="35"/>
      <c r="X12874" s="35"/>
      <c r="Y12874" s="35"/>
      <c r="Z12874" s="35"/>
      <c r="AA12874" s="35"/>
      <c r="AB12874" s="35"/>
      <c r="AC12874" s="35"/>
      <c r="AD12874" s="35"/>
      <c r="AE12874" s="35"/>
      <c r="AF12874" s="35"/>
      <c r="AG12874" s="35"/>
      <c r="AH12874" s="35"/>
      <c r="AI12874" s="35"/>
      <c r="AJ12874" s="35"/>
      <c r="AK12874" s="35"/>
      <c r="AL12874" s="35"/>
      <c r="AM12874" s="35"/>
      <c r="AN12874" s="35"/>
      <c r="AO12874" s="35"/>
      <c r="AP12874" s="35"/>
      <c r="AQ12874" s="35"/>
      <c r="AR12874" s="35"/>
      <c r="AS12874" s="35"/>
      <c r="AT12874" s="35"/>
      <c r="CC12874" s="30">
        <v>-717199.46</v>
      </c>
      <c r="CD12874" s="30"/>
      <c r="CE12874" s="30"/>
      <c r="CF12874" s="30"/>
      <c r="CG12874" s="30"/>
      <c r="CH12874" s="30"/>
      <c r="CI12874" s="30"/>
      <c r="CJ12874" s="30"/>
      <c r="CK12874" s="30"/>
      <c r="CN12874" s="30">
        <v>-720800</v>
      </c>
      <c r="CO12874" s="30"/>
      <c r="CP12874" s="30"/>
      <c r="CQ12874" s="30"/>
      <c r="CR12874" s="30"/>
      <c r="CS12874" s="30"/>
      <c r="CT12874" s="30"/>
      <c r="CU12874" s="30"/>
      <c r="CW12874" s="30">
        <v>3600.54</v>
      </c>
      <c r="CX12874" s="30"/>
      <c r="CY12874" s="30"/>
      <c r="CZ12874" s="30"/>
      <c r="DA12874" s="30"/>
      <c r="DB12874" s="30"/>
      <c r="DC12874" s="30"/>
      <c r="DD12874" s="30"/>
    </row>
    <row r="12875" spans="1:108" ht="7.5" customHeight="1" x14ac:dyDescent="0.2">
      <c r="A12875" s="41"/>
    </row>
    <row r="12876" spans="1:108" ht="13.5" customHeight="1" x14ac:dyDescent="0.2">
      <c r="A12876" s="41"/>
      <c r="B12876" s="29" t="s">
        <v>396</v>
      </c>
      <c r="C12876" s="29"/>
      <c r="D12876" s="29"/>
      <c r="E12876" s="29"/>
      <c r="F12876" s="29"/>
      <c r="G12876" s="29"/>
      <c r="H12876" s="29"/>
      <c r="I12876" s="29"/>
      <c r="J12876" s="29"/>
      <c r="K12876" s="29"/>
      <c r="L12876" s="29"/>
      <c r="M12876" s="29"/>
      <c r="N12876" s="29"/>
      <c r="O12876" s="29"/>
      <c r="P12876" s="29"/>
      <c r="Q12876" s="29"/>
      <c r="R12876" s="29"/>
      <c r="S12876" s="29"/>
      <c r="T12876" s="29"/>
      <c r="U12876" s="29"/>
      <c r="V12876" s="29"/>
      <c r="W12876" s="29"/>
      <c r="X12876" s="29"/>
      <c r="Y12876" s="29"/>
      <c r="Z12876" s="29"/>
      <c r="AA12876" s="29"/>
      <c r="AB12876" s="29"/>
      <c r="AC12876" s="29"/>
      <c r="AD12876" s="29"/>
      <c r="AE12876" s="29"/>
      <c r="AF12876" s="29"/>
      <c r="AG12876" s="29"/>
      <c r="AH12876" s="29"/>
      <c r="AI12876" s="29"/>
      <c r="AJ12876" s="29"/>
      <c r="AK12876" s="29"/>
      <c r="AL12876" s="29"/>
      <c r="AM12876" s="29"/>
      <c r="AN12876" s="29"/>
      <c r="AO12876" s="29"/>
      <c r="AP12876" s="29"/>
      <c r="AQ12876" s="29"/>
      <c r="AR12876" s="29"/>
      <c r="AS12876" s="29"/>
      <c r="AT12876" s="29"/>
      <c r="AU12876" s="29"/>
      <c r="AV12876" s="29"/>
    </row>
    <row r="12877" spans="1:108" ht="6" customHeight="1" x14ac:dyDescent="0.2">
      <c r="A12877" s="41"/>
    </row>
    <row r="12878" spans="1:108" ht="4.5" customHeight="1" x14ac:dyDescent="0.2">
      <c r="A12878" s="41"/>
      <c r="B12878" s="35" t="s">
        <v>390</v>
      </c>
      <c r="C12878" s="35"/>
      <c r="D12878" s="35" t="s">
        <v>117</v>
      </c>
      <c r="E12878" s="35"/>
      <c r="F12878" s="35"/>
      <c r="G12878" s="35"/>
      <c r="H12878" s="35"/>
      <c r="I12878" s="35"/>
      <c r="J12878" s="35"/>
      <c r="O12878" s="35" t="s">
        <v>118</v>
      </c>
      <c r="P12878" s="35"/>
      <c r="Q12878" s="35"/>
      <c r="R12878" s="35"/>
      <c r="S12878" s="35"/>
      <c r="T12878" s="35"/>
      <c r="U12878" s="35"/>
      <c r="V12878" s="35"/>
      <c r="W12878" s="35"/>
      <c r="X12878" s="35"/>
      <c r="Y12878" s="35"/>
      <c r="Z12878" s="35"/>
      <c r="AA12878" s="35"/>
      <c r="AB12878" s="35"/>
      <c r="AC12878" s="35"/>
      <c r="AD12878" s="35"/>
      <c r="AE12878" s="35"/>
      <c r="AF12878" s="35"/>
      <c r="AG12878" s="35"/>
      <c r="AH12878" s="35"/>
      <c r="AI12878" s="35"/>
      <c r="AJ12878" s="35"/>
      <c r="AK12878" s="35"/>
      <c r="AL12878" s="35"/>
      <c r="AM12878" s="35"/>
      <c r="AN12878" s="35"/>
      <c r="AO12878" s="35"/>
      <c r="AP12878" s="35"/>
      <c r="AQ12878" s="35"/>
      <c r="AR12878" s="35"/>
      <c r="AS12878" s="35"/>
      <c r="AT12878" s="35"/>
      <c r="CC12878" s="30">
        <v>0</v>
      </c>
      <c r="CD12878" s="30"/>
      <c r="CE12878" s="30"/>
      <c r="CF12878" s="30"/>
      <c r="CG12878" s="30"/>
      <c r="CH12878" s="30"/>
      <c r="CI12878" s="30"/>
      <c r="CJ12878" s="30"/>
      <c r="CK12878" s="30"/>
      <c r="CN12878" s="30">
        <v>0</v>
      </c>
      <c r="CO12878" s="30"/>
      <c r="CP12878" s="30"/>
      <c r="CQ12878" s="30"/>
      <c r="CR12878" s="30"/>
      <c r="CS12878" s="30"/>
      <c r="CT12878" s="30"/>
      <c r="CU12878" s="30"/>
      <c r="CW12878" s="30">
        <v>0</v>
      </c>
      <c r="CX12878" s="30"/>
      <c r="CY12878" s="30"/>
      <c r="CZ12878" s="30"/>
      <c r="DA12878" s="30"/>
      <c r="DB12878" s="30"/>
      <c r="DC12878" s="30"/>
      <c r="DD12878" s="30"/>
    </row>
    <row r="12879" spans="1:108" ht="10.5" customHeight="1" x14ac:dyDescent="0.2">
      <c r="A12879" s="41"/>
      <c r="B12879" s="35"/>
      <c r="C12879" s="35"/>
      <c r="D12879" s="35"/>
      <c r="E12879" s="35"/>
      <c r="F12879" s="35"/>
      <c r="G12879" s="35"/>
      <c r="H12879" s="35"/>
      <c r="I12879" s="35"/>
      <c r="J12879" s="35"/>
      <c r="O12879" s="35"/>
      <c r="P12879" s="35"/>
      <c r="Q12879" s="35"/>
      <c r="R12879" s="35"/>
      <c r="S12879" s="35"/>
      <c r="T12879" s="35"/>
      <c r="U12879" s="35"/>
      <c r="V12879" s="35"/>
      <c r="W12879" s="35"/>
      <c r="X12879" s="35"/>
      <c r="Y12879" s="35"/>
      <c r="Z12879" s="35"/>
      <c r="AA12879" s="35"/>
      <c r="AB12879" s="35"/>
      <c r="AC12879" s="35"/>
      <c r="AD12879" s="35"/>
      <c r="AE12879" s="35"/>
      <c r="AF12879" s="35"/>
      <c r="AG12879" s="35"/>
      <c r="AH12879" s="35"/>
      <c r="AI12879" s="35"/>
      <c r="AJ12879" s="35"/>
      <c r="AK12879" s="35"/>
      <c r="AL12879" s="35"/>
      <c r="AM12879" s="35"/>
      <c r="AN12879" s="35"/>
      <c r="AO12879" s="35"/>
      <c r="AP12879" s="35"/>
      <c r="AQ12879" s="35"/>
      <c r="AR12879" s="35"/>
      <c r="AS12879" s="35"/>
      <c r="AT12879" s="35"/>
      <c r="CC12879" s="30"/>
      <c r="CD12879" s="30"/>
      <c r="CE12879" s="30"/>
      <c r="CF12879" s="30"/>
      <c r="CG12879" s="30"/>
      <c r="CH12879" s="30"/>
      <c r="CI12879" s="30"/>
      <c r="CJ12879" s="30"/>
      <c r="CK12879" s="30"/>
      <c r="CN12879" s="30"/>
      <c r="CO12879" s="30"/>
      <c r="CP12879" s="30"/>
      <c r="CQ12879" s="30"/>
      <c r="CR12879" s="30"/>
      <c r="CS12879" s="30"/>
      <c r="CT12879" s="30"/>
      <c r="CU12879" s="30"/>
      <c r="CW12879" s="30"/>
      <c r="CX12879" s="30"/>
      <c r="CY12879" s="30"/>
      <c r="CZ12879" s="30"/>
      <c r="DA12879" s="30"/>
      <c r="DB12879" s="30"/>
      <c r="DC12879" s="30"/>
      <c r="DD12879" s="30"/>
    </row>
    <row r="12880" spans="1:108" ht="1.5" customHeight="1" x14ac:dyDescent="0.2">
      <c r="A12880" s="41"/>
    </row>
    <row r="12881" spans="1:109" ht="6.75" customHeight="1" x14ac:dyDescent="0.2"/>
    <row r="12882" spans="1:109" ht="18.75" customHeight="1" x14ac:dyDescent="0.2">
      <c r="A12882" s="34" t="s">
        <v>1452</v>
      </c>
      <c r="B12882" s="34"/>
      <c r="C12882" s="34"/>
      <c r="D12882" s="34"/>
      <c r="E12882" s="34"/>
      <c r="F12882" s="34"/>
      <c r="G12882" s="34"/>
      <c r="H12882" s="34"/>
      <c r="I12882" s="34"/>
      <c r="J12882" s="34"/>
      <c r="K12882" s="34"/>
      <c r="L12882" s="34"/>
      <c r="M12882" s="34"/>
      <c r="N12882" s="34"/>
      <c r="O12882" s="34"/>
      <c r="P12882" s="34"/>
      <c r="Q12882" s="34"/>
      <c r="R12882" s="34"/>
      <c r="S12882" s="34"/>
      <c r="T12882" s="34"/>
      <c r="U12882" s="34"/>
      <c r="V12882" s="34"/>
      <c r="W12882" s="34"/>
      <c r="X12882" s="34"/>
      <c r="Y12882" s="34"/>
      <c r="Z12882" s="34"/>
      <c r="AA12882" s="34"/>
      <c r="AB12882" s="34"/>
      <c r="AC12882" s="34"/>
      <c r="AD12882" s="34"/>
      <c r="AE12882" s="34"/>
      <c r="AF12882" s="34"/>
      <c r="AG12882" s="34"/>
      <c r="AH12882" s="34"/>
      <c r="AI12882" s="34"/>
      <c r="AJ12882" s="34"/>
      <c r="AK12882" s="34"/>
      <c r="AL12882" s="34"/>
      <c r="AM12882" s="34"/>
      <c r="AN12882" s="34"/>
      <c r="AO12882" s="34"/>
      <c r="AP12882" s="34"/>
      <c r="AQ12882" s="34"/>
      <c r="AR12882" s="34"/>
      <c r="AS12882" s="34"/>
      <c r="AT12882" s="34"/>
      <c r="AU12882" s="34"/>
      <c r="AV12882" s="34"/>
      <c r="AW12882" s="34"/>
      <c r="AX12882" s="34"/>
      <c r="AY12882" s="34"/>
      <c r="AZ12882" s="34"/>
      <c r="BA12882" s="34"/>
      <c r="BB12882" s="34"/>
      <c r="BC12882" s="34"/>
      <c r="BD12882" s="34"/>
      <c r="BE12882" s="34"/>
      <c r="BF12882" s="34"/>
      <c r="BG12882" s="34"/>
      <c r="BH12882" s="34"/>
      <c r="BI12882" s="34"/>
      <c r="BJ12882" s="34"/>
      <c r="BK12882" s="34"/>
      <c r="BL12882" s="34"/>
      <c r="BM12882" s="34"/>
      <c r="BN12882" s="34"/>
      <c r="BO12882" s="34"/>
      <c r="BP12882" s="34"/>
      <c r="BQ12882" s="34"/>
      <c r="BR12882" s="34"/>
      <c r="BS12882" s="34"/>
      <c r="BT12882" s="34"/>
      <c r="BU12882" s="34"/>
      <c r="BV12882" s="34"/>
      <c r="BW12882" s="34"/>
      <c r="BX12882" s="34"/>
      <c r="BY12882" s="34"/>
      <c r="BZ12882" s="34"/>
      <c r="CA12882" s="34"/>
      <c r="CB12882" s="34"/>
      <c r="CC12882" s="34"/>
      <c r="CD12882" s="34"/>
      <c r="CE12882" s="34"/>
      <c r="CF12882" s="34"/>
      <c r="CG12882" s="34"/>
      <c r="CH12882" s="34"/>
      <c r="CI12882" s="34"/>
      <c r="CJ12882" s="34"/>
      <c r="CK12882" s="34"/>
      <c r="CL12882" s="34"/>
      <c r="CM12882" s="34"/>
      <c r="CN12882" s="34"/>
      <c r="CO12882" s="34"/>
      <c r="CP12882" s="34"/>
      <c r="CQ12882" s="34"/>
      <c r="CR12882" s="34"/>
      <c r="CS12882" s="34"/>
      <c r="CT12882" s="34"/>
      <c r="CU12882" s="34"/>
      <c r="CV12882" s="34"/>
      <c r="CW12882" s="34"/>
      <c r="CX12882" s="34"/>
      <c r="CY12882" s="34"/>
      <c r="CZ12882" s="34"/>
      <c r="DA12882" s="34"/>
      <c r="DB12882" s="34"/>
      <c r="DC12882" s="34"/>
      <c r="DD12882" s="34"/>
      <c r="DE12882" s="34"/>
    </row>
    <row r="12883" spans="1:109" ht="13.5" customHeight="1" x14ac:dyDescent="0.2"/>
    <row r="12884" spans="1:109" ht="7.5" customHeight="1" x14ac:dyDescent="0.2"/>
    <row r="12885" spans="1:109" ht="17.25" customHeight="1" x14ac:dyDescent="0.2">
      <c r="A12885" s="35" t="s">
        <v>346</v>
      </c>
      <c r="B12885" s="35"/>
      <c r="C12885" s="35"/>
      <c r="G12885" s="35" t="s">
        <v>347</v>
      </c>
      <c r="H12885" s="35"/>
      <c r="J12885" s="40"/>
      <c r="K12885" s="40"/>
      <c r="L12885" s="40"/>
      <c r="M12885" s="40"/>
      <c r="O12885" s="35" t="s">
        <v>348</v>
      </c>
      <c r="P12885" s="35"/>
      <c r="Q12885" s="35"/>
      <c r="R12885" s="35"/>
      <c r="S12885" s="35"/>
      <c r="T12885" s="35"/>
      <c r="U12885" s="35"/>
      <c r="V12885" s="35"/>
      <c r="W12885" s="35"/>
      <c r="X12885" s="35"/>
      <c r="Y12885" s="35"/>
      <c r="Z12885" s="35"/>
      <c r="AA12885" s="35"/>
      <c r="AB12885" s="35"/>
      <c r="AC12885" s="35"/>
      <c r="AD12885" s="35"/>
      <c r="AE12885" s="35"/>
      <c r="AF12885" s="35"/>
      <c r="AG12885" s="35"/>
      <c r="AH12885" s="35"/>
      <c r="AI12885" s="35"/>
      <c r="AJ12885" s="35"/>
      <c r="AK12885" s="35"/>
      <c r="AL12885" s="35"/>
      <c r="AM12885" s="35"/>
      <c r="AN12885" s="35"/>
      <c r="AW12885" s="36" t="s">
        <v>349</v>
      </c>
      <c r="AX12885" s="36"/>
      <c r="AY12885" s="36"/>
      <c r="AZ12885" s="36"/>
      <c r="BA12885" s="36"/>
      <c r="BB12885" s="36"/>
      <c r="BC12885" s="36"/>
      <c r="BD12885" s="36"/>
      <c r="BE12885" s="36"/>
      <c r="BF12885" s="36"/>
      <c r="BG12885" s="36" t="s">
        <v>350</v>
      </c>
      <c r="BH12885" s="36"/>
      <c r="BI12885" s="36"/>
      <c r="BJ12885" s="36"/>
      <c r="BK12885" s="36"/>
      <c r="BL12885" s="36"/>
      <c r="BM12885" s="36"/>
      <c r="BN12885" s="36"/>
      <c r="BO12885" s="36"/>
      <c r="BP12885" s="36"/>
      <c r="BR12885" s="36" t="s">
        <v>21</v>
      </c>
      <c r="BS12885" s="36"/>
      <c r="BT12885" s="36"/>
      <c r="BU12885" s="36"/>
      <c r="BV12885" s="36"/>
      <c r="BW12885" s="36"/>
      <c r="BX12885" s="36"/>
      <c r="BY12885" s="36"/>
      <c r="BZ12885" s="36"/>
      <c r="CA12885" s="36"/>
      <c r="CC12885" s="36" t="s">
        <v>351</v>
      </c>
      <c r="CD12885" s="36"/>
      <c r="CE12885" s="36"/>
      <c r="CF12885" s="36"/>
      <c r="CG12885" s="36"/>
      <c r="CH12885" s="36"/>
      <c r="CI12885" s="36"/>
      <c r="CJ12885" s="36"/>
      <c r="CK12885" s="36"/>
      <c r="CN12885" s="36" t="s">
        <v>352</v>
      </c>
      <c r="CO12885" s="36"/>
      <c r="CP12885" s="36"/>
      <c r="CQ12885" s="36"/>
      <c r="CR12885" s="36"/>
      <c r="CS12885" s="36"/>
      <c r="CT12885" s="36"/>
      <c r="CU12885" s="36"/>
      <c r="CW12885" s="36" t="s">
        <v>21</v>
      </c>
      <c r="CX12885" s="36"/>
      <c r="CY12885" s="36"/>
      <c r="CZ12885" s="36"/>
      <c r="DA12885" s="36"/>
      <c r="DB12885" s="36"/>
      <c r="DC12885" s="36"/>
      <c r="DD12885" s="36"/>
    </row>
    <row r="12886" spans="1:109" ht="9" customHeight="1" x14ac:dyDescent="0.2"/>
    <row r="12887" spans="1:109" ht="17.25" customHeight="1" x14ac:dyDescent="0.2">
      <c r="A12887" s="41"/>
      <c r="B12887" s="35" t="s">
        <v>1457</v>
      </c>
      <c r="C12887" s="35"/>
      <c r="D12887" s="35"/>
      <c r="E12887" s="35"/>
      <c r="F12887" s="35"/>
      <c r="G12887" s="35"/>
      <c r="H12887" s="35"/>
      <c r="O12887" s="29" t="s">
        <v>1458</v>
      </c>
      <c r="P12887" s="29"/>
      <c r="Q12887" s="29"/>
      <c r="R12887" s="29"/>
      <c r="S12887" s="29"/>
      <c r="T12887" s="29"/>
      <c r="U12887" s="29"/>
      <c r="V12887" s="29"/>
      <c r="W12887" s="29"/>
      <c r="X12887" s="29"/>
      <c r="Y12887" s="29"/>
      <c r="Z12887" s="29"/>
      <c r="AA12887" s="29"/>
      <c r="AB12887" s="29"/>
      <c r="AC12887" s="29"/>
      <c r="AD12887" s="29"/>
      <c r="AE12887" s="29"/>
      <c r="AF12887" s="29"/>
      <c r="AG12887" s="29"/>
      <c r="AH12887" s="29"/>
      <c r="AI12887" s="29"/>
      <c r="AJ12887" s="29"/>
      <c r="AK12887" s="29"/>
      <c r="AL12887" s="29"/>
      <c r="AM12887" s="29"/>
      <c r="AN12887" s="29"/>
      <c r="AO12887" s="29"/>
      <c r="AP12887" s="29"/>
      <c r="AQ12887" s="29"/>
      <c r="AR12887" s="29"/>
      <c r="AS12887" s="29"/>
      <c r="AT12887" s="29"/>
    </row>
    <row r="12888" spans="1:109" ht="18" customHeight="1" x14ac:dyDescent="0.2">
      <c r="A12888" s="41"/>
      <c r="B12888" s="37" t="s">
        <v>1457</v>
      </c>
      <c r="C12888" s="37"/>
      <c r="D12888" s="37"/>
      <c r="E12888" s="37"/>
      <c r="F12888" s="37"/>
      <c r="G12888" s="37"/>
      <c r="H12888" s="37"/>
      <c r="I12888" s="37" t="s">
        <v>391</v>
      </c>
      <c r="J12888" s="37"/>
      <c r="K12888" s="37"/>
      <c r="L12888" s="37"/>
      <c r="M12888" s="37"/>
      <c r="N12888" s="37"/>
      <c r="O12888" s="31" t="s">
        <v>392</v>
      </c>
      <c r="P12888" s="31"/>
      <c r="Q12888" s="31"/>
      <c r="R12888" s="31"/>
      <c r="S12888" s="31"/>
      <c r="T12888" s="31"/>
      <c r="U12888" s="31"/>
      <c r="V12888" s="31"/>
      <c r="W12888" s="31"/>
      <c r="X12888" s="31"/>
      <c r="Y12888" s="31"/>
      <c r="Z12888" s="31"/>
      <c r="AA12888" s="31"/>
      <c r="AB12888" s="31"/>
      <c r="AC12888" s="31"/>
      <c r="AD12888" s="31"/>
      <c r="AE12888" s="31"/>
      <c r="AF12888" s="31"/>
      <c r="AG12888" s="31"/>
      <c r="AH12888" s="31"/>
      <c r="AI12888" s="31"/>
      <c r="AJ12888" s="31"/>
      <c r="AK12888" s="31"/>
      <c r="AL12888" s="31"/>
      <c r="AM12888" s="31"/>
      <c r="AN12888" s="31"/>
      <c r="AO12888" s="31"/>
      <c r="AP12888" s="31"/>
      <c r="AQ12888" s="31"/>
      <c r="AR12888" s="31"/>
      <c r="AS12888" s="31"/>
      <c r="AT12888" s="31"/>
      <c r="AW12888" s="32">
        <v>-651044.9</v>
      </c>
      <c r="AX12888" s="32"/>
      <c r="AY12888" s="32"/>
      <c r="AZ12888" s="32"/>
      <c r="BA12888" s="32"/>
      <c r="BB12888" s="32"/>
      <c r="BC12888" s="32"/>
      <c r="BD12888" s="32"/>
      <c r="BE12888" s="32"/>
      <c r="BF12888" s="32"/>
      <c r="BG12888" s="32">
        <v>-720800</v>
      </c>
      <c r="BH12888" s="32"/>
      <c r="BI12888" s="32"/>
      <c r="BJ12888" s="32"/>
      <c r="BK12888" s="32"/>
      <c r="BL12888" s="32"/>
      <c r="BM12888" s="32"/>
      <c r="BN12888" s="32"/>
      <c r="BO12888" s="32"/>
      <c r="BP12888" s="32"/>
      <c r="BR12888" s="32">
        <v>69755.100000000006</v>
      </c>
      <c r="BS12888" s="32"/>
      <c r="BT12888" s="32"/>
      <c r="BU12888" s="32"/>
      <c r="BV12888" s="32"/>
      <c r="BW12888" s="32"/>
      <c r="BX12888" s="32"/>
      <c r="BY12888" s="32"/>
      <c r="BZ12888" s="32"/>
      <c r="CA12888" s="32"/>
      <c r="CC12888" s="32">
        <v>-717199.46</v>
      </c>
      <c r="CD12888" s="32"/>
      <c r="CE12888" s="32"/>
      <c r="CF12888" s="32"/>
      <c r="CG12888" s="32"/>
      <c r="CH12888" s="32"/>
      <c r="CI12888" s="32"/>
      <c r="CJ12888" s="32"/>
      <c r="CK12888" s="32"/>
      <c r="CN12888" s="32">
        <v>-720800</v>
      </c>
      <c r="CO12888" s="32"/>
      <c r="CP12888" s="32"/>
      <c r="CQ12888" s="32"/>
      <c r="CR12888" s="32"/>
      <c r="CS12888" s="32"/>
      <c r="CT12888" s="32"/>
      <c r="CU12888" s="32"/>
      <c r="CW12888" s="32">
        <v>3600.54</v>
      </c>
      <c r="CX12888" s="32"/>
      <c r="CY12888" s="32"/>
      <c r="CZ12888" s="32"/>
      <c r="DA12888" s="32"/>
      <c r="DB12888" s="32"/>
      <c r="DC12888" s="32"/>
      <c r="DD12888" s="32"/>
    </row>
    <row r="12889" spans="1:109" ht="18" customHeight="1" x14ac:dyDescent="0.2">
      <c r="A12889" s="41"/>
      <c r="B12889" s="37" t="s">
        <v>1457</v>
      </c>
      <c r="C12889" s="37"/>
      <c r="D12889" s="37"/>
      <c r="E12889" s="37"/>
      <c r="F12889" s="37"/>
      <c r="G12889" s="37"/>
      <c r="H12889" s="37"/>
      <c r="I12889" s="37" t="s">
        <v>50</v>
      </c>
      <c r="J12889" s="37"/>
      <c r="K12889" s="37"/>
      <c r="L12889" s="37"/>
      <c r="M12889" s="37"/>
      <c r="N12889" s="37"/>
      <c r="O12889" s="31" t="s">
        <v>393</v>
      </c>
      <c r="P12889" s="31"/>
      <c r="Q12889" s="31"/>
      <c r="R12889" s="31"/>
      <c r="S12889" s="31"/>
      <c r="T12889" s="31"/>
      <c r="U12889" s="31"/>
      <c r="V12889" s="31"/>
      <c r="W12889" s="31"/>
      <c r="X12889" s="31"/>
      <c r="Y12889" s="31"/>
      <c r="Z12889" s="31"/>
      <c r="AA12889" s="31"/>
      <c r="AB12889" s="31"/>
      <c r="AC12889" s="31"/>
      <c r="AD12889" s="31"/>
      <c r="AE12889" s="31"/>
      <c r="AF12889" s="31"/>
      <c r="AG12889" s="31"/>
      <c r="AH12889" s="31"/>
      <c r="AI12889" s="31"/>
      <c r="AJ12889" s="31"/>
      <c r="AK12889" s="31"/>
      <c r="AL12889" s="31"/>
      <c r="AM12889" s="31"/>
      <c r="AN12889" s="31"/>
      <c r="AO12889" s="31"/>
      <c r="AP12889" s="31"/>
      <c r="AQ12889" s="31"/>
      <c r="AR12889" s="31"/>
      <c r="AS12889" s="31"/>
      <c r="AT12889" s="31"/>
      <c r="AW12889" s="32">
        <v>-651044.9</v>
      </c>
      <c r="AX12889" s="32"/>
      <c r="AY12889" s="32"/>
      <c r="AZ12889" s="32"/>
      <c r="BA12889" s="32"/>
      <c r="BB12889" s="32"/>
      <c r="BC12889" s="32"/>
      <c r="BD12889" s="32"/>
      <c r="BE12889" s="32"/>
      <c r="BF12889" s="32"/>
      <c r="BG12889" s="32">
        <v>-720800</v>
      </c>
      <c r="BH12889" s="32"/>
      <c r="BI12889" s="32"/>
      <c r="BJ12889" s="32"/>
      <c r="BK12889" s="32"/>
      <c r="BL12889" s="32"/>
      <c r="BM12889" s="32"/>
      <c r="BN12889" s="32"/>
      <c r="BO12889" s="32"/>
      <c r="BP12889" s="32"/>
      <c r="BR12889" s="32">
        <v>69755.100000000006</v>
      </c>
      <c r="BS12889" s="32"/>
      <c r="BT12889" s="32"/>
      <c r="BU12889" s="32"/>
      <c r="BV12889" s="32"/>
      <c r="BW12889" s="32"/>
      <c r="BX12889" s="32"/>
      <c r="BY12889" s="32"/>
      <c r="BZ12889" s="32"/>
      <c r="CA12889" s="32"/>
    </row>
    <row r="12890" spans="1:109" ht="18" customHeight="1" x14ac:dyDescent="0.2">
      <c r="A12890" s="41"/>
      <c r="B12890" s="37" t="s">
        <v>1457</v>
      </c>
      <c r="C12890" s="37"/>
      <c r="D12890" s="37"/>
      <c r="E12890" s="37"/>
      <c r="F12890" s="37"/>
      <c r="G12890" s="37"/>
      <c r="H12890" s="37"/>
      <c r="I12890" s="37" t="s">
        <v>89</v>
      </c>
      <c r="J12890" s="37"/>
      <c r="K12890" s="37"/>
      <c r="L12890" s="37"/>
      <c r="M12890" s="37"/>
      <c r="N12890" s="37"/>
      <c r="O12890" s="31" t="s">
        <v>90</v>
      </c>
      <c r="P12890" s="31"/>
      <c r="Q12890" s="31"/>
      <c r="R12890" s="31"/>
      <c r="S12890" s="31"/>
      <c r="T12890" s="31"/>
      <c r="U12890" s="31"/>
      <c r="V12890" s="31"/>
      <c r="W12890" s="31"/>
      <c r="X12890" s="31"/>
      <c r="Y12890" s="31"/>
      <c r="Z12890" s="31"/>
      <c r="AA12890" s="31"/>
      <c r="AB12890" s="31"/>
      <c r="AC12890" s="31"/>
      <c r="AD12890" s="31"/>
      <c r="AE12890" s="31"/>
      <c r="AF12890" s="31"/>
      <c r="AG12890" s="31"/>
      <c r="AH12890" s="31"/>
      <c r="AI12890" s="31"/>
      <c r="AJ12890" s="31"/>
      <c r="AK12890" s="31"/>
      <c r="AL12890" s="31"/>
      <c r="AM12890" s="31"/>
      <c r="AN12890" s="31"/>
      <c r="AO12890" s="31"/>
      <c r="AP12890" s="31"/>
      <c r="AQ12890" s="31"/>
      <c r="AR12890" s="31"/>
      <c r="AS12890" s="31"/>
      <c r="AT12890" s="31"/>
      <c r="CC12890" s="32">
        <v>0</v>
      </c>
      <c r="CD12890" s="32"/>
      <c r="CE12890" s="32"/>
      <c r="CF12890" s="32"/>
      <c r="CG12890" s="32"/>
      <c r="CH12890" s="32"/>
      <c r="CI12890" s="32"/>
      <c r="CJ12890" s="32"/>
      <c r="CK12890" s="32"/>
      <c r="CN12890" s="32">
        <v>0</v>
      </c>
      <c r="CO12890" s="32"/>
      <c r="CP12890" s="32"/>
      <c r="CQ12890" s="32"/>
      <c r="CR12890" s="32"/>
      <c r="CS12890" s="32"/>
      <c r="CT12890" s="32"/>
      <c r="CU12890" s="32"/>
      <c r="CW12890" s="32">
        <v>0</v>
      </c>
      <c r="CX12890" s="32"/>
      <c r="CY12890" s="32"/>
      <c r="CZ12890" s="32"/>
      <c r="DA12890" s="32"/>
      <c r="DB12890" s="32"/>
      <c r="DC12890" s="32"/>
      <c r="DD12890" s="32"/>
    </row>
    <row r="12891" spans="1:109" ht="18" customHeight="1" x14ac:dyDescent="0.2">
      <c r="A12891" s="41"/>
      <c r="B12891" s="37" t="s">
        <v>1457</v>
      </c>
      <c r="C12891" s="37"/>
      <c r="D12891" s="37"/>
      <c r="E12891" s="37"/>
      <c r="F12891" s="37"/>
      <c r="G12891" s="37"/>
      <c r="H12891" s="37"/>
      <c r="I12891" s="37" t="s">
        <v>91</v>
      </c>
      <c r="J12891" s="37"/>
      <c r="K12891" s="37"/>
      <c r="L12891" s="37"/>
      <c r="M12891" s="37"/>
      <c r="N12891" s="37"/>
      <c r="O12891" s="31" t="s">
        <v>92</v>
      </c>
      <c r="P12891" s="31"/>
      <c r="Q12891" s="31"/>
      <c r="R12891" s="31"/>
      <c r="S12891" s="31"/>
      <c r="T12891" s="31"/>
      <c r="U12891" s="31"/>
      <c r="V12891" s="31"/>
      <c r="W12891" s="31"/>
      <c r="X12891" s="31"/>
      <c r="Y12891" s="31"/>
      <c r="Z12891" s="31"/>
      <c r="AA12891" s="31"/>
      <c r="AB12891" s="31"/>
      <c r="AC12891" s="31"/>
      <c r="AD12891" s="31"/>
      <c r="AE12891" s="31"/>
      <c r="AF12891" s="31"/>
      <c r="AG12891" s="31"/>
      <c r="AH12891" s="31"/>
      <c r="AI12891" s="31"/>
      <c r="AJ12891" s="31"/>
      <c r="AK12891" s="31"/>
      <c r="AL12891" s="31"/>
      <c r="AM12891" s="31"/>
      <c r="AN12891" s="31"/>
      <c r="AO12891" s="31"/>
      <c r="AP12891" s="31"/>
      <c r="AQ12891" s="31"/>
      <c r="AR12891" s="31"/>
      <c r="AS12891" s="31"/>
      <c r="AT12891" s="31"/>
      <c r="CC12891" s="32">
        <v>-717199.46</v>
      </c>
      <c r="CD12891" s="32"/>
      <c r="CE12891" s="32"/>
      <c r="CF12891" s="32"/>
      <c r="CG12891" s="32"/>
      <c r="CH12891" s="32"/>
      <c r="CI12891" s="32"/>
      <c r="CJ12891" s="32"/>
      <c r="CK12891" s="32"/>
      <c r="CN12891" s="32">
        <v>-720800</v>
      </c>
      <c r="CO12891" s="32"/>
      <c r="CP12891" s="32"/>
      <c r="CQ12891" s="32"/>
      <c r="CR12891" s="32"/>
      <c r="CS12891" s="32"/>
      <c r="CT12891" s="32"/>
      <c r="CU12891" s="32"/>
      <c r="CW12891" s="32">
        <v>3600.54</v>
      </c>
      <c r="CX12891" s="32"/>
      <c r="CY12891" s="32"/>
      <c r="CZ12891" s="32"/>
      <c r="DA12891" s="32"/>
      <c r="DB12891" s="32"/>
      <c r="DC12891" s="32"/>
      <c r="DD12891" s="32"/>
    </row>
    <row r="12892" spans="1:109" ht="18" customHeight="1" x14ac:dyDescent="0.2">
      <c r="A12892" s="41"/>
      <c r="B12892" s="37" t="s">
        <v>1457</v>
      </c>
      <c r="C12892" s="37"/>
      <c r="D12892" s="37"/>
      <c r="E12892" s="37"/>
      <c r="F12892" s="37"/>
      <c r="G12892" s="37"/>
      <c r="H12892" s="37"/>
      <c r="I12892" s="37" t="s">
        <v>109</v>
      </c>
      <c r="J12892" s="37"/>
      <c r="K12892" s="37"/>
      <c r="L12892" s="37"/>
      <c r="M12892" s="37"/>
      <c r="N12892" s="37"/>
      <c r="O12892" s="31" t="s">
        <v>110</v>
      </c>
      <c r="P12892" s="31"/>
      <c r="Q12892" s="31"/>
      <c r="R12892" s="31"/>
      <c r="S12892" s="31"/>
      <c r="T12892" s="31"/>
      <c r="U12892" s="31"/>
      <c r="V12892" s="31"/>
      <c r="W12892" s="31"/>
      <c r="X12892" s="31"/>
      <c r="Y12892" s="31"/>
      <c r="Z12892" s="31"/>
      <c r="AA12892" s="31"/>
      <c r="AB12892" s="31"/>
      <c r="AC12892" s="31"/>
      <c r="AD12892" s="31"/>
      <c r="AE12892" s="31"/>
      <c r="AF12892" s="31"/>
      <c r="AG12892" s="31"/>
      <c r="AH12892" s="31"/>
      <c r="AI12892" s="31"/>
      <c r="AJ12892" s="31"/>
      <c r="AK12892" s="31"/>
      <c r="AL12892" s="31"/>
      <c r="AM12892" s="31"/>
      <c r="AN12892" s="31"/>
      <c r="AO12892" s="31"/>
      <c r="AP12892" s="31"/>
      <c r="AQ12892" s="31"/>
      <c r="AR12892" s="31"/>
      <c r="AS12892" s="31"/>
      <c r="AT12892" s="31"/>
      <c r="CC12892" s="32">
        <v>0</v>
      </c>
      <c r="CD12892" s="32"/>
      <c r="CE12892" s="32"/>
      <c r="CF12892" s="32"/>
      <c r="CG12892" s="32"/>
      <c r="CH12892" s="32"/>
      <c r="CI12892" s="32"/>
      <c r="CJ12892" s="32"/>
      <c r="CK12892" s="32"/>
      <c r="CN12892" s="32">
        <v>0</v>
      </c>
      <c r="CO12892" s="32"/>
      <c r="CP12892" s="32"/>
      <c r="CQ12892" s="32"/>
      <c r="CR12892" s="32"/>
      <c r="CS12892" s="32"/>
      <c r="CT12892" s="32"/>
      <c r="CU12892" s="32"/>
      <c r="CW12892" s="32">
        <v>0</v>
      </c>
      <c r="CX12892" s="32"/>
      <c r="CY12892" s="32"/>
      <c r="CZ12892" s="32"/>
      <c r="DA12892" s="32"/>
      <c r="DB12892" s="32"/>
      <c r="DC12892" s="32"/>
      <c r="DD12892" s="32"/>
    </row>
    <row r="12893" spans="1:109" ht="18" customHeight="1" x14ac:dyDescent="0.2">
      <c r="A12893" s="41"/>
      <c r="B12893" s="37" t="s">
        <v>1457</v>
      </c>
      <c r="C12893" s="37"/>
      <c r="D12893" s="37"/>
      <c r="E12893" s="37"/>
      <c r="F12893" s="37"/>
      <c r="G12893" s="37"/>
      <c r="H12893" s="37"/>
      <c r="I12893" s="37" t="s">
        <v>111</v>
      </c>
      <c r="J12893" s="37"/>
      <c r="K12893" s="37"/>
      <c r="L12893" s="37"/>
      <c r="M12893" s="37"/>
      <c r="N12893" s="37"/>
      <c r="O12893" s="31" t="s">
        <v>112</v>
      </c>
      <c r="P12893" s="31"/>
      <c r="Q12893" s="31"/>
      <c r="R12893" s="31"/>
      <c r="S12893" s="31"/>
      <c r="T12893" s="31"/>
      <c r="U12893" s="31"/>
      <c r="V12893" s="31"/>
      <c r="W12893" s="31"/>
      <c r="X12893" s="31"/>
      <c r="Y12893" s="31"/>
      <c r="Z12893" s="31"/>
      <c r="AA12893" s="31"/>
      <c r="AB12893" s="31"/>
      <c r="AC12893" s="31"/>
      <c r="AD12893" s="31"/>
      <c r="AE12893" s="31"/>
      <c r="AF12893" s="31"/>
      <c r="AG12893" s="31"/>
      <c r="AH12893" s="31"/>
      <c r="AI12893" s="31"/>
      <c r="AJ12893" s="31"/>
      <c r="AK12893" s="31"/>
      <c r="AL12893" s="31"/>
      <c r="AM12893" s="31"/>
      <c r="AN12893" s="31"/>
      <c r="AO12893" s="31"/>
      <c r="AP12893" s="31"/>
      <c r="AQ12893" s="31"/>
      <c r="AR12893" s="31"/>
      <c r="AS12893" s="31"/>
      <c r="AT12893" s="31"/>
      <c r="CC12893" s="32">
        <v>-717199.46</v>
      </c>
      <c r="CD12893" s="32"/>
      <c r="CE12893" s="32"/>
      <c r="CF12893" s="32"/>
      <c r="CG12893" s="32"/>
      <c r="CH12893" s="32"/>
      <c r="CI12893" s="32"/>
      <c r="CJ12893" s="32"/>
      <c r="CK12893" s="32"/>
      <c r="CN12893" s="32">
        <v>-720800</v>
      </c>
      <c r="CO12893" s="32"/>
      <c r="CP12893" s="32"/>
      <c r="CQ12893" s="32"/>
      <c r="CR12893" s="32"/>
      <c r="CS12893" s="32"/>
      <c r="CT12893" s="32"/>
      <c r="CU12893" s="32"/>
      <c r="CW12893" s="32">
        <v>3600.54</v>
      </c>
      <c r="CX12893" s="32"/>
      <c r="CY12893" s="32"/>
      <c r="CZ12893" s="32"/>
      <c r="DA12893" s="32"/>
      <c r="DB12893" s="32"/>
      <c r="DC12893" s="32"/>
      <c r="DD12893" s="32"/>
    </row>
    <row r="12894" spans="1:109" ht="16.5" customHeight="1" x14ac:dyDescent="0.2">
      <c r="A12894" s="41"/>
      <c r="B12894" s="41"/>
      <c r="C12894" s="37" t="s">
        <v>1457</v>
      </c>
      <c r="D12894" s="37"/>
      <c r="E12894" s="37"/>
      <c r="F12894" s="37"/>
      <c r="G12894" s="37"/>
      <c r="H12894" s="37"/>
      <c r="I12894" s="37"/>
      <c r="J12894" s="37" t="s">
        <v>117</v>
      </c>
      <c r="K12894" s="37"/>
      <c r="L12894" s="37"/>
      <c r="M12894" s="37"/>
      <c r="N12894" s="37"/>
      <c r="O12894" s="37"/>
      <c r="P12894" s="31" t="s">
        <v>118</v>
      </c>
      <c r="Q12894" s="31"/>
      <c r="R12894" s="31"/>
      <c r="S12894" s="31"/>
      <c r="T12894" s="31"/>
      <c r="U12894" s="31"/>
      <c r="V12894" s="31"/>
      <c r="W12894" s="31"/>
      <c r="X12894" s="31"/>
      <c r="Y12894" s="31"/>
      <c r="Z12894" s="31"/>
      <c r="AA12894" s="31"/>
      <c r="AB12894" s="31"/>
      <c r="AC12894" s="31"/>
      <c r="AD12894" s="31"/>
      <c r="AE12894" s="31"/>
      <c r="AF12894" s="31"/>
      <c r="AG12894" s="31"/>
      <c r="AH12894" s="31"/>
      <c r="AI12894" s="31"/>
      <c r="AJ12894" s="31"/>
      <c r="AK12894" s="31"/>
      <c r="AL12894" s="31"/>
      <c r="AM12894" s="31"/>
      <c r="AN12894" s="31"/>
      <c r="AO12894" s="31"/>
      <c r="AP12894" s="31"/>
      <c r="AQ12894" s="31"/>
      <c r="AR12894" s="31"/>
      <c r="AS12894" s="31"/>
      <c r="AT12894" s="31"/>
      <c r="AU12894" s="31"/>
      <c r="CC12894" s="32">
        <v>0</v>
      </c>
      <c r="CD12894" s="32"/>
      <c r="CE12894" s="32"/>
      <c r="CF12894" s="32"/>
      <c r="CG12894" s="32"/>
      <c r="CH12894" s="32"/>
      <c r="CI12894" s="32"/>
      <c r="CJ12894" s="32"/>
      <c r="CK12894" s="32"/>
      <c r="CN12894" s="32">
        <v>0</v>
      </c>
      <c r="CO12894" s="32"/>
      <c r="CP12894" s="32"/>
      <c r="CQ12894" s="32"/>
      <c r="CR12894" s="32"/>
      <c r="CS12894" s="32"/>
      <c r="CT12894" s="32"/>
      <c r="CU12894" s="32"/>
      <c r="CW12894" s="32">
        <v>0</v>
      </c>
      <c r="CX12894" s="32"/>
      <c r="CY12894" s="32"/>
      <c r="CZ12894" s="32"/>
      <c r="DA12894" s="32"/>
      <c r="DB12894" s="32"/>
      <c r="DC12894" s="32"/>
      <c r="DD12894" s="32"/>
    </row>
    <row r="12895" spans="1:109" ht="0.75" customHeight="1" x14ac:dyDescent="0.2">
      <c r="A12895" s="41"/>
      <c r="B12895" s="41"/>
    </row>
    <row r="12896" spans="1:109" ht="7.5" customHeight="1" x14ac:dyDescent="0.2"/>
    <row r="12897" spans="1:109" ht="17.25" customHeight="1" x14ac:dyDescent="0.2">
      <c r="A12897" s="41"/>
      <c r="B12897" s="35" t="s">
        <v>1459</v>
      </c>
      <c r="C12897" s="35"/>
      <c r="D12897" s="35"/>
      <c r="E12897" s="35"/>
      <c r="F12897" s="35"/>
      <c r="G12897" s="35"/>
      <c r="H12897" s="35"/>
      <c r="O12897" s="29" t="s">
        <v>1460</v>
      </c>
      <c r="P12897" s="29"/>
      <c r="Q12897" s="29"/>
      <c r="R12897" s="29"/>
      <c r="S12897" s="29"/>
      <c r="T12897" s="29"/>
      <c r="U12897" s="29"/>
      <c r="V12897" s="29"/>
      <c r="W12897" s="29"/>
      <c r="X12897" s="29"/>
      <c r="Y12897" s="29"/>
      <c r="Z12897" s="29"/>
      <c r="AA12897" s="29"/>
      <c r="AB12897" s="29"/>
      <c r="AC12897" s="29"/>
      <c r="AD12897" s="29"/>
      <c r="AE12897" s="29"/>
      <c r="AF12897" s="29"/>
      <c r="AG12897" s="29"/>
      <c r="AH12897" s="29"/>
      <c r="AI12897" s="29"/>
      <c r="AJ12897" s="29"/>
      <c r="AK12897" s="29"/>
      <c r="AL12897" s="29"/>
      <c r="AM12897" s="29"/>
      <c r="AN12897" s="29"/>
      <c r="AO12897" s="29"/>
      <c r="AP12897" s="29"/>
      <c r="AQ12897" s="29"/>
      <c r="AR12897" s="29"/>
      <c r="AS12897" s="29"/>
      <c r="AT12897" s="29"/>
    </row>
    <row r="12898" spans="1:109" ht="18" customHeight="1" x14ac:dyDescent="0.2">
      <c r="A12898" s="41"/>
      <c r="B12898" s="37" t="s">
        <v>1459</v>
      </c>
      <c r="C12898" s="37"/>
      <c r="D12898" s="37"/>
      <c r="E12898" s="37"/>
      <c r="F12898" s="37"/>
      <c r="G12898" s="37"/>
      <c r="H12898" s="37"/>
      <c r="I12898" s="37" t="s">
        <v>391</v>
      </c>
      <c r="J12898" s="37"/>
      <c r="K12898" s="37"/>
      <c r="L12898" s="37"/>
      <c r="M12898" s="37"/>
      <c r="N12898" s="37"/>
      <c r="O12898" s="31" t="s">
        <v>392</v>
      </c>
      <c r="P12898" s="31"/>
      <c r="Q12898" s="31"/>
      <c r="R12898" s="31"/>
      <c r="S12898" s="31"/>
      <c r="T12898" s="31"/>
      <c r="U12898" s="31"/>
      <c r="V12898" s="31"/>
      <c r="W12898" s="31"/>
      <c r="X12898" s="31"/>
      <c r="Y12898" s="31"/>
      <c r="Z12898" s="31"/>
      <c r="AA12898" s="31"/>
      <c r="AB12898" s="31"/>
      <c r="AC12898" s="31"/>
      <c r="AD12898" s="31"/>
      <c r="AE12898" s="31"/>
      <c r="AF12898" s="31"/>
      <c r="AG12898" s="31"/>
      <c r="AH12898" s="31"/>
      <c r="AI12898" s="31"/>
      <c r="AJ12898" s="31"/>
      <c r="AK12898" s="31"/>
      <c r="AL12898" s="31"/>
      <c r="AM12898" s="31"/>
      <c r="AN12898" s="31"/>
      <c r="AO12898" s="31"/>
      <c r="AP12898" s="31"/>
      <c r="AQ12898" s="31"/>
      <c r="AR12898" s="31"/>
      <c r="AS12898" s="31"/>
      <c r="AT12898" s="31"/>
      <c r="AW12898" s="32">
        <v>-651044.9</v>
      </c>
      <c r="AX12898" s="32"/>
      <c r="AY12898" s="32"/>
      <c r="AZ12898" s="32"/>
      <c r="BA12898" s="32"/>
      <c r="BB12898" s="32"/>
      <c r="BC12898" s="32"/>
      <c r="BD12898" s="32"/>
      <c r="BE12898" s="32"/>
      <c r="BF12898" s="32"/>
      <c r="BG12898" s="32">
        <v>-720800</v>
      </c>
      <c r="BH12898" s="32"/>
      <c r="BI12898" s="32"/>
      <c r="BJ12898" s="32"/>
      <c r="BK12898" s="32"/>
      <c r="BL12898" s="32"/>
      <c r="BM12898" s="32"/>
      <c r="BN12898" s="32"/>
      <c r="BO12898" s="32"/>
      <c r="BP12898" s="32"/>
      <c r="BR12898" s="32">
        <v>69755.100000000006</v>
      </c>
      <c r="BS12898" s="32"/>
      <c r="BT12898" s="32"/>
      <c r="BU12898" s="32"/>
      <c r="BV12898" s="32"/>
      <c r="BW12898" s="32"/>
      <c r="BX12898" s="32"/>
      <c r="BY12898" s="32"/>
      <c r="BZ12898" s="32"/>
      <c r="CA12898" s="32"/>
      <c r="CC12898" s="32">
        <v>-717199.46</v>
      </c>
      <c r="CD12898" s="32"/>
      <c r="CE12898" s="32"/>
      <c r="CF12898" s="32"/>
      <c r="CG12898" s="32"/>
      <c r="CH12898" s="32"/>
      <c r="CI12898" s="32"/>
      <c r="CJ12898" s="32"/>
      <c r="CK12898" s="32"/>
      <c r="CN12898" s="32">
        <v>-720800</v>
      </c>
      <c r="CO12898" s="32"/>
      <c r="CP12898" s="32"/>
      <c r="CQ12898" s="32"/>
      <c r="CR12898" s="32"/>
      <c r="CS12898" s="32"/>
      <c r="CT12898" s="32"/>
      <c r="CU12898" s="32"/>
      <c r="CW12898" s="32">
        <v>3600.54</v>
      </c>
      <c r="CX12898" s="32"/>
      <c r="CY12898" s="32"/>
      <c r="CZ12898" s="32"/>
      <c r="DA12898" s="32"/>
      <c r="DB12898" s="32"/>
      <c r="DC12898" s="32"/>
      <c r="DD12898" s="32"/>
    </row>
    <row r="12899" spans="1:109" ht="18" customHeight="1" x14ac:dyDescent="0.2">
      <c r="A12899" s="41"/>
      <c r="B12899" s="37" t="s">
        <v>1459</v>
      </c>
      <c r="C12899" s="37"/>
      <c r="D12899" s="37"/>
      <c r="E12899" s="37"/>
      <c r="F12899" s="37"/>
      <c r="G12899" s="37"/>
      <c r="H12899" s="37"/>
      <c r="I12899" s="37" t="s">
        <v>50</v>
      </c>
      <c r="J12899" s="37"/>
      <c r="K12899" s="37"/>
      <c r="L12899" s="37"/>
      <c r="M12899" s="37"/>
      <c r="N12899" s="37"/>
      <c r="O12899" s="31" t="s">
        <v>393</v>
      </c>
      <c r="P12899" s="31"/>
      <c r="Q12899" s="31"/>
      <c r="R12899" s="31"/>
      <c r="S12899" s="31"/>
      <c r="T12899" s="31"/>
      <c r="U12899" s="31"/>
      <c r="V12899" s="31"/>
      <c r="W12899" s="31"/>
      <c r="X12899" s="31"/>
      <c r="Y12899" s="31"/>
      <c r="Z12899" s="31"/>
      <c r="AA12899" s="31"/>
      <c r="AB12899" s="31"/>
      <c r="AC12899" s="31"/>
      <c r="AD12899" s="31"/>
      <c r="AE12899" s="31"/>
      <c r="AF12899" s="31"/>
      <c r="AG12899" s="31"/>
      <c r="AH12899" s="31"/>
      <c r="AI12899" s="31"/>
      <c r="AJ12899" s="31"/>
      <c r="AK12899" s="31"/>
      <c r="AL12899" s="31"/>
      <c r="AM12899" s="31"/>
      <c r="AN12899" s="31"/>
      <c r="AO12899" s="31"/>
      <c r="AP12899" s="31"/>
      <c r="AQ12899" s="31"/>
      <c r="AR12899" s="31"/>
      <c r="AS12899" s="31"/>
      <c r="AT12899" s="31"/>
      <c r="AW12899" s="32">
        <v>-651044.9</v>
      </c>
      <c r="AX12899" s="32"/>
      <c r="AY12899" s="32"/>
      <c r="AZ12899" s="32"/>
      <c r="BA12899" s="32"/>
      <c r="BB12899" s="32"/>
      <c r="BC12899" s="32"/>
      <c r="BD12899" s="32"/>
      <c r="BE12899" s="32"/>
      <c r="BF12899" s="32"/>
      <c r="BG12899" s="32">
        <v>-720800</v>
      </c>
      <c r="BH12899" s="32"/>
      <c r="BI12899" s="32"/>
      <c r="BJ12899" s="32"/>
      <c r="BK12899" s="32"/>
      <c r="BL12899" s="32"/>
      <c r="BM12899" s="32"/>
      <c r="BN12899" s="32"/>
      <c r="BO12899" s="32"/>
      <c r="BP12899" s="32"/>
      <c r="BR12899" s="32">
        <v>69755.100000000006</v>
      </c>
      <c r="BS12899" s="32"/>
      <c r="BT12899" s="32"/>
      <c r="BU12899" s="32"/>
      <c r="BV12899" s="32"/>
      <c r="BW12899" s="32"/>
      <c r="BX12899" s="32"/>
      <c r="BY12899" s="32"/>
      <c r="BZ12899" s="32"/>
      <c r="CA12899" s="32"/>
    </row>
    <row r="12900" spans="1:109" ht="18" customHeight="1" x14ac:dyDescent="0.2">
      <c r="A12900" s="41"/>
      <c r="B12900" s="37" t="s">
        <v>1459</v>
      </c>
      <c r="C12900" s="37"/>
      <c r="D12900" s="37"/>
      <c r="E12900" s="37"/>
      <c r="F12900" s="37"/>
      <c r="G12900" s="37"/>
      <c r="H12900" s="37"/>
      <c r="I12900" s="37" t="s">
        <v>89</v>
      </c>
      <c r="J12900" s="37"/>
      <c r="K12900" s="37"/>
      <c r="L12900" s="37"/>
      <c r="M12900" s="37"/>
      <c r="N12900" s="37"/>
      <c r="O12900" s="31" t="s">
        <v>90</v>
      </c>
      <c r="P12900" s="31"/>
      <c r="Q12900" s="31"/>
      <c r="R12900" s="31"/>
      <c r="S12900" s="31"/>
      <c r="T12900" s="31"/>
      <c r="U12900" s="31"/>
      <c r="V12900" s="31"/>
      <c r="W12900" s="31"/>
      <c r="X12900" s="31"/>
      <c r="Y12900" s="31"/>
      <c r="Z12900" s="31"/>
      <c r="AA12900" s="31"/>
      <c r="AB12900" s="31"/>
      <c r="AC12900" s="31"/>
      <c r="AD12900" s="31"/>
      <c r="AE12900" s="31"/>
      <c r="AF12900" s="31"/>
      <c r="AG12900" s="31"/>
      <c r="AH12900" s="31"/>
      <c r="AI12900" s="31"/>
      <c r="AJ12900" s="31"/>
      <c r="AK12900" s="31"/>
      <c r="AL12900" s="31"/>
      <c r="AM12900" s="31"/>
      <c r="AN12900" s="31"/>
      <c r="AO12900" s="31"/>
      <c r="AP12900" s="31"/>
      <c r="AQ12900" s="31"/>
      <c r="AR12900" s="31"/>
      <c r="AS12900" s="31"/>
      <c r="AT12900" s="31"/>
      <c r="CC12900" s="32">
        <v>0</v>
      </c>
      <c r="CD12900" s="32"/>
      <c r="CE12900" s="32"/>
      <c r="CF12900" s="32"/>
      <c r="CG12900" s="32"/>
      <c r="CH12900" s="32"/>
      <c r="CI12900" s="32"/>
      <c r="CJ12900" s="32"/>
      <c r="CK12900" s="32"/>
      <c r="CN12900" s="32">
        <v>0</v>
      </c>
      <c r="CO12900" s="32"/>
      <c r="CP12900" s="32"/>
      <c r="CQ12900" s="32"/>
      <c r="CR12900" s="32"/>
      <c r="CS12900" s="32"/>
      <c r="CT12900" s="32"/>
      <c r="CU12900" s="32"/>
      <c r="CW12900" s="32">
        <v>0</v>
      </c>
      <c r="CX12900" s="32"/>
      <c r="CY12900" s="32"/>
      <c r="CZ12900" s="32"/>
      <c r="DA12900" s="32"/>
      <c r="DB12900" s="32"/>
      <c r="DC12900" s="32"/>
      <c r="DD12900" s="32"/>
    </row>
    <row r="12901" spans="1:109" ht="18" customHeight="1" x14ac:dyDescent="0.2">
      <c r="A12901" s="41"/>
      <c r="B12901" s="37" t="s">
        <v>1459</v>
      </c>
      <c r="C12901" s="37"/>
      <c r="D12901" s="37"/>
      <c r="E12901" s="37"/>
      <c r="F12901" s="37"/>
      <c r="G12901" s="37"/>
      <c r="H12901" s="37"/>
      <c r="I12901" s="37" t="s">
        <v>91</v>
      </c>
      <c r="J12901" s="37"/>
      <c r="K12901" s="37"/>
      <c r="L12901" s="37"/>
      <c r="M12901" s="37"/>
      <c r="N12901" s="37"/>
      <c r="O12901" s="31" t="s">
        <v>92</v>
      </c>
      <c r="P12901" s="31"/>
      <c r="Q12901" s="31"/>
      <c r="R12901" s="31"/>
      <c r="S12901" s="31"/>
      <c r="T12901" s="31"/>
      <c r="U12901" s="31"/>
      <c r="V12901" s="31"/>
      <c r="W12901" s="31"/>
      <c r="X12901" s="31"/>
      <c r="Y12901" s="31"/>
      <c r="Z12901" s="31"/>
      <c r="AA12901" s="31"/>
      <c r="AB12901" s="31"/>
      <c r="AC12901" s="31"/>
      <c r="AD12901" s="31"/>
      <c r="AE12901" s="31"/>
      <c r="AF12901" s="31"/>
      <c r="AG12901" s="31"/>
      <c r="AH12901" s="31"/>
      <c r="AI12901" s="31"/>
      <c r="AJ12901" s="31"/>
      <c r="AK12901" s="31"/>
      <c r="AL12901" s="31"/>
      <c r="AM12901" s="31"/>
      <c r="AN12901" s="31"/>
      <c r="AO12901" s="31"/>
      <c r="AP12901" s="31"/>
      <c r="AQ12901" s="31"/>
      <c r="AR12901" s="31"/>
      <c r="AS12901" s="31"/>
      <c r="AT12901" s="31"/>
      <c r="CC12901" s="32">
        <v>-717199.46</v>
      </c>
      <c r="CD12901" s="32"/>
      <c r="CE12901" s="32"/>
      <c r="CF12901" s="32"/>
      <c r="CG12901" s="32"/>
      <c r="CH12901" s="32"/>
      <c r="CI12901" s="32"/>
      <c r="CJ12901" s="32"/>
      <c r="CK12901" s="32"/>
      <c r="CN12901" s="32">
        <v>-720800</v>
      </c>
      <c r="CO12901" s="32"/>
      <c r="CP12901" s="32"/>
      <c r="CQ12901" s="32"/>
      <c r="CR12901" s="32"/>
      <c r="CS12901" s="32"/>
      <c r="CT12901" s="32"/>
      <c r="CU12901" s="32"/>
      <c r="CW12901" s="32">
        <v>3600.54</v>
      </c>
      <c r="CX12901" s="32"/>
      <c r="CY12901" s="32"/>
      <c r="CZ12901" s="32"/>
      <c r="DA12901" s="32"/>
      <c r="DB12901" s="32"/>
      <c r="DC12901" s="32"/>
      <c r="DD12901" s="32"/>
    </row>
    <row r="12902" spans="1:109" ht="18" customHeight="1" x14ac:dyDescent="0.2">
      <c r="A12902" s="41"/>
      <c r="B12902" s="37" t="s">
        <v>1459</v>
      </c>
      <c r="C12902" s="37"/>
      <c r="D12902" s="37"/>
      <c r="E12902" s="37"/>
      <c r="F12902" s="37"/>
      <c r="G12902" s="37"/>
      <c r="H12902" s="37"/>
      <c r="I12902" s="37" t="s">
        <v>109</v>
      </c>
      <c r="J12902" s="37"/>
      <c r="K12902" s="37"/>
      <c r="L12902" s="37"/>
      <c r="M12902" s="37"/>
      <c r="N12902" s="37"/>
      <c r="O12902" s="31" t="s">
        <v>110</v>
      </c>
      <c r="P12902" s="31"/>
      <c r="Q12902" s="31"/>
      <c r="R12902" s="31"/>
      <c r="S12902" s="31"/>
      <c r="T12902" s="31"/>
      <c r="U12902" s="31"/>
      <c r="V12902" s="31"/>
      <c r="W12902" s="31"/>
      <c r="X12902" s="31"/>
      <c r="Y12902" s="31"/>
      <c r="Z12902" s="31"/>
      <c r="AA12902" s="31"/>
      <c r="AB12902" s="31"/>
      <c r="AC12902" s="31"/>
      <c r="AD12902" s="31"/>
      <c r="AE12902" s="31"/>
      <c r="AF12902" s="31"/>
      <c r="AG12902" s="31"/>
      <c r="AH12902" s="31"/>
      <c r="AI12902" s="31"/>
      <c r="AJ12902" s="31"/>
      <c r="AK12902" s="31"/>
      <c r="AL12902" s="31"/>
      <c r="AM12902" s="31"/>
      <c r="AN12902" s="31"/>
      <c r="AO12902" s="31"/>
      <c r="AP12902" s="31"/>
      <c r="AQ12902" s="31"/>
      <c r="AR12902" s="31"/>
      <c r="AS12902" s="31"/>
      <c r="AT12902" s="31"/>
      <c r="CC12902" s="32">
        <v>0</v>
      </c>
      <c r="CD12902" s="32"/>
      <c r="CE12902" s="32"/>
      <c r="CF12902" s="32"/>
      <c r="CG12902" s="32"/>
      <c r="CH12902" s="32"/>
      <c r="CI12902" s="32"/>
      <c r="CJ12902" s="32"/>
      <c r="CK12902" s="32"/>
      <c r="CN12902" s="32">
        <v>0</v>
      </c>
      <c r="CO12902" s="32"/>
      <c r="CP12902" s="32"/>
      <c r="CQ12902" s="32"/>
      <c r="CR12902" s="32"/>
      <c r="CS12902" s="32"/>
      <c r="CT12902" s="32"/>
      <c r="CU12902" s="32"/>
      <c r="CW12902" s="32">
        <v>0</v>
      </c>
      <c r="CX12902" s="32"/>
      <c r="CY12902" s="32"/>
      <c r="CZ12902" s="32"/>
      <c r="DA12902" s="32"/>
      <c r="DB12902" s="32"/>
      <c r="DC12902" s="32"/>
      <c r="DD12902" s="32"/>
    </row>
    <row r="12903" spans="1:109" ht="18" customHeight="1" x14ac:dyDescent="0.2">
      <c r="A12903" s="41"/>
      <c r="B12903" s="37" t="s">
        <v>1459</v>
      </c>
      <c r="C12903" s="37"/>
      <c r="D12903" s="37"/>
      <c r="E12903" s="37"/>
      <c r="F12903" s="37"/>
      <c r="G12903" s="37"/>
      <c r="H12903" s="37"/>
      <c r="I12903" s="37" t="s">
        <v>111</v>
      </c>
      <c r="J12903" s="37"/>
      <c r="K12903" s="37"/>
      <c r="L12903" s="37"/>
      <c r="M12903" s="37"/>
      <c r="N12903" s="37"/>
      <c r="O12903" s="31" t="s">
        <v>112</v>
      </c>
      <c r="P12903" s="31"/>
      <c r="Q12903" s="31"/>
      <c r="R12903" s="31"/>
      <c r="S12903" s="31"/>
      <c r="T12903" s="31"/>
      <c r="U12903" s="31"/>
      <c r="V12903" s="31"/>
      <c r="W12903" s="31"/>
      <c r="X12903" s="31"/>
      <c r="Y12903" s="31"/>
      <c r="Z12903" s="31"/>
      <c r="AA12903" s="31"/>
      <c r="AB12903" s="31"/>
      <c r="AC12903" s="31"/>
      <c r="AD12903" s="31"/>
      <c r="AE12903" s="31"/>
      <c r="AF12903" s="31"/>
      <c r="AG12903" s="31"/>
      <c r="AH12903" s="31"/>
      <c r="AI12903" s="31"/>
      <c r="AJ12903" s="31"/>
      <c r="AK12903" s="31"/>
      <c r="AL12903" s="31"/>
      <c r="AM12903" s="31"/>
      <c r="AN12903" s="31"/>
      <c r="AO12903" s="31"/>
      <c r="AP12903" s="31"/>
      <c r="AQ12903" s="31"/>
      <c r="AR12903" s="31"/>
      <c r="AS12903" s="31"/>
      <c r="AT12903" s="31"/>
      <c r="CC12903" s="32">
        <v>-717199.46</v>
      </c>
      <c r="CD12903" s="32"/>
      <c r="CE12903" s="32"/>
      <c r="CF12903" s="32"/>
      <c r="CG12903" s="32"/>
      <c r="CH12903" s="32"/>
      <c r="CI12903" s="32"/>
      <c r="CJ12903" s="32"/>
      <c r="CK12903" s="32"/>
      <c r="CN12903" s="32">
        <v>-720800</v>
      </c>
      <c r="CO12903" s="32"/>
      <c r="CP12903" s="32"/>
      <c r="CQ12903" s="32"/>
      <c r="CR12903" s="32"/>
      <c r="CS12903" s="32"/>
      <c r="CT12903" s="32"/>
      <c r="CU12903" s="32"/>
      <c r="CW12903" s="32">
        <v>3600.54</v>
      </c>
      <c r="CX12903" s="32"/>
      <c r="CY12903" s="32"/>
      <c r="CZ12903" s="32"/>
      <c r="DA12903" s="32"/>
      <c r="DB12903" s="32"/>
      <c r="DC12903" s="32"/>
      <c r="DD12903" s="32"/>
    </row>
    <row r="12904" spans="1:109" ht="18" customHeight="1" x14ac:dyDescent="0.2">
      <c r="A12904" s="41"/>
      <c r="B12904" s="37" t="s">
        <v>1459</v>
      </c>
      <c r="C12904" s="37"/>
      <c r="D12904" s="37"/>
      <c r="E12904" s="37"/>
      <c r="F12904" s="37"/>
      <c r="G12904" s="37"/>
      <c r="H12904" s="37"/>
      <c r="I12904" s="37" t="s">
        <v>117</v>
      </c>
      <c r="J12904" s="37"/>
      <c r="K12904" s="37"/>
      <c r="L12904" s="37"/>
      <c r="M12904" s="37"/>
      <c r="N12904" s="37"/>
      <c r="O12904" s="31" t="s">
        <v>118</v>
      </c>
      <c r="P12904" s="31"/>
      <c r="Q12904" s="31"/>
      <c r="R12904" s="31"/>
      <c r="S12904" s="31"/>
      <c r="T12904" s="31"/>
      <c r="U12904" s="31"/>
      <c r="V12904" s="31"/>
      <c r="W12904" s="31"/>
      <c r="X12904" s="31"/>
      <c r="Y12904" s="31"/>
      <c r="Z12904" s="31"/>
      <c r="AA12904" s="31"/>
      <c r="AB12904" s="31"/>
      <c r="AC12904" s="31"/>
      <c r="AD12904" s="31"/>
      <c r="AE12904" s="31"/>
      <c r="AF12904" s="31"/>
      <c r="AG12904" s="31"/>
      <c r="AH12904" s="31"/>
      <c r="AI12904" s="31"/>
      <c r="AJ12904" s="31"/>
      <c r="AK12904" s="31"/>
      <c r="AL12904" s="31"/>
      <c r="AM12904" s="31"/>
      <c r="AN12904" s="31"/>
      <c r="AO12904" s="31"/>
      <c r="AP12904" s="31"/>
      <c r="AQ12904" s="31"/>
      <c r="AR12904" s="31"/>
      <c r="AS12904" s="31"/>
      <c r="AT12904" s="31"/>
      <c r="CC12904" s="32">
        <v>0</v>
      </c>
      <c r="CD12904" s="32"/>
      <c r="CE12904" s="32"/>
      <c r="CF12904" s="32"/>
      <c r="CG12904" s="32"/>
      <c r="CH12904" s="32"/>
      <c r="CI12904" s="32"/>
      <c r="CJ12904" s="32"/>
      <c r="CK12904" s="32"/>
      <c r="CN12904" s="32">
        <v>0</v>
      </c>
      <c r="CO12904" s="32"/>
      <c r="CP12904" s="32"/>
      <c r="CQ12904" s="32"/>
      <c r="CR12904" s="32"/>
      <c r="CS12904" s="32"/>
      <c r="CT12904" s="32"/>
      <c r="CU12904" s="32"/>
      <c r="CW12904" s="32">
        <v>0</v>
      </c>
      <c r="CX12904" s="32"/>
      <c r="CY12904" s="32"/>
      <c r="CZ12904" s="32"/>
      <c r="DA12904" s="32"/>
      <c r="DB12904" s="32"/>
      <c r="DC12904" s="32"/>
      <c r="DD12904" s="32"/>
    </row>
    <row r="12905" spans="1:109" ht="18.75" customHeight="1" x14ac:dyDescent="0.2">
      <c r="A12905" s="34" t="s">
        <v>1461</v>
      </c>
      <c r="B12905" s="34"/>
      <c r="C12905" s="34"/>
      <c r="D12905" s="34"/>
      <c r="E12905" s="34"/>
      <c r="F12905" s="34"/>
      <c r="G12905" s="34"/>
      <c r="H12905" s="34"/>
      <c r="I12905" s="34"/>
      <c r="J12905" s="34"/>
      <c r="K12905" s="34"/>
      <c r="L12905" s="34"/>
      <c r="M12905" s="34"/>
      <c r="N12905" s="34"/>
      <c r="O12905" s="34"/>
      <c r="P12905" s="34"/>
      <c r="Q12905" s="34"/>
      <c r="R12905" s="34"/>
      <c r="S12905" s="34"/>
      <c r="T12905" s="34"/>
      <c r="U12905" s="34"/>
      <c r="V12905" s="34"/>
      <c r="W12905" s="34"/>
      <c r="X12905" s="34"/>
      <c r="Y12905" s="34"/>
      <c r="Z12905" s="34"/>
      <c r="AA12905" s="34"/>
      <c r="AB12905" s="34"/>
      <c r="AC12905" s="34"/>
      <c r="AD12905" s="34"/>
      <c r="AE12905" s="34"/>
      <c r="AF12905" s="34"/>
      <c r="AG12905" s="34"/>
      <c r="AH12905" s="34"/>
      <c r="AI12905" s="34"/>
      <c r="AJ12905" s="34"/>
      <c r="AK12905" s="34"/>
      <c r="AL12905" s="34"/>
      <c r="AM12905" s="34"/>
      <c r="AN12905" s="34"/>
      <c r="AO12905" s="34"/>
      <c r="AP12905" s="34"/>
      <c r="AQ12905" s="34"/>
      <c r="AR12905" s="34"/>
      <c r="AS12905" s="34"/>
      <c r="AT12905" s="34"/>
      <c r="AU12905" s="34"/>
      <c r="AV12905" s="34"/>
      <c r="AW12905" s="34"/>
      <c r="AX12905" s="34"/>
      <c r="AY12905" s="34"/>
      <c r="AZ12905" s="34"/>
      <c r="BA12905" s="34"/>
      <c r="BB12905" s="34"/>
      <c r="BC12905" s="34"/>
      <c r="BD12905" s="34"/>
      <c r="BE12905" s="34"/>
      <c r="BF12905" s="34"/>
      <c r="BG12905" s="34"/>
      <c r="BH12905" s="34"/>
      <c r="BI12905" s="34"/>
      <c r="BJ12905" s="34"/>
      <c r="BK12905" s="34"/>
      <c r="BL12905" s="34"/>
      <c r="BM12905" s="34"/>
      <c r="BN12905" s="34"/>
      <c r="BO12905" s="34"/>
      <c r="BP12905" s="34"/>
      <c r="BQ12905" s="34"/>
      <c r="BR12905" s="34"/>
      <c r="BS12905" s="34"/>
      <c r="BT12905" s="34"/>
      <c r="BU12905" s="34"/>
      <c r="BV12905" s="34"/>
      <c r="BW12905" s="34"/>
      <c r="BX12905" s="34"/>
      <c r="BY12905" s="34"/>
      <c r="BZ12905" s="34"/>
      <c r="CA12905" s="34"/>
      <c r="CB12905" s="34"/>
      <c r="CC12905" s="34"/>
      <c r="CD12905" s="34"/>
      <c r="CE12905" s="34"/>
      <c r="CF12905" s="34"/>
      <c r="CG12905" s="34"/>
      <c r="CH12905" s="34"/>
      <c r="CI12905" s="34"/>
      <c r="CJ12905" s="34"/>
      <c r="CK12905" s="34"/>
      <c r="CL12905" s="34"/>
      <c r="CM12905" s="34"/>
      <c r="CN12905" s="34"/>
      <c r="CO12905" s="34"/>
      <c r="CP12905" s="34"/>
      <c r="CQ12905" s="34"/>
      <c r="CR12905" s="34"/>
      <c r="CS12905" s="34"/>
      <c r="CT12905" s="34"/>
      <c r="CU12905" s="34"/>
      <c r="CV12905" s="34"/>
      <c r="CW12905" s="34"/>
      <c r="CX12905" s="34"/>
      <c r="CY12905" s="34"/>
      <c r="CZ12905" s="34"/>
      <c r="DA12905" s="34"/>
      <c r="DB12905" s="34"/>
      <c r="DC12905" s="34"/>
      <c r="DD12905" s="34"/>
      <c r="DE12905" s="34"/>
    </row>
    <row r="12906" spans="1:109" ht="13.5" customHeight="1" x14ac:dyDescent="0.2"/>
    <row r="12907" spans="1:109" ht="7.5" customHeight="1" x14ac:dyDescent="0.2"/>
    <row r="12908" spans="1:109" ht="13.5" customHeight="1" x14ac:dyDescent="0.2">
      <c r="A12908" s="35" t="s">
        <v>346</v>
      </c>
      <c r="B12908" s="35"/>
      <c r="C12908" s="35"/>
      <c r="G12908" s="35" t="s">
        <v>347</v>
      </c>
      <c r="H12908" s="35"/>
      <c r="J12908" s="40"/>
      <c r="K12908" s="40"/>
      <c r="L12908" s="40"/>
      <c r="M12908" s="40"/>
      <c r="O12908" s="35" t="s">
        <v>348</v>
      </c>
      <c r="P12908" s="35"/>
      <c r="Q12908" s="35"/>
      <c r="R12908" s="35"/>
      <c r="S12908" s="35"/>
      <c r="T12908" s="35"/>
      <c r="U12908" s="35"/>
      <c r="V12908" s="35"/>
      <c r="W12908" s="35"/>
      <c r="X12908" s="35"/>
      <c r="Y12908" s="35"/>
      <c r="Z12908" s="35"/>
      <c r="AA12908" s="35"/>
      <c r="AB12908" s="35"/>
      <c r="AC12908" s="35"/>
      <c r="AD12908" s="35"/>
      <c r="AE12908" s="35"/>
      <c r="AF12908" s="35"/>
      <c r="AG12908" s="35"/>
      <c r="AH12908" s="35"/>
      <c r="AI12908" s="35"/>
      <c r="AJ12908" s="35"/>
      <c r="AK12908" s="35"/>
      <c r="AL12908" s="35"/>
      <c r="AM12908" s="35"/>
      <c r="AN12908" s="35"/>
      <c r="AW12908" s="36" t="s">
        <v>349</v>
      </c>
      <c r="AX12908" s="36"/>
      <c r="AY12908" s="36"/>
      <c r="AZ12908" s="36"/>
      <c r="BA12908" s="36"/>
      <c r="BB12908" s="36"/>
      <c r="BC12908" s="36"/>
      <c r="BD12908" s="36"/>
      <c r="BE12908" s="36"/>
      <c r="BF12908" s="36"/>
      <c r="BG12908" s="36" t="s">
        <v>350</v>
      </c>
      <c r="BH12908" s="36"/>
      <c r="BI12908" s="36"/>
      <c r="BJ12908" s="36"/>
      <c r="BK12908" s="36"/>
      <c r="BL12908" s="36"/>
      <c r="BM12908" s="36"/>
      <c r="BN12908" s="36"/>
      <c r="BO12908" s="36"/>
      <c r="BP12908" s="36"/>
      <c r="BR12908" s="36" t="s">
        <v>21</v>
      </c>
      <c r="BS12908" s="36"/>
      <c r="BT12908" s="36"/>
      <c r="BU12908" s="36"/>
      <c r="BV12908" s="36"/>
      <c r="BW12908" s="36"/>
      <c r="BX12908" s="36"/>
      <c r="BY12908" s="36"/>
      <c r="BZ12908" s="36"/>
      <c r="CA12908" s="36"/>
      <c r="CC12908" s="36" t="s">
        <v>351</v>
      </c>
      <c r="CD12908" s="36"/>
      <c r="CE12908" s="36"/>
      <c r="CF12908" s="36"/>
      <c r="CG12908" s="36"/>
      <c r="CH12908" s="36"/>
      <c r="CI12908" s="36"/>
      <c r="CJ12908" s="36"/>
      <c r="CK12908" s="36"/>
      <c r="CN12908" s="36" t="s">
        <v>352</v>
      </c>
      <c r="CO12908" s="36"/>
      <c r="CP12908" s="36"/>
      <c r="CQ12908" s="36"/>
      <c r="CR12908" s="36"/>
      <c r="CS12908" s="36"/>
      <c r="CT12908" s="36"/>
      <c r="CU12908" s="36"/>
      <c r="CW12908" s="36" t="s">
        <v>21</v>
      </c>
      <c r="CX12908" s="36"/>
      <c r="CY12908" s="36"/>
      <c r="CZ12908" s="36"/>
      <c r="DA12908" s="36"/>
      <c r="DB12908" s="36"/>
      <c r="DC12908" s="36"/>
      <c r="DD12908" s="36"/>
    </row>
    <row r="12909" spans="1:109" ht="5.25" customHeight="1" x14ac:dyDescent="0.2"/>
    <row r="12910" spans="1:109" ht="4.5" customHeight="1" x14ac:dyDescent="0.2">
      <c r="A12910" s="70"/>
      <c r="B12910" s="70"/>
      <c r="C12910" s="70"/>
      <c r="D12910" s="70"/>
      <c r="E12910" s="70"/>
      <c r="F12910" s="70"/>
      <c r="G12910" s="70"/>
      <c r="H12910" s="70"/>
      <c r="I12910" s="70"/>
      <c r="J12910" s="70"/>
      <c r="K12910" s="70"/>
      <c r="L12910" s="70"/>
      <c r="M12910" s="70"/>
      <c r="N12910" s="70"/>
      <c r="O12910" s="70"/>
      <c r="P12910" s="70"/>
      <c r="Q12910" s="70"/>
      <c r="R12910" s="70"/>
      <c r="S12910" s="70"/>
      <c r="T12910" s="70"/>
      <c r="U12910" s="70"/>
      <c r="V12910" s="70"/>
      <c r="W12910" s="70"/>
      <c r="X12910" s="70"/>
      <c r="Y12910" s="70"/>
      <c r="Z12910" s="70"/>
      <c r="AA12910" s="70"/>
      <c r="AB12910" s="70"/>
      <c r="AC12910" s="70"/>
      <c r="AD12910" s="70"/>
      <c r="AE12910" s="70"/>
      <c r="AF12910" s="70"/>
      <c r="AG12910" s="70"/>
      <c r="AH12910" s="70"/>
      <c r="AI12910" s="70"/>
      <c r="AJ12910" s="70"/>
      <c r="AK12910" s="70"/>
      <c r="AL12910" s="70"/>
      <c r="AM12910" s="70"/>
      <c r="AN12910" s="70"/>
      <c r="AO12910" s="70"/>
      <c r="AP12910" s="70"/>
      <c r="AQ12910" s="70"/>
      <c r="AR12910" s="70"/>
      <c r="AS12910" s="70"/>
      <c r="AT12910" s="70"/>
      <c r="AU12910" s="70"/>
      <c r="AV12910" s="70"/>
      <c r="AW12910" s="70"/>
      <c r="AX12910" s="70"/>
      <c r="AY12910" s="70"/>
      <c r="AZ12910" s="70"/>
      <c r="BA12910" s="70"/>
      <c r="BB12910" s="70"/>
      <c r="BC12910" s="70"/>
      <c r="BD12910" s="70"/>
      <c r="BE12910" s="70"/>
      <c r="BF12910" s="70"/>
      <c r="BG12910" s="70"/>
      <c r="BH12910" s="70"/>
      <c r="BI12910" s="70"/>
      <c r="BJ12910" s="70"/>
      <c r="BK12910" s="70"/>
      <c r="BL12910" s="70"/>
      <c r="BM12910" s="70"/>
      <c r="BN12910" s="70"/>
      <c r="BO12910" s="70"/>
      <c r="BP12910" s="70"/>
      <c r="BQ12910" s="70"/>
      <c r="BR12910" s="70"/>
      <c r="BS12910" s="70"/>
      <c r="BT12910" s="70"/>
      <c r="BU12910" s="70"/>
      <c r="BV12910" s="70"/>
      <c r="BW12910" s="70"/>
      <c r="BX12910" s="70"/>
      <c r="BY12910" s="70"/>
      <c r="BZ12910" s="70"/>
      <c r="CA12910" s="70"/>
      <c r="CB12910" s="70"/>
      <c r="CC12910" s="70"/>
      <c r="CD12910" s="70"/>
      <c r="CE12910" s="70"/>
      <c r="CF12910" s="70"/>
      <c r="CG12910" s="70"/>
      <c r="CH12910" s="70"/>
      <c r="CI12910" s="70"/>
      <c r="CJ12910" s="70"/>
      <c r="CK12910" s="70"/>
      <c r="CL12910" s="70"/>
      <c r="CM12910" s="70"/>
      <c r="CN12910" s="70"/>
      <c r="CO12910" s="70"/>
      <c r="CP12910" s="70"/>
      <c r="CQ12910" s="70"/>
      <c r="CR12910" s="70"/>
      <c r="CS12910" s="70"/>
      <c r="CT12910" s="70"/>
      <c r="CU12910" s="70"/>
      <c r="CV12910" s="70"/>
      <c r="CW12910" s="70"/>
      <c r="CX12910" s="70"/>
      <c r="CY12910" s="70"/>
      <c r="CZ12910" s="70"/>
      <c r="DA12910" s="70"/>
      <c r="DB12910" s="70"/>
      <c r="DC12910" s="70"/>
      <c r="DD12910" s="70"/>
      <c r="DE12910" s="70"/>
    </row>
    <row r="12911" spans="1:109" ht="18.75" customHeight="1" x14ac:dyDescent="0.2">
      <c r="A12911" s="70"/>
      <c r="B12911" s="70"/>
      <c r="C12911" s="70"/>
      <c r="D12911" s="70"/>
      <c r="E12911" s="70"/>
      <c r="F12911" s="70"/>
      <c r="G12911" s="70"/>
      <c r="H12911" s="70"/>
      <c r="I12911" s="70"/>
      <c r="J12911" s="70"/>
      <c r="K12911" s="70"/>
      <c r="L12911" s="70"/>
      <c r="M12911" s="70"/>
      <c r="N12911" s="70"/>
      <c r="O12911" s="70"/>
      <c r="P12911" s="70"/>
      <c r="Q12911" s="70"/>
      <c r="R12911" s="70"/>
      <c r="S12911" s="70"/>
      <c r="T12911" s="70"/>
      <c r="U12911" s="70"/>
      <c r="V12911" s="70"/>
      <c r="W12911" s="70"/>
      <c r="X12911" s="70"/>
      <c r="Y12911" s="70"/>
      <c r="Z12911" s="70"/>
      <c r="AA12911" s="70"/>
      <c r="AB12911" s="70"/>
      <c r="AC12911" s="70"/>
      <c r="AD12911" s="70"/>
      <c r="AE12911" s="70"/>
      <c r="AF12911" s="70"/>
      <c r="AG12911" s="70"/>
      <c r="AH12911" s="70"/>
      <c r="AI12911" s="70"/>
      <c r="AJ12911" s="70"/>
      <c r="AK12911" s="70"/>
      <c r="AL12911" s="70"/>
      <c r="AM12911" s="70"/>
      <c r="AN12911" s="70"/>
      <c r="AO12911" s="70"/>
      <c r="AP12911" s="70"/>
      <c r="AQ12911" s="70"/>
      <c r="AR12911" s="70"/>
      <c r="AS12911" s="70"/>
      <c r="AT12911" s="70"/>
      <c r="AU12911" s="70"/>
      <c r="AV12911" s="70"/>
      <c r="AW12911" s="70"/>
      <c r="AX12911" s="70"/>
      <c r="AY12911" s="70"/>
      <c r="AZ12911" s="70"/>
      <c r="BA12911" s="70"/>
      <c r="BB12911" s="70"/>
      <c r="BC12911" s="70"/>
      <c r="BD12911" s="70"/>
      <c r="BE12911" s="70"/>
      <c r="BF12911" s="70"/>
      <c r="BG12911" s="70"/>
      <c r="BH12911" s="70"/>
      <c r="BI12911" s="70"/>
      <c r="BJ12911" s="70"/>
      <c r="BK12911" s="70"/>
      <c r="BL12911" s="70"/>
      <c r="BM12911" s="70"/>
      <c r="BN12911" s="70"/>
      <c r="BO12911" s="70"/>
      <c r="BP12911" s="70"/>
      <c r="BQ12911" s="70"/>
      <c r="BR12911" s="70"/>
      <c r="BS12911" s="70"/>
      <c r="BT12911" s="70"/>
      <c r="BU12911" s="70"/>
      <c r="BV12911" s="70"/>
      <c r="BW12911" s="70"/>
      <c r="BX12911" s="70"/>
      <c r="BY12911" s="70"/>
      <c r="BZ12911" s="70"/>
      <c r="CA12911" s="70"/>
      <c r="CB12911" s="70"/>
      <c r="CC12911" s="70"/>
      <c r="CD12911" s="70"/>
      <c r="CE12911" s="70"/>
      <c r="CF12911" s="70"/>
      <c r="CG12911" s="70"/>
      <c r="CH12911" s="70"/>
      <c r="CI12911" s="70"/>
      <c r="CJ12911" s="70"/>
      <c r="CK12911" s="70"/>
      <c r="CL12911" s="70"/>
      <c r="CM12911" s="70"/>
      <c r="CN12911" s="70"/>
      <c r="CO12911" s="70"/>
      <c r="CP12911" s="70"/>
      <c r="CQ12911" s="70"/>
      <c r="CR12911" s="70"/>
      <c r="CS12911" s="70"/>
      <c r="CT12911" s="70"/>
      <c r="CU12911" s="70"/>
      <c r="CV12911" s="70"/>
      <c r="CW12911" s="70"/>
      <c r="CX12911" s="70"/>
      <c r="CY12911" s="70"/>
      <c r="CZ12911" s="70"/>
      <c r="DA12911" s="70"/>
      <c r="DB12911" s="70"/>
      <c r="DC12911" s="70"/>
      <c r="DD12911" s="70"/>
      <c r="DE12911" s="70"/>
    </row>
    <row r="12912" spans="1:109" ht="13.5" customHeight="1" x14ac:dyDescent="0.2">
      <c r="A12912" s="61" t="s">
        <v>346</v>
      </c>
      <c r="B12912" s="61"/>
      <c r="C12912" s="61"/>
      <c r="E12912" s="61" t="s">
        <v>1462</v>
      </c>
      <c r="F12912" s="61"/>
      <c r="G12912" s="61"/>
      <c r="H12912" s="61"/>
      <c r="I12912" s="61"/>
      <c r="J12912" s="61"/>
      <c r="O12912" s="71" t="s">
        <v>1463</v>
      </c>
      <c r="P12912" s="71"/>
      <c r="Q12912" s="71"/>
      <c r="R12912" s="71"/>
      <c r="S12912" s="71"/>
      <c r="T12912" s="71"/>
      <c r="U12912" s="71"/>
      <c r="V12912" s="71"/>
      <c r="W12912" s="71"/>
      <c r="X12912" s="71"/>
      <c r="Y12912" s="71"/>
      <c r="Z12912" s="71"/>
      <c r="AA12912" s="71"/>
      <c r="AB12912" s="71"/>
      <c r="AC12912" s="71"/>
      <c r="AD12912" s="71"/>
      <c r="AE12912" s="71"/>
      <c r="AF12912" s="71"/>
      <c r="AG12912" s="71"/>
      <c r="AH12912" s="71"/>
      <c r="AI12912" s="71"/>
      <c r="AJ12912" s="71"/>
      <c r="AK12912" s="71"/>
      <c r="AL12912" s="71"/>
      <c r="AM12912" s="71"/>
      <c r="AN12912" s="71"/>
      <c r="AO12912" s="71"/>
      <c r="AP12912" s="71"/>
      <c r="AQ12912" s="71"/>
      <c r="AR12912" s="71"/>
      <c r="AS12912" s="71"/>
      <c r="AT12912" s="71"/>
    </row>
    <row r="12913" spans="1:108" ht="7.5" customHeight="1" x14ac:dyDescent="0.2"/>
    <row r="12914" spans="1:108" ht="13.5" customHeight="1" x14ac:dyDescent="0.2">
      <c r="A12914" s="41"/>
      <c r="B12914" s="29" t="s">
        <v>355</v>
      </c>
      <c r="C12914" s="29"/>
      <c r="D12914" s="29"/>
      <c r="E12914" s="29"/>
      <c r="F12914" s="29"/>
      <c r="G12914" s="29"/>
      <c r="H12914" s="29"/>
      <c r="I12914" s="29"/>
      <c r="J12914" s="29"/>
      <c r="K12914" s="29"/>
      <c r="L12914" s="29"/>
      <c r="M12914" s="29"/>
      <c r="N12914" s="29"/>
      <c r="O12914" s="29"/>
      <c r="P12914" s="29"/>
      <c r="Q12914" s="29"/>
      <c r="R12914" s="29"/>
      <c r="S12914" s="29"/>
      <c r="T12914" s="29"/>
      <c r="U12914" s="29"/>
      <c r="V12914" s="29"/>
      <c r="W12914" s="29"/>
      <c r="X12914" s="29"/>
      <c r="Y12914" s="29"/>
      <c r="Z12914" s="29"/>
      <c r="AA12914" s="29"/>
      <c r="AB12914" s="29"/>
      <c r="AC12914" s="29"/>
      <c r="AD12914" s="29"/>
      <c r="AE12914" s="29"/>
      <c r="AF12914" s="29"/>
      <c r="AG12914" s="29"/>
      <c r="AH12914" s="29"/>
      <c r="AI12914" s="29"/>
      <c r="AJ12914" s="29"/>
      <c r="AK12914" s="29"/>
      <c r="AL12914" s="29"/>
      <c r="AM12914" s="29"/>
      <c r="AN12914" s="29"/>
      <c r="AO12914" s="29"/>
      <c r="AP12914" s="29"/>
      <c r="AQ12914" s="29"/>
      <c r="AR12914" s="29"/>
      <c r="AS12914" s="29"/>
      <c r="AT12914" s="29"/>
      <c r="AU12914" s="29"/>
      <c r="AV12914" s="29"/>
    </row>
    <row r="12915" spans="1:108" ht="6" customHeight="1" x14ac:dyDescent="0.2">
      <c r="A12915" s="41"/>
    </row>
    <row r="12916" spans="1:108" ht="18" customHeight="1" x14ac:dyDescent="0.2">
      <c r="A12916" s="31" t="s">
        <v>1462</v>
      </c>
      <c r="B12916" s="31"/>
      <c r="C12916" s="31"/>
      <c r="G12916" s="31" t="s">
        <v>1464</v>
      </c>
      <c r="H12916" s="31"/>
      <c r="I12916" s="31"/>
      <c r="J12916" s="11" t="s">
        <v>12</v>
      </c>
      <c r="L12916" s="31" t="s">
        <v>12</v>
      </c>
      <c r="M12916" s="31"/>
      <c r="N12916" s="12" t="s">
        <v>12</v>
      </c>
      <c r="O12916" s="31" t="s">
        <v>426</v>
      </c>
      <c r="P12916" s="31"/>
      <c r="Q12916" s="31"/>
      <c r="R12916" s="31"/>
      <c r="S12916" s="31"/>
      <c r="T12916" s="31"/>
      <c r="U12916" s="31"/>
      <c r="V12916" s="31"/>
      <c r="W12916" s="31"/>
      <c r="X12916" s="31"/>
      <c r="Y12916" s="31"/>
      <c r="Z12916" s="31"/>
      <c r="AA12916" s="31"/>
      <c r="AB12916" s="31"/>
      <c r="AC12916" s="31"/>
      <c r="AD12916" s="31"/>
      <c r="AE12916" s="31"/>
      <c r="AF12916" s="31"/>
      <c r="AG12916" s="31"/>
      <c r="AH12916" s="31"/>
      <c r="AI12916" s="31"/>
      <c r="AJ12916" s="31"/>
      <c r="AK12916" s="31"/>
      <c r="AL12916" s="31"/>
      <c r="AM12916" s="31"/>
      <c r="AN12916" s="31"/>
      <c r="AO12916" s="31"/>
      <c r="AP12916" s="31"/>
      <c r="AQ12916" s="31"/>
      <c r="AR12916" s="31"/>
      <c r="AS12916" s="31"/>
      <c r="AT12916" s="31"/>
      <c r="AW12916" s="32">
        <v>34780</v>
      </c>
      <c r="AX12916" s="32"/>
      <c r="AY12916" s="32"/>
      <c r="AZ12916" s="32"/>
      <c r="BA12916" s="32"/>
      <c r="BB12916" s="32"/>
      <c r="BC12916" s="32"/>
      <c r="BD12916" s="32"/>
      <c r="BE12916" s="32"/>
      <c r="BF12916" s="32"/>
      <c r="BG12916" s="32">
        <v>34800</v>
      </c>
      <c r="BH12916" s="32"/>
      <c r="BI12916" s="32"/>
      <c r="BJ12916" s="32"/>
      <c r="BK12916" s="32"/>
      <c r="BL12916" s="32"/>
      <c r="BM12916" s="32"/>
      <c r="BN12916" s="32"/>
      <c r="BO12916" s="32"/>
      <c r="BP12916" s="32"/>
      <c r="BR12916" s="32">
        <v>-20</v>
      </c>
      <c r="BS12916" s="32"/>
      <c r="BT12916" s="32"/>
      <c r="BU12916" s="32"/>
      <c r="BV12916" s="32"/>
      <c r="BW12916" s="32"/>
      <c r="BX12916" s="32"/>
      <c r="BY12916" s="32"/>
      <c r="BZ12916" s="32"/>
      <c r="CA12916" s="32"/>
      <c r="CC12916" s="32">
        <v>79682</v>
      </c>
      <c r="CD12916" s="32"/>
      <c r="CE12916" s="32"/>
      <c r="CF12916" s="32"/>
      <c r="CG12916" s="32"/>
      <c r="CH12916" s="32"/>
      <c r="CI12916" s="32"/>
      <c r="CJ12916" s="32"/>
      <c r="CK12916" s="32"/>
      <c r="CN12916" s="32">
        <v>34800</v>
      </c>
      <c r="CO12916" s="32"/>
      <c r="CP12916" s="32"/>
      <c r="CQ12916" s="32"/>
      <c r="CR12916" s="32"/>
      <c r="CS12916" s="32"/>
      <c r="CT12916" s="32"/>
      <c r="CU12916" s="32"/>
      <c r="CW12916" s="32">
        <v>44882</v>
      </c>
      <c r="CX12916" s="32"/>
      <c r="CY12916" s="32"/>
      <c r="CZ12916" s="32"/>
      <c r="DA12916" s="32"/>
      <c r="DB12916" s="32"/>
      <c r="DC12916" s="32"/>
      <c r="DD12916" s="32"/>
    </row>
    <row r="12917" spans="1:108" ht="12.75" hidden="1" customHeight="1" x14ac:dyDescent="0.2">
      <c r="A12917" s="68"/>
      <c r="B12917" s="37" t="s">
        <v>181</v>
      </c>
      <c r="C12917" s="37"/>
      <c r="D12917" s="31" t="s">
        <v>427</v>
      </c>
      <c r="E12917" s="31"/>
      <c r="F12917" s="31"/>
      <c r="G12917" s="31"/>
      <c r="H12917" s="31"/>
      <c r="I12917" s="31"/>
      <c r="J12917" s="31"/>
      <c r="O12917" s="31" t="s">
        <v>428</v>
      </c>
      <c r="P12917" s="31"/>
      <c r="Q12917" s="31"/>
      <c r="R12917" s="31"/>
      <c r="S12917" s="31"/>
      <c r="T12917" s="31"/>
      <c r="U12917" s="31"/>
      <c r="V12917" s="31"/>
      <c r="W12917" s="31"/>
      <c r="X12917" s="31"/>
      <c r="Y12917" s="31"/>
      <c r="Z12917" s="31"/>
      <c r="AA12917" s="31"/>
      <c r="AB12917" s="31"/>
      <c r="AC12917" s="31"/>
      <c r="AD12917" s="31"/>
      <c r="AE12917" s="31"/>
      <c r="AF12917" s="31"/>
      <c r="AG12917" s="31"/>
      <c r="AH12917" s="31"/>
      <c r="AI12917" s="31"/>
      <c r="AJ12917" s="31"/>
      <c r="AK12917" s="31"/>
      <c r="AL12917" s="31"/>
      <c r="AM12917" s="31"/>
      <c r="AN12917" s="31"/>
      <c r="AO12917" s="31"/>
      <c r="AP12917" s="31"/>
      <c r="AQ12917" s="31"/>
      <c r="AR12917" s="31"/>
      <c r="AS12917" s="31"/>
      <c r="AT12917" s="31"/>
      <c r="AW12917" s="32">
        <v>34780</v>
      </c>
      <c r="AX12917" s="32"/>
      <c r="AY12917" s="32"/>
      <c r="AZ12917" s="32"/>
      <c r="BA12917" s="32"/>
      <c r="BB12917" s="32"/>
      <c r="BC12917" s="32"/>
      <c r="BD12917" s="32"/>
      <c r="BE12917" s="32"/>
      <c r="BF12917" s="32"/>
      <c r="BG12917" s="32">
        <v>34800</v>
      </c>
      <c r="BH12917" s="32"/>
      <c r="BI12917" s="32"/>
      <c r="BJ12917" s="32"/>
      <c r="BK12917" s="32"/>
      <c r="BL12917" s="32"/>
      <c r="BM12917" s="32"/>
      <c r="BN12917" s="32"/>
      <c r="BO12917" s="32"/>
      <c r="BP12917" s="32"/>
      <c r="BR12917" s="32">
        <v>-20</v>
      </c>
      <c r="BS12917" s="32"/>
      <c r="BT12917" s="32"/>
      <c r="BU12917" s="32"/>
      <c r="BV12917" s="32"/>
      <c r="BW12917" s="32"/>
      <c r="BX12917" s="32"/>
      <c r="BY12917" s="32"/>
      <c r="BZ12917" s="32"/>
      <c r="CA12917" s="32"/>
      <c r="CC12917" s="32">
        <v>79682</v>
      </c>
      <c r="CD12917" s="32"/>
      <c r="CE12917" s="32"/>
      <c r="CF12917" s="32"/>
      <c r="CG12917" s="32"/>
      <c r="CH12917" s="32"/>
      <c r="CI12917" s="32"/>
      <c r="CJ12917" s="32"/>
      <c r="CK12917" s="32"/>
      <c r="CN12917" s="32">
        <v>34800</v>
      </c>
      <c r="CO12917" s="32"/>
      <c r="CP12917" s="32"/>
      <c r="CQ12917" s="32"/>
      <c r="CR12917" s="32"/>
      <c r="CS12917" s="32"/>
      <c r="CT12917" s="32"/>
      <c r="CU12917" s="32"/>
      <c r="CW12917" s="32">
        <v>44882</v>
      </c>
      <c r="CX12917" s="32"/>
      <c r="CY12917" s="32"/>
      <c r="CZ12917" s="32"/>
      <c r="DA12917" s="32"/>
      <c r="DB12917" s="32"/>
      <c r="DC12917" s="32"/>
      <c r="DD12917" s="32"/>
    </row>
    <row r="12918" spans="1:108" ht="13.5" customHeight="1" x14ac:dyDescent="0.2">
      <c r="A12918" s="68"/>
      <c r="B12918" s="37"/>
      <c r="C12918" s="37"/>
      <c r="D12918" s="31"/>
      <c r="E12918" s="31"/>
      <c r="F12918" s="31"/>
      <c r="G12918" s="31"/>
      <c r="H12918" s="31"/>
      <c r="I12918" s="31"/>
      <c r="J12918" s="31"/>
      <c r="O12918" s="31"/>
      <c r="P12918" s="31"/>
      <c r="Q12918" s="31"/>
      <c r="R12918" s="31"/>
      <c r="S12918" s="31"/>
      <c r="T12918" s="31"/>
      <c r="U12918" s="31"/>
      <c r="V12918" s="31"/>
      <c r="W12918" s="31"/>
      <c r="X12918" s="31"/>
      <c r="Y12918" s="31"/>
      <c r="Z12918" s="31"/>
      <c r="AA12918" s="31"/>
      <c r="AB12918" s="31"/>
      <c r="AC12918" s="31"/>
      <c r="AD12918" s="31"/>
      <c r="AE12918" s="31"/>
      <c r="AF12918" s="31"/>
      <c r="AG12918" s="31"/>
      <c r="AH12918" s="31"/>
      <c r="AI12918" s="31"/>
      <c r="AJ12918" s="31"/>
      <c r="AK12918" s="31"/>
      <c r="AL12918" s="31"/>
      <c r="AM12918" s="31"/>
      <c r="AN12918" s="31"/>
      <c r="AO12918" s="31"/>
      <c r="AP12918" s="31"/>
      <c r="AQ12918" s="31"/>
      <c r="AR12918" s="31"/>
      <c r="AS12918" s="31"/>
      <c r="AT12918" s="31"/>
      <c r="AW12918" s="32"/>
      <c r="AX12918" s="32"/>
      <c r="AY12918" s="32"/>
      <c r="AZ12918" s="32"/>
      <c r="BA12918" s="32"/>
      <c r="BB12918" s="32"/>
      <c r="BC12918" s="32"/>
      <c r="BD12918" s="32"/>
      <c r="BE12918" s="32"/>
      <c r="BF12918" s="32"/>
      <c r="BG12918" s="32"/>
      <c r="BH12918" s="32"/>
      <c r="BI12918" s="32"/>
      <c r="BJ12918" s="32"/>
      <c r="BK12918" s="32"/>
      <c r="BL12918" s="32"/>
      <c r="BM12918" s="32"/>
      <c r="BN12918" s="32"/>
      <c r="BO12918" s="32"/>
      <c r="BP12918" s="32"/>
      <c r="BR12918" s="32"/>
      <c r="BS12918" s="32"/>
      <c r="BT12918" s="32"/>
      <c r="BU12918" s="32"/>
      <c r="BV12918" s="32"/>
      <c r="BW12918" s="32"/>
      <c r="BX12918" s="32"/>
      <c r="BY12918" s="32"/>
      <c r="BZ12918" s="32"/>
      <c r="CA12918" s="32"/>
      <c r="CC12918" s="32"/>
      <c r="CD12918" s="32"/>
      <c r="CE12918" s="32"/>
      <c r="CF12918" s="32"/>
      <c r="CG12918" s="32"/>
      <c r="CH12918" s="32"/>
      <c r="CI12918" s="32"/>
      <c r="CJ12918" s="32"/>
      <c r="CK12918" s="32"/>
      <c r="CN12918" s="32"/>
      <c r="CO12918" s="32"/>
      <c r="CP12918" s="32"/>
      <c r="CQ12918" s="32"/>
      <c r="CR12918" s="32"/>
      <c r="CS12918" s="32"/>
      <c r="CT12918" s="32"/>
      <c r="CU12918" s="32"/>
      <c r="CW12918" s="32"/>
      <c r="CX12918" s="32"/>
      <c r="CY12918" s="32"/>
      <c r="CZ12918" s="32"/>
      <c r="DA12918" s="32"/>
      <c r="DB12918" s="32"/>
      <c r="DC12918" s="32"/>
      <c r="DD12918" s="32"/>
    </row>
    <row r="12919" spans="1:108" ht="6" customHeight="1" x14ac:dyDescent="0.2">
      <c r="A12919" s="68"/>
    </row>
    <row r="12920" spans="1:108" ht="13.5" customHeight="1" x14ac:dyDescent="0.2">
      <c r="A12920" s="68"/>
      <c r="B12920" s="35" t="s">
        <v>22</v>
      </c>
      <c r="C12920" s="35"/>
      <c r="D12920" s="29" t="s">
        <v>435</v>
      </c>
      <c r="E12920" s="29"/>
      <c r="F12920" s="29"/>
      <c r="G12920" s="29"/>
      <c r="H12920" s="29"/>
      <c r="I12920" s="29"/>
      <c r="J12920" s="29"/>
      <c r="O12920" s="29" t="s">
        <v>436</v>
      </c>
      <c r="P12920" s="29"/>
      <c r="Q12920" s="29"/>
      <c r="R12920" s="29"/>
      <c r="S12920" s="29"/>
      <c r="T12920" s="29"/>
      <c r="U12920" s="29"/>
      <c r="V12920" s="29"/>
      <c r="W12920" s="29"/>
      <c r="X12920" s="29"/>
      <c r="Y12920" s="29"/>
      <c r="Z12920" s="29"/>
      <c r="AA12920" s="29"/>
      <c r="AB12920" s="29"/>
      <c r="AC12920" s="29"/>
      <c r="AD12920" s="29"/>
      <c r="AE12920" s="29"/>
      <c r="AF12920" s="29"/>
      <c r="AG12920" s="29"/>
      <c r="AH12920" s="29"/>
      <c r="AI12920" s="29"/>
      <c r="AJ12920" s="29"/>
      <c r="AK12920" s="29"/>
      <c r="AL12920" s="29"/>
      <c r="AM12920" s="29"/>
      <c r="AN12920" s="29"/>
      <c r="AO12920" s="29"/>
      <c r="AP12920" s="29"/>
      <c r="AQ12920" s="29"/>
      <c r="AR12920" s="29"/>
      <c r="AS12920" s="29"/>
      <c r="AT12920" s="29"/>
      <c r="AW12920" s="30">
        <v>34780</v>
      </c>
      <c r="AX12920" s="30"/>
      <c r="AY12920" s="30"/>
      <c r="AZ12920" s="30"/>
      <c r="BA12920" s="30"/>
      <c r="BB12920" s="30"/>
      <c r="BC12920" s="30"/>
      <c r="BD12920" s="30"/>
      <c r="BE12920" s="30"/>
      <c r="BF12920" s="30"/>
      <c r="BG12920" s="30">
        <v>34800</v>
      </c>
      <c r="BH12920" s="30"/>
      <c r="BI12920" s="30"/>
      <c r="BJ12920" s="30"/>
      <c r="BK12920" s="30"/>
      <c r="BL12920" s="30"/>
      <c r="BM12920" s="30"/>
      <c r="BN12920" s="30"/>
      <c r="BO12920" s="30"/>
      <c r="BP12920" s="30"/>
      <c r="BR12920" s="30">
        <v>-20</v>
      </c>
      <c r="BS12920" s="30"/>
      <c r="BT12920" s="30"/>
      <c r="BU12920" s="30"/>
      <c r="BV12920" s="30"/>
      <c r="BW12920" s="30"/>
      <c r="BX12920" s="30"/>
      <c r="BY12920" s="30"/>
      <c r="BZ12920" s="30"/>
      <c r="CA12920" s="30"/>
      <c r="CC12920" s="30">
        <v>79682</v>
      </c>
      <c r="CD12920" s="30"/>
      <c r="CE12920" s="30"/>
      <c r="CF12920" s="30"/>
      <c r="CG12920" s="30"/>
      <c r="CH12920" s="30"/>
      <c r="CI12920" s="30"/>
      <c r="CJ12920" s="30"/>
      <c r="CK12920" s="30"/>
      <c r="CN12920" s="30">
        <v>34800</v>
      </c>
      <c r="CO12920" s="30"/>
      <c r="CP12920" s="30"/>
      <c r="CQ12920" s="30"/>
      <c r="CR12920" s="30"/>
      <c r="CS12920" s="30"/>
      <c r="CT12920" s="30"/>
      <c r="CU12920" s="30"/>
      <c r="CW12920" s="30">
        <v>44882</v>
      </c>
      <c r="CX12920" s="30"/>
      <c r="CY12920" s="30"/>
      <c r="CZ12920" s="30"/>
      <c r="DA12920" s="30"/>
      <c r="DB12920" s="30"/>
      <c r="DC12920" s="30"/>
      <c r="DD12920" s="30"/>
    </row>
    <row r="12921" spans="1:108" ht="6" customHeight="1" x14ac:dyDescent="0.2">
      <c r="A12921" s="68"/>
    </row>
    <row r="12922" spans="1:108" ht="13.5" customHeight="1" x14ac:dyDescent="0.2">
      <c r="A12922" s="28"/>
      <c r="B12922" s="35" t="s">
        <v>29</v>
      </c>
      <c r="C12922" s="35"/>
      <c r="D12922" s="35" t="s">
        <v>356</v>
      </c>
      <c r="E12922" s="35"/>
      <c r="F12922" s="35"/>
      <c r="G12922" s="35"/>
      <c r="H12922" s="35"/>
      <c r="I12922" s="35"/>
      <c r="J12922" s="35"/>
      <c r="O12922" s="35" t="s">
        <v>357</v>
      </c>
      <c r="P12922" s="35"/>
      <c r="Q12922" s="35"/>
      <c r="R12922" s="35"/>
      <c r="S12922" s="35"/>
      <c r="T12922" s="35"/>
      <c r="U12922" s="35"/>
      <c r="V12922" s="35"/>
      <c r="W12922" s="35"/>
      <c r="X12922" s="35"/>
      <c r="Y12922" s="35"/>
      <c r="Z12922" s="35"/>
      <c r="AA12922" s="35"/>
      <c r="AB12922" s="35"/>
      <c r="AC12922" s="35"/>
      <c r="AD12922" s="35"/>
      <c r="AE12922" s="35"/>
      <c r="AF12922" s="35"/>
      <c r="AG12922" s="35"/>
      <c r="AH12922" s="35"/>
      <c r="AI12922" s="35"/>
      <c r="AJ12922" s="35"/>
      <c r="AK12922" s="35"/>
      <c r="AL12922" s="35"/>
      <c r="AM12922" s="35"/>
      <c r="AN12922" s="35"/>
      <c r="AO12922" s="35"/>
      <c r="AP12922" s="35"/>
      <c r="AQ12922" s="35"/>
      <c r="AR12922" s="35"/>
      <c r="AS12922" s="35"/>
      <c r="AT12922" s="35"/>
      <c r="AW12922" s="30">
        <v>34780</v>
      </c>
      <c r="AX12922" s="30"/>
      <c r="AY12922" s="30"/>
      <c r="AZ12922" s="30"/>
      <c r="BA12922" s="30"/>
      <c r="BB12922" s="30"/>
      <c r="BC12922" s="30"/>
      <c r="BD12922" s="30"/>
      <c r="BE12922" s="30"/>
      <c r="BF12922" s="30"/>
      <c r="BG12922" s="30">
        <v>34800</v>
      </c>
      <c r="BH12922" s="30"/>
      <c r="BI12922" s="30"/>
      <c r="BJ12922" s="30"/>
      <c r="BK12922" s="30"/>
      <c r="BL12922" s="30"/>
      <c r="BM12922" s="30"/>
      <c r="BN12922" s="30"/>
      <c r="BO12922" s="30"/>
      <c r="BP12922" s="30"/>
      <c r="BR12922" s="30">
        <v>-20</v>
      </c>
      <c r="BS12922" s="30"/>
      <c r="BT12922" s="30"/>
      <c r="BU12922" s="30"/>
      <c r="BV12922" s="30"/>
      <c r="BW12922" s="30"/>
      <c r="BX12922" s="30"/>
      <c r="BY12922" s="30"/>
      <c r="BZ12922" s="30"/>
      <c r="CA12922" s="30"/>
      <c r="CC12922" s="30">
        <v>79682</v>
      </c>
      <c r="CD12922" s="30"/>
      <c r="CE12922" s="30"/>
      <c r="CF12922" s="30"/>
      <c r="CG12922" s="30"/>
      <c r="CH12922" s="30"/>
      <c r="CI12922" s="30"/>
      <c r="CJ12922" s="30"/>
      <c r="CK12922" s="30"/>
      <c r="CN12922" s="30">
        <v>34800</v>
      </c>
      <c r="CO12922" s="30"/>
      <c r="CP12922" s="30"/>
      <c r="CQ12922" s="30"/>
      <c r="CR12922" s="30"/>
      <c r="CS12922" s="30"/>
      <c r="CT12922" s="30"/>
      <c r="CU12922" s="30"/>
      <c r="CW12922" s="30">
        <v>44882</v>
      </c>
      <c r="CX12922" s="30"/>
      <c r="CY12922" s="30"/>
      <c r="CZ12922" s="30"/>
      <c r="DA12922" s="30"/>
      <c r="DB12922" s="30"/>
      <c r="DC12922" s="30"/>
      <c r="DD12922" s="30"/>
    </row>
    <row r="12923" spans="1:108" ht="6" customHeight="1" x14ac:dyDescent="0.2">
      <c r="A12923" s="28"/>
    </row>
    <row r="12924" spans="1:108" ht="13.5" customHeight="1" x14ac:dyDescent="0.2">
      <c r="A12924" s="28"/>
      <c r="B12924" s="35" t="s">
        <v>29</v>
      </c>
      <c r="C12924" s="35"/>
      <c r="D12924" s="35" t="s">
        <v>388</v>
      </c>
      <c r="E12924" s="35"/>
      <c r="F12924" s="35"/>
      <c r="G12924" s="35"/>
      <c r="H12924" s="35"/>
      <c r="I12924" s="35"/>
      <c r="J12924" s="35"/>
      <c r="O12924" s="35" t="s">
        <v>389</v>
      </c>
      <c r="P12924" s="35"/>
      <c r="Q12924" s="35"/>
      <c r="R12924" s="35"/>
      <c r="S12924" s="35"/>
      <c r="T12924" s="35"/>
      <c r="U12924" s="35"/>
      <c r="V12924" s="35"/>
      <c r="W12924" s="35"/>
      <c r="X12924" s="35"/>
      <c r="Y12924" s="35"/>
      <c r="Z12924" s="35"/>
      <c r="AA12924" s="35"/>
      <c r="AB12924" s="35"/>
      <c r="AC12924" s="35"/>
      <c r="AD12924" s="35"/>
      <c r="AE12924" s="35"/>
      <c r="AF12924" s="35"/>
      <c r="AG12924" s="35"/>
      <c r="AH12924" s="35"/>
      <c r="AI12924" s="35"/>
      <c r="AJ12924" s="35"/>
      <c r="AK12924" s="35"/>
      <c r="AL12924" s="35"/>
      <c r="AM12924" s="35"/>
      <c r="AN12924" s="35"/>
      <c r="AO12924" s="35"/>
      <c r="AP12924" s="35"/>
      <c r="AQ12924" s="35"/>
      <c r="AR12924" s="35"/>
      <c r="AS12924" s="35"/>
      <c r="AT12924" s="35"/>
      <c r="AW12924" s="30">
        <v>0</v>
      </c>
      <c r="AX12924" s="30"/>
      <c r="AY12924" s="30"/>
      <c r="AZ12924" s="30"/>
      <c r="BA12924" s="30"/>
      <c r="BB12924" s="30"/>
      <c r="BC12924" s="30"/>
      <c r="BD12924" s="30"/>
      <c r="BE12924" s="30"/>
      <c r="BF12924" s="30"/>
      <c r="BG12924" s="30">
        <v>0</v>
      </c>
      <c r="BH12924" s="30"/>
      <c r="BI12924" s="30"/>
      <c r="BJ12924" s="30"/>
      <c r="BK12924" s="30"/>
      <c r="BL12924" s="30"/>
      <c r="BM12924" s="30"/>
      <c r="BN12924" s="30"/>
      <c r="BO12924" s="30"/>
      <c r="BP12924" s="30"/>
      <c r="BR12924" s="30">
        <v>0</v>
      </c>
      <c r="BS12924" s="30"/>
      <c r="BT12924" s="30"/>
      <c r="BU12924" s="30"/>
      <c r="BV12924" s="30"/>
      <c r="BW12924" s="30"/>
      <c r="BX12924" s="30"/>
      <c r="BY12924" s="30"/>
      <c r="BZ12924" s="30"/>
      <c r="CA12924" s="30"/>
      <c r="CC12924" s="30">
        <v>0</v>
      </c>
      <c r="CD12924" s="30"/>
      <c r="CE12924" s="30"/>
      <c r="CF12924" s="30"/>
      <c r="CG12924" s="30"/>
      <c r="CH12924" s="30"/>
      <c r="CI12924" s="30"/>
      <c r="CJ12924" s="30"/>
      <c r="CK12924" s="30"/>
      <c r="CN12924" s="30">
        <v>0</v>
      </c>
      <c r="CO12924" s="30"/>
      <c r="CP12924" s="30"/>
      <c r="CQ12924" s="30"/>
      <c r="CR12924" s="30"/>
      <c r="CS12924" s="30"/>
      <c r="CT12924" s="30"/>
      <c r="CU12924" s="30"/>
      <c r="CW12924" s="30">
        <v>0</v>
      </c>
      <c r="CX12924" s="30"/>
      <c r="CY12924" s="30"/>
      <c r="CZ12924" s="30"/>
      <c r="DA12924" s="30"/>
      <c r="DB12924" s="30"/>
      <c r="DC12924" s="30"/>
      <c r="DD12924" s="30"/>
    </row>
    <row r="12925" spans="1:108" ht="6" customHeight="1" x14ac:dyDescent="0.2">
      <c r="A12925" s="28"/>
    </row>
    <row r="12926" spans="1:108" ht="13.5" customHeight="1" x14ac:dyDescent="0.2">
      <c r="A12926" s="41"/>
      <c r="B12926" s="35" t="s">
        <v>390</v>
      </c>
      <c r="C12926" s="35"/>
      <c r="D12926" s="35" t="s">
        <v>391</v>
      </c>
      <c r="E12926" s="35"/>
      <c r="F12926" s="35"/>
      <c r="G12926" s="35"/>
      <c r="H12926" s="35"/>
      <c r="I12926" s="35"/>
      <c r="J12926" s="35"/>
      <c r="O12926" s="35" t="s">
        <v>392</v>
      </c>
      <c r="P12926" s="35"/>
      <c r="Q12926" s="35"/>
      <c r="R12926" s="35"/>
      <c r="S12926" s="35"/>
      <c r="T12926" s="35"/>
      <c r="U12926" s="35"/>
      <c r="V12926" s="35"/>
      <c r="W12926" s="35"/>
      <c r="X12926" s="35"/>
      <c r="Y12926" s="35"/>
      <c r="Z12926" s="35"/>
      <c r="AA12926" s="35"/>
      <c r="AB12926" s="35"/>
      <c r="AC12926" s="35"/>
      <c r="AD12926" s="35"/>
      <c r="AE12926" s="35"/>
      <c r="AF12926" s="35"/>
      <c r="AG12926" s="35"/>
      <c r="AH12926" s="35"/>
      <c r="AI12926" s="35"/>
      <c r="AJ12926" s="35"/>
      <c r="AK12926" s="35"/>
      <c r="AL12926" s="35"/>
      <c r="AM12926" s="35"/>
      <c r="AN12926" s="35"/>
      <c r="AO12926" s="35"/>
      <c r="AP12926" s="35"/>
      <c r="AQ12926" s="35"/>
      <c r="AR12926" s="35"/>
      <c r="AS12926" s="35"/>
      <c r="AT12926" s="35"/>
      <c r="AW12926" s="30">
        <v>34780</v>
      </c>
      <c r="AX12926" s="30"/>
      <c r="AY12926" s="30"/>
      <c r="AZ12926" s="30"/>
      <c r="BA12926" s="30"/>
      <c r="BB12926" s="30"/>
      <c r="BC12926" s="30"/>
      <c r="BD12926" s="30"/>
      <c r="BE12926" s="30"/>
      <c r="BF12926" s="30"/>
      <c r="BG12926" s="30">
        <v>34800</v>
      </c>
      <c r="BH12926" s="30"/>
      <c r="BI12926" s="30"/>
      <c r="BJ12926" s="30"/>
      <c r="BK12926" s="30"/>
      <c r="BL12926" s="30"/>
      <c r="BM12926" s="30"/>
      <c r="BN12926" s="30"/>
      <c r="BO12926" s="30"/>
      <c r="BP12926" s="30"/>
      <c r="BR12926" s="30">
        <v>-20</v>
      </c>
      <c r="BS12926" s="30"/>
      <c r="BT12926" s="30"/>
      <c r="BU12926" s="30"/>
      <c r="BV12926" s="30"/>
      <c r="BW12926" s="30"/>
      <c r="BX12926" s="30"/>
      <c r="BY12926" s="30"/>
      <c r="BZ12926" s="30"/>
      <c r="CA12926" s="30"/>
      <c r="CC12926" s="30">
        <v>79682</v>
      </c>
      <c r="CD12926" s="30"/>
      <c r="CE12926" s="30"/>
      <c r="CF12926" s="30"/>
      <c r="CG12926" s="30"/>
      <c r="CH12926" s="30"/>
      <c r="CI12926" s="30"/>
      <c r="CJ12926" s="30"/>
      <c r="CK12926" s="30"/>
      <c r="CN12926" s="30">
        <v>34800</v>
      </c>
      <c r="CO12926" s="30"/>
      <c r="CP12926" s="30"/>
      <c r="CQ12926" s="30"/>
      <c r="CR12926" s="30"/>
      <c r="CS12926" s="30"/>
      <c r="CT12926" s="30"/>
      <c r="CU12926" s="30"/>
      <c r="CW12926" s="30">
        <v>44882</v>
      </c>
      <c r="CX12926" s="30"/>
      <c r="CY12926" s="30"/>
      <c r="CZ12926" s="30"/>
      <c r="DA12926" s="30"/>
      <c r="DB12926" s="30"/>
      <c r="DC12926" s="30"/>
      <c r="DD12926" s="30"/>
    </row>
    <row r="12927" spans="1:108" ht="6" customHeight="1" x14ac:dyDescent="0.2">
      <c r="A12927" s="41"/>
    </row>
    <row r="12928" spans="1:108" ht="4.5" customHeight="1" x14ac:dyDescent="0.2">
      <c r="A12928" s="28"/>
      <c r="B12928" s="35" t="s">
        <v>390</v>
      </c>
      <c r="C12928" s="35"/>
      <c r="D12928" s="35" t="s">
        <v>48</v>
      </c>
      <c r="E12928" s="35"/>
      <c r="F12928" s="35"/>
      <c r="G12928" s="35"/>
      <c r="H12928" s="35"/>
      <c r="I12928" s="35"/>
      <c r="J12928" s="35"/>
      <c r="O12928" s="35" t="s">
        <v>49</v>
      </c>
      <c r="P12928" s="35"/>
      <c r="Q12928" s="35"/>
      <c r="R12928" s="35"/>
      <c r="S12928" s="35"/>
      <c r="T12928" s="35"/>
      <c r="U12928" s="35"/>
      <c r="V12928" s="35"/>
      <c r="W12928" s="35"/>
      <c r="X12928" s="35"/>
      <c r="Y12928" s="35"/>
      <c r="Z12928" s="35"/>
      <c r="AA12928" s="35"/>
      <c r="AB12928" s="35"/>
      <c r="AC12928" s="35"/>
      <c r="AD12928" s="35"/>
      <c r="AE12928" s="35"/>
      <c r="AF12928" s="35"/>
      <c r="AG12928" s="35"/>
      <c r="AH12928" s="35"/>
      <c r="AI12928" s="35"/>
      <c r="AJ12928" s="35"/>
      <c r="AK12928" s="35"/>
      <c r="AL12928" s="35"/>
      <c r="AM12928" s="35"/>
      <c r="AN12928" s="35"/>
      <c r="AO12928" s="35"/>
      <c r="AP12928" s="35"/>
      <c r="AQ12928" s="35"/>
      <c r="AR12928" s="35"/>
      <c r="AS12928" s="35"/>
      <c r="AT12928" s="35"/>
      <c r="AW12928" s="30">
        <v>0</v>
      </c>
      <c r="AX12928" s="30"/>
      <c r="AY12928" s="30"/>
      <c r="AZ12928" s="30"/>
      <c r="BA12928" s="30"/>
      <c r="BB12928" s="30"/>
      <c r="BC12928" s="30"/>
      <c r="BD12928" s="30"/>
      <c r="BE12928" s="30"/>
      <c r="BF12928" s="30"/>
      <c r="BG12928" s="30">
        <v>0</v>
      </c>
      <c r="BH12928" s="30"/>
      <c r="BI12928" s="30"/>
      <c r="BJ12928" s="30"/>
      <c r="BK12928" s="30"/>
      <c r="BL12928" s="30"/>
      <c r="BM12928" s="30"/>
      <c r="BN12928" s="30"/>
      <c r="BO12928" s="30"/>
      <c r="BP12928" s="30"/>
      <c r="BR12928" s="30">
        <v>0</v>
      </c>
      <c r="BS12928" s="30"/>
      <c r="BT12928" s="30"/>
      <c r="BU12928" s="30"/>
      <c r="BV12928" s="30"/>
      <c r="BW12928" s="30"/>
      <c r="BX12928" s="30"/>
      <c r="BY12928" s="30"/>
      <c r="BZ12928" s="30"/>
      <c r="CA12928" s="30"/>
    </row>
    <row r="12929" spans="1:108" ht="9" customHeight="1" x14ac:dyDescent="0.2">
      <c r="A12929" s="28"/>
      <c r="B12929" s="35"/>
      <c r="C12929" s="35"/>
      <c r="D12929" s="35"/>
      <c r="E12929" s="35"/>
      <c r="F12929" s="35"/>
      <c r="G12929" s="35"/>
      <c r="H12929" s="35"/>
      <c r="I12929" s="35"/>
      <c r="J12929" s="35"/>
      <c r="O12929" s="35"/>
      <c r="P12929" s="35"/>
      <c r="Q12929" s="35"/>
      <c r="R12929" s="35"/>
      <c r="S12929" s="35"/>
      <c r="T12929" s="35"/>
      <c r="U12929" s="35"/>
      <c r="V12929" s="35"/>
      <c r="W12929" s="35"/>
      <c r="X12929" s="35"/>
      <c r="Y12929" s="35"/>
      <c r="Z12929" s="35"/>
      <c r="AA12929" s="35"/>
      <c r="AB12929" s="35"/>
      <c r="AC12929" s="35"/>
      <c r="AD12929" s="35"/>
      <c r="AE12929" s="35"/>
      <c r="AF12929" s="35"/>
      <c r="AG12929" s="35"/>
      <c r="AH12929" s="35"/>
      <c r="AI12929" s="35"/>
      <c r="AJ12929" s="35"/>
      <c r="AK12929" s="35"/>
      <c r="AL12929" s="35"/>
      <c r="AM12929" s="35"/>
      <c r="AN12929" s="35"/>
      <c r="AO12929" s="35"/>
      <c r="AP12929" s="35"/>
      <c r="AQ12929" s="35"/>
      <c r="AR12929" s="35"/>
      <c r="AS12929" s="35"/>
      <c r="AT12929" s="35"/>
      <c r="AW12929" s="30"/>
      <c r="AX12929" s="30"/>
      <c r="AY12929" s="30"/>
      <c r="AZ12929" s="30"/>
      <c r="BA12929" s="30"/>
      <c r="BB12929" s="30"/>
      <c r="BC12929" s="30"/>
      <c r="BD12929" s="30"/>
      <c r="BE12929" s="30"/>
      <c r="BF12929" s="30"/>
      <c r="BG12929" s="30"/>
      <c r="BH12929" s="30"/>
      <c r="BI12929" s="30"/>
      <c r="BJ12929" s="30"/>
      <c r="BK12929" s="30"/>
      <c r="BL12929" s="30"/>
      <c r="BM12929" s="30"/>
      <c r="BN12929" s="30"/>
      <c r="BO12929" s="30"/>
      <c r="BP12929" s="30"/>
      <c r="BR12929" s="30"/>
      <c r="BS12929" s="30"/>
      <c r="BT12929" s="30"/>
      <c r="BU12929" s="30"/>
      <c r="BV12929" s="30"/>
      <c r="BW12929" s="30"/>
      <c r="BX12929" s="30"/>
      <c r="BY12929" s="30"/>
      <c r="BZ12929" s="30"/>
      <c r="CA12929" s="30"/>
    </row>
    <row r="12930" spans="1:108" ht="6" customHeight="1" x14ac:dyDescent="0.2">
      <c r="A12930" s="28"/>
    </row>
    <row r="12931" spans="1:108" ht="15" customHeight="1" x14ac:dyDescent="0.2">
      <c r="A12931" s="41"/>
      <c r="B12931" s="35" t="s">
        <v>390</v>
      </c>
      <c r="C12931" s="35"/>
      <c r="D12931" s="35" t="s">
        <v>50</v>
      </c>
      <c r="E12931" s="35"/>
      <c r="F12931" s="35"/>
      <c r="G12931" s="35"/>
      <c r="H12931" s="35"/>
      <c r="I12931" s="35"/>
      <c r="J12931" s="35"/>
      <c r="O12931" s="35" t="s">
        <v>393</v>
      </c>
      <c r="P12931" s="35"/>
      <c r="Q12931" s="35"/>
      <c r="R12931" s="35"/>
      <c r="S12931" s="35"/>
      <c r="T12931" s="35"/>
      <c r="U12931" s="35"/>
      <c r="V12931" s="35"/>
      <c r="W12931" s="35"/>
      <c r="X12931" s="35"/>
      <c r="Y12931" s="35"/>
      <c r="Z12931" s="35"/>
      <c r="AA12931" s="35"/>
      <c r="AB12931" s="35"/>
      <c r="AC12931" s="35"/>
      <c r="AD12931" s="35"/>
      <c r="AE12931" s="35"/>
      <c r="AF12931" s="35"/>
      <c r="AG12931" s="35"/>
      <c r="AH12931" s="35"/>
      <c r="AI12931" s="35"/>
      <c r="AJ12931" s="35"/>
      <c r="AK12931" s="35"/>
      <c r="AL12931" s="35"/>
      <c r="AM12931" s="35"/>
      <c r="AN12931" s="35"/>
      <c r="AO12931" s="35"/>
      <c r="AP12931" s="35"/>
      <c r="AQ12931" s="35"/>
      <c r="AR12931" s="35"/>
      <c r="AS12931" s="35"/>
      <c r="AT12931" s="35"/>
      <c r="AW12931" s="30">
        <v>34780</v>
      </c>
      <c r="AX12931" s="30"/>
      <c r="AY12931" s="30"/>
      <c r="AZ12931" s="30"/>
      <c r="BA12931" s="30"/>
      <c r="BB12931" s="30"/>
      <c r="BC12931" s="30"/>
      <c r="BD12931" s="30"/>
      <c r="BE12931" s="30"/>
      <c r="BF12931" s="30"/>
      <c r="BG12931" s="30">
        <v>34800</v>
      </c>
      <c r="BH12931" s="30"/>
      <c r="BI12931" s="30"/>
      <c r="BJ12931" s="30"/>
      <c r="BK12931" s="30"/>
      <c r="BL12931" s="30"/>
      <c r="BM12931" s="30"/>
      <c r="BN12931" s="30"/>
      <c r="BO12931" s="30"/>
      <c r="BP12931" s="30"/>
      <c r="BR12931" s="30">
        <v>-20</v>
      </c>
      <c r="BS12931" s="30"/>
      <c r="BT12931" s="30"/>
      <c r="BU12931" s="30"/>
      <c r="BV12931" s="30"/>
      <c r="BW12931" s="30"/>
      <c r="BX12931" s="30"/>
      <c r="BY12931" s="30"/>
      <c r="BZ12931" s="30"/>
      <c r="CA12931" s="30"/>
    </row>
    <row r="12932" spans="1:108" ht="7.5" customHeight="1" x14ac:dyDescent="0.2">
      <c r="A12932" s="41"/>
    </row>
    <row r="12933" spans="1:108" ht="13.5" customHeight="1" x14ac:dyDescent="0.2">
      <c r="A12933" s="41"/>
      <c r="B12933" s="29" t="s">
        <v>394</v>
      </c>
      <c r="C12933" s="29"/>
      <c r="D12933" s="29"/>
      <c r="E12933" s="29"/>
      <c r="F12933" s="29"/>
      <c r="G12933" s="29"/>
      <c r="H12933" s="29"/>
      <c r="I12933" s="29"/>
      <c r="J12933" s="29"/>
      <c r="K12933" s="29"/>
      <c r="L12933" s="29"/>
      <c r="M12933" s="29"/>
      <c r="N12933" s="29"/>
      <c r="O12933" s="29"/>
      <c r="P12933" s="29"/>
      <c r="Q12933" s="29"/>
      <c r="R12933" s="29"/>
      <c r="S12933" s="29"/>
      <c r="T12933" s="29"/>
      <c r="U12933" s="29"/>
      <c r="V12933" s="29"/>
      <c r="W12933" s="29"/>
      <c r="X12933" s="29"/>
      <c r="Y12933" s="29"/>
      <c r="Z12933" s="29"/>
      <c r="AA12933" s="29"/>
      <c r="AB12933" s="29"/>
      <c r="AC12933" s="29"/>
      <c r="AD12933" s="29"/>
      <c r="AE12933" s="29"/>
      <c r="AF12933" s="29"/>
      <c r="AG12933" s="29"/>
      <c r="AH12933" s="29"/>
      <c r="AI12933" s="29"/>
      <c r="AJ12933" s="29"/>
      <c r="AK12933" s="29"/>
      <c r="AL12933" s="29"/>
      <c r="AM12933" s="29"/>
      <c r="AN12933" s="29"/>
      <c r="AO12933" s="29"/>
      <c r="AP12933" s="29"/>
      <c r="AQ12933" s="29"/>
      <c r="AR12933" s="29"/>
      <c r="AS12933" s="29"/>
      <c r="AT12933" s="29"/>
      <c r="AU12933" s="29"/>
      <c r="AV12933" s="29"/>
    </row>
    <row r="12934" spans="1:108" ht="6" customHeight="1" x14ac:dyDescent="0.2">
      <c r="A12934" s="41"/>
    </row>
    <row r="12935" spans="1:108" ht="13.5" customHeight="1" x14ac:dyDescent="0.2">
      <c r="A12935" s="28"/>
      <c r="B12935" s="35" t="s">
        <v>29</v>
      </c>
      <c r="C12935" s="35"/>
      <c r="D12935" s="35" t="s">
        <v>79</v>
      </c>
      <c r="E12935" s="35"/>
      <c r="F12935" s="35"/>
      <c r="G12935" s="35"/>
      <c r="H12935" s="35"/>
      <c r="I12935" s="35"/>
      <c r="J12935" s="35"/>
      <c r="O12935" s="35" t="s">
        <v>80</v>
      </c>
      <c r="P12935" s="35"/>
      <c r="Q12935" s="35"/>
      <c r="R12935" s="35"/>
      <c r="S12935" s="35"/>
      <c r="T12935" s="35"/>
      <c r="U12935" s="35"/>
      <c r="V12935" s="35"/>
      <c r="W12935" s="35"/>
      <c r="X12935" s="35"/>
      <c r="Y12935" s="35"/>
      <c r="Z12935" s="35"/>
      <c r="AA12935" s="35"/>
      <c r="AB12935" s="35"/>
      <c r="AC12935" s="35"/>
      <c r="AD12935" s="35"/>
      <c r="AE12935" s="35"/>
      <c r="AF12935" s="35"/>
      <c r="AG12935" s="35"/>
      <c r="AH12935" s="35"/>
      <c r="AI12935" s="35"/>
      <c r="AJ12935" s="35"/>
      <c r="AK12935" s="35"/>
      <c r="AL12935" s="35"/>
      <c r="AM12935" s="35"/>
      <c r="AN12935" s="35"/>
      <c r="AO12935" s="35"/>
      <c r="AP12935" s="35"/>
      <c r="AQ12935" s="35"/>
      <c r="AR12935" s="35"/>
      <c r="AS12935" s="35"/>
      <c r="AT12935" s="35"/>
      <c r="CC12935" s="30">
        <v>0</v>
      </c>
      <c r="CD12935" s="30"/>
      <c r="CE12935" s="30"/>
      <c r="CF12935" s="30"/>
      <c r="CG12935" s="30"/>
      <c r="CH12935" s="30"/>
      <c r="CI12935" s="30"/>
      <c r="CJ12935" s="30"/>
      <c r="CK12935" s="30"/>
      <c r="CN12935" s="30">
        <v>0</v>
      </c>
      <c r="CO12935" s="30"/>
      <c r="CP12935" s="30"/>
      <c r="CQ12935" s="30"/>
      <c r="CR12935" s="30"/>
      <c r="CS12935" s="30"/>
      <c r="CT12935" s="30"/>
      <c r="CU12935" s="30"/>
      <c r="CW12935" s="30">
        <v>0</v>
      </c>
      <c r="CX12935" s="30"/>
      <c r="CY12935" s="30"/>
      <c r="CZ12935" s="30"/>
      <c r="DA12935" s="30"/>
      <c r="DB12935" s="30"/>
      <c r="DC12935" s="30"/>
      <c r="DD12935" s="30"/>
    </row>
    <row r="12936" spans="1:108" ht="6" customHeight="1" x14ac:dyDescent="0.2">
      <c r="A12936" s="28"/>
    </row>
    <row r="12937" spans="1:108" ht="13.5" customHeight="1" x14ac:dyDescent="0.2">
      <c r="A12937" s="28"/>
      <c r="B12937" s="35" t="s">
        <v>29</v>
      </c>
      <c r="C12937" s="35"/>
      <c r="D12937" s="35" t="s">
        <v>87</v>
      </c>
      <c r="E12937" s="35"/>
      <c r="F12937" s="35"/>
      <c r="G12937" s="35"/>
      <c r="H12937" s="35"/>
      <c r="I12937" s="35"/>
      <c r="J12937" s="35"/>
      <c r="O12937" s="35" t="s">
        <v>88</v>
      </c>
      <c r="P12937" s="35"/>
      <c r="Q12937" s="35"/>
      <c r="R12937" s="35"/>
      <c r="S12937" s="35"/>
      <c r="T12937" s="35"/>
      <c r="U12937" s="35"/>
      <c r="V12937" s="35"/>
      <c r="W12937" s="35"/>
      <c r="X12937" s="35"/>
      <c r="Y12937" s="35"/>
      <c r="Z12937" s="35"/>
      <c r="AA12937" s="35"/>
      <c r="AB12937" s="35"/>
      <c r="AC12937" s="35"/>
      <c r="AD12937" s="35"/>
      <c r="AE12937" s="35"/>
      <c r="AF12937" s="35"/>
      <c r="AG12937" s="35"/>
      <c r="AH12937" s="35"/>
      <c r="AI12937" s="35"/>
      <c r="AJ12937" s="35"/>
      <c r="AK12937" s="35"/>
      <c r="AL12937" s="35"/>
      <c r="AM12937" s="35"/>
      <c r="AN12937" s="35"/>
      <c r="AO12937" s="35"/>
      <c r="AP12937" s="35"/>
      <c r="AQ12937" s="35"/>
      <c r="AR12937" s="35"/>
      <c r="AS12937" s="35"/>
      <c r="AT12937" s="35"/>
      <c r="CC12937" s="30">
        <v>0</v>
      </c>
      <c r="CD12937" s="30"/>
      <c r="CE12937" s="30"/>
      <c r="CF12937" s="30"/>
      <c r="CG12937" s="30"/>
      <c r="CH12937" s="30"/>
      <c r="CI12937" s="30"/>
      <c r="CJ12937" s="30"/>
      <c r="CK12937" s="30"/>
      <c r="CN12937" s="30">
        <v>0</v>
      </c>
      <c r="CO12937" s="30"/>
      <c r="CP12937" s="30"/>
      <c r="CQ12937" s="30"/>
      <c r="CR12937" s="30"/>
      <c r="CS12937" s="30"/>
      <c r="CT12937" s="30"/>
      <c r="CU12937" s="30"/>
      <c r="CW12937" s="30">
        <v>0</v>
      </c>
      <c r="CX12937" s="30"/>
      <c r="CY12937" s="30"/>
      <c r="CZ12937" s="30"/>
      <c r="DA12937" s="30"/>
      <c r="DB12937" s="30"/>
      <c r="DC12937" s="30"/>
      <c r="DD12937" s="30"/>
    </row>
    <row r="12938" spans="1:108" ht="6" customHeight="1" x14ac:dyDescent="0.2">
      <c r="A12938" s="28"/>
    </row>
    <row r="12939" spans="1:108" ht="13.5" customHeight="1" x14ac:dyDescent="0.2">
      <c r="A12939" s="41"/>
      <c r="B12939" s="35" t="s">
        <v>390</v>
      </c>
      <c r="C12939" s="35"/>
      <c r="D12939" s="35" t="s">
        <v>89</v>
      </c>
      <c r="E12939" s="35"/>
      <c r="F12939" s="35"/>
      <c r="G12939" s="35"/>
      <c r="H12939" s="35"/>
      <c r="I12939" s="35"/>
      <c r="J12939" s="35"/>
      <c r="O12939" s="35" t="s">
        <v>90</v>
      </c>
      <c r="P12939" s="35"/>
      <c r="Q12939" s="35"/>
      <c r="R12939" s="35"/>
      <c r="S12939" s="35"/>
      <c r="T12939" s="35"/>
      <c r="U12939" s="35"/>
      <c r="V12939" s="35"/>
      <c r="W12939" s="35"/>
      <c r="X12939" s="35"/>
      <c r="Y12939" s="35"/>
      <c r="Z12939" s="35"/>
      <c r="AA12939" s="35"/>
      <c r="AB12939" s="35"/>
      <c r="AC12939" s="35"/>
      <c r="AD12939" s="35"/>
      <c r="AE12939" s="35"/>
      <c r="AF12939" s="35"/>
      <c r="AG12939" s="35"/>
      <c r="AH12939" s="35"/>
      <c r="AI12939" s="35"/>
      <c r="AJ12939" s="35"/>
      <c r="AK12939" s="35"/>
      <c r="AL12939" s="35"/>
      <c r="AM12939" s="35"/>
      <c r="AN12939" s="35"/>
      <c r="AO12939" s="35"/>
      <c r="AP12939" s="35"/>
      <c r="AQ12939" s="35"/>
      <c r="AR12939" s="35"/>
      <c r="AS12939" s="35"/>
      <c r="AT12939" s="35"/>
      <c r="CC12939" s="30">
        <v>0</v>
      </c>
      <c r="CD12939" s="30"/>
      <c r="CE12939" s="30"/>
      <c r="CF12939" s="30"/>
      <c r="CG12939" s="30"/>
      <c r="CH12939" s="30"/>
      <c r="CI12939" s="30"/>
      <c r="CJ12939" s="30"/>
      <c r="CK12939" s="30"/>
      <c r="CN12939" s="30">
        <v>0</v>
      </c>
      <c r="CO12939" s="30"/>
      <c r="CP12939" s="30"/>
      <c r="CQ12939" s="30"/>
      <c r="CR12939" s="30"/>
      <c r="CS12939" s="30"/>
      <c r="CT12939" s="30"/>
      <c r="CU12939" s="30"/>
      <c r="CW12939" s="30">
        <v>0</v>
      </c>
      <c r="CX12939" s="30"/>
      <c r="CY12939" s="30"/>
      <c r="CZ12939" s="30"/>
      <c r="DA12939" s="30"/>
      <c r="DB12939" s="30"/>
      <c r="DC12939" s="30"/>
      <c r="DD12939" s="30"/>
    </row>
    <row r="12940" spans="1:108" ht="6" customHeight="1" x14ac:dyDescent="0.2">
      <c r="A12940" s="41"/>
    </row>
    <row r="12941" spans="1:108" ht="15" customHeight="1" x14ac:dyDescent="0.2">
      <c r="A12941" s="41"/>
      <c r="B12941" s="35" t="s">
        <v>390</v>
      </c>
      <c r="C12941" s="35"/>
      <c r="D12941" s="35" t="s">
        <v>91</v>
      </c>
      <c r="E12941" s="35"/>
      <c r="F12941" s="35"/>
      <c r="G12941" s="35"/>
      <c r="H12941" s="35"/>
      <c r="I12941" s="35"/>
      <c r="J12941" s="35"/>
      <c r="O12941" s="29" t="s">
        <v>92</v>
      </c>
      <c r="P12941" s="29"/>
      <c r="Q12941" s="29"/>
      <c r="R12941" s="29"/>
      <c r="S12941" s="29"/>
      <c r="T12941" s="29"/>
      <c r="U12941" s="29"/>
      <c r="V12941" s="29"/>
      <c r="W12941" s="29"/>
      <c r="X12941" s="29"/>
      <c r="Y12941" s="29"/>
      <c r="Z12941" s="29"/>
      <c r="AA12941" s="29"/>
      <c r="AB12941" s="29"/>
      <c r="AC12941" s="29"/>
      <c r="AD12941" s="29"/>
      <c r="AE12941" s="29"/>
      <c r="AF12941" s="29"/>
      <c r="AG12941" s="29"/>
      <c r="AH12941" s="29"/>
      <c r="AI12941" s="29"/>
      <c r="AJ12941" s="29"/>
      <c r="AK12941" s="29"/>
      <c r="AL12941" s="29"/>
      <c r="AM12941" s="29"/>
      <c r="AN12941" s="29"/>
      <c r="AO12941" s="29"/>
      <c r="AP12941" s="29"/>
      <c r="AQ12941" s="29"/>
      <c r="AR12941" s="29"/>
      <c r="AS12941" s="29"/>
      <c r="AT12941" s="29"/>
      <c r="CC12941" s="30">
        <v>79682</v>
      </c>
      <c r="CD12941" s="30"/>
      <c r="CE12941" s="30"/>
      <c r="CF12941" s="30"/>
      <c r="CG12941" s="30"/>
      <c r="CH12941" s="30"/>
      <c r="CI12941" s="30"/>
      <c r="CJ12941" s="30"/>
      <c r="CK12941" s="30"/>
      <c r="CN12941" s="30">
        <v>34800</v>
      </c>
      <c r="CO12941" s="30"/>
      <c r="CP12941" s="30"/>
      <c r="CQ12941" s="30"/>
      <c r="CR12941" s="30"/>
      <c r="CS12941" s="30"/>
      <c r="CT12941" s="30"/>
      <c r="CU12941" s="30"/>
      <c r="CW12941" s="30">
        <v>44882</v>
      </c>
      <c r="CX12941" s="30"/>
      <c r="CY12941" s="30"/>
      <c r="CZ12941" s="30"/>
      <c r="DA12941" s="30"/>
      <c r="DB12941" s="30"/>
      <c r="DC12941" s="30"/>
      <c r="DD12941" s="30"/>
    </row>
    <row r="12942" spans="1:108" ht="7.5" customHeight="1" x14ac:dyDescent="0.2">
      <c r="A12942" s="41"/>
    </row>
    <row r="12943" spans="1:108" ht="13.5" customHeight="1" x14ac:dyDescent="0.2">
      <c r="A12943" s="41"/>
      <c r="B12943" s="29" t="s">
        <v>395</v>
      </c>
      <c r="C12943" s="29"/>
      <c r="D12943" s="29"/>
      <c r="E12943" s="29"/>
      <c r="F12943" s="29"/>
      <c r="G12943" s="29"/>
      <c r="H12943" s="29"/>
      <c r="I12943" s="29"/>
      <c r="J12943" s="29"/>
      <c r="K12943" s="29"/>
      <c r="L12943" s="29"/>
      <c r="M12943" s="29"/>
      <c r="N12943" s="29"/>
      <c r="O12943" s="29"/>
      <c r="P12943" s="29"/>
      <c r="Q12943" s="29"/>
      <c r="R12943" s="29"/>
      <c r="S12943" s="29"/>
      <c r="T12943" s="29"/>
      <c r="U12943" s="29"/>
      <c r="V12943" s="29"/>
      <c r="W12943" s="29"/>
      <c r="X12943" s="29"/>
      <c r="Y12943" s="29"/>
      <c r="Z12943" s="29"/>
      <c r="AA12943" s="29"/>
      <c r="AB12943" s="29"/>
      <c r="AC12943" s="29"/>
      <c r="AD12943" s="29"/>
      <c r="AE12943" s="29"/>
      <c r="AF12943" s="29"/>
      <c r="AG12943" s="29"/>
      <c r="AH12943" s="29"/>
      <c r="AI12943" s="29"/>
      <c r="AJ12943" s="29"/>
      <c r="AK12943" s="29"/>
      <c r="AL12943" s="29"/>
      <c r="AM12943" s="29"/>
      <c r="AN12943" s="29"/>
      <c r="AO12943" s="29"/>
      <c r="AP12943" s="29"/>
      <c r="AQ12943" s="29"/>
      <c r="AR12943" s="29"/>
      <c r="AS12943" s="29"/>
      <c r="AT12943" s="29"/>
      <c r="AU12943" s="29"/>
      <c r="AV12943" s="29"/>
    </row>
    <row r="12944" spans="1:108" ht="6" customHeight="1" x14ac:dyDescent="0.2">
      <c r="A12944" s="41"/>
    </row>
    <row r="12945" spans="1:109" ht="13.5" customHeight="1" x14ac:dyDescent="0.2">
      <c r="A12945" s="28"/>
      <c r="B12945" s="35" t="s">
        <v>29</v>
      </c>
      <c r="C12945" s="35"/>
      <c r="D12945" s="35" t="s">
        <v>99</v>
      </c>
      <c r="E12945" s="35"/>
      <c r="F12945" s="35"/>
      <c r="G12945" s="35"/>
      <c r="H12945" s="35"/>
      <c r="I12945" s="35"/>
      <c r="J12945" s="35"/>
      <c r="O12945" s="35" t="s">
        <v>100</v>
      </c>
      <c r="P12945" s="35"/>
      <c r="Q12945" s="35"/>
      <c r="R12945" s="35"/>
      <c r="S12945" s="35"/>
      <c r="T12945" s="35"/>
      <c r="U12945" s="35"/>
      <c r="V12945" s="35"/>
      <c r="W12945" s="35"/>
      <c r="X12945" s="35"/>
      <c r="Y12945" s="35"/>
      <c r="Z12945" s="35"/>
      <c r="AA12945" s="35"/>
      <c r="AB12945" s="35"/>
      <c r="AC12945" s="35"/>
      <c r="AD12945" s="35"/>
      <c r="AE12945" s="35"/>
      <c r="AF12945" s="35"/>
      <c r="AG12945" s="35"/>
      <c r="AH12945" s="35"/>
      <c r="AI12945" s="35"/>
      <c r="AJ12945" s="35"/>
      <c r="AK12945" s="35"/>
      <c r="AL12945" s="35"/>
      <c r="AM12945" s="35"/>
      <c r="AN12945" s="35"/>
      <c r="AO12945" s="35"/>
      <c r="AP12945" s="35"/>
      <c r="AQ12945" s="35"/>
      <c r="AR12945" s="35"/>
      <c r="AS12945" s="35"/>
      <c r="AT12945" s="35"/>
      <c r="CC12945" s="30">
        <v>0</v>
      </c>
      <c r="CD12945" s="30"/>
      <c r="CE12945" s="30"/>
      <c r="CF12945" s="30"/>
      <c r="CG12945" s="30"/>
      <c r="CH12945" s="30"/>
      <c r="CI12945" s="30"/>
      <c r="CJ12945" s="30"/>
      <c r="CK12945" s="30"/>
      <c r="CN12945" s="30">
        <v>0</v>
      </c>
      <c r="CO12945" s="30"/>
      <c r="CP12945" s="30"/>
      <c r="CQ12945" s="30"/>
      <c r="CR12945" s="30"/>
      <c r="CS12945" s="30"/>
      <c r="CT12945" s="30"/>
      <c r="CU12945" s="30"/>
      <c r="CW12945" s="30">
        <v>0</v>
      </c>
      <c r="CX12945" s="30"/>
      <c r="CY12945" s="30"/>
      <c r="CZ12945" s="30"/>
      <c r="DA12945" s="30"/>
      <c r="DB12945" s="30"/>
      <c r="DC12945" s="30"/>
      <c r="DD12945" s="30"/>
    </row>
    <row r="12946" spans="1:109" ht="6" customHeight="1" x14ac:dyDescent="0.2">
      <c r="A12946" s="28"/>
    </row>
    <row r="12947" spans="1:109" ht="13.5" customHeight="1" x14ac:dyDescent="0.2">
      <c r="A12947" s="28"/>
      <c r="B12947" s="35" t="s">
        <v>29</v>
      </c>
      <c r="C12947" s="35"/>
      <c r="D12947" s="35" t="s">
        <v>107</v>
      </c>
      <c r="E12947" s="35"/>
      <c r="F12947" s="35"/>
      <c r="G12947" s="35"/>
      <c r="H12947" s="35"/>
      <c r="I12947" s="35"/>
      <c r="J12947" s="35"/>
      <c r="O12947" s="35" t="s">
        <v>108</v>
      </c>
      <c r="P12947" s="35"/>
      <c r="Q12947" s="35"/>
      <c r="R12947" s="35"/>
      <c r="S12947" s="35"/>
      <c r="T12947" s="35"/>
      <c r="U12947" s="35"/>
      <c r="V12947" s="35"/>
      <c r="W12947" s="35"/>
      <c r="X12947" s="35"/>
      <c r="Y12947" s="35"/>
      <c r="Z12947" s="35"/>
      <c r="AA12947" s="35"/>
      <c r="AB12947" s="35"/>
      <c r="AC12947" s="35"/>
      <c r="AD12947" s="35"/>
      <c r="AE12947" s="35"/>
      <c r="AF12947" s="35"/>
      <c r="AG12947" s="35"/>
      <c r="AH12947" s="35"/>
      <c r="AI12947" s="35"/>
      <c r="AJ12947" s="35"/>
      <c r="AK12947" s="35"/>
      <c r="AL12947" s="35"/>
      <c r="AM12947" s="35"/>
      <c r="AN12947" s="35"/>
      <c r="AO12947" s="35"/>
      <c r="AP12947" s="35"/>
      <c r="AQ12947" s="35"/>
      <c r="AR12947" s="35"/>
      <c r="AS12947" s="35"/>
      <c r="AT12947" s="35"/>
      <c r="CC12947" s="30">
        <v>0</v>
      </c>
      <c r="CD12947" s="30"/>
      <c r="CE12947" s="30"/>
      <c r="CF12947" s="30"/>
      <c r="CG12947" s="30"/>
      <c r="CH12947" s="30"/>
      <c r="CI12947" s="30"/>
      <c r="CJ12947" s="30"/>
      <c r="CK12947" s="30"/>
      <c r="CN12947" s="30">
        <v>0</v>
      </c>
      <c r="CO12947" s="30"/>
      <c r="CP12947" s="30"/>
      <c r="CQ12947" s="30"/>
      <c r="CR12947" s="30"/>
      <c r="CS12947" s="30"/>
      <c r="CT12947" s="30"/>
      <c r="CU12947" s="30"/>
      <c r="CW12947" s="30">
        <v>0</v>
      </c>
      <c r="CX12947" s="30"/>
      <c r="CY12947" s="30"/>
      <c r="CZ12947" s="30"/>
      <c r="DA12947" s="30"/>
      <c r="DB12947" s="30"/>
      <c r="DC12947" s="30"/>
      <c r="DD12947" s="30"/>
    </row>
    <row r="12948" spans="1:109" ht="6" customHeight="1" x14ac:dyDescent="0.2">
      <c r="A12948" s="28"/>
    </row>
    <row r="12949" spans="1:109" ht="13.5" customHeight="1" x14ac:dyDescent="0.2">
      <c r="A12949" s="41"/>
      <c r="B12949" s="35" t="s">
        <v>390</v>
      </c>
      <c r="C12949" s="35"/>
      <c r="D12949" s="35" t="s">
        <v>109</v>
      </c>
      <c r="E12949" s="35"/>
      <c r="F12949" s="35"/>
      <c r="G12949" s="35"/>
      <c r="H12949" s="35"/>
      <c r="I12949" s="35"/>
      <c r="J12949" s="35"/>
      <c r="O12949" s="35" t="s">
        <v>110</v>
      </c>
      <c r="P12949" s="35"/>
      <c r="Q12949" s="35"/>
      <c r="R12949" s="35"/>
      <c r="S12949" s="35"/>
      <c r="T12949" s="35"/>
      <c r="U12949" s="35"/>
      <c r="V12949" s="35"/>
      <c r="W12949" s="35"/>
      <c r="X12949" s="35"/>
      <c r="Y12949" s="35"/>
      <c r="Z12949" s="35"/>
      <c r="AA12949" s="35"/>
      <c r="AB12949" s="35"/>
      <c r="AC12949" s="35"/>
      <c r="AD12949" s="35"/>
      <c r="AE12949" s="35"/>
      <c r="AF12949" s="35"/>
      <c r="AG12949" s="35"/>
      <c r="AH12949" s="35"/>
      <c r="AI12949" s="35"/>
      <c r="AJ12949" s="35"/>
      <c r="AK12949" s="35"/>
      <c r="AL12949" s="35"/>
      <c r="AM12949" s="35"/>
      <c r="AN12949" s="35"/>
      <c r="AO12949" s="35"/>
      <c r="AP12949" s="35"/>
      <c r="AQ12949" s="35"/>
      <c r="AR12949" s="35"/>
      <c r="AS12949" s="35"/>
      <c r="AT12949" s="35"/>
      <c r="CC12949" s="30">
        <v>0</v>
      </c>
      <c r="CD12949" s="30"/>
      <c r="CE12949" s="30"/>
      <c r="CF12949" s="30"/>
      <c r="CG12949" s="30"/>
      <c r="CH12949" s="30"/>
      <c r="CI12949" s="30"/>
      <c r="CJ12949" s="30"/>
      <c r="CK12949" s="30"/>
      <c r="CN12949" s="30">
        <v>0</v>
      </c>
      <c r="CO12949" s="30"/>
      <c r="CP12949" s="30"/>
      <c r="CQ12949" s="30"/>
      <c r="CR12949" s="30"/>
      <c r="CS12949" s="30"/>
      <c r="CT12949" s="30"/>
      <c r="CU12949" s="30"/>
      <c r="CW12949" s="30">
        <v>0</v>
      </c>
      <c r="CX12949" s="30"/>
      <c r="CY12949" s="30"/>
      <c r="CZ12949" s="30"/>
      <c r="DA12949" s="30"/>
      <c r="DB12949" s="30"/>
      <c r="DC12949" s="30"/>
      <c r="DD12949" s="30"/>
    </row>
    <row r="12950" spans="1:109" ht="6" customHeight="1" x14ac:dyDescent="0.2">
      <c r="A12950" s="41"/>
    </row>
    <row r="12951" spans="1:109" ht="15" customHeight="1" x14ac:dyDescent="0.2">
      <c r="A12951" s="41"/>
      <c r="B12951" s="35" t="s">
        <v>390</v>
      </c>
      <c r="C12951" s="35"/>
      <c r="D12951" s="35" t="s">
        <v>111</v>
      </c>
      <c r="E12951" s="35"/>
      <c r="F12951" s="35"/>
      <c r="G12951" s="35"/>
      <c r="H12951" s="35"/>
      <c r="I12951" s="35"/>
      <c r="J12951" s="35"/>
      <c r="O12951" s="35" t="s">
        <v>112</v>
      </c>
      <c r="P12951" s="35"/>
      <c r="Q12951" s="35"/>
      <c r="R12951" s="35"/>
      <c r="S12951" s="35"/>
      <c r="T12951" s="35"/>
      <c r="U12951" s="35"/>
      <c r="V12951" s="35"/>
      <c r="W12951" s="35"/>
      <c r="X12951" s="35"/>
      <c r="Y12951" s="35"/>
      <c r="Z12951" s="35"/>
      <c r="AA12951" s="35"/>
      <c r="AB12951" s="35"/>
      <c r="AC12951" s="35"/>
      <c r="AD12951" s="35"/>
      <c r="AE12951" s="35"/>
      <c r="AF12951" s="35"/>
      <c r="AG12951" s="35"/>
      <c r="AH12951" s="35"/>
      <c r="AI12951" s="35"/>
      <c r="AJ12951" s="35"/>
      <c r="AK12951" s="35"/>
      <c r="AL12951" s="35"/>
      <c r="AM12951" s="35"/>
      <c r="AN12951" s="35"/>
      <c r="AO12951" s="35"/>
      <c r="AP12951" s="35"/>
      <c r="AQ12951" s="35"/>
      <c r="AR12951" s="35"/>
      <c r="AS12951" s="35"/>
      <c r="AT12951" s="35"/>
      <c r="CC12951" s="30">
        <v>79682</v>
      </c>
      <c r="CD12951" s="30"/>
      <c r="CE12951" s="30"/>
      <c r="CF12951" s="30"/>
      <c r="CG12951" s="30"/>
      <c r="CH12951" s="30"/>
      <c r="CI12951" s="30"/>
      <c r="CJ12951" s="30"/>
      <c r="CK12951" s="30"/>
      <c r="CN12951" s="30">
        <v>34800</v>
      </c>
      <c r="CO12951" s="30"/>
      <c r="CP12951" s="30"/>
      <c r="CQ12951" s="30"/>
      <c r="CR12951" s="30"/>
      <c r="CS12951" s="30"/>
      <c r="CT12951" s="30"/>
      <c r="CU12951" s="30"/>
      <c r="CW12951" s="30">
        <v>44882</v>
      </c>
      <c r="CX12951" s="30"/>
      <c r="CY12951" s="30"/>
      <c r="CZ12951" s="30"/>
      <c r="DA12951" s="30"/>
      <c r="DB12951" s="30"/>
      <c r="DC12951" s="30"/>
      <c r="DD12951" s="30"/>
    </row>
    <row r="12952" spans="1:109" ht="7.5" customHeight="1" x14ac:dyDescent="0.2">
      <c r="A12952" s="41"/>
    </row>
    <row r="12953" spans="1:109" ht="13.5" customHeight="1" x14ac:dyDescent="0.2">
      <c r="A12953" s="41"/>
      <c r="B12953" s="29" t="s">
        <v>396</v>
      </c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29"/>
      <c r="O12953" s="29"/>
      <c r="P12953" s="29"/>
      <c r="Q12953" s="29"/>
      <c r="R12953" s="29"/>
      <c r="S12953" s="29"/>
      <c r="T12953" s="29"/>
      <c r="U12953" s="29"/>
      <c r="V12953" s="29"/>
      <c r="W12953" s="29"/>
      <c r="X12953" s="29"/>
      <c r="Y12953" s="29"/>
      <c r="Z12953" s="29"/>
      <c r="AA12953" s="29"/>
      <c r="AB12953" s="29"/>
      <c r="AC12953" s="29"/>
      <c r="AD12953" s="29"/>
      <c r="AE12953" s="29"/>
      <c r="AF12953" s="29"/>
      <c r="AG12953" s="29"/>
      <c r="AH12953" s="29"/>
      <c r="AI12953" s="29"/>
      <c r="AJ12953" s="29"/>
      <c r="AK12953" s="29"/>
      <c r="AL12953" s="29"/>
      <c r="AM12953" s="29"/>
      <c r="AN12953" s="29"/>
      <c r="AO12953" s="29"/>
      <c r="AP12953" s="29"/>
      <c r="AQ12953" s="29"/>
      <c r="AR12953" s="29"/>
      <c r="AS12953" s="29"/>
      <c r="AT12953" s="29"/>
      <c r="AU12953" s="29"/>
      <c r="AV12953" s="29"/>
    </row>
    <row r="12954" spans="1:109" ht="6" customHeight="1" x14ac:dyDescent="0.2">
      <c r="A12954" s="41"/>
    </row>
    <row r="12955" spans="1:109" ht="4.5" customHeight="1" x14ac:dyDescent="0.2">
      <c r="A12955" s="41"/>
      <c r="B12955" s="35" t="s">
        <v>390</v>
      </c>
      <c r="C12955" s="35"/>
      <c r="D12955" s="35" t="s">
        <v>117</v>
      </c>
      <c r="E12955" s="35"/>
      <c r="F12955" s="35"/>
      <c r="G12955" s="35"/>
      <c r="H12955" s="35"/>
      <c r="I12955" s="35"/>
      <c r="J12955" s="35"/>
      <c r="O12955" s="35" t="s">
        <v>118</v>
      </c>
      <c r="P12955" s="35"/>
      <c r="Q12955" s="35"/>
      <c r="R12955" s="35"/>
      <c r="S12955" s="35"/>
      <c r="T12955" s="35"/>
      <c r="U12955" s="35"/>
      <c r="V12955" s="35"/>
      <c r="W12955" s="35"/>
      <c r="X12955" s="35"/>
      <c r="Y12955" s="35"/>
      <c r="Z12955" s="35"/>
      <c r="AA12955" s="35"/>
      <c r="AB12955" s="35"/>
      <c r="AC12955" s="35"/>
      <c r="AD12955" s="35"/>
      <c r="AE12955" s="35"/>
      <c r="AF12955" s="35"/>
      <c r="AG12955" s="35"/>
      <c r="AH12955" s="35"/>
      <c r="AI12955" s="35"/>
      <c r="AJ12955" s="35"/>
      <c r="AK12955" s="35"/>
      <c r="AL12955" s="35"/>
      <c r="AM12955" s="35"/>
      <c r="AN12955" s="35"/>
      <c r="AO12955" s="35"/>
      <c r="AP12955" s="35"/>
      <c r="AQ12955" s="35"/>
      <c r="AR12955" s="35"/>
      <c r="AS12955" s="35"/>
      <c r="AT12955" s="35"/>
      <c r="CC12955" s="30">
        <v>0</v>
      </c>
      <c r="CD12955" s="30"/>
      <c r="CE12955" s="30"/>
      <c r="CF12955" s="30"/>
      <c r="CG12955" s="30"/>
      <c r="CH12955" s="30"/>
      <c r="CI12955" s="30"/>
      <c r="CJ12955" s="30"/>
      <c r="CK12955" s="30"/>
      <c r="CN12955" s="30">
        <v>0</v>
      </c>
      <c r="CO12955" s="30"/>
      <c r="CP12955" s="30"/>
      <c r="CQ12955" s="30"/>
      <c r="CR12955" s="30"/>
      <c r="CS12955" s="30"/>
      <c r="CT12955" s="30"/>
      <c r="CU12955" s="30"/>
      <c r="CW12955" s="30">
        <v>0</v>
      </c>
      <c r="CX12955" s="30"/>
      <c r="CY12955" s="30"/>
      <c r="CZ12955" s="30"/>
      <c r="DA12955" s="30"/>
      <c r="DB12955" s="30"/>
      <c r="DC12955" s="30"/>
      <c r="DD12955" s="30"/>
    </row>
    <row r="12956" spans="1:109" ht="10.5" customHeight="1" x14ac:dyDescent="0.2">
      <c r="A12956" s="41"/>
      <c r="B12956" s="35"/>
      <c r="C12956" s="35"/>
      <c r="D12956" s="35"/>
      <c r="E12956" s="35"/>
      <c r="F12956" s="35"/>
      <c r="G12956" s="35"/>
      <c r="H12956" s="35"/>
      <c r="I12956" s="35"/>
      <c r="J12956" s="35"/>
      <c r="O12956" s="35"/>
      <c r="P12956" s="35"/>
      <c r="Q12956" s="35"/>
      <c r="R12956" s="35"/>
      <c r="S12956" s="35"/>
      <c r="T12956" s="35"/>
      <c r="U12956" s="35"/>
      <c r="V12956" s="35"/>
      <c r="W12956" s="35"/>
      <c r="X12956" s="35"/>
      <c r="Y12956" s="35"/>
      <c r="Z12956" s="35"/>
      <c r="AA12956" s="35"/>
      <c r="AB12956" s="35"/>
      <c r="AC12956" s="35"/>
      <c r="AD12956" s="35"/>
      <c r="AE12956" s="35"/>
      <c r="AF12956" s="35"/>
      <c r="AG12956" s="35"/>
      <c r="AH12956" s="35"/>
      <c r="AI12956" s="35"/>
      <c r="AJ12956" s="35"/>
      <c r="AK12956" s="35"/>
      <c r="AL12956" s="35"/>
      <c r="AM12956" s="35"/>
      <c r="AN12956" s="35"/>
      <c r="AO12956" s="35"/>
      <c r="AP12956" s="35"/>
      <c r="AQ12956" s="35"/>
      <c r="AR12956" s="35"/>
      <c r="AS12956" s="35"/>
      <c r="AT12956" s="35"/>
      <c r="CC12956" s="30"/>
      <c r="CD12956" s="30"/>
      <c r="CE12956" s="30"/>
      <c r="CF12956" s="30"/>
      <c r="CG12956" s="30"/>
      <c r="CH12956" s="30"/>
      <c r="CI12956" s="30"/>
      <c r="CJ12956" s="30"/>
      <c r="CK12956" s="30"/>
      <c r="CN12956" s="30"/>
      <c r="CO12956" s="30"/>
      <c r="CP12956" s="30"/>
      <c r="CQ12956" s="30"/>
      <c r="CR12956" s="30"/>
      <c r="CS12956" s="30"/>
      <c r="CT12956" s="30"/>
      <c r="CU12956" s="30"/>
      <c r="CW12956" s="30"/>
      <c r="CX12956" s="30"/>
      <c r="CY12956" s="30"/>
      <c r="CZ12956" s="30"/>
      <c r="DA12956" s="30"/>
      <c r="DB12956" s="30"/>
      <c r="DC12956" s="30"/>
      <c r="DD12956" s="30"/>
    </row>
    <row r="12957" spans="1:109" ht="1.5" customHeight="1" x14ac:dyDescent="0.2">
      <c r="A12957" s="41"/>
    </row>
    <row r="12958" spans="1:109" ht="6.75" customHeight="1" x14ac:dyDescent="0.2"/>
    <row r="12959" spans="1:109" ht="18.75" customHeight="1" x14ac:dyDescent="0.2">
      <c r="A12959" s="34" t="s">
        <v>1461</v>
      </c>
      <c r="B12959" s="34"/>
      <c r="C12959" s="34"/>
      <c r="D12959" s="34"/>
      <c r="E12959" s="34"/>
      <c r="F12959" s="34"/>
      <c r="G12959" s="34"/>
      <c r="H12959" s="34"/>
      <c r="I12959" s="34"/>
      <c r="J12959" s="34"/>
      <c r="K12959" s="34"/>
      <c r="L12959" s="34"/>
      <c r="M12959" s="34"/>
      <c r="N12959" s="34"/>
      <c r="O12959" s="34"/>
      <c r="P12959" s="34"/>
      <c r="Q12959" s="34"/>
      <c r="R12959" s="34"/>
      <c r="S12959" s="34"/>
      <c r="T12959" s="34"/>
      <c r="U12959" s="34"/>
      <c r="V12959" s="34"/>
      <c r="W12959" s="34"/>
      <c r="X12959" s="34"/>
      <c r="Y12959" s="34"/>
      <c r="Z12959" s="34"/>
      <c r="AA12959" s="34"/>
      <c r="AB12959" s="34"/>
      <c r="AC12959" s="34"/>
      <c r="AD12959" s="34"/>
      <c r="AE12959" s="34"/>
      <c r="AF12959" s="34"/>
      <c r="AG12959" s="34"/>
      <c r="AH12959" s="34"/>
      <c r="AI12959" s="34"/>
      <c r="AJ12959" s="34"/>
      <c r="AK12959" s="34"/>
      <c r="AL12959" s="34"/>
      <c r="AM12959" s="34"/>
      <c r="AN12959" s="34"/>
      <c r="AO12959" s="34"/>
      <c r="AP12959" s="34"/>
      <c r="AQ12959" s="34"/>
      <c r="AR12959" s="34"/>
      <c r="AS12959" s="34"/>
      <c r="AT12959" s="34"/>
      <c r="AU12959" s="34"/>
      <c r="AV12959" s="34"/>
      <c r="AW12959" s="34"/>
      <c r="AX12959" s="34"/>
      <c r="AY12959" s="34"/>
      <c r="AZ12959" s="34"/>
      <c r="BA12959" s="34"/>
      <c r="BB12959" s="34"/>
      <c r="BC12959" s="34"/>
      <c r="BD12959" s="34"/>
      <c r="BE12959" s="34"/>
      <c r="BF12959" s="34"/>
      <c r="BG12959" s="34"/>
      <c r="BH12959" s="34"/>
      <c r="BI12959" s="34"/>
      <c r="BJ12959" s="34"/>
      <c r="BK12959" s="34"/>
      <c r="BL12959" s="34"/>
      <c r="BM12959" s="34"/>
      <c r="BN12959" s="34"/>
      <c r="BO12959" s="34"/>
      <c r="BP12959" s="34"/>
      <c r="BQ12959" s="34"/>
      <c r="BR12959" s="34"/>
      <c r="BS12959" s="34"/>
      <c r="BT12959" s="34"/>
      <c r="BU12959" s="34"/>
      <c r="BV12959" s="34"/>
      <c r="BW12959" s="34"/>
      <c r="BX12959" s="34"/>
      <c r="BY12959" s="34"/>
      <c r="BZ12959" s="34"/>
      <c r="CA12959" s="34"/>
      <c r="CB12959" s="34"/>
      <c r="CC12959" s="34"/>
      <c r="CD12959" s="34"/>
      <c r="CE12959" s="34"/>
      <c r="CF12959" s="34"/>
      <c r="CG12959" s="34"/>
      <c r="CH12959" s="34"/>
      <c r="CI12959" s="34"/>
      <c r="CJ12959" s="34"/>
      <c r="CK12959" s="34"/>
      <c r="CL12959" s="34"/>
      <c r="CM12959" s="34"/>
      <c r="CN12959" s="34"/>
      <c r="CO12959" s="34"/>
      <c r="CP12959" s="34"/>
      <c r="CQ12959" s="34"/>
      <c r="CR12959" s="34"/>
      <c r="CS12959" s="34"/>
      <c r="CT12959" s="34"/>
      <c r="CU12959" s="34"/>
      <c r="CV12959" s="34"/>
      <c r="CW12959" s="34"/>
      <c r="CX12959" s="34"/>
      <c r="CY12959" s="34"/>
      <c r="CZ12959" s="34"/>
      <c r="DA12959" s="34"/>
      <c r="DB12959" s="34"/>
      <c r="DC12959" s="34"/>
      <c r="DD12959" s="34"/>
      <c r="DE12959" s="34"/>
    </row>
    <row r="12960" spans="1:109" ht="13.5" customHeight="1" x14ac:dyDescent="0.2"/>
    <row r="12961" spans="1:109" ht="7.5" customHeight="1" x14ac:dyDescent="0.2"/>
    <row r="12962" spans="1:109" ht="17.25" customHeight="1" x14ac:dyDescent="0.2">
      <c r="A12962" s="35" t="s">
        <v>346</v>
      </c>
      <c r="B12962" s="35"/>
      <c r="C12962" s="35"/>
      <c r="G12962" s="35" t="s">
        <v>347</v>
      </c>
      <c r="H12962" s="35"/>
      <c r="J12962" s="40"/>
      <c r="K12962" s="40"/>
      <c r="L12962" s="40"/>
      <c r="M12962" s="40"/>
      <c r="O12962" s="35" t="s">
        <v>348</v>
      </c>
      <c r="P12962" s="35"/>
      <c r="Q12962" s="35"/>
      <c r="R12962" s="35"/>
      <c r="S12962" s="35"/>
      <c r="T12962" s="35"/>
      <c r="U12962" s="35"/>
      <c r="V12962" s="35"/>
      <c r="W12962" s="35"/>
      <c r="X12962" s="35"/>
      <c r="Y12962" s="35"/>
      <c r="Z12962" s="35"/>
      <c r="AA12962" s="35"/>
      <c r="AB12962" s="35"/>
      <c r="AC12962" s="35"/>
      <c r="AD12962" s="35"/>
      <c r="AE12962" s="35"/>
      <c r="AF12962" s="35"/>
      <c r="AG12962" s="35"/>
      <c r="AH12962" s="35"/>
      <c r="AI12962" s="35"/>
      <c r="AJ12962" s="35"/>
      <c r="AK12962" s="35"/>
      <c r="AL12962" s="35"/>
      <c r="AM12962" s="35"/>
      <c r="AN12962" s="35"/>
      <c r="AW12962" s="36" t="s">
        <v>349</v>
      </c>
      <c r="AX12962" s="36"/>
      <c r="AY12962" s="36"/>
      <c r="AZ12962" s="36"/>
      <c r="BA12962" s="36"/>
      <c r="BB12962" s="36"/>
      <c r="BC12962" s="36"/>
      <c r="BD12962" s="36"/>
      <c r="BE12962" s="36"/>
      <c r="BF12962" s="36"/>
      <c r="BG12962" s="36" t="s">
        <v>350</v>
      </c>
      <c r="BH12962" s="36"/>
      <c r="BI12962" s="36"/>
      <c r="BJ12962" s="36"/>
      <c r="BK12962" s="36"/>
      <c r="BL12962" s="36"/>
      <c r="BM12962" s="36"/>
      <c r="BN12962" s="36"/>
      <c r="BO12962" s="36"/>
      <c r="BP12962" s="36"/>
      <c r="BR12962" s="36" t="s">
        <v>21</v>
      </c>
      <c r="BS12962" s="36"/>
      <c r="BT12962" s="36"/>
      <c r="BU12962" s="36"/>
      <c r="BV12962" s="36"/>
      <c r="BW12962" s="36"/>
      <c r="BX12962" s="36"/>
      <c r="BY12962" s="36"/>
      <c r="BZ12962" s="36"/>
      <c r="CA12962" s="36"/>
      <c r="CC12962" s="36" t="s">
        <v>351</v>
      </c>
      <c r="CD12962" s="36"/>
      <c r="CE12962" s="36"/>
      <c r="CF12962" s="36"/>
      <c r="CG12962" s="36"/>
      <c r="CH12962" s="36"/>
      <c r="CI12962" s="36"/>
      <c r="CJ12962" s="36"/>
      <c r="CK12962" s="36"/>
      <c r="CN12962" s="36" t="s">
        <v>352</v>
      </c>
      <c r="CO12962" s="36"/>
      <c r="CP12962" s="36"/>
      <c r="CQ12962" s="36"/>
      <c r="CR12962" s="36"/>
      <c r="CS12962" s="36"/>
      <c r="CT12962" s="36"/>
      <c r="CU12962" s="36"/>
      <c r="CW12962" s="36" t="s">
        <v>21</v>
      </c>
      <c r="CX12962" s="36"/>
      <c r="CY12962" s="36"/>
      <c r="CZ12962" s="36"/>
      <c r="DA12962" s="36"/>
      <c r="DB12962" s="36"/>
      <c r="DC12962" s="36"/>
      <c r="DD12962" s="36"/>
    </row>
    <row r="12963" spans="1:109" ht="9" customHeight="1" x14ac:dyDescent="0.2"/>
    <row r="12964" spans="1:109" ht="17.25" customHeight="1" x14ac:dyDescent="0.2">
      <c r="A12964" s="41"/>
      <c r="B12964" s="35" t="s">
        <v>1465</v>
      </c>
      <c r="C12964" s="35"/>
      <c r="D12964" s="35"/>
      <c r="E12964" s="35"/>
      <c r="F12964" s="35"/>
      <c r="G12964" s="35"/>
      <c r="H12964" s="35"/>
      <c r="O12964" s="29" t="s">
        <v>1463</v>
      </c>
      <c r="P12964" s="29"/>
      <c r="Q12964" s="29"/>
      <c r="R12964" s="29"/>
      <c r="S12964" s="29"/>
      <c r="T12964" s="29"/>
      <c r="U12964" s="29"/>
      <c r="V12964" s="29"/>
      <c r="W12964" s="29"/>
      <c r="X12964" s="29"/>
      <c r="Y12964" s="29"/>
      <c r="Z12964" s="29"/>
      <c r="AA12964" s="29"/>
      <c r="AB12964" s="29"/>
      <c r="AC12964" s="29"/>
      <c r="AD12964" s="29"/>
      <c r="AE12964" s="29"/>
      <c r="AF12964" s="29"/>
      <c r="AG12964" s="29"/>
      <c r="AH12964" s="29"/>
      <c r="AI12964" s="29"/>
      <c r="AJ12964" s="29"/>
      <c r="AK12964" s="29"/>
      <c r="AL12964" s="29"/>
      <c r="AM12964" s="29"/>
      <c r="AN12964" s="29"/>
      <c r="AO12964" s="29"/>
      <c r="AP12964" s="29"/>
      <c r="AQ12964" s="29"/>
      <c r="AR12964" s="29"/>
      <c r="AS12964" s="29"/>
      <c r="AT12964" s="29"/>
    </row>
    <row r="12965" spans="1:109" ht="18" customHeight="1" x14ac:dyDescent="0.2">
      <c r="A12965" s="41"/>
      <c r="B12965" s="37" t="s">
        <v>1465</v>
      </c>
      <c r="C12965" s="37"/>
      <c r="D12965" s="37"/>
      <c r="E12965" s="37"/>
      <c r="F12965" s="37"/>
      <c r="G12965" s="37"/>
      <c r="H12965" s="37"/>
      <c r="I12965" s="37" t="s">
        <v>391</v>
      </c>
      <c r="J12965" s="37"/>
      <c r="K12965" s="37"/>
      <c r="L12965" s="37"/>
      <c r="M12965" s="37"/>
      <c r="N12965" s="37"/>
      <c r="O12965" s="31" t="s">
        <v>392</v>
      </c>
      <c r="P12965" s="31"/>
      <c r="Q12965" s="31"/>
      <c r="R12965" s="31"/>
      <c r="S12965" s="31"/>
      <c r="T12965" s="31"/>
      <c r="U12965" s="31"/>
      <c r="V12965" s="31"/>
      <c r="W12965" s="31"/>
      <c r="X12965" s="31"/>
      <c r="Y12965" s="31"/>
      <c r="Z12965" s="31"/>
      <c r="AA12965" s="31"/>
      <c r="AB12965" s="31"/>
      <c r="AC12965" s="31"/>
      <c r="AD12965" s="31"/>
      <c r="AE12965" s="31"/>
      <c r="AF12965" s="31"/>
      <c r="AG12965" s="31"/>
      <c r="AH12965" s="31"/>
      <c r="AI12965" s="31"/>
      <c r="AJ12965" s="31"/>
      <c r="AK12965" s="31"/>
      <c r="AL12965" s="31"/>
      <c r="AM12965" s="31"/>
      <c r="AN12965" s="31"/>
      <c r="AO12965" s="31"/>
      <c r="AP12965" s="31"/>
      <c r="AQ12965" s="31"/>
      <c r="AR12965" s="31"/>
      <c r="AS12965" s="31"/>
      <c r="AT12965" s="31"/>
      <c r="AW12965" s="32">
        <v>34780</v>
      </c>
      <c r="AX12965" s="32"/>
      <c r="AY12965" s="32"/>
      <c r="AZ12965" s="32"/>
      <c r="BA12965" s="32"/>
      <c r="BB12965" s="32"/>
      <c r="BC12965" s="32"/>
      <c r="BD12965" s="32"/>
      <c r="BE12965" s="32"/>
      <c r="BF12965" s="32"/>
      <c r="BG12965" s="32">
        <v>34800</v>
      </c>
      <c r="BH12965" s="32"/>
      <c r="BI12965" s="32"/>
      <c r="BJ12965" s="32"/>
      <c r="BK12965" s="32"/>
      <c r="BL12965" s="32"/>
      <c r="BM12965" s="32"/>
      <c r="BN12965" s="32"/>
      <c r="BO12965" s="32"/>
      <c r="BP12965" s="32"/>
      <c r="BR12965" s="32">
        <v>-20</v>
      </c>
      <c r="BS12965" s="32"/>
      <c r="BT12965" s="32"/>
      <c r="BU12965" s="32"/>
      <c r="BV12965" s="32"/>
      <c r="BW12965" s="32"/>
      <c r="BX12965" s="32"/>
      <c r="BY12965" s="32"/>
      <c r="BZ12965" s="32"/>
      <c r="CA12965" s="32"/>
      <c r="CC12965" s="32">
        <v>79682</v>
      </c>
      <c r="CD12965" s="32"/>
      <c r="CE12965" s="32"/>
      <c r="CF12965" s="32"/>
      <c r="CG12965" s="32"/>
      <c r="CH12965" s="32"/>
      <c r="CI12965" s="32"/>
      <c r="CJ12965" s="32"/>
      <c r="CK12965" s="32"/>
      <c r="CN12965" s="32">
        <v>34800</v>
      </c>
      <c r="CO12965" s="32"/>
      <c r="CP12965" s="32"/>
      <c r="CQ12965" s="32"/>
      <c r="CR12965" s="32"/>
      <c r="CS12965" s="32"/>
      <c r="CT12965" s="32"/>
      <c r="CU12965" s="32"/>
      <c r="CW12965" s="32">
        <v>44882</v>
      </c>
      <c r="CX12965" s="32"/>
      <c r="CY12965" s="32"/>
      <c r="CZ12965" s="32"/>
      <c r="DA12965" s="32"/>
      <c r="DB12965" s="32"/>
      <c r="DC12965" s="32"/>
      <c r="DD12965" s="32"/>
    </row>
    <row r="12966" spans="1:109" ht="18" customHeight="1" x14ac:dyDescent="0.2">
      <c r="A12966" s="41"/>
      <c r="B12966" s="37" t="s">
        <v>1465</v>
      </c>
      <c r="C12966" s="37"/>
      <c r="D12966" s="37"/>
      <c r="E12966" s="37"/>
      <c r="F12966" s="37"/>
      <c r="G12966" s="37"/>
      <c r="H12966" s="37"/>
      <c r="I12966" s="37" t="s">
        <v>50</v>
      </c>
      <c r="J12966" s="37"/>
      <c r="K12966" s="37"/>
      <c r="L12966" s="37"/>
      <c r="M12966" s="37"/>
      <c r="N12966" s="37"/>
      <c r="O12966" s="31" t="s">
        <v>393</v>
      </c>
      <c r="P12966" s="31"/>
      <c r="Q12966" s="31"/>
      <c r="R12966" s="31"/>
      <c r="S12966" s="31"/>
      <c r="T12966" s="31"/>
      <c r="U12966" s="31"/>
      <c r="V12966" s="31"/>
      <c r="W12966" s="31"/>
      <c r="X12966" s="31"/>
      <c r="Y12966" s="31"/>
      <c r="Z12966" s="31"/>
      <c r="AA12966" s="31"/>
      <c r="AB12966" s="31"/>
      <c r="AC12966" s="31"/>
      <c r="AD12966" s="31"/>
      <c r="AE12966" s="31"/>
      <c r="AF12966" s="31"/>
      <c r="AG12966" s="31"/>
      <c r="AH12966" s="31"/>
      <c r="AI12966" s="31"/>
      <c r="AJ12966" s="31"/>
      <c r="AK12966" s="31"/>
      <c r="AL12966" s="31"/>
      <c r="AM12966" s="31"/>
      <c r="AN12966" s="31"/>
      <c r="AO12966" s="31"/>
      <c r="AP12966" s="31"/>
      <c r="AQ12966" s="31"/>
      <c r="AR12966" s="31"/>
      <c r="AS12966" s="31"/>
      <c r="AT12966" s="31"/>
      <c r="AW12966" s="32">
        <v>34780</v>
      </c>
      <c r="AX12966" s="32"/>
      <c r="AY12966" s="32"/>
      <c r="AZ12966" s="32"/>
      <c r="BA12966" s="32"/>
      <c r="BB12966" s="32"/>
      <c r="BC12966" s="32"/>
      <c r="BD12966" s="32"/>
      <c r="BE12966" s="32"/>
      <c r="BF12966" s="32"/>
      <c r="BG12966" s="32">
        <v>34800</v>
      </c>
      <c r="BH12966" s="32"/>
      <c r="BI12966" s="32"/>
      <c r="BJ12966" s="32"/>
      <c r="BK12966" s="32"/>
      <c r="BL12966" s="32"/>
      <c r="BM12966" s="32"/>
      <c r="BN12966" s="32"/>
      <c r="BO12966" s="32"/>
      <c r="BP12966" s="32"/>
      <c r="BR12966" s="32">
        <v>-20</v>
      </c>
      <c r="BS12966" s="32"/>
      <c r="BT12966" s="32"/>
      <c r="BU12966" s="32"/>
      <c r="BV12966" s="32"/>
      <c r="BW12966" s="32"/>
      <c r="BX12966" s="32"/>
      <c r="BY12966" s="32"/>
      <c r="BZ12966" s="32"/>
      <c r="CA12966" s="32"/>
    </row>
    <row r="12967" spans="1:109" ht="18" customHeight="1" x14ac:dyDescent="0.2">
      <c r="A12967" s="41"/>
      <c r="B12967" s="37" t="s">
        <v>1465</v>
      </c>
      <c r="C12967" s="37"/>
      <c r="D12967" s="37"/>
      <c r="E12967" s="37"/>
      <c r="F12967" s="37"/>
      <c r="G12967" s="37"/>
      <c r="H12967" s="37"/>
      <c r="I12967" s="37" t="s">
        <v>89</v>
      </c>
      <c r="J12967" s="37"/>
      <c r="K12967" s="37"/>
      <c r="L12967" s="37"/>
      <c r="M12967" s="37"/>
      <c r="N12967" s="37"/>
      <c r="O12967" s="31" t="s">
        <v>90</v>
      </c>
      <c r="P12967" s="31"/>
      <c r="Q12967" s="31"/>
      <c r="R12967" s="31"/>
      <c r="S12967" s="31"/>
      <c r="T12967" s="31"/>
      <c r="U12967" s="31"/>
      <c r="V12967" s="31"/>
      <c r="W12967" s="31"/>
      <c r="X12967" s="31"/>
      <c r="Y12967" s="31"/>
      <c r="Z12967" s="31"/>
      <c r="AA12967" s="31"/>
      <c r="AB12967" s="31"/>
      <c r="AC12967" s="31"/>
      <c r="AD12967" s="31"/>
      <c r="AE12967" s="31"/>
      <c r="AF12967" s="31"/>
      <c r="AG12967" s="31"/>
      <c r="AH12967" s="31"/>
      <c r="AI12967" s="31"/>
      <c r="AJ12967" s="31"/>
      <c r="AK12967" s="31"/>
      <c r="AL12967" s="31"/>
      <c r="AM12967" s="31"/>
      <c r="AN12967" s="31"/>
      <c r="AO12967" s="31"/>
      <c r="AP12967" s="31"/>
      <c r="AQ12967" s="31"/>
      <c r="AR12967" s="31"/>
      <c r="AS12967" s="31"/>
      <c r="AT12967" s="31"/>
      <c r="CC12967" s="32">
        <v>0</v>
      </c>
      <c r="CD12967" s="32"/>
      <c r="CE12967" s="32"/>
      <c r="CF12967" s="32"/>
      <c r="CG12967" s="32"/>
      <c r="CH12967" s="32"/>
      <c r="CI12967" s="32"/>
      <c r="CJ12967" s="32"/>
      <c r="CK12967" s="32"/>
      <c r="CN12967" s="32">
        <v>0</v>
      </c>
      <c r="CO12967" s="32"/>
      <c r="CP12967" s="32"/>
      <c r="CQ12967" s="32"/>
      <c r="CR12967" s="32"/>
      <c r="CS12967" s="32"/>
      <c r="CT12967" s="32"/>
      <c r="CU12967" s="32"/>
      <c r="CW12967" s="32">
        <v>0</v>
      </c>
      <c r="CX12967" s="32"/>
      <c r="CY12967" s="32"/>
      <c r="CZ12967" s="32"/>
      <c r="DA12967" s="32"/>
      <c r="DB12967" s="32"/>
      <c r="DC12967" s="32"/>
      <c r="DD12967" s="32"/>
    </row>
    <row r="12968" spans="1:109" ht="18" customHeight="1" x14ac:dyDescent="0.2">
      <c r="A12968" s="41"/>
      <c r="B12968" s="37" t="s">
        <v>1465</v>
      </c>
      <c r="C12968" s="37"/>
      <c r="D12968" s="37"/>
      <c r="E12968" s="37"/>
      <c r="F12968" s="37"/>
      <c r="G12968" s="37"/>
      <c r="H12968" s="37"/>
      <c r="I12968" s="37" t="s">
        <v>91</v>
      </c>
      <c r="J12968" s="37"/>
      <c r="K12968" s="37"/>
      <c r="L12968" s="37"/>
      <c r="M12968" s="37"/>
      <c r="N12968" s="37"/>
      <c r="O12968" s="31" t="s">
        <v>92</v>
      </c>
      <c r="P12968" s="31"/>
      <c r="Q12968" s="31"/>
      <c r="R12968" s="31"/>
      <c r="S12968" s="31"/>
      <c r="T12968" s="31"/>
      <c r="U12968" s="31"/>
      <c r="V12968" s="31"/>
      <c r="W12968" s="31"/>
      <c r="X12968" s="31"/>
      <c r="Y12968" s="31"/>
      <c r="Z12968" s="31"/>
      <c r="AA12968" s="31"/>
      <c r="AB12968" s="31"/>
      <c r="AC12968" s="31"/>
      <c r="AD12968" s="31"/>
      <c r="AE12968" s="31"/>
      <c r="AF12968" s="31"/>
      <c r="AG12968" s="31"/>
      <c r="AH12968" s="31"/>
      <c r="AI12968" s="31"/>
      <c r="AJ12968" s="31"/>
      <c r="AK12968" s="31"/>
      <c r="AL12968" s="31"/>
      <c r="AM12968" s="31"/>
      <c r="AN12968" s="31"/>
      <c r="AO12968" s="31"/>
      <c r="AP12968" s="31"/>
      <c r="AQ12968" s="31"/>
      <c r="AR12968" s="31"/>
      <c r="AS12968" s="31"/>
      <c r="AT12968" s="31"/>
      <c r="CC12968" s="32">
        <v>79682</v>
      </c>
      <c r="CD12968" s="32"/>
      <c r="CE12968" s="32"/>
      <c r="CF12968" s="32"/>
      <c r="CG12968" s="32"/>
      <c r="CH12968" s="32"/>
      <c r="CI12968" s="32"/>
      <c r="CJ12968" s="32"/>
      <c r="CK12968" s="32"/>
      <c r="CN12968" s="32">
        <v>34800</v>
      </c>
      <c r="CO12968" s="32"/>
      <c r="CP12968" s="32"/>
      <c r="CQ12968" s="32"/>
      <c r="CR12968" s="32"/>
      <c r="CS12968" s="32"/>
      <c r="CT12968" s="32"/>
      <c r="CU12968" s="32"/>
      <c r="CW12968" s="32">
        <v>44882</v>
      </c>
      <c r="CX12968" s="32"/>
      <c r="CY12968" s="32"/>
      <c r="CZ12968" s="32"/>
      <c r="DA12968" s="32"/>
      <c r="DB12968" s="32"/>
      <c r="DC12968" s="32"/>
      <c r="DD12968" s="32"/>
    </row>
    <row r="12969" spans="1:109" ht="18" customHeight="1" x14ac:dyDescent="0.2">
      <c r="A12969" s="41"/>
      <c r="B12969" s="37" t="s">
        <v>1465</v>
      </c>
      <c r="C12969" s="37"/>
      <c r="D12969" s="37"/>
      <c r="E12969" s="37"/>
      <c r="F12969" s="37"/>
      <c r="G12969" s="37"/>
      <c r="H12969" s="37"/>
      <c r="I12969" s="37" t="s">
        <v>109</v>
      </c>
      <c r="J12969" s="37"/>
      <c r="K12969" s="37"/>
      <c r="L12969" s="37"/>
      <c r="M12969" s="37"/>
      <c r="N12969" s="37"/>
      <c r="O12969" s="31" t="s">
        <v>110</v>
      </c>
      <c r="P12969" s="31"/>
      <c r="Q12969" s="31"/>
      <c r="R12969" s="31"/>
      <c r="S12969" s="31"/>
      <c r="T12969" s="31"/>
      <c r="U12969" s="31"/>
      <c r="V12969" s="31"/>
      <c r="W12969" s="31"/>
      <c r="X12969" s="31"/>
      <c r="Y12969" s="31"/>
      <c r="Z12969" s="31"/>
      <c r="AA12969" s="31"/>
      <c r="AB12969" s="31"/>
      <c r="AC12969" s="31"/>
      <c r="AD12969" s="31"/>
      <c r="AE12969" s="31"/>
      <c r="AF12969" s="31"/>
      <c r="AG12969" s="31"/>
      <c r="AH12969" s="31"/>
      <c r="AI12969" s="31"/>
      <c r="AJ12969" s="31"/>
      <c r="AK12969" s="31"/>
      <c r="AL12969" s="31"/>
      <c r="AM12969" s="31"/>
      <c r="AN12969" s="31"/>
      <c r="AO12969" s="31"/>
      <c r="AP12969" s="31"/>
      <c r="AQ12969" s="31"/>
      <c r="AR12969" s="31"/>
      <c r="AS12969" s="31"/>
      <c r="AT12969" s="31"/>
      <c r="CC12969" s="32">
        <v>0</v>
      </c>
      <c r="CD12969" s="32"/>
      <c r="CE12969" s="32"/>
      <c r="CF12969" s="32"/>
      <c r="CG12969" s="32"/>
      <c r="CH12969" s="32"/>
      <c r="CI12969" s="32"/>
      <c r="CJ12969" s="32"/>
      <c r="CK12969" s="32"/>
      <c r="CN12969" s="32">
        <v>0</v>
      </c>
      <c r="CO12969" s="32"/>
      <c r="CP12969" s="32"/>
      <c r="CQ12969" s="32"/>
      <c r="CR12969" s="32"/>
      <c r="CS12969" s="32"/>
      <c r="CT12969" s="32"/>
      <c r="CU12969" s="32"/>
      <c r="CW12969" s="32">
        <v>0</v>
      </c>
      <c r="CX12969" s="32"/>
      <c r="CY12969" s="32"/>
      <c r="CZ12969" s="32"/>
      <c r="DA12969" s="32"/>
      <c r="DB12969" s="32"/>
      <c r="DC12969" s="32"/>
      <c r="DD12969" s="32"/>
    </row>
    <row r="12970" spans="1:109" ht="18" customHeight="1" x14ac:dyDescent="0.2">
      <c r="A12970" s="41"/>
      <c r="B12970" s="37" t="s">
        <v>1465</v>
      </c>
      <c r="C12970" s="37"/>
      <c r="D12970" s="37"/>
      <c r="E12970" s="37"/>
      <c r="F12970" s="37"/>
      <c r="G12970" s="37"/>
      <c r="H12970" s="37"/>
      <c r="I12970" s="37" t="s">
        <v>111</v>
      </c>
      <c r="J12970" s="37"/>
      <c r="K12970" s="37"/>
      <c r="L12970" s="37"/>
      <c r="M12970" s="37"/>
      <c r="N12970" s="37"/>
      <c r="O12970" s="31" t="s">
        <v>112</v>
      </c>
      <c r="P12970" s="31"/>
      <c r="Q12970" s="31"/>
      <c r="R12970" s="31"/>
      <c r="S12970" s="31"/>
      <c r="T12970" s="31"/>
      <c r="U12970" s="31"/>
      <c r="V12970" s="31"/>
      <c r="W12970" s="31"/>
      <c r="X12970" s="31"/>
      <c r="Y12970" s="31"/>
      <c r="Z12970" s="31"/>
      <c r="AA12970" s="31"/>
      <c r="AB12970" s="31"/>
      <c r="AC12970" s="31"/>
      <c r="AD12970" s="31"/>
      <c r="AE12970" s="31"/>
      <c r="AF12970" s="31"/>
      <c r="AG12970" s="31"/>
      <c r="AH12970" s="31"/>
      <c r="AI12970" s="31"/>
      <c r="AJ12970" s="31"/>
      <c r="AK12970" s="31"/>
      <c r="AL12970" s="31"/>
      <c r="AM12970" s="31"/>
      <c r="AN12970" s="31"/>
      <c r="AO12970" s="31"/>
      <c r="AP12970" s="31"/>
      <c r="AQ12970" s="31"/>
      <c r="AR12970" s="31"/>
      <c r="AS12970" s="31"/>
      <c r="AT12970" s="31"/>
      <c r="CC12970" s="32">
        <v>79682</v>
      </c>
      <c r="CD12970" s="32"/>
      <c r="CE12970" s="32"/>
      <c r="CF12970" s="32"/>
      <c r="CG12970" s="32"/>
      <c r="CH12970" s="32"/>
      <c r="CI12970" s="32"/>
      <c r="CJ12970" s="32"/>
      <c r="CK12970" s="32"/>
      <c r="CN12970" s="32">
        <v>34800</v>
      </c>
      <c r="CO12970" s="32"/>
      <c r="CP12970" s="32"/>
      <c r="CQ12970" s="32"/>
      <c r="CR12970" s="32"/>
      <c r="CS12970" s="32"/>
      <c r="CT12970" s="32"/>
      <c r="CU12970" s="32"/>
      <c r="CW12970" s="32">
        <v>44882</v>
      </c>
      <c r="CX12970" s="32"/>
      <c r="CY12970" s="32"/>
      <c r="CZ12970" s="32"/>
      <c r="DA12970" s="32"/>
      <c r="DB12970" s="32"/>
      <c r="DC12970" s="32"/>
      <c r="DD12970" s="32"/>
    </row>
    <row r="12971" spans="1:109" ht="18" customHeight="1" x14ac:dyDescent="0.2">
      <c r="A12971" s="41"/>
      <c r="B12971" s="7"/>
      <c r="C12971" s="37" t="s">
        <v>1465</v>
      </c>
      <c r="D12971" s="37"/>
      <c r="E12971" s="37"/>
      <c r="F12971" s="37"/>
      <c r="G12971" s="37"/>
      <c r="H12971" s="37"/>
      <c r="I12971" s="37"/>
      <c r="J12971" s="37" t="s">
        <v>117</v>
      </c>
      <c r="K12971" s="37"/>
      <c r="L12971" s="37"/>
      <c r="M12971" s="37"/>
      <c r="N12971" s="37"/>
      <c r="O12971" s="37"/>
      <c r="P12971" s="31" t="s">
        <v>118</v>
      </c>
      <c r="Q12971" s="31"/>
      <c r="R12971" s="31"/>
      <c r="S12971" s="31"/>
      <c r="T12971" s="31"/>
      <c r="U12971" s="31"/>
      <c r="V12971" s="31"/>
      <c r="W12971" s="31"/>
      <c r="X12971" s="31"/>
      <c r="Y12971" s="31"/>
      <c r="Z12971" s="31"/>
      <c r="AA12971" s="31"/>
      <c r="AB12971" s="31"/>
      <c r="AC12971" s="31"/>
      <c r="AD12971" s="31"/>
      <c r="AE12971" s="31"/>
      <c r="AF12971" s="31"/>
      <c r="AG12971" s="31"/>
      <c r="AH12971" s="31"/>
      <c r="AI12971" s="31"/>
      <c r="AJ12971" s="31"/>
      <c r="AK12971" s="31"/>
      <c r="AL12971" s="31"/>
      <c r="AM12971" s="31"/>
      <c r="AN12971" s="31"/>
      <c r="AO12971" s="31"/>
      <c r="AP12971" s="31"/>
      <c r="AQ12971" s="31"/>
      <c r="AR12971" s="31"/>
      <c r="AS12971" s="31"/>
      <c r="AT12971" s="31"/>
      <c r="AU12971" s="31"/>
      <c r="CC12971" s="32">
        <v>0</v>
      </c>
      <c r="CD12971" s="32"/>
      <c r="CE12971" s="32"/>
      <c r="CF12971" s="32"/>
      <c r="CG12971" s="32"/>
      <c r="CH12971" s="32"/>
      <c r="CI12971" s="32"/>
      <c r="CJ12971" s="32"/>
      <c r="CK12971" s="32"/>
      <c r="CN12971" s="32">
        <v>0</v>
      </c>
      <c r="CO12971" s="32"/>
      <c r="CP12971" s="32"/>
      <c r="CQ12971" s="32"/>
      <c r="CR12971" s="32"/>
      <c r="CS12971" s="32"/>
      <c r="CT12971" s="32"/>
      <c r="CU12971" s="32"/>
      <c r="CW12971" s="32">
        <v>0</v>
      </c>
      <c r="CX12971" s="32"/>
      <c r="CY12971" s="32"/>
      <c r="CZ12971" s="32"/>
      <c r="DA12971" s="32"/>
      <c r="DB12971" s="32"/>
      <c r="DC12971" s="32"/>
      <c r="DD12971" s="32"/>
    </row>
    <row r="12972" spans="1:109" ht="18.75" customHeight="1" x14ac:dyDescent="0.2">
      <c r="A12972" s="34" t="s">
        <v>1466</v>
      </c>
      <c r="B12972" s="34"/>
      <c r="C12972" s="34"/>
      <c r="D12972" s="34"/>
      <c r="E12972" s="34"/>
      <c r="F12972" s="34"/>
      <c r="G12972" s="34"/>
      <c r="H12972" s="34"/>
      <c r="I12972" s="34"/>
      <c r="J12972" s="34"/>
      <c r="K12972" s="34"/>
      <c r="L12972" s="34"/>
      <c r="M12972" s="34"/>
      <c r="N12972" s="34"/>
      <c r="O12972" s="34"/>
      <c r="P12972" s="34"/>
      <c r="Q12972" s="34"/>
      <c r="R12972" s="34"/>
      <c r="S12972" s="34"/>
      <c r="T12972" s="34"/>
      <c r="U12972" s="34"/>
      <c r="V12972" s="34"/>
      <c r="W12972" s="34"/>
      <c r="X12972" s="34"/>
      <c r="Y12972" s="34"/>
      <c r="Z12972" s="34"/>
      <c r="AA12972" s="34"/>
      <c r="AB12972" s="34"/>
      <c r="AC12972" s="34"/>
      <c r="AD12972" s="34"/>
      <c r="AE12972" s="34"/>
      <c r="AF12972" s="34"/>
      <c r="AG12972" s="34"/>
      <c r="AH12972" s="34"/>
      <c r="AI12972" s="34"/>
      <c r="AJ12972" s="34"/>
      <c r="AK12972" s="34"/>
      <c r="AL12972" s="34"/>
      <c r="AM12972" s="34"/>
      <c r="AN12972" s="34"/>
      <c r="AO12972" s="34"/>
      <c r="AP12972" s="34"/>
      <c r="AQ12972" s="34"/>
      <c r="AR12972" s="34"/>
      <c r="AS12972" s="34"/>
      <c r="AT12972" s="34"/>
      <c r="AU12972" s="34"/>
      <c r="AV12972" s="34"/>
      <c r="AW12972" s="34"/>
      <c r="AX12972" s="34"/>
      <c r="AY12972" s="34"/>
      <c r="AZ12972" s="34"/>
      <c r="BA12972" s="34"/>
      <c r="BB12972" s="34"/>
      <c r="BC12972" s="34"/>
      <c r="BD12972" s="34"/>
      <c r="BE12972" s="34"/>
      <c r="BF12972" s="34"/>
      <c r="BG12972" s="34"/>
      <c r="BH12972" s="34"/>
      <c r="BI12972" s="34"/>
      <c r="BJ12972" s="34"/>
      <c r="BK12972" s="34"/>
      <c r="BL12972" s="34"/>
      <c r="BM12972" s="34"/>
      <c r="BN12972" s="34"/>
      <c r="BO12972" s="34"/>
      <c r="BP12972" s="34"/>
      <c r="BQ12972" s="34"/>
      <c r="BR12972" s="34"/>
      <c r="BS12972" s="34"/>
      <c r="BT12972" s="34"/>
      <c r="BU12972" s="34"/>
      <c r="BV12972" s="34"/>
      <c r="BW12972" s="34"/>
      <c r="BX12972" s="34"/>
      <c r="BY12972" s="34"/>
      <c r="BZ12972" s="34"/>
      <c r="CA12972" s="34"/>
      <c r="CB12972" s="34"/>
      <c r="CC12972" s="34"/>
      <c r="CD12972" s="34"/>
      <c r="CE12972" s="34"/>
      <c r="CF12972" s="34"/>
      <c r="CG12972" s="34"/>
      <c r="CH12972" s="34"/>
      <c r="CI12972" s="34"/>
      <c r="CJ12972" s="34"/>
      <c r="CK12972" s="34"/>
      <c r="CL12972" s="34"/>
      <c r="CM12972" s="34"/>
      <c r="CN12972" s="34"/>
      <c r="CO12972" s="34"/>
      <c r="CP12972" s="34"/>
      <c r="CQ12972" s="34"/>
      <c r="CR12972" s="34"/>
      <c r="CS12972" s="34"/>
      <c r="CT12972" s="34"/>
      <c r="CU12972" s="34"/>
      <c r="CV12972" s="34"/>
      <c r="CW12972" s="34"/>
      <c r="CX12972" s="34"/>
      <c r="CY12972" s="34"/>
      <c r="CZ12972" s="34"/>
      <c r="DA12972" s="34"/>
      <c r="DB12972" s="34"/>
      <c r="DC12972" s="34"/>
      <c r="DD12972" s="34"/>
      <c r="DE12972" s="34"/>
    </row>
    <row r="12973" spans="1:109" ht="13.5" customHeight="1" x14ac:dyDescent="0.2"/>
    <row r="12974" spans="1:109" ht="7.5" customHeight="1" x14ac:dyDescent="0.2"/>
    <row r="12975" spans="1:109" ht="13.5" customHeight="1" x14ac:dyDescent="0.2">
      <c r="A12975" s="35" t="s">
        <v>346</v>
      </c>
      <c r="B12975" s="35"/>
      <c r="C12975" s="35"/>
      <c r="G12975" s="35" t="s">
        <v>347</v>
      </c>
      <c r="H12975" s="35"/>
      <c r="J12975" s="40"/>
      <c r="K12975" s="40"/>
      <c r="L12975" s="40"/>
      <c r="M12975" s="40"/>
      <c r="O12975" s="35" t="s">
        <v>348</v>
      </c>
      <c r="P12975" s="35"/>
      <c r="Q12975" s="35"/>
      <c r="R12975" s="35"/>
      <c r="S12975" s="35"/>
      <c r="T12975" s="35"/>
      <c r="U12975" s="35"/>
      <c r="V12975" s="35"/>
      <c r="W12975" s="35"/>
      <c r="X12975" s="35"/>
      <c r="Y12975" s="35"/>
      <c r="Z12975" s="35"/>
      <c r="AA12975" s="35"/>
      <c r="AB12975" s="35"/>
      <c r="AC12975" s="35"/>
      <c r="AD12975" s="35"/>
      <c r="AE12975" s="35"/>
      <c r="AF12975" s="35"/>
      <c r="AG12975" s="35"/>
      <c r="AH12975" s="35"/>
      <c r="AI12975" s="35"/>
      <c r="AJ12975" s="35"/>
      <c r="AK12975" s="35"/>
      <c r="AL12975" s="35"/>
      <c r="AM12975" s="35"/>
      <c r="AN12975" s="35"/>
      <c r="AW12975" s="36" t="s">
        <v>349</v>
      </c>
      <c r="AX12975" s="36"/>
      <c r="AY12975" s="36"/>
      <c r="AZ12975" s="36"/>
      <c r="BA12975" s="36"/>
      <c r="BB12975" s="36"/>
      <c r="BC12975" s="36"/>
      <c r="BD12975" s="36"/>
      <c r="BE12975" s="36"/>
      <c r="BF12975" s="36"/>
      <c r="BG12975" s="36" t="s">
        <v>350</v>
      </c>
      <c r="BH12975" s="36"/>
      <c r="BI12975" s="36"/>
      <c r="BJ12975" s="36"/>
      <c r="BK12975" s="36"/>
      <c r="BL12975" s="36"/>
      <c r="BM12975" s="36"/>
      <c r="BN12975" s="36"/>
      <c r="BO12975" s="36"/>
      <c r="BP12975" s="36"/>
      <c r="BR12975" s="36" t="s">
        <v>21</v>
      </c>
      <c r="BS12975" s="36"/>
      <c r="BT12975" s="36"/>
      <c r="BU12975" s="36"/>
      <c r="BV12975" s="36"/>
      <c r="BW12975" s="36"/>
      <c r="BX12975" s="36"/>
      <c r="BY12975" s="36"/>
      <c r="BZ12975" s="36"/>
      <c r="CA12975" s="36"/>
      <c r="CC12975" s="36" t="s">
        <v>351</v>
      </c>
      <c r="CD12975" s="36"/>
      <c r="CE12975" s="36"/>
      <c r="CF12975" s="36"/>
      <c r="CG12975" s="36"/>
      <c r="CH12975" s="36"/>
      <c r="CI12975" s="36"/>
      <c r="CJ12975" s="36"/>
      <c r="CK12975" s="36"/>
      <c r="CN12975" s="36" t="s">
        <v>352</v>
      </c>
      <c r="CO12975" s="36"/>
      <c r="CP12975" s="36"/>
      <c r="CQ12975" s="36"/>
      <c r="CR12975" s="36"/>
      <c r="CS12975" s="36"/>
      <c r="CT12975" s="36"/>
      <c r="CU12975" s="36"/>
      <c r="CW12975" s="36" t="s">
        <v>21</v>
      </c>
      <c r="CX12975" s="36"/>
      <c r="CY12975" s="36"/>
      <c r="CZ12975" s="36"/>
      <c r="DA12975" s="36"/>
      <c r="DB12975" s="36"/>
      <c r="DC12975" s="36"/>
      <c r="DD12975" s="36"/>
    </row>
    <row r="12976" spans="1:109" ht="5.25" customHeight="1" x14ac:dyDescent="0.2"/>
    <row r="12977" spans="1:109" ht="4.5" customHeight="1" x14ac:dyDescent="0.2">
      <c r="A12977" s="70"/>
      <c r="B12977" s="70"/>
      <c r="C12977" s="70"/>
      <c r="D12977" s="70"/>
      <c r="E12977" s="70"/>
      <c r="F12977" s="70"/>
      <c r="G12977" s="70"/>
      <c r="H12977" s="70"/>
      <c r="I12977" s="70"/>
      <c r="J12977" s="70"/>
      <c r="K12977" s="70"/>
      <c r="L12977" s="70"/>
      <c r="M12977" s="70"/>
      <c r="N12977" s="70"/>
      <c r="O12977" s="70"/>
      <c r="P12977" s="70"/>
      <c r="Q12977" s="70"/>
      <c r="R12977" s="70"/>
      <c r="S12977" s="70"/>
      <c r="T12977" s="70"/>
      <c r="U12977" s="70"/>
      <c r="V12977" s="70"/>
      <c r="W12977" s="70"/>
      <c r="X12977" s="70"/>
      <c r="Y12977" s="70"/>
      <c r="Z12977" s="70"/>
      <c r="AA12977" s="70"/>
      <c r="AB12977" s="70"/>
      <c r="AC12977" s="70"/>
      <c r="AD12977" s="70"/>
      <c r="AE12977" s="70"/>
      <c r="AF12977" s="70"/>
      <c r="AG12977" s="70"/>
      <c r="AH12977" s="70"/>
      <c r="AI12977" s="70"/>
      <c r="AJ12977" s="70"/>
      <c r="AK12977" s="70"/>
      <c r="AL12977" s="70"/>
      <c r="AM12977" s="70"/>
      <c r="AN12977" s="70"/>
      <c r="AO12977" s="70"/>
      <c r="AP12977" s="70"/>
      <c r="AQ12977" s="70"/>
      <c r="AR12977" s="70"/>
      <c r="AS12977" s="70"/>
      <c r="AT12977" s="70"/>
      <c r="AU12977" s="70"/>
      <c r="AV12977" s="70"/>
      <c r="AW12977" s="70"/>
      <c r="AX12977" s="70"/>
      <c r="AY12977" s="70"/>
      <c r="AZ12977" s="70"/>
      <c r="BA12977" s="70"/>
      <c r="BB12977" s="70"/>
      <c r="BC12977" s="70"/>
      <c r="BD12977" s="70"/>
      <c r="BE12977" s="70"/>
      <c r="BF12977" s="70"/>
      <c r="BG12977" s="70"/>
      <c r="BH12977" s="70"/>
      <c r="BI12977" s="70"/>
      <c r="BJ12977" s="70"/>
      <c r="BK12977" s="70"/>
      <c r="BL12977" s="70"/>
      <c r="BM12977" s="70"/>
      <c r="BN12977" s="70"/>
      <c r="BO12977" s="70"/>
      <c r="BP12977" s="70"/>
      <c r="BQ12977" s="70"/>
      <c r="BR12977" s="70"/>
      <c r="BS12977" s="70"/>
      <c r="BT12977" s="70"/>
      <c r="BU12977" s="70"/>
      <c r="BV12977" s="70"/>
      <c r="BW12977" s="70"/>
      <c r="BX12977" s="70"/>
      <c r="BY12977" s="70"/>
      <c r="BZ12977" s="70"/>
      <c r="CA12977" s="70"/>
      <c r="CB12977" s="70"/>
      <c r="CC12977" s="70"/>
      <c r="CD12977" s="70"/>
      <c r="CE12977" s="70"/>
      <c r="CF12977" s="70"/>
      <c r="CG12977" s="70"/>
      <c r="CH12977" s="70"/>
      <c r="CI12977" s="70"/>
      <c r="CJ12977" s="70"/>
      <c r="CK12977" s="70"/>
      <c r="CL12977" s="70"/>
      <c r="CM12977" s="70"/>
      <c r="CN12977" s="70"/>
      <c r="CO12977" s="70"/>
      <c r="CP12977" s="70"/>
      <c r="CQ12977" s="70"/>
      <c r="CR12977" s="70"/>
      <c r="CS12977" s="70"/>
      <c r="CT12977" s="70"/>
      <c r="CU12977" s="70"/>
      <c r="CV12977" s="70"/>
      <c r="CW12977" s="70"/>
      <c r="CX12977" s="70"/>
      <c r="CY12977" s="70"/>
      <c r="CZ12977" s="70"/>
      <c r="DA12977" s="70"/>
      <c r="DB12977" s="70"/>
      <c r="DC12977" s="70"/>
      <c r="DD12977" s="70"/>
      <c r="DE12977" s="70"/>
    </row>
    <row r="12978" spans="1:109" ht="18.75" customHeight="1" x14ac:dyDescent="0.2">
      <c r="A12978" s="70"/>
      <c r="B12978" s="70"/>
      <c r="C12978" s="70"/>
      <c r="D12978" s="70"/>
      <c r="E12978" s="70"/>
      <c r="F12978" s="70"/>
      <c r="G12978" s="70"/>
      <c r="H12978" s="70"/>
      <c r="I12978" s="70"/>
      <c r="J12978" s="70"/>
      <c r="K12978" s="70"/>
      <c r="L12978" s="70"/>
      <c r="M12978" s="70"/>
      <c r="N12978" s="70"/>
      <c r="O12978" s="70"/>
      <c r="P12978" s="70"/>
      <c r="Q12978" s="70"/>
      <c r="R12978" s="70"/>
      <c r="S12978" s="70"/>
      <c r="T12978" s="70"/>
      <c r="U12978" s="70"/>
      <c r="V12978" s="70"/>
      <c r="W12978" s="70"/>
      <c r="X12978" s="70"/>
      <c r="Y12978" s="70"/>
      <c r="Z12978" s="70"/>
      <c r="AA12978" s="70"/>
      <c r="AB12978" s="70"/>
      <c r="AC12978" s="70"/>
      <c r="AD12978" s="70"/>
      <c r="AE12978" s="70"/>
      <c r="AF12978" s="70"/>
      <c r="AG12978" s="70"/>
      <c r="AH12978" s="70"/>
      <c r="AI12978" s="70"/>
      <c r="AJ12978" s="70"/>
      <c r="AK12978" s="70"/>
      <c r="AL12978" s="70"/>
      <c r="AM12978" s="70"/>
      <c r="AN12978" s="70"/>
      <c r="AO12978" s="70"/>
      <c r="AP12978" s="70"/>
      <c r="AQ12978" s="70"/>
      <c r="AR12978" s="70"/>
      <c r="AS12978" s="70"/>
      <c r="AT12978" s="70"/>
      <c r="AU12978" s="70"/>
      <c r="AV12978" s="70"/>
      <c r="AW12978" s="70"/>
      <c r="AX12978" s="70"/>
      <c r="AY12978" s="70"/>
      <c r="AZ12978" s="70"/>
      <c r="BA12978" s="70"/>
      <c r="BB12978" s="70"/>
      <c r="BC12978" s="70"/>
      <c r="BD12978" s="70"/>
      <c r="BE12978" s="70"/>
      <c r="BF12978" s="70"/>
      <c r="BG12978" s="70"/>
      <c r="BH12978" s="70"/>
      <c r="BI12978" s="70"/>
      <c r="BJ12978" s="70"/>
      <c r="BK12978" s="70"/>
      <c r="BL12978" s="70"/>
      <c r="BM12978" s="70"/>
      <c r="BN12978" s="70"/>
      <c r="BO12978" s="70"/>
      <c r="BP12978" s="70"/>
      <c r="BQ12978" s="70"/>
      <c r="BR12978" s="70"/>
      <c r="BS12978" s="70"/>
      <c r="BT12978" s="70"/>
      <c r="BU12978" s="70"/>
      <c r="BV12978" s="70"/>
      <c r="BW12978" s="70"/>
      <c r="BX12978" s="70"/>
      <c r="BY12978" s="70"/>
      <c r="BZ12978" s="70"/>
      <c r="CA12978" s="70"/>
      <c r="CB12978" s="70"/>
      <c r="CC12978" s="70"/>
      <c r="CD12978" s="70"/>
      <c r="CE12978" s="70"/>
      <c r="CF12978" s="70"/>
      <c r="CG12978" s="70"/>
      <c r="CH12978" s="70"/>
      <c r="CI12978" s="70"/>
      <c r="CJ12978" s="70"/>
      <c r="CK12978" s="70"/>
      <c r="CL12978" s="70"/>
      <c r="CM12978" s="70"/>
      <c r="CN12978" s="70"/>
      <c r="CO12978" s="70"/>
      <c r="CP12978" s="70"/>
      <c r="CQ12978" s="70"/>
      <c r="CR12978" s="70"/>
      <c r="CS12978" s="70"/>
      <c r="CT12978" s="70"/>
      <c r="CU12978" s="70"/>
      <c r="CV12978" s="70"/>
      <c r="CW12978" s="70"/>
      <c r="CX12978" s="70"/>
      <c r="CY12978" s="70"/>
      <c r="CZ12978" s="70"/>
      <c r="DA12978" s="70"/>
      <c r="DB12978" s="70"/>
      <c r="DC12978" s="70"/>
      <c r="DD12978" s="70"/>
      <c r="DE12978" s="70"/>
    </row>
    <row r="12979" spans="1:109" ht="13.5" customHeight="1" x14ac:dyDescent="0.2">
      <c r="A12979" s="61" t="s">
        <v>346</v>
      </c>
      <c r="B12979" s="61"/>
      <c r="C12979" s="61"/>
      <c r="E12979" s="61" t="s">
        <v>1467</v>
      </c>
      <c r="F12979" s="61"/>
      <c r="G12979" s="61"/>
      <c r="H12979" s="61"/>
      <c r="I12979" s="61"/>
      <c r="J12979" s="61"/>
      <c r="O12979" s="71" t="s">
        <v>1468</v>
      </c>
      <c r="P12979" s="71"/>
      <c r="Q12979" s="71"/>
      <c r="R12979" s="71"/>
      <c r="S12979" s="71"/>
      <c r="T12979" s="71"/>
      <c r="U12979" s="71"/>
      <c r="V12979" s="71"/>
      <c r="W12979" s="71"/>
      <c r="X12979" s="71"/>
      <c r="Y12979" s="71"/>
      <c r="Z12979" s="71"/>
      <c r="AA12979" s="71"/>
      <c r="AB12979" s="71"/>
      <c r="AC12979" s="71"/>
      <c r="AD12979" s="71"/>
      <c r="AE12979" s="71"/>
      <c r="AF12979" s="71"/>
      <c r="AG12979" s="71"/>
      <c r="AH12979" s="71"/>
      <c r="AI12979" s="71"/>
      <c r="AJ12979" s="71"/>
      <c r="AK12979" s="71"/>
      <c r="AL12979" s="71"/>
      <c r="AM12979" s="71"/>
      <c r="AN12979" s="71"/>
      <c r="AO12979" s="71"/>
      <c r="AP12979" s="71"/>
      <c r="AQ12979" s="71"/>
      <c r="AR12979" s="71"/>
      <c r="AS12979" s="71"/>
      <c r="AT12979" s="71"/>
    </row>
    <row r="12980" spans="1:109" ht="7.5" customHeight="1" x14ac:dyDescent="0.2"/>
    <row r="12981" spans="1:109" ht="13.5" customHeight="1" x14ac:dyDescent="0.2">
      <c r="A12981" s="41"/>
      <c r="B12981" s="29" t="s">
        <v>355</v>
      </c>
      <c r="C12981" s="29"/>
      <c r="D12981" s="29"/>
      <c r="E12981" s="29"/>
      <c r="F12981" s="29"/>
      <c r="G12981" s="29"/>
      <c r="H12981" s="29"/>
      <c r="I12981" s="29"/>
      <c r="J12981" s="29"/>
      <c r="K12981" s="29"/>
      <c r="L12981" s="29"/>
      <c r="M12981" s="29"/>
      <c r="N12981" s="29"/>
      <c r="O12981" s="29"/>
      <c r="P12981" s="29"/>
      <c r="Q12981" s="29"/>
      <c r="R12981" s="29"/>
      <c r="S12981" s="29"/>
      <c r="T12981" s="29"/>
      <c r="U12981" s="29"/>
      <c r="V12981" s="29"/>
      <c r="W12981" s="29"/>
      <c r="X12981" s="29"/>
      <c r="Y12981" s="29"/>
      <c r="Z12981" s="29"/>
      <c r="AA12981" s="29"/>
      <c r="AB12981" s="29"/>
      <c r="AC12981" s="29"/>
      <c r="AD12981" s="29"/>
      <c r="AE12981" s="29"/>
      <c r="AF12981" s="29"/>
      <c r="AG12981" s="29"/>
      <c r="AH12981" s="29"/>
      <c r="AI12981" s="29"/>
      <c r="AJ12981" s="29"/>
      <c r="AK12981" s="29"/>
      <c r="AL12981" s="29"/>
      <c r="AM12981" s="29"/>
      <c r="AN12981" s="29"/>
      <c r="AO12981" s="29"/>
      <c r="AP12981" s="29"/>
      <c r="AQ12981" s="29"/>
      <c r="AR12981" s="29"/>
      <c r="AS12981" s="29"/>
      <c r="AT12981" s="29"/>
      <c r="AU12981" s="29"/>
      <c r="AV12981" s="29"/>
    </row>
    <row r="12982" spans="1:109" ht="6" customHeight="1" x14ac:dyDescent="0.2">
      <c r="A12982" s="41"/>
    </row>
    <row r="12983" spans="1:109" ht="18" customHeight="1" x14ac:dyDescent="0.2">
      <c r="A12983" s="31" t="s">
        <v>1467</v>
      </c>
      <c r="B12983" s="31"/>
      <c r="C12983" s="31"/>
      <c r="G12983" s="31" t="s">
        <v>1469</v>
      </c>
      <c r="H12983" s="31"/>
      <c r="I12983" s="31"/>
      <c r="J12983" s="11" t="s">
        <v>12</v>
      </c>
      <c r="L12983" s="31" t="s">
        <v>12</v>
      </c>
      <c r="M12983" s="31"/>
      <c r="N12983" s="12" t="s">
        <v>12</v>
      </c>
      <c r="O12983" s="31" t="s">
        <v>1470</v>
      </c>
      <c r="P12983" s="31"/>
      <c r="Q12983" s="31"/>
      <c r="R12983" s="31"/>
      <c r="S12983" s="31"/>
      <c r="T12983" s="31"/>
      <c r="U12983" s="31"/>
      <c r="V12983" s="31"/>
      <c r="W12983" s="31"/>
      <c r="X12983" s="31"/>
      <c r="Y12983" s="31"/>
      <c r="Z12983" s="31"/>
      <c r="AA12983" s="31"/>
      <c r="AB12983" s="31"/>
      <c r="AC12983" s="31"/>
      <c r="AD12983" s="31"/>
      <c r="AE12983" s="31"/>
      <c r="AF12983" s="31"/>
      <c r="AG12983" s="31"/>
      <c r="AH12983" s="31"/>
      <c r="AI12983" s="31"/>
      <c r="AJ12983" s="31"/>
      <c r="AK12983" s="31"/>
      <c r="AL12983" s="31"/>
      <c r="AM12983" s="31"/>
      <c r="AN12983" s="31"/>
      <c r="AO12983" s="31"/>
      <c r="AP12983" s="31"/>
      <c r="AQ12983" s="31"/>
      <c r="AR12983" s="31"/>
      <c r="AS12983" s="31"/>
      <c r="AT12983" s="31"/>
      <c r="AW12983" s="32">
        <v>155560.54</v>
      </c>
      <c r="AX12983" s="32"/>
      <c r="AY12983" s="32"/>
      <c r="AZ12983" s="32"/>
      <c r="BA12983" s="32"/>
      <c r="BB12983" s="32"/>
      <c r="BC12983" s="32"/>
      <c r="BD12983" s="32"/>
      <c r="BE12983" s="32"/>
      <c r="BF12983" s="32"/>
      <c r="BG12983" s="32">
        <v>261600</v>
      </c>
      <c r="BH12983" s="32"/>
      <c r="BI12983" s="32"/>
      <c r="BJ12983" s="32"/>
      <c r="BK12983" s="32"/>
      <c r="BL12983" s="32"/>
      <c r="BM12983" s="32"/>
      <c r="BN12983" s="32"/>
      <c r="BO12983" s="32"/>
      <c r="BP12983" s="32"/>
      <c r="BR12983" s="32">
        <v>-106039.46</v>
      </c>
      <c r="BS12983" s="32"/>
      <c r="BT12983" s="32"/>
      <c r="BU12983" s="32"/>
      <c r="BV12983" s="32"/>
      <c r="BW12983" s="32"/>
      <c r="BX12983" s="32"/>
      <c r="BY12983" s="32"/>
      <c r="BZ12983" s="32"/>
      <c r="CA12983" s="32"/>
      <c r="CC12983" s="32">
        <v>77794.27</v>
      </c>
      <c r="CD12983" s="32"/>
      <c r="CE12983" s="32"/>
      <c r="CF12983" s="32"/>
      <c r="CG12983" s="32"/>
      <c r="CH12983" s="32"/>
      <c r="CI12983" s="32"/>
      <c r="CJ12983" s="32"/>
      <c r="CK12983" s="32"/>
      <c r="CN12983" s="32">
        <v>261600</v>
      </c>
      <c r="CO12983" s="32"/>
      <c r="CP12983" s="32"/>
      <c r="CQ12983" s="32"/>
      <c r="CR12983" s="32"/>
      <c r="CS12983" s="32"/>
      <c r="CT12983" s="32"/>
      <c r="CU12983" s="32"/>
      <c r="CW12983" s="32">
        <v>-183805.73</v>
      </c>
      <c r="CX12983" s="32"/>
      <c r="CY12983" s="32"/>
      <c r="CZ12983" s="32"/>
      <c r="DA12983" s="32"/>
      <c r="DB12983" s="32"/>
      <c r="DC12983" s="32"/>
      <c r="DD12983" s="32"/>
    </row>
    <row r="12984" spans="1:109" ht="18" customHeight="1" x14ac:dyDescent="0.2">
      <c r="A12984" s="31" t="s">
        <v>1467</v>
      </c>
      <c r="B12984" s="31"/>
      <c r="C12984" s="31"/>
      <c r="G12984" s="31" t="s">
        <v>781</v>
      </c>
      <c r="H12984" s="31"/>
      <c r="I12984" s="31"/>
      <c r="J12984" s="11" t="s">
        <v>12</v>
      </c>
      <c r="L12984" s="31" t="s">
        <v>12</v>
      </c>
      <c r="M12984" s="31"/>
      <c r="N12984" s="12" t="s">
        <v>12</v>
      </c>
      <c r="O12984" s="31" t="s">
        <v>782</v>
      </c>
      <c r="P12984" s="31"/>
      <c r="Q12984" s="31"/>
      <c r="R12984" s="31"/>
      <c r="S12984" s="31"/>
      <c r="T12984" s="31"/>
      <c r="U12984" s="31"/>
      <c r="V12984" s="31"/>
      <c r="W12984" s="31"/>
      <c r="X12984" s="31"/>
      <c r="Y12984" s="31"/>
      <c r="Z12984" s="31"/>
      <c r="AA12984" s="31"/>
      <c r="AB12984" s="31"/>
      <c r="AC12984" s="31"/>
      <c r="AD12984" s="31"/>
      <c r="AE12984" s="31"/>
      <c r="AF12984" s="31"/>
      <c r="AG12984" s="31"/>
      <c r="AH12984" s="31"/>
      <c r="AI12984" s="31"/>
      <c r="AJ12984" s="31"/>
      <c r="AK12984" s="31"/>
      <c r="AL12984" s="31"/>
      <c r="AM12984" s="31"/>
      <c r="AN12984" s="31"/>
      <c r="AO12984" s="31"/>
      <c r="AP12984" s="31"/>
      <c r="AQ12984" s="31"/>
      <c r="AR12984" s="31"/>
      <c r="AS12984" s="31"/>
      <c r="AT12984" s="31"/>
      <c r="AW12984" s="32">
        <v>108161.93</v>
      </c>
      <c r="AX12984" s="32"/>
      <c r="AY12984" s="32"/>
      <c r="AZ12984" s="32"/>
      <c r="BA12984" s="32"/>
      <c r="BB12984" s="32"/>
      <c r="BC12984" s="32"/>
      <c r="BD12984" s="32"/>
      <c r="BE12984" s="32"/>
      <c r="BF12984" s="32"/>
      <c r="BG12984" s="32">
        <v>0</v>
      </c>
      <c r="BH12984" s="32"/>
      <c r="BI12984" s="32"/>
      <c r="BJ12984" s="32"/>
      <c r="BK12984" s="32"/>
      <c r="BL12984" s="32"/>
      <c r="BM12984" s="32"/>
      <c r="BN12984" s="32"/>
      <c r="BO12984" s="32"/>
      <c r="BP12984" s="32"/>
      <c r="BR12984" s="32">
        <v>108161.93</v>
      </c>
      <c r="BS12984" s="32"/>
      <c r="BT12984" s="32"/>
      <c r="BU12984" s="32"/>
      <c r="BV12984" s="32"/>
      <c r="BW12984" s="32"/>
      <c r="BX12984" s="32"/>
      <c r="BY12984" s="32"/>
      <c r="BZ12984" s="32"/>
      <c r="CA12984" s="32"/>
      <c r="CC12984" s="32">
        <v>246636.16</v>
      </c>
      <c r="CD12984" s="32"/>
      <c r="CE12984" s="32"/>
      <c r="CF12984" s="32"/>
      <c r="CG12984" s="32"/>
      <c r="CH12984" s="32"/>
      <c r="CI12984" s="32"/>
      <c r="CJ12984" s="32"/>
      <c r="CK12984" s="32"/>
      <c r="CN12984" s="32">
        <v>0</v>
      </c>
      <c r="CO12984" s="32"/>
      <c r="CP12984" s="32"/>
      <c r="CQ12984" s="32"/>
      <c r="CR12984" s="32"/>
      <c r="CS12984" s="32"/>
      <c r="CT12984" s="32"/>
      <c r="CU12984" s="32"/>
      <c r="CW12984" s="32">
        <v>246636.16</v>
      </c>
      <c r="CX12984" s="32"/>
      <c r="CY12984" s="32"/>
      <c r="CZ12984" s="32"/>
      <c r="DA12984" s="32"/>
      <c r="DB12984" s="32"/>
      <c r="DC12984" s="32"/>
      <c r="DD12984" s="32"/>
    </row>
    <row r="12985" spans="1:109" ht="12.75" hidden="1" customHeight="1" x14ac:dyDescent="0.2">
      <c r="A12985" s="68"/>
      <c r="B12985" s="37" t="s">
        <v>181</v>
      </c>
      <c r="C12985" s="37"/>
      <c r="D12985" s="31" t="s">
        <v>427</v>
      </c>
      <c r="E12985" s="31"/>
      <c r="F12985" s="31"/>
      <c r="G12985" s="31"/>
      <c r="H12985" s="31"/>
      <c r="I12985" s="31"/>
      <c r="J12985" s="31"/>
      <c r="O12985" s="31" t="s">
        <v>428</v>
      </c>
      <c r="P12985" s="31"/>
      <c r="Q12985" s="31"/>
      <c r="R12985" s="31"/>
      <c r="S12985" s="31"/>
      <c r="T12985" s="31"/>
      <c r="U12985" s="31"/>
      <c r="V12985" s="31"/>
      <c r="W12985" s="31"/>
      <c r="X12985" s="31"/>
      <c r="Y12985" s="31"/>
      <c r="Z12985" s="31"/>
      <c r="AA12985" s="31"/>
      <c r="AB12985" s="31"/>
      <c r="AC12985" s="31"/>
      <c r="AD12985" s="31"/>
      <c r="AE12985" s="31"/>
      <c r="AF12985" s="31"/>
      <c r="AG12985" s="31"/>
      <c r="AH12985" s="31"/>
      <c r="AI12985" s="31"/>
      <c r="AJ12985" s="31"/>
      <c r="AK12985" s="31"/>
      <c r="AL12985" s="31"/>
      <c r="AM12985" s="31"/>
      <c r="AN12985" s="31"/>
      <c r="AO12985" s="31"/>
      <c r="AP12985" s="31"/>
      <c r="AQ12985" s="31"/>
      <c r="AR12985" s="31"/>
      <c r="AS12985" s="31"/>
      <c r="AT12985" s="31"/>
      <c r="AW12985" s="32">
        <v>263722.46999999997</v>
      </c>
      <c r="AX12985" s="32"/>
      <c r="AY12985" s="32"/>
      <c r="AZ12985" s="32"/>
      <c r="BA12985" s="32"/>
      <c r="BB12985" s="32"/>
      <c r="BC12985" s="32"/>
      <c r="BD12985" s="32"/>
      <c r="BE12985" s="32"/>
      <c r="BF12985" s="32"/>
      <c r="BG12985" s="32">
        <v>261600</v>
      </c>
      <c r="BH12985" s="32"/>
      <c r="BI12985" s="32"/>
      <c r="BJ12985" s="32"/>
      <c r="BK12985" s="32"/>
      <c r="BL12985" s="32"/>
      <c r="BM12985" s="32"/>
      <c r="BN12985" s="32"/>
      <c r="BO12985" s="32"/>
      <c r="BP12985" s="32"/>
      <c r="BR12985" s="32">
        <v>2122.4699999999998</v>
      </c>
      <c r="BS12985" s="32"/>
      <c r="BT12985" s="32"/>
      <c r="BU12985" s="32"/>
      <c r="BV12985" s="32"/>
      <c r="BW12985" s="32"/>
      <c r="BX12985" s="32"/>
      <c r="BY12985" s="32"/>
      <c r="BZ12985" s="32"/>
      <c r="CA12985" s="32"/>
      <c r="CC12985" s="32">
        <v>324430.43</v>
      </c>
      <c r="CD12985" s="32"/>
      <c r="CE12985" s="32"/>
      <c r="CF12985" s="32"/>
      <c r="CG12985" s="32"/>
      <c r="CH12985" s="32"/>
      <c r="CI12985" s="32"/>
      <c r="CJ12985" s="32"/>
      <c r="CK12985" s="32"/>
      <c r="CN12985" s="32">
        <v>261600</v>
      </c>
      <c r="CO12985" s="32"/>
      <c r="CP12985" s="32"/>
      <c r="CQ12985" s="32"/>
      <c r="CR12985" s="32"/>
      <c r="CS12985" s="32"/>
      <c r="CT12985" s="32"/>
      <c r="CU12985" s="32"/>
      <c r="CW12985" s="32">
        <v>62830.43</v>
      </c>
      <c r="CX12985" s="32"/>
      <c r="CY12985" s="32"/>
      <c r="CZ12985" s="32"/>
      <c r="DA12985" s="32"/>
      <c r="DB12985" s="32"/>
      <c r="DC12985" s="32"/>
      <c r="DD12985" s="32"/>
    </row>
    <row r="12986" spans="1:109" ht="13.5" customHeight="1" x14ac:dyDescent="0.2">
      <c r="A12986" s="68"/>
      <c r="B12986" s="37"/>
      <c r="C12986" s="37"/>
      <c r="D12986" s="31"/>
      <c r="E12986" s="31"/>
      <c r="F12986" s="31"/>
      <c r="G12986" s="31"/>
      <c r="H12986" s="31"/>
      <c r="I12986" s="31"/>
      <c r="J12986" s="31"/>
      <c r="O12986" s="31"/>
      <c r="P12986" s="31"/>
      <c r="Q12986" s="31"/>
      <c r="R12986" s="31"/>
      <c r="S12986" s="31"/>
      <c r="T12986" s="31"/>
      <c r="U12986" s="31"/>
      <c r="V12986" s="31"/>
      <c r="W12986" s="31"/>
      <c r="X12986" s="31"/>
      <c r="Y12986" s="31"/>
      <c r="Z12986" s="31"/>
      <c r="AA12986" s="31"/>
      <c r="AB12986" s="31"/>
      <c r="AC12986" s="31"/>
      <c r="AD12986" s="31"/>
      <c r="AE12986" s="31"/>
      <c r="AF12986" s="31"/>
      <c r="AG12986" s="31"/>
      <c r="AH12986" s="31"/>
      <c r="AI12986" s="31"/>
      <c r="AJ12986" s="31"/>
      <c r="AK12986" s="31"/>
      <c r="AL12986" s="31"/>
      <c r="AM12986" s="31"/>
      <c r="AN12986" s="31"/>
      <c r="AO12986" s="31"/>
      <c r="AP12986" s="31"/>
      <c r="AQ12986" s="31"/>
      <c r="AR12986" s="31"/>
      <c r="AS12986" s="31"/>
      <c r="AT12986" s="31"/>
      <c r="AW12986" s="32"/>
      <c r="AX12986" s="32"/>
      <c r="AY12986" s="32"/>
      <c r="AZ12986" s="32"/>
      <c r="BA12986" s="32"/>
      <c r="BB12986" s="32"/>
      <c r="BC12986" s="32"/>
      <c r="BD12986" s="32"/>
      <c r="BE12986" s="32"/>
      <c r="BF12986" s="32"/>
      <c r="BG12986" s="32"/>
      <c r="BH12986" s="32"/>
      <c r="BI12986" s="32"/>
      <c r="BJ12986" s="32"/>
      <c r="BK12986" s="32"/>
      <c r="BL12986" s="32"/>
      <c r="BM12986" s="32"/>
      <c r="BN12986" s="32"/>
      <c r="BO12986" s="32"/>
      <c r="BP12986" s="32"/>
      <c r="BR12986" s="32"/>
      <c r="BS12986" s="32"/>
      <c r="BT12986" s="32"/>
      <c r="BU12986" s="32"/>
      <c r="BV12986" s="32"/>
      <c r="BW12986" s="32"/>
      <c r="BX12986" s="32"/>
      <c r="BY12986" s="32"/>
      <c r="BZ12986" s="32"/>
      <c r="CA12986" s="32"/>
      <c r="CC12986" s="32"/>
      <c r="CD12986" s="32"/>
      <c r="CE12986" s="32"/>
      <c r="CF12986" s="32"/>
      <c r="CG12986" s="32"/>
      <c r="CH12986" s="32"/>
      <c r="CI12986" s="32"/>
      <c r="CJ12986" s="32"/>
      <c r="CK12986" s="32"/>
      <c r="CN12986" s="32"/>
      <c r="CO12986" s="32"/>
      <c r="CP12986" s="32"/>
      <c r="CQ12986" s="32"/>
      <c r="CR12986" s="32"/>
      <c r="CS12986" s="32"/>
      <c r="CT12986" s="32"/>
      <c r="CU12986" s="32"/>
      <c r="CW12986" s="32"/>
      <c r="CX12986" s="32"/>
      <c r="CY12986" s="32"/>
      <c r="CZ12986" s="32"/>
      <c r="DA12986" s="32"/>
      <c r="DB12986" s="32"/>
      <c r="DC12986" s="32"/>
      <c r="DD12986" s="32"/>
    </row>
    <row r="12987" spans="1:109" ht="6" customHeight="1" x14ac:dyDescent="0.2">
      <c r="A12987" s="68"/>
    </row>
    <row r="12988" spans="1:109" ht="13.5" customHeight="1" x14ac:dyDescent="0.2">
      <c r="A12988" s="68"/>
      <c r="B12988" s="35" t="s">
        <v>22</v>
      </c>
      <c r="C12988" s="35"/>
      <c r="D12988" s="29" t="s">
        <v>435</v>
      </c>
      <c r="E12988" s="29"/>
      <c r="F12988" s="29"/>
      <c r="G12988" s="29"/>
      <c r="H12988" s="29"/>
      <c r="I12988" s="29"/>
      <c r="J12988" s="29"/>
      <c r="O12988" s="29" t="s">
        <v>436</v>
      </c>
      <c r="P12988" s="29"/>
      <c r="Q12988" s="29"/>
      <c r="R12988" s="29"/>
      <c r="S12988" s="29"/>
      <c r="T12988" s="29"/>
      <c r="U12988" s="29"/>
      <c r="V12988" s="29"/>
      <c r="W12988" s="29"/>
      <c r="X12988" s="29"/>
      <c r="Y12988" s="29"/>
      <c r="Z12988" s="29"/>
      <c r="AA12988" s="29"/>
      <c r="AB12988" s="29"/>
      <c r="AC12988" s="29"/>
      <c r="AD12988" s="29"/>
      <c r="AE12988" s="29"/>
      <c r="AF12988" s="29"/>
      <c r="AG12988" s="29"/>
      <c r="AH12988" s="29"/>
      <c r="AI12988" s="29"/>
      <c r="AJ12988" s="29"/>
      <c r="AK12988" s="29"/>
      <c r="AL12988" s="29"/>
      <c r="AM12988" s="29"/>
      <c r="AN12988" s="29"/>
      <c r="AO12988" s="29"/>
      <c r="AP12988" s="29"/>
      <c r="AQ12988" s="29"/>
      <c r="AR12988" s="29"/>
      <c r="AS12988" s="29"/>
      <c r="AT12988" s="29"/>
      <c r="AW12988" s="30">
        <v>263722.46999999997</v>
      </c>
      <c r="AX12988" s="30"/>
      <c r="AY12988" s="30"/>
      <c r="AZ12988" s="30"/>
      <c r="BA12988" s="30"/>
      <c r="BB12988" s="30"/>
      <c r="BC12988" s="30"/>
      <c r="BD12988" s="30"/>
      <c r="BE12988" s="30"/>
      <c r="BF12988" s="30"/>
      <c r="BG12988" s="30">
        <v>261600</v>
      </c>
      <c r="BH12988" s="30"/>
      <c r="BI12988" s="30"/>
      <c r="BJ12988" s="30"/>
      <c r="BK12988" s="30"/>
      <c r="BL12988" s="30"/>
      <c r="BM12988" s="30"/>
      <c r="BN12988" s="30"/>
      <c r="BO12988" s="30"/>
      <c r="BP12988" s="30"/>
      <c r="BR12988" s="30">
        <v>2122.4699999999998</v>
      </c>
      <c r="BS12988" s="30"/>
      <c r="BT12988" s="30"/>
      <c r="BU12988" s="30"/>
      <c r="BV12988" s="30"/>
      <c r="BW12988" s="30"/>
      <c r="BX12988" s="30"/>
      <c r="BY12988" s="30"/>
      <c r="BZ12988" s="30"/>
      <c r="CA12988" s="30"/>
      <c r="CC12988" s="30">
        <v>324430.43</v>
      </c>
      <c r="CD12988" s="30"/>
      <c r="CE12988" s="30"/>
      <c r="CF12988" s="30"/>
      <c r="CG12988" s="30"/>
      <c r="CH12988" s="30"/>
      <c r="CI12988" s="30"/>
      <c r="CJ12988" s="30"/>
      <c r="CK12988" s="30"/>
      <c r="CN12988" s="30">
        <v>261600</v>
      </c>
      <c r="CO12988" s="30"/>
      <c r="CP12988" s="30"/>
      <c r="CQ12988" s="30"/>
      <c r="CR12988" s="30"/>
      <c r="CS12988" s="30"/>
      <c r="CT12988" s="30"/>
      <c r="CU12988" s="30"/>
      <c r="CW12988" s="30">
        <v>62830.43</v>
      </c>
      <c r="CX12988" s="30"/>
      <c r="CY12988" s="30"/>
      <c r="CZ12988" s="30"/>
      <c r="DA12988" s="30"/>
      <c r="DB12988" s="30"/>
      <c r="DC12988" s="30"/>
      <c r="DD12988" s="30"/>
    </row>
    <row r="12989" spans="1:109" ht="6" customHeight="1" x14ac:dyDescent="0.2">
      <c r="A12989" s="68"/>
    </row>
    <row r="12990" spans="1:109" ht="13.5" customHeight="1" x14ac:dyDescent="0.2">
      <c r="A12990" s="28"/>
      <c r="B12990" s="35" t="s">
        <v>29</v>
      </c>
      <c r="C12990" s="35"/>
      <c r="D12990" s="35" t="s">
        <v>356</v>
      </c>
      <c r="E12990" s="35"/>
      <c r="F12990" s="35"/>
      <c r="G12990" s="35"/>
      <c r="H12990" s="35"/>
      <c r="I12990" s="35"/>
      <c r="J12990" s="35"/>
      <c r="O12990" s="35" t="s">
        <v>357</v>
      </c>
      <c r="P12990" s="35"/>
      <c r="Q12990" s="35"/>
      <c r="R12990" s="35"/>
      <c r="S12990" s="35"/>
      <c r="T12990" s="35"/>
      <c r="U12990" s="35"/>
      <c r="V12990" s="35"/>
      <c r="W12990" s="35"/>
      <c r="X12990" s="35"/>
      <c r="Y12990" s="35"/>
      <c r="Z12990" s="35"/>
      <c r="AA12990" s="35"/>
      <c r="AB12990" s="35"/>
      <c r="AC12990" s="35"/>
      <c r="AD12990" s="35"/>
      <c r="AE12990" s="35"/>
      <c r="AF12990" s="35"/>
      <c r="AG12990" s="35"/>
      <c r="AH12990" s="35"/>
      <c r="AI12990" s="35"/>
      <c r="AJ12990" s="35"/>
      <c r="AK12990" s="35"/>
      <c r="AL12990" s="35"/>
      <c r="AM12990" s="35"/>
      <c r="AN12990" s="35"/>
      <c r="AO12990" s="35"/>
      <c r="AP12990" s="35"/>
      <c r="AQ12990" s="35"/>
      <c r="AR12990" s="35"/>
      <c r="AS12990" s="35"/>
      <c r="AT12990" s="35"/>
      <c r="AW12990" s="30">
        <v>263722.46999999997</v>
      </c>
      <c r="AX12990" s="30"/>
      <c r="AY12990" s="30"/>
      <c r="AZ12990" s="30"/>
      <c r="BA12990" s="30"/>
      <c r="BB12990" s="30"/>
      <c r="BC12990" s="30"/>
      <c r="BD12990" s="30"/>
      <c r="BE12990" s="30"/>
      <c r="BF12990" s="30"/>
      <c r="BG12990" s="30">
        <v>261600</v>
      </c>
      <c r="BH12990" s="30"/>
      <c r="BI12990" s="30"/>
      <c r="BJ12990" s="30"/>
      <c r="BK12990" s="30"/>
      <c r="BL12990" s="30"/>
      <c r="BM12990" s="30"/>
      <c r="BN12990" s="30"/>
      <c r="BO12990" s="30"/>
      <c r="BP12990" s="30"/>
      <c r="BR12990" s="30">
        <v>2122.4699999999998</v>
      </c>
      <c r="BS12990" s="30"/>
      <c r="BT12990" s="30"/>
      <c r="BU12990" s="30"/>
      <c r="BV12990" s="30"/>
      <c r="BW12990" s="30"/>
      <c r="BX12990" s="30"/>
      <c r="BY12990" s="30"/>
      <c r="BZ12990" s="30"/>
      <c r="CA12990" s="30"/>
      <c r="CC12990" s="30">
        <v>324430.43</v>
      </c>
      <c r="CD12990" s="30"/>
      <c r="CE12990" s="30"/>
      <c r="CF12990" s="30"/>
      <c r="CG12990" s="30"/>
      <c r="CH12990" s="30"/>
      <c r="CI12990" s="30"/>
      <c r="CJ12990" s="30"/>
      <c r="CK12990" s="30"/>
      <c r="CN12990" s="30">
        <v>261600</v>
      </c>
      <c r="CO12990" s="30"/>
      <c r="CP12990" s="30"/>
      <c r="CQ12990" s="30"/>
      <c r="CR12990" s="30"/>
      <c r="CS12990" s="30"/>
      <c r="CT12990" s="30"/>
      <c r="CU12990" s="30"/>
      <c r="CW12990" s="30">
        <v>62830.43</v>
      </c>
      <c r="CX12990" s="30"/>
      <c r="CY12990" s="30"/>
      <c r="CZ12990" s="30"/>
      <c r="DA12990" s="30"/>
      <c r="DB12990" s="30"/>
      <c r="DC12990" s="30"/>
      <c r="DD12990" s="30"/>
    </row>
    <row r="12991" spans="1:109" ht="6" customHeight="1" x14ac:dyDescent="0.2">
      <c r="A12991" s="28"/>
    </row>
    <row r="12992" spans="1:109" ht="13.5" customHeight="1" x14ac:dyDescent="0.2">
      <c r="A12992" s="28"/>
      <c r="B12992" s="35" t="s">
        <v>29</v>
      </c>
      <c r="C12992" s="35"/>
      <c r="D12992" s="35" t="s">
        <v>388</v>
      </c>
      <c r="E12992" s="35"/>
      <c r="F12992" s="35"/>
      <c r="G12992" s="35"/>
      <c r="H12992" s="35"/>
      <c r="I12992" s="35"/>
      <c r="J12992" s="35"/>
      <c r="O12992" s="35" t="s">
        <v>389</v>
      </c>
      <c r="P12992" s="35"/>
      <c r="Q12992" s="35"/>
      <c r="R12992" s="35"/>
      <c r="S12992" s="35"/>
      <c r="T12992" s="35"/>
      <c r="U12992" s="35"/>
      <c r="V12992" s="35"/>
      <c r="W12992" s="35"/>
      <c r="X12992" s="35"/>
      <c r="Y12992" s="35"/>
      <c r="Z12992" s="35"/>
      <c r="AA12992" s="35"/>
      <c r="AB12992" s="35"/>
      <c r="AC12992" s="35"/>
      <c r="AD12992" s="35"/>
      <c r="AE12992" s="35"/>
      <c r="AF12992" s="35"/>
      <c r="AG12992" s="35"/>
      <c r="AH12992" s="35"/>
      <c r="AI12992" s="35"/>
      <c r="AJ12992" s="35"/>
      <c r="AK12992" s="35"/>
      <c r="AL12992" s="35"/>
      <c r="AM12992" s="35"/>
      <c r="AN12992" s="35"/>
      <c r="AO12992" s="35"/>
      <c r="AP12992" s="35"/>
      <c r="AQ12992" s="35"/>
      <c r="AR12992" s="35"/>
      <c r="AS12992" s="35"/>
      <c r="AT12992" s="35"/>
      <c r="AW12992" s="30">
        <v>0</v>
      </c>
      <c r="AX12992" s="30"/>
      <c r="AY12992" s="30"/>
      <c r="AZ12992" s="30"/>
      <c r="BA12992" s="30"/>
      <c r="BB12992" s="30"/>
      <c r="BC12992" s="30"/>
      <c r="BD12992" s="30"/>
      <c r="BE12992" s="30"/>
      <c r="BF12992" s="30"/>
      <c r="BG12992" s="30">
        <v>0</v>
      </c>
      <c r="BH12992" s="30"/>
      <c r="BI12992" s="30"/>
      <c r="BJ12992" s="30"/>
      <c r="BK12992" s="30"/>
      <c r="BL12992" s="30"/>
      <c r="BM12992" s="30"/>
      <c r="BN12992" s="30"/>
      <c r="BO12992" s="30"/>
      <c r="BP12992" s="30"/>
      <c r="BR12992" s="30">
        <v>0</v>
      </c>
      <c r="BS12992" s="30"/>
      <c r="BT12992" s="30"/>
      <c r="BU12992" s="30"/>
      <c r="BV12992" s="30"/>
      <c r="BW12992" s="30"/>
      <c r="BX12992" s="30"/>
      <c r="BY12992" s="30"/>
      <c r="BZ12992" s="30"/>
      <c r="CA12992" s="30"/>
      <c r="CC12992" s="30">
        <v>0</v>
      </c>
      <c r="CD12992" s="30"/>
      <c r="CE12992" s="30"/>
      <c r="CF12992" s="30"/>
      <c r="CG12992" s="30"/>
      <c r="CH12992" s="30"/>
      <c r="CI12992" s="30"/>
      <c r="CJ12992" s="30"/>
      <c r="CK12992" s="30"/>
      <c r="CN12992" s="30">
        <v>0</v>
      </c>
      <c r="CO12992" s="30"/>
      <c r="CP12992" s="30"/>
      <c r="CQ12992" s="30"/>
      <c r="CR12992" s="30"/>
      <c r="CS12992" s="30"/>
      <c r="CT12992" s="30"/>
      <c r="CU12992" s="30"/>
      <c r="CW12992" s="30">
        <v>0</v>
      </c>
      <c r="CX12992" s="30"/>
      <c r="CY12992" s="30"/>
      <c r="CZ12992" s="30"/>
      <c r="DA12992" s="30"/>
      <c r="DB12992" s="30"/>
      <c r="DC12992" s="30"/>
      <c r="DD12992" s="30"/>
    </row>
    <row r="12993" spans="1:108" ht="6" customHeight="1" x14ac:dyDescent="0.2">
      <c r="A12993" s="28"/>
    </row>
    <row r="12994" spans="1:108" ht="13.5" customHeight="1" x14ac:dyDescent="0.2">
      <c r="A12994" s="41"/>
      <c r="B12994" s="35" t="s">
        <v>390</v>
      </c>
      <c r="C12994" s="35"/>
      <c r="D12994" s="35" t="s">
        <v>391</v>
      </c>
      <c r="E12994" s="35"/>
      <c r="F12994" s="35"/>
      <c r="G12994" s="35"/>
      <c r="H12994" s="35"/>
      <c r="I12994" s="35"/>
      <c r="J12994" s="35"/>
      <c r="O12994" s="35" t="s">
        <v>392</v>
      </c>
      <c r="P12994" s="35"/>
      <c r="Q12994" s="35"/>
      <c r="R12994" s="35"/>
      <c r="S12994" s="35"/>
      <c r="T12994" s="35"/>
      <c r="U12994" s="35"/>
      <c r="V12994" s="35"/>
      <c r="W12994" s="35"/>
      <c r="X12994" s="35"/>
      <c r="Y12994" s="35"/>
      <c r="Z12994" s="35"/>
      <c r="AA12994" s="35"/>
      <c r="AB12994" s="35"/>
      <c r="AC12994" s="35"/>
      <c r="AD12994" s="35"/>
      <c r="AE12994" s="35"/>
      <c r="AF12994" s="35"/>
      <c r="AG12994" s="35"/>
      <c r="AH12994" s="35"/>
      <c r="AI12994" s="35"/>
      <c r="AJ12994" s="35"/>
      <c r="AK12994" s="35"/>
      <c r="AL12994" s="35"/>
      <c r="AM12994" s="35"/>
      <c r="AN12994" s="35"/>
      <c r="AO12994" s="35"/>
      <c r="AP12994" s="35"/>
      <c r="AQ12994" s="35"/>
      <c r="AR12994" s="35"/>
      <c r="AS12994" s="35"/>
      <c r="AT12994" s="35"/>
      <c r="AW12994" s="30">
        <v>263722.46999999997</v>
      </c>
      <c r="AX12994" s="30"/>
      <c r="AY12994" s="30"/>
      <c r="AZ12994" s="30"/>
      <c r="BA12994" s="30"/>
      <c r="BB12994" s="30"/>
      <c r="BC12994" s="30"/>
      <c r="BD12994" s="30"/>
      <c r="BE12994" s="30"/>
      <c r="BF12994" s="30"/>
      <c r="BG12994" s="30">
        <v>261600</v>
      </c>
      <c r="BH12994" s="30"/>
      <c r="BI12994" s="30"/>
      <c r="BJ12994" s="30"/>
      <c r="BK12994" s="30"/>
      <c r="BL12994" s="30"/>
      <c r="BM12994" s="30"/>
      <c r="BN12994" s="30"/>
      <c r="BO12994" s="30"/>
      <c r="BP12994" s="30"/>
      <c r="BR12994" s="30">
        <v>2122.4699999999998</v>
      </c>
      <c r="BS12994" s="30"/>
      <c r="BT12994" s="30"/>
      <c r="BU12994" s="30"/>
      <c r="BV12994" s="30"/>
      <c r="BW12994" s="30"/>
      <c r="BX12994" s="30"/>
      <c r="BY12994" s="30"/>
      <c r="BZ12994" s="30"/>
      <c r="CA12994" s="30"/>
      <c r="CC12994" s="30">
        <v>324430.43</v>
      </c>
      <c r="CD12994" s="30"/>
      <c r="CE12994" s="30"/>
      <c r="CF12994" s="30"/>
      <c r="CG12994" s="30"/>
      <c r="CH12994" s="30"/>
      <c r="CI12994" s="30"/>
      <c r="CJ12994" s="30"/>
      <c r="CK12994" s="30"/>
      <c r="CN12994" s="30">
        <v>261600</v>
      </c>
      <c r="CO12994" s="30"/>
      <c r="CP12994" s="30"/>
      <c r="CQ12994" s="30"/>
      <c r="CR12994" s="30"/>
      <c r="CS12994" s="30"/>
      <c r="CT12994" s="30"/>
      <c r="CU12994" s="30"/>
      <c r="CW12994" s="30">
        <v>62830.43</v>
      </c>
      <c r="CX12994" s="30"/>
      <c r="CY12994" s="30"/>
      <c r="CZ12994" s="30"/>
      <c r="DA12994" s="30"/>
      <c r="DB12994" s="30"/>
      <c r="DC12994" s="30"/>
      <c r="DD12994" s="30"/>
    </row>
    <row r="12995" spans="1:108" ht="6" customHeight="1" x14ac:dyDescent="0.2">
      <c r="A12995" s="41"/>
    </row>
    <row r="12996" spans="1:108" ht="4.5" customHeight="1" x14ac:dyDescent="0.2">
      <c r="A12996" s="28"/>
      <c r="B12996" s="35" t="s">
        <v>390</v>
      </c>
      <c r="C12996" s="35"/>
      <c r="D12996" s="35" t="s">
        <v>48</v>
      </c>
      <c r="E12996" s="35"/>
      <c r="F12996" s="35"/>
      <c r="G12996" s="35"/>
      <c r="H12996" s="35"/>
      <c r="I12996" s="35"/>
      <c r="J12996" s="35"/>
      <c r="O12996" s="35" t="s">
        <v>49</v>
      </c>
      <c r="P12996" s="35"/>
      <c r="Q12996" s="35"/>
      <c r="R12996" s="35"/>
      <c r="S12996" s="35"/>
      <c r="T12996" s="35"/>
      <c r="U12996" s="35"/>
      <c r="V12996" s="35"/>
      <c r="W12996" s="35"/>
      <c r="X12996" s="35"/>
      <c r="Y12996" s="35"/>
      <c r="Z12996" s="35"/>
      <c r="AA12996" s="35"/>
      <c r="AB12996" s="35"/>
      <c r="AC12996" s="35"/>
      <c r="AD12996" s="35"/>
      <c r="AE12996" s="35"/>
      <c r="AF12996" s="35"/>
      <c r="AG12996" s="35"/>
      <c r="AH12996" s="35"/>
      <c r="AI12996" s="35"/>
      <c r="AJ12996" s="35"/>
      <c r="AK12996" s="35"/>
      <c r="AL12996" s="35"/>
      <c r="AM12996" s="35"/>
      <c r="AN12996" s="35"/>
      <c r="AO12996" s="35"/>
      <c r="AP12996" s="35"/>
      <c r="AQ12996" s="35"/>
      <c r="AR12996" s="35"/>
      <c r="AS12996" s="35"/>
      <c r="AT12996" s="35"/>
      <c r="AW12996" s="30">
        <v>0</v>
      </c>
      <c r="AX12996" s="30"/>
      <c r="AY12996" s="30"/>
      <c r="AZ12996" s="30"/>
      <c r="BA12996" s="30"/>
      <c r="BB12996" s="30"/>
      <c r="BC12996" s="30"/>
      <c r="BD12996" s="30"/>
      <c r="BE12996" s="30"/>
      <c r="BF12996" s="30"/>
      <c r="BG12996" s="30">
        <v>0</v>
      </c>
      <c r="BH12996" s="30"/>
      <c r="BI12996" s="30"/>
      <c r="BJ12996" s="30"/>
      <c r="BK12996" s="30"/>
      <c r="BL12996" s="30"/>
      <c r="BM12996" s="30"/>
      <c r="BN12996" s="30"/>
      <c r="BO12996" s="30"/>
      <c r="BP12996" s="30"/>
      <c r="BR12996" s="30">
        <v>0</v>
      </c>
      <c r="BS12996" s="30"/>
      <c r="BT12996" s="30"/>
      <c r="BU12996" s="30"/>
      <c r="BV12996" s="30"/>
      <c r="BW12996" s="30"/>
      <c r="BX12996" s="30"/>
      <c r="BY12996" s="30"/>
      <c r="BZ12996" s="30"/>
      <c r="CA12996" s="30"/>
    </row>
    <row r="12997" spans="1:108" ht="9" customHeight="1" x14ac:dyDescent="0.2">
      <c r="A12997" s="28"/>
      <c r="B12997" s="35"/>
      <c r="C12997" s="35"/>
      <c r="D12997" s="35"/>
      <c r="E12997" s="35"/>
      <c r="F12997" s="35"/>
      <c r="G12997" s="35"/>
      <c r="H12997" s="35"/>
      <c r="I12997" s="35"/>
      <c r="J12997" s="35"/>
      <c r="O12997" s="35"/>
      <c r="P12997" s="35"/>
      <c r="Q12997" s="35"/>
      <c r="R12997" s="35"/>
      <c r="S12997" s="35"/>
      <c r="T12997" s="35"/>
      <c r="U12997" s="35"/>
      <c r="V12997" s="35"/>
      <c r="W12997" s="35"/>
      <c r="X12997" s="35"/>
      <c r="Y12997" s="35"/>
      <c r="Z12997" s="35"/>
      <c r="AA12997" s="35"/>
      <c r="AB12997" s="35"/>
      <c r="AC12997" s="35"/>
      <c r="AD12997" s="35"/>
      <c r="AE12997" s="35"/>
      <c r="AF12997" s="35"/>
      <c r="AG12997" s="35"/>
      <c r="AH12997" s="35"/>
      <c r="AI12997" s="35"/>
      <c r="AJ12997" s="35"/>
      <c r="AK12997" s="35"/>
      <c r="AL12997" s="35"/>
      <c r="AM12997" s="35"/>
      <c r="AN12997" s="35"/>
      <c r="AO12997" s="35"/>
      <c r="AP12997" s="35"/>
      <c r="AQ12997" s="35"/>
      <c r="AR12997" s="35"/>
      <c r="AS12997" s="35"/>
      <c r="AT12997" s="35"/>
      <c r="AW12997" s="30"/>
      <c r="AX12997" s="30"/>
      <c r="AY12997" s="30"/>
      <c r="AZ12997" s="30"/>
      <c r="BA12997" s="30"/>
      <c r="BB12997" s="30"/>
      <c r="BC12997" s="30"/>
      <c r="BD12997" s="30"/>
      <c r="BE12997" s="30"/>
      <c r="BF12997" s="30"/>
      <c r="BG12997" s="30"/>
      <c r="BH12997" s="30"/>
      <c r="BI12997" s="30"/>
      <c r="BJ12997" s="30"/>
      <c r="BK12997" s="30"/>
      <c r="BL12997" s="30"/>
      <c r="BM12997" s="30"/>
      <c r="BN12997" s="30"/>
      <c r="BO12997" s="30"/>
      <c r="BP12997" s="30"/>
      <c r="BR12997" s="30"/>
      <c r="BS12997" s="30"/>
      <c r="BT12997" s="30"/>
      <c r="BU12997" s="30"/>
      <c r="BV12997" s="30"/>
      <c r="BW12997" s="30"/>
      <c r="BX12997" s="30"/>
      <c r="BY12997" s="30"/>
      <c r="BZ12997" s="30"/>
      <c r="CA12997" s="30"/>
    </row>
    <row r="12998" spans="1:108" ht="6" customHeight="1" x14ac:dyDescent="0.2">
      <c r="A12998" s="28"/>
    </row>
    <row r="12999" spans="1:108" ht="15" customHeight="1" x14ac:dyDescent="0.2">
      <c r="A12999" s="41"/>
      <c r="B12999" s="35" t="s">
        <v>390</v>
      </c>
      <c r="C12999" s="35"/>
      <c r="D12999" s="35" t="s">
        <v>50</v>
      </c>
      <c r="E12999" s="35"/>
      <c r="F12999" s="35"/>
      <c r="G12999" s="35"/>
      <c r="H12999" s="35"/>
      <c r="I12999" s="35"/>
      <c r="J12999" s="35"/>
      <c r="O12999" s="35" t="s">
        <v>393</v>
      </c>
      <c r="P12999" s="35"/>
      <c r="Q12999" s="35"/>
      <c r="R12999" s="35"/>
      <c r="S12999" s="35"/>
      <c r="T12999" s="35"/>
      <c r="U12999" s="35"/>
      <c r="V12999" s="35"/>
      <c r="W12999" s="35"/>
      <c r="X12999" s="35"/>
      <c r="Y12999" s="35"/>
      <c r="Z12999" s="35"/>
      <c r="AA12999" s="35"/>
      <c r="AB12999" s="35"/>
      <c r="AC12999" s="35"/>
      <c r="AD12999" s="35"/>
      <c r="AE12999" s="35"/>
      <c r="AF12999" s="35"/>
      <c r="AG12999" s="35"/>
      <c r="AH12999" s="35"/>
      <c r="AI12999" s="35"/>
      <c r="AJ12999" s="35"/>
      <c r="AK12999" s="35"/>
      <c r="AL12999" s="35"/>
      <c r="AM12999" s="35"/>
      <c r="AN12999" s="35"/>
      <c r="AO12999" s="35"/>
      <c r="AP12999" s="35"/>
      <c r="AQ12999" s="35"/>
      <c r="AR12999" s="35"/>
      <c r="AS12999" s="35"/>
      <c r="AT12999" s="35"/>
      <c r="AW12999" s="30">
        <v>263722.46999999997</v>
      </c>
      <c r="AX12999" s="30"/>
      <c r="AY12999" s="30"/>
      <c r="AZ12999" s="30"/>
      <c r="BA12999" s="30"/>
      <c r="BB12999" s="30"/>
      <c r="BC12999" s="30"/>
      <c r="BD12999" s="30"/>
      <c r="BE12999" s="30"/>
      <c r="BF12999" s="30"/>
      <c r="BG12999" s="30">
        <v>261600</v>
      </c>
      <c r="BH12999" s="30"/>
      <c r="BI12999" s="30"/>
      <c r="BJ12999" s="30"/>
      <c r="BK12999" s="30"/>
      <c r="BL12999" s="30"/>
      <c r="BM12999" s="30"/>
      <c r="BN12999" s="30"/>
      <c r="BO12999" s="30"/>
      <c r="BP12999" s="30"/>
      <c r="BR12999" s="30">
        <v>2122.4699999999998</v>
      </c>
      <c r="BS12999" s="30"/>
      <c r="BT12999" s="30"/>
      <c r="BU12999" s="30"/>
      <c r="BV12999" s="30"/>
      <c r="BW12999" s="30"/>
      <c r="BX12999" s="30"/>
      <c r="BY12999" s="30"/>
      <c r="BZ12999" s="30"/>
      <c r="CA12999" s="30"/>
    </row>
    <row r="13000" spans="1:108" ht="7.5" customHeight="1" x14ac:dyDescent="0.2">
      <c r="A13000" s="41"/>
    </row>
    <row r="13001" spans="1:108" ht="13.5" customHeight="1" x14ac:dyDescent="0.2">
      <c r="A13001" s="41"/>
      <c r="B13001" s="29" t="s">
        <v>394</v>
      </c>
      <c r="C13001" s="29"/>
      <c r="D13001" s="29"/>
      <c r="E13001" s="29"/>
      <c r="F13001" s="29"/>
      <c r="G13001" s="29"/>
      <c r="H13001" s="29"/>
      <c r="I13001" s="29"/>
      <c r="J13001" s="29"/>
      <c r="K13001" s="29"/>
      <c r="L13001" s="29"/>
      <c r="M13001" s="29"/>
      <c r="N13001" s="29"/>
      <c r="O13001" s="29"/>
      <c r="P13001" s="29"/>
      <c r="Q13001" s="29"/>
      <c r="R13001" s="29"/>
      <c r="S13001" s="29"/>
      <c r="T13001" s="29"/>
      <c r="U13001" s="29"/>
      <c r="V13001" s="29"/>
      <c r="W13001" s="29"/>
      <c r="X13001" s="29"/>
      <c r="Y13001" s="29"/>
      <c r="Z13001" s="29"/>
      <c r="AA13001" s="29"/>
      <c r="AB13001" s="29"/>
      <c r="AC13001" s="29"/>
      <c r="AD13001" s="29"/>
      <c r="AE13001" s="29"/>
      <c r="AF13001" s="29"/>
      <c r="AG13001" s="29"/>
      <c r="AH13001" s="29"/>
      <c r="AI13001" s="29"/>
      <c r="AJ13001" s="29"/>
      <c r="AK13001" s="29"/>
      <c r="AL13001" s="29"/>
      <c r="AM13001" s="29"/>
      <c r="AN13001" s="29"/>
      <c r="AO13001" s="29"/>
      <c r="AP13001" s="29"/>
      <c r="AQ13001" s="29"/>
      <c r="AR13001" s="29"/>
      <c r="AS13001" s="29"/>
      <c r="AT13001" s="29"/>
      <c r="AU13001" s="29"/>
      <c r="AV13001" s="29"/>
    </row>
    <row r="13002" spans="1:108" ht="6" customHeight="1" x14ac:dyDescent="0.2">
      <c r="A13002" s="41"/>
    </row>
    <row r="13003" spans="1:108" ht="13.5" customHeight="1" x14ac:dyDescent="0.2">
      <c r="A13003" s="28"/>
      <c r="B13003" s="35" t="s">
        <v>29</v>
      </c>
      <c r="C13003" s="35"/>
      <c r="D13003" s="35" t="s">
        <v>79</v>
      </c>
      <c r="E13003" s="35"/>
      <c r="F13003" s="35"/>
      <c r="G13003" s="35"/>
      <c r="H13003" s="35"/>
      <c r="I13003" s="35"/>
      <c r="J13003" s="35"/>
      <c r="O13003" s="35" t="s">
        <v>80</v>
      </c>
      <c r="P13003" s="35"/>
      <c r="Q13003" s="35"/>
      <c r="R13003" s="35"/>
      <c r="S13003" s="35"/>
      <c r="T13003" s="35"/>
      <c r="U13003" s="35"/>
      <c r="V13003" s="35"/>
      <c r="W13003" s="35"/>
      <c r="X13003" s="35"/>
      <c r="Y13003" s="35"/>
      <c r="Z13003" s="35"/>
      <c r="AA13003" s="35"/>
      <c r="AB13003" s="35"/>
      <c r="AC13003" s="35"/>
      <c r="AD13003" s="35"/>
      <c r="AE13003" s="35"/>
      <c r="AF13003" s="35"/>
      <c r="AG13003" s="35"/>
      <c r="AH13003" s="35"/>
      <c r="AI13003" s="35"/>
      <c r="AJ13003" s="35"/>
      <c r="AK13003" s="35"/>
      <c r="AL13003" s="35"/>
      <c r="AM13003" s="35"/>
      <c r="AN13003" s="35"/>
      <c r="AO13003" s="35"/>
      <c r="AP13003" s="35"/>
      <c r="AQ13003" s="35"/>
      <c r="AR13003" s="35"/>
      <c r="AS13003" s="35"/>
      <c r="AT13003" s="35"/>
      <c r="CC13003" s="30">
        <v>0</v>
      </c>
      <c r="CD13003" s="30"/>
      <c r="CE13003" s="30"/>
      <c r="CF13003" s="30"/>
      <c r="CG13003" s="30"/>
      <c r="CH13003" s="30"/>
      <c r="CI13003" s="30"/>
      <c r="CJ13003" s="30"/>
      <c r="CK13003" s="30"/>
      <c r="CN13003" s="30">
        <v>0</v>
      </c>
      <c r="CO13003" s="30"/>
      <c r="CP13003" s="30"/>
      <c r="CQ13003" s="30"/>
      <c r="CR13003" s="30"/>
      <c r="CS13003" s="30"/>
      <c r="CT13003" s="30"/>
      <c r="CU13003" s="30"/>
      <c r="CW13003" s="30">
        <v>0</v>
      </c>
      <c r="CX13003" s="30"/>
      <c r="CY13003" s="30"/>
      <c r="CZ13003" s="30"/>
      <c r="DA13003" s="30"/>
      <c r="DB13003" s="30"/>
      <c r="DC13003" s="30"/>
      <c r="DD13003" s="30"/>
    </row>
    <row r="13004" spans="1:108" ht="6" customHeight="1" x14ac:dyDescent="0.2">
      <c r="A13004" s="28"/>
    </row>
    <row r="13005" spans="1:108" ht="13.5" customHeight="1" x14ac:dyDescent="0.2">
      <c r="A13005" s="28"/>
      <c r="B13005" s="35" t="s">
        <v>29</v>
      </c>
      <c r="C13005" s="35"/>
      <c r="D13005" s="35" t="s">
        <v>87</v>
      </c>
      <c r="E13005" s="35"/>
      <c r="F13005" s="35"/>
      <c r="G13005" s="35"/>
      <c r="H13005" s="35"/>
      <c r="I13005" s="35"/>
      <c r="J13005" s="35"/>
      <c r="O13005" s="35" t="s">
        <v>88</v>
      </c>
      <c r="P13005" s="35"/>
      <c r="Q13005" s="35"/>
      <c r="R13005" s="35"/>
      <c r="S13005" s="35"/>
      <c r="T13005" s="35"/>
      <c r="U13005" s="35"/>
      <c r="V13005" s="35"/>
      <c r="W13005" s="35"/>
      <c r="X13005" s="35"/>
      <c r="Y13005" s="35"/>
      <c r="Z13005" s="35"/>
      <c r="AA13005" s="35"/>
      <c r="AB13005" s="35"/>
      <c r="AC13005" s="35"/>
      <c r="AD13005" s="35"/>
      <c r="AE13005" s="35"/>
      <c r="AF13005" s="35"/>
      <c r="AG13005" s="35"/>
      <c r="AH13005" s="35"/>
      <c r="AI13005" s="35"/>
      <c r="AJ13005" s="35"/>
      <c r="AK13005" s="35"/>
      <c r="AL13005" s="35"/>
      <c r="AM13005" s="35"/>
      <c r="AN13005" s="35"/>
      <c r="AO13005" s="35"/>
      <c r="AP13005" s="35"/>
      <c r="AQ13005" s="35"/>
      <c r="AR13005" s="35"/>
      <c r="AS13005" s="35"/>
      <c r="AT13005" s="35"/>
      <c r="CC13005" s="30">
        <v>0</v>
      </c>
      <c r="CD13005" s="30"/>
      <c r="CE13005" s="30"/>
      <c r="CF13005" s="30"/>
      <c r="CG13005" s="30"/>
      <c r="CH13005" s="30"/>
      <c r="CI13005" s="30"/>
      <c r="CJ13005" s="30"/>
      <c r="CK13005" s="30"/>
      <c r="CN13005" s="30">
        <v>0</v>
      </c>
      <c r="CO13005" s="30"/>
      <c r="CP13005" s="30"/>
      <c r="CQ13005" s="30"/>
      <c r="CR13005" s="30"/>
      <c r="CS13005" s="30"/>
      <c r="CT13005" s="30"/>
      <c r="CU13005" s="30"/>
      <c r="CW13005" s="30">
        <v>0</v>
      </c>
      <c r="CX13005" s="30"/>
      <c r="CY13005" s="30"/>
      <c r="CZ13005" s="30"/>
      <c r="DA13005" s="30"/>
      <c r="DB13005" s="30"/>
      <c r="DC13005" s="30"/>
      <c r="DD13005" s="30"/>
    </row>
    <row r="13006" spans="1:108" ht="6" customHeight="1" x14ac:dyDescent="0.2">
      <c r="A13006" s="28"/>
    </row>
    <row r="13007" spans="1:108" ht="13.5" customHeight="1" x14ac:dyDescent="0.2">
      <c r="A13007" s="41"/>
      <c r="B13007" s="35" t="s">
        <v>390</v>
      </c>
      <c r="C13007" s="35"/>
      <c r="D13007" s="35" t="s">
        <v>89</v>
      </c>
      <c r="E13007" s="35"/>
      <c r="F13007" s="35"/>
      <c r="G13007" s="35"/>
      <c r="H13007" s="35"/>
      <c r="I13007" s="35"/>
      <c r="J13007" s="35"/>
      <c r="O13007" s="35" t="s">
        <v>90</v>
      </c>
      <c r="P13007" s="35"/>
      <c r="Q13007" s="35"/>
      <c r="R13007" s="35"/>
      <c r="S13007" s="35"/>
      <c r="T13007" s="35"/>
      <c r="U13007" s="35"/>
      <c r="V13007" s="35"/>
      <c r="W13007" s="35"/>
      <c r="X13007" s="35"/>
      <c r="Y13007" s="35"/>
      <c r="Z13007" s="35"/>
      <c r="AA13007" s="35"/>
      <c r="AB13007" s="35"/>
      <c r="AC13007" s="35"/>
      <c r="AD13007" s="35"/>
      <c r="AE13007" s="35"/>
      <c r="AF13007" s="35"/>
      <c r="AG13007" s="35"/>
      <c r="AH13007" s="35"/>
      <c r="AI13007" s="35"/>
      <c r="AJ13007" s="35"/>
      <c r="AK13007" s="35"/>
      <c r="AL13007" s="35"/>
      <c r="AM13007" s="35"/>
      <c r="AN13007" s="35"/>
      <c r="AO13007" s="35"/>
      <c r="AP13007" s="35"/>
      <c r="AQ13007" s="35"/>
      <c r="AR13007" s="35"/>
      <c r="AS13007" s="35"/>
      <c r="AT13007" s="35"/>
      <c r="CC13007" s="30">
        <v>0</v>
      </c>
      <c r="CD13007" s="30"/>
      <c r="CE13007" s="30"/>
      <c r="CF13007" s="30"/>
      <c r="CG13007" s="30"/>
      <c r="CH13007" s="30"/>
      <c r="CI13007" s="30"/>
      <c r="CJ13007" s="30"/>
      <c r="CK13007" s="30"/>
      <c r="CN13007" s="30">
        <v>0</v>
      </c>
      <c r="CO13007" s="30"/>
      <c r="CP13007" s="30"/>
      <c r="CQ13007" s="30"/>
      <c r="CR13007" s="30"/>
      <c r="CS13007" s="30"/>
      <c r="CT13007" s="30"/>
      <c r="CU13007" s="30"/>
      <c r="CW13007" s="30">
        <v>0</v>
      </c>
      <c r="CX13007" s="30"/>
      <c r="CY13007" s="30"/>
      <c r="CZ13007" s="30"/>
      <c r="DA13007" s="30"/>
      <c r="DB13007" s="30"/>
      <c r="DC13007" s="30"/>
      <c r="DD13007" s="30"/>
    </row>
    <row r="13008" spans="1:108" ht="6" customHeight="1" x14ac:dyDescent="0.2">
      <c r="A13008" s="41"/>
    </row>
    <row r="13009" spans="1:108" ht="15" customHeight="1" x14ac:dyDescent="0.2">
      <c r="A13009" s="41"/>
      <c r="B13009" s="35" t="s">
        <v>390</v>
      </c>
      <c r="C13009" s="35"/>
      <c r="D13009" s="35" t="s">
        <v>91</v>
      </c>
      <c r="E13009" s="35"/>
      <c r="F13009" s="35"/>
      <c r="G13009" s="35"/>
      <c r="H13009" s="35"/>
      <c r="I13009" s="35"/>
      <c r="J13009" s="35"/>
      <c r="O13009" s="29" t="s">
        <v>92</v>
      </c>
      <c r="P13009" s="29"/>
      <c r="Q13009" s="29"/>
      <c r="R13009" s="29"/>
      <c r="S13009" s="29"/>
      <c r="T13009" s="29"/>
      <c r="U13009" s="29"/>
      <c r="V13009" s="29"/>
      <c r="W13009" s="29"/>
      <c r="X13009" s="29"/>
      <c r="Y13009" s="29"/>
      <c r="Z13009" s="29"/>
      <c r="AA13009" s="29"/>
      <c r="AB13009" s="29"/>
      <c r="AC13009" s="29"/>
      <c r="AD13009" s="29"/>
      <c r="AE13009" s="29"/>
      <c r="AF13009" s="29"/>
      <c r="AG13009" s="29"/>
      <c r="AH13009" s="29"/>
      <c r="AI13009" s="29"/>
      <c r="AJ13009" s="29"/>
      <c r="AK13009" s="29"/>
      <c r="AL13009" s="29"/>
      <c r="AM13009" s="29"/>
      <c r="AN13009" s="29"/>
      <c r="AO13009" s="29"/>
      <c r="AP13009" s="29"/>
      <c r="AQ13009" s="29"/>
      <c r="AR13009" s="29"/>
      <c r="AS13009" s="29"/>
      <c r="AT13009" s="29"/>
      <c r="CC13009" s="30">
        <v>324430.43</v>
      </c>
      <c r="CD13009" s="30"/>
      <c r="CE13009" s="30"/>
      <c r="CF13009" s="30"/>
      <c r="CG13009" s="30"/>
      <c r="CH13009" s="30"/>
      <c r="CI13009" s="30"/>
      <c r="CJ13009" s="30"/>
      <c r="CK13009" s="30"/>
      <c r="CN13009" s="30">
        <v>261600</v>
      </c>
      <c r="CO13009" s="30"/>
      <c r="CP13009" s="30"/>
      <c r="CQ13009" s="30"/>
      <c r="CR13009" s="30"/>
      <c r="CS13009" s="30"/>
      <c r="CT13009" s="30"/>
      <c r="CU13009" s="30"/>
      <c r="CW13009" s="30">
        <v>62830.43</v>
      </c>
      <c r="CX13009" s="30"/>
      <c r="CY13009" s="30"/>
      <c r="CZ13009" s="30"/>
      <c r="DA13009" s="30"/>
      <c r="DB13009" s="30"/>
      <c r="DC13009" s="30"/>
      <c r="DD13009" s="30"/>
    </row>
    <row r="13010" spans="1:108" ht="7.5" customHeight="1" x14ac:dyDescent="0.2">
      <c r="A13010" s="41"/>
    </row>
    <row r="13011" spans="1:108" ht="13.5" customHeight="1" x14ac:dyDescent="0.2">
      <c r="A13011" s="41"/>
      <c r="B13011" s="29" t="s">
        <v>395</v>
      </c>
      <c r="C13011" s="29"/>
      <c r="D13011" s="29"/>
      <c r="E13011" s="29"/>
      <c r="F13011" s="29"/>
      <c r="G13011" s="29"/>
      <c r="H13011" s="29"/>
      <c r="I13011" s="29"/>
      <c r="J13011" s="29"/>
      <c r="K13011" s="29"/>
      <c r="L13011" s="29"/>
      <c r="M13011" s="29"/>
      <c r="N13011" s="29"/>
      <c r="O13011" s="29"/>
      <c r="P13011" s="29"/>
      <c r="Q13011" s="29"/>
      <c r="R13011" s="29"/>
      <c r="S13011" s="29"/>
      <c r="T13011" s="29"/>
      <c r="U13011" s="29"/>
      <c r="V13011" s="29"/>
      <c r="W13011" s="29"/>
      <c r="X13011" s="29"/>
      <c r="Y13011" s="29"/>
      <c r="Z13011" s="29"/>
      <c r="AA13011" s="29"/>
      <c r="AB13011" s="29"/>
      <c r="AC13011" s="29"/>
      <c r="AD13011" s="29"/>
      <c r="AE13011" s="29"/>
      <c r="AF13011" s="29"/>
      <c r="AG13011" s="29"/>
      <c r="AH13011" s="29"/>
      <c r="AI13011" s="29"/>
      <c r="AJ13011" s="29"/>
      <c r="AK13011" s="29"/>
      <c r="AL13011" s="29"/>
      <c r="AM13011" s="29"/>
      <c r="AN13011" s="29"/>
      <c r="AO13011" s="29"/>
      <c r="AP13011" s="29"/>
      <c r="AQ13011" s="29"/>
      <c r="AR13011" s="29"/>
      <c r="AS13011" s="29"/>
      <c r="AT13011" s="29"/>
      <c r="AU13011" s="29"/>
      <c r="AV13011" s="29"/>
    </row>
    <row r="13012" spans="1:108" ht="6" customHeight="1" x14ac:dyDescent="0.2">
      <c r="A13012" s="41"/>
    </row>
    <row r="13013" spans="1:108" ht="13.5" customHeight="1" x14ac:dyDescent="0.2">
      <c r="A13013" s="28"/>
      <c r="B13013" s="35" t="s">
        <v>29</v>
      </c>
      <c r="C13013" s="35"/>
      <c r="D13013" s="35" t="s">
        <v>99</v>
      </c>
      <c r="E13013" s="35"/>
      <c r="F13013" s="35"/>
      <c r="G13013" s="35"/>
      <c r="H13013" s="35"/>
      <c r="I13013" s="35"/>
      <c r="J13013" s="35"/>
      <c r="O13013" s="35" t="s">
        <v>100</v>
      </c>
      <c r="P13013" s="35"/>
      <c r="Q13013" s="35"/>
      <c r="R13013" s="35"/>
      <c r="S13013" s="35"/>
      <c r="T13013" s="35"/>
      <c r="U13013" s="35"/>
      <c r="V13013" s="35"/>
      <c r="W13013" s="35"/>
      <c r="X13013" s="35"/>
      <c r="Y13013" s="35"/>
      <c r="Z13013" s="35"/>
      <c r="AA13013" s="35"/>
      <c r="AB13013" s="35"/>
      <c r="AC13013" s="35"/>
      <c r="AD13013" s="35"/>
      <c r="AE13013" s="35"/>
      <c r="AF13013" s="35"/>
      <c r="AG13013" s="35"/>
      <c r="AH13013" s="35"/>
      <c r="AI13013" s="35"/>
      <c r="AJ13013" s="35"/>
      <c r="AK13013" s="35"/>
      <c r="AL13013" s="35"/>
      <c r="AM13013" s="35"/>
      <c r="AN13013" s="35"/>
      <c r="AO13013" s="35"/>
      <c r="AP13013" s="35"/>
      <c r="AQ13013" s="35"/>
      <c r="AR13013" s="35"/>
      <c r="AS13013" s="35"/>
      <c r="AT13013" s="35"/>
      <c r="CC13013" s="30">
        <v>0</v>
      </c>
      <c r="CD13013" s="30"/>
      <c r="CE13013" s="30"/>
      <c r="CF13013" s="30"/>
      <c r="CG13013" s="30"/>
      <c r="CH13013" s="30"/>
      <c r="CI13013" s="30"/>
      <c r="CJ13013" s="30"/>
      <c r="CK13013" s="30"/>
      <c r="CN13013" s="30">
        <v>0</v>
      </c>
      <c r="CO13013" s="30"/>
      <c r="CP13013" s="30"/>
      <c r="CQ13013" s="30"/>
      <c r="CR13013" s="30"/>
      <c r="CS13013" s="30"/>
      <c r="CT13013" s="30"/>
      <c r="CU13013" s="30"/>
      <c r="CW13013" s="30">
        <v>0</v>
      </c>
      <c r="CX13013" s="30"/>
      <c r="CY13013" s="30"/>
      <c r="CZ13013" s="30"/>
      <c r="DA13013" s="30"/>
      <c r="DB13013" s="30"/>
      <c r="DC13013" s="30"/>
      <c r="DD13013" s="30"/>
    </row>
    <row r="13014" spans="1:108" ht="6" customHeight="1" x14ac:dyDescent="0.2">
      <c r="A13014" s="28"/>
    </row>
    <row r="13015" spans="1:108" ht="13.5" customHeight="1" x14ac:dyDescent="0.2">
      <c r="A13015" s="28"/>
      <c r="B13015" s="35" t="s">
        <v>29</v>
      </c>
      <c r="C13015" s="35"/>
      <c r="D13015" s="35" t="s">
        <v>107</v>
      </c>
      <c r="E13015" s="35"/>
      <c r="F13015" s="35"/>
      <c r="G13015" s="35"/>
      <c r="H13015" s="35"/>
      <c r="I13015" s="35"/>
      <c r="J13015" s="35"/>
      <c r="O13015" s="35" t="s">
        <v>108</v>
      </c>
      <c r="P13015" s="35"/>
      <c r="Q13015" s="35"/>
      <c r="R13015" s="35"/>
      <c r="S13015" s="35"/>
      <c r="T13015" s="35"/>
      <c r="U13015" s="35"/>
      <c r="V13015" s="35"/>
      <c r="W13015" s="35"/>
      <c r="X13015" s="35"/>
      <c r="Y13015" s="35"/>
      <c r="Z13015" s="35"/>
      <c r="AA13015" s="35"/>
      <c r="AB13015" s="35"/>
      <c r="AC13015" s="35"/>
      <c r="AD13015" s="35"/>
      <c r="AE13015" s="35"/>
      <c r="AF13015" s="35"/>
      <c r="AG13015" s="35"/>
      <c r="AH13015" s="35"/>
      <c r="AI13015" s="35"/>
      <c r="AJ13015" s="35"/>
      <c r="AK13015" s="35"/>
      <c r="AL13015" s="35"/>
      <c r="AM13015" s="35"/>
      <c r="AN13015" s="35"/>
      <c r="AO13015" s="35"/>
      <c r="AP13015" s="35"/>
      <c r="AQ13015" s="35"/>
      <c r="AR13015" s="35"/>
      <c r="AS13015" s="35"/>
      <c r="AT13015" s="35"/>
      <c r="CC13015" s="30">
        <v>0</v>
      </c>
      <c r="CD13015" s="30"/>
      <c r="CE13015" s="30"/>
      <c r="CF13015" s="30"/>
      <c r="CG13015" s="30"/>
      <c r="CH13015" s="30"/>
      <c r="CI13015" s="30"/>
      <c r="CJ13015" s="30"/>
      <c r="CK13015" s="30"/>
      <c r="CN13015" s="30">
        <v>0</v>
      </c>
      <c r="CO13015" s="30"/>
      <c r="CP13015" s="30"/>
      <c r="CQ13015" s="30"/>
      <c r="CR13015" s="30"/>
      <c r="CS13015" s="30"/>
      <c r="CT13015" s="30"/>
      <c r="CU13015" s="30"/>
      <c r="CW13015" s="30">
        <v>0</v>
      </c>
      <c r="CX13015" s="30"/>
      <c r="CY13015" s="30"/>
      <c r="CZ13015" s="30"/>
      <c r="DA13015" s="30"/>
      <c r="DB13015" s="30"/>
      <c r="DC13015" s="30"/>
      <c r="DD13015" s="30"/>
    </row>
    <row r="13016" spans="1:108" ht="6" customHeight="1" x14ac:dyDescent="0.2">
      <c r="A13016" s="28"/>
    </row>
    <row r="13017" spans="1:108" ht="13.5" customHeight="1" x14ac:dyDescent="0.2">
      <c r="A13017" s="41"/>
      <c r="B13017" s="35" t="s">
        <v>390</v>
      </c>
      <c r="C13017" s="35"/>
      <c r="D13017" s="35" t="s">
        <v>109</v>
      </c>
      <c r="E13017" s="35"/>
      <c r="F13017" s="35"/>
      <c r="G13017" s="35"/>
      <c r="H13017" s="35"/>
      <c r="I13017" s="35"/>
      <c r="J13017" s="35"/>
      <c r="O13017" s="35" t="s">
        <v>110</v>
      </c>
      <c r="P13017" s="35"/>
      <c r="Q13017" s="35"/>
      <c r="R13017" s="35"/>
      <c r="S13017" s="35"/>
      <c r="T13017" s="35"/>
      <c r="U13017" s="35"/>
      <c r="V13017" s="35"/>
      <c r="W13017" s="35"/>
      <c r="X13017" s="35"/>
      <c r="Y13017" s="35"/>
      <c r="Z13017" s="35"/>
      <c r="AA13017" s="35"/>
      <c r="AB13017" s="35"/>
      <c r="AC13017" s="35"/>
      <c r="AD13017" s="35"/>
      <c r="AE13017" s="35"/>
      <c r="AF13017" s="35"/>
      <c r="AG13017" s="35"/>
      <c r="AH13017" s="35"/>
      <c r="AI13017" s="35"/>
      <c r="AJ13017" s="35"/>
      <c r="AK13017" s="35"/>
      <c r="AL13017" s="35"/>
      <c r="AM13017" s="35"/>
      <c r="AN13017" s="35"/>
      <c r="AO13017" s="35"/>
      <c r="AP13017" s="35"/>
      <c r="AQ13017" s="35"/>
      <c r="AR13017" s="35"/>
      <c r="AS13017" s="35"/>
      <c r="AT13017" s="35"/>
      <c r="CC13017" s="30">
        <v>0</v>
      </c>
      <c r="CD13017" s="30"/>
      <c r="CE13017" s="30"/>
      <c r="CF13017" s="30"/>
      <c r="CG13017" s="30"/>
      <c r="CH13017" s="30"/>
      <c r="CI13017" s="30"/>
      <c r="CJ13017" s="30"/>
      <c r="CK13017" s="30"/>
      <c r="CN13017" s="30">
        <v>0</v>
      </c>
      <c r="CO13017" s="30"/>
      <c r="CP13017" s="30"/>
      <c r="CQ13017" s="30"/>
      <c r="CR13017" s="30"/>
      <c r="CS13017" s="30"/>
      <c r="CT13017" s="30"/>
      <c r="CU13017" s="30"/>
      <c r="CW13017" s="30">
        <v>0</v>
      </c>
      <c r="CX13017" s="30"/>
      <c r="CY13017" s="30"/>
      <c r="CZ13017" s="30"/>
      <c r="DA13017" s="30"/>
      <c r="DB13017" s="30"/>
      <c r="DC13017" s="30"/>
      <c r="DD13017" s="30"/>
    </row>
    <row r="13018" spans="1:108" ht="6" customHeight="1" x14ac:dyDescent="0.2">
      <c r="A13018" s="41"/>
    </row>
    <row r="13019" spans="1:108" ht="15" customHeight="1" x14ac:dyDescent="0.2">
      <c r="A13019" s="41"/>
      <c r="B13019" s="35" t="s">
        <v>390</v>
      </c>
      <c r="C13019" s="35"/>
      <c r="D13019" s="35" t="s">
        <v>111</v>
      </c>
      <c r="E13019" s="35"/>
      <c r="F13019" s="35"/>
      <c r="G13019" s="35"/>
      <c r="H13019" s="35"/>
      <c r="I13019" s="35"/>
      <c r="J13019" s="35"/>
      <c r="O13019" s="35" t="s">
        <v>112</v>
      </c>
      <c r="P13019" s="35"/>
      <c r="Q13019" s="35"/>
      <c r="R13019" s="35"/>
      <c r="S13019" s="35"/>
      <c r="T13019" s="35"/>
      <c r="U13019" s="35"/>
      <c r="V13019" s="35"/>
      <c r="W13019" s="35"/>
      <c r="X13019" s="35"/>
      <c r="Y13019" s="35"/>
      <c r="Z13019" s="35"/>
      <c r="AA13019" s="35"/>
      <c r="AB13019" s="35"/>
      <c r="AC13019" s="35"/>
      <c r="AD13019" s="35"/>
      <c r="AE13019" s="35"/>
      <c r="AF13019" s="35"/>
      <c r="AG13019" s="35"/>
      <c r="AH13019" s="35"/>
      <c r="AI13019" s="35"/>
      <c r="AJ13019" s="35"/>
      <c r="AK13019" s="35"/>
      <c r="AL13019" s="35"/>
      <c r="AM13019" s="35"/>
      <c r="AN13019" s="35"/>
      <c r="AO13019" s="35"/>
      <c r="AP13019" s="35"/>
      <c r="AQ13019" s="35"/>
      <c r="AR13019" s="35"/>
      <c r="AS13019" s="35"/>
      <c r="AT13019" s="35"/>
      <c r="CC13019" s="30">
        <v>324430.43</v>
      </c>
      <c r="CD13019" s="30"/>
      <c r="CE13019" s="30"/>
      <c r="CF13019" s="30"/>
      <c r="CG13019" s="30"/>
      <c r="CH13019" s="30"/>
      <c r="CI13019" s="30"/>
      <c r="CJ13019" s="30"/>
      <c r="CK13019" s="30"/>
      <c r="CN13019" s="30">
        <v>261600</v>
      </c>
      <c r="CO13019" s="30"/>
      <c r="CP13019" s="30"/>
      <c r="CQ13019" s="30"/>
      <c r="CR13019" s="30"/>
      <c r="CS13019" s="30"/>
      <c r="CT13019" s="30"/>
      <c r="CU13019" s="30"/>
      <c r="CW13019" s="30">
        <v>62830.43</v>
      </c>
      <c r="CX13019" s="30"/>
      <c r="CY13019" s="30"/>
      <c r="CZ13019" s="30"/>
      <c r="DA13019" s="30"/>
      <c r="DB13019" s="30"/>
      <c r="DC13019" s="30"/>
      <c r="DD13019" s="30"/>
    </row>
    <row r="13020" spans="1:108" ht="7.5" customHeight="1" x14ac:dyDescent="0.2">
      <c r="A13020" s="41"/>
    </row>
    <row r="13021" spans="1:108" ht="13.5" customHeight="1" x14ac:dyDescent="0.2">
      <c r="A13021" s="41"/>
      <c r="B13021" s="29" t="s">
        <v>396</v>
      </c>
      <c r="C13021" s="29"/>
      <c r="D13021" s="29"/>
      <c r="E13021" s="29"/>
      <c r="F13021" s="29"/>
      <c r="G13021" s="29"/>
      <c r="H13021" s="29"/>
      <c r="I13021" s="29"/>
      <c r="J13021" s="29"/>
      <c r="K13021" s="29"/>
      <c r="L13021" s="29"/>
      <c r="M13021" s="29"/>
      <c r="N13021" s="29"/>
      <c r="O13021" s="29"/>
      <c r="P13021" s="29"/>
      <c r="Q13021" s="29"/>
      <c r="R13021" s="29"/>
      <c r="S13021" s="29"/>
      <c r="T13021" s="29"/>
      <c r="U13021" s="29"/>
      <c r="V13021" s="29"/>
      <c r="W13021" s="29"/>
      <c r="X13021" s="29"/>
      <c r="Y13021" s="29"/>
      <c r="Z13021" s="29"/>
      <c r="AA13021" s="29"/>
      <c r="AB13021" s="29"/>
      <c r="AC13021" s="29"/>
      <c r="AD13021" s="29"/>
      <c r="AE13021" s="29"/>
      <c r="AF13021" s="29"/>
      <c r="AG13021" s="29"/>
      <c r="AH13021" s="29"/>
      <c r="AI13021" s="29"/>
      <c r="AJ13021" s="29"/>
      <c r="AK13021" s="29"/>
      <c r="AL13021" s="29"/>
      <c r="AM13021" s="29"/>
      <c r="AN13021" s="29"/>
      <c r="AO13021" s="29"/>
      <c r="AP13021" s="29"/>
      <c r="AQ13021" s="29"/>
      <c r="AR13021" s="29"/>
      <c r="AS13021" s="29"/>
      <c r="AT13021" s="29"/>
      <c r="AU13021" s="29"/>
      <c r="AV13021" s="29"/>
    </row>
    <row r="13022" spans="1:108" ht="6" customHeight="1" x14ac:dyDescent="0.2">
      <c r="A13022" s="41"/>
    </row>
    <row r="13023" spans="1:108" ht="4.5" customHeight="1" x14ac:dyDescent="0.2">
      <c r="A13023" s="41"/>
      <c r="B13023" s="35" t="s">
        <v>390</v>
      </c>
      <c r="C13023" s="35"/>
      <c r="D13023" s="35" t="s">
        <v>117</v>
      </c>
      <c r="E13023" s="35"/>
      <c r="F13023" s="35"/>
      <c r="G13023" s="35"/>
      <c r="H13023" s="35"/>
      <c r="I13023" s="35"/>
      <c r="J13023" s="35"/>
      <c r="O13023" s="35" t="s">
        <v>118</v>
      </c>
      <c r="P13023" s="35"/>
      <c r="Q13023" s="35"/>
      <c r="R13023" s="35"/>
      <c r="S13023" s="35"/>
      <c r="T13023" s="35"/>
      <c r="U13023" s="35"/>
      <c r="V13023" s="35"/>
      <c r="W13023" s="35"/>
      <c r="X13023" s="35"/>
      <c r="Y13023" s="35"/>
      <c r="Z13023" s="35"/>
      <c r="AA13023" s="35"/>
      <c r="AB13023" s="35"/>
      <c r="AC13023" s="35"/>
      <c r="AD13023" s="35"/>
      <c r="AE13023" s="35"/>
      <c r="AF13023" s="35"/>
      <c r="AG13023" s="35"/>
      <c r="AH13023" s="35"/>
      <c r="AI13023" s="35"/>
      <c r="AJ13023" s="35"/>
      <c r="AK13023" s="35"/>
      <c r="AL13023" s="35"/>
      <c r="AM13023" s="35"/>
      <c r="AN13023" s="35"/>
      <c r="AO13023" s="35"/>
      <c r="AP13023" s="35"/>
      <c r="AQ13023" s="35"/>
      <c r="AR13023" s="35"/>
      <c r="AS13023" s="35"/>
      <c r="AT13023" s="35"/>
      <c r="CC13023" s="30">
        <v>0</v>
      </c>
      <c r="CD13023" s="30"/>
      <c r="CE13023" s="30"/>
      <c r="CF13023" s="30"/>
      <c r="CG13023" s="30"/>
      <c r="CH13023" s="30"/>
      <c r="CI13023" s="30"/>
      <c r="CJ13023" s="30"/>
      <c r="CK13023" s="30"/>
      <c r="CN13023" s="30">
        <v>0</v>
      </c>
      <c r="CO13023" s="30"/>
      <c r="CP13023" s="30"/>
      <c r="CQ13023" s="30"/>
      <c r="CR13023" s="30"/>
      <c r="CS13023" s="30"/>
      <c r="CT13023" s="30"/>
      <c r="CU13023" s="30"/>
      <c r="CW13023" s="30">
        <v>0</v>
      </c>
      <c r="CX13023" s="30"/>
      <c r="CY13023" s="30"/>
      <c r="CZ13023" s="30"/>
      <c r="DA13023" s="30"/>
      <c r="DB13023" s="30"/>
      <c r="DC13023" s="30"/>
      <c r="DD13023" s="30"/>
    </row>
    <row r="13024" spans="1:108" ht="10.5" customHeight="1" x14ac:dyDescent="0.2">
      <c r="A13024" s="41"/>
      <c r="B13024" s="35"/>
      <c r="C13024" s="35"/>
      <c r="D13024" s="35"/>
      <c r="E13024" s="35"/>
      <c r="F13024" s="35"/>
      <c r="G13024" s="35"/>
      <c r="H13024" s="35"/>
      <c r="I13024" s="35"/>
      <c r="J13024" s="35"/>
      <c r="O13024" s="35"/>
      <c r="P13024" s="35"/>
      <c r="Q13024" s="35"/>
      <c r="R13024" s="35"/>
      <c r="S13024" s="35"/>
      <c r="T13024" s="35"/>
      <c r="U13024" s="35"/>
      <c r="V13024" s="35"/>
      <c r="W13024" s="35"/>
      <c r="X13024" s="35"/>
      <c r="Y13024" s="35"/>
      <c r="Z13024" s="35"/>
      <c r="AA13024" s="35"/>
      <c r="AB13024" s="35"/>
      <c r="AC13024" s="35"/>
      <c r="AD13024" s="35"/>
      <c r="AE13024" s="35"/>
      <c r="AF13024" s="35"/>
      <c r="AG13024" s="35"/>
      <c r="AH13024" s="35"/>
      <c r="AI13024" s="35"/>
      <c r="AJ13024" s="35"/>
      <c r="AK13024" s="35"/>
      <c r="AL13024" s="35"/>
      <c r="AM13024" s="35"/>
      <c r="AN13024" s="35"/>
      <c r="AO13024" s="35"/>
      <c r="AP13024" s="35"/>
      <c r="AQ13024" s="35"/>
      <c r="AR13024" s="35"/>
      <c r="AS13024" s="35"/>
      <c r="AT13024" s="35"/>
      <c r="CC13024" s="30"/>
      <c r="CD13024" s="30"/>
      <c r="CE13024" s="30"/>
      <c r="CF13024" s="30"/>
      <c r="CG13024" s="30"/>
      <c r="CH13024" s="30"/>
      <c r="CI13024" s="30"/>
      <c r="CJ13024" s="30"/>
      <c r="CK13024" s="30"/>
      <c r="CN13024" s="30"/>
      <c r="CO13024" s="30"/>
      <c r="CP13024" s="30"/>
      <c r="CQ13024" s="30"/>
      <c r="CR13024" s="30"/>
      <c r="CS13024" s="30"/>
      <c r="CT13024" s="30"/>
      <c r="CU13024" s="30"/>
      <c r="CW13024" s="30"/>
      <c r="CX13024" s="30"/>
      <c r="CY13024" s="30"/>
      <c r="CZ13024" s="30"/>
      <c r="DA13024" s="30"/>
      <c r="DB13024" s="30"/>
      <c r="DC13024" s="30"/>
      <c r="DD13024" s="30"/>
    </row>
    <row r="13025" spans="1:109" ht="1.5" customHeight="1" x14ac:dyDescent="0.2">
      <c r="A13025" s="41"/>
    </row>
    <row r="13026" spans="1:109" ht="6.75" customHeight="1" x14ac:dyDescent="0.2"/>
    <row r="13027" spans="1:109" ht="18.75" customHeight="1" x14ac:dyDescent="0.2">
      <c r="A13027" s="34" t="s">
        <v>1466</v>
      </c>
      <c r="B13027" s="34"/>
      <c r="C13027" s="34"/>
      <c r="D13027" s="34"/>
      <c r="E13027" s="34"/>
      <c r="F13027" s="34"/>
      <c r="G13027" s="34"/>
      <c r="H13027" s="34"/>
      <c r="I13027" s="34"/>
      <c r="J13027" s="34"/>
      <c r="K13027" s="34"/>
      <c r="L13027" s="34"/>
      <c r="M13027" s="34"/>
      <c r="N13027" s="34"/>
      <c r="O13027" s="34"/>
      <c r="P13027" s="34"/>
      <c r="Q13027" s="34"/>
      <c r="R13027" s="34"/>
      <c r="S13027" s="34"/>
      <c r="T13027" s="34"/>
      <c r="U13027" s="34"/>
      <c r="V13027" s="34"/>
      <c r="W13027" s="34"/>
      <c r="X13027" s="34"/>
      <c r="Y13027" s="34"/>
      <c r="Z13027" s="34"/>
      <c r="AA13027" s="34"/>
      <c r="AB13027" s="34"/>
      <c r="AC13027" s="34"/>
      <c r="AD13027" s="34"/>
      <c r="AE13027" s="34"/>
      <c r="AF13027" s="34"/>
      <c r="AG13027" s="34"/>
      <c r="AH13027" s="34"/>
      <c r="AI13027" s="34"/>
      <c r="AJ13027" s="34"/>
      <c r="AK13027" s="34"/>
      <c r="AL13027" s="34"/>
      <c r="AM13027" s="34"/>
      <c r="AN13027" s="34"/>
      <c r="AO13027" s="34"/>
      <c r="AP13027" s="34"/>
      <c r="AQ13027" s="34"/>
      <c r="AR13027" s="34"/>
      <c r="AS13027" s="34"/>
      <c r="AT13027" s="34"/>
      <c r="AU13027" s="34"/>
      <c r="AV13027" s="34"/>
      <c r="AW13027" s="34"/>
      <c r="AX13027" s="34"/>
      <c r="AY13027" s="34"/>
      <c r="AZ13027" s="34"/>
      <c r="BA13027" s="34"/>
      <c r="BB13027" s="34"/>
      <c r="BC13027" s="34"/>
      <c r="BD13027" s="34"/>
      <c r="BE13027" s="34"/>
      <c r="BF13027" s="34"/>
      <c r="BG13027" s="34"/>
      <c r="BH13027" s="34"/>
      <c r="BI13027" s="34"/>
      <c r="BJ13027" s="34"/>
      <c r="BK13027" s="34"/>
      <c r="BL13027" s="34"/>
      <c r="BM13027" s="34"/>
      <c r="BN13027" s="34"/>
      <c r="BO13027" s="34"/>
      <c r="BP13027" s="34"/>
      <c r="BQ13027" s="34"/>
      <c r="BR13027" s="34"/>
      <c r="BS13027" s="34"/>
      <c r="BT13027" s="34"/>
      <c r="BU13027" s="34"/>
      <c r="BV13027" s="34"/>
      <c r="BW13027" s="34"/>
      <c r="BX13027" s="34"/>
      <c r="BY13027" s="34"/>
      <c r="BZ13027" s="34"/>
      <c r="CA13027" s="34"/>
      <c r="CB13027" s="34"/>
      <c r="CC13027" s="34"/>
      <c r="CD13027" s="34"/>
      <c r="CE13027" s="34"/>
      <c r="CF13027" s="34"/>
      <c r="CG13027" s="34"/>
      <c r="CH13027" s="34"/>
      <c r="CI13027" s="34"/>
      <c r="CJ13027" s="34"/>
      <c r="CK13027" s="34"/>
      <c r="CL13027" s="34"/>
      <c r="CM13027" s="34"/>
      <c r="CN13027" s="34"/>
      <c r="CO13027" s="34"/>
      <c r="CP13027" s="34"/>
      <c r="CQ13027" s="34"/>
      <c r="CR13027" s="34"/>
      <c r="CS13027" s="34"/>
      <c r="CT13027" s="34"/>
      <c r="CU13027" s="34"/>
      <c r="CV13027" s="34"/>
      <c r="CW13027" s="34"/>
      <c r="CX13027" s="34"/>
      <c r="CY13027" s="34"/>
      <c r="CZ13027" s="34"/>
      <c r="DA13027" s="34"/>
      <c r="DB13027" s="34"/>
      <c r="DC13027" s="34"/>
      <c r="DD13027" s="34"/>
      <c r="DE13027" s="34"/>
    </row>
    <row r="13028" spans="1:109" ht="13.5" customHeight="1" x14ac:dyDescent="0.2"/>
    <row r="13029" spans="1:109" ht="7.5" customHeight="1" x14ac:dyDescent="0.2"/>
    <row r="13030" spans="1:109" ht="17.25" customHeight="1" x14ac:dyDescent="0.2">
      <c r="A13030" s="35" t="s">
        <v>346</v>
      </c>
      <c r="B13030" s="35"/>
      <c r="C13030" s="35"/>
      <c r="G13030" s="35" t="s">
        <v>347</v>
      </c>
      <c r="H13030" s="35"/>
      <c r="J13030" s="40"/>
      <c r="K13030" s="40"/>
      <c r="L13030" s="40"/>
      <c r="M13030" s="40"/>
      <c r="O13030" s="35" t="s">
        <v>348</v>
      </c>
      <c r="P13030" s="35"/>
      <c r="Q13030" s="35"/>
      <c r="R13030" s="35"/>
      <c r="S13030" s="35"/>
      <c r="T13030" s="35"/>
      <c r="U13030" s="35"/>
      <c r="V13030" s="35"/>
      <c r="W13030" s="35"/>
      <c r="X13030" s="35"/>
      <c r="Y13030" s="35"/>
      <c r="Z13030" s="35"/>
      <c r="AA13030" s="35"/>
      <c r="AB13030" s="35"/>
      <c r="AC13030" s="35"/>
      <c r="AD13030" s="35"/>
      <c r="AE13030" s="35"/>
      <c r="AF13030" s="35"/>
      <c r="AG13030" s="35"/>
      <c r="AH13030" s="35"/>
      <c r="AI13030" s="35"/>
      <c r="AJ13030" s="35"/>
      <c r="AK13030" s="35"/>
      <c r="AL13030" s="35"/>
      <c r="AM13030" s="35"/>
      <c r="AN13030" s="35"/>
      <c r="AW13030" s="36" t="s">
        <v>349</v>
      </c>
      <c r="AX13030" s="36"/>
      <c r="AY13030" s="36"/>
      <c r="AZ13030" s="36"/>
      <c r="BA13030" s="36"/>
      <c r="BB13030" s="36"/>
      <c r="BC13030" s="36"/>
      <c r="BD13030" s="36"/>
      <c r="BE13030" s="36"/>
      <c r="BF13030" s="36"/>
      <c r="BG13030" s="36" t="s">
        <v>350</v>
      </c>
      <c r="BH13030" s="36"/>
      <c r="BI13030" s="36"/>
      <c r="BJ13030" s="36"/>
      <c r="BK13030" s="36"/>
      <c r="BL13030" s="36"/>
      <c r="BM13030" s="36"/>
      <c r="BN13030" s="36"/>
      <c r="BO13030" s="36"/>
      <c r="BP13030" s="36"/>
      <c r="BR13030" s="36" t="s">
        <v>21</v>
      </c>
      <c r="BS13030" s="36"/>
      <c r="BT13030" s="36"/>
      <c r="BU13030" s="36"/>
      <c r="BV13030" s="36"/>
      <c r="BW13030" s="36"/>
      <c r="BX13030" s="36"/>
      <c r="BY13030" s="36"/>
      <c r="BZ13030" s="36"/>
      <c r="CA13030" s="36"/>
      <c r="CC13030" s="36" t="s">
        <v>351</v>
      </c>
      <c r="CD13030" s="36"/>
      <c r="CE13030" s="36"/>
      <c r="CF13030" s="36"/>
      <c r="CG13030" s="36"/>
      <c r="CH13030" s="36"/>
      <c r="CI13030" s="36"/>
      <c r="CJ13030" s="36"/>
      <c r="CK13030" s="36"/>
      <c r="CN13030" s="36" t="s">
        <v>352</v>
      </c>
      <c r="CO13030" s="36"/>
      <c r="CP13030" s="36"/>
      <c r="CQ13030" s="36"/>
      <c r="CR13030" s="36"/>
      <c r="CS13030" s="36"/>
      <c r="CT13030" s="36"/>
      <c r="CU13030" s="36"/>
      <c r="CW13030" s="36" t="s">
        <v>21</v>
      </c>
      <c r="CX13030" s="36"/>
      <c r="CY13030" s="36"/>
      <c r="CZ13030" s="36"/>
      <c r="DA13030" s="36"/>
      <c r="DB13030" s="36"/>
      <c r="DC13030" s="36"/>
      <c r="DD13030" s="36"/>
    </row>
    <row r="13031" spans="1:109" ht="9" customHeight="1" x14ac:dyDescent="0.2"/>
    <row r="13032" spans="1:109" ht="17.25" customHeight="1" x14ac:dyDescent="0.2">
      <c r="A13032" s="41"/>
      <c r="B13032" s="35" t="s">
        <v>1471</v>
      </c>
      <c r="C13032" s="35"/>
      <c r="D13032" s="35"/>
      <c r="E13032" s="35"/>
      <c r="F13032" s="35"/>
      <c r="G13032" s="35"/>
      <c r="H13032" s="35"/>
      <c r="O13032" s="29" t="s">
        <v>1468</v>
      </c>
      <c r="P13032" s="29"/>
      <c r="Q13032" s="29"/>
      <c r="R13032" s="29"/>
      <c r="S13032" s="29"/>
      <c r="T13032" s="29"/>
      <c r="U13032" s="29"/>
      <c r="V13032" s="29"/>
      <c r="W13032" s="29"/>
      <c r="X13032" s="29"/>
      <c r="Y13032" s="29"/>
      <c r="Z13032" s="29"/>
      <c r="AA13032" s="29"/>
      <c r="AB13032" s="29"/>
      <c r="AC13032" s="29"/>
      <c r="AD13032" s="29"/>
      <c r="AE13032" s="29"/>
      <c r="AF13032" s="29"/>
      <c r="AG13032" s="29"/>
      <c r="AH13032" s="29"/>
      <c r="AI13032" s="29"/>
      <c r="AJ13032" s="29"/>
      <c r="AK13032" s="29"/>
      <c r="AL13032" s="29"/>
      <c r="AM13032" s="29"/>
      <c r="AN13032" s="29"/>
      <c r="AO13032" s="29"/>
      <c r="AP13032" s="29"/>
      <c r="AQ13032" s="29"/>
      <c r="AR13032" s="29"/>
      <c r="AS13032" s="29"/>
      <c r="AT13032" s="29"/>
    </row>
    <row r="13033" spans="1:109" ht="18" customHeight="1" x14ac:dyDescent="0.2">
      <c r="A13033" s="41"/>
      <c r="B13033" s="37" t="s">
        <v>1471</v>
      </c>
      <c r="C13033" s="37"/>
      <c r="D13033" s="37"/>
      <c r="E13033" s="37"/>
      <c r="F13033" s="37"/>
      <c r="G13033" s="37"/>
      <c r="H13033" s="37"/>
      <c r="I13033" s="37" t="s">
        <v>391</v>
      </c>
      <c r="J13033" s="37"/>
      <c r="K13033" s="37"/>
      <c r="L13033" s="37"/>
      <c r="M13033" s="37"/>
      <c r="N13033" s="37"/>
      <c r="O13033" s="31" t="s">
        <v>392</v>
      </c>
      <c r="P13033" s="31"/>
      <c r="Q13033" s="31"/>
      <c r="R13033" s="31"/>
      <c r="S13033" s="31"/>
      <c r="T13033" s="31"/>
      <c r="U13033" s="31"/>
      <c r="V13033" s="31"/>
      <c r="W13033" s="31"/>
      <c r="X13033" s="31"/>
      <c r="Y13033" s="31"/>
      <c r="Z13033" s="31"/>
      <c r="AA13033" s="31"/>
      <c r="AB13033" s="31"/>
      <c r="AC13033" s="31"/>
      <c r="AD13033" s="31"/>
      <c r="AE13033" s="31"/>
      <c r="AF13033" s="31"/>
      <c r="AG13033" s="31"/>
      <c r="AH13033" s="31"/>
      <c r="AI13033" s="31"/>
      <c r="AJ13033" s="31"/>
      <c r="AK13033" s="31"/>
      <c r="AL13033" s="31"/>
      <c r="AM13033" s="31"/>
      <c r="AN13033" s="31"/>
      <c r="AO13033" s="31"/>
      <c r="AP13033" s="31"/>
      <c r="AQ13033" s="31"/>
      <c r="AR13033" s="31"/>
      <c r="AS13033" s="31"/>
      <c r="AT13033" s="31"/>
      <c r="AW13033" s="32">
        <v>263722.46999999997</v>
      </c>
      <c r="AX13033" s="32"/>
      <c r="AY13033" s="32"/>
      <c r="AZ13033" s="32"/>
      <c r="BA13033" s="32"/>
      <c r="BB13033" s="32"/>
      <c r="BC13033" s="32"/>
      <c r="BD13033" s="32"/>
      <c r="BE13033" s="32"/>
      <c r="BF13033" s="32"/>
      <c r="BG13033" s="32">
        <v>261600</v>
      </c>
      <c r="BH13033" s="32"/>
      <c r="BI13033" s="32"/>
      <c r="BJ13033" s="32"/>
      <c r="BK13033" s="32"/>
      <c r="BL13033" s="32"/>
      <c r="BM13033" s="32"/>
      <c r="BN13033" s="32"/>
      <c r="BO13033" s="32"/>
      <c r="BP13033" s="32"/>
      <c r="BR13033" s="32">
        <v>2122.4699999999998</v>
      </c>
      <c r="BS13033" s="32"/>
      <c r="BT13033" s="32"/>
      <c r="BU13033" s="32"/>
      <c r="BV13033" s="32"/>
      <c r="BW13033" s="32"/>
      <c r="BX13033" s="32"/>
      <c r="BY13033" s="32"/>
      <c r="BZ13033" s="32"/>
      <c r="CA13033" s="32"/>
      <c r="CC13033" s="32">
        <v>324430.43</v>
      </c>
      <c r="CD13033" s="32"/>
      <c r="CE13033" s="32"/>
      <c r="CF13033" s="32"/>
      <c r="CG13033" s="32"/>
      <c r="CH13033" s="32"/>
      <c r="CI13033" s="32"/>
      <c r="CJ13033" s="32"/>
      <c r="CK13033" s="32"/>
      <c r="CN13033" s="32">
        <v>261600</v>
      </c>
      <c r="CO13033" s="32"/>
      <c r="CP13033" s="32"/>
      <c r="CQ13033" s="32"/>
      <c r="CR13033" s="32"/>
      <c r="CS13033" s="32"/>
      <c r="CT13033" s="32"/>
      <c r="CU13033" s="32"/>
      <c r="CW13033" s="32">
        <v>62830.43</v>
      </c>
      <c r="CX13033" s="32"/>
      <c r="CY13033" s="32"/>
      <c r="CZ13033" s="32"/>
      <c r="DA13033" s="32"/>
      <c r="DB13033" s="32"/>
      <c r="DC13033" s="32"/>
      <c r="DD13033" s="32"/>
    </row>
    <row r="13034" spans="1:109" ht="18" customHeight="1" x14ac:dyDescent="0.2">
      <c r="A13034" s="41"/>
      <c r="B13034" s="37" t="s">
        <v>1471</v>
      </c>
      <c r="C13034" s="37"/>
      <c r="D13034" s="37"/>
      <c r="E13034" s="37"/>
      <c r="F13034" s="37"/>
      <c r="G13034" s="37"/>
      <c r="H13034" s="37"/>
      <c r="I13034" s="37" t="s">
        <v>50</v>
      </c>
      <c r="J13034" s="37"/>
      <c r="K13034" s="37"/>
      <c r="L13034" s="37"/>
      <c r="M13034" s="37"/>
      <c r="N13034" s="37"/>
      <c r="O13034" s="31" t="s">
        <v>393</v>
      </c>
      <c r="P13034" s="31"/>
      <c r="Q13034" s="31"/>
      <c r="R13034" s="31"/>
      <c r="S13034" s="31"/>
      <c r="T13034" s="31"/>
      <c r="U13034" s="31"/>
      <c r="V13034" s="31"/>
      <c r="W13034" s="31"/>
      <c r="X13034" s="31"/>
      <c r="Y13034" s="31"/>
      <c r="Z13034" s="31"/>
      <c r="AA13034" s="31"/>
      <c r="AB13034" s="31"/>
      <c r="AC13034" s="31"/>
      <c r="AD13034" s="31"/>
      <c r="AE13034" s="31"/>
      <c r="AF13034" s="31"/>
      <c r="AG13034" s="31"/>
      <c r="AH13034" s="31"/>
      <c r="AI13034" s="31"/>
      <c r="AJ13034" s="31"/>
      <c r="AK13034" s="31"/>
      <c r="AL13034" s="31"/>
      <c r="AM13034" s="31"/>
      <c r="AN13034" s="31"/>
      <c r="AO13034" s="31"/>
      <c r="AP13034" s="31"/>
      <c r="AQ13034" s="31"/>
      <c r="AR13034" s="31"/>
      <c r="AS13034" s="31"/>
      <c r="AT13034" s="31"/>
      <c r="AW13034" s="32">
        <v>263722.46999999997</v>
      </c>
      <c r="AX13034" s="32"/>
      <c r="AY13034" s="32"/>
      <c r="AZ13034" s="32"/>
      <c r="BA13034" s="32"/>
      <c r="BB13034" s="32"/>
      <c r="BC13034" s="32"/>
      <c r="BD13034" s="32"/>
      <c r="BE13034" s="32"/>
      <c r="BF13034" s="32"/>
      <c r="BG13034" s="32">
        <v>261600</v>
      </c>
      <c r="BH13034" s="32"/>
      <c r="BI13034" s="32"/>
      <c r="BJ13034" s="32"/>
      <c r="BK13034" s="32"/>
      <c r="BL13034" s="32"/>
      <c r="BM13034" s="32"/>
      <c r="BN13034" s="32"/>
      <c r="BO13034" s="32"/>
      <c r="BP13034" s="32"/>
      <c r="BR13034" s="32">
        <v>2122.4699999999998</v>
      </c>
      <c r="BS13034" s="32"/>
      <c r="BT13034" s="32"/>
      <c r="BU13034" s="32"/>
      <c r="BV13034" s="32"/>
      <c r="BW13034" s="32"/>
      <c r="BX13034" s="32"/>
      <c r="BY13034" s="32"/>
      <c r="BZ13034" s="32"/>
      <c r="CA13034" s="32"/>
    </row>
    <row r="13035" spans="1:109" ht="18" customHeight="1" x14ac:dyDescent="0.2">
      <c r="A13035" s="41"/>
      <c r="B13035" s="37" t="s">
        <v>1471</v>
      </c>
      <c r="C13035" s="37"/>
      <c r="D13035" s="37"/>
      <c r="E13035" s="37"/>
      <c r="F13035" s="37"/>
      <c r="G13035" s="37"/>
      <c r="H13035" s="37"/>
      <c r="I13035" s="37" t="s">
        <v>89</v>
      </c>
      <c r="J13035" s="37"/>
      <c r="K13035" s="37"/>
      <c r="L13035" s="37"/>
      <c r="M13035" s="37"/>
      <c r="N13035" s="37"/>
      <c r="O13035" s="31" t="s">
        <v>90</v>
      </c>
      <c r="P13035" s="31"/>
      <c r="Q13035" s="31"/>
      <c r="R13035" s="31"/>
      <c r="S13035" s="31"/>
      <c r="T13035" s="31"/>
      <c r="U13035" s="31"/>
      <c r="V13035" s="31"/>
      <c r="W13035" s="31"/>
      <c r="X13035" s="31"/>
      <c r="Y13035" s="31"/>
      <c r="Z13035" s="31"/>
      <c r="AA13035" s="31"/>
      <c r="AB13035" s="31"/>
      <c r="AC13035" s="31"/>
      <c r="AD13035" s="31"/>
      <c r="AE13035" s="31"/>
      <c r="AF13035" s="31"/>
      <c r="AG13035" s="31"/>
      <c r="AH13035" s="31"/>
      <c r="AI13035" s="31"/>
      <c r="AJ13035" s="31"/>
      <c r="AK13035" s="31"/>
      <c r="AL13035" s="31"/>
      <c r="AM13035" s="31"/>
      <c r="AN13035" s="31"/>
      <c r="AO13035" s="31"/>
      <c r="AP13035" s="31"/>
      <c r="AQ13035" s="31"/>
      <c r="AR13035" s="31"/>
      <c r="AS13035" s="31"/>
      <c r="AT13035" s="31"/>
      <c r="CC13035" s="32">
        <v>0</v>
      </c>
      <c r="CD13035" s="32"/>
      <c r="CE13035" s="32"/>
      <c r="CF13035" s="32"/>
      <c r="CG13035" s="32"/>
      <c r="CH13035" s="32"/>
      <c r="CI13035" s="32"/>
      <c r="CJ13035" s="32"/>
      <c r="CK13035" s="32"/>
      <c r="CN13035" s="32">
        <v>0</v>
      </c>
      <c r="CO13035" s="32"/>
      <c r="CP13035" s="32"/>
      <c r="CQ13035" s="32"/>
      <c r="CR13035" s="32"/>
      <c r="CS13035" s="32"/>
      <c r="CT13035" s="32"/>
      <c r="CU13035" s="32"/>
      <c r="CW13035" s="32">
        <v>0</v>
      </c>
      <c r="CX13035" s="32"/>
      <c r="CY13035" s="32"/>
      <c r="CZ13035" s="32"/>
      <c r="DA13035" s="32"/>
      <c r="DB13035" s="32"/>
      <c r="DC13035" s="32"/>
      <c r="DD13035" s="32"/>
    </row>
    <row r="13036" spans="1:109" ht="18" customHeight="1" x14ac:dyDescent="0.2">
      <c r="A13036" s="41"/>
      <c r="B13036" s="37" t="s">
        <v>1471</v>
      </c>
      <c r="C13036" s="37"/>
      <c r="D13036" s="37"/>
      <c r="E13036" s="37"/>
      <c r="F13036" s="37"/>
      <c r="G13036" s="37"/>
      <c r="H13036" s="37"/>
      <c r="I13036" s="37" t="s">
        <v>91</v>
      </c>
      <c r="J13036" s="37"/>
      <c r="K13036" s="37"/>
      <c r="L13036" s="37"/>
      <c r="M13036" s="37"/>
      <c r="N13036" s="37"/>
      <c r="O13036" s="31" t="s">
        <v>92</v>
      </c>
      <c r="P13036" s="31"/>
      <c r="Q13036" s="31"/>
      <c r="R13036" s="31"/>
      <c r="S13036" s="31"/>
      <c r="T13036" s="31"/>
      <c r="U13036" s="31"/>
      <c r="V13036" s="31"/>
      <c r="W13036" s="31"/>
      <c r="X13036" s="31"/>
      <c r="Y13036" s="31"/>
      <c r="Z13036" s="31"/>
      <c r="AA13036" s="31"/>
      <c r="AB13036" s="31"/>
      <c r="AC13036" s="31"/>
      <c r="AD13036" s="31"/>
      <c r="AE13036" s="31"/>
      <c r="AF13036" s="31"/>
      <c r="AG13036" s="31"/>
      <c r="AH13036" s="31"/>
      <c r="AI13036" s="31"/>
      <c r="AJ13036" s="31"/>
      <c r="AK13036" s="31"/>
      <c r="AL13036" s="31"/>
      <c r="AM13036" s="31"/>
      <c r="AN13036" s="31"/>
      <c r="AO13036" s="31"/>
      <c r="AP13036" s="31"/>
      <c r="AQ13036" s="31"/>
      <c r="AR13036" s="31"/>
      <c r="AS13036" s="31"/>
      <c r="AT13036" s="31"/>
      <c r="CC13036" s="32">
        <v>324430.43</v>
      </c>
      <c r="CD13036" s="32"/>
      <c r="CE13036" s="32"/>
      <c r="CF13036" s="32"/>
      <c r="CG13036" s="32"/>
      <c r="CH13036" s="32"/>
      <c r="CI13036" s="32"/>
      <c r="CJ13036" s="32"/>
      <c r="CK13036" s="32"/>
      <c r="CN13036" s="32">
        <v>261600</v>
      </c>
      <c r="CO13036" s="32"/>
      <c r="CP13036" s="32"/>
      <c r="CQ13036" s="32"/>
      <c r="CR13036" s="32"/>
      <c r="CS13036" s="32"/>
      <c r="CT13036" s="32"/>
      <c r="CU13036" s="32"/>
      <c r="CW13036" s="32">
        <v>62830.43</v>
      </c>
      <c r="CX13036" s="32"/>
      <c r="CY13036" s="32"/>
      <c r="CZ13036" s="32"/>
      <c r="DA13036" s="32"/>
      <c r="DB13036" s="32"/>
      <c r="DC13036" s="32"/>
      <c r="DD13036" s="32"/>
    </row>
    <row r="13037" spans="1:109" ht="18" customHeight="1" x14ac:dyDescent="0.2">
      <c r="A13037" s="41"/>
      <c r="B13037" s="37" t="s">
        <v>1471</v>
      </c>
      <c r="C13037" s="37"/>
      <c r="D13037" s="37"/>
      <c r="E13037" s="37"/>
      <c r="F13037" s="37"/>
      <c r="G13037" s="37"/>
      <c r="H13037" s="37"/>
      <c r="I13037" s="37" t="s">
        <v>109</v>
      </c>
      <c r="J13037" s="37"/>
      <c r="K13037" s="37"/>
      <c r="L13037" s="37"/>
      <c r="M13037" s="37"/>
      <c r="N13037" s="37"/>
      <c r="O13037" s="31" t="s">
        <v>110</v>
      </c>
      <c r="P13037" s="31"/>
      <c r="Q13037" s="31"/>
      <c r="R13037" s="31"/>
      <c r="S13037" s="31"/>
      <c r="T13037" s="31"/>
      <c r="U13037" s="31"/>
      <c r="V13037" s="31"/>
      <c r="W13037" s="31"/>
      <c r="X13037" s="31"/>
      <c r="Y13037" s="31"/>
      <c r="Z13037" s="31"/>
      <c r="AA13037" s="31"/>
      <c r="AB13037" s="31"/>
      <c r="AC13037" s="31"/>
      <c r="AD13037" s="31"/>
      <c r="AE13037" s="31"/>
      <c r="AF13037" s="31"/>
      <c r="AG13037" s="31"/>
      <c r="AH13037" s="31"/>
      <c r="AI13037" s="31"/>
      <c r="AJ13037" s="31"/>
      <c r="AK13037" s="31"/>
      <c r="AL13037" s="31"/>
      <c r="AM13037" s="31"/>
      <c r="AN13037" s="31"/>
      <c r="AO13037" s="31"/>
      <c r="AP13037" s="31"/>
      <c r="AQ13037" s="31"/>
      <c r="AR13037" s="31"/>
      <c r="AS13037" s="31"/>
      <c r="AT13037" s="31"/>
      <c r="CC13037" s="32">
        <v>0</v>
      </c>
      <c r="CD13037" s="32"/>
      <c r="CE13037" s="32"/>
      <c r="CF13037" s="32"/>
      <c r="CG13037" s="32"/>
      <c r="CH13037" s="32"/>
      <c r="CI13037" s="32"/>
      <c r="CJ13037" s="32"/>
      <c r="CK13037" s="32"/>
      <c r="CN13037" s="32">
        <v>0</v>
      </c>
      <c r="CO13037" s="32"/>
      <c r="CP13037" s="32"/>
      <c r="CQ13037" s="32"/>
      <c r="CR13037" s="32"/>
      <c r="CS13037" s="32"/>
      <c r="CT13037" s="32"/>
      <c r="CU13037" s="32"/>
      <c r="CW13037" s="32">
        <v>0</v>
      </c>
      <c r="CX13037" s="32"/>
      <c r="CY13037" s="32"/>
      <c r="CZ13037" s="32"/>
      <c r="DA13037" s="32"/>
      <c r="DB13037" s="32"/>
      <c r="DC13037" s="32"/>
      <c r="DD13037" s="32"/>
    </row>
    <row r="13038" spans="1:109" ht="18" customHeight="1" x14ac:dyDescent="0.2">
      <c r="A13038" s="41"/>
      <c r="B13038" s="37" t="s">
        <v>1471</v>
      </c>
      <c r="C13038" s="37"/>
      <c r="D13038" s="37"/>
      <c r="E13038" s="37"/>
      <c r="F13038" s="37"/>
      <c r="G13038" s="37"/>
      <c r="H13038" s="37"/>
      <c r="I13038" s="37" t="s">
        <v>111</v>
      </c>
      <c r="J13038" s="37"/>
      <c r="K13038" s="37"/>
      <c r="L13038" s="37"/>
      <c r="M13038" s="37"/>
      <c r="N13038" s="37"/>
      <c r="O13038" s="31" t="s">
        <v>112</v>
      </c>
      <c r="P13038" s="31"/>
      <c r="Q13038" s="31"/>
      <c r="R13038" s="31"/>
      <c r="S13038" s="31"/>
      <c r="T13038" s="31"/>
      <c r="U13038" s="31"/>
      <c r="V13038" s="31"/>
      <c r="W13038" s="31"/>
      <c r="X13038" s="31"/>
      <c r="Y13038" s="31"/>
      <c r="Z13038" s="31"/>
      <c r="AA13038" s="31"/>
      <c r="AB13038" s="31"/>
      <c r="AC13038" s="31"/>
      <c r="AD13038" s="31"/>
      <c r="AE13038" s="31"/>
      <c r="AF13038" s="31"/>
      <c r="AG13038" s="31"/>
      <c r="AH13038" s="31"/>
      <c r="AI13038" s="31"/>
      <c r="AJ13038" s="31"/>
      <c r="AK13038" s="31"/>
      <c r="AL13038" s="31"/>
      <c r="AM13038" s="31"/>
      <c r="AN13038" s="31"/>
      <c r="AO13038" s="31"/>
      <c r="AP13038" s="31"/>
      <c r="AQ13038" s="31"/>
      <c r="AR13038" s="31"/>
      <c r="AS13038" s="31"/>
      <c r="AT13038" s="31"/>
      <c r="CC13038" s="32">
        <v>324430.43</v>
      </c>
      <c r="CD13038" s="32"/>
      <c r="CE13038" s="32"/>
      <c r="CF13038" s="32"/>
      <c r="CG13038" s="32"/>
      <c r="CH13038" s="32"/>
      <c r="CI13038" s="32"/>
      <c r="CJ13038" s="32"/>
      <c r="CK13038" s="32"/>
      <c r="CN13038" s="32">
        <v>261600</v>
      </c>
      <c r="CO13038" s="32"/>
      <c r="CP13038" s="32"/>
      <c r="CQ13038" s="32"/>
      <c r="CR13038" s="32"/>
      <c r="CS13038" s="32"/>
      <c r="CT13038" s="32"/>
      <c r="CU13038" s="32"/>
      <c r="CW13038" s="32">
        <v>62830.43</v>
      </c>
      <c r="CX13038" s="32"/>
      <c r="CY13038" s="32"/>
      <c r="CZ13038" s="32"/>
      <c r="DA13038" s="32"/>
      <c r="DB13038" s="32"/>
      <c r="DC13038" s="32"/>
      <c r="DD13038" s="32"/>
    </row>
    <row r="13039" spans="1:109" ht="16.5" customHeight="1" x14ac:dyDescent="0.2">
      <c r="A13039" s="41"/>
      <c r="B13039" s="41"/>
      <c r="C13039" s="37" t="s">
        <v>1471</v>
      </c>
      <c r="D13039" s="37"/>
      <c r="E13039" s="37"/>
      <c r="F13039" s="37"/>
      <c r="G13039" s="37"/>
      <c r="H13039" s="37"/>
      <c r="I13039" s="37"/>
      <c r="J13039" s="37" t="s">
        <v>117</v>
      </c>
      <c r="K13039" s="37"/>
      <c r="L13039" s="37"/>
      <c r="M13039" s="37"/>
      <c r="N13039" s="37"/>
      <c r="O13039" s="37"/>
      <c r="P13039" s="31" t="s">
        <v>118</v>
      </c>
      <c r="Q13039" s="31"/>
      <c r="R13039" s="31"/>
      <c r="S13039" s="31"/>
      <c r="T13039" s="31"/>
      <c r="U13039" s="31"/>
      <c r="V13039" s="31"/>
      <c r="W13039" s="31"/>
      <c r="X13039" s="31"/>
      <c r="Y13039" s="31"/>
      <c r="Z13039" s="31"/>
      <c r="AA13039" s="31"/>
      <c r="AB13039" s="31"/>
      <c r="AC13039" s="31"/>
      <c r="AD13039" s="31"/>
      <c r="AE13039" s="31"/>
      <c r="AF13039" s="31"/>
      <c r="AG13039" s="31"/>
      <c r="AH13039" s="31"/>
      <c r="AI13039" s="31"/>
      <c r="AJ13039" s="31"/>
      <c r="AK13039" s="31"/>
      <c r="AL13039" s="31"/>
      <c r="AM13039" s="31"/>
      <c r="AN13039" s="31"/>
      <c r="AO13039" s="31"/>
      <c r="AP13039" s="31"/>
      <c r="AQ13039" s="31"/>
      <c r="AR13039" s="31"/>
      <c r="AS13039" s="31"/>
      <c r="AT13039" s="31"/>
      <c r="AU13039" s="31"/>
      <c r="CC13039" s="32">
        <v>0</v>
      </c>
      <c r="CD13039" s="32"/>
      <c r="CE13039" s="32"/>
      <c r="CF13039" s="32"/>
      <c r="CG13039" s="32"/>
      <c r="CH13039" s="32"/>
      <c r="CI13039" s="32"/>
      <c r="CJ13039" s="32"/>
      <c r="CK13039" s="32"/>
      <c r="CN13039" s="32">
        <v>0</v>
      </c>
      <c r="CO13039" s="32"/>
      <c r="CP13039" s="32"/>
      <c r="CQ13039" s="32"/>
      <c r="CR13039" s="32"/>
      <c r="CS13039" s="32"/>
      <c r="CT13039" s="32"/>
      <c r="CU13039" s="32"/>
      <c r="CW13039" s="32">
        <v>0</v>
      </c>
      <c r="CX13039" s="32"/>
      <c r="CY13039" s="32"/>
      <c r="CZ13039" s="32"/>
      <c r="DA13039" s="32"/>
      <c r="DB13039" s="32"/>
      <c r="DC13039" s="32"/>
      <c r="DD13039" s="32"/>
    </row>
    <row r="13040" spans="1:109" ht="0.75" customHeight="1" x14ac:dyDescent="0.2">
      <c r="A13040" s="41"/>
      <c r="B13040" s="41"/>
    </row>
    <row r="13041" spans="1:108" ht="7.5" customHeight="1" x14ac:dyDescent="0.2"/>
    <row r="13042" spans="1:108" ht="17.25" customHeight="1" x14ac:dyDescent="0.2">
      <c r="A13042" s="41"/>
      <c r="B13042" s="35" t="s">
        <v>1472</v>
      </c>
      <c r="C13042" s="35"/>
      <c r="D13042" s="35"/>
      <c r="E13042" s="35"/>
      <c r="F13042" s="35"/>
      <c r="G13042" s="35"/>
      <c r="H13042" s="35"/>
      <c r="O13042" s="29" t="s">
        <v>1473</v>
      </c>
      <c r="P13042" s="29"/>
      <c r="Q13042" s="29"/>
      <c r="R13042" s="29"/>
      <c r="S13042" s="29"/>
      <c r="T13042" s="29"/>
      <c r="U13042" s="29"/>
      <c r="V13042" s="29"/>
      <c r="W13042" s="29"/>
      <c r="X13042" s="29"/>
      <c r="Y13042" s="29"/>
      <c r="Z13042" s="29"/>
      <c r="AA13042" s="29"/>
      <c r="AB13042" s="29"/>
      <c r="AC13042" s="29"/>
      <c r="AD13042" s="29"/>
      <c r="AE13042" s="29"/>
      <c r="AF13042" s="29"/>
      <c r="AG13042" s="29"/>
      <c r="AH13042" s="29"/>
      <c r="AI13042" s="29"/>
      <c r="AJ13042" s="29"/>
      <c r="AK13042" s="29"/>
      <c r="AL13042" s="29"/>
      <c r="AM13042" s="29"/>
      <c r="AN13042" s="29"/>
      <c r="AO13042" s="29"/>
      <c r="AP13042" s="29"/>
      <c r="AQ13042" s="29"/>
      <c r="AR13042" s="29"/>
      <c r="AS13042" s="29"/>
      <c r="AT13042" s="29"/>
    </row>
    <row r="13043" spans="1:108" ht="18" customHeight="1" x14ac:dyDescent="0.2">
      <c r="A13043" s="41"/>
      <c r="B13043" s="37" t="s">
        <v>1472</v>
      </c>
      <c r="C13043" s="37"/>
      <c r="D13043" s="37"/>
      <c r="E13043" s="37"/>
      <c r="F13043" s="37"/>
      <c r="G13043" s="37"/>
      <c r="H13043" s="37"/>
      <c r="I13043" s="37" t="s">
        <v>391</v>
      </c>
      <c r="J13043" s="37"/>
      <c r="K13043" s="37"/>
      <c r="L13043" s="37"/>
      <c r="M13043" s="37"/>
      <c r="N13043" s="37"/>
      <c r="O13043" s="31" t="s">
        <v>392</v>
      </c>
      <c r="P13043" s="31"/>
      <c r="Q13043" s="31"/>
      <c r="R13043" s="31"/>
      <c r="S13043" s="31"/>
      <c r="T13043" s="31"/>
      <c r="U13043" s="31"/>
      <c r="V13043" s="31"/>
      <c r="W13043" s="31"/>
      <c r="X13043" s="31"/>
      <c r="Y13043" s="31"/>
      <c r="Z13043" s="31"/>
      <c r="AA13043" s="31"/>
      <c r="AB13043" s="31"/>
      <c r="AC13043" s="31"/>
      <c r="AD13043" s="31"/>
      <c r="AE13043" s="31"/>
      <c r="AF13043" s="31"/>
      <c r="AG13043" s="31"/>
      <c r="AH13043" s="31"/>
      <c r="AI13043" s="31"/>
      <c r="AJ13043" s="31"/>
      <c r="AK13043" s="31"/>
      <c r="AL13043" s="31"/>
      <c r="AM13043" s="31"/>
      <c r="AN13043" s="31"/>
      <c r="AO13043" s="31"/>
      <c r="AP13043" s="31"/>
      <c r="AQ13043" s="31"/>
      <c r="AR13043" s="31"/>
      <c r="AS13043" s="31"/>
      <c r="AT13043" s="31"/>
      <c r="AW13043" s="32">
        <v>298502.46999999997</v>
      </c>
      <c r="AX13043" s="32"/>
      <c r="AY13043" s="32"/>
      <c r="AZ13043" s="32"/>
      <c r="BA13043" s="32"/>
      <c r="BB13043" s="32"/>
      <c r="BC13043" s="32"/>
      <c r="BD13043" s="32"/>
      <c r="BE13043" s="32"/>
      <c r="BF13043" s="32"/>
      <c r="BG13043" s="32">
        <v>296400</v>
      </c>
      <c r="BH13043" s="32"/>
      <c r="BI13043" s="32"/>
      <c r="BJ13043" s="32"/>
      <c r="BK13043" s="32"/>
      <c r="BL13043" s="32"/>
      <c r="BM13043" s="32"/>
      <c r="BN13043" s="32"/>
      <c r="BO13043" s="32"/>
      <c r="BP13043" s="32"/>
      <c r="BR13043" s="32">
        <v>2102.4699999999998</v>
      </c>
      <c r="BS13043" s="32"/>
      <c r="BT13043" s="32"/>
      <c r="BU13043" s="32"/>
      <c r="BV13043" s="32"/>
      <c r="BW13043" s="32"/>
      <c r="BX13043" s="32"/>
      <c r="BY13043" s="32"/>
      <c r="BZ13043" s="32"/>
      <c r="CA13043" s="32"/>
      <c r="CC13043" s="32">
        <v>404112.43</v>
      </c>
      <c r="CD13043" s="32"/>
      <c r="CE13043" s="32"/>
      <c r="CF13043" s="32"/>
      <c r="CG13043" s="32"/>
      <c r="CH13043" s="32"/>
      <c r="CI13043" s="32"/>
      <c r="CJ13043" s="32"/>
      <c r="CK13043" s="32"/>
      <c r="CN13043" s="32">
        <v>296400</v>
      </c>
      <c r="CO13043" s="32"/>
      <c r="CP13043" s="32"/>
      <c r="CQ13043" s="32"/>
      <c r="CR13043" s="32"/>
      <c r="CS13043" s="32"/>
      <c r="CT13043" s="32"/>
      <c r="CU13043" s="32"/>
      <c r="CW13043" s="32">
        <v>107712.43</v>
      </c>
      <c r="CX13043" s="32"/>
      <c r="CY13043" s="32"/>
      <c r="CZ13043" s="32"/>
      <c r="DA13043" s="32"/>
      <c r="DB13043" s="32"/>
      <c r="DC13043" s="32"/>
      <c r="DD13043" s="32"/>
    </row>
    <row r="13044" spans="1:108" ht="18" customHeight="1" x14ac:dyDescent="0.2">
      <c r="A13044" s="41"/>
      <c r="B13044" s="37" t="s">
        <v>1472</v>
      </c>
      <c r="C13044" s="37"/>
      <c r="D13044" s="37"/>
      <c r="E13044" s="37"/>
      <c r="F13044" s="37"/>
      <c r="G13044" s="37"/>
      <c r="H13044" s="37"/>
      <c r="I13044" s="37" t="s">
        <v>50</v>
      </c>
      <c r="J13044" s="37"/>
      <c r="K13044" s="37"/>
      <c r="L13044" s="37"/>
      <c r="M13044" s="37"/>
      <c r="N13044" s="37"/>
      <c r="O13044" s="31" t="s">
        <v>393</v>
      </c>
      <c r="P13044" s="31"/>
      <c r="Q13044" s="31"/>
      <c r="R13044" s="31"/>
      <c r="S13044" s="31"/>
      <c r="T13044" s="31"/>
      <c r="U13044" s="31"/>
      <c r="V13044" s="31"/>
      <c r="W13044" s="31"/>
      <c r="X13044" s="31"/>
      <c r="Y13044" s="31"/>
      <c r="Z13044" s="31"/>
      <c r="AA13044" s="31"/>
      <c r="AB13044" s="31"/>
      <c r="AC13044" s="31"/>
      <c r="AD13044" s="31"/>
      <c r="AE13044" s="31"/>
      <c r="AF13044" s="31"/>
      <c r="AG13044" s="31"/>
      <c r="AH13044" s="31"/>
      <c r="AI13044" s="31"/>
      <c r="AJ13044" s="31"/>
      <c r="AK13044" s="31"/>
      <c r="AL13044" s="31"/>
      <c r="AM13044" s="31"/>
      <c r="AN13044" s="31"/>
      <c r="AO13044" s="31"/>
      <c r="AP13044" s="31"/>
      <c r="AQ13044" s="31"/>
      <c r="AR13044" s="31"/>
      <c r="AS13044" s="31"/>
      <c r="AT13044" s="31"/>
      <c r="AW13044" s="32">
        <v>298502.46999999997</v>
      </c>
      <c r="AX13044" s="32"/>
      <c r="AY13044" s="32"/>
      <c r="AZ13044" s="32"/>
      <c r="BA13044" s="32"/>
      <c r="BB13044" s="32"/>
      <c r="BC13044" s="32"/>
      <c r="BD13044" s="32"/>
      <c r="BE13044" s="32"/>
      <c r="BF13044" s="32"/>
      <c r="BG13044" s="32">
        <v>296400</v>
      </c>
      <c r="BH13044" s="32"/>
      <c r="BI13044" s="32"/>
      <c r="BJ13044" s="32"/>
      <c r="BK13044" s="32"/>
      <c r="BL13044" s="32"/>
      <c r="BM13044" s="32"/>
      <c r="BN13044" s="32"/>
      <c r="BO13044" s="32"/>
      <c r="BP13044" s="32"/>
      <c r="BR13044" s="32">
        <v>2102.4699999999998</v>
      </c>
      <c r="BS13044" s="32"/>
      <c r="BT13044" s="32"/>
      <c r="BU13044" s="32"/>
      <c r="BV13044" s="32"/>
      <c r="BW13044" s="32"/>
      <c r="BX13044" s="32"/>
      <c r="BY13044" s="32"/>
      <c r="BZ13044" s="32"/>
      <c r="CA13044" s="32"/>
    </row>
    <row r="13045" spans="1:108" ht="18" customHeight="1" x14ac:dyDescent="0.2">
      <c r="A13045" s="41"/>
      <c r="B13045" s="37" t="s">
        <v>1472</v>
      </c>
      <c r="C13045" s="37"/>
      <c r="D13045" s="37"/>
      <c r="E13045" s="37"/>
      <c r="F13045" s="37"/>
      <c r="G13045" s="37"/>
      <c r="H13045" s="37"/>
      <c r="I13045" s="37" t="s">
        <v>89</v>
      </c>
      <c r="J13045" s="37"/>
      <c r="K13045" s="37"/>
      <c r="L13045" s="37"/>
      <c r="M13045" s="37"/>
      <c r="N13045" s="37"/>
      <c r="O13045" s="31" t="s">
        <v>90</v>
      </c>
      <c r="P13045" s="31"/>
      <c r="Q13045" s="31"/>
      <c r="R13045" s="31"/>
      <c r="S13045" s="31"/>
      <c r="T13045" s="31"/>
      <c r="U13045" s="31"/>
      <c r="V13045" s="31"/>
      <c r="W13045" s="31"/>
      <c r="X13045" s="31"/>
      <c r="Y13045" s="31"/>
      <c r="Z13045" s="31"/>
      <c r="AA13045" s="31"/>
      <c r="AB13045" s="31"/>
      <c r="AC13045" s="31"/>
      <c r="AD13045" s="31"/>
      <c r="AE13045" s="31"/>
      <c r="AF13045" s="31"/>
      <c r="AG13045" s="31"/>
      <c r="AH13045" s="31"/>
      <c r="AI13045" s="31"/>
      <c r="AJ13045" s="31"/>
      <c r="AK13045" s="31"/>
      <c r="AL13045" s="31"/>
      <c r="AM13045" s="31"/>
      <c r="AN13045" s="31"/>
      <c r="AO13045" s="31"/>
      <c r="AP13045" s="31"/>
      <c r="AQ13045" s="31"/>
      <c r="AR13045" s="31"/>
      <c r="AS13045" s="31"/>
      <c r="AT13045" s="31"/>
      <c r="CC13045" s="32">
        <v>0</v>
      </c>
      <c r="CD13045" s="32"/>
      <c r="CE13045" s="32"/>
      <c r="CF13045" s="32"/>
      <c r="CG13045" s="32"/>
      <c r="CH13045" s="32"/>
      <c r="CI13045" s="32"/>
      <c r="CJ13045" s="32"/>
      <c r="CK13045" s="32"/>
      <c r="CN13045" s="32">
        <v>0</v>
      </c>
      <c r="CO13045" s="32"/>
      <c r="CP13045" s="32"/>
      <c r="CQ13045" s="32"/>
      <c r="CR13045" s="32"/>
      <c r="CS13045" s="32"/>
      <c r="CT13045" s="32"/>
      <c r="CU13045" s="32"/>
      <c r="CW13045" s="32">
        <v>0</v>
      </c>
      <c r="CX13045" s="32"/>
      <c r="CY13045" s="32"/>
      <c r="CZ13045" s="32"/>
      <c r="DA13045" s="32"/>
      <c r="DB13045" s="32"/>
      <c r="DC13045" s="32"/>
      <c r="DD13045" s="32"/>
    </row>
    <row r="13046" spans="1:108" ht="18" customHeight="1" x14ac:dyDescent="0.2">
      <c r="A13046" s="41"/>
      <c r="B13046" s="37" t="s">
        <v>1472</v>
      </c>
      <c r="C13046" s="37"/>
      <c r="D13046" s="37"/>
      <c r="E13046" s="37"/>
      <c r="F13046" s="37"/>
      <c r="G13046" s="37"/>
      <c r="H13046" s="37"/>
      <c r="I13046" s="37" t="s">
        <v>91</v>
      </c>
      <c r="J13046" s="37"/>
      <c r="K13046" s="37"/>
      <c r="L13046" s="37"/>
      <c r="M13046" s="37"/>
      <c r="N13046" s="37"/>
      <c r="O13046" s="31" t="s">
        <v>92</v>
      </c>
      <c r="P13046" s="31"/>
      <c r="Q13046" s="31"/>
      <c r="R13046" s="31"/>
      <c r="S13046" s="31"/>
      <c r="T13046" s="31"/>
      <c r="U13046" s="31"/>
      <c r="V13046" s="31"/>
      <c r="W13046" s="31"/>
      <c r="X13046" s="31"/>
      <c r="Y13046" s="31"/>
      <c r="Z13046" s="31"/>
      <c r="AA13046" s="31"/>
      <c r="AB13046" s="31"/>
      <c r="AC13046" s="31"/>
      <c r="AD13046" s="31"/>
      <c r="AE13046" s="31"/>
      <c r="AF13046" s="31"/>
      <c r="AG13046" s="31"/>
      <c r="AH13046" s="31"/>
      <c r="AI13046" s="31"/>
      <c r="AJ13046" s="31"/>
      <c r="AK13046" s="31"/>
      <c r="AL13046" s="31"/>
      <c r="AM13046" s="31"/>
      <c r="AN13046" s="31"/>
      <c r="AO13046" s="31"/>
      <c r="AP13046" s="31"/>
      <c r="AQ13046" s="31"/>
      <c r="AR13046" s="31"/>
      <c r="AS13046" s="31"/>
      <c r="AT13046" s="31"/>
      <c r="CC13046" s="32">
        <v>404112.43</v>
      </c>
      <c r="CD13046" s="32"/>
      <c r="CE13046" s="32"/>
      <c r="CF13046" s="32"/>
      <c r="CG13046" s="32"/>
      <c r="CH13046" s="32"/>
      <c r="CI13046" s="32"/>
      <c r="CJ13046" s="32"/>
      <c r="CK13046" s="32"/>
      <c r="CN13046" s="32">
        <v>296400</v>
      </c>
      <c r="CO13046" s="32"/>
      <c r="CP13046" s="32"/>
      <c r="CQ13046" s="32"/>
      <c r="CR13046" s="32"/>
      <c r="CS13046" s="32"/>
      <c r="CT13046" s="32"/>
      <c r="CU13046" s="32"/>
      <c r="CW13046" s="32">
        <v>107712.43</v>
      </c>
      <c r="CX13046" s="32"/>
      <c r="CY13046" s="32"/>
      <c r="CZ13046" s="32"/>
      <c r="DA13046" s="32"/>
      <c r="DB13046" s="32"/>
      <c r="DC13046" s="32"/>
      <c r="DD13046" s="32"/>
    </row>
    <row r="13047" spans="1:108" ht="18" customHeight="1" x14ac:dyDescent="0.2">
      <c r="A13047" s="41"/>
      <c r="B13047" s="37" t="s">
        <v>1472</v>
      </c>
      <c r="C13047" s="37"/>
      <c r="D13047" s="37"/>
      <c r="E13047" s="37"/>
      <c r="F13047" s="37"/>
      <c r="G13047" s="37"/>
      <c r="H13047" s="37"/>
      <c r="I13047" s="37" t="s">
        <v>109</v>
      </c>
      <c r="J13047" s="37"/>
      <c r="K13047" s="37"/>
      <c r="L13047" s="37"/>
      <c r="M13047" s="37"/>
      <c r="N13047" s="37"/>
      <c r="O13047" s="31" t="s">
        <v>110</v>
      </c>
      <c r="P13047" s="31"/>
      <c r="Q13047" s="31"/>
      <c r="R13047" s="31"/>
      <c r="S13047" s="31"/>
      <c r="T13047" s="31"/>
      <c r="U13047" s="31"/>
      <c r="V13047" s="31"/>
      <c r="W13047" s="31"/>
      <c r="X13047" s="31"/>
      <c r="Y13047" s="31"/>
      <c r="Z13047" s="31"/>
      <c r="AA13047" s="31"/>
      <c r="AB13047" s="31"/>
      <c r="AC13047" s="31"/>
      <c r="AD13047" s="31"/>
      <c r="AE13047" s="31"/>
      <c r="AF13047" s="31"/>
      <c r="AG13047" s="31"/>
      <c r="AH13047" s="31"/>
      <c r="AI13047" s="31"/>
      <c r="AJ13047" s="31"/>
      <c r="AK13047" s="31"/>
      <c r="AL13047" s="31"/>
      <c r="AM13047" s="31"/>
      <c r="AN13047" s="31"/>
      <c r="AO13047" s="31"/>
      <c r="AP13047" s="31"/>
      <c r="AQ13047" s="31"/>
      <c r="AR13047" s="31"/>
      <c r="AS13047" s="31"/>
      <c r="AT13047" s="31"/>
      <c r="CC13047" s="32">
        <v>0</v>
      </c>
      <c r="CD13047" s="32"/>
      <c r="CE13047" s="32"/>
      <c r="CF13047" s="32"/>
      <c r="CG13047" s="32"/>
      <c r="CH13047" s="32"/>
      <c r="CI13047" s="32"/>
      <c r="CJ13047" s="32"/>
      <c r="CK13047" s="32"/>
      <c r="CN13047" s="32">
        <v>0</v>
      </c>
      <c r="CO13047" s="32"/>
      <c r="CP13047" s="32"/>
      <c r="CQ13047" s="32"/>
      <c r="CR13047" s="32"/>
      <c r="CS13047" s="32"/>
      <c r="CT13047" s="32"/>
      <c r="CU13047" s="32"/>
      <c r="CW13047" s="32">
        <v>0</v>
      </c>
      <c r="CX13047" s="32"/>
      <c r="CY13047" s="32"/>
      <c r="CZ13047" s="32"/>
      <c r="DA13047" s="32"/>
      <c r="DB13047" s="32"/>
      <c r="DC13047" s="32"/>
      <c r="DD13047" s="32"/>
    </row>
    <row r="13048" spans="1:108" ht="18" customHeight="1" x14ac:dyDescent="0.2">
      <c r="A13048" s="41"/>
      <c r="B13048" s="37" t="s">
        <v>1472</v>
      </c>
      <c r="C13048" s="37"/>
      <c r="D13048" s="37"/>
      <c r="E13048" s="37"/>
      <c r="F13048" s="37"/>
      <c r="G13048" s="37"/>
      <c r="H13048" s="37"/>
      <c r="I13048" s="37" t="s">
        <v>111</v>
      </c>
      <c r="J13048" s="37"/>
      <c r="K13048" s="37"/>
      <c r="L13048" s="37"/>
      <c r="M13048" s="37"/>
      <c r="N13048" s="37"/>
      <c r="O13048" s="31" t="s">
        <v>112</v>
      </c>
      <c r="P13048" s="31"/>
      <c r="Q13048" s="31"/>
      <c r="R13048" s="31"/>
      <c r="S13048" s="31"/>
      <c r="T13048" s="31"/>
      <c r="U13048" s="31"/>
      <c r="V13048" s="31"/>
      <c r="W13048" s="31"/>
      <c r="X13048" s="31"/>
      <c r="Y13048" s="31"/>
      <c r="Z13048" s="31"/>
      <c r="AA13048" s="31"/>
      <c r="AB13048" s="31"/>
      <c r="AC13048" s="31"/>
      <c r="AD13048" s="31"/>
      <c r="AE13048" s="31"/>
      <c r="AF13048" s="31"/>
      <c r="AG13048" s="31"/>
      <c r="AH13048" s="31"/>
      <c r="AI13048" s="31"/>
      <c r="AJ13048" s="31"/>
      <c r="AK13048" s="31"/>
      <c r="AL13048" s="31"/>
      <c r="AM13048" s="31"/>
      <c r="AN13048" s="31"/>
      <c r="AO13048" s="31"/>
      <c r="AP13048" s="31"/>
      <c r="AQ13048" s="31"/>
      <c r="AR13048" s="31"/>
      <c r="AS13048" s="31"/>
      <c r="AT13048" s="31"/>
      <c r="CC13048" s="32">
        <v>404112.43</v>
      </c>
      <c r="CD13048" s="32"/>
      <c r="CE13048" s="32"/>
      <c r="CF13048" s="32"/>
      <c r="CG13048" s="32"/>
      <c r="CH13048" s="32"/>
      <c r="CI13048" s="32"/>
      <c r="CJ13048" s="32"/>
      <c r="CK13048" s="32"/>
      <c r="CN13048" s="32">
        <v>296400</v>
      </c>
      <c r="CO13048" s="32"/>
      <c r="CP13048" s="32"/>
      <c r="CQ13048" s="32"/>
      <c r="CR13048" s="32"/>
      <c r="CS13048" s="32"/>
      <c r="CT13048" s="32"/>
      <c r="CU13048" s="32"/>
      <c r="CW13048" s="32">
        <v>107712.43</v>
      </c>
      <c r="CX13048" s="32"/>
      <c r="CY13048" s="32"/>
      <c r="CZ13048" s="32"/>
      <c r="DA13048" s="32"/>
      <c r="DB13048" s="32"/>
      <c r="DC13048" s="32"/>
      <c r="DD13048" s="32"/>
    </row>
    <row r="13049" spans="1:108" ht="16.5" customHeight="1" x14ac:dyDescent="0.2">
      <c r="A13049" s="41"/>
      <c r="B13049" s="37" t="s">
        <v>1472</v>
      </c>
      <c r="C13049" s="37"/>
      <c r="D13049" s="37"/>
      <c r="E13049" s="37"/>
      <c r="F13049" s="37"/>
      <c r="G13049" s="37"/>
      <c r="H13049" s="37"/>
      <c r="I13049" s="37" t="s">
        <v>117</v>
      </c>
      <c r="J13049" s="37"/>
      <c r="K13049" s="37"/>
      <c r="L13049" s="37"/>
      <c r="M13049" s="37"/>
      <c r="N13049" s="37"/>
      <c r="O13049" s="31" t="s">
        <v>118</v>
      </c>
      <c r="P13049" s="31"/>
      <c r="Q13049" s="31"/>
      <c r="R13049" s="31"/>
      <c r="S13049" s="31"/>
      <c r="T13049" s="31"/>
      <c r="U13049" s="31"/>
      <c r="V13049" s="31"/>
      <c r="W13049" s="31"/>
      <c r="X13049" s="31"/>
      <c r="Y13049" s="31"/>
      <c r="Z13049" s="31"/>
      <c r="AA13049" s="31"/>
      <c r="AB13049" s="31"/>
      <c r="AC13049" s="31"/>
      <c r="AD13049" s="31"/>
      <c r="AE13049" s="31"/>
      <c r="AF13049" s="31"/>
      <c r="AG13049" s="31"/>
      <c r="AH13049" s="31"/>
      <c r="AI13049" s="31"/>
      <c r="AJ13049" s="31"/>
      <c r="AK13049" s="31"/>
      <c r="AL13049" s="31"/>
      <c r="AM13049" s="31"/>
      <c r="AN13049" s="31"/>
      <c r="AO13049" s="31"/>
      <c r="AP13049" s="31"/>
      <c r="AQ13049" s="31"/>
      <c r="AR13049" s="31"/>
      <c r="AS13049" s="31"/>
      <c r="AT13049" s="31"/>
      <c r="CC13049" s="32">
        <v>0</v>
      </c>
      <c r="CD13049" s="32"/>
      <c r="CE13049" s="32"/>
      <c r="CF13049" s="32"/>
      <c r="CG13049" s="32"/>
      <c r="CH13049" s="32"/>
      <c r="CI13049" s="32"/>
      <c r="CJ13049" s="32"/>
      <c r="CK13049" s="32"/>
      <c r="CN13049" s="32">
        <v>0</v>
      </c>
      <c r="CO13049" s="32"/>
      <c r="CP13049" s="32"/>
      <c r="CQ13049" s="32"/>
      <c r="CR13049" s="32"/>
      <c r="CS13049" s="32"/>
      <c r="CT13049" s="32"/>
      <c r="CU13049" s="32"/>
      <c r="CW13049" s="32">
        <v>0</v>
      </c>
      <c r="CX13049" s="32"/>
      <c r="CY13049" s="32"/>
      <c r="CZ13049" s="32"/>
      <c r="DA13049" s="32"/>
      <c r="DB13049" s="32"/>
      <c r="DC13049" s="32"/>
      <c r="DD13049" s="32"/>
    </row>
    <row r="13050" spans="1:108" ht="0.75" customHeight="1" x14ac:dyDescent="0.2">
      <c r="A13050" s="41"/>
    </row>
    <row r="13051" spans="1:108" ht="7.5" customHeight="1" x14ac:dyDescent="0.2"/>
    <row r="13052" spans="1:108" ht="17.25" customHeight="1" x14ac:dyDescent="0.2">
      <c r="A13052" s="41"/>
      <c r="B13052" s="35" t="s">
        <v>1474</v>
      </c>
      <c r="C13052" s="35"/>
      <c r="D13052" s="35"/>
      <c r="E13052" s="35"/>
      <c r="F13052" s="35"/>
      <c r="G13052" s="35"/>
      <c r="H13052" s="35"/>
      <c r="O13052" s="29" t="s">
        <v>1475</v>
      </c>
      <c r="P13052" s="29"/>
      <c r="Q13052" s="29"/>
      <c r="R13052" s="29"/>
      <c r="S13052" s="29"/>
      <c r="T13052" s="29"/>
      <c r="U13052" s="29"/>
      <c r="V13052" s="29"/>
      <c r="W13052" s="29"/>
      <c r="X13052" s="29"/>
      <c r="Y13052" s="29"/>
      <c r="Z13052" s="29"/>
      <c r="AA13052" s="29"/>
      <c r="AB13052" s="29"/>
      <c r="AC13052" s="29"/>
      <c r="AD13052" s="29"/>
      <c r="AE13052" s="29"/>
      <c r="AF13052" s="29"/>
      <c r="AG13052" s="29"/>
      <c r="AH13052" s="29"/>
      <c r="AI13052" s="29"/>
      <c r="AJ13052" s="29"/>
      <c r="AK13052" s="29"/>
      <c r="AL13052" s="29"/>
      <c r="AM13052" s="29"/>
      <c r="AN13052" s="29"/>
      <c r="AO13052" s="29"/>
      <c r="AP13052" s="29"/>
      <c r="AQ13052" s="29"/>
      <c r="AR13052" s="29"/>
      <c r="AS13052" s="29"/>
      <c r="AT13052" s="29"/>
    </row>
    <row r="13053" spans="1:108" ht="18" customHeight="1" x14ac:dyDescent="0.2">
      <c r="A13053" s="41"/>
      <c r="B13053" s="37" t="s">
        <v>1474</v>
      </c>
      <c r="C13053" s="37"/>
      <c r="D13053" s="37"/>
      <c r="E13053" s="37"/>
      <c r="F13053" s="37"/>
      <c r="G13053" s="37"/>
      <c r="H13053" s="37"/>
      <c r="I13053" s="37" t="s">
        <v>391</v>
      </c>
      <c r="J13053" s="37"/>
      <c r="K13053" s="37"/>
      <c r="L13053" s="37"/>
      <c r="M13053" s="37"/>
      <c r="N13053" s="37"/>
      <c r="O13053" s="31" t="s">
        <v>392</v>
      </c>
      <c r="P13053" s="31"/>
      <c r="Q13053" s="31"/>
      <c r="R13053" s="31"/>
      <c r="S13053" s="31"/>
      <c r="T13053" s="31"/>
      <c r="U13053" s="31"/>
      <c r="V13053" s="31"/>
      <c r="W13053" s="31"/>
      <c r="X13053" s="31"/>
      <c r="Y13053" s="31"/>
      <c r="Z13053" s="31"/>
      <c r="AA13053" s="31"/>
      <c r="AB13053" s="31"/>
      <c r="AC13053" s="31"/>
      <c r="AD13053" s="31"/>
      <c r="AE13053" s="31"/>
      <c r="AF13053" s="31"/>
      <c r="AG13053" s="31"/>
      <c r="AH13053" s="31"/>
      <c r="AI13053" s="31"/>
      <c r="AJ13053" s="31"/>
      <c r="AK13053" s="31"/>
      <c r="AL13053" s="31"/>
      <c r="AM13053" s="31"/>
      <c r="AN13053" s="31"/>
      <c r="AO13053" s="31"/>
      <c r="AP13053" s="31"/>
      <c r="AQ13053" s="31"/>
      <c r="AR13053" s="31"/>
      <c r="AS13053" s="31"/>
      <c r="AT13053" s="31"/>
      <c r="AW13053" s="32">
        <v>10466796.630000001</v>
      </c>
      <c r="AX13053" s="32"/>
      <c r="AY13053" s="32"/>
      <c r="AZ13053" s="32"/>
      <c r="BA13053" s="32"/>
      <c r="BB13053" s="32"/>
      <c r="BC13053" s="32"/>
      <c r="BD13053" s="32"/>
      <c r="BE13053" s="32"/>
      <c r="BF13053" s="32"/>
      <c r="BG13053" s="32">
        <v>10161400</v>
      </c>
      <c r="BH13053" s="32"/>
      <c r="BI13053" s="32"/>
      <c r="BJ13053" s="32"/>
      <c r="BK13053" s="32"/>
      <c r="BL13053" s="32"/>
      <c r="BM13053" s="32"/>
      <c r="BN13053" s="32"/>
      <c r="BO13053" s="32"/>
      <c r="BP13053" s="32"/>
      <c r="BR13053" s="32">
        <v>305396.63</v>
      </c>
      <c r="BS13053" s="32"/>
      <c r="BT13053" s="32"/>
      <c r="BU13053" s="32"/>
      <c r="BV13053" s="32"/>
      <c r="BW13053" s="32"/>
      <c r="BX13053" s="32"/>
      <c r="BY13053" s="32"/>
      <c r="BZ13053" s="32"/>
      <c r="CA13053" s="32"/>
      <c r="CC13053" s="32">
        <v>11564442.949999999</v>
      </c>
      <c r="CD13053" s="32"/>
      <c r="CE13053" s="32"/>
      <c r="CF13053" s="32"/>
      <c r="CG13053" s="32"/>
      <c r="CH13053" s="32"/>
      <c r="CI13053" s="32"/>
      <c r="CJ13053" s="32"/>
      <c r="CK13053" s="32"/>
      <c r="CN13053" s="32">
        <v>10171900</v>
      </c>
      <c r="CO13053" s="32"/>
      <c r="CP13053" s="32"/>
      <c r="CQ13053" s="32"/>
      <c r="CR13053" s="32"/>
      <c r="CS13053" s="32"/>
      <c r="CT13053" s="32"/>
      <c r="CU13053" s="32"/>
      <c r="CW13053" s="32">
        <v>1392542.9499999997</v>
      </c>
      <c r="CX13053" s="32"/>
      <c r="CY13053" s="32"/>
      <c r="CZ13053" s="32"/>
      <c r="DA13053" s="32"/>
      <c r="DB13053" s="32"/>
      <c r="DC13053" s="32"/>
      <c r="DD13053" s="32"/>
    </row>
    <row r="13054" spans="1:108" ht="18" customHeight="1" x14ac:dyDescent="0.2">
      <c r="A13054" s="41"/>
      <c r="B13054" s="37" t="s">
        <v>1474</v>
      </c>
      <c r="C13054" s="37"/>
      <c r="D13054" s="37"/>
      <c r="E13054" s="37"/>
      <c r="F13054" s="37"/>
      <c r="G13054" s="37"/>
      <c r="H13054" s="37"/>
      <c r="I13054" s="37" t="s">
        <v>50</v>
      </c>
      <c r="J13054" s="37"/>
      <c r="K13054" s="37"/>
      <c r="L13054" s="37"/>
      <c r="M13054" s="37"/>
      <c r="N13054" s="37"/>
      <c r="O13054" s="31" t="s">
        <v>393</v>
      </c>
      <c r="P13054" s="31"/>
      <c r="Q13054" s="31"/>
      <c r="R13054" s="31"/>
      <c r="S13054" s="31"/>
      <c r="T13054" s="31"/>
      <c r="U13054" s="31"/>
      <c r="V13054" s="31"/>
      <c r="W13054" s="31"/>
      <c r="X13054" s="31"/>
      <c r="Y13054" s="31"/>
      <c r="Z13054" s="31"/>
      <c r="AA13054" s="31"/>
      <c r="AB13054" s="31"/>
      <c r="AC13054" s="31"/>
      <c r="AD13054" s="31"/>
      <c r="AE13054" s="31"/>
      <c r="AF13054" s="31"/>
      <c r="AG13054" s="31"/>
      <c r="AH13054" s="31"/>
      <c r="AI13054" s="31"/>
      <c r="AJ13054" s="31"/>
      <c r="AK13054" s="31"/>
      <c r="AL13054" s="31"/>
      <c r="AM13054" s="31"/>
      <c r="AN13054" s="31"/>
      <c r="AO13054" s="31"/>
      <c r="AP13054" s="31"/>
      <c r="AQ13054" s="31"/>
      <c r="AR13054" s="31"/>
      <c r="AS13054" s="31"/>
      <c r="AT13054" s="31"/>
      <c r="AW13054" s="32">
        <v>10466796.630000001</v>
      </c>
      <c r="AX13054" s="32"/>
      <c r="AY13054" s="32"/>
      <c r="AZ13054" s="32"/>
      <c r="BA13054" s="32"/>
      <c r="BB13054" s="32"/>
      <c r="BC13054" s="32"/>
      <c r="BD13054" s="32"/>
      <c r="BE13054" s="32"/>
      <c r="BF13054" s="32"/>
      <c r="BG13054" s="32">
        <v>10161300</v>
      </c>
      <c r="BH13054" s="32"/>
      <c r="BI13054" s="32"/>
      <c r="BJ13054" s="32"/>
      <c r="BK13054" s="32"/>
      <c r="BL13054" s="32"/>
      <c r="BM13054" s="32"/>
      <c r="BN13054" s="32"/>
      <c r="BO13054" s="32"/>
      <c r="BP13054" s="32"/>
      <c r="BR13054" s="32">
        <v>305496.63</v>
      </c>
      <c r="BS13054" s="32"/>
      <c r="BT13054" s="32"/>
      <c r="BU13054" s="32"/>
      <c r="BV13054" s="32"/>
      <c r="BW13054" s="32"/>
      <c r="BX13054" s="32"/>
      <c r="BY13054" s="32"/>
      <c r="BZ13054" s="32"/>
      <c r="CA13054" s="32"/>
    </row>
    <row r="13055" spans="1:108" ht="18" customHeight="1" x14ac:dyDescent="0.2">
      <c r="A13055" s="41"/>
      <c r="B13055" s="37" t="s">
        <v>1474</v>
      </c>
      <c r="C13055" s="37"/>
      <c r="D13055" s="37"/>
      <c r="E13055" s="37"/>
      <c r="F13055" s="37"/>
      <c r="G13055" s="37"/>
      <c r="H13055" s="37"/>
      <c r="I13055" s="37" t="s">
        <v>89</v>
      </c>
      <c r="J13055" s="37"/>
      <c r="K13055" s="37"/>
      <c r="L13055" s="37"/>
      <c r="M13055" s="37"/>
      <c r="N13055" s="37"/>
      <c r="O13055" s="31" t="s">
        <v>90</v>
      </c>
      <c r="P13055" s="31"/>
      <c r="Q13055" s="31"/>
      <c r="R13055" s="31"/>
      <c r="S13055" s="31"/>
      <c r="T13055" s="31"/>
      <c r="U13055" s="31"/>
      <c r="V13055" s="31"/>
      <c r="W13055" s="31"/>
      <c r="X13055" s="31"/>
      <c r="Y13055" s="31"/>
      <c r="Z13055" s="31"/>
      <c r="AA13055" s="31"/>
      <c r="AB13055" s="31"/>
      <c r="AC13055" s="31"/>
      <c r="AD13055" s="31"/>
      <c r="AE13055" s="31"/>
      <c r="AF13055" s="31"/>
      <c r="AG13055" s="31"/>
      <c r="AH13055" s="31"/>
      <c r="AI13055" s="31"/>
      <c r="AJ13055" s="31"/>
      <c r="AK13055" s="31"/>
      <c r="AL13055" s="31"/>
      <c r="AM13055" s="31"/>
      <c r="AN13055" s="31"/>
      <c r="AO13055" s="31"/>
      <c r="AP13055" s="31"/>
      <c r="AQ13055" s="31"/>
      <c r="AR13055" s="31"/>
      <c r="AS13055" s="31"/>
      <c r="AT13055" s="31"/>
      <c r="CC13055" s="32">
        <v>0</v>
      </c>
      <c r="CD13055" s="32"/>
      <c r="CE13055" s="32"/>
      <c r="CF13055" s="32"/>
      <c r="CG13055" s="32"/>
      <c r="CH13055" s="32"/>
      <c r="CI13055" s="32"/>
      <c r="CJ13055" s="32"/>
      <c r="CK13055" s="32"/>
      <c r="CN13055" s="32">
        <v>0</v>
      </c>
      <c r="CO13055" s="32"/>
      <c r="CP13055" s="32"/>
      <c r="CQ13055" s="32"/>
      <c r="CR13055" s="32"/>
      <c r="CS13055" s="32"/>
      <c r="CT13055" s="32"/>
      <c r="CU13055" s="32"/>
      <c r="CW13055" s="32">
        <v>0</v>
      </c>
      <c r="CX13055" s="32"/>
      <c r="CY13055" s="32"/>
      <c r="CZ13055" s="32"/>
      <c r="DA13055" s="32"/>
      <c r="DB13055" s="32"/>
      <c r="DC13055" s="32"/>
      <c r="DD13055" s="32"/>
    </row>
    <row r="13056" spans="1:108" ht="18" customHeight="1" x14ac:dyDescent="0.2">
      <c r="A13056" s="41"/>
      <c r="B13056" s="37" t="s">
        <v>1474</v>
      </c>
      <c r="C13056" s="37"/>
      <c r="D13056" s="37"/>
      <c r="E13056" s="37"/>
      <c r="F13056" s="37"/>
      <c r="G13056" s="37"/>
      <c r="H13056" s="37"/>
      <c r="I13056" s="37" t="s">
        <v>91</v>
      </c>
      <c r="J13056" s="37"/>
      <c r="K13056" s="37"/>
      <c r="L13056" s="37"/>
      <c r="M13056" s="37"/>
      <c r="N13056" s="37"/>
      <c r="O13056" s="31" t="s">
        <v>92</v>
      </c>
      <c r="P13056" s="31"/>
      <c r="Q13056" s="31"/>
      <c r="R13056" s="31"/>
      <c r="S13056" s="31"/>
      <c r="T13056" s="31"/>
      <c r="U13056" s="31"/>
      <c r="V13056" s="31"/>
      <c r="W13056" s="31"/>
      <c r="X13056" s="31"/>
      <c r="Y13056" s="31"/>
      <c r="Z13056" s="31"/>
      <c r="AA13056" s="31"/>
      <c r="AB13056" s="31"/>
      <c r="AC13056" s="31"/>
      <c r="AD13056" s="31"/>
      <c r="AE13056" s="31"/>
      <c r="AF13056" s="31"/>
      <c r="AG13056" s="31"/>
      <c r="AH13056" s="31"/>
      <c r="AI13056" s="31"/>
      <c r="AJ13056" s="31"/>
      <c r="AK13056" s="31"/>
      <c r="AL13056" s="31"/>
      <c r="AM13056" s="31"/>
      <c r="AN13056" s="31"/>
      <c r="AO13056" s="31"/>
      <c r="AP13056" s="31"/>
      <c r="AQ13056" s="31"/>
      <c r="AR13056" s="31"/>
      <c r="AS13056" s="31"/>
      <c r="AT13056" s="31"/>
      <c r="CC13056" s="32">
        <v>11564442.949999999</v>
      </c>
      <c r="CD13056" s="32"/>
      <c r="CE13056" s="32"/>
      <c r="CF13056" s="32"/>
      <c r="CG13056" s="32"/>
      <c r="CH13056" s="32"/>
      <c r="CI13056" s="32"/>
      <c r="CJ13056" s="32"/>
      <c r="CK13056" s="32"/>
      <c r="CN13056" s="32">
        <v>10171900</v>
      </c>
      <c r="CO13056" s="32"/>
      <c r="CP13056" s="32"/>
      <c r="CQ13056" s="32"/>
      <c r="CR13056" s="32"/>
      <c r="CS13056" s="32"/>
      <c r="CT13056" s="32"/>
      <c r="CU13056" s="32"/>
      <c r="CW13056" s="32">
        <v>1392542.9499999997</v>
      </c>
      <c r="CX13056" s="32"/>
      <c r="CY13056" s="32"/>
      <c r="CZ13056" s="32"/>
      <c r="DA13056" s="32"/>
      <c r="DB13056" s="32"/>
      <c r="DC13056" s="32"/>
      <c r="DD13056" s="32"/>
    </row>
    <row r="13057" spans="1:109" ht="18" customHeight="1" x14ac:dyDescent="0.2">
      <c r="A13057" s="41"/>
      <c r="B13057" s="37" t="s">
        <v>1474</v>
      </c>
      <c r="C13057" s="37"/>
      <c r="D13057" s="37"/>
      <c r="E13057" s="37"/>
      <c r="F13057" s="37"/>
      <c r="G13057" s="37"/>
      <c r="H13057" s="37"/>
      <c r="I13057" s="37" t="s">
        <v>109</v>
      </c>
      <c r="J13057" s="37"/>
      <c r="K13057" s="37"/>
      <c r="L13057" s="37"/>
      <c r="M13057" s="37"/>
      <c r="N13057" s="37"/>
      <c r="O13057" s="31" t="s">
        <v>110</v>
      </c>
      <c r="P13057" s="31"/>
      <c r="Q13057" s="31"/>
      <c r="R13057" s="31"/>
      <c r="S13057" s="31"/>
      <c r="T13057" s="31"/>
      <c r="U13057" s="31"/>
      <c r="V13057" s="31"/>
      <c r="W13057" s="31"/>
      <c r="X13057" s="31"/>
      <c r="Y13057" s="31"/>
      <c r="Z13057" s="31"/>
      <c r="AA13057" s="31"/>
      <c r="AB13057" s="31"/>
      <c r="AC13057" s="31"/>
      <c r="AD13057" s="31"/>
      <c r="AE13057" s="31"/>
      <c r="AF13057" s="31"/>
      <c r="AG13057" s="31"/>
      <c r="AH13057" s="31"/>
      <c r="AI13057" s="31"/>
      <c r="AJ13057" s="31"/>
      <c r="AK13057" s="31"/>
      <c r="AL13057" s="31"/>
      <c r="AM13057" s="31"/>
      <c r="AN13057" s="31"/>
      <c r="AO13057" s="31"/>
      <c r="AP13057" s="31"/>
      <c r="AQ13057" s="31"/>
      <c r="AR13057" s="31"/>
      <c r="AS13057" s="31"/>
      <c r="AT13057" s="31"/>
      <c r="CC13057" s="32">
        <v>0</v>
      </c>
      <c r="CD13057" s="32"/>
      <c r="CE13057" s="32"/>
      <c r="CF13057" s="32"/>
      <c r="CG13057" s="32"/>
      <c r="CH13057" s="32"/>
      <c r="CI13057" s="32"/>
      <c r="CJ13057" s="32"/>
      <c r="CK13057" s="32"/>
      <c r="CN13057" s="32">
        <v>0</v>
      </c>
      <c r="CO13057" s="32"/>
      <c r="CP13057" s="32"/>
      <c r="CQ13057" s="32"/>
      <c r="CR13057" s="32"/>
      <c r="CS13057" s="32"/>
      <c r="CT13057" s="32"/>
      <c r="CU13057" s="32"/>
      <c r="CW13057" s="32">
        <v>0</v>
      </c>
      <c r="CX13057" s="32"/>
      <c r="CY13057" s="32"/>
      <c r="CZ13057" s="32"/>
      <c r="DA13057" s="32"/>
      <c r="DB13057" s="32"/>
      <c r="DC13057" s="32"/>
      <c r="DD13057" s="32"/>
    </row>
    <row r="13058" spans="1:109" ht="18" customHeight="1" x14ac:dyDescent="0.2">
      <c r="A13058" s="41"/>
      <c r="B13058" s="37" t="s">
        <v>1474</v>
      </c>
      <c r="C13058" s="37"/>
      <c r="D13058" s="37"/>
      <c r="E13058" s="37"/>
      <c r="F13058" s="37"/>
      <c r="G13058" s="37"/>
      <c r="H13058" s="37"/>
      <c r="I13058" s="37" t="s">
        <v>111</v>
      </c>
      <c r="J13058" s="37"/>
      <c r="K13058" s="37"/>
      <c r="L13058" s="37"/>
      <c r="M13058" s="37"/>
      <c r="N13058" s="37"/>
      <c r="O13058" s="31" t="s">
        <v>112</v>
      </c>
      <c r="P13058" s="31"/>
      <c r="Q13058" s="31"/>
      <c r="R13058" s="31"/>
      <c r="S13058" s="31"/>
      <c r="T13058" s="31"/>
      <c r="U13058" s="31"/>
      <c r="V13058" s="31"/>
      <c r="W13058" s="31"/>
      <c r="X13058" s="31"/>
      <c r="Y13058" s="31"/>
      <c r="Z13058" s="31"/>
      <c r="AA13058" s="31"/>
      <c r="AB13058" s="31"/>
      <c r="AC13058" s="31"/>
      <c r="AD13058" s="31"/>
      <c r="AE13058" s="31"/>
      <c r="AF13058" s="31"/>
      <c r="AG13058" s="31"/>
      <c r="AH13058" s="31"/>
      <c r="AI13058" s="31"/>
      <c r="AJ13058" s="31"/>
      <c r="AK13058" s="31"/>
      <c r="AL13058" s="31"/>
      <c r="AM13058" s="31"/>
      <c r="AN13058" s="31"/>
      <c r="AO13058" s="31"/>
      <c r="AP13058" s="31"/>
      <c r="AQ13058" s="31"/>
      <c r="AR13058" s="31"/>
      <c r="AS13058" s="31"/>
      <c r="AT13058" s="31"/>
      <c r="CC13058" s="32">
        <v>11564442.949999999</v>
      </c>
      <c r="CD13058" s="32"/>
      <c r="CE13058" s="32"/>
      <c r="CF13058" s="32"/>
      <c r="CG13058" s="32"/>
      <c r="CH13058" s="32"/>
      <c r="CI13058" s="32"/>
      <c r="CJ13058" s="32"/>
      <c r="CK13058" s="32"/>
      <c r="CN13058" s="32">
        <v>10171900</v>
      </c>
      <c r="CO13058" s="32"/>
      <c r="CP13058" s="32"/>
      <c r="CQ13058" s="32"/>
      <c r="CR13058" s="32"/>
      <c r="CS13058" s="32"/>
      <c r="CT13058" s="32"/>
      <c r="CU13058" s="32"/>
      <c r="CW13058" s="32">
        <v>1392542.9499999997</v>
      </c>
      <c r="CX13058" s="32"/>
      <c r="CY13058" s="32"/>
      <c r="CZ13058" s="32"/>
      <c r="DA13058" s="32"/>
      <c r="DB13058" s="32"/>
      <c r="DC13058" s="32"/>
      <c r="DD13058" s="32"/>
    </row>
    <row r="13059" spans="1:109" ht="18" customHeight="1" x14ac:dyDescent="0.2">
      <c r="A13059" s="41"/>
      <c r="B13059" s="37" t="s">
        <v>1474</v>
      </c>
      <c r="C13059" s="37"/>
      <c r="D13059" s="37"/>
      <c r="E13059" s="37"/>
      <c r="F13059" s="37"/>
      <c r="G13059" s="37"/>
      <c r="H13059" s="37"/>
      <c r="I13059" s="37" t="s">
        <v>117</v>
      </c>
      <c r="J13059" s="37"/>
      <c r="K13059" s="37"/>
      <c r="L13059" s="37"/>
      <c r="M13059" s="37"/>
      <c r="N13059" s="37"/>
      <c r="O13059" s="31" t="s">
        <v>118</v>
      </c>
      <c r="P13059" s="31"/>
      <c r="Q13059" s="31"/>
      <c r="R13059" s="31"/>
      <c r="S13059" s="31"/>
      <c r="T13059" s="31"/>
      <c r="U13059" s="31"/>
      <c r="V13059" s="31"/>
      <c r="W13059" s="31"/>
      <c r="X13059" s="31"/>
      <c r="Y13059" s="31"/>
      <c r="Z13059" s="31"/>
      <c r="AA13059" s="31"/>
      <c r="AB13059" s="31"/>
      <c r="AC13059" s="31"/>
      <c r="AD13059" s="31"/>
      <c r="AE13059" s="31"/>
      <c r="AF13059" s="31"/>
      <c r="AG13059" s="31"/>
      <c r="AH13059" s="31"/>
      <c r="AI13059" s="31"/>
      <c r="AJ13059" s="31"/>
      <c r="AK13059" s="31"/>
      <c r="AL13059" s="31"/>
      <c r="AM13059" s="31"/>
      <c r="AN13059" s="31"/>
      <c r="AO13059" s="31"/>
      <c r="AP13059" s="31"/>
      <c r="AQ13059" s="31"/>
      <c r="AR13059" s="31"/>
      <c r="AS13059" s="31"/>
      <c r="AT13059" s="31"/>
      <c r="CC13059" s="32">
        <v>0</v>
      </c>
      <c r="CD13059" s="32"/>
      <c r="CE13059" s="32"/>
      <c r="CF13059" s="32"/>
      <c r="CG13059" s="32"/>
      <c r="CH13059" s="32"/>
      <c r="CI13059" s="32"/>
      <c r="CJ13059" s="32"/>
      <c r="CK13059" s="32"/>
      <c r="CN13059" s="32">
        <v>0</v>
      </c>
      <c r="CO13059" s="32"/>
      <c r="CP13059" s="32"/>
      <c r="CQ13059" s="32"/>
      <c r="CR13059" s="32"/>
      <c r="CS13059" s="32"/>
      <c r="CT13059" s="32"/>
      <c r="CU13059" s="32"/>
      <c r="CW13059" s="32">
        <v>0</v>
      </c>
      <c r="CX13059" s="32"/>
      <c r="CY13059" s="32"/>
      <c r="CZ13059" s="32"/>
      <c r="DA13059" s="32"/>
      <c r="DB13059" s="32"/>
      <c r="DC13059" s="32"/>
      <c r="DD13059" s="32"/>
    </row>
    <row r="13060" spans="1:109" ht="18.75" customHeight="1" x14ac:dyDescent="0.2">
      <c r="A13060" s="34" t="s">
        <v>1476</v>
      </c>
      <c r="B13060" s="34"/>
      <c r="C13060" s="34"/>
      <c r="D13060" s="34"/>
      <c r="E13060" s="34"/>
      <c r="F13060" s="34"/>
      <c r="G13060" s="34"/>
      <c r="H13060" s="34"/>
      <c r="I13060" s="34"/>
      <c r="J13060" s="34"/>
      <c r="K13060" s="34"/>
      <c r="L13060" s="34"/>
      <c r="M13060" s="34"/>
      <c r="N13060" s="34"/>
      <c r="O13060" s="34"/>
      <c r="P13060" s="34"/>
      <c r="Q13060" s="34"/>
      <c r="R13060" s="34"/>
      <c r="S13060" s="34"/>
      <c r="T13060" s="34"/>
      <c r="U13060" s="34"/>
      <c r="V13060" s="34"/>
      <c r="W13060" s="34"/>
      <c r="X13060" s="34"/>
      <c r="Y13060" s="34"/>
      <c r="Z13060" s="34"/>
      <c r="AA13060" s="34"/>
      <c r="AB13060" s="34"/>
      <c r="AC13060" s="34"/>
      <c r="AD13060" s="34"/>
      <c r="AE13060" s="34"/>
      <c r="AF13060" s="34"/>
      <c r="AG13060" s="34"/>
      <c r="AH13060" s="34"/>
      <c r="AI13060" s="34"/>
      <c r="AJ13060" s="34"/>
      <c r="AK13060" s="34"/>
      <c r="AL13060" s="34"/>
      <c r="AM13060" s="34"/>
      <c r="AN13060" s="34"/>
      <c r="AO13060" s="34"/>
      <c r="AP13060" s="34"/>
      <c r="AQ13060" s="34"/>
      <c r="AR13060" s="34"/>
      <c r="AS13060" s="34"/>
      <c r="AT13060" s="34"/>
      <c r="AU13060" s="34"/>
      <c r="AV13060" s="34"/>
      <c r="AW13060" s="34"/>
      <c r="AX13060" s="34"/>
      <c r="AY13060" s="34"/>
      <c r="AZ13060" s="34"/>
      <c r="BA13060" s="34"/>
      <c r="BB13060" s="34"/>
      <c r="BC13060" s="34"/>
      <c r="BD13060" s="34"/>
      <c r="BE13060" s="34"/>
      <c r="BF13060" s="34"/>
      <c r="BG13060" s="34"/>
      <c r="BH13060" s="34"/>
      <c r="BI13060" s="34"/>
      <c r="BJ13060" s="34"/>
      <c r="BK13060" s="34"/>
      <c r="BL13060" s="34"/>
      <c r="BM13060" s="34"/>
      <c r="BN13060" s="34"/>
      <c r="BO13060" s="34"/>
      <c r="BP13060" s="34"/>
      <c r="BQ13060" s="34"/>
      <c r="BR13060" s="34"/>
      <c r="BS13060" s="34"/>
      <c r="BT13060" s="34"/>
      <c r="BU13060" s="34"/>
      <c r="BV13060" s="34"/>
      <c r="BW13060" s="34"/>
      <c r="BX13060" s="34"/>
      <c r="BY13060" s="34"/>
      <c r="BZ13060" s="34"/>
      <c r="CA13060" s="34"/>
      <c r="CB13060" s="34"/>
      <c r="CC13060" s="34"/>
      <c r="CD13060" s="34"/>
      <c r="CE13060" s="34"/>
      <c r="CF13060" s="34"/>
      <c r="CG13060" s="34"/>
      <c r="CH13060" s="34"/>
      <c r="CI13060" s="34"/>
      <c r="CJ13060" s="34"/>
      <c r="CK13060" s="34"/>
      <c r="CL13060" s="34"/>
      <c r="CM13060" s="34"/>
      <c r="CN13060" s="34"/>
      <c r="CO13060" s="34"/>
      <c r="CP13060" s="34"/>
      <c r="CQ13060" s="34"/>
      <c r="CR13060" s="34"/>
      <c r="CS13060" s="34"/>
      <c r="CT13060" s="34"/>
      <c r="CU13060" s="34"/>
      <c r="CV13060" s="34"/>
      <c r="CW13060" s="34"/>
      <c r="CX13060" s="34"/>
      <c r="CY13060" s="34"/>
      <c r="CZ13060" s="34"/>
      <c r="DA13060" s="34"/>
      <c r="DB13060" s="34"/>
      <c r="DC13060" s="34"/>
      <c r="DD13060" s="34"/>
      <c r="DE13060" s="34"/>
    </row>
    <row r="13061" spans="1:109" ht="13.5" customHeight="1" x14ac:dyDescent="0.2"/>
    <row r="13062" spans="1:109" ht="7.5" customHeight="1" x14ac:dyDescent="0.2"/>
    <row r="13063" spans="1:109" ht="15" customHeight="1" x14ac:dyDescent="0.2">
      <c r="Q13063" s="33" t="s">
        <v>1477</v>
      </c>
      <c r="R13063" s="33"/>
      <c r="S13063" s="33"/>
      <c r="T13063" s="33"/>
      <c r="U13063" s="33"/>
      <c r="V13063" s="33"/>
      <c r="W13063" s="33"/>
      <c r="Y13063" s="33" t="s">
        <v>1478</v>
      </c>
      <c r="Z13063" s="33"/>
      <c r="AA13063" s="33"/>
      <c r="AB13063" s="33"/>
      <c r="AC13063" s="33"/>
      <c r="AD13063" s="33"/>
      <c r="AE13063" s="33"/>
      <c r="AF13063" s="33"/>
      <c r="AG13063" s="33"/>
      <c r="AH13063" s="33"/>
      <c r="AI13063" s="33"/>
      <c r="AJ13063" s="33"/>
      <c r="AK13063" s="33"/>
      <c r="AL13063" s="33"/>
      <c r="AM13063" s="33"/>
      <c r="AN13063" s="33"/>
      <c r="AO13063" s="33"/>
      <c r="AP13063" s="33"/>
      <c r="AQ13063" s="33"/>
      <c r="AR13063" s="33"/>
      <c r="AS13063" s="33"/>
      <c r="AT13063" s="33"/>
      <c r="AU13063" s="33"/>
      <c r="AV13063" s="33"/>
      <c r="AW13063" s="33"/>
      <c r="AX13063" s="33"/>
      <c r="AY13063" s="33"/>
      <c r="AZ13063" s="33"/>
      <c r="BA13063" s="33"/>
      <c r="BB13063" s="33"/>
      <c r="BC13063" s="33"/>
      <c r="BD13063" s="33"/>
      <c r="BE13063" s="33"/>
      <c r="BF13063" s="33"/>
      <c r="BG13063" s="33"/>
      <c r="BH13063" s="33"/>
      <c r="BI13063" s="33"/>
      <c r="BJ13063" s="33"/>
      <c r="BK13063" s="33"/>
      <c r="BL13063" s="33"/>
      <c r="BM13063" s="33"/>
      <c r="BN13063" s="33"/>
      <c r="BO13063" s="33"/>
      <c r="BP13063" s="33"/>
      <c r="BQ13063" s="33"/>
      <c r="BR13063" s="33"/>
      <c r="BS13063" s="33"/>
      <c r="BT13063" s="33"/>
      <c r="BU13063" s="33"/>
      <c r="BV13063" s="33"/>
      <c r="BW13063" s="33"/>
      <c r="BX13063" s="33"/>
      <c r="BY13063" s="33"/>
      <c r="BZ13063" s="33"/>
      <c r="CA13063" s="33"/>
      <c r="CB13063" s="33"/>
      <c r="CC13063" s="33"/>
      <c r="CD13063" s="33"/>
      <c r="CE13063" s="33"/>
      <c r="CF13063" s="33"/>
      <c r="CG13063" s="33"/>
      <c r="CH13063" s="33"/>
      <c r="CI13063" s="33"/>
      <c r="CJ13063" s="33"/>
      <c r="CK13063" s="33"/>
      <c r="CL13063" s="33"/>
      <c r="CN13063" s="33" t="s">
        <v>1479</v>
      </c>
      <c r="CO13063" s="33"/>
      <c r="CP13063" s="33"/>
      <c r="CQ13063" s="33"/>
      <c r="CR13063" s="33"/>
      <c r="CS13063" s="33"/>
      <c r="CT13063" s="33"/>
      <c r="CU13063" s="33"/>
    </row>
    <row r="13064" spans="1:109" ht="15" customHeight="1" x14ac:dyDescent="0.2">
      <c r="A13064" s="35" t="s">
        <v>17</v>
      </c>
      <c r="B13064" s="35"/>
      <c r="F13064" s="35" t="s">
        <v>1480</v>
      </c>
      <c r="G13064" s="35"/>
      <c r="H13064" s="35"/>
      <c r="I13064" s="35"/>
      <c r="J13064" s="35"/>
      <c r="K13064" s="35"/>
      <c r="L13064" s="35"/>
      <c r="M13064" s="35"/>
      <c r="N13064" s="35"/>
      <c r="Q13064" s="33" t="s">
        <v>1481</v>
      </c>
      <c r="R13064" s="33"/>
      <c r="S13064" s="33"/>
      <c r="T13064" s="33"/>
      <c r="U13064" s="33"/>
      <c r="V13064" s="33"/>
      <c r="W13064" s="33"/>
      <c r="Y13064" s="33" t="s">
        <v>1482</v>
      </c>
      <c r="Z13064" s="33"/>
      <c r="AA13064" s="33"/>
      <c r="AB13064" s="33"/>
      <c r="AC13064" s="33"/>
      <c r="AE13064" s="33" t="s">
        <v>1483</v>
      </c>
      <c r="AF13064" s="33"/>
      <c r="AG13064" s="33"/>
      <c r="AH13064" s="33"/>
      <c r="AI13064" s="33"/>
      <c r="AJ13064" s="33"/>
      <c r="AK13064" s="33"/>
      <c r="AM13064" s="33" t="s">
        <v>157</v>
      </c>
      <c r="AN13064" s="33"/>
      <c r="AO13064" s="33"/>
      <c r="AP13064" s="33"/>
      <c r="AQ13064" s="33"/>
      <c r="AR13064" s="33"/>
      <c r="AS13064" s="33"/>
      <c r="AT13064" s="33"/>
      <c r="AW13064" s="33" t="s">
        <v>1484</v>
      </c>
      <c r="AX13064" s="33"/>
      <c r="AY13064" s="33"/>
      <c r="AZ13064" s="33"/>
      <c r="BA13064" s="33"/>
      <c r="BB13064" s="33"/>
      <c r="BC13064" s="33"/>
      <c r="BD13064" s="33"/>
      <c r="BE13064" s="33"/>
      <c r="BF13064" s="33"/>
      <c r="BG13064" s="69"/>
      <c r="BH13064" s="69"/>
      <c r="BI13064" s="69"/>
      <c r="BJ13064" s="69"/>
      <c r="BK13064" s="69"/>
      <c r="BL13064" s="69"/>
      <c r="BM13064" s="69"/>
      <c r="BN13064" s="69"/>
      <c r="BO13064" s="69"/>
      <c r="BP13064" s="69"/>
      <c r="BR13064" s="36" t="s">
        <v>1485</v>
      </c>
      <c r="BS13064" s="36"/>
      <c r="BT13064" s="36"/>
      <c r="BU13064" s="36"/>
      <c r="BV13064" s="36"/>
      <c r="BW13064" s="36"/>
      <c r="BX13064" s="36"/>
      <c r="BY13064" s="36"/>
      <c r="BZ13064" s="36"/>
      <c r="CA13064" s="36"/>
      <c r="CC13064" s="33" t="s">
        <v>1486</v>
      </c>
      <c r="CD13064" s="33"/>
      <c r="CE13064" s="33"/>
      <c r="CF13064" s="33"/>
      <c r="CG13064" s="33"/>
      <c r="CH13064" s="33"/>
      <c r="CI13064" s="33"/>
      <c r="CJ13064" s="33"/>
      <c r="CK13064" s="33"/>
      <c r="CN13064" s="36" t="s">
        <v>1485</v>
      </c>
      <c r="CO13064" s="36"/>
      <c r="CP13064" s="36"/>
      <c r="CQ13064" s="36"/>
      <c r="CR13064" s="36"/>
      <c r="CS13064" s="36"/>
      <c r="CT13064" s="36"/>
      <c r="CU13064" s="36"/>
      <c r="CW13064" s="33" t="s">
        <v>1487</v>
      </c>
      <c r="CX13064" s="33"/>
      <c r="CY13064" s="33"/>
      <c r="CZ13064" s="33"/>
      <c r="DA13064" s="33"/>
      <c r="DB13064" s="33"/>
      <c r="DC13064" s="33"/>
      <c r="DD13064" s="33"/>
    </row>
    <row r="13065" spans="1:109" ht="12.75" hidden="1" customHeight="1" x14ac:dyDescent="0.2">
      <c r="A13065" s="35" t="s">
        <v>1488</v>
      </c>
      <c r="B13065" s="35"/>
      <c r="F13065" s="35" t="s">
        <v>346</v>
      </c>
      <c r="G13065" s="35"/>
      <c r="H13065" s="35"/>
      <c r="I13065" s="35"/>
      <c r="L13065" s="35" t="s">
        <v>347</v>
      </c>
      <c r="M13065" s="35"/>
      <c r="N13065" s="35"/>
      <c r="O13065" s="35"/>
      <c r="Q13065" s="33" t="s">
        <v>1489</v>
      </c>
      <c r="R13065" s="33"/>
      <c r="S13065" s="33"/>
      <c r="T13065" s="33"/>
      <c r="U13065" s="33"/>
      <c r="V13065" s="33"/>
      <c r="W13065" s="33"/>
      <c r="Y13065" s="33" t="s">
        <v>1490</v>
      </c>
      <c r="Z13065" s="33"/>
      <c r="AA13065" s="33"/>
      <c r="AB13065" s="33"/>
      <c r="AC13065" s="33"/>
      <c r="AE13065" s="33" t="s">
        <v>1491</v>
      </c>
      <c r="AF13065" s="33"/>
      <c r="AG13065" s="33"/>
      <c r="AH13065" s="33"/>
      <c r="AI13065" s="33"/>
      <c r="AJ13065" s="33"/>
      <c r="AK13065" s="33"/>
      <c r="AM13065" s="33" t="s">
        <v>1492</v>
      </c>
      <c r="AN13065" s="33"/>
      <c r="AO13065" s="33"/>
      <c r="AP13065" s="33"/>
      <c r="AQ13065" s="33"/>
      <c r="AR13065" s="33"/>
      <c r="AS13065" s="33"/>
      <c r="AT13065" s="33"/>
      <c r="AW13065" s="33" t="s">
        <v>1493</v>
      </c>
      <c r="AX13065" s="33"/>
      <c r="AY13065" s="33"/>
      <c r="AZ13065" s="33"/>
      <c r="BA13065" s="33"/>
      <c r="BB13065" s="33"/>
      <c r="BC13065" s="33"/>
      <c r="BD13065" s="33"/>
      <c r="BE13065" s="33"/>
      <c r="BF13065" s="33"/>
      <c r="BG13065" s="33" t="s">
        <v>1494</v>
      </c>
      <c r="BH13065" s="33"/>
      <c r="BI13065" s="33"/>
      <c r="BJ13065" s="33"/>
      <c r="BK13065" s="33"/>
      <c r="BL13065" s="33"/>
      <c r="BM13065" s="33"/>
      <c r="BN13065" s="33"/>
      <c r="BO13065" s="33"/>
      <c r="BP13065" s="33"/>
      <c r="BR13065" s="33" t="s">
        <v>1495</v>
      </c>
      <c r="BS13065" s="33"/>
      <c r="BT13065" s="33"/>
      <c r="BU13065" s="33"/>
      <c r="BV13065" s="33"/>
      <c r="BW13065" s="33"/>
      <c r="BX13065" s="33"/>
      <c r="BY13065" s="33"/>
      <c r="BZ13065" s="33"/>
      <c r="CA13065" s="33"/>
      <c r="CC13065" s="33" t="s">
        <v>1496</v>
      </c>
      <c r="CD13065" s="33"/>
      <c r="CE13065" s="33"/>
      <c r="CF13065" s="33"/>
      <c r="CG13065" s="33"/>
      <c r="CH13065" s="33"/>
      <c r="CI13065" s="33"/>
      <c r="CJ13065" s="33"/>
      <c r="CK13065" s="33"/>
      <c r="CN13065" s="33" t="s">
        <v>1497</v>
      </c>
      <c r="CO13065" s="33"/>
      <c r="CP13065" s="33"/>
      <c r="CQ13065" s="33"/>
      <c r="CR13065" s="33"/>
      <c r="CS13065" s="33"/>
      <c r="CT13065" s="33"/>
      <c r="CU13065" s="33"/>
      <c r="CW13065" s="33" t="s">
        <v>1498</v>
      </c>
      <c r="CX13065" s="33"/>
      <c r="CY13065" s="33"/>
      <c r="CZ13065" s="33"/>
      <c r="DA13065" s="33"/>
      <c r="DB13065" s="33"/>
      <c r="DC13065" s="33"/>
      <c r="DD13065" s="33"/>
    </row>
    <row r="13066" spans="1:109" ht="13.5" customHeight="1" x14ac:dyDescent="0.2">
      <c r="A13066" s="35"/>
      <c r="B13066" s="35"/>
      <c r="F13066" s="35"/>
      <c r="G13066" s="35"/>
      <c r="H13066" s="35"/>
      <c r="I13066" s="35"/>
      <c r="L13066" s="35"/>
      <c r="M13066" s="35"/>
      <c r="N13066" s="35"/>
      <c r="O13066" s="35"/>
      <c r="Q13066" s="33"/>
      <c r="R13066" s="33"/>
      <c r="S13066" s="33"/>
      <c r="T13066" s="33"/>
      <c r="U13066" s="33"/>
      <c r="V13066" s="33"/>
      <c r="W13066" s="33"/>
      <c r="Y13066" s="33"/>
      <c r="Z13066" s="33"/>
      <c r="AA13066" s="33"/>
      <c r="AB13066" s="33"/>
      <c r="AC13066" s="33"/>
      <c r="AE13066" s="33"/>
      <c r="AF13066" s="33"/>
      <c r="AG13066" s="33"/>
      <c r="AH13066" s="33"/>
      <c r="AI13066" s="33"/>
      <c r="AJ13066" s="33"/>
      <c r="AK13066" s="33"/>
      <c r="AM13066" s="33"/>
      <c r="AN13066" s="33"/>
      <c r="AO13066" s="33"/>
      <c r="AP13066" s="33"/>
      <c r="AQ13066" s="33"/>
      <c r="AR13066" s="33"/>
      <c r="AS13066" s="33"/>
      <c r="AT13066" s="33"/>
      <c r="AW13066" s="33"/>
      <c r="AX13066" s="33"/>
      <c r="AY13066" s="33"/>
      <c r="AZ13066" s="33"/>
      <c r="BA13066" s="33"/>
      <c r="BB13066" s="33"/>
      <c r="BC13066" s="33"/>
      <c r="BD13066" s="33"/>
      <c r="BE13066" s="33"/>
      <c r="BF13066" s="33"/>
      <c r="BG13066" s="33"/>
      <c r="BH13066" s="33"/>
      <c r="BI13066" s="33"/>
      <c r="BJ13066" s="33"/>
      <c r="BK13066" s="33"/>
      <c r="BL13066" s="33"/>
      <c r="BM13066" s="33"/>
      <c r="BN13066" s="33"/>
      <c r="BO13066" s="33"/>
      <c r="BP13066" s="33"/>
      <c r="BR13066" s="33"/>
      <c r="BS13066" s="33"/>
      <c r="BT13066" s="33"/>
      <c r="BU13066" s="33"/>
      <c r="BV13066" s="33"/>
      <c r="BW13066" s="33"/>
      <c r="BX13066" s="33"/>
      <c r="BY13066" s="33"/>
      <c r="BZ13066" s="33"/>
      <c r="CA13066" s="33"/>
      <c r="CC13066" s="33"/>
      <c r="CD13066" s="33"/>
      <c r="CE13066" s="33"/>
      <c r="CF13066" s="33"/>
      <c r="CG13066" s="33"/>
      <c r="CH13066" s="33"/>
      <c r="CI13066" s="33"/>
      <c r="CJ13066" s="33"/>
      <c r="CK13066" s="33"/>
      <c r="CN13066" s="33"/>
      <c r="CO13066" s="33"/>
      <c r="CP13066" s="33"/>
      <c r="CQ13066" s="33"/>
      <c r="CR13066" s="33"/>
      <c r="CS13066" s="33"/>
      <c r="CT13066" s="33"/>
      <c r="CU13066" s="33"/>
      <c r="CW13066" s="33"/>
      <c r="CX13066" s="33"/>
      <c r="CY13066" s="33"/>
      <c r="CZ13066" s="33"/>
      <c r="DA13066" s="33"/>
      <c r="DB13066" s="33"/>
      <c r="DC13066" s="33"/>
      <c r="DD13066" s="33"/>
    </row>
    <row r="13067" spans="1:109" ht="6" customHeight="1" x14ac:dyDescent="0.2"/>
    <row r="13068" spans="1:109" ht="13.5" customHeight="1" x14ac:dyDescent="0.2">
      <c r="A13068" s="29" t="s">
        <v>1499</v>
      </c>
      <c r="B13068" s="29"/>
      <c r="C13068" s="29"/>
      <c r="D13068" s="29"/>
      <c r="E13068" s="29"/>
      <c r="F13068" s="29"/>
      <c r="G13068" s="29"/>
      <c r="H13068" s="29"/>
      <c r="I13068" s="29"/>
      <c r="J13068" s="29"/>
      <c r="K13068" s="29"/>
      <c r="L13068" s="29"/>
      <c r="M13068" s="29"/>
      <c r="N13068" s="29"/>
      <c r="O13068" s="29"/>
      <c r="P13068" s="29"/>
      <c r="Q13068" s="29"/>
      <c r="R13068" s="29"/>
      <c r="S13068" s="29"/>
      <c r="T13068" s="29"/>
      <c r="U13068" s="29"/>
      <c r="V13068" s="29"/>
      <c r="W13068" s="29"/>
      <c r="X13068" s="29"/>
      <c r="Y13068" s="29"/>
      <c r="Z13068" s="29"/>
      <c r="AA13068" s="29"/>
      <c r="AB13068" s="29"/>
    </row>
    <row r="13069" spans="1:109" ht="5.25" customHeight="1" x14ac:dyDescent="0.2"/>
    <row r="13070" spans="1:109" ht="16.5" customHeight="1" x14ac:dyDescent="0.2">
      <c r="A13070" s="29" t="s">
        <v>1500</v>
      </c>
      <c r="B13070" s="29"/>
      <c r="C13070" s="29"/>
      <c r="D13070" s="29"/>
      <c r="F13070" s="29" t="s">
        <v>1501</v>
      </c>
      <c r="G13070" s="29"/>
      <c r="H13070" s="29"/>
      <c r="I13070" s="29"/>
      <c r="J13070" s="29"/>
      <c r="K13070" s="29"/>
      <c r="L13070" s="29"/>
      <c r="M13070" s="29"/>
      <c r="N13070" s="29"/>
      <c r="O13070" s="29"/>
      <c r="P13070" s="29"/>
      <c r="Q13070" s="29"/>
      <c r="R13070" s="29"/>
      <c r="S13070" s="29"/>
      <c r="T13070" s="29"/>
      <c r="U13070" s="29"/>
      <c r="V13070" s="29"/>
      <c r="W13070" s="29"/>
      <c r="X13070" s="29"/>
      <c r="Y13070" s="29"/>
      <c r="Z13070" s="29"/>
      <c r="AA13070" s="29"/>
      <c r="AB13070" s="29"/>
      <c r="AC13070" s="29"/>
      <c r="AD13070" s="29"/>
      <c r="AE13070" s="29"/>
      <c r="AF13070" s="29"/>
      <c r="AG13070" s="29"/>
      <c r="AH13070" s="29"/>
      <c r="AI13070" s="29"/>
      <c r="AJ13070" s="29"/>
      <c r="AK13070" s="29"/>
      <c r="AL13070" s="29"/>
      <c r="AM13070" s="29"/>
      <c r="AN13070" s="29"/>
      <c r="AO13070" s="29"/>
      <c r="AP13070" s="29"/>
      <c r="AQ13070" s="29"/>
      <c r="AR13070" s="29"/>
      <c r="AS13070" s="29"/>
      <c r="AT13070" s="29"/>
      <c r="AU13070" s="29"/>
      <c r="AV13070" s="29"/>
      <c r="AW13070" s="29"/>
      <c r="AX13070" s="29"/>
      <c r="AY13070" s="29"/>
      <c r="AZ13070" s="29"/>
      <c r="BA13070" s="29"/>
    </row>
    <row r="13071" spans="1:109" ht="12.75" hidden="1" customHeight="1" x14ac:dyDescent="0.2">
      <c r="A13071" s="31" t="s">
        <v>3</v>
      </c>
      <c r="B13071" s="31"/>
      <c r="F13071" s="31" t="s">
        <v>401</v>
      </c>
      <c r="G13071" s="31"/>
      <c r="H13071" s="31"/>
      <c r="I13071" s="31"/>
      <c r="L13071" s="31" t="s">
        <v>531</v>
      </c>
      <c r="M13071" s="31"/>
      <c r="N13071" s="31"/>
      <c r="O13071" s="31"/>
      <c r="Q13071" s="32">
        <v>1038.95</v>
      </c>
      <c r="R13071" s="32"/>
      <c r="S13071" s="32"/>
      <c r="T13071" s="32"/>
      <c r="U13071" s="32"/>
      <c r="V13071" s="32"/>
      <c r="W13071" s="32"/>
      <c r="Y13071" s="32">
        <v>0</v>
      </c>
      <c r="Z13071" s="32"/>
      <c r="AA13071" s="32"/>
      <c r="AB13071" s="32"/>
      <c r="AC13071" s="32"/>
      <c r="AE13071" s="32">
        <v>0</v>
      </c>
      <c r="AF13071" s="32"/>
      <c r="AG13071" s="32"/>
      <c r="AH13071" s="32"/>
      <c r="AI13071" s="32"/>
      <c r="AJ13071" s="32"/>
      <c r="AK13071" s="32"/>
      <c r="AM13071" s="32">
        <v>0</v>
      </c>
      <c r="AN13071" s="32"/>
      <c r="AO13071" s="32"/>
      <c r="AP13071" s="32"/>
      <c r="AQ13071" s="32"/>
      <c r="AR13071" s="32"/>
      <c r="AS13071" s="32"/>
      <c r="AT13071" s="32"/>
      <c r="AW13071" s="32">
        <v>0</v>
      </c>
      <c r="AX13071" s="32"/>
      <c r="AY13071" s="32"/>
      <c r="AZ13071" s="32"/>
      <c r="BA13071" s="32"/>
      <c r="BB13071" s="32"/>
      <c r="BC13071" s="32"/>
      <c r="BD13071" s="32"/>
      <c r="BE13071" s="32"/>
      <c r="BF13071" s="32"/>
      <c r="BG13071" s="32">
        <v>0</v>
      </c>
      <c r="BH13071" s="32"/>
      <c r="BI13071" s="32"/>
      <c r="BJ13071" s="32"/>
      <c r="BK13071" s="32"/>
      <c r="BL13071" s="32"/>
      <c r="BM13071" s="32"/>
      <c r="BN13071" s="32"/>
      <c r="BO13071" s="32"/>
      <c r="BP13071" s="32"/>
      <c r="BR13071" s="32">
        <v>0</v>
      </c>
      <c r="BS13071" s="32"/>
      <c r="BT13071" s="32"/>
      <c r="BU13071" s="32"/>
      <c r="BV13071" s="32"/>
      <c r="BW13071" s="32"/>
      <c r="BX13071" s="32"/>
      <c r="BY13071" s="32"/>
      <c r="BZ13071" s="32"/>
      <c r="CA13071" s="32"/>
      <c r="CC13071" s="32">
        <v>0</v>
      </c>
      <c r="CD13071" s="32"/>
      <c r="CE13071" s="32"/>
      <c r="CF13071" s="32"/>
      <c r="CG13071" s="32"/>
      <c r="CH13071" s="32"/>
      <c r="CI13071" s="32"/>
      <c r="CJ13071" s="32"/>
      <c r="CK13071" s="32"/>
      <c r="CN13071" s="32">
        <v>1038.95</v>
      </c>
      <c r="CO13071" s="32"/>
      <c r="CP13071" s="32"/>
      <c r="CQ13071" s="32"/>
      <c r="CR13071" s="32"/>
      <c r="CS13071" s="32"/>
      <c r="CT13071" s="32"/>
      <c r="CU13071" s="32"/>
      <c r="CW13071" s="32">
        <v>0</v>
      </c>
      <c r="CX13071" s="32"/>
      <c r="CY13071" s="32"/>
      <c r="CZ13071" s="32"/>
      <c r="DA13071" s="32"/>
      <c r="DB13071" s="32"/>
      <c r="DC13071" s="32"/>
      <c r="DD13071" s="32"/>
    </row>
    <row r="13072" spans="1:109" ht="16.5" customHeight="1" x14ac:dyDescent="0.2">
      <c r="A13072" s="31"/>
      <c r="B13072" s="31"/>
      <c r="F13072" s="31"/>
      <c r="G13072" s="31"/>
      <c r="H13072" s="31"/>
      <c r="I13072" s="31"/>
      <c r="L13072" s="31"/>
      <c r="M13072" s="31"/>
      <c r="N13072" s="31"/>
      <c r="O13072" s="31"/>
      <c r="Q13072" s="32"/>
      <c r="R13072" s="32"/>
      <c r="S13072" s="32"/>
      <c r="T13072" s="32"/>
      <c r="U13072" s="32"/>
      <c r="V13072" s="32"/>
      <c r="W13072" s="32"/>
      <c r="Y13072" s="32"/>
      <c r="Z13072" s="32"/>
      <c r="AA13072" s="32"/>
      <c r="AB13072" s="32"/>
      <c r="AC13072" s="32"/>
      <c r="AE13072" s="32"/>
      <c r="AF13072" s="32"/>
      <c r="AG13072" s="32"/>
      <c r="AH13072" s="32"/>
      <c r="AI13072" s="32"/>
      <c r="AJ13072" s="32"/>
      <c r="AK13072" s="32"/>
      <c r="AM13072" s="32"/>
      <c r="AN13072" s="32"/>
      <c r="AO13072" s="32"/>
      <c r="AP13072" s="32"/>
      <c r="AQ13072" s="32"/>
      <c r="AR13072" s="32"/>
      <c r="AS13072" s="32"/>
      <c r="AT13072" s="32"/>
      <c r="AW13072" s="32"/>
      <c r="AX13072" s="32"/>
      <c r="AY13072" s="32"/>
      <c r="AZ13072" s="32"/>
      <c r="BA13072" s="32"/>
      <c r="BB13072" s="32"/>
      <c r="BC13072" s="32"/>
      <c r="BD13072" s="32"/>
      <c r="BE13072" s="32"/>
      <c r="BF13072" s="32"/>
      <c r="BG13072" s="32"/>
      <c r="BH13072" s="32"/>
      <c r="BI13072" s="32"/>
      <c r="BJ13072" s="32"/>
      <c r="BK13072" s="32"/>
      <c r="BL13072" s="32"/>
      <c r="BM13072" s="32"/>
      <c r="BN13072" s="32"/>
      <c r="BO13072" s="32"/>
      <c r="BP13072" s="32"/>
      <c r="BR13072" s="32"/>
      <c r="BS13072" s="32"/>
      <c r="BT13072" s="32"/>
      <c r="BU13072" s="32"/>
      <c r="BV13072" s="32"/>
      <c r="BW13072" s="32"/>
      <c r="BX13072" s="32"/>
      <c r="BY13072" s="32"/>
      <c r="BZ13072" s="32"/>
      <c r="CA13072" s="32"/>
      <c r="CC13072" s="32"/>
      <c r="CD13072" s="32"/>
      <c r="CE13072" s="32"/>
      <c r="CF13072" s="32"/>
      <c r="CG13072" s="32"/>
      <c r="CH13072" s="32"/>
      <c r="CI13072" s="32"/>
      <c r="CJ13072" s="32"/>
      <c r="CK13072" s="32"/>
      <c r="CN13072" s="32"/>
      <c r="CO13072" s="32"/>
      <c r="CP13072" s="32"/>
      <c r="CQ13072" s="32"/>
      <c r="CR13072" s="32"/>
      <c r="CS13072" s="32"/>
      <c r="CT13072" s="32"/>
      <c r="CU13072" s="32"/>
      <c r="CW13072" s="32"/>
      <c r="CX13072" s="32"/>
      <c r="CY13072" s="32"/>
      <c r="CZ13072" s="32"/>
      <c r="DA13072" s="32"/>
      <c r="DB13072" s="32"/>
      <c r="DC13072" s="32"/>
      <c r="DD13072" s="32"/>
    </row>
    <row r="13073" spans="1:108" ht="16.5" customHeight="1" x14ac:dyDescent="0.2">
      <c r="A13073" s="31" t="s">
        <v>3</v>
      </c>
      <c r="B13073" s="31"/>
      <c r="F13073" s="31" t="s">
        <v>401</v>
      </c>
      <c r="G13073" s="31"/>
      <c r="H13073" s="31"/>
      <c r="I13073" s="31"/>
      <c r="L13073" s="31" t="s">
        <v>561</v>
      </c>
      <c r="M13073" s="31"/>
      <c r="N13073" s="31"/>
      <c r="O13073" s="31"/>
      <c r="Q13073" s="32">
        <v>0</v>
      </c>
      <c r="R13073" s="32"/>
      <c r="S13073" s="32"/>
      <c r="T13073" s="32"/>
      <c r="U13073" s="32"/>
      <c r="V13073" s="32"/>
      <c r="W13073" s="32"/>
      <c r="Y13073" s="32">
        <v>0</v>
      </c>
      <c r="Z13073" s="32"/>
      <c r="AA13073" s="32"/>
      <c r="AB13073" s="32"/>
      <c r="AC13073" s="32"/>
      <c r="AE13073" s="32">
        <v>0</v>
      </c>
      <c r="AF13073" s="32"/>
      <c r="AG13073" s="32"/>
      <c r="AH13073" s="32"/>
      <c r="AI13073" s="32"/>
      <c r="AJ13073" s="32"/>
      <c r="AK13073" s="32"/>
      <c r="AM13073" s="32">
        <v>0</v>
      </c>
      <c r="AN13073" s="32"/>
      <c r="AO13073" s="32"/>
      <c r="AP13073" s="32"/>
      <c r="AQ13073" s="32"/>
      <c r="AR13073" s="32"/>
      <c r="AS13073" s="32"/>
      <c r="AT13073" s="32"/>
      <c r="AW13073" s="32">
        <v>0</v>
      </c>
      <c r="AX13073" s="32"/>
      <c r="AY13073" s="32"/>
      <c r="AZ13073" s="32"/>
      <c r="BA13073" s="32"/>
      <c r="BB13073" s="32"/>
      <c r="BC13073" s="32"/>
      <c r="BD13073" s="32"/>
      <c r="BE13073" s="32"/>
      <c r="BF13073" s="32"/>
      <c r="BG13073" s="32">
        <v>0</v>
      </c>
      <c r="BH13073" s="32"/>
      <c r="BI13073" s="32"/>
      <c r="BJ13073" s="32"/>
      <c r="BK13073" s="32"/>
      <c r="BL13073" s="32"/>
      <c r="BM13073" s="32"/>
      <c r="BN13073" s="32"/>
      <c r="BO13073" s="32"/>
      <c r="BP13073" s="32"/>
      <c r="BR13073" s="32">
        <v>0</v>
      </c>
      <c r="BS13073" s="32"/>
      <c r="BT13073" s="32"/>
      <c r="BU13073" s="32"/>
      <c r="BV13073" s="32"/>
      <c r="BW13073" s="32"/>
      <c r="BX13073" s="32"/>
      <c r="BY13073" s="32"/>
      <c r="BZ13073" s="32"/>
      <c r="CA13073" s="32"/>
      <c r="CC13073" s="32">
        <v>0</v>
      </c>
      <c r="CD13073" s="32"/>
      <c r="CE13073" s="32"/>
      <c r="CF13073" s="32"/>
      <c r="CG13073" s="32"/>
      <c r="CH13073" s="32"/>
      <c r="CI13073" s="32"/>
      <c r="CJ13073" s="32"/>
      <c r="CK13073" s="32"/>
      <c r="CN13073" s="32">
        <v>0</v>
      </c>
      <c r="CO13073" s="32"/>
      <c r="CP13073" s="32"/>
      <c r="CQ13073" s="32"/>
      <c r="CR13073" s="32"/>
      <c r="CS13073" s="32"/>
      <c r="CT13073" s="32"/>
      <c r="CU13073" s="32"/>
      <c r="CW13073" s="32">
        <v>0</v>
      </c>
      <c r="CX13073" s="32"/>
      <c r="CY13073" s="32"/>
      <c r="CZ13073" s="32"/>
      <c r="DA13073" s="32"/>
      <c r="DB13073" s="32"/>
      <c r="DC13073" s="32"/>
      <c r="DD13073" s="32"/>
    </row>
    <row r="13074" spans="1:108" ht="16.5" customHeight="1" x14ac:dyDescent="0.2">
      <c r="A13074" s="31" t="s">
        <v>3</v>
      </c>
      <c r="B13074" s="31"/>
      <c r="F13074" s="31" t="s">
        <v>545</v>
      </c>
      <c r="G13074" s="31"/>
      <c r="H13074" s="31"/>
      <c r="I13074" s="31"/>
      <c r="L13074" s="31" t="s">
        <v>531</v>
      </c>
      <c r="M13074" s="31"/>
      <c r="N13074" s="31"/>
      <c r="O13074" s="31"/>
      <c r="Q13074" s="32">
        <v>0</v>
      </c>
      <c r="R13074" s="32"/>
      <c r="S13074" s="32"/>
      <c r="T13074" s="32"/>
      <c r="U13074" s="32"/>
      <c r="V13074" s="32"/>
      <c r="W13074" s="32"/>
      <c r="Y13074" s="32">
        <v>0</v>
      </c>
      <c r="Z13074" s="32"/>
      <c r="AA13074" s="32"/>
      <c r="AB13074" s="32"/>
      <c r="AC13074" s="32"/>
      <c r="AE13074" s="32">
        <v>0</v>
      </c>
      <c r="AF13074" s="32"/>
      <c r="AG13074" s="32"/>
      <c r="AH13074" s="32"/>
      <c r="AI13074" s="32"/>
      <c r="AJ13074" s="32"/>
      <c r="AK13074" s="32"/>
      <c r="AM13074" s="32">
        <v>0</v>
      </c>
      <c r="AN13074" s="32"/>
      <c r="AO13074" s="32"/>
      <c r="AP13074" s="32"/>
      <c r="AQ13074" s="32"/>
      <c r="AR13074" s="32"/>
      <c r="AS13074" s="32"/>
      <c r="AT13074" s="32"/>
      <c r="AW13074" s="32">
        <v>0</v>
      </c>
      <c r="AX13074" s="32"/>
      <c r="AY13074" s="32"/>
      <c r="AZ13074" s="32"/>
      <c r="BA13074" s="32"/>
      <c r="BB13074" s="32"/>
      <c r="BC13074" s="32"/>
      <c r="BD13074" s="32"/>
      <c r="BE13074" s="32"/>
      <c r="BF13074" s="32"/>
      <c r="BG13074" s="32">
        <v>0</v>
      </c>
      <c r="BH13074" s="32"/>
      <c r="BI13074" s="32"/>
      <c r="BJ13074" s="32"/>
      <c r="BK13074" s="32"/>
      <c r="BL13074" s="32"/>
      <c r="BM13074" s="32"/>
      <c r="BN13074" s="32"/>
      <c r="BO13074" s="32"/>
      <c r="BP13074" s="32"/>
      <c r="BR13074" s="32">
        <v>0</v>
      </c>
      <c r="BS13074" s="32"/>
      <c r="BT13074" s="32"/>
      <c r="BU13074" s="32"/>
      <c r="BV13074" s="32"/>
      <c r="BW13074" s="32"/>
      <c r="BX13074" s="32"/>
      <c r="BY13074" s="32"/>
      <c r="BZ13074" s="32"/>
      <c r="CA13074" s="32"/>
      <c r="CC13074" s="32">
        <v>0</v>
      </c>
      <c r="CD13074" s="32"/>
      <c r="CE13074" s="32"/>
      <c r="CF13074" s="32"/>
      <c r="CG13074" s="32"/>
      <c r="CH13074" s="32"/>
      <c r="CI13074" s="32"/>
      <c r="CJ13074" s="32"/>
      <c r="CK13074" s="32"/>
      <c r="CN13074" s="32">
        <v>0</v>
      </c>
      <c r="CO13074" s="32"/>
      <c r="CP13074" s="32"/>
      <c r="CQ13074" s="32"/>
      <c r="CR13074" s="32"/>
      <c r="CS13074" s="32"/>
      <c r="CT13074" s="32"/>
      <c r="CU13074" s="32"/>
      <c r="CW13074" s="32">
        <v>0</v>
      </c>
      <c r="CX13074" s="32"/>
      <c r="CY13074" s="32"/>
      <c r="CZ13074" s="32"/>
      <c r="DA13074" s="32"/>
      <c r="DB13074" s="32"/>
      <c r="DC13074" s="32"/>
      <c r="DD13074" s="32"/>
    </row>
    <row r="13075" spans="1:108" ht="16.5" customHeight="1" x14ac:dyDescent="0.2">
      <c r="A13075" s="31" t="s">
        <v>3</v>
      </c>
      <c r="B13075" s="31"/>
      <c r="F13075" s="31" t="s">
        <v>545</v>
      </c>
      <c r="G13075" s="31"/>
      <c r="H13075" s="31"/>
      <c r="I13075" s="31"/>
      <c r="L13075" s="31" t="s">
        <v>561</v>
      </c>
      <c r="M13075" s="31"/>
      <c r="N13075" s="31"/>
      <c r="O13075" s="31"/>
      <c r="Q13075" s="32">
        <v>25412.26</v>
      </c>
      <c r="R13075" s="32"/>
      <c r="S13075" s="32"/>
      <c r="T13075" s="32"/>
      <c r="U13075" s="32"/>
      <c r="V13075" s="32"/>
      <c r="W13075" s="32"/>
      <c r="Y13075" s="32">
        <v>0</v>
      </c>
      <c r="Z13075" s="32"/>
      <c r="AA13075" s="32"/>
      <c r="AB13075" s="32"/>
      <c r="AC13075" s="32"/>
      <c r="AE13075" s="32">
        <v>0</v>
      </c>
      <c r="AF13075" s="32"/>
      <c r="AG13075" s="32"/>
      <c r="AH13075" s="32"/>
      <c r="AI13075" s="32"/>
      <c r="AJ13075" s="32"/>
      <c r="AK13075" s="32"/>
      <c r="AM13075" s="32">
        <v>0</v>
      </c>
      <c r="AN13075" s="32"/>
      <c r="AO13075" s="32"/>
      <c r="AP13075" s="32"/>
      <c r="AQ13075" s="32"/>
      <c r="AR13075" s="32"/>
      <c r="AS13075" s="32"/>
      <c r="AT13075" s="32"/>
      <c r="AW13075" s="32">
        <v>0</v>
      </c>
      <c r="AX13075" s="32"/>
      <c r="AY13075" s="32"/>
      <c r="AZ13075" s="32"/>
      <c r="BA13075" s="32"/>
      <c r="BB13075" s="32"/>
      <c r="BC13075" s="32"/>
      <c r="BD13075" s="32"/>
      <c r="BE13075" s="32"/>
      <c r="BF13075" s="32"/>
      <c r="BG13075" s="32">
        <v>0</v>
      </c>
      <c r="BH13075" s="32"/>
      <c r="BI13075" s="32"/>
      <c r="BJ13075" s="32"/>
      <c r="BK13075" s="32"/>
      <c r="BL13075" s="32"/>
      <c r="BM13075" s="32"/>
      <c r="BN13075" s="32"/>
      <c r="BO13075" s="32"/>
      <c r="BP13075" s="32"/>
      <c r="BR13075" s="32">
        <v>0</v>
      </c>
      <c r="BS13075" s="32"/>
      <c r="BT13075" s="32"/>
      <c r="BU13075" s="32"/>
      <c r="BV13075" s="32"/>
      <c r="BW13075" s="32"/>
      <c r="BX13075" s="32"/>
      <c r="BY13075" s="32"/>
      <c r="BZ13075" s="32"/>
      <c r="CA13075" s="32"/>
      <c r="CC13075" s="32">
        <v>0</v>
      </c>
      <c r="CD13075" s="32"/>
      <c r="CE13075" s="32"/>
      <c r="CF13075" s="32"/>
      <c r="CG13075" s="32"/>
      <c r="CH13075" s="32"/>
      <c r="CI13075" s="32"/>
      <c r="CJ13075" s="32"/>
      <c r="CK13075" s="32"/>
      <c r="CN13075" s="32">
        <v>25412.26</v>
      </c>
      <c r="CO13075" s="32"/>
      <c r="CP13075" s="32"/>
      <c r="CQ13075" s="32"/>
      <c r="CR13075" s="32"/>
      <c r="CS13075" s="32"/>
      <c r="CT13075" s="32"/>
      <c r="CU13075" s="32"/>
      <c r="CW13075" s="32">
        <v>0</v>
      </c>
      <c r="CX13075" s="32"/>
      <c r="CY13075" s="32"/>
      <c r="CZ13075" s="32"/>
      <c r="DA13075" s="32"/>
      <c r="DB13075" s="32"/>
      <c r="DC13075" s="32"/>
      <c r="DD13075" s="32"/>
    </row>
    <row r="13076" spans="1:108" ht="16.5" customHeight="1" x14ac:dyDescent="0.2">
      <c r="A13076" s="31" t="s">
        <v>3</v>
      </c>
      <c r="B13076" s="31"/>
      <c r="F13076" s="31" t="s">
        <v>676</v>
      </c>
      <c r="G13076" s="31"/>
      <c r="H13076" s="31"/>
      <c r="I13076" s="31"/>
      <c r="L13076" s="31" t="s">
        <v>698</v>
      </c>
      <c r="M13076" s="31"/>
      <c r="N13076" s="31"/>
      <c r="O13076" s="31"/>
      <c r="Q13076" s="32">
        <v>19768.810000000001</v>
      </c>
      <c r="R13076" s="32"/>
      <c r="S13076" s="32"/>
      <c r="T13076" s="32"/>
      <c r="U13076" s="32"/>
      <c r="V13076" s="32"/>
      <c r="W13076" s="32"/>
      <c r="Y13076" s="32">
        <v>0</v>
      </c>
      <c r="Z13076" s="32"/>
      <c r="AA13076" s="32"/>
      <c r="AB13076" s="32"/>
      <c r="AC13076" s="32"/>
      <c r="AE13076" s="32">
        <v>0</v>
      </c>
      <c r="AF13076" s="32"/>
      <c r="AG13076" s="32"/>
      <c r="AH13076" s="32"/>
      <c r="AI13076" s="32"/>
      <c r="AJ13076" s="32"/>
      <c r="AK13076" s="32"/>
      <c r="AM13076" s="32">
        <v>0</v>
      </c>
      <c r="AN13076" s="32"/>
      <c r="AO13076" s="32"/>
      <c r="AP13076" s="32"/>
      <c r="AQ13076" s="32"/>
      <c r="AR13076" s="32"/>
      <c r="AS13076" s="32"/>
      <c r="AT13076" s="32"/>
      <c r="AW13076" s="32">
        <v>0</v>
      </c>
      <c r="AX13076" s="32"/>
      <c r="AY13076" s="32"/>
      <c r="AZ13076" s="32"/>
      <c r="BA13076" s="32"/>
      <c r="BB13076" s="32"/>
      <c r="BC13076" s="32"/>
      <c r="BD13076" s="32"/>
      <c r="BE13076" s="32"/>
      <c r="BF13076" s="32"/>
      <c r="BG13076" s="32">
        <v>0</v>
      </c>
      <c r="BH13076" s="32"/>
      <c r="BI13076" s="32"/>
      <c r="BJ13076" s="32"/>
      <c r="BK13076" s="32"/>
      <c r="BL13076" s="32"/>
      <c r="BM13076" s="32"/>
      <c r="BN13076" s="32"/>
      <c r="BO13076" s="32"/>
      <c r="BP13076" s="32"/>
      <c r="BR13076" s="32">
        <v>0</v>
      </c>
      <c r="BS13076" s="32"/>
      <c r="BT13076" s="32"/>
      <c r="BU13076" s="32"/>
      <c r="BV13076" s="32"/>
      <c r="BW13076" s="32"/>
      <c r="BX13076" s="32"/>
      <c r="BY13076" s="32"/>
      <c r="BZ13076" s="32"/>
      <c r="CA13076" s="32"/>
      <c r="CC13076" s="32">
        <v>0</v>
      </c>
      <c r="CD13076" s="32"/>
      <c r="CE13076" s="32"/>
      <c r="CF13076" s="32"/>
      <c r="CG13076" s="32"/>
      <c r="CH13076" s="32"/>
      <c r="CI13076" s="32"/>
      <c r="CJ13076" s="32"/>
      <c r="CK13076" s="32"/>
      <c r="CN13076" s="32">
        <v>19768.810000000001</v>
      </c>
      <c r="CO13076" s="32"/>
      <c r="CP13076" s="32"/>
      <c r="CQ13076" s="32"/>
      <c r="CR13076" s="32"/>
      <c r="CS13076" s="32"/>
      <c r="CT13076" s="32"/>
      <c r="CU13076" s="32"/>
      <c r="CW13076" s="32">
        <v>0</v>
      </c>
      <c r="CX13076" s="32"/>
      <c r="CY13076" s="32"/>
      <c r="CZ13076" s="32"/>
      <c r="DA13076" s="32"/>
      <c r="DB13076" s="32"/>
      <c r="DC13076" s="32"/>
      <c r="DD13076" s="32"/>
    </row>
    <row r="13077" spans="1:108" ht="16.5" customHeight="1" x14ac:dyDescent="0.2">
      <c r="A13077" s="31" t="s">
        <v>3</v>
      </c>
      <c r="B13077" s="31"/>
      <c r="F13077" s="31" t="s">
        <v>676</v>
      </c>
      <c r="G13077" s="31"/>
      <c r="H13077" s="31"/>
      <c r="I13077" s="31"/>
      <c r="L13077" s="31" t="s">
        <v>703</v>
      </c>
      <c r="M13077" s="31"/>
      <c r="N13077" s="31"/>
      <c r="O13077" s="31"/>
      <c r="Q13077" s="32">
        <v>23532.29</v>
      </c>
      <c r="R13077" s="32"/>
      <c r="S13077" s="32"/>
      <c r="T13077" s="32"/>
      <c r="U13077" s="32"/>
      <c r="V13077" s="32"/>
      <c r="W13077" s="32"/>
      <c r="Y13077" s="32">
        <v>0</v>
      </c>
      <c r="Z13077" s="32"/>
      <c r="AA13077" s="32"/>
      <c r="AB13077" s="32"/>
      <c r="AC13077" s="32"/>
      <c r="AE13077" s="32">
        <v>0</v>
      </c>
      <c r="AF13077" s="32"/>
      <c r="AG13077" s="32"/>
      <c r="AH13077" s="32"/>
      <c r="AI13077" s="32"/>
      <c r="AJ13077" s="32"/>
      <c r="AK13077" s="32"/>
      <c r="AM13077" s="32">
        <v>0</v>
      </c>
      <c r="AN13077" s="32"/>
      <c r="AO13077" s="32"/>
      <c r="AP13077" s="32"/>
      <c r="AQ13077" s="32"/>
      <c r="AR13077" s="32"/>
      <c r="AS13077" s="32"/>
      <c r="AT13077" s="32"/>
      <c r="AW13077" s="32">
        <v>0</v>
      </c>
      <c r="AX13077" s="32"/>
      <c r="AY13077" s="32"/>
      <c r="AZ13077" s="32"/>
      <c r="BA13077" s="32"/>
      <c r="BB13077" s="32"/>
      <c r="BC13077" s="32"/>
      <c r="BD13077" s="32"/>
      <c r="BE13077" s="32"/>
      <c r="BF13077" s="32"/>
      <c r="BG13077" s="32">
        <v>0</v>
      </c>
      <c r="BH13077" s="32"/>
      <c r="BI13077" s="32"/>
      <c r="BJ13077" s="32"/>
      <c r="BK13077" s="32"/>
      <c r="BL13077" s="32"/>
      <c r="BM13077" s="32"/>
      <c r="BN13077" s="32"/>
      <c r="BO13077" s="32"/>
      <c r="BP13077" s="32"/>
      <c r="BR13077" s="32">
        <v>0</v>
      </c>
      <c r="BS13077" s="32"/>
      <c r="BT13077" s="32"/>
      <c r="BU13077" s="32"/>
      <c r="BV13077" s="32"/>
      <c r="BW13077" s="32"/>
      <c r="BX13077" s="32"/>
      <c r="BY13077" s="32"/>
      <c r="BZ13077" s="32"/>
      <c r="CA13077" s="32"/>
      <c r="CC13077" s="32">
        <v>0</v>
      </c>
      <c r="CD13077" s="32"/>
      <c r="CE13077" s="32"/>
      <c r="CF13077" s="32"/>
      <c r="CG13077" s="32"/>
      <c r="CH13077" s="32"/>
      <c r="CI13077" s="32"/>
      <c r="CJ13077" s="32"/>
      <c r="CK13077" s="32"/>
      <c r="CN13077" s="32">
        <v>23532.29</v>
      </c>
      <c r="CO13077" s="32"/>
      <c r="CP13077" s="32"/>
      <c r="CQ13077" s="32"/>
      <c r="CR13077" s="32"/>
      <c r="CS13077" s="32"/>
      <c r="CT13077" s="32"/>
      <c r="CU13077" s="32"/>
      <c r="CW13077" s="32">
        <v>0</v>
      </c>
      <c r="CX13077" s="32"/>
      <c r="CY13077" s="32"/>
      <c r="CZ13077" s="32"/>
      <c r="DA13077" s="32"/>
      <c r="DB13077" s="32"/>
      <c r="DC13077" s="32"/>
      <c r="DD13077" s="32"/>
    </row>
    <row r="13078" spans="1:108" ht="16.5" customHeight="1" x14ac:dyDescent="0.2">
      <c r="A13078" s="31" t="s">
        <v>3</v>
      </c>
      <c r="B13078" s="31"/>
      <c r="F13078" s="31" t="s">
        <v>676</v>
      </c>
      <c r="G13078" s="31"/>
      <c r="H13078" s="31"/>
      <c r="I13078" s="31"/>
      <c r="L13078" s="31" t="s">
        <v>705</v>
      </c>
      <c r="M13078" s="31"/>
      <c r="N13078" s="31"/>
      <c r="O13078" s="31"/>
      <c r="Q13078" s="32">
        <v>4120.8</v>
      </c>
      <c r="R13078" s="32"/>
      <c r="S13078" s="32"/>
      <c r="T13078" s="32"/>
      <c r="U13078" s="32"/>
      <c r="V13078" s="32"/>
      <c r="W13078" s="32"/>
      <c r="Y13078" s="32">
        <v>0</v>
      </c>
      <c r="Z13078" s="32"/>
      <c r="AA13078" s="32"/>
      <c r="AB13078" s="32"/>
      <c r="AC13078" s="32"/>
      <c r="AE13078" s="32">
        <v>0</v>
      </c>
      <c r="AF13078" s="32"/>
      <c r="AG13078" s="32"/>
      <c r="AH13078" s="32"/>
      <c r="AI13078" s="32"/>
      <c r="AJ13078" s="32"/>
      <c r="AK13078" s="32"/>
      <c r="AM13078" s="32">
        <v>0</v>
      </c>
      <c r="AN13078" s="32"/>
      <c r="AO13078" s="32"/>
      <c r="AP13078" s="32"/>
      <c r="AQ13078" s="32"/>
      <c r="AR13078" s="32"/>
      <c r="AS13078" s="32"/>
      <c r="AT13078" s="32"/>
      <c r="AW13078" s="32">
        <v>0</v>
      </c>
      <c r="AX13078" s="32"/>
      <c r="AY13078" s="32"/>
      <c r="AZ13078" s="32"/>
      <c r="BA13078" s="32"/>
      <c r="BB13078" s="32"/>
      <c r="BC13078" s="32"/>
      <c r="BD13078" s="32"/>
      <c r="BE13078" s="32"/>
      <c r="BF13078" s="32"/>
      <c r="BG13078" s="32">
        <v>0</v>
      </c>
      <c r="BH13078" s="32"/>
      <c r="BI13078" s="32"/>
      <c r="BJ13078" s="32"/>
      <c r="BK13078" s="32"/>
      <c r="BL13078" s="32"/>
      <c r="BM13078" s="32"/>
      <c r="BN13078" s="32"/>
      <c r="BO13078" s="32"/>
      <c r="BP13078" s="32"/>
      <c r="BR13078" s="32">
        <v>0</v>
      </c>
      <c r="BS13078" s="32"/>
      <c r="BT13078" s="32"/>
      <c r="BU13078" s="32"/>
      <c r="BV13078" s="32"/>
      <c r="BW13078" s="32"/>
      <c r="BX13078" s="32"/>
      <c r="BY13078" s="32"/>
      <c r="BZ13078" s="32"/>
      <c r="CA13078" s="32"/>
      <c r="CC13078" s="32">
        <v>0</v>
      </c>
      <c r="CD13078" s="32"/>
      <c r="CE13078" s="32"/>
      <c r="CF13078" s="32"/>
      <c r="CG13078" s="32"/>
      <c r="CH13078" s="32"/>
      <c r="CI13078" s="32"/>
      <c r="CJ13078" s="32"/>
      <c r="CK13078" s="32"/>
      <c r="CN13078" s="32">
        <v>4120.8</v>
      </c>
      <c r="CO13078" s="32"/>
      <c r="CP13078" s="32"/>
      <c r="CQ13078" s="32"/>
      <c r="CR13078" s="32"/>
      <c r="CS13078" s="32"/>
      <c r="CT13078" s="32"/>
      <c r="CU13078" s="32"/>
      <c r="CW13078" s="32">
        <v>0</v>
      </c>
      <c r="CX13078" s="32"/>
      <c r="CY13078" s="32"/>
      <c r="CZ13078" s="32"/>
      <c r="DA13078" s="32"/>
      <c r="DB13078" s="32"/>
      <c r="DC13078" s="32"/>
      <c r="DD13078" s="32"/>
    </row>
    <row r="13079" spans="1:108" ht="16.5" customHeight="1" x14ac:dyDescent="0.2">
      <c r="A13079" s="31" t="s">
        <v>3</v>
      </c>
      <c r="B13079" s="31"/>
      <c r="F13079" s="31" t="s">
        <v>676</v>
      </c>
      <c r="G13079" s="31"/>
      <c r="H13079" s="31"/>
      <c r="I13079" s="31"/>
      <c r="L13079" s="31" t="s">
        <v>531</v>
      </c>
      <c r="M13079" s="31"/>
      <c r="N13079" s="31"/>
      <c r="O13079" s="31"/>
      <c r="Q13079" s="32">
        <v>74119.62</v>
      </c>
      <c r="R13079" s="32"/>
      <c r="S13079" s="32"/>
      <c r="T13079" s="32"/>
      <c r="U13079" s="32"/>
      <c r="V13079" s="32"/>
      <c r="W13079" s="32"/>
      <c r="Y13079" s="32">
        <v>0</v>
      </c>
      <c r="Z13079" s="32"/>
      <c r="AA13079" s="32"/>
      <c r="AB13079" s="32"/>
      <c r="AC13079" s="32"/>
      <c r="AE13079" s="32">
        <v>0</v>
      </c>
      <c r="AF13079" s="32"/>
      <c r="AG13079" s="32"/>
      <c r="AH13079" s="32"/>
      <c r="AI13079" s="32"/>
      <c r="AJ13079" s="32"/>
      <c r="AK13079" s="32"/>
      <c r="AM13079" s="32">
        <v>0</v>
      </c>
      <c r="AN13079" s="32"/>
      <c r="AO13079" s="32"/>
      <c r="AP13079" s="32"/>
      <c r="AQ13079" s="32"/>
      <c r="AR13079" s="32"/>
      <c r="AS13079" s="32"/>
      <c r="AT13079" s="32"/>
      <c r="AW13079" s="32">
        <v>0</v>
      </c>
      <c r="AX13079" s="32"/>
      <c r="AY13079" s="32"/>
      <c r="AZ13079" s="32"/>
      <c r="BA13079" s="32"/>
      <c r="BB13079" s="32"/>
      <c r="BC13079" s="32"/>
      <c r="BD13079" s="32"/>
      <c r="BE13079" s="32"/>
      <c r="BF13079" s="32"/>
      <c r="BG13079" s="32">
        <v>0</v>
      </c>
      <c r="BH13079" s="32"/>
      <c r="BI13079" s="32"/>
      <c r="BJ13079" s="32"/>
      <c r="BK13079" s="32"/>
      <c r="BL13079" s="32"/>
      <c r="BM13079" s="32"/>
      <c r="BN13079" s="32"/>
      <c r="BO13079" s="32"/>
      <c r="BP13079" s="32"/>
      <c r="BR13079" s="32">
        <v>0</v>
      </c>
      <c r="BS13079" s="32"/>
      <c r="BT13079" s="32"/>
      <c r="BU13079" s="32"/>
      <c r="BV13079" s="32"/>
      <c r="BW13079" s="32"/>
      <c r="BX13079" s="32"/>
      <c r="BY13079" s="32"/>
      <c r="BZ13079" s="32"/>
      <c r="CA13079" s="32"/>
      <c r="CC13079" s="32">
        <v>0</v>
      </c>
      <c r="CD13079" s="32"/>
      <c r="CE13079" s="32"/>
      <c r="CF13079" s="32"/>
      <c r="CG13079" s="32"/>
      <c r="CH13079" s="32"/>
      <c r="CI13079" s="32"/>
      <c r="CJ13079" s="32"/>
      <c r="CK13079" s="32"/>
      <c r="CN13079" s="32">
        <v>74119.62</v>
      </c>
      <c r="CO13079" s="32"/>
      <c r="CP13079" s="32"/>
      <c r="CQ13079" s="32"/>
      <c r="CR13079" s="32"/>
      <c r="CS13079" s="32"/>
      <c r="CT13079" s="32"/>
      <c r="CU13079" s="32"/>
      <c r="CW13079" s="32">
        <v>0</v>
      </c>
      <c r="CX13079" s="32"/>
      <c r="CY13079" s="32"/>
      <c r="CZ13079" s="32"/>
      <c r="DA13079" s="32"/>
      <c r="DB13079" s="32"/>
      <c r="DC13079" s="32"/>
      <c r="DD13079" s="32"/>
    </row>
    <row r="13080" spans="1:108" ht="16.5" customHeight="1" x14ac:dyDescent="0.2">
      <c r="A13080" s="31" t="s">
        <v>3</v>
      </c>
      <c r="B13080" s="31"/>
      <c r="F13080" s="31" t="s">
        <v>750</v>
      </c>
      <c r="G13080" s="31"/>
      <c r="H13080" s="31"/>
      <c r="I13080" s="31"/>
      <c r="L13080" s="31" t="s">
        <v>531</v>
      </c>
      <c r="M13080" s="31"/>
      <c r="N13080" s="31"/>
      <c r="O13080" s="31"/>
      <c r="Q13080" s="32">
        <v>5415.36</v>
      </c>
      <c r="R13080" s="32"/>
      <c r="S13080" s="32"/>
      <c r="T13080" s="32"/>
      <c r="U13080" s="32"/>
      <c r="V13080" s="32"/>
      <c r="W13080" s="32"/>
      <c r="Y13080" s="32">
        <v>0</v>
      </c>
      <c r="Z13080" s="32"/>
      <c r="AA13080" s="32"/>
      <c r="AB13080" s="32"/>
      <c r="AC13080" s="32"/>
      <c r="AE13080" s="32">
        <v>0</v>
      </c>
      <c r="AF13080" s="32"/>
      <c r="AG13080" s="32"/>
      <c r="AH13080" s="32"/>
      <c r="AI13080" s="32"/>
      <c r="AJ13080" s="32"/>
      <c r="AK13080" s="32"/>
      <c r="AM13080" s="32">
        <v>0</v>
      </c>
      <c r="AN13080" s="32"/>
      <c r="AO13080" s="32"/>
      <c r="AP13080" s="32"/>
      <c r="AQ13080" s="32"/>
      <c r="AR13080" s="32"/>
      <c r="AS13080" s="32"/>
      <c r="AT13080" s="32"/>
      <c r="AW13080" s="32">
        <v>0</v>
      </c>
      <c r="AX13080" s="32"/>
      <c r="AY13080" s="32"/>
      <c r="AZ13080" s="32"/>
      <c r="BA13080" s="32"/>
      <c r="BB13080" s="32"/>
      <c r="BC13080" s="32"/>
      <c r="BD13080" s="32"/>
      <c r="BE13080" s="32"/>
      <c r="BF13080" s="32"/>
      <c r="BG13080" s="32">
        <v>0</v>
      </c>
      <c r="BH13080" s="32"/>
      <c r="BI13080" s="32"/>
      <c r="BJ13080" s="32"/>
      <c r="BK13080" s="32"/>
      <c r="BL13080" s="32"/>
      <c r="BM13080" s="32"/>
      <c r="BN13080" s="32"/>
      <c r="BO13080" s="32"/>
      <c r="BP13080" s="32"/>
      <c r="BR13080" s="32">
        <v>0</v>
      </c>
      <c r="BS13080" s="32"/>
      <c r="BT13080" s="32"/>
      <c r="BU13080" s="32"/>
      <c r="BV13080" s="32"/>
      <c r="BW13080" s="32"/>
      <c r="BX13080" s="32"/>
      <c r="BY13080" s="32"/>
      <c r="BZ13080" s="32"/>
      <c r="CA13080" s="32"/>
      <c r="CC13080" s="32">
        <v>0</v>
      </c>
      <c r="CD13080" s="32"/>
      <c r="CE13080" s="32"/>
      <c r="CF13080" s="32"/>
      <c r="CG13080" s="32"/>
      <c r="CH13080" s="32"/>
      <c r="CI13080" s="32"/>
      <c r="CJ13080" s="32"/>
      <c r="CK13080" s="32"/>
      <c r="CN13080" s="32">
        <v>5415.36</v>
      </c>
      <c r="CO13080" s="32"/>
      <c r="CP13080" s="32"/>
      <c r="CQ13080" s="32"/>
      <c r="CR13080" s="32"/>
      <c r="CS13080" s="32"/>
      <c r="CT13080" s="32"/>
      <c r="CU13080" s="32"/>
      <c r="CW13080" s="32">
        <v>0</v>
      </c>
      <c r="CX13080" s="32"/>
      <c r="CY13080" s="32"/>
      <c r="CZ13080" s="32"/>
      <c r="DA13080" s="32"/>
      <c r="DB13080" s="32"/>
      <c r="DC13080" s="32"/>
      <c r="DD13080" s="32"/>
    </row>
    <row r="13081" spans="1:108" ht="16.5" customHeight="1" x14ac:dyDescent="0.2">
      <c r="A13081" s="31" t="s">
        <v>3</v>
      </c>
      <c r="B13081" s="31"/>
      <c r="F13081" s="31" t="s">
        <v>792</v>
      </c>
      <c r="G13081" s="31"/>
      <c r="H13081" s="31"/>
      <c r="I13081" s="31"/>
      <c r="L13081" s="31" t="s">
        <v>531</v>
      </c>
      <c r="M13081" s="31"/>
      <c r="N13081" s="31"/>
      <c r="O13081" s="31"/>
      <c r="Q13081" s="32">
        <v>10642.25</v>
      </c>
      <c r="R13081" s="32"/>
      <c r="S13081" s="32"/>
      <c r="T13081" s="32"/>
      <c r="U13081" s="32"/>
      <c r="V13081" s="32"/>
      <c r="W13081" s="32"/>
      <c r="Y13081" s="32">
        <v>0</v>
      </c>
      <c r="Z13081" s="32"/>
      <c r="AA13081" s="32"/>
      <c r="AB13081" s="32"/>
      <c r="AC13081" s="32"/>
      <c r="AE13081" s="32">
        <v>0</v>
      </c>
      <c r="AF13081" s="32"/>
      <c r="AG13081" s="32"/>
      <c r="AH13081" s="32"/>
      <c r="AI13081" s="32"/>
      <c r="AJ13081" s="32"/>
      <c r="AK13081" s="32"/>
      <c r="AM13081" s="32">
        <v>0</v>
      </c>
      <c r="AN13081" s="32"/>
      <c r="AO13081" s="32"/>
      <c r="AP13081" s="32"/>
      <c r="AQ13081" s="32"/>
      <c r="AR13081" s="32"/>
      <c r="AS13081" s="32"/>
      <c r="AT13081" s="32"/>
      <c r="AW13081" s="32">
        <v>0</v>
      </c>
      <c r="AX13081" s="32"/>
      <c r="AY13081" s="32"/>
      <c r="AZ13081" s="32"/>
      <c r="BA13081" s="32"/>
      <c r="BB13081" s="32"/>
      <c r="BC13081" s="32"/>
      <c r="BD13081" s="32"/>
      <c r="BE13081" s="32"/>
      <c r="BF13081" s="32"/>
      <c r="BG13081" s="32">
        <v>0</v>
      </c>
      <c r="BH13081" s="32"/>
      <c r="BI13081" s="32"/>
      <c r="BJ13081" s="32"/>
      <c r="BK13081" s="32"/>
      <c r="BL13081" s="32"/>
      <c r="BM13081" s="32"/>
      <c r="BN13081" s="32"/>
      <c r="BO13081" s="32"/>
      <c r="BP13081" s="32"/>
      <c r="BR13081" s="32">
        <v>0</v>
      </c>
      <c r="BS13081" s="32"/>
      <c r="BT13081" s="32"/>
      <c r="BU13081" s="32"/>
      <c r="BV13081" s="32"/>
      <c r="BW13081" s="32"/>
      <c r="BX13081" s="32"/>
      <c r="BY13081" s="32"/>
      <c r="BZ13081" s="32"/>
      <c r="CA13081" s="32"/>
      <c r="CC13081" s="32">
        <v>0</v>
      </c>
      <c r="CD13081" s="32"/>
      <c r="CE13081" s="32"/>
      <c r="CF13081" s="32"/>
      <c r="CG13081" s="32"/>
      <c r="CH13081" s="32"/>
      <c r="CI13081" s="32"/>
      <c r="CJ13081" s="32"/>
      <c r="CK13081" s="32"/>
      <c r="CN13081" s="32">
        <v>10642.25</v>
      </c>
      <c r="CO13081" s="32"/>
      <c r="CP13081" s="32"/>
      <c r="CQ13081" s="32"/>
      <c r="CR13081" s="32"/>
      <c r="CS13081" s="32"/>
      <c r="CT13081" s="32"/>
      <c r="CU13081" s="32"/>
      <c r="CW13081" s="32">
        <v>0</v>
      </c>
      <c r="CX13081" s="32"/>
      <c r="CY13081" s="32"/>
      <c r="CZ13081" s="32"/>
      <c r="DA13081" s="32"/>
      <c r="DB13081" s="32"/>
      <c r="DC13081" s="32"/>
      <c r="DD13081" s="32"/>
    </row>
    <row r="13082" spans="1:108" ht="16.5" customHeight="1" x14ac:dyDescent="0.2">
      <c r="A13082" s="31" t="s">
        <v>3</v>
      </c>
      <c r="B13082" s="31"/>
      <c r="F13082" s="31" t="s">
        <v>840</v>
      </c>
      <c r="G13082" s="31"/>
      <c r="H13082" s="31"/>
      <c r="I13082" s="31"/>
      <c r="L13082" s="31" t="s">
        <v>531</v>
      </c>
      <c r="M13082" s="31"/>
      <c r="N13082" s="31"/>
      <c r="O13082" s="31"/>
      <c r="Q13082" s="32">
        <v>14297.89</v>
      </c>
      <c r="R13082" s="32"/>
      <c r="S13082" s="32"/>
      <c r="T13082" s="32"/>
      <c r="U13082" s="32"/>
      <c r="V13082" s="32"/>
      <c r="W13082" s="32"/>
      <c r="Y13082" s="32">
        <v>0</v>
      </c>
      <c r="Z13082" s="32"/>
      <c r="AA13082" s="32"/>
      <c r="AB13082" s="32"/>
      <c r="AC13082" s="32"/>
      <c r="AE13082" s="32">
        <v>0</v>
      </c>
      <c r="AF13082" s="32"/>
      <c r="AG13082" s="32"/>
      <c r="AH13082" s="32"/>
      <c r="AI13082" s="32"/>
      <c r="AJ13082" s="32"/>
      <c r="AK13082" s="32"/>
      <c r="AM13082" s="32">
        <v>0</v>
      </c>
      <c r="AN13082" s="32"/>
      <c r="AO13082" s="32"/>
      <c r="AP13082" s="32"/>
      <c r="AQ13082" s="32"/>
      <c r="AR13082" s="32"/>
      <c r="AS13082" s="32"/>
      <c r="AT13082" s="32"/>
      <c r="AW13082" s="32">
        <v>0</v>
      </c>
      <c r="AX13082" s="32"/>
      <c r="AY13082" s="32"/>
      <c r="AZ13082" s="32"/>
      <c r="BA13082" s="32"/>
      <c r="BB13082" s="32"/>
      <c r="BC13082" s="32"/>
      <c r="BD13082" s="32"/>
      <c r="BE13082" s="32"/>
      <c r="BF13082" s="32"/>
      <c r="BG13082" s="32">
        <v>0</v>
      </c>
      <c r="BH13082" s="32"/>
      <c r="BI13082" s="32"/>
      <c r="BJ13082" s="32"/>
      <c r="BK13082" s="32"/>
      <c r="BL13082" s="32"/>
      <c r="BM13082" s="32"/>
      <c r="BN13082" s="32"/>
      <c r="BO13082" s="32"/>
      <c r="BP13082" s="32"/>
      <c r="BR13082" s="32">
        <v>0</v>
      </c>
      <c r="BS13082" s="32"/>
      <c r="BT13082" s="32"/>
      <c r="BU13082" s="32"/>
      <c r="BV13082" s="32"/>
      <c r="BW13082" s="32"/>
      <c r="BX13082" s="32"/>
      <c r="BY13082" s="32"/>
      <c r="BZ13082" s="32"/>
      <c r="CA13082" s="32"/>
      <c r="CC13082" s="32">
        <v>0</v>
      </c>
      <c r="CD13082" s="32"/>
      <c r="CE13082" s="32"/>
      <c r="CF13082" s="32"/>
      <c r="CG13082" s="32"/>
      <c r="CH13082" s="32"/>
      <c r="CI13082" s="32"/>
      <c r="CJ13082" s="32"/>
      <c r="CK13082" s="32"/>
      <c r="CN13082" s="32">
        <v>14297.89</v>
      </c>
      <c r="CO13082" s="32"/>
      <c r="CP13082" s="32"/>
      <c r="CQ13082" s="32"/>
      <c r="CR13082" s="32"/>
      <c r="CS13082" s="32"/>
      <c r="CT13082" s="32"/>
      <c r="CU13082" s="32"/>
      <c r="CW13082" s="32">
        <v>0</v>
      </c>
      <c r="CX13082" s="32"/>
      <c r="CY13082" s="32"/>
      <c r="CZ13082" s="32"/>
      <c r="DA13082" s="32"/>
      <c r="DB13082" s="32"/>
      <c r="DC13082" s="32"/>
      <c r="DD13082" s="32"/>
    </row>
    <row r="13083" spans="1:108" ht="16.5" customHeight="1" x14ac:dyDescent="0.2">
      <c r="A13083" s="31" t="s">
        <v>3</v>
      </c>
      <c r="B13083" s="31"/>
      <c r="F13083" s="31" t="s">
        <v>931</v>
      </c>
      <c r="G13083" s="31"/>
      <c r="H13083" s="31"/>
      <c r="I13083" s="31"/>
      <c r="L13083" s="31" t="s">
        <v>531</v>
      </c>
      <c r="M13083" s="31"/>
      <c r="N13083" s="31"/>
      <c r="O13083" s="31"/>
      <c r="Q13083" s="32">
        <v>501.81</v>
      </c>
      <c r="R13083" s="32"/>
      <c r="S13083" s="32"/>
      <c r="T13083" s="32"/>
      <c r="U13083" s="32"/>
      <c r="V13083" s="32"/>
      <c r="W13083" s="32"/>
      <c r="Y13083" s="32">
        <v>0</v>
      </c>
      <c r="Z13083" s="32"/>
      <c r="AA13083" s="32"/>
      <c r="AB13083" s="32"/>
      <c r="AC13083" s="32"/>
      <c r="AE13083" s="32">
        <v>0</v>
      </c>
      <c r="AF13083" s="32"/>
      <c r="AG13083" s="32"/>
      <c r="AH13083" s="32"/>
      <c r="AI13083" s="32"/>
      <c r="AJ13083" s="32"/>
      <c r="AK13083" s="32"/>
      <c r="AM13083" s="32">
        <v>0</v>
      </c>
      <c r="AN13083" s="32"/>
      <c r="AO13083" s="32"/>
      <c r="AP13083" s="32"/>
      <c r="AQ13083" s="32"/>
      <c r="AR13083" s="32"/>
      <c r="AS13083" s="32"/>
      <c r="AT13083" s="32"/>
      <c r="AW13083" s="32">
        <v>0</v>
      </c>
      <c r="AX13083" s="32"/>
      <c r="AY13083" s="32"/>
      <c r="AZ13083" s="32"/>
      <c r="BA13083" s="32"/>
      <c r="BB13083" s="32"/>
      <c r="BC13083" s="32"/>
      <c r="BD13083" s="32"/>
      <c r="BE13083" s="32"/>
      <c r="BF13083" s="32"/>
      <c r="BG13083" s="32">
        <v>0</v>
      </c>
      <c r="BH13083" s="32"/>
      <c r="BI13083" s="32"/>
      <c r="BJ13083" s="32"/>
      <c r="BK13083" s="32"/>
      <c r="BL13083" s="32"/>
      <c r="BM13083" s="32"/>
      <c r="BN13083" s="32"/>
      <c r="BO13083" s="32"/>
      <c r="BP13083" s="32"/>
      <c r="BR13083" s="32">
        <v>0</v>
      </c>
      <c r="BS13083" s="32"/>
      <c r="BT13083" s="32"/>
      <c r="BU13083" s="32"/>
      <c r="BV13083" s="32"/>
      <c r="BW13083" s="32"/>
      <c r="BX13083" s="32"/>
      <c r="BY13083" s="32"/>
      <c r="BZ13083" s="32"/>
      <c r="CA13083" s="32"/>
      <c r="CC13083" s="32">
        <v>0</v>
      </c>
      <c r="CD13083" s="32"/>
      <c r="CE13083" s="32"/>
      <c r="CF13083" s="32"/>
      <c r="CG13083" s="32"/>
      <c r="CH13083" s="32"/>
      <c r="CI13083" s="32"/>
      <c r="CJ13083" s="32"/>
      <c r="CK13083" s="32"/>
      <c r="CN13083" s="32">
        <v>501.81</v>
      </c>
      <c r="CO13083" s="32"/>
      <c r="CP13083" s="32"/>
      <c r="CQ13083" s="32"/>
      <c r="CR13083" s="32"/>
      <c r="CS13083" s="32"/>
      <c r="CT13083" s="32"/>
      <c r="CU13083" s="32"/>
      <c r="CW13083" s="32">
        <v>0</v>
      </c>
      <c r="CX13083" s="32"/>
      <c r="CY13083" s="32"/>
      <c r="CZ13083" s="32"/>
      <c r="DA13083" s="32"/>
      <c r="DB13083" s="32"/>
      <c r="DC13083" s="32"/>
      <c r="DD13083" s="32"/>
    </row>
    <row r="13084" spans="1:108" ht="16.5" customHeight="1" x14ac:dyDescent="0.2">
      <c r="A13084" s="31" t="s">
        <v>3</v>
      </c>
      <c r="B13084" s="31"/>
      <c r="F13084" s="31" t="s">
        <v>441</v>
      </c>
      <c r="G13084" s="31"/>
      <c r="H13084" s="31"/>
      <c r="I13084" s="31"/>
      <c r="L13084" s="31" t="s">
        <v>1004</v>
      </c>
      <c r="M13084" s="31"/>
      <c r="N13084" s="31"/>
      <c r="O13084" s="31"/>
      <c r="Q13084" s="32">
        <v>1421.4</v>
      </c>
      <c r="R13084" s="32"/>
      <c r="S13084" s="32"/>
      <c r="T13084" s="32"/>
      <c r="U13084" s="32"/>
      <c r="V13084" s="32"/>
      <c r="W13084" s="32"/>
      <c r="Y13084" s="32">
        <v>0</v>
      </c>
      <c r="Z13084" s="32"/>
      <c r="AA13084" s="32"/>
      <c r="AB13084" s="32"/>
      <c r="AC13084" s="32"/>
      <c r="AE13084" s="32">
        <v>0</v>
      </c>
      <c r="AF13084" s="32"/>
      <c r="AG13084" s="32"/>
      <c r="AH13084" s="32"/>
      <c r="AI13084" s="32"/>
      <c r="AJ13084" s="32"/>
      <c r="AK13084" s="32"/>
      <c r="AM13084" s="32">
        <v>0</v>
      </c>
      <c r="AN13084" s="32"/>
      <c r="AO13084" s="32"/>
      <c r="AP13084" s="32"/>
      <c r="AQ13084" s="32"/>
      <c r="AR13084" s="32"/>
      <c r="AS13084" s="32"/>
      <c r="AT13084" s="32"/>
      <c r="AW13084" s="32">
        <v>0</v>
      </c>
      <c r="AX13084" s="32"/>
      <c r="AY13084" s="32"/>
      <c r="AZ13084" s="32"/>
      <c r="BA13084" s="32"/>
      <c r="BB13084" s="32"/>
      <c r="BC13084" s="32"/>
      <c r="BD13084" s="32"/>
      <c r="BE13084" s="32"/>
      <c r="BF13084" s="32"/>
      <c r="BG13084" s="32">
        <v>0</v>
      </c>
      <c r="BH13084" s="32"/>
      <c r="BI13084" s="32"/>
      <c r="BJ13084" s="32"/>
      <c r="BK13084" s="32"/>
      <c r="BL13084" s="32"/>
      <c r="BM13084" s="32"/>
      <c r="BN13084" s="32"/>
      <c r="BO13084" s="32"/>
      <c r="BP13084" s="32"/>
      <c r="BR13084" s="32">
        <v>0</v>
      </c>
      <c r="BS13084" s="32"/>
      <c r="BT13084" s="32"/>
      <c r="BU13084" s="32"/>
      <c r="BV13084" s="32"/>
      <c r="BW13084" s="32"/>
      <c r="BX13084" s="32"/>
      <c r="BY13084" s="32"/>
      <c r="BZ13084" s="32"/>
      <c r="CA13084" s="32"/>
      <c r="CC13084" s="32">
        <v>0</v>
      </c>
      <c r="CD13084" s="32"/>
      <c r="CE13084" s="32"/>
      <c r="CF13084" s="32"/>
      <c r="CG13084" s="32"/>
      <c r="CH13084" s="32"/>
      <c r="CI13084" s="32"/>
      <c r="CJ13084" s="32"/>
      <c r="CK13084" s="32"/>
      <c r="CN13084" s="32">
        <v>1421.4</v>
      </c>
      <c r="CO13084" s="32"/>
      <c r="CP13084" s="32"/>
      <c r="CQ13084" s="32"/>
      <c r="CR13084" s="32"/>
      <c r="CS13084" s="32"/>
      <c r="CT13084" s="32"/>
      <c r="CU13084" s="32"/>
      <c r="CW13084" s="32">
        <v>0</v>
      </c>
      <c r="CX13084" s="32"/>
      <c r="CY13084" s="32"/>
      <c r="CZ13084" s="32"/>
      <c r="DA13084" s="32"/>
      <c r="DB13084" s="32"/>
      <c r="DC13084" s="32"/>
      <c r="DD13084" s="32"/>
    </row>
    <row r="13085" spans="1:108" ht="16.5" customHeight="1" x14ac:dyDescent="0.2">
      <c r="A13085" s="31" t="s">
        <v>3</v>
      </c>
      <c r="B13085" s="31"/>
      <c r="F13085" s="31" t="s">
        <v>1041</v>
      </c>
      <c r="G13085" s="31"/>
      <c r="H13085" s="31"/>
      <c r="I13085" s="31"/>
      <c r="L13085" s="31" t="s">
        <v>1073</v>
      </c>
      <c r="M13085" s="31"/>
      <c r="N13085" s="31"/>
      <c r="O13085" s="31"/>
      <c r="Q13085" s="32">
        <v>20869.18</v>
      </c>
      <c r="R13085" s="32"/>
      <c r="S13085" s="32"/>
      <c r="T13085" s="32"/>
      <c r="U13085" s="32"/>
      <c r="V13085" s="32"/>
      <c r="W13085" s="32"/>
      <c r="Y13085" s="32">
        <v>0</v>
      </c>
      <c r="Z13085" s="32"/>
      <c r="AA13085" s="32"/>
      <c r="AB13085" s="32"/>
      <c r="AC13085" s="32"/>
      <c r="AE13085" s="32">
        <v>0</v>
      </c>
      <c r="AF13085" s="32"/>
      <c r="AG13085" s="32"/>
      <c r="AH13085" s="32"/>
      <c r="AI13085" s="32"/>
      <c r="AJ13085" s="32"/>
      <c r="AK13085" s="32"/>
      <c r="AM13085" s="32">
        <v>0</v>
      </c>
      <c r="AN13085" s="32"/>
      <c r="AO13085" s="32"/>
      <c r="AP13085" s="32"/>
      <c r="AQ13085" s="32"/>
      <c r="AR13085" s="32"/>
      <c r="AS13085" s="32"/>
      <c r="AT13085" s="32"/>
      <c r="AW13085" s="32">
        <v>0</v>
      </c>
      <c r="AX13085" s="32"/>
      <c r="AY13085" s="32"/>
      <c r="AZ13085" s="32"/>
      <c r="BA13085" s="32"/>
      <c r="BB13085" s="32"/>
      <c r="BC13085" s="32"/>
      <c r="BD13085" s="32"/>
      <c r="BE13085" s="32"/>
      <c r="BF13085" s="32"/>
      <c r="BG13085" s="32">
        <v>0</v>
      </c>
      <c r="BH13085" s="32"/>
      <c r="BI13085" s="32"/>
      <c r="BJ13085" s="32"/>
      <c r="BK13085" s="32"/>
      <c r="BL13085" s="32"/>
      <c r="BM13085" s="32"/>
      <c r="BN13085" s="32"/>
      <c r="BO13085" s="32"/>
      <c r="BP13085" s="32"/>
      <c r="BR13085" s="32">
        <v>0</v>
      </c>
      <c r="BS13085" s="32"/>
      <c r="BT13085" s="32"/>
      <c r="BU13085" s="32"/>
      <c r="BV13085" s="32"/>
      <c r="BW13085" s="32"/>
      <c r="BX13085" s="32"/>
      <c r="BY13085" s="32"/>
      <c r="BZ13085" s="32"/>
      <c r="CA13085" s="32"/>
      <c r="CC13085" s="32">
        <v>0</v>
      </c>
      <c r="CD13085" s="32"/>
      <c r="CE13085" s="32"/>
      <c r="CF13085" s="32"/>
      <c r="CG13085" s="32"/>
      <c r="CH13085" s="32"/>
      <c r="CI13085" s="32"/>
      <c r="CJ13085" s="32"/>
      <c r="CK13085" s="32"/>
      <c r="CN13085" s="32">
        <v>20869.18</v>
      </c>
      <c r="CO13085" s="32"/>
      <c r="CP13085" s="32"/>
      <c r="CQ13085" s="32"/>
      <c r="CR13085" s="32"/>
      <c r="CS13085" s="32"/>
      <c r="CT13085" s="32"/>
      <c r="CU13085" s="32"/>
      <c r="CW13085" s="32">
        <v>0</v>
      </c>
      <c r="CX13085" s="32"/>
      <c r="CY13085" s="32"/>
      <c r="CZ13085" s="32"/>
      <c r="DA13085" s="32"/>
      <c r="DB13085" s="32"/>
      <c r="DC13085" s="32"/>
      <c r="DD13085" s="32"/>
    </row>
    <row r="13086" spans="1:108" ht="16.5" customHeight="1" x14ac:dyDescent="0.2">
      <c r="A13086" s="31" t="s">
        <v>3</v>
      </c>
      <c r="B13086" s="31"/>
      <c r="F13086" s="31" t="s">
        <v>489</v>
      </c>
      <c r="G13086" s="31"/>
      <c r="H13086" s="31"/>
      <c r="I13086" s="31"/>
      <c r="L13086" s="31" t="s">
        <v>1075</v>
      </c>
      <c r="M13086" s="31"/>
      <c r="N13086" s="31"/>
      <c r="O13086" s="31"/>
      <c r="Q13086" s="32">
        <v>1894.57</v>
      </c>
      <c r="R13086" s="32"/>
      <c r="S13086" s="32"/>
      <c r="T13086" s="32"/>
      <c r="U13086" s="32"/>
      <c r="V13086" s="32"/>
      <c r="W13086" s="32"/>
      <c r="Y13086" s="32">
        <v>0</v>
      </c>
      <c r="Z13086" s="32"/>
      <c r="AA13086" s="32"/>
      <c r="AB13086" s="32"/>
      <c r="AC13086" s="32"/>
      <c r="AE13086" s="32">
        <v>0</v>
      </c>
      <c r="AF13086" s="32"/>
      <c r="AG13086" s="32"/>
      <c r="AH13086" s="32"/>
      <c r="AI13086" s="32"/>
      <c r="AJ13086" s="32"/>
      <c r="AK13086" s="32"/>
      <c r="AM13086" s="32">
        <v>0</v>
      </c>
      <c r="AN13086" s="32"/>
      <c r="AO13086" s="32"/>
      <c r="AP13086" s="32"/>
      <c r="AQ13086" s="32"/>
      <c r="AR13086" s="32"/>
      <c r="AS13086" s="32"/>
      <c r="AT13086" s="32"/>
      <c r="AW13086" s="32">
        <v>0</v>
      </c>
      <c r="AX13086" s="32"/>
      <c r="AY13086" s="32"/>
      <c r="AZ13086" s="32"/>
      <c r="BA13086" s="32"/>
      <c r="BB13086" s="32"/>
      <c r="BC13086" s="32"/>
      <c r="BD13086" s="32"/>
      <c r="BE13086" s="32"/>
      <c r="BF13086" s="32"/>
      <c r="BG13086" s="32">
        <v>0</v>
      </c>
      <c r="BH13086" s="32"/>
      <c r="BI13086" s="32"/>
      <c r="BJ13086" s="32"/>
      <c r="BK13086" s="32"/>
      <c r="BL13086" s="32"/>
      <c r="BM13086" s="32"/>
      <c r="BN13086" s="32"/>
      <c r="BO13086" s="32"/>
      <c r="BP13086" s="32"/>
      <c r="BR13086" s="32">
        <v>0</v>
      </c>
      <c r="BS13086" s="32"/>
      <c r="BT13086" s="32"/>
      <c r="BU13086" s="32"/>
      <c r="BV13086" s="32"/>
      <c r="BW13086" s="32"/>
      <c r="BX13086" s="32"/>
      <c r="BY13086" s="32"/>
      <c r="BZ13086" s="32"/>
      <c r="CA13086" s="32"/>
      <c r="CC13086" s="32">
        <v>0</v>
      </c>
      <c r="CD13086" s="32"/>
      <c r="CE13086" s="32"/>
      <c r="CF13086" s="32"/>
      <c r="CG13086" s="32"/>
      <c r="CH13086" s="32"/>
      <c r="CI13086" s="32"/>
      <c r="CJ13086" s="32"/>
      <c r="CK13086" s="32"/>
      <c r="CN13086" s="32">
        <v>1894.57</v>
      </c>
      <c r="CO13086" s="32"/>
      <c r="CP13086" s="32"/>
      <c r="CQ13086" s="32"/>
      <c r="CR13086" s="32"/>
      <c r="CS13086" s="32"/>
      <c r="CT13086" s="32"/>
      <c r="CU13086" s="32"/>
      <c r="CW13086" s="32">
        <v>0</v>
      </c>
      <c r="CX13086" s="32"/>
      <c r="CY13086" s="32"/>
      <c r="CZ13086" s="32"/>
      <c r="DA13086" s="32"/>
      <c r="DB13086" s="32"/>
      <c r="DC13086" s="32"/>
      <c r="DD13086" s="32"/>
    </row>
    <row r="13087" spans="1:108" ht="16.5" customHeight="1" x14ac:dyDescent="0.2">
      <c r="A13087" s="31" t="s">
        <v>3</v>
      </c>
      <c r="B13087" s="31"/>
      <c r="F13087" s="31" t="s">
        <v>489</v>
      </c>
      <c r="G13087" s="31"/>
      <c r="H13087" s="31"/>
      <c r="I13087" s="31"/>
      <c r="L13087" s="31" t="s">
        <v>531</v>
      </c>
      <c r="M13087" s="31"/>
      <c r="N13087" s="31"/>
      <c r="O13087" s="31"/>
      <c r="Q13087" s="32">
        <v>2799.82</v>
      </c>
      <c r="R13087" s="32"/>
      <c r="S13087" s="32"/>
      <c r="T13087" s="32"/>
      <c r="U13087" s="32"/>
      <c r="V13087" s="32"/>
      <c r="W13087" s="32"/>
      <c r="Y13087" s="32">
        <v>0</v>
      </c>
      <c r="Z13087" s="32"/>
      <c r="AA13087" s="32"/>
      <c r="AB13087" s="32"/>
      <c r="AC13087" s="32"/>
      <c r="AE13087" s="32">
        <v>0</v>
      </c>
      <c r="AF13087" s="32"/>
      <c r="AG13087" s="32"/>
      <c r="AH13087" s="32"/>
      <c r="AI13087" s="32"/>
      <c r="AJ13087" s="32"/>
      <c r="AK13087" s="32"/>
      <c r="AM13087" s="32">
        <v>0</v>
      </c>
      <c r="AN13087" s="32"/>
      <c r="AO13087" s="32"/>
      <c r="AP13087" s="32"/>
      <c r="AQ13087" s="32"/>
      <c r="AR13087" s="32"/>
      <c r="AS13087" s="32"/>
      <c r="AT13087" s="32"/>
      <c r="AW13087" s="32">
        <v>0</v>
      </c>
      <c r="AX13087" s="32"/>
      <c r="AY13087" s="32"/>
      <c r="AZ13087" s="32"/>
      <c r="BA13087" s="32"/>
      <c r="BB13087" s="32"/>
      <c r="BC13087" s="32"/>
      <c r="BD13087" s="32"/>
      <c r="BE13087" s="32"/>
      <c r="BF13087" s="32"/>
      <c r="BG13087" s="32">
        <v>0</v>
      </c>
      <c r="BH13087" s="32"/>
      <c r="BI13087" s="32"/>
      <c r="BJ13087" s="32"/>
      <c r="BK13087" s="32"/>
      <c r="BL13087" s="32"/>
      <c r="BM13087" s="32"/>
      <c r="BN13087" s="32"/>
      <c r="BO13087" s="32"/>
      <c r="BP13087" s="32"/>
      <c r="BR13087" s="32">
        <v>0</v>
      </c>
      <c r="BS13087" s="32"/>
      <c r="BT13087" s="32"/>
      <c r="BU13087" s="32"/>
      <c r="BV13087" s="32"/>
      <c r="BW13087" s="32"/>
      <c r="BX13087" s="32"/>
      <c r="BY13087" s="32"/>
      <c r="BZ13087" s="32"/>
      <c r="CA13087" s="32"/>
      <c r="CC13087" s="32">
        <v>0</v>
      </c>
      <c r="CD13087" s="32"/>
      <c r="CE13087" s="32"/>
      <c r="CF13087" s="32"/>
      <c r="CG13087" s="32"/>
      <c r="CH13087" s="32"/>
      <c r="CI13087" s="32"/>
      <c r="CJ13087" s="32"/>
      <c r="CK13087" s="32"/>
      <c r="CN13087" s="32">
        <v>2799.82</v>
      </c>
      <c r="CO13087" s="32"/>
      <c r="CP13087" s="32"/>
      <c r="CQ13087" s="32"/>
      <c r="CR13087" s="32"/>
      <c r="CS13087" s="32"/>
      <c r="CT13087" s="32"/>
      <c r="CU13087" s="32"/>
      <c r="CW13087" s="32">
        <v>0</v>
      </c>
      <c r="CX13087" s="32"/>
      <c r="CY13087" s="32"/>
      <c r="CZ13087" s="32"/>
      <c r="DA13087" s="32"/>
      <c r="DB13087" s="32"/>
      <c r="DC13087" s="32"/>
      <c r="DD13087" s="32"/>
    </row>
    <row r="13088" spans="1:108" ht="16.5" customHeight="1" x14ac:dyDescent="0.2">
      <c r="A13088" s="31" t="s">
        <v>3</v>
      </c>
      <c r="B13088" s="31"/>
      <c r="F13088" s="31" t="s">
        <v>1153</v>
      </c>
      <c r="G13088" s="31"/>
      <c r="H13088" s="31"/>
      <c r="I13088" s="31"/>
      <c r="L13088" s="31" t="s">
        <v>1004</v>
      </c>
      <c r="M13088" s="31"/>
      <c r="N13088" s="31"/>
      <c r="O13088" s="31"/>
      <c r="Q13088" s="32">
        <v>1421.4</v>
      </c>
      <c r="R13088" s="32"/>
      <c r="S13088" s="32"/>
      <c r="T13088" s="32"/>
      <c r="U13088" s="32"/>
      <c r="V13088" s="32"/>
      <c r="W13088" s="32"/>
      <c r="Y13088" s="32">
        <v>0</v>
      </c>
      <c r="Z13088" s="32"/>
      <c r="AA13088" s="32"/>
      <c r="AB13088" s="32"/>
      <c r="AC13088" s="32"/>
      <c r="AE13088" s="32">
        <v>0</v>
      </c>
      <c r="AF13088" s="32"/>
      <c r="AG13088" s="32"/>
      <c r="AH13088" s="32"/>
      <c r="AI13088" s="32"/>
      <c r="AJ13088" s="32"/>
      <c r="AK13088" s="32"/>
      <c r="AM13088" s="32">
        <v>0</v>
      </c>
      <c r="AN13088" s="32"/>
      <c r="AO13088" s="32"/>
      <c r="AP13088" s="32"/>
      <c r="AQ13088" s="32"/>
      <c r="AR13088" s="32"/>
      <c r="AS13088" s="32"/>
      <c r="AT13088" s="32"/>
      <c r="AW13088" s="32">
        <v>0</v>
      </c>
      <c r="AX13088" s="32"/>
      <c r="AY13088" s="32"/>
      <c r="AZ13088" s="32"/>
      <c r="BA13088" s="32"/>
      <c r="BB13088" s="32"/>
      <c r="BC13088" s="32"/>
      <c r="BD13088" s="32"/>
      <c r="BE13088" s="32"/>
      <c r="BF13088" s="32"/>
      <c r="BG13088" s="32">
        <v>0</v>
      </c>
      <c r="BH13088" s="32"/>
      <c r="BI13088" s="32"/>
      <c r="BJ13088" s="32"/>
      <c r="BK13088" s="32"/>
      <c r="BL13088" s="32"/>
      <c r="BM13088" s="32"/>
      <c r="BN13088" s="32"/>
      <c r="BO13088" s="32"/>
      <c r="BP13088" s="32"/>
      <c r="BR13088" s="32">
        <v>0</v>
      </c>
      <c r="BS13088" s="32"/>
      <c r="BT13088" s="32"/>
      <c r="BU13088" s="32"/>
      <c r="BV13088" s="32"/>
      <c r="BW13088" s="32"/>
      <c r="BX13088" s="32"/>
      <c r="BY13088" s="32"/>
      <c r="BZ13088" s="32"/>
      <c r="CA13088" s="32"/>
      <c r="CC13088" s="32">
        <v>0</v>
      </c>
      <c r="CD13088" s="32"/>
      <c r="CE13088" s="32"/>
      <c r="CF13088" s="32"/>
      <c r="CG13088" s="32"/>
      <c r="CH13088" s="32"/>
      <c r="CI13088" s="32"/>
      <c r="CJ13088" s="32"/>
      <c r="CK13088" s="32"/>
      <c r="CN13088" s="32">
        <v>1421.4</v>
      </c>
      <c r="CO13088" s="32"/>
      <c r="CP13088" s="32"/>
      <c r="CQ13088" s="32"/>
      <c r="CR13088" s="32"/>
      <c r="CS13088" s="32"/>
      <c r="CT13088" s="32"/>
      <c r="CU13088" s="32"/>
      <c r="CW13088" s="32">
        <v>0</v>
      </c>
      <c r="CX13088" s="32"/>
      <c r="CY13088" s="32"/>
      <c r="CZ13088" s="32"/>
      <c r="DA13088" s="32"/>
      <c r="DB13088" s="32"/>
      <c r="DC13088" s="32"/>
      <c r="DD13088" s="32"/>
    </row>
    <row r="13089" spans="1:109" ht="16.5" customHeight="1" x14ac:dyDescent="0.2">
      <c r="A13089" s="31" t="s">
        <v>3</v>
      </c>
      <c r="B13089" s="31"/>
      <c r="F13089" s="31" t="s">
        <v>1153</v>
      </c>
      <c r="G13089" s="31"/>
      <c r="H13089" s="31"/>
      <c r="I13089" s="31"/>
      <c r="L13089" s="31" t="s">
        <v>605</v>
      </c>
      <c r="M13089" s="31"/>
      <c r="N13089" s="31"/>
      <c r="O13089" s="31"/>
      <c r="Q13089" s="32">
        <v>37275</v>
      </c>
      <c r="R13089" s="32"/>
      <c r="S13089" s="32"/>
      <c r="T13089" s="32"/>
      <c r="U13089" s="32"/>
      <c r="V13089" s="32"/>
      <c r="W13089" s="32"/>
      <c r="Y13089" s="32">
        <v>0</v>
      </c>
      <c r="Z13089" s="32"/>
      <c r="AA13089" s="32"/>
      <c r="AB13089" s="32"/>
      <c r="AC13089" s="32"/>
      <c r="AE13089" s="32">
        <v>0</v>
      </c>
      <c r="AF13089" s="32"/>
      <c r="AG13089" s="32"/>
      <c r="AH13089" s="32"/>
      <c r="AI13089" s="32"/>
      <c r="AJ13089" s="32"/>
      <c r="AK13089" s="32"/>
      <c r="AM13089" s="32">
        <v>0</v>
      </c>
      <c r="AN13089" s="32"/>
      <c r="AO13089" s="32"/>
      <c r="AP13089" s="32"/>
      <c r="AQ13089" s="32"/>
      <c r="AR13089" s="32"/>
      <c r="AS13089" s="32"/>
      <c r="AT13089" s="32"/>
      <c r="AW13089" s="32">
        <v>0</v>
      </c>
      <c r="AX13089" s="32"/>
      <c r="AY13089" s="32"/>
      <c r="AZ13089" s="32"/>
      <c r="BA13089" s="32"/>
      <c r="BB13089" s="32"/>
      <c r="BC13089" s="32"/>
      <c r="BD13089" s="32"/>
      <c r="BE13089" s="32"/>
      <c r="BF13089" s="32"/>
      <c r="BG13089" s="32">
        <v>0</v>
      </c>
      <c r="BH13089" s="32"/>
      <c r="BI13089" s="32"/>
      <c r="BJ13089" s="32"/>
      <c r="BK13089" s="32"/>
      <c r="BL13089" s="32"/>
      <c r="BM13089" s="32"/>
      <c r="BN13089" s="32"/>
      <c r="BO13089" s="32"/>
      <c r="BP13089" s="32"/>
      <c r="BR13089" s="32">
        <v>0</v>
      </c>
      <c r="BS13089" s="32"/>
      <c r="BT13089" s="32"/>
      <c r="BU13089" s="32"/>
      <c r="BV13089" s="32"/>
      <c r="BW13089" s="32"/>
      <c r="BX13089" s="32"/>
      <c r="BY13089" s="32"/>
      <c r="BZ13089" s="32"/>
      <c r="CA13089" s="32"/>
      <c r="CC13089" s="32">
        <v>0</v>
      </c>
      <c r="CD13089" s="32"/>
      <c r="CE13089" s="32"/>
      <c r="CF13089" s="32"/>
      <c r="CG13089" s="32"/>
      <c r="CH13089" s="32"/>
      <c r="CI13089" s="32"/>
      <c r="CJ13089" s="32"/>
      <c r="CK13089" s="32"/>
      <c r="CN13089" s="32">
        <v>37275</v>
      </c>
      <c r="CO13089" s="32"/>
      <c r="CP13089" s="32"/>
      <c r="CQ13089" s="32"/>
      <c r="CR13089" s="32"/>
      <c r="CS13089" s="32"/>
      <c r="CT13089" s="32"/>
      <c r="CU13089" s="32"/>
      <c r="CW13089" s="32">
        <v>0</v>
      </c>
      <c r="CX13089" s="32"/>
      <c r="CY13089" s="32"/>
      <c r="CZ13089" s="32"/>
      <c r="DA13089" s="32"/>
      <c r="DB13089" s="32"/>
      <c r="DC13089" s="32"/>
      <c r="DD13089" s="32"/>
    </row>
    <row r="13090" spans="1:109" ht="16.5" customHeight="1" x14ac:dyDescent="0.2">
      <c r="A13090" s="31" t="s">
        <v>3</v>
      </c>
      <c r="B13090" s="31"/>
      <c r="F13090" s="31" t="s">
        <v>1204</v>
      </c>
      <c r="G13090" s="31"/>
      <c r="H13090" s="31"/>
      <c r="I13090" s="31"/>
      <c r="L13090" s="31" t="s">
        <v>561</v>
      </c>
      <c r="M13090" s="31"/>
      <c r="N13090" s="31"/>
      <c r="O13090" s="31"/>
      <c r="Q13090" s="32">
        <v>13200</v>
      </c>
      <c r="R13090" s="32"/>
      <c r="S13090" s="32"/>
      <c r="T13090" s="32"/>
      <c r="U13090" s="32"/>
      <c r="V13090" s="32"/>
      <c r="W13090" s="32"/>
      <c r="Y13090" s="32">
        <v>0</v>
      </c>
      <c r="Z13090" s="32"/>
      <c r="AA13090" s="32"/>
      <c r="AB13090" s="32"/>
      <c r="AC13090" s="32"/>
      <c r="AE13090" s="32">
        <v>0</v>
      </c>
      <c r="AF13090" s="32"/>
      <c r="AG13090" s="32"/>
      <c r="AH13090" s="32"/>
      <c r="AI13090" s="32"/>
      <c r="AJ13090" s="32"/>
      <c r="AK13090" s="32"/>
      <c r="AM13090" s="32">
        <v>0</v>
      </c>
      <c r="AN13090" s="32"/>
      <c r="AO13090" s="32"/>
      <c r="AP13090" s="32"/>
      <c r="AQ13090" s="32"/>
      <c r="AR13090" s="32"/>
      <c r="AS13090" s="32"/>
      <c r="AT13090" s="32"/>
      <c r="AW13090" s="32">
        <v>0</v>
      </c>
      <c r="AX13090" s="32"/>
      <c r="AY13090" s="32"/>
      <c r="AZ13090" s="32"/>
      <c r="BA13090" s="32"/>
      <c r="BB13090" s="32"/>
      <c r="BC13090" s="32"/>
      <c r="BD13090" s="32"/>
      <c r="BE13090" s="32"/>
      <c r="BF13090" s="32"/>
      <c r="BG13090" s="32">
        <v>0</v>
      </c>
      <c r="BH13090" s="32"/>
      <c r="BI13090" s="32"/>
      <c r="BJ13090" s="32"/>
      <c r="BK13090" s="32"/>
      <c r="BL13090" s="32"/>
      <c r="BM13090" s="32"/>
      <c r="BN13090" s="32"/>
      <c r="BO13090" s="32"/>
      <c r="BP13090" s="32"/>
      <c r="BR13090" s="32">
        <v>0</v>
      </c>
      <c r="BS13090" s="32"/>
      <c r="BT13090" s="32"/>
      <c r="BU13090" s="32"/>
      <c r="BV13090" s="32"/>
      <c r="BW13090" s="32"/>
      <c r="BX13090" s="32"/>
      <c r="BY13090" s="32"/>
      <c r="BZ13090" s="32"/>
      <c r="CA13090" s="32"/>
      <c r="CC13090" s="32">
        <v>0</v>
      </c>
      <c r="CD13090" s="32"/>
      <c r="CE13090" s="32"/>
      <c r="CF13090" s="32"/>
      <c r="CG13090" s="32"/>
      <c r="CH13090" s="32"/>
      <c r="CI13090" s="32"/>
      <c r="CJ13090" s="32"/>
      <c r="CK13090" s="32"/>
      <c r="CN13090" s="32">
        <v>13200</v>
      </c>
      <c r="CO13090" s="32"/>
      <c r="CP13090" s="32"/>
      <c r="CQ13090" s="32"/>
      <c r="CR13090" s="32"/>
      <c r="CS13090" s="32"/>
      <c r="CT13090" s="32"/>
      <c r="CU13090" s="32"/>
      <c r="CW13090" s="32">
        <v>0</v>
      </c>
      <c r="CX13090" s="32"/>
      <c r="CY13090" s="32"/>
      <c r="CZ13090" s="32"/>
      <c r="DA13090" s="32"/>
      <c r="DB13090" s="32"/>
      <c r="DC13090" s="32"/>
      <c r="DD13090" s="32"/>
    </row>
    <row r="13091" spans="1:109" ht="16.5" customHeight="1" x14ac:dyDescent="0.2">
      <c r="A13091" s="31" t="s">
        <v>3</v>
      </c>
      <c r="B13091" s="31"/>
      <c r="F13091" s="31" t="s">
        <v>1223</v>
      </c>
      <c r="G13091" s="31"/>
      <c r="H13091" s="31"/>
      <c r="I13091" s="31"/>
      <c r="L13091" s="31" t="s">
        <v>531</v>
      </c>
      <c r="M13091" s="31"/>
      <c r="N13091" s="31"/>
      <c r="O13091" s="31"/>
      <c r="Q13091" s="32">
        <v>940</v>
      </c>
      <c r="R13091" s="32"/>
      <c r="S13091" s="32"/>
      <c r="T13091" s="32"/>
      <c r="U13091" s="32"/>
      <c r="V13091" s="32"/>
      <c r="W13091" s="32"/>
      <c r="Y13091" s="32">
        <v>0</v>
      </c>
      <c r="Z13091" s="32"/>
      <c r="AA13091" s="32"/>
      <c r="AB13091" s="32"/>
      <c r="AC13091" s="32"/>
      <c r="AE13091" s="32">
        <v>0</v>
      </c>
      <c r="AF13091" s="32"/>
      <c r="AG13091" s="32"/>
      <c r="AH13091" s="32"/>
      <c r="AI13091" s="32"/>
      <c r="AJ13091" s="32"/>
      <c r="AK13091" s="32"/>
      <c r="AM13091" s="32">
        <v>0</v>
      </c>
      <c r="AN13091" s="32"/>
      <c r="AO13091" s="32"/>
      <c r="AP13091" s="32"/>
      <c r="AQ13091" s="32"/>
      <c r="AR13091" s="32"/>
      <c r="AS13091" s="32"/>
      <c r="AT13091" s="32"/>
      <c r="AW13091" s="32">
        <v>0</v>
      </c>
      <c r="AX13091" s="32"/>
      <c r="AY13091" s="32"/>
      <c r="AZ13091" s="32"/>
      <c r="BA13091" s="32"/>
      <c r="BB13091" s="32"/>
      <c r="BC13091" s="32"/>
      <c r="BD13091" s="32"/>
      <c r="BE13091" s="32"/>
      <c r="BF13091" s="32"/>
      <c r="BG13091" s="32">
        <v>0</v>
      </c>
      <c r="BH13091" s="32"/>
      <c r="BI13091" s="32"/>
      <c r="BJ13091" s="32"/>
      <c r="BK13091" s="32"/>
      <c r="BL13091" s="32"/>
      <c r="BM13091" s="32"/>
      <c r="BN13091" s="32"/>
      <c r="BO13091" s="32"/>
      <c r="BP13091" s="32"/>
      <c r="BR13091" s="32">
        <v>0</v>
      </c>
      <c r="BS13091" s="32"/>
      <c r="BT13091" s="32"/>
      <c r="BU13091" s="32"/>
      <c r="BV13091" s="32"/>
      <c r="BW13091" s="32"/>
      <c r="BX13091" s="32"/>
      <c r="BY13091" s="32"/>
      <c r="BZ13091" s="32"/>
      <c r="CA13091" s="32"/>
      <c r="CC13091" s="32">
        <v>0</v>
      </c>
      <c r="CD13091" s="32"/>
      <c r="CE13091" s="32"/>
      <c r="CF13091" s="32"/>
      <c r="CG13091" s="32"/>
      <c r="CH13091" s="32"/>
      <c r="CI13091" s="32"/>
      <c r="CJ13091" s="32"/>
      <c r="CK13091" s="32"/>
      <c r="CN13091" s="32">
        <v>940</v>
      </c>
      <c r="CO13091" s="32"/>
      <c r="CP13091" s="32"/>
      <c r="CQ13091" s="32"/>
      <c r="CR13091" s="32"/>
      <c r="CS13091" s="32"/>
      <c r="CT13091" s="32"/>
      <c r="CU13091" s="32"/>
      <c r="CW13091" s="32">
        <v>0</v>
      </c>
      <c r="CX13091" s="32"/>
      <c r="CY13091" s="32"/>
      <c r="CZ13091" s="32"/>
      <c r="DA13091" s="32"/>
      <c r="DB13091" s="32"/>
      <c r="DC13091" s="32"/>
      <c r="DD13091" s="32"/>
    </row>
    <row r="13092" spans="1:109" ht="16.5" customHeight="1" x14ac:dyDescent="0.2">
      <c r="A13092" s="31" t="s">
        <v>3</v>
      </c>
      <c r="B13092" s="31"/>
      <c r="F13092" s="31" t="s">
        <v>1223</v>
      </c>
      <c r="G13092" s="31"/>
      <c r="H13092" s="31"/>
      <c r="I13092" s="31"/>
      <c r="L13092" s="31" t="s">
        <v>1004</v>
      </c>
      <c r="M13092" s="31"/>
      <c r="N13092" s="31"/>
      <c r="O13092" s="31"/>
      <c r="Q13092" s="32">
        <v>3209.15</v>
      </c>
      <c r="R13092" s="32"/>
      <c r="S13092" s="32"/>
      <c r="T13092" s="32"/>
      <c r="U13092" s="32"/>
      <c r="V13092" s="32"/>
      <c r="W13092" s="32"/>
      <c r="Y13092" s="32">
        <v>0</v>
      </c>
      <c r="Z13092" s="32"/>
      <c r="AA13092" s="32"/>
      <c r="AB13092" s="32"/>
      <c r="AC13092" s="32"/>
      <c r="AE13092" s="32">
        <v>0</v>
      </c>
      <c r="AF13092" s="32"/>
      <c r="AG13092" s="32"/>
      <c r="AH13092" s="32"/>
      <c r="AI13092" s="32"/>
      <c r="AJ13092" s="32"/>
      <c r="AK13092" s="32"/>
      <c r="AM13092" s="32">
        <v>0</v>
      </c>
      <c r="AN13092" s="32"/>
      <c r="AO13092" s="32"/>
      <c r="AP13092" s="32"/>
      <c r="AQ13092" s="32"/>
      <c r="AR13092" s="32"/>
      <c r="AS13092" s="32"/>
      <c r="AT13092" s="32"/>
      <c r="AW13092" s="32">
        <v>0</v>
      </c>
      <c r="AX13092" s="32"/>
      <c r="AY13092" s="32"/>
      <c r="AZ13092" s="32"/>
      <c r="BA13092" s="32"/>
      <c r="BB13092" s="32"/>
      <c r="BC13092" s="32"/>
      <c r="BD13092" s="32"/>
      <c r="BE13092" s="32"/>
      <c r="BF13092" s="32"/>
      <c r="BG13092" s="32">
        <v>0</v>
      </c>
      <c r="BH13092" s="32"/>
      <c r="BI13092" s="32"/>
      <c r="BJ13092" s="32"/>
      <c r="BK13092" s="32"/>
      <c r="BL13092" s="32"/>
      <c r="BM13092" s="32"/>
      <c r="BN13092" s="32"/>
      <c r="BO13092" s="32"/>
      <c r="BP13092" s="32"/>
      <c r="BR13092" s="32">
        <v>0</v>
      </c>
      <c r="BS13092" s="32"/>
      <c r="BT13092" s="32"/>
      <c r="BU13092" s="32"/>
      <c r="BV13092" s="32"/>
      <c r="BW13092" s="32"/>
      <c r="BX13092" s="32"/>
      <c r="BY13092" s="32"/>
      <c r="BZ13092" s="32"/>
      <c r="CA13092" s="32"/>
      <c r="CC13092" s="32">
        <v>0</v>
      </c>
      <c r="CD13092" s="32"/>
      <c r="CE13092" s="32"/>
      <c r="CF13092" s="32"/>
      <c r="CG13092" s="32"/>
      <c r="CH13092" s="32"/>
      <c r="CI13092" s="32"/>
      <c r="CJ13092" s="32"/>
      <c r="CK13092" s="32"/>
      <c r="CN13092" s="32">
        <v>3209.15</v>
      </c>
      <c r="CO13092" s="32"/>
      <c r="CP13092" s="32"/>
      <c r="CQ13092" s="32"/>
      <c r="CR13092" s="32"/>
      <c r="CS13092" s="32"/>
      <c r="CT13092" s="32"/>
      <c r="CU13092" s="32"/>
      <c r="CW13092" s="32">
        <v>0</v>
      </c>
      <c r="CX13092" s="32"/>
      <c r="CY13092" s="32"/>
      <c r="CZ13092" s="32"/>
      <c r="DA13092" s="32"/>
      <c r="DB13092" s="32"/>
      <c r="DC13092" s="32"/>
      <c r="DD13092" s="32"/>
    </row>
    <row r="13093" spans="1:109" ht="16.5" customHeight="1" x14ac:dyDescent="0.2">
      <c r="A13093" s="31" t="s">
        <v>3</v>
      </c>
      <c r="B13093" s="31"/>
      <c r="F13093" s="31" t="s">
        <v>407</v>
      </c>
      <c r="G13093" s="31"/>
      <c r="H13093" s="31"/>
      <c r="I13093" s="31"/>
      <c r="L13093" s="31" t="s">
        <v>1075</v>
      </c>
      <c r="M13093" s="31"/>
      <c r="N13093" s="31"/>
      <c r="O13093" s="31"/>
      <c r="Q13093" s="32">
        <v>1995.13</v>
      </c>
      <c r="R13093" s="32"/>
      <c r="S13093" s="32"/>
      <c r="T13093" s="32"/>
      <c r="U13093" s="32"/>
      <c r="V13093" s="32"/>
      <c r="W13093" s="32"/>
      <c r="Y13093" s="32">
        <v>0</v>
      </c>
      <c r="Z13093" s="32"/>
      <c r="AA13093" s="32"/>
      <c r="AB13093" s="32"/>
      <c r="AC13093" s="32"/>
      <c r="AE13093" s="32">
        <v>0</v>
      </c>
      <c r="AF13093" s="32"/>
      <c r="AG13093" s="32"/>
      <c r="AH13093" s="32"/>
      <c r="AI13093" s="32"/>
      <c r="AJ13093" s="32"/>
      <c r="AK13093" s="32"/>
      <c r="AM13093" s="32">
        <v>0</v>
      </c>
      <c r="AN13093" s="32"/>
      <c r="AO13093" s="32"/>
      <c r="AP13093" s="32"/>
      <c r="AQ13093" s="32"/>
      <c r="AR13093" s="32"/>
      <c r="AS13093" s="32"/>
      <c r="AT13093" s="32"/>
      <c r="AW13093" s="32">
        <v>0</v>
      </c>
      <c r="AX13093" s="32"/>
      <c r="AY13093" s="32"/>
      <c r="AZ13093" s="32"/>
      <c r="BA13093" s="32"/>
      <c r="BB13093" s="32"/>
      <c r="BC13093" s="32"/>
      <c r="BD13093" s="32"/>
      <c r="BE13093" s="32"/>
      <c r="BF13093" s="32"/>
      <c r="BG13093" s="32">
        <v>0</v>
      </c>
      <c r="BH13093" s="32"/>
      <c r="BI13093" s="32"/>
      <c r="BJ13093" s="32"/>
      <c r="BK13093" s="32"/>
      <c r="BL13093" s="32"/>
      <c r="BM13093" s="32"/>
      <c r="BN13093" s="32"/>
      <c r="BO13093" s="32"/>
      <c r="BP13093" s="32"/>
      <c r="BR13093" s="32">
        <v>0</v>
      </c>
      <c r="BS13093" s="32"/>
      <c r="BT13093" s="32"/>
      <c r="BU13093" s="32"/>
      <c r="BV13093" s="32"/>
      <c r="BW13093" s="32"/>
      <c r="BX13093" s="32"/>
      <c r="BY13093" s="32"/>
      <c r="BZ13093" s="32"/>
      <c r="CA13093" s="32"/>
      <c r="CC13093" s="32">
        <v>0</v>
      </c>
      <c r="CD13093" s="32"/>
      <c r="CE13093" s="32"/>
      <c r="CF13093" s="32"/>
      <c r="CG13093" s="32"/>
      <c r="CH13093" s="32"/>
      <c r="CI13093" s="32"/>
      <c r="CJ13093" s="32"/>
      <c r="CK13093" s="32"/>
      <c r="CN13093" s="32">
        <v>1995.13</v>
      </c>
      <c r="CO13093" s="32"/>
      <c r="CP13093" s="32"/>
      <c r="CQ13093" s="32"/>
      <c r="CR13093" s="32"/>
      <c r="CS13093" s="32"/>
      <c r="CT13093" s="32"/>
      <c r="CU13093" s="32"/>
      <c r="CW13093" s="32">
        <v>0</v>
      </c>
      <c r="CX13093" s="32"/>
      <c r="CY13093" s="32"/>
      <c r="CZ13093" s="32"/>
      <c r="DA13093" s="32"/>
      <c r="DB13093" s="32"/>
      <c r="DC13093" s="32"/>
      <c r="DD13093" s="32"/>
    </row>
    <row r="13094" spans="1:109" ht="16.5" customHeight="1" x14ac:dyDescent="0.2">
      <c r="A13094" s="31" t="s">
        <v>3</v>
      </c>
      <c r="B13094" s="31"/>
      <c r="F13094" s="31" t="s">
        <v>407</v>
      </c>
      <c r="G13094" s="31"/>
      <c r="H13094" s="31"/>
      <c r="I13094" s="31"/>
      <c r="L13094" s="31" t="s">
        <v>1004</v>
      </c>
      <c r="M13094" s="31"/>
      <c r="N13094" s="31"/>
      <c r="O13094" s="31"/>
      <c r="Q13094" s="32">
        <v>0</v>
      </c>
      <c r="R13094" s="32"/>
      <c r="S13094" s="32"/>
      <c r="T13094" s="32"/>
      <c r="U13094" s="32"/>
      <c r="V13094" s="32"/>
      <c r="W13094" s="32"/>
      <c r="Y13094" s="32">
        <v>0</v>
      </c>
      <c r="Z13094" s="32"/>
      <c r="AA13094" s="32"/>
      <c r="AB13094" s="32"/>
      <c r="AC13094" s="32"/>
      <c r="AE13094" s="32">
        <v>0</v>
      </c>
      <c r="AF13094" s="32"/>
      <c r="AG13094" s="32"/>
      <c r="AH13094" s="32"/>
      <c r="AI13094" s="32"/>
      <c r="AJ13094" s="32"/>
      <c r="AK13094" s="32"/>
      <c r="AM13094" s="32">
        <v>0</v>
      </c>
      <c r="AN13094" s="32"/>
      <c r="AO13094" s="32"/>
      <c r="AP13094" s="32"/>
      <c r="AQ13094" s="32"/>
      <c r="AR13094" s="32"/>
      <c r="AS13094" s="32"/>
      <c r="AT13094" s="32"/>
      <c r="AW13094" s="32">
        <v>0</v>
      </c>
      <c r="AX13094" s="32"/>
      <c r="AY13094" s="32"/>
      <c r="AZ13094" s="32"/>
      <c r="BA13094" s="32"/>
      <c r="BB13094" s="32"/>
      <c r="BC13094" s="32"/>
      <c r="BD13094" s="32"/>
      <c r="BE13094" s="32"/>
      <c r="BF13094" s="32"/>
      <c r="BG13094" s="32">
        <v>0</v>
      </c>
      <c r="BH13094" s="32"/>
      <c r="BI13094" s="32"/>
      <c r="BJ13094" s="32"/>
      <c r="BK13094" s="32"/>
      <c r="BL13094" s="32"/>
      <c r="BM13094" s="32"/>
      <c r="BN13094" s="32"/>
      <c r="BO13094" s="32"/>
      <c r="BP13094" s="32"/>
      <c r="BR13094" s="32">
        <v>0</v>
      </c>
      <c r="BS13094" s="32"/>
      <c r="BT13094" s="32"/>
      <c r="BU13094" s="32"/>
      <c r="BV13094" s="32"/>
      <c r="BW13094" s="32"/>
      <c r="BX13094" s="32"/>
      <c r="BY13094" s="32"/>
      <c r="BZ13094" s="32"/>
      <c r="CA13094" s="32"/>
      <c r="CC13094" s="32">
        <v>0</v>
      </c>
      <c r="CD13094" s="32"/>
      <c r="CE13094" s="32"/>
      <c r="CF13094" s="32"/>
      <c r="CG13094" s="32"/>
      <c r="CH13094" s="32"/>
      <c r="CI13094" s="32"/>
      <c r="CJ13094" s="32"/>
      <c r="CK13094" s="32"/>
      <c r="CN13094" s="32">
        <v>0</v>
      </c>
      <c r="CO13094" s="32"/>
      <c r="CP13094" s="32"/>
      <c r="CQ13094" s="32"/>
      <c r="CR13094" s="32"/>
      <c r="CS13094" s="32"/>
      <c r="CT13094" s="32"/>
      <c r="CU13094" s="32"/>
      <c r="CW13094" s="32">
        <v>0</v>
      </c>
      <c r="CX13094" s="32"/>
      <c r="CY13094" s="32"/>
      <c r="CZ13094" s="32"/>
      <c r="DA13094" s="32"/>
      <c r="DB13094" s="32"/>
      <c r="DC13094" s="32"/>
      <c r="DD13094" s="32"/>
    </row>
    <row r="13095" spans="1:109" ht="16.5" customHeight="1" x14ac:dyDescent="0.2">
      <c r="A13095" s="31" t="s">
        <v>3</v>
      </c>
      <c r="B13095" s="31"/>
      <c r="F13095" s="31" t="s">
        <v>1242</v>
      </c>
      <c r="G13095" s="31"/>
      <c r="H13095" s="31"/>
      <c r="I13095" s="31"/>
      <c r="L13095" s="31" t="s">
        <v>705</v>
      </c>
      <c r="M13095" s="31"/>
      <c r="N13095" s="31"/>
      <c r="O13095" s="31"/>
      <c r="Q13095" s="32">
        <v>29870</v>
      </c>
      <c r="R13095" s="32"/>
      <c r="S13095" s="32"/>
      <c r="T13095" s="32"/>
      <c r="U13095" s="32"/>
      <c r="V13095" s="32"/>
      <c r="W13095" s="32"/>
      <c r="Y13095" s="32">
        <v>0</v>
      </c>
      <c r="Z13095" s="32"/>
      <c r="AA13095" s="32"/>
      <c r="AB13095" s="32"/>
      <c r="AC13095" s="32"/>
      <c r="AE13095" s="32">
        <v>0</v>
      </c>
      <c r="AF13095" s="32"/>
      <c r="AG13095" s="32"/>
      <c r="AH13095" s="32"/>
      <c r="AI13095" s="32"/>
      <c r="AJ13095" s="32"/>
      <c r="AK13095" s="32"/>
      <c r="AM13095" s="32">
        <v>0</v>
      </c>
      <c r="AN13095" s="32"/>
      <c r="AO13095" s="32"/>
      <c r="AP13095" s="32"/>
      <c r="AQ13095" s="32"/>
      <c r="AR13095" s="32"/>
      <c r="AS13095" s="32"/>
      <c r="AT13095" s="32"/>
      <c r="AW13095" s="32">
        <v>0</v>
      </c>
      <c r="AX13095" s="32"/>
      <c r="AY13095" s="32"/>
      <c r="AZ13095" s="32"/>
      <c r="BA13095" s="32"/>
      <c r="BB13095" s="32"/>
      <c r="BC13095" s="32"/>
      <c r="BD13095" s="32"/>
      <c r="BE13095" s="32"/>
      <c r="BF13095" s="32"/>
      <c r="BG13095" s="32">
        <v>0</v>
      </c>
      <c r="BH13095" s="32"/>
      <c r="BI13095" s="32"/>
      <c r="BJ13095" s="32"/>
      <c r="BK13095" s="32"/>
      <c r="BL13095" s="32"/>
      <c r="BM13095" s="32"/>
      <c r="BN13095" s="32"/>
      <c r="BO13095" s="32"/>
      <c r="BP13095" s="32"/>
      <c r="BR13095" s="32">
        <v>0</v>
      </c>
      <c r="BS13095" s="32"/>
      <c r="BT13095" s="32"/>
      <c r="BU13095" s="32"/>
      <c r="BV13095" s="32"/>
      <c r="BW13095" s="32"/>
      <c r="BX13095" s="32"/>
      <c r="BY13095" s="32"/>
      <c r="BZ13095" s="32"/>
      <c r="CA13095" s="32"/>
      <c r="CC13095" s="32">
        <v>0</v>
      </c>
      <c r="CD13095" s="32"/>
      <c r="CE13095" s="32"/>
      <c r="CF13095" s="32"/>
      <c r="CG13095" s="32"/>
      <c r="CH13095" s="32"/>
      <c r="CI13095" s="32"/>
      <c r="CJ13095" s="32"/>
      <c r="CK13095" s="32"/>
      <c r="CN13095" s="32">
        <v>29870</v>
      </c>
      <c r="CO13095" s="32"/>
      <c r="CP13095" s="32"/>
      <c r="CQ13095" s="32"/>
      <c r="CR13095" s="32"/>
      <c r="CS13095" s="32"/>
      <c r="CT13095" s="32"/>
      <c r="CU13095" s="32"/>
      <c r="CW13095" s="32">
        <v>0</v>
      </c>
      <c r="CX13095" s="32"/>
      <c r="CY13095" s="32"/>
      <c r="CZ13095" s="32"/>
      <c r="DA13095" s="32"/>
      <c r="DB13095" s="32"/>
      <c r="DC13095" s="32"/>
      <c r="DD13095" s="32"/>
    </row>
    <row r="13096" spans="1:109" ht="16.5" customHeight="1" x14ac:dyDescent="0.2">
      <c r="A13096" s="31" t="s">
        <v>3</v>
      </c>
      <c r="B13096" s="31"/>
      <c r="F13096" s="31" t="s">
        <v>1263</v>
      </c>
      <c r="G13096" s="31"/>
      <c r="H13096" s="31"/>
      <c r="I13096" s="31"/>
      <c r="L13096" s="31" t="s">
        <v>698</v>
      </c>
      <c r="M13096" s="31"/>
      <c r="N13096" s="31"/>
      <c r="O13096" s="31"/>
      <c r="Q13096" s="32">
        <v>91966.42</v>
      </c>
      <c r="R13096" s="32"/>
      <c r="S13096" s="32"/>
      <c r="T13096" s="32"/>
      <c r="U13096" s="32"/>
      <c r="V13096" s="32"/>
      <c r="W13096" s="32"/>
      <c r="Y13096" s="32">
        <v>0</v>
      </c>
      <c r="Z13096" s="32"/>
      <c r="AA13096" s="32"/>
      <c r="AB13096" s="32"/>
      <c r="AC13096" s="32"/>
      <c r="AE13096" s="32">
        <v>0</v>
      </c>
      <c r="AF13096" s="32"/>
      <c r="AG13096" s="32"/>
      <c r="AH13096" s="32"/>
      <c r="AI13096" s="32"/>
      <c r="AJ13096" s="32"/>
      <c r="AK13096" s="32"/>
      <c r="AM13096" s="32">
        <v>0</v>
      </c>
      <c r="AN13096" s="32"/>
      <c r="AO13096" s="32"/>
      <c r="AP13096" s="32"/>
      <c r="AQ13096" s="32"/>
      <c r="AR13096" s="32"/>
      <c r="AS13096" s="32"/>
      <c r="AT13096" s="32"/>
      <c r="AW13096" s="32">
        <v>0</v>
      </c>
      <c r="AX13096" s="32"/>
      <c r="AY13096" s="32"/>
      <c r="AZ13096" s="32"/>
      <c r="BA13096" s="32"/>
      <c r="BB13096" s="32"/>
      <c r="BC13096" s="32"/>
      <c r="BD13096" s="32"/>
      <c r="BE13096" s="32"/>
      <c r="BF13096" s="32"/>
      <c r="BG13096" s="32">
        <v>0</v>
      </c>
      <c r="BH13096" s="32"/>
      <c r="BI13096" s="32"/>
      <c r="BJ13096" s="32"/>
      <c r="BK13096" s="32"/>
      <c r="BL13096" s="32"/>
      <c r="BM13096" s="32"/>
      <c r="BN13096" s="32"/>
      <c r="BO13096" s="32"/>
      <c r="BP13096" s="32"/>
      <c r="BR13096" s="32">
        <v>0</v>
      </c>
      <c r="BS13096" s="32"/>
      <c r="BT13096" s="32"/>
      <c r="BU13096" s="32"/>
      <c r="BV13096" s="32"/>
      <c r="BW13096" s="32"/>
      <c r="BX13096" s="32"/>
      <c r="BY13096" s="32"/>
      <c r="BZ13096" s="32"/>
      <c r="CA13096" s="32"/>
      <c r="CC13096" s="32">
        <v>0</v>
      </c>
      <c r="CD13096" s="32"/>
      <c r="CE13096" s="32"/>
      <c r="CF13096" s="32"/>
      <c r="CG13096" s="32"/>
      <c r="CH13096" s="32"/>
      <c r="CI13096" s="32"/>
      <c r="CJ13096" s="32"/>
      <c r="CK13096" s="32"/>
      <c r="CN13096" s="32">
        <v>91966.42</v>
      </c>
      <c r="CO13096" s="32"/>
      <c r="CP13096" s="32"/>
      <c r="CQ13096" s="32"/>
      <c r="CR13096" s="32"/>
      <c r="CS13096" s="32"/>
      <c r="CT13096" s="32"/>
      <c r="CU13096" s="32"/>
      <c r="CW13096" s="32">
        <v>0</v>
      </c>
      <c r="CX13096" s="32"/>
      <c r="CY13096" s="32"/>
      <c r="CZ13096" s="32"/>
      <c r="DA13096" s="32"/>
      <c r="DB13096" s="32"/>
      <c r="DC13096" s="32"/>
      <c r="DD13096" s="32"/>
    </row>
    <row r="13097" spans="1:109" ht="16.5" customHeight="1" x14ac:dyDescent="0.2">
      <c r="A13097" s="31" t="s">
        <v>3</v>
      </c>
      <c r="B13097" s="31"/>
      <c r="F13097" s="31" t="s">
        <v>1263</v>
      </c>
      <c r="G13097" s="31"/>
      <c r="H13097" s="31"/>
      <c r="I13097" s="31"/>
      <c r="L13097" s="31" t="s">
        <v>401</v>
      </c>
      <c r="M13097" s="31"/>
      <c r="N13097" s="31"/>
      <c r="O13097" s="31"/>
      <c r="Q13097" s="32">
        <v>0</v>
      </c>
      <c r="R13097" s="32"/>
      <c r="S13097" s="32"/>
      <c r="T13097" s="32"/>
      <c r="U13097" s="32"/>
      <c r="V13097" s="32"/>
      <c r="W13097" s="32"/>
      <c r="Y13097" s="32">
        <v>0</v>
      </c>
      <c r="Z13097" s="32"/>
      <c r="AA13097" s="32"/>
      <c r="AB13097" s="32"/>
      <c r="AC13097" s="32"/>
      <c r="AE13097" s="32">
        <v>0</v>
      </c>
      <c r="AF13097" s="32"/>
      <c r="AG13097" s="32"/>
      <c r="AH13097" s="32"/>
      <c r="AI13097" s="32"/>
      <c r="AJ13097" s="32"/>
      <c r="AK13097" s="32"/>
      <c r="AM13097" s="32">
        <v>0</v>
      </c>
      <c r="AN13097" s="32"/>
      <c r="AO13097" s="32"/>
      <c r="AP13097" s="32"/>
      <c r="AQ13097" s="32"/>
      <c r="AR13097" s="32"/>
      <c r="AS13097" s="32"/>
      <c r="AT13097" s="32"/>
      <c r="AW13097" s="32">
        <v>0</v>
      </c>
      <c r="AX13097" s="32"/>
      <c r="AY13097" s="32"/>
      <c r="AZ13097" s="32"/>
      <c r="BA13097" s="32"/>
      <c r="BB13097" s="32"/>
      <c r="BC13097" s="32"/>
      <c r="BD13097" s="32"/>
      <c r="BE13097" s="32"/>
      <c r="BF13097" s="32"/>
      <c r="BG13097" s="32">
        <v>0</v>
      </c>
      <c r="BH13097" s="32"/>
      <c r="BI13097" s="32"/>
      <c r="BJ13097" s="32"/>
      <c r="BK13097" s="32"/>
      <c r="BL13097" s="32"/>
      <c r="BM13097" s="32"/>
      <c r="BN13097" s="32"/>
      <c r="BO13097" s="32"/>
      <c r="BP13097" s="32"/>
      <c r="BR13097" s="32">
        <v>0</v>
      </c>
      <c r="BS13097" s="32"/>
      <c r="BT13097" s="32"/>
      <c r="BU13097" s="32"/>
      <c r="BV13097" s="32"/>
      <c r="BW13097" s="32"/>
      <c r="BX13097" s="32"/>
      <c r="BY13097" s="32"/>
      <c r="BZ13097" s="32"/>
      <c r="CA13097" s="32"/>
      <c r="CC13097" s="32">
        <v>0</v>
      </c>
      <c r="CD13097" s="32"/>
      <c r="CE13097" s="32"/>
      <c r="CF13097" s="32"/>
      <c r="CG13097" s="32"/>
      <c r="CH13097" s="32"/>
      <c r="CI13097" s="32"/>
      <c r="CJ13097" s="32"/>
      <c r="CK13097" s="32"/>
      <c r="CN13097" s="32">
        <v>0</v>
      </c>
      <c r="CO13097" s="32"/>
      <c r="CP13097" s="32"/>
      <c r="CQ13097" s="32"/>
      <c r="CR13097" s="32"/>
      <c r="CS13097" s="32"/>
      <c r="CT13097" s="32"/>
      <c r="CU13097" s="32"/>
      <c r="CW13097" s="32">
        <v>0</v>
      </c>
      <c r="CX13097" s="32"/>
      <c r="CY13097" s="32"/>
      <c r="CZ13097" s="32"/>
      <c r="DA13097" s="32"/>
      <c r="DB13097" s="32"/>
      <c r="DC13097" s="32"/>
      <c r="DD13097" s="32"/>
    </row>
    <row r="13098" spans="1:109" ht="18.75" customHeight="1" x14ac:dyDescent="0.2">
      <c r="A13098" s="34" t="s">
        <v>1476</v>
      </c>
      <c r="B13098" s="34"/>
      <c r="C13098" s="34"/>
      <c r="D13098" s="34"/>
      <c r="E13098" s="34"/>
      <c r="F13098" s="34"/>
      <c r="G13098" s="34"/>
      <c r="H13098" s="34"/>
      <c r="I13098" s="34"/>
      <c r="J13098" s="34"/>
      <c r="K13098" s="34"/>
      <c r="L13098" s="34"/>
      <c r="M13098" s="34"/>
      <c r="N13098" s="34"/>
      <c r="O13098" s="34"/>
      <c r="P13098" s="34"/>
      <c r="Q13098" s="34"/>
      <c r="R13098" s="34"/>
      <c r="S13098" s="34"/>
      <c r="T13098" s="34"/>
      <c r="U13098" s="34"/>
      <c r="V13098" s="34"/>
      <c r="W13098" s="34"/>
      <c r="X13098" s="34"/>
      <c r="Y13098" s="34"/>
      <c r="Z13098" s="34"/>
      <c r="AA13098" s="34"/>
      <c r="AB13098" s="34"/>
      <c r="AC13098" s="34"/>
      <c r="AD13098" s="34"/>
      <c r="AE13098" s="34"/>
      <c r="AF13098" s="34"/>
      <c r="AG13098" s="34"/>
      <c r="AH13098" s="34"/>
      <c r="AI13098" s="34"/>
      <c r="AJ13098" s="34"/>
      <c r="AK13098" s="34"/>
      <c r="AL13098" s="34"/>
      <c r="AM13098" s="34"/>
      <c r="AN13098" s="34"/>
      <c r="AO13098" s="34"/>
      <c r="AP13098" s="34"/>
      <c r="AQ13098" s="34"/>
      <c r="AR13098" s="34"/>
      <c r="AS13098" s="34"/>
      <c r="AT13098" s="34"/>
      <c r="AU13098" s="34"/>
      <c r="AV13098" s="34"/>
      <c r="AW13098" s="34"/>
      <c r="AX13098" s="34"/>
      <c r="AY13098" s="34"/>
      <c r="AZ13098" s="34"/>
      <c r="BA13098" s="34"/>
      <c r="BB13098" s="34"/>
      <c r="BC13098" s="34"/>
      <c r="BD13098" s="34"/>
      <c r="BE13098" s="34"/>
      <c r="BF13098" s="34"/>
      <c r="BG13098" s="34"/>
      <c r="BH13098" s="34"/>
      <c r="BI13098" s="34"/>
      <c r="BJ13098" s="34"/>
      <c r="BK13098" s="34"/>
      <c r="BL13098" s="34"/>
      <c r="BM13098" s="34"/>
      <c r="BN13098" s="34"/>
      <c r="BO13098" s="34"/>
      <c r="BP13098" s="34"/>
      <c r="BQ13098" s="34"/>
      <c r="BR13098" s="34"/>
      <c r="BS13098" s="34"/>
      <c r="BT13098" s="34"/>
      <c r="BU13098" s="34"/>
      <c r="BV13098" s="34"/>
      <c r="BW13098" s="34"/>
      <c r="BX13098" s="34"/>
      <c r="BY13098" s="34"/>
      <c r="BZ13098" s="34"/>
      <c r="CA13098" s="34"/>
      <c r="CB13098" s="34"/>
      <c r="CC13098" s="34"/>
      <c r="CD13098" s="34"/>
      <c r="CE13098" s="34"/>
      <c r="CF13098" s="34"/>
      <c r="CG13098" s="34"/>
      <c r="CH13098" s="34"/>
      <c r="CI13098" s="34"/>
      <c r="CJ13098" s="34"/>
      <c r="CK13098" s="34"/>
      <c r="CL13098" s="34"/>
      <c r="CM13098" s="34"/>
      <c r="CN13098" s="34"/>
      <c r="CO13098" s="34"/>
      <c r="CP13098" s="34"/>
      <c r="CQ13098" s="34"/>
      <c r="CR13098" s="34"/>
      <c r="CS13098" s="34"/>
      <c r="CT13098" s="34"/>
      <c r="CU13098" s="34"/>
      <c r="CV13098" s="34"/>
      <c r="CW13098" s="34"/>
      <c r="CX13098" s="34"/>
      <c r="CY13098" s="34"/>
      <c r="CZ13098" s="34"/>
      <c r="DA13098" s="34"/>
      <c r="DB13098" s="34"/>
      <c r="DC13098" s="34"/>
      <c r="DD13098" s="34"/>
      <c r="DE13098" s="34"/>
    </row>
    <row r="13099" spans="1:109" ht="13.5" customHeight="1" x14ac:dyDescent="0.2"/>
    <row r="13100" spans="1:109" ht="7.5" customHeight="1" x14ac:dyDescent="0.2"/>
    <row r="13101" spans="1:109" ht="15" customHeight="1" x14ac:dyDescent="0.2">
      <c r="Q13101" s="33" t="s">
        <v>1477</v>
      </c>
      <c r="R13101" s="33"/>
      <c r="S13101" s="33"/>
      <c r="T13101" s="33"/>
      <c r="U13101" s="33"/>
      <c r="V13101" s="33"/>
      <c r="W13101" s="33"/>
      <c r="Y13101" s="33" t="s">
        <v>1478</v>
      </c>
      <c r="Z13101" s="33"/>
      <c r="AA13101" s="33"/>
      <c r="AB13101" s="33"/>
      <c r="AC13101" s="33"/>
      <c r="AD13101" s="33"/>
      <c r="AE13101" s="33"/>
      <c r="AF13101" s="33"/>
      <c r="AG13101" s="33"/>
      <c r="AH13101" s="33"/>
      <c r="AI13101" s="33"/>
      <c r="AJ13101" s="33"/>
      <c r="AK13101" s="33"/>
      <c r="AL13101" s="33"/>
      <c r="AM13101" s="33"/>
      <c r="AN13101" s="33"/>
      <c r="AO13101" s="33"/>
      <c r="AP13101" s="33"/>
      <c r="AQ13101" s="33"/>
      <c r="AR13101" s="33"/>
      <c r="AS13101" s="33"/>
      <c r="AT13101" s="33"/>
      <c r="AU13101" s="33"/>
      <c r="AV13101" s="33"/>
      <c r="AW13101" s="33"/>
      <c r="AX13101" s="33"/>
      <c r="AY13101" s="33"/>
      <c r="AZ13101" s="33"/>
      <c r="BA13101" s="33"/>
      <c r="BB13101" s="33"/>
      <c r="BC13101" s="33"/>
      <c r="BD13101" s="33"/>
      <c r="BE13101" s="33"/>
      <c r="BF13101" s="33"/>
      <c r="BG13101" s="33"/>
      <c r="BH13101" s="33"/>
      <c r="BI13101" s="33"/>
      <c r="BJ13101" s="33"/>
      <c r="BK13101" s="33"/>
      <c r="BL13101" s="33"/>
      <c r="BM13101" s="33"/>
      <c r="BN13101" s="33"/>
      <c r="BO13101" s="33"/>
      <c r="BP13101" s="33"/>
      <c r="BQ13101" s="33"/>
      <c r="BR13101" s="33"/>
      <c r="BS13101" s="33"/>
      <c r="BT13101" s="33"/>
      <c r="BU13101" s="33"/>
      <c r="BV13101" s="33"/>
      <c r="BW13101" s="33"/>
      <c r="BX13101" s="33"/>
      <c r="BY13101" s="33"/>
      <c r="BZ13101" s="33"/>
      <c r="CA13101" s="33"/>
      <c r="CB13101" s="33"/>
      <c r="CC13101" s="33"/>
      <c r="CD13101" s="33"/>
      <c r="CE13101" s="33"/>
      <c r="CF13101" s="33"/>
      <c r="CG13101" s="33"/>
      <c r="CH13101" s="33"/>
      <c r="CI13101" s="33"/>
      <c r="CJ13101" s="33"/>
      <c r="CK13101" s="33"/>
      <c r="CL13101" s="33"/>
      <c r="CN13101" s="33" t="s">
        <v>1479</v>
      </c>
      <c r="CO13101" s="33"/>
      <c r="CP13101" s="33"/>
      <c r="CQ13101" s="33"/>
      <c r="CR13101" s="33"/>
      <c r="CS13101" s="33"/>
      <c r="CT13101" s="33"/>
      <c r="CU13101" s="33"/>
    </row>
    <row r="13102" spans="1:109" ht="15" customHeight="1" x14ac:dyDescent="0.2">
      <c r="A13102" s="35" t="s">
        <v>17</v>
      </c>
      <c r="B13102" s="35"/>
      <c r="F13102" s="35" t="s">
        <v>1480</v>
      </c>
      <c r="G13102" s="35"/>
      <c r="H13102" s="35"/>
      <c r="I13102" s="35"/>
      <c r="J13102" s="35"/>
      <c r="K13102" s="35"/>
      <c r="L13102" s="35"/>
      <c r="M13102" s="35"/>
      <c r="N13102" s="35"/>
      <c r="Q13102" s="33" t="s">
        <v>1481</v>
      </c>
      <c r="R13102" s="33"/>
      <c r="S13102" s="33"/>
      <c r="T13102" s="33"/>
      <c r="U13102" s="33"/>
      <c r="V13102" s="33"/>
      <c r="W13102" s="33"/>
      <c r="Y13102" s="33" t="s">
        <v>1482</v>
      </c>
      <c r="Z13102" s="33"/>
      <c r="AA13102" s="33"/>
      <c r="AB13102" s="33"/>
      <c r="AC13102" s="33"/>
      <c r="AE13102" s="33" t="s">
        <v>1483</v>
      </c>
      <c r="AF13102" s="33"/>
      <c r="AG13102" s="33"/>
      <c r="AH13102" s="33"/>
      <c r="AI13102" s="33"/>
      <c r="AJ13102" s="33"/>
      <c r="AK13102" s="33"/>
      <c r="AM13102" s="33" t="s">
        <v>157</v>
      </c>
      <c r="AN13102" s="33"/>
      <c r="AO13102" s="33"/>
      <c r="AP13102" s="33"/>
      <c r="AQ13102" s="33"/>
      <c r="AR13102" s="33"/>
      <c r="AS13102" s="33"/>
      <c r="AT13102" s="33"/>
      <c r="AW13102" s="33" t="s">
        <v>1484</v>
      </c>
      <c r="AX13102" s="33"/>
      <c r="AY13102" s="33"/>
      <c r="AZ13102" s="33"/>
      <c r="BA13102" s="33"/>
      <c r="BB13102" s="33"/>
      <c r="BC13102" s="33"/>
      <c r="BD13102" s="33"/>
      <c r="BE13102" s="33"/>
      <c r="BF13102" s="33"/>
      <c r="BG13102" s="69"/>
      <c r="BH13102" s="69"/>
      <c r="BI13102" s="69"/>
      <c r="BJ13102" s="69"/>
      <c r="BK13102" s="69"/>
      <c r="BL13102" s="69"/>
      <c r="BM13102" s="69"/>
      <c r="BN13102" s="69"/>
      <c r="BO13102" s="69"/>
      <c r="BP13102" s="69"/>
      <c r="BR13102" s="36" t="s">
        <v>1485</v>
      </c>
      <c r="BS13102" s="36"/>
      <c r="BT13102" s="36"/>
      <c r="BU13102" s="36"/>
      <c r="BV13102" s="36"/>
      <c r="BW13102" s="36"/>
      <c r="BX13102" s="36"/>
      <c r="BY13102" s="36"/>
      <c r="BZ13102" s="36"/>
      <c r="CA13102" s="36"/>
      <c r="CC13102" s="33" t="s">
        <v>1486</v>
      </c>
      <c r="CD13102" s="33"/>
      <c r="CE13102" s="33"/>
      <c r="CF13102" s="33"/>
      <c r="CG13102" s="33"/>
      <c r="CH13102" s="33"/>
      <c r="CI13102" s="33"/>
      <c r="CJ13102" s="33"/>
      <c r="CK13102" s="33"/>
      <c r="CN13102" s="36" t="s">
        <v>1485</v>
      </c>
      <c r="CO13102" s="36"/>
      <c r="CP13102" s="36"/>
      <c r="CQ13102" s="36"/>
      <c r="CR13102" s="36"/>
      <c r="CS13102" s="36"/>
      <c r="CT13102" s="36"/>
      <c r="CU13102" s="36"/>
      <c r="CW13102" s="33" t="s">
        <v>1487</v>
      </c>
      <c r="CX13102" s="33"/>
      <c r="CY13102" s="33"/>
      <c r="CZ13102" s="33"/>
      <c r="DA13102" s="33"/>
      <c r="DB13102" s="33"/>
      <c r="DC13102" s="33"/>
      <c r="DD13102" s="33"/>
    </row>
    <row r="13103" spans="1:109" ht="12.75" hidden="1" customHeight="1" x14ac:dyDescent="0.2">
      <c r="A13103" s="35" t="s">
        <v>1488</v>
      </c>
      <c r="B13103" s="35"/>
      <c r="F13103" s="35" t="s">
        <v>346</v>
      </c>
      <c r="G13103" s="35"/>
      <c r="H13103" s="35"/>
      <c r="I13103" s="35"/>
      <c r="L13103" s="35" t="s">
        <v>347</v>
      </c>
      <c r="M13103" s="35"/>
      <c r="N13103" s="35"/>
      <c r="O13103" s="35"/>
      <c r="Q13103" s="33" t="s">
        <v>1489</v>
      </c>
      <c r="R13103" s="33"/>
      <c r="S13103" s="33"/>
      <c r="T13103" s="33"/>
      <c r="U13103" s="33"/>
      <c r="V13103" s="33"/>
      <c r="W13103" s="33"/>
      <c r="Y13103" s="33" t="s">
        <v>1490</v>
      </c>
      <c r="Z13103" s="33"/>
      <c r="AA13103" s="33"/>
      <c r="AB13103" s="33"/>
      <c r="AC13103" s="33"/>
      <c r="AE13103" s="33" t="s">
        <v>1491</v>
      </c>
      <c r="AF13103" s="33"/>
      <c r="AG13103" s="33"/>
      <c r="AH13103" s="33"/>
      <c r="AI13103" s="33"/>
      <c r="AJ13103" s="33"/>
      <c r="AK13103" s="33"/>
      <c r="AM13103" s="33" t="s">
        <v>1492</v>
      </c>
      <c r="AN13103" s="33"/>
      <c r="AO13103" s="33"/>
      <c r="AP13103" s="33"/>
      <c r="AQ13103" s="33"/>
      <c r="AR13103" s="33"/>
      <c r="AS13103" s="33"/>
      <c r="AT13103" s="33"/>
      <c r="AW13103" s="33" t="s">
        <v>1493</v>
      </c>
      <c r="AX13103" s="33"/>
      <c r="AY13103" s="33"/>
      <c r="AZ13103" s="33"/>
      <c r="BA13103" s="33"/>
      <c r="BB13103" s="33"/>
      <c r="BC13103" s="33"/>
      <c r="BD13103" s="33"/>
      <c r="BE13103" s="33"/>
      <c r="BF13103" s="33"/>
      <c r="BG13103" s="33" t="s">
        <v>1494</v>
      </c>
      <c r="BH13103" s="33"/>
      <c r="BI13103" s="33"/>
      <c r="BJ13103" s="33"/>
      <c r="BK13103" s="33"/>
      <c r="BL13103" s="33"/>
      <c r="BM13103" s="33"/>
      <c r="BN13103" s="33"/>
      <c r="BO13103" s="33"/>
      <c r="BP13103" s="33"/>
      <c r="BR13103" s="33" t="s">
        <v>1495</v>
      </c>
      <c r="BS13103" s="33"/>
      <c r="BT13103" s="33"/>
      <c r="BU13103" s="33"/>
      <c r="BV13103" s="33"/>
      <c r="BW13103" s="33"/>
      <c r="BX13103" s="33"/>
      <c r="BY13103" s="33"/>
      <c r="BZ13103" s="33"/>
      <c r="CA13103" s="33"/>
      <c r="CC13103" s="33" t="s">
        <v>1496</v>
      </c>
      <c r="CD13103" s="33"/>
      <c r="CE13103" s="33"/>
      <c r="CF13103" s="33"/>
      <c r="CG13103" s="33"/>
      <c r="CH13103" s="33"/>
      <c r="CI13103" s="33"/>
      <c r="CJ13103" s="33"/>
      <c r="CK13103" s="33"/>
      <c r="CN13103" s="33" t="s">
        <v>1497</v>
      </c>
      <c r="CO13103" s="33"/>
      <c r="CP13103" s="33"/>
      <c r="CQ13103" s="33"/>
      <c r="CR13103" s="33"/>
      <c r="CS13103" s="33"/>
      <c r="CT13103" s="33"/>
      <c r="CU13103" s="33"/>
      <c r="CW13103" s="33" t="s">
        <v>1498</v>
      </c>
      <c r="CX13103" s="33"/>
      <c r="CY13103" s="33"/>
      <c r="CZ13103" s="33"/>
      <c r="DA13103" s="33"/>
      <c r="DB13103" s="33"/>
      <c r="DC13103" s="33"/>
      <c r="DD13103" s="33"/>
    </row>
    <row r="13104" spans="1:109" ht="13.5" customHeight="1" x14ac:dyDescent="0.2">
      <c r="A13104" s="35"/>
      <c r="B13104" s="35"/>
      <c r="F13104" s="35"/>
      <c r="G13104" s="35"/>
      <c r="H13104" s="35"/>
      <c r="I13104" s="35"/>
      <c r="L13104" s="35"/>
      <c r="M13104" s="35"/>
      <c r="N13104" s="35"/>
      <c r="O13104" s="35"/>
      <c r="Q13104" s="33"/>
      <c r="R13104" s="33"/>
      <c r="S13104" s="33"/>
      <c r="T13104" s="33"/>
      <c r="U13104" s="33"/>
      <c r="V13104" s="33"/>
      <c r="W13104" s="33"/>
      <c r="Y13104" s="33"/>
      <c r="Z13104" s="33"/>
      <c r="AA13104" s="33"/>
      <c r="AB13104" s="33"/>
      <c r="AC13104" s="33"/>
      <c r="AE13104" s="33"/>
      <c r="AF13104" s="33"/>
      <c r="AG13104" s="33"/>
      <c r="AH13104" s="33"/>
      <c r="AI13104" s="33"/>
      <c r="AJ13104" s="33"/>
      <c r="AK13104" s="33"/>
      <c r="AM13104" s="33"/>
      <c r="AN13104" s="33"/>
      <c r="AO13104" s="33"/>
      <c r="AP13104" s="33"/>
      <c r="AQ13104" s="33"/>
      <c r="AR13104" s="33"/>
      <c r="AS13104" s="33"/>
      <c r="AT13104" s="33"/>
      <c r="AW13104" s="33"/>
      <c r="AX13104" s="33"/>
      <c r="AY13104" s="33"/>
      <c r="AZ13104" s="33"/>
      <c r="BA13104" s="33"/>
      <c r="BB13104" s="33"/>
      <c r="BC13104" s="33"/>
      <c r="BD13104" s="33"/>
      <c r="BE13104" s="33"/>
      <c r="BF13104" s="33"/>
      <c r="BG13104" s="33"/>
      <c r="BH13104" s="33"/>
      <c r="BI13104" s="33"/>
      <c r="BJ13104" s="33"/>
      <c r="BK13104" s="33"/>
      <c r="BL13104" s="33"/>
      <c r="BM13104" s="33"/>
      <c r="BN13104" s="33"/>
      <c r="BO13104" s="33"/>
      <c r="BP13104" s="33"/>
      <c r="BR13104" s="33"/>
      <c r="BS13104" s="33"/>
      <c r="BT13104" s="33"/>
      <c r="BU13104" s="33"/>
      <c r="BV13104" s="33"/>
      <c r="BW13104" s="33"/>
      <c r="BX13104" s="33"/>
      <c r="BY13104" s="33"/>
      <c r="BZ13104" s="33"/>
      <c r="CA13104" s="33"/>
      <c r="CC13104" s="33"/>
      <c r="CD13104" s="33"/>
      <c r="CE13104" s="33"/>
      <c r="CF13104" s="33"/>
      <c r="CG13104" s="33"/>
      <c r="CH13104" s="33"/>
      <c r="CI13104" s="33"/>
      <c r="CJ13104" s="33"/>
      <c r="CK13104" s="33"/>
      <c r="CN13104" s="33"/>
      <c r="CO13104" s="33"/>
      <c r="CP13104" s="33"/>
      <c r="CQ13104" s="33"/>
      <c r="CR13104" s="33"/>
      <c r="CS13104" s="33"/>
      <c r="CT13104" s="33"/>
      <c r="CU13104" s="33"/>
      <c r="CW13104" s="33"/>
      <c r="CX13104" s="33"/>
      <c r="CY13104" s="33"/>
      <c r="CZ13104" s="33"/>
      <c r="DA13104" s="33"/>
      <c r="DB13104" s="33"/>
      <c r="DC13104" s="33"/>
      <c r="DD13104" s="33"/>
    </row>
    <row r="13105" spans="1:108" ht="6" customHeight="1" x14ac:dyDescent="0.2"/>
    <row r="13106" spans="1:108" ht="16.5" customHeight="1" x14ac:dyDescent="0.2">
      <c r="A13106" s="31" t="s">
        <v>3</v>
      </c>
      <c r="B13106" s="31"/>
      <c r="F13106" s="31" t="s">
        <v>1279</v>
      </c>
      <c r="G13106" s="31"/>
      <c r="H13106" s="31"/>
      <c r="I13106" s="31"/>
      <c r="L13106" s="31" t="s">
        <v>353</v>
      </c>
      <c r="M13106" s="31"/>
      <c r="N13106" s="31"/>
      <c r="O13106" s="31"/>
      <c r="Q13106" s="32">
        <v>5640</v>
      </c>
      <c r="R13106" s="32"/>
      <c r="S13106" s="32"/>
      <c r="T13106" s="32"/>
      <c r="U13106" s="32"/>
      <c r="V13106" s="32"/>
      <c r="W13106" s="32"/>
      <c r="Y13106" s="32">
        <v>0</v>
      </c>
      <c r="Z13106" s="32"/>
      <c r="AA13106" s="32"/>
      <c r="AB13106" s="32"/>
      <c r="AC13106" s="32"/>
      <c r="AE13106" s="32">
        <v>0</v>
      </c>
      <c r="AF13106" s="32"/>
      <c r="AG13106" s="32"/>
      <c r="AH13106" s="32"/>
      <c r="AI13106" s="32"/>
      <c r="AJ13106" s="32"/>
      <c r="AK13106" s="32"/>
      <c r="AM13106" s="32">
        <v>0</v>
      </c>
      <c r="AN13106" s="32"/>
      <c r="AO13106" s="32"/>
      <c r="AP13106" s="32"/>
      <c r="AQ13106" s="32"/>
      <c r="AR13106" s="32"/>
      <c r="AS13106" s="32"/>
      <c r="AT13106" s="32"/>
      <c r="AW13106" s="32">
        <v>0</v>
      </c>
      <c r="AX13106" s="32"/>
      <c r="AY13106" s="32"/>
      <c r="AZ13106" s="32"/>
      <c r="BA13106" s="32"/>
      <c r="BB13106" s="32"/>
      <c r="BC13106" s="32"/>
      <c r="BD13106" s="32"/>
      <c r="BE13106" s="32"/>
      <c r="BF13106" s="32"/>
      <c r="BG13106" s="32">
        <v>0</v>
      </c>
      <c r="BH13106" s="32"/>
      <c r="BI13106" s="32"/>
      <c r="BJ13106" s="32"/>
      <c r="BK13106" s="32"/>
      <c r="BL13106" s="32"/>
      <c r="BM13106" s="32"/>
      <c r="BN13106" s="32"/>
      <c r="BO13106" s="32"/>
      <c r="BP13106" s="32"/>
      <c r="BR13106" s="32">
        <v>0</v>
      </c>
      <c r="BS13106" s="32"/>
      <c r="BT13106" s="32"/>
      <c r="BU13106" s="32"/>
      <c r="BV13106" s="32"/>
      <c r="BW13106" s="32"/>
      <c r="BX13106" s="32"/>
      <c r="BY13106" s="32"/>
      <c r="BZ13106" s="32"/>
      <c r="CA13106" s="32"/>
      <c r="CC13106" s="32">
        <v>0</v>
      </c>
      <c r="CD13106" s="32"/>
      <c r="CE13106" s="32"/>
      <c r="CF13106" s="32"/>
      <c r="CG13106" s="32"/>
      <c r="CH13106" s="32"/>
      <c r="CI13106" s="32"/>
      <c r="CJ13106" s="32"/>
      <c r="CK13106" s="32"/>
      <c r="CN13106" s="32">
        <v>5640</v>
      </c>
      <c r="CO13106" s="32"/>
      <c r="CP13106" s="32"/>
      <c r="CQ13106" s="32"/>
      <c r="CR13106" s="32"/>
      <c r="CS13106" s="32"/>
      <c r="CT13106" s="32"/>
      <c r="CU13106" s="32"/>
      <c r="CW13106" s="32">
        <v>0</v>
      </c>
      <c r="CX13106" s="32"/>
      <c r="CY13106" s="32"/>
      <c r="CZ13106" s="32"/>
      <c r="DA13106" s="32"/>
      <c r="DB13106" s="32"/>
      <c r="DC13106" s="32"/>
      <c r="DD13106" s="32"/>
    </row>
    <row r="13107" spans="1:108" ht="16.5" customHeight="1" x14ac:dyDescent="0.2">
      <c r="A13107" s="31" t="s">
        <v>3</v>
      </c>
      <c r="B13107" s="31"/>
      <c r="F13107" s="31" t="s">
        <v>1279</v>
      </c>
      <c r="G13107" s="31"/>
      <c r="H13107" s="31"/>
      <c r="I13107" s="31"/>
      <c r="L13107" s="31" t="s">
        <v>401</v>
      </c>
      <c r="M13107" s="31"/>
      <c r="N13107" s="31"/>
      <c r="O13107" s="31"/>
      <c r="Q13107" s="32">
        <v>57026.68</v>
      </c>
      <c r="R13107" s="32"/>
      <c r="S13107" s="32"/>
      <c r="T13107" s="32"/>
      <c r="U13107" s="32"/>
      <c r="V13107" s="32"/>
      <c r="W13107" s="32"/>
      <c r="Y13107" s="32">
        <v>0</v>
      </c>
      <c r="Z13107" s="32"/>
      <c r="AA13107" s="32"/>
      <c r="AB13107" s="32"/>
      <c r="AC13107" s="32"/>
      <c r="AE13107" s="32">
        <v>0</v>
      </c>
      <c r="AF13107" s="32"/>
      <c r="AG13107" s="32"/>
      <c r="AH13107" s="32"/>
      <c r="AI13107" s="32"/>
      <c r="AJ13107" s="32"/>
      <c r="AK13107" s="32"/>
      <c r="AM13107" s="32">
        <v>0</v>
      </c>
      <c r="AN13107" s="32"/>
      <c r="AO13107" s="32"/>
      <c r="AP13107" s="32"/>
      <c r="AQ13107" s="32"/>
      <c r="AR13107" s="32"/>
      <c r="AS13107" s="32"/>
      <c r="AT13107" s="32"/>
      <c r="AW13107" s="32">
        <v>0</v>
      </c>
      <c r="AX13107" s="32"/>
      <c r="AY13107" s="32"/>
      <c r="AZ13107" s="32"/>
      <c r="BA13107" s="32"/>
      <c r="BB13107" s="32"/>
      <c r="BC13107" s="32"/>
      <c r="BD13107" s="32"/>
      <c r="BE13107" s="32"/>
      <c r="BF13107" s="32"/>
      <c r="BG13107" s="32">
        <v>0</v>
      </c>
      <c r="BH13107" s="32"/>
      <c r="BI13107" s="32"/>
      <c r="BJ13107" s="32"/>
      <c r="BK13107" s="32"/>
      <c r="BL13107" s="32"/>
      <c r="BM13107" s="32"/>
      <c r="BN13107" s="32"/>
      <c r="BO13107" s="32"/>
      <c r="BP13107" s="32"/>
      <c r="BR13107" s="32">
        <v>0</v>
      </c>
      <c r="BS13107" s="32"/>
      <c r="BT13107" s="32"/>
      <c r="BU13107" s="32"/>
      <c r="BV13107" s="32"/>
      <c r="BW13107" s="32"/>
      <c r="BX13107" s="32"/>
      <c r="BY13107" s="32"/>
      <c r="BZ13107" s="32"/>
      <c r="CA13107" s="32"/>
      <c r="CC13107" s="32">
        <v>0</v>
      </c>
      <c r="CD13107" s="32"/>
      <c r="CE13107" s="32"/>
      <c r="CF13107" s="32"/>
      <c r="CG13107" s="32"/>
      <c r="CH13107" s="32"/>
      <c r="CI13107" s="32"/>
      <c r="CJ13107" s="32"/>
      <c r="CK13107" s="32"/>
      <c r="CN13107" s="32">
        <v>57026.68</v>
      </c>
      <c r="CO13107" s="32"/>
      <c r="CP13107" s="32"/>
      <c r="CQ13107" s="32"/>
      <c r="CR13107" s="32"/>
      <c r="CS13107" s="32"/>
      <c r="CT13107" s="32"/>
      <c r="CU13107" s="32"/>
      <c r="CW13107" s="32">
        <v>0</v>
      </c>
      <c r="CX13107" s="32"/>
      <c r="CY13107" s="32"/>
      <c r="CZ13107" s="32"/>
      <c r="DA13107" s="32"/>
      <c r="DB13107" s="32"/>
      <c r="DC13107" s="32"/>
      <c r="DD13107" s="32"/>
    </row>
    <row r="13108" spans="1:108" ht="16.5" customHeight="1" x14ac:dyDescent="0.2">
      <c r="A13108" s="31" t="s">
        <v>3</v>
      </c>
      <c r="B13108" s="31"/>
      <c r="F13108" s="31" t="s">
        <v>1288</v>
      </c>
      <c r="G13108" s="31"/>
      <c r="H13108" s="31"/>
      <c r="I13108" s="31"/>
      <c r="L13108" s="31" t="s">
        <v>1305</v>
      </c>
      <c r="M13108" s="31"/>
      <c r="N13108" s="31"/>
      <c r="O13108" s="31"/>
      <c r="Q13108" s="32">
        <v>27787.279999999999</v>
      </c>
      <c r="R13108" s="32"/>
      <c r="S13108" s="32"/>
      <c r="T13108" s="32"/>
      <c r="U13108" s="32"/>
      <c r="V13108" s="32"/>
      <c r="W13108" s="32"/>
      <c r="Y13108" s="32">
        <v>0</v>
      </c>
      <c r="Z13108" s="32"/>
      <c r="AA13108" s="32"/>
      <c r="AB13108" s="32"/>
      <c r="AC13108" s="32"/>
      <c r="AE13108" s="32">
        <v>0</v>
      </c>
      <c r="AF13108" s="32"/>
      <c r="AG13108" s="32"/>
      <c r="AH13108" s="32"/>
      <c r="AI13108" s="32"/>
      <c r="AJ13108" s="32"/>
      <c r="AK13108" s="32"/>
      <c r="AM13108" s="32">
        <v>0</v>
      </c>
      <c r="AN13108" s="32"/>
      <c r="AO13108" s="32"/>
      <c r="AP13108" s="32"/>
      <c r="AQ13108" s="32"/>
      <c r="AR13108" s="32"/>
      <c r="AS13108" s="32"/>
      <c r="AT13108" s="32"/>
      <c r="AW13108" s="32">
        <v>0</v>
      </c>
      <c r="AX13108" s="32"/>
      <c r="AY13108" s="32"/>
      <c r="AZ13108" s="32"/>
      <c r="BA13108" s="32"/>
      <c r="BB13108" s="32"/>
      <c r="BC13108" s="32"/>
      <c r="BD13108" s="32"/>
      <c r="BE13108" s="32"/>
      <c r="BF13108" s="32"/>
      <c r="BG13108" s="32">
        <v>0</v>
      </c>
      <c r="BH13108" s="32"/>
      <c r="BI13108" s="32"/>
      <c r="BJ13108" s="32"/>
      <c r="BK13108" s="32"/>
      <c r="BL13108" s="32"/>
      <c r="BM13108" s="32"/>
      <c r="BN13108" s="32"/>
      <c r="BO13108" s="32"/>
      <c r="BP13108" s="32"/>
      <c r="BR13108" s="32">
        <v>0</v>
      </c>
      <c r="BS13108" s="32"/>
      <c r="BT13108" s="32"/>
      <c r="BU13108" s="32"/>
      <c r="BV13108" s="32"/>
      <c r="BW13108" s="32"/>
      <c r="BX13108" s="32"/>
      <c r="BY13108" s="32"/>
      <c r="BZ13108" s="32"/>
      <c r="CA13108" s="32"/>
      <c r="CC13108" s="32">
        <v>0</v>
      </c>
      <c r="CD13108" s="32"/>
      <c r="CE13108" s="32"/>
      <c r="CF13108" s="32"/>
      <c r="CG13108" s="32"/>
      <c r="CH13108" s="32"/>
      <c r="CI13108" s="32"/>
      <c r="CJ13108" s="32"/>
      <c r="CK13108" s="32"/>
      <c r="CN13108" s="32">
        <v>27787.279999999999</v>
      </c>
      <c r="CO13108" s="32"/>
      <c r="CP13108" s="32"/>
      <c r="CQ13108" s="32"/>
      <c r="CR13108" s="32"/>
      <c r="CS13108" s="32"/>
      <c r="CT13108" s="32"/>
      <c r="CU13108" s="32"/>
      <c r="CW13108" s="32">
        <v>0</v>
      </c>
      <c r="CX13108" s="32"/>
      <c r="CY13108" s="32"/>
      <c r="CZ13108" s="32"/>
      <c r="DA13108" s="32"/>
      <c r="DB13108" s="32"/>
      <c r="DC13108" s="32"/>
      <c r="DD13108" s="32"/>
    </row>
    <row r="13109" spans="1:108" ht="16.5" customHeight="1" x14ac:dyDescent="0.2">
      <c r="A13109" s="31" t="s">
        <v>3</v>
      </c>
      <c r="B13109" s="31"/>
      <c r="F13109" s="31" t="s">
        <v>1291</v>
      </c>
      <c r="G13109" s="31"/>
      <c r="H13109" s="31"/>
      <c r="I13109" s="31"/>
      <c r="L13109" s="31" t="s">
        <v>1305</v>
      </c>
      <c r="M13109" s="31"/>
      <c r="N13109" s="31"/>
      <c r="O13109" s="31"/>
      <c r="Q13109" s="32">
        <v>32965</v>
      </c>
      <c r="R13109" s="32"/>
      <c r="S13109" s="32"/>
      <c r="T13109" s="32"/>
      <c r="U13109" s="32"/>
      <c r="V13109" s="32"/>
      <c r="W13109" s="32"/>
      <c r="Y13109" s="32">
        <v>0</v>
      </c>
      <c r="Z13109" s="32"/>
      <c r="AA13109" s="32"/>
      <c r="AB13109" s="32"/>
      <c r="AC13109" s="32"/>
      <c r="AE13109" s="32">
        <v>0</v>
      </c>
      <c r="AF13109" s="32"/>
      <c r="AG13109" s="32"/>
      <c r="AH13109" s="32"/>
      <c r="AI13109" s="32"/>
      <c r="AJ13109" s="32"/>
      <c r="AK13109" s="32"/>
      <c r="AM13109" s="32">
        <v>0</v>
      </c>
      <c r="AN13109" s="32"/>
      <c r="AO13109" s="32"/>
      <c r="AP13109" s="32"/>
      <c r="AQ13109" s="32"/>
      <c r="AR13109" s="32"/>
      <c r="AS13109" s="32"/>
      <c r="AT13109" s="32"/>
      <c r="AW13109" s="32">
        <v>0</v>
      </c>
      <c r="AX13109" s="32"/>
      <c r="AY13109" s="32"/>
      <c r="AZ13109" s="32"/>
      <c r="BA13109" s="32"/>
      <c r="BB13109" s="32"/>
      <c r="BC13109" s="32"/>
      <c r="BD13109" s="32"/>
      <c r="BE13109" s="32"/>
      <c r="BF13109" s="32"/>
      <c r="BG13109" s="32">
        <v>0</v>
      </c>
      <c r="BH13109" s="32"/>
      <c r="BI13109" s="32"/>
      <c r="BJ13109" s="32"/>
      <c r="BK13109" s="32"/>
      <c r="BL13109" s="32"/>
      <c r="BM13109" s="32"/>
      <c r="BN13109" s="32"/>
      <c r="BO13109" s="32"/>
      <c r="BP13109" s="32"/>
      <c r="BR13109" s="32">
        <v>0</v>
      </c>
      <c r="BS13109" s="32"/>
      <c r="BT13109" s="32"/>
      <c r="BU13109" s="32"/>
      <c r="BV13109" s="32"/>
      <c r="BW13109" s="32"/>
      <c r="BX13109" s="32"/>
      <c r="BY13109" s="32"/>
      <c r="BZ13109" s="32"/>
      <c r="CA13109" s="32"/>
      <c r="CC13109" s="32">
        <v>0</v>
      </c>
      <c r="CD13109" s="32"/>
      <c r="CE13109" s="32"/>
      <c r="CF13109" s="32"/>
      <c r="CG13109" s="32"/>
      <c r="CH13109" s="32"/>
      <c r="CI13109" s="32"/>
      <c r="CJ13109" s="32"/>
      <c r="CK13109" s="32"/>
      <c r="CN13109" s="32">
        <v>32965</v>
      </c>
      <c r="CO13109" s="32"/>
      <c r="CP13109" s="32"/>
      <c r="CQ13109" s="32"/>
      <c r="CR13109" s="32"/>
      <c r="CS13109" s="32"/>
      <c r="CT13109" s="32"/>
      <c r="CU13109" s="32"/>
      <c r="CW13109" s="32">
        <v>0</v>
      </c>
      <c r="CX13109" s="32"/>
      <c r="CY13109" s="32"/>
      <c r="CZ13109" s="32"/>
      <c r="DA13109" s="32"/>
      <c r="DB13109" s="32"/>
      <c r="DC13109" s="32"/>
      <c r="DD13109" s="32"/>
    </row>
    <row r="13110" spans="1:108" ht="13.5" customHeight="1" x14ac:dyDescent="0.2">
      <c r="A13110" s="31" t="s">
        <v>3</v>
      </c>
      <c r="B13110" s="31"/>
      <c r="F13110" s="31" t="s">
        <v>1131</v>
      </c>
      <c r="G13110" s="31"/>
      <c r="H13110" s="31"/>
      <c r="I13110" s="31"/>
      <c r="L13110" s="31" t="s">
        <v>531</v>
      </c>
      <c r="M13110" s="31"/>
      <c r="N13110" s="31"/>
      <c r="O13110" s="31"/>
      <c r="Q13110" s="32">
        <v>490</v>
      </c>
      <c r="R13110" s="32"/>
      <c r="S13110" s="32"/>
      <c r="T13110" s="32"/>
      <c r="U13110" s="32"/>
      <c r="V13110" s="32"/>
      <c r="W13110" s="32"/>
      <c r="Y13110" s="32">
        <v>0</v>
      </c>
      <c r="Z13110" s="32"/>
      <c r="AA13110" s="32"/>
      <c r="AB13110" s="32"/>
      <c r="AC13110" s="32"/>
      <c r="AE13110" s="32">
        <v>0</v>
      </c>
      <c r="AF13110" s="32"/>
      <c r="AG13110" s="32"/>
      <c r="AH13110" s="32"/>
      <c r="AI13110" s="32"/>
      <c r="AJ13110" s="32"/>
      <c r="AK13110" s="32"/>
      <c r="AM13110" s="32">
        <v>0</v>
      </c>
      <c r="AN13110" s="32"/>
      <c r="AO13110" s="32"/>
      <c r="AP13110" s="32"/>
      <c r="AQ13110" s="32"/>
      <c r="AR13110" s="32"/>
      <c r="AS13110" s="32"/>
      <c r="AT13110" s="32"/>
      <c r="AW13110" s="32">
        <v>0</v>
      </c>
      <c r="AX13110" s="32"/>
      <c r="AY13110" s="32"/>
      <c r="AZ13110" s="32"/>
      <c r="BA13110" s="32"/>
      <c r="BB13110" s="32"/>
      <c r="BC13110" s="32"/>
      <c r="BD13110" s="32"/>
      <c r="BE13110" s="32"/>
      <c r="BF13110" s="32"/>
      <c r="BG13110" s="32">
        <v>0</v>
      </c>
      <c r="BH13110" s="32"/>
      <c r="BI13110" s="32"/>
      <c r="BJ13110" s="32"/>
      <c r="BK13110" s="32"/>
      <c r="BL13110" s="32"/>
      <c r="BM13110" s="32"/>
      <c r="BN13110" s="32"/>
      <c r="BO13110" s="32"/>
      <c r="BP13110" s="32"/>
      <c r="BR13110" s="32">
        <v>0</v>
      </c>
      <c r="BS13110" s="32"/>
      <c r="BT13110" s="32"/>
      <c r="BU13110" s="32"/>
      <c r="BV13110" s="32"/>
      <c r="BW13110" s="32"/>
      <c r="BX13110" s="32"/>
      <c r="BY13110" s="32"/>
      <c r="BZ13110" s="32"/>
      <c r="CA13110" s="32"/>
      <c r="CC13110" s="32">
        <v>0</v>
      </c>
      <c r="CD13110" s="32"/>
      <c r="CE13110" s="32"/>
      <c r="CF13110" s="32"/>
      <c r="CG13110" s="32"/>
      <c r="CH13110" s="32"/>
      <c r="CI13110" s="32"/>
      <c r="CJ13110" s="32"/>
      <c r="CK13110" s="32"/>
      <c r="CN13110" s="32">
        <v>490</v>
      </c>
      <c r="CO13110" s="32"/>
      <c r="CP13110" s="32"/>
      <c r="CQ13110" s="32"/>
      <c r="CR13110" s="32"/>
      <c r="CS13110" s="32"/>
      <c r="CT13110" s="32"/>
      <c r="CU13110" s="32"/>
      <c r="CW13110" s="32">
        <v>0</v>
      </c>
      <c r="CX13110" s="32"/>
      <c r="CY13110" s="32"/>
      <c r="CZ13110" s="32"/>
      <c r="DA13110" s="32"/>
      <c r="DB13110" s="32"/>
      <c r="DC13110" s="32"/>
      <c r="DD13110" s="32"/>
    </row>
    <row r="13111" spans="1:108" ht="8.25" customHeight="1" x14ac:dyDescent="0.2"/>
    <row r="13112" spans="1:108" ht="13.5" customHeight="1" x14ac:dyDescent="0.2">
      <c r="A13112" s="28"/>
      <c r="B13112" s="35" t="s">
        <v>160</v>
      </c>
      <c r="C13112" s="35"/>
      <c r="D13112" s="35"/>
      <c r="E13112" s="35"/>
      <c r="F13112" s="35"/>
      <c r="G13112" s="35" t="s">
        <v>1500</v>
      </c>
      <c r="H13112" s="35"/>
      <c r="I13112" s="35"/>
      <c r="J13112" s="35"/>
      <c r="K13112" s="35"/>
      <c r="L13112" s="35"/>
      <c r="Q13112" s="30">
        <v>509621.07</v>
      </c>
      <c r="R13112" s="30"/>
      <c r="S13112" s="30"/>
      <c r="T13112" s="30"/>
      <c r="U13112" s="30"/>
      <c r="V13112" s="30"/>
      <c r="W13112" s="30"/>
      <c r="Y13112" s="30">
        <v>0</v>
      </c>
      <c r="Z13112" s="30"/>
      <c r="AA13112" s="30"/>
      <c r="AB13112" s="30"/>
      <c r="AC13112" s="30"/>
      <c r="AE13112" s="30">
        <v>0</v>
      </c>
      <c r="AF13112" s="30"/>
      <c r="AG13112" s="30"/>
      <c r="AH13112" s="30"/>
      <c r="AI13112" s="30"/>
      <c r="AJ13112" s="30"/>
      <c r="AK13112" s="30"/>
      <c r="AM13112" s="30">
        <v>0</v>
      </c>
      <c r="AN13112" s="30"/>
      <c r="AO13112" s="30"/>
      <c r="AP13112" s="30"/>
      <c r="AQ13112" s="30"/>
      <c r="AR13112" s="30"/>
      <c r="AS13112" s="30"/>
      <c r="AT13112" s="30"/>
      <c r="AW13112" s="30">
        <v>0</v>
      </c>
      <c r="AX13112" s="30"/>
      <c r="AY13112" s="30"/>
      <c r="AZ13112" s="30"/>
      <c r="BA13112" s="30"/>
      <c r="BB13112" s="30"/>
      <c r="BC13112" s="30"/>
      <c r="BD13112" s="30"/>
      <c r="BE13112" s="30"/>
      <c r="BF13112" s="30"/>
      <c r="BG13112" s="30">
        <v>0</v>
      </c>
      <c r="BH13112" s="30"/>
      <c r="BI13112" s="30"/>
      <c r="BJ13112" s="30"/>
      <c r="BK13112" s="30"/>
      <c r="BL13112" s="30"/>
      <c r="BM13112" s="30"/>
      <c r="BN13112" s="30"/>
      <c r="BO13112" s="30"/>
      <c r="BP13112" s="30"/>
      <c r="BR13112" s="30">
        <v>0</v>
      </c>
      <c r="BS13112" s="30"/>
      <c r="BT13112" s="30"/>
      <c r="BU13112" s="30"/>
      <c r="BV13112" s="30"/>
      <c r="BW13112" s="30"/>
      <c r="BX13112" s="30"/>
      <c r="BY13112" s="30"/>
      <c r="BZ13112" s="30"/>
      <c r="CA13112" s="30"/>
      <c r="CC13112" s="30">
        <v>0</v>
      </c>
      <c r="CD13112" s="30"/>
      <c r="CE13112" s="30"/>
      <c r="CF13112" s="30"/>
      <c r="CG13112" s="30"/>
      <c r="CH13112" s="30"/>
      <c r="CI13112" s="30"/>
      <c r="CJ13112" s="30"/>
      <c r="CK13112" s="30"/>
      <c r="CN13112" s="30">
        <v>509621.07</v>
      </c>
      <c r="CO13112" s="30"/>
      <c r="CP13112" s="30"/>
      <c r="CQ13112" s="30"/>
      <c r="CR13112" s="30"/>
      <c r="CS13112" s="30"/>
      <c r="CT13112" s="30"/>
      <c r="CU13112" s="30"/>
      <c r="CW13112" s="30">
        <v>0</v>
      </c>
      <c r="CX13112" s="30"/>
      <c r="CY13112" s="30"/>
      <c r="CZ13112" s="30"/>
      <c r="DA13112" s="30"/>
      <c r="DB13112" s="30"/>
      <c r="DC13112" s="30"/>
      <c r="DD13112" s="30"/>
    </row>
    <row r="13113" spans="1:108" ht="6.75" customHeight="1" x14ac:dyDescent="0.2">
      <c r="A13113" s="28"/>
    </row>
    <row r="13114" spans="1:108" ht="8.25" customHeight="1" x14ac:dyDescent="0.2"/>
    <row r="13115" spans="1:108" ht="15" customHeight="1" x14ac:dyDescent="0.2">
      <c r="A13115" s="41"/>
      <c r="B13115" s="35" t="s">
        <v>1502</v>
      </c>
      <c r="C13115" s="35"/>
      <c r="D13115" s="35"/>
      <c r="E13115" s="35"/>
      <c r="F13115" s="35"/>
      <c r="G13115" s="35" t="s">
        <v>89</v>
      </c>
      <c r="H13115" s="35"/>
      <c r="I13115" s="35"/>
      <c r="J13115" s="35"/>
      <c r="K13115" s="35"/>
      <c r="L13115" s="35"/>
      <c r="Q13115" s="30">
        <v>509621.07</v>
      </c>
      <c r="R13115" s="30"/>
      <c r="S13115" s="30"/>
      <c r="T13115" s="30"/>
      <c r="U13115" s="30"/>
      <c r="V13115" s="30"/>
      <c r="W13115" s="30"/>
      <c r="Y13115" s="30">
        <v>0</v>
      </c>
      <c r="Z13115" s="30"/>
      <c r="AA13115" s="30"/>
      <c r="AB13115" s="30"/>
      <c r="AC13115" s="30"/>
      <c r="AE13115" s="30">
        <v>0</v>
      </c>
      <c r="AF13115" s="30"/>
      <c r="AG13115" s="30"/>
      <c r="AH13115" s="30"/>
      <c r="AI13115" s="30"/>
      <c r="AJ13115" s="30"/>
      <c r="AK13115" s="30"/>
      <c r="AM13115" s="30">
        <v>0</v>
      </c>
      <c r="AN13115" s="30"/>
      <c r="AO13115" s="30"/>
      <c r="AP13115" s="30"/>
      <c r="AQ13115" s="30"/>
      <c r="AR13115" s="30"/>
      <c r="AS13115" s="30"/>
      <c r="AT13115" s="30"/>
      <c r="AW13115" s="30">
        <v>0</v>
      </c>
      <c r="AX13115" s="30"/>
      <c r="AY13115" s="30"/>
      <c r="AZ13115" s="30"/>
      <c r="BA13115" s="30"/>
      <c r="BB13115" s="30"/>
      <c r="BC13115" s="30"/>
      <c r="BD13115" s="30"/>
      <c r="BE13115" s="30"/>
      <c r="BF13115" s="30"/>
      <c r="BG13115" s="30">
        <v>0</v>
      </c>
      <c r="BH13115" s="30"/>
      <c r="BI13115" s="30"/>
      <c r="BJ13115" s="30"/>
      <c r="BK13115" s="30"/>
      <c r="BL13115" s="30"/>
      <c r="BM13115" s="30"/>
      <c r="BN13115" s="30"/>
      <c r="BO13115" s="30"/>
      <c r="BP13115" s="30"/>
      <c r="BR13115" s="30">
        <v>0</v>
      </c>
      <c r="BS13115" s="30"/>
      <c r="BT13115" s="30"/>
      <c r="BU13115" s="30"/>
      <c r="BV13115" s="30"/>
      <c r="BW13115" s="30"/>
      <c r="BX13115" s="30"/>
      <c r="BY13115" s="30"/>
      <c r="BZ13115" s="30"/>
      <c r="CA13115" s="30"/>
      <c r="CC13115" s="30">
        <v>0</v>
      </c>
      <c r="CD13115" s="30"/>
      <c r="CE13115" s="30"/>
      <c r="CF13115" s="30"/>
      <c r="CG13115" s="30"/>
      <c r="CH13115" s="30"/>
      <c r="CI13115" s="30"/>
      <c r="CJ13115" s="30"/>
      <c r="CK13115" s="30"/>
      <c r="CN13115" s="30">
        <v>509621.07</v>
      </c>
      <c r="CO13115" s="30"/>
      <c r="CP13115" s="30"/>
      <c r="CQ13115" s="30"/>
      <c r="CR13115" s="30"/>
      <c r="CS13115" s="30"/>
      <c r="CT13115" s="30"/>
      <c r="CU13115" s="30"/>
      <c r="CW13115" s="30">
        <v>0</v>
      </c>
      <c r="CX13115" s="30"/>
      <c r="CY13115" s="30"/>
      <c r="CZ13115" s="30"/>
      <c r="DA13115" s="30"/>
      <c r="DB13115" s="30"/>
      <c r="DC13115" s="30"/>
      <c r="DD13115" s="30"/>
    </row>
    <row r="13116" spans="1:108" ht="17.25" customHeight="1" x14ac:dyDescent="0.2">
      <c r="A13116" s="41"/>
      <c r="B13116" s="35" t="s">
        <v>1501</v>
      </c>
      <c r="C13116" s="35"/>
      <c r="D13116" s="35"/>
      <c r="E13116" s="35"/>
      <c r="F13116" s="35"/>
      <c r="G13116" s="35"/>
      <c r="H13116" s="35"/>
      <c r="I13116" s="35"/>
      <c r="J13116" s="35"/>
      <c r="K13116" s="35"/>
      <c r="L13116" s="35"/>
      <c r="M13116" s="35"/>
      <c r="N13116" s="35"/>
      <c r="O13116" s="35"/>
      <c r="P13116" s="35"/>
      <c r="Q13116" s="35"/>
      <c r="R13116" s="35"/>
      <c r="S13116" s="35"/>
      <c r="T13116" s="35"/>
      <c r="U13116" s="35"/>
      <c r="V13116" s="35"/>
      <c r="W13116" s="35"/>
      <c r="X13116" s="35"/>
      <c r="Y13116" s="35"/>
      <c r="Z13116" s="35"/>
      <c r="AA13116" s="35"/>
      <c r="AB13116" s="35"/>
      <c r="AC13116" s="35"/>
      <c r="AD13116" s="35"/>
      <c r="AE13116" s="35"/>
    </row>
    <row r="13117" spans="1:108" ht="6" customHeight="1" x14ac:dyDescent="0.2"/>
    <row r="13118" spans="1:108" ht="9.75" customHeight="1" x14ac:dyDescent="0.2"/>
    <row r="13119" spans="1:108" ht="15" customHeight="1" x14ac:dyDescent="0.2">
      <c r="A13119" s="41"/>
      <c r="B13119" s="35" t="s">
        <v>1502</v>
      </c>
      <c r="C13119" s="35"/>
      <c r="D13119" s="35"/>
      <c r="E13119" s="35"/>
      <c r="F13119" s="35"/>
      <c r="G13119" s="35" t="s">
        <v>1503</v>
      </c>
      <c r="H13119" s="35"/>
      <c r="I13119" s="35"/>
      <c r="J13119" s="35"/>
      <c r="K13119" s="35"/>
      <c r="L13119" s="35"/>
      <c r="Q13119" s="30">
        <v>509621.07</v>
      </c>
      <c r="R13119" s="30"/>
      <c r="S13119" s="30"/>
      <c r="T13119" s="30"/>
      <c r="U13119" s="30"/>
      <c r="V13119" s="30"/>
      <c r="W13119" s="30"/>
      <c r="Y13119" s="30">
        <v>0</v>
      </c>
      <c r="Z13119" s="30"/>
      <c r="AA13119" s="30"/>
      <c r="AB13119" s="30"/>
      <c r="AC13119" s="30"/>
      <c r="AE13119" s="30">
        <v>0</v>
      </c>
      <c r="AF13119" s="30"/>
      <c r="AG13119" s="30"/>
      <c r="AH13119" s="30"/>
      <c r="AI13119" s="30"/>
      <c r="AJ13119" s="30"/>
      <c r="AK13119" s="30"/>
      <c r="AM13119" s="30">
        <v>0</v>
      </c>
      <c r="AN13119" s="30"/>
      <c r="AO13119" s="30"/>
      <c r="AP13119" s="30"/>
      <c r="AQ13119" s="30"/>
      <c r="AR13119" s="30"/>
      <c r="AS13119" s="30"/>
      <c r="AT13119" s="30"/>
      <c r="AW13119" s="30">
        <v>0</v>
      </c>
      <c r="AX13119" s="30"/>
      <c r="AY13119" s="30"/>
      <c r="AZ13119" s="30"/>
      <c r="BA13119" s="30"/>
      <c r="BB13119" s="30"/>
      <c r="BC13119" s="30"/>
      <c r="BD13119" s="30"/>
      <c r="BE13119" s="30"/>
      <c r="BF13119" s="30"/>
      <c r="BG13119" s="30">
        <v>0</v>
      </c>
      <c r="BH13119" s="30"/>
      <c r="BI13119" s="30"/>
      <c r="BJ13119" s="30"/>
      <c r="BK13119" s="30"/>
      <c r="BL13119" s="30"/>
      <c r="BM13119" s="30"/>
      <c r="BN13119" s="30"/>
      <c r="BO13119" s="30"/>
      <c r="BP13119" s="30"/>
      <c r="BR13119" s="30">
        <v>0</v>
      </c>
      <c r="BS13119" s="30"/>
      <c r="BT13119" s="30"/>
      <c r="BU13119" s="30"/>
      <c r="BV13119" s="30"/>
      <c r="BW13119" s="30"/>
      <c r="BX13119" s="30"/>
      <c r="BY13119" s="30"/>
      <c r="BZ13119" s="30"/>
      <c r="CA13119" s="30"/>
      <c r="CC13119" s="30">
        <v>0</v>
      </c>
      <c r="CD13119" s="30"/>
      <c r="CE13119" s="30"/>
      <c r="CF13119" s="30"/>
      <c r="CG13119" s="30"/>
      <c r="CH13119" s="30"/>
      <c r="CI13119" s="30"/>
      <c r="CJ13119" s="30"/>
      <c r="CK13119" s="30"/>
      <c r="CN13119" s="30">
        <v>509621.07</v>
      </c>
      <c r="CO13119" s="30"/>
      <c r="CP13119" s="30"/>
      <c r="CQ13119" s="30"/>
      <c r="CR13119" s="30"/>
      <c r="CS13119" s="30"/>
      <c r="CT13119" s="30"/>
      <c r="CU13119" s="30"/>
      <c r="CW13119" s="30">
        <v>0</v>
      </c>
      <c r="CX13119" s="30"/>
      <c r="CY13119" s="30"/>
      <c r="CZ13119" s="30"/>
      <c r="DA13119" s="30"/>
      <c r="DB13119" s="30"/>
      <c r="DC13119" s="30"/>
      <c r="DD13119" s="30"/>
    </row>
    <row r="13120" spans="1:108" ht="17.25" customHeight="1" x14ac:dyDescent="0.2">
      <c r="A13120" s="41"/>
      <c r="B13120" s="35" t="s">
        <v>1504</v>
      </c>
      <c r="C13120" s="35"/>
      <c r="D13120" s="35"/>
      <c r="E13120" s="35"/>
      <c r="F13120" s="35"/>
      <c r="G13120" s="35"/>
      <c r="H13120" s="35"/>
      <c r="I13120" s="35"/>
      <c r="J13120" s="35"/>
      <c r="K13120" s="35"/>
      <c r="L13120" s="35"/>
      <c r="M13120" s="35"/>
      <c r="N13120" s="35"/>
      <c r="O13120" s="35"/>
      <c r="P13120" s="35"/>
      <c r="Q13120" s="35"/>
      <c r="R13120" s="35"/>
      <c r="S13120" s="35"/>
      <c r="T13120" s="35"/>
      <c r="U13120" s="35"/>
      <c r="V13120" s="35"/>
      <c r="W13120" s="35"/>
      <c r="X13120" s="35"/>
      <c r="Y13120" s="35"/>
      <c r="Z13120" s="35"/>
      <c r="AA13120" s="35"/>
      <c r="AB13120" s="35"/>
      <c r="AC13120" s="35"/>
      <c r="AD13120" s="35"/>
      <c r="AE13120" s="35"/>
    </row>
    <row r="13121" spans="1:109" ht="18.75" customHeight="1" x14ac:dyDescent="0.2">
      <c r="A13121" s="34" t="s">
        <v>1505</v>
      </c>
      <c r="B13121" s="34"/>
      <c r="C13121" s="34"/>
      <c r="D13121" s="34"/>
      <c r="E13121" s="34"/>
      <c r="F13121" s="34"/>
      <c r="G13121" s="34"/>
      <c r="H13121" s="34"/>
      <c r="I13121" s="34"/>
      <c r="J13121" s="34"/>
      <c r="K13121" s="34"/>
      <c r="L13121" s="34"/>
      <c r="M13121" s="34"/>
      <c r="N13121" s="34"/>
      <c r="O13121" s="34"/>
      <c r="P13121" s="34"/>
      <c r="Q13121" s="34"/>
      <c r="R13121" s="34"/>
      <c r="S13121" s="34"/>
      <c r="T13121" s="34"/>
      <c r="U13121" s="34"/>
      <c r="V13121" s="34"/>
      <c r="W13121" s="34"/>
      <c r="X13121" s="34"/>
      <c r="Y13121" s="34"/>
      <c r="Z13121" s="34"/>
      <c r="AA13121" s="34"/>
      <c r="AB13121" s="34"/>
      <c r="AC13121" s="34"/>
      <c r="AD13121" s="34"/>
      <c r="AE13121" s="34"/>
      <c r="AF13121" s="34"/>
      <c r="AG13121" s="34"/>
      <c r="AH13121" s="34"/>
      <c r="AI13121" s="34"/>
      <c r="AJ13121" s="34"/>
      <c r="AK13121" s="34"/>
      <c r="AL13121" s="34"/>
      <c r="AM13121" s="34"/>
      <c r="AN13121" s="34"/>
      <c r="AO13121" s="34"/>
      <c r="AP13121" s="34"/>
      <c r="AQ13121" s="34"/>
      <c r="AR13121" s="34"/>
      <c r="AS13121" s="34"/>
      <c r="AT13121" s="34"/>
      <c r="AU13121" s="34"/>
      <c r="AV13121" s="34"/>
      <c r="AW13121" s="34"/>
      <c r="AX13121" s="34"/>
      <c r="AY13121" s="34"/>
      <c r="AZ13121" s="34"/>
      <c r="BA13121" s="34"/>
      <c r="BB13121" s="34"/>
      <c r="BC13121" s="34"/>
      <c r="BD13121" s="34"/>
      <c r="BE13121" s="34"/>
      <c r="BF13121" s="34"/>
      <c r="BG13121" s="34"/>
      <c r="BH13121" s="34"/>
      <c r="BI13121" s="34"/>
      <c r="BJ13121" s="34"/>
      <c r="BK13121" s="34"/>
      <c r="BL13121" s="34"/>
      <c r="BM13121" s="34"/>
      <c r="BN13121" s="34"/>
      <c r="BO13121" s="34"/>
      <c r="BP13121" s="34"/>
      <c r="BQ13121" s="34"/>
      <c r="BR13121" s="34"/>
      <c r="BS13121" s="34"/>
      <c r="BT13121" s="34"/>
      <c r="BU13121" s="34"/>
      <c r="BV13121" s="34"/>
      <c r="BW13121" s="34"/>
      <c r="BX13121" s="34"/>
      <c r="BY13121" s="34"/>
      <c r="BZ13121" s="34"/>
      <c r="CA13121" s="34"/>
      <c r="CB13121" s="34"/>
      <c r="CC13121" s="34"/>
      <c r="CD13121" s="34"/>
      <c r="CE13121" s="34"/>
      <c r="CF13121" s="34"/>
      <c r="CG13121" s="34"/>
      <c r="CH13121" s="34"/>
      <c r="CI13121" s="34"/>
      <c r="CJ13121" s="34"/>
      <c r="CK13121" s="34"/>
      <c r="CL13121" s="34"/>
      <c r="CM13121" s="34"/>
      <c r="CN13121" s="34"/>
      <c r="CO13121" s="34"/>
      <c r="CP13121" s="34"/>
      <c r="CQ13121" s="34"/>
      <c r="CR13121" s="34"/>
      <c r="CS13121" s="34"/>
      <c r="CT13121" s="34"/>
      <c r="CU13121" s="34"/>
      <c r="CV13121" s="34"/>
      <c r="CW13121" s="34"/>
      <c r="CX13121" s="34"/>
      <c r="CY13121" s="34"/>
      <c r="CZ13121" s="34"/>
      <c r="DA13121" s="34"/>
      <c r="DB13121" s="34"/>
      <c r="DC13121" s="34"/>
      <c r="DD13121" s="34"/>
      <c r="DE13121" s="34"/>
    </row>
    <row r="13122" spans="1:109" ht="13.5" customHeight="1" x14ac:dyDescent="0.2"/>
    <row r="13123" spans="1:109" ht="7.5" customHeight="1" x14ac:dyDescent="0.2"/>
    <row r="13124" spans="1:109" ht="15" customHeight="1" x14ac:dyDescent="0.2">
      <c r="Q13124" s="33" t="s">
        <v>1477</v>
      </c>
      <c r="R13124" s="33"/>
      <c r="S13124" s="33"/>
      <c r="T13124" s="33"/>
      <c r="U13124" s="33"/>
      <c r="V13124" s="33"/>
      <c r="W13124" s="33"/>
      <c r="Y13124" s="33" t="s">
        <v>1478</v>
      </c>
      <c r="Z13124" s="33"/>
      <c r="AA13124" s="33"/>
      <c r="AB13124" s="33"/>
      <c r="AC13124" s="33"/>
      <c r="AD13124" s="33"/>
      <c r="AE13124" s="33"/>
      <c r="AF13124" s="33"/>
      <c r="AG13124" s="33"/>
      <c r="AH13124" s="33"/>
      <c r="AI13124" s="33"/>
      <c r="AJ13124" s="33"/>
      <c r="AK13124" s="33"/>
      <c r="AL13124" s="33"/>
      <c r="AM13124" s="33"/>
      <c r="AN13124" s="33"/>
      <c r="AO13124" s="33"/>
      <c r="AP13124" s="33"/>
      <c r="AQ13124" s="33"/>
      <c r="AR13124" s="33"/>
      <c r="AS13124" s="33"/>
      <c r="AT13124" s="33"/>
      <c r="AU13124" s="33"/>
      <c r="AV13124" s="33"/>
      <c r="AW13124" s="33"/>
      <c r="AX13124" s="33"/>
      <c r="AY13124" s="33"/>
      <c r="AZ13124" s="33"/>
      <c r="BA13124" s="33"/>
      <c r="BB13124" s="33"/>
      <c r="BC13124" s="33"/>
      <c r="BD13124" s="33"/>
      <c r="BE13124" s="33"/>
      <c r="BF13124" s="33"/>
      <c r="BG13124" s="33"/>
      <c r="BH13124" s="33"/>
      <c r="BI13124" s="33"/>
      <c r="BJ13124" s="33"/>
      <c r="BK13124" s="33"/>
      <c r="BL13124" s="33"/>
      <c r="BM13124" s="33"/>
      <c r="BN13124" s="33"/>
      <c r="BO13124" s="33"/>
      <c r="BP13124" s="33"/>
      <c r="BQ13124" s="33"/>
      <c r="BR13124" s="33"/>
      <c r="BS13124" s="33"/>
      <c r="BT13124" s="33"/>
      <c r="BU13124" s="33"/>
      <c r="BV13124" s="33"/>
      <c r="BW13124" s="33"/>
      <c r="BX13124" s="33"/>
      <c r="BY13124" s="33"/>
      <c r="BZ13124" s="33"/>
      <c r="CA13124" s="33"/>
      <c r="CB13124" s="33"/>
      <c r="CC13124" s="33"/>
      <c r="CD13124" s="33"/>
      <c r="CE13124" s="33"/>
      <c r="CF13124" s="33"/>
      <c r="CG13124" s="33"/>
      <c r="CH13124" s="33"/>
      <c r="CI13124" s="33"/>
      <c r="CJ13124" s="33"/>
      <c r="CK13124" s="33"/>
      <c r="CL13124" s="33"/>
      <c r="CN13124" s="33" t="s">
        <v>1479</v>
      </c>
      <c r="CO13124" s="33"/>
      <c r="CP13124" s="33"/>
      <c r="CQ13124" s="33"/>
      <c r="CR13124" s="33"/>
      <c r="CS13124" s="33"/>
      <c r="CT13124" s="33"/>
      <c r="CU13124" s="33"/>
    </row>
    <row r="13125" spans="1:109" ht="15" customHeight="1" x14ac:dyDescent="0.2">
      <c r="A13125" s="35" t="s">
        <v>17</v>
      </c>
      <c r="B13125" s="35"/>
      <c r="F13125" s="35" t="s">
        <v>1480</v>
      </c>
      <c r="G13125" s="35"/>
      <c r="H13125" s="35"/>
      <c r="I13125" s="35"/>
      <c r="J13125" s="35"/>
      <c r="K13125" s="35"/>
      <c r="L13125" s="35"/>
      <c r="M13125" s="35"/>
      <c r="N13125" s="35"/>
      <c r="Q13125" s="33" t="s">
        <v>1481</v>
      </c>
      <c r="R13125" s="33"/>
      <c r="S13125" s="33"/>
      <c r="T13125" s="33"/>
      <c r="U13125" s="33"/>
      <c r="V13125" s="33"/>
      <c r="W13125" s="33"/>
      <c r="Y13125" s="33" t="s">
        <v>1482</v>
      </c>
      <c r="Z13125" s="33"/>
      <c r="AA13125" s="33"/>
      <c r="AB13125" s="33"/>
      <c r="AC13125" s="33"/>
      <c r="AE13125" s="33" t="s">
        <v>1483</v>
      </c>
      <c r="AF13125" s="33"/>
      <c r="AG13125" s="33"/>
      <c r="AH13125" s="33"/>
      <c r="AI13125" s="33"/>
      <c r="AJ13125" s="33"/>
      <c r="AK13125" s="33"/>
      <c r="AM13125" s="33" t="s">
        <v>157</v>
      </c>
      <c r="AN13125" s="33"/>
      <c r="AO13125" s="33"/>
      <c r="AP13125" s="33"/>
      <c r="AQ13125" s="33"/>
      <c r="AR13125" s="33"/>
      <c r="AS13125" s="33"/>
      <c r="AT13125" s="33"/>
      <c r="AW13125" s="33" t="s">
        <v>1484</v>
      </c>
      <c r="AX13125" s="33"/>
      <c r="AY13125" s="33"/>
      <c r="AZ13125" s="33"/>
      <c r="BA13125" s="33"/>
      <c r="BB13125" s="33"/>
      <c r="BC13125" s="33"/>
      <c r="BD13125" s="33"/>
      <c r="BE13125" s="33"/>
      <c r="BF13125" s="33"/>
      <c r="BG13125" s="69"/>
      <c r="BH13125" s="69"/>
      <c r="BI13125" s="69"/>
      <c r="BJ13125" s="69"/>
      <c r="BK13125" s="69"/>
      <c r="BL13125" s="69"/>
      <c r="BM13125" s="69"/>
      <c r="BN13125" s="69"/>
      <c r="BO13125" s="69"/>
      <c r="BP13125" s="69"/>
      <c r="BR13125" s="36" t="s">
        <v>1485</v>
      </c>
      <c r="BS13125" s="36"/>
      <c r="BT13125" s="36"/>
      <c r="BU13125" s="36"/>
      <c r="BV13125" s="36"/>
      <c r="BW13125" s="36"/>
      <c r="BX13125" s="36"/>
      <c r="BY13125" s="36"/>
      <c r="BZ13125" s="36"/>
      <c r="CA13125" s="36"/>
      <c r="CC13125" s="33" t="s">
        <v>1486</v>
      </c>
      <c r="CD13125" s="33"/>
      <c r="CE13125" s="33"/>
      <c r="CF13125" s="33"/>
      <c r="CG13125" s="33"/>
      <c r="CH13125" s="33"/>
      <c r="CI13125" s="33"/>
      <c r="CJ13125" s="33"/>
      <c r="CK13125" s="33"/>
      <c r="CN13125" s="36" t="s">
        <v>1485</v>
      </c>
      <c r="CO13125" s="36"/>
      <c r="CP13125" s="36"/>
      <c r="CQ13125" s="36"/>
      <c r="CR13125" s="36"/>
      <c r="CS13125" s="36"/>
      <c r="CT13125" s="36"/>
      <c r="CU13125" s="36"/>
      <c r="CW13125" s="33" t="s">
        <v>1487</v>
      </c>
      <c r="CX13125" s="33"/>
      <c r="CY13125" s="33"/>
      <c r="CZ13125" s="33"/>
      <c r="DA13125" s="33"/>
      <c r="DB13125" s="33"/>
      <c r="DC13125" s="33"/>
      <c r="DD13125" s="33"/>
    </row>
    <row r="13126" spans="1:109" ht="12.75" hidden="1" customHeight="1" x14ac:dyDescent="0.2">
      <c r="A13126" s="35" t="s">
        <v>1488</v>
      </c>
      <c r="B13126" s="35"/>
      <c r="F13126" s="35" t="s">
        <v>346</v>
      </c>
      <c r="G13126" s="35"/>
      <c r="H13126" s="35"/>
      <c r="I13126" s="35"/>
      <c r="L13126" s="35" t="s">
        <v>347</v>
      </c>
      <c r="M13126" s="35"/>
      <c r="N13126" s="35"/>
      <c r="O13126" s="35"/>
      <c r="Q13126" s="33" t="s">
        <v>1489</v>
      </c>
      <c r="R13126" s="33"/>
      <c r="S13126" s="33"/>
      <c r="T13126" s="33"/>
      <c r="U13126" s="33"/>
      <c r="V13126" s="33"/>
      <c r="W13126" s="33"/>
      <c r="Y13126" s="33" t="s">
        <v>1490</v>
      </c>
      <c r="Z13126" s="33"/>
      <c r="AA13126" s="33"/>
      <c r="AB13126" s="33"/>
      <c r="AC13126" s="33"/>
      <c r="AE13126" s="33" t="s">
        <v>1491</v>
      </c>
      <c r="AF13126" s="33"/>
      <c r="AG13126" s="33"/>
      <c r="AH13126" s="33"/>
      <c r="AI13126" s="33"/>
      <c r="AJ13126" s="33"/>
      <c r="AK13126" s="33"/>
      <c r="AM13126" s="33" t="s">
        <v>1492</v>
      </c>
      <c r="AN13126" s="33"/>
      <c r="AO13126" s="33"/>
      <c r="AP13126" s="33"/>
      <c r="AQ13126" s="33"/>
      <c r="AR13126" s="33"/>
      <c r="AS13126" s="33"/>
      <c r="AT13126" s="33"/>
      <c r="AW13126" s="33" t="s">
        <v>1493</v>
      </c>
      <c r="AX13126" s="33"/>
      <c r="AY13126" s="33"/>
      <c r="AZ13126" s="33"/>
      <c r="BA13126" s="33"/>
      <c r="BB13126" s="33"/>
      <c r="BC13126" s="33"/>
      <c r="BD13126" s="33"/>
      <c r="BE13126" s="33"/>
      <c r="BF13126" s="33"/>
      <c r="BG13126" s="33" t="s">
        <v>1494</v>
      </c>
      <c r="BH13126" s="33"/>
      <c r="BI13126" s="33"/>
      <c r="BJ13126" s="33"/>
      <c r="BK13126" s="33"/>
      <c r="BL13126" s="33"/>
      <c r="BM13126" s="33"/>
      <c r="BN13126" s="33"/>
      <c r="BO13126" s="33"/>
      <c r="BP13126" s="33"/>
      <c r="BR13126" s="33" t="s">
        <v>1495</v>
      </c>
      <c r="BS13126" s="33"/>
      <c r="BT13126" s="33"/>
      <c r="BU13126" s="33"/>
      <c r="BV13126" s="33"/>
      <c r="BW13126" s="33"/>
      <c r="BX13126" s="33"/>
      <c r="BY13126" s="33"/>
      <c r="BZ13126" s="33"/>
      <c r="CA13126" s="33"/>
      <c r="CC13126" s="33" t="s">
        <v>1496</v>
      </c>
      <c r="CD13126" s="33"/>
      <c r="CE13126" s="33"/>
      <c r="CF13126" s="33"/>
      <c r="CG13126" s="33"/>
      <c r="CH13126" s="33"/>
      <c r="CI13126" s="33"/>
      <c r="CJ13126" s="33"/>
      <c r="CK13126" s="33"/>
      <c r="CN13126" s="33" t="s">
        <v>1497</v>
      </c>
      <c r="CO13126" s="33"/>
      <c r="CP13126" s="33"/>
      <c r="CQ13126" s="33"/>
      <c r="CR13126" s="33"/>
      <c r="CS13126" s="33"/>
      <c r="CT13126" s="33"/>
      <c r="CU13126" s="33"/>
      <c r="CW13126" s="33" t="s">
        <v>1498</v>
      </c>
      <c r="CX13126" s="33"/>
      <c r="CY13126" s="33"/>
      <c r="CZ13126" s="33"/>
      <c r="DA13126" s="33"/>
      <c r="DB13126" s="33"/>
      <c r="DC13126" s="33"/>
      <c r="DD13126" s="33"/>
    </row>
    <row r="13127" spans="1:109" ht="16.5" customHeight="1" x14ac:dyDescent="0.2">
      <c r="A13127" s="35"/>
      <c r="B13127" s="35"/>
      <c r="F13127" s="35"/>
      <c r="G13127" s="35"/>
      <c r="H13127" s="35"/>
      <c r="I13127" s="35"/>
      <c r="L13127" s="35"/>
      <c r="M13127" s="35"/>
      <c r="N13127" s="35"/>
      <c r="O13127" s="35"/>
      <c r="Q13127" s="33"/>
      <c r="R13127" s="33"/>
      <c r="S13127" s="33"/>
      <c r="T13127" s="33"/>
      <c r="U13127" s="33"/>
      <c r="V13127" s="33"/>
      <c r="W13127" s="33"/>
      <c r="Y13127" s="33"/>
      <c r="Z13127" s="33"/>
      <c r="AA13127" s="33"/>
      <c r="AB13127" s="33"/>
      <c r="AC13127" s="33"/>
      <c r="AE13127" s="33"/>
      <c r="AF13127" s="33"/>
      <c r="AG13127" s="33"/>
      <c r="AH13127" s="33"/>
      <c r="AI13127" s="33"/>
      <c r="AJ13127" s="33"/>
      <c r="AK13127" s="33"/>
      <c r="AM13127" s="33"/>
      <c r="AN13127" s="33"/>
      <c r="AO13127" s="33"/>
      <c r="AP13127" s="33"/>
      <c r="AQ13127" s="33"/>
      <c r="AR13127" s="33"/>
      <c r="AS13127" s="33"/>
      <c r="AT13127" s="33"/>
      <c r="AW13127" s="33"/>
      <c r="AX13127" s="33"/>
      <c r="AY13127" s="33"/>
      <c r="AZ13127" s="33"/>
      <c r="BA13127" s="33"/>
      <c r="BB13127" s="33"/>
      <c r="BC13127" s="33"/>
      <c r="BD13127" s="33"/>
      <c r="BE13127" s="33"/>
      <c r="BF13127" s="33"/>
      <c r="BG13127" s="33"/>
      <c r="BH13127" s="33"/>
      <c r="BI13127" s="33"/>
      <c r="BJ13127" s="33"/>
      <c r="BK13127" s="33"/>
      <c r="BL13127" s="33"/>
      <c r="BM13127" s="33"/>
      <c r="BN13127" s="33"/>
      <c r="BO13127" s="33"/>
      <c r="BP13127" s="33"/>
      <c r="BR13127" s="33"/>
      <c r="BS13127" s="33"/>
      <c r="BT13127" s="33"/>
      <c r="BU13127" s="33"/>
      <c r="BV13127" s="33"/>
      <c r="BW13127" s="33"/>
      <c r="BX13127" s="33"/>
      <c r="BY13127" s="33"/>
      <c r="BZ13127" s="33"/>
      <c r="CA13127" s="33"/>
      <c r="CC13127" s="33"/>
      <c r="CD13127" s="33"/>
      <c r="CE13127" s="33"/>
      <c r="CF13127" s="33"/>
      <c r="CG13127" s="33"/>
      <c r="CH13127" s="33"/>
      <c r="CI13127" s="33"/>
      <c r="CJ13127" s="33"/>
      <c r="CK13127" s="33"/>
      <c r="CN13127" s="33"/>
      <c r="CO13127" s="33"/>
      <c r="CP13127" s="33"/>
      <c r="CQ13127" s="33"/>
      <c r="CR13127" s="33"/>
      <c r="CS13127" s="33"/>
      <c r="CT13127" s="33"/>
      <c r="CU13127" s="33"/>
      <c r="CW13127" s="33"/>
      <c r="CX13127" s="33"/>
      <c r="CY13127" s="33"/>
      <c r="CZ13127" s="33"/>
      <c r="DA13127" s="33"/>
      <c r="DB13127" s="33"/>
      <c r="DC13127" s="33"/>
      <c r="DD13127" s="33"/>
    </row>
    <row r="13128" spans="1:109" ht="1.5" customHeight="1" x14ac:dyDescent="0.2"/>
    <row r="13129" spans="1:109" ht="9" customHeight="1" x14ac:dyDescent="0.2"/>
    <row r="13130" spans="1:109" ht="18.75" customHeight="1" x14ac:dyDescent="0.2">
      <c r="A13130" s="29" t="s">
        <v>1506</v>
      </c>
      <c r="B13130" s="29"/>
      <c r="C13130" s="29"/>
      <c r="D13130" s="29"/>
      <c r="F13130" s="29" t="s">
        <v>1507</v>
      </c>
      <c r="G13130" s="29"/>
      <c r="H13130" s="29"/>
      <c r="I13130" s="29"/>
      <c r="J13130" s="29"/>
      <c r="K13130" s="29"/>
      <c r="L13130" s="29"/>
      <c r="M13130" s="29"/>
      <c r="N13130" s="29"/>
      <c r="O13130" s="29"/>
      <c r="P13130" s="29"/>
      <c r="Q13130" s="29"/>
      <c r="R13130" s="29"/>
      <c r="S13130" s="29"/>
      <c r="T13130" s="29"/>
      <c r="U13130" s="29"/>
      <c r="V13130" s="29"/>
      <c r="W13130" s="29"/>
      <c r="X13130" s="29"/>
      <c r="Y13130" s="29"/>
      <c r="Z13130" s="29"/>
      <c r="AA13130" s="29"/>
      <c r="AB13130" s="29"/>
      <c r="AC13130" s="29"/>
      <c r="AD13130" s="29"/>
      <c r="AE13130" s="29"/>
      <c r="AF13130" s="29"/>
      <c r="AG13130" s="29"/>
      <c r="AH13130" s="29"/>
      <c r="AI13130" s="29"/>
      <c r="AJ13130" s="29"/>
      <c r="AK13130" s="29"/>
      <c r="AL13130" s="29"/>
      <c r="AM13130" s="29"/>
      <c r="AN13130" s="29"/>
      <c r="AO13130" s="29"/>
      <c r="AP13130" s="29"/>
      <c r="AQ13130" s="29"/>
      <c r="AR13130" s="29"/>
      <c r="AS13130" s="29"/>
      <c r="AT13130" s="29"/>
      <c r="AU13130" s="29"/>
      <c r="AV13130" s="29"/>
      <c r="AW13130" s="29"/>
      <c r="AX13130" s="29"/>
      <c r="AY13130" s="29"/>
      <c r="AZ13130" s="29"/>
      <c r="BA13130" s="29"/>
    </row>
    <row r="13131" spans="1:109" ht="17.25" customHeight="1" x14ac:dyDescent="0.2">
      <c r="A13131" s="13"/>
      <c r="B13131" s="35" t="s">
        <v>1502</v>
      </c>
      <c r="C13131" s="35"/>
      <c r="D13131" s="35"/>
      <c r="E13131" s="35"/>
      <c r="F13131" s="35"/>
      <c r="G13131" s="35" t="s">
        <v>1508</v>
      </c>
      <c r="H13131" s="35"/>
      <c r="I13131" s="35"/>
      <c r="J13131" s="35"/>
      <c r="K13131" s="35"/>
      <c r="L13131" s="35"/>
      <c r="M13131" s="35"/>
      <c r="N13131" s="35"/>
      <c r="O13131" s="35"/>
      <c r="P13131" s="35"/>
      <c r="Q13131" s="30">
        <v>0</v>
      </c>
      <c r="R13131" s="30"/>
      <c r="S13131" s="30"/>
      <c r="T13131" s="30"/>
      <c r="U13131" s="30"/>
      <c r="V13131" s="30"/>
      <c r="W13131" s="30"/>
      <c r="Y13131" s="30">
        <v>0</v>
      </c>
      <c r="Z13131" s="30"/>
      <c r="AA13131" s="30"/>
      <c r="AB13131" s="30"/>
      <c r="AC13131" s="30"/>
      <c r="AE13131" s="30">
        <v>0</v>
      </c>
      <c r="AF13131" s="30"/>
      <c r="AG13131" s="30"/>
      <c r="AH13131" s="30"/>
      <c r="AI13131" s="30"/>
      <c r="AJ13131" s="30"/>
      <c r="AK13131" s="30"/>
      <c r="AM13131" s="30">
        <v>0</v>
      </c>
      <c r="AN13131" s="30"/>
      <c r="AO13131" s="30"/>
      <c r="AP13131" s="30"/>
      <c r="AQ13131" s="30"/>
      <c r="AR13131" s="30"/>
      <c r="AS13131" s="30"/>
      <c r="AT13131" s="30"/>
      <c r="AW13131" s="30">
        <v>0</v>
      </c>
      <c r="AX13131" s="30"/>
      <c r="AY13131" s="30"/>
      <c r="AZ13131" s="30"/>
      <c r="BA13131" s="30"/>
      <c r="BB13131" s="30"/>
      <c r="BC13131" s="30"/>
      <c r="BD13131" s="30"/>
      <c r="BE13131" s="30"/>
      <c r="BF13131" s="30"/>
      <c r="BG13131" s="30">
        <v>0</v>
      </c>
      <c r="BH13131" s="30"/>
      <c r="BI13131" s="30"/>
      <c r="BJ13131" s="30"/>
      <c r="BK13131" s="30"/>
      <c r="BL13131" s="30"/>
      <c r="BM13131" s="30"/>
      <c r="BN13131" s="30"/>
      <c r="BO13131" s="30"/>
      <c r="BP13131" s="30"/>
      <c r="BR13131" s="30">
        <v>0</v>
      </c>
      <c r="BS13131" s="30"/>
      <c r="BT13131" s="30"/>
      <c r="BU13131" s="30"/>
      <c r="BV13131" s="30"/>
      <c r="BW13131" s="30"/>
      <c r="BX13131" s="30"/>
      <c r="BY13131" s="30"/>
      <c r="BZ13131" s="30"/>
      <c r="CA13131" s="30"/>
      <c r="CC13131" s="30">
        <v>0</v>
      </c>
      <c r="CD13131" s="30"/>
      <c r="CE13131" s="30"/>
      <c r="CF13131" s="30"/>
      <c r="CG13131" s="30"/>
      <c r="CH13131" s="30"/>
      <c r="CI13131" s="30"/>
      <c r="CJ13131" s="30"/>
      <c r="CK13131" s="30"/>
      <c r="CN13131" s="30">
        <v>29736.66</v>
      </c>
      <c r="CO13131" s="30"/>
      <c r="CP13131" s="30"/>
      <c r="CQ13131" s="30"/>
      <c r="CR13131" s="30"/>
      <c r="CS13131" s="30"/>
      <c r="CT13131" s="30"/>
      <c r="CU13131" s="30"/>
      <c r="CW13131" s="30">
        <v>0</v>
      </c>
      <c r="CX13131" s="30"/>
      <c r="CY13131" s="30"/>
      <c r="CZ13131" s="30"/>
      <c r="DA13131" s="30"/>
      <c r="DB13131" s="30"/>
      <c r="DC13131" s="30"/>
      <c r="DD13131" s="30"/>
    </row>
    <row r="13132" spans="1:109" ht="5.25" customHeight="1" x14ac:dyDescent="0.2"/>
    <row r="13133" spans="1:109" ht="2.25" customHeight="1" x14ac:dyDescent="0.2">
      <c r="A13133" s="31" t="s">
        <v>3</v>
      </c>
      <c r="B13133" s="31"/>
      <c r="F13133" s="31" t="s">
        <v>676</v>
      </c>
      <c r="G13133" s="31"/>
      <c r="H13133" s="31"/>
      <c r="I13133" s="31"/>
      <c r="L13133" s="31" t="s">
        <v>401</v>
      </c>
      <c r="M13133" s="31"/>
      <c r="N13133" s="31"/>
      <c r="O13133" s="31"/>
      <c r="Q13133" s="32">
        <v>-322.66000000000003</v>
      </c>
      <c r="R13133" s="32"/>
      <c r="S13133" s="32"/>
      <c r="T13133" s="32"/>
      <c r="U13133" s="32"/>
      <c r="V13133" s="32"/>
      <c r="W13133" s="32"/>
      <c r="Y13133" s="32">
        <v>0</v>
      </c>
      <c r="Z13133" s="32"/>
      <c r="AA13133" s="32"/>
      <c r="AB13133" s="32"/>
      <c r="AC13133" s="32"/>
      <c r="AE13133" s="32">
        <v>0</v>
      </c>
      <c r="AF13133" s="32"/>
      <c r="AG13133" s="32"/>
      <c r="AH13133" s="32"/>
      <c r="AI13133" s="32"/>
      <c r="AJ13133" s="32"/>
      <c r="AK13133" s="32"/>
      <c r="AM13133" s="32">
        <v>0</v>
      </c>
      <c r="AN13133" s="32"/>
      <c r="AO13133" s="32"/>
      <c r="AP13133" s="32"/>
      <c r="AQ13133" s="32"/>
      <c r="AR13133" s="32"/>
      <c r="AS13133" s="32"/>
      <c r="AT13133" s="32"/>
      <c r="AW13133" s="32">
        <v>0</v>
      </c>
      <c r="AX13133" s="32"/>
      <c r="AY13133" s="32"/>
      <c r="AZ13133" s="32"/>
      <c r="BA13133" s="32"/>
      <c r="BB13133" s="32"/>
      <c r="BC13133" s="32"/>
      <c r="BD13133" s="32"/>
      <c r="BE13133" s="32"/>
      <c r="BF13133" s="32"/>
      <c r="BG13133" s="32">
        <v>0</v>
      </c>
      <c r="BH13133" s="32"/>
      <c r="BI13133" s="32"/>
      <c r="BJ13133" s="32"/>
      <c r="BK13133" s="32"/>
      <c r="BL13133" s="32"/>
      <c r="BM13133" s="32"/>
      <c r="BN13133" s="32"/>
      <c r="BO13133" s="32"/>
      <c r="BP13133" s="32"/>
      <c r="BR13133" s="32">
        <v>0</v>
      </c>
      <c r="BS13133" s="32"/>
      <c r="BT13133" s="32"/>
      <c r="BU13133" s="32"/>
      <c r="BV13133" s="32"/>
      <c r="BW13133" s="32"/>
      <c r="BX13133" s="32"/>
      <c r="BY13133" s="32"/>
      <c r="BZ13133" s="32"/>
      <c r="CA13133" s="32"/>
      <c r="CC13133" s="32">
        <v>0</v>
      </c>
      <c r="CD13133" s="32"/>
      <c r="CE13133" s="32"/>
      <c r="CF13133" s="32"/>
      <c r="CG13133" s="32"/>
      <c r="CH13133" s="32"/>
      <c r="CI13133" s="32"/>
      <c r="CJ13133" s="32"/>
      <c r="CK13133" s="32"/>
      <c r="CN13133" s="32">
        <v>-322.66000000000003</v>
      </c>
      <c r="CO13133" s="32"/>
      <c r="CP13133" s="32"/>
      <c r="CQ13133" s="32"/>
      <c r="CR13133" s="32"/>
      <c r="CS13133" s="32"/>
      <c r="CT13133" s="32"/>
      <c r="CU13133" s="32"/>
      <c r="CW13133" s="32">
        <v>0</v>
      </c>
      <c r="CX13133" s="32"/>
      <c r="CY13133" s="32"/>
      <c r="CZ13133" s="32"/>
      <c r="DA13133" s="32"/>
      <c r="DB13133" s="32"/>
      <c r="DC13133" s="32"/>
      <c r="DD13133" s="32"/>
    </row>
    <row r="13134" spans="1:109" ht="14.25" customHeight="1" x14ac:dyDescent="0.2">
      <c r="A13134" s="31"/>
      <c r="B13134" s="31"/>
      <c r="F13134" s="31"/>
      <c r="G13134" s="31"/>
      <c r="H13134" s="31"/>
      <c r="I13134" s="31"/>
      <c r="L13134" s="31"/>
      <c r="M13134" s="31"/>
      <c r="N13134" s="31"/>
      <c r="O13134" s="31"/>
      <c r="Q13134" s="32"/>
      <c r="R13134" s="32"/>
      <c r="S13134" s="32"/>
      <c r="T13134" s="32"/>
      <c r="U13134" s="32"/>
      <c r="V13134" s="32"/>
      <c r="W13134" s="32"/>
      <c r="Y13134" s="32"/>
      <c r="Z13134" s="32"/>
      <c r="AA13134" s="32"/>
      <c r="AB13134" s="32"/>
      <c r="AC13134" s="32"/>
      <c r="AE13134" s="32"/>
      <c r="AF13134" s="32"/>
      <c r="AG13134" s="32"/>
      <c r="AH13134" s="32"/>
      <c r="AI13134" s="32"/>
      <c r="AJ13134" s="32"/>
      <c r="AK13134" s="32"/>
      <c r="AM13134" s="32"/>
      <c r="AN13134" s="32"/>
      <c r="AO13134" s="32"/>
      <c r="AP13134" s="32"/>
      <c r="AQ13134" s="32"/>
      <c r="AR13134" s="32"/>
      <c r="AS13134" s="32"/>
      <c r="AT13134" s="32"/>
      <c r="AW13134" s="32"/>
      <c r="AX13134" s="32"/>
      <c r="AY13134" s="32"/>
      <c r="AZ13134" s="32"/>
      <c r="BA13134" s="32"/>
      <c r="BB13134" s="32"/>
      <c r="BC13134" s="32"/>
      <c r="BD13134" s="32"/>
      <c r="BE13134" s="32"/>
      <c r="BF13134" s="32"/>
      <c r="BG13134" s="32"/>
      <c r="BH13134" s="32"/>
      <c r="BI13134" s="32"/>
      <c r="BJ13134" s="32"/>
      <c r="BK13134" s="32"/>
      <c r="BL13134" s="32"/>
      <c r="BM13134" s="32"/>
      <c r="BN13134" s="32"/>
      <c r="BO13134" s="32"/>
      <c r="BP13134" s="32"/>
      <c r="BR13134" s="32"/>
      <c r="BS13134" s="32"/>
      <c r="BT13134" s="32"/>
      <c r="BU13134" s="32"/>
      <c r="BV13134" s="32"/>
      <c r="BW13134" s="32"/>
      <c r="BX13134" s="32"/>
      <c r="BY13134" s="32"/>
      <c r="BZ13134" s="32"/>
      <c r="CA13134" s="32"/>
      <c r="CC13134" s="32"/>
      <c r="CD13134" s="32"/>
      <c r="CE13134" s="32"/>
      <c r="CF13134" s="32"/>
      <c r="CG13134" s="32"/>
      <c r="CH13134" s="32"/>
      <c r="CI13134" s="32"/>
      <c r="CJ13134" s="32"/>
      <c r="CK13134" s="32"/>
      <c r="CN13134" s="32"/>
      <c r="CO13134" s="32"/>
      <c r="CP13134" s="32"/>
      <c r="CQ13134" s="32"/>
      <c r="CR13134" s="32"/>
      <c r="CS13134" s="32"/>
      <c r="CT13134" s="32"/>
      <c r="CU13134" s="32"/>
      <c r="CW13134" s="32"/>
      <c r="CX13134" s="32"/>
      <c r="CY13134" s="32"/>
      <c r="CZ13134" s="32"/>
      <c r="DA13134" s="32"/>
      <c r="DB13134" s="32"/>
      <c r="DC13134" s="32"/>
      <c r="DD13134" s="32"/>
    </row>
    <row r="13135" spans="1:109" ht="16.5" customHeight="1" x14ac:dyDescent="0.2">
      <c r="A13135" s="31" t="s">
        <v>3</v>
      </c>
      <c r="B13135" s="31"/>
      <c r="F13135" s="31" t="s">
        <v>676</v>
      </c>
      <c r="G13135" s="31"/>
      <c r="H13135" s="31"/>
      <c r="I13135" s="31"/>
      <c r="L13135" s="31" t="s">
        <v>701</v>
      </c>
      <c r="M13135" s="31"/>
      <c r="N13135" s="31"/>
      <c r="O13135" s="31"/>
      <c r="Q13135" s="32">
        <v>52442.8</v>
      </c>
      <c r="R13135" s="32"/>
      <c r="S13135" s="32"/>
      <c r="T13135" s="32"/>
      <c r="U13135" s="32"/>
      <c r="V13135" s="32"/>
      <c r="W13135" s="32"/>
      <c r="Y13135" s="32">
        <v>0</v>
      </c>
      <c r="Z13135" s="32"/>
      <c r="AA13135" s="32"/>
      <c r="AB13135" s="32"/>
      <c r="AC13135" s="32"/>
      <c r="AE13135" s="32">
        <v>0</v>
      </c>
      <c r="AF13135" s="32"/>
      <c r="AG13135" s="32"/>
      <c r="AH13135" s="32"/>
      <c r="AI13135" s="32"/>
      <c r="AJ13135" s="32"/>
      <c r="AK13135" s="32"/>
      <c r="AM13135" s="32">
        <v>0</v>
      </c>
      <c r="AN13135" s="32"/>
      <c r="AO13135" s="32"/>
      <c r="AP13135" s="32"/>
      <c r="AQ13135" s="32"/>
      <c r="AR13135" s="32"/>
      <c r="AS13135" s="32"/>
      <c r="AT13135" s="32"/>
      <c r="AW13135" s="32">
        <v>0</v>
      </c>
      <c r="AX13135" s="32"/>
      <c r="AY13135" s="32"/>
      <c r="AZ13135" s="32"/>
      <c r="BA13135" s="32"/>
      <c r="BB13135" s="32"/>
      <c r="BC13135" s="32"/>
      <c r="BD13135" s="32"/>
      <c r="BE13135" s="32"/>
      <c r="BF13135" s="32"/>
      <c r="BG13135" s="32">
        <v>0</v>
      </c>
      <c r="BH13135" s="32"/>
      <c r="BI13135" s="32"/>
      <c r="BJ13135" s="32"/>
      <c r="BK13135" s="32"/>
      <c r="BL13135" s="32"/>
      <c r="BM13135" s="32"/>
      <c r="BN13135" s="32"/>
      <c r="BO13135" s="32"/>
      <c r="BP13135" s="32"/>
      <c r="BR13135" s="32">
        <v>0</v>
      </c>
      <c r="BS13135" s="32"/>
      <c r="BT13135" s="32"/>
      <c r="BU13135" s="32"/>
      <c r="BV13135" s="32"/>
      <c r="BW13135" s="32"/>
      <c r="BX13135" s="32"/>
      <c r="BY13135" s="32"/>
      <c r="BZ13135" s="32"/>
      <c r="CA13135" s="32"/>
      <c r="CC13135" s="32">
        <v>0</v>
      </c>
      <c r="CD13135" s="32"/>
      <c r="CE13135" s="32"/>
      <c r="CF13135" s="32"/>
      <c r="CG13135" s="32"/>
      <c r="CH13135" s="32"/>
      <c r="CI13135" s="32"/>
      <c r="CJ13135" s="32"/>
      <c r="CK13135" s="32"/>
      <c r="CN13135" s="32">
        <v>52442.8</v>
      </c>
      <c r="CO13135" s="32"/>
      <c r="CP13135" s="32"/>
      <c r="CQ13135" s="32"/>
      <c r="CR13135" s="32"/>
      <c r="CS13135" s="32"/>
      <c r="CT13135" s="32"/>
      <c r="CU13135" s="32"/>
      <c r="CW13135" s="32">
        <v>24529.11</v>
      </c>
      <c r="CX13135" s="32"/>
      <c r="CY13135" s="32"/>
      <c r="CZ13135" s="32"/>
      <c r="DA13135" s="32"/>
      <c r="DB13135" s="32"/>
      <c r="DC13135" s="32"/>
      <c r="DD13135" s="32"/>
    </row>
    <row r="13136" spans="1:109" ht="18.75" customHeight="1" x14ac:dyDescent="0.2">
      <c r="A13136" s="31" t="s">
        <v>3</v>
      </c>
      <c r="B13136" s="31"/>
      <c r="F13136" s="31" t="s">
        <v>676</v>
      </c>
      <c r="G13136" s="31"/>
      <c r="H13136" s="31"/>
      <c r="I13136" s="31"/>
      <c r="L13136" s="31" t="s">
        <v>692</v>
      </c>
      <c r="M13136" s="31"/>
      <c r="N13136" s="31"/>
      <c r="O13136" s="31"/>
      <c r="Q13136" s="32">
        <v>0</v>
      </c>
      <c r="R13136" s="32"/>
      <c r="S13136" s="32"/>
      <c r="T13136" s="32"/>
      <c r="U13136" s="32"/>
      <c r="V13136" s="32"/>
      <c r="W13136" s="32"/>
      <c r="Y13136" s="32">
        <v>0</v>
      </c>
      <c r="Z13136" s="32"/>
      <c r="AA13136" s="32"/>
      <c r="AB13136" s="32"/>
      <c r="AC13136" s="32"/>
      <c r="AE13136" s="32">
        <v>0</v>
      </c>
      <c r="AF13136" s="32"/>
      <c r="AG13136" s="32"/>
      <c r="AH13136" s="32"/>
      <c r="AI13136" s="32"/>
      <c r="AJ13136" s="32"/>
      <c r="AK13136" s="32"/>
      <c r="AM13136" s="32">
        <v>0</v>
      </c>
      <c r="AN13136" s="32"/>
      <c r="AO13136" s="32"/>
      <c r="AP13136" s="32"/>
      <c r="AQ13136" s="32"/>
      <c r="AR13136" s="32"/>
      <c r="AS13136" s="32"/>
      <c r="AT13136" s="32"/>
      <c r="AW13136" s="32">
        <v>64000</v>
      </c>
      <c r="AX13136" s="32"/>
      <c r="AY13136" s="32"/>
      <c r="AZ13136" s="32"/>
      <c r="BA13136" s="32"/>
      <c r="BB13136" s="32"/>
      <c r="BC13136" s="32"/>
      <c r="BD13136" s="32"/>
      <c r="BE13136" s="32"/>
      <c r="BF13136" s="32"/>
      <c r="BG13136" s="32">
        <v>0</v>
      </c>
      <c r="BH13136" s="32"/>
      <c r="BI13136" s="32"/>
      <c r="BJ13136" s="32"/>
      <c r="BK13136" s="32"/>
      <c r="BL13136" s="32"/>
      <c r="BM13136" s="32"/>
      <c r="BN13136" s="32"/>
      <c r="BO13136" s="32"/>
      <c r="BP13136" s="32"/>
      <c r="BR13136" s="32">
        <v>0</v>
      </c>
      <c r="BS13136" s="32"/>
      <c r="BT13136" s="32"/>
      <c r="BU13136" s="32"/>
      <c r="BV13136" s="32"/>
      <c r="BW13136" s="32"/>
      <c r="BX13136" s="32"/>
      <c r="BY13136" s="32"/>
      <c r="BZ13136" s="32"/>
      <c r="CA13136" s="32"/>
      <c r="CC13136" s="32">
        <v>0</v>
      </c>
      <c r="CD13136" s="32"/>
      <c r="CE13136" s="32"/>
      <c r="CF13136" s="32"/>
      <c r="CG13136" s="32"/>
      <c r="CH13136" s="32"/>
      <c r="CI13136" s="32"/>
      <c r="CJ13136" s="32"/>
      <c r="CK13136" s="32"/>
      <c r="CN13136" s="32">
        <v>-64000</v>
      </c>
      <c r="CO13136" s="32"/>
      <c r="CP13136" s="32"/>
      <c r="CQ13136" s="32"/>
      <c r="CR13136" s="32"/>
      <c r="CS13136" s="32"/>
      <c r="CT13136" s="32"/>
      <c r="CU13136" s="32"/>
      <c r="CW13136" s="32">
        <v>0</v>
      </c>
      <c r="CX13136" s="32"/>
      <c r="CY13136" s="32"/>
      <c r="CZ13136" s="32"/>
      <c r="DA13136" s="32"/>
      <c r="DB13136" s="32"/>
      <c r="DC13136" s="32"/>
      <c r="DD13136" s="32"/>
    </row>
    <row r="13137" spans="1:108" ht="13.5" customHeight="1" x14ac:dyDescent="0.2">
      <c r="A13137" s="68"/>
      <c r="B13137" s="35" t="s">
        <v>160</v>
      </c>
      <c r="C13137" s="35"/>
      <c r="D13137" s="35"/>
      <c r="E13137" s="35"/>
      <c r="F13137" s="35"/>
      <c r="G13137" s="35" t="s">
        <v>1509</v>
      </c>
      <c r="H13137" s="35"/>
      <c r="I13137" s="35"/>
      <c r="J13137" s="35"/>
      <c r="K13137" s="35"/>
      <c r="L13137" s="35"/>
      <c r="M13137" s="35"/>
      <c r="N13137" s="35"/>
      <c r="O13137" s="35"/>
      <c r="P13137" s="35"/>
      <c r="Q13137" s="30">
        <v>52120.14</v>
      </c>
      <c r="R13137" s="30"/>
      <c r="S13137" s="30"/>
      <c r="T13137" s="30"/>
      <c r="U13137" s="30"/>
      <c r="V13137" s="30"/>
      <c r="W13137" s="30"/>
      <c r="Y13137" s="30">
        <v>0</v>
      </c>
      <c r="Z13137" s="30"/>
      <c r="AA13137" s="30"/>
      <c r="AB13137" s="30"/>
      <c r="AC13137" s="30"/>
      <c r="AE13137" s="30">
        <v>0</v>
      </c>
      <c r="AF13137" s="30"/>
      <c r="AG13137" s="30"/>
      <c r="AH13137" s="30"/>
      <c r="AI13137" s="30"/>
      <c r="AJ13137" s="30"/>
      <c r="AK13137" s="30"/>
      <c r="AM13137" s="30">
        <v>0</v>
      </c>
      <c r="AN13137" s="30"/>
      <c r="AO13137" s="30"/>
      <c r="AP13137" s="30"/>
      <c r="AQ13137" s="30"/>
      <c r="AR13137" s="30"/>
      <c r="AS13137" s="30"/>
      <c r="AT13137" s="30"/>
      <c r="AW13137" s="30">
        <v>64000</v>
      </c>
      <c r="AX13137" s="30"/>
      <c r="AY13137" s="30"/>
      <c r="AZ13137" s="30"/>
      <c r="BA13137" s="30"/>
      <c r="BB13137" s="30"/>
      <c r="BC13137" s="30"/>
      <c r="BD13137" s="30"/>
      <c r="BE13137" s="30"/>
      <c r="BF13137" s="30"/>
      <c r="BG13137" s="30">
        <v>0</v>
      </c>
      <c r="BH13137" s="30"/>
      <c r="BI13137" s="30"/>
      <c r="BJ13137" s="30"/>
      <c r="BK13137" s="30"/>
      <c r="BL13137" s="30"/>
      <c r="BM13137" s="30"/>
      <c r="BN13137" s="30"/>
      <c r="BO13137" s="30"/>
      <c r="BP13137" s="30"/>
      <c r="BR13137" s="30">
        <v>0</v>
      </c>
      <c r="BS13137" s="30"/>
      <c r="BT13137" s="30"/>
      <c r="BU13137" s="30"/>
      <c r="BV13137" s="30"/>
      <c r="BW13137" s="30"/>
      <c r="BX13137" s="30"/>
      <c r="BY13137" s="30"/>
      <c r="BZ13137" s="30"/>
      <c r="CA13137" s="30"/>
      <c r="CC13137" s="30">
        <v>0</v>
      </c>
      <c r="CD13137" s="30"/>
      <c r="CE13137" s="30"/>
      <c r="CF13137" s="30"/>
      <c r="CG13137" s="30"/>
      <c r="CH13137" s="30"/>
      <c r="CI13137" s="30"/>
      <c r="CJ13137" s="30"/>
      <c r="CK13137" s="30"/>
      <c r="CN13137" s="30">
        <v>-11879.86</v>
      </c>
      <c r="CO13137" s="30"/>
      <c r="CP13137" s="30"/>
      <c r="CQ13137" s="30"/>
      <c r="CR13137" s="30"/>
      <c r="CS13137" s="30"/>
      <c r="CT13137" s="30"/>
      <c r="CU13137" s="30"/>
      <c r="CW13137" s="30">
        <v>24529.11</v>
      </c>
      <c r="CX13137" s="30"/>
      <c r="CY13137" s="30"/>
      <c r="CZ13137" s="30"/>
      <c r="DA13137" s="30"/>
      <c r="DB13137" s="30"/>
      <c r="DC13137" s="30"/>
      <c r="DD13137" s="30"/>
    </row>
    <row r="13138" spans="1:108" ht="6.75" customHeight="1" x14ac:dyDescent="0.2">
      <c r="A13138" s="68"/>
    </row>
    <row r="13139" spans="1:108" ht="8.25" customHeight="1" x14ac:dyDescent="0.2"/>
    <row r="13140" spans="1:108" ht="13.5" customHeight="1" x14ac:dyDescent="0.2">
      <c r="A13140" s="28"/>
      <c r="B13140" s="35" t="s">
        <v>1502</v>
      </c>
      <c r="C13140" s="35"/>
      <c r="D13140" s="35"/>
      <c r="E13140" s="35"/>
      <c r="F13140" s="35"/>
      <c r="G13140" s="35" t="s">
        <v>1510</v>
      </c>
      <c r="H13140" s="35"/>
      <c r="I13140" s="35"/>
      <c r="J13140" s="35"/>
      <c r="K13140" s="35"/>
      <c r="L13140" s="35"/>
      <c r="M13140" s="35"/>
      <c r="N13140" s="35"/>
      <c r="O13140" s="35"/>
      <c r="P13140" s="35"/>
      <c r="Q13140" s="30">
        <v>52120.14</v>
      </c>
      <c r="R13140" s="30"/>
      <c r="S13140" s="30"/>
      <c r="T13140" s="30"/>
      <c r="U13140" s="30"/>
      <c r="V13140" s="30"/>
      <c r="W13140" s="30"/>
      <c r="Y13140" s="30">
        <v>0</v>
      </c>
      <c r="Z13140" s="30"/>
      <c r="AA13140" s="30"/>
      <c r="AB13140" s="30"/>
      <c r="AC13140" s="30"/>
      <c r="AE13140" s="30">
        <v>0</v>
      </c>
      <c r="AF13140" s="30"/>
      <c r="AG13140" s="30"/>
      <c r="AH13140" s="30"/>
      <c r="AI13140" s="30"/>
      <c r="AJ13140" s="30"/>
      <c r="AK13140" s="30"/>
      <c r="AM13140" s="30">
        <v>0</v>
      </c>
      <c r="AN13140" s="30"/>
      <c r="AO13140" s="30"/>
      <c r="AP13140" s="30"/>
      <c r="AQ13140" s="30"/>
      <c r="AR13140" s="30"/>
      <c r="AS13140" s="30"/>
      <c r="AT13140" s="30"/>
      <c r="AW13140" s="30">
        <v>64000</v>
      </c>
      <c r="AX13140" s="30"/>
      <c r="AY13140" s="30"/>
      <c r="AZ13140" s="30"/>
      <c r="BA13140" s="30"/>
      <c r="BB13140" s="30"/>
      <c r="BC13140" s="30"/>
      <c r="BD13140" s="30"/>
      <c r="BE13140" s="30"/>
      <c r="BF13140" s="30"/>
      <c r="BG13140" s="30">
        <v>0</v>
      </c>
      <c r="BH13140" s="30"/>
      <c r="BI13140" s="30"/>
      <c r="BJ13140" s="30"/>
      <c r="BK13140" s="30"/>
      <c r="BL13140" s="30"/>
      <c r="BM13140" s="30"/>
      <c r="BN13140" s="30"/>
      <c r="BO13140" s="30"/>
      <c r="BP13140" s="30"/>
      <c r="BR13140" s="30">
        <v>0</v>
      </c>
      <c r="BS13140" s="30"/>
      <c r="BT13140" s="30"/>
      <c r="BU13140" s="30"/>
      <c r="BV13140" s="30"/>
      <c r="BW13140" s="30"/>
      <c r="BX13140" s="30"/>
      <c r="BY13140" s="30"/>
      <c r="BZ13140" s="30"/>
      <c r="CA13140" s="30"/>
      <c r="CC13140" s="30">
        <v>0</v>
      </c>
      <c r="CD13140" s="30"/>
      <c r="CE13140" s="30"/>
      <c r="CF13140" s="30"/>
      <c r="CG13140" s="30"/>
      <c r="CH13140" s="30"/>
      <c r="CI13140" s="30"/>
      <c r="CJ13140" s="30"/>
      <c r="CK13140" s="30"/>
      <c r="CN13140" s="30">
        <v>17856.8</v>
      </c>
      <c r="CO13140" s="30"/>
      <c r="CP13140" s="30"/>
      <c r="CQ13140" s="30"/>
      <c r="CR13140" s="30"/>
      <c r="CS13140" s="30"/>
      <c r="CT13140" s="30"/>
      <c r="CU13140" s="30"/>
      <c r="CW13140" s="30">
        <v>24529.11</v>
      </c>
      <c r="CX13140" s="30"/>
      <c r="CY13140" s="30"/>
      <c r="CZ13140" s="30"/>
      <c r="DA13140" s="30"/>
      <c r="DB13140" s="30"/>
      <c r="DC13140" s="30"/>
      <c r="DD13140" s="30"/>
    </row>
    <row r="13141" spans="1:108" ht="6.75" customHeight="1" x14ac:dyDescent="0.2">
      <c r="A13141" s="28"/>
    </row>
    <row r="13142" spans="1:108" ht="11.25" customHeight="1" x14ac:dyDescent="0.2"/>
    <row r="13143" spans="1:108" ht="16.5" customHeight="1" x14ac:dyDescent="0.2">
      <c r="A13143" s="29" t="s">
        <v>1511</v>
      </c>
      <c r="B13143" s="29"/>
      <c r="C13143" s="29"/>
      <c r="D13143" s="29"/>
      <c r="F13143" s="29" t="s">
        <v>1512</v>
      </c>
      <c r="G13143" s="29"/>
      <c r="H13143" s="29"/>
      <c r="I13143" s="29"/>
      <c r="J13143" s="29"/>
      <c r="K13143" s="29"/>
      <c r="L13143" s="29"/>
      <c r="M13143" s="29"/>
      <c r="N13143" s="29"/>
      <c r="O13143" s="29"/>
      <c r="P13143" s="29"/>
      <c r="Q13143" s="29"/>
      <c r="R13143" s="29"/>
      <c r="S13143" s="29"/>
      <c r="T13143" s="29"/>
      <c r="U13143" s="29"/>
      <c r="V13143" s="29"/>
      <c r="W13143" s="29"/>
      <c r="X13143" s="29"/>
      <c r="Y13143" s="29"/>
      <c r="Z13143" s="29"/>
      <c r="AA13143" s="29"/>
      <c r="AB13143" s="29"/>
      <c r="AC13143" s="29"/>
      <c r="AD13143" s="29"/>
      <c r="AE13143" s="29"/>
      <c r="AF13143" s="29"/>
      <c r="AG13143" s="29"/>
      <c r="AH13143" s="29"/>
      <c r="AI13143" s="29"/>
      <c r="AJ13143" s="29"/>
      <c r="AK13143" s="29"/>
      <c r="AL13143" s="29"/>
      <c r="AM13143" s="29"/>
      <c r="AN13143" s="29"/>
      <c r="AO13143" s="29"/>
      <c r="AP13143" s="29"/>
      <c r="AQ13143" s="29"/>
      <c r="AR13143" s="29"/>
      <c r="AS13143" s="29"/>
      <c r="AT13143" s="29"/>
      <c r="AU13143" s="29"/>
      <c r="AV13143" s="29"/>
      <c r="AW13143" s="29"/>
      <c r="AX13143" s="29"/>
      <c r="AY13143" s="29"/>
      <c r="AZ13143" s="29"/>
      <c r="BA13143" s="29"/>
    </row>
    <row r="13144" spans="1:108" ht="12.75" hidden="1" customHeight="1" x14ac:dyDescent="0.2">
      <c r="A13144" s="31" t="s">
        <v>3</v>
      </c>
      <c r="B13144" s="31"/>
      <c r="F13144" s="31" t="s">
        <v>708</v>
      </c>
      <c r="G13144" s="31"/>
      <c r="H13144" s="31"/>
      <c r="I13144" s="31"/>
      <c r="L13144" s="31" t="s">
        <v>710</v>
      </c>
      <c r="M13144" s="31"/>
      <c r="N13144" s="31"/>
      <c r="O13144" s="31"/>
      <c r="Q13144" s="32">
        <v>0</v>
      </c>
      <c r="R13144" s="32"/>
      <c r="S13144" s="32"/>
      <c r="T13144" s="32"/>
      <c r="U13144" s="32"/>
      <c r="V13144" s="32"/>
      <c r="W13144" s="32"/>
      <c r="Y13144" s="32">
        <v>0</v>
      </c>
      <c r="Z13144" s="32"/>
      <c r="AA13144" s="32"/>
      <c r="AB13144" s="32"/>
      <c r="AC13144" s="32"/>
      <c r="AE13144" s="32">
        <v>0</v>
      </c>
      <c r="AF13144" s="32"/>
      <c r="AG13144" s="32"/>
      <c r="AH13144" s="32"/>
      <c r="AI13144" s="32"/>
      <c r="AJ13144" s="32"/>
      <c r="AK13144" s="32"/>
      <c r="AM13144" s="32">
        <v>0</v>
      </c>
      <c r="AN13144" s="32"/>
      <c r="AO13144" s="32"/>
      <c r="AP13144" s="32"/>
      <c r="AQ13144" s="32"/>
      <c r="AR13144" s="32"/>
      <c r="AS13144" s="32"/>
      <c r="AT13144" s="32"/>
      <c r="AW13144" s="32">
        <v>11717.6</v>
      </c>
      <c r="AX13144" s="32"/>
      <c r="AY13144" s="32"/>
      <c r="AZ13144" s="32"/>
      <c r="BA13144" s="32"/>
      <c r="BB13144" s="32"/>
      <c r="BC13144" s="32"/>
      <c r="BD13144" s="32"/>
      <c r="BE13144" s="32"/>
      <c r="BF13144" s="32"/>
      <c r="BG13144" s="32">
        <v>0</v>
      </c>
      <c r="BH13144" s="32"/>
      <c r="BI13144" s="32"/>
      <c r="BJ13144" s="32"/>
      <c r="BK13144" s="32"/>
      <c r="BL13144" s="32"/>
      <c r="BM13144" s="32"/>
      <c r="BN13144" s="32"/>
      <c r="BO13144" s="32"/>
      <c r="BP13144" s="32"/>
      <c r="BR13144" s="32">
        <v>0</v>
      </c>
      <c r="BS13144" s="32"/>
      <c r="BT13144" s="32"/>
      <c r="BU13144" s="32"/>
      <c r="BV13144" s="32"/>
      <c r="BW13144" s="32"/>
      <c r="BX13144" s="32"/>
      <c r="BY13144" s="32"/>
      <c r="BZ13144" s="32"/>
      <c r="CA13144" s="32"/>
      <c r="CC13144" s="32">
        <v>0</v>
      </c>
      <c r="CD13144" s="32"/>
      <c r="CE13144" s="32"/>
      <c r="CF13144" s="32"/>
      <c r="CG13144" s="32"/>
      <c r="CH13144" s="32"/>
      <c r="CI13144" s="32"/>
      <c r="CJ13144" s="32"/>
      <c r="CK13144" s="32"/>
      <c r="CN13144" s="32">
        <v>-11717.6</v>
      </c>
      <c r="CO13144" s="32"/>
      <c r="CP13144" s="32"/>
      <c r="CQ13144" s="32"/>
      <c r="CR13144" s="32"/>
      <c r="CS13144" s="32"/>
      <c r="CT13144" s="32"/>
      <c r="CU13144" s="32"/>
      <c r="CW13144" s="32">
        <v>0</v>
      </c>
      <c r="CX13144" s="32"/>
      <c r="CY13144" s="32"/>
      <c r="CZ13144" s="32"/>
      <c r="DA13144" s="32"/>
      <c r="DB13144" s="32"/>
      <c r="DC13144" s="32"/>
      <c r="DD13144" s="32"/>
    </row>
    <row r="13145" spans="1:108" ht="18.75" customHeight="1" x14ac:dyDescent="0.2">
      <c r="A13145" s="31"/>
      <c r="B13145" s="31"/>
      <c r="F13145" s="31"/>
      <c r="G13145" s="31"/>
      <c r="H13145" s="31"/>
      <c r="I13145" s="31"/>
      <c r="L13145" s="31"/>
      <c r="M13145" s="31"/>
      <c r="N13145" s="31"/>
      <c r="O13145" s="31"/>
      <c r="Q13145" s="32"/>
      <c r="R13145" s="32"/>
      <c r="S13145" s="32"/>
      <c r="T13145" s="32"/>
      <c r="U13145" s="32"/>
      <c r="V13145" s="32"/>
      <c r="W13145" s="32"/>
      <c r="Y13145" s="32"/>
      <c r="Z13145" s="32"/>
      <c r="AA13145" s="32"/>
      <c r="AB13145" s="32"/>
      <c r="AC13145" s="32"/>
      <c r="AE13145" s="32"/>
      <c r="AF13145" s="32"/>
      <c r="AG13145" s="32"/>
      <c r="AH13145" s="32"/>
      <c r="AI13145" s="32"/>
      <c r="AJ13145" s="32"/>
      <c r="AK13145" s="32"/>
      <c r="AM13145" s="32"/>
      <c r="AN13145" s="32"/>
      <c r="AO13145" s="32"/>
      <c r="AP13145" s="32"/>
      <c r="AQ13145" s="32"/>
      <c r="AR13145" s="32"/>
      <c r="AS13145" s="32"/>
      <c r="AT13145" s="32"/>
      <c r="AW13145" s="32"/>
      <c r="AX13145" s="32"/>
      <c r="AY13145" s="32"/>
      <c r="AZ13145" s="32"/>
      <c r="BA13145" s="32"/>
      <c r="BB13145" s="32"/>
      <c r="BC13145" s="32"/>
      <c r="BD13145" s="32"/>
      <c r="BE13145" s="32"/>
      <c r="BF13145" s="32"/>
      <c r="BG13145" s="32"/>
      <c r="BH13145" s="32"/>
      <c r="BI13145" s="32"/>
      <c r="BJ13145" s="32"/>
      <c r="BK13145" s="32"/>
      <c r="BL13145" s="32"/>
      <c r="BM13145" s="32"/>
      <c r="BN13145" s="32"/>
      <c r="BO13145" s="32"/>
      <c r="BP13145" s="32"/>
      <c r="BR13145" s="32"/>
      <c r="BS13145" s="32"/>
      <c r="BT13145" s="32"/>
      <c r="BU13145" s="32"/>
      <c r="BV13145" s="32"/>
      <c r="BW13145" s="32"/>
      <c r="BX13145" s="32"/>
      <c r="BY13145" s="32"/>
      <c r="BZ13145" s="32"/>
      <c r="CA13145" s="32"/>
      <c r="CC13145" s="32"/>
      <c r="CD13145" s="32"/>
      <c r="CE13145" s="32"/>
      <c r="CF13145" s="32"/>
      <c r="CG13145" s="32"/>
      <c r="CH13145" s="32"/>
      <c r="CI13145" s="32"/>
      <c r="CJ13145" s="32"/>
      <c r="CK13145" s="32"/>
      <c r="CN13145" s="32"/>
      <c r="CO13145" s="32"/>
      <c r="CP13145" s="32"/>
      <c r="CQ13145" s="32"/>
      <c r="CR13145" s="32"/>
      <c r="CS13145" s="32"/>
      <c r="CT13145" s="32"/>
      <c r="CU13145" s="32"/>
      <c r="CW13145" s="32"/>
      <c r="CX13145" s="32"/>
      <c r="CY13145" s="32"/>
      <c r="CZ13145" s="32"/>
      <c r="DA13145" s="32"/>
      <c r="DB13145" s="32"/>
      <c r="DC13145" s="32"/>
      <c r="DD13145" s="32"/>
    </row>
    <row r="13146" spans="1:108" ht="13.5" customHeight="1" x14ac:dyDescent="0.2">
      <c r="A13146" s="68"/>
      <c r="B13146" s="35" t="s">
        <v>160</v>
      </c>
      <c r="C13146" s="35"/>
      <c r="D13146" s="35"/>
      <c r="E13146" s="35"/>
      <c r="F13146" s="35"/>
      <c r="G13146" s="35" t="s">
        <v>1513</v>
      </c>
      <c r="H13146" s="35"/>
      <c r="I13146" s="35"/>
      <c r="J13146" s="35"/>
      <c r="K13146" s="35"/>
      <c r="L13146" s="35"/>
      <c r="M13146" s="35"/>
      <c r="N13146" s="35"/>
      <c r="O13146" s="35"/>
      <c r="P13146" s="35"/>
      <c r="Q13146" s="30">
        <v>0</v>
      </c>
      <c r="R13146" s="30"/>
      <c r="S13146" s="30"/>
      <c r="T13146" s="30"/>
      <c r="U13146" s="30"/>
      <c r="V13146" s="30"/>
      <c r="W13146" s="30"/>
      <c r="Y13146" s="30">
        <v>0</v>
      </c>
      <c r="Z13146" s="30"/>
      <c r="AA13146" s="30"/>
      <c r="AB13146" s="30"/>
      <c r="AC13146" s="30"/>
      <c r="AE13146" s="30">
        <v>0</v>
      </c>
      <c r="AF13146" s="30"/>
      <c r="AG13146" s="30"/>
      <c r="AH13146" s="30"/>
      <c r="AI13146" s="30"/>
      <c r="AJ13146" s="30"/>
      <c r="AK13146" s="30"/>
      <c r="AM13146" s="30">
        <v>0</v>
      </c>
      <c r="AN13146" s="30"/>
      <c r="AO13146" s="30"/>
      <c r="AP13146" s="30"/>
      <c r="AQ13146" s="30"/>
      <c r="AR13146" s="30"/>
      <c r="AS13146" s="30"/>
      <c r="AT13146" s="30"/>
      <c r="AW13146" s="30">
        <v>11717.6</v>
      </c>
      <c r="AX13146" s="30"/>
      <c r="AY13146" s="30"/>
      <c r="AZ13146" s="30"/>
      <c r="BA13146" s="30"/>
      <c r="BB13146" s="30"/>
      <c r="BC13146" s="30"/>
      <c r="BD13146" s="30"/>
      <c r="BE13146" s="30"/>
      <c r="BF13146" s="30"/>
      <c r="BG13146" s="30">
        <v>0</v>
      </c>
      <c r="BH13146" s="30"/>
      <c r="BI13146" s="30"/>
      <c r="BJ13146" s="30"/>
      <c r="BK13146" s="30"/>
      <c r="BL13146" s="30"/>
      <c r="BM13146" s="30"/>
      <c r="BN13146" s="30"/>
      <c r="BO13146" s="30"/>
      <c r="BP13146" s="30"/>
      <c r="BR13146" s="30">
        <v>0</v>
      </c>
      <c r="BS13146" s="30"/>
      <c r="BT13146" s="30"/>
      <c r="BU13146" s="30"/>
      <c r="BV13146" s="30"/>
      <c r="BW13146" s="30"/>
      <c r="BX13146" s="30"/>
      <c r="BY13146" s="30"/>
      <c r="BZ13146" s="30"/>
      <c r="CA13146" s="30"/>
      <c r="CC13146" s="30">
        <v>0</v>
      </c>
      <c r="CD13146" s="30"/>
      <c r="CE13146" s="30"/>
      <c r="CF13146" s="30"/>
      <c r="CG13146" s="30"/>
      <c r="CH13146" s="30"/>
      <c r="CI13146" s="30"/>
      <c r="CJ13146" s="30"/>
      <c r="CK13146" s="30"/>
      <c r="CN13146" s="30">
        <v>-11717.6</v>
      </c>
      <c r="CO13146" s="30"/>
      <c r="CP13146" s="30"/>
      <c r="CQ13146" s="30"/>
      <c r="CR13146" s="30"/>
      <c r="CS13146" s="30"/>
      <c r="CT13146" s="30"/>
      <c r="CU13146" s="30"/>
      <c r="CW13146" s="30">
        <v>0</v>
      </c>
      <c r="CX13146" s="30"/>
      <c r="CY13146" s="30"/>
      <c r="CZ13146" s="30"/>
      <c r="DA13146" s="30"/>
      <c r="DB13146" s="30"/>
      <c r="DC13146" s="30"/>
      <c r="DD13146" s="30"/>
    </row>
    <row r="13147" spans="1:108" ht="6.75" customHeight="1" x14ac:dyDescent="0.2">
      <c r="A13147" s="68"/>
    </row>
    <row r="13148" spans="1:108" ht="8.25" customHeight="1" x14ac:dyDescent="0.2"/>
    <row r="13149" spans="1:108" ht="13.5" customHeight="1" x14ac:dyDescent="0.2">
      <c r="A13149" s="28"/>
      <c r="B13149" s="35" t="s">
        <v>1502</v>
      </c>
      <c r="C13149" s="35"/>
      <c r="D13149" s="35"/>
      <c r="E13149" s="35"/>
      <c r="F13149" s="35"/>
      <c r="G13149" s="35" t="s">
        <v>1514</v>
      </c>
      <c r="H13149" s="35"/>
      <c r="I13149" s="35"/>
      <c r="J13149" s="35"/>
      <c r="K13149" s="35"/>
      <c r="L13149" s="35"/>
      <c r="M13149" s="35"/>
      <c r="N13149" s="35"/>
      <c r="O13149" s="35"/>
      <c r="P13149" s="35"/>
      <c r="Q13149" s="30">
        <v>0</v>
      </c>
      <c r="R13149" s="30"/>
      <c r="S13149" s="30"/>
      <c r="T13149" s="30"/>
      <c r="U13149" s="30"/>
      <c r="V13149" s="30"/>
      <c r="W13149" s="30"/>
      <c r="Y13149" s="30">
        <v>0</v>
      </c>
      <c r="Z13149" s="30"/>
      <c r="AA13149" s="30"/>
      <c r="AB13149" s="30"/>
      <c r="AC13149" s="30"/>
      <c r="AE13149" s="30">
        <v>0</v>
      </c>
      <c r="AF13149" s="30"/>
      <c r="AG13149" s="30"/>
      <c r="AH13149" s="30"/>
      <c r="AI13149" s="30"/>
      <c r="AJ13149" s="30"/>
      <c r="AK13149" s="30"/>
      <c r="AM13149" s="30">
        <v>0</v>
      </c>
      <c r="AN13149" s="30"/>
      <c r="AO13149" s="30"/>
      <c r="AP13149" s="30"/>
      <c r="AQ13149" s="30"/>
      <c r="AR13149" s="30"/>
      <c r="AS13149" s="30"/>
      <c r="AT13149" s="30"/>
      <c r="AW13149" s="30">
        <v>11717.6</v>
      </c>
      <c r="AX13149" s="30"/>
      <c r="AY13149" s="30"/>
      <c r="AZ13149" s="30"/>
      <c r="BA13149" s="30"/>
      <c r="BB13149" s="30"/>
      <c r="BC13149" s="30"/>
      <c r="BD13149" s="30"/>
      <c r="BE13149" s="30"/>
      <c r="BF13149" s="30"/>
      <c r="BG13149" s="30">
        <v>0</v>
      </c>
      <c r="BH13149" s="30"/>
      <c r="BI13149" s="30"/>
      <c r="BJ13149" s="30"/>
      <c r="BK13149" s="30"/>
      <c r="BL13149" s="30"/>
      <c r="BM13149" s="30"/>
      <c r="BN13149" s="30"/>
      <c r="BO13149" s="30"/>
      <c r="BP13149" s="30"/>
      <c r="BR13149" s="30">
        <v>0</v>
      </c>
      <c r="BS13149" s="30"/>
      <c r="BT13149" s="30"/>
      <c r="BU13149" s="30"/>
      <c r="BV13149" s="30"/>
      <c r="BW13149" s="30"/>
      <c r="BX13149" s="30"/>
      <c r="BY13149" s="30"/>
      <c r="BZ13149" s="30"/>
      <c r="CA13149" s="30"/>
      <c r="CC13149" s="30">
        <v>0</v>
      </c>
      <c r="CD13149" s="30"/>
      <c r="CE13149" s="30"/>
      <c r="CF13149" s="30"/>
      <c r="CG13149" s="30"/>
      <c r="CH13149" s="30"/>
      <c r="CI13149" s="30"/>
      <c r="CJ13149" s="30"/>
      <c r="CK13149" s="30"/>
      <c r="CN13149" s="30">
        <v>-11717.6</v>
      </c>
      <c r="CO13149" s="30"/>
      <c r="CP13149" s="30"/>
      <c r="CQ13149" s="30"/>
      <c r="CR13149" s="30"/>
      <c r="CS13149" s="30"/>
      <c r="CT13149" s="30"/>
      <c r="CU13149" s="30"/>
      <c r="CW13149" s="30">
        <v>0</v>
      </c>
      <c r="CX13149" s="30"/>
      <c r="CY13149" s="30"/>
      <c r="CZ13149" s="30"/>
      <c r="DA13149" s="30"/>
      <c r="DB13149" s="30"/>
      <c r="DC13149" s="30"/>
      <c r="DD13149" s="30"/>
    </row>
    <row r="13150" spans="1:108" ht="6.75" customHeight="1" x14ac:dyDescent="0.2">
      <c r="A13150" s="28"/>
    </row>
    <row r="13151" spans="1:108" ht="11.25" customHeight="1" x14ac:dyDescent="0.2"/>
    <row r="13152" spans="1:108" ht="16.5" customHeight="1" x14ac:dyDescent="0.2">
      <c r="A13152" s="29" t="s">
        <v>1515</v>
      </c>
      <c r="B13152" s="29"/>
      <c r="C13152" s="29"/>
      <c r="D13152" s="29"/>
      <c r="F13152" s="29" t="s">
        <v>1516</v>
      </c>
      <c r="G13152" s="29"/>
      <c r="H13152" s="29"/>
      <c r="I13152" s="29"/>
      <c r="J13152" s="29"/>
      <c r="K13152" s="29"/>
      <c r="L13152" s="29"/>
      <c r="M13152" s="29"/>
      <c r="N13152" s="29"/>
      <c r="O13152" s="29"/>
      <c r="P13152" s="29"/>
      <c r="Q13152" s="29"/>
      <c r="R13152" s="29"/>
      <c r="S13152" s="29"/>
      <c r="T13152" s="29"/>
      <c r="U13152" s="29"/>
      <c r="V13152" s="29"/>
      <c r="W13152" s="29"/>
      <c r="X13152" s="29"/>
      <c r="Y13152" s="29"/>
      <c r="Z13152" s="29"/>
      <c r="AA13152" s="29"/>
      <c r="AB13152" s="29"/>
      <c r="AC13152" s="29"/>
      <c r="AD13152" s="29"/>
      <c r="AE13152" s="29"/>
      <c r="AF13152" s="29"/>
      <c r="AG13152" s="29"/>
      <c r="AH13152" s="29"/>
      <c r="AI13152" s="29"/>
      <c r="AJ13152" s="29"/>
      <c r="AK13152" s="29"/>
      <c r="AL13152" s="29"/>
      <c r="AM13152" s="29"/>
      <c r="AN13152" s="29"/>
      <c r="AO13152" s="29"/>
      <c r="AP13152" s="29"/>
      <c r="AQ13152" s="29"/>
      <c r="AR13152" s="29"/>
      <c r="AS13152" s="29"/>
      <c r="AT13152" s="29"/>
      <c r="AU13152" s="29"/>
      <c r="AV13152" s="29"/>
      <c r="AW13152" s="29"/>
      <c r="AX13152" s="29"/>
      <c r="AY13152" s="29"/>
      <c r="AZ13152" s="29"/>
      <c r="BA13152" s="29"/>
    </row>
    <row r="13153" spans="1:108" ht="12.75" hidden="1" customHeight="1" x14ac:dyDescent="0.2">
      <c r="A13153" s="31" t="s">
        <v>3</v>
      </c>
      <c r="B13153" s="31"/>
      <c r="F13153" s="31" t="s">
        <v>717</v>
      </c>
      <c r="G13153" s="31"/>
      <c r="H13153" s="31"/>
      <c r="I13153" s="31"/>
      <c r="L13153" s="31" t="s">
        <v>509</v>
      </c>
      <c r="M13153" s="31"/>
      <c r="N13153" s="31"/>
      <c r="O13153" s="31"/>
      <c r="Q13153" s="32">
        <v>0</v>
      </c>
      <c r="R13153" s="32"/>
      <c r="S13153" s="32"/>
      <c r="T13153" s="32"/>
      <c r="U13153" s="32"/>
      <c r="V13153" s="32"/>
      <c r="W13153" s="32"/>
      <c r="Y13153" s="32">
        <v>0</v>
      </c>
      <c r="Z13153" s="32"/>
      <c r="AA13153" s="32"/>
      <c r="AB13153" s="32"/>
      <c r="AC13153" s="32"/>
      <c r="AE13153" s="32">
        <v>0</v>
      </c>
      <c r="AF13153" s="32"/>
      <c r="AG13153" s="32"/>
      <c r="AH13153" s="32"/>
      <c r="AI13153" s="32"/>
      <c r="AJ13153" s="32"/>
      <c r="AK13153" s="32"/>
      <c r="AM13153" s="32">
        <v>0</v>
      </c>
      <c r="AN13153" s="32"/>
      <c r="AO13153" s="32"/>
      <c r="AP13153" s="32"/>
      <c r="AQ13153" s="32"/>
      <c r="AR13153" s="32"/>
      <c r="AS13153" s="32"/>
      <c r="AT13153" s="32"/>
      <c r="AW13153" s="32">
        <v>0</v>
      </c>
      <c r="AX13153" s="32"/>
      <c r="AY13153" s="32"/>
      <c r="AZ13153" s="32"/>
      <c r="BA13153" s="32"/>
      <c r="BB13153" s="32"/>
      <c r="BC13153" s="32"/>
      <c r="BD13153" s="32"/>
      <c r="BE13153" s="32"/>
      <c r="BF13153" s="32"/>
      <c r="BG13153" s="32">
        <v>0</v>
      </c>
      <c r="BH13153" s="32"/>
      <c r="BI13153" s="32"/>
      <c r="BJ13153" s="32"/>
      <c r="BK13153" s="32"/>
      <c r="BL13153" s="32"/>
      <c r="BM13153" s="32"/>
      <c r="BN13153" s="32"/>
      <c r="BO13153" s="32"/>
      <c r="BP13153" s="32"/>
      <c r="BR13153" s="32">
        <v>0</v>
      </c>
      <c r="BS13153" s="32"/>
      <c r="BT13153" s="32"/>
      <c r="BU13153" s="32"/>
      <c r="BV13153" s="32"/>
      <c r="BW13153" s="32"/>
      <c r="BX13153" s="32"/>
      <c r="BY13153" s="32"/>
      <c r="BZ13153" s="32"/>
      <c r="CA13153" s="32"/>
      <c r="CC13153" s="32">
        <v>0</v>
      </c>
      <c r="CD13153" s="32"/>
      <c r="CE13153" s="32"/>
      <c r="CF13153" s="32"/>
      <c r="CG13153" s="32"/>
      <c r="CH13153" s="32"/>
      <c r="CI13153" s="32"/>
      <c r="CJ13153" s="32"/>
      <c r="CK13153" s="32"/>
      <c r="CN13153" s="32">
        <v>0</v>
      </c>
      <c r="CO13153" s="32"/>
      <c r="CP13153" s="32"/>
      <c r="CQ13153" s="32"/>
      <c r="CR13153" s="32"/>
      <c r="CS13153" s="32"/>
      <c r="CT13153" s="32"/>
      <c r="CU13153" s="32"/>
      <c r="CW13153" s="32">
        <v>0</v>
      </c>
      <c r="CX13153" s="32"/>
      <c r="CY13153" s="32"/>
      <c r="CZ13153" s="32"/>
      <c r="DA13153" s="32"/>
      <c r="DB13153" s="32"/>
      <c r="DC13153" s="32"/>
      <c r="DD13153" s="32"/>
    </row>
    <row r="13154" spans="1:108" ht="18.75" customHeight="1" x14ac:dyDescent="0.2">
      <c r="A13154" s="31"/>
      <c r="B13154" s="31"/>
      <c r="F13154" s="31"/>
      <c r="G13154" s="31"/>
      <c r="H13154" s="31"/>
      <c r="I13154" s="31"/>
      <c r="L13154" s="31"/>
      <c r="M13154" s="31"/>
      <c r="N13154" s="31"/>
      <c r="O13154" s="31"/>
      <c r="Q13154" s="32"/>
      <c r="R13154" s="32"/>
      <c r="S13154" s="32"/>
      <c r="T13154" s="32"/>
      <c r="U13154" s="32"/>
      <c r="V13154" s="32"/>
      <c r="W13154" s="32"/>
      <c r="Y13154" s="32"/>
      <c r="Z13154" s="32"/>
      <c r="AA13154" s="32"/>
      <c r="AB13154" s="32"/>
      <c r="AC13154" s="32"/>
      <c r="AE13154" s="32"/>
      <c r="AF13154" s="32"/>
      <c r="AG13154" s="32"/>
      <c r="AH13154" s="32"/>
      <c r="AI13154" s="32"/>
      <c r="AJ13154" s="32"/>
      <c r="AK13154" s="32"/>
      <c r="AM13154" s="32"/>
      <c r="AN13154" s="32"/>
      <c r="AO13154" s="32"/>
      <c r="AP13154" s="32"/>
      <c r="AQ13154" s="32"/>
      <c r="AR13154" s="32"/>
      <c r="AS13154" s="32"/>
      <c r="AT13154" s="32"/>
      <c r="AW13154" s="32"/>
      <c r="AX13154" s="32"/>
      <c r="AY13154" s="32"/>
      <c r="AZ13154" s="32"/>
      <c r="BA13154" s="32"/>
      <c r="BB13154" s="32"/>
      <c r="BC13154" s="32"/>
      <c r="BD13154" s="32"/>
      <c r="BE13154" s="32"/>
      <c r="BF13154" s="32"/>
      <c r="BG13154" s="32"/>
      <c r="BH13154" s="32"/>
      <c r="BI13154" s="32"/>
      <c r="BJ13154" s="32"/>
      <c r="BK13154" s="32"/>
      <c r="BL13154" s="32"/>
      <c r="BM13154" s="32"/>
      <c r="BN13154" s="32"/>
      <c r="BO13154" s="32"/>
      <c r="BP13154" s="32"/>
      <c r="BR13154" s="32"/>
      <c r="BS13154" s="32"/>
      <c r="BT13154" s="32"/>
      <c r="BU13154" s="32"/>
      <c r="BV13154" s="32"/>
      <c r="BW13154" s="32"/>
      <c r="BX13154" s="32"/>
      <c r="BY13154" s="32"/>
      <c r="BZ13154" s="32"/>
      <c r="CA13154" s="32"/>
      <c r="CC13154" s="32"/>
      <c r="CD13154" s="32"/>
      <c r="CE13154" s="32"/>
      <c r="CF13154" s="32"/>
      <c r="CG13154" s="32"/>
      <c r="CH13154" s="32"/>
      <c r="CI13154" s="32"/>
      <c r="CJ13154" s="32"/>
      <c r="CK13154" s="32"/>
      <c r="CN13154" s="32"/>
      <c r="CO13154" s="32"/>
      <c r="CP13154" s="32"/>
      <c r="CQ13154" s="32"/>
      <c r="CR13154" s="32"/>
      <c r="CS13154" s="32"/>
      <c r="CT13154" s="32"/>
      <c r="CU13154" s="32"/>
      <c r="CW13154" s="32"/>
      <c r="CX13154" s="32"/>
      <c r="CY13154" s="32"/>
      <c r="CZ13154" s="32"/>
      <c r="DA13154" s="32"/>
      <c r="DB13154" s="32"/>
      <c r="DC13154" s="32"/>
      <c r="DD13154" s="32"/>
    </row>
    <row r="13155" spans="1:108" ht="13.5" customHeight="1" x14ac:dyDescent="0.2">
      <c r="A13155" s="68"/>
      <c r="B13155" s="35" t="s">
        <v>160</v>
      </c>
      <c r="C13155" s="35"/>
      <c r="D13155" s="35"/>
      <c r="E13155" s="35"/>
      <c r="F13155" s="35"/>
      <c r="G13155" s="35" t="s">
        <v>1517</v>
      </c>
      <c r="H13155" s="35"/>
      <c r="I13155" s="35"/>
      <c r="J13155" s="35"/>
      <c r="K13155" s="35"/>
      <c r="L13155" s="35"/>
      <c r="M13155" s="35"/>
      <c r="N13155" s="35"/>
      <c r="O13155" s="35"/>
      <c r="P13155" s="35"/>
      <c r="Q13155" s="30">
        <v>0</v>
      </c>
      <c r="R13155" s="30"/>
      <c r="S13155" s="30"/>
      <c r="T13155" s="30"/>
      <c r="U13155" s="30"/>
      <c r="V13155" s="30"/>
      <c r="W13155" s="30"/>
      <c r="Y13155" s="30">
        <v>0</v>
      </c>
      <c r="Z13155" s="30"/>
      <c r="AA13155" s="30"/>
      <c r="AB13155" s="30"/>
      <c r="AC13155" s="30"/>
      <c r="AE13155" s="30">
        <v>0</v>
      </c>
      <c r="AF13155" s="30"/>
      <c r="AG13155" s="30"/>
      <c r="AH13155" s="30"/>
      <c r="AI13155" s="30"/>
      <c r="AJ13155" s="30"/>
      <c r="AK13155" s="30"/>
      <c r="AM13155" s="30">
        <v>0</v>
      </c>
      <c r="AN13155" s="30"/>
      <c r="AO13155" s="30"/>
      <c r="AP13155" s="30"/>
      <c r="AQ13155" s="30"/>
      <c r="AR13155" s="30"/>
      <c r="AS13155" s="30"/>
      <c r="AT13155" s="30"/>
      <c r="AW13155" s="30">
        <v>0</v>
      </c>
      <c r="AX13155" s="30"/>
      <c r="AY13155" s="30"/>
      <c r="AZ13155" s="30"/>
      <c r="BA13155" s="30"/>
      <c r="BB13155" s="30"/>
      <c r="BC13155" s="30"/>
      <c r="BD13155" s="30"/>
      <c r="BE13155" s="30"/>
      <c r="BF13155" s="30"/>
      <c r="BG13155" s="30">
        <v>0</v>
      </c>
      <c r="BH13155" s="30"/>
      <c r="BI13155" s="30"/>
      <c r="BJ13155" s="30"/>
      <c r="BK13155" s="30"/>
      <c r="BL13155" s="30"/>
      <c r="BM13155" s="30"/>
      <c r="BN13155" s="30"/>
      <c r="BO13155" s="30"/>
      <c r="BP13155" s="30"/>
      <c r="BR13155" s="30">
        <v>0</v>
      </c>
      <c r="BS13155" s="30"/>
      <c r="BT13155" s="30"/>
      <c r="BU13155" s="30"/>
      <c r="BV13155" s="30"/>
      <c r="BW13155" s="30"/>
      <c r="BX13155" s="30"/>
      <c r="BY13155" s="30"/>
      <c r="BZ13155" s="30"/>
      <c r="CA13155" s="30"/>
      <c r="CC13155" s="30">
        <v>0</v>
      </c>
      <c r="CD13155" s="30"/>
      <c r="CE13155" s="30"/>
      <c r="CF13155" s="30"/>
      <c r="CG13155" s="30"/>
      <c r="CH13155" s="30"/>
      <c r="CI13155" s="30"/>
      <c r="CJ13155" s="30"/>
      <c r="CK13155" s="30"/>
      <c r="CN13155" s="30">
        <v>0</v>
      </c>
      <c r="CO13155" s="30"/>
      <c r="CP13155" s="30"/>
      <c r="CQ13155" s="30"/>
      <c r="CR13155" s="30"/>
      <c r="CS13155" s="30"/>
      <c r="CT13155" s="30"/>
      <c r="CU13155" s="30"/>
      <c r="CW13155" s="30">
        <v>0</v>
      </c>
      <c r="CX13155" s="30"/>
      <c r="CY13155" s="30"/>
      <c r="CZ13155" s="30"/>
      <c r="DA13155" s="30"/>
      <c r="DB13155" s="30"/>
      <c r="DC13155" s="30"/>
      <c r="DD13155" s="30"/>
    </row>
    <row r="13156" spans="1:108" ht="6.75" customHeight="1" x14ac:dyDescent="0.2">
      <c r="A13156" s="68"/>
    </row>
    <row r="13157" spans="1:108" ht="8.25" customHeight="1" x14ac:dyDescent="0.2"/>
    <row r="13158" spans="1:108" ht="13.5" customHeight="1" x14ac:dyDescent="0.2">
      <c r="A13158" s="28"/>
      <c r="B13158" s="35" t="s">
        <v>1502</v>
      </c>
      <c r="C13158" s="35"/>
      <c r="D13158" s="35"/>
      <c r="E13158" s="35"/>
      <c r="F13158" s="35"/>
      <c r="G13158" s="35" t="s">
        <v>1518</v>
      </c>
      <c r="H13158" s="35"/>
      <c r="I13158" s="35"/>
      <c r="J13158" s="35"/>
      <c r="K13158" s="35"/>
      <c r="L13158" s="35"/>
      <c r="M13158" s="35"/>
      <c r="N13158" s="35"/>
      <c r="O13158" s="35"/>
      <c r="P13158" s="35"/>
      <c r="Q13158" s="30">
        <v>0</v>
      </c>
      <c r="R13158" s="30"/>
      <c r="S13158" s="30"/>
      <c r="T13158" s="30"/>
      <c r="U13158" s="30"/>
      <c r="V13158" s="30"/>
      <c r="W13158" s="30"/>
      <c r="Y13158" s="30">
        <v>0</v>
      </c>
      <c r="Z13158" s="30"/>
      <c r="AA13158" s="30"/>
      <c r="AB13158" s="30"/>
      <c r="AC13158" s="30"/>
      <c r="AE13158" s="30">
        <v>0</v>
      </c>
      <c r="AF13158" s="30"/>
      <c r="AG13158" s="30"/>
      <c r="AH13158" s="30"/>
      <c r="AI13158" s="30"/>
      <c r="AJ13158" s="30"/>
      <c r="AK13158" s="30"/>
      <c r="AM13158" s="30">
        <v>0</v>
      </c>
      <c r="AN13158" s="30"/>
      <c r="AO13158" s="30"/>
      <c r="AP13158" s="30"/>
      <c r="AQ13158" s="30"/>
      <c r="AR13158" s="30"/>
      <c r="AS13158" s="30"/>
      <c r="AT13158" s="30"/>
      <c r="AW13158" s="30">
        <v>0</v>
      </c>
      <c r="AX13158" s="30"/>
      <c r="AY13158" s="30"/>
      <c r="AZ13158" s="30"/>
      <c r="BA13158" s="30"/>
      <c r="BB13158" s="30"/>
      <c r="BC13158" s="30"/>
      <c r="BD13158" s="30"/>
      <c r="BE13158" s="30"/>
      <c r="BF13158" s="30"/>
      <c r="BG13158" s="30">
        <v>0</v>
      </c>
      <c r="BH13158" s="30"/>
      <c r="BI13158" s="30"/>
      <c r="BJ13158" s="30"/>
      <c r="BK13158" s="30"/>
      <c r="BL13158" s="30"/>
      <c r="BM13158" s="30"/>
      <c r="BN13158" s="30"/>
      <c r="BO13158" s="30"/>
      <c r="BP13158" s="30"/>
      <c r="BR13158" s="30">
        <v>0</v>
      </c>
      <c r="BS13158" s="30"/>
      <c r="BT13158" s="30"/>
      <c r="BU13158" s="30"/>
      <c r="BV13158" s="30"/>
      <c r="BW13158" s="30"/>
      <c r="BX13158" s="30"/>
      <c r="BY13158" s="30"/>
      <c r="BZ13158" s="30"/>
      <c r="CA13158" s="30"/>
      <c r="CC13158" s="30">
        <v>0</v>
      </c>
      <c r="CD13158" s="30"/>
      <c r="CE13158" s="30"/>
      <c r="CF13158" s="30"/>
      <c r="CG13158" s="30"/>
      <c r="CH13158" s="30"/>
      <c r="CI13158" s="30"/>
      <c r="CJ13158" s="30"/>
      <c r="CK13158" s="30"/>
      <c r="CN13158" s="30">
        <v>0</v>
      </c>
      <c r="CO13158" s="30"/>
      <c r="CP13158" s="30"/>
      <c r="CQ13158" s="30"/>
      <c r="CR13158" s="30"/>
      <c r="CS13158" s="30"/>
      <c r="CT13158" s="30"/>
      <c r="CU13158" s="30"/>
      <c r="CW13158" s="30">
        <v>0</v>
      </c>
      <c r="CX13158" s="30"/>
      <c r="CY13158" s="30"/>
      <c r="CZ13158" s="30"/>
      <c r="DA13158" s="30"/>
      <c r="DB13158" s="30"/>
      <c r="DC13158" s="30"/>
      <c r="DD13158" s="30"/>
    </row>
    <row r="13159" spans="1:108" ht="6.75" customHeight="1" x14ac:dyDescent="0.2">
      <c r="A13159" s="28"/>
    </row>
    <row r="13160" spans="1:108" ht="11.25" customHeight="1" x14ac:dyDescent="0.2"/>
    <row r="13161" spans="1:108" ht="16.5" customHeight="1" x14ac:dyDescent="0.2">
      <c r="A13161" s="29" t="s">
        <v>1519</v>
      </c>
      <c r="B13161" s="29"/>
      <c r="C13161" s="29"/>
      <c r="D13161" s="29"/>
      <c r="F13161" s="29" t="s">
        <v>1520</v>
      </c>
      <c r="G13161" s="29"/>
      <c r="H13161" s="29"/>
      <c r="I13161" s="29"/>
      <c r="J13161" s="29"/>
      <c r="K13161" s="29"/>
      <c r="L13161" s="29"/>
      <c r="M13161" s="29"/>
      <c r="N13161" s="29"/>
      <c r="O13161" s="29"/>
      <c r="P13161" s="29"/>
      <c r="Q13161" s="29"/>
      <c r="R13161" s="29"/>
      <c r="S13161" s="29"/>
      <c r="T13161" s="29"/>
      <c r="U13161" s="29"/>
      <c r="V13161" s="29"/>
      <c r="W13161" s="29"/>
      <c r="X13161" s="29"/>
      <c r="Y13161" s="29"/>
      <c r="Z13161" s="29"/>
      <c r="AA13161" s="29"/>
      <c r="AB13161" s="29"/>
      <c r="AC13161" s="29"/>
      <c r="AD13161" s="29"/>
      <c r="AE13161" s="29"/>
      <c r="AF13161" s="29"/>
      <c r="AG13161" s="29"/>
      <c r="AH13161" s="29"/>
      <c r="AI13161" s="29"/>
      <c r="AJ13161" s="29"/>
      <c r="AK13161" s="29"/>
      <c r="AL13161" s="29"/>
      <c r="AM13161" s="29"/>
      <c r="AN13161" s="29"/>
      <c r="AO13161" s="29"/>
      <c r="AP13161" s="29"/>
      <c r="AQ13161" s="29"/>
      <c r="AR13161" s="29"/>
      <c r="AS13161" s="29"/>
      <c r="AT13161" s="29"/>
      <c r="AU13161" s="29"/>
      <c r="AV13161" s="29"/>
      <c r="AW13161" s="29"/>
      <c r="AX13161" s="29"/>
      <c r="AY13161" s="29"/>
      <c r="AZ13161" s="29"/>
      <c r="BA13161" s="29"/>
    </row>
    <row r="13162" spans="1:108" ht="12.75" hidden="1" customHeight="1" x14ac:dyDescent="0.2">
      <c r="A13162" s="31" t="s">
        <v>3</v>
      </c>
      <c r="B13162" s="31"/>
      <c r="F13162" s="31" t="s">
        <v>1079</v>
      </c>
      <c r="G13162" s="31"/>
      <c r="H13162" s="31"/>
      <c r="I13162" s="31"/>
      <c r="L13162" s="31" t="s">
        <v>1055</v>
      </c>
      <c r="M13162" s="31"/>
      <c r="N13162" s="31"/>
      <c r="O13162" s="31"/>
      <c r="Q13162" s="32">
        <v>0</v>
      </c>
      <c r="R13162" s="32"/>
      <c r="S13162" s="32"/>
      <c r="T13162" s="32"/>
      <c r="U13162" s="32"/>
      <c r="V13162" s="32"/>
      <c r="W13162" s="32"/>
      <c r="Y13162" s="32">
        <v>0</v>
      </c>
      <c r="Z13162" s="32"/>
      <c r="AA13162" s="32"/>
      <c r="AB13162" s="32"/>
      <c r="AC13162" s="32"/>
      <c r="AE13162" s="32">
        <v>0</v>
      </c>
      <c r="AF13162" s="32"/>
      <c r="AG13162" s="32"/>
      <c r="AH13162" s="32"/>
      <c r="AI13162" s="32"/>
      <c r="AJ13162" s="32"/>
      <c r="AK13162" s="32"/>
      <c r="AM13162" s="32">
        <v>0</v>
      </c>
      <c r="AN13162" s="32"/>
      <c r="AO13162" s="32"/>
      <c r="AP13162" s="32"/>
      <c r="AQ13162" s="32"/>
      <c r="AR13162" s="32"/>
      <c r="AS13162" s="32"/>
      <c r="AT13162" s="32"/>
      <c r="AW13162" s="32">
        <v>0</v>
      </c>
      <c r="AX13162" s="32"/>
      <c r="AY13162" s="32"/>
      <c r="AZ13162" s="32"/>
      <c r="BA13162" s="32"/>
      <c r="BB13162" s="32"/>
      <c r="BC13162" s="32"/>
      <c r="BD13162" s="32"/>
      <c r="BE13162" s="32"/>
      <c r="BF13162" s="32"/>
      <c r="BG13162" s="32">
        <v>0</v>
      </c>
      <c r="BH13162" s="32"/>
      <c r="BI13162" s="32"/>
      <c r="BJ13162" s="32"/>
      <c r="BK13162" s="32"/>
      <c r="BL13162" s="32"/>
      <c r="BM13162" s="32"/>
      <c r="BN13162" s="32"/>
      <c r="BO13162" s="32"/>
      <c r="BP13162" s="32"/>
      <c r="BR13162" s="32">
        <v>0</v>
      </c>
      <c r="BS13162" s="32"/>
      <c r="BT13162" s="32"/>
      <c r="BU13162" s="32"/>
      <c r="BV13162" s="32"/>
      <c r="BW13162" s="32"/>
      <c r="BX13162" s="32"/>
      <c r="BY13162" s="32"/>
      <c r="BZ13162" s="32"/>
      <c r="CA13162" s="32"/>
      <c r="CC13162" s="32">
        <v>0</v>
      </c>
      <c r="CD13162" s="32"/>
      <c r="CE13162" s="32"/>
      <c r="CF13162" s="32"/>
      <c r="CG13162" s="32"/>
      <c r="CH13162" s="32"/>
      <c r="CI13162" s="32"/>
      <c r="CJ13162" s="32"/>
      <c r="CK13162" s="32"/>
      <c r="CN13162" s="32">
        <v>0</v>
      </c>
      <c r="CO13162" s="32"/>
      <c r="CP13162" s="32"/>
      <c r="CQ13162" s="32"/>
      <c r="CR13162" s="32"/>
      <c r="CS13162" s="32"/>
      <c r="CT13162" s="32"/>
      <c r="CU13162" s="32"/>
      <c r="CW13162" s="32">
        <v>0</v>
      </c>
      <c r="CX13162" s="32"/>
      <c r="CY13162" s="32"/>
      <c r="CZ13162" s="32"/>
      <c r="DA13162" s="32"/>
      <c r="DB13162" s="32"/>
      <c r="DC13162" s="32"/>
      <c r="DD13162" s="32"/>
    </row>
    <row r="13163" spans="1:108" ht="16.5" customHeight="1" x14ac:dyDescent="0.2">
      <c r="A13163" s="31"/>
      <c r="B13163" s="31"/>
      <c r="F13163" s="31"/>
      <c r="G13163" s="31"/>
      <c r="H13163" s="31"/>
      <c r="I13163" s="31"/>
      <c r="L13163" s="31"/>
      <c r="M13163" s="31"/>
      <c r="N13163" s="31"/>
      <c r="O13163" s="31"/>
      <c r="Q13163" s="32"/>
      <c r="R13163" s="32"/>
      <c r="S13163" s="32"/>
      <c r="T13163" s="32"/>
      <c r="U13163" s="32"/>
      <c r="V13163" s="32"/>
      <c r="W13163" s="32"/>
      <c r="Y13163" s="32"/>
      <c r="Z13163" s="32"/>
      <c r="AA13163" s="32"/>
      <c r="AB13163" s="32"/>
      <c r="AC13163" s="32"/>
      <c r="AE13163" s="32"/>
      <c r="AF13163" s="32"/>
      <c r="AG13163" s="32"/>
      <c r="AH13163" s="32"/>
      <c r="AI13163" s="32"/>
      <c r="AJ13163" s="32"/>
      <c r="AK13163" s="32"/>
      <c r="AM13163" s="32"/>
      <c r="AN13163" s="32"/>
      <c r="AO13163" s="32"/>
      <c r="AP13163" s="32"/>
      <c r="AQ13163" s="32"/>
      <c r="AR13163" s="32"/>
      <c r="AS13163" s="32"/>
      <c r="AT13163" s="32"/>
      <c r="AW13163" s="32"/>
      <c r="AX13163" s="32"/>
      <c r="AY13163" s="32"/>
      <c r="AZ13163" s="32"/>
      <c r="BA13163" s="32"/>
      <c r="BB13163" s="32"/>
      <c r="BC13163" s="32"/>
      <c r="BD13163" s="32"/>
      <c r="BE13163" s="32"/>
      <c r="BF13163" s="32"/>
      <c r="BG13163" s="32"/>
      <c r="BH13163" s="32"/>
      <c r="BI13163" s="32"/>
      <c r="BJ13163" s="32"/>
      <c r="BK13163" s="32"/>
      <c r="BL13163" s="32"/>
      <c r="BM13163" s="32"/>
      <c r="BN13163" s="32"/>
      <c r="BO13163" s="32"/>
      <c r="BP13163" s="32"/>
      <c r="BR13163" s="32"/>
      <c r="BS13163" s="32"/>
      <c r="BT13163" s="32"/>
      <c r="BU13163" s="32"/>
      <c r="BV13163" s="32"/>
      <c r="BW13163" s="32"/>
      <c r="BX13163" s="32"/>
      <c r="BY13163" s="32"/>
      <c r="BZ13163" s="32"/>
      <c r="CA13163" s="32"/>
      <c r="CC13163" s="32"/>
      <c r="CD13163" s="32"/>
      <c r="CE13163" s="32"/>
      <c r="CF13163" s="32"/>
      <c r="CG13163" s="32"/>
      <c r="CH13163" s="32"/>
      <c r="CI13163" s="32"/>
      <c r="CJ13163" s="32"/>
      <c r="CK13163" s="32"/>
      <c r="CN13163" s="32"/>
      <c r="CO13163" s="32"/>
      <c r="CP13163" s="32"/>
      <c r="CQ13163" s="32"/>
      <c r="CR13163" s="32"/>
      <c r="CS13163" s="32"/>
      <c r="CT13163" s="32"/>
      <c r="CU13163" s="32"/>
      <c r="CW13163" s="32"/>
      <c r="CX13163" s="32"/>
      <c r="CY13163" s="32"/>
      <c r="CZ13163" s="32"/>
      <c r="DA13163" s="32"/>
      <c r="DB13163" s="32"/>
      <c r="DC13163" s="32"/>
      <c r="DD13163" s="32"/>
    </row>
    <row r="13164" spans="1:108" ht="18.75" customHeight="1" x14ac:dyDescent="0.2">
      <c r="A13164" s="31" t="s">
        <v>3</v>
      </c>
      <c r="B13164" s="31"/>
      <c r="F13164" s="31" t="s">
        <v>1079</v>
      </c>
      <c r="G13164" s="31"/>
      <c r="H13164" s="31"/>
      <c r="I13164" s="31"/>
      <c r="L13164" s="31" t="s">
        <v>403</v>
      </c>
      <c r="M13164" s="31"/>
      <c r="N13164" s="31"/>
      <c r="O13164" s="31"/>
      <c r="Q13164" s="32">
        <v>0</v>
      </c>
      <c r="R13164" s="32"/>
      <c r="S13164" s="32"/>
      <c r="T13164" s="32"/>
      <c r="U13164" s="32"/>
      <c r="V13164" s="32"/>
      <c r="W13164" s="32"/>
      <c r="Y13164" s="32">
        <v>0</v>
      </c>
      <c r="Z13164" s="32"/>
      <c r="AA13164" s="32"/>
      <c r="AB13164" s="32"/>
      <c r="AC13164" s="32"/>
      <c r="AE13164" s="32">
        <v>0</v>
      </c>
      <c r="AF13164" s="32"/>
      <c r="AG13164" s="32"/>
      <c r="AH13164" s="32"/>
      <c r="AI13164" s="32"/>
      <c r="AJ13164" s="32"/>
      <c r="AK13164" s="32"/>
      <c r="AM13164" s="32">
        <v>0</v>
      </c>
      <c r="AN13164" s="32"/>
      <c r="AO13164" s="32"/>
      <c r="AP13164" s="32"/>
      <c r="AQ13164" s="32"/>
      <c r="AR13164" s="32"/>
      <c r="AS13164" s="32"/>
      <c r="AT13164" s="32"/>
      <c r="AW13164" s="32">
        <v>0</v>
      </c>
      <c r="AX13164" s="32"/>
      <c r="AY13164" s="32"/>
      <c r="AZ13164" s="32"/>
      <c r="BA13164" s="32"/>
      <c r="BB13164" s="32"/>
      <c r="BC13164" s="32"/>
      <c r="BD13164" s="32"/>
      <c r="BE13164" s="32"/>
      <c r="BF13164" s="32"/>
      <c r="BG13164" s="32">
        <v>0</v>
      </c>
      <c r="BH13164" s="32"/>
      <c r="BI13164" s="32"/>
      <c r="BJ13164" s="32"/>
      <c r="BK13164" s="32"/>
      <c r="BL13164" s="32"/>
      <c r="BM13164" s="32"/>
      <c r="BN13164" s="32"/>
      <c r="BO13164" s="32"/>
      <c r="BP13164" s="32"/>
      <c r="BR13164" s="32">
        <v>0</v>
      </c>
      <c r="BS13164" s="32"/>
      <c r="BT13164" s="32"/>
      <c r="BU13164" s="32"/>
      <c r="BV13164" s="32"/>
      <c r="BW13164" s="32"/>
      <c r="BX13164" s="32"/>
      <c r="BY13164" s="32"/>
      <c r="BZ13164" s="32"/>
      <c r="CA13164" s="32"/>
      <c r="CC13164" s="32">
        <v>0</v>
      </c>
      <c r="CD13164" s="32"/>
      <c r="CE13164" s="32"/>
      <c r="CF13164" s="32"/>
      <c r="CG13164" s="32"/>
      <c r="CH13164" s="32"/>
      <c r="CI13164" s="32"/>
      <c r="CJ13164" s="32"/>
      <c r="CK13164" s="32"/>
      <c r="CN13164" s="32">
        <v>0</v>
      </c>
      <c r="CO13164" s="32"/>
      <c r="CP13164" s="32"/>
      <c r="CQ13164" s="32"/>
      <c r="CR13164" s="32"/>
      <c r="CS13164" s="32"/>
      <c r="CT13164" s="32"/>
      <c r="CU13164" s="32"/>
      <c r="CW13164" s="32">
        <v>0</v>
      </c>
      <c r="CX13164" s="32"/>
      <c r="CY13164" s="32"/>
      <c r="CZ13164" s="32"/>
      <c r="DA13164" s="32"/>
      <c r="DB13164" s="32"/>
      <c r="DC13164" s="32"/>
      <c r="DD13164" s="32"/>
    </row>
    <row r="13165" spans="1:108" ht="13.5" customHeight="1" x14ac:dyDescent="0.2">
      <c r="A13165" s="68"/>
      <c r="B13165" s="35" t="s">
        <v>160</v>
      </c>
      <c r="C13165" s="35"/>
      <c r="D13165" s="35"/>
      <c r="E13165" s="35"/>
      <c r="F13165" s="35"/>
      <c r="G13165" s="35" t="s">
        <v>1521</v>
      </c>
      <c r="H13165" s="35"/>
      <c r="I13165" s="35"/>
      <c r="J13165" s="35"/>
      <c r="K13165" s="35"/>
      <c r="L13165" s="35"/>
      <c r="M13165" s="35"/>
      <c r="N13165" s="35"/>
      <c r="O13165" s="35"/>
      <c r="P13165" s="35"/>
      <c r="Q13165" s="30">
        <v>0</v>
      </c>
      <c r="R13165" s="30"/>
      <c r="S13165" s="30"/>
      <c r="T13165" s="30"/>
      <c r="U13165" s="30"/>
      <c r="V13165" s="30"/>
      <c r="W13165" s="30"/>
      <c r="Y13165" s="30">
        <v>0</v>
      </c>
      <c r="Z13165" s="30"/>
      <c r="AA13165" s="30"/>
      <c r="AB13165" s="30"/>
      <c r="AC13165" s="30"/>
      <c r="AE13165" s="30">
        <v>0</v>
      </c>
      <c r="AF13165" s="30"/>
      <c r="AG13165" s="30"/>
      <c r="AH13165" s="30"/>
      <c r="AI13165" s="30"/>
      <c r="AJ13165" s="30"/>
      <c r="AK13165" s="30"/>
      <c r="AM13165" s="30">
        <v>0</v>
      </c>
      <c r="AN13165" s="30"/>
      <c r="AO13165" s="30"/>
      <c r="AP13165" s="30"/>
      <c r="AQ13165" s="30"/>
      <c r="AR13165" s="30"/>
      <c r="AS13165" s="30"/>
      <c r="AT13165" s="30"/>
      <c r="AW13165" s="30">
        <v>0</v>
      </c>
      <c r="AX13165" s="30"/>
      <c r="AY13165" s="30"/>
      <c r="AZ13165" s="30"/>
      <c r="BA13165" s="30"/>
      <c r="BB13165" s="30"/>
      <c r="BC13165" s="30"/>
      <c r="BD13165" s="30"/>
      <c r="BE13165" s="30"/>
      <c r="BF13165" s="30"/>
      <c r="BG13165" s="30">
        <v>0</v>
      </c>
      <c r="BH13165" s="30"/>
      <c r="BI13165" s="30"/>
      <c r="BJ13165" s="30"/>
      <c r="BK13165" s="30"/>
      <c r="BL13165" s="30"/>
      <c r="BM13165" s="30"/>
      <c r="BN13165" s="30"/>
      <c r="BO13165" s="30"/>
      <c r="BP13165" s="30"/>
      <c r="BR13165" s="30">
        <v>0</v>
      </c>
      <c r="BS13165" s="30"/>
      <c r="BT13165" s="30"/>
      <c r="BU13165" s="30"/>
      <c r="BV13165" s="30"/>
      <c r="BW13165" s="30"/>
      <c r="BX13165" s="30"/>
      <c r="BY13165" s="30"/>
      <c r="BZ13165" s="30"/>
      <c r="CA13165" s="30"/>
      <c r="CC13165" s="30">
        <v>0</v>
      </c>
      <c r="CD13165" s="30"/>
      <c r="CE13165" s="30"/>
      <c r="CF13165" s="30"/>
      <c r="CG13165" s="30"/>
      <c r="CH13165" s="30"/>
      <c r="CI13165" s="30"/>
      <c r="CJ13165" s="30"/>
      <c r="CK13165" s="30"/>
      <c r="CN13165" s="30">
        <v>0</v>
      </c>
      <c r="CO13165" s="30"/>
      <c r="CP13165" s="30"/>
      <c r="CQ13165" s="30"/>
      <c r="CR13165" s="30"/>
      <c r="CS13165" s="30"/>
      <c r="CT13165" s="30"/>
      <c r="CU13165" s="30"/>
      <c r="CW13165" s="30">
        <v>0</v>
      </c>
      <c r="CX13165" s="30"/>
      <c r="CY13165" s="30"/>
      <c r="CZ13165" s="30"/>
      <c r="DA13165" s="30"/>
      <c r="DB13165" s="30"/>
      <c r="DC13165" s="30"/>
      <c r="DD13165" s="30"/>
    </row>
    <row r="13166" spans="1:108" ht="6.75" customHeight="1" x14ac:dyDescent="0.2">
      <c r="A13166" s="68"/>
    </row>
    <row r="13167" spans="1:108" ht="8.25" customHeight="1" x14ac:dyDescent="0.2"/>
    <row r="13168" spans="1:108" ht="13.5" customHeight="1" x14ac:dyDescent="0.2">
      <c r="A13168" s="28"/>
      <c r="B13168" s="35" t="s">
        <v>1502</v>
      </c>
      <c r="C13168" s="35"/>
      <c r="D13168" s="35"/>
      <c r="E13168" s="35"/>
      <c r="F13168" s="35"/>
      <c r="G13168" s="35" t="s">
        <v>1522</v>
      </c>
      <c r="H13168" s="35"/>
      <c r="I13168" s="35"/>
      <c r="J13168" s="35"/>
      <c r="K13168" s="35"/>
      <c r="L13168" s="35"/>
      <c r="M13168" s="35"/>
      <c r="N13168" s="35"/>
      <c r="O13168" s="35"/>
      <c r="P13168" s="35"/>
      <c r="Q13168" s="30">
        <v>0</v>
      </c>
      <c r="R13168" s="30"/>
      <c r="S13168" s="30"/>
      <c r="T13168" s="30"/>
      <c r="U13168" s="30"/>
      <c r="V13168" s="30"/>
      <c r="W13168" s="30"/>
      <c r="Y13168" s="30">
        <v>0</v>
      </c>
      <c r="Z13168" s="30"/>
      <c r="AA13168" s="30"/>
      <c r="AB13168" s="30"/>
      <c r="AC13168" s="30"/>
      <c r="AE13168" s="30">
        <v>0</v>
      </c>
      <c r="AF13168" s="30"/>
      <c r="AG13168" s="30"/>
      <c r="AH13168" s="30"/>
      <c r="AI13168" s="30"/>
      <c r="AJ13168" s="30"/>
      <c r="AK13168" s="30"/>
      <c r="AM13168" s="30">
        <v>0</v>
      </c>
      <c r="AN13168" s="30"/>
      <c r="AO13168" s="30"/>
      <c r="AP13168" s="30"/>
      <c r="AQ13168" s="30"/>
      <c r="AR13168" s="30"/>
      <c r="AS13168" s="30"/>
      <c r="AT13168" s="30"/>
      <c r="AW13168" s="30">
        <v>0</v>
      </c>
      <c r="AX13168" s="30"/>
      <c r="AY13168" s="30"/>
      <c r="AZ13168" s="30"/>
      <c r="BA13168" s="30"/>
      <c r="BB13168" s="30"/>
      <c r="BC13168" s="30"/>
      <c r="BD13168" s="30"/>
      <c r="BE13168" s="30"/>
      <c r="BF13168" s="30"/>
      <c r="BG13168" s="30">
        <v>0</v>
      </c>
      <c r="BH13168" s="30"/>
      <c r="BI13168" s="30"/>
      <c r="BJ13168" s="30"/>
      <c r="BK13168" s="30"/>
      <c r="BL13168" s="30"/>
      <c r="BM13168" s="30"/>
      <c r="BN13168" s="30"/>
      <c r="BO13168" s="30"/>
      <c r="BP13168" s="30"/>
      <c r="BR13168" s="30">
        <v>0</v>
      </c>
      <c r="BS13168" s="30"/>
      <c r="BT13168" s="30"/>
      <c r="BU13168" s="30"/>
      <c r="BV13168" s="30"/>
      <c r="BW13168" s="30"/>
      <c r="BX13168" s="30"/>
      <c r="BY13168" s="30"/>
      <c r="BZ13168" s="30"/>
      <c r="CA13168" s="30"/>
      <c r="CC13168" s="30">
        <v>0</v>
      </c>
      <c r="CD13168" s="30"/>
      <c r="CE13168" s="30"/>
      <c r="CF13168" s="30"/>
      <c r="CG13168" s="30"/>
      <c r="CH13168" s="30"/>
      <c r="CI13168" s="30"/>
      <c r="CJ13168" s="30"/>
      <c r="CK13168" s="30"/>
      <c r="CN13168" s="30">
        <v>0</v>
      </c>
      <c r="CO13168" s="30"/>
      <c r="CP13168" s="30"/>
      <c r="CQ13168" s="30"/>
      <c r="CR13168" s="30"/>
      <c r="CS13168" s="30"/>
      <c r="CT13168" s="30"/>
      <c r="CU13168" s="30"/>
      <c r="CW13168" s="30">
        <v>0</v>
      </c>
      <c r="CX13168" s="30"/>
      <c r="CY13168" s="30"/>
      <c r="CZ13168" s="30"/>
      <c r="DA13168" s="30"/>
      <c r="DB13168" s="30"/>
      <c r="DC13168" s="30"/>
      <c r="DD13168" s="30"/>
    </row>
    <row r="13169" spans="1:109" ht="6.75" customHeight="1" x14ac:dyDescent="0.2">
      <c r="A13169" s="28"/>
    </row>
    <row r="13170" spans="1:109" ht="7.5" customHeight="1" x14ac:dyDescent="0.2"/>
    <row r="13171" spans="1:109" ht="18.75" customHeight="1" x14ac:dyDescent="0.2">
      <c r="A13171" s="34" t="s">
        <v>1505</v>
      </c>
      <c r="B13171" s="34"/>
      <c r="C13171" s="34"/>
      <c r="D13171" s="34"/>
      <c r="E13171" s="34"/>
      <c r="F13171" s="34"/>
      <c r="G13171" s="34"/>
      <c r="H13171" s="34"/>
      <c r="I13171" s="34"/>
      <c r="J13171" s="34"/>
      <c r="K13171" s="34"/>
      <c r="L13171" s="34"/>
      <c r="M13171" s="34"/>
      <c r="N13171" s="34"/>
      <c r="O13171" s="34"/>
      <c r="P13171" s="34"/>
      <c r="Q13171" s="34"/>
      <c r="R13171" s="34"/>
      <c r="S13171" s="34"/>
      <c r="T13171" s="34"/>
      <c r="U13171" s="34"/>
      <c r="V13171" s="34"/>
      <c r="W13171" s="34"/>
      <c r="X13171" s="34"/>
      <c r="Y13171" s="34"/>
      <c r="Z13171" s="34"/>
      <c r="AA13171" s="34"/>
      <c r="AB13171" s="34"/>
      <c r="AC13171" s="34"/>
      <c r="AD13171" s="34"/>
      <c r="AE13171" s="34"/>
      <c r="AF13171" s="34"/>
      <c r="AG13171" s="34"/>
      <c r="AH13171" s="34"/>
      <c r="AI13171" s="34"/>
      <c r="AJ13171" s="34"/>
      <c r="AK13171" s="34"/>
      <c r="AL13171" s="34"/>
      <c r="AM13171" s="34"/>
      <c r="AN13171" s="34"/>
      <c r="AO13171" s="34"/>
      <c r="AP13171" s="34"/>
      <c r="AQ13171" s="34"/>
      <c r="AR13171" s="34"/>
      <c r="AS13171" s="34"/>
      <c r="AT13171" s="34"/>
      <c r="AU13171" s="34"/>
      <c r="AV13171" s="34"/>
      <c r="AW13171" s="34"/>
      <c r="AX13171" s="34"/>
      <c r="AY13171" s="34"/>
      <c r="AZ13171" s="34"/>
      <c r="BA13171" s="34"/>
      <c r="BB13171" s="34"/>
      <c r="BC13171" s="34"/>
      <c r="BD13171" s="34"/>
      <c r="BE13171" s="34"/>
      <c r="BF13171" s="34"/>
      <c r="BG13171" s="34"/>
      <c r="BH13171" s="34"/>
      <c r="BI13171" s="34"/>
      <c r="BJ13171" s="34"/>
      <c r="BK13171" s="34"/>
      <c r="BL13171" s="34"/>
      <c r="BM13171" s="34"/>
      <c r="BN13171" s="34"/>
      <c r="BO13171" s="34"/>
      <c r="BP13171" s="34"/>
      <c r="BQ13171" s="34"/>
      <c r="BR13171" s="34"/>
      <c r="BS13171" s="34"/>
      <c r="BT13171" s="34"/>
      <c r="BU13171" s="34"/>
      <c r="BV13171" s="34"/>
      <c r="BW13171" s="34"/>
      <c r="BX13171" s="34"/>
      <c r="BY13171" s="34"/>
      <c r="BZ13171" s="34"/>
      <c r="CA13171" s="34"/>
      <c r="CB13171" s="34"/>
      <c r="CC13171" s="34"/>
      <c r="CD13171" s="34"/>
      <c r="CE13171" s="34"/>
      <c r="CF13171" s="34"/>
      <c r="CG13171" s="34"/>
      <c r="CH13171" s="34"/>
      <c r="CI13171" s="34"/>
      <c r="CJ13171" s="34"/>
      <c r="CK13171" s="34"/>
      <c r="CL13171" s="34"/>
      <c r="CM13171" s="34"/>
      <c r="CN13171" s="34"/>
      <c r="CO13171" s="34"/>
      <c r="CP13171" s="34"/>
      <c r="CQ13171" s="34"/>
      <c r="CR13171" s="34"/>
      <c r="CS13171" s="34"/>
      <c r="CT13171" s="34"/>
      <c r="CU13171" s="34"/>
      <c r="CV13171" s="34"/>
      <c r="CW13171" s="34"/>
      <c r="CX13171" s="34"/>
      <c r="CY13171" s="34"/>
      <c r="CZ13171" s="34"/>
      <c r="DA13171" s="34"/>
      <c r="DB13171" s="34"/>
      <c r="DC13171" s="34"/>
      <c r="DD13171" s="34"/>
      <c r="DE13171" s="34"/>
    </row>
    <row r="13172" spans="1:109" ht="13.5" customHeight="1" x14ac:dyDescent="0.2"/>
    <row r="13173" spans="1:109" ht="7.5" customHeight="1" x14ac:dyDescent="0.2"/>
    <row r="13174" spans="1:109" ht="15" customHeight="1" x14ac:dyDescent="0.2">
      <c r="Q13174" s="33" t="s">
        <v>1477</v>
      </c>
      <c r="R13174" s="33"/>
      <c r="S13174" s="33"/>
      <c r="T13174" s="33"/>
      <c r="U13174" s="33"/>
      <c r="V13174" s="33"/>
      <c r="W13174" s="33"/>
      <c r="Y13174" s="33" t="s">
        <v>1478</v>
      </c>
      <c r="Z13174" s="33"/>
      <c r="AA13174" s="33"/>
      <c r="AB13174" s="33"/>
      <c r="AC13174" s="33"/>
      <c r="AD13174" s="33"/>
      <c r="AE13174" s="33"/>
      <c r="AF13174" s="33"/>
      <c r="AG13174" s="33"/>
      <c r="AH13174" s="33"/>
      <c r="AI13174" s="33"/>
      <c r="AJ13174" s="33"/>
      <c r="AK13174" s="33"/>
      <c r="AL13174" s="33"/>
      <c r="AM13174" s="33"/>
      <c r="AN13174" s="33"/>
      <c r="AO13174" s="33"/>
      <c r="AP13174" s="33"/>
      <c r="AQ13174" s="33"/>
      <c r="AR13174" s="33"/>
      <c r="AS13174" s="33"/>
      <c r="AT13174" s="33"/>
      <c r="AU13174" s="33"/>
      <c r="AV13174" s="33"/>
      <c r="AW13174" s="33"/>
      <c r="AX13174" s="33"/>
      <c r="AY13174" s="33"/>
      <c r="AZ13174" s="33"/>
      <c r="BA13174" s="33"/>
      <c r="BB13174" s="33"/>
      <c r="BC13174" s="33"/>
      <c r="BD13174" s="33"/>
      <c r="BE13174" s="33"/>
      <c r="BF13174" s="33"/>
      <c r="BG13174" s="33"/>
      <c r="BH13174" s="33"/>
      <c r="BI13174" s="33"/>
      <c r="BJ13174" s="33"/>
      <c r="BK13174" s="33"/>
      <c r="BL13174" s="33"/>
      <c r="BM13174" s="33"/>
      <c r="BN13174" s="33"/>
      <c r="BO13174" s="33"/>
      <c r="BP13174" s="33"/>
      <c r="BQ13174" s="33"/>
      <c r="BR13174" s="33"/>
      <c r="BS13174" s="33"/>
      <c r="BT13174" s="33"/>
      <c r="BU13174" s="33"/>
      <c r="BV13174" s="33"/>
      <c r="BW13174" s="33"/>
      <c r="BX13174" s="33"/>
      <c r="BY13174" s="33"/>
      <c r="BZ13174" s="33"/>
      <c r="CA13174" s="33"/>
      <c r="CB13174" s="33"/>
      <c r="CC13174" s="33"/>
      <c r="CD13174" s="33"/>
      <c r="CE13174" s="33"/>
      <c r="CF13174" s="33"/>
      <c r="CG13174" s="33"/>
      <c r="CH13174" s="33"/>
      <c r="CI13174" s="33"/>
      <c r="CJ13174" s="33"/>
      <c r="CK13174" s="33"/>
      <c r="CL13174" s="33"/>
      <c r="CN13174" s="33" t="s">
        <v>1479</v>
      </c>
      <c r="CO13174" s="33"/>
      <c r="CP13174" s="33"/>
      <c r="CQ13174" s="33"/>
      <c r="CR13174" s="33"/>
      <c r="CS13174" s="33"/>
      <c r="CT13174" s="33"/>
      <c r="CU13174" s="33"/>
    </row>
    <row r="13175" spans="1:109" ht="15" customHeight="1" x14ac:dyDescent="0.2">
      <c r="A13175" s="35" t="s">
        <v>17</v>
      </c>
      <c r="B13175" s="35"/>
      <c r="F13175" s="35" t="s">
        <v>1480</v>
      </c>
      <c r="G13175" s="35"/>
      <c r="H13175" s="35"/>
      <c r="I13175" s="35"/>
      <c r="J13175" s="35"/>
      <c r="K13175" s="35"/>
      <c r="L13175" s="35"/>
      <c r="M13175" s="35"/>
      <c r="N13175" s="35"/>
      <c r="Q13175" s="33" t="s">
        <v>1481</v>
      </c>
      <c r="R13175" s="33"/>
      <c r="S13175" s="33"/>
      <c r="T13175" s="33"/>
      <c r="U13175" s="33"/>
      <c r="V13175" s="33"/>
      <c r="W13175" s="33"/>
      <c r="Y13175" s="33" t="s">
        <v>1482</v>
      </c>
      <c r="Z13175" s="33"/>
      <c r="AA13175" s="33"/>
      <c r="AB13175" s="33"/>
      <c r="AC13175" s="33"/>
      <c r="AE13175" s="33" t="s">
        <v>1483</v>
      </c>
      <c r="AF13175" s="33"/>
      <c r="AG13175" s="33"/>
      <c r="AH13175" s="33"/>
      <c r="AI13175" s="33"/>
      <c r="AJ13175" s="33"/>
      <c r="AK13175" s="33"/>
      <c r="AM13175" s="33" t="s">
        <v>157</v>
      </c>
      <c r="AN13175" s="33"/>
      <c r="AO13175" s="33"/>
      <c r="AP13175" s="33"/>
      <c r="AQ13175" s="33"/>
      <c r="AR13175" s="33"/>
      <c r="AS13175" s="33"/>
      <c r="AT13175" s="33"/>
      <c r="AW13175" s="33" t="s">
        <v>1484</v>
      </c>
      <c r="AX13175" s="33"/>
      <c r="AY13175" s="33"/>
      <c r="AZ13175" s="33"/>
      <c r="BA13175" s="33"/>
      <c r="BB13175" s="33"/>
      <c r="BC13175" s="33"/>
      <c r="BD13175" s="33"/>
      <c r="BE13175" s="33"/>
      <c r="BF13175" s="33"/>
      <c r="BG13175" s="69"/>
      <c r="BH13175" s="69"/>
      <c r="BI13175" s="69"/>
      <c r="BJ13175" s="69"/>
      <c r="BK13175" s="69"/>
      <c r="BL13175" s="69"/>
      <c r="BM13175" s="69"/>
      <c r="BN13175" s="69"/>
      <c r="BO13175" s="69"/>
      <c r="BP13175" s="69"/>
      <c r="BR13175" s="36" t="s">
        <v>1485</v>
      </c>
      <c r="BS13175" s="36"/>
      <c r="BT13175" s="36"/>
      <c r="BU13175" s="36"/>
      <c r="BV13175" s="36"/>
      <c r="BW13175" s="36"/>
      <c r="BX13175" s="36"/>
      <c r="BY13175" s="36"/>
      <c r="BZ13175" s="36"/>
      <c r="CA13175" s="36"/>
      <c r="CC13175" s="33" t="s">
        <v>1486</v>
      </c>
      <c r="CD13175" s="33"/>
      <c r="CE13175" s="33"/>
      <c r="CF13175" s="33"/>
      <c r="CG13175" s="33"/>
      <c r="CH13175" s="33"/>
      <c r="CI13175" s="33"/>
      <c r="CJ13175" s="33"/>
      <c r="CK13175" s="33"/>
      <c r="CN13175" s="36" t="s">
        <v>1485</v>
      </c>
      <c r="CO13175" s="36"/>
      <c r="CP13175" s="36"/>
      <c r="CQ13175" s="36"/>
      <c r="CR13175" s="36"/>
      <c r="CS13175" s="36"/>
      <c r="CT13175" s="36"/>
      <c r="CU13175" s="36"/>
      <c r="CW13175" s="33" t="s">
        <v>1487</v>
      </c>
      <c r="CX13175" s="33"/>
      <c r="CY13175" s="33"/>
      <c r="CZ13175" s="33"/>
      <c r="DA13175" s="33"/>
      <c r="DB13175" s="33"/>
      <c r="DC13175" s="33"/>
      <c r="DD13175" s="33"/>
    </row>
    <row r="13176" spans="1:109" ht="12.75" hidden="1" customHeight="1" x14ac:dyDescent="0.2">
      <c r="A13176" s="35" t="s">
        <v>1488</v>
      </c>
      <c r="B13176" s="35"/>
      <c r="F13176" s="35" t="s">
        <v>346</v>
      </c>
      <c r="G13176" s="35"/>
      <c r="H13176" s="35"/>
      <c r="I13176" s="35"/>
      <c r="L13176" s="35" t="s">
        <v>347</v>
      </c>
      <c r="M13176" s="35"/>
      <c r="N13176" s="35"/>
      <c r="O13176" s="35"/>
      <c r="Q13176" s="33" t="s">
        <v>1489</v>
      </c>
      <c r="R13176" s="33"/>
      <c r="S13176" s="33"/>
      <c r="T13176" s="33"/>
      <c r="U13176" s="33"/>
      <c r="V13176" s="33"/>
      <c r="W13176" s="33"/>
      <c r="Y13176" s="33" t="s">
        <v>1490</v>
      </c>
      <c r="Z13176" s="33"/>
      <c r="AA13176" s="33"/>
      <c r="AB13176" s="33"/>
      <c r="AC13176" s="33"/>
      <c r="AE13176" s="33" t="s">
        <v>1491</v>
      </c>
      <c r="AF13176" s="33"/>
      <c r="AG13176" s="33"/>
      <c r="AH13176" s="33"/>
      <c r="AI13176" s="33"/>
      <c r="AJ13176" s="33"/>
      <c r="AK13176" s="33"/>
      <c r="AM13176" s="33" t="s">
        <v>1492</v>
      </c>
      <c r="AN13176" s="33"/>
      <c r="AO13176" s="33"/>
      <c r="AP13176" s="33"/>
      <c r="AQ13176" s="33"/>
      <c r="AR13176" s="33"/>
      <c r="AS13176" s="33"/>
      <c r="AT13176" s="33"/>
      <c r="AW13176" s="33" t="s">
        <v>1493</v>
      </c>
      <c r="AX13176" s="33"/>
      <c r="AY13176" s="33"/>
      <c r="AZ13176" s="33"/>
      <c r="BA13176" s="33"/>
      <c r="BB13176" s="33"/>
      <c r="BC13176" s="33"/>
      <c r="BD13176" s="33"/>
      <c r="BE13176" s="33"/>
      <c r="BF13176" s="33"/>
      <c r="BG13176" s="33" t="s">
        <v>1494</v>
      </c>
      <c r="BH13176" s="33"/>
      <c r="BI13176" s="33"/>
      <c r="BJ13176" s="33"/>
      <c r="BK13176" s="33"/>
      <c r="BL13176" s="33"/>
      <c r="BM13176" s="33"/>
      <c r="BN13176" s="33"/>
      <c r="BO13176" s="33"/>
      <c r="BP13176" s="33"/>
      <c r="BR13176" s="33" t="s">
        <v>1495</v>
      </c>
      <c r="BS13176" s="33"/>
      <c r="BT13176" s="33"/>
      <c r="BU13176" s="33"/>
      <c r="BV13176" s="33"/>
      <c r="BW13176" s="33"/>
      <c r="BX13176" s="33"/>
      <c r="BY13176" s="33"/>
      <c r="BZ13176" s="33"/>
      <c r="CA13176" s="33"/>
      <c r="CC13176" s="33" t="s">
        <v>1496</v>
      </c>
      <c r="CD13176" s="33"/>
      <c r="CE13176" s="33"/>
      <c r="CF13176" s="33"/>
      <c r="CG13176" s="33"/>
      <c r="CH13176" s="33"/>
      <c r="CI13176" s="33"/>
      <c r="CJ13176" s="33"/>
      <c r="CK13176" s="33"/>
      <c r="CN13176" s="33" t="s">
        <v>1497</v>
      </c>
      <c r="CO13176" s="33"/>
      <c r="CP13176" s="33"/>
      <c r="CQ13176" s="33"/>
      <c r="CR13176" s="33"/>
      <c r="CS13176" s="33"/>
      <c r="CT13176" s="33"/>
      <c r="CU13176" s="33"/>
      <c r="CW13176" s="33" t="s">
        <v>1498</v>
      </c>
      <c r="CX13176" s="33"/>
      <c r="CY13176" s="33"/>
      <c r="CZ13176" s="33"/>
      <c r="DA13176" s="33"/>
      <c r="DB13176" s="33"/>
      <c r="DC13176" s="33"/>
      <c r="DD13176" s="33"/>
    </row>
    <row r="13177" spans="1:109" ht="13.5" customHeight="1" x14ac:dyDescent="0.2">
      <c r="A13177" s="35"/>
      <c r="B13177" s="35"/>
      <c r="F13177" s="35"/>
      <c r="G13177" s="35"/>
      <c r="H13177" s="35"/>
      <c r="I13177" s="35"/>
      <c r="L13177" s="35"/>
      <c r="M13177" s="35"/>
      <c r="N13177" s="35"/>
      <c r="O13177" s="35"/>
      <c r="Q13177" s="33"/>
      <c r="R13177" s="33"/>
      <c r="S13177" s="33"/>
      <c r="T13177" s="33"/>
      <c r="U13177" s="33"/>
      <c r="V13177" s="33"/>
      <c r="W13177" s="33"/>
      <c r="Y13177" s="33"/>
      <c r="Z13177" s="33"/>
      <c r="AA13177" s="33"/>
      <c r="AB13177" s="33"/>
      <c r="AC13177" s="33"/>
      <c r="AE13177" s="33"/>
      <c r="AF13177" s="33"/>
      <c r="AG13177" s="33"/>
      <c r="AH13177" s="33"/>
      <c r="AI13177" s="33"/>
      <c r="AJ13177" s="33"/>
      <c r="AK13177" s="33"/>
      <c r="AM13177" s="33"/>
      <c r="AN13177" s="33"/>
      <c r="AO13177" s="33"/>
      <c r="AP13177" s="33"/>
      <c r="AQ13177" s="33"/>
      <c r="AR13177" s="33"/>
      <c r="AS13177" s="33"/>
      <c r="AT13177" s="33"/>
      <c r="AW13177" s="33"/>
      <c r="AX13177" s="33"/>
      <c r="AY13177" s="33"/>
      <c r="AZ13177" s="33"/>
      <c r="BA13177" s="33"/>
      <c r="BB13177" s="33"/>
      <c r="BC13177" s="33"/>
      <c r="BD13177" s="33"/>
      <c r="BE13177" s="33"/>
      <c r="BF13177" s="33"/>
      <c r="BG13177" s="33"/>
      <c r="BH13177" s="33"/>
      <c r="BI13177" s="33"/>
      <c r="BJ13177" s="33"/>
      <c r="BK13177" s="33"/>
      <c r="BL13177" s="33"/>
      <c r="BM13177" s="33"/>
      <c r="BN13177" s="33"/>
      <c r="BO13177" s="33"/>
      <c r="BP13177" s="33"/>
      <c r="BR13177" s="33"/>
      <c r="BS13177" s="33"/>
      <c r="BT13177" s="33"/>
      <c r="BU13177" s="33"/>
      <c r="BV13177" s="33"/>
      <c r="BW13177" s="33"/>
      <c r="BX13177" s="33"/>
      <c r="BY13177" s="33"/>
      <c r="BZ13177" s="33"/>
      <c r="CA13177" s="33"/>
      <c r="CC13177" s="33"/>
      <c r="CD13177" s="33"/>
      <c r="CE13177" s="33"/>
      <c r="CF13177" s="33"/>
      <c r="CG13177" s="33"/>
      <c r="CH13177" s="33"/>
      <c r="CI13177" s="33"/>
      <c r="CJ13177" s="33"/>
      <c r="CK13177" s="33"/>
      <c r="CN13177" s="33"/>
      <c r="CO13177" s="33"/>
      <c r="CP13177" s="33"/>
      <c r="CQ13177" s="33"/>
      <c r="CR13177" s="33"/>
      <c r="CS13177" s="33"/>
      <c r="CT13177" s="33"/>
      <c r="CU13177" s="33"/>
      <c r="CW13177" s="33"/>
      <c r="CX13177" s="33"/>
      <c r="CY13177" s="33"/>
      <c r="CZ13177" s="33"/>
      <c r="DA13177" s="33"/>
      <c r="DB13177" s="33"/>
      <c r="DC13177" s="33"/>
      <c r="DD13177" s="33"/>
    </row>
    <row r="13178" spans="1:109" ht="6" customHeight="1" x14ac:dyDescent="0.2"/>
    <row r="13179" spans="1:109" ht="16.5" customHeight="1" x14ac:dyDescent="0.2">
      <c r="A13179" s="29" t="s">
        <v>1523</v>
      </c>
      <c r="B13179" s="29"/>
      <c r="C13179" s="29"/>
      <c r="D13179" s="29"/>
      <c r="F13179" s="29" t="s">
        <v>1524</v>
      </c>
      <c r="G13179" s="29"/>
      <c r="H13179" s="29"/>
      <c r="I13179" s="29"/>
      <c r="J13179" s="29"/>
      <c r="K13179" s="29"/>
      <c r="L13179" s="29"/>
      <c r="M13179" s="29"/>
      <c r="N13179" s="29"/>
      <c r="O13179" s="29"/>
      <c r="P13179" s="29"/>
      <c r="Q13179" s="29"/>
      <c r="R13179" s="29"/>
      <c r="S13179" s="29"/>
      <c r="T13179" s="29"/>
      <c r="U13179" s="29"/>
      <c r="V13179" s="29"/>
      <c r="W13179" s="29"/>
      <c r="X13179" s="29"/>
      <c r="Y13179" s="29"/>
      <c r="Z13179" s="29"/>
      <c r="AA13179" s="29"/>
      <c r="AB13179" s="29"/>
      <c r="AC13179" s="29"/>
      <c r="AD13179" s="29"/>
      <c r="AE13179" s="29"/>
      <c r="AF13179" s="29"/>
      <c r="AG13179" s="29"/>
      <c r="AH13179" s="29"/>
      <c r="AI13179" s="29"/>
      <c r="AJ13179" s="29"/>
      <c r="AK13179" s="29"/>
      <c r="AL13179" s="29"/>
      <c r="AM13179" s="29"/>
      <c r="AN13179" s="29"/>
      <c r="AO13179" s="29"/>
      <c r="AP13179" s="29"/>
      <c r="AQ13179" s="29"/>
      <c r="AR13179" s="29"/>
      <c r="AS13179" s="29"/>
      <c r="AT13179" s="29"/>
      <c r="AU13179" s="29"/>
      <c r="AV13179" s="29"/>
      <c r="AW13179" s="29"/>
      <c r="AX13179" s="29"/>
      <c r="AY13179" s="29"/>
      <c r="AZ13179" s="29"/>
      <c r="BA13179" s="29"/>
    </row>
    <row r="13180" spans="1:109" ht="12.75" hidden="1" customHeight="1" x14ac:dyDescent="0.2">
      <c r="A13180" s="31" t="s">
        <v>3</v>
      </c>
      <c r="B13180" s="31"/>
      <c r="F13180" s="31" t="s">
        <v>1085</v>
      </c>
      <c r="G13180" s="31"/>
      <c r="H13180" s="31"/>
      <c r="I13180" s="31"/>
      <c r="L13180" s="31" t="s">
        <v>1525</v>
      </c>
      <c r="M13180" s="31"/>
      <c r="N13180" s="31"/>
      <c r="O13180" s="31"/>
      <c r="Q13180" s="32">
        <v>0</v>
      </c>
      <c r="R13180" s="32"/>
      <c r="S13180" s="32"/>
      <c r="T13180" s="32"/>
      <c r="U13180" s="32"/>
      <c r="V13180" s="32"/>
      <c r="W13180" s="32"/>
      <c r="Y13180" s="32">
        <v>0</v>
      </c>
      <c r="Z13180" s="32"/>
      <c r="AA13180" s="32"/>
      <c r="AB13180" s="32"/>
      <c r="AC13180" s="32"/>
      <c r="AE13180" s="32">
        <v>0</v>
      </c>
      <c r="AF13180" s="32"/>
      <c r="AG13180" s="32"/>
      <c r="AH13180" s="32"/>
      <c r="AI13180" s="32"/>
      <c r="AJ13180" s="32"/>
      <c r="AK13180" s="32"/>
      <c r="AM13180" s="32">
        <v>0</v>
      </c>
      <c r="AN13180" s="32"/>
      <c r="AO13180" s="32"/>
      <c r="AP13180" s="32"/>
      <c r="AQ13180" s="32"/>
      <c r="AR13180" s="32"/>
      <c r="AS13180" s="32"/>
      <c r="AT13180" s="32"/>
      <c r="AW13180" s="32">
        <v>0</v>
      </c>
      <c r="AX13180" s="32"/>
      <c r="AY13180" s="32"/>
      <c r="AZ13180" s="32"/>
      <c r="BA13180" s="32"/>
      <c r="BB13180" s="32"/>
      <c r="BC13180" s="32"/>
      <c r="BD13180" s="32"/>
      <c r="BE13180" s="32"/>
      <c r="BF13180" s="32"/>
      <c r="BG13180" s="32">
        <v>0</v>
      </c>
      <c r="BH13180" s="32"/>
      <c r="BI13180" s="32"/>
      <c r="BJ13180" s="32"/>
      <c r="BK13180" s="32"/>
      <c r="BL13180" s="32"/>
      <c r="BM13180" s="32"/>
      <c r="BN13180" s="32"/>
      <c r="BO13180" s="32"/>
      <c r="BP13180" s="32"/>
      <c r="BR13180" s="32">
        <v>0</v>
      </c>
      <c r="BS13180" s="32"/>
      <c r="BT13180" s="32"/>
      <c r="BU13180" s="32"/>
      <c r="BV13180" s="32"/>
      <c r="BW13180" s="32"/>
      <c r="BX13180" s="32"/>
      <c r="BY13180" s="32"/>
      <c r="BZ13180" s="32"/>
      <c r="CA13180" s="32"/>
      <c r="CC13180" s="32">
        <v>0</v>
      </c>
      <c r="CD13180" s="32"/>
      <c r="CE13180" s="32"/>
      <c r="CF13180" s="32"/>
      <c r="CG13180" s="32"/>
      <c r="CH13180" s="32"/>
      <c r="CI13180" s="32"/>
      <c r="CJ13180" s="32"/>
      <c r="CK13180" s="32"/>
      <c r="CN13180" s="32">
        <v>0</v>
      </c>
      <c r="CO13180" s="32"/>
      <c r="CP13180" s="32"/>
      <c r="CQ13180" s="32"/>
      <c r="CR13180" s="32"/>
      <c r="CS13180" s="32"/>
      <c r="CT13180" s="32"/>
      <c r="CU13180" s="32"/>
      <c r="CW13180" s="32">
        <v>0</v>
      </c>
      <c r="CX13180" s="32"/>
      <c r="CY13180" s="32"/>
      <c r="CZ13180" s="32"/>
      <c r="DA13180" s="32"/>
      <c r="DB13180" s="32"/>
      <c r="DC13180" s="32"/>
      <c r="DD13180" s="32"/>
    </row>
    <row r="13181" spans="1:109" ht="16.5" customHeight="1" x14ac:dyDescent="0.2">
      <c r="A13181" s="31"/>
      <c r="B13181" s="31"/>
      <c r="F13181" s="31"/>
      <c r="G13181" s="31"/>
      <c r="H13181" s="31"/>
      <c r="I13181" s="31"/>
      <c r="L13181" s="31"/>
      <c r="M13181" s="31"/>
      <c r="N13181" s="31"/>
      <c r="O13181" s="31"/>
      <c r="Q13181" s="32"/>
      <c r="R13181" s="32"/>
      <c r="S13181" s="32"/>
      <c r="T13181" s="32"/>
      <c r="U13181" s="32"/>
      <c r="V13181" s="32"/>
      <c r="W13181" s="32"/>
      <c r="Y13181" s="32"/>
      <c r="Z13181" s="32"/>
      <c r="AA13181" s="32"/>
      <c r="AB13181" s="32"/>
      <c r="AC13181" s="32"/>
      <c r="AE13181" s="32"/>
      <c r="AF13181" s="32"/>
      <c r="AG13181" s="32"/>
      <c r="AH13181" s="32"/>
      <c r="AI13181" s="32"/>
      <c r="AJ13181" s="32"/>
      <c r="AK13181" s="32"/>
      <c r="AM13181" s="32"/>
      <c r="AN13181" s="32"/>
      <c r="AO13181" s="32"/>
      <c r="AP13181" s="32"/>
      <c r="AQ13181" s="32"/>
      <c r="AR13181" s="32"/>
      <c r="AS13181" s="32"/>
      <c r="AT13181" s="32"/>
      <c r="AW13181" s="32"/>
      <c r="AX13181" s="32"/>
      <c r="AY13181" s="32"/>
      <c r="AZ13181" s="32"/>
      <c r="BA13181" s="32"/>
      <c r="BB13181" s="32"/>
      <c r="BC13181" s="32"/>
      <c r="BD13181" s="32"/>
      <c r="BE13181" s="32"/>
      <c r="BF13181" s="32"/>
      <c r="BG13181" s="32"/>
      <c r="BH13181" s="32"/>
      <c r="BI13181" s="32"/>
      <c r="BJ13181" s="32"/>
      <c r="BK13181" s="32"/>
      <c r="BL13181" s="32"/>
      <c r="BM13181" s="32"/>
      <c r="BN13181" s="32"/>
      <c r="BO13181" s="32"/>
      <c r="BP13181" s="32"/>
      <c r="BR13181" s="32"/>
      <c r="BS13181" s="32"/>
      <c r="BT13181" s="32"/>
      <c r="BU13181" s="32"/>
      <c r="BV13181" s="32"/>
      <c r="BW13181" s="32"/>
      <c r="BX13181" s="32"/>
      <c r="BY13181" s="32"/>
      <c r="BZ13181" s="32"/>
      <c r="CA13181" s="32"/>
      <c r="CC13181" s="32"/>
      <c r="CD13181" s="32"/>
      <c r="CE13181" s="32"/>
      <c r="CF13181" s="32"/>
      <c r="CG13181" s="32"/>
      <c r="CH13181" s="32"/>
      <c r="CI13181" s="32"/>
      <c r="CJ13181" s="32"/>
      <c r="CK13181" s="32"/>
      <c r="CN13181" s="32"/>
      <c r="CO13181" s="32"/>
      <c r="CP13181" s="32"/>
      <c r="CQ13181" s="32"/>
      <c r="CR13181" s="32"/>
      <c r="CS13181" s="32"/>
      <c r="CT13181" s="32"/>
      <c r="CU13181" s="32"/>
      <c r="CW13181" s="32"/>
      <c r="CX13181" s="32"/>
      <c r="CY13181" s="32"/>
      <c r="CZ13181" s="32"/>
      <c r="DA13181" s="32"/>
      <c r="DB13181" s="32"/>
      <c r="DC13181" s="32"/>
      <c r="DD13181" s="32"/>
    </row>
    <row r="13182" spans="1:109" ht="18.75" customHeight="1" x14ac:dyDescent="0.2">
      <c r="A13182" s="31" t="s">
        <v>3</v>
      </c>
      <c r="B13182" s="31"/>
      <c r="F13182" s="31" t="s">
        <v>1085</v>
      </c>
      <c r="G13182" s="31"/>
      <c r="H13182" s="31"/>
      <c r="I13182" s="31"/>
      <c r="L13182" s="31" t="s">
        <v>1010</v>
      </c>
      <c r="M13182" s="31"/>
      <c r="N13182" s="31"/>
      <c r="O13182" s="31"/>
      <c r="Q13182" s="32">
        <v>0</v>
      </c>
      <c r="R13182" s="32"/>
      <c r="S13182" s="32"/>
      <c r="T13182" s="32"/>
      <c r="U13182" s="32"/>
      <c r="V13182" s="32"/>
      <c r="W13182" s="32"/>
      <c r="Y13182" s="32">
        <v>0</v>
      </c>
      <c r="Z13182" s="32"/>
      <c r="AA13182" s="32"/>
      <c r="AB13182" s="32"/>
      <c r="AC13182" s="32"/>
      <c r="AE13182" s="32">
        <v>0</v>
      </c>
      <c r="AF13182" s="32"/>
      <c r="AG13182" s="32"/>
      <c r="AH13182" s="32"/>
      <c r="AI13182" s="32"/>
      <c r="AJ13182" s="32"/>
      <c r="AK13182" s="32"/>
      <c r="AM13182" s="32">
        <v>0</v>
      </c>
      <c r="AN13182" s="32"/>
      <c r="AO13182" s="32"/>
      <c r="AP13182" s="32"/>
      <c r="AQ13182" s="32"/>
      <c r="AR13182" s="32"/>
      <c r="AS13182" s="32"/>
      <c r="AT13182" s="32"/>
      <c r="AW13182" s="32">
        <v>0</v>
      </c>
      <c r="AX13182" s="32"/>
      <c r="AY13182" s="32"/>
      <c r="AZ13182" s="32"/>
      <c r="BA13182" s="32"/>
      <c r="BB13182" s="32"/>
      <c r="BC13182" s="32"/>
      <c r="BD13182" s="32"/>
      <c r="BE13182" s="32"/>
      <c r="BF13182" s="32"/>
      <c r="BG13182" s="32">
        <v>0</v>
      </c>
      <c r="BH13182" s="32"/>
      <c r="BI13182" s="32"/>
      <c r="BJ13182" s="32"/>
      <c r="BK13182" s="32"/>
      <c r="BL13182" s="32"/>
      <c r="BM13182" s="32"/>
      <c r="BN13182" s="32"/>
      <c r="BO13182" s="32"/>
      <c r="BP13182" s="32"/>
      <c r="BR13182" s="32">
        <v>0</v>
      </c>
      <c r="BS13182" s="32"/>
      <c r="BT13182" s="32"/>
      <c r="BU13182" s="32"/>
      <c r="BV13182" s="32"/>
      <c r="BW13182" s="32"/>
      <c r="BX13182" s="32"/>
      <c r="BY13182" s="32"/>
      <c r="BZ13182" s="32"/>
      <c r="CA13182" s="32"/>
      <c r="CC13182" s="32">
        <v>0</v>
      </c>
      <c r="CD13182" s="32"/>
      <c r="CE13182" s="32"/>
      <c r="CF13182" s="32"/>
      <c r="CG13182" s="32"/>
      <c r="CH13182" s="32"/>
      <c r="CI13182" s="32"/>
      <c r="CJ13182" s="32"/>
      <c r="CK13182" s="32"/>
      <c r="CN13182" s="32">
        <v>0</v>
      </c>
      <c r="CO13182" s="32"/>
      <c r="CP13182" s="32"/>
      <c r="CQ13182" s="32"/>
      <c r="CR13182" s="32"/>
      <c r="CS13182" s="32"/>
      <c r="CT13182" s="32"/>
      <c r="CU13182" s="32"/>
      <c r="CW13182" s="32">
        <v>0</v>
      </c>
      <c r="CX13182" s="32"/>
      <c r="CY13182" s="32"/>
      <c r="CZ13182" s="32"/>
      <c r="DA13182" s="32"/>
      <c r="DB13182" s="32"/>
      <c r="DC13182" s="32"/>
      <c r="DD13182" s="32"/>
    </row>
    <row r="13183" spans="1:109" ht="13.5" customHeight="1" x14ac:dyDescent="0.2">
      <c r="A13183" s="68"/>
      <c r="B13183" s="35" t="s">
        <v>160</v>
      </c>
      <c r="C13183" s="35"/>
      <c r="D13183" s="35"/>
      <c r="E13183" s="35"/>
      <c r="F13183" s="35"/>
      <c r="G13183" s="35" t="s">
        <v>1526</v>
      </c>
      <c r="H13183" s="35"/>
      <c r="I13183" s="35"/>
      <c r="J13183" s="35"/>
      <c r="K13183" s="35"/>
      <c r="L13183" s="35"/>
      <c r="M13183" s="35"/>
      <c r="N13183" s="35"/>
      <c r="O13183" s="35"/>
      <c r="P13183" s="35"/>
      <c r="Q13183" s="30">
        <v>0</v>
      </c>
      <c r="R13183" s="30"/>
      <c r="S13183" s="30"/>
      <c r="T13183" s="30"/>
      <c r="U13183" s="30"/>
      <c r="V13183" s="30"/>
      <c r="W13183" s="30"/>
      <c r="Y13183" s="30">
        <v>0</v>
      </c>
      <c r="Z13183" s="30"/>
      <c r="AA13183" s="30"/>
      <c r="AB13183" s="30"/>
      <c r="AC13183" s="30"/>
      <c r="AE13183" s="30">
        <v>0</v>
      </c>
      <c r="AF13183" s="30"/>
      <c r="AG13183" s="30"/>
      <c r="AH13183" s="30"/>
      <c r="AI13183" s="30"/>
      <c r="AJ13183" s="30"/>
      <c r="AK13183" s="30"/>
      <c r="AM13183" s="30">
        <v>0</v>
      </c>
      <c r="AN13183" s="30"/>
      <c r="AO13183" s="30"/>
      <c r="AP13183" s="30"/>
      <c r="AQ13183" s="30"/>
      <c r="AR13183" s="30"/>
      <c r="AS13183" s="30"/>
      <c r="AT13183" s="30"/>
      <c r="AW13183" s="30">
        <v>0</v>
      </c>
      <c r="AX13183" s="30"/>
      <c r="AY13183" s="30"/>
      <c r="AZ13183" s="30"/>
      <c r="BA13183" s="30"/>
      <c r="BB13183" s="30"/>
      <c r="BC13183" s="30"/>
      <c r="BD13183" s="30"/>
      <c r="BE13183" s="30"/>
      <c r="BF13183" s="30"/>
      <c r="BG13183" s="30">
        <v>0</v>
      </c>
      <c r="BH13183" s="30"/>
      <c r="BI13183" s="30"/>
      <c r="BJ13183" s="30"/>
      <c r="BK13183" s="30"/>
      <c r="BL13183" s="30"/>
      <c r="BM13183" s="30"/>
      <c r="BN13183" s="30"/>
      <c r="BO13183" s="30"/>
      <c r="BP13183" s="30"/>
      <c r="BR13183" s="30">
        <v>0</v>
      </c>
      <c r="BS13183" s="30"/>
      <c r="BT13183" s="30"/>
      <c r="BU13183" s="30"/>
      <c r="BV13183" s="30"/>
      <c r="BW13183" s="30"/>
      <c r="BX13183" s="30"/>
      <c r="BY13183" s="30"/>
      <c r="BZ13183" s="30"/>
      <c r="CA13183" s="30"/>
      <c r="CC13183" s="30">
        <v>0</v>
      </c>
      <c r="CD13183" s="30"/>
      <c r="CE13183" s="30"/>
      <c r="CF13183" s="30"/>
      <c r="CG13183" s="30"/>
      <c r="CH13183" s="30"/>
      <c r="CI13183" s="30"/>
      <c r="CJ13183" s="30"/>
      <c r="CK13183" s="30"/>
      <c r="CN13183" s="30">
        <v>0</v>
      </c>
      <c r="CO13183" s="30"/>
      <c r="CP13183" s="30"/>
      <c r="CQ13183" s="30"/>
      <c r="CR13183" s="30"/>
      <c r="CS13183" s="30"/>
      <c r="CT13183" s="30"/>
      <c r="CU13183" s="30"/>
      <c r="CW13183" s="30">
        <v>0</v>
      </c>
      <c r="CX13183" s="30"/>
      <c r="CY13183" s="30"/>
      <c r="CZ13183" s="30"/>
      <c r="DA13183" s="30"/>
      <c r="DB13183" s="30"/>
      <c r="DC13183" s="30"/>
      <c r="DD13183" s="30"/>
    </row>
    <row r="13184" spans="1:109" ht="6.75" customHeight="1" x14ac:dyDescent="0.2">
      <c r="A13184" s="68"/>
    </row>
    <row r="13185" spans="1:108" ht="8.25" customHeight="1" x14ac:dyDescent="0.2"/>
    <row r="13186" spans="1:108" ht="13.5" customHeight="1" x14ac:dyDescent="0.2">
      <c r="A13186" s="28"/>
      <c r="B13186" s="35" t="s">
        <v>1502</v>
      </c>
      <c r="C13186" s="35"/>
      <c r="D13186" s="35"/>
      <c r="E13186" s="35"/>
      <c r="F13186" s="35"/>
      <c r="G13186" s="35" t="s">
        <v>1527</v>
      </c>
      <c r="H13186" s="35"/>
      <c r="I13186" s="35"/>
      <c r="J13186" s="35"/>
      <c r="K13186" s="35"/>
      <c r="L13186" s="35"/>
      <c r="M13186" s="35"/>
      <c r="N13186" s="35"/>
      <c r="O13186" s="35"/>
      <c r="P13186" s="35"/>
      <c r="Q13186" s="30">
        <v>0</v>
      </c>
      <c r="R13186" s="30"/>
      <c r="S13186" s="30"/>
      <c r="T13186" s="30"/>
      <c r="U13186" s="30"/>
      <c r="V13186" s="30"/>
      <c r="W13186" s="30"/>
      <c r="Y13186" s="30">
        <v>0</v>
      </c>
      <c r="Z13186" s="30"/>
      <c r="AA13186" s="30"/>
      <c r="AB13186" s="30"/>
      <c r="AC13186" s="30"/>
      <c r="AE13186" s="30">
        <v>0</v>
      </c>
      <c r="AF13186" s="30"/>
      <c r="AG13186" s="30"/>
      <c r="AH13186" s="30"/>
      <c r="AI13186" s="30"/>
      <c r="AJ13186" s="30"/>
      <c r="AK13186" s="30"/>
      <c r="AM13186" s="30">
        <v>0</v>
      </c>
      <c r="AN13186" s="30"/>
      <c r="AO13186" s="30"/>
      <c r="AP13186" s="30"/>
      <c r="AQ13186" s="30"/>
      <c r="AR13186" s="30"/>
      <c r="AS13186" s="30"/>
      <c r="AT13186" s="30"/>
      <c r="AW13186" s="30">
        <v>0</v>
      </c>
      <c r="AX13186" s="30"/>
      <c r="AY13186" s="30"/>
      <c r="AZ13186" s="30"/>
      <c r="BA13186" s="30"/>
      <c r="BB13186" s="30"/>
      <c r="BC13186" s="30"/>
      <c r="BD13186" s="30"/>
      <c r="BE13186" s="30"/>
      <c r="BF13186" s="30"/>
      <c r="BG13186" s="30">
        <v>0</v>
      </c>
      <c r="BH13186" s="30"/>
      <c r="BI13186" s="30"/>
      <c r="BJ13186" s="30"/>
      <c r="BK13186" s="30"/>
      <c r="BL13186" s="30"/>
      <c r="BM13186" s="30"/>
      <c r="BN13186" s="30"/>
      <c r="BO13186" s="30"/>
      <c r="BP13186" s="30"/>
      <c r="BR13186" s="30">
        <v>0</v>
      </c>
      <c r="BS13186" s="30"/>
      <c r="BT13186" s="30"/>
      <c r="BU13186" s="30"/>
      <c r="BV13186" s="30"/>
      <c r="BW13186" s="30"/>
      <c r="BX13186" s="30"/>
      <c r="BY13186" s="30"/>
      <c r="BZ13186" s="30"/>
      <c r="CA13186" s="30"/>
      <c r="CC13186" s="30">
        <v>0</v>
      </c>
      <c r="CD13186" s="30"/>
      <c r="CE13186" s="30"/>
      <c r="CF13186" s="30"/>
      <c r="CG13186" s="30"/>
      <c r="CH13186" s="30"/>
      <c r="CI13186" s="30"/>
      <c r="CJ13186" s="30"/>
      <c r="CK13186" s="30"/>
      <c r="CN13186" s="30">
        <v>0</v>
      </c>
      <c r="CO13186" s="30"/>
      <c r="CP13186" s="30"/>
      <c r="CQ13186" s="30"/>
      <c r="CR13186" s="30"/>
      <c r="CS13186" s="30"/>
      <c r="CT13186" s="30"/>
      <c r="CU13186" s="30"/>
      <c r="CW13186" s="30">
        <v>0</v>
      </c>
      <c r="CX13186" s="30"/>
      <c r="CY13186" s="30"/>
      <c r="CZ13186" s="30"/>
      <c r="DA13186" s="30"/>
      <c r="DB13186" s="30"/>
      <c r="DC13186" s="30"/>
      <c r="DD13186" s="30"/>
    </row>
    <row r="13187" spans="1:108" ht="6.75" customHeight="1" x14ac:dyDescent="0.2">
      <c r="A13187" s="28"/>
    </row>
    <row r="13188" spans="1:108" ht="11.25" customHeight="1" x14ac:dyDescent="0.2"/>
    <row r="13189" spans="1:108" ht="16.5" customHeight="1" x14ac:dyDescent="0.2">
      <c r="A13189" s="29" t="s">
        <v>1528</v>
      </c>
      <c r="B13189" s="29"/>
      <c r="C13189" s="29"/>
      <c r="D13189" s="29"/>
      <c r="F13189" s="29" t="s">
        <v>1529</v>
      </c>
      <c r="G13189" s="29"/>
      <c r="H13189" s="29"/>
      <c r="I13189" s="29"/>
      <c r="J13189" s="29"/>
      <c r="K13189" s="29"/>
      <c r="L13189" s="29"/>
      <c r="M13189" s="29"/>
      <c r="N13189" s="29"/>
      <c r="O13189" s="29"/>
      <c r="P13189" s="29"/>
      <c r="Q13189" s="29"/>
      <c r="R13189" s="29"/>
      <c r="S13189" s="29"/>
      <c r="T13189" s="29"/>
      <c r="U13189" s="29"/>
      <c r="V13189" s="29"/>
      <c r="W13189" s="29"/>
      <c r="X13189" s="29"/>
      <c r="Y13189" s="29"/>
      <c r="Z13189" s="29"/>
      <c r="AA13189" s="29"/>
      <c r="AB13189" s="29"/>
      <c r="AC13189" s="29"/>
      <c r="AD13189" s="29"/>
      <c r="AE13189" s="29"/>
      <c r="AF13189" s="29"/>
      <c r="AG13189" s="29"/>
      <c r="AH13189" s="29"/>
      <c r="AI13189" s="29"/>
      <c r="AJ13189" s="29"/>
      <c r="AK13189" s="29"/>
      <c r="AL13189" s="29"/>
      <c r="AM13189" s="29"/>
      <c r="AN13189" s="29"/>
      <c r="AO13189" s="29"/>
      <c r="AP13189" s="29"/>
      <c r="AQ13189" s="29"/>
      <c r="AR13189" s="29"/>
      <c r="AS13189" s="29"/>
      <c r="AT13189" s="29"/>
      <c r="AU13189" s="29"/>
      <c r="AV13189" s="29"/>
      <c r="AW13189" s="29"/>
      <c r="AX13189" s="29"/>
      <c r="AY13189" s="29"/>
      <c r="AZ13189" s="29"/>
      <c r="BA13189" s="29"/>
    </row>
    <row r="13190" spans="1:108" ht="12.75" hidden="1" customHeight="1" x14ac:dyDescent="0.2">
      <c r="A13190" s="31" t="s">
        <v>3</v>
      </c>
      <c r="B13190" s="31"/>
      <c r="F13190" s="31" t="s">
        <v>1092</v>
      </c>
      <c r="G13190" s="31"/>
      <c r="H13190" s="31"/>
      <c r="I13190" s="31"/>
      <c r="L13190" s="31" t="s">
        <v>1530</v>
      </c>
      <c r="M13190" s="31"/>
      <c r="N13190" s="31"/>
      <c r="O13190" s="31"/>
      <c r="Q13190" s="32">
        <v>0</v>
      </c>
      <c r="R13190" s="32"/>
      <c r="S13190" s="32"/>
      <c r="T13190" s="32"/>
      <c r="U13190" s="32"/>
      <c r="V13190" s="32"/>
      <c r="W13190" s="32"/>
      <c r="Y13190" s="32">
        <v>0</v>
      </c>
      <c r="Z13190" s="32"/>
      <c r="AA13190" s="32"/>
      <c r="AB13190" s="32"/>
      <c r="AC13190" s="32"/>
      <c r="AE13190" s="32">
        <v>0</v>
      </c>
      <c r="AF13190" s="32"/>
      <c r="AG13190" s="32"/>
      <c r="AH13190" s="32"/>
      <c r="AI13190" s="32"/>
      <c r="AJ13190" s="32"/>
      <c r="AK13190" s="32"/>
      <c r="AM13190" s="32">
        <v>0</v>
      </c>
      <c r="AN13190" s="32"/>
      <c r="AO13190" s="32"/>
      <c r="AP13190" s="32"/>
      <c r="AQ13190" s="32"/>
      <c r="AR13190" s="32"/>
      <c r="AS13190" s="32"/>
      <c r="AT13190" s="32"/>
      <c r="AW13190" s="32">
        <v>0</v>
      </c>
      <c r="AX13190" s="32"/>
      <c r="AY13190" s="32"/>
      <c r="AZ13190" s="32"/>
      <c r="BA13190" s="32"/>
      <c r="BB13190" s="32"/>
      <c r="BC13190" s="32"/>
      <c r="BD13190" s="32"/>
      <c r="BE13190" s="32"/>
      <c r="BF13190" s="32"/>
      <c r="BG13190" s="32">
        <v>0</v>
      </c>
      <c r="BH13190" s="32"/>
      <c r="BI13190" s="32"/>
      <c r="BJ13190" s="32"/>
      <c r="BK13190" s="32"/>
      <c r="BL13190" s="32"/>
      <c r="BM13190" s="32"/>
      <c r="BN13190" s="32"/>
      <c r="BO13190" s="32"/>
      <c r="BP13190" s="32"/>
      <c r="BR13190" s="32">
        <v>0</v>
      </c>
      <c r="BS13190" s="32"/>
      <c r="BT13190" s="32"/>
      <c r="BU13190" s="32"/>
      <c r="BV13190" s="32"/>
      <c r="BW13190" s="32"/>
      <c r="BX13190" s="32"/>
      <c r="BY13190" s="32"/>
      <c r="BZ13190" s="32"/>
      <c r="CA13190" s="32"/>
      <c r="CC13190" s="32">
        <v>0</v>
      </c>
      <c r="CD13190" s="32"/>
      <c r="CE13190" s="32"/>
      <c r="CF13190" s="32"/>
      <c r="CG13190" s="32"/>
      <c r="CH13190" s="32"/>
      <c r="CI13190" s="32"/>
      <c r="CJ13190" s="32"/>
      <c r="CK13190" s="32"/>
      <c r="CN13190" s="32">
        <v>0</v>
      </c>
      <c r="CO13190" s="32"/>
      <c r="CP13190" s="32"/>
      <c r="CQ13190" s="32"/>
      <c r="CR13190" s="32"/>
      <c r="CS13190" s="32"/>
      <c r="CT13190" s="32"/>
      <c r="CU13190" s="32"/>
      <c r="CW13190" s="32">
        <v>0</v>
      </c>
      <c r="CX13190" s="32"/>
      <c r="CY13190" s="32"/>
      <c r="CZ13190" s="32"/>
      <c r="DA13190" s="32"/>
      <c r="DB13190" s="32"/>
      <c r="DC13190" s="32"/>
      <c r="DD13190" s="32"/>
    </row>
    <row r="13191" spans="1:108" ht="18.75" customHeight="1" x14ac:dyDescent="0.2">
      <c r="A13191" s="31"/>
      <c r="B13191" s="31"/>
      <c r="F13191" s="31"/>
      <c r="G13191" s="31"/>
      <c r="H13191" s="31"/>
      <c r="I13191" s="31"/>
      <c r="L13191" s="31"/>
      <c r="M13191" s="31"/>
      <c r="N13191" s="31"/>
      <c r="O13191" s="31"/>
      <c r="Q13191" s="32"/>
      <c r="R13191" s="32"/>
      <c r="S13191" s="32"/>
      <c r="T13191" s="32"/>
      <c r="U13191" s="32"/>
      <c r="V13191" s="32"/>
      <c r="W13191" s="32"/>
      <c r="Y13191" s="32"/>
      <c r="Z13191" s="32"/>
      <c r="AA13191" s="32"/>
      <c r="AB13191" s="32"/>
      <c r="AC13191" s="32"/>
      <c r="AE13191" s="32"/>
      <c r="AF13191" s="32"/>
      <c r="AG13191" s="32"/>
      <c r="AH13191" s="32"/>
      <c r="AI13191" s="32"/>
      <c r="AJ13191" s="32"/>
      <c r="AK13191" s="32"/>
      <c r="AM13191" s="32"/>
      <c r="AN13191" s="32"/>
      <c r="AO13191" s="32"/>
      <c r="AP13191" s="32"/>
      <c r="AQ13191" s="32"/>
      <c r="AR13191" s="32"/>
      <c r="AS13191" s="32"/>
      <c r="AT13191" s="32"/>
      <c r="AW13191" s="32"/>
      <c r="AX13191" s="32"/>
      <c r="AY13191" s="32"/>
      <c r="AZ13191" s="32"/>
      <c r="BA13191" s="32"/>
      <c r="BB13191" s="32"/>
      <c r="BC13191" s="32"/>
      <c r="BD13191" s="32"/>
      <c r="BE13191" s="32"/>
      <c r="BF13191" s="32"/>
      <c r="BG13191" s="32"/>
      <c r="BH13191" s="32"/>
      <c r="BI13191" s="32"/>
      <c r="BJ13191" s="32"/>
      <c r="BK13191" s="32"/>
      <c r="BL13191" s="32"/>
      <c r="BM13191" s="32"/>
      <c r="BN13191" s="32"/>
      <c r="BO13191" s="32"/>
      <c r="BP13191" s="32"/>
      <c r="BR13191" s="32"/>
      <c r="BS13191" s="32"/>
      <c r="BT13191" s="32"/>
      <c r="BU13191" s="32"/>
      <c r="BV13191" s="32"/>
      <c r="BW13191" s="32"/>
      <c r="BX13191" s="32"/>
      <c r="BY13191" s="32"/>
      <c r="BZ13191" s="32"/>
      <c r="CA13191" s="32"/>
      <c r="CC13191" s="32"/>
      <c r="CD13191" s="32"/>
      <c r="CE13191" s="32"/>
      <c r="CF13191" s="32"/>
      <c r="CG13191" s="32"/>
      <c r="CH13191" s="32"/>
      <c r="CI13191" s="32"/>
      <c r="CJ13191" s="32"/>
      <c r="CK13191" s="32"/>
      <c r="CN13191" s="32"/>
      <c r="CO13191" s="32"/>
      <c r="CP13191" s="32"/>
      <c r="CQ13191" s="32"/>
      <c r="CR13191" s="32"/>
      <c r="CS13191" s="32"/>
      <c r="CT13191" s="32"/>
      <c r="CU13191" s="32"/>
      <c r="CW13191" s="32"/>
      <c r="CX13191" s="32"/>
      <c r="CY13191" s="32"/>
      <c r="CZ13191" s="32"/>
      <c r="DA13191" s="32"/>
      <c r="DB13191" s="32"/>
      <c r="DC13191" s="32"/>
      <c r="DD13191" s="32"/>
    </row>
    <row r="13192" spans="1:108" ht="13.5" customHeight="1" x14ac:dyDescent="0.2">
      <c r="A13192" s="68"/>
      <c r="B13192" s="35" t="s">
        <v>160</v>
      </c>
      <c r="C13192" s="35"/>
      <c r="D13192" s="35"/>
      <c r="E13192" s="35"/>
      <c r="F13192" s="35"/>
      <c r="G13192" s="35" t="s">
        <v>1531</v>
      </c>
      <c r="H13192" s="35"/>
      <c r="I13192" s="35"/>
      <c r="J13192" s="35"/>
      <c r="K13192" s="35"/>
      <c r="L13192" s="35"/>
      <c r="M13192" s="35"/>
      <c r="N13192" s="35"/>
      <c r="O13192" s="35"/>
      <c r="P13192" s="35"/>
      <c r="Q13192" s="30">
        <v>0</v>
      </c>
      <c r="R13192" s="30"/>
      <c r="S13192" s="30"/>
      <c r="T13192" s="30"/>
      <c r="U13192" s="30"/>
      <c r="V13192" s="30"/>
      <c r="W13192" s="30"/>
      <c r="Y13192" s="30">
        <v>0</v>
      </c>
      <c r="Z13192" s="30"/>
      <c r="AA13192" s="30"/>
      <c r="AB13192" s="30"/>
      <c r="AC13192" s="30"/>
      <c r="AE13192" s="30">
        <v>0</v>
      </c>
      <c r="AF13192" s="30"/>
      <c r="AG13192" s="30"/>
      <c r="AH13192" s="30"/>
      <c r="AI13192" s="30"/>
      <c r="AJ13192" s="30"/>
      <c r="AK13192" s="30"/>
      <c r="AM13192" s="30">
        <v>0</v>
      </c>
      <c r="AN13192" s="30"/>
      <c r="AO13192" s="30"/>
      <c r="AP13192" s="30"/>
      <c r="AQ13192" s="30"/>
      <c r="AR13192" s="30"/>
      <c r="AS13192" s="30"/>
      <c r="AT13192" s="30"/>
      <c r="AW13192" s="30">
        <v>0</v>
      </c>
      <c r="AX13192" s="30"/>
      <c r="AY13192" s="30"/>
      <c r="AZ13192" s="30"/>
      <c r="BA13192" s="30"/>
      <c r="BB13192" s="30"/>
      <c r="BC13192" s="30"/>
      <c r="BD13192" s="30"/>
      <c r="BE13192" s="30"/>
      <c r="BF13192" s="30"/>
      <c r="BG13192" s="30">
        <v>0</v>
      </c>
      <c r="BH13192" s="30"/>
      <c r="BI13192" s="30"/>
      <c r="BJ13192" s="30"/>
      <c r="BK13192" s="30"/>
      <c r="BL13192" s="30"/>
      <c r="BM13192" s="30"/>
      <c r="BN13192" s="30"/>
      <c r="BO13192" s="30"/>
      <c r="BP13192" s="30"/>
      <c r="BR13192" s="30">
        <v>0</v>
      </c>
      <c r="BS13192" s="30"/>
      <c r="BT13192" s="30"/>
      <c r="BU13192" s="30"/>
      <c r="BV13192" s="30"/>
      <c r="BW13192" s="30"/>
      <c r="BX13192" s="30"/>
      <c r="BY13192" s="30"/>
      <c r="BZ13192" s="30"/>
      <c r="CA13192" s="30"/>
      <c r="CC13192" s="30">
        <v>0</v>
      </c>
      <c r="CD13192" s="30"/>
      <c r="CE13192" s="30"/>
      <c r="CF13192" s="30"/>
      <c r="CG13192" s="30"/>
      <c r="CH13192" s="30"/>
      <c r="CI13192" s="30"/>
      <c r="CJ13192" s="30"/>
      <c r="CK13192" s="30"/>
      <c r="CN13192" s="30">
        <v>0</v>
      </c>
      <c r="CO13192" s="30"/>
      <c r="CP13192" s="30"/>
      <c r="CQ13192" s="30"/>
      <c r="CR13192" s="30"/>
      <c r="CS13192" s="30"/>
      <c r="CT13192" s="30"/>
      <c r="CU13192" s="30"/>
      <c r="CW13192" s="30">
        <v>0</v>
      </c>
      <c r="CX13192" s="30"/>
      <c r="CY13192" s="30"/>
      <c r="CZ13192" s="30"/>
      <c r="DA13192" s="30"/>
      <c r="DB13192" s="30"/>
      <c r="DC13192" s="30"/>
      <c r="DD13192" s="30"/>
    </row>
    <row r="13193" spans="1:108" ht="6.75" customHeight="1" x14ac:dyDescent="0.2">
      <c r="A13193" s="68"/>
    </row>
    <row r="13194" spans="1:108" ht="8.25" customHeight="1" x14ac:dyDescent="0.2"/>
    <row r="13195" spans="1:108" ht="13.5" customHeight="1" x14ac:dyDescent="0.2">
      <c r="A13195" s="28"/>
      <c r="B13195" s="35" t="s">
        <v>1502</v>
      </c>
      <c r="C13195" s="35"/>
      <c r="D13195" s="35"/>
      <c r="E13195" s="35"/>
      <c r="F13195" s="35"/>
      <c r="G13195" s="35" t="s">
        <v>1532</v>
      </c>
      <c r="H13195" s="35"/>
      <c r="I13195" s="35"/>
      <c r="J13195" s="35"/>
      <c r="K13195" s="35"/>
      <c r="L13195" s="35"/>
      <c r="M13195" s="35"/>
      <c r="N13195" s="35"/>
      <c r="O13195" s="35"/>
      <c r="P13195" s="35"/>
      <c r="Q13195" s="30">
        <v>0</v>
      </c>
      <c r="R13195" s="30"/>
      <c r="S13195" s="30"/>
      <c r="T13195" s="30"/>
      <c r="U13195" s="30"/>
      <c r="V13195" s="30"/>
      <c r="W13195" s="30"/>
      <c r="Y13195" s="30">
        <v>0</v>
      </c>
      <c r="Z13195" s="30"/>
      <c r="AA13195" s="30"/>
      <c r="AB13195" s="30"/>
      <c r="AC13195" s="30"/>
      <c r="AE13195" s="30">
        <v>0</v>
      </c>
      <c r="AF13195" s="30"/>
      <c r="AG13195" s="30"/>
      <c r="AH13195" s="30"/>
      <c r="AI13195" s="30"/>
      <c r="AJ13195" s="30"/>
      <c r="AK13195" s="30"/>
      <c r="AM13195" s="30">
        <v>0</v>
      </c>
      <c r="AN13195" s="30"/>
      <c r="AO13195" s="30"/>
      <c r="AP13195" s="30"/>
      <c r="AQ13195" s="30"/>
      <c r="AR13195" s="30"/>
      <c r="AS13195" s="30"/>
      <c r="AT13195" s="30"/>
      <c r="AW13195" s="30">
        <v>0</v>
      </c>
      <c r="AX13195" s="30"/>
      <c r="AY13195" s="30"/>
      <c r="AZ13195" s="30"/>
      <c r="BA13195" s="30"/>
      <c r="BB13195" s="30"/>
      <c r="BC13195" s="30"/>
      <c r="BD13195" s="30"/>
      <c r="BE13195" s="30"/>
      <c r="BF13195" s="30"/>
      <c r="BG13195" s="30">
        <v>0</v>
      </c>
      <c r="BH13195" s="30"/>
      <c r="BI13195" s="30"/>
      <c r="BJ13195" s="30"/>
      <c r="BK13195" s="30"/>
      <c r="BL13195" s="30"/>
      <c r="BM13195" s="30"/>
      <c r="BN13195" s="30"/>
      <c r="BO13195" s="30"/>
      <c r="BP13195" s="30"/>
      <c r="BR13195" s="30">
        <v>0</v>
      </c>
      <c r="BS13195" s="30"/>
      <c r="BT13195" s="30"/>
      <c r="BU13195" s="30"/>
      <c r="BV13195" s="30"/>
      <c r="BW13195" s="30"/>
      <c r="BX13195" s="30"/>
      <c r="BY13195" s="30"/>
      <c r="BZ13195" s="30"/>
      <c r="CA13195" s="30"/>
      <c r="CC13195" s="30">
        <v>0</v>
      </c>
      <c r="CD13195" s="30"/>
      <c r="CE13195" s="30"/>
      <c r="CF13195" s="30"/>
      <c r="CG13195" s="30"/>
      <c r="CH13195" s="30"/>
      <c r="CI13195" s="30"/>
      <c r="CJ13195" s="30"/>
      <c r="CK13195" s="30"/>
      <c r="CN13195" s="30">
        <v>0</v>
      </c>
      <c r="CO13195" s="30"/>
      <c r="CP13195" s="30"/>
      <c r="CQ13195" s="30"/>
      <c r="CR13195" s="30"/>
      <c r="CS13195" s="30"/>
      <c r="CT13195" s="30"/>
      <c r="CU13195" s="30"/>
      <c r="CW13195" s="30">
        <v>0</v>
      </c>
      <c r="CX13195" s="30"/>
      <c r="CY13195" s="30"/>
      <c r="CZ13195" s="30"/>
      <c r="DA13195" s="30"/>
      <c r="DB13195" s="30"/>
      <c r="DC13195" s="30"/>
      <c r="DD13195" s="30"/>
    </row>
    <row r="13196" spans="1:108" ht="6.75" customHeight="1" x14ac:dyDescent="0.2">
      <c r="A13196" s="28"/>
    </row>
    <row r="13197" spans="1:108" ht="11.25" customHeight="1" x14ac:dyDescent="0.2"/>
    <row r="13198" spans="1:108" ht="18.75" customHeight="1" x14ac:dyDescent="0.2">
      <c r="A13198" s="29" t="s">
        <v>1533</v>
      </c>
      <c r="B13198" s="29"/>
      <c r="C13198" s="29"/>
      <c r="D13198" s="29"/>
      <c r="F13198" s="29" t="s">
        <v>1534</v>
      </c>
      <c r="G13198" s="29"/>
      <c r="H13198" s="29"/>
      <c r="I13198" s="29"/>
      <c r="J13198" s="29"/>
      <c r="K13198" s="29"/>
      <c r="L13198" s="29"/>
      <c r="M13198" s="29"/>
      <c r="N13198" s="29"/>
      <c r="O13198" s="29"/>
      <c r="P13198" s="29"/>
      <c r="Q13198" s="29"/>
      <c r="R13198" s="29"/>
      <c r="S13198" s="29"/>
      <c r="T13198" s="29"/>
      <c r="U13198" s="29"/>
      <c r="V13198" s="29"/>
      <c r="W13198" s="29"/>
      <c r="X13198" s="29"/>
      <c r="Y13198" s="29"/>
      <c r="Z13198" s="29"/>
      <c r="AA13198" s="29"/>
      <c r="AB13198" s="29"/>
      <c r="AC13198" s="29"/>
      <c r="AD13198" s="29"/>
      <c r="AE13198" s="29"/>
      <c r="AF13198" s="29"/>
      <c r="AG13198" s="29"/>
      <c r="AH13198" s="29"/>
      <c r="AI13198" s="29"/>
      <c r="AJ13198" s="29"/>
      <c r="AK13198" s="29"/>
      <c r="AL13198" s="29"/>
      <c r="AM13198" s="29"/>
      <c r="AN13198" s="29"/>
      <c r="AO13198" s="29"/>
      <c r="AP13198" s="29"/>
      <c r="AQ13198" s="29"/>
      <c r="AR13198" s="29"/>
      <c r="AS13198" s="29"/>
      <c r="AT13198" s="29"/>
      <c r="AU13198" s="29"/>
      <c r="AV13198" s="29"/>
      <c r="AW13198" s="29"/>
      <c r="AX13198" s="29"/>
      <c r="AY13198" s="29"/>
      <c r="AZ13198" s="29"/>
      <c r="BA13198" s="29"/>
    </row>
    <row r="13199" spans="1:108" ht="17.25" customHeight="1" x14ac:dyDescent="0.2">
      <c r="A13199" s="13"/>
      <c r="B13199" s="35" t="s">
        <v>1502</v>
      </c>
      <c r="C13199" s="35"/>
      <c r="D13199" s="35"/>
      <c r="E13199" s="35"/>
      <c r="F13199" s="35"/>
      <c r="G13199" s="35" t="s">
        <v>1535</v>
      </c>
      <c r="H13199" s="35"/>
      <c r="I13199" s="35"/>
      <c r="J13199" s="35"/>
      <c r="K13199" s="35"/>
      <c r="L13199" s="35"/>
      <c r="M13199" s="35"/>
      <c r="N13199" s="35"/>
      <c r="O13199" s="35"/>
      <c r="P13199" s="35"/>
      <c r="Q13199" s="30">
        <v>0</v>
      </c>
      <c r="R13199" s="30"/>
      <c r="S13199" s="30"/>
      <c r="T13199" s="30"/>
      <c r="U13199" s="30"/>
      <c r="V13199" s="30"/>
      <c r="W13199" s="30"/>
      <c r="Y13199" s="30">
        <v>0</v>
      </c>
      <c r="Z13199" s="30"/>
      <c r="AA13199" s="30"/>
      <c r="AB13199" s="30"/>
      <c r="AC13199" s="30"/>
      <c r="AE13199" s="30">
        <v>0</v>
      </c>
      <c r="AF13199" s="30"/>
      <c r="AG13199" s="30"/>
      <c r="AH13199" s="30"/>
      <c r="AI13199" s="30"/>
      <c r="AJ13199" s="30"/>
      <c r="AK13199" s="30"/>
      <c r="AM13199" s="30">
        <v>0</v>
      </c>
      <c r="AN13199" s="30"/>
      <c r="AO13199" s="30"/>
      <c r="AP13199" s="30"/>
      <c r="AQ13199" s="30"/>
      <c r="AR13199" s="30"/>
      <c r="AS13199" s="30"/>
      <c r="AT13199" s="30"/>
      <c r="AW13199" s="30">
        <v>0</v>
      </c>
      <c r="AX13199" s="30"/>
      <c r="AY13199" s="30"/>
      <c r="AZ13199" s="30"/>
      <c r="BA13199" s="30"/>
      <c r="BB13199" s="30"/>
      <c r="BC13199" s="30"/>
      <c r="BD13199" s="30"/>
      <c r="BE13199" s="30"/>
      <c r="BF13199" s="30"/>
      <c r="BG13199" s="30">
        <v>0</v>
      </c>
      <c r="BH13199" s="30"/>
      <c r="BI13199" s="30"/>
      <c r="BJ13199" s="30"/>
      <c r="BK13199" s="30"/>
      <c r="BL13199" s="30"/>
      <c r="BM13199" s="30"/>
      <c r="BN13199" s="30"/>
      <c r="BO13199" s="30"/>
      <c r="BP13199" s="30"/>
      <c r="BR13199" s="30">
        <v>0</v>
      </c>
      <c r="BS13199" s="30"/>
      <c r="BT13199" s="30"/>
      <c r="BU13199" s="30"/>
      <c r="BV13199" s="30"/>
      <c r="BW13199" s="30"/>
      <c r="BX13199" s="30"/>
      <c r="BY13199" s="30"/>
      <c r="BZ13199" s="30"/>
      <c r="CA13199" s="30"/>
      <c r="CC13199" s="30">
        <v>0</v>
      </c>
      <c r="CD13199" s="30"/>
      <c r="CE13199" s="30"/>
      <c r="CF13199" s="30"/>
      <c r="CG13199" s="30"/>
      <c r="CH13199" s="30"/>
      <c r="CI13199" s="30"/>
      <c r="CJ13199" s="30"/>
      <c r="CK13199" s="30"/>
      <c r="CN13199" s="30">
        <v>43534.26</v>
      </c>
      <c r="CO13199" s="30"/>
      <c r="CP13199" s="30"/>
      <c r="CQ13199" s="30"/>
      <c r="CR13199" s="30"/>
      <c r="CS13199" s="30"/>
      <c r="CT13199" s="30"/>
      <c r="CU13199" s="30"/>
      <c r="CW13199" s="30">
        <v>0</v>
      </c>
      <c r="CX13199" s="30"/>
      <c r="CY13199" s="30"/>
      <c r="CZ13199" s="30"/>
      <c r="DA13199" s="30"/>
      <c r="DB13199" s="30"/>
      <c r="DC13199" s="30"/>
      <c r="DD13199" s="30"/>
    </row>
    <row r="13200" spans="1:108" ht="5.25" customHeight="1" x14ac:dyDescent="0.2"/>
    <row r="13201" spans="1:108" ht="2.25" customHeight="1" x14ac:dyDescent="0.2">
      <c r="A13201" s="31" t="s">
        <v>3</v>
      </c>
      <c r="B13201" s="31"/>
      <c r="F13201" s="31" t="s">
        <v>1105</v>
      </c>
      <c r="G13201" s="31"/>
      <c r="H13201" s="31"/>
      <c r="I13201" s="31"/>
      <c r="L13201" s="31" t="s">
        <v>698</v>
      </c>
      <c r="M13201" s="31"/>
      <c r="N13201" s="31"/>
      <c r="O13201" s="31"/>
      <c r="Q13201" s="32">
        <v>1535.99</v>
      </c>
      <c r="R13201" s="32"/>
      <c r="S13201" s="32"/>
      <c r="T13201" s="32"/>
      <c r="U13201" s="32"/>
      <c r="V13201" s="32"/>
      <c r="W13201" s="32"/>
      <c r="Y13201" s="32">
        <v>0</v>
      </c>
      <c r="Z13201" s="32"/>
      <c r="AA13201" s="32"/>
      <c r="AB13201" s="32"/>
      <c r="AC13201" s="32"/>
      <c r="AE13201" s="32">
        <v>0</v>
      </c>
      <c r="AF13201" s="32"/>
      <c r="AG13201" s="32"/>
      <c r="AH13201" s="32"/>
      <c r="AI13201" s="32"/>
      <c r="AJ13201" s="32"/>
      <c r="AK13201" s="32"/>
      <c r="AM13201" s="32">
        <v>0</v>
      </c>
      <c r="AN13201" s="32"/>
      <c r="AO13201" s="32"/>
      <c r="AP13201" s="32"/>
      <c r="AQ13201" s="32"/>
      <c r="AR13201" s="32"/>
      <c r="AS13201" s="32"/>
      <c r="AT13201" s="32"/>
      <c r="AW13201" s="32">
        <v>0</v>
      </c>
      <c r="AX13201" s="32"/>
      <c r="AY13201" s="32"/>
      <c r="AZ13201" s="32"/>
      <c r="BA13201" s="32"/>
      <c r="BB13201" s="32"/>
      <c r="BC13201" s="32"/>
      <c r="BD13201" s="32"/>
      <c r="BE13201" s="32"/>
      <c r="BF13201" s="32"/>
      <c r="BG13201" s="32">
        <v>0</v>
      </c>
      <c r="BH13201" s="32"/>
      <c r="BI13201" s="32"/>
      <c r="BJ13201" s="32"/>
      <c r="BK13201" s="32"/>
      <c r="BL13201" s="32"/>
      <c r="BM13201" s="32"/>
      <c r="BN13201" s="32"/>
      <c r="BO13201" s="32"/>
      <c r="BP13201" s="32"/>
      <c r="BR13201" s="32">
        <v>0</v>
      </c>
      <c r="BS13201" s="32"/>
      <c r="BT13201" s="32"/>
      <c r="BU13201" s="32"/>
      <c r="BV13201" s="32"/>
      <c r="BW13201" s="32"/>
      <c r="BX13201" s="32"/>
      <c r="BY13201" s="32"/>
      <c r="BZ13201" s="32"/>
      <c r="CA13201" s="32"/>
      <c r="CC13201" s="32">
        <v>0</v>
      </c>
      <c r="CD13201" s="32"/>
      <c r="CE13201" s="32"/>
      <c r="CF13201" s="32"/>
      <c r="CG13201" s="32"/>
      <c r="CH13201" s="32"/>
      <c r="CI13201" s="32"/>
      <c r="CJ13201" s="32"/>
      <c r="CK13201" s="32"/>
      <c r="CN13201" s="32">
        <v>1535.99</v>
      </c>
      <c r="CO13201" s="32"/>
      <c r="CP13201" s="32"/>
      <c r="CQ13201" s="32"/>
      <c r="CR13201" s="32"/>
      <c r="CS13201" s="32"/>
      <c r="CT13201" s="32"/>
      <c r="CU13201" s="32"/>
      <c r="CW13201" s="32">
        <v>0</v>
      </c>
      <c r="CX13201" s="32"/>
      <c r="CY13201" s="32"/>
      <c r="CZ13201" s="32"/>
      <c r="DA13201" s="32"/>
      <c r="DB13201" s="32"/>
      <c r="DC13201" s="32"/>
      <c r="DD13201" s="32"/>
    </row>
    <row r="13202" spans="1:108" ht="14.25" customHeight="1" x14ac:dyDescent="0.2">
      <c r="A13202" s="31"/>
      <c r="B13202" s="31"/>
      <c r="F13202" s="31"/>
      <c r="G13202" s="31"/>
      <c r="H13202" s="31"/>
      <c r="I13202" s="31"/>
      <c r="L13202" s="31"/>
      <c r="M13202" s="31"/>
      <c r="N13202" s="31"/>
      <c r="O13202" s="31"/>
      <c r="Q13202" s="32"/>
      <c r="R13202" s="32"/>
      <c r="S13202" s="32"/>
      <c r="T13202" s="32"/>
      <c r="U13202" s="32"/>
      <c r="V13202" s="32"/>
      <c r="W13202" s="32"/>
      <c r="Y13202" s="32"/>
      <c r="Z13202" s="32"/>
      <c r="AA13202" s="32"/>
      <c r="AB13202" s="32"/>
      <c r="AC13202" s="32"/>
      <c r="AE13202" s="32"/>
      <c r="AF13202" s="32"/>
      <c r="AG13202" s="32"/>
      <c r="AH13202" s="32"/>
      <c r="AI13202" s="32"/>
      <c r="AJ13202" s="32"/>
      <c r="AK13202" s="32"/>
      <c r="AM13202" s="32"/>
      <c r="AN13202" s="32"/>
      <c r="AO13202" s="32"/>
      <c r="AP13202" s="32"/>
      <c r="AQ13202" s="32"/>
      <c r="AR13202" s="32"/>
      <c r="AS13202" s="32"/>
      <c r="AT13202" s="32"/>
      <c r="AW13202" s="32"/>
      <c r="AX13202" s="32"/>
      <c r="AY13202" s="32"/>
      <c r="AZ13202" s="32"/>
      <c r="BA13202" s="32"/>
      <c r="BB13202" s="32"/>
      <c r="BC13202" s="32"/>
      <c r="BD13202" s="32"/>
      <c r="BE13202" s="32"/>
      <c r="BF13202" s="32"/>
      <c r="BG13202" s="32"/>
      <c r="BH13202" s="32"/>
      <c r="BI13202" s="32"/>
      <c r="BJ13202" s="32"/>
      <c r="BK13202" s="32"/>
      <c r="BL13202" s="32"/>
      <c r="BM13202" s="32"/>
      <c r="BN13202" s="32"/>
      <c r="BO13202" s="32"/>
      <c r="BP13202" s="32"/>
      <c r="BR13202" s="32"/>
      <c r="BS13202" s="32"/>
      <c r="BT13202" s="32"/>
      <c r="BU13202" s="32"/>
      <c r="BV13202" s="32"/>
      <c r="BW13202" s="32"/>
      <c r="BX13202" s="32"/>
      <c r="BY13202" s="32"/>
      <c r="BZ13202" s="32"/>
      <c r="CA13202" s="32"/>
      <c r="CC13202" s="32"/>
      <c r="CD13202" s="32"/>
      <c r="CE13202" s="32"/>
      <c r="CF13202" s="32"/>
      <c r="CG13202" s="32"/>
      <c r="CH13202" s="32"/>
      <c r="CI13202" s="32"/>
      <c r="CJ13202" s="32"/>
      <c r="CK13202" s="32"/>
      <c r="CN13202" s="32"/>
      <c r="CO13202" s="32"/>
      <c r="CP13202" s="32"/>
      <c r="CQ13202" s="32"/>
      <c r="CR13202" s="32"/>
      <c r="CS13202" s="32"/>
      <c r="CT13202" s="32"/>
      <c r="CU13202" s="32"/>
      <c r="CW13202" s="32"/>
      <c r="CX13202" s="32"/>
      <c r="CY13202" s="32"/>
      <c r="CZ13202" s="32"/>
      <c r="DA13202" s="32"/>
      <c r="DB13202" s="32"/>
      <c r="DC13202" s="32"/>
      <c r="DD13202" s="32"/>
    </row>
    <row r="13203" spans="1:108" ht="16.5" customHeight="1" x14ac:dyDescent="0.2">
      <c r="A13203" s="31" t="s">
        <v>3</v>
      </c>
      <c r="B13203" s="31"/>
      <c r="F13203" s="31" t="s">
        <v>1105</v>
      </c>
      <c r="G13203" s="31"/>
      <c r="H13203" s="31"/>
      <c r="I13203" s="31"/>
      <c r="L13203" s="31" t="s">
        <v>1200</v>
      </c>
      <c r="M13203" s="31"/>
      <c r="N13203" s="31"/>
      <c r="O13203" s="31"/>
      <c r="Q13203" s="32">
        <v>0</v>
      </c>
      <c r="R13203" s="32"/>
      <c r="S13203" s="32"/>
      <c r="T13203" s="32"/>
      <c r="U13203" s="32"/>
      <c r="V13203" s="32"/>
      <c r="W13203" s="32"/>
      <c r="Y13203" s="32">
        <v>0</v>
      </c>
      <c r="Z13203" s="32"/>
      <c r="AA13203" s="32"/>
      <c r="AB13203" s="32"/>
      <c r="AC13203" s="32"/>
      <c r="AE13203" s="32">
        <v>0</v>
      </c>
      <c r="AF13203" s="32"/>
      <c r="AG13203" s="32"/>
      <c r="AH13203" s="32"/>
      <c r="AI13203" s="32"/>
      <c r="AJ13203" s="32"/>
      <c r="AK13203" s="32"/>
      <c r="AM13203" s="32">
        <v>0</v>
      </c>
      <c r="AN13203" s="32"/>
      <c r="AO13203" s="32"/>
      <c r="AP13203" s="32"/>
      <c r="AQ13203" s="32"/>
      <c r="AR13203" s="32"/>
      <c r="AS13203" s="32"/>
      <c r="AT13203" s="32"/>
      <c r="AW13203" s="32">
        <v>0</v>
      </c>
      <c r="AX13203" s="32"/>
      <c r="AY13203" s="32"/>
      <c r="AZ13203" s="32"/>
      <c r="BA13203" s="32"/>
      <c r="BB13203" s="32"/>
      <c r="BC13203" s="32"/>
      <c r="BD13203" s="32"/>
      <c r="BE13203" s="32"/>
      <c r="BF13203" s="32"/>
      <c r="BG13203" s="32">
        <v>0</v>
      </c>
      <c r="BH13203" s="32"/>
      <c r="BI13203" s="32"/>
      <c r="BJ13203" s="32"/>
      <c r="BK13203" s="32"/>
      <c r="BL13203" s="32"/>
      <c r="BM13203" s="32"/>
      <c r="BN13203" s="32"/>
      <c r="BO13203" s="32"/>
      <c r="BP13203" s="32"/>
      <c r="BR13203" s="32">
        <v>0</v>
      </c>
      <c r="BS13203" s="32"/>
      <c r="BT13203" s="32"/>
      <c r="BU13203" s="32"/>
      <c r="BV13203" s="32"/>
      <c r="BW13203" s="32"/>
      <c r="BX13203" s="32"/>
      <c r="BY13203" s="32"/>
      <c r="BZ13203" s="32"/>
      <c r="CA13203" s="32"/>
      <c r="CC13203" s="32">
        <v>0</v>
      </c>
      <c r="CD13203" s="32"/>
      <c r="CE13203" s="32"/>
      <c r="CF13203" s="32"/>
      <c r="CG13203" s="32"/>
      <c r="CH13203" s="32"/>
      <c r="CI13203" s="32"/>
      <c r="CJ13203" s="32"/>
      <c r="CK13203" s="32"/>
      <c r="CN13203" s="32">
        <v>0</v>
      </c>
      <c r="CO13203" s="32"/>
      <c r="CP13203" s="32"/>
      <c r="CQ13203" s="32"/>
      <c r="CR13203" s="32"/>
      <c r="CS13203" s="32"/>
      <c r="CT13203" s="32"/>
      <c r="CU13203" s="32"/>
      <c r="CW13203" s="32">
        <v>0</v>
      </c>
      <c r="CX13203" s="32"/>
      <c r="CY13203" s="32"/>
      <c r="CZ13203" s="32"/>
      <c r="DA13203" s="32"/>
      <c r="DB13203" s="32"/>
      <c r="DC13203" s="32"/>
      <c r="DD13203" s="32"/>
    </row>
    <row r="13204" spans="1:108" ht="16.5" customHeight="1" x14ac:dyDescent="0.2">
      <c r="A13204" s="31" t="s">
        <v>3</v>
      </c>
      <c r="B13204" s="31"/>
      <c r="F13204" s="31" t="s">
        <v>1105</v>
      </c>
      <c r="G13204" s="31"/>
      <c r="H13204" s="31"/>
      <c r="I13204" s="31"/>
      <c r="L13204" s="31" t="s">
        <v>605</v>
      </c>
      <c r="M13204" s="31"/>
      <c r="N13204" s="31"/>
      <c r="O13204" s="31"/>
      <c r="Q13204" s="32">
        <v>81655.789999999994</v>
      </c>
      <c r="R13204" s="32"/>
      <c r="S13204" s="32"/>
      <c r="T13204" s="32"/>
      <c r="U13204" s="32"/>
      <c r="V13204" s="32"/>
      <c r="W13204" s="32"/>
      <c r="Y13204" s="32">
        <v>0</v>
      </c>
      <c r="Z13204" s="32"/>
      <c r="AA13204" s="32"/>
      <c r="AB13204" s="32"/>
      <c r="AC13204" s="32"/>
      <c r="AE13204" s="32">
        <v>0</v>
      </c>
      <c r="AF13204" s="32"/>
      <c r="AG13204" s="32"/>
      <c r="AH13204" s="32"/>
      <c r="AI13204" s="32"/>
      <c r="AJ13204" s="32"/>
      <c r="AK13204" s="32"/>
      <c r="AM13204" s="32">
        <v>0</v>
      </c>
      <c r="AN13204" s="32"/>
      <c r="AO13204" s="32"/>
      <c r="AP13204" s="32"/>
      <c r="AQ13204" s="32"/>
      <c r="AR13204" s="32"/>
      <c r="AS13204" s="32"/>
      <c r="AT13204" s="32"/>
      <c r="AW13204" s="32">
        <v>0</v>
      </c>
      <c r="AX13204" s="32"/>
      <c r="AY13204" s="32"/>
      <c r="AZ13204" s="32"/>
      <c r="BA13204" s="32"/>
      <c r="BB13204" s="32"/>
      <c r="BC13204" s="32"/>
      <c r="BD13204" s="32"/>
      <c r="BE13204" s="32"/>
      <c r="BF13204" s="32"/>
      <c r="BG13204" s="32">
        <v>0</v>
      </c>
      <c r="BH13204" s="32"/>
      <c r="BI13204" s="32"/>
      <c r="BJ13204" s="32"/>
      <c r="BK13204" s="32"/>
      <c r="BL13204" s="32"/>
      <c r="BM13204" s="32"/>
      <c r="BN13204" s="32"/>
      <c r="BO13204" s="32"/>
      <c r="BP13204" s="32"/>
      <c r="BR13204" s="32">
        <v>0</v>
      </c>
      <c r="BS13204" s="32"/>
      <c r="BT13204" s="32"/>
      <c r="BU13204" s="32"/>
      <c r="BV13204" s="32"/>
      <c r="BW13204" s="32"/>
      <c r="BX13204" s="32"/>
      <c r="BY13204" s="32"/>
      <c r="BZ13204" s="32"/>
      <c r="CA13204" s="32"/>
      <c r="CC13204" s="32">
        <v>0</v>
      </c>
      <c r="CD13204" s="32"/>
      <c r="CE13204" s="32"/>
      <c r="CF13204" s="32"/>
      <c r="CG13204" s="32"/>
      <c r="CH13204" s="32"/>
      <c r="CI13204" s="32"/>
      <c r="CJ13204" s="32"/>
      <c r="CK13204" s="32"/>
      <c r="CN13204" s="32">
        <v>81655.789999999994</v>
      </c>
      <c r="CO13204" s="32"/>
      <c r="CP13204" s="32"/>
      <c r="CQ13204" s="32"/>
      <c r="CR13204" s="32"/>
      <c r="CS13204" s="32"/>
      <c r="CT13204" s="32"/>
      <c r="CU13204" s="32"/>
      <c r="CW13204" s="32">
        <v>0</v>
      </c>
      <c r="CX13204" s="32"/>
      <c r="CY13204" s="32"/>
      <c r="CZ13204" s="32"/>
      <c r="DA13204" s="32"/>
      <c r="DB13204" s="32"/>
      <c r="DC13204" s="32"/>
      <c r="DD13204" s="32"/>
    </row>
    <row r="13205" spans="1:108" ht="16.5" customHeight="1" x14ac:dyDescent="0.2">
      <c r="A13205" s="31" t="s">
        <v>3</v>
      </c>
      <c r="B13205" s="31"/>
      <c r="F13205" s="31" t="s">
        <v>1105</v>
      </c>
      <c r="G13205" s="31"/>
      <c r="H13205" s="31"/>
      <c r="I13205" s="31"/>
      <c r="L13205" s="31" t="s">
        <v>1087</v>
      </c>
      <c r="M13205" s="31"/>
      <c r="N13205" s="31"/>
      <c r="O13205" s="31"/>
      <c r="Q13205" s="32">
        <v>0</v>
      </c>
      <c r="R13205" s="32"/>
      <c r="S13205" s="32"/>
      <c r="T13205" s="32"/>
      <c r="U13205" s="32"/>
      <c r="V13205" s="32"/>
      <c r="W13205" s="32"/>
      <c r="Y13205" s="32">
        <v>0</v>
      </c>
      <c r="Z13205" s="32"/>
      <c r="AA13205" s="32"/>
      <c r="AB13205" s="32"/>
      <c r="AC13205" s="32"/>
      <c r="AE13205" s="32">
        <v>0</v>
      </c>
      <c r="AF13205" s="32"/>
      <c r="AG13205" s="32"/>
      <c r="AH13205" s="32"/>
      <c r="AI13205" s="32"/>
      <c r="AJ13205" s="32"/>
      <c r="AK13205" s="32"/>
      <c r="AM13205" s="32">
        <v>0</v>
      </c>
      <c r="AN13205" s="32"/>
      <c r="AO13205" s="32"/>
      <c r="AP13205" s="32"/>
      <c r="AQ13205" s="32"/>
      <c r="AR13205" s="32"/>
      <c r="AS13205" s="32"/>
      <c r="AT13205" s="32"/>
      <c r="AW13205" s="32">
        <v>0</v>
      </c>
      <c r="AX13205" s="32"/>
      <c r="AY13205" s="32"/>
      <c r="AZ13205" s="32"/>
      <c r="BA13205" s="32"/>
      <c r="BB13205" s="32"/>
      <c r="BC13205" s="32"/>
      <c r="BD13205" s="32"/>
      <c r="BE13205" s="32"/>
      <c r="BF13205" s="32"/>
      <c r="BG13205" s="32">
        <v>0</v>
      </c>
      <c r="BH13205" s="32"/>
      <c r="BI13205" s="32"/>
      <c r="BJ13205" s="32"/>
      <c r="BK13205" s="32"/>
      <c r="BL13205" s="32"/>
      <c r="BM13205" s="32"/>
      <c r="BN13205" s="32"/>
      <c r="BO13205" s="32"/>
      <c r="BP13205" s="32"/>
      <c r="BR13205" s="32">
        <v>0</v>
      </c>
      <c r="BS13205" s="32"/>
      <c r="BT13205" s="32"/>
      <c r="BU13205" s="32"/>
      <c r="BV13205" s="32"/>
      <c r="BW13205" s="32"/>
      <c r="BX13205" s="32"/>
      <c r="BY13205" s="32"/>
      <c r="BZ13205" s="32"/>
      <c r="CA13205" s="32"/>
      <c r="CC13205" s="32">
        <v>0</v>
      </c>
      <c r="CD13205" s="32"/>
      <c r="CE13205" s="32"/>
      <c r="CF13205" s="32"/>
      <c r="CG13205" s="32"/>
      <c r="CH13205" s="32"/>
      <c r="CI13205" s="32"/>
      <c r="CJ13205" s="32"/>
      <c r="CK13205" s="32"/>
      <c r="CN13205" s="32">
        <v>0</v>
      </c>
      <c r="CO13205" s="32"/>
      <c r="CP13205" s="32"/>
      <c r="CQ13205" s="32"/>
      <c r="CR13205" s="32"/>
      <c r="CS13205" s="32"/>
      <c r="CT13205" s="32"/>
      <c r="CU13205" s="32"/>
      <c r="CW13205" s="32">
        <v>0</v>
      </c>
      <c r="CX13205" s="32"/>
      <c r="CY13205" s="32"/>
      <c r="CZ13205" s="32"/>
      <c r="DA13205" s="32"/>
      <c r="DB13205" s="32"/>
      <c r="DC13205" s="32"/>
      <c r="DD13205" s="32"/>
    </row>
    <row r="13206" spans="1:108" ht="16.5" customHeight="1" x14ac:dyDescent="0.2">
      <c r="A13206" s="31" t="s">
        <v>3</v>
      </c>
      <c r="B13206" s="31"/>
      <c r="F13206" s="31" t="s">
        <v>1105</v>
      </c>
      <c r="G13206" s="31"/>
      <c r="H13206" s="31"/>
      <c r="I13206" s="31"/>
      <c r="L13206" s="31" t="s">
        <v>1043</v>
      </c>
      <c r="M13206" s="31"/>
      <c r="N13206" s="31"/>
      <c r="O13206" s="31"/>
      <c r="Q13206" s="32">
        <v>0</v>
      </c>
      <c r="R13206" s="32"/>
      <c r="S13206" s="32"/>
      <c r="T13206" s="32"/>
      <c r="U13206" s="32"/>
      <c r="V13206" s="32"/>
      <c r="W13206" s="32"/>
      <c r="Y13206" s="32">
        <v>0</v>
      </c>
      <c r="Z13206" s="32"/>
      <c r="AA13206" s="32"/>
      <c r="AB13206" s="32"/>
      <c r="AC13206" s="32"/>
      <c r="AE13206" s="32">
        <v>0</v>
      </c>
      <c r="AF13206" s="32"/>
      <c r="AG13206" s="32"/>
      <c r="AH13206" s="32"/>
      <c r="AI13206" s="32"/>
      <c r="AJ13206" s="32"/>
      <c r="AK13206" s="32"/>
      <c r="AM13206" s="32">
        <v>0</v>
      </c>
      <c r="AN13206" s="32"/>
      <c r="AO13206" s="32"/>
      <c r="AP13206" s="32"/>
      <c r="AQ13206" s="32"/>
      <c r="AR13206" s="32"/>
      <c r="AS13206" s="32"/>
      <c r="AT13206" s="32"/>
      <c r="AW13206" s="32">
        <v>0</v>
      </c>
      <c r="AX13206" s="32"/>
      <c r="AY13206" s="32"/>
      <c r="AZ13206" s="32"/>
      <c r="BA13206" s="32"/>
      <c r="BB13206" s="32"/>
      <c r="BC13206" s="32"/>
      <c r="BD13206" s="32"/>
      <c r="BE13206" s="32"/>
      <c r="BF13206" s="32"/>
      <c r="BG13206" s="32">
        <v>0</v>
      </c>
      <c r="BH13206" s="32"/>
      <c r="BI13206" s="32"/>
      <c r="BJ13206" s="32"/>
      <c r="BK13206" s="32"/>
      <c r="BL13206" s="32"/>
      <c r="BM13206" s="32"/>
      <c r="BN13206" s="32"/>
      <c r="BO13206" s="32"/>
      <c r="BP13206" s="32"/>
      <c r="BR13206" s="32">
        <v>0</v>
      </c>
      <c r="BS13206" s="32"/>
      <c r="BT13206" s="32"/>
      <c r="BU13206" s="32"/>
      <c r="BV13206" s="32"/>
      <c r="BW13206" s="32"/>
      <c r="BX13206" s="32"/>
      <c r="BY13206" s="32"/>
      <c r="BZ13206" s="32"/>
      <c r="CA13206" s="32"/>
      <c r="CC13206" s="32">
        <v>18274.400000000001</v>
      </c>
      <c r="CD13206" s="32"/>
      <c r="CE13206" s="32"/>
      <c r="CF13206" s="32"/>
      <c r="CG13206" s="32"/>
      <c r="CH13206" s="32"/>
      <c r="CI13206" s="32"/>
      <c r="CJ13206" s="32"/>
      <c r="CK13206" s="32"/>
      <c r="CN13206" s="32">
        <v>-18274.400000000001</v>
      </c>
      <c r="CO13206" s="32"/>
      <c r="CP13206" s="32"/>
      <c r="CQ13206" s="32"/>
      <c r="CR13206" s="32"/>
      <c r="CS13206" s="32"/>
      <c r="CT13206" s="32"/>
      <c r="CU13206" s="32"/>
      <c r="CW13206" s="32">
        <v>0</v>
      </c>
      <c r="CX13206" s="32"/>
      <c r="CY13206" s="32"/>
      <c r="CZ13206" s="32"/>
      <c r="DA13206" s="32"/>
      <c r="DB13206" s="32"/>
      <c r="DC13206" s="32"/>
      <c r="DD13206" s="32"/>
    </row>
    <row r="13207" spans="1:108" ht="18.75" customHeight="1" x14ac:dyDescent="0.2">
      <c r="A13207" s="31" t="s">
        <v>3</v>
      </c>
      <c r="B13207" s="31"/>
      <c r="F13207" s="31" t="s">
        <v>1105</v>
      </c>
      <c r="G13207" s="31"/>
      <c r="H13207" s="31"/>
      <c r="I13207" s="31"/>
      <c r="L13207" s="31" t="s">
        <v>719</v>
      </c>
      <c r="M13207" s="31"/>
      <c r="N13207" s="31"/>
      <c r="O13207" s="31"/>
      <c r="Q13207" s="32">
        <v>0</v>
      </c>
      <c r="R13207" s="32"/>
      <c r="S13207" s="32"/>
      <c r="T13207" s="32"/>
      <c r="U13207" s="32"/>
      <c r="V13207" s="32"/>
      <c r="W13207" s="32"/>
      <c r="Y13207" s="32">
        <v>0</v>
      </c>
      <c r="Z13207" s="32"/>
      <c r="AA13207" s="32"/>
      <c r="AB13207" s="32"/>
      <c r="AC13207" s="32"/>
      <c r="AE13207" s="32">
        <v>0</v>
      </c>
      <c r="AF13207" s="32"/>
      <c r="AG13207" s="32"/>
      <c r="AH13207" s="32"/>
      <c r="AI13207" s="32"/>
      <c r="AJ13207" s="32"/>
      <c r="AK13207" s="32"/>
      <c r="AM13207" s="32">
        <v>0</v>
      </c>
      <c r="AN13207" s="32"/>
      <c r="AO13207" s="32"/>
      <c r="AP13207" s="32"/>
      <c r="AQ13207" s="32"/>
      <c r="AR13207" s="32"/>
      <c r="AS13207" s="32"/>
      <c r="AT13207" s="32"/>
      <c r="AW13207" s="32">
        <v>0</v>
      </c>
      <c r="AX13207" s="32"/>
      <c r="AY13207" s="32"/>
      <c r="AZ13207" s="32"/>
      <c r="BA13207" s="32"/>
      <c r="BB13207" s="32"/>
      <c r="BC13207" s="32"/>
      <c r="BD13207" s="32"/>
      <c r="BE13207" s="32"/>
      <c r="BF13207" s="32"/>
      <c r="BG13207" s="32">
        <v>0</v>
      </c>
      <c r="BH13207" s="32"/>
      <c r="BI13207" s="32"/>
      <c r="BJ13207" s="32"/>
      <c r="BK13207" s="32"/>
      <c r="BL13207" s="32"/>
      <c r="BM13207" s="32"/>
      <c r="BN13207" s="32"/>
      <c r="BO13207" s="32"/>
      <c r="BP13207" s="32"/>
      <c r="BR13207" s="32">
        <v>0</v>
      </c>
      <c r="BS13207" s="32"/>
      <c r="BT13207" s="32"/>
      <c r="BU13207" s="32"/>
      <c r="BV13207" s="32"/>
      <c r="BW13207" s="32"/>
      <c r="BX13207" s="32"/>
      <c r="BY13207" s="32"/>
      <c r="BZ13207" s="32"/>
      <c r="CA13207" s="32"/>
      <c r="CC13207" s="32">
        <v>50000</v>
      </c>
      <c r="CD13207" s="32"/>
      <c r="CE13207" s="32"/>
      <c r="CF13207" s="32"/>
      <c r="CG13207" s="32"/>
      <c r="CH13207" s="32"/>
      <c r="CI13207" s="32"/>
      <c r="CJ13207" s="32"/>
      <c r="CK13207" s="32"/>
      <c r="CN13207" s="32">
        <v>-50000</v>
      </c>
      <c r="CO13207" s="32"/>
      <c r="CP13207" s="32"/>
      <c r="CQ13207" s="32"/>
      <c r="CR13207" s="32"/>
      <c r="CS13207" s="32"/>
      <c r="CT13207" s="32"/>
      <c r="CU13207" s="32"/>
      <c r="CW13207" s="32">
        <v>0</v>
      </c>
      <c r="CX13207" s="32"/>
      <c r="CY13207" s="32"/>
      <c r="CZ13207" s="32"/>
      <c r="DA13207" s="32"/>
      <c r="DB13207" s="32"/>
      <c r="DC13207" s="32"/>
      <c r="DD13207" s="32"/>
    </row>
    <row r="13208" spans="1:108" ht="13.5" customHeight="1" x14ac:dyDescent="0.2">
      <c r="A13208" s="68"/>
      <c r="B13208" s="35" t="s">
        <v>160</v>
      </c>
      <c r="C13208" s="35"/>
      <c r="D13208" s="35"/>
      <c r="E13208" s="35"/>
      <c r="F13208" s="35"/>
      <c r="G13208" s="35" t="s">
        <v>1536</v>
      </c>
      <c r="H13208" s="35"/>
      <c r="I13208" s="35"/>
      <c r="J13208" s="35"/>
      <c r="K13208" s="35"/>
      <c r="L13208" s="35"/>
      <c r="M13208" s="35"/>
      <c r="N13208" s="35"/>
      <c r="O13208" s="35"/>
      <c r="P13208" s="35"/>
      <c r="Q13208" s="30">
        <v>83191.779999999984</v>
      </c>
      <c r="R13208" s="30"/>
      <c r="S13208" s="30"/>
      <c r="T13208" s="30"/>
      <c r="U13208" s="30"/>
      <c r="V13208" s="30"/>
      <c r="W13208" s="30"/>
      <c r="Y13208" s="30">
        <v>0</v>
      </c>
      <c r="Z13208" s="30"/>
      <c r="AA13208" s="30"/>
      <c r="AB13208" s="30"/>
      <c r="AC13208" s="30"/>
      <c r="AE13208" s="30">
        <v>0</v>
      </c>
      <c r="AF13208" s="30"/>
      <c r="AG13208" s="30"/>
      <c r="AH13208" s="30"/>
      <c r="AI13208" s="30"/>
      <c r="AJ13208" s="30"/>
      <c r="AK13208" s="30"/>
      <c r="AM13208" s="30">
        <v>0</v>
      </c>
      <c r="AN13208" s="30"/>
      <c r="AO13208" s="30"/>
      <c r="AP13208" s="30"/>
      <c r="AQ13208" s="30"/>
      <c r="AR13208" s="30"/>
      <c r="AS13208" s="30"/>
      <c r="AT13208" s="30"/>
      <c r="AW13208" s="30">
        <v>0</v>
      </c>
      <c r="AX13208" s="30"/>
      <c r="AY13208" s="30"/>
      <c r="AZ13208" s="30"/>
      <c r="BA13208" s="30"/>
      <c r="BB13208" s="30"/>
      <c r="BC13208" s="30"/>
      <c r="BD13208" s="30"/>
      <c r="BE13208" s="30"/>
      <c r="BF13208" s="30"/>
      <c r="BG13208" s="30">
        <v>0</v>
      </c>
      <c r="BH13208" s="30"/>
      <c r="BI13208" s="30"/>
      <c r="BJ13208" s="30"/>
      <c r="BK13208" s="30"/>
      <c r="BL13208" s="30"/>
      <c r="BM13208" s="30"/>
      <c r="BN13208" s="30"/>
      <c r="BO13208" s="30"/>
      <c r="BP13208" s="30"/>
      <c r="BR13208" s="30">
        <v>0</v>
      </c>
      <c r="BS13208" s="30"/>
      <c r="BT13208" s="30"/>
      <c r="BU13208" s="30"/>
      <c r="BV13208" s="30"/>
      <c r="BW13208" s="30"/>
      <c r="BX13208" s="30"/>
      <c r="BY13208" s="30"/>
      <c r="BZ13208" s="30"/>
      <c r="CA13208" s="30"/>
      <c r="CC13208" s="30">
        <v>68274.399999999994</v>
      </c>
      <c r="CD13208" s="30"/>
      <c r="CE13208" s="30"/>
      <c r="CF13208" s="30"/>
      <c r="CG13208" s="30"/>
      <c r="CH13208" s="30"/>
      <c r="CI13208" s="30"/>
      <c r="CJ13208" s="30"/>
      <c r="CK13208" s="30"/>
      <c r="CN13208" s="30">
        <v>14917.37999999999</v>
      </c>
      <c r="CO13208" s="30"/>
      <c r="CP13208" s="30"/>
      <c r="CQ13208" s="30"/>
      <c r="CR13208" s="30"/>
      <c r="CS13208" s="30"/>
      <c r="CT13208" s="30"/>
      <c r="CU13208" s="30"/>
      <c r="CW13208" s="30">
        <v>0</v>
      </c>
      <c r="CX13208" s="30"/>
      <c r="CY13208" s="30"/>
      <c r="CZ13208" s="30"/>
      <c r="DA13208" s="30"/>
      <c r="DB13208" s="30"/>
      <c r="DC13208" s="30"/>
      <c r="DD13208" s="30"/>
    </row>
    <row r="13209" spans="1:108" ht="6.75" customHeight="1" x14ac:dyDescent="0.2">
      <c r="A13209" s="68"/>
    </row>
    <row r="13210" spans="1:108" ht="8.25" customHeight="1" x14ac:dyDescent="0.2"/>
    <row r="13211" spans="1:108" ht="13.5" customHeight="1" x14ac:dyDescent="0.2">
      <c r="A13211" s="28"/>
      <c r="B13211" s="35" t="s">
        <v>1502</v>
      </c>
      <c r="C13211" s="35"/>
      <c r="D13211" s="35"/>
      <c r="E13211" s="35"/>
      <c r="F13211" s="35"/>
      <c r="G13211" s="35" t="s">
        <v>1537</v>
      </c>
      <c r="H13211" s="35"/>
      <c r="I13211" s="35"/>
      <c r="J13211" s="35"/>
      <c r="K13211" s="35"/>
      <c r="L13211" s="35"/>
      <c r="M13211" s="35"/>
      <c r="N13211" s="35"/>
      <c r="O13211" s="35"/>
      <c r="P13211" s="35"/>
      <c r="Q13211" s="30">
        <v>83191.779999999984</v>
      </c>
      <c r="R13211" s="30"/>
      <c r="S13211" s="30"/>
      <c r="T13211" s="30"/>
      <c r="U13211" s="30"/>
      <c r="V13211" s="30"/>
      <c r="W13211" s="30"/>
      <c r="Y13211" s="30">
        <v>0</v>
      </c>
      <c r="Z13211" s="30"/>
      <c r="AA13211" s="30"/>
      <c r="AB13211" s="30"/>
      <c r="AC13211" s="30"/>
      <c r="AE13211" s="30">
        <v>0</v>
      </c>
      <c r="AF13211" s="30"/>
      <c r="AG13211" s="30"/>
      <c r="AH13211" s="30"/>
      <c r="AI13211" s="30"/>
      <c r="AJ13211" s="30"/>
      <c r="AK13211" s="30"/>
      <c r="AM13211" s="30">
        <v>0</v>
      </c>
      <c r="AN13211" s="30"/>
      <c r="AO13211" s="30"/>
      <c r="AP13211" s="30"/>
      <c r="AQ13211" s="30"/>
      <c r="AR13211" s="30"/>
      <c r="AS13211" s="30"/>
      <c r="AT13211" s="30"/>
      <c r="AW13211" s="30">
        <v>0</v>
      </c>
      <c r="AX13211" s="30"/>
      <c r="AY13211" s="30"/>
      <c r="AZ13211" s="30"/>
      <c r="BA13211" s="30"/>
      <c r="BB13211" s="30"/>
      <c r="BC13211" s="30"/>
      <c r="BD13211" s="30"/>
      <c r="BE13211" s="30"/>
      <c r="BF13211" s="30"/>
      <c r="BG13211" s="30">
        <v>0</v>
      </c>
      <c r="BH13211" s="30"/>
      <c r="BI13211" s="30"/>
      <c r="BJ13211" s="30"/>
      <c r="BK13211" s="30"/>
      <c r="BL13211" s="30"/>
      <c r="BM13211" s="30"/>
      <c r="BN13211" s="30"/>
      <c r="BO13211" s="30"/>
      <c r="BP13211" s="30"/>
      <c r="BR13211" s="30">
        <v>0</v>
      </c>
      <c r="BS13211" s="30"/>
      <c r="BT13211" s="30"/>
      <c r="BU13211" s="30"/>
      <c r="BV13211" s="30"/>
      <c r="BW13211" s="30"/>
      <c r="BX13211" s="30"/>
      <c r="BY13211" s="30"/>
      <c r="BZ13211" s="30"/>
      <c r="CA13211" s="30"/>
      <c r="CC13211" s="30">
        <v>68274.399999999994</v>
      </c>
      <c r="CD13211" s="30"/>
      <c r="CE13211" s="30"/>
      <c r="CF13211" s="30"/>
      <c r="CG13211" s="30"/>
      <c r="CH13211" s="30"/>
      <c r="CI13211" s="30"/>
      <c r="CJ13211" s="30"/>
      <c r="CK13211" s="30"/>
      <c r="CN13211" s="30">
        <v>58451.639999999992</v>
      </c>
      <c r="CO13211" s="30"/>
      <c r="CP13211" s="30"/>
      <c r="CQ13211" s="30"/>
      <c r="CR13211" s="30"/>
      <c r="CS13211" s="30"/>
      <c r="CT13211" s="30"/>
      <c r="CU13211" s="30"/>
      <c r="CW13211" s="30">
        <v>0</v>
      </c>
      <c r="CX13211" s="30"/>
      <c r="CY13211" s="30"/>
      <c r="CZ13211" s="30"/>
      <c r="DA13211" s="30"/>
      <c r="DB13211" s="30"/>
      <c r="DC13211" s="30"/>
      <c r="DD13211" s="30"/>
    </row>
    <row r="13212" spans="1:108" ht="6.75" customHeight="1" x14ac:dyDescent="0.2">
      <c r="A13212" s="28"/>
    </row>
    <row r="13213" spans="1:108" ht="11.25" customHeight="1" x14ac:dyDescent="0.2"/>
    <row r="13214" spans="1:108" ht="18.75" customHeight="1" x14ac:dyDescent="0.2">
      <c r="A13214" s="29" t="s">
        <v>1538</v>
      </c>
      <c r="B13214" s="29"/>
      <c r="C13214" s="29"/>
      <c r="D13214" s="29"/>
      <c r="F13214" s="29" t="s">
        <v>1539</v>
      </c>
      <c r="G13214" s="29"/>
      <c r="H13214" s="29"/>
      <c r="I13214" s="29"/>
      <c r="J13214" s="29"/>
      <c r="K13214" s="29"/>
      <c r="L13214" s="29"/>
      <c r="M13214" s="29"/>
      <c r="N13214" s="29"/>
      <c r="O13214" s="29"/>
      <c r="P13214" s="29"/>
      <c r="Q13214" s="29"/>
      <c r="R13214" s="29"/>
      <c r="S13214" s="29"/>
      <c r="T13214" s="29"/>
      <c r="U13214" s="29"/>
      <c r="V13214" s="29"/>
      <c r="W13214" s="29"/>
      <c r="X13214" s="29"/>
      <c r="Y13214" s="29"/>
      <c r="Z13214" s="29"/>
      <c r="AA13214" s="29"/>
      <c r="AB13214" s="29"/>
      <c r="AC13214" s="29"/>
      <c r="AD13214" s="29"/>
      <c r="AE13214" s="29"/>
      <c r="AF13214" s="29"/>
      <c r="AG13214" s="29"/>
      <c r="AH13214" s="29"/>
      <c r="AI13214" s="29"/>
      <c r="AJ13214" s="29"/>
      <c r="AK13214" s="29"/>
      <c r="AL13214" s="29"/>
      <c r="AM13214" s="29"/>
      <c r="AN13214" s="29"/>
      <c r="AO13214" s="29"/>
      <c r="AP13214" s="29"/>
      <c r="AQ13214" s="29"/>
      <c r="AR13214" s="29"/>
      <c r="AS13214" s="29"/>
      <c r="AT13214" s="29"/>
      <c r="AU13214" s="29"/>
      <c r="AV13214" s="29"/>
      <c r="AW13214" s="29"/>
      <c r="AX13214" s="29"/>
      <c r="AY13214" s="29"/>
      <c r="AZ13214" s="29"/>
      <c r="BA13214" s="29"/>
    </row>
    <row r="13215" spans="1:108" ht="13.5" customHeight="1" x14ac:dyDescent="0.2">
      <c r="A13215" s="68"/>
      <c r="B13215" s="35" t="s">
        <v>1502</v>
      </c>
      <c r="C13215" s="35"/>
      <c r="D13215" s="35"/>
      <c r="E13215" s="35"/>
      <c r="F13215" s="35"/>
      <c r="G13215" s="35" t="s">
        <v>1540</v>
      </c>
      <c r="H13215" s="35"/>
      <c r="I13215" s="35"/>
      <c r="J13215" s="35"/>
      <c r="K13215" s="35"/>
      <c r="L13215" s="35"/>
      <c r="M13215" s="35"/>
      <c r="N13215" s="35"/>
      <c r="O13215" s="35"/>
      <c r="P13215" s="35"/>
      <c r="Q13215" s="30">
        <v>0</v>
      </c>
      <c r="R13215" s="30"/>
      <c r="S13215" s="30"/>
      <c r="T13215" s="30"/>
      <c r="U13215" s="30"/>
      <c r="V13215" s="30"/>
      <c r="W13215" s="30"/>
      <c r="Y13215" s="30">
        <v>0</v>
      </c>
      <c r="Z13215" s="30"/>
      <c r="AA13215" s="30"/>
      <c r="AB13215" s="30"/>
      <c r="AC13215" s="30"/>
      <c r="AE13215" s="30">
        <v>0</v>
      </c>
      <c r="AF13215" s="30"/>
      <c r="AG13215" s="30"/>
      <c r="AH13215" s="30"/>
      <c r="AI13215" s="30"/>
      <c r="AJ13215" s="30"/>
      <c r="AK13215" s="30"/>
      <c r="AM13215" s="30">
        <v>0</v>
      </c>
      <c r="AN13215" s="30"/>
      <c r="AO13215" s="30"/>
      <c r="AP13215" s="30"/>
      <c r="AQ13215" s="30"/>
      <c r="AR13215" s="30"/>
      <c r="AS13215" s="30"/>
      <c r="AT13215" s="30"/>
      <c r="AW13215" s="30">
        <v>0</v>
      </c>
      <c r="AX13215" s="30"/>
      <c r="AY13215" s="30"/>
      <c r="AZ13215" s="30"/>
      <c r="BA13215" s="30"/>
      <c r="BB13215" s="30"/>
      <c r="BC13215" s="30"/>
      <c r="BD13215" s="30"/>
      <c r="BE13215" s="30"/>
      <c r="BF13215" s="30"/>
      <c r="BG13215" s="30">
        <v>0</v>
      </c>
      <c r="BH13215" s="30"/>
      <c r="BI13215" s="30"/>
      <c r="BJ13215" s="30"/>
      <c r="BK13215" s="30"/>
      <c r="BL13215" s="30"/>
      <c r="BM13215" s="30"/>
      <c r="BN13215" s="30"/>
      <c r="BO13215" s="30"/>
      <c r="BP13215" s="30"/>
      <c r="BR13215" s="30">
        <v>0</v>
      </c>
      <c r="BS13215" s="30"/>
      <c r="BT13215" s="30"/>
      <c r="BU13215" s="30"/>
      <c r="BV13215" s="30"/>
      <c r="BW13215" s="30"/>
      <c r="BX13215" s="30"/>
      <c r="BY13215" s="30"/>
      <c r="BZ13215" s="30"/>
      <c r="CA13215" s="30"/>
      <c r="CC13215" s="30">
        <v>0</v>
      </c>
      <c r="CD13215" s="30"/>
      <c r="CE13215" s="30"/>
      <c r="CF13215" s="30"/>
      <c r="CG13215" s="30"/>
      <c r="CH13215" s="30"/>
      <c r="CI13215" s="30"/>
      <c r="CJ13215" s="30"/>
      <c r="CK13215" s="30"/>
      <c r="CN13215" s="30">
        <v>70132.850000000006</v>
      </c>
      <c r="CO13215" s="30"/>
      <c r="CP13215" s="30"/>
      <c r="CQ13215" s="30"/>
      <c r="CR13215" s="30"/>
      <c r="CS13215" s="30"/>
      <c r="CT13215" s="30"/>
      <c r="CU13215" s="30"/>
      <c r="CW13215" s="30">
        <v>0</v>
      </c>
      <c r="CX13215" s="30"/>
      <c r="CY13215" s="30"/>
      <c r="CZ13215" s="30"/>
      <c r="DA13215" s="30"/>
      <c r="DB13215" s="30"/>
      <c r="DC13215" s="30"/>
      <c r="DD13215" s="30"/>
    </row>
    <row r="13216" spans="1:108" ht="6.75" customHeight="1" x14ac:dyDescent="0.2">
      <c r="A13216" s="68"/>
    </row>
    <row r="13217" spans="1:109" ht="5.25" customHeight="1" x14ac:dyDescent="0.2"/>
    <row r="13218" spans="1:109" ht="18.75" customHeight="1" x14ac:dyDescent="0.2">
      <c r="A13218" s="34" t="s">
        <v>1505</v>
      </c>
      <c r="B13218" s="34"/>
      <c r="C13218" s="34"/>
      <c r="D13218" s="34"/>
      <c r="E13218" s="34"/>
      <c r="F13218" s="34"/>
      <c r="G13218" s="34"/>
      <c r="H13218" s="34"/>
      <c r="I13218" s="34"/>
      <c r="J13218" s="34"/>
      <c r="K13218" s="34"/>
      <c r="L13218" s="34"/>
      <c r="M13218" s="34"/>
      <c r="N13218" s="34"/>
      <c r="O13218" s="34"/>
      <c r="P13218" s="34"/>
      <c r="Q13218" s="34"/>
      <c r="R13218" s="34"/>
      <c r="S13218" s="34"/>
      <c r="T13218" s="34"/>
      <c r="U13218" s="34"/>
      <c r="V13218" s="34"/>
      <c r="W13218" s="34"/>
      <c r="X13218" s="34"/>
      <c r="Y13218" s="34"/>
      <c r="Z13218" s="34"/>
      <c r="AA13218" s="34"/>
      <c r="AB13218" s="34"/>
      <c r="AC13218" s="34"/>
      <c r="AD13218" s="34"/>
      <c r="AE13218" s="34"/>
      <c r="AF13218" s="34"/>
      <c r="AG13218" s="34"/>
      <c r="AH13218" s="34"/>
      <c r="AI13218" s="34"/>
      <c r="AJ13218" s="34"/>
      <c r="AK13218" s="34"/>
      <c r="AL13218" s="34"/>
      <c r="AM13218" s="34"/>
      <c r="AN13218" s="34"/>
      <c r="AO13218" s="34"/>
      <c r="AP13218" s="34"/>
      <c r="AQ13218" s="34"/>
      <c r="AR13218" s="34"/>
      <c r="AS13218" s="34"/>
      <c r="AT13218" s="34"/>
      <c r="AU13218" s="34"/>
      <c r="AV13218" s="34"/>
      <c r="AW13218" s="34"/>
      <c r="AX13218" s="34"/>
      <c r="AY13218" s="34"/>
      <c r="AZ13218" s="34"/>
      <c r="BA13218" s="34"/>
      <c r="BB13218" s="34"/>
      <c r="BC13218" s="34"/>
      <c r="BD13218" s="34"/>
      <c r="BE13218" s="34"/>
      <c r="BF13218" s="34"/>
      <c r="BG13218" s="34"/>
      <c r="BH13218" s="34"/>
      <c r="BI13218" s="34"/>
      <c r="BJ13218" s="34"/>
      <c r="BK13218" s="34"/>
      <c r="BL13218" s="34"/>
      <c r="BM13218" s="34"/>
      <c r="BN13218" s="34"/>
      <c r="BO13218" s="34"/>
      <c r="BP13218" s="34"/>
      <c r="BQ13218" s="34"/>
      <c r="BR13218" s="34"/>
      <c r="BS13218" s="34"/>
      <c r="BT13218" s="34"/>
      <c r="BU13218" s="34"/>
      <c r="BV13218" s="34"/>
      <c r="BW13218" s="34"/>
      <c r="BX13218" s="34"/>
      <c r="BY13218" s="34"/>
      <c r="BZ13218" s="34"/>
      <c r="CA13218" s="34"/>
      <c r="CB13218" s="34"/>
      <c r="CC13218" s="34"/>
      <c r="CD13218" s="34"/>
      <c r="CE13218" s="34"/>
      <c r="CF13218" s="34"/>
      <c r="CG13218" s="34"/>
      <c r="CH13218" s="34"/>
      <c r="CI13218" s="34"/>
      <c r="CJ13218" s="34"/>
      <c r="CK13218" s="34"/>
      <c r="CL13218" s="34"/>
      <c r="CM13218" s="34"/>
      <c r="CN13218" s="34"/>
      <c r="CO13218" s="34"/>
      <c r="CP13218" s="34"/>
      <c r="CQ13218" s="34"/>
      <c r="CR13218" s="34"/>
      <c r="CS13218" s="34"/>
      <c r="CT13218" s="34"/>
      <c r="CU13218" s="34"/>
      <c r="CV13218" s="34"/>
      <c r="CW13218" s="34"/>
      <c r="CX13218" s="34"/>
      <c r="CY13218" s="34"/>
      <c r="CZ13218" s="34"/>
      <c r="DA13218" s="34"/>
      <c r="DB13218" s="34"/>
      <c r="DC13218" s="34"/>
      <c r="DD13218" s="34"/>
      <c r="DE13218" s="34"/>
    </row>
    <row r="13219" spans="1:109" ht="13.5" customHeight="1" x14ac:dyDescent="0.2"/>
    <row r="13220" spans="1:109" ht="7.5" customHeight="1" x14ac:dyDescent="0.2"/>
    <row r="13221" spans="1:109" ht="15" customHeight="1" x14ac:dyDescent="0.2">
      <c r="Q13221" s="33" t="s">
        <v>1477</v>
      </c>
      <c r="R13221" s="33"/>
      <c r="S13221" s="33"/>
      <c r="T13221" s="33"/>
      <c r="U13221" s="33"/>
      <c r="V13221" s="33"/>
      <c r="W13221" s="33"/>
      <c r="Y13221" s="33" t="s">
        <v>1478</v>
      </c>
      <c r="Z13221" s="33"/>
      <c r="AA13221" s="33"/>
      <c r="AB13221" s="33"/>
      <c r="AC13221" s="33"/>
      <c r="AD13221" s="33"/>
      <c r="AE13221" s="33"/>
      <c r="AF13221" s="33"/>
      <c r="AG13221" s="33"/>
      <c r="AH13221" s="33"/>
      <c r="AI13221" s="33"/>
      <c r="AJ13221" s="33"/>
      <c r="AK13221" s="33"/>
      <c r="AL13221" s="33"/>
      <c r="AM13221" s="33"/>
      <c r="AN13221" s="33"/>
      <c r="AO13221" s="33"/>
      <c r="AP13221" s="33"/>
      <c r="AQ13221" s="33"/>
      <c r="AR13221" s="33"/>
      <c r="AS13221" s="33"/>
      <c r="AT13221" s="33"/>
      <c r="AU13221" s="33"/>
      <c r="AV13221" s="33"/>
      <c r="AW13221" s="33"/>
      <c r="AX13221" s="33"/>
      <c r="AY13221" s="33"/>
      <c r="AZ13221" s="33"/>
      <c r="BA13221" s="33"/>
      <c r="BB13221" s="33"/>
      <c r="BC13221" s="33"/>
      <c r="BD13221" s="33"/>
      <c r="BE13221" s="33"/>
      <c r="BF13221" s="33"/>
      <c r="BG13221" s="33"/>
      <c r="BH13221" s="33"/>
      <c r="BI13221" s="33"/>
      <c r="BJ13221" s="33"/>
      <c r="BK13221" s="33"/>
      <c r="BL13221" s="33"/>
      <c r="BM13221" s="33"/>
      <c r="BN13221" s="33"/>
      <c r="BO13221" s="33"/>
      <c r="BP13221" s="33"/>
      <c r="BQ13221" s="33"/>
      <c r="BR13221" s="33"/>
      <c r="BS13221" s="33"/>
      <c r="BT13221" s="33"/>
      <c r="BU13221" s="33"/>
      <c r="BV13221" s="33"/>
      <c r="BW13221" s="33"/>
      <c r="BX13221" s="33"/>
      <c r="BY13221" s="33"/>
      <c r="BZ13221" s="33"/>
      <c r="CA13221" s="33"/>
      <c r="CB13221" s="33"/>
      <c r="CC13221" s="33"/>
      <c r="CD13221" s="33"/>
      <c r="CE13221" s="33"/>
      <c r="CF13221" s="33"/>
      <c r="CG13221" s="33"/>
      <c r="CH13221" s="33"/>
      <c r="CI13221" s="33"/>
      <c r="CJ13221" s="33"/>
      <c r="CK13221" s="33"/>
      <c r="CL13221" s="33"/>
      <c r="CN13221" s="33" t="s">
        <v>1479</v>
      </c>
      <c r="CO13221" s="33"/>
      <c r="CP13221" s="33"/>
      <c r="CQ13221" s="33"/>
      <c r="CR13221" s="33"/>
      <c r="CS13221" s="33"/>
      <c r="CT13221" s="33"/>
      <c r="CU13221" s="33"/>
    </row>
    <row r="13222" spans="1:109" ht="15" customHeight="1" x14ac:dyDescent="0.2">
      <c r="A13222" s="35" t="s">
        <v>17</v>
      </c>
      <c r="B13222" s="35"/>
      <c r="F13222" s="35" t="s">
        <v>1480</v>
      </c>
      <c r="G13222" s="35"/>
      <c r="H13222" s="35"/>
      <c r="I13222" s="35"/>
      <c r="J13222" s="35"/>
      <c r="K13222" s="35"/>
      <c r="L13222" s="35"/>
      <c r="M13222" s="35"/>
      <c r="N13222" s="35"/>
      <c r="Q13222" s="33" t="s">
        <v>1481</v>
      </c>
      <c r="R13222" s="33"/>
      <c r="S13222" s="33"/>
      <c r="T13222" s="33"/>
      <c r="U13222" s="33"/>
      <c r="V13222" s="33"/>
      <c r="W13222" s="33"/>
      <c r="Y13222" s="33" t="s">
        <v>1482</v>
      </c>
      <c r="Z13222" s="33"/>
      <c r="AA13222" s="33"/>
      <c r="AB13222" s="33"/>
      <c r="AC13222" s="33"/>
      <c r="AE13222" s="33" t="s">
        <v>1483</v>
      </c>
      <c r="AF13222" s="33"/>
      <c r="AG13222" s="33"/>
      <c r="AH13222" s="33"/>
      <c r="AI13222" s="33"/>
      <c r="AJ13222" s="33"/>
      <c r="AK13222" s="33"/>
      <c r="AM13222" s="33" t="s">
        <v>157</v>
      </c>
      <c r="AN13222" s="33"/>
      <c r="AO13222" s="33"/>
      <c r="AP13222" s="33"/>
      <c r="AQ13222" s="33"/>
      <c r="AR13222" s="33"/>
      <c r="AS13222" s="33"/>
      <c r="AT13222" s="33"/>
      <c r="AW13222" s="33" t="s">
        <v>1484</v>
      </c>
      <c r="AX13222" s="33"/>
      <c r="AY13222" s="33"/>
      <c r="AZ13222" s="33"/>
      <c r="BA13222" s="33"/>
      <c r="BB13222" s="33"/>
      <c r="BC13222" s="33"/>
      <c r="BD13222" s="33"/>
      <c r="BE13222" s="33"/>
      <c r="BF13222" s="33"/>
      <c r="BG13222" s="69"/>
      <c r="BH13222" s="69"/>
      <c r="BI13222" s="69"/>
      <c r="BJ13222" s="69"/>
      <c r="BK13222" s="69"/>
      <c r="BL13222" s="69"/>
      <c r="BM13222" s="69"/>
      <c r="BN13222" s="69"/>
      <c r="BO13222" s="69"/>
      <c r="BP13222" s="69"/>
      <c r="BR13222" s="36" t="s">
        <v>1485</v>
      </c>
      <c r="BS13222" s="36"/>
      <c r="BT13222" s="36"/>
      <c r="BU13222" s="36"/>
      <c r="BV13222" s="36"/>
      <c r="BW13222" s="36"/>
      <c r="BX13222" s="36"/>
      <c r="BY13222" s="36"/>
      <c r="BZ13222" s="36"/>
      <c r="CA13222" s="36"/>
      <c r="CC13222" s="33" t="s">
        <v>1486</v>
      </c>
      <c r="CD13222" s="33"/>
      <c r="CE13222" s="33"/>
      <c r="CF13222" s="33"/>
      <c r="CG13222" s="33"/>
      <c r="CH13222" s="33"/>
      <c r="CI13222" s="33"/>
      <c r="CJ13222" s="33"/>
      <c r="CK13222" s="33"/>
      <c r="CN13222" s="36" t="s">
        <v>1485</v>
      </c>
      <c r="CO13222" s="36"/>
      <c r="CP13222" s="36"/>
      <c r="CQ13222" s="36"/>
      <c r="CR13222" s="36"/>
      <c r="CS13222" s="36"/>
      <c r="CT13222" s="36"/>
      <c r="CU13222" s="36"/>
      <c r="CW13222" s="33" t="s">
        <v>1487</v>
      </c>
      <c r="CX13222" s="33"/>
      <c r="CY13222" s="33"/>
      <c r="CZ13222" s="33"/>
      <c r="DA13222" s="33"/>
      <c r="DB13222" s="33"/>
      <c r="DC13222" s="33"/>
      <c r="DD13222" s="33"/>
    </row>
    <row r="13223" spans="1:109" ht="12.75" hidden="1" customHeight="1" x14ac:dyDescent="0.2">
      <c r="A13223" s="35" t="s">
        <v>1488</v>
      </c>
      <c r="B13223" s="35"/>
      <c r="F13223" s="35" t="s">
        <v>346</v>
      </c>
      <c r="G13223" s="35"/>
      <c r="H13223" s="35"/>
      <c r="I13223" s="35"/>
      <c r="L13223" s="35" t="s">
        <v>347</v>
      </c>
      <c r="M13223" s="35"/>
      <c r="N13223" s="35"/>
      <c r="O13223" s="35"/>
      <c r="Q13223" s="33" t="s">
        <v>1489</v>
      </c>
      <c r="R13223" s="33"/>
      <c r="S13223" s="33"/>
      <c r="T13223" s="33"/>
      <c r="U13223" s="33"/>
      <c r="V13223" s="33"/>
      <c r="W13223" s="33"/>
      <c r="Y13223" s="33" t="s">
        <v>1490</v>
      </c>
      <c r="Z13223" s="33"/>
      <c r="AA13223" s="33"/>
      <c r="AB13223" s="33"/>
      <c r="AC13223" s="33"/>
      <c r="AE13223" s="33" t="s">
        <v>1491</v>
      </c>
      <c r="AF13223" s="33"/>
      <c r="AG13223" s="33"/>
      <c r="AH13223" s="33"/>
      <c r="AI13223" s="33"/>
      <c r="AJ13223" s="33"/>
      <c r="AK13223" s="33"/>
      <c r="AM13223" s="33" t="s">
        <v>1492</v>
      </c>
      <c r="AN13223" s="33"/>
      <c r="AO13223" s="33"/>
      <c r="AP13223" s="33"/>
      <c r="AQ13223" s="33"/>
      <c r="AR13223" s="33"/>
      <c r="AS13223" s="33"/>
      <c r="AT13223" s="33"/>
      <c r="AW13223" s="33" t="s">
        <v>1493</v>
      </c>
      <c r="AX13223" s="33"/>
      <c r="AY13223" s="33"/>
      <c r="AZ13223" s="33"/>
      <c r="BA13223" s="33"/>
      <c r="BB13223" s="33"/>
      <c r="BC13223" s="33"/>
      <c r="BD13223" s="33"/>
      <c r="BE13223" s="33"/>
      <c r="BF13223" s="33"/>
      <c r="BG13223" s="33" t="s">
        <v>1494</v>
      </c>
      <c r="BH13223" s="33"/>
      <c r="BI13223" s="33"/>
      <c r="BJ13223" s="33"/>
      <c r="BK13223" s="33"/>
      <c r="BL13223" s="33"/>
      <c r="BM13223" s="33"/>
      <c r="BN13223" s="33"/>
      <c r="BO13223" s="33"/>
      <c r="BP13223" s="33"/>
      <c r="BR13223" s="33" t="s">
        <v>1495</v>
      </c>
      <c r="BS13223" s="33"/>
      <c r="BT13223" s="33"/>
      <c r="BU13223" s="33"/>
      <c r="BV13223" s="33"/>
      <c r="BW13223" s="33"/>
      <c r="BX13223" s="33"/>
      <c r="BY13223" s="33"/>
      <c r="BZ13223" s="33"/>
      <c r="CA13223" s="33"/>
      <c r="CC13223" s="33" t="s">
        <v>1496</v>
      </c>
      <c r="CD13223" s="33"/>
      <c r="CE13223" s="33"/>
      <c r="CF13223" s="33"/>
      <c r="CG13223" s="33"/>
      <c r="CH13223" s="33"/>
      <c r="CI13223" s="33"/>
      <c r="CJ13223" s="33"/>
      <c r="CK13223" s="33"/>
      <c r="CN13223" s="33" t="s">
        <v>1497</v>
      </c>
      <c r="CO13223" s="33"/>
      <c r="CP13223" s="33"/>
      <c r="CQ13223" s="33"/>
      <c r="CR13223" s="33"/>
      <c r="CS13223" s="33"/>
      <c r="CT13223" s="33"/>
      <c r="CU13223" s="33"/>
      <c r="CW13223" s="33" t="s">
        <v>1498</v>
      </c>
      <c r="CX13223" s="33"/>
      <c r="CY13223" s="33"/>
      <c r="CZ13223" s="33"/>
      <c r="DA13223" s="33"/>
      <c r="DB13223" s="33"/>
      <c r="DC13223" s="33"/>
      <c r="DD13223" s="33"/>
    </row>
    <row r="13224" spans="1:109" ht="16.5" customHeight="1" x14ac:dyDescent="0.2">
      <c r="A13224" s="35"/>
      <c r="B13224" s="35"/>
      <c r="F13224" s="35"/>
      <c r="G13224" s="35"/>
      <c r="H13224" s="35"/>
      <c r="I13224" s="35"/>
      <c r="L13224" s="35"/>
      <c r="M13224" s="35"/>
      <c r="N13224" s="35"/>
      <c r="O13224" s="35"/>
      <c r="Q13224" s="33"/>
      <c r="R13224" s="33"/>
      <c r="S13224" s="33"/>
      <c r="T13224" s="33"/>
      <c r="U13224" s="33"/>
      <c r="V13224" s="33"/>
      <c r="W13224" s="33"/>
      <c r="Y13224" s="33"/>
      <c r="Z13224" s="33"/>
      <c r="AA13224" s="33"/>
      <c r="AB13224" s="33"/>
      <c r="AC13224" s="33"/>
      <c r="AE13224" s="33"/>
      <c r="AF13224" s="33"/>
      <c r="AG13224" s="33"/>
      <c r="AH13224" s="33"/>
      <c r="AI13224" s="33"/>
      <c r="AJ13224" s="33"/>
      <c r="AK13224" s="33"/>
      <c r="AM13224" s="33"/>
      <c r="AN13224" s="33"/>
      <c r="AO13224" s="33"/>
      <c r="AP13224" s="33"/>
      <c r="AQ13224" s="33"/>
      <c r="AR13224" s="33"/>
      <c r="AS13224" s="33"/>
      <c r="AT13224" s="33"/>
      <c r="AW13224" s="33"/>
      <c r="AX13224" s="33"/>
      <c r="AY13224" s="33"/>
      <c r="AZ13224" s="33"/>
      <c r="BA13224" s="33"/>
      <c r="BB13224" s="33"/>
      <c r="BC13224" s="33"/>
      <c r="BD13224" s="33"/>
      <c r="BE13224" s="33"/>
      <c r="BF13224" s="33"/>
      <c r="BG13224" s="33"/>
      <c r="BH13224" s="33"/>
      <c r="BI13224" s="33"/>
      <c r="BJ13224" s="33"/>
      <c r="BK13224" s="33"/>
      <c r="BL13224" s="33"/>
      <c r="BM13224" s="33"/>
      <c r="BN13224" s="33"/>
      <c r="BO13224" s="33"/>
      <c r="BP13224" s="33"/>
      <c r="BR13224" s="33"/>
      <c r="BS13224" s="33"/>
      <c r="BT13224" s="33"/>
      <c r="BU13224" s="33"/>
      <c r="BV13224" s="33"/>
      <c r="BW13224" s="33"/>
      <c r="BX13224" s="33"/>
      <c r="BY13224" s="33"/>
      <c r="BZ13224" s="33"/>
      <c r="CA13224" s="33"/>
      <c r="CC13224" s="33"/>
      <c r="CD13224" s="33"/>
      <c r="CE13224" s="33"/>
      <c r="CF13224" s="33"/>
      <c r="CG13224" s="33"/>
      <c r="CH13224" s="33"/>
      <c r="CI13224" s="33"/>
      <c r="CJ13224" s="33"/>
      <c r="CK13224" s="33"/>
      <c r="CN13224" s="33"/>
      <c r="CO13224" s="33"/>
      <c r="CP13224" s="33"/>
      <c r="CQ13224" s="33"/>
      <c r="CR13224" s="33"/>
      <c r="CS13224" s="33"/>
      <c r="CT13224" s="33"/>
      <c r="CU13224" s="33"/>
      <c r="CW13224" s="33"/>
      <c r="CX13224" s="33"/>
      <c r="CY13224" s="33"/>
      <c r="CZ13224" s="33"/>
      <c r="DA13224" s="33"/>
      <c r="DB13224" s="33"/>
      <c r="DC13224" s="33"/>
      <c r="DD13224" s="33"/>
    </row>
    <row r="13225" spans="1:109" ht="1.5" customHeight="1" x14ac:dyDescent="0.2"/>
    <row r="13226" spans="1:109" ht="6" customHeight="1" x14ac:dyDescent="0.2"/>
    <row r="13227" spans="1:109" ht="13.5" customHeight="1" x14ac:dyDescent="0.2">
      <c r="A13227" s="28"/>
      <c r="B13227" s="35" t="s">
        <v>1502</v>
      </c>
      <c r="C13227" s="35"/>
      <c r="D13227" s="35"/>
      <c r="E13227" s="35"/>
      <c r="F13227" s="35"/>
      <c r="G13227" s="35" t="s">
        <v>1541</v>
      </c>
      <c r="H13227" s="35"/>
      <c r="I13227" s="35"/>
      <c r="J13227" s="35"/>
      <c r="K13227" s="35"/>
      <c r="L13227" s="35"/>
      <c r="M13227" s="35"/>
      <c r="N13227" s="35"/>
      <c r="O13227" s="35"/>
      <c r="P13227" s="35"/>
      <c r="Q13227" s="30">
        <v>0</v>
      </c>
      <c r="R13227" s="30"/>
      <c r="S13227" s="30"/>
      <c r="T13227" s="30"/>
      <c r="U13227" s="30"/>
      <c r="V13227" s="30"/>
      <c r="W13227" s="30"/>
      <c r="Y13227" s="30">
        <v>0</v>
      </c>
      <c r="Z13227" s="30"/>
      <c r="AA13227" s="30"/>
      <c r="AB13227" s="30"/>
      <c r="AC13227" s="30"/>
      <c r="AE13227" s="30">
        <v>0</v>
      </c>
      <c r="AF13227" s="30"/>
      <c r="AG13227" s="30"/>
      <c r="AH13227" s="30"/>
      <c r="AI13227" s="30"/>
      <c r="AJ13227" s="30"/>
      <c r="AK13227" s="30"/>
      <c r="AM13227" s="30">
        <v>0</v>
      </c>
      <c r="AN13227" s="30"/>
      <c r="AO13227" s="30"/>
      <c r="AP13227" s="30"/>
      <c r="AQ13227" s="30"/>
      <c r="AR13227" s="30"/>
      <c r="AS13227" s="30"/>
      <c r="AT13227" s="30"/>
      <c r="AW13227" s="30">
        <v>0</v>
      </c>
      <c r="AX13227" s="30"/>
      <c r="AY13227" s="30"/>
      <c r="AZ13227" s="30"/>
      <c r="BA13227" s="30"/>
      <c r="BB13227" s="30"/>
      <c r="BC13227" s="30"/>
      <c r="BD13227" s="30"/>
      <c r="BE13227" s="30"/>
      <c r="BF13227" s="30"/>
      <c r="BG13227" s="30">
        <v>0</v>
      </c>
      <c r="BH13227" s="30"/>
      <c r="BI13227" s="30"/>
      <c r="BJ13227" s="30"/>
      <c r="BK13227" s="30"/>
      <c r="BL13227" s="30"/>
      <c r="BM13227" s="30"/>
      <c r="BN13227" s="30"/>
      <c r="BO13227" s="30"/>
      <c r="BP13227" s="30"/>
      <c r="BR13227" s="30">
        <v>0</v>
      </c>
      <c r="BS13227" s="30"/>
      <c r="BT13227" s="30"/>
      <c r="BU13227" s="30"/>
      <c r="BV13227" s="30"/>
      <c r="BW13227" s="30"/>
      <c r="BX13227" s="30"/>
      <c r="BY13227" s="30"/>
      <c r="BZ13227" s="30"/>
      <c r="CA13227" s="30"/>
      <c r="CC13227" s="30">
        <v>0</v>
      </c>
      <c r="CD13227" s="30"/>
      <c r="CE13227" s="30"/>
      <c r="CF13227" s="30"/>
      <c r="CG13227" s="30"/>
      <c r="CH13227" s="30"/>
      <c r="CI13227" s="30"/>
      <c r="CJ13227" s="30"/>
      <c r="CK13227" s="30"/>
      <c r="CN13227" s="30">
        <v>70132.850000000006</v>
      </c>
      <c r="CO13227" s="30"/>
      <c r="CP13227" s="30"/>
      <c r="CQ13227" s="30"/>
      <c r="CR13227" s="30"/>
      <c r="CS13227" s="30"/>
      <c r="CT13227" s="30"/>
      <c r="CU13227" s="30"/>
      <c r="CW13227" s="30">
        <v>0</v>
      </c>
      <c r="CX13227" s="30"/>
      <c r="CY13227" s="30"/>
      <c r="CZ13227" s="30"/>
      <c r="DA13227" s="30"/>
      <c r="DB13227" s="30"/>
      <c r="DC13227" s="30"/>
      <c r="DD13227" s="30"/>
    </row>
    <row r="13228" spans="1:109" ht="6.75" customHeight="1" x14ac:dyDescent="0.2">
      <c r="A13228" s="28"/>
    </row>
    <row r="13229" spans="1:109" ht="11.25" customHeight="1" x14ac:dyDescent="0.2"/>
    <row r="13230" spans="1:109" ht="18.75" customHeight="1" x14ac:dyDescent="0.2">
      <c r="A13230" s="29" t="s">
        <v>1542</v>
      </c>
      <c r="B13230" s="29"/>
      <c r="C13230" s="29"/>
      <c r="D13230" s="29"/>
      <c r="F13230" s="29" t="s">
        <v>1543</v>
      </c>
      <c r="G13230" s="29"/>
      <c r="H13230" s="29"/>
      <c r="I13230" s="29"/>
      <c r="J13230" s="29"/>
      <c r="K13230" s="29"/>
      <c r="L13230" s="29"/>
      <c r="M13230" s="29"/>
      <c r="N13230" s="29"/>
      <c r="O13230" s="29"/>
      <c r="P13230" s="29"/>
      <c r="Q13230" s="29"/>
      <c r="R13230" s="29"/>
      <c r="S13230" s="29"/>
      <c r="T13230" s="29"/>
      <c r="U13230" s="29"/>
      <c r="V13230" s="29"/>
      <c r="W13230" s="29"/>
      <c r="X13230" s="29"/>
      <c r="Y13230" s="29"/>
      <c r="Z13230" s="29"/>
      <c r="AA13230" s="29"/>
      <c r="AB13230" s="29"/>
      <c r="AC13230" s="29"/>
      <c r="AD13230" s="29"/>
      <c r="AE13230" s="29"/>
      <c r="AF13230" s="29"/>
      <c r="AG13230" s="29"/>
      <c r="AH13230" s="29"/>
      <c r="AI13230" s="29"/>
      <c r="AJ13230" s="29"/>
      <c r="AK13230" s="29"/>
      <c r="AL13230" s="29"/>
      <c r="AM13230" s="29"/>
      <c r="AN13230" s="29"/>
      <c r="AO13230" s="29"/>
      <c r="AP13230" s="29"/>
      <c r="AQ13230" s="29"/>
      <c r="AR13230" s="29"/>
      <c r="AS13230" s="29"/>
      <c r="AT13230" s="29"/>
      <c r="AU13230" s="29"/>
      <c r="AV13230" s="29"/>
      <c r="AW13230" s="29"/>
      <c r="AX13230" s="29"/>
      <c r="AY13230" s="29"/>
      <c r="AZ13230" s="29"/>
      <c r="BA13230" s="29"/>
    </row>
    <row r="13231" spans="1:109" ht="17.25" customHeight="1" x14ac:dyDescent="0.2">
      <c r="A13231" s="13"/>
      <c r="B13231" s="35" t="s">
        <v>1502</v>
      </c>
      <c r="C13231" s="35"/>
      <c r="D13231" s="35"/>
      <c r="E13231" s="35"/>
      <c r="F13231" s="35"/>
      <c r="G13231" s="35" t="s">
        <v>1544</v>
      </c>
      <c r="H13231" s="35"/>
      <c r="I13231" s="35"/>
      <c r="J13231" s="35"/>
      <c r="K13231" s="35"/>
      <c r="L13231" s="35"/>
      <c r="M13231" s="35"/>
      <c r="N13231" s="35"/>
      <c r="O13231" s="35"/>
      <c r="P13231" s="35"/>
      <c r="Q13231" s="30">
        <v>0</v>
      </c>
      <c r="R13231" s="30"/>
      <c r="S13231" s="30"/>
      <c r="T13231" s="30"/>
      <c r="U13231" s="30"/>
      <c r="V13231" s="30"/>
      <c r="W13231" s="30"/>
      <c r="Y13231" s="30">
        <v>0</v>
      </c>
      <c r="Z13231" s="30"/>
      <c r="AA13231" s="30"/>
      <c r="AB13231" s="30"/>
      <c r="AC13231" s="30"/>
      <c r="AE13231" s="30">
        <v>0</v>
      </c>
      <c r="AF13231" s="30"/>
      <c r="AG13231" s="30"/>
      <c r="AH13231" s="30"/>
      <c r="AI13231" s="30"/>
      <c r="AJ13231" s="30"/>
      <c r="AK13231" s="30"/>
      <c r="AM13231" s="30">
        <v>0</v>
      </c>
      <c r="AN13231" s="30"/>
      <c r="AO13231" s="30"/>
      <c r="AP13231" s="30"/>
      <c r="AQ13231" s="30"/>
      <c r="AR13231" s="30"/>
      <c r="AS13231" s="30"/>
      <c r="AT13231" s="30"/>
      <c r="AW13231" s="30">
        <v>0</v>
      </c>
      <c r="AX13231" s="30"/>
      <c r="AY13231" s="30"/>
      <c r="AZ13231" s="30"/>
      <c r="BA13231" s="30"/>
      <c r="BB13231" s="30"/>
      <c r="BC13231" s="30"/>
      <c r="BD13231" s="30"/>
      <c r="BE13231" s="30"/>
      <c r="BF13231" s="30"/>
      <c r="BG13231" s="30">
        <v>0</v>
      </c>
      <c r="BH13231" s="30"/>
      <c r="BI13231" s="30"/>
      <c r="BJ13231" s="30"/>
      <c r="BK13231" s="30"/>
      <c r="BL13231" s="30"/>
      <c r="BM13231" s="30"/>
      <c r="BN13231" s="30"/>
      <c r="BO13231" s="30"/>
      <c r="BP13231" s="30"/>
      <c r="BR13231" s="30">
        <v>0</v>
      </c>
      <c r="BS13231" s="30"/>
      <c r="BT13231" s="30"/>
      <c r="BU13231" s="30"/>
      <c r="BV13231" s="30"/>
      <c r="BW13231" s="30"/>
      <c r="BX13231" s="30"/>
      <c r="BY13231" s="30"/>
      <c r="BZ13231" s="30"/>
      <c r="CA13231" s="30"/>
      <c r="CC13231" s="30">
        <v>0</v>
      </c>
      <c r="CD13231" s="30"/>
      <c r="CE13231" s="30"/>
      <c r="CF13231" s="30"/>
      <c r="CG13231" s="30"/>
      <c r="CH13231" s="30"/>
      <c r="CI13231" s="30"/>
      <c r="CJ13231" s="30"/>
      <c r="CK13231" s="30"/>
      <c r="CN13231" s="30">
        <v>240703.06</v>
      </c>
      <c r="CO13231" s="30"/>
      <c r="CP13231" s="30"/>
      <c r="CQ13231" s="30"/>
      <c r="CR13231" s="30"/>
      <c r="CS13231" s="30"/>
      <c r="CT13231" s="30"/>
      <c r="CU13231" s="30"/>
      <c r="CW13231" s="30">
        <v>0</v>
      </c>
      <c r="CX13231" s="30"/>
      <c r="CY13231" s="30"/>
      <c r="CZ13231" s="30"/>
      <c r="DA13231" s="30"/>
      <c r="DB13231" s="30"/>
      <c r="DC13231" s="30"/>
      <c r="DD13231" s="30"/>
    </row>
    <row r="13232" spans="1:109" ht="5.25" customHeight="1" x14ac:dyDescent="0.2"/>
    <row r="13233" spans="1:108" ht="2.25" customHeight="1" x14ac:dyDescent="0.2">
      <c r="A13233" s="31" t="s">
        <v>3</v>
      </c>
      <c r="B13233" s="31"/>
      <c r="F13233" s="31" t="s">
        <v>1194</v>
      </c>
      <c r="G13233" s="31"/>
      <c r="H13233" s="31"/>
      <c r="I13233" s="31"/>
      <c r="L13233" s="31" t="s">
        <v>1200</v>
      </c>
      <c r="M13233" s="31"/>
      <c r="N13233" s="31"/>
      <c r="O13233" s="31"/>
      <c r="Q13233" s="32">
        <v>20909.59</v>
      </c>
      <c r="R13233" s="32"/>
      <c r="S13233" s="32"/>
      <c r="T13233" s="32"/>
      <c r="U13233" s="32"/>
      <c r="V13233" s="32"/>
      <c r="W13233" s="32"/>
      <c r="Y13233" s="32">
        <v>0</v>
      </c>
      <c r="Z13233" s="32"/>
      <c r="AA13233" s="32"/>
      <c r="AB13233" s="32"/>
      <c r="AC13233" s="32"/>
      <c r="AE13233" s="32">
        <v>0</v>
      </c>
      <c r="AF13233" s="32"/>
      <c r="AG13233" s="32"/>
      <c r="AH13233" s="32"/>
      <c r="AI13233" s="32"/>
      <c r="AJ13233" s="32"/>
      <c r="AK13233" s="32"/>
      <c r="AM13233" s="32">
        <v>0</v>
      </c>
      <c r="AN13233" s="32"/>
      <c r="AO13233" s="32"/>
      <c r="AP13233" s="32"/>
      <c r="AQ13233" s="32"/>
      <c r="AR13233" s="32"/>
      <c r="AS13233" s="32"/>
      <c r="AT13233" s="32"/>
      <c r="AW13233" s="32">
        <v>0</v>
      </c>
      <c r="AX13233" s="32"/>
      <c r="AY13233" s="32"/>
      <c r="AZ13233" s="32"/>
      <c r="BA13233" s="32"/>
      <c r="BB13233" s="32"/>
      <c r="BC13233" s="32"/>
      <c r="BD13233" s="32"/>
      <c r="BE13233" s="32"/>
      <c r="BF13233" s="32"/>
      <c r="BG13233" s="32">
        <v>0</v>
      </c>
      <c r="BH13233" s="32"/>
      <c r="BI13233" s="32"/>
      <c r="BJ13233" s="32"/>
      <c r="BK13233" s="32"/>
      <c r="BL13233" s="32"/>
      <c r="BM13233" s="32"/>
      <c r="BN13233" s="32"/>
      <c r="BO13233" s="32"/>
      <c r="BP13233" s="32"/>
      <c r="BR13233" s="32">
        <v>0</v>
      </c>
      <c r="BS13233" s="32"/>
      <c r="BT13233" s="32"/>
      <c r="BU13233" s="32"/>
      <c r="BV13233" s="32"/>
      <c r="BW13233" s="32"/>
      <c r="BX13233" s="32"/>
      <c r="BY13233" s="32"/>
      <c r="BZ13233" s="32"/>
      <c r="CA13233" s="32"/>
      <c r="CC13233" s="32">
        <v>0</v>
      </c>
      <c r="CD13233" s="32"/>
      <c r="CE13233" s="32"/>
      <c r="CF13233" s="32"/>
      <c r="CG13233" s="32"/>
      <c r="CH13233" s="32"/>
      <c r="CI13233" s="32"/>
      <c r="CJ13233" s="32"/>
      <c r="CK13233" s="32"/>
      <c r="CN13233" s="32">
        <v>20909.59</v>
      </c>
      <c r="CO13233" s="32"/>
      <c r="CP13233" s="32"/>
      <c r="CQ13233" s="32"/>
      <c r="CR13233" s="32"/>
      <c r="CS13233" s="32"/>
      <c r="CT13233" s="32"/>
      <c r="CU13233" s="32"/>
      <c r="CW13233" s="32">
        <v>0</v>
      </c>
      <c r="CX13233" s="32"/>
      <c r="CY13233" s="32"/>
      <c r="CZ13233" s="32"/>
      <c r="DA13233" s="32"/>
      <c r="DB13233" s="32"/>
      <c r="DC13233" s="32"/>
      <c r="DD13233" s="32"/>
    </row>
    <row r="13234" spans="1:108" ht="14.25" customHeight="1" x14ac:dyDescent="0.2">
      <c r="A13234" s="31"/>
      <c r="B13234" s="31"/>
      <c r="F13234" s="31"/>
      <c r="G13234" s="31"/>
      <c r="H13234" s="31"/>
      <c r="I13234" s="31"/>
      <c r="L13234" s="31"/>
      <c r="M13234" s="31"/>
      <c r="N13234" s="31"/>
      <c r="O13234" s="31"/>
      <c r="Q13234" s="32"/>
      <c r="R13234" s="32"/>
      <c r="S13234" s="32"/>
      <c r="T13234" s="32"/>
      <c r="U13234" s="32"/>
      <c r="V13234" s="32"/>
      <c r="W13234" s="32"/>
      <c r="Y13234" s="32"/>
      <c r="Z13234" s="32"/>
      <c r="AA13234" s="32"/>
      <c r="AB13234" s="32"/>
      <c r="AC13234" s="32"/>
      <c r="AE13234" s="32"/>
      <c r="AF13234" s="32"/>
      <c r="AG13234" s="32"/>
      <c r="AH13234" s="32"/>
      <c r="AI13234" s="32"/>
      <c r="AJ13234" s="32"/>
      <c r="AK13234" s="32"/>
      <c r="AM13234" s="32"/>
      <c r="AN13234" s="32"/>
      <c r="AO13234" s="32"/>
      <c r="AP13234" s="32"/>
      <c r="AQ13234" s="32"/>
      <c r="AR13234" s="32"/>
      <c r="AS13234" s="32"/>
      <c r="AT13234" s="32"/>
      <c r="AW13234" s="32"/>
      <c r="AX13234" s="32"/>
      <c r="AY13234" s="32"/>
      <c r="AZ13234" s="32"/>
      <c r="BA13234" s="32"/>
      <c r="BB13234" s="32"/>
      <c r="BC13234" s="32"/>
      <c r="BD13234" s="32"/>
      <c r="BE13234" s="32"/>
      <c r="BF13234" s="32"/>
      <c r="BG13234" s="32"/>
      <c r="BH13234" s="32"/>
      <c r="BI13234" s="32"/>
      <c r="BJ13234" s="32"/>
      <c r="BK13234" s="32"/>
      <c r="BL13234" s="32"/>
      <c r="BM13234" s="32"/>
      <c r="BN13234" s="32"/>
      <c r="BO13234" s="32"/>
      <c r="BP13234" s="32"/>
      <c r="BR13234" s="32"/>
      <c r="BS13234" s="32"/>
      <c r="BT13234" s="32"/>
      <c r="BU13234" s="32"/>
      <c r="BV13234" s="32"/>
      <c r="BW13234" s="32"/>
      <c r="BX13234" s="32"/>
      <c r="BY13234" s="32"/>
      <c r="BZ13234" s="32"/>
      <c r="CA13234" s="32"/>
      <c r="CC13234" s="32"/>
      <c r="CD13234" s="32"/>
      <c r="CE13234" s="32"/>
      <c r="CF13234" s="32"/>
      <c r="CG13234" s="32"/>
      <c r="CH13234" s="32"/>
      <c r="CI13234" s="32"/>
      <c r="CJ13234" s="32"/>
      <c r="CK13234" s="32"/>
      <c r="CN13234" s="32"/>
      <c r="CO13234" s="32"/>
      <c r="CP13234" s="32"/>
      <c r="CQ13234" s="32"/>
      <c r="CR13234" s="32"/>
      <c r="CS13234" s="32"/>
      <c r="CT13234" s="32"/>
      <c r="CU13234" s="32"/>
      <c r="CW13234" s="32"/>
      <c r="CX13234" s="32"/>
      <c r="CY13234" s="32"/>
      <c r="CZ13234" s="32"/>
      <c r="DA13234" s="32"/>
      <c r="DB13234" s="32"/>
      <c r="DC13234" s="32"/>
      <c r="DD13234" s="32"/>
    </row>
    <row r="13235" spans="1:108" ht="16.5" customHeight="1" x14ac:dyDescent="0.2">
      <c r="A13235" s="31" t="s">
        <v>3</v>
      </c>
      <c r="B13235" s="31"/>
      <c r="F13235" s="31" t="s">
        <v>1194</v>
      </c>
      <c r="G13235" s="31"/>
      <c r="H13235" s="31"/>
      <c r="I13235" s="31"/>
      <c r="L13235" s="31" t="s">
        <v>783</v>
      </c>
      <c r="M13235" s="31"/>
      <c r="N13235" s="31"/>
      <c r="O13235" s="31"/>
      <c r="Q13235" s="32">
        <v>0</v>
      </c>
      <c r="R13235" s="32"/>
      <c r="S13235" s="32"/>
      <c r="T13235" s="32"/>
      <c r="U13235" s="32"/>
      <c r="V13235" s="32"/>
      <c r="W13235" s="32"/>
      <c r="Y13235" s="32">
        <v>0</v>
      </c>
      <c r="Z13235" s="32"/>
      <c r="AA13235" s="32"/>
      <c r="AB13235" s="32"/>
      <c r="AC13235" s="32"/>
      <c r="AE13235" s="32">
        <v>0</v>
      </c>
      <c r="AF13235" s="32"/>
      <c r="AG13235" s="32"/>
      <c r="AH13235" s="32"/>
      <c r="AI13235" s="32"/>
      <c r="AJ13235" s="32"/>
      <c r="AK13235" s="32"/>
      <c r="AM13235" s="32">
        <v>0</v>
      </c>
      <c r="AN13235" s="32"/>
      <c r="AO13235" s="32"/>
      <c r="AP13235" s="32"/>
      <c r="AQ13235" s="32"/>
      <c r="AR13235" s="32"/>
      <c r="AS13235" s="32"/>
      <c r="AT13235" s="32"/>
      <c r="AW13235" s="32">
        <v>31871.58</v>
      </c>
      <c r="AX13235" s="32"/>
      <c r="AY13235" s="32"/>
      <c r="AZ13235" s="32"/>
      <c r="BA13235" s="32"/>
      <c r="BB13235" s="32"/>
      <c r="BC13235" s="32"/>
      <c r="BD13235" s="32"/>
      <c r="BE13235" s="32"/>
      <c r="BF13235" s="32"/>
      <c r="BG13235" s="32">
        <v>0</v>
      </c>
      <c r="BH13235" s="32"/>
      <c r="BI13235" s="32"/>
      <c r="BJ13235" s="32"/>
      <c r="BK13235" s="32"/>
      <c r="BL13235" s="32"/>
      <c r="BM13235" s="32"/>
      <c r="BN13235" s="32"/>
      <c r="BO13235" s="32"/>
      <c r="BP13235" s="32"/>
      <c r="BR13235" s="32">
        <v>0</v>
      </c>
      <c r="BS13235" s="32"/>
      <c r="BT13235" s="32"/>
      <c r="BU13235" s="32"/>
      <c r="BV13235" s="32"/>
      <c r="BW13235" s="32"/>
      <c r="BX13235" s="32"/>
      <c r="BY13235" s="32"/>
      <c r="BZ13235" s="32"/>
      <c r="CA13235" s="32"/>
      <c r="CC13235" s="32">
        <v>0</v>
      </c>
      <c r="CD13235" s="32"/>
      <c r="CE13235" s="32"/>
      <c r="CF13235" s="32"/>
      <c r="CG13235" s="32"/>
      <c r="CH13235" s="32"/>
      <c r="CI13235" s="32"/>
      <c r="CJ13235" s="32"/>
      <c r="CK13235" s="32"/>
      <c r="CN13235" s="32">
        <v>-31871.58</v>
      </c>
      <c r="CO13235" s="32"/>
      <c r="CP13235" s="32"/>
      <c r="CQ13235" s="32"/>
      <c r="CR13235" s="32"/>
      <c r="CS13235" s="32"/>
      <c r="CT13235" s="32"/>
      <c r="CU13235" s="32"/>
      <c r="CW13235" s="32">
        <v>0</v>
      </c>
      <c r="CX13235" s="32"/>
      <c r="CY13235" s="32"/>
      <c r="CZ13235" s="32"/>
      <c r="DA13235" s="32"/>
      <c r="DB13235" s="32"/>
      <c r="DC13235" s="32"/>
      <c r="DD13235" s="32"/>
    </row>
    <row r="13236" spans="1:108" ht="16.5" customHeight="1" x14ac:dyDescent="0.2">
      <c r="A13236" s="31" t="s">
        <v>3</v>
      </c>
      <c r="B13236" s="31"/>
      <c r="F13236" s="31" t="s">
        <v>1194</v>
      </c>
      <c r="G13236" s="31"/>
      <c r="H13236" s="31"/>
      <c r="I13236" s="31"/>
      <c r="L13236" s="31" t="s">
        <v>1198</v>
      </c>
      <c r="M13236" s="31"/>
      <c r="N13236" s="31"/>
      <c r="O13236" s="31"/>
      <c r="Q13236" s="32">
        <v>0</v>
      </c>
      <c r="R13236" s="32"/>
      <c r="S13236" s="32"/>
      <c r="T13236" s="32"/>
      <c r="U13236" s="32"/>
      <c r="V13236" s="32"/>
      <c r="W13236" s="32"/>
      <c r="Y13236" s="32">
        <v>0</v>
      </c>
      <c r="Z13236" s="32"/>
      <c r="AA13236" s="32"/>
      <c r="AB13236" s="32"/>
      <c r="AC13236" s="32"/>
      <c r="AE13236" s="32">
        <v>0</v>
      </c>
      <c r="AF13236" s="32"/>
      <c r="AG13236" s="32"/>
      <c r="AH13236" s="32"/>
      <c r="AI13236" s="32"/>
      <c r="AJ13236" s="32"/>
      <c r="AK13236" s="32"/>
      <c r="AM13236" s="32">
        <v>0</v>
      </c>
      <c r="AN13236" s="32"/>
      <c r="AO13236" s="32"/>
      <c r="AP13236" s="32"/>
      <c r="AQ13236" s="32"/>
      <c r="AR13236" s="32"/>
      <c r="AS13236" s="32"/>
      <c r="AT13236" s="32"/>
      <c r="AW13236" s="32">
        <v>147073.70000000001</v>
      </c>
      <c r="AX13236" s="32"/>
      <c r="AY13236" s="32"/>
      <c r="AZ13236" s="32"/>
      <c r="BA13236" s="32"/>
      <c r="BB13236" s="32"/>
      <c r="BC13236" s="32"/>
      <c r="BD13236" s="32"/>
      <c r="BE13236" s="32"/>
      <c r="BF13236" s="32"/>
      <c r="BG13236" s="32">
        <v>0</v>
      </c>
      <c r="BH13236" s="32"/>
      <c r="BI13236" s="32"/>
      <c r="BJ13236" s="32"/>
      <c r="BK13236" s="32"/>
      <c r="BL13236" s="32"/>
      <c r="BM13236" s="32"/>
      <c r="BN13236" s="32"/>
      <c r="BO13236" s="32"/>
      <c r="BP13236" s="32"/>
      <c r="BR13236" s="32">
        <v>0</v>
      </c>
      <c r="BS13236" s="32"/>
      <c r="BT13236" s="32"/>
      <c r="BU13236" s="32"/>
      <c r="BV13236" s="32"/>
      <c r="BW13236" s="32"/>
      <c r="BX13236" s="32"/>
      <c r="BY13236" s="32"/>
      <c r="BZ13236" s="32"/>
      <c r="CA13236" s="32"/>
      <c r="CC13236" s="32">
        <v>0</v>
      </c>
      <c r="CD13236" s="32"/>
      <c r="CE13236" s="32"/>
      <c r="CF13236" s="32"/>
      <c r="CG13236" s="32"/>
      <c r="CH13236" s="32"/>
      <c r="CI13236" s="32"/>
      <c r="CJ13236" s="32"/>
      <c r="CK13236" s="32"/>
      <c r="CN13236" s="32">
        <v>-147073.70000000001</v>
      </c>
      <c r="CO13236" s="32"/>
      <c r="CP13236" s="32"/>
      <c r="CQ13236" s="32"/>
      <c r="CR13236" s="32"/>
      <c r="CS13236" s="32"/>
      <c r="CT13236" s="32"/>
      <c r="CU13236" s="32"/>
      <c r="CW13236" s="32">
        <v>0</v>
      </c>
      <c r="CX13236" s="32"/>
      <c r="CY13236" s="32"/>
      <c r="CZ13236" s="32"/>
      <c r="DA13236" s="32"/>
      <c r="DB13236" s="32"/>
      <c r="DC13236" s="32"/>
      <c r="DD13236" s="32"/>
    </row>
    <row r="13237" spans="1:108" ht="18.75" customHeight="1" x14ac:dyDescent="0.2">
      <c r="A13237" s="31" t="s">
        <v>3</v>
      </c>
      <c r="B13237" s="31"/>
      <c r="F13237" s="31" t="s">
        <v>1194</v>
      </c>
      <c r="G13237" s="31"/>
      <c r="H13237" s="31"/>
      <c r="I13237" s="31"/>
      <c r="L13237" s="31" t="s">
        <v>1206</v>
      </c>
      <c r="M13237" s="31"/>
      <c r="N13237" s="31"/>
      <c r="O13237" s="31"/>
      <c r="Q13237" s="32">
        <v>0</v>
      </c>
      <c r="R13237" s="32"/>
      <c r="S13237" s="32"/>
      <c r="T13237" s="32"/>
      <c r="U13237" s="32"/>
      <c r="V13237" s="32"/>
      <c r="W13237" s="32"/>
      <c r="Y13237" s="32">
        <v>0</v>
      </c>
      <c r="Z13237" s="32"/>
      <c r="AA13237" s="32"/>
      <c r="AB13237" s="32"/>
      <c r="AC13237" s="32"/>
      <c r="AE13237" s="32">
        <v>0</v>
      </c>
      <c r="AF13237" s="32"/>
      <c r="AG13237" s="32"/>
      <c r="AH13237" s="32"/>
      <c r="AI13237" s="32"/>
      <c r="AJ13237" s="32"/>
      <c r="AK13237" s="32"/>
      <c r="AM13237" s="32">
        <v>0</v>
      </c>
      <c r="AN13237" s="32"/>
      <c r="AO13237" s="32"/>
      <c r="AP13237" s="32"/>
      <c r="AQ13237" s="32"/>
      <c r="AR13237" s="32"/>
      <c r="AS13237" s="32"/>
      <c r="AT13237" s="32"/>
      <c r="AW13237" s="32">
        <v>0</v>
      </c>
      <c r="AX13237" s="32"/>
      <c r="AY13237" s="32"/>
      <c r="AZ13237" s="32"/>
      <c r="BA13237" s="32"/>
      <c r="BB13237" s="32"/>
      <c r="BC13237" s="32"/>
      <c r="BD13237" s="32"/>
      <c r="BE13237" s="32"/>
      <c r="BF13237" s="32"/>
      <c r="BG13237" s="32">
        <v>0</v>
      </c>
      <c r="BH13237" s="32"/>
      <c r="BI13237" s="32"/>
      <c r="BJ13237" s="32"/>
      <c r="BK13237" s="32"/>
      <c r="BL13237" s="32"/>
      <c r="BM13237" s="32"/>
      <c r="BN13237" s="32"/>
      <c r="BO13237" s="32"/>
      <c r="BP13237" s="32"/>
      <c r="BR13237" s="32">
        <v>0</v>
      </c>
      <c r="BS13237" s="32"/>
      <c r="BT13237" s="32"/>
      <c r="BU13237" s="32"/>
      <c r="BV13237" s="32"/>
      <c r="BW13237" s="32"/>
      <c r="BX13237" s="32"/>
      <c r="BY13237" s="32"/>
      <c r="BZ13237" s="32"/>
      <c r="CA13237" s="32"/>
      <c r="CC13237" s="32">
        <v>0</v>
      </c>
      <c r="CD13237" s="32"/>
      <c r="CE13237" s="32"/>
      <c r="CF13237" s="32"/>
      <c r="CG13237" s="32"/>
      <c r="CH13237" s="32"/>
      <c r="CI13237" s="32"/>
      <c r="CJ13237" s="32"/>
      <c r="CK13237" s="32"/>
      <c r="CN13237" s="32">
        <v>0</v>
      </c>
      <c r="CO13237" s="32"/>
      <c r="CP13237" s="32"/>
      <c r="CQ13237" s="32"/>
      <c r="CR13237" s="32"/>
      <c r="CS13237" s="32"/>
      <c r="CT13237" s="32"/>
      <c r="CU13237" s="32"/>
      <c r="CW13237" s="32">
        <v>0</v>
      </c>
      <c r="CX13237" s="32"/>
      <c r="CY13237" s="32"/>
      <c r="CZ13237" s="32"/>
      <c r="DA13237" s="32"/>
      <c r="DB13237" s="32"/>
      <c r="DC13237" s="32"/>
      <c r="DD13237" s="32"/>
    </row>
    <row r="13238" spans="1:108" ht="13.5" customHeight="1" x14ac:dyDescent="0.2">
      <c r="A13238" s="68"/>
      <c r="B13238" s="35" t="s">
        <v>160</v>
      </c>
      <c r="C13238" s="35"/>
      <c r="D13238" s="35"/>
      <c r="E13238" s="35"/>
      <c r="F13238" s="35"/>
      <c r="G13238" s="35" t="s">
        <v>1545</v>
      </c>
      <c r="H13238" s="35"/>
      <c r="I13238" s="35"/>
      <c r="J13238" s="35"/>
      <c r="K13238" s="35"/>
      <c r="L13238" s="35"/>
      <c r="M13238" s="35"/>
      <c r="N13238" s="35"/>
      <c r="O13238" s="35"/>
      <c r="P13238" s="35"/>
      <c r="Q13238" s="30">
        <v>20909.59</v>
      </c>
      <c r="R13238" s="30"/>
      <c r="S13238" s="30"/>
      <c r="T13238" s="30"/>
      <c r="U13238" s="30"/>
      <c r="V13238" s="30"/>
      <c r="W13238" s="30"/>
      <c r="Y13238" s="30">
        <v>0</v>
      </c>
      <c r="Z13238" s="30"/>
      <c r="AA13238" s="30"/>
      <c r="AB13238" s="30"/>
      <c r="AC13238" s="30"/>
      <c r="AE13238" s="30">
        <v>0</v>
      </c>
      <c r="AF13238" s="30"/>
      <c r="AG13238" s="30"/>
      <c r="AH13238" s="30"/>
      <c r="AI13238" s="30"/>
      <c r="AJ13238" s="30"/>
      <c r="AK13238" s="30"/>
      <c r="AM13238" s="30">
        <v>0</v>
      </c>
      <c r="AN13238" s="30"/>
      <c r="AO13238" s="30"/>
      <c r="AP13238" s="30"/>
      <c r="AQ13238" s="30"/>
      <c r="AR13238" s="30"/>
      <c r="AS13238" s="30"/>
      <c r="AT13238" s="30"/>
      <c r="AW13238" s="30">
        <v>178945.28</v>
      </c>
      <c r="AX13238" s="30"/>
      <c r="AY13238" s="30"/>
      <c r="AZ13238" s="30"/>
      <c r="BA13238" s="30"/>
      <c r="BB13238" s="30"/>
      <c r="BC13238" s="30"/>
      <c r="BD13238" s="30"/>
      <c r="BE13238" s="30"/>
      <c r="BF13238" s="30"/>
      <c r="BG13238" s="30">
        <v>0</v>
      </c>
      <c r="BH13238" s="30"/>
      <c r="BI13238" s="30"/>
      <c r="BJ13238" s="30"/>
      <c r="BK13238" s="30"/>
      <c r="BL13238" s="30"/>
      <c r="BM13238" s="30"/>
      <c r="BN13238" s="30"/>
      <c r="BO13238" s="30"/>
      <c r="BP13238" s="30"/>
      <c r="BR13238" s="30">
        <v>0</v>
      </c>
      <c r="BS13238" s="30"/>
      <c r="BT13238" s="30"/>
      <c r="BU13238" s="30"/>
      <c r="BV13238" s="30"/>
      <c r="BW13238" s="30"/>
      <c r="BX13238" s="30"/>
      <c r="BY13238" s="30"/>
      <c r="BZ13238" s="30"/>
      <c r="CA13238" s="30"/>
      <c r="CC13238" s="30">
        <v>0</v>
      </c>
      <c r="CD13238" s="30"/>
      <c r="CE13238" s="30"/>
      <c r="CF13238" s="30"/>
      <c r="CG13238" s="30"/>
      <c r="CH13238" s="30"/>
      <c r="CI13238" s="30"/>
      <c r="CJ13238" s="30"/>
      <c r="CK13238" s="30"/>
      <c r="CN13238" s="30">
        <v>-158035.69000000003</v>
      </c>
      <c r="CO13238" s="30"/>
      <c r="CP13238" s="30"/>
      <c r="CQ13238" s="30"/>
      <c r="CR13238" s="30"/>
      <c r="CS13238" s="30"/>
      <c r="CT13238" s="30"/>
      <c r="CU13238" s="30"/>
      <c r="CW13238" s="30">
        <v>0</v>
      </c>
      <c r="CX13238" s="30"/>
      <c r="CY13238" s="30"/>
      <c r="CZ13238" s="30"/>
      <c r="DA13238" s="30"/>
      <c r="DB13238" s="30"/>
      <c r="DC13238" s="30"/>
      <c r="DD13238" s="30"/>
    </row>
    <row r="13239" spans="1:108" ht="6.75" customHeight="1" x14ac:dyDescent="0.2">
      <c r="A13239" s="68"/>
    </row>
    <row r="13240" spans="1:108" ht="8.25" customHeight="1" x14ac:dyDescent="0.2"/>
    <row r="13241" spans="1:108" ht="13.5" customHeight="1" x14ac:dyDescent="0.2">
      <c r="A13241" s="28"/>
      <c r="B13241" s="35" t="s">
        <v>1502</v>
      </c>
      <c r="C13241" s="35"/>
      <c r="D13241" s="35"/>
      <c r="E13241" s="35"/>
      <c r="F13241" s="35"/>
      <c r="G13241" s="35" t="s">
        <v>1546</v>
      </c>
      <c r="H13241" s="35"/>
      <c r="I13241" s="35"/>
      <c r="J13241" s="35"/>
      <c r="K13241" s="35"/>
      <c r="L13241" s="35"/>
      <c r="M13241" s="35"/>
      <c r="N13241" s="35"/>
      <c r="O13241" s="35"/>
      <c r="P13241" s="35"/>
      <c r="Q13241" s="30">
        <v>20909.59</v>
      </c>
      <c r="R13241" s="30"/>
      <c r="S13241" s="30"/>
      <c r="T13241" s="30"/>
      <c r="U13241" s="30"/>
      <c r="V13241" s="30"/>
      <c r="W13241" s="30"/>
      <c r="Y13241" s="30">
        <v>0</v>
      </c>
      <c r="Z13241" s="30"/>
      <c r="AA13241" s="30"/>
      <c r="AB13241" s="30"/>
      <c r="AC13241" s="30"/>
      <c r="AE13241" s="30">
        <v>0</v>
      </c>
      <c r="AF13241" s="30"/>
      <c r="AG13241" s="30"/>
      <c r="AH13241" s="30"/>
      <c r="AI13241" s="30"/>
      <c r="AJ13241" s="30"/>
      <c r="AK13241" s="30"/>
      <c r="AM13241" s="30">
        <v>0</v>
      </c>
      <c r="AN13241" s="30"/>
      <c r="AO13241" s="30"/>
      <c r="AP13241" s="30"/>
      <c r="AQ13241" s="30"/>
      <c r="AR13241" s="30"/>
      <c r="AS13241" s="30"/>
      <c r="AT13241" s="30"/>
      <c r="AW13241" s="30">
        <v>178945.28</v>
      </c>
      <c r="AX13241" s="30"/>
      <c r="AY13241" s="30"/>
      <c r="AZ13241" s="30"/>
      <c r="BA13241" s="30"/>
      <c r="BB13241" s="30"/>
      <c r="BC13241" s="30"/>
      <c r="BD13241" s="30"/>
      <c r="BE13241" s="30"/>
      <c r="BF13241" s="30"/>
      <c r="BG13241" s="30">
        <v>0</v>
      </c>
      <c r="BH13241" s="30"/>
      <c r="BI13241" s="30"/>
      <c r="BJ13241" s="30"/>
      <c r="BK13241" s="30"/>
      <c r="BL13241" s="30"/>
      <c r="BM13241" s="30"/>
      <c r="BN13241" s="30"/>
      <c r="BO13241" s="30"/>
      <c r="BP13241" s="30"/>
      <c r="BR13241" s="30">
        <v>0</v>
      </c>
      <c r="BS13241" s="30"/>
      <c r="BT13241" s="30"/>
      <c r="BU13241" s="30"/>
      <c r="BV13241" s="30"/>
      <c r="BW13241" s="30"/>
      <c r="BX13241" s="30"/>
      <c r="BY13241" s="30"/>
      <c r="BZ13241" s="30"/>
      <c r="CA13241" s="30"/>
      <c r="CC13241" s="30">
        <v>0</v>
      </c>
      <c r="CD13241" s="30"/>
      <c r="CE13241" s="30"/>
      <c r="CF13241" s="30"/>
      <c r="CG13241" s="30"/>
      <c r="CH13241" s="30"/>
      <c r="CI13241" s="30"/>
      <c r="CJ13241" s="30"/>
      <c r="CK13241" s="30"/>
      <c r="CN13241" s="30">
        <v>82667.369999999981</v>
      </c>
      <c r="CO13241" s="30"/>
      <c r="CP13241" s="30"/>
      <c r="CQ13241" s="30"/>
      <c r="CR13241" s="30"/>
      <c r="CS13241" s="30"/>
      <c r="CT13241" s="30"/>
      <c r="CU13241" s="30"/>
      <c r="CW13241" s="30">
        <v>0</v>
      </c>
      <c r="CX13241" s="30"/>
      <c r="CY13241" s="30"/>
      <c r="CZ13241" s="30"/>
      <c r="DA13241" s="30"/>
      <c r="DB13241" s="30"/>
      <c r="DC13241" s="30"/>
      <c r="DD13241" s="30"/>
    </row>
    <row r="13242" spans="1:108" ht="6.75" customHeight="1" x14ac:dyDescent="0.2">
      <c r="A13242" s="28"/>
    </row>
    <row r="13243" spans="1:108" ht="11.25" customHeight="1" x14ac:dyDescent="0.2"/>
    <row r="13244" spans="1:108" ht="16.5" customHeight="1" x14ac:dyDescent="0.2">
      <c r="A13244" s="29" t="s">
        <v>1547</v>
      </c>
      <c r="B13244" s="29"/>
      <c r="C13244" s="29"/>
      <c r="D13244" s="29"/>
      <c r="F13244" s="29" t="s">
        <v>1548</v>
      </c>
      <c r="G13244" s="29"/>
      <c r="H13244" s="29"/>
      <c r="I13244" s="29"/>
      <c r="J13244" s="29"/>
      <c r="K13244" s="29"/>
      <c r="L13244" s="29"/>
      <c r="M13244" s="29"/>
      <c r="N13244" s="29"/>
      <c r="O13244" s="29"/>
      <c r="P13244" s="29"/>
      <c r="Q13244" s="29"/>
      <c r="R13244" s="29"/>
      <c r="S13244" s="29"/>
      <c r="T13244" s="29"/>
      <c r="U13244" s="29"/>
      <c r="V13244" s="29"/>
      <c r="W13244" s="29"/>
      <c r="X13244" s="29"/>
      <c r="Y13244" s="29"/>
      <c r="Z13244" s="29"/>
      <c r="AA13244" s="29"/>
      <c r="AB13244" s="29"/>
      <c r="AC13244" s="29"/>
      <c r="AD13244" s="29"/>
      <c r="AE13244" s="29"/>
      <c r="AF13244" s="29"/>
      <c r="AG13244" s="29"/>
      <c r="AH13244" s="29"/>
      <c r="AI13244" s="29"/>
      <c r="AJ13244" s="29"/>
      <c r="AK13244" s="29"/>
      <c r="AL13244" s="29"/>
      <c r="AM13244" s="29"/>
      <c r="AN13244" s="29"/>
      <c r="AO13244" s="29"/>
      <c r="AP13244" s="29"/>
      <c r="AQ13244" s="29"/>
      <c r="AR13244" s="29"/>
      <c r="AS13244" s="29"/>
      <c r="AT13244" s="29"/>
      <c r="AU13244" s="29"/>
      <c r="AV13244" s="29"/>
      <c r="AW13244" s="29"/>
      <c r="AX13244" s="29"/>
      <c r="AY13244" s="29"/>
      <c r="AZ13244" s="29"/>
      <c r="BA13244" s="29"/>
    </row>
    <row r="13245" spans="1:108" ht="12.75" hidden="1" customHeight="1" x14ac:dyDescent="0.2">
      <c r="A13245" s="31" t="s">
        <v>3</v>
      </c>
      <c r="B13245" s="31"/>
      <c r="F13245" s="31" t="s">
        <v>1202</v>
      </c>
      <c r="G13245" s="31"/>
      <c r="H13245" s="31"/>
      <c r="I13245" s="31"/>
      <c r="L13245" s="31" t="s">
        <v>1139</v>
      </c>
      <c r="M13245" s="31"/>
      <c r="N13245" s="31"/>
      <c r="O13245" s="31"/>
      <c r="Q13245" s="32">
        <v>0</v>
      </c>
      <c r="R13245" s="32"/>
      <c r="S13245" s="32"/>
      <c r="T13245" s="32"/>
      <c r="U13245" s="32"/>
      <c r="V13245" s="32"/>
      <c r="W13245" s="32"/>
      <c r="Y13245" s="32">
        <v>0</v>
      </c>
      <c r="Z13245" s="32"/>
      <c r="AA13245" s="32"/>
      <c r="AB13245" s="32"/>
      <c r="AC13245" s="32"/>
      <c r="AE13245" s="32">
        <v>0</v>
      </c>
      <c r="AF13245" s="32"/>
      <c r="AG13245" s="32"/>
      <c r="AH13245" s="32"/>
      <c r="AI13245" s="32"/>
      <c r="AJ13245" s="32"/>
      <c r="AK13245" s="32"/>
      <c r="AM13245" s="32">
        <v>0</v>
      </c>
      <c r="AN13245" s="32"/>
      <c r="AO13245" s="32"/>
      <c r="AP13245" s="32"/>
      <c r="AQ13245" s="32"/>
      <c r="AR13245" s="32"/>
      <c r="AS13245" s="32"/>
      <c r="AT13245" s="32"/>
      <c r="AW13245" s="32">
        <v>0</v>
      </c>
      <c r="AX13245" s="32"/>
      <c r="AY13245" s="32"/>
      <c r="AZ13245" s="32"/>
      <c r="BA13245" s="32"/>
      <c r="BB13245" s="32"/>
      <c r="BC13245" s="32"/>
      <c r="BD13245" s="32"/>
      <c r="BE13245" s="32"/>
      <c r="BF13245" s="32"/>
      <c r="BG13245" s="32">
        <v>0</v>
      </c>
      <c r="BH13245" s="32"/>
      <c r="BI13245" s="32"/>
      <c r="BJ13245" s="32"/>
      <c r="BK13245" s="32"/>
      <c r="BL13245" s="32"/>
      <c r="BM13245" s="32"/>
      <c r="BN13245" s="32"/>
      <c r="BO13245" s="32"/>
      <c r="BP13245" s="32"/>
      <c r="BR13245" s="32">
        <v>0</v>
      </c>
      <c r="BS13245" s="32"/>
      <c r="BT13245" s="32"/>
      <c r="BU13245" s="32"/>
      <c r="BV13245" s="32"/>
      <c r="BW13245" s="32"/>
      <c r="BX13245" s="32"/>
      <c r="BY13245" s="32"/>
      <c r="BZ13245" s="32"/>
      <c r="CA13245" s="32"/>
      <c r="CC13245" s="32">
        <v>0</v>
      </c>
      <c r="CD13245" s="32"/>
      <c r="CE13245" s="32"/>
      <c r="CF13245" s="32"/>
      <c r="CG13245" s="32"/>
      <c r="CH13245" s="32"/>
      <c r="CI13245" s="32"/>
      <c r="CJ13245" s="32"/>
      <c r="CK13245" s="32"/>
      <c r="CN13245" s="32">
        <v>0</v>
      </c>
      <c r="CO13245" s="32"/>
      <c r="CP13245" s="32"/>
      <c r="CQ13245" s="32"/>
      <c r="CR13245" s="32"/>
      <c r="CS13245" s="32"/>
      <c r="CT13245" s="32"/>
      <c r="CU13245" s="32"/>
      <c r="CW13245" s="32">
        <v>0</v>
      </c>
      <c r="CX13245" s="32"/>
      <c r="CY13245" s="32"/>
      <c r="CZ13245" s="32"/>
      <c r="DA13245" s="32"/>
      <c r="DB13245" s="32"/>
      <c r="DC13245" s="32"/>
      <c r="DD13245" s="32"/>
    </row>
    <row r="13246" spans="1:108" ht="16.5" customHeight="1" x14ac:dyDescent="0.2">
      <c r="A13246" s="31"/>
      <c r="B13246" s="31"/>
      <c r="F13246" s="31"/>
      <c r="G13246" s="31"/>
      <c r="H13246" s="31"/>
      <c r="I13246" s="31"/>
      <c r="L13246" s="31"/>
      <c r="M13246" s="31"/>
      <c r="N13246" s="31"/>
      <c r="O13246" s="31"/>
      <c r="Q13246" s="32"/>
      <c r="R13246" s="32"/>
      <c r="S13246" s="32"/>
      <c r="T13246" s="32"/>
      <c r="U13246" s="32"/>
      <c r="V13246" s="32"/>
      <c r="W13246" s="32"/>
      <c r="Y13246" s="32"/>
      <c r="Z13246" s="32"/>
      <c r="AA13246" s="32"/>
      <c r="AB13246" s="32"/>
      <c r="AC13246" s="32"/>
      <c r="AE13246" s="32"/>
      <c r="AF13246" s="32"/>
      <c r="AG13246" s="32"/>
      <c r="AH13246" s="32"/>
      <c r="AI13246" s="32"/>
      <c r="AJ13246" s="32"/>
      <c r="AK13246" s="32"/>
      <c r="AM13246" s="32"/>
      <c r="AN13246" s="32"/>
      <c r="AO13246" s="32"/>
      <c r="AP13246" s="32"/>
      <c r="AQ13246" s="32"/>
      <c r="AR13246" s="32"/>
      <c r="AS13246" s="32"/>
      <c r="AT13246" s="32"/>
      <c r="AW13246" s="32"/>
      <c r="AX13246" s="32"/>
      <c r="AY13246" s="32"/>
      <c r="AZ13246" s="32"/>
      <c r="BA13246" s="32"/>
      <c r="BB13246" s="32"/>
      <c r="BC13246" s="32"/>
      <c r="BD13246" s="32"/>
      <c r="BE13246" s="32"/>
      <c r="BF13246" s="32"/>
      <c r="BG13246" s="32"/>
      <c r="BH13246" s="32"/>
      <c r="BI13246" s="32"/>
      <c r="BJ13246" s="32"/>
      <c r="BK13246" s="32"/>
      <c r="BL13246" s="32"/>
      <c r="BM13246" s="32"/>
      <c r="BN13246" s="32"/>
      <c r="BO13246" s="32"/>
      <c r="BP13246" s="32"/>
      <c r="BR13246" s="32"/>
      <c r="BS13246" s="32"/>
      <c r="BT13246" s="32"/>
      <c r="BU13246" s="32"/>
      <c r="BV13246" s="32"/>
      <c r="BW13246" s="32"/>
      <c r="BX13246" s="32"/>
      <c r="BY13246" s="32"/>
      <c r="BZ13246" s="32"/>
      <c r="CA13246" s="32"/>
      <c r="CC13246" s="32"/>
      <c r="CD13246" s="32"/>
      <c r="CE13246" s="32"/>
      <c r="CF13246" s="32"/>
      <c r="CG13246" s="32"/>
      <c r="CH13246" s="32"/>
      <c r="CI13246" s="32"/>
      <c r="CJ13246" s="32"/>
      <c r="CK13246" s="32"/>
      <c r="CN13246" s="32"/>
      <c r="CO13246" s="32"/>
      <c r="CP13246" s="32"/>
      <c r="CQ13246" s="32"/>
      <c r="CR13246" s="32"/>
      <c r="CS13246" s="32"/>
      <c r="CT13246" s="32"/>
      <c r="CU13246" s="32"/>
      <c r="CW13246" s="32"/>
      <c r="CX13246" s="32"/>
      <c r="CY13246" s="32"/>
      <c r="CZ13246" s="32"/>
      <c r="DA13246" s="32"/>
      <c r="DB13246" s="32"/>
      <c r="DC13246" s="32"/>
      <c r="DD13246" s="32"/>
    </row>
    <row r="13247" spans="1:108" ht="18.75" customHeight="1" x14ac:dyDescent="0.2">
      <c r="A13247" s="31" t="s">
        <v>3</v>
      </c>
      <c r="B13247" s="31"/>
      <c r="F13247" s="31" t="s">
        <v>1202</v>
      </c>
      <c r="G13247" s="31"/>
      <c r="H13247" s="31"/>
      <c r="I13247" s="31"/>
      <c r="L13247" s="31" t="s">
        <v>923</v>
      </c>
      <c r="M13247" s="31"/>
      <c r="N13247" s="31"/>
      <c r="O13247" s="31"/>
      <c r="Q13247" s="32">
        <v>0</v>
      </c>
      <c r="R13247" s="32"/>
      <c r="S13247" s="32"/>
      <c r="T13247" s="32"/>
      <c r="U13247" s="32"/>
      <c r="V13247" s="32"/>
      <c r="W13247" s="32"/>
      <c r="Y13247" s="32">
        <v>0</v>
      </c>
      <c r="Z13247" s="32"/>
      <c r="AA13247" s="32"/>
      <c r="AB13247" s="32"/>
      <c r="AC13247" s="32"/>
      <c r="AE13247" s="32">
        <v>0</v>
      </c>
      <c r="AF13247" s="32"/>
      <c r="AG13247" s="32"/>
      <c r="AH13247" s="32"/>
      <c r="AI13247" s="32"/>
      <c r="AJ13247" s="32"/>
      <c r="AK13247" s="32"/>
      <c r="AM13247" s="32">
        <v>0</v>
      </c>
      <c r="AN13247" s="32"/>
      <c r="AO13247" s="32"/>
      <c r="AP13247" s="32"/>
      <c r="AQ13247" s="32"/>
      <c r="AR13247" s="32"/>
      <c r="AS13247" s="32"/>
      <c r="AT13247" s="32"/>
      <c r="AW13247" s="32">
        <v>0</v>
      </c>
      <c r="AX13247" s="32"/>
      <c r="AY13247" s="32"/>
      <c r="AZ13247" s="32"/>
      <c r="BA13247" s="32"/>
      <c r="BB13247" s="32"/>
      <c r="BC13247" s="32"/>
      <c r="BD13247" s="32"/>
      <c r="BE13247" s="32"/>
      <c r="BF13247" s="32"/>
      <c r="BG13247" s="32">
        <v>0</v>
      </c>
      <c r="BH13247" s="32"/>
      <c r="BI13247" s="32"/>
      <c r="BJ13247" s="32"/>
      <c r="BK13247" s="32"/>
      <c r="BL13247" s="32"/>
      <c r="BM13247" s="32"/>
      <c r="BN13247" s="32"/>
      <c r="BO13247" s="32"/>
      <c r="BP13247" s="32"/>
      <c r="BR13247" s="32">
        <v>0</v>
      </c>
      <c r="BS13247" s="32"/>
      <c r="BT13247" s="32"/>
      <c r="BU13247" s="32"/>
      <c r="BV13247" s="32"/>
      <c r="BW13247" s="32"/>
      <c r="BX13247" s="32"/>
      <c r="BY13247" s="32"/>
      <c r="BZ13247" s="32"/>
      <c r="CA13247" s="32"/>
      <c r="CC13247" s="32">
        <v>0</v>
      </c>
      <c r="CD13247" s="32"/>
      <c r="CE13247" s="32"/>
      <c r="CF13247" s="32"/>
      <c r="CG13247" s="32"/>
      <c r="CH13247" s="32"/>
      <c r="CI13247" s="32"/>
      <c r="CJ13247" s="32"/>
      <c r="CK13247" s="32"/>
      <c r="CN13247" s="32">
        <v>0</v>
      </c>
      <c r="CO13247" s="32"/>
      <c r="CP13247" s="32"/>
      <c r="CQ13247" s="32"/>
      <c r="CR13247" s="32"/>
      <c r="CS13247" s="32"/>
      <c r="CT13247" s="32"/>
      <c r="CU13247" s="32"/>
      <c r="CW13247" s="32">
        <v>0</v>
      </c>
      <c r="CX13247" s="32"/>
      <c r="CY13247" s="32"/>
      <c r="CZ13247" s="32"/>
      <c r="DA13247" s="32"/>
      <c r="DB13247" s="32"/>
      <c r="DC13247" s="32"/>
      <c r="DD13247" s="32"/>
    </row>
    <row r="13248" spans="1:108" ht="13.5" customHeight="1" x14ac:dyDescent="0.2">
      <c r="A13248" s="68"/>
      <c r="B13248" s="35" t="s">
        <v>160</v>
      </c>
      <c r="C13248" s="35"/>
      <c r="D13248" s="35"/>
      <c r="E13248" s="35"/>
      <c r="F13248" s="35"/>
      <c r="G13248" s="35" t="s">
        <v>1549</v>
      </c>
      <c r="H13248" s="35"/>
      <c r="I13248" s="35"/>
      <c r="J13248" s="35"/>
      <c r="K13248" s="35"/>
      <c r="L13248" s="35"/>
      <c r="M13248" s="35"/>
      <c r="N13248" s="35"/>
      <c r="O13248" s="35"/>
      <c r="P13248" s="35"/>
      <c r="Q13248" s="30">
        <v>0</v>
      </c>
      <c r="R13248" s="30"/>
      <c r="S13248" s="30"/>
      <c r="T13248" s="30"/>
      <c r="U13248" s="30"/>
      <c r="V13248" s="30"/>
      <c r="W13248" s="30"/>
      <c r="Y13248" s="30">
        <v>0</v>
      </c>
      <c r="Z13248" s="30"/>
      <c r="AA13248" s="30"/>
      <c r="AB13248" s="30"/>
      <c r="AC13248" s="30"/>
      <c r="AE13248" s="30">
        <v>0</v>
      </c>
      <c r="AF13248" s="30"/>
      <c r="AG13248" s="30"/>
      <c r="AH13248" s="30"/>
      <c r="AI13248" s="30"/>
      <c r="AJ13248" s="30"/>
      <c r="AK13248" s="30"/>
      <c r="AM13248" s="30">
        <v>0</v>
      </c>
      <c r="AN13248" s="30"/>
      <c r="AO13248" s="30"/>
      <c r="AP13248" s="30"/>
      <c r="AQ13248" s="30"/>
      <c r="AR13248" s="30"/>
      <c r="AS13248" s="30"/>
      <c r="AT13248" s="30"/>
      <c r="AW13248" s="30">
        <v>0</v>
      </c>
      <c r="AX13248" s="30"/>
      <c r="AY13248" s="30"/>
      <c r="AZ13248" s="30"/>
      <c r="BA13248" s="30"/>
      <c r="BB13248" s="30"/>
      <c r="BC13248" s="30"/>
      <c r="BD13248" s="30"/>
      <c r="BE13248" s="30"/>
      <c r="BF13248" s="30"/>
      <c r="BG13248" s="30">
        <v>0</v>
      </c>
      <c r="BH13248" s="30"/>
      <c r="BI13248" s="30"/>
      <c r="BJ13248" s="30"/>
      <c r="BK13248" s="30"/>
      <c r="BL13248" s="30"/>
      <c r="BM13248" s="30"/>
      <c r="BN13248" s="30"/>
      <c r="BO13248" s="30"/>
      <c r="BP13248" s="30"/>
      <c r="BR13248" s="30">
        <v>0</v>
      </c>
      <c r="BS13248" s="30"/>
      <c r="BT13248" s="30"/>
      <c r="BU13248" s="30"/>
      <c r="BV13248" s="30"/>
      <c r="BW13248" s="30"/>
      <c r="BX13248" s="30"/>
      <c r="BY13248" s="30"/>
      <c r="BZ13248" s="30"/>
      <c r="CA13248" s="30"/>
      <c r="CC13248" s="30">
        <v>0</v>
      </c>
      <c r="CD13248" s="30"/>
      <c r="CE13248" s="30"/>
      <c r="CF13248" s="30"/>
      <c r="CG13248" s="30"/>
      <c r="CH13248" s="30"/>
      <c r="CI13248" s="30"/>
      <c r="CJ13248" s="30"/>
      <c r="CK13248" s="30"/>
      <c r="CN13248" s="30">
        <v>0</v>
      </c>
      <c r="CO13248" s="30"/>
      <c r="CP13248" s="30"/>
      <c r="CQ13248" s="30"/>
      <c r="CR13248" s="30"/>
      <c r="CS13248" s="30"/>
      <c r="CT13248" s="30"/>
      <c r="CU13248" s="30"/>
      <c r="CW13248" s="30">
        <v>0</v>
      </c>
      <c r="CX13248" s="30"/>
      <c r="CY13248" s="30"/>
      <c r="CZ13248" s="30"/>
      <c r="DA13248" s="30"/>
      <c r="DB13248" s="30"/>
      <c r="DC13248" s="30"/>
      <c r="DD13248" s="30"/>
    </row>
    <row r="13249" spans="1:108" ht="6.75" customHeight="1" x14ac:dyDescent="0.2">
      <c r="A13249" s="68"/>
    </row>
    <row r="13250" spans="1:108" ht="8.25" customHeight="1" x14ac:dyDescent="0.2"/>
    <row r="13251" spans="1:108" ht="13.5" customHeight="1" x14ac:dyDescent="0.2">
      <c r="A13251" s="28"/>
      <c r="B13251" s="35" t="s">
        <v>1502</v>
      </c>
      <c r="C13251" s="35"/>
      <c r="D13251" s="35"/>
      <c r="E13251" s="35"/>
      <c r="F13251" s="35"/>
      <c r="G13251" s="35" t="s">
        <v>1550</v>
      </c>
      <c r="H13251" s="35"/>
      <c r="I13251" s="35"/>
      <c r="J13251" s="35"/>
      <c r="K13251" s="35"/>
      <c r="L13251" s="35"/>
      <c r="M13251" s="35"/>
      <c r="N13251" s="35"/>
      <c r="O13251" s="35"/>
      <c r="P13251" s="35"/>
      <c r="Q13251" s="30">
        <v>0</v>
      </c>
      <c r="R13251" s="30"/>
      <c r="S13251" s="30"/>
      <c r="T13251" s="30"/>
      <c r="U13251" s="30"/>
      <c r="V13251" s="30"/>
      <c r="W13251" s="30"/>
      <c r="Y13251" s="30">
        <v>0</v>
      </c>
      <c r="Z13251" s="30"/>
      <c r="AA13251" s="30"/>
      <c r="AB13251" s="30"/>
      <c r="AC13251" s="30"/>
      <c r="AE13251" s="30">
        <v>0</v>
      </c>
      <c r="AF13251" s="30"/>
      <c r="AG13251" s="30"/>
      <c r="AH13251" s="30"/>
      <c r="AI13251" s="30"/>
      <c r="AJ13251" s="30"/>
      <c r="AK13251" s="30"/>
      <c r="AM13251" s="30">
        <v>0</v>
      </c>
      <c r="AN13251" s="30"/>
      <c r="AO13251" s="30"/>
      <c r="AP13251" s="30"/>
      <c r="AQ13251" s="30"/>
      <c r="AR13251" s="30"/>
      <c r="AS13251" s="30"/>
      <c r="AT13251" s="30"/>
      <c r="AW13251" s="30">
        <v>0</v>
      </c>
      <c r="AX13251" s="30"/>
      <c r="AY13251" s="30"/>
      <c r="AZ13251" s="30"/>
      <c r="BA13251" s="30"/>
      <c r="BB13251" s="30"/>
      <c r="BC13251" s="30"/>
      <c r="BD13251" s="30"/>
      <c r="BE13251" s="30"/>
      <c r="BF13251" s="30"/>
      <c r="BG13251" s="30">
        <v>0</v>
      </c>
      <c r="BH13251" s="30"/>
      <c r="BI13251" s="30"/>
      <c r="BJ13251" s="30"/>
      <c r="BK13251" s="30"/>
      <c r="BL13251" s="30"/>
      <c r="BM13251" s="30"/>
      <c r="BN13251" s="30"/>
      <c r="BO13251" s="30"/>
      <c r="BP13251" s="30"/>
      <c r="BR13251" s="30">
        <v>0</v>
      </c>
      <c r="BS13251" s="30"/>
      <c r="BT13251" s="30"/>
      <c r="BU13251" s="30"/>
      <c r="BV13251" s="30"/>
      <c r="BW13251" s="30"/>
      <c r="BX13251" s="30"/>
      <c r="BY13251" s="30"/>
      <c r="BZ13251" s="30"/>
      <c r="CA13251" s="30"/>
      <c r="CC13251" s="30">
        <v>0</v>
      </c>
      <c r="CD13251" s="30"/>
      <c r="CE13251" s="30"/>
      <c r="CF13251" s="30"/>
      <c r="CG13251" s="30"/>
      <c r="CH13251" s="30"/>
      <c r="CI13251" s="30"/>
      <c r="CJ13251" s="30"/>
      <c r="CK13251" s="30"/>
      <c r="CN13251" s="30">
        <v>0</v>
      </c>
      <c r="CO13251" s="30"/>
      <c r="CP13251" s="30"/>
      <c r="CQ13251" s="30"/>
      <c r="CR13251" s="30"/>
      <c r="CS13251" s="30"/>
      <c r="CT13251" s="30"/>
      <c r="CU13251" s="30"/>
      <c r="CW13251" s="30">
        <v>0</v>
      </c>
      <c r="CX13251" s="30"/>
      <c r="CY13251" s="30"/>
      <c r="CZ13251" s="30"/>
      <c r="DA13251" s="30"/>
      <c r="DB13251" s="30"/>
      <c r="DC13251" s="30"/>
      <c r="DD13251" s="30"/>
    </row>
    <row r="13252" spans="1:108" ht="6.75" customHeight="1" x14ac:dyDescent="0.2">
      <c r="A13252" s="28"/>
    </row>
    <row r="13253" spans="1:108" ht="11.25" customHeight="1" x14ac:dyDescent="0.2"/>
    <row r="13254" spans="1:108" ht="16.5" customHeight="1" x14ac:dyDescent="0.2">
      <c r="A13254" s="29" t="s">
        <v>1551</v>
      </c>
      <c r="B13254" s="29"/>
      <c r="C13254" s="29"/>
      <c r="D13254" s="29"/>
      <c r="F13254" s="29" t="s">
        <v>1552</v>
      </c>
      <c r="G13254" s="29"/>
      <c r="H13254" s="29"/>
      <c r="I13254" s="29"/>
      <c r="J13254" s="29"/>
      <c r="K13254" s="29"/>
      <c r="L13254" s="29"/>
      <c r="M13254" s="29"/>
      <c r="N13254" s="29"/>
      <c r="O13254" s="29"/>
      <c r="P13254" s="29"/>
      <c r="Q13254" s="29"/>
      <c r="R13254" s="29"/>
      <c r="S13254" s="29"/>
      <c r="T13254" s="29"/>
      <c r="U13254" s="29"/>
      <c r="V13254" s="29"/>
      <c r="W13254" s="29"/>
      <c r="X13254" s="29"/>
      <c r="Y13254" s="29"/>
      <c r="Z13254" s="29"/>
      <c r="AA13254" s="29"/>
      <c r="AB13254" s="29"/>
      <c r="AC13254" s="29"/>
      <c r="AD13254" s="29"/>
      <c r="AE13254" s="29"/>
      <c r="AF13254" s="29"/>
      <c r="AG13254" s="29"/>
      <c r="AH13254" s="29"/>
      <c r="AI13254" s="29"/>
      <c r="AJ13254" s="29"/>
      <c r="AK13254" s="29"/>
      <c r="AL13254" s="29"/>
      <c r="AM13254" s="29"/>
      <c r="AN13254" s="29"/>
      <c r="AO13254" s="29"/>
      <c r="AP13254" s="29"/>
      <c r="AQ13254" s="29"/>
      <c r="AR13254" s="29"/>
      <c r="AS13254" s="29"/>
      <c r="AT13254" s="29"/>
      <c r="AU13254" s="29"/>
      <c r="AV13254" s="29"/>
      <c r="AW13254" s="29"/>
      <c r="AX13254" s="29"/>
      <c r="AY13254" s="29"/>
      <c r="AZ13254" s="29"/>
      <c r="BA13254" s="29"/>
    </row>
    <row r="13255" spans="1:108" ht="12.75" hidden="1" customHeight="1" x14ac:dyDescent="0.2">
      <c r="A13255" s="31" t="s">
        <v>3</v>
      </c>
      <c r="B13255" s="31"/>
      <c r="F13255" s="31" t="s">
        <v>1204</v>
      </c>
      <c r="G13255" s="31"/>
      <c r="H13255" s="31"/>
      <c r="I13255" s="31"/>
      <c r="L13255" s="31" t="s">
        <v>557</v>
      </c>
      <c r="M13255" s="31"/>
      <c r="N13255" s="31"/>
      <c r="O13255" s="31"/>
      <c r="Q13255" s="32">
        <v>0</v>
      </c>
      <c r="R13255" s="32"/>
      <c r="S13255" s="32"/>
      <c r="T13255" s="32"/>
      <c r="U13255" s="32"/>
      <c r="V13255" s="32"/>
      <c r="W13255" s="32"/>
      <c r="Y13255" s="32">
        <v>0</v>
      </c>
      <c r="Z13255" s="32"/>
      <c r="AA13255" s="32"/>
      <c r="AB13255" s="32"/>
      <c r="AC13255" s="32"/>
      <c r="AE13255" s="32">
        <v>0</v>
      </c>
      <c r="AF13255" s="32"/>
      <c r="AG13255" s="32"/>
      <c r="AH13255" s="32"/>
      <c r="AI13255" s="32"/>
      <c r="AJ13255" s="32"/>
      <c r="AK13255" s="32"/>
      <c r="AM13255" s="32">
        <v>0</v>
      </c>
      <c r="AN13255" s="32"/>
      <c r="AO13255" s="32"/>
      <c r="AP13255" s="32"/>
      <c r="AQ13255" s="32"/>
      <c r="AR13255" s="32"/>
      <c r="AS13255" s="32"/>
      <c r="AT13255" s="32"/>
      <c r="AW13255" s="32">
        <v>0</v>
      </c>
      <c r="AX13255" s="32"/>
      <c r="AY13255" s="32"/>
      <c r="AZ13255" s="32"/>
      <c r="BA13255" s="32"/>
      <c r="BB13255" s="32"/>
      <c r="BC13255" s="32"/>
      <c r="BD13255" s="32"/>
      <c r="BE13255" s="32"/>
      <c r="BF13255" s="32"/>
      <c r="BG13255" s="32">
        <v>0</v>
      </c>
      <c r="BH13255" s="32"/>
      <c r="BI13255" s="32"/>
      <c r="BJ13255" s="32"/>
      <c r="BK13255" s="32"/>
      <c r="BL13255" s="32"/>
      <c r="BM13255" s="32"/>
      <c r="BN13255" s="32"/>
      <c r="BO13255" s="32"/>
      <c r="BP13255" s="32"/>
      <c r="BR13255" s="32">
        <v>0</v>
      </c>
      <c r="BS13255" s="32"/>
      <c r="BT13255" s="32"/>
      <c r="BU13255" s="32"/>
      <c r="BV13255" s="32"/>
      <c r="BW13255" s="32"/>
      <c r="BX13255" s="32"/>
      <c r="BY13255" s="32"/>
      <c r="BZ13255" s="32"/>
      <c r="CA13255" s="32"/>
      <c r="CC13255" s="32">
        <v>0</v>
      </c>
      <c r="CD13255" s="32"/>
      <c r="CE13255" s="32"/>
      <c r="CF13255" s="32"/>
      <c r="CG13255" s="32"/>
      <c r="CH13255" s="32"/>
      <c r="CI13255" s="32"/>
      <c r="CJ13255" s="32"/>
      <c r="CK13255" s="32"/>
      <c r="CN13255" s="32">
        <v>0</v>
      </c>
      <c r="CO13255" s="32"/>
      <c r="CP13255" s="32"/>
      <c r="CQ13255" s="32"/>
      <c r="CR13255" s="32"/>
      <c r="CS13255" s="32"/>
      <c r="CT13255" s="32"/>
      <c r="CU13255" s="32"/>
      <c r="CW13255" s="32">
        <v>0</v>
      </c>
      <c r="CX13255" s="32"/>
      <c r="CY13255" s="32"/>
      <c r="CZ13255" s="32"/>
      <c r="DA13255" s="32"/>
      <c r="DB13255" s="32"/>
      <c r="DC13255" s="32"/>
      <c r="DD13255" s="32"/>
    </row>
    <row r="13256" spans="1:108" ht="18.75" customHeight="1" x14ac:dyDescent="0.2">
      <c r="A13256" s="31"/>
      <c r="B13256" s="31"/>
      <c r="F13256" s="31"/>
      <c r="G13256" s="31"/>
      <c r="H13256" s="31"/>
      <c r="I13256" s="31"/>
      <c r="L13256" s="31"/>
      <c r="M13256" s="31"/>
      <c r="N13256" s="31"/>
      <c r="O13256" s="31"/>
      <c r="Q13256" s="32"/>
      <c r="R13256" s="32"/>
      <c r="S13256" s="32"/>
      <c r="T13256" s="32"/>
      <c r="U13256" s="32"/>
      <c r="V13256" s="32"/>
      <c r="W13256" s="32"/>
      <c r="Y13256" s="32"/>
      <c r="Z13256" s="32"/>
      <c r="AA13256" s="32"/>
      <c r="AB13256" s="32"/>
      <c r="AC13256" s="32"/>
      <c r="AE13256" s="32"/>
      <c r="AF13256" s="32"/>
      <c r="AG13256" s="32"/>
      <c r="AH13256" s="32"/>
      <c r="AI13256" s="32"/>
      <c r="AJ13256" s="32"/>
      <c r="AK13256" s="32"/>
      <c r="AM13256" s="32"/>
      <c r="AN13256" s="32"/>
      <c r="AO13256" s="32"/>
      <c r="AP13256" s="32"/>
      <c r="AQ13256" s="32"/>
      <c r="AR13256" s="32"/>
      <c r="AS13256" s="32"/>
      <c r="AT13256" s="32"/>
      <c r="AW13256" s="32"/>
      <c r="AX13256" s="32"/>
      <c r="AY13256" s="32"/>
      <c r="AZ13256" s="32"/>
      <c r="BA13256" s="32"/>
      <c r="BB13256" s="32"/>
      <c r="BC13256" s="32"/>
      <c r="BD13256" s="32"/>
      <c r="BE13256" s="32"/>
      <c r="BF13256" s="32"/>
      <c r="BG13256" s="32"/>
      <c r="BH13256" s="32"/>
      <c r="BI13256" s="32"/>
      <c r="BJ13256" s="32"/>
      <c r="BK13256" s="32"/>
      <c r="BL13256" s="32"/>
      <c r="BM13256" s="32"/>
      <c r="BN13256" s="32"/>
      <c r="BO13256" s="32"/>
      <c r="BP13256" s="32"/>
      <c r="BR13256" s="32"/>
      <c r="BS13256" s="32"/>
      <c r="BT13256" s="32"/>
      <c r="BU13256" s="32"/>
      <c r="BV13256" s="32"/>
      <c r="BW13256" s="32"/>
      <c r="BX13256" s="32"/>
      <c r="BY13256" s="32"/>
      <c r="BZ13256" s="32"/>
      <c r="CA13256" s="32"/>
      <c r="CC13256" s="32"/>
      <c r="CD13256" s="32"/>
      <c r="CE13256" s="32"/>
      <c r="CF13256" s="32"/>
      <c r="CG13256" s="32"/>
      <c r="CH13256" s="32"/>
      <c r="CI13256" s="32"/>
      <c r="CJ13256" s="32"/>
      <c r="CK13256" s="32"/>
      <c r="CN13256" s="32"/>
      <c r="CO13256" s="32"/>
      <c r="CP13256" s="32"/>
      <c r="CQ13256" s="32"/>
      <c r="CR13256" s="32"/>
      <c r="CS13256" s="32"/>
      <c r="CT13256" s="32"/>
      <c r="CU13256" s="32"/>
      <c r="CW13256" s="32"/>
      <c r="CX13256" s="32"/>
      <c r="CY13256" s="32"/>
      <c r="CZ13256" s="32"/>
      <c r="DA13256" s="32"/>
      <c r="DB13256" s="32"/>
      <c r="DC13256" s="32"/>
      <c r="DD13256" s="32"/>
    </row>
    <row r="13257" spans="1:108" ht="13.5" customHeight="1" x14ac:dyDescent="0.2">
      <c r="A13257" s="68"/>
      <c r="B13257" s="35" t="s">
        <v>160</v>
      </c>
      <c r="C13257" s="35"/>
      <c r="D13257" s="35"/>
      <c r="E13257" s="35"/>
      <c r="F13257" s="35"/>
      <c r="G13257" s="35" t="s">
        <v>1553</v>
      </c>
      <c r="H13257" s="35"/>
      <c r="I13257" s="35"/>
      <c r="J13257" s="35"/>
      <c r="K13257" s="35"/>
      <c r="L13257" s="35"/>
      <c r="M13257" s="35"/>
      <c r="N13257" s="35"/>
      <c r="O13257" s="35"/>
      <c r="P13257" s="35"/>
      <c r="Q13257" s="30">
        <v>0</v>
      </c>
      <c r="R13257" s="30"/>
      <c r="S13257" s="30"/>
      <c r="T13257" s="30"/>
      <c r="U13257" s="30"/>
      <c r="V13257" s="30"/>
      <c r="W13257" s="30"/>
      <c r="Y13257" s="30">
        <v>0</v>
      </c>
      <c r="Z13257" s="30"/>
      <c r="AA13257" s="30"/>
      <c r="AB13257" s="30"/>
      <c r="AC13257" s="30"/>
      <c r="AE13257" s="30">
        <v>0</v>
      </c>
      <c r="AF13257" s="30"/>
      <c r="AG13257" s="30"/>
      <c r="AH13257" s="30"/>
      <c r="AI13257" s="30"/>
      <c r="AJ13257" s="30"/>
      <c r="AK13257" s="30"/>
      <c r="AM13257" s="30">
        <v>0</v>
      </c>
      <c r="AN13257" s="30"/>
      <c r="AO13257" s="30"/>
      <c r="AP13257" s="30"/>
      <c r="AQ13257" s="30"/>
      <c r="AR13257" s="30"/>
      <c r="AS13257" s="30"/>
      <c r="AT13257" s="30"/>
      <c r="AW13257" s="30">
        <v>0</v>
      </c>
      <c r="AX13257" s="30"/>
      <c r="AY13257" s="30"/>
      <c r="AZ13257" s="30"/>
      <c r="BA13257" s="30"/>
      <c r="BB13257" s="30"/>
      <c r="BC13257" s="30"/>
      <c r="BD13257" s="30"/>
      <c r="BE13257" s="30"/>
      <c r="BF13257" s="30"/>
      <c r="BG13257" s="30">
        <v>0</v>
      </c>
      <c r="BH13257" s="30"/>
      <c r="BI13257" s="30"/>
      <c r="BJ13257" s="30"/>
      <c r="BK13257" s="30"/>
      <c r="BL13257" s="30"/>
      <c r="BM13257" s="30"/>
      <c r="BN13257" s="30"/>
      <c r="BO13257" s="30"/>
      <c r="BP13257" s="30"/>
      <c r="BR13257" s="30">
        <v>0</v>
      </c>
      <c r="BS13257" s="30"/>
      <c r="BT13257" s="30"/>
      <c r="BU13257" s="30"/>
      <c r="BV13257" s="30"/>
      <c r="BW13257" s="30"/>
      <c r="BX13257" s="30"/>
      <c r="BY13257" s="30"/>
      <c r="BZ13257" s="30"/>
      <c r="CA13257" s="30"/>
      <c r="CC13257" s="30">
        <v>0</v>
      </c>
      <c r="CD13257" s="30"/>
      <c r="CE13257" s="30"/>
      <c r="CF13257" s="30"/>
      <c r="CG13257" s="30"/>
      <c r="CH13257" s="30"/>
      <c r="CI13257" s="30"/>
      <c r="CJ13257" s="30"/>
      <c r="CK13257" s="30"/>
      <c r="CN13257" s="30">
        <v>0</v>
      </c>
      <c r="CO13257" s="30"/>
      <c r="CP13257" s="30"/>
      <c r="CQ13257" s="30"/>
      <c r="CR13257" s="30"/>
      <c r="CS13257" s="30"/>
      <c r="CT13257" s="30"/>
      <c r="CU13257" s="30"/>
      <c r="CW13257" s="30">
        <v>0</v>
      </c>
      <c r="CX13257" s="30"/>
      <c r="CY13257" s="30"/>
      <c r="CZ13257" s="30"/>
      <c r="DA13257" s="30"/>
      <c r="DB13257" s="30"/>
      <c r="DC13257" s="30"/>
      <c r="DD13257" s="30"/>
    </row>
    <row r="13258" spans="1:108" ht="6.75" customHeight="1" x14ac:dyDescent="0.2">
      <c r="A13258" s="68"/>
    </row>
    <row r="13259" spans="1:108" ht="8.25" customHeight="1" x14ac:dyDescent="0.2"/>
    <row r="13260" spans="1:108" ht="13.5" customHeight="1" x14ac:dyDescent="0.2">
      <c r="A13260" s="28"/>
      <c r="B13260" s="35" t="s">
        <v>1502</v>
      </c>
      <c r="C13260" s="35"/>
      <c r="D13260" s="35"/>
      <c r="E13260" s="35"/>
      <c r="F13260" s="35"/>
      <c r="G13260" s="35" t="s">
        <v>1554</v>
      </c>
      <c r="H13260" s="35"/>
      <c r="I13260" s="35"/>
      <c r="J13260" s="35"/>
      <c r="K13260" s="35"/>
      <c r="L13260" s="35"/>
      <c r="M13260" s="35"/>
      <c r="N13260" s="35"/>
      <c r="O13260" s="35"/>
      <c r="P13260" s="35"/>
      <c r="Q13260" s="30">
        <v>0</v>
      </c>
      <c r="R13260" s="30"/>
      <c r="S13260" s="30"/>
      <c r="T13260" s="30"/>
      <c r="U13260" s="30"/>
      <c r="V13260" s="30"/>
      <c r="W13260" s="30"/>
      <c r="Y13260" s="30">
        <v>0</v>
      </c>
      <c r="Z13260" s="30"/>
      <c r="AA13260" s="30"/>
      <c r="AB13260" s="30"/>
      <c r="AC13260" s="30"/>
      <c r="AE13260" s="30">
        <v>0</v>
      </c>
      <c r="AF13260" s="30"/>
      <c r="AG13260" s="30"/>
      <c r="AH13260" s="30"/>
      <c r="AI13260" s="30"/>
      <c r="AJ13260" s="30"/>
      <c r="AK13260" s="30"/>
      <c r="AM13260" s="30">
        <v>0</v>
      </c>
      <c r="AN13260" s="30"/>
      <c r="AO13260" s="30"/>
      <c r="AP13260" s="30"/>
      <c r="AQ13260" s="30"/>
      <c r="AR13260" s="30"/>
      <c r="AS13260" s="30"/>
      <c r="AT13260" s="30"/>
      <c r="AW13260" s="30">
        <v>0</v>
      </c>
      <c r="AX13260" s="30"/>
      <c r="AY13260" s="30"/>
      <c r="AZ13260" s="30"/>
      <c r="BA13260" s="30"/>
      <c r="BB13260" s="30"/>
      <c r="BC13260" s="30"/>
      <c r="BD13260" s="30"/>
      <c r="BE13260" s="30"/>
      <c r="BF13260" s="30"/>
      <c r="BG13260" s="30">
        <v>0</v>
      </c>
      <c r="BH13260" s="30"/>
      <c r="BI13260" s="30"/>
      <c r="BJ13260" s="30"/>
      <c r="BK13260" s="30"/>
      <c r="BL13260" s="30"/>
      <c r="BM13260" s="30"/>
      <c r="BN13260" s="30"/>
      <c r="BO13260" s="30"/>
      <c r="BP13260" s="30"/>
      <c r="BR13260" s="30">
        <v>0</v>
      </c>
      <c r="BS13260" s="30"/>
      <c r="BT13260" s="30"/>
      <c r="BU13260" s="30"/>
      <c r="BV13260" s="30"/>
      <c r="BW13260" s="30"/>
      <c r="BX13260" s="30"/>
      <c r="BY13260" s="30"/>
      <c r="BZ13260" s="30"/>
      <c r="CA13260" s="30"/>
      <c r="CC13260" s="30">
        <v>0</v>
      </c>
      <c r="CD13260" s="30"/>
      <c r="CE13260" s="30"/>
      <c r="CF13260" s="30"/>
      <c r="CG13260" s="30"/>
      <c r="CH13260" s="30"/>
      <c r="CI13260" s="30"/>
      <c r="CJ13260" s="30"/>
      <c r="CK13260" s="30"/>
      <c r="CN13260" s="30">
        <v>0</v>
      </c>
      <c r="CO13260" s="30"/>
      <c r="CP13260" s="30"/>
      <c r="CQ13260" s="30"/>
      <c r="CR13260" s="30"/>
      <c r="CS13260" s="30"/>
      <c r="CT13260" s="30"/>
      <c r="CU13260" s="30"/>
      <c r="CW13260" s="30">
        <v>0</v>
      </c>
      <c r="CX13260" s="30"/>
      <c r="CY13260" s="30"/>
      <c r="CZ13260" s="30"/>
      <c r="DA13260" s="30"/>
      <c r="DB13260" s="30"/>
      <c r="DC13260" s="30"/>
      <c r="DD13260" s="30"/>
    </row>
    <row r="13261" spans="1:108" ht="6.75" customHeight="1" x14ac:dyDescent="0.2">
      <c r="A13261" s="28"/>
    </row>
    <row r="13262" spans="1:108" ht="11.25" customHeight="1" x14ac:dyDescent="0.2"/>
    <row r="13263" spans="1:108" ht="18.75" customHeight="1" x14ac:dyDescent="0.2">
      <c r="A13263" s="29" t="s">
        <v>1555</v>
      </c>
      <c r="B13263" s="29"/>
      <c r="C13263" s="29"/>
      <c r="D13263" s="29"/>
      <c r="F13263" s="29" t="s">
        <v>1556</v>
      </c>
      <c r="G13263" s="29"/>
      <c r="H13263" s="29"/>
      <c r="I13263" s="29"/>
      <c r="J13263" s="29"/>
      <c r="K13263" s="29"/>
      <c r="L13263" s="29"/>
      <c r="M13263" s="29"/>
      <c r="N13263" s="29"/>
      <c r="O13263" s="29"/>
      <c r="P13263" s="29"/>
      <c r="Q13263" s="29"/>
      <c r="R13263" s="29"/>
      <c r="S13263" s="29"/>
      <c r="T13263" s="29"/>
      <c r="U13263" s="29"/>
      <c r="V13263" s="29"/>
      <c r="W13263" s="29"/>
      <c r="X13263" s="29"/>
      <c r="Y13263" s="29"/>
      <c r="Z13263" s="29"/>
      <c r="AA13263" s="29"/>
      <c r="AB13263" s="29"/>
      <c r="AC13263" s="29"/>
      <c r="AD13263" s="29"/>
      <c r="AE13263" s="29"/>
      <c r="AF13263" s="29"/>
      <c r="AG13263" s="29"/>
      <c r="AH13263" s="29"/>
      <c r="AI13263" s="29"/>
      <c r="AJ13263" s="29"/>
      <c r="AK13263" s="29"/>
      <c r="AL13263" s="29"/>
      <c r="AM13263" s="29"/>
      <c r="AN13263" s="29"/>
      <c r="AO13263" s="29"/>
      <c r="AP13263" s="29"/>
      <c r="AQ13263" s="29"/>
      <c r="AR13263" s="29"/>
      <c r="AS13263" s="29"/>
      <c r="AT13263" s="29"/>
      <c r="AU13263" s="29"/>
      <c r="AV13263" s="29"/>
      <c r="AW13263" s="29"/>
      <c r="AX13263" s="29"/>
      <c r="AY13263" s="29"/>
      <c r="AZ13263" s="29"/>
      <c r="BA13263" s="29"/>
    </row>
    <row r="13264" spans="1:108" ht="13.5" customHeight="1" x14ac:dyDescent="0.2">
      <c r="A13264" s="68"/>
      <c r="B13264" s="35" t="s">
        <v>1502</v>
      </c>
      <c r="C13264" s="35"/>
      <c r="D13264" s="35"/>
      <c r="E13264" s="35"/>
      <c r="F13264" s="35"/>
      <c r="G13264" s="35" t="s">
        <v>1557</v>
      </c>
      <c r="H13264" s="35"/>
      <c r="I13264" s="35"/>
      <c r="J13264" s="35"/>
      <c r="K13264" s="35"/>
      <c r="L13264" s="35"/>
      <c r="M13264" s="35"/>
      <c r="N13264" s="35"/>
      <c r="O13264" s="35"/>
      <c r="P13264" s="35"/>
      <c r="Q13264" s="30">
        <v>0</v>
      </c>
      <c r="R13264" s="30"/>
      <c r="S13264" s="30"/>
      <c r="T13264" s="30"/>
      <c r="U13264" s="30"/>
      <c r="V13264" s="30"/>
      <c r="W13264" s="30"/>
      <c r="Y13264" s="30">
        <v>0</v>
      </c>
      <c r="Z13264" s="30"/>
      <c r="AA13264" s="30"/>
      <c r="AB13264" s="30"/>
      <c r="AC13264" s="30"/>
      <c r="AE13264" s="30">
        <v>0</v>
      </c>
      <c r="AF13264" s="30"/>
      <c r="AG13264" s="30"/>
      <c r="AH13264" s="30"/>
      <c r="AI13264" s="30"/>
      <c r="AJ13264" s="30"/>
      <c r="AK13264" s="30"/>
      <c r="AM13264" s="30">
        <v>0</v>
      </c>
      <c r="AN13264" s="30"/>
      <c r="AO13264" s="30"/>
      <c r="AP13264" s="30"/>
      <c r="AQ13264" s="30"/>
      <c r="AR13264" s="30"/>
      <c r="AS13264" s="30"/>
      <c r="AT13264" s="30"/>
      <c r="AW13264" s="30">
        <v>0</v>
      </c>
      <c r="AX13264" s="30"/>
      <c r="AY13264" s="30"/>
      <c r="AZ13264" s="30"/>
      <c r="BA13264" s="30"/>
      <c r="BB13264" s="30"/>
      <c r="BC13264" s="30"/>
      <c r="BD13264" s="30"/>
      <c r="BE13264" s="30"/>
      <c r="BF13264" s="30"/>
      <c r="BG13264" s="30">
        <v>0</v>
      </c>
      <c r="BH13264" s="30"/>
      <c r="BI13264" s="30"/>
      <c r="BJ13264" s="30"/>
      <c r="BK13264" s="30"/>
      <c r="BL13264" s="30"/>
      <c r="BM13264" s="30"/>
      <c r="BN13264" s="30"/>
      <c r="BO13264" s="30"/>
      <c r="BP13264" s="30"/>
      <c r="BR13264" s="30">
        <v>0</v>
      </c>
      <c r="BS13264" s="30"/>
      <c r="BT13264" s="30"/>
      <c r="BU13264" s="30"/>
      <c r="BV13264" s="30"/>
      <c r="BW13264" s="30"/>
      <c r="BX13264" s="30"/>
      <c r="BY13264" s="30"/>
      <c r="BZ13264" s="30"/>
      <c r="CA13264" s="30"/>
      <c r="CC13264" s="30">
        <v>0</v>
      </c>
      <c r="CD13264" s="30"/>
      <c r="CE13264" s="30"/>
      <c r="CF13264" s="30"/>
      <c r="CG13264" s="30"/>
      <c r="CH13264" s="30"/>
      <c r="CI13264" s="30"/>
      <c r="CJ13264" s="30"/>
      <c r="CK13264" s="30"/>
      <c r="CN13264" s="30">
        <v>52551.82</v>
      </c>
      <c r="CO13264" s="30"/>
      <c r="CP13264" s="30"/>
      <c r="CQ13264" s="30"/>
      <c r="CR13264" s="30"/>
      <c r="CS13264" s="30"/>
      <c r="CT13264" s="30"/>
      <c r="CU13264" s="30"/>
      <c r="CW13264" s="30">
        <v>0</v>
      </c>
      <c r="CX13264" s="30"/>
      <c r="CY13264" s="30"/>
      <c r="CZ13264" s="30"/>
      <c r="DA13264" s="30"/>
      <c r="DB13264" s="30"/>
      <c r="DC13264" s="30"/>
      <c r="DD13264" s="30"/>
    </row>
    <row r="13265" spans="1:109" ht="6.75" customHeight="1" x14ac:dyDescent="0.2">
      <c r="A13265" s="68"/>
    </row>
    <row r="13266" spans="1:109" ht="5.25" customHeight="1" x14ac:dyDescent="0.2"/>
    <row r="13267" spans="1:109" ht="18.75" customHeight="1" x14ac:dyDescent="0.2">
      <c r="A13267" s="34" t="s">
        <v>1505</v>
      </c>
      <c r="B13267" s="34"/>
      <c r="C13267" s="34"/>
      <c r="D13267" s="34"/>
      <c r="E13267" s="34"/>
      <c r="F13267" s="34"/>
      <c r="G13267" s="34"/>
      <c r="H13267" s="34"/>
      <c r="I13267" s="34"/>
      <c r="J13267" s="34"/>
      <c r="K13267" s="34"/>
      <c r="L13267" s="34"/>
      <c r="M13267" s="34"/>
      <c r="N13267" s="34"/>
      <c r="O13267" s="34"/>
      <c r="P13267" s="34"/>
      <c r="Q13267" s="34"/>
      <c r="R13267" s="34"/>
      <c r="S13267" s="34"/>
      <c r="T13267" s="34"/>
      <c r="U13267" s="34"/>
      <c r="V13267" s="34"/>
      <c r="W13267" s="34"/>
      <c r="X13267" s="34"/>
      <c r="Y13267" s="34"/>
      <c r="Z13267" s="34"/>
      <c r="AA13267" s="34"/>
      <c r="AB13267" s="34"/>
      <c r="AC13267" s="34"/>
      <c r="AD13267" s="34"/>
      <c r="AE13267" s="34"/>
      <c r="AF13267" s="34"/>
      <c r="AG13267" s="34"/>
      <c r="AH13267" s="34"/>
      <c r="AI13267" s="34"/>
      <c r="AJ13267" s="34"/>
      <c r="AK13267" s="34"/>
      <c r="AL13267" s="34"/>
      <c r="AM13267" s="34"/>
      <c r="AN13267" s="34"/>
      <c r="AO13267" s="34"/>
      <c r="AP13267" s="34"/>
      <c r="AQ13267" s="34"/>
      <c r="AR13267" s="34"/>
      <c r="AS13267" s="34"/>
      <c r="AT13267" s="34"/>
      <c r="AU13267" s="34"/>
      <c r="AV13267" s="34"/>
      <c r="AW13267" s="34"/>
      <c r="AX13267" s="34"/>
      <c r="AY13267" s="34"/>
      <c r="AZ13267" s="34"/>
      <c r="BA13267" s="34"/>
      <c r="BB13267" s="34"/>
      <c r="BC13267" s="34"/>
      <c r="BD13267" s="34"/>
      <c r="BE13267" s="34"/>
      <c r="BF13267" s="34"/>
      <c r="BG13267" s="34"/>
      <c r="BH13267" s="34"/>
      <c r="BI13267" s="34"/>
      <c r="BJ13267" s="34"/>
      <c r="BK13267" s="34"/>
      <c r="BL13267" s="34"/>
      <c r="BM13267" s="34"/>
      <c r="BN13267" s="34"/>
      <c r="BO13267" s="34"/>
      <c r="BP13267" s="34"/>
      <c r="BQ13267" s="34"/>
      <c r="BR13267" s="34"/>
      <c r="BS13267" s="34"/>
      <c r="BT13267" s="34"/>
      <c r="BU13267" s="34"/>
      <c r="BV13267" s="34"/>
      <c r="BW13267" s="34"/>
      <c r="BX13267" s="34"/>
      <c r="BY13267" s="34"/>
      <c r="BZ13267" s="34"/>
      <c r="CA13267" s="34"/>
      <c r="CB13267" s="34"/>
      <c r="CC13267" s="34"/>
      <c r="CD13267" s="34"/>
      <c r="CE13267" s="34"/>
      <c r="CF13267" s="34"/>
      <c r="CG13267" s="34"/>
      <c r="CH13267" s="34"/>
      <c r="CI13267" s="34"/>
      <c r="CJ13267" s="34"/>
      <c r="CK13267" s="34"/>
      <c r="CL13267" s="34"/>
      <c r="CM13267" s="34"/>
      <c r="CN13267" s="34"/>
      <c r="CO13267" s="34"/>
      <c r="CP13267" s="34"/>
      <c r="CQ13267" s="34"/>
      <c r="CR13267" s="34"/>
      <c r="CS13267" s="34"/>
      <c r="CT13267" s="34"/>
      <c r="CU13267" s="34"/>
      <c r="CV13267" s="34"/>
      <c r="CW13267" s="34"/>
      <c r="CX13267" s="34"/>
      <c r="CY13267" s="34"/>
      <c r="CZ13267" s="34"/>
      <c r="DA13267" s="34"/>
      <c r="DB13267" s="34"/>
      <c r="DC13267" s="34"/>
      <c r="DD13267" s="34"/>
      <c r="DE13267" s="34"/>
    </row>
    <row r="13268" spans="1:109" ht="13.5" customHeight="1" x14ac:dyDescent="0.2"/>
    <row r="13269" spans="1:109" ht="7.5" customHeight="1" x14ac:dyDescent="0.2"/>
    <row r="13270" spans="1:109" ht="15" customHeight="1" x14ac:dyDescent="0.2">
      <c r="Q13270" s="33" t="s">
        <v>1477</v>
      </c>
      <c r="R13270" s="33"/>
      <c r="S13270" s="33"/>
      <c r="T13270" s="33"/>
      <c r="U13270" s="33"/>
      <c r="V13270" s="33"/>
      <c r="W13270" s="33"/>
      <c r="Y13270" s="33" t="s">
        <v>1478</v>
      </c>
      <c r="Z13270" s="33"/>
      <c r="AA13270" s="33"/>
      <c r="AB13270" s="33"/>
      <c r="AC13270" s="33"/>
      <c r="AD13270" s="33"/>
      <c r="AE13270" s="33"/>
      <c r="AF13270" s="33"/>
      <c r="AG13270" s="33"/>
      <c r="AH13270" s="33"/>
      <c r="AI13270" s="33"/>
      <c r="AJ13270" s="33"/>
      <c r="AK13270" s="33"/>
      <c r="AL13270" s="33"/>
      <c r="AM13270" s="33"/>
      <c r="AN13270" s="33"/>
      <c r="AO13270" s="33"/>
      <c r="AP13270" s="33"/>
      <c r="AQ13270" s="33"/>
      <c r="AR13270" s="33"/>
      <c r="AS13270" s="33"/>
      <c r="AT13270" s="33"/>
      <c r="AU13270" s="33"/>
      <c r="AV13270" s="33"/>
      <c r="AW13270" s="33"/>
      <c r="AX13270" s="33"/>
      <c r="AY13270" s="33"/>
      <c r="AZ13270" s="33"/>
      <c r="BA13270" s="33"/>
      <c r="BB13270" s="33"/>
      <c r="BC13270" s="33"/>
      <c r="BD13270" s="33"/>
      <c r="BE13270" s="33"/>
      <c r="BF13270" s="33"/>
      <c r="BG13270" s="33"/>
      <c r="BH13270" s="33"/>
      <c r="BI13270" s="33"/>
      <c r="BJ13270" s="33"/>
      <c r="BK13270" s="33"/>
      <c r="BL13270" s="33"/>
      <c r="BM13270" s="33"/>
      <c r="BN13270" s="33"/>
      <c r="BO13270" s="33"/>
      <c r="BP13270" s="33"/>
      <c r="BQ13270" s="33"/>
      <c r="BR13270" s="33"/>
      <c r="BS13270" s="33"/>
      <c r="BT13270" s="33"/>
      <c r="BU13270" s="33"/>
      <c r="BV13270" s="33"/>
      <c r="BW13270" s="33"/>
      <c r="BX13270" s="33"/>
      <c r="BY13270" s="33"/>
      <c r="BZ13270" s="33"/>
      <c r="CA13270" s="33"/>
      <c r="CB13270" s="33"/>
      <c r="CC13270" s="33"/>
      <c r="CD13270" s="33"/>
      <c r="CE13270" s="33"/>
      <c r="CF13270" s="33"/>
      <c r="CG13270" s="33"/>
      <c r="CH13270" s="33"/>
      <c r="CI13270" s="33"/>
      <c r="CJ13270" s="33"/>
      <c r="CK13270" s="33"/>
      <c r="CL13270" s="33"/>
      <c r="CN13270" s="33" t="s">
        <v>1479</v>
      </c>
      <c r="CO13270" s="33"/>
      <c r="CP13270" s="33"/>
      <c r="CQ13270" s="33"/>
      <c r="CR13270" s="33"/>
      <c r="CS13270" s="33"/>
      <c r="CT13270" s="33"/>
      <c r="CU13270" s="33"/>
    </row>
    <row r="13271" spans="1:109" ht="15" customHeight="1" x14ac:dyDescent="0.2">
      <c r="A13271" s="35" t="s">
        <v>17</v>
      </c>
      <c r="B13271" s="35"/>
      <c r="F13271" s="35" t="s">
        <v>1480</v>
      </c>
      <c r="G13271" s="35"/>
      <c r="H13271" s="35"/>
      <c r="I13271" s="35"/>
      <c r="J13271" s="35"/>
      <c r="K13271" s="35"/>
      <c r="L13271" s="35"/>
      <c r="M13271" s="35"/>
      <c r="N13271" s="35"/>
      <c r="Q13271" s="33" t="s">
        <v>1481</v>
      </c>
      <c r="R13271" s="33"/>
      <c r="S13271" s="33"/>
      <c r="T13271" s="33"/>
      <c r="U13271" s="33"/>
      <c r="V13271" s="33"/>
      <c r="W13271" s="33"/>
      <c r="Y13271" s="33" t="s">
        <v>1482</v>
      </c>
      <c r="Z13271" s="33"/>
      <c r="AA13271" s="33"/>
      <c r="AB13271" s="33"/>
      <c r="AC13271" s="33"/>
      <c r="AE13271" s="33" t="s">
        <v>1483</v>
      </c>
      <c r="AF13271" s="33"/>
      <c r="AG13271" s="33"/>
      <c r="AH13271" s="33"/>
      <c r="AI13271" s="33"/>
      <c r="AJ13271" s="33"/>
      <c r="AK13271" s="33"/>
      <c r="AM13271" s="33" t="s">
        <v>157</v>
      </c>
      <c r="AN13271" s="33"/>
      <c r="AO13271" s="33"/>
      <c r="AP13271" s="33"/>
      <c r="AQ13271" s="33"/>
      <c r="AR13271" s="33"/>
      <c r="AS13271" s="33"/>
      <c r="AT13271" s="33"/>
      <c r="AW13271" s="33" t="s">
        <v>1484</v>
      </c>
      <c r="AX13271" s="33"/>
      <c r="AY13271" s="33"/>
      <c r="AZ13271" s="33"/>
      <c r="BA13271" s="33"/>
      <c r="BB13271" s="33"/>
      <c r="BC13271" s="33"/>
      <c r="BD13271" s="33"/>
      <c r="BE13271" s="33"/>
      <c r="BF13271" s="33"/>
      <c r="BG13271" s="69"/>
      <c r="BH13271" s="69"/>
      <c r="BI13271" s="69"/>
      <c r="BJ13271" s="69"/>
      <c r="BK13271" s="69"/>
      <c r="BL13271" s="69"/>
      <c r="BM13271" s="69"/>
      <c r="BN13271" s="69"/>
      <c r="BO13271" s="69"/>
      <c r="BP13271" s="69"/>
      <c r="BR13271" s="36" t="s">
        <v>1485</v>
      </c>
      <c r="BS13271" s="36"/>
      <c r="BT13271" s="36"/>
      <c r="BU13271" s="36"/>
      <c r="BV13271" s="36"/>
      <c r="BW13271" s="36"/>
      <c r="BX13271" s="36"/>
      <c r="BY13271" s="36"/>
      <c r="BZ13271" s="36"/>
      <c r="CA13271" s="36"/>
      <c r="CC13271" s="33" t="s">
        <v>1486</v>
      </c>
      <c r="CD13271" s="33"/>
      <c r="CE13271" s="33"/>
      <c r="CF13271" s="33"/>
      <c r="CG13271" s="33"/>
      <c r="CH13271" s="33"/>
      <c r="CI13271" s="33"/>
      <c r="CJ13271" s="33"/>
      <c r="CK13271" s="33"/>
      <c r="CN13271" s="36" t="s">
        <v>1485</v>
      </c>
      <c r="CO13271" s="36"/>
      <c r="CP13271" s="36"/>
      <c r="CQ13271" s="36"/>
      <c r="CR13271" s="36"/>
      <c r="CS13271" s="36"/>
      <c r="CT13271" s="36"/>
      <c r="CU13271" s="36"/>
      <c r="CW13271" s="33" t="s">
        <v>1487</v>
      </c>
      <c r="CX13271" s="33"/>
      <c r="CY13271" s="33"/>
      <c r="CZ13271" s="33"/>
      <c r="DA13271" s="33"/>
      <c r="DB13271" s="33"/>
      <c r="DC13271" s="33"/>
      <c r="DD13271" s="33"/>
    </row>
    <row r="13272" spans="1:109" ht="12.75" hidden="1" customHeight="1" x14ac:dyDescent="0.2">
      <c r="A13272" s="35" t="s">
        <v>1488</v>
      </c>
      <c r="B13272" s="35"/>
      <c r="F13272" s="35" t="s">
        <v>346</v>
      </c>
      <c r="G13272" s="35"/>
      <c r="H13272" s="35"/>
      <c r="I13272" s="35"/>
      <c r="L13272" s="35" t="s">
        <v>347</v>
      </c>
      <c r="M13272" s="35"/>
      <c r="N13272" s="35"/>
      <c r="O13272" s="35"/>
      <c r="Q13272" s="33" t="s">
        <v>1489</v>
      </c>
      <c r="R13272" s="33"/>
      <c r="S13272" s="33"/>
      <c r="T13272" s="33"/>
      <c r="U13272" s="33"/>
      <c r="V13272" s="33"/>
      <c r="W13272" s="33"/>
      <c r="Y13272" s="33" t="s">
        <v>1490</v>
      </c>
      <c r="Z13272" s="33"/>
      <c r="AA13272" s="33"/>
      <c r="AB13272" s="33"/>
      <c r="AC13272" s="33"/>
      <c r="AE13272" s="33" t="s">
        <v>1491</v>
      </c>
      <c r="AF13272" s="33"/>
      <c r="AG13272" s="33"/>
      <c r="AH13272" s="33"/>
      <c r="AI13272" s="33"/>
      <c r="AJ13272" s="33"/>
      <c r="AK13272" s="33"/>
      <c r="AM13272" s="33" t="s">
        <v>1492</v>
      </c>
      <c r="AN13272" s="33"/>
      <c r="AO13272" s="33"/>
      <c r="AP13272" s="33"/>
      <c r="AQ13272" s="33"/>
      <c r="AR13272" s="33"/>
      <c r="AS13272" s="33"/>
      <c r="AT13272" s="33"/>
      <c r="AW13272" s="33" t="s">
        <v>1493</v>
      </c>
      <c r="AX13272" s="33"/>
      <c r="AY13272" s="33"/>
      <c r="AZ13272" s="33"/>
      <c r="BA13272" s="33"/>
      <c r="BB13272" s="33"/>
      <c r="BC13272" s="33"/>
      <c r="BD13272" s="33"/>
      <c r="BE13272" s="33"/>
      <c r="BF13272" s="33"/>
      <c r="BG13272" s="33" t="s">
        <v>1494</v>
      </c>
      <c r="BH13272" s="33"/>
      <c r="BI13272" s="33"/>
      <c r="BJ13272" s="33"/>
      <c r="BK13272" s="33"/>
      <c r="BL13272" s="33"/>
      <c r="BM13272" s="33"/>
      <c r="BN13272" s="33"/>
      <c r="BO13272" s="33"/>
      <c r="BP13272" s="33"/>
      <c r="BR13272" s="33" t="s">
        <v>1495</v>
      </c>
      <c r="BS13272" s="33"/>
      <c r="BT13272" s="33"/>
      <c r="BU13272" s="33"/>
      <c r="BV13272" s="33"/>
      <c r="BW13272" s="33"/>
      <c r="BX13272" s="33"/>
      <c r="BY13272" s="33"/>
      <c r="BZ13272" s="33"/>
      <c r="CA13272" s="33"/>
      <c r="CC13272" s="33" t="s">
        <v>1496</v>
      </c>
      <c r="CD13272" s="33"/>
      <c r="CE13272" s="33"/>
      <c r="CF13272" s="33"/>
      <c r="CG13272" s="33"/>
      <c r="CH13272" s="33"/>
      <c r="CI13272" s="33"/>
      <c r="CJ13272" s="33"/>
      <c r="CK13272" s="33"/>
      <c r="CN13272" s="33" t="s">
        <v>1497</v>
      </c>
      <c r="CO13272" s="33"/>
      <c r="CP13272" s="33"/>
      <c r="CQ13272" s="33"/>
      <c r="CR13272" s="33"/>
      <c r="CS13272" s="33"/>
      <c r="CT13272" s="33"/>
      <c r="CU13272" s="33"/>
      <c r="CW13272" s="33" t="s">
        <v>1498</v>
      </c>
      <c r="CX13272" s="33"/>
      <c r="CY13272" s="33"/>
      <c r="CZ13272" s="33"/>
      <c r="DA13272" s="33"/>
      <c r="DB13272" s="33"/>
      <c r="DC13272" s="33"/>
      <c r="DD13272" s="33"/>
    </row>
    <row r="13273" spans="1:109" ht="13.5" customHeight="1" x14ac:dyDescent="0.2">
      <c r="A13273" s="35"/>
      <c r="B13273" s="35"/>
      <c r="F13273" s="35"/>
      <c r="G13273" s="35"/>
      <c r="H13273" s="35"/>
      <c r="I13273" s="35"/>
      <c r="L13273" s="35"/>
      <c r="M13273" s="35"/>
      <c r="N13273" s="35"/>
      <c r="O13273" s="35"/>
      <c r="Q13273" s="33"/>
      <c r="R13273" s="33"/>
      <c r="S13273" s="33"/>
      <c r="T13273" s="33"/>
      <c r="U13273" s="33"/>
      <c r="V13273" s="33"/>
      <c r="W13273" s="33"/>
      <c r="Y13273" s="33"/>
      <c r="Z13273" s="33"/>
      <c r="AA13273" s="33"/>
      <c r="AB13273" s="33"/>
      <c r="AC13273" s="33"/>
      <c r="AE13273" s="33"/>
      <c r="AF13273" s="33"/>
      <c r="AG13273" s="33"/>
      <c r="AH13273" s="33"/>
      <c r="AI13273" s="33"/>
      <c r="AJ13273" s="33"/>
      <c r="AK13273" s="33"/>
      <c r="AM13273" s="33"/>
      <c r="AN13273" s="33"/>
      <c r="AO13273" s="33"/>
      <c r="AP13273" s="33"/>
      <c r="AQ13273" s="33"/>
      <c r="AR13273" s="33"/>
      <c r="AS13273" s="33"/>
      <c r="AT13273" s="33"/>
      <c r="AW13273" s="33"/>
      <c r="AX13273" s="33"/>
      <c r="AY13273" s="33"/>
      <c r="AZ13273" s="33"/>
      <c r="BA13273" s="33"/>
      <c r="BB13273" s="33"/>
      <c r="BC13273" s="33"/>
      <c r="BD13273" s="33"/>
      <c r="BE13273" s="33"/>
      <c r="BF13273" s="33"/>
      <c r="BG13273" s="33"/>
      <c r="BH13273" s="33"/>
      <c r="BI13273" s="33"/>
      <c r="BJ13273" s="33"/>
      <c r="BK13273" s="33"/>
      <c r="BL13273" s="33"/>
      <c r="BM13273" s="33"/>
      <c r="BN13273" s="33"/>
      <c r="BO13273" s="33"/>
      <c r="BP13273" s="33"/>
      <c r="BR13273" s="33"/>
      <c r="BS13273" s="33"/>
      <c r="BT13273" s="33"/>
      <c r="BU13273" s="33"/>
      <c r="BV13273" s="33"/>
      <c r="BW13273" s="33"/>
      <c r="BX13273" s="33"/>
      <c r="BY13273" s="33"/>
      <c r="BZ13273" s="33"/>
      <c r="CA13273" s="33"/>
      <c r="CC13273" s="33"/>
      <c r="CD13273" s="33"/>
      <c r="CE13273" s="33"/>
      <c r="CF13273" s="33"/>
      <c r="CG13273" s="33"/>
      <c r="CH13273" s="33"/>
      <c r="CI13273" s="33"/>
      <c r="CJ13273" s="33"/>
      <c r="CK13273" s="33"/>
      <c r="CN13273" s="33"/>
      <c r="CO13273" s="33"/>
      <c r="CP13273" s="33"/>
      <c r="CQ13273" s="33"/>
      <c r="CR13273" s="33"/>
      <c r="CS13273" s="33"/>
      <c r="CT13273" s="33"/>
      <c r="CU13273" s="33"/>
      <c r="CW13273" s="33"/>
      <c r="CX13273" s="33"/>
      <c r="CY13273" s="33"/>
      <c r="CZ13273" s="33"/>
      <c r="DA13273" s="33"/>
      <c r="DB13273" s="33"/>
      <c r="DC13273" s="33"/>
      <c r="DD13273" s="33"/>
    </row>
    <row r="13274" spans="1:109" ht="6" customHeight="1" x14ac:dyDescent="0.2"/>
    <row r="13275" spans="1:109" ht="16.5" customHeight="1" x14ac:dyDescent="0.2">
      <c r="A13275" s="31" t="s">
        <v>3</v>
      </c>
      <c r="B13275" s="31"/>
      <c r="F13275" s="31" t="s">
        <v>1288</v>
      </c>
      <c r="G13275" s="31"/>
      <c r="H13275" s="31"/>
      <c r="I13275" s="31"/>
      <c r="L13275" s="31" t="s">
        <v>764</v>
      </c>
      <c r="M13275" s="31"/>
      <c r="N13275" s="31"/>
      <c r="O13275" s="31"/>
      <c r="Q13275" s="32">
        <v>0</v>
      </c>
      <c r="R13275" s="32"/>
      <c r="S13275" s="32"/>
      <c r="T13275" s="32"/>
      <c r="U13275" s="32"/>
      <c r="V13275" s="32"/>
      <c r="W13275" s="32"/>
      <c r="Y13275" s="32">
        <v>0</v>
      </c>
      <c r="Z13275" s="32"/>
      <c r="AA13275" s="32"/>
      <c r="AB13275" s="32"/>
      <c r="AC13275" s="32"/>
      <c r="AE13275" s="32">
        <v>0</v>
      </c>
      <c r="AF13275" s="32"/>
      <c r="AG13275" s="32"/>
      <c r="AH13275" s="32"/>
      <c r="AI13275" s="32"/>
      <c r="AJ13275" s="32"/>
      <c r="AK13275" s="32"/>
      <c r="AM13275" s="32">
        <v>0</v>
      </c>
      <c r="AN13275" s="32"/>
      <c r="AO13275" s="32"/>
      <c r="AP13275" s="32"/>
      <c r="AQ13275" s="32"/>
      <c r="AR13275" s="32"/>
      <c r="AS13275" s="32"/>
      <c r="AT13275" s="32"/>
      <c r="AW13275" s="32">
        <v>9444.82</v>
      </c>
      <c r="AX13275" s="32"/>
      <c r="AY13275" s="32"/>
      <c r="AZ13275" s="32"/>
      <c r="BA13275" s="32"/>
      <c r="BB13275" s="32"/>
      <c r="BC13275" s="32"/>
      <c r="BD13275" s="32"/>
      <c r="BE13275" s="32"/>
      <c r="BF13275" s="32"/>
      <c r="BG13275" s="32">
        <v>0</v>
      </c>
      <c r="BH13275" s="32"/>
      <c r="BI13275" s="32"/>
      <c r="BJ13275" s="32"/>
      <c r="BK13275" s="32"/>
      <c r="BL13275" s="32"/>
      <c r="BM13275" s="32"/>
      <c r="BN13275" s="32"/>
      <c r="BO13275" s="32"/>
      <c r="BP13275" s="32"/>
      <c r="BR13275" s="32">
        <v>0</v>
      </c>
      <c r="BS13275" s="32"/>
      <c r="BT13275" s="32"/>
      <c r="BU13275" s="32"/>
      <c r="BV13275" s="32"/>
      <c r="BW13275" s="32"/>
      <c r="BX13275" s="32"/>
      <c r="BY13275" s="32"/>
      <c r="BZ13275" s="32"/>
      <c r="CA13275" s="32"/>
      <c r="CC13275" s="32">
        <v>0</v>
      </c>
      <c r="CD13275" s="32"/>
      <c r="CE13275" s="32"/>
      <c r="CF13275" s="32"/>
      <c r="CG13275" s="32"/>
      <c r="CH13275" s="32"/>
      <c r="CI13275" s="32"/>
      <c r="CJ13275" s="32"/>
      <c r="CK13275" s="32"/>
      <c r="CN13275" s="32">
        <v>-9444.82</v>
      </c>
      <c r="CO13275" s="32"/>
      <c r="CP13275" s="32"/>
      <c r="CQ13275" s="32"/>
      <c r="CR13275" s="32"/>
      <c r="CS13275" s="32"/>
      <c r="CT13275" s="32"/>
      <c r="CU13275" s="32"/>
      <c r="CW13275" s="32">
        <v>0</v>
      </c>
      <c r="CX13275" s="32"/>
      <c r="CY13275" s="32"/>
      <c r="CZ13275" s="32"/>
      <c r="DA13275" s="32"/>
      <c r="DB13275" s="32"/>
      <c r="DC13275" s="32"/>
      <c r="DD13275" s="32"/>
    </row>
    <row r="13276" spans="1:109" ht="16.5" customHeight="1" x14ac:dyDescent="0.2">
      <c r="A13276" s="31" t="s">
        <v>3</v>
      </c>
      <c r="B13276" s="31"/>
      <c r="F13276" s="31" t="s">
        <v>1288</v>
      </c>
      <c r="G13276" s="31"/>
      <c r="H13276" s="31"/>
      <c r="I13276" s="31"/>
      <c r="L13276" s="31" t="s">
        <v>783</v>
      </c>
      <c r="M13276" s="31"/>
      <c r="N13276" s="31"/>
      <c r="O13276" s="31"/>
      <c r="Q13276" s="32">
        <v>0</v>
      </c>
      <c r="R13276" s="32"/>
      <c r="S13276" s="32"/>
      <c r="T13276" s="32"/>
      <c r="U13276" s="32"/>
      <c r="V13276" s="32"/>
      <c r="W13276" s="32"/>
      <c r="Y13276" s="32">
        <v>0</v>
      </c>
      <c r="Z13276" s="32"/>
      <c r="AA13276" s="32"/>
      <c r="AB13276" s="32"/>
      <c r="AC13276" s="32"/>
      <c r="AE13276" s="32">
        <v>0</v>
      </c>
      <c r="AF13276" s="32"/>
      <c r="AG13276" s="32"/>
      <c r="AH13276" s="32"/>
      <c r="AI13276" s="32"/>
      <c r="AJ13276" s="32"/>
      <c r="AK13276" s="32"/>
      <c r="AM13276" s="32">
        <v>0</v>
      </c>
      <c r="AN13276" s="32"/>
      <c r="AO13276" s="32"/>
      <c r="AP13276" s="32"/>
      <c r="AQ13276" s="32"/>
      <c r="AR13276" s="32"/>
      <c r="AS13276" s="32"/>
      <c r="AT13276" s="32"/>
      <c r="AW13276" s="32">
        <v>0</v>
      </c>
      <c r="AX13276" s="32"/>
      <c r="AY13276" s="32"/>
      <c r="AZ13276" s="32"/>
      <c r="BA13276" s="32"/>
      <c r="BB13276" s="32"/>
      <c r="BC13276" s="32"/>
      <c r="BD13276" s="32"/>
      <c r="BE13276" s="32"/>
      <c r="BF13276" s="32"/>
      <c r="BG13276" s="32">
        <v>0</v>
      </c>
      <c r="BH13276" s="32"/>
      <c r="BI13276" s="32"/>
      <c r="BJ13276" s="32"/>
      <c r="BK13276" s="32"/>
      <c r="BL13276" s="32"/>
      <c r="BM13276" s="32"/>
      <c r="BN13276" s="32"/>
      <c r="BO13276" s="32"/>
      <c r="BP13276" s="32"/>
      <c r="BR13276" s="32">
        <v>0</v>
      </c>
      <c r="BS13276" s="32"/>
      <c r="BT13276" s="32"/>
      <c r="BU13276" s="32"/>
      <c r="BV13276" s="32"/>
      <c r="BW13276" s="32"/>
      <c r="BX13276" s="32"/>
      <c r="BY13276" s="32"/>
      <c r="BZ13276" s="32"/>
      <c r="CA13276" s="32"/>
      <c r="CC13276" s="32">
        <v>0</v>
      </c>
      <c r="CD13276" s="32"/>
      <c r="CE13276" s="32"/>
      <c r="CF13276" s="32"/>
      <c r="CG13276" s="32"/>
      <c r="CH13276" s="32"/>
      <c r="CI13276" s="32"/>
      <c r="CJ13276" s="32"/>
      <c r="CK13276" s="32"/>
      <c r="CN13276" s="32">
        <v>0</v>
      </c>
      <c r="CO13276" s="32"/>
      <c r="CP13276" s="32"/>
      <c r="CQ13276" s="32"/>
      <c r="CR13276" s="32"/>
      <c r="CS13276" s="32"/>
      <c r="CT13276" s="32"/>
      <c r="CU13276" s="32"/>
      <c r="CW13276" s="32">
        <v>0</v>
      </c>
      <c r="CX13276" s="32"/>
      <c r="CY13276" s="32"/>
      <c r="CZ13276" s="32"/>
      <c r="DA13276" s="32"/>
      <c r="DB13276" s="32"/>
      <c r="DC13276" s="32"/>
      <c r="DD13276" s="32"/>
    </row>
    <row r="13277" spans="1:109" ht="18.75" customHeight="1" x14ac:dyDescent="0.2">
      <c r="A13277" s="31" t="s">
        <v>3</v>
      </c>
      <c r="B13277" s="31"/>
      <c r="F13277" s="31" t="s">
        <v>1288</v>
      </c>
      <c r="G13277" s="31"/>
      <c r="H13277" s="31"/>
      <c r="I13277" s="31"/>
      <c r="L13277" s="31" t="s">
        <v>1307</v>
      </c>
      <c r="M13277" s="31"/>
      <c r="N13277" s="31"/>
      <c r="O13277" s="31"/>
      <c r="Q13277" s="32">
        <v>0</v>
      </c>
      <c r="R13277" s="32"/>
      <c r="S13277" s="32"/>
      <c r="T13277" s="32"/>
      <c r="U13277" s="32"/>
      <c r="V13277" s="32"/>
      <c r="W13277" s="32"/>
      <c r="Y13277" s="32">
        <v>0</v>
      </c>
      <c r="Z13277" s="32"/>
      <c r="AA13277" s="32"/>
      <c r="AB13277" s="32"/>
      <c r="AC13277" s="32"/>
      <c r="AE13277" s="32">
        <v>0</v>
      </c>
      <c r="AF13277" s="32"/>
      <c r="AG13277" s="32"/>
      <c r="AH13277" s="32"/>
      <c r="AI13277" s="32"/>
      <c r="AJ13277" s="32"/>
      <c r="AK13277" s="32"/>
      <c r="AM13277" s="32">
        <v>0</v>
      </c>
      <c r="AN13277" s="32"/>
      <c r="AO13277" s="32"/>
      <c r="AP13277" s="32"/>
      <c r="AQ13277" s="32"/>
      <c r="AR13277" s="32"/>
      <c r="AS13277" s="32"/>
      <c r="AT13277" s="32"/>
      <c r="AW13277" s="32">
        <v>0</v>
      </c>
      <c r="AX13277" s="32"/>
      <c r="AY13277" s="32"/>
      <c r="AZ13277" s="32"/>
      <c r="BA13277" s="32"/>
      <c r="BB13277" s="32"/>
      <c r="BC13277" s="32"/>
      <c r="BD13277" s="32"/>
      <c r="BE13277" s="32"/>
      <c r="BF13277" s="32"/>
      <c r="BG13277" s="32">
        <v>14985</v>
      </c>
      <c r="BH13277" s="32"/>
      <c r="BI13277" s="32"/>
      <c r="BJ13277" s="32"/>
      <c r="BK13277" s="32"/>
      <c r="BL13277" s="32"/>
      <c r="BM13277" s="32"/>
      <c r="BN13277" s="32"/>
      <c r="BO13277" s="32"/>
      <c r="BP13277" s="32"/>
      <c r="BR13277" s="32">
        <v>0</v>
      </c>
      <c r="BS13277" s="32"/>
      <c r="BT13277" s="32"/>
      <c r="BU13277" s="32"/>
      <c r="BV13277" s="32"/>
      <c r="BW13277" s="32"/>
      <c r="BX13277" s="32"/>
      <c r="BY13277" s="32"/>
      <c r="BZ13277" s="32"/>
      <c r="CA13277" s="32"/>
      <c r="CC13277" s="32">
        <v>0</v>
      </c>
      <c r="CD13277" s="32"/>
      <c r="CE13277" s="32"/>
      <c r="CF13277" s="32"/>
      <c r="CG13277" s="32"/>
      <c r="CH13277" s="32"/>
      <c r="CI13277" s="32"/>
      <c r="CJ13277" s="32"/>
      <c r="CK13277" s="32"/>
      <c r="CN13277" s="32">
        <v>-14985</v>
      </c>
      <c r="CO13277" s="32"/>
      <c r="CP13277" s="32"/>
      <c r="CQ13277" s="32"/>
      <c r="CR13277" s="32"/>
      <c r="CS13277" s="32"/>
      <c r="CT13277" s="32"/>
      <c r="CU13277" s="32"/>
      <c r="CW13277" s="32">
        <v>0</v>
      </c>
      <c r="CX13277" s="32"/>
      <c r="CY13277" s="32"/>
      <c r="CZ13277" s="32"/>
      <c r="DA13277" s="32"/>
      <c r="DB13277" s="32"/>
      <c r="DC13277" s="32"/>
      <c r="DD13277" s="32"/>
    </row>
    <row r="13278" spans="1:109" ht="13.5" customHeight="1" x14ac:dyDescent="0.2">
      <c r="A13278" s="68"/>
      <c r="B13278" s="35" t="s">
        <v>160</v>
      </c>
      <c r="C13278" s="35"/>
      <c r="D13278" s="35"/>
      <c r="E13278" s="35"/>
      <c r="F13278" s="35"/>
      <c r="G13278" s="35" t="s">
        <v>1558</v>
      </c>
      <c r="H13278" s="35"/>
      <c r="I13278" s="35"/>
      <c r="J13278" s="35"/>
      <c r="K13278" s="35"/>
      <c r="L13278" s="35"/>
      <c r="M13278" s="35"/>
      <c r="N13278" s="35"/>
      <c r="O13278" s="35"/>
      <c r="P13278" s="35"/>
      <c r="Q13278" s="30">
        <v>0</v>
      </c>
      <c r="R13278" s="30"/>
      <c r="S13278" s="30"/>
      <c r="T13278" s="30"/>
      <c r="U13278" s="30"/>
      <c r="V13278" s="30"/>
      <c r="W13278" s="30"/>
      <c r="Y13278" s="30">
        <v>0</v>
      </c>
      <c r="Z13278" s="30"/>
      <c r="AA13278" s="30"/>
      <c r="AB13278" s="30"/>
      <c r="AC13278" s="30"/>
      <c r="AE13278" s="30">
        <v>0</v>
      </c>
      <c r="AF13278" s="30"/>
      <c r="AG13278" s="30"/>
      <c r="AH13278" s="30"/>
      <c r="AI13278" s="30"/>
      <c r="AJ13278" s="30"/>
      <c r="AK13278" s="30"/>
      <c r="AM13278" s="30">
        <v>0</v>
      </c>
      <c r="AN13278" s="30"/>
      <c r="AO13278" s="30"/>
      <c r="AP13278" s="30"/>
      <c r="AQ13278" s="30"/>
      <c r="AR13278" s="30"/>
      <c r="AS13278" s="30"/>
      <c r="AT13278" s="30"/>
      <c r="AW13278" s="30">
        <v>9444.82</v>
      </c>
      <c r="AX13278" s="30"/>
      <c r="AY13278" s="30"/>
      <c r="AZ13278" s="30"/>
      <c r="BA13278" s="30"/>
      <c r="BB13278" s="30"/>
      <c r="BC13278" s="30"/>
      <c r="BD13278" s="30"/>
      <c r="BE13278" s="30"/>
      <c r="BF13278" s="30"/>
      <c r="BG13278" s="30">
        <v>14985</v>
      </c>
      <c r="BH13278" s="30"/>
      <c r="BI13278" s="30"/>
      <c r="BJ13278" s="30"/>
      <c r="BK13278" s="30"/>
      <c r="BL13278" s="30"/>
      <c r="BM13278" s="30"/>
      <c r="BN13278" s="30"/>
      <c r="BO13278" s="30"/>
      <c r="BP13278" s="30"/>
      <c r="BR13278" s="30">
        <v>0</v>
      </c>
      <c r="BS13278" s="30"/>
      <c r="BT13278" s="30"/>
      <c r="BU13278" s="30"/>
      <c r="BV13278" s="30"/>
      <c r="BW13278" s="30"/>
      <c r="BX13278" s="30"/>
      <c r="BY13278" s="30"/>
      <c r="BZ13278" s="30"/>
      <c r="CA13278" s="30"/>
      <c r="CC13278" s="30">
        <v>0</v>
      </c>
      <c r="CD13278" s="30"/>
      <c r="CE13278" s="30"/>
      <c r="CF13278" s="30"/>
      <c r="CG13278" s="30"/>
      <c r="CH13278" s="30"/>
      <c r="CI13278" s="30"/>
      <c r="CJ13278" s="30"/>
      <c r="CK13278" s="30"/>
      <c r="CN13278" s="30">
        <v>-24429.82</v>
      </c>
      <c r="CO13278" s="30"/>
      <c r="CP13278" s="30"/>
      <c r="CQ13278" s="30"/>
      <c r="CR13278" s="30"/>
      <c r="CS13278" s="30"/>
      <c r="CT13278" s="30"/>
      <c r="CU13278" s="30"/>
      <c r="CW13278" s="30">
        <v>0</v>
      </c>
      <c r="CX13278" s="30"/>
      <c r="CY13278" s="30"/>
      <c r="CZ13278" s="30"/>
      <c r="DA13278" s="30"/>
      <c r="DB13278" s="30"/>
      <c r="DC13278" s="30"/>
      <c r="DD13278" s="30"/>
    </row>
    <row r="13279" spans="1:109" ht="6.75" customHeight="1" x14ac:dyDescent="0.2">
      <c r="A13279" s="68"/>
    </row>
    <row r="13280" spans="1:109" ht="8.25" customHeight="1" x14ac:dyDescent="0.2"/>
    <row r="13281" spans="1:108" ht="13.5" customHeight="1" x14ac:dyDescent="0.2">
      <c r="A13281" s="28"/>
      <c r="B13281" s="35" t="s">
        <v>1502</v>
      </c>
      <c r="C13281" s="35"/>
      <c r="D13281" s="35"/>
      <c r="E13281" s="35"/>
      <c r="F13281" s="35"/>
      <c r="G13281" s="35" t="s">
        <v>1559</v>
      </c>
      <c r="H13281" s="35"/>
      <c r="I13281" s="35"/>
      <c r="J13281" s="35"/>
      <c r="K13281" s="35"/>
      <c r="L13281" s="35"/>
      <c r="M13281" s="35"/>
      <c r="N13281" s="35"/>
      <c r="O13281" s="35"/>
      <c r="P13281" s="35"/>
      <c r="Q13281" s="30">
        <v>0</v>
      </c>
      <c r="R13281" s="30"/>
      <c r="S13281" s="30"/>
      <c r="T13281" s="30"/>
      <c r="U13281" s="30"/>
      <c r="V13281" s="30"/>
      <c r="W13281" s="30"/>
      <c r="Y13281" s="30">
        <v>0</v>
      </c>
      <c r="Z13281" s="30"/>
      <c r="AA13281" s="30"/>
      <c r="AB13281" s="30"/>
      <c r="AC13281" s="30"/>
      <c r="AE13281" s="30">
        <v>0</v>
      </c>
      <c r="AF13281" s="30"/>
      <c r="AG13281" s="30"/>
      <c r="AH13281" s="30"/>
      <c r="AI13281" s="30"/>
      <c r="AJ13281" s="30"/>
      <c r="AK13281" s="30"/>
      <c r="AM13281" s="30">
        <v>0</v>
      </c>
      <c r="AN13281" s="30"/>
      <c r="AO13281" s="30"/>
      <c r="AP13281" s="30"/>
      <c r="AQ13281" s="30"/>
      <c r="AR13281" s="30"/>
      <c r="AS13281" s="30"/>
      <c r="AT13281" s="30"/>
      <c r="AW13281" s="30">
        <v>9444.82</v>
      </c>
      <c r="AX13281" s="30"/>
      <c r="AY13281" s="30"/>
      <c r="AZ13281" s="30"/>
      <c r="BA13281" s="30"/>
      <c r="BB13281" s="30"/>
      <c r="BC13281" s="30"/>
      <c r="BD13281" s="30"/>
      <c r="BE13281" s="30"/>
      <c r="BF13281" s="30"/>
      <c r="BG13281" s="30">
        <v>14985</v>
      </c>
      <c r="BH13281" s="30"/>
      <c r="BI13281" s="30"/>
      <c r="BJ13281" s="30"/>
      <c r="BK13281" s="30"/>
      <c r="BL13281" s="30"/>
      <c r="BM13281" s="30"/>
      <c r="BN13281" s="30"/>
      <c r="BO13281" s="30"/>
      <c r="BP13281" s="30"/>
      <c r="BR13281" s="30">
        <v>0</v>
      </c>
      <c r="BS13281" s="30"/>
      <c r="BT13281" s="30"/>
      <c r="BU13281" s="30"/>
      <c r="BV13281" s="30"/>
      <c r="BW13281" s="30"/>
      <c r="BX13281" s="30"/>
      <c r="BY13281" s="30"/>
      <c r="BZ13281" s="30"/>
      <c r="CA13281" s="30"/>
      <c r="CC13281" s="30">
        <v>0</v>
      </c>
      <c r="CD13281" s="30"/>
      <c r="CE13281" s="30"/>
      <c r="CF13281" s="30"/>
      <c r="CG13281" s="30"/>
      <c r="CH13281" s="30"/>
      <c r="CI13281" s="30"/>
      <c r="CJ13281" s="30"/>
      <c r="CK13281" s="30"/>
      <c r="CN13281" s="30">
        <v>28122</v>
      </c>
      <c r="CO13281" s="30"/>
      <c r="CP13281" s="30"/>
      <c r="CQ13281" s="30"/>
      <c r="CR13281" s="30"/>
      <c r="CS13281" s="30"/>
      <c r="CT13281" s="30"/>
      <c r="CU13281" s="30"/>
      <c r="CW13281" s="30">
        <v>0</v>
      </c>
      <c r="CX13281" s="30"/>
      <c r="CY13281" s="30"/>
      <c r="CZ13281" s="30"/>
      <c r="DA13281" s="30"/>
      <c r="DB13281" s="30"/>
      <c r="DC13281" s="30"/>
      <c r="DD13281" s="30"/>
    </row>
    <row r="13282" spans="1:108" ht="6.75" customHeight="1" x14ac:dyDescent="0.2">
      <c r="A13282" s="28"/>
    </row>
    <row r="13283" spans="1:108" ht="11.25" customHeight="1" x14ac:dyDescent="0.2"/>
    <row r="13284" spans="1:108" ht="16.5" customHeight="1" x14ac:dyDescent="0.2">
      <c r="A13284" s="29" t="s">
        <v>1560</v>
      </c>
      <c r="B13284" s="29"/>
      <c r="C13284" s="29"/>
      <c r="D13284" s="29"/>
      <c r="F13284" s="29" t="s">
        <v>1561</v>
      </c>
      <c r="G13284" s="29"/>
      <c r="H13284" s="29"/>
      <c r="I13284" s="29"/>
      <c r="J13284" s="29"/>
      <c r="K13284" s="29"/>
      <c r="L13284" s="29"/>
      <c r="M13284" s="29"/>
      <c r="N13284" s="29"/>
      <c r="O13284" s="29"/>
      <c r="P13284" s="29"/>
      <c r="Q13284" s="29"/>
      <c r="R13284" s="29"/>
      <c r="S13284" s="29"/>
      <c r="T13284" s="29"/>
      <c r="U13284" s="29"/>
      <c r="V13284" s="29"/>
      <c r="W13284" s="29"/>
      <c r="X13284" s="29"/>
      <c r="Y13284" s="29"/>
      <c r="Z13284" s="29"/>
      <c r="AA13284" s="29"/>
      <c r="AB13284" s="29"/>
      <c r="AC13284" s="29"/>
      <c r="AD13284" s="29"/>
      <c r="AE13284" s="29"/>
      <c r="AF13284" s="29"/>
      <c r="AG13284" s="29"/>
      <c r="AH13284" s="29"/>
      <c r="AI13284" s="29"/>
      <c r="AJ13284" s="29"/>
      <c r="AK13284" s="29"/>
      <c r="AL13284" s="29"/>
      <c r="AM13284" s="29"/>
      <c r="AN13284" s="29"/>
      <c r="AO13284" s="29"/>
      <c r="AP13284" s="29"/>
      <c r="AQ13284" s="29"/>
      <c r="AR13284" s="29"/>
      <c r="AS13284" s="29"/>
      <c r="AT13284" s="29"/>
      <c r="AU13284" s="29"/>
      <c r="AV13284" s="29"/>
      <c r="AW13284" s="29"/>
      <c r="AX13284" s="29"/>
      <c r="AY13284" s="29"/>
      <c r="AZ13284" s="29"/>
      <c r="BA13284" s="29"/>
    </row>
    <row r="13285" spans="1:108" ht="12.75" hidden="1" customHeight="1" x14ac:dyDescent="0.2">
      <c r="A13285" s="31" t="s">
        <v>3</v>
      </c>
      <c r="B13285" s="31"/>
      <c r="F13285" s="31" t="s">
        <v>1312</v>
      </c>
      <c r="G13285" s="31"/>
      <c r="H13285" s="31"/>
      <c r="I13285" s="31"/>
      <c r="L13285" s="31" t="s">
        <v>1305</v>
      </c>
      <c r="M13285" s="31"/>
      <c r="N13285" s="31"/>
      <c r="O13285" s="31"/>
      <c r="Q13285" s="32">
        <v>0</v>
      </c>
      <c r="R13285" s="32"/>
      <c r="S13285" s="32"/>
      <c r="T13285" s="32"/>
      <c r="U13285" s="32"/>
      <c r="V13285" s="32"/>
      <c r="W13285" s="32"/>
      <c r="Y13285" s="32">
        <v>0</v>
      </c>
      <c r="Z13285" s="32"/>
      <c r="AA13285" s="32"/>
      <c r="AB13285" s="32"/>
      <c r="AC13285" s="32"/>
      <c r="AE13285" s="32">
        <v>0</v>
      </c>
      <c r="AF13285" s="32"/>
      <c r="AG13285" s="32"/>
      <c r="AH13285" s="32"/>
      <c r="AI13285" s="32"/>
      <c r="AJ13285" s="32"/>
      <c r="AK13285" s="32"/>
      <c r="AM13285" s="32">
        <v>0</v>
      </c>
      <c r="AN13285" s="32"/>
      <c r="AO13285" s="32"/>
      <c r="AP13285" s="32"/>
      <c r="AQ13285" s="32"/>
      <c r="AR13285" s="32"/>
      <c r="AS13285" s="32"/>
      <c r="AT13285" s="32"/>
      <c r="AW13285" s="32">
        <v>0</v>
      </c>
      <c r="AX13285" s="32"/>
      <c r="AY13285" s="32"/>
      <c r="AZ13285" s="32"/>
      <c r="BA13285" s="32"/>
      <c r="BB13285" s="32"/>
      <c r="BC13285" s="32"/>
      <c r="BD13285" s="32"/>
      <c r="BE13285" s="32"/>
      <c r="BF13285" s="32"/>
      <c r="BG13285" s="32">
        <v>0</v>
      </c>
      <c r="BH13285" s="32"/>
      <c r="BI13285" s="32"/>
      <c r="BJ13285" s="32"/>
      <c r="BK13285" s="32"/>
      <c r="BL13285" s="32"/>
      <c r="BM13285" s="32"/>
      <c r="BN13285" s="32"/>
      <c r="BO13285" s="32"/>
      <c r="BP13285" s="32"/>
      <c r="BR13285" s="32">
        <v>0</v>
      </c>
      <c r="BS13285" s="32"/>
      <c r="BT13285" s="32"/>
      <c r="BU13285" s="32"/>
      <c r="BV13285" s="32"/>
      <c r="BW13285" s="32"/>
      <c r="BX13285" s="32"/>
      <c r="BY13285" s="32"/>
      <c r="BZ13285" s="32"/>
      <c r="CA13285" s="32"/>
      <c r="CC13285" s="32">
        <v>0</v>
      </c>
      <c r="CD13285" s="32"/>
      <c r="CE13285" s="32"/>
      <c r="CF13285" s="32"/>
      <c r="CG13285" s="32"/>
      <c r="CH13285" s="32"/>
      <c r="CI13285" s="32"/>
      <c r="CJ13285" s="32"/>
      <c r="CK13285" s="32"/>
      <c r="CN13285" s="32">
        <v>0</v>
      </c>
      <c r="CO13285" s="32"/>
      <c r="CP13285" s="32"/>
      <c r="CQ13285" s="32"/>
      <c r="CR13285" s="32"/>
      <c r="CS13285" s="32"/>
      <c r="CT13285" s="32"/>
      <c r="CU13285" s="32"/>
      <c r="CW13285" s="32">
        <v>0</v>
      </c>
      <c r="CX13285" s="32"/>
      <c r="CY13285" s="32"/>
      <c r="CZ13285" s="32"/>
      <c r="DA13285" s="32"/>
      <c r="DB13285" s="32"/>
      <c r="DC13285" s="32"/>
      <c r="DD13285" s="32"/>
    </row>
    <row r="13286" spans="1:108" ht="16.5" customHeight="1" x14ac:dyDescent="0.2">
      <c r="A13286" s="31"/>
      <c r="B13286" s="31"/>
      <c r="F13286" s="31"/>
      <c r="G13286" s="31"/>
      <c r="H13286" s="31"/>
      <c r="I13286" s="31"/>
      <c r="L13286" s="31"/>
      <c r="M13286" s="31"/>
      <c r="N13286" s="31"/>
      <c r="O13286" s="31"/>
      <c r="Q13286" s="32"/>
      <c r="R13286" s="32"/>
      <c r="S13286" s="32"/>
      <c r="T13286" s="32"/>
      <c r="U13286" s="32"/>
      <c r="V13286" s="32"/>
      <c r="W13286" s="32"/>
      <c r="Y13286" s="32"/>
      <c r="Z13286" s="32"/>
      <c r="AA13286" s="32"/>
      <c r="AB13286" s="32"/>
      <c r="AC13286" s="32"/>
      <c r="AE13286" s="32"/>
      <c r="AF13286" s="32"/>
      <c r="AG13286" s="32"/>
      <c r="AH13286" s="32"/>
      <c r="AI13286" s="32"/>
      <c r="AJ13286" s="32"/>
      <c r="AK13286" s="32"/>
      <c r="AM13286" s="32"/>
      <c r="AN13286" s="32"/>
      <c r="AO13286" s="32"/>
      <c r="AP13286" s="32"/>
      <c r="AQ13286" s="32"/>
      <c r="AR13286" s="32"/>
      <c r="AS13286" s="32"/>
      <c r="AT13286" s="32"/>
      <c r="AW13286" s="32"/>
      <c r="AX13286" s="32"/>
      <c r="AY13286" s="32"/>
      <c r="AZ13286" s="32"/>
      <c r="BA13286" s="32"/>
      <c r="BB13286" s="32"/>
      <c r="BC13286" s="32"/>
      <c r="BD13286" s="32"/>
      <c r="BE13286" s="32"/>
      <c r="BF13286" s="32"/>
      <c r="BG13286" s="32"/>
      <c r="BH13286" s="32"/>
      <c r="BI13286" s="32"/>
      <c r="BJ13286" s="32"/>
      <c r="BK13286" s="32"/>
      <c r="BL13286" s="32"/>
      <c r="BM13286" s="32"/>
      <c r="BN13286" s="32"/>
      <c r="BO13286" s="32"/>
      <c r="BP13286" s="32"/>
      <c r="BR13286" s="32"/>
      <c r="BS13286" s="32"/>
      <c r="BT13286" s="32"/>
      <c r="BU13286" s="32"/>
      <c r="BV13286" s="32"/>
      <c r="BW13286" s="32"/>
      <c r="BX13286" s="32"/>
      <c r="BY13286" s="32"/>
      <c r="BZ13286" s="32"/>
      <c r="CA13286" s="32"/>
      <c r="CC13286" s="32"/>
      <c r="CD13286" s="32"/>
      <c r="CE13286" s="32"/>
      <c r="CF13286" s="32"/>
      <c r="CG13286" s="32"/>
      <c r="CH13286" s="32"/>
      <c r="CI13286" s="32"/>
      <c r="CJ13286" s="32"/>
      <c r="CK13286" s="32"/>
      <c r="CN13286" s="32"/>
      <c r="CO13286" s="32"/>
      <c r="CP13286" s="32"/>
      <c r="CQ13286" s="32"/>
      <c r="CR13286" s="32"/>
      <c r="CS13286" s="32"/>
      <c r="CT13286" s="32"/>
      <c r="CU13286" s="32"/>
      <c r="CW13286" s="32"/>
      <c r="CX13286" s="32"/>
      <c r="CY13286" s="32"/>
      <c r="CZ13286" s="32"/>
      <c r="DA13286" s="32"/>
      <c r="DB13286" s="32"/>
      <c r="DC13286" s="32"/>
      <c r="DD13286" s="32"/>
    </row>
    <row r="13287" spans="1:108" ht="18.75" customHeight="1" x14ac:dyDescent="0.2">
      <c r="A13287" s="31" t="s">
        <v>3</v>
      </c>
      <c r="B13287" s="31"/>
      <c r="F13287" s="31" t="s">
        <v>1312</v>
      </c>
      <c r="G13287" s="31"/>
      <c r="H13287" s="31"/>
      <c r="I13287" s="31"/>
      <c r="L13287" s="31" t="s">
        <v>605</v>
      </c>
      <c r="M13287" s="31"/>
      <c r="N13287" s="31"/>
      <c r="O13287" s="31"/>
      <c r="Q13287" s="32">
        <v>0</v>
      </c>
      <c r="R13287" s="32"/>
      <c r="S13287" s="32"/>
      <c r="T13287" s="32"/>
      <c r="U13287" s="32"/>
      <c r="V13287" s="32"/>
      <c r="W13287" s="32"/>
      <c r="Y13287" s="32">
        <v>0</v>
      </c>
      <c r="Z13287" s="32"/>
      <c r="AA13287" s="32"/>
      <c r="AB13287" s="32"/>
      <c r="AC13287" s="32"/>
      <c r="AE13287" s="32">
        <v>0</v>
      </c>
      <c r="AF13287" s="32"/>
      <c r="AG13287" s="32"/>
      <c r="AH13287" s="32"/>
      <c r="AI13287" s="32"/>
      <c r="AJ13287" s="32"/>
      <c r="AK13287" s="32"/>
      <c r="AM13287" s="32">
        <v>0</v>
      </c>
      <c r="AN13287" s="32"/>
      <c r="AO13287" s="32"/>
      <c r="AP13287" s="32"/>
      <c r="AQ13287" s="32"/>
      <c r="AR13287" s="32"/>
      <c r="AS13287" s="32"/>
      <c r="AT13287" s="32"/>
      <c r="AW13287" s="32">
        <v>0</v>
      </c>
      <c r="AX13287" s="32"/>
      <c r="AY13287" s="32"/>
      <c r="AZ13287" s="32"/>
      <c r="BA13287" s="32"/>
      <c r="BB13287" s="32"/>
      <c r="BC13287" s="32"/>
      <c r="BD13287" s="32"/>
      <c r="BE13287" s="32"/>
      <c r="BF13287" s="32"/>
      <c r="BG13287" s="32">
        <v>0</v>
      </c>
      <c r="BH13287" s="32"/>
      <c r="BI13287" s="32"/>
      <c r="BJ13287" s="32"/>
      <c r="BK13287" s="32"/>
      <c r="BL13287" s="32"/>
      <c r="BM13287" s="32"/>
      <c r="BN13287" s="32"/>
      <c r="BO13287" s="32"/>
      <c r="BP13287" s="32"/>
      <c r="BR13287" s="32">
        <v>0</v>
      </c>
      <c r="BS13287" s="32"/>
      <c r="BT13287" s="32"/>
      <c r="BU13287" s="32"/>
      <c r="BV13287" s="32"/>
      <c r="BW13287" s="32"/>
      <c r="BX13287" s="32"/>
      <c r="BY13287" s="32"/>
      <c r="BZ13287" s="32"/>
      <c r="CA13287" s="32"/>
      <c r="CC13287" s="32">
        <v>0</v>
      </c>
      <c r="CD13287" s="32"/>
      <c r="CE13287" s="32"/>
      <c r="CF13287" s="32"/>
      <c r="CG13287" s="32"/>
      <c r="CH13287" s="32"/>
      <c r="CI13287" s="32"/>
      <c r="CJ13287" s="32"/>
      <c r="CK13287" s="32"/>
      <c r="CN13287" s="32">
        <v>0</v>
      </c>
      <c r="CO13287" s="32"/>
      <c r="CP13287" s="32"/>
      <c r="CQ13287" s="32"/>
      <c r="CR13287" s="32"/>
      <c r="CS13287" s="32"/>
      <c r="CT13287" s="32"/>
      <c r="CU13287" s="32"/>
      <c r="CW13287" s="32">
        <v>0</v>
      </c>
      <c r="CX13287" s="32"/>
      <c r="CY13287" s="32"/>
      <c r="CZ13287" s="32"/>
      <c r="DA13287" s="32"/>
      <c r="DB13287" s="32"/>
      <c r="DC13287" s="32"/>
      <c r="DD13287" s="32"/>
    </row>
    <row r="13288" spans="1:108" ht="13.5" customHeight="1" x14ac:dyDescent="0.2">
      <c r="A13288" s="68"/>
      <c r="B13288" s="35" t="s">
        <v>160</v>
      </c>
      <c r="C13288" s="35"/>
      <c r="D13288" s="35"/>
      <c r="E13288" s="35"/>
      <c r="F13288" s="35"/>
      <c r="G13288" s="35" t="s">
        <v>1562</v>
      </c>
      <c r="H13288" s="35"/>
      <c r="I13288" s="35"/>
      <c r="J13288" s="35"/>
      <c r="K13288" s="35"/>
      <c r="L13288" s="35"/>
      <c r="M13288" s="35"/>
      <c r="N13288" s="35"/>
      <c r="O13288" s="35"/>
      <c r="P13288" s="35"/>
      <c r="Q13288" s="30">
        <v>0</v>
      </c>
      <c r="R13288" s="30"/>
      <c r="S13288" s="30"/>
      <c r="T13288" s="30"/>
      <c r="U13288" s="30"/>
      <c r="V13288" s="30"/>
      <c r="W13288" s="30"/>
      <c r="Y13288" s="30">
        <v>0</v>
      </c>
      <c r="Z13288" s="30"/>
      <c r="AA13288" s="30"/>
      <c r="AB13288" s="30"/>
      <c r="AC13288" s="30"/>
      <c r="AE13288" s="30">
        <v>0</v>
      </c>
      <c r="AF13288" s="30"/>
      <c r="AG13288" s="30"/>
      <c r="AH13288" s="30"/>
      <c r="AI13288" s="30"/>
      <c r="AJ13288" s="30"/>
      <c r="AK13288" s="30"/>
      <c r="AM13288" s="30">
        <v>0</v>
      </c>
      <c r="AN13288" s="30"/>
      <c r="AO13288" s="30"/>
      <c r="AP13288" s="30"/>
      <c r="AQ13288" s="30"/>
      <c r="AR13288" s="30"/>
      <c r="AS13288" s="30"/>
      <c r="AT13288" s="30"/>
      <c r="AW13288" s="30">
        <v>0</v>
      </c>
      <c r="AX13288" s="30"/>
      <c r="AY13288" s="30"/>
      <c r="AZ13288" s="30"/>
      <c r="BA13288" s="30"/>
      <c r="BB13288" s="30"/>
      <c r="BC13288" s="30"/>
      <c r="BD13288" s="30"/>
      <c r="BE13288" s="30"/>
      <c r="BF13288" s="30"/>
      <c r="BG13288" s="30">
        <v>0</v>
      </c>
      <c r="BH13288" s="30"/>
      <c r="BI13288" s="30"/>
      <c r="BJ13288" s="30"/>
      <c r="BK13288" s="30"/>
      <c r="BL13288" s="30"/>
      <c r="BM13288" s="30"/>
      <c r="BN13288" s="30"/>
      <c r="BO13288" s="30"/>
      <c r="BP13288" s="30"/>
      <c r="BR13288" s="30">
        <v>0</v>
      </c>
      <c r="BS13288" s="30"/>
      <c r="BT13288" s="30"/>
      <c r="BU13288" s="30"/>
      <c r="BV13288" s="30"/>
      <c r="BW13288" s="30"/>
      <c r="BX13288" s="30"/>
      <c r="BY13288" s="30"/>
      <c r="BZ13288" s="30"/>
      <c r="CA13288" s="30"/>
      <c r="CC13288" s="30">
        <v>0</v>
      </c>
      <c r="CD13288" s="30"/>
      <c r="CE13288" s="30"/>
      <c r="CF13288" s="30"/>
      <c r="CG13288" s="30"/>
      <c r="CH13288" s="30"/>
      <c r="CI13288" s="30"/>
      <c r="CJ13288" s="30"/>
      <c r="CK13288" s="30"/>
      <c r="CN13288" s="30">
        <v>0</v>
      </c>
      <c r="CO13288" s="30"/>
      <c r="CP13288" s="30"/>
      <c r="CQ13288" s="30"/>
      <c r="CR13288" s="30"/>
      <c r="CS13288" s="30"/>
      <c r="CT13288" s="30"/>
      <c r="CU13288" s="30"/>
      <c r="CW13288" s="30">
        <v>0</v>
      </c>
      <c r="CX13288" s="30"/>
      <c r="CY13288" s="30"/>
      <c r="CZ13288" s="30"/>
      <c r="DA13288" s="30"/>
      <c r="DB13288" s="30"/>
      <c r="DC13288" s="30"/>
      <c r="DD13288" s="30"/>
    </row>
    <row r="13289" spans="1:108" ht="6.75" customHeight="1" x14ac:dyDescent="0.2">
      <c r="A13289" s="68"/>
    </row>
    <row r="13290" spans="1:108" ht="8.25" customHeight="1" x14ac:dyDescent="0.2"/>
    <row r="13291" spans="1:108" ht="13.5" customHeight="1" x14ac:dyDescent="0.2">
      <c r="A13291" s="28"/>
      <c r="B13291" s="35" t="s">
        <v>1502</v>
      </c>
      <c r="C13291" s="35"/>
      <c r="D13291" s="35"/>
      <c r="E13291" s="35"/>
      <c r="F13291" s="35"/>
      <c r="G13291" s="35" t="s">
        <v>1563</v>
      </c>
      <c r="H13291" s="35"/>
      <c r="I13291" s="35"/>
      <c r="J13291" s="35"/>
      <c r="K13291" s="35"/>
      <c r="L13291" s="35"/>
      <c r="M13291" s="35"/>
      <c r="N13291" s="35"/>
      <c r="O13291" s="35"/>
      <c r="P13291" s="35"/>
      <c r="Q13291" s="30">
        <v>0</v>
      </c>
      <c r="R13291" s="30"/>
      <c r="S13291" s="30"/>
      <c r="T13291" s="30"/>
      <c r="U13291" s="30"/>
      <c r="V13291" s="30"/>
      <c r="W13291" s="30"/>
      <c r="Y13291" s="30">
        <v>0</v>
      </c>
      <c r="Z13291" s="30"/>
      <c r="AA13291" s="30"/>
      <c r="AB13291" s="30"/>
      <c r="AC13291" s="30"/>
      <c r="AE13291" s="30">
        <v>0</v>
      </c>
      <c r="AF13291" s="30"/>
      <c r="AG13291" s="30"/>
      <c r="AH13291" s="30"/>
      <c r="AI13291" s="30"/>
      <c r="AJ13291" s="30"/>
      <c r="AK13291" s="30"/>
      <c r="AM13291" s="30">
        <v>0</v>
      </c>
      <c r="AN13291" s="30"/>
      <c r="AO13291" s="30"/>
      <c r="AP13291" s="30"/>
      <c r="AQ13291" s="30"/>
      <c r="AR13291" s="30"/>
      <c r="AS13291" s="30"/>
      <c r="AT13291" s="30"/>
      <c r="AW13291" s="30">
        <v>0</v>
      </c>
      <c r="AX13291" s="30"/>
      <c r="AY13291" s="30"/>
      <c r="AZ13291" s="30"/>
      <c r="BA13291" s="30"/>
      <c r="BB13291" s="30"/>
      <c r="BC13291" s="30"/>
      <c r="BD13291" s="30"/>
      <c r="BE13291" s="30"/>
      <c r="BF13291" s="30"/>
      <c r="BG13291" s="30">
        <v>0</v>
      </c>
      <c r="BH13291" s="30"/>
      <c r="BI13291" s="30"/>
      <c r="BJ13291" s="30"/>
      <c r="BK13291" s="30"/>
      <c r="BL13291" s="30"/>
      <c r="BM13291" s="30"/>
      <c r="BN13291" s="30"/>
      <c r="BO13291" s="30"/>
      <c r="BP13291" s="30"/>
      <c r="BR13291" s="30">
        <v>0</v>
      </c>
      <c r="BS13291" s="30"/>
      <c r="BT13291" s="30"/>
      <c r="BU13291" s="30"/>
      <c r="BV13291" s="30"/>
      <c r="BW13291" s="30"/>
      <c r="BX13291" s="30"/>
      <c r="BY13291" s="30"/>
      <c r="BZ13291" s="30"/>
      <c r="CA13291" s="30"/>
      <c r="CC13291" s="30">
        <v>0</v>
      </c>
      <c r="CD13291" s="30"/>
      <c r="CE13291" s="30"/>
      <c r="CF13291" s="30"/>
      <c r="CG13291" s="30"/>
      <c r="CH13291" s="30"/>
      <c r="CI13291" s="30"/>
      <c r="CJ13291" s="30"/>
      <c r="CK13291" s="30"/>
      <c r="CN13291" s="30">
        <v>0</v>
      </c>
      <c r="CO13291" s="30"/>
      <c r="CP13291" s="30"/>
      <c r="CQ13291" s="30"/>
      <c r="CR13291" s="30"/>
      <c r="CS13291" s="30"/>
      <c r="CT13291" s="30"/>
      <c r="CU13291" s="30"/>
      <c r="CW13291" s="30">
        <v>0</v>
      </c>
      <c r="CX13291" s="30"/>
      <c r="CY13291" s="30"/>
      <c r="CZ13291" s="30"/>
      <c r="DA13291" s="30"/>
      <c r="DB13291" s="30"/>
      <c r="DC13291" s="30"/>
      <c r="DD13291" s="30"/>
    </row>
    <row r="13292" spans="1:108" ht="6.75" customHeight="1" x14ac:dyDescent="0.2">
      <c r="A13292" s="28"/>
    </row>
    <row r="13293" spans="1:108" ht="11.25" customHeight="1" x14ac:dyDescent="0.2"/>
    <row r="13294" spans="1:108" ht="16.5" customHeight="1" x14ac:dyDescent="0.2">
      <c r="A13294" s="29" t="s">
        <v>1564</v>
      </c>
      <c r="B13294" s="29"/>
      <c r="C13294" s="29"/>
      <c r="D13294" s="29"/>
      <c r="F13294" s="29" t="s">
        <v>1565</v>
      </c>
      <c r="G13294" s="29"/>
      <c r="H13294" s="29"/>
      <c r="I13294" s="29"/>
      <c r="J13294" s="29"/>
      <c r="K13294" s="29"/>
      <c r="L13294" s="29"/>
      <c r="M13294" s="29"/>
      <c r="N13294" s="29"/>
      <c r="O13294" s="29"/>
      <c r="P13294" s="29"/>
      <c r="Q13294" s="29"/>
      <c r="R13294" s="29"/>
      <c r="S13294" s="29"/>
      <c r="T13294" s="29"/>
      <c r="U13294" s="29"/>
      <c r="V13294" s="29"/>
      <c r="W13294" s="29"/>
      <c r="X13294" s="29"/>
      <c r="Y13294" s="29"/>
      <c r="Z13294" s="29"/>
      <c r="AA13294" s="29"/>
      <c r="AB13294" s="29"/>
      <c r="AC13294" s="29"/>
      <c r="AD13294" s="29"/>
      <c r="AE13294" s="29"/>
      <c r="AF13294" s="29"/>
      <c r="AG13294" s="29"/>
      <c r="AH13294" s="29"/>
      <c r="AI13294" s="29"/>
      <c r="AJ13294" s="29"/>
      <c r="AK13294" s="29"/>
      <c r="AL13294" s="29"/>
      <c r="AM13294" s="29"/>
      <c r="AN13294" s="29"/>
      <c r="AO13294" s="29"/>
      <c r="AP13294" s="29"/>
      <c r="AQ13294" s="29"/>
      <c r="AR13294" s="29"/>
      <c r="AS13294" s="29"/>
      <c r="AT13294" s="29"/>
      <c r="AU13294" s="29"/>
      <c r="AV13294" s="29"/>
      <c r="AW13294" s="29"/>
      <c r="AX13294" s="29"/>
      <c r="AY13294" s="29"/>
      <c r="AZ13294" s="29"/>
      <c r="BA13294" s="29"/>
    </row>
    <row r="13295" spans="1:108" ht="12.75" hidden="1" customHeight="1" x14ac:dyDescent="0.2">
      <c r="A13295" s="31" t="s">
        <v>3</v>
      </c>
      <c r="B13295" s="31"/>
      <c r="F13295" s="31" t="s">
        <v>1288</v>
      </c>
      <c r="G13295" s="31"/>
      <c r="H13295" s="31"/>
      <c r="I13295" s="31"/>
      <c r="L13295" s="31" t="s">
        <v>605</v>
      </c>
      <c r="M13295" s="31"/>
      <c r="N13295" s="31"/>
      <c r="O13295" s="31"/>
      <c r="Q13295" s="32">
        <v>223463.29</v>
      </c>
      <c r="R13295" s="32"/>
      <c r="S13295" s="32"/>
      <c r="T13295" s="32"/>
      <c r="U13295" s="32"/>
      <c r="V13295" s="32"/>
      <c r="W13295" s="32"/>
      <c r="Y13295" s="32">
        <v>0</v>
      </c>
      <c r="Z13295" s="32"/>
      <c r="AA13295" s="32"/>
      <c r="AB13295" s="32"/>
      <c r="AC13295" s="32"/>
      <c r="AE13295" s="32">
        <v>0</v>
      </c>
      <c r="AF13295" s="32"/>
      <c r="AG13295" s="32"/>
      <c r="AH13295" s="32"/>
      <c r="AI13295" s="32"/>
      <c r="AJ13295" s="32"/>
      <c r="AK13295" s="32"/>
      <c r="AM13295" s="32">
        <v>0</v>
      </c>
      <c r="AN13295" s="32"/>
      <c r="AO13295" s="32"/>
      <c r="AP13295" s="32"/>
      <c r="AQ13295" s="32"/>
      <c r="AR13295" s="32"/>
      <c r="AS13295" s="32"/>
      <c r="AT13295" s="32"/>
      <c r="AW13295" s="32">
        <v>0</v>
      </c>
      <c r="AX13295" s="32"/>
      <c r="AY13295" s="32"/>
      <c r="AZ13295" s="32"/>
      <c r="BA13295" s="32"/>
      <c r="BB13295" s="32"/>
      <c r="BC13295" s="32"/>
      <c r="BD13295" s="32"/>
      <c r="BE13295" s="32"/>
      <c r="BF13295" s="32"/>
      <c r="BG13295" s="32">
        <v>0</v>
      </c>
      <c r="BH13295" s="32"/>
      <c r="BI13295" s="32"/>
      <c r="BJ13295" s="32"/>
      <c r="BK13295" s="32"/>
      <c r="BL13295" s="32"/>
      <c r="BM13295" s="32"/>
      <c r="BN13295" s="32"/>
      <c r="BO13295" s="32"/>
      <c r="BP13295" s="32"/>
      <c r="BR13295" s="32">
        <v>0</v>
      </c>
      <c r="BS13295" s="32"/>
      <c r="BT13295" s="32"/>
      <c r="BU13295" s="32"/>
      <c r="BV13295" s="32"/>
      <c r="BW13295" s="32"/>
      <c r="BX13295" s="32"/>
      <c r="BY13295" s="32"/>
      <c r="BZ13295" s="32"/>
      <c r="CA13295" s="32"/>
      <c r="CC13295" s="32">
        <v>0</v>
      </c>
      <c r="CD13295" s="32"/>
      <c r="CE13295" s="32"/>
      <c r="CF13295" s="32"/>
      <c r="CG13295" s="32"/>
      <c r="CH13295" s="32"/>
      <c r="CI13295" s="32"/>
      <c r="CJ13295" s="32"/>
      <c r="CK13295" s="32"/>
      <c r="CN13295" s="32">
        <v>223463.29</v>
      </c>
      <c r="CO13295" s="32"/>
      <c r="CP13295" s="32"/>
      <c r="CQ13295" s="32"/>
      <c r="CR13295" s="32"/>
      <c r="CS13295" s="32"/>
      <c r="CT13295" s="32"/>
      <c r="CU13295" s="32"/>
      <c r="CW13295" s="32">
        <v>48250</v>
      </c>
      <c r="CX13295" s="32"/>
      <c r="CY13295" s="32"/>
      <c r="CZ13295" s="32"/>
      <c r="DA13295" s="32"/>
      <c r="DB13295" s="32"/>
      <c r="DC13295" s="32"/>
      <c r="DD13295" s="32"/>
    </row>
    <row r="13296" spans="1:108" ht="16.5" customHeight="1" x14ac:dyDescent="0.2">
      <c r="A13296" s="31"/>
      <c r="B13296" s="31"/>
      <c r="F13296" s="31"/>
      <c r="G13296" s="31"/>
      <c r="H13296" s="31"/>
      <c r="I13296" s="31"/>
      <c r="L13296" s="31"/>
      <c r="M13296" s="31"/>
      <c r="N13296" s="31"/>
      <c r="O13296" s="31"/>
      <c r="Q13296" s="32"/>
      <c r="R13296" s="32"/>
      <c r="S13296" s="32"/>
      <c r="T13296" s="32"/>
      <c r="U13296" s="32"/>
      <c r="V13296" s="32"/>
      <c r="W13296" s="32"/>
      <c r="Y13296" s="32"/>
      <c r="Z13296" s="32"/>
      <c r="AA13296" s="32"/>
      <c r="AB13296" s="32"/>
      <c r="AC13296" s="32"/>
      <c r="AE13296" s="32"/>
      <c r="AF13296" s="32"/>
      <c r="AG13296" s="32"/>
      <c r="AH13296" s="32"/>
      <c r="AI13296" s="32"/>
      <c r="AJ13296" s="32"/>
      <c r="AK13296" s="32"/>
      <c r="AM13296" s="32"/>
      <c r="AN13296" s="32"/>
      <c r="AO13296" s="32"/>
      <c r="AP13296" s="32"/>
      <c r="AQ13296" s="32"/>
      <c r="AR13296" s="32"/>
      <c r="AS13296" s="32"/>
      <c r="AT13296" s="32"/>
      <c r="AW13296" s="32"/>
      <c r="AX13296" s="32"/>
      <c r="AY13296" s="32"/>
      <c r="AZ13296" s="32"/>
      <c r="BA13296" s="32"/>
      <c r="BB13296" s="32"/>
      <c r="BC13296" s="32"/>
      <c r="BD13296" s="32"/>
      <c r="BE13296" s="32"/>
      <c r="BF13296" s="32"/>
      <c r="BG13296" s="32"/>
      <c r="BH13296" s="32"/>
      <c r="BI13296" s="32"/>
      <c r="BJ13296" s="32"/>
      <c r="BK13296" s="32"/>
      <c r="BL13296" s="32"/>
      <c r="BM13296" s="32"/>
      <c r="BN13296" s="32"/>
      <c r="BO13296" s="32"/>
      <c r="BP13296" s="32"/>
      <c r="BR13296" s="32"/>
      <c r="BS13296" s="32"/>
      <c r="BT13296" s="32"/>
      <c r="BU13296" s="32"/>
      <c r="BV13296" s="32"/>
      <c r="BW13296" s="32"/>
      <c r="BX13296" s="32"/>
      <c r="BY13296" s="32"/>
      <c r="BZ13296" s="32"/>
      <c r="CA13296" s="32"/>
      <c r="CC13296" s="32"/>
      <c r="CD13296" s="32"/>
      <c r="CE13296" s="32"/>
      <c r="CF13296" s="32"/>
      <c r="CG13296" s="32"/>
      <c r="CH13296" s="32"/>
      <c r="CI13296" s="32"/>
      <c r="CJ13296" s="32"/>
      <c r="CK13296" s="32"/>
      <c r="CN13296" s="32"/>
      <c r="CO13296" s="32"/>
      <c r="CP13296" s="32"/>
      <c r="CQ13296" s="32"/>
      <c r="CR13296" s="32"/>
      <c r="CS13296" s="32"/>
      <c r="CT13296" s="32"/>
      <c r="CU13296" s="32"/>
      <c r="CW13296" s="32"/>
      <c r="CX13296" s="32"/>
      <c r="CY13296" s="32"/>
      <c r="CZ13296" s="32"/>
      <c r="DA13296" s="32"/>
      <c r="DB13296" s="32"/>
      <c r="DC13296" s="32"/>
      <c r="DD13296" s="32"/>
    </row>
    <row r="13297" spans="1:108" ht="16.5" customHeight="1" x14ac:dyDescent="0.2">
      <c r="A13297" s="31" t="s">
        <v>3</v>
      </c>
      <c r="B13297" s="31"/>
      <c r="F13297" s="31" t="s">
        <v>1288</v>
      </c>
      <c r="G13297" s="31"/>
      <c r="H13297" s="31"/>
      <c r="I13297" s="31"/>
      <c r="L13297" s="31" t="s">
        <v>561</v>
      </c>
      <c r="M13297" s="31"/>
      <c r="N13297" s="31"/>
      <c r="O13297" s="31"/>
      <c r="Q13297" s="32">
        <v>179250</v>
      </c>
      <c r="R13297" s="32"/>
      <c r="S13297" s="32"/>
      <c r="T13297" s="32"/>
      <c r="U13297" s="32"/>
      <c r="V13297" s="32"/>
      <c r="W13297" s="32"/>
      <c r="Y13297" s="32">
        <v>0</v>
      </c>
      <c r="Z13297" s="32"/>
      <c r="AA13297" s="32"/>
      <c r="AB13297" s="32"/>
      <c r="AC13297" s="32"/>
      <c r="AE13297" s="32">
        <v>0</v>
      </c>
      <c r="AF13297" s="32"/>
      <c r="AG13297" s="32"/>
      <c r="AH13297" s="32"/>
      <c r="AI13297" s="32"/>
      <c r="AJ13297" s="32"/>
      <c r="AK13297" s="32"/>
      <c r="AM13297" s="32">
        <v>0</v>
      </c>
      <c r="AN13297" s="32"/>
      <c r="AO13297" s="32"/>
      <c r="AP13297" s="32"/>
      <c r="AQ13297" s="32"/>
      <c r="AR13297" s="32"/>
      <c r="AS13297" s="32"/>
      <c r="AT13297" s="32"/>
      <c r="AW13297" s="32">
        <v>0</v>
      </c>
      <c r="AX13297" s="32"/>
      <c r="AY13297" s="32"/>
      <c r="AZ13297" s="32"/>
      <c r="BA13297" s="32"/>
      <c r="BB13297" s="32"/>
      <c r="BC13297" s="32"/>
      <c r="BD13297" s="32"/>
      <c r="BE13297" s="32"/>
      <c r="BF13297" s="32"/>
      <c r="BG13297" s="32">
        <v>0</v>
      </c>
      <c r="BH13297" s="32"/>
      <c r="BI13297" s="32"/>
      <c r="BJ13297" s="32"/>
      <c r="BK13297" s="32"/>
      <c r="BL13297" s="32"/>
      <c r="BM13297" s="32"/>
      <c r="BN13297" s="32"/>
      <c r="BO13297" s="32"/>
      <c r="BP13297" s="32"/>
      <c r="BR13297" s="32">
        <v>0</v>
      </c>
      <c r="BS13297" s="32"/>
      <c r="BT13297" s="32"/>
      <c r="BU13297" s="32"/>
      <c r="BV13297" s="32"/>
      <c r="BW13297" s="32"/>
      <c r="BX13297" s="32"/>
      <c r="BY13297" s="32"/>
      <c r="BZ13297" s="32"/>
      <c r="CA13297" s="32"/>
      <c r="CC13297" s="32">
        <v>0</v>
      </c>
      <c r="CD13297" s="32"/>
      <c r="CE13297" s="32"/>
      <c r="CF13297" s="32"/>
      <c r="CG13297" s="32"/>
      <c r="CH13297" s="32"/>
      <c r="CI13297" s="32"/>
      <c r="CJ13297" s="32"/>
      <c r="CK13297" s="32"/>
      <c r="CN13297" s="32">
        <v>179250</v>
      </c>
      <c r="CO13297" s="32"/>
      <c r="CP13297" s="32"/>
      <c r="CQ13297" s="32"/>
      <c r="CR13297" s="32"/>
      <c r="CS13297" s="32"/>
      <c r="CT13297" s="32"/>
      <c r="CU13297" s="32"/>
      <c r="CW13297" s="32">
        <v>0</v>
      </c>
      <c r="CX13297" s="32"/>
      <c r="CY13297" s="32"/>
      <c r="CZ13297" s="32"/>
      <c r="DA13297" s="32"/>
      <c r="DB13297" s="32"/>
      <c r="DC13297" s="32"/>
      <c r="DD13297" s="32"/>
    </row>
    <row r="13298" spans="1:108" ht="16.5" customHeight="1" x14ac:dyDescent="0.2">
      <c r="A13298" s="31" t="s">
        <v>3</v>
      </c>
      <c r="B13298" s="31"/>
      <c r="F13298" s="31" t="s">
        <v>1288</v>
      </c>
      <c r="G13298" s="31"/>
      <c r="H13298" s="31"/>
      <c r="I13298" s="31"/>
      <c r="L13298" s="31" t="s">
        <v>614</v>
      </c>
      <c r="M13298" s="31"/>
      <c r="N13298" s="31"/>
      <c r="O13298" s="31"/>
      <c r="Q13298" s="32">
        <v>0</v>
      </c>
      <c r="R13298" s="32"/>
      <c r="S13298" s="32"/>
      <c r="T13298" s="32"/>
      <c r="U13298" s="32"/>
      <c r="V13298" s="32"/>
      <c r="W13298" s="32"/>
      <c r="Y13298" s="32">
        <v>0</v>
      </c>
      <c r="Z13298" s="32"/>
      <c r="AA13298" s="32"/>
      <c r="AB13298" s="32"/>
      <c r="AC13298" s="32"/>
      <c r="AE13298" s="32">
        <v>0</v>
      </c>
      <c r="AF13298" s="32"/>
      <c r="AG13298" s="32"/>
      <c r="AH13298" s="32"/>
      <c r="AI13298" s="32"/>
      <c r="AJ13298" s="32"/>
      <c r="AK13298" s="32"/>
      <c r="AM13298" s="32">
        <v>0</v>
      </c>
      <c r="AN13298" s="32"/>
      <c r="AO13298" s="32"/>
      <c r="AP13298" s="32"/>
      <c r="AQ13298" s="32"/>
      <c r="AR13298" s="32"/>
      <c r="AS13298" s="32"/>
      <c r="AT13298" s="32"/>
      <c r="AW13298" s="32">
        <v>0</v>
      </c>
      <c r="AX13298" s="32"/>
      <c r="AY13298" s="32"/>
      <c r="AZ13298" s="32"/>
      <c r="BA13298" s="32"/>
      <c r="BB13298" s="32"/>
      <c r="BC13298" s="32"/>
      <c r="BD13298" s="32"/>
      <c r="BE13298" s="32"/>
      <c r="BF13298" s="32"/>
      <c r="BG13298" s="32">
        <v>0</v>
      </c>
      <c r="BH13298" s="32"/>
      <c r="BI13298" s="32"/>
      <c r="BJ13298" s="32"/>
      <c r="BK13298" s="32"/>
      <c r="BL13298" s="32"/>
      <c r="BM13298" s="32"/>
      <c r="BN13298" s="32"/>
      <c r="BO13298" s="32"/>
      <c r="BP13298" s="32"/>
      <c r="BR13298" s="32">
        <v>0</v>
      </c>
      <c r="BS13298" s="32"/>
      <c r="BT13298" s="32"/>
      <c r="BU13298" s="32"/>
      <c r="BV13298" s="32"/>
      <c r="BW13298" s="32"/>
      <c r="BX13298" s="32"/>
      <c r="BY13298" s="32"/>
      <c r="BZ13298" s="32"/>
      <c r="CA13298" s="32"/>
      <c r="CC13298" s="32">
        <v>0</v>
      </c>
      <c r="CD13298" s="32"/>
      <c r="CE13298" s="32"/>
      <c r="CF13298" s="32"/>
      <c r="CG13298" s="32"/>
      <c r="CH13298" s="32"/>
      <c r="CI13298" s="32"/>
      <c r="CJ13298" s="32"/>
      <c r="CK13298" s="32"/>
      <c r="CN13298" s="32">
        <v>0</v>
      </c>
      <c r="CO13298" s="32"/>
      <c r="CP13298" s="32"/>
      <c r="CQ13298" s="32"/>
      <c r="CR13298" s="32"/>
      <c r="CS13298" s="32"/>
      <c r="CT13298" s="32"/>
      <c r="CU13298" s="32"/>
      <c r="CW13298" s="32">
        <v>0</v>
      </c>
      <c r="CX13298" s="32"/>
      <c r="CY13298" s="32"/>
      <c r="CZ13298" s="32"/>
      <c r="DA13298" s="32"/>
      <c r="DB13298" s="32"/>
      <c r="DC13298" s="32"/>
      <c r="DD13298" s="32"/>
    </row>
    <row r="13299" spans="1:108" ht="18.75" customHeight="1" x14ac:dyDescent="0.2">
      <c r="A13299" s="31" t="s">
        <v>3</v>
      </c>
      <c r="B13299" s="31"/>
      <c r="F13299" s="31" t="s">
        <v>1288</v>
      </c>
      <c r="G13299" s="31"/>
      <c r="H13299" s="31"/>
      <c r="I13299" s="31"/>
      <c r="L13299" s="31" t="s">
        <v>533</v>
      </c>
      <c r="M13299" s="31"/>
      <c r="N13299" s="31"/>
      <c r="O13299" s="31"/>
      <c r="Q13299" s="32">
        <v>0</v>
      </c>
      <c r="R13299" s="32"/>
      <c r="S13299" s="32"/>
      <c r="T13299" s="32"/>
      <c r="U13299" s="32"/>
      <c r="V13299" s="32"/>
      <c r="W13299" s="32"/>
      <c r="Y13299" s="32">
        <v>0</v>
      </c>
      <c r="Z13299" s="32"/>
      <c r="AA13299" s="32"/>
      <c r="AB13299" s="32"/>
      <c r="AC13299" s="32"/>
      <c r="AE13299" s="32">
        <v>0</v>
      </c>
      <c r="AF13299" s="32"/>
      <c r="AG13299" s="32"/>
      <c r="AH13299" s="32"/>
      <c r="AI13299" s="32"/>
      <c r="AJ13299" s="32"/>
      <c r="AK13299" s="32"/>
      <c r="AM13299" s="32">
        <v>0</v>
      </c>
      <c r="AN13299" s="32"/>
      <c r="AO13299" s="32"/>
      <c r="AP13299" s="32"/>
      <c r="AQ13299" s="32"/>
      <c r="AR13299" s="32"/>
      <c r="AS13299" s="32"/>
      <c r="AT13299" s="32"/>
      <c r="AW13299" s="32">
        <v>0</v>
      </c>
      <c r="AX13299" s="32"/>
      <c r="AY13299" s="32"/>
      <c r="AZ13299" s="32"/>
      <c r="BA13299" s="32"/>
      <c r="BB13299" s="32"/>
      <c r="BC13299" s="32"/>
      <c r="BD13299" s="32"/>
      <c r="BE13299" s="32"/>
      <c r="BF13299" s="32"/>
      <c r="BG13299" s="32">
        <v>750000</v>
      </c>
      <c r="BH13299" s="32"/>
      <c r="BI13299" s="32"/>
      <c r="BJ13299" s="32"/>
      <c r="BK13299" s="32"/>
      <c r="BL13299" s="32"/>
      <c r="BM13299" s="32"/>
      <c r="BN13299" s="32"/>
      <c r="BO13299" s="32"/>
      <c r="BP13299" s="32"/>
      <c r="BR13299" s="32">
        <v>0</v>
      </c>
      <c r="BS13299" s="32"/>
      <c r="BT13299" s="32"/>
      <c r="BU13299" s="32"/>
      <c r="BV13299" s="32"/>
      <c r="BW13299" s="32"/>
      <c r="BX13299" s="32"/>
      <c r="BY13299" s="32"/>
      <c r="BZ13299" s="32"/>
      <c r="CA13299" s="32"/>
      <c r="CC13299" s="32">
        <v>0</v>
      </c>
      <c r="CD13299" s="32"/>
      <c r="CE13299" s="32"/>
      <c r="CF13299" s="32"/>
      <c r="CG13299" s="32"/>
      <c r="CH13299" s="32"/>
      <c r="CI13299" s="32"/>
      <c r="CJ13299" s="32"/>
      <c r="CK13299" s="32"/>
      <c r="CN13299" s="32">
        <v>-750000</v>
      </c>
      <c r="CO13299" s="32"/>
      <c r="CP13299" s="32"/>
      <c r="CQ13299" s="32"/>
      <c r="CR13299" s="32"/>
      <c r="CS13299" s="32"/>
      <c r="CT13299" s="32"/>
      <c r="CU13299" s="32"/>
      <c r="CW13299" s="32">
        <v>0</v>
      </c>
      <c r="CX13299" s="32"/>
      <c r="CY13299" s="32"/>
      <c r="CZ13299" s="32"/>
      <c r="DA13299" s="32"/>
      <c r="DB13299" s="32"/>
      <c r="DC13299" s="32"/>
      <c r="DD13299" s="32"/>
    </row>
    <row r="13300" spans="1:108" ht="13.5" customHeight="1" x14ac:dyDescent="0.2">
      <c r="A13300" s="68"/>
      <c r="B13300" s="35" t="s">
        <v>160</v>
      </c>
      <c r="C13300" s="35"/>
      <c r="D13300" s="35"/>
      <c r="E13300" s="35"/>
      <c r="F13300" s="35"/>
      <c r="G13300" s="35" t="s">
        <v>1566</v>
      </c>
      <c r="H13300" s="35"/>
      <c r="I13300" s="35"/>
      <c r="J13300" s="35"/>
      <c r="K13300" s="35"/>
      <c r="L13300" s="35"/>
      <c r="M13300" s="35"/>
      <c r="N13300" s="35"/>
      <c r="O13300" s="35"/>
      <c r="P13300" s="35"/>
      <c r="Q13300" s="30">
        <v>402713.29</v>
      </c>
      <c r="R13300" s="30"/>
      <c r="S13300" s="30"/>
      <c r="T13300" s="30"/>
      <c r="U13300" s="30"/>
      <c r="V13300" s="30"/>
      <c r="W13300" s="30"/>
      <c r="Y13300" s="30">
        <v>0</v>
      </c>
      <c r="Z13300" s="30"/>
      <c r="AA13300" s="30"/>
      <c r="AB13300" s="30"/>
      <c r="AC13300" s="30"/>
      <c r="AE13300" s="30">
        <v>0</v>
      </c>
      <c r="AF13300" s="30"/>
      <c r="AG13300" s="30"/>
      <c r="AH13300" s="30"/>
      <c r="AI13300" s="30"/>
      <c r="AJ13300" s="30"/>
      <c r="AK13300" s="30"/>
      <c r="AM13300" s="30">
        <v>0</v>
      </c>
      <c r="AN13300" s="30"/>
      <c r="AO13300" s="30"/>
      <c r="AP13300" s="30"/>
      <c r="AQ13300" s="30"/>
      <c r="AR13300" s="30"/>
      <c r="AS13300" s="30"/>
      <c r="AT13300" s="30"/>
      <c r="AW13300" s="30">
        <v>0</v>
      </c>
      <c r="AX13300" s="30"/>
      <c r="AY13300" s="30"/>
      <c r="AZ13300" s="30"/>
      <c r="BA13300" s="30"/>
      <c r="BB13300" s="30"/>
      <c r="BC13300" s="30"/>
      <c r="BD13300" s="30"/>
      <c r="BE13300" s="30"/>
      <c r="BF13300" s="30"/>
      <c r="BG13300" s="30">
        <v>750000</v>
      </c>
      <c r="BH13300" s="30"/>
      <c r="BI13300" s="30"/>
      <c r="BJ13300" s="30"/>
      <c r="BK13300" s="30"/>
      <c r="BL13300" s="30"/>
      <c r="BM13300" s="30"/>
      <c r="BN13300" s="30"/>
      <c r="BO13300" s="30"/>
      <c r="BP13300" s="30"/>
      <c r="BR13300" s="30">
        <v>0</v>
      </c>
      <c r="BS13300" s="30"/>
      <c r="BT13300" s="30"/>
      <c r="BU13300" s="30"/>
      <c r="BV13300" s="30"/>
      <c r="BW13300" s="30"/>
      <c r="BX13300" s="30"/>
      <c r="BY13300" s="30"/>
      <c r="BZ13300" s="30"/>
      <c r="CA13300" s="30"/>
      <c r="CC13300" s="30">
        <v>0</v>
      </c>
      <c r="CD13300" s="30"/>
      <c r="CE13300" s="30"/>
      <c r="CF13300" s="30"/>
      <c r="CG13300" s="30"/>
      <c r="CH13300" s="30"/>
      <c r="CI13300" s="30"/>
      <c r="CJ13300" s="30"/>
      <c r="CK13300" s="30"/>
      <c r="CN13300" s="30">
        <v>-347286.71</v>
      </c>
      <c r="CO13300" s="30"/>
      <c r="CP13300" s="30"/>
      <c r="CQ13300" s="30"/>
      <c r="CR13300" s="30"/>
      <c r="CS13300" s="30"/>
      <c r="CT13300" s="30"/>
      <c r="CU13300" s="30"/>
      <c r="CW13300" s="30">
        <v>48250</v>
      </c>
      <c r="CX13300" s="30"/>
      <c r="CY13300" s="30"/>
      <c r="CZ13300" s="30"/>
      <c r="DA13300" s="30"/>
      <c r="DB13300" s="30"/>
      <c r="DC13300" s="30"/>
      <c r="DD13300" s="30"/>
    </row>
    <row r="13301" spans="1:108" ht="6.75" customHeight="1" x14ac:dyDescent="0.2">
      <c r="A13301" s="68"/>
    </row>
    <row r="13302" spans="1:108" ht="8.25" customHeight="1" x14ac:dyDescent="0.2"/>
    <row r="13303" spans="1:108" ht="13.5" customHeight="1" x14ac:dyDescent="0.2">
      <c r="A13303" s="28"/>
      <c r="B13303" s="35" t="s">
        <v>1502</v>
      </c>
      <c r="C13303" s="35"/>
      <c r="D13303" s="35"/>
      <c r="E13303" s="35"/>
      <c r="F13303" s="35"/>
      <c r="G13303" s="35" t="s">
        <v>1567</v>
      </c>
      <c r="H13303" s="35"/>
      <c r="I13303" s="35"/>
      <c r="J13303" s="35"/>
      <c r="K13303" s="35"/>
      <c r="L13303" s="35"/>
      <c r="M13303" s="35"/>
      <c r="N13303" s="35"/>
      <c r="O13303" s="35"/>
      <c r="P13303" s="35"/>
      <c r="Q13303" s="30">
        <v>402713.29</v>
      </c>
      <c r="R13303" s="30"/>
      <c r="S13303" s="30"/>
      <c r="T13303" s="30"/>
      <c r="U13303" s="30"/>
      <c r="V13303" s="30"/>
      <c r="W13303" s="30"/>
      <c r="Y13303" s="30">
        <v>0</v>
      </c>
      <c r="Z13303" s="30"/>
      <c r="AA13303" s="30"/>
      <c r="AB13303" s="30"/>
      <c r="AC13303" s="30"/>
      <c r="AE13303" s="30">
        <v>0</v>
      </c>
      <c r="AF13303" s="30"/>
      <c r="AG13303" s="30"/>
      <c r="AH13303" s="30"/>
      <c r="AI13303" s="30"/>
      <c r="AJ13303" s="30"/>
      <c r="AK13303" s="30"/>
      <c r="AM13303" s="30">
        <v>0</v>
      </c>
      <c r="AN13303" s="30"/>
      <c r="AO13303" s="30"/>
      <c r="AP13303" s="30"/>
      <c r="AQ13303" s="30"/>
      <c r="AR13303" s="30"/>
      <c r="AS13303" s="30"/>
      <c r="AT13303" s="30"/>
      <c r="AW13303" s="30">
        <v>0</v>
      </c>
      <c r="AX13303" s="30"/>
      <c r="AY13303" s="30"/>
      <c r="AZ13303" s="30"/>
      <c r="BA13303" s="30"/>
      <c r="BB13303" s="30"/>
      <c r="BC13303" s="30"/>
      <c r="BD13303" s="30"/>
      <c r="BE13303" s="30"/>
      <c r="BF13303" s="30"/>
      <c r="BG13303" s="30">
        <v>750000</v>
      </c>
      <c r="BH13303" s="30"/>
      <c r="BI13303" s="30"/>
      <c r="BJ13303" s="30"/>
      <c r="BK13303" s="30"/>
      <c r="BL13303" s="30"/>
      <c r="BM13303" s="30"/>
      <c r="BN13303" s="30"/>
      <c r="BO13303" s="30"/>
      <c r="BP13303" s="30"/>
      <c r="BR13303" s="30">
        <v>0</v>
      </c>
      <c r="BS13303" s="30"/>
      <c r="BT13303" s="30"/>
      <c r="BU13303" s="30"/>
      <c r="BV13303" s="30"/>
      <c r="BW13303" s="30"/>
      <c r="BX13303" s="30"/>
      <c r="BY13303" s="30"/>
      <c r="BZ13303" s="30"/>
      <c r="CA13303" s="30"/>
      <c r="CC13303" s="30">
        <v>0</v>
      </c>
      <c r="CD13303" s="30"/>
      <c r="CE13303" s="30"/>
      <c r="CF13303" s="30"/>
      <c r="CG13303" s="30"/>
      <c r="CH13303" s="30"/>
      <c r="CI13303" s="30"/>
      <c r="CJ13303" s="30"/>
      <c r="CK13303" s="30"/>
      <c r="CN13303" s="30">
        <v>-347286.71</v>
      </c>
      <c r="CO13303" s="30"/>
      <c r="CP13303" s="30"/>
      <c r="CQ13303" s="30"/>
      <c r="CR13303" s="30"/>
      <c r="CS13303" s="30"/>
      <c r="CT13303" s="30"/>
      <c r="CU13303" s="30"/>
      <c r="CW13303" s="30">
        <v>48250</v>
      </c>
      <c r="CX13303" s="30"/>
      <c r="CY13303" s="30"/>
      <c r="CZ13303" s="30"/>
      <c r="DA13303" s="30"/>
      <c r="DB13303" s="30"/>
      <c r="DC13303" s="30"/>
      <c r="DD13303" s="30"/>
    </row>
    <row r="13304" spans="1:108" ht="6.75" customHeight="1" x14ac:dyDescent="0.2">
      <c r="A13304" s="28"/>
    </row>
    <row r="13305" spans="1:108" ht="11.25" customHeight="1" x14ac:dyDescent="0.2"/>
    <row r="13306" spans="1:108" ht="18.75" customHeight="1" x14ac:dyDescent="0.2">
      <c r="A13306" s="29" t="s">
        <v>1568</v>
      </c>
      <c r="B13306" s="29"/>
      <c r="C13306" s="29"/>
      <c r="D13306" s="29"/>
      <c r="F13306" s="29" t="s">
        <v>1569</v>
      </c>
      <c r="G13306" s="29"/>
      <c r="H13306" s="29"/>
      <c r="I13306" s="29"/>
      <c r="J13306" s="29"/>
      <c r="K13306" s="29"/>
      <c r="L13306" s="29"/>
      <c r="M13306" s="29"/>
      <c r="N13306" s="29"/>
      <c r="O13306" s="29"/>
      <c r="P13306" s="29"/>
      <c r="Q13306" s="29"/>
      <c r="R13306" s="29"/>
      <c r="S13306" s="29"/>
      <c r="T13306" s="29"/>
      <c r="U13306" s="29"/>
      <c r="V13306" s="29"/>
      <c r="W13306" s="29"/>
      <c r="X13306" s="29"/>
      <c r="Y13306" s="29"/>
      <c r="Z13306" s="29"/>
      <c r="AA13306" s="29"/>
      <c r="AB13306" s="29"/>
      <c r="AC13306" s="29"/>
      <c r="AD13306" s="29"/>
      <c r="AE13306" s="29"/>
      <c r="AF13306" s="29"/>
      <c r="AG13306" s="29"/>
      <c r="AH13306" s="29"/>
      <c r="AI13306" s="29"/>
      <c r="AJ13306" s="29"/>
      <c r="AK13306" s="29"/>
      <c r="AL13306" s="29"/>
      <c r="AM13306" s="29"/>
      <c r="AN13306" s="29"/>
      <c r="AO13306" s="29"/>
      <c r="AP13306" s="29"/>
      <c r="AQ13306" s="29"/>
      <c r="AR13306" s="29"/>
      <c r="AS13306" s="29"/>
      <c r="AT13306" s="29"/>
      <c r="AU13306" s="29"/>
      <c r="AV13306" s="29"/>
      <c r="AW13306" s="29"/>
      <c r="AX13306" s="29"/>
      <c r="AY13306" s="29"/>
      <c r="AZ13306" s="29"/>
      <c r="BA13306" s="29"/>
    </row>
    <row r="13307" spans="1:108" ht="17.25" customHeight="1" x14ac:dyDescent="0.2">
      <c r="A13307" s="13"/>
      <c r="B13307" s="35" t="s">
        <v>1502</v>
      </c>
      <c r="C13307" s="35"/>
      <c r="D13307" s="35"/>
      <c r="E13307" s="35"/>
      <c r="F13307" s="35"/>
      <c r="G13307" s="35" t="s">
        <v>1570</v>
      </c>
      <c r="H13307" s="35"/>
      <c r="I13307" s="35"/>
      <c r="J13307" s="35"/>
      <c r="K13307" s="35"/>
      <c r="L13307" s="35"/>
      <c r="M13307" s="35"/>
      <c r="N13307" s="35"/>
      <c r="O13307" s="35"/>
      <c r="P13307" s="35"/>
      <c r="Q13307" s="30">
        <v>0</v>
      </c>
      <c r="R13307" s="30"/>
      <c r="S13307" s="30"/>
      <c r="T13307" s="30"/>
      <c r="U13307" s="30"/>
      <c r="V13307" s="30"/>
      <c r="W13307" s="30"/>
      <c r="Y13307" s="30">
        <v>0</v>
      </c>
      <c r="Z13307" s="30"/>
      <c r="AA13307" s="30"/>
      <c r="AB13307" s="30"/>
      <c r="AC13307" s="30"/>
      <c r="AE13307" s="30">
        <v>0</v>
      </c>
      <c r="AF13307" s="30"/>
      <c r="AG13307" s="30"/>
      <c r="AH13307" s="30"/>
      <c r="AI13307" s="30"/>
      <c r="AJ13307" s="30"/>
      <c r="AK13307" s="30"/>
      <c r="AM13307" s="30">
        <v>0</v>
      </c>
      <c r="AN13307" s="30"/>
      <c r="AO13307" s="30"/>
      <c r="AP13307" s="30"/>
      <c r="AQ13307" s="30"/>
      <c r="AR13307" s="30"/>
      <c r="AS13307" s="30"/>
      <c r="AT13307" s="30"/>
      <c r="AW13307" s="30">
        <v>0</v>
      </c>
      <c r="AX13307" s="30"/>
      <c r="AY13307" s="30"/>
      <c r="AZ13307" s="30"/>
      <c r="BA13307" s="30"/>
      <c r="BB13307" s="30"/>
      <c r="BC13307" s="30"/>
      <c r="BD13307" s="30"/>
      <c r="BE13307" s="30"/>
      <c r="BF13307" s="30"/>
      <c r="BG13307" s="30">
        <v>0</v>
      </c>
      <c r="BH13307" s="30"/>
      <c r="BI13307" s="30"/>
      <c r="BJ13307" s="30"/>
      <c r="BK13307" s="30"/>
      <c r="BL13307" s="30"/>
      <c r="BM13307" s="30"/>
      <c r="BN13307" s="30"/>
      <c r="BO13307" s="30"/>
      <c r="BP13307" s="30"/>
      <c r="BR13307" s="30">
        <v>0</v>
      </c>
      <c r="BS13307" s="30"/>
      <c r="BT13307" s="30"/>
      <c r="BU13307" s="30"/>
      <c r="BV13307" s="30"/>
      <c r="BW13307" s="30"/>
      <c r="BX13307" s="30"/>
      <c r="BY13307" s="30"/>
      <c r="BZ13307" s="30"/>
      <c r="CA13307" s="30"/>
      <c r="CC13307" s="30">
        <v>0</v>
      </c>
      <c r="CD13307" s="30"/>
      <c r="CE13307" s="30"/>
      <c r="CF13307" s="30"/>
      <c r="CG13307" s="30"/>
      <c r="CH13307" s="30"/>
      <c r="CI13307" s="30"/>
      <c r="CJ13307" s="30"/>
      <c r="CK13307" s="30"/>
      <c r="CN13307" s="30">
        <v>-23725.35</v>
      </c>
      <c r="CO13307" s="30"/>
      <c r="CP13307" s="30"/>
      <c r="CQ13307" s="30"/>
      <c r="CR13307" s="30"/>
      <c r="CS13307" s="30"/>
      <c r="CT13307" s="30"/>
      <c r="CU13307" s="30"/>
      <c r="CW13307" s="30">
        <v>0</v>
      </c>
      <c r="CX13307" s="30"/>
      <c r="CY13307" s="30"/>
      <c r="CZ13307" s="30"/>
      <c r="DA13307" s="30"/>
      <c r="DB13307" s="30"/>
      <c r="DC13307" s="30"/>
      <c r="DD13307" s="30"/>
    </row>
    <row r="13308" spans="1:108" ht="5.25" customHeight="1" x14ac:dyDescent="0.2"/>
    <row r="13309" spans="1:108" ht="2.25" customHeight="1" x14ac:dyDescent="0.2">
      <c r="A13309" s="31" t="s">
        <v>3</v>
      </c>
      <c r="B13309" s="31"/>
      <c r="F13309" s="31" t="s">
        <v>1041</v>
      </c>
      <c r="G13309" s="31"/>
      <c r="H13309" s="31"/>
      <c r="I13309" s="31"/>
      <c r="L13309" s="31" t="s">
        <v>1073</v>
      </c>
      <c r="M13309" s="31"/>
      <c r="N13309" s="31"/>
      <c r="O13309" s="31"/>
      <c r="Q13309" s="32">
        <v>0</v>
      </c>
      <c r="R13309" s="32"/>
      <c r="S13309" s="32"/>
      <c r="T13309" s="32"/>
      <c r="U13309" s="32"/>
      <c r="V13309" s="32"/>
      <c r="W13309" s="32"/>
      <c r="Y13309" s="32">
        <v>0</v>
      </c>
      <c r="Z13309" s="32"/>
      <c r="AA13309" s="32"/>
      <c r="AB13309" s="32"/>
      <c r="AC13309" s="32"/>
      <c r="AE13309" s="32">
        <v>0</v>
      </c>
      <c r="AF13309" s="32"/>
      <c r="AG13309" s="32"/>
      <c r="AH13309" s="32"/>
      <c r="AI13309" s="32"/>
      <c r="AJ13309" s="32"/>
      <c r="AK13309" s="32"/>
      <c r="AM13309" s="32">
        <v>0</v>
      </c>
      <c r="AN13309" s="32"/>
      <c r="AO13309" s="32"/>
      <c r="AP13309" s="32"/>
      <c r="AQ13309" s="32"/>
      <c r="AR13309" s="32"/>
      <c r="AS13309" s="32"/>
      <c r="AT13309" s="32"/>
      <c r="AW13309" s="32">
        <v>0</v>
      </c>
      <c r="AX13309" s="32"/>
      <c r="AY13309" s="32"/>
      <c r="AZ13309" s="32"/>
      <c r="BA13309" s="32"/>
      <c r="BB13309" s="32"/>
      <c r="BC13309" s="32"/>
      <c r="BD13309" s="32"/>
      <c r="BE13309" s="32"/>
      <c r="BF13309" s="32"/>
      <c r="BG13309" s="32">
        <v>0</v>
      </c>
      <c r="BH13309" s="32"/>
      <c r="BI13309" s="32"/>
      <c r="BJ13309" s="32"/>
      <c r="BK13309" s="32"/>
      <c r="BL13309" s="32"/>
      <c r="BM13309" s="32"/>
      <c r="BN13309" s="32"/>
      <c r="BO13309" s="32"/>
      <c r="BP13309" s="32"/>
      <c r="BR13309" s="32">
        <v>0</v>
      </c>
      <c r="BS13309" s="32"/>
      <c r="BT13309" s="32"/>
      <c r="BU13309" s="32"/>
      <c r="BV13309" s="32"/>
      <c r="BW13309" s="32"/>
      <c r="BX13309" s="32"/>
      <c r="BY13309" s="32"/>
      <c r="BZ13309" s="32"/>
      <c r="CA13309" s="32"/>
      <c r="CC13309" s="32">
        <v>0</v>
      </c>
      <c r="CD13309" s="32"/>
      <c r="CE13309" s="32"/>
      <c r="CF13309" s="32"/>
      <c r="CG13309" s="32"/>
      <c r="CH13309" s="32"/>
      <c r="CI13309" s="32"/>
      <c r="CJ13309" s="32"/>
      <c r="CK13309" s="32"/>
      <c r="CN13309" s="32">
        <v>0</v>
      </c>
      <c r="CO13309" s="32"/>
      <c r="CP13309" s="32"/>
      <c r="CQ13309" s="32"/>
      <c r="CR13309" s="32"/>
      <c r="CS13309" s="32"/>
      <c r="CT13309" s="32"/>
      <c r="CU13309" s="32"/>
      <c r="CW13309" s="32">
        <v>68755.259999999995</v>
      </c>
      <c r="CX13309" s="32"/>
      <c r="CY13309" s="32"/>
      <c r="CZ13309" s="32"/>
      <c r="DA13309" s="32"/>
      <c r="DB13309" s="32"/>
      <c r="DC13309" s="32"/>
      <c r="DD13309" s="32"/>
    </row>
    <row r="13310" spans="1:108" ht="14.25" customHeight="1" x14ac:dyDescent="0.2">
      <c r="A13310" s="31"/>
      <c r="B13310" s="31"/>
      <c r="F13310" s="31"/>
      <c r="G13310" s="31"/>
      <c r="H13310" s="31"/>
      <c r="I13310" s="31"/>
      <c r="L13310" s="31"/>
      <c r="M13310" s="31"/>
      <c r="N13310" s="31"/>
      <c r="O13310" s="31"/>
      <c r="Q13310" s="32"/>
      <c r="R13310" s="32"/>
      <c r="S13310" s="32"/>
      <c r="T13310" s="32"/>
      <c r="U13310" s="32"/>
      <c r="V13310" s="32"/>
      <c r="W13310" s="32"/>
      <c r="Y13310" s="32"/>
      <c r="Z13310" s="32"/>
      <c r="AA13310" s="32"/>
      <c r="AB13310" s="32"/>
      <c r="AC13310" s="32"/>
      <c r="AE13310" s="32"/>
      <c r="AF13310" s="32"/>
      <c r="AG13310" s="32"/>
      <c r="AH13310" s="32"/>
      <c r="AI13310" s="32"/>
      <c r="AJ13310" s="32"/>
      <c r="AK13310" s="32"/>
      <c r="AM13310" s="32"/>
      <c r="AN13310" s="32"/>
      <c r="AO13310" s="32"/>
      <c r="AP13310" s="32"/>
      <c r="AQ13310" s="32"/>
      <c r="AR13310" s="32"/>
      <c r="AS13310" s="32"/>
      <c r="AT13310" s="32"/>
      <c r="AW13310" s="32"/>
      <c r="AX13310" s="32"/>
      <c r="AY13310" s="32"/>
      <c r="AZ13310" s="32"/>
      <c r="BA13310" s="32"/>
      <c r="BB13310" s="32"/>
      <c r="BC13310" s="32"/>
      <c r="BD13310" s="32"/>
      <c r="BE13310" s="32"/>
      <c r="BF13310" s="32"/>
      <c r="BG13310" s="32"/>
      <c r="BH13310" s="32"/>
      <c r="BI13310" s="32"/>
      <c r="BJ13310" s="32"/>
      <c r="BK13310" s="32"/>
      <c r="BL13310" s="32"/>
      <c r="BM13310" s="32"/>
      <c r="BN13310" s="32"/>
      <c r="BO13310" s="32"/>
      <c r="BP13310" s="32"/>
      <c r="BR13310" s="32"/>
      <c r="BS13310" s="32"/>
      <c r="BT13310" s="32"/>
      <c r="BU13310" s="32"/>
      <c r="BV13310" s="32"/>
      <c r="BW13310" s="32"/>
      <c r="BX13310" s="32"/>
      <c r="BY13310" s="32"/>
      <c r="BZ13310" s="32"/>
      <c r="CA13310" s="32"/>
      <c r="CC13310" s="32"/>
      <c r="CD13310" s="32"/>
      <c r="CE13310" s="32"/>
      <c r="CF13310" s="32"/>
      <c r="CG13310" s="32"/>
      <c r="CH13310" s="32"/>
      <c r="CI13310" s="32"/>
      <c r="CJ13310" s="32"/>
      <c r="CK13310" s="32"/>
      <c r="CN13310" s="32"/>
      <c r="CO13310" s="32"/>
      <c r="CP13310" s="32"/>
      <c r="CQ13310" s="32"/>
      <c r="CR13310" s="32"/>
      <c r="CS13310" s="32"/>
      <c r="CT13310" s="32"/>
      <c r="CU13310" s="32"/>
      <c r="CW13310" s="32"/>
      <c r="CX13310" s="32"/>
      <c r="CY13310" s="32"/>
      <c r="CZ13310" s="32"/>
      <c r="DA13310" s="32"/>
      <c r="DB13310" s="32"/>
      <c r="DC13310" s="32"/>
      <c r="DD13310" s="32"/>
    </row>
    <row r="13311" spans="1:108" ht="18.75" customHeight="1" x14ac:dyDescent="0.2">
      <c r="A13311" s="31" t="s">
        <v>3</v>
      </c>
      <c r="B13311" s="31"/>
      <c r="F13311" s="31" t="s">
        <v>1041</v>
      </c>
      <c r="G13311" s="31"/>
      <c r="H13311" s="31"/>
      <c r="I13311" s="31"/>
      <c r="L13311" s="31" t="s">
        <v>1075</v>
      </c>
      <c r="M13311" s="31"/>
      <c r="N13311" s="31"/>
      <c r="O13311" s="31"/>
      <c r="Q13311" s="32">
        <v>33353.74</v>
      </c>
      <c r="R13311" s="32"/>
      <c r="S13311" s="32"/>
      <c r="T13311" s="32"/>
      <c r="U13311" s="32"/>
      <c r="V13311" s="32"/>
      <c r="W13311" s="32"/>
      <c r="Y13311" s="32">
        <v>0</v>
      </c>
      <c r="Z13311" s="32"/>
      <c r="AA13311" s="32"/>
      <c r="AB13311" s="32"/>
      <c r="AC13311" s="32"/>
      <c r="AE13311" s="32">
        <v>0</v>
      </c>
      <c r="AF13311" s="32"/>
      <c r="AG13311" s="32"/>
      <c r="AH13311" s="32"/>
      <c r="AI13311" s="32"/>
      <c r="AJ13311" s="32"/>
      <c r="AK13311" s="32"/>
      <c r="AM13311" s="32">
        <v>0</v>
      </c>
      <c r="AN13311" s="32"/>
      <c r="AO13311" s="32"/>
      <c r="AP13311" s="32"/>
      <c r="AQ13311" s="32"/>
      <c r="AR13311" s="32"/>
      <c r="AS13311" s="32"/>
      <c r="AT13311" s="32"/>
      <c r="AW13311" s="32">
        <v>0</v>
      </c>
      <c r="AX13311" s="32"/>
      <c r="AY13311" s="32"/>
      <c r="AZ13311" s="32"/>
      <c r="BA13311" s="32"/>
      <c r="BB13311" s="32"/>
      <c r="BC13311" s="32"/>
      <c r="BD13311" s="32"/>
      <c r="BE13311" s="32"/>
      <c r="BF13311" s="32"/>
      <c r="BG13311" s="32">
        <v>0</v>
      </c>
      <c r="BH13311" s="32"/>
      <c r="BI13311" s="32"/>
      <c r="BJ13311" s="32"/>
      <c r="BK13311" s="32"/>
      <c r="BL13311" s="32"/>
      <c r="BM13311" s="32"/>
      <c r="BN13311" s="32"/>
      <c r="BO13311" s="32"/>
      <c r="BP13311" s="32"/>
      <c r="BR13311" s="32">
        <v>0</v>
      </c>
      <c r="BS13311" s="32"/>
      <c r="BT13311" s="32"/>
      <c r="BU13311" s="32"/>
      <c r="BV13311" s="32"/>
      <c r="BW13311" s="32"/>
      <c r="BX13311" s="32"/>
      <c r="BY13311" s="32"/>
      <c r="BZ13311" s="32"/>
      <c r="CA13311" s="32"/>
      <c r="CC13311" s="32">
        <v>0</v>
      </c>
      <c r="CD13311" s="32"/>
      <c r="CE13311" s="32"/>
      <c r="CF13311" s="32"/>
      <c r="CG13311" s="32"/>
      <c r="CH13311" s="32"/>
      <c r="CI13311" s="32"/>
      <c r="CJ13311" s="32"/>
      <c r="CK13311" s="32"/>
      <c r="CN13311" s="32">
        <v>33353.74</v>
      </c>
      <c r="CO13311" s="32"/>
      <c r="CP13311" s="32"/>
      <c r="CQ13311" s="32"/>
      <c r="CR13311" s="32"/>
      <c r="CS13311" s="32"/>
      <c r="CT13311" s="32"/>
      <c r="CU13311" s="32"/>
      <c r="CW13311" s="32">
        <v>0</v>
      </c>
      <c r="CX13311" s="32"/>
      <c r="CY13311" s="32"/>
      <c r="CZ13311" s="32"/>
      <c r="DA13311" s="32"/>
      <c r="DB13311" s="32"/>
      <c r="DC13311" s="32"/>
      <c r="DD13311" s="32"/>
    </row>
    <row r="13312" spans="1:108" ht="13.5" customHeight="1" x14ac:dyDescent="0.2">
      <c r="A13312" s="68"/>
      <c r="B13312" s="35" t="s">
        <v>160</v>
      </c>
      <c r="C13312" s="35"/>
      <c r="D13312" s="35"/>
      <c r="E13312" s="35"/>
      <c r="F13312" s="35"/>
      <c r="G13312" s="35" t="s">
        <v>1571</v>
      </c>
      <c r="H13312" s="35"/>
      <c r="I13312" s="35"/>
      <c r="J13312" s="35"/>
      <c r="K13312" s="35"/>
      <c r="L13312" s="35"/>
      <c r="M13312" s="35"/>
      <c r="N13312" s="35"/>
      <c r="O13312" s="35"/>
      <c r="P13312" s="35"/>
      <c r="Q13312" s="30">
        <v>33353.74</v>
      </c>
      <c r="R13312" s="30"/>
      <c r="S13312" s="30"/>
      <c r="T13312" s="30"/>
      <c r="U13312" s="30"/>
      <c r="V13312" s="30"/>
      <c r="W13312" s="30"/>
      <c r="Y13312" s="30">
        <v>0</v>
      </c>
      <c r="Z13312" s="30"/>
      <c r="AA13312" s="30"/>
      <c r="AB13312" s="30"/>
      <c r="AC13312" s="30"/>
      <c r="AE13312" s="30">
        <v>0</v>
      </c>
      <c r="AF13312" s="30"/>
      <c r="AG13312" s="30"/>
      <c r="AH13312" s="30"/>
      <c r="AI13312" s="30"/>
      <c r="AJ13312" s="30"/>
      <c r="AK13312" s="30"/>
      <c r="AM13312" s="30">
        <v>0</v>
      </c>
      <c r="AN13312" s="30"/>
      <c r="AO13312" s="30"/>
      <c r="AP13312" s="30"/>
      <c r="AQ13312" s="30"/>
      <c r="AR13312" s="30"/>
      <c r="AS13312" s="30"/>
      <c r="AT13312" s="30"/>
      <c r="AW13312" s="30">
        <v>0</v>
      </c>
      <c r="AX13312" s="30"/>
      <c r="AY13312" s="30"/>
      <c r="AZ13312" s="30"/>
      <c r="BA13312" s="30"/>
      <c r="BB13312" s="30"/>
      <c r="BC13312" s="30"/>
      <c r="BD13312" s="30"/>
      <c r="BE13312" s="30"/>
      <c r="BF13312" s="30"/>
      <c r="BG13312" s="30">
        <v>0</v>
      </c>
      <c r="BH13312" s="30"/>
      <c r="BI13312" s="30"/>
      <c r="BJ13312" s="30"/>
      <c r="BK13312" s="30"/>
      <c r="BL13312" s="30"/>
      <c r="BM13312" s="30"/>
      <c r="BN13312" s="30"/>
      <c r="BO13312" s="30"/>
      <c r="BP13312" s="30"/>
      <c r="BR13312" s="30">
        <v>0</v>
      </c>
      <c r="BS13312" s="30"/>
      <c r="BT13312" s="30"/>
      <c r="BU13312" s="30"/>
      <c r="BV13312" s="30"/>
      <c r="BW13312" s="30"/>
      <c r="BX13312" s="30"/>
      <c r="BY13312" s="30"/>
      <c r="BZ13312" s="30"/>
      <c r="CA13312" s="30"/>
      <c r="CC13312" s="30">
        <v>0</v>
      </c>
      <c r="CD13312" s="30"/>
      <c r="CE13312" s="30"/>
      <c r="CF13312" s="30"/>
      <c r="CG13312" s="30"/>
      <c r="CH13312" s="30"/>
      <c r="CI13312" s="30"/>
      <c r="CJ13312" s="30"/>
      <c r="CK13312" s="30"/>
      <c r="CN13312" s="30">
        <v>33353.74</v>
      </c>
      <c r="CO13312" s="30"/>
      <c r="CP13312" s="30"/>
      <c r="CQ13312" s="30"/>
      <c r="CR13312" s="30"/>
      <c r="CS13312" s="30"/>
      <c r="CT13312" s="30"/>
      <c r="CU13312" s="30"/>
      <c r="CW13312" s="30">
        <v>68755.259999999995</v>
      </c>
      <c r="CX13312" s="30"/>
      <c r="CY13312" s="30"/>
      <c r="CZ13312" s="30"/>
      <c r="DA13312" s="30"/>
      <c r="DB13312" s="30"/>
      <c r="DC13312" s="30"/>
      <c r="DD13312" s="30"/>
    </row>
    <row r="13313" spans="1:109" ht="6.75" customHeight="1" x14ac:dyDescent="0.2">
      <c r="A13313" s="68"/>
    </row>
    <row r="13314" spans="1:109" ht="5.25" customHeight="1" x14ac:dyDescent="0.2"/>
    <row r="13315" spans="1:109" ht="18.75" customHeight="1" x14ac:dyDescent="0.2">
      <c r="A13315" s="34" t="s">
        <v>1505</v>
      </c>
      <c r="B13315" s="34"/>
      <c r="C13315" s="34"/>
      <c r="D13315" s="34"/>
      <c r="E13315" s="34"/>
      <c r="F13315" s="34"/>
      <c r="G13315" s="34"/>
      <c r="H13315" s="34"/>
      <c r="I13315" s="34"/>
      <c r="J13315" s="34"/>
      <c r="K13315" s="34"/>
      <c r="L13315" s="34"/>
      <c r="M13315" s="34"/>
      <c r="N13315" s="34"/>
      <c r="O13315" s="34"/>
      <c r="P13315" s="34"/>
      <c r="Q13315" s="34"/>
      <c r="R13315" s="34"/>
      <c r="S13315" s="34"/>
      <c r="T13315" s="34"/>
      <c r="U13315" s="34"/>
      <c r="V13315" s="34"/>
      <c r="W13315" s="34"/>
      <c r="X13315" s="34"/>
      <c r="Y13315" s="34"/>
      <c r="Z13315" s="34"/>
      <c r="AA13315" s="34"/>
      <c r="AB13315" s="34"/>
      <c r="AC13315" s="34"/>
      <c r="AD13315" s="34"/>
      <c r="AE13315" s="34"/>
      <c r="AF13315" s="34"/>
      <c r="AG13315" s="34"/>
      <c r="AH13315" s="34"/>
      <c r="AI13315" s="34"/>
      <c r="AJ13315" s="34"/>
      <c r="AK13315" s="34"/>
      <c r="AL13315" s="34"/>
      <c r="AM13315" s="34"/>
      <c r="AN13315" s="34"/>
      <c r="AO13315" s="34"/>
      <c r="AP13315" s="34"/>
      <c r="AQ13315" s="34"/>
      <c r="AR13315" s="34"/>
      <c r="AS13315" s="34"/>
      <c r="AT13315" s="34"/>
      <c r="AU13315" s="34"/>
      <c r="AV13315" s="34"/>
      <c r="AW13315" s="34"/>
      <c r="AX13315" s="34"/>
      <c r="AY13315" s="34"/>
      <c r="AZ13315" s="34"/>
      <c r="BA13315" s="34"/>
      <c r="BB13315" s="34"/>
      <c r="BC13315" s="34"/>
      <c r="BD13315" s="34"/>
      <c r="BE13315" s="34"/>
      <c r="BF13315" s="34"/>
      <c r="BG13315" s="34"/>
      <c r="BH13315" s="34"/>
      <c r="BI13315" s="34"/>
      <c r="BJ13315" s="34"/>
      <c r="BK13315" s="34"/>
      <c r="BL13315" s="34"/>
      <c r="BM13315" s="34"/>
      <c r="BN13315" s="34"/>
      <c r="BO13315" s="34"/>
      <c r="BP13315" s="34"/>
      <c r="BQ13315" s="34"/>
      <c r="BR13315" s="34"/>
      <c r="BS13315" s="34"/>
      <c r="BT13315" s="34"/>
      <c r="BU13315" s="34"/>
      <c r="BV13315" s="34"/>
      <c r="BW13315" s="34"/>
      <c r="BX13315" s="34"/>
      <c r="BY13315" s="34"/>
      <c r="BZ13315" s="34"/>
      <c r="CA13315" s="34"/>
      <c r="CB13315" s="34"/>
      <c r="CC13315" s="34"/>
      <c r="CD13315" s="34"/>
      <c r="CE13315" s="34"/>
      <c r="CF13315" s="34"/>
      <c r="CG13315" s="34"/>
      <c r="CH13315" s="34"/>
      <c r="CI13315" s="34"/>
      <c r="CJ13315" s="34"/>
      <c r="CK13315" s="34"/>
      <c r="CL13315" s="34"/>
      <c r="CM13315" s="34"/>
      <c r="CN13315" s="34"/>
      <c r="CO13315" s="34"/>
      <c r="CP13315" s="34"/>
      <c r="CQ13315" s="34"/>
      <c r="CR13315" s="34"/>
      <c r="CS13315" s="34"/>
      <c r="CT13315" s="34"/>
      <c r="CU13315" s="34"/>
      <c r="CV13315" s="34"/>
      <c r="CW13315" s="34"/>
      <c r="CX13315" s="34"/>
      <c r="CY13315" s="34"/>
      <c r="CZ13315" s="34"/>
      <c r="DA13315" s="34"/>
      <c r="DB13315" s="34"/>
      <c r="DC13315" s="34"/>
      <c r="DD13315" s="34"/>
      <c r="DE13315" s="34"/>
    </row>
    <row r="13316" spans="1:109" ht="13.5" customHeight="1" x14ac:dyDescent="0.2"/>
    <row r="13317" spans="1:109" ht="7.5" customHeight="1" x14ac:dyDescent="0.2"/>
    <row r="13318" spans="1:109" ht="15" customHeight="1" x14ac:dyDescent="0.2">
      <c r="Q13318" s="33" t="s">
        <v>1477</v>
      </c>
      <c r="R13318" s="33"/>
      <c r="S13318" s="33"/>
      <c r="T13318" s="33"/>
      <c r="U13318" s="33"/>
      <c r="V13318" s="33"/>
      <c r="W13318" s="33"/>
      <c r="Y13318" s="33" t="s">
        <v>1478</v>
      </c>
      <c r="Z13318" s="33"/>
      <c r="AA13318" s="33"/>
      <c r="AB13318" s="33"/>
      <c r="AC13318" s="33"/>
      <c r="AD13318" s="33"/>
      <c r="AE13318" s="33"/>
      <c r="AF13318" s="33"/>
      <c r="AG13318" s="33"/>
      <c r="AH13318" s="33"/>
      <c r="AI13318" s="33"/>
      <c r="AJ13318" s="33"/>
      <c r="AK13318" s="33"/>
      <c r="AL13318" s="33"/>
      <c r="AM13318" s="33"/>
      <c r="AN13318" s="33"/>
      <c r="AO13318" s="33"/>
      <c r="AP13318" s="33"/>
      <c r="AQ13318" s="33"/>
      <c r="AR13318" s="33"/>
      <c r="AS13318" s="33"/>
      <c r="AT13318" s="33"/>
      <c r="AU13318" s="33"/>
      <c r="AV13318" s="33"/>
      <c r="AW13318" s="33"/>
      <c r="AX13318" s="33"/>
      <c r="AY13318" s="33"/>
      <c r="AZ13318" s="33"/>
      <c r="BA13318" s="33"/>
      <c r="BB13318" s="33"/>
      <c r="BC13318" s="33"/>
      <c r="BD13318" s="33"/>
      <c r="BE13318" s="33"/>
      <c r="BF13318" s="33"/>
      <c r="BG13318" s="33"/>
      <c r="BH13318" s="33"/>
      <c r="BI13318" s="33"/>
      <c r="BJ13318" s="33"/>
      <c r="BK13318" s="33"/>
      <c r="BL13318" s="33"/>
      <c r="BM13318" s="33"/>
      <c r="BN13318" s="33"/>
      <c r="BO13318" s="33"/>
      <c r="BP13318" s="33"/>
      <c r="BQ13318" s="33"/>
      <c r="BR13318" s="33"/>
      <c r="BS13318" s="33"/>
      <c r="BT13318" s="33"/>
      <c r="BU13318" s="33"/>
      <c r="BV13318" s="33"/>
      <c r="BW13318" s="33"/>
      <c r="BX13318" s="33"/>
      <c r="BY13318" s="33"/>
      <c r="BZ13318" s="33"/>
      <c r="CA13318" s="33"/>
      <c r="CB13318" s="33"/>
      <c r="CC13318" s="33"/>
      <c r="CD13318" s="33"/>
      <c r="CE13318" s="33"/>
      <c r="CF13318" s="33"/>
      <c r="CG13318" s="33"/>
      <c r="CH13318" s="33"/>
      <c r="CI13318" s="33"/>
      <c r="CJ13318" s="33"/>
      <c r="CK13318" s="33"/>
      <c r="CL13318" s="33"/>
      <c r="CN13318" s="33" t="s">
        <v>1479</v>
      </c>
      <c r="CO13318" s="33"/>
      <c r="CP13318" s="33"/>
      <c r="CQ13318" s="33"/>
      <c r="CR13318" s="33"/>
      <c r="CS13318" s="33"/>
      <c r="CT13318" s="33"/>
      <c r="CU13318" s="33"/>
    </row>
    <row r="13319" spans="1:109" ht="15" customHeight="1" x14ac:dyDescent="0.2">
      <c r="A13319" s="35" t="s">
        <v>17</v>
      </c>
      <c r="B13319" s="35"/>
      <c r="F13319" s="35" t="s">
        <v>1480</v>
      </c>
      <c r="G13319" s="35"/>
      <c r="H13319" s="35"/>
      <c r="I13319" s="35"/>
      <c r="J13319" s="35"/>
      <c r="K13319" s="35"/>
      <c r="L13319" s="35"/>
      <c r="M13319" s="35"/>
      <c r="N13319" s="35"/>
      <c r="Q13319" s="33" t="s">
        <v>1481</v>
      </c>
      <c r="R13319" s="33"/>
      <c r="S13319" s="33"/>
      <c r="T13319" s="33"/>
      <c r="U13319" s="33"/>
      <c r="V13319" s="33"/>
      <c r="W13319" s="33"/>
      <c r="Y13319" s="33" t="s">
        <v>1482</v>
      </c>
      <c r="Z13319" s="33"/>
      <c r="AA13319" s="33"/>
      <c r="AB13319" s="33"/>
      <c r="AC13319" s="33"/>
      <c r="AE13319" s="33" t="s">
        <v>1483</v>
      </c>
      <c r="AF13319" s="33"/>
      <c r="AG13319" s="33"/>
      <c r="AH13319" s="33"/>
      <c r="AI13319" s="33"/>
      <c r="AJ13319" s="33"/>
      <c r="AK13319" s="33"/>
      <c r="AM13319" s="33" t="s">
        <v>157</v>
      </c>
      <c r="AN13319" s="33"/>
      <c r="AO13319" s="33"/>
      <c r="AP13319" s="33"/>
      <c r="AQ13319" s="33"/>
      <c r="AR13319" s="33"/>
      <c r="AS13319" s="33"/>
      <c r="AT13319" s="33"/>
      <c r="AW13319" s="33" t="s">
        <v>1484</v>
      </c>
      <c r="AX13319" s="33"/>
      <c r="AY13319" s="33"/>
      <c r="AZ13319" s="33"/>
      <c r="BA13319" s="33"/>
      <c r="BB13319" s="33"/>
      <c r="BC13319" s="33"/>
      <c r="BD13319" s="33"/>
      <c r="BE13319" s="33"/>
      <c r="BF13319" s="33"/>
      <c r="BG13319" s="69"/>
      <c r="BH13319" s="69"/>
      <c r="BI13319" s="69"/>
      <c r="BJ13319" s="69"/>
      <c r="BK13319" s="69"/>
      <c r="BL13319" s="69"/>
      <c r="BM13319" s="69"/>
      <c r="BN13319" s="69"/>
      <c r="BO13319" s="69"/>
      <c r="BP13319" s="69"/>
      <c r="BR13319" s="36" t="s">
        <v>1485</v>
      </c>
      <c r="BS13319" s="36"/>
      <c r="BT13319" s="36"/>
      <c r="BU13319" s="36"/>
      <c r="BV13319" s="36"/>
      <c r="BW13319" s="36"/>
      <c r="BX13319" s="36"/>
      <c r="BY13319" s="36"/>
      <c r="BZ13319" s="36"/>
      <c r="CA13319" s="36"/>
      <c r="CC13319" s="33" t="s">
        <v>1486</v>
      </c>
      <c r="CD13319" s="33"/>
      <c r="CE13319" s="33"/>
      <c r="CF13319" s="33"/>
      <c r="CG13319" s="33"/>
      <c r="CH13319" s="33"/>
      <c r="CI13319" s="33"/>
      <c r="CJ13319" s="33"/>
      <c r="CK13319" s="33"/>
      <c r="CN13319" s="36" t="s">
        <v>1485</v>
      </c>
      <c r="CO13319" s="36"/>
      <c r="CP13319" s="36"/>
      <c r="CQ13319" s="36"/>
      <c r="CR13319" s="36"/>
      <c r="CS13319" s="36"/>
      <c r="CT13319" s="36"/>
      <c r="CU13319" s="36"/>
      <c r="CW13319" s="33" t="s">
        <v>1487</v>
      </c>
      <c r="CX13319" s="33"/>
      <c r="CY13319" s="33"/>
      <c r="CZ13319" s="33"/>
      <c r="DA13319" s="33"/>
      <c r="DB13319" s="33"/>
      <c r="DC13319" s="33"/>
      <c r="DD13319" s="33"/>
    </row>
    <row r="13320" spans="1:109" ht="12.75" hidden="1" customHeight="1" x14ac:dyDescent="0.2">
      <c r="A13320" s="35" t="s">
        <v>1488</v>
      </c>
      <c r="B13320" s="35"/>
      <c r="F13320" s="35" t="s">
        <v>346</v>
      </c>
      <c r="G13320" s="35"/>
      <c r="H13320" s="35"/>
      <c r="I13320" s="35"/>
      <c r="L13320" s="35" t="s">
        <v>347</v>
      </c>
      <c r="M13320" s="35"/>
      <c r="N13320" s="35"/>
      <c r="O13320" s="35"/>
      <c r="Q13320" s="33" t="s">
        <v>1489</v>
      </c>
      <c r="R13320" s="33"/>
      <c r="S13320" s="33"/>
      <c r="T13320" s="33"/>
      <c r="U13320" s="33"/>
      <c r="V13320" s="33"/>
      <c r="W13320" s="33"/>
      <c r="Y13320" s="33" t="s">
        <v>1490</v>
      </c>
      <c r="Z13320" s="33"/>
      <c r="AA13320" s="33"/>
      <c r="AB13320" s="33"/>
      <c r="AC13320" s="33"/>
      <c r="AE13320" s="33" t="s">
        <v>1491</v>
      </c>
      <c r="AF13320" s="33"/>
      <c r="AG13320" s="33"/>
      <c r="AH13320" s="33"/>
      <c r="AI13320" s="33"/>
      <c r="AJ13320" s="33"/>
      <c r="AK13320" s="33"/>
      <c r="AM13320" s="33" t="s">
        <v>1492</v>
      </c>
      <c r="AN13320" s="33"/>
      <c r="AO13320" s="33"/>
      <c r="AP13320" s="33"/>
      <c r="AQ13320" s="33"/>
      <c r="AR13320" s="33"/>
      <c r="AS13320" s="33"/>
      <c r="AT13320" s="33"/>
      <c r="AW13320" s="33" t="s">
        <v>1493</v>
      </c>
      <c r="AX13320" s="33"/>
      <c r="AY13320" s="33"/>
      <c r="AZ13320" s="33"/>
      <c r="BA13320" s="33"/>
      <c r="BB13320" s="33"/>
      <c r="BC13320" s="33"/>
      <c r="BD13320" s="33"/>
      <c r="BE13320" s="33"/>
      <c r="BF13320" s="33"/>
      <c r="BG13320" s="33" t="s">
        <v>1494</v>
      </c>
      <c r="BH13320" s="33"/>
      <c r="BI13320" s="33"/>
      <c r="BJ13320" s="33"/>
      <c r="BK13320" s="33"/>
      <c r="BL13320" s="33"/>
      <c r="BM13320" s="33"/>
      <c r="BN13320" s="33"/>
      <c r="BO13320" s="33"/>
      <c r="BP13320" s="33"/>
      <c r="BR13320" s="33" t="s">
        <v>1495</v>
      </c>
      <c r="BS13320" s="33"/>
      <c r="BT13320" s="33"/>
      <c r="BU13320" s="33"/>
      <c r="BV13320" s="33"/>
      <c r="BW13320" s="33"/>
      <c r="BX13320" s="33"/>
      <c r="BY13320" s="33"/>
      <c r="BZ13320" s="33"/>
      <c r="CA13320" s="33"/>
      <c r="CC13320" s="33" t="s">
        <v>1496</v>
      </c>
      <c r="CD13320" s="33"/>
      <c r="CE13320" s="33"/>
      <c r="CF13320" s="33"/>
      <c r="CG13320" s="33"/>
      <c r="CH13320" s="33"/>
      <c r="CI13320" s="33"/>
      <c r="CJ13320" s="33"/>
      <c r="CK13320" s="33"/>
      <c r="CN13320" s="33" t="s">
        <v>1497</v>
      </c>
      <c r="CO13320" s="33"/>
      <c r="CP13320" s="33"/>
      <c r="CQ13320" s="33"/>
      <c r="CR13320" s="33"/>
      <c r="CS13320" s="33"/>
      <c r="CT13320" s="33"/>
      <c r="CU13320" s="33"/>
      <c r="CW13320" s="33" t="s">
        <v>1498</v>
      </c>
      <c r="CX13320" s="33"/>
      <c r="CY13320" s="33"/>
      <c r="CZ13320" s="33"/>
      <c r="DA13320" s="33"/>
      <c r="DB13320" s="33"/>
      <c r="DC13320" s="33"/>
      <c r="DD13320" s="33"/>
    </row>
    <row r="13321" spans="1:109" ht="16.5" customHeight="1" x14ac:dyDescent="0.2">
      <c r="A13321" s="35"/>
      <c r="B13321" s="35"/>
      <c r="F13321" s="35"/>
      <c r="G13321" s="35"/>
      <c r="H13321" s="35"/>
      <c r="I13321" s="35"/>
      <c r="L13321" s="35"/>
      <c r="M13321" s="35"/>
      <c r="N13321" s="35"/>
      <c r="O13321" s="35"/>
      <c r="Q13321" s="33"/>
      <c r="R13321" s="33"/>
      <c r="S13321" s="33"/>
      <c r="T13321" s="33"/>
      <c r="U13321" s="33"/>
      <c r="V13321" s="33"/>
      <c r="W13321" s="33"/>
      <c r="Y13321" s="33"/>
      <c r="Z13321" s="33"/>
      <c r="AA13321" s="33"/>
      <c r="AB13321" s="33"/>
      <c r="AC13321" s="33"/>
      <c r="AE13321" s="33"/>
      <c r="AF13321" s="33"/>
      <c r="AG13321" s="33"/>
      <c r="AH13321" s="33"/>
      <c r="AI13321" s="33"/>
      <c r="AJ13321" s="33"/>
      <c r="AK13321" s="33"/>
      <c r="AM13321" s="33"/>
      <c r="AN13321" s="33"/>
      <c r="AO13321" s="33"/>
      <c r="AP13321" s="33"/>
      <c r="AQ13321" s="33"/>
      <c r="AR13321" s="33"/>
      <c r="AS13321" s="33"/>
      <c r="AT13321" s="33"/>
      <c r="AW13321" s="33"/>
      <c r="AX13321" s="33"/>
      <c r="AY13321" s="33"/>
      <c r="AZ13321" s="33"/>
      <c r="BA13321" s="33"/>
      <c r="BB13321" s="33"/>
      <c r="BC13321" s="33"/>
      <c r="BD13321" s="33"/>
      <c r="BE13321" s="33"/>
      <c r="BF13321" s="33"/>
      <c r="BG13321" s="33"/>
      <c r="BH13321" s="33"/>
      <c r="BI13321" s="33"/>
      <c r="BJ13321" s="33"/>
      <c r="BK13321" s="33"/>
      <c r="BL13321" s="33"/>
      <c r="BM13321" s="33"/>
      <c r="BN13321" s="33"/>
      <c r="BO13321" s="33"/>
      <c r="BP13321" s="33"/>
      <c r="BR13321" s="33"/>
      <c r="BS13321" s="33"/>
      <c r="BT13321" s="33"/>
      <c r="BU13321" s="33"/>
      <c r="BV13321" s="33"/>
      <c r="BW13321" s="33"/>
      <c r="BX13321" s="33"/>
      <c r="BY13321" s="33"/>
      <c r="BZ13321" s="33"/>
      <c r="CA13321" s="33"/>
      <c r="CC13321" s="33"/>
      <c r="CD13321" s="33"/>
      <c r="CE13321" s="33"/>
      <c r="CF13321" s="33"/>
      <c r="CG13321" s="33"/>
      <c r="CH13321" s="33"/>
      <c r="CI13321" s="33"/>
      <c r="CJ13321" s="33"/>
      <c r="CK13321" s="33"/>
      <c r="CN13321" s="33"/>
      <c r="CO13321" s="33"/>
      <c r="CP13321" s="33"/>
      <c r="CQ13321" s="33"/>
      <c r="CR13321" s="33"/>
      <c r="CS13321" s="33"/>
      <c r="CT13321" s="33"/>
      <c r="CU13321" s="33"/>
      <c r="CW13321" s="33"/>
      <c r="CX13321" s="33"/>
      <c r="CY13321" s="33"/>
      <c r="CZ13321" s="33"/>
      <c r="DA13321" s="33"/>
      <c r="DB13321" s="33"/>
      <c r="DC13321" s="33"/>
      <c r="DD13321" s="33"/>
    </row>
    <row r="13322" spans="1:109" ht="1.5" customHeight="1" x14ac:dyDescent="0.2"/>
    <row r="13323" spans="1:109" ht="6" customHeight="1" x14ac:dyDescent="0.2"/>
    <row r="13324" spans="1:109" ht="13.5" customHeight="1" x14ac:dyDescent="0.2">
      <c r="A13324" s="28"/>
      <c r="B13324" s="35" t="s">
        <v>1502</v>
      </c>
      <c r="C13324" s="35"/>
      <c r="D13324" s="35"/>
      <c r="E13324" s="35"/>
      <c r="F13324" s="35"/>
      <c r="G13324" s="35" t="s">
        <v>1572</v>
      </c>
      <c r="H13324" s="35"/>
      <c r="I13324" s="35"/>
      <c r="J13324" s="35"/>
      <c r="K13324" s="35"/>
      <c r="L13324" s="35"/>
      <c r="M13324" s="35"/>
      <c r="N13324" s="35"/>
      <c r="O13324" s="35"/>
      <c r="P13324" s="35"/>
      <c r="Q13324" s="30">
        <v>33353.74</v>
      </c>
      <c r="R13324" s="30"/>
      <c r="S13324" s="30"/>
      <c r="T13324" s="30"/>
      <c r="U13324" s="30"/>
      <c r="V13324" s="30"/>
      <c r="W13324" s="30"/>
      <c r="Y13324" s="30">
        <v>0</v>
      </c>
      <c r="Z13324" s="30"/>
      <c r="AA13324" s="30"/>
      <c r="AB13324" s="30"/>
      <c r="AC13324" s="30"/>
      <c r="AE13324" s="30">
        <v>0</v>
      </c>
      <c r="AF13324" s="30"/>
      <c r="AG13324" s="30"/>
      <c r="AH13324" s="30"/>
      <c r="AI13324" s="30"/>
      <c r="AJ13324" s="30"/>
      <c r="AK13324" s="30"/>
      <c r="AM13324" s="30">
        <v>0</v>
      </c>
      <c r="AN13324" s="30"/>
      <c r="AO13324" s="30"/>
      <c r="AP13324" s="30"/>
      <c r="AQ13324" s="30"/>
      <c r="AR13324" s="30"/>
      <c r="AS13324" s="30"/>
      <c r="AT13324" s="30"/>
      <c r="AW13324" s="30">
        <v>0</v>
      </c>
      <c r="AX13324" s="30"/>
      <c r="AY13324" s="30"/>
      <c r="AZ13324" s="30"/>
      <c r="BA13324" s="30"/>
      <c r="BB13324" s="30"/>
      <c r="BC13324" s="30"/>
      <c r="BD13324" s="30"/>
      <c r="BE13324" s="30"/>
      <c r="BF13324" s="30"/>
      <c r="BG13324" s="30">
        <v>0</v>
      </c>
      <c r="BH13324" s="30"/>
      <c r="BI13324" s="30"/>
      <c r="BJ13324" s="30"/>
      <c r="BK13324" s="30"/>
      <c r="BL13324" s="30"/>
      <c r="BM13324" s="30"/>
      <c r="BN13324" s="30"/>
      <c r="BO13324" s="30"/>
      <c r="BP13324" s="30"/>
      <c r="BR13324" s="30">
        <v>0</v>
      </c>
      <c r="BS13324" s="30"/>
      <c r="BT13324" s="30"/>
      <c r="BU13324" s="30"/>
      <c r="BV13324" s="30"/>
      <c r="BW13324" s="30"/>
      <c r="BX13324" s="30"/>
      <c r="BY13324" s="30"/>
      <c r="BZ13324" s="30"/>
      <c r="CA13324" s="30"/>
      <c r="CC13324" s="30">
        <v>0</v>
      </c>
      <c r="CD13324" s="30"/>
      <c r="CE13324" s="30"/>
      <c r="CF13324" s="30"/>
      <c r="CG13324" s="30"/>
      <c r="CH13324" s="30"/>
      <c r="CI13324" s="30"/>
      <c r="CJ13324" s="30"/>
      <c r="CK13324" s="30"/>
      <c r="CN13324" s="30">
        <v>9628.39</v>
      </c>
      <c r="CO13324" s="30"/>
      <c r="CP13324" s="30"/>
      <c r="CQ13324" s="30"/>
      <c r="CR13324" s="30"/>
      <c r="CS13324" s="30"/>
      <c r="CT13324" s="30"/>
      <c r="CU13324" s="30"/>
      <c r="CW13324" s="30">
        <v>68755.259999999995</v>
      </c>
      <c r="CX13324" s="30"/>
      <c r="CY13324" s="30"/>
      <c r="CZ13324" s="30"/>
      <c r="DA13324" s="30"/>
      <c r="DB13324" s="30"/>
      <c r="DC13324" s="30"/>
      <c r="DD13324" s="30"/>
    </row>
    <row r="13325" spans="1:109" ht="6.75" customHeight="1" x14ac:dyDescent="0.2">
      <c r="A13325" s="28"/>
    </row>
    <row r="13326" spans="1:109" ht="11.25" customHeight="1" x14ac:dyDescent="0.2"/>
    <row r="13327" spans="1:109" ht="16.5" customHeight="1" x14ac:dyDescent="0.2">
      <c r="A13327" s="29" t="s">
        <v>1573</v>
      </c>
      <c r="B13327" s="29"/>
      <c r="C13327" s="29"/>
      <c r="D13327" s="29"/>
      <c r="F13327" s="29" t="s">
        <v>1574</v>
      </c>
      <c r="G13327" s="29"/>
      <c r="H13327" s="29"/>
      <c r="I13327" s="29"/>
      <c r="J13327" s="29"/>
      <c r="K13327" s="29"/>
      <c r="L13327" s="29"/>
      <c r="M13327" s="29"/>
      <c r="N13327" s="29"/>
      <c r="O13327" s="29"/>
      <c r="P13327" s="29"/>
      <c r="Q13327" s="29"/>
      <c r="R13327" s="29"/>
      <c r="S13327" s="29"/>
      <c r="T13327" s="29"/>
      <c r="U13327" s="29"/>
      <c r="V13327" s="29"/>
      <c r="W13327" s="29"/>
      <c r="X13327" s="29"/>
      <c r="Y13327" s="29"/>
      <c r="Z13327" s="29"/>
      <c r="AA13327" s="29"/>
      <c r="AB13327" s="29"/>
      <c r="AC13327" s="29"/>
      <c r="AD13327" s="29"/>
      <c r="AE13327" s="29"/>
      <c r="AF13327" s="29"/>
      <c r="AG13327" s="29"/>
      <c r="AH13327" s="29"/>
      <c r="AI13327" s="29"/>
      <c r="AJ13327" s="29"/>
      <c r="AK13327" s="29"/>
      <c r="AL13327" s="29"/>
      <c r="AM13327" s="29"/>
      <c r="AN13327" s="29"/>
      <c r="AO13327" s="29"/>
      <c r="AP13327" s="29"/>
      <c r="AQ13327" s="29"/>
      <c r="AR13327" s="29"/>
      <c r="AS13327" s="29"/>
      <c r="AT13327" s="29"/>
      <c r="AU13327" s="29"/>
      <c r="AV13327" s="29"/>
      <c r="AW13327" s="29"/>
      <c r="AX13327" s="29"/>
      <c r="AY13327" s="29"/>
      <c r="AZ13327" s="29"/>
      <c r="BA13327" s="29"/>
    </row>
    <row r="13328" spans="1:109" ht="12.75" hidden="1" customHeight="1" x14ac:dyDescent="0.2">
      <c r="A13328" s="31" t="s">
        <v>3</v>
      </c>
      <c r="B13328" s="31"/>
      <c r="F13328" s="31" t="s">
        <v>1041</v>
      </c>
      <c r="G13328" s="31"/>
      <c r="H13328" s="31"/>
      <c r="I13328" s="31"/>
      <c r="L13328" s="31" t="s">
        <v>1073</v>
      </c>
      <c r="M13328" s="31"/>
      <c r="N13328" s="31"/>
      <c r="O13328" s="31"/>
      <c r="Q13328" s="32">
        <v>58732.37</v>
      </c>
      <c r="R13328" s="32"/>
      <c r="S13328" s="32"/>
      <c r="T13328" s="32"/>
      <c r="U13328" s="32"/>
      <c r="V13328" s="32"/>
      <c r="W13328" s="32"/>
      <c r="Y13328" s="32">
        <v>0</v>
      </c>
      <c r="Z13328" s="32"/>
      <c r="AA13328" s="32"/>
      <c r="AB13328" s="32"/>
      <c r="AC13328" s="32"/>
      <c r="AE13328" s="32">
        <v>0</v>
      </c>
      <c r="AF13328" s="32"/>
      <c r="AG13328" s="32"/>
      <c r="AH13328" s="32"/>
      <c r="AI13328" s="32"/>
      <c r="AJ13328" s="32"/>
      <c r="AK13328" s="32"/>
      <c r="AM13328" s="32">
        <v>0</v>
      </c>
      <c r="AN13328" s="32"/>
      <c r="AO13328" s="32"/>
      <c r="AP13328" s="32"/>
      <c r="AQ13328" s="32"/>
      <c r="AR13328" s="32"/>
      <c r="AS13328" s="32"/>
      <c r="AT13328" s="32"/>
      <c r="AW13328" s="32">
        <v>0</v>
      </c>
      <c r="AX13328" s="32"/>
      <c r="AY13328" s="32"/>
      <c r="AZ13328" s="32"/>
      <c r="BA13328" s="32"/>
      <c r="BB13328" s="32"/>
      <c r="BC13328" s="32"/>
      <c r="BD13328" s="32"/>
      <c r="BE13328" s="32"/>
      <c r="BF13328" s="32"/>
      <c r="BG13328" s="32">
        <v>0</v>
      </c>
      <c r="BH13328" s="32"/>
      <c r="BI13328" s="32"/>
      <c r="BJ13328" s="32"/>
      <c r="BK13328" s="32"/>
      <c r="BL13328" s="32"/>
      <c r="BM13328" s="32"/>
      <c r="BN13328" s="32"/>
      <c r="BO13328" s="32"/>
      <c r="BP13328" s="32"/>
      <c r="BR13328" s="32">
        <v>0</v>
      </c>
      <c r="BS13328" s="32"/>
      <c r="BT13328" s="32"/>
      <c r="BU13328" s="32"/>
      <c r="BV13328" s="32"/>
      <c r="BW13328" s="32"/>
      <c r="BX13328" s="32"/>
      <c r="BY13328" s="32"/>
      <c r="BZ13328" s="32"/>
      <c r="CA13328" s="32"/>
      <c r="CC13328" s="32">
        <v>0</v>
      </c>
      <c r="CD13328" s="32"/>
      <c r="CE13328" s="32"/>
      <c r="CF13328" s="32"/>
      <c r="CG13328" s="32"/>
      <c r="CH13328" s="32"/>
      <c r="CI13328" s="32"/>
      <c r="CJ13328" s="32"/>
      <c r="CK13328" s="32"/>
      <c r="CN13328" s="32">
        <v>58732.37</v>
      </c>
      <c r="CO13328" s="32"/>
      <c r="CP13328" s="32"/>
      <c r="CQ13328" s="32"/>
      <c r="CR13328" s="32"/>
      <c r="CS13328" s="32"/>
      <c r="CT13328" s="32"/>
      <c r="CU13328" s="32"/>
      <c r="CW13328" s="32">
        <v>0</v>
      </c>
      <c r="CX13328" s="32"/>
      <c r="CY13328" s="32"/>
      <c r="CZ13328" s="32"/>
      <c r="DA13328" s="32"/>
      <c r="DB13328" s="32"/>
      <c r="DC13328" s="32"/>
      <c r="DD13328" s="32"/>
    </row>
    <row r="13329" spans="1:108" ht="16.5" customHeight="1" x14ac:dyDescent="0.2">
      <c r="A13329" s="31"/>
      <c r="B13329" s="31"/>
      <c r="F13329" s="31"/>
      <c r="G13329" s="31"/>
      <c r="H13329" s="31"/>
      <c r="I13329" s="31"/>
      <c r="L13329" s="31"/>
      <c r="M13329" s="31"/>
      <c r="N13329" s="31"/>
      <c r="O13329" s="31"/>
      <c r="Q13329" s="32"/>
      <c r="R13329" s="32"/>
      <c r="S13329" s="32"/>
      <c r="T13329" s="32"/>
      <c r="U13329" s="32"/>
      <c r="V13329" s="32"/>
      <c r="W13329" s="32"/>
      <c r="Y13329" s="32"/>
      <c r="Z13329" s="32"/>
      <c r="AA13329" s="32"/>
      <c r="AB13329" s="32"/>
      <c r="AC13329" s="32"/>
      <c r="AE13329" s="32"/>
      <c r="AF13329" s="32"/>
      <c r="AG13329" s="32"/>
      <c r="AH13329" s="32"/>
      <c r="AI13329" s="32"/>
      <c r="AJ13329" s="32"/>
      <c r="AK13329" s="32"/>
      <c r="AM13329" s="32"/>
      <c r="AN13329" s="32"/>
      <c r="AO13329" s="32"/>
      <c r="AP13329" s="32"/>
      <c r="AQ13329" s="32"/>
      <c r="AR13329" s="32"/>
      <c r="AS13329" s="32"/>
      <c r="AT13329" s="32"/>
      <c r="AW13329" s="32"/>
      <c r="AX13329" s="32"/>
      <c r="AY13329" s="32"/>
      <c r="AZ13329" s="32"/>
      <c r="BA13329" s="32"/>
      <c r="BB13329" s="32"/>
      <c r="BC13329" s="32"/>
      <c r="BD13329" s="32"/>
      <c r="BE13329" s="32"/>
      <c r="BF13329" s="32"/>
      <c r="BG13329" s="32"/>
      <c r="BH13329" s="32"/>
      <c r="BI13329" s="32"/>
      <c r="BJ13329" s="32"/>
      <c r="BK13329" s="32"/>
      <c r="BL13329" s="32"/>
      <c r="BM13329" s="32"/>
      <c r="BN13329" s="32"/>
      <c r="BO13329" s="32"/>
      <c r="BP13329" s="32"/>
      <c r="BR13329" s="32"/>
      <c r="BS13329" s="32"/>
      <c r="BT13329" s="32"/>
      <c r="BU13329" s="32"/>
      <c r="BV13329" s="32"/>
      <c r="BW13329" s="32"/>
      <c r="BX13329" s="32"/>
      <c r="BY13329" s="32"/>
      <c r="BZ13329" s="32"/>
      <c r="CA13329" s="32"/>
      <c r="CC13329" s="32"/>
      <c r="CD13329" s="32"/>
      <c r="CE13329" s="32"/>
      <c r="CF13329" s="32"/>
      <c r="CG13329" s="32"/>
      <c r="CH13329" s="32"/>
      <c r="CI13329" s="32"/>
      <c r="CJ13329" s="32"/>
      <c r="CK13329" s="32"/>
      <c r="CN13329" s="32"/>
      <c r="CO13329" s="32"/>
      <c r="CP13329" s="32"/>
      <c r="CQ13329" s="32"/>
      <c r="CR13329" s="32"/>
      <c r="CS13329" s="32"/>
      <c r="CT13329" s="32"/>
      <c r="CU13329" s="32"/>
      <c r="CW13329" s="32"/>
      <c r="CX13329" s="32"/>
      <c r="CY13329" s="32"/>
      <c r="CZ13329" s="32"/>
      <c r="DA13329" s="32"/>
      <c r="DB13329" s="32"/>
      <c r="DC13329" s="32"/>
      <c r="DD13329" s="32"/>
    </row>
    <row r="13330" spans="1:108" ht="16.5" customHeight="1" x14ac:dyDescent="0.2">
      <c r="A13330" s="31" t="s">
        <v>3</v>
      </c>
      <c r="B13330" s="31"/>
      <c r="F13330" s="31" t="s">
        <v>1041</v>
      </c>
      <c r="G13330" s="31"/>
      <c r="H13330" s="31"/>
      <c r="I13330" s="31"/>
      <c r="L13330" s="31" t="s">
        <v>1075</v>
      </c>
      <c r="M13330" s="31"/>
      <c r="N13330" s="31"/>
      <c r="O13330" s="31"/>
      <c r="Q13330" s="32">
        <v>32183.77</v>
      </c>
      <c r="R13330" s="32"/>
      <c r="S13330" s="32"/>
      <c r="T13330" s="32"/>
      <c r="U13330" s="32"/>
      <c r="V13330" s="32"/>
      <c r="W13330" s="32"/>
      <c r="Y13330" s="32">
        <v>0</v>
      </c>
      <c r="Z13330" s="32"/>
      <c r="AA13330" s="32"/>
      <c r="AB13330" s="32"/>
      <c r="AC13330" s="32"/>
      <c r="AE13330" s="32">
        <v>0</v>
      </c>
      <c r="AF13330" s="32"/>
      <c r="AG13330" s="32"/>
      <c r="AH13330" s="32"/>
      <c r="AI13330" s="32"/>
      <c r="AJ13330" s="32"/>
      <c r="AK13330" s="32"/>
      <c r="AM13330" s="32">
        <v>0</v>
      </c>
      <c r="AN13330" s="32"/>
      <c r="AO13330" s="32"/>
      <c r="AP13330" s="32"/>
      <c r="AQ13330" s="32"/>
      <c r="AR13330" s="32"/>
      <c r="AS13330" s="32"/>
      <c r="AT13330" s="32"/>
      <c r="AW13330" s="32">
        <v>0</v>
      </c>
      <c r="AX13330" s="32"/>
      <c r="AY13330" s="32"/>
      <c r="AZ13330" s="32"/>
      <c r="BA13330" s="32"/>
      <c r="BB13330" s="32"/>
      <c r="BC13330" s="32"/>
      <c r="BD13330" s="32"/>
      <c r="BE13330" s="32"/>
      <c r="BF13330" s="32"/>
      <c r="BG13330" s="32">
        <v>0</v>
      </c>
      <c r="BH13330" s="32"/>
      <c r="BI13330" s="32"/>
      <c r="BJ13330" s="32"/>
      <c r="BK13330" s="32"/>
      <c r="BL13330" s="32"/>
      <c r="BM13330" s="32"/>
      <c r="BN13330" s="32"/>
      <c r="BO13330" s="32"/>
      <c r="BP13330" s="32"/>
      <c r="BR13330" s="32">
        <v>0</v>
      </c>
      <c r="BS13330" s="32"/>
      <c r="BT13330" s="32"/>
      <c r="BU13330" s="32"/>
      <c r="BV13330" s="32"/>
      <c r="BW13330" s="32"/>
      <c r="BX13330" s="32"/>
      <c r="BY13330" s="32"/>
      <c r="BZ13330" s="32"/>
      <c r="CA13330" s="32"/>
      <c r="CC13330" s="32">
        <v>0</v>
      </c>
      <c r="CD13330" s="32"/>
      <c r="CE13330" s="32"/>
      <c r="CF13330" s="32"/>
      <c r="CG13330" s="32"/>
      <c r="CH13330" s="32"/>
      <c r="CI13330" s="32"/>
      <c r="CJ13330" s="32"/>
      <c r="CK13330" s="32"/>
      <c r="CN13330" s="32">
        <v>32183.77</v>
      </c>
      <c r="CO13330" s="32"/>
      <c r="CP13330" s="32"/>
      <c r="CQ13330" s="32"/>
      <c r="CR13330" s="32"/>
      <c r="CS13330" s="32"/>
      <c r="CT13330" s="32"/>
      <c r="CU13330" s="32"/>
      <c r="CW13330" s="32">
        <v>0</v>
      </c>
      <c r="CX13330" s="32"/>
      <c r="CY13330" s="32"/>
      <c r="CZ13330" s="32"/>
      <c r="DA13330" s="32"/>
      <c r="DB13330" s="32"/>
      <c r="DC13330" s="32"/>
      <c r="DD13330" s="32"/>
    </row>
    <row r="13331" spans="1:108" ht="16.5" customHeight="1" x14ac:dyDescent="0.2">
      <c r="A13331" s="31" t="s">
        <v>3</v>
      </c>
      <c r="B13331" s="31"/>
      <c r="F13331" s="31" t="s">
        <v>1041</v>
      </c>
      <c r="G13331" s="31"/>
      <c r="H13331" s="31"/>
      <c r="I13331" s="31"/>
      <c r="L13331" s="31" t="s">
        <v>605</v>
      </c>
      <c r="M13331" s="31"/>
      <c r="N13331" s="31"/>
      <c r="O13331" s="31"/>
      <c r="Q13331" s="32">
        <v>0</v>
      </c>
      <c r="R13331" s="32"/>
      <c r="S13331" s="32"/>
      <c r="T13331" s="32"/>
      <c r="U13331" s="32"/>
      <c r="V13331" s="32"/>
      <c r="W13331" s="32"/>
      <c r="Y13331" s="32">
        <v>0</v>
      </c>
      <c r="Z13331" s="32"/>
      <c r="AA13331" s="32"/>
      <c r="AB13331" s="32"/>
      <c r="AC13331" s="32"/>
      <c r="AE13331" s="32">
        <v>0</v>
      </c>
      <c r="AF13331" s="32"/>
      <c r="AG13331" s="32"/>
      <c r="AH13331" s="32"/>
      <c r="AI13331" s="32"/>
      <c r="AJ13331" s="32"/>
      <c r="AK13331" s="32"/>
      <c r="AM13331" s="32">
        <v>0</v>
      </c>
      <c r="AN13331" s="32"/>
      <c r="AO13331" s="32"/>
      <c r="AP13331" s="32"/>
      <c r="AQ13331" s="32"/>
      <c r="AR13331" s="32"/>
      <c r="AS13331" s="32"/>
      <c r="AT13331" s="32"/>
      <c r="AW13331" s="32">
        <v>0</v>
      </c>
      <c r="AX13331" s="32"/>
      <c r="AY13331" s="32"/>
      <c r="AZ13331" s="32"/>
      <c r="BA13331" s="32"/>
      <c r="BB13331" s="32"/>
      <c r="BC13331" s="32"/>
      <c r="BD13331" s="32"/>
      <c r="BE13331" s="32"/>
      <c r="BF13331" s="32"/>
      <c r="BG13331" s="32">
        <v>0</v>
      </c>
      <c r="BH13331" s="32"/>
      <c r="BI13331" s="32"/>
      <c r="BJ13331" s="32"/>
      <c r="BK13331" s="32"/>
      <c r="BL13331" s="32"/>
      <c r="BM13331" s="32"/>
      <c r="BN13331" s="32"/>
      <c r="BO13331" s="32"/>
      <c r="BP13331" s="32"/>
      <c r="BR13331" s="32">
        <v>0</v>
      </c>
      <c r="BS13331" s="32"/>
      <c r="BT13331" s="32"/>
      <c r="BU13331" s="32"/>
      <c r="BV13331" s="32"/>
      <c r="BW13331" s="32"/>
      <c r="BX13331" s="32"/>
      <c r="BY13331" s="32"/>
      <c r="BZ13331" s="32"/>
      <c r="CA13331" s="32"/>
      <c r="CC13331" s="32">
        <v>0</v>
      </c>
      <c r="CD13331" s="32"/>
      <c r="CE13331" s="32"/>
      <c r="CF13331" s="32"/>
      <c r="CG13331" s="32"/>
      <c r="CH13331" s="32"/>
      <c r="CI13331" s="32"/>
      <c r="CJ13331" s="32"/>
      <c r="CK13331" s="32"/>
      <c r="CN13331" s="32">
        <v>0</v>
      </c>
      <c r="CO13331" s="32"/>
      <c r="CP13331" s="32"/>
      <c r="CQ13331" s="32"/>
      <c r="CR13331" s="32"/>
      <c r="CS13331" s="32"/>
      <c r="CT13331" s="32"/>
      <c r="CU13331" s="32"/>
      <c r="CW13331" s="32">
        <v>0</v>
      </c>
      <c r="CX13331" s="32"/>
      <c r="CY13331" s="32"/>
      <c r="CZ13331" s="32"/>
      <c r="DA13331" s="32"/>
      <c r="DB13331" s="32"/>
      <c r="DC13331" s="32"/>
      <c r="DD13331" s="32"/>
    </row>
    <row r="13332" spans="1:108" ht="16.5" customHeight="1" x14ac:dyDescent="0.2">
      <c r="A13332" s="31" t="s">
        <v>3</v>
      </c>
      <c r="B13332" s="31"/>
      <c r="F13332" s="31" t="s">
        <v>1041</v>
      </c>
      <c r="G13332" s="31"/>
      <c r="H13332" s="31"/>
      <c r="I13332" s="31"/>
      <c r="L13332" s="31" t="s">
        <v>701</v>
      </c>
      <c r="M13332" s="31"/>
      <c r="N13332" s="31"/>
      <c r="O13332" s="31"/>
      <c r="Q13332" s="32">
        <v>838562.43</v>
      </c>
      <c r="R13332" s="32"/>
      <c r="S13332" s="32"/>
      <c r="T13332" s="32"/>
      <c r="U13332" s="32"/>
      <c r="V13332" s="32"/>
      <c r="W13332" s="32"/>
      <c r="Y13332" s="32">
        <v>0</v>
      </c>
      <c r="Z13332" s="32"/>
      <c r="AA13332" s="32"/>
      <c r="AB13332" s="32"/>
      <c r="AC13332" s="32"/>
      <c r="AE13332" s="32">
        <v>0</v>
      </c>
      <c r="AF13332" s="32"/>
      <c r="AG13332" s="32"/>
      <c r="AH13332" s="32"/>
      <c r="AI13332" s="32"/>
      <c r="AJ13332" s="32"/>
      <c r="AK13332" s="32"/>
      <c r="AM13332" s="32">
        <v>0</v>
      </c>
      <c r="AN13332" s="32"/>
      <c r="AO13332" s="32"/>
      <c r="AP13332" s="32"/>
      <c r="AQ13332" s="32"/>
      <c r="AR13332" s="32"/>
      <c r="AS13332" s="32"/>
      <c r="AT13332" s="32"/>
      <c r="AW13332" s="32">
        <v>0</v>
      </c>
      <c r="AX13332" s="32"/>
      <c r="AY13332" s="32"/>
      <c r="AZ13332" s="32"/>
      <c r="BA13332" s="32"/>
      <c r="BB13332" s="32"/>
      <c r="BC13332" s="32"/>
      <c r="BD13332" s="32"/>
      <c r="BE13332" s="32"/>
      <c r="BF13332" s="32"/>
      <c r="BG13332" s="32">
        <v>0</v>
      </c>
      <c r="BH13332" s="32"/>
      <c r="BI13332" s="32"/>
      <c r="BJ13332" s="32"/>
      <c r="BK13332" s="32"/>
      <c r="BL13332" s="32"/>
      <c r="BM13332" s="32"/>
      <c r="BN13332" s="32"/>
      <c r="BO13332" s="32"/>
      <c r="BP13332" s="32"/>
      <c r="BR13332" s="32">
        <v>0</v>
      </c>
      <c r="BS13332" s="32"/>
      <c r="BT13332" s="32"/>
      <c r="BU13332" s="32"/>
      <c r="BV13332" s="32"/>
      <c r="BW13332" s="32"/>
      <c r="BX13332" s="32"/>
      <c r="BY13332" s="32"/>
      <c r="BZ13332" s="32"/>
      <c r="CA13332" s="32"/>
      <c r="CC13332" s="32">
        <v>0</v>
      </c>
      <c r="CD13332" s="32"/>
      <c r="CE13332" s="32"/>
      <c r="CF13332" s="32"/>
      <c r="CG13332" s="32"/>
      <c r="CH13332" s="32"/>
      <c r="CI13332" s="32"/>
      <c r="CJ13332" s="32"/>
      <c r="CK13332" s="32"/>
      <c r="CN13332" s="32">
        <v>838562.43</v>
      </c>
      <c r="CO13332" s="32"/>
      <c r="CP13332" s="32"/>
      <c r="CQ13332" s="32"/>
      <c r="CR13332" s="32"/>
      <c r="CS13332" s="32"/>
      <c r="CT13332" s="32"/>
      <c r="CU13332" s="32"/>
      <c r="CW13332" s="32">
        <v>0</v>
      </c>
      <c r="CX13332" s="32"/>
      <c r="CY13332" s="32"/>
      <c r="CZ13332" s="32"/>
      <c r="DA13332" s="32"/>
      <c r="DB13332" s="32"/>
      <c r="DC13332" s="32"/>
      <c r="DD13332" s="32"/>
    </row>
    <row r="13333" spans="1:108" ht="16.5" customHeight="1" x14ac:dyDescent="0.2">
      <c r="A13333" s="31" t="s">
        <v>3</v>
      </c>
      <c r="B13333" s="31"/>
      <c r="F13333" s="31" t="s">
        <v>1041</v>
      </c>
      <c r="G13333" s="31"/>
      <c r="H13333" s="31"/>
      <c r="I13333" s="31"/>
      <c r="L13333" s="31" t="s">
        <v>1059</v>
      </c>
      <c r="M13333" s="31"/>
      <c r="N13333" s="31"/>
      <c r="O13333" s="31"/>
      <c r="Q13333" s="32">
        <v>0</v>
      </c>
      <c r="R13333" s="32"/>
      <c r="S13333" s="32"/>
      <c r="T13333" s="32"/>
      <c r="U13333" s="32"/>
      <c r="V13333" s="32"/>
      <c r="W13333" s="32"/>
      <c r="Y13333" s="32">
        <v>0</v>
      </c>
      <c r="Z13333" s="32"/>
      <c r="AA13333" s="32"/>
      <c r="AB13333" s="32"/>
      <c r="AC13333" s="32"/>
      <c r="AE13333" s="32">
        <v>0</v>
      </c>
      <c r="AF13333" s="32"/>
      <c r="AG13333" s="32"/>
      <c r="AH13333" s="32"/>
      <c r="AI13333" s="32"/>
      <c r="AJ13333" s="32"/>
      <c r="AK13333" s="32"/>
      <c r="AM13333" s="32">
        <v>0</v>
      </c>
      <c r="AN13333" s="32"/>
      <c r="AO13333" s="32"/>
      <c r="AP13333" s="32"/>
      <c r="AQ13333" s="32"/>
      <c r="AR13333" s="32"/>
      <c r="AS13333" s="32"/>
      <c r="AT13333" s="32"/>
      <c r="AW13333" s="32">
        <v>0</v>
      </c>
      <c r="AX13333" s="32"/>
      <c r="AY13333" s="32"/>
      <c r="AZ13333" s="32"/>
      <c r="BA13333" s="32"/>
      <c r="BB13333" s="32"/>
      <c r="BC13333" s="32"/>
      <c r="BD13333" s="32"/>
      <c r="BE13333" s="32"/>
      <c r="BF13333" s="32"/>
      <c r="BG13333" s="32">
        <v>0</v>
      </c>
      <c r="BH13333" s="32"/>
      <c r="BI13333" s="32"/>
      <c r="BJ13333" s="32"/>
      <c r="BK13333" s="32"/>
      <c r="BL13333" s="32"/>
      <c r="BM13333" s="32"/>
      <c r="BN13333" s="32"/>
      <c r="BO13333" s="32"/>
      <c r="BP13333" s="32"/>
      <c r="BR13333" s="32">
        <v>0</v>
      </c>
      <c r="BS13333" s="32"/>
      <c r="BT13333" s="32"/>
      <c r="BU13333" s="32"/>
      <c r="BV13333" s="32"/>
      <c r="BW13333" s="32"/>
      <c r="BX13333" s="32"/>
      <c r="BY13333" s="32"/>
      <c r="BZ13333" s="32"/>
      <c r="CA13333" s="32"/>
      <c r="CC13333" s="32">
        <v>0</v>
      </c>
      <c r="CD13333" s="32"/>
      <c r="CE13333" s="32"/>
      <c r="CF13333" s="32"/>
      <c r="CG13333" s="32"/>
      <c r="CH13333" s="32"/>
      <c r="CI13333" s="32"/>
      <c r="CJ13333" s="32"/>
      <c r="CK13333" s="32"/>
      <c r="CN13333" s="32">
        <v>0</v>
      </c>
      <c r="CO13333" s="32"/>
      <c r="CP13333" s="32"/>
      <c r="CQ13333" s="32"/>
      <c r="CR13333" s="32"/>
      <c r="CS13333" s="32"/>
      <c r="CT13333" s="32"/>
      <c r="CU13333" s="32"/>
      <c r="CW13333" s="32">
        <v>0</v>
      </c>
      <c r="CX13333" s="32"/>
      <c r="CY13333" s="32"/>
      <c r="CZ13333" s="32"/>
      <c r="DA13333" s="32"/>
      <c r="DB13333" s="32"/>
      <c r="DC13333" s="32"/>
      <c r="DD13333" s="32"/>
    </row>
    <row r="13334" spans="1:108" ht="16.5" customHeight="1" x14ac:dyDescent="0.2">
      <c r="A13334" s="31" t="s">
        <v>3</v>
      </c>
      <c r="B13334" s="31"/>
      <c r="F13334" s="31" t="s">
        <v>1041</v>
      </c>
      <c r="G13334" s="31"/>
      <c r="H13334" s="31"/>
      <c r="I13334" s="31"/>
      <c r="L13334" s="31" t="s">
        <v>692</v>
      </c>
      <c r="M13334" s="31"/>
      <c r="N13334" s="31"/>
      <c r="O13334" s="31"/>
      <c r="Q13334" s="32">
        <v>0</v>
      </c>
      <c r="R13334" s="32"/>
      <c r="S13334" s="32"/>
      <c r="T13334" s="32"/>
      <c r="U13334" s="32"/>
      <c r="V13334" s="32"/>
      <c r="W13334" s="32"/>
      <c r="Y13334" s="32">
        <v>0</v>
      </c>
      <c r="Z13334" s="32"/>
      <c r="AA13334" s="32"/>
      <c r="AB13334" s="32"/>
      <c r="AC13334" s="32"/>
      <c r="AE13334" s="32">
        <v>0</v>
      </c>
      <c r="AF13334" s="32"/>
      <c r="AG13334" s="32"/>
      <c r="AH13334" s="32"/>
      <c r="AI13334" s="32"/>
      <c r="AJ13334" s="32"/>
      <c r="AK13334" s="32"/>
      <c r="AM13334" s="32">
        <v>0</v>
      </c>
      <c r="AN13334" s="32"/>
      <c r="AO13334" s="32"/>
      <c r="AP13334" s="32"/>
      <c r="AQ13334" s="32"/>
      <c r="AR13334" s="32"/>
      <c r="AS13334" s="32"/>
      <c r="AT13334" s="32"/>
      <c r="AW13334" s="32">
        <v>177800</v>
      </c>
      <c r="AX13334" s="32"/>
      <c r="AY13334" s="32"/>
      <c r="AZ13334" s="32"/>
      <c r="BA13334" s="32"/>
      <c r="BB13334" s="32"/>
      <c r="BC13334" s="32"/>
      <c r="BD13334" s="32"/>
      <c r="BE13334" s="32"/>
      <c r="BF13334" s="32"/>
      <c r="BG13334" s="32">
        <v>0</v>
      </c>
      <c r="BH13334" s="32"/>
      <c r="BI13334" s="32"/>
      <c r="BJ13334" s="32"/>
      <c r="BK13334" s="32"/>
      <c r="BL13334" s="32"/>
      <c r="BM13334" s="32"/>
      <c r="BN13334" s="32"/>
      <c r="BO13334" s="32"/>
      <c r="BP13334" s="32"/>
      <c r="BR13334" s="32">
        <v>0</v>
      </c>
      <c r="BS13334" s="32"/>
      <c r="BT13334" s="32"/>
      <c r="BU13334" s="32"/>
      <c r="BV13334" s="32"/>
      <c r="BW13334" s="32"/>
      <c r="BX13334" s="32"/>
      <c r="BY13334" s="32"/>
      <c r="BZ13334" s="32"/>
      <c r="CA13334" s="32"/>
      <c r="CC13334" s="32">
        <v>0</v>
      </c>
      <c r="CD13334" s="32"/>
      <c r="CE13334" s="32"/>
      <c r="CF13334" s="32"/>
      <c r="CG13334" s="32"/>
      <c r="CH13334" s="32"/>
      <c r="CI13334" s="32"/>
      <c r="CJ13334" s="32"/>
      <c r="CK13334" s="32"/>
      <c r="CN13334" s="32">
        <v>-177800</v>
      </c>
      <c r="CO13334" s="32"/>
      <c r="CP13334" s="32"/>
      <c r="CQ13334" s="32"/>
      <c r="CR13334" s="32"/>
      <c r="CS13334" s="32"/>
      <c r="CT13334" s="32"/>
      <c r="CU13334" s="32"/>
      <c r="CW13334" s="32">
        <v>0</v>
      </c>
      <c r="CX13334" s="32"/>
      <c r="CY13334" s="32"/>
      <c r="CZ13334" s="32"/>
      <c r="DA13334" s="32"/>
      <c r="DB13334" s="32"/>
      <c r="DC13334" s="32"/>
      <c r="DD13334" s="32"/>
    </row>
    <row r="13335" spans="1:108" ht="16.5" customHeight="1" x14ac:dyDescent="0.2">
      <c r="A13335" s="31" t="s">
        <v>3</v>
      </c>
      <c r="B13335" s="31"/>
      <c r="F13335" s="31" t="s">
        <v>1041</v>
      </c>
      <c r="G13335" s="31"/>
      <c r="H13335" s="31"/>
      <c r="I13335" s="31"/>
      <c r="L13335" s="31" t="s">
        <v>1071</v>
      </c>
      <c r="M13335" s="31"/>
      <c r="N13335" s="31"/>
      <c r="O13335" s="31"/>
      <c r="Q13335" s="32">
        <v>0</v>
      </c>
      <c r="R13335" s="32"/>
      <c r="S13335" s="32"/>
      <c r="T13335" s="32"/>
      <c r="U13335" s="32"/>
      <c r="V13335" s="32"/>
      <c r="W13335" s="32"/>
      <c r="Y13335" s="32">
        <v>0</v>
      </c>
      <c r="Z13335" s="32"/>
      <c r="AA13335" s="32"/>
      <c r="AB13335" s="32"/>
      <c r="AC13335" s="32"/>
      <c r="AE13335" s="32">
        <v>0</v>
      </c>
      <c r="AF13335" s="32"/>
      <c r="AG13335" s="32"/>
      <c r="AH13335" s="32"/>
      <c r="AI13335" s="32"/>
      <c r="AJ13335" s="32"/>
      <c r="AK13335" s="32"/>
      <c r="AM13335" s="32">
        <v>0</v>
      </c>
      <c r="AN13335" s="32"/>
      <c r="AO13335" s="32"/>
      <c r="AP13335" s="32"/>
      <c r="AQ13335" s="32"/>
      <c r="AR13335" s="32"/>
      <c r="AS13335" s="32"/>
      <c r="AT13335" s="32"/>
      <c r="AW13335" s="32">
        <v>250000</v>
      </c>
      <c r="AX13335" s="32"/>
      <c r="AY13335" s="32"/>
      <c r="AZ13335" s="32"/>
      <c r="BA13335" s="32"/>
      <c r="BB13335" s="32"/>
      <c r="BC13335" s="32"/>
      <c r="BD13335" s="32"/>
      <c r="BE13335" s="32"/>
      <c r="BF13335" s="32"/>
      <c r="BG13335" s="32">
        <v>0</v>
      </c>
      <c r="BH13335" s="32"/>
      <c r="BI13335" s="32"/>
      <c r="BJ13335" s="32"/>
      <c r="BK13335" s="32"/>
      <c r="BL13335" s="32"/>
      <c r="BM13335" s="32"/>
      <c r="BN13335" s="32"/>
      <c r="BO13335" s="32"/>
      <c r="BP13335" s="32"/>
      <c r="BR13335" s="32">
        <v>0</v>
      </c>
      <c r="BS13335" s="32"/>
      <c r="BT13335" s="32"/>
      <c r="BU13335" s="32"/>
      <c r="BV13335" s="32"/>
      <c r="BW13335" s="32"/>
      <c r="BX13335" s="32"/>
      <c r="BY13335" s="32"/>
      <c r="BZ13335" s="32"/>
      <c r="CA13335" s="32"/>
      <c r="CC13335" s="32">
        <v>0</v>
      </c>
      <c r="CD13335" s="32"/>
      <c r="CE13335" s="32"/>
      <c r="CF13335" s="32"/>
      <c r="CG13335" s="32"/>
      <c r="CH13335" s="32"/>
      <c r="CI13335" s="32"/>
      <c r="CJ13335" s="32"/>
      <c r="CK13335" s="32"/>
      <c r="CN13335" s="32">
        <v>-250000</v>
      </c>
      <c r="CO13335" s="32"/>
      <c r="CP13335" s="32"/>
      <c r="CQ13335" s="32"/>
      <c r="CR13335" s="32"/>
      <c r="CS13335" s="32"/>
      <c r="CT13335" s="32"/>
      <c r="CU13335" s="32"/>
      <c r="CW13335" s="32">
        <v>0</v>
      </c>
      <c r="CX13335" s="32"/>
      <c r="CY13335" s="32"/>
      <c r="CZ13335" s="32"/>
      <c r="DA13335" s="32"/>
      <c r="DB13335" s="32"/>
      <c r="DC13335" s="32"/>
      <c r="DD13335" s="32"/>
    </row>
    <row r="13336" spans="1:108" ht="18.75" customHeight="1" x14ac:dyDescent="0.2">
      <c r="A13336" s="31" t="s">
        <v>3</v>
      </c>
      <c r="B13336" s="31"/>
      <c r="F13336" s="31" t="s">
        <v>1041</v>
      </c>
      <c r="G13336" s="31"/>
      <c r="H13336" s="31"/>
      <c r="I13336" s="31"/>
      <c r="L13336" s="31" t="s">
        <v>1077</v>
      </c>
      <c r="M13336" s="31"/>
      <c r="N13336" s="31"/>
      <c r="O13336" s="31"/>
      <c r="Q13336" s="32">
        <v>0</v>
      </c>
      <c r="R13336" s="32"/>
      <c r="S13336" s="32"/>
      <c r="T13336" s="32"/>
      <c r="U13336" s="32"/>
      <c r="V13336" s="32"/>
      <c r="W13336" s="32"/>
      <c r="Y13336" s="32">
        <v>0</v>
      </c>
      <c r="Z13336" s="32"/>
      <c r="AA13336" s="32"/>
      <c r="AB13336" s="32"/>
      <c r="AC13336" s="32"/>
      <c r="AE13336" s="32">
        <v>0</v>
      </c>
      <c r="AF13336" s="32"/>
      <c r="AG13336" s="32"/>
      <c r="AH13336" s="32"/>
      <c r="AI13336" s="32"/>
      <c r="AJ13336" s="32"/>
      <c r="AK13336" s="32"/>
      <c r="AM13336" s="32">
        <v>0</v>
      </c>
      <c r="AN13336" s="32"/>
      <c r="AO13336" s="32"/>
      <c r="AP13336" s="32"/>
      <c r="AQ13336" s="32"/>
      <c r="AR13336" s="32"/>
      <c r="AS13336" s="32"/>
      <c r="AT13336" s="32"/>
      <c r="AW13336" s="32">
        <v>0</v>
      </c>
      <c r="AX13336" s="32"/>
      <c r="AY13336" s="32"/>
      <c r="AZ13336" s="32"/>
      <c r="BA13336" s="32"/>
      <c r="BB13336" s="32"/>
      <c r="BC13336" s="32"/>
      <c r="BD13336" s="32"/>
      <c r="BE13336" s="32"/>
      <c r="BF13336" s="32"/>
      <c r="BG13336" s="32">
        <v>427900</v>
      </c>
      <c r="BH13336" s="32"/>
      <c r="BI13336" s="32"/>
      <c r="BJ13336" s="32"/>
      <c r="BK13336" s="32"/>
      <c r="BL13336" s="32"/>
      <c r="BM13336" s="32"/>
      <c r="BN13336" s="32"/>
      <c r="BO13336" s="32"/>
      <c r="BP13336" s="32"/>
      <c r="BR13336" s="32">
        <v>0</v>
      </c>
      <c r="BS13336" s="32"/>
      <c r="BT13336" s="32"/>
      <c r="BU13336" s="32"/>
      <c r="BV13336" s="32"/>
      <c r="BW13336" s="32"/>
      <c r="BX13336" s="32"/>
      <c r="BY13336" s="32"/>
      <c r="BZ13336" s="32"/>
      <c r="CA13336" s="32"/>
      <c r="CC13336" s="32">
        <v>0</v>
      </c>
      <c r="CD13336" s="32"/>
      <c r="CE13336" s="32"/>
      <c r="CF13336" s="32"/>
      <c r="CG13336" s="32"/>
      <c r="CH13336" s="32"/>
      <c r="CI13336" s="32"/>
      <c r="CJ13336" s="32"/>
      <c r="CK13336" s="32"/>
      <c r="CN13336" s="32">
        <v>-427900</v>
      </c>
      <c r="CO13336" s="32"/>
      <c r="CP13336" s="32"/>
      <c r="CQ13336" s="32"/>
      <c r="CR13336" s="32"/>
      <c r="CS13336" s="32"/>
      <c r="CT13336" s="32"/>
      <c r="CU13336" s="32"/>
      <c r="CW13336" s="32">
        <v>0</v>
      </c>
      <c r="CX13336" s="32"/>
      <c r="CY13336" s="32"/>
      <c r="CZ13336" s="32"/>
      <c r="DA13336" s="32"/>
      <c r="DB13336" s="32"/>
      <c r="DC13336" s="32"/>
      <c r="DD13336" s="32"/>
    </row>
    <row r="13337" spans="1:108" ht="13.5" customHeight="1" x14ac:dyDescent="0.2">
      <c r="A13337" s="68"/>
      <c r="B13337" s="35" t="s">
        <v>160</v>
      </c>
      <c r="C13337" s="35"/>
      <c r="D13337" s="35"/>
      <c r="E13337" s="35"/>
      <c r="F13337" s="35"/>
      <c r="G13337" s="35" t="s">
        <v>1575</v>
      </c>
      <c r="H13337" s="35"/>
      <c r="I13337" s="35"/>
      <c r="J13337" s="35"/>
      <c r="K13337" s="35"/>
      <c r="L13337" s="35"/>
      <c r="M13337" s="35"/>
      <c r="N13337" s="35"/>
      <c r="O13337" s="35"/>
      <c r="P13337" s="35"/>
      <c r="Q13337" s="30">
        <v>929478.57</v>
      </c>
      <c r="R13337" s="30"/>
      <c r="S13337" s="30"/>
      <c r="T13337" s="30"/>
      <c r="U13337" s="30"/>
      <c r="V13337" s="30"/>
      <c r="W13337" s="30"/>
      <c r="Y13337" s="30">
        <v>0</v>
      </c>
      <c r="Z13337" s="30"/>
      <c r="AA13337" s="30"/>
      <c r="AB13337" s="30"/>
      <c r="AC13337" s="30"/>
      <c r="AE13337" s="30">
        <v>0</v>
      </c>
      <c r="AF13337" s="30"/>
      <c r="AG13337" s="30"/>
      <c r="AH13337" s="30"/>
      <c r="AI13337" s="30"/>
      <c r="AJ13337" s="30"/>
      <c r="AK13337" s="30"/>
      <c r="AM13337" s="30">
        <v>0</v>
      </c>
      <c r="AN13337" s="30"/>
      <c r="AO13337" s="30"/>
      <c r="AP13337" s="30"/>
      <c r="AQ13337" s="30"/>
      <c r="AR13337" s="30"/>
      <c r="AS13337" s="30"/>
      <c r="AT13337" s="30"/>
      <c r="AW13337" s="30">
        <v>427800</v>
      </c>
      <c r="AX13337" s="30"/>
      <c r="AY13337" s="30"/>
      <c r="AZ13337" s="30"/>
      <c r="BA13337" s="30"/>
      <c r="BB13337" s="30"/>
      <c r="BC13337" s="30"/>
      <c r="BD13337" s="30"/>
      <c r="BE13337" s="30"/>
      <c r="BF13337" s="30"/>
      <c r="BG13337" s="30">
        <v>427900</v>
      </c>
      <c r="BH13337" s="30"/>
      <c r="BI13337" s="30"/>
      <c r="BJ13337" s="30"/>
      <c r="BK13337" s="30"/>
      <c r="BL13337" s="30"/>
      <c r="BM13337" s="30"/>
      <c r="BN13337" s="30"/>
      <c r="BO13337" s="30"/>
      <c r="BP13337" s="30"/>
      <c r="BR13337" s="30">
        <v>0</v>
      </c>
      <c r="BS13337" s="30"/>
      <c r="BT13337" s="30"/>
      <c r="BU13337" s="30"/>
      <c r="BV13337" s="30"/>
      <c r="BW13337" s="30"/>
      <c r="BX13337" s="30"/>
      <c r="BY13337" s="30"/>
      <c r="BZ13337" s="30"/>
      <c r="CA13337" s="30"/>
      <c r="CC13337" s="30">
        <v>0</v>
      </c>
      <c r="CD13337" s="30"/>
      <c r="CE13337" s="30"/>
      <c r="CF13337" s="30"/>
      <c r="CG13337" s="30"/>
      <c r="CH13337" s="30"/>
      <c r="CI13337" s="30"/>
      <c r="CJ13337" s="30"/>
      <c r="CK13337" s="30"/>
      <c r="CN13337" s="30">
        <v>73778.570000000007</v>
      </c>
      <c r="CO13337" s="30"/>
      <c r="CP13337" s="30"/>
      <c r="CQ13337" s="30"/>
      <c r="CR13337" s="30"/>
      <c r="CS13337" s="30"/>
      <c r="CT13337" s="30"/>
      <c r="CU13337" s="30"/>
      <c r="CW13337" s="30">
        <v>0</v>
      </c>
      <c r="CX13337" s="30"/>
      <c r="CY13337" s="30"/>
      <c r="CZ13337" s="30"/>
      <c r="DA13337" s="30"/>
      <c r="DB13337" s="30"/>
      <c r="DC13337" s="30"/>
      <c r="DD13337" s="30"/>
    </row>
    <row r="13338" spans="1:108" ht="6.75" customHeight="1" x14ac:dyDescent="0.2">
      <c r="A13338" s="68"/>
    </row>
    <row r="13339" spans="1:108" ht="8.25" customHeight="1" x14ac:dyDescent="0.2"/>
    <row r="13340" spans="1:108" ht="13.5" customHeight="1" x14ac:dyDescent="0.2">
      <c r="A13340" s="28"/>
      <c r="B13340" s="35" t="s">
        <v>1502</v>
      </c>
      <c r="C13340" s="35"/>
      <c r="D13340" s="35"/>
      <c r="E13340" s="35"/>
      <c r="F13340" s="35"/>
      <c r="G13340" s="35" t="s">
        <v>1576</v>
      </c>
      <c r="H13340" s="35"/>
      <c r="I13340" s="35"/>
      <c r="J13340" s="35"/>
      <c r="K13340" s="35"/>
      <c r="L13340" s="35"/>
      <c r="M13340" s="35"/>
      <c r="N13340" s="35"/>
      <c r="O13340" s="35"/>
      <c r="P13340" s="35"/>
      <c r="Q13340" s="30">
        <v>929478.57</v>
      </c>
      <c r="R13340" s="30"/>
      <c r="S13340" s="30"/>
      <c r="T13340" s="30"/>
      <c r="U13340" s="30"/>
      <c r="V13340" s="30"/>
      <c r="W13340" s="30"/>
      <c r="Y13340" s="30">
        <v>0</v>
      </c>
      <c r="Z13340" s="30"/>
      <c r="AA13340" s="30"/>
      <c r="AB13340" s="30"/>
      <c r="AC13340" s="30"/>
      <c r="AE13340" s="30">
        <v>0</v>
      </c>
      <c r="AF13340" s="30"/>
      <c r="AG13340" s="30"/>
      <c r="AH13340" s="30"/>
      <c r="AI13340" s="30"/>
      <c r="AJ13340" s="30"/>
      <c r="AK13340" s="30"/>
      <c r="AM13340" s="30">
        <v>0</v>
      </c>
      <c r="AN13340" s="30"/>
      <c r="AO13340" s="30"/>
      <c r="AP13340" s="30"/>
      <c r="AQ13340" s="30"/>
      <c r="AR13340" s="30"/>
      <c r="AS13340" s="30"/>
      <c r="AT13340" s="30"/>
      <c r="AW13340" s="30">
        <v>427800</v>
      </c>
      <c r="AX13340" s="30"/>
      <c r="AY13340" s="30"/>
      <c r="AZ13340" s="30"/>
      <c r="BA13340" s="30"/>
      <c r="BB13340" s="30"/>
      <c r="BC13340" s="30"/>
      <c r="BD13340" s="30"/>
      <c r="BE13340" s="30"/>
      <c r="BF13340" s="30"/>
      <c r="BG13340" s="30">
        <v>427900</v>
      </c>
      <c r="BH13340" s="30"/>
      <c r="BI13340" s="30"/>
      <c r="BJ13340" s="30"/>
      <c r="BK13340" s="30"/>
      <c r="BL13340" s="30"/>
      <c r="BM13340" s="30"/>
      <c r="BN13340" s="30"/>
      <c r="BO13340" s="30"/>
      <c r="BP13340" s="30"/>
      <c r="BR13340" s="30">
        <v>0</v>
      </c>
      <c r="BS13340" s="30"/>
      <c r="BT13340" s="30"/>
      <c r="BU13340" s="30"/>
      <c r="BV13340" s="30"/>
      <c r="BW13340" s="30"/>
      <c r="BX13340" s="30"/>
      <c r="BY13340" s="30"/>
      <c r="BZ13340" s="30"/>
      <c r="CA13340" s="30"/>
      <c r="CC13340" s="30">
        <v>0</v>
      </c>
      <c r="CD13340" s="30"/>
      <c r="CE13340" s="30"/>
      <c r="CF13340" s="30"/>
      <c r="CG13340" s="30"/>
      <c r="CH13340" s="30"/>
      <c r="CI13340" s="30"/>
      <c r="CJ13340" s="30"/>
      <c r="CK13340" s="30"/>
      <c r="CN13340" s="30">
        <v>73778.570000000007</v>
      </c>
      <c r="CO13340" s="30"/>
      <c r="CP13340" s="30"/>
      <c r="CQ13340" s="30"/>
      <c r="CR13340" s="30"/>
      <c r="CS13340" s="30"/>
      <c r="CT13340" s="30"/>
      <c r="CU13340" s="30"/>
      <c r="CW13340" s="30">
        <v>0</v>
      </c>
      <c r="CX13340" s="30"/>
      <c r="CY13340" s="30"/>
      <c r="CZ13340" s="30"/>
      <c r="DA13340" s="30"/>
      <c r="DB13340" s="30"/>
      <c r="DC13340" s="30"/>
      <c r="DD13340" s="30"/>
    </row>
    <row r="13341" spans="1:108" ht="6.75" customHeight="1" x14ac:dyDescent="0.2">
      <c r="A13341" s="28"/>
    </row>
    <row r="13342" spans="1:108" ht="11.25" customHeight="1" x14ac:dyDescent="0.2"/>
    <row r="13343" spans="1:108" ht="18.75" customHeight="1" x14ac:dyDescent="0.2">
      <c r="A13343" s="29" t="s">
        <v>1577</v>
      </c>
      <c r="B13343" s="29"/>
      <c r="C13343" s="29"/>
      <c r="D13343" s="29"/>
      <c r="F13343" s="29" t="s">
        <v>1578</v>
      </c>
      <c r="G13343" s="29"/>
      <c r="H13343" s="29"/>
      <c r="I13343" s="29"/>
      <c r="J13343" s="29"/>
      <c r="K13343" s="29"/>
      <c r="L13343" s="29"/>
      <c r="M13343" s="29"/>
      <c r="N13343" s="29"/>
      <c r="O13343" s="29"/>
      <c r="P13343" s="29"/>
      <c r="Q13343" s="29"/>
      <c r="R13343" s="29"/>
      <c r="S13343" s="29"/>
      <c r="T13343" s="29"/>
      <c r="U13343" s="29"/>
      <c r="V13343" s="29"/>
      <c r="W13343" s="29"/>
      <c r="X13343" s="29"/>
      <c r="Y13343" s="29"/>
      <c r="Z13343" s="29"/>
      <c r="AA13343" s="29"/>
      <c r="AB13343" s="29"/>
      <c r="AC13343" s="29"/>
      <c r="AD13343" s="29"/>
      <c r="AE13343" s="29"/>
      <c r="AF13343" s="29"/>
      <c r="AG13343" s="29"/>
      <c r="AH13343" s="29"/>
      <c r="AI13343" s="29"/>
      <c r="AJ13343" s="29"/>
      <c r="AK13343" s="29"/>
      <c r="AL13343" s="29"/>
      <c r="AM13343" s="29"/>
      <c r="AN13343" s="29"/>
      <c r="AO13343" s="29"/>
      <c r="AP13343" s="29"/>
      <c r="AQ13343" s="29"/>
      <c r="AR13343" s="29"/>
      <c r="AS13343" s="29"/>
      <c r="AT13343" s="29"/>
      <c r="AU13343" s="29"/>
      <c r="AV13343" s="29"/>
      <c r="AW13343" s="29"/>
      <c r="AX13343" s="29"/>
      <c r="AY13343" s="29"/>
      <c r="AZ13343" s="29"/>
      <c r="BA13343" s="29"/>
    </row>
    <row r="13344" spans="1:108" ht="17.25" customHeight="1" x14ac:dyDescent="0.2">
      <c r="A13344" s="13"/>
      <c r="B13344" s="35" t="s">
        <v>1502</v>
      </c>
      <c r="C13344" s="35"/>
      <c r="D13344" s="35"/>
      <c r="E13344" s="35"/>
      <c r="F13344" s="35"/>
      <c r="G13344" s="35" t="s">
        <v>1579</v>
      </c>
      <c r="H13344" s="35"/>
      <c r="I13344" s="35"/>
      <c r="J13344" s="35"/>
      <c r="K13344" s="35"/>
      <c r="L13344" s="35"/>
      <c r="M13344" s="35"/>
      <c r="N13344" s="35"/>
      <c r="O13344" s="35"/>
      <c r="P13344" s="35"/>
      <c r="Q13344" s="30">
        <v>0</v>
      </c>
      <c r="R13344" s="30"/>
      <c r="S13344" s="30"/>
      <c r="T13344" s="30"/>
      <c r="U13344" s="30"/>
      <c r="V13344" s="30"/>
      <c r="W13344" s="30"/>
      <c r="Y13344" s="30">
        <v>0</v>
      </c>
      <c r="Z13344" s="30"/>
      <c r="AA13344" s="30"/>
      <c r="AB13344" s="30"/>
      <c r="AC13344" s="30"/>
      <c r="AE13344" s="30">
        <v>0</v>
      </c>
      <c r="AF13344" s="30"/>
      <c r="AG13344" s="30"/>
      <c r="AH13344" s="30"/>
      <c r="AI13344" s="30"/>
      <c r="AJ13344" s="30"/>
      <c r="AK13344" s="30"/>
      <c r="AM13344" s="30">
        <v>0</v>
      </c>
      <c r="AN13344" s="30"/>
      <c r="AO13344" s="30"/>
      <c r="AP13344" s="30"/>
      <c r="AQ13344" s="30"/>
      <c r="AR13344" s="30"/>
      <c r="AS13344" s="30"/>
      <c r="AT13344" s="30"/>
      <c r="AW13344" s="30">
        <v>0</v>
      </c>
      <c r="AX13344" s="30"/>
      <c r="AY13344" s="30"/>
      <c r="AZ13344" s="30"/>
      <c r="BA13344" s="30"/>
      <c r="BB13344" s="30"/>
      <c r="BC13344" s="30"/>
      <c r="BD13344" s="30"/>
      <c r="BE13344" s="30"/>
      <c r="BF13344" s="30"/>
      <c r="BG13344" s="30">
        <v>0</v>
      </c>
      <c r="BH13344" s="30"/>
      <c r="BI13344" s="30"/>
      <c r="BJ13344" s="30"/>
      <c r="BK13344" s="30"/>
      <c r="BL13344" s="30"/>
      <c r="BM13344" s="30"/>
      <c r="BN13344" s="30"/>
      <c r="BO13344" s="30"/>
      <c r="BP13344" s="30"/>
      <c r="BR13344" s="30">
        <v>0</v>
      </c>
      <c r="BS13344" s="30"/>
      <c r="BT13344" s="30"/>
      <c r="BU13344" s="30"/>
      <c r="BV13344" s="30"/>
      <c r="BW13344" s="30"/>
      <c r="BX13344" s="30"/>
      <c r="BY13344" s="30"/>
      <c r="BZ13344" s="30"/>
      <c r="CA13344" s="30"/>
      <c r="CC13344" s="30">
        <v>0</v>
      </c>
      <c r="CD13344" s="30"/>
      <c r="CE13344" s="30"/>
      <c r="CF13344" s="30"/>
      <c r="CG13344" s="30"/>
      <c r="CH13344" s="30"/>
      <c r="CI13344" s="30"/>
      <c r="CJ13344" s="30"/>
      <c r="CK13344" s="30"/>
      <c r="CN13344" s="30">
        <v>-30785.18</v>
      </c>
      <c r="CO13344" s="30"/>
      <c r="CP13344" s="30"/>
      <c r="CQ13344" s="30"/>
      <c r="CR13344" s="30"/>
      <c r="CS13344" s="30"/>
      <c r="CT13344" s="30"/>
      <c r="CU13344" s="30"/>
      <c r="CW13344" s="30">
        <v>0</v>
      </c>
      <c r="CX13344" s="30"/>
      <c r="CY13344" s="30"/>
      <c r="CZ13344" s="30"/>
      <c r="DA13344" s="30"/>
      <c r="DB13344" s="30"/>
      <c r="DC13344" s="30"/>
      <c r="DD13344" s="30"/>
    </row>
    <row r="13345" spans="1:108" ht="5.25" customHeight="1" x14ac:dyDescent="0.2"/>
    <row r="13346" spans="1:108" ht="2.25" customHeight="1" x14ac:dyDescent="0.2">
      <c r="A13346" s="31" t="s">
        <v>3</v>
      </c>
      <c r="B13346" s="31"/>
      <c r="F13346" s="31" t="s">
        <v>1204</v>
      </c>
      <c r="G13346" s="31"/>
      <c r="H13346" s="31"/>
      <c r="I13346" s="31"/>
      <c r="L13346" s="31" t="s">
        <v>557</v>
      </c>
      <c r="M13346" s="31"/>
      <c r="N13346" s="31"/>
      <c r="O13346" s="31"/>
      <c r="Q13346" s="32">
        <v>0</v>
      </c>
      <c r="R13346" s="32"/>
      <c r="S13346" s="32"/>
      <c r="T13346" s="32"/>
      <c r="U13346" s="32"/>
      <c r="V13346" s="32"/>
      <c r="W13346" s="32"/>
      <c r="Y13346" s="32">
        <v>0</v>
      </c>
      <c r="Z13346" s="32"/>
      <c r="AA13346" s="32"/>
      <c r="AB13346" s="32"/>
      <c r="AC13346" s="32"/>
      <c r="AE13346" s="32">
        <v>0</v>
      </c>
      <c r="AF13346" s="32"/>
      <c r="AG13346" s="32"/>
      <c r="AH13346" s="32"/>
      <c r="AI13346" s="32"/>
      <c r="AJ13346" s="32"/>
      <c r="AK13346" s="32"/>
      <c r="AM13346" s="32">
        <v>0</v>
      </c>
      <c r="AN13346" s="32"/>
      <c r="AO13346" s="32"/>
      <c r="AP13346" s="32"/>
      <c r="AQ13346" s="32"/>
      <c r="AR13346" s="32"/>
      <c r="AS13346" s="32"/>
      <c r="AT13346" s="32"/>
      <c r="AW13346" s="32">
        <v>0</v>
      </c>
      <c r="AX13346" s="32"/>
      <c r="AY13346" s="32"/>
      <c r="AZ13346" s="32"/>
      <c r="BA13346" s="32"/>
      <c r="BB13346" s="32"/>
      <c r="BC13346" s="32"/>
      <c r="BD13346" s="32"/>
      <c r="BE13346" s="32"/>
      <c r="BF13346" s="32"/>
      <c r="BG13346" s="32">
        <v>0</v>
      </c>
      <c r="BH13346" s="32"/>
      <c r="BI13346" s="32"/>
      <c r="BJ13346" s="32"/>
      <c r="BK13346" s="32"/>
      <c r="BL13346" s="32"/>
      <c r="BM13346" s="32"/>
      <c r="BN13346" s="32"/>
      <c r="BO13346" s="32"/>
      <c r="BP13346" s="32"/>
      <c r="BR13346" s="32">
        <v>0</v>
      </c>
      <c r="BS13346" s="32"/>
      <c r="BT13346" s="32"/>
      <c r="BU13346" s="32"/>
      <c r="BV13346" s="32"/>
      <c r="BW13346" s="32"/>
      <c r="BX13346" s="32"/>
      <c r="BY13346" s="32"/>
      <c r="BZ13346" s="32"/>
      <c r="CA13346" s="32"/>
      <c r="CC13346" s="32">
        <v>0</v>
      </c>
      <c r="CD13346" s="32"/>
      <c r="CE13346" s="32"/>
      <c r="CF13346" s="32"/>
      <c r="CG13346" s="32"/>
      <c r="CH13346" s="32"/>
      <c r="CI13346" s="32"/>
      <c r="CJ13346" s="32"/>
      <c r="CK13346" s="32"/>
      <c r="CN13346" s="32">
        <v>0</v>
      </c>
      <c r="CO13346" s="32"/>
      <c r="CP13346" s="32"/>
      <c r="CQ13346" s="32"/>
      <c r="CR13346" s="32"/>
      <c r="CS13346" s="32"/>
      <c r="CT13346" s="32"/>
      <c r="CU13346" s="32"/>
      <c r="CW13346" s="32">
        <v>0</v>
      </c>
      <c r="CX13346" s="32"/>
      <c r="CY13346" s="32"/>
      <c r="CZ13346" s="32"/>
      <c r="DA13346" s="32"/>
      <c r="DB13346" s="32"/>
      <c r="DC13346" s="32"/>
      <c r="DD13346" s="32"/>
    </row>
    <row r="13347" spans="1:108" ht="14.25" customHeight="1" x14ac:dyDescent="0.2">
      <c r="A13347" s="31"/>
      <c r="B13347" s="31"/>
      <c r="F13347" s="31"/>
      <c r="G13347" s="31"/>
      <c r="H13347" s="31"/>
      <c r="I13347" s="31"/>
      <c r="L13347" s="31"/>
      <c r="M13347" s="31"/>
      <c r="N13347" s="31"/>
      <c r="O13347" s="31"/>
      <c r="Q13347" s="32"/>
      <c r="R13347" s="32"/>
      <c r="S13347" s="32"/>
      <c r="T13347" s="32"/>
      <c r="U13347" s="32"/>
      <c r="V13347" s="32"/>
      <c r="W13347" s="32"/>
      <c r="Y13347" s="32"/>
      <c r="Z13347" s="32"/>
      <c r="AA13347" s="32"/>
      <c r="AB13347" s="32"/>
      <c r="AC13347" s="32"/>
      <c r="AE13347" s="32"/>
      <c r="AF13347" s="32"/>
      <c r="AG13347" s="32"/>
      <c r="AH13347" s="32"/>
      <c r="AI13347" s="32"/>
      <c r="AJ13347" s="32"/>
      <c r="AK13347" s="32"/>
      <c r="AM13347" s="32"/>
      <c r="AN13347" s="32"/>
      <c r="AO13347" s="32"/>
      <c r="AP13347" s="32"/>
      <c r="AQ13347" s="32"/>
      <c r="AR13347" s="32"/>
      <c r="AS13347" s="32"/>
      <c r="AT13347" s="32"/>
      <c r="AW13347" s="32"/>
      <c r="AX13347" s="32"/>
      <c r="AY13347" s="32"/>
      <c r="AZ13347" s="32"/>
      <c r="BA13347" s="32"/>
      <c r="BB13347" s="32"/>
      <c r="BC13347" s="32"/>
      <c r="BD13347" s="32"/>
      <c r="BE13347" s="32"/>
      <c r="BF13347" s="32"/>
      <c r="BG13347" s="32"/>
      <c r="BH13347" s="32"/>
      <c r="BI13347" s="32"/>
      <c r="BJ13347" s="32"/>
      <c r="BK13347" s="32"/>
      <c r="BL13347" s="32"/>
      <c r="BM13347" s="32"/>
      <c r="BN13347" s="32"/>
      <c r="BO13347" s="32"/>
      <c r="BP13347" s="32"/>
      <c r="BR13347" s="32"/>
      <c r="BS13347" s="32"/>
      <c r="BT13347" s="32"/>
      <c r="BU13347" s="32"/>
      <c r="BV13347" s="32"/>
      <c r="BW13347" s="32"/>
      <c r="BX13347" s="32"/>
      <c r="BY13347" s="32"/>
      <c r="BZ13347" s="32"/>
      <c r="CA13347" s="32"/>
      <c r="CC13347" s="32"/>
      <c r="CD13347" s="32"/>
      <c r="CE13347" s="32"/>
      <c r="CF13347" s="32"/>
      <c r="CG13347" s="32"/>
      <c r="CH13347" s="32"/>
      <c r="CI13347" s="32"/>
      <c r="CJ13347" s="32"/>
      <c r="CK13347" s="32"/>
      <c r="CN13347" s="32"/>
      <c r="CO13347" s="32"/>
      <c r="CP13347" s="32"/>
      <c r="CQ13347" s="32"/>
      <c r="CR13347" s="32"/>
      <c r="CS13347" s="32"/>
      <c r="CT13347" s="32"/>
      <c r="CU13347" s="32"/>
      <c r="CW13347" s="32"/>
      <c r="CX13347" s="32"/>
      <c r="CY13347" s="32"/>
      <c r="CZ13347" s="32"/>
      <c r="DA13347" s="32"/>
      <c r="DB13347" s="32"/>
      <c r="DC13347" s="32"/>
      <c r="DD13347" s="32"/>
    </row>
    <row r="13348" spans="1:108" ht="18.75" customHeight="1" x14ac:dyDescent="0.2">
      <c r="A13348" s="31" t="s">
        <v>3</v>
      </c>
      <c r="B13348" s="31"/>
      <c r="F13348" s="31" t="s">
        <v>1204</v>
      </c>
      <c r="G13348" s="31"/>
      <c r="H13348" s="31"/>
      <c r="I13348" s="31"/>
      <c r="L13348" s="31" t="s">
        <v>783</v>
      </c>
      <c r="M13348" s="31"/>
      <c r="N13348" s="31"/>
      <c r="O13348" s="31"/>
      <c r="Q13348" s="32">
        <v>0</v>
      </c>
      <c r="R13348" s="32"/>
      <c r="S13348" s="32"/>
      <c r="T13348" s="32"/>
      <c r="U13348" s="32"/>
      <c r="V13348" s="32"/>
      <c r="W13348" s="32"/>
      <c r="Y13348" s="32">
        <v>0</v>
      </c>
      <c r="Z13348" s="32"/>
      <c r="AA13348" s="32"/>
      <c r="AB13348" s="32"/>
      <c r="AC13348" s="32"/>
      <c r="AE13348" s="32">
        <v>0</v>
      </c>
      <c r="AF13348" s="32"/>
      <c r="AG13348" s="32"/>
      <c r="AH13348" s="32"/>
      <c r="AI13348" s="32"/>
      <c r="AJ13348" s="32"/>
      <c r="AK13348" s="32"/>
      <c r="AM13348" s="32">
        <v>0</v>
      </c>
      <c r="AN13348" s="32"/>
      <c r="AO13348" s="32"/>
      <c r="AP13348" s="32"/>
      <c r="AQ13348" s="32"/>
      <c r="AR13348" s="32"/>
      <c r="AS13348" s="32"/>
      <c r="AT13348" s="32"/>
      <c r="AW13348" s="32">
        <v>0</v>
      </c>
      <c r="AX13348" s="32"/>
      <c r="AY13348" s="32"/>
      <c r="AZ13348" s="32"/>
      <c r="BA13348" s="32"/>
      <c r="BB13348" s="32"/>
      <c r="BC13348" s="32"/>
      <c r="BD13348" s="32"/>
      <c r="BE13348" s="32"/>
      <c r="BF13348" s="32"/>
      <c r="BG13348" s="32">
        <v>0</v>
      </c>
      <c r="BH13348" s="32"/>
      <c r="BI13348" s="32"/>
      <c r="BJ13348" s="32"/>
      <c r="BK13348" s="32"/>
      <c r="BL13348" s="32"/>
      <c r="BM13348" s="32"/>
      <c r="BN13348" s="32"/>
      <c r="BO13348" s="32"/>
      <c r="BP13348" s="32"/>
      <c r="BR13348" s="32">
        <v>0</v>
      </c>
      <c r="BS13348" s="32"/>
      <c r="BT13348" s="32"/>
      <c r="BU13348" s="32"/>
      <c r="BV13348" s="32"/>
      <c r="BW13348" s="32"/>
      <c r="BX13348" s="32"/>
      <c r="BY13348" s="32"/>
      <c r="BZ13348" s="32"/>
      <c r="CA13348" s="32"/>
      <c r="CC13348" s="32">
        <v>0</v>
      </c>
      <c r="CD13348" s="32"/>
      <c r="CE13348" s="32"/>
      <c r="CF13348" s="32"/>
      <c r="CG13348" s="32"/>
      <c r="CH13348" s="32"/>
      <c r="CI13348" s="32"/>
      <c r="CJ13348" s="32"/>
      <c r="CK13348" s="32"/>
      <c r="CN13348" s="32">
        <v>0</v>
      </c>
      <c r="CO13348" s="32"/>
      <c r="CP13348" s="32"/>
      <c r="CQ13348" s="32"/>
      <c r="CR13348" s="32"/>
      <c r="CS13348" s="32"/>
      <c r="CT13348" s="32"/>
      <c r="CU13348" s="32"/>
      <c r="CW13348" s="32">
        <v>-30785.18</v>
      </c>
      <c r="CX13348" s="32"/>
      <c r="CY13348" s="32"/>
      <c r="CZ13348" s="32"/>
      <c r="DA13348" s="32"/>
      <c r="DB13348" s="32"/>
      <c r="DC13348" s="32"/>
      <c r="DD13348" s="32"/>
    </row>
    <row r="13349" spans="1:108" ht="13.5" customHeight="1" x14ac:dyDescent="0.2">
      <c r="A13349" s="68"/>
      <c r="B13349" s="35" t="s">
        <v>160</v>
      </c>
      <c r="C13349" s="35"/>
      <c r="D13349" s="35"/>
      <c r="E13349" s="35"/>
      <c r="F13349" s="35"/>
      <c r="G13349" s="35" t="s">
        <v>1580</v>
      </c>
      <c r="H13349" s="35"/>
      <c r="I13349" s="35"/>
      <c r="J13349" s="35"/>
      <c r="K13349" s="35"/>
      <c r="L13349" s="35"/>
      <c r="M13349" s="35"/>
      <c r="N13349" s="35"/>
      <c r="O13349" s="35"/>
      <c r="P13349" s="35"/>
      <c r="Q13349" s="30">
        <v>0</v>
      </c>
      <c r="R13349" s="30"/>
      <c r="S13349" s="30"/>
      <c r="T13349" s="30"/>
      <c r="U13349" s="30"/>
      <c r="V13349" s="30"/>
      <c r="W13349" s="30"/>
      <c r="Y13349" s="30">
        <v>0</v>
      </c>
      <c r="Z13349" s="30"/>
      <c r="AA13349" s="30"/>
      <c r="AB13349" s="30"/>
      <c r="AC13349" s="30"/>
      <c r="AE13349" s="30">
        <v>0</v>
      </c>
      <c r="AF13349" s="30"/>
      <c r="AG13349" s="30"/>
      <c r="AH13349" s="30"/>
      <c r="AI13349" s="30"/>
      <c r="AJ13349" s="30"/>
      <c r="AK13349" s="30"/>
      <c r="AM13349" s="30">
        <v>0</v>
      </c>
      <c r="AN13349" s="30"/>
      <c r="AO13349" s="30"/>
      <c r="AP13349" s="30"/>
      <c r="AQ13349" s="30"/>
      <c r="AR13349" s="30"/>
      <c r="AS13349" s="30"/>
      <c r="AT13349" s="30"/>
      <c r="AW13349" s="30">
        <v>0</v>
      </c>
      <c r="AX13349" s="30"/>
      <c r="AY13349" s="30"/>
      <c r="AZ13349" s="30"/>
      <c r="BA13349" s="30"/>
      <c r="BB13349" s="30"/>
      <c r="BC13349" s="30"/>
      <c r="BD13349" s="30"/>
      <c r="BE13349" s="30"/>
      <c r="BF13349" s="30"/>
      <c r="BG13349" s="30">
        <v>0</v>
      </c>
      <c r="BH13349" s="30"/>
      <c r="BI13349" s="30"/>
      <c r="BJ13349" s="30"/>
      <c r="BK13349" s="30"/>
      <c r="BL13349" s="30"/>
      <c r="BM13349" s="30"/>
      <c r="BN13349" s="30"/>
      <c r="BO13349" s="30"/>
      <c r="BP13349" s="30"/>
      <c r="BR13349" s="30">
        <v>0</v>
      </c>
      <c r="BS13349" s="30"/>
      <c r="BT13349" s="30"/>
      <c r="BU13349" s="30"/>
      <c r="BV13349" s="30"/>
      <c r="BW13349" s="30"/>
      <c r="BX13349" s="30"/>
      <c r="BY13349" s="30"/>
      <c r="BZ13349" s="30"/>
      <c r="CA13349" s="30"/>
      <c r="CC13349" s="30">
        <v>0</v>
      </c>
      <c r="CD13349" s="30"/>
      <c r="CE13349" s="30"/>
      <c r="CF13349" s="30"/>
      <c r="CG13349" s="30"/>
      <c r="CH13349" s="30"/>
      <c r="CI13349" s="30"/>
      <c r="CJ13349" s="30"/>
      <c r="CK13349" s="30"/>
      <c r="CN13349" s="30">
        <v>0</v>
      </c>
      <c r="CO13349" s="30"/>
      <c r="CP13349" s="30"/>
      <c r="CQ13349" s="30"/>
      <c r="CR13349" s="30"/>
      <c r="CS13349" s="30"/>
      <c r="CT13349" s="30"/>
      <c r="CU13349" s="30"/>
      <c r="CW13349" s="30">
        <v>-30785.18</v>
      </c>
      <c r="CX13349" s="30"/>
      <c r="CY13349" s="30"/>
      <c r="CZ13349" s="30"/>
      <c r="DA13349" s="30"/>
      <c r="DB13349" s="30"/>
      <c r="DC13349" s="30"/>
      <c r="DD13349" s="30"/>
    </row>
    <row r="13350" spans="1:108" ht="6.75" customHeight="1" x14ac:dyDescent="0.2">
      <c r="A13350" s="68"/>
    </row>
    <row r="13351" spans="1:108" ht="8.25" customHeight="1" x14ac:dyDescent="0.2"/>
    <row r="13352" spans="1:108" ht="13.5" customHeight="1" x14ac:dyDescent="0.2">
      <c r="A13352" s="28"/>
      <c r="B13352" s="35" t="s">
        <v>1502</v>
      </c>
      <c r="C13352" s="35"/>
      <c r="D13352" s="35"/>
      <c r="E13352" s="35"/>
      <c r="F13352" s="35"/>
      <c r="G13352" s="35" t="s">
        <v>1581</v>
      </c>
      <c r="H13352" s="35"/>
      <c r="I13352" s="35"/>
      <c r="J13352" s="35"/>
      <c r="K13352" s="35"/>
      <c r="L13352" s="35"/>
      <c r="M13352" s="35"/>
      <c r="N13352" s="35"/>
      <c r="O13352" s="35"/>
      <c r="P13352" s="35"/>
      <c r="Q13352" s="30">
        <v>0</v>
      </c>
      <c r="R13352" s="30"/>
      <c r="S13352" s="30"/>
      <c r="T13352" s="30"/>
      <c r="U13352" s="30"/>
      <c r="V13352" s="30"/>
      <c r="W13352" s="30"/>
      <c r="Y13352" s="30">
        <v>0</v>
      </c>
      <c r="Z13352" s="30"/>
      <c r="AA13352" s="30"/>
      <c r="AB13352" s="30"/>
      <c r="AC13352" s="30"/>
      <c r="AE13352" s="30">
        <v>0</v>
      </c>
      <c r="AF13352" s="30"/>
      <c r="AG13352" s="30"/>
      <c r="AH13352" s="30"/>
      <c r="AI13352" s="30"/>
      <c r="AJ13352" s="30"/>
      <c r="AK13352" s="30"/>
      <c r="AM13352" s="30">
        <v>0</v>
      </c>
      <c r="AN13352" s="30"/>
      <c r="AO13352" s="30"/>
      <c r="AP13352" s="30"/>
      <c r="AQ13352" s="30"/>
      <c r="AR13352" s="30"/>
      <c r="AS13352" s="30"/>
      <c r="AT13352" s="30"/>
      <c r="AW13352" s="30">
        <v>0</v>
      </c>
      <c r="AX13352" s="30"/>
      <c r="AY13352" s="30"/>
      <c r="AZ13352" s="30"/>
      <c r="BA13352" s="30"/>
      <c r="BB13352" s="30"/>
      <c r="BC13352" s="30"/>
      <c r="BD13352" s="30"/>
      <c r="BE13352" s="30"/>
      <c r="BF13352" s="30"/>
      <c r="BG13352" s="30">
        <v>0</v>
      </c>
      <c r="BH13352" s="30"/>
      <c r="BI13352" s="30"/>
      <c r="BJ13352" s="30"/>
      <c r="BK13352" s="30"/>
      <c r="BL13352" s="30"/>
      <c r="BM13352" s="30"/>
      <c r="BN13352" s="30"/>
      <c r="BO13352" s="30"/>
      <c r="BP13352" s="30"/>
      <c r="BR13352" s="30">
        <v>0</v>
      </c>
      <c r="BS13352" s="30"/>
      <c r="BT13352" s="30"/>
      <c r="BU13352" s="30"/>
      <c r="BV13352" s="30"/>
      <c r="BW13352" s="30"/>
      <c r="BX13352" s="30"/>
      <c r="BY13352" s="30"/>
      <c r="BZ13352" s="30"/>
      <c r="CA13352" s="30"/>
      <c r="CC13352" s="30">
        <v>0</v>
      </c>
      <c r="CD13352" s="30"/>
      <c r="CE13352" s="30"/>
      <c r="CF13352" s="30"/>
      <c r="CG13352" s="30"/>
      <c r="CH13352" s="30"/>
      <c r="CI13352" s="30"/>
      <c r="CJ13352" s="30"/>
      <c r="CK13352" s="30"/>
      <c r="CN13352" s="30">
        <v>-30785.18</v>
      </c>
      <c r="CO13352" s="30"/>
      <c r="CP13352" s="30"/>
      <c r="CQ13352" s="30"/>
      <c r="CR13352" s="30"/>
      <c r="CS13352" s="30"/>
      <c r="CT13352" s="30"/>
      <c r="CU13352" s="30"/>
      <c r="CW13352" s="30">
        <v>-30785.18</v>
      </c>
      <c r="CX13352" s="30"/>
      <c r="CY13352" s="30"/>
      <c r="CZ13352" s="30"/>
      <c r="DA13352" s="30"/>
      <c r="DB13352" s="30"/>
      <c r="DC13352" s="30"/>
      <c r="DD13352" s="30"/>
    </row>
    <row r="13353" spans="1:108" ht="6.75" customHeight="1" x14ac:dyDescent="0.2">
      <c r="A13353" s="28"/>
    </row>
    <row r="13354" spans="1:108" ht="11.25" customHeight="1" x14ac:dyDescent="0.2"/>
    <row r="13355" spans="1:108" ht="16.5" customHeight="1" x14ac:dyDescent="0.2">
      <c r="A13355" s="29" t="s">
        <v>1582</v>
      </c>
      <c r="B13355" s="29"/>
      <c r="C13355" s="29"/>
      <c r="D13355" s="29"/>
      <c r="F13355" s="29" t="s">
        <v>1583</v>
      </c>
      <c r="G13355" s="29"/>
      <c r="H13355" s="29"/>
      <c r="I13355" s="29"/>
      <c r="J13355" s="29"/>
      <c r="K13355" s="29"/>
      <c r="L13355" s="29"/>
      <c r="M13355" s="29"/>
      <c r="N13355" s="29"/>
      <c r="O13355" s="29"/>
      <c r="P13355" s="29"/>
      <c r="Q13355" s="29"/>
      <c r="R13355" s="29"/>
      <c r="S13355" s="29"/>
      <c r="T13355" s="29"/>
      <c r="U13355" s="29"/>
      <c r="V13355" s="29"/>
      <c r="W13355" s="29"/>
      <c r="X13355" s="29"/>
      <c r="Y13355" s="29"/>
      <c r="Z13355" s="29"/>
      <c r="AA13355" s="29"/>
      <c r="AB13355" s="29"/>
      <c r="AC13355" s="29"/>
      <c r="AD13355" s="29"/>
      <c r="AE13355" s="29"/>
      <c r="AF13355" s="29"/>
      <c r="AG13355" s="29"/>
      <c r="AH13355" s="29"/>
      <c r="AI13355" s="29"/>
      <c r="AJ13355" s="29"/>
      <c r="AK13355" s="29"/>
      <c r="AL13355" s="29"/>
      <c r="AM13355" s="29"/>
      <c r="AN13355" s="29"/>
      <c r="AO13355" s="29"/>
      <c r="AP13355" s="29"/>
      <c r="AQ13355" s="29"/>
      <c r="AR13355" s="29"/>
      <c r="AS13355" s="29"/>
      <c r="AT13355" s="29"/>
      <c r="AU13355" s="29"/>
      <c r="AV13355" s="29"/>
      <c r="AW13355" s="29"/>
      <c r="AX13355" s="29"/>
      <c r="AY13355" s="29"/>
      <c r="AZ13355" s="29"/>
      <c r="BA13355" s="29"/>
    </row>
    <row r="13356" spans="1:108" ht="12.75" hidden="1" customHeight="1" x14ac:dyDescent="0.2">
      <c r="A13356" s="31" t="s">
        <v>3</v>
      </c>
      <c r="B13356" s="31"/>
      <c r="F13356" s="31" t="s">
        <v>676</v>
      </c>
      <c r="G13356" s="31"/>
      <c r="H13356" s="31"/>
      <c r="I13356" s="31"/>
      <c r="L13356" s="31" t="s">
        <v>705</v>
      </c>
      <c r="M13356" s="31"/>
      <c r="N13356" s="31"/>
      <c r="O13356" s="31"/>
      <c r="Q13356" s="32">
        <v>211470</v>
      </c>
      <c r="R13356" s="32"/>
      <c r="S13356" s="32"/>
      <c r="T13356" s="32"/>
      <c r="U13356" s="32"/>
      <c r="V13356" s="32"/>
      <c r="W13356" s="32"/>
      <c r="Y13356" s="32">
        <v>0</v>
      </c>
      <c r="Z13356" s="32"/>
      <c r="AA13356" s="32"/>
      <c r="AB13356" s="32"/>
      <c r="AC13356" s="32"/>
      <c r="AE13356" s="32">
        <v>0</v>
      </c>
      <c r="AF13356" s="32"/>
      <c r="AG13356" s="32"/>
      <c r="AH13356" s="32"/>
      <c r="AI13356" s="32"/>
      <c r="AJ13356" s="32"/>
      <c r="AK13356" s="32"/>
      <c r="AM13356" s="32">
        <v>0</v>
      </c>
      <c r="AN13356" s="32"/>
      <c r="AO13356" s="32"/>
      <c r="AP13356" s="32"/>
      <c r="AQ13356" s="32"/>
      <c r="AR13356" s="32"/>
      <c r="AS13356" s="32"/>
      <c r="AT13356" s="32"/>
      <c r="AW13356" s="32">
        <v>0</v>
      </c>
      <c r="AX13356" s="32"/>
      <c r="AY13356" s="32"/>
      <c r="AZ13356" s="32"/>
      <c r="BA13356" s="32"/>
      <c r="BB13356" s="32"/>
      <c r="BC13356" s="32"/>
      <c r="BD13356" s="32"/>
      <c r="BE13356" s="32"/>
      <c r="BF13356" s="32"/>
      <c r="BG13356" s="32">
        <v>0</v>
      </c>
      <c r="BH13356" s="32"/>
      <c r="BI13356" s="32"/>
      <c r="BJ13356" s="32"/>
      <c r="BK13356" s="32"/>
      <c r="BL13356" s="32"/>
      <c r="BM13356" s="32"/>
      <c r="BN13356" s="32"/>
      <c r="BO13356" s="32"/>
      <c r="BP13356" s="32"/>
      <c r="BR13356" s="32">
        <v>0</v>
      </c>
      <c r="BS13356" s="32"/>
      <c r="BT13356" s="32"/>
      <c r="BU13356" s="32"/>
      <c r="BV13356" s="32"/>
      <c r="BW13356" s="32"/>
      <c r="BX13356" s="32"/>
      <c r="BY13356" s="32"/>
      <c r="BZ13356" s="32"/>
      <c r="CA13356" s="32"/>
      <c r="CC13356" s="32">
        <v>0</v>
      </c>
      <c r="CD13356" s="32"/>
      <c r="CE13356" s="32"/>
      <c r="CF13356" s="32"/>
      <c r="CG13356" s="32"/>
      <c r="CH13356" s="32"/>
      <c r="CI13356" s="32"/>
      <c r="CJ13356" s="32"/>
      <c r="CK13356" s="32"/>
      <c r="CN13356" s="32">
        <v>211470</v>
      </c>
      <c r="CO13356" s="32"/>
      <c r="CP13356" s="32"/>
      <c r="CQ13356" s="32"/>
      <c r="CR13356" s="32"/>
      <c r="CS13356" s="32"/>
      <c r="CT13356" s="32"/>
      <c r="CU13356" s="32"/>
      <c r="CW13356" s="32">
        <v>133332</v>
      </c>
      <c r="CX13356" s="32"/>
      <c r="CY13356" s="32"/>
      <c r="CZ13356" s="32"/>
      <c r="DA13356" s="32"/>
      <c r="DB13356" s="32"/>
      <c r="DC13356" s="32"/>
      <c r="DD13356" s="32"/>
    </row>
    <row r="13357" spans="1:108" ht="16.5" customHeight="1" x14ac:dyDescent="0.2">
      <c r="A13357" s="31"/>
      <c r="B13357" s="31"/>
      <c r="F13357" s="31"/>
      <c r="G13357" s="31"/>
      <c r="H13357" s="31"/>
      <c r="I13357" s="31"/>
      <c r="L13357" s="31"/>
      <c r="M13357" s="31"/>
      <c r="N13357" s="31"/>
      <c r="O13357" s="31"/>
      <c r="Q13357" s="32"/>
      <c r="R13357" s="32"/>
      <c r="S13357" s="32"/>
      <c r="T13357" s="32"/>
      <c r="U13357" s="32"/>
      <c r="V13357" s="32"/>
      <c r="W13357" s="32"/>
      <c r="Y13357" s="32"/>
      <c r="Z13357" s="32"/>
      <c r="AA13357" s="32"/>
      <c r="AB13357" s="32"/>
      <c r="AC13357" s="32"/>
      <c r="AE13357" s="32"/>
      <c r="AF13357" s="32"/>
      <c r="AG13357" s="32"/>
      <c r="AH13357" s="32"/>
      <c r="AI13357" s="32"/>
      <c r="AJ13357" s="32"/>
      <c r="AK13357" s="32"/>
      <c r="AM13357" s="32"/>
      <c r="AN13357" s="32"/>
      <c r="AO13357" s="32"/>
      <c r="AP13357" s="32"/>
      <c r="AQ13357" s="32"/>
      <c r="AR13357" s="32"/>
      <c r="AS13357" s="32"/>
      <c r="AT13357" s="32"/>
      <c r="AW13357" s="32"/>
      <c r="AX13357" s="32"/>
      <c r="AY13357" s="32"/>
      <c r="AZ13357" s="32"/>
      <c r="BA13357" s="32"/>
      <c r="BB13357" s="32"/>
      <c r="BC13357" s="32"/>
      <c r="BD13357" s="32"/>
      <c r="BE13357" s="32"/>
      <c r="BF13357" s="32"/>
      <c r="BG13357" s="32"/>
      <c r="BH13357" s="32"/>
      <c r="BI13357" s="32"/>
      <c r="BJ13357" s="32"/>
      <c r="BK13357" s="32"/>
      <c r="BL13357" s="32"/>
      <c r="BM13357" s="32"/>
      <c r="BN13357" s="32"/>
      <c r="BO13357" s="32"/>
      <c r="BP13357" s="32"/>
      <c r="BR13357" s="32"/>
      <c r="BS13357" s="32"/>
      <c r="BT13357" s="32"/>
      <c r="BU13357" s="32"/>
      <c r="BV13357" s="32"/>
      <c r="BW13357" s="32"/>
      <c r="BX13357" s="32"/>
      <c r="BY13357" s="32"/>
      <c r="BZ13357" s="32"/>
      <c r="CA13357" s="32"/>
      <c r="CC13357" s="32"/>
      <c r="CD13357" s="32"/>
      <c r="CE13357" s="32"/>
      <c r="CF13357" s="32"/>
      <c r="CG13357" s="32"/>
      <c r="CH13357" s="32"/>
      <c r="CI13357" s="32"/>
      <c r="CJ13357" s="32"/>
      <c r="CK13357" s="32"/>
      <c r="CN13357" s="32"/>
      <c r="CO13357" s="32"/>
      <c r="CP13357" s="32"/>
      <c r="CQ13357" s="32"/>
      <c r="CR13357" s="32"/>
      <c r="CS13357" s="32"/>
      <c r="CT13357" s="32"/>
      <c r="CU13357" s="32"/>
      <c r="CW13357" s="32"/>
      <c r="CX13357" s="32"/>
      <c r="CY13357" s="32"/>
      <c r="CZ13357" s="32"/>
      <c r="DA13357" s="32"/>
      <c r="DB13357" s="32"/>
      <c r="DC13357" s="32"/>
      <c r="DD13357" s="32"/>
    </row>
    <row r="13358" spans="1:108" ht="16.5" customHeight="1" x14ac:dyDescent="0.2">
      <c r="A13358" s="31" t="s">
        <v>3</v>
      </c>
      <c r="B13358" s="31"/>
      <c r="F13358" s="31" t="s">
        <v>676</v>
      </c>
      <c r="G13358" s="31"/>
      <c r="H13358" s="31"/>
      <c r="I13358" s="31"/>
      <c r="L13358" s="31" t="s">
        <v>783</v>
      </c>
      <c r="M13358" s="31"/>
      <c r="N13358" s="31"/>
      <c r="O13358" s="31"/>
      <c r="Q13358" s="32">
        <v>0</v>
      </c>
      <c r="R13358" s="32"/>
      <c r="S13358" s="32"/>
      <c r="T13358" s="32"/>
      <c r="U13358" s="32"/>
      <c r="V13358" s="32"/>
      <c r="W13358" s="32"/>
      <c r="Y13358" s="32">
        <v>0</v>
      </c>
      <c r="Z13358" s="32"/>
      <c r="AA13358" s="32"/>
      <c r="AB13358" s="32"/>
      <c r="AC13358" s="32"/>
      <c r="AE13358" s="32">
        <v>0</v>
      </c>
      <c r="AF13358" s="32"/>
      <c r="AG13358" s="32"/>
      <c r="AH13358" s="32"/>
      <c r="AI13358" s="32"/>
      <c r="AJ13358" s="32"/>
      <c r="AK13358" s="32"/>
      <c r="AM13358" s="32">
        <v>0</v>
      </c>
      <c r="AN13358" s="32"/>
      <c r="AO13358" s="32"/>
      <c r="AP13358" s="32"/>
      <c r="AQ13358" s="32"/>
      <c r="AR13358" s="32"/>
      <c r="AS13358" s="32"/>
      <c r="AT13358" s="32"/>
      <c r="AW13358" s="32">
        <v>0</v>
      </c>
      <c r="AX13358" s="32"/>
      <c r="AY13358" s="32"/>
      <c r="AZ13358" s="32"/>
      <c r="BA13358" s="32"/>
      <c r="BB13358" s="32"/>
      <c r="BC13358" s="32"/>
      <c r="BD13358" s="32"/>
      <c r="BE13358" s="32"/>
      <c r="BF13358" s="32"/>
      <c r="BG13358" s="32">
        <v>0</v>
      </c>
      <c r="BH13358" s="32"/>
      <c r="BI13358" s="32"/>
      <c r="BJ13358" s="32"/>
      <c r="BK13358" s="32"/>
      <c r="BL13358" s="32"/>
      <c r="BM13358" s="32"/>
      <c r="BN13358" s="32"/>
      <c r="BO13358" s="32"/>
      <c r="BP13358" s="32"/>
      <c r="BR13358" s="32">
        <v>0</v>
      </c>
      <c r="BS13358" s="32"/>
      <c r="BT13358" s="32"/>
      <c r="BU13358" s="32"/>
      <c r="BV13358" s="32"/>
      <c r="BW13358" s="32"/>
      <c r="BX13358" s="32"/>
      <c r="BY13358" s="32"/>
      <c r="BZ13358" s="32"/>
      <c r="CA13358" s="32"/>
      <c r="CC13358" s="32">
        <v>0</v>
      </c>
      <c r="CD13358" s="32"/>
      <c r="CE13358" s="32"/>
      <c r="CF13358" s="32"/>
      <c r="CG13358" s="32"/>
      <c r="CH13358" s="32"/>
      <c r="CI13358" s="32"/>
      <c r="CJ13358" s="32"/>
      <c r="CK13358" s="32"/>
      <c r="CN13358" s="32">
        <v>0</v>
      </c>
      <c r="CO13358" s="32"/>
      <c r="CP13358" s="32"/>
      <c r="CQ13358" s="32"/>
      <c r="CR13358" s="32"/>
      <c r="CS13358" s="32"/>
      <c r="CT13358" s="32"/>
      <c r="CU13358" s="32"/>
      <c r="CW13358" s="32">
        <v>0</v>
      </c>
      <c r="CX13358" s="32"/>
      <c r="CY13358" s="32"/>
      <c r="CZ13358" s="32"/>
      <c r="DA13358" s="32"/>
      <c r="DB13358" s="32"/>
      <c r="DC13358" s="32"/>
      <c r="DD13358" s="32"/>
    </row>
    <row r="13359" spans="1:108" ht="16.5" customHeight="1" x14ac:dyDescent="0.2">
      <c r="A13359" s="31" t="s">
        <v>3</v>
      </c>
      <c r="B13359" s="31"/>
      <c r="F13359" s="31" t="s">
        <v>676</v>
      </c>
      <c r="G13359" s="31"/>
      <c r="H13359" s="31"/>
      <c r="I13359" s="31"/>
      <c r="L13359" s="31" t="s">
        <v>692</v>
      </c>
      <c r="M13359" s="31"/>
      <c r="N13359" s="31"/>
      <c r="O13359" s="31"/>
      <c r="Q13359" s="32">
        <v>0</v>
      </c>
      <c r="R13359" s="32"/>
      <c r="S13359" s="32"/>
      <c r="T13359" s="32"/>
      <c r="U13359" s="32"/>
      <c r="V13359" s="32"/>
      <c r="W13359" s="32"/>
      <c r="Y13359" s="32">
        <v>0</v>
      </c>
      <c r="Z13359" s="32"/>
      <c r="AA13359" s="32"/>
      <c r="AB13359" s="32"/>
      <c r="AC13359" s="32"/>
      <c r="AE13359" s="32">
        <v>0</v>
      </c>
      <c r="AF13359" s="32"/>
      <c r="AG13359" s="32"/>
      <c r="AH13359" s="32"/>
      <c r="AI13359" s="32"/>
      <c r="AJ13359" s="32"/>
      <c r="AK13359" s="32"/>
      <c r="AM13359" s="32">
        <v>0</v>
      </c>
      <c r="AN13359" s="32"/>
      <c r="AO13359" s="32"/>
      <c r="AP13359" s="32"/>
      <c r="AQ13359" s="32"/>
      <c r="AR13359" s="32"/>
      <c r="AS13359" s="32"/>
      <c r="AT13359" s="32"/>
      <c r="AW13359" s="32">
        <v>66600</v>
      </c>
      <c r="AX13359" s="32"/>
      <c r="AY13359" s="32"/>
      <c r="AZ13359" s="32"/>
      <c r="BA13359" s="32"/>
      <c r="BB13359" s="32"/>
      <c r="BC13359" s="32"/>
      <c r="BD13359" s="32"/>
      <c r="BE13359" s="32"/>
      <c r="BF13359" s="32"/>
      <c r="BG13359" s="32">
        <v>0</v>
      </c>
      <c r="BH13359" s="32"/>
      <c r="BI13359" s="32"/>
      <c r="BJ13359" s="32"/>
      <c r="BK13359" s="32"/>
      <c r="BL13359" s="32"/>
      <c r="BM13359" s="32"/>
      <c r="BN13359" s="32"/>
      <c r="BO13359" s="32"/>
      <c r="BP13359" s="32"/>
      <c r="BR13359" s="32">
        <v>0</v>
      </c>
      <c r="BS13359" s="32"/>
      <c r="BT13359" s="32"/>
      <c r="BU13359" s="32"/>
      <c r="BV13359" s="32"/>
      <c r="BW13359" s="32"/>
      <c r="BX13359" s="32"/>
      <c r="BY13359" s="32"/>
      <c r="BZ13359" s="32"/>
      <c r="CA13359" s="32"/>
      <c r="CC13359" s="32">
        <v>0</v>
      </c>
      <c r="CD13359" s="32"/>
      <c r="CE13359" s="32"/>
      <c r="CF13359" s="32"/>
      <c r="CG13359" s="32"/>
      <c r="CH13359" s="32"/>
      <c r="CI13359" s="32"/>
      <c r="CJ13359" s="32"/>
      <c r="CK13359" s="32"/>
      <c r="CN13359" s="32">
        <v>-66600</v>
      </c>
      <c r="CO13359" s="32"/>
      <c r="CP13359" s="32"/>
      <c r="CQ13359" s="32"/>
      <c r="CR13359" s="32"/>
      <c r="CS13359" s="32"/>
      <c r="CT13359" s="32"/>
      <c r="CU13359" s="32"/>
      <c r="CW13359" s="32">
        <v>0</v>
      </c>
      <c r="CX13359" s="32"/>
      <c r="CY13359" s="32"/>
      <c r="CZ13359" s="32"/>
      <c r="DA13359" s="32"/>
      <c r="DB13359" s="32"/>
      <c r="DC13359" s="32"/>
      <c r="DD13359" s="32"/>
    </row>
    <row r="13360" spans="1:108" ht="16.5" customHeight="1" x14ac:dyDescent="0.2">
      <c r="A13360" s="31" t="s">
        <v>3</v>
      </c>
      <c r="B13360" s="31"/>
      <c r="F13360" s="31" t="s">
        <v>676</v>
      </c>
      <c r="G13360" s="31"/>
      <c r="H13360" s="31"/>
      <c r="I13360" s="31"/>
      <c r="L13360" s="31" t="s">
        <v>696</v>
      </c>
      <c r="M13360" s="31"/>
      <c r="N13360" s="31"/>
      <c r="O13360" s="31"/>
      <c r="Q13360" s="32">
        <v>0</v>
      </c>
      <c r="R13360" s="32"/>
      <c r="S13360" s="32"/>
      <c r="T13360" s="32"/>
      <c r="U13360" s="32"/>
      <c r="V13360" s="32"/>
      <c r="W13360" s="32"/>
      <c r="Y13360" s="32">
        <v>0</v>
      </c>
      <c r="Z13360" s="32"/>
      <c r="AA13360" s="32"/>
      <c r="AB13360" s="32"/>
      <c r="AC13360" s="32"/>
      <c r="AE13360" s="32">
        <v>0</v>
      </c>
      <c r="AF13360" s="32"/>
      <c r="AG13360" s="32"/>
      <c r="AH13360" s="32"/>
      <c r="AI13360" s="32"/>
      <c r="AJ13360" s="32"/>
      <c r="AK13360" s="32"/>
      <c r="AM13360" s="32">
        <v>0</v>
      </c>
      <c r="AN13360" s="32"/>
      <c r="AO13360" s="32"/>
      <c r="AP13360" s="32"/>
      <c r="AQ13360" s="32"/>
      <c r="AR13360" s="32"/>
      <c r="AS13360" s="32"/>
      <c r="AT13360" s="32"/>
      <c r="AW13360" s="32">
        <v>145000</v>
      </c>
      <c r="AX13360" s="32"/>
      <c r="AY13360" s="32"/>
      <c r="AZ13360" s="32"/>
      <c r="BA13360" s="32"/>
      <c r="BB13360" s="32"/>
      <c r="BC13360" s="32"/>
      <c r="BD13360" s="32"/>
      <c r="BE13360" s="32"/>
      <c r="BF13360" s="32"/>
      <c r="BG13360" s="32">
        <v>0</v>
      </c>
      <c r="BH13360" s="32"/>
      <c r="BI13360" s="32"/>
      <c r="BJ13360" s="32"/>
      <c r="BK13360" s="32"/>
      <c r="BL13360" s="32"/>
      <c r="BM13360" s="32"/>
      <c r="BN13360" s="32"/>
      <c r="BO13360" s="32"/>
      <c r="BP13360" s="32"/>
      <c r="BR13360" s="32">
        <v>0</v>
      </c>
      <c r="BS13360" s="32"/>
      <c r="BT13360" s="32"/>
      <c r="BU13360" s="32"/>
      <c r="BV13360" s="32"/>
      <c r="BW13360" s="32"/>
      <c r="BX13360" s="32"/>
      <c r="BY13360" s="32"/>
      <c r="BZ13360" s="32"/>
      <c r="CA13360" s="32"/>
      <c r="CC13360" s="32">
        <v>0</v>
      </c>
      <c r="CD13360" s="32"/>
      <c r="CE13360" s="32"/>
      <c r="CF13360" s="32"/>
      <c r="CG13360" s="32"/>
      <c r="CH13360" s="32"/>
      <c r="CI13360" s="32"/>
      <c r="CJ13360" s="32"/>
      <c r="CK13360" s="32"/>
      <c r="CN13360" s="32">
        <v>-145000</v>
      </c>
      <c r="CO13360" s="32"/>
      <c r="CP13360" s="32"/>
      <c r="CQ13360" s="32"/>
      <c r="CR13360" s="32"/>
      <c r="CS13360" s="32"/>
      <c r="CT13360" s="32"/>
      <c r="CU13360" s="32"/>
      <c r="CW13360" s="32">
        <v>0</v>
      </c>
      <c r="CX13360" s="32"/>
      <c r="CY13360" s="32"/>
      <c r="CZ13360" s="32"/>
      <c r="DA13360" s="32"/>
      <c r="DB13360" s="32"/>
      <c r="DC13360" s="32"/>
      <c r="DD13360" s="32"/>
    </row>
    <row r="13361" spans="1:109" ht="18.75" customHeight="1" x14ac:dyDescent="0.2">
      <c r="A13361" s="34" t="s">
        <v>1505</v>
      </c>
      <c r="B13361" s="34"/>
      <c r="C13361" s="34"/>
      <c r="D13361" s="34"/>
      <c r="E13361" s="34"/>
      <c r="F13361" s="34"/>
      <c r="G13361" s="34"/>
      <c r="H13361" s="34"/>
      <c r="I13361" s="34"/>
      <c r="J13361" s="34"/>
      <c r="K13361" s="34"/>
      <c r="L13361" s="34"/>
      <c r="M13361" s="34"/>
      <c r="N13361" s="34"/>
      <c r="O13361" s="34"/>
      <c r="P13361" s="34"/>
      <c r="Q13361" s="34"/>
      <c r="R13361" s="34"/>
      <c r="S13361" s="34"/>
      <c r="T13361" s="34"/>
      <c r="U13361" s="34"/>
      <c r="V13361" s="34"/>
      <c r="W13361" s="34"/>
      <c r="X13361" s="34"/>
      <c r="Y13361" s="34"/>
      <c r="Z13361" s="34"/>
      <c r="AA13361" s="34"/>
      <c r="AB13361" s="34"/>
      <c r="AC13361" s="34"/>
      <c r="AD13361" s="34"/>
      <c r="AE13361" s="34"/>
      <c r="AF13361" s="34"/>
      <c r="AG13361" s="34"/>
      <c r="AH13361" s="34"/>
      <c r="AI13361" s="34"/>
      <c r="AJ13361" s="34"/>
      <c r="AK13361" s="34"/>
      <c r="AL13361" s="34"/>
      <c r="AM13361" s="34"/>
      <c r="AN13361" s="34"/>
      <c r="AO13361" s="34"/>
      <c r="AP13361" s="34"/>
      <c r="AQ13361" s="34"/>
      <c r="AR13361" s="34"/>
      <c r="AS13361" s="34"/>
      <c r="AT13361" s="34"/>
      <c r="AU13361" s="34"/>
      <c r="AV13361" s="34"/>
      <c r="AW13361" s="34"/>
      <c r="AX13361" s="34"/>
      <c r="AY13361" s="34"/>
      <c r="AZ13361" s="34"/>
      <c r="BA13361" s="34"/>
      <c r="BB13361" s="34"/>
      <c r="BC13361" s="34"/>
      <c r="BD13361" s="34"/>
      <c r="BE13361" s="34"/>
      <c r="BF13361" s="34"/>
      <c r="BG13361" s="34"/>
      <c r="BH13361" s="34"/>
      <c r="BI13361" s="34"/>
      <c r="BJ13361" s="34"/>
      <c r="BK13361" s="34"/>
      <c r="BL13361" s="34"/>
      <c r="BM13361" s="34"/>
      <c r="BN13361" s="34"/>
      <c r="BO13361" s="34"/>
      <c r="BP13361" s="34"/>
      <c r="BQ13361" s="34"/>
      <c r="BR13361" s="34"/>
      <c r="BS13361" s="34"/>
      <c r="BT13361" s="34"/>
      <c r="BU13361" s="34"/>
      <c r="BV13361" s="34"/>
      <c r="BW13361" s="34"/>
      <c r="BX13361" s="34"/>
      <c r="BY13361" s="34"/>
      <c r="BZ13361" s="34"/>
      <c r="CA13361" s="34"/>
      <c r="CB13361" s="34"/>
      <c r="CC13361" s="34"/>
      <c r="CD13361" s="34"/>
      <c r="CE13361" s="34"/>
      <c r="CF13361" s="34"/>
      <c r="CG13361" s="34"/>
      <c r="CH13361" s="34"/>
      <c r="CI13361" s="34"/>
      <c r="CJ13361" s="34"/>
      <c r="CK13361" s="34"/>
      <c r="CL13361" s="34"/>
      <c r="CM13361" s="34"/>
      <c r="CN13361" s="34"/>
      <c r="CO13361" s="34"/>
      <c r="CP13361" s="34"/>
      <c r="CQ13361" s="34"/>
      <c r="CR13361" s="34"/>
      <c r="CS13361" s="34"/>
      <c r="CT13361" s="34"/>
      <c r="CU13361" s="34"/>
      <c r="CV13361" s="34"/>
      <c r="CW13361" s="34"/>
      <c r="CX13361" s="34"/>
      <c r="CY13361" s="34"/>
      <c r="CZ13361" s="34"/>
      <c r="DA13361" s="34"/>
      <c r="DB13361" s="34"/>
      <c r="DC13361" s="34"/>
      <c r="DD13361" s="34"/>
      <c r="DE13361" s="34"/>
    </row>
    <row r="13362" spans="1:109" ht="13.5" customHeight="1" x14ac:dyDescent="0.2"/>
    <row r="13363" spans="1:109" ht="7.5" customHeight="1" x14ac:dyDescent="0.2"/>
    <row r="13364" spans="1:109" ht="15" customHeight="1" x14ac:dyDescent="0.2">
      <c r="Q13364" s="33" t="s">
        <v>1477</v>
      </c>
      <c r="R13364" s="33"/>
      <c r="S13364" s="33"/>
      <c r="T13364" s="33"/>
      <c r="U13364" s="33"/>
      <c r="V13364" s="33"/>
      <c r="W13364" s="33"/>
      <c r="Y13364" s="33" t="s">
        <v>1478</v>
      </c>
      <c r="Z13364" s="33"/>
      <c r="AA13364" s="33"/>
      <c r="AB13364" s="33"/>
      <c r="AC13364" s="33"/>
      <c r="AD13364" s="33"/>
      <c r="AE13364" s="33"/>
      <c r="AF13364" s="33"/>
      <c r="AG13364" s="33"/>
      <c r="AH13364" s="33"/>
      <c r="AI13364" s="33"/>
      <c r="AJ13364" s="33"/>
      <c r="AK13364" s="33"/>
      <c r="AL13364" s="33"/>
      <c r="AM13364" s="33"/>
      <c r="AN13364" s="33"/>
      <c r="AO13364" s="33"/>
      <c r="AP13364" s="33"/>
      <c r="AQ13364" s="33"/>
      <c r="AR13364" s="33"/>
      <c r="AS13364" s="33"/>
      <c r="AT13364" s="33"/>
      <c r="AU13364" s="33"/>
      <c r="AV13364" s="33"/>
      <c r="AW13364" s="33"/>
      <c r="AX13364" s="33"/>
      <c r="AY13364" s="33"/>
      <c r="AZ13364" s="33"/>
      <c r="BA13364" s="33"/>
      <c r="BB13364" s="33"/>
      <c r="BC13364" s="33"/>
      <c r="BD13364" s="33"/>
      <c r="BE13364" s="33"/>
      <c r="BF13364" s="33"/>
      <c r="BG13364" s="33"/>
      <c r="BH13364" s="33"/>
      <c r="BI13364" s="33"/>
      <c r="BJ13364" s="33"/>
      <c r="BK13364" s="33"/>
      <c r="BL13364" s="33"/>
      <c r="BM13364" s="33"/>
      <c r="BN13364" s="33"/>
      <c r="BO13364" s="33"/>
      <c r="BP13364" s="33"/>
      <c r="BQ13364" s="33"/>
      <c r="BR13364" s="33"/>
      <c r="BS13364" s="33"/>
      <c r="BT13364" s="33"/>
      <c r="BU13364" s="33"/>
      <c r="BV13364" s="33"/>
      <c r="BW13364" s="33"/>
      <c r="BX13364" s="33"/>
      <c r="BY13364" s="33"/>
      <c r="BZ13364" s="33"/>
      <c r="CA13364" s="33"/>
      <c r="CB13364" s="33"/>
      <c r="CC13364" s="33"/>
      <c r="CD13364" s="33"/>
      <c r="CE13364" s="33"/>
      <c r="CF13364" s="33"/>
      <c r="CG13364" s="33"/>
      <c r="CH13364" s="33"/>
      <c r="CI13364" s="33"/>
      <c r="CJ13364" s="33"/>
      <c r="CK13364" s="33"/>
      <c r="CL13364" s="33"/>
      <c r="CN13364" s="33" t="s">
        <v>1479</v>
      </c>
      <c r="CO13364" s="33"/>
      <c r="CP13364" s="33"/>
      <c r="CQ13364" s="33"/>
      <c r="CR13364" s="33"/>
      <c r="CS13364" s="33"/>
      <c r="CT13364" s="33"/>
      <c r="CU13364" s="33"/>
    </row>
    <row r="13365" spans="1:109" ht="15" customHeight="1" x14ac:dyDescent="0.2">
      <c r="A13365" s="35" t="s">
        <v>17</v>
      </c>
      <c r="B13365" s="35"/>
      <c r="F13365" s="35" t="s">
        <v>1480</v>
      </c>
      <c r="G13365" s="35"/>
      <c r="H13365" s="35"/>
      <c r="I13365" s="35"/>
      <c r="J13365" s="35"/>
      <c r="K13365" s="35"/>
      <c r="L13365" s="35"/>
      <c r="M13365" s="35"/>
      <c r="N13365" s="35"/>
      <c r="Q13365" s="33" t="s">
        <v>1481</v>
      </c>
      <c r="R13365" s="33"/>
      <c r="S13365" s="33"/>
      <c r="T13365" s="33"/>
      <c r="U13365" s="33"/>
      <c r="V13365" s="33"/>
      <c r="W13365" s="33"/>
      <c r="Y13365" s="33" t="s">
        <v>1482</v>
      </c>
      <c r="Z13365" s="33"/>
      <c r="AA13365" s="33"/>
      <c r="AB13365" s="33"/>
      <c r="AC13365" s="33"/>
      <c r="AE13365" s="33" t="s">
        <v>1483</v>
      </c>
      <c r="AF13365" s="33"/>
      <c r="AG13365" s="33"/>
      <c r="AH13365" s="33"/>
      <c r="AI13365" s="33"/>
      <c r="AJ13365" s="33"/>
      <c r="AK13365" s="33"/>
      <c r="AM13365" s="33" t="s">
        <v>157</v>
      </c>
      <c r="AN13365" s="33"/>
      <c r="AO13365" s="33"/>
      <c r="AP13365" s="33"/>
      <c r="AQ13365" s="33"/>
      <c r="AR13365" s="33"/>
      <c r="AS13365" s="33"/>
      <c r="AT13365" s="33"/>
      <c r="AW13365" s="33" t="s">
        <v>1484</v>
      </c>
      <c r="AX13365" s="33"/>
      <c r="AY13365" s="33"/>
      <c r="AZ13365" s="33"/>
      <c r="BA13365" s="33"/>
      <c r="BB13365" s="33"/>
      <c r="BC13365" s="33"/>
      <c r="BD13365" s="33"/>
      <c r="BE13365" s="33"/>
      <c r="BF13365" s="33"/>
      <c r="BG13365" s="69"/>
      <c r="BH13365" s="69"/>
      <c r="BI13365" s="69"/>
      <c r="BJ13365" s="69"/>
      <c r="BK13365" s="69"/>
      <c r="BL13365" s="69"/>
      <c r="BM13365" s="69"/>
      <c r="BN13365" s="69"/>
      <c r="BO13365" s="69"/>
      <c r="BP13365" s="69"/>
      <c r="BR13365" s="36" t="s">
        <v>1485</v>
      </c>
      <c r="BS13365" s="36"/>
      <c r="BT13365" s="36"/>
      <c r="BU13365" s="36"/>
      <c r="BV13365" s="36"/>
      <c r="BW13365" s="36"/>
      <c r="BX13365" s="36"/>
      <c r="BY13365" s="36"/>
      <c r="BZ13365" s="36"/>
      <c r="CA13365" s="36"/>
      <c r="CC13365" s="33" t="s">
        <v>1486</v>
      </c>
      <c r="CD13365" s="33"/>
      <c r="CE13365" s="33"/>
      <c r="CF13365" s="33"/>
      <c r="CG13365" s="33"/>
      <c r="CH13365" s="33"/>
      <c r="CI13365" s="33"/>
      <c r="CJ13365" s="33"/>
      <c r="CK13365" s="33"/>
      <c r="CN13365" s="36" t="s">
        <v>1485</v>
      </c>
      <c r="CO13365" s="36"/>
      <c r="CP13365" s="36"/>
      <c r="CQ13365" s="36"/>
      <c r="CR13365" s="36"/>
      <c r="CS13365" s="36"/>
      <c r="CT13365" s="36"/>
      <c r="CU13365" s="36"/>
      <c r="CW13365" s="33" t="s">
        <v>1487</v>
      </c>
      <c r="CX13365" s="33"/>
      <c r="CY13365" s="33"/>
      <c r="CZ13365" s="33"/>
      <c r="DA13365" s="33"/>
      <c r="DB13365" s="33"/>
      <c r="DC13365" s="33"/>
      <c r="DD13365" s="33"/>
    </row>
    <row r="13366" spans="1:109" ht="12.75" hidden="1" customHeight="1" x14ac:dyDescent="0.2">
      <c r="A13366" s="35" t="s">
        <v>1488</v>
      </c>
      <c r="B13366" s="35"/>
      <c r="F13366" s="35" t="s">
        <v>346</v>
      </c>
      <c r="G13366" s="35"/>
      <c r="H13366" s="35"/>
      <c r="I13366" s="35"/>
      <c r="L13366" s="35" t="s">
        <v>347</v>
      </c>
      <c r="M13366" s="35"/>
      <c r="N13366" s="35"/>
      <c r="O13366" s="35"/>
      <c r="Q13366" s="33" t="s">
        <v>1489</v>
      </c>
      <c r="R13366" s="33"/>
      <c r="S13366" s="33"/>
      <c r="T13366" s="33"/>
      <c r="U13366" s="33"/>
      <c r="V13366" s="33"/>
      <c r="W13366" s="33"/>
      <c r="Y13366" s="33" t="s">
        <v>1490</v>
      </c>
      <c r="Z13366" s="33"/>
      <c r="AA13366" s="33"/>
      <c r="AB13366" s="33"/>
      <c r="AC13366" s="33"/>
      <c r="AE13366" s="33" t="s">
        <v>1491</v>
      </c>
      <c r="AF13366" s="33"/>
      <c r="AG13366" s="33"/>
      <c r="AH13366" s="33"/>
      <c r="AI13366" s="33"/>
      <c r="AJ13366" s="33"/>
      <c r="AK13366" s="33"/>
      <c r="AM13366" s="33" t="s">
        <v>1492</v>
      </c>
      <c r="AN13366" s="33"/>
      <c r="AO13366" s="33"/>
      <c r="AP13366" s="33"/>
      <c r="AQ13366" s="33"/>
      <c r="AR13366" s="33"/>
      <c r="AS13366" s="33"/>
      <c r="AT13366" s="33"/>
      <c r="AW13366" s="33" t="s">
        <v>1493</v>
      </c>
      <c r="AX13366" s="33"/>
      <c r="AY13366" s="33"/>
      <c r="AZ13366" s="33"/>
      <c r="BA13366" s="33"/>
      <c r="BB13366" s="33"/>
      <c r="BC13366" s="33"/>
      <c r="BD13366" s="33"/>
      <c r="BE13366" s="33"/>
      <c r="BF13366" s="33"/>
      <c r="BG13366" s="33" t="s">
        <v>1494</v>
      </c>
      <c r="BH13366" s="33"/>
      <c r="BI13366" s="33"/>
      <c r="BJ13366" s="33"/>
      <c r="BK13366" s="33"/>
      <c r="BL13366" s="33"/>
      <c r="BM13366" s="33"/>
      <c r="BN13366" s="33"/>
      <c r="BO13366" s="33"/>
      <c r="BP13366" s="33"/>
      <c r="BR13366" s="33" t="s">
        <v>1495</v>
      </c>
      <c r="BS13366" s="33"/>
      <c r="BT13366" s="33"/>
      <c r="BU13366" s="33"/>
      <c r="BV13366" s="33"/>
      <c r="BW13366" s="33"/>
      <c r="BX13366" s="33"/>
      <c r="BY13366" s="33"/>
      <c r="BZ13366" s="33"/>
      <c r="CA13366" s="33"/>
      <c r="CC13366" s="33" t="s">
        <v>1496</v>
      </c>
      <c r="CD13366" s="33"/>
      <c r="CE13366" s="33"/>
      <c r="CF13366" s="33"/>
      <c r="CG13366" s="33"/>
      <c r="CH13366" s="33"/>
      <c r="CI13366" s="33"/>
      <c r="CJ13366" s="33"/>
      <c r="CK13366" s="33"/>
      <c r="CN13366" s="33" t="s">
        <v>1497</v>
      </c>
      <c r="CO13366" s="33"/>
      <c r="CP13366" s="33"/>
      <c r="CQ13366" s="33"/>
      <c r="CR13366" s="33"/>
      <c r="CS13366" s="33"/>
      <c r="CT13366" s="33"/>
      <c r="CU13366" s="33"/>
      <c r="CW13366" s="33" t="s">
        <v>1498</v>
      </c>
      <c r="CX13366" s="33"/>
      <c r="CY13366" s="33"/>
      <c r="CZ13366" s="33"/>
      <c r="DA13366" s="33"/>
      <c r="DB13366" s="33"/>
      <c r="DC13366" s="33"/>
      <c r="DD13366" s="33"/>
    </row>
    <row r="13367" spans="1:109" ht="13.5" customHeight="1" x14ac:dyDescent="0.2">
      <c r="A13367" s="35"/>
      <c r="B13367" s="35"/>
      <c r="F13367" s="35"/>
      <c r="G13367" s="35"/>
      <c r="H13367" s="35"/>
      <c r="I13367" s="35"/>
      <c r="L13367" s="35"/>
      <c r="M13367" s="35"/>
      <c r="N13367" s="35"/>
      <c r="O13367" s="35"/>
      <c r="Q13367" s="33"/>
      <c r="R13367" s="33"/>
      <c r="S13367" s="33"/>
      <c r="T13367" s="33"/>
      <c r="U13367" s="33"/>
      <c r="V13367" s="33"/>
      <c r="W13367" s="33"/>
      <c r="Y13367" s="33"/>
      <c r="Z13367" s="33"/>
      <c r="AA13367" s="33"/>
      <c r="AB13367" s="33"/>
      <c r="AC13367" s="33"/>
      <c r="AE13367" s="33"/>
      <c r="AF13367" s="33"/>
      <c r="AG13367" s="33"/>
      <c r="AH13367" s="33"/>
      <c r="AI13367" s="33"/>
      <c r="AJ13367" s="33"/>
      <c r="AK13367" s="33"/>
      <c r="AM13367" s="33"/>
      <c r="AN13367" s="33"/>
      <c r="AO13367" s="33"/>
      <c r="AP13367" s="33"/>
      <c r="AQ13367" s="33"/>
      <c r="AR13367" s="33"/>
      <c r="AS13367" s="33"/>
      <c r="AT13367" s="33"/>
      <c r="AW13367" s="33"/>
      <c r="AX13367" s="33"/>
      <c r="AY13367" s="33"/>
      <c r="AZ13367" s="33"/>
      <c r="BA13367" s="33"/>
      <c r="BB13367" s="33"/>
      <c r="BC13367" s="33"/>
      <c r="BD13367" s="33"/>
      <c r="BE13367" s="33"/>
      <c r="BF13367" s="33"/>
      <c r="BG13367" s="33"/>
      <c r="BH13367" s="33"/>
      <c r="BI13367" s="33"/>
      <c r="BJ13367" s="33"/>
      <c r="BK13367" s="33"/>
      <c r="BL13367" s="33"/>
      <c r="BM13367" s="33"/>
      <c r="BN13367" s="33"/>
      <c r="BO13367" s="33"/>
      <c r="BP13367" s="33"/>
      <c r="BR13367" s="33"/>
      <c r="BS13367" s="33"/>
      <c r="BT13367" s="33"/>
      <c r="BU13367" s="33"/>
      <c r="BV13367" s="33"/>
      <c r="BW13367" s="33"/>
      <c r="BX13367" s="33"/>
      <c r="BY13367" s="33"/>
      <c r="BZ13367" s="33"/>
      <c r="CA13367" s="33"/>
      <c r="CC13367" s="33"/>
      <c r="CD13367" s="33"/>
      <c r="CE13367" s="33"/>
      <c r="CF13367" s="33"/>
      <c r="CG13367" s="33"/>
      <c r="CH13367" s="33"/>
      <c r="CI13367" s="33"/>
      <c r="CJ13367" s="33"/>
      <c r="CK13367" s="33"/>
      <c r="CN13367" s="33"/>
      <c r="CO13367" s="33"/>
      <c r="CP13367" s="33"/>
      <c r="CQ13367" s="33"/>
      <c r="CR13367" s="33"/>
      <c r="CS13367" s="33"/>
      <c r="CT13367" s="33"/>
      <c r="CU13367" s="33"/>
      <c r="CW13367" s="33"/>
      <c r="CX13367" s="33"/>
      <c r="CY13367" s="33"/>
      <c r="CZ13367" s="33"/>
      <c r="DA13367" s="33"/>
      <c r="DB13367" s="33"/>
      <c r="DC13367" s="33"/>
      <c r="DD13367" s="33"/>
    </row>
    <row r="13368" spans="1:109" ht="8.25" customHeight="1" x14ac:dyDescent="0.2"/>
    <row r="13369" spans="1:109" ht="13.5" customHeight="1" x14ac:dyDescent="0.2">
      <c r="A13369" s="68"/>
      <c r="B13369" s="35" t="s">
        <v>160</v>
      </c>
      <c r="C13369" s="35"/>
      <c r="D13369" s="35"/>
      <c r="E13369" s="35"/>
      <c r="F13369" s="35"/>
      <c r="G13369" s="35" t="s">
        <v>1584</v>
      </c>
      <c r="H13369" s="35"/>
      <c r="I13369" s="35"/>
      <c r="J13369" s="35"/>
      <c r="K13369" s="35"/>
      <c r="L13369" s="35"/>
      <c r="M13369" s="35"/>
      <c r="N13369" s="35"/>
      <c r="O13369" s="35"/>
      <c r="P13369" s="35"/>
      <c r="Q13369" s="30">
        <v>211470</v>
      </c>
      <c r="R13369" s="30"/>
      <c r="S13369" s="30"/>
      <c r="T13369" s="30"/>
      <c r="U13369" s="30"/>
      <c r="V13369" s="30"/>
      <c r="W13369" s="30"/>
      <c r="Y13369" s="30">
        <v>0</v>
      </c>
      <c r="Z13369" s="30"/>
      <c r="AA13369" s="30"/>
      <c r="AB13369" s="30"/>
      <c r="AC13369" s="30"/>
      <c r="AE13369" s="30">
        <v>0</v>
      </c>
      <c r="AF13369" s="30"/>
      <c r="AG13369" s="30"/>
      <c r="AH13369" s="30"/>
      <c r="AI13369" s="30"/>
      <c r="AJ13369" s="30"/>
      <c r="AK13369" s="30"/>
      <c r="AM13369" s="30">
        <v>0</v>
      </c>
      <c r="AN13369" s="30"/>
      <c r="AO13369" s="30"/>
      <c r="AP13369" s="30"/>
      <c r="AQ13369" s="30"/>
      <c r="AR13369" s="30"/>
      <c r="AS13369" s="30"/>
      <c r="AT13369" s="30"/>
      <c r="AW13369" s="30">
        <v>211600</v>
      </c>
      <c r="AX13369" s="30"/>
      <c r="AY13369" s="30"/>
      <c r="AZ13369" s="30"/>
      <c r="BA13369" s="30"/>
      <c r="BB13369" s="30"/>
      <c r="BC13369" s="30"/>
      <c r="BD13369" s="30"/>
      <c r="BE13369" s="30"/>
      <c r="BF13369" s="30"/>
      <c r="BG13369" s="30">
        <v>0</v>
      </c>
      <c r="BH13369" s="30"/>
      <c r="BI13369" s="30"/>
      <c r="BJ13369" s="30"/>
      <c r="BK13369" s="30"/>
      <c r="BL13369" s="30"/>
      <c r="BM13369" s="30"/>
      <c r="BN13369" s="30"/>
      <c r="BO13369" s="30"/>
      <c r="BP13369" s="30"/>
      <c r="BR13369" s="30">
        <v>0</v>
      </c>
      <c r="BS13369" s="30"/>
      <c r="BT13369" s="30"/>
      <c r="BU13369" s="30"/>
      <c r="BV13369" s="30"/>
      <c r="BW13369" s="30"/>
      <c r="BX13369" s="30"/>
      <c r="BY13369" s="30"/>
      <c r="BZ13369" s="30"/>
      <c r="CA13369" s="30"/>
      <c r="CC13369" s="30">
        <v>0</v>
      </c>
      <c r="CD13369" s="30"/>
      <c r="CE13369" s="30"/>
      <c r="CF13369" s="30"/>
      <c r="CG13369" s="30"/>
      <c r="CH13369" s="30"/>
      <c r="CI13369" s="30"/>
      <c r="CJ13369" s="30"/>
      <c r="CK13369" s="30"/>
      <c r="CN13369" s="30">
        <v>-130</v>
      </c>
      <c r="CO13369" s="30"/>
      <c r="CP13369" s="30"/>
      <c r="CQ13369" s="30"/>
      <c r="CR13369" s="30"/>
      <c r="CS13369" s="30"/>
      <c r="CT13369" s="30"/>
      <c r="CU13369" s="30"/>
      <c r="CW13369" s="30">
        <v>133332</v>
      </c>
      <c r="CX13369" s="30"/>
      <c r="CY13369" s="30"/>
      <c r="CZ13369" s="30"/>
      <c r="DA13369" s="30"/>
      <c r="DB13369" s="30"/>
      <c r="DC13369" s="30"/>
      <c r="DD13369" s="30"/>
    </row>
    <row r="13370" spans="1:109" ht="6.75" customHeight="1" x14ac:dyDescent="0.2">
      <c r="A13370" s="68"/>
    </row>
    <row r="13371" spans="1:109" ht="8.25" customHeight="1" x14ac:dyDescent="0.2"/>
    <row r="13372" spans="1:109" ht="13.5" customHeight="1" x14ac:dyDescent="0.2">
      <c r="A13372" s="28"/>
      <c r="B13372" s="35" t="s">
        <v>1502</v>
      </c>
      <c r="C13372" s="35"/>
      <c r="D13372" s="35"/>
      <c r="E13372" s="35"/>
      <c r="F13372" s="35"/>
      <c r="G13372" s="35" t="s">
        <v>1585</v>
      </c>
      <c r="H13372" s="35"/>
      <c r="I13372" s="35"/>
      <c r="J13372" s="35"/>
      <c r="K13372" s="35"/>
      <c r="L13372" s="35"/>
      <c r="M13372" s="35"/>
      <c r="N13372" s="35"/>
      <c r="O13372" s="35"/>
      <c r="P13372" s="35"/>
      <c r="Q13372" s="30">
        <v>211470</v>
      </c>
      <c r="R13372" s="30"/>
      <c r="S13372" s="30"/>
      <c r="T13372" s="30"/>
      <c r="U13372" s="30"/>
      <c r="V13372" s="30"/>
      <c r="W13372" s="30"/>
      <c r="Y13372" s="30">
        <v>0</v>
      </c>
      <c r="Z13372" s="30"/>
      <c r="AA13372" s="30"/>
      <c r="AB13372" s="30"/>
      <c r="AC13372" s="30"/>
      <c r="AE13372" s="30">
        <v>0</v>
      </c>
      <c r="AF13372" s="30"/>
      <c r="AG13372" s="30"/>
      <c r="AH13372" s="30"/>
      <c r="AI13372" s="30"/>
      <c r="AJ13372" s="30"/>
      <c r="AK13372" s="30"/>
      <c r="AM13372" s="30">
        <v>0</v>
      </c>
      <c r="AN13372" s="30"/>
      <c r="AO13372" s="30"/>
      <c r="AP13372" s="30"/>
      <c r="AQ13372" s="30"/>
      <c r="AR13372" s="30"/>
      <c r="AS13372" s="30"/>
      <c r="AT13372" s="30"/>
      <c r="AW13372" s="30">
        <v>211600</v>
      </c>
      <c r="AX13372" s="30"/>
      <c r="AY13372" s="30"/>
      <c r="AZ13372" s="30"/>
      <c r="BA13372" s="30"/>
      <c r="BB13372" s="30"/>
      <c r="BC13372" s="30"/>
      <c r="BD13372" s="30"/>
      <c r="BE13372" s="30"/>
      <c r="BF13372" s="30"/>
      <c r="BG13372" s="30">
        <v>0</v>
      </c>
      <c r="BH13372" s="30"/>
      <c r="BI13372" s="30"/>
      <c r="BJ13372" s="30"/>
      <c r="BK13372" s="30"/>
      <c r="BL13372" s="30"/>
      <c r="BM13372" s="30"/>
      <c r="BN13372" s="30"/>
      <c r="BO13372" s="30"/>
      <c r="BP13372" s="30"/>
      <c r="BR13372" s="30">
        <v>0</v>
      </c>
      <c r="BS13372" s="30"/>
      <c r="BT13372" s="30"/>
      <c r="BU13372" s="30"/>
      <c r="BV13372" s="30"/>
      <c r="BW13372" s="30"/>
      <c r="BX13372" s="30"/>
      <c r="BY13372" s="30"/>
      <c r="BZ13372" s="30"/>
      <c r="CA13372" s="30"/>
      <c r="CC13372" s="30">
        <v>0</v>
      </c>
      <c r="CD13372" s="30"/>
      <c r="CE13372" s="30"/>
      <c r="CF13372" s="30"/>
      <c r="CG13372" s="30"/>
      <c r="CH13372" s="30"/>
      <c r="CI13372" s="30"/>
      <c r="CJ13372" s="30"/>
      <c r="CK13372" s="30"/>
      <c r="CN13372" s="30">
        <v>-130</v>
      </c>
      <c r="CO13372" s="30"/>
      <c r="CP13372" s="30"/>
      <c r="CQ13372" s="30"/>
      <c r="CR13372" s="30"/>
      <c r="CS13372" s="30"/>
      <c r="CT13372" s="30"/>
      <c r="CU13372" s="30"/>
      <c r="CW13372" s="30">
        <v>133332</v>
      </c>
      <c r="CX13372" s="30"/>
      <c r="CY13372" s="30"/>
      <c r="CZ13372" s="30"/>
      <c r="DA13372" s="30"/>
      <c r="DB13372" s="30"/>
      <c r="DC13372" s="30"/>
      <c r="DD13372" s="30"/>
    </row>
    <row r="13373" spans="1:109" ht="6.75" customHeight="1" x14ac:dyDescent="0.2">
      <c r="A13373" s="28"/>
    </row>
    <row r="13374" spans="1:109" ht="11.25" customHeight="1" x14ac:dyDescent="0.2"/>
    <row r="13375" spans="1:109" ht="18.75" customHeight="1" x14ac:dyDescent="0.2">
      <c r="A13375" s="29" t="s">
        <v>1586</v>
      </c>
      <c r="B13375" s="29"/>
      <c r="C13375" s="29"/>
      <c r="D13375" s="29"/>
      <c r="F13375" s="29" t="s">
        <v>1587</v>
      </c>
      <c r="G13375" s="29"/>
      <c r="H13375" s="29"/>
      <c r="I13375" s="29"/>
      <c r="J13375" s="29"/>
      <c r="K13375" s="29"/>
      <c r="L13375" s="29"/>
      <c r="M13375" s="29"/>
      <c r="N13375" s="29"/>
      <c r="O13375" s="29"/>
      <c r="P13375" s="29"/>
      <c r="Q13375" s="29"/>
      <c r="R13375" s="29"/>
      <c r="S13375" s="29"/>
      <c r="T13375" s="29"/>
      <c r="U13375" s="29"/>
      <c r="V13375" s="29"/>
      <c r="W13375" s="29"/>
      <c r="X13375" s="29"/>
      <c r="Y13375" s="29"/>
      <c r="Z13375" s="29"/>
      <c r="AA13375" s="29"/>
      <c r="AB13375" s="29"/>
      <c r="AC13375" s="29"/>
      <c r="AD13375" s="29"/>
      <c r="AE13375" s="29"/>
      <c r="AF13375" s="29"/>
      <c r="AG13375" s="29"/>
      <c r="AH13375" s="29"/>
      <c r="AI13375" s="29"/>
      <c r="AJ13375" s="29"/>
      <c r="AK13375" s="29"/>
      <c r="AL13375" s="29"/>
      <c r="AM13375" s="29"/>
      <c r="AN13375" s="29"/>
      <c r="AO13375" s="29"/>
      <c r="AP13375" s="29"/>
      <c r="AQ13375" s="29"/>
      <c r="AR13375" s="29"/>
      <c r="AS13375" s="29"/>
      <c r="AT13375" s="29"/>
      <c r="AU13375" s="29"/>
      <c r="AV13375" s="29"/>
      <c r="AW13375" s="29"/>
      <c r="AX13375" s="29"/>
      <c r="AY13375" s="29"/>
      <c r="AZ13375" s="29"/>
      <c r="BA13375" s="29"/>
    </row>
    <row r="13376" spans="1:109" ht="17.25" customHeight="1" x14ac:dyDescent="0.2">
      <c r="A13376" s="13"/>
      <c r="B13376" s="35" t="s">
        <v>1502</v>
      </c>
      <c r="C13376" s="35"/>
      <c r="D13376" s="35"/>
      <c r="E13376" s="35"/>
      <c r="F13376" s="35"/>
      <c r="G13376" s="35" t="s">
        <v>1588</v>
      </c>
      <c r="H13376" s="35"/>
      <c r="I13376" s="35"/>
      <c r="J13376" s="35"/>
      <c r="K13376" s="35"/>
      <c r="L13376" s="35"/>
      <c r="M13376" s="35"/>
      <c r="N13376" s="35"/>
      <c r="O13376" s="35"/>
      <c r="P13376" s="35"/>
      <c r="Q13376" s="30">
        <v>0</v>
      </c>
      <c r="R13376" s="30"/>
      <c r="S13376" s="30"/>
      <c r="T13376" s="30"/>
      <c r="U13376" s="30"/>
      <c r="V13376" s="30"/>
      <c r="W13376" s="30"/>
      <c r="Y13376" s="30">
        <v>0</v>
      </c>
      <c r="Z13376" s="30"/>
      <c r="AA13376" s="30"/>
      <c r="AB13376" s="30"/>
      <c r="AC13376" s="30"/>
      <c r="AE13376" s="30">
        <v>0</v>
      </c>
      <c r="AF13376" s="30"/>
      <c r="AG13376" s="30"/>
      <c r="AH13376" s="30"/>
      <c r="AI13376" s="30"/>
      <c r="AJ13376" s="30"/>
      <c r="AK13376" s="30"/>
      <c r="AM13376" s="30">
        <v>0</v>
      </c>
      <c r="AN13376" s="30"/>
      <c r="AO13376" s="30"/>
      <c r="AP13376" s="30"/>
      <c r="AQ13376" s="30"/>
      <c r="AR13376" s="30"/>
      <c r="AS13376" s="30"/>
      <c r="AT13376" s="30"/>
      <c r="AW13376" s="30">
        <v>0</v>
      </c>
      <c r="AX13376" s="30"/>
      <c r="AY13376" s="30"/>
      <c r="AZ13376" s="30"/>
      <c r="BA13376" s="30"/>
      <c r="BB13376" s="30"/>
      <c r="BC13376" s="30"/>
      <c r="BD13376" s="30"/>
      <c r="BE13376" s="30"/>
      <c r="BF13376" s="30"/>
      <c r="BG13376" s="30">
        <v>0</v>
      </c>
      <c r="BH13376" s="30"/>
      <c r="BI13376" s="30"/>
      <c r="BJ13376" s="30"/>
      <c r="BK13376" s="30"/>
      <c r="BL13376" s="30"/>
      <c r="BM13376" s="30"/>
      <c r="BN13376" s="30"/>
      <c r="BO13376" s="30"/>
      <c r="BP13376" s="30"/>
      <c r="BR13376" s="30">
        <v>0</v>
      </c>
      <c r="BS13376" s="30"/>
      <c r="BT13376" s="30"/>
      <c r="BU13376" s="30"/>
      <c r="BV13376" s="30"/>
      <c r="BW13376" s="30"/>
      <c r="BX13376" s="30"/>
      <c r="BY13376" s="30"/>
      <c r="BZ13376" s="30"/>
      <c r="CA13376" s="30"/>
      <c r="CC13376" s="30">
        <v>0</v>
      </c>
      <c r="CD13376" s="30"/>
      <c r="CE13376" s="30"/>
      <c r="CF13376" s="30"/>
      <c r="CG13376" s="30"/>
      <c r="CH13376" s="30"/>
      <c r="CI13376" s="30"/>
      <c r="CJ13376" s="30"/>
      <c r="CK13376" s="30"/>
      <c r="CN13376" s="30">
        <v>-21251.37</v>
      </c>
      <c r="CO13376" s="30"/>
      <c r="CP13376" s="30"/>
      <c r="CQ13376" s="30"/>
      <c r="CR13376" s="30"/>
      <c r="CS13376" s="30"/>
      <c r="CT13376" s="30"/>
      <c r="CU13376" s="30"/>
      <c r="CW13376" s="30">
        <v>0</v>
      </c>
      <c r="CX13376" s="30"/>
      <c r="CY13376" s="30"/>
      <c r="CZ13376" s="30"/>
      <c r="DA13376" s="30"/>
      <c r="DB13376" s="30"/>
      <c r="DC13376" s="30"/>
      <c r="DD13376" s="30"/>
    </row>
    <row r="13377" spans="1:108" ht="5.25" customHeight="1" x14ac:dyDescent="0.2"/>
    <row r="13378" spans="1:108" ht="2.25" customHeight="1" x14ac:dyDescent="0.2">
      <c r="A13378" s="31" t="s">
        <v>3</v>
      </c>
      <c r="B13378" s="31"/>
      <c r="F13378" s="31" t="s">
        <v>1092</v>
      </c>
      <c r="G13378" s="31"/>
      <c r="H13378" s="31"/>
      <c r="I13378" s="31"/>
      <c r="L13378" s="31" t="s">
        <v>1087</v>
      </c>
      <c r="M13378" s="31"/>
      <c r="N13378" s="31"/>
      <c r="O13378" s="31"/>
      <c r="Q13378" s="32">
        <v>0</v>
      </c>
      <c r="R13378" s="32"/>
      <c r="S13378" s="32"/>
      <c r="T13378" s="32"/>
      <c r="U13378" s="32"/>
      <c r="V13378" s="32"/>
      <c r="W13378" s="32"/>
      <c r="Y13378" s="32">
        <v>0</v>
      </c>
      <c r="Z13378" s="32"/>
      <c r="AA13378" s="32"/>
      <c r="AB13378" s="32"/>
      <c r="AC13378" s="32"/>
      <c r="AE13378" s="32">
        <v>0</v>
      </c>
      <c r="AF13378" s="32"/>
      <c r="AG13378" s="32"/>
      <c r="AH13378" s="32"/>
      <c r="AI13378" s="32"/>
      <c r="AJ13378" s="32"/>
      <c r="AK13378" s="32"/>
      <c r="AM13378" s="32">
        <v>0</v>
      </c>
      <c r="AN13378" s="32"/>
      <c r="AO13378" s="32"/>
      <c r="AP13378" s="32"/>
      <c r="AQ13378" s="32"/>
      <c r="AR13378" s="32"/>
      <c r="AS13378" s="32"/>
      <c r="AT13378" s="32"/>
      <c r="AW13378" s="32">
        <v>0</v>
      </c>
      <c r="AX13378" s="32"/>
      <c r="AY13378" s="32"/>
      <c r="AZ13378" s="32"/>
      <c r="BA13378" s="32"/>
      <c r="BB13378" s="32"/>
      <c r="BC13378" s="32"/>
      <c r="BD13378" s="32"/>
      <c r="BE13378" s="32"/>
      <c r="BF13378" s="32"/>
      <c r="BG13378" s="32">
        <v>0</v>
      </c>
      <c r="BH13378" s="32"/>
      <c r="BI13378" s="32"/>
      <c r="BJ13378" s="32"/>
      <c r="BK13378" s="32"/>
      <c r="BL13378" s="32"/>
      <c r="BM13378" s="32"/>
      <c r="BN13378" s="32"/>
      <c r="BO13378" s="32"/>
      <c r="BP13378" s="32"/>
      <c r="BR13378" s="32">
        <v>0</v>
      </c>
      <c r="BS13378" s="32"/>
      <c r="BT13378" s="32"/>
      <c r="BU13378" s="32"/>
      <c r="BV13378" s="32"/>
      <c r="BW13378" s="32"/>
      <c r="BX13378" s="32"/>
      <c r="BY13378" s="32"/>
      <c r="BZ13378" s="32"/>
      <c r="CA13378" s="32"/>
      <c r="CC13378" s="32">
        <v>0</v>
      </c>
      <c r="CD13378" s="32"/>
      <c r="CE13378" s="32"/>
      <c r="CF13378" s="32"/>
      <c r="CG13378" s="32"/>
      <c r="CH13378" s="32"/>
      <c r="CI13378" s="32"/>
      <c r="CJ13378" s="32"/>
      <c r="CK13378" s="32"/>
      <c r="CN13378" s="32">
        <v>0</v>
      </c>
      <c r="CO13378" s="32"/>
      <c r="CP13378" s="32"/>
      <c r="CQ13378" s="32"/>
      <c r="CR13378" s="32"/>
      <c r="CS13378" s="32"/>
      <c r="CT13378" s="32"/>
      <c r="CU13378" s="32"/>
      <c r="CW13378" s="32">
        <v>0</v>
      </c>
      <c r="CX13378" s="32"/>
      <c r="CY13378" s="32"/>
      <c r="CZ13378" s="32"/>
      <c r="DA13378" s="32"/>
      <c r="DB13378" s="32"/>
      <c r="DC13378" s="32"/>
      <c r="DD13378" s="32"/>
    </row>
    <row r="13379" spans="1:108" ht="14.25" customHeight="1" x14ac:dyDescent="0.2">
      <c r="A13379" s="31"/>
      <c r="B13379" s="31"/>
      <c r="F13379" s="31"/>
      <c r="G13379" s="31"/>
      <c r="H13379" s="31"/>
      <c r="I13379" s="31"/>
      <c r="L13379" s="31"/>
      <c r="M13379" s="31"/>
      <c r="N13379" s="31"/>
      <c r="O13379" s="31"/>
      <c r="Q13379" s="32"/>
      <c r="R13379" s="32"/>
      <c r="S13379" s="32"/>
      <c r="T13379" s="32"/>
      <c r="U13379" s="32"/>
      <c r="V13379" s="32"/>
      <c r="W13379" s="32"/>
      <c r="Y13379" s="32"/>
      <c r="Z13379" s="32"/>
      <c r="AA13379" s="32"/>
      <c r="AB13379" s="32"/>
      <c r="AC13379" s="32"/>
      <c r="AE13379" s="32"/>
      <c r="AF13379" s="32"/>
      <c r="AG13379" s="32"/>
      <c r="AH13379" s="32"/>
      <c r="AI13379" s="32"/>
      <c r="AJ13379" s="32"/>
      <c r="AK13379" s="32"/>
      <c r="AM13379" s="32"/>
      <c r="AN13379" s="32"/>
      <c r="AO13379" s="32"/>
      <c r="AP13379" s="32"/>
      <c r="AQ13379" s="32"/>
      <c r="AR13379" s="32"/>
      <c r="AS13379" s="32"/>
      <c r="AT13379" s="32"/>
      <c r="AW13379" s="32"/>
      <c r="AX13379" s="32"/>
      <c r="AY13379" s="32"/>
      <c r="AZ13379" s="32"/>
      <c r="BA13379" s="32"/>
      <c r="BB13379" s="32"/>
      <c r="BC13379" s="32"/>
      <c r="BD13379" s="32"/>
      <c r="BE13379" s="32"/>
      <c r="BF13379" s="32"/>
      <c r="BG13379" s="32"/>
      <c r="BH13379" s="32"/>
      <c r="BI13379" s="32"/>
      <c r="BJ13379" s="32"/>
      <c r="BK13379" s="32"/>
      <c r="BL13379" s="32"/>
      <c r="BM13379" s="32"/>
      <c r="BN13379" s="32"/>
      <c r="BO13379" s="32"/>
      <c r="BP13379" s="32"/>
      <c r="BR13379" s="32"/>
      <c r="BS13379" s="32"/>
      <c r="BT13379" s="32"/>
      <c r="BU13379" s="32"/>
      <c r="BV13379" s="32"/>
      <c r="BW13379" s="32"/>
      <c r="BX13379" s="32"/>
      <c r="BY13379" s="32"/>
      <c r="BZ13379" s="32"/>
      <c r="CA13379" s="32"/>
      <c r="CC13379" s="32"/>
      <c r="CD13379" s="32"/>
      <c r="CE13379" s="32"/>
      <c r="CF13379" s="32"/>
      <c r="CG13379" s="32"/>
      <c r="CH13379" s="32"/>
      <c r="CI13379" s="32"/>
      <c r="CJ13379" s="32"/>
      <c r="CK13379" s="32"/>
      <c r="CN13379" s="32"/>
      <c r="CO13379" s="32"/>
      <c r="CP13379" s="32"/>
      <c r="CQ13379" s="32"/>
      <c r="CR13379" s="32"/>
      <c r="CS13379" s="32"/>
      <c r="CT13379" s="32"/>
      <c r="CU13379" s="32"/>
      <c r="CW13379" s="32"/>
      <c r="CX13379" s="32"/>
      <c r="CY13379" s="32"/>
      <c r="CZ13379" s="32"/>
      <c r="DA13379" s="32"/>
      <c r="DB13379" s="32"/>
      <c r="DC13379" s="32"/>
      <c r="DD13379" s="32"/>
    </row>
    <row r="13380" spans="1:108" ht="16.5" customHeight="1" x14ac:dyDescent="0.2">
      <c r="A13380" s="31" t="s">
        <v>3</v>
      </c>
      <c r="B13380" s="31"/>
      <c r="F13380" s="31" t="s">
        <v>1092</v>
      </c>
      <c r="G13380" s="31"/>
      <c r="H13380" s="31"/>
      <c r="I13380" s="31"/>
      <c r="L13380" s="31" t="s">
        <v>551</v>
      </c>
      <c r="M13380" s="31"/>
      <c r="N13380" s="31"/>
      <c r="O13380" s="31"/>
      <c r="Q13380" s="32">
        <v>0</v>
      </c>
      <c r="R13380" s="32"/>
      <c r="S13380" s="32"/>
      <c r="T13380" s="32"/>
      <c r="U13380" s="32"/>
      <c r="V13380" s="32"/>
      <c r="W13380" s="32"/>
      <c r="Y13380" s="32">
        <v>0</v>
      </c>
      <c r="Z13380" s="32"/>
      <c r="AA13380" s="32"/>
      <c r="AB13380" s="32"/>
      <c r="AC13380" s="32"/>
      <c r="AE13380" s="32">
        <v>0</v>
      </c>
      <c r="AF13380" s="32"/>
      <c r="AG13380" s="32"/>
      <c r="AH13380" s="32"/>
      <c r="AI13380" s="32"/>
      <c r="AJ13380" s="32"/>
      <c r="AK13380" s="32"/>
      <c r="AM13380" s="32">
        <v>0</v>
      </c>
      <c r="AN13380" s="32"/>
      <c r="AO13380" s="32"/>
      <c r="AP13380" s="32"/>
      <c r="AQ13380" s="32"/>
      <c r="AR13380" s="32"/>
      <c r="AS13380" s="32"/>
      <c r="AT13380" s="32"/>
      <c r="AW13380" s="32">
        <v>0</v>
      </c>
      <c r="AX13380" s="32"/>
      <c r="AY13380" s="32"/>
      <c r="AZ13380" s="32"/>
      <c r="BA13380" s="32"/>
      <c r="BB13380" s="32"/>
      <c r="BC13380" s="32"/>
      <c r="BD13380" s="32"/>
      <c r="BE13380" s="32"/>
      <c r="BF13380" s="32"/>
      <c r="BG13380" s="32">
        <v>0</v>
      </c>
      <c r="BH13380" s="32"/>
      <c r="BI13380" s="32"/>
      <c r="BJ13380" s="32"/>
      <c r="BK13380" s="32"/>
      <c r="BL13380" s="32"/>
      <c r="BM13380" s="32"/>
      <c r="BN13380" s="32"/>
      <c r="BO13380" s="32"/>
      <c r="BP13380" s="32"/>
      <c r="BR13380" s="32">
        <v>0</v>
      </c>
      <c r="BS13380" s="32"/>
      <c r="BT13380" s="32"/>
      <c r="BU13380" s="32"/>
      <c r="BV13380" s="32"/>
      <c r="BW13380" s="32"/>
      <c r="BX13380" s="32"/>
      <c r="BY13380" s="32"/>
      <c r="BZ13380" s="32"/>
      <c r="CA13380" s="32"/>
      <c r="CC13380" s="32">
        <v>68000</v>
      </c>
      <c r="CD13380" s="32"/>
      <c r="CE13380" s="32"/>
      <c r="CF13380" s="32"/>
      <c r="CG13380" s="32"/>
      <c r="CH13380" s="32"/>
      <c r="CI13380" s="32"/>
      <c r="CJ13380" s="32"/>
      <c r="CK13380" s="32"/>
      <c r="CN13380" s="32">
        <v>-68000</v>
      </c>
      <c r="CO13380" s="32"/>
      <c r="CP13380" s="32"/>
      <c r="CQ13380" s="32"/>
      <c r="CR13380" s="32"/>
      <c r="CS13380" s="32"/>
      <c r="CT13380" s="32"/>
      <c r="CU13380" s="32"/>
      <c r="CW13380" s="32">
        <v>0</v>
      </c>
      <c r="CX13380" s="32"/>
      <c r="CY13380" s="32"/>
      <c r="CZ13380" s="32"/>
      <c r="DA13380" s="32"/>
      <c r="DB13380" s="32"/>
      <c r="DC13380" s="32"/>
      <c r="DD13380" s="32"/>
    </row>
    <row r="13381" spans="1:108" ht="18.75" customHeight="1" x14ac:dyDescent="0.2">
      <c r="A13381" s="31" t="s">
        <v>3</v>
      </c>
      <c r="B13381" s="31"/>
      <c r="F13381" s="31" t="s">
        <v>1092</v>
      </c>
      <c r="G13381" s="31"/>
      <c r="H13381" s="31"/>
      <c r="I13381" s="31"/>
      <c r="L13381" s="31" t="s">
        <v>923</v>
      </c>
      <c r="M13381" s="31"/>
      <c r="N13381" s="31"/>
      <c r="O13381" s="31"/>
      <c r="Q13381" s="32">
        <v>0</v>
      </c>
      <c r="R13381" s="32"/>
      <c r="S13381" s="32"/>
      <c r="T13381" s="32"/>
      <c r="U13381" s="32"/>
      <c r="V13381" s="32"/>
      <c r="W13381" s="32"/>
      <c r="Y13381" s="32">
        <v>0</v>
      </c>
      <c r="Z13381" s="32"/>
      <c r="AA13381" s="32"/>
      <c r="AB13381" s="32"/>
      <c r="AC13381" s="32"/>
      <c r="AE13381" s="32">
        <v>-68000</v>
      </c>
      <c r="AF13381" s="32"/>
      <c r="AG13381" s="32"/>
      <c r="AH13381" s="32"/>
      <c r="AI13381" s="32"/>
      <c r="AJ13381" s="32"/>
      <c r="AK13381" s="32"/>
      <c r="AM13381" s="32">
        <v>0</v>
      </c>
      <c r="AN13381" s="32"/>
      <c r="AO13381" s="32"/>
      <c r="AP13381" s="32"/>
      <c r="AQ13381" s="32"/>
      <c r="AR13381" s="32"/>
      <c r="AS13381" s="32"/>
      <c r="AT13381" s="32"/>
      <c r="AW13381" s="32">
        <v>0</v>
      </c>
      <c r="AX13381" s="32"/>
      <c r="AY13381" s="32"/>
      <c r="AZ13381" s="32"/>
      <c r="BA13381" s="32"/>
      <c r="BB13381" s="32"/>
      <c r="BC13381" s="32"/>
      <c r="BD13381" s="32"/>
      <c r="BE13381" s="32"/>
      <c r="BF13381" s="32"/>
      <c r="BG13381" s="32">
        <v>0</v>
      </c>
      <c r="BH13381" s="32"/>
      <c r="BI13381" s="32"/>
      <c r="BJ13381" s="32"/>
      <c r="BK13381" s="32"/>
      <c r="BL13381" s="32"/>
      <c r="BM13381" s="32"/>
      <c r="BN13381" s="32"/>
      <c r="BO13381" s="32"/>
      <c r="BP13381" s="32"/>
      <c r="BR13381" s="32">
        <v>0</v>
      </c>
      <c r="BS13381" s="32"/>
      <c r="BT13381" s="32"/>
      <c r="BU13381" s="32"/>
      <c r="BV13381" s="32"/>
      <c r="BW13381" s="32"/>
      <c r="BX13381" s="32"/>
      <c r="BY13381" s="32"/>
      <c r="BZ13381" s="32"/>
      <c r="CA13381" s="32"/>
      <c r="CC13381" s="32">
        <v>0</v>
      </c>
      <c r="CD13381" s="32"/>
      <c r="CE13381" s="32"/>
      <c r="CF13381" s="32"/>
      <c r="CG13381" s="32"/>
      <c r="CH13381" s="32"/>
      <c r="CI13381" s="32"/>
      <c r="CJ13381" s="32"/>
      <c r="CK13381" s="32"/>
      <c r="CN13381" s="32">
        <v>68000</v>
      </c>
      <c r="CO13381" s="32"/>
      <c r="CP13381" s="32"/>
      <c r="CQ13381" s="32"/>
      <c r="CR13381" s="32"/>
      <c r="CS13381" s="32"/>
      <c r="CT13381" s="32"/>
      <c r="CU13381" s="32"/>
      <c r="CW13381" s="32">
        <v>0</v>
      </c>
      <c r="CX13381" s="32"/>
      <c r="CY13381" s="32"/>
      <c r="CZ13381" s="32"/>
      <c r="DA13381" s="32"/>
      <c r="DB13381" s="32"/>
      <c r="DC13381" s="32"/>
      <c r="DD13381" s="32"/>
    </row>
    <row r="13382" spans="1:108" ht="13.5" customHeight="1" x14ac:dyDescent="0.2">
      <c r="A13382" s="68"/>
      <c r="B13382" s="35" t="s">
        <v>160</v>
      </c>
      <c r="C13382" s="35"/>
      <c r="D13382" s="35"/>
      <c r="E13382" s="35"/>
      <c r="F13382" s="35"/>
      <c r="G13382" s="35" t="s">
        <v>1589</v>
      </c>
      <c r="H13382" s="35"/>
      <c r="I13382" s="35"/>
      <c r="J13382" s="35"/>
      <c r="K13382" s="35"/>
      <c r="L13382" s="35"/>
      <c r="M13382" s="35"/>
      <c r="N13382" s="35"/>
      <c r="O13382" s="35"/>
      <c r="P13382" s="35"/>
      <c r="Q13382" s="30">
        <v>0</v>
      </c>
      <c r="R13382" s="30"/>
      <c r="S13382" s="30"/>
      <c r="T13382" s="30"/>
      <c r="U13382" s="30"/>
      <c r="V13382" s="30"/>
      <c r="W13382" s="30"/>
      <c r="Y13382" s="30">
        <v>0</v>
      </c>
      <c r="Z13382" s="30"/>
      <c r="AA13382" s="30"/>
      <c r="AB13382" s="30"/>
      <c r="AC13382" s="30"/>
      <c r="AE13382" s="30">
        <v>-68000</v>
      </c>
      <c r="AF13382" s="30"/>
      <c r="AG13382" s="30"/>
      <c r="AH13382" s="30"/>
      <c r="AI13382" s="30"/>
      <c r="AJ13382" s="30"/>
      <c r="AK13382" s="30"/>
      <c r="AM13382" s="30">
        <v>0</v>
      </c>
      <c r="AN13382" s="30"/>
      <c r="AO13382" s="30"/>
      <c r="AP13382" s="30"/>
      <c r="AQ13382" s="30"/>
      <c r="AR13382" s="30"/>
      <c r="AS13382" s="30"/>
      <c r="AT13382" s="30"/>
      <c r="AW13382" s="30">
        <v>0</v>
      </c>
      <c r="AX13382" s="30"/>
      <c r="AY13382" s="30"/>
      <c r="AZ13382" s="30"/>
      <c r="BA13382" s="30"/>
      <c r="BB13382" s="30"/>
      <c r="BC13382" s="30"/>
      <c r="BD13382" s="30"/>
      <c r="BE13382" s="30"/>
      <c r="BF13382" s="30"/>
      <c r="BG13382" s="30">
        <v>0</v>
      </c>
      <c r="BH13382" s="30"/>
      <c r="BI13382" s="30"/>
      <c r="BJ13382" s="30"/>
      <c r="BK13382" s="30"/>
      <c r="BL13382" s="30"/>
      <c r="BM13382" s="30"/>
      <c r="BN13382" s="30"/>
      <c r="BO13382" s="30"/>
      <c r="BP13382" s="30"/>
      <c r="BR13382" s="30">
        <v>0</v>
      </c>
      <c r="BS13382" s="30"/>
      <c r="BT13382" s="30"/>
      <c r="BU13382" s="30"/>
      <c r="BV13382" s="30"/>
      <c r="BW13382" s="30"/>
      <c r="BX13382" s="30"/>
      <c r="BY13382" s="30"/>
      <c r="BZ13382" s="30"/>
      <c r="CA13382" s="30"/>
      <c r="CC13382" s="30">
        <v>68000</v>
      </c>
      <c r="CD13382" s="30"/>
      <c r="CE13382" s="30"/>
      <c r="CF13382" s="30"/>
      <c r="CG13382" s="30"/>
      <c r="CH13382" s="30"/>
      <c r="CI13382" s="30"/>
      <c r="CJ13382" s="30"/>
      <c r="CK13382" s="30"/>
      <c r="CN13382" s="30">
        <v>0</v>
      </c>
      <c r="CO13382" s="30"/>
      <c r="CP13382" s="30"/>
      <c r="CQ13382" s="30"/>
      <c r="CR13382" s="30"/>
      <c r="CS13382" s="30"/>
      <c r="CT13382" s="30"/>
      <c r="CU13382" s="30"/>
      <c r="CW13382" s="30">
        <v>0</v>
      </c>
      <c r="CX13382" s="30"/>
      <c r="CY13382" s="30"/>
      <c r="CZ13382" s="30"/>
      <c r="DA13382" s="30"/>
      <c r="DB13382" s="30"/>
      <c r="DC13382" s="30"/>
      <c r="DD13382" s="30"/>
    </row>
    <row r="13383" spans="1:108" ht="6.75" customHeight="1" x14ac:dyDescent="0.2">
      <c r="A13383" s="68"/>
    </row>
    <row r="13384" spans="1:108" ht="8.25" customHeight="1" x14ac:dyDescent="0.2"/>
    <row r="13385" spans="1:108" ht="13.5" customHeight="1" x14ac:dyDescent="0.2">
      <c r="A13385" s="28"/>
      <c r="B13385" s="35" t="s">
        <v>1502</v>
      </c>
      <c r="C13385" s="35"/>
      <c r="D13385" s="35"/>
      <c r="E13385" s="35"/>
      <c r="F13385" s="35"/>
      <c r="G13385" s="35" t="s">
        <v>1590</v>
      </c>
      <c r="H13385" s="35"/>
      <c r="I13385" s="35"/>
      <c r="J13385" s="35"/>
      <c r="K13385" s="35"/>
      <c r="L13385" s="35"/>
      <c r="M13385" s="35"/>
      <c r="N13385" s="35"/>
      <c r="O13385" s="35"/>
      <c r="P13385" s="35"/>
      <c r="Q13385" s="30">
        <v>0</v>
      </c>
      <c r="R13385" s="30"/>
      <c r="S13385" s="30"/>
      <c r="T13385" s="30"/>
      <c r="U13385" s="30"/>
      <c r="V13385" s="30"/>
      <c r="W13385" s="30"/>
      <c r="Y13385" s="30">
        <v>0</v>
      </c>
      <c r="Z13385" s="30"/>
      <c r="AA13385" s="30"/>
      <c r="AB13385" s="30"/>
      <c r="AC13385" s="30"/>
      <c r="AE13385" s="30">
        <v>-68000</v>
      </c>
      <c r="AF13385" s="30"/>
      <c r="AG13385" s="30"/>
      <c r="AH13385" s="30"/>
      <c r="AI13385" s="30"/>
      <c r="AJ13385" s="30"/>
      <c r="AK13385" s="30"/>
      <c r="AM13385" s="30">
        <v>0</v>
      </c>
      <c r="AN13385" s="30"/>
      <c r="AO13385" s="30"/>
      <c r="AP13385" s="30"/>
      <c r="AQ13385" s="30"/>
      <c r="AR13385" s="30"/>
      <c r="AS13385" s="30"/>
      <c r="AT13385" s="30"/>
      <c r="AW13385" s="30">
        <v>0</v>
      </c>
      <c r="AX13385" s="30"/>
      <c r="AY13385" s="30"/>
      <c r="AZ13385" s="30"/>
      <c r="BA13385" s="30"/>
      <c r="BB13385" s="30"/>
      <c r="BC13385" s="30"/>
      <c r="BD13385" s="30"/>
      <c r="BE13385" s="30"/>
      <c r="BF13385" s="30"/>
      <c r="BG13385" s="30">
        <v>0</v>
      </c>
      <c r="BH13385" s="30"/>
      <c r="BI13385" s="30"/>
      <c r="BJ13385" s="30"/>
      <c r="BK13385" s="30"/>
      <c r="BL13385" s="30"/>
      <c r="BM13385" s="30"/>
      <c r="BN13385" s="30"/>
      <c r="BO13385" s="30"/>
      <c r="BP13385" s="30"/>
      <c r="BR13385" s="30">
        <v>0</v>
      </c>
      <c r="BS13385" s="30"/>
      <c r="BT13385" s="30"/>
      <c r="BU13385" s="30"/>
      <c r="BV13385" s="30"/>
      <c r="BW13385" s="30"/>
      <c r="BX13385" s="30"/>
      <c r="BY13385" s="30"/>
      <c r="BZ13385" s="30"/>
      <c r="CA13385" s="30"/>
      <c r="CC13385" s="30">
        <v>68000</v>
      </c>
      <c r="CD13385" s="30"/>
      <c r="CE13385" s="30"/>
      <c r="CF13385" s="30"/>
      <c r="CG13385" s="30"/>
      <c r="CH13385" s="30"/>
      <c r="CI13385" s="30"/>
      <c r="CJ13385" s="30"/>
      <c r="CK13385" s="30"/>
      <c r="CN13385" s="30">
        <v>-21251.37</v>
      </c>
      <c r="CO13385" s="30"/>
      <c r="CP13385" s="30"/>
      <c r="CQ13385" s="30"/>
      <c r="CR13385" s="30"/>
      <c r="CS13385" s="30"/>
      <c r="CT13385" s="30"/>
      <c r="CU13385" s="30"/>
      <c r="CW13385" s="30">
        <v>0</v>
      </c>
      <c r="CX13385" s="30"/>
      <c r="CY13385" s="30"/>
      <c r="CZ13385" s="30"/>
      <c r="DA13385" s="30"/>
      <c r="DB13385" s="30"/>
      <c r="DC13385" s="30"/>
      <c r="DD13385" s="30"/>
    </row>
    <row r="13386" spans="1:108" ht="6.75" customHeight="1" x14ac:dyDescent="0.2">
      <c r="A13386" s="28"/>
    </row>
    <row r="13387" spans="1:108" ht="11.25" customHeight="1" x14ac:dyDescent="0.2"/>
    <row r="13388" spans="1:108" ht="16.5" customHeight="1" x14ac:dyDescent="0.2">
      <c r="A13388" s="29" t="s">
        <v>1591</v>
      </c>
      <c r="B13388" s="29"/>
      <c r="C13388" s="29"/>
      <c r="D13388" s="29"/>
      <c r="F13388" s="29" t="s">
        <v>1592</v>
      </c>
      <c r="G13388" s="29"/>
      <c r="H13388" s="29"/>
      <c r="I13388" s="29"/>
      <c r="J13388" s="29"/>
      <c r="K13388" s="29"/>
      <c r="L13388" s="29"/>
      <c r="M13388" s="29"/>
      <c r="N13388" s="29"/>
      <c r="O13388" s="29"/>
      <c r="P13388" s="29"/>
      <c r="Q13388" s="29"/>
      <c r="R13388" s="29"/>
      <c r="S13388" s="29"/>
      <c r="T13388" s="29"/>
      <c r="U13388" s="29"/>
      <c r="V13388" s="29"/>
      <c r="W13388" s="29"/>
      <c r="X13388" s="29"/>
      <c r="Y13388" s="29"/>
      <c r="Z13388" s="29"/>
      <c r="AA13388" s="29"/>
      <c r="AB13388" s="29"/>
      <c r="AC13388" s="29"/>
      <c r="AD13388" s="29"/>
      <c r="AE13388" s="29"/>
      <c r="AF13388" s="29"/>
      <c r="AG13388" s="29"/>
      <c r="AH13388" s="29"/>
      <c r="AI13388" s="29"/>
      <c r="AJ13388" s="29"/>
      <c r="AK13388" s="29"/>
      <c r="AL13388" s="29"/>
      <c r="AM13388" s="29"/>
      <c r="AN13388" s="29"/>
      <c r="AO13388" s="29"/>
      <c r="AP13388" s="29"/>
      <c r="AQ13388" s="29"/>
      <c r="AR13388" s="29"/>
      <c r="AS13388" s="29"/>
      <c r="AT13388" s="29"/>
      <c r="AU13388" s="29"/>
      <c r="AV13388" s="29"/>
      <c r="AW13388" s="29"/>
      <c r="AX13388" s="29"/>
      <c r="AY13388" s="29"/>
      <c r="AZ13388" s="29"/>
      <c r="BA13388" s="29"/>
    </row>
    <row r="13389" spans="1:108" ht="12.75" hidden="1" customHeight="1" x14ac:dyDescent="0.2">
      <c r="A13389" s="31" t="s">
        <v>3</v>
      </c>
      <c r="B13389" s="31"/>
      <c r="F13389" s="31" t="s">
        <v>1085</v>
      </c>
      <c r="G13389" s="31"/>
      <c r="H13389" s="31"/>
      <c r="I13389" s="31"/>
      <c r="L13389" s="31" t="s">
        <v>605</v>
      </c>
      <c r="M13389" s="31"/>
      <c r="N13389" s="31"/>
      <c r="O13389" s="31"/>
      <c r="Q13389" s="32">
        <v>0</v>
      </c>
      <c r="R13389" s="32"/>
      <c r="S13389" s="32"/>
      <c r="T13389" s="32"/>
      <c r="U13389" s="32"/>
      <c r="V13389" s="32"/>
      <c r="W13389" s="32"/>
      <c r="Y13389" s="32">
        <v>0</v>
      </c>
      <c r="Z13389" s="32"/>
      <c r="AA13389" s="32"/>
      <c r="AB13389" s="32"/>
      <c r="AC13389" s="32"/>
      <c r="AE13389" s="32">
        <v>0</v>
      </c>
      <c r="AF13389" s="32"/>
      <c r="AG13389" s="32"/>
      <c r="AH13389" s="32"/>
      <c r="AI13389" s="32"/>
      <c r="AJ13389" s="32"/>
      <c r="AK13389" s="32"/>
      <c r="AM13389" s="32">
        <v>0</v>
      </c>
      <c r="AN13389" s="32"/>
      <c r="AO13389" s="32"/>
      <c r="AP13389" s="32"/>
      <c r="AQ13389" s="32"/>
      <c r="AR13389" s="32"/>
      <c r="AS13389" s="32"/>
      <c r="AT13389" s="32"/>
      <c r="AW13389" s="32">
        <v>0</v>
      </c>
      <c r="AX13389" s="32"/>
      <c r="AY13389" s="32"/>
      <c r="AZ13389" s="32"/>
      <c r="BA13389" s="32"/>
      <c r="BB13389" s="32"/>
      <c r="BC13389" s="32"/>
      <c r="BD13389" s="32"/>
      <c r="BE13389" s="32"/>
      <c r="BF13389" s="32"/>
      <c r="BG13389" s="32">
        <v>0</v>
      </c>
      <c r="BH13389" s="32"/>
      <c r="BI13389" s="32"/>
      <c r="BJ13389" s="32"/>
      <c r="BK13389" s="32"/>
      <c r="BL13389" s="32"/>
      <c r="BM13389" s="32"/>
      <c r="BN13389" s="32"/>
      <c r="BO13389" s="32"/>
      <c r="BP13389" s="32"/>
      <c r="BR13389" s="32">
        <v>0</v>
      </c>
      <c r="BS13389" s="32"/>
      <c r="BT13389" s="32"/>
      <c r="BU13389" s="32"/>
      <c r="BV13389" s="32"/>
      <c r="BW13389" s="32"/>
      <c r="BX13389" s="32"/>
      <c r="BY13389" s="32"/>
      <c r="BZ13389" s="32"/>
      <c r="CA13389" s="32"/>
      <c r="CC13389" s="32">
        <v>0</v>
      </c>
      <c r="CD13389" s="32"/>
      <c r="CE13389" s="32"/>
      <c r="CF13389" s="32"/>
      <c r="CG13389" s="32"/>
      <c r="CH13389" s="32"/>
      <c r="CI13389" s="32"/>
      <c r="CJ13389" s="32"/>
      <c r="CK13389" s="32"/>
      <c r="CN13389" s="32">
        <v>0</v>
      </c>
      <c r="CO13389" s="32"/>
      <c r="CP13389" s="32"/>
      <c r="CQ13389" s="32"/>
      <c r="CR13389" s="32"/>
      <c r="CS13389" s="32"/>
      <c r="CT13389" s="32"/>
      <c r="CU13389" s="32"/>
      <c r="CW13389" s="32">
        <v>0</v>
      </c>
      <c r="CX13389" s="32"/>
      <c r="CY13389" s="32"/>
      <c r="CZ13389" s="32"/>
      <c r="DA13389" s="32"/>
      <c r="DB13389" s="32"/>
      <c r="DC13389" s="32"/>
      <c r="DD13389" s="32"/>
    </row>
    <row r="13390" spans="1:108" ht="16.5" customHeight="1" x14ac:dyDescent="0.2">
      <c r="A13390" s="31"/>
      <c r="B13390" s="31"/>
      <c r="F13390" s="31"/>
      <c r="G13390" s="31"/>
      <c r="H13390" s="31"/>
      <c r="I13390" s="31"/>
      <c r="L13390" s="31"/>
      <c r="M13390" s="31"/>
      <c r="N13390" s="31"/>
      <c r="O13390" s="31"/>
      <c r="Q13390" s="32"/>
      <c r="R13390" s="32"/>
      <c r="S13390" s="32"/>
      <c r="T13390" s="32"/>
      <c r="U13390" s="32"/>
      <c r="V13390" s="32"/>
      <c r="W13390" s="32"/>
      <c r="Y13390" s="32"/>
      <c r="Z13390" s="32"/>
      <c r="AA13390" s="32"/>
      <c r="AB13390" s="32"/>
      <c r="AC13390" s="32"/>
      <c r="AE13390" s="32"/>
      <c r="AF13390" s="32"/>
      <c r="AG13390" s="32"/>
      <c r="AH13390" s="32"/>
      <c r="AI13390" s="32"/>
      <c r="AJ13390" s="32"/>
      <c r="AK13390" s="32"/>
      <c r="AM13390" s="32"/>
      <c r="AN13390" s="32"/>
      <c r="AO13390" s="32"/>
      <c r="AP13390" s="32"/>
      <c r="AQ13390" s="32"/>
      <c r="AR13390" s="32"/>
      <c r="AS13390" s="32"/>
      <c r="AT13390" s="32"/>
      <c r="AW13390" s="32"/>
      <c r="AX13390" s="32"/>
      <c r="AY13390" s="32"/>
      <c r="AZ13390" s="32"/>
      <c r="BA13390" s="32"/>
      <c r="BB13390" s="32"/>
      <c r="BC13390" s="32"/>
      <c r="BD13390" s="32"/>
      <c r="BE13390" s="32"/>
      <c r="BF13390" s="32"/>
      <c r="BG13390" s="32"/>
      <c r="BH13390" s="32"/>
      <c r="BI13390" s="32"/>
      <c r="BJ13390" s="32"/>
      <c r="BK13390" s="32"/>
      <c r="BL13390" s="32"/>
      <c r="BM13390" s="32"/>
      <c r="BN13390" s="32"/>
      <c r="BO13390" s="32"/>
      <c r="BP13390" s="32"/>
      <c r="BR13390" s="32"/>
      <c r="BS13390" s="32"/>
      <c r="BT13390" s="32"/>
      <c r="BU13390" s="32"/>
      <c r="BV13390" s="32"/>
      <c r="BW13390" s="32"/>
      <c r="BX13390" s="32"/>
      <c r="BY13390" s="32"/>
      <c r="BZ13390" s="32"/>
      <c r="CA13390" s="32"/>
      <c r="CC13390" s="32"/>
      <c r="CD13390" s="32"/>
      <c r="CE13390" s="32"/>
      <c r="CF13390" s="32"/>
      <c r="CG13390" s="32"/>
      <c r="CH13390" s="32"/>
      <c r="CI13390" s="32"/>
      <c r="CJ13390" s="32"/>
      <c r="CK13390" s="32"/>
      <c r="CN13390" s="32"/>
      <c r="CO13390" s="32"/>
      <c r="CP13390" s="32"/>
      <c r="CQ13390" s="32"/>
      <c r="CR13390" s="32"/>
      <c r="CS13390" s="32"/>
      <c r="CT13390" s="32"/>
      <c r="CU13390" s="32"/>
      <c r="CW13390" s="32"/>
      <c r="CX13390" s="32"/>
      <c r="CY13390" s="32"/>
      <c r="CZ13390" s="32"/>
      <c r="DA13390" s="32"/>
      <c r="DB13390" s="32"/>
      <c r="DC13390" s="32"/>
      <c r="DD13390" s="32"/>
    </row>
    <row r="13391" spans="1:108" ht="16.5" customHeight="1" x14ac:dyDescent="0.2">
      <c r="A13391" s="31" t="s">
        <v>3</v>
      </c>
      <c r="B13391" s="31"/>
      <c r="F13391" s="31" t="s">
        <v>1085</v>
      </c>
      <c r="G13391" s="31"/>
      <c r="H13391" s="31"/>
      <c r="I13391" s="31"/>
      <c r="L13391" s="31" t="s">
        <v>1087</v>
      </c>
      <c r="M13391" s="31"/>
      <c r="N13391" s="31"/>
      <c r="O13391" s="31"/>
      <c r="Q13391" s="32">
        <v>0</v>
      </c>
      <c r="R13391" s="32"/>
      <c r="S13391" s="32"/>
      <c r="T13391" s="32"/>
      <c r="U13391" s="32"/>
      <c r="V13391" s="32"/>
      <c r="W13391" s="32"/>
      <c r="Y13391" s="32">
        <v>0</v>
      </c>
      <c r="Z13391" s="32"/>
      <c r="AA13391" s="32"/>
      <c r="AB13391" s="32"/>
      <c r="AC13391" s="32"/>
      <c r="AE13391" s="32">
        <v>0</v>
      </c>
      <c r="AF13391" s="32"/>
      <c r="AG13391" s="32"/>
      <c r="AH13391" s="32"/>
      <c r="AI13391" s="32"/>
      <c r="AJ13391" s="32"/>
      <c r="AK13391" s="32"/>
      <c r="AM13391" s="32">
        <v>0</v>
      </c>
      <c r="AN13391" s="32"/>
      <c r="AO13391" s="32"/>
      <c r="AP13391" s="32"/>
      <c r="AQ13391" s="32"/>
      <c r="AR13391" s="32"/>
      <c r="AS13391" s="32"/>
      <c r="AT13391" s="32"/>
      <c r="AW13391" s="32">
        <v>0</v>
      </c>
      <c r="AX13391" s="32"/>
      <c r="AY13391" s="32"/>
      <c r="AZ13391" s="32"/>
      <c r="BA13391" s="32"/>
      <c r="BB13391" s="32"/>
      <c r="BC13391" s="32"/>
      <c r="BD13391" s="32"/>
      <c r="BE13391" s="32"/>
      <c r="BF13391" s="32"/>
      <c r="BG13391" s="32">
        <v>0</v>
      </c>
      <c r="BH13391" s="32"/>
      <c r="BI13391" s="32"/>
      <c r="BJ13391" s="32"/>
      <c r="BK13391" s="32"/>
      <c r="BL13391" s="32"/>
      <c r="BM13391" s="32"/>
      <c r="BN13391" s="32"/>
      <c r="BO13391" s="32"/>
      <c r="BP13391" s="32"/>
      <c r="BR13391" s="32">
        <v>0</v>
      </c>
      <c r="BS13391" s="32"/>
      <c r="BT13391" s="32"/>
      <c r="BU13391" s="32"/>
      <c r="BV13391" s="32"/>
      <c r="BW13391" s="32"/>
      <c r="BX13391" s="32"/>
      <c r="BY13391" s="32"/>
      <c r="BZ13391" s="32"/>
      <c r="CA13391" s="32"/>
      <c r="CC13391" s="32">
        <v>0</v>
      </c>
      <c r="CD13391" s="32"/>
      <c r="CE13391" s="32"/>
      <c r="CF13391" s="32"/>
      <c r="CG13391" s="32"/>
      <c r="CH13391" s="32"/>
      <c r="CI13391" s="32"/>
      <c r="CJ13391" s="32"/>
      <c r="CK13391" s="32"/>
      <c r="CN13391" s="32">
        <v>0</v>
      </c>
      <c r="CO13391" s="32"/>
      <c r="CP13391" s="32"/>
      <c r="CQ13391" s="32"/>
      <c r="CR13391" s="32"/>
      <c r="CS13391" s="32"/>
      <c r="CT13391" s="32"/>
      <c r="CU13391" s="32"/>
      <c r="CW13391" s="32">
        <v>0</v>
      </c>
      <c r="CX13391" s="32"/>
      <c r="CY13391" s="32"/>
      <c r="CZ13391" s="32"/>
      <c r="DA13391" s="32"/>
      <c r="DB13391" s="32"/>
      <c r="DC13391" s="32"/>
      <c r="DD13391" s="32"/>
    </row>
    <row r="13392" spans="1:108" ht="18.75" customHeight="1" x14ac:dyDescent="0.2">
      <c r="A13392" s="31" t="s">
        <v>3</v>
      </c>
      <c r="B13392" s="31"/>
      <c r="F13392" s="31" t="s">
        <v>1085</v>
      </c>
      <c r="G13392" s="31"/>
      <c r="H13392" s="31"/>
      <c r="I13392" s="31"/>
      <c r="L13392" s="31" t="s">
        <v>429</v>
      </c>
      <c r="M13392" s="31"/>
      <c r="N13392" s="31"/>
      <c r="O13392" s="31"/>
      <c r="Q13392" s="32">
        <v>0</v>
      </c>
      <c r="R13392" s="32"/>
      <c r="S13392" s="32"/>
      <c r="T13392" s="32"/>
      <c r="U13392" s="32"/>
      <c r="V13392" s="32"/>
      <c r="W13392" s="32"/>
      <c r="Y13392" s="32">
        <v>0</v>
      </c>
      <c r="Z13392" s="32"/>
      <c r="AA13392" s="32"/>
      <c r="AB13392" s="32"/>
      <c r="AC13392" s="32"/>
      <c r="AE13392" s="32">
        <v>0</v>
      </c>
      <c r="AF13392" s="32"/>
      <c r="AG13392" s="32"/>
      <c r="AH13392" s="32"/>
      <c r="AI13392" s="32"/>
      <c r="AJ13392" s="32"/>
      <c r="AK13392" s="32"/>
      <c r="AM13392" s="32">
        <v>0</v>
      </c>
      <c r="AN13392" s="32"/>
      <c r="AO13392" s="32"/>
      <c r="AP13392" s="32"/>
      <c r="AQ13392" s="32"/>
      <c r="AR13392" s="32"/>
      <c r="AS13392" s="32"/>
      <c r="AT13392" s="32"/>
      <c r="AW13392" s="32">
        <v>0</v>
      </c>
      <c r="AX13392" s="32"/>
      <c r="AY13392" s="32"/>
      <c r="AZ13392" s="32"/>
      <c r="BA13392" s="32"/>
      <c r="BB13392" s="32"/>
      <c r="BC13392" s="32"/>
      <c r="BD13392" s="32"/>
      <c r="BE13392" s="32"/>
      <c r="BF13392" s="32"/>
      <c r="BG13392" s="32">
        <v>0</v>
      </c>
      <c r="BH13392" s="32"/>
      <c r="BI13392" s="32"/>
      <c r="BJ13392" s="32"/>
      <c r="BK13392" s="32"/>
      <c r="BL13392" s="32"/>
      <c r="BM13392" s="32"/>
      <c r="BN13392" s="32"/>
      <c r="BO13392" s="32"/>
      <c r="BP13392" s="32"/>
      <c r="BR13392" s="32">
        <v>0</v>
      </c>
      <c r="BS13392" s="32"/>
      <c r="BT13392" s="32"/>
      <c r="BU13392" s="32"/>
      <c r="BV13392" s="32"/>
      <c r="BW13392" s="32"/>
      <c r="BX13392" s="32"/>
      <c r="BY13392" s="32"/>
      <c r="BZ13392" s="32"/>
      <c r="CA13392" s="32"/>
      <c r="CC13392" s="32">
        <v>0</v>
      </c>
      <c r="CD13392" s="32"/>
      <c r="CE13392" s="32"/>
      <c r="CF13392" s="32"/>
      <c r="CG13392" s="32"/>
      <c r="CH13392" s="32"/>
      <c r="CI13392" s="32"/>
      <c r="CJ13392" s="32"/>
      <c r="CK13392" s="32"/>
      <c r="CN13392" s="32">
        <v>0</v>
      </c>
      <c r="CO13392" s="32"/>
      <c r="CP13392" s="32"/>
      <c r="CQ13392" s="32"/>
      <c r="CR13392" s="32"/>
      <c r="CS13392" s="32"/>
      <c r="CT13392" s="32"/>
      <c r="CU13392" s="32"/>
      <c r="CW13392" s="32">
        <v>0</v>
      </c>
      <c r="CX13392" s="32"/>
      <c r="CY13392" s="32"/>
      <c r="CZ13392" s="32"/>
      <c r="DA13392" s="32"/>
      <c r="DB13392" s="32"/>
      <c r="DC13392" s="32"/>
      <c r="DD13392" s="32"/>
    </row>
    <row r="13393" spans="1:109" ht="13.5" customHeight="1" x14ac:dyDescent="0.2">
      <c r="A13393" s="68"/>
      <c r="B13393" s="35" t="s">
        <v>160</v>
      </c>
      <c r="C13393" s="35"/>
      <c r="D13393" s="35"/>
      <c r="E13393" s="35"/>
      <c r="F13393" s="35"/>
      <c r="G13393" s="35" t="s">
        <v>1593</v>
      </c>
      <c r="H13393" s="35"/>
      <c r="I13393" s="35"/>
      <c r="J13393" s="35"/>
      <c r="K13393" s="35"/>
      <c r="L13393" s="35"/>
      <c r="M13393" s="35"/>
      <c r="N13393" s="35"/>
      <c r="O13393" s="35"/>
      <c r="P13393" s="35"/>
      <c r="Q13393" s="30">
        <v>0</v>
      </c>
      <c r="R13393" s="30"/>
      <c r="S13393" s="30"/>
      <c r="T13393" s="30"/>
      <c r="U13393" s="30"/>
      <c r="V13393" s="30"/>
      <c r="W13393" s="30"/>
      <c r="Y13393" s="30">
        <v>0</v>
      </c>
      <c r="Z13393" s="30"/>
      <c r="AA13393" s="30"/>
      <c r="AB13393" s="30"/>
      <c r="AC13393" s="30"/>
      <c r="AE13393" s="30">
        <v>0</v>
      </c>
      <c r="AF13393" s="30"/>
      <c r="AG13393" s="30"/>
      <c r="AH13393" s="30"/>
      <c r="AI13393" s="30"/>
      <c r="AJ13393" s="30"/>
      <c r="AK13393" s="30"/>
      <c r="AM13393" s="30">
        <v>0</v>
      </c>
      <c r="AN13393" s="30"/>
      <c r="AO13393" s="30"/>
      <c r="AP13393" s="30"/>
      <c r="AQ13393" s="30"/>
      <c r="AR13393" s="30"/>
      <c r="AS13393" s="30"/>
      <c r="AT13393" s="30"/>
      <c r="AW13393" s="30">
        <v>0</v>
      </c>
      <c r="AX13393" s="30"/>
      <c r="AY13393" s="30"/>
      <c r="AZ13393" s="30"/>
      <c r="BA13393" s="30"/>
      <c r="BB13393" s="30"/>
      <c r="BC13393" s="30"/>
      <c r="BD13393" s="30"/>
      <c r="BE13393" s="30"/>
      <c r="BF13393" s="30"/>
      <c r="BG13393" s="30">
        <v>0</v>
      </c>
      <c r="BH13393" s="30"/>
      <c r="BI13393" s="30"/>
      <c r="BJ13393" s="30"/>
      <c r="BK13393" s="30"/>
      <c r="BL13393" s="30"/>
      <c r="BM13393" s="30"/>
      <c r="BN13393" s="30"/>
      <c r="BO13393" s="30"/>
      <c r="BP13393" s="30"/>
      <c r="BR13393" s="30">
        <v>0</v>
      </c>
      <c r="BS13393" s="30"/>
      <c r="BT13393" s="30"/>
      <c r="BU13393" s="30"/>
      <c r="BV13393" s="30"/>
      <c r="BW13393" s="30"/>
      <c r="BX13393" s="30"/>
      <c r="BY13393" s="30"/>
      <c r="BZ13393" s="30"/>
      <c r="CA13393" s="30"/>
      <c r="CC13393" s="30">
        <v>0</v>
      </c>
      <c r="CD13393" s="30"/>
      <c r="CE13393" s="30"/>
      <c r="CF13393" s="30"/>
      <c r="CG13393" s="30"/>
      <c r="CH13393" s="30"/>
      <c r="CI13393" s="30"/>
      <c r="CJ13393" s="30"/>
      <c r="CK13393" s="30"/>
      <c r="CN13393" s="30">
        <v>0</v>
      </c>
      <c r="CO13393" s="30"/>
      <c r="CP13393" s="30"/>
      <c r="CQ13393" s="30"/>
      <c r="CR13393" s="30"/>
      <c r="CS13393" s="30"/>
      <c r="CT13393" s="30"/>
      <c r="CU13393" s="30"/>
      <c r="CW13393" s="30">
        <v>0</v>
      </c>
      <c r="CX13393" s="30"/>
      <c r="CY13393" s="30"/>
      <c r="CZ13393" s="30"/>
      <c r="DA13393" s="30"/>
      <c r="DB13393" s="30"/>
      <c r="DC13393" s="30"/>
      <c r="DD13393" s="30"/>
    </row>
    <row r="13394" spans="1:109" ht="6.75" customHeight="1" x14ac:dyDescent="0.2">
      <c r="A13394" s="68"/>
    </row>
    <row r="13395" spans="1:109" ht="8.25" customHeight="1" x14ac:dyDescent="0.2"/>
    <row r="13396" spans="1:109" ht="13.5" customHeight="1" x14ac:dyDescent="0.2">
      <c r="A13396" s="28"/>
      <c r="B13396" s="35" t="s">
        <v>1502</v>
      </c>
      <c r="C13396" s="35"/>
      <c r="D13396" s="35"/>
      <c r="E13396" s="35"/>
      <c r="F13396" s="35"/>
      <c r="G13396" s="35" t="s">
        <v>1594</v>
      </c>
      <c r="H13396" s="35"/>
      <c r="I13396" s="35"/>
      <c r="J13396" s="35"/>
      <c r="K13396" s="35"/>
      <c r="L13396" s="35"/>
      <c r="M13396" s="35"/>
      <c r="N13396" s="35"/>
      <c r="O13396" s="35"/>
      <c r="P13396" s="35"/>
      <c r="Q13396" s="30">
        <v>0</v>
      </c>
      <c r="R13396" s="30"/>
      <c r="S13396" s="30"/>
      <c r="T13396" s="30"/>
      <c r="U13396" s="30"/>
      <c r="V13396" s="30"/>
      <c r="W13396" s="30"/>
      <c r="Y13396" s="30">
        <v>0</v>
      </c>
      <c r="Z13396" s="30"/>
      <c r="AA13396" s="30"/>
      <c r="AB13396" s="30"/>
      <c r="AC13396" s="30"/>
      <c r="AE13396" s="30">
        <v>0</v>
      </c>
      <c r="AF13396" s="30"/>
      <c r="AG13396" s="30"/>
      <c r="AH13396" s="30"/>
      <c r="AI13396" s="30"/>
      <c r="AJ13396" s="30"/>
      <c r="AK13396" s="30"/>
      <c r="AM13396" s="30">
        <v>0</v>
      </c>
      <c r="AN13396" s="30"/>
      <c r="AO13396" s="30"/>
      <c r="AP13396" s="30"/>
      <c r="AQ13396" s="30"/>
      <c r="AR13396" s="30"/>
      <c r="AS13396" s="30"/>
      <c r="AT13396" s="30"/>
      <c r="AW13396" s="30">
        <v>0</v>
      </c>
      <c r="AX13396" s="30"/>
      <c r="AY13396" s="30"/>
      <c r="AZ13396" s="30"/>
      <c r="BA13396" s="30"/>
      <c r="BB13396" s="30"/>
      <c r="BC13396" s="30"/>
      <c r="BD13396" s="30"/>
      <c r="BE13396" s="30"/>
      <c r="BF13396" s="30"/>
      <c r="BG13396" s="30">
        <v>0</v>
      </c>
      <c r="BH13396" s="30"/>
      <c r="BI13396" s="30"/>
      <c r="BJ13396" s="30"/>
      <c r="BK13396" s="30"/>
      <c r="BL13396" s="30"/>
      <c r="BM13396" s="30"/>
      <c r="BN13396" s="30"/>
      <c r="BO13396" s="30"/>
      <c r="BP13396" s="30"/>
      <c r="BR13396" s="30">
        <v>0</v>
      </c>
      <c r="BS13396" s="30"/>
      <c r="BT13396" s="30"/>
      <c r="BU13396" s="30"/>
      <c r="BV13396" s="30"/>
      <c r="BW13396" s="30"/>
      <c r="BX13396" s="30"/>
      <c r="BY13396" s="30"/>
      <c r="BZ13396" s="30"/>
      <c r="CA13396" s="30"/>
      <c r="CC13396" s="30">
        <v>0</v>
      </c>
      <c r="CD13396" s="30"/>
      <c r="CE13396" s="30"/>
      <c r="CF13396" s="30"/>
      <c r="CG13396" s="30"/>
      <c r="CH13396" s="30"/>
      <c r="CI13396" s="30"/>
      <c r="CJ13396" s="30"/>
      <c r="CK13396" s="30"/>
      <c r="CN13396" s="30">
        <v>0</v>
      </c>
      <c r="CO13396" s="30"/>
      <c r="CP13396" s="30"/>
      <c r="CQ13396" s="30"/>
      <c r="CR13396" s="30"/>
      <c r="CS13396" s="30"/>
      <c r="CT13396" s="30"/>
      <c r="CU13396" s="30"/>
      <c r="CW13396" s="30">
        <v>0</v>
      </c>
      <c r="CX13396" s="30"/>
      <c r="CY13396" s="30"/>
      <c r="CZ13396" s="30"/>
      <c r="DA13396" s="30"/>
      <c r="DB13396" s="30"/>
      <c r="DC13396" s="30"/>
      <c r="DD13396" s="30"/>
    </row>
    <row r="13397" spans="1:109" ht="6.75" customHeight="1" x14ac:dyDescent="0.2">
      <c r="A13397" s="28"/>
    </row>
    <row r="13398" spans="1:109" ht="11.25" customHeight="1" x14ac:dyDescent="0.2"/>
    <row r="13399" spans="1:109" ht="18.75" customHeight="1" x14ac:dyDescent="0.2">
      <c r="A13399" s="29" t="s">
        <v>1595</v>
      </c>
      <c r="B13399" s="29"/>
      <c r="C13399" s="29"/>
      <c r="D13399" s="29"/>
      <c r="F13399" s="29" t="s">
        <v>1596</v>
      </c>
      <c r="G13399" s="29"/>
      <c r="H13399" s="29"/>
      <c r="I13399" s="29"/>
      <c r="J13399" s="29"/>
      <c r="K13399" s="29"/>
      <c r="L13399" s="29"/>
      <c r="M13399" s="29"/>
      <c r="N13399" s="29"/>
      <c r="O13399" s="29"/>
      <c r="P13399" s="29"/>
      <c r="Q13399" s="29"/>
      <c r="R13399" s="29"/>
      <c r="S13399" s="29"/>
      <c r="T13399" s="29"/>
      <c r="U13399" s="29"/>
      <c r="V13399" s="29"/>
      <c r="W13399" s="29"/>
      <c r="X13399" s="29"/>
      <c r="Y13399" s="29"/>
      <c r="Z13399" s="29"/>
      <c r="AA13399" s="29"/>
      <c r="AB13399" s="29"/>
      <c r="AC13399" s="29"/>
      <c r="AD13399" s="29"/>
      <c r="AE13399" s="29"/>
      <c r="AF13399" s="29"/>
      <c r="AG13399" s="29"/>
      <c r="AH13399" s="29"/>
      <c r="AI13399" s="29"/>
      <c r="AJ13399" s="29"/>
      <c r="AK13399" s="29"/>
      <c r="AL13399" s="29"/>
      <c r="AM13399" s="29"/>
      <c r="AN13399" s="29"/>
      <c r="AO13399" s="29"/>
      <c r="AP13399" s="29"/>
      <c r="AQ13399" s="29"/>
      <c r="AR13399" s="29"/>
      <c r="AS13399" s="29"/>
      <c r="AT13399" s="29"/>
      <c r="AU13399" s="29"/>
      <c r="AV13399" s="29"/>
      <c r="AW13399" s="29"/>
      <c r="AX13399" s="29"/>
      <c r="AY13399" s="29"/>
      <c r="AZ13399" s="29"/>
      <c r="BA13399" s="29"/>
    </row>
    <row r="13400" spans="1:109" ht="17.25" customHeight="1" x14ac:dyDescent="0.2">
      <c r="A13400" s="13"/>
      <c r="B13400" s="35" t="s">
        <v>1502</v>
      </c>
      <c r="C13400" s="35"/>
      <c r="D13400" s="35"/>
      <c r="E13400" s="35"/>
      <c r="F13400" s="35"/>
      <c r="G13400" s="35" t="s">
        <v>1597</v>
      </c>
      <c r="H13400" s="35"/>
      <c r="I13400" s="35"/>
      <c r="J13400" s="35"/>
      <c r="K13400" s="35"/>
      <c r="L13400" s="35"/>
      <c r="M13400" s="35"/>
      <c r="N13400" s="35"/>
      <c r="O13400" s="35"/>
      <c r="P13400" s="35"/>
      <c r="Q13400" s="30">
        <v>0</v>
      </c>
      <c r="R13400" s="30"/>
      <c r="S13400" s="30"/>
      <c r="T13400" s="30"/>
      <c r="U13400" s="30"/>
      <c r="V13400" s="30"/>
      <c r="W13400" s="30"/>
      <c r="Y13400" s="30">
        <v>0</v>
      </c>
      <c r="Z13400" s="30"/>
      <c r="AA13400" s="30"/>
      <c r="AB13400" s="30"/>
      <c r="AC13400" s="30"/>
      <c r="AE13400" s="30">
        <v>0</v>
      </c>
      <c r="AF13400" s="30"/>
      <c r="AG13400" s="30"/>
      <c r="AH13400" s="30"/>
      <c r="AI13400" s="30"/>
      <c r="AJ13400" s="30"/>
      <c r="AK13400" s="30"/>
      <c r="AM13400" s="30">
        <v>0</v>
      </c>
      <c r="AN13400" s="30"/>
      <c r="AO13400" s="30"/>
      <c r="AP13400" s="30"/>
      <c r="AQ13400" s="30"/>
      <c r="AR13400" s="30"/>
      <c r="AS13400" s="30"/>
      <c r="AT13400" s="30"/>
      <c r="AW13400" s="30">
        <v>0</v>
      </c>
      <c r="AX13400" s="30"/>
      <c r="AY13400" s="30"/>
      <c r="AZ13400" s="30"/>
      <c r="BA13400" s="30"/>
      <c r="BB13400" s="30"/>
      <c r="BC13400" s="30"/>
      <c r="BD13400" s="30"/>
      <c r="BE13400" s="30"/>
      <c r="BF13400" s="30"/>
      <c r="BG13400" s="30">
        <v>0</v>
      </c>
      <c r="BH13400" s="30"/>
      <c r="BI13400" s="30"/>
      <c r="BJ13400" s="30"/>
      <c r="BK13400" s="30"/>
      <c r="BL13400" s="30"/>
      <c r="BM13400" s="30"/>
      <c r="BN13400" s="30"/>
      <c r="BO13400" s="30"/>
      <c r="BP13400" s="30"/>
      <c r="BR13400" s="30">
        <v>0</v>
      </c>
      <c r="BS13400" s="30"/>
      <c r="BT13400" s="30"/>
      <c r="BU13400" s="30"/>
      <c r="BV13400" s="30"/>
      <c r="BW13400" s="30"/>
      <c r="BX13400" s="30"/>
      <c r="BY13400" s="30"/>
      <c r="BZ13400" s="30"/>
      <c r="CA13400" s="30"/>
      <c r="CC13400" s="30">
        <v>0</v>
      </c>
      <c r="CD13400" s="30"/>
      <c r="CE13400" s="30"/>
      <c r="CF13400" s="30"/>
      <c r="CG13400" s="30"/>
      <c r="CH13400" s="30"/>
      <c r="CI13400" s="30"/>
      <c r="CJ13400" s="30"/>
      <c r="CK13400" s="30"/>
      <c r="CN13400" s="30">
        <v>28427.56</v>
      </c>
      <c r="CO13400" s="30"/>
      <c r="CP13400" s="30"/>
      <c r="CQ13400" s="30"/>
      <c r="CR13400" s="30"/>
      <c r="CS13400" s="30"/>
      <c r="CT13400" s="30"/>
      <c r="CU13400" s="30"/>
      <c r="CW13400" s="30">
        <v>0</v>
      </c>
      <c r="CX13400" s="30"/>
      <c r="CY13400" s="30"/>
      <c r="CZ13400" s="30"/>
      <c r="DA13400" s="30"/>
      <c r="DB13400" s="30"/>
      <c r="DC13400" s="30"/>
      <c r="DD13400" s="30"/>
    </row>
    <row r="13401" spans="1:109" ht="5.25" customHeight="1" x14ac:dyDescent="0.2"/>
    <row r="13402" spans="1:109" ht="2.25" customHeight="1" x14ac:dyDescent="0.2">
      <c r="A13402" s="31" t="s">
        <v>3</v>
      </c>
      <c r="B13402" s="31"/>
      <c r="F13402" s="31" t="s">
        <v>1314</v>
      </c>
      <c r="G13402" s="31"/>
      <c r="H13402" s="31"/>
      <c r="I13402" s="31"/>
      <c r="L13402" s="31" t="s">
        <v>783</v>
      </c>
      <c r="M13402" s="31"/>
      <c r="N13402" s="31"/>
      <c r="O13402" s="31"/>
      <c r="Q13402" s="32">
        <v>0</v>
      </c>
      <c r="R13402" s="32"/>
      <c r="S13402" s="32"/>
      <c r="T13402" s="32"/>
      <c r="U13402" s="32"/>
      <c r="V13402" s="32"/>
      <c r="W13402" s="32"/>
      <c r="Y13402" s="32">
        <v>0</v>
      </c>
      <c r="Z13402" s="32"/>
      <c r="AA13402" s="32"/>
      <c r="AB13402" s="32"/>
      <c r="AC13402" s="32"/>
      <c r="AE13402" s="32">
        <v>0</v>
      </c>
      <c r="AF13402" s="32"/>
      <c r="AG13402" s="32"/>
      <c r="AH13402" s="32"/>
      <c r="AI13402" s="32"/>
      <c r="AJ13402" s="32"/>
      <c r="AK13402" s="32"/>
      <c r="AM13402" s="32">
        <v>0</v>
      </c>
      <c r="AN13402" s="32"/>
      <c r="AO13402" s="32"/>
      <c r="AP13402" s="32"/>
      <c r="AQ13402" s="32"/>
      <c r="AR13402" s="32"/>
      <c r="AS13402" s="32"/>
      <c r="AT13402" s="32"/>
      <c r="AW13402" s="32">
        <v>0</v>
      </c>
      <c r="AX13402" s="32"/>
      <c r="AY13402" s="32"/>
      <c r="AZ13402" s="32"/>
      <c r="BA13402" s="32"/>
      <c r="BB13402" s="32"/>
      <c r="BC13402" s="32"/>
      <c r="BD13402" s="32"/>
      <c r="BE13402" s="32"/>
      <c r="BF13402" s="32"/>
      <c r="BG13402" s="32">
        <v>0</v>
      </c>
      <c r="BH13402" s="32"/>
      <c r="BI13402" s="32"/>
      <c r="BJ13402" s="32"/>
      <c r="BK13402" s="32"/>
      <c r="BL13402" s="32"/>
      <c r="BM13402" s="32"/>
      <c r="BN13402" s="32"/>
      <c r="BO13402" s="32"/>
      <c r="BP13402" s="32"/>
      <c r="BR13402" s="32">
        <v>0</v>
      </c>
      <c r="BS13402" s="32"/>
      <c r="BT13402" s="32"/>
      <c r="BU13402" s="32"/>
      <c r="BV13402" s="32"/>
      <c r="BW13402" s="32"/>
      <c r="BX13402" s="32"/>
      <c r="BY13402" s="32"/>
      <c r="BZ13402" s="32"/>
      <c r="CA13402" s="32"/>
      <c r="CC13402" s="32">
        <v>0</v>
      </c>
      <c r="CD13402" s="32"/>
      <c r="CE13402" s="32"/>
      <c r="CF13402" s="32"/>
      <c r="CG13402" s="32"/>
      <c r="CH13402" s="32"/>
      <c r="CI13402" s="32"/>
      <c r="CJ13402" s="32"/>
      <c r="CK13402" s="32"/>
      <c r="CN13402" s="32">
        <v>0</v>
      </c>
      <c r="CO13402" s="32"/>
      <c r="CP13402" s="32"/>
      <c r="CQ13402" s="32"/>
      <c r="CR13402" s="32"/>
      <c r="CS13402" s="32"/>
      <c r="CT13402" s="32"/>
      <c r="CU13402" s="32"/>
      <c r="CW13402" s="32">
        <v>0</v>
      </c>
      <c r="CX13402" s="32"/>
      <c r="CY13402" s="32"/>
      <c r="CZ13402" s="32"/>
      <c r="DA13402" s="32"/>
      <c r="DB13402" s="32"/>
      <c r="DC13402" s="32"/>
      <c r="DD13402" s="32"/>
    </row>
    <row r="13403" spans="1:109" ht="14.25" customHeight="1" x14ac:dyDescent="0.2">
      <c r="A13403" s="31"/>
      <c r="B13403" s="31"/>
      <c r="F13403" s="31"/>
      <c r="G13403" s="31"/>
      <c r="H13403" s="31"/>
      <c r="I13403" s="31"/>
      <c r="L13403" s="31"/>
      <c r="M13403" s="31"/>
      <c r="N13403" s="31"/>
      <c r="O13403" s="31"/>
      <c r="Q13403" s="32"/>
      <c r="R13403" s="32"/>
      <c r="S13403" s="32"/>
      <c r="T13403" s="32"/>
      <c r="U13403" s="32"/>
      <c r="V13403" s="32"/>
      <c r="W13403" s="32"/>
      <c r="Y13403" s="32"/>
      <c r="Z13403" s="32"/>
      <c r="AA13403" s="32"/>
      <c r="AB13403" s="32"/>
      <c r="AC13403" s="32"/>
      <c r="AE13403" s="32"/>
      <c r="AF13403" s="32"/>
      <c r="AG13403" s="32"/>
      <c r="AH13403" s="32"/>
      <c r="AI13403" s="32"/>
      <c r="AJ13403" s="32"/>
      <c r="AK13403" s="32"/>
      <c r="AM13403" s="32"/>
      <c r="AN13403" s="32"/>
      <c r="AO13403" s="32"/>
      <c r="AP13403" s="32"/>
      <c r="AQ13403" s="32"/>
      <c r="AR13403" s="32"/>
      <c r="AS13403" s="32"/>
      <c r="AT13403" s="32"/>
      <c r="AW13403" s="32"/>
      <c r="AX13403" s="32"/>
      <c r="AY13403" s="32"/>
      <c r="AZ13403" s="32"/>
      <c r="BA13403" s="32"/>
      <c r="BB13403" s="32"/>
      <c r="BC13403" s="32"/>
      <c r="BD13403" s="32"/>
      <c r="BE13403" s="32"/>
      <c r="BF13403" s="32"/>
      <c r="BG13403" s="32"/>
      <c r="BH13403" s="32"/>
      <c r="BI13403" s="32"/>
      <c r="BJ13403" s="32"/>
      <c r="BK13403" s="32"/>
      <c r="BL13403" s="32"/>
      <c r="BM13403" s="32"/>
      <c r="BN13403" s="32"/>
      <c r="BO13403" s="32"/>
      <c r="BP13403" s="32"/>
      <c r="BR13403" s="32"/>
      <c r="BS13403" s="32"/>
      <c r="BT13403" s="32"/>
      <c r="BU13403" s="32"/>
      <c r="BV13403" s="32"/>
      <c r="BW13403" s="32"/>
      <c r="BX13403" s="32"/>
      <c r="BY13403" s="32"/>
      <c r="BZ13403" s="32"/>
      <c r="CA13403" s="32"/>
      <c r="CC13403" s="32"/>
      <c r="CD13403" s="32"/>
      <c r="CE13403" s="32"/>
      <c r="CF13403" s="32"/>
      <c r="CG13403" s="32"/>
      <c r="CH13403" s="32"/>
      <c r="CI13403" s="32"/>
      <c r="CJ13403" s="32"/>
      <c r="CK13403" s="32"/>
      <c r="CN13403" s="32"/>
      <c r="CO13403" s="32"/>
      <c r="CP13403" s="32"/>
      <c r="CQ13403" s="32"/>
      <c r="CR13403" s="32"/>
      <c r="CS13403" s="32"/>
      <c r="CT13403" s="32"/>
      <c r="CU13403" s="32"/>
      <c r="CW13403" s="32"/>
      <c r="CX13403" s="32"/>
      <c r="CY13403" s="32"/>
      <c r="CZ13403" s="32"/>
      <c r="DA13403" s="32"/>
      <c r="DB13403" s="32"/>
      <c r="DC13403" s="32"/>
      <c r="DD13403" s="32"/>
    </row>
    <row r="13404" spans="1:109" ht="18.75" customHeight="1" x14ac:dyDescent="0.2">
      <c r="A13404" s="31" t="s">
        <v>3</v>
      </c>
      <c r="B13404" s="31"/>
      <c r="F13404" s="31" t="s">
        <v>1314</v>
      </c>
      <c r="G13404" s="31"/>
      <c r="H13404" s="31"/>
      <c r="I13404" s="31"/>
      <c r="L13404" s="31" t="s">
        <v>1307</v>
      </c>
      <c r="M13404" s="31"/>
      <c r="N13404" s="31"/>
      <c r="O13404" s="31"/>
      <c r="Q13404" s="32">
        <v>0</v>
      </c>
      <c r="R13404" s="32"/>
      <c r="S13404" s="32"/>
      <c r="T13404" s="32"/>
      <c r="U13404" s="32"/>
      <c r="V13404" s="32"/>
      <c r="W13404" s="32"/>
      <c r="Y13404" s="32">
        <v>0</v>
      </c>
      <c r="Z13404" s="32"/>
      <c r="AA13404" s="32"/>
      <c r="AB13404" s="32"/>
      <c r="AC13404" s="32"/>
      <c r="AE13404" s="32">
        <v>0</v>
      </c>
      <c r="AF13404" s="32"/>
      <c r="AG13404" s="32"/>
      <c r="AH13404" s="32"/>
      <c r="AI13404" s="32"/>
      <c r="AJ13404" s="32"/>
      <c r="AK13404" s="32"/>
      <c r="AM13404" s="32">
        <v>0</v>
      </c>
      <c r="AN13404" s="32"/>
      <c r="AO13404" s="32"/>
      <c r="AP13404" s="32"/>
      <c r="AQ13404" s="32"/>
      <c r="AR13404" s="32"/>
      <c r="AS13404" s="32"/>
      <c r="AT13404" s="32"/>
      <c r="AW13404" s="32">
        <v>0</v>
      </c>
      <c r="AX13404" s="32"/>
      <c r="AY13404" s="32"/>
      <c r="AZ13404" s="32"/>
      <c r="BA13404" s="32"/>
      <c r="BB13404" s="32"/>
      <c r="BC13404" s="32"/>
      <c r="BD13404" s="32"/>
      <c r="BE13404" s="32"/>
      <c r="BF13404" s="32"/>
      <c r="BG13404" s="32">
        <v>5852</v>
      </c>
      <c r="BH13404" s="32"/>
      <c r="BI13404" s="32"/>
      <c r="BJ13404" s="32"/>
      <c r="BK13404" s="32"/>
      <c r="BL13404" s="32"/>
      <c r="BM13404" s="32"/>
      <c r="BN13404" s="32"/>
      <c r="BO13404" s="32"/>
      <c r="BP13404" s="32"/>
      <c r="BR13404" s="32">
        <v>0</v>
      </c>
      <c r="BS13404" s="32"/>
      <c r="BT13404" s="32"/>
      <c r="BU13404" s="32"/>
      <c r="BV13404" s="32"/>
      <c r="BW13404" s="32"/>
      <c r="BX13404" s="32"/>
      <c r="BY13404" s="32"/>
      <c r="BZ13404" s="32"/>
      <c r="CA13404" s="32"/>
      <c r="CC13404" s="32">
        <v>0</v>
      </c>
      <c r="CD13404" s="32"/>
      <c r="CE13404" s="32"/>
      <c r="CF13404" s="32"/>
      <c r="CG13404" s="32"/>
      <c r="CH13404" s="32"/>
      <c r="CI13404" s="32"/>
      <c r="CJ13404" s="32"/>
      <c r="CK13404" s="32"/>
      <c r="CN13404" s="32">
        <v>-5852</v>
      </c>
      <c r="CO13404" s="32"/>
      <c r="CP13404" s="32"/>
      <c r="CQ13404" s="32"/>
      <c r="CR13404" s="32"/>
      <c r="CS13404" s="32"/>
      <c r="CT13404" s="32"/>
      <c r="CU13404" s="32"/>
      <c r="CW13404" s="32">
        <v>0</v>
      </c>
      <c r="CX13404" s="32"/>
      <c r="CY13404" s="32"/>
      <c r="CZ13404" s="32"/>
      <c r="DA13404" s="32"/>
      <c r="DB13404" s="32"/>
      <c r="DC13404" s="32"/>
      <c r="DD13404" s="32"/>
    </row>
    <row r="13405" spans="1:109" ht="13.5" customHeight="1" x14ac:dyDescent="0.2">
      <c r="A13405" s="68"/>
      <c r="B13405" s="35" t="s">
        <v>160</v>
      </c>
      <c r="C13405" s="35"/>
      <c r="D13405" s="35"/>
      <c r="E13405" s="35"/>
      <c r="F13405" s="35"/>
      <c r="G13405" s="35" t="s">
        <v>1598</v>
      </c>
      <c r="H13405" s="35"/>
      <c r="I13405" s="35"/>
      <c r="J13405" s="35"/>
      <c r="K13405" s="35"/>
      <c r="L13405" s="35"/>
      <c r="M13405" s="35"/>
      <c r="N13405" s="35"/>
      <c r="O13405" s="35"/>
      <c r="P13405" s="35"/>
      <c r="Q13405" s="30">
        <v>0</v>
      </c>
      <c r="R13405" s="30"/>
      <c r="S13405" s="30"/>
      <c r="T13405" s="30"/>
      <c r="U13405" s="30"/>
      <c r="V13405" s="30"/>
      <c r="W13405" s="30"/>
      <c r="Y13405" s="30">
        <v>0</v>
      </c>
      <c r="Z13405" s="30"/>
      <c r="AA13405" s="30"/>
      <c r="AB13405" s="30"/>
      <c r="AC13405" s="30"/>
      <c r="AE13405" s="30">
        <v>0</v>
      </c>
      <c r="AF13405" s="30"/>
      <c r="AG13405" s="30"/>
      <c r="AH13405" s="30"/>
      <c r="AI13405" s="30"/>
      <c r="AJ13405" s="30"/>
      <c r="AK13405" s="30"/>
      <c r="AM13405" s="30">
        <v>0</v>
      </c>
      <c r="AN13405" s="30"/>
      <c r="AO13405" s="30"/>
      <c r="AP13405" s="30"/>
      <c r="AQ13405" s="30"/>
      <c r="AR13405" s="30"/>
      <c r="AS13405" s="30"/>
      <c r="AT13405" s="30"/>
      <c r="AW13405" s="30">
        <v>0</v>
      </c>
      <c r="AX13405" s="30"/>
      <c r="AY13405" s="30"/>
      <c r="AZ13405" s="30"/>
      <c r="BA13405" s="30"/>
      <c r="BB13405" s="30"/>
      <c r="BC13405" s="30"/>
      <c r="BD13405" s="30"/>
      <c r="BE13405" s="30"/>
      <c r="BF13405" s="30"/>
      <c r="BG13405" s="30">
        <v>5852</v>
      </c>
      <c r="BH13405" s="30"/>
      <c r="BI13405" s="30"/>
      <c r="BJ13405" s="30"/>
      <c r="BK13405" s="30"/>
      <c r="BL13405" s="30"/>
      <c r="BM13405" s="30"/>
      <c r="BN13405" s="30"/>
      <c r="BO13405" s="30"/>
      <c r="BP13405" s="30"/>
      <c r="BR13405" s="30">
        <v>0</v>
      </c>
      <c r="BS13405" s="30"/>
      <c r="BT13405" s="30"/>
      <c r="BU13405" s="30"/>
      <c r="BV13405" s="30"/>
      <c r="BW13405" s="30"/>
      <c r="BX13405" s="30"/>
      <c r="BY13405" s="30"/>
      <c r="BZ13405" s="30"/>
      <c r="CA13405" s="30"/>
      <c r="CC13405" s="30">
        <v>0</v>
      </c>
      <c r="CD13405" s="30"/>
      <c r="CE13405" s="30"/>
      <c r="CF13405" s="30"/>
      <c r="CG13405" s="30"/>
      <c r="CH13405" s="30"/>
      <c r="CI13405" s="30"/>
      <c r="CJ13405" s="30"/>
      <c r="CK13405" s="30"/>
      <c r="CN13405" s="30">
        <v>-5852</v>
      </c>
      <c r="CO13405" s="30"/>
      <c r="CP13405" s="30"/>
      <c r="CQ13405" s="30"/>
      <c r="CR13405" s="30"/>
      <c r="CS13405" s="30"/>
      <c r="CT13405" s="30"/>
      <c r="CU13405" s="30"/>
      <c r="CW13405" s="30">
        <v>0</v>
      </c>
      <c r="CX13405" s="30"/>
      <c r="CY13405" s="30"/>
      <c r="CZ13405" s="30"/>
      <c r="DA13405" s="30"/>
      <c r="DB13405" s="30"/>
      <c r="DC13405" s="30"/>
      <c r="DD13405" s="30"/>
    </row>
    <row r="13406" spans="1:109" ht="6.75" customHeight="1" x14ac:dyDescent="0.2">
      <c r="A13406" s="68"/>
    </row>
    <row r="13407" spans="1:109" ht="5.25" customHeight="1" x14ac:dyDescent="0.2"/>
    <row r="13408" spans="1:109" ht="18.75" customHeight="1" x14ac:dyDescent="0.2">
      <c r="A13408" s="34" t="s">
        <v>1505</v>
      </c>
      <c r="B13408" s="34"/>
      <c r="C13408" s="34"/>
      <c r="D13408" s="34"/>
      <c r="E13408" s="34"/>
      <c r="F13408" s="34"/>
      <c r="G13408" s="34"/>
      <c r="H13408" s="34"/>
      <c r="I13408" s="34"/>
      <c r="J13408" s="34"/>
      <c r="K13408" s="34"/>
      <c r="L13408" s="34"/>
      <c r="M13408" s="34"/>
      <c r="N13408" s="34"/>
      <c r="O13408" s="34"/>
      <c r="P13408" s="34"/>
      <c r="Q13408" s="34"/>
      <c r="R13408" s="34"/>
      <c r="S13408" s="34"/>
      <c r="T13408" s="34"/>
      <c r="U13408" s="34"/>
      <c r="V13408" s="34"/>
      <c r="W13408" s="34"/>
      <c r="X13408" s="34"/>
      <c r="Y13408" s="34"/>
      <c r="Z13408" s="34"/>
      <c r="AA13408" s="34"/>
      <c r="AB13408" s="34"/>
      <c r="AC13408" s="34"/>
      <c r="AD13408" s="34"/>
      <c r="AE13408" s="34"/>
      <c r="AF13408" s="34"/>
      <c r="AG13408" s="34"/>
      <c r="AH13408" s="34"/>
      <c r="AI13408" s="34"/>
      <c r="AJ13408" s="34"/>
      <c r="AK13408" s="34"/>
      <c r="AL13408" s="34"/>
      <c r="AM13408" s="34"/>
      <c r="AN13408" s="34"/>
      <c r="AO13408" s="34"/>
      <c r="AP13408" s="34"/>
      <c r="AQ13408" s="34"/>
      <c r="AR13408" s="34"/>
      <c r="AS13408" s="34"/>
      <c r="AT13408" s="34"/>
      <c r="AU13408" s="34"/>
      <c r="AV13408" s="34"/>
      <c r="AW13408" s="34"/>
      <c r="AX13408" s="34"/>
      <c r="AY13408" s="34"/>
      <c r="AZ13408" s="34"/>
      <c r="BA13408" s="34"/>
      <c r="BB13408" s="34"/>
      <c r="BC13408" s="34"/>
      <c r="BD13408" s="34"/>
      <c r="BE13408" s="34"/>
      <c r="BF13408" s="34"/>
      <c r="BG13408" s="34"/>
      <c r="BH13408" s="34"/>
      <c r="BI13408" s="34"/>
      <c r="BJ13408" s="34"/>
      <c r="BK13408" s="34"/>
      <c r="BL13408" s="34"/>
      <c r="BM13408" s="34"/>
      <c r="BN13408" s="34"/>
      <c r="BO13408" s="34"/>
      <c r="BP13408" s="34"/>
      <c r="BQ13408" s="34"/>
      <c r="BR13408" s="34"/>
      <c r="BS13408" s="34"/>
      <c r="BT13408" s="34"/>
      <c r="BU13408" s="34"/>
      <c r="BV13408" s="34"/>
      <c r="BW13408" s="34"/>
      <c r="BX13408" s="34"/>
      <c r="BY13408" s="34"/>
      <c r="BZ13408" s="34"/>
      <c r="CA13408" s="34"/>
      <c r="CB13408" s="34"/>
      <c r="CC13408" s="34"/>
      <c r="CD13408" s="34"/>
      <c r="CE13408" s="34"/>
      <c r="CF13408" s="34"/>
      <c r="CG13408" s="34"/>
      <c r="CH13408" s="34"/>
      <c r="CI13408" s="34"/>
      <c r="CJ13408" s="34"/>
      <c r="CK13408" s="34"/>
      <c r="CL13408" s="34"/>
      <c r="CM13408" s="34"/>
      <c r="CN13408" s="34"/>
      <c r="CO13408" s="34"/>
      <c r="CP13408" s="34"/>
      <c r="CQ13408" s="34"/>
      <c r="CR13408" s="34"/>
      <c r="CS13408" s="34"/>
      <c r="CT13408" s="34"/>
      <c r="CU13408" s="34"/>
      <c r="CV13408" s="34"/>
      <c r="CW13408" s="34"/>
      <c r="CX13408" s="34"/>
      <c r="CY13408" s="34"/>
      <c r="CZ13408" s="34"/>
      <c r="DA13408" s="34"/>
      <c r="DB13408" s="34"/>
      <c r="DC13408" s="34"/>
      <c r="DD13408" s="34"/>
      <c r="DE13408" s="34"/>
    </row>
    <row r="13409" spans="1:108" ht="13.5" customHeight="1" x14ac:dyDescent="0.2"/>
    <row r="13410" spans="1:108" ht="7.5" customHeight="1" x14ac:dyDescent="0.2"/>
    <row r="13411" spans="1:108" ht="15" customHeight="1" x14ac:dyDescent="0.2">
      <c r="Q13411" s="33" t="s">
        <v>1477</v>
      </c>
      <c r="R13411" s="33"/>
      <c r="S13411" s="33"/>
      <c r="T13411" s="33"/>
      <c r="U13411" s="33"/>
      <c r="V13411" s="33"/>
      <c r="W13411" s="33"/>
      <c r="Y13411" s="33" t="s">
        <v>1478</v>
      </c>
      <c r="Z13411" s="33"/>
      <c r="AA13411" s="33"/>
      <c r="AB13411" s="33"/>
      <c r="AC13411" s="33"/>
      <c r="AD13411" s="33"/>
      <c r="AE13411" s="33"/>
      <c r="AF13411" s="33"/>
      <c r="AG13411" s="33"/>
      <c r="AH13411" s="33"/>
      <c r="AI13411" s="33"/>
      <c r="AJ13411" s="33"/>
      <c r="AK13411" s="33"/>
      <c r="AL13411" s="33"/>
      <c r="AM13411" s="33"/>
      <c r="AN13411" s="33"/>
      <c r="AO13411" s="33"/>
      <c r="AP13411" s="33"/>
      <c r="AQ13411" s="33"/>
      <c r="AR13411" s="33"/>
      <c r="AS13411" s="33"/>
      <c r="AT13411" s="33"/>
      <c r="AU13411" s="33"/>
      <c r="AV13411" s="33"/>
      <c r="AW13411" s="33"/>
      <c r="AX13411" s="33"/>
      <c r="AY13411" s="33"/>
      <c r="AZ13411" s="33"/>
      <c r="BA13411" s="33"/>
      <c r="BB13411" s="33"/>
      <c r="BC13411" s="33"/>
      <c r="BD13411" s="33"/>
      <c r="BE13411" s="33"/>
      <c r="BF13411" s="33"/>
      <c r="BG13411" s="33"/>
      <c r="BH13411" s="33"/>
      <c r="BI13411" s="33"/>
      <c r="BJ13411" s="33"/>
      <c r="BK13411" s="33"/>
      <c r="BL13411" s="33"/>
      <c r="BM13411" s="33"/>
      <c r="BN13411" s="33"/>
      <c r="BO13411" s="33"/>
      <c r="BP13411" s="33"/>
      <c r="BQ13411" s="33"/>
      <c r="BR13411" s="33"/>
      <c r="BS13411" s="33"/>
      <c r="BT13411" s="33"/>
      <c r="BU13411" s="33"/>
      <c r="BV13411" s="33"/>
      <c r="BW13411" s="33"/>
      <c r="BX13411" s="33"/>
      <c r="BY13411" s="33"/>
      <c r="BZ13411" s="33"/>
      <c r="CA13411" s="33"/>
      <c r="CB13411" s="33"/>
      <c r="CC13411" s="33"/>
      <c r="CD13411" s="33"/>
      <c r="CE13411" s="33"/>
      <c r="CF13411" s="33"/>
      <c r="CG13411" s="33"/>
      <c r="CH13411" s="33"/>
      <c r="CI13411" s="33"/>
      <c r="CJ13411" s="33"/>
      <c r="CK13411" s="33"/>
      <c r="CL13411" s="33"/>
      <c r="CN13411" s="33" t="s">
        <v>1479</v>
      </c>
      <c r="CO13411" s="33"/>
      <c r="CP13411" s="33"/>
      <c r="CQ13411" s="33"/>
      <c r="CR13411" s="33"/>
      <c r="CS13411" s="33"/>
      <c r="CT13411" s="33"/>
      <c r="CU13411" s="33"/>
    </row>
    <row r="13412" spans="1:108" ht="15" customHeight="1" x14ac:dyDescent="0.2">
      <c r="A13412" s="35" t="s">
        <v>17</v>
      </c>
      <c r="B13412" s="35"/>
      <c r="F13412" s="35" t="s">
        <v>1480</v>
      </c>
      <c r="G13412" s="35"/>
      <c r="H13412" s="35"/>
      <c r="I13412" s="35"/>
      <c r="J13412" s="35"/>
      <c r="K13412" s="35"/>
      <c r="L13412" s="35"/>
      <c r="M13412" s="35"/>
      <c r="N13412" s="35"/>
      <c r="Q13412" s="33" t="s">
        <v>1481</v>
      </c>
      <c r="R13412" s="33"/>
      <c r="S13412" s="33"/>
      <c r="T13412" s="33"/>
      <c r="U13412" s="33"/>
      <c r="V13412" s="33"/>
      <c r="W13412" s="33"/>
      <c r="Y13412" s="33" t="s">
        <v>1482</v>
      </c>
      <c r="Z13412" s="33"/>
      <c r="AA13412" s="33"/>
      <c r="AB13412" s="33"/>
      <c r="AC13412" s="33"/>
      <c r="AE13412" s="33" t="s">
        <v>1483</v>
      </c>
      <c r="AF13412" s="33"/>
      <c r="AG13412" s="33"/>
      <c r="AH13412" s="33"/>
      <c r="AI13412" s="33"/>
      <c r="AJ13412" s="33"/>
      <c r="AK13412" s="33"/>
      <c r="AM13412" s="33" t="s">
        <v>157</v>
      </c>
      <c r="AN13412" s="33"/>
      <c r="AO13412" s="33"/>
      <c r="AP13412" s="33"/>
      <c r="AQ13412" s="33"/>
      <c r="AR13412" s="33"/>
      <c r="AS13412" s="33"/>
      <c r="AT13412" s="33"/>
      <c r="AW13412" s="33" t="s">
        <v>1484</v>
      </c>
      <c r="AX13412" s="33"/>
      <c r="AY13412" s="33"/>
      <c r="AZ13412" s="33"/>
      <c r="BA13412" s="33"/>
      <c r="BB13412" s="33"/>
      <c r="BC13412" s="33"/>
      <c r="BD13412" s="33"/>
      <c r="BE13412" s="33"/>
      <c r="BF13412" s="33"/>
      <c r="BG13412" s="69"/>
      <c r="BH13412" s="69"/>
      <c r="BI13412" s="69"/>
      <c r="BJ13412" s="69"/>
      <c r="BK13412" s="69"/>
      <c r="BL13412" s="69"/>
      <c r="BM13412" s="69"/>
      <c r="BN13412" s="69"/>
      <c r="BO13412" s="69"/>
      <c r="BP13412" s="69"/>
      <c r="BR13412" s="36" t="s">
        <v>1485</v>
      </c>
      <c r="BS13412" s="36"/>
      <c r="BT13412" s="36"/>
      <c r="BU13412" s="36"/>
      <c r="BV13412" s="36"/>
      <c r="BW13412" s="36"/>
      <c r="BX13412" s="36"/>
      <c r="BY13412" s="36"/>
      <c r="BZ13412" s="36"/>
      <c r="CA13412" s="36"/>
      <c r="CC13412" s="33" t="s">
        <v>1486</v>
      </c>
      <c r="CD13412" s="33"/>
      <c r="CE13412" s="33"/>
      <c r="CF13412" s="33"/>
      <c r="CG13412" s="33"/>
      <c r="CH13412" s="33"/>
      <c r="CI13412" s="33"/>
      <c r="CJ13412" s="33"/>
      <c r="CK13412" s="33"/>
      <c r="CN13412" s="36" t="s">
        <v>1485</v>
      </c>
      <c r="CO13412" s="36"/>
      <c r="CP13412" s="36"/>
      <c r="CQ13412" s="36"/>
      <c r="CR13412" s="36"/>
      <c r="CS13412" s="36"/>
      <c r="CT13412" s="36"/>
      <c r="CU13412" s="36"/>
      <c r="CW13412" s="33" t="s">
        <v>1487</v>
      </c>
      <c r="CX13412" s="33"/>
      <c r="CY13412" s="33"/>
      <c r="CZ13412" s="33"/>
      <c r="DA13412" s="33"/>
      <c r="DB13412" s="33"/>
      <c r="DC13412" s="33"/>
      <c r="DD13412" s="33"/>
    </row>
    <row r="13413" spans="1:108" ht="12.75" hidden="1" customHeight="1" x14ac:dyDescent="0.2">
      <c r="A13413" s="35" t="s">
        <v>1488</v>
      </c>
      <c r="B13413" s="35"/>
      <c r="F13413" s="35" t="s">
        <v>346</v>
      </c>
      <c r="G13413" s="35"/>
      <c r="H13413" s="35"/>
      <c r="I13413" s="35"/>
      <c r="L13413" s="35" t="s">
        <v>347</v>
      </c>
      <c r="M13413" s="35"/>
      <c r="N13413" s="35"/>
      <c r="O13413" s="35"/>
      <c r="Q13413" s="33" t="s">
        <v>1489</v>
      </c>
      <c r="R13413" s="33"/>
      <c r="S13413" s="33"/>
      <c r="T13413" s="33"/>
      <c r="U13413" s="33"/>
      <c r="V13413" s="33"/>
      <c r="W13413" s="33"/>
      <c r="Y13413" s="33" t="s">
        <v>1490</v>
      </c>
      <c r="Z13413" s="33"/>
      <c r="AA13413" s="33"/>
      <c r="AB13413" s="33"/>
      <c r="AC13413" s="33"/>
      <c r="AE13413" s="33" t="s">
        <v>1491</v>
      </c>
      <c r="AF13413" s="33"/>
      <c r="AG13413" s="33"/>
      <c r="AH13413" s="33"/>
      <c r="AI13413" s="33"/>
      <c r="AJ13413" s="33"/>
      <c r="AK13413" s="33"/>
      <c r="AM13413" s="33" t="s">
        <v>1492</v>
      </c>
      <c r="AN13413" s="33"/>
      <c r="AO13413" s="33"/>
      <c r="AP13413" s="33"/>
      <c r="AQ13413" s="33"/>
      <c r="AR13413" s="33"/>
      <c r="AS13413" s="33"/>
      <c r="AT13413" s="33"/>
      <c r="AW13413" s="33" t="s">
        <v>1493</v>
      </c>
      <c r="AX13413" s="33"/>
      <c r="AY13413" s="33"/>
      <c r="AZ13413" s="33"/>
      <c r="BA13413" s="33"/>
      <c r="BB13413" s="33"/>
      <c r="BC13413" s="33"/>
      <c r="BD13413" s="33"/>
      <c r="BE13413" s="33"/>
      <c r="BF13413" s="33"/>
      <c r="BG13413" s="33" t="s">
        <v>1494</v>
      </c>
      <c r="BH13413" s="33"/>
      <c r="BI13413" s="33"/>
      <c r="BJ13413" s="33"/>
      <c r="BK13413" s="33"/>
      <c r="BL13413" s="33"/>
      <c r="BM13413" s="33"/>
      <c r="BN13413" s="33"/>
      <c r="BO13413" s="33"/>
      <c r="BP13413" s="33"/>
      <c r="BR13413" s="33" t="s">
        <v>1495</v>
      </c>
      <c r="BS13413" s="33"/>
      <c r="BT13413" s="33"/>
      <c r="BU13413" s="33"/>
      <c r="BV13413" s="33"/>
      <c r="BW13413" s="33"/>
      <c r="BX13413" s="33"/>
      <c r="BY13413" s="33"/>
      <c r="BZ13413" s="33"/>
      <c r="CA13413" s="33"/>
      <c r="CC13413" s="33" t="s">
        <v>1496</v>
      </c>
      <c r="CD13413" s="33"/>
      <c r="CE13413" s="33"/>
      <c r="CF13413" s="33"/>
      <c r="CG13413" s="33"/>
      <c r="CH13413" s="33"/>
      <c r="CI13413" s="33"/>
      <c r="CJ13413" s="33"/>
      <c r="CK13413" s="33"/>
      <c r="CN13413" s="33" t="s">
        <v>1497</v>
      </c>
      <c r="CO13413" s="33"/>
      <c r="CP13413" s="33"/>
      <c r="CQ13413" s="33"/>
      <c r="CR13413" s="33"/>
      <c r="CS13413" s="33"/>
      <c r="CT13413" s="33"/>
      <c r="CU13413" s="33"/>
      <c r="CW13413" s="33" t="s">
        <v>1498</v>
      </c>
      <c r="CX13413" s="33"/>
      <c r="CY13413" s="33"/>
      <c r="CZ13413" s="33"/>
      <c r="DA13413" s="33"/>
      <c r="DB13413" s="33"/>
      <c r="DC13413" s="33"/>
      <c r="DD13413" s="33"/>
    </row>
    <row r="13414" spans="1:108" ht="16.5" customHeight="1" x14ac:dyDescent="0.2">
      <c r="A13414" s="35"/>
      <c r="B13414" s="35"/>
      <c r="F13414" s="35"/>
      <c r="G13414" s="35"/>
      <c r="H13414" s="35"/>
      <c r="I13414" s="35"/>
      <c r="L13414" s="35"/>
      <c r="M13414" s="35"/>
      <c r="N13414" s="35"/>
      <c r="O13414" s="35"/>
      <c r="Q13414" s="33"/>
      <c r="R13414" s="33"/>
      <c r="S13414" s="33"/>
      <c r="T13414" s="33"/>
      <c r="U13414" s="33"/>
      <c r="V13414" s="33"/>
      <c r="W13414" s="33"/>
      <c r="Y13414" s="33"/>
      <c r="Z13414" s="33"/>
      <c r="AA13414" s="33"/>
      <c r="AB13414" s="33"/>
      <c r="AC13414" s="33"/>
      <c r="AE13414" s="33"/>
      <c r="AF13414" s="33"/>
      <c r="AG13414" s="33"/>
      <c r="AH13414" s="33"/>
      <c r="AI13414" s="33"/>
      <c r="AJ13414" s="33"/>
      <c r="AK13414" s="33"/>
      <c r="AM13414" s="33"/>
      <c r="AN13414" s="33"/>
      <c r="AO13414" s="33"/>
      <c r="AP13414" s="33"/>
      <c r="AQ13414" s="33"/>
      <c r="AR13414" s="33"/>
      <c r="AS13414" s="33"/>
      <c r="AT13414" s="33"/>
      <c r="AW13414" s="33"/>
      <c r="AX13414" s="33"/>
      <c r="AY13414" s="33"/>
      <c r="AZ13414" s="33"/>
      <c r="BA13414" s="33"/>
      <c r="BB13414" s="33"/>
      <c r="BC13414" s="33"/>
      <c r="BD13414" s="33"/>
      <c r="BE13414" s="33"/>
      <c r="BF13414" s="33"/>
      <c r="BG13414" s="33"/>
      <c r="BH13414" s="33"/>
      <c r="BI13414" s="33"/>
      <c r="BJ13414" s="33"/>
      <c r="BK13414" s="33"/>
      <c r="BL13414" s="33"/>
      <c r="BM13414" s="33"/>
      <c r="BN13414" s="33"/>
      <c r="BO13414" s="33"/>
      <c r="BP13414" s="33"/>
      <c r="BR13414" s="33"/>
      <c r="BS13414" s="33"/>
      <c r="BT13414" s="33"/>
      <c r="BU13414" s="33"/>
      <c r="BV13414" s="33"/>
      <c r="BW13414" s="33"/>
      <c r="BX13414" s="33"/>
      <c r="BY13414" s="33"/>
      <c r="BZ13414" s="33"/>
      <c r="CA13414" s="33"/>
      <c r="CC13414" s="33"/>
      <c r="CD13414" s="33"/>
      <c r="CE13414" s="33"/>
      <c r="CF13414" s="33"/>
      <c r="CG13414" s="33"/>
      <c r="CH13414" s="33"/>
      <c r="CI13414" s="33"/>
      <c r="CJ13414" s="33"/>
      <c r="CK13414" s="33"/>
      <c r="CN13414" s="33"/>
      <c r="CO13414" s="33"/>
      <c r="CP13414" s="33"/>
      <c r="CQ13414" s="33"/>
      <c r="CR13414" s="33"/>
      <c r="CS13414" s="33"/>
      <c r="CT13414" s="33"/>
      <c r="CU13414" s="33"/>
      <c r="CW13414" s="33"/>
      <c r="CX13414" s="33"/>
      <c r="CY13414" s="33"/>
      <c r="CZ13414" s="33"/>
      <c r="DA13414" s="33"/>
      <c r="DB13414" s="33"/>
      <c r="DC13414" s="33"/>
      <c r="DD13414" s="33"/>
    </row>
    <row r="13415" spans="1:108" ht="1.5" customHeight="1" x14ac:dyDescent="0.2"/>
    <row r="13416" spans="1:108" ht="6" customHeight="1" x14ac:dyDescent="0.2"/>
    <row r="13417" spans="1:108" ht="13.5" customHeight="1" x14ac:dyDescent="0.2">
      <c r="A13417" s="28"/>
      <c r="B13417" s="35" t="s">
        <v>1502</v>
      </c>
      <c r="C13417" s="35"/>
      <c r="D13417" s="35"/>
      <c r="E13417" s="35"/>
      <c r="F13417" s="35"/>
      <c r="G13417" s="35" t="s">
        <v>1599</v>
      </c>
      <c r="H13417" s="35"/>
      <c r="I13417" s="35"/>
      <c r="J13417" s="35"/>
      <c r="K13417" s="35"/>
      <c r="L13417" s="35"/>
      <c r="M13417" s="35"/>
      <c r="N13417" s="35"/>
      <c r="O13417" s="35"/>
      <c r="P13417" s="35"/>
      <c r="Q13417" s="30">
        <v>0</v>
      </c>
      <c r="R13417" s="30"/>
      <c r="S13417" s="30"/>
      <c r="T13417" s="30"/>
      <c r="U13417" s="30"/>
      <c r="V13417" s="30"/>
      <c r="W13417" s="30"/>
      <c r="Y13417" s="30">
        <v>0</v>
      </c>
      <c r="Z13417" s="30"/>
      <c r="AA13417" s="30"/>
      <c r="AB13417" s="30"/>
      <c r="AC13417" s="30"/>
      <c r="AE13417" s="30">
        <v>0</v>
      </c>
      <c r="AF13417" s="30"/>
      <c r="AG13417" s="30"/>
      <c r="AH13417" s="30"/>
      <c r="AI13417" s="30"/>
      <c r="AJ13417" s="30"/>
      <c r="AK13417" s="30"/>
      <c r="AM13417" s="30">
        <v>0</v>
      </c>
      <c r="AN13417" s="30"/>
      <c r="AO13417" s="30"/>
      <c r="AP13417" s="30"/>
      <c r="AQ13417" s="30"/>
      <c r="AR13417" s="30"/>
      <c r="AS13417" s="30"/>
      <c r="AT13417" s="30"/>
      <c r="AW13417" s="30">
        <v>0</v>
      </c>
      <c r="AX13417" s="30"/>
      <c r="AY13417" s="30"/>
      <c r="AZ13417" s="30"/>
      <c r="BA13417" s="30"/>
      <c r="BB13417" s="30"/>
      <c r="BC13417" s="30"/>
      <c r="BD13417" s="30"/>
      <c r="BE13417" s="30"/>
      <c r="BF13417" s="30"/>
      <c r="BG13417" s="30">
        <v>5852</v>
      </c>
      <c r="BH13417" s="30"/>
      <c r="BI13417" s="30"/>
      <c r="BJ13417" s="30"/>
      <c r="BK13417" s="30"/>
      <c r="BL13417" s="30"/>
      <c r="BM13417" s="30"/>
      <c r="BN13417" s="30"/>
      <c r="BO13417" s="30"/>
      <c r="BP13417" s="30"/>
      <c r="BR13417" s="30">
        <v>0</v>
      </c>
      <c r="BS13417" s="30"/>
      <c r="BT13417" s="30"/>
      <c r="BU13417" s="30"/>
      <c r="BV13417" s="30"/>
      <c r="BW13417" s="30"/>
      <c r="BX13417" s="30"/>
      <c r="BY13417" s="30"/>
      <c r="BZ13417" s="30"/>
      <c r="CA13417" s="30"/>
      <c r="CC13417" s="30">
        <v>0</v>
      </c>
      <c r="CD13417" s="30"/>
      <c r="CE13417" s="30"/>
      <c r="CF13417" s="30"/>
      <c r="CG13417" s="30"/>
      <c r="CH13417" s="30"/>
      <c r="CI13417" s="30"/>
      <c r="CJ13417" s="30"/>
      <c r="CK13417" s="30"/>
      <c r="CN13417" s="30">
        <v>22575.56</v>
      </c>
      <c r="CO13417" s="30"/>
      <c r="CP13417" s="30"/>
      <c r="CQ13417" s="30"/>
      <c r="CR13417" s="30"/>
      <c r="CS13417" s="30"/>
      <c r="CT13417" s="30"/>
      <c r="CU13417" s="30"/>
      <c r="CW13417" s="30">
        <v>0</v>
      </c>
      <c r="CX13417" s="30"/>
      <c r="CY13417" s="30"/>
      <c r="CZ13417" s="30"/>
      <c r="DA13417" s="30"/>
      <c r="DB13417" s="30"/>
      <c r="DC13417" s="30"/>
      <c r="DD13417" s="30"/>
    </row>
    <row r="13418" spans="1:108" ht="6.75" customHeight="1" x14ac:dyDescent="0.2">
      <c r="A13418" s="28"/>
    </row>
    <row r="13419" spans="1:108" ht="11.25" customHeight="1" x14ac:dyDescent="0.2"/>
    <row r="13420" spans="1:108" ht="18.75" customHeight="1" x14ac:dyDescent="0.2">
      <c r="A13420" s="29" t="s">
        <v>1600</v>
      </c>
      <c r="B13420" s="29"/>
      <c r="C13420" s="29"/>
      <c r="D13420" s="29"/>
      <c r="F13420" s="29" t="s">
        <v>1601</v>
      </c>
      <c r="G13420" s="29"/>
      <c r="H13420" s="29"/>
      <c r="I13420" s="29"/>
      <c r="J13420" s="29"/>
      <c r="K13420" s="29"/>
      <c r="L13420" s="29"/>
      <c r="M13420" s="29"/>
      <c r="N13420" s="29"/>
      <c r="O13420" s="29"/>
      <c r="P13420" s="29"/>
      <c r="Q13420" s="29"/>
      <c r="R13420" s="29"/>
      <c r="S13420" s="29"/>
      <c r="T13420" s="29"/>
      <c r="U13420" s="29"/>
      <c r="V13420" s="29"/>
      <c r="W13420" s="29"/>
      <c r="X13420" s="29"/>
      <c r="Y13420" s="29"/>
      <c r="Z13420" s="29"/>
      <c r="AA13420" s="29"/>
      <c r="AB13420" s="29"/>
      <c r="AC13420" s="29"/>
      <c r="AD13420" s="29"/>
      <c r="AE13420" s="29"/>
      <c r="AF13420" s="29"/>
      <c r="AG13420" s="29"/>
      <c r="AH13420" s="29"/>
      <c r="AI13420" s="29"/>
      <c r="AJ13420" s="29"/>
      <c r="AK13420" s="29"/>
      <c r="AL13420" s="29"/>
      <c r="AM13420" s="29"/>
      <c r="AN13420" s="29"/>
      <c r="AO13420" s="29"/>
      <c r="AP13420" s="29"/>
      <c r="AQ13420" s="29"/>
      <c r="AR13420" s="29"/>
      <c r="AS13420" s="29"/>
      <c r="AT13420" s="29"/>
      <c r="AU13420" s="29"/>
      <c r="AV13420" s="29"/>
      <c r="AW13420" s="29"/>
      <c r="AX13420" s="29"/>
      <c r="AY13420" s="29"/>
      <c r="AZ13420" s="29"/>
      <c r="BA13420" s="29"/>
    </row>
    <row r="13421" spans="1:108" ht="17.25" customHeight="1" x14ac:dyDescent="0.2">
      <c r="A13421" s="13"/>
      <c r="B13421" s="35" t="s">
        <v>1502</v>
      </c>
      <c r="C13421" s="35"/>
      <c r="D13421" s="35"/>
      <c r="E13421" s="35"/>
      <c r="F13421" s="35"/>
      <c r="G13421" s="35" t="s">
        <v>1602</v>
      </c>
      <c r="H13421" s="35"/>
      <c r="I13421" s="35"/>
      <c r="J13421" s="35"/>
      <c r="K13421" s="35"/>
      <c r="L13421" s="35"/>
      <c r="M13421" s="35"/>
      <c r="N13421" s="35"/>
      <c r="O13421" s="35"/>
      <c r="P13421" s="35"/>
      <c r="Q13421" s="30">
        <v>0</v>
      </c>
      <c r="R13421" s="30"/>
      <c r="S13421" s="30"/>
      <c r="T13421" s="30"/>
      <c r="U13421" s="30"/>
      <c r="V13421" s="30"/>
      <c r="W13421" s="30"/>
      <c r="Y13421" s="30">
        <v>0</v>
      </c>
      <c r="Z13421" s="30"/>
      <c r="AA13421" s="30"/>
      <c r="AB13421" s="30"/>
      <c r="AC13421" s="30"/>
      <c r="AE13421" s="30">
        <v>0</v>
      </c>
      <c r="AF13421" s="30"/>
      <c r="AG13421" s="30"/>
      <c r="AH13421" s="30"/>
      <c r="AI13421" s="30"/>
      <c r="AJ13421" s="30"/>
      <c r="AK13421" s="30"/>
      <c r="AM13421" s="30">
        <v>0</v>
      </c>
      <c r="AN13421" s="30"/>
      <c r="AO13421" s="30"/>
      <c r="AP13421" s="30"/>
      <c r="AQ13421" s="30"/>
      <c r="AR13421" s="30"/>
      <c r="AS13421" s="30"/>
      <c r="AT13421" s="30"/>
      <c r="AW13421" s="30">
        <v>0</v>
      </c>
      <c r="AX13421" s="30"/>
      <c r="AY13421" s="30"/>
      <c r="AZ13421" s="30"/>
      <c r="BA13421" s="30"/>
      <c r="BB13421" s="30"/>
      <c r="BC13421" s="30"/>
      <c r="BD13421" s="30"/>
      <c r="BE13421" s="30"/>
      <c r="BF13421" s="30"/>
      <c r="BG13421" s="30">
        <v>0</v>
      </c>
      <c r="BH13421" s="30"/>
      <c r="BI13421" s="30"/>
      <c r="BJ13421" s="30"/>
      <c r="BK13421" s="30"/>
      <c r="BL13421" s="30"/>
      <c r="BM13421" s="30"/>
      <c r="BN13421" s="30"/>
      <c r="BO13421" s="30"/>
      <c r="BP13421" s="30"/>
      <c r="BR13421" s="30">
        <v>0</v>
      </c>
      <c r="BS13421" s="30"/>
      <c r="BT13421" s="30"/>
      <c r="BU13421" s="30"/>
      <c r="BV13421" s="30"/>
      <c r="BW13421" s="30"/>
      <c r="BX13421" s="30"/>
      <c r="BY13421" s="30"/>
      <c r="BZ13421" s="30"/>
      <c r="CA13421" s="30"/>
      <c r="CC13421" s="30">
        <v>0</v>
      </c>
      <c r="CD13421" s="30"/>
      <c r="CE13421" s="30"/>
      <c r="CF13421" s="30"/>
      <c r="CG13421" s="30"/>
      <c r="CH13421" s="30"/>
      <c r="CI13421" s="30"/>
      <c r="CJ13421" s="30"/>
      <c r="CK13421" s="30"/>
      <c r="CN13421" s="30">
        <v>-108260.97</v>
      </c>
      <c r="CO13421" s="30"/>
      <c r="CP13421" s="30"/>
      <c r="CQ13421" s="30"/>
      <c r="CR13421" s="30"/>
      <c r="CS13421" s="30"/>
      <c r="CT13421" s="30"/>
      <c r="CU13421" s="30"/>
      <c r="CW13421" s="30">
        <v>0</v>
      </c>
      <c r="CX13421" s="30"/>
      <c r="CY13421" s="30"/>
      <c r="CZ13421" s="30"/>
      <c r="DA13421" s="30"/>
      <c r="DB13421" s="30"/>
      <c r="DC13421" s="30"/>
      <c r="DD13421" s="30"/>
    </row>
    <row r="13422" spans="1:108" ht="5.25" customHeight="1" x14ac:dyDescent="0.2"/>
    <row r="13423" spans="1:108" ht="2.25" customHeight="1" x14ac:dyDescent="0.2">
      <c r="A13423" s="31" t="s">
        <v>3</v>
      </c>
      <c r="B13423" s="31"/>
      <c r="F13423" s="31" t="s">
        <v>1316</v>
      </c>
      <c r="G13423" s="31"/>
      <c r="H13423" s="31"/>
      <c r="I13423" s="31"/>
      <c r="L13423" s="31" t="s">
        <v>783</v>
      </c>
      <c r="M13423" s="31"/>
      <c r="N13423" s="31"/>
      <c r="O13423" s="31"/>
      <c r="Q13423" s="32">
        <v>0</v>
      </c>
      <c r="R13423" s="32"/>
      <c r="S13423" s="32"/>
      <c r="T13423" s="32"/>
      <c r="U13423" s="32"/>
      <c r="V13423" s="32"/>
      <c r="W13423" s="32"/>
      <c r="Y13423" s="32">
        <v>0</v>
      </c>
      <c r="Z13423" s="32"/>
      <c r="AA13423" s="32"/>
      <c r="AB13423" s="32"/>
      <c r="AC13423" s="32"/>
      <c r="AE13423" s="32">
        <v>0</v>
      </c>
      <c r="AF13423" s="32"/>
      <c r="AG13423" s="32"/>
      <c r="AH13423" s="32"/>
      <c r="AI13423" s="32"/>
      <c r="AJ13423" s="32"/>
      <c r="AK13423" s="32"/>
      <c r="AM13423" s="32">
        <v>0</v>
      </c>
      <c r="AN13423" s="32"/>
      <c r="AO13423" s="32"/>
      <c r="AP13423" s="32"/>
      <c r="AQ13423" s="32"/>
      <c r="AR13423" s="32"/>
      <c r="AS13423" s="32"/>
      <c r="AT13423" s="32"/>
      <c r="AW13423" s="32">
        <v>0</v>
      </c>
      <c r="AX13423" s="32"/>
      <c r="AY13423" s="32"/>
      <c r="AZ13423" s="32"/>
      <c r="BA13423" s="32"/>
      <c r="BB13423" s="32"/>
      <c r="BC13423" s="32"/>
      <c r="BD13423" s="32"/>
      <c r="BE13423" s="32"/>
      <c r="BF13423" s="32"/>
      <c r="BG13423" s="32">
        <v>0</v>
      </c>
      <c r="BH13423" s="32"/>
      <c r="BI13423" s="32"/>
      <c r="BJ13423" s="32"/>
      <c r="BK13423" s="32"/>
      <c r="BL13423" s="32"/>
      <c r="BM13423" s="32"/>
      <c r="BN13423" s="32"/>
      <c r="BO13423" s="32"/>
      <c r="BP13423" s="32"/>
      <c r="BR13423" s="32">
        <v>0</v>
      </c>
      <c r="BS13423" s="32"/>
      <c r="BT13423" s="32"/>
      <c r="BU13423" s="32"/>
      <c r="BV13423" s="32"/>
      <c r="BW13423" s="32"/>
      <c r="BX13423" s="32"/>
      <c r="BY13423" s="32"/>
      <c r="BZ13423" s="32"/>
      <c r="CA13423" s="32"/>
      <c r="CC13423" s="32">
        <v>0</v>
      </c>
      <c r="CD13423" s="32"/>
      <c r="CE13423" s="32"/>
      <c r="CF13423" s="32"/>
      <c r="CG13423" s="32"/>
      <c r="CH13423" s="32"/>
      <c r="CI13423" s="32"/>
      <c r="CJ13423" s="32"/>
      <c r="CK13423" s="32"/>
      <c r="CN13423" s="32">
        <v>0</v>
      </c>
      <c r="CO13423" s="32"/>
      <c r="CP13423" s="32"/>
      <c r="CQ13423" s="32"/>
      <c r="CR13423" s="32"/>
      <c r="CS13423" s="32"/>
      <c r="CT13423" s="32"/>
      <c r="CU13423" s="32"/>
      <c r="CW13423" s="32">
        <v>0</v>
      </c>
      <c r="CX13423" s="32"/>
      <c r="CY13423" s="32"/>
      <c r="CZ13423" s="32"/>
      <c r="DA13423" s="32"/>
      <c r="DB13423" s="32"/>
      <c r="DC13423" s="32"/>
      <c r="DD13423" s="32"/>
    </row>
    <row r="13424" spans="1:108" ht="14.25" customHeight="1" x14ac:dyDescent="0.2">
      <c r="A13424" s="31"/>
      <c r="B13424" s="31"/>
      <c r="F13424" s="31"/>
      <c r="G13424" s="31"/>
      <c r="H13424" s="31"/>
      <c r="I13424" s="31"/>
      <c r="L13424" s="31"/>
      <c r="M13424" s="31"/>
      <c r="N13424" s="31"/>
      <c r="O13424" s="31"/>
      <c r="Q13424" s="32"/>
      <c r="R13424" s="32"/>
      <c r="S13424" s="32"/>
      <c r="T13424" s="32"/>
      <c r="U13424" s="32"/>
      <c r="V13424" s="32"/>
      <c r="W13424" s="32"/>
      <c r="Y13424" s="32"/>
      <c r="Z13424" s="32"/>
      <c r="AA13424" s="32"/>
      <c r="AB13424" s="32"/>
      <c r="AC13424" s="32"/>
      <c r="AE13424" s="32"/>
      <c r="AF13424" s="32"/>
      <c r="AG13424" s="32"/>
      <c r="AH13424" s="32"/>
      <c r="AI13424" s="32"/>
      <c r="AJ13424" s="32"/>
      <c r="AK13424" s="32"/>
      <c r="AM13424" s="32"/>
      <c r="AN13424" s="32"/>
      <c r="AO13424" s="32"/>
      <c r="AP13424" s="32"/>
      <c r="AQ13424" s="32"/>
      <c r="AR13424" s="32"/>
      <c r="AS13424" s="32"/>
      <c r="AT13424" s="32"/>
      <c r="AW13424" s="32"/>
      <c r="AX13424" s="32"/>
      <c r="AY13424" s="32"/>
      <c r="AZ13424" s="32"/>
      <c r="BA13424" s="32"/>
      <c r="BB13424" s="32"/>
      <c r="BC13424" s="32"/>
      <c r="BD13424" s="32"/>
      <c r="BE13424" s="32"/>
      <c r="BF13424" s="32"/>
      <c r="BG13424" s="32"/>
      <c r="BH13424" s="32"/>
      <c r="BI13424" s="32"/>
      <c r="BJ13424" s="32"/>
      <c r="BK13424" s="32"/>
      <c r="BL13424" s="32"/>
      <c r="BM13424" s="32"/>
      <c r="BN13424" s="32"/>
      <c r="BO13424" s="32"/>
      <c r="BP13424" s="32"/>
      <c r="BR13424" s="32"/>
      <c r="BS13424" s="32"/>
      <c r="BT13424" s="32"/>
      <c r="BU13424" s="32"/>
      <c r="BV13424" s="32"/>
      <c r="BW13424" s="32"/>
      <c r="BX13424" s="32"/>
      <c r="BY13424" s="32"/>
      <c r="BZ13424" s="32"/>
      <c r="CA13424" s="32"/>
      <c r="CC13424" s="32"/>
      <c r="CD13424" s="32"/>
      <c r="CE13424" s="32"/>
      <c r="CF13424" s="32"/>
      <c r="CG13424" s="32"/>
      <c r="CH13424" s="32"/>
      <c r="CI13424" s="32"/>
      <c r="CJ13424" s="32"/>
      <c r="CK13424" s="32"/>
      <c r="CN13424" s="32"/>
      <c r="CO13424" s="32"/>
      <c r="CP13424" s="32"/>
      <c r="CQ13424" s="32"/>
      <c r="CR13424" s="32"/>
      <c r="CS13424" s="32"/>
      <c r="CT13424" s="32"/>
      <c r="CU13424" s="32"/>
      <c r="CW13424" s="32"/>
      <c r="CX13424" s="32"/>
      <c r="CY13424" s="32"/>
      <c r="CZ13424" s="32"/>
      <c r="DA13424" s="32"/>
      <c r="DB13424" s="32"/>
      <c r="DC13424" s="32"/>
      <c r="DD13424" s="32"/>
    </row>
    <row r="13425" spans="1:108" ht="18.75" customHeight="1" x14ac:dyDescent="0.2">
      <c r="A13425" s="31" t="s">
        <v>3</v>
      </c>
      <c r="B13425" s="31"/>
      <c r="F13425" s="31" t="s">
        <v>1316</v>
      </c>
      <c r="G13425" s="31"/>
      <c r="H13425" s="31"/>
      <c r="I13425" s="31"/>
      <c r="L13425" s="31" t="s">
        <v>1307</v>
      </c>
      <c r="M13425" s="31"/>
      <c r="N13425" s="31"/>
      <c r="O13425" s="31"/>
      <c r="Q13425" s="32">
        <v>0</v>
      </c>
      <c r="R13425" s="32"/>
      <c r="S13425" s="32"/>
      <c r="T13425" s="32"/>
      <c r="U13425" s="32"/>
      <c r="V13425" s="32"/>
      <c r="W13425" s="32"/>
      <c r="Y13425" s="32">
        <v>0</v>
      </c>
      <c r="Z13425" s="32"/>
      <c r="AA13425" s="32"/>
      <c r="AB13425" s="32"/>
      <c r="AC13425" s="32"/>
      <c r="AE13425" s="32">
        <v>0</v>
      </c>
      <c r="AF13425" s="32"/>
      <c r="AG13425" s="32"/>
      <c r="AH13425" s="32"/>
      <c r="AI13425" s="32"/>
      <c r="AJ13425" s="32"/>
      <c r="AK13425" s="32"/>
      <c r="AM13425" s="32">
        <v>0</v>
      </c>
      <c r="AN13425" s="32"/>
      <c r="AO13425" s="32"/>
      <c r="AP13425" s="32"/>
      <c r="AQ13425" s="32"/>
      <c r="AR13425" s="32"/>
      <c r="AS13425" s="32"/>
      <c r="AT13425" s="32"/>
      <c r="AW13425" s="32">
        <v>0</v>
      </c>
      <c r="AX13425" s="32"/>
      <c r="AY13425" s="32"/>
      <c r="AZ13425" s="32"/>
      <c r="BA13425" s="32"/>
      <c r="BB13425" s="32"/>
      <c r="BC13425" s="32"/>
      <c r="BD13425" s="32"/>
      <c r="BE13425" s="32"/>
      <c r="BF13425" s="32"/>
      <c r="BG13425" s="32">
        <v>4867</v>
      </c>
      <c r="BH13425" s="32"/>
      <c r="BI13425" s="32"/>
      <c r="BJ13425" s="32"/>
      <c r="BK13425" s="32"/>
      <c r="BL13425" s="32"/>
      <c r="BM13425" s="32"/>
      <c r="BN13425" s="32"/>
      <c r="BO13425" s="32"/>
      <c r="BP13425" s="32"/>
      <c r="BR13425" s="32">
        <v>0</v>
      </c>
      <c r="BS13425" s="32"/>
      <c r="BT13425" s="32"/>
      <c r="BU13425" s="32"/>
      <c r="BV13425" s="32"/>
      <c r="BW13425" s="32"/>
      <c r="BX13425" s="32"/>
      <c r="BY13425" s="32"/>
      <c r="BZ13425" s="32"/>
      <c r="CA13425" s="32"/>
      <c r="CC13425" s="32">
        <v>0</v>
      </c>
      <c r="CD13425" s="32"/>
      <c r="CE13425" s="32"/>
      <c r="CF13425" s="32"/>
      <c r="CG13425" s="32"/>
      <c r="CH13425" s="32"/>
      <c r="CI13425" s="32"/>
      <c r="CJ13425" s="32"/>
      <c r="CK13425" s="32"/>
      <c r="CN13425" s="32">
        <v>-4867</v>
      </c>
      <c r="CO13425" s="32"/>
      <c r="CP13425" s="32"/>
      <c r="CQ13425" s="32"/>
      <c r="CR13425" s="32"/>
      <c r="CS13425" s="32"/>
      <c r="CT13425" s="32"/>
      <c r="CU13425" s="32"/>
      <c r="CW13425" s="32">
        <v>0</v>
      </c>
      <c r="CX13425" s="32"/>
      <c r="CY13425" s="32"/>
      <c r="CZ13425" s="32"/>
      <c r="DA13425" s="32"/>
      <c r="DB13425" s="32"/>
      <c r="DC13425" s="32"/>
      <c r="DD13425" s="32"/>
    </row>
    <row r="13426" spans="1:108" ht="13.5" customHeight="1" x14ac:dyDescent="0.2">
      <c r="A13426" s="68"/>
      <c r="B13426" s="35" t="s">
        <v>160</v>
      </c>
      <c r="C13426" s="35"/>
      <c r="D13426" s="35"/>
      <c r="E13426" s="35"/>
      <c r="F13426" s="35"/>
      <c r="G13426" s="35" t="s">
        <v>1603</v>
      </c>
      <c r="H13426" s="35"/>
      <c r="I13426" s="35"/>
      <c r="J13426" s="35"/>
      <c r="K13426" s="35"/>
      <c r="L13426" s="35"/>
      <c r="M13426" s="35"/>
      <c r="N13426" s="35"/>
      <c r="O13426" s="35"/>
      <c r="P13426" s="35"/>
      <c r="Q13426" s="30">
        <v>0</v>
      </c>
      <c r="R13426" s="30"/>
      <c r="S13426" s="30"/>
      <c r="T13426" s="30"/>
      <c r="U13426" s="30"/>
      <c r="V13426" s="30"/>
      <c r="W13426" s="30"/>
      <c r="Y13426" s="30">
        <v>0</v>
      </c>
      <c r="Z13426" s="30"/>
      <c r="AA13426" s="30"/>
      <c r="AB13426" s="30"/>
      <c r="AC13426" s="30"/>
      <c r="AE13426" s="30">
        <v>0</v>
      </c>
      <c r="AF13426" s="30"/>
      <c r="AG13426" s="30"/>
      <c r="AH13426" s="30"/>
      <c r="AI13426" s="30"/>
      <c r="AJ13426" s="30"/>
      <c r="AK13426" s="30"/>
      <c r="AM13426" s="30">
        <v>0</v>
      </c>
      <c r="AN13426" s="30"/>
      <c r="AO13426" s="30"/>
      <c r="AP13426" s="30"/>
      <c r="AQ13426" s="30"/>
      <c r="AR13426" s="30"/>
      <c r="AS13426" s="30"/>
      <c r="AT13426" s="30"/>
      <c r="AW13426" s="30">
        <v>0</v>
      </c>
      <c r="AX13426" s="30"/>
      <c r="AY13426" s="30"/>
      <c r="AZ13426" s="30"/>
      <c r="BA13426" s="30"/>
      <c r="BB13426" s="30"/>
      <c r="BC13426" s="30"/>
      <c r="BD13426" s="30"/>
      <c r="BE13426" s="30"/>
      <c r="BF13426" s="30"/>
      <c r="BG13426" s="30">
        <v>4867</v>
      </c>
      <c r="BH13426" s="30"/>
      <c r="BI13426" s="30"/>
      <c r="BJ13426" s="30"/>
      <c r="BK13426" s="30"/>
      <c r="BL13426" s="30"/>
      <c r="BM13426" s="30"/>
      <c r="BN13426" s="30"/>
      <c r="BO13426" s="30"/>
      <c r="BP13426" s="30"/>
      <c r="BR13426" s="30">
        <v>0</v>
      </c>
      <c r="BS13426" s="30"/>
      <c r="BT13426" s="30"/>
      <c r="BU13426" s="30"/>
      <c r="BV13426" s="30"/>
      <c r="BW13426" s="30"/>
      <c r="BX13426" s="30"/>
      <c r="BY13426" s="30"/>
      <c r="BZ13426" s="30"/>
      <c r="CA13426" s="30"/>
      <c r="CC13426" s="30">
        <v>0</v>
      </c>
      <c r="CD13426" s="30"/>
      <c r="CE13426" s="30"/>
      <c r="CF13426" s="30"/>
      <c r="CG13426" s="30"/>
      <c r="CH13426" s="30"/>
      <c r="CI13426" s="30"/>
      <c r="CJ13426" s="30"/>
      <c r="CK13426" s="30"/>
      <c r="CN13426" s="30">
        <v>-4867</v>
      </c>
      <c r="CO13426" s="30"/>
      <c r="CP13426" s="30"/>
      <c r="CQ13426" s="30"/>
      <c r="CR13426" s="30"/>
      <c r="CS13426" s="30"/>
      <c r="CT13426" s="30"/>
      <c r="CU13426" s="30"/>
      <c r="CW13426" s="30">
        <v>0</v>
      </c>
      <c r="CX13426" s="30"/>
      <c r="CY13426" s="30"/>
      <c r="CZ13426" s="30"/>
      <c r="DA13426" s="30"/>
      <c r="DB13426" s="30"/>
      <c r="DC13426" s="30"/>
      <c r="DD13426" s="30"/>
    </row>
    <row r="13427" spans="1:108" ht="6.75" customHeight="1" x14ac:dyDescent="0.2">
      <c r="A13427" s="68"/>
    </row>
    <row r="13428" spans="1:108" ht="8.25" customHeight="1" x14ac:dyDescent="0.2"/>
    <row r="13429" spans="1:108" ht="13.5" customHeight="1" x14ac:dyDescent="0.2">
      <c r="A13429" s="28"/>
      <c r="B13429" s="35" t="s">
        <v>1502</v>
      </c>
      <c r="C13429" s="35"/>
      <c r="D13429" s="35"/>
      <c r="E13429" s="35"/>
      <c r="F13429" s="35"/>
      <c r="G13429" s="35" t="s">
        <v>1604</v>
      </c>
      <c r="H13429" s="35"/>
      <c r="I13429" s="35"/>
      <c r="J13429" s="35"/>
      <c r="K13429" s="35"/>
      <c r="L13429" s="35"/>
      <c r="M13429" s="35"/>
      <c r="N13429" s="35"/>
      <c r="O13429" s="35"/>
      <c r="P13429" s="35"/>
      <c r="Q13429" s="30">
        <v>0</v>
      </c>
      <c r="R13429" s="30"/>
      <c r="S13429" s="30"/>
      <c r="T13429" s="30"/>
      <c r="U13429" s="30"/>
      <c r="V13429" s="30"/>
      <c r="W13429" s="30"/>
      <c r="Y13429" s="30">
        <v>0</v>
      </c>
      <c r="Z13429" s="30"/>
      <c r="AA13429" s="30"/>
      <c r="AB13429" s="30"/>
      <c r="AC13429" s="30"/>
      <c r="AE13429" s="30">
        <v>0</v>
      </c>
      <c r="AF13429" s="30"/>
      <c r="AG13429" s="30"/>
      <c r="AH13429" s="30"/>
      <c r="AI13429" s="30"/>
      <c r="AJ13429" s="30"/>
      <c r="AK13429" s="30"/>
      <c r="AM13429" s="30">
        <v>0</v>
      </c>
      <c r="AN13429" s="30"/>
      <c r="AO13429" s="30"/>
      <c r="AP13429" s="30"/>
      <c r="AQ13429" s="30"/>
      <c r="AR13429" s="30"/>
      <c r="AS13429" s="30"/>
      <c r="AT13429" s="30"/>
      <c r="AW13429" s="30">
        <v>0</v>
      </c>
      <c r="AX13429" s="30"/>
      <c r="AY13429" s="30"/>
      <c r="AZ13429" s="30"/>
      <c r="BA13429" s="30"/>
      <c r="BB13429" s="30"/>
      <c r="BC13429" s="30"/>
      <c r="BD13429" s="30"/>
      <c r="BE13429" s="30"/>
      <c r="BF13429" s="30"/>
      <c r="BG13429" s="30">
        <v>4867</v>
      </c>
      <c r="BH13429" s="30"/>
      <c r="BI13429" s="30"/>
      <c r="BJ13429" s="30"/>
      <c r="BK13429" s="30"/>
      <c r="BL13429" s="30"/>
      <c r="BM13429" s="30"/>
      <c r="BN13429" s="30"/>
      <c r="BO13429" s="30"/>
      <c r="BP13429" s="30"/>
      <c r="BR13429" s="30">
        <v>0</v>
      </c>
      <c r="BS13429" s="30"/>
      <c r="BT13429" s="30"/>
      <c r="BU13429" s="30"/>
      <c r="BV13429" s="30"/>
      <c r="BW13429" s="30"/>
      <c r="BX13429" s="30"/>
      <c r="BY13429" s="30"/>
      <c r="BZ13429" s="30"/>
      <c r="CA13429" s="30"/>
      <c r="CC13429" s="30">
        <v>0</v>
      </c>
      <c r="CD13429" s="30"/>
      <c r="CE13429" s="30"/>
      <c r="CF13429" s="30"/>
      <c r="CG13429" s="30"/>
      <c r="CH13429" s="30"/>
      <c r="CI13429" s="30"/>
      <c r="CJ13429" s="30"/>
      <c r="CK13429" s="30"/>
      <c r="CN13429" s="30">
        <v>-113127.97</v>
      </c>
      <c r="CO13429" s="30"/>
      <c r="CP13429" s="30"/>
      <c r="CQ13429" s="30"/>
      <c r="CR13429" s="30"/>
      <c r="CS13429" s="30"/>
      <c r="CT13429" s="30"/>
      <c r="CU13429" s="30"/>
      <c r="CW13429" s="30">
        <v>0</v>
      </c>
      <c r="CX13429" s="30"/>
      <c r="CY13429" s="30"/>
      <c r="CZ13429" s="30"/>
      <c r="DA13429" s="30"/>
      <c r="DB13429" s="30"/>
      <c r="DC13429" s="30"/>
      <c r="DD13429" s="30"/>
    </row>
    <row r="13430" spans="1:108" ht="6.75" customHeight="1" x14ac:dyDescent="0.2">
      <c r="A13430" s="28"/>
    </row>
    <row r="13431" spans="1:108" ht="11.25" customHeight="1" x14ac:dyDescent="0.2"/>
    <row r="13432" spans="1:108" ht="18.75" customHeight="1" x14ac:dyDescent="0.2">
      <c r="A13432" s="29" t="s">
        <v>1605</v>
      </c>
      <c r="B13432" s="29"/>
      <c r="C13432" s="29"/>
      <c r="D13432" s="29"/>
      <c r="F13432" s="29" t="s">
        <v>1606</v>
      </c>
      <c r="G13432" s="29"/>
      <c r="H13432" s="29"/>
      <c r="I13432" s="29"/>
      <c r="J13432" s="29"/>
      <c r="K13432" s="29"/>
      <c r="L13432" s="29"/>
      <c r="M13432" s="29"/>
      <c r="N13432" s="29"/>
      <c r="O13432" s="29"/>
      <c r="P13432" s="29"/>
      <c r="Q13432" s="29"/>
      <c r="R13432" s="29"/>
      <c r="S13432" s="29"/>
      <c r="T13432" s="29"/>
      <c r="U13432" s="29"/>
      <c r="V13432" s="29"/>
      <c r="W13432" s="29"/>
      <c r="X13432" s="29"/>
      <c r="Y13432" s="29"/>
      <c r="Z13432" s="29"/>
      <c r="AA13432" s="29"/>
      <c r="AB13432" s="29"/>
      <c r="AC13432" s="29"/>
      <c r="AD13432" s="29"/>
      <c r="AE13432" s="29"/>
      <c r="AF13432" s="29"/>
      <c r="AG13432" s="29"/>
      <c r="AH13432" s="29"/>
      <c r="AI13432" s="29"/>
      <c r="AJ13432" s="29"/>
      <c r="AK13432" s="29"/>
      <c r="AL13432" s="29"/>
      <c r="AM13432" s="29"/>
      <c r="AN13432" s="29"/>
      <c r="AO13432" s="29"/>
      <c r="AP13432" s="29"/>
      <c r="AQ13432" s="29"/>
      <c r="AR13432" s="29"/>
      <c r="AS13432" s="29"/>
      <c r="AT13432" s="29"/>
      <c r="AU13432" s="29"/>
      <c r="AV13432" s="29"/>
      <c r="AW13432" s="29"/>
      <c r="AX13432" s="29"/>
      <c r="AY13432" s="29"/>
      <c r="AZ13432" s="29"/>
      <c r="BA13432" s="29"/>
    </row>
    <row r="13433" spans="1:108" ht="13.5" customHeight="1" x14ac:dyDescent="0.2">
      <c r="A13433" s="68"/>
      <c r="B13433" s="35" t="s">
        <v>1502</v>
      </c>
      <c r="C13433" s="35"/>
      <c r="D13433" s="35"/>
      <c r="E13433" s="35"/>
      <c r="F13433" s="35"/>
      <c r="G13433" s="35" t="s">
        <v>1607</v>
      </c>
      <c r="H13433" s="35"/>
      <c r="I13433" s="35"/>
      <c r="J13433" s="35"/>
      <c r="K13433" s="35"/>
      <c r="L13433" s="35"/>
      <c r="M13433" s="35"/>
      <c r="N13433" s="35"/>
      <c r="O13433" s="35"/>
      <c r="P13433" s="35"/>
      <c r="Q13433" s="30">
        <v>0</v>
      </c>
      <c r="R13433" s="30"/>
      <c r="S13433" s="30"/>
      <c r="T13433" s="30"/>
      <c r="U13433" s="30"/>
      <c r="V13433" s="30"/>
      <c r="W13433" s="30"/>
      <c r="Y13433" s="30">
        <v>0</v>
      </c>
      <c r="Z13433" s="30"/>
      <c r="AA13433" s="30"/>
      <c r="AB13433" s="30"/>
      <c r="AC13433" s="30"/>
      <c r="AE13433" s="30">
        <v>0</v>
      </c>
      <c r="AF13433" s="30"/>
      <c r="AG13433" s="30"/>
      <c r="AH13433" s="30"/>
      <c r="AI13433" s="30"/>
      <c r="AJ13433" s="30"/>
      <c r="AK13433" s="30"/>
      <c r="AM13433" s="30">
        <v>0</v>
      </c>
      <c r="AN13433" s="30"/>
      <c r="AO13433" s="30"/>
      <c r="AP13433" s="30"/>
      <c r="AQ13433" s="30"/>
      <c r="AR13433" s="30"/>
      <c r="AS13433" s="30"/>
      <c r="AT13433" s="30"/>
      <c r="AW13433" s="30">
        <v>0</v>
      </c>
      <c r="AX13433" s="30"/>
      <c r="AY13433" s="30"/>
      <c r="AZ13433" s="30"/>
      <c r="BA13433" s="30"/>
      <c r="BB13433" s="30"/>
      <c r="BC13433" s="30"/>
      <c r="BD13433" s="30"/>
      <c r="BE13433" s="30"/>
      <c r="BF13433" s="30"/>
      <c r="BG13433" s="30">
        <v>0</v>
      </c>
      <c r="BH13433" s="30"/>
      <c r="BI13433" s="30"/>
      <c r="BJ13433" s="30"/>
      <c r="BK13433" s="30"/>
      <c r="BL13433" s="30"/>
      <c r="BM13433" s="30"/>
      <c r="BN13433" s="30"/>
      <c r="BO13433" s="30"/>
      <c r="BP13433" s="30"/>
      <c r="BR13433" s="30">
        <v>0</v>
      </c>
      <c r="BS13433" s="30"/>
      <c r="BT13433" s="30"/>
      <c r="BU13433" s="30"/>
      <c r="BV13433" s="30"/>
      <c r="BW13433" s="30"/>
      <c r="BX13433" s="30"/>
      <c r="BY13433" s="30"/>
      <c r="BZ13433" s="30"/>
      <c r="CA13433" s="30"/>
      <c r="CC13433" s="30">
        <v>0</v>
      </c>
      <c r="CD13433" s="30"/>
      <c r="CE13433" s="30"/>
      <c r="CF13433" s="30"/>
      <c r="CG13433" s="30"/>
      <c r="CH13433" s="30"/>
      <c r="CI13433" s="30"/>
      <c r="CJ13433" s="30"/>
      <c r="CK13433" s="30"/>
      <c r="CN13433" s="30">
        <v>-52551.82</v>
      </c>
      <c r="CO13433" s="30"/>
      <c r="CP13433" s="30"/>
      <c r="CQ13433" s="30"/>
      <c r="CR13433" s="30"/>
      <c r="CS13433" s="30"/>
      <c r="CT13433" s="30"/>
      <c r="CU13433" s="30"/>
      <c r="CW13433" s="30">
        <v>0</v>
      </c>
      <c r="CX13433" s="30"/>
      <c r="CY13433" s="30"/>
      <c r="CZ13433" s="30"/>
      <c r="DA13433" s="30"/>
      <c r="DB13433" s="30"/>
      <c r="DC13433" s="30"/>
      <c r="DD13433" s="30"/>
    </row>
    <row r="13434" spans="1:108" ht="6.75" customHeight="1" x14ac:dyDescent="0.2">
      <c r="A13434" s="68"/>
    </row>
    <row r="13435" spans="1:108" ht="8.25" customHeight="1" x14ac:dyDescent="0.2"/>
    <row r="13436" spans="1:108" ht="13.5" customHeight="1" x14ac:dyDescent="0.2">
      <c r="A13436" s="28"/>
      <c r="B13436" s="35" t="s">
        <v>1502</v>
      </c>
      <c r="C13436" s="35"/>
      <c r="D13436" s="35"/>
      <c r="E13436" s="35"/>
      <c r="F13436" s="35"/>
      <c r="G13436" s="35" t="s">
        <v>1608</v>
      </c>
      <c r="H13436" s="35"/>
      <c r="I13436" s="35"/>
      <c r="J13436" s="35"/>
      <c r="K13436" s="35"/>
      <c r="L13436" s="35"/>
      <c r="M13436" s="35"/>
      <c r="N13436" s="35"/>
      <c r="O13436" s="35"/>
      <c r="P13436" s="35"/>
      <c r="Q13436" s="30">
        <v>0</v>
      </c>
      <c r="R13436" s="30"/>
      <c r="S13436" s="30"/>
      <c r="T13436" s="30"/>
      <c r="U13436" s="30"/>
      <c r="V13436" s="30"/>
      <c r="W13436" s="30"/>
      <c r="Y13436" s="30">
        <v>0</v>
      </c>
      <c r="Z13436" s="30"/>
      <c r="AA13436" s="30"/>
      <c r="AB13436" s="30"/>
      <c r="AC13436" s="30"/>
      <c r="AE13436" s="30">
        <v>0</v>
      </c>
      <c r="AF13436" s="30"/>
      <c r="AG13436" s="30"/>
      <c r="AH13436" s="30"/>
      <c r="AI13436" s="30"/>
      <c r="AJ13436" s="30"/>
      <c r="AK13436" s="30"/>
      <c r="AM13436" s="30">
        <v>0</v>
      </c>
      <c r="AN13436" s="30"/>
      <c r="AO13436" s="30"/>
      <c r="AP13436" s="30"/>
      <c r="AQ13436" s="30"/>
      <c r="AR13436" s="30"/>
      <c r="AS13436" s="30"/>
      <c r="AT13436" s="30"/>
      <c r="AW13436" s="30">
        <v>0</v>
      </c>
      <c r="AX13436" s="30"/>
      <c r="AY13436" s="30"/>
      <c r="AZ13436" s="30"/>
      <c r="BA13436" s="30"/>
      <c r="BB13436" s="30"/>
      <c r="BC13436" s="30"/>
      <c r="BD13436" s="30"/>
      <c r="BE13436" s="30"/>
      <c r="BF13436" s="30"/>
      <c r="BG13436" s="30">
        <v>0</v>
      </c>
      <c r="BH13436" s="30"/>
      <c r="BI13436" s="30"/>
      <c r="BJ13436" s="30"/>
      <c r="BK13436" s="30"/>
      <c r="BL13436" s="30"/>
      <c r="BM13436" s="30"/>
      <c r="BN13436" s="30"/>
      <c r="BO13436" s="30"/>
      <c r="BP13436" s="30"/>
      <c r="BR13436" s="30">
        <v>0</v>
      </c>
      <c r="BS13436" s="30"/>
      <c r="BT13436" s="30"/>
      <c r="BU13436" s="30"/>
      <c r="BV13436" s="30"/>
      <c r="BW13436" s="30"/>
      <c r="BX13436" s="30"/>
      <c r="BY13436" s="30"/>
      <c r="BZ13436" s="30"/>
      <c r="CA13436" s="30"/>
      <c r="CC13436" s="30">
        <v>0</v>
      </c>
      <c r="CD13436" s="30"/>
      <c r="CE13436" s="30"/>
      <c r="CF13436" s="30"/>
      <c r="CG13436" s="30"/>
      <c r="CH13436" s="30"/>
      <c r="CI13436" s="30"/>
      <c r="CJ13436" s="30"/>
      <c r="CK13436" s="30"/>
      <c r="CN13436" s="30">
        <v>-52551.82</v>
      </c>
      <c r="CO13436" s="30"/>
      <c r="CP13436" s="30"/>
      <c r="CQ13436" s="30"/>
      <c r="CR13436" s="30"/>
      <c r="CS13436" s="30"/>
      <c r="CT13436" s="30"/>
      <c r="CU13436" s="30"/>
      <c r="CW13436" s="30">
        <v>0</v>
      </c>
      <c r="CX13436" s="30"/>
      <c r="CY13436" s="30"/>
      <c r="CZ13436" s="30"/>
      <c r="DA13436" s="30"/>
      <c r="DB13436" s="30"/>
      <c r="DC13436" s="30"/>
      <c r="DD13436" s="30"/>
    </row>
    <row r="13437" spans="1:108" ht="6.75" customHeight="1" x14ac:dyDescent="0.2">
      <c r="A13437" s="28"/>
    </row>
    <row r="13438" spans="1:108" ht="11.25" customHeight="1" x14ac:dyDescent="0.2"/>
    <row r="13439" spans="1:108" ht="18.75" customHeight="1" x14ac:dyDescent="0.2">
      <c r="A13439" s="29" t="s">
        <v>1609</v>
      </c>
      <c r="B13439" s="29"/>
      <c r="C13439" s="29"/>
      <c r="D13439" s="29"/>
      <c r="F13439" s="29" t="s">
        <v>1610</v>
      </c>
      <c r="G13439" s="29"/>
      <c r="H13439" s="29"/>
      <c r="I13439" s="29"/>
      <c r="J13439" s="29"/>
      <c r="K13439" s="29"/>
      <c r="L13439" s="29"/>
      <c r="M13439" s="29"/>
      <c r="N13439" s="29"/>
      <c r="O13439" s="29"/>
      <c r="P13439" s="29"/>
      <c r="Q13439" s="29"/>
      <c r="R13439" s="29"/>
      <c r="S13439" s="29"/>
      <c r="T13439" s="29"/>
      <c r="U13439" s="29"/>
      <c r="V13439" s="29"/>
      <c r="W13439" s="29"/>
      <c r="X13439" s="29"/>
      <c r="Y13439" s="29"/>
      <c r="Z13439" s="29"/>
      <c r="AA13439" s="29"/>
      <c r="AB13439" s="29"/>
      <c r="AC13439" s="29"/>
      <c r="AD13439" s="29"/>
      <c r="AE13439" s="29"/>
      <c r="AF13439" s="29"/>
      <c r="AG13439" s="29"/>
      <c r="AH13439" s="29"/>
      <c r="AI13439" s="29"/>
      <c r="AJ13439" s="29"/>
      <c r="AK13439" s="29"/>
      <c r="AL13439" s="29"/>
      <c r="AM13439" s="29"/>
      <c r="AN13439" s="29"/>
      <c r="AO13439" s="29"/>
      <c r="AP13439" s="29"/>
      <c r="AQ13439" s="29"/>
      <c r="AR13439" s="29"/>
      <c r="AS13439" s="29"/>
      <c r="AT13439" s="29"/>
      <c r="AU13439" s="29"/>
      <c r="AV13439" s="29"/>
      <c r="AW13439" s="29"/>
      <c r="AX13439" s="29"/>
      <c r="AY13439" s="29"/>
      <c r="AZ13439" s="29"/>
      <c r="BA13439" s="29"/>
    </row>
    <row r="13440" spans="1:108" ht="17.25" customHeight="1" x14ac:dyDescent="0.2">
      <c r="A13440" s="13"/>
      <c r="B13440" s="35" t="s">
        <v>1502</v>
      </c>
      <c r="C13440" s="35"/>
      <c r="D13440" s="35"/>
      <c r="E13440" s="35"/>
      <c r="F13440" s="35"/>
      <c r="G13440" s="35" t="s">
        <v>1611</v>
      </c>
      <c r="H13440" s="35"/>
      <c r="I13440" s="35"/>
      <c r="J13440" s="35"/>
      <c r="K13440" s="35"/>
      <c r="L13440" s="35"/>
      <c r="M13440" s="35"/>
      <c r="N13440" s="35"/>
      <c r="O13440" s="35"/>
      <c r="P13440" s="35"/>
      <c r="Q13440" s="30">
        <v>0</v>
      </c>
      <c r="R13440" s="30"/>
      <c r="S13440" s="30"/>
      <c r="T13440" s="30"/>
      <c r="U13440" s="30"/>
      <c r="V13440" s="30"/>
      <c r="W13440" s="30"/>
      <c r="Y13440" s="30">
        <v>0</v>
      </c>
      <c r="Z13440" s="30"/>
      <c r="AA13440" s="30"/>
      <c r="AB13440" s="30"/>
      <c r="AC13440" s="30"/>
      <c r="AE13440" s="30">
        <v>0</v>
      </c>
      <c r="AF13440" s="30"/>
      <c r="AG13440" s="30"/>
      <c r="AH13440" s="30"/>
      <c r="AI13440" s="30"/>
      <c r="AJ13440" s="30"/>
      <c r="AK13440" s="30"/>
      <c r="AM13440" s="30">
        <v>0</v>
      </c>
      <c r="AN13440" s="30"/>
      <c r="AO13440" s="30"/>
      <c r="AP13440" s="30"/>
      <c r="AQ13440" s="30"/>
      <c r="AR13440" s="30"/>
      <c r="AS13440" s="30"/>
      <c r="AT13440" s="30"/>
      <c r="AW13440" s="30">
        <v>0</v>
      </c>
      <c r="AX13440" s="30"/>
      <c r="AY13440" s="30"/>
      <c r="AZ13440" s="30"/>
      <c r="BA13440" s="30"/>
      <c r="BB13440" s="30"/>
      <c r="BC13440" s="30"/>
      <c r="BD13440" s="30"/>
      <c r="BE13440" s="30"/>
      <c r="BF13440" s="30"/>
      <c r="BG13440" s="30">
        <v>0</v>
      </c>
      <c r="BH13440" s="30"/>
      <c r="BI13440" s="30"/>
      <c r="BJ13440" s="30"/>
      <c r="BK13440" s="30"/>
      <c r="BL13440" s="30"/>
      <c r="BM13440" s="30"/>
      <c r="BN13440" s="30"/>
      <c r="BO13440" s="30"/>
      <c r="BP13440" s="30"/>
      <c r="BR13440" s="30">
        <v>0</v>
      </c>
      <c r="BS13440" s="30"/>
      <c r="BT13440" s="30"/>
      <c r="BU13440" s="30"/>
      <c r="BV13440" s="30"/>
      <c r="BW13440" s="30"/>
      <c r="BX13440" s="30"/>
      <c r="BY13440" s="30"/>
      <c r="BZ13440" s="30"/>
      <c r="CA13440" s="30"/>
      <c r="CC13440" s="30">
        <v>0</v>
      </c>
      <c r="CD13440" s="30"/>
      <c r="CE13440" s="30"/>
      <c r="CF13440" s="30"/>
      <c r="CG13440" s="30"/>
      <c r="CH13440" s="30"/>
      <c r="CI13440" s="30"/>
      <c r="CJ13440" s="30"/>
      <c r="CK13440" s="30"/>
      <c r="CN13440" s="30">
        <v>-15392.97</v>
      </c>
      <c r="CO13440" s="30"/>
      <c r="CP13440" s="30"/>
      <c r="CQ13440" s="30"/>
      <c r="CR13440" s="30"/>
      <c r="CS13440" s="30"/>
      <c r="CT13440" s="30"/>
      <c r="CU13440" s="30"/>
      <c r="CW13440" s="30">
        <v>0</v>
      </c>
      <c r="CX13440" s="30"/>
      <c r="CY13440" s="30"/>
      <c r="CZ13440" s="30"/>
      <c r="DA13440" s="30"/>
      <c r="DB13440" s="30"/>
      <c r="DC13440" s="30"/>
      <c r="DD13440" s="30"/>
    </row>
    <row r="13441" spans="1:109" ht="5.25" customHeight="1" x14ac:dyDescent="0.2"/>
    <row r="13442" spans="1:109" ht="2.25" customHeight="1" x14ac:dyDescent="0.2">
      <c r="A13442" s="31" t="s">
        <v>3</v>
      </c>
      <c r="B13442" s="31"/>
      <c r="F13442" s="31" t="s">
        <v>1312</v>
      </c>
      <c r="G13442" s="31"/>
      <c r="H13442" s="31"/>
      <c r="I13442" s="31"/>
      <c r="L13442" s="31" t="s">
        <v>1305</v>
      </c>
      <c r="M13442" s="31"/>
      <c r="N13442" s="31"/>
      <c r="O13442" s="31"/>
      <c r="Q13442" s="32">
        <v>236296.57</v>
      </c>
      <c r="R13442" s="32"/>
      <c r="S13442" s="32"/>
      <c r="T13442" s="32"/>
      <c r="U13442" s="32"/>
      <c r="V13442" s="32"/>
      <c r="W13442" s="32"/>
      <c r="Y13442" s="32">
        <v>0</v>
      </c>
      <c r="Z13442" s="32"/>
      <c r="AA13442" s="32"/>
      <c r="AB13442" s="32"/>
      <c r="AC13442" s="32"/>
      <c r="AE13442" s="32">
        <v>0</v>
      </c>
      <c r="AF13442" s="32"/>
      <c r="AG13442" s="32"/>
      <c r="AH13442" s="32"/>
      <c r="AI13442" s="32"/>
      <c r="AJ13442" s="32"/>
      <c r="AK13442" s="32"/>
      <c r="AM13442" s="32">
        <v>0</v>
      </c>
      <c r="AN13442" s="32"/>
      <c r="AO13442" s="32"/>
      <c r="AP13442" s="32"/>
      <c r="AQ13442" s="32"/>
      <c r="AR13442" s="32"/>
      <c r="AS13442" s="32"/>
      <c r="AT13442" s="32"/>
      <c r="AW13442" s="32">
        <v>0</v>
      </c>
      <c r="AX13442" s="32"/>
      <c r="AY13442" s="32"/>
      <c r="AZ13442" s="32"/>
      <c r="BA13442" s="32"/>
      <c r="BB13442" s="32"/>
      <c r="BC13442" s="32"/>
      <c r="BD13442" s="32"/>
      <c r="BE13442" s="32"/>
      <c r="BF13442" s="32"/>
      <c r="BG13442" s="32">
        <v>0</v>
      </c>
      <c r="BH13442" s="32"/>
      <c r="BI13442" s="32"/>
      <c r="BJ13442" s="32"/>
      <c r="BK13442" s="32"/>
      <c r="BL13442" s="32"/>
      <c r="BM13442" s="32"/>
      <c r="BN13442" s="32"/>
      <c r="BO13442" s="32"/>
      <c r="BP13442" s="32"/>
      <c r="BR13442" s="32">
        <v>0</v>
      </c>
      <c r="BS13442" s="32"/>
      <c r="BT13442" s="32"/>
      <c r="BU13442" s="32"/>
      <c r="BV13442" s="32"/>
      <c r="BW13442" s="32"/>
      <c r="BX13442" s="32"/>
      <c r="BY13442" s="32"/>
      <c r="BZ13442" s="32"/>
      <c r="CA13442" s="32"/>
      <c r="CC13442" s="32">
        <v>0</v>
      </c>
      <c r="CD13442" s="32"/>
      <c r="CE13442" s="32"/>
      <c r="CF13442" s="32"/>
      <c r="CG13442" s="32"/>
      <c r="CH13442" s="32"/>
      <c r="CI13442" s="32"/>
      <c r="CJ13442" s="32"/>
      <c r="CK13442" s="32"/>
      <c r="CN13442" s="32">
        <v>236296.57</v>
      </c>
      <c r="CO13442" s="32"/>
      <c r="CP13442" s="32"/>
      <c r="CQ13442" s="32"/>
      <c r="CR13442" s="32"/>
      <c r="CS13442" s="32"/>
      <c r="CT13442" s="32"/>
      <c r="CU13442" s="32"/>
      <c r="CW13442" s="32">
        <v>0</v>
      </c>
      <c r="CX13442" s="32"/>
      <c r="CY13442" s="32"/>
      <c r="CZ13442" s="32"/>
      <c r="DA13442" s="32"/>
      <c r="DB13442" s="32"/>
      <c r="DC13442" s="32"/>
      <c r="DD13442" s="32"/>
    </row>
    <row r="13443" spans="1:109" ht="14.25" customHeight="1" x14ac:dyDescent="0.2">
      <c r="A13443" s="31"/>
      <c r="B13443" s="31"/>
      <c r="F13443" s="31"/>
      <c r="G13443" s="31"/>
      <c r="H13443" s="31"/>
      <c r="I13443" s="31"/>
      <c r="L13443" s="31"/>
      <c r="M13443" s="31"/>
      <c r="N13443" s="31"/>
      <c r="O13443" s="31"/>
      <c r="Q13443" s="32"/>
      <c r="R13443" s="32"/>
      <c r="S13443" s="32"/>
      <c r="T13443" s="32"/>
      <c r="U13443" s="32"/>
      <c r="V13443" s="32"/>
      <c r="W13443" s="32"/>
      <c r="Y13443" s="32"/>
      <c r="Z13443" s="32"/>
      <c r="AA13443" s="32"/>
      <c r="AB13443" s="32"/>
      <c r="AC13443" s="32"/>
      <c r="AE13443" s="32"/>
      <c r="AF13443" s="32"/>
      <c r="AG13443" s="32"/>
      <c r="AH13443" s="32"/>
      <c r="AI13443" s="32"/>
      <c r="AJ13443" s="32"/>
      <c r="AK13443" s="32"/>
      <c r="AM13443" s="32"/>
      <c r="AN13443" s="32"/>
      <c r="AO13443" s="32"/>
      <c r="AP13443" s="32"/>
      <c r="AQ13443" s="32"/>
      <c r="AR13443" s="32"/>
      <c r="AS13443" s="32"/>
      <c r="AT13443" s="32"/>
      <c r="AW13443" s="32"/>
      <c r="AX13443" s="32"/>
      <c r="AY13443" s="32"/>
      <c r="AZ13443" s="32"/>
      <c r="BA13443" s="32"/>
      <c r="BB13443" s="32"/>
      <c r="BC13443" s="32"/>
      <c r="BD13443" s="32"/>
      <c r="BE13443" s="32"/>
      <c r="BF13443" s="32"/>
      <c r="BG13443" s="32"/>
      <c r="BH13443" s="32"/>
      <c r="BI13443" s="32"/>
      <c r="BJ13443" s="32"/>
      <c r="BK13443" s="32"/>
      <c r="BL13443" s="32"/>
      <c r="BM13443" s="32"/>
      <c r="BN13443" s="32"/>
      <c r="BO13443" s="32"/>
      <c r="BP13443" s="32"/>
      <c r="BR13443" s="32"/>
      <c r="BS13443" s="32"/>
      <c r="BT13443" s="32"/>
      <c r="BU13443" s="32"/>
      <c r="BV13443" s="32"/>
      <c r="BW13443" s="32"/>
      <c r="BX13443" s="32"/>
      <c r="BY13443" s="32"/>
      <c r="BZ13443" s="32"/>
      <c r="CA13443" s="32"/>
      <c r="CC13443" s="32"/>
      <c r="CD13443" s="32"/>
      <c r="CE13443" s="32"/>
      <c r="CF13443" s="32"/>
      <c r="CG13443" s="32"/>
      <c r="CH13443" s="32"/>
      <c r="CI13443" s="32"/>
      <c r="CJ13443" s="32"/>
      <c r="CK13443" s="32"/>
      <c r="CN13443" s="32"/>
      <c r="CO13443" s="32"/>
      <c r="CP13443" s="32"/>
      <c r="CQ13443" s="32"/>
      <c r="CR13443" s="32"/>
      <c r="CS13443" s="32"/>
      <c r="CT13443" s="32"/>
      <c r="CU13443" s="32"/>
      <c r="CW13443" s="32"/>
      <c r="CX13443" s="32"/>
      <c r="CY13443" s="32"/>
      <c r="CZ13443" s="32"/>
      <c r="DA13443" s="32"/>
      <c r="DB13443" s="32"/>
      <c r="DC13443" s="32"/>
      <c r="DD13443" s="32"/>
    </row>
    <row r="13444" spans="1:109" ht="16.5" customHeight="1" x14ac:dyDescent="0.2">
      <c r="A13444" s="31" t="s">
        <v>3</v>
      </c>
      <c r="B13444" s="31"/>
      <c r="F13444" s="31" t="s">
        <v>1312</v>
      </c>
      <c r="G13444" s="31"/>
      <c r="H13444" s="31"/>
      <c r="I13444" s="31"/>
      <c r="L13444" s="31" t="s">
        <v>605</v>
      </c>
      <c r="M13444" s="31"/>
      <c r="N13444" s="31"/>
      <c r="O13444" s="31"/>
      <c r="Q13444" s="32">
        <v>279498.96000000002</v>
      </c>
      <c r="R13444" s="32"/>
      <c r="S13444" s="32"/>
      <c r="T13444" s="32"/>
      <c r="U13444" s="32"/>
      <c r="V13444" s="32"/>
      <c r="W13444" s="32"/>
      <c r="Y13444" s="32">
        <v>0</v>
      </c>
      <c r="Z13444" s="32"/>
      <c r="AA13444" s="32"/>
      <c r="AB13444" s="32"/>
      <c r="AC13444" s="32"/>
      <c r="AE13444" s="32">
        <v>0</v>
      </c>
      <c r="AF13444" s="32"/>
      <c r="AG13444" s="32"/>
      <c r="AH13444" s="32"/>
      <c r="AI13444" s="32"/>
      <c r="AJ13444" s="32"/>
      <c r="AK13444" s="32"/>
      <c r="AM13444" s="32">
        <v>0</v>
      </c>
      <c r="AN13444" s="32"/>
      <c r="AO13444" s="32"/>
      <c r="AP13444" s="32"/>
      <c r="AQ13444" s="32"/>
      <c r="AR13444" s="32"/>
      <c r="AS13444" s="32"/>
      <c r="AT13444" s="32"/>
      <c r="AW13444" s="32">
        <v>0</v>
      </c>
      <c r="AX13444" s="32"/>
      <c r="AY13444" s="32"/>
      <c r="AZ13444" s="32"/>
      <c r="BA13444" s="32"/>
      <c r="BB13444" s="32"/>
      <c r="BC13444" s="32"/>
      <c r="BD13444" s="32"/>
      <c r="BE13444" s="32"/>
      <c r="BF13444" s="32"/>
      <c r="BG13444" s="32">
        <v>0</v>
      </c>
      <c r="BH13444" s="32"/>
      <c r="BI13444" s="32"/>
      <c r="BJ13444" s="32"/>
      <c r="BK13444" s="32"/>
      <c r="BL13444" s="32"/>
      <c r="BM13444" s="32"/>
      <c r="BN13444" s="32"/>
      <c r="BO13444" s="32"/>
      <c r="BP13444" s="32"/>
      <c r="BR13444" s="32">
        <v>0</v>
      </c>
      <c r="BS13444" s="32"/>
      <c r="BT13444" s="32"/>
      <c r="BU13444" s="32"/>
      <c r="BV13444" s="32"/>
      <c r="BW13444" s="32"/>
      <c r="BX13444" s="32"/>
      <c r="BY13444" s="32"/>
      <c r="BZ13444" s="32"/>
      <c r="CA13444" s="32"/>
      <c r="CC13444" s="32">
        <v>0</v>
      </c>
      <c r="CD13444" s="32"/>
      <c r="CE13444" s="32"/>
      <c r="CF13444" s="32"/>
      <c r="CG13444" s="32"/>
      <c r="CH13444" s="32"/>
      <c r="CI13444" s="32"/>
      <c r="CJ13444" s="32"/>
      <c r="CK13444" s="32"/>
      <c r="CN13444" s="32">
        <v>279498.96000000002</v>
      </c>
      <c r="CO13444" s="32"/>
      <c r="CP13444" s="32"/>
      <c r="CQ13444" s="32"/>
      <c r="CR13444" s="32"/>
      <c r="CS13444" s="32"/>
      <c r="CT13444" s="32"/>
      <c r="CU13444" s="32"/>
      <c r="CW13444" s="32">
        <v>92666.67</v>
      </c>
      <c r="CX13444" s="32"/>
      <c r="CY13444" s="32"/>
      <c r="CZ13444" s="32"/>
      <c r="DA13444" s="32"/>
      <c r="DB13444" s="32"/>
      <c r="DC13444" s="32"/>
      <c r="DD13444" s="32"/>
    </row>
    <row r="13445" spans="1:109" ht="18.75" customHeight="1" x14ac:dyDescent="0.2">
      <c r="A13445" s="31" t="s">
        <v>3</v>
      </c>
      <c r="B13445" s="31"/>
      <c r="F13445" s="31" t="s">
        <v>1312</v>
      </c>
      <c r="G13445" s="31"/>
      <c r="H13445" s="31"/>
      <c r="I13445" s="31"/>
      <c r="L13445" s="31" t="s">
        <v>533</v>
      </c>
      <c r="M13445" s="31"/>
      <c r="N13445" s="31"/>
      <c r="O13445" s="31"/>
      <c r="Q13445" s="32">
        <v>0</v>
      </c>
      <c r="R13445" s="32"/>
      <c r="S13445" s="32"/>
      <c r="T13445" s="32"/>
      <c r="U13445" s="32"/>
      <c r="V13445" s="32"/>
      <c r="W13445" s="32"/>
      <c r="Y13445" s="32">
        <v>0</v>
      </c>
      <c r="Z13445" s="32"/>
      <c r="AA13445" s="32"/>
      <c r="AB13445" s="32"/>
      <c r="AC13445" s="32"/>
      <c r="AE13445" s="32">
        <v>0</v>
      </c>
      <c r="AF13445" s="32"/>
      <c r="AG13445" s="32"/>
      <c r="AH13445" s="32"/>
      <c r="AI13445" s="32"/>
      <c r="AJ13445" s="32"/>
      <c r="AK13445" s="32"/>
      <c r="AM13445" s="32">
        <v>0</v>
      </c>
      <c r="AN13445" s="32"/>
      <c r="AO13445" s="32"/>
      <c r="AP13445" s="32"/>
      <c r="AQ13445" s="32"/>
      <c r="AR13445" s="32"/>
      <c r="AS13445" s="32"/>
      <c r="AT13445" s="32"/>
      <c r="AW13445" s="32">
        <v>0</v>
      </c>
      <c r="AX13445" s="32"/>
      <c r="AY13445" s="32"/>
      <c r="AZ13445" s="32"/>
      <c r="BA13445" s="32"/>
      <c r="BB13445" s="32"/>
      <c r="BC13445" s="32"/>
      <c r="BD13445" s="32"/>
      <c r="BE13445" s="32"/>
      <c r="BF13445" s="32"/>
      <c r="BG13445" s="32">
        <v>90000</v>
      </c>
      <c r="BH13445" s="32"/>
      <c r="BI13445" s="32"/>
      <c r="BJ13445" s="32"/>
      <c r="BK13445" s="32"/>
      <c r="BL13445" s="32"/>
      <c r="BM13445" s="32"/>
      <c r="BN13445" s="32"/>
      <c r="BO13445" s="32"/>
      <c r="BP13445" s="32"/>
      <c r="BR13445" s="32">
        <v>0</v>
      </c>
      <c r="BS13445" s="32"/>
      <c r="BT13445" s="32"/>
      <c r="BU13445" s="32"/>
      <c r="BV13445" s="32"/>
      <c r="BW13445" s="32"/>
      <c r="BX13445" s="32"/>
      <c r="BY13445" s="32"/>
      <c r="BZ13445" s="32"/>
      <c r="CA13445" s="32"/>
      <c r="CC13445" s="32">
        <v>0</v>
      </c>
      <c r="CD13445" s="32"/>
      <c r="CE13445" s="32"/>
      <c r="CF13445" s="32"/>
      <c r="CG13445" s="32"/>
      <c r="CH13445" s="32"/>
      <c r="CI13445" s="32"/>
      <c r="CJ13445" s="32"/>
      <c r="CK13445" s="32"/>
      <c r="CN13445" s="32">
        <v>-90000</v>
      </c>
      <c r="CO13445" s="32"/>
      <c r="CP13445" s="32"/>
      <c r="CQ13445" s="32"/>
      <c r="CR13445" s="32"/>
      <c r="CS13445" s="32"/>
      <c r="CT13445" s="32"/>
      <c r="CU13445" s="32"/>
      <c r="CW13445" s="32">
        <v>0</v>
      </c>
      <c r="CX13445" s="32"/>
      <c r="CY13445" s="32"/>
      <c r="CZ13445" s="32"/>
      <c r="DA13445" s="32"/>
      <c r="DB13445" s="32"/>
      <c r="DC13445" s="32"/>
      <c r="DD13445" s="32"/>
    </row>
    <row r="13446" spans="1:109" ht="13.5" customHeight="1" x14ac:dyDescent="0.2">
      <c r="A13446" s="68"/>
      <c r="B13446" s="35" t="s">
        <v>160</v>
      </c>
      <c r="C13446" s="35"/>
      <c r="D13446" s="35"/>
      <c r="E13446" s="35"/>
      <c r="F13446" s="35"/>
      <c r="G13446" s="35" t="s">
        <v>1612</v>
      </c>
      <c r="H13446" s="35"/>
      <c r="I13446" s="35"/>
      <c r="J13446" s="35"/>
      <c r="K13446" s="35"/>
      <c r="L13446" s="35"/>
      <c r="M13446" s="35"/>
      <c r="N13446" s="35"/>
      <c r="O13446" s="35"/>
      <c r="P13446" s="35"/>
      <c r="Q13446" s="30">
        <v>515795.53</v>
      </c>
      <c r="R13446" s="30"/>
      <c r="S13446" s="30"/>
      <c r="T13446" s="30"/>
      <c r="U13446" s="30"/>
      <c r="V13446" s="30"/>
      <c r="W13446" s="30"/>
      <c r="Y13446" s="30">
        <v>0</v>
      </c>
      <c r="Z13446" s="30"/>
      <c r="AA13446" s="30"/>
      <c r="AB13446" s="30"/>
      <c r="AC13446" s="30"/>
      <c r="AE13446" s="30">
        <v>0</v>
      </c>
      <c r="AF13446" s="30"/>
      <c r="AG13446" s="30"/>
      <c r="AH13446" s="30"/>
      <c r="AI13446" s="30"/>
      <c r="AJ13446" s="30"/>
      <c r="AK13446" s="30"/>
      <c r="AM13446" s="30">
        <v>0</v>
      </c>
      <c r="AN13446" s="30"/>
      <c r="AO13446" s="30"/>
      <c r="AP13446" s="30"/>
      <c r="AQ13446" s="30"/>
      <c r="AR13446" s="30"/>
      <c r="AS13446" s="30"/>
      <c r="AT13446" s="30"/>
      <c r="AW13446" s="30">
        <v>0</v>
      </c>
      <c r="AX13446" s="30"/>
      <c r="AY13446" s="30"/>
      <c r="AZ13446" s="30"/>
      <c r="BA13446" s="30"/>
      <c r="BB13446" s="30"/>
      <c r="BC13446" s="30"/>
      <c r="BD13446" s="30"/>
      <c r="BE13446" s="30"/>
      <c r="BF13446" s="30"/>
      <c r="BG13446" s="30">
        <v>90000</v>
      </c>
      <c r="BH13446" s="30"/>
      <c r="BI13446" s="30"/>
      <c r="BJ13446" s="30"/>
      <c r="BK13446" s="30"/>
      <c r="BL13446" s="30"/>
      <c r="BM13446" s="30"/>
      <c r="BN13446" s="30"/>
      <c r="BO13446" s="30"/>
      <c r="BP13446" s="30"/>
      <c r="BR13446" s="30">
        <v>0</v>
      </c>
      <c r="BS13446" s="30"/>
      <c r="BT13446" s="30"/>
      <c r="BU13446" s="30"/>
      <c r="BV13446" s="30"/>
      <c r="BW13446" s="30"/>
      <c r="BX13446" s="30"/>
      <c r="BY13446" s="30"/>
      <c r="BZ13446" s="30"/>
      <c r="CA13446" s="30"/>
      <c r="CC13446" s="30">
        <v>0</v>
      </c>
      <c r="CD13446" s="30"/>
      <c r="CE13446" s="30"/>
      <c r="CF13446" s="30"/>
      <c r="CG13446" s="30"/>
      <c r="CH13446" s="30"/>
      <c r="CI13446" s="30"/>
      <c r="CJ13446" s="30"/>
      <c r="CK13446" s="30"/>
      <c r="CN13446" s="30">
        <v>425795.53</v>
      </c>
      <c r="CO13446" s="30"/>
      <c r="CP13446" s="30"/>
      <c r="CQ13446" s="30"/>
      <c r="CR13446" s="30"/>
      <c r="CS13446" s="30"/>
      <c r="CT13446" s="30"/>
      <c r="CU13446" s="30"/>
      <c r="CW13446" s="30">
        <v>92666.67</v>
      </c>
      <c r="CX13446" s="30"/>
      <c r="CY13446" s="30"/>
      <c r="CZ13446" s="30"/>
      <c r="DA13446" s="30"/>
      <c r="DB13446" s="30"/>
      <c r="DC13446" s="30"/>
      <c r="DD13446" s="30"/>
    </row>
    <row r="13447" spans="1:109" ht="6.75" customHeight="1" x14ac:dyDescent="0.2">
      <c r="A13447" s="68"/>
    </row>
    <row r="13448" spans="1:109" ht="8.25" customHeight="1" x14ac:dyDescent="0.2"/>
    <row r="13449" spans="1:109" ht="13.5" customHeight="1" x14ac:dyDescent="0.2">
      <c r="A13449" s="28"/>
      <c r="B13449" s="35" t="s">
        <v>1502</v>
      </c>
      <c r="C13449" s="35"/>
      <c r="D13449" s="35"/>
      <c r="E13449" s="35"/>
      <c r="F13449" s="35"/>
      <c r="G13449" s="35" t="s">
        <v>1613</v>
      </c>
      <c r="H13449" s="35"/>
      <c r="I13449" s="35"/>
      <c r="J13449" s="35"/>
      <c r="K13449" s="35"/>
      <c r="L13449" s="35"/>
      <c r="M13449" s="35"/>
      <c r="N13449" s="35"/>
      <c r="O13449" s="35"/>
      <c r="P13449" s="35"/>
      <c r="Q13449" s="30">
        <v>515795.53</v>
      </c>
      <c r="R13449" s="30"/>
      <c r="S13449" s="30"/>
      <c r="T13449" s="30"/>
      <c r="U13449" s="30"/>
      <c r="V13449" s="30"/>
      <c r="W13449" s="30"/>
      <c r="Y13449" s="30">
        <v>0</v>
      </c>
      <c r="Z13449" s="30"/>
      <c r="AA13449" s="30"/>
      <c r="AB13449" s="30"/>
      <c r="AC13449" s="30"/>
      <c r="AE13449" s="30">
        <v>0</v>
      </c>
      <c r="AF13449" s="30"/>
      <c r="AG13449" s="30"/>
      <c r="AH13449" s="30"/>
      <c r="AI13449" s="30"/>
      <c r="AJ13449" s="30"/>
      <c r="AK13449" s="30"/>
      <c r="AM13449" s="30">
        <v>0</v>
      </c>
      <c r="AN13449" s="30"/>
      <c r="AO13449" s="30"/>
      <c r="AP13449" s="30"/>
      <c r="AQ13449" s="30"/>
      <c r="AR13449" s="30"/>
      <c r="AS13449" s="30"/>
      <c r="AT13449" s="30"/>
      <c r="AW13449" s="30">
        <v>0</v>
      </c>
      <c r="AX13449" s="30"/>
      <c r="AY13449" s="30"/>
      <c r="AZ13449" s="30"/>
      <c r="BA13449" s="30"/>
      <c r="BB13449" s="30"/>
      <c r="BC13449" s="30"/>
      <c r="BD13449" s="30"/>
      <c r="BE13449" s="30"/>
      <c r="BF13449" s="30"/>
      <c r="BG13449" s="30">
        <v>90000</v>
      </c>
      <c r="BH13449" s="30"/>
      <c r="BI13449" s="30"/>
      <c r="BJ13449" s="30"/>
      <c r="BK13449" s="30"/>
      <c r="BL13449" s="30"/>
      <c r="BM13449" s="30"/>
      <c r="BN13449" s="30"/>
      <c r="BO13449" s="30"/>
      <c r="BP13449" s="30"/>
      <c r="BR13449" s="30">
        <v>0</v>
      </c>
      <c r="BS13449" s="30"/>
      <c r="BT13449" s="30"/>
      <c r="BU13449" s="30"/>
      <c r="BV13449" s="30"/>
      <c r="BW13449" s="30"/>
      <c r="BX13449" s="30"/>
      <c r="BY13449" s="30"/>
      <c r="BZ13449" s="30"/>
      <c r="CA13449" s="30"/>
      <c r="CC13449" s="30">
        <v>0</v>
      </c>
      <c r="CD13449" s="30"/>
      <c r="CE13449" s="30"/>
      <c r="CF13449" s="30"/>
      <c r="CG13449" s="30"/>
      <c r="CH13449" s="30"/>
      <c r="CI13449" s="30"/>
      <c r="CJ13449" s="30"/>
      <c r="CK13449" s="30"/>
      <c r="CN13449" s="30">
        <v>410402.56</v>
      </c>
      <c r="CO13449" s="30"/>
      <c r="CP13449" s="30"/>
      <c r="CQ13449" s="30"/>
      <c r="CR13449" s="30"/>
      <c r="CS13449" s="30"/>
      <c r="CT13449" s="30"/>
      <c r="CU13449" s="30"/>
      <c r="CW13449" s="30">
        <v>92666.67</v>
      </c>
      <c r="CX13449" s="30"/>
      <c r="CY13449" s="30"/>
      <c r="CZ13449" s="30"/>
      <c r="DA13449" s="30"/>
      <c r="DB13449" s="30"/>
      <c r="DC13449" s="30"/>
      <c r="DD13449" s="30"/>
    </row>
    <row r="13450" spans="1:109" ht="6.75" customHeight="1" x14ac:dyDescent="0.2">
      <c r="A13450" s="28"/>
    </row>
    <row r="13451" spans="1:109" ht="8.25" customHeight="1" x14ac:dyDescent="0.2"/>
    <row r="13452" spans="1:109" ht="15" customHeight="1" x14ac:dyDescent="0.2">
      <c r="A13452" s="41"/>
      <c r="B13452" s="35" t="s">
        <v>1502</v>
      </c>
      <c r="C13452" s="35"/>
      <c r="D13452" s="35"/>
      <c r="E13452" s="35"/>
      <c r="F13452" s="35"/>
      <c r="G13452" s="35" t="s">
        <v>1614</v>
      </c>
      <c r="H13452" s="35"/>
      <c r="I13452" s="35"/>
      <c r="J13452" s="35"/>
      <c r="K13452" s="35"/>
      <c r="L13452" s="35"/>
      <c r="M13452" s="35"/>
      <c r="N13452" s="35"/>
      <c r="O13452" s="35"/>
      <c r="P13452" s="35"/>
      <c r="Q13452" s="30">
        <v>2249032.64</v>
      </c>
      <c r="R13452" s="30"/>
      <c r="S13452" s="30"/>
      <c r="T13452" s="30"/>
      <c r="U13452" s="30"/>
      <c r="V13452" s="30"/>
      <c r="W13452" s="30"/>
      <c r="Y13452" s="30">
        <v>0</v>
      </c>
      <c r="Z13452" s="30"/>
      <c r="AA13452" s="30"/>
      <c r="AB13452" s="30"/>
      <c r="AC13452" s="30"/>
      <c r="AE13452" s="30">
        <v>-68000</v>
      </c>
      <c r="AF13452" s="30"/>
      <c r="AG13452" s="30"/>
      <c r="AH13452" s="30"/>
      <c r="AI13452" s="30"/>
      <c r="AJ13452" s="30"/>
      <c r="AK13452" s="30"/>
      <c r="AM13452" s="30">
        <v>0</v>
      </c>
      <c r="AN13452" s="30"/>
      <c r="AO13452" s="30"/>
      <c r="AP13452" s="30"/>
      <c r="AQ13452" s="30"/>
      <c r="AR13452" s="30"/>
      <c r="AS13452" s="30"/>
      <c r="AT13452" s="30"/>
      <c r="AW13452" s="30">
        <v>903507.7</v>
      </c>
      <c r="AX13452" s="30"/>
      <c r="AY13452" s="30"/>
      <c r="AZ13452" s="30"/>
      <c r="BA13452" s="30"/>
      <c r="BB13452" s="30"/>
      <c r="BC13452" s="30"/>
      <c r="BD13452" s="30"/>
      <c r="BE13452" s="30"/>
      <c r="BF13452" s="30"/>
      <c r="BG13452" s="30">
        <v>1293604</v>
      </c>
      <c r="BH13452" s="30"/>
      <c r="BI13452" s="30"/>
      <c r="BJ13452" s="30"/>
      <c r="BK13452" s="30"/>
      <c r="BL13452" s="30"/>
      <c r="BM13452" s="30"/>
      <c r="BN13452" s="30"/>
      <c r="BO13452" s="30"/>
      <c r="BP13452" s="30"/>
      <c r="BR13452" s="30">
        <v>0</v>
      </c>
      <c r="BS13452" s="30"/>
      <c r="BT13452" s="30"/>
      <c r="BU13452" s="30"/>
      <c r="BV13452" s="30"/>
      <c r="BW13452" s="30"/>
      <c r="BX13452" s="30"/>
      <c r="BY13452" s="30"/>
      <c r="BZ13452" s="30"/>
      <c r="CA13452" s="30"/>
      <c r="CC13452" s="30">
        <v>136274.4</v>
      </c>
      <c r="CD13452" s="30"/>
      <c r="CE13452" s="30"/>
      <c r="CF13452" s="30"/>
      <c r="CG13452" s="30"/>
      <c r="CH13452" s="30"/>
      <c r="CI13452" s="30"/>
      <c r="CJ13452" s="30"/>
      <c r="CK13452" s="30"/>
      <c r="CN13452" s="30">
        <v>196765.09</v>
      </c>
      <c r="CO13452" s="30"/>
      <c r="CP13452" s="30"/>
      <c r="CQ13452" s="30"/>
      <c r="CR13452" s="30"/>
      <c r="CS13452" s="30"/>
      <c r="CT13452" s="30"/>
      <c r="CU13452" s="30"/>
      <c r="CW13452" s="30">
        <v>336747.86</v>
      </c>
      <c r="CX13452" s="30"/>
      <c r="CY13452" s="30"/>
      <c r="CZ13452" s="30"/>
      <c r="DA13452" s="30"/>
      <c r="DB13452" s="30"/>
      <c r="DC13452" s="30"/>
      <c r="DD13452" s="30"/>
    </row>
    <row r="13453" spans="1:109" ht="17.25" customHeight="1" x14ac:dyDescent="0.2">
      <c r="A13453" s="41"/>
      <c r="B13453" s="35" t="s">
        <v>1615</v>
      </c>
      <c r="C13453" s="35"/>
      <c r="D13453" s="35"/>
      <c r="E13453" s="35"/>
      <c r="F13453" s="35"/>
      <c r="G13453" s="35"/>
      <c r="H13453" s="35"/>
      <c r="I13453" s="35"/>
      <c r="J13453" s="35"/>
      <c r="K13453" s="35"/>
      <c r="L13453" s="35"/>
      <c r="M13453" s="35"/>
      <c r="N13453" s="35"/>
      <c r="O13453" s="35"/>
      <c r="P13453" s="35"/>
      <c r="Q13453" s="35"/>
      <c r="R13453" s="35"/>
      <c r="S13453" s="35"/>
      <c r="T13453" s="35"/>
      <c r="U13453" s="35"/>
      <c r="V13453" s="35"/>
      <c r="W13453" s="35"/>
      <c r="X13453" s="35"/>
      <c r="Y13453" s="35"/>
      <c r="Z13453" s="35"/>
      <c r="AA13453" s="35"/>
      <c r="AB13453" s="35"/>
      <c r="AC13453" s="35"/>
      <c r="AD13453" s="35"/>
      <c r="AE13453" s="35"/>
    </row>
    <row r="13454" spans="1:109" ht="6" customHeight="1" x14ac:dyDescent="0.2"/>
    <row r="13455" spans="1:109" ht="18.75" customHeight="1" x14ac:dyDescent="0.2">
      <c r="A13455" s="34" t="s">
        <v>1616</v>
      </c>
      <c r="B13455" s="34"/>
      <c r="C13455" s="34"/>
      <c r="D13455" s="34"/>
      <c r="E13455" s="34"/>
      <c r="F13455" s="34"/>
      <c r="G13455" s="34"/>
      <c r="H13455" s="34"/>
      <c r="I13455" s="34"/>
      <c r="J13455" s="34"/>
      <c r="K13455" s="34"/>
      <c r="L13455" s="34"/>
      <c r="M13455" s="34"/>
      <c r="N13455" s="34"/>
      <c r="O13455" s="34"/>
      <c r="P13455" s="34"/>
      <c r="Q13455" s="34"/>
      <c r="R13455" s="34"/>
      <c r="S13455" s="34"/>
      <c r="T13455" s="34"/>
      <c r="U13455" s="34"/>
      <c r="V13455" s="34"/>
      <c r="W13455" s="34"/>
      <c r="X13455" s="34"/>
      <c r="Y13455" s="34"/>
      <c r="Z13455" s="34"/>
      <c r="AA13455" s="34"/>
      <c r="AB13455" s="34"/>
      <c r="AC13455" s="34"/>
      <c r="AD13455" s="34"/>
      <c r="AE13455" s="34"/>
      <c r="AF13455" s="34"/>
      <c r="AG13455" s="34"/>
      <c r="AH13455" s="34"/>
      <c r="AI13455" s="34"/>
      <c r="AJ13455" s="34"/>
      <c r="AK13455" s="34"/>
      <c r="AL13455" s="34"/>
      <c r="AM13455" s="34"/>
      <c r="AN13455" s="34"/>
      <c r="AO13455" s="34"/>
      <c r="AP13455" s="34"/>
      <c r="AQ13455" s="34"/>
      <c r="AR13455" s="34"/>
      <c r="AS13455" s="34"/>
      <c r="AT13455" s="34"/>
      <c r="AU13455" s="34"/>
      <c r="AV13455" s="34"/>
      <c r="AW13455" s="34"/>
      <c r="AX13455" s="34"/>
      <c r="AY13455" s="34"/>
      <c r="AZ13455" s="34"/>
      <c r="BA13455" s="34"/>
      <c r="BB13455" s="34"/>
      <c r="BC13455" s="34"/>
      <c r="BD13455" s="34"/>
      <c r="BE13455" s="34"/>
      <c r="BF13455" s="34"/>
      <c r="BG13455" s="34"/>
      <c r="BH13455" s="34"/>
      <c r="BI13455" s="34"/>
      <c r="BJ13455" s="34"/>
      <c r="BK13455" s="34"/>
      <c r="BL13455" s="34"/>
      <c r="BM13455" s="34"/>
      <c r="BN13455" s="34"/>
      <c r="BO13455" s="34"/>
      <c r="BP13455" s="34"/>
      <c r="BQ13455" s="34"/>
      <c r="BR13455" s="34"/>
      <c r="BS13455" s="34"/>
      <c r="BT13455" s="34"/>
      <c r="BU13455" s="34"/>
      <c r="BV13455" s="34"/>
      <c r="BW13455" s="34"/>
      <c r="BX13455" s="34"/>
      <c r="BY13455" s="34"/>
      <c r="BZ13455" s="34"/>
      <c r="CA13455" s="34"/>
      <c r="CB13455" s="34"/>
      <c r="CC13455" s="34"/>
      <c r="CD13455" s="34"/>
      <c r="CE13455" s="34"/>
      <c r="CF13455" s="34"/>
      <c r="CG13455" s="34"/>
      <c r="CH13455" s="34"/>
      <c r="CI13455" s="34"/>
      <c r="CJ13455" s="34"/>
      <c r="CK13455" s="34"/>
      <c r="CL13455" s="34"/>
      <c r="CM13455" s="34"/>
      <c r="CN13455" s="34"/>
      <c r="CO13455" s="34"/>
      <c r="CP13455" s="34"/>
      <c r="CQ13455" s="34"/>
      <c r="CR13455" s="34"/>
      <c r="CS13455" s="34"/>
      <c r="CT13455" s="34"/>
      <c r="CU13455" s="34"/>
      <c r="CV13455" s="34"/>
      <c r="CW13455" s="34"/>
      <c r="CX13455" s="34"/>
      <c r="CY13455" s="34"/>
      <c r="CZ13455" s="34"/>
      <c r="DA13455" s="34"/>
      <c r="DB13455" s="34"/>
      <c r="DC13455" s="34"/>
      <c r="DD13455" s="34"/>
      <c r="DE13455" s="34"/>
    </row>
    <row r="13456" spans="1:109" ht="13.5" customHeight="1" x14ac:dyDescent="0.2"/>
    <row r="13457" spans="1:108" ht="7.5" customHeight="1" x14ac:dyDescent="0.2"/>
    <row r="13458" spans="1:108" ht="15" customHeight="1" x14ac:dyDescent="0.2">
      <c r="A13458" s="35" t="s">
        <v>1617</v>
      </c>
      <c r="B13458" s="35"/>
      <c r="C13458" s="35"/>
      <c r="E13458" s="35" t="s">
        <v>1618</v>
      </c>
      <c r="F13458" s="35"/>
      <c r="G13458" s="35"/>
      <c r="H13458" s="35"/>
      <c r="I13458" s="35"/>
      <c r="J13458" s="35"/>
      <c r="K13458" s="35"/>
      <c r="L13458" s="35"/>
      <c r="M13458" s="35"/>
      <c r="N13458" s="35"/>
      <c r="O13458" s="35"/>
      <c r="P13458" s="35"/>
      <c r="R13458" s="35" t="s">
        <v>1619</v>
      </c>
      <c r="S13458" s="35"/>
      <c r="T13458" s="35"/>
      <c r="U13458" s="35"/>
      <c r="V13458" s="35"/>
      <c r="W13458" s="35"/>
      <c r="X13458" s="35"/>
      <c r="Y13458" s="35"/>
      <c r="Z13458" s="35"/>
      <c r="AA13458" s="35"/>
      <c r="AB13458" s="35"/>
      <c r="AC13458" s="35"/>
      <c r="AD13458" s="35"/>
      <c r="AE13458" s="35"/>
      <c r="AF13458" s="35"/>
      <c r="AG13458" s="35"/>
      <c r="AH13458" s="35"/>
      <c r="AI13458" s="35"/>
      <c r="AJ13458" s="35"/>
      <c r="AK13458" s="35"/>
      <c r="AL13458" s="35"/>
      <c r="AM13458" s="35"/>
      <c r="AN13458" s="35"/>
      <c r="AO13458" s="35"/>
      <c r="AP13458" s="35"/>
      <c r="AQ13458" s="35"/>
      <c r="AR13458" s="35"/>
      <c r="AS13458" s="35"/>
      <c r="AT13458" s="35"/>
      <c r="AU13458" s="35"/>
      <c r="AV13458" s="35"/>
      <c r="AW13458" s="35"/>
      <c r="AX13458" s="35"/>
      <c r="AY13458" s="35"/>
      <c r="AZ13458" s="35"/>
      <c r="BA13458" s="35"/>
      <c r="BB13458" s="35"/>
      <c r="BC13458" s="35"/>
      <c r="BD13458" s="35"/>
      <c r="BE13458" s="35"/>
      <c r="BF13458" s="35"/>
      <c r="BG13458" s="35"/>
      <c r="BH13458" s="35"/>
      <c r="BI13458" s="35"/>
      <c r="BJ13458" s="35"/>
      <c r="BK13458" s="35"/>
      <c r="BL13458" s="35"/>
      <c r="BM13458" s="35"/>
      <c r="BN13458" s="35"/>
      <c r="BO13458" s="35"/>
      <c r="BP13458" s="35"/>
      <c r="BQ13458" s="35"/>
      <c r="BR13458" s="35"/>
      <c r="BS13458" s="35"/>
      <c r="BT13458" s="35"/>
      <c r="BU13458" s="35"/>
      <c r="BV13458" s="35"/>
      <c r="CK13458" s="33" t="s">
        <v>1620</v>
      </c>
      <c r="CL13458" s="33"/>
      <c r="CM13458" s="33"/>
      <c r="CN13458" s="33"/>
      <c r="CO13458" s="33"/>
      <c r="CP13458" s="33"/>
      <c r="CQ13458" s="33"/>
      <c r="CR13458" s="33"/>
      <c r="CS13458" s="33"/>
      <c r="CT13458" s="33"/>
    </row>
    <row r="13459" spans="1:108" ht="13.5" customHeight="1" x14ac:dyDescent="0.2">
      <c r="A13459" s="35" t="s">
        <v>1621</v>
      </c>
      <c r="B13459" s="35"/>
      <c r="C13459" s="35"/>
      <c r="E13459" s="35" t="s">
        <v>1622</v>
      </c>
      <c r="F13459" s="35"/>
      <c r="G13459" s="35"/>
      <c r="H13459" s="35"/>
      <c r="I13459" s="35"/>
      <c r="J13459" s="35"/>
      <c r="K13459" s="35"/>
      <c r="L13459" s="35"/>
      <c r="M13459" s="35"/>
      <c r="N13459" s="35"/>
      <c r="O13459" s="35"/>
      <c r="P13459" s="35"/>
      <c r="R13459" s="35" t="s">
        <v>1623</v>
      </c>
      <c r="S13459" s="35"/>
      <c r="T13459" s="35"/>
      <c r="U13459" s="35"/>
      <c r="V13459" s="35"/>
      <c r="W13459" s="35"/>
      <c r="X13459" s="35"/>
      <c r="Y13459" s="35"/>
      <c r="Z13459" s="35"/>
      <c r="AA13459" s="35"/>
      <c r="AB13459" s="35"/>
      <c r="AC13459" s="35"/>
      <c r="AD13459" s="35"/>
      <c r="AE13459" s="35"/>
      <c r="AF13459" s="35"/>
      <c r="AG13459" s="35"/>
      <c r="AH13459" s="35"/>
      <c r="AI13459" s="35"/>
      <c r="AJ13459" s="35"/>
      <c r="AK13459" s="35"/>
      <c r="AL13459" s="35"/>
      <c r="AM13459" s="35"/>
      <c r="AN13459" s="35"/>
      <c r="AO13459" s="35"/>
      <c r="AP13459" s="35"/>
      <c r="AQ13459" s="35"/>
      <c r="AR13459" s="35"/>
      <c r="AS13459" s="35"/>
      <c r="AT13459" s="35"/>
      <c r="AU13459" s="35"/>
      <c r="AV13459" s="35"/>
      <c r="AW13459" s="35"/>
      <c r="AX13459" s="35"/>
      <c r="AY13459" s="35"/>
      <c r="AZ13459" s="35"/>
      <c r="BA13459" s="35"/>
      <c r="BB13459" s="35"/>
      <c r="BC13459" s="35"/>
      <c r="BD13459" s="35"/>
      <c r="BE13459" s="35"/>
      <c r="BF13459" s="35"/>
      <c r="BG13459" s="35"/>
      <c r="BH13459" s="35"/>
      <c r="BI13459" s="35"/>
      <c r="BJ13459" s="35"/>
      <c r="BK13459" s="35"/>
      <c r="BL13459" s="35"/>
      <c r="BM13459" s="35"/>
      <c r="BN13459" s="35"/>
      <c r="BO13459" s="35"/>
      <c r="BP13459" s="35"/>
      <c r="BQ13459" s="35"/>
      <c r="BR13459" s="35"/>
      <c r="BS13459" s="35"/>
      <c r="BT13459" s="35"/>
      <c r="BU13459" s="35"/>
      <c r="BV13459" s="35"/>
      <c r="BY13459" s="36" t="s">
        <v>1624</v>
      </c>
      <c r="BZ13459" s="36"/>
      <c r="CA13459" s="36"/>
      <c r="CB13459" s="36"/>
      <c r="CC13459" s="36"/>
      <c r="CD13459" s="36"/>
      <c r="CE13459" s="36"/>
      <c r="CF13459" s="36"/>
      <c r="CG13459" s="36"/>
      <c r="CH13459" s="36"/>
      <c r="CI13459" s="36"/>
      <c r="CK13459" s="36" t="s">
        <v>1625</v>
      </c>
      <c r="CL13459" s="36"/>
      <c r="CM13459" s="36"/>
      <c r="CN13459" s="36"/>
      <c r="CO13459" s="36"/>
      <c r="CP13459" s="36"/>
      <c r="CQ13459" s="36"/>
      <c r="CR13459" s="36"/>
      <c r="CS13459" s="36"/>
      <c r="CT13459" s="36"/>
      <c r="CU13459" s="36" t="s">
        <v>1626</v>
      </c>
      <c r="CV13459" s="36"/>
      <c r="CW13459" s="36"/>
      <c r="CX13459" s="36"/>
      <c r="CY13459" s="36"/>
      <c r="CZ13459" s="36"/>
      <c r="DA13459" s="36"/>
      <c r="DB13459" s="36"/>
      <c r="DC13459" s="36"/>
      <c r="DD13459" s="36"/>
    </row>
    <row r="13460" spans="1:108" ht="6" customHeight="1" x14ac:dyDescent="0.2"/>
    <row r="13461" spans="1:108" ht="3" customHeight="1" x14ac:dyDescent="0.2"/>
    <row r="13462" spans="1:108" ht="6" customHeight="1" x14ac:dyDescent="0.2"/>
    <row r="13463" spans="1:108" ht="16.5" customHeight="1" x14ac:dyDescent="0.2">
      <c r="E13463" s="29" t="s">
        <v>1627</v>
      </c>
      <c r="F13463" s="29"/>
      <c r="G13463" s="29"/>
      <c r="H13463" s="29"/>
      <c r="I13463" s="29"/>
      <c r="J13463" s="29"/>
      <c r="K13463" s="29"/>
      <c r="L13463" s="29"/>
      <c r="M13463" s="29"/>
      <c r="N13463" s="29"/>
      <c r="O13463" s="29"/>
      <c r="P13463" s="29"/>
      <c r="Q13463" s="29"/>
      <c r="R13463" s="29"/>
      <c r="S13463" s="29"/>
      <c r="T13463" s="29"/>
      <c r="U13463" s="29"/>
      <c r="V13463" s="29"/>
      <c r="W13463" s="29"/>
      <c r="X13463" s="29"/>
      <c r="Y13463" s="29"/>
      <c r="Z13463" s="29"/>
      <c r="AA13463" s="29"/>
      <c r="AB13463" s="29"/>
      <c r="AC13463" s="29"/>
      <c r="AD13463" s="29"/>
      <c r="AE13463" s="29"/>
      <c r="AF13463" s="29"/>
      <c r="AG13463" s="29"/>
      <c r="AH13463" s="29"/>
      <c r="AI13463" s="29"/>
      <c r="AJ13463" s="29"/>
      <c r="AK13463" s="29"/>
      <c r="AL13463" s="29"/>
      <c r="AM13463" s="29"/>
      <c r="AN13463" s="29"/>
      <c r="AO13463" s="29"/>
      <c r="AP13463" s="29"/>
      <c r="AQ13463" s="29"/>
      <c r="AR13463" s="29"/>
      <c r="AS13463" s="29"/>
      <c r="AT13463" s="29"/>
      <c r="AU13463" s="29"/>
      <c r="AV13463" s="29"/>
      <c r="AW13463" s="29"/>
      <c r="AX13463" s="29"/>
      <c r="AY13463" s="29"/>
      <c r="AZ13463" s="29"/>
      <c r="BA13463" s="29"/>
      <c r="BB13463" s="29"/>
      <c r="BC13463" s="29"/>
      <c r="BD13463" s="29"/>
      <c r="BE13463" s="29"/>
      <c r="BF13463" s="29"/>
      <c r="BG13463" s="29"/>
      <c r="BH13463" s="29"/>
      <c r="BI13463" s="29"/>
      <c r="BJ13463" s="29"/>
      <c r="BK13463" s="29"/>
      <c r="BL13463" s="29"/>
      <c r="BM13463" s="29"/>
      <c r="BN13463" s="29"/>
      <c r="BO13463" s="29"/>
      <c r="BP13463" s="29"/>
      <c r="BQ13463" s="29"/>
      <c r="BR13463" s="29"/>
      <c r="BS13463" s="29"/>
      <c r="BT13463" s="29"/>
      <c r="BU13463" s="29"/>
      <c r="BV13463" s="29"/>
    </row>
    <row r="13464" spans="1:108" ht="14.25" customHeight="1" x14ac:dyDescent="0.2">
      <c r="A13464" s="31" t="s">
        <v>1628</v>
      </c>
      <c r="B13464" s="31"/>
      <c r="C13464" s="31"/>
      <c r="E13464" s="31" t="s">
        <v>1629</v>
      </c>
      <c r="F13464" s="31"/>
      <c r="G13464" s="31"/>
      <c r="H13464" s="31"/>
      <c r="I13464" s="31"/>
      <c r="J13464" s="31"/>
      <c r="K13464" s="31"/>
      <c r="L13464" s="31"/>
      <c r="M13464" s="31"/>
      <c r="N13464" s="31"/>
      <c r="O13464" s="31"/>
      <c r="P13464" s="31"/>
      <c r="R13464" s="31" t="s">
        <v>1630</v>
      </c>
      <c r="S13464" s="31"/>
      <c r="T13464" s="31"/>
      <c r="U13464" s="31"/>
      <c r="V13464" s="31"/>
      <c r="W13464" s="31"/>
      <c r="X13464" s="31"/>
      <c r="Y13464" s="31"/>
      <c r="Z13464" s="31"/>
      <c r="AA13464" s="31"/>
      <c r="AB13464" s="31"/>
      <c r="AC13464" s="31"/>
      <c r="AD13464" s="31"/>
      <c r="AE13464" s="31"/>
      <c r="AF13464" s="31"/>
      <c r="AG13464" s="31"/>
      <c r="AH13464" s="31"/>
      <c r="AI13464" s="31"/>
      <c r="AJ13464" s="31"/>
      <c r="AK13464" s="31"/>
      <c r="AL13464" s="31"/>
      <c r="AM13464" s="31"/>
      <c r="AN13464" s="31"/>
      <c r="AO13464" s="31"/>
      <c r="AP13464" s="31"/>
      <c r="AQ13464" s="31"/>
      <c r="AR13464" s="31"/>
      <c r="AS13464" s="31"/>
      <c r="AT13464" s="31"/>
      <c r="AU13464" s="31"/>
      <c r="AV13464" s="31"/>
      <c r="AW13464" s="31"/>
      <c r="AX13464" s="31"/>
      <c r="AY13464" s="31"/>
      <c r="AZ13464" s="31"/>
      <c r="BA13464" s="31"/>
      <c r="BB13464" s="31"/>
      <c r="BC13464" s="31"/>
      <c r="BD13464" s="31"/>
      <c r="BE13464" s="31"/>
      <c r="BF13464" s="31"/>
      <c r="BG13464" s="31"/>
      <c r="BH13464" s="31"/>
      <c r="BI13464" s="31"/>
      <c r="BJ13464" s="31"/>
      <c r="BK13464" s="31"/>
      <c r="BL13464" s="31"/>
      <c r="BM13464" s="31"/>
      <c r="BN13464" s="31"/>
      <c r="BO13464" s="31"/>
      <c r="BP13464" s="31"/>
      <c r="BQ13464" s="31"/>
      <c r="BR13464" s="31"/>
      <c r="BS13464" s="31"/>
      <c r="BT13464" s="31"/>
      <c r="BU13464" s="31"/>
      <c r="BV13464" s="31"/>
      <c r="BY13464" s="32">
        <v>2015746.73</v>
      </c>
      <c r="BZ13464" s="32"/>
      <c r="CA13464" s="32"/>
      <c r="CB13464" s="32"/>
      <c r="CC13464" s="32"/>
      <c r="CD13464" s="32"/>
      <c r="CE13464" s="32"/>
      <c r="CF13464" s="32"/>
      <c r="CG13464" s="32"/>
      <c r="CH13464" s="32"/>
      <c r="CI13464" s="32"/>
      <c r="CK13464" s="32">
        <v>1924600.86</v>
      </c>
      <c r="CL13464" s="32"/>
      <c r="CM13464" s="32"/>
      <c r="CN13464" s="32"/>
      <c r="CO13464" s="32"/>
      <c r="CP13464" s="32"/>
      <c r="CQ13464" s="32"/>
      <c r="CR13464" s="32"/>
      <c r="CS13464" s="32"/>
      <c r="CT13464" s="32"/>
      <c r="CU13464" s="32">
        <v>91145.87</v>
      </c>
      <c r="CV13464" s="32"/>
      <c r="CW13464" s="32"/>
      <c r="CX13464" s="32"/>
      <c r="CY13464" s="32"/>
      <c r="CZ13464" s="32"/>
      <c r="DA13464" s="32"/>
      <c r="DB13464" s="32"/>
      <c r="DC13464" s="32"/>
      <c r="DD13464" s="32"/>
    </row>
    <row r="13465" spans="1:108" ht="13.5" customHeight="1" x14ac:dyDescent="0.2">
      <c r="A13465" s="31" t="s">
        <v>1631</v>
      </c>
      <c r="B13465" s="31"/>
      <c r="C13465" s="31"/>
      <c r="E13465" s="31" t="s">
        <v>186</v>
      </c>
      <c r="F13465" s="31"/>
      <c r="G13465" s="31"/>
      <c r="H13465" s="31"/>
      <c r="I13465" s="31"/>
      <c r="J13465" s="31"/>
      <c r="K13465" s="31"/>
      <c r="L13465" s="31"/>
      <c r="M13465" s="31"/>
      <c r="N13465" s="31"/>
      <c r="O13465" s="31"/>
      <c r="P13465" s="31"/>
      <c r="R13465" s="31" t="s">
        <v>1632</v>
      </c>
      <c r="S13465" s="31"/>
      <c r="T13465" s="31"/>
      <c r="U13465" s="31"/>
      <c r="V13465" s="31"/>
      <c r="W13465" s="31"/>
      <c r="X13465" s="31"/>
      <c r="Y13465" s="31"/>
      <c r="Z13465" s="31"/>
      <c r="AA13465" s="31"/>
      <c r="AB13465" s="31"/>
      <c r="AC13465" s="31"/>
      <c r="AD13465" s="31"/>
      <c r="AE13465" s="31"/>
      <c r="AF13465" s="31"/>
      <c r="AG13465" s="31"/>
      <c r="AH13465" s="31"/>
      <c r="AI13465" s="31"/>
      <c r="AJ13465" s="31"/>
      <c r="AK13465" s="31"/>
      <c r="AL13465" s="31"/>
      <c r="AM13465" s="31"/>
      <c r="AN13465" s="31"/>
      <c r="AO13465" s="31"/>
      <c r="AP13465" s="31"/>
      <c r="AQ13465" s="31"/>
      <c r="AR13465" s="31"/>
      <c r="AS13465" s="31"/>
      <c r="AT13465" s="31"/>
      <c r="AU13465" s="31"/>
      <c r="AV13465" s="31"/>
      <c r="AW13465" s="31"/>
      <c r="AX13465" s="31"/>
      <c r="AY13465" s="31"/>
      <c r="AZ13465" s="31"/>
      <c r="BA13465" s="31"/>
      <c r="BB13465" s="31"/>
      <c r="BC13465" s="31"/>
      <c r="BD13465" s="31"/>
      <c r="BE13465" s="31"/>
      <c r="BF13465" s="31"/>
      <c r="BG13465" s="31"/>
      <c r="BH13465" s="31"/>
      <c r="BI13465" s="31"/>
      <c r="BJ13465" s="31"/>
      <c r="BK13465" s="31"/>
      <c r="BL13465" s="31"/>
      <c r="BM13465" s="31"/>
      <c r="BN13465" s="31"/>
      <c r="BO13465" s="31"/>
      <c r="BP13465" s="31"/>
      <c r="BQ13465" s="31"/>
      <c r="BR13465" s="31"/>
      <c r="BS13465" s="31"/>
      <c r="BT13465" s="31"/>
      <c r="BU13465" s="31"/>
      <c r="BV13465" s="31"/>
      <c r="BY13465" s="32">
        <v>448218.41</v>
      </c>
      <c r="BZ13465" s="32"/>
      <c r="CA13465" s="32"/>
      <c r="CB13465" s="32"/>
      <c r="CC13465" s="32"/>
      <c r="CD13465" s="32"/>
      <c r="CE13465" s="32"/>
      <c r="CF13465" s="32"/>
      <c r="CG13465" s="32"/>
      <c r="CH13465" s="32"/>
      <c r="CI13465" s="32"/>
      <c r="CK13465" s="32">
        <v>395229.18</v>
      </c>
      <c r="CL13465" s="32"/>
      <c r="CM13465" s="32"/>
      <c r="CN13465" s="32"/>
      <c r="CO13465" s="32"/>
      <c r="CP13465" s="32"/>
      <c r="CQ13465" s="32"/>
      <c r="CR13465" s="32"/>
      <c r="CS13465" s="32"/>
      <c r="CT13465" s="32"/>
      <c r="CU13465" s="32">
        <v>52989.23</v>
      </c>
      <c r="CV13465" s="32"/>
      <c r="CW13465" s="32"/>
      <c r="CX13465" s="32"/>
      <c r="CY13465" s="32"/>
      <c r="CZ13465" s="32"/>
      <c r="DA13465" s="32"/>
      <c r="DB13465" s="32"/>
      <c r="DC13465" s="32"/>
      <c r="DD13465" s="32"/>
    </row>
    <row r="13466" spans="1:108" ht="0.75" customHeight="1" x14ac:dyDescent="0.2">
      <c r="R13466" s="31" t="s">
        <v>1633</v>
      </c>
      <c r="S13466" s="31"/>
      <c r="T13466" s="31"/>
      <c r="U13466" s="31"/>
      <c r="V13466" s="31"/>
      <c r="W13466" s="31"/>
      <c r="X13466" s="31"/>
      <c r="Y13466" s="31"/>
      <c r="Z13466" s="31"/>
      <c r="AA13466" s="31"/>
      <c r="AB13466" s="31"/>
      <c r="AC13466" s="31"/>
      <c r="AD13466" s="31"/>
      <c r="AE13466" s="31"/>
      <c r="AF13466" s="31"/>
      <c r="AG13466" s="31"/>
      <c r="AH13466" s="31"/>
      <c r="AI13466" s="31"/>
      <c r="AJ13466" s="31"/>
      <c r="AK13466" s="31"/>
      <c r="AL13466" s="31"/>
      <c r="AM13466" s="31"/>
      <c r="AN13466" s="31"/>
      <c r="AO13466" s="31"/>
      <c r="AP13466" s="31"/>
      <c r="AQ13466" s="31"/>
      <c r="AR13466" s="31"/>
      <c r="AS13466" s="31"/>
      <c r="AT13466" s="31"/>
      <c r="AU13466" s="31"/>
      <c r="AV13466" s="31"/>
      <c r="AW13466" s="31"/>
      <c r="AX13466" s="31"/>
      <c r="AY13466" s="31"/>
      <c r="AZ13466" s="31"/>
      <c r="BA13466" s="31"/>
      <c r="BB13466" s="31"/>
      <c r="BC13466" s="31"/>
      <c r="BD13466" s="31"/>
      <c r="BE13466" s="31"/>
      <c r="BF13466" s="31"/>
      <c r="BG13466" s="31"/>
      <c r="BH13466" s="31"/>
      <c r="BI13466" s="31"/>
      <c r="BJ13466" s="31"/>
      <c r="BK13466" s="31"/>
      <c r="BL13466" s="31"/>
      <c r="BM13466" s="31"/>
      <c r="BN13466" s="31"/>
      <c r="BO13466" s="31"/>
      <c r="BP13466" s="31"/>
      <c r="BQ13466" s="31"/>
      <c r="BR13466" s="31"/>
      <c r="BS13466" s="31"/>
      <c r="BT13466" s="31"/>
      <c r="BU13466" s="31"/>
      <c r="BV13466" s="31"/>
    </row>
    <row r="13467" spans="1:108" ht="14.25" customHeight="1" x14ac:dyDescent="0.2">
      <c r="R13467" s="31"/>
      <c r="S13467" s="31"/>
      <c r="T13467" s="31"/>
      <c r="U13467" s="31"/>
      <c r="V13467" s="31"/>
      <c r="W13467" s="31"/>
      <c r="X13467" s="31"/>
      <c r="Y13467" s="31"/>
      <c r="Z13467" s="31"/>
      <c r="AA13467" s="31"/>
      <c r="AB13467" s="31"/>
      <c r="AC13467" s="31"/>
      <c r="AD13467" s="31"/>
      <c r="AE13467" s="31"/>
      <c r="AF13467" s="31"/>
      <c r="AG13467" s="31"/>
      <c r="AH13467" s="31"/>
      <c r="AI13467" s="31"/>
      <c r="AJ13467" s="31"/>
      <c r="AK13467" s="31"/>
      <c r="AL13467" s="31"/>
      <c r="AM13467" s="31"/>
      <c r="AN13467" s="31"/>
      <c r="AO13467" s="31"/>
      <c r="AP13467" s="31"/>
      <c r="AQ13467" s="31"/>
      <c r="AR13467" s="31"/>
      <c r="AS13467" s="31"/>
      <c r="AT13467" s="31"/>
      <c r="AU13467" s="31"/>
      <c r="AV13467" s="31"/>
      <c r="AW13467" s="31"/>
      <c r="AX13467" s="31"/>
      <c r="AY13467" s="31"/>
      <c r="AZ13467" s="31"/>
      <c r="BA13467" s="31"/>
      <c r="BB13467" s="31"/>
      <c r="BC13467" s="31"/>
      <c r="BD13467" s="31"/>
      <c r="BE13467" s="31"/>
      <c r="BF13467" s="31"/>
      <c r="BG13467" s="31"/>
      <c r="BH13467" s="31"/>
      <c r="BI13467" s="31"/>
      <c r="BJ13467" s="31"/>
      <c r="BK13467" s="31"/>
      <c r="BL13467" s="31"/>
      <c r="BM13467" s="31"/>
      <c r="BN13467" s="31"/>
      <c r="BO13467" s="31"/>
      <c r="BP13467" s="31"/>
      <c r="BQ13467" s="31"/>
      <c r="BR13467" s="31"/>
      <c r="BS13467" s="31"/>
      <c r="BT13467" s="31"/>
      <c r="BU13467" s="31"/>
      <c r="BV13467" s="31"/>
    </row>
    <row r="13468" spans="1:108" ht="13.5" customHeight="1" x14ac:dyDescent="0.2">
      <c r="A13468" s="31" t="s">
        <v>1634</v>
      </c>
      <c r="B13468" s="31"/>
      <c r="C13468" s="31"/>
      <c r="E13468" s="31" t="s">
        <v>188</v>
      </c>
      <c r="F13468" s="31"/>
      <c r="G13468" s="31"/>
      <c r="H13468" s="31"/>
      <c r="I13468" s="31"/>
      <c r="J13468" s="31"/>
      <c r="K13468" s="31"/>
      <c r="L13468" s="31"/>
      <c r="M13468" s="31"/>
      <c r="N13468" s="31"/>
      <c r="O13468" s="31"/>
      <c r="P13468" s="31"/>
      <c r="R13468" s="31" t="s">
        <v>189</v>
      </c>
      <c r="S13468" s="31"/>
      <c r="T13468" s="31"/>
      <c r="U13468" s="31"/>
      <c r="V13468" s="31"/>
      <c r="W13468" s="31"/>
      <c r="X13468" s="31"/>
      <c r="Y13468" s="31"/>
      <c r="Z13468" s="31"/>
      <c r="AA13468" s="31"/>
      <c r="AB13468" s="31"/>
      <c r="AC13468" s="31"/>
      <c r="AD13468" s="31"/>
      <c r="AE13468" s="31"/>
      <c r="AF13468" s="31"/>
      <c r="AG13468" s="31"/>
      <c r="AH13468" s="31"/>
      <c r="AI13468" s="31"/>
      <c r="AJ13468" s="31"/>
      <c r="AK13468" s="31"/>
      <c r="AL13468" s="31"/>
      <c r="AM13468" s="31"/>
      <c r="AN13468" s="31"/>
      <c r="AO13468" s="31"/>
      <c r="AP13468" s="31"/>
      <c r="AQ13468" s="31"/>
      <c r="AR13468" s="31"/>
      <c r="AS13468" s="31"/>
      <c r="AT13468" s="31"/>
      <c r="AU13468" s="31"/>
      <c r="AV13468" s="31"/>
      <c r="AW13468" s="31"/>
      <c r="AX13468" s="31"/>
      <c r="AY13468" s="31"/>
      <c r="AZ13468" s="31"/>
      <c r="BA13468" s="31"/>
      <c r="BB13468" s="31"/>
      <c r="BC13468" s="31"/>
      <c r="BD13468" s="31"/>
      <c r="BE13468" s="31"/>
      <c r="BF13468" s="31"/>
      <c r="BG13468" s="31"/>
      <c r="BH13468" s="31"/>
      <c r="BI13468" s="31"/>
      <c r="BJ13468" s="31"/>
      <c r="BK13468" s="31"/>
      <c r="BL13468" s="31"/>
      <c r="BM13468" s="31"/>
      <c r="BN13468" s="31"/>
      <c r="BO13468" s="31"/>
      <c r="BP13468" s="31"/>
      <c r="BQ13468" s="31"/>
      <c r="BR13468" s="31"/>
      <c r="BS13468" s="31"/>
      <c r="BT13468" s="31"/>
      <c r="BU13468" s="31"/>
      <c r="BV13468" s="31"/>
      <c r="BY13468" s="32">
        <v>0</v>
      </c>
      <c r="BZ13468" s="32"/>
      <c r="CA13468" s="32"/>
      <c r="CB13468" s="32"/>
      <c r="CC13468" s="32"/>
      <c r="CD13468" s="32"/>
      <c r="CE13468" s="32"/>
      <c r="CF13468" s="32"/>
      <c r="CG13468" s="32"/>
      <c r="CH13468" s="32"/>
      <c r="CI13468" s="32"/>
      <c r="CK13468" s="32">
        <v>0</v>
      </c>
      <c r="CL13468" s="32"/>
      <c r="CM13468" s="32"/>
      <c r="CN13468" s="32"/>
      <c r="CO13468" s="32"/>
      <c r="CP13468" s="32"/>
      <c r="CQ13468" s="32"/>
      <c r="CR13468" s="32"/>
      <c r="CS13468" s="32"/>
      <c r="CT13468" s="32"/>
      <c r="CU13468" s="32">
        <v>0</v>
      </c>
      <c r="CV13468" s="32"/>
      <c r="CW13468" s="32"/>
      <c r="CX13468" s="32"/>
      <c r="CY13468" s="32"/>
      <c r="CZ13468" s="32"/>
      <c r="DA13468" s="32"/>
      <c r="DB13468" s="32"/>
      <c r="DC13468" s="32"/>
      <c r="DD13468" s="32"/>
    </row>
    <row r="13469" spans="1:108" ht="0.75" customHeight="1" x14ac:dyDescent="0.2">
      <c r="R13469" s="31" t="s">
        <v>1635</v>
      </c>
      <c r="S13469" s="31"/>
      <c r="T13469" s="31"/>
      <c r="U13469" s="31"/>
      <c r="V13469" s="31"/>
      <c r="W13469" s="31"/>
      <c r="X13469" s="31"/>
      <c r="Y13469" s="31"/>
      <c r="Z13469" s="31"/>
      <c r="AA13469" s="31"/>
      <c r="AB13469" s="31"/>
      <c r="AC13469" s="31"/>
      <c r="AD13469" s="31"/>
      <c r="AE13469" s="31"/>
      <c r="AF13469" s="31"/>
      <c r="AG13469" s="31"/>
      <c r="AH13469" s="31"/>
      <c r="AI13469" s="31"/>
      <c r="AJ13469" s="31"/>
      <c r="AK13469" s="31"/>
      <c r="AL13469" s="31"/>
      <c r="AM13469" s="31"/>
      <c r="AN13469" s="31"/>
      <c r="AO13469" s="31"/>
      <c r="AP13469" s="31"/>
      <c r="AQ13469" s="31"/>
      <c r="AR13469" s="31"/>
      <c r="AS13469" s="31"/>
      <c r="AT13469" s="31"/>
      <c r="AU13469" s="31"/>
      <c r="AV13469" s="31"/>
      <c r="AW13469" s="31"/>
      <c r="AX13469" s="31"/>
      <c r="AY13469" s="31"/>
      <c r="AZ13469" s="31"/>
      <c r="BA13469" s="31"/>
      <c r="BB13469" s="31"/>
      <c r="BC13469" s="31"/>
      <c r="BD13469" s="31"/>
      <c r="BE13469" s="31"/>
      <c r="BF13469" s="31"/>
      <c r="BG13469" s="31"/>
      <c r="BH13469" s="31"/>
      <c r="BI13469" s="31"/>
      <c r="BJ13469" s="31"/>
      <c r="BK13469" s="31"/>
      <c r="BL13469" s="31"/>
      <c r="BM13469" s="31"/>
      <c r="BN13469" s="31"/>
      <c r="BO13469" s="31"/>
      <c r="BP13469" s="31"/>
      <c r="BQ13469" s="31"/>
      <c r="BR13469" s="31"/>
      <c r="BS13469" s="31"/>
      <c r="BT13469" s="31"/>
      <c r="BU13469" s="31"/>
      <c r="BV13469" s="31"/>
    </row>
    <row r="13470" spans="1:108" ht="14.25" customHeight="1" x14ac:dyDescent="0.2">
      <c r="R13470" s="31"/>
      <c r="S13470" s="31"/>
      <c r="T13470" s="31"/>
      <c r="U13470" s="31"/>
      <c r="V13470" s="31"/>
      <c r="W13470" s="31"/>
      <c r="X13470" s="31"/>
      <c r="Y13470" s="31"/>
      <c r="Z13470" s="31"/>
      <c r="AA13470" s="31"/>
      <c r="AB13470" s="31"/>
      <c r="AC13470" s="31"/>
      <c r="AD13470" s="31"/>
      <c r="AE13470" s="31"/>
      <c r="AF13470" s="31"/>
      <c r="AG13470" s="31"/>
      <c r="AH13470" s="31"/>
      <c r="AI13470" s="31"/>
      <c r="AJ13470" s="31"/>
      <c r="AK13470" s="31"/>
      <c r="AL13470" s="31"/>
      <c r="AM13470" s="31"/>
      <c r="AN13470" s="31"/>
      <c r="AO13470" s="31"/>
      <c r="AP13470" s="31"/>
      <c r="AQ13470" s="31"/>
      <c r="AR13470" s="31"/>
      <c r="AS13470" s="31"/>
      <c r="AT13470" s="31"/>
      <c r="AU13470" s="31"/>
      <c r="AV13470" s="31"/>
      <c r="AW13470" s="31"/>
      <c r="AX13470" s="31"/>
      <c r="AY13470" s="31"/>
      <c r="AZ13470" s="31"/>
      <c r="BA13470" s="31"/>
      <c r="BB13470" s="31"/>
      <c r="BC13470" s="31"/>
      <c r="BD13470" s="31"/>
      <c r="BE13470" s="31"/>
      <c r="BF13470" s="31"/>
      <c r="BG13470" s="31"/>
      <c r="BH13470" s="31"/>
      <c r="BI13470" s="31"/>
      <c r="BJ13470" s="31"/>
      <c r="BK13470" s="31"/>
      <c r="BL13470" s="31"/>
      <c r="BM13470" s="31"/>
      <c r="BN13470" s="31"/>
      <c r="BO13470" s="31"/>
      <c r="BP13470" s="31"/>
      <c r="BQ13470" s="31"/>
      <c r="BR13470" s="31"/>
      <c r="BS13470" s="31"/>
      <c r="BT13470" s="31"/>
      <c r="BU13470" s="31"/>
      <c r="BV13470" s="31"/>
    </row>
    <row r="13471" spans="1:108" ht="13.5" customHeight="1" x14ac:dyDescent="0.2">
      <c r="A13471" s="31" t="s">
        <v>1636</v>
      </c>
      <c r="B13471" s="31"/>
      <c r="C13471" s="31"/>
      <c r="E13471" s="31" t="s">
        <v>1637</v>
      </c>
      <c r="F13471" s="31"/>
      <c r="G13471" s="31"/>
      <c r="H13471" s="31"/>
      <c r="I13471" s="31"/>
      <c r="J13471" s="31"/>
      <c r="K13471" s="31"/>
      <c r="L13471" s="31"/>
      <c r="M13471" s="31"/>
      <c r="N13471" s="31"/>
      <c r="O13471" s="31"/>
      <c r="P13471" s="31"/>
      <c r="R13471" s="31" t="s">
        <v>1638</v>
      </c>
      <c r="S13471" s="31"/>
      <c r="T13471" s="31"/>
      <c r="U13471" s="31"/>
      <c r="V13471" s="31"/>
      <c r="W13471" s="31"/>
      <c r="X13471" s="31"/>
      <c r="Y13471" s="31"/>
      <c r="Z13471" s="31"/>
      <c r="AA13471" s="31"/>
      <c r="AB13471" s="31"/>
      <c r="AC13471" s="31"/>
      <c r="AD13471" s="31"/>
      <c r="AE13471" s="31"/>
      <c r="AF13471" s="31"/>
      <c r="AG13471" s="31"/>
      <c r="AH13471" s="31"/>
      <c r="AI13471" s="31"/>
      <c r="AJ13471" s="31"/>
      <c r="AK13471" s="31"/>
      <c r="AL13471" s="31"/>
      <c r="AM13471" s="31"/>
      <c r="AN13471" s="31"/>
      <c r="AO13471" s="31"/>
      <c r="AP13471" s="31"/>
      <c r="AQ13471" s="31"/>
      <c r="AR13471" s="31"/>
      <c r="AS13471" s="31"/>
      <c r="AT13471" s="31"/>
      <c r="AU13471" s="31"/>
      <c r="AV13471" s="31"/>
      <c r="AW13471" s="31"/>
      <c r="AX13471" s="31"/>
      <c r="AY13471" s="31"/>
      <c r="AZ13471" s="31"/>
      <c r="BA13471" s="31"/>
      <c r="BB13471" s="31"/>
      <c r="BC13471" s="31"/>
      <c r="BD13471" s="31"/>
      <c r="BE13471" s="31"/>
      <c r="BF13471" s="31"/>
      <c r="BG13471" s="31"/>
      <c r="BH13471" s="31"/>
      <c r="BI13471" s="31"/>
      <c r="BJ13471" s="31"/>
      <c r="BK13471" s="31"/>
      <c r="BL13471" s="31"/>
      <c r="BM13471" s="31"/>
      <c r="BN13471" s="31"/>
      <c r="BO13471" s="31"/>
      <c r="BP13471" s="31"/>
      <c r="BQ13471" s="31"/>
      <c r="BR13471" s="31"/>
      <c r="BS13471" s="31"/>
      <c r="BT13471" s="31"/>
      <c r="BU13471" s="31"/>
      <c r="BV13471" s="31"/>
      <c r="BY13471" s="32">
        <v>1463384.56</v>
      </c>
      <c r="BZ13471" s="32"/>
      <c r="CA13471" s="32"/>
      <c r="CB13471" s="32"/>
      <c r="CC13471" s="32"/>
      <c r="CD13471" s="32"/>
      <c r="CE13471" s="32"/>
      <c r="CF13471" s="32"/>
      <c r="CG13471" s="32"/>
      <c r="CH13471" s="32"/>
      <c r="CI13471" s="32"/>
      <c r="CK13471" s="32">
        <v>1384662.78</v>
      </c>
      <c r="CL13471" s="32"/>
      <c r="CM13471" s="32"/>
      <c r="CN13471" s="32"/>
      <c r="CO13471" s="32"/>
      <c r="CP13471" s="32"/>
      <c r="CQ13471" s="32"/>
      <c r="CR13471" s="32"/>
      <c r="CS13471" s="32"/>
      <c r="CT13471" s="32"/>
      <c r="CU13471" s="32">
        <v>78721.78</v>
      </c>
      <c r="CV13471" s="32"/>
      <c r="CW13471" s="32"/>
      <c r="CX13471" s="32"/>
      <c r="CY13471" s="32"/>
      <c r="CZ13471" s="32"/>
      <c r="DA13471" s="32"/>
      <c r="DB13471" s="32"/>
      <c r="DC13471" s="32"/>
      <c r="DD13471" s="32"/>
    </row>
    <row r="13472" spans="1:108" ht="0.75" customHeight="1" x14ac:dyDescent="0.2">
      <c r="R13472" s="31" t="s">
        <v>1639</v>
      </c>
      <c r="S13472" s="31"/>
      <c r="T13472" s="31"/>
      <c r="U13472" s="31"/>
      <c r="V13472" s="31"/>
      <c r="W13472" s="31"/>
      <c r="X13472" s="31"/>
      <c r="Y13472" s="31"/>
      <c r="Z13472" s="31"/>
      <c r="AA13472" s="31"/>
      <c r="AB13472" s="31"/>
      <c r="AC13472" s="31"/>
      <c r="AD13472" s="31"/>
      <c r="AE13472" s="31"/>
      <c r="AF13472" s="31"/>
      <c r="AG13472" s="31"/>
      <c r="AH13472" s="31"/>
      <c r="AI13472" s="31"/>
      <c r="AJ13472" s="31"/>
      <c r="AK13472" s="31"/>
      <c r="AL13472" s="31"/>
      <c r="AM13472" s="31"/>
      <c r="AN13472" s="31"/>
      <c r="AO13472" s="31"/>
      <c r="AP13472" s="31"/>
      <c r="AQ13472" s="31"/>
      <c r="AR13472" s="31"/>
      <c r="AS13472" s="31"/>
      <c r="AT13472" s="31"/>
      <c r="AU13472" s="31"/>
      <c r="AV13472" s="31"/>
      <c r="AW13472" s="31"/>
      <c r="AX13472" s="31"/>
      <c r="AY13472" s="31"/>
      <c r="AZ13472" s="31"/>
      <c r="BA13472" s="31"/>
      <c r="BB13472" s="31"/>
      <c r="BC13472" s="31"/>
      <c r="BD13472" s="31"/>
      <c r="BE13472" s="31"/>
      <c r="BF13472" s="31"/>
      <c r="BG13472" s="31"/>
      <c r="BH13472" s="31"/>
      <c r="BI13472" s="31"/>
      <c r="BJ13472" s="31"/>
      <c r="BK13472" s="31"/>
      <c r="BL13472" s="31"/>
      <c r="BM13472" s="31"/>
      <c r="BN13472" s="31"/>
      <c r="BO13472" s="31"/>
      <c r="BP13472" s="31"/>
      <c r="BQ13472" s="31"/>
      <c r="BR13472" s="31"/>
      <c r="BS13472" s="31"/>
      <c r="BT13472" s="31"/>
      <c r="BU13472" s="31"/>
      <c r="BV13472" s="31"/>
    </row>
    <row r="13473" spans="1:108" ht="14.25" customHeight="1" x14ac:dyDescent="0.2">
      <c r="R13473" s="31"/>
      <c r="S13473" s="31"/>
      <c r="T13473" s="31"/>
      <c r="U13473" s="31"/>
      <c r="V13473" s="31"/>
      <c r="W13473" s="31"/>
      <c r="X13473" s="31"/>
      <c r="Y13473" s="31"/>
      <c r="Z13473" s="31"/>
      <c r="AA13473" s="31"/>
      <c r="AB13473" s="31"/>
      <c r="AC13473" s="31"/>
      <c r="AD13473" s="31"/>
      <c r="AE13473" s="31"/>
      <c r="AF13473" s="31"/>
      <c r="AG13473" s="31"/>
      <c r="AH13473" s="31"/>
      <c r="AI13473" s="31"/>
      <c r="AJ13473" s="31"/>
      <c r="AK13473" s="31"/>
      <c r="AL13473" s="31"/>
      <c r="AM13473" s="31"/>
      <c r="AN13473" s="31"/>
      <c r="AO13473" s="31"/>
      <c r="AP13473" s="31"/>
      <c r="AQ13473" s="31"/>
      <c r="AR13473" s="31"/>
      <c r="AS13473" s="31"/>
      <c r="AT13473" s="31"/>
      <c r="AU13473" s="31"/>
      <c r="AV13473" s="31"/>
      <c r="AW13473" s="31"/>
      <c r="AX13473" s="31"/>
      <c r="AY13473" s="31"/>
      <c r="AZ13473" s="31"/>
      <c r="BA13473" s="31"/>
      <c r="BB13473" s="31"/>
      <c r="BC13473" s="31"/>
      <c r="BD13473" s="31"/>
      <c r="BE13473" s="31"/>
      <c r="BF13473" s="31"/>
      <c r="BG13473" s="31"/>
      <c r="BH13473" s="31"/>
      <c r="BI13473" s="31"/>
      <c r="BJ13473" s="31"/>
      <c r="BK13473" s="31"/>
      <c r="BL13473" s="31"/>
      <c r="BM13473" s="31"/>
      <c r="BN13473" s="31"/>
      <c r="BO13473" s="31"/>
      <c r="BP13473" s="31"/>
      <c r="BQ13473" s="31"/>
      <c r="BR13473" s="31"/>
      <c r="BS13473" s="31"/>
      <c r="BT13473" s="31"/>
      <c r="BU13473" s="31"/>
      <c r="BV13473" s="31"/>
    </row>
    <row r="13474" spans="1:108" ht="13.5" customHeight="1" x14ac:dyDescent="0.2">
      <c r="A13474" s="31" t="s">
        <v>1640</v>
      </c>
      <c r="B13474" s="31"/>
      <c r="C13474" s="31"/>
      <c r="E13474" s="31" t="s">
        <v>1641</v>
      </c>
      <c r="F13474" s="31"/>
      <c r="G13474" s="31"/>
      <c r="H13474" s="31"/>
      <c r="I13474" s="31"/>
      <c r="J13474" s="31"/>
      <c r="K13474" s="31"/>
      <c r="L13474" s="31"/>
      <c r="M13474" s="31"/>
      <c r="N13474" s="31"/>
      <c r="O13474" s="31"/>
      <c r="P13474" s="31"/>
      <c r="R13474" s="31" t="s">
        <v>28</v>
      </c>
      <c r="S13474" s="31"/>
      <c r="T13474" s="31"/>
      <c r="U13474" s="31"/>
      <c r="V13474" s="31"/>
      <c r="W13474" s="31"/>
      <c r="X13474" s="31"/>
      <c r="Y13474" s="31"/>
      <c r="Z13474" s="31"/>
      <c r="AA13474" s="31"/>
      <c r="AB13474" s="31"/>
      <c r="AC13474" s="31"/>
      <c r="AD13474" s="31"/>
      <c r="AE13474" s="31"/>
      <c r="AF13474" s="31"/>
      <c r="AG13474" s="31"/>
      <c r="AH13474" s="31"/>
      <c r="AI13474" s="31"/>
      <c r="AJ13474" s="31"/>
      <c r="AK13474" s="31"/>
      <c r="AL13474" s="31"/>
      <c r="AM13474" s="31"/>
      <c r="AN13474" s="31"/>
      <c r="AO13474" s="31"/>
      <c r="AP13474" s="31"/>
      <c r="AQ13474" s="31"/>
      <c r="AR13474" s="31"/>
      <c r="AS13474" s="31"/>
      <c r="AT13474" s="31"/>
      <c r="AU13474" s="31"/>
      <c r="AV13474" s="31"/>
      <c r="AW13474" s="31"/>
      <c r="AX13474" s="31"/>
      <c r="AY13474" s="31"/>
      <c r="AZ13474" s="31"/>
      <c r="BA13474" s="31"/>
      <c r="BB13474" s="31"/>
      <c r="BC13474" s="31"/>
      <c r="BD13474" s="31"/>
      <c r="BE13474" s="31"/>
      <c r="BF13474" s="31"/>
      <c r="BG13474" s="31"/>
      <c r="BH13474" s="31"/>
      <c r="BI13474" s="31"/>
      <c r="BJ13474" s="31"/>
      <c r="BK13474" s="31"/>
      <c r="BL13474" s="31"/>
      <c r="BM13474" s="31"/>
      <c r="BN13474" s="31"/>
      <c r="BO13474" s="31"/>
      <c r="BP13474" s="31"/>
      <c r="BQ13474" s="31"/>
      <c r="BR13474" s="31"/>
      <c r="BS13474" s="31"/>
      <c r="BT13474" s="31"/>
      <c r="BU13474" s="31"/>
      <c r="BV13474" s="31"/>
      <c r="BY13474" s="32">
        <v>439.16</v>
      </c>
      <c r="BZ13474" s="32"/>
      <c r="CA13474" s="32"/>
      <c r="CB13474" s="32"/>
      <c r="CC13474" s="32"/>
      <c r="CD13474" s="32"/>
      <c r="CE13474" s="32"/>
      <c r="CF13474" s="32"/>
      <c r="CG13474" s="32"/>
      <c r="CH13474" s="32"/>
      <c r="CI13474" s="32"/>
      <c r="CK13474" s="32">
        <v>358.38</v>
      </c>
      <c r="CL13474" s="32"/>
      <c r="CM13474" s="32"/>
      <c r="CN13474" s="32"/>
      <c r="CO13474" s="32"/>
      <c r="CP13474" s="32"/>
      <c r="CQ13474" s="32"/>
      <c r="CR13474" s="32"/>
      <c r="CS13474" s="32"/>
      <c r="CT13474" s="32"/>
      <c r="CU13474" s="32">
        <v>80.78</v>
      </c>
      <c r="CV13474" s="32"/>
      <c r="CW13474" s="32"/>
      <c r="CX13474" s="32"/>
      <c r="CY13474" s="32"/>
      <c r="CZ13474" s="32"/>
      <c r="DA13474" s="32"/>
      <c r="DB13474" s="32"/>
      <c r="DC13474" s="32"/>
      <c r="DD13474" s="32"/>
    </row>
    <row r="13475" spans="1:108" ht="0.75" customHeight="1" x14ac:dyDescent="0.2">
      <c r="R13475" s="31" t="s">
        <v>1642</v>
      </c>
      <c r="S13475" s="31"/>
      <c r="T13475" s="31"/>
      <c r="U13475" s="31"/>
      <c r="V13475" s="31"/>
      <c r="W13475" s="31"/>
      <c r="X13475" s="31"/>
      <c r="Y13475" s="31"/>
      <c r="Z13475" s="31"/>
      <c r="AA13475" s="31"/>
      <c r="AB13475" s="31"/>
      <c r="AC13475" s="31"/>
      <c r="AD13475" s="31"/>
      <c r="AE13475" s="31"/>
      <c r="AF13475" s="31"/>
      <c r="AG13475" s="31"/>
      <c r="AH13475" s="31"/>
      <c r="AI13475" s="31"/>
      <c r="AJ13475" s="31"/>
      <c r="AK13475" s="31"/>
      <c r="AL13475" s="31"/>
      <c r="AM13475" s="31"/>
      <c r="AN13475" s="31"/>
      <c r="AO13475" s="31"/>
      <c r="AP13475" s="31"/>
      <c r="AQ13475" s="31"/>
      <c r="AR13475" s="31"/>
      <c r="AS13475" s="31"/>
      <c r="AT13475" s="31"/>
      <c r="AU13475" s="31"/>
      <c r="AV13475" s="31"/>
      <c r="AW13475" s="31"/>
      <c r="AX13475" s="31"/>
      <c r="AY13475" s="31"/>
      <c r="AZ13475" s="31"/>
      <c r="BA13475" s="31"/>
      <c r="BB13475" s="31"/>
      <c r="BC13475" s="31"/>
      <c r="BD13475" s="31"/>
      <c r="BE13475" s="31"/>
      <c r="BF13475" s="31"/>
      <c r="BG13475" s="31"/>
      <c r="BH13475" s="31"/>
      <c r="BI13475" s="31"/>
      <c r="BJ13475" s="31"/>
      <c r="BK13475" s="31"/>
      <c r="BL13475" s="31"/>
      <c r="BM13475" s="31"/>
      <c r="BN13475" s="31"/>
      <c r="BO13475" s="31"/>
      <c r="BP13475" s="31"/>
      <c r="BQ13475" s="31"/>
      <c r="BR13475" s="31"/>
      <c r="BS13475" s="31"/>
      <c r="BT13475" s="31"/>
      <c r="BU13475" s="31"/>
      <c r="BV13475" s="31"/>
    </row>
    <row r="13476" spans="1:108" ht="14.25" customHeight="1" x14ac:dyDescent="0.2">
      <c r="R13476" s="31"/>
      <c r="S13476" s="31"/>
      <c r="T13476" s="31"/>
      <c r="U13476" s="31"/>
      <c r="V13476" s="31"/>
      <c r="W13476" s="31"/>
      <c r="X13476" s="31"/>
      <c r="Y13476" s="31"/>
      <c r="Z13476" s="31"/>
      <c r="AA13476" s="31"/>
      <c r="AB13476" s="31"/>
      <c r="AC13476" s="31"/>
      <c r="AD13476" s="31"/>
      <c r="AE13476" s="31"/>
      <c r="AF13476" s="31"/>
      <c r="AG13476" s="31"/>
      <c r="AH13476" s="31"/>
      <c r="AI13476" s="31"/>
      <c r="AJ13476" s="31"/>
      <c r="AK13476" s="31"/>
      <c r="AL13476" s="31"/>
      <c r="AM13476" s="31"/>
      <c r="AN13476" s="31"/>
      <c r="AO13476" s="31"/>
      <c r="AP13476" s="31"/>
      <c r="AQ13476" s="31"/>
      <c r="AR13476" s="31"/>
      <c r="AS13476" s="31"/>
      <c r="AT13476" s="31"/>
      <c r="AU13476" s="31"/>
      <c r="AV13476" s="31"/>
      <c r="AW13476" s="31"/>
      <c r="AX13476" s="31"/>
      <c r="AY13476" s="31"/>
      <c r="AZ13476" s="31"/>
      <c r="BA13476" s="31"/>
      <c r="BB13476" s="31"/>
      <c r="BC13476" s="31"/>
      <c r="BD13476" s="31"/>
      <c r="BE13476" s="31"/>
      <c r="BF13476" s="31"/>
      <c r="BG13476" s="31"/>
      <c r="BH13476" s="31"/>
      <c r="BI13476" s="31"/>
      <c r="BJ13476" s="31"/>
      <c r="BK13476" s="31"/>
      <c r="BL13476" s="31"/>
      <c r="BM13476" s="31"/>
      <c r="BN13476" s="31"/>
      <c r="BO13476" s="31"/>
      <c r="BP13476" s="31"/>
      <c r="BQ13476" s="31"/>
      <c r="BR13476" s="31"/>
      <c r="BS13476" s="31"/>
      <c r="BT13476" s="31"/>
      <c r="BU13476" s="31"/>
      <c r="BV13476" s="31"/>
    </row>
    <row r="13477" spans="1:108" ht="14.25" customHeight="1" x14ac:dyDescent="0.2">
      <c r="A13477" s="31" t="s">
        <v>1643</v>
      </c>
      <c r="B13477" s="31"/>
      <c r="C13477" s="31"/>
      <c r="E13477" s="31" t="s">
        <v>331</v>
      </c>
      <c r="F13477" s="31"/>
      <c r="G13477" s="31"/>
      <c r="H13477" s="31"/>
      <c r="I13477" s="31"/>
      <c r="J13477" s="31"/>
      <c r="K13477" s="31"/>
      <c r="L13477" s="31"/>
      <c r="M13477" s="31"/>
      <c r="N13477" s="31"/>
      <c r="O13477" s="31"/>
      <c r="P13477" s="31"/>
      <c r="R13477" s="31" t="s">
        <v>1644</v>
      </c>
      <c r="S13477" s="31"/>
      <c r="T13477" s="31"/>
      <c r="U13477" s="31"/>
      <c r="V13477" s="31"/>
      <c r="W13477" s="31"/>
      <c r="X13477" s="31"/>
      <c r="Y13477" s="31"/>
      <c r="Z13477" s="31"/>
      <c r="AA13477" s="31"/>
      <c r="AB13477" s="31"/>
      <c r="AC13477" s="31"/>
      <c r="AD13477" s="31"/>
      <c r="AE13477" s="31"/>
      <c r="AF13477" s="31"/>
      <c r="AG13477" s="31"/>
      <c r="AH13477" s="31"/>
      <c r="AI13477" s="31"/>
      <c r="AJ13477" s="31"/>
      <c r="AK13477" s="31"/>
      <c r="AL13477" s="31"/>
      <c r="AM13477" s="31"/>
      <c r="AN13477" s="31"/>
      <c r="AO13477" s="31"/>
      <c r="AP13477" s="31"/>
      <c r="AQ13477" s="31"/>
      <c r="AR13477" s="31"/>
      <c r="AS13477" s="31"/>
      <c r="AT13477" s="31"/>
      <c r="AU13477" s="31"/>
      <c r="AV13477" s="31"/>
      <c r="AW13477" s="31"/>
      <c r="AX13477" s="31"/>
      <c r="AY13477" s="31"/>
      <c r="AZ13477" s="31"/>
      <c r="BA13477" s="31"/>
      <c r="BB13477" s="31"/>
      <c r="BC13477" s="31"/>
      <c r="BD13477" s="31"/>
      <c r="BE13477" s="31"/>
      <c r="BF13477" s="31"/>
      <c r="BG13477" s="31"/>
      <c r="BH13477" s="31"/>
      <c r="BI13477" s="31"/>
      <c r="BJ13477" s="31"/>
      <c r="BK13477" s="31"/>
      <c r="BL13477" s="31"/>
      <c r="BM13477" s="31"/>
      <c r="BN13477" s="31"/>
      <c r="BO13477" s="31"/>
      <c r="BP13477" s="31"/>
      <c r="BQ13477" s="31"/>
      <c r="BR13477" s="31"/>
      <c r="BS13477" s="31"/>
      <c r="BT13477" s="31"/>
      <c r="BU13477" s="31"/>
      <c r="BV13477" s="31"/>
      <c r="BY13477" s="32">
        <v>5128666.3899999997</v>
      </c>
      <c r="BZ13477" s="32"/>
      <c r="CA13477" s="32"/>
      <c r="CB13477" s="32"/>
      <c r="CC13477" s="32"/>
      <c r="CD13477" s="32"/>
      <c r="CE13477" s="32"/>
      <c r="CF13477" s="32"/>
      <c r="CG13477" s="32"/>
      <c r="CH13477" s="32"/>
      <c r="CI13477" s="32"/>
      <c r="CK13477" s="32">
        <v>4965592.43</v>
      </c>
      <c r="CL13477" s="32"/>
      <c r="CM13477" s="32"/>
      <c r="CN13477" s="32"/>
      <c r="CO13477" s="32"/>
      <c r="CP13477" s="32"/>
      <c r="CQ13477" s="32"/>
      <c r="CR13477" s="32"/>
      <c r="CS13477" s="32"/>
      <c r="CT13477" s="32"/>
      <c r="CU13477" s="32">
        <v>163073.96</v>
      </c>
      <c r="CV13477" s="32"/>
      <c r="CW13477" s="32"/>
      <c r="CX13477" s="32"/>
      <c r="CY13477" s="32"/>
      <c r="CZ13477" s="32"/>
      <c r="DA13477" s="32"/>
      <c r="DB13477" s="32"/>
      <c r="DC13477" s="32"/>
      <c r="DD13477" s="32"/>
    </row>
    <row r="13478" spans="1:108" ht="14.25" customHeight="1" x14ac:dyDescent="0.2">
      <c r="A13478" s="31" t="s">
        <v>1645</v>
      </c>
      <c r="B13478" s="31"/>
      <c r="C13478" s="31"/>
      <c r="E13478" s="31" t="s">
        <v>1646</v>
      </c>
      <c r="F13478" s="31"/>
      <c r="G13478" s="31"/>
      <c r="H13478" s="31"/>
      <c r="I13478" s="31"/>
      <c r="J13478" s="31"/>
      <c r="K13478" s="31"/>
      <c r="L13478" s="31"/>
      <c r="M13478" s="31"/>
      <c r="N13478" s="31"/>
      <c r="O13478" s="31"/>
      <c r="P13478" s="31"/>
      <c r="R13478" s="31" t="s">
        <v>1647</v>
      </c>
      <c r="S13478" s="31"/>
      <c r="T13478" s="31"/>
      <c r="U13478" s="31"/>
      <c r="V13478" s="31"/>
      <c r="W13478" s="31"/>
      <c r="X13478" s="31"/>
      <c r="Y13478" s="31"/>
      <c r="Z13478" s="31"/>
      <c r="AA13478" s="31"/>
      <c r="AB13478" s="31"/>
      <c r="AC13478" s="31"/>
      <c r="AD13478" s="31"/>
      <c r="AE13478" s="31"/>
      <c r="AF13478" s="31"/>
      <c r="AG13478" s="31"/>
      <c r="AH13478" s="31"/>
      <c r="AI13478" s="31"/>
      <c r="AJ13478" s="31"/>
      <c r="AK13478" s="31"/>
      <c r="AL13478" s="31"/>
      <c r="AM13478" s="31"/>
      <c r="AN13478" s="31"/>
      <c r="AO13478" s="31"/>
      <c r="AP13478" s="31"/>
      <c r="AQ13478" s="31"/>
      <c r="AR13478" s="31"/>
      <c r="AS13478" s="31"/>
      <c r="AT13478" s="31"/>
      <c r="AU13478" s="31"/>
      <c r="AV13478" s="31"/>
      <c r="AW13478" s="31"/>
      <c r="AX13478" s="31"/>
      <c r="AY13478" s="31"/>
      <c r="AZ13478" s="31"/>
      <c r="BA13478" s="31"/>
      <c r="BB13478" s="31"/>
      <c r="BC13478" s="31"/>
      <c r="BD13478" s="31"/>
      <c r="BE13478" s="31"/>
      <c r="BF13478" s="31"/>
      <c r="BG13478" s="31"/>
      <c r="BH13478" s="31"/>
      <c r="BI13478" s="31"/>
      <c r="BJ13478" s="31"/>
      <c r="BK13478" s="31"/>
      <c r="BL13478" s="31"/>
      <c r="BM13478" s="31"/>
      <c r="BN13478" s="31"/>
      <c r="BO13478" s="31"/>
      <c r="BP13478" s="31"/>
      <c r="BQ13478" s="31"/>
      <c r="BR13478" s="31"/>
      <c r="BS13478" s="31"/>
      <c r="BT13478" s="31"/>
      <c r="BU13478" s="31"/>
      <c r="BV13478" s="31"/>
      <c r="BY13478" s="32">
        <v>9052454.8599999994</v>
      </c>
      <c r="BZ13478" s="32"/>
      <c r="CA13478" s="32"/>
      <c r="CB13478" s="32"/>
      <c r="CC13478" s="32"/>
      <c r="CD13478" s="32"/>
      <c r="CE13478" s="32"/>
      <c r="CF13478" s="32"/>
      <c r="CG13478" s="32"/>
      <c r="CH13478" s="32"/>
      <c r="CI13478" s="32"/>
      <c r="CK13478" s="32">
        <v>6338888.2599999998</v>
      </c>
      <c r="CL13478" s="32"/>
      <c r="CM13478" s="32"/>
      <c r="CN13478" s="32"/>
      <c r="CO13478" s="32"/>
      <c r="CP13478" s="32"/>
      <c r="CQ13478" s="32"/>
      <c r="CR13478" s="32"/>
      <c r="CS13478" s="32"/>
      <c r="CT13478" s="32"/>
      <c r="CU13478" s="32">
        <v>2713566.6</v>
      </c>
      <c r="CV13478" s="32"/>
      <c r="CW13478" s="32"/>
      <c r="CX13478" s="32"/>
      <c r="CY13478" s="32"/>
      <c r="CZ13478" s="32"/>
      <c r="DA13478" s="32"/>
      <c r="DB13478" s="32"/>
      <c r="DC13478" s="32"/>
      <c r="DD13478" s="32"/>
    </row>
    <row r="13479" spans="1:108" ht="13.5" customHeight="1" x14ac:dyDescent="0.2">
      <c r="A13479" s="31" t="s">
        <v>1648</v>
      </c>
      <c r="B13479" s="31"/>
      <c r="C13479" s="31"/>
      <c r="E13479" s="31" t="s">
        <v>1649</v>
      </c>
      <c r="F13479" s="31"/>
      <c r="G13479" s="31"/>
      <c r="H13479" s="31"/>
      <c r="I13479" s="31"/>
      <c r="J13479" s="31"/>
      <c r="K13479" s="31"/>
      <c r="L13479" s="31"/>
      <c r="M13479" s="31"/>
      <c r="N13479" s="31"/>
      <c r="O13479" s="31"/>
      <c r="P13479" s="31"/>
      <c r="R13479" s="31" t="s">
        <v>1650</v>
      </c>
      <c r="S13479" s="31"/>
      <c r="T13479" s="31"/>
      <c r="U13479" s="31"/>
      <c r="V13479" s="31"/>
      <c r="W13479" s="31"/>
      <c r="X13479" s="31"/>
      <c r="Y13479" s="31"/>
      <c r="Z13479" s="31"/>
      <c r="AA13479" s="31"/>
      <c r="AB13479" s="31"/>
      <c r="AC13479" s="31"/>
      <c r="AD13479" s="31"/>
      <c r="AE13479" s="31"/>
      <c r="AF13479" s="31"/>
      <c r="AG13479" s="31"/>
      <c r="AH13479" s="31"/>
      <c r="AI13479" s="31"/>
      <c r="AJ13479" s="31"/>
      <c r="AK13479" s="31"/>
      <c r="AL13479" s="31"/>
      <c r="AM13479" s="31"/>
      <c r="AN13479" s="31"/>
      <c r="AO13479" s="31"/>
      <c r="AP13479" s="31"/>
      <c r="AQ13479" s="31"/>
      <c r="AR13479" s="31"/>
      <c r="AS13479" s="31"/>
      <c r="AT13479" s="31"/>
      <c r="AU13479" s="31"/>
      <c r="AV13479" s="31"/>
      <c r="AW13479" s="31"/>
      <c r="AX13479" s="31"/>
      <c r="AY13479" s="31"/>
      <c r="AZ13479" s="31"/>
      <c r="BA13479" s="31"/>
      <c r="BB13479" s="31"/>
      <c r="BC13479" s="31"/>
      <c r="BD13479" s="31"/>
      <c r="BE13479" s="31"/>
      <c r="BF13479" s="31"/>
      <c r="BG13479" s="31"/>
      <c r="BH13479" s="31"/>
      <c r="BI13479" s="31"/>
      <c r="BJ13479" s="31"/>
      <c r="BK13479" s="31"/>
      <c r="BL13479" s="31"/>
      <c r="BM13479" s="31"/>
      <c r="BN13479" s="31"/>
      <c r="BO13479" s="31"/>
      <c r="BP13479" s="31"/>
      <c r="BQ13479" s="31"/>
      <c r="BR13479" s="31"/>
      <c r="BS13479" s="31"/>
      <c r="BT13479" s="31"/>
      <c r="BU13479" s="31"/>
      <c r="BV13479" s="31"/>
      <c r="BY13479" s="32">
        <v>1222614.8999999999</v>
      </c>
      <c r="BZ13479" s="32"/>
      <c r="CA13479" s="32"/>
      <c r="CB13479" s="32"/>
      <c r="CC13479" s="32"/>
      <c r="CD13479" s="32"/>
      <c r="CE13479" s="32"/>
      <c r="CF13479" s="32"/>
      <c r="CG13479" s="32"/>
      <c r="CH13479" s="32"/>
      <c r="CI13479" s="32"/>
      <c r="CK13479" s="32">
        <v>1088856.99</v>
      </c>
      <c r="CL13479" s="32"/>
      <c r="CM13479" s="32"/>
      <c r="CN13479" s="32"/>
      <c r="CO13479" s="32"/>
      <c r="CP13479" s="32"/>
      <c r="CQ13479" s="32"/>
      <c r="CR13479" s="32"/>
      <c r="CS13479" s="32"/>
      <c r="CT13479" s="32"/>
      <c r="CU13479" s="32">
        <v>133757.91</v>
      </c>
      <c r="CV13479" s="32"/>
      <c r="CW13479" s="32"/>
      <c r="CX13479" s="32"/>
      <c r="CY13479" s="32"/>
      <c r="CZ13479" s="32"/>
      <c r="DA13479" s="32"/>
      <c r="DB13479" s="32"/>
      <c r="DC13479" s="32"/>
      <c r="DD13479" s="32"/>
    </row>
    <row r="13480" spans="1:108" ht="0.75" customHeight="1" x14ac:dyDescent="0.2"/>
    <row r="13481" spans="1:108" ht="6.75" customHeight="1" x14ac:dyDescent="0.2"/>
    <row r="13482" spans="1:108" ht="18.75" customHeight="1" x14ac:dyDescent="0.2">
      <c r="A13482" s="5"/>
      <c r="B13482" s="29" t="s">
        <v>1651</v>
      </c>
      <c r="C13482" s="29"/>
      <c r="D13482" s="29"/>
      <c r="E13482" s="29"/>
      <c r="F13482" s="29"/>
      <c r="G13482" s="29" t="s">
        <v>1652</v>
      </c>
      <c r="H13482" s="29"/>
      <c r="I13482" s="29"/>
      <c r="J13482" s="29"/>
      <c r="K13482" s="29"/>
      <c r="L13482" s="29"/>
      <c r="M13482" s="29"/>
      <c r="N13482" s="29"/>
      <c r="O13482" s="29"/>
      <c r="P13482" s="29"/>
      <c r="Q13482" s="29"/>
      <c r="R13482" s="29"/>
      <c r="S13482" s="29"/>
      <c r="T13482" s="29"/>
      <c r="U13482" s="29"/>
      <c r="V13482" s="29"/>
      <c r="W13482" s="29"/>
      <c r="X13482" s="29"/>
      <c r="Y13482" s="29"/>
      <c r="Z13482" s="29"/>
      <c r="AA13482" s="29"/>
      <c r="AB13482" s="29"/>
      <c r="AC13482" s="29"/>
      <c r="AD13482" s="29"/>
      <c r="AE13482" s="29"/>
      <c r="AF13482" s="29"/>
      <c r="AG13482" s="29"/>
      <c r="AH13482" s="29"/>
      <c r="AI13482" s="29"/>
      <c r="AJ13482" s="29"/>
      <c r="AK13482" s="29"/>
      <c r="AL13482" s="29"/>
      <c r="AM13482" s="29"/>
      <c r="AN13482" s="29"/>
      <c r="AO13482" s="29"/>
      <c r="AP13482" s="29"/>
      <c r="AQ13482" s="29"/>
      <c r="AR13482" s="29"/>
      <c r="AS13482" s="29"/>
      <c r="AT13482" s="29"/>
      <c r="AU13482" s="29"/>
      <c r="AV13482" s="29"/>
      <c r="AW13482" s="29"/>
      <c r="AX13482" s="29"/>
      <c r="AY13482" s="29"/>
      <c r="AZ13482" s="29"/>
      <c r="BA13482" s="29"/>
      <c r="BB13482" s="29"/>
      <c r="BC13482" s="29"/>
      <c r="BD13482" s="29"/>
      <c r="BE13482" s="29"/>
      <c r="BF13482" s="29"/>
      <c r="BG13482" s="29"/>
      <c r="BH13482" s="29"/>
      <c r="BI13482" s="29"/>
      <c r="BJ13482" s="29"/>
      <c r="BK13482" s="29"/>
      <c r="BL13482" s="29"/>
      <c r="BM13482" s="29"/>
      <c r="BN13482" s="29"/>
      <c r="BO13482" s="29"/>
      <c r="BP13482" s="29"/>
      <c r="BQ13482" s="29"/>
      <c r="BR13482" s="29"/>
      <c r="BS13482" s="29"/>
      <c r="BT13482" s="29"/>
      <c r="BU13482" s="29"/>
      <c r="BV13482" s="29"/>
      <c r="BW13482" s="29"/>
      <c r="BX13482" s="29"/>
      <c r="BY13482" s="30">
        <v>19331525.010000002</v>
      </c>
      <c r="BZ13482" s="30"/>
      <c r="CA13482" s="30"/>
      <c r="CB13482" s="30"/>
      <c r="CC13482" s="30"/>
      <c r="CD13482" s="30"/>
      <c r="CE13482" s="30"/>
      <c r="CF13482" s="30"/>
      <c r="CG13482" s="30"/>
      <c r="CH13482" s="30"/>
      <c r="CI13482" s="30"/>
      <c r="CK13482" s="30">
        <v>16098188.880000001</v>
      </c>
      <c r="CL13482" s="30"/>
      <c r="CM13482" s="30"/>
      <c r="CN13482" s="30"/>
      <c r="CO13482" s="30"/>
      <c r="CP13482" s="30"/>
      <c r="CQ13482" s="30"/>
      <c r="CR13482" s="30"/>
      <c r="CS13482" s="30"/>
      <c r="CT13482" s="30"/>
      <c r="CU13482" s="30">
        <v>3233336.13</v>
      </c>
      <c r="CV13482" s="30"/>
      <c r="CW13482" s="30"/>
      <c r="CX13482" s="30"/>
      <c r="CY13482" s="30"/>
      <c r="CZ13482" s="30"/>
      <c r="DA13482" s="30"/>
      <c r="DB13482" s="30"/>
      <c r="DC13482" s="30"/>
      <c r="DD13482" s="30"/>
    </row>
    <row r="13483" spans="1:108" ht="3" customHeight="1" x14ac:dyDescent="0.2"/>
    <row r="13484" spans="1:108" ht="6" customHeight="1" x14ac:dyDescent="0.2"/>
    <row r="13485" spans="1:108" ht="16.5" customHeight="1" x14ac:dyDescent="0.2">
      <c r="E13485" s="29" t="s">
        <v>1653</v>
      </c>
      <c r="F13485" s="29"/>
      <c r="G13485" s="29"/>
      <c r="H13485" s="29"/>
      <c r="I13485" s="29"/>
      <c r="J13485" s="29"/>
      <c r="K13485" s="29"/>
      <c r="L13485" s="29"/>
      <c r="M13485" s="29"/>
      <c r="N13485" s="29"/>
      <c r="O13485" s="29"/>
      <c r="P13485" s="29"/>
      <c r="Q13485" s="29"/>
      <c r="R13485" s="29"/>
      <c r="S13485" s="29"/>
      <c r="T13485" s="29"/>
      <c r="U13485" s="29"/>
      <c r="V13485" s="29"/>
      <c r="W13485" s="29"/>
      <c r="X13485" s="29"/>
      <c r="Y13485" s="29"/>
      <c r="Z13485" s="29"/>
      <c r="AA13485" s="29"/>
      <c r="AB13485" s="29"/>
      <c r="AC13485" s="29"/>
      <c r="AD13485" s="29"/>
      <c r="AE13485" s="29"/>
      <c r="AF13485" s="29"/>
      <c r="AG13485" s="29"/>
      <c r="AH13485" s="29"/>
      <c r="AI13485" s="29"/>
      <c r="AJ13485" s="29"/>
      <c r="AK13485" s="29"/>
      <c r="AL13485" s="29"/>
      <c r="AM13485" s="29"/>
      <c r="AN13485" s="29"/>
      <c r="AO13485" s="29"/>
      <c r="AP13485" s="29"/>
      <c r="AQ13485" s="29"/>
      <c r="AR13485" s="29"/>
      <c r="AS13485" s="29"/>
      <c r="AT13485" s="29"/>
      <c r="AU13485" s="29"/>
      <c r="AV13485" s="29"/>
      <c r="AW13485" s="29"/>
      <c r="AX13485" s="29"/>
      <c r="AY13485" s="29"/>
      <c r="AZ13485" s="29"/>
      <c r="BA13485" s="29"/>
      <c r="BB13485" s="29"/>
      <c r="BC13485" s="29"/>
      <c r="BD13485" s="29"/>
      <c r="BE13485" s="29"/>
      <c r="BF13485" s="29"/>
      <c r="BG13485" s="29"/>
      <c r="BH13485" s="29"/>
      <c r="BI13485" s="29"/>
      <c r="BJ13485" s="29"/>
      <c r="BK13485" s="29"/>
      <c r="BL13485" s="29"/>
      <c r="BM13485" s="29"/>
      <c r="BN13485" s="29"/>
      <c r="BO13485" s="29"/>
      <c r="BP13485" s="29"/>
      <c r="BQ13485" s="29"/>
      <c r="BR13485" s="29"/>
      <c r="BS13485" s="29"/>
      <c r="BT13485" s="29"/>
      <c r="BU13485" s="29"/>
      <c r="BV13485" s="29"/>
    </row>
    <row r="13486" spans="1:108" ht="14.25" customHeight="1" x14ac:dyDescent="0.2">
      <c r="A13486" s="31" t="s">
        <v>1654</v>
      </c>
      <c r="B13486" s="31"/>
      <c r="C13486" s="31"/>
      <c r="E13486" s="31" t="s">
        <v>1655</v>
      </c>
      <c r="F13486" s="31"/>
      <c r="G13486" s="31"/>
      <c r="H13486" s="31"/>
      <c r="I13486" s="31"/>
      <c r="J13486" s="31"/>
      <c r="K13486" s="31"/>
      <c r="L13486" s="31"/>
      <c r="M13486" s="31"/>
      <c r="N13486" s="31"/>
      <c r="O13486" s="31"/>
      <c r="P13486" s="31"/>
      <c r="R13486" s="31" t="s">
        <v>1656</v>
      </c>
      <c r="S13486" s="31"/>
      <c r="T13486" s="31"/>
      <c r="U13486" s="31"/>
      <c r="V13486" s="31"/>
      <c r="W13486" s="31"/>
      <c r="X13486" s="31"/>
      <c r="Y13486" s="31"/>
      <c r="Z13486" s="31"/>
      <c r="AA13486" s="31"/>
      <c r="AB13486" s="31"/>
      <c r="AC13486" s="31"/>
      <c r="AD13486" s="31"/>
      <c r="AE13486" s="31"/>
      <c r="AF13486" s="31"/>
      <c r="AG13486" s="31"/>
      <c r="AH13486" s="31"/>
      <c r="AI13486" s="31"/>
      <c r="AJ13486" s="31"/>
      <c r="AK13486" s="31"/>
      <c r="AL13486" s="31"/>
      <c r="AM13486" s="31"/>
      <c r="AN13486" s="31"/>
      <c r="AO13486" s="31"/>
      <c r="AP13486" s="31"/>
      <c r="AQ13486" s="31"/>
      <c r="AR13486" s="31"/>
      <c r="AS13486" s="31"/>
      <c r="AT13486" s="31"/>
      <c r="AU13486" s="31"/>
      <c r="AV13486" s="31"/>
      <c r="AW13486" s="31"/>
      <c r="AX13486" s="31"/>
      <c r="AY13486" s="31"/>
      <c r="AZ13486" s="31"/>
      <c r="BA13486" s="31"/>
      <c r="BB13486" s="31"/>
      <c r="BC13486" s="31"/>
      <c r="BD13486" s="31"/>
      <c r="BE13486" s="31"/>
      <c r="BF13486" s="31"/>
      <c r="BG13486" s="31"/>
      <c r="BH13486" s="31"/>
      <c r="BI13486" s="31"/>
      <c r="BJ13486" s="31"/>
      <c r="BK13486" s="31"/>
      <c r="BL13486" s="31"/>
      <c r="BM13486" s="31"/>
      <c r="BN13486" s="31"/>
      <c r="BO13486" s="31"/>
      <c r="BP13486" s="31"/>
      <c r="BQ13486" s="31"/>
      <c r="BR13486" s="31"/>
      <c r="BS13486" s="31"/>
      <c r="BT13486" s="31"/>
      <c r="BU13486" s="31"/>
      <c r="BV13486" s="31"/>
      <c r="BY13486" s="32">
        <v>892040.9</v>
      </c>
      <c r="BZ13486" s="32"/>
      <c r="CA13486" s="32"/>
      <c r="CB13486" s="32"/>
      <c r="CC13486" s="32"/>
      <c r="CD13486" s="32"/>
      <c r="CE13486" s="32"/>
      <c r="CF13486" s="32"/>
      <c r="CG13486" s="32"/>
      <c r="CH13486" s="32"/>
      <c r="CI13486" s="32"/>
      <c r="CK13486" s="32">
        <v>812712.67</v>
      </c>
      <c r="CL13486" s="32"/>
      <c r="CM13486" s="32"/>
      <c r="CN13486" s="32"/>
      <c r="CO13486" s="32"/>
      <c r="CP13486" s="32"/>
      <c r="CQ13486" s="32"/>
      <c r="CR13486" s="32"/>
      <c r="CS13486" s="32"/>
      <c r="CT13486" s="32"/>
      <c r="CU13486" s="32">
        <v>79328.23</v>
      </c>
      <c r="CV13486" s="32"/>
      <c r="CW13486" s="32"/>
      <c r="CX13486" s="32"/>
      <c r="CY13486" s="32"/>
      <c r="CZ13486" s="32"/>
      <c r="DA13486" s="32"/>
      <c r="DB13486" s="32"/>
      <c r="DC13486" s="32"/>
      <c r="DD13486" s="32"/>
    </row>
    <row r="13487" spans="1:108" ht="14.25" customHeight="1" x14ac:dyDescent="0.2">
      <c r="A13487" s="31" t="s">
        <v>30</v>
      </c>
      <c r="B13487" s="31"/>
      <c r="C13487" s="31"/>
      <c r="E13487" s="31" t="s">
        <v>1657</v>
      </c>
      <c r="F13487" s="31"/>
      <c r="G13487" s="31"/>
      <c r="H13487" s="31"/>
      <c r="I13487" s="31"/>
      <c r="J13487" s="31"/>
      <c r="K13487" s="31"/>
      <c r="L13487" s="31"/>
      <c r="M13487" s="31"/>
      <c r="N13487" s="31"/>
      <c r="O13487" s="31"/>
      <c r="P13487" s="31"/>
      <c r="R13487" s="31" t="s">
        <v>1658</v>
      </c>
      <c r="S13487" s="31"/>
      <c r="T13487" s="31"/>
      <c r="U13487" s="31"/>
      <c r="V13487" s="31"/>
      <c r="W13487" s="31"/>
      <c r="X13487" s="31"/>
      <c r="Y13487" s="31"/>
      <c r="Z13487" s="31"/>
      <c r="AA13487" s="31"/>
      <c r="AB13487" s="31"/>
      <c r="AC13487" s="31"/>
      <c r="AD13487" s="31"/>
      <c r="AE13487" s="31"/>
      <c r="AF13487" s="31"/>
      <c r="AG13487" s="31"/>
      <c r="AH13487" s="31"/>
      <c r="AI13487" s="31"/>
      <c r="AJ13487" s="31"/>
      <c r="AK13487" s="31"/>
      <c r="AL13487" s="31"/>
      <c r="AM13487" s="31"/>
      <c r="AN13487" s="31"/>
      <c r="AO13487" s="31"/>
      <c r="AP13487" s="31"/>
      <c r="AQ13487" s="31"/>
      <c r="AR13487" s="31"/>
      <c r="AS13487" s="31"/>
      <c r="AT13487" s="31"/>
      <c r="AU13487" s="31"/>
      <c r="AV13487" s="31"/>
      <c r="AW13487" s="31"/>
      <c r="AX13487" s="31"/>
      <c r="AY13487" s="31"/>
      <c r="AZ13487" s="31"/>
      <c r="BA13487" s="31"/>
      <c r="BB13487" s="31"/>
      <c r="BC13487" s="31"/>
      <c r="BD13487" s="31"/>
      <c r="BE13487" s="31"/>
      <c r="BF13487" s="31"/>
      <c r="BG13487" s="31"/>
      <c r="BH13487" s="31"/>
      <c r="BI13487" s="31"/>
      <c r="BJ13487" s="31"/>
      <c r="BK13487" s="31"/>
      <c r="BL13487" s="31"/>
      <c r="BM13487" s="31"/>
      <c r="BN13487" s="31"/>
      <c r="BO13487" s="31"/>
      <c r="BP13487" s="31"/>
      <c r="BQ13487" s="31"/>
      <c r="BR13487" s="31"/>
      <c r="BS13487" s="31"/>
      <c r="BT13487" s="31"/>
      <c r="BU13487" s="31"/>
      <c r="BV13487" s="31"/>
      <c r="BY13487" s="32">
        <v>4156219.15</v>
      </c>
      <c r="BZ13487" s="32"/>
      <c r="CA13487" s="32"/>
      <c r="CB13487" s="32"/>
      <c r="CC13487" s="32"/>
      <c r="CD13487" s="32"/>
      <c r="CE13487" s="32"/>
      <c r="CF13487" s="32"/>
      <c r="CG13487" s="32"/>
      <c r="CH13487" s="32"/>
      <c r="CI13487" s="32"/>
      <c r="CK13487" s="32">
        <v>3235466.6</v>
      </c>
      <c r="CL13487" s="32"/>
      <c r="CM13487" s="32"/>
      <c r="CN13487" s="32"/>
      <c r="CO13487" s="32"/>
      <c r="CP13487" s="32"/>
      <c r="CQ13487" s="32"/>
      <c r="CR13487" s="32"/>
      <c r="CS13487" s="32"/>
      <c r="CT13487" s="32"/>
      <c r="CU13487" s="32">
        <v>920752.55</v>
      </c>
      <c r="CV13487" s="32"/>
      <c r="CW13487" s="32"/>
      <c r="CX13487" s="32"/>
      <c r="CY13487" s="32"/>
      <c r="CZ13487" s="32"/>
      <c r="DA13487" s="32"/>
      <c r="DB13487" s="32"/>
      <c r="DC13487" s="32"/>
      <c r="DD13487" s="32"/>
    </row>
    <row r="13488" spans="1:108" ht="13.5" customHeight="1" x14ac:dyDescent="0.2">
      <c r="A13488" s="31" t="s">
        <v>40</v>
      </c>
      <c r="B13488" s="31"/>
      <c r="C13488" s="31"/>
      <c r="E13488" s="31" t="s">
        <v>214</v>
      </c>
      <c r="F13488" s="31"/>
      <c r="G13488" s="31"/>
      <c r="H13488" s="31"/>
      <c r="I13488" s="31"/>
      <c r="J13488" s="31"/>
      <c r="K13488" s="31"/>
      <c r="L13488" s="31"/>
      <c r="M13488" s="31"/>
      <c r="N13488" s="31"/>
      <c r="O13488" s="31"/>
      <c r="P13488" s="31"/>
      <c r="R13488" s="31" t="s">
        <v>1659</v>
      </c>
      <c r="S13488" s="31"/>
      <c r="T13488" s="31"/>
      <c r="U13488" s="31"/>
      <c r="V13488" s="31"/>
      <c r="W13488" s="31"/>
      <c r="X13488" s="31"/>
      <c r="Y13488" s="31"/>
      <c r="Z13488" s="31"/>
      <c r="AA13488" s="31"/>
      <c r="AB13488" s="31"/>
      <c r="AC13488" s="31"/>
      <c r="AD13488" s="31"/>
      <c r="AE13488" s="31"/>
      <c r="AF13488" s="31"/>
      <c r="AG13488" s="31"/>
      <c r="AH13488" s="31"/>
      <c r="AI13488" s="31"/>
      <c r="AJ13488" s="31"/>
      <c r="AK13488" s="31"/>
      <c r="AL13488" s="31"/>
      <c r="AM13488" s="31"/>
      <c r="AN13488" s="31"/>
      <c r="AO13488" s="31"/>
      <c r="AP13488" s="31"/>
      <c r="AQ13488" s="31"/>
      <c r="AR13488" s="31"/>
      <c r="AS13488" s="31"/>
      <c r="AT13488" s="31"/>
      <c r="AU13488" s="31"/>
      <c r="AV13488" s="31"/>
      <c r="AW13488" s="31"/>
      <c r="AX13488" s="31"/>
      <c r="AY13488" s="31"/>
      <c r="AZ13488" s="31"/>
      <c r="BA13488" s="31"/>
      <c r="BB13488" s="31"/>
      <c r="BC13488" s="31"/>
      <c r="BD13488" s="31"/>
      <c r="BE13488" s="31"/>
      <c r="BF13488" s="31"/>
      <c r="BG13488" s="31"/>
      <c r="BH13488" s="31"/>
      <c r="BI13488" s="31"/>
      <c r="BJ13488" s="31"/>
      <c r="BK13488" s="31"/>
      <c r="BL13488" s="31"/>
      <c r="BM13488" s="31"/>
      <c r="BN13488" s="31"/>
      <c r="BO13488" s="31"/>
      <c r="BP13488" s="31"/>
      <c r="BQ13488" s="31"/>
      <c r="BR13488" s="31"/>
      <c r="BS13488" s="31"/>
      <c r="BT13488" s="31"/>
      <c r="BU13488" s="31"/>
      <c r="BV13488" s="31"/>
      <c r="BY13488" s="32">
        <v>255662.06</v>
      </c>
      <c r="BZ13488" s="32"/>
      <c r="CA13488" s="32"/>
      <c r="CB13488" s="32"/>
      <c r="CC13488" s="32"/>
      <c r="CD13488" s="32"/>
      <c r="CE13488" s="32"/>
      <c r="CF13488" s="32"/>
      <c r="CG13488" s="32"/>
      <c r="CH13488" s="32"/>
      <c r="CI13488" s="32"/>
      <c r="CK13488" s="32">
        <v>255662.06</v>
      </c>
      <c r="CL13488" s="32"/>
      <c r="CM13488" s="32"/>
      <c r="CN13488" s="32"/>
      <c r="CO13488" s="32"/>
      <c r="CP13488" s="32"/>
      <c r="CQ13488" s="32"/>
      <c r="CR13488" s="32"/>
      <c r="CS13488" s="32"/>
      <c r="CT13488" s="32"/>
      <c r="CU13488" s="32">
        <v>0</v>
      </c>
      <c r="CV13488" s="32"/>
      <c r="CW13488" s="32"/>
      <c r="CX13488" s="32"/>
      <c r="CY13488" s="32"/>
      <c r="CZ13488" s="32"/>
      <c r="DA13488" s="32"/>
      <c r="DB13488" s="32"/>
      <c r="DC13488" s="32"/>
      <c r="DD13488" s="32"/>
    </row>
    <row r="13489" spans="1:109" ht="0.75" customHeight="1" x14ac:dyDescent="0.2">
      <c r="R13489" s="31" t="s">
        <v>1660</v>
      </c>
      <c r="S13489" s="31"/>
      <c r="T13489" s="31"/>
      <c r="U13489" s="31"/>
      <c r="V13489" s="31"/>
      <c r="W13489" s="31"/>
      <c r="X13489" s="31"/>
      <c r="Y13489" s="31"/>
      <c r="Z13489" s="31"/>
      <c r="AA13489" s="31"/>
      <c r="AB13489" s="31"/>
      <c r="AC13489" s="31"/>
      <c r="AD13489" s="31"/>
      <c r="AE13489" s="31"/>
      <c r="AF13489" s="31"/>
      <c r="AG13489" s="31"/>
      <c r="AH13489" s="31"/>
      <c r="AI13489" s="31"/>
      <c r="AJ13489" s="31"/>
      <c r="AK13489" s="31"/>
      <c r="AL13489" s="31"/>
      <c r="AM13489" s="31"/>
      <c r="AN13489" s="31"/>
      <c r="AO13489" s="31"/>
      <c r="AP13489" s="31"/>
      <c r="AQ13489" s="31"/>
      <c r="AR13489" s="31"/>
      <c r="AS13489" s="31"/>
      <c r="AT13489" s="31"/>
      <c r="AU13489" s="31"/>
      <c r="AV13489" s="31"/>
      <c r="AW13489" s="31"/>
      <c r="AX13489" s="31"/>
      <c r="AY13489" s="31"/>
      <c r="AZ13489" s="31"/>
      <c r="BA13489" s="31"/>
      <c r="BB13489" s="31"/>
      <c r="BC13489" s="31"/>
      <c r="BD13489" s="31"/>
      <c r="BE13489" s="31"/>
      <c r="BF13489" s="31"/>
      <c r="BG13489" s="31"/>
      <c r="BH13489" s="31"/>
      <c r="BI13489" s="31"/>
      <c r="BJ13489" s="31"/>
      <c r="BK13489" s="31"/>
      <c r="BL13489" s="31"/>
      <c r="BM13489" s="31"/>
      <c r="BN13489" s="31"/>
      <c r="BO13489" s="31"/>
      <c r="BP13489" s="31"/>
      <c r="BQ13489" s="31"/>
      <c r="BR13489" s="31"/>
      <c r="BS13489" s="31"/>
      <c r="BT13489" s="31"/>
      <c r="BU13489" s="31"/>
      <c r="BV13489" s="31"/>
    </row>
    <row r="13490" spans="1:109" ht="14.25" customHeight="1" x14ac:dyDescent="0.2">
      <c r="R13490" s="31"/>
      <c r="S13490" s="31"/>
      <c r="T13490" s="31"/>
      <c r="U13490" s="31"/>
      <c r="V13490" s="31"/>
      <c r="W13490" s="31"/>
      <c r="X13490" s="31"/>
      <c r="Y13490" s="31"/>
      <c r="Z13490" s="31"/>
      <c r="AA13490" s="31"/>
      <c r="AB13490" s="31"/>
      <c r="AC13490" s="31"/>
      <c r="AD13490" s="31"/>
      <c r="AE13490" s="31"/>
      <c r="AF13490" s="31"/>
      <c r="AG13490" s="31"/>
      <c r="AH13490" s="31"/>
      <c r="AI13490" s="31"/>
      <c r="AJ13490" s="31"/>
      <c r="AK13490" s="31"/>
      <c r="AL13490" s="31"/>
      <c r="AM13490" s="31"/>
      <c r="AN13490" s="31"/>
      <c r="AO13490" s="31"/>
      <c r="AP13490" s="31"/>
      <c r="AQ13490" s="31"/>
      <c r="AR13490" s="31"/>
      <c r="AS13490" s="31"/>
      <c r="AT13490" s="31"/>
      <c r="AU13490" s="31"/>
      <c r="AV13490" s="31"/>
      <c r="AW13490" s="31"/>
      <c r="AX13490" s="31"/>
      <c r="AY13490" s="31"/>
      <c r="AZ13490" s="31"/>
      <c r="BA13490" s="31"/>
      <c r="BB13490" s="31"/>
      <c r="BC13490" s="31"/>
      <c r="BD13490" s="31"/>
      <c r="BE13490" s="31"/>
      <c r="BF13490" s="31"/>
      <c r="BG13490" s="31"/>
      <c r="BH13490" s="31"/>
      <c r="BI13490" s="31"/>
      <c r="BJ13490" s="31"/>
      <c r="BK13490" s="31"/>
      <c r="BL13490" s="31"/>
      <c r="BM13490" s="31"/>
      <c r="BN13490" s="31"/>
      <c r="BO13490" s="31"/>
      <c r="BP13490" s="31"/>
      <c r="BQ13490" s="31"/>
      <c r="BR13490" s="31"/>
      <c r="BS13490" s="31"/>
      <c r="BT13490" s="31"/>
      <c r="BU13490" s="31"/>
      <c r="BV13490" s="31"/>
    </row>
    <row r="13491" spans="1:109" ht="14.25" customHeight="1" x14ac:dyDescent="0.2">
      <c r="A13491" s="31" t="s">
        <v>1661</v>
      </c>
      <c r="B13491" s="31"/>
      <c r="C13491" s="31"/>
      <c r="E13491" s="31" t="s">
        <v>1662</v>
      </c>
      <c r="F13491" s="31"/>
      <c r="G13491" s="31"/>
      <c r="H13491" s="31"/>
      <c r="I13491" s="31"/>
      <c r="J13491" s="31"/>
      <c r="K13491" s="31"/>
      <c r="L13491" s="31"/>
      <c r="M13491" s="31"/>
      <c r="N13491" s="31"/>
      <c r="O13491" s="31"/>
      <c r="P13491" s="31"/>
      <c r="R13491" s="31" t="s">
        <v>1663</v>
      </c>
      <c r="S13491" s="31"/>
      <c r="T13491" s="31"/>
      <c r="U13491" s="31"/>
      <c r="V13491" s="31"/>
      <c r="W13491" s="31"/>
      <c r="X13491" s="31"/>
      <c r="Y13491" s="31"/>
      <c r="Z13491" s="31"/>
      <c r="AA13491" s="31"/>
      <c r="AB13491" s="31"/>
      <c r="AC13491" s="31"/>
      <c r="AD13491" s="31"/>
      <c r="AE13491" s="31"/>
      <c r="AF13491" s="31"/>
      <c r="AG13491" s="31"/>
      <c r="AH13491" s="31"/>
      <c r="AI13491" s="31"/>
      <c r="AJ13491" s="31"/>
      <c r="AK13491" s="31"/>
      <c r="AL13491" s="31"/>
      <c r="AM13491" s="31"/>
      <c r="AN13491" s="31"/>
      <c r="AO13491" s="31"/>
      <c r="AP13491" s="31"/>
      <c r="AQ13491" s="31"/>
      <c r="AR13491" s="31"/>
      <c r="AS13491" s="31"/>
      <c r="AT13491" s="31"/>
      <c r="AU13491" s="31"/>
      <c r="AV13491" s="31"/>
      <c r="AW13491" s="31"/>
      <c r="AX13491" s="31"/>
      <c r="AY13491" s="31"/>
      <c r="AZ13491" s="31"/>
      <c r="BA13491" s="31"/>
      <c r="BB13491" s="31"/>
      <c r="BC13491" s="31"/>
      <c r="BD13491" s="31"/>
      <c r="BE13491" s="31"/>
      <c r="BF13491" s="31"/>
      <c r="BG13491" s="31"/>
      <c r="BH13491" s="31"/>
      <c r="BI13491" s="31"/>
      <c r="BJ13491" s="31"/>
      <c r="BK13491" s="31"/>
      <c r="BL13491" s="31"/>
      <c r="BM13491" s="31"/>
      <c r="BN13491" s="31"/>
      <c r="BO13491" s="31"/>
      <c r="BP13491" s="31"/>
      <c r="BQ13491" s="31"/>
      <c r="BR13491" s="31"/>
      <c r="BS13491" s="31"/>
      <c r="BT13491" s="31"/>
      <c r="BU13491" s="31"/>
      <c r="BV13491" s="31"/>
      <c r="BY13491" s="32">
        <v>8526594.9199999999</v>
      </c>
      <c r="BZ13491" s="32"/>
      <c r="CA13491" s="32"/>
      <c r="CB13491" s="32"/>
      <c r="CC13491" s="32"/>
      <c r="CD13491" s="32"/>
      <c r="CE13491" s="32"/>
      <c r="CF13491" s="32"/>
      <c r="CG13491" s="32"/>
      <c r="CH13491" s="32"/>
      <c r="CI13491" s="32"/>
      <c r="CK13491" s="32">
        <v>6983574.6600000001</v>
      </c>
      <c r="CL13491" s="32"/>
      <c r="CM13491" s="32"/>
      <c r="CN13491" s="32"/>
      <c r="CO13491" s="32"/>
      <c r="CP13491" s="32"/>
      <c r="CQ13491" s="32"/>
      <c r="CR13491" s="32"/>
      <c r="CS13491" s="32"/>
      <c r="CT13491" s="32"/>
      <c r="CU13491" s="32">
        <v>1543020.26</v>
      </c>
      <c r="CV13491" s="32"/>
      <c r="CW13491" s="32"/>
      <c r="CX13491" s="32"/>
      <c r="CY13491" s="32"/>
      <c r="CZ13491" s="32"/>
      <c r="DA13491" s="32"/>
      <c r="DB13491" s="32"/>
      <c r="DC13491" s="32"/>
      <c r="DD13491" s="32"/>
    </row>
    <row r="13492" spans="1:109" ht="13.5" customHeight="1" x14ac:dyDescent="0.2">
      <c r="A13492" s="31" t="s">
        <v>1664</v>
      </c>
      <c r="B13492" s="31"/>
      <c r="C13492" s="31"/>
      <c r="E13492" s="31" t="s">
        <v>1665</v>
      </c>
      <c r="F13492" s="31"/>
      <c r="G13492" s="31"/>
      <c r="H13492" s="31"/>
      <c r="I13492" s="31"/>
      <c r="J13492" s="31"/>
      <c r="K13492" s="31"/>
      <c r="L13492" s="31"/>
      <c r="M13492" s="31"/>
      <c r="N13492" s="31"/>
      <c r="O13492" s="31"/>
      <c r="P13492" s="31"/>
      <c r="R13492" s="31" t="s">
        <v>1666</v>
      </c>
      <c r="S13492" s="31"/>
      <c r="T13492" s="31"/>
      <c r="U13492" s="31"/>
      <c r="V13492" s="31"/>
      <c r="W13492" s="31"/>
      <c r="X13492" s="31"/>
      <c r="Y13492" s="31"/>
      <c r="Z13492" s="31"/>
      <c r="AA13492" s="31"/>
      <c r="AB13492" s="31"/>
      <c r="AC13492" s="31"/>
      <c r="AD13492" s="31"/>
      <c r="AE13492" s="31"/>
      <c r="AF13492" s="31"/>
      <c r="AG13492" s="31"/>
      <c r="AH13492" s="31"/>
      <c r="AI13492" s="31"/>
      <c r="AJ13492" s="31"/>
      <c r="AK13492" s="31"/>
      <c r="AL13492" s="31"/>
      <c r="AM13492" s="31"/>
      <c r="AN13492" s="31"/>
      <c r="AO13492" s="31"/>
      <c r="AP13492" s="31"/>
      <c r="AQ13492" s="31"/>
      <c r="AR13492" s="31"/>
      <c r="AS13492" s="31"/>
      <c r="AT13492" s="31"/>
      <c r="AU13492" s="31"/>
      <c r="AV13492" s="31"/>
      <c r="AW13492" s="31"/>
      <c r="AX13492" s="31"/>
      <c r="AY13492" s="31"/>
      <c r="AZ13492" s="31"/>
      <c r="BA13492" s="31"/>
      <c r="BB13492" s="31"/>
      <c r="BC13492" s="31"/>
      <c r="BD13492" s="31"/>
      <c r="BE13492" s="31"/>
      <c r="BF13492" s="31"/>
      <c r="BG13492" s="31"/>
      <c r="BH13492" s="31"/>
      <c r="BI13492" s="31"/>
      <c r="BJ13492" s="31"/>
      <c r="BK13492" s="31"/>
      <c r="BL13492" s="31"/>
      <c r="BM13492" s="31"/>
      <c r="BN13492" s="31"/>
      <c r="BO13492" s="31"/>
      <c r="BP13492" s="31"/>
      <c r="BQ13492" s="31"/>
      <c r="BR13492" s="31"/>
      <c r="BS13492" s="31"/>
      <c r="BT13492" s="31"/>
      <c r="BU13492" s="31"/>
      <c r="BV13492" s="31"/>
      <c r="BY13492" s="32">
        <v>675255.96</v>
      </c>
      <c r="BZ13492" s="32"/>
      <c r="CA13492" s="32"/>
      <c r="CB13492" s="32"/>
      <c r="CC13492" s="32"/>
      <c r="CD13492" s="32"/>
      <c r="CE13492" s="32"/>
      <c r="CF13492" s="32"/>
      <c r="CG13492" s="32"/>
      <c r="CH13492" s="32"/>
      <c r="CI13492" s="32"/>
      <c r="CK13492" s="32">
        <v>675255.96</v>
      </c>
      <c r="CL13492" s="32"/>
      <c r="CM13492" s="32"/>
      <c r="CN13492" s="32"/>
      <c r="CO13492" s="32"/>
      <c r="CP13492" s="32"/>
      <c r="CQ13492" s="32"/>
      <c r="CR13492" s="32"/>
      <c r="CS13492" s="32"/>
      <c r="CT13492" s="32"/>
      <c r="CU13492" s="32">
        <v>0</v>
      </c>
      <c r="CV13492" s="32"/>
      <c r="CW13492" s="32"/>
      <c r="CX13492" s="32"/>
      <c r="CY13492" s="32"/>
      <c r="CZ13492" s="32"/>
      <c r="DA13492" s="32"/>
      <c r="DB13492" s="32"/>
      <c r="DC13492" s="32"/>
      <c r="DD13492" s="32"/>
    </row>
    <row r="13493" spans="1:109" ht="0.75" customHeight="1" x14ac:dyDescent="0.2">
      <c r="R13493" s="31" t="s">
        <v>1667</v>
      </c>
      <c r="S13493" s="31"/>
      <c r="T13493" s="31"/>
      <c r="U13493" s="31"/>
      <c r="V13493" s="31"/>
      <c r="W13493" s="31"/>
      <c r="X13493" s="31"/>
      <c r="Y13493" s="31"/>
      <c r="Z13493" s="31"/>
      <c r="AA13493" s="31"/>
      <c r="AB13493" s="31"/>
      <c r="AC13493" s="31"/>
      <c r="AD13493" s="31"/>
      <c r="AE13493" s="31"/>
      <c r="AF13493" s="31"/>
      <c r="AG13493" s="31"/>
      <c r="AH13493" s="31"/>
      <c r="AI13493" s="31"/>
      <c r="AJ13493" s="31"/>
      <c r="AK13493" s="31"/>
      <c r="AL13493" s="31"/>
      <c r="AM13493" s="31"/>
      <c r="AN13493" s="31"/>
      <c r="AO13493" s="31"/>
      <c r="AP13493" s="31"/>
      <c r="AQ13493" s="31"/>
      <c r="AR13493" s="31"/>
      <c r="AS13493" s="31"/>
      <c r="AT13493" s="31"/>
      <c r="AU13493" s="31"/>
      <c r="AV13493" s="31"/>
      <c r="AW13493" s="31"/>
      <c r="AX13493" s="31"/>
      <c r="AY13493" s="31"/>
      <c r="AZ13493" s="31"/>
      <c r="BA13493" s="31"/>
      <c r="BB13493" s="31"/>
      <c r="BC13493" s="31"/>
      <c r="BD13493" s="31"/>
      <c r="BE13493" s="31"/>
      <c r="BF13493" s="31"/>
      <c r="BG13493" s="31"/>
      <c r="BH13493" s="31"/>
      <c r="BI13493" s="31"/>
      <c r="BJ13493" s="31"/>
      <c r="BK13493" s="31"/>
      <c r="BL13493" s="31"/>
      <c r="BM13493" s="31"/>
      <c r="BN13493" s="31"/>
      <c r="BO13493" s="31"/>
      <c r="BP13493" s="31"/>
      <c r="BQ13493" s="31"/>
      <c r="BR13493" s="31"/>
      <c r="BS13493" s="31"/>
      <c r="BT13493" s="31"/>
      <c r="BU13493" s="31"/>
      <c r="BV13493" s="31"/>
    </row>
    <row r="13494" spans="1:109" ht="14.25" customHeight="1" x14ac:dyDescent="0.2">
      <c r="R13494" s="31"/>
      <c r="S13494" s="31"/>
      <c r="T13494" s="31"/>
      <c r="U13494" s="31"/>
      <c r="V13494" s="31"/>
      <c r="W13494" s="31"/>
      <c r="X13494" s="31"/>
      <c r="Y13494" s="31"/>
      <c r="Z13494" s="31"/>
      <c r="AA13494" s="31"/>
      <c r="AB13494" s="31"/>
      <c r="AC13494" s="31"/>
      <c r="AD13494" s="31"/>
      <c r="AE13494" s="31"/>
      <c r="AF13494" s="31"/>
      <c r="AG13494" s="31"/>
      <c r="AH13494" s="31"/>
      <c r="AI13494" s="31"/>
      <c r="AJ13494" s="31"/>
      <c r="AK13494" s="31"/>
      <c r="AL13494" s="31"/>
      <c r="AM13494" s="31"/>
      <c r="AN13494" s="31"/>
      <c r="AO13494" s="31"/>
      <c r="AP13494" s="31"/>
      <c r="AQ13494" s="31"/>
      <c r="AR13494" s="31"/>
      <c r="AS13494" s="31"/>
      <c r="AT13494" s="31"/>
      <c r="AU13494" s="31"/>
      <c r="AV13494" s="31"/>
      <c r="AW13494" s="31"/>
      <c r="AX13494" s="31"/>
      <c r="AY13494" s="31"/>
      <c r="AZ13494" s="31"/>
      <c r="BA13494" s="31"/>
      <c r="BB13494" s="31"/>
      <c r="BC13494" s="31"/>
      <c r="BD13494" s="31"/>
      <c r="BE13494" s="31"/>
      <c r="BF13494" s="31"/>
      <c r="BG13494" s="31"/>
      <c r="BH13494" s="31"/>
      <c r="BI13494" s="31"/>
      <c r="BJ13494" s="31"/>
      <c r="BK13494" s="31"/>
      <c r="BL13494" s="31"/>
      <c r="BM13494" s="31"/>
      <c r="BN13494" s="31"/>
      <c r="BO13494" s="31"/>
      <c r="BP13494" s="31"/>
      <c r="BQ13494" s="31"/>
      <c r="BR13494" s="31"/>
      <c r="BS13494" s="31"/>
      <c r="BT13494" s="31"/>
      <c r="BU13494" s="31"/>
      <c r="BV13494" s="31"/>
    </row>
    <row r="13495" spans="1:109" ht="14.25" customHeight="1" x14ac:dyDescent="0.2">
      <c r="A13495" s="31" t="s">
        <v>1668</v>
      </c>
      <c r="B13495" s="31"/>
      <c r="C13495" s="31"/>
      <c r="E13495" s="31" t="s">
        <v>1669</v>
      </c>
      <c r="F13495" s="31"/>
      <c r="G13495" s="31"/>
      <c r="H13495" s="31"/>
      <c r="I13495" s="31"/>
      <c r="J13495" s="31"/>
      <c r="K13495" s="31"/>
      <c r="L13495" s="31"/>
      <c r="M13495" s="31"/>
      <c r="N13495" s="31"/>
      <c r="O13495" s="31"/>
      <c r="P13495" s="31"/>
      <c r="R13495" s="31" t="s">
        <v>1670</v>
      </c>
      <c r="S13495" s="31"/>
      <c r="T13495" s="31"/>
      <c r="U13495" s="31"/>
      <c r="V13495" s="31"/>
      <c r="W13495" s="31"/>
      <c r="X13495" s="31"/>
      <c r="Y13495" s="31"/>
      <c r="Z13495" s="31"/>
      <c r="AA13495" s="31"/>
      <c r="AB13495" s="31"/>
      <c r="AC13495" s="31"/>
      <c r="AD13495" s="31"/>
      <c r="AE13495" s="31"/>
      <c r="AF13495" s="31"/>
      <c r="AG13495" s="31"/>
      <c r="AH13495" s="31"/>
      <c r="AI13495" s="31"/>
      <c r="AJ13495" s="31"/>
      <c r="AK13495" s="31"/>
      <c r="AL13495" s="31"/>
      <c r="AM13495" s="31"/>
      <c r="AN13495" s="31"/>
      <c r="AO13495" s="31"/>
      <c r="AP13495" s="31"/>
      <c r="AQ13495" s="31"/>
      <c r="AR13495" s="31"/>
      <c r="AS13495" s="31"/>
      <c r="AT13495" s="31"/>
      <c r="AU13495" s="31"/>
      <c r="AV13495" s="31"/>
      <c r="AW13495" s="31"/>
      <c r="AX13495" s="31"/>
      <c r="AY13495" s="31"/>
      <c r="AZ13495" s="31"/>
      <c r="BA13495" s="31"/>
      <c r="BB13495" s="31"/>
      <c r="BC13495" s="31"/>
      <c r="BD13495" s="31"/>
      <c r="BE13495" s="31"/>
      <c r="BF13495" s="31"/>
      <c r="BG13495" s="31"/>
      <c r="BH13495" s="31"/>
      <c r="BI13495" s="31"/>
      <c r="BJ13495" s="31"/>
      <c r="BK13495" s="31"/>
      <c r="BL13495" s="31"/>
      <c r="BM13495" s="31"/>
      <c r="BN13495" s="31"/>
      <c r="BO13495" s="31"/>
      <c r="BP13495" s="31"/>
      <c r="BQ13495" s="31"/>
      <c r="BR13495" s="31"/>
      <c r="BS13495" s="31"/>
      <c r="BT13495" s="31"/>
      <c r="BU13495" s="31"/>
      <c r="BV13495" s="31"/>
      <c r="BY13495" s="32">
        <v>4147985.85</v>
      </c>
      <c r="BZ13495" s="32"/>
      <c r="CA13495" s="32"/>
      <c r="CB13495" s="32"/>
      <c r="CC13495" s="32"/>
      <c r="CD13495" s="32"/>
      <c r="CE13495" s="32"/>
      <c r="CF13495" s="32"/>
      <c r="CG13495" s="32"/>
      <c r="CH13495" s="32"/>
      <c r="CI13495" s="32"/>
      <c r="CK13495" s="32">
        <v>3612679.1</v>
      </c>
      <c r="CL13495" s="32"/>
      <c r="CM13495" s="32"/>
      <c r="CN13495" s="32"/>
      <c r="CO13495" s="32"/>
      <c r="CP13495" s="32"/>
      <c r="CQ13495" s="32"/>
      <c r="CR13495" s="32"/>
      <c r="CS13495" s="32"/>
      <c r="CT13495" s="32"/>
      <c r="CU13495" s="32">
        <v>535306.75</v>
      </c>
      <c r="CV13495" s="32"/>
      <c r="CW13495" s="32"/>
      <c r="CX13495" s="32"/>
      <c r="CY13495" s="32"/>
      <c r="CZ13495" s="32"/>
      <c r="DA13495" s="32"/>
      <c r="DB13495" s="32"/>
      <c r="DC13495" s="32"/>
      <c r="DD13495" s="32"/>
    </row>
    <row r="13496" spans="1:109" ht="13.5" customHeight="1" x14ac:dyDescent="0.2">
      <c r="A13496" s="31" t="s">
        <v>1671</v>
      </c>
      <c r="B13496" s="31"/>
      <c r="C13496" s="31"/>
      <c r="E13496" s="31" t="s">
        <v>1672</v>
      </c>
      <c r="F13496" s="31"/>
      <c r="G13496" s="31"/>
      <c r="H13496" s="31"/>
      <c r="I13496" s="31"/>
      <c r="J13496" s="31"/>
      <c r="K13496" s="31"/>
      <c r="L13496" s="31"/>
      <c r="M13496" s="31"/>
      <c r="N13496" s="31"/>
      <c r="O13496" s="31"/>
      <c r="P13496" s="31"/>
      <c r="R13496" s="31" t="s">
        <v>1673</v>
      </c>
      <c r="S13496" s="31"/>
      <c r="T13496" s="31"/>
      <c r="U13496" s="31"/>
      <c r="V13496" s="31"/>
      <c r="W13496" s="31"/>
      <c r="X13496" s="31"/>
      <c r="Y13496" s="31"/>
      <c r="Z13496" s="31"/>
      <c r="AA13496" s="31"/>
      <c r="AB13496" s="31"/>
      <c r="AC13496" s="31"/>
      <c r="AD13496" s="31"/>
      <c r="AE13496" s="31"/>
      <c r="AF13496" s="31"/>
      <c r="AG13496" s="31"/>
      <c r="AH13496" s="31"/>
      <c r="AI13496" s="31"/>
      <c r="AJ13496" s="31"/>
      <c r="AK13496" s="31"/>
      <c r="AL13496" s="31"/>
      <c r="AM13496" s="31"/>
      <c r="AN13496" s="31"/>
      <c r="AO13496" s="31"/>
      <c r="AP13496" s="31"/>
      <c r="AQ13496" s="31"/>
      <c r="AR13496" s="31"/>
      <c r="AS13496" s="31"/>
      <c r="AT13496" s="31"/>
      <c r="AU13496" s="31"/>
      <c r="AV13496" s="31"/>
      <c r="AW13496" s="31"/>
      <c r="AX13496" s="31"/>
      <c r="AY13496" s="31"/>
      <c r="AZ13496" s="31"/>
      <c r="BA13496" s="31"/>
      <c r="BB13496" s="31"/>
      <c r="BC13496" s="31"/>
      <c r="BD13496" s="31"/>
      <c r="BE13496" s="31"/>
      <c r="BF13496" s="31"/>
      <c r="BG13496" s="31"/>
      <c r="BH13496" s="31"/>
      <c r="BI13496" s="31"/>
      <c r="BJ13496" s="31"/>
      <c r="BK13496" s="31"/>
      <c r="BL13496" s="31"/>
      <c r="BM13496" s="31"/>
      <c r="BN13496" s="31"/>
      <c r="BO13496" s="31"/>
      <c r="BP13496" s="31"/>
      <c r="BQ13496" s="31"/>
      <c r="BR13496" s="31"/>
      <c r="BS13496" s="31"/>
      <c r="BT13496" s="31"/>
      <c r="BU13496" s="31"/>
      <c r="BV13496" s="31"/>
      <c r="BY13496" s="32">
        <v>58518.17</v>
      </c>
      <c r="BZ13496" s="32"/>
      <c r="CA13496" s="32"/>
      <c r="CB13496" s="32"/>
      <c r="CC13496" s="32"/>
      <c r="CD13496" s="32"/>
      <c r="CE13496" s="32"/>
      <c r="CF13496" s="32"/>
      <c r="CG13496" s="32"/>
      <c r="CH13496" s="32"/>
      <c r="CI13496" s="32"/>
      <c r="CK13496" s="32">
        <v>25882.6</v>
      </c>
      <c r="CL13496" s="32"/>
      <c r="CM13496" s="32"/>
      <c r="CN13496" s="32"/>
      <c r="CO13496" s="32"/>
      <c r="CP13496" s="32"/>
      <c r="CQ13496" s="32"/>
      <c r="CR13496" s="32"/>
      <c r="CS13496" s="32"/>
      <c r="CT13496" s="32"/>
      <c r="CU13496" s="32">
        <v>32635.57</v>
      </c>
      <c r="CV13496" s="32"/>
      <c r="CW13496" s="32"/>
      <c r="CX13496" s="32"/>
      <c r="CY13496" s="32"/>
      <c r="CZ13496" s="32"/>
      <c r="DA13496" s="32"/>
      <c r="DB13496" s="32"/>
      <c r="DC13496" s="32"/>
      <c r="DD13496" s="32"/>
    </row>
    <row r="13497" spans="1:109" ht="0.75" customHeight="1" x14ac:dyDescent="0.2">
      <c r="R13497" s="31" t="s">
        <v>1674</v>
      </c>
      <c r="S13497" s="31"/>
      <c r="T13497" s="31"/>
      <c r="U13497" s="31"/>
      <c r="V13497" s="31"/>
      <c r="W13497" s="31"/>
      <c r="X13497" s="31"/>
      <c r="Y13497" s="31"/>
      <c r="Z13497" s="31"/>
      <c r="AA13497" s="31"/>
      <c r="AB13497" s="31"/>
      <c r="AC13497" s="31"/>
      <c r="AD13497" s="31"/>
      <c r="AE13497" s="31"/>
      <c r="AF13497" s="31"/>
      <c r="AG13497" s="31"/>
      <c r="AH13497" s="31"/>
      <c r="AI13497" s="31"/>
      <c r="AJ13497" s="31"/>
      <c r="AK13497" s="31"/>
      <c r="AL13497" s="31"/>
      <c r="AM13497" s="31"/>
      <c r="AN13497" s="31"/>
      <c r="AO13497" s="31"/>
      <c r="AP13497" s="31"/>
      <c r="AQ13497" s="31"/>
      <c r="AR13497" s="31"/>
      <c r="AS13497" s="31"/>
      <c r="AT13497" s="31"/>
      <c r="AU13497" s="31"/>
      <c r="AV13497" s="31"/>
      <c r="AW13497" s="31"/>
      <c r="AX13497" s="31"/>
      <c r="AY13497" s="31"/>
      <c r="AZ13497" s="31"/>
      <c r="BA13497" s="31"/>
      <c r="BB13497" s="31"/>
      <c r="BC13497" s="31"/>
      <c r="BD13497" s="31"/>
      <c r="BE13497" s="31"/>
      <c r="BF13497" s="31"/>
      <c r="BG13497" s="31"/>
      <c r="BH13497" s="31"/>
      <c r="BI13497" s="31"/>
      <c r="BJ13497" s="31"/>
      <c r="BK13497" s="31"/>
      <c r="BL13497" s="31"/>
      <c r="BM13497" s="31"/>
      <c r="BN13497" s="31"/>
      <c r="BO13497" s="31"/>
      <c r="BP13497" s="31"/>
      <c r="BQ13497" s="31"/>
      <c r="BR13497" s="31"/>
      <c r="BS13497" s="31"/>
      <c r="BT13497" s="31"/>
      <c r="BU13497" s="31"/>
      <c r="BV13497" s="31"/>
    </row>
    <row r="13498" spans="1:109" ht="13.5" customHeight="1" x14ac:dyDescent="0.2">
      <c r="R13498" s="31"/>
      <c r="S13498" s="31"/>
      <c r="T13498" s="31"/>
      <c r="U13498" s="31"/>
      <c r="V13498" s="31"/>
      <c r="W13498" s="31"/>
      <c r="X13498" s="31"/>
      <c r="Y13498" s="31"/>
      <c r="Z13498" s="31"/>
      <c r="AA13498" s="31"/>
      <c r="AB13498" s="31"/>
      <c r="AC13498" s="31"/>
      <c r="AD13498" s="31"/>
      <c r="AE13498" s="31"/>
      <c r="AF13498" s="31"/>
      <c r="AG13498" s="31"/>
      <c r="AH13498" s="31"/>
      <c r="AI13498" s="31"/>
      <c r="AJ13498" s="31"/>
      <c r="AK13498" s="31"/>
      <c r="AL13498" s="31"/>
      <c r="AM13498" s="31"/>
      <c r="AN13498" s="31"/>
      <c r="AO13498" s="31"/>
      <c r="AP13498" s="31"/>
      <c r="AQ13498" s="31"/>
      <c r="AR13498" s="31"/>
      <c r="AS13498" s="31"/>
      <c r="AT13498" s="31"/>
      <c r="AU13498" s="31"/>
      <c r="AV13498" s="31"/>
      <c r="AW13498" s="31"/>
      <c r="AX13498" s="31"/>
      <c r="AY13498" s="31"/>
      <c r="AZ13498" s="31"/>
      <c r="BA13498" s="31"/>
      <c r="BB13498" s="31"/>
      <c r="BC13498" s="31"/>
      <c r="BD13498" s="31"/>
      <c r="BE13498" s="31"/>
      <c r="BF13498" s="31"/>
      <c r="BG13498" s="31"/>
      <c r="BH13498" s="31"/>
      <c r="BI13498" s="31"/>
      <c r="BJ13498" s="31"/>
      <c r="BK13498" s="31"/>
      <c r="BL13498" s="31"/>
      <c r="BM13498" s="31"/>
      <c r="BN13498" s="31"/>
      <c r="BO13498" s="31"/>
      <c r="BP13498" s="31"/>
      <c r="BQ13498" s="31"/>
      <c r="BR13498" s="31"/>
      <c r="BS13498" s="31"/>
      <c r="BT13498" s="31"/>
      <c r="BU13498" s="31"/>
      <c r="BV13498" s="31"/>
    </row>
    <row r="13499" spans="1:109" ht="12.75" hidden="1" customHeight="1" x14ac:dyDescent="0.2"/>
    <row r="13500" spans="1:109" ht="7.5" customHeight="1" x14ac:dyDescent="0.2"/>
    <row r="13501" spans="1:109" ht="17.25" customHeight="1" x14ac:dyDescent="0.2">
      <c r="A13501" s="5"/>
      <c r="B13501" s="29" t="s">
        <v>1675</v>
      </c>
      <c r="C13501" s="29"/>
      <c r="D13501" s="29"/>
      <c r="E13501" s="29"/>
      <c r="F13501" s="29"/>
      <c r="G13501" s="29" t="s">
        <v>1676</v>
      </c>
      <c r="H13501" s="29"/>
      <c r="I13501" s="29"/>
      <c r="J13501" s="29"/>
      <c r="K13501" s="29"/>
      <c r="L13501" s="29"/>
      <c r="M13501" s="29"/>
      <c r="N13501" s="29"/>
      <c r="O13501" s="29"/>
      <c r="P13501" s="29"/>
      <c r="Q13501" s="29"/>
      <c r="R13501" s="29"/>
      <c r="S13501" s="29"/>
      <c r="T13501" s="29"/>
      <c r="U13501" s="29"/>
      <c r="V13501" s="29"/>
      <c r="W13501" s="29"/>
      <c r="X13501" s="29"/>
      <c r="Y13501" s="29"/>
      <c r="Z13501" s="29"/>
      <c r="AA13501" s="29"/>
      <c r="AB13501" s="29"/>
      <c r="AC13501" s="29"/>
      <c r="AD13501" s="29"/>
      <c r="AE13501" s="29"/>
      <c r="AF13501" s="29"/>
      <c r="AG13501" s="29"/>
      <c r="AH13501" s="29"/>
      <c r="AI13501" s="29"/>
      <c r="AJ13501" s="29"/>
      <c r="AK13501" s="29"/>
      <c r="AL13501" s="29"/>
      <c r="AM13501" s="29"/>
      <c r="AN13501" s="29"/>
      <c r="AO13501" s="29"/>
      <c r="AP13501" s="29"/>
      <c r="AQ13501" s="29"/>
      <c r="AR13501" s="29"/>
      <c r="AS13501" s="29"/>
      <c r="AT13501" s="29"/>
      <c r="AU13501" s="29"/>
      <c r="AV13501" s="29"/>
      <c r="AW13501" s="29"/>
      <c r="AX13501" s="29"/>
      <c r="AY13501" s="29"/>
      <c r="AZ13501" s="29"/>
      <c r="BA13501" s="29"/>
      <c r="BB13501" s="29"/>
      <c r="BC13501" s="29"/>
      <c r="BD13501" s="29"/>
      <c r="BE13501" s="29"/>
      <c r="BF13501" s="29"/>
      <c r="BG13501" s="29"/>
      <c r="BH13501" s="29"/>
      <c r="BI13501" s="29"/>
      <c r="BJ13501" s="29"/>
      <c r="BK13501" s="29"/>
      <c r="BL13501" s="29"/>
      <c r="BM13501" s="29"/>
      <c r="BN13501" s="29"/>
      <c r="BO13501" s="29"/>
      <c r="BP13501" s="29"/>
      <c r="BQ13501" s="29"/>
      <c r="BR13501" s="29"/>
      <c r="BS13501" s="29"/>
      <c r="BT13501" s="29"/>
      <c r="BU13501" s="29"/>
      <c r="BV13501" s="29"/>
      <c r="BW13501" s="29"/>
      <c r="BX13501" s="29"/>
      <c r="BY13501" s="30">
        <v>18712277.010000002</v>
      </c>
      <c r="BZ13501" s="30"/>
      <c r="CA13501" s="30"/>
      <c r="CB13501" s="30"/>
      <c r="CC13501" s="30"/>
      <c r="CD13501" s="30"/>
      <c r="CE13501" s="30"/>
      <c r="CF13501" s="30"/>
      <c r="CG13501" s="30"/>
      <c r="CH13501" s="30"/>
      <c r="CI13501" s="30"/>
      <c r="CK13501" s="30">
        <v>15601233.65</v>
      </c>
      <c r="CL13501" s="30"/>
      <c r="CM13501" s="30"/>
      <c r="CN13501" s="30"/>
      <c r="CO13501" s="30"/>
      <c r="CP13501" s="30"/>
      <c r="CQ13501" s="30"/>
      <c r="CR13501" s="30"/>
      <c r="CS13501" s="30"/>
      <c r="CT13501" s="30"/>
      <c r="CU13501" s="30">
        <v>3111043.36</v>
      </c>
      <c r="CV13501" s="30"/>
      <c r="CW13501" s="30"/>
      <c r="CX13501" s="30"/>
      <c r="CY13501" s="30"/>
      <c r="CZ13501" s="30"/>
      <c r="DA13501" s="30"/>
      <c r="DB13501" s="30"/>
      <c r="DC13501" s="30"/>
      <c r="DD13501" s="30"/>
    </row>
    <row r="13502" spans="1:109" ht="18.75" customHeight="1" x14ac:dyDescent="0.2">
      <c r="A13502" s="34" t="s">
        <v>1616</v>
      </c>
      <c r="B13502" s="34"/>
      <c r="C13502" s="34"/>
      <c r="D13502" s="34"/>
      <c r="E13502" s="34"/>
      <c r="F13502" s="34"/>
      <c r="G13502" s="34"/>
      <c r="H13502" s="34"/>
      <c r="I13502" s="34"/>
      <c r="J13502" s="34"/>
      <c r="K13502" s="34"/>
      <c r="L13502" s="34"/>
      <c r="M13502" s="34"/>
      <c r="N13502" s="34"/>
      <c r="O13502" s="34"/>
      <c r="P13502" s="34"/>
      <c r="Q13502" s="34"/>
      <c r="R13502" s="34"/>
      <c r="S13502" s="34"/>
      <c r="T13502" s="34"/>
      <c r="U13502" s="34"/>
      <c r="V13502" s="34"/>
      <c r="W13502" s="34"/>
      <c r="X13502" s="34"/>
      <c r="Y13502" s="34"/>
      <c r="Z13502" s="34"/>
      <c r="AA13502" s="34"/>
      <c r="AB13502" s="34"/>
      <c r="AC13502" s="34"/>
      <c r="AD13502" s="34"/>
      <c r="AE13502" s="34"/>
      <c r="AF13502" s="34"/>
      <c r="AG13502" s="34"/>
      <c r="AH13502" s="34"/>
      <c r="AI13502" s="34"/>
      <c r="AJ13502" s="34"/>
      <c r="AK13502" s="34"/>
      <c r="AL13502" s="34"/>
      <c r="AM13502" s="34"/>
      <c r="AN13502" s="34"/>
      <c r="AO13502" s="34"/>
      <c r="AP13502" s="34"/>
      <c r="AQ13502" s="34"/>
      <c r="AR13502" s="34"/>
      <c r="AS13502" s="34"/>
      <c r="AT13502" s="34"/>
      <c r="AU13502" s="34"/>
      <c r="AV13502" s="34"/>
      <c r="AW13502" s="34"/>
      <c r="AX13502" s="34"/>
      <c r="AY13502" s="34"/>
      <c r="AZ13502" s="34"/>
      <c r="BA13502" s="34"/>
      <c r="BB13502" s="34"/>
      <c r="BC13502" s="34"/>
      <c r="BD13502" s="34"/>
      <c r="BE13502" s="34"/>
      <c r="BF13502" s="34"/>
      <c r="BG13502" s="34"/>
      <c r="BH13502" s="34"/>
      <c r="BI13502" s="34"/>
      <c r="BJ13502" s="34"/>
      <c r="BK13502" s="34"/>
      <c r="BL13502" s="34"/>
      <c r="BM13502" s="34"/>
      <c r="BN13502" s="34"/>
      <c r="BO13502" s="34"/>
      <c r="BP13502" s="34"/>
      <c r="BQ13502" s="34"/>
      <c r="BR13502" s="34"/>
      <c r="BS13502" s="34"/>
      <c r="BT13502" s="34"/>
      <c r="BU13502" s="34"/>
      <c r="BV13502" s="34"/>
      <c r="BW13502" s="34"/>
      <c r="BX13502" s="34"/>
      <c r="BY13502" s="34"/>
      <c r="BZ13502" s="34"/>
      <c r="CA13502" s="34"/>
      <c r="CB13502" s="34"/>
      <c r="CC13502" s="34"/>
      <c r="CD13502" s="34"/>
      <c r="CE13502" s="34"/>
      <c r="CF13502" s="34"/>
      <c r="CG13502" s="34"/>
      <c r="CH13502" s="34"/>
      <c r="CI13502" s="34"/>
      <c r="CJ13502" s="34"/>
      <c r="CK13502" s="34"/>
      <c r="CL13502" s="34"/>
      <c r="CM13502" s="34"/>
      <c r="CN13502" s="34"/>
      <c r="CO13502" s="34"/>
      <c r="CP13502" s="34"/>
      <c r="CQ13502" s="34"/>
      <c r="CR13502" s="34"/>
      <c r="CS13502" s="34"/>
      <c r="CT13502" s="34"/>
      <c r="CU13502" s="34"/>
      <c r="CV13502" s="34"/>
      <c r="CW13502" s="34"/>
      <c r="CX13502" s="34"/>
      <c r="CY13502" s="34"/>
      <c r="CZ13502" s="34"/>
      <c r="DA13502" s="34"/>
      <c r="DB13502" s="34"/>
      <c r="DC13502" s="34"/>
      <c r="DD13502" s="34"/>
      <c r="DE13502" s="34"/>
    </row>
    <row r="13503" spans="1:109" ht="13.5" customHeight="1" x14ac:dyDescent="0.2"/>
    <row r="13504" spans="1:109" ht="7.5" customHeight="1" x14ac:dyDescent="0.2"/>
    <row r="13505" spans="1:108" ht="15" customHeight="1" x14ac:dyDescent="0.2">
      <c r="A13505" s="35" t="s">
        <v>1617</v>
      </c>
      <c r="B13505" s="35"/>
      <c r="C13505" s="35"/>
      <c r="E13505" s="35" t="s">
        <v>1618</v>
      </c>
      <c r="F13505" s="35"/>
      <c r="G13505" s="35"/>
      <c r="H13505" s="35"/>
      <c r="I13505" s="35"/>
      <c r="J13505" s="35"/>
      <c r="K13505" s="35"/>
      <c r="L13505" s="35"/>
      <c r="M13505" s="35"/>
      <c r="N13505" s="35"/>
      <c r="O13505" s="35"/>
      <c r="P13505" s="35"/>
      <c r="R13505" s="35" t="s">
        <v>1619</v>
      </c>
      <c r="S13505" s="35"/>
      <c r="T13505" s="35"/>
      <c r="U13505" s="35"/>
      <c r="V13505" s="35"/>
      <c r="W13505" s="35"/>
      <c r="X13505" s="35"/>
      <c r="Y13505" s="35"/>
      <c r="Z13505" s="35"/>
      <c r="AA13505" s="35"/>
      <c r="AB13505" s="35"/>
      <c r="AC13505" s="35"/>
      <c r="AD13505" s="35"/>
      <c r="AE13505" s="35"/>
      <c r="AF13505" s="35"/>
      <c r="AG13505" s="35"/>
      <c r="AH13505" s="35"/>
      <c r="AI13505" s="35"/>
      <c r="AJ13505" s="35"/>
      <c r="AK13505" s="35"/>
      <c r="AL13505" s="35"/>
      <c r="AM13505" s="35"/>
      <c r="AN13505" s="35"/>
      <c r="AO13505" s="35"/>
      <c r="AP13505" s="35"/>
      <c r="AQ13505" s="35"/>
      <c r="AR13505" s="35"/>
      <c r="AS13505" s="35"/>
      <c r="AT13505" s="35"/>
      <c r="AU13505" s="35"/>
      <c r="AV13505" s="35"/>
      <c r="AW13505" s="35"/>
      <c r="AX13505" s="35"/>
      <c r="AY13505" s="35"/>
      <c r="AZ13505" s="35"/>
      <c r="BA13505" s="35"/>
      <c r="BB13505" s="35"/>
      <c r="BC13505" s="35"/>
      <c r="BD13505" s="35"/>
      <c r="BE13505" s="35"/>
      <c r="BF13505" s="35"/>
      <c r="BG13505" s="35"/>
      <c r="BH13505" s="35"/>
      <c r="BI13505" s="35"/>
      <c r="BJ13505" s="35"/>
      <c r="BK13505" s="35"/>
      <c r="BL13505" s="35"/>
      <c r="BM13505" s="35"/>
      <c r="BN13505" s="35"/>
      <c r="BO13505" s="35"/>
      <c r="BP13505" s="35"/>
      <c r="BQ13505" s="35"/>
      <c r="BR13505" s="35"/>
      <c r="BS13505" s="35"/>
      <c r="BT13505" s="35"/>
      <c r="BU13505" s="35"/>
      <c r="BV13505" s="35"/>
      <c r="CK13505" s="33" t="s">
        <v>1620</v>
      </c>
      <c r="CL13505" s="33"/>
      <c r="CM13505" s="33"/>
      <c r="CN13505" s="33"/>
      <c r="CO13505" s="33"/>
      <c r="CP13505" s="33"/>
      <c r="CQ13505" s="33"/>
      <c r="CR13505" s="33"/>
      <c r="CS13505" s="33"/>
      <c r="CT13505" s="33"/>
    </row>
    <row r="13506" spans="1:108" ht="13.5" customHeight="1" x14ac:dyDescent="0.2">
      <c r="A13506" s="35" t="s">
        <v>1621</v>
      </c>
      <c r="B13506" s="35"/>
      <c r="C13506" s="35"/>
      <c r="E13506" s="35" t="s">
        <v>1622</v>
      </c>
      <c r="F13506" s="35"/>
      <c r="G13506" s="35"/>
      <c r="H13506" s="35"/>
      <c r="I13506" s="35"/>
      <c r="J13506" s="35"/>
      <c r="K13506" s="35"/>
      <c r="L13506" s="35"/>
      <c r="M13506" s="35"/>
      <c r="N13506" s="35"/>
      <c r="O13506" s="35"/>
      <c r="P13506" s="35"/>
      <c r="R13506" s="35" t="s">
        <v>1623</v>
      </c>
      <c r="S13506" s="35"/>
      <c r="T13506" s="35"/>
      <c r="U13506" s="35"/>
      <c r="V13506" s="35"/>
      <c r="W13506" s="35"/>
      <c r="X13506" s="35"/>
      <c r="Y13506" s="35"/>
      <c r="Z13506" s="35"/>
      <c r="AA13506" s="35"/>
      <c r="AB13506" s="35"/>
      <c r="AC13506" s="35"/>
      <c r="AD13506" s="35"/>
      <c r="AE13506" s="35"/>
      <c r="AF13506" s="35"/>
      <c r="AG13506" s="35"/>
      <c r="AH13506" s="35"/>
      <c r="AI13506" s="35"/>
      <c r="AJ13506" s="35"/>
      <c r="AK13506" s="35"/>
      <c r="AL13506" s="35"/>
      <c r="AM13506" s="35"/>
      <c r="AN13506" s="35"/>
      <c r="AO13506" s="35"/>
      <c r="AP13506" s="35"/>
      <c r="AQ13506" s="35"/>
      <c r="AR13506" s="35"/>
      <c r="AS13506" s="35"/>
      <c r="AT13506" s="35"/>
      <c r="AU13506" s="35"/>
      <c r="AV13506" s="35"/>
      <c r="AW13506" s="35"/>
      <c r="AX13506" s="35"/>
      <c r="AY13506" s="35"/>
      <c r="AZ13506" s="35"/>
      <c r="BA13506" s="35"/>
      <c r="BB13506" s="35"/>
      <c r="BC13506" s="35"/>
      <c r="BD13506" s="35"/>
      <c r="BE13506" s="35"/>
      <c r="BF13506" s="35"/>
      <c r="BG13506" s="35"/>
      <c r="BH13506" s="35"/>
      <c r="BI13506" s="35"/>
      <c r="BJ13506" s="35"/>
      <c r="BK13506" s="35"/>
      <c r="BL13506" s="35"/>
      <c r="BM13506" s="35"/>
      <c r="BN13506" s="35"/>
      <c r="BO13506" s="35"/>
      <c r="BP13506" s="35"/>
      <c r="BQ13506" s="35"/>
      <c r="BR13506" s="35"/>
      <c r="BS13506" s="35"/>
      <c r="BT13506" s="35"/>
      <c r="BU13506" s="35"/>
      <c r="BV13506" s="35"/>
      <c r="BY13506" s="36" t="s">
        <v>1624</v>
      </c>
      <c r="BZ13506" s="36"/>
      <c r="CA13506" s="36"/>
      <c r="CB13506" s="36"/>
      <c r="CC13506" s="36"/>
      <c r="CD13506" s="36"/>
      <c r="CE13506" s="36"/>
      <c r="CF13506" s="36"/>
      <c r="CG13506" s="36"/>
      <c r="CH13506" s="36"/>
      <c r="CI13506" s="36"/>
      <c r="CK13506" s="36" t="s">
        <v>1625</v>
      </c>
      <c r="CL13506" s="36"/>
      <c r="CM13506" s="36"/>
      <c r="CN13506" s="36"/>
      <c r="CO13506" s="36"/>
      <c r="CP13506" s="36"/>
      <c r="CQ13506" s="36"/>
      <c r="CR13506" s="36"/>
      <c r="CS13506" s="36"/>
      <c r="CT13506" s="36"/>
      <c r="CU13506" s="36" t="s">
        <v>1626</v>
      </c>
      <c r="CV13506" s="36"/>
      <c r="CW13506" s="36"/>
      <c r="CX13506" s="36"/>
      <c r="CY13506" s="36"/>
      <c r="CZ13506" s="36"/>
      <c r="DA13506" s="36"/>
      <c r="DB13506" s="36"/>
      <c r="DC13506" s="36"/>
      <c r="DD13506" s="36"/>
    </row>
    <row r="13507" spans="1:108" ht="6" customHeight="1" x14ac:dyDescent="0.2"/>
    <row r="13508" spans="1:108" ht="3" customHeight="1" x14ac:dyDescent="0.2"/>
    <row r="13509" spans="1:108" ht="6" customHeight="1" x14ac:dyDescent="0.2"/>
    <row r="13510" spans="1:108" ht="16.5" customHeight="1" x14ac:dyDescent="0.2">
      <c r="E13510" s="29" t="s">
        <v>1677</v>
      </c>
      <c r="F13510" s="29"/>
      <c r="G13510" s="29"/>
      <c r="H13510" s="29"/>
      <c r="I13510" s="29"/>
      <c r="J13510" s="29"/>
      <c r="K13510" s="29"/>
      <c r="L13510" s="29"/>
      <c r="M13510" s="29"/>
      <c r="N13510" s="29"/>
      <c r="O13510" s="29"/>
      <c r="P13510" s="29"/>
      <c r="Q13510" s="29"/>
      <c r="R13510" s="29"/>
      <c r="S13510" s="29"/>
      <c r="T13510" s="29"/>
      <c r="U13510" s="29"/>
      <c r="V13510" s="29"/>
      <c r="W13510" s="29"/>
      <c r="X13510" s="29"/>
      <c r="Y13510" s="29"/>
      <c r="Z13510" s="29"/>
      <c r="AA13510" s="29"/>
      <c r="AB13510" s="29"/>
      <c r="AC13510" s="29"/>
      <c r="AD13510" s="29"/>
      <c r="AE13510" s="29"/>
      <c r="AF13510" s="29"/>
      <c r="AG13510" s="29"/>
      <c r="AH13510" s="29"/>
      <c r="AI13510" s="29"/>
      <c r="AJ13510" s="29"/>
      <c r="AK13510" s="29"/>
      <c r="AL13510" s="29"/>
      <c r="AM13510" s="29"/>
      <c r="AN13510" s="29"/>
      <c r="AO13510" s="29"/>
      <c r="AP13510" s="29"/>
      <c r="AQ13510" s="29"/>
      <c r="AR13510" s="29"/>
      <c r="AS13510" s="29"/>
      <c r="AT13510" s="29"/>
      <c r="AU13510" s="29"/>
      <c r="AV13510" s="29"/>
      <c r="AW13510" s="29"/>
      <c r="AX13510" s="29"/>
      <c r="AY13510" s="29"/>
      <c r="AZ13510" s="29"/>
      <c r="BA13510" s="29"/>
      <c r="BB13510" s="29"/>
      <c r="BC13510" s="29"/>
      <c r="BD13510" s="29"/>
      <c r="BE13510" s="29"/>
      <c r="BF13510" s="29"/>
      <c r="BG13510" s="29"/>
      <c r="BH13510" s="29"/>
      <c r="BI13510" s="29"/>
      <c r="BJ13510" s="29"/>
      <c r="BK13510" s="29"/>
      <c r="BL13510" s="29"/>
      <c r="BM13510" s="29"/>
      <c r="BN13510" s="29"/>
      <c r="BO13510" s="29"/>
      <c r="BP13510" s="29"/>
      <c r="BQ13510" s="29"/>
      <c r="BR13510" s="29"/>
      <c r="BS13510" s="29"/>
      <c r="BT13510" s="29"/>
      <c r="BU13510" s="29"/>
      <c r="BV13510" s="29"/>
    </row>
    <row r="13511" spans="1:108" ht="13.5" customHeight="1" x14ac:dyDescent="0.2">
      <c r="A13511" s="31" t="s">
        <v>1678</v>
      </c>
      <c r="B13511" s="31"/>
      <c r="C13511" s="31"/>
      <c r="E13511" s="31" t="s">
        <v>1679</v>
      </c>
      <c r="F13511" s="31"/>
      <c r="G13511" s="31"/>
      <c r="H13511" s="31"/>
      <c r="I13511" s="31"/>
      <c r="J13511" s="31"/>
      <c r="K13511" s="31"/>
      <c r="L13511" s="31"/>
      <c r="M13511" s="31"/>
      <c r="N13511" s="31"/>
      <c r="O13511" s="31"/>
      <c r="P13511" s="31"/>
      <c r="R13511" s="31" t="s">
        <v>1680</v>
      </c>
      <c r="S13511" s="31"/>
      <c r="T13511" s="31"/>
      <c r="U13511" s="31"/>
      <c r="V13511" s="31"/>
      <c r="W13511" s="31"/>
      <c r="X13511" s="31"/>
      <c r="Y13511" s="31"/>
      <c r="Z13511" s="31"/>
      <c r="AA13511" s="31"/>
      <c r="AB13511" s="31"/>
      <c r="AC13511" s="31"/>
      <c r="AD13511" s="31"/>
      <c r="AE13511" s="31"/>
      <c r="AF13511" s="31"/>
      <c r="AG13511" s="31"/>
      <c r="AH13511" s="31"/>
      <c r="AI13511" s="31"/>
      <c r="AJ13511" s="31"/>
      <c r="AK13511" s="31"/>
      <c r="AL13511" s="31"/>
      <c r="AM13511" s="31"/>
      <c r="AN13511" s="31"/>
      <c r="AO13511" s="31"/>
      <c r="AP13511" s="31"/>
      <c r="AQ13511" s="31"/>
      <c r="AR13511" s="31"/>
      <c r="AS13511" s="31"/>
      <c r="AT13511" s="31"/>
      <c r="AU13511" s="31"/>
      <c r="AV13511" s="31"/>
      <c r="AW13511" s="31"/>
      <c r="AX13511" s="31"/>
      <c r="AY13511" s="31"/>
      <c r="AZ13511" s="31"/>
      <c r="BA13511" s="31"/>
      <c r="BB13511" s="31"/>
      <c r="BC13511" s="31"/>
      <c r="BD13511" s="31"/>
      <c r="BE13511" s="31"/>
      <c r="BF13511" s="31"/>
      <c r="BG13511" s="31"/>
      <c r="BH13511" s="31"/>
      <c r="BI13511" s="31"/>
      <c r="BJ13511" s="31"/>
      <c r="BK13511" s="31"/>
      <c r="BL13511" s="31"/>
      <c r="BM13511" s="31"/>
      <c r="BN13511" s="31"/>
      <c r="BO13511" s="31"/>
      <c r="BP13511" s="31"/>
      <c r="BQ13511" s="31"/>
      <c r="BR13511" s="31"/>
      <c r="BS13511" s="31"/>
      <c r="BT13511" s="31"/>
      <c r="BU13511" s="31"/>
      <c r="BV13511" s="31"/>
      <c r="BY13511" s="32">
        <v>2831570.34</v>
      </c>
      <c r="BZ13511" s="32"/>
      <c r="CA13511" s="32"/>
      <c r="CB13511" s="32"/>
      <c r="CC13511" s="32"/>
      <c r="CD13511" s="32"/>
      <c r="CE13511" s="32"/>
      <c r="CF13511" s="32"/>
      <c r="CG13511" s="32"/>
      <c r="CH13511" s="32"/>
      <c r="CI13511" s="32"/>
      <c r="CK13511" s="32">
        <v>1893735.9</v>
      </c>
      <c r="CL13511" s="32"/>
      <c r="CM13511" s="32"/>
      <c r="CN13511" s="32"/>
      <c r="CO13511" s="32"/>
      <c r="CP13511" s="32"/>
      <c r="CQ13511" s="32"/>
      <c r="CR13511" s="32"/>
      <c r="CS13511" s="32"/>
      <c r="CT13511" s="32"/>
      <c r="CU13511" s="32">
        <v>937834.44</v>
      </c>
      <c r="CV13511" s="32"/>
      <c r="CW13511" s="32"/>
      <c r="CX13511" s="32"/>
      <c r="CY13511" s="32"/>
      <c r="CZ13511" s="32"/>
      <c r="DA13511" s="32"/>
      <c r="DB13511" s="32"/>
      <c r="DC13511" s="32"/>
      <c r="DD13511" s="32"/>
    </row>
    <row r="13512" spans="1:108" ht="0.75" customHeight="1" x14ac:dyDescent="0.2">
      <c r="R13512" s="31" t="s">
        <v>1681</v>
      </c>
      <c r="S13512" s="31"/>
      <c r="T13512" s="31"/>
      <c r="U13512" s="31"/>
      <c r="V13512" s="31"/>
      <c r="W13512" s="31"/>
      <c r="X13512" s="31"/>
      <c r="Y13512" s="31"/>
      <c r="Z13512" s="31"/>
      <c r="AA13512" s="31"/>
      <c r="AB13512" s="31"/>
      <c r="AC13512" s="31"/>
      <c r="AD13512" s="31"/>
      <c r="AE13512" s="31"/>
      <c r="AF13512" s="31"/>
      <c r="AG13512" s="31"/>
      <c r="AH13512" s="31"/>
      <c r="AI13512" s="31"/>
      <c r="AJ13512" s="31"/>
      <c r="AK13512" s="31"/>
      <c r="AL13512" s="31"/>
      <c r="AM13512" s="31"/>
      <c r="AN13512" s="31"/>
      <c r="AO13512" s="31"/>
      <c r="AP13512" s="31"/>
      <c r="AQ13512" s="31"/>
      <c r="AR13512" s="31"/>
      <c r="AS13512" s="31"/>
      <c r="AT13512" s="31"/>
      <c r="AU13512" s="31"/>
      <c r="AV13512" s="31"/>
      <c r="AW13512" s="31"/>
      <c r="AX13512" s="31"/>
      <c r="AY13512" s="31"/>
      <c r="AZ13512" s="31"/>
      <c r="BA13512" s="31"/>
      <c r="BB13512" s="31"/>
      <c r="BC13512" s="31"/>
      <c r="BD13512" s="31"/>
      <c r="BE13512" s="31"/>
      <c r="BF13512" s="31"/>
      <c r="BG13512" s="31"/>
      <c r="BH13512" s="31"/>
      <c r="BI13512" s="31"/>
      <c r="BJ13512" s="31"/>
      <c r="BK13512" s="31"/>
      <c r="BL13512" s="31"/>
      <c r="BM13512" s="31"/>
      <c r="BN13512" s="31"/>
      <c r="BO13512" s="31"/>
      <c r="BP13512" s="31"/>
      <c r="BQ13512" s="31"/>
      <c r="BR13512" s="31"/>
      <c r="BS13512" s="31"/>
      <c r="BT13512" s="31"/>
      <c r="BU13512" s="31"/>
      <c r="BV13512" s="31"/>
    </row>
    <row r="13513" spans="1:108" ht="14.25" customHeight="1" x14ac:dyDescent="0.2">
      <c r="R13513" s="31"/>
      <c r="S13513" s="31"/>
      <c r="T13513" s="31"/>
      <c r="U13513" s="31"/>
      <c r="V13513" s="31"/>
      <c r="W13513" s="31"/>
      <c r="X13513" s="31"/>
      <c r="Y13513" s="31"/>
      <c r="Z13513" s="31"/>
      <c r="AA13513" s="31"/>
      <c r="AB13513" s="31"/>
      <c r="AC13513" s="31"/>
      <c r="AD13513" s="31"/>
      <c r="AE13513" s="31"/>
      <c r="AF13513" s="31"/>
      <c r="AG13513" s="31"/>
      <c r="AH13513" s="31"/>
      <c r="AI13513" s="31"/>
      <c r="AJ13513" s="31"/>
      <c r="AK13513" s="31"/>
      <c r="AL13513" s="31"/>
      <c r="AM13513" s="31"/>
      <c r="AN13513" s="31"/>
      <c r="AO13513" s="31"/>
      <c r="AP13513" s="31"/>
      <c r="AQ13513" s="31"/>
      <c r="AR13513" s="31"/>
      <c r="AS13513" s="31"/>
      <c r="AT13513" s="31"/>
      <c r="AU13513" s="31"/>
      <c r="AV13513" s="31"/>
      <c r="AW13513" s="31"/>
      <c r="AX13513" s="31"/>
      <c r="AY13513" s="31"/>
      <c r="AZ13513" s="31"/>
      <c r="BA13513" s="31"/>
      <c r="BB13513" s="31"/>
      <c r="BC13513" s="31"/>
      <c r="BD13513" s="31"/>
      <c r="BE13513" s="31"/>
      <c r="BF13513" s="31"/>
      <c r="BG13513" s="31"/>
      <c r="BH13513" s="31"/>
      <c r="BI13513" s="31"/>
      <c r="BJ13513" s="31"/>
      <c r="BK13513" s="31"/>
      <c r="BL13513" s="31"/>
      <c r="BM13513" s="31"/>
      <c r="BN13513" s="31"/>
      <c r="BO13513" s="31"/>
      <c r="BP13513" s="31"/>
      <c r="BQ13513" s="31"/>
      <c r="BR13513" s="31"/>
      <c r="BS13513" s="31"/>
      <c r="BT13513" s="31"/>
      <c r="BU13513" s="31"/>
      <c r="BV13513" s="31"/>
    </row>
    <row r="13514" spans="1:108" ht="13.5" customHeight="1" x14ac:dyDescent="0.2">
      <c r="A13514" s="31" t="s">
        <v>59</v>
      </c>
      <c r="B13514" s="31"/>
      <c r="C13514" s="31"/>
      <c r="E13514" s="31" t="s">
        <v>1679</v>
      </c>
      <c r="F13514" s="31"/>
      <c r="G13514" s="31"/>
      <c r="H13514" s="31"/>
      <c r="I13514" s="31"/>
      <c r="J13514" s="31"/>
      <c r="K13514" s="31"/>
      <c r="L13514" s="31"/>
      <c r="M13514" s="31"/>
      <c r="N13514" s="31"/>
      <c r="O13514" s="31"/>
      <c r="P13514" s="31"/>
      <c r="R13514" s="31" t="s">
        <v>1682</v>
      </c>
      <c r="S13514" s="31"/>
      <c r="T13514" s="31"/>
      <c r="U13514" s="31"/>
      <c r="V13514" s="31"/>
      <c r="W13514" s="31"/>
      <c r="X13514" s="31"/>
      <c r="Y13514" s="31"/>
      <c r="Z13514" s="31"/>
      <c r="AA13514" s="31"/>
      <c r="AB13514" s="31"/>
      <c r="AC13514" s="31"/>
      <c r="AD13514" s="31"/>
      <c r="AE13514" s="31"/>
      <c r="AF13514" s="31"/>
      <c r="AG13514" s="31"/>
      <c r="AH13514" s="31"/>
      <c r="AI13514" s="31"/>
      <c r="AJ13514" s="31"/>
      <c r="AK13514" s="31"/>
      <c r="AL13514" s="31"/>
      <c r="AM13514" s="31"/>
      <c r="AN13514" s="31"/>
      <c r="AO13514" s="31"/>
      <c r="AP13514" s="31"/>
      <c r="AQ13514" s="31"/>
      <c r="AR13514" s="31"/>
      <c r="AS13514" s="31"/>
      <c r="AT13514" s="31"/>
      <c r="AU13514" s="31"/>
      <c r="AV13514" s="31"/>
      <c r="AW13514" s="31"/>
      <c r="AX13514" s="31"/>
      <c r="AY13514" s="31"/>
      <c r="AZ13514" s="31"/>
      <c r="BA13514" s="31"/>
      <c r="BB13514" s="31"/>
      <c r="BC13514" s="31"/>
      <c r="BD13514" s="31"/>
      <c r="BE13514" s="31"/>
      <c r="BF13514" s="31"/>
      <c r="BG13514" s="31"/>
      <c r="BH13514" s="31"/>
      <c r="BI13514" s="31"/>
      <c r="BJ13514" s="31"/>
      <c r="BK13514" s="31"/>
      <c r="BL13514" s="31"/>
      <c r="BM13514" s="31"/>
      <c r="BN13514" s="31"/>
      <c r="BO13514" s="31"/>
      <c r="BP13514" s="31"/>
      <c r="BQ13514" s="31"/>
      <c r="BR13514" s="31"/>
      <c r="BS13514" s="31"/>
      <c r="BT13514" s="31"/>
      <c r="BU13514" s="31"/>
      <c r="BV13514" s="31"/>
      <c r="BY13514" s="32">
        <v>-1038909.06</v>
      </c>
      <c r="BZ13514" s="32"/>
      <c r="CA13514" s="32"/>
      <c r="CB13514" s="32"/>
      <c r="CC13514" s="32"/>
      <c r="CD13514" s="32"/>
      <c r="CE13514" s="32"/>
      <c r="CF13514" s="32"/>
      <c r="CG13514" s="32"/>
      <c r="CH13514" s="32"/>
      <c r="CI13514" s="32"/>
      <c r="CK13514" s="32">
        <v>-1038909.06</v>
      </c>
      <c r="CL13514" s="32"/>
      <c r="CM13514" s="32"/>
      <c r="CN13514" s="32"/>
      <c r="CO13514" s="32"/>
      <c r="CP13514" s="32"/>
      <c r="CQ13514" s="32"/>
      <c r="CR13514" s="32"/>
      <c r="CS13514" s="32"/>
      <c r="CT13514" s="32"/>
      <c r="CU13514" s="32">
        <v>0</v>
      </c>
      <c r="CV13514" s="32"/>
      <c r="CW13514" s="32"/>
      <c r="CX13514" s="32"/>
      <c r="CY13514" s="32"/>
      <c r="CZ13514" s="32"/>
      <c r="DA13514" s="32"/>
      <c r="DB13514" s="32"/>
      <c r="DC13514" s="32"/>
      <c r="DD13514" s="32"/>
    </row>
    <row r="13515" spans="1:108" ht="0.75" customHeight="1" x14ac:dyDescent="0.2">
      <c r="R13515" s="31" t="s">
        <v>1683</v>
      </c>
      <c r="S13515" s="31"/>
      <c r="T13515" s="31"/>
      <c r="U13515" s="31"/>
      <c r="V13515" s="31"/>
      <c r="W13515" s="31"/>
      <c r="X13515" s="31"/>
      <c r="Y13515" s="31"/>
      <c r="Z13515" s="31"/>
      <c r="AA13515" s="31"/>
      <c r="AB13515" s="31"/>
      <c r="AC13515" s="31"/>
      <c r="AD13515" s="31"/>
      <c r="AE13515" s="31"/>
      <c r="AF13515" s="31"/>
      <c r="AG13515" s="31"/>
      <c r="AH13515" s="31"/>
      <c r="AI13515" s="31"/>
      <c r="AJ13515" s="31"/>
      <c r="AK13515" s="31"/>
      <c r="AL13515" s="31"/>
      <c r="AM13515" s="31"/>
      <c r="AN13515" s="31"/>
      <c r="AO13515" s="31"/>
      <c r="AP13515" s="31"/>
      <c r="AQ13515" s="31"/>
      <c r="AR13515" s="31"/>
      <c r="AS13515" s="31"/>
      <c r="AT13515" s="31"/>
      <c r="AU13515" s="31"/>
      <c r="AV13515" s="31"/>
      <c r="AW13515" s="31"/>
      <c r="AX13515" s="31"/>
      <c r="AY13515" s="31"/>
      <c r="AZ13515" s="31"/>
      <c r="BA13515" s="31"/>
      <c r="BB13515" s="31"/>
      <c r="BC13515" s="31"/>
      <c r="BD13515" s="31"/>
      <c r="BE13515" s="31"/>
      <c r="BF13515" s="31"/>
      <c r="BG13515" s="31"/>
      <c r="BH13515" s="31"/>
      <c r="BI13515" s="31"/>
      <c r="BJ13515" s="31"/>
      <c r="BK13515" s="31"/>
      <c r="BL13515" s="31"/>
      <c r="BM13515" s="31"/>
      <c r="BN13515" s="31"/>
      <c r="BO13515" s="31"/>
      <c r="BP13515" s="31"/>
      <c r="BQ13515" s="31"/>
      <c r="BR13515" s="31"/>
      <c r="BS13515" s="31"/>
      <c r="BT13515" s="31"/>
      <c r="BU13515" s="31"/>
      <c r="BV13515" s="31"/>
    </row>
    <row r="13516" spans="1:108" ht="14.25" customHeight="1" x14ac:dyDescent="0.2">
      <c r="R13516" s="31"/>
      <c r="S13516" s="31"/>
      <c r="T13516" s="31"/>
      <c r="U13516" s="31"/>
      <c r="V13516" s="31"/>
      <c r="W13516" s="31"/>
      <c r="X13516" s="31"/>
      <c r="Y13516" s="31"/>
      <c r="Z13516" s="31"/>
      <c r="AA13516" s="31"/>
      <c r="AB13516" s="31"/>
      <c r="AC13516" s="31"/>
      <c r="AD13516" s="31"/>
      <c r="AE13516" s="31"/>
      <c r="AF13516" s="31"/>
      <c r="AG13516" s="31"/>
      <c r="AH13516" s="31"/>
      <c r="AI13516" s="31"/>
      <c r="AJ13516" s="31"/>
      <c r="AK13516" s="31"/>
      <c r="AL13516" s="31"/>
      <c r="AM13516" s="31"/>
      <c r="AN13516" s="31"/>
      <c r="AO13516" s="31"/>
      <c r="AP13516" s="31"/>
      <c r="AQ13516" s="31"/>
      <c r="AR13516" s="31"/>
      <c r="AS13516" s="31"/>
      <c r="AT13516" s="31"/>
      <c r="AU13516" s="31"/>
      <c r="AV13516" s="31"/>
      <c r="AW13516" s="31"/>
      <c r="AX13516" s="31"/>
      <c r="AY13516" s="31"/>
      <c r="AZ13516" s="31"/>
      <c r="BA13516" s="31"/>
      <c r="BB13516" s="31"/>
      <c r="BC13516" s="31"/>
      <c r="BD13516" s="31"/>
      <c r="BE13516" s="31"/>
      <c r="BF13516" s="31"/>
      <c r="BG13516" s="31"/>
      <c r="BH13516" s="31"/>
      <c r="BI13516" s="31"/>
      <c r="BJ13516" s="31"/>
      <c r="BK13516" s="31"/>
      <c r="BL13516" s="31"/>
      <c r="BM13516" s="31"/>
      <c r="BN13516" s="31"/>
      <c r="BO13516" s="31"/>
      <c r="BP13516" s="31"/>
      <c r="BQ13516" s="31"/>
      <c r="BR13516" s="31"/>
      <c r="BS13516" s="31"/>
      <c r="BT13516" s="31"/>
      <c r="BU13516" s="31"/>
      <c r="BV13516" s="31"/>
    </row>
    <row r="13517" spans="1:108" ht="13.5" customHeight="1" x14ac:dyDescent="0.2">
      <c r="A13517" s="31" t="s">
        <v>69</v>
      </c>
      <c r="B13517" s="31"/>
      <c r="C13517" s="31"/>
      <c r="E13517" s="31" t="s">
        <v>1684</v>
      </c>
      <c r="F13517" s="31"/>
      <c r="G13517" s="31"/>
      <c r="H13517" s="31"/>
      <c r="I13517" s="31"/>
      <c r="J13517" s="31"/>
      <c r="K13517" s="31"/>
      <c r="L13517" s="31"/>
      <c r="M13517" s="31"/>
      <c r="N13517" s="31"/>
      <c r="O13517" s="31"/>
      <c r="P13517" s="31"/>
      <c r="R13517" s="31" t="s">
        <v>1685</v>
      </c>
      <c r="S13517" s="31"/>
      <c r="T13517" s="31"/>
      <c r="U13517" s="31"/>
      <c r="V13517" s="31"/>
      <c r="W13517" s="31"/>
      <c r="X13517" s="31"/>
      <c r="Y13517" s="31"/>
      <c r="Z13517" s="31"/>
      <c r="AA13517" s="31"/>
      <c r="AB13517" s="31"/>
      <c r="AC13517" s="31"/>
      <c r="AD13517" s="31"/>
      <c r="AE13517" s="31"/>
      <c r="AF13517" s="31"/>
      <c r="AG13517" s="31"/>
      <c r="AH13517" s="31"/>
      <c r="AI13517" s="31"/>
      <c r="AJ13517" s="31"/>
      <c r="AK13517" s="31"/>
      <c r="AL13517" s="31"/>
      <c r="AM13517" s="31"/>
      <c r="AN13517" s="31"/>
      <c r="AO13517" s="31"/>
      <c r="AP13517" s="31"/>
      <c r="AQ13517" s="31"/>
      <c r="AR13517" s="31"/>
      <c r="AS13517" s="31"/>
      <c r="AT13517" s="31"/>
      <c r="AU13517" s="31"/>
      <c r="AV13517" s="31"/>
      <c r="AW13517" s="31"/>
      <c r="AX13517" s="31"/>
      <c r="AY13517" s="31"/>
      <c r="AZ13517" s="31"/>
      <c r="BA13517" s="31"/>
      <c r="BB13517" s="31"/>
      <c r="BC13517" s="31"/>
      <c r="BD13517" s="31"/>
      <c r="BE13517" s="31"/>
      <c r="BF13517" s="31"/>
      <c r="BG13517" s="31"/>
      <c r="BH13517" s="31"/>
      <c r="BI13517" s="31"/>
      <c r="BJ13517" s="31"/>
      <c r="BK13517" s="31"/>
      <c r="BL13517" s="31"/>
      <c r="BM13517" s="31"/>
      <c r="BN13517" s="31"/>
      <c r="BO13517" s="31"/>
      <c r="BP13517" s="31"/>
      <c r="BQ13517" s="31"/>
      <c r="BR13517" s="31"/>
      <c r="BS13517" s="31"/>
      <c r="BT13517" s="31"/>
      <c r="BU13517" s="31"/>
      <c r="BV13517" s="31"/>
      <c r="BY13517" s="32">
        <v>0</v>
      </c>
      <c r="BZ13517" s="32"/>
      <c r="CA13517" s="32"/>
      <c r="CB13517" s="32"/>
      <c r="CC13517" s="32"/>
      <c r="CD13517" s="32"/>
      <c r="CE13517" s="32"/>
      <c r="CF13517" s="32"/>
      <c r="CG13517" s="32"/>
      <c r="CH13517" s="32"/>
      <c r="CI13517" s="32"/>
      <c r="CK13517" s="32">
        <v>0</v>
      </c>
      <c r="CL13517" s="32"/>
      <c r="CM13517" s="32"/>
      <c r="CN13517" s="32"/>
      <c r="CO13517" s="32"/>
      <c r="CP13517" s="32"/>
      <c r="CQ13517" s="32"/>
      <c r="CR13517" s="32"/>
      <c r="CS13517" s="32"/>
      <c r="CT13517" s="32"/>
      <c r="CU13517" s="32">
        <v>0</v>
      </c>
      <c r="CV13517" s="32"/>
      <c r="CW13517" s="32"/>
      <c r="CX13517" s="32"/>
      <c r="CY13517" s="32"/>
      <c r="CZ13517" s="32"/>
      <c r="DA13517" s="32"/>
      <c r="DB13517" s="32"/>
      <c r="DC13517" s="32"/>
      <c r="DD13517" s="32"/>
    </row>
    <row r="13518" spans="1:108" ht="0.75" customHeight="1" x14ac:dyDescent="0.2">
      <c r="R13518" s="31" t="s">
        <v>1686</v>
      </c>
      <c r="S13518" s="31"/>
      <c r="T13518" s="31"/>
      <c r="U13518" s="31"/>
      <c r="V13518" s="31"/>
      <c r="W13518" s="31"/>
      <c r="X13518" s="31"/>
      <c r="Y13518" s="31"/>
      <c r="Z13518" s="31"/>
      <c r="AA13518" s="31"/>
      <c r="AB13518" s="31"/>
      <c r="AC13518" s="31"/>
      <c r="AD13518" s="31"/>
      <c r="AE13518" s="31"/>
      <c r="AF13518" s="31"/>
      <c r="AG13518" s="31"/>
      <c r="AH13518" s="31"/>
      <c r="AI13518" s="31"/>
      <c r="AJ13518" s="31"/>
      <c r="AK13518" s="31"/>
      <c r="AL13518" s="31"/>
      <c r="AM13518" s="31"/>
      <c r="AN13518" s="31"/>
      <c r="AO13518" s="31"/>
      <c r="AP13518" s="31"/>
      <c r="AQ13518" s="31"/>
      <c r="AR13518" s="31"/>
      <c r="AS13518" s="31"/>
      <c r="AT13518" s="31"/>
      <c r="AU13518" s="31"/>
      <c r="AV13518" s="31"/>
      <c r="AW13518" s="31"/>
      <c r="AX13518" s="31"/>
      <c r="AY13518" s="31"/>
      <c r="AZ13518" s="31"/>
      <c r="BA13518" s="31"/>
      <c r="BB13518" s="31"/>
      <c r="BC13518" s="31"/>
      <c r="BD13518" s="31"/>
      <c r="BE13518" s="31"/>
      <c r="BF13518" s="31"/>
      <c r="BG13518" s="31"/>
      <c r="BH13518" s="31"/>
      <c r="BI13518" s="31"/>
      <c r="BJ13518" s="31"/>
      <c r="BK13518" s="31"/>
      <c r="BL13518" s="31"/>
      <c r="BM13518" s="31"/>
      <c r="BN13518" s="31"/>
      <c r="BO13518" s="31"/>
      <c r="BP13518" s="31"/>
      <c r="BQ13518" s="31"/>
      <c r="BR13518" s="31"/>
      <c r="BS13518" s="31"/>
      <c r="BT13518" s="31"/>
      <c r="BU13518" s="31"/>
      <c r="BV13518" s="31"/>
    </row>
    <row r="13519" spans="1:108" ht="13.5" customHeight="1" x14ac:dyDescent="0.2">
      <c r="R13519" s="31"/>
      <c r="S13519" s="31"/>
      <c r="T13519" s="31"/>
      <c r="U13519" s="31"/>
      <c r="V13519" s="31"/>
      <c r="W13519" s="31"/>
      <c r="X13519" s="31"/>
      <c r="Y13519" s="31"/>
      <c r="Z13519" s="31"/>
      <c r="AA13519" s="31"/>
      <c r="AB13519" s="31"/>
      <c r="AC13519" s="31"/>
      <c r="AD13519" s="31"/>
      <c r="AE13519" s="31"/>
      <c r="AF13519" s="31"/>
      <c r="AG13519" s="31"/>
      <c r="AH13519" s="31"/>
      <c r="AI13519" s="31"/>
      <c r="AJ13519" s="31"/>
      <c r="AK13519" s="31"/>
      <c r="AL13519" s="31"/>
      <c r="AM13519" s="31"/>
      <c r="AN13519" s="31"/>
      <c r="AO13519" s="31"/>
      <c r="AP13519" s="31"/>
      <c r="AQ13519" s="31"/>
      <c r="AR13519" s="31"/>
      <c r="AS13519" s="31"/>
      <c r="AT13519" s="31"/>
      <c r="AU13519" s="31"/>
      <c r="AV13519" s="31"/>
      <c r="AW13519" s="31"/>
      <c r="AX13519" s="31"/>
      <c r="AY13519" s="31"/>
      <c r="AZ13519" s="31"/>
      <c r="BA13519" s="31"/>
      <c r="BB13519" s="31"/>
      <c r="BC13519" s="31"/>
      <c r="BD13519" s="31"/>
      <c r="BE13519" s="31"/>
      <c r="BF13519" s="31"/>
      <c r="BG13519" s="31"/>
      <c r="BH13519" s="31"/>
      <c r="BI13519" s="31"/>
      <c r="BJ13519" s="31"/>
      <c r="BK13519" s="31"/>
      <c r="BL13519" s="31"/>
      <c r="BM13519" s="31"/>
      <c r="BN13519" s="31"/>
      <c r="BO13519" s="31"/>
      <c r="BP13519" s="31"/>
      <c r="BQ13519" s="31"/>
      <c r="BR13519" s="31"/>
      <c r="BS13519" s="31"/>
      <c r="BT13519" s="31"/>
      <c r="BU13519" s="31"/>
      <c r="BV13519" s="31"/>
    </row>
    <row r="13520" spans="1:108" ht="12.75" hidden="1" customHeight="1" x14ac:dyDescent="0.2"/>
    <row r="13521" spans="1:109" ht="7.5" customHeight="1" x14ac:dyDescent="0.2"/>
    <row r="13522" spans="1:109" ht="15.75" customHeight="1" x14ac:dyDescent="0.2">
      <c r="A13522" s="28"/>
      <c r="B13522" s="29" t="s">
        <v>1687</v>
      </c>
      <c r="C13522" s="29"/>
      <c r="D13522" s="29"/>
      <c r="E13522" s="29"/>
      <c r="F13522" s="29"/>
      <c r="G13522" s="29" t="s">
        <v>1688</v>
      </c>
      <c r="H13522" s="29"/>
      <c r="I13522" s="29"/>
      <c r="J13522" s="29"/>
      <c r="K13522" s="29"/>
      <c r="L13522" s="29"/>
      <c r="M13522" s="29"/>
      <c r="N13522" s="29"/>
      <c r="O13522" s="29"/>
      <c r="P13522" s="29"/>
      <c r="Q13522" s="29"/>
      <c r="R13522" s="29"/>
      <c r="S13522" s="29"/>
      <c r="T13522" s="29"/>
      <c r="U13522" s="29"/>
      <c r="V13522" s="29"/>
      <c r="W13522" s="29"/>
      <c r="X13522" s="29"/>
      <c r="Y13522" s="29"/>
      <c r="Z13522" s="29"/>
      <c r="AA13522" s="29"/>
      <c r="AB13522" s="29"/>
      <c r="AC13522" s="29"/>
      <c r="AD13522" s="29"/>
      <c r="AE13522" s="29"/>
      <c r="AF13522" s="29"/>
      <c r="AG13522" s="29"/>
      <c r="AH13522" s="29"/>
      <c r="AI13522" s="29"/>
      <c r="AJ13522" s="29"/>
      <c r="AK13522" s="29"/>
      <c r="AL13522" s="29"/>
      <c r="AM13522" s="29"/>
      <c r="AN13522" s="29"/>
      <c r="AO13522" s="29"/>
      <c r="AP13522" s="29"/>
      <c r="AQ13522" s="29"/>
      <c r="AR13522" s="29"/>
      <c r="AS13522" s="29"/>
      <c r="AT13522" s="29"/>
      <c r="AU13522" s="29"/>
      <c r="AV13522" s="29"/>
      <c r="AW13522" s="29"/>
      <c r="AX13522" s="29"/>
      <c r="AY13522" s="29"/>
      <c r="AZ13522" s="29"/>
      <c r="BA13522" s="29"/>
      <c r="BB13522" s="29"/>
      <c r="BC13522" s="29"/>
      <c r="BD13522" s="29"/>
      <c r="BE13522" s="29"/>
      <c r="BF13522" s="29"/>
      <c r="BG13522" s="29"/>
      <c r="BH13522" s="29"/>
      <c r="BI13522" s="29"/>
      <c r="BJ13522" s="29"/>
      <c r="BK13522" s="29"/>
      <c r="BL13522" s="29"/>
      <c r="BM13522" s="29"/>
      <c r="BN13522" s="29"/>
      <c r="BO13522" s="29"/>
      <c r="BP13522" s="29"/>
      <c r="BQ13522" s="29"/>
      <c r="BR13522" s="29"/>
      <c r="BS13522" s="29"/>
      <c r="BT13522" s="29"/>
      <c r="BU13522" s="29"/>
      <c r="BV13522" s="29"/>
      <c r="BW13522" s="29"/>
      <c r="BX13522" s="29"/>
      <c r="BY13522" s="30">
        <v>1792661.28</v>
      </c>
      <c r="BZ13522" s="30"/>
      <c r="CA13522" s="30"/>
      <c r="CB13522" s="30"/>
      <c r="CC13522" s="30"/>
      <c r="CD13522" s="30"/>
      <c r="CE13522" s="30"/>
      <c r="CF13522" s="30"/>
      <c r="CG13522" s="30"/>
      <c r="CH13522" s="30"/>
      <c r="CI13522" s="30"/>
      <c r="CK13522" s="30">
        <v>854826.84</v>
      </c>
      <c r="CL13522" s="30"/>
      <c r="CM13522" s="30"/>
      <c r="CN13522" s="30"/>
      <c r="CO13522" s="30"/>
      <c r="CP13522" s="30"/>
      <c r="CQ13522" s="30"/>
      <c r="CR13522" s="30"/>
      <c r="CS13522" s="30"/>
      <c r="CT13522" s="30"/>
      <c r="CU13522" s="30">
        <v>937834.44</v>
      </c>
      <c r="CV13522" s="30"/>
      <c r="CW13522" s="30"/>
      <c r="CX13522" s="30"/>
      <c r="CY13522" s="30"/>
      <c r="CZ13522" s="30"/>
      <c r="DA13522" s="30"/>
      <c r="DB13522" s="30"/>
      <c r="DC13522" s="30"/>
      <c r="DD13522" s="30"/>
    </row>
    <row r="13523" spans="1:109" ht="2.25" customHeight="1" x14ac:dyDescent="0.2">
      <c r="A13523" s="28"/>
    </row>
    <row r="13524" spans="1:109" ht="9.75" customHeight="1" x14ac:dyDescent="0.2"/>
    <row r="13525" spans="1:109" ht="9.75" customHeight="1" x14ac:dyDescent="0.2"/>
    <row r="13526" spans="1:109" ht="13.5" customHeight="1" x14ac:dyDescent="0.2">
      <c r="A13526" s="41"/>
      <c r="B13526" s="35" t="s">
        <v>1689</v>
      </c>
      <c r="C13526" s="35"/>
      <c r="D13526" s="35"/>
      <c r="E13526" s="35"/>
      <c r="F13526" s="35"/>
      <c r="G13526" s="35" t="s">
        <v>1690</v>
      </c>
      <c r="H13526" s="35"/>
      <c r="I13526" s="35"/>
      <c r="J13526" s="35"/>
      <c r="K13526" s="35"/>
      <c r="L13526" s="35"/>
      <c r="M13526" s="35"/>
      <c r="N13526" s="35"/>
      <c r="O13526" s="35"/>
      <c r="P13526" s="35"/>
      <c r="Q13526" s="35"/>
      <c r="R13526" s="35"/>
      <c r="S13526" s="35"/>
      <c r="T13526" s="35"/>
      <c r="U13526" s="35"/>
      <c r="V13526" s="35"/>
      <c r="W13526" s="35"/>
      <c r="X13526" s="35"/>
      <c r="Y13526" s="35"/>
      <c r="Z13526" s="35"/>
      <c r="AA13526" s="35"/>
      <c r="AB13526" s="35"/>
      <c r="AC13526" s="35"/>
      <c r="AD13526" s="35"/>
      <c r="AE13526" s="35"/>
      <c r="AF13526" s="35"/>
      <c r="AG13526" s="35"/>
      <c r="AH13526" s="35"/>
      <c r="AI13526" s="35"/>
      <c r="AJ13526" s="35"/>
      <c r="AK13526" s="35"/>
      <c r="AL13526" s="35"/>
      <c r="AM13526" s="35"/>
      <c r="AN13526" s="35"/>
      <c r="AO13526" s="35"/>
      <c r="AP13526" s="35"/>
      <c r="AQ13526" s="35"/>
      <c r="AR13526" s="35"/>
      <c r="AS13526" s="35"/>
      <c r="AT13526" s="35"/>
      <c r="AU13526" s="35"/>
      <c r="AV13526" s="35"/>
      <c r="AW13526" s="35"/>
      <c r="AX13526" s="35"/>
      <c r="AY13526" s="35"/>
      <c r="AZ13526" s="35"/>
      <c r="BA13526" s="35"/>
      <c r="BB13526" s="35"/>
      <c r="BC13526" s="35"/>
      <c r="BD13526" s="35"/>
      <c r="BE13526" s="35"/>
      <c r="BF13526" s="35"/>
      <c r="BG13526" s="35"/>
      <c r="BH13526" s="35"/>
      <c r="BI13526" s="35"/>
      <c r="BJ13526" s="35"/>
      <c r="BK13526" s="35"/>
      <c r="BL13526" s="35"/>
      <c r="BM13526" s="35"/>
      <c r="BN13526" s="35"/>
      <c r="BO13526" s="35"/>
      <c r="BP13526" s="35"/>
      <c r="BQ13526" s="35"/>
      <c r="BR13526" s="35"/>
      <c r="BS13526" s="35"/>
      <c r="BT13526" s="35"/>
      <c r="BU13526" s="35"/>
      <c r="BV13526" s="35"/>
      <c r="BW13526" s="35"/>
      <c r="BX13526" s="35"/>
      <c r="BY13526" s="30">
        <v>-1173413.28</v>
      </c>
      <c r="BZ13526" s="30"/>
      <c r="CA13526" s="30"/>
      <c r="CB13526" s="30"/>
      <c r="CC13526" s="30"/>
      <c r="CD13526" s="30"/>
      <c r="CE13526" s="30"/>
      <c r="CF13526" s="30"/>
      <c r="CG13526" s="30"/>
      <c r="CH13526" s="30"/>
      <c r="CI13526" s="30"/>
      <c r="CK13526" s="30">
        <v>-357871.61</v>
      </c>
      <c r="CL13526" s="30"/>
      <c r="CM13526" s="30"/>
      <c r="CN13526" s="30"/>
      <c r="CO13526" s="30"/>
      <c r="CP13526" s="30"/>
      <c r="CQ13526" s="30"/>
      <c r="CR13526" s="30"/>
      <c r="CS13526" s="30"/>
      <c r="CT13526" s="30"/>
      <c r="CU13526" s="30">
        <v>-815541.67</v>
      </c>
      <c r="CV13526" s="30"/>
      <c r="CW13526" s="30"/>
      <c r="CX13526" s="30"/>
      <c r="CY13526" s="30"/>
      <c r="CZ13526" s="30"/>
      <c r="DA13526" s="30"/>
      <c r="DB13526" s="30"/>
      <c r="DC13526" s="30"/>
      <c r="DD13526" s="30"/>
    </row>
    <row r="13527" spans="1:109" ht="6" customHeight="1" x14ac:dyDescent="0.2">
      <c r="A13527" s="41"/>
    </row>
    <row r="13528" spans="1:109" ht="13.5" customHeight="1" x14ac:dyDescent="0.2">
      <c r="A13528" s="37" t="s">
        <v>1691</v>
      </c>
      <c r="B13528" s="37"/>
      <c r="C13528" s="37"/>
      <c r="E13528" s="37" t="s">
        <v>1692</v>
      </c>
      <c r="F13528" s="37"/>
      <c r="G13528" s="37"/>
      <c r="H13528" s="37"/>
      <c r="I13528" s="37"/>
      <c r="J13528" s="37"/>
      <c r="K13528" s="37"/>
      <c r="L13528" s="37"/>
      <c r="M13528" s="37"/>
      <c r="N13528" s="37"/>
      <c r="O13528" s="37"/>
      <c r="P13528" s="37"/>
      <c r="Q13528" s="37"/>
      <c r="R13528" s="37"/>
      <c r="S13528" s="37"/>
      <c r="T13528" s="37"/>
      <c r="U13528" s="37"/>
      <c r="V13528" s="37"/>
      <c r="W13528" s="37"/>
      <c r="X13528" s="37"/>
      <c r="Y13528" s="37"/>
      <c r="Z13528" s="37"/>
      <c r="AA13528" s="37"/>
      <c r="AB13528" s="37"/>
      <c r="AC13528" s="37"/>
      <c r="AD13528" s="37"/>
      <c r="AE13528" s="37"/>
      <c r="AF13528" s="37"/>
      <c r="AG13528" s="37"/>
      <c r="AH13528" s="37"/>
      <c r="AI13528" s="37"/>
      <c r="AJ13528" s="37"/>
      <c r="AK13528" s="37"/>
      <c r="AL13528" s="37"/>
      <c r="AM13528" s="37"/>
      <c r="AN13528" s="37"/>
      <c r="AO13528" s="37"/>
      <c r="AP13528" s="37"/>
      <c r="AQ13528" s="37"/>
      <c r="AR13528" s="37"/>
      <c r="AS13528" s="37"/>
      <c r="AT13528" s="37"/>
      <c r="AU13528" s="37"/>
      <c r="AV13528" s="37"/>
      <c r="AW13528" s="37"/>
      <c r="AX13528" s="37"/>
      <c r="AY13528" s="37"/>
      <c r="AZ13528" s="37"/>
      <c r="BA13528" s="37"/>
      <c r="BB13528" s="37"/>
      <c r="BC13528" s="37"/>
      <c r="BD13528" s="37"/>
      <c r="BE13528" s="37"/>
      <c r="BF13528" s="37"/>
      <c r="BG13528" s="37"/>
      <c r="BH13528" s="37"/>
      <c r="BI13528" s="37"/>
      <c r="BJ13528" s="37"/>
      <c r="BK13528" s="37"/>
      <c r="BL13528" s="37"/>
      <c r="BM13528" s="37"/>
      <c r="BN13528" s="37"/>
      <c r="BO13528" s="37"/>
      <c r="BP13528" s="37"/>
      <c r="BQ13528" s="37"/>
      <c r="BR13528" s="37"/>
      <c r="BS13528" s="37"/>
      <c r="BT13528" s="37"/>
      <c r="BU13528" s="37"/>
      <c r="BV13528" s="37"/>
      <c r="BY13528" s="67" t="s">
        <v>1693</v>
      </c>
      <c r="BZ13528" s="67"/>
      <c r="CA13528" s="67"/>
      <c r="CB13528" s="67"/>
      <c r="CC13528" s="67"/>
      <c r="CD13528" s="67"/>
      <c r="CE13528" s="67"/>
      <c r="CF13528" s="67"/>
      <c r="CG13528" s="67"/>
      <c r="CH13528" s="67"/>
      <c r="CI13528" s="67"/>
      <c r="CK13528" s="67" t="s">
        <v>1693</v>
      </c>
      <c r="CL13528" s="67"/>
      <c r="CM13528" s="67"/>
      <c r="CN13528" s="67"/>
      <c r="CO13528" s="67"/>
      <c r="CP13528" s="67"/>
      <c r="CQ13528" s="67"/>
      <c r="CR13528" s="67"/>
      <c r="CS13528" s="67"/>
      <c r="CT13528" s="67"/>
      <c r="CU13528" s="32">
        <v>0</v>
      </c>
      <c r="CV13528" s="32"/>
      <c r="CW13528" s="32"/>
      <c r="CX13528" s="32"/>
      <c r="CY13528" s="32"/>
      <c r="CZ13528" s="32"/>
      <c r="DA13528" s="32"/>
      <c r="DB13528" s="32"/>
      <c r="DC13528" s="32"/>
      <c r="DD13528" s="32"/>
    </row>
    <row r="13529" spans="1:109" ht="5.25" customHeight="1" x14ac:dyDescent="0.2"/>
    <row r="13530" spans="1:109" ht="17.25" customHeight="1" x14ac:dyDescent="0.2">
      <c r="A13530" s="7"/>
      <c r="B13530" s="35" t="s">
        <v>1694</v>
      </c>
      <c r="C13530" s="35"/>
      <c r="D13530" s="35"/>
      <c r="E13530" s="35"/>
      <c r="F13530" s="35"/>
      <c r="G13530" s="35" t="s">
        <v>1695</v>
      </c>
      <c r="H13530" s="35"/>
      <c r="I13530" s="35"/>
      <c r="J13530" s="35"/>
      <c r="K13530" s="35"/>
      <c r="L13530" s="35"/>
      <c r="M13530" s="35"/>
      <c r="N13530" s="35"/>
      <c r="O13530" s="35"/>
      <c r="P13530" s="35"/>
      <c r="Q13530" s="35"/>
      <c r="R13530" s="35"/>
      <c r="S13530" s="35"/>
      <c r="T13530" s="35"/>
      <c r="U13530" s="35"/>
      <c r="V13530" s="35"/>
      <c r="W13530" s="35"/>
      <c r="X13530" s="35"/>
      <c r="Y13530" s="35"/>
      <c r="Z13530" s="35"/>
      <c r="AA13530" s="35"/>
      <c r="AB13530" s="35"/>
      <c r="AC13530" s="35"/>
      <c r="AD13530" s="35"/>
      <c r="AE13530" s="35"/>
      <c r="AF13530" s="35"/>
      <c r="AG13530" s="35"/>
      <c r="AH13530" s="35"/>
      <c r="AI13530" s="35"/>
      <c r="AJ13530" s="35"/>
      <c r="AK13530" s="35"/>
      <c r="AL13530" s="35"/>
      <c r="AM13530" s="35"/>
      <c r="AN13530" s="35"/>
      <c r="AO13530" s="35"/>
      <c r="AP13530" s="35"/>
      <c r="AQ13530" s="35"/>
      <c r="AR13530" s="35"/>
      <c r="AS13530" s="35"/>
      <c r="AT13530" s="35"/>
      <c r="AU13530" s="35"/>
      <c r="AV13530" s="35"/>
      <c r="AW13530" s="35"/>
      <c r="AX13530" s="35"/>
      <c r="AY13530" s="35"/>
      <c r="AZ13530" s="35"/>
      <c r="BA13530" s="35"/>
      <c r="BB13530" s="35"/>
      <c r="BC13530" s="35"/>
      <c r="BD13530" s="35"/>
      <c r="BE13530" s="35"/>
      <c r="BF13530" s="35"/>
      <c r="BG13530" s="35"/>
      <c r="BH13530" s="35"/>
      <c r="BI13530" s="35"/>
      <c r="BJ13530" s="35"/>
      <c r="BK13530" s="35"/>
      <c r="BL13530" s="35"/>
      <c r="BM13530" s="35"/>
      <c r="BN13530" s="35"/>
      <c r="BO13530" s="35"/>
      <c r="BP13530" s="35"/>
      <c r="BQ13530" s="35"/>
      <c r="BR13530" s="35"/>
      <c r="BS13530" s="35"/>
      <c r="BT13530" s="35"/>
      <c r="BU13530" s="35"/>
      <c r="BV13530" s="35"/>
      <c r="BW13530" s="35"/>
      <c r="BX13530" s="35"/>
      <c r="BY13530" s="67" t="s">
        <v>1693</v>
      </c>
      <c r="BZ13530" s="67"/>
      <c r="CA13530" s="67"/>
      <c r="CB13530" s="67"/>
      <c r="CC13530" s="67"/>
      <c r="CD13530" s="67"/>
      <c r="CE13530" s="67"/>
      <c r="CF13530" s="67"/>
      <c r="CG13530" s="67"/>
      <c r="CH13530" s="67"/>
      <c r="CI13530" s="67"/>
      <c r="CK13530" s="30">
        <v>-357871.61</v>
      </c>
      <c r="CL13530" s="30"/>
      <c r="CM13530" s="30"/>
      <c r="CN13530" s="30"/>
      <c r="CO13530" s="30"/>
      <c r="CP13530" s="30"/>
      <c r="CQ13530" s="30"/>
      <c r="CR13530" s="30"/>
      <c r="CS13530" s="30"/>
      <c r="CT13530" s="30"/>
      <c r="CU13530" s="67" t="s">
        <v>1693</v>
      </c>
      <c r="CV13530" s="67"/>
      <c r="CW13530" s="67"/>
      <c r="CX13530" s="67"/>
      <c r="CY13530" s="67"/>
      <c r="CZ13530" s="67"/>
      <c r="DA13530" s="67"/>
      <c r="DB13530" s="67"/>
      <c r="DC13530" s="67"/>
      <c r="DD13530" s="67"/>
    </row>
    <row r="13531" spans="1:109" ht="12" customHeight="1" x14ac:dyDescent="0.2"/>
    <row r="13532" spans="1:109" ht="13.5" customHeight="1" x14ac:dyDescent="0.2">
      <c r="A13532" s="35" t="s">
        <v>1696</v>
      </c>
      <c r="B13532" s="35"/>
      <c r="C13532" s="35"/>
      <c r="E13532" s="35" t="s">
        <v>1697</v>
      </c>
      <c r="F13532" s="35"/>
      <c r="G13532" s="35"/>
      <c r="H13532" s="35"/>
      <c r="I13532" s="35"/>
      <c r="J13532" s="35"/>
      <c r="K13532" s="35"/>
      <c r="L13532" s="35"/>
      <c r="M13532" s="35"/>
      <c r="N13532" s="35"/>
      <c r="O13532" s="35"/>
      <c r="P13532" s="35"/>
      <c r="Q13532" s="35"/>
      <c r="R13532" s="35"/>
      <c r="S13532" s="35"/>
      <c r="T13532" s="35"/>
      <c r="U13532" s="35"/>
      <c r="V13532" s="35"/>
      <c r="W13532" s="35"/>
      <c r="X13532" s="35"/>
      <c r="Y13532" s="35"/>
      <c r="Z13532" s="35"/>
      <c r="AA13532" s="35"/>
      <c r="AB13532" s="35"/>
      <c r="AC13532" s="35"/>
      <c r="AD13532" s="35"/>
      <c r="AE13532" s="35"/>
      <c r="AF13532" s="35"/>
      <c r="AG13532" s="35"/>
      <c r="AH13532" s="35"/>
      <c r="AI13532" s="35"/>
      <c r="AJ13532" s="35"/>
      <c r="AK13532" s="35"/>
      <c r="AL13532" s="35"/>
      <c r="AM13532" s="35"/>
      <c r="AN13532" s="35"/>
      <c r="AO13532" s="35"/>
      <c r="AP13532" s="35"/>
      <c r="AQ13532" s="35"/>
      <c r="AR13532" s="35"/>
      <c r="AS13532" s="35"/>
      <c r="AT13532" s="35"/>
      <c r="AU13532" s="35"/>
      <c r="AV13532" s="35"/>
      <c r="AW13532" s="35"/>
      <c r="AX13532" s="35"/>
      <c r="AY13532" s="35"/>
      <c r="AZ13532" s="35"/>
      <c r="BA13532" s="35"/>
      <c r="BB13532" s="35"/>
      <c r="BC13532" s="35"/>
      <c r="BD13532" s="35"/>
      <c r="BE13532" s="35"/>
      <c r="BF13532" s="35"/>
      <c r="BG13532" s="35"/>
      <c r="BH13532" s="35"/>
      <c r="BI13532" s="35"/>
      <c r="BJ13532" s="35"/>
      <c r="BK13532" s="35"/>
      <c r="BL13532" s="35"/>
      <c r="BM13532" s="35"/>
      <c r="BN13532" s="35"/>
      <c r="BO13532" s="35"/>
      <c r="BP13532" s="35"/>
      <c r="BQ13532" s="35"/>
      <c r="BR13532" s="35"/>
      <c r="BS13532" s="35"/>
      <c r="BT13532" s="35"/>
      <c r="BU13532" s="35"/>
      <c r="BV13532" s="35"/>
    </row>
    <row r="13533" spans="1:109" ht="188.25" customHeight="1" x14ac:dyDescent="0.2"/>
    <row r="13534" spans="1:109" ht="13.5" customHeight="1" x14ac:dyDescent="0.2">
      <c r="A13534" s="37" t="s">
        <v>1698</v>
      </c>
      <c r="B13534" s="37"/>
      <c r="C13534" s="37"/>
      <c r="D13534" s="37"/>
      <c r="E13534" s="37"/>
      <c r="F13534" s="37"/>
      <c r="G13534" s="37"/>
      <c r="H13534" s="37"/>
      <c r="I13534" s="37"/>
      <c r="J13534" s="37"/>
      <c r="K13534" s="37"/>
      <c r="L13534" s="37"/>
      <c r="M13534" s="37"/>
      <c r="N13534" s="37"/>
      <c r="O13534" s="37"/>
      <c r="P13534" s="37"/>
      <c r="Q13534" s="37"/>
      <c r="R13534" s="37"/>
      <c r="S13534" s="37"/>
      <c r="T13534" s="37"/>
      <c r="U13534" s="37"/>
      <c r="V13534" s="37"/>
      <c r="W13534" s="37"/>
      <c r="X13534" s="37"/>
      <c r="Y13534" s="37"/>
      <c r="Z13534" s="37"/>
      <c r="AA13534" s="37"/>
      <c r="AB13534" s="37"/>
      <c r="AC13534" s="37"/>
      <c r="AD13534" s="37"/>
      <c r="AE13534" s="37"/>
      <c r="AF13534" s="37"/>
      <c r="AG13534" s="37"/>
      <c r="AH13534" s="37"/>
      <c r="AI13534" s="37"/>
      <c r="AJ13534" s="37"/>
      <c r="AK13534" s="37"/>
      <c r="AL13534" s="37"/>
      <c r="AM13534" s="37"/>
      <c r="AN13534" s="37"/>
      <c r="AO13534" s="37"/>
      <c r="AP13534" s="37"/>
      <c r="AQ13534" s="37"/>
      <c r="AR13534" s="37"/>
      <c r="AS13534" s="37"/>
      <c r="AT13534" s="37"/>
      <c r="AU13534" s="37"/>
      <c r="AV13534" s="37"/>
      <c r="AW13534" s="37"/>
      <c r="AX13534" s="37"/>
      <c r="AY13534" s="37"/>
      <c r="AZ13534" s="37"/>
      <c r="BA13534" s="37"/>
      <c r="BB13534" s="37"/>
      <c r="BC13534" s="37"/>
      <c r="BD13534" s="37"/>
      <c r="BE13534" s="37"/>
      <c r="BF13534" s="37"/>
      <c r="BG13534" s="37"/>
      <c r="BH13534" s="37"/>
      <c r="BI13534" s="37"/>
      <c r="BJ13534" s="37"/>
      <c r="BK13534" s="37"/>
      <c r="BL13534" s="37"/>
      <c r="BM13534" s="37"/>
      <c r="BN13534" s="37"/>
      <c r="BO13534" s="37"/>
      <c r="BP13534" s="37"/>
      <c r="BQ13534" s="37"/>
      <c r="BR13534" s="37"/>
      <c r="BS13534" s="37"/>
      <c r="BT13534" s="37"/>
      <c r="BU13534" s="37"/>
      <c r="BV13534" s="37"/>
      <c r="BW13534" s="37"/>
      <c r="BX13534" s="37"/>
      <c r="BY13534" s="37"/>
      <c r="BZ13534" s="37"/>
    </row>
    <row r="13535" spans="1:109" ht="16.5" customHeight="1" x14ac:dyDescent="0.2">
      <c r="A13535" s="37" t="s">
        <v>1699</v>
      </c>
      <c r="B13535" s="37"/>
      <c r="C13535" s="37"/>
      <c r="D13535" s="37"/>
      <c r="E13535" s="37"/>
      <c r="F13535" s="37"/>
      <c r="G13535" s="37"/>
      <c r="H13535" s="37"/>
      <c r="I13535" s="37"/>
      <c r="J13535" s="37"/>
      <c r="K13535" s="37"/>
      <c r="L13535" s="37"/>
      <c r="M13535" s="37"/>
      <c r="N13535" s="37"/>
      <c r="O13535" s="37"/>
      <c r="P13535" s="37"/>
      <c r="Q13535" s="37"/>
      <c r="R13535" s="37"/>
      <c r="S13535" s="37"/>
      <c r="T13535" s="37"/>
      <c r="U13535" s="37"/>
      <c r="V13535" s="37"/>
      <c r="W13535" s="37"/>
      <c r="X13535" s="37"/>
      <c r="Y13535" s="37"/>
      <c r="Z13535" s="37"/>
      <c r="AA13535" s="37"/>
      <c r="AB13535" s="37"/>
      <c r="AC13535" s="37"/>
      <c r="AD13535" s="37"/>
      <c r="AE13535" s="37"/>
      <c r="AF13535" s="37"/>
      <c r="AG13535" s="37"/>
      <c r="AH13535" s="37"/>
      <c r="AI13535" s="37"/>
      <c r="AJ13535" s="37"/>
      <c r="AK13535" s="37"/>
      <c r="AL13535" s="37"/>
      <c r="AM13535" s="37"/>
      <c r="AN13535" s="37"/>
      <c r="AO13535" s="37"/>
      <c r="AP13535" s="37"/>
      <c r="AQ13535" s="37"/>
      <c r="AR13535" s="37"/>
      <c r="AS13535" s="37"/>
      <c r="AT13535" s="37"/>
      <c r="AU13535" s="37"/>
      <c r="AV13535" s="37"/>
      <c r="AW13535" s="37"/>
      <c r="AX13535" s="37"/>
      <c r="AY13535" s="37"/>
      <c r="AZ13535" s="37"/>
      <c r="BA13535" s="37"/>
      <c r="BB13535" s="37"/>
      <c r="BC13535" s="37"/>
      <c r="BD13535" s="37"/>
      <c r="BE13535" s="37"/>
      <c r="BF13535" s="37"/>
      <c r="BG13535" s="37"/>
      <c r="BH13535" s="37"/>
      <c r="BI13535" s="37"/>
      <c r="BJ13535" s="37"/>
      <c r="BK13535" s="37"/>
      <c r="BL13535" s="37"/>
      <c r="BM13535" s="37"/>
      <c r="BN13535" s="37"/>
      <c r="BO13535" s="37"/>
      <c r="BP13535" s="37"/>
      <c r="BQ13535" s="37"/>
      <c r="BR13535" s="37"/>
      <c r="BS13535" s="37"/>
      <c r="BT13535" s="37"/>
      <c r="BU13535" s="37"/>
      <c r="BV13535" s="37"/>
      <c r="BW13535" s="37"/>
      <c r="BX13535" s="37"/>
      <c r="BY13535" s="37"/>
      <c r="BZ13535" s="37"/>
    </row>
    <row r="13536" spans="1:109" ht="18.75" customHeight="1" x14ac:dyDescent="0.2">
      <c r="A13536" s="34" t="s">
        <v>1700</v>
      </c>
      <c r="B13536" s="34"/>
      <c r="C13536" s="34"/>
      <c r="D13536" s="34"/>
      <c r="E13536" s="34"/>
      <c r="F13536" s="34"/>
      <c r="G13536" s="34"/>
      <c r="H13536" s="34"/>
      <c r="I13536" s="34"/>
      <c r="J13536" s="34"/>
      <c r="K13536" s="34"/>
      <c r="L13536" s="34"/>
      <c r="M13536" s="34"/>
      <c r="N13536" s="34"/>
      <c r="O13536" s="34"/>
      <c r="P13536" s="34"/>
      <c r="Q13536" s="34"/>
      <c r="R13536" s="34"/>
      <c r="S13536" s="34"/>
      <c r="T13536" s="34"/>
      <c r="U13536" s="34"/>
      <c r="V13536" s="34"/>
      <c r="W13536" s="34"/>
      <c r="X13536" s="34"/>
      <c r="Y13536" s="34"/>
      <c r="Z13536" s="34"/>
      <c r="AA13536" s="34"/>
      <c r="AB13536" s="34"/>
      <c r="AC13536" s="34"/>
      <c r="AD13536" s="34"/>
      <c r="AE13536" s="34"/>
      <c r="AF13536" s="34"/>
      <c r="AG13536" s="34"/>
      <c r="AH13536" s="34"/>
      <c r="AI13536" s="34"/>
      <c r="AJ13536" s="34"/>
      <c r="AK13536" s="34"/>
      <c r="AL13536" s="34"/>
      <c r="AM13536" s="34"/>
      <c r="AN13536" s="34"/>
      <c r="AO13536" s="34"/>
      <c r="AP13536" s="34"/>
      <c r="AQ13536" s="34"/>
      <c r="AR13536" s="34"/>
      <c r="AS13536" s="34"/>
      <c r="AT13536" s="34"/>
      <c r="AU13536" s="34"/>
      <c r="AV13536" s="34"/>
      <c r="AW13536" s="34"/>
      <c r="AX13536" s="34"/>
      <c r="AY13536" s="34"/>
      <c r="AZ13536" s="34"/>
      <c r="BA13536" s="34"/>
      <c r="BB13536" s="34"/>
      <c r="BC13536" s="34"/>
      <c r="BD13536" s="34"/>
      <c r="BE13536" s="34"/>
      <c r="BF13536" s="34"/>
      <c r="BG13536" s="34"/>
      <c r="BH13536" s="34"/>
      <c r="BI13536" s="34"/>
      <c r="BJ13536" s="34"/>
      <c r="BK13536" s="34"/>
      <c r="BL13536" s="34"/>
      <c r="BM13536" s="34"/>
      <c r="BN13536" s="34"/>
      <c r="BO13536" s="34"/>
      <c r="BP13536" s="34"/>
      <c r="BQ13536" s="34"/>
      <c r="BR13536" s="34"/>
      <c r="BS13536" s="34"/>
      <c r="BT13536" s="34"/>
      <c r="BU13536" s="34"/>
      <c r="BV13536" s="34"/>
      <c r="BW13536" s="34"/>
      <c r="BX13536" s="34"/>
      <c r="BY13536" s="34"/>
      <c r="BZ13536" s="34"/>
      <c r="CA13536" s="34"/>
      <c r="CB13536" s="34"/>
      <c r="CC13536" s="34"/>
      <c r="CD13536" s="34"/>
      <c r="CE13536" s="34"/>
      <c r="CF13536" s="34"/>
      <c r="CG13536" s="34"/>
      <c r="CH13536" s="34"/>
      <c r="CI13536" s="34"/>
      <c r="CJ13536" s="34"/>
      <c r="CK13536" s="34"/>
      <c r="CL13536" s="34"/>
      <c r="CM13536" s="34"/>
      <c r="CN13536" s="34"/>
      <c r="CO13536" s="34"/>
      <c r="CP13536" s="34"/>
      <c r="CQ13536" s="34"/>
      <c r="CR13536" s="34"/>
      <c r="CS13536" s="34"/>
      <c r="CT13536" s="34"/>
      <c r="CU13536" s="34"/>
      <c r="CV13536" s="34"/>
      <c r="CW13536" s="34"/>
      <c r="CX13536" s="34"/>
      <c r="CY13536" s="34"/>
      <c r="CZ13536" s="34"/>
      <c r="DA13536" s="34"/>
      <c r="DB13536" s="34"/>
      <c r="DC13536" s="34"/>
      <c r="DD13536" s="34"/>
      <c r="DE13536" s="34"/>
    </row>
    <row r="13537" spans="1:109" ht="17.25" customHeight="1" x14ac:dyDescent="0.2"/>
    <row r="13538" spans="1:109" ht="17.25" customHeight="1" x14ac:dyDescent="0.2">
      <c r="BK13538" s="66" t="s">
        <v>1701</v>
      </c>
      <c r="BL13538" s="66"/>
      <c r="BM13538" s="66"/>
      <c r="BN13538" s="66"/>
      <c r="BO13538" s="66"/>
      <c r="BP13538" s="66"/>
      <c r="BQ13538" s="66"/>
      <c r="BR13538" s="66"/>
      <c r="BS13538" s="66"/>
      <c r="BT13538" s="66"/>
      <c r="BU13538" s="66"/>
      <c r="BV13538" s="66"/>
      <c r="BW13538" s="66"/>
      <c r="BX13538" s="66"/>
      <c r="BY13538" s="66"/>
      <c r="BZ13538" s="66"/>
      <c r="CA13538" s="66"/>
      <c r="CB13538" s="66"/>
      <c r="CC13538" s="66"/>
      <c r="CD13538" s="66"/>
      <c r="CE13538" s="66"/>
      <c r="CF13538" s="66"/>
      <c r="CG13538" s="66"/>
      <c r="CJ13538" s="65" t="s">
        <v>1702</v>
      </c>
      <c r="CK13538" s="65"/>
      <c r="CL13538" s="65"/>
      <c r="CM13538" s="65"/>
      <c r="CN13538" s="65"/>
      <c r="CO13538" s="65"/>
      <c r="CP13538" s="65"/>
      <c r="CQ13538" s="65"/>
      <c r="CR13538" s="65"/>
      <c r="CS13538" s="65"/>
      <c r="CT13538" s="65"/>
      <c r="CU13538" s="65"/>
      <c r="CV13538" s="65"/>
      <c r="CW13538" s="65"/>
      <c r="CX13538" s="65"/>
      <c r="CY13538" s="65"/>
      <c r="CZ13538" s="65"/>
      <c r="DA13538" s="65"/>
      <c r="DB13538" s="65"/>
      <c r="DC13538" s="65"/>
      <c r="DD13538" s="65"/>
    </row>
    <row r="13539" spans="1:109" ht="1.5" customHeight="1" x14ac:dyDescent="0.2">
      <c r="A13539" s="61" t="s">
        <v>1703</v>
      </c>
      <c r="C13539" s="61" t="s">
        <v>1704</v>
      </c>
      <c r="D13539" s="61"/>
      <c r="E13539" s="61"/>
      <c r="F13539" s="61"/>
      <c r="G13539" s="61"/>
      <c r="H13539" s="61"/>
      <c r="I13539" s="61"/>
      <c r="J13539" s="61"/>
      <c r="K13539" s="61"/>
      <c r="L13539" s="61"/>
      <c r="M13539" s="61"/>
      <c r="N13539" s="61"/>
      <c r="O13539" s="61"/>
      <c r="P13539" s="61"/>
      <c r="Q13539" s="61"/>
      <c r="R13539" s="61"/>
      <c r="S13539" s="61"/>
      <c r="T13539" s="61"/>
      <c r="U13539" s="61"/>
      <c r="V13539" s="61"/>
      <c r="W13539" s="61"/>
      <c r="X13539" s="61"/>
      <c r="Y13539" s="61"/>
      <c r="Z13539" s="61"/>
      <c r="AA13539" s="61"/>
      <c r="AB13539" s="61"/>
      <c r="AC13539" s="61"/>
      <c r="AD13539" s="61"/>
      <c r="AE13539" s="61"/>
      <c r="AF13539" s="61"/>
      <c r="AG13539" s="61"/>
      <c r="AL13539" s="61" t="s">
        <v>1705</v>
      </c>
      <c r="AM13539" s="61"/>
      <c r="AN13539" s="61"/>
      <c r="AO13539" s="61"/>
      <c r="AP13539" s="61"/>
      <c r="AQ13539" s="61"/>
      <c r="AR13539" s="61"/>
      <c r="AS13539" s="61"/>
      <c r="AT13539" s="61"/>
      <c r="AU13539" s="61"/>
      <c r="AV13539" s="61"/>
      <c r="AW13539" s="61"/>
      <c r="AX13539" s="61"/>
      <c r="AY13539" s="61"/>
      <c r="AZ13539" s="61"/>
      <c r="BA13539" s="61"/>
      <c r="BB13539" s="61"/>
      <c r="BC13539" s="61"/>
      <c r="BD13539" s="61"/>
      <c r="BE13539" s="61"/>
      <c r="BF13539" s="61"/>
      <c r="BH13539" s="65" t="s">
        <v>1706</v>
      </c>
      <c r="BI13539" s="65"/>
      <c r="BJ13539" s="65"/>
      <c r="BK13539" s="65"/>
      <c r="BL13539" s="65"/>
      <c r="BM13539" s="65"/>
      <c r="BN13539" s="65"/>
      <c r="BP13539" s="65" t="s">
        <v>1707</v>
      </c>
      <c r="BQ13539" s="65"/>
      <c r="BR13539" s="65"/>
      <c r="BS13539" s="65"/>
      <c r="BT13539" s="65"/>
      <c r="BU13539" s="65"/>
      <c r="BV13539" s="65"/>
      <c r="BZ13539" s="65" t="s">
        <v>1708</v>
      </c>
      <c r="CA13539" s="65"/>
      <c r="CB13539" s="65"/>
      <c r="CC13539" s="65"/>
      <c r="CD13539" s="65"/>
      <c r="CE13539" s="65"/>
      <c r="CF13539" s="65"/>
      <c r="CH13539" s="65" t="s">
        <v>1706</v>
      </c>
      <c r="CI13539" s="65"/>
      <c r="CJ13539" s="65"/>
      <c r="CK13539" s="65"/>
      <c r="CL13539" s="65"/>
      <c r="CM13539" s="65"/>
      <c r="CN13539" s="65"/>
      <c r="CO13539" s="65"/>
      <c r="CQ13539" s="65" t="s">
        <v>1707</v>
      </c>
      <c r="CR13539" s="65"/>
      <c r="CS13539" s="65"/>
      <c r="CT13539" s="65"/>
      <c r="CU13539" s="65"/>
      <c r="CV13539" s="65"/>
      <c r="CY13539" s="65" t="s">
        <v>1708</v>
      </c>
      <c r="CZ13539" s="65"/>
      <c r="DA13539" s="65"/>
      <c r="DB13539" s="65"/>
      <c r="DC13539" s="65"/>
      <c r="DD13539" s="65"/>
    </row>
    <row r="13540" spans="1:109" ht="12" customHeight="1" x14ac:dyDescent="0.2">
      <c r="A13540" s="61"/>
      <c r="C13540" s="61"/>
      <c r="D13540" s="61"/>
      <c r="E13540" s="61"/>
      <c r="F13540" s="61"/>
      <c r="G13540" s="61"/>
      <c r="H13540" s="61"/>
      <c r="I13540" s="61"/>
      <c r="J13540" s="61"/>
      <c r="K13540" s="61"/>
      <c r="L13540" s="61"/>
      <c r="M13540" s="61"/>
      <c r="N13540" s="61"/>
      <c r="O13540" s="61"/>
      <c r="P13540" s="61"/>
      <c r="Q13540" s="61"/>
      <c r="R13540" s="61"/>
      <c r="S13540" s="61"/>
      <c r="T13540" s="61"/>
      <c r="U13540" s="61"/>
      <c r="V13540" s="61"/>
      <c r="W13540" s="61"/>
      <c r="X13540" s="61"/>
      <c r="Y13540" s="61"/>
      <c r="Z13540" s="61"/>
      <c r="AA13540" s="61"/>
      <c r="AB13540" s="61"/>
      <c r="AC13540" s="61"/>
      <c r="AD13540" s="61"/>
      <c r="AE13540" s="61"/>
      <c r="AF13540" s="61"/>
      <c r="AG13540" s="61"/>
      <c r="AL13540" s="61"/>
      <c r="AM13540" s="61"/>
      <c r="AN13540" s="61"/>
      <c r="AO13540" s="61"/>
      <c r="AP13540" s="61"/>
      <c r="AQ13540" s="61"/>
      <c r="AR13540" s="61"/>
      <c r="AS13540" s="61"/>
      <c r="AT13540" s="61"/>
      <c r="AU13540" s="61"/>
      <c r="AV13540" s="61"/>
      <c r="AW13540" s="61"/>
      <c r="AX13540" s="61"/>
      <c r="AY13540" s="61"/>
      <c r="AZ13540" s="61"/>
      <c r="BA13540" s="61"/>
      <c r="BB13540" s="61"/>
      <c r="BC13540" s="61"/>
      <c r="BD13540" s="61"/>
      <c r="BE13540" s="61"/>
      <c r="BF13540" s="61"/>
      <c r="BH13540" s="65"/>
      <c r="BI13540" s="65"/>
      <c r="BJ13540" s="65"/>
      <c r="BK13540" s="65"/>
      <c r="BL13540" s="65"/>
      <c r="BM13540" s="65"/>
      <c r="BN13540" s="65"/>
      <c r="BP13540" s="65"/>
      <c r="BQ13540" s="65"/>
      <c r="BR13540" s="65"/>
      <c r="BS13540" s="65"/>
      <c r="BT13540" s="65"/>
      <c r="BU13540" s="65"/>
      <c r="BV13540" s="65"/>
      <c r="BZ13540" s="65"/>
      <c r="CA13540" s="65"/>
      <c r="CB13540" s="65"/>
      <c r="CC13540" s="65"/>
      <c r="CD13540" s="65"/>
      <c r="CE13540" s="65"/>
      <c r="CF13540" s="65"/>
      <c r="CH13540" s="65"/>
      <c r="CI13540" s="65"/>
      <c r="CJ13540" s="65"/>
      <c r="CK13540" s="65"/>
      <c r="CL13540" s="65"/>
      <c r="CM13540" s="65"/>
      <c r="CN13540" s="65"/>
      <c r="CO13540" s="65"/>
      <c r="CQ13540" s="65"/>
      <c r="CR13540" s="65"/>
      <c r="CS13540" s="65"/>
      <c r="CT13540" s="65"/>
      <c r="CU13540" s="65"/>
      <c r="CV13540" s="65"/>
      <c r="CY13540" s="65"/>
      <c r="CZ13540" s="65"/>
      <c r="DA13540" s="65"/>
      <c r="DB13540" s="65"/>
      <c r="DC13540" s="65"/>
      <c r="DD13540" s="65"/>
    </row>
    <row r="13541" spans="1:109" ht="10.5" customHeight="1" x14ac:dyDescent="0.2"/>
    <row r="13542" spans="1:109" ht="13.5" customHeight="1" x14ac:dyDescent="0.2">
      <c r="A13542" s="10" t="s">
        <v>22</v>
      </c>
      <c r="C13542" s="61" t="s">
        <v>1709</v>
      </c>
      <c r="D13542" s="61"/>
      <c r="E13542" s="61"/>
      <c r="F13542" s="61"/>
      <c r="G13542" s="61"/>
      <c r="H13542" s="61"/>
      <c r="I13542" s="61"/>
      <c r="J13542" s="61"/>
      <c r="K13542" s="61"/>
      <c r="L13542" s="61"/>
      <c r="M13542" s="61"/>
      <c r="N13542" s="61"/>
      <c r="O13542" s="61"/>
      <c r="P13542" s="61"/>
      <c r="Q13542" s="61"/>
      <c r="R13542" s="61"/>
      <c r="S13542" s="61"/>
      <c r="T13542" s="61"/>
      <c r="U13542" s="61"/>
      <c r="V13542" s="61"/>
      <c r="W13542" s="61"/>
      <c r="X13542" s="61"/>
      <c r="Y13542" s="61"/>
      <c r="Z13542" s="61"/>
      <c r="AA13542" s="61"/>
      <c r="AB13542" s="61"/>
      <c r="AC13542" s="61"/>
      <c r="AD13542" s="61"/>
      <c r="AE13542" s="61"/>
      <c r="AF13542" s="61"/>
      <c r="AG13542" s="61"/>
      <c r="AH13542" s="61"/>
      <c r="AI13542" s="61"/>
      <c r="AJ13542" s="61"/>
      <c r="AK13542" s="61"/>
      <c r="AL13542" s="61"/>
      <c r="AM13542" s="61"/>
      <c r="AN13542" s="61"/>
      <c r="AO13542" s="61"/>
      <c r="AP13542" s="61"/>
      <c r="AQ13542" s="61"/>
      <c r="AR13542" s="61"/>
      <c r="AS13542" s="61"/>
      <c r="AT13542" s="61"/>
      <c r="AU13542" s="61"/>
      <c r="AV13542" s="61"/>
      <c r="AW13542" s="61"/>
      <c r="AX13542" s="61"/>
      <c r="AY13542" s="61"/>
      <c r="AZ13542" s="61"/>
      <c r="BA13542" s="61"/>
      <c r="BB13542" s="61"/>
      <c r="BC13542" s="61"/>
      <c r="BD13542" s="61"/>
      <c r="BE13542" s="61"/>
      <c r="BF13542" s="61"/>
      <c r="BG13542" s="61"/>
      <c r="BH13542" s="61"/>
      <c r="BI13542" s="61"/>
      <c r="BJ13542" s="61"/>
      <c r="BK13542" s="61"/>
      <c r="BL13542" s="61"/>
      <c r="BM13542" s="61"/>
      <c r="BN13542" s="61"/>
      <c r="BO13542" s="61"/>
      <c r="BP13542" s="61"/>
      <c r="BQ13542" s="61"/>
      <c r="BR13542" s="61"/>
      <c r="BS13542" s="61"/>
      <c r="BT13542" s="61"/>
      <c r="BU13542" s="61"/>
      <c r="BV13542" s="61"/>
      <c r="BW13542" s="61"/>
      <c r="BX13542" s="61"/>
      <c r="BY13542" s="61"/>
      <c r="BZ13542" s="61"/>
      <c r="CA13542" s="61"/>
      <c r="CB13542" s="61"/>
      <c r="CC13542" s="61"/>
      <c r="CD13542" s="61"/>
      <c r="CE13542" s="61"/>
      <c r="CF13542" s="61"/>
      <c r="CG13542" s="61"/>
      <c r="CH13542" s="61"/>
      <c r="CI13542" s="61"/>
      <c r="CJ13542" s="61"/>
      <c r="CK13542" s="61"/>
      <c r="CL13542" s="61"/>
      <c r="CM13542" s="61"/>
      <c r="CN13542" s="61"/>
      <c r="CO13542" s="61"/>
      <c r="CP13542" s="61"/>
      <c r="CQ13542" s="61"/>
      <c r="CR13542" s="61"/>
      <c r="CS13542" s="61"/>
      <c r="CT13542" s="61"/>
      <c r="CU13542" s="61"/>
      <c r="CV13542" s="61"/>
      <c r="CW13542" s="61"/>
      <c r="CX13542" s="61"/>
      <c r="CY13542" s="61"/>
      <c r="CZ13542" s="61"/>
      <c r="DA13542" s="61"/>
      <c r="DB13542" s="61"/>
      <c r="DC13542" s="61"/>
      <c r="DD13542" s="61"/>
    </row>
    <row r="13543" spans="1:109" ht="10.5" customHeight="1" x14ac:dyDescent="0.2"/>
    <row r="13544" spans="1:109" ht="13.5" customHeight="1" x14ac:dyDescent="0.2">
      <c r="C13544" s="10" t="s">
        <v>22</v>
      </c>
      <c r="E13544" s="61" t="s">
        <v>1710</v>
      </c>
      <c r="F13544" s="61"/>
      <c r="G13544" s="61"/>
      <c r="H13544" s="61"/>
      <c r="I13544" s="61"/>
      <c r="J13544" s="61"/>
      <c r="K13544" s="61"/>
      <c r="L13544" s="61"/>
      <c r="M13544" s="61"/>
      <c r="N13544" s="61"/>
      <c r="O13544" s="61"/>
      <c r="P13544" s="61"/>
      <c r="Q13544" s="61"/>
      <c r="R13544" s="61"/>
      <c r="S13544" s="61"/>
      <c r="T13544" s="61"/>
      <c r="U13544" s="61"/>
      <c r="V13544" s="61"/>
      <c r="W13544" s="61"/>
      <c r="X13544" s="61"/>
      <c r="Y13544" s="61"/>
      <c r="Z13544" s="61"/>
      <c r="AA13544" s="61"/>
      <c r="AB13544" s="61"/>
      <c r="AC13544" s="61"/>
      <c r="AD13544" s="61"/>
      <c r="AE13544" s="61"/>
      <c r="AF13544" s="61"/>
      <c r="AG13544" s="61"/>
      <c r="AH13544" s="61"/>
      <c r="AI13544" s="61"/>
      <c r="AJ13544" s="61"/>
      <c r="AK13544" s="61"/>
      <c r="AL13544" s="61"/>
      <c r="AM13544" s="61"/>
      <c r="AN13544" s="61"/>
      <c r="AO13544" s="61"/>
      <c r="AP13544" s="61"/>
      <c r="AQ13544" s="61"/>
      <c r="AR13544" s="61"/>
      <c r="AS13544" s="61"/>
      <c r="AT13544" s="61"/>
      <c r="AU13544" s="61"/>
      <c r="AV13544" s="61"/>
    </row>
    <row r="13545" spans="1:109" ht="6" customHeight="1" x14ac:dyDescent="0.2"/>
    <row r="13546" spans="1:109" ht="0.75" customHeight="1" x14ac:dyDescent="0.2">
      <c r="C13546" s="64" t="s">
        <v>579</v>
      </c>
      <c r="D13546" s="64"/>
      <c r="E13546" s="64"/>
      <c r="F13546" s="64"/>
      <c r="G13546" s="64"/>
      <c r="I13546" s="64" t="s">
        <v>580</v>
      </c>
      <c r="J13546" s="64"/>
      <c r="K13546" s="64"/>
      <c r="L13546" s="64"/>
      <c r="M13546" s="64"/>
      <c r="N13546" s="64"/>
      <c r="O13546" s="64"/>
      <c r="P13546" s="64"/>
      <c r="Q13546" s="64"/>
      <c r="R13546" s="64"/>
      <c r="S13546" s="64"/>
      <c r="T13546" s="64"/>
      <c r="U13546" s="64"/>
      <c r="V13546" s="64"/>
      <c r="W13546" s="64"/>
      <c r="X13546" s="64"/>
      <c r="Y13546" s="64"/>
      <c r="Z13546" s="64"/>
      <c r="AA13546" s="64"/>
      <c r="AB13546" s="64"/>
      <c r="AC13546" s="64"/>
      <c r="AD13546" s="64"/>
      <c r="AE13546" s="64"/>
      <c r="AF13546" s="64"/>
      <c r="AG13546" s="64"/>
      <c r="AH13546" s="64"/>
      <c r="AI13546" s="64"/>
      <c r="AJ13546" s="64"/>
      <c r="AK13546" s="64"/>
      <c r="AL13546" s="64" t="s">
        <v>1711</v>
      </c>
      <c r="AM13546" s="64"/>
      <c r="AN13546" s="64"/>
      <c r="AO13546" s="64"/>
      <c r="AP13546" s="64"/>
      <c r="AQ13546" s="64"/>
      <c r="AR13546" s="64"/>
      <c r="AS13546" s="64"/>
      <c r="AT13546" s="64"/>
      <c r="AU13546" s="64"/>
      <c r="AV13546" s="64"/>
      <c r="AW13546" s="64"/>
      <c r="AX13546" s="64"/>
      <c r="AY13546" s="64"/>
      <c r="AZ13546" s="64"/>
      <c r="BA13546" s="64"/>
      <c r="BB13546" s="64"/>
      <c r="BC13546" s="64"/>
      <c r="BD13546" s="64"/>
      <c r="BE13546" s="64"/>
      <c r="BF13546" s="64"/>
      <c r="BH13546" s="62">
        <v>1</v>
      </c>
      <c r="BI13546" s="62"/>
      <c r="BJ13546" s="62"/>
      <c r="BK13546" s="62"/>
      <c r="BL13546" s="62"/>
      <c r="BM13546" s="62"/>
      <c r="BN13546" s="62"/>
      <c r="BO13546" s="62"/>
      <c r="BP13546" s="62">
        <v>1</v>
      </c>
      <c r="BQ13546" s="62"/>
      <c r="BR13546" s="62"/>
      <c r="BS13546" s="62"/>
      <c r="BT13546" s="62"/>
      <c r="BU13546" s="62"/>
      <c r="BV13546" s="62"/>
      <c r="BW13546" s="62"/>
      <c r="BX13546" s="62"/>
      <c r="BZ13546" s="62">
        <v>0</v>
      </c>
      <c r="CA13546" s="62"/>
      <c r="CB13546" s="62"/>
      <c r="CC13546" s="62"/>
      <c r="CD13546" s="62"/>
      <c r="CE13546" s="62"/>
      <c r="CF13546" s="62"/>
      <c r="CG13546" s="62"/>
      <c r="CH13546" s="62">
        <v>1</v>
      </c>
      <c r="CI13546" s="62"/>
      <c r="CJ13546" s="62"/>
      <c r="CK13546" s="62"/>
      <c r="CL13546" s="62"/>
      <c r="CM13546" s="62"/>
      <c r="CN13546" s="62"/>
      <c r="CO13546" s="62"/>
      <c r="CQ13546" s="62">
        <v>1</v>
      </c>
      <c r="CR13546" s="62"/>
      <c r="CS13546" s="62"/>
      <c r="CT13546" s="62"/>
      <c r="CU13546" s="62"/>
      <c r="CV13546" s="62"/>
      <c r="CW13546" s="62"/>
      <c r="CY13546" s="62">
        <v>0</v>
      </c>
      <c r="CZ13546" s="62"/>
      <c r="DA13546" s="62"/>
      <c r="DB13546" s="62"/>
      <c r="DC13546" s="62"/>
      <c r="DD13546" s="62"/>
      <c r="DE13546" s="62"/>
    </row>
    <row r="13547" spans="1:109" ht="16.5" customHeight="1" x14ac:dyDescent="0.2">
      <c r="C13547" s="64"/>
      <c r="D13547" s="64"/>
      <c r="E13547" s="64"/>
      <c r="F13547" s="64"/>
      <c r="G13547" s="64"/>
      <c r="I13547" s="64"/>
      <c r="J13547" s="64"/>
      <c r="K13547" s="64"/>
      <c r="L13547" s="64"/>
      <c r="M13547" s="64"/>
      <c r="N13547" s="64"/>
      <c r="O13547" s="64"/>
      <c r="P13547" s="64"/>
      <c r="Q13547" s="64"/>
      <c r="R13547" s="64"/>
      <c r="S13547" s="64"/>
      <c r="T13547" s="64"/>
      <c r="U13547" s="64"/>
      <c r="V13547" s="64"/>
      <c r="W13547" s="64"/>
      <c r="X13547" s="64"/>
      <c r="Y13547" s="64"/>
      <c r="Z13547" s="64"/>
      <c r="AA13547" s="64"/>
      <c r="AB13547" s="64"/>
      <c r="AC13547" s="64"/>
      <c r="AD13547" s="64"/>
      <c r="AE13547" s="64"/>
      <c r="AF13547" s="64"/>
      <c r="AG13547" s="64"/>
      <c r="AH13547" s="64"/>
      <c r="AI13547" s="64"/>
      <c r="AJ13547" s="64"/>
      <c r="AK13547" s="64"/>
      <c r="AL13547" s="64"/>
      <c r="AM13547" s="64"/>
      <c r="AN13547" s="64"/>
      <c r="AO13547" s="64"/>
      <c r="AP13547" s="64"/>
      <c r="AQ13547" s="64"/>
      <c r="AR13547" s="64"/>
      <c r="AS13547" s="64"/>
      <c r="AT13547" s="64"/>
      <c r="AU13547" s="64"/>
      <c r="AV13547" s="64"/>
      <c r="AW13547" s="64"/>
      <c r="AX13547" s="64"/>
      <c r="AY13547" s="64"/>
      <c r="AZ13547" s="64"/>
      <c r="BA13547" s="64"/>
      <c r="BB13547" s="64"/>
      <c r="BC13547" s="64"/>
      <c r="BD13547" s="64"/>
      <c r="BE13547" s="64"/>
      <c r="BF13547" s="64"/>
      <c r="BH13547" s="62"/>
      <c r="BI13547" s="62"/>
      <c r="BJ13547" s="62"/>
      <c r="BK13547" s="62"/>
      <c r="BL13547" s="62"/>
      <c r="BM13547" s="62"/>
      <c r="BN13547" s="62"/>
      <c r="BO13547" s="62"/>
      <c r="BP13547" s="62"/>
      <c r="BQ13547" s="62"/>
      <c r="BR13547" s="62"/>
      <c r="BS13547" s="62"/>
      <c r="BT13547" s="62"/>
      <c r="BU13547" s="62"/>
      <c r="BV13547" s="62"/>
      <c r="BW13547" s="62"/>
      <c r="BX13547" s="62"/>
      <c r="BZ13547" s="62"/>
      <c r="CA13547" s="62"/>
      <c r="CB13547" s="62"/>
      <c r="CC13547" s="62"/>
      <c r="CD13547" s="62"/>
      <c r="CE13547" s="62"/>
      <c r="CF13547" s="62"/>
      <c r="CG13547" s="62"/>
      <c r="CH13547" s="62"/>
      <c r="CI13547" s="62"/>
      <c r="CJ13547" s="62"/>
      <c r="CK13547" s="62"/>
      <c r="CL13547" s="62"/>
      <c r="CM13547" s="62"/>
      <c r="CN13547" s="62"/>
      <c r="CO13547" s="62"/>
      <c r="CQ13547" s="62"/>
      <c r="CR13547" s="62"/>
      <c r="CS13547" s="62"/>
      <c r="CT13547" s="62"/>
      <c r="CU13547" s="62"/>
      <c r="CV13547" s="62"/>
      <c r="CW13547" s="62"/>
      <c r="CY13547" s="62"/>
      <c r="CZ13547" s="62"/>
      <c r="DA13547" s="62"/>
      <c r="DB13547" s="62"/>
      <c r="DC13547" s="62"/>
      <c r="DD13547" s="62"/>
      <c r="DE13547" s="62"/>
    </row>
    <row r="13548" spans="1:109" ht="18" customHeight="1" x14ac:dyDescent="0.2">
      <c r="C13548" s="64" t="s">
        <v>1288</v>
      </c>
      <c r="D13548" s="64"/>
      <c r="E13548" s="64"/>
      <c r="F13548" s="64"/>
      <c r="G13548" s="64"/>
      <c r="I13548" s="64" t="s">
        <v>1289</v>
      </c>
      <c r="J13548" s="64"/>
      <c r="K13548" s="64"/>
      <c r="L13548" s="64"/>
      <c r="M13548" s="64"/>
      <c r="N13548" s="64"/>
      <c r="O13548" s="64"/>
      <c r="P13548" s="64"/>
      <c r="Q13548" s="64"/>
      <c r="R13548" s="64"/>
      <c r="S13548" s="64"/>
      <c r="T13548" s="64"/>
      <c r="U13548" s="64"/>
      <c r="V13548" s="64"/>
      <c r="W13548" s="64"/>
      <c r="X13548" s="64"/>
      <c r="Y13548" s="64"/>
      <c r="Z13548" s="64"/>
      <c r="AA13548" s="64"/>
      <c r="AB13548" s="64"/>
      <c r="AC13548" s="64"/>
      <c r="AD13548" s="64"/>
      <c r="AE13548" s="64"/>
      <c r="AF13548" s="64"/>
      <c r="AG13548" s="64"/>
      <c r="AH13548" s="64"/>
      <c r="AI13548" s="64"/>
      <c r="AJ13548" s="64"/>
      <c r="AK13548" s="64"/>
      <c r="AL13548" s="64" t="s">
        <v>1712</v>
      </c>
      <c r="AM13548" s="64"/>
      <c r="AN13548" s="64"/>
      <c r="AO13548" s="64"/>
      <c r="AP13548" s="64"/>
      <c r="AQ13548" s="64"/>
      <c r="AR13548" s="64"/>
      <c r="AS13548" s="64"/>
      <c r="AT13548" s="64"/>
      <c r="AU13548" s="64"/>
      <c r="AV13548" s="64"/>
      <c r="AW13548" s="64"/>
      <c r="AX13548" s="64"/>
      <c r="AY13548" s="64"/>
      <c r="AZ13548" s="64"/>
      <c r="BA13548" s="64"/>
      <c r="BB13548" s="64"/>
      <c r="BC13548" s="64"/>
      <c r="BD13548" s="64"/>
      <c r="BE13548" s="64"/>
      <c r="BF13548" s="64"/>
      <c r="BH13548" s="62">
        <v>0</v>
      </c>
      <c r="BI13548" s="62"/>
      <c r="BJ13548" s="62"/>
      <c r="BK13548" s="62"/>
      <c r="BL13548" s="62"/>
      <c r="BM13548" s="62"/>
      <c r="BN13548" s="62"/>
      <c r="BO13548" s="62"/>
      <c r="BP13548" s="62">
        <v>1</v>
      </c>
      <c r="BQ13548" s="62"/>
      <c r="BR13548" s="62"/>
      <c r="BS13548" s="62"/>
      <c r="BT13548" s="62"/>
      <c r="BU13548" s="62"/>
      <c r="BV13548" s="62"/>
      <c r="BW13548" s="62"/>
      <c r="BX13548" s="62"/>
      <c r="BZ13548" s="62">
        <v>-1</v>
      </c>
      <c r="CA13548" s="62"/>
      <c r="CB13548" s="62"/>
      <c r="CC13548" s="62"/>
      <c r="CD13548" s="62"/>
      <c r="CE13548" s="62"/>
      <c r="CF13548" s="62"/>
      <c r="CG13548" s="62"/>
      <c r="CH13548" s="62">
        <v>0</v>
      </c>
      <c r="CI13548" s="62"/>
      <c r="CJ13548" s="62"/>
      <c r="CK13548" s="62"/>
      <c r="CL13548" s="62"/>
      <c r="CM13548" s="62"/>
      <c r="CN13548" s="62"/>
      <c r="CO13548" s="62"/>
      <c r="CQ13548" s="62">
        <v>1</v>
      </c>
      <c r="CR13548" s="62"/>
      <c r="CS13548" s="62"/>
      <c r="CT13548" s="62"/>
      <c r="CU13548" s="62"/>
      <c r="CV13548" s="62"/>
      <c r="CW13548" s="62"/>
      <c r="CY13548" s="62">
        <v>-1</v>
      </c>
      <c r="CZ13548" s="62"/>
      <c r="DA13548" s="62"/>
      <c r="DB13548" s="62"/>
      <c r="DC13548" s="62"/>
      <c r="DD13548" s="62"/>
      <c r="DE13548" s="62"/>
    </row>
    <row r="13549" spans="1:109" ht="18" customHeight="1" x14ac:dyDescent="0.2">
      <c r="C13549" s="64" t="s">
        <v>1288</v>
      </c>
      <c r="D13549" s="64"/>
      <c r="E13549" s="64"/>
      <c r="F13549" s="64"/>
      <c r="G13549" s="64"/>
      <c r="I13549" s="64" t="s">
        <v>1289</v>
      </c>
      <c r="J13549" s="64"/>
      <c r="K13549" s="64"/>
      <c r="L13549" s="64"/>
      <c r="M13549" s="64"/>
      <c r="N13549" s="64"/>
      <c r="O13549" s="64"/>
      <c r="P13549" s="64"/>
      <c r="Q13549" s="64"/>
      <c r="R13549" s="64"/>
      <c r="S13549" s="64"/>
      <c r="T13549" s="64"/>
      <c r="U13549" s="64"/>
      <c r="V13549" s="64"/>
      <c r="W13549" s="64"/>
      <c r="X13549" s="64"/>
      <c r="Y13549" s="64"/>
      <c r="Z13549" s="64"/>
      <c r="AA13549" s="64"/>
      <c r="AB13549" s="64"/>
      <c r="AC13549" s="64"/>
      <c r="AD13549" s="64"/>
      <c r="AE13549" s="64"/>
      <c r="AF13549" s="64"/>
      <c r="AG13549" s="64"/>
      <c r="AH13549" s="64"/>
      <c r="AI13549" s="64"/>
      <c r="AJ13549" s="64"/>
      <c r="AK13549" s="64"/>
      <c r="AL13549" s="64" t="s">
        <v>1711</v>
      </c>
      <c r="AM13549" s="64"/>
      <c r="AN13549" s="64"/>
      <c r="AO13549" s="64"/>
      <c r="AP13549" s="64"/>
      <c r="AQ13549" s="64"/>
      <c r="AR13549" s="64"/>
      <c r="AS13549" s="64"/>
      <c r="AT13549" s="64"/>
      <c r="AU13549" s="64"/>
      <c r="AV13549" s="64"/>
      <c r="AW13549" s="64"/>
      <c r="AX13549" s="64"/>
      <c r="AY13549" s="64"/>
      <c r="AZ13549" s="64"/>
      <c r="BA13549" s="64"/>
      <c r="BB13549" s="64"/>
      <c r="BC13549" s="64"/>
      <c r="BD13549" s="64"/>
      <c r="BE13549" s="64"/>
      <c r="BF13549" s="64"/>
      <c r="BH13549" s="62">
        <v>1</v>
      </c>
      <c r="BI13549" s="62"/>
      <c r="BJ13549" s="62"/>
      <c r="BK13549" s="62"/>
      <c r="BL13549" s="62"/>
      <c r="BM13549" s="62"/>
      <c r="BN13549" s="62"/>
      <c r="BO13549" s="62"/>
      <c r="BP13549" s="62">
        <v>0</v>
      </c>
      <c r="BQ13549" s="62"/>
      <c r="BR13549" s="62"/>
      <c r="BS13549" s="62"/>
      <c r="BT13549" s="62"/>
      <c r="BU13549" s="62"/>
      <c r="BV13549" s="62"/>
      <c r="BW13549" s="62"/>
      <c r="BX13549" s="62"/>
      <c r="BZ13549" s="62">
        <v>1</v>
      </c>
      <c r="CA13549" s="62"/>
      <c r="CB13549" s="62"/>
      <c r="CC13549" s="62"/>
      <c r="CD13549" s="62"/>
      <c r="CE13549" s="62"/>
      <c r="CF13549" s="62"/>
      <c r="CG13549" s="62"/>
      <c r="CH13549" s="62">
        <v>1</v>
      </c>
      <c r="CI13549" s="62"/>
      <c r="CJ13549" s="62"/>
      <c r="CK13549" s="62"/>
      <c r="CL13549" s="62"/>
      <c r="CM13549" s="62"/>
      <c r="CN13549" s="62"/>
      <c r="CO13549" s="62"/>
      <c r="CQ13549" s="62">
        <v>0</v>
      </c>
      <c r="CR13549" s="62"/>
      <c r="CS13549" s="62"/>
      <c r="CT13549" s="62"/>
      <c r="CU13549" s="62"/>
      <c r="CV13549" s="62"/>
      <c r="CW13549" s="62"/>
      <c r="CY13549" s="62">
        <v>1</v>
      </c>
      <c r="CZ13549" s="62"/>
      <c r="DA13549" s="62"/>
      <c r="DB13549" s="62"/>
      <c r="DC13549" s="62"/>
      <c r="DD13549" s="62"/>
      <c r="DE13549" s="62"/>
    </row>
    <row r="13550" spans="1:109" ht="13.5" customHeight="1" x14ac:dyDescent="0.2">
      <c r="C13550" s="64" t="s">
        <v>1131</v>
      </c>
      <c r="D13550" s="64"/>
      <c r="E13550" s="64"/>
      <c r="F13550" s="64"/>
      <c r="G13550" s="64"/>
      <c r="I13550" s="64" t="s">
        <v>1334</v>
      </c>
      <c r="J13550" s="64"/>
      <c r="K13550" s="64"/>
      <c r="L13550" s="64"/>
      <c r="M13550" s="64"/>
      <c r="N13550" s="64"/>
      <c r="O13550" s="64"/>
      <c r="P13550" s="64"/>
      <c r="Q13550" s="64"/>
      <c r="R13550" s="64"/>
      <c r="S13550" s="64"/>
      <c r="T13550" s="64"/>
      <c r="U13550" s="64"/>
      <c r="V13550" s="64"/>
      <c r="W13550" s="64"/>
      <c r="X13550" s="64"/>
      <c r="Y13550" s="64"/>
      <c r="Z13550" s="64"/>
      <c r="AA13550" s="64"/>
      <c r="AB13550" s="64"/>
      <c r="AC13550" s="64"/>
      <c r="AD13550" s="64"/>
      <c r="AE13550" s="64"/>
      <c r="AF13550" s="64"/>
      <c r="AG13550" s="64"/>
      <c r="AH13550" s="64"/>
      <c r="AI13550" s="64"/>
      <c r="AJ13550" s="64"/>
      <c r="AK13550" s="64"/>
      <c r="AL13550" s="64" t="s">
        <v>1713</v>
      </c>
      <c r="AM13550" s="64"/>
      <c r="AN13550" s="64"/>
      <c r="AO13550" s="64"/>
      <c r="AP13550" s="64"/>
      <c r="AQ13550" s="64"/>
      <c r="AR13550" s="64"/>
      <c r="AS13550" s="64"/>
      <c r="AT13550" s="64"/>
      <c r="AU13550" s="64"/>
      <c r="AV13550" s="64"/>
      <c r="AW13550" s="64"/>
      <c r="AX13550" s="64"/>
      <c r="AY13550" s="64"/>
      <c r="AZ13550" s="64"/>
      <c r="BA13550" s="64"/>
      <c r="BB13550" s="64"/>
      <c r="BC13550" s="64"/>
      <c r="BD13550" s="64"/>
      <c r="BE13550" s="64"/>
      <c r="BF13550" s="64"/>
      <c r="BH13550" s="62">
        <v>1</v>
      </c>
      <c r="BI13550" s="62"/>
      <c r="BJ13550" s="62"/>
      <c r="BK13550" s="62"/>
      <c r="BL13550" s="62"/>
      <c r="BM13550" s="62"/>
      <c r="BN13550" s="62"/>
      <c r="BO13550" s="62"/>
      <c r="BP13550" s="62">
        <v>1</v>
      </c>
      <c r="BQ13550" s="62"/>
      <c r="BR13550" s="62"/>
      <c r="BS13550" s="62"/>
      <c r="BT13550" s="62"/>
      <c r="BU13550" s="62"/>
      <c r="BV13550" s="62"/>
      <c r="BW13550" s="62"/>
      <c r="BX13550" s="62"/>
      <c r="BZ13550" s="62">
        <v>0</v>
      </c>
      <c r="CA13550" s="62"/>
      <c r="CB13550" s="62"/>
      <c r="CC13550" s="62"/>
      <c r="CD13550" s="62"/>
      <c r="CE13550" s="62"/>
      <c r="CF13550" s="62"/>
      <c r="CG13550" s="62"/>
      <c r="CH13550" s="62">
        <v>1</v>
      </c>
      <c r="CI13550" s="62"/>
      <c r="CJ13550" s="62"/>
      <c r="CK13550" s="62"/>
      <c r="CL13550" s="62"/>
      <c r="CM13550" s="62"/>
      <c r="CN13550" s="62"/>
      <c r="CO13550" s="62"/>
      <c r="CQ13550" s="62">
        <v>1</v>
      </c>
      <c r="CR13550" s="62"/>
      <c r="CS13550" s="62"/>
      <c r="CT13550" s="62"/>
      <c r="CU13550" s="62"/>
      <c r="CV13550" s="62"/>
      <c r="CW13550" s="62"/>
      <c r="CY13550" s="62">
        <v>0</v>
      </c>
      <c r="CZ13550" s="62"/>
      <c r="DA13550" s="62"/>
      <c r="DB13550" s="62"/>
      <c r="DC13550" s="62"/>
      <c r="DD13550" s="62"/>
      <c r="DE13550" s="62"/>
    </row>
    <row r="13551" spans="1:109" ht="9.75" customHeight="1" x14ac:dyDescent="0.2"/>
    <row r="13552" spans="1:109" ht="17.25" customHeight="1" x14ac:dyDescent="0.2">
      <c r="B13552" s="2"/>
      <c r="C13552" s="61" t="s">
        <v>1714</v>
      </c>
      <c r="D13552" s="61"/>
      <c r="E13552" s="61"/>
      <c r="F13552" s="61"/>
      <c r="G13552" s="61"/>
      <c r="H13552" s="61"/>
      <c r="I13552" s="61"/>
      <c r="J13552" s="61"/>
      <c r="K13552" s="61"/>
      <c r="L13552" s="61"/>
      <c r="M13552" s="61"/>
      <c r="N13552" s="61"/>
      <c r="O13552" s="61"/>
      <c r="P13552" s="61"/>
      <c r="Q13552" s="61"/>
      <c r="R13552" s="61"/>
      <c r="S13552" s="61"/>
      <c r="T13552" s="61"/>
      <c r="U13552" s="61"/>
      <c r="V13552" s="61"/>
      <c r="W13552" s="61"/>
      <c r="X13552" s="61"/>
      <c r="Y13552" s="61"/>
      <c r="Z13552" s="61"/>
      <c r="AA13552" s="61"/>
      <c r="AB13552" s="61"/>
      <c r="AC13552" s="61"/>
      <c r="AD13552" s="61"/>
      <c r="AE13552" s="61"/>
      <c r="AF13552" s="61"/>
      <c r="AG13552" s="61"/>
      <c r="AH13552" s="61"/>
      <c r="AI13552" s="61"/>
      <c r="AJ13552" s="61"/>
      <c r="AK13552" s="61"/>
      <c r="AL13552" s="61"/>
      <c r="AM13552" s="61"/>
      <c r="AN13552" s="61"/>
      <c r="AO13552" s="61"/>
      <c r="AP13552" s="61"/>
      <c r="AQ13552" s="61"/>
      <c r="AR13552" s="61"/>
      <c r="AS13552" s="61"/>
      <c r="AT13552" s="61"/>
      <c r="AU13552" s="61"/>
      <c r="AV13552" s="61"/>
      <c r="AW13552" s="61"/>
      <c r="AX13552" s="61"/>
      <c r="AY13552" s="61"/>
      <c r="AZ13552" s="61"/>
      <c r="BH13552" s="59">
        <v>3</v>
      </c>
      <c r="BI13552" s="59"/>
      <c r="BJ13552" s="59"/>
      <c r="BK13552" s="59"/>
      <c r="BL13552" s="59"/>
      <c r="BM13552" s="59"/>
      <c r="BN13552" s="59"/>
      <c r="BO13552" s="59"/>
      <c r="BP13552" s="59">
        <v>3</v>
      </c>
      <c r="BQ13552" s="59"/>
      <c r="BR13552" s="59"/>
      <c r="BS13552" s="59"/>
      <c r="BT13552" s="59"/>
      <c r="BU13552" s="59"/>
      <c r="BV13552" s="59"/>
      <c r="BW13552" s="59"/>
      <c r="BX13552" s="59"/>
      <c r="BZ13552" s="59">
        <v>0</v>
      </c>
      <c r="CA13552" s="59"/>
      <c r="CB13552" s="59"/>
      <c r="CC13552" s="59"/>
      <c r="CD13552" s="59"/>
      <c r="CE13552" s="59"/>
      <c r="CF13552" s="59"/>
      <c r="CG13552" s="59"/>
      <c r="CH13552" s="59">
        <v>3</v>
      </c>
      <c r="CI13552" s="59"/>
      <c r="CJ13552" s="59"/>
      <c r="CK13552" s="59"/>
      <c r="CL13552" s="59"/>
      <c r="CM13552" s="59"/>
      <c r="CN13552" s="59"/>
      <c r="CO13552" s="59"/>
      <c r="CQ13552" s="59">
        <v>3</v>
      </c>
      <c r="CR13552" s="59"/>
      <c r="CS13552" s="59"/>
      <c r="CT13552" s="59"/>
      <c r="CU13552" s="59"/>
      <c r="CV13552" s="59"/>
      <c r="CW13552" s="59"/>
      <c r="CY13552" s="59">
        <v>0</v>
      </c>
      <c r="CZ13552" s="59"/>
      <c r="DA13552" s="59"/>
      <c r="DB13552" s="59"/>
      <c r="DC13552" s="59"/>
      <c r="DD13552" s="59"/>
      <c r="DE13552" s="59"/>
    </row>
    <row r="13553" spans="3:109" ht="7.5" customHeight="1" x14ac:dyDescent="0.2"/>
    <row r="13554" spans="3:109" ht="13.5" customHeight="1" x14ac:dyDescent="0.2">
      <c r="C13554" s="10" t="s">
        <v>181</v>
      </c>
      <c r="E13554" s="61" t="s">
        <v>1715</v>
      </c>
      <c r="F13554" s="61"/>
      <c r="G13554" s="61"/>
      <c r="H13554" s="61"/>
      <c r="I13554" s="61"/>
      <c r="J13554" s="61"/>
      <c r="K13554" s="61"/>
      <c r="L13554" s="61"/>
      <c r="M13554" s="61"/>
      <c r="N13554" s="61"/>
      <c r="O13554" s="61"/>
      <c r="P13554" s="61"/>
      <c r="Q13554" s="61"/>
      <c r="R13554" s="61"/>
      <c r="S13554" s="61"/>
      <c r="T13554" s="61"/>
      <c r="U13554" s="61"/>
      <c r="V13554" s="61"/>
      <c r="W13554" s="61"/>
      <c r="X13554" s="61"/>
      <c r="Y13554" s="61"/>
      <c r="Z13554" s="61"/>
      <c r="AA13554" s="61"/>
      <c r="AB13554" s="61"/>
      <c r="AC13554" s="61"/>
      <c r="AD13554" s="61"/>
      <c r="AE13554" s="61"/>
      <c r="AF13554" s="61"/>
      <c r="AG13554" s="61"/>
      <c r="AH13554" s="61"/>
      <c r="AI13554" s="61"/>
      <c r="AJ13554" s="61"/>
      <c r="AK13554" s="61"/>
      <c r="AL13554" s="61"/>
      <c r="AM13554" s="61"/>
      <c r="AN13554" s="61"/>
      <c r="AO13554" s="61"/>
      <c r="AP13554" s="61"/>
      <c r="AQ13554" s="61"/>
      <c r="AR13554" s="61"/>
      <c r="AS13554" s="61"/>
      <c r="AT13554" s="61"/>
      <c r="AU13554" s="61"/>
      <c r="AV13554" s="61"/>
    </row>
    <row r="13555" spans="3:109" ht="6" customHeight="1" x14ac:dyDescent="0.2"/>
    <row r="13556" spans="3:109" ht="0.75" customHeight="1" x14ac:dyDescent="0.2">
      <c r="C13556" s="64" t="s">
        <v>401</v>
      </c>
      <c r="D13556" s="64"/>
      <c r="E13556" s="64"/>
      <c r="F13556" s="64"/>
      <c r="G13556" s="64"/>
      <c r="I13556" s="64" t="s">
        <v>402</v>
      </c>
      <c r="J13556" s="64"/>
      <c r="K13556" s="64"/>
      <c r="L13556" s="64"/>
      <c r="M13556" s="64"/>
      <c r="N13556" s="64"/>
      <c r="O13556" s="64"/>
      <c r="P13556" s="64"/>
      <c r="Q13556" s="64"/>
      <c r="R13556" s="64"/>
      <c r="S13556" s="64"/>
      <c r="T13556" s="64"/>
      <c r="U13556" s="64"/>
      <c r="V13556" s="64"/>
      <c r="W13556" s="64"/>
      <c r="X13556" s="64"/>
      <c r="Y13556" s="64"/>
      <c r="Z13556" s="64"/>
      <c r="AA13556" s="64"/>
      <c r="AB13556" s="64"/>
      <c r="AC13556" s="64"/>
      <c r="AD13556" s="64"/>
      <c r="AE13556" s="64"/>
      <c r="AF13556" s="64"/>
      <c r="AG13556" s="64"/>
      <c r="AH13556" s="64"/>
      <c r="AI13556" s="64"/>
      <c r="AJ13556" s="64"/>
      <c r="AK13556" s="64"/>
      <c r="AL13556" s="64" t="s">
        <v>1716</v>
      </c>
      <c r="AM13556" s="64"/>
      <c r="AN13556" s="64"/>
      <c r="AO13556" s="64"/>
      <c r="AP13556" s="64"/>
      <c r="AQ13556" s="64"/>
      <c r="AR13556" s="64"/>
      <c r="AS13556" s="64"/>
      <c r="AT13556" s="64"/>
      <c r="AU13556" s="64"/>
      <c r="AV13556" s="64"/>
      <c r="AW13556" s="64"/>
      <c r="AX13556" s="64"/>
      <c r="AY13556" s="64"/>
      <c r="AZ13556" s="64"/>
      <c r="BA13556" s="64"/>
      <c r="BB13556" s="64"/>
      <c r="BC13556" s="64"/>
      <c r="BD13556" s="64"/>
      <c r="BE13556" s="64"/>
      <c r="BF13556" s="64"/>
      <c r="BH13556" s="62">
        <v>1</v>
      </c>
      <c r="BI13556" s="62"/>
      <c r="BJ13556" s="62"/>
      <c r="BK13556" s="62"/>
      <c r="BL13556" s="62"/>
      <c r="BM13556" s="62"/>
      <c r="BN13556" s="62"/>
      <c r="BO13556" s="62"/>
      <c r="BP13556" s="62">
        <v>1</v>
      </c>
      <c r="BQ13556" s="62"/>
      <c r="BR13556" s="62"/>
      <c r="BS13556" s="62"/>
      <c r="BT13556" s="62"/>
      <c r="BU13556" s="62"/>
      <c r="BV13556" s="62"/>
      <c r="BW13556" s="62"/>
      <c r="BX13556" s="62"/>
      <c r="BZ13556" s="62">
        <v>0</v>
      </c>
      <c r="CA13556" s="62"/>
      <c r="CB13556" s="62"/>
      <c r="CC13556" s="62"/>
      <c r="CD13556" s="62"/>
      <c r="CE13556" s="62"/>
      <c r="CF13556" s="62"/>
      <c r="CG13556" s="62"/>
      <c r="CH13556" s="62">
        <v>0.5</v>
      </c>
      <c r="CI13556" s="62"/>
      <c r="CJ13556" s="62"/>
      <c r="CK13556" s="62"/>
      <c r="CL13556" s="62"/>
      <c r="CM13556" s="62"/>
      <c r="CN13556" s="62"/>
      <c r="CO13556" s="62"/>
      <c r="CQ13556" s="62">
        <v>0.83</v>
      </c>
      <c r="CR13556" s="62"/>
      <c r="CS13556" s="62"/>
      <c r="CT13556" s="62"/>
      <c r="CU13556" s="62"/>
      <c r="CV13556" s="62"/>
      <c r="CW13556" s="62"/>
      <c r="CY13556" s="62">
        <v>-0.33</v>
      </c>
      <c r="CZ13556" s="62"/>
      <c r="DA13556" s="62"/>
      <c r="DB13556" s="62"/>
      <c r="DC13556" s="62"/>
      <c r="DD13556" s="62"/>
      <c r="DE13556" s="62"/>
    </row>
    <row r="13557" spans="3:109" ht="16.5" customHeight="1" x14ac:dyDescent="0.2">
      <c r="C13557" s="64"/>
      <c r="D13557" s="64"/>
      <c r="E13557" s="64"/>
      <c r="F13557" s="64"/>
      <c r="G13557" s="64"/>
      <c r="I13557" s="64"/>
      <c r="J13557" s="64"/>
      <c r="K13557" s="64"/>
      <c r="L13557" s="64"/>
      <c r="M13557" s="64"/>
      <c r="N13557" s="64"/>
      <c r="O13557" s="64"/>
      <c r="P13557" s="64"/>
      <c r="Q13557" s="64"/>
      <c r="R13557" s="64"/>
      <c r="S13557" s="64"/>
      <c r="T13557" s="64"/>
      <c r="U13557" s="64"/>
      <c r="V13557" s="64"/>
      <c r="W13557" s="64"/>
      <c r="X13557" s="64"/>
      <c r="Y13557" s="64"/>
      <c r="Z13557" s="64"/>
      <c r="AA13557" s="64"/>
      <c r="AB13557" s="64"/>
      <c r="AC13557" s="64"/>
      <c r="AD13557" s="64"/>
      <c r="AE13557" s="64"/>
      <c r="AF13557" s="64"/>
      <c r="AG13557" s="64"/>
      <c r="AH13557" s="64"/>
      <c r="AI13557" s="64"/>
      <c r="AJ13557" s="64"/>
      <c r="AK13557" s="64"/>
      <c r="AL13557" s="64"/>
      <c r="AM13557" s="64"/>
      <c r="AN13557" s="64"/>
      <c r="AO13557" s="64"/>
      <c r="AP13557" s="64"/>
      <c r="AQ13557" s="64"/>
      <c r="AR13557" s="64"/>
      <c r="AS13557" s="64"/>
      <c r="AT13557" s="64"/>
      <c r="AU13557" s="64"/>
      <c r="AV13557" s="64"/>
      <c r="AW13557" s="64"/>
      <c r="AX13557" s="64"/>
      <c r="AY13557" s="64"/>
      <c r="AZ13557" s="64"/>
      <c r="BA13557" s="64"/>
      <c r="BB13557" s="64"/>
      <c r="BC13557" s="64"/>
      <c r="BD13557" s="64"/>
      <c r="BE13557" s="64"/>
      <c r="BF13557" s="64"/>
      <c r="BH13557" s="62"/>
      <c r="BI13557" s="62"/>
      <c r="BJ13557" s="62"/>
      <c r="BK13557" s="62"/>
      <c r="BL13557" s="62"/>
      <c r="BM13557" s="62"/>
      <c r="BN13557" s="62"/>
      <c r="BO13557" s="62"/>
      <c r="BP13557" s="62"/>
      <c r="BQ13557" s="62"/>
      <c r="BR13557" s="62"/>
      <c r="BS13557" s="62"/>
      <c r="BT13557" s="62"/>
      <c r="BU13557" s="62"/>
      <c r="BV13557" s="62"/>
      <c r="BW13557" s="62"/>
      <c r="BX13557" s="62"/>
      <c r="BZ13557" s="62"/>
      <c r="CA13557" s="62"/>
      <c r="CB13557" s="62"/>
      <c r="CC13557" s="62"/>
      <c r="CD13557" s="62"/>
      <c r="CE13557" s="62"/>
      <c r="CF13557" s="62"/>
      <c r="CG13557" s="62"/>
      <c r="CH13557" s="62"/>
      <c r="CI13557" s="62"/>
      <c r="CJ13557" s="62"/>
      <c r="CK13557" s="62"/>
      <c r="CL13557" s="62"/>
      <c r="CM13557" s="62"/>
      <c r="CN13557" s="62"/>
      <c r="CO13557" s="62"/>
      <c r="CQ13557" s="62"/>
      <c r="CR13557" s="62"/>
      <c r="CS13557" s="62"/>
      <c r="CT13557" s="62"/>
      <c r="CU13557" s="62"/>
      <c r="CV13557" s="62"/>
      <c r="CW13557" s="62"/>
      <c r="CY13557" s="62"/>
      <c r="CZ13557" s="62"/>
      <c r="DA13557" s="62"/>
      <c r="DB13557" s="62"/>
      <c r="DC13557" s="62"/>
      <c r="DD13557" s="62"/>
      <c r="DE13557" s="62"/>
    </row>
    <row r="13558" spans="3:109" ht="18" customHeight="1" x14ac:dyDescent="0.2">
      <c r="C13558" s="64" t="s">
        <v>401</v>
      </c>
      <c r="D13558" s="64"/>
      <c r="E13558" s="64"/>
      <c r="F13558" s="64"/>
      <c r="G13558" s="64"/>
      <c r="I13558" s="64" t="s">
        <v>402</v>
      </c>
      <c r="J13558" s="64"/>
      <c r="K13558" s="64"/>
      <c r="L13558" s="64"/>
      <c r="M13558" s="64"/>
      <c r="N13558" s="64"/>
      <c r="O13558" s="64"/>
      <c r="P13558" s="64"/>
      <c r="Q13558" s="64"/>
      <c r="R13558" s="64"/>
      <c r="S13558" s="64"/>
      <c r="T13558" s="64"/>
      <c r="U13558" s="64"/>
      <c r="V13558" s="64"/>
      <c r="W13558" s="64"/>
      <c r="X13558" s="64"/>
      <c r="Y13558" s="64"/>
      <c r="Z13558" s="64"/>
      <c r="AA13558" s="64"/>
      <c r="AB13558" s="64"/>
      <c r="AC13558" s="64"/>
      <c r="AD13558" s="64"/>
      <c r="AE13558" s="64"/>
      <c r="AF13558" s="64"/>
      <c r="AG13558" s="64"/>
      <c r="AH13558" s="64"/>
      <c r="AI13558" s="64"/>
      <c r="AJ13558" s="64"/>
      <c r="AK13558" s="64"/>
      <c r="AL13558" s="64" t="s">
        <v>1717</v>
      </c>
      <c r="AM13558" s="64"/>
      <c r="AN13558" s="64"/>
      <c r="AO13558" s="64"/>
      <c r="AP13558" s="64"/>
      <c r="AQ13558" s="64"/>
      <c r="AR13558" s="64"/>
      <c r="AS13558" s="64"/>
      <c r="AT13558" s="64"/>
      <c r="AU13558" s="64"/>
      <c r="AV13558" s="64"/>
      <c r="AW13558" s="64"/>
      <c r="AX13558" s="64"/>
      <c r="AY13558" s="64"/>
      <c r="AZ13558" s="64"/>
      <c r="BA13558" s="64"/>
      <c r="BB13558" s="64"/>
      <c r="BC13558" s="64"/>
      <c r="BD13558" s="64"/>
      <c r="BE13558" s="64"/>
      <c r="BF13558" s="64"/>
      <c r="BH13558" s="62">
        <v>1</v>
      </c>
      <c r="BI13558" s="62"/>
      <c r="BJ13558" s="62"/>
      <c r="BK13558" s="62"/>
      <c r="BL13558" s="62"/>
      <c r="BM13558" s="62"/>
      <c r="BN13558" s="62"/>
      <c r="BO13558" s="62"/>
      <c r="BP13558" s="62">
        <v>0</v>
      </c>
      <c r="BQ13558" s="62"/>
      <c r="BR13558" s="62"/>
      <c r="BS13558" s="62"/>
      <c r="BT13558" s="62"/>
      <c r="BU13558" s="62"/>
      <c r="BV13558" s="62"/>
      <c r="BW13558" s="62"/>
      <c r="BX13558" s="62"/>
      <c r="BZ13558" s="62">
        <v>1</v>
      </c>
      <c r="CA13558" s="62"/>
      <c r="CB13558" s="62"/>
      <c r="CC13558" s="62"/>
      <c r="CD13558" s="62"/>
      <c r="CE13558" s="62"/>
      <c r="CF13558" s="62"/>
      <c r="CG13558" s="62"/>
      <c r="CH13558" s="62">
        <v>1</v>
      </c>
      <c r="CI13558" s="62"/>
      <c r="CJ13558" s="62"/>
      <c r="CK13558" s="62"/>
      <c r="CL13558" s="62"/>
      <c r="CM13558" s="62"/>
      <c r="CN13558" s="62"/>
      <c r="CO13558" s="62"/>
      <c r="CQ13558" s="62">
        <v>0</v>
      </c>
      <c r="CR13558" s="62"/>
      <c r="CS13558" s="62"/>
      <c r="CT13558" s="62"/>
      <c r="CU13558" s="62"/>
      <c r="CV13558" s="62"/>
      <c r="CW13558" s="62"/>
      <c r="CY13558" s="62">
        <v>1</v>
      </c>
      <c r="CZ13558" s="62"/>
      <c r="DA13558" s="62"/>
      <c r="DB13558" s="62"/>
      <c r="DC13558" s="62"/>
      <c r="DD13558" s="62"/>
      <c r="DE13558" s="62"/>
    </row>
    <row r="13559" spans="3:109" ht="18" customHeight="1" x14ac:dyDescent="0.2">
      <c r="C13559" s="64" t="s">
        <v>401</v>
      </c>
      <c r="D13559" s="64"/>
      <c r="E13559" s="64"/>
      <c r="F13559" s="64"/>
      <c r="G13559" s="64"/>
      <c r="I13559" s="64" t="s">
        <v>402</v>
      </c>
      <c r="J13559" s="64"/>
      <c r="K13559" s="64"/>
      <c r="L13559" s="64"/>
      <c r="M13559" s="64"/>
      <c r="N13559" s="64"/>
      <c r="O13559" s="64"/>
      <c r="P13559" s="64"/>
      <c r="Q13559" s="64"/>
      <c r="R13559" s="64"/>
      <c r="S13559" s="64"/>
      <c r="T13559" s="64"/>
      <c r="U13559" s="64"/>
      <c r="V13559" s="64"/>
      <c r="W13559" s="64"/>
      <c r="X13559" s="64"/>
      <c r="Y13559" s="64"/>
      <c r="Z13559" s="64"/>
      <c r="AA13559" s="64"/>
      <c r="AB13559" s="64"/>
      <c r="AC13559" s="64"/>
      <c r="AD13559" s="64"/>
      <c r="AE13559" s="64"/>
      <c r="AF13559" s="64"/>
      <c r="AG13559" s="64"/>
      <c r="AH13559" s="64"/>
      <c r="AI13559" s="64"/>
      <c r="AJ13559" s="64"/>
      <c r="AK13559" s="64"/>
      <c r="AL13559" s="64" t="s">
        <v>1718</v>
      </c>
      <c r="AM13559" s="64"/>
      <c r="AN13559" s="64"/>
      <c r="AO13559" s="64"/>
      <c r="AP13559" s="64"/>
      <c r="AQ13559" s="64"/>
      <c r="AR13559" s="64"/>
      <c r="AS13559" s="64"/>
      <c r="AT13559" s="64"/>
      <c r="AU13559" s="64"/>
      <c r="AV13559" s="64"/>
      <c r="AW13559" s="64"/>
      <c r="AX13559" s="64"/>
      <c r="AY13559" s="64"/>
      <c r="AZ13559" s="64"/>
      <c r="BA13559" s="64"/>
      <c r="BB13559" s="64"/>
      <c r="BC13559" s="64"/>
      <c r="BD13559" s="64"/>
      <c r="BE13559" s="64"/>
      <c r="BF13559" s="64"/>
      <c r="BH13559" s="62">
        <v>2</v>
      </c>
      <c r="BI13559" s="62"/>
      <c r="BJ13559" s="62"/>
      <c r="BK13559" s="62"/>
      <c r="BL13559" s="62"/>
      <c r="BM13559" s="62"/>
      <c r="BN13559" s="62"/>
      <c r="BO13559" s="62"/>
      <c r="BP13559" s="62">
        <v>1</v>
      </c>
      <c r="BQ13559" s="62"/>
      <c r="BR13559" s="62"/>
      <c r="BS13559" s="62"/>
      <c r="BT13559" s="62"/>
      <c r="BU13559" s="62"/>
      <c r="BV13559" s="62"/>
      <c r="BW13559" s="62"/>
      <c r="BX13559" s="62"/>
      <c r="BZ13559" s="62">
        <v>1</v>
      </c>
      <c r="CA13559" s="62"/>
      <c r="CB13559" s="62"/>
      <c r="CC13559" s="62"/>
      <c r="CD13559" s="62"/>
      <c r="CE13559" s="62"/>
      <c r="CF13559" s="62"/>
      <c r="CG13559" s="62"/>
      <c r="CH13559" s="62">
        <v>2</v>
      </c>
      <c r="CI13559" s="62"/>
      <c r="CJ13559" s="62"/>
      <c r="CK13559" s="62"/>
      <c r="CL13559" s="62"/>
      <c r="CM13559" s="62"/>
      <c r="CN13559" s="62"/>
      <c r="CO13559" s="62"/>
      <c r="CQ13559" s="62">
        <v>1</v>
      </c>
      <c r="CR13559" s="62"/>
      <c r="CS13559" s="62"/>
      <c r="CT13559" s="62"/>
      <c r="CU13559" s="62"/>
      <c r="CV13559" s="62"/>
      <c r="CW13559" s="62"/>
      <c r="CY13559" s="62">
        <v>1</v>
      </c>
      <c r="CZ13559" s="62"/>
      <c r="DA13559" s="62"/>
      <c r="DB13559" s="62"/>
      <c r="DC13559" s="62"/>
      <c r="DD13559" s="62"/>
      <c r="DE13559" s="62"/>
    </row>
    <row r="13560" spans="3:109" ht="18" customHeight="1" x14ac:dyDescent="0.2">
      <c r="C13560" s="64" t="s">
        <v>401</v>
      </c>
      <c r="D13560" s="64"/>
      <c r="E13560" s="64"/>
      <c r="F13560" s="64"/>
      <c r="G13560" s="64"/>
      <c r="I13560" s="64" t="s">
        <v>402</v>
      </c>
      <c r="J13560" s="64"/>
      <c r="K13560" s="64"/>
      <c r="L13560" s="64"/>
      <c r="M13560" s="64"/>
      <c r="N13560" s="64"/>
      <c r="O13560" s="64"/>
      <c r="P13560" s="64"/>
      <c r="Q13560" s="64"/>
      <c r="R13560" s="64"/>
      <c r="S13560" s="64"/>
      <c r="T13560" s="64"/>
      <c r="U13560" s="64"/>
      <c r="V13560" s="64"/>
      <c r="W13560" s="64"/>
      <c r="X13560" s="64"/>
      <c r="Y13560" s="64"/>
      <c r="Z13560" s="64"/>
      <c r="AA13560" s="64"/>
      <c r="AB13560" s="64"/>
      <c r="AC13560" s="64"/>
      <c r="AD13560" s="64"/>
      <c r="AE13560" s="64"/>
      <c r="AF13560" s="64"/>
      <c r="AG13560" s="64"/>
      <c r="AH13560" s="64"/>
      <c r="AI13560" s="64"/>
      <c r="AJ13560" s="64"/>
      <c r="AK13560" s="64"/>
      <c r="AL13560" s="64" t="s">
        <v>1719</v>
      </c>
      <c r="AM13560" s="64"/>
      <c r="AN13560" s="64"/>
      <c r="AO13560" s="64"/>
      <c r="AP13560" s="64"/>
      <c r="AQ13560" s="64"/>
      <c r="AR13560" s="64"/>
      <c r="AS13560" s="64"/>
      <c r="AT13560" s="64"/>
      <c r="AU13560" s="64"/>
      <c r="AV13560" s="64"/>
      <c r="AW13560" s="64"/>
      <c r="AX13560" s="64"/>
      <c r="AY13560" s="64"/>
      <c r="AZ13560" s="64"/>
      <c r="BA13560" s="64"/>
      <c r="BB13560" s="64"/>
      <c r="BC13560" s="64"/>
      <c r="BD13560" s="64"/>
      <c r="BE13560" s="64"/>
      <c r="BF13560" s="64"/>
      <c r="BH13560" s="62">
        <v>1</v>
      </c>
      <c r="BI13560" s="62"/>
      <c r="BJ13560" s="62"/>
      <c r="BK13560" s="62"/>
      <c r="BL13560" s="62"/>
      <c r="BM13560" s="62"/>
      <c r="BN13560" s="62"/>
      <c r="BO13560" s="62"/>
      <c r="BP13560" s="62">
        <v>1</v>
      </c>
      <c r="BQ13560" s="62"/>
      <c r="BR13560" s="62"/>
      <c r="BS13560" s="62"/>
      <c r="BT13560" s="62"/>
      <c r="BU13560" s="62"/>
      <c r="BV13560" s="62"/>
      <c r="BW13560" s="62"/>
      <c r="BX13560" s="62"/>
      <c r="BZ13560" s="62">
        <v>0</v>
      </c>
      <c r="CA13560" s="62"/>
      <c r="CB13560" s="62"/>
      <c r="CC13560" s="62"/>
      <c r="CD13560" s="62"/>
      <c r="CE13560" s="62"/>
      <c r="CF13560" s="62"/>
      <c r="CG13560" s="62"/>
      <c r="CH13560" s="62">
        <v>1</v>
      </c>
      <c r="CI13560" s="62"/>
      <c r="CJ13560" s="62"/>
      <c r="CK13560" s="62"/>
      <c r="CL13560" s="62"/>
      <c r="CM13560" s="62"/>
      <c r="CN13560" s="62"/>
      <c r="CO13560" s="62"/>
      <c r="CQ13560" s="62">
        <v>1</v>
      </c>
      <c r="CR13560" s="62"/>
      <c r="CS13560" s="62"/>
      <c r="CT13560" s="62"/>
      <c r="CU13560" s="62"/>
      <c r="CV13560" s="62"/>
      <c r="CW13560" s="62"/>
      <c r="CY13560" s="62">
        <v>0</v>
      </c>
      <c r="CZ13560" s="62"/>
      <c r="DA13560" s="62"/>
      <c r="DB13560" s="62"/>
      <c r="DC13560" s="62"/>
      <c r="DD13560" s="62"/>
      <c r="DE13560" s="62"/>
    </row>
    <row r="13561" spans="3:109" ht="18" customHeight="1" x14ac:dyDescent="0.2">
      <c r="C13561" s="64" t="s">
        <v>401</v>
      </c>
      <c r="D13561" s="64"/>
      <c r="E13561" s="64"/>
      <c r="F13561" s="64"/>
      <c r="G13561" s="64"/>
      <c r="I13561" s="64" t="s">
        <v>402</v>
      </c>
      <c r="J13561" s="64"/>
      <c r="K13561" s="64"/>
      <c r="L13561" s="64"/>
      <c r="M13561" s="64"/>
      <c r="N13561" s="64"/>
      <c r="O13561" s="64"/>
      <c r="P13561" s="64"/>
      <c r="Q13561" s="64"/>
      <c r="R13561" s="64"/>
      <c r="S13561" s="64"/>
      <c r="T13561" s="64"/>
      <c r="U13561" s="64"/>
      <c r="V13561" s="64"/>
      <c r="W13561" s="64"/>
      <c r="X13561" s="64"/>
      <c r="Y13561" s="64"/>
      <c r="Z13561" s="64"/>
      <c r="AA13561" s="64"/>
      <c r="AB13561" s="64"/>
      <c r="AC13561" s="64"/>
      <c r="AD13561" s="64"/>
      <c r="AE13561" s="64"/>
      <c r="AF13561" s="64"/>
      <c r="AG13561" s="64"/>
      <c r="AH13561" s="64"/>
      <c r="AI13561" s="64"/>
      <c r="AJ13561" s="64"/>
      <c r="AK13561" s="64"/>
      <c r="AL13561" s="64" t="s">
        <v>1720</v>
      </c>
      <c r="AM13561" s="64"/>
      <c r="AN13561" s="64"/>
      <c r="AO13561" s="64"/>
      <c r="AP13561" s="64"/>
      <c r="AQ13561" s="64"/>
      <c r="AR13561" s="64"/>
      <c r="AS13561" s="64"/>
      <c r="AT13561" s="64"/>
      <c r="AU13561" s="64"/>
      <c r="AV13561" s="64"/>
      <c r="AW13561" s="64"/>
      <c r="AX13561" s="64"/>
      <c r="AY13561" s="64"/>
      <c r="AZ13561" s="64"/>
      <c r="BA13561" s="64"/>
      <c r="BB13561" s="64"/>
      <c r="BC13561" s="64"/>
      <c r="BD13561" s="64"/>
      <c r="BE13561" s="64"/>
      <c r="BF13561" s="64"/>
      <c r="BH13561" s="62">
        <v>1</v>
      </c>
      <c r="BI13561" s="62"/>
      <c r="BJ13561" s="62"/>
      <c r="BK13561" s="62"/>
      <c r="BL13561" s="62"/>
      <c r="BM13561" s="62"/>
      <c r="BN13561" s="62"/>
      <c r="BO13561" s="62"/>
      <c r="BP13561" s="62">
        <v>1</v>
      </c>
      <c r="BQ13561" s="62"/>
      <c r="BR13561" s="62"/>
      <c r="BS13561" s="62"/>
      <c r="BT13561" s="62"/>
      <c r="BU13561" s="62"/>
      <c r="BV13561" s="62"/>
      <c r="BW13561" s="62"/>
      <c r="BX13561" s="62"/>
      <c r="BZ13561" s="62">
        <v>0</v>
      </c>
      <c r="CA13561" s="62"/>
      <c r="CB13561" s="62"/>
      <c r="CC13561" s="62"/>
      <c r="CD13561" s="62"/>
      <c r="CE13561" s="62"/>
      <c r="CF13561" s="62"/>
      <c r="CG13561" s="62"/>
      <c r="CH13561" s="62">
        <v>1</v>
      </c>
      <c r="CI13561" s="62"/>
      <c r="CJ13561" s="62"/>
      <c r="CK13561" s="62"/>
      <c r="CL13561" s="62"/>
      <c r="CM13561" s="62"/>
      <c r="CN13561" s="62"/>
      <c r="CO13561" s="62"/>
      <c r="CQ13561" s="62">
        <v>1</v>
      </c>
      <c r="CR13561" s="62"/>
      <c r="CS13561" s="62"/>
      <c r="CT13561" s="62"/>
      <c r="CU13561" s="62"/>
      <c r="CV13561" s="62"/>
      <c r="CW13561" s="62"/>
      <c r="CY13561" s="62">
        <v>0</v>
      </c>
      <c r="CZ13561" s="62"/>
      <c r="DA13561" s="62"/>
      <c r="DB13561" s="62"/>
      <c r="DC13561" s="62"/>
      <c r="DD13561" s="62"/>
      <c r="DE13561" s="62"/>
    </row>
    <row r="13562" spans="3:109" ht="18" customHeight="1" x14ac:dyDescent="0.2">
      <c r="C13562" s="64" t="s">
        <v>401</v>
      </c>
      <c r="D13562" s="64"/>
      <c r="E13562" s="64"/>
      <c r="F13562" s="64"/>
      <c r="G13562" s="64"/>
      <c r="I13562" s="64" t="s">
        <v>402</v>
      </c>
      <c r="J13562" s="64"/>
      <c r="K13562" s="64"/>
      <c r="L13562" s="64"/>
      <c r="M13562" s="64"/>
      <c r="N13562" s="64"/>
      <c r="O13562" s="64"/>
      <c r="P13562" s="64"/>
      <c r="Q13562" s="64"/>
      <c r="R13562" s="64"/>
      <c r="S13562" s="64"/>
      <c r="T13562" s="64"/>
      <c r="U13562" s="64"/>
      <c r="V13562" s="64"/>
      <c r="W13562" s="64"/>
      <c r="X13562" s="64"/>
      <c r="Y13562" s="64"/>
      <c r="Z13562" s="64"/>
      <c r="AA13562" s="64"/>
      <c r="AB13562" s="64"/>
      <c r="AC13562" s="64"/>
      <c r="AD13562" s="64"/>
      <c r="AE13562" s="64"/>
      <c r="AF13562" s="64"/>
      <c r="AG13562" s="64"/>
      <c r="AH13562" s="64"/>
      <c r="AI13562" s="64"/>
      <c r="AJ13562" s="64"/>
      <c r="AK13562" s="64"/>
      <c r="AL13562" s="64" t="s">
        <v>1721</v>
      </c>
      <c r="AM13562" s="64"/>
      <c r="AN13562" s="64"/>
      <c r="AO13562" s="64"/>
      <c r="AP13562" s="64"/>
      <c r="AQ13562" s="64"/>
      <c r="AR13562" s="64"/>
      <c r="AS13562" s="64"/>
      <c r="AT13562" s="64"/>
      <c r="AU13562" s="64"/>
      <c r="AV13562" s="64"/>
      <c r="AW13562" s="64"/>
      <c r="AX13562" s="64"/>
      <c r="AY13562" s="64"/>
      <c r="AZ13562" s="64"/>
      <c r="BA13562" s="64"/>
      <c r="BB13562" s="64"/>
      <c r="BC13562" s="64"/>
      <c r="BD13562" s="64"/>
      <c r="BE13562" s="64"/>
      <c r="BF13562" s="64"/>
      <c r="BH13562" s="62">
        <v>0</v>
      </c>
      <c r="BI13562" s="62"/>
      <c r="BJ13562" s="62"/>
      <c r="BK13562" s="62"/>
      <c r="BL13562" s="62"/>
      <c r="BM13562" s="62"/>
      <c r="BN13562" s="62"/>
      <c r="BO13562" s="62"/>
      <c r="BP13562" s="62">
        <v>1</v>
      </c>
      <c r="BQ13562" s="62"/>
      <c r="BR13562" s="62"/>
      <c r="BS13562" s="62"/>
      <c r="BT13562" s="62"/>
      <c r="BU13562" s="62"/>
      <c r="BV13562" s="62"/>
      <c r="BW13562" s="62"/>
      <c r="BX13562" s="62"/>
      <c r="BZ13562" s="62">
        <v>-1</v>
      </c>
      <c r="CA13562" s="62"/>
      <c r="CB13562" s="62"/>
      <c r="CC13562" s="62"/>
      <c r="CD13562" s="62"/>
      <c r="CE13562" s="62"/>
      <c r="CF13562" s="62"/>
      <c r="CG13562" s="62"/>
      <c r="CH13562" s="62">
        <v>0</v>
      </c>
      <c r="CI13562" s="62"/>
      <c r="CJ13562" s="62"/>
      <c r="CK13562" s="62"/>
      <c r="CL13562" s="62"/>
      <c r="CM13562" s="62"/>
      <c r="CN13562" s="62"/>
      <c r="CO13562" s="62"/>
      <c r="CQ13562" s="62">
        <v>0.76</v>
      </c>
      <c r="CR13562" s="62"/>
      <c r="CS13562" s="62"/>
      <c r="CT13562" s="62"/>
      <c r="CU13562" s="62"/>
      <c r="CV13562" s="62"/>
      <c r="CW13562" s="62"/>
      <c r="CY13562" s="62">
        <v>-0.76</v>
      </c>
      <c r="CZ13562" s="62"/>
      <c r="DA13562" s="62"/>
      <c r="DB13562" s="62"/>
      <c r="DC13562" s="62"/>
      <c r="DD13562" s="62"/>
      <c r="DE13562" s="62"/>
    </row>
    <row r="13563" spans="3:109" ht="18" customHeight="1" x14ac:dyDescent="0.2">
      <c r="C13563" s="64" t="s">
        <v>401</v>
      </c>
      <c r="D13563" s="64"/>
      <c r="E13563" s="64"/>
      <c r="F13563" s="64"/>
      <c r="G13563" s="64"/>
      <c r="I13563" s="64" t="s">
        <v>402</v>
      </c>
      <c r="J13563" s="64"/>
      <c r="K13563" s="64"/>
      <c r="L13563" s="64"/>
      <c r="M13563" s="64"/>
      <c r="N13563" s="64"/>
      <c r="O13563" s="64"/>
      <c r="P13563" s="64"/>
      <c r="Q13563" s="64"/>
      <c r="R13563" s="64"/>
      <c r="S13563" s="64"/>
      <c r="T13563" s="64"/>
      <c r="U13563" s="64"/>
      <c r="V13563" s="64"/>
      <c r="W13563" s="64"/>
      <c r="X13563" s="64"/>
      <c r="Y13563" s="64"/>
      <c r="Z13563" s="64"/>
      <c r="AA13563" s="64"/>
      <c r="AB13563" s="64"/>
      <c r="AC13563" s="64"/>
      <c r="AD13563" s="64"/>
      <c r="AE13563" s="64"/>
      <c r="AF13563" s="64"/>
      <c r="AG13563" s="64"/>
      <c r="AH13563" s="64"/>
      <c r="AI13563" s="64"/>
      <c r="AJ13563" s="64"/>
      <c r="AK13563" s="64"/>
      <c r="AL13563" s="64" t="s">
        <v>1722</v>
      </c>
      <c r="AM13563" s="64"/>
      <c r="AN13563" s="64"/>
      <c r="AO13563" s="64"/>
      <c r="AP13563" s="64"/>
      <c r="AQ13563" s="64"/>
      <c r="AR13563" s="64"/>
      <c r="AS13563" s="64"/>
      <c r="AT13563" s="64"/>
      <c r="AU13563" s="64"/>
      <c r="AV13563" s="64"/>
      <c r="AW13563" s="64"/>
      <c r="AX13563" s="64"/>
      <c r="AY13563" s="64"/>
      <c r="AZ13563" s="64"/>
      <c r="BA13563" s="64"/>
      <c r="BB13563" s="64"/>
      <c r="BC13563" s="64"/>
      <c r="BD13563" s="64"/>
      <c r="BE13563" s="64"/>
      <c r="BF13563" s="64"/>
      <c r="BH13563" s="62">
        <v>2</v>
      </c>
      <c r="BI13563" s="62"/>
      <c r="BJ13563" s="62"/>
      <c r="BK13563" s="62"/>
      <c r="BL13563" s="62"/>
      <c r="BM13563" s="62"/>
      <c r="BN13563" s="62"/>
      <c r="BO13563" s="62"/>
      <c r="BP13563" s="62">
        <v>0</v>
      </c>
      <c r="BQ13563" s="62"/>
      <c r="BR13563" s="62"/>
      <c r="BS13563" s="62"/>
      <c r="BT13563" s="62"/>
      <c r="BU13563" s="62"/>
      <c r="BV13563" s="62"/>
      <c r="BW13563" s="62"/>
      <c r="BX13563" s="62"/>
      <c r="BZ13563" s="62">
        <v>2</v>
      </c>
      <c r="CA13563" s="62"/>
      <c r="CB13563" s="62"/>
      <c r="CC13563" s="62"/>
      <c r="CD13563" s="62"/>
      <c r="CE13563" s="62"/>
      <c r="CF13563" s="62"/>
      <c r="CG13563" s="62"/>
      <c r="CH13563" s="62">
        <v>1.6</v>
      </c>
      <c r="CI13563" s="62"/>
      <c r="CJ13563" s="62"/>
      <c r="CK13563" s="62"/>
      <c r="CL13563" s="62"/>
      <c r="CM13563" s="62"/>
      <c r="CN13563" s="62"/>
      <c r="CO13563" s="62"/>
      <c r="CQ13563" s="62">
        <v>0</v>
      </c>
      <c r="CR13563" s="62"/>
      <c r="CS13563" s="62"/>
      <c r="CT13563" s="62"/>
      <c r="CU13563" s="62"/>
      <c r="CV13563" s="62"/>
      <c r="CW13563" s="62"/>
      <c r="CY13563" s="62">
        <v>1.6</v>
      </c>
      <c r="CZ13563" s="62"/>
      <c r="DA13563" s="62"/>
      <c r="DB13563" s="62"/>
      <c r="DC13563" s="62"/>
      <c r="DD13563" s="62"/>
      <c r="DE13563" s="62"/>
    </row>
    <row r="13564" spans="3:109" ht="18" customHeight="1" x14ac:dyDescent="0.2">
      <c r="C13564" s="64" t="s">
        <v>401</v>
      </c>
      <c r="D13564" s="64"/>
      <c r="E13564" s="64"/>
      <c r="F13564" s="64"/>
      <c r="G13564" s="64"/>
      <c r="I13564" s="64" t="s">
        <v>402</v>
      </c>
      <c r="J13564" s="64"/>
      <c r="K13564" s="64"/>
      <c r="L13564" s="64"/>
      <c r="M13564" s="64"/>
      <c r="N13564" s="64"/>
      <c r="O13564" s="64"/>
      <c r="P13564" s="64"/>
      <c r="Q13564" s="64"/>
      <c r="R13564" s="64"/>
      <c r="S13564" s="64"/>
      <c r="T13564" s="64"/>
      <c r="U13564" s="64"/>
      <c r="V13564" s="64"/>
      <c r="W13564" s="64"/>
      <c r="X13564" s="64"/>
      <c r="Y13564" s="64"/>
      <c r="Z13564" s="64"/>
      <c r="AA13564" s="64"/>
      <c r="AB13564" s="64"/>
      <c r="AC13564" s="64"/>
      <c r="AD13564" s="64"/>
      <c r="AE13564" s="64"/>
      <c r="AF13564" s="64"/>
      <c r="AG13564" s="64"/>
      <c r="AH13564" s="64"/>
      <c r="AI13564" s="64"/>
      <c r="AJ13564" s="64"/>
      <c r="AK13564" s="64"/>
      <c r="AL13564" s="64" t="s">
        <v>1723</v>
      </c>
      <c r="AM13564" s="64"/>
      <c r="AN13564" s="64"/>
      <c r="AO13564" s="64"/>
      <c r="AP13564" s="64"/>
      <c r="AQ13564" s="64"/>
      <c r="AR13564" s="64"/>
      <c r="AS13564" s="64"/>
      <c r="AT13564" s="64"/>
      <c r="AU13564" s="64"/>
      <c r="AV13564" s="64"/>
      <c r="AW13564" s="64"/>
      <c r="AX13564" s="64"/>
      <c r="AY13564" s="64"/>
      <c r="AZ13564" s="64"/>
      <c r="BA13564" s="64"/>
      <c r="BB13564" s="64"/>
      <c r="BC13564" s="64"/>
      <c r="BD13564" s="64"/>
      <c r="BE13564" s="64"/>
      <c r="BF13564" s="64"/>
      <c r="BH13564" s="62">
        <v>1</v>
      </c>
      <c r="BI13564" s="62"/>
      <c r="BJ13564" s="62"/>
      <c r="BK13564" s="62"/>
      <c r="BL13564" s="62"/>
      <c r="BM13564" s="62"/>
      <c r="BN13564" s="62"/>
      <c r="BO13564" s="62"/>
      <c r="BP13564" s="62">
        <v>3</v>
      </c>
      <c r="BQ13564" s="62"/>
      <c r="BR13564" s="62"/>
      <c r="BS13564" s="62"/>
      <c r="BT13564" s="62"/>
      <c r="BU13564" s="62"/>
      <c r="BV13564" s="62"/>
      <c r="BW13564" s="62"/>
      <c r="BX13564" s="62"/>
      <c r="BZ13564" s="62">
        <v>-2</v>
      </c>
      <c r="CA13564" s="62"/>
      <c r="CB13564" s="62"/>
      <c r="CC13564" s="62"/>
      <c r="CD13564" s="62"/>
      <c r="CE13564" s="62"/>
      <c r="CF13564" s="62"/>
      <c r="CG13564" s="62"/>
      <c r="CH13564" s="62">
        <v>0.75</v>
      </c>
      <c r="CI13564" s="62"/>
      <c r="CJ13564" s="62"/>
      <c r="CK13564" s="62"/>
      <c r="CL13564" s="62"/>
      <c r="CM13564" s="62"/>
      <c r="CN13564" s="62"/>
      <c r="CO13564" s="62"/>
      <c r="CQ13564" s="62">
        <v>2.75</v>
      </c>
      <c r="CR13564" s="62"/>
      <c r="CS13564" s="62"/>
      <c r="CT13564" s="62"/>
      <c r="CU13564" s="62"/>
      <c r="CV13564" s="62"/>
      <c r="CW13564" s="62"/>
      <c r="CY13564" s="62">
        <v>-2</v>
      </c>
      <c r="CZ13564" s="62"/>
      <c r="DA13564" s="62"/>
      <c r="DB13564" s="62"/>
      <c r="DC13564" s="62"/>
      <c r="DD13564" s="62"/>
      <c r="DE13564" s="62"/>
    </row>
    <row r="13565" spans="3:109" ht="18" customHeight="1" x14ac:dyDescent="0.2">
      <c r="C13565" s="64" t="s">
        <v>401</v>
      </c>
      <c r="D13565" s="64"/>
      <c r="E13565" s="64"/>
      <c r="F13565" s="64"/>
      <c r="G13565" s="64"/>
      <c r="I13565" s="64" t="s">
        <v>402</v>
      </c>
      <c r="J13565" s="64"/>
      <c r="K13565" s="64"/>
      <c r="L13565" s="64"/>
      <c r="M13565" s="64"/>
      <c r="N13565" s="64"/>
      <c r="O13565" s="64"/>
      <c r="P13565" s="64"/>
      <c r="Q13565" s="64"/>
      <c r="R13565" s="64"/>
      <c r="S13565" s="64"/>
      <c r="T13565" s="64"/>
      <c r="U13565" s="64"/>
      <c r="V13565" s="64"/>
      <c r="W13565" s="64"/>
      <c r="X13565" s="64"/>
      <c r="Y13565" s="64"/>
      <c r="Z13565" s="64"/>
      <c r="AA13565" s="64"/>
      <c r="AB13565" s="64"/>
      <c r="AC13565" s="64"/>
      <c r="AD13565" s="64"/>
      <c r="AE13565" s="64"/>
      <c r="AF13565" s="64"/>
      <c r="AG13565" s="64"/>
      <c r="AH13565" s="64"/>
      <c r="AI13565" s="64"/>
      <c r="AJ13565" s="64"/>
      <c r="AK13565" s="64"/>
      <c r="AL13565" s="64" t="s">
        <v>1724</v>
      </c>
      <c r="AM13565" s="64"/>
      <c r="AN13565" s="64"/>
      <c r="AO13565" s="64"/>
      <c r="AP13565" s="64"/>
      <c r="AQ13565" s="64"/>
      <c r="AR13565" s="64"/>
      <c r="AS13565" s="64"/>
      <c r="AT13565" s="64"/>
      <c r="AU13565" s="64"/>
      <c r="AV13565" s="64"/>
      <c r="AW13565" s="64"/>
      <c r="AX13565" s="64"/>
      <c r="AY13565" s="64"/>
      <c r="AZ13565" s="64"/>
      <c r="BA13565" s="64"/>
      <c r="BB13565" s="64"/>
      <c r="BC13565" s="64"/>
      <c r="BD13565" s="64"/>
      <c r="BE13565" s="64"/>
      <c r="BF13565" s="64"/>
      <c r="BH13565" s="62">
        <v>1</v>
      </c>
      <c r="BI13565" s="62"/>
      <c r="BJ13565" s="62"/>
      <c r="BK13565" s="62"/>
      <c r="BL13565" s="62"/>
      <c r="BM13565" s="62"/>
      <c r="BN13565" s="62"/>
      <c r="BO13565" s="62"/>
      <c r="BP13565" s="62">
        <v>1</v>
      </c>
      <c r="BQ13565" s="62"/>
      <c r="BR13565" s="62"/>
      <c r="BS13565" s="62"/>
      <c r="BT13565" s="62"/>
      <c r="BU13565" s="62"/>
      <c r="BV13565" s="62"/>
      <c r="BW13565" s="62"/>
      <c r="BX13565" s="62"/>
      <c r="BZ13565" s="62">
        <v>0</v>
      </c>
      <c r="CA13565" s="62"/>
      <c r="CB13565" s="62"/>
      <c r="CC13565" s="62"/>
      <c r="CD13565" s="62"/>
      <c r="CE13565" s="62"/>
      <c r="CF13565" s="62"/>
      <c r="CG13565" s="62"/>
      <c r="CH13565" s="62">
        <v>1</v>
      </c>
      <c r="CI13565" s="62"/>
      <c r="CJ13565" s="62"/>
      <c r="CK13565" s="62"/>
      <c r="CL13565" s="62"/>
      <c r="CM13565" s="62"/>
      <c r="CN13565" s="62"/>
      <c r="CO13565" s="62"/>
      <c r="CQ13565" s="62">
        <v>1</v>
      </c>
      <c r="CR13565" s="62"/>
      <c r="CS13565" s="62"/>
      <c r="CT13565" s="62"/>
      <c r="CU13565" s="62"/>
      <c r="CV13565" s="62"/>
      <c r="CW13565" s="62"/>
      <c r="CY13565" s="62">
        <v>0</v>
      </c>
      <c r="CZ13565" s="62"/>
      <c r="DA13565" s="62"/>
      <c r="DB13565" s="62"/>
      <c r="DC13565" s="62"/>
      <c r="DD13565" s="62"/>
      <c r="DE13565" s="62"/>
    </row>
    <row r="13566" spans="3:109" ht="18" customHeight="1" x14ac:dyDescent="0.2">
      <c r="C13566" s="64" t="s">
        <v>401</v>
      </c>
      <c r="D13566" s="64"/>
      <c r="E13566" s="64"/>
      <c r="F13566" s="64"/>
      <c r="G13566" s="64"/>
      <c r="I13566" s="64" t="s">
        <v>402</v>
      </c>
      <c r="J13566" s="64"/>
      <c r="K13566" s="64"/>
      <c r="L13566" s="64"/>
      <c r="M13566" s="64"/>
      <c r="N13566" s="64"/>
      <c r="O13566" s="64"/>
      <c r="P13566" s="64"/>
      <c r="Q13566" s="64"/>
      <c r="R13566" s="64"/>
      <c r="S13566" s="64"/>
      <c r="T13566" s="64"/>
      <c r="U13566" s="64"/>
      <c r="V13566" s="64"/>
      <c r="W13566" s="64"/>
      <c r="X13566" s="64"/>
      <c r="Y13566" s="64"/>
      <c r="Z13566" s="64"/>
      <c r="AA13566" s="64"/>
      <c r="AB13566" s="64"/>
      <c r="AC13566" s="64"/>
      <c r="AD13566" s="64"/>
      <c r="AE13566" s="64"/>
      <c r="AF13566" s="64"/>
      <c r="AG13566" s="64"/>
      <c r="AH13566" s="64"/>
      <c r="AI13566" s="64"/>
      <c r="AJ13566" s="64"/>
      <c r="AK13566" s="64"/>
      <c r="AL13566" s="64" t="s">
        <v>1725</v>
      </c>
      <c r="AM13566" s="64"/>
      <c r="AN13566" s="64"/>
      <c r="AO13566" s="64"/>
      <c r="AP13566" s="64"/>
      <c r="AQ13566" s="64"/>
      <c r="AR13566" s="64"/>
      <c r="AS13566" s="64"/>
      <c r="AT13566" s="64"/>
      <c r="AU13566" s="64"/>
      <c r="AV13566" s="64"/>
      <c r="AW13566" s="64"/>
      <c r="AX13566" s="64"/>
      <c r="AY13566" s="64"/>
      <c r="AZ13566" s="64"/>
      <c r="BA13566" s="64"/>
      <c r="BB13566" s="64"/>
      <c r="BC13566" s="64"/>
      <c r="BD13566" s="64"/>
      <c r="BE13566" s="64"/>
      <c r="BF13566" s="64"/>
      <c r="BH13566" s="62">
        <v>0</v>
      </c>
      <c r="BI13566" s="62"/>
      <c r="BJ13566" s="62"/>
      <c r="BK13566" s="62"/>
      <c r="BL13566" s="62"/>
      <c r="BM13566" s="62"/>
      <c r="BN13566" s="62"/>
      <c r="BO13566" s="62"/>
      <c r="BP13566" s="62">
        <v>1</v>
      </c>
      <c r="BQ13566" s="62"/>
      <c r="BR13566" s="62"/>
      <c r="BS13566" s="62"/>
      <c r="BT13566" s="62"/>
      <c r="BU13566" s="62"/>
      <c r="BV13566" s="62"/>
      <c r="BW13566" s="62"/>
      <c r="BX13566" s="62"/>
      <c r="BZ13566" s="62">
        <v>-1</v>
      </c>
      <c r="CA13566" s="62"/>
      <c r="CB13566" s="62"/>
      <c r="CC13566" s="62"/>
      <c r="CD13566" s="62"/>
      <c r="CE13566" s="62"/>
      <c r="CF13566" s="62"/>
      <c r="CG13566" s="62"/>
      <c r="CH13566" s="62">
        <v>0</v>
      </c>
      <c r="CI13566" s="62"/>
      <c r="CJ13566" s="62"/>
      <c r="CK13566" s="62"/>
      <c r="CL13566" s="62"/>
      <c r="CM13566" s="62"/>
      <c r="CN13566" s="62"/>
      <c r="CO13566" s="62"/>
      <c r="CQ13566" s="62">
        <v>0.5</v>
      </c>
      <c r="CR13566" s="62"/>
      <c r="CS13566" s="62"/>
      <c r="CT13566" s="62"/>
      <c r="CU13566" s="62"/>
      <c r="CV13566" s="62"/>
      <c r="CW13566" s="62"/>
      <c r="CY13566" s="62">
        <v>-0.5</v>
      </c>
      <c r="CZ13566" s="62"/>
      <c r="DA13566" s="62"/>
      <c r="DB13566" s="62"/>
      <c r="DC13566" s="62"/>
      <c r="DD13566" s="62"/>
      <c r="DE13566" s="62"/>
    </row>
    <row r="13567" spans="3:109" ht="18" customHeight="1" x14ac:dyDescent="0.2">
      <c r="C13567" s="64" t="s">
        <v>545</v>
      </c>
      <c r="D13567" s="64"/>
      <c r="E13567" s="64"/>
      <c r="F13567" s="64"/>
      <c r="G13567" s="64"/>
      <c r="I13567" s="64" t="s">
        <v>546</v>
      </c>
      <c r="J13567" s="64"/>
      <c r="K13567" s="64"/>
      <c r="L13567" s="64"/>
      <c r="M13567" s="64"/>
      <c r="N13567" s="64"/>
      <c r="O13567" s="64"/>
      <c r="P13567" s="64"/>
      <c r="Q13567" s="64"/>
      <c r="R13567" s="64"/>
      <c r="S13567" s="64"/>
      <c r="T13567" s="64"/>
      <c r="U13567" s="64"/>
      <c r="V13567" s="64"/>
      <c r="W13567" s="64"/>
      <c r="X13567" s="64"/>
      <c r="Y13567" s="64"/>
      <c r="Z13567" s="64"/>
      <c r="AA13567" s="64"/>
      <c r="AB13567" s="64"/>
      <c r="AC13567" s="64"/>
      <c r="AD13567" s="64"/>
      <c r="AE13567" s="64"/>
      <c r="AF13567" s="64"/>
      <c r="AG13567" s="64"/>
      <c r="AH13567" s="64"/>
      <c r="AI13567" s="64"/>
      <c r="AJ13567" s="64"/>
      <c r="AK13567" s="64"/>
      <c r="AL13567" s="64" t="s">
        <v>1726</v>
      </c>
      <c r="AM13567" s="64"/>
      <c r="AN13567" s="64"/>
      <c r="AO13567" s="64"/>
      <c r="AP13567" s="64"/>
      <c r="AQ13567" s="64"/>
      <c r="AR13567" s="64"/>
      <c r="AS13567" s="64"/>
      <c r="AT13567" s="64"/>
      <c r="AU13567" s="64"/>
      <c r="AV13567" s="64"/>
      <c r="AW13567" s="64"/>
      <c r="AX13567" s="64"/>
      <c r="AY13567" s="64"/>
      <c r="AZ13567" s="64"/>
      <c r="BA13567" s="64"/>
      <c r="BB13567" s="64"/>
      <c r="BC13567" s="64"/>
      <c r="BD13567" s="64"/>
      <c r="BE13567" s="64"/>
      <c r="BF13567" s="64"/>
      <c r="BH13567" s="62">
        <v>1</v>
      </c>
      <c r="BI13567" s="62"/>
      <c r="BJ13567" s="62"/>
      <c r="BK13567" s="62"/>
      <c r="BL13567" s="62"/>
      <c r="BM13567" s="62"/>
      <c r="BN13567" s="62"/>
      <c r="BO13567" s="62"/>
      <c r="BP13567" s="62">
        <v>1</v>
      </c>
      <c r="BQ13567" s="62"/>
      <c r="BR13567" s="62"/>
      <c r="BS13567" s="62"/>
      <c r="BT13567" s="62"/>
      <c r="BU13567" s="62"/>
      <c r="BV13567" s="62"/>
      <c r="BW13567" s="62"/>
      <c r="BX13567" s="62"/>
      <c r="BZ13567" s="62">
        <v>0</v>
      </c>
      <c r="CA13567" s="62"/>
      <c r="CB13567" s="62"/>
      <c r="CC13567" s="62"/>
      <c r="CD13567" s="62"/>
      <c r="CE13567" s="62"/>
      <c r="CF13567" s="62"/>
      <c r="CG13567" s="62"/>
      <c r="CH13567" s="62">
        <v>1</v>
      </c>
      <c r="CI13567" s="62"/>
      <c r="CJ13567" s="62"/>
      <c r="CK13567" s="62"/>
      <c r="CL13567" s="62"/>
      <c r="CM13567" s="62"/>
      <c r="CN13567" s="62"/>
      <c r="CO13567" s="62"/>
      <c r="CQ13567" s="62">
        <v>1</v>
      </c>
      <c r="CR13567" s="62"/>
      <c r="CS13567" s="62"/>
      <c r="CT13567" s="62"/>
      <c r="CU13567" s="62"/>
      <c r="CV13567" s="62"/>
      <c r="CW13567" s="62"/>
      <c r="CY13567" s="62">
        <v>0</v>
      </c>
      <c r="CZ13567" s="62"/>
      <c r="DA13567" s="62"/>
      <c r="DB13567" s="62"/>
      <c r="DC13567" s="62"/>
      <c r="DD13567" s="62"/>
      <c r="DE13567" s="62"/>
    </row>
    <row r="13568" spans="3:109" ht="18" customHeight="1" x14ac:dyDescent="0.2">
      <c r="C13568" s="64" t="s">
        <v>592</v>
      </c>
      <c r="D13568" s="64"/>
      <c r="E13568" s="64"/>
      <c r="F13568" s="64"/>
      <c r="G13568" s="64"/>
      <c r="I13568" s="64" t="s">
        <v>593</v>
      </c>
      <c r="J13568" s="64"/>
      <c r="K13568" s="64"/>
      <c r="L13568" s="64"/>
      <c r="M13568" s="64"/>
      <c r="N13568" s="64"/>
      <c r="O13568" s="64"/>
      <c r="P13568" s="64"/>
      <c r="Q13568" s="64"/>
      <c r="R13568" s="64"/>
      <c r="S13568" s="64"/>
      <c r="T13568" s="64"/>
      <c r="U13568" s="64"/>
      <c r="V13568" s="64"/>
      <c r="W13568" s="64"/>
      <c r="X13568" s="64"/>
      <c r="Y13568" s="64"/>
      <c r="Z13568" s="64"/>
      <c r="AA13568" s="64"/>
      <c r="AB13568" s="64"/>
      <c r="AC13568" s="64"/>
      <c r="AD13568" s="64"/>
      <c r="AE13568" s="64"/>
      <c r="AF13568" s="64"/>
      <c r="AG13568" s="64"/>
      <c r="AH13568" s="64"/>
      <c r="AI13568" s="64"/>
      <c r="AJ13568" s="64"/>
      <c r="AK13568" s="64"/>
      <c r="AL13568" s="64" t="s">
        <v>1727</v>
      </c>
      <c r="AM13568" s="64"/>
      <c r="AN13568" s="64"/>
      <c r="AO13568" s="64"/>
      <c r="AP13568" s="64"/>
      <c r="AQ13568" s="64"/>
      <c r="AR13568" s="64"/>
      <c r="AS13568" s="64"/>
      <c r="AT13568" s="64"/>
      <c r="AU13568" s="64"/>
      <c r="AV13568" s="64"/>
      <c r="AW13568" s="64"/>
      <c r="AX13568" s="64"/>
      <c r="AY13568" s="64"/>
      <c r="AZ13568" s="64"/>
      <c r="BA13568" s="64"/>
      <c r="BB13568" s="64"/>
      <c r="BC13568" s="64"/>
      <c r="BD13568" s="64"/>
      <c r="BE13568" s="64"/>
      <c r="BF13568" s="64"/>
      <c r="BH13568" s="62">
        <v>0</v>
      </c>
      <c r="BI13568" s="62"/>
      <c r="BJ13568" s="62"/>
      <c r="BK13568" s="62"/>
      <c r="BL13568" s="62"/>
      <c r="BM13568" s="62"/>
      <c r="BN13568" s="62"/>
      <c r="BO13568" s="62"/>
      <c r="BP13568" s="62">
        <v>1</v>
      </c>
      <c r="BQ13568" s="62"/>
      <c r="BR13568" s="62"/>
      <c r="BS13568" s="62"/>
      <c r="BT13568" s="62"/>
      <c r="BU13568" s="62"/>
      <c r="BV13568" s="62"/>
      <c r="BW13568" s="62"/>
      <c r="BX13568" s="62"/>
      <c r="BZ13568" s="62">
        <v>-1</v>
      </c>
      <c r="CA13568" s="62"/>
      <c r="CB13568" s="62"/>
      <c r="CC13568" s="62"/>
      <c r="CD13568" s="62"/>
      <c r="CE13568" s="62"/>
      <c r="CF13568" s="62"/>
      <c r="CG13568" s="62"/>
      <c r="CH13568" s="62">
        <v>0</v>
      </c>
      <c r="CI13568" s="62"/>
      <c r="CJ13568" s="62"/>
      <c r="CK13568" s="62"/>
      <c r="CL13568" s="62"/>
      <c r="CM13568" s="62"/>
      <c r="CN13568" s="62"/>
      <c r="CO13568" s="62"/>
      <c r="CQ13568" s="62">
        <v>1</v>
      </c>
      <c r="CR13568" s="62"/>
      <c r="CS13568" s="62"/>
      <c r="CT13568" s="62"/>
      <c r="CU13568" s="62"/>
      <c r="CV13568" s="62"/>
      <c r="CW13568" s="62"/>
      <c r="CY13568" s="62">
        <v>-1</v>
      </c>
      <c r="CZ13568" s="62"/>
      <c r="DA13568" s="62"/>
      <c r="DB13568" s="62"/>
      <c r="DC13568" s="62"/>
      <c r="DD13568" s="62"/>
      <c r="DE13568" s="62"/>
    </row>
    <row r="13569" spans="1:109" ht="18" customHeight="1" x14ac:dyDescent="0.2">
      <c r="C13569" s="64" t="s">
        <v>592</v>
      </c>
      <c r="D13569" s="64"/>
      <c r="E13569" s="64"/>
      <c r="F13569" s="64"/>
      <c r="G13569" s="64"/>
      <c r="I13569" s="64" t="s">
        <v>593</v>
      </c>
      <c r="J13569" s="64"/>
      <c r="K13569" s="64"/>
      <c r="L13569" s="64"/>
      <c r="M13569" s="64"/>
      <c r="N13569" s="64"/>
      <c r="O13569" s="64"/>
      <c r="P13569" s="64"/>
      <c r="Q13569" s="64"/>
      <c r="R13569" s="64"/>
      <c r="S13569" s="64"/>
      <c r="T13569" s="64"/>
      <c r="U13569" s="64"/>
      <c r="V13569" s="64"/>
      <c r="W13569" s="64"/>
      <c r="X13569" s="64"/>
      <c r="Y13569" s="64"/>
      <c r="Z13569" s="64"/>
      <c r="AA13569" s="64"/>
      <c r="AB13569" s="64"/>
      <c r="AC13569" s="64"/>
      <c r="AD13569" s="64"/>
      <c r="AE13569" s="64"/>
      <c r="AF13569" s="64"/>
      <c r="AG13569" s="64"/>
      <c r="AH13569" s="64"/>
      <c r="AI13569" s="64"/>
      <c r="AJ13569" s="64"/>
      <c r="AK13569" s="64"/>
      <c r="AL13569" s="64" t="s">
        <v>1723</v>
      </c>
      <c r="AM13569" s="64"/>
      <c r="AN13569" s="64"/>
      <c r="AO13569" s="64"/>
      <c r="AP13569" s="64"/>
      <c r="AQ13569" s="64"/>
      <c r="AR13569" s="64"/>
      <c r="AS13569" s="64"/>
      <c r="AT13569" s="64"/>
      <c r="AU13569" s="64"/>
      <c r="AV13569" s="64"/>
      <c r="AW13569" s="64"/>
      <c r="AX13569" s="64"/>
      <c r="AY13569" s="64"/>
      <c r="AZ13569" s="64"/>
      <c r="BA13569" s="64"/>
      <c r="BB13569" s="64"/>
      <c r="BC13569" s="64"/>
      <c r="BD13569" s="64"/>
      <c r="BE13569" s="64"/>
      <c r="BF13569" s="64"/>
      <c r="BH13569" s="62">
        <v>2</v>
      </c>
      <c r="BI13569" s="62"/>
      <c r="BJ13569" s="62"/>
      <c r="BK13569" s="62"/>
      <c r="BL13569" s="62"/>
      <c r="BM13569" s="62"/>
      <c r="BN13569" s="62"/>
      <c r="BO13569" s="62"/>
      <c r="BP13569" s="62">
        <v>1</v>
      </c>
      <c r="BQ13569" s="62"/>
      <c r="BR13569" s="62"/>
      <c r="BS13569" s="62"/>
      <c r="BT13569" s="62"/>
      <c r="BU13569" s="62"/>
      <c r="BV13569" s="62"/>
      <c r="BW13569" s="62"/>
      <c r="BX13569" s="62"/>
      <c r="BZ13569" s="62">
        <v>1</v>
      </c>
      <c r="CA13569" s="62"/>
      <c r="CB13569" s="62"/>
      <c r="CC13569" s="62"/>
      <c r="CD13569" s="62"/>
      <c r="CE13569" s="62"/>
      <c r="CF13569" s="62"/>
      <c r="CG13569" s="62"/>
      <c r="CH13569" s="62">
        <v>0.71</v>
      </c>
      <c r="CI13569" s="62"/>
      <c r="CJ13569" s="62"/>
      <c r="CK13569" s="62"/>
      <c r="CL13569" s="62"/>
      <c r="CM13569" s="62"/>
      <c r="CN13569" s="62"/>
      <c r="CO13569" s="62"/>
      <c r="CQ13569" s="62">
        <v>0.21</v>
      </c>
      <c r="CR13569" s="62"/>
      <c r="CS13569" s="62"/>
      <c r="CT13569" s="62"/>
      <c r="CU13569" s="62"/>
      <c r="CV13569" s="62"/>
      <c r="CW13569" s="62"/>
      <c r="CY13569" s="62">
        <v>0.5</v>
      </c>
      <c r="CZ13569" s="62"/>
      <c r="DA13569" s="62"/>
      <c r="DB13569" s="62"/>
      <c r="DC13569" s="62"/>
      <c r="DD13569" s="62"/>
      <c r="DE13569" s="62"/>
    </row>
    <row r="13570" spans="1:109" ht="18" customHeight="1" x14ac:dyDescent="0.2">
      <c r="C13570" s="64" t="s">
        <v>592</v>
      </c>
      <c r="D13570" s="64"/>
      <c r="E13570" s="64"/>
      <c r="F13570" s="64"/>
      <c r="G13570" s="64"/>
      <c r="I13570" s="64" t="s">
        <v>593</v>
      </c>
      <c r="J13570" s="64"/>
      <c r="K13570" s="64"/>
      <c r="L13570" s="64"/>
      <c r="M13570" s="64"/>
      <c r="N13570" s="64"/>
      <c r="O13570" s="64"/>
      <c r="P13570" s="64"/>
      <c r="Q13570" s="64"/>
      <c r="R13570" s="64"/>
      <c r="S13570" s="64"/>
      <c r="T13570" s="64"/>
      <c r="U13570" s="64"/>
      <c r="V13570" s="64"/>
      <c r="W13570" s="64"/>
      <c r="X13570" s="64"/>
      <c r="Y13570" s="64"/>
      <c r="Z13570" s="64"/>
      <c r="AA13570" s="64"/>
      <c r="AB13570" s="64"/>
      <c r="AC13570" s="64"/>
      <c r="AD13570" s="64"/>
      <c r="AE13570" s="64"/>
      <c r="AF13570" s="64"/>
      <c r="AG13570" s="64"/>
      <c r="AH13570" s="64"/>
      <c r="AI13570" s="64"/>
      <c r="AJ13570" s="64"/>
      <c r="AK13570" s="64"/>
      <c r="AL13570" s="64" t="s">
        <v>1724</v>
      </c>
      <c r="AM13570" s="64"/>
      <c r="AN13570" s="64"/>
      <c r="AO13570" s="64"/>
      <c r="AP13570" s="64"/>
      <c r="AQ13570" s="64"/>
      <c r="AR13570" s="64"/>
      <c r="AS13570" s="64"/>
      <c r="AT13570" s="64"/>
      <c r="AU13570" s="64"/>
      <c r="AV13570" s="64"/>
      <c r="AW13570" s="64"/>
      <c r="AX13570" s="64"/>
      <c r="AY13570" s="64"/>
      <c r="AZ13570" s="64"/>
      <c r="BA13570" s="64"/>
      <c r="BB13570" s="64"/>
      <c r="BC13570" s="64"/>
      <c r="BD13570" s="64"/>
      <c r="BE13570" s="64"/>
      <c r="BF13570" s="64"/>
      <c r="BH13570" s="62">
        <v>0</v>
      </c>
      <c r="BI13570" s="62"/>
      <c r="BJ13570" s="62"/>
      <c r="BK13570" s="62"/>
      <c r="BL13570" s="62"/>
      <c r="BM13570" s="62"/>
      <c r="BN13570" s="62"/>
      <c r="BO13570" s="62"/>
      <c r="BP13570" s="62">
        <v>1</v>
      </c>
      <c r="BQ13570" s="62"/>
      <c r="BR13570" s="62"/>
      <c r="BS13570" s="62"/>
      <c r="BT13570" s="62"/>
      <c r="BU13570" s="62"/>
      <c r="BV13570" s="62"/>
      <c r="BW13570" s="62"/>
      <c r="BX13570" s="62"/>
      <c r="BZ13570" s="62">
        <v>-1</v>
      </c>
      <c r="CA13570" s="62"/>
      <c r="CB13570" s="62"/>
      <c r="CC13570" s="62"/>
      <c r="CD13570" s="62"/>
      <c r="CE13570" s="62"/>
      <c r="CF13570" s="62"/>
      <c r="CG13570" s="62"/>
      <c r="CH13570" s="62">
        <v>0</v>
      </c>
      <c r="CI13570" s="62"/>
      <c r="CJ13570" s="62"/>
      <c r="CK13570" s="62"/>
      <c r="CL13570" s="62"/>
      <c r="CM13570" s="62"/>
      <c r="CN13570" s="62"/>
      <c r="CO13570" s="62"/>
      <c r="CQ13570" s="62">
        <v>0.5</v>
      </c>
      <c r="CR13570" s="62"/>
      <c r="CS13570" s="62"/>
      <c r="CT13570" s="62"/>
      <c r="CU13570" s="62"/>
      <c r="CV13570" s="62"/>
      <c r="CW13570" s="62"/>
      <c r="CY13570" s="62">
        <v>-0.5</v>
      </c>
      <c r="CZ13570" s="62"/>
      <c r="DA13570" s="62"/>
      <c r="DB13570" s="62"/>
      <c r="DC13570" s="62"/>
      <c r="DD13570" s="62"/>
      <c r="DE13570" s="62"/>
    </row>
    <row r="13571" spans="1:109" ht="18" customHeight="1" x14ac:dyDescent="0.2">
      <c r="C13571" s="64" t="s">
        <v>592</v>
      </c>
      <c r="D13571" s="64"/>
      <c r="E13571" s="64"/>
      <c r="F13571" s="64"/>
      <c r="G13571" s="64"/>
      <c r="I13571" s="64" t="s">
        <v>593</v>
      </c>
      <c r="J13571" s="64"/>
      <c r="K13571" s="64"/>
      <c r="L13571" s="64"/>
      <c r="M13571" s="64"/>
      <c r="N13571" s="64"/>
      <c r="O13571" s="64"/>
      <c r="P13571" s="64"/>
      <c r="Q13571" s="64"/>
      <c r="R13571" s="64"/>
      <c r="S13571" s="64"/>
      <c r="T13571" s="64"/>
      <c r="U13571" s="64"/>
      <c r="V13571" s="64"/>
      <c r="W13571" s="64"/>
      <c r="X13571" s="64"/>
      <c r="Y13571" s="64"/>
      <c r="Z13571" s="64"/>
      <c r="AA13571" s="64"/>
      <c r="AB13571" s="64"/>
      <c r="AC13571" s="64"/>
      <c r="AD13571" s="64"/>
      <c r="AE13571" s="64"/>
      <c r="AF13571" s="64"/>
      <c r="AG13571" s="64"/>
      <c r="AH13571" s="64"/>
      <c r="AI13571" s="64"/>
      <c r="AJ13571" s="64"/>
      <c r="AK13571" s="64"/>
      <c r="AL13571" s="64" t="s">
        <v>1725</v>
      </c>
      <c r="AM13571" s="64"/>
      <c r="AN13571" s="64"/>
      <c r="AO13571" s="64"/>
      <c r="AP13571" s="64"/>
      <c r="AQ13571" s="64"/>
      <c r="AR13571" s="64"/>
      <c r="AS13571" s="64"/>
      <c r="AT13571" s="64"/>
      <c r="AU13571" s="64"/>
      <c r="AV13571" s="64"/>
      <c r="AW13571" s="64"/>
      <c r="AX13571" s="64"/>
      <c r="AY13571" s="64"/>
      <c r="AZ13571" s="64"/>
      <c r="BA13571" s="64"/>
      <c r="BB13571" s="64"/>
      <c r="BC13571" s="64"/>
      <c r="BD13571" s="64"/>
      <c r="BE13571" s="64"/>
      <c r="BF13571" s="64"/>
      <c r="BH13571" s="62">
        <v>0</v>
      </c>
      <c r="BI13571" s="62"/>
      <c r="BJ13571" s="62"/>
      <c r="BK13571" s="62"/>
      <c r="BL13571" s="62"/>
      <c r="BM13571" s="62"/>
      <c r="BN13571" s="62"/>
      <c r="BO13571" s="62"/>
      <c r="BP13571" s="62">
        <v>1</v>
      </c>
      <c r="BQ13571" s="62"/>
      <c r="BR13571" s="62"/>
      <c r="BS13571" s="62"/>
      <c r="BT13571" s="62"/>
      <c r="BU13571" s="62"/>
      <c r="BV13571" s="62"/>
      <c r="BW13571" s="62"/>
      <c r="BX13571" s="62"/>
      <c r="BZ13571" s="62">
        <v>-1</v>
      </c>
      <c r="CA13571" s="62"/>
      <c r="CB13571" s="62"/>
      <c r="CC13571" s="62"/>
      <c r="CD13571" s="62"/>
      <c r="CE13571" s="62"/>
      <c r="CF13571" s="62"/>
      <c r="CG13571" s="62"/>
      <c r="CH13571" s="62">
        <v>0</v>
      </c>
      <c r="CI13571" s="62"/>
      <c r="CJ13571" s="62"/>
      <c r="CK13571" s="62"/>
      <c r="CL13571" s="62"/>
      <c r="CM13571" s="62"/>
      <c r="CN13571" s="62"/>
      <c r="CO13571" s="62"/>
      <c r="CQ13571" s="62">
        <v>0.5</v>
      </c>
      <c r="CR13571" s="62"/>
      <c r="CS13571" s="62"/>
      <c r="CT13571" s="62"/>
      <c r="CU13571" s="62"/>
      <c r="CV13571" s="62"/>
      <c r="CW13571" s="62"/>
      <c r="CY13571" s="62">
        <v>-0.5</v>
      </c>
      <c r="CZ13571" s="62"/>
      <c r="DA13571" s="62"/>
      <c r="DB13571" s="62"/>
      <c r="DC13571" s="62"/>
      <c r="DD13571" s="62"/>
      <c r="DE13571" s="62"/>
    </row>
    <row r="13572" spans="1:109" ht="18" customHeight="1" x14ac:dyDescent="0.2">
      <c r="C13572" s="64" t="s">
        <v>592</v>
      </c>
      <c r="D13572" s="64"/>
      <c r="E13572" s="64"/>
      <c r="F13572" s="64"/>
      <c r="G13572" s="64"/>
      <c r="I13572" s="64" t="s">
        <v>593</v>
      </c>
      <c r="J13572" s="64"/>
      <c r="K13572" s="64"/>
      <c r="L13572" s="64"/>
      <c r="M13572" s="64"/>
      <c r="N13572" s="64"/>
      <c r="O13572" s="64"/>
      <c r="P13572" s="64"/>
      <c r="Q13572" s="64"/>
      <c r="R13572" s="64"/>
      <c r="S13572" s="64"/>
      <c r="T13572" s="64"/>
      <c r="U13572" s="64"/>
      <c r="V13572" s="64"/>
      <c r="W13572" s="64"/>
      <c r="X13572" s="64"/>
      <c r="Y13572" s="64"/>
      <c r="Z13572" s="64"/>
      <c r="AA13572" s="64"/>
      <c r="AB13572" s="64"/>
      <c r="AC13572" s="64"/>
      <c r="AD13572" s="64"/>
      <c r="AE13572" s="64"/>
      <c r="AF13572" s="64"/>
      <c r="AG13572" s="64"/>
      <c r="AH13572" s="64"/>
      <c r="AI13572" s="64"/>
      <c r="AJ13572" s="64"/>
      <c r="AK13572" s="64"/>
      <c r="AL13572" s="64" t="s">
        <v>1726</v>
      </c>
      <c r="AM13572" s="64"/>
      <c r="AN13572" s="64"/>
      <c r="AO13572" s="64"/>
      <c r="AP13572" s="64"/>
      <c r="AQ13572" s="64"/>
      <c r="AR13572" s="64"/>
      <c r="AS13572" s="64"/>
      <c r="AT13572" s="64"/>
      <c r="AU13572" s="64"/>
      <c r="AV13572" s="64"/>
      <c r="AW13572" s="64"/>
      <c r="AX13572" s="64"/>
      <c r="AY13572" s="64"/>
      <c r="AZ13572" s="64"/>
      <c r="BA13572" s="64"/>
      <c r="BB13572" s="64"/>
      <c r="BC13572" s="64"/>
      <c r="BD13572" s="64"/>
      <c r="BE13572" s="64"/>
      <c r="BF13572" s="64"/>
      <c r="BH13572" s="62">
        <v>1</v>
      </c>
      <c r="BI13572" s="62"/>
      <c r="BJ13572" s="62"/>
      <c r="BK13572" s="62"/>
      <c r="BL13572" s="62"/>
      <c r="BM13572" s="62"/>
      <c r="BN13572" s="62"/>
      <c r="BO13572" s="62"/>
      <c r="BP13572" s="62">
        <v>1</v>
      </c>
      <c r="BQ13572" s="62"/>
      <c r="BR13572" s="62"/>
      <c r="BS13572" s="62"/>
      <c r="BT13572" s="62"/>
      <c r="BU13572" s="62"/>
      <c r="BV13572" s="62"/>
      <c r="BW13572" s="62"/>
      <c r="BX13572" s="62"/>
      <c r="BZ13572" s="62">
        <v>0</v>
      </c>
      <c r="CA13572" s="62"/>
      <c r="CB13572" s="62"/>
      <c r="CC13572" s="62"/>
      <c r="CD13572" s="62"/>
      <c r="CE13572" s="62"/>
      <c r="CF13572" s="62"/>
      <c r="CG13572" s="62"/>
      <c r="CH13572" s="62">
        <v>1</v>
      </c>
      <c r="CI13572" s="62"/>
      <c r="CJ13572" s="62"/>
      <c r="CK13572" s="62"/>
      <c r="CL13572" s="62"/>
      <c r="CM13572" s="62"/>
      <c r="CN13572" s="62"/>
      <c r="CO13572" s="62"/>
      <c r="CQ13572" s="62">
        <v>1</v>
      </c>
      <c r="CR13572" s="62"/>
      <c r="CS13572" s="62"/>
      <c r="CT13572" s="62"/>
      <c r="CU13572" s="62"/>
      <c r="CV13572" s="62"/>
      <c r="CW13572" s="62"/>
      <c r="CY13572" s="62">
        <v>0</v>
      </c>
      <c r="CZ13572" s="62"/>
      <c r="DA13572" s="62"/>
      <c r="DB13572" s="62"/>
      <c r="DC13572" s="62"/>
      <c r="DD13572" s="62"/>
      <c r="DE13572" s="62"/>
    </row>
    <row r="13573" spans="1:109" ht="18" customHeight="1" x14ac:dyDescent="0.2">
      <c r="C13573" s="64" t="s">
        <v>750</v>
      </c>
      <c r="D13573" s="64"/>
      <c r="E13573" s="64"/>
      <c r="F13573" s="64"/>
      <c r="G13573" s="64"/>
      <c r="I13573" s="64" t="s">
        <v>751</v>
      </c>
      <c r="J13573" s="64"/>
      <c r="K13573" s="64"/>
      <c r="L13573" s="64"/>
      <c r="M13573" s="64"/>
      <c r="N13573" s="64"/>
      <c r="O13573" s="64"/>
      <c r="P13573" s="64"/>
      <c r="Q13573" s="64"/>
      <c r="R13573" s="64"/>
      <c r="S13573" s="64"/>
      <c r="T13573" s="64"/>
      <c r="U13573" s="64"/>
      <c r="V13573" s="64"/>
      <c r="W13573" s="64"/>
      <c r="X13573" s="64"/>
      <c r="Y13573" s="64"/>
      <c r="Z13573" s="64"/>
      <c r="AA13573" s="64"/>
      <c r="AB13573" s="64"/>
      <c r="AC13573" s="64"/>
      <c r="AD13573" s="64"/>
      <c r="AE13573" s="64"/>
      <c r="AF13573" s="64"/>
      <c r="AG13573" s="64"/>
      <c r="AH13573" s="64"/>
      <c r="AI13573" s="64"/>
      <c r="AJ13573" s="64"/>
      <c r="AK13573" s="64"/>
      <c r="AL13573" s="64" t="s">
        <v>1716</v>
      </c>
      <c r="AM13573" s="64"/>
      <c r="AN13573" s="64"/>
      <c r="AO13573" s="64"/>
      <c r="AP13573" s="64"/>
      <c r="AQ13573" s="64"/>
      <c r="AR13573" s="64"/>
      <c r="AS13573" s="64"/>
      <c r="AT13573" s="64"/>
      <c r="AU13573" s="64"/>
      <c r="AV13573" s="64"/>
      <c r="AW13573" s="64"/>
      <c r="AX13573" s="64"/>
      <c r="AY13573" s="64"/>
      <c r="AZ13573" s="64"/>
      <c r="BA13573" s="64"/>
      <c r="BB13573" s="64"/>
      <c r="BC13573" s="64"/>
      <c r="BD13573" s="64"/>
      <c r="BE13573" s="64"/>
      <c r="BF13573" s="64"/>
      <c r="BH13573" s="62">
        <v>2</v>
      </c>
      <c r="BI13573" s="62"/>
      <c r="BJ13573" s="62"/>
      <c r="BK13573" s="62"/>
      <c r="BL13573" s="62"/>
      <c r="BM13573" s="62"/>
      <c r="BN13573" s="62"/>
      <c r="BO13573" s="62"/>
      <c r="BP13573" s="62">
        <v>2</v>
      </c>
      <c r="BQ13573" s="62"/>
      <c r="BR13573" s="62"/>
      <c r="BS13573" s="62"/>
      <c r="BT13573" s="62"/>
      <c r="BU13573" s="62"/>
      <c r="BV13573" s="62"/>
      <c r="BW13573" s="62"/>
      <c r="BX13573" s="62"/>
      <c r="BZ13573" s="62">
        <v>0</v>
      </c>
      <c r="CA13573" s="62"/>
      <c r="CB13573" s="62"/>
      <c r="CC13573" s="62"/>
      <c r="CD13573" s="62"/>
      <c r="CE13573" s="62"/>
      <c r="CF13573" s="62"/>
      <c r="CG13573" s="62"/>
      <c r="CH13573" s="62">
        <v>1</v>
      </c>
      <c r="CI13573" s="62"/>
      <c r="CJ13573" s="62"/>
      <c r="CK13573" s="62"/>
      <c r="CL13573" s="62"/>
      <c r="CM13573" s="62"/>
      <c r="CN13573" s="62"/>
      <c r="CO13573" s="62"/>
      <c r="CQ13573" s="62">
        <v>1</v>
      </c>
      <c r="CR13573" s="62"/>
      <c r="CS13573" s="62"/>
      <c r="CT13573" s="62"/>
      <c r="CU13573" s="62"/>
      <c r="CV13573" s="62"/>
      <c r="CW13573" s="62"/>
      <c r="CY13573" s="62">
        <v>0</v>
      </c>
      <c r="CZ13573" s="62"/>
      <c r="DA13573" s="62"/>
      <c r="DB13573" s="62"/>
      <c r="DC13573" s="62"/>
      <c r="DD13573" s="62"/>
      <c r="DE13573" s="62"/>
    </row>
    <row r="13574" spans="1:109" ht="18.75" customHeight="1" x14ac:dyDescent="0.2">
      <c r="A13574" s="34" t="s">
        <v>1700</v>
      </c>
      <c r="B13574" s="34"/>
      <c r="C13574" s="34"/>
      <c r="D13574" s="34"/>
      <c r="E13574" s="34"/>
      <c r="F13574" s="34"/>
      <c r="G13574" s="34"/>
      <c r="H13574" s="34"/>
      <c r="I13574" s="34"/>
      <c r="J13574" s="34"/>
      <c r="K13574" s="34"/>
      <c r="L13574" s="34"/>
      <c r="M13574" s="34"/>
      <c r="N13574" s="34"/>
      <c r="O13574" s="34"/>
      <c r="P13574" s="34"/>
      <c r="Q13574" s="34"/>
      <c r="R13574" s="34"/>
      <c r="S13574" s="34"/>
      <c r="T13574" s="34"/>
      <c r="U13574" s="34"/>
      <c r="V13574" s="34"/>
      <c r="W13574" s="34"/>
      <c r="X13574" s="34"/>
      <c r="Y13574" s="34"/>
      <c r="Z13574" s="34"/>
      <c r="AA13574" s="34"/>
      <c r="AB13574" s="34"/>
      <c r="AC13574" s="34"/>
      <c r="AD13574" s="34"/>
      <c r="AE13574" s="34"/>
      <c r="AF13574" s="34"/>
      <c r="AG13574" s="34"/>
      <c r="AH13574" s="34"/>
      <c r="AI13574" s="34"/>
      <c r="AJ13574" s="34"/>
      <c r="AK13574" s="34"/>
      <c r="AL13574" s="34"/>
      <c r="AM13574" s="34"/>
      <c r="AN13574" s="34"/>
      <c r="AO13574" s="34"/>
      <c r="AP13574" s="34"/>
      <c r="AQ13574" s="34"/>
      <c r="AR13574" s="34"/>
      <c r="AS13574" s="34"/>
      <c r="AT13574" s="34"/>
      <c r="AU13574" s="34"/>
      <c r="AV13574" s="34"/>
      <c r="AW13574" s="34"/>
      <c r="AX13574" s="34"/>
      <c r="AY13574" s="34"/>
      <c r="AZ13574" s="34"/>
      <c r="BA13574" s="34"/>
      <c r="BB13574" s="34"/>
      <c r="BC13574" s="34"/>
      <c r="BD13574" s="34"/>
      <c r="BE13574" s="34"/>
      <c r="BF13574" s="34"/>
      <c r="BG13574" s="34"/>
      <c r="BH13574" s="34"/>
      <c r="BI13574" s="34"/>
      <c r="BJ13574" s="34"/>
      <c r="BK13574" s="34"/>
      <c r="BL13574" s="34"/>
      <c r="BM13574" s="34"/>
      <c r="BN13574" s="34"/>
      <c r="BO13574" s="34"/>
      <c r="BP13574" s="34"/>
      <c r="BQ13574" s="34"/>
      <c r="BR13574" s="34"/>
      <c r="BS13574" s="34"/>
      <c r="BT13574" s="34"/>
      <c r="BU13574" s="34"/>
      <c r="BV13574" s="34"/>
      <c r="BW13574" s="34"/>
      <c r="BX13574" s="34"/>
      <c r="BY13574" s="34"/>
      <c r="BZ13574" s="34"/>
      <c r="CA13574" s="34"/>
      <c r="CB13574" s="34"/>
      <c r="CC13574" s="34"/>
      <c r="CD13574" s="34"/>
      <c r="CE13574" s="34"/>
      <c r="CF13574" s="34"/>
      <c r="CG13574" s="34"/>
      <c r="CH13574" s="34"/>
      <c r="CI13574" s="34"/>
      <c r="CJ13574" s="34"/>
      <c r="CK13574" s="34"/>
      <c r="CL13574" s="34"/>
      <c r="CM13574" s="34"/>
      <c r="CN13574" s="34"/>
      <c r="CO13574" s="34"/>
      <c r="CP13574" s="34"/>
      <c r="CQ13574" s="34"/>
      <c r="CR13574" s="34"/>
      <c r="CS13574" s="34"/>
      <c r="CT13574" s="34"/>
      <c r="CU13574" s="34"/>
      <c r="CV13574" s="34"/>
      <c r="CW13574" s="34"/>
      <c r="CX13574" s="34"/>
      <c r="CY13574" s="34"/>
      <c r="CZ13574" s="34"/>
      <c r="DA13574" s="34"/>
      <c r="DB13574" s="34"/>
      <c r="DC13574" s="34"/>
      <c r="DD13574" s="34"/>
      <c r="DE13574" s="34"/>
    </row>
    <row r="13575" spans="1:109" ht="17.25" customHeight="1" x14ac:dyDescent="0.2"/>
    <row r="13576" spans="1:109" ht="17.25" customHeight="1" x14ac:dyDescent="0.2">
      <c r="BK13576" s="66" t="s">
        <v>1701</v>
      </c>
      <c r="BL13576" s="66"/>
      <c r="BM13576" s="66"/>
      <c r="BN13576" s="66"/>
      <c r="BO13576" s="66"/>
      <c r="BP13576" s="66"/>
      <c r="BQ13576" s="66"/>
      <c r="BR13576" s="66"/>
      <c r="BS13576" s="66"/>
      <c r="BT13576" s="66"/>
      <c r="BU13576" s="66"/>
      <c r="BV13576" s="66"/>
      <c r="BW13576" s="66"/>
      <c r="BX13576" s="66"/>
      <c r="BY13576" s="66"/>
      <c r="BZ13576" s="66"/>
      <c r="CA13576" s="66"/>
      <c r="CB13576" s="66"/>
      <c r="CC13576" s="66"/>
      <c r="CD13576" s="66"/>
      <c r="CE13576" s="66"/>
      <c r="CF13576" s="66"/>
      <c r="CG13576" s="66"/>
      <c r="CJ13576" s="65" t="s">
        <v>1702</v>
      </c>
      <c r="CK13576" s="65"/>
      <c r="CL13576" s="65"/>
      <c r="CM13576" s="65"/>
      <c r="CN13576" s="65"/>
      <c r="CO13576" s="65"/>
      <c r="CP13576" s="65"/>
      <c r="CQ13576" s="65"/>
      <c r="CR13576" s="65"/>
      <c r="CS13576" s="65"/>
      <c r="CT13576" s="65"/>
      <c r="CU13576" s="65"/>
      <c r="CV13576" s="65"/>
      <c r="CW13576" s="65"/>
      <c r="CX13576" s="65"/>
      <c r="CY13576" s="65"/>
      <c r="CZ13576" s="65"/>
      <c r="DA13576" s="65"/>
      <c r="DB13576" s="65"/>
      <c r="DC13576" s="65"/>
      <c r="DD13576" s="65"/>
    </row>
    <row r="13577" spans="1:109" ht="1.5" customHeight="1" x14ac:dyDescent="0.2">
      <c r="A13577" s="61" t="s">
        <v>1703</v>
      </c>
      <c r="C13577" s="61" t="s">
        <v>1704</v>
      </c>
      <c r="D13577" s="61"/>
      <c r="E13577" s="61"/>
      <c r="F13577" s="61"/>
      <c r="G13577" s="61"/>
      <c r="H13577" s="61"/>
      <c r="I13577" s="61"/>
      <c r="J13577" s="61"/>
      <c r="K13577" s="61"/>
      <c r="L13577" s="61"/>
      <c r="M13577" s="61"/>
      <c r="N13577" s="61"/>
      <c r="O13577" s="61"/>
      <c r="P13577" s="61"/>
      <c r="Q13577" s="61"/>
      <c r="R13577" s="61"/>
      <c r="S13577" s="61"/>
      <c r="T13577" s="61"/>
      <c r="U13577" s="61"/>
      <c r="V13577" s="61"/>
      <c r="W13577" s="61"/>
      <c r="X13577" s="61"/>
      <c r="Y13577" s="61"/>
      <c r="Z13577" s="61"/>
      <c r="AA13577" s="61"/>
      <c r="AB13577" s="61"/>
      <c r="AC13577" s="61"/>
      <c r="AD13577" s="61"/>
      <c r="AE13577" s="61"/>
      <c r="AF13577" s="61"/>
      <c r="AG13577" s="61"/>
      <c r="AL13577" s="61" t="s">
        <v>1705</v>
      </c>
      <c r="AM13577" s="61"/>
      <c r="AN13577" s="61"/>
      <c r="AO13577" s="61"/>
      <c r="AP13577" s="61"/>
      <c r="AQ13577" s="61"/>
      <c r="AR13577" s="61"/>
      <c r="AS13577" s="61"/>
      <c r="AT13577" s="61"/>
      <c r="AU13577" s="61"/>
      <c r="AV13577" s="61"/>
      <c r="AW13577" s="61"/>
      <c r="AX13577" s="61"/>
      <c r="AY13577" s="61"/>
      <c r="AZ13577" s="61"/>
      <c r="BA13577" s="61"/>
      <c r="BB13577" s="61"/>
      <c r="BC13577" s="61"/>
      <c r="BD13577" s="61"/>
      <c r="BE13577" s="61"/>
      <c r="BF13577" s="61"/>
      <c r="BH13577" s="65" t="s">
        <v>1706</v>
      </c>
      <c r="BI13577" s="65"/>
      <c r="BJ13577" s="65"/>
      <c r="BK13577" s="65"/>
      <c r="BL13577" s="65"/>
      <c r="BM13577" s="65"/>
      <c r="BN13577" s="65"/>
      <c r="BP13577" s="65" t="s">
        <v>1707</v>
      </c>
      <c r="BQ13577" s="65"/>
      <c r="BR13577" s="65"/>
      <c r="BS13577" s="65"/>
      <c r="BT13577" s="65"/>
      <c r="BU13577" s="65"/>
      <c r="BV13577" s="65"/>
      <c r="BZ13577" s="65" t="s">
        <v>1708</v>
      </c>
      <c r="CA13577" s="65"/>
      <c r="CB13577" s="65"/>
      <c r="CC13577" s="65"/>
      <c r="CD13577" s="65"/>
      <c r="CE13577" s="65"/>
      <c r="CF13577" s="65"/>
      <c r="CH13577" s="65" t="s">
        <v>1706</v>
      </c>
      <c r="CI13577" s="65"/>
      <c r="CJ13577" s="65"/>
      <c r="CK13577" s="65"/>
      <c r="CL13577" s="65"/>
      <c r="CM13577" s="65"/>
      <c r="CN13577" s="65"/>
      <c r="CO13577" s="65"/>
      <c r="CQ13577" s="65" t="s">
        <v>1707</v>
      </c>
      <c r="CR13577" s="65"/>
      <c r="CS13577" s="65"/>
      <c r="CT13577" s="65"/>
      <c r="CU13577" s="65"/>
      <c r="CV13577" s="65"/>
      <c r="CY13577" s="65" t="s">
        <v>1708</v>
      </c>
      <c r="CZ13577" s="65"/>
      <c r="DA13577" s="65"/>
      <c r="DB13577" s="65"/>
      <c r="DC13577" s="65"/>
      <c r="DD13577" s="65"/>
    </row>
    <row r="13578" spans="1:109" ht="12" customHeight="1" x14ac:dyDescent="0.2">
      <c r="A13578" s="61"/>
      <c r="C13578" s="61"/>
      <c r="D13578" s="61"/>
      <c r="E13578" s="61"/>
      <c r="F13578" s="61"/>
      <c r="G13578" s="61"/>
      <c r="H13578" s="61"/>
      <c r="I13578" s="61"/>
      <c r="J13578" s="61"/>
      <c r="K13578" s="61"/>
      <c r="L13578" s="61"/>
      <c r="M13578" s="61"/>
      <c r="N13578" s="61"/>
      <c r="O13578" s="61"/>
      <c r="P13578" s="61"/>
      <c r="Q13578" s="61"/>
      <c r="R13578" s="61"/>
      <c r="S13578" s="61"/>
      <c r="T13578" s="61"/>
      <c r="U13578" s="61"/>
      <c r="V13578" s="61"/>
      <c r="W13578" s="61"/>
      <c r="X13578" s="61"/>
      <c r="Y13578" s="61"/>
      <c r="Z13578" s="61"/>
      <c r="AA13578" s="61"/>
      <c r="AB13578" s="61"/>
      <c r="AC13578" s="61"/>
      <c r="AD13578" s="61"/>
      <c r="AE13578" s="61"/>
      <c r="AF13578" s="61"/>
      <c r="AG13578" s="61"/>
      <c r="AL13578" s="61"/>
      <c r="AM13578" s="61"/>
      <c r="AN13578" s="61"/>
      <c r="AO13578" s="61"/>
      <c r="AP13578" s="61"/>
      <c r="AQ13578" s="61"/>
      <c r="AR13578" s="61"/>
      <c r="AS13578" s="61"/>
      <c r="AT13578" s="61"/>
      <c r="AU13578" s="61"/>
      <c r="AV13578" s="61"/>
      <c r="AW13578" s="61"/>
      <c r="AX13578" s="61"/>
      <c r="AY13578" s="61"/>
      <c r="AZ13578" s="61"/>
      <c r="BA13578" s="61"/>
      <c r="BB13578" s="61"/>
      <c r="BC13578" s="61"/>
      <c r="BD13578" s="61"/>
      <c r="BE13578" s="61"/>
      <c r="BF13578" s="61"/>
      <c r="BH13578" s="65"/>
      <c r="BI13578" s="65"/>
      <c r="BJ13578" s="65"/>
      <c r="BK13578" s="65"/>
      <c r="BL13578" s="65"/>
      <c r="BM13578" s="65"/>
      <c r="BN13578" s="65"/>
      <c r="BP13578" s="65"/>
      <c r="BQ13578" s="65"/>
      <c r="BR13578" s="65"/>
      <c r="BS13578" s="65"/>
      <c r="BT13578" s="65"/>
      <c r="BU13578" s="65"/>
      <c r="BV13578" s="65"/>
      <c r="BZ13578" s="65"/>
      <c r="CA13578" s="65"/>
      <c r="CB13578" s="65"/>
      <c r="CC13578" s="65"/>
      <c r="CD13578" s="65"/>
      <c r="CE13578" s="65"/>
      <c r="CF13578" s="65"/>
      <c r="CH13578" s="65"/>
      <c r="CI13578" s="65"/>
      <c r="CJ13578" s="65"/>
      <c r="CK13578" s="65"/>
      <c r="CL13578" s="65"/>
      <c r="CM13578" s="65"/>
      <c r="CN13578" s="65"/>
      <c r="CO13578" s="65"/>
      <c r="CQ13578" s="65"/>
      <c r="CR13578" s="65"/>
      <c r="CS13578" s="65"/>
      <c r="CT13578" s="65"/>
      <c r="CU13578" s="65"/>
      <c r="CV13578" s="65"/>
      <c r="CY13578" s="65"/>
      <c r="CZ13578" s="65"/>
      <c r="DA13578" s="65"/>
      <c r="DB13578" s="65"/>
      <c r="DC13578" s="65"/>
      <c r="DD13578" s="65"/>
    </row>
    <row r="13579" spans="1:109" ht="10.5" customHeight="1" x14ac:dyDescent="0.2"/>
    <row r="13580" spans="1:109" ht="18" customHeight="1" x14ac:dyDescent="0.2">
      <c r="C13580" s="64" t="s">
        <v>750</v>
      </c>
      <c r="D13580" s="64"/>
      <c r="E13580" s="64"/>
      <c r="F13580" s="64"/>
      <c r="G13580" s="64"/>
      <c r="I13580" s="64" t="s">
        <v>751</v>
      </c>
      <c r="J13580" s="64"/>
      <c r="K13580" s="64"/>
      <c r="L13580" s="64"/>
      <c r="M13580" s="64"/>
      <c r="N13580" s="64"/>
      <c r="O13580" s="64"/>
      <c r="P13580" s="64"/>
      <c r="Q13580" s="64"/>
      <c r="R13580" s="64"/>
      <c r="S13580" s="64"/>
      <c r="T13580" s="64"/>
      <c r="U13580" s="64"/>
      <c r="V13580" s="64"/>
      <c r="W13580" s="64"/>
      <c r="X13580" s="64"/>
      <c r="Y13580" s="64"/>
      <c r="Z13580" s="64"/>
      <c r="AA13580" s="64"/>
      <c r="AB13580" s="64"/>
      <c r="AC13580" s="64"/>
      <c r="AD13580" s="64"/>
      <c r="AE13580" s="64"/>
      <c r="AF13580" s="64"/>
      <c r="AG13580" s="64"/>
      <c r="AH13580" s="64"/>
      <c r="AI13580" s="64"/>
      <c r="AJ13580" s="64"/>
      <c r="AK13580" s="64"/>
      <c r="AL13580" s="64" t="s">
        <v>1728</v>
      </c>
      <c r="AM13580" s="64"/>
      <c r="AN13580" s="64"/>
      <c r="AO13580" s="64"/>
      <c r="AP13580" s="64"/>
      <c r="AQ13580" s="64"/>
      <c r="AR13580" s="64"/>
      <c r="AS13580" s="64"/>
      <c r="AT13580" s="64"/>
      <c r="AU13580" s="64"/>
      <c r="AV13580" s="64"/>
      <c r="AW13580" s="64"/>
      <c r="AX13580" s="64"/>
      <c r="AY13580" s="64"/>
      <c r="AZ13580" s="64"/>
      <c r="BA13580" s="64"/>
      <c r="BB13580" s="64"/>
      <c r="BC13580" s="64"/>
      <c r="BD13580" s="64"/>
      <c r="BE13580" s="64"/>
      <c r="BF13580" s="64"/>
      <c r="BH13580" s="62">
        <v>1</v>
      </c>
      <c r="BI13580" s="62"/>
      <c r="BJ13580" s="62"/>
      <c r="BK13580" s="62"/>
      <c r="BL13580" s="62"/>
      <c r="BM13580" s="62"/>
      <c r="BN13580" s="62"/>
      <c r="BO13580" s="62"/>
      <c r="BP13580" s="62">
        <v>1</v>
      </c>
      <c r="BQ13580" s="62"/>
      <c r="BR13580" s="62"/>
      <c r="BS13580" s="62"/>
      <c r="BT13580" s="62"/>
      <c r="BU13580" s="62"/>
      <c r="BV13580" s="62"/>
      <c r="BW13580" s="62"/>
      <c r="BX13580" s="62"/>
      <c r="BZ13580" s="62">
        <v>0</v>
      </c>
      <c r="CA13580" s="62"/>
      <c r="CB13580" s="62"/>
      <c r="CC13580" s="62"/>
      <c r="CD13580" s="62"/>
      <c r="CE13580" s="62"/>
      <c r="CF13580" s="62"/>
      <c r="CG13580" s="62"/>
      <c r="CH13580" s="62">
        <v>1</v>
      </c>
      <c r="CI13580" s="62"/>
      <c r="CJ13580" s="62"/>
      <c r="CK13580" s="62"/>
      <c r="CL13580" s="62"/>
      <c r="CM13580" s="62"/>
      <c r="CN13580" s="62"/>
      <c r="CO13580" s="62"/>
      <c r="CQ13580" s="62">
        <v>1</v>
      </c>
      <c r="CR13580" s="62"/>
      <c r="CS13580" s="62"/>
      <c r="CT13580" s="62"/>
      <c r="CU13580" s="62"/>
      <c r="CV13580" s="62"/>
      <c r="CW13580" s="62"/>
      <c r="CY13580" s="62">
        <v>0</v>
      </c>
      <c r="CZ13580" s="62"/>
      <c r="DA13580" s="62"/>
      <c r="DB13580" s="62"/>
      <c r="DC13580" s="62"/>
      <c r="DD13580" s="62"/>
      <c r="DE13580" s="62"/>
    </row>
    <row r="13581" spans="1:109" ht="18" customHeight="1" x14ac:dyDescent="0.2">
      <c r="C13581" s="64" t="s">
        <v>750</v>
      </c>
      <c r="D13581" s="64"/>
      <c r="E13581" s="64"/>
      <c r="F13581" s="64"/>
      <c r="G13581" s="64"/>
      <c r="I13581" s="64" t="s">
        <v>751</v>
      </c>
      <c r="J13581" s="64"/>
      <c r="K13581" s="64"/>
      <c r="L13581" s="64"/>
      <c r="M13581" s="64"/>
      <c r="N13581" s="64"/>
      <c r="O13581" s="64"/>
      <c r="P13581" s="64"/>
      <c r="Q13581" s="64"/>
      <c r="R13581" s="64"/>
      <c r="S13581" s="64"/>
      <c r="T13581" s="64"/>
      <c r="U13581" s="64"/>
      <c r="V13581" s="64"/>
      <c r="W13581" s="64"/>
      <c r="X13581" s="64"/>
      <c r="Y13581" s="64"/>
      <c r="Z13581" s="64"/>
      <c r="AA13581" s="64"/>
      <c r="AB13581" s="64"/>
      <c r="AC13581" s="64"/>
      <c r="AD13581" s="64"/>
      <c r="AE13581" s="64"/>
      <c r="AF13581" s="64"/>
      <c r="AG13581" s="64"/>
      <c r="AH13581" s="64"/>
      <c r="AI13581" s="64"/>
      <c r="AJ13581" s="64"/>
      <c r="AK13581" s="64"/>
      <c r="AL13581" s="64" t="s">
        <v>1721</v>
      </c>
      <c r="AM13581" s="64"/>
      <c r="AN13581" s="64"/>
      <c r="AO13581" s="64"/>
      <c r="AP13581" s="64"/>
      <c r="AQ13581" s="64"/>
      <c r="AR13581" s="64"/>
      <c r="AS13581" s="64"/>
      <c r="AT13581" s="64"/>
      <c r="AU13581" s="64"/>
      <c r="AV13581" s="64"/>
      <c r="AW13581" s="64"/>
      <c r="AX13581" s="64"/>
      <c r="AY13581" s="64"/>
      <c r="AZ13581" s="64"/>
      <c r="BA13581" s="64"/>
      <c r="BB13581" s="64"/>
      <c r="BC13581" s="64"/>
      <c r="BD13581" s="64"/>
      <c r="BE13581" s="64"/>
      <c r="BF13581" s="64"/>
      <c r="BH13581" s="62">
        <v>0</v>
      </c>
      <c r="BI13581" s="62"/>
      <c r="BJ13581" s="62"/>
      <c r="BK13581" s="62"/>
      <c r="BL13581" s="62"/>
      <c r="BM13581" s="62"/>
      <c r="BN13581" s="62"/>
      <c r="BO13581" s="62"/>
      <c r="BP13581" s="62">
        <v>1</v>
      </c>
      <c r="BQ13581" s="62"/>
      <c r="BR13581" s="62"/>
      <c r="BS13581" s="62"/>
      <c r="BT13581" s="62"/>
      <c r="BU13581" s="62"/>
      <c r="BV13581" s="62"/>
      <c r="BW13581" s="62"/>
      <c r="BX13581" s="62"/>
      <c r="BZ13581" s="62">
        <v>-1</v>
      </c>
      <c r="CA13581" s="62"/>
      <c r="CB13581" s="62"/>
      <c r="CC13581" s="62"/>
      <c r="CD13581" s="62"/>
      <c r="CE13581" s="62"/>
      <c r="CF13581" s="62"/>
      <c r="CG13581" s="62"/>
      <c r="CH13581" s="62">
        <v>0</v>
      </c>
      <c r="CI13581" s="62"/>
      <c r="CJ13581" s="62"/>
      <c r="CK13581" s="62"/>
      <c r="CL13581" s="62"/>
      <c r="CM13581" s="62"/>
      <c r="CN13581" s="62"/>
      <c r="CO13581" s="62"/>
      <c r="CQ13581" s="62">
        <v>0.28000000000000003</v>
      </c>
      <c r="CR13581" s="62"/>
      <c r="CS13581" s="62"/>
      <c r="CT13581" s="62"/>
      <c r="CU13581" s="62"/>
      <c r="CV13581" s="62"/>
      <c r="CW13581" s="62"/>
      <c r="CY13581" s="62">
        <v>-0.28000000000000003</v>
      </c>
      <c r="CZ13581" s="62"/>
      <c r="DA13581" s="62"/>
      <c r="DB13581" s="62"/>
      <c r="DC13581" s="62"/>
      <c r="DD13581" s="62"/>
      <c r="DE13581" s="62"/>
    </row>
    <row r="13582" spans="1:109" ht="18" customHeight="1" x14ac:dyDescent="0.2">
      <c r="C13582" s="64" t="s">
        <v>750</v>
      </c>
      <c r="D13582" s="64"/>
      <c r="E13582" s="64"/>
      <c r="F13582" s="64"/>
      <c r="G13582" s="64"/>
      <c r="I13582" s="64" t="s">
        <v>751</v>
      </c>
      <c r="J13582" s="64"/>
      <c r="K13582" s="64"/>
      <c r="L13582" s="64"/>
      <c r="M13582" s="64"/>
      <c r="N13582" s="64"/>
      <c r="O13582" s="64"/>
      <c r="P13582" s="64"/>
      <c r="Q13582" s="64"/>
      <c r="R13582" s="64"/>
      <c r="S13582" s="64"/>
      <c r="T13582" s="64"/>
      <c r="U13582" s="64"/>
      <c r="V13582" s="64"/>
      <c r="W13582" s="64"/>
      <c r="X13582" s="64"/>
      <c r="Y13582" s="64"/>
      <c r="Z13582" s="64"/>
      <c r="AA13582" s="64"/>
      <c r="AB13582" s="64"/>
      <c r="AC13582" s="64"/>
      <c r="AD13582" s="64"/>
      <c r="AE13582" s="64"/>
      <c r="AF13582" s="64"/>
      <c r="AG13582" s="64"/>
      <c r="AH13582" s="64"/>
      <c r="AI13582" s="64"/>
      <c r="AJ13582" s="64"/>
      <c r="AK13582" s="64"/>
      <c r="AL13582" s="64" t="s">
        <v>1722</v>
      </c>
      <c r="AM13582" s="64"/>
      <c r="AN13582" s="64"/>
      <c r="AO13582" s="64"/>
      <c r="AP13582" s="64"/>
      <c r="AQ13582" s="64"/>
      <c r="AR13582" s="64"/>
      <c r="AS13582" s="64"/>
      <c r="AT13582" s="64"/>
      <c r="AU13582" s="64"/>
      <c r="AV13582" s="64"/>
      <c r="AW13582" s="64"/>
      <c r="AX13582" s="64"/>
      <c r="AY13582" s="64"/>
      <c r="AZ13582" s="64"/>
      <c r="BA13582" s="64"/>
      <c r="BB13582" s="64"/>
      <c r="BC13582" s="64"/>
      <c r="BD13582" s="64"/>
      <c r="BE13582" s="64"/>
      <c r="BF13582" s="64"/>
      <c r="BH13582" s="62">
        <v>1</v>
      </c>
      <c r="BI13582" s="62"/>
      <c r="BJ13582" s="62"/>
      <c r="BK13582" s="62"/>
      <c r="BL13582" s="62"/>
      <c r="BM13582" s="62"/>
      <c r="BN13582" s="62"/>
      <c r="BO13582" s="62"/>
      <c r="BP13582" s="62">
        <v>0</v>
      </c>
      <c r="BQ13582" s="62"/>
      <c r="BR13582" s="62"/>
      <c r="BS13582" s="62"/>
      <c r="BT13582" s="62"/>
      <c r="BU13582" s="62"/>
      <c r="BV13582" s="62"/>
      <c r="BW13582" s="62"/>
      <c r="BX13582" s="62"/>
      <c r="BZ13582" s="62">
        <v>1</v>
      </c>
      <c r="CA13582" s="62"/>
      <c r="CB13582" s="62"/>
      <c r="CC13582" s="62"/>
      <c r="CD13582" s="62"/>
      <c r="CE13582" s="62"/>
      <c r="CF13582" s="62"/>
      <c r="CG13582" s="62"/>
      <c r="CH13582" s="62">
        <v>0.69</v>
      </c>
      <c r="CI13582" s="62"/>
      <c r="CJ13582" s="62"/>
      <c r="CK13582" s="62"/>
      <c r="CL13582" s="62"/>
      <c r="CM13582" s="62"/>
      <c r="CN13582" s="62"/>
      <c r="CO13582" s="62"/>
      <c r="CQ13582" s="62">
        <v>0</v>
      </c>
      <c r="CR13582" s="62"/>
      <c r="CS13582" s="62"/>
      <c r="CT13582" s="62"/>
      <c r="CU13582" s="62"/>
      <c r="CV13582" s="62"/>
      <c r="CW13582" s="62"/>
      <c r="CY13582" s="62">
        <v>0.69</v>
      </c>
      <c r="CZ13582" s="62"/>
      <c r="DA13582" s="62"/>
      <c r="DB13582" s="62"/>
      <c r="DC13582" s="62"/>
      <c r="DD13582" s="62"/>
      <c r="DE13582" s="62"/>
    </row>
    <row r="13583" spans="1:109" ht="18" customHeight="1" x14ac:dyDescent="0.2">
      <c r="C13583" s="64" t="s">
        <v>755</v>
      </c>
      <c r="D13583" s="64"/>
      <c r="E13583" s="64"/>
      <c r="F13583" s="64"/>
      <c r="G13583" s="64"/>
      <c r="I13583" s="64" t="s">
        <v>756</v>
      </c>
      <c r="J13583" s="64"/>
      <c r="K13583" s="64"/>
      <c r="L13583" s="64"/>
      <c r="M13583" s="64"/>
      <c r="N13583" s="64"/>
      <c r="O13583" s="64"/>
      <c r="P13583" s="64"/>
      <c r="Q13583" s="64"/>
      <c r="R13583" s="64"/>
      <c r="S13583" s="64"/>
      <c r="T13583" s="64"/>
      <c r="U13583" s="64"/>
      <c r="V13583" s="64"/>
      <c r="W13583" s="64"/>
      <c r="X13583" s="64"/>
      <c r="Y13583" s="64"/>
      <c r="Z13583" s="64"/>
      <c r="AA13583" s="64"/>
      <c r="AB13583" s="64"/>
      <c r="AC13583" s="64"/>
      <c r="AD13583" s="64"/>
      <c r="AE13583" s="64"/>
      <c r="AF13583" s="64"/>
      <c r="AG13583" s="64"/>
      <c r="AH13583" s="64"/>
      <c r="AI13583" s="64"/>
      <c r="AJ13583" s="64"/>
      <c r="AK13583" s="64"/>
      <c r="AL13583" s="64" t="s">
        <v>1722</v>
      </c>
      <c r="AM13583" s="64"/>
      <c r="AN13583" s="64"/>
      <c r="AO13583" s="64"/>
      <c r="AP13583" s="64"/>
      <c r="AQ13583" s="64"/>
      <c r="AR13583" s="64"/>
      <c r="AS13583" s="64"/>
      <c r="AT13583" s="64"/>
      <c r="AU13583" s="64"/>
      <c r="AV13583" s="64"/>
      <c r="AW13583" s="64"/>
      <c r="AX13583" s="64"/>
      <c r="AY13583" s="64"/>
      <c r="AZ13583" s="64"/>
      <c r="BA13583" s="64"/>
      <c r="BB13583" s="64"/>
      <c r="BC13583" s="64"/>
      <c r="BD13583" s="64"/>
      <c r="BE13583" s="64"/>
      <c r="BF13583" s="64"/>
      <c r="BH13583" s="62">
        <v>1</v>
      </c>
      <c r="BI13583" s="62"/>
      <c r="BJ13583" s="62"/>
      <c r="BK13583" s="62"/>
      <c r="BL13583" s="62"/>
      <c r="BM13583" s="62"/>
      <c r="BN13583" s="62"/>
      <c r="BO13583" s="62"/>
      <c r="BP13583" s="62">
        <v>1</v>
      </c>
      <c r="BQ13583" s="62"/>
      <c r="BR13583" s="62"/>
      <c r="BS13583" s="62"/>
      <c r="BT13583" s="62"/>
      <c r="BU13583" s="62"/>
      <c r="BV13583" s="62"/>
      <c r="BW13583" s="62"/>
      <c r="BX13583" s="62"/>
      <c r="BZ13583" s="62">
        <v>0</v>
      </c>
      <c r="CA13583" s="62"/>
      <c r="CB13583" s="62"/>
      <c r="CC13583" s="62"/>
      <c r="CD13583" s="62"/>
      <c r="CE13583" s="62"/>
      <c r="CF13583" s="62"/>
      <c r="CG13583" s="62"/>
      <c r="CH13583" s="62">
        <v>0.5</v>
      </c>
      <c r="CI13583" s="62"/>
      <c r="CJ13583" s="62"/>
      <c r="CK13583" s="62"/>
      <c r="CL13583" s="62"/>
      <c r="CM13583" s="62"/>
      <c r="CN13583" s="62"/>
      <c r="CO13583" s="62"/>
      <c r="CQ13583" s="62">
        <v>0.5</v>
      </c>
      <c r="CR13583" s="62"/>
      <c r="CS13583" s="62"/>
      <c r="CT13583" s="62"/>
      <c r="CU13583" s="62"/>
      <c r="CV13583" s="62"/>
      <c r="CW13583" s="62"/>
      <c r="CY13583" s="62">
        <v>0</v>
      </c>
      <c r="CZ13583" s="62"/>
      <c r="DA13583" s="62"/>
      <c r="DB13583" s="62"/>
      <c r="DC13583" s="62"/>
      <c r="DD13583" s="62"/>
      <c r="DE13583" s="62"/>
    </row>
    <row r="13584" spans="1:109" ht="18" customHeight="1" x14ac:dyDescent="0.2">
      <c r="C13584" s="64" t="s">
        <v>757</v>
      </c>
      <c r="D13584" s="64"/>
      <c r="E13584" s="64"/>
      <c r="F13584" s="64"/>
      <c r="G13584" s="64"/>
      <c r="I13584" s="64" t="s">
        <v>758</v>
      </c>
      <c r="J13584" s="64"/>
      <c r="K13584" s="64"/>
      <c r="L13584" s="64"/>
      <c r="M13584" s="64"/>
      <c r="N13584" s="64"/>
      <c r="O13584" s="64"/>
      <c r="P13584" s="64"/>
      <c r="Q13584" s="64"/>
      <c r="R13584" s="64"/>
      <c r="S13584" s="64"/>
      <c r="T13584" s="64"/>
      <c r="U13584" s="64"/>
      <c r="V13584" s="64"/>
      <c r="W13584" s="64"/>
      <c r="X13584" s="64"/>
      <c r="Y13584" s="64"/>
      <c r="Z13584" s="64"/>
      <c r="AA13584" s="64"/>
      <c r="AB13584" s="64"/>
      <c r="AC13584" s="64"/>
      <c r="AD13584" s="64"/>
      <c r="AE13584" s="64"/>
      <c r="AF13584" s="64"/>
      <c r="AG13584" s="64"/>
      <c r="AH13584" s="64"/>
      <c r="AI13584" s="64"/>
      <c r="AJ13584" s="64"/>
      <c r="AK13584" s="64"/>
      <c r="AL13584" s="64" t="s">
        <v>1721</v>
      </c>
      <c r="AM13584" s="64"/>
      <c r="AN13584" s="64"/>
      <c r="AO13584" s="64"/>
      <c r="AP13584" s="64"/>
      <c r="AQ13584" s="64"/>
      <c r="AR13584" s="64"/>
      <c r="AS13584" s="64"/>
      <c r="AT13584" s="64"/>
      <c r="AU13584" s="64"/>
      <c r="AV13584" s="64"/>
      <c r="AW13584" s="64"/>
      <c r="AX13584" s="64"/>
      <c r="AY13584" s="64"/>
      <c r="AZ13584" s="64"/>
      <c r="BA13584" s="64"/>
      <c r="BB13584" s="64"/>
      <c r="BC13584" s="64"/>
      <c r="BD13584" s="64"/>
      <c r="BE13584" s="64"/>
      <c r="BF13584" s="64"/>
      <c r="BH13584" s="62">
        <v>0</v>
      </c>
      <c r="BI13584" s="62"/>
      <c r="BJ13584" s="62"/>
      <c r="BK13584" s="62"/>
      <c r="BL13584" s="62"/>
      <c r="BM13584" s="62"/>
      <c r="BN13584" s="62"/>
      <c r="BO13584" s="62"/>
      <c r="BP13584" s="62">
        <v>1</v>
      </c>
      <c r="BQ13584" s="62"/>
      <c r="BR13584" s="62"/>
      <c r="BS13584" s="62"/>
      <c r="BT13584" s="62"/>
      <c r="BU13584" s="62"/>
      <c r="BV13584" s="62"/>
      <c r="BW13584" s="62"/>
      <c r="BX13584" s="62"/>
      <c r="BZ13584" s="62">
        <v>-1</v>
      </c>
      <c r="CA13584" s="62"/>
      <c r="CB13584" s="62"/>
      <c r="CC13584" s="62"/>
      <c r="CD13584" s="62"/>
      <c r="CE13584" s="62"/>
      <c r="CF13584" s="62"/>
      <c r="CG13584" s="62"/>
      <c r="CH13584" s="62">
        <v>0</v>
      </c>
      <c r="CI13584" s="62"/>
      <c r="CJ13584" s="62"/>
      <c r="CK13584" s="62"/>
      <c r="CL13584" s="62"/>
      <c r="CM13584" s="62"/>
      <c r="CN13584" s="62"/>
      <c r="CO13584" s="62"/>
      <c r="CQ13584" s="62">
        <v>0.5</v>
      </c>
      <c r="CR13584" s="62"/>
      <c r="CS13584" s="62"/>
      <c r="CT13584" s="62"/>
      <c r="CU13584" s="62"/>
      <c r="CV13584" s="62"/>
      <c r="CW13584" s="62"/>
      <c r="CY13584" s="62">
        <v>-0.5</v>
      </c>
      <c r="CZ13584" s="62"/>
      <c r="DA13584" s="62"/>
      <c r="DB13584" s="62"/>
      <c r="DC13584" s="62"/>
      <c r="DD13584" s="62"/>
      <c r="DE13584" s="62"/>
    </row>
    <row r="13585" spans="3:109" ht="18" customHeight="1" x14ac:dyDescent="0.2">
      <c r="C13585" s="64" t="s">
        <v>757</v>
      </c>
      <c r="D13585" s="64"/>
      <c r="E13585" s="64"/>
      <c r="F13585" s="64"/>
      <c r="G13585" s="64"/>
      <c r="I13585" s="64" t="s">
        <v>758</v>
      </c>
      <c r="J13585" s="64"/>
      <c r="K13585" s="64"/>
      <c r="L13585" s="64"/>
      <c r="M13585" s="64"/>
      <c r="N13585" s="64"/>
      <c r="O13585" s="64"/>
      <c r="P13585" s="64"/>
      <c r="Q13585" s="64"/>
      <c r="R13585" s="64"/>
      <c r="S13585" s="64"/>
      <c r="T13585" s="64"/>
      <c r="U13585" s="64"/>
      <c r="V13585" s="64"/>
      <c r="W13585" s="64"/>
      <c r="X13585" s="64"/>
      <c r="Y13585" s="64"/>
      <c r="Z13585" s="64"/>
      <c r="AA13585" s="64"/>
      <c r="AB13585" s="64"/>
      <c r="AC13585" s="64"/>
      <c r="AD13585" s="64"/>
      <c r="AE13585" s="64"/>
      <c r="AF13585" s="64"/>
      <c r="AG13585" s="64"/>
      <c r="AH13585" s="64"/>
      <c r="AI13585" s="64"/>
      <c r="AJ13585" s="64"/>
      <c r="AK13585" s="64"/>
      <c r="AL13585" s="64" t="s">
        <v>1722</v>
      </c>
      <c r="AM13585" s="64"/>
      <c r="AN13585" s="64"/>
      <c r="AO13585" s="64"/>
      <c r="AP13585" s="64"/>
      <c r="AQ13585" s="64"/>
      <c r="AR13585" s="64"/>
      <c r="AS13585" s="64"/>
      <c r="AT13585" s="64"/>
      <c r="AU13585" s="64"/>
      <c r="AV13585" s="64"/>
      <c r="AW13585" s="64"/>
      <c r="AX13585" s="64"/>
      <c r="AY13585" s="64"/>
      <c r="AZ13585" s="64"/>
      <c r="BA13585" s="64"/>
      <c r="BB13585" s="64"/>
      <c r="BC13585" s="64"/>
      <c r="BD13585" s="64"/>
      <c r="BE13585" s="64"/>
      <c r="BF13585" s="64"/>
      <c r="BH13585" s="62">
        <v>1</v>
      </c>
      <c r="BI13585" s="62"/>
      <c r="BJ13585" s="62"/>
      <c r="BK13585" s="62"/>
      <c r="BL13585" s="62"/>
      <c r="BM13585" s="62"/>
      <c r="BN13585" s="62"/>
      <c r="BO13585" s="62"/>
      <c r="BP13585" s="62">
        <v>0</v>
      </c>
      <c r="BQ13585" s="62"/>
      <c r="BR13585" s="62"/>
      <c r="BS13585" s="62"/>
      <c r="BT13585" s="62"/>
      <c r="BU13585" s="62"/>
      <c r="BV13585" s="62"/>
      <c r="BW13585" s="62"/>
      <c r="BX13585" s="62"/>
      <c r="BZ13585" s="62">
        <v>1</v>
      </c>
      <c r="CA13585" s="62"/>
      <c r="CB13585" s="62"/>
      <c r="CC13585" s="62"/>
      <c r="CD13585" s="62"/>
      <c r="CE13585" s="62"/>
      <c r="CF13585" s="62"/>
      <c r="CG13585" s="62"/>
      <c r="CH13585" s="62">
        <v>0.5</v>
      </c>
      <c r="CI13585" s="62"/>
      <c r="CJ13585" s="62"/>
      <c r="CK13585" s="62"/>
      <c r="CL13585" s="62"/>
      <c r="CM13585" s="62"/>
      <c r="CN13585" s="62"/>
      <c r="CO13585" s="62"/>
      <c r="CQ13585" s="62">
        <v>0</v>
      </c>
      <c r="CR13585" s="62"/>
      <c r="CS13585" s="62"/>
      <c r="CT13585" s="62"/>
      <c r="CU13585" s="62"/>
      <c r="CV13585" s="62"/>
      <c r="CW13585" s="62"/>
      <c r="CY13585" s="62">
        <v>0.5</v>
      </c>
      <c r="CZ13585" s="62"/>
      <c r="DA13585" s="62"/>
      <c r="DB13585" s="62"/>
      <c r="DC13585" s="62"/>
      <c r="DD13585" s="62"/>
      <c r="DE13585" s="62"/>
    </row>
    <row r="13586" spans="3:109" ht="18" customHeight="1" x14ac:dyDescent="0.2">
      <c r="C13586" s="64" t="s">
        <v>792</v>
      </c>
      <c r="D13586" s="64"/>
      <c r="E13586" s="64"/>
      <c r="F13586" s="64"/>
      <c r="G13586" s="64"/>
      <c r="I13586" s="64" t="s">
        <v>793</v>
      </c>
      <c r="J13586" s="64"/>
      <c r="K13586" s="64"/>
      <c r="L13586" s="64"/>
      <c r="M13586" s="64"/>
      <c r="N13586" s="64"/>
      <c r="O13586" s="64"/>
      <c r="P13586" s="64"/>
      <c r="Q13586" s="64"/>
      <c r="R13586" s="64"/>
      <c r="S13586" s="64"/>
      <c r="T13586" s="64"/>
      <c r="U13586" s="64"/>
      <c r="V13586" s="64"/>
      <c r="W13586" s="64"/>
      <c r="X13586" s="64"/>
      <c r="Y13586" s="64"/>
      <c r="Z13586" s="64"/>
      <c r="AA13586" s="64"/>
      <c r="AB13586" s="64"/>
      <c r="AC13586" s="64"/>
      <c r="AD13586" s="64"/>
      <c r="AE13586" s="64"/>
      <c r="AF13586" s="64"/>
      <c r="AG13586" s="64"/>
      <c r="AH13586" s="64"/>
      <c r="AI13586" s="64"/>
      <c r="AJ13586" s="64"/>
      <c r="AK13586" s="64"/>
      <c r="AL13586" s="64" t="s">
        <v>1729</v>
      </c>
      <c r="AM13586" s="64"/>
      <c r="AN13586" s="64"/>
      <c r="AO13586" s="64"/>
      <c r="AP13586" s="64"/>
      <c r="AQ13586" s="64"/>
      <c r="AR13586" s="64"/>
      <c r="AS13586" s="64"/>
      <c r="AT13586" s="64"/>
      <c r="AU13586" s="64"/>
      <c r="AV13586" s="64"/>
      <c r="AW13586" s="64"/>
      <c r="AX13586" s="64"/>
      <c r="AY13586" s="64"/>
      <c r="AZ13586" s="64"/>
      <c r="BA13586" s="64"/>
      <c r="BB13586" s="64"/>
      <c r="BC13586" s="64"/>
      <c r="BD13586" s="64"/>
      <c r="BE13586" s="64"/>
      <c r="BF13586" s="64"/>
      <c r="BH13586" s="62">
        <v>5</v>
      </c>
      <c r="BI13586" s="62"/>
      <c r="BJ13586" s="62"/>
      <c r="BK13586" s="62"/>
      <c r="BL13586" s="62"/>
      <c r="BM13586" s="62"/>
      <c r="BN13586" s="62"/>
      <c r="BO13586" s="62"/>
      <c r="BP13586" s="62">
        <v>4</v>
      </c>
      <c r="BQ13586" s="62"/>
      <c r="BR13586" s="62"/>
      <c r="BS13586" s="62"/>
      <c r="BT13586" s="62"/>
      <c r="BU13586" s="62"/>
      <c r="BV13586" s="62"/>
      <c r="BW13586" s="62"/>
      <c r="BX13586" s="62"/>
      <c r="BZ13586" s="62">
        <v>1</v>
      </c>
      <c r="CA13586" s="62"/>
      <c r="CB13586" s="62"/>
      <c r="CC13586" s="62"/>
      <c r="CD13586" s="62"/>
      <c r="CE13586" s="62"/>
      <c r="CF13586" s="62"/>
      <c r="CG13586" s="62"/>
      <c r="CH13586" s="62">
        <v>4.3499999999999996</v>
      </c>
      <c r="CI13586" s="62"/>
      <c r="CJ13586" s="62"/>
      <c r="CK13586" s="62"/>
      <c r="CL13586" s="62"/>
      <c r="CM13586" s="62"/>
      <c r="CN13586" s="62"/>
      <c r="CO13586" s="62"/>
      <c r="CQ13586" s="62">
        <v>3.35</v>
      </c>
      <c r="CR13586" s="62"/>
      <c r="CS13586" s="62"/>
      <c r="CT13586" s="62"/>
      <c r="CU13586" s="62"/>
      <c r="CV13586" s="62"/>
      <c r="CW13586" s="62"/>
      <c r="CY13586" s="62">
        <v>1</v>
      </c>
      <c r="CZ13586" s="62"/>
      <c r="DA13586" s="62"/>
      <c r="DB13586" s="62"/>
      <c r="DC13586" s="62"/>
      <c r="DD13586" s="62"/>
      <c r="DE13586" s="62"/>
    </row>
    <row r="13587" spans="3:109" ht="18" customHeight="1" x14ac:dyDescent="0.2">
      <c r="C13587" s="64" t="s">
        <v>792</v>
      </c>
      <c r="D13587" s="64"/>
      <c r="E13587" s="64"/>
      <c r="F13587" s="64"/>
      <c r="G13587" s="64"/>
      <c r="I13587" s="64" t="s">
        <v>793</v>
      </c>
      <c r="J13587" s="64"/>
      <c r="K13587" s="64"/>
      <c r="L13587" s="64"/>
      <c r="M13587" s="64"/>
      <c r="N13587" s="64"/>
      <c r="O13587" s="64"/>
      <c r="P13587" s="64"/>
      <c r="Q13587" s="64"/>
      <c r="R13587" s="64"/>
      <c r="S13587" s="64"/>
      <c r="T13587" s="64"/>
      <c r="U13587" s="64"/>
      <c r="V13587" s="64"/>
      <c r="W13587" s="64"/>
      <c r="X13587" s="64"/>
      <c r="Y13587" s="64"/>
      <c r="Z13587" s="64"/>
      <c r="AA13587" s="64"/>
      <c r="AB13587" s="64"/>
      <c r="AC13587" s="64"/>
      <c r="AD13587" s="64"/>
      <c r="AE13587" s="64"/>
      <c r="AF13587" s="64"/>
      <c r="AG13587" s="64"/>
      <c r="AH13587" s="64"/>
      <c r="AI13587" s="64"/>
      <c r="AJ13587" s="64"/>
      <c r="AK13587" s="64"/>
      <c r="AL13587" s="64" t="s">
        <v>1730</v>
      </c>
      <c r="AM13587" s="64"/>
      <c r="AN13587" s="64"/>
      <c r="AO13587" s="64"/>
      <c r="AP13587" s="64"/>
      <c r="AQ13587" s="64"/>
      <c r="AR13587" s="64"/>
      <c r="AS13587" s="64"/>
      <c r="AT13587" s="64"/>
      <c r="AU13587" s="64"/>
      <c r="AV13587" s="64"/>
      <c r="AW13587" s="64"/>
      <c r="AX13587" s="64"/>
      <c r="AY13587" s="64"/>
      <c r="AZ13587" s="64"/>
      <c r="BA13587" s="64"/>
      <c r="BB13587" s="64"/>
      <c r="BC13587" s="64"/>
      <c r="BD13587" s="64"/>
      <c r="BE13587" s="64"/>
      <c r="BF13587" s="64"/>
      <c r="BH13587" s="62">
        <v>0</v>
      </c>
      <c r="BI13587" s="62"/>
      <c r="BJ13587" s="62"/>
      <c r="BK13587" s="62"/>
      <c r="BL13587" s="62"/>
      <c r="BM13587" s="62"/>
      <c r="BN13587" s="62"/>
      <c r="BO13587" s="62"/>
      <c r="BP13587" s="62">
        <v>1</v>
      </c>
      <c r="BQ13587" s="62"/>
      <c r="BR13587" s="62"/>
      <c r="BS13587" s="62"/>
      <c r="BT13587" s="62"/>
      <c r="BU13587" s="62"/>
      <c r="BV13587" s="62"/>
      <c r="BW13587" s="62"/>
      <c r="BX13587" s="62"/>
      <c r="BZ13587" s="62">
        <v>-1</v>
      </c>
      <c r="CA13587" s="62"/>
      <c r="CB13587" s="62"/>
      <c r="CC13587" s="62"/>
      <c r="CD13587" s="62"/>
      <c r="CE13587" s="62"/>
      <c r="CF13587" s="62"/>
      <c r="CG13587" s="62"/>
      <c r="CH13587" s="62">
        <v>0</v>
      </c>
      <c r="CI13587" s="62"/>
      <c r="CJ13587" s="62"/>
      <c r="CK13587" s="62"/>
      <c r="CL13587" s="62"/>
      <c r="CM13587" s="62"/>
      <c r="CN13587" s="62"/>
      <c r="CO13587" s="62"/>
      <c r="CQ13587" s="62">
        <v>0.75</v>
      </c>
      <c r="CR13587" s="62"/>
      <c r="CS13587" s="62"/>
      <c r="CT13587" s="62"/>
      <c r="CU13587" s="62"/>
      <c r="CV13587" s="62"/>
      <c r="CW13587" s="62"/>
      <c r="CY13587" s="62">
        <v>-0.75</v>
      </c>
      <c r="CZ13587" s="62"/>
      <c r="DA13587" s="62"/>
      <c r="DB13587" s="62"/>
      <c r="DC13587" s="62"/>
      <c r="DD13587" s="62"/>
      <c r="DE13587" s="62"/>
    </row>
    <row r="13588" spans="3:109" ht="18" customHeight="1" x14ac:dyDescent="0.2">
      <c r="C13588" s="64" t="s">
        <v>792</v>
      </c>
      <c r="D13588" s="64"/>
      <c r="E13588" s="64"/>
      <c r="F13588" s="64"/>
      <c r="G13588" s="64"/>
      <c r="I13588" s="64" t="s">
        <v>793</v>
      </c>
      <c r="J13588" s="64"/>
      <c r="K13588" s="64"/>
      <c r="L13588" s="64"/>
      <c r="M13588" s="64"/>
      <c r="N13588" s="64"/>
      <c r="O13588" s="64"/>
      <c r="P13588" s="64"/>
      <c r="Q13588" s="64"/>
      <c r="R13588" s="64"/>
      <c r="S13588" s="64"/>
      <c r="T13588" s="64"/>
      <c r="U13588" s="64"/>
      <c r="V13588" s="64"/>
      <c r="W13588" s="64"/>
      <c r="X13588" s="64"/>
      <c r="Y13588" s="64"/>
      <c r="Z13588" s="64"/>
      <c r="AA13588" s="64"/>
      <c r="AB13588" s="64"/>
      <c r="AC13588" s="64"/>
      <c r="AD13588" s="64"/>
      <c r="AE13588" s="64"/>
      <c r="AF13588" s="64"/>
      <c r="AG13588" s="64"/>
      <c r="AH13588" s="64"/>
      <c r="AI13588" s="64"/>
      <c r="AJ13588" s="64"/>
      <c r="AK13588" s="64"/>
      <c r="AL13588" s="64" t="s">
        <v>1731</v>
      </c>
      <c r="AM13588" s="64"/>
      <c r="AN13588" s="64"/>
      <c r="AO13588" s="64"/>
      <c r="AP13588" s="64"/>
      <c r="AQ13588" s="64"/>
      <c r="AR13588" s="64"/>
      <c r="AS13588" s="64"/>
      <c r="AT13588" s="64"/>
      <c r="AU13588" s="64"/>
      <c r="AV13588" s="64"/>
      <c r="AW13588" s="64"/>
      <c r="AX13588" s="64"/>
      <c r="AY13588" s="64"/>
      <c r="AZ13588" s="64"/>
      <c r="BA13588" s="64"/>
      <c r="BB13588" s="64"/>
      <c r="BC13588" s="64"/>
      <c r="BD13588" s="64"/>
      <c r="BE13588" s="64"/>
      <c r="BF13588" s="64"/>
      <c r="BH13588" s="62">
        <v>2</v>
      </c>
      <c r="BI13588" s="62"/>
      <c r="BJ13588" s="62"/>
      <c r="BK13588" s="62"/>
      <c r="BL13588" s="62"/>
      <c r="BM13588" s="62"/>
      <c r="BN13588" s="62"/>
      <c r="BO13588" s="62"/>
      <c r="BP13588" s="62">
        <v>1</v>
      </c>
      <c r="BQ13588" s="62"/>
      <c r="BR13588" s="62"/>
      <c r="BS13588" s="62"/>
      <c r="BT13588" s="62"/>
      <c r="BU13588" s="62"/>
      <c r="BV13588" s="62"/>
      <c r="BW13588" s="62"/>
      <c r="BX13588" s="62"/>
      <c r="BZ13588" s="62">
        <v>1</v>
      </c>
      <c r="CA13588" s="62"/>
      <c r="CB13588" s="62"/>
      <c r="CC13588" s="62"/>
      <c r="CD13588" s="62"/>
      <c r="CE13588" s="62"/>
      <c r="CF13588" s="62"/>
      <c r="CG13588" s="62"/>
      <c r="CH13588" s="62">
        <v>1.63</v>
      </c>
      <c r="CI13588" s="62"/>
      <c r="CJ13588" s="62"/>
      <c r="CK13588" s="62"/>
      <c r="CL13588" s="62"/>
      <c r="CM13588" s="62"/>
      <c r="CN13588" s="62"/>
      <c r="CO13588" s="62"/>
      <c r="CQ13588" s="62">
        <v>0.62</v>
      </c>
      <c r="CR13588" s="62"/>
      <c r="CS13588" s="62"/>
      <c r="CT13588" s="62"/>
      <c r="CU13588" s="62"/>
      <c r="CV13588" s="62"/>
      <c r="CW13588" s="62"/>
      <c r="CY13588" s="62">
        <v>1.01</v>
      </c>
      <c r="CZ13588" s="62"/>
      <c r="DA13588" s="62"/>
      <c r="DB13588" s="62"/>
      <c r="DC13588" s="62"/>
      <c r="DD13588" s="62"/>
      <c r="DE13588" s="62"/>
    </row>
    <row r="13589" spans="3:109" ht="18" customHeight="1" x14ac:dyDescent="0.2">
      <c r="C13589" s="64" t="s">
        <v>792</v>
      </c>
      <c r="D13589" s="64"/>
      <c r="E13589" s="64"/>
      <c r="F13589" s="64"/>
      <c r="G13589" s="64"/>
      <c r="I13589" s="64" t="s">
        <v>793</v>
      </c>
      <c r="J13589" s="64"/>
      <c r="K13589" s="64"/>
      <c r="L13589" s="64"/>
      <c r="M13589" s="64"/>
      <c r="N13589" s="64"/>
      <c r="O13589" s="64"/>
      <c r="P13589" s="64"/>
      <c r="Q13589" s="64"/>
      <c r="R13589" s="64"/>
      <c r="S13589" s="64"/>
      <c r="T13589" s="64"/>
      <c r="U13589" s="64"/>
      <c r="V13589" s="64"/>
      <c r="W13589" s="64"/>
      <c r="X13589" s="64"/>
      <c r="Y13589" s="64"/>
      <c r="Z13589" s="64"/>
      <c r="AA13589" s="64"/>
      <c r="AB13589" s="64"/>
      <c r="AC13589" s="64"/>
      <c r="AD13589" s="64"/>
      <c r="AE13589" s="64"/>
      <c r="AF13589" s="64"/>
      <c r="AG13589" s="64"/>
      <c r="AH13589" s="64"/>
      <c r="AI13589" s="64"/>
      <c r="AJ13589" s="64"/>
      <c r="AK13589" s="64"/>
      <c r="AL13589" s="64" t="s">
        <v>1732</v>
      </c>
      <c r="AM13589" s="64"/>
      <c r="AN13589" s="64"/>
      <c r="AO13589" s="64"/>
      <c r="AP13589" s="64"/>
      <c r="AQ13589" s="64"/>
      <c r="AR13589" s="64"/>
      <c r="AS13589" s="64"/>
      <c r="AT13589" s="64"/>
      <c r="AU13589" s="64"/>
      <c r="AV13589" s="64"/>
      <c r="AW13589" s="64"/>
      <c r="AX13589" s="64"/>
      <c r="AY13589" s="64"/>
      <c r="AZ13589" s="64"/>
      <c r="BA13589" s="64"/>
      <c r="BB13589" s="64"/>
      <c r="BC13589" s="64"/>
      <c r="BD13589" s="64"/>
      <c r="BE13589" s="64"/>
      <c r="BF13589" s="64"/>
      <c r="BH13589" s="62">
        <v>2</v>
      </c>
      <c r="BI13589" s="62"/>
      <c r="BJ13589" s="62"/>
      <c r="BK13589" s="62"/>
      <c r="BL13589" s="62"/>
      <c r="BM13589" s="62"/>
      <c r="BN13589" s="62"/>
      <c r="BO13589" s="62"/>
      <c r="BP13589" s="62">
        <v>1</v>
      </c>
      <c r="BQ13589" s="62"/>
      <c r="BR13589" s="62"/>
      <c r="BS13589" s="62"/>
      <c r="BT13589" s="62"/>
      <c r="BU13589" s="62"/>
      <c r="BV13589" s="62"/>
      <c r="BW13589" s="62"/>
      <c r="BX13589" s="62"/>
      <c r="BZ13589" s="62">
        <v>1</v>
      </c>
      <c r="CA13589" s="62"/>
      <c r="CB13589" s="62"/>
      <c r="CC13589" s="62"/>
      <c r="CD13589" s="62"/>
      <c r="CE13589" s="62"/>
      <c r="CF13589" s="62"/>
      <c r="CG13589" s="62"/>
      <c r="CH13589" s="62">
        <v>1.63</v>
      </c>
      <c r="CI13589" s="62"/>
      <c r="CJ13589" s="62"/>
      <c r="CK13589" s="62"/>
      <c r="CL13589" s="62"/>
      <c r="CM13589" s="62"/>
      <c r="CN13589" s="62"/>
      <c r="CO13589" s="62"/>
      <c r="CQ13589" s="62">
        <v>0.87</v>
      </c>
      <c r="CR13589" s="62"/>
      <c r="CS13589" s="62"/>
      <c r="CT13589" s="62"/>
      <c r="CU13589" s="62"/>
      <c r="CV13589" s="62"/>
      <c r="CW13589" s="62"/>
      <c r="CY13589" s="62">
        <v>0.76</v>
      </c>
      <c r="CZ13589" s="62"/>
      <c r="DA13589" s="62"/>
      <c r="DB13589" s="62"/>
      <c r="DC13589" s="62"/>
      <c r="DD13589" s="62"/>
      <c r="DE13589" s="62"/>
    </row>
    <row r="13590" spans="3:109" ht="18" customHeight="1" x14ac:dyDescent="0.2">
      <c r="C13590" s="64" t="s">
        <v>792</v>
      </c>
      <c r="D13590" s="64"/>
      <c r="E13590" s="64"/>
      <c r="F13590" s="64"/>
      <c r="G13590" s="64"/>
      <c r="I13590" s="64" t="s">
        <v>793</v>
      </c>
      <c r="J13590" s="64"/>
      <c r="K13590" s="64"/>
      <c r="L13590" s="64"/>
      <c r="M13590" s="64"/>
      <c r="N13590" s="64"/>
      <c r="O13590" s="64"/>
      <c r="P13590" s="64"/>
      <c r="Q13590" s="64"/>
      <c r="R13590" s="64"/>
      <c r="S13590" s="64"/>
      <c r="T13590" s="64"/>
      <c r="U13590" s="64"/>
      <c r="V13590" s="64"/>
      <c r="W13590" s="64"/>
      <c r="X13590" s="64"/>
      <c r="Y13590" s="64"/>
      <c r="Z13590" s="64"/>
      <c r="AA13590" s="64"/>
      <c r="AB13590" s="64"/>
      <c r="AC13590" s="64"/>
      <c r="AD13590" s="64"/>
      <c r="AE13590" s="64"/>
      <c r="AF13590" s="64"/>
      <c r="AG13590" s="64"/>
      <c r="AH13590" s="64"/>
      <c r="AI13590" s="64"/>
      <c r="AJ13590" s="64"/>
      <c r="AK13590" s="64"/>
      <c r="AL13590" s="64" t="s">
        <v>1733</v>
      </c>
      <c r="AM13590" s="64"/>
      <c r="AN13590" s="64"/>
      <c r="AO13590" s="64"/>
      <c r="AP13590" s="64"/>
      <c r="AQ13590" s="64"/>
      <c r="AR13590" s="64"/>
      <c r="AS13590" s="64"/>
      <c r="AT13590" s="64"/>
      <c r="AU13590" s="64"/>
      <c r="AV13590" s="64"/>
      <c r="AW13590" s="64"/>
      <c r="AX13590" s="64"/>
      <c r="AY13590" s="64"/>
      <c r="AZ13590" s="64"/>
      <c r="BA13590" s="64"/>
      <c r="BB13590" s="64"/>
      <c r="BC13590" s="64"/>
      <c r="BD13590" s="64"/>
      <c r="BE13590" s="64"/>
      <c r="BF13590" s="64"/>
      <c r="BH13590" s="62">
        <v>1</v>
      </c>
      <c r="BI13590" s="62"/>
      <c r="BJ13590" s="62"/>
      <c r="BK13590" s="62"/>
      <c r="BL13590" s="62"/>
      <c r="BM13590" s="62"/>
      <c r="BN13590" s="62"/>
      <c r="BO13590" s="62"/>
      <c r="BP13590" s="62">
        <v>1</v>
      </c>
      <c r="BQ13590" s="62"/>
      <c r="BR13590" s="62"/>
      <c r="BS13590" s="62"/>
      <c r="BT13590" s="62"/>
      <c r="BU13590" s="62"/>
      <c r="BV13590" s="62"/>
      <c r="BW13590" s="62"/>
      <c r="BX13590" s="62"/>
      <c r="BZ13590" s="62">
        <v>0</v>
      </c>
      <c r="CA13590" s="62"/>
      <c r="CB13590" s="62"/>
      <c r="CC13590" s="62"/>
      <c r="CD13590" s="62"/>
      <c r="CE13590" s="62"/>
      <c r="CF13590" s="62"/>
      <c r="CG13590" s="62"/>
      <c r="CH13590" s="62">
        <v>1</v>
      </c>
      <c r="CI13590" s="62"/>
      <c r="CJ13590" s="62"/>
      <c r="CK13590" s="62"/>
      <c r="CL13590" s="62"/>
      <c r="CM13590" s="62"/>
      <c r="CN13590" s="62"/>
      <c r="CO13590" s="62"/>
      <c r="CQ13590" s="62">
        <v>1</v>
      </c>
      <c r="CR13590" s="62"/>
      <c r="CS13590" s="62"/>
      <c r="CT13590" s="62"/>
      <c r="CU13590" s="62"/>
      <c r="CV13590" s="62"/>
      <c r="CW13590" s="62"/>
      <c r="CY13590" s="62">
        <v>0</v>
      </c>
      <c r="CZ13590" s="62"/>
      <c r="DA13590" s="62"/>
      <c r="DB13590" s="62"/>
      <c r="DC13590" s="62"/>
      <c r="DD13590" s="62"/>
      <c r="DE13590" s="62"/>
    </row>
    <row r="13591" spans="3:109" ht="18" customHeight="1" x14ac:dyDescent="0.2">
      <c r="C13591" s="64" t="s">
        <v>792</v>
      </c>
      <c r="D13591" s="64"/>
      <c r="E13591" s="64"/>
      <c r="F13591" s="64"/>
      <c r="G13591" s="64"/>
      <c r="I13591" s="64" t="s">
        <v>793</v>
      </c>
      <c r="J13591" s="64"/>
      <c r="K13591" s="64"/>
      <c r="L13591" s="64"/>
      <c r="M13591" s="64"/>
      <c r="N13591" s="64"/>
      <c r="O13591" s="64"/>
      <c r="P13591" s="64"/>
      <c r="Q13591" s="64"/>
      <c r="R13591" s="64"/>
      <c r="S13591" s="64"/>
      <c r="T13591" s="64"/>
      <c r="U13591" s="64"/>
      <c r="V13591" s="64"/>
      <c r="W13591" s="64"/>
      <c r="X13591" s="64"/>
      <c r="Y13591" s="64"/>
      <c r="Z13591" s="64"/>
      <c r="AA13591" s="64"/>
      <c r="AB13591" s="64"/>
      <c r="AC13591" s="64"/>
      <c r="AD13591" s="64"/>
      <c r="AE13591" s="64"/>
      <c r="AF13591" s="64"/>
      <c r="AG13591" s="64"/>
      <c r="AH13591" s="64"/>
      <c r="AI13591" s="64"/>
      <c r="AJ13591" s="64"/>
      <c r="AK13591" s="64"/>
      <c r="AL13591" s="64" t="s">
        <v>1734</v>
      </c>
      <c r="AM13591" s="64"/>
      <c r="AN13591" s="64"/>
      <c r="AO13591" s="64"/>
      <c r="AP13591" s="64"/>
      <c r="AQ13591" s="64"/>
      <c r="AR13591" s="64"/>
      <c r="AS13591" s="64"/>
      <c r="AT13591" s="64"/>
      <c r="AU13591" s="64"/>
      <c r="AV13591" s="64"/>
      <c r="AW13591" s="64"/>
      <c r="AX13591" s="64"/>
      <c r="AY13591" s="64"/>
      <c r="AZ13591" s="64"/>
      <c r="BA13591" s="64"/>
      <c r="BB13591" s="64"/>
      <c r="BC13591" s="64"/>
      <c r="BD13591" s="64"/>
      <c r="BE13591" s="64"/>
      <c r="BF13591" s="64"/>
      <c r="BH13591" s="62">
        <v>4</v>
      </c>
      <c r="BI13591" s="62"/>
      <c r="BJ13591" s="62"/>
      <c r="BK13591" s="62"/>
      <c r="BL13591" s="62"/>
      <c r="BM13591" s="62"/>
      <c r="BN13591" s="62"/>
      <c r="BO13591" s="62"/>
      <c r="BP13591" s="62">
        <v>4</v>
      </c>
      <c r="BQ13591" s="62"/>
      <c r="BR13591" s="62"/>
      <c r="BS13591" s="62"/>
      <c r="BT13591" s="62"/>
      <c r="BU13591" s="62"/>
      <c r="BV13591" s="62"/>
      <c r="BW13591" s="62"/>
      <c r="BX13591" s="62"/>
      <c r="BZ13591" s="62">
        <v>0</v>
      </c>
      <c r="CA13591" s="62"/>
      <c r="CB13591" s="62"/>
      <c r="CC13591" s="62"/>
      <c r="CD13591" s="62"/>
      <c r="CE13591" s="62"/>
      <c r="CF13591" s="62"/>
      <c r="CG13591" s="62"/>
      <c r="CH13591" s="62">
        <v>3.36</v>
      </c>
      <c r="CI13591" s="62"/>
      <c r="CJ13591" s="62"/>
      <c r="CK13591" s="62"/>
      <c r="CL13591" s="62"/>
      <c r="CM13591" s="62"/>
      <c r="CN13591" s="62"/>
      <c r="CO13591" s="62"/>
      <c r="CQ13591" s="62">
        <v>3.35</v>
      </c>
      <c r="CR13591" s="62"/>
      <c r="CS13591" s="62"/>
      <c r="CT13591" s="62"/>
      <c r="CU13591" s="62"/>
      <c r="CV13591" s="62"/>
      <c r="CW13591" s="62"/>
      <c r="CY13591" s="62">
        <v>0.01</v>
      </c>
      <c r="CZ13591" s="62"/>
      <c r="DA13591" s="62"/>
      <c r="DB13591" s="62"/>
      <c r="DC13591" s="62"/>
      <c r="DD13591" s="62"/>
      <c r="DE13591" s="62"/>
    </row>
    <row r="13592" spans="3:109" ht="18" customHeight="1" x14ac:dyDescent="0.2">
      <c r="C13592" s="64" t="s">
        <v>804</v>
      </c>
      <c r="D13592" s="64"/>
      <c r="E13592" s="64"/>
      <c r="F13592" s="64"/>
      <c r="G13592" s="64"/>
      <c r="I13592" s="64" t="s">
        <v>805</v>
      </c>
      <c r="J13592" s="64"/>
      <c r="K13592" s="64"/>
      <c r="L13592" s="64"/>
      <c r="M13592" s="64"/>
      <c r="N13592" s="64"/>
      <c r="O13592" s="64"/>
      <c r="P13592" s="64"/>
      <c r="Q13592" s="64"/>
      <c r="R13592" s="64"/>
      <c r="S13592" s="64"/>
      <c r="T13592" s="64"/>
      <c r="U13592" s="64"/>
      <c r="V13592" s="64"/>
      <c r="W13592" s="64"/>
      <c r="X13592" s="64"/>
      <c r="Y13592" s="64"/>
      <c r="Z13592" s="64"/>
      <c r="AA13592" s="64"/>
      <c r="AB13592" s="64"/>
      <c r="AC13592" s="64"/>
      <c r="AD13592" s="64"/>
      <c r="AE13592" s="64"/>
      <c r="AF13592" s="64"/>
      <c r="AG13592" s="64"/>
      <c r="AH13592" s="64"/>
      <c r="AI13592" s="64"/>
      <c r="AJ13592" s="64"/>
      <c r="AK13592" s="64"/>
      <c r="AL13592" s="64" t="s">
        <v>1729</v>
      </c>
      <c r="AM13592" s="64"/>
      <c r="AN13592" s="64"/>
      <c r="AO13592" s="64"/>
      <c r="AP13592" s="64"/>
      <c r="AQ13592" s="64"/>
      <c r="AR13592" s="64"/>
      <c r="AS13592" s="64"/>
      <c r="AT13592" s="64"/>
      <c r="AU13592" s="64"/>
      <c r="AV13592" s="64"/>
      <c r="AW13592" s="64"/>
      <c r="AX13592" s="64"/>
      <c r="AY13592" s="64"/>
      <c r="AZ13592" s="64"/>
      <c r="BA13592" s="64"/>
      <c r="BB13592" s="64"/>
      <c r="BC13592" s="64"/>
      <c r="BD13592" s="64"/>
      <c r="BE13592" s="64"/>
      <c r="BF13592" s="64"/>
      <c r="BH13592" s="62">
        <v>3</v>
      </c>
      <c r="BI13592" s="62"/>
      <c r="BJ13592" s="62"/>
      <c r="BK13592" s="62"/>
      <c r="BL13592" s="62"/>
      <c r="BM13592" s="62"/>
      <c r="BN13592" s="62"/>
      <c r="BO13592" s="62"/>
      <c r="BP13592" s="62">
        <v>6</v>
      </c>
      <c r="BQ13592" s="62"/>
      <c r="BR13592" s="62"/>
      <c r="BS13592" s="62"/>
      <c r="BT13592" s="62"/>
      <c r="BU13592" s="62"/>
      <c r="BV13592" s="62"/>
      <c r="BW13592" s="62"/>
      <c r="BX13592" s="62"/>
      <c r="BZ13592" s="62">
        <v>-3</v>
      </c>
      <c r="CA13592" s="62"/>
      <c r="CB13592" s="62"/>
      <c r="CC13592" s="62"/>
      <c r="CD13592" s="62"/>
      <c r="CE13592" s="62"/>
      <c r="CF13592" s="62"/>
      <c r="CG13592" s="62"/>
      <c r="CH13592" s="62">
        <v>2</v>
      </c>
      <c r="CI13592" s="62"/>
      <c r="CJ13592" s="62"/>
      <c r="CK13592" s="62"/>
      <c r="CL13592" s="62"/>
      <c r="CM13592" s="62"/>
      <c r="CN13592" s="62"/>
      <c r="CO13592" s="62"/>
      <c r="CQ13592" s="62">
        <v>4</v>
      </c>
      <c r="CR13592" s="62"/>
      <c r="CS13592" s="62"/>
      <c r="CT13592" s="62"/>
      <c r="CU13592" s="62"/>
      <c r="CV13592" s="62"/>
      <c r="CW13592" s="62"/>
      <c r="CY13592" s="62">
        <v>-2</v>
      </c>
      <c r="CZ13592" s="62"/>
      <c r="DA13592" s="62"/>
      <c r="DB13592" s="62"/>
      <c r="DC13592" s="62"/>
      <c r="DD13592" s="62"/>
      <c r="DE13592" s="62"/>
    </row>
    <row r="13593" spans="3:109" ht="18" customHeight="1" x14ac:dyDescent="0.2">
      <c r="C13593" s="64" t="s">
        <v>804</v>
      </c>
      <c r="D13593" s="64"/>
      <c r="E13593" s="64"/>
      <c r="F13593" s="64"/>
      <c r="G13593" s="64"/>
      <c r="I13593" s="64" t="s">
        <v>805</v>
      </c>
      <c r="J13593" s="64"/>
      <c r="K13593" s="64"/>
      <c r="L13593" s="64"/>
      <c r="M13593" s="64"/>
      <c r="N13593" s="64"/>
      <c r="O13593" s="64"/>
      <c r="P13593" s="64"/>
      <c r="Q13593" s="64"/>
      <c r="R13593" s="64"/>
      <c r="S13593" s="64"/>
      <c r="T13593" s="64"/>
      <c r="U13593" s="64"/>
      <c r="V13593" s="64"/>
      <c r="W13593" s="64"/>
      <c r="X13593" s="64"/>
      <c r="Y13593" s="64"/>
      <c r="Z13593" s="64"/>
      <c r="AA13593" s="64"/>
      <c r="AB13593" s="64"/>
      <c r="AC13593" s="64"/>
      <c r="AD13593" s="64"/>
      <c r="AE13593" s="64"/>
      <c r="AF13593" s="64"/>
      <c r="AG13593" s="64"/>
      <c r="AH13593" s="64"/>
      <c r="AI13593" s="64"/>
      <c r="AJ13593" s="64"/>
      <c r="AK13593" s="64"/>
      <c r="AL13593" s="64" t="s">
        <v>1731</v>
      </c>
      <c r="AM13593" s="64"/>
      <c r="AN13593" s="64"/>
      <c r="AO13593" s="64"/>
      <c r="AP13593" s="64"/>
      <c r="AQ13593" s="64"/>
      <c r="AR13593" s="64"/>
      <c r="AS13593" s="64"/>
      <c r="AT13593" s="64"/>
      <c r="AU13593" s="64"/>
      <c r="AV13593" s="64"/>
      <c r="AW13593" s="64"/>
      <c r="AX13593" s="64"/>
      <c r="AY13593" s="64"/>
      <c r="AZ13593" s="64"/>
      <c r="BA13593" s="64"/>
      <c r="BB13593" s="64"/>
      <c r="BC13593" s="64"/>
      <c r="BD13593" s="64"/>
      <c r="BE13593" s="64"/>
      <c r="BF13593" s="64"/>
      <c r="BH13593" s="62">
        <v>4</v>
      </c>
      <c r="BI13593" s="62"/>
      <c r="BJ13593" s="62"/>
      <c r="BK13593" s="62"/>
      <c r="BL13593" s="62"/>
      <c r="BM13593" s="62"/>
      <c r="BN13593" s="62"/>
      <c r="BO13593" s="62"/>
      <c r="BP13593" s="62">
        <v>3</v>
      </c>
      <c r="BQ13593" s="62"/>
      <c r="BR13593" s="62"/>
      <c r="BS13593" s="62"/>
      <c r="BT13593" s="62"/>
      <c r="BU13593" s="62"/>
      <c r="BV13593" s="62"/>
      <c r="BW13593" s="62"/>
      <c r="BX13593" s="62"/>
      <c r="BZ13593" s="62">
        <v>1</v>
      </c>
      <c r="CA13593" s="62"/>
      <c r="CB13593" s="62"/>
      <c r="CC13593" s="62"/>
      <c r="CD13593" s="62"/>
      <c r="CE13593" s="62"/>
      <c r="CF13593" s="62"/>
      <c r="CG13593" s="62"/>
      <c r="CH13593" s="62">
        <v>4</v>
      </c>
      <c r="CI13593" s="62"/>
      <c r="CJ13593" s="62"/>
      <c r="CK13593" s="62"/>
      <c r="CL13593" s="62"/>
      <c r="CM13593" s="62"/>
      <c r="CN13593" s="62"/>
      <c r="CO13593" s="62"/>
      <c r="CQ13593" s="62">
        <v>3</v>
      </c>
      <c r="CR13593" s="62"/>
      <c r="CS13593" s="62"/>
      <c r="CT13593" s="62"/>
      <c r="CU13593" s="62"/>
      <c r="CV13593" s="62"/>
      <c r="CW13593" s="62"/>
      <c r="CY13593" s="62">
        <v>1</v>
      </c>
      <c r="CZ13593" s="62"/>
      <c r="DA13593" s="62"/>
      <c r="DB13593" s="62"/>
      <c r="DC13593" s="62"/>
      <c r="DD13593" s="62"/>
      <c r="DE13593" s="62"/>
    </row>
    <row r="13594" spans="3:109" ht="18" customHeight="1" x14ac:dyDescent="0.2">
      <c r="C13594" s="64" t="s">
        <v>804</v>
      </c>
      <c r="D13594" s="64"/>
      <c r="E13594" s="64"/>
      <c r="F13594" s="64"/>
      <c r="G13594" s="64"/>
      <c r="I13594" s="64" t="s">
        <v>805</v>
      </c>
      <c r="J13594" s="64"/>
      <c r="K13594" s="64"/>
      <c r="L13594" s="64"/>
      <c r="M13594" s="64"/>
      <c r="N13594" s="64"/>
      <c r="O13594" s="64"/>
      <c r="P13594" s="64"/>
      <c r="Q13594" s="64"/>
      <c r="R13594" s="64"/>
      <c r="S13594" s="64"/>
      <c r="T13594" s="64"/>
      <c r="U13594" s="64"/>
      <c r="V13594" s="64"/>
      <c r="W13594" s="64"/>
      <c r="X13594" s="64"/>
      <c r="Y13594" s="64"/>
      <c r="Z13594" s="64"/>
      <c r="AA13594" s="64"/>
      <c r="AB13594" s="64"/>
      <c r="AC13594" s="64"/>
      <c r="AD13594" s="64"/>
      <c r="AE13594" s="64"/>
      <c r="AF13594" s="64"/>
      <c r="AG13594" s="64"/>
      <c r="AH13594" s="64"/>
      <c r="AI13594" s="64"/>
      <c r="AJ13594" s="64"/>
      <c r="AK13594" s="64"/>
      <c r="AL13594" s="64" t="s">
        <v>1732</v>
      </c>
      <c r="AM13594" s="64"/>
      <c r="AN13594" s="64"/>
      <c r="AO13594" s="64"/>
      <c r="AP13594" s="64"/>
      <c r="AQ13594" s="64"/>
      <c r="AR13594" s="64"/>
      <c r="AS13594" s="64"/>
      <c r="AT13594" s="64"/>
      <c r="AU13594" s="64"/>
      <c r="AV13594" s="64"/>
      <c r="AW13594" s="64"/>
      <c r="AX13594" s="64"/>
      <c r="AY13594" s="64"/>
      <c r="AZ13594" s="64"/>
      <c r="BA13594" s="64"/>
      <c r="BB13594" s="64"/>
      <c r="BC13594" s="64"/>
      <c r="BD13594" s="64"/>
      <c r="BE13594" s="64"/>
      <c r="BF13594" s="64"/>
      <c r="BH13594" s="62">
        <v>1</v>
      </c>
      <c r="BI13594" s="62"/>
      <c r="BJ13594" s="62"/>
      <c r="BK13594" s="62"/>
      <c r="BL13594" s="62"/>
      <c r="BM13594" s="62"/>
      <c r="BN13594" s="62"/>
      <c r="BO13594" s="62"/>
      <c r="BP13594" s="62">
        <v>1</v>
      </c>
      <c r="BQ13594" s="62"/>
      <c r="BR13594" s="62"/>
      <c r="BS13594" s="62"/>
      <c r="BT13594" s="62"/>
      <c r="BU13594" s="62"/>
      <c r="BV13594" s="62"/>
      <c r="BW13594" s="62"/>
      <c r="BX13594" s="62"/>
      <c r="BZ13594" s="62">
        <v>0</v>
      </c>
      <c r="CA13594" s="62"/>
      <c r="CB13594" s="62"/>
      <c r="CC13594" s="62"/>
      <c r="CD13594" s="62"/>
      <c r="CE13594" s="62"/>
      <c r="CF13594" s="62"/>
      <c r="CG13594" s="62"/>
      <c r="CH13594" s="62">
        <v>0.75</v>
      </c>
      <c r="CI13594" s="62"/>
      <c r="CJ13594" s="62"/>
      <c r="CK13594" s="62"/>
      <c r="CL13594" s="62"/>
      <c r="CM13594" s="62"/>
      <c r="CN13594" s="62"/>
      <c r="CO13594" s="62"/>
      <c r="CQ13594" s="62">
        <v>1</v>
      </c>
      <c r="CR13594" s="62"/>
      <c r="CS13594" s="62"/>
      <c r="CT13594" s="62"/>
      <c r="CU13594" s="62"/>
      <c r="CV13594" s="62"/>
      <c r="CW13594" s="62"/>
      <c r="CY13594" s="62">
        <v>-0.25</v>
      </c>
      <c r="CZ13594" s="62"/>
      <c r="DA13594" s="62"/>
      <c r="DB13594" s="62"/>
      <c r="DC13594" s="62"/>
      <c r="DD13594" s="62"/>
      <c r="DE13594" s="62"/>
    </row>
    <row r="13595" spans="3:109" ht="18" customHeight="1" x14ac:dyDescent="0.2">
      <c r="C13595" s="64" t="s">
        <v>804</v>
      </c>
      <c r="D13595" s="64"/>
      <c r="E13595" s="64"/>
      <c r="F13595" s="64"/>
      <c r="G13595" s="64"/>
      <c r="I13595" s="64" t="s">
        <v>805</v>
      </c>
      <c r="J13595" s="64"/>
      <c r="K13595" s="64"/>
      <c r="L13595" s="64"/>
      <c r="M13595" s="64"/>
      <c r="N13595" s="64"/>
      <c r="O13595" s="64"/>
      <c r="P13595" s="64"/>
      <c r="Q13595" s="64"/>
      <c r="R13595" s="64"/>
      <c r="S13595" s="64"/>
      <c r="T13595" s="64"/>
      <c r="U13595" s="64"/>
      <c r="V13595" s="64"/>
      <c r="W13595" s="64"/>
      <c r="X13595" s="64"/>
      <c r="Y13595" s="64"/>
      <c r="Z13595" s="64"/>
      <c r="AA13595" s="64"/>
      <c r="AB13595" s="64"/>
      <c r="AC13595" s="64"/>
      <c r="AD13595" s="64"/>
      <c r="AE13595" s="64"/>
      <c r="AF13595" s="64"/>
      <c r="AG13595" s="64"/>
      <c r="AH13595" s="64"/>
      <c r="AI13595" s="64"/>
      <c r="AJ13595" s="64"/>
      <c r="AK13595" s="64"/>
      <c r="AL13595" s="64" t="s">
        <v>1733</v>
      </c>
      <c r="AM13595" s="64"/>
      <c r="AN13595" s="64"/>
      <c r="AO13595" s="64"/>
      <c r="AP13595" s="64"/>
      <c r="AQ13595" s="64"/>
      <c r="AR13595" s="64"/>
      <c r="AS13595" s="64"/>
      <c r="AT13595" s="64"/>
      <c r="AU13595" s="64"/>
      <c r="AV13595" s="64"/>
      <c r="AW13595" s="64"/>
      <c r="AX13595" s="64"/>
      <c r="AY13595" s="64"/>
      <c r="AZ13595" s="64"/>
      <c r="BA13595" s="64"/>
      <c r="BB13595" s="64"/>
      <c r="BC13595" s="64"/>
      <c r="BD13595" s="64"/>
      <c r="BE13595" s="64"/>
      <c r="BF13595" s="64"/>
      <c r="BH13595" s="62">
        <v>2</v>
      </c>
      <c r="BI13595" s="62"/>
      <c r="BJ13595" s="62"/>
      <c r="BK13595" s="62"/>
      <c r="BL13595" s="62"/>
      <c r="BM13595" s="62"/>
      <c r="BN13595" s="62"/>
      <c r="BO13595" s="62"/>
      <c r="BP13595" s="62">
        <v>0</v>
      </c>
      <c r="BQ13595" s="62"/>
      <c r="BR13595" s="62"/>
      <c r="BS13595" s="62"/>
      <c r="BT13595" s="62"/>
      <c r="BU13595" s="62"/>
      <c r="BV13595" s="62"/>
      <c r="BW13595" s="62"/>
      <c r="BX13595" s="62"/>
      <c r="BZ13595" s="62">
        <v>2</v>
      </c>
      <c r="CA13595" s="62"/>
      <c r="CB13595" s="62"/>
      <c r="CC13595" s="62"/>
      <c r="CD13595" s="62"/>
      <c r="CE13595" s="62"/>
      <c r="CF13595" s="62"/>
      <c r="CG13595" s="62"/>
      <c r="CH13595" s="62">
        <v>1</v>
      </c>
      <c r="CI13595" s="62"/>
      <c r="CJ13595" s="62"/>
      <c r="CK13595" s="62"/>
      <c r="CL13595" s="62"/>
      <c r="CM13595" s="62"/>
      <c r="CN13595" s="62"/>
      <c r="CO13595" s="62"/>
      <c r="CQ13595" s="62">
        <v>0</v>
      </c>
      <c r="CR13595" s="62"/>
      <c r="CS13595" s="62"/>
      <c r="CT13595" s="62"/>
      <c r="CU13595" s="62"/>
      <c r="CV13595" s="62"/>
      <c r="CW13595" s="62"/>
      <c r="CY13595" s="62">
        <v>1</v>
      </c>
      <c r="CZ13595" s="62"/>
      <c r="DA13595" s="62"/>
      <c r="DB13595" s="62"/>
      <c r="DC13595" s="62"/>
      <c r="DD13595" s="62"/>
      <c r="DE13595" s="62"/>
    </row>
    <row r="13596" spans="3:109" ht="18" customHeight="1" x14ac:dyDescent="0.2">
      <c r="C13596" s="64" t="s">
        <v>804</v>
      </c>
      <c r="D13596" s="64"/>
      <c r="E13596" s="64"/>
      <c r="F13596" s="64"/>
      <c r="G13596" s="64"/>
      <c r="I13596" s="64" t="s">
        <v>805</v>
      </c>
      <c r="J13596" s="64"/>
      <c r="K13596" s="64"/>
      <c r="L13596" s="64"/>
      <c r="M13596" s="64"/>
      <c r="N13596" s="64"/>
      <c r="O13596" s="64"/>
      <c r="P13596" s="64"/>
      <c r="Q13596" s="64"/>
      <c r="R13596" s="64"/>
      <c r="S13596" s="64"/>
      <c r="T13596" s="64"/>
      <c r="U13596" s="64"/>
      <c r="V13596" s="64"/>
      <c r="W13596" s="64"/>
      <c r="X13596" s="64"/>
      <c r="Y13596" s="64"/>
      <c r="Z13596" s="64"/>
      <c r="AA13596" s="64"/>
      <c r="AB13596" s="64"/>
      <c r="AC13596" s="64"/>
      <c r="AD13596" s="64"/>
      <c r="AE13596" s="64"/>
      <c r="AF13596" s="64"/>
      <c r="AG13596" s="64"/>
      <c r="AH13596" s="64"/>
      <c r="AI13596" s="64"/>
      <c r="AJ13596" s="64"/>
      <c r="AK13596" s="64"/>
      <c r="AL13596" s="64" t="s">
        <v>1735</v>
      </c>
      <c r="AM13596" s="64"/>
      <c r="AN13596" s="64"/>
      <c r="AO13596" s="64"/>
      <c r="AP13596" s="64"/>
      <c r="AQ13596" s="64"/>
      <c r="AR13596" s="64"/>
      <c r="AS13596" s="64"/>
      <c r="AT13596" s="64"/>
      <c r="AU13596" s="64"/>
      <c r="AV13596" s="64"/>
      <c r="AW13596" s="64"/>
      <c r="AX13596" s="64"/>
      <c r="AY13596" s="64"/>
      <c r="AZ13596" s="64"/>
      <c r="BA13596" s="64"/>
      <c r="BB13596" s="64"/>
      <c r="BC13596" s="64"/>
      <c r="BD13596" s="64"/>
      <c r="BE13596" s="64"/>
      <c r="BF13596" s="64"/>
      <c r="BH13596" s="62">
        <v>3</v>
      </c>
      <c r="BI13596" s="62"/>
      <c r="BJ13596" s="62"/>
      <c r="BK13596" s="62"/>
      <c r="BL13596" s="62"/>
      <c r="BM13596" s="62"/>
      <c r="BN13596" s="62"/>
      <c r="BO13596" s="62"/>
      <c r="BP13596" s="62">
        <v>0</v>
      </c>
      <c r="BQ13596" s="62"/>
      <c r="BR13596" s="62"/>
      <c r="BS13596" s="62"/>
      <c r="BT13596" s="62"/>
      <c r="BU13596" s="62"/>
      <c r="BV13596" s="62"/>
      <c r="BW13596" s="62"/>
      <c r="BX13596" s="62"/>
      <c r="BZ13596" s="62">
        <v>3</v>
      </c>
      <c r="CA13596" s="62"/>
      <c r="CB13596" s="62"/>
      <c r="CC13596" s="62"/>
      <c r="CD13596" s="62"/>
      <c r="CE13596" s="62"/>
      <c r="CF13596" s="62"/>
      <c r="CG13596" s="62"/>
      <c r="CH13596" s="62">
        <v>2.25</v>
      </c>
      <c r="CI13596" s="62"/>
      <c r="CJ13596" s="62"/>
      <c r="CK13596" s="62"/>
      <c r="CL13596" s="62"/>
      <c r="CM13596" s="62"/>
      <c r="CN13596" s="62"/>
      <c r="CO13596" s="62"/>
      <c r="CQ13596" s="62">
        <v>0</v>
      </c>
      <c r="CR13596" s="62"/>
      <c r="CS13596" s="62"/>
      <c r="CT13596" s="62"/>
      <c r="CU13596" s="62"/>
      <c r="CV13596" s="62"/>
      <c r="CW13596" s="62"/>
      <c r="CY13596" s="62">
        <v>2.25</v>
      </c>
      <c r="CZ13596" s="62"/>
      <c r="DA13596" s="62"/>
      <c r="DB13596" s="62"/>
      <c r="DC13596" s="62"/>
      <c r="DD13596" s="62"/>
      <c r="DE13596" s="62"/>
    </row>
    <row r="13597" spans="3:109" ht="18" customHeight="1" x14ac:dyDescent="0.2">
      <c r="C13597" s="64" t="s">
        <v>804</v>
      </c>
      <c r="D13597" s="64"/>
      <c r="E13597" s="64"/>
      <c r="F13597" s="64"/>
      <c r="G13597" s="64"/>
      <c r="I13597" s="64" t="s">
        <v>805</v>
      </c>
      <c r="J13597" s="64"/>
      <c r="K13597" s="64"/>
      <c r="L13597" s="64"/>
      <c r="M13597" s="64"/>
      <c r="N13597" s="64"/>
      <c r="O13597" s="64"/>
      <c r="P13597" s="64"/>
      <c r="Q13597" s="64"/>
      <c r="R13597" s="64"/>
      <c r="S13597" s="64"/>
      <c r="T13597" s="64"/>
      <c r="U13597" s="64"/>
      <c r="V13597" s="64"/>
      <c r="W13597" s="64"/>
      <c r="X13597" s="64"/>
      <c r="Y13597" s="64"/>
      <c r="Z13597" s="64"/>
      <c r="AA13597" s="64"/>
      <c r="AB13597" s="64"/>
      <c r="AC13597" s="64"/>
      <c r="AD13597" s="64"/>
      <c r="AE13597" s="64"/>
      <c r="AF13597" s="64"/>
      <c r="AG13597" s="64"/>
      <c r="AH13597" s="64"/>
      <c r="AI13597" s="64"/>
      <c r="AJ13597" s="64"/>
      <c r="AK13597" s="64"/>
      <c r="AL13597" s="64" t="s">
        <v>1734</v>
      </c>
      <c r="AM13597" s="64"/>
      <c r="AN13597" s="64"/>
      <c r="AO13597" s="64"/>
      <c r="AP13597" s="64"/>
      <c r="AQ13597" s="64"/>
      <c r="AR13597" s="64"/>
      <c r="AS13597" s="64"/>
      <c r="AT13597" s="64"/>
      <c r="AU13597" s="64"/>
      <c r="AV13597" s="64"/>
      <c r="AW13597" s="64"/>
      <c r="AX13597" s="64"/>
      <c r="AY13597" s="64"/>
      <c r="AZ13597" s="64"/>
      <c r="BA13597" s="64"/>
      <c r="BB13597" s="64"/>
      <c r="BC13597" s="64"/>
      <c r="BD13597" s="64"/>
      <c r="BE13597" s="64"/>
      <c r="BF13597" s="64"/>
      <c r="BH13597" s="62">
        <v>0</v>
      </c>
      <c r="BI13597" s="62"/>
      <c r="BJ13597" s="62"/>
      <c r="BK13597" s="62"/>
      <c r="BL13597" s="62"/>
      <c r="BM13597" s="62"/>
      <c r="BN13597" s="62"/>
      <c r="BO13597" s="62"/>
      <c r="BP13597" s="62">
        <v>2</v>
      </c>
      <c r="BQ13597" s="62"/>
      <c r="BR13597" s="62"/>
      <c r="BS13597" s="62"/>
      <c r="BT13597" s="62"/>
      <c r="BU13597" s="62"/>
      <c r="BV13597" s="62"/>
      <c r="BW13597" s="62"/>
      <c r="BX13597" s="62"/>
      <c r="BZ13597" s="62">
        <v>-2</v>
      </c>
      <c r="CA13597" s="62"/>
      <c r="CB13597" s="62"/>
      <c r="CC13597" s="62"/>
      <c r="CD13597" s="62"/>
      <c r="CE13597" s="62"/>
      <c r="CF13597" s="62"/>
      <c r="CG13597" s="62"/>
      <c r="CH13597" s="62">
        <v>0</v>
      </c>
      <c r="CI13597" s="62"/>
      <c r="CJ13597" s="62"/>
      <c r="CK13597" s="62"/>
      <c r="CL13597" s="62"/>
      <c r="CM13597" s="62"/>
      <c r="CN13597" s="62"/>
      <c r="CO13597" s="62"/>
      <c r="CQ13597" s="62">
        <v>1.5</v>
      </c>
      <c r="CR13597" s="62"/>
      <c r="CS13597" s="62"/>
      <c r="CT13597" s="62"/>
      <c r="CU13597" s="62"/>
      <c r="CV13597" s="62"/>
      <c r="CW13597" s="62"/>
      <c r="CY13597" s="62">
        <v>-1.5</v>
      </c>
      <c r="CZ13597" s="62"/>
      <c r="DA13597" s="62"/>
      <c r="DB13597" s="62"/>
      <c r="DC13597" s="62"/>
      <c r="DD13597" s="62"/>
      <c r="DE13597" s="62"/>
    </row>
    <row r="13598" spans="3:109" ht="18" customHeight="1" x14ac:dyDescent="0.2">
      <c r="C13598" s="64" t="s">
        <v>840</v>
      </c>
      <c r="D13598" s="64"/>
      <c r="E13598" s="64"/>
      <c r="F13598" s="64"/>
      <c r="G13598" s="64"/>
      <c r="I13598" s="64" t="s">
        <v>841</v>
      </c>
      <c r="J13598" s="64"/>
      <c r="K13598" s="64"/>
      <c r="L13598" s="64"/>
      <c r="M13598" s="64"/>
      <c r="N13598" s="64"/>
      <c r="O13598" s="64"/>
      <c r="P13598" s="64"/>
      <c r="Q13598" s="64"/>
      <c r="R13598" s="64"/>
      <c r="S13598" s="64"/>
      <c r="T13598" s="64"/>
      <c r="U13598" s="64"/>
      <c r="V13598" s="64"/>
      <c r="W13598" s="64"/>
      <c r="X13598" s="64"/>
      <c r="Y13598" s="64"/>
      <c r="Z13598" s="64"/>
      <c r="AA13598" s="64"/>
      <c r="AB13598" s="64"/>
      <c r="AC13598" s="64"/>
      <c r="AD13598" s="64"/>
      <c r="AE13598" s="64"/>
      <c r="AF13598" s="64"/>
      <c r="AG13598" s="64"/>
      <c r="AH13598" s="64"/>
      <c r="AI13598" s="64"/>
      <c r="AJ13598" s="64"/>
      <c r="AK13598" s="64"/>
      <c r="AL13598" s="64" t="s">
        <v>1725</v>
      </c>
      <c r="AM13598" s="64"/>
      <c r="AN13598" s="64"/>
      <c r="AO13598" s="64"/>
      <c r="AP13598" s="64"/>
      <c r="AQ13598" s="64"/>
      <c r="AR13598" s="64"/>
      <c r="AS13598" s="64"/>
      <c r="AT13598" s="64"/>
      <c r="AU13598" s="64"/>
      <c r="AV13598" s="64"/>
      <c r="AW13598" s="64"/>
      <c r="AX13598" s="64"/>
      <c r="AY13598" s="64"/>
      <c r="AZ13598" s="64"/>
      <c r="BA13598" s="64"/>
      <c r="BB13598" s="64"/>
      <c r="BC13598" s="64"/>
      <c r="BD13598" s="64"/>
      <c r="BE13598" s="64"/>
      <c r="BF13598" s="64"/>
      <c r="BH13598" s="62">
        <v>1</v>
      </c>
      <c r="BI13598" s="62"/>
      <c r="BJ13598" s="62"/>
      <c r="BK13598" s="62"/>
      <c r="BL13598" s="62"/>
      <c r="BM13598" s="62"/>
      <c r="BN13598" s="62"/>
      <c r="BO13598" s="62"/>
      <c r="BP13598" s="62">
        <v>1</v>
      </c>
      <c r="BQ13598" s="62"/>
      <c r="BR13598" s="62"/>
      <c r="BS13598" s="62"/>
      <c r="BT13598" s="62"/>
      <c r="BU13598" s="62"/>
      <c r="BV13598" s="62"/>
      <c r="BW13598" s="62"/>
      <c r="BX13598" s="62"/>
      <c r="BZ13598" s="62">
        <v>0</v>
      </c>
      <c r="CA13598" s="62"/>
      <c r="CB13598" s="62"/>
      <c r="CC13598" s="62"/>
      <c r="CD13598" s="62"/>
      <c r="CE13598" s="62"/>
      <c r="CF13598" s="62"/>
      <c r="CG13598" s="62"/>
      <c r="CH13598" s="62">
        <v>1</v>
      </c>
      <c r="CI13598" s="62"/>
      <c r="CJ13598" s="62"/>
      <c r="CK13598" s="62"/>
      <c r="CL13598" s="62"/>
      <c r="CM13598" s="62"/>
      <c r="CN13598" s="62"/>
      <c r="CO13598" s="62"/>
      <c r="CQ13598" s="62">
        <v>1</v>
      </c>
      <c r="CR13598" s="62"/>
      <c r="CS13598" s="62"/>
      <c r="CT13598" s="62"/>
      <c r="CU13598" s="62"/>
      <c r="CV13598" s="62"/>
      <c r="CW13598" s="62"/>
      <c r="CY13598" s="62">
        <v>0</v>
      </c>
      <c r="CZ13598" s="62"/>
      <c r="DA13598" s="62"/>
      <c r="DB13598" s="62"/>
      <c r="DC13598" s="62"/>
      <c r="DD13598" s="62"/>
      <c r="DE13598" s="62"/>
    </row>
    <row r="13599" spans="3:109" ht="18" customHeight="1" x14ac:dyDescent="0.2">
      <c r="C13599" s="64" t="s">
        <v>764</v>
      </c>
      <c r="D13599" s="64"/>
      <c r="E13599" s="64"/>
      <c r="F13599" s="64"/>
      <c r="G13599" s="64"/>
      <c r="I13599" s="64" t="s">
        <v>859</v>
      </c>
      <c r="J13599" s="64"/>
      <c r="K13599" s="64"/>
      <c r="L13599" s="64"/>
      <c r="M13599" s="64"/>
      <c r="N13599" s="64"/>
      <c r="O13599" s="64"/>
      <c r="P13599" s="64"/>
      <c r="Q13599" s="64"/>
      <c r="R13599" s="64"/>
      <c r="S13599" s="64"/>
      <c r="T13599" s="64"/>
      <c r="U13599" s="64"/>
      <c r="V13599" s="64"/>
      <c r="W13599" s="64"/>
      <c r="X13599" s="64"/>
      <c r="Y13599" s="64"/>
      <c r="Z13599" s="64"/>
      <c r="AA13599" s="64"/>
      <c r="AB13599" s="64"/>
      <c r="AC13599" s="64"/>
      <c r="AD13599" s="64"/>
      <c r="AE13599" s="64"/>
      <c r="AF13599" s="64"/>
      <c r="AG13599" s="64"/>
      <c r="AH13599" s="64"/>
      <c r="AI13599" s="64"/>
      <c r="AJ13599" s="64"/>
      <c r="AK13599" s="64"/>
      <c r="AL13599" s="64" t="s">
        <v>1728</v>
      </c>
      <c r="AM13599" s="64"/>
      <c r="AN13599" s="64"/>
      <c r="AO13599" s="64"/>
      <c r="AP13599" s="64"/>
      <c r="AQ13599" s="64"/>
      <c r="AR13599" s="64"/>
      <c r="AS13599" s="64"/>
      <c r="AT13599" s="64"/>
      <c r="AU13599" s="64"/>
      <c r="AV13599" s="64"/>
      <c r="AW13599" s="64"/>
      <c r="AX13599" s="64"/>
      <c r="AY13599" s="64"/>
      <c r="AZ13599" s="64"/>
      <c r="BA13599" s="64"/>
      <c r="BB13599" s="64"/>
      <c r="BC13599" s="64"/>
      <c r="BD13599" s="64"/>
      <c r="BE13599" s="64"/>
      <c r="BF13599" s="64"/>
      <c r="BH13599" s="62">
        <v>1</v>
      </c>
      <c r="BI13599" s="62"/>
      <c r="BJ13599" s="62"/>
      <c r="BK13599" s="62"/>
      <c r="BL13599" s="62"/>
      <c r="BM13599" s="62"/>
      <c r="BN13599" s="62"/>
      <c r="BO13599" s="62"/>
      <c r="BP13599" s="62">
        <v>1</v>
      </c>
      <c r="BQ13599" s="62"/>
      <c r="BR13599" s="62"/>
      <c r="BS13599" s="62"/>
      <c r="BT13599" s="62"/>
      <c r="BU13599" s="62"/>
      <c r="BV13599" s="62"/>
      <c r="BW13599" s="62"/>
      <c r="BX13599" s="62"/>
      <c r="BZ13599" s="62">
        <v>0</v>
      </c>
      <c r="CA13599" s="62"/>
      <c r="CB13599" s="62"/>
      <c r="CC13599" s="62"/>
      <c r="CD13599" s="62"/>
      <c r="CE13599" s="62"/>
      <c r="CF13599" s="62"/>
      <c r="CG13599" s="62"/>
      <c r="CH13599" s="62">
        <v>1</v>
      </c>
      <c r="CI13599" s="62"/>
      <c r="CJ13599" s="62"/>
      <c r="CK13599" s="62"/>
      <c r="CL13599" s="62"/>
      <c r="CM13599" s="62"/>
      <c r="CN13599" s="62"/>
      <c r="CO13599" s="62"/>
      <c r="CQ13599" s="62">
        <v>1</v>
      </c>
      <c r="CR13599" s="62"/>
      <c r="CS13599" s="62"/>
      <c r="CT13599" s="62"/>
      <c r="CU13599" s="62"/>
      <c r="CV13599" s="62"/>
      <c r="CW13599" s="62"/>
      <c r="CY13599" s="62">
        <v>0</v>
      </c>
      <c r="CZ13599" s="62"/>
      <c r="DA13599" s="62"/>
      <c r="DB13599" s="62"/>
      <c r="DC13599" s="62"/>
      <c r="DD13599" s="62"/>
      <c r="DE13599" s="62"/>
    </row>
    <row r="13600" spans="3:109" ht="18" customHeight="1" x14ac:dyDescent="0.2">
      <c r="C13600" s="64" t="s">
        <v>865</v>
      </c>
      <c r="D13600" s="64"/>
      <c r="E13600" s="64"/>
      <c r="F13600" s="64"/>
      <c r="G13600" s="64"/>
      <c r="I13600" s="64" t="s">
        <v>866</v>
      </c>
      <c r="J13600" s="64"/>
      <c r="K13600" s="64"/>
      <c r="L13600" s="64"/>
      <c r="M13600" s="64"/>
      <c r="N13600" s="64"/>
      <c r="O13600" s="64"/>
      <c r="P13600" s="64"/>
      <c r="Q13600" s="64"/>
      <c r="R13600" s="64"/>
      <c r="S13600" s="64"/>
      <c r="T13600" s="64"/>
      <c r="U13600" s="64"/>
      <c r="V13600" s="64"/>
      <c r="W13600" s="64"/>
      <c r="X13600" s="64"/>
      <c r="Y13600" s="64"/>
      <c r="Z13600" s="64"/>
      <c r="AA13600" s="64"/>
      <c r="AB13600" s="64"/>
      <c r="AC13600" s="64"/>
      <c r="AD13600" s="64"/>
      <c r="AE13600" s="64"/>
      <c r="AF13600" s="64"/>
      <c r="AG13600" s="64"/>
      <c r="AH13600" s="64"/>
      <c r="AI13600" s="64"/>
      <c r="AJ13600" s="64"/>
      <c r="AK13600" s="64"/>
      <c r="AL13600" s="64" t="s">
        <v>1716</v>
      </c>
      <c r="AM13600" s="64"/>
      <c r="AN13600" s="64"/>
      <c r="AO13600" s="64"/>
      <c r="AP13600" s="64"/>
      <c r="AQ13600" s="64"/>
      <c r="AR13600" s="64"/>
      <c r="AS13600" s="64"/>
      <c r="AT13600" s="64"/>
      <c r="AU13600" s="64"/>
      <c r="AV13600" s="64"/>
      <c r="AW13600" s="64"/>
      <c r="AX13600" s="64"/>
      <c r="AY13600" s="64"/>
      <c r="AZ13600" s="64"/>
      <c r="BA13600" s="64"/>
      <c r="BB13600" s="64"/>
      <c r="BC13600" s="64"/>
      <c r="BD13600" s="64"/>
      <c r="BE13600" s="64"/>
      <c r="BF13600" s="64"/>
      <c r="BH13600" s="62">
        <v>1</v>
      </c>
      <c r="BI13600" s="62"/>
      <c r="BJ13600" s="62"/>
      <c r="BK13600" s="62"/>
      <c r="BL13600" s="62"/>
      <c r="BM13600" s="62"/>
      <c r="BN13600" s="62"/>
      <c r="BO13600" s="62"/>
      <c r="BP13600" s="62">
        <v>1</v>
      </c>
      <c r="BQ13600" s="62"/>
      <c r="BR13600" s="62"/>
      <c r="BS13600" s="62"/>
      <c r="BT13600" s="62"/>
      <c r="BU13600" s="62"/>
      <c r="BV13600" s="62"/>
      <c r="BW13600" s="62"/>
      <c r="BX13600" s="62"/>
      <c r="BZ13600" s="62">
        <v>0</v>
      </c>
      <c r="CA13600" s="62"/>
      <c r="CB13600" s="62"/>
      <c r="CC13600" s="62"/>
      <c r="CD13600" s="62"/>
      <c r="CE13600" s="62"/>
      <c r="CF13600" s="62"/>
      <c r="CG13600" s="62"/>
      <c r="CH13600" s="62">
        <v>0.63</v>
      </c>
      <c r="CI13600" s="62"/>
      <c r="CJ13600" s="62"/>
      <c r="CK13600" s="62"/>
      <c r="CL13600" s="62"/>
      <c r="CM13600" s="62"/>
      <c r="CN13600" s="62"/>
      <c r="CO13600" s="62"/>
      <c r="CQ13600" s="62">
        <v>0.62</v>
      </c>
      <c r="CR13600" s="62"/>
      <c r="CS13600" s="62"/>
      <c r="CT13600" s="62"/>
      <c r="CU13600" s="62"/>
      <c r="CV13600" s="62"/>
      <c r="CW13600" s="62"/>
      <c r="CY13600" s="62">
        <v>0.01</v>
      </c>
      <c r="CZ13600" s="62"/>
      <c r="DA13600" s="62"/>
      <c r="DB13600" s="62"/>
      <c r="DC13600" s="62"/>
      <c r="DD13600" s="62"/>
      <c r="DE13600" s="62"/>
    </row>
    <row r="13601" spans="1:109" ht="18" customHeight="1" x14ac:dyDescent="0.2">
      <c r="C13601" s="64" t="s">
        <v>1153</v>
      </c>
      <c r="D13601" s="64"/>
      <c r="E13601" s="64"/>
      <c r="F13601" s="64"/>
      <c r="G13601" s="64"/>
      <c r="I13601" s="64" t="s">
        <v>1154</v>
      </c>
      <c r="J13601" s="64"/>
      <c r="K13601" s="64"/>
      <c r="L13601" s="64"/>
      <c r="M13601" s="64"/>
      <c r="N13601" s="64"/>
      <c r="O13601" s="64"/>
      <c r="P13601" s="64"/>
      <c r="Q13601" s="64"/>
      <c r="R13601" s="64"/>
      <c r="S13601" s="64"/>
      <c r="T13601" s="64"/>
      <c r="U13601" s="64"/>
      <c r="V13601" s="64"/>
      <c r="W13601" s="64"/>
      <c r="X13601" s="64"/>
      <c r="Y13601" s="64"/>
      <c r="Z13601" s="64"/>
      <c r="AA13601" s="64"/>
      <c r="AB13601" s="64"/>
      <c r="AC13601" s="64"/>
      <c r="AD13601" s="64"/>
      <c r="AE13601" s="64"/>
      <c r="AF13601" s="64"/>
      <c r="AG13601" s="64"/>
      <c r="AH13601" s="64"/>
      <c r="AI13601" s="64"/>
      <c r="AJ13601" s="64"/>
      <c r="AK13601" s="64"/>
      <c r="AL13601" s="64" t="s">
        <v>1736</v>
      </c>
      <c r="AM13601" s="64"/>
      <c r="AN13601" s="64"/>
      <c r="AO13601" s="64"/>
      <c r="AP13601" s="64"/>
      <c r="AQ13601" s="64"/>
      <c r="AR13601" s="64"/>
      <c r="AS13601" s="64"/>
      <c r="AT13601" s="64"/>
      <c r="AU13601" s="64"/>
      <c r="AV13601" s="64"/>
      <c r="AW13601" s="64"/>
      <c r="AX13601" s="64"/>
      <c r="AY13601" s="64"/>
      <c r="AZ13601" s="64"/>
      <c r="BA13601" s="64"/>
      <c r="BB13601" s="64"/>
      <c r="BC13601" s="64"/>
      <c r="BD13601" s="64"/>
      <c r="BE13601" s="64"/>
      <c r="BF13601" s="64"/>
      <c r="BH13601" s="62">
        <v>1</v>
      </c>
      <c r="BI13601" s="62"/>
      <c r="BJ13601" s="62"/>
      <c r="BK13601" s="62"/>
      <c r="BL13601" s="62"/>
      <c r="BM13601" s="62"/>
      <c r="BN13601" s="62"/>
      <c r="BO13601" s="62"/>
      <c r="BP13601" s="62">
        <v>1</v>
      </c>
      <c r="BQ13601" s="62"/>
      <c r="BR13601" s="62"/>
      <c r="BS13601" s="62"/>
      <c r="BT13601" s="62"/>
      <c r="BU13601" s="62"/>
      <c r="BV13601" s="62"/>
      <c r="BW13601" s="62"/>
      <c r="BX13601" s="62"/>
      <c r="BZ13601" s="62">
        <v>0</v>
      </c>
      <c r="CA13601" s="62"/>
      <c r="CB13601" s="62"/>
      <c r="CC13601" s="62"/>
      <c r="CD13601" s="62"/>
      <c r="CE13601" s="62"/>
      <c r="CF13601" s="62"/>
      <c r="CG13601" s="62"/>
      <c r="CH13601" s="62">
        <v>1</v>
      </c>
      <c r="CI13601" s="62"/>
      <c r="CJ13601" s="62"/>
      <c r="CK13601" s="62"/>
      <c r="CL13601" s="62"/>
      <c r="CM13601" s="62"/>
      <c r="CN13601" s="62"/>
      <c r="CO13601" s="62"/>
      <c r="CQ13601" s="62">
        <v>1</v>
      </c>
      <c r="CR13601" s="62"/>
      <c r="CS13601" s="62"/>
      <c r="CT13601" s="62"/>
      <c r="CU13601" s="62"/>
      <c r="CV13601" s="62"/>
      <c r="CW13601" s="62"/>
      <c r="CY13601" s="62">
        <v>0</v>
      </c>
      <c r="CZ13601" s="62"/>
      <c r="DA13601" s="62"/>
      <c r="DB13601" s="62"/>
      <c r="DC13601" s="62"/>
      <c r="DD13601" s="62"/>
      <c r="DE13601" s="62"/>
    </row>
    <row r="13602" spans="1:109" ht="18" customHeight="1" x14ac:dyDescent="0.2">
      <c r="C13602" s="64" t="s">
        <v>1153</v>
      </c>
      <c r="D13602" s="64"/>
      <c r="E13602" s="64"/>
      <c r="F13602" s="64"/>
      <c r="G13602" s="64"/>
      <c r="I13602" s="64" t="s">
        <v>1154</v>
      </c>
      <c r="J13602" s="64"/>
      <c r="K13602" s="64"/>
      <c r="L13602" s="64"/>
      <c r="M13602" s="64"/>
      <c r="N13602" s="64"/>
      <c r="O13602" s="64"/>
      <c r="P13602" s="64"/>
      <c r="Q13602" s="64"/>
      <c r="R13602" s="64"/>
      <c r="S13602" s="64"/>
      <c r="T13602" s="64"/>
      <c r="U13602" s="64"/>
      <c r="V13602" s="64"/>
      <c r="W13602" s="64"/>
      <c r="X13602" s="64"/>
      <c r="Y13602" s="64"/>
      <c r="Z13602" s="64"/>
      <c r="AA13602" s="64"/>
      <c r="AB13602" s="64"/>
      <c r="AC13602" s="64"/>
      <c r="AD13602" s="64"/>
      <c r="AE13602" s="64"/>
      <c r="AF13602" s="64"/>
      <c r="AG13602" s="64"/>
      <c r="AH13602" s="64"/>
      <c r="AI13602" s="64"/>
      <c r="AJ13602" s="64"/>
      <c r="AK13602" s="64"/>
      <c r="AL13602" s="64" t="s">
        <v>1737</v>
      </c>
      <c r="AM13602" s="64"/>
      <c r="AN13602" s="64"/>
      <c r="AO13602" s="64"/>
      <c r="AP13602" s="64"/>
      <c r="AQ13602" s="64"/>
      <c r="AR13602" s="64"/>
      <c r="AS13602" s="64"/>
      <c r="AT13602" s="64"/>
      <c r="AU13602" s="64"/>
      <c r="AV13602" s="64"/>
      <c r="AW13602" s="64"/>
      <c r="AX13602" s="64"/>
      <c r="AY13602" s="64"/>
      <c r="AZ13602" s="64"/>
      <c r="BA13602" s="64"/>
      <c r="BB13602" s="64"/>
      <c r="BC13602" s="64"/>
      <c r="BD13602" s="64"/>
      <c r="BE13602" s="64"/>
      <c r="BF13602" s="64"/>
      <c r="BH13602" s="62">
        <v>0</v>
      </c>
      <c r="BI13602" s="62"/>
      <c r="BJ13602" s="62"/>
      <c r="BK13602" s="62"/>
      <c r="BL13602" s="62"/>
      <c r="BM13602" s="62"/>
      <c r="BN13602" s="62"/>
      <c r="BO13602" s="62"/>
      <c r="BP13602" s="62">
        <v>1</v>
      </c>
      <c r="BQ13602" s="62"/>
      <c r="BR13602" s="62"/>
      <c r="BS13602" s="62"/>
      <c r="BT13602" s="62"/>
      <c r="BU13602" s="62"/>
      <c r="BV13602" s="62"/>
      <c r="BW13602" s="62"/>
      <c r="BX13602" s="62"/>
      <c r="BZ13602" s="62">
        <v>-1</v>
      </c>
      <c r="CA13602" s="62"/>
      <c r="CB13602" s="62"/>
      <c r="CC13602" s="62"/>
      <c r="CD13602" s="62"/>
      <c r="CE13602" s="62"/>
      <c r="CF13602" s="62"/>
      <c r="CG13602" s="62"/>
      <c r="CH13602" s="62">
        <v>0</v>
      </c>
      <c r="CI13602" s="62"/>
      <c r="CJ13602" s="62"/>
      <c r="CK13602" s="62"/>
      <c r="CL13602" s="62"/>
      <c r="CM13602" s="62"/>
      <c r="CN13602" s="62"/>
      <c r="CO13602" s="62"/>
      <c r="CQ13602" s="62">
        <v>1</v>
      </c>
      <c r="CR13602" s="62"/>
      <c r="CS13602" s="62"/>
      <c r="CT13602" s="62"/>
      <c r="CU13602" s="62"/>
      <c r="CV13602" s="62"/>
      <c r="CW13602" s="62"/>
      <c r="CY13602" s="62">
        <v>-1</v>
      </c>
      <c r="CZ13602" s="62"/>
      <c r="DA13602" s="62"/>
      <c r="DB13602" s="62"/>
      <c r="DC13602" s="62"/>
      <c r="DD13602" s="62"/>
      <c r="DE13602" s="62"/>
    </row>
    <row r="13603" spans="1:109" ht="18" customHeight="1" x14ac:dyDescent="0.2">
      <c r="C13603" s="64" t="s">
        <v>1153</v>
      </c>
      <c r="D13603" s="64"/>
      <c r="E13603" s="64"/>
      <c r="F13603" s="64"/>
      <c r="G13603" s="64"/>
      <c r="I13603" s="64" t="s">
        <v>1154</v>
      </c>
      <c r="J13603" s="64"/>
      <c r="K13603" s="64"/>
      <c r="L13603" s="64"/>
      <c r="M13603" s="64"/>
      <c r="N13603" s="64"/>
      <c r="O13603" s="64"/>
      <c r="P13603" s="64"/>
      <c r="Q13603" s="64"/>
      <c r="R13603" s="64"/>
      <c r="S13603" s="64"/>
      <c r="T13603" s="64"/>
      <c r="U13603" s="64"/>
      <c r="V13603" s="64"/>
      <c r="W13603" s="64"/>
      <c r="X13603" s="64"/>
      <c r="Y13603" s="64"/>
      <c r="Z13603" s="64"/>
      <c r="AA13603" s="64"/>
      <c r="AB13603" s="64"/>
      <c r="AC13603" s="64"/>
      <c r="AD13603" s="64"/>
      <c r="AE13603" s="64"/>
      <c r="AF13603" s="64"/>
      <c r="AG13603" s="64"/>
      <c r="AH13603" s="64"/>
      <c r="AI13603" s="64"/>
      <c r="AJ13603" s="64"/>
      <c r="AK13603" s="64"/>
      <c r="AL13603" s="64" t="s">
        <v>1738</v>
      </c>
      <c r="AM13603" s="64"/>
      <c r="AN13603" s="64"/>
      <c r="AO13603" s="64"/>
      <c r="AP13603" s="64"/>
      <c r="AQ13603" s="64"/>
      <c r="AR13603" s="64"/>
      <c r="AS13603" s="64"/>
      <c r="AT13603" s="64"/>
      <c r="AU13603" s="64"/>
      <c r="AV13603" s="64"/>
      <c r="AW13603" s="64"/>
      <c r="AX13603" s="64"/>
      <c r="AY13603" s="64"/>
      <c r="AZ13603" s="64"/>
      <c r="BA13603" s="64"/>
      <c r="BB13603" s="64"/>
      <c r="BC13603" s="64"/>
      <c r="BD13603" s="64"/>
      <c r="BE13603" s="64"/>
      <c r="BF13603" s="64"/>
      <c r="BH13603" s="62">
        <v>1</v>
      </c>
      <c r="BI13603" s="62"/>
      <c r="BJ13603" s="62"/>
      <c r="BK13603" s="62"/>
      <c r="BL13603" s="62"/>
      <c r="BM13603" s="62"/>
      <c r="BN13603" s="62"/>
      <c r="BO13603" s="62"/>
      <c r="BP13603" s="62">
        <v>0</v>
      </c>
      <c r="BQ13603" s="62"/>
      <c r="BR13603" s="62"/>
      <c r="BS13603" s="62"/>
      <c r="BT13603" s="62"/>
      <c r="BU13603" s="62"/>
      <c r="BV13603" s="62"/>
      <c r="BW13603" s="62"/>
      <c r="BX13603" s="62"/>
      <c r="BZ13603" s="62">
        <v>1</v>
      </c>
      <c r="CA13603" s="62"/>
      <c r="CB13603" s="62"/>
      <c r="CC13603" s="62"/>
      <c r="CD13603" s="62"/>
      <c r="CE13603" s="62"/>
      <c r="CF13603" s="62"/>
      <c r="CG13603" s="62"/>
      <c r="CH13603" s="62">
        <v>1</v>
      </c>
      <c r="CI13603" s="62"/>
      <c r="CJ13603" s="62"/>
      <c r="CK13603" s="62"/>
      <c r="CL13603" s="62"/>
      <c r="CM13603" s="62"/>
      <c r="CN13603" s="62"/>
      <c r="CO13603" s="62"/>
      <c r="CQ13603" s="62">
        <v>0</v>
      </c>
      <c r="CR13603" s="62"/>
      <c r="CS13603" s="62"/>
      <c r="CT13603" s="62"/>
      <c r="CU13603" s="62"/>
      <c r="CV13603" s="62"/>
      <c r="CW13603" s="62"/>
      <c r="CY13603" s="62">
        <v>1</v>
      </c>
      <c r="CZ13603" s="62"/>
      <c r="DA13603" s="62"/>
      <c r="DB13603" s="62"/>
      <c r="DC13603" s="62"/>
      <c r="DD13603" s="62"/>
      <c r="DE13603" s="62"/>
    </row>
    <row r="13604" spans="1:109" ht="18" customHeight="1" x14ac:dyDescent="0.2">
      <c r="C13604" s="64" t="s">
        <v>1153</v>
      </c>
      <c r="D13604" s="64"/>
      <c r="E13604" s="64"/>
      <c r="F13604" s="64"/>
      <c r="G13604" s="64"/>
      <c r="I13604" s="64" t="s">
        <v>1154</v>
      </c>
      <c r="J13604" s="64"/>
      <c r="K13604" s="64"/>
      <c r="L13604" s="64"/>
      <c r="M13604" s="64"/>
      <c r="N13604" s="64"/>
      <c r="O13604" s="64"/>
      <c r="P13604" s="64"/>
      <c r="Q13604" s="64"/>
      <c r="R13604" s="64"/>
      <c r="S13604" s="64"/>
      <c r="T13604" s="64"/>
      <c r="U13604" s="64"/>
      <c r="V13604" s="64"/>
      <c r="W13604" s="64"/>
      <c r="X13604" s="64"/>
      <c r="Y13604" s="64"/>
      <c r="Z13604" s="64"/>
      <c r="AA13604" s="64"/>
      <c r="AB13604" s="64"/>
      <c r="AC13604" s="64"/>
      <c r="AD13604" s="64"/>
      <c r="AE13604" s="64"/>
      <c r="AF13604" s="64"/>
      <c r="AG13604" s="64"/>
      <c r="AH13604" s="64"/>
      <c r="AI13604" s="64"/>
      <c r="AJ13604" s="64"/>
      <c r="AK13604" s="64"/>
      <c r="AL13604" s="64" t="s">
        <v>1719</v>
      </c>
      <c r="AM13604" s="64"/>
      <c r="AN13604" s="64"/>
      <c r="AO13604" s="64"/>
      <c r="AP13604" s="64"/>
      <c r="AQ13604" s="64"/>
      <c r="AR13604" s="64"/>
      <c r="AS13604" s="64"/>
      <c r="AT13604" s="64"/>
      <c r="AU13604" s="64"/>
      <c r="AV13604" s="64"/>
      <c r="AW13604" s="64"/>
      <c r="AX13604" s="64"/>
      <c r="AY13604" s="64"/>
      <c r="AZ13604" s="64"/>
      <c r="BA13604" s="64"/>
      <c r="BB13604" s="64"/>
      <c r="BC13604" s="64"/>
      <c r="BD13604" s="64"/>
      <c r="BE13604" s="64"/>
      <c r="BF13604" s="64"/>
      <c r="BH13604" s="62">
        <v>1</v>
      </c>
      <c r="BI13604" s="62"/>
      <c r="BJ13604" s="62"/>
      <c r="BK13604" s="62"/>
      <c r="BL13604" s="62"/>
      <c r="BM13604" s="62"/>
      <c r="BN13604" s="62"/>
      <c r="BO13604" s="62"/>
      <c r="BP13604" s="62">
        <v>1</v>
      </c>
      <c r="BQ13604" s="62"/>
      <c r="BR13604" s="62"/>
      <c r="BS13604" s="62"/>
      <c r="BT13604" s="62"/>
      <c r="BU13604" s="62"/>
      <c r="BV13604" s="62"/>
      <c r="BW13604" s="62"/>
      <c r="BX13604" s="62"/>
      <c r="BZ13604" s="62">
        <v>0</v>
      </c>
      <c r="CA13604" s="62"/>
      <c r="CB13604" s="62"/>
      <c r="CC13604" s="62"/>
      <c r="CD13604" s="62"/>
      <c r="CE13604" s="62"/>
      <c r="CF13604" s="62"/>
      <c r="CG13604" s="62"/>
      <c r="CH13604" s="62">
        <v>1</v>
      </c>
      <c r="CI13604" s="62"/>
      <c r="CJ13604" s="62"/>
      <c r="CK13604" s="62"/>
      <c r="CL13604" s="62"/>
      <c r="CM13604" s="62"/>
      <c r="CN13604" s="62"/>
      <c r="CO13604" s="62"/>
      <c r="CQ13604" s="62">
        <v>1</v>
      </c>
      <c r="CR13604" s="62"/>
      <c r="CS13604" s="62"/>
      <c r="CT13604" s="62"/>
      <c r="CU13604" s="62"/>
      <c r="CV13604" s="62"/>
      <c r="CW13604" s="62"/>
      <c r="CY13604" s="62">
        <v>0</v>
      </c>
      <c r="CZ13604" s="62"/>
      <c r="DA13604" s="62"/>
      <c r="DB13604" s="62"/>
      <c r="DC13604" s="62"/>
      <c r="DD13604" s="62"/>
      <c r="DE13604" s="62"/>
    </row>
    <row r="13605" spans="1:109" ht="18" customHeight="1" x14ac:dyDescent="0.2">
      <c r="C13605" s="64" t="s">
        <v>1153</v>
      </c>
      <c r="D13605" s="64"/>
      <c r="E13605" s="64"/>
      <c r="F13605" s="64"/>
      <c r="G13605" s="64"/>
      <c r="I13605" s="64" t="s">
        <v>1154</v>
      </c>
      <c r="J13605" s="64"/>
      <c r="K13605" s="64"/>
      <c r="L13605" s="64"/>
      <c r="M13605" s="64"/>
      <c r="N13605" s="64"/>
      <c r="O13605" s="64"/>
      <c r="P13605" s="64"/>
      <c r="Q13605" s="64"/>
      <c r="R13605" s="64"/>
      <c r="S13605" s="64"/>
      <c r="T13605" s="64"/>
      <c r="U13605" s="64"/>
      <c r="V13605" s="64"/>
      <c r="W13605" s="64"/>
      <c r="X13605" s="64"/>
      <c r="Y13605" s="64"/>
      <c r="Z13605" s="64"/>
      <c r="AA13605" s="64"/>
      <c r="AB13605" s="64"/>
      <c r="AC13605" s="64"/>
      <c r="AD13605" s="64"/>
      <c r="AE13605" s="64"/>
      <c r="AF13605" s="64"/>
      <c r="AG13605" s="64"/>
      <c r="AH13605" s="64"/>
      <c r="AI13605" s="64"/>
      <c r="AJ13605" s="64"/>
      <c r="AK13605" s="64"/>
      <c r="AL13605" s="64" t="s">
        <v>1739</v>
      </c>
      <c r="AM13605" s="64"/>
      <c r="AN13605" s="64"/>
      <c r="AO13605" s="64"/>
      <c r="AP13605" s="64"/>
      <c r="AQ13605" s="64"/>
      <c r="AR13605" s="64"/>
      <c r="AS13605" s="64"/>
      <c r="AT13605" s="64"/>
      <c r="AU13605" s="64"/>
      <c r="AV13605" s="64"/>
      <c r="AW13605" s="64"/>
      <c r="AX13605" s="64"/>
      <c r="AY13605" s="64"/>
      <c r="AZ13605" s="64"/>
      <c r="BA13605" s="64"/>
      <c r="BB13605" s="64"/>
      <c r="BC13605" s="64"/>
      <c r="BD13605" s="64"/>
      <c r="BE13605" s="64"/>
      <c r="BF13605" s="64"/>
      <c r="BH13605" s="62">
        <v>1</v>
      </c>
      <c r="BI13605" s="62"/>
      <c r="BJ13605" s="62"/>
      <c r="BK13605" s="62"/>
      <c r="BL13605" s="62"/>
      <c r="BM13605" s="62"/>
      <c r="BN13605" s="62"/>
      <c r="BO13605" s="62"/>
      <c r="BP13605" s="62">
        <v>1</v>
      </c>
      <c r="BQ13605" s="62"/>
      <c r="BR13605" s="62"/>
      <c r="BS13605" s="62"/>
      <c r="BT13605" s="62"/>
      <c r="BU13605" s="62"/>
      <c r="BV13605" s="62"/>
      <c r="BW13605" s="62"/>
      <c r="BX13605" s="62"/>
      <c r="BZ13605" s="62">
        <v>0</v>
      </c>
      <c r="CA13605" s="62"/>
      <c r="CB13605" s="62"/>
      <c r="CC13605" s="62"/>
      <c r="CD13605" s="62"/>
      <c r="CE13605" s="62"/>
      <c r="CF13605" s="62"/>
      <c r="CG13605" s="62"/>
      <c r="CH13605" s="62">
        <v>1</v>
      </c>
      <c r="CI13605" s="62"/>
      <c r="CJ13605" s="62"/>
      <c r="CK13605" s="62"/>
      <c r="CL13605" s="62"/>
      <c r="CM13605" s="62"/>
      <c r="CN13605" s="62"/>
      <c r="CO13605" s="62"/>
      <c r="CQ13605" s="62">
        <v>1</v>
      </c>
      <c r="CR13605" s="62"/>
      <c r="CS13605" s="62"/>
      <c r="CT13605" s="62"/>
      <c r="CU13605" s="62"/>
      <c r="CV13605" s="62"/>
      <c r="CW13605" s="62"/>
      <c r="CY13605" s="62">
        <v>0</v>
      </c>
      <c r="CZ13605" s="62"/>
      <c r="DA13605" s="62"/>
      <c r="DB13605" s="62"/>
      <c r="DC13605" s="62"/>
      <c r="DD13605" s="62"/>
      <c r="DE13605" s="62"/>
    </row>
    <row r="13606" spans="1:109" ht="18" customHeight="1" x14ac:dyDescent="0.2">
      <c r="C13606" s="64" t="s">
        <v>1153</v>
      </c>
      <c r="D13606" s="64"/>
      <c r="E13606" s="64"/>
      <c r="F13606" s="64"/>
      <c r="G13606" s="64"/>
      <c r="I13606" s="64" t="s">
        <v>1154</v>
      </c>
      <c r="J13606" s="64"/>
      <c r="K13606" s="64"/>
      <c r="L13606" s="64"/>
      <c r="M13606" s="64"/>
      <c r="N13606" s="64"/>
      <c r="O13606" s="64"/>
      <c r="P13606" s="64"/>
      <c r="Q13606" s="64"/>
      <c r="R13606" s="64"/>
      <c r="S13606" s="64"/>
      <c r="T13606" s="64"/>
      <c r="U13606" s="64"/>
      <c r="V13606" s="64"/>
      <c r="W13606" s="64"/>
      <c r="X13606" s="64"/>
      <c r="Y13606" s="64"/>
      <c r="Z13606" s="64"/>
      <c r="AA13606" s="64"/>
      <c r="AB13606" s="64"/>
      <c r="AC13606" s="64"/>
      <c r="AD13606" s="64"/>
      <c r="AE13606" s="64"/>
      <c r="AF13606" s="64"/>
      <c r="AG13606" s="64"/>
      <c r="AH13606" s="64"/>
      <c r="AI13606" s="64"/>
      <c r="AJ13606" s="64"/>
      <c r="AK13606" s="64"/>
      <c r="AL13606" s="64" t="s">
        <v>1740</v>
      </c>
      <c r="AM13606" s="64"/>
      <c r="AN13606" s="64"/>
      <c r="AO13606" s="64"/>
      <c r="AP13606" s="64"/>
      <c r="AQ13606" s="64"/>
      <c r="AR13606" s="64"/>
      <c r="AS13606" s="64"/>
      <c r="AT13606" s="64"/>
      <c r="AU13606" s="64"/>
      <c r="AV13606" s="64"/>
      <c r="AW13606" s="64"/>
      <c r="AX13606" s="64"/>
      <c r="AY13606" s="64"/>
      <c r="AZ13606" s="64"/>
      <c r="BA13606" s="64"/>
      <c r="BB13606" s="64"/>
      <c r="BC13606" s="64"/>
      <c r="BD13606" s="64"/>
      <c r="BE13606" s="64"/>
      <c r="BF13606" s="64"/>
      <c r="BH13606" s="62">
        <v>1</v>
      </c>
      <c r="BI13606" s="62"/>
      <c r="BJ13606" s="62"/>
      <c r="BK13606" s="62"/>
      <c r="BL13606" s="62"/>
      <c r="BM13606" s="62"/>
      <c r="BN13606" s="62"/>
      <c r="BO13606" s="62"/>
      <c r="BP13606" s="62">
        <v>1</v>
      </c>
      <c r="BQ13606" s="62"/>
      <c r="BR13606" s="62"/>
      <c r="BS13606" s="62"/>
      <c r="BT13606" s="62"/>
      <c r="BU13606" s="62"/>
      <c r="BV13606" s="62"/>
      <c r="BW13606" s="62"/>
      <c r="BX13606" s="62"/>
      <c r="BZ13606" s="62">
        <v>0</v>
      </c>
      <c r="CA13606" s="62"/>
      <c r="CB13606" s="62"/>
      <c r="CC13606" s="62"/>
      <c r="CD13606" s="62"/>
      <c r="CE13606" s="62"/>
      <c r="CF13606" s="62"/>
      <c r="CG13606" s="62"/>
      <c r="CH13606" s="62">
        <v>1</v>
      </c>
      <c r="CI13606" s="62"/>
      <c r="CJ13606" s="62"/>
      <c r="CK13606" s="62"/>
      <c r="CL13606" s="62"/>
      <c r="CM13606" s="62"/>
      <c r="CN13606" s="62"/>
      <c r="CO13606" s="62"/>
      <c r="CQ13606" s="62">
        <v>1</v>
      </c>
      <c r="CR13606" s="62"/>
      <c r="CS13606" s="62"/>
      <c r="CT13606" s="62"/>
      <c r="CU13606" s="62"/>
      <c r="CV13606" s="62"/>
      <c r="CW13606" s="62"/>
      <c r="CY13606" s="62">
        <v>0</v>
      </c>
      <c r="CZ13606" s="62"/>
      <c r="DA13606" s="62"/>
      <c r="DB13606" s="62"/>
      <c r="DC13606" s="62"/>
      <c r="DD13606" s="62"/>
      <c r="DE13606" s="62"/>
    </row>
    <row r="13607" spans="1:109" ht="18.75" customHeight="1" x14ac:dyDescent="0.2">
      <c r="A13607" s="34" t="s">
        <v>1700</v>
      </c>
      <c r="B13607" s="34"/>
      <c r="C13607" s="34"/>
      <c r="D13607" s="34"/>
      <c r="E13607" s="34"/>
      <c r="F13607" s="34"/>
      <c r="G13607" s="34"/>
      <c r="H13607" s="34"/>
      <c r="I13607" s="34"/>
      <c r="J13607" s="34"/>
      <c r="K13607" s="34"/>
      <c r="L13607" s="34"/>
      <c r="M13607" s="34"/>
      <c r="N13607" s="34"/>
      <c r="O13607" s="34"/>
      <c r="P13607" s="34"/>
      <c r="Q13607" s="34"/>
      <c r="R13607" s="34"/>
      <c r="S13607" s="34"/>
      <c r="T13607" s="34"/>
      <c r="U13607" s="34"/>
      <c r="V13607" s="34"/>
      <c r="W13607" s="34"/>
      <c r="X13607" s="34"/>
      <c r="Y13607" s="34"/>
      <c r="Z13607" s="34"/>
      <c r="AA13607" s="34"/>
      <c r="AB13607" s="34"/>
      <c r="AC13607" s="34"/>
      <c r="AD13607" s="34"/>
      <c r="AE13607" s="34"/>
      <c r="AF13607" s="34"/>
      <c r="AG13607" s="34"/>
      <c r="AH13607" s="34"/>
      <c r="AI13607" s="34"/>
      <c r="AJ13607" s="34"/>
      <c r="AK13607" s="34"/>
      <c r="AL13607" s="34"/>
      <c r="AM13607" s="34"/>
      <c r="AN13607" s="34"/>
      <c r="AO13607" s="34"/>
      <c r="AP13607" s="34"/>
      <c r="AQ13607" s="34"/>
      <c r="AR13607" s="34"/>
      <c r="AS13607" s="34"/>
      <c r="AT13607" s="34"/>
      <c r="AU13607" s="34"/>
      <c r="AV13607" s="34"/>
      <c r="AW13607" s="34"/>
      <c r="AX13607" s="34"/>
      <c r="AY13607" s="34"/>
      <c r="AZ13607" s="34"/>
      <c r="BA13607" s="34"/>
      <c r="BB13607" s="34"/>
      <c r="BC13607" s="34"/>
      <c r="BD13607" s="34"/>
      <c r="BE13607" s="34"/>
      <c r="BF13607" s="34"/>
      <c r="BG13607" s="34"/>
      <c r="BH13607" s="34"/>
      <c r="BI13607" s="34"/>
      <c r="BJ13607" s="34"/>
      <c r="BK13607" s="34"/>
      <c r="BL13607" s="34"/>
      <c r="BM13607" s="34"/>
      <c r="BN13607" s="34"/>
      <c r="BO13607" s="34"/>
      <c r="BP13607" s="34"/>
      <c r="BQ13607" s="34"/>
      <c r="BR13607" s="34"/>
      <c r="BS13607" s="34"/>
      <c r="BT13607" s="34"/>
      <c r="BU13607" s="34"/>
      <c r="BV13607" s="34"/>
      <c r="BW13607" s="34"/>
      <c r="BX13607" s="34"/>
      <c r="BY13607" s="34"/>
      <c r="BZ13607" s="34"/>
      <c r="CA13607" s="34"/>
      <c r="CB13607" s="34"/>
      <c r="CC13607" s="34"/>
      <c r="CD13607" s="34"/>
      <c r="CE13607" s="34"/>
      <c r="CF13607" s="34"/>
      <c r="CG13607" s="34"/>
      <c r="CH13607" s="34"/>
      <c r="CI13607" s="34"/>
      <c r="CJ13607" s="34"/>
      <c r="CK13607" s="34"/>
      <c r="CL13607" s="34"/>
      <c r="CM13607" s="34"/>
      <c r="CN13607" s="34"/>
      <c r="CO13607" s="34"/>
      <c r="CP13607" s="34"/>
      <c r="CQ13607" s="34"/>
      <c r="CR13607" s="34"/>
      <c r="CS13607" s="34"/>
      <c r="CT13607" s="34"/>
      <c r="CU13607" s="34"/>
      <c r="CV13607" s="34"/>
      <c r="CW13607" s="34"/>
      <c r="CX13607" s="34"/>
      <c r="CY13607" s="34"/>
      <c r="CZ13607" s="34"/>
      <c r="DA13607" s="34"/>
      <c r="DB13607" s="34"/>
      <c r="DC13607" s="34"/>
      <c r="DD13607" s="34"/>
      <c r="DE13607" s="34"/>
    </row>
    <row r="13608" spans="1:109" ht="17.25" customHeight="1" x14ac:dyDescent="0.2"/>
    <row r="13609" spans="1:109" ht="17.25" customHeight="1" x14ac:dyDescent="0.2">
      <c r="BK13609" s="66" t="s">
        <v>1701</v>
      </c>
      <c r="BL13609" s="66"/>
      <c r="BM13609" s="66"/>
      <c r="BN13609" s="66"/>
      <c r="BO13609" s="66"/>
      <c r="BP13609" s="66"/>
      <c r="BQ13609" s="66"/>
      <c r="BR13609" s="66"/>
      <c r="BS13609" s="66"/>
      <c r="BT13609" s="66"/>
      <c r="BU13609" s="66"/>
      <c r="BV13609" s="66"/>
      <c r="BW13609" s="66"/>
      <c r="BX13609" s="66"/>
      <c r="BY13609" s="66"/>
      <c r="BZ13609" s="66"/>
      <c r="CA13609" s="66"/>
      <c r="CB13609" s="66"/>
      <c r="CC13609" s="66"/>
      <c r="CD13609" s="66"/>
      <c r="CE13609" s="66"/>
      <c r="CF13609" s="66"/>
      <c r="CG13609" s="66"/>
      <c r="CJ13609" s="65" t="s">
        <v>1702</v>
      </c>
      <c r="CK13609" s="65"/>
      <c r="CL13609" s="65"/>
      <c r="CM13609" s="65"/>
      <c r="CN13609" s="65"/>
      <c r="CO13609" s="65"/>
      <c r="CP13609" s="65"/>
      <c r="CQ13609" s="65"/>
      <c r="CR13609" s="65"/>
      <c r="CS13609" s="65"/>
      <c r="CT13609" s="65"/>
      <c r="CU13609" s="65"/>
      <c r="CV13609" s="65"/>
      <c r="CW13609" s="65"/>
      <c r="CX13609" s="65"/>
      <c r="CY13609" s="65"/>
      <c r="CZ13609" s="65"/>
      <c r="DA13609" s="65"/>
      <c r="DB13609" s="65"/>
      <c r="DC13609" s="65"/>
      <c r="DD13609" s="65"/>
    </row>
    <row r="13610" spans="1:109" ht="1.5" customHeight="1" x14ac:dyDescent="0.2">
      <c r="A13610" s="61" t="s">
        <v>1703</v>
      </c>
      <c r="C13610" s="61" t="s">
        <v>1704</v>
      </c>
      <c r="D13610" s="61"/>
      <c r="E13610" s="61"/>
      <c r="F13610" s="61"/>
      <c r="G13610" s="61"/>
      <c r="H13610" s="61"/>
      <c r="I13610" s="61"/>
      <c r="J13610" s="61"/>
      <c r="K13610" s="61"/>
      <c r="L13610" s="61"/>
      <c r="M13610" s="61"/>
      <c r="N13610" s="61"/>
      <c r="O13610" s="61"/>
      <c r="P13610" s="61"/>
      <c r="Q13610" s="61"/>
      <c r="R13610" s="61"/>
      <c r="S13610" s="61"/>
      <c r="T13610" s="61"/>
      <c r="U13610" s="61"/>
      <c r="V13610" s="61"/>
      <c r="W13610" s="61"/>
      <c r="X13610" s="61"/>
      <c r="Y13610" s="61"/>
      <c r="Z13610" s="61"/>
      <c r="AA13610" s="61"/>
      <c r="AB13610" s="61"/>
      <c r="AC13610" s="61"/>
      <c r="AD13610" s="61"/>
      <c r="AE13610" s="61"/>
      <c r="AF13610" s="61"/>
      <c r="AG13610" s="61"/>
      <c r="AL13610" s="61" t="s">
        <v>1705</v>
      </c>
      <c r="AM13610" s="61"/>
      <c r="AN13610" s="61"/>
      <c r="AO13610" s="61"/>
      <c r="AP13610" s="61"/>
      <c r="AQ13610" s="61"/>
      <c r="AR13610" s="61"/>
      <c r="AS13610" s="61"/>
      <c r="AT13610" s="61"/>
      <c r="AU13610" s="61"/>
      <c r="AV13610" s="61"/>
      <c r="AW13610" s="61"/>
      <c r="AX13610" s="61"/>
      <c r="AY13610" s="61"/>
      <c r="AZ13610" s="61"/>
      <c r="BA13610" s="61"/>
      <c r="BB13610" s="61"/>
      <c r="BC13610" s="61"/>
      <c r="BD13610" s="61"/>
      <c r="BE13610" s="61"/>
      <c r="BF13610" s="61"/>
      <c r="BH13610" s="65" t="s">
        <v>1706</v>
      </c>
      <c r="BI13610" s="65"/>
      <c r="BJ13610" s="65"/>
      <c r="BK13610" s="65"/>
      <c r="BL13610" s="65"/>
      <c r="BM13610" s="65"/>
      <c r="BN13610" s="65"/>
      <c r="BP13610" s="65" t="s">
        <v>1707</v>
      </c>
      <c r="BQ13610" s="65"/>
      <c r="BR13610" s="65"/>
      <c r="BS13610" s="65"/>
      <c r="BT13610" s="65"/>
      <c r="BU13610" s="65"/>
      <c r="BV13610" s="65"/>
      <c r="BZ13610" s="65" t="s">
        <v>1708</v>
      </c>
      <c r="CA13610" s="65"/>
      <c r="CB13610" s="65"/>
      <c r="CC13610" s="65"/>
      <c r="CD13610" s="65"/>
      <c r="CE13610" s="65"/>
      <c r="CF13610" s="65"/>
      <c r="CH13610" s="65" t="s">
        <v>1706</v>
      </c>
      <c r="CI13610" s="65"/>
      <c r="CJ13610" s="65"/>
      <c r="CK13610" s="65"/>
      <c r="CL13610" s="65"/>
      <c r="CM13610" s="65"/>
      <c r="CN13610" s="65"/>
      <c r="CO13610" s="65"/>
      <c r="CQ13610" s="65" t="s">
        <v>1707</v>
      </c>
      <c r="CR13610" s="65"/>
      <c r="CS13610" s="65"/>
      <c r="CT13610" s="65"/>
      <c r="CU13610" s="65"/>
      <c r="CV13610" s="65"/>
      <c r="CY13610" s="65" t="s">
        <v>1708</v>
      </c>
      <c r="CZ13610" s="65"/>
      <c r="DA13610" s="65"/>
      <c r="DB13610" s="65"/>
      <c r="DC13610" s="65"/>
      <c r="DD13610" s="65"/>
    </row>
    <row r="13611" spans="1:109" ht="12" customHeight="1" x14ac:dyDescent="0.2">
      <c r="A13611" s="61"/>
      <c r="C13611" s="61"/>
      <c r="D13611" s="61"/>
      <c r="E13611" s="61"/>
      <c r="F13611" s="61"/>
      <c r="G13611" s="61"/>
      <c r="H13611" s="61"/>
      <c r="I13611" s="61"/>
      <c r="J13611" s="61"/>
      <c r="K13611" s="61"/>
      <c r="L13611" s="61"/>
      <c r="M13611" s="61"/>
      <c r="N13611" s="61"/>
      <c r="O13611" s="61"/>
      <c r="P13611" s="61"/>
      <c r="Q13611" s="61"/>
      <c r="R13611" s="61"/>
      <c r="S13611" s="61"/>
      <c r="T13611" s="61"/>
      <c r="U13611" s="61"/>
      <c r="V13611" s="61"/>
      <c r="W13611" s="61"/>
      <c r="X13611" s="61"/>
      <c r="Y13611" s="61"/>
      <c r="Z13611" s="61"/>
      <c r="AA13611" s="61"/>
      <c r="AB13611" s="61"/>
      <c r="AC13611" s="61"/>
      <c r="AD13611" s="61"/>
      <c r="AE13611" s="61"/>
      <c r="AF13611" s="61"/>
      <c r="AG13611" s="61"/>
      <c r="AL13611" s="61"/>
      <c r="AM13611" s="61"/>
      <c r="AN13611" s="61"/>
      <c r="AO13611" s="61"/>
      <c r="AP13611" s="61"/>
      <c r="AQ13611" s="61"/>
      <c r="AR13611" s="61"/>
      <c r="AS13611" s="61"/>
      <c r="AT13611" s="61"/>
      <c r="AU13611" s="61"/>
      <c r="AV13611" s="61"/>
      <c r="AW13611" s="61"/>
      <c r="AX13611" s="61"/>
      <c r="AY13611" s="61"/>
      <c r="AZ13611" s="61"/>
      <c r="BA13611" s="61"/>
      <c r="BB13611" s="61"/>
      <c r="BC13611" s="61"/>
      <c r="BD13611" s="61"/>
      <c r="BE13611" s="61"/>
      <c r="BF13611" s="61"/>
      <c r="BH13611" s="65"/>
      <c r="BI13611" s="65"/>
      <c r="BJ13611" s="65"/>
      <c r="BK13611" s="65"/>
      <c r="BL13611" s="65"/>
      <c r="BM13611" s="65"/>
      <c r="BN13611" s="65"/>
      <c r="BP13611" s="65"/>
      <c r="BQ13611" s="65"/>
      <c r="BR13611" s="65"/>
      <c r="BS13611" s="65"/>
      <c r="BT13611" s="65"/>
      <c r="BU13611" s="65"/>
      <c r="BV13611" s="65"/>
      <c r="BZ13611" s="65"/>
      <c r="CA13611" s="65"/>
      <c r="CB13611" s="65"/>
      <c r="CC13611" s="65"/>
      <c r="CD13611" s="65"/>
      <c r="CE13611" s="65"/>
      <c r="CF13611" s="65"/>
      <c r="CH13611" s="65"/>
      <c r="CI13611" s="65"/>
      <c r="CJ13611" s="65"/>
      <c r="CK13611" s="65"/>
      <c r="CL13611" s="65"/>
      <c r="CM13611" s="65"/>
      <c r="CN13611" s="65"/>
      <c r="CO13611" s="65"/>
      <c r="CQ13611" s="65"/>
      <c r="CR13611" s="65"/>
      <c r="CS13611" s="65"/>
      <c r="CT13611" s="65"/>
      <c r="CU13611" s="65"/>
      <c r="CV13611" s="65"/>
      <c r="CY13611" s="65"/>
      <c r="CZ13611" s="65"/>
      <c r="DA13611" s="65"/>
      <c r="DB13611" s="65"/>
      <c r="DC13611" s="65"/>
      <c r="DD13611" s="65"/>
    </row>
    <row r="13612" spans="1:109" ht="10.5" customHeight="1" x14ac:dyDescent="0.2"/>
    <row r="13613" spans="1:109" ht="18" customHeight="1" x14ac:dyDescent="0.2">
      <c r="C13613" s="64" t="s">
        <v>1153</v>
      </c>
      <c r="D13613" s="64"/>
      <c r="E13613" s="64"/>
      <c r="F13613" s="64"/>
      <c r="G13613" s="64"/>
      <c r="I13613" s="64" t="s">
        <v>1154</v>
      </c>
      <c r="J13613" s="64"/>
      <c r="K13613" s="64"/>
      <c r="L13613" s="64"/>
      <c r="M13613" s="64"/>
      <c r="N13613" s="64"/>
      <c r="O13613" s="64"/>
      <c r="P13613" s="64"/>
      <c r="Q13613" s="64"/>
      <c r="R13613" s="64"/>
      <c r="S13613" s="64"/>
      <c r="T13613" s="64"/>
      <c r="U13613" s="64"/>
      <c r="V13613" s="64"/>
      <c r="W13613" s="64"/>
      <c r="X13613" s="64"/>
      <c r="Y13613" s="64"/>
      <c r="Z13613" s="64"/>
      <c r="AA13613" s="64"/>
      <c r="AB13613" s="64"/>
      <c r="AC13613" s="64"/>
      <c r="AD13613" s="64"/>
      <c r="AE13613" s="64"/>
      <c r="AF13613" s="64"/>
      <c r="AG13613" s="64"/>
      <c r="AH13613" s="64"/>
      <c r="AI13613" s="64"/>
      <c r="AJ13613" s="64"/>
      <c r="AK13613" s="64"/>
      <c r="AL13613" s="64" t="s">
        <v>1724</v>
      </c>
      <c r="AM13613" s="64"/>
      <c r="AN13613" s="64"/>
      <c r="AO13613" s="64"/>
      <c r="AP13613" s="64"/>
      <c r="AQ13613" s="64"/>
      <c r="AR13613" s="64"/>
      <c r="AS13613" s="64"/>
      <c r="AT13613" s="64"/>
      <c r="AU13613" s="64"/>
      <c r="AV13613" s="64"/>
      <c r="AW13613" s="64"/>
      <c r="AX13613" s="64"/>
      <c r="AY13613" s="64"/>
      <c r="AZ13613" s="64"/>
      <c r="BA13613" s="64"/>
      <c r="BB13613" s="64"/>
      <c r="BC13613" s="64"/>
      <c r="BD13613" s="64"/>
      <c r="BE13613" s="64"/>
      <c r="BF13613" s="64"/>
      <c r="BH13613" s="62">
        <v>1</v>
      </c>
      <c r="BI13613" s="62"/>
      <c r="BJ13613" s="62"/>
      <c r="BK13613" s="62"/>
      <c r="BL13613" s="62"/>
      <c r="BM13613" s="62"/>
      <c r="BN13613" s="62"/>
      <c r="BO13613" s="62"/>
      <c r="BP13613" s="62">
        <v>1</v>
      </c>
      <c r="BQ13613" s="62"/>
      <c r="BR13613" s="62"/>
      <c r="BS13613" s="62"/>
      <c r="BT13613" s="62"/>
      <c r="BU13613" s="62"/>
      <c r="BV13613" s="62"/>
      <c r="BW13613" s="62"/>
      <c r="BX13613" s="62"/>
      <c r="BZ13613" s="62">
        <v>0</v>
      </c>
      <c r="CA13613" s="62"/>
      <c r="CB13613" s="62"/>
      <c r="CC13613" s="62"/>
      <c r="CD13613" s="62"/>
      <c r="CE13613" s="62"/>
      <c r="CF13613" s="62"/>
      <c r="CG13613" s="62"/>
      <c r="CH13613" s="62">
        <v>0.75</v>
      </c>
      <c r="CI13613" s="62"/>
      <c r="CJ13613" s="62"/>
      <c r="CK13613" s="62"/>
      <c r="CL13613" s="62"/>
      <c r="CM13613" s="62"/>
      <c r="CN13613" s="62"/>
      <c r="CO13613" s="62"/>
      <c r="CQ13613" s="62">
        <v>0.75</v>
      </c>
      <c r="CR13613" s="62"/>
      <c r="CS13613" s="62"/>
      <c r="CT13613" s="62"/>
      <c r="CU13613" s="62"/>
      <c r="CV13613" s="62"/>
      <c r="CW13613" s="62"/>
      <c r="CY13613" s="62">
        <v>0</v>
      </c>
      <c r="CZ13613" s="62"/>
      <c r="DA13613" s="62"/>
      <c r="DB13613" s="62"/>
      <c r="DC13613" s="62"/>
      <c r="DD13613" s="62"/>
      <c r="DE13613" s="62"/>
    </row>
    <row r="13614" spans="1:109" ht="18" customHeight="1" x14ac:dyDescent="0.2">
      <c r="C13614" s="64" t="s">
        <v>1153</v>
      </c>
      <c r="D13614" s="64"/>
      <c r="E13614" s="64"/>
      <c r="F13614" s="64"/>
      <c r="G13614" s="64"/>
      <c r="I13614" s="64" t="s">
        <v>1154</v>
      </c>
      <c r="J13614" s="64"/>
      <c r="K13614" s="64"/>
      <c r="L13614" s="64"/>
      <c r="M13614" s="64"/>
      <c r="N13614" s="64"/>
      <c r="O13614" s="64"/>
      <c r="P13614" s="64"/>
      <c r="Q13614" s="64"/>
      <c r="R13614" s="64"/>
      <c r="S13614" s="64"/>
      <c r="T13614" s="64"/>
      <c r="U13614" s="64"/>
      <c r="V13614" s="64"/>
      <c r="W13614" s="64"/>
      <c r="X13614" s="64"/>
      <c r="Y13614" s="64"/>
      <c r="Z13614" s="64"/>
      <c r="AA13614" s="64"/>
      <c r="AB13614" s="64"/>
      <c r="AC13614" s="64"/>
      <c r="AD13614" s="64"/>
      <c r="AE13614" s="64"/>
      <c r="AF13614" s="64"/>
      <c r="AG13614" s="64"/>
      <c r="AH13614" s="64"/>
      <c r="AI13614" s="64"/>
      <c r="AJ13614" s="64"/>
      <c r="AK13614" s="64"/>
      <c r="AL13614" s="64" t="s">
        <v>1725</v>
      </c>
      <c r="AM13614" s="64"/>
      <c r="AN13614" s="64"/>
      <c r="AO13614" s="64"/>
      <c r="AP13614" s="64"/>
      <c r="AQ13614" s="64"/>
      <c r="AR13614" s="64"/>
      <c r="AS13614" s="64"/>
      <c r="AT13614" s="64"/>
      <c r="AU13614" s="64"/>
      <c r="AV13614" s="64"/>
      <c r="AW13614" s="64"/>
      <c r="AX13614" s="64"/>
      <c r="AY13614" s="64"/>
      <c r="AZ13614" s="64"/>
      <c r="BA13614" s="64"/>
      <c r="BB13614" s="64"/>
      <c r="BC13614" s="64"/>
      <c r="BD13614" s="64"/>
      <c r="BE13614" s="64"/>
      <c r="BF13614" s="64"/>
      <c r="BH13614" s="62">
        <v>2</v>
      </c>
      <c r="BI13614" s="62"/>
      <c r="BJ13614" s="62"/>
      <c r="BK13614" s="62"/>
      <c r="BL13614" s="62"/>
      <c r="BM13614" s="62"/>
      <c r="BN13614" s="62"/>
      <c r="BO13614" s="62"/>
      <c r="BP13614" s="62">
        <v>2</v>
      </c>
      <c r="BQ13614" s="62"/>
      <c r="BR13614" s="62"/>
      <c r="BS13614" s="62"/>
      <c r="BT13614" s="62"/>
      <c r="BU13614" s="62"/>
      <c r="BV13614" s="62"/>
      <c r="BW13614" s="62"/>
      <c r="BX13614" s="62"/>
      <c r="BZ13614" s="62">
        <v>0</v>
      </c>
      <c r="CA13614" s="62"/>
      <c r="CB13614" s="62"/>
      <c r="CC13614" s="62"/>
      <c r="CD13614" s="62"/>
      <c r="CE13614" s="62"/>
      <c r="CF13614" s="62"/>
      <c r="CG13614" s="62"/>
      <c r="CH13614" s="62">
        <v>1.8</v>
      </c>
      <c r="CI13614" s="62"/>
      <c r="CJ13614" s="62"/>
      <c r="CK13614" s="62"/>
      <c r="CL13614" s="62"/>
      <c r="CM13614" s="62"/>
      <c r="CN13614" s="62"/>
      <c r="CO13614" s="62"/>
      <c r="CQ13614" s="62">
        <v>1.3</v>
      </c>
      <c r="CR13614" s="62"/>
      <c r="CS13614" s="62"/>
      <c r="CT13614" s="62"/>
      <c r="CU13614" s="62"/>
      <c r="CV13614" s="62"/>
      <c r="CW13614" s="62"/>
      <c r="CY13614" s="62">
        <v>0.5</v>
      </c>
      <c r="CZ13614" s="62"/>
      <c r="DA13614" s="62"/>
      <c r="DB13614" s="62"/>
      <c r="DC13614" s="62"/>
      <c r="DD13614" s="62"/>
      <c r="DE13614" s="62"/>
    </row>
    <row r="13615" spans="1:109" ht="18" customHeight="1" x14ac:dyDescent="0.2">
      <c r="C13615" s="64" t="s">
        <v>1211</v>
      </c>
      <c r="D13615" s="64"/>
      <c r="E13615" s="64"/>
      <c r="F13615" s="64"/>
      <c r="G13615" s="64"/>
      <c r="I13615" s="64" t="s">
        <v>1212</v>
      </c>
      <c r="J13615" s="64"/>
      <c r="K13615" s="64"/>
      <c r="L13615" s="64"/>
      <c r="M13615" s="64"/>
      <c r="N13615" s="64"/>
      <c r="O13615" s="64"/>
      <c r="P13615" s="64"/>
      <c r="Q13615" s="64"/>
      <c r="R13615" s="64"/>
      <c r="S13615" s="64"/>
      <c r="T13615" s="64"/>
      <c r="U13615" s="64"/>
      <c r="V13615" s="64"/>
      <c r="W13615" s="64"/>
      <c r="X13615" s="64"/>
      <c r="Y13615" s="64"/>
      <c r="Z13615" s="64"/>
      <c r="AA13615" s="64"/>
      <c r="AB13615" s="64"/>
      <c r="AC13615" s="64"/>
      <c r="AD13615" s="64"/>
      <c r="AE13615" s="64"/>
      <c r="AF13615" s="64"/>
      <c r="AG13615" s="64"/>
      <c r="AH13615" s="64"/>
      <c r="AI13615" s="64"/>
      <c r="AJ13615" s="64"/>
      <c r="AK13615" s="64"/>
      <c r="AL13615" s="64" t="s">
        <v>1741</v>
      </c>
      <c r="AM13615" s="64"/>
      <c r="AN13615" s="64"/>
      <c r="AO13615" s="64"/>
      <c r="AP13615" s="64"/>
      <c r="AQ13615" s="64"/>
      <c r="AR13615" s="64"/>
      <c r="AS13615" s="64"/>
      <c r="AT13615" s="64"/>
      <c r="AU13615" s="64"/>
      <c r="AV13615" s="64"/>
      <c r="AW13615" s="64"/>
      <c r="AX13615" s="64"/>
      <c r="AY13615" s="64"/>
      <c r="AZ13615" s="64"/>
      <c r="BA13615" s="64"/>
      <c r="BB13615" s="64"/>
      <c r="BC13615" s="64"/>
      <c r="BD13615" s="64"/>
      <c r="BE13615" s="64"/>
      <c r="BF13615" s="64"/>
      <c r="BH13615" s="62">
        <v>1</v>
      </c>
      <c r="BI13615" s="62"/>
      <c r="BJ13615" s="62"/>
      <c r="BK13615" s="62"/>
      <c r="BL13615" s="62"/>
      <c r="BM13615" s="62"/>
      <c r="BN13615" s="62"/>
      <c r="BO13615" s="62"/>
      <c r="BP13615" s="62">
        <v>1</v>
      </c>
      <c r="BQ13615" s="62"/>
      <c r="BR13615" s="62"/>
      <c r="BS13615" s="62"/>
      <c r="BT13615" s="62"/>
      <c r="BU13615" s="62"/>
      <c r="BV13615" s="62"/>
      <c r="BW13615" s="62"/>
      <c r="BX13615" s="62"/>
      <c r="BZ13615" s="62">
        <v>0</v>
      </c>
      <c r="CA13615" s="62"/>
      <c r="CB13615" s="62"/>
      <c r="CC13615" s="62"/>
      <c r="CD13615" s="62"/>
      <c r="CE13615" s="62"/>
      <c r="CF13615" s="62"/>
      <c r="CG13615" s="62"/>
      <c r="CH13615" s="62">
        <v>1</v>
      </c>
      <c r="CI13615" s="62"/>
      <c r="CJ13615" s="62"/>
      <c r="CK13615" s="62"/>
      <c r="CL13615" s="62"/>
      <c r="CM13615" s="62"/>
      <c r="CN13615" s="62"/>
      <c r="CO13615" s="62"/>
      <c r="CQ13615" s="62">
        <v>1</v>
      </c>
      <c r="CR13615" s="62"/>
      <c r="CS13615" s="62"/>
      <c r="CT13615" s="62"/>
      <c r="CU13615" s="62"/>
      <c r="CV13615" s="62"/>
      <c r="CW13615" s="62"/>
      <c r="CY13615" s="62">
        <v>0</v>
      </c>
      <c r="CZ13615" s="62"/>
      <c r="DA13615" s="62"/>
      <c r="DB13615" s="62"/>
      <c r="DC13615" s="62"/>
      <c r="DD13615" s="62"/>
      <c r="DE13615" s="62"/>
    </row>
    <row r="13616" spans="1:109" ht="18" customHeight="1" x14ac:dyDescent="0.2">
      <c r="C13616" s="64" t="s">
        <v>1235</v>
      </c>
      <c r="D13616" s="64"/>
      <c r="E13616" s="64"/>
      <c r="F13616" s="64"/>
      <c r="G13616" s="64"/>
      <c r="I13616" s="64" t="s">
        <v>1236</v>
      </c>
      <c r="J13616" s="64"/>
      <c r="K13616" s="64"/>
      <c r="L13616" s="64"/>
      <c r="M13616" s="64"/>
      <c r="N13616" s="64"/>
      <c r="O13616" s="64"/>
      <c r="P13616" s="64"/>
      <c r="Q13616" s="64"/>
      <c r="R13616" s="64"/>
      <c r="S13616" s="64"/>
      <c r="T13616" s="64"/>
      <c r="U13616" s="64"/>
      <c r="V13616" s="64"/>
      <c r="W13616" s="64"/>
      <c r="X13616" s="64"/>
      <c r="Y13616" s="64"/>
      <c r="Z13616" s="64"/>
      <c r="AA13616" s="64"/>
      <c r="AB13616" s="64"/>
      <c r="AC13616" s="64"/>
      <c r="AD13616" s="64"/>
      <c r="AE13616" s="64"/>
      <c r="AF13616" s="64"/>
      <c r="AG13616" s="64"/>
      <c r="AH13616" s="64"/>
      <c r="AI13616" s="64"/>
      <c r="AJ13616" s="64"/>
      <c r="AK13616" s="64"/>
      <c r="AL13616" s="64" t="s">
        <v>1742</v>
      </c>
      <c r="AM13616" s="64"/>
      <c r="AN13616" s="64"/>
      <c r="AO13616" s="64"/>
      <c r="AP13616" s="64"/>
      <c r="AQ13616" s="64"/>
      <c r="AR13616" s="64"/>
      <c r="AS13616" s="64"/>
      <c r="AT13616" s="64"/>
      <c r="AU13616" s="64"/>
      <c r="AV13616" s="64"/>
      <c r="AW13616" s="64"/>
      <c r="AX13616" s="64"/>
      <c r="AY13616" s="64"/>
      <c r="AZ13616" s="64"/>
      <c r="BA13616" s="64"/>
      <c r="BB13616" s="64"/>
      <c r="BC13616" s="64"/>
      <c r="BD13616" s="64"/>
      <c r="BE13616" s="64"/>
      <c r="BF13616" s="64"/>
      <c r="BH13616" s="62">
        <v>0</v>
      </c>
      <c r="BI13616" s="62"/>
      <c r="BJ13616" s="62"/>
      <c r="BK13616" s="62"/>
      <c r="BL13616" s="62"/>
      <c r="BM13616" s="62"/>
      <c r="BN13616" s="62"/>
      <c r="BO13616" s="62"/>
      <c r="BP13616" s="62">
        <v>1</v>
      </c>
      <c r="BQ13616" s="62"/>
      <c r="BR13616" s="62"/>
      <c r="BS13616" s="62"/>
      <c r="BT13616" s="62"/>
      <c r="BU13616" s="62"/>
      <c r="BV13616" s="62"/>
      <c r="BW13616" s="62"/>
      <c r="BX13616" s="62"/>
      <c r="BZ13616" s="62">
        <v>-1</v>
      </c>
      <c r="CA13616" s="62"/>
      <c r="CB13616" s="62"/>
      <c r="CC13616" s="62"/>
      <c r="CD13616" s="62"/>
      <c r="CE13616" s="62"/>
      <c r="CF13616" s="62"/>
      <c r="CG13616" s="62"/>
      <c r="CH13616" s="62">
        <v>0</v>
      </c>
      <c r="CI13616" s="62"/>
      <c r="CJ13616" s="62"/>
      <c r="CK13616" s="62"/>
      <c r="CL13616" s="62"/>
      <c r="CM13616" s="62"/>
      <c r="CN13616" s="62"/>
      <c r="CO13616" s="62"/>
      <c r="CQ13616" s="62">
        <v>1</v>
      </c>
      <c r="CR13616" s="62"/>
      <c r="CS13616" s="62"/>
      <c r="CT13616" s="62"/>
      <c r="CU13616" s="62"/>
      <c r="CV13616" s="62"/>
      <c r="CW13616" s="62"/>
      <c r="CY13616" s="62">
        <v>-1</v>
      </c>
      <c r="CZ13616" s="62"/>
      <c r="DA13616" s="62"/>
      <c r="DB13616" s="62"/>
      <c r="DC13616" s="62"/>
      <c r="DD13616" s="62"/>
      <c r="DE13616" s="62"/>
    </row>
    <row r="13617" spans="3:109" ht="18" customHeight="1" x14ac:dyDescent="0.2">
      <c r="C13617" s="64" t="s">
        <v>1235</v>
      </c>
      <c r="D13617" s="64"/>
      <c r="E13617" s="64"/>
      <c r="F13617" s="64"/>
      <c r="G13617" s="64"/>
      <c r="I13617" s="64" t="s">
        <v>1236</v>
      </c>
      <c r="J13617" s="64"/>
      <c r="K13617" s="64"/>
      <c r="L13617" s="64"/>
      <c r="M13617" s="64"/>
      <c r="N13617" s="64"/>
      <c r="O13617" s="64"/>
      <c r="P13617" s="64"/>
      <c r="Q13617" s="64"/>
      <c r="R13617" s="64"/>
      <c r="S13617" s="64"/>
      <c r="T13617" s="64"/>
      <c r="U13617" s="64"/>
      <c r="V13617" s="64"/>
      <c r="W13617" s="64"/>
      <c r="X13617" s="64"/>
      <c r="Y13617" s="64"/>
      <c r="Z13617" s="64"/>
      <c r="AA13617" s="64"/>
      <c r="AB13617" s="64"/>
      <c r="AC13617" s="64"/>
      <c r="AD13617" s="64"/>
      <c r="AE13617" s="64"/>
      <c r="AF13617" s="64"/>
      <c r="AG13617" s="64"/>
      <c r="AH13617" s="64"/>
      <c r="AI13617" s="64"/>
      <c r="AJ13617" s="64"/>
      <c r="AK13617" s="64"/>
      <c r="AL13617" s="64" t="s">
        <v>1743</v>
      </c>
      <c r="AM13617" s="64"/>
      <c r="AN13617" s="64"/>
      <c r="AO13617" s="64"/>
      <c r="AP13617" s="64"/>
      <c r="AQ13617" s="64"/>
      <c r="AR13617" s="64"/>
      <c r="AS13617" s="64"/>
      <c r="AT13617" s="64"/>
      <c r="AU13617" s="64"/>
      <c r="AV13617" s="64"/>
      <c r="AW13617" s="64"/>
      <c r="AX13617" s="64"/>
      <c r="AY13617" s="64"/>
      <c r="AZ13617" s="64"/>
      <c r="BA13617" s="64"/>
      <c r="BB13617" s="64"/>
      <c r="BC13617" s="64"/>
      <c r="BD13617" s="64"/>
      <c r="BE13617" s="64"/>
      <c r="BF13617" s="64"/>
      <c r="BH13617" s="62">
        <v>1</v>
      </c>
      <c r="BI13617" s="62"/>
      <c r="BJ13617" s="62"/>
      <c r="BK13617" s="62"/>
      <c r="BL13617" s="62"/>
      <c r="BM13617" s="62"/>
      <c r="BN13617" s="62"/>
      <c r="BO13617" s="62"/>
      <c r="BP13617" s="62">
        <v>0</v>
      </c>
      <c r="BQ13617" s="62"/>
      <c r="BR13617" s="62"/>
      <c r="BS13617" s="62"/>
      <c r="BT13617" s="62"/>
      <c r="BU13617" s="62"/>
      <c r="BV13617" s="62"/>
      <c r="BW13617" s="62"/>
      <c r="BX13617" s="62"/>
      <c r="BZ13617" s="62">
        <v>1</v>
      </c>
      <c r="CA13617" s="62"/>
      <c r="CB13617" s="62"/>
      <c r="CC13617" s="62"/>
      <c r="CD13617" s="62"/>
      <c r="CE13617" s="62"/>
      <c r="CF13617" s="62"/>
      <c r="CG13617" s="62"/>
      <c r="CH13617" s="62">
        <v>1</v>
      </c>
      <c r="CI13617" s="62"/>
      <c r="CJ13617" s="62"/>
      <c r="CK13617" s="62"/>
      <c r="CL13617" s="62"/>
      <c r="CM13617" s="62"/>
      <c r="CN13617" s="62"/>
      <c r="CO13617" s="62"/>
      <c r="CQ13617" s="62">
        <v>0</v>
      </c>
      <c r="CR13617" s="62"/>
      <c r="CS13617" s="62"/>
      <c r="CT13617" s="62"/>
      <c r="CU13617" s="62"/>
      <c r="CV13617" s="62"/>
      <c r="CW13617" s="62"/>
      <c r="CY13617" s="62">
        <v>1</v>
      </c>
      <c r="CZ13617" s="62"/>
      <c r="DA13617" s="62"/>
      <c r="DB13617" s="62"/>
      <c r="DC13617" s="62"/>
      <c r="DD13617" s="62"/>
      <c r="DE13617" s="62"/>
    </row>
    <row r="13618" spans="3:109" ht="18" customHeight="1" x14ac:dyDescent="0.2">
      <c r="C13618" s="64" t="s">
        <v>1242</v>
      </c>
      <c r="D13618" s="64"/>
      <c r="E13618" s="64"/>
      <c r="F13618" s="64"/>
      <c r="G13618" s="64"/>
      <c r="I13618" s="64" t="s">
        <v>1243</v>
      </c>
      <c r="J13618" s="64"/>
      <c r="K13618" s="64"/>
      <c r="L13618" s="64"/>
      <c r="M13618" s="64"/>
      <c r="N13618" s="64"/>
      <c r="O13618" s="64"/>
      <c r="P13618" s="64"/>
      <c r="Q13618" s="64"/>
      <c r="R13618" s="64"/>
      <c r="S13618" s="64"/>
      <c r="T13618" s="64"/>
      <c r="U13618" s="64"/>
      <c r="V13618" s="64"/>
      <c r="W13618" s="64"/>
      <c r="X13618" s="64"/>
      <c r="Y13618" s="64"/>
      <c r="Z13618" s="64"/>
      <c r="AA13618" s="64"/>
      <c r="AB13618" s="64"/>
      <c r="AC13618" s="64"/>
      <c r="AD13618" s="64"/>
      <c r="AE13618" s="64"/>
      <c r="AF13618" s="64"/>
      <c r="AG13618" s="64"/>
      <c r="AH13618" s="64"/>
      <c r="AI13618" s="64"/>
      <c r="AJ13618" s="64"/>
      <c r="AK13618" s="64"/>
      <c r="AL13618" s="64" t="s">
        <v>1744</v>
      </c>
      <c r="AM13618" s="64"/>
      <c r="AN13618" s="64"/>
      <c r="AO13618" s="64"/>
      <c r="AP13618" s="64"/>
      <c r="AQ13618" s="64"/>
      <c r="AR13618" s="64"/>
      <c r="AS13618" s="64"/>
      <c r="AT13618" s="64"/>
      <c r="AU13618" s="64"/>
      <c r="AV13618" s="64"/>
      <c r="AW13618" s="64"/>
      <c r="AX13618" s="64"/>
      <c r="AY13618" s="64"/>
      <c r="AZ13618" s="64"/>
      <c r="BA13618" s="64"/>
      <c r="BB13618" s="64"/>
      <c r="BC13618" s="64"/>
      <c r="BD13618" s="64"/>
      <c r="BE13618" s="64"/>
      <c r="BF13618" s="64"/>
      <c r="BH13618" s="62">
        <v>3</v>
      </c>
      <c r="BI13618" s="62"/>
      <c r="BJ13618" s="62"/>
      <c r="BK13618" s="62"/>
      <c r="BL13618" s="62"/>
      <c r="BM13618" s="62"/>
      <c r="BN13618" s="62"/>
      <c r="BO13618" s="62"/>
      <c r="BP13618" s="62">
        <v>3</v>
      </c>
      <c r="BQ13618" s="62"/>
      <c r="BR13618" s="62"/>
      <c r="BS13618" s="62"/>
      <c r="BT13618" s="62"/>
      <c r="BU13618" s="62"/>
      <c r="BV13618" s="62"/>
      <c r="BW13618" s="62"/>
      <c r="BX13618" s="62"/>
      <c r="BZ13618" s="62">
        <v>0</v>
      </c>
      <c r="CA13618" s="62"/>
      <c r="CB13618" s="62"/>
      <c r="CC13618" s="62"/>
      <c r="CD13618" s="62"/>
      <c r="CE13618" s="62"/>
      <c r="CF13618" s="62"/>
      <c r="CG13618" s="62"/>
      <c r="CH13618" s="62">
        <v>3</v>
      </c>
      <c r="CI13618" s="62"/>
      <c r="CJ13618" s="62"/>
      <c r="CK13618" s="62"/>
      <c r="CL13618" s="62"/>
      <c r="CM13618" s="62"/>
      <c r="CN13618" s="62"/>
      <c r="CO13618" s="62"/>
      <c r="CQ13618" s="62">
        <v>3</v>
      </c>
      <c r="CR13618" s="62"/>
      <c r="CS13618" s="62"/>
      <c r="CT13618" s="62"/>
      <c r="CU13618" s="62"/>
      <c r="CV13618" s="62"/>
      <c r="CW13618" s="62"/>
      <c r="CY13618" s="62">
        <v>0</v>
      </c>
      <c r="CZ13618" s="62"/>
      <c r="DA13618" s="62"/>
      <c r="DB13618" s="62"/>
      <c r="DC13618" s="62"/>
      <c r="DD13618" s="62"/>
      <c r="DE13618" s="62"/>
    </row>
    <row r="13619" spans="3:109" ht="18" customHeight="1" x14ac:dyDescent="0.2">
      <c r="C13619" s="64" t="s">
        <v>1242</v>
      </c>
      <c r="D13619" s="64"/>
      <c r="E13619" s="64"/>
      <c r="F13619" s="64"/>
      <c r="G13619" s="64"/>
      <c r="I13619" s="64" t="s">
        <v>1243</v>
      </c>
      <c r="J13619" s="64"/>
      <c r="K13619" s="64"/>
      <c r="L13619" s="64"/>
      <c r="M13619" s="64"/>
      <c r="N13619" s="64"/>
      <c r="O13619" s="64"/>
      <c r="P13619" s="64"/>
      <c r="Q13619" s="64"/>
      <c r="R13619" s="64"/>
      <c r="S13619" s="64"/>
      <c r="T13619" s="64"/>
      <c r="U13619" s="64"/>
      <c r="V13619" s="64"/>
      <c r="W13619" s="64"/>
      <c r="X13619" s="64"/>
      <c r="Y13619" s="64"/>
      <c r="Z13619" s="64"/>
      <c r="AA13619" s="64"/>
      <c r="AB13619" s="64"/>
      <c r="AC13619" s="64"/>
      <c r="AD13619" s="64"/>
      <c r="AE13619" s="64"/>
      <c r="AF13619" s="64"/>
      <c r="AG13619" s="64"/>
      <c r="AH13619" s="64"/>
      <c r="AI13619" s="64"/>
      <c r="AJ13619" s="64"/>
      <c r="AK13619" s="64"/>
      <c r="AL13619" s="64" t="s">
        <v>1738</v>
      </c>
      <c r="AM13619" s="64"/>
      <c r="AN13619" s="64"/>
      <c r="AO13619" s="64"/>
      <c r="AP13619" s="64"/>
      <c r="AQ13619" s="64"/>
      <c r="AR13619" s="64"/>
      <c r="AS13619" s="64"/>
      <c r="AT13619" s="64"/>
      <c r="AU13619" s="64"/>
      <c r="AV13619" s="64"/>
      <c r="AW13619" s="64"/>
      <c r="AX13619" s="64"/>
      <c r="AY13619" s="64"/>
      <c r="AZ13619" s="64"/>
      <c r="BA13619" s="64"/>
      <c r="BB13619" s="64"/>
      <c r="BC13619" s="64"/>
      <c r="BD13619" s="64"/>
      <c r="BE13619" s="64"/>
      <c r="BF13619" s="64"/>
      <c r="BH13619" s="62">
        <v>2</v>
      </c>
      <c r="BI13619" s="62"/>
      <c r="BJ13619" s="62"/>
      <c r="BK13619" s="62"/>
      <c r="BL13619" s="62"/>
      <c r="BM13619" s="62"/>
      <c r="BN13619" s="62"/>
      <c r="BO13619" s="62"/>
      <c r="BP13619" s="62">
        <v>2</v>
      </c>
      <c r="BQ13619" s="62"/>
      <c r="BR13619" s="62"/>
      <c r="BS13619" s="62"/>
      <c r="BT13619" s="62"/>
      <c r="BU13619" s="62"/>
      <c r="BV13619" s="62"/>
      <c r="BW13619" s="62"/>
      <c r="BX13619" s="62"/>
      <c r="BZ13619" s="62">
        <v>0</v>
      </c>
      <c r="CA13619" s="62"/>
      <c r="CB13619" s="62"/>
      <c r="CC13619" s="62"/>
      <c r="CD13619" s="62"/>
      <c r="CE13619" s="62"/>
      <c r="CF13619" s="62"/>
      <c r="CG13619" s="62"/>
      <c r="CH13619" s="62">
        <v>2</v>
      </c>
      <c r="CI13619" s="62"/>
      <c r="CJ13619" s="62"/>
      <c r="CK13619" s="62"/>
      <c r="CL13619" s="62"/>
      <c r="CM13619" s="62"/>
      <c r="CN13619" s="62"/>
      <c r="CO13619" s="62"/>
      <c r="CQ13619" s="62">
        <v>2</v>
      </c>
      <c r="CR13619" s="62"/>
      <c r="CS13619" s="62"/>
      <c r="CT13619" s="62"/>
      <c r="CU13619" s="62"/>
      <c r="CV13619" s="62"/>
      <c r="CW13619" s="62"/>
      <c r="CY13619" s="62">
        <v>0</v>
      </c>
      <c r="CZ13619" s="62"/>
      <c r="DA13619" s="62"/>
      <c r="DB13619" s="62"/>
      <c r="DC13619" s="62"/>
      <c r="DD13619" s="62"/>
      <c r="DE13619" s="62"/>
    </row>
    <row r="13620" spans="3:109" ht="18" customHeight="1" x14ac:dyDescent="0.2">
      <c r="C13620" s="64" t="s">
        <v>1242</v>
      </c>
      <c r="D13620" s="64"/>
      <c r="E13620" s="64"/>
      <c r="F13620" s="64"/>
      <c r="G13620" s="64"/>
      <c r="I13620" s="64" t="s">
        <v>1243</v>
      </c>
      <c r="J13620" s="64"/>
      <c r="K13620" s="64"/>
      <c r="L13620" s="64"/>
      <c r="M13620" s="64"/>
      <c r="N13620" s="64"/>
      <c r="O13620" s="64"/>
      <c r="P13620" s="64"/>
      <c r="Q13620" s="64"/>
      <c r="R13620" s="64"/>
      <c r="S13620" s="64"/>
      <c r="T13620" s="64"/>
      <c r="U13620" s="64"/>
      <c r="V13620" s="64"/>
      <c r="W13620" s="64"/>
      <c r="X13620" s="64"/>
      <c r="Y13620" s="64"/>
      <c r="Z13620" s="64"/>
      <c r="AA13620" s="64"/>
      <c r="AB13620" s="64"/>
      <c r="AC13620" s="64"/>
      <c r="AD13620" s="64"/>
      <c r="AE13620" s="64"/>
      <c r="AF13620" s="64"/>
      <c r="AG13620" s="64"/>
      <c r="AH13620" s="64"/>
      <c r="AI13620" s="64"/>
      <c r="AJ13620" s="64"/>
      <c r="AK13620" s="64"/>
      <c r="AL13620" s="64" t="s">
        <v>1745</v>
      </c>
      <c r="AM13620" s="64"/>
      <c r="AN13620" s="64"/>
      <c r="AO13620" s="64"/>
      <c r="AP13620" s="64"/>
      <c r="AQ13620" s="64"/>
      <c r="AR13620" s="64"/>
      <c r="AS13620" s="64"/>
      <c r="AT13620" s="64"/>
      <c r="AU13620" s="64"/>
      <c r="AV13620" s="64"/>
      <c r="AW13620" s="64"/>
      <c r="AX13620" s="64"/>
      <c r="AY13620" s="64"/>
      <c r="AZ13620" s="64"/>
      <c r="BA13620" s="64"/>
      <c r="BB13620" s="64"/>
      <c r="BC13620" s="64"/>
      <c r="BD13620" s="64"/>
      <c r="BE13620" s="64"/>
      <c r="BF13620" s="64"/>
      <c r="BH13620" s="62">
        <v>1</v>
      </c>
      <c r="BI13620" s="62"/>
      <c r="BJ13620" s="62"/>
      <c r="BK13620" s="62"/>
      <c r="BL13620" s="62"/>
      <c r="BM13620" s="62"/>
      <c r="BN13620" s="62"/>
      <c r="BO13620" s="62"/>
      <c r="BP13620" s="62">
        <v>1</v>
      </c>
      <c r="BQ13620" s="62"/>
      <c r="BR13620" s="62"/>
      <c r="BS13620" s="62"/>
      <c r="BT13620" s="62"/>
      <c r="BU13620" s="62"/>
      <c r="BV13620" s="62"/>
      <c r="BW13620" s="62"/>
      <c r="BX13620" s="62"/>
      <c r="BZ13620" s="62">
        <v>0</v>
      </c>
      <c r="CA13620" s="62"/>
      <c r="CB13620" s="62"/>
      <c r="CC13620" s="62"/>
      <c r="CD13620" s="62"/>
      <c r="CE13620" s="62"/>
      <c r="CF13620" s="62"/>
      <c r="CG13620" s="62"/>
      <c r="CH13620" s="62">
        <v>1</v>
      </c>
      <c r="CI13620" s="62"/>
      <c r="CJ13620" s="62"/>
      <c r="CK13620" s="62"/>
      <c r="CL13620" s="62"/>
      <c r="CM13620" s="62"/>
      <c r="CN13620" s="62"/>
      <c r="CO13620" s="62"/>
      <c r="CQ13620" s="62">
        <v>1</v>
      </c>
      <c r="CR13620" s="62"/>
      <c r="CS13620" s="62"/>
      <c r="CT13620" s="62"/>
      <c r="CU13620" s="62"/>
      <c r="CV13620" s="62"/>
      <c r="CW13620" s="62"/>
      <c r="CY13620" s="62">
        <v>0</v>
      </c>
      <c r="CZ13620" s="62"/>
      <c r="DA13620" s="62"/>
      <c r="DB13620" s="62"/>
      <c r="DC13620" s="62"/>
      <c r="DD13620" s="62"/>
      <c r="DE13620" s="62"/>
    </row>
    <row r="13621" spans="3:109" ht="18" customHeight="1" x14ac:dyDescent="0.2">
      <c r="C13621" s="64" t="s">
        <v>1242</v>
      </c>
      <c r="D13621" s="64"/>
      <c r="E13621" s="64"/>
      <c r="F13621" s="64"/>
      <c r="G13621" s="64"/>
      <c r="I13621" s="64" t="s">
        <v>1243</v>
      </c>
      <c r="J13621" s="64"/>
      <c r="K13621" s="64"/>
      <c r="L13621" s="64"/>
      <c r="M13621" s="64"/>
      <c r="N13621" s="64"/>
      <c r="O13621" s="64"/>
      <c r="P13621" s="64"/>
      <c r="Q13621" s="64"/>
      <c r="R13621" s="64"/>
      <c r="S13621" s="64"/>
      <c r="T13621" s="64"/>
      <c r="U13621" s="64"/>
      <c r="V13621" s="64"/>
      <c r="W13621" s="64"/>
      <c r="X13621" s="64"/>
      <c r="Y13621" s="64"/>
      <c r="Z13621" s="64"/>
      <c r="AA13621" s="64"/>
      <c r="AB13621" s="64"/>
      <c r="AC13621" s="64"/>
      <c r="AD13621" s="64"/>
      <c r="AE13621" s="64"/>
      <c r="AF13621" s="64"/>
      <c r="AG13621" s="64"/>
      <c r="AH13621" s="64"/>
      <c r="AI13621" s="64"/>
      <c r="AJ13621" s="64"/>
      <c r="AK13621" s="64"/>
      <c r="AL13621" s="64" t="s">
        <v>1728</v>
      </c>
      <c r="AM13621" s="64"/>
      <c r="AN13621" s="64"/>
      <c r="AO13621" s="64"/>
      <c r="AP13621" s="64"/>
      <c r="AQ13621" s="64"/>
      <c r="AR13621" s="64"/>
      <c r="AS13621" s="64"/>
      <c r="AT13621" s="64"/>
      <c r="AU13621" s="64"/>
      <c r="AV13621" s="64"/>
      <c r="AW13621" s="64"/>
      <c r="AX13621" s="64"/>
      <c r="AY13621" s="64"/>
      <c r="AZ13621" s="64"/>
      <c r="BA13621" s="64"/>
      <c r="BB13621" s="64"/>
      <c r="BC13621" s="64"/>
      <c r="BD13621" s="64"/>
      <c r="BE13621" s="64"/>
      <c r="BF13621" s="64"/>
      <c r="BH13621" s="62">
        <v>1</v>
      </c>
      <c r="BI13621" s="62"/>
      <c r="BJ13621" s="62"/>
      <c r="BK13621" s="62"/>
      <c r="BL13621" s="62"/>
      <c r="BM13621" s="62"/>
      <c r="BN13621" s="62"/>
      <c r="BO13621" s="62"/>
      <c r="BP13621" s="62">
        <v>1</v>
      </c>
      <c r="BQ13621" s="62"/>
      <c r="BR13621" s="62"/>
      <c r="BS13621" s="62"/>
      <c r="BT13621" s="62"/>
      <c r="BU13621" s="62"/>
      <c r="BV13621" s="62"/>
      <c r="BW13621" s="62"/>
      <c r="BX13621" s="62"/>
      <c r="BZ13621" s="62">
        <v>0</v>
      </c>
      <c r="CA13621" s="62"/>
      <c r="CB13621" s="62"/>
      <c r="CC13621" s="62"/>
      <c r="CD13621" s="62"/>
      <c r="CE13621" s="62"/>
      <c r="CF13621" s="62"/>
      <c r="CG13621" s="62"/>
      <c r="CH13621" s="62">
        <v>1</v>
      </c>
      <c r="CI13621" s="62"/>
      <c r="CJ13621" s="62"/>
      <c r="CK13621" s="62"/>
      <c r="CL13621" s="62"/>
      <c r="CM13621" s="62"/>
      <c r="CN13621" s="62"/>
      <c r="CO13621" s="62"/>
      <c r="CQ13621" s="62">
        <v>1</v>
      </c>
      <c r="CR13621" s="62"/>
      <c r="CS13621" s="62"/>
      <c r="CT13621" s="62"/>
      <c r="CU13621" s="62"/>
      <c r="CV13621" s="62"/>
      <c r="CW13621" s="62"/>
      <c r="CY13621" s="62">
        <v>0</v>
      </c>
      <c r="CZ13621" s="62"/>
      <c r="DA13621" s="62"/>
      <c r="DB13621" s="62"/>
      <c r="DC13621" s="62"/>
      <c r="DD13621" s="62"/>
      <c r="DE13621" s="62"/>
    </row>
    <row r="13622" spans="3:109" ht="18" customHeight="1" x14ac:dyDescent="0.2">
      <c r="C13622" s="64" t="s">
        <v>1242</v>
      </c>
      <c r="D13622" s="64"/>
      <c r="E13622" s="64"/>
      <c r="F13622" s="64"/>
      <c r="G13622" s="64"/>
      <c r="I13622" s="64" t="s">
        <v>1243</v>
      </c>
      <c r="J13622" s="64"/>
      <c r="K13622" s="64"/>
      <c r="L13622" s="64"/>
      <c r="M13622" s="64"/>
      <c r="N13622" s="64"/>
      <c r="O13622" s="64"/>
      <c r="P13622" s="64"/>
      <c r="Q13622" s="64"/>
      <c r="R13622" s="64"/>
      <c r="S13622" s="64"/>
      <c r="T13622" s="64"/>
      <c r="U13622" s="64"/>
      <c r="V13622" s="64"/>
      <c r="W13622" s="64"/>
      <c r="X13622" s="64"/>
      <c r="Y13622" s="64"/>
      <c r="Z13622" s="64"/>
      <c r="AA13622" s="64"/>
      <c r="AB13622" s="64"/>
      <c r="AC13622" s="64"/>
      <c r="AD13622" s="64"/>
      <c r="AE13622" s="64"/>
      <c r="AF13622" s="64"/>
      <c r="AG13622" s="64"/>
      <c r="AH13622" s="64"/>
      <c r="AI13622" s="64"/>
      <c r="AJ13622" s="64"/>
      <c r="AK13622" s="64"/>
      <c r="AL13622" s="64" t="s">
        <v>1734</v>
      </c>
      <c r="AM13622" s="64"/>
      <c r="AN13622" s="64"/>
      <c r="AO13622" s="64"/>
      <c r="AP13622" s="64"/>
      <c r="AQ13622" s="64"/>
      <c r="AR13622" s="64"/>
      <c r="AS13622" s="64"/>
      <c r="AT13622" s="64"/>
      <c r="AU13622" s="64"/>
      <c r="AV13622" s="64"/>
      <c r="AW13622" s="64"/>
      <c r="AX13622" s="64"/>
      <c r="AY13622" s="64"/>
      <c r="AZ13622" s="64"/>
      <c r="BA13622" s="64"/>
      <c r="BB13622" s="64"/>
      <c r="BC13622" s="64"/>
      <c r="BD13622" s="64"/>
      <c r="BE13622" s="64"/>
      <c r="BF13622" s="64"/>
      <c r="BH13622" s="62">
        <v>6</v>
      </c>
      <c r="BI13622" s="62"/>
      <c r="BJ13622" s="62"/>
      <c r="BK13622" s="62"/>
      <c r="BL13622" s="62"/>
      <c r="BM13622" s="62"/>
      <c r="BN13622" s="62"/>
      <c r="BO13622" s="62"/>
      <c r="BP13622" s="62">
        <v>7</v>
      </c>
      <c r="BQ13622" s="62"/>
      <c r="BR13622" s="62"/>
      <c r="BS13622" s="62"/>
      <c r="BT13622" s="62"/>
      <c r="BU13622" s="62"/>
      <c r="BV13622" s="62"/>
      <c r="BW13622" s="62"/>
      <c r="BX13622" s="62"/>
      <c r="BZ13622" s="62">
        <v>-1</v>
      </c>
      <c r="CA13622" s="62"/>
      <c r="CB13622" s="62"/>
      <c r="CC13622" s="62"/>
      <c r="CD13622" s="62"/>
      <c r="CE13622" s="62"/>
      <c r="CF13622" s="62"/>
      <c r="CG13622" s="62"/>
      <c r="CH13622" s="62">
        <v>6</v>
      </c>
      <c r="CI13622" s="62"/>
      <c r="CJ13622" s="62"/>
      <c r="CK13622" s="62"/>
      <c r="CL13622" s="62"/>
      <c r="CM13622" s="62"/>
      <c r="CN13622" s="62"/>
      <c r="CO13622" s="62"/>
      <c r="CQ13622" s="62">
        <v>6.5</v>
      </c>
      <c r="CR13622" s="62"/>
      <c r="CS13622" s="62"/>
      <c r="CT13622" s="62"/>
      <c r="CU13622" s="62"/>
      <c r="CV13622" s="62"/>
      <c r="CW13622" s="62"/>
      <c r="CY13622" s="62">
        <v>-0.5</v>
      </c>
      <c r="CZ13622" s="62"/>
      <c r="DA13622" s="62"/>
      <c r="DB13622" s="62"/>
      <c r="DC13622" s="62"/>
      <c r="DD13622" s="62"/>
      <c r="DE13622" s="62"/>
    </row>
    <row r="13623" spans="3:109" ht="18" customHeight="1" x14ac:dyDescent="0.2">
      <c r="C13623" s="64" t="s">
        <v>1242</v>
      </c>
      <c r="D13623" s="64"/>
      <c r="E13623" s="64"/>
      <c r="F13623" s="64"/>
      <c r="G13623" s="64"/>
      <c r="I13623" s="64" t="s">
        <v>1243</v>
      </c>
      <c r="J13623" s="64"/>
      <c r="K13623" s="64"/>
      <c r="L13623" s="64"/>
      <c r="M13623" s="64"/>
      <c r="N13623" s="64"/>
      <c r="O13623" s="64"/>
      <c r="P13623" s="64"/>
      <c r="Q13623" s="64"/>
      <c r="R13623" s="64"/>
      <c r="S13623" s="64"/>
      <c r="T13623" s="64"/>
      <c r="U13623" s="64"/>
      <c r="V13623" s="64"/>
      <c r="W13623" s="64"/>
      <c r="X13623" s="64"/>
      <c r="Y13623" s="64"/>
      <c r="Z13623" s="64"/>
      <c r="AA13623" s="64"/>
      <c r="AB13623" s="64"/>
      <c r="AC13623" s="64"/>
      <c r="AD13623" s="64"/>
      <c r="AE13623" s="64"/>
      <c r="AF13623" s="64"/>
      <c r="AG13623" s="64"/>
      <c r="AH13623" s="64"/>
      <c r="AI13623" s="64"/>
      <c r="AJ13623" s="64"/>
      <c r="AK13623" s="64"/>
      <c r="AL13623" s="64" t="s">
        <v>1721</v>
      </c>
      <c r="AM13623" s="64"/>
      <c r="AN13623" s="64"/>
      <c r="AO13623" s="64"/>
      <c r="AP13623" s="64"/>
      <c r="AQ13623" s="64"/>
      <c r="AR13623" s="64"/>
      <c r="AS13623" s="64"/>
      <c r="AT13623" s="64"/>
      <c r="AU13623" s="64"/>
      <c r="AV13623" s="64"/>
      <c r="AW13623" s="64"/>
      <c r="AX13623" s="64"/>
      <c r="AY13623" s="64"/>
      <c r="AZ13623" s="64"/>
      <c r="BA13623" s="64"/>
      <c r="BB13623" s="64"/>
      <c r="BC13623" s="64"/>
      <c r="BD13623" s="64"/>
      <c r="BE13623" s="64"/>
      <c r="BF13623" s="64"/>
      <c r="BH13623" s="62">
        <v>1</v>
      </c>
      <c r="BI13623" s="62"/>
      <c r="BJ13623" s="62"/>
      <c r="BK13623" s="62"/>
      <c r="BL13623" s="62"/>
      <c r="BM13623" s="62"/>
      <c r="BN13623" s="62"/>
      <c r="BO13623" s="62"/>
      <c r="BP13623" s="62">
        <v>1</v>
      </c>
      <c r="BQ13623" s="62"/>
      <c r="BR13623" s="62"/>
      <c r="BS13623" s="62"/>
      <c r="BT13623" s="62"/>
      <c r="BU13623" s="62"/>
      <c r="BV13623" s="62"/>
      <c r="BW13623" s="62"/>
      <c r="BX13623" s="62"/>
      <c r="BZ13623" s="62">
        <v>0</v>
      </c>
      <c r="CA13623" s="62"/>
      <c r="CB13623" s="62"/>
      <c r="CC13623" s="62"/>
      <c r="CD13623" s="62"/>
      <c r="CE13623" s="62"/>
      <c r="CF13623" s="62"/>
      <c r="CG13623" s="62"/>
      <c r="CH13623" s="62">
        <v>1</v>
      </c>
      <c r="CI13623" s="62"/>
      <c r="CJ13623" s="62"/>
      <c r="CK13623" s="62"/>
      <c r="CL13623" s="62"/>
      <c r="CM13623" s="62"/>
      <c r="CN13623" s="62"/>
      <c r="CO13623" s="62"/>
      <c r="CQ13623" s="62">
        <v>1</v>
      </c>
      <c r="CR13623" s="62"/>
      <c r="CS13623" s="62"/>
      <c r="CT13623" s="62"/>
      <c r="CU13623" s="62"/>
      <c r="CV13623" s="62"/>
      <c r="CW13623" s="62"/>
      <c r="CY13623" s="62">
        <v>0</v>
      </c>
      <c r="CZ13623" s="62"/>
      <c r="DA13623" s="62"/>
      <c r="DB13623" s="62"/>
      <c r="DC13623" s="62"/>
      <c r="DD13623" s="62"/>
      <c r="DE13623" s="62"/>
    </row>
    <row r="13624" spans="3:109" ht="18" customHeight="1" x14ac:dyDescent="0.2">
      <c r="C13624" s="64" t="s">
        <v>1288</v>
      </c>
      <c r="D13624" s="64"/>
      <c r="E13624" s="64"/>
      <c r="F13624" s="64"/>
      <c r="G13624" s="64"/>
      <c r="I13624" s="64" t="s">
        <v>1289</v>
      </c>
      <c r="J13624" s="64"/>
      <c r="K13624" s="64"/>
      <c r="L13624" s="64"/>
      <c r="M13624" s="64"/>
      <c r="N13624" s="64"/>
      <c r="O13624" s="64"/>
      <c r="P13624" s="64"/>
      <c r="Q13624" s="64"/>
      <c r="R13624" s="64"/>
      <c r="S13624" s="64"/>
      <c r="T13624" s="64"/>
      <c r="U13624" s="64"/>
      <c r="V13624" s="64"/>
      <c r="W13624" s="64"/>
      <c r="X13624" s="64"/>
      <c r="Y13624" s="64"/>
      <c r="Z13624" s="64"/>
      <c r="AA13624" s="64"/>
      <c r="AB13624" s="64"/>
      <c r="AC13624" s="64"/>
      <c r="AD13624" s="64"/>
      <c r="AE13624" s="64"/>
      <c r="AF13624" s="64"/>
      <c r="AG13624" s="64"/>
      <c r="AH13624" s="64"/>
      <c r="AI13624" s="64"/>
      <c r="AJ13624" s="64"/>
      <c r="AK13624" s="64"/>
      <c r="AL13624" s="64" t="s">
        <v>1732</v>
      </c>
      <c r="AM13624" s="64"/>
      <c r="AN13624" s="64"/>
      <c r="AO13624" s="64"/>
      <c r="AP13624" s="64"/>
      <c r="AQ13624" s="64"/>
      <c r="AR13624" s="64"/>
      <c r="AS13624" s="64"/>
      <c r="AT13624" s="64"/>
      <c r="AU13624" s="64"/>
      <c r="AV13624" s="64"/>
      <c r="AW13624" s="64"/>
      <c r="AX13624" s="64"/>
      <c r="AY13624" s="64"/>
      <c r="AZ13624" s="64"/>
      <c r="BA13624" s="64"/>
      <c r="BB13624" s="64"/>
      <c r="BC13624" s="64"/>
      <c r="BD13624" s="64"/>
      <c r="BE13624" s="64"/>
      <c r="BF13624" s="64"/>
      <c r="BH13624" s="62">
        <v>1</v>
      </c>
      <c r="BI13624" s="62"/>
      <c r="BJ13624" s="62"/>
      <c r="BK13624" s="62"/>
      <c r="BL13624" s="62"/>
      <c r="BM13624" s="62"/>
      <c r="BN13624" s="62"/>
      <c r="BO13624" s="62"/>
      <c r="BP13624" s="62">
        <v>0</v>
      </c>
      <c r="BQ13624" s="62"/>
      <c r="BR13624" s="62"/>
      <c r="BS13624" s="62"/>
      <c r="BT13624" s="62"/>
      <c r="BU13624" s="62"/>
      <c r="BV13624" s="62"/>
      <c r="BW13624" s="62"/>
      <c r="BX13624" s="62"/>
      <c r="BZ13624" s="62">
        <v>1</v>
      </c>
      <c r="CA13624" s="62"/>
      <c r="CB13624" s="62"/>
      <c r="CC13624" s="62"/>
      <c r="CD13624" s="62"/>
      <c r="CE13624" s="62"/>
      <c r="CF13624" s="62"/>
      <c r="CG13624" s="62"/>
      <c r="CH13624" s="62">
        <v>1</v>
      </c>
      <c r="CI13624" s="62"/>
      <c r="CJ13624" s="62"/>
      <c r="CK13624" s="62"/>
      <c r="CL13624" s="62"/>
      <c r="CM13624" s="62"/>
      <c r="CN13624" s="62"/>
      <c r="CO13624" s="62"/>
      <c r="CQ13624" s="62">
        <v>0</v>
      </c>
      <c r="CR13624" s="62"/>
      <c r="CS13624" s="62"/>
      <c r="CT13624" s="62"/>
      <c r="CU13624" s="62"/>
      <c r="CV13624" s="62"/>
      <c r="CW13624" s="62"/>
      <c r="CY13624" s="62">
        <v>1</v>
      </c>
      <c r="CZ13624" s="62"/>
      <c r="DA13624" s="62"/>
      <c r="DB13624" s="62"/>
      <c r="DC13624" s="62"/>
      <c r="DD13624" s="62"/>
      <c r="DE13624" s="62"/>
    </row>
    <row r="13625" spans="3:109" ht="18" customHeight="1" x14ac:dyDescent="0.2">
      <c r="C13625" s="64" t="s">
        <v>1288</v>
      </c>
      <c r="D13625" s="64"/>
      <c r="E13625" s="64"/>
      <c r="F13625" s="64"/>
      <c r="G13625" s="64"/>
      <c r="I13625" s="64" t="s">
        <v>1289</v>
      </c>
      <c r="J13625" s="64"/>
      <c r="K13625" s="64"/>
      <c r="L13625" s="64"/>
      <c r="M13625" s="64"/>
      <c r="N13625" s="64"/>
      <c r="O13625" s="64"/>
      <c r="P13625" s="64"/>
      <c r="Q13625" s="64"/>
      <c r="R13625" s="64"/>
      <c r="S13625" s="64"/>
      <c r="T13625" s="64"/>
      <c r="U13625" s="64"/>
      <c r="V13625" s="64"/>
      <c r="W13625" s="64"/>
      <c r="X13625" s="64"/>
      <c r="Y13625" s="64"/>
      <c r="Z13625" s="64"/>
      <c r="AA13625" s="64"/>
      <c r="AB13625" s="64"/>
      <c r="AC13625" s="64"/>
      <c r="AD13625" s="64"/>
      <c r="AE13625" s="64"/>
      <c r="AF13625" s="64"/>
      <c r="AG13625" s="64"/>
      <c r="AH13625" s="64"/>
      <c r="AI13625" s="64"/>
      <c r="AJ13625" s="64"/>
      <c r="AK13625" s="64"/>
      <c r="AL13625" s="64" t="s">
        <v>1745</v>
      </c>
      <c r="AM13625" s="64"/>
      <c r="AN13625" s="64"/>
      <c r="AO13625" s="64"/>
      <c r="AP13625" s="64"/>
      <c r="AQ13625" s="64"/>
      <c r="AR13625" s="64"/>
      <c r="AS13625" s="64"/>
      <c r="AT13625" s="64"/>
      <c r="AU13625" s="64"/>
      <c r="AV13625" s="64"/>
      <c r="AW13625" s="64"/>
      <c r="AX13625" s="64"/>
      <c r="AY13625" s="64"/>
      <c r="AZ13625" s="64"/>
      <c r="BA13625" s="64"/>
      <c r="BB13625" s="64"/>
      <c r="BC13625" s="64"/>
      <c r="BD13625" s="64"/>
      <c r="BE13625" s="64"/>
      <c r="BF13625" s="64"/>
      <c r="BH13625" s="62">
        <v>1</v>
      </c>
      <c r="BI13625" s="62"/>
      <c r="BJ13625" s="62"/>
      <c r="BK13625" s="62"/>
      <c r="BL13625" s="62"/>
      <c r="BM13625" s="62"/>
      <c r="BN13625" s="62"/>
      <c r="BO13625" s="62"/>
      <c r="BP13625" s="62">
        <v>1</v>
      </c>
      <c r="BQ13625" s="62"/>
      <c r="BR13625" s="62"/>
      <c r="BS13625" s="62"/>
      <c r="BT13625" s="62"/>
      <c r="BU13625" s="62"/>
      <c r="BV13625" s="62"/>
      <c r="BW13625" s="62"/>
      <c r="BX13625" s="62"/>
      <c r="BZ13625" s="62">
        <v>0</v>
      </c>
      <c r="CA13625" s="62"/>
      <c r="CB13625" s="62"/>
      <c r="CC13625" s="62"/>
      <c r="CD13625" s="62"/>
      <c r="CE13625" s="62"/>
      <c r="CF13625" s="62"/>
      <c r="CG13625" s="62"/>
      <c r="CH13625" s="62">
        <v>1</v>
      </c>
      <c r="CI13625" s="62"/>
      <c r="CJ13625" s="62"/>
      <c r="CK13625" s="62"/>
      <c r="CL13625" s="62"/>
      <c r="CM13625" s="62"/>
      <c r="CN13625" s="62"/>
      <c r="CO13625" s="62"/>
      <c r="CQ13625" s="62">
        <v>1</v>
      </c>
      <c r="CR13625" s="62"/>
      <c r="CS13625" s="62"/>
      <c r="CT13625" s="62"/>
      <c r="CU13625" s="62"/>
      <c r="CV13625" s="62"/>
      <c r="CW13625" s="62"/>
      <c r="CY13625" s="62">
        <v>0</v>
      </c>
      <c r="CZ13625" s="62"/>
      <c r="DA13625" s="62"/>
      <c r="DB13625" s="62"/>
      <c r="DC13625" s="62"/>
      <c r="DD13625" s="62"/>
      <c r="DE13625" s="62"/>
    </row>
    <row r="13626" spans="3:109" ht="18" customHeight="1" x14ac:dyDescent="0.2">
      <c r="C13626" s="64" t="s">
        <v>1288</v>
      </c>
      <c r="D13626" s="64"/>
      <c r="E13626" s="64"/>
      <c r="F13626" s="64"/>
      <c r="G13626" s="64"/>
      <c r="I13626" s="64" t="s">
        <v>1289</v>
      </c>
      <c r="J13626" s="64"/>
      <c r="K13626" s="64"/>
      <c r="L13626" s="64"/>
      <c r="M13626" s="64"/>
      <c r="N13626" s="64"/>
      <c r="O13626" s="64"/>
      <c r="P13626" s="64"/>
      <c r="Q13626" s="64"/>
      <c r="R13626" s="64"/>
      <c r="S13626" s="64"/>
      <c r="T13626" s="64"/>
      <c r="U13626" s="64"/>
      <c r="V13626" s="64"/>
      <c r="W13626" s="64"/>
      <c r="X13626" s="64"/>
      <c r="Y13626" s="64"/>
      <c r="Z13626" s="64"/>
      <c r="AA13626" s="64"/>
      <c r="AB13626" s="64"/>
      <c r="AC13626" s="64"/>
      <c r="AD13626" s="64"/>
      <c r="AE13626" s="64"/>
      <c r="AF13626" s="64"/>
      <c r="AG13626" s="64"/>
      <c r="AH13626" s="64"/>
      <c r="AI13626" s="64"/>
      <c r="AJ13626" s="64"/>
      <c r="AK13626" s="64"/>
      <c r="AL13626" s="64" t="s">
        <v>1728</v>
      </c>
      <c r="AM13626" s="64"/>
      <c r="AN13626" s="64"/>
      <c r="AO13626" s="64"/>
      <c r="AP13626" s="64"/>
      <c r="AQ13626" s="64"/>
      <c r="AR13626" s="64"/>
      <c r="AS13626" s="64"/>
      <c r="AT13626" s="64"/>
      <c r="AU13626" s="64"/>
      <c r="AV13626" s="64"/>
      <c r="AW13626" s="64"/>
      <c r="AX13626" s="64"/>
      <c r="AY13626" s="64"/>
      <c r="AZ13626" s="64"/>
      <c r="BA13626" s="64"/>
      <c r="BB13626" s="64"/>
      <c r="BC13626" s="64"/>
      <c r="BD13626" s="64"/>
      <c r="BE13626" s="64"/>
      <c r="BF13626" s="64"/>
      <c r="BH13626" s="62">
        <v>1</v>
      </c>
      <c r="BI13626" s="62"/>
      <c r="BJ13626" s="62"/>
      <c r="BK13626" s="62"/>
      <c r="BL13626" s="62"/>
      <c r="BM13626" s="62"/>
      <c r="BN13626" s="62"/>
      <c r="BO13626" s="62"/>
      <c r="BP13626" s="62">
        <v>1</v>
      </c>
      <c r="BQ13626" s="62"/>
      <c r="BR13626" s="62"/>
      <c r="BS13626" s="62"/>
      <c r="BT13626" s="62"/>
      <c r="BU13626" s="62"/>
      <c r="BV13626" s="62"/>
      <c r="BW13626" s="62"/>
      <c r="BX13626" s="62"/>
      <c r="BZ13626" s="62">
        <v>0</v>
      </c>
      <c r="CA13626" s="62"/>
      <c r="CB13626" s="62"/>
      <c r="CC13626" s="62"/>
      <c r="CD13626" s="62"/>
      <c r="CE13626" s="62"/>
      <c r="CF13626" s="62"/>
      <c r="CG13626" s="62"/>
      <c r="CH13626" s="62">
        <v>1</v>
      </c>
      <c r="CI13626" s="62"/>
      <c r="CJ13626" s="62"/>
      <c r="CK13626" s="62"/>
      <c r="CL13626" s="62"/>
      <c r="CM13626" s="62"/>
      <c r="CN13626" s="62"/>
      <c r="CO13626" s="62"/>
      <c r="CQ13626" s="62">
        <v>1</v>
      </c>
      <c r="CR13626" s="62"/>
      <c r="CS13626" s="62"/>
      <c r="CT13626" s="62"/>
      <c r="CU13626" s="62"/>
      <c r="CV13626" s="62"/>
      <c r="CW13626" s="62"/>
      <c r="CY13626" s="62">
        <v>0</v>
      </c>
      <c r="CZ13626" s="62"/>
      <c r="DA13626" s="62"/>
      <c r="DB13626" s="62"/>
      <c r="DC13626" s="62"/>
      <c r="DD13626" s="62"/>
      <c r="DE13626" s="62"/>
    </row>
    <row r="13627" spans="3:109" ht="18" customHeight="1" x14ac:dyDescent="0.2">
      <c r="C13627" s="64" t="s">
        <v>1288</v>
      </c>
      <c r="D13627" s="64"/>
      <c r="E13627" s="64"/>
      <c r="F13627" s="64"/>
      <c r="G13627" s="64"/>
      <c r="I13627" s="64" t="s">
        <v>1289</v>
      </c>
      <c r="J13627" s="64"/>
      <c r="K13627" s="64"/>
      <c r="L13627" s="64"/>
      <c r="M13627" s="64"/>
      <c r="N13627" s="64"/>
      <c r="O13627" s="64"/>
      <c r="P13627" s="64"/>
      <c r="Q13627" s="64"/>
      <c r="R13627" s="64"/>
      <c r="S13627" s="64"/>
      <c r="T13627" s="64"/>
      <c r="U13627" s="64"/>
      <c r="V13627" s="64"/>
      <c r="W13627" s="64"/>
      <c r="X13627" s="64"/>
      <c r="Y13627" s="64"/>
      <c r="Z13627" s="64"/>
      <c r="AA13627" s="64"/>
      <c r="AB13627" s="64"/>
      <c r="AC13627" s="64"/>
      <c r="AD13627" s="64"/>
      <c r="AE13627" s="64"/>
      <c r="AF13627" s="64"/>
      <c r="AG13627" s="64"/>
      <c r="AH13627" s="64"/>
      <c r="AI13627" s="64"/>
      <c r="AJ13627" s="64"/>
      <c r="AK13627" s="64"/>
      <c r="AL13627" s="64" t="s">
        <v>1734</v>
      </c>
      <c r="AM13627" s="64"/>
      <c r="AN13627" s="64"/>
      <c r="AO13627" s="64"/>
      <c r="AP13627" s="64"/>
      <c r="AQ13627" s="64"/>
      <c r="AR13627" s="64"/>
      <c r="AS13627" s="64"/>
      <c r="AT13627" s="64"/>
      <c r="AU13627" s="64"/>
      <c r="AV13627" s="64"/>
      <c r="AW13627" s="64"/>
      <c r="AX13627" s="64"/>
      <c r="AY13627" s="64"/>
      <c r="AZ13627" s="64"/>
      <c r="BA13627" s="64"/>
      <c r="BB13627" s="64"/>
      <c r="BC13627" s="64"/>
      <c r="BD13627" s="64"/>
      <c r="BE13627" s="64"/>
      <c r="BF13627" s="64"/>
      <c r="BH13627" s="62">
        <v>1</v>
      </c>
      <c r="BI13627" s="62"/>
      <c r="BJ13627" s="62"/>
      <c r="BK13627" s="62"/>
      <c r="BL13627" s="62"/>
      <c r="BM13627" s="62"/>
      <c r="BN13627" s="62"/>
      <c r="BO13627" s="62"/>
      <c r="BP13627" s="62">
        <v>2</v>
      </c>
      <c r="BQ13627" s="62"/>
      <c r="BR13627" s="62"/>
      <c r="BS13627" s="62"/>
      <c r="BT13627" s="62"/>
      <c r="BU13627" s="62"/>
      <c r="BV13627" s="62"/>
      <c r="BW13627" s="62"/>
      <c r="BX13627" s="62"/>
      <c r="BZ13627" s="62">
        <v>-1</v>
      </c>
      <c r="CA13627" s="62"/>
      <c r="CB13627" s="62"/>
      <c r="CC13627" s="62"/>
      <c r="CD13627" s="62"/>
      <c r="CE13627" s="62"/>
      <c r="CF13627" s="62"/>
      <c r="CG13627" s="62"/>
      <c r="CH13627" s="62">
        <v>1</v>
      </c>
      <c r="CI13627" s="62"/>
      <c r="CJ13627" s="62"/>
      <c r="CK13627" s="62"/>
      <c r="CL13627" s="62"/>
      <c r="CM13627" s="62"/>
      <c r="CN13627" s="62"/>
      <c r="CO13627" s="62"/>
      <c r="CQ13627" s="62">
        <v>2</v>
      </c>
      <c r="CR13627" s="62"/>
      <c r="CS13627" s="62"/>
      <c r="CT13627" s="62"/>
      <c r="CU13627" s="62"/>
      <c r="CV13627" s="62"/>
      <c r="CW13627" s="62"/>
      <c r="CY13627" s="62">
        <v>-1</v>
      </c>
      <c r="CZ13627" s="62"/>
      <c r="DA13627" s="62"/>
      <c r="DB13627" s="62"/>
      <c r="DC13627" s="62"/>
      <c r="DD13627" s="62"/>
      <c r="DE13627" s="62"/>
    </row>
    <row r="13628" spans="3:109" ht="18" customHeight="1" x14ac:dyDescent="0.2">
      <c r="C13628" s="64" t="s">
        <v>1288</v>
      </c>
      <c r="D13628" s="64"/>
      <c r="E13628" s="64"/>
      <c r="F13628" s="64"/>
      <c r="G13628" s="64"/>
      <c r="I13628" s="64" t="s">
        <v>1289</v>
      </c>
      <c r="J13628" s="64"/>
      <c r="K13628" s="64"/>
      <c r="L13628" s="64"/>
      <c r="M13628" s="64"/>
      <c r="N13628" s="64"/>
      <c r="O13628" s="64"/>
      <c r="P13628" s="64"/>
      <c r="Q13628" s="64"/>
      <c r="R13628" s="64"/>
      <c r="S13628" s="64"/>
      <c r="T13628" s="64"/>
      <c r="U13628" s="64"/>
      <c r="V13628" s="64"/>
      <c r="W13628" s="64"/>
      <c r="X13628" s="64"/>
      <c r="Y13628" s="64"/>
      <c r="Z13628" s="64"/>
      <c r="AA13628" s="64"/>
      <c r="AB13628" s="64"/>
      <c r="AC13628" s="64"/>
      <c r="AD13628" s="64"/>
      <c r="AE13628" s="64"/>
      <c r="AF13628" s="64"/>
      <c r="AG13628" s="64"/>
      <c r="AH13628" s="64"/>
      <c r="AI13628" s="64"/>
      <c r="AJ13628" s="64"/>
      <c r="AK13628" s="64"/>
      <c r="AL13628" s="64" t="s">
        <v>1725</v>
      </c>
      <c r="AM13628" s="64"/>
      <c r="AN13628" s="64"/>
      <c r="AO13628" s="64"/>
      <c r="AP13628" s="64"/>
      <c r="AQ13628" s="64"/>
      <c r="AR13628" s="64"/>
      <c r="AS13628" s="64"/>
      <c r="AT13628" s="64"/>
      <c r="AU13628" s="64"/>
      <c r="AV13628" s="64"/>
      <c r="AW13628" s="64"/>
      <c r="AX13628" s="64"/>
      <c r="AY13628" s="64"/>
      <c r="AZ13628" s="64"/>
      <c r="BA13628" s="64"/>
      <c r="BB13628" s="64"/>
      <c r="BC13628" s="64"/>
      <c r="BD13628" s="64"/>
      <c r="BE13628" s="64"/>
      <c r="BF13628" s="64"/>
      <c r="BH13628" s="62">
        <v>1</v>
      </c>
      <c r="BI13628" s="62"/>
      <c r="BJ13628" s="62"/>
      <c r="BK13628" s="62"/>
      <c r="BL13628" s="62"/>
      <c r="BM13628" s="62"/>
      <c r="BN13628" s="62"/>
      <c r="BO13628" s="62"/>
      <c r="BP13628" s="62">
        <v>1</v>
      </c>
      <c r="BQ13628" s="62"/>
      <c r="BR13628" s="62"/>
      <c r="BS13628" s="62"/>
      <c r="BT13628" s="62"/>
      <c r="BU13628" s="62"/>
      <c r="BV13628" s="62"/>
      <c r="BW13628" s="62"/>
      <c r="BX13628" s="62"/>
      <c r="BZ13628" s="62">
        <v>0</v>
      </c>
      <c r="CA13628" s="62"/>
      <c r="CB13628" s="62"/>
      <c r="CC13628" s="62"/>
      <c r="CD13628" s="62"/>
      <c r="CE13628" s="62"/>
      <c r="CF13628" s="62"/>
      <c r="CG13628" s="62"/>
      <c r="CH13628" s="62">
        <v>1</v>
      </c>
      <c r="CI13628" s="62"/>
      <c r="CJ13628" s="62"/>
      <c r="CK13628" s="62"/>
      <c r="CL13628" s="62"/>
      <c r="CM13628" s="62"/>
      <c r="CN13628" s="62"/>
      <c r="CO13628" s="62"/>
      <c r="CQ13628" s="62">
        <v>0.5</v>
      </c>
      <c r="CR13628" s="62"/>
      <c r="CS13628" s="62"/>
      <c r="CT13628" s="62"/>
      <c r="CU13628" s="62"/>
      <c r="CV13628" s="62"/>
      <c r="CW13628" s="62"/>
      <c r="CY13628" s="62">
        <v>0.5</v>
      </c>
      <c r="CZ13628" s="62"/>
      <c r="DA13628" s="62"/>
      <c r="DB13628" s="62"/>
      <c r="DC13628" s="62"/>
      <c r="DD13628" s="62"/>
      <c r="DE13628" s="62"/>
    </row>
    <row r="13629" spans="3:109" ht="18" customHeight="1" x14ac:dyDescent="0.2">
      <c r="C13629" s="64" t="s">
        <v>1131</v>
      </c>
      <c r="D13629" s="64"/>
      <c r="E13629" s="64"/>
      <c r="F13629" s="64"/>
      <c r="G13629" s="64"/>
      <c r="I13629" s="64" t="s">
        <v>1334</v>
      </c>
      <c r="J13629" s="64"/>
      <c r="K13629" s="64"/>
      <c r="L13629" s="64"/>
      <c r="M13629" s="64"/>
      <c r="N13629" s="64"/>
      <c r="O13629" s="64"/>
      <c r="P13629" s="64"/>
      <c r="Q13629" s="64"/>
      <c r="R13629" s="64"/>
      <c r="S13629" s="64"/>
      <c r="T13629" s="64"/>
      <c r="U13629" s="64"/>
      <c r="V13629" s="64"/>
      <c r="W13629" s="64"/>
      <c r="X13629" s="64"/>
      <c r="Y13629" s="64"/>
      <c r="Z13629" s="64"/>
      <c r="AA13629" s="64"/>
      <c r="AB13629" s="64"/>
      <c r="AC13629" s="64"/>
      <c r="AD13629" s="64"/>
      <c r="AE13629" s="64"/>
      <c r="AF13629" s="64"/>
      <c r="AG13629" s="64"/>
      <c r="AH13629" s="64"/>
      <c r="AI13629" s="64"/>
      <c r="AJ13629" s="64"/>
      <c r="AK13629" s="64"/>
      <c r="AL13629" s="64" t="s">
        <v>1746</v>
      </c>
      <c r="AM13629" s="64"/>
      <c r="AN13629" s="64"/>
      <c r="AO13629" s="64"/>
      <c r="AP13629" s="64"/>
      <c r="AQ13629" s="64"/>
      <c r="AR13629" s="64"/>
      <c r="AS13629" s="64"/>
      <c r="AT13629" s="64"/>
      <c r="AU13629" s="64"/>
      <c r="AV13629" s="64"/>
      <c r="AW13629" s="64"/>
      <c r="AX13629" s="64"/>
      <c r="AY13629" s="64"/>
      <c r="AZ13629" s="64"/>
      <c r="BA13629" s="64"/>
      <c r="BB13629" s="64"/>
      <c r="BC13629" s="64"/>
      <c r="BD13629" s="64"/>
      <c r="BE13629" s="64"/>
      <c r="BF13629" s="64"/>
      <c r="BH13629" s="62">
        <v>0</v>
      </c>
      <c r="BI13629" s="62"/>
      <c r="BJ13629" s="62"/>
      <c r="BK13629" s="62"/>
      <c r="BL13629" s="62"/>
      <c r="BM13629" s="62"/>
      <c r="BN13629" s="62"/>
      <c r="BO13629" s="62"/>
      <c r="BP13629" s="62">
        <v>1</v>
      </c>
      <c r="BQ13629" s="62"/>
      <c r="BR13629" s="62"/>
      <c r="BS13629" s="62"/>
      <c r="BT13629" s="62"/>
      <c r="BU13629" s="62"/>
      <c r="BV13629" s="62"/>
      <c r="BW13629" s="62"/>
      <c r="BX13629" s="62"/>
      <c r="BZ13629" s="62">
        <v>-1</v>
      </c>
      <c r="CA13629" s="62"/>
      <c r="CB13629" s="62"/>
      <c r="CC13629" s="62"/>
      <c r="CD13629" s="62"/>
      <c r="CE13629" s="62"/>
      <c r="CF13629" s="62"/>
      <c r="CG13629" s="62"/>
      <c r="CH13629" s="62">
        <v>0</v>
      </c>
      <c r="CI13629" s="62"/>
      <c r="CJ13629" s="62"/>
      <c r="CK13629" s="62"/>
      <c r="CL13629" s="62"/>
      <c r="CM13629" s="62"/>
      <c r="CN13629" s="62"/>
      <c r="CO13629" s="62"/>
      <c r="CQ13629" s="62">
        <v>1</v>
      </c>
      <c r="CR13629" s="62"/>
      <c r="CS13629" s="62"/>
      <c r="CT13629" s="62"/>
      <c r="CU13629" s="62"/>
      <c r="CV13629" s="62"/>
      <c r="CW13629" s="62"/>
      <c r="CY13629" s="62">
        <v>-1</v>
      </c>
      <c r="CZ13629" s="62"/>
      <c r="DA13629" s="62"/>
      <c r="DB13629" s="62"/>
      <c r="DC13629" s="62"/>
      <c r="DD13629" s="62"/>
      <c r="DE13629" s="62"/>
    </row>
    <row r="13630" spans="3:109" ht="18" customHeight="1" x14ac:dyDescent="0.2">
      <c r="C13630" s="64" t="s">
        <v>1131</v>
      </c>
      <c r="D13630" s="64"/>
      <c r="E13630" s="64"/>
      <c r="F13630" s="64"/>
      <c r="G13630" s="64"/>
      <c r="I13630" s="64" t="s">
        <v>1334</v>
      </c>
      <c r="J13630" s="64"/>
      <c r="K13630" s="64"/>
      <c r="L13630" s="64"/>
      <c r="M13630" s="64"/>
      <c r="N13630" s="64"/>
      <c r="O13630" s="64"/>
      <c r="P13630" s="64"/>
      <c r="Q13630" s="64"/>
      <c r="R13630" s="64"/>
      <c r="S13630" s="64"/>
      <c r="T13630" s="64"/>
      <c r="U13630" s="64"/>
      <c r="V13630" s="64"/>
      <c r="W13630" s="64"/>
      <c r="X13630" s="64"/>
      <c r="Y13630" s="64"/>
      <c r="Z13630" s="64"/>
      <c r="AA13630" s="64"/>
      <c r="AB13630" s="64"/>
      <c r="AC13630" s="64"/>
      <c r="AD13630" s="64"/>
      <c r="AE13630" s="64"/>
      <c r="AF13630" s="64"/>
      <c r="AG13630" s="64"/>
      <c r="AH13630" s="64"/>
      <c r="AI13630" s="64"/>
      <c r="AJ13630" s="64"/>
      <c r="AK13630" s="64"/>
      <c r="AL13630" s="64" t="s">
        <v>1747</v>
      </c>
      <c r="AM13630" s="64"/>
      <c r="AN13630" s="64"/>
      <c r="AO13630" s="64"/>
      <c r="AP13630" s="64"/>
      <c r="AQ13630" s="64"/>
      <c r="AR13630" s="64"/>
      <c r="AS13630" s="64"/>
      <c r="AT13630" s="64"/>
      <c r="AU13630" s="64"/>
      <c r="AV13630" s="64"/>
      <c r="AW13630" s="64"/>
      <c r="AX13630" s="64"/>
      <c r="AY13630" s="64"/>
      <c r="AZ13630" s="64"/>
      <c r="BA13630" s="64"/>
      <c r="BB13630" s="64"/>
      <c r="BC13630" s="64"/>
      <c r="BD13630" s="64"/>
      <c r="BE13630" s="64"/>
      <c r="BF13630" s="64"/>
      <c r="BH13630" s="62">
        <v>1</v>
      </c>
      <c r="BI13630" s="62"/>
      <c r="BJ13630" s="62"/>
      <c r="BK13630" s="62"/>
      <c r="BL13630" s="62"/>
      <c r="BM13630" s="62"/>
      <c r="BN13630" s="62"/>
      <c r="BO13630" s="62"/>
      <c r="BP13630" s="62">
        <v>1</v>
      </c>
      <c r="BQ13630" s="62"/>
      <c r="BR13630" s="62"/>
      <c r="BS13630" s="62"/>
      <c r="BT13630" s="62"/>
      <c r="BU13630" s="62"/>
      <c r="BV13630" s="62"/>
      <c r="BW13630" s="62"/>
      <c r="BX13630" s="62"/>
      <c r="BZ13630" s="62">
        <v>0</v>
      </c>
      <c r="CA13630" s="62"/>
      <c r="CB13630" s="62"/>
      <c r="CC13630" s="62"/>
      <c r="CD13630" s="62"/>
      <c r="CE13630" s="62"/>
      <c r="CF13630" s="62"/>
      <c r="CG13630" s="62"/>
      <c r="CH13630" s="62">
        <v>1</v>
      </c>
      <c r="CI13630" s="62"/>
      <c r="CJ13630" s="62"/>
      <c r="CK13630" s="62"/>
      <c r="CL13630" s="62"/>
      <c r="CM13630" s="62"/>
      <c r="CN13630" s="62"/>
      <c r="CO13630" s="62"/>
      <c r="CQ13630" s="62">
        <v>1</v>
      </c>
      <c r="CR13630" s="62"/>
      <c r="CS13630" s="62"/>
      <c r="CT13630" s="62"/>
      <c r="CU13630" s="62"/>
      <c r="CV13630" s="62"/>
      <c r="CW13630" s="62"/>
      <c r="CY13630" s="62">
        <v>0</v>
      </c>
      <c r="CZ13630" s="62"/>
      <c r="DA13630" s="62"/>
      <c r="DB13630" s="62"/>
      <c r="DC13630" s="62"/>
      <c r="DD13630" s="62"/>
      <c r="DE13630" s="62"/>
    </row>
    <row r="13631" spans="3:109" ht="18" customHeight="1" x14ac:dyDescent="0.2">
      <c r="C13631" s="64" t="s">
        <v>1131</v>
      </c>
      <c r="D13631" s="64"/>
      <c r="E13631" s="64"/>
      <c r="F13631" s="64"/>
      <c r="G13631" s="64"/>
      <c r="I13631" s="64" t="s">
        <v>1334</v>
      </c>
      <c r="J13631" s="64"/>
      <c r="K13631" s="64"/>
      <c r="L13631" s="64"/>
      <c r="M13631" s="64"/>
      <c r="N13631" s="64"/>
      <c r="O13631" s="64"/>
      <c r="P13631" s="64"/>
      <c r="Q13631" s="64"/>
      <c r="R13631" s="64"/>
      <c r="S13631" s="64"/>
      <c r="T13631" s="64"/>
      <c r="U13631" s="64"/>
      <c r="V13631" s="64"/>
      <c r="W13631" s="64"/>
      <c r="X13631" s="64"/>
      <c r="Y13631" s="64"/>
      <c r="Z13631" s="64"/>
      <c r="AA13631" s="64"/>
      <c r="AB13631" s="64"/>
      <c r="AC13631" s="64"/>
      <c r="AD13631" s="64"/>
      <c r="AE13631" s="64"/>
      <c r="AF13631" s="64"/>
      <c r="AG13631" s="64"/>
      <c r="AH13631" s="64"/>
      <c r="AI13631" s="64"/>
      <c r="AJ13631" s="64"/>
      <c r="AK13631" s="64"/>
      <c r="AL13631" s="64" t="s">
        <v>1734</v>
      </c>
      <c r="AM13631" s="64"/>
      <c r="AN13631" s="64"/>
      <c r="AO13631" s="64"/>
      <c r="AP13631" s="64"/>
      <c r="AQ13631" s="64"/>
      <c r="AR13631" s="64"/>
      <c r="AS13631" s="64"/>
      <c r="AT13631" s="64"/>
      <c r="AU13631" s="64"/>
      <c r="AV13631" s="64"/>
      <c r="AW13631" s="64"/>
      <c r="AX13631" s="64"/>
      <c r="AY13631" s="64"/>
      <c r="AZ13631" s="64"/>
      <c r="BA13631" s="64"/>
      <c r="BB13631" s="64"/>
      <c r="BC13631" s="64"/>
      <c r="BD13631" s="64"/>
      <c r="BE13631" s="64"/>
      <c r="BF13631" s="64"/>
      <c r="BH13631" s="62">
        <v>0</v>
      </c>
      <c r="BI13631" s="62"/>
      <c r="BJ13631" s="62"/>
      <c r="BK13631" s="62"/>
      <c r="BL13631" s="62"/>
      <c r="BM13631" s="62"/>
      <c r="BN13631" s="62"/>
      <c r="BO13631" s="62"/>
      <c r="BP13631" s="62">
        <v>1</v>
      </c>
      <c r="BQ13631" s="62"/>
      <c r="BR13631" s="62"/>
      <c r="BS13631" s="62"/>
      <c r="BT13631" s="62"/>
      <c r="BU13631" s="62"/>
      <c r="BV13631" s="62"/>
      <c r="BW13631" s="62"/>
      <c r="BX13631" s="62"/>
      <c r="BZ13631" s="62">
        <v>-1</v>
      </c>
      <c r="CA13631" s="62"/>
      <c r="CB13631" s="62"/>
      <c r="CC13631" s="62"/>
      <c r="CD13631" s="62"/>
      <c r="CE13631" s="62"/>
      <c r="CF13631" s="62"/>
      <c r="CG13631" s="62"/>
      <c r="CH13631" s="62">
        <v>0</v>
      </c>
      <c r="CI13631" s="62"/>
      <c r="CJ13631" s="62"/>
      <c r="CK13631" s="62"/>
      <c r="CL13631" s="62"/>
      <c r="CM13631" s="62"/>
      <c r="CN13631" s="62"/>
      <c r="CO13631" s="62"/>
      <c r="CQ13631" s="62">
        <v>1</v>
      </c>
      <c r="CR13631" s="62"/>
      <c r="CS13631" s="62"/>
      <c r="CT13631" s="62"/>
      <c r="CU13631" s="62"/>
      <c r="CV13631" s="62"/>
      <c r="CW13631" s="62"/>
      <c r="CY13631" s="62">
        <v>-1</v>
      </c>
      <c r="CZ13631" s="62"/>
      <c r="DA13631" s="62"/>
      <c r="DB13631" s="62"/>
      <c r="DC13631" s="62"/>
      <c r="DD13631" s="62"/>
      <c r="DE13631" s="62"/>
    </row>
    <row r="13632" spans="3:109" ht="18" customHeight="1" x14ac:dyDescent="0.2">
      <c r="C13632" s="64" t="s">
        <v>1131</v>
      </c>
      <c r="D13632" s="64"/>
      <c r="E13632" s="64"/>
      <c r="F13632" s="64"/>
      <c r="G13632" s="64"/>
      <c r="I13632" s="64" t="s">
        <v>1334</v>
      </c>
      <c r="J13632" s="64"/>
      <c r="K13632" s="64"/>
      <c r="L13632" s="64"/>
      <c r="M13632" s="64"/>
      <c r="N13632" s="64"/>
      <c r="O13632" s="64"/>
      <c r="P13632" s="64"/>
      <c r="Q13632" s="64"/>
      <c r="R13632" s="64"/>
      <c r="S13632" s="64"/>
      <c r="T13632" s="64"/>
      <c r="U13632" s="64"/>
      <c r="V13632" s="64"/>
      <c r="W13632" s="64"/>
      <c r="X13632" s="64"/>
      <c r="Y13632" s="64"/>
      <c r="Z13632" s="64"/>
      <c r="AA13632" s="64"/>
      <c r="AB13632" s="64"/>
      <c r="AC13632" s="64"/>
      <c r="AD13632" s="64"/>
      <c r="AE13632" s="64"/>
      <c r="AF13632" s="64"/>
      <c r="AG13632" s="64"/>
      <c r="AH13632" s="64"/>
      <c r="AI13632" s="64"/>
      <c r="AJ13632" s="64"/>
      <c r="AK13632" s="64"/>
      <c r="AL13632" s="64" t="s">
        <v>1721</v>
      </c>
      <c r="AM13632" s="64"/>
      <c r="AN13632" s="64"/>
      <c r="AO13632" s="64"/>
      <c r="AP13632" s="64"/>
      <c r="AQ13632" s="64"/>
      <c r="AR13632" s="64"/>
      <c r="AS13632" s="64"/>
      <c r="AT13632" s="64"/>
      <c r="AU13632" s="64"/>
      <c r="AV13632" s="64"/>
      <c r="AW13632" s="64"/>
      <c r="AX13632" s="64"/>
      <c r="AY13632" s="64"/>
      <c r="AZ13632" s="64"/>
      <c r="BA13632" s="64"/>
      <c r="BB13632" s="64"/>
      <c r="BC13632" s="64"/>
      <c r="BD13632" s="64"/>
      <c r="BE13632" s="64"/>
      <c r="BF13632" s="64"/>
      <c r="BH13632" s="62">
        <v>1</v>
      </c>
      <c r="BI13632" s="62"/>
      <c r="BJ13632" s="62"/>
      <c r="BK13632" s="62"/>
      <c r="BL13632" s="62"/>
      <c r="BM13632" s="62"/>
      <c r="BN13632" s="62"/>
      <c r="BO13632" s="62"/>
      <c r="BP13632" s="62">
        <v>0</v>
      </c>
      <c r="BQ13632" s="62"/>
      <c r="BR13632" s="62"/>
      <c r="BS13632" s="62"/>
      <c r="BT13632" s="62"/>
      <c r="BU13632" s="62"/>
      <c r="BV13632" s="62"/>
      <c r="BW13632" s="62"/>
      <c r="BX13632" s="62"/>
      <c r="BZ13632" s="62">
        <v>1</v>
      </c>
      <c r="CA13632" s="62"/>
      <c r="CB13632" s="62"/>
      <c r="CC13632" s="62"/>
      <c r="CD13632" s="62"/>
      <c r="CE13632" s="62"/>
      <c r="CF13632" s="62"/>
      <c r="CG13632" s="62"/>
      <c r="CH13632" s="62">
        <v>1</v>
      </c>
      <c r="CI13632" s="62"/>
      <c r="CJ13632" s="62"/>
      <c r="CK13632" s="62"/>
      <c r="CL13632" s="62"/>
      <c r="CM13632" s="62"/>
      <c r="CN13632" s="62"/>
      <c r="CO13632" s="62"/>
      <c r="CQ13632" s="62">
        <v>0</v>
      </c>
      <c r="CR13632" s="62"/>
      <c r="CS13632" s="62"/>
      <c r="CT13632" s="62"/>
      <c r="CU13632" s="62"/>
      <c r="CV13632" s="62"/>
      <c r="CW13632" s="62"/>
      <c r="CY13632" s="62">
        <v>1</v>
      </c>
      <c r="CZ13632" s="62"/>
      <c r="DA13632" s="62"/>
      <c r="DB13632" s="62"/>
      <c r="DC13632" s="62"/>
      <c r="DD13632" s="62"/>
      <c r="DE13632" s="62"/>
    </row>
    <row r="13633" spans="1:109" ht="18" customHeight="1" x14ac:dyDescent="0.2">
      <c r="C13633" s="64" t="s">
        <v>1131</v>
      </c>
      <c r="D13633" s="64"/>
      <c r="E13633" s="64"/>
      <c r="F13633" s="64"/>
      <c r="G13633" s="64"/>
      <c r="I13633" s="64" t="s">
        <v>1334</v>
      </c>
      <c r="J13633" s="64"/>
      <c r="K13633" s="64"/>
      <c r="L13633" s="64"/>
      <c r="M13633" s="64"/>
      <c r="N13633" s="64"/>
      <c r="O13633" s="64"/>
      <c r="P13633" s="64"/>
      <c r="Q13633" s="64"/>
      <c r="R13633" s="64"/>
      <c r="S13633" s="64"/>
      <c r="T13633" s="64"/>
      <c r="U13633" s="64"/>
      <c r="V13633" s="64"/>
      <c r="W13633" s="64"/>
      <c r="X13633" s="64"/>
      <c r="Y13633" s="64"/>
      <c r="Z13633" s="64"/>
      <c r="AA13633" s="64"/>
      <c r="AB13633" s="64"/>
      <c r="AC13633" s="64"/>
      <c r="AD13633" s="64"/>
      <c r="AE13633" s="64"/>
      <c r="AF13633" s="64"/>
      <c r="AG13633" s="64"/>
      <c r="AH13633" s="64"/>
      <c r="AI13633" s="64"/>
      <c r="AJ13633" s="64"/>
      <c r="AK13633" s="64"/>
      <c r="AL13633" s="64" t="s">
        <v>1724</v>
      </c>
      <c r="AM13633" s="64"/>
      <c r="AN13633" s="64"/>
      <c r="AO13633" s="64"/>
      <c r="AP13633" s="64"/>
      <c r="AQ13633" s="64"/>
      <c r="AR13633" s="64"/>
      <c r="AS13633" s="64"/>
      <c r="AT13633" s="64"/>
      <c r="AU13633" s="64"/>
      <c r="AV13633" s="64"/>
      <c r="AW13633" s="64"/>
      <c r="AX13633" s="64"/>
      <c r="AY13633" s="64"/>
      <c r="AZ13633" s="64"/>
      <c r="BA13633" s="64"/>
      <c r="BB13633" s="64"/>
      <c r="BC13633" s="64"/>
      <c r="BD13633" s="64"/>
      <c r="BE13633" s="64"/>
      <c r="BF13633" s="64"/>
      <c r="BH13633" s="62">
        <v>1</v>
      </c>
      <c r="BI13633" s="62"/>
      <c r="BJ13633" s="62"/>
      <c r="BK13633" s="62"/>
      <c r="BL13633" s="62"/>
      <c r="BM13633" s="62"/>
      <c r="BN13633" s="62"/>
      <c r="BO13633" s="62"/>
      <c r="BP13633" s="62">
        <v>0</v>
      </c>
      <c r="BQ13633" s="62"/>
      <c r="BR13633" s="62"/>
      <c r="BS13633" s="62"/>
      <c r="BT13633" s="62"/>
      <c r="BU13633" s="62"/>
      <c r="BV13633" s="62"/>
      <c r="BW13633" s="62"/>
      <c r="BX13633" s="62"/>
      <c r="BZ13633" s="62">
        <v>1</v>
      </c>
      <c r="CA13633" s="62"/>
      <c r="CB13633" s="62"/>
      <c r="CC13633" s="62"/>
      <c r="CD13633" s="62"/>
      <c r="CE13633" s="62"/>
      <c r="CF13633" s="62"/>
      <c r="CG13633" s="62"/>
      <c r="CH13633" s="62">
        <v>1</v>
      </c>
      <c r="CI13633" s="62"/>
      <c r="CJ13633" s="62"/>
      <c r="CK13633" s="62"/>
      <c r="CL13633" s="62"/>
      <c r="CM13633" s="62"/>
      <c r="CN13633" s="62"/>
      <c r="CO13633" s="62"/>
      <c r="CQ13633" s="62">
        <v>0</v>
      </c>
      <c r="CR13633" s="62"/>
      <c r="CS13633" s="62"/>
      <c r="CT13633" s="62"/>
      <c r="CU13633" s="62"/>
      <c r="CV13633" s="62"/>
      <c r="CW13633" s="62"/>
      <c r="CY13633" s="62">
        <v>1</v>
      </c>
      <c r="CZ13633" s="62"/>
      <c r="DA13633" s="62"/>
      <c r="DB13633" s="62"/>
      <c r="DC13633" s="62"/>
      <c r="DD13633" s="62"/>
      <c r="DE13633" s="62"/>
    </row>
    <row r="13634" spans="1:109" ht="18" customHeight="1" x14ac:dyDescent="0.2">
      <c r="C13634" s="64" t="s">
        <v>1363</v>
      </c>
      <c r="D13634" s="64"/>
      <c r="E13634" s="64"/>
      <c r="F13634" s="64"/>
      <c r="G13634" s="64"/>
      <c r="I13634" s="64" t="s">
        <v>1364</v>
      </c>
      <c r="J13634" s="64"/>
      <c r="K13634" s="64"/>
      <c r="L13634" s="64"/>
      <c r="M13634" s="64"/>
      <c r="N13634" s="64"/>
      <c r="O13634" s="64"/>
      <c r="P13634" s="64"/>
      <c r="Q13634" s="64"/>
      <c r="R13634" s="64"/>
      <c r="S13634" s="64"/>
      <c r="T13634" s="64"/>
      <c r="U13634" s="64"/>
      <c r="V13634" s="64"/>
      <c r="W13634" s="64"/>
      <c r="X13634" s="64"/>
      <c r="Y13634" s="64"/>
      <c r="Z13634" s="64"/>
      <c r="AA13634" s="64"/>
      <c r="AB13634" s="64"/>
      <c r="AC13634" s="64"/>
      <c r="AD13634" s="64"/>
      <c r="AE13634" s="64"/>
      <c r="AF13634" s="64"/>
      <c r="AG13634" s="64"/>
      <c r="AH13634" s="64"/>
      <c r="AI13634" s="64"/>
      <c r="AJ13634" s="64"/>
      <c r="AK13634" s="64"/>
      <c r="AL13634" s="64" t="s">
        <v>1743</v>
      </c>
      <c r="AM13634" s="64"/>
      <c r="AN13634" s="64"/>
      <c r="AO13634" s="64"/>
      <c r="AP13634" s="64"/>
      <c r="AQ13634" s="64"/>
      <c r="AR13634" s="64"/>
      <c r="AS13634" s="64"/>
      <c r="AT13634" s="64"/>
      <c r="AU13634" s="64"/>
      <c r="AV13634" s="64"/>
      <c r="AW13634" s="64"/>
      <c r="AX13634" s="64"/>
      <c r="AY13634" s="64"/>
      <c r="AZ13634" s="64"/>
      <c r="BA13634" s="64"/>
      <c r="BB13634" s="64"/>
      <c r="BC13634" s="64"/>
      <c r="BD13634" s="64"/>
      <c r="BE13634" s="64"/>
      <c r="BF13634" s="64"/>
      <c r="BH13634" s="62">
        <v>1</v>
      </c>
      <c r="BI13634" s="62"/>
      <c r="BJ13634" s="62"/>
      <c r="BK13634" s="62"/>
      <c r="BL13634" s="62"/>
      <c r="BM13634" s="62"/>
      <c r="BN13634" s="62"/>
      <c r="BO13634" s="62"/>
      <c r="BP13634" s="62">
        <v>1</v>
      </c>
      <c r="BQ13634" s="62"/>
      <c r="BR13634" s="62"/>
      <c r="BS13634" s="62"/>
      <c r="BT13634" s="62"/>
      <c r="BU13634" s="62"/>
      <c r="BV13634" s="62"/>
      <c r="BW13634" s="62"/>
      <c r="BX13634" s="62"/>
      <c r="BZ13634" s="62">
        <v>0</v>
      </c>
      <c r="CA13634" s="62"/>
      <c r="CB13634" s="62"/>
      <c r="CC13634" s="62"/>
      <c r="CD13634" s="62"/>
      <c r="CE13634" s="62"/>
      <c r="CF13634" s="62"/>
      <c r="CG13634" s="62"/>
      <c r="CH13634" s="62">
        <v>1</v>
      </c>
      <c r="CI13634" s="62"/>
      <c r="CJ13634" s="62"/>
      <c r="CK13634" s="62"/>
      <c r="CL13634" s="62"/>
      <c r="CM13634" s="62"/>
      <c r="CN13634" s="62"/>
      <c r="CO13634" s="62"/>
      <c r="CQ13634" s="62">
        <v>1</v>
      </c>
      <c r="CR13634" s="62"/>
      <c r="CS13634" s="62"/>
      <c r="CT13634" s="62"/>
      <c r="CU13634" s="62"/>
      <c r="CV13634" s="62"/>
      <c r="CW13634" s="62"/>
      <c r="CY13634" s="62">
        <v>0</v>
      </c>
      <c r="CZ13634" s="62"/>
      <c r="DA13634" s="62"/>
      <c r="DB13634" s="62"/>
      <c r="DC13634" s="62"/>
      <c r="DD13634" s="62"/>
      <c r="DE13634" s="62"/>
    </row>
    <row r="13635" spans="1:109" ht="18" customHeight="1" x14ac:dyDescent="0.2">
      <c r="C13635" s="64" t="s">
        <v>1363</v>
      </c>
      <c r="D13635" s="64"/>
      <c r="E13635" s="64"/>
      <c r="F13635" s="64"/>
      <c r="G13635" s="64"/>
      <c r="I13635" s="64" t="s">
        <v>1364</v>
      </c>
      <c r="J13635" s="64"/>
      <c r="K13635" s="64"/>
      <c r="L13635" s="64"/>
      <c r="M13635" s="64"/>
      <c r="N13635" s="64"/>
      <c r="O13635" s="64"/>
      <c r="P13635" s="64"/>
      <c r="Q13635" s="64"/>
      <c r="R13635" s="64"/>
      <c r="S13635" s="64"/>
      <c r="T13635" s="64"/>
      <c r="U13635" s="64"/>
      <c r="V13635" s="64"/>
      <c r="W13635" s="64"/>
      <c r="X13635" s="64"/>
      <c r="Y13635" s="64"/>
      <c r="Z13635" s="64"/>
      <c r="AA13635" s="64"/>
      <c r="AB13635" s="64"/>
      <c r="AC13635" s="64"/>
      <c r="AD13635" s="64"/>
      <c r="AE13635" s="64"/>
      <c r="AF13635" s="64"/>
      <c r="AG13635" s="64"/>
      <c r="AH13635" s="64"/>
      <c r="AI13635" s="64"/>
      <c r="AJ13635" s="64"/>
      <c r="AK13635" s="64"/>
      <c r="AL13635" s="64" t="s">
        <v>1721</v>
      </c>
      <c r="AM13635" s="64"/>
      <c r="AN13635" s="64"/>
      <c r="AO13635" s="64"/>
      <c r="AP13635" s="64"/>
      <c r="AQ13635" s="64"/>
      <c r="AR13635" s="64"/>
      <c r="AS13635" s="64"/>
      <c r="AT13635" s="64"/>
      <c r="AU13635" s="64"/>
      <c r="AV13635" s="64"/>
      <c r="AW13635" s="64"/>
      <c r="AX13635" s="64"/>
      <c r="AY13635" s="64"/>
      <c r="AZ13635" s="64"/>
      <c r="BA13635" s="64"/>
      <c r="BB13635" s="64"/>
      <c r="BC13635" s="64"/>
      <c r="BD13635" s="64"/>
      <c r="BE13635" s="64"/>
      <c r="BF13635" s="64"/>
      <c r="BH13635" s="62">
        <v>0</v>
      </c>
      <c r="BI13635" s="62"/>
      <c r="BJ13635" s="62"/>
      <c r="BK13635" s="62"/>
      <c r="BL13635" s="62"/>
      <c r="BM13635" s="62"/>
      <c r="BN13635" s="62"/>
      <c r="BO13635" s="62"/>
      <c r="BP13635" s="62">
        <v>1</v>
      </c>
      <c r="BQ13635" s="62"/>
      <c r="BR13635" s="62"/>
      <c r="BS13635" s="62"/>
      <c r="BT13635" s="62"/>
      <c r="BU13635" s="62"/>
      <c r="BV13635" s="62"/>
      <c r="BW13635" s="62"/>
      <c r="BX13635" s="62"/>
      <c r="BZ13635" s="62">
        <v>-1</v>
      </c>
      <c r="CA13635" s="62"/>
      <c r="CB13635" s="62"/>
      <c r="CC13635" s="62"/>
      <c r="CD13635" s="62"/>
      <c r="CE13635" s="62"/>
      <c r="CF13635" s="62"/>
      <c r="CG13635" s="62"/>
      <c r="CH13635" s="62">
        <v>0</v>
      </c>
      <c r="CI13635" s="62"/>
      <c r="CJ13635" s="62"/>
      <c r="CK13635" s="62"/>
      <c r="CL13635" s="62"/>
      <c r="CM13635" s="62"/>
      <c r="CN13635" s="62"/>
      <c r="CO13635" s="62"/>
      <c r="CQ13635" s="62">
        <v>0.4</v>
      </c>
      <c r="CR13635" s="62"/>
      <c r="CS13635" s="62"/>
      <c r="CT13635" s="62"/>
      <c r="CU13635" s="62"/>
      <c r="CV13635" s="62"/>
      <c r="CW13635" s="62"/>
      <c r="CY13635" s="62">
        <v>-0.4</v>
      </c>
      <c r="CZ13635" s="62"/>
      <c r="DA13635" s="62"/>
      <c r="DB13635" s="62"/>
      <c r="DC13635" s="62"/>
      <c r="DD13635" s="62"/>
      <c r="DE13635" s="62"/>
    </row>
    <row r="13636" spans="1:109" ht="18" customHeight="1" x14ac:dyDescent="0.2">
      <c r="C13636" s="64" t="s">
        <v>1363</v>
      </c>
      <c r="D13636" s="64"/>
      <c r="E13636" s="64"/>
      <c r="F13636" s="64"/>
      <c r="G13636" s="64"/>
      <c r="I13636" s="64" t="s">
        <v>1364</v>
      </c>
      <c r="J13636" s="64"/>
      <c r="K13636" s="64"/>
      <c r="L13636" s="64"/>
      <c r="M13636" s="64"/>
      <c r="N13636" s="64"/>
      <c r="O13636" s="64"/>
      <c r="P13636" s="64"/>
      <c r="Q13636" s="64"/>
      <c r="R13636" s="64"/>
      <c r="S13636" s="64"/>
      <c r="T13636" s="64"/>
      <c r="U13636" s="64"/>
      <c r="V13636" s="64"/>
      <c r="W13636" s="64"/>
      <c r="X13636" s="64"/>
      <c r="Y13636" s="64"/>
      <c r="Z13636" s="64"/>
      <c r="AA13636" s="64"/>
      <c r="AB13636" s="64"/>
      <c r="AC13636" s="64"/>
      <c r="AD13636" s="64"/>
      <c r="AE13636" s="64"/>
      <c r="AF13636" s="64"/>
      <c r="AG13636" s="64"/>
      <c r="AH13636" s="64"/>
      <c r="AI13636" s="64"/>
      <c r="AJ13636" s="64"/>
      <c r="AK13636" s="64"/>
      <c r="AL13636" s="64" t="s">
        <v>1724</v>
      </c>
      <c r="AM13636" s="64"/>
      <c r="AN13636" s="64"/>
      <c r="AO13636" s="64"/>
      <c r="AP13636" s="64"/>
      <c r="AQ13636" s="64"/>
      <c r="AR13636" s="64"/>
      <c r="AS13636" s="64"/>
      <c r="AT13636" s="64"/>
      <c r="AU13636" s="64"/>
      <c r="AV13636" s="64"/>
      <c r="AW13636" s="64"/>
      <c r="AX13636" s="64"/>
      <c r="AY13636" s="64"/>
      <c r="AZ13636" s="64"/>
      <c r="BA13636" s="64"/>
      <c r="BB13636" s="64"/>
      <c r="BC13636" s="64"/>
      <c r="BD13636" s="64"/>
      <c r="BE13636" s="64"/>
      <c r="BF13636" s="64"/>
      <c r="BH13636" s="62">
        <v>1</v>
      </c>
      <c r="BI13636" s="62"/>
      <c r="BJ13636" s="62"/>
      <c r="BK13636" s="62"/>
      <c r="BL13636" s="62"/>
      <c r="BM13636" s="62"/>
      <c r="BN13636" s="62"/>
      <c r="BO13636" s="62"/>
      <c r="BP13636" s="62">
        <v>1</v>
      </c>
      <c r="BQ13636" s="62"/>
      <c r="BR13636" s="62"/>
      <c r="BS13636" s="62"/>
      <c r="BT13636" s="62"/>
      <c r="BU13636" s="62"/>
      <c r="BV13636" s="62"/>
      <c r="BW13636" s="62"/>
      <c r="BX13636" s="62"/>
      <c r="BZ13636" s="62">
        <v>0</v>
      </c>
      <c r="CA13636" s="62"/>
      <c r="CB13636" s="62"/>
      <c r="CC13636" s="62"/>
      <c r="CD13636" s="62"/>
      <c r="CE13636" s="62"/>
      <c r="CF13636" s="62"/>
      <c r="CG13636" s="62"/>
      <c r="CH13636" s="62">
        <v>1</v>
      </c>
      <c r="CI13636" s="62"/>
      <c r="CJ13636" s="62"/>
      <c r="CK13636" s="62"/>
      <c r="CL13636" s="62"/>
      <c r="CM13636" s="62"/>
      <c r="CN13636" s="62"/>
      <c r="CO13636" s="62"/>
      <c r="CQ13636" s="62">
        <v>1</v>
      </c>
      <c r="CR13636" s="62"/>
      <c r="CS13636" s="62"/>
      <c r="CT13636" s="62"/>
      <c r="CU13636" s="62"/>
      <c r="CV13636" s="62"/>
      <c r="CW13636" s="62"/>
      <c r="CY13636" s="62">
        <v>0</v>
      </c>
      <c r="CZ13636" s="62"/>
      <c r="DA13636" s="62"/>
      <c r="DB13636" s="62"/>
      <c r="DC13636" s="62"/>
      <c r="DD13636" s="62"/>
      <c r="DE13636" s="62"/>
    </row>
    <row r="13637" spans="1:109" ht="18" customHeight="1" x14ac:dyDescent="0.2">
      <c r="C13637" s="64" t="s">
        <v>1363</v>
      </c>
      <c r="D13637" s="64"/>
      <c r="E13637" s="64"/>
      <c r="F13637" s="64"/>
      <c r="G13637" s="64"/>
      <c r="I13637" s="64" t="s">
        <v>1364</v>
      </c>
      <c r="J13637" s="64"/>
      <c r="K13637" s="64"/>
      <c r="L13637" s="64"/>
      <c r="M13637" s="64"/>
      <c r="N13637" s="64"/>
      <c r="O13637" s="64"/>
      <c r="P13637" s="64"/>
      <c r="Q13637" s="64"/>
      <c r="R13637" s="64"/>
      <c r="S13637" s="64"/>
      <c r="T13637" s="64"/>
      <c r="U13637" s="64"/>
      <c r="V13637" s="64"/>
      <c r="W13637" s="64"/>
      <c r="X13637" s="64"/>
      <c r="Y13637" s="64"/>
      <c r="Z13637" s="64"/>
      <c r="AA13637" s="64"/>
      <c r="AB13637" s="64"/>
      <c r="AC13637" s="64"/>
      <c r="AD13637" s="64"/>
      <c r="AE13637" s="64"/>
      <c r="AF13637" s="64"/>
      <c r="AG13637" s="64"/>
      <c r="AH13637" s="64"/>
      <c r="AI13637" s="64"/>
      <c r="AJ13637" s="64"/>
      <c r="AK13637" s="64"/>
      <c r="AL13637" s="64" t="s">
        <v>1725</v>
      </c>
      <c r="AM13637" s="64"/>
      <c r="AN13637" s="64"/>
      <c r="AO13637" s="64"/>
      <c r="AP13637" s="64"/>
      <c r="AQ13637" s="64"/>
      <c r="AR13637" s="64"/>
      <c r="AS13637" s="64"/>
      <c r="AT13637" s="64"/>
      <c r="AU13637" s="64"/>
      <c r="AV13637" s="64"/>
      <c r="AW13637" s="64"/>
      <c r="AX13637" s="64"/>
      <c r="AY13637" s="64"/>
      <c r="AZ13637" s="64"/>
      <c r="BA13637" s="64"/>
      <c r="BB13637" s="64"/>
      <c r="BC13637" s="64"/>
      <c r="BD13637" s="64"/>
      <c r="BE13637" s="64"/>
      <c r="BF13637" s="64"/>
      <c r="BH13637" s="62">
        <v>1</v>
      </c>
      <c r="BI13637" s="62"/>
      <c r="BJ13637" s="62"/>
      <c r="BK13637" s="62"/>
      <c r="BL13637" s="62"/>
      <c r="BM13637" s="62"/>
      <c r="BN13637" s="62"/>
      <c r="BO13637" s="62"/>
      <c r="BP13637" s="62">
        <v>1</v>
      </c>
      <c r="BQ13637" s="62"/>
      <c r="BR13637" s="62"/>
      <c r="BS13637" s="62"/>
      <c r="BT13637" s="62"/>
      <c r="BU13637" s="62"/>
      <c r="BV13637" s="62"/>
      <c r="BW13637" s="62"/>
      <c r="BX13637" s="62"/>
      <c r="BZ13637" s="62">
        <v>0</v>
      </c>
      <c r="CA13637" s="62"/>
      <c r="CB13637" s="62"/>
      <c r="CC13637" s="62"/>
      <c r="CD13637" s="62"/>
      <c r="CE13637" s="62"/>
      <c r="CF13637" s="62"/>
      <c r="CG13637" s="62"/>
      <c r="CH13637" s="62">
        <v>1</v>
      </c>
      <c r="CI13637" s="62"/>
      <c r="CJ13637" s="62"/>
      <c r="CK13637" s="62"/>
      <c r="CL13637" s="62"/>
      <c r="CM13637" s="62"/>
      <c r="CN13637" s="62"/>
      <c r="CO13637" s="62"/>
      <c r="CQ13637" s="62">
        <v>1</v>
      </c>
      <c r="CR13637" s="62"/>
      <c r="CS13637" s="62"/>
      <c r="CT13637" s="62"/>
      <c r="CU13637" s="62"/>
      <c r="CV13637" s="62"/>
      <c r="CW13637" s="62"/>
      <c r="CY13637" s="62">
        <v>0</v>
      </c>
      <c r="CZ13637" s="62"/>
      <c r="DA13637" s="62"/>
      <c r="DB13637" s="62"/>
      <c r="DC13637" s="62"/>
      <c r="DD13637" s="62"/>
      <c r="DE13637" s="62"/>
    </row>
    <row r="13638" spans="1:109" ht="18" customHeight="1" x14ac:dyDescent="0.2">
      <c r="C13638" s="64" t="s">
        <v>1374</v>
      </c>
      <c r="D13638" s="64"/>
      <c r="E13638" s="64"/>
      <c r="F13638" s="64"/>
      <c r="G13638" s="64"/>
      <c r="I13638" s="64" t="s">
        <v>1375</v>
      </c>
      <c r="J13638" s="64"/>
      <c r="K13638" s="64"/>
      <c r="L13638" s="64"/>
      <c r="M13638" s="64"/>
      <c r="N13638" s="64"/>
      <c r="O13638" s="64"/>
      <c r="P13638" s="64"/>
      <c r="Q13638" s="64"/>
      <c r="R13638" s="64"/>
      <c r="S13638" s="64"/>
      <c r="T13638" s="64"/>
      <c r="U13638" s="64"/>
      <c r="V13638" s="64"/>
      <c r="W13638" s="64"/>
      <c r="X13638" s="64"/>
      <c r="Y13638" s="64"/>
      <c r="Z13638" s="64"/>
      <c r="AA13638" s="64"/>
      <c r="AB13638" s="64"/>
      <c r="AC13638" s="64"/>
      <c r="AD13638" s="64"/>
      <c r="AE13638" s="64"/>
      <c r="AF13638" s="64"/>
      <c r="AG13638" s="64"/>
      <c r="AH13638" s="64"/>
      <c r="AI13638" s="64"/>
      <c r="AJ13638" s="64"/>
      <c r="AK13638" s="64"/>
      <c r="AL13638" s="64" t="s">
        <v>1748</v>
      </c>
      <c r="AM13638" s="64"/>
      <c r="AN13638" s="64"/>
      <c r="AO13638" s="64"/>
      <c r="AP13638" s="64"/>
      <c r="AQ13638" s="64"/>
      <c r="AR13638" s="64"/>
      <c r="AS13638" s="64"/>
      <c r="AT13638" s="64"/>
      <c r="AU13638" s="64"/>
      <c r="AV13638" s="64"/>
      <c r="AW13638" s="64"/>
      <c r="AX13638" s="64"/>
      <c r="AY13638" s="64"/>
      <c r="AZ13638" s="64"/>
      <c r="BA13638" s="64"/>
      <c r="BB13638" s="64"/>
      <c r="BC13638" s="64"/>
      <c r="BD13638" s="64"/>
      <c r="BE13638" s="64"/>
      <c r="BF13638" s="64"/>
      <c r="BH13638" s="62">
        <v>1</v>
      </c>
      <c r="BI13638" s="62"/>
      <c r="BJ13638" s="62"/>
      <c r="BK13638" s="62"/>
      <c r="BL13638" s="62"/>
      <c r="BM13638" s="62"/>
      <c r="BN13638" s="62"/>
      <c r="BO13638" s="62"/>
      <c r="BP13638" s="62">
        <v>1</v>
      </c>
      <c r="BQ13638" s="62"/>
      <c r="BR13638" s="62"/>
      <c r="BS13638" s="62"/>
      <c r="BT13638" s="62"/>
      <c r="BU13638" s="62"/>
      <c r="BV13638" s="62"/>
      <c r="BW13638" s="62"/>
      <c r="BX13638" s="62"/>
      <c r="BZ13638" s="62">
        <v>0</v>
      </c>
      <c r="CA13638" s="62"/>
      <c r="CB13638" s="62"/>
      <c r="CC13638" s="62"/>
      <c r="CD13638" s="62"/>
      <c r="CE13638" s="62"/>
      <c r="CF13638" s="62"/>
      <c r="CG13638" s="62"/>
      <c r="CH13638" s="62">
        <v>1</v>
      </c>
      <c r="CI13638" s="62"/>
      <c r="CJ13638" s="62"/>
      <c r="CK13638" s="62"/>
      <c r="CL13638" s="62"/>
      <c r="CM13638" s="62"/>
      <c r="CN13638" s="62"/>
      <c r="CO13638" s="62"/>
      <c r="CQ13638" s="62">
        <v>1</v>
      </c>
      <c r="CR13638" s="62"/>
      <c r="CS13638" s="62"/>
      <c r="CT13638" s="62"/>
      <c r="CU13638" s="62"/>
      <c r="CV13638" s="62"/>
      <c r="CW13638" s="62"/>
      <c r="CY13638" s="62">
        <v>0</v>
      </c>
      <c r="CZ13638" s="62"/>
      <c r="DA13638" s="62"/>
      <c r="DB13638" s="62"/>
      <c r="DC13638" s="62"/>
      <c r="DD13638" s="62"/>
      <c r="DE13638" s="62"/>
    </row>
    <row r="13639" spans="1:109" ht="18" customHeight="1" x14ac:dyDescent="0.2">
      <c r="C13639" s="64" t="s">
        <v>1374</v>
      </c>
      <c r="D13639" s="64"/>
      <c r="E13639" s="64"/>
      <c r="F13639" s="64"/>
      <c r="G13639" s="64"/>
      <c r="I13639" s="64" t="s">
        <v>1375</v>
      </c>
      <c r="J13639" s="64"/>
      <c r="K13639" s="64"/>
      <c r="L13639" s="64"/>
      <c r="M13639" s="64"/>
      <c r="N13639" s="64"/>
      <c r="O13639" s="64"/>
      <c r="P13639" s="64"/>
      <c r="Q13639" s="64"/>
      <c r="R13639" s="64"/>
      <c r="S13639" s="64"/>
      <c r="T13639" s="64"/>
      <c r="U13639" s="64"/>
      <c r="V13639" s="64"/>
      <c r="W13639" s="64"/>
      <c r="X13639" s="64"/>
      <c r="Y13639" s="64"/>
      <c r="Z13639" s="64"/>
      <c r="AA13639" s="64"/>
      <c r="AB13639" s="64"/>
      <c r="AC13639" s="64"/>
      <c r="AD13639" s="64"/>
      <c r="AE13639" s="64"/>
      <c r="AF13639" s="64"/>
      <c r="AG13639" s="64"/>
      <c r="AH13639" s="64"/>
      <c r="AI13639" s="64"/>
      <c r="AJ13639" s="64"/>
      <c r="AK13639" s="64"/>
      <c r="AL13639" s="64" t="s">
        <v>1723</v>
      </c>
      <c r="AM13639" s="64"/>
      <c r="AN13639" s="64"/>
      <c r="AO13639" s="64"/>
      <c r="AP13639" s="64"/>
      <c r="AQ13639" s="64"/>
      <c r="AR13639" s="64"/>
      <c r="AS13639" s="64"/>
      <c r="AT13639" s="64"/>
      <c r="AU13639" s="64"/>
      <c r="AV13639" s="64"/>
      <c r="AW13639" s="64"/>
      <c r="AX13639" s="64"/>
      <c r="AY13639" s="64"/>
      <c r="AZ13639" s="64"/>
      <c r="BA13639" s="64"/>
      <c r="BB13639" s="64"/>
      <c r="BC13639" s="64"/>
      <c r="BD13639" s="64"/>
      <c r="BE13639" s="64"/>
      <c r="BF13639" s="64"/>
      <c r="BH13639" s="62">
        <v>1</v>
      </c>
      <c r="BI13639" s="62"/>
      <c r="BJ13639" s="62"/>
      <c r="BK13639" s="62"/>
      <c r="BL13639" s="62"/>
      <c r="BM13639" s="62"/>
      <c r="BN13639" s="62"/>
      <c r="BO13639" s="62"/>
      <c r="BP13639" s="62">
        <v>1</v>
      </c>
      <c r="BQ13639" s="62"/>
      <c r="BR13639" s="62"/>
      <c r="BS13639" s="62"/>
      <c r="BT13639" s="62"/>
      <c r="BU13639" s="62"/>
      <c r="BV13639" s="62"/>
      <c r="BW13639" s="62"/>
      <c r="BX13639" s="62"/>
      <c r="BZ13639" s="62">
        <v>0</v>
      </c>
      <c r="CA13639" s="62"/>
      <c r="CB13639" s="62"/>
      <c r="CC13639" s="62"/>
      <c r="CD13639" s="62"/>
      <c r="CE13639" s="62"/>
      <c r="CF13639" s="62"/>
      <c r="CG13639" s="62"/>
      <c r="CH13639" s="62">
        <v>0.75</v>
      </c>
      <c r="CI13639" s="62"/>
      <c r="CJ13639" s="62"/>
      <c r="CK13639" s="62"/>
      <c r="CL13639" s="62"/>
      <c r="CM13639" s="62"/>
      <c r="CN13639" s="62"/>
      <c r="CO13639" s="62"/>
      <c r="CQ13639" s="62">
        <v>0.75</v>
      </c>
      <c r="CR13639" s="62"/>
      <c r="CS13639" s="62"/>
      <c r="CT13639" s="62"/>
      <c r="CU13639" s="62"/>
      <c r="CV13639" s="62"/>
      <c r="CW13639" s="62"/>
      <c r="CY13639" s="62">
        <v>0</v>
      </c>
      <c r="CZ13639" s="62"/>
      <c r="DA13639" s="62"/>
      <c r="DB13639" s="62"/>
      <c r="DC13639" s="62"/>
      <c r="DD13639" s="62"/>
      <c r="DE13639" s="62"/>
    </row>
    <row r="13640" spans="1:109" ht="18.75" customHeight="1" x14ac:dyDescent="0.2">
      <c r="A13640" s="34" t="s">
        <v>1700</v>
      </c>
      <c r="B13640" s="34"/>
      <c r="C13640" s="34"/>
      <c r="D13640" s="34"/>
      <c r="E13640" s="34"/>
      <c r="F13640" s="34"/>
      <c r="G13640" s="34"/>
      <c r="H13640" s="34"/>
      <c r="I13640" s="34"/>
      <c r="J13640" s="34"/>
      <c r="K13640" s="34"/>
      <c r="L13640" s="34"/>
      <c r="M13640" s="34"/>
      <c r="N13640" s="34"/>
      <c r="O13640" s="34"/>
      <c r="P13640" s="34"/>
      <c r="Q13640" s="34"/>
      <c r="R13640" s="34"/>
      <c r="S13640" s="34"/>
      <c r="T13640" s="34"/>
      <c r="U13640" s="34"/>
      <c r="V13640" s="34"/>
      <c r="W13640" s="34"/>
      <c r="X13640" s="34"/>
      <c r="Y13640" s="34"/>
      <c r="Z13640" s="34"/>
      <c r="AA13640" s="34"/>
      <c r="AB13640" s="34"/>
      <c r="AC13640" s="34"/>
      <c r="AD13640" s="34"/>
      <c r="AE13640" s="34"/>
      <c r="AF13640" s="34"/>
      <c r="AG13640" s="34"/>
      <c r="AH13640" s="34"/>
      <c r="AI13640" s="34"/>
      <c r="AJ13640" s="34"/>
      <c r="AK13640" s="34"/>
      <c r="AL13640" s="34"/>
      <c r="AM13640" s="34"/>
      <c r="AN13640" s="34"/>
      <c r="AO13640" s="34"/>
      <c r="AP13640" s="34"/>
      <c r="AQ13640" s="34"/>
      <c r="AR13640" s="34"/>
      <c r="AS13640" s="34"/>
      <c r="AT13640" s="34"/>
      <c r="AU13640" s="34"/>
      <c r="AV13640" s="34"/>
      <c r="AW13640" s="34"/>
      <c r="AX13640" s="34"/>
      <c r="AY13640" s="34"/>
      <c r="AZ13640" s="34"/>
      <c r="BA13640" s="34"/>
      <c r="BB13640" s="34"/>
      <c r="BC13640" s="34"/>
      <c r="BD13640" s="34"/>
      <c r="BE13640" s="34"/>
      <c r="BF13640" s="34"/>
      <c r="BG13640" s="34"/>
      <c r="BH13640" s="34"/>
      <c r="BI13640" s="34"/>
      <c r="BJ13640" s="34"/>
      <c r="BK13640" s="34"/>
      <c r="BL13640" s="34"/>
      <c r="BM13640" s="34"/>
      <c r="BN13640" s="34"/>
      <c r="BO13640" s="34"/>
      <c r="BP13640" s="34"/>
      <c r="BQ13640" s="34"/>
      <c r="BR13640" s="34"/>
      <c r="BS13640" s="34"/>
      <c r="BT13640" s="34"/>
      <c r="BU13640" s="34"/>
      <c r="BV13640" s="34"/>
      <c r="BW13640" s="34"/>
      <c r="BX13640" s="34"/>
      <c r="BY13640" s="34"/>
      <c r="BZ13640" s="34"/>
      <c r="CA13640" s="34"/>
      <c r="CB13640" s="34"/>
      <c r="CC13640" s="34"/>
      <c r="CD13640" s="34"/>
      <c r="CE13640" s="34"/>
      <c r="CF13640" s="34"/>
      <c r="CG13640" s="34"/>
      <c r="CH13640" s="34"/>
      <c r="CI13640" s="34"/>
      <c r="CJ13640" s="34"/>
      <c r="CK13640" s="34"/>
      <c r="CL13640" s="34"/>
      <c r="CM13640" s="34"/>
      <c r="CN13640" s="34"/>
      <c r="CO13640" s="34"/>
      <c r="CP13640" s="34"/>
      <c r="CQ13640" s="34"/>
      <c r="CR13640" s="34"/>
      <c r="CS13640" s="34"/>
      <c r="CT13640" s="34"/>
      <c r="CU13640" s="34"/>
      <c r="CV13640" s="34"/>
      <c r="CW13640" s="34"/>
      <c r="CX13640" s="34"/>
      <c r="CY13640" s="34"/>
      <c r="CZ13640" s="34"/>
      <c r="DA13640" s="34"/>
      <c r="DB13640" s="34"/>
      <c r="DC13640" s="34"/>
      <c r="DD13640" s="34"/>
      <c r="DE13640" s="34"/>
    </row>
    <row r="13641" spans="1:109" ht="17.25" customHeight="1" x14ac:dyDescent="0.2"/>
    <row r="13642" spans="1:109" ht="17.25" customHeight="1" x14ac:dyDescent="0.2">
      <c r="BK13642" s="66" t="s">
        <v>1701</v>
      </c>
      <c r="BL13642" s="66"/>
      <c r="BM13642" s="66"/>
      <c r="BN13642" s="66"/>
      <c r="BO13642" s="66"/>
      <c r="BP13642" s="66"/>
      <c r="BQ13642" s="66"/>
      <c r="BR13642" s="66"/>
      <c r="BS13642" s="66"/>
      <c r="BT13642" s="66"/>
      <c r="BU13642" s="66"/>
      <c r="BV13642" s="66"/>
      <c r="BW13642" s="66"/>
      <c r="BX13642" s="66"/>
      <c r="BY13642" s="66"/>
      <c r="BZ13642" s="66"/>
      <c r="CA13642" s="66"/>
      <c r="CB13642" s="66"/>
      <c r="CC13642" s="66"/>
      <c r="CD13642" s="66"/>
      <c r="CE13642" s="66"/>
      <c r="CF13642" s="66"/>
      <c r="CG13642" s="66"/>
      <c r="CJ13642" s="65" t="s">
        <v>1702</v>
      </c>
      <c r="CK13642" s="65"/>
      <c r="CL13642" s="65"/>
      <c r="CM13642" s="65"/>
      <c r="CN13642" s="65"/>
      <c r="CO13642" s="65"/>
      <c r="CP13642" s="65"/>
      <c r="CQ13642" s="65"/>
      <c r="CR13642" s="65"/>
      <c r="CS13642" s="65"/>
      <c r="CT13642" s="65"/>
      <c r="CU13642" s="65"/>
      <c r="CV13642" s="65"/>
      <c r="CW13642" s="65"/>
      <c r="CX13642" s="65"/>
      <c r="CY13642" s="65"/>
      <c r="CZ13642" s="65"/>
      <c r="DA13642" s="65"/>
      <c r="DB13642" s="65"/>
      <c r="DC13642" s="65"/>
      <c r="DD13642" s="65"/>
    </row>
    <row r="13643" spans="1:109" ht="1.5" customHeight="1" x14ac:dyDescent="0.2">
      <c r="A13643" s="61" t="s">
        <v>1703</v>
      </c>
      <c r="C13643" s="61" t="s">
        <v>1704</v>
      </c>
      <c r="D13643" s="61"/>
      <c r="E13643" s="61"/>
      <c r="F13643" s="61"/>
      <c r="G13643" s="61"/>
      <c r="H13643" s="61"/>
      <c r="I13643" s="61"/>
      <c r="J13643" s="61"/>
      <c r="K13643" s="61"/>
      <c r="L13643" s="61"/>
      <c r="M13643" s="61"/>
      <c r="N13643" s="61"/>
      <c r="O13643" s="61"/>
      <c r="P13643" s="61"/>
      <c r="Q13643" s="61"/>
      <c r="R13643" s="61"/>
      <c r="S13643" s="61"/>
      <c r="T13643" s="61"/>
      <c r="U13643" s="61"/>
      <c r="V13643" s="61"/>
      <c r="W13643" s="61"/>
      <c r="X13643" s="61"/>
      <c r="Y13643" s="61"/>
      <c r="Z13643" s="61"/>
      <c r="AA13643" s="61"/>
      <c r="AB13643" s="61"/>
      <c r="AC13643" s="61"/>
      <c r="AD13643" s="61"/>
      <c r="AE13643" s="61"/>
      <c r="AF13643" s="61"/>
      <c r="AG13643" s="61"/>
      <c r="AL13643" s="61" t="s">
        <v>1705</v>
      </c>
      <c r="AM13643" s="61"/>
      <c r="AN13643" s="61"/>
      <c r="AO13643" s="61"/>
      <c r="AP13643" s="61"/>
      <c r="AQ13643" s="61"/>
      <c r="AR13643" s="61"/>
      <c r="AS13643" s="61"/>
      <c r="AT13643" s="61"/>
      <c r="AU13643" s="61"/>
      <c r="AV13643" s="61"/>
      <c r="AW13643" s="61"/>
      <c r="AX13643" s="61"/>
      <c r="AY13643" s="61"/>
      <c r="AZ13643" s="61"/>
      <c r="BA13643" s="61"/>
      <c r="BB13643" s="61"/>
      <c r="BC13643" s="61"/>
      <c r="BD13643" s="61"/>
      <c r="BE13643" s="61"/>
      <c r="BF13643" s="61"/>
      <c r="BH13643" s="65" t="s">
        <v>1706</v>
      </c>
      <c r="BI13643" s="65"/>
      <c r="BJ13643" s="65"/>
      <c r="BK13643" s="65"/>
      <c r="BL13643" s="65"/>
      <c r="BM13643" s="65"/>
      <c r="BN13643" s="65"/>
      <c r="BP13643" s="65" t="s">
        <v>1707</v>
      </c>
      <c r="BQ13643" s="65"/>
      <c r="BR13643" s="65"/>
      <c r="BS13643" s="65"/>
      <c r="BT13643" s="65"/>
      <c r="BU13643" s="65"/>
      <c r="BV13643" s="65"/>
      <c r="BZ13643" s="65" t="s">
        <v>1708</v>
      </c>
      <c r="CA13643" s="65"/>
      <c r="CB13643" s="65"/>
      <c r="CC13643" s="65"/>
      <c r="CD13643" s="65"/>
      <c r="CE13643" s="65"/>
      <c r="CF13643" s="65"/>
      <c r="CH13643" s="65" t="s">
        <v>1706</v>
      </c>
      <c r="CI13643" s="65"/>
      <c r="CJ13643" s="65"/>
      <c r="CK13643" s="65"/>
      <c r="CL13643" s="65"/>
      <c r="CM13643" s="65"/>
      <c r="CN13643" s="65"/>
      <c r="CO13643" s="65"/>
      <c r="CQ13643" s="65" t="s">
        <v>1707</v>
      </c>
      <c r="CR13643" s="65"/>
      <c r="CS13643" s="65"/>
      <c r="CT13643" s="65"/>
      <c r="CU13643" s="65"/>
      <c r="CV13643" s="65"/>
      <c r="CY13643" s="65" t="s">
        <v>1708</v>
      </c>
      <c r="CZ13643" s="65"/>
      <c r="DA13643" s="65"/>
      <c r="DB13643" s="65"/>
      <c r="DC13643" s="65"/>
      <c r="DD13643" s="65"/>
    </row>
    <row r="13644" spans="1:109" ht="12" customHeight="1" x14ac:dyDescent="0.2">
      <c r="A13644" s="61"/>
      <c r="C13644" s="61"/>
      <c r="D13644" s="61"/>
      <c r="E13644" s="61"/>
      <c r="F13644" s="61"/>
      <c r="G13644" s="61"/>
      <c r="H13644" s="61"/>
      <c r="I13644" s="61"/>
      <c r="J13644" s="61"/>
      <c r="K13644" s="61"/>
      <c r="L13644" s="61"/>
      <c r="M13644" s="61"/>
      <c r="N13644" s="61"/>
      <c r="O13644" s="61"/>
      <c r="P13644" s="61"/>
      <c r="Q13644" s="61"/>
      <c r="R13644" s="61"/>
      <c r="S13644" s="61"/>
      <c r="T13644" s="61"/>
      <c r="U13644" s="61"/>
      <c r="V13644" s="61"/>
      <c r="W13644" s="61"/>
      <c r="X13644" s="61"/>
      <c r="Y13644" s="61"/>
      <c r="Z13644" s="61"/>
      <c r="AA13644" s="61"/>
      <c r="AB13644" s="61"/>
      <c r="AC13644" s="61"/>
      <c r="AD13644" s="61"/>
      <c r="AE13644" s="61"/>
      <c r="AF13644" s="61"/>
      <c r="AG13644" s="61"/>
      <c r="AL13644" s="61"/>
      <c r="AM13644" s="61"/>
      <c r="AN13644" s="61"/>
      <c r="AO13644" s="61"/>
      <c r="AP13644" s="61"/>
      <c r="AQ13644" s="61"/>
      <c r="AR13644" s="61"/>
      <c r="AS13644" s="61"/>
      <c r="AT13644" s="61"/>
      <c r="AU13644" s="61"/>
      <c r="AV13644" s="61"/>
      <c r="AW13644" s="61"/>
      <c r="AX13644" s="61"/>
      <c r="AY13644" s="61"/>
      <c r="AZ13644" s="61"/>
      <c r="BA13644" s="61"/>
      <c r="BB13644" s="61"/>
      <c r="BC13644" s="61"/>
      <c r="BD13644" s="61"/>
      <c r="BE13644" s="61"/>
      <c r="BF13644" s="61"/>
      <c r="BH13644" s="65"/>
      <c r="BI13644" s="65"/>
      <c r="BJ13644" s="65"/>
      <c r="BK13644" s="65"/>
      <c r="BL13644" s="65"/>
      <c r="BM13644" s="65"/>
      <c r="BN13644" s="65"/>
      <c r="BP13644" s="65"/>
      <c r="BQ13644" s="65"/>
      <c r="BR13644" s="65"/>
      <c r="BS13644" s="65"/>
      <c r="BT13644" s="65"/>
      <c r="BU13644" s="65"/>
      <c r="BV13644" s="65"/>
      <c r="BZ13644" s="65"/>
      <c r="CA13644" s="65"/>
      <c r="CB13644" s="65"/>
      <c r="CC13644" s="65"/>
      <c r="CD13644" s="65"/>
      <c r="CE13644" s="65"/>
      <c r="CF13644" s="65"/>
      <c r="CH13644" s="65"/>
      <c r="CI13644" s="65"/>
      <c r="CJ13644" s="65"/>
      <c r="CK13644" s="65"/>
      <c r="CL13644" s="65"/>
      <c r="CM13644" s="65"/>
      <c r="CN13644" s="65"/>
      <c r="CO13644" s="65"/>
      <c r="CQ13644" s="65"/>
      <c r="CR13644" s="65"/>
      <c r="CS13644" s="65"/>
      <c r="CT13644" s="65"/>
      <c r="CU13644" s="65"/>
      <c r="CV13644" s="65"/>
      <c r="CY13644" s="65"/>
      <c r="CZ13644" s="65"/>
      <c r="DA13644" s="65"/>
      <c r="DB13644" s="65"/>
      <c r="DC13644" s="65"/>
      <c r="DD13644" s="65"/>
    </row>
    <row r="13645" spans="1:109" ht="10.5" customHeight="1" x14ac:dyDescent="0.2"/>
    <row r="13646" spans="1:109" ht="13.5" customHeight="1" x14ac:dyDescent="0.2">
      <c r="C13646" s="64" t="s">
        <v>1374</v>
      </c>
      <c r="D13646" s="64"/>
      <c r="E13646" s="64"/>
      <c r="F13646" s="64"/>
      <c r="G13646" s="64"/>
      <c r="I13646" s="64" t="s">
        <v>1375</v>
      </c>
      <c r="J13646" s="64"/>
      <c r="K13646" s="64"/>
      <c r="L13646" s="64"/>
      <c r="M13646" s="64"/>
      <c r="N13646" s="64"/>
      <c r="O13646" s="64"/>
      <c r="P13646" s="64"/>
      <c r="Q13646" s="64"/>
      <c r="R13646" s="64"/>
      <c r="S13646" s="64"/>
      <c r="T13646" s="64"/>
      <c r="U13646" s="64"/>
      <c r="V13646" s="64"/>
      <c r="W13646" s="64"/>
      <c r="X13646" s="64"/>
      <c r="Y13646" s="64"/>
      <c r="Z13646" s="64"/>
      <c r="AA13646" s="64"/>
      <c r="AB13646" s="64"/>
      <c r="AC13646" s="64"/>
      <c r="AD13646" s="64"/>
      <c r="AE13646" s="64"/>
      <c r="AF13646" s="64"/>
      <c r="AG13646" s="64"/>
      <c r="AH13646" s="64"/>
      <c r="AI13646" s="64"/>
      <c r="AJ13646" s="64"/>
      <c r="AK13646" s="64"/>
      <c r="AL13646" s="64" t="s">
        <v>1725</v>
      </c>
      <c r="AM13646" s="64"/>
      <c r="AN13646" s="64"/>
      <c r="AO13646" s="64"/>
      <c r="AP13646" s="64"/>
      <c r="AQ13646" s="64"/>
      <c r="AR13646" s="64"/>
      <c r="AS13646" s="64"/>
      <c r="AT13646" s="64"/>
      <c r="AU13646" s="64"/>
      <c r="AV13646" s="64"/>
      <c r="AW13646" s="64"/>
      <c r="AX13646" s="64"/>
      <c r="AY13646" s="64"/>
      <c r="AZ13646" s="64"/>
      <c r="BA13646" s="64"/>
      <c r="BB13646" s="64"/>
      <c r="BC13646" s="64"/>
      <c r="BD13646" s="64"/>
      <c r="BE13646" s="64"/>
      <c r="BF13646" s="64"/>
      <c r="BH13646" s="62">
        <v>1</v>
      </c>
      <c r="BI13646" s="62"/>
      <c r="BJ13646" s="62"/>
      <c r="BK13646" s="62"/>
      <c r="BL13646" s="62"/>
      <c r="BM13646" s="62"/>
      <c r="BN13646" s="62"/>
      <c r="BO13646" s="62"/>
      <c r="BP13646" s="62">
        <v>1</v>
      </c>
      <c r="BQ13646" s="62"/>
      <c r="BR13646" s="62"/>
      <c r="BS13646" s="62"/>
      <c r="BT13646" s="62"/>
      <c r="BU13646" s="62"/>
      <c r="BV13646" s="62"/>
      <c r="BW13646" s="62"/>
      <c r="BX13646" s="62"/>
      <c r="BZ13646" s="62">
        <v>0</v>
      </c>
      <c r="CA13646" s="62"/>
      <c r="CB13646" s="62"/>
      <c r="CC13646" s="62"/>
      <c r="CD13646" s="62"/>
      <c r="CE13646" s="62"/>
      <c r="CF13646" s="62"/>
      <c r="CG13646" s="62"/>
      <c r="CH13646" s="62">
        <v>1</v>
      </c>
      <c r="CI13646" s="62"/>
      <c r="CJ13646" s="62"/>
      <c r="CK13646" s="62"/>
      <c r="CL13646" s="62"/>
      <c r="CM13646" s="62"/>
      <c r="CN13646" s="62"/>
      <c r="CO13646" s="62"/>
      <c r="CQ13646" s="62">
        <v>1</v>
      </c>
      <c r="CR13646" s="62"/>
      <c r="CS13646" s="62"/>
      <c r="CT13646" s="62"/>
      <c r="CU13646" s="62"/>
      <c r="CV13646" s="62"/>
      <c r="CW13646" s="62"/>
      <c r="CY13646" s="62">
        <v>0</v>
      </c>
      <c r="CZ13646" s="62"/>
      <c r="DA13646" s="62"/>
      <c r="DB13646" s="62"/>
      <c r="DC13646" s="62"/>
      <c r="DD13646" s="62"/>
      <c r="DE13646" s="62"/>
    </row>
    <row r="13647" spans="1:109" ht="9.75" customHeight="1" x14ac:dyDescent="0.2"/>
    <row r="13648" spans="1:109" ht="17.25" customHeight="1" x14ac:dyDescent="0.2">
      <c r="B13648" s="2"/>
      <c r="C13648" s="61" t="s">
        <v>1749</v>
      </c>
      <c r="D13648" s="61"/>
      <c r="E13648" s="61"/>
      <c r="F13648" s="61"/>
      <c r="G13648" s="61"/>
      <c r="H13648" s="61"/>
      <c r="I13648" s="61"/>
      <c r="J13648" s="61"/>
      <c r="K13648" s="61"/>
      <c r="L13648" s="61"/>
      <c r="M13648" s="61"/>
      <c r="N13648" s="61"/>
      <c r="O13648" s="61"/>
      <c r="P13648" s="61"/>
      <c r="Q13648" s="61"/>
      <c r="R13648" s="61"/>
      <c r="S13648" s="61"/>
      <c r="T13648" s="61"/>
      <c r="U13648" s="61"/>
      <c r="V13648" s="61"/>
      <c r="W13648" s="61"/>
      <c r="X13648" s="61"/>
      <c r="Y13648" s="61"/>
      <c r="Z13648" s="61"/>
      <c r="AA13648" s="61"/>
      <c r="AB13648" s="61"/>
      <c r="AC13648" s="61"/>
      <c r="AD13648" s="61"/>
      <c r="AE13648" s="61"/>
      <c r="AF13648" s="61"/>
      <c r="AG13648" s="61"/>
      <c r="AH13648" s="61"/>
      <c r="AI13648" s="61"/>
      <c r="AJ13648" s="61"/>
      <c r="AK13648" s="61"/>
      <c r="AL13648" s="61"/>
      <c r="AM13648" s="61"/>
      <c r="AN13648" s="61"/>
      <c r="AO13648" s="61"/>
      <c r="AP13648" s="61"/>
      <c r="AQ13648" s="61"/>
      <c r="AR13648" s="61"/>
      <c r="AS13648" s="61"/>
      <c r="AT13648" s="61"/>
      <c r="AU13648" s="61"/>
      <c r="AV13648" s="61"/>
      <c r="AW13648" s="61"/>
      <c r="AX13648" s="61"/>
      <c r="AY13648" s="61"/>
      <c r="AZ13648" s="61"/>
      <c r="BH13648" s="59">
        <v>88</v>
      </c>
      <c r="BI13648" s="59"/>
      <c r="BJ13648" s="59"/>
      <c r="BK13648" s="59"/>
      <c r="BL13648" s="59"/>
      <c r="BM13648" s="59"/>
      <c r="BN13648" s="59"/>
      <c r="BO13648" s="59"/>
      <c r="BP13648" s="59">
        <v>89</v>
      </c>
      <c r="BQ13648" s="59"/>
      <c r="BR13648" s="59"/>
      <c r="BS13648" s="59"/>
      <c r="BT13648" s="59"/>
      <c r="BU13648" s="59"/>
      <c r="BV13648" s="59"/>
      <c r="BW13648" s="59"/>
      <c r="BX13648" s="59"/>
      <c r="BZ13648" s="59">
        <v>-1</v>
      </c>
      <c r="CA13648" s="59"/>
      <c r="CB13648" s="59"/>
      <c r="CC13648" s="59"/>
      <c r="CD13648" s="59"/>
      <c r="CE13648" s="59"/>
      <c r="CF13648" s="59"/>
      <c r="CG13648" s="59"/>
      <c r="CH13648" s="59">
        <v>77.150000000000006</v>
      </c>
      <c r="CI13648" s="59"/>
      <c r="CJ13648" s="59"/>
      <c r="CK13648" s="59"/>
      <c r="CL13648" s="59"/>
      <c r="CM13648" s="59"/>
      <c r="CN13648" s="59"/>
      <c r="CO13648" s="59"/>
      <c r="CQ13648" s="59">
        <v>75.59</v>
      </c>
      <c r="CR13648" s="59"/>
      <c r="CS13648" s="59"/>
      <c r="CT13648" s="59"/>
      <c r="CU13648" s="59"/>
      <c r="CV13648" s="59"/>
      <c r="CW13648" s="59"/>
      <c r="CY13648" s="59">
        <v>1.56</v>
      </c>
      <c r="CZ13648" s="59"/>
      <c r="DA13648" s="59"/>
      <c r="DB13648" s="59"/>
      <c r="DC13648" s="59"/>
      <c r="DD13648" s="59"/>
      <c r="DE13648" s="59"/>
    </row>
    <row r="13649" spans="1:109" ht="7.5" customHeight="1" x14ac:dyDescent="0.2"/>
    <row r="13650" spans="1:109" ht="13.5" customHeight="1" x14ac:dyDescent="0.2">
      <c r="C13650" s="10" t="s">
        <v>1750</v>
      </c>
      <c r="E13650" s="61" t="s">
        <v>1751</v>
      </c>
      <c r="F13650" s="61"/>
      <c r="G13650" s="61"/>
      <c r="H13650" s="61"/>
      <c r="I13650" s="61"/>
      <c r="J13650" s="61"/>
      <c r="K13650" s="61"/>
      <c r="L13650" s="61"/>
      <c r="M13650" s="61"/>
      <c r="N13650" s="61"/>
      <c r="O13650" s="61"/>
      <c r="P13650" s="61"/>
      <c r="Q13650" s="61"/>
      <c r="R13650" s="61"/>
      <c r="S13650" s="61"/>
      <c r="T13650" s="61"/>
      <c r="U13650" s="61"/>
      <c r="V13650" s="61"/>
      <c r="W13650" s="61"/>
      <c r="X13650" s="61"/>
      <c r="Y13650" s="61"/>
      <c r="Z13650" s="61"/>
      <c r="AA13650" s="61"/>
      <c r="AB13650" s="61"/>
      <c r="AC13650" s="61"/>
      <c r="AD13650" s="61"/>
      <c r="AE13650" s="61"/>
      <c r="AF13650" s="61"/>
      <c r="AG13650" s="61"/>
      <c r="AH13650" s="61"/>
      <c r="AI13650" s="61"/>
      <c r="AJ13650" s="61"/>
      <c r="AK13650" s="61"/>
      <c r="AL13650" s="61"/>
      <c r="AM13650" s="61"/>
      <c r="AN13650" s="61"/>
      <c r="AO13650" s="61"/>
      <c r="AP13650" s="61"/>
      <c r="AQ13650" s="61"/>
      <c r="AR13650" s="61"/>
      <c r="AS13650" s="61"/>
      <c r="AT13650" s="61"/>
      <c r="AU13650" s="61"/>
      <c r="AV13650" s="61"/>
    </row>
    <row r="13651" spans="1:109" ht="6" customHeight="1" x14ac:dyDescent="0.2"/>
    <row r="13652" spans="1:109" ht="0.75" customHeight="1" x14ac:dyDescent="0.2">
      <c r="C13652" s="64" t="s">
        <v>401</v>
      </c>
      <c r="D13652" s="64"/>
      <c r="E13652" s="64"/>
      <c r="F13652" s="64"/>
      <c r="G13652" s="64"/>
      <c r="I13652" s="64" t="s">
        <v>402</v>
      </c>
      <c r="J13652" s="64"/>
      <c r="K13652" s="64"/>
      <c r="L13652" s="64"/>
      <c r="M13652" s="64"/>
      <c r="N13652" s="64"/>
      <c r="O13652" s="64"/>
      <c r="P13652" s="64"/>
      <c r="Q13652" s="64"/>
      <c r="R13652" s="64"/>
      <c r="S13652" s="64"/>
      <c r="T13652" s="64"/>
      <c r="U13652" s="64"/>
      <c r="V13652" s="64"/>
      <c r="W13652" s="64"/>
      <c r="X13652" s="64"/>
      <c r="Y13652" s="64"/>
      <c r="Z13652" s="64"/>
      <c r="AA13652" s="64"/>
      <c r="AB13652" s="64"/>
      <c r="AC13652" s="64"/>
      <c r="AD13652" s="64"/>
      <c r="AE13652" s="64"/>
      <c r="AF13652" s="64"/>
      <c r="AG13652" s="64"/>
      <c r="AH13652" s="64"/>
      <c r="AI13652" s="64"/>
      <c r="AJ13652" s="64"/>
      <c r="AK13652" s="64"/>
      <c r="AL13652" s="64" t="s">
        <v>1752</v>
      </c>
      <c r="AM13652" s="64"/>
      <c r="AN13652" s="64"/>
      <c r="AO13652" s="64"/>
      <c r="AP13652" s="64"/>
      <c r="AQ13652" s="64"/>
      <c r="AR13652" s="64"/>
      <c r="AS13652" s="64"/>
      <c r="AT13652" s="64"/>
      <c r="AU13652" s="64"/>
      <c r="AV13652" s="64"/>
      <c r="AW13652" s="64"/>
      <c r="AX13652" s="64"/>
      <c r="AY13652" s="64"/>
      <c r="AZ13652" s="64"/>
      <c r="BA13652" s="64"/>
      <c r="BB13652" s="64"/>
      <c r="BC13652" s="64"/>
      <c r="BD13652" s="64"/>
      <c r="BE13652" s="64"/>
      <c r="BF13652" s="64"/>
      <c r="BH13652" s="62">
        <v>2</v>
      </c>
      <c r="BI13652" s="62"/>
      <c r="BJ13652" s="62"/>
      <c r="BK13652" s="62"/>
      <c r="BL13652" s="62"/>
      <c r="BM13652" s="62"/>
      <c r="BN13652" s="62"/>
      <c r="BO13652" s="62"/>
      <c r="BP13652" s="62">
        <v>2</v>
      </c>
      <c r="BQ13652" s="62"/>
      <c r="BR13652" s="62"/>
      <c r="BS13652" s="62"/>
      <c r="BT13652" s="62"/>
      <c r="BU13652" s="62"/>
      <c r="BV13652" s="62"/>
      <c r="BW13652" s="62"/>
      <c r="BX13652" s="62"/>
      <c r="BZ13652" s="62">
        <v>0</v>
      </c>
      <c r="CA13652" s="62"/>
      <c r="CB13652" s="62"/>
      <c r="CC13652" s="62"/>
      <c r="CD13652" s="62"/>
      <c r="CE13652" s="62"/>
      <c r="CF13652" s="62"/>
      <c r="CG13652" s="62"/>
      <c r="CH13652" s="62">
        <v>2</v>
      </c>
      <c r="CI13652" s="62"/>
      <c r="CJ13652" s="62"/>
      <c r="CK13652" s="62"/>
      <c r="CL13652" s="62"/>
      <c r="CM13652" s="62"/>
      <c r="CN13652" s="62"/>
      <c r="CO13652" s="62"/>
      <c r="CQ13652" s="62">
        <v>2</v>
      </c>
      <c r="CR13652" s="62"/>
      <c r="CS13652" s="62"/>
      <c r="CT13652" s="62"/>
      <c r="CU13652" s="62"/>
      <c r="CV13652" s="62"/>
      <c r="CW13652" s="62"/>
      <c r="CY13652" s="62">
        <v>0</v>
      </c>
      <c r="CZ13652" s="62"/>
      <c r="DA13652" s="62"/>
      <c r="DB13652" s="62"/>
      <c r="DC13652" s="62"/>
      <c r="DD13652" s="62"/>
      <c r="DE13652" s="62"/>
    </row>
    <row r="13653" spans="1:109" ht="12" customHeight="1" x14ac:dyDescent="0.2">
      <c r="C13653" s="64"/>
      <c r="D13653" s="64"/>
      <c r="E13653" s="64"/>
      <c r="F13653" s="64"/>
      <c r="G13653" s="64"/>
      <c r="I13653" s="64"/>
      <c r="J13653" s="64"/>
      <c r="K13653" s="64"/>
      <c r="L13653" s="64"/>
      <c r="M13653" s="64"/>
      <c r="N13653" s="64"/>
      <c r="O13653" s="64"/>
      <c r="P13653" s="64"/>
      <c r="Q13653" s="64"/>
      <c r="R13653" s="64"/>
      <c r="S13653" s="64"/>
      <c r="T13653" s="64"/>
      <c r="U13653" s="64"/>
      <c r="V13653" s="64"/>
      <c r="W13653" s="64"/>
      <c r="X13653" s="64"/>
      <c r="Y13653" s="64"/>
      <c r="Z13653" s="64"/>
      <c r="AA13653" s="64"/>
      <c r="AB13653" s="64"/>
      <c r="AC13653" s="64"/>
      <c r="AD13653" s="64"/>
      <c r="AE13653" s="64"/>
      <c r="AF13653" s="64"/>
      <c r="AG13653" s="64"/>
      <c r="AH13653" s="64"/>
      <c r="AI13653" s="64"/>
      <c r="AJ13653" s="64"/>
      <c r="AK13653" s="64"/>
      <c r="AL13653" s="64"/>
      <c r="AM13653" s="64"/>
      <c r="AN13653" s="64"/>
      <c r="AO13653" s="64"/>
      <c r="AP13653" s="64"/>
      <c r="AQ13653" s="64"/>
      <c r="AR13653" s="64"/>
      <c r="AS13653" s="64"/>
      <c r="AT13653" s="64"/>
      <c r="AU13653" s="64"/>
      <c r="AV13653" s="64"/>
      <c r="AW13653" s="64"/>
      <c r="AX13653" s="64"/>
      <c r="AY13653" s="64"/>
      <c r="AZ13653" s="64"/>
      <c r="BA13653" s="64"/>
      <c r="BB13653" s="64"/>
      <c r="BC13653" s="64"/>
      <c r="BD13653" s="64"/>
      <c r="BE13653" s="64"/>
      <c r="BF13653" s="64"/>
      <c r="BH13653" s="62"/>
      <c r="BI13653" s="62"/>
      <c r="BJ13653" s="62"/>
      <c r="BK13653" s="62"/>
      <c r="BL13653" s="62"/>
      <c r="BM13653" s="62"/>
      <c r="BN13653" s="62"/>
      <c r="BO13653" s="62"/>
      <c r="BP13653" s="62"/>
      <c r="BQ13653" s="62"/>
      <c r="BR13653" s="62"/>
      <c r="BS13653" s="62"/>
      <c r="BT13653" s="62"/>
      <c r="BU13653" s="62"/>
      <c r="BV13653" s="62"/>
      <c r="BW13653" s="62"/>
      <c r="BX13653" s="62"/>
      <c r="BZ13653" s="62"/>
      <c r="CA13653" s="62"/>
      <c r="CB13653" s="62"/>
      <c r="CC13653" s="62"/>
      <c r="CD13653" s="62"/>
      <c r="CE13653" s="62"/>
      <c r="CF13653" s="62"/>
      <c r="CG13653" s="62"/>
      <c r="CH13653" s="62"/>
      <c r="CI13653" s="62"/>
      <c r="CJ13653" s="62"/>
      <c r="CK13653" s="62"/>
      <c r="CL13653" s="62"/>
      <c r="CM13653" s="62"/>
      <c r="CN13653" s="62"/>
      <c r="CO13653" s="62"/>
      <c r="CQ13653" s="62"/>
      <c r="CR13653" s="62"/>
      <c r="CS13653" s="62"/>
      <c r="CT13653" s="62"/>
      <c r="CU13653" s="62"/>
      <c r="CV13653" s="62"/>
      <c r="CW13653" s="62"/>
      <c r="CY13653" s="62"/>
      <c r="CZ13653" s="62"/>
      <c r="DA13653" s="62"/>
      <c r="DB13653" s="62"/>
      <c r="DC13653" s="62"/>
      <c r="DD13653" s="62"/>
      <c r="DE13653" s="62"/>
    </row>
    <row r="13654" spans="1:109" ht="9.75" customHeight="1" x14ac:dyDescent="0.2"/>
    <row r="13655" spans="1:109" ht="13.5" customHeight="1" x14ac:dyDescent="0.2">
      <c r="B13655" s="63"/>
      <c r="C13655" s="61" t="s">
        <v>1753</v>
      </c>
      <c r="D13655" s="61"/>
      <c r="E13655" s="61"/>
      <c r="F13655" s="61"/>
      <c r="G13655" s="61"/>
      <c r="H13655" s="61"/>
      <c r="I13655" s="61"/>
      <c r="J13655" s="61"/>
      <c r="K13655" s="61"/>
      <c r="L13655" s="61"/>
      <c r="M13655" s="61"/>
      <c r="N13655" s="61"/>
      <c r="O13655" s="61"/>
      <c r="P13655" s="61"/>
      <c r="Q13655" s="61"/>
      <c r="R13655" s="61"/>
      <c r="S13655" s="61"/>
      <c r="T13655" s="61"/>
      <c r="U13655" s="61"/>
      <c r="V13655" s="61"/>
      <c r="W13655" s="61"/>
      <c r="X13655" s="61"/>
      <c r="Y13655" s="61"/>
      <c r="Z13655" s="61"/>
      <c r="AA13655" s="61"/>
      <c r="AB13655" s="61"/>
      <c r="AC13655" s="61"/>
      <c r="AD13655" s="61"/>
      <c r="AE13655" s="61"/>
      <c r="AF13655" s="61"/>
      <c r="AG13655" s="61"/>
      <c r="AH13655" s="61"/>
      <c r="AI13655" s="61"/>
      <c r="AJ13655" s="61"/>
      <c r="AK13655" s="61"/>
      <c r="AL13655" s="61"/>
      <c r="AM13655" s="61"/>
      <c r="AN13655" s="61"/>
      <c r="AO13655" s="61"/>
      <c r="AP13655" s="61"/>
      <c r="AQ13655" s="61"/>
      <c r="AR13655" s="61"/>
      <c r="AS13655" s="61"/>
      <c r="AT13655" s="61"/>
      <c r="AU13655" s="61"/>
      <c r="AV13655" s="61"/>
      <c r="AW13655" s="61"/>
      <c r="AX13655" s="61"/>
      <c r="AY13655" s="61"/>
      <c r="AZ13655" s="61"/>
      <c r="BH13655" s="59">
        <v>2</v>
      </c>
      <c r="BI13655" s="59"/>
      <c r="BJ13655" s="59"/>
      <c r="BK13655" s="59"/>
      <c r="BL13655" s="59"/>
      <c r="BM13655" s="59"/>
      <c r="BN13655" s="59"/>
      <c r="BO13655" s="59"/>
      <c r="BP13655" s="59">
        <v>2</v>
      </c>
      <c r="BQ13655" s="59"/>
      <c r="BR13655" s="59"/>
      <c r="BS13655" s="59"/>
      <c r="BT13655" s="59"/>
      <c r="BU13655" s="59"/>
      <c r="BV13655" s="59"/>
      <c r="BW13655" s="59"/>
      <c r="BX13655" s="59"/>
      <c r="BZ13655" s="59">
        <v>0</v>
      </c>
      <c r="CA13655" s="59"/>
      <c r="CB13655" s="59"/>
      <c r="CC13655" s="59"/>
      <c r="CD13655" s="59"/>
      <c r="CE13655" s="59"/>
      <c r="CF13655" s="59"/>
      <c r="CG13655" s="59"/>
      <c r="CH13655" s="59">
        <v>2</v>
      </c>
      <c r="CI13655" s="59"/>
      <c r="CJ13655" s="59"/>
      <c r="CK13655" s="59"/>
      <c r="CL13655" s="59"/>
      <c r="CM13655" s="59"/>
      <c r="CN13655" s="59"/>
      <c r="CO13655" s="59"/>
      <c r="CQ13655" s="59">
        <v>2</v>
      </c>
      <c r="CR13655" s="59"/>
      <c r="CS13655" s="59"/>
      <c r="CT13655" s="59"/>
      <c r="CU13655" s="59"/>
      <c r="CV13655" s="59"/>
      <c r="CW13655" s="59"/>
      <c r="CY13655" s="59">
        <v>0</v>
      </c>
      <c r="CZ13655" s="59"/>
      <c r="DA13655" s="59"/>
      <c r="DB13655" s="59"/>
      <c r="DC13655" s="59"/>
      <c r="DD13655" s="59"/>
      <c r="DE13655" s="59"/>
    </row>
    <row r="13656" spans="1:109" ht="6.75" customHeight="1" x14ac:dyDescent="0.2">
      <c r="B13656" s="63"/>
    </row>
    <row r="13657" spans="1:109" ht="9.75" customHeight="1" x14ac:dyDescent="0.2"/>
    <row r="13658" spans="1:109" ht="17.25" customHeight="1" x14ac:dyDescent="0.2">
      <c r="A13658" s="3"/>
      <c r="B13658" s="61" t="s">
        <v>1754</v>
      </c>
      <c r="C13658" s="61"/>
      <c r="D13658" s="61"/>
      <c r="E13658" s="61"/>
      <c r="F13658" s="61"/>
      <c r="G13658" s="61"/>
      <c r="H13658" s="61"/>
      <c r="I13658" s="61"/>
      <c r="J13658" s="61"/>
      <c r="K13658" s="61"/>
      <c r="L13658" s="61"/>
      <c r="M13658" s="61"/>
      <c r="N13658" s="61"/>
      <c r="O13658" s="61"/>
      <c r="P13658" s="61"/>
      <c r="Q13658" s="61"/>
      <c r="R13658" s="61"/>
      <c r="S13658" s="61"/>
      <c r="T13658" s="61"/>
      <c r="U13658" s="61"/>
      <c r="V13658" s="61"/>
      <c r="W13658" s="61"/>
      <c r="X13658" s="61"/>
      <c r="Y13658" s="61"/>
      <c r="Z13658" s="61"/>
      <c r="AA13658" s="61"/>
      <c r="AB13658" s="61"/>
      <c r="AC13658" s="61"/>
      <c r="AD13658" s="61"/>
      <c r="AE13658" s="61"/>
      <c r="AF13658" s="61"/>
      <c r="AG13658" s="61"/>
      <c r="AH13658" s="61"/>
      <c r="AI13658" s="61"/>
      <c r="AJ13658" s="61"/>
      <c r="AK13658" s="61"/>
      <c r="AL13658" s="61"/>
      <c r="AM13658" s="61"/>
      <c r="AN13658" s="61"/>
      <c r="AO13658" s="61"/>
      <c r="AP13658" s="61"/>
      <c r="AQ13658" s="61"/>
      <c r="AR13658" s="61"/>
      <c r="AS13658" s="61"/>
      <c r="AT13658" s="61"/>
      <c r="AU13658" s="61"/>
      <c r="AV13658" s="61"/>
      <c r="AW13658" s="61"/>
      <c r="AX13658" s="61"/>
      <c r="AY13658" s="61"/>
      <c r="AZ13658" s="61"/>
      <c r="BA13658" s="61"/>
      <c r="BH13658" s="59">
        <v>93</v>
      </c>
      <c r="BI13658" s="59"/>
      <c r="BJ13658" s="59"/>
      <c r="BK13658" s="59"/>
      <c r="BL13658" s="59"/>
      <c r="BM13658" s="59"/>
      <c r="BN13658" s="59"/>
      <c r="BO13658" s="59"/>
      <c r="BP13658" s="59">
        <v>94</v>
      </c>
      <c r="BQ13658" s="59"/>
      <c r="BR13658" s="59"/>
      <c r="BS13658" s="59"/>
      <c r="BT13658" s="59"/>
      <c r="BU13658" s="59"/>
      <c r="BV13658" s="59"/>
      <c r="BW13658" s="59"/>
      <c r="BX13658" s="59"/>
      <c r="BZ13658" s="59">
        <v>-1</v>
      </c>
      <c r="CA13658" s="59"/>
      <c r="CB13658" s="59"/>
      <c r="CC13658" s="59"/>
      <c r="CD13658" s="59"/>
      <c r="CE13658" s="59"/>
      <c r="CF13658" s="59"/>
      <c r="CG13658" s="59"/>
      <c r="CH13658" s="59">
        <v>82.15</v>
      </c>
      <c r="CI13658" s="59"/>
      <c r="CJ13658" s="59"/>
      <c r="CK13658" s="59"/>
      <c r="CL13658" s="59"/>
      <c r="CM13658" s="59"/>
      <c r="CN13658" s="59"/>
      <c r="CO13658" s="59"/>
      <c r="CQ13658" s="59">
        <v>80.59</v>
      </c>
      <c r="CR13658" s="59"/>
      <c r="CS13658" s="59"/>
      <c r="CT13658" s="59"/>
      <c r="CU13658" s="59"/>
      <c r="CV13658" s="59"/>
      <c r="CW13658" s="59"/>
      <c r="CY13658" s="59">
        <v>1.56</v>
      </c>
      <c r="CZ13658" s="59"/>
      <c r="DA13658" s="59"/>
      <c r="DB13658" s="59"/>
      <c r="DC13658" s="59"/>
      <c r="DD13658" s="59"/>
      <c r="DE13658" s="59"/>
    </row>
    <row r="13660" spans="1:109" ht="9.75" customHeight="1" x14ac:dyDescent="0.2"/>
    <row r="13661" spans="1:109" ht="13.5" customHeight="1" x14ac:dyDescent="0.2">
      <c r="A13661" s="53"/>
      <c r="B13661" s="60" t="s">
        <v>1755</v>
      </c>
      <c r="C13661" s="60"/>
      <c r="D13661" s="60"/>
      <c r="E13661" s="60"/>
      <c r="F13661" s="60"/>
      <c r="G13661" s="60"/>
      <c r="H13661" s="60"/>
      <c r="I13661" s="60"/>
      <c r="J13661" s="60"/>
      <c r="K13661" s="60"/>
      <c r="L13661" s="60"/>
      <c r="M13661" s="60"/>
      <c r="N13661" s="60"/>
      <c r="O13661" s="60"/>
      <c r="P13661" s="60"/>
      <c r="Q13661" s="60"/>
      <c r="R13661" s="60"/>
      <c r="S13661" s="60"/>
      <c r="T13661" s="60"/>
      <c r="U13661" s="60"/>
      <c r="V13661" s="60"/>
      <c r="W13661" s="60"/>
      <c r="X13661" s="60"/>
      <c r="Y13661" s="60"/>
      <c r="Z13661" s="60"/>
      <c r="AA13661" s="60"/>
      <c r="AB13661" s="60"/>
      <c r="AC13661" s="60"/>
      <c r="AD13661" s="60"/>
      <c r="AE13661" s="60"/>
      <c r="AF13661" s="60"/>
      <c r="AG13661" s="60"/>
      <c r="AH13661" s="60"/>
      <c r="AI13661" s="60"/>
      <c r="AJ13661" s="60"/>
      <c r="AK13661" s="60"/>
      <c r="AL13661" s="60"/>
      <c r="AM13661" s="60"/>
      <c r="AN13661" s="60"/>
      <c r="AO13661" s="60"/>
      <c r="AP13661" s="60"/>
      <c r="AQ13661" s="60"/>
      <c r="AR13661" s="60"/>
      <c r="AS13661" s="60"/>
      <c r="AT13661" s="60"/>
      <c r="AU13661" s="60"/>
      <c r="AV13661" s="60"/>
      <c r="AW13661" s="60"/>
      <c r="AX13661" s="60"/>
      <c r="AY13661" s="60"/>
      <c r="AZ13661" s="60"/>
      <c r="BA13661" s="60"/>
      <c r="BH13661" s="59">
        <v>93</v>
      </c>
      <c r="BI13661" s="59"/>
      <c r="BJ13661" s="59"/>
      <c r="BK13661" s="59"/>
      <c r="BL13661" s="59"/>
      <c r="BM13661" s="59"/>
      <c r="BN13661" s="59"/>
      <c r="BO13661" s="59"/>
      <c r="BP13661" s="59">
        <v>94</v>
      </c>
      <c r="BQ13661" s="59"/>
      <c r="BR13661" s="59"/>
      <c r="BS13661" s="59"/>
      <c r="BT13661" s="59"/>
      <c r="BU13661" s="59"/>
      <c r="BV13661" s="59"/>
      <c r="BW13661" s="59"/>
      <c r="BX13661" s="59"/>
      <c r="BZ13661" s="59">
        <v>-1</v>
      </c>
      <c r="CA13661" s="59"/>
      <c r="CB13661" s="59"/>
      <c r="CC13661" s="59"/>
      <c r="CD13661" s="59"/>
      <c r="CE13661" s="59"/>
      <c r="CF13661" s="59"/>
      <c r="CG13661" s="59"/>
      <c r="CH13661" s="59">
        <v>82.15</v>
      </c>
      <c r="CI13661" s="59"/>
      <c r="CJ13661" s="59"/>
      <c r="CK13661" s="59"/>
      <c r="CL13661" s="59"/>
      <c r="CM13661" s="59"/>
      <c r="CN13661" s="59"/>
      <c r="CO13661" s="59"/>
      <c r="CQ13661" s="59">
        <v>80.59</v>
      </c>
      <c r="CR13661" s="59"/>
      <c r="CS13661" s="59"/>
      <c r="CT13661" s="59"/>
      <c r="CU13661" s="59"/>
      <c r="CV13661" s="59"/>
      <c r="CW13661" s="59"/>
      <c r="CY13661" s="59">
        <v>1.56</v>
      </c>
      <c r="CZ13661" s="59"/>
      <c r="DA13661" s="59"/>
      <c r="DB13661" s="59"/>
      <c r="DC13661" s="59"/>
      <c r="DD13661" s="59"/>
      <c r="DE13661" s="59"/>
    </row>
    <row r="13662" spans="1:109" ht="6.75" customHeight="1" x14ac:dyDescent="0.2">
      <c r="A13662" s="53"/>
    </row>
    <row r="13663" spans="1:109" ht="18.75" customHeight="1" x14ac:dyDescent="0.2">
      <c r="A13663" s="34" t="s">
        <v>1756</v>
      </c>
      <c r="B13663" s="34"/>
      <c r="C13663" s="34"/>
      <c r="D13663" s="34"/>
      <c r="E13663" s="34"/>
      <c r="F13663" s="34"/>
      <c r="G13663" s="34"/>
      <c r="H13663" s="34"/>
      <c r="I13663" s="34"/>
      <c r="J13663" s="34"/>
      <c r="K13663" s="34"/>
      <c r="L13663" s="34"/>
      <c r="M13663" s="34"/>
      <c r="N13663" s="34"/>
      <c r="O13663" s="34"/>
      <c r="P13663" s="34"/>
      <c r="Q13663" s="34"/>
      <c r="R13663" s="34"/>
      <c r="S13663" s="34"/>
      <c r="T13663" s="34"/>
      <c r="U13663" s="34"/>
      <c r="V13663" s="34"/>
      <c r="W13663" s="34"/>
      <c r="X13663" s="34"/>
      <c r="Y13663" s="34"/>
      <c r="Z13663" s="34"/>
      <c r="AA13663" s="34"/>
      <c r="AB13663" s="34"/>
      <c r="AC13663" s="34"/>
      <c r="AD13663" s="34"/>
      <c r="AE13663" s="34"/>
      <c r="AF13663" s="34"/>
      <c r="AG13663" s="34"/>
      <c r="AH13663" s="34"/>
      <c r="AI13663" s="34"/>
      <c r="AJ13663" s="34"/>
      <c r="AK13663" s="34"/>
      <c r="AL13663" s="34"/>
      <c r="AM13663" s="34"/>
      <c r="AN13663" s="34"/>
      <c r="AO13663" s="34"/>
      <c r="AP13663" s="34"/>
      <c r="AQ13663" s="34"/>
      <c r="AR13663" s="34"/>
      <c r="AS13663" s="34"/>
      <c r="AT13663" s="34"/>
      <c r="AU13663" s="34"/>
      <c r="AV13663" s="34"/>
      <c r="AW13663" s="34"/>
      <c r="AX13663" s="34"/>
      <c r="AY13663" s="34"/>
      <c r="AZ13663" s="34"/>
      <c r="BA13663" s="34"/>
      <c r="BB13663" s="34"/>
      <c r="BC13663" s="34"/>
      <c r="BD13663" s="34"/>
      <c r="BE13663" s="34"/>
      <c r="BF13663" s="34"/>
      <c r="BG13663" s="34"/>
      <c r="BH13663" s="34"/>
      <c r="BI13663" s="34"/>
      <c r="BJ13663" s="34"/>
      <c r="BK13663" s="34"/>
      <c r="BL13663" s="34"/>
      <c r="BM13663" s="34"/>
      <c r="BN13663" s="34"/>
      <c r="BO13663" s="34"/>
      <c r="BP13663" s="34"/>
      <c r="BQ13663" s="34"/>
      <c r="BR13663" s="34"/>
      <c r="BS13663" s="34"/>
      <c r="BT13663" s="34"/>
      <c r="BU13663" s="34"/>
      <c r="BV13663" s="34"/>
      <c r="BW13663" s="34"/>
      <c r="BX13663" s="34"/>
      <c r="BY13663" s="34"/>
      <c r="BZ13663" s="34"/>
      <c r="CA13663" s="34"/>
      <c r="CB13663" s="34"/>
      <c r="CC13663" s="34"/>
      <c r="CD13663" s="34"/>
      <c r="CE13663" s="34"/>
      <c r="CF13663" s="34"/>
      <c r="CG13663" s="34"/>
      <c r="CH13663" s="34"/>
      <c r="CI13663" s="34"/>
      <c r="CJ13663" s="34"/>
      <c r="CK13663" s="34"/>
      <c r="CL13663" s="34"/>
      <c r="CM13663" s="34"/>
      <c r="CN13663" s="34"/>
      <c r="CO13663" s="34"/>
      <c r="CP13663" s="34"/>
      <c r="CQ13663" s="34"/>
      <c r="CR13663" s="34"/>
      <c r="CS13663" s="34"/>
      <c r="CT13663" s="34"/>
      <c r="CU13663" s="34"/>
      <c r="CV13663" s="34"/>
      <c r="CW13663" s="34"/>
      <c r="CX13663" s="34"/>
      <c r="CY13663" s="34"/>
      <c r="CZ13663" s="34"/>
      <c r="DA13663" s="34"/>
      <c r="DB13663" s="34"/>
      <c r="DC13663" s="34"/>
      <c r="DD13663" s="34"/>
      <c r="DE13663" s="34"/>
    </row>
    <row r="13664" spans="1:109" ht="13.5" customHeight="1" x14ac:dyDescent="0.2"/>
    <row r="13665" spans="1:108" ht="16.5" customHeight="1" x14ac:dyDescent="0.2"/>
    <row r="13666" spans="1:108" ht="13.5" customHeight="1" x14ac:dyDescent="0.2">
      <c r="AX13666" s="33" t="s">
        <v>1757</v>
      </c>
      <c r="AY13666" s="33"/>
      <c r="AZ13666" s="33"/>
      <c r="BA13666" s="33"/>
      <c r="BB13666" s="33"/>
      <c r="BC13666" s="33"/>
      <c r="BD13666" s="33"/>
      <c r="BE13666" s="33"/>
      <c r="BF13666" s="33"/>
      <c r="BG13666" s="33"/>
      <c r="BH13666" s="33"/>
      <c r="BI13666" s="33"/>
      <c r="BJ13666" s="33"/>
      <c r="BK13666" s="33"/>
      <c r="BL13666" s="33"/>
      <c r="BM13666" s="33"/>
      <c r="BN13666" s="33"/>
      <c r="BO13666" s="33"/>
      <c r="BP13666" s="33"/>
      <c r="BQ13666" s="33"/>
      <c r="BR13666" s="33"/>
      <c r="BS13666" s="33"/>
      <c r="BT13666" s="33"/>
      <c r="BU13666" s="33"/>
      <c r="BV13666" s="33"/>
      <c r="BW13666" s="33"/>
      <c r="BX13666" s="33"/>
      <c r="BY13666" s="33"/>
      <c r="BZ13666" s="33"/>
      <c r="CA13666" s="33"/>
      <c r="CB13666" s="33"/>
      <c r="CC13666" s="33"/>
      <c r="CD13666" s="33"/>
      <c r="CE13666" s="33"/>
      <c r="CF13666" s="33"/>
      <c r="CG13666" s="33"/>
      <c r="CH13666" s="33"/>
      <c r="CI13666" s="33"/>
      <c r="CJ13666" s="33"/>
      <c r="CK13666" s="33"/>
      <c r="CL13666" s="33"/>
      <c r="CM13666" s="33"/>
      <c r="CN13666" s="33"/>
      <c r="CO13666" s="33"/>
      <c r="CP13666" s="33"/>
      <c r="CQ13666" s="33"/>
      <c r="CR13666" s="33"/>
      <c r="CS13666" s="33"/>
      <c r="CT13666" s="33"/>
      <c r="CU13666" s="33"/>
      <c r="CV13666" s="33"/>
      <c r="CW13666" s="33"/>
      <c r="CX13666" s="33"/>
      <c r="CY13666" s="33"/>
      <c r="CZ13666" s="33"/>
      <c r="DA13666" s="33"/>
      <c r="DB13666" s="33"/>
      <c r="DC13666" s="33"/>
      <c r="DD13666" s="33"/>
    </row>
    <row r="13667" spans="1:108" ht="12" customHeight="1" x14ac:dyDescent="0.2"/>
    <row r="13668" spans="1:108" ht="15" customHeight="1" x14ac:dyDescent="0.2">
      <c r="A13668" s="35" t="s">
        <v>1758</v>
      </c>
      <c r="B13668" s="35"/>
      <c r="C13668" s="35"/>
      <c r="D13668" s="35"/>
      <c r="E13668" s="35"/>
      <c r="F13668" s="35"/>
      <c r="G13668" s="35"/>
      <c r="H13668" s="35"/>
      <c r="I13668" s="35"/>
      <c r="J13668" s="35"/>
      <c r="K13668" s="35"/>
      <c r="L13668" s="35"/>
      <c r="M13668" s="35"/>
      <c r="N13668" s="35"/>
      <c r="O13668" s="35"/>
      <c r="P13668" s="35"/>
      <c r="Q13668" s="35"/>
      <c r="R13668" s="35"/>
      <c r="S13668" s="35"/>
      <c r="T13668" s="35"/>
      <c r="U13668" s="35"/>
      <c r="V13668" s="35"/>
      <c r="W13668" s="35"/>
      <c r="X13668" s="35"/>
      <c r="Y13668" s="35"/>
      <c r="Z13668" s="35"/>
      <c r="AA13668" s="35"/>
      <c r="AB13668" s="35"/>
      <c r="AG13668" s="33" t="s">
        <v>1759</v>
      </c>
      <c r="AH13668" s="33"/>
      <c r="AI13668" s="33"/>
      <c r="AJ13668" s="33"/>
      <c r="AO13668" s="33" t="s">
        <v>1760</v>
      </c>
      <c r="AP13668" s="33"/>
      <c r="AQ13668" s="33"/>
      <c r="AR13668" s="33"/>
      <c r="AX13668" s="33" t="s">
        <v>1761</v>
      </c>
      <c r="AY13668" s="33"/>
      <c r="AZ13668" s="33"/>
      <c r="BA13668" s="33"/>
      <c r="BB13668" s="33"/>
      <c r="BC13668" s="33"/>
      <c r="BD13668" s="33"/>
      <c r="BE13668" s="33"/>
      <c r="BF13668" s="33"/>
      <c r="BG13668" s="33"/>
      <c r="BJ13668" s="33" t="s">
        <v>1762</v>
      </c>
      <c r="BK13668" s="33"/>
      <c r="BL13668" s="33"/>
      <c r="BM13668" s="33"/>
      <c r="BN13668" s="33"/>
      <c r="BO13668" s="33"/>
      <c r="BP13668" s="33"/>
      <c r="BQ13668" s="33"/>
      <c r="BR13668" s="33"/>
      <c r="BS13668" s="33"/>
      <c r="BT13668" s="33"/>
      <c r="BW13668" s="33" t="s">
        <v>1763</v>
      </c>
      <c r="BX13668" s="33"/>
      <c r="BY13668" s="33"/>
      <c r="BZ13668" s="33"/>
      <c r="CA13668" s="33"/>
      <c r="CB13668" s="33"/>
      <c r="CC13668" s="33"/>
      <c r="CD13668" s="33"/>
      <c r="CE13668" s="33"/>
      <c r="CF13668" s="33"/>
      <c r="CG13668" s="33"/>
      <c r="CJ13668" s="33" t="s">
        <v>1764</v>
      </c>
      <c r="CK13668" s="33"/>
      <c r="CL13668" s="33"/>
      <c r="CM13668" s="33"/>
      <c r="CN13668" s="33"/>
      <c r="CO13668" s="33"/>
      <c r="CP13668" s="33"/>
      <c r="CQ13668" s="33"/>
      <c r="CR13668" s="33"/>
      <c r="CS13668" s="33"/>
      <c r="CV13668" s="33" t="s">
        <v>1765</v>
      </c>
      <c r="CW13668" s="33"/>
      <c r="CX13668" s="33"/>
      <c r="CY13668" s="33"/>
      <c r="CZ13668" s="33"/>
      <c r="DA13668" s="33"/>
      <c r="DB13668" s="33"/>
      <c r="DC13668" s="33"/>
      <c r="DD13668" s="33"/>
    </row>
    <row r="13669" spans="1:108" ht="16.5" customHeight="1" x14ac:dyDescent="0.2">
      <c r="A13669" s="40"/>
      <c r="B13669" s="40"/>
      <c r="C13669" s="40"/>
      <c r="D13669" s="40"/>
      <c r="E13669" s="40"/>
      <c r="F13669" s="40"/>
      <c r="G13669" s="40"/>
      <c r="H13669" s="40"/>
      <c r="I13669" s="40"/>
      <c r="J13669" s="40"/>
      <c r="K13669" s="40"/>
      <c r="L13669" s="40"/>
      <c r="M13669" s="40"/>
      <c r="N13669" s="40"/>
      <c r="O13669" s="40"/>
      <c r="P13669" s="40"/>
      <c r="Q13669" s="40"/>
      <c r="R13669" s="40"/>
      <c r="S13669" s="40"/>
      <c r="T13669" s="40"/>
      <c r="U13669" s="40"/>
      <c r="V13669" s="40"/>
      <c r="W13669" s="40"/>
      <c r="X13669" s="40"/>
      <c r="Y13669" s="40"/>
      <c r="Z13669" s="40"/>
      <c r="AA13669" s="40"/>
      <c r="AB13669" s="40"/>
      <c r="AX13669" s="33" t="s">
        <v>1766</v>
      </c>
      <c r="AY13669" s="33"/>
      <c r="AZ13669" s="33"/>
      <c r="BA13669" s="33"/>
      <c r="BB13669" s="33"/>
      <c r="BC13669" s="33"/>
      <c r="BD13669" s="33"/>
      <c r="BE13669" s="33"/>
      <c r="BF13669" s="33"/>
      <c r="BG13669" s="33"/>
      <c r="BJ13669" s="33" t="s">
        <v>1767</v>
      </c>
      <c r="BK13669" s="33"/>
      <c r="BL13669" s="33"/>
      <c r="BM13669" s="33"/>
      <c r="BN13669" s="33"/>
      <c r="BO13669" s="33"/>
      <c r="BP13669" s="33"/>
      <c r="BQ13669" s="33"/>
      <c r="BR13669" s="33"/>
      <c r="BS13669" s="33"/>
      <c r="BT13669" s="33"/>
      <c r="BW13669" s="33" t="s">
        <v>1768</v>
      </c>
      <c r="BX13669" s="33"/>
      <c r="BY13669" s="33"/>
      <c r="BZ13669" s="33"/>
      <c r="CA13669" s="33"/>
      <c r="CB13669" s="33"/>
      <c r="CC13669" s="33"/>
      <c r="CD13669" s="33"/>
      <c r="CE13669" s="33"/>
      <c r="CF13669" s="33"/>
      <c r="CG13669" s="33"/>
      <c r="CJ13669" s="33" t="s">
        <v>1769</v>
      </c>
      <c r="CK13669" s="33"/>
      <c r="CL13669" s="33"/>
      <c r="CM13669" s="33"/>
      <c r="CN13669" s="33"/>
      <c r="CO13669" s="33"/>
      <c r="CP13669" s="33"/>
      <c r="CQ13669" s="33"/>
      <c r="CR13669" s="33"/>
      <c r="CS13669" s="33"/>
      <c r="CV13669" s="33" t="s">
        <v>1770</v>
      </c>
      <c r="CW13669" s="33"/>
      <c r="CX13669" s="33"/>
      <c r="CY13669" s="33"/>
      <c r="CZ13669" s="33"/>
      <c r="DA13669" s="33"/>
      <c r="DB13669" s="33"/>
      <c r="DC13669" s="33"/>
      <c r="DD13669" s="33"/>
    </row>
    <row r="13670" spans="1:108" ht="1.5" customHeight="1" x14ac:dyDescent="0.2"/>
    <row r="13671" spans="1:108" ht="13.5" customHeight="1" x14ac:dyDescent="0.2"/>
    <row r="13672" spans="1:108" ht="15" customHeight="1" x14ac:dyDescent="0.2">
      <c r="A13672" s="35" t="s">
        <v>1771</v>
      </c>
      <c r="B13672" s="35"/>
      <c r="C13672" s="35"/>
      <c r="D13672" s="35"/>
      <c r="E13672" s="35"/>
      <c r="F13672" s="35"/>
      <c r="G13672" s="35"/>
      <c r="H13672" s="35"/>
      <c r="I13672" s="35"/>
      <c r="J13672" s="35"/>
      <c r="K13672" s="35"/>
      <c r="L13672" s="35"/>
      <c r="M13672" s="35"/>
      <c r="N13672" s="35"/>
      <c r="O13672" s="35"/>
      <c r="P13672" s="35"/>
      <c r="Q13672" s="35"/>
      <c r="R13672" s="35"/>
      <c r="S13672" s="35"/>
      <c r="T13672" s="35"/>
      <c r="U13672" s="35"/>
      <c r="V13672" s="35"/>
      <c r="W13672" s="35"/>
      <c r="X13672" s="35"/>
      <c r="Y13672" s="35"/>
      <c r="Z13672" s="35"/>
      <c r="AA13672" s="35"/>
      <c r="AB13672" s="35"/>
    </row>
    <row r="13673" spans="1:108" ht="2.25" customHeight="1" x14ac:dyDescent="0.2">
      <c r="A13673" s="35" t="s">
        <v>1772</v>
      </c>
      <c r="B13673" s="35"/>
      <c r="C13673" s="35"/>
      <c r="D13673" s="35"/>
      <c r="E13673" s="35"/>
      <c r="F13673" s="35"/>
      <c r="G13673" s="35"/>
      <c r="H13673" s="35"/>
      <c r="I13673" s="35"/>
      <c r="J13673" s="35"/>
      <c r="K13673" s="35"/>
      <c r="L13673" s="35"/>
      <c r="M13673" s="35"/>
      <c r="N13673" s="35"/>
      <c r="O13673" s="35"/>
      <c r="P13673" s="35"/>
      <c r="Q13673" s="35"/>
      <c r="R13673" s="35"/>
      <c r="S13673" s="35"/>
      <c r="T13673" s="35"/>
      <c r="U13673" s="35"/>
      <c r="V13673" s="35"/>
      <c r="W13673" s="35"/>
      <c r="X13673" s="35"/>
      <c r="Y13673" s="35"/>
      <c r="Z13673" s="35"/>
      <c r="AA13673" s="35"/>
      <c r="AB13673" s="35"/>
    </row>
    <row r="13674" spans="1:108" x14ac:dyDescent="0.2">
      <c r="A13674" s="35"/>
      <c r="B13674" s="35"/>
      <c r="C13674" s="35"/>
      <c r="D13674" s="35"/>
      <c r="E13674" s="35"/>
      <c r="F13674" s="35"/>
      <c r="G13674" s="35"/>
      <c r="H13674" s="35"/>
      <c r="I13674" s="35"/>
      <c r="J13674" s="35"/>
      <c r="K13674" s="35"/>
      <c r="L13674" s="35"/>
      <c r="M13674" s="35"/>
      <c r="N13674" s="35"/>
      <c r="O13674" s="35"/>
      <c r="P13674" s="35"/>
      <c r="Q13674" s="35"/>
      <c r="R13674" s="35"/>
      <c r="S13674" s="35"/>
      <c r="T13674" s="35"/>
      <c r="U13674" s="35"/>
      <c r="V13674" s="35"/>
      <c r="W13674" s="35"/>
      <c r="X13674" s="35"/>
      <c r="Y13674" s="35"/>
      <c r="Z13674" s="35"/>
      <c r="AA13674" s="35"/>
      <c r="AB13674" s="35"/>
    </row>
    <row r="13675" spans="1:108" ht="16.5" customHeight="1" x14ac:dyDescent="0.2">
      <c r="A13675" s="35" t="s">
        <v>1773</v>
      </c>
      <c r="B13675" s="35"/>
      <c r="C13675" s="35"/>
      <c r="D13675" s="35"/>
      <c r="E13675" s="35"/>
      <c r="F13675" s="35"/>
      <c r="G13675" s="35"/>
      <c r="H13675" s="35"/>
      <c r="I13675" s="35"/>
      <c r="J13675" s="35"/>
      <c r="K13675" s="35"/>
      <c r="L13675" s="35"/>
      <c r="M13675" s="35"/>
      <c r="N13675" s="35"/>
      <c r="O13675" s="35"/>
      <c r="P13675" s="35"/>
      <c r="Q13675" s="35"/>
      <c r="R13675" s="35"/>
      <c r="S13675" s="35"/>
      <c r="T13675" s="35"/>
      <c r="U13675" s="35"/>
      <c r="V13675" s="35"/>
      <c r="W13675" s="35"/>
      <c r="X13675" s="35"/>
      <c r="Y13675" s="35"/>
      <c r="Z13675" s="35"/>
      <c r="AA13675" s="35"/>
      <c r="AB13675" s="35"/>
    </row>
    <row r="13676" spans="1:108" ht="1.5" customHeight="1" x14ac:dyDescent="0.2"/>
    <row r="13677" spans="1:108" ht="7.5" customHeight="1" x14ac:dyDescent="0.2"/>
    <row r="13678" spans="1:108" ht="16.5" customHeight="1" x14ac:dyDescent="0.2">
      <c r="A13678" s="37" t="s">
        <v>1710</v>
      </c>
      <c r="B13678" s="37"/>
      <c r="C13678" s="37"/>
      <c r="D13678" s="37"/>
      <c r="E13678" s="37"/>
      <c r="F13678" s="37"/>
      <c r="G13678" s="37"/>
      <c r="H13678" s="37"/>
      <c r="I13678" s="37"/>
      <c r="J13678" s="37"/>
      <c r="K13678" s="37"/>
      <c r="L13678" s="37"/>
      <c r="M13678" s="37"/>
      <c r="N13678" s="37"/>
      <c r="O13678" s="37"/>
      <c r="P13678" s="37"/>
      <c r="Q13678" s="37"/>
      <c r="R13678" s="37"/>
      <c r="S13678" s="37"/>
      <c r="T13678" s="37"/>
      <c r="U13678" s="37"/>
      <c r="V13678" s="37"/>
      <c r="W13678" s="37"/>
      <c r="X13678" s="37"/>
      <c r="Y13678" s="37"/>
      <c r="Z13678" s="37"/>
      <c r="AE13678" s="32">
        <v>3</v>
      </c>
      <c r="AF13678" s="32"/>
      <c r="AG13678" s="32"/>
      <c r="AH13678" s="32"/>
      <c r="AI13678" s="32"/>
      <c r="AJ13678" s="32"/>
      <c r="AM13678" s="32">
        <v>3</v>
      </c>
      <c r="AN13678" s="32"/>
      <c r="AO13678" s="32"/>
      <c r="AP13678" s="32"/>
      <c r="AQ13678" s="32"/>
      <c r="AR13678" s="32"/>
      <c r="AS13678" s="32"/>
      <c r="AW13678" s="32">
        <v>212022.61</v>
      </c>
      <c r="AX13678" s="32"/>
      <c r="AY13678" s="32"/>
      <c r="AZ13678" s="32"/>
      <c r="BA13678" s="32"/>
      <c r="BB13678" s="32"/>
      <c r="BC13678" s="32"/>
      <c r="BD13678" s="32"/>
      <c r="BE13678" s="32"/>
      <c r="BF13678" s="32"/>
      <c r="CV13678" s="32">
        <v>212022.61</v>
      </c>
      <c r="CW13678" s="32"/>
      <c r="CX13678" s="32"/>
      <c r="CY13678" s="32"/>
      <c r="CZ13678" s="32"/>
      <c r="DA13678" s="32"/>
      <c r="DB13678" s="32"/>
      <c r="DC13678" s="32"/>
      <c r="DD13678" s="32"/>
    </row>
    <row r="13679" spans="1:108" ht="16.5" customHeight="1" x14ac:dyDescent="0.2">
      <c r="A13679" s="37" t="s">
        <v>1715</v>
      </c>
      <c r="B13679" s="37"/>
      <c r="C13679" s="37"/>
      <c r="D13679" s="37"/>
      <c r="E13679" s="37"/>
      <c r="F13679" s="37"/>
      <c r="G13679" s="37"/>
      <c r="H13679" s="37"/>
      <c r="I13679" s="37"/>
      <c r="J13679" s="37"/>
      <c r="K13679" s="37"/>
      <c r="L13679" s="37"/>
      <c r="M13679" s="37"/>
      <c r="N13679" s="37"/>
      <c r="O13679" s="37"/>
      <c r="P13679" s="37"/>
      <c r="Q13679" s="37"/>
      <c r="R13679" s="37"/>
      <c r="S13679" s="37"/>
      <c r="T13679" s="37"/>
      <c r="U13679" s="37"/>
      <c r="V13679" s="37"/>
      <c r="W13679" s="37"/>
      <c r="X13679" s="37"/>
      <c r="Y13679" s="37"/>
      <c r="Z13679" s="37"/>
      <c r="AE13679" s="32">
        <v>89</v>
      </c>
      <c r="AF13679" s="32"/>
      <c r="AG13679" s="32"/>
      <c r="AH13679" s="32"/>
      <c r="AI13679" s="32"/>
      <c r="AJ13679" s="32"/>
      <c r="AM13679" s="32">
        <v>75.59</v>
      </c>
      <c r="AN13679" s="32"/>
      <c r="AO13679" s="32"/>
      <c r="AP13679" s="32"/>
      <c r="AQ13679" s="32"/>
      <c r="AR13679" s="32"/>
      <c r="AS13679" s="32"/>
      <c r="AW13679" s="32">
        <v>2803851.99</v>
      </c>
      <c r="AX13679" s="32"/>
      <c r="AY13679" s="32"/>
      <c r="AZ13679" s="32"/>
      <c r="BA13679" s="32"/>
      <c r="BB13679" s="32"/>
      <c r="BC13679" s="32"/>
      <c r="BD13679" s="32"/>
      <c r="BE13679" s="32"/>
      <c r="BF13679" s="32"/>
      <c r="CV13679" s="32">
        <v>2803851.99</v>
      </c>
      <c r="CW13679" s="32"/>
      <c r="CX13679" s="32"/>
      <c r="CY13679" s="32"/>
      <c r="CZ13679" s="32"/>
      <c r="DA13679" s="32"/>
      <c r="DB13679" s="32"/>
      <c r="DC13679" s="32"/>
      <c r="DD13679" s="32"/>
    </row>
    <row r="13680" spans="1:108" ht="16.5" customHeight="1" x14ac:dyDescent="0.2">
      <c r="A13680" s="37" t="s">
        <v>1774</v>
      </c>
      <c r="B13680" s="37"/>
      <c r="C13680" s="37"/>
      <c r="D13680" s="37"/>
      <c r="E13680" s="37"/>
      <c r="F13680" s="37"/>
      <c r="G13680" s="37"/>
      <c r="H13680" s="37"/>
      <c r="I13680" s="37"/>
      <c r="J13680" s="37"/>
      <c r="K13680" s="37"/>
      <c r="L13680" s="37"/>
      <c r="M13680" s="37"/>
      <c r="N13680" s="37"/>
      <c r="O13680" s="37"/>
      <c r="P13680" s="37"/>
      <c r="Q13680" s="37"/>
      <c r="R13680" s="37"/>
      <c r="S13680" s="37"/>
      <c r="T13680" s="37"/>
      <c r="U13680" s="37"/>
      <c r="V13680" s="37"/>
      <c r="W13680" s="37"/>
      <c r="X13680" s="37"/>
      <c r="Y13680" s="37"/>
      <c r="Z13680" s="37"/>
      <c r="AE13680" s="32">
        <v>0</v>
      </c>
      <c r="AF13680" s="32"/>
      <c r="AG13680" s="32"/>
      <c r="AH13680" s="32"/>
      <c r="AI13680" s="32"/>
      <c r="AJ13680" s="32"/>
      <c r="AM13680" s="32">
        <v>0</v>
      </c>
      <c r="AN13680" s="32"/>
      <c r="AO13680" s="32"/>
      <c r="AP13680" s="32"/>
      <c r="AQ13680" s="32"/>
      <c r="AR13680" s="32"/>
      <c r="AS13680" s="32"/>
      <c r="AW13680" s="32">
        <v>0</v>
      </c>
      <c r="AX13680" s="32"/>
      <c r="AY13680" s="32"/>
      <c r="AZ13680" s="32"/>
      <c r="BA13680" s="32"/>
      <c r="BB13680" s="32"/>
      <c r="BC13680" s="32"/>
      <c r="BD13680" s="32"/>
      <c r="BE13680" s="32"/>
      <c r="BF13680" s="32"/>
      <c r="CV13680" s="32">
        <v>0</v>
      </c>
      <c r="CW13680" s="32"/>
      <c r="CX13680" s="32"/>
      <c r="CY13680" s="32"/>
      <c r="CZ13680" s="32"/>
      <c r="DA13680" s="32"/>
      <c r="DB13680" s="32"/>
      <c r="DC13680" s="32"/>
      <c r="DD13680" s="32"/>
    </row>
    <row r="13681" spans="1:109" ht="18" customHeight="1" x14ac:dyDescent="0.2">
      <c r="A13681" s="37" t="s">
        <v>1775</v>
      </c>
      <c r="B13681" s="37"/>
      <c r="C13681" s="37"/>
      <c r="D13681" s="37"/>
      <c r="E13681" s="37"/>
      <c r="F13681" s="37"/>
      <c r="G13681" s="37"/>
      <c r="H13681" s="37"/>
      <c r="I13681" s="37"/>
      <c r="J13681" s="37"/>
      <c r="K13681" s="37"/>
      <c r="L13681" s="37"/>
      <c r="M13681" s="37"/>
      <c r="N13681" s="37"/>
      <c r="O13681" s="37"/>
      <c r="P13681" s="37"/>
      <c r="Q13681" s="37"/>
      <c r="R13681" s="37"/>
      <c r="S13681" s="37"/>
      <c r="T13681" s="37"/>
      <c r="U13681" s="37"/>
      <c r="V13681" s="37"/>
      <c r="W13681" s="37"/>
      <c r="X13681" s="37"/>
      <c r="Y13681" s="37"/>
      <c r="Z13681" s="37"/>
      <c r="BJ13681" s="32">
        <v>231253.12</v>
      </c>
      <c r="BK13681" s="32"/>
      <c r="BL13681" s="32"/>
      <c r="BM13681" s="32"/>
      <c r="BN13681" s="32"/>
      <c r="BO13681" s="32"/>
      <c r="BP13681" s="32"/>
      <c r="BQ13681" s="32"/>
      <c r="BR13681" s="32"/>
      <c r="BS13681" s="32"/>
      <c r="BT13681" s="32"/>
      <c r="BW13681" s="32">
        <v>877869.47</v>
      </c>
      <c r="BX13681" s="32"/>
      <c r="BY13681" s="32"/>
      <c r="BZ13681" s="32"/>
      <c r="CA13681" s="32"/>
      <c r="CB13681" s="32"/>
      <c r="CC13681" s="32"/>
      <c r="CD13681" s="32"/>
      <c r="CE13681" s="32"/>
      <c r="CF13681" s="32"/>
      <c r="CG13681" s="32"/>
      <c r="CJ13681" s="32">
        <v>22988.66</v>
      </c>
      <c r="CK13681" s="32"/>
      <c r="CL13681" s="32"/>
      <c r="CM13681" s="32"/>
      <c r="CN13681" s="32"/>
      <c r="CO13681" s="32"/>
      <c r="CP13681" s="32"/>
      <c r="CQ13681" s="32"/>
      <c r="CR13681" s="32"/>
      <c r="CS13681" s="32"/>
      <c r="CV13681" s="32">
        <v>1132111.25</v>
      </c>
      <c r="CW13681" s="32"/>
      <c r="CX13681" s="32"/>
      <c r="CY13681" s="32"/>
      <c r="CZ13681" s="32"/>
      <c r="DA13681" s="32"/>
      <c r="DB13681" s="32"/>
      <c r="DC13681" s="32"/>
      <c r="DD13681" s="32"/>
    </row>
    <row r="13682" spans="1:109" ht="9.75" customHeight="1" x14ac:dyDescent="0.2"/>
    <row r="13683" spans="1:109" ht="17.25" customHeight="1" x14ac:dyDescent="0.2">
      <c r="A13683" s="5"/>
      <c r="B13683" s="35" t="s">
        <v>160</v>
      </c>
      <c r="C13683" s="35"/>
      <c r="D13683" s="35"/>
      <c r="E13683" s="35"/>
      <c r="F13683" s="35"/>
      <c r="G13683" s="35"/>
      <c r="H13683" s="35"/>
      <c r="I13683" s="35"/>
      <c r="AE13683" s="30">
        <v>92</v>
      </c>
      <c r="AF13683" s="30"/>
      <c r="AG13683" s="30"/>
      <c r="AH13683" s="30"/>
      <c r="AI13683" s="30"/>
      <c r="AJ13683" s="30"/>
      <c r="AM13683" s="30">
        <v>78.59</v>
      </c>
      <c r="AN13683" s="30"/>
      <c r="AO13683" s="30"/>
      <c r="AP13683" s="30"/>
      <c r="AQ13683" s="30"/>
      <c r="AR13683" s="30"/>
      <c r="AS13683" s="30"/>
      <c r="AW13683" s="30">
        <v>3015874.6</v>
      </c>
      <c r="AX13683" s="30"/>
      <c r="AY13683" s="30"/>
      <c r="AZ13683" s="30"/>
      <c r="BA13683" s="30"/>
      <c r="BB13683" s="30"/>
      <c r="BC13683" s="30"/>
      <c r="BD13683" s="30"/>
      <c r="BE13683" s="30"/>
      <c r="BF13683" s="30"/>
      <c r="BJ13683" s="30">
        <v>231253.12</v>
      </c>
      <c r="BK13683" s="30"/>
      <c r="BL13683" s="30"/>
      <c r="BM13683" s="30"/>
      <c r="BN13683" s="30"/>
      <c r="BO13683" s="30"/>
      <c r="BP13683" s="30"/>
      <c r="BQ13683" s="30"/>
      <c r="BR13683" s="30"/>
      <c r="BS13683" s="30"/>
      <c r="BT13683" s="30"/>
      <c r="BW13683" s="30">
        <v>877869.47</v>
      </c>
      <c r="BX13683" s="30"/>
      <c r="BY13683" s="30"/>
      <c r="BZ13683" s="30"/>
      <c r="CA13683" s="30"/>
      <c r="CB13683" s="30"/>
      <c r="CC13683" s="30"/>
      <c r="CD13683" s="30"/>
      <c r="CE13683" s="30"/>
      <c r="CF13683" s="30"/>
      <c r="CG13683" s="30"/>
      <c r="CJ13683" s="30">
        <v>22988.66</v>
      </c>
      <c r="CK13683" s="30"/>
      <c r="CL13683" s="30"/>
      <c r="CM13683" s="30"/>
      <c r="CN13683" s="30"/>
      <c r="CO13683" s="30"/>
      <c r="CP13683" s="30"/>
      <c r="CQ13683" s="30"/>
      <c r="CR13683" s="30"/>
      <c r="CS13683" s="30"/>
      <c r="CV13683" s="30">
        <v>4147985.85</v>
      </c>
      <c r="CW13683" s="30"/>
      <c r="CX13683" s="30"/>
      <c r="CY13683" s="30"/>
      <c r="CZ13683" s="30"/>
      <c r="DA13683" s="30"/>
      <c r="DB13683" s="30"/>
      <c r="DC13683" s="30"/>
      <c r="DD13683" s="30"/>
    </row>
    <row r="13684" spans="1:109" ht="24.75" customHeight="1" x14ac:dyDescent="0.2"/>
    <row r="13685" spans="1:109" ht="13.5" customHeight="1" x14ac:dyDescent="0.2">
      <c r="A13685" s="35" t="s">
        <v>1776</v>
      </c>
      <c r="B13685" s="35"/>
      <c r="C13685" s="35"/>
      <c r="D13685" s="35"/>
      <c r="E13685" s="35"/>
      <c r="F13685" s="35"/>
      <c r="G13685" s="35"/>
      <c r="H13685" s="35"/>
      <c r="I13685" s="35"/>
      <c r="J13685" s="35"/>
      <c r="K13685" s="35"/>
      <c r="L13685" s="35"/>
      <c r="M13685" s="35"/>
      <c r="N13685" s="35"/>
      <c r="O13685" s="35"/>
      <c r="P13685" s="35"/>
      <c r="Q13685" s="35"/>
      <c r="R13685" s="35"/>
      <c r="S13685" s="35"/>
      <c r="T13685" s="35"/>
      <c r="U13685" s="35"/>
      <c r="V13685" s="35"/>
      <c r="W13685" s="35"/>
      <c r="X13685" s="35"/>
      <c r="Y13685" s="35"/>
      <c r="Z13685" s="35"/>
    </row>
    <row r="13686" spans="1:109" ht="9.75" customHeight="1" x14ac:dyDescent="0.2"/>
    <row r="13687" spans="1:109" ht="16.5" customHeight="1" x14ac:dyDescent="0.2">
      <c r="A13687" s="37" t="s">
        <v>1777</v>
      </c>
      <c r="B13687" s="37"/>
      <c r="C13687" s="37"/>
      <c r="D13687" s="37"/>
      <c r="E13687" s="37"/>
      <c r="F13687" s="37"/>
      <c r="G13687" s="37"/>
      <c r="H13687" s="37"/>
      <c r="I13687" s="37"/>
      <c r="J13687" s="37"/>
      <c r="K13687" s="37"/>
      <c r="L13687" s="37"/>
      <c r="M13687" s="37"/>
      <c r="N13687" s="37"/>
      <c r="O13687" s="37"/>
      <c r="P13687" s="37"/>
      <c r="Q13687" s="37"/>
      <c r="R13687" s="37"/>
      <c r="S13687" s="37"/>
      <c r="T13687" s="37"/>
      <c r="U13687" s="37"/>
      <c r="V13687" s="37"/>
      <c r="W13687" s="37"/>
      <c r="X13687" s="37"/>
      <c r="Y13687" s="37"/>
      <c r="Z13687" s="37"/>
      <c r="AE13687" s="32">
        <v>0</v>
      </c>
      <c r="AF13687" s="32"/>
      <c r="AG13687" s="32"/>
      <c r="AH13687" s="32"/>
      <c r="AI13687" s="32"/>
      <c r="AJ13687" s="32"/>
      <c r="AM13687" s="32">
        <v>0</v>
      </c>
      <c r="AN13687" s="32"/>
      <c r="AO13687" s="32"/>
      <c r="AP13687" s="32"/>
      <c r="AQ13687" s="32"/>
      <c r="AR13687" s="32"/>
      <c r="AS13687" s="32"/>
    </row>
    <row r="13688" spans="1:109" ht="16.5" customHeight="1" x14ac:dyDescent="0.2">
      <c r="A13688" s="37" t="s">
        <v>1778</v>
      </c>
      <c r="B13688" s="37"/>
      <c r="C13688" s="37"/>
      <c r="D13688" s="37"/>
      <c r="E13688" s="37"/>
      <c r="F13688" s="37"/>
      <c r="G13688" s="37"/>
      <c r="H13688" s="37"/>
      <c r="I13688" s="37"/>
      <c r="J13688" s="37"/>
      <c r="K13688" s="37"/>
      <c r="L13688" s="37"/>
      <c r="M13688" s="37"/>
      <c r="N13688" s="37"/>
      <c r="O13688" s="37"/>
      <c r="P13688" s="37"/>
      <c r="Q13688" s="37"/>
      <c r="R13688" s="37"/>
      <c r="S13688" s="37"/>
      <c r="T13688" s="37"/>
      <c r="U13688" s="37"/>
      <c r="V13688" s="37"/>
      <c r="W13688" s="37"/>
      <c r="X13688" s="37"/>
      <c r="Y13688" s="37"/>
      <c r="Z13688" s="37"/>
      <c r="AE13688" s="32">
        <v>24</v>
      </c>
      <c r="AF13688" s="32"/>
      <c r="AG13688" s="32"/>
      <c r="AH13688" s="32"/>
      <c r="AI13688" s="32"/>
      <c r="AJ13688" s="32"/>
      <c r="AM13688" s="32">
        <v>19.440000000000001</v>
      </c>
      <c r="AN13688" s="32"/>
      <c r="AO13688" s="32"/>
      <c r="AP13688" s="32"/>
      <c r="AQ13688" s="32"/>
      <c r="AR13688" s="32"/>
      <c r="AS13688" s="32"/>
    </row>
    <row r="13689" spans="1:109" ht="13.5" customHeight="1" x14ac:dyDescent="0.2">
      <c r="A13689" s="37" t="s">
        <v>1779</v>
      </c>
      <c r="B13689" s="37"/>
      <c r="C13689" s="37"/>
      <c r="D13689" s="37"/>
      <c r="E13689" s="37"/>
      <c r="F13689" s="37"/>
      <c r="G13689" s="37"/>
      <c r="H13689" s="37"/>
      <c r="I13689" s="37"/>
      <c r="J13689" s="37"/>
      <c r="K13689" s="37"/>
      <c r="L13689" s="37"/>
      <c r="M13689" s="37"/>
      <c r="N13689" s="37"/>
      <c r="O13689" s="37"/>
      <c r="P13689" s="37"/>
      <c r="Q13689" s="37"/>
      <c r="R13689" s="37"/>
      <c r="S13689" s="37"/>
      <c r="T13689" s="37"/>
      <c r="U13689" s="37"/>
      <c r="V13689" s="37"/>
      <c r="W13689" s="37"/>
      <c r="X13689" s="37"/>
      <c r="Y13689" s="37"/>
      <c r="Z13689" s="37"/>
      <c r="AE13689" s="32">
        <v>0</v>
      </c>
      <c r="AF13689" s="32"/>
      <c r="AG13689" s="32"/>
      <c r="AH13689" s="32"/>
      <c r="AI13689" s="32"/>
      <c r="AJ13689" s="32"/>
      <c r="AM13689" s="32">
        <v>0</v>
      </c>
      <c r="AN13689" s="32"/>
      <c r="AO13689" s="32"/>
      <c r="AP13689" s="32"/>
      <c r="AQ13689" s="32"/>
      <c r="AR13689" s="32"/>
      <c r="AS13689" s="32"/>
    </row>
    <row r="13690" spans="1:109" ht="3" customHeight="1" x14ac:dyDescent="0.2"/>
    <row r="13691" spans="1:109" ht="15" customHeight="1" x14ac:dyDescent="0.2"/>
    <row r="13692" spans="1:109" ht="13.5" customHeight="1" x14ac:dyDescent="0.2">
      <c r="A13692" s="35" t="s">
        <v>1780</v>
      </c>
      <c r="B13692" s="35"/>
      <c r="C13692" s="35"/>
      <c r="D13692" s="35"/>
      <c r="E13692" s="35"/>
      <c r="F13692" s="35"/>
      <c r="G13692" s="35"/>
      <c r="H13692" s="35"/>
      <c r="I13692" s="35"/>
      <c r="J13692" s="35"/>
      <c r="K13692" s="35"/>
      <c r="L13692" s="35"/>
      <c r="M13692" s="35"/>
      <c r="N13692" s="35"/>
      <c r="O13692" s="35"/>
      <c r="P13692" s="35"/>
      <c r="Q13692" s="35"/>
      <c r="R13692" s="35"/>
      <c r="S13692" s="35"/>
      <c r="T13692" s="35"/>
      <c r="U13692" s="35"/>
      <c r="V13692" s="35"/>
      <c r="W13692" s="35"/>
      <c r="X13692" s="35"/>
      <c r="Y13692" s="35"/>
      <c r="Z13692" s="35"/>
    </row>
    <row r="13693" spans="1:109" ht="9.75" customHeight="1" x14ac:dyDescent="0.2"/>
    <row r="13694" spans="1:109" ht="13.5" customHeight="1" x14ac:dyDescent="0.2">
      <c r="A13694" s="55" t="s">
        <v>1781</v>
      </c>
      <c r="B13694" s="55"/>
      <c r="C13694" s="55"/>
      <c r="D13694" s="55"/>
      <c r="E13694" s="55"/>
      <c r="F13694" s="55"/>
      <c r="G13694" s="55"/>
      <c r="H13694" s="55"/>
      <c r="I13694" s="55"/>
      <c r="J13694" s="55"/>
      <c r="K13694" s="55"/>
      <c r="L13694" s="55"/>
      <c r="M13694" s="55"/>
      <c r="N13694" s="55"/>
      <c r="O13694" s="55"/>
      <c r="P13694" s="55"/>
      <c r="Q13694" s="55"/>
      <c r="R13694" s="55"/>
      <c r="S13694" s="55"/>
      <c r="T13694" s="55"/>
      <c r="U13694" s="55"/>
      <c r="V13694" s="55"/>
      <c r="W13694" s="55"/>
      <c r="X13694" s="55"/>
      <c r="Y13694" s="55"/>
      <c r="Z13694" s="55"/>
      <c r="AA13694" s="14"/>
      <c r="AB13694" s="14"/>
      <c r="AC13694" s="14"/>
      <c r="AD13694" s="14"/>
      <c r="AE13694" s="56">
        <v>2</v>
      </c>
      <c r="AF13694" s="56"/>
      <c r="AG13694" s="56"/>
      <c r="AH13694" s="56"/>
      <c r="AI13694" s="56"/>
      <c r="AJ13694" s="56"/>
      <c r="AK13694" s="14"/>
      <c r="AL13694" s="14"/>
      <c r="AM13694" s="14"/>
      <c r="AN13694" s="14"/>
      <c r="AO13694" s="14"/>
      <c r="AP13694" s="14"/>
      <c r="AQ13694" s="14"/>
      <c r="AR13694" s="14"/>
      <c r="AS13694" s="14"/>
      <c r="AT13694" s="14"/>
      <c r="AU13694" s="14"/>
      <c r="AV13694" s="14"/>
      <c r="AW13694" s="14"/>
      <c r="AX13694" s="14"/>
      <c r="AY13694" s="14"/>
      <c r="AZ13694" s="14"/>
      <c r="BA13694" s="14"/>
      <c r="BB13694" s="14"/>
      <c r="BC13694" s="14"/>
      <c r="BD13694" s="14"/>
      <c r="BE13694" s="14"/>
      <c r="BF13694" s="14"/>
      <c r="BG13694" s="14"/>
      <c r="BH13694" s="14"/>
      <c r="BI13694" s="14"/>
      <c r="BJ13694" s="14"/>
      <c r="BK13694" s="14"/>
      <c r="BL13694" s="14"/>
      <c r="BM13694" s="14"/>
      <c r="BN13694" s="14"/>
      <c r="BO13694" s="14"/>
      <c r="BP13694" s="14"/>
      <c r="BQ13694" s="14"/>
      <c r="BR13694" s="14"/>
      <c r="BS13694" s="14"/>
      <c r="BT13694" s="14"/>
      <c r="BU13694" s="14"/>
      <c r="BV13694" s="14"/>
      <c r="BW13694" s="14"/>
      <c r="BX13694" s="14"/>
      <c r="BY13694" s="14"/>
      <c r="BZ13694" s="14"/>
      <c r="CA13694" s="14"/>
      <c r="CB13694" s="14"/>
      <c r="CC13694" s="14"/>
      <c r="CD13694" s="14"/>
      <c r="CE13694" s="14"/>
      <c r="CF13694" s="14"/>
      <c r="CG13694" s="14"/>
      <c r="CH13694" s="14"/>
      <c r="CI13694" s="14"/>
      <c r="CJ13694" s="14"/>
      <c r="CK13694" s="14"/>
      <c r="CL13694" s="14"/>
      <c r="CM13694" s="14"/>
      <c r="CN13694" s="14"/>
      <c r="CO13694" s="14"/>
      <c r="CP13694" s="14"/>
      <c r="CQ13694" s="14"/>
      <c r="CR13694" s="14"/>
      <c r="CS13694" s="14"/>
      <c r="CT13694" s="14"/>
      <c r="CU13694" s="14"/>
      <c r="CV13694" s="14"/>
      <c r="CW13694" s="14"/>
      <c r="CX13694" s="14"/>
      <c r="CY13694" s="14"/>
      <c r="CZ13694" s="14"/>
      <c r="DA13694" s="14"/>
      <c r="DB13694" s="14"/>
      <c r="DC13694" s="14"/>
      <c r="DD13694" s="14"/>
      <c r="DE13694" s="14"/>
    </row>
    <row r="13695" spans="1:109" ht="3" customHeight="1" x14ac:dyDescent="0.2">
      <c r="A13695" s="14"/>
      <c r="B13695" s="14"/>
      <c r="C13695" s="14"/>
      <c r="D13695" s="14"/>
      <c r="E13695" s="14"/>
      <c r="F13695" s="14"/>
      <c r="G13695" s="14"/>
      <c r="H13695" s="14"/>
      <c r="I13695" s="14"/>
      <c r="J13695" s="14"/>
      <c r="K13695" s="14"/>
      <c r="L13695" s="14"/>
      <c r="M13695" s="14"/>
      <c r="N13695" s="14"/>
      <c r="O13695" s="14"/>
      <c r="P13695" s="14"/>
      <c r="Q13695" s="14"/>
      <c r="R13695" s="14"/>
      <c r="S13695" s="14"/>
      <c r="T13695" s="14"/>
      <c r="U13695" s="14"/>
      <c r="V13695" s="14"/>
      <c r="W13695" s="14"/>
      <c r="X13695" s="14"/>
      <c r="Y13695" s="14"/>
      <c r="Z13695" s="14"/>
      <c r="AA13695" s="14"/>
      <c r="AB13695" s="14"/>
      <c r="AC13695" s="14"/>
      <c r="AD13695" s="14"/>
      <c r="AE13695" s="14"/>
      <c r="AF13695" s="14"/>
      <c r="AG13695" s="14"/>
      <c r="AH13695" s="14"/>
      <c r="AI13695" s="14"/>
      <c r="AJ13695" s="14"/>
      <c r="AK13695" s="14"/>
      <c r="AL13695" s="14"/>
      <c r="AM13695" s="14"/>
      <c r="AN13695" s="14"/>
      <c r="AO13695" s="14"/>
      <c r="AP13695" s="14"/>
      <c r="AQ13695" s="14"/>
      <c r="AR13695" s="14"/>
      <c r="AS13695" s="14"/>
      <c r="AT13695" s="14"/>
      <c r="AU13695" s="14"/>
      <c r="AV13695" s="14"/>
      <c r="AW13695" s="14"/>
      <c r="AX13695" s="14"/>
      <c r="AY13695" s="14"/>
      <c r="AZ13695" s="14"/>
      <c r="BA13695" s="14"/>
      <c r="BB13695" s="14"/>
      <c r="BC13695" s="14"/>
      <c r="BD13695" s="14"/>
      <c r="BE13695" s="14"/>
      <c r="BF13695" s="14"/>
      <c r="BG13695" s="14"/>
      <c r="BH13695" s="14"/>
      <c r="BI13695" s="14"/>
      <c r="BJ13695" s="14"/>
      <c r="BK13695" s="14"/>
      <c r="BL13695" s="14"/>
      <c r="BM13695" s="14"/>
      <c r="BN13695" s="14"/>
      <c r="BO13695" s="14"/>
      <c r="BP13695" s="14"/>
      <c r="BQ13695" s="14"/>
      <c r="BR13695" s="14"/>
      <c r="BS13695" s="14"/>
      <c r="BT13695" s="14"/>
      <c r="BU13695" s="14"/>
      <c r="BV13695" s="14"/>
      <c r="BW13695" s="14"/>
      <c r="BX13695" s="14"/>
      <c r="BY13695" s="14"/>
      <c r="BZ13695" s="14"/>
      <c r="CA13695" s="14"/>
      <c r="CB13695" s="14"/>
      <c r="CC13695" s="14"/>
      <c r="CD13695" s="14"/>
      <c r="CE13695" s="14"/>
      <c r="CF13695" s="14"/>
      <c r="CG13695" s="14"/>
      <c r="CH13695" s="14"/>
      <c r="CI13695" s="14"/>
      <c r="CJ13695" s="14"/>
      <c r="CK13695" s="14"/>
      <c r="CL13695" s="14"/>
      <c r="CM13695" s="14"/>
      <c r="CN13695" s="14"/>
      <c r="CO13695" s="14"/>
      <c r="CP13695" s="14"/>
      <c r="CQ13695" s="14"/>
      <c r="CR13695" s="14"/>
      <c r="CS13695" s="14"/>
      <c r="CT13695" s="14"/>
      <c r="CU13695" s="14"/>
      <c r="CV13695" s="14"/>
      <c r="CW13695" s="14"/>
      <c r="CX13695" s="14"/>
      <c r="CY13695" s="14"/>
      <c r="CZ13695" s="14"/>
      <c r="DA13695" s="14"/>
      <c r="DB13695" s="14"/>
      <c r="DC13695" s="14"/>
      <c r="DD13695" s="14"/>
      <c r="DE13695" s="14"/>
    </row>
    <row r="13696" spans="1:109" ht="8.25" customHeight="1" x14ac:dyDescent="0.2"/>
    <row r="13697" spans="1:109" ht="6" customHeight="1" x14ac:dyDescent="0.2"/>
    <row r="13698" spans="1:109" ht="18.75" customHeight="1" x14ac:dyDescent="0.2">
      <c r="A13698" s="34" t="s">
        <v>1756</v>
      </c>
      <c r="B13698" s="34"/>
      <c r="C13698" s="34"/>
      <c r="D13698" s="34"/>
      <c r="E13698" s="34"/>
      <c r="F13698" s="34"/>
      <c r="G13698" s="34"/>
      <c r="H13698" s="34"/>
      <c r="I13698" s="34"/>
      <c r="J13698" s="34"/>
      <c r="K13698" s="34"/>
      <c r="L13698" s="34"/>
      <c r="M13698" s="34"/>
      <c r="N13698" s="34"/>
      <c r="O13698" s="34"/>
      <c r="P13698" s="34"/>
      <c r="Q13698" s="34"/>
      <c r="R13698" s="34"/>
      <c r="S13698" s="34"/>
      <c r="T13698" s="34"/>
      <c r="U13698" s="34"/>
      <c r="V13698" s="34"/>
      <c r="W13698" s="34"/>
      <c r="X13698" s="34"/>
      <c r="Y13698" s="34"/>
      <c r="Z13698" s="34"/>
      <c r="AA13698" s="34"/>
      <c r="AB13698" s="34"/>
      <c r="AC13698" s="34"/>
      <c r="AD13698" s="34"/>
      <c r="AE13698" s="34"/>
      <c r="AF13698" s="34"/>
      <c r="AG13698" s="34"/>
      <c r="AH13698" s="34"/>
      <c r="AI13698" s="34"/>
      <c r="AJ13698" s="34"/>
      <c r="AK13698" s="34"/>
      <c r="AL13698" s="34"/>
      <c r="AM13698" s="34"/>
      <c r="AN13698" s="34"/>
      <c r="AO13698" s="34"/>
      <c r="AP13698" s="34"/>
      <c r="AQ13698" s="34"/>
      <c r="AR13698" s="34"/>
      <c r="AS13698" s="34"/>
      <c r="AT13698" s="34"/>
      <c r="AU13698" s="34"/>
      <c r="AV13698" s="34"/>
      <c r="AW13698" s="34"/>
      <c r="AX13698" s="34"/>
      <c r="AY13698" s="34"/>
      <c r="AZ13698" s="34"/>
      <c r="BA13698" s="34"/>
      <c r="BB13698" s="34"/>
      <c r="BC13698" s="34"/>
      <c r="BD13698" s="34"/>
      <c r="BE13698" s="34"/>
      <c r="BF13698" s="34"/>
      <c r="BG13698" s="34"/>
      <c r="BH13698" s="34"/>
      <c r="BI13698" s="34"/>
      <c r="BJ13698" s="34"/>
      <c r="BK13698" s="34"/>
      <c r="BL13698" s="34"/>
      <c r="BM13698" s="34"/>
      <c r="BN13698" s="34"/>
      <c r="BO13698" s="34"/>
      <c r="BP13698" s="34"/>
      <c r="BQ13698" s="34"/>
      <c r="BR13698" s="34"/>
      <c r="BS13698" s="34"/>
      <c r="BT13698" s="34"/>
      <c r="BU13698" s="34"/>
      <c r="BV13698" s="34"/>
      <c r="BW13698" s="34"/>
      <c r="BX13698" s="34"/>
      <c r="BY13698" s="34"/>
      <c r="BZ13698" s="34"/>
      <c r="CA13698" s="34"/>
      <c r="CB13698" s="34"/>
      <c r="CC13698" s="34"/>
      <c r="CD13698" s="34"/>
      <c r="CE13698" s="34"/>
      <c r="CF13698" s="34"/>
      <c r="CG13698" s="34"/>
      <c r="CH13698" s="34"/>
      <c r="CI13698" s="34"/>
      <c r="CJ13698" s="34"/>
      <c r="CK13698" s="34"/>
      <c r="CL13698" s="34"/>
      <c r="CM13698" s="34"/>
      <c r="CN13698" s="34"/>
      <c r="CO13698" s="34"/>
      <c r="CP13698" s="34"/>
      <c r="CQ13698" s="34"/>
      <c r="CR13698" s="34"/>
      <c r="CS13698" s="34"/>
      <c r="CT13698" s="34"/>
      <c r="CU13698" s="34"/>
      <c r="CV13698" s="34"/>
      <c r="CW13698" s="34"/>
      <c r="CX13698" s="34"/>
      <c r="CY13698" s="34"/>
      <c r="CZ13698" s="34"/>
      <c r="DA13698" s="34"/>
      <c r="DB13698" s="34"/>
      <c r="DC13698" s="34"/>
      <c r="DD13698" s="34"/>
      <c r="DE13698" s="34"/>
    </row>
    <row r="13699" spans="1:109" ht="13.5" customHeight="1" x14ac:dyDescent="0.2">
      <c r="A13699" s="14"/>
      <c r="B13699" s="14"/>
      <c r="C13699" s="14"/>
      <c r="D13699" s="14"/>
      <c r="E13699" s="14"/>
      <c r="F13699" s="14"/>
      <c r="G13699" s="14"/>
      <c r="H13699" s="14"/>
      <c r="I13699" s="14"/>
      <c r="J13699" s="14"/>
      <c r="K13699" s="14"/>
      <c r="L13699" s="14"/>
      <c r="M13699" s="14"/>
      <c r="N13699" s="14"/>
      <c r="O13699" s="14"/>
      <c r="P13699" s="14"/>
      <c r="Q13699" s="14"/>
      <c r="R13699" s="14"/>
      <c r="S13699" s="14"/>
      <c r="T13699" s="14"/>
      <c r="U13699" s="14"/>
      <c r="V13699" s="14"/>
      <c r="W13699" s="14"/>
      <c r="X13699" s="14"/>
      <c r="Y13699" s="14"/>
      <c r="Z13699" s="14"/>
      <c r="AA13699" s="14"/>
      <c r="AB13699" s="14"/>
      <c r="AC13699" s="14"/>
      <c r="AD13699" s="14"/>
      <c r="AE13699" s="14"/>
      <c r="AF13699" s="14"/>
      <c r="AG13699" s="14"/>
      <c r="AH13699" s="14"/>
      <c r="AI13699" s="14"/>
      <c r="AJ13699" s="14"/>
      <c r="AK13699" s="14"/>
      <c r="AL13699" s="14"/>
      <c r="AM13699" s="14"/>
      <c r="AN13699" s="14"/>
      <c r="AO13699" s="14"/>
      <c r="AP13699" s="14"/>
      <c r="AQ13699" s="14"/>
      <c r="AR13699" s="14"/>
      <c r="AS13699" s="14"/>
      <c r="AT13699" s="14"/>
      <c r="AU13699" s="14"/>
      <c r="AV13699" s="14"/>
      <c r="AW13699" s="14"/>
      <c r="AX13699" s="14"/>
      <c r="AY13699" s="14"/>
      <c r="AZ13699" s="14"/>
      <c r="BA13699" s="14"/>
      <c r="BB13699" s="14"/>
      <c r="BC13699" s="14"/>
      <c r="BD13699" s="14"/>
      <c r="BE13699" s="14"/>
      <c r="BF13699" s="14"/>
      <c r="BG13699" s="14"/>
      <c r="BH13699" s="14"/>
      <c r="BI13699" s="14"/>
      <c r="BJ13699" s="14"/>
      <c r="BK13699" s="14"/>
      <c r="BL13699" s="14"/>
      <c r="BM13699" s="14"/>
      <c r="BN13699" s="14"/>
      <c r="BO13699" s="14"/>
      <c r="BP13699" s="14"/>
      <c r="BQ13699" s="14"/>
      <c r="BR13699" s="14"/>
      <c r="BS13699" s="14"/>
      <c r="BT13699" s="14"/>
      <c r="BU13699" s="14"/>
      <c r="BV13699" s="14"/>
      <c r="BW13699" s="14"/>
      <c r="BX13699" s="14"/>
      <c r="BY13699" s="14"/>
      <c r="BZ13699" s="14"/>
      <c r="CA13699" s="14"/>
      <c r="CB13699" s="14"/>
      <c r="CC13699" s="14"/>
      <c r="CD13699" s="14"/>
      <c r="CE13699" s="14"/>
      <c r="CF13699" s="14"/>
      <c r="CG13699" s="14"/>
      <c r="CH13699" s="14"/>
      <c r="CI13699" s="14"/>
      <c r="CJ13699" s="14"/>
      <c r="CK13699" s="14"/>
      <c r="CL13699" s="14"/>
      <c r="CM13699" s="14"/>
      <c r="CN13699" s="14"/>
      <c r="CO13699" s="14"/>
      <c r="CP13699" s="14"/>
      <c r="CQ13699" s="14"/>
      <c r="CR13699" s="14"/>
      <c r="CS13699" s="14"/>
      <c r="CT13699" s="14"/>
      <c r="CU13699" s="14"/>
      <c r="CV13699" s="14"/>
      <c r="CW13699" s="14"/>
      <c r="CX13699" s="14"/>
      <c r="CY13699" s="14"/>
      <c r="CZ13699" s="14"/>
      <c r="DA13699" s="14"/>
      <c r="DB13699" s="14"/>
      <c r="DC13699" s="14"/>
      <c r="DD13699" s="14"/>
      <c r="DE13699" s="14"/>
    </row>
    <row r="13700" spans="1:109" ht="15.75" customHeight="1" x14ac:dyDescent="0.2">
      <c r="A13700" s="14"/>
      <c r="B13700" s="14"/>
      <c r="C13700" s="14"/>
      <c r="D13700" s="14"/>
      <c r="E13700" s="14"/>
      <c r="F13700" s="14"/>
      <c r="G13700" s="14"/>
      <c r="H13700" s="14"/>
      <c r="I13700" s="14"/>
      <c r="J13700" s="14"/>
      <c r="K13700" s="14"/>
      <c r="L13700" s="14"/>
      <c r="M13700" s="14"/>
      <c r="N13700" s="14"/>
      <c r="O13700" s="14"/>
      <c r="P13700" s="14"/>
      <c r="Q13700" s="14"/>
      <c r="R13700" s="14"/>
      <c r="S13700" s="14"/>
      <c r="T13700" s="14"/>
      <c r="U13700" s="14"/>
      <c r="V13700" s="14"/>
      <c r="W13700" s="14"/>
      <c r="X13700" s="14"/>
      <c r="Y13700" s="14"/>
      <c r="Z13700" s="14"/>
      <c r="AA13700" s="14"/>
      <c r="AB13700" s="14"/>
      <c r="AC13700" s="14"/>
      <c r="AD13700" s="14"/>
      <c r="AE13700" s="14"/>
      <c r="AF13700" s="14"/>
      <c r="AG13700" s="14"/>
      <c r="AH13700" s="14"/>
      <c r="AI13700" s="14"/>
      <c r="AJ13700" s="14"/>
      <c r="AK13700" s="14"/>
      <c r="AL13700" s="14"/>
      <c r="AM13700" s="14"/>
      <c r="AN13700" s="14"/>
      <c r="AO13700" s="14"/>
      <c r="AP13700" s="14"/>
      <c r="AQ13700" s="14"/>
      <c r="AR13700" s="14"/>
      <c r="AS13700" s="14"/>
      <c r="AT13700" s="14"/>
      <c r="AU13700" s="14"/>
      <c r="AV13700" s="14"/>
      <c r="AW13700" s="14"/>
      <c r="AX13700" s="14"/>
      <c r="AY13700" s="14"/>
      <c r="AZ13700" s="14"/>
      <c r="BA13700" s="14"/>
      <c r="BB13700" s="14"/>
      <c r="BC13700" s="14"/>
      <c r="BD13700" s="14"/>
      <c r="BE13700" s="14"/>
      <c r="BF13700" s="14"/>
      <c r="BG13700" s="14"/>
      <c r="BH13700" s="14"/>
      <c r="BI13700" s="14"/>
      <c r="BJ13700" s="14"/>
      <c r="BK13700" s="14"/>
      <c r="BL13700" s="14"/>
      <c r="BM13700" s="14"/>
      <c r="BN13700" s="14"/>
      <c r="BO13700" s="14"/>
      <c r="BP13700" s="14"/>
      <c r="BQ13700" s="14"/>
      <c r="BR13700" s="14"/>
      <c r="BS13700" s="14"/>
      <c r="BT13700" s="14"/>
      <c r="BU13700" s="14"/>
      <c r="BV13700" s="14"/>
      <c r="BW13700" s="14"/>
      <c r="BX13700" s="14"/>
      <c r="BY13700" s="14"/>
      <c r="BZ13700" s="14"/>
      <c r="CA13700" s="14"/>
      <c r="CB13700" s="14"/>
      <c r="CC13700" s="14"/>
      <c r="CD13700" s="14"/>
      <c r="CE13700" s="14"/>
      <c r="CF13700" s="14"/>
      <c r="CG13700" s="14"/>
      <c r="CH13700" s="14"/>
      <c r="CI13700" s="14"/>
      <c r="CJ13700" s="14"/>
      <c r="CK13700" s="14"/>
      <c r="CL13700" s="14"/>
      <c r="CM13700" s="14"/>
      <c r="CN13700" s="14"/>
      <c r="CO13700" s="14"/>
      <c r="CP13700" s="14"/>
      <c r="CQ13700" s="14"/>
      <c r="CR13700" s="14"/>
      <c r="CS13700" s="14"/>
      <c r="CT13700" s="14"/>
      <c r="CU13700" s="14"/>
      <c r="CV13700" s="14"/>
      <c r="CW13700" s="14"/>
      <c r="CX13700" s="14"/>
      <c r="CY13700" s="14"/>
      <c r="CZ13700" s="14"/>
      <c r="DA13700" s="14"/>
      <c r="DB13700" s="14"/>
      <c r="DC13700" s="14"/>
      <c r="DD13700" s="14"/>
      <c r="DE13700" s="14"/>
    </row>
    <row r="13701" spans="1:109" ht="15" customHeight="1" x14ac:dyDescent="0.2">
      <c r="A13701" s="14"/>
      <c r="B13701" s="14"/>
      <c r="C13701" s="14"/>
      <c r="D13701" s="14"/>
      <c r="E13701" s="14"/>
      <c r="F13701" s="14"/>
      <c r="G13701" s="14"/>
      <c r="H13701" s="14"/>
      <c r="I13701" s="14"/>
      <c r="J13701" s="14"/>
      <c r="K13701" s="14"/>
      <c r="L13701" s="14"/>
      <c r="M13701" s="14"/>
      <c r="N13701" s="14"/>
      <c r="O13701" s="14"/>
      <c r="P13701" s="14"/>
      <c r="Q13701" s="14"/>
      <c r="R13701" s="14"/>
      <c r="S13701" s="14"/>
      <c r="T13701" s="14"/>
      <c r="U13701" s="14"/>
      <c r="V13701" s="14"/>
      <c r="W13701" s="14"/>
      <c r="X13701" s="14"/>
      <c r="Y13701" s="14"/>
      <c r="Z13701" s="14"/>
      <c r="AA13701" s="14"/>
      <c r="AB13701" s="14"/>
      <c r="AC13701" s="14"/>
      <c r="AD13701" s="14"/>
      <c r="AE13701" s="14"/>
      <c r="AF13701" s="14"/>
      <c r="AG13701" s="14"/>
      <c r="AH13701" s="14"/>
      <c r="AI13701" s="14"/>
      <c r="AJ13701" s="14"/>
      <c r="AK13701" s="14"/>
      <c r="AL13701" s="14"/>
      <c r="AM13701" s="14"/>
      <c r="AN13701" s="14"/>
      <c r="AO13701" s="14"/>
      <c r="AP13701" s="14"/>
      <c r="AQ13701" s="14"/>
      <c r="AR13701" s="58" t="s">
        <v>1782</v>
      </c>
      <c r="AS13701" s="58"/>
      <c r="AT13701" s="58"/>
      <c r="AU13701" s="58"/>
      <c r="AV13701" s="58"/>
      <c r="AW13701" s="58"/>
      <c r="AX13701" s="58"/>
      <c r="AY13701" s="58"/>
      <c r="AZ13701" s="58"/>
      <c r="BA13701" s="58"/>
      <c r="BB13701" s="58"/>
      <c r="BC13701" s="58"/>
      <c r="BD13701" s="58"/>
      <c r="BE13701" s="14"/>
      <c r="BF13701" s="14"/>
      <c r="BG13701" s="14"/>
      <c r="BH13701" s="14"/>
      <c r="BI13701" s="58" t="s">
        <v>1783</v>
      </c>
      <c r="BJ13701" s="58"/>
      <c r="BK13701" s="58"/>
      <c r="BL13701" s="58"/>
      <c r="BM13701" s="58"/>
      <c r="BN13701" s="58"/>
      <c r="BO13701" s="58"/>
      <c r="BP13701" s="58"/>
      <c r="BQ13701" s="58"/>
      <c r="BR13701" s="58"/>
      <c r="BS13701" s="58"/>
      <c r="BT13701" s="58"/>
      <c r="BU13701" s="58"/>
      <c r="BV13701" s="14"/>
      <c r="BW13701" s="14"/>
      <c r="BX13701" s="14"/>
      <c r="BY13701" s="14"/>
      <c r="BZ13701" s="14"/>
      <c r="CA13701" s="14"/>
      <c r="CB13701" s="14"/>
      <c r="CC13701" s="14"/>
      <c r="CD13701" s="14"/>
      <c r="CE13701" s="14"/>
      <c r="CF13701" s="14"/>
      <c r="CG13701" s="14"/>
      <c r="CH13701" s="14"/>
      <c r="CI13701" s="14"/>
      <c r="CJ13701" s="14"/>
      <c r="CK13701" s="14"/>
      <c r="CL13701" s="14"/>
      <c r="CM13701" s="14"/>
      <c r="CN13701" s="14"/>
      <c r="CO13701" s="14"/>
      <c r="CP13701" s="14"/>
      <c r="CQ13701" s="14"/>
      <c r="CR13701" s="14"/>
      <c r="CS13701" s="14"/>
      <c r="CT13701" s="14"/>
      <c r="CU13701" s="14"/>
      <c r="CV13701" s="14"/>
      <c r="CW13701" s="14"/>
      <c r="CX13701" s="14"/>
      <c r="CY13701" s="14"/>
      <c r="CZ13701" s="14"/>
      <c r="DA13701" s="14"/>
      <c r="DB13701" s="14"/>
      <c r="DC13701" s="14"/>
      <c r="DD13701" s="14"/>
      <c r="DE13701" s="14"/>
    </row>
    <row r="13702" spans="1:109" ht="16.5" customHeight="1" x14ac:dyDescent="0.2">
      <c r="A13702" s="14"/>
      <c r="B13702" s="14"/>
      <c r="C13702" s="14"/>
      <c r="D13702" s="14"/>
      <c r="E13702" s="14"/>
      <c r="F13702" s="14"/>
      <c r="G13702" s="14"/>
      <c r="H13702" s="14"/>
      <c r="I13702" s="14"/>
      <c r="J13702" s="14"/>
      <c r="K13702" s="14"/>
      <c r="L13702" s="14"/>
      <c r="M13702" s="14"/>
      <c r="N13702" s="14"/>
      <c r="O13702" s="14"/>
      <c r="P13702" s="14"/>
      <c r="Q13702" s="14"/>
      <c r="R13702" s="14"/>
      <c r="S13702" s="14"/>
      <c r="T13702" s="14"/>
      <c r="U13702" s="14"/>
      <c r="V13702" s="14"/>
      <c r="W13702" s="14"/>
      <c r="X13702" s="14"/>
      <c r="Y13702" s="14"/>
      <c r="Z13702" s="14"/>
      <c r="AA13702" s="14"/>
      <c r="AB13702" s="14"/>
      <c r="AC13702" s="14"/>
      <c r="AD13702" s="14"/>
      <c r="AE13702" s="14"/>
      <c r="AF13702" s="14"/>
      <c r="AG13702" s="14"/>
      <c r="AH13702" s="14"/>
      <c r="AI13702" s="58" t="s">
        <v>1784</v>
      </c>
      <c r="AJ13702" s="58"/>
      <c r="AK13702" s="58"/>
      <c r="AL13702" s="58"/>
      <c r="AM13702" s="14"/>
      <c r="AN13702" s="14"/>
      <c r="AO13702" s="14"/>
      <c r="AP13702" s="14"/>
      <c r="AQ13702" s="14"/>
      <c r="AR13702" s="58" t="s">
        <v>1785</v>
      </c>
      <c r="AS13702" s="58"/>
      <c r="AT13702" s="58"/>
      <c r="AU13702" s="58"/>
      <c r="AV13702" s="58"/>
      <c r="AW13702" s="58"/>
      <c r="AX13702" s="58"/>
      <c r="AY13702" s="58"/>
      <c r="AZ13702" s="58"/>
      <c r="BA13702" s="58"/>
      <c r="BB13702" s="58"/>
      <c r="BC13702" s="58"/>
      <c r="BD13702" s="58"/>
      <c r="BE13702" s="14"/>
      <c r="BF13702" s="14"/>
      <c r="BG13702" s="14"/>
      <c r="BH13702" s="14"/>
      <c r="BI13702" s="58" t="s">
        <v>1786</v>
      </c>
      <c r="BJ13702" s="58"/>
      <c r="BK13702" s="58"/>
      <c r="BL13702" s="58"/>
      <c r="BM13702" s="58"/>
      <c r="BN13702" s="58"/>
      <c r="BO13702" s="58"/>
      <c r="BP13702" s="58"/>
      <c r="BQ13702" s="58"/>
      <c r="BR13702" s="58"/>
      <c r="BS13702" s="58"/>
      <c r="BT13702" s="58"/>
      <c r="BU13702" s="58"/>
      <c r="BV13702" s="14"/>
      <c r="BW13702" s="14"/>
      <c r="BX13702" s="14"/>
      <c r="BY13702" s="14"/>
      <c r="BZ13702" s="14"/>
      <c r="CA13702" s="14"/>
      <c r="CB13702" s="14"/>
      <c r="CC13702" s="14"/>
      <c r="CD13702" s="14"/>
      <c r="CE13702" s="14"/>
      <c r="CF13702" s="14"/>
      <c r="CG13702" s="14"/>
      <c r="CH13702" s="14"/>
      <c r="CI13702" s="14"/>
      <c r="CJ13702" s="14"/>
      <c r="CK13702" s="14"/>
      <c r="CL13702" s="14"/>
      <c r="CM13702" s="14"/>
      <c r="CN13702" s="14"/>
      <c r="CO13702" s="14"/>
      <c r="CP13702" s="14"/>
      <c r="CQ13702" s="14"/>
      <c r="CR13702" s="14"/>
      <c r="CS13702" s="14"/>
      <c r="CT13702" s="14"/>
      <c r="CU13702" s="14"/>
      <c r="CV13702" s="14"/>
      <c r="CW13702" s="14"/>
      <c r="CX13702" s="14"/>
      <c r="CY13702" s="14"/>
      <c r="CZ13702" s="14"/>
      <c r="DA13702" s="14"/>
      <c r="DB13702" s="14"/>
      <c r="DC13702" s="14"/>
      <c r="DD13702" s="14"/>
      <c r="DE13702" s="14"/>
    </row>
    <row r="13703" spans="1:109" ht="1.5" customHeight="1" x14ac:dyDescent="0.2">
      <c r="A13703" s="14"/>
      <c r="B13703" s="14"/>
      <c r="C13703" s="14"/>
      <c r="D13703" s="14"/>
      <c r="E13703" s="14"/>
      <c r="F13703" s="14"/>
      <c r="G13703" s="14"/>
      <c r="H13703" s="14"/>
      <c r="I13703" s="14"/>
      <c r="J13703" s="14"/>
      <c r="K13703" s="14"/>
      <c r="L13703" s="14"/>
      <c r="M13703" s="14"/>
      <c r="N13703" s="14"/>
      <c r="O13703" s="14"/>
      <c r="P13703" s="14"/>
      <c r="Q13703" s="14"/>
      <c r="R13703" s="14"/>
      <c r="S13703" s="14"/>
      <c r="T13703" s="14"/>
      <c r="U13703" s="14"/>
      <c r="V13703" s="14"/>
      <c r="W13703" s="14"/>
      <c r="X13703" s="14"/>
      <c r="Y13703" s="14"/>
      <c r="Z13703" s="14"/>
      <c r="AA13703" s="14"/>
      <c r="AB13703" s="14"/>
      <c r="AC13703" s="14"/>
      <c r="AD13703" s="14"/>
      <c r="AE13703" s="14"/>
      <c r="AF13703" s="14"/>
      <c r="AG13703" s="14"/>
      <c r="AH13703" s="14"/>
      <c r="AI13703" s="14"/>
      <c r="AJ13703" s="14"/>
      <c r="AK13703" s="14"/>
      <c r="AL13703" s="14"/>
      <c r="AM13703" s="14"/>
      <c r="AN13703" s="14"/>
      <c r="AO13703" s="14"/>
      <c r="AP13703" s="14"/>
      <c r="AQ13703" s="14"/>
      <c r="AR13703" s="14"/>
      <c r="AS13703" s="14"/>
      <c r="AT13703" s="14"/>
      <c r="AU13703" s="14"/>
      <c r="AV13703" s="14"/>
      <c r="AW13703" s="14"/>
      <c r="AX13703" s="14"/>
      <c r="AY13703" s="14"/>
      <c r="AZ13703" s="14"/>
      <c r="BA13703" s="14"/>
      <c r="BB13703" s="14"/>
      <c r="BC13703" s="14"/>
      <c r="BD13703" s="14"/>
      <c r="BE13703" s="14"/>
      <c r="BF13703" s="14"/>
      <c r="BG13703" s="14"/>
      <c r="BH13703" s="14"/>
      <c r="BI13703" s="14"/>
      <c r="BJ13703" s="14"/>
      <c r="BK13703" s="14"/>
      <c r="BL13703" s="14"/>
      <c r="BM13703" s="14"/>
      <c r="BN13703" s="14"/>
      <c r="BO13703" s="14"/>
      <c r="BP13703" s="14"/>
      <c r="BQ13703" s="14"/>
      <c r="BR13703" s="14"/>
      <c r="BS13703" s="14"/>
      <c r="BT13703" s="14"/>
      <c r="BU13703" s="14"/>
      <c r="BV13703" s="14"/>
      <c r="BW13703" s="14"/>
      <c r="BX13703" s="14"/>
      <c r="BY13703" s="14"/>
      <c r="BZ13703" s="14"/>
      <c r="CA13703" s="14"/>
      <c r="CB13703" s="14"/>
      <c r="CC13703" s="14"/>
      <c r="CD13703" s="14"/>
      <c r="CE13703" s="14"/>
      <c r="CF13703" s="14"/>
      <c r="CG13703" s="14"/>
      <c r="CH13703" s="14"/>
      <c r="CI13703" s="14"/>
      <c r="CJ13703" s="14"/>
      <c r="CK13703" s="14"/>
      <c r="CL13703" s="14"/>
      <c r="CM13703" s="14"/>
      <c r="CN13703" s="14"/>
      <c r="CO13703" s="14"/>
      <c r="CP13703" s="14"/>
      <c r="CQ13703" s="14"/>
      <c r="CR13703" s="14"/>
      <c r="CS13703" s="14"/>
      <c r="CT13703" s="14"/>
      <c r="CU13703" s="14"/>
      <c r="CV13703" s="14"/>
      <c r="CW13703" s="14"/>
      <c r="CX13703" s="14"/>
      <c r="CY13703" s="14"/>
      <c r="CZ13703" s="14"/>
      <c r="DA13703" s="14"/>
      <c r="DB13703" s="14"/>
      <c r="DC13703" s="14"/>
      <c r="DD13703" s="14"/>
      <c r="DE13703" s="14"/>
    </row>
    <row r="13704" spans="1:109" ht="22.5" customHeight="1" x14ac:dyDescent="0.2">
      <c r="A13704" s="14"/>
      <c r="B13704" s="14"/>
      <c r="C13704" s="14"/>
      <c r="D13704" s="14"/>
      <c r="E13704" s="14"/>
      <c r="F13704" s="14"/>
      <c r="G13704" s="14"/>
      <c r="H13704" s="14"/>
      <c r="I13704" s="14"/>
      <c r="J13704" s="14"/>
      <c r="K13704" s="14"/>
      <c r="L13704" s="14"/>
      <c r="M13704" s="14"/>
      <c r="N13704" s="14"/>
      <c r="O13704" s="14"/>
      <c r="P13704" s="14"/>
      <c r="Q13704" s="14"/>
      <c r="R13704" s="14"/>
      <c r="S13704" s="14"/>
      <c r="T13704" s="14"/>
      <c r="U13704" s="14"/>
      <c r="V13704" s="14"/>
      <c r="W13704" s="14"/>
      <c r="X13704" s="14"/>
      <c r="Y13704" s="14"/>
      <c r="Z13704" s="14"/>
      <c r="AA13704" s="14"/>
      <c r="AB13704" s="14"/>
      <c r="AC13704" s="14"/>
      <c r="AD13704" s="14"/>
      <c r="AE13704" s="14"/>
      <c r="AF13704" s="14"/>
      <c r="AG13704" s="14"/>
      <c r="AH13704" s="14"/>
      <c r="AI13704" s="14"/>
      <c r="AJ13704" s="14"/>
      <c r="AK13704" s="14"/>
      <c r="AL13704" s="14"/>
      <c r="AM13704" s="14"/>
      <c r="AN13704" s="14"/>
      <c r="AO13704" s="14"/>
      <c r="AP13704" s="14"/>
      <c r="AQ13704" s="14"/>
      <c r="AR13704" s="14"/>
      <c r="AS13704" s="14"/>
      <c r="AT13704" s="14"/>
      <c r="AU13704" s="14"/>
      <c r="AV13704" s="14"/>
      <c r="AW13704" s="14"/>
      <c r="AX13704" s="14"/>
      <c r="AY13704" s="14"/>
      <c r="AZ13704" s="14"/>
      <c r="BA13704" s="14"/>
      <c r="BB13704" s="14"/>
      <c r="BC13704" s="14"/>
      <c r="BD13704" s="14"/>
      <c r="BE13704" s="14"/>
      <c r="BF13704" s="14"/>
      <c r="BG13704" s="14"/>
      <c r="BH13704" s="14"/>
      <c r="BI13704" s="14"/>
      <c r="BJ13704" s="14"/>
      <c r="BK13704" s="14"/>
      <c r="BL13704" s="14"/>
      <c r="BM13704" s="14"/>
      <c r="BN13704" s="14"/>
      <c r="BO13704" s="14"/>
      <c r="BP13704" s="14"/>
      <c r="BQ13704" s="14"/>
      <c r="BR13704" s="14"/>
      <c r="BS13704" s="14"/>
      <c r="BT13704" s="14"/>
      <c r="BU13704" s="14"/>
      <c r="BV13704" s="14"/>
      <c r="BW13704" s="14"/>
      <c r="BX13704" s="14"/>
      <c r="BY13704" s="14"/>
      <c r="BZ13704" s="14"/>
      <c r="CA13704" s="14"/>
      <c r="CB13704" s="14"/>
      <c r="CC13704" s="14"/>
      <c r="CD13704" s="14"/>
      <c r="CE13704" s="14"/>
      <c r="CF13704" s="14"/>
      <c r="CG13704" s="14"/>
      <c r="CH13704" s="14"/>
      <c r="CI13704" s="14"/>
      <c r="CJ13704" s="14"/>
      <c r="CK13704" s="14"/>
      <c r="CL13704" s="14"/>
      <c r="CM13704" s="14"/>
      <c r="CN13704" s="14"/>
      <c r="CO13704" s="14"/>
      <c r="CP13704" s="14"/>
      <c r="CQ13704" s="14"/>
      <c r="CR13704" s="14"/>
      <c r="CS13704" s="14"/>
      <c r="CT13704" s="14"/>
      <c r="CU13704" s="14"/>
      <c r="CV13704" s="14"/>
      <c r="CW13704" s="14"/>
      <c r="CX13704" s="14"/>
      <c r="CY13704" s="14"/>
      <c r="CZ13704" s="14"/>
      <c r="DA13704" s="14"/>
      <c r="DB13704" s="14"/>
      <c r="DC13704" s="14"/>
      <c r="DD13704" s="14"/>
      <c r="DE13704" s="14"/>
    </row>
    <row r="13705" spans="1:109" ht="13.5" customHeight="1" x14ac:dyDescent="0.2">
      <c r="A13705" s="54" t="s">
        <v>1787</v>
      </c>
      <c r="B13705" s="54"/>
      <c r="C13705" s="54"/>
      <c r="D13705" s="54"/>
      <c r="E13705" s="54"/>
      <c r="F13705" s="54"/>
      <c r="G13705" s="54"/>
      <c r="H13705" s="54"/>
      <c r="I13705" s="54"/>
      <c r="J13705" s="54"/>
      <c r="K13705" s="54"/>
      <c r="L13705" s="54"/>
      <c r="M13705" s="54"/>
      <c r="N13705" s="54"/>
      <c r="O13705" s="54"/>
      <c r="P13705" s="54"/>
      <c r="Q13705" s="54"/>
      <c r="R13705" s="54"/>
      <c r="S13705" s="54"/>
      <c r="T13705" s="54"/>
      <c r="U13705" s="54"/>
      <c r="V13705" s="54"/>
      <c r="W13705" s="54"/>
      <c r="X13705" s="54"/>
      <c r="Y13705" s="54"/>
      <c r="Z13705" s="54"/>
      <c r="AA13705" s="14"/>
      <c r="AB13705" s="14"/>
      <c r="AC13705" s="14"/>
      <c r="AD13705" s="14"/>
      <c r="AE13705" s="14"/>
      <c r="AF13705" s="14"/>
      <c r="AG13705" s="14"/>
      <c r="AH13705" s="14"/>
      <c r="AI13705" s="14"/>
      <c r="AJ13705" s="14"/>
      <c r="AK13705" s="14"/>
      <c r="AL13705" s="14"/>
      <c r="AM13705" s="14"/>
      <c r="AN13705" s="14"/>
      <c r="AO13705" s="14"/>
      <c r="AP13705" s="14"/>
      <c r="AQ13705" s="14"/>
      <c r="AR13705" s="14"/>
      <c r="AS13705" s="14"/>
      <c r="AT13705" s="14"/>
      <c r="AU13705" s="14"/>
      <c r="AV13705" s="14"/>
      <c r="AW13705" s="14"/>
      <c r="AX13705" s="14"/>
      <c r="AY13705" s="14"/>
      <c r="AZ13705" s="14"/>
      <c r="BA13705" s="14"/>
      <c r="BB13705" s="14"/>
      <c r="BC13705" s="14"/>
      <c r="BD13705" s="14"/>
      <c r="BE13705" s="14"/>
      <c r="BF13705" s="14"/>
      <c r="BG13705" s="14"/>
      <c r="BH13705" s="14"/>
      <c r="BI13705" s="14"/>
      <c r="BJ13705" s="14"/>
      <c r="BK13705" s="14"/>
      <c r="BL13705" s="14"/>
      <c r="BM13705" s="14"/>
      <c r="BN13705" s="14"/>
      <c r="BO13705" s="14"/>
      <c r="BP13705" s="14"/>
      <c r="BQ13705" s="14"/>
      <c r="BR13705" s="14"/>
      <c r="BS13705" s="14"/>
      <c r="BT13705" s="14"/>
      <c r="BU13705" s="14"/>
      <c r="BV13705" s="14"/>
      <c r="BW13705" s="14"/>
      <c r="BX13705" s="14"/>
      <c r="BY13705" s="14"/>
      <c r="BZ13705" s="14"/>
      <c r="CA13705" s="14"/>
      <c r="CB13705" s="14"/>
      <c r="CC13705" s="14"/>
      <c r="CD13705" s="14"/>
      <c r="CE13705" s="14"/>
      <c r="CF13705" s="14"/>
      <c r="CG13705" s="14"/>
      <c r="CH13705" s="14"/>
      <c r="CI13705" s="14"/>
      <c r="CJ13705" s="14"/>
      <c r="CK13705" s="14"/>
      <c r="CL13705" s="14"/>
      <c r="CM13705" s="14"/>
      <c r="CN13705" s="14"/>
      <c r="CO13705" s="14"/>
      <c r="CP13705" s="14"/>
      <c r="CQ13705" s="14"/>
      <c r="CR13705" s="14"/>
      <c r="CS13705" s="14"/>
      <c r="CT13705" s="14"/>
      <c r="CU13705" s="14"/>
      <c r="CV13705" s="14"/>
      <c r="CW13705" s="14"/>
      <c r="CX13705" s="14"/>
      <c r="CY13705" s="14"/>
      <c r="CZ13705" s="14"/>
      <c r="DA13705" s="14"/>
      <c r="DB13705" s="14"/>
      <c r="DC13705" s="14"/>
      <c r="DD13705" s="14"/>
      <c r="DE13705" s="14"/>
    </row>
    <row r="13706" spans="1:109" ht="9.75" customHeight="1" x14ac:dyDescent="0.2">
      <c r="A13706" s="14"/>
      <c r="B13706" s="14"/>
      <c r="C13706" s="14"/>
      <c r="D13706" s="14"/>
      <c r="E13706" s="14"/>
      <c r="F13706" s="14"/>
      <c r="G13706" s="14"/>
      <c r="H13706" s="14"/>
      <c r="I13706" s="14"/>
      <c r="J13706" s="14"/>
      <c r="K13706" s="14"/>
      <c r="L13706" s="14"/>
      <c r="M13706" s="14"/>
      <c r="N13706" s="14"/>
      <c r="O13706" s="14"/>
      <c r="P13706" s="14"/>
      <c r="Q13706" s="14"/>
      <c r="R13706" s="14"/>
      <c r="S13706" s="14"/>
      <c r="T13706" s="14"/>
      <c r="U13706" s="14"/>
      <c r="V13706" s="14"/>
      <c r="W13706" s="14"/>
      <c r="X13706" s="14"/>
      <c r="Y13706" s="14"/>
      <c r="Z13706" s="14"/>
      <c r="AA13706" s="14"/>
      <c r="AB13706" s="14"/>
      <c r="AC13706" s="14"/>
      <c r="AD13706" s="14"/>
      <c r="AE13706" s="14"/>
      <c r="AF13706" s="14"/>
      <c r="AG13706" s="14"/>
      <c r="AH13706" s="14"/>
      <c r="AI13706" s="14"/>
      <c r="AJ13706" s="14"/>
      <c r="AK13706" s="14"/>
      <c r="AL13706" s="14"/>
      <c r="AM13706" s="14"/>
      <c r="AN13706" s="14"/>
      <c r="AO13706" s="14"/>
      <c r="AP13706" s="14"/>
      <c r="AQ13706" s="14"/>
      <c r="AR13706" s="14"/>
      <c r="AS13706" s="14"/>
      <c r="AT13706" s="14"/>
      <c r="AU13706" s="14"/>
      <c r="AV13706" s="14"/>
      <c r="AW13706" s="14"/>
      <c r="AX13706" s="14"/>
      <c r="AY13706" s="14"/>
      <c r="AZ13706" s="14"/>
      <c r="BA13706" s="14"/>
      <c r="BB13706" s="14"/>
      <c r="BC13706" s="14"/>
      <c r="BD13706" s="14"/>
      <c r="BE13706" s="14"/>
      <c r="BF13706" s="14"/>
      <c r="BG13706" s="14"/>
      <c r="BH13706" s="14"/>
      <c r="BI13706" s="14"/>
      <c r="BJ13706" s="14"/>
      <c r="BK13706" s="14"/>
      <c r="BL13706" s="14"/>
      <c r="BM13706" s="14"/>
      <c r="BN13706" s="14"/>
      <c r="BO13706" s="14"/>
      <c r="BP13706" s="14"/>
      <c r="BQ13706" s="14"/>
      <c r="BR13706" s="14"/>
      <c r="BS13706" s="14"/>
      <c r="BT13706" s="14"/>
      <c r="BU13706" s="14"/>
      <c r="BV13706" s="14"/>
      <c r="BW13706" s="14"/>
      <c r="BX13706" s="14"/>
      <c r="BY13706" s="14"/>
      <c r="BZ13706" s="14"/>
      <c r="CA13706" s="14"/>
      <c r="CB13706" s="14"/>
      <c r="CC13706" s="14"/>
      <c r="CD13706" s="14"/>
      <c r="CE13706" s="14"/>
      <c r="CF13706" s="14"/>
      <c r="CG13706" s="14"/>
      <c r="CH13706" s="14"/>
      <c r="CI13706" s="14"/>
      <c r="CJ13706" s="14"/>
      <c r="CK13706" s="14"/>
      <c r="CL13706" s="14"/>
      <c r="CM13706" s="14"/>
      <c r="CN13706" s="14"/>
      <c r="CO13706" s="14"/>
      <c r="CP13706" s="14"/>
      <c r="CQ13706" s="14"/>
      <c r="CR13706" s="14"/>
      <c r="CS13706" s="14"/>
      <c r="CT13706" s="14"/>
      <c r="CU13706" s="14"/>
      <c r="CV13706" s="14"/>
      <c r="CW13706" s="14"/>
      <c r="CX13706" s="14"/>
      <c r="CY13706" s="14"/>
      <c r="CZ13706" s="14"/>
      <c r="DA13706" s="14"/>
      <c r="DB13706" s="14"/>
      <c r="DC13706" s="14"/>
      <c r="DD13706" s="14"/>
      <c r="DE13706" s="14"/>
    </row>
    <row r="13707" spans="1:109" ht="16.5" customHeight="1" x14ac:dyDescent="0.2">
      <c r="A13707" s="55" t="s">
        <v>1788</v>
      </c>
      <c r="B13707" s="55"/>
      <c r="C13707" s="55"/>
      <c r="D13707" s="55"/>
      <c r="E13707" s="55"/>
      <c r="F13707" s="55"/>
      <c r="G13707" s="55"/>
      <c r="H13707" s="55"/>
      <c r="I13707" s="55"/>
      <c r="J13707" s="55"/>
      <c r="K13707" s="55"/>
      <c r="L13707" s="55"/>
      <c r="M13707" s="55"/>
      <c r="N13707" s="55"/>
      <c r="O13707" s="55"/>
      <c r="P13707" s="55"/>
      <c r="Q13707" s="55"/>
      <c r="R13707" s="55"/>
      <c r="S13707" s="55"/>
      <c r="T13707" s="55"/>
      <c r="U13707" s="55"/>
      <c r="V13707" s="55"/>
      <c r="W13707" s="55"/>
      <c r="X13707" s="55"/>
      <c r="Y13707" s="55"/>
      <c r="Z13707" s="55"/>
      <c r="AA13707" s="14"/>
      <c r="AB13707" s="14"/>
      <c r="AC13707" s="14"/>
      <c r="AD13707" s="14"/>
      <c r="AE13707" s="14"/>
      <c r="AF13707" s="14"/>
      <c r="AG13707" s="56">
        <v>0</v>
      </c>
      <c r="AH13707" s="56"/>
      <c r="AI13707" s="56"/>
      <c r="AJ13707" s="56"/>
      <c r="AK13707" s="56"/>
      <c r="AL13707" s="14"/>
      <c r="AM13707" s="14"/>
      <c r="AN13707" s="14"/>
      <c r="AO13707" s="14"/>
      <c r="AP13707" s="14"/>
      <c r="AQ13707" s="14"/>
      <c r="AR13707" s="14"/>
      <c r="AS13707" s="14"/>
      <c r="AT13707" s="14"/>
      <c r="AU13707" s="14"/>
      <c r="AV13707" s="14"/>
      <c r="AW13707" s="14"/>
      <c r="AX13707" s="14"/>
      <c r="AY13707" s="14"/>
      <c r="AZ13707" s="14"/>
      <c r="BA13707" s="14"/>
      <c r="BB13707" s="14"/>
      <c r="BC13707" s="14"/>
      <c r="BD13707" s="14"/>
      <c r="BE13707" s="14"/>
      <c r="BF13707" s="14"/>
      <c r="BG13707" s="14"/>
      <c r="BH13707" s="14"/>
      <c r="BI13707" s="14"/>
      <c r="BJ13707" s="56">
        <v>0</v>
      </c>
      <c r="BK13707" s="56"/>
      <c r="BL13707" s="56"/>
      <c r="BM13707" s="56"/>
      <c r="BN13707" s="56"/>
      <c r="BO13707" s="56"/>
      <c r="BP13707" s="56"/>
      <c r="BQ13707" s="56"/>
      <c r="BR13707" s="56"/>
      <c r="BS13707" s="56"/>
      <c r="BT13707" s="56"/>
      <c r="BU13707" s="14"/>
      <c r="BV13707" s="14"/>
      <c r="BW13707" s="14"/>
      <c r="BX13707" s="14"/>
      <c r="BY13707" s="14"/>
      <c r="BZ13707" s="14"/>
      <c r="CA13707" s="14"/>
      <c r="CB13707" s="14"/>
      <c r="CC13707" s="14"/>
      <c r="CD13707" s="14"/>
      <c r="CE13707" s="14"/>
      <c r="CF13707" s="14"/>
      <c r="CG13707" s="14"/>
      <c r="CH13707" s="14"/>
      <c r="CI13707" s="14"/>
      <c r="CJ13707" s="14"/>
      <c r="CK13707" s="14"/>
      <c r="CL13707" s="14"/>
      <c r="CM13707" s="14"/>
      <c r="CN13707" s="14"/>
      <c r="CO13707" s="14"/>
      <c r="CP13707" s="14"/>
      <c r="CQ13707" s="14"/>
      <c r="CR13707" s="14"/>
      <c r="CS13707" s="14"/>
      <c r="CT13707" s="14"/>
      <c r="CU13707" s="14"/>
      <c r="CV13707" s="14"/>
      <c r="CW13707" s="14"/>
      <c r="CX13707" s="14"/>
      <c r="CY13707" s="14"/>
      <c r="CZ13707" s="14"/>
      <c r="DA13707" s="14"/>
      <c r="DB13707" s="14"/>
      <c r="DC13707" s="14"/>
      <c r="DD13707" s="14"/>
      <c r="DE13707" s="14"/>
    </row>
    <row r="13708" spans="1:109" ht="13.5" customHeight="1" x14ac:dyDescent="0.2">
      <c r="A13708" s="55" t="s">
        <v>1789</v>
      </c>
      <c r="B13708" s="55"/>
      <c r="C13708" s="55"/>
      <c r="D13708" s="55"/>
      <c r="E13708" s="55"/>
      <c r="F13708" s="55"/>
      <c r="G13708" s="55"/>
      <c r="H13708" s="55"/>
      <c r="I13708" s="55"/>
      <c r="J13708" s="55"/>
      <c r="K13708" s="55"/>
      <c r="L13708" s="55"/>
      <c r="M13708" s="55"/>
      <c r="N13708" s="55"/>
      <c r="O13708" s="55"/>
      <c r="P13708" s="55"/>
      <c r="Q13708" s="55"/>
      <c r="R13708" s="55"/>
      <c r="S13708" s="55"/>
      <c r="T13708" s="55"/>
      <c r="U13708" s="55"/>
      <c r="V13708" s="55"/>
      <c r="W13708" s="55"/>
      <c r="X13708" s="55"/>
      <c r="Y13708" s="55"/>
      <c r="Z13708" s="55"/>
      <c r="AA13708" s="14"/>
      <c r="AB13708" s="14"/>
      <c r="AC13708" s="14"/>
      <c r="AD13708" s="14"/>
      <c r="AE13708" s="14"/>
      <c r="AF13708" s="14"/>
      <c r="AG13708" s="56">
        <v>0</v>
      </c>
      <c r="AH13708" s="56"/>
      <c r="AI13708" s="56"/>
      <c r="AJ13708" s="56"/>
      <c r="AK13708" s="56"/>
      <c r="AL13708" s="14"/>
      <c r="AM13708" s="14"/>
      <c r="AN13708" s="14"/>
      <c r="AO13708" s="14"/>
      <c r="AP13708" s="14"/>
      <c r="AQ13708" s="14"/>
      <c r="AR13708" s="14"/>
      <c r="AS13708" s="14"/>
      <c r="AT13708" s="14"/>
      <c r="AU13708" s="14"/>
      <c r="AV13708" s="14"/>
      <c r="AW13708" s="14"/>
      <c r="AX13708" s="14"/>
      <c r="AY13708" s="14"/>
      <c r="AZ13708" s="14"/>
      <c r="BA13708" s="14"/>
      <c r="BB13708" s="14"/>
      <c r="BC13708" s="14"/>
      <c r="BD13708" s="14"/>
      <c r="BE13708" s="14"/>
      <c r="BF13708" s="14"/>
      <c r="BG13708" s="14"/>
      <c r="BH13708" s="14"/>
      <c r="BI13708" s="14"/>
      <c r="BJ13708" s="56">
        <v>0</v>
      </c>
      <c r="BK13708" s="56"/>
      <c r="BL13708" s="56"/>
      <c r="BM13708" s="56"/>
      <c r="BN13708" s="56"/>
      <c r="BO13708" s="56"/>
      <c r="BP13708" s="56"/>
      <c r="BQ13708" s="56"/>
      <c r="BR13708" s="56"/>
      <c r="BS13708" s="56"/>
      <c r="BT13708" s="56"/>
      <c r="BU13708" s="14"/>
      <c r="BV13708" s="14"/>
      <c r="BW13708" s="14"/>
      <c r="BX13708" s="14"/>
      <c r="BY13708" s="14"/>
      <c r="BZ13708" s="14"/>
      <c r="CA13708" s="14"/>
      <c r="CB13708" s="14"/>
      <c r="CC13708" s="14"/>
      <c r="CD13708" s="14"/>
      <c r="CE13708" s="14"/>
      <c r="CF13708" s="14"/>
      <c r="CG13708" s="14"/>
      <c r="CH13708" s="14"/>
      <c r="CI13708" s="14"/>
      <c r="CJ13708" s="14"/>
      <c r="CK13708" s="14"/>
      <c r="CL13708" s="14"/>
      <c r="CM13708" s="14"/>
      <c r="CN13708" s="14"/>
      <c r="CO13708" s="14"/>
      <c r="CP13708" s="14"/>
      <c r="CQ13708" s="14"/>
      <c r="CR13708" s="14"/>
      <c r="CS13708" s="14"/>
      <c r="CT13708" s="14"/>
      <c r="CU13708" s="14"/>
      <c r="CV13708" s="14"/>
      <c r="CW13708" s="14"/>
      <c r="CX13708" s="14"/>
      <c r="CY13708" s="14"/>
      <c r="CZ13708" s="14"/>
      <c r="DA13708" s="14"/>
      <c r="DB13708" s="14"/>
      <c r="DC13708" s="14"/>
      <c r="DD13708" s="14"/>
      <c r="DE13708" s="14"/>
    </row>
    <row r="13709" spans="1:109" ht="3" customHeight="1" x14ac:dyDescent="0.2">
      <c r="A13709" s="14"/>
      <c r="B13709" s="14"/>
      <c r="C13709" s="14"/>
      <c r="D13709" s="14"/>
      <c r="E13709" s="14"/>
      <c r="F13709" s="14"/>
      <c r="G13709" s="14"/>
      <c r="H13709" s="14"/>
      <c r="I13709" s="14"/>
      <c r="J13709" s="14"/>
      <c r="K13709" s="14"/>
      <c r="L13709" s="14"/>
      <c r="M13709" s="14"/>
      <c r="N13709" s="14"/>
      <c r="O13709" s="14"/>
      <c r="P13709" s="14"/>
      <c r="Q13709" s="14"/>
      <c r="R13709" s="14"/>
      <c r="S13709" s="14"/>
      <c r="T13709" s="14"/>
      <c r="U13709" s="14"/>
      <c r="V13709" s="14"/>
      <c r="W13709" s="14"/>
      <c r="X13709" s="14"/>
      <c r="Y13709" s="14"/>
      <c r="Z13709" s="14"/>
      <c r="AA13709" s="14"/>
      <c r="AB13709" s="14"/>
      <c r="AC13709" s="14"/>
      <c r="AD13709" s="14"/>
      <c r="AE13709" s="14"/>
      <c r="AF13709" s="14"/>
      <c r="AG13709" s="14"/>
      <c r="AH13709" s="14"/>
      <c r="AI13709" s="14"/>
      <c r="AJ13709" s="14"/>
      <c r="AK13709" s="14"/>
      <c r="AL13709" s="14"/>
      <c r="AM13709" s="14"/>
      <c r="AN13709" s="14"/>
      <c r="AO13709" s="14"/>
      <c r="AP13709" s="14"/>
      <c r="AQ13709" s="14"/>
      <c r="AR13709" s="14"/>
      <c r="AS13709" s="14"/>
      <c r="AT13709" s="14"/>
      <c r="AU13709" s="14"/>
      <c r="AV13709" s="14"/>
      <c r="AW13709" s="14"/>
      <c r="AX13709" s="14"/>
      <c r="AY13709" s="14"/>
      <c r="AZ13709" s="14"/>
      <c r="BA13709" s="14"/>
      <c r="BB13709" s="14"/>
      <c r="BC13709" s="14"/>
      <c r="BD13709" s="14"/>
      <c r="BE13709" s="14"/>
      <c r="BF13709" s="14"/>
      <c r="BG13709" s="14"/>
      <c r="BH13709" s="14"/>
      <c r="BI13709" s="14"/>
      <c r="BJ13709" s="14"/>
      <c r="BK13709" s="14"/>
      <c r="BL13709" s="14"/>
      <c r="BM13709" s="14"/>
      <c r="BN13709" s="14"/>
      <c r="BO13709" s="14"/>
      <c r="BP13709" s="14"/>
      <c r="BQ13709" s="14"/>
      <c r="BR13709" s="14"/>
      <c r="BS13709" s="14"/>
      <c r="BT13709" s="14"/>
      <c r="BU13709" s="14"/>
      <c r="BV13709" s="14"/>
      <c r="BW13709" s="14"/>
      <c r="BX13709" s="14"/>
      <c r="BY13709" s="14"/>
      <c r="BZ13709" s="14"/>
      <c r="CA13709" s="14"/>
      <c r="CB13709" s="14"/>
      <c r="CC13709" s="14"/>
      <c r="CD13709" s="14"/>
      <c r="CE13709" s="14"/>
      <c r="CF13709" s="14"/>
      <c r="CG13709" s="14"/>
      <c r="CH13709" s="14"/>
      <c r="CI13709" s="14"/>
      <c r="CJ13709" s="14"/>
      <c r="CK13709" s="14"/>
      <c r="CL13709" s="14"/>
      <c r="CM13709" s="14"/>
      <c r="CN13709" s="14"/>
      <c r="CO13709" s="14"/>
      <c r="CP13709" s="14"/>
      <c r="CQ13709" s="14"/>
      <c r="CR13709" s="14"/>
      <c r="CS13709" s="14"/>
      <c r="CT13709" s="14"/>
      <c r="CU13709" s="14"/>
      <c r="CV13709" s="14"/>
      <c r="CW13709" s="14"/>
      <c r="CX13709" s="14"/>
      <c r="CY13709" s="14"/>
      <c r="CZ13709" s="14"/>
      <c r="DA13709" s="14"/>
      <c r="DB13709" s="14"/>
      <c r="DC13709" s="14"/>
      <c r="DD13709" s="14"/>
      <c r="DE13709" s="14"/>
    </row>
    <row r="13710" spans="1:109" ht="6" customHeight="1" x14ac:dyDescent="0.2">
      <c r="A13710" s="14"/>
      <c r="B13710" s="14"/>
      <c r="C13710" s="14"/>
      <c r="D13710" s="14"/>
      <c r="E13710" s="14"/>
      <c r="F13710" s="14"/>
      <c r="G13710" s="14"/>
      <c r="H13710" s="14"/>
      <c r="I13710" s="14"/>
      <c r="J13710" s="14"/>
      <c r="K13710" s="14"/>
      <c r="L13710" s="14"/>
      <c r="M13710" s="14"/>
      <c r="N13710" s="14"/>
      <c r="O13710" s="14"/>
      <c r="P13710" s="14"/>
      <c r="Q13710" s="14"/>
      <c r="R13710" s="14"/>
      <c r="S13710" s="14"/>
      <c r="T13710" s="14"/>
      <c r="U13710" s="14"/>
      <c r="V13710" s="14"/>
      <c r="W13710" s="14"/>
      <c r="X13710" s="14"/>
      <c r="Y13710" s="14"/>
      <c r="Z13710" s="14"/>
      <c r="AA13710" s="14"/>
      <c r="AB13710" s="14"/>
      <c r="AC13710" s="14"/>
      <c r="AD13710" s="14"/>
      <c r="AE13710" s="14"/>
      <c r="AF13710" s="14"/>
      <c r="AG13710" s="14"/>
      <c r="AH13710" s="14"/>
      <c r="AI13710" s="14"/>
      <c r="AJ13710" s="14"/>
      <c r="AK13710" s="14"/>
      <c r="AL13710" s="14"/>
      <c r="AM13710" s="14"/>
      <c r="AN13710" s="14"/>
      <c r="AO13710" s="14"/>
      <c r="AP13710" s="14"/>
      <c r="AQ13710" s="14"/>
      <c r="AR13710" s="14"/>
      <c r="AS13710" s="14"/>
      <c r="AT13710" s="14"/>
      <c r="AU13710" s="14"/>
      <c r="AV13710" s="14"/>
      <c r="AW13710" s="14"/>
      <c r="AX13710" s="14"/>
      <c r="AY13710" s="14"/>
      <c r="AZ13710" s="14"/>
      <c r="BA13710" s="14"/>
      <c r="BB13710" s="14"/>
      <c r="BC13710" s="14"/>
      <c r="BD13710" s="14"/>
      <c r="BE13710" s="14"/>
      <c r="BF13710" s="14"/>
      <c r="BG13710" s="14"/>
      <c r="BH13710" s="14"/>
      <c r="BI13710" s="14"/>
      <c r="BJ13710" s="14"/>
      <c r="BK13710" s="14"/>
      <c r="BL13710" s="14"/>
      <c r="BM13710" s="14"/>
      <c r="BN13710" s="14"/>
      <c r="BO13710" s="14"/>
      <c r="BP13710" s="14"/>
      <c r="BQ13710" s="14"/>
      <c r="BR13710" s="14"/>
      <c r="BS13710" s="14"/>
      <c r="BT13710" s="14"/>
      <c r="BU13710" s="14"/>
      <c r="BV13710" s="14"/>
      <c r="BW13710" s="14"/>
      <c r="BX13710" s="14"/>
      <c r="BY13710" s="14"/>
      <c r="BZ13710" s="14"/>
      <c r="CA13710" s="14"/>
      <c r="CB13710" s="14"/>
      <c r="CC13710" s="14"/>
      <c r="CD13710" s="14"/>
      <c r="CE13710" s="14"/>
      <c r="CF13710" s="14"/>
      <c r="CG13710" s="14"/>
      <c r="CH13710" s="14"/>
      <c r="CI13710" s="14"/>
      <c r="CJ13710" s="14"/>
      <c r="CK13710" s="14"/>
      <c r="CL13710" s="14"/>
      <c r="CM13710" s="14"/>
      <c r="CN13710" s="14"/>
      <c r="CO13710" s="14"/>
      <c r="CP13710" s="14"/>
      <c r="CQ13710" s="14"/>
      <c r="CR13710" s="14"/>
      <c r="CS13710" s="14"/>
      <c r="CT13710" s="14"/>
      <c r="CU13710" s="14"/>
      <c r="CV13710" s="14"/>
      <c r="CW13710" s="14"/>
      <c r="CX13710" s="14"/>
      <c r="CY13710" s="14"/>
      <c r="CZ13710" s="14"/>
      <c r="DA13710" s="14"/>
      <c r="DB13710" s="14"/>
      <c r="DC13710" s="14"/>
      <c r="DD13710" s="14"/>
      <c r="DE13710" s="14"/>
    </row>
    <row r="13711" spans="1:109" ht="17.25" customHeight="1" x14ac:dyDescent="0.2">
      <c r="A13711" s="5"/>
      <c r="B13711" s="54" t="s">
        <v>1790</v>
      </c>
      <c r="C13711" s="54"/>
      <c r="D13711" s="54"/>
      <c r="E13711" s="54"/>
      <c r="F13711" s="54"/>
      <c r="G13711" s="54"/>
      <c r="H13711" s="54"/>
      <c r="I13711" s="54"/>
      <c r="J13711" s="54"/>
      <c r="K13711" s="54"/>
      <c r="L13711" s="54"/>
      <c r="M13711" s="54"/>
      <c r="N13711" s="54"/>
      <c r="O13711" s="54"/>
      <c r="P13711" s="54"/>
      <c r="Q13711" s="54"/>
      <c r="R13711" s="54"/>
      <c r="S13711" s="54"/>
      <c r="T13711" s="54"/>
      <c r="U13711" s="54"/>
      <c r="V13711" s="54"/>
      <c r="W13711" s="54"/>
      <c r="X13711" s="54"/>
      <c r="Y13711" s="54"/>
      <c r="Z13711" s="54"/>
      <c r="AA13711" s="54"/>
      <c r="AB13711" s="54"/>
      <c r="AC13711" s="54"/>
      <c r="AD13711" s="54"/>
      <c r="AE13711" s="54"/>
      <c r="AF13711" s="54"/>
      <c r="AG13711" s="54"/>
      <c r="AH13711" s="57">
        <v>0</v>
      </c>
      <c r="AI13711" s="57"/>
      <c r="AJ13711" s="57"/>
      <c r="AK13711" s="57"/>
      <c r="AL13711" s="57"/>
      <c r="AM13711" s="57"/>
      <c r="AN13711" s="14"/>
      <c r="AO13711" s="14"/>
      <c r="AP13711" s="14"/>
      <c r="AQ13711" s="14"/>
      <c r="AR13711" s="14"/>
      <c r="AS13711" s="14"/>
      <c r="AT13711" s="14"/>
      <c r="AU13711" s="14"/>
      <c r="AV13711" s="14"/>
      <c r="AW13711" s="14"/>
      <c r="AX13711" s="14"/>
      <c r="AY13711" s="14"/>
      <c r="AZ13711" s="14"/>
      <c r="BA13711" s="14"/>
      <c r="BB13711" s="14"/>
      <c r="BC13711" s="14"/>
      <c r="BD13711" s="14"/>
      <c r="BE13711" s="14"/>
      <c r="BF13711" s="14"/>
      <c r="BG13711" s="14"/>
      <c r="BH13711" s="14"/>
      <c r="BI13711" s="14"/>
      <c r="BJ13711" s="57">
        <v>0</v>
      </c>
      <c r="BK13711" s="57"/>
      <c r="BL13711" s="57"/>
      <c r="BM13711" s="57"/>
      <c r="BN13711" s="57"/>
      <c r="BO13711" s="57"/>
      <c r="BP13711" s="57"/>
      <c r="BQ13711" s="57"/>
      <c r="BR13711" s="57"/>
      <c r="BS13711" s="57"/>
      <c r="BT13711" s="57"/>
      <c r="BU13711" s="14"/>
      <c r="BV13711" s="14"/>
      <c r="BW13711" s="14"/>
      <c r="BX13711" s="14"/>
      <c r="BY13711" s="14"/>
      <c r="BZ13711" s="14"/>
      <c r="CA13711" s="14"/>
      <c r="CB13711" s="14"/>
      <c r="CC13711" s="14"/>
      <c r="CD13711" s="14"/>
      <c r="CE13711" s="14"/>
      <c r="CF13711" s="14"/>
      <c r="CG13711" s="14"/>
      <c r="CH13711" s="14"/>
      <c r="CI13711" s="14"/>
      <c r="CJ13711" s="14"/>
      <c r="CK13711" s="14"/>
      <c r="CL13711" s="14"/>
      <c r="CM13711" s="14"/>
      <c r="CN13711" s="14"/>
      <c r="CO13711" s="14"/>
      <c r="CP13711" s="14"/>
      <c r="CQ13711" s="14"/>
      <c r="CR13711" s="14"/>
      <c r="CS13711" s="14"/>
      <c r="CT13711" s="14"/>
      <c r="CU13711" s="14"/>
      <c r="CV13711" s="14"/>
      <c r="CW13711" s="14"/>
      <c r="CX13711" s="14"/>
      <c r="CY13711" s="14"/>
      <c r="CZ13711" s="14"/>
      <c r="DA13711" s="14"/>
      <c r="DB13711" s="14"/>
      <c r="DC13711" s="14"/>
      <c r="DD13711" s="14"/>
      <c r="DE13711" s="14"/>
    </row>
    <row r="13712" spans="1:109" ht="24.75" customHeight="1" x14ac:dyDescent="0.2">
      <c r="A13712" s="14"/>
      <c r="B13712" s="14"/>
      <c r="C13712" s="14"/>
      <c r="D13712" s="14"/>
      <c r="E13712" s="14"/>
      <c r="F13712" s="14"/>
      <c r="G13712" s="14"/>
      <c r="H13712" s="14"/>
      <c r="I13712" s="14"/>
      <c r="J13712" s="14"/>
      <c r="K13712" s="14"/>
      <c r="L13712" s="14"/>
      <c r="M13712" s="14"/>
      <c r="N13712" s="14"/>
      <c r="O13712" s="14"/>
      <c r="P13712" s="14"/>
      <c r="Q13712" s="14"/>
      <c r="R13712" s="14"/>
      <c r="S13712" s="14"/>
      <c r="T13712" s="14"/>
      <c r="U13712" s="14"/>
      <c r="V13712" s="14"/>
      <c r="W13712" s="14"/>
      <c r="X13712" s="14"/>
      <c r="Y13712" s="14"/>
      <c r="Z13712" s="14"/>
      <c r="AA13712" s="14"/>
      <c r="AB13712" s="14"/>
      <c r="AC13712" s="14"/>
      <c r="AD13712" s="14"/>
      <c r="AE13712" s="14"/>
      <c r="AF13712" s="14"/>
      <c r="AG13712" s="14"/>
      <c r="AH13712" s="14"/>
      <c r="AI13712" s="14"/>
      <c r="AJ13712" s="14"/>
      <c r="AK13712" s="14"/>
      <c r="AL13712" s="14"/>
      <c r="AM13712" s="14"/>
      <c r="AN13712" s="14"/>
      <c r="AO13712" s="14"/>
      <c r="AP13712" s="14"/>
      <c r="AQ13712" s="14"/>
      <c r="AR13712" s="14"/>
      <c r="AS13712" s="14"/>
      <c r="AT13712" s="14"/>
      <c r="AU13712" s="14"/>
      <c r="AV13712" s="14"/>
      <c r="AW13712" s="14"/>
      <c r="AX13712" s="14"/>
      <c r="AY13712" s="14"/>
      <c r="AZ13712" s="14"/>
      <c r="BA13712" s="14"/>
      <c r="BB13712" s="14"/>
      <c r="BC13712" s="14"/>
      <c r="BD13712" s="14"/>
      <c r="BE13712" s="14"/>
      <c r="BF13712" s="14"/>
      <c r="BG13712" s="14"/>
      <c r="BH13712" s="14"/>
      <c r="BI13712" s="14"/>
      <c r="BJ13712" s="14"/>
      <c r="BK13712" s="14"/>
      <c r="BL13712" s="14"/>
      <c r="BM13712" s="14"/>
      <c r="BN13712" s="14"/>
      <c r="BO13712" s="14"/>
      <c r="BP13712" s="14"/>
      <c r="BQ13712" s="14"/>
      <c r="BR13712" s="14"/>
      <c r="BS13712" s="14"/>
      <c r="BT13712" s="14"/>
      <c r="BU13712" s="14"/>
      <c r="BV13712" s="14"/>
      <c r="BW13712" s="14"/>
      <c r="BX13712" s="14"/>
      <c r="BY13712" s="14"/>
      <c r="BZ13712" s="14"/>
      <c r="CA13712" s="14"/>
      <c r="CB13712" s="14"/>
      <c r="CC13712" s="14"/>
      <c r="CD13712" s="14"/>
      <c r="CE13712" s="14"/>
      <c r="CF13712" s="14"/>
      <c r="CG13712" s="14"/>
      <c r="CH13712" s="14"/>
      <c r="CI13712" s="14"/>
      <c r="CJ13712" s="14"/>
      <c r="CK13712" s="14"/>
      <c r="CL13712" s="14"/>
      <c r="CM13712" s="14"/>
      <c r="CN13712" s="14"/>
      <c r="CO13712" s="14"/>
      <c r="CP13712" s="14"/>
      <c r="CQ13712" s="14"/>
      <c r="CR13712" s="14"/>
      <c r="CS13712" s="14"/>
      <c r="CT13712" s="14"/>
      <c r="CU13712" s="14"/>
      <c r="CV13712" s="14"/>
      <c r="CW13712" s="14"/>
      <c r="CX13712" s="14"/>
      <c r="CY13712" s="14"/>
      <c r="CZ13712" s="14"/>
      <c r="DA13712" s="14"/>
      <c r="DB13712" s="14"/>
      <c r="DC13712" s="14"/>
      <c r="DD13712" s="14"/>
      <c r="DE13712" s="14"/>
    </row>
    <row r="13713" spans="1:109" ht="13.5" customHeight="1" x14ac:dyDescent="0.2">
      <c r="A13713" s="54" t="s">
        <v>1791</v>
      </c>
      <c r="B13713" s="54"/>
      <c r="C13713" s="54"/>
      <c r="D13713" s="54"/>
      <c r="E13713" s="54"/>
      <c r="F13713" s="54"/>
      <c r="G13713" s="54"/>
      <c r="H13713" s="54"/>
      <c r="I13713" s="54"/>
      <c r="J13713" s="54"/>
      <c r="K13713" s="54"/>
      <c r="L13713" s="54"/>
      <c r="M13713" s="54"/>
      <c r="N13713" s="54"/>
      <c r="O13713" s="54"/>
      <c r="P13713" s="54"/>
      <c r="Q13713" s="54"/>
      <c r="R13713" s="54"/>
      <c r="S13713" s="54"/>
      <c r="T13713" s="54"/>
      <c r="U13713" s="54"/>
      <c r="V13713" s="54"/>
      <c r="W13713" s="54"/>
      <c r="X13713" s="54"/>
      <c r="Y13713" s="54"/>
      <c r="Z13713" s="54"/>
      <c r="AA13713" s="14"/>
      <c r="AB13713" s="14"/>
      <c r="AC13713" s="14"/>
      <c r="AD13713" s="14"/>
      <c r="AE13713" s="14"/>
      <c r="AF13713" s="14"/>
      <c r="AG13713" s="14"/>
      <c r="AH13713" s="14"/>
      <c r="AI13713" s="14"/>
      <c r="AJ13713" s="14"/>
      <c r="AK13713" s="14"/>
      <c r="AL13713" s="14"/>
      <c r="AM13713" s="14"/>
      <c r="AN13713" s="14"/>
      <c r="AO13713" s="14"/>
      <c r="AP13713" s="14"/>
      <c r="AQ13713" s="14"/>
      <c r="AR13713" s="14"/>
      <c r="AS13713" s="14"/>
      <c r="AT13713" s="14"/>
      <c r="AU13713" s="14"/>
      <c r="AV13713" s="14"/>
      <c r="AW13713" s="14"/>
      <c r="AX13713" s="14"/>
      <c r="AY13713" s="14"/>
      <c r="AZ13713" s="14"/>
      <c r="BA13713" s="14"/>
      <c r="BB13713" s="14"/>
      <c r="BC13713" s="14"/>
      <c r="BD13713" s="14"/>
      <c r="BE13713" s="14"/>
      <c r="BF13713" s="14"/>
      <c r="BG13713" s="14"/>
      <c r="BH13713" s="14"/>
      <c r="BI13713" s="14"/>
      <c r="BJ13713" s="14"/>
      <c r="BK13713" s="14"/>
      <c r="BL13713" s="14"/>
      <c r="BM13713" s="14"/>
      <c r="BN13713" s="14"/>
      <c r="BO13713" s="14"/>
      <c r="BP13713" s="14"/>
      <c r="BQ13713" s="14"/>
      <c r="BR13713" s="14"/>
      <c r="BS13713" s="14"/>
      <c r="BT13713" s="14"/>
      <c r="BU13713" s="14"/>
      <c r="BV13713" s="14"/>
      <c r="BW13713" s="14"/>
      <c r="BX13713" s="14"/>
      <c r="BY13713" s="14"/>
      <c r="BZ13713" s="14"/>
      <c r="CA13713" s="14"/>
      <c r="CB13713" s="14"/>
      <c r="CC13713" s="14"/>
      <c r="CD13713" s="14"/>
      <c r="CE13713" s="14"/>
      <c r="CF13713" s="14"/>
      <c r="CG13713" s="14"/>
      <c r="CH13713" s="14"/>
      <c r="CI13713" s="14"/>
      <c r="CJ13713" s="14"/>
      <c r="CK13713" s="14"/>
      <c r="CL13713" s="14"/>
      <c r="CM13713" s="14"/>
      <c r="CN13713" s="14"/>
      <c r="CO13713" s="14"/>
      <c r="CP13713" s="14"/>
      <c r="CQ13713" s="14"/>
      <c r="CR13713" s="14"/>
      <c r="CS13713" s="14"/>
      <c r="CT13713" s="14"/>
      <c r="CU13713" s="14"/>
      <c r="CV13713" s="14"/>
      <c r="CW13713" s="14"/>
      <c r="CX13713" s="14"/>
      <c r="CY13713" s="14"/>
      <c r="CZ13713" s="14"/>
      <c r="DA13713" s="14"/>
      <c r="DB13713" s="14"/>
      <c r="DC13713" s="14"/>
      <c r="DD13713" s="14"/>
      <c r="DE13713" s="14"/>
    </row>
    <row r="13714" spans="1:109" ht="9.75" customHeight="1" x14ac:dyDescent="0.2">
      <c r="A13714" s="14"/>
      <c r="B13714" s="14"/>
      <c r="C13714" s="14"/>
      <c r="D13714" s="14"/>
      <c r="E13714" s="14"/>
      <c r="F13714" s="14"/>
      <c r="G13714" s="14"/>
      <c r="H13714" s="14"/>
      <c r="I13714" s="14"/>
      <c r="J13714" s="14"/>
      <c r="K13714" s="14"/>
      <c r="L13714" s="14"/>
      <c r="M13714" s="14"/>
      <c r="N13714" s="14"/>
      <c r="O13714" s="14"/>
      <c r="P13714" s="14"/>
      <c r="Q13714" s="14"/>
      <c r="R13714" s="14"/>
      <c r="S13714" s="14"/>
      <c r="T13714" s="14"/>
      <c r="U13714" s="14"/>
      <c r="V13714" s="14"/>
      <c r="W13714" s="14"/>
      <c r="X13714" s="14"/>
      <c r="Y13714" s="14"/>
      <c r="Z13714" s="14"/>
      <c r="AA13714" s="14"/>
      <c r="AB13714" s="14"/>
      <c r="AC13714" s="14"/>
      <c r="AD13714" s="14"/>
      <c r="AE13714" s="14"/>
      <c r="AF13714" s="14"/>
      <c r="AG13714" s="14"/>
      <c r="AH13714" s="14"/>
      <c r="AI13714" s="14"/>
      <c r="AJ13714" s="14"/>
      <c r="AK13714" s="14"/>
      <c r="AL13714" s="14"/>
      <c r="AM13714" s="14"/>
      <c r="AN13714" s="14"/>
      <c r="AO13714" s="14"/>
      <c r="AP13714" s="14"/>
      <c r="AQ13714" s="14"/>
      <c r="AR13714" s="14"/>
      <c r="AS13714" s="14"/>
      <c r="AT13714" s="14"/>
      <c r="AU13714" s="14"/>
      <c r="AV13714" s="14"/>
      <c r="AW13714" s="14"/>
      <c r="AX13714" s="14"/>
      <c r="AY13714" s="14"/>
      <c r="AZ13714" s="14"/>
      <c r="BA13714" s="14"/>
      <c r="BB13714" s="14"/>
      <c r="BC13714" s="14"/>
      <c r="BD13714" s="14"/>
      <c r="BE13714" s="14"/>
      <c r="BF13714" s="14"/>
      <c r="BG13714" s="14"/>
      <c r="BH13714" s="14"/>
      <c r="BI13714" s="14"/>
      <c r="BJ13714" s="14"/>
      <c r="BK13714" s="14"/>
      <c r="BL13714" s="14"/>
      <c r="BM13714" s="14"/>
      <c r="BN13714" s="14"/>
      <c r="BO13714" s="14"/>
      <c r="BP13714" s="14"/>
      <c r="BQ13714" s="14"/>
      <c r="BR13714" s="14"/>
      <c r="BS13714" s="14"/>
      <c r="BT13714" s="14"/>
      <c r="BU13714" s="14"/>
      <c r="BV13714" s="14"/>
      <c r="BW13714" s="14"/>
      <c r="BX13714" s="14"/>
      <c r="BY13714" s="14"/>
      <c r="BZ13714" s="14"/>
      <c r="CA13714" s="14"/>
      <c r="CB13714" s="14"/>
      <c r="CC13714" s="14"/>
      <c r="CD13714" s="14"/>
      <c r="CE13714" s="14"/>
      <c r="CF13714" s="14"/>
      <c r="CG13714" s="14"/>
      <c r="CH13714" s="14"/>
      <c r="CI13714" s="14"/>
      <c r="CJ13714" s="14"/>
      <c r="CK13714" s="14"/>
      <c r="CL13714" s="14"/>
      <c r="CM13714" s="14"/>
      <c r="CN13714" s="14"/>
      <c r="CO13714" s="14"/>
      <c r="CP13714" s="14"/>
      <c r="CQ13714" s="14"/>
      <c r="CR13714" s="14"/>
      <c r="CS13714" s="14"/>
      <c r="CT13714" s="14"/>
      <c r="CU13714" s="14"/>
      <c r="CV13714" s="14"/>
      <c r="CW13714" s="14"/>
      <c r="CX13714" s="14"/>
      <c r="CY13714" s="14"/>
      <c r="CZ13714" s="14"/>
      <c r="DA13714" s="14"/>
      <c r="DB13714" s="14"/>
      <c r="DC13714" s="14"/>
      <c r="DD13714" s="14"/>
      <c r="DE13714" s="14"/>
    </row>
    <row r="13715" spans="1:109" ht="16.5" customHeight="1" x14ac:dyDescent="0.2">
      <c r="A13715" s="55" t="s">
        <v>1792</v>
      </c>
      <c r="B13715" s="55"/>
      <c r="C13715" s="55"/>
      <c r="D13715" s="55"/>
      <c r="E13715" s="55"/>
      <c r="F13715" s="55"/>
      <c r="G13715" s="55"/>
      <c r="H13715" s="55"/>
      <c r="I13715" s="55"/>
      <c r="J13715" s="55"/>
      <c r="K13715" s="55"/>
      <c r="L13715" s="55"/>
      <c r="M13715" s="55"/>
      <c r="N13715" s="55"/>
      <c r="O13715" s="55"/>
      <c r="P13715" s="55"/>
      <c r="Q13715" s="55"/>
      <c r="R13715" s="55"/>
      <c r="S13715" s="55"/>
      <c r="T13715" s="55"/>
      <c r="U13715" s="55"/>
      <c r="V13715" s="55"/>
      <c r="W13715" s="55"/>
      <c r="X13715" s="55"/>
      <c r="Y13715" s="55"/>
      <c r="Z13715" s="55"/>
      <c r="AA13715" s="14"/>
      <c r="AB13715" s="14"/>
      <c r="AC13715" s="14"/>
      <c r="AD13715" s="14"/>
      <c r="AE13715" s="14"/>
      <c r="AF13715" s="14"/>
      <c r="AG13715" s="56">
        <v>0</v>
      </c>
      <c r="AH13715" s="56"/>
      <c r="AI13715" s="56"/>
      <c r="AJ13715" s="56"/>
      <c r="AK13715" s="56"/>
      <c r="AL13715" s="14"/>
      <c r="AM13715" s="14"/>
      <c r="AN13715" s="14"/>
      <c r="AO13715" s="14"/>
      <c r="AP13715" s="14"/>
      <c r="AQ13715" s="14"/>
      <c r="AR13715" s="14"/>
      <c r="AS13715" s="56">
        <v>0</v>
      </c>
      <c r="AT13715" s="56"/>
      <c r="AU13715" s="56"/>
      <c r="AV13715" s="56"/>
      <c r="AW13715" s="56"/>
      <c r="AX13715" s="56"/>
      <c r="AY13715" s="56"/>
      <c r="AZ13715" s="56"/>
      <c r="BA13715" s="56"/>
      <c r="BB13715" s="56"/>
      <c r="BC13715" s="14"/>
      <c r="BD13715" s="14"/>
      <c r="BE13715" s="14"/>
      <c r="BF13715" s="14"/>
      <c r="BG13715" s="14"/>
      <c r="BH13715" s="14"/>
      <c r="BI13715" s="14"/>
      <c r="BJ13715" s="56">
        <v>0</v>
      </c>
      <c r="BK13715" s="56"/>
      <c r="BL13715" s="56"/>
      <c r="BM13715" s="56"/>
      <c r="BN13715" s="56"/>
      <c r="BO13715" s="56"/>
      <c r="BP13715" s="56"/>
      <c r="BQ13715" s="56"/>
      <c r="BR13715" s="56"/>
      <c r="BS13715" s="56"/>
      <c r="BT13715" s="56"/>
      <c r="BU13715" s="14"/>
      <c r="BV13715" s="14"/>
      <c r="BW13715" s="14"/>
      <c r="BX13715" s="14"/>
      <c r="BY13715" s="14"/>
      <c r="BZ13715" s="14"/>
      <c r="CA13715" s="14"/>
      <c r="CB13715" s="14"/>
      <c r="CC13715" s="14"/>
      <c r="CD13715" s="14"/>
      <c r="CE13715" s="14"/>
      <c r="CF13715" s="14"/>
      <c r="CG13715" s="14"/>
      <c r="CH13715" s="14"/>
      <c r="CI13715" s="14"/>
      <c r="CJ13715" s="14"/>
      <c r="CK13715" s="14"/>
      <c r="CL13715" s="14"/>
      <c r="CM13715" s="14"/>
      <c r="CN13715" s="14"/>
      <c r="CO13715" s="14"/>
      <c r="CP13715" s="14"/>
      <c r="CQ13715" s="14"/>
      <c r="CR13715" s="14"/>
      <c r="CS13715" s="14"/>
      <c r="CT13715" s="14"/>
      <c r="CU13715" s="14"/>
      <c r="CV13715" s="14"/>
      <c r="CW13715" s="14"/>
      <c r="CX13715" s="14"/>
      <c r="CY13715" s="14"/>
      <c r="CZ13715" s="14"/>
      <c r="DA13715" s="14"/>
      <c r="DB13715" s="14"/>
      <c r="DC13715" s="14"/>
      <c r="DD13715" s="14"/>
      <c r="DE13715" s="14"/>
    </row>
    <row r="13716" spans="1:109" ht="16.5" customHeight="1" x14ac:dyDescent="0.2">
      <c r="A13716" s="55" t="s">
        <v>1793</v>
      </c>
      <c r="B13716" s="55"/>
      <c r="C13716" s="55"/>
      <c r="D13716" s="55"/>
      <c r="E13716" s="55"/>
      <c r="F13716" s="55"/>
      <c r="G13716" s="55"/>
      <c r="H13716" s="55"/>
      <c r="I13716" s="55"/>
      <c r="J13716" s="55"/>
      <c r="K13716" s="55"/>
      <c r="L13716" s="55"/>
      <c r="M13716" s="55"/>
      <c r="N13716" s="55"/>
      <c r="O13716" s="55"/>
      <c r="P13716" s="55"/>
      <c r="Q13716" s="55"/>
      <c r="R13716" s="55"/>
      <c r="S13716" s="55"/>
      <c r="T13716" s="55"/>
      <c r="U13716" s="55"/>
      <c r="V13716" s="55"/>
      <c r="W13716" s="55"/>
      <c r="X13716" s="55"/>
      <c r="Y13716" s="55"/>
      <c r="Z13716" s="55"/>
      <c r="AA13716" s="14"/>
      <c r="AB13716" s="14"/>
      <c r="AC13716" s="14"/>
      <c r="AD13716" s="14"/>
      <c r="AE13716" s="14"/>
      <c r="AF13716" s="14"/>
      <c r="AG13716" s="56">
        <v>0</v>
      </c>
      <c r="AH13716" s="56"/>
      <c r="AI13716" s="56"/>
      <c r="AJ13716" s="56"/>
      <c r="AK13716" s="56"/>
      <c r="AL13716" s="14"/>
      <c r="AM13716" s="14"/>
      <c r="AN13716" s="14"/>
      <c r="AO13716" s="14"/>
      <c r="AP13716" s="14"/>
      <c r="AQ13716" s="14"/>
      <c r="AR13716" s="14"/>
      <c r="AS13716" s="56">
        <v>0</v>
      </c>
      <c r="AT13716" s="56"/>
      <c r="AU13716" s="56"/>
      <c r="AV13716" s="56"/>
      <c r="AW13716" s="56"/>
      <c r="AX13716" s="56"/>
      <c r="AY13716" s="56"/>
      <c r="AZ13716" s="56"/>
      <c r="BA13716" s="56"/>
      <c r="BB13716" s="56"/>
      <c r="BC13716" s="14"/>
      <c r="BD13716" s="14"/>
      <c r="BE13716" s="14"/>
      <c r="BF13716" s="14"/>
      <c r="BG13716" s="14"/>
      <c r="BH13716" s="14"/>
      <c r="BI13716" s="14"/>
      <c r="BJ13716" s="56">
        <v>0</v>
      </c>
      <c r="BK13716" s="56"/>
      <c r="BL13716" s="56"/>
      <c r="BM13716" s="56"/>
      <c r="BN13716" s="56"/>
      <c r="BO13716" s="56"/>
      <c r="BP13716" s="56"/>
      <c r="BQ13716" s="56"/>
      <c r="BR13716" s="56"/>
      <c r="BS13716" s="56"/>
      <c r="BT13716" s="56"/>
      <c r="BU13716" s="14"/>
      <c r="BV13716" s="14"/>
      <c r="BW13716" s="14"/>
      <c r="BX13716" s="14"/>
      <c r="BY13716" s="14"/>
      <c r="BZ13716" s="14"/>
      <c r="CA13716" s="14"/>
      <c r="CB13716" s="14"/>
      <c r="CC13716" s="14"/>
      <c r="CD13716" s="14"/>
      <c r="CE13716" s="14"/>
      <c r="CF13716" s="14"/>
      <c r="CG13716" s="14"/>
      <c r="CH13716" s="14"/>
      <c r="CI13716" s="14"/>
      <c r="CJ13716" s="14"/>
      <c r="CK13716" s="14"/>
      <c r="CL13716" s="14"/>
      <c r="CM13716" s="14"/>
      <c r="CN13716" s="14"/>
      <c r="CO13716" s="14"/>
      <c r="CP13716" s="14"/>
      <c r="CQ13716" s="14"/>
      <c r="CR13716" s="14"/>
      <c r="CS13716" s="14"/>
      <c r="CT13716" s="14"/>
      <c r="CU13716" s="14"/>
      <c r="CV13716" s="14"/>
      <c r="CW13716" s="14"/>
      <c r="CX13716" s="14"/>
      <c r="CY13716" s="14"/>
      <c r="CZ13716" s="14"/>
      <c r="DA13716" s="14"/>
      <c r="DB13716" s="14"/>
      <c r="DC13716" s="14"/>
      <c r="DD13716" s="14"/>
      <c r="DE13716" s="14"/>
    </row>
    <row r="13717" spans="1:109" ht="16.5" customHeight="1" x14ac:dyDescent="0.2">
      <c r="A13717" s="55" t="s">
        <v>1794</v>
      </c>
      <c r="B13717" s="55"/>
      <c r="C13717" s="55"/>
      <c r="D13717" s="55"/>
      <c r="E13717" s="55"/>
      <c r="F13717" s="55"/>
      <c r="G13717" s="55"/>
      <c r="H13717" s="55"/>
      <c r="I13717" s="55"/>
      <c r="J13717" s="55"/>
      <c r="K13717" s="55"/>
      <c r="L13717" s="55"/>
      <c r="M13717" s="55"/>
      <c r="N13717" s="55"/>
      <c r="O13717" s="55"/>
      <c r="P13717" s="55"/>
      <c r="Q13717" s="55"/>
      <c r="R13717" s="55"/>
      <c r="S13717" s="55"/>
      <c r="T13717" s="55"/>
      <c r="U13717" s="55"/>
      <c r="V13717" s="55"/>
      <c r="W13717" s="55"/>
      <c r="X13717" s="55"/>
      <c r="Y13717" s="55"/>
      <c r="Z13717" s="55"/>
      <c r="AA13717" s="14"/>
      <c r="AB13717" s="14"/>
      <c r="AC13717" s="14"/>
      <c r="AD13717" s="14"/>
      <c r="AE13717" s="14"/>
      <c r="AF13717" s="14"/>
      <c r="AG13717" s="56">
        <v>0</v>
      </c>
      <c r="AH13717" s="56"/>
      <c r="AI13717" s="56"/>
      <c r="AJ13717" s="56"/>
      <c r="AK13717" s="56"/>
      <c r="AL13717" s="14"/>
      <c r="AM13717" s="14"/>
      <c r="AN13717" s="14"/>
      <c r="AO13717" s="14"/>
      <c r="AP13717" s="14"/>
      <c r="AQ13717" s="14"/>
      <c r="AR13717" s="14"/>
      <c r="AS13717" s="56">
        <v>0</v>
      </c>
      <c r="AT13717" s="56"/>
      <c r="AU13717" s="56"/>
      <c r="AV13717" s="56"/>
      <c r="AW13717" s="56"/>
      <c r="AX13717" s="56"/>
      <c r="AY13717" s="56"/>
      <c r="AZ13717" s="56"/>
      <c r="BA13717" s="56"/>
      <c r="BB13717" s="56"/>
      <c r="BC13717" s="14"/>
      <c r="BD13717" s="14"/>
      <c r="BE13717" s="14"/>
      <c r="BF13717" s="14"/>
      <c r="BG13717" s="14"/>
      <c r="BH13717" s="14"/>
      <c r="BI13717" s="14"/>
      <c r="BJ13717" s="56">
        <v>0</v>
      </c>
      <c r="BK13717" s="56"/>
      <c r="BL13717" s="56"/>
      <c r="BM13717" s="56"/>
      <c r="BN13717" s="56"/>
      <c r="BO13717" s="56"/>
      <c r="BP13717" s="56"/>
      <c r="BQ13717" s="56"/>
      <c r="BR13717" s="56"/>
      <c r="BS13717" s="56"/>
      <c r="BT13717" s="56"/>
      <c r="BU13717" s="14"/>
      <c r="BV13717" s="14"/>
      <c r="BW13717" s="14"/>
      <c r="BX13717" s="14"/>
      <c r="BY13717" s="14"/>
      <c r="BZ13717" s="14"/>
      <c r="CA13717" s="14"/>
      <c r="CB13717" s="14"/>
      <c r="CC13717" s="14"/>
      <c r="CD13717" s="14"/>
      <c r="CE13717" s="14"/>
      <c r="CF13717" s="14"/>
      <c r="CG13717" s="14"/>
      <c r="CH13717" s="14"/>
      <c r="CI13717" s="14"/>
      <c r="CJ13717" s="14"/>
      <c r="CK13717" s="14"/>
      <c r="CL13717" s="14"/>
      <c r="CM13717" s="14"/>
      <c r="CN13717" s="14"/>
      <c r="CO13717" s="14"/>
      <c r="CP13717" s="14"/>
      <c r="CQ13717" s="14"/>
      <c r="CR13717" s="14"/>
      <c r="CS13717" s="14"/>
      <c r="CT13717" s="14"/>
      <c r="CU13717" s="14"/>
      <c r="CV13717" s="14"/>
      <c r="CW13717" s="14"/>
      <c r="CX13717" s="14"/>
      <c r="CY13717" s="14"/>
      <c r="CZ13717" s="14"/>
      <c r="DA13717" s="14"/>
      <c r="DB13717" s="14"/>
      <c r="DC13717" s="14"/>
      <c r="DD13717" s="14"/>
      <c r="DE13717" s="14"/>
    </row>
    <row r="13718" spans="1:109" ht="16.5" customHeight="1" x14ac:dyDescent="0.2">
      <c r="A13718" s="55" t="s">
        <v>1795</v>
      </c>
      <c r="B13718" s="55"/>
      <c r="C13718" s="55"/>
      <c r="D13718" s="55"/>
      <c r="E13718" s="55"/>
      <c r="F13718" s="55"/>
      <c r="G13718" s="55"/>
      <c r="H13718" s="55"/>
      <c r="I13718" s="55"/>
      <c r="J13718" s="55"/>
      <c r="K13718" s="55"/>
      <c r="L13718" s="55"/>
      <c r="M13718" s="55"/>
      <c r="N13718" s="55"/>
      <c r="O13718" s="55"/>
      <c r="P13718" s="55"/>
      <c r="Q13718" s="55"/>
      <c r="R13718" s="55"/>
      <c r="S13718" s="55"/>
      <c r="T13718" s="55"/>
      <c r="U13718" s="55"/>
      <c r="V13718" s="55"/>
      <c r="W13718" s="55"/>
      <c r="X13718" s="55"/>
      <c r="Y13718" s="55"/>
      <c r="Z13718" s="55"/>
      <c r="AA13718" s="14"/>
      <c r="AB13718" s="14"/>
      <c r="AC13718" s="14"/>
      <c r="AD13718" s="14"/>
      <c r="AE13718" s="14"/>
      <c r="AF13718" s="14"/>
      <c r="AG13718" s="56">
        <v>0</v>
      </c>
      <c r="AH13718" s="56"/>
      <c r="AI13718" s="56"/>
      <c r="AJ13718" s="56"/>
      <c r="AK13718" s="56"/>
      <c r="AL13718" s="14"/>
      <c r="AM13718" s="14"/>
      <c r="AN13718" s="14"/>
      <c r="AO13718" s="14"/>
      <c r="AP13718" s="14"/>
      <c r="AQ13718" s="14"/>
      <c r="AR13718" s="14"/>
      <c r="AS13718" s="56">
        <v>0</v>
      </c>
      <c r="AT13718" s="56"/>
      <c r="AU13718" s="56"/>
      <c r="AV13718" s="56"/>
      <c r="AW13718" s="56"/>
      <c r="AX13718" s="56"/>
      <c r="AY13718" s="56"/>
      <c r="AZ13718" s="56"/>
      <c r="BA13718" s="56"/>
      <c r="BB13718" s="56"/>
      <c r="BC13718" s="14"/>
      <c r="BD13718" s="14"/>
      <c r="BE13718" s="14"/>
      <c r="BF13718" s="14"/>
      <c r="BG13718" s="14"/>
      <c r="BH13718" s="14"/>
      <c r="BI13718" s="14"/>
      <c r="BJ13718" s="56">
        <v>0</v>
      </c>
      <c r="BK13718" s="56"/>
      <c r="BL13718" s="56"/>
      <c r="BM13718" s="56"/>
      <c r="BN13718" s="56"/>
      <c r="BO13718" s="56"/>
      <c r="BP13718" s="56"/>
      <c r="BQ13718" s="56"/>
      <c r="BR13718" s="56"/>
      <c r="BS13718" s="56"/>
      <c r="BT13718" s="56"/>
      <c r="BU13718" s="14"/>
      <c r="BV13718" s="14"/>
      <c r="BW13718" s="14"/>
      <c r="BX13718" s="14"/>
      <c r="BY13718" s="14"/>
      <c r="BZ13718" s="14"/>
      <c r="CA13718" s="14"/>
      <c r="CB13718" s="14"/>
      <c r="CC13718" s="14"/>
      <c r="CD13718" s="14"/>
      <c r="CE13718" s="14"/>
      <c r="CF13718" s="14"/>
      <c r="CG13718" s="14"/>
      <c r="CH13718" s="14"/>
      <c r="CI13718" s="14"/>
      <c r="CJ13718" s="14"/>
      <c r="CK13718" s="14"/>
      <c r="CL13718" s="14"/>
      <c r="CM13718" s="14"/>
      <c r="CN13718" s="14"/>
      <c r="CO13718" s="14"/>
      <c r="CP13718" s="14"/>
      <c r="CQ13718" s="14"/>
      <c r="CR13718" s="14"/>
      <c r="CS13718" s="14"/>
      <c r="CT13718" s="14"/>
      <c r="CU13718" s="14"/>
      <c r="CV13718" s="14"/>
      <c r="CW13718" s="14"/>
      <c r="CX13718" s="14"/>
      <c r="CY13718" s="14"/>
      <c r="CZ13718" s="14"/>
      <c r="DA13718" s="14"/>
      <c r="DB13718" s="14"/>
      <c r="DC13718" s="14"/>
      <c r="DD13718" s="14"/>
      <c r="DE13718" s="14"/>
    </row>
    <row r="13719" spans="1:109" ht="13.5" customHeight="1" x14ac:dyDescent="0.2">
      <c r="A13719" s="55" t="s">
        <v>1796</v>
      </c>
      <c r="B13719" s="55"/>
      <c r="C13719" s="55"/>
      <c r="D13719" s="55"/>
      <c r="E13719" s="55"/>
      <c r="F13719" s="55"/>
      <c r="G13719" s="55"/>
      <c r="H13719" s="55"/>
      <c r="I13719" s="55"/>
      <c r="J13719" s="55"/>
      <c r="K13719" s="55"/>
      <c r="L13719" s="55"/>
      <c r="M13719" s="55"/>
      <c r="N13719" s="55"/>
      <c r="O13719" s="55"/>
      <c r="P13719" s="55"/>
      <c r="Q13719" s="55"/>
      <c r="R13719" s="55"/>
      <c r="S13719" s="55"/>
      <c r="T13719" s="55"/>
      <c r="U13719" s="55"/>
      <c r="V13719" s="55"/>
      <c r="W13719" s="55"/>
      <c r="X13719" s="55"/>
      <c r="Y13719" s="55"/>
      <c r="Z13719" s="55"/>
      <c r="AA13719" s="14"/>
      <c r="AB13719" s="14"/>
      <c r="AC13719" s="14"/>
      <c r="AD13719" s="14"/>
      <c r="AE13719" s="14"/>
      <c r="AF13719" s="14"/>
      <c r="AG13719" s="56">
        <v>0</v>
      </c>
      <c r="AH13719" s="56"/>
      <c r="AI13719" s="56"/>
      <c r="AJ13719" s="56"/>
      <c r="AK13719" s="56"/>
      <c r="AL13719" s="14"/>
      <c r="AM13719" s="14"/>
      <c r="AN13719" s="14"/>
      <c r="AO13719" s="14"/>
      <c r="AP13719" s="14"/>
      <c r="AQ13719" s="14"/>
      <c r="AR13719" s="14"/>
      <c r="AS13719" s="56">
        <v>0</v>
      </c>
      <c r="AT13719" s="56"/>
      <c r="AU13719" s="56"/>
      <c r="AV13719" s="56"/>
      <c r="AW13719" s="56"/>
      <c r="AX13719" s="56"/>
      <c r="AY13719" s="56"/>
      <c r="AZ13719" s="56"/>
      <c r="BA13719" s="56"/>
      <c r="BB13719" s="56"/>
      <c r="BC13719" s="14"/>
      <c r="BD13719" s="14"/>
      <c r="BE13719" s="14"/>
      <c r="BF13719" s="14"/>
      <c r="BG13719" s="14"/>
      <c r="BH13719" s="14"/>
      <c r="BI13719" s="14"/>
      <c r="BJ13719" s="56">
        <v>0</v>
      </c>
      <c r="BK13719" s="56"/>
      <c r="BL13719" s="56"/>
      <c r="BM13719" s="56"/>
      <c r="BN13719" s="56"/>
      <c r="BO13719" s="56"/>
      <c r="BP13719" s="56"/>
      <c r="BQ13719" s="56"/>
      <c r="BR13719" s="56"/>
      <c r="BS13719" s="56"/>
      <c r="BT13719" s="56"/>
      <c r="BU13719" s="14"/>
      <c r="BV13719" s="14"/>
      <c r="BW13719" s="14"/>
      <c r="BX13719" s="14"/>
      <c r="BY13719" s="14"/>
      <c r="BZ13719" s="14"/>
      <c r="CA13719" s="14"/>
      <c r="CB13719" s="14"/>
      <c r="CC13719" s="14"/>
      <c r="CD13719" s="14"/>
      <c r="CE13719" s="14"/>
      <c r="CF13719" s="14"/>
      <c r="CG13719" s="14"/>
      <c r="CH13719" s="14"/>
      <c r="CI13719" s="14"/>
      <c r="CJ13719" s="14"/>
      <c r="CK13719" s="14"/>
      <c r="CL13719" s="14"/>
      <c r="CM13719" s="14"/>
      <c r="CN13719" s="14"/>
      <c r="CO13719" s="14"/>
      <c r="CP13719" s="14"/>
      <c r="CQ13719" s="14"/>
      <c r="CR13719" s="14"/>
      <c r="CS13719" s="14"/>
      <c r="CT13719" s="14"/>
      <c r="CU13719" s="14"/>
      <c r="CV13719" s="14"/>
      <c r="CW13719" s="14"/>
      <c r="CX13719" s="14"/>
      <c r="CY13719" s="14"/>
      <c r="CZ13719" s="14"/>
      <c r="DA13719" s="14"/>
      <c r="DB13719" s="14"/>
      <c r="DC13719" s="14"/>
      <c r="DD13719" s="14"/>
      <c r="DE13719" s="14"/>
    </row>
    <row r="13720" spans="1:109" ht="3" customHeight="1" x14ac:dyDescent="0.2">
      <c r="A13720" s="14"/>
      <c r="B13720" s="14"/>
      <c r="C13720" s="14"/>
      <c r="D13720" s="14"/>
      <c r="E13720" s="14"/>
      <c r="F13720" s="14"/>
      <c r="G13720" s="14"/>
      <c r="H13720" s="14"/>
      <c r="I13720" s="14"/>
      <c r="J13720" s="14"/>
      <c r="K13720" s="14"/>
      <c r="L13720" s="14"/>
      <c r="M13720" s="14"/>
      <c r="N13720" s="14"/>
      <c r="O13720" s="14"/>
      <c r="P13720" s="14"/>
      <c r="Q13720" s="14"/>
      <c r="R13720" s="14"/>
      <c r="S13720" s="14"/>
      <c r="T13720" s="14"/>
      <c r="U13720" s="14"/>
      <c r="V13720" s="14"/>
      <c r="W13720" s="14"/>
      <c r="X13720" s="14"/>
      <c r="Y13720" s="14"/>
      <c r="Z13720" s="14"/>
      <c r="AA13720" s="14"/>
      <c r="AB13720" s="14"/>
      <c r="AC13720" s="14"/>
      <c r="AD13720" s="14"/>
      <c r="AE13720" s="14"/>
      <c r="AF13720" s="14"/>
      <c r="AG13720" s="14"/>
      <c r="AH13720" s="14"/>
      <c r="AI13720" s="14"/>
      <c r="AJ13720" s="14"/>
      <c r="AK13720" s="14"/>
      <c r="AL13720" s="14"/>
      <c r="AM13720" s="14"/>
      <c r="AN13720" s="14"/>
      <c r="AO13720" s="14"/>
      <c r="AP13720" s="14"/>
      <c r="AQ13720" s="14"/>
      <c r="AR13720" s="14"/>
      <c r="AS13720" s="14"/>
      <c r="AT13720" s="14"/>
      <c r="AU13720" s="14"/>
      <c r="AV13720" s="14"/>
      <c r="AW13720" s="14"/>
      <c r="AX13720" s="14"/>
      <c r="AY13720" s="14"/>
      <c r="AZ13720" s="14"/>
      <c r="BA13720" s="14"/>
      <c r="BB13720" s="14"/>
      <c r="BC13720" s="14"/>
      <c r="BD13720" s="14"/>
      <c r="BE13720" s="14"/>
      <c r="BF13720" s="14"/>
      <c r="BG13720" s="14"/>
      <c r="BH13720" s="14"/>
      <c r="BI13720" s="14"/>
      <c r="BJ13720" s="14"/>
      <c r="BK13720" s="14"/>
      <c r="BL13720" s="14"/>
      <c r="BM13720" s="14"/>
      <c r="BN13720" s="14"/>
      <c r="BO13720" s="14"/>
      <c r="BP13720" s="14"/>
      <c r="BQ13720" s="14"/>
      <c r="BR13720" s="14"/>
      <c r="BS13720" s="14"/>
      <c r="BT13720" s="14"/>
      <c r="BU13720" s="14"/>
      <c r="BV13720" s="14"/>
      <c r="BW13720" s="14"/>
      <c r="BX13720" s="14"/>
      <c r="BY13720" s="14"/>
      <c r="BZ13720" s="14"/>
      <c r="CA13720" s="14"/>
      <c r="CB13720" s="14"/>
      <c r="CC13720" s="14"/>
      <c r="CD13720" s="14"/>
      <c r="CE13720" s="14"/>
      <c r="CF13720" s="14"/>
      <c r="CG13720" s="14"/>
      <c r="CH13720" s="14"/>
      <c r="CI13720" s="14"/>
      <c r="CJ13720" s="14"/>
      <c r="CK13720" s="14"/>
      <c r="CL13720" s="14"/>
      <c r="CM13720" s="14"/>
      <c r="CN13720" s="14"/>
      <c r="CO13720" s="14"/>
      <c r="CP13720" s="14"/>
      <c r="CQ13720" s="14"/>
      <c r="CR13720" s="14"/>
      <c r="CS13720" s="14"/>
      <c r="CT13720" s="14"/>
      <c r="CU13720" s="14"/>
      <c r="CV13720" s="14"/>
      <c r="CW13720" s="14"/>
      <c r="CX13720" s="14"/>
      <c r="CY13720" s="14"/>
      <c r="CZ13720" s="14"/>
      <c r="DA13720" s="14"/>
      <c r="DB13720" s="14"/>
      <c r="DC13720" s="14"/>
      <c r="DD13720" s="14"/>
      <c r="DE13720" s="14"/>
    </row>
    <row r="13721" spans="1:109" ht="6" customHeight="1" x14ac:dyDescent="0.2">
      <c r="A13721" s="14"/>
      <c r="B13721" s="14"/>
      <c r="C13721" s="14"/>
      <c r="D13721" s="14"/>
      <c r="E13721" s="14"/>
      <c r="F13721" s="14"/>
      <c r="G13721" s="14"/>
      <c r="H13721" s="14"/>
      <c r="I13721" s="14"/>
      <c r="J13721" s="14"/>
      <c r="K13721" s="14"/>
      <c r="L13721" s="14"/>
      <c r="M13721" s="14"/>
      <c r="N13721" s="14"/>
      <c r="O13721" s="14"/>
      <c r="P13721" s="14"/>
      <c r="Q13721" s="14"/>
      <c r="R13721" s="14"/>
      <c r="S13721" s="14"/>
      <c r="T13721" s="14"/>
      <c r="U13721" s="14"/>
      <c r="V13721" s="14"/>
      <c r="W13721" s="14"/>
      <c r="X13721" s="14"/>
      <c r="Y13721" s="14"/>
      <c r="Z13721" s="14"/>
      <c r="AA13721" s="14"/>
      <c r="AB13721" s="14"/>
      <c r="AC13721" s="14"/>
      <c r="AD13721" s="14"/>
      <c r="AE13721" s="14"/>
      <c r="AF13721" s="14"/>
      <c r="AG13721" s="14"/>
      <c r="AH13721" s="14"/>
      <c r="AI13721" s="14"/>
      <c r="AJ13721" s="14"/>
      <c r="AK13721" s="14"/>
      <c r="AL13721" s="14"/>
      <c r="AM13721" s="14"/>
      <c r="AN13721" s="14"/>
      <c r="AO13721" s="14"/>
      <c r="AP13721" s="14"/>
      <c r="AQ13721" s="14"/>
      <c r="AR13721" s="14"/>
      <c r="AS13721" s="14"/>
      <c r="AT13721" s="14"/>
      <c r="AU13721" s="14"/>
      <c r="AV13721" s="14"/>
      <c r="AW13721" s="14"/>
      <c r="AX13721" s="14"/>
      <c r="AY13721" s="14"/>
      <c r="AZ13721" s="14"/>
      <c r="BA13721" s="14"/>
      <c r="BB13721" s="14"/>
      <c r="BC13721" s="14"/>
      <c r="BD13721" s="14"/>
      <c r="BE13721" s="14"/>
      <c r="BF13721" s="14"/>
      <c r="BG13721" s="14"/>
      <c r="BH13721" s="14"/>
      <c r="BI13721" s="14"/>
      <c r="BJ13721" s="14"/>
      <c r="BK13721" s="14"/>
      <c r="BL13721" s="14"/>
      <c r="BM13721" s="14"/>
      <c r="BN13721" s="14"/>
      <c r="BO13721" s="14"/>
      <c r="BP13721" s="14"/>
      <c r="BQ13721" s="14"/>
      <c r="BR13721" s="14"/>
      <c r="BS13721" s="14"/>
      <c r="BT13721" s="14"/>
      <c r="BU13721" s="14"/>
      <c r="BV13721" s="14"/>
      <c r="BW13721" s="14"/>
      <c r="BX13721" s="14"/>
      <c r="BY13721" s="14"/>
      <c r="BZ13721" s="14"/>
      <c r="CA13721" s="14"/>
      <c r="CB13721" s="14"/>
      <c r="CC13721" s="14"/>
      <c r="CD13721" s="14"/>
      <c r="CE13721" s="14"/>
      <c r="CF13721" s="14"/>
      <c r="CG13721" s="14"/>
      <c r="CH13721" s="14"/>
      <c r="CI13721" s="14"/>
      <c r="CJ13721" s="14"/>
      <c r="CK13721" s="14"/>
      <c r="CL13721" s="14"/>
      <c r="CM13721" s="14"/>
      <c r="CN13721" s="14"/>
      <c r="CO13721" s="14"/>
      <c r="CP13721" s="14"/>
      <c r="CQ13721" s="14"/>
      <c r="CR13721" s="14"/>
      <c r="CS13721" s="14"/>
      <c r="CT13721" s="14"/>
      <c r="CU13721" s="14"/>
      <c r="CV13721" s="14"/>
      <c r="CW13721" s="14"/>
      <c r="CX13721" s="14"/>
      <c r="CY13721" s="14"/>
      <c r="CZ13721" s="14"/>
      <c r="DA13721" s="14"/>
      <c r="DB13721" s="14"/>
      <c r="DC13721" s="14"/>
      <c r="DD13721" s="14"/>
      <c r="DE13721" s="14"/>
    </row>
    <row r="13722" spans="1:109" ht="17.25" customHeight="1" x14ac:dyDescent="0.2">
      <c r="A13722" s="5"/>
      <c r="B13722" s="54" t="s">
        <v>1790</v>
      </c>
      <c r="C13722" s="54"/>
      <c r="D13722" s="54"/>
      <c r="E13722" s="54"/>
      <c r="F13722" s="54"/>
      <c r="G13722" s="54"/>
      <c r="H13722" s="54"/>
      <c r="I13722" s="54"/>
      <c r="J13722" s="54"/>
      <c r="K13722" s="54"/>
      <c r="L13722" s="54"/>
      <c r="M13722" s="54"/>
      <c r="N13722" s="54"/>
      <c r="O13722" s="54"/>
      <c r="P13722" s="54"/>
      <c r="Q13722" s="54"/>
      <c r="R13722" s="54"/>
      <c r="S13722" s="54"/>
      <c r="T13722" s="54"/>
      <c r="U13722" s="54"/>
      <c r="V13722" s="54"/>
      <c r="W13722" s="54"/>
      <c r="X13722" s="54"/>
      <c r="Y13722" s="54"/>
      <c r="Z13722" s="54"/>
      <c r="AA13722" s="54"/>
      <c r="AB13722" s="54"/>
      <c r="AC13722" s="54"/>
      <c r="AD13722" s="54"/>
      <c r="AE13722" s="54"/>
      <c r="AF13722" s="54"/>
      <c r="AG13722" s="54"/>
      <c r="AH13722" s="57">
        <v>0</v>
      </c>
      <c r="AI13722" s="57"/>
      <c r="AJ13722" s="57"/>
      <c r="AK13722" s="57"/>
      <c r="AL13722" s="57"/>
      <c r="AM13722" s="57"/>
      <c r="AN13722" s="14"/>
      <c r="AO13722" s="14"/>
      <c r="AP13722" s="14"/>
      <c r="AQ13722" s="14"/>
      <c r="AR13722" s="14"/>
      <c r="AS13722" s="57">
        <v>0</v>
      </c>
      <c r="AT13722" s="57"/>
      <c r="AU13722" s="57"/>
      <c r="AV13722" s="57"/>
      <c r="AW13722" s="57"/>
      <c r="AX13722" s="57"/>
      <c r="AY13722" s="57"/>
      <c r="AZ13722" s="57"/>
      <c r="BA13722" s="57"/>
      <c r="BB13722" s="57"/>
      <c r="BC13722" s="14"/>
      <c r="BD13722" s="14"/>
      <c r="BE13722" s="14"/>
      <c r="BF13722" s="14"/>
      <c r="BG13722" s="14"/>
      <c r="BH13722" s="14"/>
      <c r="BI13722" s="14"/>
      <c r="BJ13722" s="57">
        <v>0</v>
      </c>
      <c r="BK13722" s="57"/>
      <c r="BL13722" s="57"/>
      <c r="BM13722" s="57"/>
      <c r="BN13722" s="57"/>
      <c r="BO13722" s="57"/>
      <c r="BP13722" s="57"/>
      <c r="BQ13722" s="57"/>
      <c r="BR13722" s="57"/>
      <c r="BS13722" s="57"/>
      <c r="BT13722" s="57"/>
      <c r="BU13722" s="14"/>
      <c r="BV13722" s="14"/>
      <c r="BW13722" s="14"/>
      <c r="BX13722" s="14"/>
      <c r="BY13722" s="14"/>
      <c r="BZ13722" s="14"/>
      <c r="CA13722" s="14"/>
      <c r="CB13722" s="14"/>
      <c r="CC13722" s="14"/>
      <c r="CD13722" s="14"/>
      <c r="CE13722" s="14"/>
      <c r="CF13722" s="14"/>
      <c r="CG13722" s="14"/>
      <c r="CH13722" s="14"/>
      <c r="CI13722" s="14"/>
      <c r="CJ13722" s="14"/>
      <c r="CK13722" s="14"/>
      <c r="CL13722" s="14"/>
      <c r="CM13722" s="14"/>
      <c r="CN13722" s="14"/>
      <c r="CO13722" s="14"/>
      <c r="CP13722" s="14"/>
      <c r="CQ13722" s="14"/>
      <c r="CR13722" s="14"/>
      <c r="CS13722" s="14"/>
      <c r="CT13722" s="14"/>
      <c r="CU13722" s="14"/>
      <c r="CV13722" s="14"/>
      <c r="CW13722" s="14"/>
      <c r="CX13722" s="14"/>
      <c r="CY13722" s="14"/>
      <c r="CZ13722" s="14"/>
      <c r="DA13722" s="14"/>
      <c r="DB13722" s="14"/>
      <c r="DC13722" s="14"/>
      <c r="DD13722" s="14"/>
      <c r="DE13722" s="14"/>
    </row>
    <row r="13723" spans="1:109" ht="24.75" customHeight="1" x14ac:dyDescent="0.2">
      <c r="A13723" s="14"/>
      <c r="B13723" s="14"/>
      <c r="C13723" s="14"/>
      <c r="D13723" s="14"/>
      <c r="E13723" s="14"/>
      <c r="F13723" s="14"/>
      <c r="G13723" s="14"/>
      <c r="H13723" s="14"/>
      <c r="I13723" s="14"/>
      <c r="J13723" s="14"/>
      <c r="K13723" s="14"/>
      <c r="L13723" s="14"/>
      <c r="M13723" s="14"/>
      <c r="N13723" s="14"/>
      <c r="O13723" s="14"/>
      <c r="P13723" s="14"/>
      <c r="Q13723" s="14"/>
      <c r="R13723" s="14"/>
      <c r="S13723" s="14"/>
      <c r="T13723" s="14"/>
      <c r="U13723" s="14"/>
      <c r="V13723" s="14"/>
      <c r="W13723" s="14"/>
      <c r="X13723" s="14"/>
      <c r="Y13723" s="14"/>
      <c r="Z13723" s="14"/>
      <c r="AA13723" s="14"/>
      <c r="AB13723" s="14"/>
      <c r="AC13723" s="14"/>
      <c r="AD13723" s="14"/>
      <c r="AE13723" s="14"/>
      <c r="AF13723" s="14"/>
      <c r="AG13723" s="14"/>
      <c r="AH13723" s="14"/>
      <c r="AI13723" s="14"/>
      <c r="AJ13723" s="14"/>
      <c r="AK13723" s="14"/>
      <c r="AL13723" s="14"/>
      <c r="AM13723" s="14"/>
      <c r="AN13723" s="14"/>
      <c r="AO13723" s="14"/>
      <c r="AP13723" s="14"/>
      <c r="AQ13723" s="14"/>
      <c r="AR13723" s="14"/>
      <c r="AS13723" s="14"/>
      <c r="AT13723" s="14"/>
      <c r="AU13723" s="14"/>
      <c r="AV13723" s="14"/>
      <c r="AW13723" s="14"/>
      <c r="AX13723" s="14"/>
      <c r="AY13723" s="14"/>
      <c r="AZ13723" s="14"/>
      <c r="BA13723" s="14"/>
      <c r="BB13723" s="14"/>
      <c r="BC13723" s="14"/>
      <c r="BD13723" s="14"/>
      <c r="BE13723" s="14"/>
      <c r="BF13723" s="14"/>
      <c r="BG13723" s="14"/>
      <c r="BH13723" s="14"/>
      <c r="BI13723" s="14"/>
      <c r="BJ13723" s="14"/>
      <c r="BK13723" s="14"/>
      <c r="BL13723" s="14"/>
      <c r="BM13723" s="14"/>
      <c r="BN13723" s="14"/>
      <c r="BO13723" s="14"/>
      <c r="BP13723" s="14"/>
      <c r="BQ13723" s="14"/>
      <c r="BR13723" s="14"/>
      <c r="BS13723" s="14"/>
      <c r="BT13723" s="14"/>
      <c r="BU13723" s="14"/>
      <c r="BV13723" s="14"/>
      <c r="BW13723" s="14"/>
      <c r="BX13723" s="14"/>
      <c r="BY13723" s="14"/>
      <c r="BZ13723" s="14"/>
      <c r="CA13723" s="14"/>
      <c r="CB13723" s="14"/>
      <c r="CC13723" s="14"/>
      <c r="CD13723" s="14"/>
      <c r="CE13723" s="14"/>
      <c r="CF13723" s="14"/>
      <c r="CG13723" s="14"/>
      <c r="CH13723" s="14"/>
      <c r="CI13723" s="14"/>
      <c r="CJ13723" s="14"/>
      <c r="CK13723" s="14"/>
      <c r="CL13723" s="14"/>
      <c r="CM13723" s="14"/>
      <c r="CN13723" s="14"/>
      <c r="CO13723" s="14"/>
      <c r="CP13723" s="14"/>
      <c r="CQ13723" s="14"/>
      <c r="CR13723" s="14"/>
      <c r="CS13723" s="14"/>
      <c r="CT13723" s="14"/>
      <c r="CU13723" s="14"/>
      <c r="CV13723" s="14"/>
      <c r="CW13723" s="14"/>
      <c r="CX13723" s="14"/>
      <c r="CY13723" s="14"/>
      <c r="CZ13723" s="14"/>
      <c r="DA13723" s="14"/>
      <c r="DB13723" s="14"/>
      <c r="DC13723" s="14"/>
      <c r="DD13723" s="14"/>
      <c r="DE13723" s="14"/>
    </row>
    <row r="13724" spans="1:109" ht="13.5" customHeight="1" x14ac:dyDescent="0.2">
      <c r="A13724" s="54" t="s">
        <v>1797</v>
      </c>
      <c r="B13724" s="54"/>
      <c r="C13724" s="54"/>
      <c r="D13724" s="54"/>
      <c r="E13724" s="54"/>
      <c r="F13724" s="54"/>
      <c r="G13724" s="54"/>
      <c r="H13724" s="54"/>
      <c r="I13724" s="54"/>
      <c r="J13724" s="54"/>
      <c r="K13724" s="54"/>
      <c r="L13724" s="54"/>
      <c r="M13724" s="54"/>
      <c r="N13724" s="54"/>
      <c r="O13724" s="54"/>
      <c r="P13724" s="54"/>
      <c r="Q13724" s="54"/>
      <c r="R13724" s="54"/>
      <c r="S13724" s="54"/>
      <c r="T13724" s="54"/>
      <c r="U13724" s="54"/>
      <c r="V13724" s="54"/>
      <c r="W13724" s="54"/>
      <c r="X13724" s="54"/>
      <c r="Y13724" s="54"/>
      <c r="Z13724" s="54"/>
      <c r="AA13724" s="14"/>
      <c r="AB13724" s="14"/>
      <c r="AC13724" s="14"/>
      <c r="AD13724" s="14"/>
      <c r="AE13724" s="14"/>
      <c r="AF13724" s="14"/>
      <c r="AG13724" s="14"/>
      <c r="AH13724" s="14"/>
      <c r="AI13724" s="14"/>
      <c r="AJ13724" s="14"/>
      <c r="AK13724" s="14"/>
      <c r="AL13724" s="14"/>
      <c r="AM13724" s="14"/>
      <c r="AN13724" s="14"/>
      <c r="AO13724" s="14"/>
      <c r="AP13724" s="14"/>
      <c r="AQ13724" s="14"/>
      <c r="AR13724" s="14"/>
      <c r="AS13724" s="14"/>
      <c r="AT13724" s="14"/>
      <c r="AU13724" s="14"/>
      <c r="AV13724" s="14"/>
      <c r="AW13724" s="14"/>
      <c r="AX13724" s="14"/>
      <c r="AY13724" s="14"/>
      <c r="AZ13724" s="14"/>
      <c r="BA13724" s="14"/>
      <c r="BB13724" s="14"/>
      <c r="BC13724" s="14"/>
      <c r="BD13724" s="14"/>
      <c r="BE13724" s="14"/>
      <c r="BF13724" s="14"/>
      <c r="BG13724" s="14"/>
      <c r="BH13724" s="14"/>
      <c r="BI13724" s="14"/>
      <c r="BJ13724" s="14"/>
      <c r="BK13724" s="14"/>
      <c r="BL13724" s="14"/>
      <c r="BM13724" s="14"/>
      <c r="BN13724" s="14"/>
      <c r="BO13724" s="14"/>
      <c r="BP13724" s="14"/>
      <c r="BQ13724" s="14"/>
      <c r="BR13724" s="14"/>
      <c r="BS13724" s="14"/>
      <c r="BT13724" s="14"/>
      <c r="BU13724" s="14"/>
      <c r="BV13724" s="14"/>
      <c r="BW13724" s="14"/>
      <c r="BX13724" s="14"/>
      <c r="BY13724" s="14"/>
      <c r="BZ13724" s="14"/>
      <c r="CA13724" s="14"/>
      <c r="CB13724" s="14"/>
      <c r="CC13724" s="14"/>
      <c r="CD13724" s="14"/>
      <c r="CE13724" s="14"/>
      <c r="CF13724" s="14"/>
      <c r="CG13724" s="14"/>
      <c r="CH13724" s="14"/>
      <c r="CI13724" s="14"/>
      <c r="CJ13724" s="14"/>
      <c r="CK13724" s="14"/>
      <c r="CL13724" s="14"/>
      <c r="CM13724" s="14"/>
      <c r="CN13724" s="14"/>
      <c r="CO13724" s="14"/>
      <c r="CP13724" s="14"/>
      <c r="CQ13724" s="14"/>
      <c r="CR13724" s="14"/>
      <c r="CS13724" s="14"/>
      <c r="CT13724" s="14"/>
      <c r="CU13724" s="14"/>
      <c r="CV13724" s="14"/>
      <c r="CW13724" s="14"/>
      <c r="CX13724" s="14"/>
      <c r="CY13724" s="14"/>
      <c r="CZ13724" s="14"/>
      <c r="DA13724" s="14"/>
      <c r="DB13724" s="14"/>
      <c r="DC13724" s="14"/>
      <c r="DD13724" s="14"/>
      <c r="DE13724" s="14"/>
    </row>
    <row r="13725" spans="1:109" ht="9.75" customHeight="1" x14ac:dyDescent="0.2">
      <c r="A13725" s="14"/>
      <c r="B13725" s="14"/>
      <c r="C13725" s="14"/>
      <c r="D13725" s="14"/>
      <c r="E13725" s="14"/>
      <c r="F13725" s="14"/>
      <c r="G13725" s="14"/>
      <c r="H13725" s="14"/>
      <c r="I13725" s="14"/>
      <c r="J13725" s="14"/>
      <c r="K13725" s="14"/>
      <c r="L13725" s="14"/>
      <c r="M13725" s="14"/>
      <c r="N13725" s="14"/>
      <c r="O13725" s="14"/>
      <c r="P13725" s="14"/>
      <c r="Q13725" s="14"/>
      <c r="R13725" s="14"/>
      <c r="S13725" s="14"/>
      <c r="T13725" s="14"/>
      <c r="U13725" s="14"/>
      <c r="V13725" s="14"/>
      <c r="W13725" s="14"/>
      <c r="X13725" s="14"/>
      <c r="Y13725" s="14"/>
      <c r="Z13725" s="14"/>
      <c r="AA13725" s="14"/>
      <c r="AB13725" s="14"/>
      <c r="AC13725" s="14"/>
      <c r="AD13725" s="14"/>
      <c r="AE13725" s="14"/>
      <c r="AF13725" s="14"/>
      <c r="AG13725" s="14"/>
      <c r="AH13725" s="14"/>
      <c r="AI13725" s="14"/>
      <c r="AJ13725" s="14"/>
      <c r="AK13725" s="14"/>
      <c r="AL13725" s="14"/>
      <c r="AM13725" s="14"/>
      <c r="AN13725" s="14"/>
      <c r="AO13725" s="14"/>
      <c r="AP13725" s="14"/>
      <c r="AQ13725" s="14"/>
      <c r="AR13725" s="14"/>
      <c r="AS13725" s="14"/>
      <c r="AT13725" s="14"/>
      <c r="AU13725" s="14"/>
      <c r="AV13725" s="14"/>
      <c r="AW13725" s="14"/>
      <c r="AX13725" s="14"/>
      <c r="AY13725" s="14"/>
      <c r="AZ13725" s="14"/>
      <c r="BA13725" s="14"/>
      <c r="BB13725" s="14"/>
      <c r="BC13725" s="14"/>
      <c r="BD13725" s="14"/>
      <c r="BE13725" s="14"/>
      <c r="BF13725" s="14"/>
      <c r="BG13725" s="14"/>
      <c r="BH13725" s="14"/>
      <c r="BI13725" s="14"/>
      <c r="BJ13725" s="14"/>
      <c r="BK13725" s="14"/>
      <c r="BL13725" s="14"/>
      <c r="BM13725" s="14"/>
      <c r="BN13725" s="14"/>
      <c r="BO13725" s="14"/>
      <c r="BP13725" s="14"/>
      <c r="BQ13725" s="14"/>
      <c r="BR13725" s="14"/>
      <c r="BS13725" s="14"/>
      <c r="BT13725" s="14"/>
      <c r="BU13725" s="14"/>
      <c r="BV13725" s="14"/>
      <c r="BW13725" s="14"/>
      <c r="BX13725" s="14"/>
      <c r="BY13725" s="14"/>
      <c r="BZ13725" s="14"/>
      <c r="CA13725" s="14"/>
      <c r="CB13725" s="14"/>
      <c r="CC13725" s="14"/>
      <c r="CD13725" s="14"/>
      <c r="CE13725" s="14"/>
      <c r="CF13725" s="14"/>
      <c r="CG13725" s="14"/>
      <c r="CH13725" s="14"/>
      <c r="CI13725" s="14"/>
      <c r="CJ13725" s="14"/>
      <c r="CK13725" s="14"/>
      <c r="CL13725" s="14"/>
      <c r="CM13725" s="14"/>
      <c r="CN13725" s="14"/>
      <c r="CO13725" s="14"/>
      <c r="CP13725" s="14"/>
      <c r="CQ13725" s="14"/>
      <c r="CR13725" s="14"/>
      <c r="CS13725" s="14"/>
      <c r="CT13725" s="14"/>
      <c r="CU13725" s="14"/>
      <c r="CV13725" s="14"/>
      <c r="CW13725" s="14"/>
      <c r="CX13725" s="14"/>
      <c r="CY13725" s="14"/>
      <c r="CZ13725" s="14"/>
      <c r="DA13725" s="14"/>
      <c r="DB13725" s="14"/>
      <c r="DC13725" s="14"/>
      <c r="DD13725" s="14"/>
      <c r="DE13725" s="14"/>
    </row>
    <row r="13726" spans="1:109" ht="16.5" customHeight="1" x14ac:dyDescent="0.2">
      <c r="A13726" s="55" t="s">
        <v>160</v>
      </c>
      <c r="B13726" s="55"/>
      <c r="C13726" s="55"/>
      <c r="D13726" s="55"/>
      <c r="E13726" s="55"/>
      <c r="F13726" s="55"/>
      <c r="G13726" s="55"/>
      <c r="H13726" s="55"/>
      <c r="I13726" s="55"/>
      <c r="J13726" s="55"/>
      <c r="K13726" s="55"/>
      <c r="L13726" s="55"/>
      <c r="M13726" s="55"/>
      <c r="N13726" s="55"/>
      <c r="O13726" s="55"/>
      <c r="P13726" s="55"/>
      <c r="Q13726" s="55"/>
      <c r="R13726" s="55"/>
      <c r="S13726" s="55"/>
      <c r="T13726" s="55"/>
      <c r="U13726" s="55"/>
      <c r="V13726" s="55"/>
      <c r="W13726" s="55"/>
      <c r="X13726" s="55"/>
      <c r="Y13726" s="55"/>
      <c r="Z13726" s="55"/>
      <c r="AA13726" s="14"/>
      <c r="AB13726" s="14"/>
      <c r="AC13726" s="14"/>
      <c r="AD13726" s="14"/>
      <c r="AE13726" s="14"/>
      <c r="AF13726" s="14"/>
      <c r="AG13726" s="14"/>
      <c r="AH13726" s="14"/>
      <c r="AI13726" s="14"/>
      <c r="AJ13726" s="14"/>
      <c r="AK13726" s="14"/>
      <c r="AL13726" s="14"/>
      <c r="AM13726" s="14"/>
      <c r="AN13726" s="14"/>
      <c r="AO13726" s="14"/>
      <c r="AP13726" s="14"/>
      <c r="AQ13726" s="14"/>
      <c r="AR13726" s="14"/>
      <c r="AS13726" s="14"/>
      <c r="AT13726" s="14"/>
      <c r="AU13726" s="14"/>
      <c r="AV13726" s="14"/>
      <c r="AW13726" s="14"/>
      <c r="AX13726" s="14"/>
      <c r="AY13726" s="14"/>
      <c r="AZ13726" s="14"/>
      <c r="BA13726" s="14"/>
      <c r="BB13726" s="14"/>
      <c r="BC13726" s="14"/>
      <c r="BD13726" s="14"/>
      <c r="BE13726" s="14"/>
      <c r="BF13726" s="14"/>
      <c r="BG13726" s="14"/>
      <c r="BH13726" s="14"/>
      <c r="BI13726" s="14"/>
      <c r="BJ13726" s="56">
        <v>0</v>
      </c>
      <c r="BK13726" s="56"/>
      <c r="BL13726" s="56"/>
      <c r="BM13726" s="56"/>
      <c r="BN13726" s="56"/>
      <c r="BO13726" s="56"/>
      <c r="BP13726" s="56"/>
      <c r="BQ13726" s="56"/>
      <c r="BR13726" s="56"/>
      <c r="BS13726" s="56"/>
      <c r="BT13726" s="56"/>
      <c r="BU13726" s="14"/>
      <c r="BV13726" s="14"/>
      <c r="BW13726" s="14"/>
      <c r="BX13726" s="14"/>
      <c r="BY13726" s="14"/>
      <c r="BZ13726" s="14"/>
      <c r="CA13726" s="14"/>
      <c r="CB13726" s="14"/>
      <c r="CC13726" s="14"/>
      <c r="CD13726" s="14"/>
      <c r="CE13726" s="14"/>
      <c r="CF13726" s="14"/>
      <c r="CG13726" s="14"/>
      <c r="CH13726" s="14"/>
      <c r="CI13726" s="14"/>
      <c r="CJ13726" s="14"/>
      <c r="CK13726" s="14"/>
      <c r="CL13726" s="14"/>
      <c r="CM13726" s="14"/>
      <c r="CN13726" s="14"/>
      <c r="CO13726" s="14"/>
      <c r="CP13726" s="14"/>
      <c r="CQ13726" s="14"/>
      <c r="CR13726" s="14"/>
      <c r="CS13726" s="14"/>
      <c r="CT13726" s="14"/>
      <c r="CU13726" s="14"/>
      <c r="CV13726" s="14"/>
      <c r="CW13726" s="14"/>
      <c r="CX13726" s="14"/>
      <c r="CY13726" s="14"/>
      <c r="CZ13726" s="14"/>
      <c r="DA13726" s="14"/>
      <c r="DB13726" s="14"/>
      <c r="DC13726" s="14"/>
      <c r="DD13726" s="14"/>
      <c r="DE13726" s="14"/>
    </row>
    <row r="13727" spans="1:109" ht="18.75" customHeight="1" x14ac:dyDescent="0.2">
      <c r="A13727" s="34" t="s">
        <v>1798</v>
      </c>
      <c r="B13727" s="34"/>
      <c r="C13727" s="34"/>
      <c r="D13727" s="34"/>
      <c r="E13727" s="34"/>
      <c r="F13727" s="34"/>
      <c r="G13727" s="34"/>
      <c r="H13727" s="34"/>
      <c r="I13727" s="34"/>
      <c r="J13727" s="34"/>
      <c r="K13727" s="34"/>
      <c r="L13727" s="34"/>
      <c r="M13727" s="34"/>
      <c r="N13727" s="34"/>
      <c r="O13727" s="34"/>
      <c r="P13727" s="34"/>
      <c r="Q13727" s="34"/>
      <c r="R13727" s="34"/>
      <c r="S13727" s="34"/>
      <c r="T13727" s="34"/>
      <c r="U13727" s="34"/>
      <c r="V13727" s="34"/>
      <c r="W13727" s="34"/>
      <c r="X13727" s="34"/>
      <c r="Y13727" s="34"/>
      <c r="Z13727" s="34"/>
      <c r="AA13727" s="34"/>
      <c r="AB13727" s="34"/>
      <c r="AC13727" s="34"/>
      <c r="AD13727" s="34"/>
      <c r="AE13727" s="34"/>
      <c r="AF13727" s="34"/>
      <c r="AG13727" s="34"/>
      <c r="AH13727" s="34"/>
      <c r="AI13727" s="34"/>
      <c r="AJ13727" s="34"/>
      <c r="AK13727" s="34"/>
      <c r="AL13727" s="34"/>
      <c r="AM13727" s="34"/>
      <c r="AN13727" s="34"/>
      <c r="AO13727" s="34"/>
      <c r="AP13727" s="34"/>
      <c r="AQ13727" s="34"/>
      <c r="AR13727" s="34"/>
      <c r="AS13727" s="34"/>
      <c r="AT13727" s="34"/>
      <c r="AU13727" s="34"/>
      <c r="AV13727" s="34"/>
      <c r="AW13727" s="34"/>
      <c r="AX13727" s="34"/>
      <c r="AY13727" s="34"/>
      <c r="AZ13727" s="34"/>
      <c r="BA13727" s="34"/>
      <c r="BB13727" s="34"/>
      <c r="BC13727" s="34"/>
      <c r="BD13727" s="34"/>
      <c r="BE13727" s="34"/>
      <c r="BF13727" s="34"/>
      <c r="BG13727" s="34"/>
      <c r="BH13727" s="34"/>
      <c r="BI13727" s="34"/>
      <c r="BJ13727" s="34"/>
      <c r="BK13727" s="34"/>
      <c r="BL13727" s="34"/>
      <c r="BM13727" s="34"/>
      <c r="BN13727" s="34"/>
      <c r="BO13727" s="34"/>
      <c r="BP13727" s="34"/>
      <c r="BQ13727" s="34"/>
      <c r="BR13727" s="34"/>
      <c r="BS13727" s="34"/>
      <c r="BT13727" s="34"/>
      <c r="BU13727" s="34"/>
      <c r="BV13727" s="34"/>
      <c r="BW13727" s="34"/>
      <c r="BX13727" s="34"/>
      <c r="BY13727" s="34"/>
      <c r="BZ13727" s="34"/>
      <c r="CA13727" s="34"/>
      <c r="CB13727" s="34"/>
      <c r="CC13727" s="34"/>
      <c r="CD13727" s="34"/>
      <c r="CE13727" s="34"/>
      <c r="CF13727" s="34"/>
      <c r="CG13727" s="34"/>
      <c r="CH13727" s="34"/>
      <c r="CI13727" s="34"/>
      <c r="CJ13727" s="34"/>
      <c r="CK13727" s="34"/>
      <c r="CL13727" s="34"/>
      <c r="CM13727" s="34"/>
      <c r="CN13727" s="34"/>
      <c r="CO13727" s="34"/>
      <c r="CP13727" s="34"/>
      <c r="CQ13727" s="34"/>
      <c r="CR13727" s="34"/>
      <c r="CS13727" s="34"/>
      <c r="CT13727" s="34"/>
      <c r="CU13727" s="34"/>
      <c r="CV13727" s="34"/>
      <c r="CW13727" s="34"/>
      <c r="CX13727" s="34"/>
      <c r="CY13727" s="34"/>
      <c r="CZ13727" s="34"/>
      <c r="DA13727" s="34"/>
      <c r="DB13727" s="34"/>
      <c r="DC13727" s="34"/>
      <c r="DD13727" s="34"/>
      <c r="DE13727" s="34"/>
    </row>
    <row r="13728" spans="1:109" ht="13.5" customHeight="1" x14ac:dyDescent="0.2"/>
    <row r="13729" spans="1:99" ht="9.75" customHeight="1" x14ac:dyDescent="0.2"/>
    <row r="13730" spans="1:99" ht="7.5" customHeight="1" x14ac:dyDescent="0.2"/>
    <row r="13731" spans="1:99" ht="17.25" customHeight="1" x14ac:dyDescent="0.2">
      <c r="A13731" s="49" t="s">
        <v>1799</v>
      </c>
      <c r="B13731" s="49"/>
      <c r="C13731" s="49"/>
      <c r="D13731" s="49"/>
      <c r="E13731" s="49"/>
      <c r="F13731" s="49"/>
      <c r="G13731" s="49"/>
      <c r="H13731" s="49"/>
      <c r="I13731" s="49"/>
      <c r="J13731" s="49"/>
      <c r="K13731" s="49"/>
      <c r="L13731" s="49"/>
      <c r="M13731" s="49"/>
      <c r="N13731" s="49"/>
      <c r="O13731" s="49"/>
      <c r="P13731" s="49"/>
      <c r="Q13731" s="49"/>
      <c r="AG13731" s="49" t="s">
        <v>1800</v>
      </c>
      <c r="AH13731" s="49"/>
      <c r="AI13731" s="49"/>
      <c r="AJ13731" s="49"/>
      <c r="AK13731" s="49"/>
      <c r="AL13731" s="49"/>
      <c r="AM13731" s="49"/>
      <c r="AN13731" s="49"/>
      <c r="AO13731" s="49"/>
      <c r="AP13731" s="49"/>
      <c r="AQ13731" s="49"/>
      <c r="BC13731" s="51" t="s">
        <v>1801</v>
      </c>
      <c r="BD13731" s="51"/>
      <c r="BE13731" s="51"/>
      <c r="BF13731" s="51"/>
      <c r="BG13731" s="51"/>
      <c r="BH13731" s="51"/>
      <c r="BI13731" s="51"/>
      <c r="BJ13731" s="51"/>
      <c r="BK13731" s="51"/>
      <c r="BL13731" s="51"/>
      <c r="BM13731" s="51"/>
      <c r="BN13731" s="51"/>
      <c r="BO13731" s="51"/>
      <c r="BP13731" s="51"/>
      <c r="BQ13731" s="51"/>
      <c r="BR13731" s="51"/>
      <c r="BS13731" s="51"/>
      <c r="BT13731" s="51"/>
      <c r="BU13731" s="51"/>
      <c r="BV13731" s="51"/>
      <c r="BW13731" s="51"/>
      <c r="CC13731" s="51" t="s">
        <v>1802</v>
      </c>
      <c r="CD13731" s="51"/>
      <c r="CE13731" s="51"/>
      <c r="CF13731" s="51"/>
      <c r="CG13731" s="51"/>
      <c r="CH13731" s="51"/>
      <c r="CI13731" s="51"/>
      <c r="CJ13731" s="51"/>
      <c r="CK13731" s="51"/>
      <c r="CL13731" s="51"/>
      <c r="CM13731" s="51"/>
      <c r="CN13731" s="51"/>
      <c r="CO13731" s="51"/>
      <c r="CP13731" s="51"/>
      <c r="CQ13731" s="51"/>
      <c r="CR13731" s="51"/>
      <c r="CS13731" s="51"/>
      <c r="CT13731" s="51"/>
      <c r="CU13731" s="51"/>
    </row>
    <row r="13732" spans="1:99" ht="8.25" customHeight="1" x14ac:dyDescent="0.2"/>
    <row r="13733" spans="1:99" ht="13.5" customHeight="1" x14ac:dyDescent="0.2">
      <c r="A13733" s="49" t="s">
        <v>1803</v>
      </c>
      <c r="B13733" s="49"/>
      <c r="C13733" s="49"/>
      <c r="D13733" s="49"/>
      <c r="E13733" s="49"/>
      <c r="F13733" s="49"/>
      <c r="G13733" s="49"/>
      <c r="H13733" s="49"/>
      <c r="I13733" s="49"/>
      <c r="J13733" s="49"/>
      <c r="K13733" s="49"/>
      <c r="L13733" s="49"/>
      <c r="M13733" s="49"/>
      <c r="N13733" s="49"/>
      <c r="O13733" s="49"/>
      <c r="P13733" s="49"/>
      <c r="Q13733" s="49"/>
      <c r="R13733" s="49"/>
      <c r="S13733" s="49"/>
      <c r="T13733" s="49"/>
      <c r="U13733" s="49"/>
      <c r="V13733" s="49"/>
      <c r="W13733" s="49"/>
      <c r="X13733" s="49"/>
      <c r="Y13733" s="49"/>
      <c r="Z13733" s="49"/>
      <c r="AA13733" s="49"/>
      <c r="AB13733" s="49"/>
      <c r="AC13733" s="49"/>
      <c r="AD13733" s="49"/>
      <c r="AE13733" s="49"/>
      <c r="AF13733" s="49"/>
      <c r="AG13733" s="49"/>
      <c r="AH13733" s="49"/>
      <c r="AI13733" s="49"/>
      <c r="AJ13733" s="49"/>
      <c r="AK13733" s="49"/>
      <c r="AL13733" s="49"/>
      <c r="AM13733" s="49"/>
      <c r="AN13733" s="49"/>
      <c r="AO13733" s="49"/>
      <c r="AP13733" s="49"/>
      <c r="AQ13733" s="49"/>
      <c r="AR13733" s="49"/>
      <c r="AS13733" s="49"/>
      <c r="AT13733" s="49"/>
      <c r="AU13733" s="49"/>
      <c r="AV13733" s="49"/>
      <c r="AW13733" s="49"/>
      <c r="AX13733" s="49"/>
      <c r="AY13733" s="49"/>
      <c r="AZ13733" s="49"/>
      <c r="BA13733" s="49"/>
      <c r="BB13733" s="49"/>
      <c r="BC13733" s="49"/>
      <c r="BD13733" s="49"/>
      <c r="BE13733" s="49"/>
      <c r="BF13733" s="49"/>
      <c r="BG13733" s="49"/>
      <c r="BH13733" s="49"/>
      <c r="BI13733" s="49"/>
      <c r="BJ13733" s="49"/>
      <c r="BK13733" s="49"/>
      <c r="BL13733" s="49"/>
      <c r="BM13733" s="49"/>
      <c r="BN13733" s="49"/>
      <c r="BO13733" s="49"/>
      <c r="BP13733" s="49"/>
      <c r="BQ13733" s="49"/>
      <c r="BR13733" s="49"/>
      <c r="BS13733" s="49"/>
      <c r="BT13733" s="49"/>
      <c r="BU13733" s="49"/>
      <c r="BV13733" s="49"/>
      <c r="BW13733" s="49"/>
      <c r="BX13733" s="49"/>
      <c r="BY13733" s="49"/>
      <c r="BZ13733" s="49"/>
      <c r="CA13733" s="49"/>
      <c r="CB13733" s="49"/>
      <c r="CC13733" s="49"/>
      <c r="CD13733" s="49"/>
      <c r="CE13733" s="49"/>
      <c r="CF13733" s="49"/>
    </row>
    <row r="13734" spans="1:99" ht="5.25" customHeight="1" x14ac:dyDescent="0.2"/>
    <row r="13735" spans="1:99" ht="18" customHeight="1" x14ac:dyDescent="0.2">
      <c r="AG13735" s="47" t="s">
        <v>1804</v>
      </c>
      <c r="AH13735" s="47"/>
      <c r="AI13735" s="47"/>
      <c r="AJ13735" s="47"/>
      <c r="AK13735" s="47"/>
      <c r="AL13735" s="47"/>
      <c r="AM13735" s="47"/>
      <c r="AN13735" s="47"/>
      <c r="AO13735" s="47"/>
      <c r="AP13735" s="47"/>
      <c r="AQ13735" s="47"/>
      <c r="BC13735" s="48">
        <v>59061.88</v>
      </c>
      <c r="BD13735" s="48"/>
      <c r="BE13735" s="48"/>
      <c r="BF13735" s="48"/>
      <c r="BG13735" s="48"/>
      <c r="BH13735" s="48"/>
      <c r="BI13735" s="48"/>
      <c r="BJ13735" s="48"/>
      <c r="BK13735" s="48"/>
      <c r="BL13735" s="48"/>
      <c r="BM13735" s="48"/>
      <c r="BN13735" s="48"/>
      <c r="BO13735" s="48"/>
      <c r="BP13735" s="48"/>
      <c r="BQ13735" s="48"/>
      <c r="BR13735" s="48"/>
      <c r="BS13735" s="48"/>
      <c r="BT13735" s="48"/>
      <c r="BU13735" s="48"/>
      <c r="BV13735" s="48"/>
      <c r="BW13735" s="48"/>
      <c r="CC13735" s="48">
        <v>0</v>
      </c>
      <c r="CD13735" s="48"/>
      <c r="CE13735" s="48"/>
      <c r="CF13735" s="48"/>
      <c r="CG13735" s="48"/>
      <c r="CH13735" s="48"/>
      <c r="CI13735" s="48"/>
      <c r="CJ13735" s="48"/>
      <c r="CK13735" s="48"/>
      <c r="CL13735" s="48"/>
      <c r="CM13735" s="48"/>
      <c r="CN13735" s="48"/>
      <c r="CO13735" s="48"/>
      <c r="CP13735" s="48"/>
      <c r="CQ13735" s="48"/>
      <c r="CR13735" s="48"/>
      <c r="CS13735" s="48"/>
      <c r="CT13735" s="48"/>
      <c r="CU13735" s="48"/>
    </row>
    <row r="13736" spans="1:99" ht="18.75" customHeight="1" x14ac:dyDescent="0.2">
      <c r="AG13736" s="47" t="s">
        <v>1805</v>
      </c>
      <c r="AH13736" s="47"/>
      <c r="AI13736" s="47"/>
      <c r="AJ13736" s="47"/>
      <c r="AK13736" s="47"/>
      <c r="AL13736" s="47"/>
      <c r="AM13736" s="47"/>
      <c r="AN13736" s="47"/>
      <c r="AO13736" s="47"/>
      <c r="AP13736" s="47"/>
      <c r="AQ13736" s="47"/>
      <c r="BC13736" s="48">
        <v>226674.91</v>
      </c>
      <c r="BD13736" s="48"/>
      <c r="BE13736" s="48"/>
      <c r="BF13736" s="48"/>
      <c r="BG13736" s="48"/>
      <c r="BH13736" s="48"/>
      <c r="BI13736" s="48"/>
      <c r="BJ13736" s="48"/>
      <c r="BK13736" s="48"/>
      <c r="BL13736" s="48"/>
      <c r="BM13736" s="48"/>
      <c r="BN13736" s="48"/>
      <c r="BO13736" s="48"/>
      <c r="BP13736" s="48"/>
      <c r="BQ13736" s="48"/>
      <c r="BR13736" s="48"/>
      <c r="BS13736" s="48"/>
      <c r="BT13736" s="48"/>
      <c r="BU13736" s="48"/>
      <c r="BV13736" s="48"/>
      <c r="BW13736" s="48"/>
      <c r="CC13736" s="48">
        <v>0</v>
      </c>
      <c r="CD13736" s="48"/>
      <c r="CE13736" s="48"/>
      <c r="CF13736" s="48"/>
      <c r="CG13736" s="48"/>
      <c r="CH13736" s="48"/>
      <c r="CI13736" s="48"/>
      <c r="CJ13736" s="48"/>
      <c r="CK13736" s="48"/>
      <c r="CL13736" s="48"/>
      <c r="CM13736" s="48"/>
      <c r="CN13736" s="48"/>
      <c r="CO13736" s="48"/>
      <c r="CP13736" s="48"/>
      <c r="CQ13736" s="48"/>
      <c r="CR13736" s="48"/>
      <c r="CS13736" s="48"/>
      <c r="CT13736" s="48"/>
      <c r="CU13736" s="48"/>
    </row>
    <row r="13737" spans="1:99" ht="6.75" customHeight="1" x14ac:dyDescent="0.2"/>
    <row r="13738" spans="1:99" ht="8.25" customHeight="1" x14ac:dyDescent="0.2"/>
    <row r="13739" spans="1:99" ht="13.5" customHeight="1" x14ac:dyDescent="0.2">
      <c r="A13739" s="49" t="s">
        <v>1806</v>
      </c>
      <c r="B13739" s="49"/>
      <c r="C13739" s="49"/>
      <c r="D13739" s="49"/>
      <c r="E13739" s="49"/>
      <c r="F13739" s="49"/>
      <c r="G13739" s="49"/>
      <c r="H13739" s="49"/>
      <c r="I13739" s="49"/>
      <c r="J13739" s="49"/>
      <c r="K13739" s="49"/>
      <c r="L13739" s="49"/>
      <c r="M13739" s="49"/>
      <c r="N13739" s="49"/>
      <c r="O13739" s="49"/>
      <c r="P13739" s="49"/>
      <c r="Q13739" s="49"/>
      <c r="R13739" s="49"/>
      <c r="S13739" s="49"/>
      <c r="T13739" s="49"/>
      <c r="U13739" s="49"/>
      <c r="V13739" s="49"/>
      <c r="W13739" s="49"/>
      <c r="X13739" s="49"/>
      <c r="Y13739" s="49"/>
      <c r="Z13739" s="49"/>
      <c r="AA13739" s="49"/>
      <c r="AB13739" s="49"/>
      <c r="AC13739" s="49"/>
      <c r="AD13739" s="49"/>
      <c r="AE13739" s="49"/>
      <c r="AF13739" s="49"/>
      <c r="AG13739" s="49"/>
      <c r="AH13739" s="49"/>
      <c r="AI13739" s="49"/>
      <c r="AJ13739" s="49"/>
      <c r="AK13739" s="49"/>
      <c r="AL13739" s="49"/>
      <c r="AM13739" s="49"/>
      <c r="AN13739" s="49"/>
      <c r="AO13739" s="49"/>
      <c r="AP13739" s="49"/>
      <c r="AQ13739" s="49"/>
      <c r="AR13739" s="49"/>
      <c r="AS13739" s="49"/>
      <c r="AT13739" s="49"/>
      <c r="AU13739" s="49"/>
      <c r="AV13739" s="49"/>
      <c r="AW13739" s="49"/>
      <c r="AX13739" s="49"/>
      <c r="AY13739" s="49"/>
      <c r="AZ13739" s="49"/>
      <c r="BA13739" s="49"/>
      <c r="BB13739" s="49"/>
      <c r="BC13739" s="49"/>
      <c r="BD13739" s="49"/>
      <c r="BE13739" s="49"/>
      <c r="BF13739" s="49"/>
      <c r="BG13739" s="49"/>
      <c r="BH13739" s="49"/>
      <c r="BI13739" s="49"/>
      <c r="BJ13739" s="49"/>
      <c r="BK13739" s="49"/>
      <c r="BL13739" s="49"/>
      <c r="BM13739" s="49"/>
      <c r="BN13739" s="49"/>
      <c r="BO13739" s="49"/>
      <c r="BP13739" s="49"/>
      <c r="BQ13739" s="49"/>
      <c r="BR13739" s="49"/>
      <c r="BS13739" s="49"/>
      <c r="BT13739" s="49"/>
      <c r="BU13739" s="49"/>
      <c r="BV13739" s="49"/>
      <c r="BW13739" s="49"/>
      <c r="BX13739" s="49"/>
      <c r="BY13739" s="49"/>
      <c r="BZ13739" s="49"/>
      <c r="CA13739" s="49"/>
      <c r="CB13739" s="49"/>
      <c r="CC13739" s="49"/>
      <c r="CD13739" s="49"/>
      <c r="CE13739" s="49"/>
      <c r="CF13739" s="49"/>
    </row>
    <row r="13740" spans="1:99" ht="5.25" customHeight="1" x14ac:dyDescent="0.2"/>
    <row r="13741" spans="1:99" ht="18" customHeight="1" x14ac:dyDescent="0.2">
      <c r="AG13741" s="47" t="s">
        <v>1804</v>
      </c>
      <c r="AH13741" s="47"/>
      <c r="AI13741" s="47"/>
      <c r="AJ13741" s="47"/>
      <c r="AK13741" s="47"/>
      <c r="AL13741" s="47"/>
      <c r="AM13741" s="47"/>
      <c r="AN13741" s="47"/>
      <c r="AO13741" s="47"/>
      <c r="AP13741" s="47"/>
      <c r="AQ13741" s="47"/>
      <c r="BC13741" s="48">
        <v>688471.58</v>
      </c>
      <c r="BD13741" s="48"/>
      <c r="BE13741" s="48"/>
      <c r="BF13741" s="48"/>
      <c r="BG13741" s="48"/>
      <c r="BH13741" s="48"/>
      <c r="BI13741" s="48"/>
      <c r="BJ13741" s="48"/>
      <c r="BK13741" s="48"/>
      <c r="BL13741" s="48"/>
      <c r="BM13741" s="48"/>
      <c r="BN13741" s="48"/>
      <c r="BO13741" s="48"/>
      <c r="BP13741" s="48"/>
      <c r="BQ13741" s="48"/>
      <c r="BR13741" s="48"/>
      <c r="BS13741" s="48"/>
      <c r="BT13741" s="48"/>
      <c r="BU13741" s="48"/>
      <c r="BV13741" s="48"/>
      <c r="BW13741" s="48"/>
      <c r="CC13741" s="48">
        <v>0</v>
      </c>
      <c r="CD13741" s="48"/>
      <c r="CE13741" s="48"/>
      <c r="CF13741" s="48"/>
      <c r="CG13741" s="48"/>
      <c r="CH13741" s="48"/>
      <c r="CI13741" s="48"/>
      <c r="CJ13741" s="48"/>
      <c r="CK13741" s="48"/>
      <c r="CL13741" s="48"/>
      <c r="CM13741" s="48"/>
      <c r="CN13741" s="48"/>
      <c r="CO13741" s="48"/>
      <c r="CP13741" s="48"/>
      <c r="CQ13741" s="48"/>
      <c r="CR13741" s="48"/>
      <c r="CS13741" s="48"/>
      <c r="CT13741" s="48"/>
      <c r="CU13741" s="48"/>
    </row>
    <row r="13742" spans="1:99" ht="18.75" customHeight="1" x14ac:dyDescent="0.2">
      <c r="AG13742" s="47" t="s">
        <v>1805</v>
      </c>
      <c r="AH13742" s="47"/>
      <c r="AI13742" s="47"/>
      <c r="AJ13742" s="47"/>
      <c r="AK13742" s="47"/>
      <c r="AL13742" s="47"/>
      <c r="AM13742" s="47"/>
      <c r="AN13742" s="47"/>
      <c r="AO13742" s="47"/>
      <c r="AP13742" s="47"/>
      <c r="AQ13742" s="47"/>
      <c r="BC13742" s="48">
        <v>1196800.03</v>
      </c>
      <c r="BD13742" s="48"/>
      <c r="BE13742" s="48"/>
      <c r="BF13742" s="48"/>
      <c r="BG13742" s="48"/>
      <c r="BH13742" s="48"/>
      <c r="BI13742" s="48"/>
      <c r="BJ13742" s="48"/>
      <c r="BK13742" s="48"/>
      <c r="BL13742" s="48"/>
      <c r="BM13742" s="48"/>
      <c r="BN13742" s="48"/>
      <c r="BO13742" s="48"/>
      <c r="BP13742" s="48"/>
      <c r="BQ13742" s="48"/>
      <c r="BR13742" s="48"/>
      <c r="BS13742" s="48"/>
      <c r="BT13742" s="48"/>
      <c r="BU13742" s="48"/>
      <c r="BV13742" s="48"/>
      <c r="BW13742" s="48"/>
      <c r="CC13742" s="48">
        <v>4944624.55</v>
      </c>
      <c r="CD13742" s="48"/>
      <c r="CE13742" s="48"/>
      <c r="CF13742" s="48"/>
      <c r="CG13742" s="48"/>
      <c r="CH13742" s="48"/>
      <c r="CI13742" s="48"/>
      <c r="CJ13742" s="48"/>
      <c r="CK13742" s="48"/>
      <c r="CL13742" s="48"/>
      <c r="CM13742" s="48"/>
      <c r="CN13742" s="48"/>
      <c r="CO13742" s="48"/>
      <c r="CP13742" s="48"/>
      <c r="CQ13742" s="48"/>
      <c r="CR13742" s="48"/>
      <c r="CS13742" s="48"/>
      <c r="CT13742" s="48"/>
      <c r="CU13742" s="48"/>
    </row>
    <row r="13743" spans="1:99" ht="6.75" customHeight="1" x14ac:dyDescent="0.2"/>
    <row r="13744" spans="1:99" ht="8.25" customHeight="1" x14ac:dyDescent="0.2"/>
    <row r="13745" spans="1:99" ht="13.5" customHeight="1" x14ac:dyDescent="0.2">
      <c r="A13745" s="49" t="s">
        <v>1807</v>
      </c>
      <c r="B13745" s="49"/>
      <c r="C13745" s="49"/>
      <c r="D13745" s="49"/>
      <c r="E13745" s="49"/>
      <c r="F13745" s="49"/>
      <c r="G13745" s="49"/>
      <c r="H13745" s="49"/>
      <c r="I13745" s="49"/>
      <c r="J13745" s="49"/>
      <c r="K13745" s="49"/>
      <c r="L13745" s="49"/>
      <c r="M13745" s="49"/>
      <c r="N13745" s="49"/>
      <c r="O13745" s="49"/>
      <c r="P13745" s="49"/>
      <c r="Q13745" s="49"/>
      <c r="R13745" s="49"/>
      <c r="S13745" s="49"/>
      <c r="T13745" s="49"/>
      <c r="U13745" s="49"/>
      <c r="V13745" s="49"/>
      <c r="W13745" s="49"/>
      <c r="X13745" s="49"/>
      <c r="Y13745" s="49"/>
      <c r="Z13745" s="49"/>
      <c r="AA13745" s="49"/>
      <c r="AB13745" s="49"/>
      <c r="AC13745" s="49"/>
      <c r="AD13745" s="49"/>
      <c r="AE13745" s="49"/>
      <c r="AF13745" s="49"/>
      <c r="AG13745" s="49"/>
      <c r="AH13745" s="49"/>
      <c r="AI13745" s="49"/>
      <c r="AJ13745" s="49"/>
      <c r="AK13745" s="49"/>
      <c r="AL13745" s="49"/>
      <c r="AM13745" s="49"/>
      <c r="AN13745" s="49"/>
      <c r="AO13745" s="49"/>
      <c r="AP13745" s="49"/>
      <c r="AQ13745" s="49"/>
      <c r="AR13745" s="49"/>
      <c r="AS13745" s="49"/>
      <c r="AT13745" s="49"/>
      <c r="AU13745" s="49"/>
      <c r="AV13745" s="49"/>
      <c r="AW13745" s="49"/>
      <c r="AX13745" s="49"/>
      <c r="AY13745" s="49"/>
      <c r="AZ13745" s="49"/>
      <c r="BA13745" s="49"/>
      <c r="BB13745" s="49"/>
      <c r="BC13745" s="49"/>
      <c r="BD13745" s="49"/>
      <c r="BE13745" s="49"/>
      <c r="BF13745" s="49"/>
      <c r="BG13745" s="49"/>
      <c r="BH13745" s="49"/>
      <c r="BI13745" s="49"/>
      <c r="BJ13745" s="49"/>
      <c r="BK13745" s="49"/>
      <c r="BL13745" s="49"/>
      <c r="BM13745" s="49"/>
      <c r="BN13745" s="49"/>
      <c r="BO13745" s="49"/>
      <c r="BP13745" s="49"/>
      <c r="BQ13745" s="49"/>
      <c r="BR13745" s="49"/>
      <c r="BS13745" s="49"/>
      <c r="BT13745" s="49"/>
      <c r="BU13745" s="49"/>
      <c r="BV13745" s="49"/>
      <c r="BW13745" s="49"/>
      <c r="BX13745" s="49"/>
      <c r="BY13745" s="49"/>
      <c r="BZ13745" s="49"/>
      <c r="CA13745" s="49"/>
      <c r="CB13745" s="49"/>
      <c r="CC13745" s="49"/>
      <c r="CD13745" s="49"/>
      <c r="CE13745" s="49"/>
      <c r="CF13745" s="49"/>
    </row>
    <row r="13746" spans="1:99" ht="5.25" customHeight="1" x14ac:dyDescent="0.2"/>
    <row r="13747" spans="1:99" ht="18" customHeight="1" x14ac:dyDescent="0.2">
      <c r="AG13747" s="47" t="s">
        <v>1804</v>
      </c>
      <c r="AH13747" s="47"/>
      <c r="AI13747" s="47"/>
      <c r="AJ13747" s="47"/>
      <c r="AK13747" s="47"/>
      <c r="AL13747" s="47"/>
      <c r="AM13747" s="47"/>
      <c r="AN13747" s="47"/>
      <c r="AO13747" s="47"/>
      <c r="AP13747" s="47"/>
      <c r="AQ13747" s="47"/>
      <c r="BC13747" s="48">
        <v>0</v>
      </c>
      <c r="BD13747" s="48"/>
      <c r="BE13747" s="48"/>
      <c r="BF13747" s="48"/>
      <c r="BG13747" s="48"/>
      <c r="BH13747" s="48"/>
      <c r="BI13747" s="48"/>
      <c r="BJ13747" s="48"/>
      <c r="BK13747" s="48"/>
      <c r="BL13747" s="48"/>
      <c r="BM13747" s="48"/>
      <c r="BN13747" s="48"/>
      <c r="BO13747" s="48"/>
      <c r="BP13747" s="48"/>
      <c r="BQ13747" s="48"/>
      <c r="BR13747" s="48"/>
      <c r="BS13747" s="48"/>
      <c r="BT13747" s="48"/>
      <c r="BU13747" s="48"/>
      <c r="BV13747" s="48"/>
      <c r="BW13747" s="48"/>
      <c r="CC13747" s="48">
        <v>0</v>
      </c>
      <c r="CD13747" s="48"/>
      <c r="CE13747" s="48"/>
      <c r="CF13747" s="48"/>
      <c r="CG13747" s="48"/>
      <c r="CH13747" s="48"/>
      <c r="CI13747" s="48"/>
      <c r="CJ13747" s="48"/>
      <c r="CK13747" s="48"/>
      <c r="CL13747" s="48"/>
      <c r="CM13747" s="48"/>
      <c r="CN13747" s="48"/>
      <c r="CO13747" s="48"/>
      <c r="CP13747" s="48"/>
      <c r="CQ13747" s="48"/>
      <c r="CR13747" s="48"/>
      <c r="CS13747" s="48"/>
      <c r="CT13747" s="48"/>
      <c r="CU13747" s="48"/>
    </row>
    <row r="13748" spans="1:99" ht="18.75" customHeight="1" x14ac:dyDescent="0.2">
      <c r="AG13748" s="47" t="s">
        <v>1805</v>
      </c>
      <c r="AH13748" s="47"/>
      <c r="AI13748" s="47"/>
      <c r="AJ13748" s="47"/>
      <c r="AK13748" s="47"/>
      <c r="AL13748" s="47"/>
      <c r="AM13748" s="47"/>
      <c r="AN13748" s="47"/>
      <c r="AO13748" s="47"/>
      <c r="AP13748" s="47"/>
      <c r="AQ13748" s="47"/>
      <c r="BC13748" s="48">
        <v>60061.26</v>
      </c>
      <c r="BD13748" s="48"/>
      <c r="BE13748" s="48"/>
      <c r="BF13748" s="48"/>
      <c r="BG13748" s="48"/>
      <c r="BH13748" s="48"/>
      <c r="BI13748" s="48"/>
      <c r="BJ13748" s="48"/>
      <c r="BK13748" s="48"/>
      <c r="BL13748" s="48"/>
      <c r="BM13748" s="48"/>
      <c r="BN13748" s="48"/>
      <c r="BO13748" s="48"/>
      <c r="BP13748" s="48"/>
      <c r="BQ13748" s="48"/>
      <c r="BR13748" s="48"/>
      <c r="BS13748" s="48"/>
      <c r="BT13748" s="48"/>
      <c r="BU13748" s="48"/>
      <c r="BV13748" s="48"/>
      <c r="BW13748" s="48"/>
      <c r="CC13748" s="48">
        <v>1376264.1</v>
      </c>
      <c r="CD13748" s="48"/>
      <c r="CE13748" s="48"/>
      <c r="CF13748" s="48"/>
      <c r="CG13748" s="48"/>
      <c r="CH13748" s="48"/>
      <c r="CI13748" s="48"/>
      <c r="CJ13748" s="48"/>
      <c r="CK13748" s="48"/>
      <c r="CL13748" s="48"/>
      <c r="CM13748" s="48"/>
      <c r="CN13748" s="48"/>
      <c r="CO13748" s="48"/>
      <c r="CP13748" s="48"/>
      <c r="CQ13748" s="48"/>
      <c r="CR13748" s="48"/>
      <c r="CS13748" s="48"/>
      <c r="CT13748" s="48"/>
      <c r="CU13748" s="48"/>
    </row>
    <row r="13749" spans="1:99" ht="6.75" customHeight="1" x14ac:dyDescent="0.2"/>
    <row r="13750" spans="1:99" ht="8.25" customHeight="1" x14ac:dyDescent="0.2"/>
    <row r="13751" spans="1:99" ht="13.5" customHeight="1" x14ac:dyDescent="0.2">
      <c r="A13751" s="49" t="s">
        <v>1808</v>
      </c>
      <c r="B13751" s="49"/>
      <c r="C13751" s="49"/>
      <c r="D13751" s="49"/>
      <c r="E13751" s="49"/>
      <c r="F13751" s="49"/>
      <c r="G13751" s="49"/>
      <c r="H13751" s="49"/>
      <c r="I13751" s="49"/>
      <c r="J13751" s="49"/>
      <c r="K13751" s="49"/>
      <c r="L13751" s="49"/>
      <c r="M13751" s="49"/>
      <c r="N13751" s="49"/>
      <c r="O13751" s="49"/>
      <c r="P13751" s="49"/>
      <c r="Q13751" s="49"/>
      <c r="R13751" s="49"/>
      <c r="S13751" s="49"/>
      <c r="T13751" s="49"/>
      <c r="U13751" s="49"/>
      <c r="V13751" s="49"/>
      <c r="W13751" s="49"/>
      <c r="X13751" s="49"/>
      <c r="Y13751" s="49"/>
      <c r="Z13751" s="49"/>
      <c r="AA13751" s="49"/>
      <c r="AB13751" s="49"/>
      <c r="AC13751" s="49"/>
      <c r="AD13751" s="49"/>
      <c r="AE13751" s="49"/>
      <c r="AF13751" s="49"/>
      <c r="AG13751" s="49"/>
      <c r="AH13751" s="49"/>
      <c r="AI13751" s="49"/>
      <c r="AJ13751" s="49"/>
      <c r="AK13751" s="49"/>
      <c r="AL13751" s="49"/>
      <c r="AM13751" s="49"/>
      <c r="AN13751" s="49"/>
      <c r="AO13751" s="49"/>
      <c r="AP13751" s="49"/>
      <c r="AQ13751" s="49"/>
      <c r="AR13751" s="49"/>
      <c r="AS13751" s="49"/>
      <c r="AT13751" s="49"/>
      <c r="AU13751" s="49"/>
      <c r="AV13751" s="49"/>
      <c r="AW13751" s="49"/>
      <c r="AX13751" s="49"/>
      <c r="AY13751" s="49"/>
      <c r="AZ13751" s="49"/>
      <c r="BA13751" s="49"/>
      <c r="BB13751" s="49"/>
      <c r="BC13751" s="49"/>
      <c r="BD13751" s="49"/>
      <c r="BE13751" s="49"/>
      <c r="BF13751" s="49"/>
      <c r="BG13751" s="49"/>
      <c r="BH13751" s="49"/>
      <c r="BI13751" s="49"/>
      <c r="BJ13751" s="49"/>
      <c r="BK13751" s="49"/>
      <c r="BL13751" s="49"/>
      <c r="BM13751" s="49"/>
      <c r="BN13751" s="49"/>
      <c r="BO13751" s="49"/>
      <c r="BP13751" s="49"/>
      <c r="BQ13751" s="49"/>
      <c r="BR13751" s="49"/>
      <c r="BS13751" s="49"/>
      <c r="BT13751" s="49"/>
      <c r="BU13751" s="49"/>
      <c r="BV13751" s="49"/>
      <c r="BW13751" s="49"/>
      <c r="BX13751" s="49"/>
      <c r="BY13751" s="49"/>
      <c r="BZ13751" s="49"/>
      <c r="CA13751" s="49"/>
      <c r="CB13751" s="49"/>
      <c r="CC13751" s="49"/>
      <c r="CD13751" s="49"/>
      <c r="CE13751" s="49"/>
      <c r="CF13751" s="49"/>
    </row>
    <row r="13752" spans="1:99" ht="5.25" customHeight="1" x14ac:dyDescent="0.2"/>
    <row r="13753" spans="1:99" ht="18" customHeight="1" x14ac:dyDescent="0.2">
      <c r="AG13753" s="47" t="s">
        <v>1804</v>
      </c>
      <c r="AH13753" s="47"/>
      <c r="AI13753" s="47"/>
      <c r="AJ13753" s="47"/>
      <c r="AK13753" s="47"/>
      <c r="AL13753" s="47"/>
      <c r="AM13753" s="47"/>
      <c r="AN13753" s="47"/>
      <c r="AO13753" s="47"/>
      <c r="AP13753" s="47"/>
      <c r="AQ13753" s="47"/>
      <c r="BC13753" s="48">
        <v>0</v>
      </c>
      <c r="BD13753" s="48"/>
      <c r="BE13753" s="48"/>
      <c r="BF13753" s="48"/>
      <c r="BG13753" s="48"/>
      <c r="BH13753" s="48"/>
      <c r="BI13753" s="48"/>
      <c r="BJ13753" s="48"/>
      <c r="BK13753" s="48"/>
      <c r="BL13753" s="48"/>
      <c r="BM13753" s="48"/>
      <c r="BN13753" s="48"/>
      <c r="BO13753" s="48"/>
      <c r="BP13753" s="48"/>
      <c r="BQ13753" s="48"/>
      <c r="BR13753" s="48"/>
      <c r="BS13753" s="48"/>
      <c r="BT13753" s="48"/>
      <c r="BU13753" s="48"/>
      <c r="BV13753" s="48"/>
      <c r="BW13753" s="48"/>
      <c r="CC13753" s="48">
        <v>0</v>
      </c>
      <c r="CD13753" s="48"/>
      <c r="CE13753" s="48"/>
      <c r="CF13753" s="48"/>
      <c r="CG13753" s="48"/>
      <c r="CH13753" s="48"/>
      <c r="CI13753" s="48"/>
      <c r="CJ13753" s="48"/>
      <c r="CK13753" s="48"/>
      <c r="CL13753" s="48"/>
      <c r="CM13753" s="48"/>
      <c r="CN13753" s="48"/>
      <c r="CO13753" s="48"/>
      <c r="CP13753" s="48"/>
      <c r="CQ13753" s="48"/>
      <c r="CR13753" s="48"/>
      <c r="CS13753" s="48"/>
      <c r="CT13753" s="48"/>
      <c r="CU13753" s="48"/>
    </row>
    <row r="13754" spans="1:99" ht="18.75" customHeight="1" x14ac:dyDescent="0.2">
      <c r="AG13754" s="47" t="s">
        <v>1805</v>
      </c>
      <c r="AH13754" s="47"/>
      <c r="AI13754" s="47"/>
      <c r="AJ13754" s="47"/>
      <c r="AK13754" s="47"/>
      <c r="AL13754" s="47"/>
      <c r="AM13754" s="47"/>
      <c r="AN13754" s="47"/>
      <c r="AO13754" s="47"/>
      <c r="AP13754" s="47"/>
      <c r="AQ13754" s="47"/>
      <c r="BC13754" s="48">
        <v>0</v>
      </c>
      <c r="BD13754" s="48"/>
      <c r="BE13754" s="48"/>
      <c r="BF13754" s="48"/>
      <c r="BG13754" s="48"/>
      <c r="BH13754" s="48"/>
      <c r="BI13754" s="48"/>
      <c r="BJ13754" s="48"/>
      <c r="BK13754" s="48"/>
      <c r="BL13754" s="48"/>
      <c r="BM13754" s="48"/>
      <c r="BN13754" s="48"/>
      <c r="BO13754" s="48"/>
      <c r="BP13754" s="48"/>
      <c r="BQ13754" s="48"/>
      <c r="BR13754" s="48"/>
      <c r="BS13754" s="48"/>
      <c r="BT13754" s="48"/>
      <c r="BU13754" s="48"/>
      <c r="BV13754" s="48"/>
      <c r="BW13754" s="48"/>
      <c r="CC13754" s="48">
        <v>0</v>
      </c>
      <c r="CD13754" s="48"/>
      <c r="CE13754" s="48"/>
      <c r="CF13754" s="48"/>
      <c r="CG13754" s="48"/>
      <c r="CH13754" s="48"/>
      <c r="CI13754" s="48"/>
      <c r="CJ13754" s="48"/>
      <c r="CK13754" s="48"/>
      <c r="CL13754" s="48"/>
      <c r="CM13754" s="48"/>
      <c r="CN13754" s="48"/>
      <c r="CO13754" s="48"/>
      <c r="CP13754" s="48"/>
      <c r="CQ13754" s="48"/>
      <c r="CR13754" s="48"/>
      <c r="CS13754" s="48"/>
      <c r="CT13754" s="48"/>
      <c r="CU13754" s="48"/>
    </row>
    <row r="13755" spans="1:99" ht="6.75" customHeight="1" x14ac:dyDescent="0.2"/>
    <row r="13756" spans="1:99" ht="8.25" customHeight="1" x14ac:dyDescent="0.2"/>
    <row r="13757" spans="1:99" ht="13.5" customHeight="1" x14ac:dyDescent="0.2">
      <c r="A13757" s="49" t="s">
        <v>1809</v>
      </c>
      <c r="B13757" s="49"/>
      <c r="C13757" s="49"/>
      <c r="D13757" s="49"/>
      <c r="E13757" s="49"/>
      <c r="F13757" s="49"/>
      <c r="G13757" s="49"/>
      <c r="H13757" s="49"/>
      <c r="I13757" s="49"/>
      <c r="J13757" s="49"/>
      <c r="K13757" s="49"/>
      <c r="L13757" s="49"/>
      <c r="M13757" s="49"/>
      <c r="N13757" s="49"/>
      <c r="O13757" s="49"/>
      <c r="P13757" s="49"/>
      <c r="Q13757" s="49"/>
      <c r="R13757" s="49"/>
      <c r="S13757" s="49"/>
      <c r="T13757" s="49"/>
      <c r="U13757" s="49"/>
      <c r="V13757" s="49"/>
      <c r="W13757" s="49"/>
      <c r="X13757" s="49"/>
      <c r="Y13757" s="49"/>
      <c r="Z13757" s="49"/>
      <c r="AA13757" s="49"/>
      <c r="AB13757" s="49"/>
      <c r="AC13757" s="49"/>
      <c r="AD13757" s="49"/>
      <c r="AE13757" s="49"/>
      <c r="AF13757" s="49"/>
      <c r="AG13757" s="49"/>
      <c r="AH13757" s="49"/>
      <c r="AI13757" s="49"/>
      <c r="AJ13757" s="49"/>
      <c r="AK13757" s="49"/>
      <c r="AL13757" s="49"/>
      <c r="AM13757" s="49"/>
      <c r="AN13757" s="49"/>
      <c r="AO13757" s="49"/>
      <c r="AP13757" s="49"/>
      <c r="AQ13757" s="49"/>
      <c r="AR13757" s="49"/>
      <c r="AS13757" s="49"/>
      <c r="AT13757" s="49"/>
      <c r="AU13757" s="49"/>
      <c r="AV13757" s="49"/>
      <c r="AW13757" s="49"/>
      <c r="AX13757" s="49"/>
      <c r="AY13757" s="49"/>
      <c r="AZ13757" s="49"/>
      <c r="BA13757" s="49"/>
      <c r="BB13757" s="49"/>
      <c r="BC13757" s="49"/>
      <c r="BD13757" s="49"/>
      <c r="BE13757" s="49"/>
      <c r="BF13757" s="49"/>
      <c r="BG13757" s="49"/>
      <c r="BH13757" s="49"/>
      <c r="BI13757" s="49"/>
      <c r="BJ13757" s="49"/>
      <c r="BK13757" s="49"/>
      <c r="BL13757" s="49"/>
      <c r="BM13757" s="49"/>
      <c r="BN13757" s="49"/>
      <c r="BO13757" s="49"/>
      <c r="BP13757" s="49"/>
      <c r="BQ13757" s="49"/>
      <c r="BR13757" s="49"/>
      <c r="BS13757" s="49"/>
      <c r="BT13757" s="49"/>
      <c r="BU13757" s="49"/>
      <c r="BV13757" s="49"/>
      <c r="BW13757" s="49"/>
      <c r="BX13757" s="49"/>
      <c r="BY13757" s="49"/>
      <c r="BZ13757" s="49"/>
      <c r="CA13757" s="49"/>
      <c r="CB13757" s="49"/>
      <c r="CC13757" s="49"/>
      <c r="CD13757" s="49"/>
      <c r="CE13757" s="49"/>
      <c r="CF13757" s="49"/>
    </row>
    <row r="13758" spans="1:99" ht="5.25" customHeight="1" x14ac:dyDescent="0.2"/>
    <row r="13759" spans="1:99" ht="18" customHeight="1" x14ac:dyDescent="0.2">
      <c r="AG13759" s="47" t="s">
        <v>1804</v>
      </c>
      <c r="AH13759" s="47"/>
      <c r="AI13759" s="47"/>
      <c r="AJ13759" s="47"/>
      <c r="AK13759" s="47"/>
      <c r="AL13759" s="47"/>
      <c r="AM13759" s="47"/>
      <c r="AN13759" s="47"/>
      <c r="AO13759" s="47"/>
      <c r="AP13759" s="47"/>
      <c r="AQ13759" s="47"/>
      <c r="BC13759" s="48">
        <v>12616.19</v>
      </c>
      <c r="BD13759" s="48"/>
      <c r="BE13759" s="48"/>
      <c r="BF13759" s="48"/>
      <c r="BG13759" s="48"/>
      <c r="BH13759" s="48"/>
      <c r="BI13759" s="48"/>
      <c r="BJ13759" s="48"/>
      <c r="BK13759" s="48"/>
      <c r="BL13759" s="48"/>
      <c r="BM13759" s="48"/>
      <c r="BN13759" s="48"/>
      <c r="BO13759" s="48"/>
      <c r="BP13759" s="48"/>
      <c r="BQ13759" s="48"/>
      <c r="BR13759" s="48"/>
      <c r="BS13759" s="48"/>
      <c r="BT13759" s="48"/>
      <c r="BU13759" s="48"/>
      <c r="BV13759" s="48"/>
      <c r="BW13759" s="48"/>
      <c r="CC13759" s="48">
        <v>0</v>
      </c>
      <c r="CD13759" s="48"/>
      <c r="CE13759" s="48"/>
      <c r="CF13759" s="48"/>
      <c r="CG13759" s="48"/>
      <c r="CH13759" s="48"/>
      <c r="CI13759" s="48"/>
      <c r="CJ13759" s="48"/>
      <c r="CK13759" s="48"/>
      <c r="CL13759" s="48"/>
      <c r="CM13759" s="48"/>
      <c r="CN13759" s="48"/>
      <c r="CO13759" s="48"/>
      <c r="CP13759" s="48"/>
      <c r="CQ13759" s="48"/>
      <c r="CR13759" s="48"/>
      <c r="CS13759" s="48"/>
      <c r="CT13759" s="48"/>
      <c r="CU13759" s="48"/>
    </row>
    <row r="13760" spans="1:99" ht="18.75" customHeight="1" x14ac:dyDescent="0.2">
      <c r="AG13760" s="47" t="s">
        <v>1805</v>
      </c>
      <c r="AH13760" s="47"/>
      <c r="AI13760" s="47"/>
      <c r="AJ13760" s="47"/>
      <c r="AK13760" s="47"/>
      <c r="AL13760" s="47"/>
      <c r="AM13760" s="47"/>
      <c r="AN13760" s="47"/>
      <c r="AO13760" s="47"/>
      <c r="AP13760" s="47"/>
      <c r="AQ13760" s="47"/>
      <c r="BC13760" s="48">
        <v>0</v>
      </c>
      <c r="BD13760" s="48"/>
      <c r="BE13760" s="48"/>
      <c r="BF13760" s="48"/>
      <c r="BG13760" s="48"/>
      <c r="BH13760" s="48"/>
      <c r="BI13760" s="48"/>
      <c r="BJ13760" s="48"/>
      <c r="BK13760" s="48"/>
      <c r="BL13760" s="48"/>
      <c r="BM13760" s="48"/>
      <c r="BN13760" s="48"/>
      <c r="BO13760" s="48"/>
      <c r="BP13760" s="48"/>
      <c r="BQ13760" s="48"/>
      <c r="BR13760" s="48"/>
      <c r="BS13760" s="48"/>
      <c r="BT13760" s="48"/>
      <c r="BU13760" s="48"/>
      <c r="BV13760" s="48"/>
      <c r="BW13760" s="48"/>
      <c r="CC13760" s="48">
        <v>2430416.7599999998</v>
      </c>
      <c r="CD13760" s="48"/>
      <c r="CE13760" s="48"/>
      <c r="CF13760" s="48"/>
      <c r="CG13760" s="48"/>
      <c r="CH13760" s="48"/>
      <c r="CI13760" s="48"/>
      <c r="CJ13760" s="48"/>
      <c r="CK13760" s="48"/>
      <c r="CL13760" s="48"/>
      <c r="CM13760" s="48"/>
      <c r="CN13760" s="48"/>
      <c r="CO13760" s="48"/>
      <c r="CP13760" s="48"/>
      <c r="CQ13760" s="48"/>
      <c r="CR13760" s="48"/>
      <c r="CS13760" s="48"/>
      <c r="CT13760" s="48"/>
      <c r="CU13760" s="48"/>
    </row>
    <row r="13761" spans="1:109" ht="4.5" customHeight="1" x14ac:dyDescent="0.2"/>
    <row r="13762" spans="1:109" ht="5.25" customHeight="1" x14ac:dyDescent="0.2"/>
    <row r="13763" spans="1:109" ht="2.25" customHeight="1" x14ac:dyDescent="0.2">
      <c r="A13763" s="53"/>
      <c r="B13763" s="53"/>
      <c r="C13763" s="53"/>
      <c r="D13763" s="53"/>
      <c r="E13763" s="53"/>
      <c r="F13763" s="53"/>
      <c r="G13763" s="53"/>
      <c r="H13763" s="53"/>
      <c r="I13763" s="53"/>
      <c r="J13763" s="53"/>
      <c r="K13763" s="53"/>
      <c r="L13763" s="53"/>
      <c r="M13763" s="53"/>
      <c r="N13763" s="53"/>
      <c r="O13763" s="53"/>
      <c r="P13763" s="53"/>
      <c r="Q13763" s="53"/>
      <c r="R13763" s="53"/>
      <c r="S13763" s="53"/>
      <c r="T13763" s="53"/>
      <c r="U13763" s="53"/>
      <c r="V13763" s="53"/>
      <c r="W13763" s="53"/>
      <c r="X13763" s="53"/>
      <c r="Y13763" s="53"/>
      <c r="Z13763" s="53"/>
      <c r="AA13763" s="53"/>
      <c r="AB13763" s="53"/>
      <c r="AC13763" s="53"/>
      <c r="AD13763" s="53"/>
      <c r="AE13763" s="53"/>
      <c r="AF13763" s="53"/>
      <c r="AG13763" s="53"/>
      <c r="AH13763" s="53"/>
      <c r="AI13763" s="53"/>
      <c r="AJ13763" s="53"/>
      <c r="AK13763" s="53"/>
      <c r="AL13763" s="53"/>
      <c r="AM13763" s="53"/>
      <c r="AN13763" s="53"/>
      <c r="AO13763" s="53"/>
      <c r="AP13763" s="53"/>
      <c r="AQ13763" s="53"/>
      <c r="AR13763" s="53"/>
      <c r="AS13763" s="53"/>
      <c r="AT13763" s="53"/>
      <c r="AU13763" s="53"/>
      <c r="AV13763" s="53"/>
      <c r="AW13763" s="53"/>
      <c r="AX13763" s="53"/>
      <c r="AY13763" s="53"/>
      <c r="AZ13763" s="53"/>
      <c r="BA13763" s="53"/>
      <c r="BB13763" s="53"/>
      <c r="BC13763" s="53"/>
      <c r="BD13763" s="53"/>
      <c r="BE13763" s="53"/>
      <c r="BF13763" s="53"/>
      <c r="BG13763" s="53"/>
      <c r="BH13763" s="53"/>
      <c r="BI13763" s="53"/>
      <c r="BJ13763" s="53"/>
      <c r="BK13763" s="53"/>
      <c r="BL13763" s="53"/>
      <c r="BM13763" s="53"/>
      <c r="BN13763" s="53"/>
      <c r="BO13763" s="53"/>
      <c r="BP13763" s="53"/>
      <c r="BQ13763" s="53"/>
      <c r="BR13763" s="53"/>
      <c r="BS13763" s="53"/>
      <c r="BT13763" s="53"/>
      <c r="BU13763" s="53"/>
      <c r="BV13763" s="53"/>
      <c r="BW13763" s="53"/>
      <c r="BX13763" s="53"/>
      <c r="BY13763" s="53"/>
      <c r="BZ13763" s="53"/>
      <c r="CA13763" s="53"/>
      <c r="CB13763" s="53"/>
      <c r="CC13763" s="53"/>
      <c r="CD13763" s="53"/>
      <c r="CE13763" s="53"/>
      <c r="CF13763" s="53"/>
      <c r="CG13763" s="53"/>
      <c r="CH13763" s="53"/>
      <c r="CI13763" s="53"/>
      <c r="CJ13763" s="53"/>
      <c r="CK13763" s="53"/>
      <c r="CL13763" s="53"/>
      <c r="CM13763" s="53"/>
      <c r="CN13763" s="53"/>
      <c r="CO13763" s="53"/>
      <c r="CP13763" s="53"/>
      <c r="CQ13763" s="53"/>
      <c r="CR13763" s="53"/>
      <c r="CS13763" s="53"/>
      <c r="CT13763" s="53"/>
      <c r="CU13763" s="53"/>
    </row>
    <row r="13764" spans="1:109" ht="18" customHeight="1" x14ac:dyDescent="0.2">
      <c r="A13764" s="53"/>
      <c r="B13764" s="53"/>
      <c r="C13764" s="53"/>
      <c r="D13764" s="53"/>
      <c r="E13764" s="53"/>
      <c r="F13764" s="53"/>
      <c r="G13764" s="53"/>
      <c r="H13764" s="53"/>
      <c r="I13764" s="53"/>
      <c r="J13764" s="53"/>
      <c r="K13764" s="53"/>
      <c r="L13764" s="53"/>
      <c r="M13764" s="53"/>
      <c r="N13764" s="53"/>
      <c r="O13764" s="53"/>
      <c r="P13764" s="53"/>
      <c r="Q13764" s="53"/>
      <c r="R13764" s="53"/>
      <c r="S13764" s="53"/>
      <c r="T13764" s="53"/>
      <c r="U13764" s="53"/>
      <c r="V13764" s="53"/>
      <c r="W13764" s="53"/>
      <c r="X13764" s="53"/>
      <c r="Y13764" s="53"/>
      <c r="Z13764" s="53"/>
      <c r="AA13764" s="53"/>
      <c r="AB13764" s="53"/>
      <c r="AC13764" s="53"/>
      <c r="AD13764" s="53"/>
      <c r="AE13764" s="53"/>
      <c r="AF13764" s="53"/>
      <c r="AG13764" s="53"/>
      <c r="AH13764" s="53"/>
      <c r="AI13764" s="53"/>
      <c r="AJ13764" s="53"/>
      <c r="AK13764" s="53"/>
      <c r="AL13764" s="53"/>
      <c r="AM13764" s="53"/>
      <c r="AN13764" s="53"/>
      <c r="AO13764" s="53"/>
      <c r="AP13764" s="53"/>
      <c r="AQ13764" s="53"/>
      <c r="AR13764" s="53"/>
      <c r="AS13764" s="53"/>
      <c r="AT13764" s="53"/>
      <c r="AU13764" s="53"/>
      <c r="AV13764" s="53"/>
      <c r="AW13764" s="53"/>
      <c r="AX13764" s="53"/>
      <c r="AY13764" s="53"/>
      <c r="AZ13764" s="53"/>
      <c r="BA13764" s="53"/>
      <c r="BB13764" s="53"/>
      <c r="BC13764" s="53"/>
      <c r="BD13764" s="53"/>
      <c r="BE13764" s="53"/>
      <c r="BF13764" s="53"/>
      <c r="BG13764" s="53"/>
      <c r="BH13764" s="53"/>
      <c r="BI13764" s="53"/>
      <c r="BJ13764" s="53"/>
      <c r="BK13764" s="53"/>
      <c r="BL13764" s="53"/>
      <c r="BM13764" s="53"/>
      <c r="BN13764" s="53"/>
      <c r="BO13764" s="53"/>
      <c r="BP13764" s="53"/>
      <c r="BQ13764" s="53"/>
      <c r="BR13764" s="53"/>
      <c r="BS13764" s="53"/>
      <c r="BT13764" s="53"/>
      <c r="BU13764" s="53"/>
      <c r="BV13764" s="53"/>
      <c r="BW13764" s="53"/>
      <c r="BX13764" s="53"/>
      <c r="BY13764" s="53"/>
      <c r="BZ13764" s="53"/>
      <c r="CA13764" s="53"/>
      <c r="CB13764" s="53"/>
      <c r="CC13764" s="53"/>
      <c r="CD13764" s="53"/>
      <c r="CE13764" s="53"/>
      <c r="CF13764" s="53"/>
      <c r="CG13764" s="53"/>
      <c r="CH13764" s="53"/>
      <c r="CI13764" s="53"/>
      <c r="CJ13764" s="53"/>
      <c r="CK13764" s="53"/>
      <c r="CL13764" s="53"/>
      <c r="CM13764" s="53"/>
      <c r="CN13764" s="53"/>
      <c r="CO13764" s="53"/>
      <c r="CP13764" s="53"/>
      <c r="CQ13764" s="53"/>
      <c r="CR13764" s="53"/>
      <c r="CS13764" s="53"/>
      <c r="CT13764" s="53"/>
      <c r="CU13764" s="53"/>
    </row>
    <row r="13765" spans="1:109" ht="15.75" customHeight="1" x14ac:dyDescent="0.2">
      <c r="A13765" s="53"/>
      <c r="B13765" s="53"/>
      <c r="C13765" s="53"/>
      <c r="D13765" s="53"/>
      <c r="E13765" s="53"/>
      <c r="F13765" s="53"/>
      <c r="G13765" s="53"/>
      <c r="H13765" s="53"/>
      <c r="I13765" s="53"/>
      <c r="J13765" s="53"/>
      <c r="K13765" s="53"/>
      <c r="L13765" s="53"/>
      <c r="M13765" s="53"/>
      <c r="N13765" s="53"/>
      <c r="O13765" s="53"/>
      <c r="P13765" s="53"/>
      <c r="Q13765" s="53"/>
      <c r="R13765" s="53"/>
      <c r="S13765" s="53"/>
      <c r="T13765" s="53"/>
      <c r="U13765" s="53"/>
      <c r="V13765" s="53"/>
      <c r="W13765" s="53"/>
      <c r="X13765" s="53"/>
      <c r="Y13765" s="53"/>
      <c r="Z13765" s="53"/>
      <c r="AA13765" s="53"/>
      <c r="AB13765" s="53"/>
      <c r="AC13765" s="53"/>
      <c r="AD13765" s="53"/>
      <c r="AE13765" s="53"/>
      <c r="AF13765" s="53"/>
      <c r="AG13765" s="53"/>
      <c r="AH13765" s="53"/>
      <c r="AI13765" s="53"/>
      <c r="AJ13765" s="53"/>
      <c r="AK13765" s="53"/>
      <c r="AL13765" s="53"/>
      <c r="AM13765" s="53"/>
      <c r="AN13765" s="53"/>
      <c r="AO13765" s="53"/>
      <c r="AP13765" s="53"/>
      <c r="AQ13765" s="53"/>
      <c r="AR13765" s="53"/>
      <c r="AS13765" s="53"/>
      <c r="AT13765" s="53"/>
      <c r="AU13765" s="53"/>
      <c r="AV13765" s="53"/>
      <c r="AW13765" s="53"/>
      <c r="AX13765" s="53"/>
      <c r="AY13765" s="53"/>
      <c r="AZ13765" s="53"/>
      <c r="BA13765" s="53"/>
      <c r="BB13765" s="53"/>
      <c r="BC13765" s="53"/>
      <c r="BD13765" s="53"/>
      <c r="BE13765" s="53"/>
      <c r="BF13765" s="53"/>
      <c r="BG13765" s="53"/>
      <c r="BH13765" s="53"/>
      <c r="BI13765" s="53"/>
      <c r="BJ13765" s="53"/>
      <c r="BK13765" s="53"/>
      <c r="BL13765" s="53"/>
      <c r="BM13765" s="53"/>
      <c r="BN13765" s="53"/>
      <c r="BO13765" s="53"/>
      <c r="BP13765" s="53"/>
      <c r="BQ13765" s="53"/>
      <c r="BR13765" s="53"/>
      <c r="BS13765" s="53"/>
      <c r="BT13765" s="53"/>
      <c r="BU13765" s="53"/>
      <c r="BV13765" s="53"/>
      <c r="BW13765" s="53"/>
      <c r="BX13765" s="53"/>
      <c r="BY13765" s="53"/>
      <c r="BZ13765" s="53"/>
      <c r="CA13765" s="53"/>
      <c r="CB13765" s="53"/>
      <c r="CC13765" s="53"/>
      <c r="CD13765" s="53"/>
      <c r="CE13765" s="53"/>
      <c r="CF13765" s="53"/>
      <c r="CG13765" s="53"/>
      <c r="CH13765" s="53"/>
      <c r="CI13765" s="53"/>
      <c r="CJ13765" s="53"/>
      <c r="CK13765" s="53"/>
      <c r="CL13765" s="53"/>
      <c r="CM13765" s="53"/>
      <c r="CN13765" s="53"/>
      <c r="CO13765" s="53"/>
      <c r="CP13765" s="53"/>
      <c r="CQ13765" s="53"/>
      <c r="CR13765" s="53"/>
      <c r="CS13765" s="53"/>
      <c r="CT13765" s="53"/>
      <c r="CU13765" s="53"/>
    </row>
    <row r="13766" spans="1:109" ht="13.5" customHeight="1" x14ac:dyDescent="0.2">
      <c r="A13766" s="49" t="s">
        <v>1755</v>
      </c>
      <c r="B13766" s="49"/>
      <c r="C13766" s="49"/>
      <c r="D13766" s="49"/>
      <c r="E13766" s="49"/>
      <c r="F13766" s="49"/>
      <c r="G13766" s="49"/>
      <c r="H13766" s="49"/>
      <c r="I13766" s="49"/>
      <c r="J13766" s="49"/>
      <c r="K13766" s="49"/>
      <c r="L13766" s="49"/>
      <c r="M13766" s="49"/>
      <c r="AG13766" s="49" t="s">
        <v>1804</v>
      </c>
      <c r="AH13766" s="49"/>
      <c r="AI13766" s="49"/>
      <c r="AJ13766" s="49"/>
      <c r="AK13766" s="49"/>
      <c r="AL13766" s="49"/>
      <c r="AM13766" s="49"/>
      <c r="AN13766" s="49"/>
      <c r="AO13766" s="49"/>
      <c r="AP13766" s="49"/>
      <c r="AQ13766" s="49"/>
      <c r="BC13766" s="50">
        <v>760149.65</v>
      </c>
      <c r="BD13766" s="50"/>
      <c r="BE13766" s="50"/>
      <c r="BF13766" s="50"/>
      <c r="BG13766" s="50"/>
      <c r="BH13766" s="50"/>
      <c r="BI13766" s="50"/>
      <c r="BJ13766" s="50"/>
      <c r="BK13766" s="50"/>
      <c r="BL13766" s="50"/>
      <c r="BM13766" s="50"/>
      <c r="BN13766" s="50"/>
      <c r="BO13766" s="50"/>
      <c r="BP13766" s="50"/>
      <c r="BQ13766" s="50"/>
      <c r="BR13766" s="50"/>
      <c r="BS13766" s="50"/>
      <c r="BT13766" s="50"/>
      <c r="BU13766" s="50"/>
      <c r="BV13766" s="50"/>
      <c r="BW13766" s="50"/>
      <c r="CC13766" s="50">
        <v>0</v>
      </c>
      <c r="CD13766" s="50"/>
      <c r="CE13766" s="50"/>
      <c r="CF13766" s="50"/>
      <c r="CG13766" s="50"/>
      <c r="CH13766" s="50"/>
      <c r="CI13766" s="50"/>
      <c r="CJ13766" s="50"/>
      <c r="CK13766" s="50"/>
      <c r="CL13766" s="50"/>
      <c r="CM13766" s="50"/>
      <c r="CN13766" s="50"/>
      <c r="CO13766" s="50"/>
      <c r="CP13766" s="50"/>
      <c r="CQ13766" s="50"/>
      <c r="CR13766" s="50"/>
      <c r="CS13766" s="50"/>
      <c r="CT13766" s="50"/>
      <c r="CU13766" s="50"/>
    </row>
    <row r="13767" spans="1:109" ht="13.5" customHeight="1" x14ac:dyDescent="0.2">
      <c r="AG13767" s="49" t="s">
        <v>1805</v>
      </c>
      <c r="AH13767" s="49"/>
      <c r="AI13767" s="49"/>
      <c r="AJ13767" s="49"/>
      <c r="AK13767" s="49"/>
      <c r="AL13767" s="49"/>
      <c r="AM13767" s="49"/>
      <c r="AN13767" s="49"/>
      <c r="AO13767" s="49"/>
      <c r="AP13767" s="49"/>
      <c r="AQ13767" s="49"/>
      <c r="BC13767" s="50">
        <v>1483536.2</v>
      </c>
      <c r="BD13767" s="50"/>
      <c r="BE13767" s="50"/>
      <c r="BF13767" s="50"/>
      <c r="BG13767" s="50"/>
      <c r="BH13767" s="50"/>
      <c r="BI13767" s="50"/>
      <c r="BJ13767" s="50"/>
      <c r="BK13767" s="50"/>
      <c r="BL13767" s="50"/>
      <c r="BM13767" s="50"/>
      <c r="BN13767" s="50"/>
      <c r="BO13767" s="50"/>
      <c r="BP13767" s="50"/>
      <c r="BQ13767" s="50"/>
      <c r="BR13767" s="50"/>
      <c r="BS13767" s="50"/>
      <c r="BT13767" s="50"/>
      <c r="BU13767" s="50"/>
      <c r="BV13767" s="50"/>
      <c r="BW13767" s="50"/>
      <c r="CC13767" s="50">
        <v>8751305.4100000001</v>
      </c>
      <c r="CD13767" s="50"/>
      <c r="CE13767" s="50"/>
      <c r="CF13767" s="50"/>
      <c r="CG13767" s="50"/>
      <c r="CH13767" s="50"/>
      <c r="CI13767" s="50"/>
      <c r="CJ13767" s="50"/>
      <c r="CK13767" s="50"/>
      <c r="CL13767" s="50"/>
      <c r="CM13767" s="50"/>
      <c r="CN13767" s="50"/>
      <c r="CO13767" s="50"/>
      <c r="CP13767" s="50"/>
      <c r="CQ13767" s="50"/>
      <c r="CR13767" s="50"/>
      <c r="CS13767" s="50"/>
      <c r="CT13767" s="50"/>
      <c r="CU13767" s="50"/>
    </row>
    <row r="13768" spans="1:109" ht="10.5" customHeight="1" x14ac:dyDescent="0.2"/>
    <row r="13769" spans="1:109" ht="18.75" customHeight="1" x14ac:dyDescent="0.2">
      <c r="A13769" s="34" t="s">
        <v>1810</v>
      </c>
      <c r="B13769" s="34"/>
      <c r="C13769" s="34"/>
      <c r="D13769" s="34"/>
      <c r="E13769" s="34"/>
      <c r="F13769" s="34"/>
      <c r="G13769" s="34"/>
      <c r="H13769" s="34"/>
      <c r="I13769" s="34"/>
      <c r="J13769" s="34"/>
      <c r="K13769" s="34"/>
      <c r="L13769" s="34"/>
      <c r="M13769" s="34"/>
      <c r="N13769" s="34"/>
      <c r="O13769" s="34"/>
      <c r="P13769" s="34"/>
      <c r="Q13769" s="34"/>
      <c r="R13769" s="34"/>
      <c r="S13769" s="34"/>
      <c r="T13769" s="34"/>
      <c r="U13769" s="34"/>
      <c r="V13769" s="34"/>
      <c r="W13769" s="34"/>
      <c r="X13769" s="34"/>
      <c r="Y13769" s="34"/>
      <c r="Z13769" s="34"/>
      <c r="AA13769" s="34"/>
      <c r="AB13769" s="34"/>
      <c r="AC13769" s="34"/>
      <c r="AD13769" s="34"/>
      <c r="AE13769" s="34"/>
      <c r="AF13769" s="34"/>
      <c r="AG13769" s="34"/>
      <c r="AH13769" s="34"/>
      <c r="AI13769" s="34"/>
      <c r="AJ13769" s="34"/>
      <c r="AK13769" s="34"/>
      <c r="AL13769" s="34"/>
      <c r="AM13769" s="34"/>
      <c r="AN13769" s="34"/>
      <c r="AO13769" s="34"/>
      <c r="AP13769" s="34"/>
      <c r="AQ13769" s="34"/>
      <c r="AR13769" s="34"/>
      <c r="AS13769" s="34"/>
      <c r="AT13769" s="34"/>
      <c r="AU13769" s="34"/>
      <c r="AV13769" s="34"/>
      <c r="AW13769" s="34"/>
      <c r="AX13769" s="34"/>
      <c r="AY13769" s="34"/>
      <c r="AZ13769" s="34"/>
      <c r="BA13769" s="34"/>
      <c r="BB13769" s="34"/>
      <c r="BC13769" s="34"/>
      <c r="BD13769" s="34"/>
      <c r="BE13769" s="34"/>
      <c r="BF13769" s="34"/>
      <c r="BG13769" s="34"/>
      <c r="BH13769" s="34"/>
      <c r="BI13769" s="34"/>
      <c r="BJ13769" s="34"/>
      <c r="BK13769" s="34"/>
      <c r="BL13769" s="34"/>
      <c r="BM13769" s="34"/>
      <c r="BN13769" s="34"/>
      <c r="BO13769" s="34"/>
      <c r="BP13769" s="34"/>
      <c r="BQ13769" s="34"/>
      <c r="BR13769" s="34"/>
      <c r="BS13769" s="34"/>
      <c r="BT13769" s="34"/>
      <c r="BU13769" s="34"/>
      <c r="BV13769" s="34"/>
      <c r="BW13769" s="34"/>
      <c r="BX13769" s="34"/>
      <c r="BY13769" s="34"/>
      <c r="BZ13769" s="34"/>
      <c r="CA13769" s="34"/>
      <c r="CB13769" s="34"/>
      <c r="CC13769" s="34"/>
      <c r="CD13769" s="34"/>
      <c r="CE13769" s="34"/>
      <c r="CF13769" s="34"/>
      <c r="CG13769" s="34"/>
      <c r="CH13769" s="34"/>
      <c r="CI13769" s="34"/>
      <c r="CJ13769" s="34"/>
      <c r="CK13769" s="34"/>
      <c r="CL13769" s="34"/>
      <c r="CM13769" s="34"/>
      <c r="CN13769" s="34"/>
      <c r="CO13769" s="34"/>
      <c r="CP13769" s="34"/>
      <c r="CQ13769" s="34"/>
      <c r="CR13769" s="34"/>
      <c r="CS13769" s="34"/>
      <c r="CT13769" s="34"/>
      <c r="CU13769" s="34"/>
      <c r="CV13769" s="34"/>
      <c r="CW13769" s="34"/>
      <c r="CX13769" s="34"/>
      <c r="CY13769" s="34"/>
      <c r="CZ13769" s="34"/>
      <c r="DA13769" s="34"/>
      <c r="DB13769" s="34"/>
      <c r="DC13769" s="34"/>
      <c r="DD13769" s="34"/>
      <c r="DE13769" s="34"/>
    </row>
    <row r="13770" spans="1:109" ht="13.5" customHeight="1" x14ac:dyDescent="0.2"/>
    <row r="13771" spans="1:109" ht="7.5" customHeight="1" x14ac:dyDescent="0.2"/>
    <row r="13772" spans="1:109" ht="15" customHeight="1" x14ac:dyDescent="0.2">
      <c r="AY13772" s="36" t="s">
        <v>1811</v>
      </c>
      <c r="AZ13772" s="36"/>
      <c r="BA13772" s="36"/>
      <c r="BB13772" s="36"/>
      <c r="BC13772" s="36"/>
      <c r="BD13772" s="36"/>
      <c r="BE13772" s="36"/>
      <c r="BF13772" s="36"/>
      <c r="BG13772" s="36"/>
      <c r="BI13772" s="33" t="s">
        <v>1812</v>
      </c>
      <c r="BJ13772" s="33"/>
      <c r="BK13772" s="33"/>
      <c r="BL13772" s="33"/>
      <c r="BM13772" s="33"/>
      <c r="BN13772" s="33"/>
      <c r="BO13772" s="33"/>
      <c r="BP13772" s="33"/>
      <c r="BQ13772" s="33"/>
      <c r="BR13772" s="33"/>
      <c r="BS13772" s="33"/>
      <c r="BT13772" s="33"/>
      <c r="BU13772" s="33"/>
      <c r="BV13772" s="33"/>
      <c r="BW13772" s="33"/>
      <c r="BX13772" s="33"/>
      <c r="BY13772" s="33"/>
      <c r="BZ13772" s="33"/>
      <c r="CA13772" s="33"/>
      <c r="CB13772" s="33"/>
      <c r="CD13772" s="36" t="s">
        <v>1811</v>
      </c>
      <c r="CE13772" s="36"/>
      <c r="CF13772" s="36"/>
      <c r="CG13772" s="36"/>
      <c r="CH13772" s="36"/>
      <c r="CI13772" s="36"/>
      <c r="CJ13772" s="36"/>
      <c r="CK13772" s="36"/>
      <c r="CL13772" s="36"/>
      <c r="CN13772" s="33" t="s">
        <v>1813</v>
      </c>
      <c r="CO13772" s="33"/>
      <c r="CP13772" s="33"/>
      <c r="CQ13772" s="33"/>
      <c r="CR13772" s="33"/>
      <c r="CS13772" s="33"/>
      <c r="CT13772" s="33"/>
      <c r="CU13772" s="33"/>
      <c r="CV13772" s="33"/>
      <c r="CW13772" s="33"/>
      <c r="CX13772" s="33"/>
      <c r="CY13772" s="33"/>
      <c r="CZ13772" s="33"/>
      <c r="DA13772" s="33"/>
      <c r="DB13772" s="33"/>
      <c r="DC13772" s="33"/>
      <c r="DD13772" s="33"/>
    </row>
    <row r="13773" spans="1:109" ht="13.5" customHeight="1" x14ac:dyDescent="0.2">
      <c r="A13773" s="35" t="s">
        <v>1814</v>
      </c>
      <c r="B13773" s="35"/>
      <c r="C13773" s="35"/>
      <c r="D13773" s="35"/>
      <c r="E13773" s="35"/>
      <c r="F13773" s="35"/>
      <c r="I13773" s="35" t="s">
        <v>1815</v>
      </c>
      <c r="J13773" s="35"/>
      <c r="K13773" s="35"/>
      <c r="L13773" s="35"/>
      <c r="M13773" s="35"/>
      <c r="N13773" s="35"/>
      <c r="O13773" s="35"/>
      <c r="P13773" s="35"/>
      <c r="Q13773" s="35"/>
      <c r="R13773" s="35"/>
      <c r="S13773" s="35"/>
      <c r="T13773" s="35"/>
      <c r="U13773" s="35"/>
      <c r="V13773" s="35"/>
      <c r="W13773" s="35"/>
      <c r="X13773" s="35"/>
      <c r="Y13773" s="35"/>
      <c r="Z13773" s="35"/>
      <c r="AA13773" s="35"/>
      <c r="AB13773" s="35"/>
      <c r="AC13773" s="35"/>
      <c r="AD13773" s="35"/>
      <c r="AE13773" s="35"/>
      <c r="AF13773" s="35"/>
      <c r="AG13773" s="35"/>
      <c r="AH13773" s="35"/>
      <c r="AI13773" s="35"/>
      <c r="AJ13773" s="35"/>
      <c r="AK13773" s="35"/>
      <c r="AL13773" s="35"/>
      <c r="AM13773" s="35"/>
      <c r="AN13773" s="35"/>
      <c r="AP13773" s="35" t="s">
        <v>346</v>
      </c>
      <c r="AQ13773" s="35"/>
      <c r="AR13773" s="35"/>
      <c r="AT13773" s="35" t="s">
        <v>347</v>
      </c>
      <c r="AU13773" s="35"/>
      <c r="AV13773" s="35"/>
      <c r="AW13773" s="35"/>
      <c r="AX13773" s="35"/>
      <c r="AY13773" s="36" t="s">
        <v>1816</v>
      </c>
      <c r="AZ13773" s="36"/>
      <c r="BA13773" s="36"/>
      <c r="BB13773" s="36"/>
      <c r="BC13773" s="36"/>
      <c r="BD13773" s="36"/>
      <c r="BE13773" s="36"/>
      <c r="BF13773" s="36"/>
      <c r="BG13773" s="36"/>
      <c r="BI13773" s="36" t="s">
        <v>1817</v>
      </c>
      <c r="BJ13773" s="36"/>
      <c r="BK13773" s="36"/>
      <c r="BL13773" s="36"/>
      <c r="BM13773" s="36"/>
      <c r="BN13773" s="36"/>
      <c r="BO13773" s="36"/>
      <c r="BP13773" s="36"/>
      <c r="BQ13773" s="36"/>
      <c r="BS13773" s="36" t="s">
        <v>1818</v>
      </c>
      <c r="BT13773" s="36"/>
      <c r="BU13773" s="36"/>
      <c r="BV13773" s="36"/>
      <c r="BW13773" s="36"/>
      <c r="BX13773" s="36"/>
      <c r="BY13773" s="36"/>
      <c r="BZ13773" s="36"/>
      <c r="CA13773" s="36"/>
      <c r="CB13773" s="36"/>
      <c r="CD13773" s="36" t="s">
        <v>1819</v>
      </c>
      <c r="CE13773" s="36"/>
      <c r="CF13773" s="36"/>
      <c r="CG13773" s="36"/>
      <c r="CH13773" s="36"/>
      <c r="CI13773" s="36"/>
      <c r="CJ13773" s="36"/>
      <c r="CK13773" s="36"/>
      <c r="CL13773" s="36"/>
      <c r="CN13773" s="36" t="s">
        <v>1816</v>
      </c>
      <c r="CO13773" s="36"/>
      <c r="CP13773" s="36"/>
      <c r="CQ13773" s="36"/>
      <c r="CR13773" s="36"/>
      <c r="CS13773" s="36"/>
      <c r="CT13773" s="36"/>
      <c r="CU13773" s="36"/>
      <c r="CW13773" s="36" t="s">
        <v>1819</v>
      </c>
      <c r="CX13773" s="36"/>
      <c r="CY13773" s="36"/>
      <c r="CZ13773" s="36"/>
      <c r="DA13773" s="36"/>
      <c r="DB13773" s="36"/>
      <c r="DC13773" s="36"/>
      <c r="DD13773" s="36"/>
    </row>
    <row r="13774" spans="1:109" ht="6" customHeight="1" x14ac:dyDescent="0.2"/>
    <row r="13775" spans="1:109" ht="6.75" customHeight="1" x14ac:dyDescent="0.2"/>
    <row r="13776" spans="1:109" ht="16.5" customHeight="1" x14ac:dyDescent="0.2">
      <c r="A13776" s="29" t="s">
        <v>1820</v>
      </c>
      <c r="B13776" s="29"/>
      <c r="C13776" s="29"/>
      <c r="D13776" s="29"/>
      <c r="E13776" s="29"/>
      <c r="F13776" s="29"/>
      <c r="G13776" s="29"/>
      <c r="H13776" s="29"/>
      <c r="I13776" s="29"/>
      <c r="J13776" s="29"/>
      <c r="K13776" s="29"/>
      <c r="L13776" s="29"/>
      <c r="M13776" s="29"/>
      <c r="N13776" s="29"/>
      <c r="O13776" s="29"/>
      <c r="P13776" s="29"/>
      <c r="Q13776" s="29"/>
      <c r="R13776" s="29"/>
      <c r="S13776" s="29"/>
      <c r="T13776" s="29"/>
      <c r="U13776" s="29"/>
      <c r="V13776" s="29"/>
      <c r="W13776" s="29"/>
      <c r="X13776" s="29"/>
      <c r="Y13776" s="29"/>
      <c r="Z13776" s="29"/>
      <c r="AA13776" s="29"/>
      <c r="AB13776" s="29"/>
      <c r="AC13776" s="29"/>
      <c r="AD13776" s="29"/>
      <c r="AE13776" s="29"/>
      <c r="AF13776" s="29"/>
      <c r="AG13776" s="29"/>
    </row>
    <row r="13777" spans="1:108" ht="18" customHeight="1" x14ac:dyDescent="0.2">
      <c r="A13777" s="31" t="s">
        <v>1821</v>
      </c>
      <c r="B13777" s="31"/>
      <c r="C13777" s="31"/>
      <c r="D13777" s="31"/>
      <c r="E13777" s="31"/>
      <c r="F13777" s="31"/>
      <c r="I13777" s="31" t="s">
        <v>1822</v>
      </c>
      <c r="J13777" s="31"/>
      <c r="K13777" s="31"/>
      <c r="L13777" s="31"/>
      <c r="M13777" s="31"/>
      <c r="N13777" s="31"/>
      <c r="O13777" s="31"/>
      <c r="P13777" s="31"/>
      <c r="Q13777" s="31"/>
      <c r="R13777" s="31"/>
      <c r="S13777" s="31"/>
      <c r="T13777" s="31"/>
      <c r="U13777" s="31"/>
      <c r="V13777" s="31"/>
      <c r="W13777" s="31"/>
      <c r="X13777" s="31"/>
      <c r="Y13777" s="31"/>
      <c r="Z13777" s="31"/>
      <c r="AA13777" s="31"/>
      <c r="AB13777" s="31"/>
      <c r="AC13777" s="31"/>
      <c r="AD13777" s="31"/>
      <c r="AE13777" s="31"/>
      <c r="AF13777" s="31"/>
      <c r="AG13777" s="31"/>
      <c r="AH13777" s="31"/>
      <c r="AI13777" s="31"/>
      <c r="AJ13777" s="31"/>
      <c r="AK13777" s="31"/>
      <c r="AL13777" s="31"/>
      <c r="AM13777" s="31"/>
      <c r="AN13777" s="31"/>
      <c r="AP13777" s="31" t="s">
        <v>936</v>
      </c>
      <c r="AQ13777" s="31"/>
      <c r="AR13777" s="31"/>
      <c r="AT13777" s="31" t="s">
        <v>1823</v>
      </c>
      <c r="AU13777" s="31"/>
      <c r="AV13777" s="31"/>
      <c r="AW13777" s="31"/>
      <c r="AX13777" s="31"/>
      <c r="AY13777" s="32">
        <v>0</v>
      </c>
      <c r="AZ13777" s="32"/>
      <c r="BA13777" s="32"/>
      <c r="BB13777" s="32"/>
      <c r="BC13777" s="32"/>
      <c r="BD13777" s="32"/>
      <c r="BE13777" s="32"/>
      <c r="BF13777" s="32"/>
      <c r="BG13777" s="32"/>
      <c r="BI13777" s="32">
        <v>0</v>
      </c>
      <c r="BJ13777" s="32"/>
      <c r="BK13777" s="32"/>
      <c r="BL13777" s="32"/>
      <c r="BM13777" s="32"/>
      <c r="BN13777" s="32"/>
      <c r="BO13777" s="32"/>
      <c r="BP13777" s="32"/>
      <c r="BQ13777" s="32"/>
      <c r="BS13777" s="32">
        <v>0</v>
      </c>
      <c r="BT13777" s="32"/>
      <c r="BU13777" s="32"/>
      <c r="BV13777" s="32"/>
      <c r="BW13777" s="32"/>
      <c r="BX13777" s="32"/>
      <c r="BY13777" s="32"/>
      <c r="BZ13777" s="32"/>
      <c r="CA13777" s="32"/>
      <c r="CB13777" s="32"/>
      <c r="CD13777" s="32">
        <v>0</v>
      </c>
      <c r="CE13777" s="32"/>
      <c r="CF13777" s="32"/>
      <c r="CG13777" s="32"/>
      <c r="CH13777" s="32"/>
      <c r="CI13777" s="32"/>
      <c r="CJ13777" s="32"/>
      <c r="CK13777" s="32"/>
      <c r="CL13777" s="32"/>
      <c r="CN13777" s="32">
        <v>3357.66</v>
      </c>
      <c r="CO13777" s="32"/>
      <c r="CP13777" s="32"/>
      <c r="CQ13777" s="32"/>
      <c r="CR13777" s="32"/>
      <c r="CS13777" s="32"/>
      <c r="CT13777" s="32"/>
      <c r="CU13777" s="32"/>
      <c r="CW13777" s="32">
        <v>5415.6</v>
      </c>
      <c r="CX13777" s="32"/>
      <c r="CY13777" s="32"/>
      <c r="CZ13777" s="32"/>
      <c r="DA13777" s="32"/>
      <c r="DB13777" s="32"/>
      <c r="DC13777" s="32"/>
      <c r="DD13777" s="32"/>
    </row>
    <row r="13778" spans="1:108" ht="3" customHeight="1" x14ac:dyDescent="0.2"/>
    <row r="13779" spans="1:108" ht="1.5" customHeight="1" x14ac:dyDescent="0.2">
      <c r="A13779" s="31" t="s">
        <v>1824</v>
      </c>
      <c r="B13779" s="31"/>
      <c r="C13779" s="31"/>
      <c r="D13779" s="31"/>
      <c r="E13779" s="31"/>
      <c r="F13779" s="31"/>
      <c r="I13779" s="31" t="s">
        <v>1825</v>
      </c>
      <c r="J13779" s="31"/>
      <c r="K13779" s="31"/>
      <c r="L13779" s="31"/>
      <c r="M13779" s="31"/>
      <c r="N13779" s="31"/>
      <c r="O13779" s="31"/>
      <c r="P13779" s="31"/>
      <c r="Q13779" s="31"/>
      <c r="R13779" s="31"/>
      <c r="S13779" s="31"/>
      <c r="T13779" s="31"/>
      <c r="U13779" s="31"/>
      <c r="V13779" s="31"/>
      <c r="W13779" s="31"/>
      <c r="X13779" s="31"/>
      <c r="Y13779" s="31"/>
      <c r="Z13779" s="31"/>
      <c r="AA13779" s="31"/>
      <c r="AB13779" s="31"/>
      <c r="AC13779" s="31"/>
      <c r="AD13779" s="31"/>
      <c r="AE13779" s="31"/>
      <c r="AF13779" s="31"/>
      <c r="AG13779" s="31"/>
      <c r="AH13779" s="31"/>
      <c r="AI13779" s="31"/>
      <c r="AJ13779" s="31"/>
      <c r="AK13779" s="31"/>
      <c r="AL13779" s="31"/>
      <c r="AM13779" s="31"/>
      <c r="AN13779" s="31"/>
      <c r="AP13779" s="31" t="s">
        <v>1144</v>
      </c>
      <c r="AQ13779" s="31"/>
      <c r="AR13779" s="31"/>
      <c r="AT13779" s="31" t="s">
        <v>1823</v>
      </c>
      <c r="AU13779" s="31"/>
      <c r="AV13779" s="31"/>
      <c r="AW13779" s="31"/>
      <c r="AX13779" s="31"/>
      <c r="AY13779" s="32">
        <v>0</v>
      </c>
      <c r="AZ13779" s="32"/>
      <c r="BA13779" s="32"/>
      <c r="BB13779" s="32"/>
      <c r="BC13779" s="32"/>
      <c r="BD13779" s="32"/>
      <c r="BE13779" s="32"/>
      <c r="BF13779" s="32"/>
      <c r="BG13779" s="32"/>
      <c r="BI13779" s="32">
        <v>0</v>
      </c>
      <c r="BJ13779" s="32"/>
      <c r="BK13779" s="32"/>
      <c r="BL13779" s="32"/>
      <c r="BM13779" s="32"/>
      <c r="BN13779" s="32"/>
      <c r="BO13779" s="32"/>
      <c r="BP13779" s="32"/>
      <c r="BQ13779" s="32"/>
      <c r="BS13779" s="32">
        <v>0</v>
      </c>
      <c r="BT13779" s="32"/>
      <c r="BU13779" s="32"/>
      <c r="BV13779" s="32"/>
      <c r="BW13779" s="32"/>
      <c r="BX13779" s="32"/>
      <c r="BY13779" s="32"/>
      <c r="BZ13779" s="32"/>
      <c r="CA13779" s="32"/>
      <c r="CB13779" s="32"/>
      <c r="CD13779" s="32">
        <v>0</v>
      </c>
      <c r="CE13779" s="32"/>
      <c r="CF13779" s="32"/>
      <c r="CG13779" s="32"/>
      <c r="CH13779" s="32"/>
      <c r="CI13779" s="32"/>
      <c r="CJ13779" s="32"/>
      <c r="CK13779" s="32"/>
      <c r="CL13779" s="32"/>
      <c r="CN13779" s="32">
        <v>6072.01</v>
      </c>
      <c r="CO13779" s="32"/>
      <c r="CP13779" s="32"/>
      <c r="CQ13779" s="32"/>
      <c r="CR13779" s="32"/>
      <c r="CS13779" s="32"/>
      <c r="CT13779" s="32"/>
      <c r="CU13779" s="32"/>
      <c r="CW13779" s="32">
        <v>6077.7</v>
      </c>
      <c r="CX13779" s="32"/>
      <c r="CY13779" s="32"/>
      <c r="CZ13779" s="32"/>
      <c r="DA13779" s="32"/>
      <c r="DB13779" s="32"/>
      <c r="DC13779" s="32"/>
      <c r="DD13779" s="32"/>
    </row>
    <row r="13780" spans="1:108" ht="16.5" customHeight="1" x14ac:dyDescent="0.2">
      <c r="A13780" s="31"/>
      <c r="B13780" s="31"/>
      <c r="C13780" s="31"/>
      <c r="D13780" s="31"/>
      <c r="E13780" s="31"/>
      <c r="F13780" s="31"/>
      <c r="I13780" s="31"/>
      <c r="J13780" s="31"/>
      <c r="K13780" s="31"/>
      <c r="L13780" s="31"/>
      <c r="M13780" s="31"/>
      <c r="N13780" s="31"/>
      <c r="O13780" s="31"/>
      <c r="P13780" s="31"/>
      <c r="Q13780" s="31"/>
      <c r="R13780" s="31"/>
      <c r="S13780" s="31"/>
      <c r="T13780" s="31"/>
      <c r="U13780" s="31"/>
      <c r="V13780" s="31"/>
      <c r="W13780" s="31"/>
      <c r="X13780" s="31"/>
      <c r="Y13780" s="31"/>
      <c r="Z13780" s="31"/>
      <c r="AA13780" s="31"/>
      <c r="AB13780" s="31"/>
      <c r="AC13780" s="31"/>
      <c r="AD13780" s="31"/>
      <c r="AE13780" s="31"/>
      <c r="AF13780" s="31"/>
      <c r="AG13780" s="31"/>
      <c r="AH13780" s="31"/>
      <c r="AI13780" s="31"/>
      <c r="AJ13780" s="31"/>
      <c r="AK13780" s="31"/>
      <c r="AL13780" s="31"/>
      <c r="AM13780" s="31"/>
      <c r="AN13780" s="31"/>
      <c r="AP13780" s="31"/>
      <c r="AQ13780" s="31"/>
      <c r="AR13780" s="31"/>
      <c r="AT13780" s="31"/>
      <c r="AU13780" s="31"/>
      <c r="AV13780" s="31"/>
      <c r="AW13780" s="31"/>
      <c r="AX13780" s="31"/>
      <c r="AY13780" s="32"/>
      <c r="AZ13780" s="32"/>
      <c r="BA13780" s="32"/>
      <c r="BB13780" s="32"/>
      <c r="BC13780" s="32"/>
      <c r="BD13780" s="32"/>
      <c r="BE13780" s="32"/>
      <c r="BF13780" s="32"/>
      <c r="BG13780" s="32"/>
      <c r="BI13780" s="32"/>
      <c r="BJ13780" s="32"/>
      <c r="BK13780" s="32"/>
      <c r="BL13780" s="32"/>
      <c r="BM13780" s="32"/>
      <c r="BN13780" s="32"/>
      <c r="BO13780" s="32"/>
      <c r="BP13780" s="32"/>
      <c r="BQ13780" s="32"/>
      <c r="BS13780" s="32"/>
      <c r="BT13780" s="32"/>
      <c r="BU13780" s="32"/>
      <c r="BV13780" s="32"/>
      <c r="BW13780" s="32"/>
      <c r="BX13780" s="32"/>
      <c r="BY13780" s="32"/>
      <c r="BZ13780" s="32"/>
      <c r="CA13780" s="32"/>
      <c r="CB13780" s="32"/>
      <c r="CD13780" s="32"/>
      <c r="CE13780" s="32"/>
      <c r="CF13780" s="32"/>
      <c r="CG13780" s="32"/>
      <c r="CH13780" s="32"/>
      <c r="CI13780" s="32"/>
      <c r="CJ13780" s="32"/>
      <c r="CK13780" s="32"/>
      <c r="CL13780" s="32"/>
      <c r="CN13780" s="32"/>
      <c r="CO13780" s="32"/>
      <c r="CP13780" s="32"/>
      <c r="CQ13780" s="32"/>
      <c r="CR13780" s="32"/>
      <c r="CS13780" s="32"/>
      <c r="CT13780" s="32"/>
      <c r="CU13780" s="32"/>
      <c r="CW13780" s="32"/>
      <c r="CX13780" s="32"/>
      <c r="CY13780" s="32"/>
      <c r="CZ13780" s="32"/>
      <c r="DA13780" s="32"/>
      <c r="DB13780" s="32"/>
      <c r="DC13780" s="32"/>
      <c r="DD13780" s="32"/>
    </row>
    <row r="13781" spans="1:108" ht="3" customHeight="1" x14ac:dyDescent="0.2"/>
    <row r="13782" spans="1:108" ht="1.5" customHeight="1" x14ac:dyDescent="0.2">
      <c r="A13782" s="31" t="s">
        <v>1826</v>
      </c>
      <c r="B13782" s="31"/>
      <c r="C13782" s="31"/>
      <c r="D13782" s="31"/>
      <c r="E13782" s="31"/>
      <c r="F13782" s="31"/>
      <c r="I13782" s="31" t="s">
        <v>1827</v>
      </c>
      <c r="J13782" s="31"/>
      <c r="K13782" s="31"/>
      <c r="L13782" s="31"/>
      <c r="M13782" s="31"/>
      <c r="N13782" s="31"/>
      <c r="O13782" s="31"/>
      <c r="P13782" s="31"/>
      <c r="Q13782" s="31"/>
      <c r="R13782" s="31"/>
      <c r="S13782" s="31"/>
      <c r="T13782" s="31"/>
      <c r="U13782" s="31"/>
      <c r="V13782" s="31"/>
      <c r="W13782" s="31"/>
      <c r="X13782" s="31"/>
      <c r="Y13782" s="31"/>
      <c r="Z13782" s="31"/>
      <c r="AA13782" s="31"/>
      <c r="AB13782" s="31"/>
      <c r="AC13782" s="31"/>
      <c r="AD13782" s="31"/>
      <c r="AE13782" s="31"/>
      <c r="AF13782" s="31"/>
      <c r="AG13782" s="31"/>
      <c r="AH13782" s="31"/>
      <c r="AI13782" s="31"/>
      <c r="AJ13782" s="31"/>
      <c r="AK13782" s="31"/>
      <c r="AL13782" s="31"/>
      <c r="AM13782" s="31"/>
      <c r="AN13782" s="31"/>
      <c r="AP13782" s="31" t="s">
        <v>1391</v>
      </c>
      <c r="AQ13782" s="31"/>
      <c r="AR13782" s="31"/>
      <c r="AT13782" s="31" t="s">
        <v>1823</v>
      </c>
      <c r="AU13782" s="31"/>
      <c r="AV13782" s="31"/>
      <c r="AW13782" s="31"/>
      <c r="AX13782" s="31"/>
      <c r="AY13782" s="32">
        <v>0</v>
      </c>
      <c r="AZ13782" s="32"/>
      <c r="BA13782" s="32"/>
      <c r="BB13782" s="32"/>
      <c r="BC13782" s="32"/>
      <c r="BD13782" s="32"/>
      <c r="BE13782" s="32"/>
      <c r="BF13782" s="32"/>
      <c r="BG13782" s="32"/>
      <c r="BI13782" s="32">
        <v>0</v>
      </c>
      <c r="BJ13782" s="32"/>
      <c r="BK13782" s="32"/>
      <c r="BL13782" s="32"/>
      <c r="BM13782" s="32"/>
      <c r="BN13782" s="32"/>
      <c r="BO13782" s="32"/>
      <c r="BP13782" s="32"/>
      <c r="BQ13782" s="32"/>
      <c r="BS13782" s="32">
        <v>0</v>
      </c>
      <c r="BT13782" s="32"/>
      <c r="BU13782" s="32"/>
      <c r="BV13782" s="32"/>
      <c r="BW13782" s="32"/>
      <c r="BX13782" s="32"/>
      <c r="BY13782" s="32"/>
      <c r="BZ13782" s="32"/>
      <c r="CA13782" s="32"/>
      <c r="CB13782" s="32"/>
      <c r="CD13782" s="32">
        <v>0</v>
      </c>
      <c r="CE13782" s="32"/>
      <c r="CF13782" s="32"/>
      <c r="CG13782" s="32"/>
      <c r="CH13782" s="32"/>
      <c r="CI13782" s="32"/>
      <c r="CJ13782" s="32"/>
      <c r="CK13782" s="32"/>
      <c r="CL13782" s="32"/>
      <c r="CN13782" s="32">
        <v>284485</v>
      </c>
      <c r="CO13782" s="32"/>
      <c r="CP13782" s="32"/>
      <c r="CQ13782" s="32"/>
      <c r="CR13782" s="32"/>
      <c r="CS13782" s="32"/>
      <c r="CT13782" s="32"/>
      <c r="CU13782" s="32"/>
      <c r="CW13782" s="32">
        <v>638876.84</v>
      </c>
      <c r="CX13782" s="32"/>
      <c r="CY13782" s="32"/>
      <c r="CZ13782" s="32"/>
      <c r="DA13782" s="32"/>
      <c r="DB13782" s="32"/>
      <c r="DC13782" s="32"/>
      <c r="DD13782" s="32"/>
    </row>
    <row r="13783" spans="1:108" ht="16.5" customHeight="1" x14ac:dyDescent="0.2">
      <c r="A13783" s="31"/>
      <c r="B13783" s="31"/>
      <c r="C13783" s="31"/>
      <c r="D13783" s="31"/>
      <c r="E13783" s="31"/>
      <c r="F13783" s="31"/>
      <c r="I13783" s="31"/>
      <c r="J13783" s="31"/>
      <c r="K13783" s="31"/>
      <c r="L13783" s="31"/>
      <c r="M13783" s="31"/>
      <c r="N13783" s="31"/>
      <c r="O13783" s="31"/>
      <c r="P13783" s="31"/>
      <c r="Q13783" s="31"/>
      <c r="R13783" s="31"/>
      <c r="S13783" s="31"/>
      <c r="T13783" s="31"/>
      <c r="U13783" s="31"/>
      <c r="V13783" s="31"/>
      <c r="W13783" s="31"/>
      <c r="X13783" s="31"/>
      <c r="Y13783" s="31"/>
      <c r="Z13783" s="31"/>
      <c r="AA13783" s="31"/>
      <c r="AB13783" s="31"/>
      <c r="AC13783" s="31"/>
      <c r="AD13783" s="31"/>
      <c r="AE13783" s="31"/>
      <c r="AF13783" s="31"/>
      <c r="AG13783" s="31"/>
      <c r="AH13783" s="31"/>
      <c r="AI13783" s="31"/>
      <c r="AJ13783" s="31"/>
      <c r="AK13783" s="31"/>
      <c r="AL13783" s="31"/>
      <c r="AM13783" s="31"/>
      <c r="AN13783" s="31"/>
      <c r="AP13783" s="31"/>
      <c r="AQ13783" s="31"/>
      <c r="AR13783" s="31"/>
      <c r="AT13783" s="31"/>
      <c r="AU13783" s="31"/>
      <c r="AV13783" s="31"/>
      <c r="AW13783" s="31"/>
      <c r="AX13783" s="31"/>
      <c r="AY13783" s="32"/>
      <c r="AZ13783" s="32"/>
      <c r="BA13783" s="32"/>
      <c r="BB13783" s="32"/>
      <c r="BC13783" s="32"/>
      <c r="BD13783" s="32"/>
      <c r="BE13783" s="32"/>
      <c r="BF13783" s="32"/>
      <c r="BG13783" s="32"/>
      <c r="BI13783" s="32"/>
      <c r="BJ13783" s="32"/>
      <c r="BK13783" s="32"/>
      <c r="BL13783" s="32"/>
      <c r="BM13783" s="32"/>
      <c r="BN13783" s="32"/>
      <c r="BO13783" s="32"/>
      <c r="BP13783" s="32"/>
      <c r="BQ13783" s="32"/>
      <c r="BS13783" s="32"/>
      <c r="BT13783" s="32"/>
      <c r="BU13783" s="32"/>
      <c r="BV13783" s="32"/>
      <c r="BW13783" s="32"/>
      <c r="BX13783" s="32"/>
      <c r="BY13783" s="32"/>
      <c r="BZ13783" s="32"/>
      <c r="CA13783" s="32"/>
      <c r="CB13783" s="32"/>
      <c r="CD13783" s="32"/>
      <c r="CE13783" s="32"/>
      <c r="CF13783" s="32"/>
      <c r="CG13783" s="32"/>
      <c r="CH13783" s="32"/>
      <c r="CI13783" s="32"/>
      <c r="CJ13783" s="32"/>
      <c r="CK13783" s="32"/>
      <c r="CL13783" s="32"/>
      <c r="CN13783" s="32"/>
      <c r="CO13783" s="32"/>
      <c r="CP13783" s="32"/>
      <c r="CQ13783" s="32"/>
      <c r="CR13783" s="32"/>
      <c r="CS13783" s="32"/>
      <c r="CT13783" s="32"/>
      <c r="CU13783" s="32"/>
      <c r="CW13783" s="32"/>
      <c r="CX13783" s="32"/>
      <c r="CY13783" s="32"/>
      <c r="CZ13783" s="32"/>
      <c r="DA13783" s="32"/>
      <c r="DB13783" s="32"/>
      <c r="DC13783" s="32"/>
      <c r="DD13783" s="32"/>
    </row>
    <row r="13784" spans="1:108" ht="9" customHeight="1" x14ac:dyDescent="0.2"/>
    <row r="13785" spans="1:108" ht="17.25" customHeight="1" x14ac:dyDescent="0.2">
      <c r="A13785" s="5"/>
      <c r="B13785" s="29" t="s">
        <v>1828</v>
      </c>
      <c r="C13785" s="29"/>
      <c r="D13785" s="29"/>
      <c r="E13785" s="29"/>
      <c r="F13785" s="29"/>
      <c r="G13785" s="29"/>
      <c r="H13785" s="29"/>
      <c r="I13785" s="29"/>
      <c r="J13785" s="29"/>
      <c r="K13785" s="29"/>
      <c r="L13785" s="29"/>
      <c r="M13785" s="29"/>
      <c r="N13785" s="29"/>
      <c r="O13785" s="29"/>
      <c r="P13785" s="29"/>
      <c r="Q13785" s="29"/>
      <c r="R13785" s="29"/>
      <c r="S13785" s="29"/>
      <c r="T13785" s="29"/>
      <c r="U13785" s="29"/>
      <c r="V13785" s="29"/>
      <c r="W13785" s="29"/>
      <c r="X13785" s="29"/>
      <c r="Y13785" s="29"/>
      <c r="Z13785" s="29"/>
      <c r="AA13785" s="29"/>
      <c r="AB13785" s="29"/>
      <c r="AC13785" s="29"/>
      <c r="AD13785" s="29"/>
      <c r="AE13785" s="29"/>
      <c r="AF13785" s="29"/>
      <c r="AG13785" s="29"/>
      <c r="AH13785" s="29"/>
      <c r="AI13785" s="29"/>
      <c r="AJ13785" s="29"/>
      <c r="AK13785" s="29"/>
      <c r="AL13785" s="29"/>
      <c r="AM13785" s="29"/>
      <c r="AN13785" s="29"/>
      <c r="AY13785" s="30">
        <v>0</v>
      </c>
      <c r="AZ13785" s="30"/>
      <c r="BA13785" s="30"/>
      <c r="BB13785" s="30"/>
      <c r="BC13785" s="30"/>
      <c r="BD13785" s="30"/>
      <c r="BE13785" s="30"/>
      <c r="BF13785" s="30"/>
      <c r="BG13785" s="30"/>
      <c r="BI13785" s="30">
        <v>0</v>
      </c>
      <c r="BJ13785" s="30"/>
      <c r="BK13785" s="30"/>
      <c r="BL13785" s="30"/>
      <c r="BM13785" s="30"/>
      <c r="BN13785" s="30"/>
      <c r="BO13785" s="30"/>
      <c r="BP13785" s="30"/>
      <c r="BQ13785" s="30"/>
      <c r="BS13785" s="30">
        <v>0</v>
      </c>
      <c r="BT13785" s="30"/>
      <c r="BU13785" s="30"/>
      <c r="BV13785" s="30"/>
      <c r="BW13785" s="30"/>
      <c r="BX13785" s="30"/>
      <c r="BY13785" s="30"/>
      <c r="BZ13785" s="30"/>
      <c r="CA13785" s="30"/>
      <c r="CB13785" s="30"/>
      <c r="CD13785" s="30">
        <v>0</v>
      </c>
      <c r="CE13785" s="30"/>
      <c r="CF13785" s="30"/>
      <c r="CG13785" s="30"/>
      <c r="CH13785" s="30"/>
      <c r="CI13785" s="30"/>
      <c r="CJ13785" s="30"/>
      <c r="CK13785" s="30"/>
      <c r="CL13785" s="30"/>
      <c r="CN13785" s="30">
        <v>293914.67</v>
      </c>
      <c r="CO13785" s="30"/>
      <c r="CP13785" s="30"/>
      <c r="CQ13785" s="30"/>
      <c r="CR13785" s="30"/>
      <c r="CS13785" s="30"/>
      <c r="CT13785" s="30"/>
      <c r="CU13785" s="30"/>
      <c r="CW13785" s="30">
        <v>650370.14</v>
      </c>
      <c r="CX13785" s="30"/>
      <c r="CY13785" s="30"/>
      <c r="CZ13785" s="30"/>
      <c r="DA13785" s="30"/>
      <c r="DB13785" s="30"/>
      <c r="DC13785" s="30"/>
      <c r="DD13785" s="30"/>
    </row>
    <row r="13786" spans="1:108" ht="9.75" customHeight="1" x14ac:dyDescent="0.2"/>
    <row r="13787" spans="1:108" ht="6.75" customHeight="1" x14ac:dyDescent="0.2"/>
    <row r="13788" spans="1:108" ht="16.5" customHeight="1" x14ac:dyDescent="0.2">
      <c r="A13788" s="29" t="s">
        <v>1829</v>
      </c>
      <c r="B13788" s="29"/>
      <c r="C13788" s="29"/>
      <c r="D13788" s="29"/>
      <c r="E13788" s="29"/>
      <c r="F13788" s="29"/>
      <c r="G13788" s="29"/>
      <c r="H13788" s="29"/>
      <c r="I13788" s="29"/>
      <c r="J13788" s="29"/>
      <c r="K13788" s="29"/>
      <c r="L13788" s="29"/>
      <c r="M13788" s="29"/>
      <c r="N13788" s="29"/>
      <c r="O13788" s="29"/>
      <c r="P13788" s="29"/>
      <c r="Q13788" s="29"/>
      <c r="R13788" s="29"/>
      <c r="S13788" s="29"/>
      <c r="T13788" s="29"/>
      <c r="U13788" s="29"/>
      <c r="V13788" s="29"/>
      <c r="W13788" s="29"/>
      <c r="X13788" s="29"/>
      <c r="Y13788" s="29"/>
      <c r="Z13788" s="29"/>
      <c r="AA13788" s="29"/>
      <c r="AB13788" s="29"/>
      <c r="AC13788" s="29"/>
      <c r="AD13788" s="29"/>
      <c r="AE13788" s="29"/>
      <c r="AF13788" s="29"/>
      <c r="AG13788" s="29"/>
    </row>
    <row r="13789" spans="1:108" ht="18" customHeight="1" x14ac:dyDescent="0.2">
      <c r="A13789" s="31" t="s">
        <v>1830</v>
      </c>
      <c r="B13789" s="31"/>
      <c r="C13789" s="31"/>
      <c r="D13789" s="31"/>
      <c r="E13789" s="31"/>
      <c r="F13789" s="31"/>
      <c r="I13789" s="31" t="s">
        <v>1831</v>
      </c>
      <c r="J13789" s="31"/>
      <c r="K13789" s="31"/>
      <c r="L13789" s="31"/>
      <c r="M13789" s="31"/>
      <c r="N13789" s="31"/>
      <c r="O13789" s="31"/>
      <c r="P13789" s="31"/>
      <c r="Q13789" s="31"/>
      <c r="R13789" s="31"/>
      <c r="S13789" s="31"/>
      <c r="T13789" s="31"/>
      <c r="U13789" s="31"/>
      <c r="V13789" s="31"/>
      <c r="W13789" s="31"/>
      <c r="X13789" s="31"/>
      <c r="Y13789" s="31"/>
      <c r="Z13789" s="31"/>
      <c r="AA13789" s="31"/>
      <c r="AB13789" s="31"/>
      <c r="AC13789" s="31"/>
      <c r="AD13789" s="31"/>
      <c r="AE13789" s="31"/>
      <c r="AF13789" s="31"/>
      <c r="AG13789" s="31"/>
      <c r="AH13789" s="31"/>
      <c r="AI13789" s="31"/>
      <c r="AJ13789" s="31"/>
      <c r="AK13789" s="31"/>
      <c r="AL13789" s="31"/>
      <c r="AM13789" s="31"/>
      <c r="AN13789" s="31"/>
      <c r="AP13789" s="31" t="s">
        <v>1321</v>
      </c>
      <c r="AQ13789" s="31"/>
      <c r="AR13789" s="31"/>
      <c r="AT13789" s="31" t="s">
        <v>1832</v>
      </c>
      <c r="AU13789" s="31"/>
      <c r="AV13789" s="31"/>
      <c r="AW13789" s="31"/>
      <c r="AX13789" s="31"/>
      <c r="AY13789" s="32">
        <v>0</v>
      </c>
      <c r="AZ13789" s="32"/>
      <c r="BA13789" s="32"/>
      <c r="BB13789" s="32"/>
      <c r="BC13789" s="32"/>
      <c r="BD13789" s="32"/>
      <c r="BE13789" s="32"/>
      <c r="BF13789" s="32"/>
      <c r="BG13789" s="32"/>
      <c r="BI13789" s="32">
        <v>0</v>
      </c>
      <c r="BJ13789" s="32"/>
      <c r="BK13789" s="32"/>
      <c r="BL13789" s="32"/>
      <c r="BM13789" s="32"/>
      <c r="BN13789" s="32"/>
      <c r="BO13789" s="32"/>
      <c r="BP13789" s="32"/>
      <c r="BQ13789" s="32"/>
      <c r="BS13789" s="32">
        <v>0</v>
      </c>
      <c r="BT13789" s="32"/>
      <c r="BU13789" s="32"/>
      <c r="BV13789" s="32"/>
      <c r="BW13789" s="32"/>
      <c r="BX13789" s="32"/>
      <c r="BY13789" s="32"/>
      <c r="BZ13789" s="32"/>
      <c r="CA13789" s="32"/>
      <c r="CB13789" s="32"/>
      <c r="CD13789" s="32">
        <v>0</v>
      </c>
      <c r="CE13789" s="32"/>
      <c r="CF13789" s="32"/>
      <c r="CG13789" s="32"/>
      <c r="CH13789" s="32"/>
      <c r="CI13789" s="32"/>
      <c r="CJ13789" s="32"/>
      <c r="CK13789" s="32"/>
      <c r="CL13789" s="32"/>
      <c r="CN13789" s="32">
        <v>1065282.93</v>
      </c>
      <c r="CO13789" s="32"/>
      <c r="CP13789" s="32"/>
      <c r="CQ13789" s="32"/>
      <c r="CR13789" s="32"/>
      <c r="CS13789" s="32"/>
      <c r="CT13789" s="32"/>
      <c r="CU13789" s="32"/>
      <c r="CW13789" s="32">
        <v>661343.51</v>
      </c>
      <c r="CX13789" s="32"/>
      <c r="CY13789" s="32"/>
      <c r="CZ13789" s="32"/>
      <c r="DA13789" s="32"/>
      <c r="DB13789" s="32"/>
      <c r="DC13789" s="32"/>
      <c r="DD13789" s="32"/>
    </row>
    <row r="13790" spans="1:108" ht="9" customHeight="1" x14ac:dyDescent="0.2"/>
    <row r="13791" spans="1:108" ht="17.25" customHeight="1" x14ac:dyDescent="0.2">
      <c r="A13791" s="5"/>
      <c r="B13791" s="29" t="s">
        <v>1833</v>
      </c>
      <c r="C13791" s="29"/>
      <c r="D13791" s="29"/>
      <c r="E13791" s="29"/>
      <c r="F13791" s="29"/>
      <c r="G13791" s="29"/>
      <c r="H13791" s="29"/>
      <c r="I13791" s="29"/>
      <c r="J13791" s="29"/>
      <c r="K13791" s="29"/>
      <c r="L13791" s="29"/>
      <c r="M13791" s="29"/>
      <c r="N13791" s="29"/>
      <c r="O13791" s="29"/>
      <c r="P13791" s="29"/>
      <c r="Q13791" s="29"/>
      <c r="R13791" s="29"/>
      <c r="S13791" s="29"/>
      <c r="T13791" s="29"/>
      <c r="U13791" s="29"/>
      <c r="V13791" s="29"/>
      <c r="W13791" s="29"/>
      <c r="X13791" s="29"/>
      <c r="Y13791" s="29"/>
      <c r="Z13791" s="29"/>
      <c r="AA13791" s="29"/>
      <c r="AB13791" s="29"/>
      <c r="AC13791" s="29"/>
      <c r="AD13791" s="29"/>
      <c r="AE13791" s="29"/>
      <c r="AF13791" s="29"/>
      <c r="AG13791" s="29"/>
      <c r="AH13791" s="29"/>
      <c r="AI13791" s="29"/>
      <c r="AJ13791" s="29"/>
      <c r="AK13791" s="29"/>
      <c r="AL13791" s="29"/>
      <c r="AM13791" s="29"/>
      <c r="AN13791" s="29"/>
      <c r="AY13791" s="30">
        <v>0</v>
      </c>
      <c r="AZ13791" s="30"/>
      <c r="BA13791" s="30"/>
      <c r="BB13791" s="30"/>
      <c r="BC13791" s="30"/>
      <c r="BD13791" s="30"/>
      <c r="BE13791" s="30"/>
      <c r="BF13791" s="30"/>
      <c r="BG13791" s="30"/>
      <c r="BI13791" s="30">
        <v>0</v>
      </c>
      <c r="BJ13791" s="30"/>
      <c r="BK13791" s="30"/>
      <c r="BL13791" s="30"/>
      <c r="BM13791" s="30"/>
      <c r="BN13791" s="30"/>
      <c r="BO13791" s="30"/>
      <c r="BP13791" s="30"/>
      <c r="BQ13791" s="30"/>
      <c r="BS13791" s="30">
        <v>0</v>
      </c>
      <c r="BT13791" s="30"/>
      <c r="BU13791" s="30"/>
      <c r="BV13791" s="30"/>
      <c r="BW13791" s="30"/>
      <c r="BX13791" s="30"/>
      <c r="BY13791" s="30"/>
      <c r="BZ13791" s="30"/>
      <c r="CA13791" s="30"/>
      <c r="CB13791" s="30"/>
      <c r="CD13791" s="30">
        <v>0</v>
      </c>
      <c r="CE13791" s="30"/>
      <c r="CF13791" s="30"/>
      <c r="CG13791" s="30"/>
      <c r="CH13791" s="30"/>
      <c r="CI13791" s="30"/>
      <c r="CJ13791" s="30"/>
      <c r="CK13791" s="30"/>
      <c r="CL13791" s="30"/>
      <c r="CN13791" s="30">
        <v>1065282.93</v>
      </c>
      <c r="CO13791" s="30"/>
      <c r="CP13791" s="30"/>
      <c r="CQ13791" s="30"/>
      <c r="CR13791" s="30"/>
      <c r="CS13791" s="30"/>
      <c r="CT13791" s="30"/>
      <c r="CU13791" s="30"/>
      <c r="CW13791" s="30">
        <v>661343.51</v>
      </c>
      <c r="CX13791" s="30"/>
      <c r="CY13791" s="30"/>
      <c r="CZ13791" s="30"/>
      <c r="DA13791" s="30"/>
      <c r="DB13791" s="30"/>
      <c r="DC13791" s="30"/>
      <c r="DD13791" s="30"/>
    </row>
    <row r="13792" spans="1:108" ht="6.75" customHeight="1" x14ac:dyDescent="0.2"/>
    <row r="13793" spans="1:109" ht="9.75" customHeight="1" x14ac:dyDescent="0.2"/>
    <row r="13794" spans="1:109" ht="13.5" customHeight="1" x14ac:dyDescent="0.2">
      <c r="A13794" s="41"/>
      <c r="B13794" s="35" t="s">
        <v>1834</v>
      </c>
      <c r="C13794" s="35"/>
      <c r="D13794" s="35"/>
      <c r="E13794" s="35"/>
      <c r="F13794" s="35"/>
      <c r="G13794" s="35"/>
      <c r="H13794" s="35"/>
      <c r="I13794" s="35"/>
      <c r="J13794" s="35"/>
      <c r="K13794" s="35"/>
      <c r="L13794" s="35"/>
      <c r="M13794" s="35"/>
      <c r="N13794" s="35"/>
      <c r="O13794" s="35"/>
      <c r="P13794" s="35"/>
      <c r="Q13794" s="35"/>
      <c r="R13794" s="35"/>
      <c r="S13794" s="35"/>
      <c r="T13794" s="35"/>
      <c r="U13794" s="35"/>
      <c r="V13794" s="35"/>
      <c r="W13794" s="35"/>
      <c r="X13794" s="35"/>
      <c r="Y13794" s="35"/>
      <c r="Z13794" s="35"/>
      <c r="AA13794" s="35"/>
      <c r="AB13794" s="35"/>
      <c r="AC13794" s="35"/>
      <c r="AD13794" s="35"/>
      <c r="AE13794" s="35"/>
      <c r="AF13794" s="35"/>
      <c r="AG13794" s="35"/>
      <c r="AH13794" s="35"/>
      <c r="AI13794" s="35"/>
      <c r="AY13794" s="30">
        <v>0</v>
      </c>
      <c r="AZ13794" s="30"/>
      <c r="BA13794" s="30"/>
      <c r="BB13794" s="30"/>
      <c r="BC13794" s="30"/>
      <c r="BD13794" s="30"/>
      <c r="BE13794" s="30"/>
      <c r="BF13794" s="30"/>
      <c r="BG13794" s="30"/>
      <c r="BI13794" s="30">
        <v>0</v>
      </c>
      <c r="BJ13794" s="30"/>
      <c r="BK13794" s="30"/>
      <c r="BL13794" s="30"/>
      <c r="BM13794" s="30"/>
      <c r="BN13794" s="30"/>
      <c r="BO13794" s="30"/>
      <c r="BP13794" s="30"/>
      <c r="BQ13794" s="30"/>
      <c r="BS13794" s="30">
        <v>0</v>
      </c>
      <c r="BT13794" s="30"/>
      <c r="BU13794" s="30"/>
      <c r="BV13794" s="30"/>
      <c r="BW13794" s="30"/>
      <c r="BX13794" s="30"/>
      <c r="BY13794" s="30"/>
      <c r="BZ13794" s="30"/>
      <c r="CA13794" s="30"/>
      <c r="CB13794" s="30"/>
      <c r="CD13794" s="30">
        <v>0</v>
      </c>
      <c r="CE13794" s="30"/>
      <c r="CF13794" s="30"/>
      <c r="CG13794" s="30"/>
      <c r="CH13794" s="30"/>
      <c r="CI13794" s="30"/>
      <c r="CJ13794" s="30"/>
      <c r="CK13794" s="30"/>
      <c r="CL13794" s="30"/>
      <c r="CN13794" s="30">
        <v>1359197.6</v>
      </c>
      <c r="CO13794" s="30"/>
      <c r="CP13794" s="30"/>
      <c r="CQ13794" s="30"/>
      <c r="CR13794" s="30"/>
      <c r="CS13794" s="30"/>
      <c r="CT13794" s="30"/>
      <c r="CU13794" s="30"/>
      <c r="CW13794" s="30">
        <v>1311713.6499999999</v>
      </c>
      <c r="CX13794" s="30"/>
      <c r="CY13794" s="30"/>
      <c r="CZ13794" s="30"/>
      <c r="DA13794" s="30"/>
      <c r="DB13794" s="30"/>
      <c r="DC13794" s="30"/>
      <c r="DD13794" s="30"/>
    </row>
    <row r="13795" spans="1:109" ht="6.75" customHeight="1" x14ac:dyDescent="0.2">
      <c r="A13795" s="41"/>
    </row>
    <row r="13796" spans="1:109" ht="18.75" customHeight="1" x14ac:dyDescent="0.2">
      <c r="A13796" s="34" t="s">
        <v>1835</v>
      </c>
      <c r="B13796" s="34"/>
      <c r="C13796" s="34"/>
      <c r="D13796" s="34"/>
      <c r="E13796" s="34"/>
      <c r="F13796" s="34"/>
      <c r="G13796" s="34"/>
      <c r="H13796" s="34"/>
      <c r="I13796" s="34"/>
      <c r="J13796" s="34"/>
      <c r="K13796" s="34"/>
      <c r="L13796" s="34"/>
      <c r="M13796" s="34"/>
      <c r="N13796" s="34"/>
      <c r="O13796" s="34"/>
      <c r="P13796" s="34"/>
      <c r="Q13796" s="34"/>
      <c r="R13796" s="34"/>
      <c r="S13796" s="34"/>
      <c r="T13796" s="34"/>
      <c r="U13796" s="34"/>
      <c r="V13796" s="34"/>
      <c r="W13796" s="34"/>
      <c r="X13796" s="34"/>
      <c r="Y13796" s="34"/>
      <c r="Z13796" s="34"/>
      <c r="AA13796" s="34"/>
      <c r="AB13796" s="34"/>
      <c r="AC13796" s="34"/>
      <c r="AD13796" s="34"/>
      <c r="AE13796" s="34"/>
      <c r="AF13796" s="34"/>
      <c r="AG13796" s="34"/>
      <c r="AH13796" s="34"/>
      <c r="AI13796" s="34"/>
      <c r="AJ13796" s="34"/>
      <c r="AK13796" s="34"/>
      <c r="AL13796" s="34"/>
      <c r="AM13796" s="34"/>
      <c r="AN13796" s="34"/>
      <c r="AO13796" s="34"/>
      <c r="AP13796" s="34"/>
      <c r="AQ13796" s="34"/>
      <c r="AR13796" s="34"/>
      <c r="AS13796" s="34"/>
      <c r="AT13796" s="34"/>
      <c r="AU13796" s="34"/>
      <c r="AV13796" s="34"/>
      <c r="AW13796" s="34"/>
      <c r="AX13796" s="34"/>
      <c r="AY13796" s="34"/>
      <c r="AZ13796" s="34"/>
      <c r="BA13796" s="34"/>
      <c r="BB13796" s="34"/>
      <c r="BC13796" s="34"/>
      <c r="BD13796" s="34"/>
      <c r="BE13796" s="34"/>
      <c r="BF13796" s="34"/>
      <c r="BG13796" s="34"/>
      <c r="BH13796" s="34"/>
      <c r="BI13796" s="34"/>
      <c r="BJ13796" s="34"/>
      <c r="BK13796" s="34"/>
      <c r="BL13796" s="34"/>
      <c r="BM13796" s="34"/>
      <c r="BN13796" s="34"/>
      <c r="BO13796" s="34"/>
      <c r="BP13796" s="34"/>
      <c r="BQ13796" s="34"/>
      <c r="BR13796" s="34"/>
      <c r="BS13796" s="34"/>
      <c r="BT13796" s="34"/>
      <c r="BU13796" s="34"/>
      <c r="BV13796" s="34"/>
      <c r="BW13796" s="34"/>
      <c r="BX13796" s="34"/>
      <c r="BY13796" s="34"/>
      <c r="BZ13796" s="34"/>
      <c r="CA13796" s="34"/>
      <c r="CB13796" s="34"/>
      <c r="CC13796" s="34"/>
      <c r="CD13796" s="34"/>
      <c r="CE13796" s="34"/>
      <c r="CF13796" s="34"/>
      <c r="CG13796" s="34"/>
      <c r="CH13796" s="34"/>
      <c r="CI13796" s="34"/>
      <c r="CJ13796" s="34"/>
      <c r="CK13796" s="34"/>
      <c r="CL13796" s="34"/>
      <c r="CM13796" s="34"/>
      <c r="CN13796" s="34"/>
      <c r="CO13796" s="34"/>
      <c r="CP13796" s="34"/>
      <c r="CQ13796" s="34"/>
      <c r="CR13796" s="34"/>
      <c r="CS13796" s="34"/>
      <c r="CT13796" s="34"/>
      <c r="CU13796" s="34"/>
      <c r="CV13796" s="34"/>
      <c r="CW13796" s="34"/>
      <c r="CX13796" s="34"/>
      <c r="CY13796" s="34"/>
      <c r="CZ13796" s="34"/>
      <c r="DA13796" s="34"/>
      <c r="DB13796" s="34"/>
      <c r="DC13796" s="34"/>
      <c r="DD13796" s="34"/>
      <c r="DE13796" s="34"/>
    </row>
    <row r="13797" spans="1:109" ht="13.5" customHeight="1" x14ac:dyDescent="0.2"/>
    <row r="13798" spans="1:109" ht="7.5" customHeight="1" x14ac:dyDescent="0.2"/>
    <row r="13799" spans="1:109" ht="15" customHeight="1" x14ac:dyDescent="0.2">
      <c r="AE13799" s="36" t="s">
        <v>1811</v>
      </c>
      <c r="AF13799" s="36"/>
      <c r="AG13799" s="36"/>
      <c r="AH13799" s="36"/>
      <c r="AI13799" s="36"/>
      <c r="AJ13799" s="36"/>
      <c r="AK13799" s="36"/>
      <c r="BR13799" s="33" t="s">
        <v>160</v>
      </c>
      <c r="BS13799" s="33"/>
      <c r="BT13799" s="33"/>
      <c r="BU13799" s="33"/>
      <c r="BV13799" s="33"/>
      <c r="BW13799" s="33"/>
      <c r="BX13799" s="33"/>
      <c r="BY13799" s="33"/>
      <c r="BZ13799" s="33"/>
      <c r="CA13799" s="33"/>
      <c r="CN13799" s="36" t="s">
        <v>1811</v>
      </c>
      <c r="CO13799" s="36"/>
      <c r="CP13799" s="36"/>
      <c r="CQ13799" s="36"/>
      <c r="CR13799" s="36"/>
      <c r="CS13799" s="36"/>
      <c r="CT13799" s="36"/>
      <c r="CU13799" s="36"/>
      <c r="CW13799" s="33" t="s">
        <v>1836</v>
      </c>
      <c r="CX13799" s="33"/>
      <c r="CY13799" s="33"/>
      <c r="CZ13799" s="33"/>
      <c r="DA13799" s="33"/>
      <c r="DB13799" s="33"/>
      <c r="DC13799" s="33"/>
      <c r="DD13799" s="33"/>
    </row>
    <row r="13800" spans="1:109" ht="13.5" customHeight="1" x14ac:dyDescent="0.2">
      <c r="A13800" s="35" t="s">
        <v>1814</v>
      </c>
      <c r="B13800" s="35"/>
      <c r="C13800" s="35"/>
      <c r="D13800" s="35"/>
      <c r="E13800" s="35"/>
      <c r="F13800" s="35"/>
      <c r="I13800" s="35" t="s">
        <v>1837</v>
      </c>
      <c r="J13800" s="35"/>
      <c r="K13800" s="35"/>
      <c r="L13800" s="35"/>
      <c r="M13800" s="35"/>
      <c r="N13800" s="35"/>
      <c r="O13800" s="35"/>
      <c r="P13800" s="35"/>
      <c r="Q13800" s="35"/>
      <c r="R13800" s="35"/>
      <c r="S13800" s="35"/>
      <c r="T13800" s="35"/>
      <c r="U13800" s="35"/>
      <c r="V13800" s="35"/>
      <c r="W13800" s="35"/>
      <c r="X13800" s="35"/>
      <c r="Y13800" s="35"/>
      <c r="Z13800" s="35"/>
      <c r="AA13800" s="35"/>
      <c r="AB13800" s="35"/>
      <c r="AC13800" s="35"/>
      <c r="AE13800" s="36" t="s">
        <v>1816</v>
      </c>
      <c r="AF13800" s="36"/>
      <c r="AG13800" s="36"/>
      <c r="AH13800" s="36"/>
      <c r="AI13800" s="36"/>
      <c r="AJ13800" s="36"/>
      <c r="AK13800" s="36"/>
      <c r="AM13800" s="36" t="s">
        <v>1838</v>
      </c>
      <c r="AN13800" s="36"/>
      <c r="AO13800" s="36"/>
      <c r="AP13800" s="36"/>
      <c r="AQ13800" s="36"/>
      <c r="AR13800" s="36"/>
      <c r="AS13800" s="36"/>
      <c r="AT13800" s="36"/>
      <c r="AW13800" s="36" t="s">
        <v>1839</v>
      </c>
      <c r="AX13800" s="36"/>
      <c r="AY13800" s="36"/>
      <c r="AZ13800" s="36"/>
      <c r="BA13800" s="36"/>
      <c r="BB13800" s="36"/>
      <c r="BC13800" s="36"/>
      <c r="BD13800" s="36"/>
      <c r="BE13800" s="36"/>
      <c r="BF13800" s="36"/>
      <c r="BG13800" s="36" t="s">
        <v>939</v>
      </c>
      <c r="BH13800" s="36"/>
      <c r="BI13800" s="36"/>
      <c r="BJ13800" s="36"/>
      <c r="BK13800" s="36"/>
      <c r="BL13800" s="36"/>
      <c r="BM13800" s="36"/>
      <c r="BN13800" s="36"/>
      <c r="BO13800" s="36"/>
      <c r="BP13800" s="36"/>
      <c r="BR13800" s="36" t="s">
        <v>1840</v>
      </c>
      <c r="BS13800" s="36"/>
      <c r="BT13800" s="36"/>
      <c r="BU13800" s="36"/>
      <c r="BV13800" s="36"/>
      <c r="BW13800" s="36"/>
      <c r="BX13800" s="36"/>
      <c r="BY13800" s="36"/>
      <c r="BZ13800" s="36"/>
      <c r="CA13800" s="36"/>
      <c r="CC13800" s="36" t="s">
        <v>1841</v>
      </c>
      <c r="CD13800" s="36"/>
      <c r="CE13800" s="36"/>
      <c r="CF13800" s="36"/>
      <c r="CG13800" s="36"/>
      <c r="CH13800" s="36"/>
      <c r="CI13800" s="36"/>
      <c r="CJ13800" s="36"/>
      <c r="CK13800" s="36"/>
      <c r="CN13800" s="36" t="s">
        <v>1819</v>
      </c>
      <c r="CO13800" s="36"/>
      <c r="CP13800" s="36"/>
      <c r="CQ13800" s="36"/>
      <c r="CR13800" s="36"/>
      <c r="CS13800" s="36"/>
      <c r="CT13800" s="36"/>
      <c r="CU13800" s="36"/>
      <c r="CW13800" s="36" t="s">
        <v>1840</v>
      </c>
      <c r="CX13800" s="36"/>
      <c r="CY13800" s="36"/>
      <c r="CZ13800" s="36"/>
      <c r="DA13800" s="36"/>
      <c r="DB13800" s="36"/>
      <c r="DC13800" s="36"/>
      <c r="DD13800" s="36"/>
    </row>
    <row r="13801" spans="1:109" ht="6" customHeight="1" x14ac:dyDescent="0.2"/>
    <row r="13802" spans="1:109" ht="3" customHeight="1" x14ac:dyDescent="0.2"/>
    <row r="13803" spans="1:109" ht="12.75" hidden="1" customHeight="1" x14ac:dyDescent="0.2">
      <c r="A13803" s="29" t="s">
        <v>1842</v>
      </c>
      <c r="B13803" s="29"/>
      <c r="C13803" s="29"/>
      <c r="D13803" s="29"/>
      <c r="E13803" s="29"/>
      <c r="F13803" s="29"/>
      <c r="G13803" s="29"/>
      <c r="H13803" s="29"/>
      <c r="I13803" s="29"/>
      <c r="J13803" s="29"/>
      <c r="K13803" s="29"/>
      <c r="L13803" s="29"/>
      <c r="M13803" s="29"/>
      <c r="N13803" s="29"/>
      <c r="O13803" s="29"/>
      <c r="P13803" s="29"/>
      <c r="Q13803" s="29"/>
      <c r="R13803" s="29"/>
      <c r="S13803" s="29"/>
      <c r="T13803" s="29"/>
      <c r="U13803" s="29"/>
      <c r="V13803" s="29"/>
      <c r="W13803" s="29"/>
      <c r="X13803" s="29"/>
      <c r="Y13803" s="29"/>
      <c r="Z13803" s="29"/>
      <c r="AA13803" s="29"/>
      <c r="AB13803" s="29"/>
      <c r="AC13803" s="29"/>
      <c r="AD13803" s="29"/>
      <c r="AE13803" s="29"/>
      <c r="AF13803" s="29"/>
      <c r="AG13803" s="29"/>
      <c r="AH13803" s="29"/>
      <c r="AI13803" s="29"/>
      <c r="AJ13803" s="29"/>
      <c r="AK13803" s="29"/>
      <c r="AL13803" s="29"/>
      <c r="AM13803" s="29"/>
      <c r="AN13803" s="29"/>
      <c r="AO13803" s="29"/>
      <c r="AP13803" s="29"/>
      <c r="AQ13803" s="29"/>
      <c r="AR13803" s="29"/>
      <c r="AS13803" s="29"/>
      <c r="AT13803" s="29"/>
      <c r="AU13803" s="29"/>
      <c r="AV13803" s="29"/>
      <c r="AW13803" s="29"/>
      <c r="AX13803" s="29"/>
      <c r="AY13803" s="29"/>
      <c r="AZ13803" s="29"/>
      <c r="BA13803" s="29"/>
      <c r="BB13803" s="29"/>
      <c r="BC13803" s="29"/>
      <c r="BD13803" s="29"/>
      <c r="BE13803" s="29"/>
      <c r="BF13803" s="29"/>
      <c r="BG13803" s="29"/>
    </row>
    <row r="13804" spans="1:109" ht="17.25" customHeight="1" x14ac:dyDescent="0.2">
      <c r="A13804" s="29"/>
      <c r="B13804" s="29"/>
      <c r="C13804" s="29"/>
      <c r="D13804" s="29"/>
      <c r="E13804" s="29"/>
      <c r="F13804" s="29"/>
      <c r="G13804" s="29"/>
      <c r="H13804" s="29"/>
      <c r="I13804" s="29"/>
      <c r="J13804" s="29"/>
      <c r="K13804" s="29"/>
      <c r="L13804" s="29"/>
      <c r="M13804" s="29"/>
      <c r="N13804" s="29"/>
      <c r="O13804" s="29"/>
      <c r="P13804" s="29"/>
      <c r="Q13804" s="29"/>
      <c r="R13804" s="29"/>
      <c r="S13804" s="29"/>
      <c r="T13804" s="29"/>
      <c r="U13804" s="29"/>
      <c r="V13804" s="29"/>
      <c r="W13804" s="29"/>
      <c r="X13804" s="29"/>
      <c r="Y13804" s="29"/>
      <c r="Z13804" s="29"/>
      <c r="AA13804" s="29"/>
      <c r="AB13804" s="29"/>
      <c r="AC13804" s="29"/>
      <c r="AD13804" s="29"/>
      <c r="AE13804" s="29"/>
      <c r="AF13804" s="29"/>
      <c r="AG13804" s="29"/>
      <c r="AH13804" s="29"/>
      <c r="AI13804" s="29"/>
      <c r="AJ13804" s="29"/>
      <c r="AK13804" s="29"/>
      <c r="AL13804" s="29"/>
      <c r="AM13804" s="29"/>
      <c r="AN13804" s="29"/>
      <c r="AO13804" s="29"/>
      <c r="AP13804" s="29"/>
      <c r="AQ13804" s="29"/>
      <c r="AR13804" s="29"/>
      <c r="AS13804" s="29"/>
      <c r="AT13804" s="29"/>
      <c r="AU13804" s="29"/>
      <c r="AV13804" s="29"/>
      <c r="AW13804" s="29"/>
      <c r="AX13804" s="29"/>
      <c r="AY13804" s="29"/>
      <c r="AZ13804" s="29"/>
      <c r="BA13804" s="29"/>
      <c r="BB13804" s="29"/>
      <c r="BC13804" s="29"/>
      <c r="BD13804" s="29"/>
      <c r="BE13804" s="29"/>
      <c r="BF13804" s="29"/>
      <c r="BG13804" s="29"/>
    </row>
    <row r="13805" spans="1:109" ht="17.25" customHeight="1" x14ac:dyDescent="0.2">
      <c r="A13805" s="29" t="s">
        <v>1843</v>
      </c>
      <c r="B13805" s="29"/>
      <c r="C13805" s="29"/>
      <c r="D13805" s="29"/>
      <c r="E13805" s="29"/>
      <c r="F13805" s="29"/>
      <c r="G13805" s="29"/>
      <c r="H13805" s="29"/>
      <c r="I13805" s="29"/>
      <c r="J13805" s="29"/>
      <c r="K13805" s="29"/>
      <c r="L13805" s="29"/>
      <c r="M13805" s="29"/>
      <c r="N13805" s="29"/>
      <c r="O13805" s="29"/>
      <c r="P13805" s="29"/>
      <c r="Q13805" s="29"/>
      <c r="R13805" s="29"/>
      <c r="S13805" s="29"/>
      <c r="T13805" s="29"/>
      <c r="U13805" s="29"/>
      <c r="V13805" s="29"/>
      <c r="W13805" s="29"/>
      <c r="X13805" s="29"/>
      <c r="Y13805" s="29"/>
      <c r="Z13805" s="29"/>
      <c r="AA13805" s="29"/>
      <c r="AB13805" s="29"/>
      <c r="AC13805" s="29"/>
      <c r="AD13805" s="29"/>
      <c r="AE13805" s="29"/>
      <c r="AF13805" s="29"/>
      <c r="AG13805" s="29"/>
      <c r="AH13805" s="29"/>
      <c r="AI13805" s="29"/>
      <c r="AJ13805" s="29"/>
      <c r="AK13805" s="29"/>
      <c r="AL13805" s="29"/>
      <c r="AM13805" s="29"/>
      <c r="AN13805" s="29"/>
      <c r="AO13805" s="29"/>
      <c r="AP13805" s="29"/>
      <c r="AQ13805" s="29"/>
      <c r="AR13805" s="29"/>
      <c r="AS13805" s="29"/>
      <c r="AT13805" s="29"/>
      <c r="AU13805" s="29"/>
      <c r="AV13805" s="29"/>
      <c r="AW13805" s="29"/>
      <c r="AX13805" s="29"/>
      <c r="AY13805" s="29"/>
      <c r="AZ13805" s="29"/>
      <c r="BA13805" s="29"/>
      <c r="BB13805" s="29"/>
      <c r="BC13805" s="29"/>
      <c r="BD13805" s="29"/>
      <c r="BE13805" s="29"/>
      <c r="BF13805" s="29"/>
      <c r="BG13805" s="29"/>
    </row>
    <row r="13806" spans="1:109" ht="17.25" customHeight="1" x14ac:dyDescent="0.2">
      <c r="A13806" s="29" t="s">
        <v>1844</v>
      </c>
      <c r="B13806" s="29"/>
      <c r="C13806" s="29"/>
      <c r="D13806" s="29"/>
      <c r="E13806" s="29"/>
      <c r="F13806" s="29"/>
      <c r="G13806" s="29"/>
      <c r="H13806" s="29"/>
      <c r="I13806" s="29"/>
      <c r="J13806" s="29"/>
      <c r="K13806" s="29"/>
      <c r="L13806" s="29"/>
      <c r="M13806" s="29"/>
      <c r="N13806" s="29"/>
      <c r="O13806" s="29"/>
      <c r="P13806" s="29"/>
      <c r="Q13806" s="29"/>
      <c r="R13806" s="29"/>
      <c r="S13806" s="29"/>
      <c r="T13806" s="29"/>
      <c r="U13806" s="29"/>
      <c r="V13806" s="29"/>
      <c r="W13806" s="29"/>
      <c r="X13806" s="29"/>
      <c r="Y13806" s="29"/>
      <c r="Z13806" s="29"/>
      <c r="AA13806" s="29"/>
      <c r="AB13806" s="29"/>
      <c r="AC13806" s="29"/>
      <c r="AD13806" s="29"/>
      <c r="AE13806" s="29"/>
      <c r="AF13806" s="29"/>
      <c r="AG13806" s="29"/>
      <c r="AH13806" s="29"/>
      <c r="AI13806" s="29"/>
      <c r="AJ13806" s="29"/>
      <c r="AK13806" s="29"/>
      <c r="AL13806" s="29"/>
      <c r="AM13806" s="29"/>
      <c r="AN13806" s="29"/>
      <c r="AO13806" s="29"/>
      <c r="AP13806" s="29"/>
      <c r="AQ13806" s="29"/>
      <c r="AR13806" s="29"/>
      <c r="AS13806" s="29"/>
      <c r="AT13806" s="29"/>
      <c r="AU13806" s="29"/>
      <c r="AV13806" s="29"/>
      <c r="AW13806" s="29"/>
      <c r="AX13806" s="29"/>
      <c r="AY13806" s="29"/>
      <c r="AZ13806" s="29"/>
      <c r="BA13806" s="29"/>
      <c r="BB13806" s="29"/>
      <c r="BC13806" s="29"/>
      <c r="BD13806" s="29"/>
      <c r="BE13806" s="29"/>
      <c r="BF13806" s="29"/>
      <c r="BG13806" s="29"/>
    </row>
    <row r="13807" spans="1:109" ht="3" customHeight="1" x14ac:dyDescent="0.2"/>
    <row r="13808" spans="1:109" ht="12.75" hidden="1" customHeight="1" x14ac:dyDescent="0.2">
      <c r="A13808" s="29" t="s">
        <v>1845</v>
      </c>
      <c r="B13808" s="29"/>
      <c r="C13808" s="29"/>
      <c r="D13808" s="29"/>
      <c r="E13808" s="29"/>
      <c r="F13808" s="29"/>
      <c r="G13808" s="29"/>
      <c r="H13808" s="29"/>
      <c r="I13808" s="29"/>
      <c r="J13808" s="29"/>
      <c r="K13808" s="29"/>
      <c r="L13808" s="29"/>
      <c r="M13808" s="29"/>
      <c r="N13808" s="29"/>
      <c r="O13808" s="29"/>
      <c r="P13808" s="29"/>
      <c r="Q13808" s="29"/>
      <c r="R13808" s="29"/>
      <c r="S13808" s="29"/>
      <c r="T13808" s="29"/>
      <c r="U13808" s="29"/>
      <c r="V13808" s="29"/>
      <c r="W13808" s="29"/>
      <c r="X13808" s="29"/>
      <c r="Y13808" s="29"/>
      <c r="Z13808" s="29"/>
      <c r="AA13808" s="29"/>
      <c r="AB13808" s="29"/>
      <c r="AC13808" s="29"/>
      <c r="AD13808" s="29"/>
      <c r="AE13808" s="29"/>
      <c r="AF13808" s="29"/>
      <c r="AG13808" s="29"/>
      <c r="AH13808" s="29"/>
      <c r="AI13808" s="29"/>
      <c r="AJ13808" s="29"/>
      <c r="AK13808" s="29"/>
      <c r="AL13808" s="29"/>
      <c r="AM13808" s="29"/>
      <c r="AN13808" s="29"/>
      <c r="AO13808" s="29"/>
      <c r="AP13808" s="29"/>
      <c r="AQ13808" s="29"/>
      <c r="AR13808" s="29"/>
      <c r="AS13808" s="29"/>
      <c r="AT13808" s="29"/>
      <c r="AU13808" s="29"/>
      <c r="AV13808" s="29"/>
      <c r="AW13808" s="29"/>
      <c r="AX13808" s="29"/>
      <c r="AY13808" s="29"/>
      <c r="AZ13808" s="29"/>
      <c r="BA13808" s="29"/>
      <c r="BB13808" s="29"/>
      <c r="BC13808" s="29"/>
      <c r="BD13808" s="29"/>
      <c r="BE13808" s="29"/>
      <c r="BF13808" s="29"/>
      <c r="BG13808" s="29"/>
    </row>
    <row r="13809" spans="1:108" ht="17.25" customHeight="1" x14ac:dyDescent="0.2">
      <c r="A13809" s="29"/>
      <c r="B13809" s="29"/>
      <c r="C13809" s="29"/>
      <c r="D13809" s="29"/>
      <c r="E13809" s="29"/>
      <c r="F13809" s="29"/>
      <c r="G13809" s="29"/>
      <c r="H13809" s="29"/>
      <c r="I13809" s="29"/>
      <c r="J13809" s="29"/>
      <c r="K13809" s="29"/>
      <c r="L13809" s="29"/>
      <c r="M13809" s="29"/>
      <c r="N13809" s="29"/>
      <c r="O13809" s="29"/>
      <c r="P13809" s="29"/>
      <c r="Q13809" s="29"/>
      <c r="R13809" s="29"/>
      <c r="S13809" s="29"/>
      <c r="T13809" s="29"/>
      <c r="U13809" s="29"/>
      <c r="V13809" s="29"/>
      <c r="W13809" s="29"/>
      <c r="X13809" s="29"/>
      <c r="Y13809" s="29"/>
      <c r="Z13809" s="29"/>
      <c r="AA13809" s="29"/>
      <c r="AB13809" s="29"/>
      <c r="AC13809" s="29"/>
      <c r="AD13809" s="29"/>
      <c r="AE13809" s="29"/>
      <c r="AF13809" s="29"/>
      <c r="AG13809" s="29"/>
      <c r="AH13809" s="29"/>
      <c r="AI13809" s="29"/>
      <c r="AJ13809" s="29"/>
      <c r="AK13809" s="29"/>
      <c r="AL13809" s="29"/>
      <c r="AM13809" s="29"/>
      <c r="AN13809" s="29"/>
      <c r="AO13809" s="29"/>
      <c r="AP13809" s="29"/>
      <c r="AQ13809" s="29"/>
      <c r="AR13809" s="29"/>
      <c r="AS13809" s="29"/>
      <c r="AT13809" s="29"/>
      <c r="AU13809" s="29"/>
      <c r="AV13809" s="29"/>
      <c r="AW13809" s="29"/>
      <c r="AX13809" s="29"/>
      <c r="AY13809" s="29"/>
      <c r="AZ13809" s="29"/>
      <c r="BA13809" s="29"/>
      <c r="BB13809" s="29"/>
      <c r="BC13809" s="29"/>
      <c r="BD13809" s="29"/>
      <c r="BE13809" s="29"/>
      <c r="BF13809" s="29"/>
      <c r="BG13809" s="29"/>
    </row>
    <row r="13810" spans="1:108" ht="13.5" customHeight="1" x14ac:dyDescent="0.2">
      <c r="A13810" s="31" t="s">
        <v>1846</v>
      </c>
      <c r="B13810" s="31"/>
      <c r="C13810" s="31"/>
      <c r="D13810" s="31"/>
      <c r="E13810" s="31"/>
      <c r="F13810" s="31"/>
      <c r="I13810" s="31" t="s">
        <v>1847</v>
      </c>
      <c r="J13810" s="31"/>
      <c r="K13810" s="31"/>
      <c r="L13810" s="31"/>
      <c r="M13810" s="31"/>
      <c r="N13810" s="31"/>
      <c r="O13810" s="31"/>
      <c r="P13810" s="31"/>
      <c r="Q13810" s="31"/>
      <c r="R13810" s="31"/>
      <c r="S13810" s="31"/>
      <c r="T13810" s="31"/>
      <c r="U13810" s="31"/>
      <c r="V13810" s="31"/>
      <c r="W13810" s="31"/>
      <c r="X13810" s="31"/>
      <c r="Y13810" s="31"/>
      <c r="Z13810" s="31"/>
      <c r="AA13810" s="31"/>
      <c r="AB13810" s="31"/>
      <c r="AC13810" s="31"/>
      <c r="AD13810" s="31"/>
      <c r="AE13810" s="31"/>
      <c r="AF13810" s="31"/>
      <c r="AG13810" s="31"/>
      <c r="AH13810" s="31"/>
      <c r="AI13810" s="31"/>
      <c r="AJ13810" s="31"/>
      <c r="AK13810" s="31"/>
      <c r="AL13810" s="31"/>
      <c r="AM13810" s="31"/>
    </row>
    <row r="13811" spans="1:108" ht="12.75" hidden="1" customHeight="1" x14ac:dyDescent="0.2">
      <c r="A13811" s="31"/>
      <c r="B13811" s="31"/>
      <c r="C13811" s="31"/>
      <c r="D13811" s="31"/>
      <c r="E13811" s="31"/>
      <c r="F13811" s="31"/>
      <c r="I13811" s="31"/>
      <c r="J13811" s="31"/>
      <c r="K13811" s="31"/>
      <c r="L13811" s="31"/>
      <c r="M13811" s="31"/>
      <c r="N13811" s="31"/>
      <c r="O13811" s="31"/>
      <c r="P13811" s="31"/>
      <c r="Q13811" s="31"/>
      <c r="R13811" s="31"/>
      <c r="S13811" s="31"/>
      <c r="T13811" s="31"/>
      <c r="U13811" s="31"/>
      <c r="V13811" s="31"/>
      <c r="W13811" s="31"/>
      <c r="X13811" s="31"/>
      <c r="Y13811" s="31"/>
      <c r="Z13811" s="31"/>
      <c r="AA13811" s="31"/>
      <c r="AB13811" s="31"/>
      <c r="AC13811" s="31"/>
      <c r="AD13811" s="31"/>
      <c r="AE13811" s="31"/>
      <c r="AF13811" s="31"/>
      <c r="AG13811" s="31"/>
      <c r="AH13811" s="31"/>
      <c r="AI13811" s="31"/>
      <c r="AJ13811" s="31"/>
      <c r="AK13811" s="31"/>
      <c r="AL13811" s="31"/>
      <c r="AM13811" s="31"/>
    </row>
    <row r="13812" spans="1:108" ht="13.5" customHeight="1" x14ac:dyDescent="0.2">
      <c r="I13812" s="31" t="s">
        <v>1848</v>
      </c>
      <c r="J13812" s="31"/>
      <c r="K13812" s="31"/>
      <c r="L13812" s="31"/>
      <c r="M13812" s="31"/>
      <c r="N13812" s="31"/>
      <c r="O13812" s="31"/>
      <c r="P13812" s="31"/>
      <c r="R13812" s="31" t="s">
        <v>1849</v>
      </c>
      <c r="S13812" s="31"/>
      <c r="T13812" s="31"/>
      <c r="U13812" s="31"/>
      <c r="V13812" s="31"/>
      <c r="W13812" s="31"/>
      <c r="X13812" s="31"/>
      <c r="Y13812" s="31"/>
      <c r="Z13812" s="31"/>
      <c r="AA13812" s="31"/>
      <c r="AB13812" s="31"/>
      <c r="AE13812" s="32">
        <v>26529.02</v>
      </c>
      <c r="AF13812" s="32"/>
      <c r="AG13812" s="32"/>
      <c r="AH13812" s="32"/>
      <c r="AI13812" s="32"/>
      <c r="AJ13812" s="32"/>
      <c r="AK13812" s="32"/>
      <c r="AM13812" s="32">
        <v>0</v>
      </c>
      <c r="AN13812" s="32"/>
      <c r="AO13812" s="32"/>
      <c r="AP13812" s="32"/>
      <c r="AQ13812" s="32"/>
      <c r="AR13812" s="32"/>
      <c r="AS13812" s="32"/>
      <c r="AT13812" s="32"/>
      <c r="AW13812" s="32">
        <v>26529.02</v>
      </c>
      <c r="AX13812" s="32"/>
      <c r="AY13812" s="32"/>
      <c r="AZ13812" s="32"/>
      <c r="BA13812" s="32"/>
      <c r="BB13812" s="32"/>
      <c r="BC13812" s="32"/>
      <c r="BD13812" s="32"/>
      <c r="BE13812" s="32"/>
      <c r="BF13812" s="32"/>
      <c r="BG13812" s="32">
        <v>530.58000000000004</v>
      </c>
      <c r="BH13812" s="32"/>
      <c r="BI13812" s="32"/>
      <c r="BJ13812" s="32"/>
      <c r="BK13812" s="32"/>
      <c r="BL13812" s="32"/>
      <c r="BM13812" s="32"/>
      <c r="BN13812" s="32"/>
      <c r="BO13812" s="32"/>
      <c r="BP13812" s="32"/>
      <c r="BR13812" s="32">
        <v>27059.599999999999</v>
      </c>
      <c r="BS13812" s="32"/>
      <c r="BT13812" s="32"/>
      <c r="BU13812" s="32"/>
      <c r="BV13812" s="32"/>
      <c r="BW13812" s="32"/>
      <c r="BX13812" s="32"/>
      <c r="BY13812" s="32"/>
      <c r="BZ13812" s="32"/>
      <c r="CA13812" s="32"/>
      <c r="CC13812" s="32">
        <v>0</v>
      </c>
      <c r="CD13812" s="32"/>
      <c r="CE13812" s="32"/>
      <c r="CF13812" s="32"/>
      <c r="CG13812" s="32"/>
      <c r="CH13812" s="32"/>
      <c r="CI13812" s="32"/>
      <c r="CJ13812" s="32"/>
      <c r="CK13812" s="32"/>
      <c r="CN13812" s="32">
        <v>0</v>
      </c>
      <c r="CO13812" s="32"/>
      <c r="CP13812" s="32"/>
      <c r="CQ13812" s="32"/>
      <c r="CR13812" s="32"/>
      <c r="CS13812" s="32"/>
      <c r="CT13812" s="32"/>
      <c r="CU13812" s="32"/>
      <c r="CW13812" s="32">
        <v>27059.599999999999</v>
      </c>
      <c r="CX13812" s="32"/>
      <c r="CY13812" s="32"/>
      <c r="CZ13812" s="32"/>
      <c r="DA13812" s="32"/>
      <c r="DB13812" s="32"/>
      <c r="DC13812" s="32"/>
      <c r="DD13812" s="32"/>
    </row>
    <row r="13813" spans="1:108" ht="12" customHeight="1" x14ac:dyDescent="0.2"/>
    <row r="13814" spans="1:108" ht="3" customHeight="1" x14ac:dyDescent="0.2">
      <c r="I13814" s="37" t="s">
        <v>1850</v>
      </c>
      <c r="J13814" s="37"/>
      <c r="K13814" s="37"/>
      <c r="L13814" s="37"/>
      <c r="M13814" s="37"/>
      <c r="N13814" s="37"/>
      <c r="O13814" s="37"/>
      <c r="P13814" s="37"/>
      <c r="R13814" s="52">
        <v>210000</v>
      </c>
      <c r="S13814" s="52"/>
      <c r="T13814" s="52"/>
      <c r="U13814" s="52"/>
      <c r="V13814" s="52"/>
      <c r="W13814" s="52"/>
      <c r="X13814" s="52"/>
    </row>
    <row r="13815" spans="1:108" ht="10.5" customHeight="1" x14ac:dyDescent="0.2">
      <c r="I13815" s="37"/>
      <c r="J13815" s="37"/>
      <c r="K13815" s="37"/>
      <c r="L13815" s="37"/>
      <c r="M13815" s="37"/>
      <c r="N13815" s="37"/>
      <c r="O13815" s="37"/>
      <c r="P13815" s="37"/>
      <c r="R13815" s="52"/>
      <c r="S13815" s="52"/>
      <c r="T13815" s="52"/>
      <c r="U13815" s="52"/>
      <c r="V13815" s="52"/>
      <c r="W13815" s="52"/>
      <c r="X13815" s="52"/>
    </row>
    <row r="13816" spans="1:108" ht="13.5" customHeight="1" x14ac:dyDescent="0.2">
      <c r="I13816" s="37" t="s">
        <v>1851</v>
      </c>
      <c r="J13816" s="37"/>
      <c r="K13816" s="37"/>
      <c r="L13816" s="37"/>
      <c r="M13816" s="37"/>
      <c r="N13816" s="37"/>
      <c r="O13816" s="37"/>
      <c r="P13816" s="37"/>
      <c r="R13816" s="31" t="s">
        <v>1852</v>
      </c>
      <c r="S13816" s="31"/>
      <c r="T13816" s="31"/>
      <c r="U13816" s="31"/>
      <c r="V13816" s="31" t="s">
        <v>1853</v>
      </c>
      <c r="W13816" s="31"/>
      <c r="X13816" s="31"/>
      <c r="Y13816" s="31"/>
    </row>
    <row r="13817" spans="1:108" ht="16.5" customHeight="1" x14ac:dyDescent="0.2">
      <c r="I13817" s="37" t="s">
        <v>1854</v>
      </c>
      <c r="J13817" s="37"/>
      <c r="K13817" s="37"/>
      <c r="L13817" s="37"/>
      <c r="M13817" s="37"/>
      <c r="N13817" s="37"/>
      <c r="O13817" s="37"/>
      <c r="P13817" s="37"/>
      <c r="R13817" s="31" t="s">
        <v>1855</v>
      </c>
      <c r="S13817" s="31"/>
      <c r="T13817" s="31"/>
      <c r="U13817" s="31"/>
      <c r="V13817" s="31"/>
      <c r="W13817" s="31"/>
      <c r="X13817" s="31"/>
      <c r="Y13817" s="31"/>
      <c r="Z13817" s="31"/>
      <c r="AA13817" s="31"/>
      <c r="AB13817" s="31"/>
      <c r="AC13817" s="31"/>
      <c r="AD13817" s="31"/>
      <c r="AE13817" s="31"/>
      <c r="AF13817" s="31"/>
      <c r="AG13817" s="31"/>
      <c r="AH13817" s="31"/>
      <c r="AI13817" s="31"/>
      <c r="AJ13817" s="31"/>
      <c r="AK13817" s="31"/>
      <c r="AL13817" s="31"/>
      <c r="AM13817" s="31"/>
      <c r="AN13817" s="31"/>
      <c r="AO13817" s="31"/>
      <c r="AP13817" s="31"/>
    </row>
    <row r="13818" spans="1:108" ht="3" customHeight="1" x14ac:dyDescent="0.2"/>
    <row r="13819" spans="1:108" ht="12.75" hidden="1" customHeight="1" x14ac:dyDescent="0.2">
      <c r="A13819" s="31" t="s">
        <v>1856</v>
      </c>
      <c r="B13819" s="31"/>
      <c r="C13819" s="31"/>
      <c r="D13819" s="31"/>
      <c r="E13819" s="31"/>
      <c r="F13819" s="31"/>
      <c r="I13819" s="31" t="s">
        <v>1857</v>
      </c>
      <c r="J13819" s="31"/>
      <c r="K13819" s="31"/>
      <c r="L13819" s="31"/>
      <c r="M13819" s="31"/>
      <c r="N13819" s="31"/>
      <c r="O13819" s="31"/>
      <c r="P13819" s="31"/>
      <c r="Q13819" s="31"/>
      <c r="R13819" s="31"/>
      <c r="S13819" s="31"/>
      <c r="T13819" s="31"/>
      <c r="U13819" s="31"/>
      <c r="V13819" s="31"/>
      <c r="W13819" s="31"/>
      <c r="X13819" s="31"/>
      <c r="Y13819" s="31"/>
      <c r="Z13819" s="31"/>
      <c r="AA13819" s="31"/>
      <c r="AB13819" s="31"/>
      <c r="AC13819" s="31"/>
      <c r="AD13819" s="31"/>
      <c r="AE13819" s="31"/>
      <c r="AF13819" s="31"/>
      <c r="AG13819" s="31"/>
      <c r="AH13819" s="31"/>
      <c r="AI13819" s="31"/>
      <c r="AJ13819" s="31"/>
      <c r="AK13819" s="31"/>
      <c r="AL13819" s="31"/>
      <c r="AM13819" s="31"/>
    </row>
    <row r="13820" spans="1:108" ht="13.5" customHeight="1" x14ac:dyDescent="0.2">
      <c r="A13820" s="31"/>
      <c r="B13820" s="31"/>
      <c r="C13820" s="31"/>
      <c r="D13820" s="31"/>
      <c r="E13820" s="31"/>
      <c r="F13820" s="31"/>
      <c r="I13820" s="31"/>
      <c r="J13820" s="31"/>
      <c r="K13820" s="31"/>
      <c r="L13820" s="31"/>
      <c r="M13820" s="31"/>
      <c r="N13820" s="31"/>
      <c r="O13820" s="31"/>
      <c r="P13820" s="31"/>
      <c r="Q13820" s="31"/>
      <c r="R13820" s="31"/>
      <c r="S13820" s="31"/>
      <c r="T13820" s="31"/>
      <c r="U13820" s="31"/>
      <c r="V13820" s="31"/>
      <c r="W13820" s="31"/>
      <c r="X13820" s="31"/>
      <c r="Y13820" s="31"/>
      <c r="Z13820" s="31"/>
      <c r="AA13820" s="31"/>
      <c r="AB13820" s="31"/>
      <c r="AC13820" s="31"/>
      <c r="AD13820" s="31"/>
      <c r="AE13820" s="31"/>
      <c r="AF13820" s="31"/>
      <c r="AG13820" s="31"/>
      <c r="AH13820" s="31"/>
      <c r="AI13820" s="31"/>
      <c r="AJ13820" s="31"/>
      <c r="AK13820" s="31"/>
      <c r="AL13820" s="31"/>
      <c r="AM13820" s="31"/>
    </row>
    <row r="13821" spans="1:108" ht="12.75" hidden="1" customHeight="1" x14ac:dyDescent="0.2">
      <c r="A13821" s="31"/>
      <c r="B13821" s="31"/>
      <c r="C13821" s="31"/>
      <c r="D13821" s="31"/>
      <c r="E13821" s="31"/>
      <c r="F13821" s="31"/>
      <c r="I13821" s="31"/>
      <c r="J13821" s="31"/>
      <c r="K13821" s="31"/>
      <c r="L13821" s="31"/>
      <c r="M13821" s="31"/>
      <c r="N13821" s="31"/>
      <c r="O13821" s="31"/>
      <c r="P13821" s="31"/>
      <c r="Q13821" s="31"/>
      <c r="R13821" s="31"/>
      <c r="S13821" s="31"/>
      <c r="T13821" s="31"/>
      <c r="U13821" s="31"/>
      <c r="V13821" s="31"/>
      <c r="W13821" s="31"/>
      <c r="X13821" s="31"/>
      <c r="Y13821" s="31"/>
      <c r="Z13821" s="31"/>
      <c r="AA13821" s="31"/>
      <c r="AB13821" s="31"/>
      <c r="AC13821" s="31"/>
      <c r="AD13821" s="31"/>
      <c r="AE13821" s="31"/>
      <c r="AF13821" s="31"/>
      <c r="AG13821" s="31"/>
      <c r="AH13821" s="31"/>
      <c r="AI13821" s="31"/>
      <c r="AJ13821" s="31"/>
      <c r="AK13821" s="31"/>
      <c r="AL13821" s="31"/>
      <c r="AM13821" s="31"/>
    </row>
    <row r="13822" spans="1:108" ht="13.5" customHeight="1" x14ac:dyDescent="0.2">
      <c r="I13822" s="31" t="s">
        <v>1848</v>
      </c>
      <c r="J13822" s="31"/>
      <c r="K13822" s="31"/>
      <c r="L13822" s="31"/>
      <c r="M13822" s="31"/>
      <c r="N13822" s="31"/>
      <c r="O13822" s="31"/>
      <c r="P13822" s="31"/>
      <c r="R13822" s="31" t="s">
        <v>1849</v>
      </c>
      <c r="S13822" s="31"/>
      <c r="T13822" s="31"/>
      <c r="U13822" s="31"/>
      <c r="V13822" s="31"/>
      <c r="W13822" s="31"/>
      <c r="X13822" s="31"/>
      <c r="Y13822" s="31"/>
      <c r="Z13822" s="31"/>
      <c r="AA13822" s="31"/>
      <c r="AB13822" s="31"/>
      <c r="AE13822" s="32">
        <v>51548.92</v>
      </c>
      <c r="AF13822" s="32"/>
      <c r="AG13822" s="32"/>
      <c r="AH13822" s="32"/>
      <c r="AI13822" s="32"/>
      <c r="AJ13822" s="32"/>
      <c r="AK13822" s="32"/>
      <c r="AM13822" s="32">
        <v>0</v>
      </c>
      <c r="AN13822" s="32"/>
      <c r="AO13822" s="32"/>
      <c r="AP13822" s="32"/>
      <c r="AQ13822" s="32"/>
      <c r="AR13822" s="32"/>
      <c r="AS13822" s="32"/>
      <c r="AT13822" s="32"/>
      <c r="AW13822" s="32">
        <v>12506.98</v>
      </c>
      <c r="AX13822" s="32"/>
      <c r="AY13822" s="32"/>
      <c r="AZ13822" s="32"/>
      <c r="BA13822" s="32"/>
      <c r="BB13822" s="32"/>
      <c r="BC13822" s="32"/>
      <c r="BD13822" s="32"/>
      <c r="BE13822" s="32"/>
      <c r="BF13822" s="32"/>
      <c r="BG13822" s="32">
        <v>1030.98</v>
      </c>
      <c r="BH13822" s="32"/>
      <c r="BI13822" s="32"/>
      <c r="BJ13822" s="32"/>
      <c r="BK13822" s="32"/>
      <c r="BL13822" s="32"/>
      <c r="BM13822" s="32"/>
      <c r="BN13822" s="32"/>
      <c r="BO13822" s="32"/>
      <c r="BP13822" s="32"/>
      <c r="BR13822" s="32">
        <v>13537.96</v>
      </c>
      <c r="BS13822" s="32"/>
      <c r="BT13822" s="32"/>
      <c r="BU13822" s="32"/>
      <c r="BV13822" s="32"/>
      <c r="BW13822" s="32"/>
      <c r="BX13822" s="32"/>
      <c r="BY13822" s="32"/>
      <c r="BZ13822" s="32"/>
      <c r="CA13822" s="32"/>
      <c r="CC13822" s="32">
        <v>0</v>
      </c>
      <c r="CD13822" s="32"/>
      <c r="CE13822" s="32"/>
      <c r="CF13822" s="32"/>
      <c r="CG13822" s="32"/>
      <c r="CH13822" s="32"/>
      <c r="CI13822" s="32"/>
      <c r="CJ13822" s="32"/>
      <c r="CK13822" s="32"/>
      <c r="CN13822" s="32">
        <v>39041.94</v>
      </c>
      <c r="CO13822" s="32"/>
      <c r="CP13822" s="32"/>
      <c r="CQ13822" s="32"/>
      <c r="CR13822" s="32"/>
      <c r="CS13822" s="32"/>
      <c r="CT13822" s="32"/>
      <c r="CU13822" s="32"/>
      <c r="CW13822" s="32">
        <v>13537.96</v>
      </c>
      <c r="CX13822" s="32"/>
      <c r="CY13822" s="32"/>
      <c r="CZ13822" s="32"/>
      <c r="DA13822" s="32"/>
      <c r="DB13822" s="32"/>
      <c r="DC13822" s="32"/>
      <c r="DD13822" s="32"/>
    </row>
    <row r="13823" spans="1:108" ht="12" customHeight="1" x14ac:dyDescent="0.2"/>
    <row r="13824" spans="1:108" ht="13.5" customHeight="1" x14ac:dyDescent="0.2">
      <c r="I13824" s="37" t="s">
        <v>1850</v>
      </c>
      <c r="J13824" s="37"/>
      <c r="K13824" s="37"/>
      <c r="L13824" s="37"/>
      <c r="M13824" s="37"/>
      <c r="N13824" s="37"/>
      <c r="O13824" s="37"/>
      <c r="P13824" s="37"/>
      <c r="R13824" s="52">
        <v>100000</v>
      </c>
      <c r="S13824" s="52"/>
      <c r="T13824" s="52"/>
      <c r="U13824" s="52"/>
      <c r="V13824" s="52"/>
      <c r="W13824" s="52"/>
      <c r="X13824" s="52"/>
    </row>
    <row r="13825" spans="1:108" ht="13.5" customHeight="1" x14ac:dyDescent="0.2">
      <c r="I13825" s="37" t="s">
        <v>1851</v>
      </c>
      <c r="J13825" s="37"/>
      <c r="K13825" s="37"/>
      <c r="L13825" s="37"/>
      <c r="M13825" s="37"/>
      <c r="N13825" s="37"/>
      <c r="O13825" s="37"/>
      <c r="P13825" s="37"/>
      <c r="R13825" s="31" t="s">
        <v>1858</v>
      </c>
      <c r="S13825" s="31"/>
      <c r="T13825" s="31"/>
      <c r="U13825" s="31"/>
      <c r="V13825" s="31" t="s">
        <v>1853</v>
      </c>
      <c r="W13825" s="31"/>
      <c r="X13825" s="31"/>
      <c r="Y13825" s="31"/>
    </row>
    <row r="13826" spans="1:108" ht="16.5" customHeight="1" x14ac:dyDescent="0.2">
      <c r="I13826" s="37" t="s">
        <v>1854</v>
      </c>
      <c r="J13826" s="37"/>
      <c r="K13826" s="37"/>
      <c r="L13826" s="37"/>
      <c r="M13826" s="37"/>
      <c r="N13826" s="37"/>
      <c r="O13826" s="37"/>
      <c r="P13826" s="37"/>
      <c r="R13826" s="31" t="s">
        <v>1859</v>
      </c>
      <c r="S13826" s="31"/>
      <c r="T13826" s="31"/>
      <c r="U13826" s="31"/>
      <c r="V13826" s="31"/>
      <c r="W13826" s="31"/>
      <c r="X13826" s="31"/>
      <c r="Y13826" s="31"/>
      <c r="Z13826" s="31"/>
      <c r="AA13826" s="31"/>
      <c r="AB13826" s="31"/>
      <c r="AC13826" s="31"/>
      <c r="AD13826" s="31"/>
      <c r="AE13826" s="31"/>
      <c r="AF13826" s="31"/>
      <c r="AG13826" s="31"/>
      <c r="AH13826" s="31"/>
      <c r="AI13826" s="31"/>
      <c r="AJ13826" s="31"/>
      <c r="AK13826" s="31"/>
      <c r="AL13826" s="31"/>
      <c r="AM13826" s="31"/>
      <c r="AN13826" s="31"/>
      <c r="AO13826" s="31"/>
      <c r="AP13826" s="31"/>
    </row>
    <row r="13827" spans="1:108" ht="3" customHeight="1" x14ac:dyDescent="0.2"/>
    <row r="13828" spans="1:108" ht="12.75" hidden="1" customHeight="1" x14ac:dyDescent="0.2">
      <c r="A13828" s="31" t="s">
        <v>1860</v>
      </c>
      <c r="B13828" s="31"/>
      <c r="C13828" s="31"/>
      <c r="D13828" s="31"/>
      <c r="E13828" s="31"/>
      <c r="F13828" s="31"/>
      <c r="I13828" s="31" t="s">
        <v>1861</v>
      </c>
      <c r="J13828" s="31"/>
      <c r="K13828" s="31"/>
      <c r="L13828" s="31"/>
      <c r="M13828" s="31"/>
      <c r="N13828" s="31"/>
      <c r="O13828" s="31"/>
      <c r="P13828" s="31"/>
      <c r="Q13828" s="31"/>
      <c r="R13828" s="31"/>
      <c r="S13828" s="31"/>
      <c r="T13828" s="31"/>
      <c r="U13828" s="31"/>
      <c r="V13828" s="31"/>
      <c r="W13828" s="31"/>
      <c r="X13828" s="31"/>
      <c r="Y13828" s="31"/>
      <c r="Z13828" s="31"/>
      <c r="AA13828" s="31"/>
      <c r="AB13828" s="31"/>
      <c r="AC13828" s="31"/>
      <c r="AD13828" s="31"/>
      <c r="AE13828" s="31"/>
      <c r="AF13828" s="31"/>
      <c r="AG13828" s="31"/>
      <c r="AH13828" s="31"/>
      <c r="AI13828" s="31"/>
      <c r="AJ13828" s="31"/>
      <c r="AK13828" s="31"/>
      <c r="AL13828" s="31"/>
      <c r="AM13828" s="31"/>
    </row>
    <row r="13829" spans="1:108" ht="13.5" customHeight="1" x14ac:dyDescent="0.2">
      <c r="A13829" s="31"/>
      <c r="B13829" s="31"/>
      <c r="C13829" s="31"/>
      <c r="D13829" s="31"/>
      <c r="E13829" s="31"/>
      <c r="F13829" s="31"/>
      <c r="I13829" s="31"/>
      <c r="J13829" s="31"/>
      <c r="K13829" s="31"/>
      <c r="L13829" s="31"/>
      <c r="M13829" s="31"/>
      <c r="N13829" s="31"/>
      <c r="O13829" s="31"/>
      <c r="P13829" s="31"/>
      <c r="Q13829" s="31"/>
      <c r="R13829" s="31"/>
      <c r="S13829" s="31"/>
      <c r="T13829" s="31"/>
      <c r="U13829" s="31"/>
      <c r="V13829" s="31"/>
      <c r="W13829" s="31"/>
      <c r="X13829" s="31"/>
      <c r="Y13829" s="31"/>
      <c r="Z13829" s="31"/>
      <c r="AA13829" s="31"/>
      <c r="AB13829" s="31"/>
      <c r="AC13829" s="31"/>
      <c r="AD13829" s="31"/>
      <c r="AE13829" s="31"/>
      <c r="AF13829" s="31"/>
      <c r="AG13829" s="31"/>
      <c r="AH13829" s="31"/>
      <c r="AI13829" s="31"/>
      <c r="AJ13829" s="31"/>
      <c r="AK13829" s="31"/>
      <c r="AL13829" s="31"/>
      <c r="AM13829" s="31"/>
    </row>
    <row r="13830" spans="1:108" ht="12.75" hidden="1" customHeight="1" x14ac:dyDescent="0.2">
      <c r="A13830" s="31"/>
      <c r="B13830" s="31"/>
      <c r="C13830" s="31"/>
      <c r="D13830" s="31"/>
      <c r="E13830" s="31"/>
      <c r="F13830" s="31"/>
      <c r="I13830" s="31"/>
      <c r="J13830" s="31"/>
      <c r="K13830" s="31"/>
      <c r="L13830" s="31"/>
      <c r="M13830" s="31"/>
      <c r="N13830" s="31"/>
      <c r="O13830" s="31"/>
      <c r="P13830" s="31"/>
      <c r="Q13830" s="31"/>
      <c r="R13830" s="31"/>
      <c r="S13830" s="31"/>
      <c r="T13830" s="31"/>
      <c r="U13830" s="31"/>
      <c r="V13830" s="31"/>
      <c r="W13830" s="31"/>
      <c r="X13830" s="31"/>
      <c r="Y13830" s="31"/>
      <c r="Z13830" s="31"/>
      <c r="AA13830" s="31"/>
      <c r="AB13830" s="31"/>
      <c r="AC13830" s="31"/>
      <c r="AD13830" s="31"/>
      <c r="AE13830" s="31"/>
      <c r="AF13830" s="31"/>
      <c r="AG13830" s="31"/>
      <c r="AH13830" s="31"/>
      <c r="AI13830" s="31"/>
      <c r="AJ13830" s="31"/>
      <c r="AK13830" s="31"/>
      <c r="AL13830" s="31"/>
      <c r="AM13830" s="31"/>
    </row>
    <row r="13831" spans="1:108" ht="13.5" customHeight="1" x14ac:dyDescent="0.2">
      <c r="I13831" s="31" t="s">
        <v>1848</v>
      </c>
      <c r="J13831" s="31"/>
      <c r="K13831" s="31"/>
      <c r="L13831" s="31"/>
      <c r="M13831" s="31"/>
      <c r="N13831" s="31"/>
      <c r="O13831" s="31"/>
      <c r="P13831" s="31"/>
      <c r="R13831" s="31" t="s">
        <v>1849</v>
      </c>
      <c r="S13831" s="31"/>
      <c r="T13831" s="31"/>
      <c r="U13831" s="31"/>
      <c r="V13831" s="31"/>
      <c r="W13831" s="31"/>
      <c r="X13831" s="31"/>
      <c r="Y13831" s="31"/>
      <c r="Z13831" s="31"/>
      <c r="AA13831" s="31"/>
      <c r="AB13831" s="31"/>
      <c r="AE13831" s="32">
        <v>0</v>
      </c>
      <c r="AF13831" s="32"/>
      <c r="AG13831" s="32"/>
      <c r="AH13831" s="32"/>
      <c r="AI13831" s="32"/>
      <c r="AJ13831" s="32"/>
      <c r="AK13831" s="32"/>
      <c r="AM13831" s="32">
        <v>427900</v>
      </c>
      <c r="AN13831" s="32"/>
      <c r="AO13831" s="32"/>
      <c r="AP13831" s="32"/>
      <c r="AQ13831" s="32"/>
      <c r="AR13831" s="32"/>
      <c r="AS13831" s="32"/>
      <c r="AT13831" s="32"/>
      <c r="AW13831" s="32">
        <v>0</v>
      </c>
      <c r="AX13831" s="32"/>
      <c r="AY13831" s="32"/>
      <c r="AZ13831" s="32"/>
      <c r="BA13831" s="32"/>
      <c r="BB13831" s="32"/>
      <c r="BC13831" s="32"/>
      <c r="BD13831" s="32"/>
      <c r="BE13831" s="32"/>
      <c r="BF13831" s="32"/>
      <c r="BG13831" s="32">
        <v>0</v>
      </c>
      <c r="BH13831" s="32"/>
      <c r="BI13831" s="32"/>
      <c r="BJ13831" s="32"/>
      <c r="BK13831" s="32"/>
      <c r="BL13831" s="32"/>
      <c r="BM13831" s="32"/>
      <c r="BN13831" s="32"/>
      <c r="BO13831" s="32"/>
      <c r="BP13831" s="32"/>
      <c r="BR13831" s="32">
        <v>0</v>
      </c>
      <c r="BS13831" s="32"/>
      <c r="BT13831" s="32"/>
      <c r="BU13831" s="32"/>
      <c r="BV13831" s="32"/>
      <c r="BW13831" s="32"/>
      <c r="BX13831" s="32"/>
      <c r="BY13831" s="32"/>
      <c r="BZ13831" s="32"/>
      <c r="CA13831" s="32"/>
      <c r="CC13831" s="32">
        <v>0</v>
      </c>
      <c r="CD13831" s="32"/>
      <c r="CE13831" s="32"/>
      <c r="CF13831" s="32"/>
      <c r="CG13831" s="32"/>
      <c r="CH13831" s="32"/>
      <c r="CI13831" s="32"/>
      <c r="CJ13831" s="32"/>
      <c r="CK13831" s="32"/>
      <c r="CN13831" s="32">
        <v>427900</v>
      </c>
      <c r="CO13831" s="32"/>
      <c r="CP13831" s="32"/>
      <c r="CQ13831" s="32"/>
      <c r="CR13831" s="32"/>
      <c r="CS13831" s="32"/>
      <c r="CT13831" s="32"/>
      <c r="CU13831" s="32"/>
      <c r="CW13831" s="32">
        <v>0</v>
      </c>
      <c r="CX13831" s="32"/>
      <c r="CY13831" s="32"/>
      <c r="CZ13831" s="32"/>
      <c r="DA13831" s="32"/>
      <c r="DB13831" s="32"/>
      <c r="DC13831" s="32"/>
      <c r="DD13831" s="32"/>
    </row>
    <row r="13832" spans="1:108" ht="12" customHeight="1" x14ac:dyDescent="0.2"/>
    <row r="13833" spans="1:108" ht="13.5" customHeight="1" x14ac:dyDescent="0.2">
      <c r="I13833" s="37" t="s">
        <v>1850</v>
      </c>
      <c r="J13833" s="37"/>
      <c r="K13833" s="37"/>
      <c r="L13833" s="37"/>
      <c r="M13833" s="37"/>
      <c r="N13833" s="37"/>
      <c r="O13833" s="37"/>
      <c r="P13833" s="37"/>
      <c r="R13833" s="52">
        <v>427900</v>
      </c>
      <c r="S13833" s="52"/>
      <c r="T13833" s="52"/>
      <c r="U13833" s="52"/>
      <c r="V13833" s="52"/>
      <c r="W13833" s="52"/>
      <c r="X13833" s="52"/>
    </row>
    <row r="13834" spans="1:108" ht="13.5" customHeight="1" x14ac:dyDescent="0.2">
      <c r="I13834" s="37" t="s">
        <v>1851</v>
      </c>
      <c r="J13834" s="37"/>
      <c r="K13834" s="37"/>
      <c r="L13834" s="37"/>
      <c r="M13834" s="37"/>
      <c r="N13834" s="37"/>
      <c r="O13834" s="37"/>
      <c r="P13834" s="37"/>
      <c r="R13834" s="31" t="s">
        <v>1862</v>
      </c>
      <c r="S13834" s="31"/>
      <c r="T13834" s="31"/>
      <c r="U13834" s="31"/>
      <c r="V13834" s="31" t="s">
        <v>1853</v>
      </c>
      <c r="W13834" s="31"/>
      <c r="X13834" s="31"/>
      <c r="Y13834" s="31"/>
    </row>
    <row r="13835" spans="1:108" ht="16.5" customHeight="1" x14ac:dyDescent="0.2">
      <c r="I13835" s="37" t="s">
        <v>1854</v>
      </c>
      <c r="J13835" s="37"/>
      <c r="K13835" s="37"/>
      <c r="L13835" s="37"/>
      <c r="M13835" s="37"/>
      <c r="N13835" s="37"/>
      <c r="O13835" s="37"/>
      <c r="P13835" s="37"/>
      <c r="R13835" s="31" t="s">
        <v>1863</v>
      </c>
      <c r="S13835" s="31"/>
      <c r="T13835" s="31"/>
      <c r="U13835" s="31"/>
      <c r="V13835" s="31"/>
      <c r="W13835" s="31"/>
      <c r="X13835" s="31"/>
      <c r="Y13835" s="31"/>
      <c r="Z13835" s="31"/>
      <c r="AA13835" s="31"/>
      <c r="AB13835" s="31"/>
      <c r="AC13835" s="31"/>
      <c r="AD13835" s="31"/>
      <c r="AE13835" s="31"/>
      <c r="AF13835" s="31"/>
      <c r="AG13835" s="31"/>
      <c r="AH13835" s="31"/>
      <c r="AI13835" s="31"/>
      <c r="AJ13835" s="31"/>
      <c r="AK13835" s="31"/>
      <c r="AL13835" s="31"/>
      <c r="AM13835" s="31"/>
      <c r="AN13835" s="31"/>
      <c r="AO13835" s="31"/>
      <c r="AP13835" s="31"/>
    </row>
    <row r="13836" spans="1:108" ht="3" customHeight="1" x14ac:dyDescent="0.2"/>
    <row r="13837" spans="1:108" ht="12.75" hidden="1" customHeight="1" x14ac:dyDescent="0.2">
      <c r="A13837" s="31" t="s">
        <v>1864</v>
      </c>
      <c r="B13837" s="31"/>
      <c r="C13837" s="31"/>
      <c r="D13837" s="31"/>
      <c r="E13837" s="31"/>
      <c r="F13837" s="31"/>
      <c r="I13837" s="31" t="s">
        <v>1865</v>
      </c>
      <c r="J13837" s="31"/>
      <c r="K13837" s="31"/>
      <c r="L13837" s="31"/>
      <c r="M13837" s="31"/>
      <c r="N13837" s="31"/>
      <c r="O13837" s="31"/>
      <c r="P13837" s="31"/>
      <c r="Q13837" s="31"/>
      <c r="R13837" s="31"/>
      <c r="S13837" s="31"/>
      <c r="T13837" s="31"/>
      <c r="U13837" s="31"/>
      <c r="V13837" s="31"/>
      <c r="W13837" s="31"/>
      <c r="X13837" s="31"/>
      <c r="Y13837" s="31"/>
      <c r="Z13837" s="31"/>
      <c r="AA13837" s="31"/>
      <c r="AB13837" s="31"/>
      <c r="AC13837" s="31"/>
      <c r="AD13837" s="31"/>
      <c r="AE13837" s="31"/>
      <c r="AF13837" s="31"/>
      <c r="AG13837" s="31"/>
      <c r="AH13837" s="31"/>
      <c r="AI13837" s="31"/>
      <c r="AJ13837" s="31"/>
      <c r="AK13837" s="31"/>
      <c r="AL13837" s="31"/>
      <c r="AM13837" s="31"/>
    </row>
    <row r="13838" spans="1:108" ht="13.5" customHeight="1" x14ac:dyDescent="0.2">
      <c r="A13838" s="31"/>
      <c r="B13838" s="31"/>
      <c r="C13838" s="31"/>
      <c r="D13838" s="31"/>
      <c r="E13838" s="31"/>
      <c r="F13838" s="31"/>
      <c r="I13838" s="31"/>
      <c r="J13838" s="31"/>
      <c r="K13838" s="31"/>
      <c r="L13838" s="31"/>
      <c r="M13838" s="31"/>
      <c r="N13838" s="31"/>
      <c r="O13838" s="31"/>
      <c r="P13838" s="31"/>
      <c r="Q13838" s="31"/>
      <c r="R13838" s="31"/>
      <c r="S13838" s="31"/>
      <c r="T13838" s="31"/>
      <c r="U13838" s="31"/>
      <c r="V13838" s="31"/>
      <c r="W13838" s="31"/>
      <c r="X13838" s="31"/>
      <c r="Y13838" s="31"/>
      <c r="Z13838" s="31"/>
      <c r="AA13838" s="31"/>
      <c r="AB13838" s="31"/>
      <c r="AC13838" s="31"/>
      <c r="AD13838" s="31"/>
      <c r="AE13838" s="31"/>
      <c r="AF13838" s="31"/>
      <c r="AG13838" s="31"/>
      <c r="AH13838" s="31"/>
      <c r="AI13838" s="31"/>
      <c r="AJ13838" s="31"/>
      <c r="AK13838" s="31"/>
      <c r="AL13838" s="31"/>
      <c r="AM13838" s="31"/>
    </row>
    <row r="13839" spans="1:108" ht="12.75" hidden="1" customHeight="1" x14ac:dyDescent="0.2">
      <c r="A13839" s="31"/>
      <c r="B13839" s="31"/>
      <c r="C13839" s="31"/>
      <c r="D13839" s="31"/>
      <c r="E13839" s="31"/>
      <c r="F13839" s="31"/>
      <c r="I13839" s="31"/>
      <c r="J13839" s="31"/>
      <c r="K13839" s="31"/>
      <c r="L13839" s="31"/>
      <c r="M13839" s="31"/>
      <c r="N13839" s="31"/>
      <c r="O13839" s="31"/>
      <c r="P13839" s="31"/>
      <c r="Q13839" s="31"/>
      <c r="R13839" s="31"/>
      <c r="S13839" s="31"/>
      <c r="T13839" s="31"/>
      <c r="U13839" s="31"/>
      <c r="V13839" s="31"/>
      <c r="W13839" s="31"/>
      <c r="X13839" s="31"/>
      <c r="Y13839" s="31"/>
      <c r="Z13839" s="31"/>
      <c r="AA13839" s="31"/>
      <c r="AB13839" s="31"/>
      <c r="AC13839" s="31"/>
      <c r="AD13839" s="31"/>
      <c r="AE13839" s="31"/>
      <c r="AF13839" s="31"/>
      <c r="AG13839" s="31"/>
      <c r="AH13839" s="31"/>
      <c r="AI13839" s="31"/>
      <c r="AJ13839" s="31"/>
      <c r="AK13839" s="31"/>
      <c r="AL13839" s="31"/>
      <c r="AM13839" s="31"/>
    </row>
    <row r="13840" spans="1:108" ht="13.5" customHeight="1" x14ac:dyDescent="0.2">
      <c r="I13840" s="31" t="s">
        <v>1848</v>
      </c>
      <c r="J13840" s="31"/>
      <c r="K13840" s="31"/>
      <c r="L13840" s="31"/>
      <c r="M13840" s="31"/>
      <c r="N13840" s="31"/>
      <c r="O13840" s="31"/>
      <c r="P13840" s="31"/>
      <c r="R13840" s="31" t="s">
        <v>1866</v>
      </c>
      <c r="S13840" s="31"/>
      <c r="T13840" s="31"/>
      <c r="U13840" s="31"/>
      <c r="V13840" s="31"/>
      <c r="W13840" s="31"/>
      <c r="X13840" s="31"/>
      <c r="Y13840" s="31"/>
      <c r="Z13840" s="31"/>
      <c r="AA13840" s="31"/>
      <c r="AB13840" s="31"/>
      <c r="AE13840" s="32">
        <v>26281.87</v>
      </c>
      <c r="AF13840" s="32"/>
      <c r="AG13840" s="32"/>
      <c r="AH13840" s="32"/>
      <c r="AI13840" s="32"/>
      <c r="AJ13840" s="32"/>
      <c r="AK13840" s="32"/>
      <c r="AM13840" s="32">
        <v>0</v>
      </c>
      <c r="AN13840" s="32"/>
      <c r="AO13840" s="32"/>
      <c r="AP13840" s="32"/>
      <c r="AQ13840" s="32"/>
      <c r="AR13840" s="32"/>
      <c r="AS13840" s="32"/>
      <c r="AT13840" s="32"/>
      <c r="AW13840" s="32">
        <v>13010.84</v>
      </c>
      <c r="AX13840" s="32"/>
      <c r="AY13840" s="32"/>
      <c r="AZ13840" s="32"/>
      <c r="BA13840" s="32"/>
      <c r="BB13840" s="32"/>
      <c r="BC13840" s="32"/>
      <c r="BD13840" s="32"/>
      <c r="BE13840" s="32"/>
      <c r="BF13840" s="32"/>
      <c r="BG13840" s="32">
        <v>525.64</v>
      </c>
      <c r="BH13840" s="32"/>
      <c r="BI13840" s="32"/>
      <c r="BJ13840" s="32"/>
      <c r="BK13840" s="32"/>
      <c r="BL13840" s="32"/>
      <c r="BM13840" s="32"/>
      <c r="BN13840" s="32"/>
      <c r="BO13840" s="32"/>
      <c r="BP13840" s="32"/>
      <c r="BR13840" s="32">
        <v>13536.48</v>
      </c>
      <c r="BS13840" s="32"/>
      <c r="BT13840" s="32"/>
      <c r="BU13840" s="32"/>
      <c r="BV13840" s="32"/>
      <c r="BW13840" s="32"/>
      <c r="BX13840" s="32"/>
      <c r="BY13840" s="32"/>
      <c r="BZ13840" s="32"/>
      <c r="CA13840" s="32"/>
      <c r="CC13840" s="32">
        <v>0</v>
      </c>
      <c r="CD13840" s="32"/>
      <c r="CE13840" s="32"/>
      <c r="CF13840" s="32"/>
      <c r="CG13840" s="32"/>
      <c r="CH13840" s="32"/>
      <c r="CI13840" s="32"/>
      <c r="CJ13840" s="32"/>
      <c r="CK13840" s="32"/>
      <c r="CN13840" s="32">
        <v>13271.03</v>
      </c>
      <c r="CO13840" s="32"/>
      <c r="CP13840" s="32"/>
      <c r="CQ13840" s="32"/>
      <c r="CR13840" s="32"/>
      <c r="CS13840" s="32"/>
      <c r="CT13840" s="32"/>
      <c r="CU13840" s="32"/>
      <c r="CW13840" s="32">
        <v>13536.48</v>
      </c>
      <c r="CX13840" s="32"/>
      <c r="CY13840" s="32"/>
      <c r="CZ13840" s="32"/>
      <c r="DA13840" s="32"/>
      <c r="DB13840" s="32"/>
      <c r="DC13840" s="32"/>
      <c r="DD13840" s="32"/>
    </row>
    <row r="13841" spans="1:108" ht="12" customHeight="1" x14ac:dyDescent="0.2"/>
    <row r="13842" spans="1:108" ht="13.5" customHeight="1" x14ac:dyDescent="0.2">
      <c r="I13842" s="37" t="s">
        <v>1850</v>
      </c>
      <c r="J13842" s="37"/>
      <c r="K13842" s="37"/>
      <c r="L13842" s="37"/>
      <c r="M13842" s="37"/>
      <c r="N13842" s="37"/>
      <c r="O13842" s="37"/>
      <c r="P13842" s="37"/>
      <c r="R13842" s="52">
        <v>100000</v>
      </c>
      <c r="S13842" s="52"/>
      <c r="T13842" s="52"/>
      <c r="U13842" s="52"/>
      <c r="V13842" s="52"/>
      <c r="W13842" s="52"/>
      <c r="X13842" s="52"/>
    </row>
    <row r="13843" spans="1:108" ht="13.5" customHeight="1" x14ac:dyDescent="0.2">
      <c r="I13843" s="37" t="s">
        <v>1851</v>
      </c>
      <c r="J13843" s="37"/>
      <c r="K13843" s="37"/>
      <c r="L13843" s="37"/>
      <c r="M13843" s="37"/>
      <c r="N13843" s="37"/>
      <c r="O13843" s="37"/>
      <c r="P13843" s="37"/>
      <c r="R13843" s="31" t="s">
        <v>1867</v>
      </c>
      <c r="S13843" s="31"/>
      <c r="T13843" s="31"/>
      <c r="U13843" s="31"/>
      <c r="V13843" s="31" t="s">
        <v>1853</v>
      </c>
      <c r="W13843" s="31"/>
      <c r="X13843" s="31"/>
      <c r="Y13843" s="31"/>
    </row>
    <row r="13844" spans="1:108" ht="16.5" customHeight="1" x14ac:dyDescent="0.2">
      <c r="I13844" s="37" t="s">
        <v>1854</v>
      </c>
      <c r="J13844" s="37"/>
      <c r="K13844" s="37"/>
      <c r="L13844" s="37"/>
      <c r="M13844" s="37"/>
      <c r="N13844" s="37"/>
      <c r="O13844" s="37"/>
      <c r="P13844" s="37"/>
      <c r="R13844" s="31" t="s">
        <v>1868</v>
      </c>
      <c r="S13844" s="31"/>
      <c r="T13844" s="31"/>
      <c r="U13844" s="31"/>
      <c r="V13844" s="31"/>
      <c r="W13844" s="31"/>
      <c r="X13844" s="31"/>
      <c r="Y13844" s="31"/>
      <c r="Z13844" s="31"/>
      <c r="AA13844" s="31"/>
      <c r="AB13844" s="31"/>
      <c r="AC13844" s="31"/>
      <c r="AD13844" s="31"/>
      <c r="AE13844" s="31"/>
      <c r="AF13844" s="31"/>
      <c r="AG13844" s="31"/>
      <c r="AH13844" s="31"/>
      <c r="AI13844" s="31"/>
      <c r="AJ13844" s="31"/>
      <c r="AK13844" s="31"/>
      <c r="AL13844" s="31"/>
      <c r="AM13844" s="31"/>
      <c r="AN13844" s="31"/>
      <c r="AO13844" s="31"/>
      <c r="AP13844" s="31"/>
    </row>
    <row r="13845" spans="1:108" ht="3" customHeight="1" x14ac:dyDescent="0.2"/>
    <row r="13846" spans="1:108" ht="12.75" hidden="1" customHeight="1" x14ac:dyDescent="0.2">
      <c r="A13846" s="31" t="s">
        <v>1869</v>
      </c>
      <c r="B13846" s="31"/>
      <c r="C13846" s="31"/>
      <c r="D13846" s="31"/>
      <c r="E13846" s="31"/>
      <c r="F13846" s="31"/>
      <c r="I13846" s="31" t="s">
        <v>1870</v>
      </c>
      <c r="J13846" s="31"/>
      <c r="K13846" s="31"/>
      <c r="L13846" s="31"/>
      <c r="M13846" s="31"/>
      <c r="N13846" s="31"/>
      <c r="O13846" s="31"/>
      <c r="P13846" s="31"/>
      <c r="Q13846" s="31"/>
      <c r="R13846" s="31"/>
      <c r="S13846" s="31"/>
      <c r="T13846" s="31"/>
      <c r="U13846" s="31"/>
      <c r="V13846" s="31"/>
      <c r="W13846" s="31"/>
      <c r="X13846" s="31"/>
      <c r="Y13846" s="31"/>
      <c r="Z13846" s="31"/>
      <c r="AA13846" s="31"/>
      <c r="AB13846" s="31"/>
      <c r="AC13846" s="31"/>
      <c r="AD13846" s="31"/>
      <c r="AE13846" s="31"/>
      <c r="AF13846" s="31"/>
      <c r="AG13846" s="31"/>
      <c r="AH13846" s="31"/>
      <c r="AI13846" s="31"/>
      <c r="AJ13846" s="31"/>
      <c r="AK13846" s="31"/>
      <c r="AL13846" s="31"/>
      <c r="AM13846" s="31"/>
    </row>
    <row r="13847" spans="1:108" ht="13.5" customHeight="1" x14ac:dyDescent="0.2">
      <c r="A13847" s="31"/>
      <c r="B13847" s="31"/>
      <c r="C13847" s="31"/>
      <c r="D13847" s="31"/>
      <c r="E13847" s="31"/>
      <c r="F13847" s="31"/>
      <c r="I13847" s="31"/>
      <c r="J13847" s="31"/>
      <c r="K13847" s="31"/>
      <c r="L13847" s="31"/>
      <c r="M13847" s="31"/>
      <c r="N13847" s="31"/>
      <c r="O13847" s="31"/>
      <c r="P13847" s="31"/>
      <c r="Q13847" s="31"/>
      <c r="R13847" s="31"/>
      <c r="S13847" s="31"/>
      <c r="T13847" s="31"/>
      <c r="U13847" s="31"/>
      <c r="V13847" s="31"/>
      <c r="W13847" s="31"/>
      <c r="X13847" s="31"/>
      <c r="Y13847" s="31"/>
      <c r="Z13847" s="31"/>
      <c r="AA13847" s="31"/>
      <c r="AB13847" s="31"/>
      <c r="AC13847" s="31"/>
      <c r="AD13847" s="31"/>
      <c r="AE13847" s="31"/>
      <c r="AF13847" s="31"/>
      <c r="AG13847" s="31"/>
      <c r="AH13847" s="31"/>
      <c r="AI13847" s="31"/>
      <c r="AJ13847" s="31"/>
      <c r="AK13847" s="31"/>
      <c r="AL13847" s="31"/>
      <c r="AM13847" s="31"/>
    </row>
    <row r="13848" spans="1:108" ht="12.75" hidden="1" customHeight="1" x14ac:dyDescent="0.2">
      <c r="A13848" s="31"/>
      <c r="B13848" s="31"/>
      <c r="C13848" s="31"/>
      <c r="D13848" s="31"/>
      <c r="E13848" s="31"/>
      <c r="F13848" s="31"/>
      <c r="I13848" s="31"/>
      <c r="J13848" s="31"/>
      <c r="K13848" s="31"/>
      <c r="L13848" s="31"/>
      <c r="M13848" s="31"/>
      <c r="N13848" s="31"/>
      <c r="O13848" s="31"/>
      <c r="P13848" s="31"/>
      <c r="Q13848" s="31"/>
      <c r="R13848" s="31"/>
      <c r="S13848" s="31"/>
      <c r="T13848" s="31"/>
      <c r="U13848" s="31"/>
      <c r="V13848" s="31"/>
      <c r="W13848" s="31"/>
      <c r="X13848" s="31"/>
      <c r="Y13848" s="31"/>
      <c r="Z13848" s="31"/>
      <c r="AA13848" s="31"/>
      <c r="AB13848" s="31"/>
      <c r="AC13848" s="31"/>
      <c r="AD13848" s="31"/>
      <c r="AE13848" s="31"/>
      <c r="AF13848" s="31"/>
      <c r="AG13848" s="31"/>
      <c r="AH13848" s="31"/>
      <c r="AI13848" s="31"/>
      <c r="AJ13848" s="31"/>
      <c r="AK13848" s="31"/>
      <c r="AL13848" s="31"/>
      <c r="AM13848" s="31"/>
    </row>
    <row r="13849" spans="1:108" ht="13.5" customHeight="1" x14ac:dyDescent="0.2">
      <c r="I13849" s="31" t="s">
        <v>1848</v>
      </c>
      <c r="J13849" s="31"/>
      <c r="K13849" s="31"/>
      <c r="L13849" s="31"/>
      <c r="M13849" s="31"/>
      <c r="N13849" s="31"/>
      <c r="O13849" s="31"/>
      <c r="P13849" s="31"/>
      <c r="R13849" s="31" t="s">
        <v>1866</v>
      </c>
      <c r="S13849" s="31"/>
      <c r="T13849" s="31"/>
      <c r="U13849" s="31"/>
      <c r="V13849" s="31"/>
      <c r="W13849" s="31"/>
      <c r="X13849" s="31"/>
      <c r="Y13849" s="31"/>
      <c r="Z13849" s="31"/>
      <c r="AA13849" s="31"/>
      <c r="AB13849" s="31"/>
      <c r="AE13849" s="32">
        <v>64916.3</v>
      </c>
      <c r="AF13849" s="32"/>
      <c r="AG13849" s="32"/>
      <c r="AH13849" s="32"/>
      <c r="AI13849" s="32"/>
      <c r="AJ13849" s="32"/>
      <c r="AK13849" s="32"/>
      <c r="AM13849" s="32">
        <v>0</v>
      </c>
      <c r="AN13849" s="32"/>
      <c r="AO13849" s="32"/>
      <c r="AP13849" s="32"/>
      <c r="AQ13849" s="32"/>
      <c r="AR13849" s="32"/>
      <c r="AS13849" s="32"/>
      <c r="AT13849" s="32"/>
      <c r="AW13849" s="32">
        <v>32136.77</v>
      </c>
      <c r="AX13849" s="32"/>
      <c r="AY13849" s="32"/>
      <c r="AZ13849" s="32"/>
      <c r="BA13849" s="32"/>
      <c r="BB13849" s="32"/>
      <c r="BC13849" s="32"/>
      <c r="BD13849" s="32"/>
      <c r="BE13849" s="32"/>
      <c r="BF13849" s="32"/>
      <c r="BG13849" s="32">
        <v>1298.33</v>
      </c>
      <c r="BH13849" s="32"/>
      <c r="BI13849" s="32"/>
      <c r="BJ13849" s="32"/>
      <c r="BK13849" s="32"/>
      <c r="BL13849" s="32"/>
      <c r="BM13849" s="32"/>
      <c r="BN13849" s="32"/>
      <c r="BO13849" s="32"/>
      <c r="BP13849" s="32"/>
      <c r="BR13849" s="32">
        <v>33435.1</v>
      </c>
      <c r="BS13849" s="32"/>
      <c r="BT13849" s="32"/>
      <c r="BU13849" s="32"/>
      <c r="BV13849" s="32"/>
      <c r="BW13849" s="32"/>
      <c r="BX13849" s="32"/>
      <c r="BY13849" s="32"/>
      <c r="BZ13849" s="32"/>
      <c r="CA13849" s="32"/>
      <c r="CC13849" s="32">
        <v>0</v>
      </c>
      <c r="CD13849" s="32"/>
      <c r="CE13849" s="32"/>
      <c r="CF13849" s="32"/>
      <c r="CG13849" s="32"/>
      <c r="CH13849" s="32"/>
      <c r="CI13849" s="32"/>
      <c r="CJ13849" s="32"/>
      <c r="CK13849" s="32"/>
      <c r="CN13849" s="32">
        <v>32779.53</v>
      </c>
      <c r="CO13849" s="32"/>
      <c r="CP13849" s="32"/>
      <c r="CQ13849" s="32"/>
      <c r="CR13849" s="32"/>
      <c r="CS13849" s="32"/>
      <c r="CT13849" s="32"/>
      <c r="CU13849" s="32"/>
      <c r="CW13849" s="32">
        <v>33435.1</v>
      </c>
      <c r="CX13849" s="32"/>
      <c r="CY13849" s="32"/>
      <c r="CZ13849" s="32"/>
      <c r="DA13849" s="32"/>
      <c r="DB13849" s="32"/>
      <c r="DC13849" s="32"/>
      <c r="DD13849" s="32"/>
    </row>
    <row r="13850" spans="1:108" ht="12" customHeight="1" x14ac:dyDescent="0.2"/>
    <row r="13851" spans="1:108" ht="13.5" customHeight="1" x14ac:dyDescent="0.2">
      <c r="I13851" s="37" t="s">
        <v>1850</v>
      </c>
      <c r="J13851" s="37"/>
      <c r="K13851" s="37"/>
      <c r="L13851" s="37"/>
      <c r="M13851" s="37"/>
      <c r="N13851" s="37"/>
      <c r="O13851" s="37"/>
      <c r="P13851" s="37"/>
      <c r="R13851" s="52">
        <v>247000</v>
      </c>
      <c r="S13851" s="52"/>
      <c r="T13851" s="52"/>
      <c r="U13851" s="52"/>
      <c r="V13851" s="52"/>
      <c r="W13851" s="52"/>
      <c r="X13851" s="52"/>
    </row>
    <row r="13852" spans="1:108" ht="13.5" customHeight="1" x14ac:dyDescent="0.2">
      <c r="I13852" s="37" t="s">
        <v>1851</v>
      </c>
      <c r="J13852" s="37"/>
      <c r="K13852" s="37"/>
      <c r="L13852" s="37"/>
      <c r="M13852" s="37"/>
      <c r="N13852" s="37"/>
      <c r="O13852" s="37"/>
      <c r="P13852" s="37"/>
      <c r="R13852" s="31" t="s">
        <v>1867</v>
      </c>
      <c r="S13852" s="31"/>
      <c r="T13852" s="31"/>
      <c r="U13852" s="31"/>
      <c r="V13852" s="31" t="s">
        <v>1853</v>
      </c>
      <c r="W13852" s="31"/>
      <c r="X13852" s="31"/>
      <c r="Y13852" s="31"/>
    </row>
    <row r="13853" spans="1:108" ht="16.5" customHeight="1" x14ac:dyDescent="0.2">
      <c r="I13853" s="37" t="s">
        <v>1854</v>
      </c>
      <c r="J13853" s="37"/>
      <c r="K13853" s="37"/>
      <c r="L13853" s="37"/>
      <c r="M13853" s="37"/>
      <c r="N13853" s="37"/>
      <c r="O13853" s="37"/>
      <c r="P13853" s="37"/>
      <c r="R13853" s="31" t="s">
        <v>1871</v>
      </c>
      <c r="S13853" s="31"/>
      <c r="T13853" s="31"/>
      <c r="U13853" s="31"/>
      <c r="V13853" s="31"/>
      <c r="W13853" s="31"/>
      <c r="X13853" s="31"/>
      <c r="Y13853" s="31"/>
      <c r="Z13853" s="31"/>
      <c r="AA13853" s="31"/>
      <c r="AB13853" s="31"/>
      <c r="AC13853" s="31"/>
      <c r="AD13853" s="31"/>
      <c r="AE13853" s="31"/>
      <c r="AF13853" s="31"/>
      <c r="AG13853" s="31"/>
      <c r="AH13853" s="31"/>
      <c r="AI13853" s="31"/>
      <c r="AJ13853" s="31"/>
      <c r="AK13853" s="31"/>
      <c r="AL13853" s="31"/>
      <c r="AM13853" s="31"/>
      <c r="AN13853" s="31"/>
      <c r="AO13853" s="31"/>
      <c r="AP13853" s="31"/>
    </row>
    <row r="13854" spans="1:108" ht="3" customHeight="1" x14ac:dyDescent="0.2"/>
    <row r="13855" spans="1:108" ht="12.75" hidden="1" customHeight="1" x14ac:dyDescent="0.2">
      <c r="A13855" s="31" t="s">
        <v>1872</v>
      </c>
      <c r="B13855" s="31"/>
      <c r="C13855" s="31"/>
      <c r="D13855" s="31"/>
      <c r="E13855" s="31"/>
      <c r="F13855" s="31"/>
      <c r="I13855" s="31" t="s">
        <v>1857</v>
      </c>
      <c r="J13855" s="31"/>
      <c r="K13855" s="31"/>
      <c r="L13855" s="31"/>
      <c r="M13855" s="31"/>
      <c r="N13855" s="31"/>
      <c r="O13855" s="31"/>
      <c r="P13855" s="31"/>
      <c r="Q13855" s="31"/>
      <c r="R13855" s="31"/>
      <c r="S13855" s="31"/>
      <c r="T13855" s="31"/>
      <c r="U13855" s="31"/>
      <c r="V13855" s="31"/>
      <c r="W13855" s="31"/>
      <c r="X13855" s="31"/>
      <c r="Y13855" s="31"/>
      <c r="Z13855" s="31"/>
      <c r="AA13855" s="31"/>
      <c r="AB13855" s="31"/>
      <c r="AC13855" s="31"/>
      <c r="AD13855" s="31"/>
      <c r="AE13855" s="31"/>
      <c r="AF13855" s="31"/>
      <c r="AG13855" s="31"/>
      <c r="AH13855" s="31"/>
      <c r="AI13855" s="31"/>
      <c r="AJ13855" s="31"/>
      <c r="AK13855" s="31"/>
      <c r="AL13855" s="31"/>
      <c r="AM13855" s="31"/>
    </row>
    <row r="13856" spans="1:108" ht="13.5" customHeight="1" x14ac:dyDescent="0.2">
      <c r="A13856" s="31"/>
      <c r="B13856" s="31"/>
      <c r="C13856" s="31"/>
      <c r="D13856" s="31"/>
      <c r="E13856" s="31"/>
      <c r="F13856" s="31"/>
      <c r="I13856" s="31"/>
      <c r="J13856" s="31"/>
      <c r="K13856" s="31"/>
      <c r="L13856" s="31"/>
      <c r="M13856" s="31"/>
      <c r="N13856" s="31"/>
      <c r="O13856" s="31"/>
      <c r="P13856" s="31"/>
      <c r="Q13856" s="31"/>
      <c r="R13856" s="31"/>
      <c r="S13856" s="31"/>
      <c r="T13856" s="31"/>
      <c r="U13856" s="31"/>
      <c r="V13856" s="31"/>
      <c r="W13856" s="31"/>
      <c r="X13856" s="31"/>
      <c r="Y13856" s="31"/>
      <c r="Z13856" s="31"/>
      <c r="AA13856" s="31"/>
      <c r="AB13856" s="31"/>
      <c r="AC13856" s="31"/>
      <c r="AD13856" s="31"/>
      <c r="AE13856" s="31"/>
      <c r="AF13856" s="31"/>
      <c r="AG13856" s="31"/>
      <c r="AH13856" s="31"/>
      <c r="AI13856" s="31"/>
      <c r="AJ13856" s="31"/>
      <c r="AK13856" s="31"/>
      <c r="AL13856" s="31"/>
      <c r="AM13856" s="31"/>
    </row>
    <row r="13857" spans="1:109" ht="12.75" hidden="1" customHeight="1" x14ac:dyDescent="0.2">
      <c r="A13857" s="31"/>
      <c r="B13857" s="31"/>
      <c r="C13857" s="31"/>
      <c r="D13857" s="31"/>
      <c r="E13857" s="31"/>
      <c r="F13857" s="31"/>
      <c r="I13857" s="31"/>
      <c r="J13857" s="31"/>
      <c r="K13857" s="31"/>
      <c r="L13857" s="31"/>
      <c r="M13857" s="31"/>
      <c r="N13857" s="31"/>
      <c r="O13857" s="31"/>
      <c r="P13857" s="31"/>
      <c r="Q13857" s="31"/>
      <c r="R13857" s="31"/>
      <c r="S13857" s="31"/>
      <c r="T13857" s="31"/>
      <c r="U13857" s="31"/>
      <c r="V13857" s="31"/>
      <c r="W13857" s="31"/>
      <c r="X13857" s="31"/>
      <c r="Y13857" s="31"/>
      <c r="Z13857" s="31"/>
      <c r="AA13857" s="31"/>
      <c r="AB13857" s="31"/>
      <c r="AC13857" s="31"/>
      <c r="AD13857" s="31"/>
      <c r="AE13857" s="31"/>
      <c r="AF13857" s="31"/>
      <c r="AG13857" s="31"/>
      <c r="AH13857" s="31"/>
      <c r="AI13857" s="31"/>
      <c r="AJ13857" s="31"/>
      <c r="AK13857" s="31"/>
      <c r="AL13857" s="31"/>
      <c r="AM13857" s="31"/>
    </row>
    <row r="13858" spans="1:109" ht="13.5" customHeight="1" x14ac:dyDescent="0.2">
      <c r="I13858" s="31" t="s">
        <v>1848</v>
      </c>
      <c r="J13858" s="31"/>
      <c r="K13858" s="31"/>
      <c r="L13858" s="31"/>
      <c r="M13858" s="31"/>
      <c r="N13858" s="31"/>
      <c r="O13858" s="31"/>
      <c r="P13858" s="31"/>
      <c r="R13858" s="31" t="s">
        <v>1866</v>
      </c>
      <c r="S13858" s="31"/>
      <c r="T13858" s="31"/>
      <c r="U13858" s="31"/>
      <c r="V13858" s="31"/>
      <c r="W13858" s="31"/>
      <c r="X13858" s="31"/>
      <c r="Y13858" s="31"/>
      <c r="Z13858" s="31"/>
      <c r="AA13858" s="31"/>
      <c r="AB13858" s="31"/>
      <c r="AE13858" s="32">
        <v>39037.71</v>
      </c>
      <c r="AF13858" s="32"/>
      <c r="AG13858" s="32"/>
      <c r="AH13858" s="32"/>
      <c r="AI13858" s="32"/>
      <c r="AJ13858" s="32"/>
      <c r="AK13858" s="32"/>
      <c r="AM13858" s="32">
        <v>0</v>
      </c>
      <c r="AN13858" s="32"/>
      <c r="AO13858" s="32"/>
      <c r="AP13858" s="32"/>
      <c r="AQ13858" s="32"/>
      <c r="AR13858" s="32"/>
      <c r="AS13858" s="32"/>
      <c r="AT13858" s="32"/>
      <c r="AW13858" s="32">
        <v>12755.71</v>
      </c>
      <c r="AX13858" s="32"/>
      <c r="AY13858" s="32"/>
      <c r="AZ13858" s="32"/>
      <c r="BA13858" s="32"/>
      <c r="BB13858" s="32"/>
      <c r="BC13858" s="32"/>
      <c r="BD13858" s="32"/>
      <c r="BE13858" s="32"/>
      <c r="BF13858" s="32"/>
      <c r="BG13858" s="32">
        <v>780.75</v>
      </c>
      <c r="BH13858" s="32"/>
      <c r="BI13858" s="32"/>
      <c r="BJ13858" s="32"/>
      <c r="BK13858" s="32"/>
      <c r="BL13858" s="32"/>
      <c r="BM13858" s="32"/>
      <c r="BN13858" s="32"/>
      <c r="BO13858" s="32"/>
      <c r="BP13858" s="32"/>
      <c r="BR13858" s="32">
        <v>13536.46</v>
      </c>
      <c r="BS13858" s="32"/>
      <c r="BT13858" s="32"/>
      <c r="BU13858" s="32"/>
      <c r="BV13858" s="32"/>
      <c r="BW13858" s="32"/>
      <c r="BX13858" s="32"/>
      <c r="BY13858" s="32"/>
      <c r="BZ13858" s="32"/>
      <c r="CA13858" s="32"/>
      <c r="CC13858" s="32">
        <v>0</v>
      </c>
      <c r="CD13858" s="32"/>
      <c r="CE13858" s="32"/>
      <c r="CF13858" s="32"/>
      <c r="CG13858" s="32"/>
      <c r="CH13858" s="32"/>
      <c r="CI13858" s="32"/>
      <c r="CJ13858" s="32"/>
      <c r="CK13858" s="32"/>
      <c r="CN13858" s="32">
        <v>26282</v>
      </c>
      <c r="CO13858" s="32"/>
      <c r="CP13858" s="32"/>
      <c r="CQ13858" s="32"/>
      <c r="CR13858" s="32"/>
      <c r="CS13858" s="32"/>
      <c r="CT13858" s="32"/>
      <c r="CU13858" s="32"/>
      <c r="CW13858" s="32">
        <v>13536.46</v>
      </c>
      <c r="CX13858" s="32"/>
      <c r="CY13858" s="32"/>
      <c r="CZ13858" s="32"/>
      <c r="DA13858" s="32"/>
      <c r="DB13858" s="32"/>
      <c r="DC13858" s="32"/>
      <c r="DD13858" s="32"/>
    </row>
    <row r="13859" spans="1:109" ht="12" customHeight="1" x14ac:dyDescent="0.2"/>
    <row r="13860" spans="1:109" ht="18.75" customHeight="1" x14ac:dyDescent="0.2">
      <c r="A13860" s="34" t="s">
        <v>1835</v>
      </c>
      <c r="B13860" s="34"/>
      <c r="C13860" s="34"/>
      <c r="D13860" s="34"/>
      <c r="E13860" s="34"/>
      <c r="F13860" s="34"/>
      <c r="G13860" s="34"/>
      <c r="H13860" s="34"/>
      <c r="I13860" s="34"/>
      <c r="J13860" s="34"/>
      <c r="K13860" s="34"/>
      <c r="L13860" s="34"/>
      <c r="M13860" s="34"/>
      <c r="N13860" s="34"/>
      <c r="O13860" s="34"/>
      <c r="P13860" s="34"/>
      <c r="Q13860" s="34"/>
      <c r="R13860" s="34"/>
      <c r="S13860" s="34"/>
      <c r="T13860" s="34"/>
      <c r="U13860" s="34"/>
      <c r="V13860" s="34"/>
      <c r="W13860" s="34"/>
      <c r="X13860" s="34"/>
      <c r="Y13860" s="34"/>
      <c r="Z13860" s="34"/>
      <c r="AA13860" s="34"/>
      <c r="AB13860" s="34"/>
      <c r="AC13860" s="34"/>
      <c r="AD13860" s="34"/>
      <c r="AE13860" s="34"/>
      <c r="AF13860" s="34"/>
      <c r="AG13860" s="34"/>
      <c r="AH13860" s="34"/>
      <c r="AI13860" s="34"/>
      <c r="AJ13860" s="34"/>
      <c r="AK13860" s="34"/>
      <c r="AL13860" s="34"/>
      <c r="AM13860" s="34"/>
      <c r="AN13860" s="34"/>
      <c r="AO13860" s="34"/>
      <c r="AP13860" s="34"/>
      <c r="AQ13860" s="34"/>
      <c r="AR13860" s="34"/>
      <c r="AS13860" s="34"/>
      <c r="AT13860" s="34"/>
      <c r="AU13860" s="34"/>
      <c r="AV13860" s="34"/>
      <c r="AW13860" s="34"/>
      <c r="AX13860" s="34"/>
      <c r="AY13860" s="34"/>
      <c r="AZ13860" s="34"/>
      <c r="BA13860" s="34"/>
      <c r="BB13860" s="34"/>
      <c r="BC13860" s="34"/>
      <c r="BD13860" s="34"/>
      <c r="BE13860" s="34"/>
      <c r="BF13860" s="34"/>
      <c r="BG13860" s="34"/>
      <c r="BH13860" s="34"/>
      <c r="BI13860" s="34"/>
      <c r="BJ13860" s="34"/>
      <c r="BK13860" s="34"/>
      <c r="BL13860" s="34"/>
      <c r="BM13860" s="34"/>
      <c r="BN13860" s="34"/>
      <c r="BO13860" s="34"/>
      <c r="BP13860" s="34"/>
      <c r="BQ13860" s="34"/>
      <c r="BR13860" s="34"/>
      <c r="BS13860" s="34"/>
      <c r="BT13860" s="34"/>
      <c r="BU13860" s="34"/>
      <c r="BV13860" s="34"/>
      <c r="BW13860" s="34"/>
      <c r="BX13860" s="34"/>
      <c r="BY13860" s="34"/>
      <c r="BZ13860" s="34"/>
      <c r="CA13860" s="34"/>
      <c r="CB13860" s="34"/>
      <c r="CC13860" s="34"/>
      <c r="CD13860" s="34"/>
      <c r="CE13860" s="34"/>
      <c r="CF13860" s="34"/>
      <c r="CG13860" s="34"/>
      <c r="CH13860" s="34"/>
      <c r="CI13860" s="34"/>
      <c r="CJ13860" s="34"/>
      <c r="CK13860" s="34"/>
      <c r="CL13860" s="34"/>
      <c r="CM13860" s="34"/>
      <c r="CN13860" s="34"/>
      <c r="CO13860" s="34"/>
      <c r="CP13860" s="34"/>
      <c r="CQ13860" s="34"/>
      <c r="CR13860" s="34"/>
      <c r="CS13860" s="34"/>
      <c r="CT13860" s="34"/>
      <c r="CU13860" s="34"/>
      <c r="CV13860" s="34"/>
      <c r="CW13860" s="34"/>
      <c r="CX13860" s="34"/>
      <c r="CY13860" s="34"/>
      <c r="CZ13860" s="34"/>
      <c r="DA13860" s="34"/>
      <c r="DB13860" s="34"/>
      <c r="DC13860" s="34"/>
      <c r="DD13860" s="34"/>
      <c r="DE13860" s="34"/>
    </row>
    <row r="13861" spans="1:109" ht="13.5" customHeight="1" x14ac:dyDescent="0.2"/>
    <row r="13862" spans="1:109" ht="7.5" customHeight="1" x14ac:dyDescent="0.2"/>
    <row r="13863" spans="1:109" ht="15" customHeight="1" x14ac:dyDescent="0.2">
      <c r="AE13863" s="36" t="s">
        <v>1811</v>
      </c>
      <c r="AF13863" s="36"/>
      <c r="AG13863" s="36"/>
      <c r="AH13863" s="36"/>
      <c r="AI13863" s="36"/>
      <c r="AJ13863" s="36"/>
      <c r="AK13863" s="36"/>
      <c r="BR13863" s="33" t="s">
        <v>160</v>
      </c>
      <c r="BS13863" s="33"/>
      <c r="BT13863" s="33"/>
      <c r="BU13863" s="33"/>
      <c r="BV13863" s="33"/>
      <c r="BW13863" s="33"/>
      <c r="BX13863" s="33"/>
      <c r="BY13863" s="33"/>
      <c r="BZ13863" s="33"/>
      <c r="CA13863" s="33"/>
      <c r="CN13863" s="36" t="s">
        <v>1811</v>
      </c>
      <c r="CO13863" s="36"/>
      <c r="CP13863" s="36"/>
      <c r="CQ13863" s="36"/>
      <c r="CR13863" s="36"/>
      <c r="CS13863" s="36"/>
      <c r="CT13863" s="36"/>
      <c r="CU13863" s="36"/>
      <c r="CW13863" s="33" t="s">
        <v>1836</v>
      </c>
      <c r="CX13863" s="33"/>
      <c r="CY13863" s="33"/>
      <c r="CZ13863" s="33"/>
      <c r="DA13863" s="33"/>
      <c r="DB13863" s="33"/>
      <c r="DC13863" s="33"/>
      <c r="DD13863" s="33"/>
    </row>
    <row r="13864" spans="1:109" ht="17.25" customHeight="1" x14ac:dyDescent="0.2">
      <c r="A13864" s="35" t="s">
        <v>1814</v>
      </c>
      <c r="B13864" s="35"/>
      <c r="C13864" s="35"/>
      <c r="D13864" s="35"/>
      <c r="E13864" s="35"/>
      <c r="F13864" s="35"/>
      <c r="I13864" s="35" t="s">
        <v>1837</v>
      </c>
      <c r="J13864" s="35"/>
      <c r="K13864" s="35"/>
      <c r="L13864" s="35"/>
      <c r="M13864" s="35"/>
      <c r="N13864" s="35"/>
      <c r="O13864" s="35"/>
      <c r="P13864" s="35"/>
      <c r="Q13864" s="35"/>
      <c r="R13864" s="35"/>
      <c r="S13864" s="35"/>
      <c r="T13864" s="35"/>
      <c r="U13864" s="35"/>
      <c r="V13864" s="35"/>
      <c r="W13864" s="35"/>
      <c r="X13864" s="35"/>
      <c r="Y13864" s="35"/>
      <c r="Z13864" s="35"/>
      <c r="AA13864" s="35"/>
      <c r="AB13864" s="35"/>
      <c r="AC13864" s="35"/>
      <c r="AE13864" s="36" t="s">
        <v>1816</v>
      </c>
      <c r="AF13864" s="36"/>
      <c r="AG13864" s="36"/>
      <c r="AH13864" s="36"/>
      <c r="AI13864" s="36"/>
      <c r="AJ13864" s="36"/>
      <c r="AK13864" s="36"/>
      <c r="AM13864" s="36" t="s">
        <v>1838</v>
      </c>
      <c r="AN13864" s="36"/>
      <c r="AO13864" s="36"/>
      <c r="AP13864" s="36"/>
      <c r="AQ13864" s="36"/>
      <c r="AR13864" s="36"/>
      <c r="AS13864" s="36"/>
      <c r="AT13864" s="36"/>
      <c r="AW13864" s="36" t="s">
        <v>1839</v>
      </c>
      <c r="AX13864" s="36"/>
      <c r="AY13864" s="36"/>
      <c r="AZ13864" s="36"/>
      <c r="BA13864" s="36"/>
      <c r="BB13864" s="36"/>
      <c r="BC13864" s="36"/>
      <c r="BD13864" s="36"/>
      <c r="BE13864" s="36"/>
      <c r="BF13864" s="36"/>
      <c r="BG13864" s="36" t="s">
        <v>939</v>
      </c>
      <c r="BH13864" s="36"/>
      <c r="BI13864" s="36"/>
      <c r="BJ13864" s="36"/>
      <c r="BK13864" s="36"/>
      <c r="BL13864" s="36"/>
      <c r="BM13864" s="36"/>
      <c r="BN13864" s="36"/>
      <c r="BO13864" s="36"/>
      <c r="BP13864" s="36"/>
      <c r="BR13864" s="36" t="s">
        <v>1840</v>
      </c>
      <c r="BS13864" s="36"/>
      <c r="BT13864" s="36"/>
      <c r="BU13864" s="36"/>
      <c r="BV13864" s="36"/>
      <c r="BW13864" s="36"/>
      <c r="BX13864" s="36"/>
      <c r="BY13864" s="36"/>
      <c r="BZ13864" s="36"/>
      <c r="CA13864" s="36"/>
      <c r="CC13864" s="36" t="s">
        <v>1841</v>
      </c>
      <c r="CD13864" s="36"/>
      <c r="CE13864" s="36"/>
      <c r="CF13864" s="36"/>
      <c r="CG13864" s="36"/>
      <c r="CH13864" s="36"/>
      <c r="CI13864" s="36"/>
      <c r="CJ13864" s="36"/>
      <c r="CK13864" s="36"/>
      <c r="CN13864" s="36" t="s">
        <v>1819</v>
      </c>
      <c r="CO13864" s="36"/>
      <c r="CP13864" s="36"/>
      <c r="CQ13864" s="36"/>
      <c r="CR13864" s="36"/>
      <c r="CS13864" s="36"/>
      <c r="CT13864" s="36"/>
      <c r="CU13864" s="36"/>
      <c r="CW13864" s="36" t="s">
        <v>1840</v>
      </c>
      <c r="CX13864" s="36"/>
      <c r="CY13864" s="36"/>
      <c r="CZ13864" s="36"/>
      <c r="DA13864" s="36"/>
      <c r="DB13864" s="36"/>
      <c r="DC13864" s="36"/>
      <c r="DD13864" s="36"/>
    </row>
    <row r="13865" spans="1:109" ht="1.5" customHeight="1" x14ac:dyDescent="0.2">
      <c r="I13865" s="37" t="s">
        <v>1850</v>
      </c>
      <c r="J13865" s="37"/>
      <c r="K13865" s="37"/>
      <c r="L13865" s="37"/>
      <c r="M13865" s="37"/>
      <c r="N13865" s="37"/>
      <c r="O13865" s="37"/>
      <c r="P13865" s="37"/>
      <c r="R13865" s="52">
        <v>100000</v>
      </c>
      <c r="S13865" s="52"/>
      <c r="T13865" s="52"/>
      <c r="U13865" s="52"/>
      <c r="V13865" s="52"/>
      <c r="W13865" s="52"/>
      <c r="X13865" s="52"/>
    </row>
    <row r="13866" spans="1:109" ht="12" customHeight="1" x14ac:dyDescent="0.2">
      <c r="I13866" s="37"/>
      <c r="J13866" s="37"/>
      <c r="K13866" s="37"/>
      <c r="L13866" s="37"/>
      <c r="M13866" s="37"/>
      <c r="N13866" s="37"/>
      <c r="O13866" s="37"/>
      <c r="P13866" s="37"/>
      <c r="R13866" s="52"/>
      <c r="S13866" s="52"/>
      <c r="T13866" s="52"/>
      <c r="U13866" s="52"/>
      <c r="V13866" s="52"/>
      <c r="W13866" s="52"/>
      <c r="X13866" s="52"/>
    </row>
    <row r="13867" spans="1:109" ht="13.5" customHeight="1" x14ac:dyDescent="0.2">
      <c r="I13867" s="37" t="s">
        <v>1851</v>
      </c>
      <c r="J13867" s="37"/>
      <c r="K13867" s="37"/>
      <c r="L13867" s="37"/>
      <c r="M13867" s="37"/>
      <c r="N13867" s="37"/>
      <c r="O13867" s="37"/>
      <c r="P13867" s="37"/>
      <c r="R13867" s="31" t="s">
        <v>1873</v>
      </c>
      <c r="S13867" s="31"/>
      <c r="T13867" s="31"/>
      <c r="U13867" s="31"/>
      <c r="V13867" s="31" t="s">
        <v>1853</v>
      </c>
      <c r="W13867" s="31"/>
      <c r="X13867" s="31"/>
      <c r="Y13867" s="31"/>
    </row>
    <row r="13868" spans="1:109" ht="16.5" customHeight="1" x14ac:dyDescent="0.2">
      <c r="I13868" s="37" t="s">
        <v>1854</v>
      </c>
      <c r="J13868" s="37"/>
      <c r="K13868" s="37"/>
      <c r="L13868" s="37"/>
      <c r="M13868" s="37"/>
      <c r="N13868" s="37"/>
      <c r="O13868" s="37"/>
      <c r="P13868" s="37"/>
      <c r="R13868" s="31" t="s">
        <v>1874</v>
      </c>
      <c r="S13868" s="31"/>
      <c r="T13868" s="31"/>
      <c r="U13868" s="31"/>
      <c r="V13868" s="31"/>
      <c r="W13868" s="31"/>
      <c r="X13868" s="31"/>
      <c r="Y13868" s="31"/>
      <c r="Z13868" s="31"/>
      <c r="AA13868" s="31"/>
      <c r="AB13868" s="31"/>
      <c r="AC13868" s="31"/>
      <c r="AD13868" s="31"/>
      <c r="AE13868" s="31"/>
      <c r="AF13868" s="31"/>
      <c r="AG13868" s="31"/>
      <c r="AH13868" s="31"/>
      <c r="AI13868" s="31"/>
      <c r="AJ13868" s="31"/>
      <c r="AK13868" s="31"/>
      <c r="AL13868" s="31"/>
      <c r="AM13868" s="31"/>
      <c r="AN13868" s="31"/>
      <c r="AO13868" s="31"/>
      <c r="AP13868" s="31"/>
    </row>
    <row r="13869" spans="1:109" ht="3" customHeight="1" x14ac:dyDescent="0.2"/>
    <row r="13870" spans="1:109" ht="12.75" hidden="1" customHeight="1" x14ac:dyDescent="0.2">
      <c r="A13870" s="31" t="s">
        <v>1875</v>
      </c>
      <c r="B13870" s="31"/>
      <c r="C13870" s="31"/>
      <c r="D13870" s="31"/>
      <c r="E13870" s="31"/>
      <c r="F13870" s="31"/>
      <c r="I13870" s="31" t="s">
        <v>1876</v>
      </c>
      <c r="J13870" s="31"/>
      <c r="K13870" s="31"/>
      <c r="L13870" s="31"/>
      <c r="M13870" s="31"/>
      <c r="N13870" s="31"/>
      <c r="O13870" s="31"/>
      <c r="P13870" s="31"/>
      <c r="Q13870" s="31"/>
      <c r="R13870" s="31"/>
      <c r="S13870" s="31"/>
      <c r="T13870" s="31"/>
      <c r="U13870" s="31"/>
      <c r="V13870" s="31"/>
      <c r="W13870" s="31"/>
      <c r="X13870" s="31"/>
      <c r="Y13870" s="31"/>
      <c r="Z13870" s="31"/>
      <c r="AA13870" s="31"/>
      <c r="AB13870" s="31"/>
      <c r="AC13870" s="31"/>
      <c r="AD13870" s="31"/>
      <c r="AE13870" s="31"/>
      <c r="AF13870" s="31"/>
      <c r="AG13870" s="31"/>
      <c r="AH13870" s="31"/>
      <c r="AI13870" s="31"/>
      <c r="AJ13870" s="31"/>
      <c r="AK13870" s="31"/>
      <c r="AL13870" s="31"/>
      <c r="AM13870" s="31"/>
    </row>
    <row r="13871" spans="1:109" ht="13.5" customHeight="1" x14ac:dyDescent="0.2">
      <c r="A13871" s="31"/>
      <c r="B13871" s="31"/>
      <c r="C13871" s="31"/>
      <c r="D13871" s="31"/>
      <c r="E13871" s="31"/>
      <c r="F13871" s="31"/>
      <c r="I13871" s="31"/>
      <c r="J13871" s="31"/>
      <c r="K13871" s="31"/>
      <c r="L13871" s="31"/>
      <c r="M13871" s="31"/>
      <c r="N13871" s="31"/>
      <c r="O13871" s="31"/>
      <c r="P13871" s="31"/>
      <c r="Q13871" s="31"/>
      <c r="R13871" s="31"/>
      <c r="S13871" s="31"/>
      <c r="T13871" s="31"/>
      <c r="U13871" s="31"/>
      <c r="V13871" s="31"/>
      <c r="W13871" s="31"/>
      <c r="X13871" s="31"/>
      <c r="Y13871" s="31"/>
      <c r="Z13871" s="31"/>
      <c r="AA13871" s="31"/>
      <c r="AB13871" s="31"/>
      <c r="AC13871" s="31"/>
      <c r="AD13871" s="31"/>
      <c r="AE13871" s="31"/>
      <c r="AF13871" s="31"/>
      <c r="AG13871" s="31"/>
      <c r="AH13871" s="31"/>
      <c r="AI13871" s="31"/>
      <c r="AJ13871" s="31"/>
      <c r="AK13871" s="31"/>
      <c r="AL13871" s="31"/>
      <c r="AM13871" s="31"/>
    </row>
    <row r="13872" spans="1:109" ht="12.75" hidden="1" customHeight="1" x14ac:dyDescent="0.2">
      <c r="A13872" s="31"/>
      <c r="B13872" s="31"/>
      <c r="C13872" s="31"/>
      <c r="D13872" s="31"/>
      <c r="E13872" s="31"/>
      <c r="F13872" s="31"/>
      <c r="I13872" s="31"/>
      <c r="J13872" s="31"/>
      <c r="K13872" s="31"/>
      <c r="L13872" s="31"/>
      <c r="M13872" s="31"/>
      <c r="N13872" s="31"/>
      <c r="O13872" s="31"/>
      <c r="P13872" s="31"/>
      <c r="Q13872" s="31"/>
      <c r="R13872" s="31"/>
      <c r="S13872" s="31"/>
      <c r="T13872" s="31"/>
      <c r="U13872" s="31"/>
      <c r="V13872" s="31"/>
      <c r="W13872" s="31"/>
      <c r="X13872" s="31"/>
      <c r="Y13872" s="31"/>
      <c r="Z13872" s="31"/>
      <c r="AA13872" s="31"/>
      <c r="AB13872" s="31"/>
      <c r="AC13872" s="31"/>
      <c r="AD13872" s="31"/>
      <c r="AE13872" s="31"/>
      <c r="AF13872" s="31"/>
      <c r="AG13872" s="31"/>
      <c r="AH13872" s="31"/>
      <c r="AI13872" s="31"/>
      <c r="AJ13872" s="31"/>
      <c r="AK13872" s="31"/>
      <c r="AL13872" s="31"/>
      <c r="AM13872" s="31"/>
    </row>
    <row r="13873" spans="1:108" ht="13.5" customHeight="1" x14ac:dyDescent="0.2">
      <c r="I13873" s="31" t="s">
        <v>1848</v>
      </c>
      <c r="J13873" s="31"/>
      <c r="K13873" s="31"/>
      <c r="L13873" s="31"/>
      <c r="M13873" s="31"/>
      <c r="N13873" s="31"/>
      <c r="O13873" s="31"/>
      <c r="P13873" s="31"/>
      <c r="R13873" s="31" t="s">
        <v>1877</v>
      </c>
      <c r="S13873" s="31"/>
      <c r="T13873" s="31"/>
      <c r="U13873" s="31"/>
      <c r="V13873" s="31"/>
      <c r="W13873" s="31"/>
      <c r="X13873" s="31"/>
      <c r="Y13873" s="31"/>
      <c r="Z13873" s="31"/>
      <c r="AA13873" s="31"/>
      <c r="AB13873" s="31"/>
      <c r="AE13873" s="32">
        <v>127889</v>
      </c>
      <c r="AF13873" s="32"/>
      <c r="AG13873" s="32"/>
      <c r="AH13873" s="32"/>
      <c r="AI13873" s="32"/>
      <c r="AJ13873" s="32"/>
      <c r="AK13873" s="32"/>
      <c r="AM13873" s="32">
        <v>0</v>
      </c>
      <c r="AN13873" s="32"/>
      <c r="AO13873" s="32"/>
      <c r="AP13873" s="32"/>
      <c r="AQ13873" s="32"/>
      <c r="AR13873" s="32"/>
      <c r="AS13873" s="32"/>
      <c r="AT13873" s="32"/>
      <c r="AW13873" s="32">
        <v>0</v>
      </c>
      <c r="AX13873" s="32"/>
      <c r="AY13873" s="32"/>
      <c r="AZ13873" s="32"/>
      <c r="BA13873" s="32"/>
      <c r="BB13873" s="32"/>
      <c r="BC13873" s="32"/>
      <c r="BD13873" s="32"/>
      <c r="BE13873" s="32"/>
      <c r="BF13873" s="32"/>
      <c r="BG13873" s="32">
        <v>0</v>
      </c>
      <c r="BH13873" s="32"/>
      <c r="BI13873" s="32"/>
      <c r="BJ13873" s="32"/>
      <c r="BK13873" s="32"/>
      <c r="BL13873" s="32"/>
      <c r="BM13873" s="32"/>
      <c r="BN13873" s="32"/>
      <c r="BO13873" s="32"/>
      <c r="BP13873" s="32"/>
      <c r="BR13873" s="32">
        <v>0</v>
      </c>
      <c r="BS13873" s="32"/>
      <c r="BT13873" s="32"/>
      <c r="BU13873" s="32"/>
      <c r="BV13873" s="32"/>
      <c r="BW13873" s="32"/>
      <c r="BX13873" s="32"/>
      <c r="BY13873" s="32"/>
      <c r="BZ13873" s="32"/>
      <c r="CA13873" s="32"/>
      <c r="CC13873" s="32">
        <v>0</v>
      </c>
      <c r="CD13873" s="32"/>
      <c r="CE13873" s="32"/>
      <c r="CF13873" s="32"/>
      <c r="CG13873" s="32"/>
      <c r="CH13873" s="32"/>
      <c r="CI13873" s="32"/>
      <c r="CJ13873" s="32"/>
      <c r="CK13873" s="32"/>
      <c r="CN13873" s="32">
        <v>127889</v>
      </c>
      <c r="CO13873" s="32"/>
      <c r="CP13873" s="32"/>
      <c r="CQ13873" s="32"/>
      <c r="CR13873" s="32"/>
      <c r="CS13873" s="32"/>
      <c r="CT13873" s="32"/>
      <c r="CU13873" s="32"/>
      <c r="CW13873" s="32">
        <v>0</v>
      </c>
      <c r="CX13873" s="32"/>
      <c r="CY13873" s="32"/>
      <c r="CZ13873" s="32"/>
      <c r="DA13873" s="32"/>
      <c r="DB13873" s="32"/>
      <c r="DC13873" s="32"/>
      <c r="DD13873" s="32"/>
    </row>
    <row r="13874" spans="1:108" ht="12" customHeight="1" x14ac:dyDescent="0.2"/>
    <row r="13875" spans="1:108" ht="13.5" customHeight="1" x14ac:dyDescent="0.2">
      <c r="I13875" s="37" t="s">
        <v>1850</v>
      </c>
      <c r="J13875" s="37"/>
      <c r="K13875" s="37"/>
      <c r="L13875" s="37"/>
      <c r="M13875" s="37"/>
      <c r="N13875" s="37"/>
      <c r="O13875" s="37"/>
      <c r="P13875" s="37"/>
      <c r="R13875" s="52">
        <v>127889</v>
      </c>
      <c r="S13875" s="52"/>
      <c r="T13875" s="52"/>
      <c r="U13875" s="52"/>
      <c r="V13875" s="52"/>
      <c r="W13875" s="52"/>
      <c r="X13875" s="52"/>
    </row>
    <row r="13876" spans="1:108" ht="16.5" customHeight="1" x14ac:dyDescent="0.2">
      <c r="I13876" s="37" t="s">
        <v>1851</v>
      </c>
      <c r="J13876" s="37"/>
      <c r="K13876" s="37"/>
      <c r="L13876" s="37"/>
      <c r="M13876" s="37"/>
      <c r="N13876" s="37"/>
      <c r="O13876" s="37"/>
      <c r="P13876" s="37"/>
      <c r="R13876" s="31" t="s">
        <v>1878</v>
      </c>
      <c r="S13876" s="31"/>
      <c r="T13876" s="31"/>
      <c r="U13876" s="31"/>
      <c r="V13876" s="31" t="s">
        <v>1853</v>
      </c>
      <c r="W13876" s="31"/>
      <c r="X13876" s="31"/>
      <c r="Y13876" s="31"/>
    </row>
    <row r="13877" spans="1:108" ht="3" customHeight="1" x14ac:dyDescent="0.2"/>
    <row r="13878" spans="1:108" ht="12.75" hidden="1" customHeight="1" x14ac:dyDescent="0.2">
      <c r="A13878" s="31" t="s">
        <v>1879</v>
      </c>
      <c r="B13878" s="31"/>
      <c r="C13878" s="31"/>
      <c r="D13878" s="31"/>
      <c r="E13878" s="31"/>
      <c r="F13878" s="31"/>
      <c r="I13878" s="31" t="s">
        <v>1880</v>
      </c>
      <c r="J13878" s="31"/>
      <c r="K13878" s="31"/>
      <c r="L13878" s="31"/>
      <c r="M13878" s="31"/>
      <c r="N13878" s="31"/>
      <c r="O13878" s="31"/>
      <c r="P13878" s="31"/>
      <c r="Q13878" s="31"/>
      <c r="R13878" s="31"/>
      <c r="S13878" s="31"/>
      <c r="T13878" s="31"/>
      <c r="U13878" s="31"/>
      <c r="V13878" s="31"/>
      <c r="W13878" s="31"/>
      <c r="X13878" s="31"/>
      <c r="Y13878" s="31"/>
      <c r="Z13878" s="31"/>
      <c r="AA13878" s="31"/>
      <c r="AB13878" s="31"/>
      <c r="AC13878" s="31"/>
      <c r="AD13878" s="31"/>
      <c r="AE13878" s="31"/>
      <c r="AF13878" s="31"/>
      <c r="AG13878" s="31"/>
      <c r="AH13878" s="31"/>
      <c r="AI13878" s="31"/>
      <c r="AJ13878" s="31"/>
      <c r="AK13878" s="31"/>
      <c r="AL13878" s="31"/>
      <c r="AM13878" s="31"/>
    </row>
    <row r="13879" spans="1:108" ht="13.5" customHeight="1" x14ac:dyDescent="0.2">
      <c r="A13879" s="31"/>
      <c r="B13879" s="31"/>
      <c r="C13879" s="31"/>
      <c r="D13879" s="31"/>
      <c r="E13879" s="31"/>
      <c r="F13879" s="31"/>
      <c r="I13879" s="31"/>
      <c r="J13879" s="31"/>
      <c r="K13879" s="31"/>
      <c r="L13879" s="31"/>
      <c r="M13879" s="31"/>
      <c r="N13879" s="31"/>
      <c r="O13879" s="31"/>
      <c r="P13879" s="31"/>
      <c r="Q13879" s="31"/>
      <c r="R13879" s="31"/>
      <c r="S13879" s="31"/>
      <c r="T13879" s="31"/>
      <c r="U13879" s="31"/>
      <c r="V13879" s="31"/>
      <c r="W13879" s="31"/>
      <c r="X13879" s="31"/>
      <c r="Y13879" s="31"/>
      <c r="Z13879" s="31"/>
      <c r="AA13879" s="31"/>
      <c r="AB13879" s="31"/>
      <c r="AC13879" s="31"/>
      <c r="AD13879" s="31"/>
      <c r="AE13879" s="31"/>
      <c r="AF13879" s="31"/>
      <c r="AG13879" s="31"/>
      <c r="AH13879" s="31"/>
      <c r="AI13879" s="31"/>
      <c r="AJ13879" s="31"/>
      <c r="AK13879" s="31"/>
      <c r="AL13879" s="31"/>
      <c r="AM13879" s="31"/>
    </row>
    <row r="13880" spans="1:108" ht="12.75" hidden="1" customHeight="1" x14ac:dyDescent="0.2">
      <c r="A13880" s="31"/>
      <c r="B13880" s="31"/>
      <c r="C13880" s="31"/>
      <c r="D13880" s="31"/>
      <c r="E13880" s="31"/>
      <c r="F13880" s="31"/>
      <c r="I13880" s="31"/>
      <c r="J13880" s="31"/>
      <c r="K13880" s="31"/>
      <c r="L13880" s="31"/>
      <c r="M13880" s="31"/>
      <c r="N13880" s="31"/>
      <c r="O13880" s="31"/>
      <c r="P13880" s="31"/>
      <c r="Q13880" s="31"/>
      <c r="R13880" s="31"/>
      <c r="S13880" s="31"/>
      <c r="T13880" s="31"/>
      <c r="U13880" s="31"/>
      <c r="V13880" s="31"/>
      <c r="W13880" s="31"/>
      <c r="X13880" s="31"/>
      <c r="Y13880" s="31"/>
      <c r="Z13880" s="31"/>
      <c r="AA13880" s="31"/>
      <c r="AB13880" s="31"/>
      <c r="AC13880" s="31"/>
      <c r="AD13880" s="31"/>
      <c r="AE13880" s="31"/>
      <c r="AF13880" s="31"/>
      <c r="AG13880" s="31"/>
      <c r="AH13880" s="31"/>
      <c r="AI13880" s="31"/>
      <c r="AJ13880" s="31"/>
      <c r="AK13880" s="31"/>
      <c r="AL13880" s="31"/>
      <c r="AM13880" s="31"/>
    </row>
    <row r="13881" spans="1:108" ht="13.5" customHeight="1" x14ac:dyDescent="0.2">
      <c r="I13881" s="31" t="s">
        <v>1848</v>
      </c>
      <c r="J13881" s="31"/>
      <c r="K13881" s="31"/>
      <c r="L13881" s="31"/>
      <c r="M13881" s="31"/>
      <c r="N13881" s="31"/>
      <c r="O13881" s="31"/>
      <c r="P13881" s="31"/>
      <c r="R13881" s="31" t="s">
        <v>1877</v>
      </c>
      <c r="S13881" s="31"/>
      <c r="T13881" s="31"/>
      <c r="U13881" s="31"/>
      <c r="V13881" s="31"/>
      <c r="W13881" s="31"/>
      <c r="X13881" s="31"/>
      <c r="Y13881" s="31"/>
      <c r="Z13881" s="31"/>
      <c r="AA13881" s="31"/>
      <c r="AB13881" s="31"/>
      <c r="AE13881" s="32">
        <v>43482</v>
      </c>
      <c r="AF13881" s="32"/>
      <c r="AG13881" s="32"/>
      <c r="AH13881" s="32"/>
      <c r="AI13881" s="32"/>
      <c r="AJ13881" s="32"/>
      <c r="AK13881" s="32"/>
      <c r="AM13881" s="32">
        <v>0</v>
      </c>
      <c r="AN13881" s="32"/>
      <c r="AO13881" s="32"/>
      <c r="AP13881" s="32"/>
      <c r="AQ13881" s="32"/>
      <c r="AR13881" s="32"/>
      <c r="AS13881" s="32"/>
      <c r="AT13881" s="32"/>
      <c r="AW13881" s="32">
        <v>0</v>
      </c>
      <c r="AX13881" s="32"/>
      <c r="AY13881" s="32"/>
      <c r="AZ13881" s="32"/>
      <c r="BA13881" s="32"/>
      <c r="BB13881" s="32"/>
      <c r="BC13881" s="32"/>
      <c r="BD13881" s="32"/>
      <c r="BE13881" s="32"/>
      <c r="BF13881" s="32"/>
      <c r="BG13881" s="32">
        <v>0</v>
      </c>
      <c r="BH13881" s="32"/>
      <c r="BI13881" s="32"/>
      <c r="BJ13881" s="32"/>
      <c r="BK13881" s="32"/>
      <c r="BL13881" s="32"/>
      <c r="BM13881" s="32"/>
      <c r="BN13881" s="32"/>
      <c r="BO13881" s="32"/>
      <c r="BP13881" s="32"/>
      <c r="BR13881" s="32">
        <v>0</v>
      </c>
      <c r="BS13881" s="32"/>
      <c r="BT13881" s="32"/>
      <c r="BU13881" s="32"/>
      <c r="BV13881" s="32"/>
      <c r="BW13881" s="32"/>
      <c r="BX13881" s="32"/>
      <c r="BY13881" s="32"/>
      <c r="BZ13881" s="32"/>
      <c r="CA13881" s="32"/>
      <c r="CC13881" s="32">
        <v>0</v>
      </c>
      <c r="CD13881" s="32"/>
      <c r="CE13881" s="32"/>
      <c r="CF13881" s="32"/>
      <c r="CG13881" s="32"/>
      <c r="CH13881" s="32"/>
      <c r="CI13881" s="32"/>
      <c r="CJ13881" s="32"/>
      <c r="CK13881" s="32"/>
      <c r="CN13881" s="32">
        <v>43482</v>
      </c>
      <c r="CO13881" s="32"/>
      <c r="CP13881" s="32"/>
      <c r="CQ13881" s="32"/>
      <c r="CR13881" s="32"/>
      <c r="CS13881" s="32"/>
      <c r="CT13881" s="32"/>
      <c r="CU13881" s="32"/>
      <c r="CW13881" s="32">
        <v>0</v>
      </c>
      <c r="CX13881" s="32"/>
      <c r="CY13881" s="32"/>
      <c r="CZ13881" s="32"/>
      <c r="DA13881" s="32"/>
      <c r="DB13881" s="32"/>
      <c r="DC13881" s="32"/>
      <c r="DD13881" s="32"/>
    </row>
    <row r="13882" spans="1:108" ht="12" customHeight="1" x14ac:dyDescent="0.2"/>
    <row r="13883" spans="1:108" ht="13.5" customHeight="1" x14ac:dyDescent="0.2">
      <c r="I13883" s="37" t="s">
        <v>1850</v>
      </c>
      <c r="J13883" s="37"/>
      <c r="K13883" s="37"/>
      <c r="L13883" s="37"/>
      <c r="M13883" s="37"/>
      <c r="N13883" s="37"/>
      <c r="O13883" s="37"/>
      <c r="P13883" s="37"/>
      <c r="R13883" s="52">
        <v>43482</v>
      </c>
      <c r="S13883" s="52"/>
      <c r="T13883" s="52"/>
      <c r="U13883" s="52"/>
      <c r="V13883" s="52"/>
      <c r="W13883" s="52"/>
      <c r="X13883" s="52"/>
    </row>
    <row r="13884" spans="1:108" ht="16.5" customHeight="1" x14ac:dyDescent="0.2">
      <c r="I13884" s="37" t="s">
        <v>1851</v>
      </c>
      <c r="J13884" s="37"/>
      <c r="K13884" s="37"/>
      <c r="L13884" s="37"/>
      <c r="M13884" s="37"/>
      <c r="N13884" s="37"/>
      <c r="O13884" s="37"/>
      <c r="P13884" s="37"/>
      <c r="R13884" s="31" t="s">
        <v>1881</v>
      </c>
      <c r="S13884" s="31"/>
      <c r="T13884" s="31"/>
      <c r="U13884" s="31"/>
      <c r="V13884" s="31" t="s">
        <v>1853</v>
      </c>
      <c r="W13884" s="31"/>
      <c r="X13884" s="31"/>
      <c r="Y13884" s="31"/>
    </row>
    <row r="13885" spans="1:108" ht="3" customHeight="1" x14ac:dyDescent="0.2"/>
    <row r="13886" spans="1:108" ht="12.75" hidden="1" customHeight="1" x14ac:dyDescent="0.2">
      <c r="A13886" s="31" t="s">
        <v>1882</v>
      </c>
      <c r="B13886" s="31"/>
      <c r="C13886" s="31"/>
      <c r="D13886" s="31"/>
      <c r="E13886" s="31"/>
      <c r="F13886" s="31"/>
      <c r="I13886" s="31" t="s">
        <v>1883</v>
      </c>
      <c r="J13886" s="31"/>
      <c r="K13886" s="31"/>
      <c r="L13886" s="31"/>
      <c r="M13886" s="31"/>
      <c r="N13886" s="31"/>
      <c r="O13886" s="31"/>
      <c r="P13886" s="31"/>
      <c r="Q13886" s="31"/>
      <c r="R13886" s="31"/>
      <c r="S13886" s="31"/>
      <c r="T13886" s="31"/>
      <c r="U13886" s="31"/>
      <c r="V13886" s="31"/>
      <c r="W13886" s="31"/>
      <c r="X13886" s="31"/>
      <c r="Y13886" s="31"/>
      <c r="Z13886" s="31"/>
      <c r="AA13886" s="31"/>
      <c r="AB13886" s="31"/>
      <c r="AC13886" s="31"/>
      <c r="AD13886" s="31"/>
      <c r="AE13886" s="31"/>
      <c r="AF13886" s="31"/>
      <c r="AG13886" s="31"/>
      <c r="AH13886" s="31"/>
      <c r="AI13886" s="31"/>
      <c r="AJ13886" s="31"/>
      <c r="AK13886" s="31"/>
      <c r="AL13886" s="31"/>
      <c r="AM13886" s="31"/>
    </row>
    <row r="13887" spans="1:108" ht="13.5" customHeight="1" x14ac:dyDescent="0.2">
      <c r="A13887" s="31"/>
      <c r="B13887" s="31"/>
      <c r="C13887" s="31"/>
      <c r="D13887" s="31"/>
      <c r="E13887" s="31"/>
      <c r="F13887" s="31"/>
      <c r="I13887" s="31"/>
      <c r="J13887" s="31"/>
      <c r="K13887" s="31"/>
      <c r="L13887" s="31"/>
      <c r="M13887" s="31"/>
      <c r="N13887" s="31"/>
      <c r="O13887" s="31"/>
      <c r="P13887" s="31"/>
      <c r="Q13887" s="31"/>
      <c r="R13887" s="31"/>
      <c r="S13887" s="31"/>
      <c r="T13887" s="31"/>
      <c r="U13887" s="31"/>
      <c r="V13887" s="31"/>
      <c r="W13887" s="31"/>
      <c r="X13887" s="31"/>
      <c r="Y13887" s="31"/>
      <c r="Z13887" s="31"/>
      <c r="AA13887" s="31"/>
      <c r="AB13887" s="31"/>
      <c r="AC13887" s="31"/>
      <c r="AD13887" s="31"/>
      <c r="AE13887" s="31"/>
      <c r="AF13887" s="31"/>
      <c r="AG13887" s="31"/>
      <c r="AH13887" s="31"/>
      <c r="AI13887" s="31"/>
      <c r="AJ13887" s="31"/>
      <c r="AK13887" s="31"/>
      <c r="AL13887" s="31"/>
      <c r="AM13887" s="31"/>
    </row>
    <row r="13888" spans="1:108" ht="12.75" hidden="1" customHeight="1" x14ac:dyDescent="0.2">
      <c r="A13888" s="31"/>
      <c r="B13888" s="31"/>
      <c r="C13888" s="31"/>
      <c r="D13888" s="31"/>
      <c r="E13888" s="31"/>
      <c r="F13888" s="31"/>
      <c r="I13888" s="31"/>
      <c r="J13888" s="31"/>
      <c r="K13888" s="31"/>
      <c r="L13888" s="31"/>
      <c r="M13888" s="31"/>
      <c r="N13888" s="31"/>
      <c r="O13888" s="31"/>
      <c r="P13888" s="31"/>
      <c r="Q13888" s="31"/>
      <c r="R13888" s="31"/>
      <c r="S13888" s="31"/>
      <c r="T13888" s="31"/>
      <c r="U13888" s="31"/>
      <c r="V13888" s="31"/>
      <c r="W13888" s="31"/>
      <c r="X13888" s="31"/>
      <c r="Y13888" s="31"/>
      <c r="Z13888" s="31"/>
      <c r="AA13888" s="31"/>
      <c r="AB13888" s="31"/>
      <c r="AC13888" s="31"/>
      <c r="AD13888" s="31"/>
      <c r="AE13888" s="31"/>
      <c r="AF13888" s="31"/>
      <c r="AG13888" s="31"/>
      <c r="AH13888" s="31"/>
      <c r="AI13888" s="31"/>
      <c r="AJ13888" s="31"/>
      <c r="AK13888" s="31"/>
      <c r="AL13888" s="31"/>
      <c r="AM13888" s="31"/>
    </row>
    <row r="13889" spans="1:108" ht="13.5" customHeight="1" x14ac:dyDescent="0.2">
      <c r="I13889" s="31" t="s">
        <v>1848</v>
      </c>
      <c r="J13889" s="31"/>
      <c r="K13889" s="31"/>
      <c r="L13889" s="31"/>
      <c r="M13889" s="31"/>
      <c r="N13889" s="31"/>
      <c r="O13889" s="31"/>
      <c r="P13889" s="31"/>
      <c r="R13889" s="31" t="s">
        <v>1877</v>
      </c>
      <c r="S13889" s="31"/>
      <c r="T13889" s="31"/>
      <c r="U13889" s="31"/>
      <c r="V13889" s="31"/>
      <c r="W13889" s="31"/>
      <c r="X13889" s="31"/>
      <c r="Y13889" s="31"/>
      <c r="Z13889" s="31"/>
      <c r="AA13889" s="31"/>
      <c r="AB13889" s="31"/>
      <c r="AE13889" s="32">
        <v>151902</v>
      </c>
      <c r="AF13889" s="32"/>
      <c r="AG13889" s="32"/>
      <c r="AH13889" s="32"/>
      <c r="AI13889" s="32"/>
      <c r="AJ13889" s="32"/>
      <c r="AK13889" s="32"/>
      <c r="AM13889" s="32">
        <v>0</v>
      </c>
      <c r="AN13889" s="32"/>
      <c r="AO13889" s="32"/>
      <c r="AP13889" s="32"/>
      <c r="AQ13889" s="32"/>
      <c r="AR13889" s="32"/>
      <c r="AS13889" s="32"/>
      <c r="AT13889" s="32"/>
      <c r="AW13889" s="32">
        <v>0</v>
      </c>
      <c r="AX13889" s="32"/>
      <c r="AY13889" s="32"/>
      <c r="AZ13889" s="32"/>
      <c r="BA13889" s="32"/>
      <c r="BB13889" s="32"/>
      <c r="BC13889" s="32"/>
      <c r="BD13889" s="32"/>
      <c r="BE13889" s="32"/>
      <c r="BF13889" s="32"/>
      <c r="BG13889" s="32">
        <v>0</v>
      </c>
      <c r="BH13889" s="32"/>
      <c r="BI13889" s="32"/>
      <c r="BJ13889" s="32"/>
      <c r="BK13889" s="32"/>
      <c r="BL13889" s="32"/>
      <c r="BM13889" s="32"/>
      <c r="BN13889" s="32"/>
      <c r="BO13889" s="32"/>
      <c r="BP13889" s="32"/>
      <c r="BR13889" s="32">
        <v>0</v>
      </c>
      <c r="BS13889" s="32"/>
      <c r="BT13889" s="32"/>
      <c r="BU13889" s="32"/>
      <c r="BV13889" s="32"/>
      <c r="BW13889" s="32"/>
      <c r="BX13889" s="32"/>
      <c r="BY13889" s="32"/>
      <c r="BZ13889" s="32"/>
      <c r="CA13889" s="32"/>
      <c r="CC13889" s="32">
        <v>0</v>
      </c>
      <c r="CD13889" s="32"/>
      <c r="CE13889" s="32"/>
      <c r="CF13889" s="32"/>
      <c r="CG13889" s="32"/>
      <c r="CH13889" s="32"/>
      <c r="CI13889" s="32"/>
      <c r="CJ13889" s="32"/>
      <c r="CK13889" s="32"/>
      <c r="CN13889" s="32">
        <v>151902</v>
      </c>
      <c r="CO13889" s="32"/>
      <c r="CP13889" s="32"/>
      <c r="CQ13889" s="32"/>
      <c r="CR13889" s="32"/>
      <c r="CS13889" s="32"/>
      <c r="CT13889" s="32"/>
      <c r="CU13889" s="32"/>
      <c r="CW13889" s="32">
        <v>0</v>
      </c>
      <c r="CX13889" s="32"/>
      <c r="CY13889" s="32"/>
      <c r="CZ13889" s="32"/>
      <c r="DA13889" s="32"/>
      <c r="DB13889" s="32"/>
      <c r="DC13889" s="32"/>
      <c r="DD13889" s="32"/>
    </row>
    <row r="13890" spans="1:108" ht="12" customHeight="1" x14ac:dyDescent="0.2"/>
    <row r="13891" spans="1:108" ht="13.5" customHeight="1" x14ac:dyDescent="0.2">
      <c r="I13891" s="37" t="s">
        <v>1850</v>
      </c>
      <c r="J13891" s="37"/>
      <c r="K13891" s="37"/>
      <c r="L13891" s="37"/>
      <c r="M13891" s="37"/>
      <c r="N13891" s="37"/>
      <c r="O13891" s="37"/>
      <c r="P13891" s="37"/>
      <c r="R13891" s="52">
        <v>151902</v>
      </c>
      <c r="S13891" s="52"/>
      <c r="T13891" s="52"/>
      <c r="U13891" s="52"/>
      <c r="V13891" s="52"/>
      <c r="W13891" s="52"/>
      <c r="X13891" s="52"/>
    </row>
    <row r="13892" spans="1:108" ht="16.5" customHeight="1" x14ac:dyDescent="0.2">
      <c r="I13892" s="37" t="s">
        <v>1851</v>
      </c>
      <c r="J13892" s="37"/>
      <c r="K13892" s="37"/>
      <c r="L13892" s="37"/>
      <c r="M13892" s="37"/>
      <c r="N13892" s="37"/>
      <c r="O13892" s="37"/>
      <c r="P13892" s="37"/>
      <c r="R13892" s="31" t="s">
        <v>1884</v>
      </c>
      <c r="S13892" s="31"/>
      <c r="T13892" s="31"/>
      <c r="U13892" s="31"/>
      <c r="V13892" s="31" t="s">
        <v>1853</v>
      </c>
      <c r="W13892" s="31"/>
      <c r="X13892" s="31"/>
      <c r="Y13892" s="31"/>
    </row>
    <row r="13893" spans="1:108" ht="3" customHeight="1" x14ac:dyDescent="0.2"/>
    <row r="13894" spans="1:108" ht="12.75" hidden="1" customHeight="1" x14ac:dyDescent="0.2">
      <c r="A13894" s="31" t="s">
        <v>1885</v>
      </c>
      <c r="B13894" s="31"/>
      <c r="C13894" s="31"/>
      <c r="D13894" s="31"/>
      <c r="E13894" s="31"/>
      <c r="F13894" s="31"/>
      <c r="I13894" s="31" t="s">
        <v>1886</v>
      </c>
      <c r="J13894" s="31"/>
      <c r="K13894" s="31"/>
      <c r="L13894" s="31"/>
      <c r="M13894" s="31"/>
      <c r="N13894" s="31"/>
      <c r="O13894" s="31"/>
      <c r="P13894" s="31"/>
      <c r="Q13894" s="31"/>
      <c r="R13894" s="31"/>
      <c r="S13894" s="31"/>
      <c r="T13894" s="31"/>
      <c r="U13894" s="31"/>
      <c r="V13894" s="31"/>
      <c r="W13894" s="31"/>
      <c r="X13894" s="31"/>
      <c r="Y13894" s="31"/>
      <c r="Z13894" s="31"/>
      <c r="AA13894" s="31"/>
      <c r="AB13894" s="31"/>
      <c r="AC13894" s="31"/>
      <c r="AD13894" s="31"/>
      <c r="AE13894" s="31"/>
      <c r="AF13894" s="31"/>
      <c r="AG13894" s="31"/>
      <c r="AH13894" s="31"/>
      <c r="AI13894" s="31"/>
      <c r="AJ13894" s="31"/>
      <c r="AK13894" s="31"/>
      <c r="AL13894" s="31"/>
      <c r="AM13894" s="31"/>
    </row>
    <row r="13895" spans="1:108" ht="13.5" customHeight="1" x14ac:dyDescent="0.2">
      <c r="A13895" s="31"/>
      <c r="B13895" s="31"/>
      <c r="C13895" s="31"/>
      <c r="D13895" s="31"/>
      <c r="E13895" s="31"/>
      <c r="F13895" s="31"/>
      <c r="I13895" s="31"/>
      <c r="J13895" s="31"/>
      <c r="K13895" s="31"/>
      <c r="L13895" s="31"/>
      <c r="M13895" s="31"/>
      <c r="N13895" s="31"/>
      <c r="O13895" s="31"/>
      <c r="P13895" s="31"/>
      <c r="Q13895" s="31"/>
      <c r="R13895" s="31"/>
      <c r="S13895" s="31"/>
      <c r="T13895" s="31"/>
      <c r="U13895" s="31"/>
      <c r="V13895" s="31"/>
      <c r="W13895" s="31"/>
      <c r="X13895" s="31"/>
      <c r="Y13895" s="31"/>
      <c r="Z13895" s="31"/>
      <c r="AA13895" s="31"/>
      <c r="AB13895" s="31"/>
      <c r="AC13895" s="31"/>
      <c r="AD13895" s="31"/>
      <c r="AE13895" s="31"/>
      <c r="AF13895" s="31"/>
      <c r="AG13895" s="31"/>
      <c r="AH13895" s="31"/>
      <c r="AI13895" s="31"/>
      <c r="AJ13895" s="31"/>
      <c r="AK13895" s="31"/>
      <c r="AL13895" s="31"/>
      <c r="AM13895" s="31"/>
    </row>
    <row r="13896" spans="1:108" ht="12.75" hidden="1" customHeight="1" x14ac:dyDescent="0.2">
      <c r="A13896" s="31"/>
      <c r="B13896" s="31"/>
      <c r="C13896" s="31"/>
      <c r="D13896" s="31"/>
      <c r="E13896" s="31"/>
      <c r="F13896" s="31"/>
      <c r="I13896" s="31"/>
      <c r="J13896" s="31"/>
      <c r="K13896" s="31"/>
      <c r="L13896" s="31"/>
      <c r="M13896" s="31"/>
      <c r="N13896" s="31"/>
      <c r="O13896" s="31"/>
      <c r="P13896" s="31"/>
      <c r="Q13896" s="31"/>
      <c r="R13896" s="31"/>
      <c r="S13896" s="31"/>
      <c r="T13896" s="31"/>
      <c r="U13896" s="31"/>
      <c r="V13896" s="31"/>
      <c r="W13896" s="31"/>
      <c r="X13896" s="31"/>
      <c r="Y13896" s="31"/>
      <c r="Z13896" s="31"/>
      <c r="AA13896" s="31"/>
      <c r="AB13896" s="31"/>
      <c r="AC13896" s="31"/>
      <c r="AD13896" s="31"/>
      <c r="AE13896" s="31"/>
      <c r="AF13896" s="31"/>
      <c r="AG13896" s="31"/>
      <c r="AH13896" s="31"/>
      <c r="AI13896" s="31"/>
      <c r="AJ13896" s="31"/>
      <c r="AK13896" s="31"/>
      <c r="AL13896" s="31"/>
      <c r="AM13896" s="31"/>
    </row>
    <row r="13897" spans="1:108" ht="13.5" customHeight="1" x14ac:dyDescent="0.2">
      <c r="I13897" s="31" t="s">
        <v>1848</v>
      </c>
      <c r="J13897" s="31"/>
      <c r="K13897" s="31"/>
      <c r="L13897" s="31"/>
      <c r="M13897" s="31"/>
      <c r="N13897" s="31"/>
      <c r="O13897" s="31"/>
      <c r="P13897" s="31"/>
      <c r="R13897" s="31" t="s">
        <v>1877</v>
      </c>
      <c r="S13897" s="31"/>
      <c r="T13897" s="31"/>
      <c r="U13897" s="31"/>
      <c r="V13897" s="31"/>
      <c r="W13897" s="31"/>
      <c r="X13897" s="31"/>
      <c r="Y13897" s="31"/>
      <c r="Z13897" s="31"/>
      <c r="AA13897" s="31"/>
      <c r="AB13897" s="31"/>
      <c r="AE13897" s="32">
        <v>47912.77</v>
      </c>
      <c r="AF13897" s="32"/>
      <c r="AG13897" s="32"/>
      <c r="AH13897" s="32"/>
      <c r="AI13897" s="32"/>
      <c r="AJ13897" s="32"/>
      <c r="AK13897" s="32"/>
      <c r="AM13897" s="32">
        <v>9734</v>
      </c>
      <c r="AN13897" s="32"/>
      <c r="AO13897" s="32"/>
      <c r="AP13897" s="32"/>
      <c r="AQ13897" s="32"/>
      <c r="AR13897" s="32"/>
      <c r="AS13897" s="32"/>
      <c r="AT13897" s="32"/>
      <c r="AW13897" s="32">
        <v>4867</v>
      </c>
      <c r="AX13897" s="32"/>
      <c r="AY13897" s="32"/>
      <c r="AZ13897" s="32"/>
      <c r="BA13897" s="32"/>
      <c r="BB13897" s="32"/>
      <c r="BC13897" s="32"/>
      <c r="BD13897" s="32"/>
      <c r="BE13897" s="32"/>
      <c r="BF13897" s="32"/>
      <c r="BG13897" s="32">
        <v>0</v>
      </c>
      <c r="BH13897" s="32"/>
      <c r="BI13897" s="32"/>
      <c r="BJ13897" s="32"/>
      <c r="BK13897" s="32"/>
      <c r="BL13897" s="32"/>
      <c r="BM13897" s="32"/>
      <c r="BN13897" s="32"/>
      <c r="BO13897" s="32"/>
      <c r="BP13897" s="32"/>
      <c r="BR13897" s="32">
        <v>4867</v>
      </c>
      <c r="BS13897" s="32"/>
      <c r="BT13897" s="32"/>
      <c r="BU13897" s="32"/>
      <c r="BV13897" s="32"/>
      <c r="BW13897" s="32"/>
      <c r="BX13897" s="32"/>
      <c r="BY13897" s="32"/>
      <c r="BZ13897" s="32"/>
      <c r="CA13897" s="32"/>
      <c r="CC13897" s="32">
        <v>0</v>
      </c>
      <c r="CD13897" s="32"/>
      <c r="CE13897" s="32"/>
      <c r="CF13897" s="32"/>
      <c r="CG13897" s="32"/>
      <c r="CH13897" s="32"/>
      <c r="CI13897" s="32"/>
      <c r="CJ13897" s="32"/>
      <c r="CK13897" s="32"/>
      <c r="CN13897" s="32">
        <v>52779.77</v>
      </c>
      <c r="CO13897" s="32"/>
      <c r="CP13897" s="32"/>
      <c r="CQ13897" s="32"/>
      <c r="CR13897" s="32"/>
      <c r="CS13897" s="32"/>
      <c r="CT13897" s="32"/>
      <c r="CU13897" s="32"/>
      <c r="CW13897" s="32">
        <v>4867</v>
      </c>
      <c r="CX13897" s="32"/>
      <c r="CY13897" s="32"/>
      <c r="CZ13897" s="32"/>
      <c r="DA13897" s="32"/>
      <c r="DB13897" s="32"/>
      <c r="DC13897" s="32"/>
      <c r="DD13897" s="32"/>
    </row>
    <row r="13898" spans="1:108" ht="12" customHeight="1" x14ac:dyDescent="0.2"/>
    <row r="13899" spans="1:108" ht="13.5" customHeight="1" x14ac:dyDescent="0.2">
      <c r="I13899" s="37" t="s">
        <v>1850</v>
      </c>
      <c r="J13899" s="37"/>
      <c r="K13899" s="37"/>
      <c r="L13899" s="37"/>
      <c r="M13899" s="37"/>
      <c r="N13899" s="37"/>
      <c r="O13899" s="37"/>
      <c r="P13899" s="37"/>
      <c r="R13899" s="52">
        <v>49667</v>
      </c>
      <c r="S13899" s="52"/>
      <c r="T13899" s="52"/>
      <c r="U13899" s="52"/>
      <c r="V13899" s="52"/>
      <c r="W13899" s="52"/>
      <c r="X13899" s="52"/>
    </row>
    <row r="13900" spans="1:108" ht="16.5" customHeight="1" x14ac:dyDescent="0.2">
      <c r="I13900" s="37" t="s">
        <v>1851</v>
      </c>
      <c r="J13900" s="37"/>
      <c r="K13900" s="37"/>
      <c r="L13900" s="37"/>
      <c r="M13900" s="37"/>
      <c r="N13900" s="37"/>
      <c r="O13900" s="37"/>
      <c r="P13900" s="37"/>
      <c r="R13900" s="31" t="s">
        <v>1887</v>
      </c>
      <c r="S13900" s="31"/>
      <c r="T13900" s="31"/>
      <c r="U13900" s="31"/>
      <c r="V13900" s="31" t="s">
        <v>1853</v>
      </c>
      <c r="W13900" s="31"/>
      <c r="X13900" s="31"/>
      <c r="Y13900" s="31"/>
    </row>
    <row r="13901" spans="1:108" ht="3" customHeight="1" x14ac:dyDescent="0.2"/>
    <row r="13902" spans="1:108" ht="12.75" hidden="1" customHeight="1" x14ac:dyDescent="0.2">
      <c r="A13902" s="31" t="s">
        <v>1888</v>
      </c>
      <c r="B13902" s="31"/>
      <c r="C13902" s="31"/>
      <c r="D13902" s="31"/>
      <c r="E13902" s="31"/>
      <c r="F13902" s="31"/>
      <c r="I13902" s="31" t="s">
        <v>1889</v>
      </c>
      <c r="J13902" s="31"/>
      <c r="K13902" s="31"/>
      <c r="L13902" s="31"/>
      <c r="M13902" s="31"/>
      <c r="N13902" s="31"/>
      <c r="O13902" s="31"/>
      <c r="P13902" s="31"/>
      <c r="Q13902" s="31"/>
      <c r="R13902" s="31"/>
      <c r="S13902" s="31"/>
      <c r="T13902" s="31"/>
      <c r="U13902" s="31"/>
      <c r="V13902" s="31"/>
      <c r="W13902" s="31"/>
      <c r="X13902" s="31"/>
      <c r="Y13902" s="31"/>
      <c r="Z13902" s="31"/>
      <c r="AA13902" s="31"/>
      <c r="AB13902" s="31"/>
      <c r="AC13902" s="31"/>
      <c r="AD13902" s="31"/>
      <c r="AE13902" s="31"/>
      <c r="AF13902" s="31"/>
      <c r="AG13902" s="31"/>
      <c r="AH13902" s="31"/>
      <c r="AI13902" s="31"/>
      <c r="AJ13902" s="31"/>
      <c r="AK13902" s="31"/>
      <c r="AL13902" s="31"/>
      <c r="AM13902" s="31"/>
    </row>
    <row r="13903" spans="1:108" ht="13.5" customHeight="1" x14ac:dyDescent="0.2">
      <c r="A13903" s="31"/>
      <c r="B13903" s="31"/>
      <c r="C13903" s="31"/>
      <c r="D13903" s="31"/>
      <c r="E13903" s="31"/>
      <c r="F13903" s="31"/>
      <c r="I13903" s="31"/>
      <c r="J13903" s="31"/>
      <c r="K13903" s="31"/>
      <c r="L13903" s="31"/>
      <c r="M13903" s="31"/>
      <c r="N13903" s="31"/>
      <c r="O13903" s="31"/>
      <c r="P13903" s="31"/>
      <c r="Q13903" s="31"/>
      <c r="R13903" s="31"/>
      <c r="S13903" s="31"/>
      <c r="T13903" s="31"/>
      <c r="U13903" s="31"/>
      <c r="V13903" s="31"/>
      <c r="W13903" s="31"/>
      <c r="X13903" s="31"/>
      <c r="Y13903" s="31"/>
      <c r="Z13903" s="31"/>
      <c r="AA13903" s="31"/>
      <c r="AB13903" s="31"/>
      <c r="AC13903" s="31"/>
      <c r="AD13903" s="31"/>
      <c r="AE13903" s="31"/>
      <c r="AF13903" s="31"/>
      <c r="AG13903" s="31"/>
      <c r="AH13903" s="31"/>
      <c r="AI13903" s="31"/>
      <c r="AJ13903" s="31"/>
      <c r="AK13903" s="31"/>
      <c r="AL13903" s="31"/>
      <c r="AM13903" s="31"/>
    </row>
    <row r="13904" spans="1:108" ht="12.75" hidden="1" customHeight="1" x14ac:dyDescent="0.2">
      <c r="A13904" s="31"/>
      <c r="B13904" s="31"/>
      <c r="C13904" s="31"/>
      <c r="D13904" s="31"/>
      <c r="E13904" s="31"/>
      <c r="F13904" s="31"/>
      <c r="I13904" s="31"/>
      <c r="J13904" s="31"/>
      <c r="K13904" s="31"/>
      <c r="L13904" s="31"/>
      <c r="M13904" s="31"/>
      <c r="N13904" s="31"/>
      <c r="O13904" s="31"/>
      <c r="P13904" s="31"/>
      <c r="Q13904" s="31"/>
      <c r="R13904" s="31"/>
      <c r="S13904" s="31"/>
      <c r="T13904" s="31"/>
      <c r="U13904" s="31"/>
      <c r="V13904" s="31"/>
      <c r="W13904" s="31"/>
      <c r="X13904" s="31"/>
      <c r="Y13904" s="31"/>
      <c r="Z13904" s="31"/>
      <c r="AA13904" s="31"/>
      <c r="AB13904" s="31"/>
      <c r="AC13904" s="31"/>
      <c r="AD13904" s="31"/>
      <c r="AE13904" s="31"/>
      <c r="AF13904" s="31"/>
      <c r="AG13904" s="31"/>
      <c r="AH13904" s="31"/>
      <c r="AI13904" s="31"/>
      <c r="AJ13904" s="31"/>
      <c r="AK13904" s="31"/>
      <c r="AL13904" s="31"/>
      <c r="AM13904" s="31"/>
    </row>
    <row r="13905" spans="1:108" ht="13.5" customHeight="1" x14ac:dyDescent="0.2">
      <c r="I13905" s="31" t="s">
        <v>1848</v>
      </c>
      <c r="J13905" s="31"/>
      <c r="K13905" s="31"/>
      <c r="L13905" s="31"/>
      <c r="M13905" s="31"/>
      <c r="N13905" s="31"/>
      <c r="O13905" s="31"/>
      <c r="P13905" s="31"/>
      <c r="R13905" s="31" t="s">
        <v>1877</v>
      </c>
      <c r="S13905" s="31"/>
      <c r="T13905" s="31"/>
      <c r="U13905" s="31"/>
      <c r="V13905" s="31"/>
      <c r="W13905" s="31"/>
      <c r="X13905" s="31"/>
      <c r="Y13905" s="31"/>
      <c r="Z13905" s="31"/>
      <c r="AA13905" s="31"/>
      <c r="AB13905" s="31"/>
      <c r="AE13905" s="32">
        <v>21178.12</v>
      </c>
      <c r="AF13905" s="32"/>
      <c r="AG13905" s="32"/>
      <c r="AH13905" s="32"/>
      <c r="AI13905" s="32"/>
      <c r="AJ13905" s="32"/>
      <c r="AK13905" s="32"/>
      <c r="AM13905" s="32">
        <v>29970</v>
      </c>
      <c r="AN13905" s="32"/>
      <c r="AO13905" s="32"/>
      <c r="AP13905" s="32"/>
      <c r="AQ13905" s="32"/>
      <c r="AR13905" s="32"/>
      <c r="AS13905" s="32"/>
      <c r="AT13905" s="32"/>
      <c r="AW13905" s="32">
        <v>14985</v>
      </c>
      <c r="AX13905" s="32"/>
      <c r="AY13905" s="32"/>
      <c r="AZ13905" s="32"/>
      <c r="BA13905" s="32"/>
      <c r="BB13905" s="32"/>
      <c r="BC13905" s="32"/>
      <c r="BD13905" s="32"/>
      <c r="BE13905" s="32"/>
      <c r="BF13905" s="32"/>
      <c r="BG13905" s="32">
        <v>0</v>
      </c>
      <c r="BH13905" s="32"/>
      <c r="BI13905" s="32"/>
      <c r="BJ13905" s="32"/>
      <c r="BK13905" s="32"/>
      <c r="BL13905" s="32"/>
      <c r="BM13905" s="32"/>
      <c r="BN13905" s="32"/>
      <c r="BO13905" s="32"/>
      <c r="BP13905" s="32"/>
      <c r="BR13905" s="32">
        <v>14985</v>
      </c>
      <c r="BS13905" s="32"/>
      <c r="BT13905" s="32"/>
      <c r="BU13905" s="32"/>
      <c r="BV13905" s="32"/>
      <c r="BW13905" s="32"/>
      <c r="BX13905" s="32"/>
      <c r="BY13905" s="32"/>
      <c r="BZ13905" s="32"/>
      <c r="CA13905" s="32"/>
      <c r="CC13905" s="32">
        <v>0</v>
      </c>
      <c r="CD13905" s="32"/>
      <c r="CE13905" s="32"/>
      <c r="CF13905" s="32"/>
      <c r="CG13905" s="32"/>
      <c r="CH13905" s="32"/>
      <c r="CI13905" s="32"/>
      <c r="CJ13905" s="32"/>
      <c r="CK13905" s="32"/>
      <c r="CN13905" s="32">
        <v>36163.120000000003</v>
      </c>
      <c r="CO13905" s="32"/>
      <c r="CP13905" s="32"/>
      <c r="CQ13905" s="32"/>
      <c r="CR13905" s="32"/>
      <c r="CS13905" s="32"/>
      <c r="CT13905" s="32"/>
      <c r="CU13905" s="32"/>
      <c r="CW13905" s="32">
        <v>14985</v>
      </c>
      <c r="CX13905" s="32"/>
      <c r="CY13905" s="32"/>
      <c r="CZ13905" s="32"/>
      <c r="DA13905" s="32"/>
      <c r="DB13905" s="32"/>
      <c r="DC13905" s="32"/>
      <c r="DD13905" s="32"/>
    </row>
    <row r="13906" spans="1:108" ht="12" customHeight="1" x14ac:dyDescent="0.2"/>
    <row r="13907" spans="1:108" ht="13.5" customHeight="1" x14ac:dyDescent="0.2">
      <c r="I13907" s="37" t="s">
        <v>1850</v>
      </c>
      <c r="J13907" s="37"/>
      <c r="K13907" s="37"/>
      <c r="L13907" s="37"/>
      <c r="M13907" s="37"/>
      <c r="N13907" s="37"/>
      <c r="O13907" s="37"/>
      <c r="P13907" s="37"/>
      <c r="R13907" s="52">
        <v>35085</v>
      </c>
      <c r="S13907" s="52"/>
      <c r="T13907" s="52"/>
      <c r="U13907" s="52"/>
      <c r="V13907" s="52"/>
      <c r="W13907" s="52"/>
      <c r="X13907" s="52"/>
    </row>
    <row r="13908" spans="1:108" ht="16.5" customHeight="1" x14ac:dyDescent="0.2">
      <c r="I13908" s="37" t="s">
        <v>1851</v>
      </c>
      <c r="J13908" s="37"/>
      <c r="K13908" s="37"/>
      <c r="L13908" s="37"/>
      <c r="M13908" s="37"/>
      <c r="N13908" s="37"/>
      <c r="O13908" s="37"/>
      <c r="P13908" s="37"/>
      <c r="R13908" s="31" t="s">
        <v>1890</v>
      </c>
      <c r="S13908" s="31"/>
      <c r="T13908" s="31"/>
      <c r="U13908" s="31"/>
      <c r="V13908" s="31" t="s">
        <v>1853</v>
      </c>
      <c r="W13908" s="31"/>
      <c r="X13908" s="31"/>
      <c r="Y13908" s="31"/>
    </row>
    <row r="13909" spans="1:108" ht="3" customHeight="1" x14ac:dyDescent="0.2"/>
    <row r="13910" spans="1:108" ht="12.75" hidden="1" customHeight="1" x14ac:dyDescent="0.2">
      <c r="A13910" s="31" t="s">
        <v>1891</v>
      </c>
      <c r="B13910" s="31"/>
      <c r="C13910" s="31"/>
      <c r="D13910" s="31"/>
      <c r="E13910" s="31"/>
      <c r="F13910" s="31"/>
      <c r="I13910" s="31" t="s">
        <v>1892</v>
      </c>
      <c r="J13910" s="31"/>
      <c r="K13910" s="31"/>
      <c r="L13910" s="31"/>
      <c r="M13910" s="31"/>
      <c r="N13910" s="31"/>
      <c r="O13910" s="31"/>
      <c r="P13910" s="31"/>
      <c r="Q13910" s="31"/>
      <c r="R13910" s="31"/>
      <c r="S13910" s="31"/>
      <c r="T13910" s="31"/>
      <c r="U13910" s="31"/>
      <c r="V13910" s="31"/>
      <c r="W13910" s="31"/>
      <c r="X13910" s="31"/>
      <c r="Y13910" s="31"/>
      <c r="Z13910" s="31"/>
      <c r="AA13910" s="31"/>
      <c r="AB13910" s="31"/>
      <c r="AC13910" s="31"/>
      <c r="AD13910" s="31"/>
      <c r="AE13910" s="31"/>
      <c r="AF13910" s="31"/>
      <c r="AG13910" s="31"/>
      <c r="AH13910" s="31"/>
      <c r="AI13910" s="31"/>
      <c r="AJ13910" s="31"/>
      <c r="AK13910" s="31"/>
      <c r="AL13910" s="31"/>
      <c r="AM13910" s="31"/>
    </row>
    <row r="13911" spans="1:108" ht="13.5" customHeight="1" x14ac:dyDescent="0.2">
      <c r="A13911" s="31"/>
      <c r="B13911" s="31"/>
      <c r="C13911" s="31"/>
      <c r="D13911" s="31"/>
      <c r="E13911" s="31"/>
      <c r="F13911" s="31"/>
      <c r="I13911" s="31"/>
      <c r="J13911" s="31"/>
      <c r="K13911" s="31"/>
      <c r="L13911" s="31"/>
      <c r="M13911" s="31"/>
      <c r="N13911" s="31"/>
      <c r="O13911" s="31"/>
      <c r="P13911" s="31"/>
      <c r="Q13911" s="31"/>
      <c r="R13911" s="31"/>
      <c r="S13911" s="31"/>
      <c r="T13911" s="31"/>
      <c r="U13911" s="31"/>
      <c r="V13911" s="31"/>
      <c r="W13911" s="31"/>
      <c r="X13911" s="31"/>
      <c r="Y13911" s="31"/>
      <c r="Z13911" s="31"/>
      <c r="AA13911" s="31"/>
      <c r="AB13911" s="31"/>
      <c r="AC13911" s="31"/>
      <c r="AD13911" s="31"/>
      <c r="AE13911" s="31"/>
      <c r="AF13911" s="31"/>
      <c r="AG13911" s="31"/>
      <c r="AH13911" s="31"/>
      <c r="AI13911" s="31"/>
      <c r="AJ13911" s="31"/>
      <c r="AK13911" s="31"/>
      <c r="AL13911" s="31"/>
      <c r="AM13911" s="31"/>
    </row>
    <row r="13912" spans="1:108" ht="12.75" hidden="1" customHeight="1" x14ac:dyDescent="0.2">
      <c r="A13912" s="31"/>
      <c r="B13912" s="31"/>
      <c r="C13912" s="31"/>
      <c r="D13912" s="31"/>
      <c r="E13912" s="31"/>
      <c r="F13912" s="31"/>
      <c r="I13912" s="31"/>
      <c r="J13912" s="31"/>
      <c r="K13912" s="31"/>
      <c r="L13912" s="31"/>
      <c r="M13912" s="31"/>
      <c r="N13912" s="31"/>
      <c r="O13912" s="31"/>
      <c r="P13912" s="31"/>
      <c r="Q13912" s="31"/>
      <c r="R13912" s="31"/>
      <c r="S13912" s="31"/>
      <c r="T13912" s="31"/>
      <c r="U13912" s="31"/>
      <c r="V13912" s="31"/>
      <c r="W13912" s="31"/>
      <c r="X13912" s="31"/>
      <c r="Y13912" s="31"/>
      <c r="Z13912" s="31"/>
      <c r="AA13912" s="31"/>
      <c r="AB13912" s="31"/>
      <c r="AC13912" s="31"/>
      <c r="AD13912" s="31"/>
      <c r="AE13912" s="31"/>
      <c r="AF13912" s="31"/>
      <c r="AG13912" s="31"/>
      <c r="AH13912" s="31"/>
      <c r="AI13912" s="31"/>
      <c r="AJ13912" s="31"/>
      <c r="AK13912" s="31"/>
      <c r="AL13912" s="31"/>
      <c r="AM13912" s="31"/>
    </row>
    <row r="13913" spans="1:108" ht="13.5" customHeight="1" x14ac:dyDescent="0.2">
      <c r="I13913" s="31" t="s">
        <v>1848</v>
      </c>
      <c r="J13913" s="31"/>
      <c r="K13913" s="31"/>
      <c r="L13913" s="31"/>
      <c r="M13913" s="31"/>
      <c r="N13913" s="31"/>
      <c r="O13913" s="31"/>
      <c r="P13913" s="31"/>
      <c r="R13913" s="31" t="s">
        <v>1877</v>
      </c>
      <c r="S13913" s="31"/>
      <c r="T13913" s="31"/>
      <c r="U13913" s="31"/>
      <c r="V13913" s="31"/>
      <c r="W13913" s="31"/>
      <c r="X13913" s="31"/>
      <c r="Y13913" s="31"/>
      <c r="Z13913" s="31"/>
      <c r="AA13913" s="31"/>
      <c r="AB13913" s="31"/>
      <c r="AE13913" s="32">
        <v>93905.1</v>
      </c>
      <c r="AF13913" s="32"/>
      <c r="AG13913" s="32"/>
      <c r="AH13913" s="32"/>
      <c r="AI13913" s="32"/>
      <c r="AJ13913" s="32"/>
      <c r="AK13913" s="32"/>
      <c r="AM13913" s="32">
        <v>11704</v>
      </c>
      <c r="AN13913" s="32"/>
      <c r="AO13913" s="32"/>
      <c r="AP13913" s="32"/>
      <c r="AQ13913" s="32"/>
      <c r="AR13913" s="32"/>
      <c r="AS13913" s="32"/>
      <c r="AT13913" s="32"/>
      <c r="AW13913" s="32">
        <v>5852</v>
      </c>
      <c r="AX13913" s="32"/>
      <c r="AY13913" s="32"/>
      <c r="AZ13913" s="32"/>
      <c r="BA13913" s="32"/>
      <c r="BB13913" s="32"/>
      <c r="BC13913" s="32"/>
      <c r="BD13913" s="32"/>
      <c r="BE13913" s="32"/>
      <c r="BF13913" s="32"/>
      <c r="BG13913" s="32">
        <v>0</v>
      </c>
      <c r="BH13913" s="32"/>
      <c r="BI13913" s="32"/>
      <c r="BJ13913" s="32"/>
      <c r="BK13913" s="32"/>
      <c r="BL13913" s="32"/>
      <c r="BM13913" s="32"/>
      <c r="BN13913" s="32"/>
      <c r="BO13913" s="32"/>
      <c r="BP13913" s="32"/>
      <c r="BR13913" s="32">
        <v>5852</v>
      </c>
      <c r="BS13913" s="32"/>
      <c r="BT13913" s="32"/>
      <c r="BU13913" s="32"/>
      <c r="BV13913" s="32"/>
      <c r="BW13913" s="32"/>
      <c r="BX13913" s="32"/>
      <c r="BY13913" s="32"/>
      <c r="BZ13913" s="32"/>
      <c r="CA13913" s="32"/>
      <c r="CC13913" s="32">
        <v>0</v>
      </c>
      <c r="CD13913" s="32"/>
      <c r="CE13913" s="32"/>
      <c r="CF13913" s="32"/>
      <c r="CG13913" s="32"/>
      <c r="CH13913" s="32"/>
      <c r="CI13913" s="32"/>
      <c r="CJ13913" s="32"/>
      <c r="CK13913" s="32"/>
      <c r="CN13913" s="32">
        <v>99757.1</v>
      </c>
      <c r="CO13913" s="32"/>
      <c r="CP13913" s="32"/>
      <c r="CQ13913" s="32"/>
      <c r="CR13913" s="32"/>
      <c r="CS13913" s="32"/>
      <c r="CT13913" s="32"/>
      <c r="CU13913" s="32"/>
      <c r="CW13913" s="32">
        <v>5852</v>
      </c>
      <c r="CX13913" s="32"/>
      <c r="CY13913" s="32"/>
      <c r="CZ13913" s="32"/>
      <c r="DA13913" s="32"/>
      <c r="DB13913" s="32"/>
      <c r="DC13913" s="32"/>
      <c r="DD13913" s="32"/>
    </row>
    <row r="13914" spans="1:108" ht="12" customHeight="1" x14ac:dyDescent="0.2"/>
    <row r="13915" spans="1:108" ht="13.5" customHeight="1" x14ac:dyDescent="0.2">
      <c r="I13915" s="37" t="s">
        <v>1850</v>
      </c>
      <c r="J13915" s="37"/>
      <c r="K13915" s="37"/>
      <c r="L13915" s="37"/>
      <c r="M13915" s="37"/>
      <c r="N13915" s="37"/>
      <c r="O13915" s="37"/>
      <c r="P13915" s="37"/>
      <c r="R13915" s="52">
        <v>93652</v>
      </c>
      <c r="S13915" s="52"/>
      <c r="T13915" s="52"/>
      <c r="U13915" s="52"/>
      <c r="V13915" s="52"/>
      <c r="W13915" s="52"/>
      <c r="X13915" s="52"/>
    </row>
    <row r="13916" spans="1:108" ht="16.5" customHeight="1" x14ac:dyDescent="0.2">
      <c r="I13916" s="37" t="s">
        <v>1851</v>
      </c>
      <c r="J13916" s="37"/>
      <c r="K13916" s="37"/>
      <c r="L13916" s="37"/>
      <c r="M13916" s="37"/>
      <c r="N13916" s="37"/>
      <c r="O13916" s="37"/>
      <c r="P13916" s="37"/>
      <c r="R13916" s="31" t="s">
        <v>1893</v>
      </c>
      <c r="S13916" s="31"/>
      <c r="T13916" s="31"/>
      <c r="U13916" s="31"/>
      <c r="V13916" s="31" t="s">
        <v>1853</v>
      </c>
      <c r="W13916" s="31"/>
      <c r="X13916" s="31"/>
      <c r="Y13916" s="31"/>
    </row>
    <row r="13917" spans="1:108" ht="3" customHeight="1" x14ac:dyDescent="0.2"/>
    <row r="13918" spans="1:108" ht="12.75" hidden="1" customHeight="1" x14ac:dyDescent="0.2">
      <c r="A13918" s="31" t="s">
        <v>1894</v>
      </c>
      <c r="B13918" s="31"/>
      <c r="C13918" s="31"/>
      <c r="D13918" s="31"/>
      <c r="E13918" s="31"/>
      <c r="F13918" s="31"/>
      <c r="I13918" s="31" t="s">
        <v>1895</v>
      </c>
      <c r="J13918" s="31"/>
      <c r="K13918" s="31"/>
      <c r="L13918" s="31"/>
      <c r="M13918" s="31"/>
      <c r="N13918" s="31"/>
      <c r="O13918" s="31"/>
      <c r="P13918" s="31"/>
      <c r="Q13918" s="31"/>
      <c r="R13918" s="31"/>
      <c r="S13918" s="31"/>
      <c r="T13918" s="31"/>
      <c r="U13918" s="31"/>
      <c r="V13918" s="31"/>
      <c r="W13918" s="31"/>
      <c r="X13918" s="31"/>
      <c r="Y13918" s="31"/>
      <c r="Z13918" s="31"/>
      <c r="AA13918" s="31"/>
      <c r="AB13918" s="31"/>
      <c r="AC13918" s="31"/>
      <c r="AD13918" s="31"/>
      <c r="AE13918" s="31"/>
      <c r="AF13918" s="31"/>
      <c r="AG13918" s="31"/>
      <c r="AH13918" s="31"/>
      <c r="AI13918" s="31"/>
      <c r="AJ13918" s="31"/>
      <c r="AK13918" s="31"/>
      <c r="AL13918" s="31"/>
      <c r="AM13918" s="31"/>
    </row>
    <row r="13919" spans="1:108" ht="13.5" customHeight="1" x14ac:dyDescent="0.2">
      <c r="A13919" s="31"/>
      <c r="B13919" s="31"/>
      <c r="C13919" s="31"/>
      <c r="D13919" s="31"/>
      <c r="E13919" s="31"/>
      <c r="F13919" s="31"/>
      <c r="I13919" s="31"/>
      <c r="J13919" s="31"/>
      <c r="K13919" s="31"/>
      <c r="L13919" s="31"/>
      <c r="M13919" s="31"/>
      <c r="N13919" s="31"/>
      <c r="O13919" s="31"/>
      <c r="P13919" s="31"/>
      <c r="Q13919" s="31"/>
      <c r="R13919" s="31"/>
      <c r="S13919" s="31"/>
      <c r="T13919" s="31"/>
      <c r="U13919" s="31"/>
      <c r="V13919" s="31"/>
      <c r="W13919" s="31"/>
      <c r="X13919" s="31"/>
      <c r="Y13919" s="31"/>
      <c r="Z13919" s="31"/>
      <c r="AA13919" s="31"/>
      <c r="AB13919" s="31"/>
      <c r="AC13919" s="31"/>
      <c r="AD13919" s="31"/>
      <c r="AE13919" s="31"/>
      <c r="AF13919" s="31"/>
      <c r="AG13919" s="31"/>
      <c r="AH13919" s="31"/>
      <c r="AI13919" s="31"/>
      <c r="AJ13919" s="31"/>
      <c r="AK13919" s="31"/>
      <c r="AL13919" s="31"/>
      <c r="AM13919" s="31"/>
    </row>
    <row r="13920" spans="1:108" ht="12.75" hidden="1" customHeight="1" x14ac:dyDescent="0.2">
      <c r="A13920" s="31"/>
      <c r="B13920" s="31"/>
      <c r="C13920" s="31"/>
      <c r="D13920" s="31"/>
      <c r="E13920" s="31"/>
      <c r="F13920" s="31"/>
      <c r="I13920" s="31"/>
      <c r="J13920" s="31"/>
      <c r="K13920" s="31"/>
      <c r="L13920" s="31"/>
      <c r="M13920" s="31"/>
      <c r="N13920" s="31"/>
      <c r="O13920" s="31"/>
      <c r="P13920" s="31"/>
      <c r="Q13920" s="31"/>
      <c r="R13920" s="31"/>
      <c r="S13920" s="31"/>
      <c r="T13920" s="31"/>
      <c r="U13920" s="31"/>
      <c r="V13920" s="31"/>
      <c r="W13920" s="31"/>
      <c r="X13920" s="31"/>
      <c r="Y13920" s="31"/>
      <c r="Z13920" s="31"/>
      <c r="AA13920" s="31"/>
      <c r="AB13920" s="31"/>
      <c r="AC13920" s="31"/>
      <c r="AD13920" s="31"/>
      <c r="AE13920" s="31"/>
      <c r="AF13920" s="31"/>
      <c r="AG13920" s="31"/>
      <c r="AH13920" s="31"/>
      <c r="AI13920" s="31"/>
      <c r="AJ13920" s="31"/>
      <c r="AK13920" s="31"/>
      <c r="AL13920" s="31"/>
      <c r="AM13920" s="31"/>
    </row>
    <row r="13921" spans="1:109" ht="13.5" customHeight="1" x14ac:dyDescent="0.2">
      <c r="I13921" s="31" t="s">
        <v>1848</v>
      </c>
      <c r="J13921" s="31"/>
      <c r="K13921" s="31"/>
      <c r="L13921" s="31"/>
      <c r="M13921" s="31"/>
      <c r="N13921" s="31"/>
      <c r="O13921" s="31"/>
      <c r="P13921" s="31"/>
      <c r="R13921" s="31" t="s">
        <v>1877</v>
      </c>
      <c r="S13921" s="31"/>
      <c r="T13921" s="31"/>
      <c r="U13921" s="31"/>
      <c r="V13921" s="31"/>
      <c r="W13921" s="31"/>
      <c r="X13921" s="31"/>
      <c r="Y13921" s="31"/>
      <c r="Z13921" s="31"/>
      <c r="AA13921" s="31"/>
      <c r="AB13921" s="31"/>
      <c r="AE13921" s="32">
        <v>77071</v>
      </c>
      <c r="AF13921" s="32"/>
      <c r="AG13921" s="32"/>
      <c r="AH13921" s="32"/>
      <c r="AI13921" s="32"/>
      <c r="AJ13921" s="32"/>
      <c r="AK13921" s="32"/>
      <c r="AM13921" s="32">
        <v>0</v>
      </c>
      <c r="AN13921" s="32"/>
      <c r="AO13921" s="32"/>
      <c r="AP13921" s="32"/>
      <c r="AQ13921" s="32"/>
      <c r="AR13921" s="32"/>
      <c r="AS13921" s="32"/>
      <c r="AT13921" s="32"/>
      <c r="AW13921" s="32">
        <v>0</v>
      </c>
      <c r="AX13921" s="32"/>
      <c r="AY13921" s="32"/>
      <c r="AZ13921" s="32"/>
      <c r="BA13921" s="32"/>
      <c r="BB13921" s="32"/>
      <c r="BC13921" s="32"/>
      <c r="BD13921" s="32"/>
      <c r="BE13921" s="32"/>
      <c r="BF13921" s="32"/>
      <c r="BG13921" s="32">
        <v>0</v>
      </c>
      <c r="BH13921" s="32"/>
      <c r="BI13921" s="32"/>
      <c r="BJ13921" s="32"/>
      <c r="BK13921" s="32"/>
      <c r="BL13921" s="32"/>
      <c r="BM13921" s="32"/>
      <c r="BN13921" s="32"/>
      <c r="BO13921" s="32"/>
      <c r="BP13921" s="32"/>
      <c r="BR13921" s="32">
        <v>0</v>
      </c>
      <c r="BS13921" s="32"/>
      <c r="BT13921" s="32"/>
      <c r="BU13921" s="32"/>
      <c r="BV13921" s="32"/>
      <c r="BW13921" s="32"/>
      <c r="BX13921" s="32"/>
      <c r="BY13921" s="32"/>
      <c r="BZ13921" s="32"/>
      <c r="CA13921" s="32"/>
      <c r="CC13921" s="32">
        <v>0</v>
      </c>
      <c r="CD13921" s="32"/>
      <c r="CE13921" s="32"/>
      <c r="CF13921" s="32"/>
      <c r="CG13921" s="32"/>
      <c r="CH13921" s="32"/>
      <c r="CI13921" s="32"/>
      <c r="CJ13921" s="32"/>
      <c r="CK13921" s="32"/>
      <c r="CN13921" s="32">
        <v>77071</v>
      </c>
      <c r="CO13921" s="32"/>
      <c r="CP13921" s="32"/>
      <c r="CQ13921" s="32"/>
      <c r="CR13921" s="32"/>
      <c r="CS13921" s="32"/>
      <c r="CT13921" s="32"/>
      <c r="CU13921" s="32"/>
      <c r="CW13921" s="32">
        <v>0</v>
      </c>
      <c r="CX13921" s="32"/>
      <c r="CY13921" s="32"/>
      <c r="CZ13921" s="32"/>
      <c r="DA13921" s="32"/>
      <c r="DB13921" s="32"/>
      <c r="DC13921" s="32"/>
      <c r="DD13921" s="32"/>
    </row>
    <row r="13922" spans="1:109" ht="12" customHeight="1" x14ac:dyDescent="0.2"/>
    <row r="13923" spans="1:109" ht="13.5" customHeight="1" x14ac:dyDescent="0.2">
      <c r="I13923" s="37" t="s">
        <v>1850</v>
      </c>
      <c r="J13923" s="37"/>
      <c r="K13923" s="37"/>
      <c r="L13923" s="37"/>
      <c r="M13923" s="37"/>
      <c r="N13923" s="37"/>
      <c r="O13923" s="37"/>
      <c r="P13923" s="37"/>
      <c r="R13923" s="52">
        <v>77071</v>
      </c>
      <c r="S13923" s="52"/>
      <c r="T13923" s="52"/>
      <c r="U13923" s="52"/>
      <c r="V13923" s="52"/>
      <c r="W13923" s="52"/>
      <c r="X13923" s="52"/>
    </row>
    <row r="13924" spans="1:109" ht="16.5" customHeight="1" x14ac:dyDescent="0.2">
      <c r="I13924" s="37" t="s">
        <v>1851</v>
      </c>
      <c r="J13924" s="37"/>
      <c r="K13924" s="37"/>
      <c r="L13924" s="37"/>
      <c r="M13924" s="37"/>
      <c r="N13924" s="37"/>
      <c r="O13924" s="37"/>
      <c r="P13924" s="37"/>
      <c r="R13924" s="31" t="s">
        <v>1896</v>
      </c>
      <c r="S13924" s="31"/>
      <c r="T13924" s="31"/>
      <c r="U13924" s="31"/>
      <c r="V13924" s="31" t="s">
        <v>1853</v>
      </c>
      <c r="W13924" s="31"/>
      <c r="X13924" s="31"/>
      <c r="Y13924" s="31"/>
    </row>
    <row r="13925" spans="1:109" ht="3" customHeight="1" x14ac:dyDescent="0.2"/>
    <row r="13926" spans="1:109" ht="18.75" customHeight="1" x14ac:dyDescent="0.2">
      <c r="A13926" s="34" t="s">
        <v>1835</v>
      </c>
      <c r="B13926" s="34"/>
      <c r="C13926" s="34"/>
      <c r="D13926" s="34"/>
      <c r="E13926" s="34"/>
      <c r="F13926" s="34"/>
      <c r="G13926" s="34"/>
      <c r="H13926" s="34"/>
      <c r="I13926" s="34"/>
      <c r="J13926" s="34"/>
      <c r="K13926" s="34"/>
      <c r="L13926" s="34"/>
      <c r="M13926" s="34"/>
      <c r="N13926" s="34"/>
      <c r="O13926" s="34"/>
      <c r="P13926" s="34"/>
      <c r="Q13926" s="34"/>
      <c r="R13926" s="34"/>
      <c r="S13926" s="34"/>
      <c r="T13926" s="34"/>
      <c r="U13926" s="34"/>
      <c r="V13926" s="34"/>
      <c r="W13926" s="34"/>
      <c r="X13926" s="34"/>
      <c r="Y13926" s="34"/>
      <c r="Z13926" s="34"/>
      <c r="AA13926" s="34"/>
      <c r="AB13926" s="34"/>
      <c r="AC13926" s="34"/>
      <c r="AD13926" s="34"/>
      <c r="AE13926" s="34"/>
      <c r="AF13926" s="34"/>
      <c r="AG13926" s="34"/>
      <c r="AH13926" s="34"/>
      <c r="AI13926" s="34"/>
      <c r="AJ13926" s="34"/>
      <c r="AK13926" s="34"/>
      <c r="AL13926" s="34"/>
      <c r="AM13926" s="34"/>
      <c r="AN13926" s="34"/>
      <c r="AO13926" s="34"/>
      <c r="AP13926" s="34"/>
      <c r="AQ13926" s="34"/>
      <c r="AR13926" s="34"/>
      <c r="AS13926" s="34"/>
      <c r="AT13926" s="34"/>
      <c r="AU13926" s="34"/>
      <c r="AV13926" s="34"/>
      <c r="AW13926" s="34"/>
      <c r="AX13926" s="34"/>
      <c r="AY13926" s="34"/>
      <c r="AZ13926" s="34"/>
      <c r="BA13926" s="34"/>
      <c r="BB13926" s="34"/>
      <c r="BC13926" s="34"/>
      <c r="BD13926" s="34"/>
      <c r="BE13926" s="34"/>
      <c r="BF13926" s="34"/>
      <c r="BG13926" s="34"/>
      <c r="BH13926" s="34"/>
      <c r="BI13926" s="34"/>
      <c r="BJ13926" s="34"/>
      <c r="BK13926" s="34"/>
      <c r="BL13926" s="34"/>
      <c r="BM13926" s="34"/>
      <c r="BN13926" s="34"/>
      <c r="BO13926" s="34"/>
      <c r="BP13926" s="34"/>
      <c r="BQ13926" s="34"/>
      <c r="BR13926" s="34"/>
      <c r="BS13926" s="34"/>
      <c r="BT13926" s="34"/>
      <c r="BU13926" s="34"/>
      <c r="BV13926" s="34"/>
      <c r="BW13926" s="34"/>
      <c r="BX13926" s="34"/>
      <c r="BY13926" s="34"/>
      <c r="BZ13926" s="34"/>
      <c r="CA13926" s="34"/>
      <c r="CB13926" s="34"/>
      <c r="CC13926" s="34"/>
      <c r="CD13926" s="34"/>
      <c r="CE13926" s="34"/>
      <c r="CF13926" s="34"/>
      <c r="CG13926" s="34"/>
      <c r="CH13926" s="34"/>
      <c r="CI13926" s="34"/>
      <c r="CJ13926" s="34"/>
      <c r="CK13926" s="34"/>
      <c r="CL13926" s="34"/>
      <c r="CM13926" s="34"/>
      <c r="CN13926" s="34"/>
      <c r="CO13926" s="34"/>
      <c r="CP13926" s="34"/>
      <c r="CQ13926" s="34"/>
      <c r="CR13926" s="34"/>
      <c r="CS13926" s="34"/>
      <c r="CT13926" s="34"/>
      <c r="CU13926" s="34"/>
      <c r="CV13926" s="34"/>
      <c r="CW13926" s="34"/>
      <c r="CX13926" s="34"/>
      <c r="CY13926" s="34"/>
      <c r="CZ13926" s="34"/>
      <c r="DA13926" s="34"/>
      <c r="DB13926" s="34"/>
      <c r="DC13926" s="34"/>
      <c r="DD13926" s="34"/>
      <c r="DE13926" s="34"/>
    </row>
    <row r="13927" spans="1:109" ht="13.5" customHeight="1" x14ac:dyDescent="0.2"/>
    <row r="13928" spans="1:109" ht="7.5" customHeight="1" x14ac:dyDescent="0.2"/>
    <row r="13929" spans="1:109" ht="15" customHeight="1" x14ac:dyDescent="0.2">
      <c r="AE13929" s="36" t="s">
        <v>1811</v>
      </c>
      <c r="AF13929" s="36"/>
      <c r="AG13929" s="36"/>
      <c r="AH13929" s="36"/>
      <c r="AI13929" s="36"/>
      <c r="AJ13929" s="36"/>
      <c r="AK13929" s="36"/>
      <c r="BR13929" s="33" t="s">
        <v>160</v>
      </c>
      <c r="BS13929" s="33"/>
      <c r="BT13929" s="33"/>
      <c r="BU13929" s="33"/>
      <c r="BV13929" s="33"/>
      <c r="BW13929" s="33"/>
      <c r="BX13929" s="33"/>
      <c r="BY13929" s="33"/>
      <c r="BZ13929" s="33"/>
      <c r="CA13929" s="33"/>
      <c r="CN13929" s="36" t="s">
        <v>1811</v>
      </c>
      <c r="CO13929" s="36"/>
      <c r="CP13929" s="36"/>
      <c r="CQ13929" s="36"/>
      <c r="CR13929" s="36"/>
      <c r="CS13929" s="36"/>
      <c r="CT13929" s="36"/>
      <c r="CU13929" s="36"/>
      <c r="CW13929" s="33" t="s">
        <v>1836</v>
      </c>
      <c r="CX13929" s="33"/>
      <c r="CY13929" s="33"/>
      <c r="CZ13929" s="33"/>
      <c r="DA13929" s="33"/>
      <c r="DB13929" s="33"/>
      <c r="DC13929" s="33"/>
      <c r="DD13929" s="33"/>
    </row>
    <row r="13930" spans="1:109" ht="17.25" customHeight="1" x14ac:dyDescent="0.2">
      <c r="A13930" s="35" t="s">
        <v>1814</v>
      </c>
      <c r="B13930" s="35"/>
      <c r="C13930" s="35"/>
      <c r="D13930" s="35"/>
      <c r="E13930" s="35"/>
      <c r="F13930" s="35"/>
      <c r="I13930" s="35" t="s">
        <v>1837</v>
      </c>
      <c r="J13930" s="35"/>
      <c r="K13930" s="35"/>
      <c r="L13930" s="35"/>
      <c r="M13930" s="35"/>
      <c r="N13930" s="35"/>
      <c r="O13930" s="35"/>
      <c r="P13930" s="35"/>
      <c r="Q13930" s="35"/>
      <c r="R13930" s="35"/>
      <c r="S13930" s="35"/>
      <c r="T13930" s="35"/>
      <c r="U13930" s="35"/>
      <c r="V13930" s="35"/>
      <c r="W13930" s="35"/>
      <c r="X13930" s="35"/>
      <c r="Y13930" s="35"/>
      <c r="Z13930" s="35"/>
      <c r="AA13930" s="35"/>
      <c r="AB13930" s="35"/>
      <c r="AC13930" s="35"/>
      <c r="AE13930" s="36" t="s">
        <v>1816</v>
      </c>
      <c r="AF13930" s="36"/>
      <c r="AG13930" s="36"/>
      <c r="AH13930" s="36"/>
      <c r="AI13930" s="36"/>
      <c r="AJ13930" s="36"/>
      <c r="AK13930" s="36"/>
      <c r="AM13930" s="36" t="s">
        <v>1838</v>
      </c>
      <c r="AN13930" s="36"/>
      <c r="AO13930" s="36"/>
      <c r="AP13930" s="36"/>
      <c r="AQ13930" s="36"/>
      <c r="AR13930" s="36"/>
      <c r="AS13930" s="36"/>
      <c r="AT13930" s="36"/>
      <c r="AW13930" s="36" t="s">
        <v>1839</v>
      </c>
      <c r="AX13930" s="36"/>
      <c r="AY13930" s="36"/>
      <c r="AZ13930" s="36"/>
      <c r="BA13930" s="36"/>
      <c r="BB13930" s="36"/>
      <c r="BC13930" s="36"/>
      <c r="BD13930" s="36"/>
      <c r="BE13930" s="36"/>
      <c r="BF13930" s="36"/>
      <c r="BG13930" s="36" t="s">
        <v>939</v>
      </c>
      <c r="BH13930" s="36"/>
      <c r="BI13930" s="36"/>
      <c r="BJ13930" s="36"/>
      <c r="BK13930" s="36"/>
      <c r="BL13930" s="36"/>
      <c r="BM13930" s="36"/>
      <c r="BN13930" s="36"/>
      <c r="BO13930" s="36"/>
      <c r="BP13930" s="36"/>
      <c r="BR13930" s="36" t="s">
        <v>1840</v>
      </c>
      <c r="BS13930" s="36"/>
      <c r="BT13930" s="36"/>
      <c r="BU13930" s="36"/>
      <c r="BV13930" s="36"/>
      <c r="BW13930" s="36"/>
      <c r="BX13930" s="36"/>
      <c r="BY13930" s="36"/>
      <c r="BZ13930" s="36"/>
      <c r="CA13930" s="36"/>
      <c r="CC13930" s="36" t="s">
        <v>1841</v>
      </c>
      <c r="CD13930" s="36"/>
      <c r="CE13930" s="36"/>
      <c r="CF13930" s="36"/>
      <c r="CG13930" s="36"/>
      <c r="CH13930" s="36"/>
      <c r="CI13930" s="36"/>
      <c r="CJ13930" s="36"/>
      <c r="CK13930" s="36"/>
      <c r="CN13930" s="36" t="s">
        <v>1819</v>
      </c>
      <c r="CO13930" s="36"/>
      <c r="CP13930" s="36"/>
      <c r="CQ13930" s="36"/>
      <c r="CR13930" s="36"/>
      <c r="CS13930" s="36"/>
      <c r="CT13930" s="36"/>
      <c r="CU13930" s="36"/>
      <c r="CW13930" s="36" t="s">
        <v>1840</v>
      </c>
      <c r="CX13930" s="36"/>
      <c r="CY13930" s="36"/>
      <c r="CZ13930" s="36"/>
      <c r="DA13930" s="36"/>
      <c r="DB13930" s="36"/>
      <c r="DC13930" s="36"/>
      <c r="DD13930" s="36"/>
    </row>
    <row r="13931" spans="1:109" ht="1.5" customHeight="1" x14ac:dyDescent="0.2"/>
    <row r="13932" spans="1:109" ht="6" customHeight="1" x14ac:dyDescent="0.2"/>
    <row r="13933" spans="1:109" ht="17.25" customHeight="1" x14ac:dyDescent="0.2">
      <c r="A13933" s="13"/>
      <c r="B13933" s="35" t="s">
        <v>160</v>
      </c>
      <c r="C13933" s="35"/>
      <c r="D13933" s="35"/>
      <c r="E13933" s="35"/>
      <c r="F13933" s="35"/>
      <c r="G13933" s="35" t="s">
        <v>1897</v>
      </c>
      <c r="H13933" s="35"/>
      <c r="I13933" s="35"/>
      <c r="J13933" s="35"/>
      <c r="K13933" s="35"/>
      <c r="L13933" s="35"/>
      <c r="M13933" s="35"/>
      <c r="N13933" s="35"/>
      <c r="O13933" s="35"/>
      <c r="P13933" s="35"/>
      <c r="Q13933" s="35"/>
      <c r="R13933" s="35"/>
      <c r="S13933" s="35"/>
      <c r="T13933" s="35"/>
      <c r="AE13933" s="30">
        <v>771653.81</v>
      </c>
      <c r="AF13933" s="30"/>
      <c r="AG13933" s="30"/>
      <c r="AH13933" s="30"/>
      <c r="AI13933" s="30"/>
      <c r="AJ13933" s="30"/>
      <c r="AK13933" s="30"/>
      <c r="AM13933" s="30">
        <v>479308</v>
      </c>
      <c r="AN13933" s="30"/>
      <c r="AO13933" s="30"/>
      <c r="AP13933" s="30"/>
      <c r="AQ13933" s="30"/>
      <c r="AR13933" s="30"/>
      <c r="AS13933" s="30"/>
      <c r="AT13933" s="30"/>
      <c r="AW13933" s="30">
        <v>122643.32</v>
      </c>
      <c r="AX13933" s="30"/>
      <c r="AY13933" s="30"/>
      <c r="AZ13933" s="30"/>
      <c r="BA13933" s="30"/>
      <c r="BB13933" s="30"/>
      <c r="BC13933" s="30"/>
      <c r="BD13933" s="30"/>
      <c r="BE13933" s="30"/>
      <c r="BF13933" s="30"/>
      <c r="BG13933" s="30">
        <v>4166.28</v>
      </c>
      <c r="BH13933" s="30"/>
      <c r="BI13933" s="30"/>
      <c r="BJ13933" s="30"/>
      <c r="BK13933" s="30"/>
      <c r="BL13933" s="30"/>
      <c r="BM13933" s="30"/>
      <c r="BN13933" s="30"/>
      <c r="BO13933" s="30"/>
      <c r="BP13933" s="30"/>
      <c r="BR13933" s="30">
        <v>126809.60000000001</v>
      </c>
      <c r="BS13933" s="30"/>
      <c r="BT13933" s="30"/>
      <c r="BU13933" s="30"/>
      <c r="BV13933" s="30"/>
      <c r="BW13933" s="30"/>
      <c r="BX13933" s="30"/>
      <c r="BY13933" s="30"/>
      <c r="BZ13933" s="30"/>
      <c r="CA13933" s="30"/>
      <c r="CC13933" s="30">
        <v>0</v>
      </c>
      <c r="CD13933" s="30"/>
      <c r="CE13933" s="30"/>
      <c r="CF13933" s="30"/>
      <c r="CG13933" s="30"/>
      <c r="CH13933" s="30"/>
      <c r="CI13933" s="30"/>
      <c r="CJ13933" s="30"/>
      <c r="CK13933" s="30"/>
      <c r="CN13933" s="30">
        <v>1128318.49</v>
      </c>
      <c r="CO13933" s="30"/>
      <c r="CP13933" s="30"/>
      <c r="CQ13933" s="30"/>
      <c r="CR13933" s="30"/>
      <c r="CS13933" s="30"/>
      <c r="CT13933" s="30"/>
      <c r="CU13933" s="30"/>
      <c r="CW13933" s="30">
        <v>126809.60000000001</v>
      </c>
      <c r="CX13933" s="30"/>
      <c r="CY13933" s="30"/>
      <c r="CZ13933" s="30"/>
      <c r="DA13933" s="30"/>
      <c r="DB13933" s="30"/>
      <c r="DC13933" s="30"/>
      <c r="DD13933" s="30"/>
    </row>
    <row r="13934" spans="1:109" ht="5.25" customHeight="1" x14ac:dyDescent="0.2"/>
    <row r="13935" spans="1:109" ht="17.25" customHeight="1" x14ac:dyDescent="0.2">
      <c r="A13935" s="29" t="s">
        <v>1898</v>
      </c>
      <c r="B13935" s="29"/>
      <c r="C13935" s="29"/>
      <c r="D13935" s="29"/>
      <c r="E13935" s="29"/>
      <c r="F13935" s="29"/>
      <c r="G13935" s="29"/>
      <c r="H13935" s="29"/>
      <c r="I13935" s="29"/>
      <c r="J13935" s="29"/>
      <c r="K13935" s="29"/>
      <c r="L13935" s="29"/>
      <c r="M13935" s="29"/>
      <c r="N13935" s="29"/>
      <c r="O13935" s="29"/>
      <c r="P13935" s="29"/>
      <c r="Q13935" s="29"/>
      <c r="R13935" s="29"/>
      <c r="S13935" s="29"/>
      <c r="T13935" s="29"/>
      <c r="U13935" s="29"/>
      <c r="V13935" s="29"/>
      <c r="W13935" s="29"/>
      <c r="X13935" s="29"/>
      <c r="Y13935" s="29"/>
      <c r="Z13935" s="29"/>
      <c r="AA13935" s="29"/>
      <c r="AB13935" s="29"/>
      <c r="AC13935" s="29"/>
      <c r="AD13935" s="29"/>
      <c r="AE13935" s="29"/>
      <c r="AF13935" s="29"/>
      <c r="AG13935" s="29"/>
      <c r="AH13935" s="29"/>
      <c r="AI13935" s="29"/>
      <c r="AJ13935" s="29"/>
      <c r="AK13935" s="29"/>
      <c r="AL13935" s="29"/>
      <c r="AM13935" s="29"/>
      <c r="AN13935" s="29"/>
      <c r="AO13935" s="29"/>
      <c r="AP13935" s="29"/>
      <c r="AQ13935" s="29"/>
      <c r="AR13935" s="29"/>
      <c r="AS13935" s="29"/>
      <c r="AT13935" s="29"/>
      <c r="AU13935" s="29"/>
      <c r="AV13935" s="29"/>
      <c r="AW13935" s="29"/>
      <c r="AX13935" s="29"/>
      <c r="AY13935" s="29"/>
      <c r="AZ13935" s="29"/>
      <c r="BA13935" s="29"/>
      <c r="BB13935" s="29"/>
      <c r="BC13935" s="29"/>
      <c r="BD13935" s="29"/>
      <c r="BE13935" s="29"/>
      <c r="BF13935" s="29"/>
      <c r="BG13935" s="29"/>
    </row>
    <row r="13936" spans="1:109" ht="3" customHeight="1" x14ac:dyDescent="0.2"/>
    <row r="13937" spans="1:59" ht="12.75" hidden="1" customHeight="1" x14ac:dyDescent="0.2">
      <c r="A13937" s="29" t="s">
        <v>1899</v>
      </c>
      <c r="B13937" s="29"/>
      <c r="C13937" s="29"/>
      <c r="D13937" s="29"/>
      <c r="E13937" s="29"/>
      <c r="F13937" s="29"/>
      <c r="G13937" s="29"/>
      <c r="H13937" s="29"/>
      <c r="I13937" s="29"/>
      <c r="J13937" s="29"/>
      <c r="K13937" s="29"/>
      <c r="L13937" s="29"/>
      <c r="M13937" s="29"/>
      <c r="N13937" s="29"/>
      <c r="O13937" s="29"/>
      <c r="P13937" s="29"/>
      <c r="Q13937" s="29"/>
      <c r="R13937" s="29"/>
      <c r="S13937" s="29"/>
      <c r="T13937" s="29"/>
      <c r="U13937" s="29"/>
      <c r="V13937" s="29"/>
      <c r="W13937" s="29"/>
      <c r="X13937" s="29"/>
      <c r="Y13937" s="29"/>
      <c r="Z13937" s="29"/>
      <c r="AA13937" s="29"/>
      <c r="AB13937" s="29"/>
      <c r="AC13937" s="29"/>
      <c r="AD13937" s="29"/>
      <c r="AE13937" s="29"/>
      <c r="AF13937" s="29"/>
      <c r="AG13937" s="29"/>
      <c r="AH13937" s="29"/>
      <c r="AI13937" s="29"/>
      <c r="AJ13937" s="29"/>
      <c r="AK13937" s="29"/>
      <c r="AL13937" s="29"/>
      <c r="AM13937" s="29"/>
      <c r="AN13937" s="29"/>
      <c r="AO13937" s="29"/>
      <c r="AP13937" s="29"/>
      <c r="AQ13937" s="29"/>
      <c r="AR13937" s="29"/>
      <c r="AS13937" s="29"/>
      <c r="AT13937" s="29"/>
      <c r="AU13937" s="29"/>
      <c r="AV13937" s="29"/>
      <c r="AW13937" s="29"/>
      <c r="AX13937" s="29"/>
      <c r="AY13937" s="29"/>
      <c r="AZ13937" s="29"/>
      <c r="BA13937" s="29"/>
      <c r="BB13937" s="29"/>
      <c r="BC13937" s="29"/>
      <c r="BD13937" s="29"/>
      <c r="BE13937" s="29"/>
      <c r="BF13937" s="29"/>
      <c r="BG13937" s="29"/>
    </row>
    <row r="13938" spans="1:59" ht="17.25" customHeight="1" x14ac:dyDescent="0.2">
      <c r="A13938" s="29"/>
      <c r="B13938" s="29"/>
      <c r="C13938" s="29"/>
      <c r="D13938" s="29"/>
      <c r="E13938" s="29"/>
      <c r="F13938" s="29"/>
      <c r="G13938" s="29"/>
      <c r="H13938" s="29"/>
      <c r="I13938" s="29"/>
      <c r="J13938" s="29"/>
      <c r="K13938" s="29"/>
      <c r="L13938" s="29"/>
      <c r="M13938" s="29"/>
      <c r="N13938" s="29"/>
      <c r="O13938" s="29"/>
      <c r="P13938" s="29"/>
      <c r="Q13938" s="29"/>
      <c r="R13938" s="29"/>
      <c r="S13938" s="29"/>
      <c r="T13938" s="29"/>
      <c r="U13938" s="29"/>
      <c r="V13938" s="29"/>
      <c r="W13938" s="29"/>
      <c r="X13938" s="29"/>
      <c r="Y13938" s="29"/>
      <c r="Z13938" s="29"/>
      <c r="AA13938" s="29"/>
      <c r="AB13938" s="29"/>
      <c r="AC13938" s="29"/>
      <c r="AD13938" s="29"/>
      <c r="AE13938" s="29"/>
      <c r="AF13938" s="29"/>
      <c r="AG13938" s="29"/>
      <c r="AH13938" s="29"/>
      <c r="AI13938" s="29"/>
      <c r="AJ13938" s="29"/>
      <c r="AK13938" s="29"/>
      <c r="AL13938" s="29"/>
      <c r="AM13938" s="29"/>
      <c r="AN13938" s="29"/>
      <c r="AO13938" s="29"/>
      <c r="AP13938" s="29"/>
      <c r="AQ13938" s="29"/>
      <c r="AR13938" s="29"/>
      <c r="AS13938" s="29"/>
      <c r="AT13938" s="29"/>
      <c r="AU13938" s="29"/>
      <c r="AV13938" s="29"/>
      <c r="AW13938" s="29"/>
      <c r="AX13938" s="29"/>
      <c r="AY13938" s="29"/>
      <c r="AZ13938" s="29"/>
      <c r="BA13938" s="29"/>
      <c r="BB13938" s="29"/>
      <c r="BC13938" s="29"/>
      <c r="BD13938" s="29"/>
      <c r="BE13938" s="29"/>
      <c r="BF13938" s="29"/>
      <c r="BG13938" s="29"/>
    </row>
    <row r="13939" spans="1:59" ht="3" customHeight="1" x14ac:dyDescent="0.2"/>
    <row r="13940" spans="1:59" ht="12.75" hidden="1" customHeight="1" x14ac:dyDescent="0.2">
      <c r="A13940" s="29" t="s">
        <v>1900</v>
      </c>
      <c r="B13940" s="29"/>
      <c r="C13940" s="29"/>
      <c r="D13940" s="29"/>
      <c r="E13940" s="29"/>
      <c r="F13940" s="29"/>
      <c r="G13940" s="29"/>
      <c r="H13940" s="29"/>
      <c r="I13940" s="29"/>
      <c r="J13940" s="29"/>
      <c r="K13940" s="29"/>
      <c r="L13940" s="29"/>
      <c r="M13940" s="29"/>
      <c r="N13940" s="29"/>
      <c r="O13940" s="29"/>
      <c r="P13940" s="29"/>
      <c r="Q13940" s="29"/>
      <c r="R13940" s="29"/>
      <c r="S13940" s="29"/>
      <c r="T13940" s="29"/>
      <c r="U13940" s="29"/>
      <c r="V13940" s="29"/>
      <c r="W13940" s="29"/>
      <c r="X13940" s="29"/>
      <c r="Y13940" s="29"/>
      <c r="Z13940" s="29"/>
      <c r="AA13940" s="29"/>
      <c r="AB13940" s="29"/>
      <c r="AC13940" s="29"/>
      <c r="AD13940" s="29"/>
      <c r="AE13940" s="29"/>
      <c r="AF13940" s="29"/>
      <c r="AG13940" s="29"/>
      <c r="AH13940" s="29"/>
      <c r="AI13940" s="29"/>
      <c r="AJ13940" s="29"/>
      <c r="AK13940" s="29"/>
      <c r="AL13940" s="29"/>
      <c r="AM13940" s="29"/>
      <c r="AN13940" s="29"/>
      <c r="AO13940" s="29"/>
      <c r="AP13940" s="29"/>
      <c r="AQ13940" s="29"/>
      <c r="AR13940" s="29"/>
      <c r="AS13940" s="29"/>
      <c r="AT13940" s="29"/>
      <c r="AU13940" s="29"/>
      <c r="AV13940" s="29"/>
      <c r="AW13940" s="29"/>
      <c r="AX13940" s="29"/>
      <c r="AY13940" s="29"/>
      <c r="AZ13940" s="29"/>
      <c r="BA13940" s="29"/>
      <c r="BB13940" s="29"/>
      <c r="BC13940" s="29"/>
      <c r="BD13940" s="29"/>
      <c r="BE13940" s="29"/>
      <c r="BF13940" s="29"/>
      <c r="BG13940" s="29"/>
    </row>
    <row r="13941" spans="1:59" ht="17.25" customHeight="1" x14ac:dyDescent="0.2">
      <c r="A13941" s="29"/>
      <c r="B13941" s="29"/>
      <c r="C13941" s="29"/>
      <c r="D13941" s="29"/>
      <c r="E13941" s="29"/>
      <c r="F13941" s="29"/>
      <c r="G13941" s="29"/>
      <c r="H13941" s="29"/>
      <c r="I13941" s="29"/>
      <c r="J13941" s="29"/>
      <c r="K13941" s="29"/>
      <c r="L13941" s="29"/>
      <c r="M13941" s="29"/>
      <c r="N13941" s="29"/>
      <c r="O13941" s="29"/>
      <c r="P13941" s="29"/>
      <c r="Q13941" s="29"/>
      <c r="R13941" s="29"/>
      <c r="S13941" s="29"/>
      <c r="T13941" s="29"/>
      <c r="U13941" s="29"/>
      <c r="V13941" s="29"/>
      <c r="W13941" s="29"/>
      <c r="X13941" s="29"/>
      <c r="Y13941" s="29"/>
      <c r="Z13941" s="29"/>
      <c r="AA13941" s="29"/>
      <c r="AB13941" s="29"/>
      <c r="AC13941" s="29"/>
      <c r="AD13941" s="29"/>
      <c r="AE13941" s="29"/>
      <c r="AF13941" s="29"/>
      <c r="AG13941" s="29"/>
      <c r="AH13941" s="29"/>
      <c r="AI13941" s="29"/>
      <c r="AJ13941" s="29"/>
      <c r="AK13941" s="29"/>
      <c r="AL13941" s="29"/>
      <c r="AM13941" s="29"/>
      <c r="AN13941" s="29"/>
      <c r="AO13941" s="29"/>
      <c r="AP13941" s="29"/>
      <c r="AQ13941" s="29"/>
      <c r="AR13941" s="29"/>
      <c r="AS13941" s="29"/>
      <c r="AT13941" s="29"/>
      <c r="AU13941" s="29"/>
      <c r="AV13941" s="29"/>
      <c r="AW13941" s="29"/>
      <c r="AX13941" s="29"/>
      <c r="AY13941" s="29"/>
      <c r="AZ13941" s="29"/>
      <c r="BA13941" s="29"/>
      <c r="BB13941" s="29"/>
      <c r="BC13941" s="29"/>
      <c r="BD13941" s="29"/>
      <c r="BE13941" s="29"/>
      <c r="BF13941" s="29"/>
      <c r="BG13941" s="29"/>
    </row>
    <row r="13942" spans="1:59" ht="3" customHeight="1" x14ac:dyDescent="0.2"/>
    <row r="13943" spans="1:59" ht="12.75" hidden="1" customHeight="1" x14ac:dyDescent="0.2">
      <c r="A13943" s="29" t="s">
        <v>1901</v>
      </c>
      <c r="B13943" s="29"/>
      <c r="C13943" s="29"/>
      <c r="D13943" s="29"/>
      <c r="E13943" s="29"/>
      <c r="F13943" s="29"/>
      <c r="G13943" s="29"/>
      <c r="H13943" s="29"/>
      <c r="I13943" s="29"/>
      <c r="J13943" s="29"/>
      <c r="K13943" s="29"/>
      <c r="L13943" s="29"/>
      <c r="M13943" s="29"/>
      <c r="N13943" s="29"/>
      <c r="O13943" s="29"/>
      <c r="P13943" s="29"/>
      <c r="Q13943" s="29"/>
      <c r="R13943" s="29"/>
      <c r="S13943" s="29"/>
      <c r="T13943" s="29"/>
      <c r="U13943" s="29"/>
      <c r="V13943" s="29"/>
      <c r="W13943" s="29"/>
      <c r="X13943" s="29"/>
      <c r="Y13943" s="29"/>
      <c r="Z13943" s="29"/>
      <c r="AA13943" s="29"/>
      <c r="AB13943" s="29"/>
      <c r="AC13943" s="29"/>
      <c r="AD13943" s="29"/>
      <c r="AE13943" s="29"/>
      <c r="AF13943" s="29"/>
      <c r="AG13943" s="29"/>
      <c r="AH13943" s="29"/>
      <c r="AI13943" s="29"/>
      <c r="AJ13943" s="29"/>
      <c r="AK13943" s="29"/>
      <c r="AL13943" s="29"/>
      <c r="AM13943" s="29"/>
      <c r="AN13943" s="29"/>
      <c r="AO13943" s="29"/>
      <c r="AP13943" s="29"/>
      <c r="AQ13943" s="29"/>
      <c r="AR13943" s="29"/>
      <c r="AS13943" s="29"/>
      <c r="AT13943" s="29"/>
      <c r="AU13943" s="29"/>
      <c r="AV13943" s="29"/>
      <c r="AW13943" s="29"/>
      <c r="AX13943" s="29"/>
      <c r="AY13943" s="29"/>
      <c r="AZ13943" s="29"/>
      <c r="BA13943" s="29"/>
      <c r="BB13943" s="29"/>
      <c r="BC13943" s="29"/>
      <c r="BD13943" s="29"/>
      <c r="BE13943" s="29"/>
      <c r="BF13943" s="29"/>
      <c r="BG13943" s="29"/>
    </row>
    <row r="13944" spans="1:59" ht="17.25" customHeight="1" x14ac:dyDescent="0.2">
      <c r="A13944" s="29"/>
      <c r="B13944" s="29"/>
      <c r="C13944" s="29"/>
      <c r="D13944" s="29"/>
      <c r="E13944" s="29"/>
      <c r="F13944" s="29"/>
      <c r="G13944" s="29"/>
      <c r="H13944" s="29"/>
      <c r="I13944" s="29"/>
      <c r="J13944" s="29"/>
      <c r="K13944" s="29"/>
      <c r="L13944" s="29"/>
      <c r="M13944" s="29"/>
      <c r="N13944" s="29"/>
      <c r="O13944" s="29"/>
      <c r="P13944" s="29"/>
      <c r="Q13944" s="29"/>
      <c r="R13944" s="29"/>
      <c r="S13944" s="29"/>
      <c r="T13944" s="29"/>
      <c r="U13944" s="29"/>
      <c r="V13944" s="29"/>
      <c r="W13944" s="29"/>
      <c r="X13944" s="29"/>
      <c r="Y13944" s="29"/>
      <c r="Z13944" s="29"/>
      <c r="AA13944" s="29"/>
      <c r="AB13944" s="29"/>
      <c r="AC13944" s="29"/>
      <c r="AD13944" s="29"/>
      <c r="AE13944" s="29"/>
      <c r="AF13944" s="29"/>
      <c r="AG13944" s="29"/>
      <c r="AH13944" s="29"/>
      <c r="AI13944" s="29"/>
      <c r="AJ13944" s="29"/>
      <c r="AK13944" s="29"/>
      <c r="AL13944" s="29"/>
      <c r="AM13944" s="29"/>
      <c r="AN13944" s="29"/>
      <c r="AO13944" s="29"/>
      <c r="AP13944" s="29"/>
      <c r="AQ13944" s="29"/>
      <c r="AR13944" s="29"/>
      <c r="AS13944" s="29"/>
      <c r="AT13944" s="29"/>
      <c r="AU13944" s="29"/>
      <c r="AV13944" s="29"/>
      <c r="AW13944" s="29"/>
      <c r="AX13944" s="29"/>
      <c r="AY13944" s="29"/>
      <c r="AZ13944" s="29"/>
      <c r="BA13944" s="29"/>
      <c r="BB13944" s="29"/>
      <c r="BC13944" s="29"/>
      <c r="BD13944" s="29"/>
      <c r="BE13944" s="29"/>
      <c r="BF13944" s="29"/>
      <c r="BG13944" s="29"/>
    </row>
    <row r="13945" spans="1:59" ht="3" customHeight="1" x14ac:dyDescent="0.2"/>
    <row r="13946" spans="1:59" ht="12.75" hidden="1" customHeight="1" x14ac:dyDescent="0.2">
      <c r="A13946" s="29" t="s">
        <v>1902</v>
      </c>
      <c r="B13946" s="29"/>
      <c r="C13946" s="29"/>
      <c r="D13946" s="29"/>
      <c r="E13946" s="29"/>
      <c r="F13946" s="29"/>
      <c r="G13946" s="29"/>
      <c r="H13946" s="29"/>
      <c r="I13946" s="29"/>
      <c r="J13946" s="29"/>
      <c r="K13946" s="29"/>
      <c r="L13946" s="29"/>
      <c r="M13946" s="29"/>
      <c r="N13946" s="29"/>
      <c r="O13946" s="29"/>
      <c r="P13946" s="29"/>
      <c r="Q13946" s="29"/>
      <c r="R13946" s="29"/>
      <c r="S13946" s="29"/>
      <c r="T13946" s="29"/>
      <c r="U13946" s="29"/>
      <c r="V13946" s="29"/>
      <c r="W13946" s="29"/>
      <c r="X13946" s="29"/>
      <c r="Y13946" s="29"/>
      <c r="Z13946" s="29"/>
      <c r="AA13946" s="29"/>
      <c r="AB13946" s="29"/>
      <c r="AC13946" s="29"/>
      <c r="AD13946" s="29"/>
      <c r="AE13946" s="29"/>
      <c r="AF13946" s="29"/>
      <c r="AG13946" s="29"/>
      <c r="AH13946" s="29"/>
      <c r="AI13946" s="29"/>
      <c r="AJ13946" s="29"/>
      <c r="AK13946" s="29"/>
      <c r="AL13946" s="29"/>
      <c r="AM13946" s="29"/>
      <c r="AN13946" s="29"/>
      <c r="AO13946" s="29"/>
      <c r="AP13946" s="29"/>
      <c r="AQ13946" s="29"/>
      <c r="AR13946" s="29"/>
      <c r="AS13946" s="29"/>
      <c r="AT13946" s="29"/>
      <c r="AU13946" s="29"/>
      <c r="AV13946" s="29"/>
      <c r="AW13946" s="29"/>
      <c r="AX13946" s="29"/>
      <c r="AY13946" s="29"/>
      <c r="AZ13946" s="29"/>
      <c r="BA13946" s="29"/>
      <c r="BB13946" s="29"/>
      <c r="BC13946" s="29"/>
      <c r="BD13946" s="29"/>
      <c r="BE13946" s="29"/>
      <c r="BF13946" s="29"/>
      <c r="BG13946" s="29"/>
    </row>
    <row r="13947" spans="1:59" ht="17.25" customHeight="1" x14ac:dyDescent="0.2">
      <c r="A13947" s="29"/>
      <c r="B13947" s="29"/>
      <c r="C13947" s="29"/>
      <c r="D13947" s="29"/>
      <c r="E13947" s="29"/>
      <c r="F13947" s="29"/>
      <c r="G13947" s="29"/>
      <c r="H13947" s="29"/>
      <c r="I13947" s="29"/>
      <c r="J13947" s="29"/>
      <c r="K13947" s="29"/>
      <c r="L13947" s="29"/>
      <c r="M13947" s="29"/>
      <c r="N13947" s="29"/>
      <c r="O13947" s="29"/>
      <c r="P13947" s="29"/>
      <c r="Q13947" s="29"/>
      <c r="R13947" s="29"/>
      <c r="S13947" s="29"/>
      <c r="T13947" s="29"/>
      <c r="U13947" s="29"/>
      <c r="V13947" s="29"/>
      <c r="W13947" s="29"/>
      <c r="X13947" s="29"/>
      <c r="Y13947" s="29"/>
      <c r="Z13947" s="29"/>
      <c r="AA13947" s="29"/>
      <c r="AB13947" s="29"/>
      <c r="AC13947" s="29"/>
      <c r="AD13947" s="29"/>
      <c r="AE13947" s="29"/>
      <c r="AF13947" s="29"/>
      <c r="AG13947" s="29"/>
      <c r="AH13947" s="29"/>
      <c r="AI13947" s="29"/>
      <c r="AJ13947" s="29"/>
      <c r="AK13947" s="29"/>
      <c r="AL13947" s="29"/>
      <c r="AM13947" s="29"/>
      <c r="AN13947" s="29"/>
      <c r="AO13947" s="29"/>
      <c r="AP13947" s="29"/>
      <c r="AQ13947" s="29"/>
      <c r="AR13947" s="29"/>
      <c r="AS13947" s="29"/>
      <c r="AT13947" s="29"/>
      <c r="AU13947" s="29"/>
      <c r="AV13947" s="29"/>
      <c r="AW13947" s="29"/>
      <c r="AX13947" s="29"/>
      <c r="AY13947" s="29"/>
      <c r="AZ13947" s="29"/>
      <c r="BA13947" s="29"/>
      <c r="BB13947" s="29"/>
      <c r="BC13947" s="29"/>
      <c r="BD13947" s="29"/>
      <c r="BE13947" s="29"/>
      <c r="BF13947" s="29"/>
      <c r="BG13947" s="29"/>
    </row>
    <row r="13948" spans="1:59" ht="3" customHeight="1" x14ac:dyDescent="0.2"/>
    <row r="13949" spans="1:59" ht="12.75" hidden="1" customHeight="1" x14ac:dyDescent="0.2">
      <c r="A13949" s="29" t="s">
        <v>1903</v>
      </c>
      <c r="B13949" s="29"/>
      <c r="C13949" s="29"/>
      <c r="D13949" s="29"/>
      <c r="E13949" s="29"/>
      <c r="F13949" s="29"/>
      <c r="G13949" s="29"/>
      <c r="H13949" s="29"/>
      <c r="I13949" s="29"/>
      <c r="J13949" s="29"/>
      <c r="K13949" s="29"/>
      <c r="L13949" s="29"/>
      <c r="M13949" s="29"/>
      <c r="N13949" s="29"/>
      <c r="O13949" s="29"/>
      <c r="P13949" s="29"/>
      <c r="Q13949" s="29"/>
      <c r="R13949" s="29"/>
      <c r="S13949" s="29"/>
      <c r="T13949" s="29"/>
      <c r="U13949" s="29"/>
      <c r="V13949" s="29"/>
      <c r="W13949" s="29"/>
      <c r="X13949" s="29"/>
      <c r="Y13949" s="29"/>
      <c r="Z13949" s="29"/>
      <c r="AA13949" s="29"/>
      <c r="AB13949" s="29"/>
      <c r="AC13949" s="29"/>
      <c r="AD13949" s="29"/>
      <c r="AE13949" s="29"/>
      <c r="AF13949" s="29"/>
      <c r="AG13949" s="29"/>
      <c r="AH13949" s="29"/>
      <c r="AI13949" s="29"/>
      <c r="AJ13949" s="29"/>
      <c r="AK13949" s="29"/>
      <c r="AL13949" s="29"/>
      <c r="AM13949" s="29"/>
      <c r="AN13949" s="29"/>
      <c r="AO13949" s="29"/>
      <c r="AP13949" s="29"/>
      <c r="AQ13949" s="29"/>
      <c r="AR13949" s="29"/>
      <c r="AS13949" s="29"/>
      <c r="AT13949" s="29"/>
      <c r="AU13949" s="29"/>
      <c r="AV13949" s="29"/>
      <c r="AW13949" s="29"/>
      <c r="AX13949" s="29"/>
      <c r="AY13949" s="29"/>
      <c r="AZ13949" s="29"/>
      <c r="BA13949" s="29"/>
      <c r="BB13949" s="29"/>
      <c r="BC13949" s="29"/>
      <c r="BD13949" s="29"/>
      <c r="BE13949" s="29"/>
      <c r="BF13949" s="29"/>
      <c r="BG13949" s="29"/>
    </row>
    <row r="13950" spans="1:59" ht="17.25" customHeight="1" x14ac:dyDescent="0.2">
      <c r="A13950" s="29"/>
      <c r="B13950" s="29"/>
      <c r="C13950" s="29"/>
      <c r="D13950" s="29"/>
      <c r="E13950" s="29"/>
      <c r="F13950" s="29"/>
      <c r="G13950" s="29"/>
      <c r="H13950" s="29"/>
      <c r="I13950" s="29"/>
      <c r="J13950" s="29"/>
      <c r="K13950" s="29"/>
      <c r="L13950" s="29"/>
      <c r="M13950" s="29"/>
      <c r="N13950" s="29"/>
      <c r="O13950" s="29"/>
      <c r="P13950" s="29"/>
      <c r="Q13950" s="29"/>
      <c r="R13950" s="29"/>
      <c r="S13950" s="29"/>
      <c r="T13950" s="29"/>
      <c r="U13950" s="29"/>
      <c r="V13950" s="29"/>
      <c r="W13950" s="29"/>
      <c r="X13950" s="29"/>
      <c r="Y13950" s="29"/>
      <c r="Z13950" s="29"/>
      <c r="AA13950" s="29"/>
      <c r="AB13950" s="29"/>
      <c r="AC13950" s="29"/>
      <c r="AD13950" s="29"/>
      <c r="AE13950" s="29"/>
      <c r="AF13950" s="29"/>
      <c r="AG13950" s="29"/>
      <c r="AH13950" s="29"/>
      <c r="AI13950" s="29"/>
      <c r="AJ13950" s="29"/>
      <c r="AK13950" s="29"/>
      <c r="AL13950" s="29"/>
      <c r="AM13950" s="29"/>
      <c r="AN13950" s="29"/>
      <c r="AO13950" s="29"/>
      <c r="AP13950" s="29"/>
      <c r="AQ13950" s="29"/>
      <c r="AR13950" s="29"/>
      <c r="AS13950" s="29"/>
      <c r="AT13950" s="29"/>
      <c r="AU13950" s="29"/>
      <c r="AV13950" s="29"/>
      <c r="AW13950" s="29"/>
      <c r="AX13950" s="29"/>
      <c r="AY13950" s="29"/>
      <c r="AZ13950" s="29"/>
      <c r="BA13950" s="29"/>
      <c r="BB13950" s="29"/>
      <c r="BC13950" s="29"/>
      <c r="BD13950" s="29"/>
      <c r="BE13950" s="29"/>
      <c r="BF13950" s="29"/>
      <c r="BG13950" s="29"/>
    </row>
    <row r="13951" spans="1:59" ht="17.25" customHeight="1" x14ac:dyDescent="0.2">
      <c r="A13951" s="29" t="s">
        <v>1904</v>
      </c>
      <c r="B13951" s="29"/>
      <c r="C13951" s="29"/>
      <c r="D13951" s="29"/>
      <c r="E13951" s="29"/>
      <c r="F13951" s="29"/>
      <c r="G13951" s="29"/>
      <c r="H13951" s="29"/>
      <c r="I13951" s="29"/>
      <c r="J13951" s="29"/>
      <c r="K13951" s="29"/>
      <c r="L13951" s="29"/>
      <c r="M13951" s="29"/>
      <c r="N13951" s="29"/>
      <c r="O13951" s="29"/>
      <c r="P13951" s="29"/>
      <c r="Q13951" s="29"/>
      <c r="R13951" s="29"/>
      <c r="S13951" s="29"/>
      <c r="T13951" s="29"/>
      <c r="U13951" s="29"/>
      <c r="V13951" s="29"/>
      <c r="W13951" s="29"/>
      <c r="X13951" s="29"/>
      <c r="Y13951" s="29"/>
      <c r="Z13951" s="29"/>
      <c r="AA13951" s="29"/>
      <c r="AB13951" s="29"/>
      <c r="AC13951" s="29"/>
      <c r="AD13951" s="29"/>
      <c r="AE13951" s="29"/>
      <c r="AF13951" s="29"/>
      <c r="AG13951" s="29"/>
      <c r="AH13951" s="29"/>
      <c r="AI13951" s="29"/>
      <c r="AJ13951" s="29"/>
      <c r="AK13951" s="29"/>
      <c r="AL13951" s="29"/>
      <c r="AM13951" s="29"/>
      <c r="AN13951" s="29"/>
      <c r="AO13951" s="29"/>
      <c r="AP13951" s="29"/>
      <c r="AQ13951" s="29"/>
      <c r="AR13951" s="29"/>
      <c r="AS13951" s="29"/>
      <c r="AT13951" s="29"/>
      <c r="AU13951" s="29"/>
      <c r="AV13951" s="29"/>
      <c r="AW13951" s="29"/>
      <c r="AX13951" s="29"/>
      <c r="AY13951" s="29"/>
      <c r="AZ13951" s="29"/>
      <c r="BA13951" s="29"/>
      <c r="BB13951" s="29"/>
      <c r="BC13951" s="29"/>
      <c r="BD13951" s="29"/>
      <c r="BE13951" s="29"/>
      <c r="BF13951" s="29"/>
      <c r="BG13951" s="29"/>
    </row>
    <row r="13952" spans="1:59" ht="13.5" customHeight="1" x14ac:dyDescent="0.2">
      <c r="A13952" s="31" t="s">
        <v>1905</v>
      </c>
      <c r="B13952" s="31"/>
      <c r="C13952" s="31"/>
      <c r="D13952" s="31"/>
      <c r="E13952" s="31"/>
      <c r="F13952" s="31"/>
      <c r="I13952" s="31" t="s">
        <v>1906</v>
      </c>
      <c r="J13952" s="31"/>
      <c r="K13952" s="31"/>
      <c r="L13952" s="31"/>
      <c r="M13952" s="31"/>
      <c r="N13952" s="31"/>
      <c r="O13952" s="31"/>
      <c r="P13952" s="31"/>
      <c r="Q13952" s="31"/>
      <c r="R13952" s="31"/>
      <c r="S13952" s="31"/>
      <c r="T13952" s="31"/>
      <c r="U13952" s="31"/>
      <c r="V13952" s="31"/>
      <c r="W13952" s="31"/>
      <c r="X13952" s="31"/>
      <c r="Y13952" s="31"/>
      <c r="Z13952" s="31"/>
      <c r="AA13952" s="31"/>
      <c r="AB13952" s="31"/>
      <c r="AC13952" s="31"/>
      <c r="AD13952" s="31"/>
      <c r="AE13952" s="31"/>
      <c r="AF13952" s="31"/>
      <c r="AG13952" s="31"/>
      <c r="AH13952" s="31"/>
      <c r="AI13952" s="31"/>
      <c r="AJ13952" s="31"/>
      <c r="AK13952" s="31"/>
      <c r="AL13952" s="31"/>
      <c r="AM13952" s="31"/>
    </row>
    <row r="13953" spans="1:108" ht="12.75" hidden="1" customHeight="1" x14ac:dyDescent="0.2">
      <c r="A13953" s="31"/>
      <c r="B13953" s="31"/>
      <c r="C13953" s="31"/>
      <c r="D13953" s="31"/>
      <c r="E13953" s="31"/>
      <c r="F13953" s="31"/>
      <c r="I13953" s="31"/>
      <c r="J13953" s="31"/>
      <c r="K13953" s="31"/>
      <c r="L13953" s="31"/>
      <c r="M13953" s="31"/>
      <c r="N13953" s="31"/>
      <c r="O13953" s="31"/>
      <c r="P13953" s="31"/>
      <c r="Q13953" s="31"/>
      <c r="R13953" s="31"/>
      <c r="S13953" s="31"/>
      <c r="T13953" s="31"/>
      <c r="U13953" s="31"/>
      <c r="V13953" s="31"/>
      <c r="W13953" s="31"/>
      <c r="X13953" s="31"/>
      <c r="Y13953" s="31"/>
      <c r="Z13953" s="31"/>
      <c r="AA13953" s="31"/>
      <c r="AB13953" s="31"/>
      <c r="AC13953" s="31"/>
      <c r="AD13953" s="31"/>
      <c r="AE13953" s="31"/>
      <c r="AF13953" s="31"/>
      <c r="AG13953" s="31"/>
      <c r="AH13953" s="31"/>
      <c r="AI13953" s="31"/>
      <c r="AJ13953" s="31"/>
      <c r="AK13953" s="31"/>
      <c r="AL13953" s="31"/>
      <c r="AM13953" s="31"/>
    </row>
    <row r="13954" spans="1:108" ht="13.5" customHeight="1" x14ac:dyDescent="0.2">
      <c r="I13954" s="31" t="s">
        <v>1848</v>
      </c>
      <c r="J13954" s="31"/>
      <c r="K13954" s="31"/>
      <c r="L13954" s="31"/>
      <c r="M13954" s="31"/>
      <c r="N13954" s="31"/>
      <c r="O13954" s="31"/>
      <c r="P13954" s="31"/>
      <c r="R13954" s="31" t="s">
        <v>1907</v>
      </c>
      <c r="S13954" s="31"/>
      <c r="T13954" s="31"/>
      <c r="U13954" s="31"/>
      <c r="V13954" s="31"/>
      <c r="W13954" s="31"/>
      <c r="X13954" s="31"/>
      <c r="Y13954" s="31"/>
      <c r="Z13954" s="31"/>
      <c r="AA13954" s="31"/>
      <c r="AB13954" s="31"/>
      <c r="AE13954" s="32">
        <v>372209.54</v>
      </c>
      <c r="AF13954" s="32"/>
      <c r="AG13954" s="32"/>
      <c r="AH13954" s="32"/>
      <c r="AI13954" s="32"/>
      <c r="AJ13954" s="32"/>
      <c r="AK13954" s="32"/>
      <c r="AM13954" s="32">
        <v>0</v>
      </c>
      <c r="AN13954" s="32"/>
      <c r="AO13954" s="32"/>
      <c r="AP13954" s="32"/>
      <c r="AQ13954" s="32"/>
      <c r="AR13954" s="32"/>
      <c r="AS13954" s="32"/>
      <c r="AT13954" s="32"/>
      <c r="AW13954" s="32">
        <v>29680.240000000002</v>
      </c>
      <c r="AX13954" s="32"/>
      <c r="AY13954" s="32"/>
      <c r="AZ13954" s="32"/>
      <c r="BA13954" s="32"/>
      <c r="BB13954" s="32"/>
      <c r="BC13954" s="32"/>
      <c r="BD13954" s="32"/>
      <c r="BE13954" s="32"/>
      <c r="BF13954" s="32"/>
      <c r="BG13954" s="32">
        <v>2903.84</v>
      </c>
      <c r="BH13954" s="32"/>
      <c r="BI13954" s="32"/>
      <c r="BJ13954" s="32"/>
      <c r="BK13954" s="32"/>
      <c r="BL13954" s="32"/>
      <c r="BM13954" s="32"/>
      <c r="BN13954" s="32"/>
      <c r="BO13954" s="32"/>
      <c r="BP13954" s="32"/>
      <c r="BR13954" s="32">
        <v>32584.080000000002</v>
      </c>
      <c r="BS13954" s="32"/>
      <c r="BT13954" s="32"/>
      <c r="BU13954" s="32"/>
      <c r="BV13954" s="32"/>
      <c r="BW13954" s="32"/>
      <c r="BX13954" s="32"/>
      <c r="BY13954" s="32"/>
      <c r="BZ13954" s="32"/>
      <c r="CA13954" s="32"/>
      <c r="CC13954" s="32">
        <v>0</v>
      </c>
      <c r="CD13954" s="32"/>
      <c r="CE13954" s="32"/>
      <c r="CF13954" s="32"/>
      <c r="CG13954" s="32"/>
      <c r="CH13954" s="32"/>
      <c r="CI13954" s="32"/>
      <c r="CJ13954" s="32"/>
      <c r="CK13954" s="32"/>
      <c r="CN13954" s="32">
        <v>342529.3</v>
      </c>
      <c r="CO13954" s="32"/>
      <c r="CP13954" s="32"/>
      <c r="CQ13954" s="32"/>
      <c r="CR13954" s="32"/>
      <c r="CS13954" s="32"/>
      <c r="CT13954" s="32"/>
      <c r="CU13954" s="32"/>
      <c r="CW13954" s="32">
        <v>32584.080000000002</v>
      </c>
      <c r="CX13954" s="32"/>
      <c r="CY13954" s="32"/>
      <c r="CZ13954" s="32"/>
      <c r="DA13954" s="32"/>
      <c r="DB13954" s="32"/>
      <c r="DC13954" s="32"/>
      <c r="DD13954" s="32"/>
    </row>
    <row r="13955" spans="1:108" ht="12" customHeight="1" x14ac:dyDescent="0.2"/>
    <row r="13956" spans="1:108" ht="3" customHeight="1" x14ac:dyDescent="0.2">
      <c r="I13956" s="37" t="s">
        <v>1850</v>
      </c>
      <c r="J13956" s="37"/>
      <c r="K13956" s="37"/>
      <c r="L13956" s="37"/>
      <c r="M13956" s="37"/>
      <c r="N13956" s="37"/>
      <c r="O13956" s="37"/>
      <c r="P13956" s="37"/>
      <c r="R13956" s="52">
        <v>763064.76</v>
      </c>
      <c r="S13956" s="52"/>
      <c r="T13956" s="52"/>
      <c r="U13956" s="52"/>
      <c r="V13956" s="52"/>
      <c r="W13956" s="52"/>
      <c r="X13956" s="52"/>
    </row>
    <row r="13957" spans="1:108" ht="10.5" customHeight="1" x14ac:dyDescent="0.2">
      <c r="I13957" s="37"/>
      <c r="J13957" s="37"/>
      <c r="K13957" s="37"/>
      <c r="L13957" s="37"/>
      <c r="M13957" s="37"/>
      <c r="N13957" s="37"/>
      <c r="O13957" s="37"/>
      <c r="P13957" s="37"/>
      <c r="R13957" s="52"/>
      <c r="S13957" s="52"/>
      <c r="T13957" s="52"/>
      <c r="U13957" s="52"/>
      <c r="V13957" s="52"/>
      <c r="W13957" s="52"/>
      <c r="X13957" s="52"/>
    </row>
    <row r="13958" spans="1:108" ht="13.5" customHeight="1" x14ac:dyDescent="0.2">
      <c r="I13958" s="37" t="s">
        <v>1851</v>
      </c>
      <c r="J13958" s="37"/>
      <c r="K13958" s="37"/>
      <c r="L13958" s="37"/>
      <c r="M13958" s="37"/>
      <c r="N13958" s="37"/>
      <c r="O13958" s="37"/>
      <c r="P13958" s="37"/>
      <c r="R13958" s="31" t="s">
        <v>1908</v>
      </c>
      <c r="S13958" s="31"/>
      <c r="T13958" s="31"/>
      <c r="U13958" s="31"/>
      <c r="V13958" s="31" t="s">
        <v>1853</v>
      </c>
      <c r="W13958" s="31"/>
      <c r="X13958" s="31"/>
      <c r="Y13958" s="31"/>
    </row>
    <row r="13959" spans="1:108" ht="16.5" customHeight="1" x14ac:dyDescent="0.2">
      <c r="I13959" s="37" t="s">
        <v>1854</v>
      </c>
      <c r="J13959" s="37"/>
      <c r="K13959" s="37"/>
      <c r="L13959" s="37"/>
      <c r="M13959" s="37"/>
      <c r="N13959" s="37"/>
      <c r="O13959" s="37"/>
      <c r="P13959" s="37"/>
      <c r="R13959" s="31" t="s">
        <v>1909</v>
      </c>
      <c r="S13959" s="31"/>
      <c r="T13959" s="31"/>
      <c r="U13959" s="31"/>
      <c r="V13959" s="31"/>
      <c r="W13959" s="31"/>
      <c r="X13959" s="31"/>
      <c r="Y13959" s="31"/>
      <c r="Z13959" s="31"/>
      <c r="AA13959" s="31"/>
      <c r="AB13959" s="31"/>
      <c r="AC13959" s="31"/>
      <c r="AD13959" s="31"/>
      <c r="AE13959" s="31"/>
      <c r="AF13959" s="31"/>
      <c r="AG13959" s="31"/>
      <c r="AH13959" s="31"/>
      <c r="AI13959" s="31"/>
      <c r="AJ13959" s="31"/>
      <c r="AK13959" s="31"/>
      <c r="AL13959" s="31"/>
      <c r="AM13959" s="31"/>
      <c r="AN13959" s="31"/>
      <c r="AO13959" s="31"/>
      <c r="AP13959" s="31"/>
    </row>
    <row r="13960" spans="1:108" ht="3" customHeight="1" x14ac:dyDescent="0.2"/>
    <row r="13961" spans="1:108" ht="12.75" hidden="1" customHeight="1" x14ac:dyDescent="0.2">
      <c r="A13961" s="31" t="s">
        <v>1910</v>
      </c>
      <c r="B13961" s="31"/>
      <c r="C13961" s="31"/>
      <c r="D13961" s="31"/>
      <c r="E13961" s="31"/>
      <c r="F13961" s="31"/>
      <c r="I13961" s="31" t="s">
        <v>1911</v>
      </c>
      <c r="J13961" s="31"/>
      <c r="K13961" s="31"/>
      <c r="L13961" s="31"/>
      <c r="M13961" s="31"/>
      <c r="N13961" s="31"/>
      <c r="O13961" s="31"/>
      <c r="P13961" s="31"/>
      <c r="Q13961" s="31"/>
      <c r="R13961" s="31"/>
      <c r="S13961" s="31"/>
      <c r="T13961" s="31"/>
      <c r="U13961" s="31"/>
      <c r="V13961" s="31"/>
      <c r="W13961" s="31"/>
      <c r="X13961" s="31"/>
      <c r="Y13961" s="31"/>
      <c r="Z13961" s="31"/>
      <c r="AA13961" s="31"/>
      <c r="AB13961" s="31"/>
      <c r="AC13961" s="31"/>
      <c r="AD13961" s="31"/>
      <c r="AE13961" s="31"/>
      <c r="AF13961" s="31"/>
      <c r="AG13961" s="31"/>
      <c r="AH13961" s="31"/>
      <c r="AI13961" s="31"/>
      <c r="AJ13961" s="31"/>
      <c r="AK13961" s="31"/>
      <c r="AL13961" s="31"/>
      <c r="AM13961" s="31"/>
    </row>
    <row r="13962" spans="1:108" ht="13.5" customHeight="1" x14ac:dyDescent="0.2">
      <c r="A13962" s="31"/>
      <c r="B13962" s="31"/>
      <c r="C13962" s="31"/>
      <c r="D13962" s="31"/>
      <c r="E13962" s="31"/>
      <c r="F13962" s="31"/>
      <c r="I13962" s="31"/>
      <c r="J13962" s="31"/>
      <c r="K13962" s="31"/>
      <c r="L13962" s="31"/>
      <c r="M13962" s="31"/>
      <c r="N13962" s="31"/>
      <c r="O13962" s="31"/>
      <c r="P13962" s="31"/>
      <c r="Q13962" s="31"/>
      <c r="R13962" s="31"/>
      <c r="S13962" s="31"/>
      <c r="T13962" s="31"/>
      <c r="U13962" s="31"/>
      <c r="V13962" s="31"/>
      <c r="W13962" s="31"/>
      <c r="X13962" s="31"/>
      <c r="Y13962" s="31"/>
      <c r="Z13962" s="31"/>
      <c r="AA13962" s="31"/>
      <c r="AB13962" s="31"/>
      <c r="AC13962" s="31"/>
      <c r="AD13962" s="31"/>
      <c r="AE13962" s="31"/>
      <c r="AF13962" s="31"/>
      <c r="AG13962" s="31"/>
      <c r="AH13962" s="31"/>
      <c r="AI13962" s="31"/>
      <c r="AJ13962" s="31"/>
      <c r="AK13962" s="31"/>
      <c r="AL13962" s="31"/>
      <c r="AM13962" s="31"/>
    </row>
    <row r="13963" spans="1:108" ht="12.75" hidden="1" customHeight="1" x14ac:dyDescent="0.2">
      <c r="A13963" s="31"/>
      <c r="B13963" s="31"/>
      <c r="C13963" s="31"/>
      <c r="D13963" s="31"/>
      <c r="E13963" s="31"/>
      <c r="F13963" s="31"/>
      <c r="I13963" s="31"/>
      <c r="J13963" s="31"/>
      <c r="K13963" s="31"/>
      <c r="L13963" s="31"/>
      <c r="M13963" s="31"/>
      <c r="N13963" s="31"/>
      <c r="O13963" s="31"/>
      <c r="P13963" s="31"/>
      <c r="Q13963" s="31"/>
      <c r="R13963" s="31"/>
      <c r="S13963" s="31"/>
      <c r="T13963" s="31"/>
      <c r="U13963" s="31"/>
      <c r="V13963" s="31"/>
      <c r="W13963" s="31"/>
      <c r="X13963" s="31"/>
      <c r="Y13963" s="31"/>
      <c r="Z13963" s="31"/>
      <c r="AA13963" s="31"/>
      <c r="AB13963" s="31"/>
      <c r="AC13963" s="31"/>
      <c r="AD13963" s="31"/>
      <c r="AE13963" s="31"/>
      <c r="AF13963" s="31"/>
      <c r="AG13963" s="31"/>
      <c r="AH13963" s="31"/>
      <c r="AI13963" s="31"/>
      <c r="AJ13963" s="31"/>
      <c r="AK13963" s="31"/>
      <c r="AL13963" s="31"/>
      <c r="AM13963" s="31"/>
    </row>
    <row r="13964" spans="1:108" ht="13.5" customHeight="1" x14ac:dyDescent="0.2">
      <c r="I13964" s="31" t="s">
        <v>1848</v>
      </c>
      <c r="J13964" s="31"/>
      <c r="K13964" s="31"/>
      <c r="L13964" s="31"/>
      <c r="M13964" s="31"/>
      <c r="N13964" s="31"/>
      <c r="O13964" s="31"/>
      <c r="P13964" s="31"/>
      <c r="R13964" s="31" t="s">
        <v>1912</v>
      </c>
      <c r="S13964" s="31"/>
      <c r="T13964" s="31"/>
      <c r="U13964" s="31"/>
      <c r="V13964" s="31"/>
      <c r="W13964" s="31"/>
      <c r="X13964" s="31"/>
      <c r="Y13964" s="31"/>
      <c r="Z13964" s="31"/>
      <c r="AA13964" s="31"/>
      <c r="AB13964" s="31"/>
      <c r="AE13964" s="32">
        <v>1959.02</v>
      </c>
      <c r="AF13964" s="32"/>
      <c r="AG13964" s="32"/>
      <c r="AH13964" s="32"/>
      <c r="AI13964" s="32"/>
      <c r="AJ13964" s="32"/>
      <c r="AK13964" s="32"/>
      <c r="AM13964" s="32">
        <v>0</v>
      </c>
      <c r="AN13964" s="32"/>
      <c r="AO13964" s="32"/>
      <c r="AP13964" s="32"/>
      <c r="AQ13964" s="32"/>
      <c r="AR13964" s="32"/>
      <c r="AS13964" s="32"/>
      <c r="AT13964" s="32"/>
      <c r="AW13964" s="32">
        <v>658.81</v>
      </c>
      <c r="AX13964" s="32"/>
      <c r="AY13964" s="32"/>
      <c r="AZ13964" s="32"/>
      <c r="BA13964" s="32"/>
      <c r="BB13964" s="32"/>
      <c r="BC13964" s="32"/>
      <c r="BD13964" s="32"/>
      <c r="BE13964" s="32"/>
      <c r="BF13964" s="32"/>
      <c r="BG13964" s="32">
        <v>14.65</v>
      </c>
      <c r="BH13964" s="32"/>
      <c r="BI13964" s="32"/>
      <c r="BJ13964" s="32"/>
      <c r="BK13964" s="32"/>
      <c r="BL13964" s="32"/>
      <c r="BM13964" s="32"/>
      <c r="BN13964" s="32"/>
      <c r="BO13964" s="32"/>
      <c r="BP13964" s="32"/>
      <c r="BR13964" s="32">
        <v>673.46</v>
      </c>
      <c r="BS13964" s="32"/>
      <c r="BT13964" s="32"/>
      <c r="BU13964" s="32"/>
      <c r="BV13964" s="32"/>
      <c r="BW13964" s="32"/>
      <c r="BX13964" s="32"/>
      <c r="BY13964" s="32"/>
      <c r="BZ13964" s="32"/>
      <c r="CA13964" s="32"/>
      <c r="CC13964" s="32">
        <v>0</v>
      </c>
      <c r="CD13964" s="32"/>
      <c r="CE13964" s="32"/>
      <c r="CF13964" s="32"/>
      <c r="CG13964" s="32"/>
      <c r="CH13964" s="32"/>
      <c r="CI13964" s="32"/>
      <c r="CJ13964" s="32"/>
      <c r="CK13964" s="32"/>
      <c r="CN13964" s="32">
        <v>1300.21</v>
      </c>
      <c r="CO13964" s="32"/>
      <c r="CP13964" s="32"/>
      <c r="CQ13964" s="32"/>
      <c r="CR13964" s="32"/>
      <c r="CS13964" s="32"/>
      <c r="CT13964" s="32"/>
      <c r="CU13964" s="32"/>
      <c r="CW13964" s="32">
        <v>673.46</v>
      </c>
      <c r="CX13964" s="32"/>
      <c r="CY13964" s="32"/>
      <c r="CZ13964" s="32"/>
      <c r="DA13964" s="32"/>
      <c r="DB13964" s="32"/>
      <c r="DC13964" s="32"/>
      <c r="DD13964" s="32"/>
    </row>
    <row r="13965" spans="1:108" ht="12" customHeight="1" x14ac:dyDescent="0.2"/>
    <row r="13966" spans="1:108" ht="13.5" customHeight="1" x14ac:dyDescent="0.2">
      <c r="I13966" s="37" t="s">
        <v>1850</v>
      </c>
      <c r="J13966" s="37"/>
      <c r="K13966" s="37"/>
      <c r="L13966" s="37"/>
      <c r="M13966" s="37"/>
      <c r="N13966" s="37"/>
      <c r="O13966" s="37"/>
      <c r="P13966" s="37"/>
      <c r="R13966" s="52">
        <v>22448.639999999999</v>
      </c>
      <c r="S13966" s="52"/>
      <c r="T13966" s="52"/>
      <c r="U13966" s="52"/>
      <c r="V13966" s="52"/>
      <c r="W13966" s="52"/>
      <c r="X13966" s="52"/>
    </row>
    <row r="13967" spans="1:108" ht="13.5" customHeight="1" x14ac:dyDescent="0.2">
      <c r="I13967" s="37" t="s">
        <v>1851</v>
      </c>
      <c r="J13967" s="37"/>
      <c r="K13967" s="37"/>
      <c r="L13967" s="37"/>
      <c r="M13967" s="37"/>
      <c r="N13967" s="37"/>
      <c r="O13967" s="37"/>
      <c r="P13967" s="37"/>
      <c r="R13967" s="31" t="s">
        <v>1913</v>
      </c>
      <c r="S13967" s="31"/>
      <c r="T13967" s="31"/>
      <c r="U13967" s="31"/>
      <c r="V13967" s="31" t="s">
        <v>1853</v>
      </c>
      <c r="W13967" s="31"/>
      <c r="X13967" s="31"/>
      <c r="Y13967" s="31"/>
    </row>
    <row r="13968" spans="1:108" ht="16.5" customHeight="1" x14ac:dyDescent="0.2">
      <c r="I13968" s="37" t="s">
        <v>1854</v>
      </c>
      <c r="J13968" s="37"/>
      <c r="K13968" s="37"/>
      <c r="L13968" s="37"/>
      <c r="M13968" s="37"/>
      <c r="N13968" s="37"/>
      <c r="O13968" s="37"/>
      <c r="P13968" s="37"/>
      <c r="R13968" s="31" t="s">
        <v>1914</v>
      </c>
      <c r="S13968" s="31"/>
      <c r="T13968" s="31"/>
      <c r="U13968" s="31"/>
      <c r="V13968" s="31"/>
      <c r="W13968" s="31"/>
      <c r="X13968" s="31"/>
      <c r="Y13968" s="31"/>
      <c r="Z13968" s="31"/>
      <c r="AA13968" s="31"/>
      <c r="AB13968" s="31"/>
      <c r="AC13968" s="31"/>
      <c r="AD13968" s="31"/>
      <c r="AE13968" s="31"/>
      <c r="AF13968" s="31"/>
      <c r="AG13968" s="31"/>
      <c r="AH13968" s="31"/>
      <c r="AI13968" s="31"/>
      <c r="AJ13968" s="31"/>
      <c r="AK13968" s="31"/>
      <c r="AL13968" s="31"/>
      <c r="AM13968" s="31"/>
      <c r="AN13968" s="31"/>
      <c r="AO13968" s="31"/>
      <c r="AP13968" s="31"/>
    </row>
    <row r="13969" spans="1:108" ht="3" customHeight="1" x14ac:dyDescent="0.2"/>
    <row r="13970" spans="1:108" ht="12.75" hidden="1" customHeight="1" x14ac:dyDescent="0.2">
      <c r="A13970" s="31" t="s">
        <v>1915</v>
      </c>
      <c r="B13970" s="31"/>
      <c r="C13970" s="31"/>
      <c r="D13970" s="31"/>
      <c r="E13970" s="31"/>
      <c r="F13970" s="31"/>
      <c r="I13970" s="31" t="s">
        <v>1916</v>
      </c>
      <c r="J13970" s="31"/>
      <c r="K13970" s="31"/>
      <c r="L13970" s="31"/>
      <c r="M13970" s="31"/>
      <c r="N13970" s="31"/>
      <c r="O13970" s="31"/>
      <c r="P13970" s="31"/>
      <c r="Q13970" s="31"/>
      <c r="R13970" s="31"/>
      <c r="S13970" s="31"/>
      <c r="T13970" s="31"/>
      <c r="U13970" s="31"/>
      <c r="V13970" s="31"/>
      <c r="W13970" s="31"/>
      <c r="X13970" s="31"/>
      <c r="Y13970" s="31"/>
      <c r="Z13970" s="31"/>
      <c r="AA13970" s="31"/>
      <c r="AB13970" s="31"/>
      <c r="AC13970" s="31"/>
      <c r="AD13970" s="31"/>
      <c r="AE13970" s="31"/>
      <c r="AF13970" s="31"/>
      <c r="AG13970" s="31"/>
      <c r="AH13970" s="31"/>
      <c r="AI13970" s="31"/>
      <c r="AJ13970" s="31"/>
      <c r="AK13970" s="31"/>
      <c r="AL13970" s="31"/>
      <c r="AM13970" s="31"/>
    </row>
    <row r="13971" spans="1:108" ht="13.5" customHeight="1" x14ac:dyDescent="0.2">
      <c r="A13971" s="31"/>
      <c r="B13971" s="31"/>
      <c r="C13971" s="31"/>
      <c r="D13971" s="31"/>
      <c r="E13971" s="31"/>
      <c r="F13971" s="31"/>
      <c r="I13971" s="31"/>
      <c r="J13971" s="31"/>
      <c r="K13971" s="31"/>
      <c r="L13971" s="31"/>
      <c r="M13971" s="31"/>
      <c r="N13971" s="31"/>
      <c r="O13971" s="31"/>
      <c r="P13971" s="31"/>
      <c r="Q13971" s="31"/>
      <c r="R13971" s="31"/>
      <c r="S13971" s="31"/>
      <c r="T13971" s="31"/>
      <c r="U13971" s="31"/>
      <c r="V13971" s="31"/>
      <c r="W13971" s="31"/>
      <c r="X13971" s="31"/>
      <c r="Y13971" s="31"/>
      <c r="Z13971" s="31"/>
      <c r="AA13971" s="31"/>
      <c r="AB13971" s="31"/>
      <c r="AC13971" s="31"/>
      <c r="AD13971" s="31"/>
      <c r="AE13971" s="31"/>
      <c r="AF13971" s="31"/>
      <c r="AG13971" s="31"/>
      <c r="AH13971" s="31"/>
      <c r="AI13971" s="31"/>
      <c r="AJ13971" s="31"/>
      <c r="AK13971" s="31"/>
      <c r="AL13971" s="31"/>
      <c r="AM13971" s="31"/>
    </row>
    <row r="13972" spans="1:108" ht="12.75" hidden="1" customHeight="1" x14ac:dyDescent="0.2">
      <c r="A13972" s="31"/>
      <c r="B13972" s="31"/>
      <c r="C13972" s="31"/>
      <c r="D13972" s="31"/>
      <c r="E13972" s="31"/>
      <c r="F13972" s="31"/>
      <c r="I13972" s="31"/>
      <c r="J13972" s="31"/>
      <c r="K13972" s="31"/>
      <c r="L13972" s="31"/>
      <c r="M13972" s="31"/>
      <c r="N13972" s="31"/>
      <c r="O13972" s="31"/>
      <c r="P13972" s="31"/>
      <c r="Q13972" s="31"/>
      <c r="R13972" s="31"/>
      <c r="S13972" s="31"/>
      <c r="T13972" s="31"/>
      <c r="U13972" s="31"/>
      <c r="V13972" s="31"/>
      <c r="W13972" s="31"/>
      <c r="X13972" s="31"/>
      <c r="Y13972" s="31"/>
      <c r="Z13972" s="31"/>
      <c r="AA13972" s="31"/>
      <c r="AB13972" s="31"/>
      <c r="AC13972" s="31"/>
      <c r="AD13972" s="31"/>
      <c r="AE13972" s="31"/>
      <c r="AF13972" s="31"/>
      <c r="AG13972" s="31"/>
      <c r="AH13972" s="31"/>
      <c r="AI13972" s="31"/>
      <c r="AJ13972" s="31"/>
      <c r="AK13972" s="31"/>
      <c r="AL13972" s="31"/>
      <c r="AM13972" s="31"/>
    </row>
    <row r="13973" spans="1:108" ht="13.5" customHeight="1" x14ac:dyDescent="0.2">
      <c r="I13973" s="31" t="s">
        <v>1848</v>
      </c>
      <c r="J13973" s="31"/>
      <c r="K13973" s="31"/>
      <c r="L13973" s="31"/>
      <c r="M13973" s="31"/>
      <c r="N13973" s="31"/>
      <c r="O13973" s="31"/>
      <c r="P13973" s="31"/>
      <c r="R13973" s="31" t="s">
        <v>1917</v>
      </c>
      <c r="S13973" s="31"/>
      <c r="T13973" s="31"/>
      <c r="U13973" s="31"/>
      <c r="V13973" s="31"/>
      <c r="W13973" s="31"/>
      <c r="X13973" s="31"/>
      <c r="Y13973" s="31"/>
      <c r="Z13973" s="31"/>
      <c r="AA13973" s="31"/>
      <c r="AB13973" s="31"/>
      <c r="AE13973" s="32">
        <v>1947064.01</v>
      </c>
      <c r="AF13973" s="32"/>
      <c r="AG13973" s="32"/>
      <c r="AH13973" s="32"/>
      <c r="AI13973" s="32"/>
      <c r="AJ13973" s="32"/>
      <c r="AK13973" s="32"/>
      <c r="AM13973" s="32">
        <v>90000</v>
      </c>
      <c r="AN13973" s="32"/>
      <c r="AO13973" s="32"/>
      <c r="AP13973" s="32"/>
      <c r="AQ13973" s="32"/>
      <c r="AR13973" s="32"/>
      <c r="AS13973" s="32"/>
      <c r="AT13973" s="32"/>
      <c r="AW13973" s="32">
        <v>77646.600000000006</v>
      </c>
      <c r="AX13973" s="32"/>
      <c r="AY13973" s="32"/>
      <c r="AZ13973" s="32"/>
      <c r="BA13973" s="32"/>
      <c r="BB13973" s="32"/>
      <c r="BC13973" s="32"/>
      <c r="BD13973" s="32"/>
      <c r="BE13973" s="32"/>
      <c r="BF13973" s="32"/>
      <c r="BG13973" s="32">
        <v>11321.23</v>
      </c>
      <c r="BH13973" s="32"/>
      <c r="BI13973" s="32"/>
      <c r="BJ13973" s="32"/>
      <c r="BK13973" s="32"/>
      <c r="BL13973" s="32"/>
      <c r="BM13973" s="32"/>
      <c r="BN13973" s="32"/>
      <c r="BO13973" s="32"/>
      <c r="BP13973" s="32"/>
      <c r="BR13973" s="32">
        <v>88967.83</v>
      </c>
      <c r="BS13973" s="32"/>
      <c r="BT13973" s="32"/>
      <c r="BU13973" s="32"/>
      <c r="BV13973" s="32"/>
      <c r="BW13973" s="32"/>
      <c r="BX13973" s="32"/>
      <c r="BY13973" s="32"/>
      <c r="BZ13973" s="32"/>
      <c r="CA13973" s="32"/>
      <c r="CC13973" s="32">
        <v>0</v>
      </c>
      <c r="CD13973" s="32"/>
      <c r="CE13973" s="32"/>
      <c r="CF13973" s="32"/>
      <c r="CG13973" s="32"/>
      <c r="CH13973" s="32"/>
      <c r="CI13973" s="32"/>
      <c r="CJ13973" s="32"/>
      <c r="CK13973" s="32"/>
      <c r="CN13973" s="32">
        <v>1959417.41</v>
      </c>
      <c r="CO13973" s="32"/>
      <c r="CP13973" s="32"/>
      <c r="CQ13973" s="32"/>
      <c r="CR13973" s="32"/>
      <c r="CS13973" s="32"/>
      <c r="CT13973" s="32"/>
      <c r="CU13973" s="32"/>
      <c r="CW13973" s="32">
        <v>88967.83</v>
      </c>
      <c r="CX13973" s="32"/>
      <c r="CY13973" s="32"/>
      <c r="CZ13973" s="32"/>
      <c r="DA13973" s="32"/>
      <c r="DB13973" s="32"/>
      <c r="DC13973" s="32"/>
      <c r="DD13973" s="32"/>
    </row>
    <row r="13974" spans="1:108" ht="12" customHeight="1" x14ac:dyDescent="0.2"/>
    <row r="13975" spans="1:108" ht="13.5" customHeight="1" x14ac:dyDescent="0.2">
      <c r="I13975" s="37" t="s">
        <v>1850</v>
      </c>
      <c r="J13975" s="37"/>
      <c r="K13975" s="37"/>
      <c r="L13975" s="37"/>
      <c r="M13975" s="37"/>
      <c r="N13975" s="37"/>
      <c r="O13975" s="37"/>
      <c r="P13975" s="37"/>
      <c r="R13975" s="52">
        <v>460000</v>
      </c>
      <c r="S13975" s="52"/>
      <c r="T13975" s="52"/>
      <c r="U13975" s="52"/>
      <c r="V13975" s="52"/>
      <c r="W13975" s="52"/>
      <c r="X13975" s="52"/>
    </row>
    <row r="13976" spans="1:108" ht="13.5" customHeight="1" x14ac:dyDescent="0.2">
      <c r="I13976" s="37" t="s">
        <v>1851</v>
      </c>
      <c r="J13976" s="37"/>
      <c r="K13976" s="37"/>
      <c r="L13976" s="37"/>
      <c r="M13976" s="37"/>
      <c r="N13976" s="37"/>
      <c r="O13976" s="37"/>
      <c r="P13976" s="37"/>
      <c r="R13976" s="31" t="s">
        <v>1918</v>
      </c>
      <c r="S13976" s="31"/>
      <c r="T13976" s="31"/>
      <c r="U13976" s="31"/>
      <c r="V13976" s="31" t="s">
        <v>1853</v>
      </c>
      <c r="W13976" s="31"/>
      <c r="X13976" s="31"/>
      <c r="Y13976" s="31"/>
    </row>
    <row r="13977" spans="1:108" ht="16.5" customHeight="1" x14ac:dyDescent="0.2">
      <c r="I13977" s="37" t="s">
        <v>1854</v>
      </c>
      <c r="J13977" s="37"/>
      <c r="K13977" s="37"/>
      <c r="L13977" s="37"/>
      <c r="M13977" s="37"/>
      <c r="N13977" s="37"/>
      <c r="O13977" s="37"/>
      <c r="P13977" s="37"/>
      <c r="R13977" s="31" t="s">
        <v>1919</v>
      </c>
      <c r="S13977" s="31"/>
      <c r="T13977" s="31"/>
      <c r="U13977" s="31"/>
      <c r="V13977" s="31"/>
      <c r="W13977" s="31"/>
      <c r="X13977" s="31"/>
      <c r="Y13977" s="31"/>
      <c r="Z13977" s="31"/>
      <c r="AA13977" s="31"/>
      <c r="AB13977" s="31"/>
      <c r="AC13977" s="31"/>
      <c r="AD13977" s="31"/>
      <c r="AE13977" s="31"/>
      <c r="AF13977" s="31"/>
      <c r="AG13977" s="31"/>
      <c r="AH13977" s="31"/>
      <c r="AI13977" s="31"/>
      <c r="AJ13977" s="31"/>
      <c r="AK13977" s="31"/>
      <c r="AL13977" s="31"/>
      <c r="AM13977" s="31"/>
      <c r="AN13977" s="31"/>
      <c r="AO13977" s="31"/>
      <c r="AP13977" s="31"/>
    </row>
    <row r="13978" spans="1:108" ht="3" customHeight="1" x14ac:dyDescent="0.2"/>
    <row r="13979" spans="1:108" ht="12.75" hidden="1" customHeight="1" x14ac:dyDescent="0.2">
      <c r="A13979" s="31" t="s">
        <v>1920</v>
      </c>
      <c r="B13979" s="31"/>
      <c r="C13979" s="31"/>
      <c r="D13979" s="31"/>
      <c r="E13979" s="31"/>
      <c r="F13979" s="31"/>
      <c r="I13979" s="31" t="s">
        <v>1921</v>
      </c>
      <c r="J13979" s="31"/>
      <c r="K13979" s="31"/>
      <c r="L13979" s="31"/>
      <c r="M13979" s="31"/>
      <c r="N13979" s="31"/>
      <c r="O13979" s="31"/>
      <c r="P13979" s="31"/>
      <c r="Q13979" s="31"/>
      <c r="R13979" s="31"/>
      <c r="S13979" s="31"/>
      <c r="T13979" s="31"/>
      <c r="U13979" s="31"/>
      <c r="V13979" s="31"/>
      <c r="W13979" s="31"/>
      <c r="X13979" s="31"/>
      <c r="Y13979" s="31"/>
      <c r="Z13979" s="31"/>
      <c r="AA13979" s="31"/>
      <c r="AB13979" s="31"/>
      <c r="AC13979" s="31"/>
      <c r="AD13979" s="31"/>
      <c r="AE13979" s="31"/>
      <c r="AF13979" s="31"/>
      <c r="AG13979" s="31"/>
      <c r="AH13979" s="31"/>
      <c r="AI13979" s="31"/>
      <c r="AJ13979" s="31"/>
      <c r="AK13979" s="31"/>
      <c r="AL13979" s="31"/>
      <c r="AM13979" s="31"/>
    </row>
    <row r="13980" spans="1:108" ht="13.5" customHeight="1" x14ac:dyDescent="0.2">
      <c r="A13980" s="31"/>
      <c r="B13980" s="31"/>
      <c r="C13980" s="31"/>
      <c r="D13980" s="31"/>
      <c r="E13980" s="31"/>
      <c r="F13980" s="31"/>
      <c r="I13980" s="31"/>
      <c r="J13980" s="31"/>
      <c r="K13980" s="31"/>
      <c r="L13980" s="31"/>
      <c r="M13980" s="31"/>
      <c r="N13980" s="31"/>
      <c r="O13980" s="31"/>
      <c r="P13980" s="31"/>
      <c r="Q13980" s="31"/>
      <c r="R13980" s="31"/>
      <c r="S13980" s="31"/>
      <c r="T13980" s="31"/>
      <c r="U13980" s="31"/>
      <c r="V13980" s="31"/>
      <c r="W13980" s="31"/>
      <c r="X13980" s="31"/>
      <c r="Y13980" s="31"/>
      <c r="Z13980" s="31"/>
      <c r="AA13980" s="31"/>
      <c r="AB13980" s="31"/>
      <c r="AC13980" s="31"/>
      <c r="AD13980" s="31"/>
      <c r="AE13980" s="31"/>
      <c r="AF13980" s="31"/>
      <c r="AG13980" s="31"/>
      <c r="AH13980" s="31"/>
      <c r="AI13980" s="31"/>
      <c r="AJ13980" s="31"/>
      <c r="AK13980" s="31"/>
      <c r="AL13980" s="31"/>
      <c r="AM13980" s="31"/>
    </row>
    <row r="13981" spans="1:108" ht="12.75" hidden="1" customHeight="1" x14ac:dyDescent="0.2">
      <c r="A13981" s="31"/>
      <c r="B13981" s="31"/>
      <c r="C13981" s="31"/>
      <c r="D13981" s="31"/>
      <c r="E13981" s="31"/>
      <c r="F13981" s="31"/>
      <c r="I13981" s="31"/>
      <c r="J13981" s="31"/>
      <c r="K13981" s="31"/>
      <c r="L13981" s="31"/>
      <c r="M13981" s="31"/>
      <c r="N13981" s="31"/>
      <c r="O13981" s="31"/>
      <c r="P13981" s="31"/>
      <c r="Q13981" s="31"/>
      <c r="R13981" s="31"/>
      <c r="S13981" s="31"/>
      <c r="T13981" s="31"/>
      <c r="U13981" s="31"/>
      <c r="V13981" s="31"/>
      <c r="W13981" s="31"/>
      <c r="X13981" s="31"/>
      <c r="Y13981" s="31"/>
      <c r="Z13981" s="31"/>
      <c r="AA13981" s="31"/>
      <c r="AB13981" s="31"/>
      <c r="AC13981" s="31"/>
      <c r="AD13981" s="31"/>
      <c r="AE13981" s="31"/>
      <c r="AF13981" s="31"/>
      <c r="AG13981" s="31"/>
      <c r="AH13981" s="31"/>
      <c r="AI13981" s="31"/>
      <c r="AJ13981" s="31"/>
      <c r="AK13981" s="31"/>
      <c r="AL13981" s="31"/>
      <c r="AM13981" s="31"/>
    </row>
    <row r="13982" spans="1:108" ht="13.5" customHeight="1" x14ac:dyDescent="0.2">
      <c r="I13982" s="31" t="s">
        <v>1848</v>
      </c>
      <c r="J13982" s="31"/>
      <c r="K13982" s="31"/>
      <c r="L13982" s="31"/>
      <c r="M13982" s="31"/>
      <c r="N13982" s="31"/>
      <c r="O13982" s="31"/>
      <c r="P13982" s="31"/>
      <c r="R13982" s="31" t="s">
        <v>1917</v>
      </c>
      <c r="S13982" s="31"/>
      <c r="T13982" s="31"/>
      <c r="U13982" s="31"/>
      <c r="V13982" s="31"/>
      <c r="W13982" s="31"/>
      <c r="X13982" s="31"/>
      <c r="Y13982" s="31"/>
      <c r="Z13982" s="31"/>
      <c r="AA13982" s="31"/>
      <c r="AB13982" s="31"/>
      <c r="AE13982" s="32">
        <v>196290.12</v>
      </c>
      <c r="AF13982" s="32"/>
      <c r="AG13982" s="32"/>
      <c r="AH13982" s="32"/>
      <c r="AI13982" s="32"/>
      <c r="AJ13982" s="32"/>
      <c r="AK13982" s="32"/>
      <c r="AM13982" s="32">
        <v>0</v>
      </c>
      <c r="AN13982" s="32"/>
      <c r="AO13982" s="32"/>
      <c r="AP13982" s="32"/>
      <c r="AQ13982" s="32"/>
      <c r="AR13982" s="32"/>
      <c r="AS13982" s="32"/>
      <c r="AT13982" s="32"/>
      <c r="AW13982" s="32">
        <v>24364.95</v>
      </c>
      <c r="AX13982" s="32"/>
      <c r="AY13982" s="32"/>
      <c r="AZ13982" s="32"/>
      <c r="BA13982" s="32"/>
      <c r="BB13982" s="32"/>
      <c r="BC13982" s="32"/>
      <c r="BD13982" s="32"/>
      <c r="BE13982" s="32"/>
      <c r="BF13982" s="32"/>
      <c r="BG13982" s="32">
        <v>377.85</v>
      </c>
      <c r="BH13982" s="32"/>
      <c r="BI13982" s="32"/>
      <c r="BJ13982" s="32"/>
      <c r="BK13982" s="32"/>
      <c r="BL13982" s="32"/>
      <c r="BM13982" s="32"/>
      <c r="BN13982" s="32"/>
      <c r="BO13982" s="32"/>
      <c r="BP13982" s="32"/>
      <c r="BR13982" s="32">
        <v>24742.799999999999</v>
      </c>
      <c r="BS13982" s="32"/>
      <c r="BT13982" s="32"/>
      <c r="BU13982" s="32"/>
      <c r="BV13982" s="32"/>
      <c r="BW13982" s="32"/>
      <c r="BX13982" s="32"/>
      <c r="BY13982" s="32"/>
      <c r="BZ13982" s="32"/>
      <c r="CA13982" s="32"/>
      <c r="CC13982" s="32">
        <v>0</v>
      </c>
      <c r="CD13982" s="32"/>
      <c r="CE13982" s="32"/>
      <c r="CF13982" s="32"/>
      <c r="CG13982" s="32"/>
      <c r="CH13982" s="32"/>
      <c r="CI13982" s="32"/>
      <c r="CJ13982" s="32"/>
      <c r="CK13982" s="32"/>
      <c r="CN13982" s="32">
        <v>171925.17</v>
      </c>
      <c r="CO13982" s="32"/>
      <c r="CP13982" s="32"/>
      <c r="CQ13982" s="32"/>
      <c r="CR13982" s="32"/>
      <c r="CS13982" s="32"/>
      <c r="CT13982" s="32"/>
      <c r="CU13982" s="32"/>
      <c r="CW13982" s="32">
        <v>24742.799999999999</v>
      </c>
      <c r="CX13982" s="32"/>
      <c r="CY13982" s="32"/>
      <c r="CZ13982" s="32"/>
      <c r="DA13982" s="32"/>
      <c r="DB13982" s="32"/>
      <c r="DC13982" s="32"/>
      <c r="DD13982" s="32"/>
    </row>
    <row r="13983" spans="1:108" ht="12" customHeight="1" x14ac:dyDescent="0.2"/>
    <row r="13984" spans="1:108" ht="13.5" customHeight="1" x14ac:dyDescent="0.2">
      <c r="I13984" s="37" t="s">
        <v>1850</v>
      </c>
      <c r="J13984" s="37"/>
      <c r="K13984" s="37"/>
      <c r="L13984" s="37"/>
      <c r="M13984" s="37"/>
      <c r="N13984" s="37"/>
      <c r="O13984" s="37"/>
      <c r="P13984" s="37"/>
      <c r="R13984" s="52">
        <v>540395.18999999994</v>
      </c>
      <c r="S13984" s="52"/>
      <c r="T13984" s="52"/>
      <c r="U13984" s="52"/>
      <c r="V13984" s="52"/>
      <c r="W13984" s="52"/>
      <c r="X13984" s="52"/>
    </row>
    <row r="13985" spans="1:109" ht="13.5" customHeight="1" x14ac:dyDescent="0.2">
      <c r="I13985" s="37" t="s">
        <v>1851</v>
      </c>
      <c r="J13985" s="37"/>
      <c r="K13985" s="37"/>
      <c r="L13985" s="37"/>
      <c r="M13985" s="37"/>
      <c r="N13985" s="37"/>
      <c r="O13985" s="37"/>
      <c r="P13985" s="37"/>
      <c r="R13985" s="31" t="s">
        <v>1922</v>
      </c>
      <c r="S13985" s="31"/>
      <c r="T13985" s="31"/>
      <c r="U13985" s="31"/>
      <c r="V13985" s="31" t="s">
        <v>1853</v>
      </c>
      <c r="W13985" s="31"/>
      <c r="X13985" s="31"/>
      <c r="Y13985" s="31"/>
    </row>
    <row r="13986" spans="1:109" ht="16.5" customHeight="1" x14ac:dyDescent="0.2">
      <c r="I13986" s="37" t="s">
        <v>1854</v>
      </c>
      <c r="J13986" s="37"/>
      <c r="K13986" s="37"/>
      <c r="L13986" s="37"/>
      <c r="M13986" s="37"/>
      <c r="N13986" s="37"/>
      <c r="O13986" s="37"/>
      <c r="P13986" s="37"/>
      <c r="R13986" s="31" t="s">
        <v>1923</v>
      </c>
      <c r="S13986" s="31"/>
      <c r="T13986" s="31"/>
      <c r="U13986" s="31"/>
      <c r="V13986" s="31"/>
      <c r="W13986" s="31"/>
      <c r="X13986" s="31"/>
      <c r="Y13986" s="31"/>
      <c r="Z13986" s="31"/>
      <c r="AA13986" s="31"/>
      <c r="AB13986" s="31"/>
      <c r="AC13986" s="31"/>
      <c r="AD13986" s="31"/>
      <c r="AE13986" s="31"/>
      <c r="AF13986" s="31"/>
      <c r="AG13986" s="31"/>
      <c r="AH13986" s="31"/>
      <c r="AI13986" s="31"/>
      <c r="AJ13986" s="31"/>
      <c r="AK13986" s="31"/>
      <c r="AL13986" s="31"/>
      <c r="AM13986" s="31"/>
      <c r="AN13986" s="31"/>
      <c r="AO13986" s="31"/>
      <c r="AP13986" s="31"/>
    </row>
    <row r="13987" spans="1:109" ht="3" customHeight="1" x14ac:dyDescent="0.2"/>
    <row r="13988" spans="1:109" ht="18.75" customHeight="1" x14ac:dyDescent="0.2">
      <c r="A13988" s="34" t="s">
        <v>1835</v>
      </c>
      <c r="B13988" s="34"/>
      <c r="C13988" s="34"/>
      <c r="D13988" s="34"/>
      <c r="E13988" s="34"/>
      <c r="F13988" s="34"/>
      <c r="G13988" s="34"/>
      <c r="H13988" s="34"/>
      <c r="I13988" s="34"/>
      <c r="J13988" s="34"/>
      <c r="K13988" s="34"/>
      <c r="L13988" s="34"/>
      <c r="M13988" s="34"/>
      <c r="N13988" s="34"/>
      <c r="O13988" s="34"/>
      <c r="P13988" s="34"/>
      <c r="Q13988" s="34"/>
      <c r="R13988" s="34"/>
      <c r="S13988" s="34"/>
      <c r="T13988" s="34"/>
      <c r="U13988" s="34"/>
      <c r="V13988" s="34"/>
      <c r="W13988" s="34"/>
      <c r="X13988" s="34"/>
      <c r="Y13988" s="34"/>
      <c r="Z13988" s="34"/>
      <c r="AA13988" s="34"/>
      <c r="AB13988" s="34"/>
      <c r="AC13988" s="34"/>
      <c r="AD13988" s="34"/>
      <c r="AE13988" s="34"/>
      <c r="AF13988" s="34"/>
      <c r="AG13988" s="34"/>
      <c r="AH13988" s="34"/>
      <c r="AI13988" s="34"/>
      <c r="AJ13988" s="34"/>
      <c r="AK13988" s="34"/>
      <c r="AL13988" s="34"/>
      <c r="AM13988" s="34"/>
      <c r="AN13988" s="34"/>
      <c r="AO13988" s="34"/>
      <c r="AP13988" s="34"/>
      <c r="AQ13988" s="34"/>
      <c r="AR13988" s="34"/>
      <c r="AS13988" s="34"/>
      <c r="AT13988" s="34"/>
      <c r="AU13988" s="34"/>
      <c r="AV13988" s="34"/>
      <c r="AW13988" s="34"/>
      <c r="AX13988" s="34"/>
      <c r="AY13988" s="34"/>
      <c r="AZ13988" s="34"/>
      <c r="BA13988" s="34"/>
      <c r="BB13988" s="34"/>
      <c r="BC13988" s="34"/>
      <c r="BD13988" s="34"/>
      <c r="BE13988" s="34"/>
      <c r="BF13988" s="34"/>
      <c r="BG13988" s="34"/>
      <c r="BH13988" s="34"/>
      <c r="BI13988" s="34"/>
      <c r="BJ13988" s="34"/>
      <c r="BK13988" s="34"/>
      <c r="BL13988" s="34"/>
      <c r="BM13988" s="34"/>
      <c r="BN13988" s="34"/>
      <c r="BO13988" s="34"/>
      <c r="BP13988" s="34"/>
      <c r="BQ13988" s="34"/>
      <c r="BR13988" s="34"/>
      <c r="BS13988" s="34"/>
      <c r="BT13988" s="34"/>
      <c r="BU13988" s="34"/>
      <c r="BV13988" s="34"/>
      <c r="BW13988" s="34"/>
      <c r="BX13988" s="34"/>
      <c r="BY13988" s="34"/>
      <c r="BZ13988" s="34"/>
      <c r="CA13988" s="34"/>
      <c r="CB13988" s="34"/>
      <c r="CC13988" s="34"/>
      <c r="CD13988" s="34"/>
      <c r="CE13988" s="34"/>
      <c r="CF13988" s="34"/>
      <c r="CG13988" s="34"/>
      <c r="CH13988" s="34"/>
      <c r="CI13988" s="34"/>
      <c r="CJ13988" s="34"/>
      <c r="CK13988" s="34"/>
      <c r="CL13988" s="34"/>
      <c r="CM13988" s="34"/>
      <c r="CN13988" s="34"/>
      <c r="CO13988" s="34"/>
      <c r="CP13988" s="34"/>
      <c r="CQ13988" s="34"/>
      <c r="CR13988" s="34"/>
      <c r="CS13988" s="34"/>
      <c r="CT13988" s="34"/>
      <c r="CU13988" s="34"/>
      <c r="CV13988" s="34"/>
      <c r="CW13988" s="34"/>
      <c r="CX13988" s="34"/>
      <c r="CY13988" s="34"/>
      <c r="CZ13988" s="34"/>
      <c r="DA13988" s="34"/>
      <c r="DB13988" s="34"/>
      <c r="DC13988" s="34"/>
      <c r="DD13988" s="34"/>
      <c r="DE13988" s="34"/>
    </row>
    <row r="13989" spans="1:109" ht="13.5" customHeight="1" x14ac:dyDescent="0.2"/>
    <row r="13990" spans="1:109" ht="7.5" customHeight="1" x14ac:dyDescent="0.2"/>
    <row r="13991" spans="1:109" ht="15" customHeight="1" x14ac:dyDescent="0.2">
      <c r="AE13991" s="36" t="s">
        <v>1811</v>
      </c>
      <c r="AF13991" s="36"/>
      <c r="AG13991" s="36"/>
      <c r="AH13991" s="36"/>
      <c r="AI13991" s="36"/>
      <c r="AJ13991" s="36"/>
      <c r="AK13991" s="36"/>
      <c r="BR13991" s="33" t="s">
        <v>160</v>
      </c>
      <c r="BS13991" s="33"/>
      <c r="BT13991" s="33"/>
      <c r="BU13991" s="33"/>
      <c r="BV13991" s="33"/>
      <c r="BW13991" s="33"/>
      <c r="BX13991" s="33"/>
      <c r="BY13991" s="33"/>
      <c r="BZ13991" s="33"/>
      <c r="CA13991" s="33"/>
      <c r="CN13991" s="36" t="s">
        <v>1811</v>
      </c>
      <c r="CO13991" s="36"/>
      <c r="CP13991" s="36"/>
      <c r="CQ13991" s="36"/>
      <c r="CR13991" s="36"/>
      <c r="CS13991" s="36"/>
      <c r="CT13991" s="36"/>
      <c r="CU13991" s="36"/>
      <c r="CW13991" s="33" t="s">
        <v>1836</v>
      </c>
      <c r="CX13991" s="33"/>
      <c r="CY13991" s="33"/>
      <c r="CZ13991" s="33"/>
      <c r="DA13991" s="33"/>
      <c r="DB13991" s="33"/>
      <c r="DC13991" s="33"/>
      <c r="DD13991" s="33"/>
    </row>
    <row r="13992" spans="1:109" ht="13.5" customHeight="1" x14ac:dyDescent="0.2">
      <c r="A13992" s="35" t="s">
        <v>1814</v>
      </c>
      <c r="B13992" s="35"/>
      <c r="C13992" s="35"/>
      <c r="D13992" s="35"/>
      <c r="E13992" s="35"/>
      <c r="F13992" s="35"/>
      <c r="I13992" s="35" t="s">
        <v>1837</v>
      </c>
      <c r="J13992" s="35"/>
      <c r="K13992" s="35"/>
      <c r="L13992" s="35"/>
      <c r="M13992" s="35"/>
      <c r="N13992" s="35"/>
      <c r="O13992" s="35"/>
      <c r="P13992" s="35"/>
      <c r="Q13992" s="35"/>
      <c r="R13992" s="35"/>
      <c r="S13992" s="35"/>
      <c r="T13992" s="35"/>
      <c r="U13992" s="35"/>
      <c r="V13992" s="35"/>
      <c r="W13992" s="35"/>
      <c r="X13992" s="35"/>
      <c r="Y13992" s="35"/>
      <c r="Z13992" s="35"/>
      <c r="AA13992" s="35"/>
      <c r="AB13992" s="35"/>
      <c r="AC13992" s="35"/>
      <c r="AE13992" s="36" t="s">
        <v>1816</v>
      </c>
      <c r="AF13992" s="36"/>
      <c r="AG13992" s="36"/>
      <c r="AH13992" s="36"/>
      <c r="AI13992" s="36"/>
      <c r="AJ13992" s="36"/>
      <c r="AK13992" s="36"/>
      <c r="AM13992" s="36" t="s">
        <v>1838</v>
      </c>
      <c r="AN13992" s="36"/>
      <c r="AO13992" s="36"/>
      <c r="AP13992" s="36"/>
      <c r="AQ13992" s="36"/>
      <c r="AR13992" s="36"/>
      <c r="AS13992" s="36"/>
      <c r="AT13992" s="36"/>
      <c r="AW13992" s="36" t="s">
        <v>1839</v>
      </c>
      <c r="AX13992" s="36"/>
      <c r="AY13992" s="36"/>
      <c r="AZ13992" s="36"/>
      <c r="BA13992" s="36"/>
      <c r="BB13992" s="36"/>
      <c r="BC13992" s="36"/>
      <c r="BD13992" s="36"/>
      <c r="BE13992" s="36"/>
      <c r="BF13992" s="36"/>
      <c r="BG13992" s="36" t="s">
        <v>939</v>
      </c>
      <c r="BH13992" s="36"/>
      <c r="BI13992" s="36"/>
      <c r="BJ13992" s="36"/>
      <c r="BK13992" s="36"/>
      <c r="BL13992" s="36"/>
      <c r="BM13992" s="36"/>
      <c r="BN13992" s="36"/>
      <c r="BO13992" s="36"/>
      <c r="BP13992" s="36"/>
      <c r="BR13992" s="36" t="s">
        <v>1840</v>
      </c>
      <c r="BS13992" s="36"/>
      <c r="BT13992" s="36"/>
      <c r="BU13992" s="36"/>
      <c r="BV13992" s="36"/>
      <c r="BW13992" s="36"/>
      <c r="BX13992" s="36"/>
      <c r="BY13992" s="36"/>
      <c r="BZ13992" s="36"/>
      <c r="CA13992" s="36"/>
      <c r="CC13992" s="36" t="s">
        <v>1841</v>
      </c>
      <c r="CD13992" s="36"/>
      <c r="CE13992" s="36"/>
      <c r="CF13992" s="36"/>
      <c r="CG13992" s="36"/>
      <c r="CH13992" s="36"/>
      <c r="CI13992" s="36"/>
      <c r="CJ13992" s="36"/>
      <c r="CK13992" s="36"/>
      <c r="CN13992" s="36" t="s">
        <v>1819</v>
      </c>
      <c r="CO13992" s="36"/>
      <c r="CP13992" s="36"/>
      <c r="CQ13992" s="36"/>
      <c r="CR13992" s="36"/>
      <c r="CS13992" s="36"/>
      <c r="CT13992" s="36"/>
      <c r="CU13992" s="36"/>
      <c r="CW13992" s="36" t="s">
        <v>1840</v>
      </c>
      <c r="CX13992" s="36"/>
      <c r="CY13992" s="36"/>
      <c r="CZ13992" s="36"/>
      <c r="DA13992" s="36"/>
      <c r="DB13992" s="36"/>
      <c r="DC13992" s="36"/>
      <c r="DD13992" s="36"/>
    </row>
    <row r="13993" spans="1:109" ht="6" customHeight="1" x14ac:dyDescent="0.2"/>
    <row r="13994" spans="1:109" ht="13.5" customHeight="1" x14ac:dyDescent="0.2">
      <c r="A13994" s="31" t="s">
        <v>1924</v>
      </c>
      <c r="B13994" s="31"/>
      <c r="C13994" s="31"/>
      <c r="D13994" s="31"/>
      <c r="E13994" s="31"/>
      <c r="F13994" s="31"/>
      <c r="I13994" s="31" t="s">
        <v>1925</v>
      </c>
      <c r="J13994" s="31"/>
      <c r="K13994" s="31"/>
      <c r="L13994" s="31"/>
      <c r="M13994" s="31"/>
      <c r="N13994" s="31"/>
      <c r="O13994" s="31"/>
      <c r="P13994" s="31"/>
      <c r="Q13994" s="31"/>
      <c r="R13994" s="31"/>
      <c r="S13994" s="31"/>
      <c r="T13994" s="31"/>
      <c r="U13994" s="31"/>
      <c r="V13994" s="31"/>
      <c r="W13994" s="31"/>
      <c r="X13994" s="31"/>
      <c r="Y13994" s="31"/>
      <c r="Z13994" s="31"/>
      <c r="AA13994" s="31"/>
      <c r="AB13994" s="31"/>
      <c r="AC13994" s="31"/>
      <c r="AD13994" s="31"/>
      <c r="AE13994" s="31"/>
      <c r="AF13994" s="31"/>
      <c r="AG13994" s="31"/>
      <c r="AH13994" s="31"/>
      <c r="AI13994" s="31"/>
      <c r="AJ13994" s="31"/>
      <c r="AK13994" s="31"/>
      <c r="AL13994" s="31"/>
      <c r="AM13994" s="31"/>
    </row>
    <row r="13995" spans="1:109" ht="12.75" hidden="1" customHeight="1" x14ac:dyDescent="0.2">
      <c r="A13995" s="31"/>
      <c r="B13995" s="31"/>
      <c r="C13995" s="31"/>
      <c r="D13995" s="31"/>
      <c r="E13995" s="31"/>
      <c r="F13995" s="31"/>
      <c r="I13995" s="31"/>
      <c r="J13995" s="31"/>
      <c r="K13995" s="31"/>
      <c r="L13995" s="31"/>
      <c r="M13995" s="31"/>
      <c r="N13995" s="31"/>
      <c r="O13995" s="31"/>
      <c r="P13995" s="31"/>
      <c r="Q13995" s="31"/>
      <c r="R13995" s="31"/>
      <c r="S13995" s="31"/>
      <c r="T13995" s="31"/>
      <c r="U13995" s="31"/>
      <c r="V13995" s="31"/>
      <c r="W13995" s="31"/>
      <c r="X13995" s="31"/>
      <c r="Y13995" s="31"/>
      <c r="Z13995" s="31"/>
      <c r="AA13995" s="31"/>
      <c r="AB13995" s="31"/>
      <c r="AC13995" s="31"/>
      <c r="AD13995" s="31"/>
      <c r="AE13995" s="31"/>
      <c r="AF13995" s="31"/>
      <c r="AG13995" s="31"/>
      <c r="AH13995" s="31"/>
      <c r="AI13995" s="31"/>
      <c r="AJ13995" s="31"/>
      <c r="AK13995" s="31"/>
      <c r="AL13995" s="31"/>
      <c r="AM13995" s="31"/>
    </row>
    <row r="13996" spans="1:109" ht="13.5" customHeight="1" x14ac:dyDescent="0.2">
      <c r="I13996" s="31" t="s">
        <v>1848</v>
      </c>
      <c r="J13996" s="31"/>
      <c r="K13996" s="31"/>
      <c r="L13996" s="31"/>
      <c r="M13996" s="31"/>
      <c r="N13996" s="31"/>
      <c r="O13996" s="31"/>
      <c r="P13996" s="31"/>
      <c r="R13996" s="31" t="s">
        <v>1917</v>
      </c>
      <c r="S13996" s="31"/>
      <c r="T13996" s="31"/>
      <c r="U13996" s="31"/>
      <c r="V13996" s="31"/>
      <c r="W13996" s="31"/>
      <c r="X13996" s="31"/>
      <c r="Y13996" s="31"/>
      <c r="Z13996" s="31"/>
      <c r="AA13996" s="31"/>
      <c r="AB13996" s="31"/>
      <c r="AE13996" s="32">
        <v>795729</v>
      </c>
      <c r="AF13996" s="32"/>
      <c r="AG13996" s="32"/>
      <c r="AH13996" s="32"/>
      <c r="AI13996" s="32"/>
      <c r="AJ13996" s="32"/>
      <c r="AK13996" s="32"/>
      <c r="AM13996" s="32">
        <v>0</v>
      </c>
      <c r="AN13996" s="32"/>
      <c r="AO13996" s="32"/>
      <c r="AP13996" s="32"/>
      <c r="AQ13996" s="32"/>
      <c r="AR13996" s="32"/>
      <c r="AS13996" s="32"/>
      <c r="AT13996" s="32"/>
      <c r="AW13996" s="32">
        <v>53700.06</v>
      </c>
      <c r="AX13996" s="32"/>
      <c r="AY13996" s="32"/>
      <c r="AZ13996" s="32"/>
      <c r="BA13996" s="32"/>
      <c r="BB13996" s="32"/>
      <c r="BC13996" s="32"/>
      <c r="BD13996" s="32"/>
      <c r="BE13996" s="32"/>
      <c r="BF13996" s="32"/>
      <c r="BG13996" s="32">
        <v>6759.94</v>
      </c>
      <c r="BH13996" s="32"/>
      <c r="BI13996" s="32"/>
      <c r="BJ13996" s="32"/>
      <c r="BK13996" s="32"/>
      <c r="BL13996" s="32"/>
      <c r="BM13996" s="32"/>
      <c r="BN13996" s="32"/>
      <c r="BO13996" s="32"/>
      <c r="BP13996" s="32"/>
      <c r="BR13996" s="32">
        <v>60460</v>
      </c>
      <c r="BS13996" s="32"/>
      <c r="BT13996" s="32"/>
      <c r="BU13996" s="32"/>
      <c r="BV13996" s="32"/>
      <c r="BW13996" s="32"/>
      <c r="BX13996" s="32"/>
      <c r="BY13996" s="32"/>
      <c r="BZ13996" s="32"/>
      <c r="CA13996" s="32"/>
      <c r="CC13996" s="32">
        <v>0</v>
      </c>
      <c r="CD13996" s="32"/>
      <c r="CE13996" s="32"/>
      <c r="CF13996" s="32"/>
      <c r="CG13996" s="32"/>
      <c r="CH13996" s="32"/>
      <c r="CI13996" s="32"/>
      <c r="CJ13996" s="32"/>
      <c r="CK13996" s="32"/>
      <c r="CN13996" s="32">
        <v>742028.94</v>
      </c>
      <c r="CO13996" s="32"/>
      <c r="CP13996" s="32"/>
      <c r="CQ13996" s="32"/>
      <c r="CR13996" s="32"/>
      <c r="CS13996" s="32"/>
      <c r="CT13996" s="32"/>
      <c r="CU13996" s="32"/>
      <c r="CW13996" s="32">
        <v>60460</v>
      </c>
      <c r="CX13996" s="32"/>
      <c r="CY13996" s="32"/>
      <c r="CZ13996" s="32"/>
      <c r="DA13996" s="32"/>
      <c r="DB13996" s="32"/>
      <c r="DC13996" s="32"/>
      <c r="DD13996" s="32"/>
    </row>
    <row r="13997" spans="1:109" ht="12" customHeight="1" x14ac:dyDescent="0.2"/>
    <row r="13998" spans="1:109" ht="3" customHeight="1" x14ac:dyDescent="0.2">
      <c r="I13998" s="37" t="s">
        <v>1850</v>
      </c>
      <c r="J13998" s="37"/>
      <c r="K13998" s="37"/>
      <c r="L13998" s="37"/>
      <c r="M13998" s="37"/>
      <c r="N13998" s="37"/>
      <c r="O13998" s="37"/>
      <c r="P13998" s="37"/>
      <c r="R13998" s="52">
        <v>1350000</v>
      </c>
      <c r="S13998" s="52"/>
      <c r="T13998" s="52"/>
      <c r="U13998" s="52"/>
      <c r="V13998" s="52"/>
      <c r="W13998" s="52"/>
      <c r="X13998" s="52"/>
    </row>
    <row r="13999" spans="1:109" ht="10.5" customHeight="1" x14ac:dyDescent="0.2">
      <c r="I13999" s="37"/>
      <c r="J13999" s="37"/>
      <c r="K13999" s="37"/>
      <c r="L13999" s="37"/>
      <c r="M13999" s="37"/>
      <c r="N13999" s="37"/>
      <c r="O13999" s="37"/>
      <c r="P13999" s="37"/>
      <c r="R13999" s="52"/>
      <c r="S13999" s="52"/>
      <c r="T13999" s="52"/>
      <c r="U13999" s="52"/>
      <c r="V13999" s="52"/>
      <c r="W13999" s="52"/>
      <c r="X13999" s="52"/>
    </row>
    <row r="14000" spans="1:109" ht="13.5" customHeight="1" x14ac:dyDescent="0.2">
      <c r="I14000" s="37" t="s">
        <v>1851</v>
      </c>
      <c r="J14000" s="37"/>
      <c r="K14000" s="37"/>
      <c r="L14000" s="37"/>
      <c r="M14000" s="37"/>
      <c r="N14000" s="37"/>
      <c r="O14000" s="37"/>
      <c r="P14000" s="37"/>
      <c r="R14000" s="31" t="s">
        <v>1926</v>
      </c>
      <c r="S14000" s="31"/>
      <c r="T14000" s="31"/>
      <c r="U14000" s="31"/>
      <c r="V14000" s="31" t="s">
        <v>1853</v>
      </c>
      <c r="W14000" s="31"/>
      <c r="X14000" s="31"/>
      <c r="Y14000" s="31"/>
    </row>
    <row r="14001" spans="1:108" ht="16.5" customHeight="1" x14ac:dyDescent="0.2">
      <c r="I14001" s="37" t="s">
        <v>1854</v>
      </c>
      <c r="J14001" s="37"/>
      <c r="K14001" s="37"/>
      <c r="L14001" s="37"/>
      <c r="M14001" s="37"/>
      <c r="N14001" s="37"/>
      <c r="O14001" s="37"/>
      <c r="P14001" s="37"/>
      <c r="R14001" s="31" t="s">
        <v>1927</v>
      </c>
      <c r="S14001" s="31"/>
      <c r="T14001" s="31"/>
      <c r="U14001" s="31"/>
      <c r="V14001" s="31"/>
      <c r="W14001" s="31"/>
      <c r="X14001" s="31"/>
      <c r="Y14001" s="31"/>
      <c r="Z14001" s="31"/>
      <c r="AA14001" s="31"/>
      <c r="AB14001" s="31"/>
      <c r="AC14001" s="31"/>
      <c r="AD14001" s="31"/>
      <c r="AE14001" s="31"/>
      <c r="AF14001" s="31"/>
      <c r="AG14001" s="31"/>
      <c r="AH14001" s="31"/>
      <c r="AI14001" s="31"/>
      <c r="AJ14001" s="31"/>
      <c r="AK14001" s="31"/>
      <c r="AL14001" s="31"/>
      <c r="AM14001" s="31"/>
      <c r="AN14001" s="31"/>
      <c r="AO14001" s="31"/>
      <c r="AP14001" s="31"/>
    </row>
    <row r="14002" spans="1:108" ht="3" customHeight="1" x14ac:dyDescent="0.2"/>
    <row r="14003" spans="1:108" ht="12.75" hidden="1" customHeight="1" x14ac:dyDescent="0.2">
      <c r="A14003" s="31" t="s">
        <v>1928</v>
      </c>
      <c r="B14003" s="31"/>
      <c r="C14003" s="31"/>
      <c r="D14003" s="31"/>
      <c r="E14003" s="31"/>
      <c r="F14003" s="31"/>
      <c r="I14003" s="31" t="s">
        <v>1929</v>
      </c>
      <c r="J14003" s="31"/>
      <c r="K14003" s="31"/>
      <c r="L14003" s="31"/>
      <c r="M14003" s="31"/>
      <c r="N14003" s="31"/>
      <c r="O14003" s="31"/>
      <c r="P14003" s="31"/>
      <c r="Q14003" s="31"/>
      <c r="R14003" s="31"/>
      <c r="S14003" s="31"/>
      <c r="T14003" s="31"/>
      <c r="U14003" s="31"/>
      <c r="V14003" s="31"/>
      <c r="W14003" s="31"/>
      <c r="X14003" s="31"/>
      <c r="Y14003" s="31"/>
      <c r="Z14003" s="31"/>
      <c r="AA14003" s="31"/>
      <c r="AB14003" s="31"/>
      <c r="AC14003" s="31"/>
      <c r="AD14003" s="31"/>
      <c r="AE14003" s="31"/>
      <c r="AF14003" s="31"/>
      <c r="AG14003" s="31"/>
      <c r="AH14003" s="31"/>
      <c r="AI14003" s="31"/>
      <c r="AJ14003" s="31"/>
      <c r="AK14003" s="31"/>
      <c r="AL14003" s="31"/>
      <c r="AM14003" s="31"/>
    </row>
    <row r="14004" spans="1:108" ht="13.5" customHeight="1" x14ac:dyDescent="0.2">
      <c r="A14004" s="31"/>
      <c r="B14004" s="31"/>
      <c r="C14004" s="31"/>
      <c r="D14004" s="31"/>
      <c r="E14004" s="31"/>
      <c r="F14004" s="31"/>
      <c r="I14004" s="31"/>
      <c r="J14004" s="31"/>
      <c r="K14004" s="31"/>
      <c r="L14004" s="31"/>
      <c r="M14004" s="31"/>
      <c r="N14004" s="31"/>
      <c r="O14004" s="31"/>
      <c r="P14004" s="31"/>
      <c r="Q14004" s="31"/>
      <c r="R14004" s="31"/>
      <c r="S14004" s="31"/>
      <c r="T14004" s="31"/>
      <c r="U14004" s="31"/>
      <c r="V14004" s="31"/>
      <c r="W14004" s="31"/>
      <c r="X14004" s="31"/>
      <c r="Y14004" s="31"/>
      <c r="Z14004" s="31"/>
      <c r="AA14004" s="31"/>
      <c r="AB14004" s="31"/>
      <c r="AC14004" s="31"/>
      <c r="AD14004" s="31"/>
      <c r="AE14004" s="31"/>
      <c r="AF14004" s="31"/>
      <c r="AG14004" s="31"/>
      <c r="AH14004" s="31"/>
      <c r="AI14004" s="31"/>
      <c r="AJ14004" s="31"/>
      <c r="AK14004" s="31"/>
      <c r="AL14004" s="31"/>
      <c r="AM14004" s="31"/>
    </row>
    <row r="14005" spans="1:108" ht="12.75" hidden="1" customHeight="1" x14ac:dyDescent="0.2">
      <c r="A14005" s="31"/>
      <c r="B14005" s="31"/>
      <c r="C14005" s="31"/>
      <c r="D14005" s="31"/>
      <c r="E14005" s="31"/>
      <c r="F14005" s="31"/>
      <c r="I14005" s="31"/>
      <c r="J14005" s="31"/>
      <c r="K14005" s="31"/>
      <c r="L14005" s="31"/>
      <c r="M14005" s="31"/>
      <c r="N14005" s="31"/>
      <c r="O14005" s="31"/>
      <c r="P14005" s="31"/>
      <c r="Q14005" s="31"/>
      <c r="R14005" s="31"/>
      <c r="S14005" s="31"/>
      <c r="T14005" s="31"/>
      <c r="U14005" s="31"/>
      <c r="V14005" s="31"/>
      <c r="W14005" s="31"/>
      <c r="X14005" s="31"/>
      <c r="Y14005" s="31"/>
      <c r="Z14005" s="31"/>
      <c r="AA14005" s="31"/>
      <c r="AB14005" s="31"/>
      <c r="AC14005" s="31"/>
      <c r="AD14005" s="31"/>
      <c r="AE14005" s="31"/>
      <c r="AF14005" s="31"/>
      <c r="AG14005" s="31"/>
      <c r="AH14005" s="31"/>
      <c r="AI14005" s="31"/>
      <c r="AJ14005" s="31"/>
      <c r="AK14005" s="31"/>
      <c r="AL14005" s="31"/>
      <c r="AM14005" s="31"/>
    </row>
    <row r="14006" spans="1:108" ht="13.5" customHeight="1" x14ac:dyDescent="0.2">
      <c r="I14006" s="31" t="s">
        <v>1848</v>
      </c>
      <c r="J14006" s="31"/>
      <c r="K14006" s="31"/>
      <c r="L14006" s="31"/>
      <c r="M14006" s="31"/>
      <c r="N14006" s="31"/>
      <c r="O14006" s="31"/>
      <c r="P14006" s="31"/>
      <c r="R14006" s="31" t="s">
        <v>1917</v>
      </c>
      <c r="S14006" s="31"/>
      <c r="T14006" s="31"/>
      <c r="U14006" s="31"/>
      <c r="V14006" s="31"/>
      <c r="W14006" s="31"/>
      <c r="X14006" s="31"/>
      <c r="Y14006" s="31"/>
      <c r="Z14006" s="31"/>
      <c r="AA14006" s="31"/>
      <c r="AB14006" s="31"/>
      <c r="AE14006" s="32">
        <v>29597.48</v>
      </c>
      <c r="AF14006" s="32"/>
      <c r="AG14006" s="32"/>
      <c r="AH14006" s="32"/>
      <c r="AI14006" s="32"/>
      <c r="AJ14006" s="32"/>
      <c r="AK14006" s="32"/>
      <c r="AM14006" s="32">
        <v>0</v>
      </c>
      <c r="AN14006" s="32"/>
      <c r="AO14006" s="32"/>
      <c r="AP14006" s="32"/>
      <c r="AQ14006" s="32"/>
      <c r="AR14006" s="32"/>
      <c r="AS14006" s="32"/>
      <c r="AT14006" s="32"/>
      <c r="AW14006" s="32">
        <v>3673.85</v>
      </c>
      <c r="AX14006" s="32"/>
      <c r="AY14006" s="32"/>
      <c r="AZ14006" s="32"/>
      <c r="BA14006" s="32"/>
      <c r="BB14006" s="32"/>
      <c r="BC14006" s="32"/>
      <c r="BD14006" s="32"/>
      <c r="BE14006" s="32"/>
      <c r="BF14006" s="32"/>
      <c r="BG14006" s="32">
        <v>56.98</v>
      </c>
      <c r="BH14006" s="32"/>
      <c r="BI14006" s="32"/>
      <c r="BJ14006" s="32"/>
      <c r="BK14006" s="32"/>
      <c r="BL14006" s="32"/>
      <c r="BM14006" s="32"/>
      <c r="BN14006" s="32"/>
      <c r="BO14006" s="32"/>
      <c r="BP14006" s="32"/>
      <c r="BR14006" s="32">
        <v>3730.83</v>
      </c>
      <c r="BS14006" s="32"/>
      <c r="BT14006" s="32"/>
      <c r="BU14006" s="32"/>
      <c r="BV14006" s="32"/>
      <c r="BW14006" s="32"/>
      <c r="BX14006" s="32"/>
      <c r="BY14006" s="32"/>
      <c r="BZ14006" s="32"/>
      <c r="CA14006" s="32"/>
      <c r="CC14006" s="32">
        <v>0</v>
      </c>
      <c r="CD14006" s="32"/>
      <c r="CE14006" s="32"/>
      <c r="CF14006" s="32"/>
      <c r="CG14006" s="32"/>
      <c r="CH14006" s="32"/>
      <c r="CI14006" s="32"/>
      <c r="CJ14006" s="32"/>
      <c r="CK14006" s="32"/>
      <c r="CN14006" s="32">
        <v>25923.63</v>
      </c>
      <c r="CO14006" s="32"/>
      <c r="CP14006" s="32"/>
      <c r="CQ14006" s="32"/>
      <c r="CR14006" s="32"/>
      <c r="CS14006" s="32"/>
      <c r="CT14006" s="32"/>
      <c r="CU14006" s="32"/>
      <c r="CW14006" s="32">
        <v>3730.83</v>
      </c>
      <c r="CX14006" s="32"/>
      <c r="CY14006" s="32"/>
      <c r="CZ14006" s="32"/>
      <c r="DA14006" s="32"/>
      <c r="DB14006" s="32"/>
      <c r="DC14006" s="32"/>
      <c r="DD14006" s="32"/>
    </row>
    <row r="14007" spans="1:108" ht="12" customHeight="1" x14ac:dyDescent="0.2"/>
    <row r="14008" spans="1:108" ht="13.5" customHeight="1" x14ac:dyDescent="0.2">
      <c r="I14008" s="37" t="s">
        <v>1850</v>
      </c>
      <c r="J14008" s="37"/>
      <c r="K14008" s="37"/>
      <c r="L14008" s="37"/>
      <c r="M14008" s="37"/>
      <c r="N14008" s="37"/>
      <c r="O14008" s="37"/>
      <c r="P14008" s="37"/>
      <c r="R14008" s="52">
        <v>81611.59</v>
      </c>
      <c r="S14008" s="52"/>
      <c r="T14008" s="52"/>
      <c r="U14008" s="52"/>
      <c r="V14008" s="52"/>
      <c r="W14008" s="52"/>
      <c r="X14008" s="52"/>
    </row>
    <row r="14009" spans="1:108" ht="13.5" customHeight="1" x14ac:dyDescent="0.2">
      <c r="I14009" s="37" t="s">
        <v>1851</v>
      </c>
      <c r="J14009" s="37"/>
      <c r="K14009" s="37"/>
      <c r="L14009" s="37"/>
      <c r="M14009" s="37"/>
      <c r="N14009" s="37"/>
      <c r="O14009" s="37"/>
      <c r="P14009" s="37"/>
      <c r="R14009" s="31" t="s">
        <v>1922</v>
      </c>
      <c r="S14009" s="31"/>
      <c r="T14009" s="31"/>
      <c r="U14009" s="31"/>
      <c r="V14009" s="31" t="s">
        <v>1853</v>
      </c>
      <c r="W14009" s="31"/>
      <c r="X14009" s="31"/>
      <c r="Y14009" s="31"/>
    </row>
    <row r="14010" spans="1:108" ht="16.5" customHeight="1" x14ac:dyDescent="0.2">
      <c r="I14010" s="37" t="s">
        <v>1854</v>
      </c>
      <c r="J14010" s="37"/>
      <c r="K14010" s="37"/>
      <c r="L14010" s="37"/>
      <c r="M14010" s="37"/>
      <c r="N14010" s="37"/>
      <c r="O14010" s="37"/>
      <c r="P14010" s="37"/>
      <c r="R14010" s="31" t="s">
        <v>1923</v>
      </c>
      <c r="S14010" s="31"/>
      <c r="T14010" s="31"/>
      <c r="U14010" s="31"/>
      <c r="V14010" s="31"/>
      <c r="W14010" s="31"/>
      <c r="X14010" s="31"/>
      <c r="Y14010" s="31"/>
      <c r="Z14010" s="31"/>
      <c r="AA14010" s="31"/>
      <c r="AB14010" s="31"/>
      <c r="AC14010" s="31"/>
      <c r="AD14010" s="31"/>
      <c r="AE14010" s="31"/>
      <c r="AF14010" s="31"/>
      <c r="AG14010" s="31"/>
      <c r="AH14010" s="31"/>
      <c r="AI14010" s="31"/>
      <c r="AJ14010" s="31"/>
      <c r="AK14010" s="31"/>
      <c r="AL14010" s="31"/>
      <c r="AM14010" s="31"/>
      <c r="AN14010" s="31"/>
      <c r="AO14010" s="31"/>
      <c r="AP14010" s="31"/>
    </row>
    <row r="14011" spans="1:108" ht="3" customHeight="1" x14ac:dyDescent="0.2"/>
    <row r="14012" spans="1:108" ht="12.75" hidden="1" customHeight="1" x14ac:dyDescent="0.2">
      <c r="A14012" s="31" t="s">
        <v>1930</v>
      </c>
      <c r="B14012" s="31"/>
      <c r="C14012" s="31"/>
      <c r="D14012" s="31"/>
      <c r="E14012" s="31"/>
      <c r="F14012" s="31"/>
      <c r="I14012" s="31" t="s">
        <v>1931</v>
      </c>
      <c r="J14012" s="31"/>
      <c r="K14012" s="31"/>
      <c r="L14012" s="31"/>
      <c r="M14012" s="31"/>
      <c r="N14012" s="31"/>
      <c r="O14012" s="31"/>
      <c r="P14012" s="31"/>
      <c r="Q14012" s="31"/>
      <c r="R14012" s="31"/>
      <c r="S14012" s="31"/>
      <c r="T14012" s="31"/>
      <c r="U14012" s="31"/>
      <c r="V14012" s="31"/>
      <c r="W14012" s="31"/>
      <c r="X14012" s="31"/>
      <c r="Y14012" s="31"/>
      <c r="Z14012" s="31"/>
      <c r="AA14012" s="31"/>
      <c r="AB14012" s="31"/>
      <c r="AC14012" s="31"/>
      <c r="AD14012" s="31"/>
      <c r="AE14012" s="31"/>
      <c r="AF14012" s="31"/>
      <c r="AG14012" s="31"/>
      <c r="AH14012" s="31"/>
      <c r="AI14012" s="31"/>
      <c r="AJ14012" s="31"/>
      <c r="AK14012" s="31"/>
      <c r="AL14012" s="31"/>
      <c r="AM14012" s="31"/>
    </row>
    <row r="14013" spans="1:108" ht="13.5" customHeight="1" x14ac:dyDescent="0.2">
      <c r="A14013" s="31"/>
      <c r="B14013" s="31"/>
      <c r="C14013" s="31"/>
      <c r="D14013" s="31"/>
      <c r="E14013" s="31"/>
      <c r="F14013" s="31"/>
      <c r="I14013" s="31"/>
      <c r="J14013" s="31"/>
      <c r="K14013" s="31"/>
      <c r="L14013" s="31"/>
      <c r="M14013" s="31"/>
      <c r="N14013" s="31"/>
      <c r="O14013" s="31"/>
      <c r="P14013" s="31"/>
      <c r="Q14013" s="31"/>
      <c r="R14013" s="31"/>
      <c r="S14013" s="31"/>
      <c r="T14013" s="31"/>
      <c r="U14013" s="31"/>
      <c r="V14013" s="31"/>
      <c r="W14013" s="31"/>
      <c r="X14013" s="31"/>
      <c r="Y14013" s="31"/>
      <c r="Z14013" s="31"/>
      <c r="AA14013" s="31"/>
      <c r="AB14013" s="31"/>
      <c r="AC14013" s="31"/>
      <c r="AD14013" s="31"/>
      <c r="AE14013" s="31"/>
      <c r="AF14013" s="31"/>
      <c r="AG14013" s="31"/>
      <c r="AH14013" s="31"/>
      <c r="AI14013" s="31"/>
      <c r="AJ14013" s="31"/>
      <c r="AK14013" s="31"/>
      <c r="AL14013" s="31"/>
      <c r="AM14013" s="31"/>
    </row>
    <row r="14014" spans="1:108" ht="12.75" hidden="1" customHeight="1" x14ac:dyDescent="0.2">
      <c r="A14014" s="31"/>
      <c r="B14014" s="31"/>
      <c r="C14014" s="31"/>
      <c r="D14014" s="31"/>
      <c r="E14014" s="31"/>
      <c r="F14014" s="31"/>
      <c r="I14014" s="31"/>
      <c r="J14014" s="31"/>
      <c r="K14014" s="31"/>
      <c r="L14014" s="31"/>
      <c r="M14014" s="31"/>
      <c r="N14014" s="31"/>
      <c r="O14014" s="31"/>
      <c r="P14014" s="31"/>
      <c r="Q14014" s="31"/>
      <c r="R14014" s="31"/>
      <c r="S14014" s="31"/>
      <c r="T14014" s="31"/>
      <c r="U14014" s="31"/>
      <c r="V14014" s="31"/>
      <c r="W14014" s="31"/>
      <c r="X14014" s="31"/>
      <c r="Y14014" s="31"/>
      <c r="Z14014" s="31"/>
      <c r="AA14014" s="31"/>
      <c r="AB14014" s="31"/>
      <c r="AC14014" s="31"/>
      <c r="AD14014" s="31"/>
      <c r="AE14014" s="31"/>
      <c r="AF14014" s="31"/>
      <c r="AG14014" s="31"/>
      <c r="AH14014" s="31"/>
      <c r="AI14014" s="31"/>
      <c r="AJ14014" s="31"/>
      <c r="AK14014" s="31"/>
      <c r="AL14014" s="31"/>
      <c r="AM14014" s="31"/>
    </row>
    <row r="14015" spans="1:108" ht="13.5" customHeight="1" x14ac:dyDescent="0.2">
      <c r="I14015" s="31" t="s">
        <v>1848</v>
      </c>
      <c r="J14015" s="31"/>
      <c r="K14015" s="31"/>
      <c r="L14015" s="31"/>
      <c r="M14015" s="31"/>
      <c r="N14015" s="31"/>
      <c r="O14015" s="31"/>
      <c r="P14015" s="31"/>
      <c r="R14015" s="31" t="s">
        <v>1917</v>
      </c>
      <c r="S14015" s="31"/>
      <c r="T14015" s="31"/>
      <c r="U14015" s="31"/>
      <c r="V14015" s="31"/>
      <c r="W14015" s="31"/>
      <c r="X14015" s="31"/>
      <c r="Y14015" s="31"/>
      <c r="Z14015" s="31"/>
      <c r="AA14015" s="31"/>
      <c r="AB14015" s="31"/>
      <c r="AE14015" s="32">
        <v>1235901.95</v>
      </c>
      <c r="AF14015" s="32"/>
      <c r="AG14015" s="32"/>
      <c r="AH14015" s="32"/>
      <c r="AI14015" s="32"/>
      <c r="AJ14015" s="32"/>
      <c r="AK14015" s="32"/>
      <c r="AM14015" s="32">
        <v>0</v>
      </c>
      <c r="AN14015" s="32"/>
      <c r="AO14015" s="32"/>
      <c r="AP14015" s="32"/>
      <c r="AQ14015" s="32"/>
      <c r="AR14015" s="32"/>
      <c r="AS14015" s="32"/>
      <c r="AT14015" s="32"/>
      <c r="AW14015" s="32">
        <v>65135.86</v>
      </c>
      <c r="AX14015" s="32"/>
      <c r="AY14015" s="32"/>
      <c r="AZ14015" s="32"/>
      <c r="BA14015" s="32"/>
      <c r="BB14015" s="32"/>
      <c r="BC14015" s="32"/>
      <c r="BD14015" s="32"/>
      <c r="BE14015" s="32"/>
      <c r="BF14015" s="32"/>
      <c r="BG14015" s="32">
        <v>11809.64</v>
      </c>
      <c r="BH14015" s="32"/>
      <c r="BI14015" s="32"/>
      <c r="BJ14015" s="32"/>
      <c r="BK14015" s="32"/>
      <c r="BL14015" s="32"/>
      <c r="BM14015" s="32"/>
      <c r="BN14015" s="32"/>
      <c r="BO14015" s="32"/>
      <c r="BP14015" s="32"/>
      <c r="BR14015" s="32">
        <v>76945.5</v>
      </c>
      <c r="BS14015" s="32"/>
      <c r="BT14015" s="32"/>
      <c r="BU14015" s="32"/>
      <c r="BV14015" s="32"/>
      <c r="BW14015" s="32"/>
      <c r="BX14015" s="32"/>
      <c r="BY14015" s="32"/>
      <c r="BZ14015" s="32"/>
      <c r="CA14015" s="32"/>
      <c r="CC14015" s="32">
        <v>0</v>
      </c>
      <c r="CD14015" s="32"/>
      <c r="CE14015" s="32"/>
      <c r="CF14015" s="32"/>
      <c r="CG14015" s="32"/>
      <c r="CH14015" s="32"/>
      <c r="CI14015" s="32"/>
      <c r="CJ14015" s="32"/>
      <c r="CK14015" s="32"/>
      <c r="CN14015" s="32">
        <v>1170766.0900000001</v>
      </c>
      <c r="CO14015" s="32"/>
      <c r="CP14015" s="32"/>
      <c r="CQ14015" s="32"/>
      <c r="CR14015" s="32"/>
      <c r="CS14015" s="32"/>
      <c r="CT14015" s="32"/>
      <c r="CU14015" s="32"/>
      <c r="CW14015" s="32">
        <v>76945.5</v>
      </c>
      <c r="CX14015" s="32"/>
      <c r="CY14015" s="32"/>
      <c r="CZ14015" s="32"/>
      <c r="DA14015" s="32"/>
      <c r="DB14015" s="32"/>
      <c r="DC14015" s="32"/>
      <c r="DD14015" s="32"/>
    </row>
    <row r="14016" spans="1:108" ht="12" customHeight="1" x14ac:dyDescent="0.2"/>
    <row r="14017" spans="1:108" ht="13.5" customHeight="1" x14ac:dyDescent="0.2">
      <c r="I14017" s="37" t="s">
        <v>1850</v>
      </c>
      <c r="J14017" s="37"/>
      <c r="K14017" s="37"/>
      <c r="L14017" s="37"/>
      <c r="M14017" s="37"/>
      <c r="N14017" s="37"/>
      <c r="O14017" s="37"/>
      <c r="P14017" s="37"/>
      <c r="R14017" s="52">
        <v>1700000</v>
      </c>
      <c r="S14017" s="52"/>
      <c r="T14017" s="52"/>
      <c r="U14017" s="52"/>
      <c r="V14017" s="52"/>
      <c r="W14017" s="52"/>
      <c r="X14017" s="52"/>
    </row>
    <row r="14018" spans="1:108" ht="13.5" customHeight="1" x14ac:dyDescent="0.2">
      <c r="I14018" s="37" t="s">
        <v>1851</v>
      </c>
      <c r="J14018" s="37"/>
      <c r="K14018" s="37"/>
      <c r="L14018" s="37"/>
      <c r="M14018" s="37"/>
      <c r="N14018" s="37"/>
      <c r="O14018" s="37"/>
      <c r="P14018" s="37"/>
      <c r="R14018" s="31" t="s">
        <v>1932</v>
      </c>
      <c r="S14018" s="31"/>
      <c r="T14018" s="31"/>
      <c r="U14018" s="31"/>
      <c r="V14018" s="31" t="s">
        <v>1853</v>
      </c>
      <c r="W14018" s="31"/>
      <c r="X14018" s="31"/>
      <c r="Y14018" s="31"/>
    </row>
    <row r="14019" spans="1:108" ht="16.5" customHeight="1" x14ac:dyDescent="0.2">
      <c r="I14019" s="37" t="s">
        <v>1854</v>
      </c>
      <c r="J14019" s="37"/>
      <c r="K14019" s="37"/>
      <c r="L14019" s="37"/>
      <c r="M14019" s="37"/>
      <c r="N14019" s="37"/>
      <c r="O14019" s="37"/>
      <c r="P14019" s="37"/>
      <c r="R14019" s="31" t="s">
        <v>1933</v>
      </c>
      <c r="S14019" s="31"/>
      <c r="T14019" s="31"/>
      <c r="U14019" s="31"/>
      <c r="V14019" s="31"/>
      <c r="W14019" s="31"/>
      <c r="X14019" s="31"/>
      <c r="Y14019" s="31"/>
      <c r="Z14019" s="31"/>
      <c r="AA14019" s="31"/>
      <c r="AB14019" s="31"/>
      <c r="AC14019" s="31"/>
      <c r="AD14019" s="31"/>
      <c r="AE14019" s="31"/>
      <c r="AF14019" s="31"/>
      <c r="AG14019" s="31"/>
      <c r="AH14019" s="31"/>
      <c r="AI14019" s="31"/>
      <c r="AJ14019" s="31"/>
      <c r="AK14019" s="31"/>
      <c r="AL14019" s="31"/>
      <c r="AM14019" s="31"/>
      <c r="AN14019" s="31"/>
      <c r="AO14019" s="31"/>
      <c r="AP14019" s="31"/>
    </row>
    <row r="14020" spans="1:108" ht="3" customHeight="1" x14ac:dyDescent="0.2"/>
    <row r="14021" spans="1:108" ht="12.75" hidden="1" customHeight="1" x14ac:dyDescent="0.2">
      <c r="A14021" s="31" t="s">
        <v>1934</v>
      </c>
      <c r="B14021" s="31"/>
      <c r="C14021" s="31"/>
      <c r="D14021" s="31"/>
      <c r="E14021" s="31"/>
      <c r="F14021" s="31"/>
      <c r="I14021" s="31" t="s">
        <v>1935</v>
      </c>
      <c r="J14021" s="31"/>
      <c r="K14021" s="31"/>
      <c r="L14021" s="31"/>
      <c r="M14021" s="31"/>
      <c r="N14021" s="31"/>
      <c r="O14021" s="31"/>
      <c r="P14021" s="31"/>
      <c r="Q14021" s="31"/>
      <c r="R14021" s="31"/>
      <c r="S14021" s="31"/>
      <c r="T14021" s="31"/>
      <c r="U14021" s="31"/>
      <c r="V14021" s="31"/>
      <c r="W14021" s="31"/>
      <c r="X14021" s="31"/>
      <c r="Y14021" s="31"/>
      <c r="Z14021" s="31"/>
      <c r="AA14021" s="31"/>
      <c r="AB14021" s="31"/>
      <c r="AC14021" s="31"/>
      <c r="AD14021" s="31"/>
      <c r="AE14021" s="31"/>
      <c r="AF14021" s="31"/>
      <c r="AG14021" s="31"/>
      <c r="AH14021" s="31"/>
      <c r="AI14021" s="31"/>
      <c r="AJ14021" s="31"/>
      <c r="AK14021" s="31"/>
      <c r="AL14021" s="31"/>
      <c r="AM14021" s="31"/>
    </row>
    <row r="14022" spans="1:108" ht="13.5" customHeight="1" x14ac:dyDescent="0.2">
      <c r="A14022" s="31"/>
      <c r="B14022" s="31"/>
      <c r="C14022" s="31"/>
      <c r="D14022" s="31"/>
      <c r="E14022" s="31"/>
      <c r="F14022" s="31"/>
      <c r="I14022" s="31"/>
      <c r="J14022" s="31"/>
      <c r="K14022" s="31"/>
      <c r="L14022" s="31"/>
      <c r="M14022" s="31"/>
      <c r="N14022" s="31"/>
      <c r="O14022" s="31"/>
      <c r="P14022" s="31"/>
      <c r="Q14022" s="31"/>
      <c r="R14022" s="31"/>
      <c r="S14022" s="31"/>
      <c r="T14022" s="31"/>
      <c r="U14022" s="31"/>
      <c r="V14022" s="31"/>
      <c r="W14022" s="31"/>
      <c r="X14022" s="31"/>
      <c r="Y14022" s="31"/>
      <c r="Z14022" s="31"/>
      <c r="AA14022" s="31"/>
      <c r="AB14022" s="31"/>
      <c r="AC14022" s="31"/>
      <c r="AD14022" s="31"/>
      <c r="AE14022" s="31"/>
      <c r="AF14022" s="31"/>
      <c r="AG14022" s="31"/>
      <c r="AH14022" s="31"/>
      <c r="AI14022" s="31"/>
      <c r="AJ14022" s="31"/>
      <c r="AK14022" s="31"/>
      <c r="AL14022" s="31"/>
      <c r="AM14022" s="31"/>
    </row>
    <row r="14023" spans="1:108" ht="12.75" hidden="1" customHeight="1" x14ac:dyDescent="0.2">
      <c r="A14023" s="31"/>
      <c r="B14023" s="31"/>
      <c r="C14023" s="31"/>
      <c r="D14023" s="31"/>
      <c r="E14023" s="31"/>
      <c r="F14023" s="31"/>
      <c r="I14023" s="31"/>
      <c r="J14023" s="31"/>
      <c r="K14023" s="31"/>
      <c r="L14023" s="31"/>
      <c r="M14023" s="31"/>
      <c r="N14023" s="31"/>
      <c r="O14023" s="31"/>
      <c r="P14023" s="31"/>
      <c r="Q14023" s="31"/>
      <c r="R14023" s="31"/>
      <c r="S14023" s="31"/>
      <c r="T14023" s="31"/>
      <c r="U14023" s="31"/>
      <c r="V14023" s="31"/>
      <c r="W14023" s="31"/>
      <c r="X14023" s="31"/>
      <c r="Y14023" s="31"/>
      <c r="Z14023" s="31"/>
      <c r="AA14023" s="31"/>
      <c r="AB14023" s="31"/>
      <c r="AC14023" s="31"/>
      <c r="AD14023" s="31"/>
      <c r="AE14023" s="31"/>
      <c r="AF14023" s="31"/>
      <c r="AG14023" s="31"/>
      <c r="AH14023" s="31"/>
      <c r="AI14023" s="31"/>
      <c r="AJ14023" s="31"/>
      <c r="AK14023" s="31"/>
      <c r="AL14023" s="31"/>
      <c r="AM14023" s="31"/>
    </row>
    <row r="14024" spans="1:108" ht="13.5" customHeight="1" x14ac:dyDescent="0.2">
      <c r="I14024" s="31" t="s">
        <v>1848</v>
      </c>
      <c r="J14024" s="31"/>
      <c r="K14024" s="31"/>
      <c r="L14024" s="31"/>
      <c r="M14024" s="31"/>
      <c r="N14024" s="31"/>
      <c r="O14024" s="31"/>
      <c r="P14024" s="31"/>
      <c r="R14024" s="31" t="s">
        <v>1917</v>
      </c>
      <c r="S14024" s="31"/>
      <c r="T14024" s="31"/>
      <c r="U14024" s="31"/>
      <c r="V14024" s="31"/>
      <c r="W14024" s="31"/>
      <c r="X14024" s="31"/>
      <c r="Y14024" s="31"/>
      <c r="Z14024" s="31"/>
      <c r="AA14024" s="31"/>
      <c r="AB14024" s="31"/>
      <c r="AE14024" s="32">
        <v>54553.49</v>
      </c>
      <c r="AF14024" s="32"/>
      <c r="AG14024" s="32"/>
      <c r="AH14024" s="32"/>
      <c r="AI14024" s="32"/>
      <c r="AJ14024" s="32"/>
      <c r="AK14024" s="32"/>
      <c r="AM14024" s="32">
        <v>0</v>
      </c>
      <c r="AN14024" s="32"/>
      <c r="AO14024" s="32"/>
      <c r="AP14024" s="32"/>
      <c r="AQ14024" s="32"/>
      <c r="AR14024" s="32"/>
      <c r="AS14024" s="32"/>
      <c r="AT14024" s="32"/>
      <c r="AW14024" s="32">
        <v>13451.54</v>
      </c>
      <c r="AX14024" s="32"/>
      <c r="AY14024" s="32"/>
      <c r="AZ14024" s="32"/>
      <c r="BA14024" s="32"/>
      <c r="BB14024" s="32"/>
      <c r="BC14024" s="32"/>
      <c r="BD14024" s="32"/>
      <c r="BE14024" s="32"/>
      <c r="BF14024" s="32"/>
      <c r="BG14024" s="32">
        <v>471.94</v>
      </c>
      <c r="BH14024" s="32"/>
      <c r="BI14024" s="32"/>
      <c r="BJ14024" s="32"/>
      <c r="BK14024" s="32"/>
      <c r="BL14024" s="32"/>
      <c r="BM14024" s="32"/>
      <c r="BN14024" s="32"/>
      <c r="BO14024" s="32"/>
      <c r="BP14024" s="32"/>
      <c r="BR14024" s="32">
        <v>13923.48</v>
      </c>
      <c r="BS14024" s="32"/>
      <c r="BT14024" s="32"/>
      <c r="BU14024" s="32"/>
      <c r="BV14024" s="32"/>
      <c r="BW14024" s="32"/>
      <c r="BX14024" s="32"/>
      <c r="BY14024" s="32"/>
      <c r="BZ14024" s="32"/>
      <c r="CA14024" s="32"/>
      <c r="CC14024" s="32">
        <v>0</v>
      </c>
      <c r="CD14024" s="32"/>
      <c r="CE14024" s="32"/>
      <c r="CF14024" s="32"/>
      <c r="CG14024" s="32"/>
      <c r="CH14024" s="32"/>
      <c r="CI14024" s="32"/>
      <c r="CJ14024" s="32"/>
      <c r="CK14024" s="32"/>
      <c r="CN14024" s="32">
        <v>41101.949999999997</v>
      </c>
      <c r="CO14024" s="32"/>
      <c r="CP14024" s="32"/>
      <c r="CQ14024" s="32"/>
      <c r="CR14024" s="32"/>
      <c r="CS14024" s="32"/>
      <c r="CT14024" s="32"/>
      <c r="CU14024" s="32"/>
      <c r="CW14024" s="32">
        <v>13923.48</v>
      </c>
      <c r="CX14024" s="32"/>
      <c r="CY14024" s="32"/>
      <c r="CZ14024" s="32"/>
      <c r="DA14024" s="32"/>
      <c r="DB14024" s="32"/>
      <c r="DC14024" s="32"/>
      <c r="DD14024" s="32"/>
    </row>
    <row r="14025" spans="1:108" ht="12" customHeight="1" x14ac:dyDescent="0.2"/>
    <row r="14026" spans="1:108" ht="13.5" customHeight="1" x14ac:dyDescent="0.2">
      <c r="I14026" s="37" t="s">
        <v>1850</v>
      </c>
      <c r="J14026" s="37"/>
      <c r="K14026" s="37"/>
      <c r="L14026" s="37"/>
      <c r="M14026" s="37"/>
      <c r="N14026" s="37"/>
      <c r="O14026" s="37"/>
      <c r="P14026" s="37"/>
      <c r="R14026" s="52">
        <v>259296.67</v>
      </c>
      <c r="S14026" s="52"/>
      <c r="T14026" s="52"/>
      <c r="U14026" s="52"/>
      <c r="V14026" s="52"/>
      <c r="W14026" s="52"/>
      <c r="X14026" s="52"/>
    </row>
    <row r="14027" spans="1:108" ht="13.5" customHeight="1" x14ac:dyDescent="0.2">
      <c r="I14027" s="37" t="s">
        <v>1851</v>
      </c>
      <c r="J14027" s="37"/>
      <c r="K14027" s="37"/>
      <c r="L14027" s="37"/>
      <c r="M14027" s="37"/>
      <c r="N14027" s="37"/>
      <c r="O14027" s="37"/>
      <c r="P14027" s="37"/>
      <c r="R14027" s="31" t="s">
        <v>1936</v>
      </c>
      <c r="S14027" s="31"/>
      <c r="T14027" s="31"/>
      <c r="U14027" s="31"/>
      <c r="V14027" s="31" t="s">
        <v>1853</v>
      </c>
      <c r="W14027" s="31"/>
      <c r="X14027" s="31"/>
      <c r="Y14027" s="31"/>
    </row>
    <row r="14028" spans="1:108" ht="16.5" customHeight="1" x14ac:dyDescent="0.2">
      <c r="I14028" s="37" t="s">
        <v>1854</v>
      </c>
      <c r="J14028" s="37"/>
      <c r="K14028" s="37"/>
      <c r="L14028" s="37"/>
      <c r="M14028" s="37"/>
      <c r="N14028" s="37"/>
      <c r="O14028" s="37"/>
      <c r="P14028" s="37"/>
      <c r="R14028" s="31" t="s">
        <v>1937</v>
      </c>
      <c r="S14028" s="31"/>
      <c r="T14028" s="31"/>
      <c r="U14028" s="31"/>
      <c r="V14028" s="31"/>
      <c r="W14028" s="31"/>
      <c r="X14028" s="31"/>
      <c r="Y14028" s="31"/>
      <c r="Z14028" s="31"/>
      <c r="AA14028" s="31"/>
      <c r="AB14028" s="31"/>
      <c r="AC14028" s="31"/>
      <c r="AD14028" s="31"/>
      <c r="AE14028" s="31"/>
      <c r="AF14028" s="31"/>
      <c r="AG14028" s="31"/>
      <c r="AH14028" s="31"/>
      <c r="AI14028" s="31"/>
      <c r="AJ14028" s="31"/>
      <c r="AK14028" s="31"/>
      <c r="AL14028" s="31"/>
      <c r="AM14028" s="31"/>
      <c r="AN14028" s="31"/>
      <c r="AO14028" s="31"/>
      <c r="AP14028" s="31"/>
    </row>
    <row r="14029" spans="1:108" ht="3" customHeight="1" x14ac:dyDescent="0.2"/>
    <row r="14030" spans="1:108" ht="12.75" hidden="1" customHeight="1" x14ac:dyDescent="0.2">
      <c r="A14030" s="31" t="s">
        <v>1938</v>
      </c>
      <c r="B14030" s="31"/>
      <c r="C14030" s="31"/>
      <c r="D14030" s="31"/>
      <c r="E14030" s="31"/>
      <c r="F14030" s="31"/>
      <c r="I14030" s="31" t="s">
        <v>1939</v>
      </c>
      <c r="J14030" s="31"/>
      <c r="K14030" s="31"/>
      <c r="L14030" s="31"/>
      <c r="M14030" s="31"/>
      <c r="N14030" s="31"/>
      <c r="O14030" s="31"/>
      <c r="P14030" s="31"/>
      <c r="Q14030" s="31"/>
      <c r="R14030" s="31"/>
      <c r="S14030" s="31"/>
      <c r="T14030" s="31"/>
      <c r="U14030" s="31"/>
      <c r="V14030" s="31"/>
      <c r="W14030" s="31"/>
      <c r="X14030" s="31"/>
      <c r="Y14030" s="31"/>
      <c r="Z14030" s="31"/>
      <c r="AA14030" s="31"/>
      <c r="AB14030" s="31"/>
      <c r="AC14030" s="31"/>
      <c r="AD14030" s="31"/>
      <c r="AE14030" s="31"/>
      <c r="AF14030" s="31"/>
      <c r="AG14030" s="31"/>
      <c r="AH14030" s="31"/>
      <c r="AI14030" s="31"/>
      <c r="AJ14030" s="31"/>
      <c r="AK14030" s="31"/>
      <c r="AL14030" s="31"/>
      <c r="AM14030" s="31"/>
    </row>
    <row r="14031" spans="1:108" ht="13.5" customHeight="1" x14ac:dyDescent="0.2">
      <c r="A14031" s="31"/>
      <c r="B14031" s="31"/>
      <c r="C14031" s="31"/>
      <c r="D14031" s="31"/>
      <c r="E14031" s="31"/>
      <c r="F14031" s="31"/>
      <c r="I14031" s="31"/>
      <c r="J14031" s="31"/>
      <c r="K14031" s="31"/>
      <c r="L14031" s="31"/>
      <c r="M14031" s="31"/>
      <c r="N14031" s="31"/>
      <c r="O14031" s="31"/>
      <c r="P14031" s="31"/>
      <c r="Q14031" s="31"/>
      <c r="R14031" s="31"/>
      <c r="S14031" s="31"/>
      <c r="T14031" s="31"/>
      <c r="U14031" s="31"/>
      <c r="V14031" s="31"/>
      <c r="W14031" s="31"/>
      <c r="X14031" s="31"/>
      <c r="Y14031" s="31"/>
      <c r="Z14031" s="31"/>
      <c r="AA14031" s="31"/>
      <c r="AB14031" s="31"/>
      <c r="AC14031" s="31"/>
      <c r="AD14031" s="31"/>
      <c r="AE14031" s="31"/>
      <c r="AF14031" s="31"/>
      <c r="AG14031" s="31"/>
      <c r="AH14031" s="31"/>
      <c r="AI14031" s="31"/>
      <c r="AJ14031" s="31"/>
      <c r="AK14031" s="31"/>
      <c r="AL14031" s="31"/>
      <c r="AM14031" s="31"/>
    </row>
    <row r="14032" spans="1:108" ht="12.75" hidden="1" customHeight="1" x14ac:dyDescent="0.2">
      <c r="A14032" s="31"/>
      <c r="B14032" s="31"/>
      <c r="C14032" s="31"/>
      <c r="D14032" s="31"/>
      <c r="E14032" s="31"/>
      <c r="F14032" s="31"/>
      <c r="I14032" s="31"/>
      <c r="J14032" s="31"/>
      <c r="K14032" s="31"/>
      <c r="L14032" s="31"/>
      <c r="M14032" s="31"/>
      <c r="N14032" s="31"/>
      <c r="O14032" s="31"/>
      <c r="P14032" s="31"/>
      <c r="Q14032" s="31"/>
      <c r="R14032" s="31"/>
      <c r="S14032" s="31"/>
      <c r="T14032" s="31"/>
      <c r="U14032" s="31"/>
      <c r="V14032" s="31"/>
      <c r="W14032" s="31"/>
      <c r="X14032" s="31"/>
      <c r="Y14032" s="31"/>
      <c r="Z14032" s="31"/>
      <c r="AA14032" s="31"/>
      <c r="AB14032" s="31"/>
      <c r="AC14032" s="31"/>
      <c r="AD14032" s="31"/>
      <c r="AE14032" s="31"/>
      <c r="AF14032" s="31"/>
      <c r="AG14032" s="31"/>
      <c r="AH14032" s="31"/>
      <c r="AI14032" s="31"/>
      <c r="AJ14032" s="31"/>
      <c r="AK14032" s="31"/>
      <c r="AL14032" s="31"/>
      <c r="AM14032" s="31"/>
    </row>
    <row r="14033" spans="1:108" ht="13.5" customHeight="1" x14ac:dyDescent="0.2">
      <c r="I14033" s="31" t="s">
        <v>1848</v>
      </c>
      <c r="J14033" s="31"/>
      <c r="K14033" s="31"/>
      <c r="L14033" s="31"/>
      <c r="M14033" s="31"/>
      <c r="N14033" s="31"/>
      <c r="O14033" s="31"/>
      <c r="P14033" s="31"/>
      <c r="R14033" s="31" t="s">
        <v>1917</v>
      </c>
      <c r="S14033" s="31"/>
      <c r="T14033" s="31"/>
      <c r="U14033" s="31"/>
      <c r="V14033" s="31"/>
      <c r="W14033" s="31"/>
      <c r="X14033" s="31"/>
      <c r="Y14033" s="31"/>
      <c r="Z14033" s="31"/>
      <c r="AA14033" s="31"/>
      <c r="AB14033" s="31"/>
      <c r="AE14033" s="32">
        <v>3152.26</v>
      </c>
      <c r="AF14033" s="32"/>
      <c r="AG14033" s="32"/>
      <c r="AH14033" s="32"/>
      <c r="AI14033" s="32"/>
      <c r="AJ14033" s="32"/>
      <c r="AK14033" s="32"/>
      <c r="AM14033" s="32">
        <v>0</v>
      </c>
      <c r="AN14033" s="32"/>
      <c r="AO14033" s="32"/>
      <c r="AP14033" s="32"/>
      <c r="AQ14033" s="32"/>
      <c r="AR14033" s="32"/>
      <c r="AS14033" s="32"/>
      <c r="AT14033" s="32"/>
      <c r="AW14033" s="32">
        <v>3152.26</v>
      </c>
      <c r="AX14033" s="32"/>
      <c r="AY14033" s="32"/>
      <c r="AZ14033" s="32"/>
      <c r="BA14033" s="32"/>
      <c r="BB14033" s="32"/>
      <c r="BC14033" s="32"/>
      <c r="BD14033" s="32"/>
      <c r="BE14033" s="32"/>
      <c r="BF14033" s="32"/>
      <c r="BG14033" s="32">
        <v>47.28</v>
      </c>
      <c r="BH14033" s="32"/>
      <c r="BI14033" s="32"/>
      <c r="BJ14033" s="32"/>
      <c r="BK14033" s="32"/>
      <c r="BL14033" s="32"/>
      <c r="BM14033" s="32"/>
      <c r="BN14033" s="32"/>
      <c r="BO14033" s="32"/>
      <c r="BP14033" s="32"/>
      <c r="BR14033" s="32">
        <v>3199.54</v>
      </c>
      <c r="BS14033" s="32"/>
      <c r="BT14033" s="32"/>
      <c r="BU14033" s="32"/>
      <c r="BV14033" s="32"/>
      <c r="BW14033" s="32"/>
      <c r="BX14033" s="32"/>
      <c r="BY14033" s="32"/>
      <c r="BZ14033" s="32"/>
      <c r="CA14033" s="32"/>
      <c r="CC14033" s="32">
        <v>0</v>
      </c>
      <c r="CD14033" s="32"/>
      <c r="CE14033" s="32"/>
      <c r="CF14033" s="32"/>
      <c r="CG14033" s="32"/>
      <c r="CH14033" s="32"/>
      <c r="CI14033" s="32"/>
      <c r="CJ14033" s="32"/>
      <c r="CK14033" s="32"/>
      <c r="CN14033" s="32">
        <v>0</v>
      </c>
      <c r="CO14033" s="32"/>
      <c r="CP14033" s="32"/>
      <c r="CQ14033" s="32"/>
      <c r="CR14033" s="32"/>
      <c r="CS14033" s="32"/>
      <c r="CT14033" s="32"/>
      <c r="CU14033" s="32"/>
      <c r="CW14033" s="32">
        <v>3199.54</v>
      </c>
      <c r="CX14033" s="32"/>
      <c r="CY14033" s="32"/>
      <c r="CZ14033" s="32"/>
      <c r="DA14033" s="32"/>
      <c r="DB14033" s="32"/>
      <c r="DC14033" s="32"/>
      <c r="DD14033" s="32"/>
    </row>
    <row r="14034" spans="1:108" ht="12" customHeight="1" x14ac:dyDescent="0.2"/>
    <row r="14035" spans="1:108" ht="13.5" customHeight="1" x14ac:dyDescent="0.2">
      <c r="I14035" s="37" t="s">
        <v>1850</v>
      </c>
      <c r="J14035" s="37"/>
      <c r="K14035" s="37"/>
      <c r="L14035" s="37"/>
      <c r="M14035" s="37"/>
      <c r="N14035" s="37"/>
      <c r="O14035" s="37"/>
      <c r="P14035" s="37"/>
      <c r="R14035" s="52">
        <v>124270.55</v>
      </c>
      <c r="S14035" s="52"/>
      <c r="T14035" s="52"/>
      <c r="U14035" s="52"/>
      <c r="V14035" s="52"/>
      <c r="W14035" s="52"/>
      <c r="X14035" s="52"/>
    </row>
    <row r="14036" spans="1:108" ht="13.5" customHeight="1" x14ac:dyDescent="0.2">
      <c r="I14036" s="37" t="s">
        <v>1851</v>
      </c>
      <c r="J14036" s="37"/>
      <c r="K14036" s="37"/>
      <c r="L14036" s="37"/>
      <c r="M14036" s="37"/>
      <c r="N14036" s="37"/>
      <c r="O14036" s="37"/>
      <c r="P14036" s="37"/>
      <c r="R14036" s="31" t="s">
        <v>1940</v>
      </c>
      <c r="S14036" s="31"/>
      <c r="T14036" s="31"/>
      <c r="U14036" s="31"/>
      <c r="V14036" s="31" t="s">
        <v>1853</v>
      </c>
      <c r="W14036" s="31"/>
      <c r="X14036" s="31"/>
      <c r="Y14036" s="31"/>
    </row>
    <row r="14037" spans="1:108" ht="16.5" customHeight="1" x14ac:dyDescent="0.2">
      <c r="I14037" s="37" t="s">
        <v>1854</v>
      </c>
      <c r="J14037" s="37"/>
      <c r="K14037" s="37"/>
      <c r="L14037" s="37"/>
      <c r="M14037" s="37"/>
      <c r="N14037" s="37"/>
      <c r="O14037" s="37"/>
      <c r="P14037" s="37"/>
      <c r="R14037" s="31" t="s">
        <v>1941</v>
      </c>
      <c r="S14037" s="31"/>
      <c r="T14037" s="31"/>
      <c r="U14037" s="31"/>
      <c r="V14037" s="31"/>
      <c r="W14037" s="31"/>
      <c r="X14037" s="31"/>
      <c r="Y14037" s="31"/>
      <c r="Z14037" s="31"/>
      <c r="AA14037" s="31"/>
      <c r="AB14037" s="31"/>
      <c r="AC14037" s="31"/>
      <c r="AD14037" s="31"/>
      <c r="AE14037" s="31"/>
      <c r="AF14037" s="31"/>
      <c r="AG14037" s="31"/>
      <c r="AH14037" s="31"/>
      <c r="AI14037" s="31"/>
      <c r="AJ14037" s="31"/>
      <c r="AK14037" s="31"/>
      <c r="AL14037" s="31"/>
      <c r="AM14037" s="31"/>
      <c r="AN14037" s="31"/>
      <c r="AO14037" s="31"/>
      <c r="AP14037" s="31"/>
    </row>
    <row r="14038" spans="1:108" ht="3" customHeight="1" x14ac:dyDescent="0.2"/>
    <row r="14039" spans="1:108" ht="12.75" hidden="1" customHeight="1" x14ac:dyDescent="0.2">
      <c r="A14039" s="31" t="s">
        <v>1942</v>
      </c>
      <c r="B14039" s="31"/>
      <c r="C14039" s="31"/>
      <c r="D14039" s="31"/>
      <c r="E14039" s="31"/>
      <c r="F14039" s="31"/>
      <c r="I14039" s="31" t="s">
        <v>1943</v>
      </c>
      <c r="J14039" s="31"/>
      <c r="K14039" s="31"/>
      <c r="L14039" s="31"/>
      <c r="M14039" s="31"/>
      <c r="N14039" s="31"/>
      <c r="O14039" s="31"/>
      <c r="P14039" s="31"/>
      <c r="Q14039" s="31"/>
      <c r="R14039" s="31"/>
      <c r="S14039" s="31"/>
      <c r="T14039" s="31"/>
      <c r="U14039" s="31"/>
      <c r="V14039" s="31"/>
      <c r="W14039" s="31"/>
      <c r="X14039" s="31"/>
      <c r="Y14039" s="31"/>
      <c r="Z14039" s="31"/>
      <c r="AA14039" s="31"/>
      <c r="AB14039" s="31"/>
      <c r="AC14039" s="31"/>
      <c r="AD14039" s="31"/>
      <c r="AE14039" s="31"/>
      <c r="AF14039" s="31"/>
      <c r="AG14039" s="31"/>
      <c r="AH14039" s="31"/>
      <c r="AI14039" s="31"/>
      <c r="AJ14039" s="31"/>
      <c r="AK14039" s="31"/>
      <c r="AL14039" s="31"/>
      <c r="AM14039" s="31"/>
    </row>
    <row r="14040" spans="1:108" ht="13.5" customHeight="1" x14ac:dyDescent="0.2">
      <c r="A14040" s="31"/>
      <c r="B14040" s="31"/>
      <c r="C14040" s="31"/>
      <c r="D14040" s="31"/>
      <c r="E14040" s="31"/>
      <c r="F14040" s="31"/>
      <c r="I14040" s="31"/>
      <c r="J14040" s="31"/>
      <c r="K14040" s="31"/>
      <c r="L14040" s="31"/>
      <c r="M14040" s="31"/>
      <c r="N14040" s="31"/>
      <c r="O14040" s="31"/>
      <c r="P14040" s="31"/>
      <c r="Q14040" s="31"/>
      <c r="R14040" s="31"/>
      <c r="S14040" s="31"/>
      <c r="T14040" s="31"/>
      <c r="U14040" s="31"/>
      <c r="V14040" s="31"/>
      <c r="W14040" s="31"/>
      <c r="X14040" s="31"/>
      <c r="Y14040" s="31"/>
      <c r="Z14040" s="31"/>
      <c r="AA14040" s="31"/>
      <c r="AB14040" s="31"/>
      <c r="AC14040" s="31"/>
      <c r="AD14040" s="31"/>
      <c r="AE14040" s="31"/>
      <c r="AF14040" s="31"/>
      <c r="AG14040" s="31"/>
      <c r="AH14040" s="31"/>
      <c r="AI14040" s="31"/>
      <c r="AJ14040" s="31"/>
      <c r="AK14040" s="31"/>
      <c r="AL14040" s="31"/>
      <c r="AM14040" s="31"/>
    </row>
    <row r="14041" spans="1:108" ht="12.75" hidden="1" customHeight="1" x14ac:dyDescent="0.2">
      <c r="A14041" s="31"/>
      <c r="B14041" s="31"/>
      <c r="C14041" s="31"/>
      <c r="D14041" s="31"/>
      <c r="E14041" s="31"/>
      <c r="F14041" s="31"/>
      <c r="I14041" s="31"/>
      <c r="J14041" s="31"/>
      <c r="K14041" s="31"/>
      <c r="L14041" s="31"/>
      <c r="M14041" s="31"/>
      <c r="N14041" s="31"/>
      <c r="O14041" s="31"/>
      <c r="P14041" s="31"/>
      <c r="Q14041" s="31"/>
      <c r="R14041" s="31"/>
      <c r="S14041" s="31"/>
      <c r="T14041" s="31"/>
      <c r="U14041" s="31"/>
      <c r="V14041" s="31"/>
      <c r="W14041" s="31"/>
      <c r="X14041" s="31"/>
      <c r="Y14041" s="31"/>
      <c r="Z14041" s="31"/>
      <c r="AA14041" s="31"/>
      <c r="AB14041" s="31"/>
      <c r="AC14041" s="31"/>
      <c r="AD14041" s="31"/>
      <c r="AE14041" s="31"/>
      <c r="AF14041" s="31"/>
      <c r="AG14041" s="31"/>
      <c r="AH14041" s="31"/>
      <c r="AI14041" s="31"/>
      <c r="AJ14041" s="31"/>
      <c r="AK14041" s="31"/>
      <c r="AL14041" s="31"/>
      <c r="AM14041" s="31"/>
    </row>
    <row r="14042" spans="1:108" ht="13.5" customHeight="1" x14ac:dyDescent="0.2">
      <c r="I14042" s="31" t="s">
        <v>1848</v>
      </c>
      <c r="J14042" s="31"/>
      <c r="K14042" s="31"/>
      <c r="L14042" s="31"/>
      <c r="M14042" s="31"/>
      <c r="N14042" s="31"/>
      <c r="O14042" s="31"/>
      <c r="P14042" s="31"/>
      <c r="R14042" s="31" t="s">
        <v>1917</v>
      </c>
      <c r="S14042" s="31"/>
      <c r="T14042" s="31"/>
      <c r="U14042" s="31"/>
      <c r="V14042" s="31"/>
      <c r="W14042" s="31"/>
      <c r="X14042" s="31"/>
      <c r="Y14042" s="31"/>
      <c r="Z14042" s="31"/>
      <c r="AA14042" s="31"/>
      <c r="AB14042" s="31"/>
      <c r="AE14042" s="32">
        <v>72978.98</v>
      </c>
      <c r="AF14042" s="32"/>
      <c r="AG14042" s="32"/>
      <c r="AH14042" s="32"/>
      <c r="AI14042" s="32"/>
      <c r="AJ14042" s="32"/>
      <c r="AK14042" s="32"/>
      <c r="AM14042" s="32">
        <v>0</v>
      </c>
      <c r="AN14042" s="32"/>
      <c r="AO14042" s="32"/>
      <c r="AP14042" s="32"/>
      <c r="AQ14042" s="32"/>
      <c r="AR14042" s="32"/>
      <c r="AS14042" s="32"/>
      <c r="AT14042" s="32"/>
      <c r="AW14042" s="32">
        <v>14537.48</v>
      </c>
      <c r="AX14042" s="32"/>
      <c r="AY14042" s="32"/>
      <c r="AZ14042" s="32"/>
      <c r="BA14042" s="32"/>
      <c r="BB14042" s="32"/>
      <c r="BC14042" s="32"/>
      <c r="BD14042" s="32"/>
      <c r="BE14042" s="32"/>
      <c r="BF14042" s="32"/>
      <c r="BG14042" s="32">
        <v>137.44999999999999</v>
      </c>
      <c r="BH14042" s="32"/>
      <c r="BI14042" s="32"/>
      <c r="BJ14042" s="32"/>
      <c r="BK14042" s="32"/>
      <c r="BL14042" s="32"/>
      <c r="BM14042" s="32"/>
      <c r="BN14042" s="32"/>
      <c r="BO14042" s="32"/>
      <c r="BP14042" s="32"/>
      <c r="BR14042" s="32">
        <v>14674.93</v>
      </c>
      <c r="BS14042" s="32"/>
      <c r="BT14042" s="32"/>
      <c r="BU14042" s="32"/>
      <c r="BV14042" s="32"/>
      <c r="BW14042" s="32"/>
      <c r="BX14042" s="32"/>
      <c r="BY14042" s="32"/>
      <c r="BZ14042" s="32"/>
      <c r="CA14042" s="32"/>
      <c r="CC14042" s="32">
        <v>0</v>
      </c>
      <c r="CD14042" s="32"/>
      <c r="CE14042" s="32"/>
      <c r="CF14042" s="32"/>
      <c r="CG14042" s="32"/>
      <c r="CH14042" s="32"/>
      <c r="CI14042" s="32"/>
      <c r="CJ14042" s="32"/>
      <c r="CK14042" s="32"/>
      <c r="CN14042" s="32">
        <v>58441.5</v>
      </c>
      <c r="CO14042" s="32"/>
      <c r="CP14042" s="32"/>
      <c r="CQ14042" s="32"/>
      <c r="CR14042" s="32"/>
      <c r="CS14042" s="32"/>
      <c r="CT14042" s="32"/>
      <c r="CU14042" s="32"/>
      <c r="CW14042" s="32">
        <v>14674.93</v>
      </c>
      <c r="CX14042" s="32"/>
      <c r="CY14042" s="32"/>
      <c r="CZ14042" s="32"/>
      <c r="DA14042" s="32"/>
      <c r="DB14042" s="32"/>
      <c r="DC14042" s="32"/>
      <c r="DD14042" s="32"/>
    </row>
    <row r="14043" spans="1:108" ht="12" customHeight="1" x14ac:dyDescent="0.2"/>
    <row r="14044" spans="1:108" ht="13.5" customHeight="1" x14ac:dyDescent="0.2">
      <c r="I14044" s="37" t="s">
        <v>1850</v>
      </c>
      <c r="J14044" s="37"/>
      <c r="K14044" s="37"/>
      <c r="L14044" s="37"/>
      <c r="M14044" s="37"/>
      <c r="N14044" s="37"/>
      <c r="O14044" s="37"/>
      <c r="P14044" s="37"/>
      <c r="R14044" s="52">
        <v>305225.90000000002</v>
      </c>
      <c r="S14044" s="52"/>
      <c r="T14044" s="52"/>
      <c r="U14044" s="52"/>
      <c r="V14044" s="52"/>
      <c r="W14044" s="52"/>
      <c r="X14044" s="52"/>
    </row>
    <row r="14045" spans="1:108" ht="13.5" customHeight="1" x14ac:dyDescent="0.2">
      <c r="I14045" s="37" t="s">
        <v>1851</v>
      </c>
      <c r="J14045" s="37"/>
      <c r="K14045" s="37"/>
      <c r="L14045" s="37"/>
      <c r="M14045" s="37"/>
      <c r="N14045" s="37"/>
      <c r="O14045" s="37"/>
      <c r="P14045" s="37"/>
      <c r="R14045" s="31" t="s">
        <v>1944</v>
      </c>
      <c r="S14045" s="31"/>
      <c r="T14045" s="31"/>
      <c r="U14045" s="31"/>
      <c r="V14045" s="31" t="s">
        <v>1853</v>
      </c>
      <c r="W14045" s="31"/>
      <c r="X14045" s="31"/>
      <c r="Y14045" s="31"/>
    </row>
    <row r="14046" spans="1:108" ht="16.5" customHeight="1" x14ac:dyDescent="0.2">
      <c r="I14046" s="37" t="s">
        <v>1854</v>
      </c>
      <c r="J14046" s="37"/>
      <c r="K14046" s="37"/>
      <c r="L14046" s="37"/>
      <c r="M14046" s="37"/>
      <c r="N14046" s="37"/>
      <c r="O14046" s="37"/>
      <c r="P14046" s="37"/>
      <c r="R14046" s="31" t="s">
        <v>1923</v>
      </c>
      <c r="S14046" s="31"/>
      <c r="T14046" s="31"/>
      <c r="U14046" s="31"/>
      <c r="V14046" s="31"/>
      <c r="W14046" s="31"/>
      <c r="X14046" s="31"/>
      <c r="Y14046" s="31"/>
      <c r="Z14046" s="31"/>
      <c r="AA14046" s="31"/>
      <c r="AB14046" s="31"/>
      <c r="AC14046" s="31"/>
      <c r="AD14046" s="31"/>
      <c r="AE14046" s="31"/>
      <c r="AF14046" s="31"/>
      <c r="AG14046" s="31"/>
      <c r="AH14046" s="31"/>
      <c r="AI14046" s="31"/>
      <c r="AJ14046" s="31"/>
      <c r="AK14046" s="31"/>
      <c r="AL14046" s="31"/>
      <c r="AM14046" s="31"/>
      <c r="AN14046" s="31"/>
      <c r="AO14046" s="31"/>
      <c r="AP14046" s="31"/>
    </row>
    <row r="14047" spans="1:108" ht="3" customHeight="1" x14ac:dyDescent="0.2"/>
    <row r="14048" spans="1:108" ht="12.75" hidden="1" customHeight="1" x14ac:dyDescent="0.2">
      <c r="A14048" s="31" t="s">
        <v>1945</v>
      </c>
      <c r="B14048" s="31"/>
      <c r="C14048" s="31"/>
      <c r="D14048" s="31"/>
      <c r="E14048" s="31"/>
      <c r="F14048" s="31"/>
      <c r="I14048" s="31" t="s">
        <v>1946</v>
      </c>
      <c r="J14048" s="31"/>
      <c r="K14048" s="31"/>
      <c r="L14048" s="31"/>
      <c r="M14048" s="31"/>
      <c r="N14048" s="31"/>
      <c r="O14048" s="31"/>
      <c r="P14048" s="31"/>
      <c r="Q14048" s="31"/>
      <c r="R14048" s="31"/>
      <c r="S14048" s="31"/>
      <c r="T14048" s="31"/>
      <c r="U14048" s="31"/>
      <c r="V14048" s="31"/>
      <c r="W14048" s="31"/>
      <c r="X14048" s="31"/>
      <c r="Y14048" s="31"/>
      <c r="Z14048" s="31"/>
      <c r="AA14048" s="31"/>
      <c r="AB14048" s="31"/>
      <c r="AC14048" s="31"/>
      <c r="AD14048" s="31"/>
      <c r="AE14048" s="31"/>
      <c r="AF14048" s="31"/>
      <c r="AG14048" s="31"/>
      <c r="AH14048" s="31"/>
      <c r="AI14048" s="31"/>
      <c r="AJ14048" s="31"/>
      <c r="AK14048" s="31"/>
      <c r="AL14048" s="31"/>
      <c r="AM14048" s="31"/>
    </row>
    <row r="14049" spans="1:109" ht="13.5" customHeight="1" x14ac:dyDescent="0.2">
      <c r="A14049" s="31"/>
      <c r="B14049" s="31"/>
      <c r="C14049" s="31"/>
      <c r="D14049" s="31"/>
      <c r="E14049" s="31"/>
      <c r="F14049" s="31"/>
      <c r="I14049" s="31"/>
      <c r="J14049" s="31"/>
      <c r="K14049" s="31"/>
      <c r="L14049" s="31"/>
      <c r="M14049" s="31"/>
      <c r="N14049" s="31"/>
      <c r="O14049" s="31"/>
      <c r="P14049" s="31"/>
      <c r="Q14049" s="31"/>
      <c r="R14049" s="31"/>
      <c r="S14049" s="31"/>
      <c r="T14049" s="31"/>
      <c r="U14049" s="31"/>
      <c r="V14049" s="31"/>
      <c r="W14049" s="31"/>
      <c r="X14049" s="31"/>
      <c r="Y14049" s="31"/>
      <c r="Z14049" s="31"/>
      <c r="AA14049" s="31"/>
      <c r="AB14049" s="31"/>
      <c r="AC14049" s="31"/>
      <c r="AD14049" s="31"/>
      <c r="AE14049" s="31"/>
      <c r="AF14049" s="31"/>
      <c r="AG14049" s="31"/>
      <c r="AH14049" s="31"/>
      <c r="AI14049" s="31"/>
      <c r="AJ14049" s="31"/>
      <c r="AK14049" s="31"/>
      <c r="AL14049" s="31"/>
      <c r="AM14049" s="31"/>
    </row>
    <row r="14050" spans="1:109" ht="12.75" hidden="1" customHeight="1" x14ac:dyDescent="0.2">
      <c r="A14050" s="31"/>
      <c r="B14050" s="31"/>
      <c r="C14050" s="31"/>
      <c r="D14050" s="31"/>
      <c r="E14050" s="31"/>
      <c r="F14050" s="31"/>
      <c r="I14050" s="31"/>
      <c r="J14050" s="31"/>
      <c r="K14050" s="31"/>
      <c r="L14050" s="31"/>
      <c r="M14050" s="31"/>
      <c r="N14050" s="31"/>
      <c r="O14050" s="31"/>
      <c r="P14050" s="31"/>
      <c r="Q14050" s="31"/>
      <c r="R14050" s="31"/>
      <c r="S14050" s="31"/>
      <c r="T14050" s="31"/>
      <c r="U14050" s="31"/>
      <c r="V14050" s="31"/>
      <c r="W14050" s="31"/>
      <c r="X14050" s="31"/>
      <c r="Y14050" s="31"/>
      <c r="Z14050" s="31"/>
      <c r="AA14050" s="31"/>
      <c r="AB14050" s="31"/>
      <c r="AC14050" s="31"/>
      <c r="AD14050" s="31"/>
      <c r="AE14050" s="31"/>
      <c r="AF14050" s="31"/>
      <c r="AG14050" s="31"/>
      <c r="AH14050" s="31"/>
      <c r="AI14050" s="31"/>
      <c r="AJ14050" s="31"/>
      <c r="AK14050" s="31"/>
      <c r="AL14050" s="31"/>
      <c r="AM14050" s="31"/>
    </row>
    <row r="14051" spans="1:109" ht="13.5" customHeight="1" x14ac:dyDescent="0.2">
      <c r="I14051" s="31" t="s">
        <v>1848</v>
      </c>
      <c r="J14051" s="31"/>
      <c r="K14051" s="31"/>
      <c r="L14051" s="31"/>
      <c r="M14051" s="31"/>
      <c r="N14051" s="31"/>
      <c r="O14051" s="31"/>
      <c r="P14051" s="31"/>
      <c r="R14051" s="31" t="s">
        <v>1917</v>
      </c>
      <c r="S14051" s="31"/>
      <c r="T14051" s="31"/>
      <c r="U14051" s="31"/>
      <c r="V14051" s="31"/>
      <c r="W14051" s="31"/>
      <c r="X14051" s="31"/>
      <c r="Y14051" s="31"/>
      <c r="Z14051" s="31"/>
      <c r="AA14051" s="31"/>
      <c r="AB14051" s="31"/>
      <c r="AE14051" s="32">
        <v>0</v>
      </c>
      <c r="AF14051" s="32"/>
      <c r="AG14051" s="32"/>
      <c r="AH14051" s="32"/>
      <c r="AI14051" s="32"/>
      <c r="AJ14051" s="32"/>
      <c r="AK14051" s="32"/>
      <c r="AM14051" s="32">
        <v>750000</v>
      </c>
      <c r="AN14051" s="32"/>
      <c r="AO14051" s="32"/>
      <c r="AP14051" s="32"/>
      <c r="AQ14051" s="32"/>
      <c r="AR14051" s="32"/>
      <c r="AS14051" s="32"/>
      <c r="AT14051" s="32"/>
      <c r="AW14051" s="32">
        <v>0</v>
      </c>
      <c r="AX14051" s="32"/>
      <c r="AY14051" s="32"/>
      <c r="AZ14051" s="32"/>
      <c r="BA14051" s="32"/>
      <c r="BB14051" s="32"/>
      <c r="BC14051" s="32"/>
      <c r="BD14051" s="32"/>
      <c r="BE14051" s="32"/>
      <c r="BF14051" s="32"/>
      <c r="BG14051" s="32">
        <v>187.5</v>
      </c>
      <c r="BH14051" s="32"/>
      <c r="BI14051" s="32"/>
      <c r="BJ14051" s="32"/>
      <c r="BK14051" s="32"/>
      <c r="BL14051" s="32"/>
      <c r="BM14051" s="32"/>
      <c r="BN14051" s="32"/>
      <c r="BO14051" s="32"/>
      <c r="BP14051" s="32"/>
      <c r="BR14051" s="32">
        <v>187.5</v>
      </c>
      <c r="BS14051" s="32"/>
      <c r="BT14051" s="32"/>
      <c r="BU14051" s="32"/>
      <c r="BV14051" s="32"/>
      <c r="BW14051" s="32"/>
      <c r="BX14051" s="32"/>
      <c r="BY14051" s="32"/>
      <c r="BZ14051" s="32"/>
      <c r="CA14051" s="32"/>
      <c r="CC14051" s="32">
        <v>0</v>
      </c>
      <c r="CD14051" s="32"/>
      <c r="CE14051" s="32"/>
      <c r="CF14051" s="32"/>
      <c r="CG14051" s="32"/>
      <c r="CH14051" s="32"/>
      <c r="CI14051" s="32"/>
      <c r="CJ14051" s="32"/>
      <c r="CK14051" s="32"/>
      <c r="CN14051" s="32">
        <v>750000</v>
      </c>
      <c r="CO14051" s="32"/>
      <c r="CP14051" s="32"/>
      <c r="CQ14051" s="32"/>
      <c r="CR14051" s="32"/>
      <c r="CS14051" s="32"/>
      <c r="CT14051" s="32"/>
      <c r="CU14051" s="32"/>
      <c r="CW14051" s="32">
        <v>187.5</v>
      </c>
      <c r="CX14051" s="32"/>
      <c r="CY14051" s="32"/>
      <c r="CZ14051" s="32"/>
      <c r="DA14051" s="32"/>
      <c r="DB14051" s="32"/>
      <c r="DC14051" s="32"/>
      <c r="DD14051" s="32"/>
    </row>
    <row r="14052" spans="1:109" ht="12" customHeight="1" x14ac:dyDescent="0.2"/>
    <row r="14053" spans="1:109" ht="18.75" customHeight="1" x14ac:dyDescent="0.2">
      <c r="A14053" s="34" t="s">
        <v>1835</v>
      </c>
      <c r="B14053" s="34"/>
      <c r="C14053" s="34"/>
      <c r="D14053" s="34"/>
      <c r="E14053" s="34"/>
      <c r="F14053" s="34"/>
      <c r="G14053" s="34"/>
      <c r="H14053" s="34"/>
      <c r="I14053" s="34"/>
      <c r="J14053" s="34"/>
      <c r="K14053" s="34"/>
      <c r="L14053" s="34"/>
      <c r="M14053" s="34"/>
      <c r="N14053" s="34"/>
      <c r="O14053" s="34"/>
      <c r="P14053" s="34"/>
      <c r="Q14053" s="34"/>
      <c r="R14053" s="34"/>
      <c r="S14053" s="34"/>
      <c r="T14053" s="34"/>
      <c r="U14053" s="34"/>
      <c r="V14053" s="34"/>
      <c r="W14053" s="34"/>
      <c r="X14053" s="34"/>
      <c r="Y14053" s="34"/>
      <c r="Z14053" s="34"/>
      <c r="AA14053" s="34"/>
      <c r="AB14053" s="34"/>
      <c r="AC14053" s="34"/>
      <c r="AD14053" s="34"/>
      <c r="AE14053" s="34"/>
      <c r="AF14053" s="34"/>
      <c r="AG14053" s="34"/>
      <c r="AH14053" s="34"/>
      <c r="AI14053" s="34"/>
      <c r="AJ14053" s="34"/>
      <c r="AK14053" s="34"/>
      <c r="AL14053" s="34"/>
      <c r="AM14053" s="34"/>
      <c r="AN14053" s="34"/>
      <c r="AO14053" s="34"/>
      <c r="AP14053" s="34"/>
      <c r="AQ14053" s="34"/>
      <c r="AR14053" s="34"/>
      <c r="AS14053" s="34"/>
      <c r="AT14053" s="34"/>
      <c r="AU14053" s="34"/>
      <c r="AV14053" s="34"/>
      <c r="AW14053" s="34"/>
      <c r="AX14053" s="34"/>
      <c r="AY14053" s="34"/>
      <c r="AZ14053" s="34"/>
      <c r="BA14053" s="34"/>
      <c r="BB14053" s="34"/>
      <c r="BC14053" s="34"/>
      <c r="BD14053" s="34"/>
      <c r="BE14053" s="34"/>
      <c r="BF14053" s="34"/>
      <c r="BG14053" s="34"/>
      <c r="BH14053" s="34"/>
      <c r="BI14053" s="34"/>
      <c r="BJ14053" s="34"/>
      <c r="BK14053" s="34"/>
      <c r="BL14053" s="34"/>
      <c r="BM14053" s="34"/>
      <c r="BN14053" s="34"/>
      <c r="BO14053" s="34"/>
      <c r="BP14053" s="34"/>
      <c r="BQ14053" s="34"/>
      <c r="BR14053" s="34"/>
      <c r="BS14053" s="34"/>
      <c r="BT14053" s="34"/>
      <c r="BU14053" s="34"/>
      <c r="BV14053" s="34"/>
      <c r="BW14053" s="34"/>
      <c r="BX14053" s="34"/>
      <c r="BY14053" s="34"/>
      <c r="BZ14053" s="34"/>
      <c r="CA14053" s="34"/>
      <c r="CB14053" s="34"/>
      <c r="CC14053" s="34"/>
      <c r="CD14053" s="34"/>
      <c r="CE14053" s="34"/>
      <c r="CF14053" s="34"/>
      <c r="CG14053" s="34"/>
      <c r="CH14053" s="34"/>
      <c r="CI14053" s="34"/>
      <c r="CJ14053" s="34"/>
      <c r="CK14053" s="34"/>
      <c r="CL14053" s="34"/>
      <c r="CM14053" s="34"/>
      <c r="CN14053" s="34"/>
      <c r="CO14053" s="34"/>
      <c r="CP14053" s="34"/>
      <c r="CQ14053" s="34"/>
      <c r="CR14053" s="34"/>
      <c r="CS14053" s="34"/>
      <c r="CT14053" s="34"/>
      <c r="CU14053" s="34"/>
      <c r="CV14053" s="34"/>
      <c r="CW14053" s="34"/>
      <c r="CX14053" s="34"/>
      <c r="CY14053" s="34"/>
      <c r="CZ14053" s="34"/>
      <c r="DA14053" s="34"/>
      <c r="DB14053" s="34"/>
      <c r="DC14053" s="34"/>
      <c r="DD14053" s="34"/>
      <c r="DE14053" s="34"/>
    </row>
    <row r="14054" spans="1:109" ht="13.5" customHeight="1" x14ac:dyDescent="0.2"/>
    <row r="14055" spans="1:109" ht="7.5" customHeight="1" x14ac:dyDescent="0.2"/>
    <row r="14056" spans="1:109" ht="15" customHeight="1" x14ac:dyDescent="0.2">
      <c r="AE14056" s="36" t="s">
        <v>1811</v>
      </c>
      <c r="AF14056" s="36"/>
      <c r="AG14056" s="36"/>
      <c r="AH14056" s="36"/>
      <c r="AI14056" s="36"/>
      <c r="AJ14056" s="36"/>
      <c r="AK14056" s="36"/>
      <c r="BR14056" s="33" t="s">
        <v>160</v>
      </c>
      <c r="BS14056" s="33"/>
      <c r="BT14056" s="33"/>
      <c r="BU14056" s="33"/>
      <c r="BV14056" s="33"/>
      <c r="BW14056" s="33"/>
      <c r="BX14056" s="33"/>
      <c r="BY14056" s="33"/>
      <c r="BZ14056" s="33"/>
      <c r="CA14056" s="33"/>
      <c r="CN14056" s="36" t="s">
        <v>1811</v>
      </c>
      <c r="CO14056" s="36"/>
      <c r="CP14056" s="36"/>
      <c r="CQ14056" s="36"/>
      <c r="CR14056" s="36"/>
      <c r="CS14056" s="36"/>
      <c r="CT14056" s="36"/>
      <c r="CU14056" s="36"/>
      <c r="CW14056" s="33" t="s">
        <v>1836</v>
      </c>
      <c r="CX14056" s="33"/>
      <c r="CY14056" s="33"/>
      <c r="CZ14056" s="33"/>
      <c r="DA14056" s="33"/>
      <c r="DB14056" s="33"/>
      <c r="DC14056" s="33"/>
      <c r="DD14056" s="33"/>
    </row>
    <row r="14057" spans="1:109" ht="17.25" customHeight="1" x14ac:dyDescent="0.2">
      <c r="A14057" s="35" t="s">
        <v>1814</v>
      </c>
      <c r="B14057" s="35"/>
      <c r="C14057" s="35"/>
      <c r="D14057" s="35"/>
      <c r="E14057" s="35"/>
      <c r="F14057" s="35"/>
      <c r="I14057" s="35" t="s">
        <v>1837</v>
      </c>
      <c r="J14057" s="35"/>
      <c r="K14057" s="35"/>
      <c r="L14057" s="35"/>
      <c r="M14057" s="35"/>
      <c r="N14057" s="35"/>
      <c r="O14057" s="35"/>
      <c r="P14057" s="35"/>
      <c r="Q14057" s="35"/>
      <c r="R14057" s="35"/>
      <c r="S14057" s="35"/>
      <c r="T14057" s="35"/>
      <c r="U14057" s="35"/>
      <c r="V14057" s="35"/>
      <c r="W14057" s="35"/>
      <c r="X14057" s="35"/>
      <c r="Y14057" s="35"/>
      <c r="Z14057" s="35"/>
      <c r="AA14057" s="35"/>
      <c r="AB14057" s="35"/>
      <c r="AC14057" s="35"/>
      <c r="AE14057" s="36" t="s">
        <v>1816</v>
      </c>
      <c r="AF14057" s="36"/>
      <c r="AG14057" s="36"/>
      <c r="AH14057" s="36"/>
      <c r="AI14057" s="36"/>
      <c r="AJ14057" s="36"/>
      <c r="AK14057" s="36"/>
      <c r="AM14057" s="36" t="s">
        <v>1838</v>
      </c>
      <c r="AN14057" s="36"/>
      <c r="AO14057" s="36"/>
      <c r="AP14057" s="36"/>
      <c r="AQ14057" s="36"/>
      <c r="AR14057" s="36"/>
      <c r="AS14057" s="36"/>
      <c r="AT14057" s="36"/>
      <c r="AW14057" s="36" t="s">
        <v>1839</v>
      </c>
      <c r="AX14057" s="36"/>
      <c r="AY14057" s="36"/>
      <c r="AZ14057" s="36"/>
      <c r="BA14057" s="36"/>
      <c r="BB14057" s="36"/>
      <c r="BC14057" s="36"/>
      <c r="BD14057" s="36"/>
      <c r="BE14057" s="36"/>
      <c r="BF14057" s="36"/>
      <c r="BG14057" s="36" t="s">
        <v>939</v>
      </c>
      <c r="BH14057" s="36"/>
      <c r="BI14057" s="36"/>
      <c r="BJ14057" s="36"/>
      <c r="BK14057" s="36"/>
      <c r="BL14057" s="36"/>
      <c r="BM14057" s="36"/>
      <c r="BN14057" s="36"/>
      <c r="BO14057" s="36"/>
      <c r="BP14057" s="36"/>
      <c r="BR14057" s="36" t="s">
        <v>1840</v>
      </c>
      <c r="BS14057" s="36"/>
      <c r="BT14057" s="36"/>
      <c r="BU14057" s="36"/>
      <c r="BV14057" s="36"/>
      <c r="BW14057" s="36"/>
      <c r="BX14057" s="36"/>
      <c r="BY14057" s="36"/>
      <c r="BZ14057" s="36"/>
      <c r="CA14057" s="36"/>
      <c r="CC14057" s="36" t="s">
        <v>1841</v>
      </c>
      <c r="CD14057" s="36"/>
      <c r="CE14057" s="36"/>
      <c r="CF14057" s="36"/>
      <c r="CG14057" s="36"/>
      <c r="CH14057" s="36"/>
      <c r="CI14057" s="36"/>
      <c r="CJ14057" s="36"/>
      <c r="CK14057" s="36"/>
      <c r="CN14057" s="36" t="s">
        <v>1819</v>
      </c>
      <c r="CO14057" s="36"/>
      <c r="CP14057" s="36"/>
      <c r="CQ14057" s="36"/>
      <c r="CR14057" s="36"/>
      <c r="CS14057" s="36"/>
      <c r="CT14057" s="36"/>
      <c r="CU14057" s="36"/>
      <c r="CW14057" s="36" t="s">
        <v>1840</v>
      </c>
      <c r="CX14057" s="36"/>
      <c r="CY14057" s="36"/>
      <c r="CZ14057" s="36"/>
      <c r="DA14057" s="36"/>
      <c r="DB14057" s="36"/>
      <c r="DC14057" s="36"/>
      <c r="DD14057" s="36"/>
    </row>
    <row r="14058" spans="1:109" ht="1.5" customHeight="1" x14ac:dyDescent="0.2">
      <c r="I14058" s="37" t="s">
        <v>1850</v>
      </c>
      <c r="J14058" s="37"/>
      <c r="K14058" s="37"/>
      <c r="L14058" s="37"/>
      <c r="M14058" s="37"/>
      <c r="N14058" s="37"/>
      <c r="O14058" s="37"/>
      <c r="P14058" s="37"/>
      <c r="R14058" s="52">
        <v>3900000</v>
      </c>
      <c r="S14058" s="52"/>
      <c r="T14058" s="52"/>
      <c r="U14058" s="52"/>
      <c r="V14058" s="52"/>
      <c r="W14058" s="52"/>
      <c r="X14058" s="52"/>
    </row>
    <row r="14059" spans="1:109" ht="12" customHeight="1" x14ac:dyDescent="0.2">
      <c r="I14059" s="37"/>
      <c r="J14059" s="37"/>
      <c r="K14059" s="37"/>
      <c r="L14059" s="37"/>
      <c r="M14059" s="37"/>
      <c r="N14059" s="37"/>
      <c r="O14059" s="37"/>
      <c r="P14059" s="37"/>
      <c r="R14059" s="52"/>
      <c r="S14059" s="52"/>
      <c r="T14059" s="52"/>
      <c r="U14059" s="52"/>
      <c r="V14059" s="52"/>
      <c r="W14059" s="52"/>
      <c r="X14059" s="52"/>
    </row>
    <row r="14060" spans="1:109" ht="16.5" customHeight="1" x14ac:dyDescent="0.2">
      <c r="I14060" s="37" t="s">
        <v>1851</v>
      </c>
      <c r="J14060" s="37"/>
      <c r="K14060" s="37"/>
      <c r="L14060" s="37"/>
      <c r="M14060" s="37"/>
      <c r="N14060" s="37"/>
      <c r="O14060" s="37"/>
      <c r="P14060" s="37"/>
      <c r="R14060" s="31" t="s">
        <v>1947</v>
      </c>
      <c r="S14060" s="31"/>
      <c r="T14060" s="31"/>
      <c r="U14060" s="31"/>
      <c r="V14060" s="31" t="s">
        <v>1853</v>
      </c>
      <c r="W14060" s="31"/>
      <c r="X14060" s="31"/>
      <c r="Y14060" s="31"/>
    </row>
    <row r="14061" spans="1:109" ht="3" customHeight="1" x14ac:dyDescent="0.2"/>
    <row r="14062" spans="1:109" ht="12.75" hidden="1" customHeight="1" x14ac:dyDescent="0.2">
      <c r="A14062" s="31" t="s">
        <v>1948</v>
      </c>
      <c r="B14062" s="31"/>
      <c r="C14062" s="31"/>
      <c r="D14062" s="31"/>
      <c r="E14062" s="31"/>
      <c r="F14062" s="31"/>
      <c r="I14062" s="31" t="s">
        <v>1949</v>
      </c>
      <c r="J14062" s="31"/>
      <c r="K14062" s="31"/>
      <c r="L14062" s="31"/>
      <c r="M14062" s="31"/>
      <c r="N14062" s="31"/>
      <c r="O14062" s="31"/>
      <c r="P14062" s="31"/>
      <c r="Q14062" s="31"/>
      <c r="R14062" s="31"/>
      <c r="S14062" s="31"/>
      <c r="T14062" s="31"/>
      <c r="U14062" s="31"/>
      <c r="V14062" s="31"/>
      <c r="W14062" s="31"/>
      <c r="X14062" s="31"/>
      <c r="Y14062" s="31"/>
      <c r="Z14062" s="31"/>
      <c r="AA14062" s="31"/>
      <c r="AB14062" s="31"/>
      <c r="AC14062" s="31"/>
      <c r="AD14062" s="31"/>
      <c r="AE14062" s="31"/>
      <c r="AF14062" s="31"/>
      <c r="AG14062" s="31"/>
      <c r="AH14062" s="31"/>
      <c r="AI14062" s="31"/>
      <c r="AJ14062" s="31"/>
      <c r="AK14062" s="31"/>
      <c r="AL14062" s="31"/>
      <c r="AM14062" s="31"/>
    </row>
    <row r="14063" spans="1:109" ht="13.5" customHeight="1" x14ac:dyDescent="0.2">
      <c r="A14063" s="31"/>
      <c r="B14063" s="31"/>
      <c r="C14063" s="31"/>
      <c r="D14063" s="31"/>
      <c r="E14063" s="31"/>
      <c r="F14063" s="31"/>
      <c r="I14063" s="31"/>
      <c r="J14063" s="31"/>
      <c r="K14063" s="31"/>
      <c r="L14063" s="31"/>
      <c r="M14063" s="31"/>
      <c r="N14063" s="31"/>
      <c r="O14063" s="31"/>
      <c r="P14063" s="31"/>
      <c r="Q14063" s="31"/>
      <c r="R14063" s="31"/>
      <c r="S14063" s="31"/>
      <c r="T14063" s="31"/>
      <c r="U14063" s="31"/>
      <c r="V14063" s="31"/>
      <c r="W14063" s="31"/>
      <c r="X14063" s="31"/>
      <c r="Y14063" s="31"/>
      <c r="Z14063" s="31"/>
      <c r="AA14063" s="31"/>
      <c r="AB14063" s="31"/>
      <c r="AC14063" s="31"/>
      <c r="AD14063" s="31"/>
      <c r="AE14063" s="31"/>
      <c r="AF14063" s="31"/>
      <c r="AG14063" s="31"/>
      <c r="AH14063" s="31"/>
      <c r="AI14063" s="31"/>
      <c r="AJ14063" s="31"/>
      <c r="AK14063" s="31"/>
      <c r="AL14063" s="31"/>
      <c r="AM14063" s="31"/>
    </row>
    <row r="14064" spans="1:109" ht="12.75" hidden="1" customHeight="1" x14ac:dyDescent="0.2">
      <c r="A14064" s="31"/>
      <c r="B14064" s="31"/>
      <c r="C14064" s="31"/>
      <c r="D14064" s="31"/>
      <c r="E14064" s="31"/>
      <c r="F14064" s="31"/>
      <c r="I14064" s="31"/>
      <c r="J14064" s="31"/>
      <c r="K14064" s="31"/>
      <c r="L14064" s="31"/>
      <c r="M14064" s="31"/>
      <c r="N14064" s="31"/>
      <c r="O14064" s="31"/>
      <c r="P14064" s="31"/>
      <c r="Q14064" s="31"/>
      <c r="R14064" s="31"/>
      <c r="S14064" s="31"/>
      <c r="T14064" s="31"/>
      <c r="U14064" s="31"/>
      <c r="V14064" s="31"/>
      <c r="W14064" s="31"/>
      <c r="X14064" s="31"/>
      <c r="Y14064" s="31"/>
      <c r="Z14064" s="31"/>
      <c r="AA14064" s="31"/>
      <c r="AB14064" s="31"/>
      <c r="AC14064" s="31"/>
      <c r="AD14064" s="31"/>
      <c r="AE14064" s="31"/>
      <c r="AF14064" s="31"/>
      <c r="AG14064" s="31"/>
      <c r="AH14064" s="31"/>
      <c r="AI14064" s="31"/>
      <c r="AJ14064" s="31"/>
      <c r="AK14064" s="31"/>
      <c r="AL14064" s="31"/>
      <c r="AM14064" s="31"/>
    </row>
    <row r="14065" spans="1:108" ht="13.5" customHeight="1" x14ac:dyDescent="0.2">
      <c r="I14065" s="31" t="s">
        <v>1848</v>
      </c>
      <c r="J14065" s="31"/>
      <c r="K14065" s="31"/>
      <c r="L14065" s="31"/>
      <c r="M14065" s="31"/>
      <c r="N14065" s="31"/>
      <c r="O14065" s="31"/>
      <c r="P14065" s="31"/>
      <c r="R14065" s="31" t="s">
        <v>1917</v>
      </c>
      <c r="S14065" s="31"/>
      <c r="T14065" s="31"/>
      <c r="U14065" s="31"/>
      <c r="V14065" s="31"/>
      <c r="W14065" s="31"/>
      <c r="X14065" s="31"/>
      <c r="Y14065" s="31"/>
      <c r="Z14065" s="31"/>
      <c r="AA14065" s="31"/>
      <c r="AB14065" s="31"/>
      <c r="AE14065" s="32">
        <v>26985.98</v>
      </c>
      <c r="AF14065" s="32"/>
      <c r="AG14065" s="32"/>
      <c r="AH14065" s="32"/>
      <c r="AI14065" s="32"/>
      <c r="AJ14065" s="32"/>
      <c r="AK14065" s="32"/>
      <c r="AM14065" s="32">
        <v>0</v>
      </c>
      <c r="AN14065" s="32"/>
      <c r="AO14065" s="32"/>
      <c r="AP14065" s="32"/>
      <c r="AQ14065" s="32"/>
      <c r="AR14065" s="32"/>
      <c r="AS14065" s="32"/>
      <c r="AT14065" s="32"/>
      <c r="AW14065" s="32">
        <v>26985.98</v>
      </c>
      <c r="AX14065" s="32"/>
      <c r="AY14065" s="32"/>
      <c r="AZ14065" s="32"/>
      <c r="BA14065" s="32"/>
      <c r="BB14065" s="32"/>
      <c r="BC14065" s="32"/>
      <c r="BD14065" s="32"/>
      <c r="BE14065" s="32"/>
      <c r="BF14065" s="32"/>
      <c r="BG14065" s="32">
        <v>1242.53</v>
      </c>
      <c r="BH14065" s="32"/>
      <c r="BI14065" s="32"/>
      <c r="BJ14065" s="32"/>
      <c r="BK14065" s="32"/>
      <c r="BL14065" s="32"/>
      <c r="BM14065" s="32"/>
      <c r="BN14065" s="32"/>
      <c r="BO14065" s="32"/>
      <c r="BP14065" s="32"/>
      <c r="BR14065" s="32">
        <v>28228.51</v>
      </c>
      <c r="BS14065" s="32"/>
      <c r="BT14065" s="32"/>
      <c r="BU14065" s="32"/>
      <c r="BV14065" s="32"/>
      <c r="BW14065" s="32"/>
      <c r="BX14065" s="32"/>
      <c r="BY14065" s="32"/>
      <c r="BZ14065" s="32"/>
      <c r="CA14065" s="32"/>
      <c r="CC14065" s="32">
        <v>0</v>
      </c>
      <c r="CD14065" s="32"/>
      <c r="CE14065" s="32"/>
      <c r="CF14065" s="32"/>
      <c r="CG14065" s="32"/>
      <c r="CH14065" s="32"/>
      <c r="CI14065" s="32"/>
      <c r="CJ14065" s="32"/>
      <c r="CK14065" s="32"/>
      <c r="CN14065" s="32">
        <v>0</v>
      </c>
      <c r="CO14065" s="32"/>
      <c r="CP14065" s="32"/>
      <c r="CQ14065" s="32"/>
      <c r="CR14065" s="32"/>
      <c r="CS14065" s="32"/>
      <c r="CT14065" s="32"/>
      <c r="CU14065" s="32"/>
      <c r="CW14065" s="32">
        <v>28228.51</v>
      </c>
      <c r="CX14065" s="32"/>
      <c r="CY14065" s="32"/>
      <c r="CZ14065" s="32"/>
      <c r="DA14065" s="32"/>
      <c r="DB14065" s="32"/>
      <c r="DC14065" s="32"/>
      <c r="DD14065" s="32"/>
    </row>
    <row r="14066" spans="1:108" ht="12" customHeight="1" x14ac:dyDescent="0.2"/>
    <row r="14067" spans="1:108" ht="13.5" customHeight="1" x14ac:dyDescent="0.2">
      <c r="I14067" s="37" t="s">
        <v>1850</v>
      </c>
      <c r="J14067" s="37"/>
      <c r="K14067" s="37"/>
      <c r="L14067" s="37"/>
      <c r="M14067" s="37"/>
      <c r="N14067" s="37"/>
      <c r="O14067" s="37"/>
      <c r="P14067" s="37"/>
      <c r="R14067" s="52">
        <v>493666.56</v>
      </c>
      <c r="S14067" s="52"/>
      <c r="T14067" s="52"/>
      <c r="U14067" s="52"/>
      <c r="V14067" s="52"/>
      <c r="W14067" s="52"/>
      <c r="X14067" s="52"/>
    </row>
    <row r="14068" spans="1:108" ht="13.5" customHeight="1" x14ac:dyDescent="0.2">
      <c r="I14068" s="37" t="s">
        <v>1851</v>
      </c>
      <c r="J14068" s="37"/>
      <c r="K14068" s="37"/>
      <c r="L14068" s="37"/>
      <c r="M14068" s="37"/>
      <c r="N14068" s="37"/>
      <c r="O14068" s="37"/>
      <c r="P14068" s="37"/>
      <c r="R14068" s="31" t="s">
        <v>1940</v>
      </c>
      <c r="S14068" s="31"/>
      <c r="T14068" s="31"/>
      <c r="U14068" s="31"/>
      <c r="V14068" s="31" t="s">
        <v>1853</v>
      </c>
      <c r="W14068" s="31"/>
      <c r="X14068" s="31"/>
      <c r="Y14068" s="31"/>
    </row>
    <row r="14069" spans="1:108" ht="16.5" customHeight="1" x14ac:dyDescent="0.2">
      <c r="I14069" s="37" t="s">
        <v>1854</v>
      </c>
      <c r="J14069" s="37"/>
      <c r="K14069" s="37"/>
      <c r="L14069" s="37"/>
      <c r="M14069" s="37"/>
      <c r="N14069" s="37"/>
      <c r="O14069" s="37"/>
      <c r="P14069" s="37"/>
      <c r="R14069" s="31" t="s">
        <v>1923</v>
      </c>
      <c r="S14069" s="31"/>
      <c r="T14069" s="31"/>
      <c r="U14069" s="31"/>
      <c r="V14069" s="31"/>
      <c r="W14069" s="31"/>
      <c r="X14069" s="31"/>
      <c r="Y14069" s="31"/>
      <c r="Z14069" s="31"/>
      <c r="AA14069" s="31"/>
      <c r="AB14069" s="31"/>
      <c r="AC14069" s="31"/>
      <c r="AD14069" s="31"/>
      <c r="AE14069" s="31"/>
      <c r="AF14069" s="31"/>
      <c r="AG14069" s="31"/>
      <c r="AH14069" s="31"/>
      <c r="AI14069" s="31"/>
      <c r="AJ14069" s="31"/>
      <c r="AK14069" s="31"/>
      <c r="AL14069" s="31"/>
      <c r="AM14069" s="31"/>
      <c r="AN14069" s="31"/>
      <c r="AO14069" s="31"/>
      <c r="AP14069" s="31"/>
    </row>
    <row r="14070" spans="1:108" ht="3" customHeight="1" x14ac:dyDescent="0.2"/>
    <row r="14071" spans="1:108" ht="12.75" hidden="1" customHeight="1" x14ac:dyDescent="0.2">
      <c r="A14071" s="31" t="s">
        <v>1950</v>
      </c>
      <c r="B14071" s="31"/>
      <c r="C14071" s="31"/>
      <c r="D14071" s="31"/>
      <c r="E14071" s="31"/>
      <c r="F14071" s="31"/>
      <c r="I14071" s="31" t="s">
        <v>1951</v>
      </c>
      <c r="J14071" s="31"/>
      <c r="K14071" s="31"/>
      <c r="L14071" s="31"/>
      <c r="M14071" s="31"/>
      <c r="N14071" s="31"/>
      <c r="O14071" s="31"/>
      <c r="P14071" s="31"/>
      <c r="Q14071" s="31"/>
      <c r="R14071" s="31"/>
      <c r="S14071" s="31"/>
      <c r="T14071" s="31"/>
      <c r="U14071" s="31"/>
      <c r="V14071" s="31"/>
      <c r="W14071" s="31"/>
      <c r="X14071" s="31"/>
      <c r="Y14071" s="31"/>
      <c r="Z14071" s="31"/>
      <c r="AA14071" s="31"/>
      <c r="AB14071" s="31"/>
      <c r="AC14071" s="31"/>
      <c r="AD14071" s="31"/>
      <c r="AE14071" s="31"/>
      <c r="AF14071" s="31"/>
      <c r="AG14071" s="31"/>
      <c r="AH14071" s="31"/>
      <c r="AI14071" s="31"/>
      <c r="AJ14071" s="31"/>
      <c r="AK14071" s="31"/>
      <c r="AL14071" s="31"/>
      <c r="AM14071" s="31"/>
    </row>
    <row r="14072" spans="1:108" ht="13.5" customHeight="1" x14ac:dyDescent="0.2">
      <c r="A14072" s="31"/>
      <c r="B14072" s="31"/>
      <c r="C14072" s="31"/>
      <c r="D14072" s="31"/>
      <c r="E14072" s="31"/>
      <c r="F14072" s="31"/>
      <c r="I14072" s="31"/>
      <c r="J14072" s="31"/>
      <c r="K14072" s="31"/>
      <c r="L14072" s="31"/>
      <c r="M14072" s="31"/>
      <c r="N14072" s="31"/>
      <c r="O14072" s="31"/>
      <c r="P14072" s="31"/>
      <c r="Q14072" s="31"/>
      <c r="R14072" s="31"/>
      <c r="S14072" s="31"/>
      <c r="T14072" s="31"/>
      <c r="U14072" s="31"/>
      <c r="V14072" s="31"/>
      <c r="W14072" s="31"/>
      <c r="X14072" s="31"/>
      <c r="Y14072" s="31"/>
      <c r="Z14072" s="31"/>
      <c r="AA14072" s="31"/>
      <c r="AB14072" s="31"/>
      <c r="AC14072" s="31"/>
      <c r="AD14072" s="31"/>
      <c r="AE14072" s="31"/>
      <c r="AF14072" s="31"/>
      <c r="AG14072" s="31"/>
      <c r="AH14072" s="31"/>
      <c r="AI14072" s="31"/>
      <c r="AJ14072" s="31"/>
      <c r="AK14072" s="31"/>
      <c r="AL14072" s="31"/>
      <c r="AM14072" s="31"/>
    </row>
    <row r="14073" spans="1:108" ht="12.75" hidden="1" customHeight="1" x14ac:dyDescent="0.2">
      <c r="A14073" s="31"/>
      <c r="B14073" s="31"/>
      <c r="C14073" s="31"/>
      <c r="D14073" s="31"/>
      <c r="E14073" s="31"/>
      <c r="F14073" s="31"/>
      <c r="I14073" s="31"/>
      <c r="J14073" s="31"/>
      <c r="K14073" s="31"/>
      <c r="L14073" s="31"/>
      <c r="M14073" s="31"/>
      <c r="N14073" s="31"/>
      <c r="O14073" s="31"/>
      <c r="P14073" s="31"/>
      <c r="Q14073" s="31"/>
      <c r="R14073" s="31"/>
      <c r="S14073" s="31"/>
      <c r="T14073" s="31"/>
      <c r="U14073" s="31"/>
      <c r="V14073" s="31"/>
      <c r="W14073" s="31"/>
      <c r="X14073" s="31"/>
      <c r="Y14073" s="31"/>
      <c r="Z14073" s="31"/>
      <c r="AA14073" s="31"/>
      <c r="AB14073" s="31"/>
      <c r="AC14073" s="31"/>
      <c r="AD14073" s="31"/>
      <c r="AE14073" s="31"/>
      <c r="AF14073" s="31"/>
      <c r="AG14073" s="31"/>
      <c r="AH14073" s="31"/>
      <c r="AI14073" s="31"/>
      <c r="AJ14073" s="31"/>
      <c r="AK14073" s="31"/>
      <c r="AL14073" s="31"/>
      <c r="AM14073" s="31"/>
    </row>
    <row r="14074" spans="1:108" ht="13.5" customHeight="1" x14ac:dyDescent="0.2">
      <c r="I14074" s="31" t="s">
        <v>1848</v>
      </c>
      <c r="J14074" s="31"/>
      <c r="K14074" s="31"/>
      <c r="L14074" s="31"/>
      <c r="M14074" s="31"/>
      <c r="N14074" s="31"/>
      <c r="O14074" s="31"/>
      <c r="P14074" s="31"/>
      <c r="R14074" s="31" t="s">
        <v>1952</v>
      </c>
      <c r="S14074" s="31"/>
      <c r="T14074" s="31"/>
      <c r="U14074" s="31"/>
      <c r="V14074" s="31"/>
      <c r="W14074" s="31"/>
      <c r="X14074" s="31"/>
      <c r="Y14074" s="31"/>
      <c r="Z14074" s="31"/>
      <c r="AA14074" s="31"/>
      <c r="AB14074" s="31"/>
      <c r="AE14074" s="32">
        <v>115965.06</v>
      </c>
      <c r="AF14074" s="32"/>
      <c r="AG14074" s="32"/>
      <c r="AH14074" s="32"/>
      <c r="AI14074" s="32"/>
      <c r="AJ14074" s="32"/>
      <c r="AK14074" s="32"/>
      <c r="AM14074" s="32">
        <v>0</v>
      </c>
      <c r="AN14074" s="32"/>
      <c r="AO14074" s="32"/>
      <c r="AP14074" s="32"/>
      <c r="AQ14074" s="32"/>
      <c r="AR14074" s="32"/>
      <c r="AS14074" s="32"/>
      <c r="AT14074" s="32"/>
      <c r="AW14074" s="32">
        <v>14394.42</v>
      </c>
      <c r="AX14074" s="32"/>
      <c r="AY14074" s="32"/>
      <c r="AZ14074" s="32"/>
      <c r="BA14074" s="32"/>
      <c r="BB14074" s="32"/>
      <c r="BC14074" s="32"/>
      <c r="BD14074" s="32"/>
      <c r="BE14074" s="32"/>
      <c r="BF14074" s="32"/>
      <c r="BG14074" s="32">
        <v>223.23</v>
      </c>
      <c r="BH14074" s="32"/>
      <c r="BI14074" s="32"/>
      <c r="BJ14074" s="32"/>
      <c r="BK14074" s="32"/>
      <c r="BL14074" s="32"/>
      <c r="BM14074" s="32"/>
      <c r="BN14074" s="32"/>
      <c r="BO14074" s="32"/>
      <c r="BP14074" s="32"/>
      <c r="BR14074" s="32">
        <v>14617.65</v>
      </c>
      <c r="BS14074" s="32"/>
      <c r="BT14074" s="32"/>
      <c r="BU14074" s="32"/>
      <c r="BV14074" s="32"/>
      <c r="BW14074" s="32"/>
      <c r="BX14074" s="32"/>
      <c r="BY14074" s="32"/>
      <c r="BZ14074" s="32"/>
      <c r="CA14074" s="32"/>
      <c r="CC14074" s="32">
        <v>0</v>
      </c>
      <c r="CD14074" s="32"/>
      <c r="CE14074" s="32"/>
      <c r="CF14074" s="32"/>
      <c r="CG14074" s="32"/>
      <c r="CH14074" s="32"/>
      <c r="CI14074" s="32"/>
      <c r="CJ14074" s="32"/>
      <c r="CK14074" s="32"/>
      <c r="CN14074" s="32">
        <v>101570.64</v>
      </c>
      <c r="CO14074" s="32"/>
      <c r="CP14074" s="32"/>
      <c r="CQ14074" s="32"/>
      <c r="CR14074" s="32"/>
      <c r="CS14074" s="32"/>
      <c r="CT14074" s="32"/>
      <c r="CU14074" s="32"/>
      <c r="CW14074" s="32">
        <v>14617.65</v>
      </c>
      <c r="CX14074" s="32"/>
      <c r="CY14074" s="32"/>
      <c r="CZ14074" s="32"/>
      <c r="DA14074" s="32"/>
      <c r="DB14074" s="32"/>
      <c r="DC14074" s="32"/>
      <c r="DD14074" s="32"/>
    </row>
    <row r="14075" spans="1:108" ht="12" customHeight="1" x14ac:dyDescent="0.2"/>
    <row r="14076" spans="1:108" ht="13.5" customHeight="1" x14ac:dyDescent="0.2">
      <c r="I14076" s="37" t="s">
        <v>1850</v>
      </c>
      <c r="J14076" s="37"/>
      <c r="K14076" s="37"/>
      <c r="L14076" s="37"/>
      <c r="M14076" s="37"/>
      <c r="N14076" s="37"/>
      <c r="O14076" s="37"/>
      <c r="P14076" s="37"/>
      <c r="R14076" s="52">
        <v>319760.46999999997</v>
      </c>
      <c r="S14076" s="52"/>
      <c r="T14076" s="52"/>
      <c r="U14076" s="52"/>
      <c r="V14076" s="52"/>
      <c r="W14076" s="52"/>
      <c r="X14076" s="52"/>
    </row>
    <row r="14077" spans="1:108" ht="13.5" customHeight="1" x14ac:dyDescent="0.2">
      <c r="I14077" s="37" t="s">
        <v>1851</v>
      </c>
      <c r="J14077" s="37"/>
      <c r="K14077" s="37"/>
      <c r="L14077" s="37"/>
      <c r="M14077" s="37"/>
      <c r="N14077" s="37"/>
      <c r="O14077" s="37"/>
      <c r="P14077" s="37"/>
      <c r="R14077" s="31" t="s">
        <v>1922</v>
      </c>
      <c r="S14077" s="31"/>
      <c r="T14077" s="31"/>
      <c r="U14077" s="31"/>
      <c r="V14077" s="31" t="s">
        <v>1853</v>
      </c>
      <c r="W14077" s="31"/>
      <c r="X14077" s="31"/>
      <c r="Y14077" s="31"/>
    </row>
    <row r="14078" spans="1:108" ht="16.5" customHeight="1" x14ac:dyDescent="0.2">
      <c r="I14078" s="37" t="s">
        <v>1854</v>
      </c>
      <c r="J14078" s="37"/>
      <c r="K14078" s="37"/>
      <c r="L14078" s="37"/>
      <c r="M14078" s="37"/>
      <c r="N14078" s="37"/>
      <c r="O14078" s="37"/>
      <c r="P14078" s="37"/>
      <c r="R14078" s="31" t="s">
        <v>1923</v>
      </c>
      <c r="S14078" s="31"/>
      <c r="T14078" s="31"/>
      <c r="U14078" s="31"/>
      <c r="V14078" s="31"/>
      <c r="W14078" s="31"/>
      <c r="X14078" s="31"/>
      <c r="Y14078" s="31"/>
      <c r="Z14078" s="31"/>
      <c r="AA14078" s="31"/>
      <c r="AB14078" s="31"/>
      <c r="AC14078" s="31"/>
      <c r="AD14078" s="31"/>
      <c r="AE14078" s="31"/>
      <c r="AF14078" s="31"/>
      <c r="AG14078" s="31"/>
      <c r="AH14078" s="31"/>
      <c r="AI14078" s="31"/>
      <c r="AJ14078" s="31"/>
      <c r="AK14078" s="31"/>
      <c r="AL14078" s="31"/>
      <c r="AM14078" s="31"/>
      <c r="AN14078" s="31"/>
      <c r="AO14078" s="31"/>
      <c r="AP14078" s="31"/>
    </row>
    <row r="14079" spans="1:108" ht="3" customHeight="1" x14ac:dyDescent="0.2"/>
    <row r="14080" spans="1:108" ht="12.75" hidden="1" customHeight="1" x14ac:dyDescent="0.2">
      <c r="A14080" s="31" t="s">
        <v>1953</v>
      </c>
      <c r="B14080" s="31"/>
      <c r="C14080" s="31"/>
      <c r="D14080" s="31"/>
      <c r="E14080" s="31"/>
      <c r="F14080" s="31"/>
      <c r="I14080" s="31" t="s">
        <v>1954</v>
      </c>
      <c r="J14080" s="31"/>
      <c r="K14080" s="31"/>
      <c r="L14080" s="31"/>
      <c r="M14080" s="31"/>
      <c r="N14080" s="31"/>
      <c r="O14080" s="31"/>
      <c r="P14080" s="31"/>
      <c r="Q14080" s="31"/>
      <c r="R14080" s="31"/>
      <c r="S14080" s="31"/>
      <c r="T14080" s="31"/>
      <c r="U14080" s="31"/>
      <c r="V14080" s="31"/>
      <c r="W14080" s="31"/>
      <c r="X14080" s="31"/>
      <c r="Y14080" s="31"/>
      <c r="Z14080" s="31"/>
      <c r="AA14080" s="31"/>
      <c r="AB14080" s="31"/>
      <c r="AC14080" s="31"/>
      <c r="AD14080" s="31"/>
      <c r="AE14080" s="31"/>
      <c r="AF14080" s="31"/>
      <c r="AG14080" s="31"/>
      <c r="AH14080" s="31"/>
      <c r="AI14080" s="31"/>
      <c r="AJ14080" s="31"/>
      <c r="AK14080" s="31"/>
      <c r="AL14080" s="31"/>
      <c r="AM14080" s="31"/>
    </row>
    <row r="14081" spans="1:108" ht="13.5" customHeight="1" x14ac:dyDescent="0.2">
      <c r="A14081" s="31"/>
      <c r="B14081" s="31"/>
      <c r="C14081" s="31"/>
      <c r="D14081" s="31"/>
      <c r="E14081" s="31"/>
      <c r="F14081" s="31"/>
      <c r="I14081" s="31"/>
      <c r="J14081" s="31"/>
      <c r="K14081" s="31"/>
      <c r="L14081" s="31"/>
      <c r="M14081" s="31"/>
      <c r="N14081" s="31"/>
      <c r="O14081" s="31"/>
      <c r="P14081" s="31"/>
      <c r="Q14081" s="31"/>
      <c r="R14081" s="31"/>
      <c r="S14081" s="31"/>
      <c r="T14081" s="31"/>
      <c r="U14081" s="31"/>
      <c r="V14081" s="31"/>
      <c r="W14081" s="31"/>
      <c r="X14081" s="31"/>
      <c r="Y14081" s="31"/>
      <c r="Z14081" s="31"/>
      <c r="AA14081" s="31"/>
      <c r="AB14081" s="31"/>
      <c r="AC14081" s="31"/>
      <c r="AD14081" s="31"/>
      <c r="AE14081" s="31"/>
      <c r="AF14081" s="31"/>
      <c r="AG14081" s="31"/>
      <c r="AH14081" s="31"/>
      <c r="AI14081" s="31"/>
      <c r="AJ14081" s="31"/>
      <c r="AK14081" s="31"/>
      <c r="AL14081" s="31"/>
      <c r="AM14081" s="31"/>
    </row>
    <row r="14082" spans="1:108" ht="12.75" hidden="1" customHeight="1" x14ac:dyDescent="0.2">
      <c r="A14082" s="31"/>
      <c r="B14082" s="31"/>
      <c r="C14082" s="31"/>
      <c r="D14082" s="31"/>
      <c r="E14082" s="31"/>
      <c r="F14082" s="31"/>
      <c r="I14082" s="31"/>
      <c r="J14082" s="31"/>
      <c r="K14082" s="31"/>
      <c r="L14082" s="31"/>
      <c r="M14082" s="31"/>
      <c r="N14082" s="31"/>
      <c r="O14082" s="31"/>
      <c r="P14082" s="31"/>
      <c r="Q14082" s="31"/>
      <c r="R14082" s="31"/>
      <c r="S14082" s="31"/>
      <c r="T14082" s="31"/>
      <c r="U14082" s="31"/>
      <c r="V14082" s="31"/>
      <c r="W14082" s="31"/>
      <c r="X14082" s="31"/>
      <c r="Y14082" s="31"/>
      <c r="Z14082" s="31"/>
      <c r="AA14082" s="31"/>
      <c r="AB14082" s="31"/>
      <c r="AC14082" s="31"/>
      <c r="AD14082" s="31"/>
      <c r="AE14082" s="31"/>
      <c r="AF14082" s="31"/>
      <c r="AG14082" s="31"/>
      <c r="AH14082" s="31"/>
      <c r="AI14082" s="31"/>
      <c r="AJ14082" s="31"/>
      <c r="AK14082" s="31"/>
      <c r="AL14082" s="31"/>
      <c r="AM14082" s="31"/>
    </row>
    <row r="14083" spans="1:108" ht="13.5" customHeight="1" x14ac:dyDescent="0.2">
      <c r="I14083" s="31" t="s">
        <v>1848</v>
      </c>
      <c r="J14083" s="31"/>
      <c r="K14083" s="31"/>
      <c r="L14083" s="31"/>
      <c r="M14083" s="31"/>
      <c r="N14083" s="31"/>
      <c r="O14083" s="31"/>
      <c r="P14083" s="31"/>
      <c r="R14083" s="31" t="s">
        <v>1955</v>
      </c>
      <c r="S14083" s="31"/>
      <c r="T14083" s="31"/>
      <c r="U14083" s="31"/>
      <c r="V14083" s="31"/>
      <c r="W14083" s="31"/>
      <c r="X14083" s="31"/>
      <c r="Y14083" s="31"/>
      <c r="Z14083" s="31"/>
      <c r="AA14083" s="31"/>
      <c r="AB14083" s="31"/>
      <c r="AE14083" s="32">
        <v>123993.48</v>
      </c>
      <c r="AF14083" s="32"/>
      <c r="AG14083" s="32"/>
      <c r="AH14083" s="32"/>
      <c r="AI14083" s="32"/>
      <c r="AJ14083" s="32"/>
      <c r="AK14083" s="32"/>
      <c r="AM14083" s="32">
        <v>0</v>
      </c>
      <c r="AN14083" s="32"/>
      <c r="AO14083" s="32"/>
      <c r="AP14083" s="32"/>
      <c r="AQ14083" s="32"/>
      <c r="AR14083" s="32"/>
      <c r="AS14083" s="32"/>
      <c r="AT14083" s="32"/>
      <c r="AW14083" s="32">
        <v>9424.01</v>
      </c>
      <c r="AX14083" s="32"/>
      <c r="AY14083" s="32"/>
      <c r="AZ14083" s="32"/>
      <c r="BA14083" s="32"/>
      <c r="BB14083" s="32"/>
      <c r="BC14083" s="32"/>
      <c r="BD14083" s="32"/>
      <c r="BE14083" s="32"/>
      <c r="BF14083" s="32"/>
      <c r="BG14083" s="32">
        <v>244.05</v>
      </c>
      <c r="BH14083" s="32"/>
      <c r="BI14083" s="32"/>
      <c r="BJ14083" s="32"/>
      <c r="BK14083" s="32"/>
      <c r="BL14083" s="32"/>
      <c r="BM14083" s="32"/>
      <c r="BN14083" s="32"/>
      <c r="BO14083" s="32"/>
      <c r="BP14083" s="32"/>
      <c r="BR14083" s="32">
        <v>9668.06</v>
      </c>
      <c r="BS14083" s="32"/>
      <c r="BT14083" s="32"/>
      <c r="BU14083" s="32"/>
      <c r="BV14083" s="32"/>
      <c r="BW14083" s="32"/>
      <c r="BX14083" s="32"/>
      <c r="BY14083" s="32"/>
      <c r="BZ14083" s="32"/>
      <c r="CA14083" s="32"/>
      <c r="CC14083" s="32">
        <v>0</v>
      </c>
      <c r="CD14083" s="32"/>
      <c r="CE14083" s="32"/>
      <c r="CF14083" s="32"/>
      <c r="CG14083" s="32"/>
      <c r="CH14083" s="32"/>
      <c r="CI14083" s="32"/>
      <c r="CJ14083" s="32"/>
      <c r="CK14083" s="32"/>
      <c r="CN14083" s="32">
        <v>114569.47</v>
      </c>
      <c r="CO14083" s="32"/>
      <c r="CP14083" s="32"/>
      <c r="CQ14083" s="32"/>
      <c r="CR14083" s="32"/>
      <c r="CS14083" s="32"/>
      <c r="CT14083" s="32"/>
      <c r="CU14083" s="32"/>
      <c r="CW14083" s="32">
        <v>9668.06</v>
      </c>
      <c r="CX14083" s="32"/>
      <c r="CY14083" s="32"/>
      <c r="CZ14083" s="32"/>
      <c r="DA14083" s="32"/>
      <c r="DB14083" s="32"/>
      <c r="DC14083" s="32"/>
      <c r="DD14083" s="32"/>
    </row>
    <row r="14084" spans="1:108" ht="12" customHeight="1" x14ac:dyDescent="0.2"/>
    <row r="14085" spans="1:108" ht="13.5" customHeight="1" x14ac:dyDescent="0.2">
      <c r="I14085" s="37" t="s">
        <v>1850</v>
      </c>
      <c r="J14085" s="37"/>
      <c r="K14085" s="37"/>
      <c r="L14085" s="37"/>
      <c r="M14085" s="37"/>
      <c r="N14085" s="37"/>
      <c r="O14085" s="37"/>
      <c r="P14085" s="37"/>
      <c r="R14085" s="52">
        <v>293000</v>
      </c>
      <c r="S14085" s="52"/>
      <c r="T14085" s="52"/>
      <c r="U14085" s="52"/>
      <c r="V14085" s="52"/>
      <c r="W14085" s="52"/>
      <c r="X14085" s="52"/>
    </row>
    <row r="14086" spans="1:108" ht="13.5" customHeight="1" x14ac:dyDescent="0.2">
      <c r="I14086" s="37" t="s">
        <v>1851</v>
      </c>
      <c r="J14086" s="37"/>
      <c r="K14086" s="37"/>
      <c r="L14086" s="37"/>
      <c r="M14086" s="37"/>
      <c r="N14086" s="37"/>
      <c r="O14086" s="37"/>
      <c r="P14086" s="37"/>
      <c r="R14086" s="31" t="s">
        <v>1956</v>
      </c>
      <c r="S14086" s="31"/>
      <c r="T14086" s="31"/>
      <c r="U14086" s="31"/>
      <c r="V14086" s="31" t="s">
        <v>1853</v>
      </c>
      <c r="W14086" s="31"/>
      <c r="X14086" s="31"/>
      <c r="Y14086" s="31"/>
    </row>
    <row r="14087" spans="1:108" ht="16.5" customHeight="1" x14ac:dyDescent="0.2">
      <c r="I14087" s="37" t="s">
        <v>1854</v>
      </c>
      <c r="J14087" s="37"/>
      <c r="K14087" s="37"/>
      <c r="L14087" s="37"/>
      <c r="M14087" s="37"/>
      <c r="N14087" s="37"/>
      <c r="O14087" s="37"/>
      <c r="P14087" s="37"/>
      <c r="R14087" s="31" t="s">
        <v>1957</v>
      </c>
      <c r="S14087" s="31"/>
      <c r="T14087" s="31"/>
      <c r="U14087" s="31"/>
      <c r="V14087" s="31"/>
      <c r="W14087" s="31"/>
      <c r="X14087" s="31"/>
      <c r="Y14087" s="31"/>
      <c r="Z14087" s="31"/>
      <c r="AA14087" s="31"/>
      <c r="AB14087" s="31"/>
      <c r="AC14087" s="31"/>
      <c r="AD14087" s="31"/>
      <c r="AE14087" s="31"/>
      <c r="AF14087" s="31"/>
      <c r="AG14087" s="31"/>
      <c r="AH14087" s="31"/>
      <c r="AI14087" s="31"/>
      <c r="AJ14087" s="31"/>
      <c r="AK14087" s="31"/>
      <c r="AL14087" s="31"/>
      <c r="AM14087" s="31"/>
      <c r="AN14087" s="31"/>
      <c r="AO14087" s="31"/>
      <c r="AP14087" s="31"/>
    </row>
    <row r="14088" spans="1:108" ht="8.25" customHeight="1" x14ac:dyDescent="0.2"/>
    <row r="14089" spans="1:108" ht="17.25" customHeight="1" x14ac:dyDescent="0.2">
      <c r="A14089" s="13"/>
      <c r="B14089" s="35" t="s">
        <v>160</v>
      </c>
      <c r="C14089" s="35"/>
      <c r="D14089" s="35"/>
      <c r="E14089" s="35"/>
      <c r="F14089" s="35"/>
      <c r="G14089" s="35" t="s">
        <v>1958</v>
      </c>
      <c r="H14089" s="35"/>
      <c r="I14089" s="35"/>
      <c r="J14089" s="35"/>
      <c r="K14089" s="35"/>
      <c r="L14089" s="35"/>
      <c r="M14089" s="35"/>
      <c r="N14089" s="35"/>
      <c r="O14089" s="35"/>
      <c r="P14089" s="35"/>
      <c r="Q14089" s="35"/>
      <c r="R14089" s="35"/>
      <c r="S14089" s="35"/>
      <c r="T14089" s="35"/>
      <c r="AE14089" s="30">
        <v>4976380.37</v>
      </c>
      <c r="AF14089" s="30"/>
      <c r="AG14089" s="30"/>
      <c r="AH14089" s="30"/>
      <c r="AI14089" s="30"/>
      <c r="AJ14089" s="30"/>
      <c r="AK14089" s="30"/>
      <c r="AM14089" s="30">
        <v>840000</v>
      </c>
      <c r="AN14089" s="30"/>
      <c r="AO14089" s="30"/>
      <c r="AP14089" s="30"/>
      <c r="AQ14089" s="30"/>
      <c r="AR14089" s="30"/>
      <c r="AS14089" s="30"/>
      <c r="AT14089" s="30"/>
      <c r="AW14089" s="30">
        <v>336806.06</v>
      </c>
      <c r="AX14089" s="30"/>
      <c r="AY14089" s="30"/>
      <c r="AZ14089" s="30"/>
      <c r="BA14089" s="30"/>
      <c r="BB14089" s="30"/>
      <c r="BC14089" s="30"/>
      <c r="BD14089" s="30"/>
      <c r="BE14089" s="30"/>
      <c r="BF14089" s="30"/>
      <c r="BG14089" s="30">
        <v>35798.11</v>
      </c>
      <c r="BH14089" s="30"/>
      <c r="BI14089" s="30"/>
      <c r="BJ14089" s="30"/>
      <c r="BK14089" s="30"/>
      <c r="BL14089" s="30"/>
      <c r="BM14089" s="30"/>
      <c r="BN14089" s="30"/>
      <c r="BO14089" s="30"/>
      <c r="BP14089" s="30"/>
      <c r="BR14089" s="30">
        <v>372604.17</v>
      </c>
      <c r="BS14089" s="30"/>
      <c r="BT14089" s="30"/>
      <c r="BU14089" s="30"/>
      <c r="BV14089" s="30"/>
      <c r="BW14089" s="30"/>
      <c r="BX14089" s="30"/>
      <c r="BY14089" s="30"/>
      <c r="BZ14089" s="30"/>
      <c r="CA14089" s="30"/>
      <c r="CC14089" s="30">
        <v>0</v>
      </c>
      <c r="CD14089" s="30"/>
      <c r="CE14089" s="30"/>
      <c r="CF14089" s="30"/>
      <c r="CG14089" s="30"/>
      <c r="CH14089" s="30"/>
      <c r="CI14089" s="30"/>
      <c r="CJ14089" s="30"/>
      <c r="CK14089" s="30"/>
      <c r="CN14089" s="30">
        <v>5479574.3099999996</v>
      </c>
      <c r="CO14089" s="30"/>
      <c r="CP14089" s="30"/>
      <c r="CQ14089" s="30"/>
      <c r="CR14089" s="30"/>
      <c r="CS14089" s="30"/>
      <c r="CT14089" s="30"/>
      <c r="CU14089" s="30"/>
      <c r="CW14089" s="30">
        <v>372604.17</v>
      </c>
      <c r="CX14089" s="30"/>
      <c r="CY14089" s="30"/>
      <c r="CZ14089" s="30"/>
      <c r="DA14089" s="30"/>
      <c r="DB14089" s="30"/>
      <c r="DC14089" s="30"/>
      <c r="DD14089" s="30"/>
    </row>
    <row r="14090" spans="1:108" ht="5.25" customHeight="1" x14ac:dyDescent="0.2"/>
    <row r="14091" spans="1:108" ht="17.25" customHeight="1" x14ac:dyDescent="0.2">
      <c r="A14091" s="29" t="s">
        <v>1959</v>
      </c>
      <c r="B14091" s="29"/>
      <c r="C14091" s="29"/>
      <c r="D14091" s="29"/>
      <c r="E14091" s="29"/>
      <c r="F14091" s="29"/>
      <c r="G14091" s="29"/>
      <c r="H14091" s="29"/>
      <c r="I14091" s="29"/>
      <c r="J14091" s="29"/>
      <c r="K14091" s="29"/>
      <c r="L14091" s="29"/>
      <c r="M14091" s="29"/>
      <c r="N14091" s="29"/>
      <c r="O14091" s="29"/>
      <c r="P14091" s="29"/>
      <c r="Q14091" s="29"/>
      <c r="R14091" s="29"/>
      <c r="S14091" s="29"/>
      <c r="T14091" s="29"/>
      <c r="U14091" s="29"/>
      <c r="V14091" s="29"/>
      <c r="W14091" s="29"/>
      <c r="X14091" s="29"/>
      <c r="Y14091" s="29"/>
      <c r="Z14091" s="29"/>
      <c r="AA14091" s="29"/>
      <c r="AB14091" s="29"/>
      <c r="AC14091" s="29"/>
      <c r="AD14091" s="29"/>
      <c r="AE14091" s="29"/>
      <c r="AF14091" s="29"/>
      <c r="AG14091" s="29"/>
      <c r="AH14091" s="29"/>
      <c r="AI14091" s="29"/>
      <c r="AJ14091" s="29"/>
      <c r="AK14091" s="29"/>
      <c r="AL14091" s="29"/>
      <c r="AM14091" s="29"/>
      <c r="AN14091" s="29"/>
      <c r="AO14091" s="29"/>
      <c r="AP14091" s="29"/>
      <c r="AQ14091" s="29"/>
      <c r="AR14091" s="29"/>
      <c r="AS14091" s="29"/>
      <c r="AT14091" s="29"/>
      <c r="AU14091" s="29"/>
      <c r="AV14091" s="29"/>
      <c r="AW14091" s="29"/>
      <c r="AX14091" s="29"/>
      <c r="AY14091" s="29"/>
      <c r="AZ14091" s="29"/>
      <c r="BA14091" s="29"/>
      <c r="BB14091" s="29"/>
      <c r="BC14091" s="29"/>
      <c r="BD14091" s="29"/>
      <c r="BE14091" s="29"/>
      <c r="BF14091" s="29"/>
      <c r="BG14091" s="29"/>
    </row>
    <row r="14092" spans="1:108" ht="3" customHeight="1" x14ac:dyDescent="0.2"/>
    <row r="14093" spans="1:108" ht="12.75" hidden="1" customHeight="1" x14ac:dyDescent="0.2">
      <c r="A14093" s="29" t="s">
        <v>1960</v>
      </c>
      <c r="B14093" s="29"/>
      <c r="C14093" s="29"/>
      <c r="D14093" s="29"/>
      <c r="E14093" s="29"/>
      <c r="F14093" s="29"/>
      <c r="G14093" s="29"/>
      <c r="H14093" s="29"/>
      <c r="I14093" s="29"/>
      <c r="J14093" s="29"/>
      <c r="K14093" s="29"/>
      <c r="L14093" s="29"/>
      <c r="M14093" s="29"/>
      <c r="N14093" s="29"/>
      <c r="O14093" s="29"/>
      <c r="P14093" s="29"/>
      <c r="Q14093" s="29"/>
      <c r="R14093" s="29"/>
      <c r="S14093" s="29"/>
      <c r="T14093" s="29"/>
      <c r="U14093" s="29"/>
      <c r="V14093" s="29"/>
      <c r="W14093" s="29"/>
      <c r="X14093" s="29"/>
      <c r="Y14093" s="29"/>
      <c r="Z14093" s="29"/>
      <c r="AA14093" s="29"/>
      <c r="AB14093" s="29"/>
      <c r="AC14093" s="29"/>
      <c r="AD14093" s="29"/>
      <c r="AE14093" s="29"/>
      <c r="AF14093" s="29"/>
      <c r="AG14093" s="29"/>
      <c r="AH14093" s="29"/>
      <c r="AI14093" s="29"/>
      <c r="AJ14093" s="29"/>
      <c r="AK14093" s="29"/>
      <c r="AL14093" s="29"/>
      <c r="AM14093" s="29"/>
      <c r="AN14093" s="29"/>
      <c r="AO14093" s="29"/>
      <c r="AP14093" s="29"/>
      <c r="AQ14093" s="29"/>
      <c r="AR14093" s="29"/>
      <c r="AS14093" s="29"/>
      <c r="AT14093" s="29"/>
      <c r="AU14093" s="29"/>
      <c r="AV14093" s="29"/>
      <c r="AW14093" s="29"/>
      <c r="AX14093" s="29"/>
      <c r="AY14093" s="29"/>
      <c r="AZ14093" s="29"/>
      <c r="BA14093" s="29"/>
      <c r="BB14093" s="29"/>
      <c r="BC14093" s="29"/>
      <c r="BD14093" s="29"/>
      <c r="BE14093" s="29"/>
      <c r="BF14093" s="29"/>
      <c r="BG14093" s="29"/>
    </row>
    <row r="14094" spans="1:108" ht="17.25" customHeight="1" x14ac:dyDescent="0.2">
      <c r="A14094" s="29"/>
      <c r="B14094" s="29"/>
      <c r="C14094" s="29"/>
      <c r="D14094" s="29"/>
      <c r="E14094" s="29"/>
      <c r="F14094" s="29"/>
      <c r="G14094" s="29"/>
      <c r="H14094" s="29"/>
      <c r="I14094" s="29"/>
      <c r="J14094" s="29"/>
      <c r="K14094" s="29"/>
      <c r="L14094" s="29"/>
      <c r="M14094" s="29"/>
      <c r="N14094" s="29"/>
      <c r="O14094" s="29"/>
      <c r="P14094" s="29"/>
      <c r="Q14094" s="29"/>
      <c r="R14094" s="29"/>
      <c r="S14094" s="29"/>
      <c r="T14094" s="29"/>
      <c r="U14094" s="29"/>
      <c r="V14094" s="29"/>
      <c r="W14094" s="29"/>
      <c r="X14094" s="29"/>
      <c r="Y14094" s="29"/>
      <c r="Z14094" s="29"/>
      <c r="AA14094" s="29"/>
      <c r="AB14094" s="29"/>
      <c r="AC14094" s="29"/>
      <c r="AD14094" s="29"/>
      <c r="AE14094" s="29"/>
      <c r="AF14094" s="29"/>
      <c r="AG14094" s="29"/>
      <c r="AH14094" s="29"/>
      <c r="AI14094" s="29"/>
      <c r="AJ14094" s="29"/>
      <c r="AK14094" s="29"/>
      <c r="AL14094" s="29"/>
      <c r="AM14094" s="29"/>
      <c r="AN14094" s="29"/>
      <c r="AO14094" s="29"/>
      <c r="AP14094" s="29"/>
      <c r="AQ14094" s="29"/>
      <c r="AR14094" s="29"/>
      <c r="AS14094" s="29"/>
      <c r="AT14094" s="29"/>
      <c r="AU14094" s="29"/>
      <c r="AV14094" s="29"/>
      <c r="AW14094" s="29"/>
      <c r="AX14094" s="29"/>
      <c r="AY14094" s="29"/>
      <c r="AZ14094" s="29"/>
      <c r="BA14094" s="29"/>
      <c r="BB14094" s="29"/>
      <c r="BC14094" s="29"/>
      <c r="BD14094" s="29"/>
      <c r="BE14094" s="29"/>
      <c r="BF14094" s="29"/>
      <c r="BG14094" s="29"/>
    </row>
    <row r="14095" spans="1:108" ht="8.25" customHeight="1" x14ac:dyDescent="0.2"/>
    <row r="14096" spans="1:108" ht="17.25" customHeight="1" x14ac:dyDescent="0.2">
      <c r="A14096" s="5"/>
      <c r="B14096" s="35" t="s">
        <v>160</v>
      </c>
      <c r="C14096" s="35"/>
      <c r="D14096" s="35"/>
      <c r="E14096" s="35"/>
      <c r="F14096" s="35"/>
      <c r="G14096" s="35" t="s">
        <v>1842</v>
      </c>
      <c r="H14096" s="35"/>
      <c r="I14096" s="35"/>
      <c r="J14096" s="35"/>
      <c r="K14096" s="35"/>
      <c r="L14096" s="35"/>
      <c r="M14096" s="35"/>
      <c r="N14096" s="35"/>
      <c r="O14096" s="35"/>
      <c r="P14096" s="35"/>
      <c r="Q14096" s="35"/>
      <c r="R14096" s="35"/>
      <c r="S14096" s="35"/>
      <c r="T14096" s="35"/>
      <c r="U14096" s="35"/>
      <c r="V14096" s="35"/>
      <c r="W14096" s="35"/>
      <c r="X14096" s="35"/>
      <c r="Y14096" s="35"/>
      <c r="Z14096" s="35"/>
      <c r="AA14096" s="35"/>
      <c r="AB14096" s="35"/>
      <c r="AC14096" s="35"/>
      <c r="AD14096" s="35"/>
      <c r="AE14096" s="30">
        <v>5748034.1799999997</v>
      </c>
      <c r="AF14096" s="30"/>
      <c r="AG14096" s="30"/>
      <c r="AH14096" s="30"/>
      <c r="AI14096" s="30"/>
      <c r="AJ14096" s="30"/>
      <c r="AK14096" s="30"/>
      <c r="AM14096" s="30">
        <v>1319308</v>
      </c>
      <c r="AN14096" s="30"/>
      <c r="AO14096" s="30"/>
      <c r="AP14096" s="30"/>
      <c r="AQ14096" s="30"/>
      <c r="AR14096" s="30"/>
      <c r="AS14096" s="30"/>
      <c r="AT14096" s="30"/>
      <c r="AW14096" s="30">
        <v>459449.38</v>
      </c>
      <c r="AX14096" s="30"/>
      <c r="AY14096" s="30"/>
      <c r="AZ14096" s="30"/>
      <c r="BA14096" s="30"/>
      <c r="BB14096" s="30"/>
      <c r="BC14096" s="30"/>
      <c r="BD14096" s="30"/>
      <c r="BE14096" s="30"/>
      <c r="BF14096" s="30"/>
      <c r="BG14096" s="30">
        <v>39964.39</v>
      </c>
      <c r="BH14096" s="30"/>
      <c r="BI14096" s="30"/>
      <c r="BJ14096" s="30"/>
      <c r="BK14096" s="30"/>
      <c r="BL14096" s="30"/>
      <c r="BM14096" s="30"/>
      <c r="BN14096" s="30"/>
      <c r="BO14096" s="30"/>
      <c r="BP14096" s="30"/>
      <c r="BR14096" s="30">
        <v>499413.77</v>
      </c>
      <c r="BS14096" s="30"/>
      <c r="BT14096" s="30"/>
      <c r="BU14096" s="30"/>
      <c r="BV14096" s="30"/>
      <c r="BW14096" s="30"/>
      <c r="BX14096" s="30"/>
      <c r="BY14096" s="30"/>
      <c r="BZ14096" s="30"/>
      <c r="CA14096" s="30"/>
      <c r="CC14096" s="30">
        <v>0</v>
      </c>
      <c r="CD14096" s="30"/>
      <c r="CE14096" s="30"/>
      <c r="CF14096" s="30"/>
      <c r="CG14096" s="30"/>
      <c r="CH14096" s="30"/>
      <c r="CI14096" s="30"/>
      <c r="CJ14096" s="30"/>
      <c r="CK14096" s="30"/>
      <c r="CN14096" s="30">
        <v>6607892.7999999998</v>
      </c>
      <c r="CO14096" s="30"/>
      <c r="CP14096" s="30"/>
      <c r="CQ14096" s="30"/>
      <c r="CR14096" s="30"/>
      <c r="CS14096" s="30"/>
      <c r="CT14096" s="30"/>
      <c r="CU14096" s="30"/>
      <c r="CW14096" s="30">
        <v>499413.77</v>
      </c>
      <c r="CX14096" s="30"/>
      <c r="CY14096" s="30"/>
      <c r="CZ14096" s="30"/>
      <c r="DA14096" s="30"/>
      <c r="DB14096" s="30"/>
      <c r="DC14096" s="30"/>
      <c r="DD14096" s="30"/>
    </row>
    <row r="14097" spans="1:59" ht="8.25" customHeight="1" x14ac:dyDescent="0.2"/>
    <row r="14098" spans="1:59" ht="17.25" customHeight="1" x14ac:dyDescent="0.2">
      <c r="A14098" s="29" t="s">
        <v>1961</v>
      </c>
      <c r="B14098" s="29"/>
      <c r="C14098" s="29"/>
      <c r="D14098" s="29"/>
      <c r="E14098" s="29"/>
      <c r="F14098" s="29"/>
      <c r="G14098" s="29"/>
      <c r="H14098" s="29"/>
      <c r="I14098" s="29"/>
      <c r="J14098" s="29"/>
      <c r="K14098" s="29"/>
      <c r="L14098" s="29"/>
      <c r="M14098" s="29"/>
      <c r="N14098" s="29"/>
      <c r="O14098" s="29"/>
      <c r="P14098" s="29"/>
      <c r="Q14098" s="29"/>
      <c r="R14098" s="29"/>
      <c r="S14098" s="29"/>
      <c r="T14098" s="29"/>
      <c r="U14098" s="29"/>
      <c r="V14098" s="29"/>
      <c r="W14098" s="29"/>
      <c r="X14098" s="29"/>
      <c r="Y14098" s="29"/>
      <c r="Z14098" s="29"/>
      <c r="AA14098" s="29"/>
      <c r="AB14098" s="29"/>
      <c r="AC14098" s="29"/>
      <c r="AD14098" s="29"/>
      <c r="AE14098" s="29"/>
      <c r="AF14098" s="29"/>
      <c r="AG14098" s="29"/>
      <c r="AH14098" s="29"/>
      <c r="AI14098" s="29"/>
      <c r="AJ14098" s="29"/>
      <c r="AK14098" s="29"/>
      <c r="AL14098" s="29"/>
      <c r="AM14098" s="29"/>
      <c r="AN14098" s="29"/>
      <c r="AO14098" s="29"/>
      <c r="AP14098" s="29"/>
      <c r="AQ14098" s="29"/>
      <c r="AR14098" s="29"/>
      <c r="AS14098" s="29"/>
      <c r="AT14098" s="29"/>
      <c r="AU14098" s="29"/>
      <c r="AV14098" s="29"/>
      <c r="AW14098" s="29"/>
      <c r="AX14098" s="29"/>
      <c r="AY14098" s="29"/>
      <c r="AZ14098" s="29"/>
      <c r="BA14098" s="29"/>
      <c r="BB14098" s="29"/>
      <c r="BC14098" s="29"/>
      <c r="BD14098" s="29"/>
      <c r="BE14098" s="29"/>
      <c r="BF14098" s="29"/>
      <c r="BG14098" s="29"/>
    </row>
    <row r="14099" spans="1:59" ht="17.25" customHeight="1" x14ac:dyDescent="0.2">
      <c r="A14099" s="29" t="s">
        <v>1962</v>
      </c>
      <c r="B14099" s="29"/>
      <c r="C14099" s="29"/>
      <c r="D14099" s="29"/>
      <c r="E14099" s="29"/>
      <c r="F14099" s="29"/>
      <c r="G14099" s="29"/>
      <c r="H14099" s="29"/>
      <c r="I14099" s="29"/>
      <c r="J14099" s="29"/>
      <c r="K14099" s="29"/>
      <c r="L14099" s="29"/>
      <c r="M14099" s="29"/>
      <c r="N14099" s="29"/>
      <c r="O14099" s="29"/>
      <c r="P14099" s="29"/>
      <c r="Q14099" s="29"/>
      <c r="R14099" s="29"/>
      <c r="S14099" s="29"/>
      <c r="T14099" s="29"/>
      <c r="U14099" s="29"/>
      <c r="V14099" s="29"/>
      <c r="W14099" s="29"/>
      <c r="X14099" s="29"/>
      <c r="Y14099" s="29"/>
      <c r="Z14099" s="29"/>
      <c r="AA14099" s="29"/>
      <c r="AB14099" s="29"/>
      <c r="AC14099" s="29"/>
      <c r="AD14099" s="29"/>
      <c r="AE14099" s="29"/>
      <c r="AF14099" s="29"/>
      <c r="AG14099" s="29"/>
      <c r="AH14099" s="29"/>
      <c r="AI14099" s="29"/>
      <c r="AJ14099" s="29"/>
      <c r="AK14099" s="29"/>
      <c r="AL14099" s="29"/>
      <c r="AM14099" s="29"/>
      <c r="AN14099" s="29"/>
      <c r="AO14099" s="29"/>
      <c r="AP14099" s="29"/>
      <c r="AQ14099" s="29"/>
      <c r="AR14099" s="29"/>
      <c r="AS14099" s="29"/>
      <c r="AT14099" s="29"/>
      <c r="AU14099" s="29"/>
      <c r="AV14099" s="29"/>
      <c r="AW14099" s="29"/>
      <c r="AX14099" s="29"/>
      <c r="AY14099" s="29"/>
      <c r="AZ14099" s="29"/>
      <c r="BA14099" s="29"/>
      <c r="BB14099" s="29"/>
      <c r="BC14099" s="29"/>
      <c r="BD14099" s="29"/>
      <c r="BE14099" s="29"/>
      <c r="BF14099" s="29"/>
      <c r="BG14099" s="29"/>
    </row>
    <row r="14100" spans="1:59" ht="17.25" customHeight="1" x14ac:dyDescent="0.2">
      <c r="A14100" s="29" t="s">
        <v>1963</v>
      </c>
      <c r="B14100" s="29"/>
      <c r="C14100" s="29"/>
      <c r="D14100" s="29"/>
      <c r="E14100" s="29"/>
      <c r="F14100" s="29"/>
      <c r="G14100" s="29"/>
      <c r="H14100" s="29"/>
      <c r="I14100" s="29"/>
      <c r="J14100" s="29"/>
      <c r="K14100" s="29"/>
      <c r="L14100" s="29"/>
      <c r="M14100" s="29"/>
      <c r="N14100" s="29"/>
      <c r="O14100" s="29"/>
      <c r="P14100" s="29"/>
      <c r="Q14100" s="29"/>
      <c r="R14100" s="29"/>
      <c r="S14100" s="29"/>
      <c r="T14100" s="29"/>
      <c r="U14100" s="29"/>
      <c r="V14100" s="29"/>
      <c r="W14100" s="29"/>
      <c r="X14100" s="29"/>
      <c r="Y14100" s="29"/>
      <c r="Z14100" s="29"/>
      <c r="AA14100" s="29"/>
      <c r="AB14100" s="29"/>
      <c r="AC14100" s="29"/>
      <c r="AD14100" s="29"/>
      <c r="AE14100" s="29"/>
      <c r="AF14100" s="29"/>
      <c r="AG14100" s="29"/>
      <c r="AH14100" s="29"/>
      <c r="AI14100" s="29"/>
      <c r="AJ14100" s="29"/>
      <c r="AK14100" s="29"/>
      <c r="AL14100" s="29"/>
      <c r="AM14100" s="29"/>
      <c r="AN14100" s="29"/>
      <c r="AO14100" s="29"/>
      <c r="AP14100" s="29"/>
      <c r="AQ14100" s="29"/>
      <c r="AR14100" s="29"/>
      <c r="AS14100" s="29"/>
      <c r="AT14100" s="29"/>
      <c r="AU14100" s="29"/>
      <c r="AV14100" s="29"/>
      <c r="AW14100" s="29"/>
      <c r="AX14100" s="29"/>
      <c r="AY14100" s="29"/>
      <c r="AZ14100" s="29"/>
      <c r="BA14100" s="29"/>
      <c r="BB14100" s="29"/>
      <c r="BC14100" s="29"/>
      <c r="BD14100" s="29"/>
      <c r="BE14100" s="29"/>
      <c r="BF14100" s="29"/>
      <c r="BG14100" s="29"/>
    </row>
    <row r="14101" spans="1:59" ht="3" customHeight="1" x14ac:dyDescent="0.2"/>
    <row r="14102" spans="1:59" ht="12.75" hidden="1" customHeight="1" x14ac:dyDescent="0.2">
      <c r="A14102" s="29" t="s">
        <v>1964</v>
      </c>
      <c r="B14102" s="29"/>
      <c r="C14102" s="29"/>
      <c r="D14102" s="29"/>
      <c r="E14102" s="29"/>
      <c r="F14102" s="29"/>
      <c r="G14102" s="29"/>
      <c r="H14102" s="29"/>
      <c r="I14102" s="29"/>
      <c r="J14102" s="29"/>
      <c r="K14102" s="29"/>
      <c r="L14102" s="29"/>
      <c r="M14102" s="29"/>
      <c r="N14102" s="29"/>
      <c r="O14102" s="29"/>
      <c r="P14102" s="29"/>
      <c r="Q14102" s="29"/>
      <c r="R14102" s="29"/>
      <c r="S14102" s="29"/>
      <c r="T14102" s="29"/>
      <c r="U14102" s="29"/>
      <c r="V14102" s="29"/>
      <c r="W14102" s="29"/>
      <c r="X14102" s="29"/>
      <c r="Y14102" s="29"/>
      <c r="Z14102" s="29"/>
      <c r="AA14102" s="29"/>
      <c r="AB14102" s="29"/>
      <c r="AC14102" s="29"/>
      <c r="AD14102" s="29"/>
      <c r="AE14102" s="29"/>
      <c r="AF14102" s="29"/>
      <c r="AG14102" s="29"/>
      <c r="AH14102" s="29"/>
      <c r="AI14102" s="29"/>
      <c r="AJ14102" s="29"/>
      <c r="AK14102" s="29"/>
      <c r="AL14102" s="29"/>
      <c r="AM14102" s="29"/>
      <c r="AN14102" s="29"/>
      <c r="AO14102" s="29"/>
      <c r="AP14102" s="29"/>
      <c r="AQ14102" s="29"/>
      <c r="AR14102" s="29"/>
      <c r="AS14102" s="29"/>
      <c r="AT14102" s="29"/>
      <c r="AU14102" s="29"/>
      <c r="AV14102" s="29"/>
      <c r="AW14102" s="29"/>
      <c r="AX14102" s="29"/>
      <c r="AY14102" s="29"/>
      <c r="AZ14102" s="29"/>
      <c r="BA14102" s="29"/>
      <c r="BB14102" s="29"/>
      <c r="BC14102" s="29"/>
      <c r="BD14102" s="29"/>
      <c r="BE14102" s="29"/>
      <c r="BF14102" s="29"/>
      <c r="BG14102" s="29"/>
    </row>
    <row r="14103" spans="1:59" ht="17.25" customHeight="1" x14ac:dyDescent="0.2">
      <c r="A14103" s="29"/>
      <c r="B14103" s="29"/>
      <c r="C14103" s="29"/>
      <c r="D14103" s="29"/>
      <c r="E14103" s="29"/>
      <c r="F14103" s="29"/>
      <c r="G14103" s="29"/>
      <c r="H14103" s="29"/>
      <c r="I14103" s="29"/>
      <c r="J14103" s="29"/>
      <c r="K14103" s="29"/>
      <c r="L14103" s="29"/>
      <c r="M14103" s="29"/>
      <c r="N14103" s="29"/>
      <c r="O14103" s="29"/>
      <c r="P14103" s="29"/>
      <c r="Q14103" s="29"/>
      <c r="R14103" s="29"/>
      <c r="S14103" s="29"/>
      <c r="T14103" s="29"/>
      <c r="U14103" s="29"/>
      <c r="V14103" s="29"/>
      <c r="W14103" s="29"/>
      <c r="X14103" s="29"/>
      <c r="Y14103" s="29"/>
      <c r="Z14103" s="29"/>
      <c r="AA14103" s="29"/>
      <c r="AB14103" s="29"/>
      <c r="AC14103" s="29"/>
      <c r="AD14103" s="29"/>
      <c r="AE14103" s="29"/>
      <c r="AF14103" s="29"/>
      <c r="AG14103" s="29"/>
      <c r="AH14103" s="29"/>
      <c r="AI14103" s="29"/>
      <c r="AJ14103" s="29"/>
      <c r="AK14103" s="29"/>
      <c r="AL14103" s="29"/>
      <c r="AM14103" s="29"/>
      <c r="AN14103" s="29"/>
      <c r="AO14103" s="29"/>
      <c r="AP14103" s="29"/>
      <c r="AQ14103" s="29"/>
      <c r="AR14103" s="29"/>
      <c r="AS14103" s="29"/>
      <c r="AT14103" s="29"/>
      <c r="AU14103" s="29"/>
      <c r="AV14103" s="29"/>
      <c r="AW14103" s="29"/>
      <c r="AX14103" s="29"/>
      <c r="AY14103" s="29"/>
      <c r="AZ14103" s="29"/>
      <c r="BA14103" s="29"/>
      <c r="BB14103" s="29"/>
      <c r="BC14103" s="29"/>
      <c r="BD14103" s="29"/>
      <c r="BE14103" s="29"/>
      <c r="BF14103" s="29"/>
      <c r="BG14103" s="29"/>
    </row>
    <row r="14104" spans="1:59" ht="3" customHeight="1" x14ac:dyDescent="0.2"/>
    <row r="14105" spans="1:59" ht="12.75" hidden="1" customHeight="1" x14ac:dyDescent="0.2">
      <c r="A14105" s="29" t="s">
        <v>1965</v>
      </c>
      <c r="B14105" s="29"/>
      <c r="C14105" s="29"/>
      <c r="D14105" s="29"/>
      <c r="E14105" s="29"/>
      <c r="F14105" s="29"/>
      <c r="G14105" s="29"/>
      <c r="H14105" s="29"/>
      <c r="I14105" s="29"/>
      <c r="J14105" s="29"/>
      <c r="K14105" s="29"/>
      <c r="L14105" s="29"/>
      <c r="M14105" s="29"/>
      <c r="N14105" s="29"/>
      <c r="O14105" s="29"/>
      <c r="P14105" s="29"/>
      <c r="Q14105" s="29"/>
      <c r="R14105" s="29"/>
      <c r="S14105" s="29"/>
      <c r="T14105" s="29"/>
      <c r="U14105" s="29"/>
      <c r="V14105" s="29"/>
      <c r="W14105" s="29"/>
      <c r="X14105" s="29"/>
      <c r="Y14105" s="29"/>
      <c r="Z14105" s="29"/>
      <c r="AA14105" s="29"/>
      <c r="AB14105" s="29"/>
      <c r="AC14105" s="29"/>
      <c r="AD14105" s="29"/>
      <c r="AE14105" s="29"/>
      <c r="AF14105" s="29"/>
      <c r="AG14105" s="29"/>
      <c r="AH14105" s="29"/>
      <c r="AI14105" s="29"/>
      <c r="AJ14105" s="29"/>
      <c r="AK14105" s="29"/>
      <c r="AL14105" s="29"/>
      <c r="AM14105" s="29"/>
      <c r="AN14105" s="29"/>
      <c r="AO14105" s="29"/>
      <c r="AP14105" s="29"/>
      <c r="AQ14105" s="29"/>
      <c r="AR14105" s="29"/>
      <c r="AS14105" s="29"/>
      <c r="AT14105" s="29"/>
      <c r="AU14105" s="29"/>
      <c r="AV14105" s="29"/>
      <c r="AW14105" s="29"/>
      <c r="AX14105" s="29"/>
      <c r="AY14105" s="29"/>
      <c r="AZ14105" s="29"/>
      <c r="BA14105" s="29"/>
      <c r="BB14105" s="29"/>
      <c r="BC14105" s="29"/>
      <c r="BD14105" s="29"/>
      <c r="BE14105" s="29"/>
      <c r="BF14105" s="29"/>
      <c r="BG14105" s="29"/>
    </row>
    <row r="14106" spans="1:59" ht="17.25" customHeight="1" x14ac:dyDescent="0.2">
      <c r="A14106" s="29"/>
      <c r="B14106" s="29"/>
      <c r="C14106" s="29"/>
      <c r="D14106" s="29"/>
      <c r="E14106" s="29"/>
      <c r="F14106" s="29"/>
      <c r="G14106" s="29"/>
      <c r="H14106" s="29"/>
      <c r="I14106" s="29"/>
      <c r="J14106" s="29"/>
      <c r="K14106" s="29"/>
      <c r="L14106" s="29"/>
      <c r="M14106" s="29"/>
      <c r="N14106" s="29"/>
      <c r="O14106" s="29"/>
      <c r="P14106" s="29"/>
      <c r="Q14106" s="29"/>
      <c r="R14106" s="29"/>
      <c r="S14106" s="29"/>
      <c r="T14106" s="29"/>
      <c r="U14106" s="29"/>
      <c r="V14106" s="29"/>
      <c r="W14106" s="29"/>
      <c r="X14106" s="29"/>
      <c r="Y14106" s="29"/>
      <c r="Z14106" s="29"/>
      <c r="AA14106" s="29"/>
      <c r="AB14106" s="29"/>
      <c r="AC14106" s="29"/>
      <c r="AD14106" s="29"/>
      <c r="AE14106" s="29"/>
      <c r="AF14106" s="29"/>
      <c r="AG14106" s="29"/>
      <c r="AH14106" s="29"/>
      <c r="AI14106" s="29"/>
      <c r="AJ14106" s="29"/>
      <c r="AK14106" s="29"/>
      <c r="AL14106" s="29"/>
      <c r="AM14106" s="29"/>
      <c r="AN14106" s="29"/>
      <c r="AO14106" s="29"/>
      <c r="AP14106" s="29"/>
      <c r="AQ14106" s="29"/>
      <c r="AR14106" s="29"/>
      <c r="AS14106" s="29"/>
      <c r="AT14106" s="29"/>
      <c r="AU14106" s="29"/>
      <c r="AV14106" s="29"/>
      <c r="AW14106" s="29"/>
      <c r="AX14106" s="29"/>
      <c r="AY14106" s="29"/>
      <c r="AZ14106" s="29"/>
      <c r="BA14106" s="29"/>
      <c r="BB14106" s="29"/>
      <c r="BC14106" s="29"/>
      <c r="BD14106" s="29"/>
      <c r="BE14106" s="29"/>
      <c r="BF14106" s="29"/>
      <c r="BG14106" s="29"/>
    </row>
    <row r="14107" spans="1:59" ht="3" customHeight="1" x14ac:dyDescent="0.2"/>
    <row r="14108" spans="1:59" ht="12.75" hidden="1" customHeight="1" x14ac:dyDescent="0.2">
      <c r="A14108" s="29" t="s">
        <v>1966</v>
      </c>
      <c r="B14108" s="29"/>
      <c r="C14108" s="29"/>
      <c r="D14108" s="29"/>
      <c r="E14108" s="29"/>
      <c r="F14108" s="29"/>
      <c r="G14108" s="29"/>
      <c r="H14108" s="29"/>
      <c r="I14108" s="29"/>
      <c r="J14108" s="29"/>
      <c r="K14108" s="29"/>
      <c r="L14108" s="29"/>
      <c r="M14108" s="29"/>
      <c r="N14108" s="29"/>
      <c r="O14108" s="29"/>
      <c r="P14108" s="29"/>
      <c r="Q14108" s="29"/>
      <c r="R14108" s="29"/>
      <c r="S14108" s="29"/>
      <c r="T14108" s="29"/>
      <c r="U14108" s="29"/>
      <c r="V14108" s="29"/>
      <c r="W14108" s="29"/>
      <c r="X14108" s="29"/>
      <c r="Y14108" s="29"/>
      <c r="Z14108" s="29"/>
      <c r="AA14108" s="29"/>
      <c r="AB14108" s="29"/>
      <c r="AC14108" s="29"/>
      <c r="AD14108" s="29"/>
      <c r="AE14108" s="29"/>
      <c r="AF14108" s="29"/>
      <c r="AG14108" s="29"/>
      <c r="AH14108" s="29"/>
      <c r="AI14108" s="29"/>
      <c r="AJ14108" s="29"/>
      <c r="AK14108" s="29"/>
      <c r="AL14108" s="29"/>
      <c r="AM14108" s="29"/>
      <c r="AN14108" s="29"/>
      <c r="AO14108" s="29"/>
      <c r="AP14108" s="29"/>
      <c r="AQ14108" s="29"/>
      <c r="AR14108" s="29"/>
      <c r="AS14108" s="29"/>
      <c r="AT14108" s="29"/>
      <c r="AU14108" s="29"/>
      <c r="AV14108" s="29"/>
      <c r="AW14108" s="29"/>
      <c r="AX14108" s="29"/>
      <c r="AY14108" s="29"/>
      <c r="AZ14108" s="29"/>
      <c r="BA14108" s="29"/>
      <c r="BB14108" s="29"/>
      <c r="BC14108" s="29"/>
      <c r="BD14108" s="29"/>
      <c r="BE14108" s="29"/>
      <c r="BF14108" s="29"/>
      <c r="BG14108" s="29"/>
    </row>
    <row r="14109" spans="1:59" ht="17.25" customHeight="1" x14ac:dyDescent="0.2">
      <c r="A14109" s="29"/>
      <c r="B14109" s="29"/>
      <c r="C14109" s="29"/>
      <c r="D14109" s="29"/>
      <c r="E14109" s="29"/>
      <c r="F14109" s="29"/>
      <c r="G14109" s="29"/>
      <c r="H14109" s="29"/>
      <c r="I14109" s="29"/>
      <c r="J14109" s="29"/>
      <c r="K14109" s="29"/>
      <c r="L14109" s="29"/>
      <c r="M14109" s="29"/>
      <c r="N14109" s="29"/>
      <c r="O14109" s="29"/>
      <c r="P14109" s="29"/>
      <c r="Q14109" s="29"/>
      <c r="R14109" s="29"/>
      <c r="S14109" s="29"/>
      <c r="T14109" s="29"/>
      <c r="U14109" s="29"/>
      <c r="V14109" s="29"/>
      <c r="W14109" s="29"/>
      <c r="X14109" s="29"/>
      <c r="Y14109" s="29"/>
      <c r="Z14109" s="29"/>
      <c r="AA14109" s="29"/>
      <c r="AB14109" s="29"/>
      <c r="AC14109" s="29"/>
      <c r="AD14109" s="29"/>
      <c r="AE14109" s="29"/>
      <c r="AF14109" s="29"/>
      <c r="AG14109" s="29"/>
      <c r="AH14109" s="29"/>
      <c r="AI14109" s="29"/>
      <c r="AJ14109" s="29"/>
      <c r="AK14109" s="29"/>
      <c r="AL14109" s="29"/>
      <c r="AM14109" s="29"/>
      <c r="AN14109" s="29"/>
      <c r="AO14109" s="29"/>
      <c r="AP14109" s="29"/>
      <c r="AQ14109" s="29"/>
      <c r="AR14109" s="29"/>
      <c r="AS14109" s="29"/>
      <c r="AT14109" s="29"/>
      <c r="AU14109" s="29"/>
      <c r="AV14109" s="29"/>
      <c r="AW14109" s="29"/>
      <c r="AX14109" s="29"/>
      <c r="AY14109" s="29"/>
      <c r="AZ14109" s="29"/>
      <c r="BA14109" s="29"/>
      <c r="BB14109" s="29"/>
      <c r="BC14109" s="29"/>
      <c r="BD14109" s="29"/>
      <c r="BE14109" s="29"/>
      <c r="BF14109" s="29"/>
      <c r="BG14109" s="29"/>
    </row>
    <row r="14110" spans="1:59" ht="3" customHeight="1" x14ac:dyDescent="0.2"/>
    <row r="14111" spans="1:59" ht="12.75" hidden="1" customHeight="1" x14ac:dyDescent="0.2">
      <c r="A14111" s="29" t="s">
        <v>1967</v>
      </c>
      <c r="B14111" s="29"/>
      <c r="C14111" s="29"/>
      <c r="D14111" s="29"/>
      <c r="E14111" s="29"/>
      <c r="F14111" s="29"/>
      <c r="G14111" s="29"/>
      <c r="H14111" s="29"/>
      <c r="I14111" s="29"/>
      <c r="J14111" s="29"/>
      <c r="K14111" s="29"/>
      <c r="L14111" s="29"/>
      <c r="M14111" s="29"/>
      <c r="N14111" s="29"/>
      <c r="O14111" s="29"/>
      <c r="P14111" s="29"/>
      <c r="Q14111" s="29"/>
      <c r="R14111" s="29"/>
      <c r="S14111" s="29"/>
      <c r="T14111" s="29"/>
      <c r="U14111" s="29"/>
      <c r="V14111" s="29"/>
      <c r="W14111" s="29"/>
      <c r="X14111" s="29"/>
      <c r="Y14111" s="29"/>
      <c r="Z14111" s="29"/>
      <c r="AA14111" s="29"/>
      <c r="AB14111" s="29"/>
      <c r="AC14111" s="29"/>
      <c r="AD14111" s="29"/>
      <c r="AE14111" s="29"/>
      <c r="AF14111" s="29"/>
      <c r="AG14111" s="29"/>
      <c r="AH14111" s="29"/>
      <c r="AI14111" s="29"/>
      <c r="AJ14111" s="29"/>
      <c r="AK14111" s="29"/>
      <c r="AL14111" s="29"/>
      <c r="AM14111" s="29"/>
      <c r="AN14111" s="29"/>
      <c r="AO14111" s="29"/>
      <c r="AP14111" s="29"/>
      <c r="AQ14111" s="29"/>
      <c r="AR14111" s="29"/>
      <c r="AS14111" s="29"/>
      <c r="AT14111" s="29"/>
      <c r="AU14111" s="29"/>
      <c r="AV14111" s="29"/>
      <c r="AW14111" s="29"/>
      <c r="AX14111" s="29"/>
      <c r="AY14111" s="29"/>
      <c r="AZ14111" s="29"/>
      <c r="BA14111" s="29"/>
      <c r="BB14111" s="29"/>
      <c r="BC14111" s="29"/>
      <c r="BD14111" s="29"/>
      <c r="BE14111" s="29"/>
      <c r="BF14111" s="29"/>
      <c r="BG14111" s="29"/>
    </row>
    <row r="14112" spans="1:59" ht="17.25" customHeight="1" x14ac:dyDescent="0.2">
      <c r="A14112" s="29"/>
      <c r="B14112" s="29"/>
      <c r="C14112" s="29"/>
      <c r="D14112" s="29"/>
      <c r="E14112" s="29"/>
      <c r="F14112" s="29"/>
      <c r="G14112" s="29"/>
      <c r="H14112" s="29"/>
      <c r="I14112" s="29"/>
      <c r="J14112" s="29"/>
      <c r="K14112" s="29"/>
      <c r="L14112" s="29"/>
      <c r="M14112" s="29"/>
      <c r="N14112" s="29"/>
      <c r="O14112" s="29"/>
      <c r="P14112" s="29"/>
      <c r="Q14112" s="29"/>
      <c r="R14112" s="29"/>
      <c r="S14112" s="29"/>
      <c r="T14112" s="29"/>
      <c r="U14112" s="29"/>
      <c r="V14112" s="29"/>
      <c r="W14112" s="29"/>
      <c r="X14112" s="29"/>
      <c r="Y14112" s="29"/>
      <c r="Z14112" s="29"/>
      <c r="AA14112" s="29"/>
      <c r="AB14112" s="29"/>
      <c r="AC14112" s="29"/>
      <c r="AD14112" s="29"/>
      <c r="AE14112" s="29"/>
      <c r="AF14112" s="29"/>
      <c r="AG14112" s="29"/>
      <c r="AH14112" s="29"/>
      <c r="AI14112" s="29"/>
      <c r="AJ14112" s="29"/>
      <c r="AK14112" s="29"/>
      <c r="AL14112" s="29"/>
      <c r="AM14112" s="29"/>
      <c r="AN14112" s="29"/>
      <c r="AO14112" s="29"/>
      <c r="AP14112" s="29"/>
      <c r="AQ14112" s="29"/>
      <c r="AR14112" s="29"/>
      <c r="AS14112" s="29"/>
      <c r="AT14112" s="29"/>
      <c r="AU14112" s="29"/>
      <c r="AV14112" s="29"/>
      <c r="AW14112" s="29"/>
      <c r="AX14112" s="29"/>
      <c r="AY14112" s="29"/>
      <c r="AZ14112" s="29"/>
      <c r="BA14112" s="29"/>
      <c r="BB14112" s="29"/>
      <c r="BC14112" s="29"/>
      <c r="BD14112" s="29"/>
      <c r="BE14112" s="29"/>
      <c r="BF14112" s="29"/>
      <c r="BG14112" s="29"/>
    </row>
    <row r="14113" spans="1:109" ht="3" customHeight="1" x14ac:dyDescent="0.2"/>
    <row r="14114" spans="1:109" ht="18.75" customHeight="1" x14ac:dyDescent="0.2">
      <c r="A14114" s="34" t="s">
        <v>1835</v>
      </c>
      <c r="B14114" s="34"/>
      <c r="C14114" s="34"/>
      <c r="D14114" s="34"/>
      <c r="E14114" s="34"/>
      <c r="F14114" s="34"/>
      <c r="G14114" s="34"/>
      <c r="H14114" s="34"/>
      <c r="I14114" s="34"/>
      <c r="J14114" s="34"/>
      <c r="K14114" s="34"/>
      <c r="L14114" s="34"/>
      <c r="M14114" s="34"/>
      <c r="N14114" s="34"/>
      <c r="O14114" s="34"/>
      <c r="P14114" s="34"/>
      <c r="Q14114" s="34"/>
      <c r="R14114" s="34"/>
      <c r="S14114" s="34"/>
      <c r="T14114" s="34"/>
      <c r="U14114" s="34"/>
      <c r="V14114" s="34"/>
      <c r="W14114" s="34"/>
      <c r="X14114" s="34"/>
      <c r="Y14114" s="34"/>
      <c r="Z14114" s="34"/>
      <c r="AA14114" s="34"/>
      <c r="AB14114" s="34"/>
      <c r="AC14114" s="34"/>
      <c r="AD14114" s="34"/>
      <c r="AE14114" s="34"/>
      <c r="AF14114" s="34"/>
      <c r="AG14114" s="34"/>
      <c r="AH14114" s="34"/>
      <c r="AI14114" s="34"/>
      <c r="AJ14114" s="34"/>
      <c r="AK14114" s="34"/>
      <c r="AL14114" s="34"/>
      <c r="AM14114" s="34"/>
      <c r="AN14114" s="34"/>
      <c r="AO14114" s="34"/>
      <c r="AP14114" s="34"/>
      <c r="AQ14114" s="34"/>
      <c r="AR14114" s="34"/>
      <c r="AS14114" s="34"/>
      <c r="AT14114" s="34"/>
      <c r="AU14114" s="34"/>
      <c r="AV14114" s="34"/>
      <c r="AW14114" s="34"/>
      <c r="AX14114" s="34"/>
      <c r="AY14114" s="34"/>
      <c r="AZ14114" s="34"/>
      <c r="BA14114" s="34"/>
      <c r="BB14114" s="34"/>
      <c r="BC14114" s="34"/>
      <c r="BD14114" s="34"/>
      <c r="BE14114" s="34"/>
      <c r="BF14114" s="34"/>
      <c r="BG14114" s="34"/>
      <c r="BH14114" s="34"/>
      <c r="BI14114" s="34"/>
      <c r="BJ14114" s="34"/>
      <c r="BK14114" s="34"/>
      <c r="BL14114" s="34"/>
      <c r="BM14114" s="34"/>
      <c r="BN14114" s="34"/>
      <c r="BO14114" s="34"/>
      <c r="BP14114" s="34"/>
      <c r="BQ14114" s="34"/>
      <c r="BR14114" s="34"/>
      <c r="BS14114" s="34"/>
      <c r="BT14114" s="34"/>
      <c r="BU14114" s="34"/>
      <c r="BV14114" s="34"/>
      <c r="BW14114" s="34"/>
      <c r="BX14114" s="34"/>
      <c r="BY14114" s="34"/>
      <c r="BZ14114" s="34"/>
      <c r="CA14114" s="34"/>
      <c r="CB14114" s="34"/>
      <c r="CC14114" s="34"/>
      <c r="CD14114" s="34"/>
      <c r="CE14114" s="34"/>
      <c r="CF14114" s="34"/>
      <c r="CG14114" s="34"/>
      <c r="CH14114" s="34"/>
      <c r="CI14114" s="34"/>
      <c r="CJ14114" s="34"/>
      <c r="CK14114" s="34"/>
      <c r="CL14114" s="34"/>
      <c r="CM14114" s="34"/>
      <c r="CN14114" s="34"/>
      <c r="CO14114" s="34"/>
      <c r="CP14114" s="34"/>
      <c r="CQ14114" s="34"/>
      <c r="CR14114" s="34"/>
      <c r="CS14114" s="34"/>
      <c r="CT14114" s="34"/>
      <c r="CU14114" s="34"/>
      <c r="CV14114" s="34"/>
      <c r="CW14114" s="34"/>
      <c r="CX14114" s="34"/>
      <c r="CY14114" s="34"/>
      <c r="CZ14114" s="34"/>
      <c r="DA14114" s="34"/>
      <c r="DB14114" s="34"/>
      <c r="DC14114" s="34"/>
      <c r="DD14114" s="34"/>
      <c r="DE14114" s="34"/>
    </row>
    <row r="14115" spans="1:109" ht="13.5" customHeight="1" x14ac:dyDescent="0.2"/>
    <row r="14116" spans="1:109" ht="7.5" customHeight="1" x14ac:dyDescent="0.2"/>
    <row r="14117" spans="1:109" ht="15" customHeight="1" x14ac:dyDescent="0.2">
      <c r="AE14117" s="36" t="s">
        <v>1811</v>
      </c>
      <c r="AF14117" s="36"/>
      <c r="AG14117" s="36"/>
      <c r="AH14117" s="36"/>
      <c r="AI14117" s="36"/>
      <c r="AJ14117" s="36"/>
      <c r="AK14117" s="36"/>
      <c r="BR14117" s="33" t="s">
        <v>160</v>
      </c>
      <c r="BS14117" s="33"/>
      <c r="BT14117" s="33"/>
      <c r="BU14117" s="33"/>
      <c r="BV14117" s="33"/>
      <c r="BW14117" s="33"/>
      <c r="BX14117" s="33"/>
      <c r="BY14117" s="33"/>
      <c r="BZ14117" s="33"/>
      <c r="CA14117" s="33"/>
      <c r="CN14117" s="36" t="s">
        <v>1811</v>
      </c>
      <c r="CO14117" s="36"/>
      <c r="CP14117" s="36"/>
      <c r="CQ14117" s="36"/>
      <c r="CR14117" s="36"/>
      <c r="CS14117" s="36"/>
      <c r="CT14117" s="36"/>
      <c r="CU14117" s="36"/>
      <c r="CW14117" s="33" t="s">
        <v>1836</v>
      </c>
      <c r="CX14117" s="33"/>
      <c r="CY14117" s="33"/>
      <c r="CZ14117" s="33"/>
      <c r="DA14117" s="33"/>
      <c r="DB14117" s="33"/>
      <c r="DC14117" s="33"/>
      <c r="DD14117" s="33"/>
    </row>
    <row r="14118" spans="1:109" ht="13.5" customHeight="1" x14ac:dyDescent="0.2">
      <c r="A14118" s="35" t="s">
        <v>1814</v>
      </c>
      <c r="B14118" s="35"/>
      <c r="C14118" s="35"/>
      <c r="D14118" s="35"/>
      <c r="E14118" s="35"/>
      <c r="F14118" s="35"/>
      <c r="I14118" s="35" t="s">
        <v>1837</v>
      </c>
      <c r="J14118" s="35"/>
      <c r="K14118" s="35"/>
      <c r="L14118" s="35"/>
      <c r="M14118" s="35"/>
      <c r="N14118" s="35"/>
      <c r="O14118" s="35"/>
      <c r="P14118" s="35"/>
      <c r="Q14118" s="35"/>
      <c r="R14118" s="35"/>
      <c r="S14118" s="35"/>
      <c r="T14118" s="35"/>
      <c r="U14118" s="35"/>
      <c r="V14118" s="35"/>
      <c r="W14118" s="35"/>
      <c r="X14118" s="35"/>
      <c r="Y14118" s="35"/>
      <c r="Z14118" s="35"/>
      <c r="AA14118" s="35"/>
      <c r="AB14118" s="35"/>
      <c r="AC14118" s="35"/>
      <c r="AE14118" s="36" t="s">
        <v>1816</v>
      </c>
      <c r="AF14118" s="36"/>
      <c r="AG14118" s="36"/>
      <c r="AH14118" s="36"/>
      <c r="AI14118" s="36"/>
      <c r="AJ14118" s="36"/>
      <c r="AK14118" s="36"/>
      <c r="AM14118" s="36" t="s">
        <v>1838</v>
      </c>
      <c r="AN14118" s="36"/>
      <c r="AO14118" s="36"/>
      <c r="AP14118" s="36"/>
      <c r="AQ14118" s="36"/>
      <c r="AR14118" s="36"/>
      <c r="AS14118" s="36"/>
      <c r="AT14118" s="36"/>
      <c r="AW14118" s="36" t="s">
        <v>1839</v>
      </c>
      <c r="AX14118" s="36"/>
      <c r="AY14118" s="36"/>
      <c r="AZ14118" s="36"/>
      <c r="BA14118" s="36"/>
      <c r="BB14118" s="36"/>
      <c r="BC14118" s="36"/>
      <c r="BD14118" s="36"/>
      <c r="BE14118" s="36"/>
      <c r="BF14118" s="36"/>
      <c r="BG14118" s="36" t="s">
        <v>939</v>
      </c>
      <c r="BH14118" s="36"/>
      <c r="BI14118" s="36"/>
      <c r="BJ14118" s="36"/>
      <c r="BK14118" s="36"/>
      <c r="BL14118" s="36"/>
      <c r="BM14118" s="36"/>
      <c r="BN14118" s="36"/>
      <c r="BO14118" s="36"/>
      <c r="BP14118" s="36"/>
      <c r="BR14118" s="36" t="s">
        <v>1840</v>
      </c>
      <c r="BS14118" s="36"/>
      <c r="BT14118" s="36"/>
      <c r="BU14118" s="36"/>
      <c r="BV14118" s="36"/>
      <c r="BW14118" s="36"/>
      <c r="BX14118" s="36"/>
      <c r="BY14118" s="36"/>
      <c r="BZ14118" s="36"/>
      <c r="CA14118" s="36"/>
      <c r="CC14118" s="36" t="s">
        <v>1841</v>
      </c>
      <c r="CD14118" s="36"/>
      <c r="CE14118" s="36"/>
      <c r="CF14118" s="36"/>
      <c r="CG14118" s="36"/>
      <c r="CH14118" s="36"/>
      <c r="CI14118" s="36"/>
      <c r="CJ14118" s="36"/>
      <c r="CK14118" s="36"/>
      <c r="CN14118" s="36" t="s">
        <v>1819</v>
      </c>
      <c r="CO14118" s="36"/>
      <c r="CP14118" s="36"/>
      <c r="CQ14118" s="36"/>
      <c r="CR14118" s="36"/>
      <c r="CS14118" s="36"/>
      <c r="CT14118" s="36"/>
      <c r="CU14118" s="36"/>
      <c r="CW14118" s="36" t="s">
        <v>1840</v>
      </c>
      <c r="CX14118" s="36"/>
      <c r="CY14118" s="36"/>
      <c r="CZ14118" s="36"/>
      <c r="DA14118" s="36"/>
      <c r="DB14118" s="36"/>
      <c r="DC14118" s="36"/>
      <c r="DD14118" s="36"/>
    </row>
    <row r="14119" spans="1:109" ht="6" customHeight="1" x14ac:dyDescent="0.2"/>
    <row r="14120" spans="1:109" ht="17.25" customHeight="1" x14ac:dyDescent="0.2">
      <c r="A14120" s="29" t="s">
        <v>1968</v>
      </c>
      <c r="B14120" s="29"/>
      <c r="C14120" s="29"/>
      <c r="D14120" s="29"/>
      <c r="E14120" s="29"/>
      <c r="F14120" s="29"/>
      <c r="G14120" s="29"/>
      <c r="H14120" s="29"/>
      <c r="I14120" s="29"/>
      <c r="J14120" s="29"/>
      <c r="K14120" s="29"/>
      <c r="L14120" s="29"/>
      <c r="M14120" s="29"/>
      <c r="N14120" s="29"/>
      <c r="O14120" s="29"/>
      <c r="P14120" s="29"/>
      <c r="Q14120" s="29"/>
      <c r="R14120" s="29"/>
      <c r="S14120" s="29"/>
      <c r="T14120" s="29"/>
      <c r="U14120" s="29"/>
      <c r="V14120" s="29"/>
      <c r="W14120" s="29"/>
      <c r="X14120" s="29"/>
      <c r="Y14120" s="29"/>
      <c r="Z14120" s="29"/>
      <c r="AA14120" s="29"/>
      <c r="AB14120" s="29"/>
      <c r="AC14120" s="29"/>
      <c r="AD14120" s="29"/>
      <c r="AE14120" s="29"/>
      <c r="AF14120" s="29"/>
      <c r="AG14120" s="29"/>
      <c r="AH14120" s="29"/>
      <c r="AI14120" s="29"/>
      <c r="AJ14120" s="29"/>
      <c r="AK14120" s="29"/>
      <c r="AL14120" s="29"/>
      <c r="AM14120" s="29"/>
      <c r="AN14120" s="29"/>
      <c r="AO14120" s="29"/>
      <c r="AP14120" s="29"/>
      <c r="AQ14120" s="29"/>
      <c r="AR14120" s="29"/>
      <c r="AS14120" s="29"/>
      <c r="AT14120" s="29"/>
      <c r="AU14120" s="29"/>
      <c r="AV14120" s="29"/>
      <c r="AW14120" s="29"/>
      <c r="AX14120" s="29"/>
      <c r="AY14120" s="29"/>
      <c r="AZ14120" s="29"/>
      <c r="BA14120" s="29"/>
      <c r="BB14120" s="29"/>
      <c r="BC14120" s="29"/>
      <c r="BD14120" s="29"/>
      <c r="BE14120" s="29"/>
      <c r="BF14120" s="29"/>
      <c r="BG14120" s="29"/>
    </row>
    <row r="14121" spans="1:109" ht="3" customHeight="1" x14ac:dyDescent="0.2"/>
    <row r="14122" spans="1:109" ht="12.75" hidden="1" customHeight="1" x14ac:dyDescent="0.2">
      <c r="A14122" s="29" t="s">
        <v>1969</v>
      </c>
      <c r="B14122" s="29"/>
      <c r="C14122" s="29"/>
      <c r="D14122" s="29"/>
      <c r="E14122" s="29"/>
      <c r="F14122" s="29"/>
      <c r="G14122" s="29"/>
      <c r="H14122" s="29"/>
      <c r="I14122" s="29"/>
      <c r="J14122" s="29"/>
      <c r="K14122" s="29"/>
      <c r="L14122" s="29"/>
      <c r="M14122" s="29"/>
      <c r="N14122" s="29"/>
      <c r="O14122" s="29"/>
      <c r="P14122" s="29"/>
      <c r="Q14122" s="29"/>
      <c r="R14122" s="29"/>
      <c r="S14122" s="29"/>
      <c r="T14122" s="29"/>
      <c r="U14122" s="29"/>
      <c r="V14122" s="29"/>
      <c r="W14122" s="29"/>
      <c r="X14122" s="29"/>
      <c r="Y14122" s="29"/>
      <c r="Z14122" s="29"/>
      <c r="AA14122" s="29"/>
      <c r="AB14122" s="29"/>
      <c r="AC14122" s="29"/>
      <c r="AD14122" s="29"/>
      <c r="AE14122" s="29"/>
      <c r="AF14122" s="29"/>
      <c r="AG14122" s="29"/>
      <c r="AH14122" s="29"/>
      <c r="AI14122" s="29"/>
      <c r="AJ14122" s="29"/>
      <c r="AK14122" s="29"/>
      <c r="AL14122" s="29"/>
      <c r="AM14122" s="29"/>
      <c r="AN14122" s="29"/>
      <c r="AO14122" s="29"/>
      <c r="AP14122" s="29"/>
      <c r="AQ14122" s="29"/>
      <c r="AR14122" s="29"/>
      <c r="AS14122" s="29"/>
      <c r="AT14122" s="29"/>
      <c r="AU14122" s="29"/>
      <c r="AV14122" s="29"/>
      <c r="AW14122" s="29"/>
      <c r="AX14122" s="29"/>
      <c r="AY14122" s="29"/>
      <c r="AZ14122" s="29"/>
      <c r="BA14122" s="29"/>
      <c r="BB14122" s="29"/>
      <c r="BC14122" s="29"/>
      <c r="BD14122" s="29"/>
      <c r="BE14122" s="29"/>
      <c r="BF14122" s="29"/>
      <c r="BG14122" s="29"/>
    </row>
    <row r="14123" spans="1:109" ht="17.25" customHeight="1" x14ac:dyDescent="0.2">
      <c r="A14123" s="29"/>
      <c r="B14123" s="29"/>
      <c r="C14123" s="29"/>
      <c r="D14123" s="29"/>
      <c r="E14123" s="29"/>
      <c r="F14123" s="29"/>
      <c r="G14123" s="29"/>
      <c r="H14123" s="29"/>
      <c r="I14123" s="29"/>
      <c r="J14123" s="29"/>
      <c r="K14123" s="29"/>
      <c r="L14123" s="29"/>
      <c r="M14123" s="29"/>
      <c r="N14123" s="29"/>
      <c r="O14123" s="29"/>
      <c r="P14123" s="29"/>
      <c r="Q14123" s="29"/>
      <c r="R14123" s="29"/>
      <c r="S14123" s="29"/>
      <c r="T14123" s="29"/>
      <c r="U14123" s="29"/>
      <c r="V14123" s="29"/>
      <c r="W14123" s="29"/>
      <c r="X14123" s="29"/>
      <c r="Y14123" s="29"/>
      <c r="Z14123" s="29"/>
      <c r="AA14123" s="29"/>
      <c r="AB14123" s="29"/>
      <c r="AC14123" s="29"/>
      <c r="AD14123" s="29"/>
      <c r="AE14123" s="29"/>
      <c r="AF14123" s="29"/>
      <c r="AG14123" s="29"/>
      <c r="AH14123" s="29"/>
      <c r="AI14123" s="29"/>
      <c r="AJ14123" s="29"/>
      <c r="AK14123" s="29"/>
      <c r="AL14123" s="29"/>
      <c r="AM14123" s="29"/>
      <c r="AN14123" s="29"/>
      <c r="AO14123" s="29"/>
      <c r="AP14123" s="29"/>
      <c r="AQ14123" s="29"/>
      <c r="AR14123" s="29"/>
      <c r="AS14123" s="29"/>
      <c r="AT14123" s="29"/>
      <c r="AU14123" s="29"/>
      <c r="AV14123" s="29"/>
      <c r="AW14123" s="29"/>
      <c r="AX14123" s="29"/>
      <c r="AY14123" s="29"/>
      <c r="AZ14123" s="29"/>
      <c r="BA14123" s="29"/>
      <c r="BB14123" s="29"/>
      <c r="BC14123" s="29"/>
      <c r="BD14123" s="29"/>
      <c r="BE14123" s="29"/>
      <c r="BF14123" s="29"/>
      <c r="BG14123" s="29"/>
    </row>
    <row r="14124" spans="1:109" ht="3" customHeight="1" x14ac:dyDescent="0.2"/>
    <row r="14125" spans="1:109" ht="12.75" hidden="1" customHeight="1" x14ac:dyDescent="0.2">
      <c r="A14125" s="29" t="s">
        <v>1970</v>
      </c>
      <c r="B14125" s="29"/>
      <c r="C14125" s="29"/>
      <c r="D14125" s="29"/>
      <c r="E14125" s="29"/>
      <c r="F14125" s="29"/>
      <c r="G14125" s="29"/>
      <c r="H14125" s="29"/>
      <c r="I14125" s="29"/>
      <c r="J14125" s="29"/>
      <c r="K14125" s="29"/>
      <c r="L14125" s="29"/>
      <c r="M14125" s="29"/>
      <c r="N14125" s="29"/>
      <c r="O14125" s="29"/>
      <c r="P14125" s="29"/>
      <c r="Q14125" s="29"/>
      <c r="R14125" s="29"/>
      <c r="S14125" s="29"/>
      <c r="T14125" s="29"/>
      <c r="U14125" s="29"/>
      <c r="V14125" s="29"/>
      <c r="W14125" s="29"/>
      <c r="X14125" s="29"/>
      <c r="Y14125" s="29"/>
      <c r="Z14125" s="29"/>
      <c r="AA14125" s="29"/>
      <c r="AB14125" s="29"/>
      <c r="AC14125" s="29"/>
      <c r="AD14125" s="29"/>
      <c r="AE14125" s="29"/>
      <c r="AF14125" s="29"/>
      <c r="AG14125" s="29"/>
      <c r="AH14125" s="29"/>
      <c r="AI14125" s="29"/>
      <c r="AJ14125" s="29"/>
      <c r="AK14125" s="29"/>
      <c r="AL14125" s="29"/>
      <c r="AM14125" s="29"/>
      <c r="AN14125" s="29"/>
      <c r="AO14125" s="29"/>
      <c r="AP14125" s="29"/>
      <c r="AQ14125" s="29"/>
      <c r="AR14125" s="29"/>
      <c r="AS14125" s="29"/>
      <c r="AT14125" s="29"/>
      <c r="AU14125" s="29"/>
      <c r="AV14125" s="29"/>
      <c r="AW14125" s="29"/>
      <c r="AX14125" s="29"/>
      <c r="AY14125" s="29"/>
      <c r="AZ14125" s="29"/>
      <c r="BA14125" s="29"/>
      <c r="BB14125" s="29"/>
      <c r="BC14125" s="29"/>
      <c r="BD14125" s="29"/>
      <c r="BE14125" s="29"/>
      <c r="BF14125" s="29"/>
      <c r="BG14125" s="29"/>
    </row>
    <row r="14126" spans="1:109" ht="17.25" customHeight="1" x14ac:dyDescent="0.2">
      <c r="A14126" s="29"/>
      <c r="B14126" s="29"/>
      <c r="C14126" s="29"/>
      <c r="D14126" s="29"/>
      <c r="E14126" s="29"/>
      <c r="F14126" s="29"/>
      <c r="G14126" s="29"/>
      <c r="H14126" s="29"/>
      <c r="I14126" s="29"/>
      <c r="J14126" s="29"/>
      <c r="K14126" s="29"/>
      <c r="L14126" s="29"/>
      <c r="M14126" s="29"/>
      <c r="N14126" s="29"/>
      <c r="O14126" s="29"/>
      <c r="P14126" s="29"/>
      <c r="Q14126" s="29"/>
      <c r="R14126" s="29"/>
      <c r="S14126" s="29"/>
      <c r="T14126" s="29"/>
      <c r="U14126" s="29"/>
      <c r="V14126" s="29"/>
      <c r="W14126" s="29"/>
      <c r="X14126" s="29"/>
      <c r="Y14126" s="29"/>
      <c r="Z14126" s="29"/>
      <c r="AA14126" s="29"/>
      <c r="AB14126" s="29"/>
      <c r="AC14126" s="29"/>
      <c r="AD14126" s="29"/>
      <c r="AE14126" s="29"/>
      <c r="AF14126" s="29"/>
      <c r="AG14126" s="29"/>
      <c r="AH14126" s="29"/>
      <c r="AI14126" s="29"/>
      <c r="AJ14126" s="29"/>
      <c r="AK14126" s="29"/>
      <c r="AL14126" s="29"/>
      <c r="AM14126" s="29"/>
      <c r="AN14126" s="29"/>
      <c r="AO14126" s="29"/>
      <c r="AP14126" s="29"/>
      <c r="AQ14126" s="29"/>
      <c r="AR14126" s="29"/>
      <c r="AS14126" s="29"/>
      <c r="AT14126" s="29"/>
      <c r="AU14126" s="29"/>
      <c r="AV14126" s="29"/>
      <c r="AW14126" s="29"/>
      <c r="AX14126" s="29"/>
      <c r="AY14126" s="29"/>
      <c r="AZ14126" s="29"/>
      <c r="BA14126" s="29"/>
      <c r="BB14126" s="29"/>
      <c r="BC14126" s="29"/>
      <c r="BD14126" s="29"/>
      <c r="BE14126" s="29"/>
      <c r="BF14126" s="29"/>
      <c r="BG14126" s="29"/>
    </row>
    <row r="14127" spans="1:109" ht="17.25" customHeight="1" x14ac:dyDescent="0.2">
      <c r="A14127" s="29" t="s">
        <v>1971</v>
      </c>
      <c r="B14127" s="29"/>
      <c r="C14127" s="29"/>
      <c r="D14127" s="29"/>
      <c r="E14127" s="29"/>
      <c r="F14127" s="29"/>
      <c r="G14127" s="29"/>
      <c r="H14127" s="29"/>
      <c r="I14127" s="29"/>
      <c r="J14127" s="29"/>
      <c r="K14127" s="29"/>
      <c r="L14127" s="29"/>
      <c r="M14127" s="29"/>
      <c r="N14127" s="29"/>
      <c r="O14127" s="29"/>
      <c r="P14127" s="29"/>
      <c r="Q14127" s="29"/>
      <c r="R14127" s="29"/>
      <c r="S14127" s="29"/>
      <c r="T14127" s="29"/>
      <c r="U14127" s="29"/>
      <c r="V14127" s="29"/>
      <c r="W14127" s="29"/>
      <c r="X14127" s="29"/>
      <c r="Y14127" s="29"/>
      <c r="Z14127" s="29"/>
      <c r="AA14127" s="29"/>
      <c r="AB14127" s="29"/>
      <c r="AC14127" s="29"/>
      <c r="AD14127" s="29"/>
      <c r="AE14127" s="29"/>
      <c r="AF14127" s="29"/>
      <c r="AG14127" s="29"/>
      <c r="AH14127" s="29"/>
      <c r="AI14127" s="29"/>
      <c r="AJ14127" s="29"/>
      <c r="AK14127" s="29"/>
      <c r="AL14127" s="29"/>
      <c r="AM14127" s="29"/>
      <c r="AN14127" s="29"/>
      <c r="AO14127" s="29"/>
      <c r="AP14127" s="29"/>
      <c r="AQ14127" s="29"/>
      <c r="AR14127" s="29"/>
      <c r="AS14127" s="29"/>
      <c r="AT14127" s="29"/>
      <c r="AU14127" s="29"/>
      <c r="AV14127" s="29"/>
      <c r="AW14127" s="29"/>
      <c r="AX14127" s="29"/>
      <c r="AY14127" s="29"/>
      <c r="AZ14127" s="29"/>
      <c r="BA14127" s="29"/>
      <c r="BB14127" s="29"/>
      <c r="BC14127" s="29"/>
      <c r="BD14127" s="29"/>
      <c r="BE14127" s="29"/>
      <c r="BF14127" s="29"/>
      <c r="BG14127" s="29"/>
    </row>
    <row r="14128" spans="1:109" ht="3" customHeight="1" x14ac:dyDescent="0.2"/>
    <row r="14129" spans="1:108" ht="12.75" hidden="1" customHeight="1" x14ac:dyDescent="0.2">
      <c r="A14129" s="29" t="s">
        <v>1972</v>
      </c>
      <c r="B14129" s="29"/>
      <c r="C14129" s="29"/>
      <c r="D14129" s="29"/>
      <c r="E14129" s="29"/>
      <c r="F14129" s="29"/>
      <c r="G14129" s="29"/>
      <c r="H14129" s="29"/>
      <c r="I14129" s="29"/>
      <c r="J14129" s="29"/>
      <c r="K14129" s="29"/>
      <c r="L14129" s="29"/>
      <c r="M14129" s="29"/>
      <c r="N14129" s="29"/>
      <c r="O14129" s="29"/>
      <c r="P14129" s="29"/>
      <c r="Q14129" s="29"/>
      <c r="R14129" s="29"/>
      <c r="S14129" s="29"/>
      <c r="T14129" s="29"/>
      <c r="U14129" s="29"/>
      <c r="V14129" s="29"/>
      <c r="W14129" s="29"/>
      <c r="X14129" s="29"/>
      <c r="Y14129" s="29"/>
      <c r="Z14129" s="29"/>
      <c r="AA14129" s="29"/>
      <c r="AB14129" s="29"/>
      <c r="AC14129" s="29"/>
      <c r="AD14129" s="29"/>
      <c r="AE14129" s="29"/>
      <c r="AF14129" s="29"/>
      <c r="AG14129" s="29"/>
      <c r="AH14129" s="29"/>
      <c r="AI14129" s="29"/>
      <c r="AJ14129" s="29"/>
      <c r="AK14129" s="29"/>
      <c r="AL14129" s="29"/>
      <c r="AM14129" s="29"/>
      <c r="AN14129" s="29"/>
      <c r="AO14129" s="29"/>
      <c r="AP14129" s="29"/>
      <c r="AQ14129" s="29"/>
      <c r="AR14129" s="29"/>
      <c r="AS14129" s="29"/>
      <c r="AT14129" s="29"/>
      <c r="AU14129" s="29"/>
      <c r="AV14129" s="29"/>
      <c r="AW14129" s="29"/>
      <c r="AX14129" s="29"/>
      <c r="AY14129" s="29"/>
      <c r="AZ14129" s="29"/>
      <c r="BA14129" s="29"/>
      <c r="BB14129" s="29"/>
      <c r="BC14129" s="29"/>
      <c r="BD14129" s="29"/>
      <c r="BE14129" s="29"/>
      <c r="BF14129" s="29"/>
      <c r="BG14129" s="29"/>
    </row>
    <row r="14130" spans="1:108" ht="17.25" customHeight="1" x14ac:dyDescent="0.2">
      <c r="A14130" s="29"/>
      <c r="B14130" s="29"/>
      <c r="C14130" s="29"/>
      <c r="D14130" s="29"/>
      <c r="E14130" s="29"/>
      <c r="F14130" s="29"/>
      <c r="G14130" s="29"/>
      <c r="H14130" s="29"/>
      <c r="I14130" s="29"/>
      <c r="J14130" s="29"/>
      <c r="K14130" s="29"/>
      <c r="L14130" s="29"/>
      <c r="M14130" s="29"/>
      <c r="N14130" s="29"/>
      <c r="O14130" s="29"/>
      <c r="P14130" s="29"/>
      <c r="Q14130" s="29"/>
      <c r="R14130" s="29"/>
      <c r="S14130" s="29"/>
      <c r="T14130" s="29"/>
      <c r="U14130" s="29"/>
      <c r="V14130" s="29"/>
      <c r="W14130" s="29"/>
      <c r="X14130" s="29"/>
      <c r="Y14130" s="29"/>
      <c r="Z14130" s="29"/>
      <c r="AA14130" s="29"/>
      <c r="AB14130" s="29"/>
      <c r="AC14130" s="29"/>
      <c r="AD14130" s="29"/>
      <c r="AE14130" s="29"/>
      <c r="AF14130" s="29"/>
      <c r="AG14130" s="29"/>
      <c r="AH14130" s="29"/>
      <c r="AI14130" s="29"/>
      <c r="AJ14130" s="29"/>
      <c r="AK14130" s="29"/>
      <c r="AL14130" s="29"/>
      <c r="AM14130" s="29"/>
      <c r="AN14130" s="29"/>
      <c r="AO14130" s="29"/>
      <c r="AP14130" s="29"/>
      <c r="AQ14130" s="29"/>
      <c r="AR14130" s="29"/>
      <c r="AS14130" s="29"/>
      <c r="AT14130" s="29"/>
      <c r="AU14130" s="29"/>
      <c r="AV14130" s="29"/>
      <c r="AW14130" s="29"/>
      <c r="AX14130" s="29"/>
      <c r="AY14130" s="29"/>
      <c r="AZ14130" s="29"/>
      <c r="BA14130" s="29"/>
      <c r="BB14130" s="29"/>
      <c r="BC14130" s="29"/>
      <c r="BD14130" s="29"/>
      <c r="BE14130" s="29"/>
      <c r="BF14130" s="29"/>
      <c r="BG14130" s="29"/>
    </row>
    <row r="14131" spans="1:108" ht="3" customHeight="1" x14ac:dyDescent="0.2"/>
    <row r="14132" spans="1:108" ht="12.75" hidden="1" customHeight="1" x14ac:dyDescent="0.2">
      <c r="A14132" s="29" t="s">
        <v>1973</v>
      </c>
      <c r="B14132" s="29"/>
      <c r="C14132" s="29"/>
      <c r="D14132" s="29"/>
      <c r="E14132" s="29"/>
      <c r="F14132" s="29"/>
      <c r="G14132" s="29"/>
      <c r="H14132" s="29"/>
      <c r="I14132" s="29"/>
      <c r="J14132" s="29"/>
      <c r="K14132" s="29"/>
      <c r="L14132" s="29"/>
      <c r="M14132" s="29"/>
      <c r="N14132" s="29"/>
      <c r="O14132" s="29"/>
      <c r="P14132" s="29"/>
      <c r="Q14132" s="29"/>
      <c r="R14132" s="29"/>
      <c r="S14132" s="29"/>
      <c r="T14132" s="29"/>
      <c r="U14132" s="29"/>
      <c r="V14132" s="29"/>
      <c r="W14132" s="29"/>
      <c r="X14132" s="29"/>
      <c r="Y14132" s="29"/>
      <c r="Z14132" s="29"/>
      <c r="AA14132" s="29"/>
      <c r="AB14132" s="29"/>
      <c r="AC14132" s="29"/>
      <c r="AD14132" s="29"/>
      <c r="AE14132" s="29"/>
      <c r="AF14132" s="29"/>
      <c r="AG14132" s="29"/>
      <c r="AH14132" s="29"/>
      <c r="AI14132" s="29"/>
      <c r="AJ14132" s="29"/>
      <c r="AK14132" s="29"/>
      <c r="AL14132" s="29"/>
      <c r="AM14132" s="29"/>
      <c r="AN14132" s="29"/>
      <c r="AO14132" s="29"/>
      <c r="AP14132" s="29"/>
      <c r="AQ14132" s="29"/>
      <c r="AR14132" s="29"/>
      <c r="AS14132" s="29"/>
      <c r="AT14132" s="29"/>
      <c r="AU14132" s="29"/>
      <c r="AV14132" s="29"/>
      <c r="AW14132" s="29"/>
      <c r="AX14132" s="29"/>
      <c r="AY14132" s="29"/>
      <c r="AZ14132" s="29"/>
      <c r="BA14132" s="29"/>
      <c r="BB14132" s="29"/>
      <c r="BC14132" s="29"/>
      <c r="BD14132" s="29"/>
      <c r="BE14132" s="29"/>
      <c r="BF14132" s="29"/>
      <c r="BG14132" s="29"/>
    </row>
    <row r="14133" spans="1:108" ht="17.25" customHeight="1" x14ac:dyDescent="0.2">
      <c r="A14133" s="29"/>
      <c r="B14133" s="29"/>
      <c r="C14133" s="29"/>
      <c r="D14133" s="29"/>
      <c r="E14133" s="29"/>
      <c r="F14133" s="29"/>
      <c r="G14133" s="29"/>
      <c r="H14133" s="29"/>
      <c r="I14133" s="29"/>
      <c r="J14133" s="29"/>
      <c r="K14133" s="29"/>
      <c r="L14133" s="29"/>
      <c r="M14133" s="29"/>
      <c r="N14133" s="29"/>
      <c r="O14133" s="29"/>
      <c r="P14133" s="29"/>
      <c r="Q14133" s="29"/>
      <c r="R14133" s="29"/>
      <c r="S14133" s="29"/>
      <c r="T14133" s="29"/>
      <c r="U14133" s="29"/>
      <c r="V14133" s="29"/>
      <c r="W14133" s="29"/>
      <c r="X14133" s="29"/>
      <c r="Y14133" s="29"/>
      <c r="Z14133" s="29"/>
      <c r="AA14133" s="29"/>
      <c r="AB14133" s="29"/>
      <c r="AC14133" s="29"/>
      <c r="AD14133" s="29"/>
      <c r="AE14133" s="29"/>
      <c r="AF14133" s="29"/>
      <c r="AG14133" s="29"/>
      <c r="AH14133" s="29"/>
      <c r="AI14133" s="29"/>
      <c r="AJ14133" s="29"/>
      <c r="AK14133" s="29"/>
      <c r="AL14133" s="29"/>
      <c r="AM14133" s="29"/>
      <c r="AN14133" s="29"/>
      <c r="AO14133" s="29"/>
      <c r="AP14133" s="29"/>
      <c r="AQ14133" s="29"/>
      <c r="AR14133" s="29"/>
      <c r="AS14133" s="29"/>
      <c r="AT14133" s="29"/>
      <c r="AU14133" s="29"/>
      <c r="AV14133" s="29"/>
      <c r="AW14133" s="29"/>
      <c r="AX14133" s="29"/>
      <c r="AY14133" s="29"/>
      <c r="AZ14133" s="29"/>
      <c r="BA14133" s="29"/>
      <c r="BB14133" s="29"/>
      <c r="BC14133" s="29"/>
      <c r="BD14133" s="29"/>
      <c r="BE14133" s="29"/>
      <c r="BF14133" s="29"/>
      <c r="BG14133" s="29"/>
    </row>
    <row r="14134" spans="1:108" ht="8.25" customHeight="1" x14ac:dyDescent="0.2"/>
    <row r="14135" spans="1:108" ht="17.25" customHeight="1" x14ac:dyDescent="0.2">
      <c r="A14135" s="5"/>
      <c r="B14135" s="35" t="s">
        <v>160</v>
      </c>
      <c r="C14135" s="35"/>
      <c r="D14135" s="35"/>
      <c r="E14135" s="35"/>
      <c r="F14135" s="35"/>
      <c r="G14135" s="35" t="s">
        <v>1961</v>
      </c>
      <c r="H14135" s="35"/>
      <c r="I14135" s="35"/>
      <c r="J14135" s="35"/>
      <c r="K14135" s="35"/>
      <c r="L14135" s="35"/>
      <c r="M14135" s="35"/>
      <c r="N14135" s="35"/>
      <c r="O14135" s="35"/>
      <c r="P14135" s="35"/>
      <c r="Q14135" s="35"/>
      <c r="R14135" s="35"/>
      <c r="S14135" s="35"/>
      <c r="T14135" s="35"/>
      <c r="U14135" s="35"/>
      <c r="V14135" s="35"/>
      <c r="W14135" s="35"/>
      <c r="X14135" s="35"/>
      <c r="Y14135" s="35"/>
      <c r="Z14135" s="35"/>
      <c r="AA14135" s="35"/>
      <c r="AB14135" s="35"/>
      <c r="AC14135" s="35"/>
      <c r="AD14135" s="35"/>
      <c r="AE14135" s="30">
        <v>0</v>
      </c>
      <c r="AF14135" s="30"/>
      <c r="AG14135" s="30"/>
      <c r="AH14135" s="30"/>
      <c r="AI14135" s="30"/>
      <c r="AJ14135" s="30"/>
      <c r="AK14135" s="30"/>
      <c r="AM14135" s="30">
        <v>0</v>
      </c>
      <c r="AN14135" s="30"/>
      <c r="AO14135" s="30"/>
      <c r="AP14135" s="30"/>
      <c r="AQ14135" s="30"/>
      <c r="AR14135" s="30"/>
      <c r="AS14135" s="30"/>
      <c r="AT14135" s="30"/>
      <c r="AW14135" s="30">
        <v>0</v>
      </c>
      <c r="AX14135" s="30"/>
      <c r="AY14135" s="30"/>
      <c r="AZ14135" s="30"/>
      <c r="BA14135" s="30"/>
      <c r="BB14135" s="30"/>
      <c r="BC14135" s="30"/>
      <c r="BD14135" s="30"/>
      <c r="BE14135" s="30"/>
      <c r="BF14135" s="30"/>
      <c r="BG14135" s="30">
        <v>0</v>
      </c>
      <c r="BH14135" s="30"/>
      <c r="BI14135" s="30"/>
      <c r="BJ14135" s="30"/>
      <c r="BK14135" s="30"/>
      <c r="BL14135" s="30"/>
      <c r="BM14135" s="30"/>
      <c r="BN14135" s="30"/>
      <c r="BO14135" s="30"/>
      <c r="BP14135" s="30"/>
      <c r="BR14135" s="30">
        <v>0</v>
      </c>
      <c r="BS14135" s="30"/>
      <c r="BT14135" s="30"/>
      <c r="BU14135" s="30"/>
      <c r="BV14135" s="30"/>
      <c r="BW14135" s="30"/>
      <c r="BX14135" s="30"/>
      <c r="BY14135" s="30"/>
      <c r="BZ14135" s="30"/>
      <c r="CA14135" s="30"/>
      <c r="CC14135" s="30">
        <v>0</v>
      </c>
      <c r="CD14135" s="30"/>
      <c r="CE14135" s="30"/>
      <c r="CF14135" s="30"/>
      <c r="CG14135" s="30"/>
      <c r="CH14135" s="30"/>
      <c r="CI14135" s="30"/>
      <c r="CJ14135" s="30"/>
      <c r="CK14135" s="30"/>
      <c r="CN14135" s="30">
        <v>0</v>
      </c>
      <c r="CO14135" s="30"/>
      <c r="CP14135" s="30"/>
      <c r="CQ14135" s="30"/>
      <c r="CR14135" s="30"/>
      <c r="CS14135" s="30"/>
      <c r="CT14135" s="30"/>
      <c r="CU14135" s="30"/>
      <c r="CW14135" s="30">
        <v>0</v>
      </c>
      <c r="CX14135" s="30"/>
      <c r="CY14135" s="30"/>
      <c r="CZ14135" s="30"/>
      <c r="DA14135" s="30"/>
      <c r="DB14135" s="30"/>
      <c r="DC14135" s="30"/>
      <c r="DD14135" s="30"/>
    </row>
    <row r="14136" spans="1:108" ht="6" customHeight="1" x14ac:dyDescent="0.2"/>
    <row r="14137" spans="1:108" ht="9.75" customHeight="1" x14ac:dyDescent="0.2"/>
    <row r="14138" spans="1:108" ht="15.75" customHeight="1" x14ac:dyDescent="0.2">
      <c r="A14138" s="41"/>
      <c r="B14138" s="35" t="s">
        <v>160</v>
      </c>
      <c r="C14138" s="35"/>
      <c r="D14138" s="35"/>
      <c r="E14138" s="35"/>
      <c r="F14138" s="35"/>
      <c r="G14138" s="35" t="s">
        <v>1974</v>
      </c>
      <c r="H14138" s="35"/>
      <c r="I14138" s="35"/>
      <c r="J14138" s="35"/>
      <c r="K14138" s="35"/>
      <c r="L14138" s="35"/>
      <c r="M14138" s="35"/>
      <c r="N14138" s="35"/>
      <c r="O14138" s="35"/>
      <c r="P14138" s="35"/>
      <c r="Q14138" s="35"/>
      <c r="R14138" s="35"/>
      <c r="S14138" s="35"/>
      <c r="T14138" s="35"/>
      <c r="U14138" s="35"/>
      <c r="V14138" s="35"/>
      <c r="W14138" s="35"/>
      <c r="X14138" s="35"/>
      <c r="Y14138" s="35"/>
      <c r="Z14138" s="35"/>
      <c r="AA14138" s="35"/>
      <c r="AB14138" s="35"/>
      <c r="AC14138" s="35"/>
      <c r="AD14138" s="35"/>
      <c r="AE14138" s="30">
        <v>5748034.1799999997</v>
      </c>
      <c r="AF14138" s="30"/>
      <c r="AG14138" s="30"/>
      <c r="AH14138" s="30"/>
      <c r="AI14138" s="30"/>
      <c r="AJ14138" s="30"/>
      <c r="AK14138" s="30"/>
      <c r="AM14138" s="30">
        <v>1319308</v>
      </c>
      <c r="AN14138" s="30"/>
      <c r="AO14138" s="30"/>
      <c r="AP14138" s="30"/>
      <c r="AQ14138" s="30"/>
      <c r="AR14138" s="30"/>
      <c r="AS14138" s="30"/>
      <c r="AT14138" s="30"/>
      <c r="AW14138" s="30">
        <v>459449.38</v>
      </c>
      <c r="AX14138" s="30"/>
      <c r="AY14138" s="30"/>
      <c r="AZ14138" s="30"/>
      <c r="BA14138" s="30"/>
      <c r="BB14138" s="30"/>
      <c r="BC14138" s="30"/>
      <c r="BD14138" s="30"/>
      <c r="BE14138" s="30"/>
      <c r="BF14138" s="30"/>
      <c r="BG14138" s="30">
        <v>39964.39</v>
      </c>
      <c r="BH14138" s="30"/>
      <c r="BI14138" s="30"/>
      <c r="BJ14138" s="30"/>
      <c r="BK14138" s="30"/>
      <c r="BL14138" s="30"/>
      <c r="BM14138" s="30"/>
      <c r="BN14138" s="30"/>
      <c r="BO14138" s="30"/>
      <c r="BP14138" s="30"/>
      <c r="BR14138" s="30">
        <v>499413.77</v>
      </c>
      <c r="BS14138" s="30"/>
      <c r="BT14138" s="30"/>
      <c r="BU14138" s="30"/>
      <c r="BV14138" s="30"/>
      <c r="BW14138" s="30"/>
      <c r="BX14138" s="30"/>
      <c r="BY14138" s="30"/>
      <c r="BZ14138" s="30"/>
      <c r="CA14138" s="30"/>
      <c r="CC14138" s="30">
        <v>0</v>
      </c>
      <c r="CD14138" s="30"/>
      <c r="CE14138" s="30"/>
      <c r="CF14138" s="30"/>
      <c r="CG14138" s="30"/>
      <c r="CH14138" s="30"/>
      <c r="CI14138" s="30"/>
      <c r="CJ14138" s="30"/>
      <c r="CK14138" s="30"/>
      <c r="CN14138" s="30">
        <v>6607892.7999999998</v>
      </c>
      <c r="CO14138" s="30"/>
      <c r="CP14138" s="30"/>
      <c r="CQ14138" s="30"/>
      <c r="CR14138" s="30"/>
      <c r="CS14138" s="30"/>
      <c r="CT14138" s="30"/>
      <c r="CU14138" s="30"/>
      <c r="CW14138" s="30">
        <v>499413.77</v>
      </c>
      <c r="CX14138" s="30"/>
      <c r="CY14138" s="30"/>
      <c r="CZ14138" s="30"/>
      <c r="DA14138" s="30"/>
      <c r="DB14138" s="30"/>
      <c r="DC14138" s="30"/>
      <c r="DD14138" s="30"/>
    </row>
    <row r="14139" spans="1:108" ht="18.75" customHeight="1" x14ac:dyDescent="0.2">
      <c r="A14139" s="41"/>
      <c r="B14139" s="35" t="s">
        <v>160</v>
      </c>
      <c r="C14139" s="35"/>
      <c r="D14139" s="35"/>
      <c r="E14139" s="35"/>
      <c r="F14139" s="35"/>
      <c r="G14139" s="35" t="s">
        <v>1975</v>
      </c>
      <c r="H14139" s="35"/>
      <c r="I14139" s="35"/>
      <c r="J14139" s="35"/>
      <c r="K14139" s="35"/>
      <c r="L14139" s="35"/>
      <c r="M14139" s="35"/>
      <c r="N14139" s="35"/>
      <c r="O14139" s="35"/>
      <c r="P14139" s="35"/>
      <c r="Q14139" s="35"/>
      <c r="R14139" s="35"/>
      <c r="S14139" s="35"/>
      <c r="T14139" s="35"/>
      <c r="U14139" s="35"/>
      <c r="V14139" s="35"/>
      <c r="W14139" s="35"/>
      <c r="X14139" s="35"/>
      <c r="Y14139" s="35"/>
      <c r="Z14139" s="35"/>
      <c r="AA14139" s="35"/>
      <c r="AB14139" s="35"/>
      <c r="AC14139" s="35"/>
      <c r="AD14139" s="35"/>
      <c r="AE14139" s="30">
        <v>582482.38</v>
      </c>
      <c r="AF14139" s="30"/>
      <c r="AG14139" s="30"/>
      <c r="AH14139" s="30"/>
      <c r="AI14139" s="30"/>
      <c r="AJ14139" s="30"/>
      <c r="AK14139" s="30"/>
      <c r="AM14139" s="30">
        <v>427900</v>
      </c>
      <c r="AN14139" s="30"/>
      <c r="AO14139" s="30"/>
      <c r="AP14139" s="30"/>
      <c r="AQ14139" s="30"/>
      <c r="AR14139" s="30"/>
      <c r="AS14139" s="30"/>
      <c r="AT14139" s="30"/>
      <c r="AW14139" s="30">
        <v>127278.37</v>
      </c>
      <c r="AX14139" s="30"/>
      <c r="AY14139" s="30"/>
      <c r="AZ14139" s="30"/>
      <c r="BA14139" s="30"/>
      <c r="BB14139" s="30"/>
      <c r="BC14139" s="30"/>
      <c r="BD14139" s="30"/>
      <c r="BE14139" s="30"/>
      <c r="BF14139" s="30"/>
      <c r="BG14139" s="30">
        <v>7084.77</v>
      </c>
      <c r="BH14139" s="30"/>
      <c r="BI14139" s="30"/>
      <c r="BJ14139" s="30"/>
      <c r="BK14139" s="30"/>
      <c r="BL14139" s="30"/>
      <c r="BM14139" s="30"/>
      <c r="BN14139" s="30"/>
      <c r="BO14139" s="30"/>
      <c r="BP14139" s="30"/>
      <c r="BR14139" s="30">
        <v>134363.14000000001</v>
      </c>
      <c r="BS14139" s="30"/>
      <c r="BT14139" s="30"/>
      <c r="BU14139" s="30"/>
      <c r="BV14139" s="30"/>
      <c r="BW14139" s="30"/>
      <c r="BX14139" s="30"/>
      <c r="BY14139" s="30"/>
      <c r="BZ14139" s="30"/>
      <c r="CA14139" s="30"/>
      <c r="CC14139" s="30">
        <v>0</v>
      </c>
      <c r="CD14139" s="30"/>
      <c r="CE14139" s="30"/>
      <c r="CF14139" s="30"/>
      <c r="CG14139" s="30"/>
      <c r="CH14139" s="30"/>
      <c r="CI14139" s="30"/>
      <c r="CJ14139" s="30"/>
      <c r="CK14139" s="30"/>
      <c r="CN14139" s="30">
        <v>883104.01</v>
      </c>
      <c r="CO14139" s="30"/>
      <c r="CP14139" s="30"/>
      <c r="CQ14139" s="30"/>
      <c r="CR14139" s="30"/>
      <c r="CS14139" s="30"/>
      <c r="CT14139" s="30"/>
      <c r="CU14139" s="30"/>
      <c r="CW14139" s="30">
        <v>134363.14000000001</v>
      </c>
      <c r="CX14139" s="30"/>
      <c r="CY14139" s="30"/>
      <c r="CZ14139" s="30"/>
      <c r="DA14139" s="30"/>
      <c r="DB14139" s="30"/>
      <c r="DC14139" s="30"/>
      <c r="DD14139" s="30"/>
    </row>
    <row r="14140" spans="1:108" ht="9" customHeight="1" x14ac:dyDescent="0.2"/>
    <row r="14141" spans="1:108" ht="17.25" customHeight="1" x14ac:dyDescent="0.2">
      <c r="A14141" s="29" t="s">
        <v>1976</v>
      </c>
      <c r="B14141" s="29"/>
      <c r="C14141" s="29"/>
      <c r="D14141" s="29"/>
      <c r="E14141" s="29"/>
      <c r="F14141" s="29"/>
      <c r="G14141" s="29"/>
      <c r="H14141" s="29"/>
      <c r="I14141" s="29"/>
      <c r="J14141" s="29"/>
      <c r="K14141" s="29"/>
      <c r="L14141" s="29"/>
      <c r="M14141" s="29"/>
      <c r="N14141" s="29"/>
      <c r="O14141" s="29"/>
      <c r="P14141" s="29"/>
      <c r="Q14141" s="29"/>
      <c r="R14141" s="29"/>
      <c r="S14141" s="29"/>
      <c r="T14141" s="29"/>
      <c r="U14141" s="29"/>
      <c r="V14141" s="29"/>
      <c r="W14141" s="29"/>
      <c r="X14141" s="29"/>
      <c r="Y14141" s="29"/>
      <c r="Z14141" s="29"/>
      <c r="AA14141" s="29"/>
      <c r="AB14141" s="29"/>
      <c r="AC14141" s="29"/>
      <c r="AD14141" s="29"/>
      <c r="AE14141" s="29"/>
      <c r="AF14141" s="29"/>
      <c r="AG14141" s="29"/>
      <c r="AH14141" s="29"/>
      <c r="AI14141" s="29"/>
      <c r="AJ14141" s="29"/>
      <c r="AK14141" s="29"/>
      <c r="AL14141" s="29"/>
      <c r="AM14141" s="29"/>
      <c r="AN14141" s="29"/>
      <c r="AO14141" s="29"/>
      <c r="AP14141" s="29"/>
      <c r="AQ14141" s="29"/>
      <c r="AR14141" s="29"/>
      <c r="AS14141" s="29"/>
      <c r="AT14141" s="29"/>
      <c r="AU14141" s="29"/>
      <c r="AV14141" s="29"/>
      <c r="AW14141" s="29"/>
      <c r="AX14141" s="29"/>
      <c r="AY14141" s="29"/>
      <c r="AZ14141" s="29"/>
      <c r="BA14141" s="29"/>
      <c r="BB14141" s="29"/>
      <c r="BC14141" s="29"/>
      <c r="BD14141" s="29"/>
      <c r="BE14141" s="29"/>
      <c r="BF14141" s="29"/>
      <c r="BG14141" s="29"/>
    </row>
    <row r="14142" spans="1:108" ht="17.25" customHeight="1" x14ac:dyDescent="0.2">
      <c r="A14142" s="29" t="s">
        <v>1977</v>
      </c>
      <c r="B14142" s="29"/>
      <c r="C14142" s="29"/>
      <c r="D14142" s="29"/>
      <c r="E14142" s="29"/>
      <c r="F14142" s="29"/>
      <c r="G14142" s="29"/>
      <c r="H14142" s="29"/>
      <c r="I14142" s="29"/>
      <c r="J14142" s="29"/>
      <c r="K14142" s="29"/>
      <c r="L14142" s="29"/>
      <c r="M14142" s="29"/>
      <c r="N14142" s="29"/>
      <c r="O14142" s="29"/>
      <c r="P14142" s="29"/>
      <c r="Q14142" s="29"/>
      <c r="R14142" s="29"/>
      <c r="S14142" s="29"/>
      <c r="T14142" s="29"/>
      <c r="U14142" s="29"/>
      <c r="V14142" s="29"/>
      <c r="W14142" s="29"/>
      <c r="X14142" s="29"/>
      <c r="Y14142" s="29"/>
      <c r="Z14142" s="29"/>
      <c r="AA14142" s="29"/>
      <c r="AB14142" s="29"/>
      <c r="AC14142" s="29"/>
      <c r="AD14142" s="29"/>
      <c r="AE14142" s="29"/>
      <c r="AF14142" s="29"/>
      <c r="AG14142" s="29"/>
      <c r="AH14142" s="29"/>
      <c r="AI14142" s="29"/>
      <c r="AJ14142" s="29"/>
      <c r="AK14142" s="29"/>
      <c r="AL14142" s="29"/>
      <c r="AM14142" s="29"/>
      <c r="AN14142" s="29"/>
      <c r="AO14142" s="29"/>
      <c r="AP14142" s="29"/>
      <c r="AQ14142" s="29"/>
      <c r="AR14142" s="29"/>
      <c r="AS14142" s="29"/>
      <c r="AT14142" s="29"/>
      <c r="AU14142" s="29"/>
      <c r="AV14142" s="29"/>
      <c r="AW14142" s="29"/>
      <c r="AX14142" s="29"/>
      <c r="AY14142" s="29"/>
      <c r="AZ14142" s="29"/>
      <c r="BA14142" s="29"/>
      <c r="BB14142" s="29"/>
      <c r="BC14142" s="29"/>
      <c r="BD14142" s="29"/>
      <c r="BE14142" s="29"/>
      <c r="BF14142" s="29"/>
      <c r="BG14142" s="29"/>
    </row>
    <row r="14143" spans="1:108" ht="3" customHeight="1" x14ac:dyDescent="0.2"/>
    <row r="14144" spans="1:108" ht="12.75" hidden="1" customHeight="1" x14ac:dyDescent="0.2">
      <c r="A14144" s="29" t="s">
        <v>1978</v>
      </c>
      <c r="B14144" s="29"/>
      <c r="C14144" s="29"/>
      <c r="D14144" s="29"/>
      <c r="E14144" s="29"/>
      <c r="F14144" s="29"/>
      <c r="G14144" s="29"/>
      <c r="H14144" s="29"/>
      <c r="I14144" s="29"/>
      <c r="J14144" s="29"/>
      <c r="K14144" s="29"/>
      <c r="L14144" s="29"/>
      <c r="M14144" s="29"/>
      <c r="N14144" s="29"/>
      <c r="O14144" s="29"/>
      <c r="P14144" s="29"/>
      <c r="Q14144" s="29"/>
      <c r="R14144" s="29"/>
      <c r="S14144" s="29"/>
      <c r="T14144" s="29"/>
      <c r="U14144" s="29"/>
      <c r="V14144" s="29"/>
      <c r="W14144" s="29"/>
      <c r="X14144" s="29"/>
      <c r="Y14144" s="29"/>
      <c r="Z14144" s="29"/>
      <c r="AA14144" s="29"/>
      <c r="AB14144" s="29"/>
      <c r="AC14144" s="29"/>
      <c r="AD14144" s="29"/>
      <c r="AE14144" s="29"/>
      <c r="AF14144" s="29"/>
      <c r="AG14144" s="29"/>
      <c r="AH14144" s="29"/>
      <c r="AI14144" s="29"/>
      <c r="AJ14144" s="29"/>
      <c r="AK14144" s="29"/>
      <c r="AL14144" s="29"/>
      <c r="AM14144" s="29"/>
      <c r="AN14144" s="29"/>
      <c r="AO14144" s="29"/>
      <c r="AP14144" s="29"/>
      <c r="AQ14144" s="29"/>
      <c r="AR14144" s="29"/>
      <c r="AS14144" s="29"/>
      <c r="AT14144" s="29"/>
      <c r="AU14144" s="29"/>
      <c r="AV14144" s="29"/>
      <c r="AW14144" s="29"/>
      <c r="AX14144" s="29"/>
      <c r="AY14144" s="29"/>
      <c r="AZ14144" s="29"/>
      <c r="BA14144" s="29"/>
      <c r="BB14144" s="29"/>
      <c r="BC14144" s="29"/>
      <c r="BD14144" s="29"/>
      <c r="BE14144" s="29"/>
      <c r="BF14144" s="29"/>
      <c r="BG14144" s="29"/>
    </row>
    <row r="14145" spans="1:99" ht="17.25" customHeight="1" x14ac:dyDescent="0.2">
      <c r="A14145" s="29"/>
      <c r="B14145" s="29"/>
      <c r="C14145" s="29"/>
      <c r="D14145" s="29"/>
      <c r="E14145" s="29"/>
      <c r="F14145" s="29"/>
      <c r="G14145" s="29"/>
      <c r="H14145" s="29"/>
      <c r="I14145" s="29"/>
      <c r="J14145" s="29"/>
      <c r="K14145" s="29"/>
      <c r="L14145" s="29"/>
      <c r="M14145" s="29"/>
      <c r="N14145" s="29"/>
      <c r="O14145" s="29"/>
      <c r="P14145" s="29"/>
      <c r="Q14145" s="29"/>
      <c r="R14145" s="29"/>
      <c r="S14145" s="29"/>
      <c r="T14145" s="29"/>
      <c r="U14145" s="29"/>
      <c r="V14145" s="29"/>
      <c r="W14145" s="29"/>
      <c r="X14145" s="29"/>
      <c r="Y14145" s="29"/>
      <c r="Z14145" s="29"/>
      <c r="AA14145" s="29"/>
      <c r="AB14145" s="29"/>
      <c r="AC14145" s="29"/>
      <c r="AD14145" s="29"/>
      <c r="AE14145" s="29"/>
      <c r="AF14145" s="29"/>
      <c r="AG14145" s="29"/>
      <c r="AH14145" s="29"/>
      <c r="AI14145" s="29"/>
      <c r="AJ14145" s="29"/>
      <c r="AK14145" s="29"/>
      <c r="AL14145" s="29"/>
      <c r="AM14145" s="29"/>
      <c r="AN14145" s="29"/>
      <c r="AO14145" s="29"/>
      <c r="AP14145" s="29"/>
      <c r="AQ14145" s="29"/>
      <c r="AR14145" s="29"/>
      <c r="AS14145" s="29"/>
      <c r="AT14145" s="29"/>
      <c r="AU14145" s="29"/>
      <c r="AV14145" s="29"/>
      <c r="AW14145" s="29"/>
      <c r="AX14145" s="29"/>
      <c r="AY14145" s="29"/>
      <c r="AZ14145" s="29"/>
      <c r="BA14145" s="29"/>
      <c r="BB14145" s="29"/>
      <c r="BC14145" s="29"/>
      <c r="BD14145" s="29"/>
      <c r="BE14145" s="29"/>
      <c r="BF14145" s="29"/>
      <c r="BG14145" s="29"/>
    </row>
    <row r="14146" spans="1:99" ht="17.25" customHeight="1" x14ac:dyDescent="0.2">
      <c r="A14146" s="29" t="s">
        <v>1979</v>
      </c>
      <c r="B14146" s="29"/>
      <c r="C14146" s="29"/>
      <c r="D14146" s="29"/>
      <c r="E14146" s="29"/>
      <c r="F14146" s="29"/>
      <c r="G14146" s="29"/>
      <c r="H14146" s="29"/>
      <c r="I14146" s="29"/>
      <c r="J14146" s="29"/>
      <c r="K14146" s="29"/>
      <c r="L14146" s="29"/>
      <c r="M14146" s="29"/>
      <c r="N14146" s="29"/>
      <c r="O14146" s="29"/>
      <c r="P14146" s="29"/>
      <c r="Q14146" s="29"/>
      <c r="R14146" s="29"/>
      <c r="S14146" s="29"/>
      <c r="T14146" s="29"/>
      <c r="U14146" s="29"/>
      <c r="V14146" s="29"/>
      <c r="W14146" s="29"/>
      <c r="X14146" s="29"/>
      <c r="Y14146" s="29"/>
      <c r="Z14146" s="29"/>
      <c r="AA14146" s="29"/>
      <c r="AB14146" s="29"/>
      <c r="AC14146" s="29"/>
      <c r="AD14146" s="29"/>
      <c r="AE14146" s="29"/>
      <c r="AF14146" s="29"/>
      <c r="AG14146" s="29"/>
      <c r="AH14146" s="29"/>
      <c r="AI14146" s="29"/>
      <c r="AJ14146" s="29"/>
      <c r="AK14146" s="29"/>
      <c r="AL14146" s="29"/>
      <c r="AM14146" s="29"/>
      <c r="AN14146" s="29"/>
      <c r="AO14146" s="29"/>
      <c r="AP14146" s="29"/>
      <c r="AQ14146" s="29"/>
      <c r="AR14146" s="29"/>
      <c r="AS14146" s="29"/>
      <c r="AT14146" s="29"/>
      <c r="AU14146" s="29"/>
      <c r="AV14146" s="29"/>
      <c r="AW14146" s="29"/>
      <c r="AX14146" s="29"/>
      <c r="AY14146" s="29"/>
      <c r="AZ14146" s="29"/>
      <c r="BA14146" s="29"/>
      <c r="BB14146" s="29"/>
      <c r="BC14146" s="29"/>
      <c r="BD14146" s="29"/>
      <c r="BE14146" s="29"/>
      <c r="BF14146" s="29"/>
      <c r="BG14146" s="29"/>
    </row>
    <row r="14147" spans="1:99" ht="13.5" customHeight="1" x14ac:dyDescent="0.2">
      <c r="A14147" s="31" t="s">
        <v>733</v>
      </c>
      <c r="B14147" s="31"/>
      <c r="C14147" s="31"/>
      <c r="D14147" s="31"/>
      <c r="E14147" s="31"/>
      <c r="F14147" s="31"/>
      <c r="I14147" s="31" t="s">
        <v>1980</v>
      </c>
      <c r="J14147" s="31"/>
      <c r="K14147" s="31"/>
      <c r="L14147" s="31"/>
      <c r="M14147" s="31"/>
      <c r="N14147" s="31"/>
      <c r="O14147" s="31"/>
      <c r="P14147" s="31"/>
      <c r="Q14147" s="31"/>
      <c r="R14147" s="31"/>
      <c r="S14147" s="31"/>
      <c r="T14147" s="31"/>
      <c r="U14147" s="31"/>
      <c r="V14147" s="31"/>
      <c r="W14147" s="31"/>
      <c r="X14147" s="31"/>
      <c r="Y14147" s="31"/>
      <c r="Z14147" s="31"/>
      <c r="AA14147" s="31"/>
      <c r="AB14147" s="31"/>
      <c r="AC14147" s="31"/>
      <c r="AD14147" s="31"/>
      <c r="AE14147" s="31"/>
      <c r="AF14147" s="31"/>
      <c r="AG14147" s="31"/>
      <c r="AH14147" s="31"/>
      <c r="AI14147" s="31"/>
      <c r="AJ14147" s="31"/>
      <c r="AK14147" s="31"/>
      <c r="AL14147" s="31"/>
      <c r="AM14147" s="31"/>
    </row>
    <row r="14148" spans="1:99" ht="12.75" hidden="1" customHeight="1" x14ac:dyDescent="0.2">
      <c r="A14148" s="31"/>
      <c r="B14148" s="31"/>
      <c r="C14148" s="31"/>
      <c r="D14148" s="31"/>
      <c r="E14148" s="31"/>
      <c r="F14148" s="31"/>
      <c r="I14148" s="31"/>
      <c r="J14148" s="31"/>
      <c r="K14148" s="31"/>
      <c r="L14148" s="31"/>
      <c r="M14148" s="31"/>
      <c r="N14148" s="31"/>
      <c r="O14148" s="31"/>
      <c r="P14148" s="31"/>
      <c r="Q14148" s="31"/>
      <c r="R14148" s="31"/>
      <c r="S14148" s="31"/>
      <c r="T14148" s="31"/>
      <c r="U14148" s="31"/>
      <c r="V14148" s="31"/>
      <c r="W14148" s="31"/>
      <c r="X14148" s="31"/>
      <c r="Y14148" s="31"/>
      <c r="Z14148" s="31"/>
      <c r="AA14148" s="31"/>
      <c r="AB14148" s="31"/>
      <c r="AC14148" s="31"/>
      <c r="AD14148" s="31"/>
      <c r="AE14148" s="31"/>
      <c r="AF14148" s="31"/>
      <c r="AG14148" s="31"/>
      <c r="AH14148" s="31"/>
      <c r="AI14148" s="31"/>
      <c r="AJ14148" s="31"/>
      <c r="AK14148" s="31"/>
      <c r="AL14148" s="31"/>
      <c r="AM14148" s="31"/>
    </row>
    <row r="14149" spans="1:99" ht="13.5" customHeight="1" x14ac:dyDescent="0.2">
      <c r="I14149" s="31" t="s">
        <v>347</v>
      </c>
      <c r="J14149" s="31"/>
      <c r="K14149" s="31"/>
      <c r="L14149" s="31"/>
      <c r="M14149" s="31"/>
      <c r="N14149" s="31"/>
      <c r="O14149" s="31"/>
      <c r="P14149" s="31"/>
      <c r="R14149" s="31" t="s">
        <v>733</v>
      </c>
      <c r="S14149" s="31"/>
      <c r="T14149" s="31"/>
      <c r="U14149" s="31"/>
      <c r="V14149" s="31"/>
      <c r="W14149" s="31"/>
      <c r="X14149" s="31"/>
      <c r="Y14149" s="31"/>
      <c r="Z14149" s="31"/>
      <c r="AA14149" s="31"/>
      <c r="AB14149" s="31"/>
      <c r="AE14149" s="32">
        <v>0</v>
      </c>
      <c r="AF14149" s="32"/>
      <c r="AG14149" s="32"/>
      <c r="AH14149" s="32"/>
      <c r="AI14149" s="32"/>
      <c r="AJ14149" s="32"/>
      <c r="AK14149" s="32"/>
      <c r="CN14149" s="32">
        <v>317764.59000000003</v>
      </c>
      <c r="CO14149" s="32"/>
      <c r="CP14149" s="32"/>
      <c r="CQ14149" s="32"/>
      <c r="CR14149" s="32"/>
      <c r="CS14149" s="32"/>
      <c r="CT14149" s="32"/>
      <c r="CU14149" s="32"/>
    </row>
    <row r="14150" spans="1:99" ht="15" customHeight="1" x14ac:dyDescent="0.2"/>
    <row r="14151" spans="1:99" ht="3" customHeight="1" x14ac:dyDescent="0.2"/>
    <row r="14152" spans="1:99" ht="12.75" hidden="1" customHeight="1" x14ac:dyDescent="0.2">
      <c r="A14152" s="31" t="s">
        <v>1981</v>
      </c>
      <c r="B14152" s="31"/>
      <c r="C14152" s="31"/>
      <c r="D14152" s="31"/>
      <c r="E14152" s="31"/>
      <c r="F14152" s="31"/>
      <c r="I14152" s="31" t="s">
        <v>1982</v>
      </c>
      <c r="J14152" s="31"/>
      <c r="K14152" s="31"/>
      <c r="L14152" s="31"/>
      <c r="M14152" s="31"/>
      <c r="N14152" s="31"/>
      <c r="O14152" s="31"/>
      <c r="P14152" s="31"/>
      <c r="Q14152" s="31"/>
      <c r="R14152" s="31"/>
      <c r="S14152" s="31"/>
      <c r="T14152" s="31"/>
      <c r="U14152" s="31"/>
      <c r="V14152" s="31"/>
      <c r="W14152" s="31"/>
      <c r="X14152" s="31"/>
      <c r="Y14152" s="31"/>
      <c r="Z14152" s="31"/>
      <c r="AA14152" s="31"/>
      <c r="AB14152" s="31"/>
      <c r="AC14152" s="31"/>
      <c r="AD14152" s="31"/>
      <c r="AE14152" s="31"/>
      <c r="AF14152" s="31"/>
      <c r="AG14152" s="31"/>
      <c r="AH14152" s="31"/>
      <c r="AI14152" s="31"/>
      <c r="AJ14152" s="31"/>
      <c r="AK14152" s="31"/>
      <c r="AL14152" s="31"/>
      <c r="AM14152" s="31"/>
    </row>
    <row r="14153" spans="1:99" ht="13.5" customHeight="1" x14ac:dyDescent="0.2">
      <c r="A14153" s="31"/>
      <c r="B14153" s="31"/>
      <c r="C14153" s="31"/>
      <c r="D14153" s="31"/>
      <c r="E14153" s="31"/>
      <c r="F14153" s="31"/>
      <c r="I14153" s="31"/>
      <c r="J14153" s="31"/>
      <c r="K14153" s="31"/>
      <c r="L14153" s="31"/>
      <c r="M14153" s="31"/>
      <c r="N14153" s="31"/>
      <c r="O14153" s="31"/>
      <c r="P14153" s="31"/>
      <c r="Q14153" s="31"/>
      <c r="R14153" s="31"/>
      <c r="S14153" s="31"/>
      <c r="T14153" s="31"/>
      <c r="U14153" s="31"/>
      <c r="V14153" s="31"/>
      <c r="W14153" s="31"/>
      <c r="X14153" s="31"/>
      <c r="Y14153" s="31"/>
      <c r="Z14153" s="31"/>
      <c r="AA14153" s="31"/>
      <c r="AB14153" s="31"/>
      <c r="AC14153" s="31"/>
      <c r="AD14153" s="31"/>
      <c r="AE14153" s="31"/>
      <c r="AF14153" s="31"/>
      <c r="AG14153" s="31"/>
      <c r="AH14153" s="31"/>
      <c r="AI14153" s="31"/>
      <c r="AJ14153" s="31"/>
      <c r="AK14153" s="31"/>
      <c r="AL14153" s="31"/>
      <c r="AM14153" s="31"/>
    </row>
    <row r="14154" spans="1:99" ht="12.75" hidden="1" customHeight="1" x14ac:dyDescent="0.2">
      <c r="A14154" s="31"/>
      <c r="B14154" s="31"/>
      <c r="C14154" s="31"/>
      <c r="D14154" s="31"/>
      <c r="E14154" s="31"/>
      <c r="F14154" s="31"/>
      <c r="I14154" s="31"/>
      <c r="J14154" s="31"/>
      <c r="K14154" s="31"/>
      <c r="L14154" s="31"/>
      <c r="M14154" s="31"/>
      <c r="N14154" s="31"/>
      <c r="O14154" s="31"/>
      <c r="P14154" s="31"/>
      <c r="Q14154" s="31"/>
      <c r="R14154" s="31"/>
      <c r="S14154" s="31"/>
      <c r="T14154" s="31"/>
      <c r="U14154" s="31"/>
      <c r="V14154" s="31"/>
      <c r="W14154" s="31"/>
      <c r="X14154" s="31"/>
      <c r="Y14154" s="31"/>
      <c r="Z14154" s="31"/>
      <c r="AA14154" s="31"/>
      <c r="AB14154" s="31"/>
      <c r="AC14154" s="31"/>
      <c r="AD14154" s="31"/>
      <c r="AE14154" s="31"/>
      <c r="AF14154" s="31"/>
      <c r="AG14154" s="31"/>
      <c r="AH14154" s="31"/>
      <c r="AI14154" s="31"/>
      <c r="AJ14154" s="31"/>
      <c r="AK14154" s="31"/>
      <c r="AL14154" s="31"/>
      <c r="AM14154" s="31"/>
    </row>
    <row r="14155" spans="1:99" ht="13.5" customHeight="1" x14ac:dyDescent="0.2">
      <c r="I14155" s="31" t="s">
        <v>347</v>
      </c>
      <c r="J14155" s="31"/>
      <c r="K14155" s="31"/>
      <c r="L14155" s="31"/>
      <c r="M14155" s="31"/>
      <c r="N14155" s="31"/>
      <c r="O14155" s="31"/>
      <c r="P14155" s="31"/>
      <c r="R14155" s="31" t="s">
        <v>1981</v>
      </c>
      <c r="S14155" s="31"/>
      <c r="T14155" s="31"/>
      <c r="U14155" s="31"/>
      <c r="V14155" s="31"/>
      <c r="W14155" s="31"/>
      <c r="X14155" s="31"/>
      <c r="Y14155" s="31"/>
      <c r="Z14155" s="31"/>
      <c r="AA14155" s="31"/>
      <c r="AB14155" s="31"/>
      <c r="AE14155" s="32">
        <v>178631.95</v>
      </c>
      <c r="AF14155" s="32"/>
      <c r="AG14155" s="32"/>
      <c r="AH14155" s="32"/>
      <c r="AI14155" s="32"/>
      <c r="AJ14155" s="32"/>
      <c r="AK14155" s="32"/>
      <c r="CN14155" s="32">
        <v>205073.44</v>
      </c>
      <c r="CO14155" s="32"/>
      <c r="CP14155" s="32"/>
      <c r="CQ14155" s="32"/>
      <c r="CR14155" s="32"/>
      <c r="CS14155" s="32"/>
      <c r="CT14155" s="32"/>
      <c r="CU14155" s="32"/>
    </row>
    <row r="14156" spans="1:99" ht="15" customHeight="1" x14ac:dyDescent="0.2"/>
    <row r="14157" spans="1:99" ht="3" customHeight="1" x14ac:dyDescent="0.2"/>
    <row r="14158" spans="1:99" ht="12.75" hidden="1" customHeight="1" x14ac:dyDescent="0.2">
      <c r="A14158" s="31" t="s">
        <v>1983</v>
      </c>
      <c r="B14158" s="31"/>
      <c r="C14158" s="31"/>
      <c r="D14158" s="31"/>
      <c r="E14158" s="31"/>
      <c r="F14158" s="31"/>
      <c r="I14158" s="31" t="s">
        <v>1984</v>
      </c>
      <c r="J14158" s="31"/>
      <c r="K14158" s="31"/>
      <c r="L14158" s="31"/>
      <c r="M14158" s="31"/>
      <c r="N14158" s="31"/>
      <c r="O14158" s="31"/>
      <c r="P14158" s="31"/>
      <c r="Q14158" s="31"/>
      <c r="R14158" s="31"/>
      <c r="S14158" s="31"/>
      <c r="T14158" s="31"/>
      <c r="U14158" s="31"/>
      <c r="V14158" s="31"/>
      <c r="W14158" s="31"/>
      <c r="X14158" s="31"/>
      <c r="Y14158" s="31"/>
      <c r="Z14158" s="31"/>
      <c r="AA14158" s="31"/>
      <c r="AB14158" s="31"/>
      <c r="AC14158" s="31"/>
      <c r="AD14158" s="31"/>
      <c r="AE14158" s="31"/>
      <c r="AF14158" s="31"/>
      <c r="AG14158" s="31"/>
      <c r="AH14158" s="31"/>
      <c r="AI14158" s="31"/>
      <c r="AJ14158" s="31"/>
      <c r="AK14158" s="31"/>
      <c r="AL14158" s="31"/>
      <c r="AM14158" s="31"/>
    </row>
    <row r="14159" spans="1:99" ht="13.5" customHeight="1" x14ac:dyDescent="0.2">
      <c r="A14159" s="31"/>
      <c r="B14159" s="31"/>
      <c r="C14159" s="31"/>
      <c r="D14159" s="31"/>
      <c r="E14159" s="31"/>
      <c r="F14159" s="31"/>
      <c r="I14159" s="31"/>
      <c r="J14159" s="31"/>
      <c r="K14159" s="31"/>
      <c r="L14159" s="31"/>
      <c r="M14159" s="31"/>
      <c r="N14159" s="31"/>
      <c r="O14159" s="31"/>
      <c r="P14159" s="31"/>
      <c r="Q14159" s="31"/>
      <c r="R14159" s="31"/>
      <c r="S14159" s="31"/>
      <c r="T14159" s="31"/>
      <c r="U14159" s="31"/>
      <c r="V14159" s="31"/>
      <c r="W14159" s="31"/>
      <c r="X14159" s="31"/>
      <c r="Y14159" s="31"/>
      <c r="Z14159" s="31"/>
      <c r="AA14159" s="31"/>
      <c r="AB14159" s="31"/>
      <c r="AC14159" s="31"/>
      <c r="AD14159" s="31"/>
      <c r="AE14159" s="31"/>
      <c r="AF14159" s="31"/>
      <c r="AG14159" s="31"/>
      <c r="AH14159" s="31"/>
      <c r="AI14159" s="31"/>
      <c r="AJ14159" s="31"/>
      <c r="AK14159" s="31"/>
      <c r="AL14159" s="31"/>
      <c r="AM14159" s="31"/>
    </row>
    <row r="14160" spans="1:99" ht="12.75" hidden="1" customHeight="1" x14ac:dyDescent="0.2">
      <c r="A14160" s="31"/>
      <c r="B14160" s="31"/>
      <c r="C14160" s="31"/>
      <c r="D14160" s="31"/>
      <c r="E14160" s="31"/>
      <c r="F14160" s="31"/>
      <c r="I14160" s="31"/>
      <c r="J14160" s="31"/>
      <c r="K14160" s="31"/>
      <c r="L14160" s="31"/>
      <c r="M14160" s="31"/>
      <c r="N14160" s="31"/>
      <c r="O14160" s="31"/>
      <c r="P14160" s="31"/>
      <c r="Q14160" s="31"/>
      <c r="R14160" s="31"/>
      <c r="S14160" s="31"/>
      <c r="T14160" s="31"/>
      <c r="U14160" s="31"/>
      <c r="V14160" s="31"/>
      <c r="W14160" s="31"/>
      <c r="X14160" s="31"/>
      <c r="Y14160" s="31"/>
      <c r="Z14160" s="31"/>
      <c r="AA14160" s="31"/>
      <c r="AB14160" s="31"/>
      <c r="AC14160" s="31"/>
      <c r="AD14160" s="31"/>
      <c r="AE14160" s="31"/>
      <c r="AF14160" s="31"/>
      <c r="AG14160" s="31"/>
      <c r="AH14160" s="31"/>
      <c r="AI14160" s="31"/>
      <c r="AJ14160" s="31"/>
      <c r="AK14160" s="31"/>
      <c r="AL14160" s="31"/>
      <c r="AM14160" s="31"/>
    </row>
    <row r="14161" spans="1:109" ht="13.5" customHeight="1" x14ac:dyDescent="0.2">
      <c r="I14161" s="31" t="s">
        <v>347</v>
      </c>
      <c r="J14161" s="31"/>
      <c r="K14161" s="31"/>
      <c r="L14161" s="31"/>
      <c r="M14161" s="31"/>
      <c r="N14161" s="31"/>
      <c r="O14161" s="31"/>
      <c r="P14161" s="31"/>
      <c r="R14161" s="31" t="s">
        <v>1983</v>
      </c>
      <c r="S14161" s="31"/>
      <c r="T14161" s="31"/>
      <c r="U14161" s="31"/>
      <c r="V14161" s="31"/>
      <c r="W14161" s="31"/>
      <c r="X14161" s="31"/>
      <c r="Y14161" s="31"/>
      <c r="Z14161" s="31"/>
      <c r="AA14161" s="31"/>
      <c r="AB14161" s="31"/>
      <c r="AE14161" s="32">
        <v>0</v>
      </c>
      <c r="AF14161" s="32"/>
      <c r="AG14161" s="32"/>
      <c r="AH14161" s="32"/>
      <c r="AI14161" s="32"/>
      <c r="AJ14161" s="32"/>
      <c r="AK14161" s="32"/>
      <c r="CN14161" s="32">
        <v>152549.18</v>
      </c>
      <c r="CO14161" s="32"/>
      <c r="CP14161" s="32"/>
      <c r="CQ14161" s="32"/>
      <c r="CR14161" s="32"/>
      <c r="CS14161" s="32"/>
      <c r="CT14161" s="32"/>
      <c r="CU14161" s="32"/>
    </row>
    <row r="14162" spans="1:109" ht="15" customHeight="1" x14ac:dyDescent="0.2"/>
    <row r="14163" spans="1:109" ht="3" customHeight="1" x14ac:dyDescent="0.2"/>
    <row r="14164" spans="1:109" ht="12.75" hidden="1" customHeight="1" x14ac:dyDescent="0.2">
      <c r="A14164" s="31" t="s">
        <v>1985</v>
      </c>
      <c r="B14164" s="31"/>
      <c r="C14164" s="31"/>
      <c r="D14164" s="31"/>
      <c r="E14164" s="31"/>
      <c r="F14164" s="31"/>
      <c r="I14164" s="31" t="s">
        <v>1986</v>
      </c>
      <c r="J14164" s="31"/>
      <c r="K14164" s="31"/>
      <c r="L14164" s="31"/>
      <c r="M14164" s="31"/>
      <c r="N14164" s="31"/>
      <c r="O14164" s="31"/>
      <c r="P14164" s="31"/>
      <c r="Q14164" s="31"/>
      <c r="R14164" s="31"/>
      <c r="S14164" s="31"/>
      <c r="T14164" s="31"/>
      <c r="U14164" s="31"/>
      <c r="V14164" s="31"/>
      <c r="W14164" s="31"/>
      <c r="X14164" s="31"/>
      <c r="Y14164" s="31"/>
      <c r="Z14164" s="31"/>
      <c r="AA14164" s="31"/>
      <c r="AB14164" s="31"/>
      <c r="AC14164" s="31"/>
      <c r="AD14164" s="31"/>
      <c r="AE14164" s="31"/>
      <c r="AF14164" s="31"/>
      <c r="AG14164" s="31"/>
      <c r="AH14164" s="31"/>
      <c r="AI14164" s="31"/>
      <c r="AJ14164" s="31"/>
      <c r="AK14164" s="31"/>
      <c r="AL14164" s="31"/>
      <c r="AM14164" s="31"/>
    </row>
    <row r="14165" spans="1:109" ht="13.5" customHeight="1" x14ac:dyDescent="0.2">
      <c r="A14165" s="31"/>
      <c r="B14165" s="31"/>
      <c r="C14165" s="31"/>
      <c r="D14165" s="31"/>
      <c r="E14165" s="31"/>
      <c r="F14165" s="31"/>
      <c r="I14165" s="31"/>
      <c r="J14165" s="31"/>
      <c r="K14165" s="31"/>
      <c r="L14165" s="31"/>
      <c r="M14165" s="31"/>
      <c r="N14165" s="31"/>
      <c r="O14165" s="31"/>
      <c r="P14165" s="31"/>
      <c r="Q14165" s="31"/>
      <c r="R14165" s="31"/>
      <c r="S14165" s="31"/>
      <c r="T14165" s="31"/>
      <c r="U14165" s="31"/>
      <c r="V14165" s="31"/>
      <c r="W14165" s="31"/>
      <c r="X14165" s="31"/>
      <c r="Y14165" s="31"/>
      <c r="Z14165" s="31"/>
      <c r="AA14165" s="31"/>
      <c r="AB14165" s="31"/>
      <c r="AC14165" s="31"/>
      <c r="AD14165" s="31"/>
      <c r="AE14165" s="31"/>
      <c r="AF14165" s="31"/>
      <c r="AG14165" s="31"/>
      <c r="AH14165" s="31"/>
      <c r="AI14165" s="31"/>
      <c r="AJ14165" s="31"/>
      <c r="AK14165" s="31"/>
      <c r="AL14165" s="31"/>
      <c r="AM14165" s="31"/>
    </row>
    <row r="14166" spans="1:109" ht="12.75" hidden="1" customHeight="1" x14ac:dyDescent="0.2">
      <c r="A14166" s="31"/>
      <c r="B14166" s="31"/>
      <c r="C14166" s="31"/>
      <c r="D14166" s="31"/>
      <c r="E14166" s="31"/>
      <c r="F14166" s="31"/>
      <c r="I14166" s="31"/>
      <c r="J14166" s="31"/>
      <c r="K14166" s="31"/>
      <c r="L14166" s="31"/>
      <c r="M14166" s="31"/>
      <c r="N14166" s="31"/>
      <c r="O14166" s="31"/>
      <c r="P14166" s="31"/>
      <c r="Q14166" s="31"/>
      <c r="R14166" s="31"/>
      <c r="S14166" s="31"/>
      <c r="T14166" s="31"/>
      <c r="U14166" s="31"/>
      <c r="V14166" s="31"/>
      <c r="W14166" s="31"/>
      <c r="X14166" s="31"/>
      <c r="Y14166" s="31"/>
      <c r="Z14166" s="31"/>
      <c r="AA14166" s="31"/>
      <c r="AB14166" s="31"/>
      <c r="AC14166" s="31"/>
      <c r="AD14166" s="31"/>
      <c r="AE14166" s="31"/>
      <c r="AF14166" s="31"/>
      <c r="AG14166" s="31"/>
      <c r="AH14166" s="31"/>
      <c r="AI14166" s="31"/>
      <c r="AJ14166" s="31"/>
      <c r="AK14166" s="31"/>
      <c r="AL14166" s="31"/>
      <c r="AM14166" s="31"/>
    </row>
    <row r="14167" spans="1:109" ht="13.5" customHeight="1" x14ac:dyDescent="0.2">
      <c r="I14167" s="31" t="s">
        <v>347</v>
      </c>
      <c r="J14167" s="31"/>
      <c r="K14167" s="31"/>
      <c r="L14167" s="31"/>
      <c r="M14167" s="31"/>
      <c r="N14167" s="31"/>
      <c r="O14167" s="31"/>
      <c r="P14167" s="31"/>
      <c r="R14167" s="31" t="s">
        <v>1985</v>
      </c>
      <c r="S14167" s="31"/>
      <c r="T14167" s="31"/>
      <c r="U14167" s="31"/>
      <c r="V14167" s="31"/>
      <c r="W14167" s="31"/>
      <c r="X14167" s="31"/>
      <c r="Y14167" s="31"/>
      <c r="Z14167" s="31"/>
      <c r="AA14167" s="31"/>
      <c r="AB14167" s="31"/>
      <c r="AE14167" s="32">
        <v>0</v>
      </c>
      <c r="AF14167" s="32"/>
      <c r="AG14167" s="32"/>
      <c r="AH14167" s="32"/>
      <c r="AI14167" s="32"/>
      <c r="AJ14167" s="32"/>
      <c r="AK14167" s="32"/>
      <c r="CN14167" s="32">
        <v>12264.37</v>
      </c>
      <c r="CO14167" s="32"/>
      <c r="CP14167" s="32"/>
      <c r="CQ14167" s="32"/>
      <c r="CR14167" s="32"/>
      <c r="CS14167" s="32"/>
      <c r="CT14167" s="32"/>
      <c r="CU14167" s="32"/>
    </row>
    <row r="14168" spans="1:109" ht="15" customHeight="1" x14ac:dyDescent="0.2"/>
    <row r="14169" spans="1:109" ht="8.25" customHeight="1" x14ac:dyDescent="0.2"/>
    <row r="14170" spans="1:109" ht="17.25" customHeight="1" x14ac:dyDescent="0.2">
      <c r="A14170" s="13"/>
      <c r="B14170" s="35" t="s">
        <v>160</v>
      </c>
      <c r="C14170" s="35"/>
      <c r="D14170" s="35"/>
      <c r="E14170" s="35"/>
      <c r="F14170" s="35"/>
      <c r="G14170" s="35" t="s">
        <v>1987</v>
      </c>
      <c r="H14170" s="35"/>
      <c r="I14170" s="35"/>
      <c r="J14170" s="35"/>
      <c r="K14170" s="35"/>
      <c r="L14170" s="35"/>
      <c r="M14170" s="35"/>
      <c r="N14170" s="35"/>
      <c r="O14170" s="35"/>
      <c r="P14170" s="35"/>
      <c r="Q14170" s="35"/>
      <c r="R14170" s="35"/>
      <c r="S14170" s="35"/>
      <c r="T14170" s="35"/>
      <c r="AE14170" s="30">
        <v>178631.95</v>
      </c>
      <c r="AF14170" s="30"/>
      <c r="AG14170" s="30"/>
      <c r="AH14170" s="30"/>
      <c r="AI14170" s="30"/>
      <c r="AJ14170" s="30"/>
      <c r="AK14170" s="30"/>
      <c r="CN14170" s="30">
        <v>687651.58</v>
      </c>
      <c r="CO14170" s="30"/>
      <c r="CP14170" s="30"/>
      <c r="CQ14170" s="30"/>
      <c r="CR14170" s="30"/>
      <c r="CS14170" s="30"/>
      <c r="CT14170" s="30"/>
      <c r="CU14170" s="30"/>
    </row>
    <row r="14171" spans="1:109" ht="5.25" customHeight="1" x14ac:dyDescent="0.2"/>
    <row r="14172" spans="1:109" ht="17.25" customHeight="1" x14ac:dyDescent="0.2">
      <c r="A14172" s="29" t="s">
        <v>1988</v>
      </c>
      <c r="B14172" s="29"/>
      <c r="C14172" s="29"/>
      <c r="D14172" s="29"/>
      <c r="E14172" s="29"/>
      <c r="F14172" s="29"/>
      <c r="G14172" s="29"/>
      <c r="H14172" s="29"/>
      <c r="I14172" s="29"/>
      <c r="J14172" s="29"/>
      <c r="K14172" s="29"/>
      <c r="L14172" s="29"/>
      <c r="M14172" s="29"/>
      <c r="N14172" s="29"/>
      <c r="O14172" s="29"/>
      <c r="P14172" s="29"/>
      <c r="Q14172" s="29"/>
      <c r="R14172" s="29"/>
      <c r="S14172" s="29"/>
      <c r="T14172" s="29"/>
      <c r="U14172" s="29"/>
      <c r="V14172" s="29"/>
      <c r="W14172" s="29"/>
      <c r="X14172" s="29"/>
      <c r="Y14172" s="29"/>
      <c r="Z14172" s="29"/>
      <c r="AA14172" s="29"/>
      <c r="AB14172" s="29"/>
      <c r="AC14172" s="29"/>
      <c r="AD14172" s="29"/>
      <c r="AE14172" s="29"/>
      <c r="AF14172" s="29"/>
      <c r="AG14172" s="29"/>
      <c r="AH14172" s="29"/>
      <c r="AI14172" s="29"/>
      <c r="AJ14172" s="29"/>
      <c r="AK14172" s="29"/>
      <c r="AL14172" s="29"/>
      <c r="AM14172" s="29"/>
      <c r="AN14172" s="29"/>
      <c r="AO14172" s="29"/>
      <c r="AP14172" s="29"/>
      <c r="AQ14172" s="29"/>
      <c r="AR14172" s="29"/>
      <c r="AS14172" s="29"/>
      <c r="AT14172" s="29"/>
      <c r="AU14172" s="29"/>
      <c r="AV14172" s="29"/>
      <c r="AW14172" s="29"/>
      <c r="AX14172" s="29"/>
      <c r="AY14172" s="29"/>
      <c r="AZ14172" s="29"/>
      <c r="BA14172" s="29"/>
      <c r="BB14172" s="29"/>
      <c r="BC14172" s="29"/>
      <c r="BD14172" s="29"/>
      <c r="BE14172" s="29"/>
      <c r="BF14172" s="29"/>
      <c r="BG14172" s="29"/>
    </row>
    <row r="14173" spans="1:109" ht="8.25" customHeight="1" x14ac:dyDescent="0.2"/>
    <row r="14174" spans="1:109" ht="17.25" customHeight="1" x14ac:dyDescent="0.2">
      <c r="A14174" s="5"/>
      <c r="B14174" s="35" t="s">
        <v>160</v>
      </c>
      <c r="C14174" s="35"/>
      <c r="D14174" s="35"/>
      <c r="E14174" s="35"/>
      <c r="F14174" s="35"/>
      <c r="G14174" s="35" t="s">
        <v>1976</v>
      </c>
      <c r="H14174" s="35"/>
      <c r="I14174" s="35"/>
      <c r="J14174" s="35"/>
      <c r="K14174" s="35"/>
      <c r="L14174" s="35"/>
      <c r="M14174" s="35"/>
      <c r="N14174" s="35"/>
      <c r="O14174" s="35"/>
      <c r="P14174" s="35"/>
      <c r="Q14174" s="35"/>
      <c r="R14174" s="35"/>
      <c r="S14174" s="35"/>
      <c r="T14174" s="35"/>
      <c r="U14174" s="35"/>
      <c r="V14174" s="35"/>
      <c r="W14174" s="35"/>
      <c r="X14174" s="35"/>
      <c r="Y14174" s="35"/>
      <c r="Z14174" s="35"/>
      <c r="AA14174" s="35"/>
      <c r="AB14174" s="35"/>
      <c r="AC14174" s="35"/>
      <c r="AD14174" s="35"/>
      <c r="AE14174" s="30">
        <v>178631.95</v>
      </c>
      <c r="AF14174" s="30"/>
      <c r="AG14174" s="30"/>
      <c r="AH14174" s="30"/>
      <c r="AI14174" s="30"/>
      <c r="AJ14174" s="30"/>
      <c r="AK14174" s="30"/>
      <c r="CN14174" s="30">
        <v>687651.58</v>
      </c>
      <c r="CO14174" s="30"/>
      <c r="CP14174" s="30"/>
      <c r="CQ14174" s="30"/>
      <c r="CR14174" s="30"/>
      <c r="CS14174" s="30"/>
      <c r="CT14174" s="30"/>
      <c r="CU14174" s="30"/>
    </row>
    <row r="14175" spans="1:109" ht="6" customHeight="1" x14ac:dyDescent="0.2"/>
    <row r="14176" spans="1:109" ht="18.75" customHeight="1" x14ac:dyDescent="0.2">
      <c r="A14176" s="34" t="s">
        <v>1989</v>
      </c>
      <c r="B14176" s="34"/>
      <c r="C14176" s="34"/>
      <c r="D14176" s="34"/>
      <c r="E14176" s="34"/>
      <c r="F14176" s="34"/>
      <c r="G14176" s="34"/>
      <c r="H14176" s="34"/>
      <c r="I14176" s="34"/>
      <c r="J14176" s="34"/>
      <c r="K14176" s="34"/>
      <c r="L14176" s="34"/>
      <c r="M14176" s="34"/>
      <c r="N14176" s="34"/>
      <c r="O14176" s="34"/>
      <c r="P14176" s="34"/>
      <c r="Q14176" s="34"/>
      <c r="R14176" s="34"/>
      <c r="S14176" s="34"/>
      <c r="T14176" s="34"/>
      <c r="U14176" s="34"/>
      <c r="V14176" s="34"/>
      <c r="W14176" s="34"/>
      <c r="X14176" s="34"/>
      <c r="Y14176" s="34"/>
      <c r="Z14176" s="34"/>
      <c r="AA14176" s="34"/>
      <c r="AB14176" s="34"/>
      <c r="AC14176" s="34"/>
      <c r="AD14176" s="34"/>
      <c r="AE14176" s="34"/>
      <c r="AF14176" s="34"/>
      <c r="AG14176" s="34"/>
      <c r="AH14176" s="34"/>
      <c r="AI14176" s="34"/>
      <c r="AJ14176" s="34"/>
      <c r="AK14176" s="34"/>
      <c r="AL14176" s="34"/>
      <c r="AM14176" s="34"/>
      <c r="AN14176" s="34"/>
      <c r="AO14176" s="34"/>
      <c r="AP14176" s="34"/>
      <c r="AQ14176" s="34"/>
      <c r="AR14176" s="34"/>
      <c r="AS14176" s="34"/>
      <c r="AT14176" s="34"/>
      <c r="AU14176" s="34"/>
      <c r="AV14176" s="34"/>
      <c r="AW14176" s="34"/>
      <c r="AX14176" s="34"/>
      <c r="AY14176" s="34"/>
      <c r="AZ14176" s="34"/>
      <c r="BA14176" s="34"/>
      <c r="BB14176" s="34"/>
      <c r="BC14176" s="34"/>
      <c r="BD14176" s="34"/>
      <c r="BE14176" s="34"/>
      <c r="BF14176" s="34"/>
      <c r="BG14176" s="34"/>
      <c r="BH14176" s="34"/>
      <c r="BI14176" s="34"/>
      <c r="BJ14176" s="34"/>
      <c r="BK14176" s="34"/>
      <c r="BL14176" s="34"/>
      <c r="BM14176" s="34"/>
      <c r="BN14176" s="34"/>
      <c r="BO14176" s="34"/>
      <c r="BP14176" s="34"/>
      <c r="BQ14176" s="34"/>
      <c r="BR14176" s="34"/>
      <c r="BS14176" s="34"/>
      <c r="BT14176" s="34"/>
      <c r="BU14176" s="34"/>
      <c r="BV14176" s="34"/>
      <c r="BW14176" s="34"/>
      <c r="BX14176" s="34"/>
      <c r="BY14176" s="34"/>
      <c r="BZ14176" s="34"/>
      <c r="CA14176" s="34"/>
      <c r="CB14176" s="34"/>
      <c r="CC14176" s="34"/>
      <c r="CD14176" s="34"/>
      <c r="CE14176" s="34"/>
      <c r="CF14176" s="34"/>
      <c r="CG14176" s="34"/>
      <c r="CH14176" s="34"/>
      <c r="CI14176" s="34"/>
      <c r="CJ14176" s="34"/>
      <c r="CK14176" s="34"/>
      <c r="CL14176" s="34"/>
      <c r="CM14176" s="34"/>
      <c r="CN14176" s="34"/>
      <c r="CO14176" s="34"/>
      <c r="CP14176" s="34"/>
      <c r="CQ14176" s="34"/>
      <c r="CR14176" s="34"/>
      <c r="CS14176" s="34"/>
      <c r="CT14176" s="34"/>
      <c r="CU14176" s="34"/>
      <c r="CV14176" s="34"/>
      <c r="CW14176" s="34"/>
      <c r="CX14176" s="34"/>
      <c r="CY14176" s="34"/>
      <c r="CZ14176" s="34"/>
      <c r="DA14176" s="34"/>
      <c r="DB14176" s="34"/>
      <c r="DC14176" s="34"/>
      <c r="DD14176" s="34"/>
      <c r="DE14176" s="34"/>
    </row>
    <row r="14177" spans="1:99" ht="13.5" customHeight="1" x14ac:dyDescent="0.2"/>
    <row r="14178" spans="1:99" ht="9.75" customHeight="1" x14ac:dyDescent="0.2"/>
    <row r="14179" spans="1:99" ht="7.5" customHeight="1" x14ac:dyDescent="0.2"/>
    <row r="14180" spans="1:99" ht="13.5" customHeight="1" x14ac:dyDescent="0.2">
      <c r="A14180" s="49" t="s">
        <v>1990</v>
      </c>
      <c r="B14180" s="49"/>
      <c r="F14180" s="49" t="s">
        <v>1837</v>
      </c>
      <c r="G14180" s="49"/>
      <c r="H14180" s="49"/>
      <c r="I14180" s="49"/>
      <c r="J14180" s="49"/>
      <c r="K14180" s="49"/>
      <c r="L14180" s="49"/>
      <c r="M14180" s="49"/>
      <c r="N14180" s="49"/>
      <c r="O14180" s="49"/>
      <c r="P14180" s="49"/>
      <c r="Q14180" s="49"/>
      <c r="R14180" s="49"/>
      <c r="S14180" s="49"/>
      <c r="T14180" s="49"/>
      <c r="U14180" s="49"/>
      <c r="V14180" s="49"/>
      <c r="W14180" s="49"/>
      <c r="X14180" s="49"/>
      <c r="Y14180" s="49"/>
      <c r="Z14180" s="49"/>
      <c r="AA14180" s="49"/>
      <c r="AB14180" s="49"/>
      <c r="AC14180" s="49"/>
      <c r="AD14180" s="49"/>
      <c r="AE14180" s="49"/>
      <c r="AF14180" s="49"/>
      <c r="AG14180" s="49"/>
      <c r="AH14180" s="49"/>
      <c r="AI14180" s="49"/>
      <c r="AJ14180" s="49"/>
      <c r="AK14180" s="49"/>
      <c r="AL14180" s="49"/>
      <c r="AM14180" s="49"/>
      <c r="AN14180" s="49"/>
      <c r="AO14180" s="49"/>
      <c r="AP14180" s="49"/>
      <c r="AQ14180" s="49"/>
      <c r="AR14180" s="49"/>
      <c r="AS14180" s="49"/>
      <c r="AT14180" s="49"/>
      <c r="AU14180" s="49"/>
      <c r="AV14180" s="49"/>
      <c r="AW14180" s="49"/>
      <c r="AX14180" s="49"/>
      <c r="AY14180" s="49"/>
      <c r="AZ14180" s="49"/>
      <c r="BA14180" s="49"/>
      <c r="BC14180" s="51" t="s">
        <v>1991</v>
      </c>
      <c r="BD14180" s="51"/>
      <c r="BE14180" s="51"/>
      <c r="BF14180" s="51"/>
      <c r="BG14180" s="51"/>
      <c r="BH14180" s="51"/>
      <c r="BI14180" s="51"/>
      <c r="BJ14180" s="51"/>
      <c r="BK14180" s="51"/>
      <c r="BL14180" s="51"/>
      <c r="BM14180" s="51"/>
      <c r="BN14180" s="51"/>
      <c r="BO14180" s="51"/>
      <c r="BP14180" s="51"/>
      <c r="BQ14180" s="51"/>
      <c r="BR14180" s="51"/>
      <c r="BS14180" s="51"/>
      <c r="BT14180" s="51"/>
      <c r="BU14180" s="51"/>
      <c r="BV14180" s="51"/>
      <c r="BW14180" s="51"/>
      <c r="CC14180" s="51" t="s">
        <v>1769</v>
      </c>
      <c r="CD14180" s="51"/>
      <c r="CE14180" s="51"/>
      <c r="CF14180" s="51"/>
      <c r="CG14180" s="51"/>
      <c r="CH14180" s="51"/>
      <c r="CI14180" s="51"/>
      <c r="CJ14180" s="51"/>
      <c r="CK14180" s="51"/>
      <c r="CL14180" s="51"/>
      <c r="CM14180" s="51"/>
      <c r="CN14180" s="51"/>
      <c r="CO14180" s="51"/>
      <c r="CP14180" s="51"/>
      <c r="CQ14180" s="51"/>
      <c r="CR14180" s="51"/>
      <c r="CS14180" s="51"/>
      <c r="CT14180" s="51"/>
      <c r="CU14180" s="51"/>
    </row>
    <row r="14181" spans="1:99" ht="6.75" customHeight="1" x14ac:dyDescent="0.2"/>
    <row r="14182" spans="1:99" ht="13.5" customHeight="1" x14ac:dyDescent="0.2">
      <c r="A14182" s="47" t="s">
        <v>1992</v>
      </c>
      <c r="B14182" s="47"/>
      <c r="F14182" s="47" t="s">
        <v>664</v>
      </c>
      <c r="G14182" s="47"/>
      <c r="H14182" s="47"/>
      <c r="I14182" s="47"/>
      <c r="J14182" s="47"/>
      <c r="K14182" s="47"/>
      <c r="L14182" s="47"/>
      <c r="M14182" s="47"/>
      <c r="N14182" s="47"/>
      <c r="O14182" s="47"/>
      <c r="P14182" s="47"/>
      <c r="Q14182" s="47"/>
      <c r="R14182" s="47"/>
      <c r="S14182" s="47"/>
      <c r="T14182" s="47"/>
      <c r="U14182" s="47"/>
      <c r="V14182" s="47"/>
      <c r="W14182" s="47"/>
      <c r="X14182" s="47"/>
      <c r="Y14182" s="47"/>
      <c r="Z14182" s="47"/>
      <c r="AA14182" s="47"/>
      <c r="AB14182" s="47"/>
      <c r="AC14182" s="47"/>
      <c r="AD14182" s="47"/>
      <c r="AE14182" s="47"/>
      <c r="AF14182" s="47"/>
      <c r="AG14182" s="47"/>
      <c r="AH14182" s="47"/>
      <c r="AI14182" s="47"/>
      <c r="AJ14182" s="47"/>
      <c r="AK14182" s="47"/>
      <c r="AL14182" s="47"/>
      <c r="AM14182" s="47"/>
      <c r="AN14182" s="47"/>
      <c r="AO14182" s="47"/>
      <c r="AP14182" s="47"/>
      <c r="AQ14182" s="47"/>
      <c r="AR14182" s="47"/>
      <c r="AS14182" s="47"/>
      <c r="AT14182" s="47"/>
      <c r="AU14182" s="47"/>
      <c r="AV14182" s="47"/>
      <c r="AW14182" s="47"/>
      <c r="AX14182" s="47"/>
      <c r="AY14182" s="47"/>
      <c r="AZ14182" s="47"/>
      <c r="BA14182" s="47"/>
      <c r="BC14182" s="48">
        <v>25274.05</v>
      </c>
      <c r="BD14182" s="48"/>
      <c r="BE14182" s="48"/>
      <c r="BF14182" s="48"/>
      <c r="BG14182" s="48"/>
      <c r="BH14182" s="48"/>
      <c r="BI14182" s="48"/>
      <c r="BJ14182" s="48"/>
      <c r="BK14182" s="48"/>
      <c r="BL14182" s="48"/>
      <c r="BM14182" s="48"/>
      <c r="BN14182" s="48"/>
      <c r="BO14182" s="48"/>
      <c r="BP14182" s="48"/>
      <c r="BQ14182" s="48"/>
      <c r="BR14182" s="48"/>
      <c r="BS14182" s="48"/>
      <c r="BT14182" s="48"/>
      <c r="BU14182" s="48"/>
      <c r="BV14182" s="48"/>
      <c r="BW14182" s="48"/>
      <c r="CC14182" s="48">
        <v>5728.87</v>
      </c>
      <c r="CD14182" s="48"/>
      <c r="CE14182" s="48"/>
      <c r="CF14182" s="48"/>
      <c r="CG14182" s="48"/>
      <c r="CH14182" s="48"/>
      <c r="CI14182" s="48"/>
      <c r="CJ14182" s="48"/>
      <c r="CK14182" s="48"/>
      <c r="CL14182" s="48"/>
      <c r="CM14182" s="48"/>
      <c r="CN14182" s="48"/>
      <c r="CO14182" s="48"/>
      <c r="CP14182" s="48"/>
      <c r="CQ14182" s="48"/>
      <c r="CR14182" s="48"/>
      <c r="CS14182" s="48"/>
      <c r="CT14182" s="48"/>
      <c r="CU14182" s="48"/>
    </row>
    <row r="14183" spans="1:99" ht="9.75" customHeight="1" x14ac:dyDescent="0.2"/>
    <row r="14184" spans="1:99" ht="13.5" customHeight="1" x14ac:dyDescent="0.2">
      <c r="A14184" s="47" t="s">
        <v>22</v>
      </c>
      <c r="B14184" s="47"/>
      <c r="F14184" s="47" t="s">
        <v>731</v>
      </c>
      <c r="G14184" s="47"/>
      <c r="H14184" s="47"/>
      <c r="I14184" s="47"/>
      <c r="J14184" s="47"/>
      <c r="K14184" s="47"/>
      <c r="L14184" s="47"/>
      <c r="M14184" s="47"/>
      <c r="N14184" s="47"/>
      <c r="O14184" s="47"/>
      <c r="P14184" s="47"/>
      <c r="Q14184" s="47"/>
      <c r="R14184" s="47"/>
      <c r="S14184" s="47"/>
      <c r="T14184" s="47"/>
      <c r="U14184" s="47"/>
      <c r="V14184" s="47"/>
      <c r="W14184" s="47"/>
      <c r="X14184" s="47"/>
      <c r="Y14184" s="47"/>
      <c r="Z14184" s="47"/>
      <c r="AA14184" s="47"/>
      <c r="AB14184" s="47"/>
      <c r="AC14184" s="47"/>
      <c r="AD14184" s="47"/>
      <c r="AE14184" s="47"/>
      <c r="AF14184" s="47"/>
      <c r="AG14184" s="47"/>
      <c r="AH14184" s="47"/>
      <c r="AI14184" s="47"/>
      <c r="AJ14184" s="47"/>
      <c r="AK14184" s="47"/>
      <c r="AL14184" s="47"/>
      <c r="AM14184" s="47"/>
      <c r="AN14184" s="47"/>
      <c r="AO14184" s="47"/>
      <c r="AP14184" s="47"/>
      <c r="AQ14184" s="47"/>
      <c r="AR14184" s="47"/>
      <c r="AS14184" s="47"/>
      <c r="AT14184" s="47"/>
      <c r="AU14184" s="47"/>
      <c r="AV14184" s="47"/>
      <c r="AW14184" s="47"/>
      <c r="AX14184" s="47"/>
      <c r="AY14184" s="47"/>
      <c r="AZ14184" s="47"/>
      <c r="BA14184" s="47"/>
      <c r="BC14184" s="48">
        <v>0</v>
      </c>
      <c r="BD14184" s="48"/>
      <c r="BE14184" s="48"/>
      <c r="BF14184" s="48"/>
      <c r="BG14184" s="48"/>
      <c r="BH14184" s="48"/>
      <c r="BI14184" s="48"/>
      <c r="BJ14184" s="48"/>
      <c r="BK14184" s="48"/>
      <c r="BL14184" s="48"/>
      <c r="BM14184" s="48"/>
      <c r="BN14184" s="48"/>
      <c r="BO14184" s="48"/>
      <c r="BP14184" s="48"/>
      <c r="BQ14184" s="48"/>
      <c r="BR14184" s="48"/>
      <c r="BS14184" s="48"/>
      <c r="BT14184" s="48"/>
      <c r="BU14184" s="48"/>
      <c r="BV14184" s="48"/>
      <c r="BW14184" s="48"/>
      <c r="CC14184" s="48">
        <v>5610</v>
      </c>
      <c r="CD14184" s="48"/>
      <c r="CE14184" s="48"/>
      <c r="CF14184" s="48"/>
      <c r="CG14184" s="48"/>
      <c r="CH14184" s="48"/>
      <c r="CI14184" s="48"/>
      <c r="CJ14184" s="48"/>
      <c r="CK14184" s="48"/>
      <c r="CL14184" s="48"/>
      <c r="CM14184" s="48"/>
      <c r="CN14184" s="48"/>
      <c r="CO14184" s="48"/>
      <c r="CP14184" s="48"/>
      <c r="CQ14184" s="48"/>
      <c r="CR14184" s="48"/>
      <c r="CS14184" s="48"/>
      <c r="CT14184" s="48"/>
      <c r="CU14184" s="48"/>
    </row>
    <row r="14185" spans="1:99" ht="9.75" customHeight="1" x14ac:dyDescent="0.2"/>
    <row r="14186" spans="1:99" ht="13.5" customHeight="1" x14ac:dyDescent="0.2">
      <c r="A14186" s="47" t="s">
        <v>181</v>
      </c>
      <c r="B14186" s="47"/>
      <c r="F14186" s="47" t="s">
        <v>857</v>
      </c>
      <c r="G14186" s="47"/>
      <c r="H14186" s="47"/>
      <c r="I14186" s="47"/>
      <c r="J14186" s="47"/>
      <c r="K14186" s="47"/>
      <c r="L14186" s="47"/>
      <c r="M14186" s="47"/>
      <c r="N14186" s="47"/>
      <c r="O14186" s="47"/>
      <c r="P14186" s="47"/>
      <c r="Q14186" s="47"/>
      <c r="R14186" s="47"/>
      <c r="S14186" s="47"/>
      <c r="T14186" s="47"/>
      <c r="U14186" s="47"/>
      <c r="V14186" s="47"/>
      <c r="W14186" s="47"/>
      <c r="X14186" s="47"/>
      <c r="Y14186" s="47"/>
      <c r="Z14186" s="47"/>
      <c r="AA14186" s="47"/>
      <c r="AB14186" s="47"/>
      <c r="AC14186" s="47"/>
      <c r="AD14186" s="47"/>
      <c r="AE14186" s="47"/>
      <c r="AF14186" s="47"/>
      <c r="AG14186" s="47"/>
      <c r="AH14186" s="47"/>
      <c r="AI14186" s="47"/>
      <c r="AJ14186" s="47"/>
      <c r="AK14186" s="47"/>
      <c r="AL14186" s="47"/>
      <c r="AM14186" s="47"/>
      <c r="AN14186" s="47"/>
      <c r="AO14186" s="47"/>
      <c r="AP14186" s="47"/>
      <c r="AQ14186" s="47"/>
      <c r="AR14186" s="47"/>
      <c r="AS14186" s="47"/>
      <c r="AT14186" s="47"/>
      <c r="AU14186" s="47"/>
      <c r="AV14186" s="47"/>
      <c r="AW14186" s="47"/>
      <c r="AX14186" s="47"/>
      <c r="AY14186" s="47"/>
      <c r="AZ14186" s="47"/>
      <c r="BA14186" s="47"/>
      <c r="BC14186" s="48">
        <v>13771.32</v>
      </c>
      <c r="BD14186" s="48"/>
      <c r="BE14186" s="48"/>
      <c r="BF14186" s="48"/>
      <c r="BG14186" s="48"/>
      <c r="BH14186" s="48"/>
      <c r="BI14186" s="48"/>
      <c r="BJ14186" s="48"/>
      <c r="BK14186" s="48"/>
      <c r="BL14186" s="48"/>
      <c r="BM14186" s="48"/>
      <c r="BN14186" s="48"/>
      <c r="BO14186" s="48"/>
      <c r="BP14186" s="48"/>
      <c r="BQ14186" s="48"/>
      <c r="BR14186" s="48"/>
      <c r="BS14186" s="48"/>
      <c r="BT14186" s="48"/>
      <c r="BU14186" s="48"/>
      <c r="BV14186" s="48"/>
      <c r="BW14186" s="48"/>
      <c r="CC14186" s="48">
        <v>27167.99</v>
      </c>
      <c r="CD14186" s="48"/>
      <c r="CE14186" s="48"/>
      <c r="CF14186" s="48"/>
      <c r="CG14186" s="48"/>
      <c r="CH14186" s="48"/>
      <c r="CI14186" s="48"/>
      <c r="CJ14186" s="48"/>
      <c r="CK14186" s="48"/>
      <c r="CL14186" s="48"/>
      <c r="CM14186" s="48"/>
      <c r="CN14186" s="48"/>
      <c r="CO14186" s="48"/>
      <c r="CP14186" s="48"/>
      <c r="CQ14186" s="48"/>
      <c r="CR14186" s="48"/>
      <c r="CS14186" s="48"/>
      <c r="CT14186" s="48"/>
      <c r="CU14186" s="48"/>
    </row>
    <row r="14187" spans="1:99" ht="9.75" customHeight="1" x14ac:dyDescent="0.2"/>
    <row r="14188" spans="1:99" ht="13.5" customHeight="1" x14ac:dyDescent="0.2">
      <c r="A14188" s="47" t="s">
        <v>1993</v>
      </c>
      <c r="B14188" s="47"/>
      <c r="F14188" s="47" t="s">
        <v>907</v>
      </c>
      <c r="G14188" s="47"/>
      <c r="H14188" s="47"/>
      <c r="I14188" s="47"/>
      <c r="J14188" s="47"/>
      <c r="K14188" s="47"/>
      <c r="L14188" s="47"/>
      <c r="M14188" s="47"/>
      <c r="N14188" s="47"/>
      <c r="O14188" s="47"/>
      <c r="P14188" s="47"/>
      <c r="Q14188" s="47"/>
      <c r="R14188" s="47"/>
      <c r="S14188" s="47"/>
      <c r="T14188" s="47"/>
      <c r="U14188" s="47"/>
      <c r="V14188" s="47"/>
      <c r="W14188" s="47"/>
      <c r="X14188" s="47"/>
      <c r="Y14188" s="47"/>
      <c r="Z14188" s="47"/>
      <c r="AA14188" s="47"/>
      <c r="AB14188" s="47"/>
      <c r="AC14188" s="47"/>
      <c r="AD14188" s="47"/>
      <c r="AE14188" s="47"/>
      <c r="AF14188" s="47"/>
      <c r="AG14188" s="47"/>
      <c r="AH14188" s="47"/>
      <c r="AI14188" s="47"/>
      <c r="AJ14188" s="47"/>
      <c r="AK14188" s="47"/>
      <c r="AL14188" s="47"/>
      <c r="AM14188" s="47"/>
      <c r="AN14188" s="47"/>
      <c r="AO14188" s="47"/>
      <c r="AP14188" s="47"/>
      <c r="AQ14188" s="47"/>
      <c r="AR14188" s="47"/>
      <c r="AS14188" s="47"/>
      <c r="AT14188" s="47"/>
      <c r="AU14188" s="47"/>
      <c r="AV14188" s="47"/>
      <c r="AW14188" s="47"/>
      <c r="AX14188" s="47"/>
      <c r="AY14188" s="47"/>
      <c r="AZ14188" s="47"/>
      <c r="BA14188" s="47"/>
      <c r="BC14188" s="48">
        <v>0</v>
      </c>
      <c r="BD14188" s="48"/>
      <c r="BE14188" s="48"/>
      <c r="BF14188" s="48"/>
      <c r="BG14188" s="48"/>
      <c r="BH14188" s="48"/>
      <c r="BI14188" s="48"/>
      <c r="BJ14188" s="48"/>
      <c r="BK14188" s="48"/>
      <c r="BL14188" s="48"/>
      <c r="BM14188" s="48"/>
      <c r="BN14188" s="48"/>
      <c r="BO14188" s="48"/>
      <c r="BP14188" s="48"/>
      <c r="BQ14188" s="48"/>
      <c r="BR14188" s="48"/>
      <c r="BS14188" s="48"/>
      <c r="BT14188" s="48"/>
      <c r="BU14188" s="48"/>
      <c r="BV14188" s="48"/>
      <c r="BW14188" s="48"/>
      <c r="CC14188" s="48">
        <v>20446.150000000001</v>
      </c>
      <c r="CD14188" s="48"/>
      <c r="CE14188" s="48"/>
      <c r="CF14188" s="48"/>
      <c r="CG14188" s="48"/>
      <c r="CH14188" s="48"/>
      <c r="CI14188" s="48"/>
      <c r="CJ14188" s="48"/>
      <c r="CK14188" s="48"/>
      <c r="CL14188" s="48"/>
      <c r="CM14188" s="48"/>
      <c r="CN14188" s="48"/>
      <c r="CO14188" s="48"/>
      <c r="CP14188" s="48"/>
      <c r="CQ14188" s="48"/>
      <c r="CR14188" s="48"/>
      <c r="CS14188" s="48"/>
      <c r="CT14188" s="48"/>
      <c r="CU14188" s="48"/>
    </row>
    <row r="14189" spans="1:99" ht="9.75" customHeight="1" x14ac:dyDescent="0.2"/>
    <row r="14190" spans="1:99" ht="13.5" customHeight="1" x14ac:dyDescent="0.2">
      <c r="A14190" s="47" t="s">
        <v>1750</v>
      </c>
      <c r="B14190" s="47"/>
      <c r="F14190" s="47" t="s">
        <v>979</v>
      </c>
      <c r="G14190" s="47"/>
      <c r="H14190" s="47"/>
      <c r="I14190" s="47"/>
      <c r="J14190" s="47"/>
      <c r="K14190" s="47"/>
      <c r="L14190" s="47"/>
      <c r="M14190" s="47"/>
      <c r="N14190" s="47"/>
      <c r="O14190" s="47"/>
      <c r="P14190" s="47"/>
      <c r="Q14190" s="47"/>
      <c r="R14190" s="47"/>
      <c r="S14190" s="47"/>
      <c r="T14190" s="47"/>
      <c r="U14190" s="47"/>
      <c r="V14190" s="47"/>
      <c r="W14190" s="47"/>
      <c r="X14190" s="47"/>
      <c r="Y14190" s="47"/>
      <c r="Z14190" s="47"/>
      <c r="AA14190" s="47"/>
      <c r="AB14190" s="47"/>
      <c r="AC14190" s="47"/>
      <c r="AD14190" s="47"/>
      <c r="AE14190" s="47"/>
      <c r="AF14190" s="47"/>
      <c r="AG14190" s="47"/>
      <c r="AH14190" s="47"/>
      <c r="AI14190" s="47"/>
      <c r="AJ14190" s="47"/>
      <c r="AK14190" s="47"/>
      <c r="AL14190" s="47"/>
      <c r="AM14190" s="47"/>
      <c r="AN14190" s="47"/>
      <c r="AO14190" s="47"/>
      <c r="AP14190" s="47"/>
      <c r="AQ14190" s="47"/>
      <c r="AR14190" s="47"/>
      <c r="AS14190" s="47"/>
      <c r="AT14190" s="47"/>
      <c r="AU14190" s="47"/>
      <c r="AV14190" s="47"/>
      <c r="AW14190" s="47"/>
      <c r="AX14190" s="47"/>
      <c r="AY14190" s="47"/>
      <c r="AZ14190" s="47"/>
      <c r="BA14190" s="47"/>
      <c r="BC14190" s="48">
        <v>0</v>
      </c>
      <c r="BD14190" s="48"/>
      <c r="BE14190" s="48"/>
      <c r="BF14190" s="48"/>
      <c r="BG14190" s="48"/>
      <c r="BH14190" s="48"/>
      <c r="BI14190" s="48"/>
      <c r="BJ14190" s="48"/>
      <c r="BK14190" s="48"/>
      <c r="BL14190" s="48"/>
      <c r="BM14190" s="48"/>
      <c r="BN14190" s="48"/>
      <c r="BO14190" s="48"/>
      <c r="BP14190" s="48"/>
      <c r="BQ14190" s="48"/>
      <c r="BR14190" s="48"/>
      <c r="BS14190" s="48"/>
      <c r="BT14190" s="48"/>
      <c r="BU14190" s="48"/>
      <c r="BV14190" s="48"/>
      <c r="BW14190" s="48"/>
      <c r="CC14190" s="48">
        <v>0</v>
      </c>
      <c r="CD14190" s="48"/>
      <c r="CE14190" s="48"/>
      <c r="CF14190" s="48"/>
      <c r="CG14190" s="48"/>
      <c r="CH14190" s="48"/>
      <c r="CI14190" s="48"/>
      <c r="CJ14190" s="48"/>
      <c r="CK14190" s="48"/>
      <c r="CL14190" s="48"/>
      <c r="CM14190" s="48"/>
      <c r="CN14190" s="48"/>
      <c r="CO14190" s="48"/>
      <c r="CP14190" s="48"/>
      <c r="CQ14190" s="48"/>
      <c r="CR14190" s="48"/>
      <c r="CS14190" s="48"/>
      <c r="CT14190" s="48"/>
      <c r="CU14190" s="48"/>
    </row>
    <row r="14191" spans="1:99" ht="9.75" customHeight="1" x14ac:dyDescent="0.2"/>
    <row r="14192" spans="1:99" ht="13.5" customHeight="1" x14ac:dyDescent="0.2">
      <c r="A14192" s="47" t="s">
        <v>1994</v>
      </c>
      <c r="B14192" s="47"/>
      <c r="F14192" s="47" t="s">
        <v>1039</v>
      </c>
      <c r="G14192" s="47"/>
      <c r="H14192" s="47"/>
      <c r="I14192" s="47"/>
      <c r="J14192" s="47"/>
      <c r="K14192" s="47"/>
      <c r="L14192" s="47"/>
      <c r="M14192" s="47"/>
      <c r="N14192" s="47"/>
      <c r="O14192" s="47"/>
      <c r="P14192" s="47"/>
      <c r="Q14192" s="47"/>
      <c r="R14192" s="47"/>
      <c r="S14192" s="47"/>
      <c r="T14192" s="47"/>
      <c r="U14192" s="47"/>
      <c r="V14192" s="47"/>
      <c r="W14192" s="47"/>
      <c r="X14192" s="47"/>
      <c r="Y14192" s="47"/>
      <c r="Z14192" s="47"/>
      <c r="AA14192" s="47"/>
      <c r="AB14192" s="47"/>
      <c r="AC14192" s="47"/>
      <c r="AD14192" s="47"/>
      <c r="AE14192" s="47"/>
      <c r="AF14192" s="47"/>
      <c r="AG14192" s="47"/>
      <c r="AH14192" s="47"/>
      <c r="AI14192" s="47"/>
      <c r="AJ14192" s="47"/>
      <c r="AK14192" s="47"/>
      <c r="AL14192" s="47"/>
      <c r="AM14192" s="47"/>
      <c r="AN14192" s="47"/>
      <c r="AO14192" s="47"/>
      <c r="AP14192" s="47"/>
      <c r="AQ14192" s="47"/>
      <c r="AR14192" s="47"/>
      <c r="AS14192" s="47"/>
      <c r="AT14192" s="47"/>
      <c r="AU14192" s="47"/>
      <c r="AV14192" s="47"/>
      <c r="AW14192" s="47"/>
      <c r="AX14192" s="47"/>
      <c r="AY14192" s="47"/>
      <c r="AZ14192" s="47"/>
      <c r="BA14192" s="47"/>
      <c r="BC14192" s="48">
        <v>0</v>
      </c>
      <c r="BD14192" s="48"/>
      <c r="BE14192" s="48"/>
      <c r="BF14192" s="48"/>
      <c r="BG14192" s="48"/>
      <c r="BH14192" s="48"/>
      <c r="BI14192" s="48"/>
      <c r="BJ14192" s="48"/>
      <c r="BK14192" s="48"/>
      <c r="BL14192" s="48"/>
      <c r="BM14192" s="48"/>
      <c r="BN14192" s="48"/>
      <c r="BO14192" s="48"/>
      <c r="BP14192" s="48"/>
      <c r="BQ14192" s="48"/>
      <c r="BR14192" s="48"/>
      <c r="BS14192" s="48"/>
      <c r="BT14192" s="48"/>
      <c r="BU14192" s="48"/>
      <c r="BV14192" s="48"/>
      <c r="BW14192" s="48"/>
      <c r="CC14192" s="48">
        <v>927.5</v>
      </c>
      <c r="CD14192" s="48"/>
      <c r="CE14192" s="48"/>
      <c r="CF14192" s="48"/>
      <c r="CG14192" s="48"/>
      <c r="CH14192" s="48"/>
      <c r="CI14192" s="48"/>
      <c r="CJ14192" s="48"/>
      <c r="CK14192" s="48"/>
      <c r="CL14192" s="48"/>
      <c r="CM14192" s="48"/>
      <c r="CN14192" s="48"/>
      <c r="CO14192" s="48"/>
      <c r="CP14192" s="48"/>
      <c r="CQ14192" s="48"/>
      <c r="CR14192" s="48"/>
      <c r="CS14192" s="48"/>
      <c r="CT14192" s="48"/>
      <c r="CU14192" s="48"/>
    </row>
    <row r="14193" spans="1:109" ht="9.75" customHeight="1" x14ac:dyDescent="0.2"/>
    <row r="14194" spans="1:109" ht="13.5" customHeight="1" x14ac:dyDescent="0.2">
      <c r="A14194" s="47" t="s">
        <v>1995</v>
      </c>
      <c r="B14194" s="47"/>
      <c r="F14194" s="47" t="s">
        <v>1127</v>
      </c>
      <c r="G14194" s="47"/>
      <c r="H14194" s="47"/>
      <c r="I14194" s="47"/>
      <c r="J14194" s="47"/>
      <c r="K14194" s="47"/>
      <c r="L14194" s="47"/>
      <c r="M14194" s="47"/>
      <c r="N14194" s="47"/>
      <c r="O14194" s="47"/>
      <c r="P14194" s="47"/>
      <c r="Q14194" s="47"/>
      <c r="R14194" s="47"/>
      <c r="S14194" s="47"/>
      <c r="T14194" s="47"/>
      <c r="U14194" s="47"/>
      <c r="V14194" s="47"/>
      <c r="W14194" s="47"/>
      <c r="X14194" s="47"/>
      <c r="Y14194" s="47"/>
      <c r="Z14194" s="47"/>
      <c r="AA14194" s="47"/>
      <c r="AB14194" s="47"/>
      <c r="AC14194" s="47"/>
      <c r="AD14194" s="47"/>
      <c r="AE14194" s="47"/>
      <c r="AF14194" s="47"/>
      <c r="AG14194" s="47"/>
      <c r="AH14194" s="47"/>
      <c r="AI14194" s="47"/>
      <c r="AJ14194" s="47"/>
      <c r="AK14194" s="47"/>
      <c r="AL14194" s="47"/>
      <c r="AM14194" s="47"/>
      <c r="AN14194" s="47"/>
      <c r="AO14194" s="47"/>
      <c r="AP14194" s="47"/>
      <c r="AQ14194" s="47"/>
      <c r="AR14194" s="47"/>
      <c r="AS14194" s="47"/>
      <c r="AT14194" s="47"/>
      <c r="AU14194" s="47"/>
      <c r="AV14194" s="47"/>
      <c r="AW14194" s="47"/>
      <c r="AX14194" s="47"/>
      <c r="AY14194" s="47"/>
      <c r="AZ14194" s="47"/>
      <c r="BA14194" s="47"/>
      <c r="BC14194" s="48">
        <v>0</v>
      </c>
      <c r="BD14194" s="48"/>
      <c r="BE14194" s="48"/>
      <c r="BF14194" s="48"/>
      <c r="BG14194" s="48"/>
      <c r="BH14194" s="48"/>
      <c r="BI14194" s="48"/>
      <c r="BJ14194" s="48"/>
      <c r="BK14194" s="48"/>
      <c r="BL14194" s="48"/>
      <c r="BM14194" s="48"/>
      <c r="BN14194" s="48"/>
      <c r="BO14194" s="48"/>
      <c r="BP14194" s="48"/>
      <c r="BQ14194" s="48"/>
      <c r="BR14194" s="48"/>
      <c r="BS14194" s="48"/>
      <c r="BT14194" s="48"/>
      <c r="BU14194" s="48"/>
      <c r="BV14194" s="48"/>
      <c r="BW14194" s="48"/>
      <c r="CC14194" s="48">
        <v>486486.5</v>
      </c>
      <c r="CD14194" s="48"/>
      <c r="CE14194" s="48"/>
      <c r="CF14194" s="48"/>
      <c r="CG14194" s="48"/>
      <c r="CH14194" s="48"/>
      <c r="CI14194" s="48"/>
      <c r="CJ14194" s="48"/>
      <c r="CK14194" s="48"/>
      <c r="CL14194" s="48"/>
      <c r="CM14194" s="48"/>
      <c r="CN14194" s="48"/>
      <c r="CO14194" s="48"/>
      <c r="CP14194" s="48"/>
      <c r="CQ14194" s="48"/>
      <c r="CR14194" s="48"/>
      <c r="CS14194" s="48"/>
      <c r="CT14194" s="48"/>
      <c r="CU14194" s="48"/>
    </row>
    <row r="14195" spans="1:109" ht="9.75" customHeight="1" x14ac:dyDescent="0.2"/>
    <row r="14196" spans="1:109" ht="13.5" customHeight="1" x14ac:dyDescent="0.2">
      <c r="A14196" s="47" t="s">
        <v>1996</v>
      </c>
      <c r="B14196" s="47"/>
      <c r="F14196" s="47" t="s">
        <v>1217</v>
      </c>
      <c r="G14196" s="47"/>
      <c r="H14196" s="47"/>
      <c r="I14196" s="47"/>
      <c r="J14196" s="47"/>
      <c r="K14196" s="47"/>
      <c r="L14196" s="47"/>
      <c r="M14196" s="47"/>
      <c r="N14196" s="47"/>
      <c r="O14196" s="47"/>
      <c r="P14196" s="47"/>
      <c r="Q14196" s="47"/>
      <c r="R14196" s="47"/>
      <c r="S14196" s="47"/>
      <c r="T14196" s="47"/>
      <c r="U14196" s="47"/>
      <c r="V14196" s="47"/>
      <c r="W14196" s="47"/>
      <c r="X14196" s="47"/>
      <c r="Y14196" s="47"/>
      <c r="Z14196" s="47"/>
      <c r="AA14196" s="47"/>
      <c r="AB14196" s="47"/>
      <c r="AC14196" s="47"/>
      <c r="AD14196" s="47"/>
      <c r="AE14196" s="47"/>
      <c r="AF14196" s="47"/>
      <c r="AG14196" s="47"/>
      <c r="AH14196" s="47"/>
      <c r="AI14196" s="47"/>
      <c r="AJ14196" s="47"/>
      <c r="AK14196" s="47"/>
      <c r="AL14196" s="47"/>
      <c r="AM14196" s="47"/>
      <c r="AN14196" s="47"/>
      <c r="AO14196" s="47"/>
      <c r="AP14196" s="47"/>
      <c r="AQ14196" s="47"/>
      <c r="AR14196" s="47"/>
      <c r="AS14196" s="47"/>
      <c r="AT14196" s="47"/>
      <c r="AU14196" s="47"/>
      <c r="AV14196" s="47"/>
      <c r="AW14196" s="47"/>
      <c r="AX14196" s="47"/>
      <c r="AY14196" s="47"/>
      <c r="AZ14196" s="47"/>
      <c r="BA14196" s="47"/>
      <c r="BC14196" s="48">
        <v>0</v>
      </c>
      <c r="BD14196" s="48"/>
      <c r="BE14196" s="48"/>
      <c r="BF14196" s="48"/>
      <c r="BG14196" s="48"/>
      <c r="BH14196" s="48"/>
      <c r="BI14196" s="48"/>
      <c r="BJ14196" s="48"/>
      <c r="BK14196" s="48"/>
      <c r="BL14196" s="48"/>
      <c r="BM14196" s="48"/>
      <c r="BN14196" s="48"/>
      <c r="BO14196" s="48"/>
      <c r="BP14196" s="48"/>
      <c r="BQ14196" s="48"/>
      <c r="BR14196" s="48"/>
      <c r="BS14196" s="48"/>
      <c r="BT14196" s="48"/>
      <c r="BU14196" s="48"/>
      <c r="BV14196" s="48"/>
      <c r="BW14196" s="48"/>
      <c r="CC14196" s="48">
        <v>85645.15</v>
      </c>
      <c r="CD14196" s="48"/>
      <c r="CE14196" s="48"/>
      <c r="CF14196" s="48"/>
      <c r="CG14196" s="48"/>
      <c r="CH14196" s="48"/>
      <c r="CI14196" s="48"/>
      <c r="CJ14196" s="48"/>
      <c r="CK14196" s="48"/>
      <c r="CL14196" s="48"/>
      <c r="CM14196" s="48"/>
      <c r="CN14196" s="48"/>
      <c r="CO14196" s="48"/>
      <c r="CP14196" s="48"/>
      <c r="CQ14196" s="48"/>
      <c r="CR14196" s="48"/>
      <c r="CS14196" s="48"/>
      <c r="CT14196" s="48"/>
      <c r="CU14196" s="48"/>
    </row>
    <row r="14197" spans="1:109" ht="9.75" customHeight="1" x14ac:dyDescent="0.2"/>
    <row r="14198" spans="1:109" ht="13.5" customHeight="1" x14ac:dyDescent="0.2">
      <c r="A14198" s="47" t="s">
        <v>1997</v>
      </c>
      <c r="B14198" s="47"/>
      <c r="F14198" s="47" t="s">
        <v>1372</v>
      </c>
      <c r="G14198" s="47"/>
      <c r="H14198" s="47"/>
      <c r="I14198" s="47"/>
      <c r="J14198" s="47"/>
      <c r="K14198" s="47"/>
      <c r="L14198" s="47"/>
      <c r="M14198" s="47"/>
      <c r="N14198" s="47"/>
      <c r="O14198" s="47"/>
      <c r="P14198" s="47"/>
      <c r="Q14198" s="47"/>
      <c r="R14198" s="47"/>
      <c r="S14198" s="47"/>
      <c r="T14198" s="47"/>
      <c r="U14198" s="47"/>
      <c r="V14198" s="47"/>
      <c r="W14198" s="47"/>
      <c r="X14198" s="47"/>
      <c r="Y14198" s="47"/>
      <c r="Z14198" s="47"/>
      <c r="AA14198" s="47"/>
      <c r="AB14198" s="47"/>
      <c r="AC14198" s="47"/>
      <c r="AD14198" s="47"/>
      <c r="AE14198" s="47"/>
      <c r="AF14198" s="47"/>
      <c r="AG14198" s="47"/>
      <c r="AH14198" s="47"/>
      <c r="AI14198" s="47"/>
      <c r="AJ14198" s="47"/>
      <c r="AK14198" s="47"/>
      <c r="AL14198" s="47"/>
      <c r="AM14198" s="47"/>
      <c r="AN14198" s="47"/>
      <c r="AO14198" s="47"/>
      <c r="AP14198" s="47"/>
      <c r="AQ14198" s="47"/>
      <c r="AR14198" s="47"/>
      <c r="AS14198" s="47"/>
      <c r="AT14198" s="47"/>
      <c r="AU14198" s="47"/>
      <c r="AV14198" s="47"/>
      <c r="AW14198" s="47"/>
      <c r="AX14198" s="47"/>
      <c r="AY14198" s="47"/>
      <c r="AZ14198" s="47"/>
      <c r="BA14198" s="47"/>
      <c r="BC14198" s="48">
        <v>1012344.8</v>
      </c>
      <c r="BD14198" s="48"/>
      <c r="BE14198" s="48"/>
      <c r="BF14198" s="48"/>
      <c r="BG14198" s="48"/>
      <c r="BH14198" s="48"/>
      <c r="BI14198" s="48"/>
      <c r="BJ14198" s="48"/>
      <c r="BK14198" s="48"/>
      <c r="BL14198" s="48"/>
      <c r="BM14198" s="48"/>
      <c r="BN14198" s="48"/>
      <c r="BO14198" s="48"/>
      <c r="BP14198" s="48"/>
      <c r="BQ14198" s="48"/>
      <c r="BR14198" s="48"/>
      <c r="BS14198" s="48"/>
      <c r="BT14198" s="48"/>
      <c r="BU14198" s="48"/>
      <c r="BV14198" s="48"/>
      <c r="BW14198" s="48"/>
      <c r="CC14198" s="48">
        <v>604899.75</v>
      </c>
      <c r="CD14198" s="48"/>
      <c r="CE14198" s="48"/>
      <c r="CF14198" s="48"/>
      <c r="CG14198" s="48"/>
      <c r="CH14198" s="48"/>
      <c r="CI14198" s="48"/>
      <c r="CJ14198" s="48"/>
      <c r="CK14198" s="48"/>
      <c r="CL14198" s="48"/>
      <c r="CM14198" s="48"/>
      <c r="CN14198" s="48"/>
      <c r="CO14198" s="48"/>
      <c r="CP14198" s="48"/>
      <c r="CQ14198" s="48"/>
      <c r="CR14198" s="48"/>
      <c r="CS14198" s="48"/>
      <c r="CT14198" s="48"/>
      <c r="CU14198" s="48"/>
    </row>
    <row r="14199" spans="1:109" ht="9.75" customHeight="1" x14ac:dyDescent="0.2"/>
    <row r="14200" spans="1:109" ht="13.5" customHeight="1" x14ac:dyDescent="0.2">
      <c r="A14200" s="47" t="s">
        <v>1998</v>
      </c>
      <c r="B14200" s="47"/>
      <c r="F14200" s="47" t="s">
        <v>1475</v>
      </c>
      <c r="G14200" s="47"/>
      <c r="H14200" s="47"/>
      <c r="I14200" s="47"/>
      <c r="J14200" s="47"/>
      <c r="K14200" s="47"/>
      <c r="L14200" s="47"/>
      <c r="M14200" s="47"/>
      <c r="N14200" s="47"/>
      <c r="O14200" s="47"/>
      <c r="P14200" s="47"/>
      <c r="Q14200" s="47"/>
      <c r="R14200" s="47"/>
      <c r="S14200" s="47"/>
      <c r="T14200" s="47"/>
      <c r="U14200" s="47"/>
      <c r="V14200" s="47"/>
      <c r="W14200" s="47"/>
      <c r="X14200" s="47"/>
      <c r="Y14200" s="47"/>
      <c r="Z14200" s="47"/>
      <c r="AA14200" s="47"/>
      <c r="AB14200" s="47"/>
      <c r="AC14200" s="47"/>
      <c r="AD14200" s="47"/>
      <c r="AE14200" s="47"/>
      <c r="AF14200" s="47"/>
      <c r="AG14200" s="47"/>
      <c r="AH14200" s="47"/>
      <c r="AI14200" s="47"/>
      <c r="AJ14200" s="47"/>
      <c r="AK14200" s="47"/>
      <c r="AL14200" s="47"/>
      <c r="AM14200" s="47"/>
      <c r="AN14200" s="47"/>
      <c r="AO14200" s="47"/>
      <c r="AP14200" s="47"/>
      <c r="AQ14200" s="47"/>
      <c r="AR14200" s="47"/>
      <c r="AS14200" s="47"/>
      <c r="AT14200" s="47"/>
      <c r="AU14200" s="47"/>
      <c r="AV14200" s="47"/>
      <c r="AW14200" s="47"/>
      <c r="AX14200" s="47"/>
      <c r="AY14200" s="47"/>
      <c r="AZ14200" s="47"/>
      <c r="BA14200" s="47"/>
      <c r="BC14200" s="48">
        <v>185521.74</v>
      </c>
      <c r="BD14200" s="48"/>
      <c r="BE14200" s="48"/>
      <c r="BF14200" s="48"/>
      <c r="BG14200" s="48"/>
      <c r="BH14200" s="48"/>
      <c r="BI14200" s="48"/>
      <c r="BJ14200" s="48"/>
      <c r="BK14200" s="48"/>
      <c r="BL14200" s="48"/>
      <c r="BM14200" s="48"/>
      <c r="BN14200" s="48"/>
      <c r="BO14200" s="48"/>
      <c r="BP14200" s="48"/>
      <c r="BQ14200" s="48"/>
      <c r="BR14200" s="48"/>
      <c r="BS14200" s="48"/>
      <c r="BT14200" s="48"/>
      <c r="BU14200" s="48"/>
      <c r="BV14200" s="48"/>
      <c r="BW14200" s="48"/>
      <c r="CC14200" s="48">
        <v>0</v>
      </c>
      <c r="CD14200" s="48"/>
      <c r="CE14200" s="48"/>
      <c r="CF14200" s="48"/>
      <c r="CG14200" s="48"/>
      <c r="CH14200" s="48"/>
      <c r="CI14200" s="48"/>
      <c r="CJ14200" s="48"/>
      <c r="CK14200" s="48"/>
      <c r="CL14200" s="48"/>
      <c r="CM14200" s="48"/>
      <c r="CN14200" s="48"/>
      <c r="CO14200" s="48"/>
      <c r="CP14200" s="48"/>
      <c r="CQ14200" s="48"/>
      <c r="CR14200" s="48"/>
      <c r="CS14200" s="48"/>
      <c r="CT14200" s="48"/>
      <c r="CU14200" s="48"/>
    </row>
    <row r="14201" spans="1:109" ht="6" customHeight="1" x14ac:dyDescent="0.2"/>
    <row r="14202" spans="1:109" ht="9.75" customHeight="1" x14ac:dyDescent="0.2"/>
    <row r="14203" spans="1:109" ht="17.25" customHeight="1" x14ac:dyDescent="0.2">
      <c r="A14203" s="3"/>
      <c r="B14203" s="49" t="s">
        <v>160</v>
      </c>
      <c r="C14203" s="49"/>
      <c r="D14203" s="49"/>
      <c r="E14203" s="49"/>
      <c r="F14203" s="49"/>
      <c r="G14203" s="49"/>
      <c r="H14203" s="49"/>
      <c r="I14203" s="49"/>
      <c r="J14203" s="49"/>
      <c r="K14203" s="49"/>
      <c r="L14203" s="49"/>
      <c r="M14203" s="49"/>
      <c r="N14203" s="49"/>
      <c r="O14203" s="49"/>
      <c r="BC14203" s="50">
        <v>1236911.9099999999</v>
      </c>
      <c r="BD14203" s="50"/>
      <c r="BE14203" s="50"/>
      <c r="BF14203" s="50"/>
      <c r="BG14203" s="50"/>
      <c r="BH14203" s="50"/>
      <c r="BI14203" s="50"/>
      <c r="BJ14203" s="50"/>
      <c r="BK14203" s="50"/>
      <c r="BL14203" s="50"/>
      <c r="BM14203" s="50"/>
      <c r="BN14203" s="50"/>
      <c r="BO14203" s="50"/>
      <c r="BP14203" s="50"/>
      <c r="BQ14203" s="50"/>
      <c r="BR14203" s="50"/>
      <c r="BS14203" s="50"/>
      <c r="BT14203" s="50"/>
      <c r="BU14203" s="50"/>
      <c r="BV14203" s="50"/>
      <c r="BW14203" s="50"/>
      <c r="CC14203" s="50">
        <v>1236911.9099999999</v>
      </c>
      <c r="CD14203" s="50"/>
      <c r="CE14203" s="50"/>
      <c r="CF14203" s="50"/>
      <c r="CG14203" s="50"/>
      <c r="CH14203" s="50"/>
      <c r="CI14203" s="50"/>
      <c r="CJ14203" s="50"/>
      <c r="CK14203" s="50"/>
      <c r="CL14203" s="50"/>
      <c r="CM14203" s="50"/>
      <c r="CN14203" s="50"/>
      <c r="CO14203" s="50"/>
      <c r="CP14203" s="50"/>
      <c r="CQ14203" s="50"/>
      <c r="CR14203" s="50"/>
      <c r="CS14203" s="50"/>
      <c r="CT14203" s="50"/>
      <c r="CU14203" s="50"/>
    </row>
    <row r="14204" spans="1:109" ht="18.75" customHeight="1" x14ac:dyDescent="0.2">
      <c r="A14204" s="34" t="s">
        <v>1999</v>
      </c>
      <c r="B14204" s="34"/>
      <c r="C14204" s="34"/>
      <c r="D14204" s="34"/>
      <c r="E14204" s="34"/>
      <c r="F14204" s="34"/>
      <c r="G14204" s="34"/>
      <c r="H14204" s="34"/>
      <c r="I14204" s="34"/>
      <c r="J14204" s="34"/>
      <c r="K14204" s="34"/>
      <c r="L14204" s="34"/>
      <c r="M14204" s="34"/>
      <c r="N14204" s="34"/>
      <c r="O14204" s="34"/>
      <c r="P14204" s="34"/>
      <c r="Q14204" s="34"/>
      <c r="R14204" s="34"/>
      <c r="S14204" s="34"/>
      <c r="T14204" s="34"/>
      <c r="U14204" s="34"/>
      <c r="V14204" s="34"/>
      <c r="W14204" s="34"/>
      <c r="X14204" s="34"/>
      <c r="Y14204" s="34"/>
      <c r="Z14204" s="34"/>
      <c r="AA14204" s="34"/>
      <c r="AB14204" s="34"/>
      <c r="AC14204" s="34"/>
      <c r="AD14204" s="34"/>
      <c r="AE14204" s="34"/>
      <c r="AF14204" s="34"/>
      <c r="AG14204" s="34"/>
      <c r="AH14204" s="34"/>
      <c r="AI14204" s="34"/>
      <c r="AJ14204" s="34"/>
      <c r="AK14204" s="34"/>
      <c r="AL14204" s="34"/>
      <c r="AM14204" s="34"/>
      <c r="AN14204" s="34"/>
      <c r="AO14204" s="34"/>
      <c r="AP14204" s="34"/>
      <c r="AQ14204" s="34"/>
      <c r="AR14204" s="34"/>
      <c r="AS14204" s="34"/>
      <c r="AT14204" s="34"/>
      <c r="AU14204" s="34"/>
      <c r="AV14204" s="34"/>
      <c r="AW14204" s="34"/>
      <c r="AX14204" s="34"/>
      <c r="AY14204" s="34"/>
      <c r="AZ14204" s="34"/>
      <c r="BA14204" s="34"/>
      <c r="BB14204" s="34"/>
      <c r="BC14204" s="34"/>
      <c r="BD14204" s="34"/>
      <c r="BE14204" s="34"/>
      <c r="BF14204" s="34"/>
      <c r="BG14204" s="34"/>
      <c r="BH14204" s="34"/>
      <c r="BI14204" s="34"/>
      <c r="BJ14204" s="34"/>
      <c r="BK14204" s="34"/>
      <c r="BL14204" s="34"/>
      <c r="BM14204" s="34"/>
      <c r="BN14204" s="34"/>
      <c r="BO14204" s="34"/>
      <c r="BP14204" s="34"/>
      <c r="BQ14204" s="34"/>
      <c r="BR14204" s="34"/>
      <c r="BS14204" s="34"/>
      <c r="BT14204" s="34"/>
      <c r="BU14204" s="34"/>
      <c r="BV14204" s="34"/>
      <c r="BW14204" s="34"/>
      <c r="BX14204" s="34"/>
      <c r="BY14204" s="34"/>
      <c r="BZ14204" s="34"/>
      <c r="CA14204" s="34"/>
      <c r="CB14204" s="34"/>
      <c r="CC14204" s="34"/>
      <c r="CD14204" s="34"/>
      <c r="CE14204" s="34"/>
      <c r="CF14204" s="34"/>
      <c r="CG14204" s="34"/>
      <c r="CH14204" s="34"/>
      <c r="CI14204" s="34"/>
      <c r="CJ14204" s="34"/>
      <c r="CK14204" s="34"/>
      <c r="CL14204" s="34"/>
      <c r="CM14204" s="34"/>
      <c r="CN14204" s="34"/>
      <c r="CO14204" s="34"/>
      <c r="CP14204" s="34"/>
      <c r="CQ14204" s="34"/>
      <c r="CR14204" s="34"/>
      <c r="CS14204" s="34"/>
      <c r="CT14204" s="34"/>
      <c r="CU14204" s="34"/>
      <c r="CV14204" s="34"/>
      <c r="CW14204" s="34"/>
      <c r="CX14204" s="34"/>
      <c r="CY14204" s="34"/>
      <c r="CZ14204" s="34"/>
      <c r="DA14204" s="34"/>
      <c r="DB14204" s="34"/>
      <c r="DC14204" s="34"/>
      <c r="DD14204" s="34"/>
      <c r="DE14204" s="34"/>
    </row>
    <row r="14205" spans="1:109" ht="13.5" customHeight="1" x14ac:dyDescent="0.2"/>
    <row r="14206" spans="1:109" ht="7.5" customHeight="1" x14ac:dyDescent="0.2"/>
    <row r="14207" spans="1:109" ht="15" customHeight="1" x14ac:dyDescent="0.2">
      <c r="CL14207" s="33" t="s">
        <v>160</v>
      </c>
      <c r="CM14207" s="33"/>
      <c r="CN14207" s="33"/>
      <c r="CO14207" s="33"/>
      <c r="CP14207" s="33"/>
      <c r="CQ14207" s="33"/>
      <c r="CR14207" s="33"/>
      <c r="CS14207" s="33"/>
      <c r="CY14207" s="33" t="s">
        <v>2000</v>
      </c>
      <c r="CZ14207" s="33"/>
      <c r="DA14207" s="33"/>
      <c r="DB14207" s="33"/>
      <c r="DC14207" s="33"/>
      <c r="DD14207" s="33"/>
    </row>
    <row r="14208" spans="1:109" ht="15" customHeight="1" x14ac:dyDescent="0.2">
      <c r="AX14208" s="33" t="s">
        <v>1481</v>
      </c>
      <c r="AY14208" s="33"/>
      <c r="AZ14208" s="33"/>
      <c r="BA14208" s="33"/>
      <c r="BB14208" s="33"/>
      <c r="BC14208" s="33"/>
      <c r="BD14208" s="33"/>
      <c r="BE14208" s="33"/>
      <c r="BF14208" s="33"/>
      <c r="BK14208" s="33" t="s">
        <v>2001</v>
      </c>
      <c r="BL14208" s="33"/>
      <c r="BM14208" s="33"/>
      <c r="BN14208" s="33"/>
      <c r="BO14208" s="33"/>
      <c r="BP14208" s="33"/>
      <c r="BQ14208" s="33"/>
      <c r="BR14208" s="33"/>
      <c r="BY14208" s="33" t="s">
        <v>2002</v>
      </c>
      <c r="BZ14208" s="33"/>
      <c r="CA14208" s="33"/>
      <c r="CB14208" s="33"/>
      <c r="CC14208" s="33"/>
      <c r="CD14208" s="33"/>
      <c r="CE14208" s="33"/>
      <c r="CF14208" s="33"/>
      <c r="CI14208" s="33" t="s">
        <v>2003</v>
      </c>
      <c r="CJ14208" s="33"/>
      <c r="CK14208" s="33"/>
      <c r="CL14208" s="33"/>
      <c r="CM14208" s="33"/>
      <c r="CN14208" s="33"/>
      <c r="CO14208" s="33"/>
      <c r="CP14208" s="33"/>
      <c r="CQ14208" s="33"/>
      <c r="CR14208" s="33"/>
      <c r="CS14208" s="33"/>
      <c r="CT14208" s="33"/>
      <c r="CU14208" s="33"/>
      <c r="CV14208" s="33"/>
      <c r="CW14208" s="33"/>
      <c r="DA14208" s="33" t="s">
        <v>2004</v>
      </c>
      <c r="DB14208" s="33"/>
      <c r="DC14208" s="33"/>
    </row>
    <row r="14209" spans="1:109" ht="12.75" hidden="1" customHeight="1" x14ac:dyDescent="0.2">
      <c r="A14209" s="35" t="s">
        <v>1814</v>
      </c>
      <c r="B14209" s="35"/>
      <c r="C14209" s="35"/>
      <c r="D14209" s="35"/>
      <c r="E14209" s="35"/>
      <c r="F14209" s="35"/>
      <c r="I14209" s="35" t="s">
        <v>2005</v>
      </c>
      <c r="J14209" s="35"/>
      <c r="K14209" s="35"/>
      <c r="L14209" s="35"/>
      <c r="M14209" s="35"/>
      <c r="N14209" s="35"/>
      <c r="O14209" s="35"/>
      <c r="P14209" s="35"/>
      <c r="Q14209" s="35"/>
      <c r="R14209" s="35"/>
      <c r="S14209" s="35"/>
      <c r="T14209" s="35"/>
      <c r="U14209" s="35"/>
      <c r="V14209" s="35"/>
      <c r="W14209" s="35"/>
      <c r="X14209" s="35"/>
      <c r="Y14209" s="35"/>
      <c r="Z14209" s="35"/>
      <c r="AA14209" s="35"/>
      <c r="AB14209" s="35"/>
      <c r="AC14209" s="35"/>
      <c r="AD14209" s="35"/>
      <c r="AE14209" s="35"/>
      <c r="AF14209" s="35"/>
      <c r="AG14209" s="35"/>
      <c r="AH14209" s="35"/>
      <c r="AI14209" s="35"/>
      <c r="AJ14209" s="35"/>
      <c r="AK14209" s="35"/>
      <c r="AL14209" s="35"/>
      <c r="AM14209" s="35"/>
      <c r="AN14209" s="35"/>
      <c r="AO14209" s="33" t="s">
        <v>346</v>
      </c>
      <c r="AP14209" s="33"/>
      <c r="AQ14209" s="33"/>
      <c r="AX14209" s="33" t="s">
        <v>2006</v>
      </c>
      <c r="AY14209" s="33"/>
      <c r="AZ14209" s="33"/>
      <c r="BA14209" s="33"/>
      <c r="BB14209" s="33"/>
      <c r="BC14209" s="33"/>
      <c r="BD14209" s="33"/>
      <c r="BE14209" s="33"/>
      <c r="BF14209" s="33"/>
      <c r="BK14209" s="33" t="s">
        <v>1816</v>
      </c>
      <c r="BL14209" s="33"/>
      <c r="BM14209" s="33"/>
      <c r="BN14209" s="33"/>
      <c r="BO14209" s="33"/>
      <c r="BP14209" s="33"/>
      <c r="BQ14209" s="33"/>
      <c r="BR14209" s="33"/>
      <c r="BY14209" s="33" t="s">
        <v>1819</v>
      </c>
      <c r="BZ14209" s="33"/>
      <c r="CA14209" s="33"/>
      <c r="CB14209" s="33"/>
      <c r="CC14209" s="33"/>
      <c r="CD14209" s="33"/>
      <c r="CE14209" s="33"/>
      <c r="CF14209" s="33"/>
      <c r="CI14209" s="33" t="s">
        <v>2007</v>
      </c>
      <c r="CJ14209" s="33"/>
      <c r="CK14209" s="33"/>
      <c r="CL14209" s="33"/>
      <c r="CM14209" s="33"/>
      <c r="CN14209" s="33"/>
      <c r="CO14209" s="33"/>
      <c r="CP14209" s="33"/>
      <c r="CQ14209" s="33"/>
      <c r="CR14209" s="33"/>
      <c r="CS14209" s="33"/>
      <c r="CT14209" s="33"/>
      <c r="CU14209" s="33"/>
      <c r="CV14209" s="33"/>
      <c r="CW14209" s="33"/>
      <c r="DA14209" s="33" t="s">
        <v>2008</v>
      </c>
      <c r="DB14209" s="33"/>
      <c r="DC14209" s="33"/>
    </row>
    <row r="14210" spans="1:109" ht="16.5" customHeight="1" x14ac:dyDescent="0.2">
      <c r="A14210" s="35"/>
      <c r="B14210" s="35"/>
      <c r="C14210" s="35"/>
      <c r="D14210" s="35"/>
      <c r="E14210" s="35"/>
      <c r="F14210" s="35"/>
      <c r="I14210" s="35"/>
      <c r="J14210" s="35"/>
      <c r="K14210" s="35"/>
      <c r="L14210" s="35"/>
      <c r="M14210" s="35"/>
      <c r="N14210" s="35"/>
      <c r="O14210" s="35"/>
      <c r="P14210" s="35"/>
      <c r="Q14210" s="35"/>
      <c r="R14210" s="35"/>
      <c r="S14210" s="35"/>
      <c r="T14210" s="35"/>
      <c r="U14210" s="35"/>
      <c r="V14210" s="35"/>
      <c r="W14210" s="35"/>
      <c r="X14210" s="35"/>
      <c r="Y14210" s="35"/>
      <c r="Z14210" s="35"/>
      <c r="AA14210" s="35"/>
      <c r="AB14210" s="35"/>
      <c r="AC14210" s="35"/>
      <c r="AD14210" s="35"/>
      <c r="AE14210" s="35"/>
      <c r="AF14210" s="35"/>
      <c r="AG14210" s="35"/>
      <c r="AH14210" s="35"/>
      <c r="AI14210" s="35"/>
      <c r="AJ14210" s="35"/>
      <c r="AK14210" s="35"/>
      <c r="AL14210" s="35"/>
      <c r="AM14210" s="35"/>
      <c r="AN14210" s="35"/>
      <c r="AO14210" s="33"/>
      <c r="AP14210" s="33"/>
      <c r="AQ14210" s="33"/>
      <c r="AX14210" s="33"/>
      <c r="AY14210" s="33"/>
      <c r="AZ14210" s="33"/>
      <c r="BA14210" s="33"/>
      <c r="BB14210" s="33"/>
      <c r="BC14210" s="33"/>
      <c r="BD14210" s="33"/>
      <c r="BE14210" s="33"/>
      <c r="BF14210" s="33"/>
      <c r="BK14210" s="33"/>
      <c r="BL14210" s="33"/>
      <c r="BM14210" s="33"/>
      <c r="BN14210" s="33"/>
      <c r="BO14210" s="33"/>
      <c r="BP14210" s="33"/>
      <c r="BQ14210" s="33"/>
      <c r="BR14210" s="33"/>
      <c r="BY14210" s="33"/>
      <c r="BZ14210" s="33"/>
      <c r="CA14210" s="33"/>
      <c r="CB14210" s="33"/>
      <c r="CC14210" s="33"/>
      <c r="CD14210" s="33"/>
      <c r="CE14210" s="33"/>
      <c r="CF14210" s="33"/>
      <c r="CI14210" s="33"/>
      <c r="CJ14210" s="33"/>
      <c r="CK14210" s="33"/>
      <c r="CL14210" s="33"/>
      <c r="CM14210" s="33"/>
      <c r="CN14210" s="33"/>
      <c r="CO14210" s="33"/>
      <c r="CP14210" s="33"/>
      <c r="CQ14210" s="33"/>
      <c r="CR14210" s="33"/>
      <c r="CS14210" s="33"/>
      <c r="CT14210" s="33"/>
      <c r="CU14210" s="33"/>
      <c r="CV14210" s="33"/>
      <c r="CW14210" s="33"/>
      <c r="DA14210" s="33"/>
      <c r="DB14210" s="33"/>
      <c r="DC14210" s="33"/>
    </row>
    <row r="14211" spans="1:109" ht="1.5" customHeight="1" x14ac:dyDescent="0.2"/>
    <row r="14212" spans="1:109" ht="9" customHeight="1" x14ac:dyDescent="0.2"/>
    <row r="14213" spans="1:109" ht="18.75" customHeight="1" x14ac:dyDescent="0.2">
      <c r="A14213" s="37" t="s">
        <v>2009</v>
      </c>
      <c r="B14213" s="37"/>
      <c r="C14213" s="37"/>
      <c r="D14213" s="37"/>
      <c r="E14213" s="37"/>
      <c r="F14213" s="37"/>
      <c r="G14213" s="37"/>
      <c r="H14213" s="37"/>
      <c r="I14213" s="37"/>
      <c r="J14213" s="37"/>
      <c r="K14213" s="37"/>
      <c r="L14213" s="37"/>
      <c r="M14213" s="37"/>
      <c r="N14213" s="37"/>
      <c r="O14213" s="37"/>
      <c r="P14213" s="37"/>
      <c r="Q14213" s="37"/>
      <c r="R14213" s="37"/>
      <c r="S14213" s="37"/>
      <c r="T14213" s="37"/>
      <c r="U14213" s="37"/>
      <c r="V14213" s="37"/>
      <c r="W14213" s="37"/>
      <c r="X14213" s="37"/>
      <c r="Y14213" s="37"/>
      <c r="Z14213" s="37"/>
      <c r="AA14213" s="37"/>
      <c r="AB14213" s="37"/>
      <c r="AC14213" s="37"/>
      <c r="AD14213" s="37"/>
      <c r="AE14213" s="37"/>
      <c r="AF14213" s="37"/>
      <c r="AG14213" s="37"/>
      <c r="AH14213" s="37"/>
      <c r="AI14213" s="37"/>
      <c r="AJ14213" s="37"/>
      <c r="AK14213" s="37"/>
      <c r="AL14213" s="37"/>
      <c r="AM14213" s="37"/>
    </row>
    <row r="14214" spans="1:109" ht="18.75" customHeight="1" x14ac:dyDescent="0.2">
      <c r="A14214" s="34" t="s">
        <v>2010</v>
      </c>
      <c r="B14214" s="34"/>
      <c r="C14214" s="34"/>
      <c r="D14214" s="34"/>
      <c r="E14214" s="34"/>
      <c r="F14214" s="34"/>
      <c r="G14214" s="34"/>
      <c r="H14214" s="34"/>
      <c r="I14214" s="34"/>
      <c r="J14214" s="34"/>
      <c r="K14214" s="34"/>
      <c r="L14214" s="34"/>
      <c r="M14214" s="34"/>
      <c r="N14214" s="34"/>
      <c r="O14214" s="34"/>
      <c r="P14214" s="34"/>
      <c r="Q14214" s="34"/>
      <c r="R14214" s="34"/>
      <c r="S14214" s="34"/>
      <c r="T14214" s="34"/>
      <c r="U14214" s="34"/>
      <c r="V14214" s="34"/>
      <c r="W14214" s="34"/>
      <c r="X14214" s="34"/>
      <c r="Y14214" s="34"/>
      <c r="Z14214" s="34"/>
      <c r="AA14214" s="34"/>
      <c r="AB14214" s="34"/>
      <c r="AC14214" s="34"/>
      <c r="AD14214" s="34"/>
      <c r="AE14214" s="34"/>
      <c r="AF14214" s="34"/>
      <c r="AG14214" s="34"/>
      <c r="AH14214" s="34"/>
      <c r="AI14214" s="34"/>
      <c r="AJ14214" s="34"/>
      <c r="AK14214" s="34"/>
      <c r="AL14214" s="34"/>
      <c r="AM14214" s="34"/>
      <c r="AN14214" s="34"/>
      <c r="AO14214" s="34"/>
      <c r="AP14214" s="34"/>
      <c r="AQ14214" s="34"/>
      <c r="AR14214" s="34"/>
      <c r="AS14214" s="34"/>
      <c r="AT14214" s="34"/>
      <c r="AU14214" s="34"/>
      <c r="AV14214" s="34"/>
      <c r="AW14214" s="34"/>
      <c r="AX14214" s="34"/>
      <c r="AY14214" s="34"/>
      <c r="AZ14214" s="34"/>
      <c r="BA14214" s="34"/>
      <c r="BB14214" s="34"/>
      <c r="BC14214" s="34"/>
      <c r="BD14214" s="34"/>
      <c r="BE14214" s="34"/>
      <c r="BF14214" s="34"/>
      <c r="BG14214" s="34"/>
      <c r="BH14214" s="34"/>
      <c r="BI14214" s="34"/>
      <c r="BJ14214" s="34"/>
      <c r="BK14214" s="34"/>
      <c r="BL14214" s="34"/>
      <c r="BM14214" s="34"/>
      <c r="BN14214" s="34"/>
      <c r="BO14214" s="34"/>
      <c r="BP14214" s="34"/>
      <c r="BQ14214" s="34"/>
      <c r="BR14214" s="34"/>
      <c r="BS14214" s="34"/>
      <c r="BT14214" s="34"/>
      <c r="BU14214" s="34"/>
      <c r="BV14214" s="34"/>
      <c r="BW14214" s="34"/>
      <c r="BX14214" s="34"/>
      <c r="BY14214" s="34"/>
      <c r="BZ14214" s="34"/>
      <c r="CA14214" s="34"/>
      <c r="CB14214" s="34"/>
      <c r="CC14214" s="34"/>
      <c r="CD14214" s="34"/>
      <c r="CE14214" s="34"/>
      <c r="CF14214" s="34"/>
      <c r="CG14214" s="34"/>
      <c r="CH14214" s="34"/>
      <c r="CI14214" s="34"/>
      <c r="CJ14214" s="34"/>
      <c r="CK14214" s="34"/>
      <c r="CL14214" s="34"/>
      <c r="CM14214" s="34"/>
      <c r="CN14214" s="34"/>
      <c r="CO14214" s="34"/>
      <c r="CP14214" s="34"/>
      <c r="CQ14214" s="34"/>
      <c r="CR14214" s="34"/>
      <c r="CS14214" s="34"/>
      <c r="CT14214" s="34"/>
      <c r="CU14214" s="34"/>
      <c r="CV14214" s="34"/>
      <c r="CW14214" s="34"/>
      <c r="CX14214" s="34"/>
      <c r="CY14214" s="34"/>
      <c r="CZ14214" s="34"/>
      <c r="DA14214" s="34"/>
      <c r="DB14214" s="34"/>
      <c r="DC14214" s="34"/>
      <c r="DD14214" s="34"/>
      <c r="DE14214" s="34"/>
    </row>
    <row r="14215" spans="1:109" ht="13.5" customHeight="1" x14ac:dyDescent="0.2"/>
    <row r="14216" spans="1:109" ht="7.5" customHeight="1" x14ac:dyDescent="0.2"/>
    <row r="14217" spans="1:109" ht="15" customHeight="1" x14ac:dyDescent="0.2">
      <c r="BZ14217" s="33" t="s">
        <v>2011</v>
      </c>
      <c r="CA14217" s="33"/>
      <c r="CB14217" s="33"/>
      <c r="CC14217" s="33"/>
      <c r="CD14217" s="33"/>
      <c r="CE14217" s="33"/>
      <c r="CF14217" s="33"/>
      <c r="CG14217" s="33"/>
      <c r="CH14217" s="33"/>
      <c r="CR14217" s="33" t="s">
        <v>2000</v>
      </c>
      <c r="CS14217" s="33"/>
      <c r="CT14217" s="33"/>
      <c r="CU14217" s="33"/>
      <c r="CV14217" s="33"/>
      <c r="CW14217" s="33"/>
      <c r="CY14217" s="33" t="s">
        <v>2012</v>
      </c>
      <c r="CZ14217" s="33"/>
      <c r="DA14217" s="33"/>
      <c r="DB14217" s="33"/>
      <c r="DC14217" s="33"/>
      <c r="DD14217" s="33"/>
    </row>
    <row r="14218" spans="1:109" ht="15" customHeight="1" x14ac:dyDescent="0.2">
      <c r="AT14218" s="33" t="s">
        <v>2013</v>
      </c>
      <c r="AU14218" s="33"/>
      <c r="AV14218" s="33"/>
      <c r="AW14218" s="33"/>
      <c r="AX14218" s="33"/>
      <c r="AY14218" s="33"/>
      <c r="AZ14218" s="33"/>
      <c r="BA14218" s="33"/>
      <c r="BB14218" s="33"/>
      <c r="BZ14218" s="33" t="s">
        <v>2014</v>
      </c>
      <c r="CA14218" s="33"/>
      <c r="CB14218" s="33"/>
      <c r="CC14218" s="33"/>
      <c r="CD14218" s="33"/>
      <c r="CE14218" s="33"/>
      <c r="CF14218" s="33"/>
      <c r="CG14218" s="33"/>
      <c r="CH14218" s="33"/>
      <c r="CK14218" s="33" t="s">
        <v>2015</v>
      </c>
      <c r="CL14218" s="33"/>
      <c r="CM14218" s="33"/>
      <c r="CN14218" s="33"/>
      <c r="CO14218" s="33"/>
      <c r="CP14218" s="33"/>
      <c r="CQ14218" s="33"/>
      <c r="CS14218" s="33" t="s">
        <v>2004</v>
      </c>
      <c r="CT14218" s="33"/>
      <c r="CU14218" s="33"/>
      <c r="CV14218" s="33"/>
      <c r="CY14218" s="33" t="s">
        <v>2016</v>
      </c>
      <c r="CZ14218" s="33"/>
      <c r="DA14218" s="33"/>
      <c r="DB14218" s="33"/>
      <c r="DC14218" s="33"/>
      <c r="DD14218" s="33"/>
    </row>
    <row r="14219" spans="1:109" ht="12.75" hidden="1" customHeight="1" x14ac:dyDescent="0.2">
      <c r="A14219" s="35" t="s">
        <v>1814</v>
      </c>
      <c r="B14219" s="35"/>
      <c r="C14219" s="35"/>
      <c r="D14219" s="35"/>
      <c r="E14219" s="35"/>
      <c r="F14219" s="35"/>
      <c r="I14219" s="35" t="s">
        <v>2005</v>
      </c>
      <c r="J14219" s="35"/>
      <c r="K14219" s="35"/>
      <c r="L14219" s="35"/>
      <c r="M14219" s="35"/>
      <c r="N14219" s="35"/>
      <c r="O14219" s="35"/>
      <c r="P14219" s="35"/>
      <c r="Q14219" s="35"/>
      <c r="R14219" s="35"/>
      <c r="S14219" s="35"/>
      <c r="T14219" s="35"/>
      <c r="U14219" s="35"/>
      <c r="V14219" s="35"/>
      <c r="W14219" s="35"/>
      <c r="X14219" s="35"/>
      <c r="Y14219" s="35"/>
      <c r="Z14219" s="35"/>
      <c r="AA14219" s="35"/>
      <c r="AB14219" s="35"/>
      <c r="AC14219" s="35"/>
      <c r="AD14219" s="35"/>
      <c r="AE14219" s="35"/>
      <c r="AF14219" s="35"/>
      <c r="AG14219" s="35"/>
      <c r="AH14219" s="35"/>
      <c r="AI14219" s="35"/>
      <c r="AJ14219" s="35"/>
      <c r="AK14219" s="35"/>
      <c r="AL14219" s="35"/>
      <c r="AM14219" s="35"/>
      <c r="AN14219" s="35"/>
      <c r="AO14219" s="33" t="s">
        <v>346</v>
      </c>
      <c r="AP14219" s="33"/>
      <c r="AQ14219" s="33"/>
      <c r="AT14219" s="33" t="s">
        <v>2017</v>
      </c>
      <c r="AU14219" s="33"/>
      <c r="AV14219" s="33"/>
      <c r="AW14219" s="33"/>
      <c r="AX14219" s="33"/>
      <c r="AY14219" s="33"/>
      <c r="AZ14219" s="33"/>
      <c r="BA14219" s="33"/>
      <c r="BB14219" s="33"/>
      <c r="BD14219" s="36" t="s">
        <v>2018</v>
      </c>
      <c r="BE14219" s="36"/>
      <c r="BF14219" s="36"/>
      <c r="BG14219" s="36"/>
      <c r="BH14219" s="36"/>
      <c r="BI14219" s="36"/>
      <c r="BJ14219" s="36"/>
      <c r="BK14219" s="36"/>
      <c r="BL14219" s="36"/>
      <c r="BM14219" s="36"/>
      <c r="BN14219" s="36" t="s">
        <v>2019</v>
      </c>
      <c r="BO14219" s="36"/>
      <c r="BP14219" s="36"/>
      <c r="BQ14219" s="36"/>
      <c r="BR14219" s="36"/>
      <c r="BS14219" s="36"/>
      <c r="BT14219" s="36"/>
      <c r="BU14219" s="36"/>
      <c r="BV14219" s="36"/>
      <c r="BW14219" s="36"/>
      <c r="BZ14219" s="33" t="s">
        <v>2020</v>
      </c>
      <c r="CA14219" s="33"/>
      <c r="CB14219" s="33"/>
      <c r="CC14219" s="33"/>
      <c r="CD14219" s="33"/>
      <c r="CE14219" s="33"/>
      <c r="CF14219" s="33"/>
      <c r="CG14219" s="33"/>
      <c r="CH14219" s="33"/>
      <c r="CK14219" s="33" t="s">
        <v>2021</v>
      </c>
      <c r="CL14219" s="33"/>
      <c r="CM14219" s="33"/>
      <c r="CN14219" s="33"/>
      <c r="CO14219" s="33"/>
      <c r="CP14219" s="33"/>
      <c r="CQ14219" s="33"/>
      <c r="CS14219" s="33" t="s">
        <v>2008</v>
      </c>
      <c r="CT14219" s="33"/>
      <c r="CU14219" s="33"/>
      <c r="CV14219" s="33"/>
      <c r="CY14219" s="33" t="s">
        <v>2022</v>
      </c>
      <c r="CZ14219" s="33"/>
      <c r="DA14219" s="33"/>
      <c r="DB14219" s="33"/>
      <c r="DC14219" s="33"/>
      <c r="DD14219" s="33"/>
    </row>
    <row r="14220" spans="1:109" ht="13.5" customHeight="1" x14ac:dyDescent="0.2">
      <c r="A14220" s="35"/>
      <c r="B14220" s="35"/>
      <c r="C14220" s="35"/>
      <c r="D14220" s="35"/>
      <c r="E14220" s="35"/>
      <c r="F14220" s="35"/>
      <c r="I14220" s="35"/>
      <c r="J14220" s="35"/>
      <c r="K14220" s="35"/>
      <c r="L14220" s="35"/>
      <c r="M14220" s="35"/>
      <c r="N14220" s="35"/>
      <c r="O14220" s="35"/>
      <c r="P14220" s="35"/>
      <c r="Q14220" s="35"/>
      <c r="R14220" s="35"/>
      <c r="S14220" s="35"/>
      <c r="T14220" s="35"/>
      <c r="U14220" s="35"/>
      <c r="V14220" s="35"/>
      <c r="W14220" s="35"/>
      <c r="X14220" s="35"/>
      <c r="Y14220" s="35"/>
      <c r="Z14220" s="35"/>
      <c r="AA14220" s="35"/>
      <c r="AB14220" s="35"/>
      <c r="AC14220" s="35"/>
      <c r="AD14220" s="35"/>
      <c r="AE14220" s="35"/>
      <c r="AF14220" s="35"/>
      <c r="AG14220" s="35"/>
      <c r="AH14220" s="35"/>
      <c r="AI14220" s="35"/>
      <c r="AJ14220" s="35"/>
      <c r="AK14220" s="35"/>
      <c r="AL14220" s="35"/>
      <c r="AM14220" s="35"/>
      <c r="AN14220" s="35"/>
      <c r="AO14220" s="33"/>
      <c r="AP14220" s="33"/>
      <c r="AQ14220" s="33"/>
      <c r="AT14220" s="33"/>
      <c r="AU14220" s="33"/>
      <c r="AV14220" s="33"/>
      <c r="AW14220" s="33"/>
      <c r="AX14220" s="33"/>
      <c r="AY14220" s="33"/>
      <c r="AZ14220" s="33"/>
      <c r="BA14220" s="33"/>
      <c r="BB14220" s="33"/>
      <c r="BD14220" s="36"/>
      <c r="BE14220" s="36"/>
      <c r="BF14220" s="36"/>
      <c r="BG14220" s="36"/>
      <c r="BH14220" s="36"/>
      <c r="BI14220" s="36"/>
      <c r="BJ14220" s="36"/>
      <c r="BK14220" s="36"/>
      <c r="BL14220" s="36"/>
      <c r="BM14220" s="36"/>
      <c r="BN14220" s="36"/>
      <c r="BO14220" s="36"/>
      <c r="BP14220" s="36"/>
      <c r="BQ14220" s="36"/>
      <c r="BR14220" s="36"/>
      <c r="BS14220" s="36"/>
      <c r="BT14220" s="36"/>
      <c r="BU14220" s="36"/>
      <c r="BV14220" s="36"/>
      <c r="BW14220" s="36"/>
      <c r="BZ14220" s="33"/>
      <c r="CA14220" s="33"/>
      <c r="CB14220" s="33"/>
      <c r="CC14220" s="33"/>
      <c r="CD14220" s="33"/>
      <c r="CE14220" s="33"/>
      <c r="CF14220" s="33"/>
      <c r="CG14220" s="33"/>
      <c r="CH14220" s="33"/>
      <c r="CK14220" s="33"/>
      <c r="CL14220" s="33"/>
      <c r="CM14220" s="33"/>
      <c r="CN14220" s="33"/>
      <c r="CO14220" s="33"/>
      <c r="CP14220" s="33"/>
      <c r="CQ14220" s="33"/>
      <c r="CS14220" s="33"/>
      <c r="CT14220" s="33"/>
      <c r="CU14220" s="33"/>
      <c r="CV14220" s="33"/>
      <c r="CY14220" s="33"/>
      <c r="CZ14220" s="33"/>
      <c r="DA14220" s="33"/>
      <c r="DB14220" s="33"/>
      <c r="DC14220" s="33"/>
      <c r="DD14220" s="33"/>
    </row>
    <row r="14221" spans="1:109" ht="6" customHeight="1" x14ac:dyDescent="0.2"/>
    <row r="14222" spans="1:109" ht="16.5" customHeight="1" x14ac:dyDescent="0.2">
      <c r="A14222" s="31" t="s">
        <v>2023</v>
      </c>
      <c r="B14222" s="31"/>
      <c r="C14222" s="31"/>
      <c r="D14222" s="31"/>
      <c r="E14222" s="31"/>
      <c r="F14222" s="31"/>
      <c r="I14222" s="31" t="s">
        <v>2024</v>
      </c>
      <c r="J14222" s="31"/>
      <c r="K14222" s="31"/>
      <c r="L14222" s="31"/>
      <c r="M14222" s="31"/>
      <c r="N14222" s="31"/>
      <c r="O14222" s="31"/>
      <c r="P14222" s="31"/>
      <c r="Q14222" s="31"/>
      <c r="R14222" s="31"/>
      <c r="S14222" s="31"/>
      <c r="T14222" s="31"/>
      <c r="U14222" s="31"/>
      <c r="V14222" s="31"/>
      <c r="W14222" s="31"/>
      <c r="X14222" s="31"/>
      <c r="Y14222" s="31"/>
      <c r="Z14222" s="31"/>
      <c r="AA14222" s="31"/>
      <c r="AB14222" s="31"/>
      <c r="AC14222" s="31"/>
      <c r="AD14222" s="31"/>
      <c r="AE14222" s="31"/>
      <c r="AF14222" s="31"/>
      <c r="AG14222" s="31"/>
      <c r="AH14222" s="31"/>
      <c r="AI14222" s="31"/>
      <c r="AJ14222" s="31"/>
      <c r="AK14222" s="31"/>
      <c r="AL14222" s="31"/>
      <c r="AM14222" s="31"/>
      <c r="AN14222" s="31"/>
      <c r="AO14222" s="31" t="s">
        <v>1242</v>
      </c>
      <c r="AP14222" s="31"/>
      <c r="AQ14222" s="31"/>
      <c r="AT14222" s="46" t="s">
        <v>2025</v>
      </c>
      <c r="AU14222" s="46"/>
      <c r="AV14222" s="46"/>
      <c r="AW14222" s="46"/>
      <c r="AX14222" s="46"/>
      <c r="AY14222" s="46"/>
      <c r="AZ14222" s="46"/>
      <c r="BA14222" s="46"/>
      <c r="BB14222" s="46"/>
      <c r="BD14222" s="32">
        <v>0</v>
      </c>
      <c r="BE14222" s="32"/>
      <c r="BF14222" s="32"/>
      <c r="BG14222" s="32"/>
      <c r="BH14222" s="32"/>
      <c r="BI14222" s="32"/>
      <c r="BJ14222" s="32"/>
      <c r="BK14222" s="32"/>
      <c r="BL14222" s="32"/>
      <c r="BM14222" s="32"/>
      <c r="BN14222" s="32">
        <v>0</v>
      </c>
      <c r="BO14222" s="32"/>
      <c r="BP14222" s="32"/>
      <c r="BQ14222" s="32"/>
      <c r="BR14222" s="32"/>
      <c r="BS14222" s="32"/>
      <c r="BT14222" s="32"/>
      <c r="BU14222" s="32"/>
      <c r="BV14222" s="32"/>
      <c r="BW14222" s="32"/>
      <c r="BY14222" s="32">
        <v>19454.400000000001</v>
      </c>
      <c r="BZ14222" s="32"/>
      <c r="CA14222" s="32"/>
      <c r="CB14222" s="32"/>
      <c r="CC14222" s="32"/>
      <c r="CD14222" s="32"/>
      <c r="CE14222" s="32"/>
      <c r="CF14222" s="32"/>
      <c r="CG14222" s="32"/>
      <c r="CI14222" s="32">
        <v>0</v>
      </c>
      <c r="CJ14222" s="32"/>
      <c r="CK14222" s="32"/>
      <c r="CL14222" s="32"/>
      <c r="CM14222" s="32"/>
      <c r="CN14222" s="32"/>
      <c r="CO14222" s="32"/>
      <c r="CP14222" s="32"/>
      <c r="CQ14222" s="32"/>
      <c r="CR14222" s="45">
        <v>5</v>
      </c>
      <c r="CS14222" s="45"/>
      <c r="CT14222" s="45"/>
      <c r="CU14222" s="45"/>
      <c r="CW14222" s="32">
        <v>87544.8</v>
      </c>
      <c r="CX14222" s="32"/>
      <c r="CY14222" s="32"/>
      <c r="CZ14222" s="32"/>
      <c r="DA14222" s="32"/>
      <c r="DB14222" s="32"/>
      <c r="DC14222" s="32"/>
      <c r="DD14222" s="32"/>
    </row>
    <row r="14223" spans="1:109" ht="13.5" customHeight="1" x14ac:dyDescent="0.2">
      <c r="A14223" s="31" t="s">
        <v>2026</v>
      </c>
      <c r="B14223" s="31"/>
      <c r="C14223" s="31"/>
      <c r="D14223" s="31"/>
      <c r="E14223" s="31"/>
      <c r="F14223" s="31"/>
      <c r="I14223" s="31" t="s">
        <v>2027</v>
      </c>
      <c r="J14223" s="31"/>
      <c r="K14223" s="31"/>
      <c r="L14223" s="31"/>
      <c r="M14223" s="31"/>
      <c r="N14223" s="31"/>
      <c r="O14223" s="31"/>
      <c r="P14223" s="31"/>
      <c r="Q14223" s="31"/>
      <c r="R14223" s="31"/>
      <c r="S14223" s="31"/>
      <c r="T14223" s="31"/>
      <c r="U14223" s="31"/>
      <c r="V14223" s="31"/>
      <c r="W14223" s="31"/>
      <c r="X14223" s="31"/>
      <c r="Y14223" s="31"/>
      <c r="Z14223" s="31"/>
      <c r="AA14223" s="31"/>
      <c r="AB14223" s="31"/>
      <c r="AC14223" s="31"/>
      <c r="AD14223" s="31"/>
      <c r="AE14223" s="31"/>
      <c r="AF14223" s="31"/>
      <c r="AG14223" s="31"/>
      <c r="AH14223" s="31"/>
      <c r="AI14223" s="31"/>
      <c r="AJ14223" s="31"/>
      <c r="AK14223" s="31"/>
      <c r="AL14223" s="31"/>
      <c r="AM14223" s="31"/>
      <c r="AN14223" s="31"/>
      <c r="AO14223" s="31" t="s">
        <v>1242</v>
      </c>
      <c r="AP14223" s="31"/>
      <c r="AQ14223" s="31"/>
      <c r="AT14223" s="46" t="s">
        <v>2028</v>
      </c>
      <c r="AU14223" s="46"/>
      <c r="AV14223" s="46"/>
      <c r="AW14223" s="46"/>
      <c r="AX14223" s="46"/>
      <c r="AY14223" s="46"/>
      <c r="AZ14223" s="46"/>
      <c r="BA14223" s="46"/>
      <c r="BB14223" s="46"/>
      <c r="BD14223" s="32">
        <v>0</v>
      </c>
      <c r="BE14223" s="32"/>
      <c r="BF14223" s="32"/>
      <c r="BG14223" s="32"/>
      <c r="BH14223" s="32"/>
      <c r="BI14223" s="32"/>
      <c r="BJ14223" s="32"/>
      <c r="BK14223" s="32"/>
      <c r="BL14223" s="32"/>
      <c r="BM14223" s="32"/>
      <c r="BN14223" s="32">
        <v>0</v>
      </c>
      <c r="BO14223" s="32"/>
      <c r="BP14223" s="32"/>
      <c r="BQ14223" s="32"/>
      <c r="BR14223" s="32"/>
      <c r="BS14223" s="32"/>
      <c r="BT14223" s="32"/>
      <c r="BU14223" s="32"/>
      <c r="BV14223" s="32"/>
      <c r="BW14223" s="32"/>
      <c r="BY14223" s="32">
        <v>39290.639999999999</v>
      </c>
      <c r="BZ14223" s="32"/>
      <c r="CA14223" s="32"/>
      <c r="CB14223" s="32"/>
      <c r="CC14223" s="32"/>
      <c r="CD14223" s="32"/>
      <c r="CE14223" s="32"/>
      <c r="CF14223" s="32"/>
      <c r="CG14223" s="32"/>
      <c r="CI14223" s="32">
        <v>0</v>
      </c>
      <c r="CJ14223" s="32"/>
      <c r="CK14223" s="32"/>
      <c r="CL14223" s="32"/>
      <c r="CM14223" s="32"/>
      <c r="CN14223" s="32"/>
      <c r="CO14223" s="32"/>
      <c r="CP14223" s="32"/>
      <c r="CQ14223" s="32"/>
      <c r="CR14223" s="45">
        <v>1</v>
      </c>
      <c r="CS14223" s="45"/>
      <c r="CT14223" s="45"/>
      <c r="CU14223" s="45"/>
      <c r="CW14223" s="32">
        <v>22919.54</v>
      </c>
      <c r="CX14223" s="32"/>
      <c r="CY14223" s="32"/>
      <c r="CZ14223" s="32"/>
      <c r="DA14223" s="32"/>
      <c r="DB14223" s="32"/>
      <c r="DC14223" s="32"/>
      <c r="DD14223" s="32"/>
    </row>
    <row r="14224" spans="1:109" ht="3" customHeight="1" x14ac:dyDescent="0.2"/>
    <row r="14225" spans="1:109" ht="6" customHeight="1" x14ac:dyDescent="0.2"/>
    <row r="14226" spans="1:109" ht="13.5" customHeight="1" x14ac:dyDescent="0.2">
      <c r="A14226" s="41"/>
      <c r="B14226" s="35" t="s">
        <v>160</v>
      </c>
      <c r="C14226" s="35"/>
      <c r="D14226" s="35"/>
      <c r="E14226" s="35"/>
      <c r="F14226" s="35"/>
      <c r="G14226" s="35"/>
      <c r="H14226" s="35"/>
      <c r="I14226" s="35"/>
      <c r="J14226" s="35"/>
      <c r="K14226" s="35"/>
      <c r="L14226" s="35"/>
      <c r="M14226" s="35"/>
      <c r="N14226" s="35"/>
      <c r="O14226" s="35"/>
      <c r="P14226" s="35"/>
      <c r="Q14226" s="35"/>
      <c r="R14226" s="35"/>
      <c r="S14226" s="35"/>
      <c r="T14226" s="35"/>
      <c r="U14226" s="35"/>
      <c r="V14226" s="35"/>
      <c r="W14226" s="35"/>
      <c r="X14226" s="35"/>
      <c r="Y14226" s="35"/>
      <c r="Z14226" s="35"/>
      <c r="AA14226" s="35"/>
      <c r="AB14226" s="35"/>
      <c r="AC14226" s="35"/>
      <c r="AD14226" s="35"/>
      <c r="AE14226" s="35"/>
      <c r="AF14226" s="35"/>
      <c r="AG14226" s="35"/>
      <c r="AH14226" s="35"/>
      <c r="AI14226" s="35"/>
      <c r="BD14226" s="30">
        <v>0</v>
      </c>
      <c r="BE14226" s="30"/>
      <c r="BF14226" s="30"/>
      <c r="BG14226" s="30"/>
      <c r="BH14226" s="30"/>
      <c r="BI14226" s="30"/>
      <c r="BJ14226" s="30"/>
      <c r="BK14226" s="30"/>
      <c r="BL14226" s="30"/>
      <c r="BM14226" s="30"/>
      <c r="BN14226" s="30">
        <v>0</v>
      </c>
      <c r="BO14226" s="30"/>
      <c r="BP14226" s="30"/>
      <c r="BQ14226" s="30"/>
      <c r="BR14226" s="30"/>
      <c r="BS14226" s="30"/>
      <c r="BT14226" s="30"/>
      <c r="BU14226" s="30"/>
      <c r="BV14226" s="30"/>
      <c r="BW14226" s="30"/>
      <c r="BY14226" s="30">
        <v>58745.04</v>
      </c>
      <c r="BZ14226" s="30"/>
      <c r="CA14226" s="30"/>
      <c r="CB14226" s="30"/>
      <c r="CC14226" s="30"/>
      <c r="CD14226" s="30"/>
      <c r="CE14226" s="30"/>
      <c r="CF14226" s="30"/>
      <c r="CG14226" s="30"/>
      <c r="CI14226" s="30">
        <v>0</v>
      </c>
      <c r="CJ14226" s="30"/>
      <c r="CK14226" s="30"/>
      <c r="CL14226" s="30"/>
      <c r="CM14226" s="30"/>
      <c r="CN14226" s="30"/>
      <c r="CO14226" s="30"/>
      <c r="CP14226" s="30"/>
      <c r="CQ14226" s="30"/>
      <c r="CW14226" s="30">
        <v>110464.34</v>
      </c>
      <c r="CX14226" s="30"/>
      <c r="CY14226" s="30"/>
      <c r="CZ14226" s="30"/>
      <c r="DA14226" s="30"/>
      <c r="DB14226" s="30"/>
      <c r="DC14226" s="30"/>
      <c r="DD14226" s="30"/>
    </row>
    <row r="14227" spans="1:109" ht="6.75" customHeight="1" x14ac:dyDescent="0.2">
      <c r="A14227" s="41"/>
    </row>
    <row r="14228" spans="1:109" ht="18.75" customHeight="1" x14ac:dyDescent="0.2">
      <c r="A14228" s="34" t="s">
        <v>2029</v>
      </c>
      <c r="B14228" s="34"/>
      <c r="C14228" s="34"/>
      <c r="D14228" s="34"/>
      <c r="E14228" s="34"/>
      <c r="F14228" s="34"/>
      <c r="G14228" s="34"/>
      <c r="H14228" s="34"/>
      <c r="I14228" s="34"/>
      <c r="J14228" s="34"/>
      <c r="K14228" s="34"/>
      <c r="L14228" s="34"/>
      <c r="M14228" s="34"/>
      <c r="N14228" s="34"/>
      <c r="O14228" s="34"/>
      <c r="P14228" s="34"/>
      <c r="Q14228" s="34"/>
      <c r="R14228" s="34"/>
      <c r="S14228" s="34"/>
      <c r="T14228" s="34"/>
      <c r="U14228" s="34"/>
      <c r="V14228" s="34"/>
      <c r="W14228" s="34"/>
      <c r="X14228" s="34"/>
      <c r="Y14228" s="34"/>
      <c r="Z14228" s="34"/>
      <c r="AA14228" s="34"/>
      <c r="AB14228" s="34"/>
      <c r="AC14228" s="34"/>
      <c r="AD14228" s="34"/>
      <c r="AE14228" s="34"/>
      <c r="AF14228" s="34"/>
      <c r="AG14228" s="34"/>
      <c r="AH14228" s="34"/>
      <c r="AI14228" s="34"/>
      <c r="AJ14228" s="34"/>
      <c r="AK14228" s="34"/>
      <c r="AL14228" s="34"/>
      <c r="AM14228" s="34"/>
      <c r="AN14228" s="34"/>
      <c r="AO14228" s="34"/>
      <c r="AP14228" s="34"/>
      <c r="AQ14228" s="34"/>
      <c r="AR14228" s="34"/>
      <c r="AS14228" s="34"/>
      <c r="AT14228" s="34"/>
      <c r="AU14228" s="34"/>
      <c r="AV14228" s="34"/>
      <c r="AW14228" s="34"/>
      <c r="AX14228" s="34"/>
      <c r="AY14228" s="34"/>
      <c r="AZ14228" s="34"/>
      <c r="BA14228" s="34"/>
      <c r="BB14228" s="34"/>
      <c r="BC14228" s="34"/>
      <c r="BD14228" s="34"/>
      <c r="BE14228" s="34"/>
      <c r="BF14228" s="34"/>
      <c r="BG14228" s="34"/>
      <c r="BH14228" s="34"/>
      <c r="BI14228" s="34"/>
      <c r="BJ14228" s="34"/>
      <c r="BK14228" s="34"/>
      <c r="BL14228" s="34"/>
      <c r="BM14228" s="34"/>
      <c r="BN14228" s="34"/>
      <c r="BO14228" s="34"/>
      <c r="BP14228" s="34"/>
      <c r="BQ14228" s="34"/>
      <c r="BR14228" s="34"/>
      <c r="BS14228" s="34"/>
      <c r="BT14228" s="34"/>
      <c r="BU14228" s="34"/>
      <c r="BV14228" s="34"/>
      <c r="BW14228" s="34"/>
      <c r="BX14228" s="34"/>
      <c r="BY14228" s="34"/>
      <c r="BZ14228" s="34"/>
      <c r="CA14228" s="34"/>
      <c r="CB14228" s="34"/>
      <c r="CC14228" s="34"/>
      <c r="CD14228" s="34"/>
      <c r="CE14228" s="34"/>
      <c r="CF14228" s="34"/>
      <c r="CG14228" s="34"/>
      <c r="CH14228" s="34"/>
      <c r="CI14228" s="34"/>
      <c r="CJ14228" s="34"/>
      <c r="CK14228" s="34"/>
      <c r="CL14228" s="34"/>
      <c r="CM14228" s="34"/>
      <c r="CN14228" s="34"/>
      <c r="CO14228" s="34"/>
      <c r="CP14228" s="34"/>
      <c r="CQ14228" s="34"/>
      <c r="CR14228" s="34"/>
      <c r="CS14228" s="34"/>
      <c r="CT14228" s="34"/>
      <c r="CU14228" s="34"/>
      <c r="CV14228" s="34"/>
      <c r="CW14228" s="34"/>
      <c r="CX14228" s="34"/>
      <c r="CY14228" s="34"/>
      <c r="CZ14228" s="34"/>
      <c r="DA14228" s="34"/>
      <c r="DB14228" s="34"/>
      <c r="DC14228" s="34"/>
      <c r="DD14228" s="34"/>
      <c r="DE14228" s="34"/>
    </row>
    <row r="14229" spans="1:109" ht="10.5" customHeight="1" x14ac:dyDescent="0.2"/>
    <row r="14230" spans="1:109" ht="18" customHeight="1" x14ac:dyDescent="0.2">
      <c r="A14230" s="35" t="s">
        <v>2030</v>
      </c>
      <c r="B14230" s="35"/>
      <c r="C14230" s="35"/>
      <c r="D14230" s="35"/>
      <c r="I14230" s="35" t="s">
        <v>2031</v>
      </c>
      <c r="J14230" s="35"/>
      <c r="K14230" s="35"/>
      <c r="L14230" s="35"/>
      <c r="M14230" s="35"/>
      <c r="N14230" s="35"/>
      <c r="O14230" s="35"/>
      <c r="P14230" s="35"/>
      <c r="Q14230" s="35"/>
      <c r="R14230" s="35"/>
      <c r="S14230" s="35"/>
      <c r="T14230" s="35"/>
      <c r="U14230" s="35"/>
      <c r="V14230" s="35"/>
      <c r="W14230" s="35"/>
      <c r="X14230" s="35"/>
      <c r="Y14230" s="35"/>
      <c r="Z14230" s="35"/>
      <c r="AA14230" s="35"/>
      <c r="AB14230" s="35"/>
      <c r="AC14230" s="35"/>
      <c r="AD14230" s="35"/>
      <c r="AE14230" s="35"/>
      <c r="AF14230" s="35"/>
      <c r="AG14230" s="35"/>
      <c r="AH14230" s="35"/>
      <c r="AI14230" s="35"/>
      <c r="AJ14230" s="35"/>
      <c r="AK14230" s="35"/>
      <c r="AL14230" s="35"/>
      <c r="AM14230" s="35"/>
      <c r="AN14230" s="35"/>
      <c r="AR14230" s="35" t="s">
        <v>2032</v>
      </c>
      <c r="AS14230" s="35"/>
      <c r="AT14230" s="35"/>
      <c r="AU14230" s="35"/>
      <c r="AV14230" s="35"/>
      <c r="AW14230" s="35"/>
      <c r="AX14230" s="35"/>
      <c r="AY14230" s="35"/>
      <c r="AZ14230" s="35"/>
      <c r="BA14230" s="35"/>
      <c r="BB14230" s="35"/>
      <c r="BC14230" s="35"/>
      <c r="BD14230" s="35"/>
      <c r="BE14230" s="35"/>
      <c r="BF14230" s="35"/>
      <c r="BG14230" s="35"/>
      <c r="BH14230" s="35"/>
      <c r="BI14230" s="35"/>
      <c r="BJ14230" s="35"/>
      <c r="BK14230" s="35"/>
      <c r="BL14230" s="35"/>
      <c r="BM14230" s="35"/>
      <c r="BN14230" s="35"/>
      <c r="BO14230" s="35"/>
      <c r="BP14230" s="35"/>
      <c r="BQ14230" s="35"/>
      <c r="BR14230" s="35"/>
      <c r="BS14230" s="35"/>
      <c r="BT14230" s="35"/>
      <c r="BU14230" s="35"/>
      <c r="BV14230" s="35"/>
      <c r="BW14230" s="35"/>
      <c r="BX14230" s="35"/>
      <c r="BY14230" s="35"/>
      <c r="BZ14230" s="35"/>
      <c r="CA14230" s="35"/>
      <c r="CB14230" s="35"/>
      <c r="CC14230" s="35"/>
      <c r="CD14230" s="35"/>
      <c r="CE14230" s="35"/>
      <c r="CF14230" s="35"/>
      <c r="CG14230" s="35"/>
      <c r="CH14230" s="35"/>
      <c r="CI14230" s="35"/>
      <c r="CJ14230" s="35"/>
      <c r="CK14230" s="35"/>
      <c r="CL14230" s="35"/>
      <c r="CM14230" s="35"/>
      <c r="CN14230" s="35"/>
      <c r="CO14230" s="35"/>
      <c r="CP14230" s="35"/>
      <c r="CQ14230" s="35"/>
      <c r="CR14230" s="35"/>
      <c r="CS14230" s="35"/>
      <c r="CT14230" s="35"/>
      <c r="CU14230" s="35"/>
    </row>
    <row r="14231" spans="1:109" ht="16.5" customHeight="1" x14ac:dyDescent="0.2">
      <c r="A14231" s="9" t="s">
        <v>22</v>
      </c>
      <c r="I14231" s="35" t="s">
        <v>2033</v>
      </c>
      <c r="J14231" s="35"/>
      <c r="K14231" s="35"/>
      <c r="L14231" s="35"/>
      <c r="M14231" s="35"/>
      <c r="N14231" s="35"/>
      <c r="O14231" s="35"/>
      <c r="P14231" s="35"/>
      <c r="Q14231" s="35"/>
      <c r="R14231" s="35"/>
      <c r="S14231" s="35"/>
      <c r="T14231" s="35"/>
      <c r="U14231" s="35"/>
      <c r="V14231" s="35"/>
      <c r="W14231" s="35"/>
      <c r="X14231" s="35"/>
      <c r="Y14231" s="35"/>
      <c r="Z14231" s="35"/>
      <c r="AA14231" s="35"/>
      <c r="AB14231" s="35"/>
      <c r="AC14231" s="35"/>
      <c r="AD14231" s="35"/>
      <c r="AE14231" s="35"/>
      <c r="AF14231" s="35"/>
      <c r="AG14231" s="35"/>
      <c r="AH14231" s="35"/>
      <c r="AI14231" s="35"/>
      <c r="AJ14231" s="35"/>
      <c r="AK14231" s="35"/>
      <c r="AL14231" s="35"/>
      <c r="AM14231" s="35"/>
      <c r="AN14231" s="35"/>
      <c r="AR14231" s="29" t="s">
        <v>2034</v>
      </c>
      <c r="AS14231" s="29"/>
      <c r="AT14231" s="29"/>
      <c r="AU14231" s="29"/>
      <c r="AV14231" s="29"/>
      <c r="AW14231" s="29"/>
      <c r="AX14231" s="29"/>
      <c r="AY14231" s="29"/>
      <c r="AZ14231" s="29"/>
      <c r="BA14231" s="29"/>
      <c r="BB14231" s="29"/>
      <c r="BC14231" s="29"/>
      <c r="BD14231" s="29"/>
      <c r="BE14231" s="29"/>
      <c r="BF14231" s="29"/>
      <c r="BG14231" s="29"/>
      <c r="BH14231" s="29"/>
      <c r="BI14231" s="29"/>
      <c r="BJ14231" s="29"/>
      <c r="BK14231" s="29"/>
      <c r="BL14231" s="29"/>
      <c r="BM14231" s="29"/>
      <c r="BN14231" s="29"/>
      <c r="BO14231" s="29"/>
      <c r="BP14231" s="29"/>
      <c r="BQ14231" s="29"/>
      <c r="BR14231" s="29"/>
      <c r="BS14231" s="29"/>
      <c r="BT14231" s="29"/>
      <c r="BU14231" s="29"/>
      <c r="BV14231" s="29"/>
      <c r="BW14231" s="29"/>
      <c r="BX14231" s="29"/>
      <c r="BY14231" s="29"/>
      <c r="BZ14231" s="29"/>
      <c r="CA14231" s="29"/>
      <c r="CB14231" s="29"/>
      <c r="CC14231" s="29"/>
      <c r="CD14231" s="29"/>
      <c r="CE14231" s="29"/>
      <c r="CF14231" s="29"/>
      <c r="CG14231" s="29"/>
      <c r="CH14231" s="29"/>
      <c r="CI14231" s="29"/>
      <c r="CJ14231" s="29"/>
      <c r="CK14231" s="29"/>
      <c r="CL14231" s="29"/>
      <c r="CM14231" s="29"/>
      <c r="CN14231" s="29"/>
      <c r="CO14231" s="29"/>
      <c r="CP14231" s="29"/>
      <c r="CQ14231" s="29"/>
      <c r="CR14231" s="29"/>
      <c r="CS14231" s="29"/>
      <c r="CT14231" s="29"/>
      <c r="CU14231" s="29"/>
    </row>
    <row r="14232" spans="1:109" ht="16.5" customHeight="1" x14ac:dyDescent="0.2">
      <c r="A14232" s="9" t="s">
        <v>181</v>
      </c>
      <c r="I14232" s="35" t="s">
        <v>2035</v>
      </c>
      <c r="J14232" s="35"/>
      <c r="K14232" s="35"/>
      <c r="L14232" s="35"/>
      <c r="M14232" s="35"/>
      <c r="N14232" s="35"/>
      <c r="O14232" s="35"/>
      <c r="P14232" s="35"/>
      <c r="Q14232" s="35"/>
      <c r="R14232" s="35"/>
      <c r="S14232" s="35"/>
      <c r="T14232" s="35"/>
      <c r="U14232" s="35"/>
      <c r="V14232" s="35"/>
      <c r="W14232" s="35"/>
      <c r="X14232" s="35"/>
      <c r="Y14232" s="35"/>
      <c r="Z14232" s="35"/>
      <c r="AA14232" s="35"/>
      <c r="AB14232" s="35"/>
      <c r="AC14232" s="35"/>
      <c r="AD14232" s="35"/>
      <c r="AE14232" s="35"/>
      <c r="AF14232" s="35"/>
      <c r="AG14232" s="35"/>
      <c r="AH14232" s="35"/>
      <c r="AI14232" s="35"/>
      <c r="AJ14232" s="35"/>
      <c r="AK14232" s="35"/>
      <c r="AL14232" s="35"/>
      <c r="AM14232" s="35"/>
      <c r="AN14232" s="35"/>
      <c r="AR14232" s="44" t="s">
        <v>2036</v>
      </c>
      <c r="AS14232" s="44"/>
      <c r="AT14232" s="44"/>
      <c r="AU14232" s="44"/>
      <c r="AV14232" s="44"/>
      <c r="AW14232" s="44"/>
      <c r="AX14232" s="44"/>
      <c r="AY14232" s="44"/>
      <c r="AZ14232" s="44"/>
      <c r="BA14232" s="44"/>
      <c r="BB14232" s="44"/>
      <c r="BC14232" s="44"/>
      <c r="BD14232" s="44"/>
      <c r="BE14232" s="44"/>
    </row>
    <row r="14233" spans="1:109" ht="16.5" customHeight="1" x14ac:dyDescent="0.2">
      <c r="A14233" s="6" t="s">
        <v>1993</v>
      </c>
      <c r="I14233" s="37" t="s">
        <v>2037</v>
      </c>
      <c r="J14233" s="37"/>
      <c r="K14233" s="37"/>
      <c r="L14233" s="37"/>
      <c r="M14233" s="37"/>
      <c r="N14233" s="37"/>
      <c r="O14233" s="37"/>
      <c r="P14233" s="37"/>
      <c r="Q14233" s="37"/>
      <c r="R14233" s="37"/>
      <c r="S14233" s="37"/>
      <c r="T14233" s="37"/>
      <c r="U14233" s="37"/>
      <c r="V14233" s="37"/>
      <c r="W14233" s="37"/>
      <c r="X14233" s="37"/>
      <c r="Y14233" s="37"/>
      <c r="Z14233" s="37"/>
      <c r="AA14233" s="37"/>
      <c r="AB14233" s="37"/>
      <c r="AC14233" s="37"/>
      <c r="AD14233" s="37"/>
      <c r="AE14233" s="37"/>
      <c r="AF14233" s="37"/>
      <c r="AG14233" s="37"/>
      <c r="AH14233" s="37"/>
      <c r="AI14233" s="37"/>
      <c r="AJ14233" s="37"/>
      <c r="AK14233" s="37"/>
      <c r="AL14233" s="37"/>
      <c r="AM14233" s="37"/>
      <c r="AN14233" s="37"/>
      <c r="AR14233" s="38" t="s">
        <v>2038</v>
      </c>
      <c r="AS14233" s="38"/>
      <c r="AT14233" s="38"/>
      <c r="AU14233" s="38"/>
      <c r="AV14233" s="38"/>
      <c r="AW14233" s="38"/>
      <c r="AX14233" s="38"/>
      <c r="AY14233" s="38"/>
      <c r="AZ14233" s="38"/>
      <c r="BA14233" s="38"/>
      <c r="BB14233" s="38"/>
      <c r="BC14233" s="38"/>
      <c r="BD14233" s="38"/>
      <c r="BE14233" s="38"/>
    </row>
    <row r="14234" spans="1:109" ht="16.5" customHeight="1" x14ac:dyDescent="0.2">
      <c r="A14234" s="6" t="s">
        <v>1750</v>
      </c>
      <c r="I14234" s="37" t="s">
        <v>2039</v>
      </c>
      <c r="J14234" s="37"/>
      <c r="K14234" s="37"/>
      <c r="L14234" s="37"/>
      <c r="M14234" s="37"/>
      <c r="N14234" s="37"/>
      <c r="O14234" s="37"/>
      <c r="P14234" s="37"/>
      <c r="Q14234" s="37"/>
      <c r="R14234" s="37"/>
      <c r="S14234" s="37"/>
      <c r="T14234" s="37"/>
      <c r="U14234" s="37"/>
      <c r="V14234" s="37"/>
      <c r="W14234" s="37"/>
      <c r="X14234" s="37"/>
      <c r="Y14234" s="37"/>
      <c r="Z14234" s="37"/>
      <c r="AA14234" s="37"/>
      <c r="AB14234" s="37"/>
      <c r="AC14234" s="37"/>
      <c r="AD14234" s="37"/>
      <c r="AE14234" s="37"/>
      <c r="AF14234" s="37"/>
      <c r="AG14234" s="37"/>
      <c r="AH14234" s="37"/>
      <c r="AI14234" s="37"/>
      <c r="AJ14234" s="37"/>
      <c r="AK14234" s="37"/>
      <c r="AL14234" s="37"/>
      <c r="AM14234" s="37"/>
      <c r="AN14234" s="37"/>
      <c r="AR14234" s="32">
        <v>0</v>
      </c>
      <c r="AS14234" s="32"/>
      <c r="AT14234" s="32"/>
      <c r="AU14234" s="32"/>
      <c r="AV14234" s="32"/>
      <c r="AW14234" s="32"/>
      <c r="AX14234" s="32"/>
      <c r="AY14234" s="32"/>
      <c r="AZ14234" s="32"/>
      <c r="BA14234" s="32"/>
      <c r="BB14234" s="32"/>
      <c r="BC14234" s="32"/>
      <c r="BE14234" s="31" t="s">
        <v>2040</v>
      </c>
      <c r="BF14234" s="31"/>
    </row>
    <row r="14235" spans="1:109" ht="16.5" customHeight="1" x14ac:dyDescent="0.2">
      <c r="A14235" s="6" t="s">
        <v>1994</v>
      </c>
      <c r="I14235" s="37" t="s">
        <v>2041</v>
      </c>
      <c r="J14235" s="37"/>
      <c r="K14235" s="37"/>
      <c r="L14235" s="37"/>
      <c r="M14235" s="37"/>
      <c r="N14235" s="37"/>
      <c r="O14235" s="37"/>
      <c r="P14235" s="37"/>
      <c r="Q14235" s="37"/>
      <c r="R14235" s="37"/>
      <c r="S14235" s="37"/>
      <c r="T14235" s="37"/>
      <c r="U14235" s="37"/>
      <c r="V14235" s="37"/>
      <c r="W14235" s="37"/>
      <c r="X14235" s="37"/>
      <c r="Y14235" s="37"/>
      <c r="Z14235" s="37"/>
      <c r="AA14235" s="37"/>
      <c r="AB14235" s="37"/>
      <c r="AC14235" s="37"/>
      <c r="AD14235" s="37"/>
      <c r="AE14235" s="37"/>
      <c r="AF14235" s="37"/>
      <c r="AG14235" s="37"/>
      <c r="AH14235" s="37"/>
      <c r="AI14235" s="37"/>
      <c r="AJ14235" s="37"/>
      <c r="AK14235" s="37"/>
      <c r="AL14235" s="37"/>
      <c r="AM14235" s="37"/>
      <c r="AN14235" s="37"/>
      <c r="AR14235" s="43">
        <v>1</v>
      </c>
      <c r="AS14235" s="43"/>
      <c r="AT14235" s="43"/>
      <c r="AU14235" s="43"/>
      <c r="AV14235" s="43"/>
      <c r="AW14235" s="43"/>
      <c r="AX14235" s="43"/>
      <c r="AY14235" s="43"/>
      <c r="AZ14235" s="43"/>
      <c r="BA14235" s="43"/>
      <c r="BB14235" s="43"/>
      <c r="BC14235" s="43"/>
      <c r="BD14235" s="37" t="s">
        <v>2042</v>
      </c>
      <c r="BE14235" s="37"/>
      <c r="BF14235" s="37"/>
    </row>
    <row r="14236" spans="1:109" ht="16.5" customHeight="1" x14ac:dyDescent="0.2">
      <c r="A14236" s="6" t="s">
        <v>1995</v>
      </c>
      <c r="I14236" s="37" t="s">
        <v>2043</v>
      </c>
      <c r="J14236" s="37"/>
      <c r="K14236" s="37"/>
      <c r="L14236" s="37"/>
      <c r="M14236" s="37"/>
      <c r="N14236" s="37"/>
      <c r="O14236" s="37"/>
      <c r="P14236" s="37"/>
      <c r="Q14236" s="37"/>
      <c r="R14236" s="37"/>
      <c r="S14236" s="37"/>
      <c r="T14236" s="37"/>
      <c r="U14236" s="37"/>
      <c r="V14236" s="37"/>
      <c r="W14236" s="37"/>
      <c r="X14236" s="37"/>
      <c r="Y14236" s="37"/>
      <c r="Z14236" s="37"/>
      <c r="AA14236" s="37"/>
      <c r="AB14236" s="37"/>
      <c r="AC14236" s="37"/>
      <c r="AD14236" s="37"/>
      <c r="AE14236" s="37"/>
      <c r="AF14236" s="37"/>
      <c r="AG14236" s="37"/>
      <c r="AH14236" s="37"/>
      <c r="AI14236" s="37"/>
      <c r="AJ14236" s="37"/>
      <c r="AK14236" s="37"/>
      <c r="AL14236" s="37"/>
      <c r="AM14236" s="37"/>
      <c r="AN14236" s="37"/>
      <c r="AR14236" s="32">
        <v>675893.76000000001</v>
      </c>
      <c r="AS14236" s="32"/>
      <c r="AT14236" s="32"/>
      <c r="AU14236" s="32"/>
      <c r="AV14236" s="32"/>
      <c r="AW14236" s="32"/>
      <c r="AX14236" s="32"/>
      <c r="AY14236" s="32"/>
      <c r="AZ14236" s="32"/>
      <c r="BA14236" s="32"/>
      <c r="BB14236" s="32"/>
      <c r="BC14236" s="32"/>
      <c r="BE14236" s="31" t="s">
        <v>2040</v>
      </c>
      <c r="BF14236" s="31"/>
    </row>
    <row r="14237" spans="1:109" ht="16.5" customHeight="1" x14ac:dyDescent="0.2">
      <c r="A14237" s="6" t="s">
        <v>1996</v>
      </c>
      <c r="I14237" s="37" t="s">
        <v>2044</v>
      </c>
      <c r="J14237" s="37"/>
      <c r="K14237" s="37"/>
      <c r="L14237" s="37"/>
      <c r="M14237" s="37"/>
      <c r="N14237" s="37"/>
      <c r="O14237" s="37"/>
      <c r="P14237" s="37"/>
      <c r="Q14237" s="37"/>
      <c r="R14237" s="37"/>
      <c r="S14237" s="37"/>
      <c r="T14237" s="37"/>
      <c r="U14237" s="37"/>
      <c r="V14237" s="37"/>
      <c r="W14237" s="37"/>
      <c r="X14237" s="37"/>
      <c r="Y14237" s="37"/>
      <c r="Z14237" s="37"/>
      <c r="AA14237" s="37"/>
      <c r="AB14237" s="37"/>
      <c r="AC14237" s="37"/>
      <c r="AD14237" s="37"/>
      <c r="AE14237" s="37"/>
      <c r="AF14237" s="37"/>
      <c r="AG14237" s="37"/>
      <c r="AH14237" s="37"/>
      <c r="AI14237" s="37"/>
      <c r="AJ14237" s="37"/>
      <c r="AK14237" s="37"/>
      <c r="AL14237" s="37"/>
      <c r="AM14237" s="37"/>
      <c r="AN14237" s="37"/>
      <c r="AR14237" s="31" t="s">
        <v>2045</v>
      </c>
      <c r="AS14237" s="31"/>
      <c r="AT14237" s="31"/>
      <c r="AU14237" s="31"/>
      <c r="AV14237" s="31"/>
      <c r="AW14237" s="31"/>
      <c r="AX14237" s="31"/>
      <c r="AY14237" s="31"/>
      <c r="AZ14237" s="31"/>
      <c r="BA14237" s="31"/>
      <c r="BB14237" s="31"/>
      <c r="BC14237" s="31"/>
      <c r="BD14237" s="31"/>
      <c r="BE14237" s="31"/>
    </row>
    <row r="14238" spans="1:109" ht="16.5" customHeight="1" x14ac:dyDescent="0.2">
      <c r="A14238" s="6" t="s">
        <v>1997</v>
      </c>
      <c r="I14238" s="37" t="s">
        <v>2046</v>
      </c>
      <c r="J14238" s="37"/>
      <c r="K14238" s="37"/>
      <c r="L14238" s="37"/>
      <c r="M14238" s="37"/>
      <c r="N14238" s="37"/>
      <c r="O14238" s="37"/>
      <c r="P14238" s="37"/>
      <c r="Q14238" s="37"/>
      <c r="R14238" s="37"/>
      <c r="S14238" s="37"/>
      <c r="T14238" s="37"/>
      <c r="U14238" s="37"/>
      <c r="V14238" s="37"/>
      <c r="W14238" s="37"/>
      <c r="X14238" s="37"/>
      <c r="Y14238" s="37"/>
      <c r="Z14238" s="37"/>
      <c r="AA14238" s="37"/>
      <c r="AB14238" s="37"/>
      <c r="AC14238" s="37"/>
      <c r="AD14238" s="37"/>
      <c r="AE14238" s="37"/>
      <c r="AF14238" s="37"/>
      <c r="AG14238" s="37"/>
      <c r="AH14238" s="37"/>
      <c r="AI14238" s="37"/>
      <c r="AJ14238" s="37"/>
      <c r="AK14238" s="37"/>
      <c r="AL14238" s="37"/>
      <c r="AM14238" s="37"/>
      <c r="AN14238" s="37"/>
      <c r="AR14238" s="32">
        <v>-3442877.7</v>
      </c>
      <c r="AS14238" s="32"/>
      <c r="AT14238" s="32"/>
      <c r="AU14238" s="32"/>
      <c r="AV14238" s="32"/>
      <c r="AW14238" s="32"/>
      <c r="AX14238" s="32"/>
      <c r="AY14238" s="32"/>
      <c r="AZ14238" s="32"/>
      <c r="BA14238" s="32"/>
      <c r="BB14238" s="32"/>
      <c r="BC14238" s="32"/>
      <c r="BE14238" s="31" t="s">
        <v>2040</v>
      </c>
      <c r="BF14238" s="31"/>
    </row>
    <row r="14239" spans="1:109" ht="16.5" customHeight="1" x14ac:dyDescent="0.2">
      <c r="A14239" s="6" t="s">
        <v>1998</v>
      </c>
      <c r="I14239" s="37" t="s">
        <v>2047</v>
      </c>
      <c r="J14239" s="37"/>
      <c r="K14239" s="37"/>
      <c r="L14239" s="37"/>
      <c r="M14239" s="37"/>
      <c r="N14239" s="37"/>
      <c r="O14239" s="37"/>
      <c r="P14239" s="37"/>
      <c r="Q14239" s="37"/>
      <c r="R14239" s="37"/>
      <c r="S14239" s="37"/>
      <c r="T14239" s="37"/>
      <c r="U14239" s="37"/>
      <c r="V14239" s="37"/>
      <c r="W14239" s="37"/>
      <c r="X14239" s="37"/>
      <c r="Y14239" s="37"/>
      <c r="Z14239" s="37"/>
      <c r="AA14239" s="37"/>
      <c r="AB14239" s="37"/>
      <c r="AC14239" s="37"/>
      <c r="AD14239" s="37"/>
      <c r="AE14239" s="37"/>
      <c r="AF14239" s="37"/>
      <c r="AG14239" s="37"/>
      <c r="AH14239" s="37"/>
      <c r="AI14239" s="37"/>
      <c r="AJ14239" s="37"/>
      <c r="AK14239" s="37"/>
      <c r="AL14239" s="37"/>
      <c r="AM14239" s="37"/>
      <c r="AN14239" s="37"/>
      <c r="AR14239" s="32">
        <v>-3057801.32</v>
      </c>
      <c r="AS14239" s="32"/>
      <c r="AT14239" s="32"/>
      <c r="AU14239" s="32"/>
      <c r="AV14239" s="32"/>
      <c r="AW14239" s="32"/>
      <c r="AX14239" s="32"/>
      <c r="AY14239" s="32"/>
      <c r="AZ14239" s="32"/>
      <c r="BA14239" s="32"/>
      <c r="BB14239" s="32"/>
      <c r="BC14239" s="32"/>
      <c r="BE14239" s="31" t="s">
        <v>2040</v>
      </c>
      <c r="BF14239" s="31"/>
    </row>
    <row r="14240" spans="1:109" ht="16.5" customHeight="1" x14ac:dyDescent="0.2">
      <c r="A14240" s="6" t="s">
        <v>1628</v>
      </c>
      <c r="I14240" s="37" t="s">
        <v>2048</v>
      </c>
      <c r="J14240" s="37"/>
      <c r="K14240" s="37"/>
      <c r="L14240" s="37"/>
      <c r="M14240" s="37"/>
      <c r="N14240" s="37"/>
      <c r="O14240" s="37"/>
      <c r="P14240" s="37"/>
      <c r="Q14240" s="37"/>
      <c r="R14240" s="37"/>
      <c r="S14240" s="37"/>
      <c r="T14240" s="37"/>
      <c r="U14240" s="37"/>
      <c r="V14240" s="37"/>
      <c r="W14240" s="37"/>
      <c r="X14240" s="37"/>
      <c r="Y14240" s="37"/>
      <c r="Z14240" s="37"/>
      <c r="AA14240" s="37"/>
      <c r="AB14240" s="37"/>
      <c r="AC14240" s="37"/>
      <c r="AD14240" s="37"/>
      <c r="AE14240" s="37"/>
      <c r="AF14240" s="37"/>
      <c r="AG14240" s="37"/>
      <c r="AH14240" s="37"/>
      <c r="AI14240" s="37"/>
      <c r="AJ14240" s="37"/>
      <c r="AK14240" s="37"/>
      <c r="AL14240" s="37"/>
      <c r="AM14240" s="37"/>
      <c r="AN14240" s="37"/>
      <c r="AR14240" s="32">
        <v>5578034.7599999998</v>
      </c>
      <c r="AS14240" s="32"/>
      <c r="AT14240" s="32"/>
      <c r="AU14240" s="32"/>
      <c r="AV14240" s="32"/>
      <c r="AW14240" s="32"/>
      <c r="AX14240" s="32"/>
      <c r="AY14240" s="32"/>
      <c r="AZ14240" s="32"/>
      <c r="BA14240" s="32"/>
      <c r="BB14240" s="32"/>
      <c r="BC14240" s="32"/>
      <c r="BE14240" s="31" t="s">
        <v>2040</v>
      </c>
      <c r="BF14240" s="31"/>
    </row>
    <row r="14241" spans="1:99" ht="16.5" customHeight="1" x14ac:dyDescent="0.2">
      <c r="A14241" s="6" t="s">
        <v>1631</v>
      </c>
      <c r="I14241" s="37" t="s">
        <v>2049</v>
      </c>
      <c r="J14241" s="37"/>
      <c r="K14241" s="37"/>
      <c r="L14241" s="37"/>
      <c r="M14241" s="37"/>
      <c r="N14241" s="37"/>
      <c r="O14241" s="37"/>
      <c r="P14241" s="37"/>
      <c r="Q14241" s="37"/>
      <c r="R14241" s="37"/>
      <c r="S14241" s="37"/>
      <c r="T14241" s="37"/>
      <c r="U14241" s="37"/>
      <c r="V14241" s="37"/>
      <c r="W14241" s="37"/>
      <c r="X14241" s="37"/>
      <c r="Y14241" s="37"/>
      <c r="Z14241" s="37"/>
      <c r="AA14241" s="37"/>
      <c r="AB14241" s="37"/>
      <c r="AC14241" s="37"/>
      <c r="AD14241" s="37"/>
      <c r="AE14241" s="37"/>
      <c r="AF14241" s="37"/>
      <c r="AG14241" s="37"/>
      <c r="AH14241" s="37"/>
      <c r="AI14241" s="37"/>
      <c r="AJ14241" s="37"/>
      <c r="AK14241" s="37"/>
      <c r="AL14241" s="37"/>
      <c r="AM14241" s="37"/>
      <c r="AN14241" s="37"/>
      <c r="AR14241" s="32">
        <v>5593641.29</v>
      </c>
      <c r="AS14241" s="32"/>
      <c r="AT14241" s="32"/>
      <c r="AU14241" s="32"/>
      <c r="AV14241" s="32"/>
      <c r="AW14241" s="32"/>
      <c r="AX14241" s="32"/>
      <c r="AY14241" s="32"/>
      <c r="AZ14241" s="32"/>
      <c r="BA14241" s="32"/>
      <c r="BB14241" s="32"/>
      <c r="BC14241" s="32"/>
      <c r="BE14241" s="31" t="s">
        <v>2040</v>
      </c>
      <c r="BF14241" s="31"/>
    </row>
    <row r="14242" spans="1:99" ht="16.5" customHeight="1" x14ac:dyDescent="0.2">
      <c r="A14242" s="6" t="s">
        <v>1634</v>
      </c>
      <c r="I14242" s="37" t="s">
        <v>2050</v>
      </c>
      <c r="J14242" s="37"/>
      <c r="K14242" s="37"/>
      <c r="L14242" s="37"/>
      <c r="M14242" s="37"/>
      <c r="N14242" s="37"/>
      <c r="O14242" s="37"/>
      <c r="P14242" s="37"/>
      <c r="Q14242" s="37"/>
      <c r="R14242" s="37"/>
      <c r="S14242" s="37"/>
      <c r="T14242" s="37"/>
      <c r="U14242" s="37"/>
      <c r="V14242" s="37"/>
      <c r="W14242" s="37"/>
      <c r="X14242" s="37"/>
      <c r="Y14242" s="37"/>
      <c r="Z14242" s="37"/>
      <c r="AA14242" s="37"/>
      <c r="AB14242" s="37"/>
      <c r="AC14242" s="37"/>
      <c r="AD14242" s="37"/>
      <c r="AE14242" s="37"/>
      <c r="AF14242" s="37"/>
      <c r="AG14242" s="37"/>
      <c r="AH14242" s="37"/>
      <c r="AI14242" s="37"/>
      <c r="AJ14242" s="37"/>
      <c r="AK14242" s="37"/>
      <c r="AL14242" s="37"/>
      <c r="AM14242" s="37"/>
      <c r="AN14242" s="37"/>
      <c r="AR14242" s="32">
        <v>406575.31</v>
      </c>
      <c r="AS14242" s="32"/>
      <c r="AT14242" s="32"/>
      <c r="AU14242" s="32"/>
      <c r="AV14242" s="32"/>
      <c r="AW14242" s="32"/>
      <c r="AX14242" s="32"/>
      <c r="AY14242" s="32"/>
      <c r="AZ14242" s="32"/>
      <c r="BA14242" s="32"/>
      <c r="BB14242" s="32"/>
      <c r="BC14242" s="32"/>
      <c r="BE14242" s="31" t="s">
        <v>2040</v>
      </c>
      <c r="BF14242" s="31"/>
    </row>
    <row r="14243" spans="1:99" ht="16.5" customHeight="1" x14ac:dyDescent="0.2">
      <c r="A14243" s="6" t="s">
        <v>1636</v>
      </c>
      <c r="I14243" s="37" t="s">
        <v>2051</v>
      </c>
      <c r="J14243" s="37"/>
      <c r="K14243" s="37"/>
      <c r="L14243" s="37"/>
      <c r="M14243" s="37"/>
      <c r="N14243" s="37"/>
      <c r="O14243" s="37"/>
      <c r="P14243" s="37"/>
      <c r="Q14243" s="37"/>
      <c r="R14243" s="37"/>
      <c r="S14243" s="37"/>
      <c r="T14243" s="37"/>
      <c r="U14243" s="37"/>
      <c r="V14243" s="37"/>
      <c r="W14243" s="37"/>
      <c r="X14243" s="37"/>
      <c r="Y14243" s="37"/>
      <c r="Z14243" s="37"/>
      <c r="AA14243" s="37"/>
      <c r="AB14243" s="37"/>
      <c r="AC14243" s="37"/>
      <c r="AD14243" s="37"/>
      <c r="AE14243" s="37"/>
      <c r="AF14243" s="37"/>
      <c r="AG14243" s="37"/>
      <c r="AH14243" s="37"/>
      <c r="AI14243" s="37"/>
      <c r="AJ14243" s="37"/>
      <c r="AK14243" s="37"/>
      <c r="AL14243" s="37"/>
      <c r="AM14243" s="37"/>
      <c r="AN14243" s="37"/>
      <c r="AR14243" s="32">
        <v>4065.75</v>
      </c>
      <c r="AS14243" s="32"/>
      <c r="AT14243" s="32"/>
      <c r="AU14243" s="32"/>
      <c r="AV14243" s="32"/>
      <c r="AW14243" s="32"/>
      <c r="AX14243" s="32"/>
      <c r="AY14243" s="32"/>
      <c r="AZ14243" s="32"/>
      <c r="BA14243" s="32"/>
      <c r="BB14243" s="32"/>
      <c r="BC14243" s="32"/>
      <c r="BE14243" s="31" t="s">
        <v>2040</v>
      </c>
      <c r="BF14243" s="31"/>
    </row>
    <row r="14244" spans="1:99" ht="16.5" customHeight="1" x14ac:dyDescent="0.2">
      <c r="A14244" s="6" t="s">
        <v>1640</v>
      </c>
      <c r="I14244" s="37" t="s">
        <v>2052</v>
      </c>
      <c r="J14244" s="37"/>
      <c r="K14244" s="37"/>
      <c r="L14244" s="37"/>
      <c r="M14244" s="37"/>
      <c r="N14244" s="37"/>
      <c r="O14244" s="37"/>
      <c r="P14244" s="37"/>
      <c r="Q14244" s="37"/>
      <c r="R14244" s="37"/>
      <c r="S14244" s="37"/>
      <c r="T14244" s="37"/>
      <c r="U14244" s="37"/>
      <c r="V14244" s="37"/>
      <c r="W14244" s="37"/>
      <c r="X14244" s="37"/>
      <c r="Y14244" s="37"/>
      <c r="Z14244" s="37"/>
      <c r="AA14244" s="37"/>
      <c r="AB14244" s="37"/>
      <c r="AC14244" s="37"/>
      <c r="AD14244" s="37"/>
      <c r="AE14244" s="37"/>
      <c r="AF14244" s="37"/>
      <c r="AG14244" s="37"/>
      <c r="AH14244" s="37"/>
      <c r="AI14244" s="37"/>
      <c r="AJ14244" s="37"/>
      <c r="AK14244" s="37"/>
      <c r="AL14244" s="37"/>
      <c r="AM14244" s="37"/>
      <c r="AN14244" s="37"/>
      <c r="AR14244" s="38" t="s">
        <v>2053</v>
      </c>
      <c r="AS14244" s="38"/>
      <c r="AT14244" s="38"/>
      <c r="AU14244" s="38"/>
      <c r="AV14244" s="38"/>
      <c r="AW14244" s="38"/>
      <c r="AX14244" s="38"/>
      <c r="AY14244" s="38"/>
      <c r="AZ14244" s="38"/>
      <c r="BA14244" s="38"/>
      <c r="BB14244" s="38"/>
      <c r="BC14244" s="38"/>
      <c r="BD14244" s="38"/>
      <c r="BE14244" s="38"/>
    </row>
    <row r="14245" spans="1:99" ht="13.5" customHeight="1" x14ac:dyDescent="0.2">
      <c r="A14245" s="6" t="s">
        <v>1643</v>
      </c>
      <c r="I14245" s="37" t="s">
        <v>2054</v>
      </c>
      <c r="J14245" s="37"/>
      <c r="K14245" s="37"/>
      <c r="L14245" s="37"/>
      <c r="M14245" s="37"/>
      <c r="N14245" s="37"/>
      <c r="O14245" s="37"/>
      <c r="P14245" s="37"/>
      <c r="Q14245" s="37"/>
      <c r="R14245" s="37"/>
      <c r="S14245" s="37"/>
      <c r="T14245" s="37"/>
      <c r="U14245" s="37"/>
      <c r="V14245" s="37"/>
      <c r="W14245" s="37"/>
      <c r="X14245" s="37"/>
      <c r="Y14245" s="37"/>
      <c r="Z14245" s="37"/>
      <c r="AA14245" s="37"/>
      <c r="AB14245" s="37"/>
      <c r="AC14245" s="37"/>
      <c r="AD14245" s="37"/>
      <c r="AE14245" s="37"/>
      <c r="AF14245" s="37"/>
      <c r="AG14245" s="37"/>
      <c r="AH14245" s="37"/>
      <c r="AI14245" s="37"/>
      <c r="AJ14245" s="37"/>
      <c r="AK14245" s="37"/>
      <c r="AL14245" s="37"/>
      <c r="AM14245" s="37"/>
      <c r="AN14245" s="37"/>
      <c r="AR14245" s="38" t="s">
        <v>2055</v>
      </c>
      <c r="AS14245" s="38"/>
      <c r="AT14245" s="38"/>
      <c r="AU14245" s="38"/>
      <c r="AV14245" s="38"/>
      <c r="AW14245" s="38"/>
      <c r="AX14245" s="38"/>
      <c r="AY14245" s="38"/>
      <c r="AZ14245" s="38"/>
      <c r="BA14245" s="38"/>
      <c r="BB14245" s="38"/>
      <c r="BC14245" s="38"/>
      <c r="BD14245" s="38"/>
      <c r="BE14245" s="38"/>
    </row>
    <row r="14246" spans="1:99" ht="3" customHeight="1" x14ac:dyDescent="0.2"/>
    <row r="14247" spans="1:99" ht="8.25" customHeight="1" x14ac:dyDescent="0.2"/>
    <row r="14248" spans="1:99" ht="16.5" customHeight="1" x14ac:dyDescent="0.2">
      <c r="A14248" s="9" t="s">
        <v>22</v>
      </c>
      <c r="I14248" s="35" t="s">
        <v>2033</v>
      </c>
      <c r="J14248" s="35"/>
      <c r="K14248" s="35"/>
      <c r="L14248" s="35"/>
      <c r="M14248" s="35"/>
      <c r="N14248" s="35"/>
      <c r="O14248" s="35"/>
      <c r="P14248" s="35"/>
      <c r="Q14248" s="35"/>
      <c r="R14248" s="35"/>
      <c r="S14248" s="35"/>
      <c r="T14248" s="35"/>
      <c r="U14248" s="35"/>
      <c r="V14248" s="35"/>
      <c r="W14248" s="35"/>
      <c r="X14248" s="35"/>
      <c r="Y14248" s="35"/>
      <c r="Z14248" s="35"/>
      <c r="AA14248" s="35"/>
      <c r="AB14248" s="35"/>
      <c r="AC14248" s="35"/>
      <c r="AD14248" s="35"/>
      <c r="AE14248" s="35"/>
      <c r="AF14248" s="35"/>
      <c r="AG14248" s="35"/>
      <c r="AH14248" s="35"/>
      <c r="AI14248" s="35"/>
      <c r="AJ14248" s="35"/>
      <c r="AK14248" s="35"/>
      <c r="AL14248" s="35"/>
      <c r="AM14248" s="35"/>
      <c r="AN14248" s="35"/>
      <c r="AR14248" s="29" t="s">
        <v>2056</v>
      </c>
      <c r="AS14248" s="29"/>
      <c r="AT14248" s="29"/>
      <c r="AU14248" s="29"/>
      <c r="AV14248" s="29"/>
      <c r="AW14248" s="29"/>
      <c r="AX14248" s="29"/>
      <c r="AY14248" s="29"/>
      <c r="AZ14248" s="29"/>
      <c r="BA14248" s="29"/>
      <c r="BB14248" s="29"/>
      <c r="BC14248" s="29"/>
      <c r="BD14248" s="29"/>
      <c r="BE14248" s="29"/>
      <c r="BF14248" s="29"/>
      <c r="BG14248" s="29"/>
      <c r="BH14248" s="29"/>
      <c r="BI14248" s="29"/>
      <c r="BJ14248" s="29"/>
      <c r="BK14248" s="29"/>
      <c r="BL14248" s="29"/>
      <c r="BM14248" s="29"/>
      <c r="BN14248" s="29"/>
      <c r="BO14248" s="29"/>
      <c r="BP14248" s="29"/>
      <c r="BQ14248" s="29"/>
      <c r="BR14248" s="29"/>
      <c r="BS14248" s="29"/>
      <c r="BT14248" s="29"/>
      <c r="BU14248" s="29"/>
      <c r="BV14248" s="29"/>
      <c r="BW14248" s="29"/>
      <c r="BX14248" s="29"/>
      <c r="BY14248" s="29"/>
      <c r="BZ14248" s="29"/>
      <c r="CA14248" s="29"/>
      <c r="CB14248" s="29"/>
      <c r="CC14248" s="29"/>
      <c r="CD14248" s="29"/>
      <c r="CE14248" s="29"/>
      <c r="CF14248" s="29"/>
      <c r="CG14248" s="29"/>
      <c r="CH14248" s="29"/>
      <c r="CI14248" s="29"/>
      <c r="CJ14248" s="29"/>
      <c r="CK14248" s="29"/>
      <c r="CL14248" s="29"/>
      <c r="CM14248" s="29"/>
      <c r="CN14248" s="29"/>
      <c r="CO14248" s="29"/>
      <c r="CP14248" s="29"/>
      <c r="CQ14248" s="29"/>
      <c r="CR14248" s="29"/>
      <c r="CS14248" s="29"/>
      <c r="CT14248" s="29"/>
      <c r="CU14248" s="29"/>
    </row>
    <row r="14249" spans="1:99" ht="16.5" customHeight="1" x14ac:dyDescent="0.2">
      <c r="A14249" s="9" t="s">
        <v>181</v>
      </c>
      <c r="I14249" s="35" t="s">
        <v>2035</v>
      </c>
      <c r="J14249" s="35"/>
      <c r="K14249" s="35"/>
      <c r="L14249" s="35"/>
      <c r="M14249" s="35"/>
      <c r="N14249" s="35"/>
      <c r="O14249" s="35"/>
      <c r="P14249" s="35"/>
      <c r="Q14249" s="35"/>
      <c r="R14249" s="35"/>
      <c r="S14249" s="35"/>
      <c r="T14249" s="35"/>
      <c r="U14249" s="35"/>
      <c r="V14249" s="35"/>
      <c r="W14249" s="35"/>
      <c r="X14249" s="35"/>
      <c r="Y14249" s="35"/>
      <c r="Z14249" s="35"/>
      <c r="AA14249" s="35"/>
      <c r="AB14249" s="35"/>
      <c r="AC14249" s="35"/>
      <c r="AD14249" s="35"/>
      <c r="AE14249" s="35"/>
      <c r="AF14249" s="35"/>
      <c r="AG14249" s="35"/>
      <c r="AH14249" s="35"/>
      <c r="AI14249" s="35"/>
      <c r="AJ14249" s="35"/>
      <c r="AK14249" s="35"/>
      <c r="AL14249" s="35"/>
      <c r="AM14249" s="35"/>
      <c r="AN14249" s="35"/>
      <c r="AR14249" s="44" t="s">
        <v>2057</v>
      </c>
      <c r="AS14249" s="44"/>
      <c r="AT14249" s="44"/>
      <c r="AU14249" s="44"/>
      <c r="AV14249" s="44"/>
      <c r="AW14249" s="44"/>
      <c r="AX14249" s="44"/>
      <c r="AY14249" s="44"/>
      <c r="AZ14249" s="44"/>
      <c r="BA14249" s="44"/>
      <c r="BB14249" s="44"/>
      <c r="BC14249" s="44"/>
      <c r="BD14249" s="44"/>
      <c r="BE14249" s="44"/>
    </row>
    <row r="14250" spans="1:99" ht="16.5" customHeight="1" x14ac:dyDescent="0.2">
      <c r="A14250" s="6" t="s">
        <v>1993</v>
      </c>
      <c r="I14250" s="37" t="s">
        <v>2037</v>
      </c>
      <c r="J14250" s="37"/>
      <c r="K14250" s="37"/>
      <c r="L14250" s="37"/>
      <c r="M14250" s="37"/>
      <c r="N14250" s="37"/>
      <c r="O14250" s="37"/>
      <c r="P14250" s="37"/>
      <c r="Q14250" s="37"/>
      <c r="R14250" s="37"/>
      <c r="S14250" s="37"/>
      <c r="T14250" s="37"/>
      <c r="U14250" s="37"/>
      <c r="V14250" s="37"/>
      <c r="W14250" s="37"/>
      <c r="X14250" s="37"/>
      <c r="Y14250" s="37"/>
      <c r="Z14250" s="37"/>
      <c r="AA14250" s="37"/>
      <c r="AB14250" s="37"/>
      <c r="AC14250" s="37"/>
      <c r="AD14250" s="37"/>
      <c r="AE14250" s="37"/>
      <c r="AF14250" s="37"/>
      <c r="AG14250" s="37"/>
      <c r="AH14250" s="37"/>
      <c r="AI14250" s="37"/>
      <c r="AJ14250" s="37"/>
      <c r="AK14250" s="37"/>
      <c r="AL14250" s="37"/>
      <c r="AM14250" s="37"/>
      <c r="AN14250" s="37"/>
      <c r="AR14250" s="38" t="s">
        <v>2058</v>
      </c>
      <c r="AS14250" s="38"/>
      <c r="AT14250" s="38"/>
      <c r="AU14250" s="38"/>
      <c r="AV14250" s="38"/>
      <c r="AW14250" s="38"/>
      <c r="AX14250" s="38"/>
      <c r="AY14250" s="38"/>
      <c r="AZ14250" s="38"/>
      <c r="BA14250" s="38"/>
      <c r="BB14250" s="38"/>
      <c r="BC14250" s="38"/>
      <c r="BD14250" s="38"/>
      <c r="BE14250" s="38"/>
    </row>
    <row r="14251" spans="1:99" ht="16.5" customHeight="1" x14ac:dyDescent="0.2">
      <c r="A14251" s="6" t="s">
        <v>1750</v>
      </c>
      <c r="I14251" s="37" t="s">
        <v>2039</v>
      </c>
      <c r="J14251" s="37"/>
      <c r="K14251" s="37"/>
      <c r="L14251" s="37"/>
      <c r="M14251" s="37"/>
      <c r="N14251" s="37"/>
      <c r="O14251" s="37"/>
      <c r="P14251" s="37"/>
      <c r="Q14251" s="37"/>
      <c r="R14251" s="37"/>
      <c r="S14251" s="37"/>
      <c r="T14251" s="37"/>
      <c r="U14251" s="37"/>
      <c r="V14251" s="37"/>
      <c r="W14251" s="37"/>
      <c r="X14251" s="37"/>
      <c r="Y14251" s="37"/>
      <c r="Z14251" s="37"/>
      <c r="AA14251" s="37"/>
      <c r="AB14251" s="37"/>
      <c r="AC14251" s="37"/>
      <c r="AD14251" s="37"/>
      <c r="AE14251" s="37"/>
      <c r="AF14251" s="37"/>
      <c r="AG14251" s="37"/>
      <c r="AH14251" s="37"/>
      <c r="AI14251" s="37"/>
      <c r="AJ14251" s="37"/>
      <c r="AK14251" s="37"/>
      <c r="AL14251" s="37"/>
      <c r="AM14251" s="37"/>
      <c r="AN14251" s="37"/>
      <c r="AR14251" s="32">
        <v>36000</v>
      </c>
      <c r="AS14251" s="32"/>
      <c r="AT14251" s="32"/>
      <c r="AU14251" s="32"/>
      <c r="AV14251" s="32"/>
      <c r="AW14251" s="32"/>
      <c r="AX14251" s="32"/>
      <c r="AY14251" s="32"/>
      <c r="AZ14251" s="32"/>
      <c r="BA14251" s="32"/>
      <c r="BB14251" s="32"/>
      <c r="BC14251" s="32"/>
      <c r="BE14251" s="31" t="s">
        <v>2040</v>
      </c>
      <c r="BF14251" s="31"/>
    </row>
    <row r="14252" spans="1:99" ht="16.5" customHeight="1" x14ac:dyDescent="0.2">
      <c r="A14252" s="6" t="s">
        <v>1994</v>
      </c>
      <c r="I14252" s="37" t="s">
        <v>2041</v>
      </c>
      <c r="J14252" s="37"/>
      <c r="K14252" s="37"/>
      <c r="L14252" s="37"/>
      <c r="M14252" s="37"/>
      <c r="N14252" s="37"/>
      <c r="O14252" s="37"/>
      <c r="P14252" s="37"/>
      <c r="Q14252" s="37"/>
      <c r="R14252" s="37"/>
      <c r="S14252" s="37"/>
      <c r="T14252" s="37"/>
      <c r="U14252" s="37"/>
      <c r="V14252" s="37"/>
      <c r="W14252" s="37"/>
      <c r="X14252" s="37"/>
      <c r="Y14252" s="37"/>
      <c r="Z14252" s="37"/>
      <c r="AA14252" s="37"/>
      <c r="AB14252" s="37"/>
      <c r="AC14252" s="37"/>
      <c r="AD14252" s="37"/>
      <c r="AE14252" s="37"/>
      <c r="AF14252" s="37"/>
      <c r="AG14252" s="37"/>
      <c r="AH14252" s="37"/>
      <c r="AI14252" s="37"/>
      <c r="AJ14252" s="37"/>
      <c r="AK14252" s="37"/>
      <c r="AL14252" s="37"/>
      <c r="AM14252" s="37"/>
      <c r="AN14252" s="37"/>
      <c r="AR14252" s="43">
        <v>24.42</v>
      </c>
      <c r="AS14252" s="43"/>
      <c r="AT14252" s="43"/>
      <c r="AU14252" s="43"/>
      <c r="AV14252" s="43"/>
      <c r="AW14252" s="43"/>
      <c r="AX14252" s="43"/>
      <c r="AY14252" s="43"/>
      <c r="AZ14252" s="43"/>
      <c r="BA14252" s="43"/>
      <c r="BB14252" s="43"/>
      <c r="BC14252" s="43"/>
      <c r="BD14252" s="37" t="s">
        <v>2042</v>
      </c>
      <c r="BE14252" s="37"/>
      <c r="BF14252" s="37"/>
    </row>
    <row r="14253" spans="1:99" ht="16.5" customHeight="1" x14ac:dyDescent="0.2">
      <c r="A14253" s="6" t="s">
        <v>1995</v>
      </c>
      <c r="I14253" s="37" t="s">
        <v>2043</v>
      </c>
      <c r="J14253" s="37"/>
      <c r="K14253" s="37"/>
      <c r="L14253" s="37"/>
      <c r="M14253" s="37"/>
      <c r="N14253" s="37"/>
      <c r="O14253" s="37"/>
      <c r="P14253" s="37"/>
      <c r="Q14253" s="37"/>
      <c r="R14253" s="37"/>
      <c r="S14253" s="37"/>
      <c r="T14253" s="37"/>
      <c r="U14253" s="37"/>
      <c r="V14253" s="37"/>
      <c r="W14253" s="37"/>
      <c r="X14253" s="37"/>
      <c r="Y14253" s="37"/>
      <c r="Z14253" s="37"/>
      <c r="AA14253" s="37"/>
      <c r="AB14253" s="37"/>
      <c r="AC14253" s="37"/>
      <c r="AD14253" s="37"/>
      <c r="AE14253" s="37"/>
      <c r="AF14253" s="37"/>
      <c r="AG14253" s="37"/>
      <c r="AH14253" s="37"/>
      <c r="AI14253" s="37"/>
      <c r="AJ14253" s="37"/>
      <c r="AK14253" s="37"/>
      <c r="AL14253" s="37"/>
      <c r="AM14253" s="37"/>
      <c r="AN14253" s="37"/>
      <c r="AR14253" s="32">
        <v>25372.59</v>
      </c>
      <c r="AS14253" s="32"/>
      <c r="AT14253" s="32"/>
      <c r="AU14253" s="32"/>
      <c r="AV14253" s="32"/>
      <c r="AW14253" s="32"/>
      <c r="AX14253" s="32"/>
      <c r="AY14253" s="32"/>
      <c r="AZ14253" s="32"/>
      <c r="BA14253" s="32"/>
      <c r="BB14253" s="32"/>
      <c r="BC14253" s="32"/>
      <c r="BE14253" s="31" t="s">
        <v>2040</v>
      </c>
      <c r="BF14253" s="31"/>
    </row>
    <row r="14254" spans="1:99" ht="16.5" customHeight="1" x14ac:dyDescent="0.2">
      <c r="A14254" s="6" t="s">
        <v>1996</v>
      </c>
      <c r="I14254" s="37" t="s">
        <v>2044</v>
      </c>
      <c r="J14254" s="37"/>
      <c r="K14254" s="37"/>
      <c r="L14254" s="37"/>
      <c r="M14254" s="37"/>
      <c r="N14254" s="37"/>
      <c r="O14254" s="37"/>
      <c r="P14254" s="37"/>
      <c r="Q14254" s="37"/>
      <c r="R14254" s="37"/>
      <c r="S14254" s="37"/>
      <c r="T14254" s="37"/>
      <c r="U14254" s="37"/>
      <c r="V14254" s="37"/>
      <c r="W14254" s="37"/>
      <c r="X14254" s="37"/>
      <c r="Y14254" s="37"/>
      <c r="Z14254" s="37"/>
      <c r="AA14254" s="37"/>
      <c r="AB14254" s="37"/>
      <c r="AC14254" s="37"/>
      <c r="AD14254" s="37"/>
      <c r="AE14254" s="37"/>
      <c r="AF14254" s="37"/>
      <c r="AG14254" s="37"/>
      <c r="AH14254" s="37"/>
      <c r="AI14254" s="37"/>
      <c r="AJ14254" s="37"/>
      <c r="AK14254" s="37"/>
      <c r="AL14254" s="37"/>
      <c r="AM14254" s="37"/>
      <c r="AN14254" s="37"/>
      <c r="AR14254" s="31" t="s">
        <v>2059</v>
      </c>
      <c r="AS14254" s="31"/>
      <c r="AT14254" s="31"/>
      <c r="AU14254" s="31"/>
      <c r="AV14254" s="31"/>
      <c r="AW14254" s="31"/>
      <c r="AX14254" s="31"/>
      <c r="AY14254" s="31"/>
      <c r="AZ14254" s="31"/>
      <c r="BA14254" s="31"/>
      <c r="BB14254" s="31"/>
      <c r="BC14254" s="31"/>
      <c r="BD14254" s="31"/>
      <c r="BE14254" s="31"/>
    </row>
    <row r="14255" spans="1:99" ht="16.5" customHeight="1" x14ac:dyDescent="0.2">
      <c r="A14255" s="6" t="s">
        <v>1997</v>
      </c>
      <c r="I14255" s="37" t="s">
        <v>2046</v>
      </c>
      <c r="J14255" s="37"/>
      <c r="K14255" s="37"/>
      <c r="L14255" s="37"/>
      <c r="M14255" s="37"/>
      <c r="N14255" s="37"/>
      <c r="O14255" s="37"/>
      <c r="P14255" s="37"/>
      <c r="Q14255" s="37"/>
      <c r="R14255" s="37"/>
      <c r="S14255" s="37"/>
      <c r="T14255" s="37"/>
      <c r="U14255" s="37"/>
      <c r="V14255" s="37"/>
      <c r="W14255" s="37"/>
      <c r="X14255" s="37"/>
      <c r="Y14255" s="37"/>
      <c r="Z14255" s="37"/>
      <c r="AA14255" s="37"/>
      <c r="AB14255" s="37"/>
      <c r="AC14255" s="37"/>
      <c r="AD14255" s="37"/>
      <c r="AE14255" s="37"/>
      <c r="AF14255" s="37"/>
      <c r="AG14255" s="37"/>
      <c r="AH14255" s="37"/>
      <c r="AI14255" s="37"/>
      <c r="AJ14255" s="37"/>
      <c r="AK14255" s="37"/>
      <c r="AL14255" s="37"/>
      <c r="AM14255" s="37"/>
      <c r="AN14255" s="37"/>
      <c r="AR14255" s="32">
        <v>86980.06</v>
      </c>
      <c r="AS14255" s="32"/>
      <c r="AT14255" s="32"/>
      <c r="AU14255" s="32"/>
      <c r="AV14255" s="32"/>
      <c r="AW14255" s="32"/>
      <c r="AX14255" s="32"/>
      <c r="AY14255" s="32"/>
      <c r="AZ14255" s="32"/>
      <c r="BA14255" s="32"/>
      <c r="BB14255" s="32"/>
      <c r="BC14255" s="32"/>
      <c r="BE14255" s="31" t="s">
        <v>2040</v>
      </c>
      <c r="BF14255" s="31"/>
    </row>
    <row r="14256" spans="1:99" ht="16.5" customHeight="1" x14ac:dyDescent="0.2">
      <c r="A14256" s="6" t="s">
        <v>1998</v>
      </c>
      <c r="I14256" s="37" t="s">
        <v>2047</v>
      </c>
      <c r="J14256" s="37"/>
      <c r="K14256" s="37"/>
      <c r="L14256" s="37"/>
      <c r="M14256" s="37"/>
      <c r="N14256" s="37"/>
      <c r="O14256" s="37"/>
      <c r="P14256" s="37"/>
      <c r="Q14256" s="37"/>
      <c r="R14256" s="37"/>
      <c r="S14256" s="37"/>
      <c r="T14256" s="37"/>
      <c r="U14256" s="37"/>
      <c r="V14256" s="37"/>
      <c r="W14256" s="37"/>
      <c r="X14256" s="37"/>
      <c r="Y14256" s="37"/>
      <c r="Z14256" s="37"/>
      <c r="AA14256" s="37"/>
      <c r="AB14256" s="37"/>
      <c r="AC14256" s="37"/>
      <c r="AD14256" s="37"/>
      <c r="AE14256" s="37"/>
      <c r="AF14256" s="37"/>
      <c r="AG14256" s="37"/>
      <c r="AH14256" s="37"/>
      <c r="AI14256" s="37"/>
      <c r="AJ14256" s="37"/>
      <c r="AK14256" s="37"/>
      <c r="AL14256" s="37"/>
      <c r="AM14256" s="37"/>
      <c r="AN14256" s="37"/>
      <c r="AR14256" s="32">
        <v>96895.27</v>
      </c>
      <c r="AS14256" s="32"/>
      <c r="AT14256" s="32"/>
      <c r="AU14256" s="32"/>
      <c r="AV14256" s="32"/>
      <c r="AW14256" s="32"/>
      <c r="AX14256" s="32"/>
      <c r="AY14256" s="32"/>
      <c r="AZ14256" s="32"/>
      <c r="BA14256" s="32"/>
      <c r="BB14256" s="32"/>
      <c r="BC14256" s="32"/>
      <c r="BE14256" s="31" t="s">
        <v>2040</v>
      </c>
      <c r="BF14256" s="31"/>
    </row>
    <row r="14257" spans="1:109" ht="16.5" customHeight="1" x14ac:dyDescent="0.2">
      <c r="A14257" s="6" t="s">
        <v>1628</v>
      </c>
      <c r="I14257" s="37" t="s">
        <v>2048</v>
      </c>
      <c r="J14257" s="37"/>
      <c r="K14257" s="37"/>
      <c r="L14257" s="37"/>
      <c r="M14257" s="37"/>
      <c r="N14257" s="37"/>
      <c r="O14257" s="37"/>
      <c r="P14257" s="37"/>
      <c r="Q14257" s="37"/>
      <c r="R14257" s="37"/>
      <c r="S14257" s="37"/>
      <c r="T14257" s="37"/>
      <c r="U14257" s="37"/>
      <c r="V14257" s="37"/>
      <c r="W14257" s="37"/>
      <c r="X14257" s="37"/>
      <c r="Y14257" s="37"/>
      <c r="Z14257" s="37"/>
      <c r="AA14257" s="37"/>
      <c r="AB14257" s="37"/>
      <c r="AC14257" s="37"/>
      <c r="AD14257" s="37"/>
      <c r="AE14257" s="37"/>
      <c r="AF14257" s="37"/>
      <c r="AG14257" s="37"/>
      <c r="AH14257" s="37"/>
      <c r="AI14257" s="37"/>
      <c r="AJ14257" s="37"/>
      <c r="AK14257" s="37"/>
      <c r="AL14257" s="37"/>
      <c r="AM14257" s="37"/>
      <c r="AN14257" s="37"/>
      <c r="AR14257" s="32">
        <v>874023.25</v>
      </c>
      <c r="AS14257" s="32"/>
      <c r="AT14257" s="32"/>
      <c r="AU14257" s="32"/>
      <c r="AV14257" s="32"/>
      <c r="AW14257" s="32"/>
      <c r="AX14257" s="32"/>
      <c r="AY14257" s="32"/>
      <c r="AZ14257" s="32"/>
      <c r="BA14257" s="32"/>
      <c r="BB14257" s="32"/>
      <c r="BC14257" s="32"/>
      <c r="BE14257" s="31" t="s">
        <v>2040</v>
      </c>
      <c r="BF14257" s="31"/>
    </row>
    <row r="14258" spans="1:109" ht="16.5" customHeight="1" x14ac:dyDescent="0.2">
      <c r="A14258" s="6" t="s">
        <v>1631</v>
      </c>
      <c r="I14258" s="37" t="s">
        <v>2049</v>
      </c>
      <c r="J14258" s="37"/>
      <c r="K14258" s="37"/>
      <c r="L14258" s="37"/>
      <c r="M14258" s="37"/>
      <c r="N14258" s="37"/>
      <c r="O14258" s="37"/>
      <c r="P14258" s="37"/>
      <c r="Q14258" s="37"/>
      <c r="R14258" s="37"/>
      <c r="S14258" s="37"/>
      <c r="T14258" s="37"/>
      <c r="U14258" s="37"/>
      <c r="V14258" s="37"/>
      <c r="W14258" s="37"/>
      <c r="X14258" s="37"/>
      <c r="Y14258" s="37"/>
      <c r="Z14258" s="37"/>
      <c r="AA14258" s="37"/>
      <c r="AB14258" s="37"/>
      <c r="AC14258" s="37"/>
      <c r="AD14258" s="37"/>
      <c r="AE14258" s="37"/>
      <c r="AF14258" s="37"/>
      <c r="AG14258" s="37"/>
      <c r="AH14258" s="37"/>
      <c r="AI14258" s="37"/>
      <c r="AJ14258" s="37"/>
      <c r="AK14258" s="37"/>
      <c r="AL14258" s="37"/>
      <c r="AM14258" s="37"/>
      <c r="AN14258" s="37"/>
      <c r="AR14258" s="32">
        <v>7965.07</v>
      </c>
      <c r="AS14258" s="32"/>
      <c r="AT14258" s="32"/>
      <c r="AU14258" s="32"/>
      <c r="AV14258" s="32"/>
      <c r="AW14258" s="32"/>
      <c r="AX14258" s="32"/>
      <c r="AY14258" s="32"/>
      <c r="AZ14258" s="32"/>
      <c r="BA14258" s="32"/>
      <c r="BB14258" s="32"/>
      <c r="BC14258" s="32"/>
      <c r="BE14258" s="31" t="s">
        <v>2040</v>
      </c>
      <c r="BF14258" s="31"/>
    </row>
    <row r="14259" spans="1:109" ht="16.5" customHeight="1" x14ac:dyDescent="0.2">
      <c r="A14259" s="6" t="s">
        <v>1634</v>
      </c>
      <c r="I14259" s="37" t="s">
        <v>2050</v>
      </c>
      <c r="J14259" s="37"/>
      <c r="K14259" s="37"/>
      <c r="L14259" s="37"/>
      <c r="M14259" s="37"/>
      <c r="N14259" s="37"/>
      <c r="O14259" s="37"/>
      <c r="P14259" s="37"/>
      <c r="Q14259" s="37"/>
      <c r="R14259" s="37"/>
      <c r="S14259" s="37"/>
      <c r="T14259" s="37"/>
      <c r="U14259" s="37"/>
      <c r="V14259" s="37"/>
      <c r="W14259" s="37"/>
      <c r="X14259" s="37"/>
      <c r="Y14259" s="37"/>
      <c r="Z14259" s="37"/>
      <c r="AA14259" s="37"/>
      <c r="AB14259" s="37"/>
      <c r="AC14259" s="37"/>
      <c r="AD14259" s="37"/>
      <c r="AE14259" s="37"/>
      <c r="AF14259" s="37"/>
      <c r="AG14259" s="37"/>
      <c r="AH14259" s="37"/>
      <c r="AI14259" s="37"/>
      <c r="AJ14259" s="37"/>
      <c r="AK14259" s="37"/>
      <c r="AL14259" s="37"/>
      <c r="AM14259" s="37"/>
      <c r="AN14259" s="37"/>
      <c r="AR14259" s="32">
        <v>9915.2099999999991</v>
      </c>
      <c r="AS14259" s="32"/>
      <c r="AT14259" s="32"/>
      <c r="AU14259" s="32"/>
      <c r="AV14259" s="32"/>
      <c r="AW14259" s="32"/>
      <c r="AX14259" s="32"/>
      <c r="AY14259" s="32"/>
      <c r="AZ14259" s="32"/>
      <c r="BA14259" s="32"/>
      <c r="BB14259" s="32"/>
      <c r="BC14259" s="32"/>
      <c r="BE14259" s="31" t="s">
        <v>2040</v>
      </c>
      <c r="BF14259" s="31"/>
    </row>
    <row r="14260" spans="1:109" ht="16.5" customHeight="1" x14ac:dyDescent="0.2">
      <c r="A14260" s="6" t="s">
        <v>1636</v>
      </c>
      <c r="I14260" s="37" t="s">
        <v>2051</v>
      </c>
      <c r="J14260" s="37"/>
      <c r="K14260" s="37"/>
      <c r="L14260" s="37"/>
      <c r="M14260" s="37"/>
      <c r="N14260" s="37"/>
      <c r="O14260" s="37"/>
      <c r="P14260" s="37"/>
      <c r="Q14260" s="37"/>
      <c r="R14260" s="37"/>
      <c r="S14260" s="37"/>
      <c r="T14260" s="37"/>
      <c r="U14260" s="37"/>
      <c r="V14260" s="37"/>
      <c r="W14260" s="37"/>
      <c r="X14260" s="37"/>
      <c r="Y14260" s="37"/>
      <c r="Z14260" s="37"/>
      <c r="AA14260" s="37"/>
      <c r="AB14260" s="37"/>
      <c r="AC14260" s="37"/>
      <c r="AD14260" s="37"/>
      <c r="AE14260" s="37"/>
      <c r="AF14260" s="37"/>
      <c r="AG14260" s="37"/>
      <c r="AH14260" s="37"/>
      <c r="AI14260" s="37"/>
      <c r="AJ14260" s="37"/>
      <c r="AK14260" s="37"/>
      <c r="AL14260" s="37"/>
      <c r="AM14260" s="37"/>
      <c r="AN14260" s="37"/>
      <c r="AR14260" s="32">
        <v>0</v>
      </c>
      <c r="AS14260" s="32"/>
      <c r="AT14260" s="32"/>
      <c r="AU14260" s="32"/>
      <c r="AV14260" s="32"/>
      <c r="AW14260" s="32"/>
      <c r="AX14260" s="32"/>
      <c r="AY14260" s="32"/>
      <c r="AZ14260" s="32"/>
      <c r="BA14260" s="32"/>
      <c r="BB14260" s="32"/>
      <c r="BC14260" s="32"/>
      <c r="BE14260" s="31" t="s">
        <v>2040</v>
      </c>
      <c r="BF14260" s="31"/>
    </row>
    <row r="14261" spans="1:109" ht="16.5" customHeight="1" x14ac:dyDescent="0.2">
      <c r="A14261" s="6" t="s">
        <v>1640</v>
      </c>
      <c r="I14261" s="37" t="s">
        <v>2052</v>
      </c>
      <c r="J14261" s="37"/>
      <c r="K14261" s="37"/>
      <c r="L14261" s="37"/>
      <c r="M14261" s="37"/>
      <c r="N14261" s="37"/>
      <c r="O14261" s="37"/>
      <c r="P14261" s="37"/>
      <c r="Q14261" s="37"/>
      <c r="R14261" s="37"/>
      <c r="S14261" s="37"/>
      <c r="T14261" s="37"/>
      <c r="U14261" s="37"/>
      <c r="V14261" s="37"/>
      <c r="W14261" s="37"/>
      <c r="X14261" s="37"/>
      <c r="Y14261" s="37"/>
      <c r="Z14261" s="37"/>
      <c r="AA14261" s="37"/>
      <c r="AB14261" s="37"/>
      <c r="AC14261" s="37"/>
      <c r="AD14261" s="37"/>
      <c r="AE14261" s="37"/>
      <c r="AF14261" s="37"/>
      <c r="AG14261" s="37"/>
      <c r="AH14261" s="37"/>
      <c r="AI14261" s="37"/>
      <c r="AJ14261" s="37"/>
      <c r="AK14261" s="37"/>
      <c r="AL14261" s="37"/>
      <c r="AM14261" s="37"/>
      <c r="AN14261" s="37"/>
      <c r="AR14261" s="38" t="s">
        <v>2053</v>
      </c>
      <c r="AS14261" s="38"/>
      <c r="AT14261" s="38"/>
      <c r="AU14261" s="38"/>
      <c r="AV14261" s="38"/>
      <c r="AW14261" s="38"/>
      <c r="AX14261" s="38"/>
      <c r="AY14261" s="38"/>
      <c r="AZ14261" s="38"/>
      <c r="BA14261" s="38"/>
      <c r="BB14261" s="38"/>
      <c r="BC14261" s="38"/>
      <c r="BD14261" s="38"/>
      <c r="BE14261" s="38"/>
    </row>
    <row r="14262" spans="1:109" ht="16.5" customHeight="1" x14ac:dyDescent="0.2">
      <c r="A14262" s="6" t="s">
        <v>1643</v>
      </c>
      <c r="I14262" s="37" t="s">
        <v>2054</v>
      </c>
      <c r="J14262" s="37"/>
      <c r="K14262" s="37"/>
      <c r="L14262" s="37"/>
      <c r="M14262" s="37"/>
      <c r="N14262" s="37"/>
      <c r="O14262" s="37"/>
      <c r="P14262" s="37"/>
      <c r="Q14262" s="37"/>
      <c r="R14262" s="37"/>
      <c r="S14262" s="37"/>
      <c r="T14262" s="37"/>
      <c r="U14262" s="37"/>
      <c r="V14262" s="37"/>
      <c r="W14262" s="37"/>
      <c r="X14262" s="37"/>
      <c r="Y14262" s="37"/>
      <c r="Z14262" s="37"/>
      <c r="AA14262" s="37"/>
      <c r="AB14262" s="37"/>
      <c r="AC14262" s="37"/>
      <c r="AD14262" s="37"/>
      <c r="AE14262" s="37"/>
      <c r="AF14262" s="37"/>
      <c r="AG14262" s="37"/>
      <c r="AH14262" s="37"/>
      <c r="AI14262" s="37"/>
      <c r="AJ14262" s="37"/>
      <c r="AK14262" s="37"/>
      <c r="AL14262" s="37"/>
      <c r="AM14262" s="37"/>
      <c r="AN14262" s="37"/>
      <c r="AR14262" s="38" t="s">
        <v>2055</v>
      </c>
      <c r="AS14262" s="38"/>
      <c r="AT14262" s="38"/>
      <c r="AU14262" s="38"/>
      <c r="AV14262" s="38"/>
      <c r="AW14262" s="38"/>
      <c r="AX14262" s="38"/>
      <c r="AY14262" s="38"/>
      <c r="AZ14262" s="38"/>
      <c r="BA14262" s="38"/>
      <c r="BB14262" s="38"/>
      <c r="BC14262" s="38"/>
      <c r="BD14262" s="38"/>
      <c r="BE14262" s="38"/>
    </row>
    <row r="14263" spans="1:109" ht="18.75" customHeight="1" x14ac:dyDescent="0.2">
      <c r="A14263" s="34" t="s">
        <v>2029</v>
      </c>
      <c r="B14263" s="34"/>
      <c r="C14263" s="34"/>
      <c r="D14263" s="34"/>
      <c r="E14263" s="34"/>
      <c r="F14263" s="34"/>
      <c r="G14263" s="34"/>
      <c r="H14263" s="34"/>
      <c r="I14263" s="34"/>
      <c r="J14263" s="34"/>
      <c r="K14263" s="34"/>
      <c r="L14263" s="34"/>
      <c r="M14263" s="34"/>
      <c r="N14263" s="34"/>
      <c r="O14263" s="34"/>
      <c r="P14263" s="34"/>
      <c r="Q14263" s="34"/>
      <c r="R14263" s="34"/>
      <c r="S14263" s="34"/>
      <c r="T14263" s="34"/>
      <c r="U14263" s="34"/>
      <c r="V14263" s="34"/>
      <c r="W14263" s="34"/>
      <c r="X14263" s="34"/>
      <c r="Y14263" s="34"/>
      <c r="Z14263" s="34"/>
      <c r="AA14263" s="34"/>
      <c r="AB14263" s="34"/>
      <c r="AC14263" s="34"/>
      <c r="AD14263" s="34"/>
      <c r="AE14263" s="34"/>
      <c r="AF14263" s="34"/>
      <c r="AG14263" s="34"/>
      <c r="AH14263" s="34"/>
      <c r="AI14263" s="34"/>
      <c r="AJ14263" s="34"/>
      <c r="AK14263" s="34"/>
      <c r="AL14263" s="34"/>
      <c r="AM14263" s="34"/>
      <c r="AN14263" s="34"/>
      <c r="AO14263" s="34"/>
      <c r="AP14263" s="34"/>
      <c r="AQ14263" s="34"/>
      <c r="AR14263" s="34"/>
      <c r="AS14263" s="34"/>
      <c r="AT14263" s="34"/>
      <c r="AU14263" s="34"/>
      <c r="AV14263" s="34"/>
      <c r="AW14263" s="34"/>
      <c r="AX14263" s="34"/>
      <c r="AY14263" s="34"/>
      <c r="AZ14263" s="34"/>
      <c r="BA14263" s="34"/>
      <c r="BB14263" s="34"/>
      <c r="BC14263" s="34"/>
      <c r="BD14263" s="34"/>
      <c r="BE14263" s="34"/>
      <c r="BF14263" s="34"/>
      <c r="BG14263" s="34"/>
      <c r="BH14263" s="34"/>
      <c r="BI14263" s="34"/>
      <c r="BJ14263" s="34"/>
      <c r="BK14263" s="34"/>
      <c r="BL14263" s="34"/>
      <c r="BM14263" s="34"/>
      <c r="BN14263" s="34"/>
      <c r="BO14263" s="34"/>
      <c r="BP14263" s="34"/>
      <c r="BQ14263" s="34"/>
      <c r="BR14263" s="34"/>
      <c r="BS14263" s="34"/>
      <c r="BT14263" s="34"/>
      <c r="BU14263" s="34"/>
      <c r="BV14263" s="34"/>
      <c r="BW14263" s="34"/>
      <c r="BX14263" s="34"/>
      <c r="BY14263" s="34"/>
      <c r="BZ14263" s="34"/>
      <c r="CA14263" s="34"/>
      <c r="CB14263" s="34"/>
      <c r="CC14263" s="34"/>
      <c r="CD14263" s="34"/>
      <c r="CE14263" s="34"/>
      <c r="CF14263" s="34"/>
      <c r="CG14263" s="34"/>
      <c r="CH14263" s="34"/>
      <c r="CI14263" s="34"/>
      <c r="CJ14263" s="34"/>
      <c r="CK14263" s="34"/>
      <c r="CL14263" s="34"/>
      <c r="CM14263" s="34"/>
      <c r="CN14263" s="34"/>
      <c r="CO14263" s="34"/>
      <c r="CP14263" s="34"/>
      <c r="CQ14263" s="34"/>
      <c r="CR14263" s="34"/>
      <c r="CS14263" s="34"/>
      <c r="CT14263" s="34"/>
      <c r="CU14263" s="34"/>
      <c r="CV14263" s="34"/>
      <c r="CW14263" s="34"/>
      <c r="CX14263" s="34"/>
      <c r="CY14263" s="34"/>
      <c r="CZ14263" s="34"/>
      <c r="DA14263" s="34"/>
      <c r="DB14263" s="34"/>
      <c r="DC14263" s="34"/>
      <c r="DD14263" s="34"/>
      <c r="DE14263" s="34"/>
    </row>
    <row r="14264" spans="1:109" ht="10.5" customHeight="1" x14ac:dyDescent="0.2"/>
    <row r="14265" spans="1:109" ht="18" customHeight="1" x14ac:dyDescent="0.2">
      <c r="A14265" s="35" t="s">
        <v>2030</v>
      </c>
      <c r="B14265" s="35"/>
      <c r="C14265" s="35"/>
      <c r="D14265" s="35"/>
      <c r="I14265" s="35" t="s">
        <v>2031</v>
      </c>
      <c r="J14265" s="35"/>
      <c r="K14265" s="35"/>
      <c r="L14265" s="35"/>
      <c r="M14265" s="35"/>
      <c r="N14265" s="35"/>
      <c r="O14265" s="35"/>
      <c r="P14265" s="35"/>
      <c r="Q14265" s="35"/>
      <c r="R14265" s="35"/>
      <c r="S14265" s="35"/>
      <c r="T14265" s="35"/>
      <c r="U14265" s="35"/>
      <c r="V14265" s="35"/>
      <c r="W14265" s="35"/>
      <c r="X14265" s="35"/>
      <c r="Y14265" s="35"/>
      <c r="Z14265" s="35"/>
      <c r="AA14265" s="35"/>
      <c r="AB14265" s="35"/>
      <c r="AC14265" s="35"/>
      <c r="AD14265" s="35"/>
      <c r="AE14265" s="35"/>
      <c r="AF14265" s="35"/>
      <c r="AG14265" s="35"/>
      <c r="AH14265" s="35"/>
      <c r="AI14265" s="35"/>
      <c r="AJ14265" s="35"/>
      <c r="AK14265" s="35"/>
      <c r="AL14265" s="35"/>
      <c r="AM14265" s="35"/>
      <c r="AN14265" s="35"/>
      <c r="AR14265" s="35" t="s">
        <v>2032</v>
      </c>
      <c r="AS14265" s="35"/>
      <c r="AT14265" s="35"/>
      <c r="AU14265" s="35"/>
      <c r="AV14265" s="35"/>
      <c r="AW14265" s="35"/>
      <c r="AX14265" s="35"/>
      <c r="AY14265" s="35"/>
      <c r="AZ14265" s="35"/>
      <c r="BA14265" s="35"/>
      <c r="BB14265" s="35"/>
      <c r="BC14265" s="35"/>
      <c r="BD14265" s="35"/>
      <c r="BE14265" s="35"/>
      <c r="BF14265" s="35"/>
      <c r="BG14265" s="35"/>
      <c r="BH14265" s="35"/>
      <c r="BI14265" s="35"/>
      <c r="BJ14265" s="35"/>
      <c r="BK14265" s="35"/>
      <c r="BL14265" s="35"/>
      <c r="BM14265" s="35"/>
      <c r="BN14265" s="35"/>
      <c r="BO14265" s="35"/>
      <c r="BP14265" s="35"/>
      <c r="BQ14265" s="35"/>
      <c r="BR14265" s="35"/>
      <c r="BS14265" s="35"/>
      <c r="BT14265" s="35"/>
      <c r="BU14265" s="35"/>
      <c r="BV14265" s="35"/>
      <c r="BW14265" s="35"/>
      <c r="BX14265" s="35"/>
      <c r="BY14265" s="35"/>
      <c r="BZ14265" s="35"/>
      <c r="CA14265" s="35"/>
      <c r="CB14265" s="35"/>
      <c r="CC14265" s="35"/>
      <c r="CD14265" s="35"/>
      <c r="CE14265" s="35"/>
      <c r="CF14265" s="35"/>
      <c r="CG14265" s="35"/>
      <c r="CH14265" s="35"/>
      <c r="CI14265" s="35"/>
      <c r="CJ14265" s="35"/>
      <c r="CK14265" s="35"/>
      <c r="CL14265" s="35"/>
      <c r="CM14265" s="35"/>
      <c r="CN14265" s="35"/>
      <c r="CO14265" s="35"/>
      <c r="CP14265" s="35"/>
      <c r="CQ14265" s="35"/>
      <c r="CR14265" s="35"/>
      <c r="CS14265" s="35"/>
      <c r="CT14265" s="35"/>
      <c r="CU14265" s="35"/>
    </row>
    <row r="14266" spans="1:109" ht="16.5" customHeight="1" x14ac:dyDescent="0.2">
      <c r="A14266" s="9" t="s">
        <v>22</v>
      </c>
      <c r="I14266" s="35" t="s">
        <v>2033</v>
      </c>
      <c r="J14266" s="35"/>
      <c r="K14266" s="35"/>
      <c r="L14266" s="35"/>
      <c r="M14266" s="35"/>
      <c r="N14266" s="35"/>
      <c r="O14266" s="35"/>
      <c r="P14266" s="35"/>
      <c r="Q14266" s="35"/>
      <c r="R14266" s="35"/>
      <c r="S14266" s="35"/>
      <c r="T14266" s="35"/>
      <c r="U14266" s="35"/>
      <c r="V14266" s="35"/>
      <c r="W14266" s="35"/>
      <c r="X14266" s="35"/>
      <c r="Y14266" s="35"/>
      <c r="Z14266" s="35"/>
      <c r="AA14266" s="35"/>
      <c r="AB14266" s="35"/>
      <c r="AC14266" s="35"/>
      <c r="AD14266" s="35"/>
      <c r="AE14266" s="35"/>
      <c r="AF14266" s="35"/>
      <c r="AG14266" s="35"/>
      <c r="AH14266" s="35"/>
      <c r="AI14266" s="35"/>
      <c r="AJ14266" s="35"/>
      <c r="AK14266" s="35"/>
      <c r="AL14266" s="35"/>
      <c r="AM14266" s="35"/>
      <c r="AN14266" s="35"/>
      <c r="AR14266" s="29" t="s">
        <v>2060</v>
      </c>
      <c r="AS14266" s="29"/>
      <c r="AT14266" s="29"/>
      <c r="AU14266" s="29"/>
      <c r="AV14266" s="29"/>
      <c r="AW14266" s="29"/>
      <c r="AX14266" s="29"/>
      <c r="AY14266" s="29"/>
      <c r="AZ14266" s="29"/>
      <c r="BA14266" s="29"/>
      <c r="BB14266" s="29"/>
      <c r="BC14266" s="29"/>
      <c r="BD14266" s="29"/>
      <c r="BE14266" s="29"/>
      <c r="BF14266" s="29"/>
      <c r="BG14266" s="29"/>
      <c r="BH14266" s="29"/>
      <c r="BI14266" s="29"/>
      <c r="BJ14266" s="29"/>
      <c r="BK14266" s="29"/>
      <c r="BL14266" s="29"/>
      <c r="BM14266" s="29"/>
      <c r="BN14266" s="29"/>
      <c r="BO14266" s="29"/>
      <c r="BP14266" s="29"/>
      <c r="BQ14266" s="29"/>
      <c r="BR14266" s="29"/>
      <c r="BS14266" s="29"/>
      <c r="BT14266" s="29"/>
      <c r="BU14266" s="29"/>
      <c r="BV14266" s="29"/>
      <c r="BW14266" s="29"/>
      <c r="BX14266" s="29"/>
      <c r="BY14266" s="29"/>
      <c r="BZ14266" s="29"/>
      <c r="CA14266" s="29"/>
      <c r="CB14266" s="29"/>
      <c r="CC14266" s="29"/>
      <c r="CD14266" s="29"/>
      <c r="CE14266" s="29"/>
      <c r="CF14266" s="29"/>
      <c r="CG14266" s="29"/>
      <c r="CH14266" s="29"/>
      <c r="CI14266" s="29"/>
      <c r="CJ14266" s="29"/>
      <c r="CK14266" s="29"/>
      <c r="CL14266" s="29"/>
      <c r="CM14266" s="29"/>
      <c r="CN14266" s="29"/>
      <c r="CO14266" s="29"/>
      <c r="CP14266" s="29"/>
      <c r="CQ14266" s="29"/>
      <c r="CR14266" s="29"/>
      <c r="CS14266" s="29"/>
      <c r="CT14266" s="29"/>
      <c r="CU14266" s="29"/>
    </row>
    <row r="14267" spans="1:109" ht="16.5" customHeight="1" x14ac:dyDescent="0.2">
      <c r="A14267" s="9" t="s">
        <v>181</v>
      </c>
      <c r="I14267" s="35" t="s">
        <v>2035</v>
      </c>
      <c r="J14267" s="35"/>
      <c r="K14267" s="35"/>
      <c r="L14267" s="35"/>
      <c r="M14267" s="35"/>
      <c r="N14267" s="35"/>
      <c r="O14267" s="35"/>
      <c r="P14267" s="35"/>
      <c r="Q14267" s="35"/>
      <c r="R14267" s="35"/>
      <c r="S14267" s="35"/>
      <c r="T14267" s="35"/>
      <c r="U14267" s="35"/>
      <c r="V14267" s="35"/>
      <c r="W14267" s="35"/>
      <c r="X14267" s="35"/>
      <c r="Y14267" s="35"/>
      <c r="Z14267" s="35"/>
      <c r="AA14267" s="35"/>
      <c r="AB14267" s="35"/>
      <c r="AC14267" s="35"/>
      <c r="AD14267" s="35"/>
      <c r="AE14267" s="35"/>
      <c r="AF14267" s="35"/>
      <c r="AG14267" s="35"/>
      <c r="AH14267" s="35"/>
      <c r="AI14267" s="35"/>
      <c r="AJ14267" s="35"/>
      <c r="AK14267" s="35"/>
      <c r="AL14267" s="35"/>
      <c r="AM14267" s="35"/>
      <c r="AN14267" s="35"/>
      <c r="AR14267" s="44" t="s">
        <v>2061</v>
      </c>
      <c r="AS14267" s="44"/>
      <c r="AT14267" s="44"/>
      <c r="AU14267" s="44"/>
      <c r="AV14267" s="44"/>
      <c r="AW14267" s="44"/>
      <c r="AX14267" s="44"/>
      <c r="AY14267" s="44"/>
      <c r="AZ14267" s="44"/>
      <c r="BA14267" s="44"/>
      <c r="BB14267" s="44"/>
      <c r="BC14267" s="44"/>
      <c r="BD14267" s="44"/>
      <c r="BE14267" s="44"/>
    </row>
    <row r="14268" spans="1:109" ht="16.5" customHeight="1" x14ac:dyDescent="0.2">
      <c r="A14268" s="6" t="s">
        <v>1993</v>
      </c>
      <c r="I14268" s="37" t="s">
        <v>2037</v>
      </c>
      <c r="J14268" s="37"/>
      <c r="K14268" s="37"/>
      <c r="L14268" s="37"/>
      <c r="M14268" s="37"/>
      <c r="N14268" s="37"/>
      <c r="O14268" s="37"/>
      <c r="P14268" s="37"/>
      <c r="Q14268" s="37"/>
      <c r="R14268" s="37"/>
      <c r="S14268" s="37"/>
      <c r="T14268" s="37"/>
      <c r="U14268" s="37"/>
      <c r="V14268" s="37"/>
      <c r="W14268" s="37"/>
      <c r="X14268" s="37"/>
      <c r="Y14268" s="37"/>
      <c r="Z14268" s="37"/>
      <c r="AA14268" s="37"/>
      <c r="AB14268" s="37"/>
      <c r="AC14268" s="37"/>
      <c r="AD14268" s="37"/>
      <c r="AE14268" s="37"/>
      <c r="AF14268" s="37"/>
      <c r="AG14268" s="37"/>
      <c r="AH14268" s="37"/>
      <c r="AI14268" s="37"/>
      <c r="AJ14268" s="37"/>
      <c r="AK14268" s="37"/>
      <c r="AL14268" s="37"/>
      <c r="AM14268" s="37"/>
      <c r="AN14268" s="37"/>
      <c r="AR14268" s="38" t="s">
        <v>2038</v>
      </c>
      <c r="AS14268" s="38"/>
      <c r="AT14268" s="38"/>
      <c r="AU14268" s="38"/>
      <c r="AV14268" s="38"/>
      <c r="AW14268" s="38"/>
      <c r="AX14268" s="38"/>
      <c r="AY14268" s="38"/>
      <c r="AZ14268" s="38"/>
      <c r="BA14268" s="38"/>
      <c r="BB14268" s="38"/>
      <c r="BC14268" s="38"/>
      <c r="BD14268" s="38"/>
      <c r="BE14268" s="38"/>
    </row>
    <row r="14269" spans="1:109" ht="16.5" customHeight="1" x14ac:dyDescent="0.2">
      <c r="A14269" s="6" t="s">
        <v>1750</v>
      </c>
      <c r="I14269" s="37" t="s">
        <v>2039</v>
      </c>
      <c r="J14269" s="37"/>
      <c r="K14269" s="37"/>
      <c r="L14269" s="37"/>
      <c r="M14269" s="37"/>
      <c r="N14269" s="37"/>
      <c r="O14269" s="37"/>
      <c r="P14269" s="37"/>
      <c r="Q14269" s="37"/>
      <c r="R14269" s="37"/>
      <c r="S14269" s="37"/>
      <c r="T14269" s="37"/>
      <c r="U14269" s="37"/>
      <c r="V14269" s="37"/>
      <c r="W14269" s="37"/>
      <c r="X14269" s="37"/>
      <c r="Y14269" s="37"/>
      <c r="Z14269" s="37"/>
      <c r="AA14269" s="37"/>
      <c r="AB14269" s="37"/>
      <c r="AC14269" s="37"/>
      <c r="AD14269" s="37"/>
      <c r="AE14269" s="37"/>
      <c r="AF14269" s="37"/>
      <c r="AG14269" s="37"/>
      <c r="AH14269" s="37"/>
      <c r="AI14269" s="37"/>
      <c r="AJ14269" s="37"/>
      <c r="AK14269" s="37"/>
      <c r="AL14269" s="37"/>
      <c r="AM14269" s="37"/>
      <c r="AN14269" s="37"/>
      <c r="AR14269" s="32">
        <v>707151</v>
      </c>
      <c r="AS14269" s="32"/>
      <c r="AT14269" s="32"/>
      <c r="AU14269" s="32"/>
      <c r="AV14269" s="32"/>
      <c r="AW14269" s="32"/>
      <c r="AX14269" s="32"/>
      <c r="AY14269" s="32"/>
      <c r="AZ14269" s="32"/>
      <c r="BA14269" s="32"/>
      <c r="BB14269" s="32"/>
      <c r="BC14269" s="32"/>
      <c r="BE14269" s="31" t="s">
        <v>2040</v>
      </c>
      <c r="BF14269" s="31"/>
    </row>
    <row r="14270" spans="1:109" ht="16.5" customHeight="1" x14ac:dyDescent="0.2">
      <c r="A14270" s="6" t="s">
        <v>1994</v>
      </c>
      <c r="I14270" s="37" t="s">
        <v>2041</v>
      </c>
      <c r="J14270" s="37"/>
      <c r="K14270" s="37"/>
      <c r="L14270" s="37"/>
      <c r="M14270" s="37"/>
      <c r="N14270" s="37"/>
      <c r="O14270" s="37"/>
      <c r="P14270" s="37"/>
      <c r="Q14270" s="37"/>
      <c r="R14270" s="37"/>
      <c r="S14270" s="37"/>
      <c r="T14270" s="37"/>
      <c r="U14270" s="37"/>
      <c r="V14270" s="37"/>
      <c r="W14270" s="37"/>
      <c r="X14270" s="37"/>
      <c r="Y14270" s="37"/>
      <c r="Z14270" s="37"/>
      <c r="AA14270" s="37"/>
      <c r="AB14270" s="37"/>
      <c r="AC14270" s="37"/>
      <c r="AD14270" s="37"/>
      <c r="AE14270" s="37"/>
      <c r="AF14270" s="37"/>
      <c r="AG14270" s="37"/>
      <c r="AH14270" s="37"/>
      <c r="AI14270" s="37"/>
      <c r="AJ14270" s="37"/>
      <c r="AK14270" s="37"/>
      <c r="AL14270" s="37"/>
      <c r="AM14270" s="37"/>
      <c r="AN14270" s="37"/>
      <c r="AR14270" s="43">
        <v>0.04</v>
      </c>
      <c r="AS14270" s="43"/>
      <c r="AT14270" s="43"/>
      <c r="AU14270" s="43"/>
      <c r="AV14270" s="43"/>
      <c r="AW14270" s="43"/>
      <c r="AX14270" s="43"/>
      <c r="AY14270" s="43"/>
      <c r="AZ14270" s="43"/>
      <c r="BA14270" s="43"/>
      <c r="BB14270" s="43"/>
      <c r="BC14270" s="43"/>
      <c r="BD14270" s="37" t="s">
        <v>2042</v>
      </c>
      <c r="BE14270" s="37"/>
      <c r="BF14270" s="37"/>
    </row>
    <row r="14271" spans="1:109" ht="16.5" customHeight="1" x14ac:dyDescent="0.2">
      <c r="A14271" s="6" t="s">
        <v>1995</v>
      </c>
      <c r="I14271" s="37" t="s">
        <v>2043</v>
      </c>
      <c r="J14271" s="37"/>
      <c r="K14271" s="37"/>
      <c r="L14271" s="37"/>
      <c r="M14271" s="37"/>
      <c r="N14271" s="37"/>
      <c r="O14271" s="37"/>
      <c r="P14271" s="37"/>
      <c r="Q14271" s="37"/>
      <c r="R14271" s="37"/>
      <c r="S14271" s="37"/>
      <c r="T14271" s="37"/>
      <c r="U14271" s="37"/>
      <c r="V14271" s="37"/>
      <c r="W14271" s="37"/>
      <c r="X14271" s="37"/>
      <c r="Y14271" s="37"/>
      <c r="Z14271" s="37"/>
      <c r="AA14271" s="37"/>
      <c r="AB14271" s="37"/>
      <c r="AC14271" s="37"/>
      <c r="AD14271" s="37"/>
      <c r="AE14271" s="37"/>
      <c r="AF14271" s="37"/>
      <c r="AG14271" s="37"/>
      <c r="AH14271" s="37"/>
      <c r="AI14271" s="37"/>
      <c r="AJ14271" s="37"/>
      <c r="AK14271" s="37"/>
      <c r="AL14271" s="37"/>
      <c r="AM14271" s="37"/>
      <c r="AN14271" s="37"/>
      <c r="AR14271" s="32">
        <v>4808.91</v>
      </c>
      <c r="AS14271" s="32"/>
      <c r="AT14271" s="32"/>
      <c r="AU14271" s="32"/>
      <c r="AV14271" s="32"/>
      <c r="AW14271" s="32"/>
      <c r="AX14271" s="32"/>
      <c r="AY14271" s="32"/>
      <c r="AZ14271" s="32"/>
      <c r="BA14271" s="32"/>
      <c r="BB14271" s="32"/>
      <c r="BC14271" s="32"/>
      <c r="BE14271" s="31" t="s">
        <v>2040</v>
      </c>
      <c r="BF14271" s="31"/>
    </row>
    <row r="14272" spans="1:109" ht="16.5" customHeight="1" x14ac:dyDescent="0.2">
      <c r="A14272" s="6" t="s">
        <v>1996</v>
      </c>
      <c r="I14272" s="37" t="s">
        <v>2044</v>
      </c>
      <c r="J14272" s="37"/>
      <c r="K14272" s="37"/>
      <c r="L14272" s="37"/>
      <c r="M14272" s="37"/>
      <c r="N14272" s="37"/>
      <c r="O14272" s="37"/>
      <c r="P14272" s="37"/>
      <c r="Q14272" s="37"/>
      <c r="R14272" s="37"/>
      <c r="S14272" s="37"/>
      <c r="T14272" s="37"/>
      <c r="U14272" s="37"/>
      <c r="V14272" s="37"/>
      <c r="W14272" s="37"/>
      <c r="X14272" s="37"/>
      <c r="Y14272" s="37"/>
      <c r="Z14272" s="37"/>
      <c r="AA14272" s="37"/>
      <c r="AB14272" s="37"/>
      <c r="AC14272" s="37"/>
      <c r="AD14272" s="37"/>
      <c r="AE14272" s="37"/>
      <c r="AF14272" s="37"/>
      <c r="AG14272" s="37"/>
      <c r="AH14272" s="37"/>
      <c r="AI14272" s="37"/>
      <c r="AJ14272" s="37"/>
      <c r="AK14272" s="37"/>
      <c r="AL14272" s="37"/>
      <c r="AM14272" s="37"/>
      <c r="AN14272" s="37"/>
      <c r="AR14272" s="31" t="s">
        <v>2062</v>
      </c>
      <c r="AS14272" s="31"/>
      <c r="AT14272" s="31"/>
      <c r="AU14272" s="31"/>
      <c r="AV14272" s="31"/>
      <c r="AW14272" s="31"/>
      <c r="AX14272" s="31"/>
      <c r="AY14272" s="31"/>
      <c r="AZ14272" s="31"/>
      <c r="BA14272" s="31"/>
      <c r="BB14272" s="31"/>
      <c r="BC14272" s="31"/>
      <c r="BD14272" s="31"/>
      <c r="BE14272" s="31"/>
    </row>
    <row r="14273" spans="1:109" ht="16.5" customHeight="1" x14ac:dyDescent="0.2">
      <c r="A14273" s="6" t="s">
        <v>1997</v>
      </c>
      <c r="I14273" s="37" t="s">
        <v>2046</v>
      </c>
      <c r="J14273" s="37"/>
      <c r="K14273" s="37"/>
      <c r="L14273" s="37"/>
      <c r="M14273" s="37"/>
      <c r="N14273" s="37"/>
      <c r="O14273" s="37"/>
      <c r="P14273" s="37"/>
      <c r="Q14273" s="37"/>
      <c r="R14273" s="37"/>
      <c r="S14273" s="37"/>
      <c r="T14273" s="37"/>
      <c r="U14273" s="37"/>
      <c r="V14273" s="37"/>
      <c r="W14273" s="37"/>
      <c r="X14273" s="37"/>
      <c r="Y14273" s="37"/>
      <c r="Z14273" s="37"/>
      <c r="AA14273" s="37"/>
      <c r="AB14273" s="37"/>
      <c r="AC14273" s="37"/>
      <c r="AD14273" s="37"/>
      <c r="AE14273" s="37"/>
      <c r="AF14273" s="37"/>
      <c r="AG14273" s="37"/>
      <c r="AH14273" s="37"/>
      <c r="AI14273" s="37"/>
      <c r="AJ14273" s="37"/>
      <c r="AK14273" s="37"/>
      <c r="AL14273" s="37"/>
      <c r="AM14273" s="37"/>
      <c r="AN14273" s="37"/>
      <c r="AR14273" s="32">
        <v>11575000</v>
      </c>
      <c r="AS14273" s="32"/>
      <c r="AT14273" s="32"/>
      <c r="AU14273" s="32"/>
      <c r="AV14273" s="32"/>
      <c r="AW14273" s="32"/>
      <c r="AX14273" s="32"/>
      <c r="AY14273" s="32"/>
      <c r="AZ14273" s="32"/>
      <c r="BA14273" s="32"/>
      <c r="BB14273" s="32"/>
      <c r="BC14273" s="32"/>
      <c r="BE14273" s="31" t="s">
        <v>2040</v>
      </c>
      <c r="BF14273" s="31"/>
    </row>
    <row r="14274" spans="1:109" ht="16.5" customHeight="1" x14ac:dyDescent="0.2">
      <c r="A14274" s="6" t="s">
        <v>1998</v>
      </c>
      <c r="I14274" s="37" t="s">
        <v>2047</v>
      </c>
      <c r="J14274" s="37"/>
      <c r="K14274" s="37"/>
      <c r="L14274" s="37"/>
      <c r="M14274" s="37"/>
      <c r="N14274" s="37"/>
      <c r="O14274" s="37"/>
      <c r="P14274" s="37"/>
      <c r="Q14274" s="37"/>
      <c r="R14274" s="37"/>
      <c r="S14274" s="37"/>
      <c r="T14274" s="37"/>
      <c r="U14274" s="37"/>
      <c r="V14274" s="37"/>
      <c r="W14274" s="37"/>
      <c r="X14274" s="37"/>
      <c r="Y14274" s="37"/>
      <c r="Z14274" s="37"/>
      <c r="AA14274" s="37"/>
      <c r="AB14274" s="37"/>
      <c r="AC14274" s="37"/>
      <c r="AD14274" s="37"/>
      <c r="AE14274" s="37"/>
      <c r="AF14274" s="37"/>
      <c r="AG14274" s="37"/>
      <c r="AH14274" s="37"/>
      <c r="AI14274" s="37"/>
      <c r="AJ14274" s="37"/>
      <c r="AK14274" s="37"/>
      <c r="AL14274" s="37"/>
      <c r="AM14274" s="37"/>
      <c r="AN14274" s="37"/>
      <c r="AR14274" s="32">
        <v>12022262.92</v>
      </c>
      <c r="AS14274" s="32"/>
      <c r="AT14274" s="32"/>
      <c r="AU14274" s="32"/>
      <c r="AV14274" s="32"/>
      <c r="AW14274" s="32"/>
      <c r="AX14274" s="32"/>
      <c r="AY14274" s="32"/>
      <c r="AZ14274" s="32"/>
      <c r="BA14274" s="32"/>
      <c r="BB14274" s="32"/>
      <c r="BC14274" s="32"/>
      <c r="BE14274" s="31" t="s">
        <v>2040</v>
      </c>
      <c r="BF14274" s="31"/>
    </row>
    <row r="14275" spans="1:109" ht="16.5" customHeight="1" x14ac:dyDescent="0.2">
      <c r="A14275" s="6" t="s">
        <v>1628</v>
      </c>
      <c r="I14275" s="37" t="s">
        <v>2048</v>
      </c>
      <c r="J14275" s="37"/>
      <c r="K14275" s="37"/>
      <c r="L14275" s="37"/>
      <c r="M14275" s="37"/>
      <c r="N14275" s="37"/>
      <c r="O14275" s="37"/>
      <c r="P14275" s="37"/>
      <c r="Q14275" s="37"/>
      <c r="R14275" s="37"/>
      <c r="S14275" s="37"/>
      <c r="T14275" s="37"/>
      <c r="U14275" s="37"/>
      <c r="V14275" s="37"/>
      <c r="W14275" s="37"/>
      <c r="X14275" s="37"/>
      <c r="Y14275" s="37"/>
      <c r="Z14275" s="37"/>
      <c r="AA14275" s="37"/>
      <c r="AB14275" s="37"/>
      <c r="AC14275" s="37"/>
      <c r="AD14275" s="37"/>
      <c r="AE14275" s="37"/>
      <c r="AF14275" s="37"/>
      <c r="AG14275" s="37"/>
      <c r="AH14275" s="37"/>
      <c r="AI14275" s="37"/>
      <c r="AJ14275" s="37"/>
      <c r="AK14275" s="37"/>
      <c r="AL14275" s="37"/>
      <c r="AM14275" s="37"/>
      <c r="AN14275" s="37"/>
      <c r="AR14275" s="32">
        <v>184568590.37</v>
      </c>
      <c r="AS14275" s="32"/>
      <c r="AT14275" s="32"/>
      <c r="AU14275" s="32"/>
      <c r="AV14275" s="32"/>
      <c r="AW14275" s="32"/>
      <c r="AX14275" s="32"/>
      <c r="AY14275" s="32"/>
      <c r="AZ14275" s="32"/>
      <c r="BA14275" s="32"/>
      <c r="BB14275" s="32"/>
      <c r="BC14275" s="32"/>
      <c r="BE14275" s="31" t="s">
        <v>2040</v>
      </c>
      <c r="BF14275" s="31"/>
    </row>
    <row r="14276" spans="1:109" ht="16.5" customHeight="1" x14ac:dyDescent="0.2">
      <c r="A14276" s="6" t="s">
        <v>1631</v>
      </c>
      <c r="I14276" s="37" t="s">
        <v>2049</v>
      </c>
      <c r="J14276" s="37"/>
      <c r="K14276" s="37"/>
      <c r="L14276" s="37"/>
      <c r="M14276" s="37"/>
      <c r="N14276" s="37"/>
      <c r="O14276" s="37"/>
      <c r="P14276" s="37"/>
      <c r="Q14276" s="37"/>
      <c r="R14276" s="37"/>
      <c r="S14276" s="37"/>
      <c r="T14276" s="37"/>
      <c r="U14276" s="37"/>
      <c r="V14276" s="37"/>
      <c r="W14276" s="37"/>
      <c r="X14276" s="37"/>
      <c r="Y14276" s="37"/>
      <c r="Z14276" s="37"/>
      <c r="AA14276" s="37"/>
      <c r="AB14276" s="37"/>
      <c r="AC14276" s="37"/>
      <c r="AD14276" s="37"/>
      <c r="AE14276" s="37"/>
      <c r="AF14276" s="37"/>
      <c r="AG14276" s="37"/>
      <c r="AH14276" s="37"/>
      <c r="AI14276" s="37"/>
      <c r="AJ14276" s="37"/>
      <c r="AK14276" s="37"/>
      <c r="AL14276" s="37"/>
      <c r="AM14276" s="37"/>
      <c r="AN14276" s="37"/>
      <c r="AR14276" s="32">
        <v>170431802.25</v>
      </c>
      <c r="AS14276" s="32"/>
      <c r="AT14276" s="32"/>
      <c r="AU14276" s="32"/>
      <c r="AV14276" s="32"/>
      <c r="AW14276" s="32"/>
      <c r="AX14276" s="32"/>
      <c r="AY14276" s="32"/>
      <c r="AZ14276" s="32"/>
      <c r="BA14276" s="32"/>
      <c r="BB14276" s="32"/>
      <c r="BC14276" s="32"/>
      <c r="BE14276" s="31" t="s">
        <v>2040</v>
      </c>
      <c r="BF14276" s="31"/>
    </row>
    <row r="14277" spans="1:109" ht="16.5" customHeight="1" x14ac:dyDescent="0.2">
      <c r="A14277" s="6" t="s">
        <v>1634</v>
      </c>
      <c r="I14277" s="37" t="s">
        <v>2050</v>
      </c>
      <c r="J14277" s="37"/>
      <c r="K14277" s="37"/>
      <c r="L14277" s="37"/>
      <c r="M14277" s="37"/>
      <c r="N14277" s="37"/>
      <c r="O14277" s="37"/>
      <c r="P14277" s="37"/>
      <c r="Q14277" s="37"/>
      <c r="R14277" s="37"/>
      <c r="S14277" s="37"/>
      <c r="T14277" s="37"/>
      <c r="U14277" s="37"/>
      <c r="V14277" s="37"/>
      <c r="W14277" s="37"/>
      <c r="X14277" s="37"/>
      <c r="Y14277" s="37"/>
      <c r="Z14277" s="37"/>
      <c r="AA14277" s="37"/>
      <c r="AB14277" s="37"/>
      <c r="AC14277" s="37"/>
      <c r="AD14277" s="37"/>
      <c r="AE14277" s="37"/>
      <c r="AF14277" s="37"/>
      <c r="AG14277" s="37"/>
      <c r="AH14277" s="37"/>
      <c r="AI14277" s="37"/>
      <c r="AJ14277" s="37"/>
      <c r="AK14277" s="37"/>
      <c r="AL14277" s="37"/>
      <c r="AM14277" s="37"/>
      <c r="AN14277" s="37"/>
      <c r="AR14277" s="32">
        <v>1253674.42</v>
      </c>
      <c r="AS14277" s="32"/>
      <c r="AT14277" s="32"/>
      <c r="AU14277" s="32"/>
      <c r="AV14277" s="32"/>
      <c r="AW14277" s="32"/>
      <c r="AX14277" s="32"/>
      <c r="AY14277" s="32"/>
      <c r="AZ14277" s="32"/>
      <c r="BA14277" s="32"/>
      <c r="BB14277" s="32"/>
      <c r="BC14277" s="32"/>
      <c r="BE14277" s="31" t="s">
        <v>2040</v>
      </c>
      <c r="BF14277" s="31"/>
    </row>
    <row r="14278" spans="1:109" ht="16.5" customHeight="1" x14ac:dyDescent="0.2">
      <c r="A14278" s="6" t="s">
        <v>1636</v>
      </c>
      <c r="I14278" s="37" t="s">
        <v>2051</v>
      </c>
      <c r="J14278" s="37"/>
      <c r="K14278" s="37"/>
      <c r="L14278" s="37"/>
      <c r="M14278" s="37"/>
      <c r="N14278" s="37"/>
      <c r="O14278" s="37"/>
      <c r="P14278" s="37"/>
      <c r="Q14278" s="37"/>
      <c r="R14278" s="37"/>
      <c r="S14278" s="37"/>
      <c r="T14278" s="37"/>
      <c r="U14278" s="37"/>
      <c r="V14278" s="37"/>
      <c r="W14278" s="37"/>
      <c r="X14278" s="37"/>
      <c r="Y14278" s="37"/>
      <c r="Z14278" s="37"/>
      <c r="AA14278" s="37"/>
      <c r="AB14278" s="37"/>
      <c r="AC14278" s="37"/>
      <c r="AD14278" s="37"/>
      <c r="AE14278" s="37"/>
      <c r="AF14278" s="37"/>
      <c r="AG14278" s="37"/>
      <c r="AH14278" s="37"/>
      <c r="AI14278" s="37"/>
      <c r="AJ14278" s="37"/>
      <c r="AK14278" s="37"/>
      <c r="AL14278" s="37"/>
      <c r="AM14278" s="37"/>
      <c r="AN14278" s="37"/>
      <c r="AR14278" s="32">
        <v>2.12</v>
      </c>
      <c r="AS14278" s="32"/>
      <c r="AT14278" s="32"/>
      <c r="AU14278" s="32"/>
      <c r="AV14278" s="32"/>
      <c r="AW14278" s="32"/>
      <c r="AX14278" s="32"/>
      <c r="AY14278" s="32"/>
      <c r="AZ14278" s="32"/>
      <c r="BA14278" s="32"/>
      <c r="BB14278" s="32"/>
      <c r="BC14278" s="32"/>
      <c r="BE14278" s="31" t="s">
        <v>2040</v>
      </c>
      <c r="BF14278" s="31"/>
    </row>
    <row r="14279" spans="1:109" ht="16.5" customHeight="1" x14ac:dyDescent="0.2">
      <c r="A14279" s="6" t="s">
        <v>1640</v>
      </c>
      <c r="I14279" s="37" t="s">
        <v>2052</v>
      </c>
      <c r="J14279" s="37"/>
      <c r="K14279" s="37"/>
      <c r="L14279" s="37"/>
      <c r="M14279" s="37"/>
      <c r="N14279" s="37"/>
      <c r="O14279" s="37"/>
      <c r="P14279" s="37"/>
      <c r="Q14279" s="37"/>
      <c r="R14279" s="37"/>
      <c r="S14279" s="37"/>
      <c r="T14279" s="37"/>
      <c r="U14279" s="37"/>
      <c r="V14279" s="37"/>
      <c r="W14279" s="37"/>
      <c r="X14279" s="37"/>
      <c r="Y14279" s="37"/>
      <c r="Z14279" s="37"/>
      <c r="AA14279" s="37"/>
      <c r="AB14279" s="37"/>
      <c r="AC14279" s="37"/>
      <c r="AD14279" s="37"/>
      <c r="AE14279" s="37"/>
      <c r="AF14279" s="37"/>
      <c r="AG14279" s="37"/>
      <c r="AH14279" s="37"/>
      <c r="AI14279" s="37"/>
      <c r="AJ14279" s="37"/>
      <c r="AK14279" s="37"/>
      <c r="AL14279" s="37"/>
      <c r="AM14279" s="37"/>
      <c r="AN14279" s="37"/>
      <c r="AR14279" s="38" t="s">
        <v>2063</v>
      </c>
      <c r="AS14279" s="38"/>
      <c r="AT14279" s="38"/>
      <c r="AU14279" s="38"/>
      <c r="AV14279" s="38"/>
      <c r="AW14279" s="38"/>
      <c r="AX14279" s="38"/>
      <c r="AY14279" s="38"/>
      <c r="AZ14279" s="38"/>
      <c r="BA14279" s="38"/>
      <c r="BB14279" s="38"/>
      <c r="BC14279" s="38"/>
      <c r="BD14279" s="38"/>
      <c r="BE14279" s="38"/>
    </row>
    <row r="14280" spans="1:109" ht="16.5" customHeight="1" x14ac:dyDescent="0.2">
      <c r="A14280" s="6" t="s">
        <v>1643</v>
      </c>
      <c r="I14280" s="37" t="s">
        <v>2054</v>
      </c>
      <c r="J14280" s="37"/>
      <c r="K14280" s="37"/>
      <c r="L14280" s="37"/>
      <c r="M14280" s="37"/>
      <c r="N14280" s="37"/>
      <c r="O14280" s="37"/>
      <c r="P14280" s="37"/>
      <c r="Q14280" s="37"/>
      <c r="R14280" s="37"/>
      <c r="S14280" s="37"/>
      <c r="T14280" s="37"/>
      <c r="U14280" s="37"/>
      <c r="V14280" s="37"/>
      <c r="W14280" s="37"/>
      <c r="X14280" s="37"/>
      <c r="Y14280" s="37"/>
      <c r="Z14280" s="37"/>
      <c r="AA14280" s="37"/>
      <c r="AB14280" s="37"/>
      <c r="AC14280" s="37"/>
      <c r="AD14280" s="37"/>
      <c r="AE14280" s="37"/>
      <c r="AF14280" s="37"/>
      <c r="AG14280" s="37"/>
      <c r="AH14280" s="37"/>
      <c r="AI14280" s="37"/>
      <c r="AJ14280" s="37"/>
      <c r="AK14280" s="37"/>
      <c r="AL14280" s="37"/>
      <c r="AM14280" s="37"/>
      <c r="AN14280" s="37"/>
      <c r="AR14280" s="38" t="s">
        <v>2055</v>
      </c>
      <c r="AS14280" s="38"/>
      <c r="AT14280" s="38"/>
      <c r="AU14280" s="38"/>
      <c r="AV14280" s="38"/>
      <c r="AW14280" s="38"/>
      <c r="AX14280" s="38"/>
      <c r="AY14280" s="38"/>
      <c r="AZ14280" s="38"/>
      <c r="BA14280" s="38"/>
      <c r="BB14280" s="38"/>
      <c r="BC14280" s="38"/>
      <c r="BD14280" s="38"/>
      <c r="BE14280" s="38"/>
    </row>
    <row r="14281" spans="1:109" ht="18.75" customHeight="1" x14ac:dyDescent="0.2">
      <c r="A14281" s="34" t="s">
        <v>2064</v>
      </c>
      <c r="B14281" s="34"/>
      <c r="C14281" s="34"/>
      <c r="D14281" s="34"/>
      <c r="E14281" s="34"/>
      <c r="F14281" s="34"/>
      <c r="G14281" s="34"/>
      <c r="H14281" s="34"/>
      <c r="I14281" s="34"/>
      <c r="J14281" s="34"/>
      <c r="K14281" s="34"/>
      <c r="L14281" s="34"/>
      <c r="M14281" s="34"/>
      <c r="N14281" s="34"/>
      <c r="O14281" s="34"/>
      <c r="P14281" s="34"/>
      <c r="Q14281" s="34"/>
      <c r="R14281" s="34"/>
      <c r="S14281" s="34"/>
      <c r="T14281" s="34"/>
      <c r="U14281" s="34"/>
      <c r="V14281" s="34"/>
      <c r="W14281" s="34"/>
      <c r="X14281" s="34"/>
      <c r="Y14281" s="34"/>
      <c r="Z14281" s="34"/>
      <c r="AA14281" s="34"/>
      <c r="AB14281" s="34"/>
      <c r="AC14281" s="34"/>
      <c r="AD14281" s="34"/>
      <c r="AE14281" s="34"/>
      <c r="AF14281" s="34"/>
      <c r="AG14281" s="34"/>
      <c r="AH14281" s="34"/>
      <c r="AI14281" s="34"/>
      <c r="AJ14281" s="34"/>
      <c r="AK14281" s="34"/>
      <c r="AL14281" s="34"/>
      <c r="AM14281" s="34"/>
      <c r="AN14281" s="34"/>
      <c r="AO14281" s="34"/>
      <c r="AP14281" s="34"/>
      <c r="AQ14281" s="34"/>
      <c r="AR14281" s="34"/>
      <c r="AS14281" s="34"/>
      <c r="AT14281" s="34"/>
      <c r="AU14281" s="34"/>
      <c r="AV14281" s="34"/>
      <c r="AW14281" s="34"/>
      <c r="AX14281" s="34"/>
      <c r="AY14281" s="34"/>
      <c r="AZ14281" s="34"/>
      <c r="BA14281" s="34"/>
      <c r="BB14281" s="34"/>
      <c r="BC14281" s="34"/>
      <c r="BD14281" s="34"/>
      <c r="BE14281" s="34"/>
      <c r="BF14281" s="34"/>
      <c r="BG14281" s="34"/>
      <c r="BH14281" s="34"/>
      <c r="BI14281" s="34"/>
      <c r="BJ14281" s="34"/>
      <c r="BK14281" s="34"/>
      <c r="BL14281" s="34"/>
      <c r="BM14281" s="34"/>
      <c r="BN14281" s="34"/>
      <c r="BO14281" s="34"/>
      <c r="BP14281" s="34"/>
      <c r="BQ14281" s="34"/>
      <c r="BR14281" s="34"/>
      <c r="BS14281" s="34"/>
      <c r="BT14281" s="34"/>
      <c r="BU14281" s="34"/>
      <c r="BV14281" s="34"/>
      <c r="BW14281" s="34"/>
      <c r="BX14281" s="34"/>
      <c r="BY14281" s="34"/>
      <c r="BZ14281" s="34"/>
      <c r="CA14281" s="34"/>
      <c r="CB14281" s="34"/>
      <c r="CC14281" s="34"/>
      <c r="CD14281" s="34"/>
      <c r="CE14281" s="34"/>
      <c r="CF14281" s="34"/>
      <c r="CG14281" s="34"/>
      <c r="CH14281" s="34"/>
      <c r="CI14281" s="34"/>
      <c r="CJ14281" s="34"/>
      <c r="CK14281" s="34"/>
      <c r="CL14281" s="34"/>
      <c r="CM14281" s="34"/>
      <c r="CN14281" s="34"/>
      <c r="CO14281" s="34"/>
      <c r="CP14281" s="34"/>
      <c r="CQ14281" s="34"/>
      <c r="CR14281" s="34"/>
      <c r="CS14281" s="34"/>
      <c r="CT14281" s="34"/>
      <c r="CU14281" s="34"/>
      <c r="CV14281" s="34"/>
      <c r="CW14281" s="34"/>
      <c r="CX14281" s="34"/>
      <c r="CY14281" s="34"/>
      <c r="CZ14281" s="34"/>
      <c r="DA14281" s="34"/>
      <c r="DB14281" s="34"/>
      <c r="DC14281" s="34"/>
      <c r="DD14281" s="34"/>
      <c r="DE14281" s="34"/>
    </row>
    <row r="14282" spans="1:109" ht="10.5" customHeight="1" x14ac:dyDescent="0.2"/>
    <row r="14283" spans="1:109" ht="13.5" customHeight="1" x14ac:dyDescent="0.2">
      <c r="A14283" s="35" t="s">
        <v>2030</v>
      </c>
      <c r="B14283" s="35"/>
      <c r="C14283" s="35"/>
      <c r="D14283" s="35"/>
      <c r="I14283" s="35" t="s">
        <v>2031</v>
      </c>
      <c r="J14283" s="35"/>
      <c r="K14283" s="35"/>
      <c r="L14283" s="35"/>
      <c r="M14283" s="35"/>
      <c r="N14283" s="35"/>
      <c r="O14283" s="35"/>
      <c r="P14283" s="35"/>
      <c r="Q14283" s="35"/>
      <c r="R14283" s="35"/>
      <c r="S14283" s="35"/>
      <c r="T14283" s="35"/>
      <c r="U14283" s="35"/>
      <c r="V14283" s="35"/>
      <c r="W14283" s="35"/>
      <c r="X14283" s="35"/>
      <c r="Y14283" s="35"/>
      <c r="Z14283" s="35"/>
      <c r="AA14283" s="35"/>
      <c r="AB14283" s="35"/>
      <c r="AC14283" s="35"/>
      <c r="AD14283" s="35"/>
      <c r="AE14283" s="35"/>
      <c r="AF14283" s="35"/>
      <c r="AG14283" s="35"/>
      <c r="AH14283" s="35"/>
      <c r="AI14283" s="35"/>
      <c r="AJ14283" s="35"/>
      <c r="AK14283" s="35"/>
      <c r="AL14283" s="35"/>
      <c r="AM14283" s="35"/>
      <c r="AN14283" s="35"/>
      <c r="AR14283" s="35" t="s">
        <v>2065</v>
      </c>
      <c r="AS14283" s="35"/>
      <c r="AT14283" s="35"/>
      <c r="AU14283" s="35"/>
      <c r="AV14283" s="35"/>
      <c r="AW14283" s="35"/>
      <c r="AX14283" s="35"/>
      <c r="AY14283" s="35"/>
      <c r="AZ14283" s="35"/>
      <c r="BA14283" s="35"/>
      <c r="BB14283" s="35"/>
      <c r="BC14283" s="35"/>
      <c r="BD14283" s="35"/>
      <c r="BE14283" s="35"/>
      <c r="BF14283" s="35"/>
      <c r="BG14283" s="35"/>
      <c r="BH14283" s="35"/>
      <c r="BI14283" s="35"/>
      <c r="BJ14283" s="35"/>
      <c r="BK14283" s="35"/>
      <c r="BL14283" s="35"/>
      <c r="BM14283" s="35"/>
      <c r="BN14283" s="35"/>
      <c r="BO14283" s="35"/>
      <c r="BP14283" s="35"/>
      <c r="BQ14283" s="35"/>
      <c r="BR14283" s="35"/>
      <c r="BS14283" s="35"/>
      <c r="BT14283" s="35"/>
      <c r="BU14283" s="35"/>
      <c r="BV14283" s="35"/>
      <c r="BW14283" s="35"/>
      <c r="BX14283" s="35"/>
      <c r="BY14283" s="35"/>
      <c r="BZ14283" s="35"/>
      <c r="CA14283" s="35"/>
      <c r="CB14283" s="35"/>
      <c r="CC14283" s="35"/>
      <c r="CD14283" s="35"/>
      <c r="CE14283" s="35"/>
      <c r="CF14283" s="35"/>
      <c r="CG14283" s="35"/>
      <c r="CH14283" s="35"/>
      <c r="CI14283" s="35"/>
      <c r="CJ14283" s="35"/>
      <c r="CK14283" s="35"/>
      <c r="CL14283" s="35"/>
      <c r="CM14283" s="35"/>
      <c r="CN14283" s="35"/>
      <c r="CO14283" s="35"/>
      <c r="CP14283" s="35"/>
      <c r="CQ14283" s="35"/>
      <c r="CR14283" s="35"/>
      <c r="CS14283" s="35"/>
      <c r="CT14283" s="35"/>
      <c r="CU14283" s="35"/>
    </row>
    <row r="14284" spans="1:109" ht="5.25" customHeight="1" x14ac:dyDescent="0.2"/>
    <row r="14285" spans="1:109" ht="13.5" customHeight="1" x14ac:dyDescent="0.2">
      <c r="A14285" s="37" t="s">
        <v>2009</v>
      </c>
      <c r="B14285" s="37"/>
      <c r="C14285" s="37"/>
      <c r="D14285" s="37"/>
      <c r="E14285" s="37"/>
      <c r="F14285" s="37"/>
      <c r="G14285" s="37"/>
      <c r="H14285" s="37"/>
      <c r="I14285" s="37"/>
      <c r="J14285" s="37"/>
      <c r="K14285" s="37"/>
      <c r="L14285" s="37"/>
      <c r="M14285" s="37"/>
      <c r="N14285" s="37"/>
      <c r="O14285" s="37"/>
      <c r="P14285" s="37"/>
      <c r="Q14285" s="37"/>
      <c r="R14285" s="37"/>
      <c r="S14285" s="37"/>
      <c r="T14285" s="37"/>
      <c r="U14285" s="37"/>
      <c r="V14285" s="37"/>
      <c r="W14285" s="37"/>
      <c r="X14285" s="37"/>
      <c r="Y14285" s="37"/>
      <c r="Z14285" s="37"/>
      <c r="AA14285" s="37"/>
      <c r="AB14285" s="37"/>
      <c r="AC14285" s="37"/>
      <c r="AD14285" s="37"/>
      <c r="AE14285" s="37"/>
      <c r="AF14285" s="37"/>
      <c r="AG14285" s="37"/>
      <c r="AH14285" s="37"/>
      <c r="AI14285" s="37"/>
      <c r="AJ14285" s="37"/>
      <c r="AK14285" s="37"/>
      <c r="AL14285" s="37"/>
      <c r="AM14285" s="37"/>
      <c r="AN14285" s="37"/>
      <c r="AO14285" s="37"/>
      <c r="AP14285" s="37"/>
      <c r="AQ14285" s="37"/>
      <c r="AR14285" s="37"/>
      <c r="AS14285" s="37"/>
      <c r="AT14285" s="37"/>
      <c r="AU14285" s="37"/>
      <c r="AV14285" s="37"/>
      <c r="AW14285" s="37"/>
      <c r="AX14285" s="37"/>
    </row>
    <row r="14286" spans="1:109" ht="15" customHeight="1" x14ac:dyDescent="0.2"/>
    <row r="14287" spans="1:109" ht="18.75" customHeight="1" x14ac:dyDescent="0.2">
      <c r="A14287" s="34" t="s">
        <v>2066</v>
      </c>
      <c r="B14287" s="34"/>
      <c r="C14287" s="34"/>
      <c r="D14287" s="34"/>
      <c r="E14287" s="34"/>
      <c r="F14287" s="34"/>
      <c r="G14287" s="34"/>
      <c r="H14287" s="34"/>
      <c r="I14287" s="34"/>
      <c r="J14287" s="34"/>
      <c r="K14287" s="34"/>
      <c r="L14287" s="34"/>
      <c r="M14287" s="34"/>
      <c r="N14287" s="34"/>
      <c r="O14287" s="34"/>
      <c r="P14287" s="34"/>
      <c r="Q14287" s="34"/>
      <c r="R14287" s="34"/>
      <c r="S14287" s="34"/>
      <c r="T14287" s="34"/>
      <c r="U14287" s="34"/>
      <c r="V14287" s="34"/>
      <c r="W14287" s="34"/>
      <c r="X14287" s="34"/>
      <c r="Y14287" s="34"/>
      <c r="Z14287" s="34"/>
      <c r="AA14287" s="34"/>
      <c r="AB14287" s="34"/>
      <c r="AC14287" s="34"/>
      <c r="AD14287" s="34"/>
      <c r="AE14287" s="34"/>
      <c r="AF14287" s="34"/>
      <c r="AG14287" s="34"/>
      <c r="AH14287" s="34"/>
      <c r="AI14287" s="34"/>
      <c r="AJ14287" s="34"/>
      <c r="AK14287" s="34"/>
      <c r="AL14287" s="34"/>
      <c r="AM14287" s="34"/>
      <c r="AN14287" s="34"/>
      <c r="AO14287" s="34"/>
      <c r="AP14287" s="34"/>
      <c r="AQ14287" s="34"/>
      <c r="AR14287" s="34"/>
      <c r="AS14287" s="34"/>
      <c r="AT14287" s="34"/>
      <c r="AU14287" s="34"/>
      <c r="AV14287" s="34"/>
      <c r="AW14287" s="34"/>
      <c r="AX14287" s="34"/>
      <c r="AY14287" s="34"/>
      <c r="AZ14287" s="34"/>
      <c r="BA14287" s="34"/>
      <c r="BB14287" s="34"/>
      <c r="BC14287" s="34"/>
      <c r="BD14287" s="34"/>
      <c r="BE14287" s="34"/>
      <c r="BF14287" s="34"/>
      <c r="BG14287" s="34"/>
      <c r="BH14287" s="34"/>
      <c r="BI14287" s="34"/>
      <c r="BJ14287" s="34"/>
      <c r="BK14287" s="34"/>
      <c r="BL14287" s="34"/>
      <c r="BM14287" s="34"/>
      <c r="BN14287" s="34"/>
      <c r="BO14287" s="34"/>
      <c r="BP14287" s="34"/>
      <c r="BQ14287" s="34"/>
      <c r="BR14287" s="34"/>
      <c r="BS14287" s="34"/>
      <c r="BT14287" s="34"/>
      <c r="BU14287" s="34"/>
      <c r="BV14287" s="34"/>
      <c r="BW14287" s="34"/>
      <c r="BX14287" s="34"/>
      <c r="BY14287" s="34"/>
      <c r="BZ14287" s="34"/>
      <c r="CA14287" s="34"/>
      <c r="CB14287" s="34"/>
      <c r="CC14287" s="34"/>
      <c r="CD14287" s="34"/>
      <c r="CE14287" s="34"/>
      <c r="CF14287" s="34"/>
      <c r="CG14287" s="34"/>
      <c r="CH14287" s="34"/>
      <c r="CI14287" s="34"/>
      <c r="CJ14287" s="34"/>
      <c r="CK14287" s="34"/>
      <c r="CL14287" s="34"/>
      <c r="CM14287" s="34"/>
      <c r="CN14287" s="34"/>
      <c r="CO14287" s="34"/>
      <c r="CP14287" s="34"/>
      <c r="CQ14287" s="34"/>
      <c r="CR14287" s="34"/>
      <c r="CS14287" s="34"/>
      <c r="CT14287" s="34"/>
      <c r="CU14287" s="34"/>
      <c r="CV14287" s="34"/>
      <c r="CW14287" s="34"/>
      <c r="CX14287" s="34"/>
      <c r="CY14287" s="34"/>
      <c r="CZ14287" s="34"/>
      <c r="DA14287" s="34"/>
      <c r="DB14287" s="34"/>
      <c r="DC14287" s="34"/>
      <c r="DD14287" s="34"/>
      <c r="DE14287" s="34"/>
    </row>
    <row r="14288" spans="1:109" ht="13.5" customHeight="1" x14ac:dyDescent="0.2"/>
    <row r="14289" spans="1:109" ht="7.5" customHeight="1" x14ac:dyDescent="0.2"/>
    <row r="14290" spans="1:109" ht="13.5" customHeight="1" x14ac:dyDescent="0.2">
      <c r="AF14290" s="33" t="s">
        <v>2067</v>
      </c>
      <c r="AG14290" s="33"/>
      <c r="AH14290" s="33"/>
      <c r="AI14290" s="33"/>
      <c r="AJ14290" s="33"/>
      <c r="AK14290" s="33"/>
      <c r="AL14290" s="33"/>
      <c r="AM14290" s="33"/>
      <c r="AN14290" s="33"/>
      <c r="AO14290" s="33"/>
      <c r="AP14290" s="33"/>
      <c r="AQ14290" s="33"/>
      <c r="AR14290" s="33"/>
      <c r="AS14290" s="33"/>
      <c r="AT14290" s="33"/>
      <c r="AU14290" s="33"/>
      <c r="AV14290" s="33"/>
      <c r="AW14290" s="33"/>
      <c r="AX14290" s="33"/>
      <c r="AY14290" s="33"/>
      <c r="AZ14290" s="33"/>
      <c r="BA14290" s="33"/>
      <c r="BB14290" s="33"/>
      <c r="BC14290" s="33"/>
      <c r="BD14290" s="33"/>
      <c r="BE14290" s="33"/>
      <c r="BF14290" s="33"/>
      <c r="BG14290" s="33"/>
      <c r="BH14290" s="33"/>
      <c r="BI14290" s="33"/>
      <c r="BJ14290" s="33"/>
      <c r="BK14290" s="33"/>
      <c r="BL14290" s="33"/>
      <c r="BM14290" s="33"/>
      <c r="BN14290" s="33"/>
      <c r="BO14290" s="33"/>
      <c r="BP14290" s="33"/>
      <c r="BQ14290" s="33"/>
      <c r="BR14290" s="33"/>
      <c r="BS14290" s="33"/>
      <c r="BT14290" s="33"/>
      <c r="BU14290" s="33"/>
      <c r="BV14290" s="33"/>
      <c r="BW14290" s="33"/>
      <c r="BX14290" s="33"/>
      <c r="BY14290" s="33"/>
      <c r="BZ14290" s="33"/>
      <c r="CA14290" s="33"/>
      <c r="CB14290" s="33"/>
      <c r="CD14290" s="33" t="s">
        <v>2068</v>
      </c>
      <c r="CE14290" s="33"/>
      <c r="CF14290" s="33"/>
      <c r="CG14290" s="33"/>
      <c r="CH14290" s="33"/>
      <c r="CI14290" s="33"/>
      <c r="CJ14290" s="33"/>
      <c r="CK14290" s="33"/>
      <c r="CL14290" s="33"/>
      <c r="CM14290" s="33"/>
      <c r="CN14290" s="33"/>
      <c r="CO14290" s="33"/>
      <c r="CP14290" s="33"/>
      <c r="CQ14290" s="33"/>
      <c r="CR14290" s="33"/>
      <c r="CS14290" s="33"/>
      <c r="CT14290" s="33"/>
      <c r="CU14290" s="33"/>
      <c r="CV14290" s="33"/>
      <c r="CW14290" s="33"/>
      <c r="CX14290" s="33"/>
      <c r="CY14290" s="33"/>
      <c r="CZ14290" s="33"/>
      <c r="DA14290" s="33"/>
      <c r="DB14290" s="33"/>
      <c r="DC14290" s="33"/>
      <c r="DD14290" s="33"/>
    </row>
    <row r="14291" spans="1:109" ht="10.5" customHeight="1" x14ac:dyDescent="0.2"/>
    <row r="14292" spans="1:109" ht="15" customHeight="1" x14ac:dyDescent="0.2">
      <c r="AF14292" s="33" t="s">
        <v>2069</v>
      </c>
      <c r="AG14292" s="33"/>
      <c r="AH14292" s="33"/>
      <c r="AI14292" s="33"/>
      <c r="AJ14292" s="33"/>
      <c r="AK14292" s="33"/>
      <c r="AL14292" s="33"/>
      <c r="AN14292" s="33" t="s">
        <v>2002</v>
      </c>
      <c r="AO14292" s="33"/>
      <c r="AP14292" s="33"/>
      <c r="AQ14292" s="33"/>
      <c r="AR14292" s="33"/>
      <c r="AS14292" s="33"/>
      <c r="AT14292" s="33"/>
      <c r="AU14292" s="33"/>
      <c r="BS14292" s="33" t="s">
        <v>2002</v>
      </c>
      <c r="BT14292" s="33"/>
      <c r="BU14292" s="33"/>
      <c r="BV14292" s="33"/>
      <c r="BW14292" s="33"/>
      <c r="BX14292" s="33"/>
      <c r="BY14292" s="33"/>
      <c r="BZ14292" s="33"/>
      <c r="CA14292" s="33"/>
      <c r="CB14292" s="33"/>
      <c r="CD14292" s="33" t="s">
        <v>2070</v>
      </c>
      <c r="CE14292" s="33"/>
      <c r="CF14292" s="33"/>
      <c r="CG14292" s="33"/>
      <c r="CH14292" s="33"/>
      <c r="CI14292" s="33"/>
      <c r="CJ14292" s="33"/>
      <c r="CK14292" s="33"/>
      <c r="CL14292" s="33"/>
      <c r="CO14292" s="33" t="s">
        <v>2002</v>
      </c>
      <c r="CP14292" s="33"/>
      <c r="CQ14292" s="33"/>
      <c r="CR14292" s="33"/>
      <c r="CS14292" s="33"/>
      <c r="CT14292" s="33"/>
      <c r="CU14292" s="33"/>
      <c r="CV14292" s="33"/>
      <c r="CX14292" s="33" t="s">
        <v>2071</v>
      </c>
      <c r="CY14292" s="33"/>
      <c r="CZ14292" s="33"/>
      <c r="DA14292" s="33"/>
      <c r="DB14292" s="33"/>
      <c r="DC14292" s="33"/>
      <c r="DD14292" s="33"/>
      <c r="DE14292" s="33"/>
    </row>
    <row r="14293" spans="1:109" ht="15" customHeight="1" x14ac:dyDescent="0.2">
      <c r="A14293" s="35" t="s">
        <v>1814</v>
      </c>
      <c r="B14293" s="35"/>
      <c r="C14293" s="35"/>
      <c r="D14293" s="35"/>
      <c r="E14293" s="35"/>
      <c r="F14293" s="35"/>
      <c r="I14293" s="35" t="s">
        <v>2072</v>
      </c>
      <c r="J14293" s="35"/>
      <c r="K14293" s="35"/>
      <c r="L14293" s="35"/>
      <c r="M14293" s="35"/>
      <c r="N14293" s="35"/>
      <c r="O14293" s="35"/>
      <c r="P14293" s="35"/>
      <c r="Q14293" s="35"/>
      <c r="R14293" s="35"/>
      <c r="S14293" s="35"/>
      <c r="T14293" s="35"/>
      <c r="U14293" s="35"/>
      <c r="V14293" s="35"/>
      <c r="W14293" s="35"/>
      <c r="X14293" s="35"/>
      <c r="Y14293" s="35"/>
      <c r="Z14293" s="35"/>
      <c r="AA14293" s="35"/>
      <c r="AB14293" s="35"/>
      <c r="AF14293" s="33" t="s">
        <v>2073</v>
      </c>
      <c r="AG14293" s="33"/>
      <c r="AH14293" s="33"/>
      <c r="AI14293" s="33"/>
      <c r="AJ14293" s="33"/>
      <c r="AK14293" s="33"/>
      <c r="AL14293" s="33"/>
      <c r="AN14293" s="33" t="s">
        <v>1816</v>
      </c>
      <c r="AO14293" s="33"/>
      <c r="AP14293" s="33"/>
      <c r="AQ14293" s="33"/>
      <c r="AR14293" s="33"/>
      <c r="AS14293" s="33"/>
      <c r="AT14293" s="33"/>
      <c r="AU14293" s="33"/>
      <c r="AY14293" s="33" t="s">
        <v>1838</v>
      </c>
      <c r="AZ14293" s="33"/>
      <c r="BA14293" s="33"/>
      <c r="BB14293" s="33"/>
      <c r="BC14293" s="33"/>
      <c r="BD14293" s="33"/>
      <c r="BE14293" s="33"/>
      <c r="BF14293" s="33"/>
      <c r="BI14293" s="33" t="s">
        <v>2074</v>
      </c>
      <c r="BJ14293" s="33"/>
      <c r="BK14293" s="33"/>
      <c r="BL14293" s="33"/>
      <c r="BM14293" s="33"/>
      <c r="BN14293" s="33"/>
      <c r="BO14293" s="33"/>
      <c r="BP14293" s="33"/>
      <c r="BS14293" s="33" t="s">
        <v>1819</v>
      </c>
      <c r="BT14293" s="33"/>
      <c r="BU14293" s="33"/>
      <c r="BV14293" s="33"/>
      <c r="BW14293" s="33"/>
      <c r="BX14293" s="33"/>
      <c r="BY14293" s="33"/>
      <c r="BZ14293" s="33"/>
      <c r="CA14293" s="33"/>
      <c r="CB14293" s="33"/>
      <c r="CD14293" s="33" t="s">
        <v>2073</v>
      </c>
      <c r="CE14293" s="33"/>
      <c r="CF14293" s="33"/>
      <c r="CG14293" s="33"/>
      <c r="CH14293" s="33"/>
      <c r="CI14293" s="33"/>
      <c r="CJ14293" s="33"/>
      <c r="CK14293" s="33"/>
      <c r="CL14293" s="33"/>
      <c r="CO14293" s="33" t="s">
        <v>1816</v>
      </c>
      <c r="CP14293" s="33"/>
      <c r="CQ14293" s="33"/>
      <c r="CR14293" s="33"/>
      <c r="CS14293" s="33"/>
      <c r="CT14293" s="33"/>
      <c r="CU14293" s="33"/>
      <c r="CV14293" s="33"/>
      <c r="CX14293" s="33" t="s">
        <v>1819</v>
      </c>
      <c r="CY14293" s="33"/>
      <c r="CZ14293" s="33"/>
      <c r="DA14293" s="33"/>
      <c r="DB14293" s="33"/>
      <c r="DC14293" s="33"/>
      <c r="DD14293" s="33"/>
      <c r="DE14293" s="33"/>
    </row>
    <row r="14294" spans="1:109" ht="12.75" hidden="1" customHeight="1" x14ac:dyDescent="0.2">
      <c r="AF14294" s="33" t="s">
        <v>2075</v>
      </c>
      <c r="AG14294" s="33"/>
      <c r="AH14294" s="33"/>
      <c r="AI14294" s="33"/>
      <c r="AJ14294" s="33"/>
      <c r="AK14294" s="33"/>
      <c r="AL14294" s="33"/>
      <c r="AN14294" s="33" t="s">
        <v>2075</v>
      </c>
      <c r="AO14294" s="33"/>
      <c r="AP14294" s="33"/>
      <c r="AQ14294" s="33"/>
      <c r="AR14294" s="33"/>
      <c r="AS14294" s="33"/>
      <c r="AT14294" s="33"/>
      <c r="AU14294" s="33"/>
      <c r="AY14294" s="33" t="s">
        <v>2075</v>
      </c>
      <c r="AZ14294" s="33"/>
      <c r="BA14294" s="33"/>
      <c r="BB14294" s="33"/>
      <c r="BC14294" s="33"/>
      <c r="BD14294" s="33"/>
      <c r="BE14294" s="33"/>
      <c r="BF14294" s="33"/>
      <c r="BI14294" s="33" t="s">
        <v>2075</v>
      </c>
      <c r="BJ14294" s="33"/>
      <c r="BK14294" s="33"/>
      <c r="BL14294" s="33"/>
      <c r="BM14294" s="33"/>
      <c r="BN14294" s="33"/>
      <c r="BO14294" s="33"/>
      <c r="BP14294" s="33"/>
      <c r="BS14294" s="33" t="s">
        <v>2075</v>
      </c>
      <c r="BT14294" s="33"/>
      <c r="BU14294" s="33"/>
      <c r="BV14294" s="33"/>
      <c r="BW14294" s="33"/>
      <c r="BX14294" s="33"/>
      <c r="BY14294" s="33"/>
      <c r="BZ14294" s="33"/>
      <c r="CA14294" s="33"/>
      <c r="CB14294" s="33"/>
      <c r="CD14294" s="33" t="s">
        <v>2076</v>
      </c>
      <c r="CE14294" s="33"/>
      <c r="CF14294" s="33"/>
      <c r="CG14294" s="33"/>
      <c r="CH14294" s="33"/>
      <c r="CI14294" s="33"/>
      <c r="CJ14294" s="33"/>
      <c r="CK14294" s="33"/>
      <c r="CL14294" s="33"/>
      <c r="CO14294" s="33" t="s">
        <v>2076</v>
      </c>
      <c r="CP14294" s="33"/>
      <c r="CQ14294" s="33"/>
      <c r="CR14294" s="33"/>
      <c r="CS14294" s="33"/>
      <c r="CT14294" s="33"/>
      <c r="CU14294" s="33"/>
      <c r="CV14294" s="33"/>
      <c r="CX14294" s="33" t="s">
        <v>2076</v>
      </c>
      <c r="CY14294" s="33"/>
      <c r="CZ14294" s="33"/>
      <c r="DA14294" s="33"/>
      <c r="DB14294" s="33"/>
      <c r="DC14294" s="33"/>
      <c r="DD14294" s="33"/>
      <c r="DE14294" s="33"/>
    </row>
    <row r="14295" spans="1:109" ht="16.5" customHeight="1" x14ac:dyDescent="0.2">
      <c r="AF14295" s="33"/>
      <c r="AG14295" s="33"/>
      <c r="AH14295" s="33"/>
      <c r="AI14295" s="33"/>
      <c r="AJ14295" s="33"/>
      <c r="AK14295" s="33"/>
      <c r="AL14295" s="33"/>
      <c r="AN14295" s="33"/>
      <c r="AO14295" s="33"/>
      <c r="AP14295" s="33"/>
      <c r="AQ14295" s="33"/>
      <c r="AR14295" s="33"/>
      <c r="AS14295" s="33"/>
      <c r="AT14295" s="33"/>
      <c r="AU14295" s="33"/>
      <c r="AY14295" s="33"/>
      <c r="AZ14295" s="33"/>
      <c r="BA14295" s="33"/>
      <c r="BB14295" s="33"/>
      <c r="BC14295" s="33"/>
      <c r="BD14295" s="33"/>
      <c r="BE14295" s="33"/>
      <c r="BF14295" s="33"/>
      <c r="BI14295" s="33"/>
      <c r="BJ14295" s="33"/>
      <c r="BK14295" s="33"/>
      <c r="BL14295" s="33"/>
      <c r="BM14295" s="33"/>
      <c r="BN14295" s="33"/>
      <c r="BO14295" s="33"/>
      <c r="BP14295" s="33"/>
      <c r="BS14295" s="33"/>
      <c r="BT14295" s="33"/>
      <c r="BU14295" s="33"/>
      <c r="BV14295" s="33"/>
      <c r="BW14295" s="33"/>
      <c r="BX14295" s="33"/>
      <c r="BY14295" s="33"/>
      <c r="BZ14295" s="33"/>
      <c r="CA14295" s="33"/>
      <c r="CB14295" s="33"/>
      <c r="CD14295" s="33"/>
      <c r="CE14295" s="33"/>
      <c r="CF14295" s="33"/>
      <c r="CG14295" s="33"/>
      <c r="CH14295" s="33"/>
      <c r="CI14295" s="33"/>
      <c r="CJ14295" s="33"/>
      <c r="CK14295" s="33"/>
      <c r="CL14295" s="33"/>
      <c r="CO14295" s="33"/>
      <c r="CP14295" s="33"/>
      <c r="CQ14295" s="33"/>
      <c r="CR14295" s="33"/>
      <c r="CS14295" s="33"/>
      <c r="CT14295" s="33"/>
      <c r="CU14295" s="33"/>
      <c r="CV14295" s="33"/>
      <c r="CX14295" s="33"/>
      <c r="CY14295" s="33"/>
      <c r="CZ14295" s="33"/>
      <c r="DA14295" s="33"/>
      <c r="DB14295" s="33"/>
      <c r="DC14295" s="33"/>
      <c r="DD14295" s="33"/>
      <c r="DE14295" s="33"/>
    </row>
    <row r="14296" spans="1:109" ht="1.5" customHeight="1" x14ac:dyDescent="0.2"/>
    <row r="14297" spans="1:109" ht="6" customHeight="1" x14ac:dyDescent="0.2"/>
    <row r="14298" spans="1:109" ht="6.75" customHeight="1" x14ac:dyDescent="0.2"/>
    <row r="14299" spans="1:109" ht="13.5" customHeight="1" x14ac:dyDescent="0.2">
      <c r="A14299" s="29" t="s">
        <v>2077</v>
      </c>
      <c r="B14299" s="29"/>
      <c r="C14299" s="29"/>
      <c r="D14299" s="29"/>
      <c r="E14299" s="29"/>
      <c r="F14299" s="29"/>
      <c r="G14299" s="29"/>
      <c r="H14299" s="29"/>
      <c r="I14299" s="29"/>
      <c r="J14299" s="29"/>
      <c r="K14299" s="29"/>
      <c r="L14299" s="29"/>
      <c r="M14299" s="29"/>
      <c r="N14299" s="29"/>
      <c r="O14299" s="29"/>
      <c r="P14299" s="29"/>
      <c r="Q14299" s="29"/>
      <c r="R14299" s="29"/>
      <c r="S14299" s="29"/>
      <c r="T14299" s="29"/>
      <c r="U14299" s="29"/>
      <c r="V14299" s="29"/>
      <c r="W14299" s="29"/>
      <c r="X14299" s="29"/>
      <c r="Y14299" s="29"/>
      <c r="Z14299" s="29"/>
      <c r="AA14299" s="29"/>
      <c r="AB14299" s="29"/>
      <c r="AC14299" s="29"/>
      <c r="AD14299" s="29"/>
      <c r="AE14299" s="29"/>
      <c r="AF14299" s="29"/>
      <c r="AG14299" s="29"/>
    </row>
    <row r="14300" spans="1:109" ht="9.75" customHeight="1" x14ac:dyDescent="0.2"/>
    <row r="14301" spans="1:109" ht="8.25" customHeight="1" x14ac:dyDescent="0.2"/>
    <row r="14302" spans="1:109" ht="6.75" customHeight="1" x14ac:dyDescent="0.2"/>
    <row r="14303" spans="1:109" ht="13.5" customHeight="1" x14ac:dyDescent="0.2">
      <c r="A14303" s="29" t="s">
        <v>2078</v>
      </c>
      <c r="B14303" s="29"/>
      <c r="C14303" s="29"/>
      <c r="D14303" s="29"/>
      <c r="E14303" s="29"/>
      <c r="F14303" s="29"/>
      <c r="G14303" s="29"/>
      <c r="H14303" s="29"/>
      <c r="I14303" s="29"/>
      <c r="J14303" s="29"/>
      <c r="K14303" s="29"/>
      <c r="L14303" s="29"/>
      <c r="M14303" s="29"/>
      <c r="N14303" s="29"/>
      <c r="O14303" s="29"/>
      <c r="P14303" s="29"/>
      <c r="Q14303" s="29"/>
      <c r="R14303" s="29"/>
      <c r="S14303" s="29"/>
      <c r="T14303" s="29"/>
      <c r="U14303" s="29"/>
      <c r="V14303" s="29"/>
      <c r="W14303" s="29"/>
      <c r="X14303" s="29"/>
      <c r="Y14303" s="29"/>
      <c r="Z14303" s="29"/>
      <c r="AA14303" s="29"/>
      <c r="AB14303" s="29"/>
      <c r="AC14303" s="29"/>
      <c r="AD14303" s="29"/>
      <c r="AE14303" s="29"/>
      <c r="AF14303" s="29"/>
      <c r="AG14303" s="29"/>
    </row>
    <row r="14304" spans="1:109" ht="8.25" customHeight="1" x14ac:dyDescent="0.2"/>
    <row r="14305" spans="1:79" ht="13.5" customHeight="1" x14ac:dyDescent="0.2">
      <c r="A14305" s="31" t="s">
        <v>2079</v>
      </c>
      <c r="B14305" s="31"/>
      <c r="C14305" s="31"/>
      <c r="D14305" s="31"/>
      <c r="E14305" s="31"/>
      <c r="F14305" s="31"/>
      <c r="I14305" s="31" t="s">
        <v>2080</v>
      </c>
      <c r="J14305" s="31"/>
      <c r="K14305" s="31"/>
      <c r="L14305" s="31"/>
      <c r="M14305" s="31"/>
      <c r="N14305" s="31"/>
      <c r="O14305" s="31"/>
      <c r="P14305" s="31"/>
      <c r="Q14305" s="31"/>
      <c r="R14305" s="31"/>
      <c r="S14305" s="31"/>
      <c r="T14305" s="31"/>
      <c r="U14305" s="31"/>
      <c r="V14305" s="31"/>
      <c r="W14305" s="31"/>
      <c r="X14305" s="31"/>
      <c r="Y14305" s="31"/>
      <c r="Z14305" s="31"/>
      <c r="AA14305" s="31"/>
      <c r="AB14305" s="31"/>
      <c r="AC14305" s="31"/>
      <c r="AD14305" s="31"/>
      <c r="AE14305" s="31"/>
      <c r="AF14305" s="31"/>
      <c r="AG14305" s="31"/>
      <c r="AH14305" s="31"/>
      <c r="AI14305" s="31"/>
      <c r="AJ14305" s="31"/>
      <c r="AK14305" s="31"/>
      <c r="AL14305" s="31"/>
      <c r="AM14305" s="31"/>
      <c r="AN14305" s="31"/>
    </row>
    <row r="14306" spans="1:79" ht="12.75" hidden="1" customHeight="1" x14ac:dyDescent="0.2">
      <c r="A14306" s="31"/>
      <c r="B14306" s="31"/>
      <c r="C14306" s="31"/>
      <c r="D14306" s="31"/>
      <c r="E14306" s="31"/>
      <c r="F14306" s="31"/>
      <c r="I14306" s="31"/>
      <c r="J14306" s="31"/>
      <c r="K14306" s="31"/>
      <c r="L14306" s="31"/>
      <c r="M14306" s="31"/>
      <c r="N14306" s="31"/>
      <c r="O14306" s="31"/>
      <c r="P14306" s="31"/>
      <c r="Q14306" s="31"/>
      <c r="R14306" s="31"/>
      <c r="S14306" s="31"/>
      <c r="T14306" s="31"/>
      <c r="U14306" s="31"/>
      <c r="V14306" s="31"/>
      <c r="W14306" s="31"/>
      <c r="X14306" s="31"/>
      <c r="Y14306" s="31"/>
      <c r="Z14306" s="31"/>
      <c r="AA14306" s="31"/>
      <c r="AB14306" s="31"/>
      <c r="AC14306" s="31"/>
      <c r="AD14306" s="31"/>
      <c r="AE14306" s="31"/>
      <c r="AF14306" s="31"/>
      <c r="AG14306" s="31"/>
      <c r="AH14306" s="31"/>
      <c r="AI14306" s="31"/>
      <c r="AJ14306" s="31"/>
      <c r="AK14306" s="31"/>
      <c r="AL14306" s="31"/>
      <c r="AM14306" s="31"/>
      <c r="AN14306" s="31"/>
    </row>
    <row r="14307" spans="1:79" ht="13.5" customHeight="1" x14ac:dyDescent="0.2">
      <c r="I14307" s="37" t="s">
        <v>2081</v>
      </c>
      <c r="J14307" s="37"/>
      <c r="K14307" s="37"/>
      <c r="L14307" s="37"/>
      <c r="N14307" s="31" t="s">
        <v>1853</v>
      </c>
      <c r="O14307" s="31"/>
      <c r="P14307" s="31"/>
      <c r="Q14307" s="31"/>
      <c r="R14307" s="31"/>
      <c r="S14307" s="31"/>
      <c r="T14307" s="31"/>
      <c r="AE14307" s="32">
        <v>31153.77</v>
      </c>
      <c r="AF14307" s="32"/>
      <c r="AG14307" s="32"/>
      <c r="AH14307" s="32"/>
      <c r="AI14307" s="32"/>
      <c r="AJ14307" s="32"/>
      <c r="AK14307" s="32"/>
      <c r="AM14307" s="32">
        <v>31153.77</v>
      </c>
      <c r="AN14307" s="32"/>
      <c r="AO14307" s="32"/>
      <c r="AP14307" s="32"/>
      <c r="AQ14307" s="32"/>
      <c r="AR14307" s="32"/>
      <c r="AS14307" s="32"/>
      <c r="AT14307" s="32"/>
      <c r="AW14307" s="32">
        <v>0</v>
      </c>
      <c r="AX14307" s="32"/>
      <c r="AY14307" s="32"/>
      <c r="AZ14307" s="32"/>
      <c r="BA14307" s="32"/>
      <c r="BB14307" s="32"/>
      <c r="BC14307" s="32"/>
      <c r="BD14307" s="32"/>
      <c r="BE14307" s="32"/>
      <c r="BF14307" s="32"/>
      <c r="BG14307" s="32">
        <v>0</v>
      </c>
      <c r="BH14307" s="32"/>
      <c r="BI14307" s="32"/>
      <c r="BJ14307" s="32"/>
      <c r="BK14307" s="32"/>
      <c r="BL14307" s="32"/>
      <c r="BM14307" s="32"/>
      <c r="BN14307" s="32"/>
      <c r="BO14307" s="32"/>
      <c r="BP14307" s="32"/>
      <c r="BR14307" s="32">
        <v>31408.65</v>
      </c>
      <c r="BS14307" s="32"/>
      <c r="BT14307" s="32"/>
      <c r="BU14307" s="32"/>
      <c r="BV14307" s="32"/>
      <c r="BW14307" s="32"/>
      <c r="BX14307" s="32"/>
      <c r="BY14307" s="32"/>
      <c r="BZ14307" s="32"/>
      <c r="CA14307" s="32"/>
    </row>
    <row r="14308" spans="1:79" ht="16.5" customHeight="1" x14ac:dyDescent="0.2"/>
    <row r="14309" spans="1:79" ht="9" customHeight="1" x14ac:dyDescent="0.2"/>
    <row r="14310" spans="1:79" ht="17.25" customHeight="1" x14ac:dyDescent="0.2">
      <c r="A14310" s="5"/>
      <c r="B14310" s="29" t="s">
        <v>2082</v>
      </c>
      <c r="C14310" s="29"/>
      <c r="D14310" s="29"/>
      <c r="E14310" s="29"/>
      <c r="F14310" s="29"/>
      <c r="G14310" s="29"/>
      <c r="H14310" s="29"/>
      <c r="I14310" s="29"/>
      <c r="J14310" s="29"/>
      <c r="K14310" s="29"/>
      <c r="L14310" s="29"/>
      <c r="M14310" s="29"/>
      <c r="N14310" s="29"/>
      <c r="O14310" s="29"/>
      <c r="P14310" s="29"/>
      <c r="Q14310" s="29"/>
      <c r="R14310" s="29"/>
      <c r="S14310" s="29"/>
      <c r="T14310" s="29"/>
      <c r="U14310" s="29"/>
      <c r="V14310" s="29"/>
      <c r="W14310" s="29"/>
      <c r="X14310" s="29"/>
      <c r="Y14310" s="29"/>
      <c r="Z14310" s="29"/>
      <c r="AA14310" s="29"/>
      <c r="AB14310" s="29"/>
      <c r="AC14310" s="29"/>
      <c r="AD14310" s="29"/>
      <c r="AE14310" s="29"/>
      <c r="AF14310" s="30">
        <v>31153.77</v>
      </c>
      <c r="AG14310" s="30"/>
      <c r="AH14310" s="30"/>
      <c r="AI14310" s="30"/>
      <c r="AJ14310" s="30"/>
      <c r="AK14310" s="30"/>
      <c r="AL14310" s="30"/>
      <c r="AM14310" s="30">
        <v>31153.77</v>
      </c>
      <c r="AN14310" s="30"/>
      <c r="AO14310" s="30"/>
      <c r="AP14310" s="30"/>
      <c r="AQ14310" s="30"/>
      <c r="AR14310" s="30"/>
      <c r="AS14310" s="30"/>
      <c r="AT14310" s="30"/>
      <c r="AW14310" s="30">
        <v>0</v>
      </c>
      <c r="AX14310" s="30"/>
      <c r="AY14310" s="30"/>
      <c r="AZ14310" s="30"/>
      <c r="BA14310" s="30"/>
      <c r="BB14310" s="30"/>
      <c r="BC14310" s="30"/>
      <c r="BD14310" s="30"/>
      <c r="BE14310" s="30"/>
      <c r="BF14310" s="30"/>
      <c r="BG14310" s="30">
        <v>0</v>
      </c>
      <c r="BH14310" s="30"/>
      <c r="BI14310" s="30"/>
      <c r="BJ14310" s="30"/>
      <c r="BK14310" s="30"/>
      <c r="BL14310" s="30"/>
      <c r="BM14310" s="30"/>
      <c r="BN14310" s="30"/>
      <c r="BO14310" s="30"/>
      <c r="BP14310" s="30"/>
      <c r="BR14310" s="30">
        <v>31408.65</v>
      </c>
      <c r="BS14310" s="30"/>
      <c r="BT14310" s="30"/>
      <c r="BU14310" s="30"/>
      <c r="BV14310" s="30"/>
      <c r="BW14310" s="30"/>
      <c r="BX14310" s="30"/>
      <c r="BY14310" s="30"/>
      <c r="BZ14310" s="30"/>
      <c r="CA14310" s="30"/>
    </row>
    <row r="14311" spans="1:79" ht="6.75" customHeight="1" x14ac:dyDescent="0.2"/>
    <row r="14312" spans="1:79" ht="8.25" customHeight="1" x14ac:dyDescent="0.2"/>
    <row r="14313" spans="1:79" ht="6.75" customHeight="1" x14ac:dyDescent="0.2"/>
    <row r="14314" spans="1:79" ht="13.5" customHeight="1" x14ac:dyDescent="0.2">
      <c r="A14314" s="29" t="s">
        <v>2083</v>
      </c>
      <c r="B14314" s="29"/>
      <c r="C14314" s="29"/>
      <c r="D14314" s="29"/>
      <c r="E14314" s="29"/>
      <c r="F14314" s="29"/>
      <c r="G14314" s="29"/>
      <c r="H14314" s="29"/>
      <c r="I14314" s="29"/>
      <c r="J14314" s="29"/>
      <c r="K14314" s="29"/>
      <c r="L14314" s="29"/>
      <c r="M14314" s="29"/>
      <c r="N14314" s="29"/>
      <c r="O14314" s="29"/>
      <c r="P14314" s="29"/>
      <c r="Q14314" s="29"/>
      <c r="R14314" s="29"/>
      <c r="S14314" s="29"/>
      <c r="T14314" s="29"/>
      <c r="U14314" s="29"/>
      <c r="V14314" s="29"/>
      <c r="W14314" s="29"/>
      <c r="X14314" s="29"/>
      <c r="Y14314" s="29"/>
      <c r="Z14314" s="29"/>
      <c r="AA14314" s="29"/>
      <c r="AB14314" s="29"/>
      <c r="AC14314" s="29"/>
      <c r="AD14314" s="29"/>
      <c r="AE14314" s="29"/>
      <c r="AF14314" s="29"/>
      <c r="AG14314" s="29"/>
    </row>
    <row r="14315" spans="1:79" ht="9.75" customHeight="1" x14ac:dyDescent="0.2"/>
    <row r="14316" spans="1:79" ht="8.25" customHeight="1" x14ac:dyDescent="0.2"/>
    <row r="14317" spans="1:79" ht="6.75" customHeight="1" x14ac:dyDescent="0.2"/>
    <row r="14318" spans="1:79" ht="13.5" customHeight="1" x14ac:dyDescent="0.2">
      <c r="A14318" s="29" t="s">
        <v>2084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29"/>
      <c r="O14318" s="29"/>
      <c r="P14318" s="29"/>
      <c r="Q14318" s="29"/>
      <c r="R14318" s="29"/>
      <c r="S14318" s="29"/>
      <c r="T14318" s="29"/>
      <c r="U14318" s="29"/>
      <c r="V14318" s="29"/>
      <c r="W14318" s="29"/>
      <c r="X14318" s="29"/>
      <c r="Y14318" s="29"/>
      <c r="Z14318" s="29"/>
      <c r="AA14318" s="29"/>
      <c r="AB14318" s="29"/>
      <c r="AC14318" s="29"/>
      <c r="AD14318" s="29"/>
      <c r="AE14318" s="29"/>
      <c r="AF14318" s="29"/>
      <c r="AG14318" s="29"/>
    </row>
    <row r="14319" spans="1:79" ht="9.75" customHeight="1" x14ac:dyDescent="0.2"/>
    <row r="14320" spans="1:79" ht="8.25" customHeight="1" x14ac:dyDescent="0.2"/>
    <row r="14321" spans="1:109" ht="9.75" customHeight="1" x14ac:dyDescent="0.2"/>
    <row r="14322" spans="1:109" ht="13.5" customHeight="1" x14ac:dyDescent="0.2">
      <c r="A14322" s="41"/>
      <c r="B14322" s="35" t="s">
        <v>1834</v>
      </c>
      <c r="C14322" s="35"/>
      <c r="D14322" s="35"/>
      <c r="E14322" s="35"/>
      <c r="F14322" s="35"/>
      <c r="G14322" s="35"/>
      <c r="H14322" s="35"/>
      <c r="I14322" s="35"/>
      <c r="J14322" s="35"/>
      <c r="K14322" s="35"/>
      <c r="L14322" s="35"/>
      <c r="M14322" s="35"/>
      <c r="N14322" s="35"/>
      <c r="O14322" s="35"/>
      <c r="P14322" s="35"/>
      <c r="Q14322" s="35"/>
      <c r="R14322" s="35"/>
      <c r="S14322" s="35"/>
      <c r="T14322" s="35"/>
      <c r="U14322" s="35"/>
      <c r="V14322" s="35"/>
      <c r="W14322" s="35"/>
      <c r="X14322" s="35"/>
      <c r="Y14322" s="35"/>
      <c r="Z14322" s="35"/>
      <c r="AA14322" s="35"/>
      <c r="AB14322" s="35"/>
      <c r="AC14322" s="35"/>
      <c r="AD14322" s="35"/>
      <c r="AE14322" s="35"/>
      <c r="AF14322" s="30">
        <v>31153.77</v>
      </c>
      <c r="AG14322" s="30"/>
      <c r="AH14322" s="30"/>
      <c r="AI14322" s="30"/>
      <c r="AJ14322" s="30"/>
      <c r="AK14322" s="30"/>
      <c r="AL14322" s="30"/>
      <c r="AM14322" s="30">
        <v>31153.77</v>
      </c>
      <c r="AN14322" s="30"/>
      <c r="AO14322" s="30"/>
      <c r="AP14322" s="30"/>
      <c r="AQ14322" s="30"/>
      <c r="AR14322" s="30"/>
      <c r="AS14322" s="30"/>
      <c r="AT14322" s="30"/>
      <c r="AW14322" s="30">
        <v>0</v>
      </c>
      <c r="AX14322" s="30"/>
      <c r="AY14322" s="30"/>
      <c r="AZ14322" s="30"/>
      <c r="BA14322" s="30"/>
      <c r="BB14322" s="30"/>
      <c r="BC14322" s="30"/>
      <c r="BD14322" s="30"/>
      <c r="BE14322" s="30"/>
      <c r="BF14322" s="30"/>
      <c r="BG14322" s="30">
        <v>0</v>
      </c>
      <c r="BH14322" s="30"/>
      <c r="BI14322" s="30"/>
      <c r="BJ14322" s="30"/>
      <c r="BK14322" s="30"/>
      <c r="BL14322" s="30"/>
      <c r="BM14322" s="30"/>
      <c r="BN14322" s="30"/>
      <c r="BO14322" s="30"/>
      <c r="BP14322" s="30"/>
      <c r="BR14322" s="30">
        <v>31408.65</v>
      </c>
      <c r="BS14322" s="30"/>
      <c r="BT14322" s="30"/>
      <c r="BU14322" s="30"/>
      <c r="BV14322" s="30"/>
      <c r="BW14322" s="30"/>
      <c r="BX14322" s="30"/>
      <c r="BY14322" s="30"/>
      <c r="BZ14322" s="30"/>
      <c r="CA14322" s="30"/>
    </row>
    <row r="14323" spans="1:109" ht="6.75" customHeight="1" x14ac:dyDescent="0.2">
      <c r="A14323" s="41"/>
    </row>
    <row r="14324" spans="1:109" ht="18.75" customHeight="1" x14ac:dyDescent="0.2">
      <c r="A14324" s="34" t="s">
        <v>2085</v>
      </c>
      <c r="B14324" s="34"/>
      <c r="C14324" s="34"/>
      <c r="D14324" s="34"/>
      <c r="E14324" s="34"/>
      <c r="F14324" s="34"/>
      <c r="G14324" s="34"/>
      <c r="H14324" s="34"/>
      <c r="I14324" s="34"/>
      <c r="J14324" s="34"/>
      <c r="K14324" s="34"/>
      <c r="L14324" s="34"/>
      <c r="M14324" s="34"/>
      <c r="N14324" s="34"/>
      <c r="O14324" s="34"/>
      <c r="P14324" s="34"/>
      <c r="Q14324" s="34"/>
      <c r="R14324" s="34"/>
      <c r="S14324" s="34"/>
      <c r="T14324" s="34"/>
      <c r="U14324" s="34"/>
      <c r="V14324" s="34"/>
      <c r="W14324" s="34"/>
      <c r="X14324" s="34"/>
      <c r="Y14324" s="34"/>
      <c r="Z14324" s="34"/>
      <c r="AA14324" s="34"/>
      <c r="AB14324" s="34"/>
      <c r="AC14324" s="34"/>
      <c r="AD14324" s="34"/>
      <c r="AE14324" s="34"/>
      <c r="AF14324" s="34"/>
      <c r="AG14324" s="34"/>
      <c r="AH14324" s="34"/>
      <c r="AI14324" s="34"/>
      <c r="AJ14324" s="34"/>
      <c r="AK14324" s="34"/>
      <c r="AL14324" s="34"/>
      <c r="AM14324" s="34"/>
      <c r="AN14324" s="34"/>
      <c r="AO14324" s="34"/>
      <c r="AP14324" s="34"/>
      <c r="AQ14324" s="34"/>
      <c r="AR14324" s="34"/>
      <c r="AS14324" s="34"/>
      <c r="AT14324" s="34"/>
      <c r="AU14324" s="34"/>
      <c r="AV14324" s="34"/>
      <c r="AW14324" s="34"/>
      <c r="AX14324" s="34"/>
      <c r="AY14324" s="34"/>
      <c r="AZ14324" s="34"/>
      <c r="BA14324" s="34"/>
      <c r="BB14324" s="34"/>
      <c r="BC14324" s="34"/>
      <c r="BD14324" s="34"/>
      <c r="BE14324" s="34"/>
      <c r="BF14324" s="34"/>
      <c r="BG14324" s="34"/>
      <c r="BH14324" s="34"/>
      <c r="BI14324" s="34"/>
      <c r="BJ14324" s="34"/>
      <c r="BK14324" s="34"/>
      <c r="BL14324" s="34"/>
      <c r="BM14324" s="34"/>
      <c r="BN14324" s="34"/>
      <c r="BO14324" s="34"/>
      <c r="BP14324" s="34"/>
      <c r="BQ14324" s="34"/>
      <c r="BR14324" s="34"/>
      <c r="BS14324" s="34"/>
      <c r="BT14324" s="34"/>
      <c r="BU14324" s="34"/>
      <c r="BV14324" s="34"/>
      <c r="BW14324" s="34"/>
      <c r="BX14324" s="34"/>
      <c r="BY14324" s="34"/>
      <c r="BZ14324" s="34"/>
      <c r="CA14324" s="34"/>
      <c r="CB14324" s="34"/>
      <c r="CC14324" s="34"/>
      <c r="CD14324" s="34"/>
      <c r="CE14324" s="34"/>
      <c r="CF14324" s="34"/>
      <c r="CG14324" s="34"/>
      <c r="CH14324" s="34"/>
      <c r="CI14324" s="34"/>
      <c r="CJ14324" s="34"/>
      <c r="CK14324" s="34"/>
      <c r="CL14324" s="34"/>
      <c r="CM14324" s="34"/>
      <c r="CN14324" s="34"/>
      <c r="CO14324" s="34"/>
      <c r="CP14324" s="34"/>
      <c r="CQ14324" s="34"/>
      <c r="CR14324" s="34"/>
      <c r="CS14324" s="34"/>
      <c r="CT14324" s="34"/>
      <c r="CU14324" s="34"/>
      <c r="CV14324" s="34"/>
      <c r="CW14324" s="34"/>
      <c r="CX14324" s="34"/>
      <c r="CY14324" s="34"/>
      <c r="CZ14324" s="34"/>
      <c r="DA14324" s="34"/>
      <c r="DB14324" s="34"/>
      <c r="DC14324" s="34"/>
      <c r="DD14324" s="34"/>
      <c r="DE14324" s="34"/>
    </row>
    <row r="14325" spans="1:109" ht="13.5" customHeight="1" x14ac:dyDescent="0.2"/>
    <row r="14326" spans="1:109" ht="7.5" customHeight="1" x14ac:dyDescent="0.2"/>
    <row r="14327" spans="1:109" ht="15" customHeight="1" x14ac:dyDescent="0.2">
      <c r="AV14327" s="33" t="s">
        <v>2071</v>
      </c>
      <c r="AW14327" s="33"/>
      <c r="AX14327" s="33"/>
      <c r="AY14327" s="33"/>
      <c r="AZ14327" s="33"/>
      <c r="BA14327" s="33"/>
      <c r="BB14327" s="33"/>
      <c r="BC14327" s="33"/>
      <c r="CX14327" s="33" t="s">
        <v>2071</v>
      </c>
      <c r="CY14327" s="33"/>
      <c r="CZ14327" s="33"/>
      <c r="DA14327" s="33"/>
      <c r="DB14327" s="33"/>
      <c r="DC14327" s="33"/>
      <c r="DD14327" s="33"/>
    </row>
    <row r="14328" spans="1:109" ht="13.5" customHeight="1" x14ac:dyDescent="0.2">
      <c r="A14328" s="35" t="s">
        <v>347</v>
      </c>
      <c r="B14328" s="35"/>
      <c r="C14328" s="35"/>
      <c r="D14328" s="35"/>
      <c r="E14328" s="35"/>
      <c r="F14328" s="35"/>
      <c r="I14328" s="35" t="s">
        <v>2086</v>
      </c>
      <c r="J14328" s="35"/>
      <c r="K14328" s="35"/>
      <c r="L14328" s="35"/>
      <c r="M14328" s="35"/>
      <c r="N14328" s="35"/>
      <c r="O14328" s="35"/>
      <c r="P14328" s="35"/>
      <c r="Q14328" s="35"/>
      <c r="R14328" s="35"/>
      <c r="S14328" s="35"/>
      <c r="T14328" s="35"/>
      <c r="U14328" s="35"/>
      <c r="V14328" s="35"/>
      <c r="W14328" s="35"/>
      <c r="X14328" s="35"/>
      <c r="Y14328" s="35"/>
      <c r="Z14328" s="35"/>
      <c r="AA14328" s="35"/>
      <c r="AB14328" s="35"/>
      <c r="AC14328" s="35"/>
      <c r="AD14328" s="35"/>
      <c r="AE14328" s="35"/>
      <c r="AF14328" s="35"/>
      <c r="AG14328" s="35"/>
      <c r="AH14328" s="35"/>
      <c r="AI14328" s="35"/>
      <c r="AJ14328" s="35"/>
      <c r="AK14328" s="35"/>
      <c r="AL14328" s="35"/>
      <c r="AM14328" s="35"/>
      <c r="AN14328" s="35"/>
      <c r="AV14328" s="33" t="s">
        <v>1816</v>
      </c>
      <c r="AW14328" s="33"/>
      <c r="AX14328" s="33"/>
      <c r="AY14328" s="33"/>
      <c r="AZ14328" s="33"/>
      <c r="BA14328" s="33"/>
      <c r="BB14328" s="33"/>
      <c r="BC14328" s="33"/>
      <c r="BH14328" s="33" t="s">
        <v>2087</v>
      </c>
      <c r="BI14328" s="33"/>
      <c r="BJ14328" s="33"/>
      <c r="BK14328" s="33"/>
      <c r="BL14328" s="33"/>
      <c r="BM14328" s="33"/>
      <c r="BN14328" s="33"/>
      <c r="BO14328" s="33"/>
      <c r="BP14328" s="33"/>
      <c r="BV14328" s="33" t="s">
        <v>2088</v>
      </c>
      <c r="BW14328" s="33"/>
      <c r="BX14328" s="33"/>
      <c r="BY14328" s="33"/>
      <c r="BZ14328" s="33"/>
      <c r="CA14328" s="33"/>
      <c r="CB14328" s="33"/>
      <c r="CC14328" s="33"/>
      <c r="CD14328" s="33"/>
      <c r="CE14328" s="33"/>
      <c r="CJ14328" s="33" t="s">
        <v>2089</v>
      </c>
      <c r="CK14328" s="33"/>
      <c r="CL14328" s="33"/>
      <c r="CM14328" s="33"/>
      <c r="CN14328" s="33"/>
      <c r="CO14328" s="33"/>
      <c r="CP14328" s="33"/>
      <c r="CQ14328" s="33"/>
      <c r="CR14328" s="33"/>
      <c r="CX14328" s="33" t="s">
        <v>1819</v>
      </c>
      <c r="CY14328" s="33"/>
      <c r="CZ14328" s="33"/>
      <c r="DA14328" s="33"/>
      <c r="DB14328" s="33"/>
      <c r="DC14328" s="33"/>
      <c r="DD14328" s="33"/>
    </row>
    <row r="14329" spans="1:109" ht="6" customHeight="1" x14ac:dyDescent="0.2"/>
    <row r="14330" spans="1:109" ht="6.75" customHeight="1" x14ac:dyDescent="0.2"/>
    <row r="14331" spans="1:109" ht="16.5" customHeight="1" x14ac:dyDescent="0.2">
      <c r="A14331" s="29" t="s">
        <v>2090</v>
      </c>
      <c r="B14331" s="29"/>
      <c r="C14331" s="29"/>
      <c r="D14331" s="29"/>
      <c r="E14331" s="29"/>
      <c r="F14331" s="29"/>
      <c r="G14331" s="29"/>
      <c r="H14331" s="29"/>
      <c r="I14331" s="29"/>
      <c r="J14331" s="29"/>
      <c r="K14331" s="29"/>
      <c r="L14331" s="29"/>
      <c r="M14331" s="29"/>
      <c r="N14331" s="29"/>
      <c r="O14331" s="29"/>
      <c r="P14331" s="29"/>
      <c r="Q14331" s="29"/>
      <c r="R14331" s="29"/>
      <c r="S14331" s="29"/>
      <c r="T14331" s="29"/>
      <c r="U14331" s="29"/>
      <c r="V14331" s="29"/>
      <c r="W14331" s="29"/>
      <c r="X14331" s="29"/>
      <c r="Y14331" s="29"/>
      <c r="Z14331" s="29"/>
      <c r="AA14331" s="29"/>
      <c r="AB14331" s="29"/>
      <c r="AC14331" s="29"/>
      <c r="AD14331" s="29"/>
      <c r="AE14331" s="29"/>
      <c r="AF14331" s="29"/>
      <c r="AG14331" s="29"/>
      <c r="AH14331" s="29"/>
      <c r="AI14331" s="29"/>
      <c r="AJ14331" s="29"/>
      <c r="AK14331" s="29"/>
      <c r="AL14331" s="29"/>
      <c r="AM14331" s="29"/>
    </row>
    <row r="14332" spans="1:109" ht="16.5" customHeight="1" x14ac:dyDescent="0.2">
      <c r="A14332" s="31" t="s">
        <v>895</v>
      </c>
      <c r="B14332" s="31"/>
      <c r="C14332" s="31"/>
      <c r="D14332" s="31"/>
      <c r="E14332" s="31"/>
      <c r="F14332" s="31"/>
      <c r="I14332" s="31" t="s">
        <v>2091</v>
      </c>
      <c r="J14332" s="31"/>
      <c r="K14332" s="31"/>
      <c r="L14332" s="31"/>
      <c r="M14332" s="31"/>
      <c r="N14332" s="31"/>
      <c r="O14332" s="31"/>
      <c r="P14332" s="31"/>
      <c r="Q14332" s="31"/>
      <c r="R14332" s="31"/>
      <c r="S14332" s="31"/>
      <c r="T14332" s="31"/>
      <c r="U14332" s="31"/>
      <c r="V14332" s="31"/>
      <c r="W14332" s="31"/>
      <c r="X14332" s="31"/>
      <c r="Y14332" s="31"/>
      <c r="Z14332" s="31"/>
      <c r="AA14332" s="31"/>
      <c r="AB14332" s="31"/>
      <c r="AC14332" s="31"/>
      <c r="AD14332" s="31"/>
      <c r="AE14332" s="31"/>
      <c r="AF14332" s="31"/>
      <c r="AG14332" s="31"/>
      <c r="AH14332" s="31"/>
      <c r="AI14332" s="31"/>
      <c r="AJ14332" s="31"/>
      <c r="AK14332" s="31"/>
      <c r="AL14332" s="31"/>
      <c r="AM14332" s="31"/>
      <c r="AN14332" s="31"/>
      <c r="AS14332" s="32">
        <v>232206.99</v>
      </c>
      <c r="AT14332" s="32"/>
      <c r="AU14332" s="32"/>
      <c r="AV14332" s="32"/>
      <c r="AW14332" s="32"/>
      <c r="AX14332" s="32"/>
      <c r="AY14332" s="32"/>
      <c r="AZ14332" s="32"/>
      <c r="BA14332" s="32"/>
      <c r="BB14332" s="32"/>
      <c r="BG14332" s="32">
        <v>53567.08</v>
      </c>
      <c r="BH14332" s="32"/>
      <c r="BI14332" s="32"/>
      <c r="BJ14332" s="32"/>
      <c r="BK14332" s="32"/>
      <c r="BL14332" s="32"/>
      <c r="BM14332" s="32"/>
      <c r="BN14332" s="32"/>
      <c r="BO14332" s="32"/>
      <c r="BP14332" s="32"/>
      <c r="BU14332" s="32">
        <v>0</v>
      </c>
      <c r="BV14332" s="32"/>
      <c r="BW14332" s="32"/>
      <c r="BX14332" s="32"/>
      <c r="BY14332" s="32"/>
      <c r="BZ14332" s="32"/>
      <c r="CA14332" s="32"/>
      <c r="CB14332" s="32"/>
      <c r="CC14332" s="32"/>
      <c r="CD14332" s="32"/>
      <c r="CE14332" s="32"/>
      <c r="CI14332" s="32">
        <v>12940.53</v>
      </c>
      <c r="CJ14332" s="32"/>
      <c r="CK14332" s="32"/>
      <c r="CL14332" s="32"/>
      <c r="CM14332" s="32"/>
      <c r="CN14332" s="32"/>
      <c r="CO14332" s="32"/>
      <c r="CP14332" s="32"/>
      <c r="CQ14332" s="32"/>
      <c r="CR14332" s="32"/>
      <c r="CV14332" s="32">
        <v>272833.53999999998</v>
      </c>
      <c r="CW14332" s="32"/>
      <c r="CX14332" s="32"/>
      <c r="CY14332" s="32"/>
      <c r="CZ14332" s="32"/>
      <c r="DA14332" s="32"/>
      <c r="DB14332" s="32"/>
      <c r="DC14332" s="32"/>
      <c r="DD14332" s="32"/>
    </row>
    <row r="14333" spans="1:109" ht="16.5" customHeight="1" x14ac:dyDescent="0.2">
      <c r="A14333" s="31" t="s">
        <v>2092</v>
      </c>
      <c r="B14333" s="31"/>
      <c r="C14333" s="31"/>
      <c r="D14333" s="31"/>
      <c r="E14333" s="31"/>
      <c r="F14333" s="31"/>
      <c r="I14333" s="31" t="s">
        <v>2093</v>
      </c>
      <c r="J14333" s="31"/>
      <c r="K14333" s="31"/>
      <c r="L14333" s="31"/>
      <c r="M14333" s="31"/>
      <c r="N14333" s="31"/>
      <c r="O14333" s="31"/>
      <c r="P14333" s="31"/>
      <c r="Q14333" s="31"/>
      <c r="R14333" s="31"/>
      <c r="S14333" s="31"/>
      <c r="T14333" s="31"/>
      <c r="U14333" s="31"/>
      <c r="V14333" s="31"/>
      <c r="W14333" s="31"/>
      <c r="X14333" s="31"/>
      <c r="Y14333" s="31"/>
      <c r="Z14333" s="31"/>
      <c r="AA14333" s="31"/>
      <c r="AB14333" s="31"/>
      <c r="AC14333" s="31"/>
      <c r="AD14333" s="31"/>
      <c r="AE14333" s="31"/>
      <c r="AF14333" s="31"/>
      <c r="AG14333" s="31"/>
      <c r="AH14333" s="31"/>
      <c r="AI14333" s="31"/>
      <c r="AJ14333" s="31"/>
      <c r="AK14333" s="31"/>
      <c r="AL14333" s="31"/>
      <c r="AM14333" s="31"/>
      <c r="AN14333" s="31"/>
      <c r="AS14333" s="32">
        <v>0</v>
      </c>
      <c r="AT14333" s="32"/>
      <c r="AU14333" s="32"/>
      <c r="AV14333" s="32"/>
      <c r="AW14333" s="32"/>
      <c r="AX14333" s="32"/>
      <c r="AY14333" s="32"/>
      <c r="AZ14333" s="32"/>
      <c r="BA14333" s="32"/>
      <c r="BB14333" s="32"/>
      <c r="BG14333" s="32">
        <v>248907.48</v>
      </c>
      <c r="BH14333" s="32"/>
      <c r="BI14333" s="32"/>
      <c r="BJ14333" s="32"/>
      <c r="BK14333" s="32"/>
      <c r="BL14333" s="32"/>
      <c r="BM14333" s="32"/>
      <c r="BN14333" s="32"/>
      <c r="BO14333" s="32"/>
      <c r="BP14333" s="32"/>
      <c r="BU14333" s="32">
        <v>0</v>
      </c>
      <c r="BV14333" s="32"/>
      <c r="BW14333" s="32"/>
      <c r="BX14333" s="32"/>
      <c r="BY14333" s="32"/>
      <c r="BZ14333" s="32"/>
      <c r="CA14333" s="32"/>
      <c r="CB14333" s="32"/>
      <c r="CC14333" s="32"/>
      <c r="CD14333" s="32"/>
      <c r="CE14333" s="32"/>
      <c r="CI14333" s="32">
        <v>24529.91</v>
      </c>
      <c r="CJ14333" s="32"/>
      <c r="CK14333" s="32"/>
      <c r="CL14333" s="32"/>
      <c r="CM14333" s="32"/>
      <c r="CN14333" s="32"/>
      <c r="CO14333" s="32"/>
      <c r="CP14333" s="32"/>
      <c r="CQ14333" s="32"/>
      <c r="CR14333" s="32"/>
      <c r="CV14333" s="32">
        <v>224377.57</v>
      </c>
      <c r="CW14333" s="32"/>
      <c r="CX14333" s="32"/>
      <c r="CY14333" s="32"/>
      <c r="CZ14333" s="32"/>
      <c r="DA14333" s="32"/>
      <c r="DB14333" s="32"/>
      <c r="DC14333" s="32"/>
      <c r="DD14333" s="32"/>
    </row>
    <row r="14334" spans="1:109" ht="13.5" customHeight="1" x14ac:dyDescent="0.2">
      <c r="A14334" s="31" t="s">
        <v>2094</v>
      </c>
      <c r="B14334" s="31"/>
      <c r="C14334" s="31"/>
      <c r="D14334" s="31"/>
      <c r="E14334" s="31"/>
      <c r="F14334" s="31"/>
      <c r="I14334" s="31" t="s">
        <v>2095</v>
      </c>
      <c r="J14334" s="31"/>
      <c r="K14334" s="31"/>
      <c r="L14334" s="31"/>
      <c r="M14334" s="31"/>
      <c r="N14334" s="31"/>
      <c r="O14334" s="31"/>
      <c r="P14334" s="31"/>
      <c r="Q14334" s="31"/>
      <c r="R14334" s="31"/>
      <c r="S14334" s="31"/>
      <c r="T14334" s="31"/>
      <c r="U14334" s="31"/>
      <c r="V14334" s="31"/>
      <c r="W14334" s="31"/>
      <c r="X14334" s="31"/>
      <c r="Y14334" s="31"/>
      <c r="Z14334" s="31"/>
      <c r="AA14334" s="31"/>
      <c r="AB14334" s="31"/>
      <c r="AC14334" s="31"/>
      <c r="AD14334" s="31"/>
      <c r="AE14334" s="31"/>
      <c r="AF14334" s="31"/>
      <c r="AG14334" s="31"/>
      <c r="AH14334" s="31"/>
      <c r="AI14334" s="31"/>
      <c r="AJ14334" s="31"/>
      <c r="AK14334" s="31"/>
      <c r="AL14334" s="31"/>
      <c r="AM14334" s="31"/>
      <c r="AN14334" s="31"/>
      <c r="AS14334" s="32">
        <v>219064.22</v>
      </c>
      <c r="AT14334" s="32"/>
      <c r="AU14334" s="32"/>
      <c r="AV14334" s="32"/>
      <c r="AW14334" s="32"/>
      <c r="AX14334" s="32"/>
      <c r="AY14334" s="32"/>
      <c r="AZ14334" s="32"/>
      <c r="BA14334" s="32"/>
      <c r="BB14334" s="32"/>
      <c r="BG14334" s="32">
        <v>3557.14</v>
      </c>
      <c r="BH14334" s="32"/>
      <c r="BI14334" s="32"/>
      <c r="BJ14334" s="32"/>
      <c r="BK14334" s="32"/>
      <c r="BL14334" s="32"/>
      <c r="BM14334" s="32"/>
      <c r="BN14334" s="32"/>
      <c r="BO14334" s="32"/>
      <c r="BP14334" s="32"/>
      <c r="BU14334" s="32">
        <v>0</v>
      </c>
      <c r="BV14334" s="32"/>
      <c r="BW14334" s="32"/>
      <c r="BX14334" s="32"/>
      <c r="BY14334" s="32"/>
      <c r="BZ14334" s="32"/>
      <c r="CA14334" s="32"/>
      <c r="CB14334" s="32"/>
      <c r="CC14334" s="32"/>
      <c r="CD14334" s="32"/>
      <c r="CE14334" s="32"/>
      <c r="CI14334" s="32">
        <v>222621.36</v>
      </c>
      <c r="CJ14334" s="32"/>
      <c r="CK14334" s="32"/>
      <c r="CL14334" s="32"/>
      <c r="CM14334" s="32"/>
      <c r="CN14334" s="32"/>
      <c r="CO14334" s="32"/>
      <c r="CP14334" s="32"/>
      <c r="CQ14334" s="32"/>
      <c r="CR14334" s="32"/>
      <c r="CV14334" s="32">
        <v>0</v>
      </c>
      <c r="CW14334" s="32"/>
      <c r="CX14334" s="32"/>
      <c r="CY14334" s="32"/>
      <c r="CZ14334" s="32"/>
      <c r="DA14334" s="32"/>
      <c r="DB14334" s="32"/>
      <c r="DC14334" s="32"/>
      <c r="DD14334" s="32"/>
    </row>
    <row r="14335" spans="1:109" ht="3" customHeight="1" x14ac:dyDescent="0.2"/>
    <row r="14336" spans="1:109" ht="5.25" customHeight="1" x14ac:dyDescent="0.2"/>
    <row r="14337" spans="1:109" ht="13.5" customHeight="1" x14ac:dyDescent="0.2">
      <c r="A14337" s="28"/>
      <c r="B14337" s="29" t="s">
        <v>2096</v>
      </c>
      <c r="C14337" s="29"/>
      <c r="D14337" s="29"/>
      <c r="E14337" s="29"/>
      <c r="F14337" s="29"/>
      <c r="G14337" s="29"/>
      <c r="H14337" s="29"/>
      <c r="I14337" s="29"/>
      <c r="J14337" s="29"/>
      <c r="K14337" s="29"/>
      <c r="L14337" s="29"/>
      <c r="M14337" s="29"/>
      <c r="N14337" s="29"/>
      <c r="O14337" s="29"/>
      <c r="P14337" s="29"/>
      <c r="Q14337" s="29"/>
      <c r="R14337" s="29"/>
      <c r="S14337" s="29"/>
      <c r="T14337" s="29"/>
      <c r="U14337" s="29"/>
      <c r="V14337" s="29"/>
      <c r="W14337" s="29"/>
      <c r="X14337" s="29"/>
      <c r="Y14337" s="29"/>
      <c r="Z14337" s="29"/>
      <c r="AA14337" s="29"/>
      <c r="AB14337" s="29"/>
      <c r="AC14337" s="29"/>
      <c r="AD14337" s="29"/>
      <c r="AE14337" s="29"/>
      <c r="AF14337" s="29"/>
      <c r="AG14337" s="29"/>
      <c r="AH14337" s="29"/>
      <c r="AI14337" s="29"/>
      <c r="AJ14337" s="29"/>
      <c r="AK14337" s="29"/>
      <c r="AL14337" s="29"/>
      <c r="AM14337" s="29"/>
      <c r="AN14337" s="29"/>
      <c r="AO14337" s="29"/>
      <c r="AS14337" s="30">
        <v>451271.21</v>
      </c>
      <c r="AT14337" s="30"/>
      <c r="AU14337" s="30"/>
      <c r="AV14337" s="30"/>
      <c r="AW14337" s="30"/>
      <c r="AX14337" s="30"/>
      <c r="AY14337" s="30"/>
      <c r="AZ14337" s="30"/>
      <c r="BA14337" s="30"/>
      <c r="BB14337" s="30"/>
      <c r="BG14337" s="30">
        <v>306031.7</v>
      </c>
      <c r="BH14337" s="30"/>
      <c r="BI14337" s="30"/>
      <c r="BJ14337" s="30"/>
      <c r="BK14337" s="30"/>
      <c r="BL14337" s="30"/>
      <c r="BM14337" s="30"/>
      <c r="BN14337" s="30"/>
      <c r="BO14337" s="30"/>
      <c r="BP14337" s="30"/>
      <c r="BU14337" s="30">
        <v>0</v>
      </c>
      <c r="BV14337" s="30"/>
      <c r="BW14337" s="30"/>
      <c r="BX14337" s="30"/>
      <c r="BY14337" s="30"/>
      <c r="BZ14337" s="30"/>
      <c r="CA14337" s="30"/>
      <c r="CB14337" s="30"/>
      <c r="CC14337" s="30"/>
      <c r="CD14337" s="30"/>
      <c r="CE14337" s="30"/>
      <c r="CI14337" s="30">
        <v>260091.8</v>
      </c>
      <c r="CJ14337" s="30"/>
      <c r="CK14337" s="30"/>
      <c r="CL14337" s="30"/>
      <c r="CM14337" s="30"/>
      <c r="CN14337" s="30"/>
      <c r="CO14337" s="30"/>
      <c r="CP14337" s="30"/>
      <c r="CQ14337" s="30"/>
      <c r="CR14337" s="30"/>
      <c r="CV14337" s="30">
        <v>497211.11</v>
      </c>
      <c r="CW14337" s="30"/>
      <c r="CX14337" s="30"/>
      <c r="CY14337" s="30"/>
      <c r="CZ14337" s="30"/>
      <c r="DA14337" s="30"/>
      <c r="DB14337" s="30"/>
      <c r="DC14337" s="30"/>
      <c r="DD14337" s="30"/>
    </row>
    <row r="14338" spans="1:109" ht="3.75" customHeight="1" x14ac:dyDescent="0.2">
      <c r="A14338" s="28"/>
    </row>
    <row r="14339" spans="1:109" ht="9.75" customHeight="1" x14ac:dyDescent="0.2"/>
    <row r="14340" spans="1:109" ht="6.75" customHeight="1" x14ac:dyDescent="0.2"/>
    <row r="14341" spans="1:109" ht="16.5" customHeight="1" x14ac:dyDescent="0.2">
      <c r="A14341" s="29" t="s">
        <v>2097</v>
      </c>
      <c r="B14341" s="29"/>
      <c r="C14341" s="29"/>
      <c r="D14341" s="29"/>
      <c r="E14341" s="29"/>
      <c r="F14341" s="29"/>
      <c r="G14341" s="29"/>
      <c r="H14341" s="29"/>
      <c r="I14341" s="29"/>
      <c r="J14341" s="29"/>
      <c r="K14341" s="29"/>
      <c r="L14341" s="29"/>
      <c r="M14341" s="29"/>
      <c r="N14341" s="29"/>
      <c r="O14341" s="29"/>
      <c r="P14341" s="29"/>
      <c r="Q14341" s="29"/>
      <c r="R14341" s="29"/>
      <c r="S14341" s="29"/>
      <c r="T14341" s="29"/>
      <c r="U14341" s="29"/>
      <c r="V14341" s="29"/>
      <c r="W14341" s="29"/>
      <c r="X14341" s="29"/>
      <c r="Y14341" s="29"/>
      <c r="Z14341" s="29"/>
      <c r="AA14341" s="29"/>
      <c r="AB14341" s="29"/>
      <c r="AC14341" s="29"/>
      <c r="AD14341" s="29"/>
      <c r="AE14341" s="29"/>
      <c r="AF14341" s="29"/>
      <c r="AG14341" s="29"/>
      <c r="AH14341" s="29"/>
      <c r="AI14341" s="29"/>
      <c r="AJ14341" s="29"/>
      <c r="AK14341" s="29"/>
      <c r="AL14341" s="29"/>
      <c r="AM14341" s="29"/>
    </row>
    <row r="14342" spans="1:109" ht="13.5" customHeight="1" x14ac:dyDescent="0.2">
      <c r="A14342" s="31" t="s">
        <v>2098</v>
      </c>
      <c r="B14342" s="31"/>
      <c r="C14342" s="31"/>
      <c r="D14342" s="31"/>
      <c r="E14342" s="31"/>
      <c r="F14342" s="31"/>
      <c r="I14342" s="31" t="s">
        <v>2099</v>
      </c>
      <c r="J14342" s="31"/>
      <c r="K14342" s="31"/>
      <c r="L14342" s="31"/>
      <c r="M14342" s="31"/>
      <c r="N14342" s="31"/>
      <c r="O14342" s="31"/>
      <c r="P14342" s="31"/>
      <c r="Q14342" s="31"/>
      <c r="R14342" s="31"/>
      <c r="S14342" s="31"/>
      <c r="T14342" s="31"/>
      <c r="U14342" s="31"/>
      <c r="V14342" s="31"/>
      <c r="W14342" s="31"/>
      <c r="X14342" s="31"/>
      <c r="Y14342" s="31"/>
      <c r="Z14342" s="31"/>
      <c r="AA14342" s="31"/>
      <c r="AB14342" s="31"/>
      <c r="AC14342" s="31"/>
      <c r="AD14342" s="31"/>
      <c r="AE14342" s="31"/>
      <c r="AF14342" s="31"/>
      <c r="AG14342" s="31"/>
      <c r="AH14342" s="31"/>
      <c r="AI14342" s="31"/>
      <c r="AJ14342" s="31"/>
      <c r="AK14342" s="31"/>
      <c r="AL14342" s="31"/>
      <c r="AM14342" s="31"/>
      <c r="AN14342" s="31"/>
      <c r="AS14342" s="32">
        <v>307945.15000000002</v>
      </c>
      <c r="AT14342" s="32"/>
      <c r="AU14342" s="32"/>
      <c r="AV14342" s="32"/>
      <c r="AW14342" s="32"/>
      <c r="AX14342" s="32"/>
      <c r="AY14342" s="32"/>
      <c r="AZ14342" s="32"/>
      <c r="BA14342" s="32"/>
      <c r="BB14342" s="32"/>
      <c r="BG14342" s="32">
        <v>44415.69</v>
      </c>
      <c r="BH14342" s="32"/>
      <c r="BI14342" s="32"/>
      <c r="BJ14342" s="32"/>
      <c r="BK14342" s="32"/>
      <c r="BL14342" s="32"/>
      <c r="BM14342" s="32"/>
      <c r="BN14342" s="32"/>
      <c r="BO14342" s="32"/>
      <c r="BP14342" s="32"/>
      <c r="BU14342" s="32">
        <v>0</v>
      </c>
      <c r="BV14342" s="32"/>
      <c r="BW14342" s="32"/>
      <c r="BX14342" s="32"/>
      <c r="BY14342" s="32"/>
      <c r="BZ14342" s="32"/>
      <c r="CA14342" s="32"/>
      <c r="CB14342" s="32"/>
      <c r="CC14342" s="32"/>
      <c r="CD14342" s="32"/>
      <c r="CE14342" s="32"/>
      <c r="CI14342" s="32">
        <v>9199.2000000000007</v>
      </c>
      <c r="CJ14342" s="32"/>
      <c r="CK14342" s="32"/>
      <c r="CL14342" s="32"/>
      <c r="CM14342" s="32"/>
      <c r="CN14342" s="32"/>
      <c r="CO14342" s="32"/>
      <c r="CP14342" s="32"/>
      <c r="CQ14342" s="32"/>
      <c r="CR14342" s="32"/>
      <c r="CV14342" s="32">
        <v>343161.64</v>
      </c>
      <c r="CW14342" s="32"/>
      <c r="CX14342" s="32"/>
      <c r="CY14342" s="32"/>
      <c r="CZ14342" s="32"/>
      <c r="DA14342" s="32"/>
      <c r="DB14342" s="32"/>
      <c r="DC14342" s="32"/>
      <c r="DD14342" s="32"/>
    </row>
    <row r="14343" spans="1:109" ht="3" customHeight="1" x14ac:dyDescent="0.2"/>
    <row r="14344" spans="1:109" ht="5.25" customHeight="1" x14ac:dyDescent="0.2"/>
    <row r="14345" spans="1:109" ht="13.5" customHeight="1" x14ac:dyDescent="0.2">
      <c r="A14345" s="28"/>
      <c r="B14345" s="29" t="s">
        <v>2100</v>
      </c>
      <c r="C14345" s="29"/>
      <c r="D14345" s="29"/>
      <c r="E14345" s="29"/>
      <c r="F14345" s="29"/>
      <c r="G14345" s="29"/>
      <c r="H14345" s="29"/>
      <c r="I14345" s="29"/>
      <c r="J14345" s="29"/>
      <c r="K14345" s="29"/>
      <c r="L14345" s="29"/>
      <c r="M14345" s="29"/>
      <c r="N14345" s="29"/>
      <c r="O14345" s="29"/>
      <c r="P14345" s="29"/>
      <c r="Q14345" s="29"/>
      <c r="R14345" s="29"/>
      <c r="S14345" s="29"/>
      <c r="T14345" s="29"/>
      <c r="U14345" s="29"/>
      <c r="V14345" s="29"/>
      <c r="W14345" s="29"/>
      <c r="X14345" s="29"/>
      <c r="Y14345" s="29"/>
      <c r="Z14345" s="29"/>
      <c r="AA14345" s="29"/>
      <c r="AB14345" s="29"/>
      <c r="AC14345" s="29"/>
      <c r="AD14345" s="29"/>
      <c r="AE14345" s="29"/>
      <c r="AF14345" s="29"/>
      <c r="AG14345" s="29"/>
      <c r="AH14345" s="29"/>
      <c r="AI14345" s="29"/>
      <c r="AJ14345" s="29"/>
      <c r="AK14345" s="29"/>
      <c r="AL14345" s="29"/>
      <c r="AM14345" s="29"/>
      <c r="AN14345" s="29"/>
      <c r="AO14345" s="29"/>
      <c r="AS14345" s="30">
        <v>307945.15000000002</v>
      </c>
      <c r="AT14345" s="30"/>
      <c r="AU14345" s="30"/>
      <c r="AV14345" s="30"/>
      <c r="AW14345" s="30"/>
      <c r="AX14345" s="30"/>
      <c r="AY14345" s="30"/>
      <c r="AZ14345" s="30"/>
      <c r="BA14345" s="30"/>
      <c r="BB14345" s="30"/>
      <c r="BG14345" s="30">
        <v>44415.69</v>
      </c>
      <c r="BH14345" s="30"/>
      <c r="BI14345" s="30"/>
      <c r="BJ14345" s="30"/>
      <c r="BK14345" s="30"/>
      <c r="BL14345" s="30"/>
      <c r="BM14345" s="30"/>
      <c r="BN14345" s="30"/>
      <c r="BO14345" s="30"/>
      <c r="BP14345" s="30"/>
      <c r="BU14345" s="30">
        <v>0</v>
      </c>
      <c r="BV14345" s="30"/>
      <c r="BW14345" s="30"/>
      <c r="BX14345" s="30"/>
      <c r="BY14345" s="30"/>
      <c r="BZ14345" s="30"/>
      <c r="CA14345" s="30"/>
      <c r="CB14345" s="30"/>
      <c r="CC14345" s="30"/>
      <c r="CD14345" s="30"/>
      <c r="CE14345" s="30"/>
      <c r="CI14345" s="30">
        <v>9199.2000000000007</v>
      </c>
      <c r="CJ14345" s="30"/>
      <c r="CK14345" s="30"/>
      <c r="CL14345" s="30"/>
      <c r="CM14345" s="30"/>
      <c r="CN14345" s="30"/>
      <c r="CO14345" s="30"/>
      <c r="CP14345" s="30"/>
      <c r="CQ14345" s="30"/>
      <c r="CR14345" s="30"/>
      <c r="CV14345" s="30">
        <v>343161.64</v>
      </c>
      <c r="CW14345" s="30"/>
      <c r="CX14345" s="30"/>
      <c r="CY14345" s="30"/>
      <c r="CZ14345" s="30"/>
      <c r="DA14345" s="30"/>
      <c r="DB14345" s="30"/>
      <c r="DC14345" s="30"/>
      <c r="DD14345" s="30"/>
    </row>
    <row r="14346" spans="1:109" ht="3.75" customHeight="1" x14ac:dyDescent="0.2">
      <c r="A14346" s="28"/>
    </row>
    <row r="14347" spans="1:109" ht="6.75" customHeight="1" x14ac:dyDescent="0.2"/>
    <row r="14348" spans="1:109" ht="9.75" customHeight="1" x14ac:dyDescent="0.2"/>
    <row r="14349" spans="1:109" ht="13.5" customHeight="1" x14ac:dyDescent="0.2">
      <c r="A14349" s="41"/>
      <c r="B14349" s="35" t="s">
        <v>1834</v>
      </c>
      <c r="C14349" s="35"/>
      <c r="D14349" s="35"/>
      <c r="E14349" s="35"/>
      <c r="F14349" s="35"/>
      <c r="G14349" s="35"/>
      <c r="H14349" s="35"/>
      <c r="I14349" s="35"/>
      <c r="J14349" s="35"/>
      <c r="K14349" s="35"/>
      <c r="L14349" s="35"/>
      <c r="M14349" s="35"/>
      <c r="N14349" s="35"/>
      <c r="O14349" s="35"/>
      <c r="P14349" s="35"/>
      <c r="Q14349" s="35"/>
      <c r="R14349" s="35"/>
      <c r="S14349" s="35"/>
      <c r="T14349" s="35"/>
      <c r="U14349" s="35"/>
      <c r="V14349" s="35"/>
      <c r="W14349" s="35"/>
      <c r="X14349" s="35"/>
      <c r="Y14349" s="35"/>
      <c r="Z14349" s="35"/>
      <c r="AA14349" s="35"/>
      <c r="AB14349" s="35"/>
      <c r="AC14349" s="35"/>
      <c r="AD14349" s="35"/>
      <c r="AE14349" s="35"/>
      <c r="AF14349" s="35"/>
      <c r="AG14349" s="35"/>
      <c r="AH14349" s="35"/>
      <c r="AI14349" s="35"/>
      <c r="AJ14349" s="35"/>
      <c r="AK14349" s="35"/>
      <c r="AL14349" s="35"/>
      <c r="AM14349" s="35"/>
      <c r="AN14349" s="35"/>
      <c r="AO14349" s="35"/>
      <c r="AS14349" s="30">
        <v>759216.36</v>
      </c>
      <c r="AT14349" s="30"/>
      <c r="AU14349" s="30"/>
      <c r="AV14349" s="30"/>
      <c r="AW14349" s="30"/>
      <c r="AX14349" s="30"/>
      <c r="AY14349" s="30"/>
      <c r="AZ14349" s="30"/>
      <c r="BA14349" s="30"/>
      <c r="BB14349" s="30"/>
      <c r="BG14349" s="30">
        <v>350447.39</v>
      </c>
      <c r="BH14349" s="30"/>
      <c r="BI14349" s="30"/>
      <c r="BJ14349" s="30"/>
      <c r="BK14349" s="30"/>
      <c r="BL14349" s="30"/>
      <c r="BM14349" s="30"/>
      <c r="BN14349" s="30"/>
      <c r="BO14349" s="30"/>
      <c r="BP14349" s="30"/>
      <c r="BU14349" s="30">
        <v>0</v>
      </c>
      <c r="BV14349" s="30"/>
      <c r="BW14349" s="30"/>
      <c r="BX14349" s="30"/>
      <c r="BY14349" s="30"/>
      <c r="BZ14349" s="30"/>
      <c r="CA14349" s="30"/>
      <c r="CB14349" s="30"/>
      <c r="CC14349" s="30"/>
      <c r="CD14349" s="30"/>
      <c r="CE14349" s="30"/>
      <c r="CI14349" s="30">
        <v>269291</v>
      </c>
      <c r="CJ14349" s="30"/>
      <c r="CK14349" s="30"/>
      <c r="CL14349" s="30"/>
      <c r="CM14349" s="30"/>
      <c r="CN14349" s="30"/>
      <c r="CO14349" s="30"/>
      <c r="CP14349" s="30"/>
      <c r="CQ14349" s="30"/>
      <c r="CR14349" s="30"/>
      <c r="CV14349" s="30">
        <v>840372.75</v>
      </c>
      <c r="CW14349" s="30"/>
      <c r="CX14349" s="30"/>
      <c r="CY14349" s="30"/>
      <c r="CZ14349" s="30"/>
      <c r="DA14349" s="30"/>
      <c r="DB14349" s="30"/>
      <c r="DC14349" s="30"/>
      <c r="DD14349" s="30"/>
    </row>
    <row r="14350" spans="1:109" ht="6.75" customHeight="1" x14ac:dyDescent="0.2">
      <c r="A14350" s="41"/>
    </row>
    <row r="14351" spans="1:109" ht="18.75" customHeight="1" x14ac:dyDescent="0.2">
      <c r="A14351" s="34" t="s">
        <v>2101</v>
      </c>
      <c r="B14351" s="34"/>
      <c r="C14351" s="34"/>
      <c r="D14351" s="34"/>
      <c r="E14351" s="34"/>
      <c r="F14351" s="34"/>
      <c r="G14351" s="34"/>
      <c r="H14351" s="34"/>
      <c r="I14351" s="34"/>
      <c r="J14351" s="34"/>
      <c r="K14351" s="34"/>
      <c r="L14351" s="34"/>
      <c r="M14351" s="34"/>
      <c r="N14351" s="34"/>
      <c r="O14351" s="34"/>
      <c r="P14351" s="34"/>
      <c r="Q14351" s="34"/>
      <c r="R14351" s="34"/>
      <c r="S14351" s="34"/>
      <c r="T14351" s="34"/>
      <c r="U14351" s="34"/>
      <c r="V14351" s="34"/>
      <c r="W14351" s="34"/>
      <c r="X14351" s="34"/>
      <c r="Y14351" s="34"/>
      <c r="Z14351" s="34"/>
      <c r="AA14351" s="34"/>
      <c r="AB14351" s="34"/>
      <c r="AC14351" s="34"/>
      <c r="AD14351" s="34"/>
      <c r="AE14351" s="34"/>
      <c r="AF14351" s="34"/>
      <c r="AG14351" s="34"/>
      <c r="AH14351" s="34"/>
      <c r="AI14351" s="34"/>
      <c r="AJ14351" s="34"/>
      <c r="AK14351" s="34"/>
      <c r="AL14351" s="34"/>
      <c r="AM14351" s="34"/>
      <c r="AN14351" s="34"/>
      <c r="AO14351" s="34"/>
      <c r="AP14351" s="34"/>
      <c r="AQ14351" s="34"/>
      <c r="AR14351" s="34"/>
      <c r="AS14351" s="34"/>
      <c r="AT14351" s="34"/>
      <c r="AU14351" s="34"/>
      <c r="AV14351" s="34"/>
      <c r="AW14351" s="34"/>
      <c r="AX14351" s="34"/>
      <c r="AY14351" s="34"/>
      <c r="AZ14351" s="34"/>
      <c r="BA14351" s="34"/>
      <c r="BB14351" s="34"/>
      <c r="BC14351" s="34"/>
      <c r="BD14351" s="34"/>
      <c r="BE14351" s="34"/>
      <c r="BF14351" s="34"/>
      <c r="BG14351" s="34"/>
      <c r="BH14351" s="34"/>
      <c r="BI14351" s="34"/>
      <c r="BJ14351" s="34"/>
      <c r="BK14351" s="34"/>
      <c r="BL14351" s="34"/>
      <c r="BM14351" s="34"/>
      <c r="BN14351" s="34"/>
      <c r="BO14351" s="34"/>
      <c r="BP14351" s="34"/>
      <c r="BQ14351" s="34"/>
      <c r="BR14351" s="34"/>
      <c r="BS14351" s="34"/>
      <c r="BT14351" s="34"/>
      <c r="BU14351" s="34"/>
      <c r="BV14351" s="34"/>
      <c r="BW14351" s="34"/>
      <c r="BX14351" s="34"/>
      <c r="BY14351" s="34"/>
      <c r="BZ14351" s="34"/>
      <c r="CA14351" s="34"/>
      <c r="CB14351" s="34"/>
      <c r="CC14351" s="34"/>
      <c r="CD14351" s="34"/>
      <c r="CE14351" s="34"/>
      <c r="CF14351" s="34"/>
      <c r="CG14351" s="34"/>
      <c r="CH14351" s="34"/>
      <c r="CI14351" s="34"/>
      <c r="CJ14351" s="34"/>
      <c r="CK14351" s="34"/>
      <c r="CL14351" s="34"/>
      <c r="CM14351" s="34"/>
      <c r="CN14351" s="34"/>
      <c r="CO14351" s="34"/>
      <c r="CP14351" s="34"/>
      <c r="CQ14351" s="34"/>
      <c r="CR14351" s="34"/>
      <c r="CS14351" s="34"/>
      <c r="CT14351" s="34"/>
      <c r="CU14351" s="34"/>
      <c r="CV14351" s="34"/>
      <c r="CW14351" s="34"/>
      <c r="CX14351" s="34"/>
      <c r="CY14351" s="34"/>
      <c r="CZ14351" s="34"/>
      <c r="DA14351" s="34"/>
      <c r="DB14351" s="34"/>
      <c r="DC14351" s="34"/>
      <c r="DD14351" s="34"/>
      <c r="DE14351" s="34"/>
    </row>
    <row r="14352" spans="1:109" ht="13.5" customHeight="1" x14ac:dyDescent="0.2"/>
    <row r="14353" spans="1:108" ht="7.5" customHeight="1" x14ac:dyDescent="0.2"/>
    <row r="14354" spans="1:108" ht="15" customHeight="1" x14ac:dyDescent="0.2">
      <c r="AW14354" s="36" t="s">
        <v>2102</v>
      </c>
      <c r="AX14354" s="36"/>
      <c r="AY14354" s="36"/>
      <c r="AZ14354" s="36"/>
      <c r="BA14354" s="36"/>
      <c r="BB14354" s="36"/>
      <c r="BC14354" s="36"/>
      <c r="BD14354" s="36"/>
      <c r="BE14354" s="36"/>
      <c r="BF14354" s="36"/>
      <c r="BG14354" s="36" t="s">
        <v>1811</v>
      </c>
      <c r="BH14354" s="36"/>
      <c r="BI14354" s="36"/>
      <c r="BJ14354" s="36"/>
      <c r="BK14354" s="36"/>
      <c r="BL14354" s="36"/>
      <c r="BM14354" s="36"/>
      <c r="BN14354" s="36"/>
      <c r="BO14354" s="36"/>
      <c r="BP14354" s="36"/>
      <c r="CN14354" s="36" t="s">
        <v>1811</v>
      </c>
      <c r="CO14354" s="36"/>
      <c r="CP14354" s="36"/>
      <c r="CQ14354" s="36"/>
      <c r="CR14354" s="36"/>
      <c r="CS14354" s="36"/>
      <c r="CT14354" s="36"/>
      <c r="CU14354" s="36"/>
      <c r="CW14354" s="33" t="s">
        <v>2103</v>
      </c>
      <c r="CX14354" s="33"/>
      <c r="CY14354" s="33"/>
      <c r="CZ14354" s="33"/>
      <c r="DA14354" s="33"/>
      <c r="DB14354" s="33"/>
      <c r="DC14354" s="33"/>
      <c r="DD14354" s="33"/>
    </row>
    <row r="14355" spans="1:108" ht="13.5" customHeight="1" x14ac:dyDescent="0.2">
      <c r="A14355" s="35" t="s">
        <v>1814</v>
      </c>
      <c r="B14355" s="35"/>
      <c r="C14355" s="35"/>
      <c r="D14355" s="35"/>
      <c r="E14355" s="35"/>
      <c r="F14355" s="35"/>
      <c r="I14355" s="35" t="s">
        <v>348</v>
      </c>
      <c r="J14355" s="35"/>
      <c r="K14355" s="35"/>
      <c r="L14355" s="35"/>
      <c r="M14355" s="35"/>
      <c r="N14355" s="35"/>
      <c r="O14355" s="35"/>
      <c r="P14355" s="35"/>
      <c r="Q14355" s="35"/>
      <c r="R14355" s="35"/>
      <c r="S14355" s="35"/>
      <c r="T14355" s="35"/>
      <c r="U14355" s="35"/>
      <c r="V14355" s="35"/>
      <c r="W14355" s="35"/>
      <c r="X14355" s="35"/>
      <c r="Y14355" s="35"/>
      <c r="Z14355" s="35"/>
      <c r="AA14355" s="35"/>
      <c r="AB14355" s="35"/>
      <c r="AC14355" s="35"/>
      <c r="AD14355" s="35"/>
      <c r="AE14355" s="35"/>
      <c r="AF14355" s="35"/>
      <c r="AG14355" s="35"/>
      <c r="AH14355" s="35"/>
      <c r="AI14355" s="35"/>
      <c r="AJ14355" s="35"/>
      <c r="AK14355" s="35"/>
      <c r="AP14355" s="33" t="s">
        <v>2104</v>
      </c>
      <c r="AQ14355" s="33"/>
      <c r="AR14355" s="33"/>
      <c r="AS14355" s="33"/>
      <c r="AT14355" s="33"/>
      <c r="AW14355" s="36" t="s">
        <v>2105</v>
      </c>
      <c r="AX14355" s="36"/>
      <c r="AY14355" s="36"/>
      <c r="AZ14355" s="36"/>
      <c r="BA14355" s="36"/>
      <c r="BB14355" s="36"/>
      <c r="BC14355" s="36"/>
      <c r="BD14355" s="36"/>
      <c r="BE14355" s="36"/>
      <c r="BF14355" s="36"/>
      <c r="BG14355" s="36" t="s">
        <v>1816</v>
      </c>
      <c r="BH14355" s="36"/>
      <c r="BI14355" s="36"/>
      <c r="BJ14355" s="36"/>
      <c r="BK14355" s="36"/>
      <c r="BL14355" s="36"/>
      <c r="BM14355" s="36"/>
      <c r="BN14355" s="36"/>
      <c r="BO14355" s="36"/>
      <c r="BP14355" s="36"/>
      <c r="BR14355" s="36" t="s">
        <v>2106</v>
      </c>
      <c r="BS14355" s="36"/>
      <c r="BT14355" s="36"/>
      <c r="BU14355" s="36"/>
      <c r="BV14355" s="36"/>
      <c r="BW14355" s="36"/>
      <c r="BX14355" s="36"/>
      <c r="BY14355" s="36"/>
      <c r="BZ14355" s="36"/>
      <c r="CA14355" s="36"/>
      <c r="CC14355" s="36" t="s">
        <v>2107</v>
      </c>
      <c r="CD14355" s="36"/>
      <c r="CE14355" s="36"/>
      <c r="CF14355" s="36"/>
      <c r="CG14355" s="36"/>
      <c r="CH14355" s="36"/>
      <c r="CI14355" s="36"/>
      <c r="CJ14355" s="36"/>
      <c r="CK14355" s="36"/>
      <c r="CN14355" s="36" t="s">
        <v>1819</v>
      </c>
      <c r="CO14355" s="36"/>
      <c r="CP14355" s="36"/>
      <c r="CQ14355" s="36"/>
      <c r="CR14355" s="36"/>
      <c r="CS14355" s="36"/>
      <c r="CT14355" s="36"/>
      <c r="CU14355" s="36"/>
      <c r="CW14355" s="36" t="s">
        <v>2108</v>
      </c>
      <c r="CX14355" s="36"/>
      <c r="CY14355" s="36"/>
      <c r="CZ14355" s="36"/>
      <c r="DA14355" s="36"/>
      <c r="DB14355" s="36"/>
      <c r="DC14355" s="36"/>
      <c r="DD14355" s="36"/>
    </row>
    <row r="14356" spans="1:108" ht="6" customHeight="1" x14ac:dyDescent="0.2"/>
    <row r="14357" spans="1:108" ht="3" customHeight="1" x14ac:dyDescent="0.2"/>
    <row r="14358" spans="1:108" ht="12.75" hidden="1" customHeight="1" x14ac:dyDescent="0.2">
      <c r="A14358" s="35" t="s">
        <v>2109</v>
      </c>
      <c r="B14358" s="35"/>
      <c r="C14358" s="35"/>
      <c r="D14358" s="35"/>
      <c r="E14358" s="35"/>
      <c r="F14358" s="35"/>
      <c r="G14358" s="35"/>
      <c r="H14358" s="35"/>
      <c r="I14358" s="35"/>
      <c r="J14358" s="35"/>
      <c r="K14358" s="35"/>
      <c r="L14358" s="35"/>
      <c r="M14358" s="35"/>
      <c r="N14358" s="35"/>
      <c r="O14358" s="35"/>
      <c r="P14358" s="35"/>
      <c r="Q14358" s="35"/>
      <c r="R14358" s="35"/>
      <c r="S14358" s="35"/>
      <c r="T14358" s="35"/>
      <c r="U14358" s="35"/>
      <c r="V14358" s="35"/>
      <c r="W14358" s="35"/>
      <c r="X14358" s="35"/>
      <c r="Y14358" s="35"/>
      <c r="Z14358" s="35"/>
      <c r="AA14358" s="35"/>
      <c r="AB14358" s="35"/>
      <c r="AC14358" s="35"/>
      <c r="AD14358" s="35"/>
      <c r="AE14358" s="35"/>
      <c r="AF14358" s="35"/>
      <c r="AG14358" s="35"/>
      <c r="AH14358" s="35"/>
      <c r="AI14358" s="35"/>
      <c r="AJ14358" s="35"/>
      <c r="AK14358" s="35"/>
      <c r="AL14358" s="35"/>
      <c r="AM14358" s="35"/>
      <c r="AN14358" s="35"/>
      <c r="AO14358" s="35"/>
      <c r="AP14358" s="35"/>
      <c r="AQ14358" s="35"/>
      <c r="AR14358" s="35"/>
      <c r="AS14358" s="35"/>
      <c r="AT14358" s="35"/>
      <c r="AU14358" s="35"/>
      <c r="AV14358" s="35"/>
      <c r="AW14358" s="35"/>
      <c r="AX14358" s="35"/>
      <c r="AY14358" s="35"/>
      <c r="AZ14358" s="35"/>
      <c r="BA14358" s="35"/>
      <c r="BB14358" s="35"/>
      <c r="BC14358" s="35"/>
      <c r="BD14358" s="35"/>
      <c r="BE14358" s="35"/>
      <c r="BF14358" s="35"/>
      <c r="BG14358" s="35"/>
      <c r="BH14358" s="35"/>
      <c r="BI14358" s="35"/>
      <c r="BJ14358" s="35"/>
      <c r="BK14358" s="35"/>
      <c r="BL14358" s="35"/>
      <c r="BM14358" s="35"/>
      <c r="BN14358" s="35"/>
      <c r="BO14358" s="35"/>
      <c r="BP14358" s="35"/>
      <c r="BQ14358" s="35"/>
      <c r="BR14358" s="35"/>
      <c r="BS14358" s="35"/>
      <c r="BT14358" s="35"/>
      <c r="BU14358" s="35"/>
      <c r="BV14358" s="35"/>
      <c r="BW14358" s="35"/>
      <c r="BX14358" s="35"/>
      <c r="BY14358" s="35"/>
      <c r="BZ14358" s="35"/>
      <c r="CA14358" s="35"/>
      <c r="CB14358" s="35"/>
      <c r="CC14358" s="35"/>
      <c r="CD14358" s="35"/>
      <c r="CE14358" s="35"/>
      <c r="CF14358" s="35"/>
      <c r="CG14358" s="35"/>
      <c r="CH14358" s="35"/>
      <c r="CI14358" s="35"/>
      <c r="CJ14358" s="35"/>
      <c r="CK14358" s="35"/>
      <c r="CL14358" s="35"/>
      <c r="CM14358" s="35"/>
      <c r="CN14358" s="35"/>
      <c r="CO14358" s="35"/>
      <c r="CP14358" s="35"/>
      <c r="CQ14358" s="35"/>
      <c r="CR14358" s="35"/>
      <c r="CS14358" s="35"/>
      <c r="CT14358" s="35"/>
      <c r="CU14358" s="35"/>
      <c r="CV14358" s="35"/>
      <c r="CW14358" s="35"/>
      <c r="CX14358" s="35"/>
      <c r="CY14358" s="35"/>
      <c r="CZ14358" s="35"/>
      <c r="DA14358" s="35"/>
      <c r="DB14358" s="35"/>
      <c r="DC14358" s="35"/>
      <c r="DD14358" s="35"/>
    </row>
    <row r="14359" spans="1:108" ht="17.25" customHeight="1" x14ac:dyDescent="0.2">
      <c r="A14359" s="35"/>
      <c r="B14359" s="35"/>
      <c r="C14359" s="35"/>
      <c r="D14359" s="35"/>
      <c r="E14359" s="35"/>
      <c r="F14359" s="35"/>
      <c r="G14359" s="35"/>
      <c r="H14359" s="35"/>
      <c r="I14359" s="35"/>
      <c r="J14359" s="35"/>
      <c r="K14359" s="35"/>
      <c r="L14359" s="35"/>
      <c r="M14359" s="35"/>
      <c r="N14359" s="35"/>
      <c r="O14359" s="35"/>
      <c r="P14359" s="35"/>
      <c r="Q14359" s="35"/>
      <c r="R14359" s="35"/>
      <c r="S14359" s="35"/>
      <c r="T14359" s="35"/>
      <c r="U14359" s="35"/>
      <c r="V14359" s="35"/>
      <c r="W14359" s="35"/>
      <c r="X14359" s="35"/>
      <c r="Y14359" s="35"/>
      <c r="Z14359" s="35"/>
      <c r="AA14359" s="35"/>
      <c r="AB14359" s="35"/>
      <c r="AC14359" s="35"/>
      <c r="AD14359" s="35"/>
      <c r="AE14359" s="35"/>
      <c r="AF14359" s="35"/>
      <c r="AG14359" s="35"/>
      <c r="AH14359" s="35"/>
      <c r="AI14359" s="35"/>
      <c r="AJ14359" s="35"/>
      <c r="AK14359" s="35"/>
      <c r="AL14359" s="35"/>
      <c r="AM14359" s="35"/>
      <c r="AN14359" s="35"/>
      <c r="AO14359" s="35"/>
      <c r="AP14359" s="35"/>
      <c r="AQ14359" s="35"/>
      <c r="AR14359" s="35"/>
      <c r="AS14359" s="35"/>
      <c r="AT14359" s="35"/>
      <c r="AU14359" s="35"/>
      <c r="AV14359" s="35"/>
      <c r="AW14359" s="35"/>
      <c r="AX14359" s="35"/>
      <c r="AY14359" s="35"/>
      <c r="AZ14359" s="35"/>
      <c r="BA14359" s="35"/>
      <c r="BB14359" s="35"/>
      <c r="BC14359" s="35"/>
      <c r="BD14359" s="35"/>
      <c r="BE14359" s="35"/>
      <c r="BF14359" s="35"/>
      <c r="BG14359" s="35"/>
      <c r="BH14359" s="35"/>
      <c r="BI14359" s="35"/>
      <c r="BJ14359" s="35"/>
      <c r="BK14359" s="35"/>
      <c r="BL14359" s="35"/>
      <c r="BM14359" s="35"/>
      <c r="BN14359" s="35"/>
      <c r="BO14359" s="35"/>
      <c r="BP14359" s="35"/>
      <c r="BQ14359" s="35"/>
      <c r="BR14359" s="35"/>
      <c r="BS14359" s="35"/>
      <c r="BT14359" s="35"/>
      <c r="BU14359" s="35"/>
      <c r="BV14359" s="35"/>
      <c r="BW14359" s="35"/>
      <c r="BX14359" s="35"/>
      <c r="BY14359" s="35"/>
      <c r="BZ14359" s="35"/>
      <c r="CA14359" s="35"/>
      <c r="CB14359" s="35"/>
      <c r="CC14359" s="35"/>
      <c r="CD14359" s="35"/>
      <c r="CE14359" s="35"/>
      <c r="CF14359" s="35"/>
      <c r="CG14359" s="35"/>
      <c r="CH14359" s="35"/>
      <c r="CI14359" s="35"/>
      <c r="CJ14359" s="35"/>
      <c r="CK14359" s="35"/>
      <c r="CL14359" s="35"/>
      <c r="CM14359" s="35"/>
      <c r="CN14359" s="35"/>
      <c r="CO14359" s="35"/>
      <c r="CP14359" s="35"/>
      <c r="CQ14359" s="35"/>
      <c r="CR14359" s="35"/>
      <c r="CS14359" s="35"/>
      <c r="CT14359" s="35"/>
      <c r="CU14359" s="35"/>
      <c r="CV14359" s="35"/>
      <c r="CW14359" s="35"/>
      <c r="CX14359" s="35"/>
      <c r="CY14359" s="35"/>
      <c r="CZ14359" s="35"/>
      <c r="DA14359" s="35"/>
      <c r="DB14359" s="35"/>
      <c r="DC14359" s="35"/>
      <c r="DD14359" s="35"/>
    </row>
    <row r="14360" spans="1:108" ht="17.25" customHeight="1" x14ac:dyDescent="0.2">
      <c r="A14360" s="29" t="s">
        <v>2110</v>
      </c>
      <c r="B14360" s="29"/>
      <c r="C14360" s="29"/>
      <c r="D14360" s="29"/>
      <c r="E14360" s="29"/>
      <c r="F14360" s="29"/>
      <c r="G14360" s="29"/>
      <c r="H14360" s="29"/>
      <c r="I14360" s="29"/>
      <c r="J14360" s="29"/>
      <c r="K14360" s="29"/>
      <c r="L14360" s="29"/>
      <c r="M14360" s="29"/>
      <c r="N14360" s="29"/>
      <c r="O14360" s="29"/>
      <c r="P14360" s="29"/>
      <c r="Q14360" s="29"/>
      <c r="R14360" s="29"/>
      <c r="S14360" s="29"/>
      <c r="T14360" s="29"/>
      <c r="U14360" s="29"/>
      <c r="V14360" s="29"/>
      <c r="W14360" s="29"/>
      <c r="X14360" s="29"/>
      <c r="Y14360" s="29"/>
      <c r="Z14360" s="29"/>
      <c r="AA14360" s="29"/>
      <c r="AB14360" s="29"/>
      <c r="AC14360" s="29"/>
      <c r="AD14360" s="29"/>
      <c r="AE14360" s="29"/>
      <c r="AF14360" s="29"/>
      <c r="AG14360" s="29"/>
      <c r="AH14360" s="29"/>
      <c r="AI14360" s="29"/>
      <c r="AJ14360" s="29"/>
      <c r="AK14360" s="29"/>
      <c r="AL14360" s="29"/>
      <c r="AM14360" s="29"/>
      <c r="AN14360" s="29"/>
      <c r="AO14360" s="29"/>
      <c r="AP14360" s="29"/>
      <c r="AQ14360" s="29"/>
      <c r="AR14360" s="29"/>
      <c r="AS14360" s="29"/>
      <c r="AT14360" s="29"/>
      <c r="AU14360" s="29"/>
      <c r="AV14360" s="29"/>
      <c r="AW14360" s="29"/>
      <c r="AX14360" s="29"/>
      <c r="AY14360" s="29"/>
      <c r="AZ14360" s="29"/>
      <c r="BA14360" s="29"/>
      <c r="BB14360" s="29"/>
      <c r="BC14360" s="29"/>
      <c r="BD14360" s="29"/>
      <c r="BE14360" s="29"/>
      <c r="BF14360" s="29"/>
      <c r="BG14360" s="29"/>
      <c r="BH14360" s="29"/>
      <c r="BI14360" s="29"/>
      <c r="BJ14360" s="29"/>
      <c r="BK14360" s="29"/>
      <c r="BL14360" s="29"/>
      <c r="BM14360" s="29"/>
      <c r="BN14360" s="29"/>
      <c r="BO14360" s="29"/>
      <c r="BP14360" s="29"/>
      <c r="BQ14360" s="29"/>
      <c r="BR14360" s="29"/>
      <c r="BS14360" s="29"/>
      <c r="BT14360" s="29"/>
      <c r="BU14360" s="29"/>
      <c r="BV14360" s="29"/>
      <c r="BW14360" s="29"/>
      <c r="BX14360" s="29"/>
      <c r="BY14360" s="29"/>
      <c r="BZ14360" s="29"/>
      <c r="CA14360" s="29"/>
      <c r="CB14360" s="29"/>
      <c r="CC14360" s="29"/>
      <c r="CD14360" s="29"/>
      <c r="CE14360" s="29"/>
      <c r="CF14360" s="29"/>
      <c r="CG14360" s="29"/>
      <c r="CH14360" s="29"/>
      <c r="CI14360" s="29"/>
      <c r="CJ14360" s="29"/>
      <c r="CK14360" s="29"/>
      <c r="CL14360" s="29"/>
      <c r="CM14360" s="29"/>
      <c r="CN14360" s="29"/>
      <c r="CO14360" s="29"/>
      <c r="CP14360" s="29"/>
      <c r="CQ14360" s="29"/>
      <c r="CR14360" s="29"/>
      <c r="CS14360" s="29"/>
      <c r="CT14360" s="29"/>
      <c r="CU14360" s="29"/>
      <c r="CV14360" s="29"/>
      <c r="CW14360" s="29"/>
      <c r="CX14360" s="29"/>
      <c r="CY14360" s="29"/>
      <c r="CZ14360" s="29"/>
      <c r="DA14360" s="29"/>
      <c r="DB14360" s="29"/>
      <c r="DC14360" s="29"/>
      <c r="DD14360" s="29"/>
    </row>
    <row r="14361" spans="1:108" ht="3" customHeight="1" x14ac:dyDescent="0.2"/>
    <row r="14362" spans="1:108" ht="12.75" hidden="1" customHeight="1" x14ac:dyDescent="0.2">
      <c r="A14362" s="29" t="s">
        <v>2111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29"/>
      <c r="O14362" s="29"/>
      <c r="P14362" s="29"/>
      <c r="Q14362" s="29"/>
      <c r="R14362" s="29"/>
      <c r="S14362" s="29"/>
      <c r="T14362" s="29"/>
      <c r="U14362" s="29"/>
      <c r="V14362" s="29"/>
      <c r="W14362" s="29"/>
      <c r="X14362" s="29"/>
      <c r="Y14362" s="29"/>
      <c r="Z14362" s="29"/>
      <c r="AA14362" s="29"/>
      <c r="AB14362" s="29"/>
      <c r="AC14362" s="29"/>
      <c r="AD14362" s="29"/>
      <c r="AE14362" s="29"/>
      <c r="AF14362" s="29"/>
      <c r="AG14362" s="29"/>
      <c r="AH14362" s="29"/>
      <c r="AI14362" s="29"/>
      <c r="AJ14362" s="29"/>
      <c r="AK14362" s="29"/>
      <c r="AL14362" s="29"/>
      <c r="AM14362" s="29"/>
      <c r="AN14362" s="29"/>
      <c r="AO14362" s="29"/>
      <c r="AP14362" s="29"/>
      <c r="AQ14362" s="29"/>
      <c r="AR14362" s="29"/>
      <c r="AS14362" s="29"/>
      <c r="AT14362" s="29"/>
      <c r="AU14362" s="29"/>
      <c r="AV14362" s="29"/>
      <c r="AW14362" s="29"/>
      <c r="AX14362" s="29"/>
      <c r="AY14362" s="29"/>
      <c r="AZ14362" s="29"/>
      <c r="BA14362" s="29"/>
      <c r="BB14362" s="29"/>
      <c r="BC14362" s="29"/>
      <c r="BD14362" s="29"/>
      <c r="BE14362" s="29"/>
      <c r="BF14362" s="29"/>
      <c r="BG14362" s="29"/>
      <c r="BH14362" s="29"/>
      <c r="BI14362" s="29"/>
      <c r="BJ14362" s="29"/>
      <c r="BK14362" s="29"/>
      <c r="BL14362" s="29"/>
      <c r="BM14362" s="29"/>
      <c r="BN14362" s="29"/>
      <c r="BO14362" s="29"/>
      <c r="BP14362" s="29"/>
      <c r="BQ14362" s="29"/>
      <c r="BR14362" s="29"/>
      <c r="BS14362" s="29"/>
      <c r="BT14362" s="29"/>
      <c r="BU14362" s="29"/>
      <c r="BV14362" s="29"/>
      <c r="BW14362" s="29"/>
      <c r="BX14362" s="29"/>
      <c r="BY14362" s="29"/>
      <c r="BZ14362" s="29"/>
      <c r="CA14362" s="29"/>
      <c r="CB14362" s="29"/>
      <c r="CC14362" s="29"/>
      <c r="CD14362" s="29"/>
      <c r="CE14362" s="29"/>
      <c r="CF14362" s="29"/>
      <c r="CG14362" s="29"/>
      <c r="CH14362" s="29"/>
      <c r="CI14362" s="29"/>
      <c r="CJ14362" s="29"/>
      <c r="CK14362" s="29"/>
      <c r="CL14362" s="29"/>
      <c r="CM14362" s="29"/>
      <c r="CN14362" s="29"/>
      <c r="CO14362" s="29"/>
      <c r="CP14362" s="29"/>
      <c r="CQ14362" s="29"/>
      <c r="CR14362" s="29"/>
      <c r="CS14362" s="29"/>
      <c r="CT14362" s="29"/>
      <c r="CU14362" s="29"/>
      <c r="CV14362" s="29"/>
      <c r="CW14362" s="29"/>
      <c r="CX14362" s="29"/>
      <c r="CY14362" s="29"/>
      <c r="CZ14362" s="29"/>
      <c r="DA14362" s="29"/>
      <c r="DB14362" s="29"/>
      <c r="DC14362" s="29"/>
      <c r="DD14362" s="29"/>
    </row>
    <row r="14363" spans="1:108" ht="17.25" customHeight="1" x14ac:dyDescent="0.2">
      <c r="A14363" s="29"/>
      <c r="B14363" s="29"/>
      <c r="C14363" s="29"/>
      <c r="D14363" s="29"/>
      <c r="E14363" s="29"/>
      <c r="F14363" s="29"/>
      <c r="G14363" s="29"/>
      <c r="H14363" s="29"/>
      <c r="I14363" s="29"/>
      <c r="J14363" s="29"/>
      <c r="K14363" s="29"/>
      <c r="L14363" s="29"/>
      <c r="M14363" s="29"/>
      <c r="N14363" s="29"/>
      <c r="O14363" s="29"/>
      <c r="P14363" s="29"/>
      <c r="Q14363" s="29"/>
      <c r="R14363" s="29"/>
      <c r="S14363" s="29"/>
      <c r="T14363" s="29"/>
      <c r="U14363" s="29"/>
      <c r="V14363" s="29"/>
      <c r="W14363" s="29"/>
      <c r="X14363" s="29"/>
      <c r="Y14363" s="29"/>
      <c r="Z14363" s="29"/>
      <c r="AA14363" s="29"/>
      <c r="AB14363" s="29"/>
      <c r="AC14363" s="29"/>
      <c r="AD14363" s="29"/>
      <c r="AE14363" s="29"/>
      <c r="AF14363" s="29"/>
      <c r="AG14363" s="29"/>
      <c r="AH14363" s="29"/>
      <c r="AI14363" s="29"/>
      <c r="AJ14363" s="29"/>
      <c r="AK14363" s="29"/>
      <c r="AL14363" s="29"/>
      <c r="AM14363" s="29"/>
      <c r="AN14363" s="29"/>
      <c r="AO14363" s="29"/>
      <c r="AP14363" s="29"/>
      <c r="AQ14363" s="29"/>
      <c r="AR14363" s="29"/>
      <c r="AS14363" s="29"/>
      <c r="AT14363" s="29"/>
      <c r="AU14363" s="29"/>
      <c r="AV14363" s="29"/>
      <c r="AW14363" s="29"/>
      <c r="AX14363" s="29"/>
      <c r="AY14363" s="29"/>
      <c r="AZ14363" s="29"/>
      <c r="BA14363" s="29"/>
      <c r="BB14363" s="29"/>
      <c r="BC14363" s="29"/>
      <c r="BD14363" s="29"/>
      <c r="BE14363" s="29"/>
      <c r="BF14363" s="29"/>
      <c r="BG14363" s="29"/>
      <c r="BH14363" s="29"/>
      <c r="BI14363" s="29"/>
      <c r="BJ14363" s="29"/>
      <c r="BK14363" s="29"/>
      <c r="BL14363" s="29"/>
      <c r="BM14363" s="29"/>
      <c r="BN14363" s="29"/>
      <c r="BO14363" s="29"/>
      <c r="BP14363" s="29"/>
      <c r="BQ14363" s="29"/>
      <c r="BR14363" s="29"/>
      <c r="BS14363" s="29"/>
      <c r="BT14363" s="29"/>
      <c r="BU14363" s="29"/>
      <c r="BV14363" s="29"/>
      <c r="BW14363" s="29"/>
      <c r="BX14363" s="29"/>
      <c r="BY14363" s="29"/>
      <c r="BZ14363" s="29"/>
      <c r="CA14363" s="29"/>
      <c r="CB14363" s="29"/>
      <c r="CC14363" s="29"/>
      <c r="CD14363" s="29"/>
      <c r="CE14363" s="29"/>
      <c r="CF14363" s="29"/>
      <c r="CG14363" s="29"/>
      <c r="CH14363" s="29"/>
      <c r="CI14363" s="29"/>
      <c r="CJ14363" s="29"/>
      <c r="CK14363" s="29"/>
      <c r="CL14363" s="29"/>
      <c r="CM14363" s="29"/>
      <c r="CN14363" s="29"/>
      <c r="CO14363" s="29"/>
      <c r="CP14363" s="29"/>
      <c r="CQ14363" s="29"/>
      <c r="CR14363" s="29"/>
      <c r="CS14363" s="29"/>
      <c r="CT14363" s="29"/>
      <c r="CU14363" s="29"/>
      <c r="CV14363" s="29"/>
      <c r="CW14363" s="29"/>
      <c r="CX14363" s="29"/>
      <c r="CY14363" s="29"/>
      <c r="CZ14363" s="29"/>
      <c r="DA14363" s="29"/>
      <c r="DB14363" s="29"/>
      <c r="DC14363" s="29"/>
      <c r="DD14363" s="29"/>
    </row>
    <row r="14364" spans="1:108" ht="3" customHeight="1" x14ac:dyDescent="0.2"/>
    <row r="14365" spans="1:108" ht="12.75" hidden="1" customHeight="1" x14ac:dyDescent="0.2">
      <c r="A14365" s="29" t="s">
        <v>2112</v>
      </c>
      <c r="B14365" s="29"/>
      <c r="C14365" s="29"/>
      <c r="D14365" s="29"/>
      <c r="E14365" s="29"/>
      <c r="F14365" s="29"/>
      <c r="G14365" s="29"/>
      <c r="H14365" s="29"/>
      <c r="I14365" s="29"/>
      <c r="J14365" s="29"/>
      <c r="K14365" s="29"/>
      <c r="L14365" s="29"/>
      <c r="M14365" s="29"/>
      <c r="N14365" s="29"/>
      <c r="O14365" s="29"/>
      <c r="P14365" s="29"/>
      <c r="Q14365" s="29"/>
      <c r="R14365" s="29"/>
      <c r="S14365" s="29"/>
      <c r="T14365" s="29"/>
      <c r="U14365" s="29"/>
      <c r="V14365" s="29"/>
      <c r="W14365" s="29"/>
      <c r="X14365" s="29"/>
      <c r="Y14365" s="29"/>
      <c r="Z14365" s="29"/>
      <c r="AA14365" s="29"/>
      <c r="AB14365" s="29"/>
      <c r="AC14365" s="29"/>
      <c r="AD14365" s="29"/>
      <c r="AE14365" s="29"/>
      <c r="AF14365" s="29"/>
      <c r="AG14365" s="29"/>
      <c r="AH14365" s="29"/>
      <c r="AI14365" s="29"/>
      <c r="AJ14365" s="29"/>
      <c r="AK14365" s="29"/>
      <c r="AL14365" s="29"/>
      <c r="AM14365" s="29"/>
      <c r="AN14365" s="29"/>
      <c r="AO14365" s="29"/>
      <c r="AP14365" s="29"/>
      <c r="AQ14365" s="29"/>
      <c r="AR14365" s="29"/>
      <c r="AS14365" s="29"/>
      <c r="AT14365" s="29"/>
      <c r="AU14365" s="29"/>
      <c r="AV14365" s="29"/>
      <c r="AW14365" s="29"/>
      <c r="AX14365" s="29"/>
      <c r="AY14365" s="29"/>
      <c r="AZ14365" s="29"/>
      <c r="BA14365" s="29"/>
      <c r="BB14365" s="29"/>
      <c r="BC14365" s="29"/>
      <c r="BD14365" s="29"/>
      <c r="BE14365" s="29"/>
      <c r="BF14365" s="29"/>
      <c r="BG14365" s="29"/>
      <c r="BH14365" s="29"/>
      <c r="BI14365" s="29"/>
      <c r="BJ14365" s="29"/>
      <c r="BK14365" s="29"/>
      <c r="BL14365" s="29"/>
      <c r="BM14365" s="29"/>
      <c r="BN14365" s="29"/>
      <c r="BO14365" s="29"/>
      <c r="BP14365" s="29"/>
      <c r="BQ14365" s="29"/>
      <c r="BR14365" s="29"/>
      <c r="BS14365" s="29"/>
      <c r="BT14365" s="29"/>
      <c r="BU14365" s="29"/>
      <c r="BV14365" s="29"/>
      <c r="BW14365" s="29"/>
      <c r="BX14365" s="29"/>
      <c r="BY14365" s="29"/>
      <c r="BZ14365" s="29"/>
      <c r="CA14365" s="29"/>
      <c r="CB14365" s="29"/>
      <c r="CC14365" s="29"/>
      <c r="CD14365" s="29"/>
      <c r="CE14365" s="29"/>
      <c r="CF14365" s="29"/>
      <c r="CG14365" s="29"/>
      <c r="CH14365" s="29"/>
      <c r="CI14365" s="29"/>
      <c r="CJ14365" s="29"/>
      <c r="CK14365" s="29"/>
      <c r="CL14365" s="29"/>
      <c r="CM14365" s="29"/>
      <c r="CN14365" s="29"/>
      <c r="CO14365" s="29"/>
      <c r="CP14365" s="29"/>
      <c r="CQ14365" s="29"/>
      <c r="CR14365" s="29"/>
      <c r="CS14365" s="29"/>
      <c r="CT14365" s="29"/>
      <c r="CU14365" s="29"/>
      <c r="CV14365" s="29"/>
      <c r="CW14365" s="29"/>
      <c r="CX14365" s="29"/>
      <c r="CY14365" s="29"/>
      <c r="CZ14365" s="29"/>
      <c r="DA14365" s="29"/>
      <c r="DB14365" s="29"/>
      <c r="DC14365" s="29"/>
      <c r="DD14365" s="29"/>
    </row>
    <row r="14366" spans="1:108" ht="17.25" customHeight="1" x14ac:dyDescent="0.2">
      <c r="A14366" s="29"/>
      <c r="B14366" s="29"/>
      <c r="C14366" s="29"/>
      <c r="D14366" s="29"/>
      <c r="E14366" s="29"/>
      <c r="F14366" s="29"/>
      <c r="G14366" s="29"/>
      <c r="H14366" s="29"/>
      <c r="I14366" s="29"/>
      <c r="J14366" s="29"/>
      <c r="K14366" s="29"/>
      <c r="L14366" s="29"/>
      <c r="M14366" s="29"/>
      <c r="N14366" s="29"/>
      <c r="O14366" s="29"/>
      <c r="P14366" s="29"/>
      <c r="Q14366" s="29"/>
      <c r="R14366" s="29"/>
      <c r="S14366" s="29"/>
      <c r="T14366" s="29"/>
      <c r="U14366" s="29"/>
      <c r="V14366" s="29"/>
      <c r="W14366" s="29"/>
      <c r="X14366" s="29"/>
      <c r="Y14366" s="29"/>
      <c r="Z14366" s="29"/>
      <c r="AA14366" s="29"/>
      <c r="AB14366" s="29"/>
      <c r="AC14366" s="29"/>
      <c r="AD14366" s="29"/>
      <c r="AE14366" s="29"/>
      <c r="AF14366" s="29"/>
      <c r="AG14366" s="29"/>
      <c r="AH14366" s="29"/>
      <c r="AI14366" s="29"/>
      <c r="AJ14366" s="29"/>
      <c r="AK14366" s="29"/>
      <c r="AL14366" s="29"/>
      <c r="AM14366" s="29"/>
      <c r="AN14366" s="29"/>
      <c r="AO14366" s="29"/>
      <c r="AP14366" s="29"/>
      <c r="AQ14366" s="29"/>
      <c r="AR14366" s="29"/>
      <c r="AS14366" s="29"/>
      <c r="AT14366" s="29"/>
      <c r="AU14366" s="29"/>
      <c r="AV14366" s="29"/>
      <c r="AW14366" s="29"/>
      <c r="AX14366" s="29"/>
      <c r="AY14366" s="29"/>
      <c r="AZ14366" s="29"/>
      <c r="BA14366" s="29"/>
      <c r="BB14366" s="29"/>
      <c r="BC14366" s="29"/>
      <c r="BD14366" s="29"/>
      <c r="BE14366" s="29"/>
      <c r="BF14366" s="29"/>
      <c r="BG14366" s="29"/>
      <c r="BH14366" s="29"/>
      <c r="BI14366" s="29"/>
      <c r="BJ14366" s="29"/>
      <c r="BK14366" s="29"/>
      <c r="BL14366" s="29"/>
      <c r="BM14366" s="29"/>
      <c r="BN14366" s="29"/>
      <c r="BO14366" s="29"/>
      <c r="BP14366" s="29"/>
      <c r="BQ14366" s="29"/>
      <c r="BR14366" s="29"/>
      <c r="BS14366" s="29"/>
      <c r="BT14366" s="29"/>
      <c r="BU14366" s="29"/>
      <c r="BV14366" s="29"/>
      <c r="BW14366" s="29"/>
      <c r="BX14366" s="29"/>
      <c r="BY14366" s="29"/>
      <c r="BZ14366" s="29"/>
      <c r="CA14366" s="29"/>
      <c r="CB14366" s="29"/>
      <c r="CC14366" s="29"/>
      <c r="CD14366" s="29"/>
      <c r="CE14366" s="29"/>
      <c r="CF14366" s="29"/>
      <c r="CG14366" s="29"/>
      <c r="CH14366" s="29"/>
      <c r="CI14366" s="29"/>
      <c r="CJ14366" s="29"/>
      <c r="CK14366" s="29"/>
      <c r="CL14366" s="29"/>
      <c r="CM14366" s="29"/>
      <c r="CN14366" s="29"/>
      <c r="CO14366" s="29"/>
      <c r="CP14366" s="29"/>
      <c r="CQ14366" s="29"/>
      <c r="CR14366" s="29"/>
      <c r="CS14366" s="29"/>
      <c r="CT14366" s="29"/>
      <c r="CU14366" s="29"/>
      <c r="CV14366" s="29"/>
      <c r="CW14366" s="29"/>
      <c r="CX14366" s="29"/>
      <c r="CY14366" s="29"/>
      <c r="CZ14366" s="29"/>
      <c r="DA14366" s="29"/>
      <c r="DB14366" s="29"/>
      <c r="DC14366" s="29"/>
      <c r="DD14366" s="29"/>
    </row>
    <row r="14367" spans="1:108" ht="8.25" customHeight="1" x14ac:dyDescent="0.2"/>
    <row r="14368" spans="1:108" ht="17.25" customHeight="1" x14ac:dyDescent="0.2">
      <c r="A14368" s="5"/>
      <c r="B14368" s="35" t="s">
        <v>2113</v>
      </c>
      <c r="C14368" s="35"/>
      <c r="D14368" s="35"/>
      <c r="E14368" s="35"/>
      <c r="F14368" s="35"/>
      <c r="G14368" s="35"/>
      <c r="H14368" s="35"/>
      <c r="I14368" s="35"/>
      <c r="J14368" s="35"/>
      <c r="K14368" s="35"/>
      <c r="L14368" s="35"/>
      <c r="M14368" s="35"/>
      <c r="N14368" s="35"/>
      <c r="O14368" s="35"/>
      <c r="P14368" s="35"/>
      <c r="Q14368" s="35"/>
      <c r="R14368" s="35"/>
      <c r="S14368" s="35"/>
      <c r="T14368" s="35"/>
      <c r="U14368" s="35"/>
      <c r="V14368" s="35"/>
      <c r="W14368" s="35"/>
      <c r="X14368" s="35"/>
      <c r="Y14368" s="35"/>
      <c r="Z14368" s="35"/>
      <c r="AA14368" s="35"/>
      <c r="AB14368" s="35"/>
      <c r="AC14368" s="35"/>
      <c r="AD14368" s="35"/>
      <c r="AE14368" s="35"/>
      <c r="AF14368" s="35"/>
      <c r="AG14368" s="35"/>
      <c r="AH14368" s="35"/>
      <c r="AI14368" s="35"/>
      <c r="AJ14368" s="35"/>
      <c r="AK14368" s="35"/>
      <c r="AL14368" s="35"/>
      <c r="AM14368" s="35"/>
      <c r="AN14368" s="35"/>
      <c r="AO14368" s="35"/>
      <c r="AP14368" s="35"/>
      <c r="AQ14368" s="35"/>
      <c r="AR14368" s="35"/>
      <c r="AS14368" s="35"/>
      <c r="AT14368" s="35"/>
      <c r="AU14368" s="35"/>
      <c r="AV14368" s="35"/>
      <c r="AW14368" s="35"/>
      <c r="AX14368" s="30">
        <v>0</v>
      </c>
      <c r="AY14368" s="30"/>
      <c r="AZ14368" s="30"/>
      <c r="BA14368" s="30"/>
      <c r="BB14368" s="30"/>
      <c r="BC14368" s="30"/>
      <c r="BD14368" s="30"/>
      <c r="BE14368" s="30"/>
      <c r="BF14368" s="30"/>
      <c r="BG14368" s="30">
        <v>0</v>
      </c>
      <c r="BH14368" s="30"/>
      <c r="BI14368" s="30"/>
      <c r="BJ14368" s="30"/>
      <c r="BK14368" s="30"/>
      <c r="BL14368" s="30"/>
      <c r="BM14368" s="30"/>
      <c r="BN14368" s="30"/>
      <c r="BO14368" s="30"/>
      <c r="BP14368" s="30"/>
      <c r="BR14368" s="30">
        <v>0</v>
      </c>
      <c r="BS14368" s="30"/>
      <c r="BT14368" s="30"/>
      <c r="BU14368" s="30"/>
      <c r="BV14368" s="30"/>
      <c r="BW14368" s="30"/>
      <c r="BX14368" s="30"/>
      <c r="BY14368" s="30"/>
      <c r="BZ14368" s="30"/>
      <c r="CA14368" s="30"/>
      <c r="CC14368" s="30">
        <v>0</v>
      </c>
      <c r="CD14368" s="30"/>
      <c r="CE14368" s="30"/>
      <c r="CF14368" s="30"/>
      <c r="CG14368" s="30"/>
      <c r="CH14368" s="30"/>
      <c r="CI14368" s="30"/>
      <c r="CJ14368" s="30"/>
      <c r="CK14368" s="30"/>
      <c r="CN14368" s="30">
        <v>0</v>
      </c>
      <c r="CO14368" s="30"/>
      <c r="CP14368" s="30"/>
      <c r="CQ14368" s="30"/>
      <c r="CR14368" s="30"/>
      <c r="CS14368" s="30"/>
      <c r="CT14368" s="30"/>
      <c r="CU14368" s="30"/>
      <c r="CW14368" s="30">
        <v>0</v>
      </c>
      <c r="CX14368" s="30"/>
      <c r="CY14368" s="30"/>
      <c r="CZ14368" s="30"/>
      <c r="DA14368" s="30"/>
      <c r="DB14368" s="30"/>
      <c r="DC14368" s="30"/>
      <c r="DD14368" s="30"/>
    </row>
    <row r="14369" spans="1:108" ht="8.25" customHeight="1" x14ac:dyDescent="0.2"/>
    <row r="14370" spans="1:108" ht="17.25" customHeight="1" x14ac:dyDescent="0.2">
      <c r="A14370" s="35" t="s">
        <v>2114</v>
      </c>
      <c r="B14370" s="35"/>
      <c r="C14370" s="35"/>
      <c r="D14370" s="35"/>
      <c r="E14370" s="35"/>
      <c r="F14370" s="35"/>
      <c r="G14370" s="35"/>
      <c r="H14370" s="35"/>
      <c r="I14370" s="35"/>
      <c r="J14370" s="35"/>
      <c r="K14370" s="35"/>
      <c r="L14370" s="35"/>
      <c r="M14370" s="35"/>
      <c r="N14370" s="35"/>
      <c r="O14370" s="35"/>
      <c r="P14370" s="35"/>
      <c r="Q14370" s="35"/>
      <c r="R14370" s="35"/>
      <c r="S14370" s="35"/>
      <c r="T14370" s="35"/>
      <c r="U14370" s="35"/>
      <c r="V14370" s="35"/>
      <c r="W14370" s="35"/>
      <c r="X14370" s="35"/>
      <c r="Y14370" s="35"/>
      <c r="Z14370" s="35"/>
      <c r="AA14370" s="35"/>
      <c r="AB14370" s="35"/>
      <c r="AC14370" s="35"/>
      <c r="AD14370" s="35"/>
      <c r="AE14370" s="35"/>
      <c r="AF14370" s="35"/>
      <c r="AG14370" s="35"/>
      <c r="AH14370" s="35"/>
      <c r="AI14370" s="35"/>
      <c r="AJ14370" s="35"/>
      <c r="AK14370" s="35"/>
      <c r="AL14370" s="35"/>
      <c r="AM14370" s="35"/>
      <c r="AN14370" s="35"/>
      <c r="AO14370" s="35"/>
      <c r="AP14370" s="35"/>
      <c r="AQ14370" s="35"/>
      <c r="AR14370" s="35"/>
      <c r="AS14370" s="35"/>
      <c r="AT14370" s="35"/>
      <c r="AU14370" s="35"/>
      <c r="AV14370" s="35"/>
      <c r="AW14370" s="35"/>
      <c r="AX14370" s="35"/>
      <c r="AY14370" s="35"/>
      <c r="AZ14370" s="35"/>
      <c r="BA14370" s="35"/>
      <c r="BB14370" s="35"/>
      <c r="BC14370" s="35"/>
      <c r="BD14370" s="35"/>
      <c r="BE14370" s="35"/>
      <c r="BF14370" s="35"/>
      <c r="BG14370" s="35"/>
      <c r="BH14370" s="35"/>
      <c r="BI14370" s="35"/>
      <c r="BJ14370" s="35"/>
      <c r="BK14370" s="35"/>
      <c r="BL14370" s="35"/>
      <c r="BM14370" s="35"/>
      <c r="BN14370" s="35"/>
      <c r="BO14370" s="35"/>
      <c r="BP14370" s="35"/>
      <c r="BQ14370" s="35"/>
      <c r="BR14370" s="35"/>
      <c r="BS14370" s="35"/>
      <c r="BT14370" s="35"/>
      <c r="BU14370" s="35"/>
      <c r="BV14370" s="35"/>
      <c r="BW14370" s="35"/>
      <c r="BX14370" s="35"/>
      <c r="BY14370" s="35"/>
      <c r="BZ14370" s="35"/>
      <c r="CA14370" s="35"/>
      <c r="CB14370" s="35"/>
      <c r="CC14370" s="35"/>
      <c r="CD14370" s="35"/>
      <c r="CE14370" s="35"/>
      <c r="CF14370" s="35"/>
      <c r="CG14370" s="35"/>
      <c r="CH14370" s="35"/>
      <c r="CI14370" s="35"/>
      <c r="CJ14370" s="35"/>
      <c r="CK14370" s="35"/>
      <c r="CL14370" s="35"/>
      <c r="CM14370" s="35"/>
      <c r="CN14370" s="35"/>
      <c r="CO14370" s="35"/>
      <c r="CP14370" s="35"/>
      <c r="CQ14370" s="35"/>
      <c r="CR14370" s="35"/>
      <c r="CS14370" s="35"/>
      <c r="CT14370" s="35"/>
      <c r="CU14370" s="35"/>
      <c r="CV14370" s="35"/>
      <c r="CW14370" s="35"/>
      <c r="CX14370" s="35"/>
      <c r="CY14370" s="35"/>
      <c r="CZ14370" s="35"/>
      <c r="DA14370" s="35"/>
      <c r="DB14370" s="35"/>
      <c r="DC14370" s="35"/>
      <c r="DD14370" s="35"/>
    </row>
    <row r="14371" spans="1:108" ht="17.25" customHeight="1" x14ac:dyDescent="0.2">
      <c r="A14371" s="29" t="s">
        <v>2110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29"/>
      <c r="O14371" s="29"/>
      <c r="P14371" s="29"/>
      <c r="Q14371" s="29"/>
      <c r="R14371" s="29"/>
      <c r="S14371" s="29"/>
      <c r="T14371" s="29"/>
      <c r="U14371" s="29"/>
      <c r="V14371" s="29"/>
      <c r="W14371" s="29"/>
      <c r="X14371" s="29"/>
      <c r="Y14371" s="29"/>
      <c r="Z14371" s="29"/>
      <c r="AA14371" s="29"/>
      <c r="AB14371" s="29"/>
      <c r="AC14371" s="29"/>
      <c r="AD14371" s="29"/>
      <c r="AE14371" s="29"/>
      <c r="AF14371" s="29"/>
      <c r="AG14371" s="29"/>
      <c r="AH14371" s="29"/>
      <c r="AI14371" s="29"/>
      <c r="AJ14371" s="29"/>
      <c r="AK14371" s="29"/>
      <c r="AL14371" s="29"/>
      <c r="AM14371" s="29"/>
      <c r="AN14371" s="29"/>
      <c r="AO14371" s="29"/>
      <c r="AP14371" s="29"/>
      <c r="AQ14371" s="29"/>
      <c r="AR14371" s="29"/>
      <c r="AS14371" s="29"/>
      <c r="AT14371" s="29"/>
      <c r="AU14371" s="29"/>
      <c r="AV14371" s="29"/>
      <c r="AW14371" s="29"/>
      <c r="AX14371" s="29"/>
      <c r="AY14371" s="29"/>
      <c r="AZ14371" s="29"/>
      <c r="BA14371" s="29"/>
      <c r="BB14371" s="29"/>
      <c r="BC14371" s="29"/>
      <c r="BD14371" s="29"/>
      <c r="BE14371" s="29"/>
      <c r="BF14371" s="29"/>
      <c r="BG14371" s="29"/>
      <c r="BH14371" s="29"/>
      <c r="BI14371" s="29"/>
      <c r="BJ14371" s="29"/>
      <c r="BK14371" s="29"/>
      <c r="BL14371" s="29"/>
      <c r="BM14371" s="29"/>
      <c r="BN14371" s="29"/>
      <c r="BO14371" s="29"/>
      <c r="BP14371" s="29"/>
      <c r="BQ14371" s="29"/>
      <c r="BR14371" s="29"/>
      <c r="BS14371" s="29"/>
      <c r="BT14371" s="29"/>
      <c r="BU14371" s="29"/>
      <c r="BV14371" s="29"/>
      <c r="BW14371" s="29"/>
      <c r="BX14371" s="29"/>
      <c r="BY14371" s="29"/>
      <c r="BZ14371" s="29"/>
      <c r="CA14371" s="29"/>
      <c r="CB14371" s="29"/>
      <c r="CC14371" s="29"/>
      <c r="CD14371" s="29"/>
      <c r="CE14371" s="29"/>
      <c r="CF14371" s="29"/>
      <c r="CG14371" s="29"/>
      <c r="CH14371" s="29"/>
      <c r="CI14371" s="29"/>
      <c r="CJ14371" s="29"/>
      <c r="CK14371" s="29"/>
      <c r="CL14371" s="29"/>
      <c r="CM14371" s="29"/>
      <c r="CN14371" s="29"/>
      <c r="CO14371" s="29"/>
      <c r="CP14371" s="29"/>
      <c r="CQ14371" s="29"/>
      <c r="CR14371" s="29"/>
      <c r="CS14371" s="29"/>
      <c r="CT14371" s="29"/>
      <c r="CU14371" s="29"/>
      <c r="CV14371" s="29"/>
      <c r="CW14371" s="29"/>
      <c r="CX14371" s="29"/>
      <c r="CY14371" s="29"/>
      <c r="CZ14371" s="29"/>
      <c r="DA14371" s="29"/>
      <c r="DB14371" s="29"/>
      <c r="DC14371" s="29"/>
      <c r="DD14371" s="29"/>
    </row>
    <row r="14372" spans="1:108" ht="3" customHeight="1" x14ac:dyDescent="0.2"/>
    <row r="14373" spans="1:108" ht="12.75" hidden="1" customHeight="1" x14ac:dyDescent="0.2">
      <c r="A14373" s="29" t="s">
        <v>2111</v>
      </c>
      <c r="B14373" s="29"/>
      <c r="C14373" s="29"/>
      <c r="D14373" s="29"/>
      <c r="E14373" s="29"/>
      <c r="F14373" s="29"/>
      <c r="G14373" s="29"/>
      <c r="H14373" s="29"/>
      <c r="I14373" s="29"/>
      <c r="J14373" s="29"/>
      <c r="K14373" s="29"/>
      <c r="L14373" s="29"/>
      <c r="M14373" s="29"/>
      <c r="N14373" s="29"/>
      <c r="O14373" s="29"/>
      <c r="P14373" s="29"/>
      <c r="Q14373" s="29"/>
      <c r="R14373" s="29"/>
      <c r="S14373" s="29"/>
      <c r="T14373" s="29"/>
      <c r="U14373" s="29"/>
      <c r="V14373" s="29"/>
      <c r="W14373" s="29"/>
      <c r="X14373" s="29"/>
      <c r="Y14373" s="29"/>
      <c r="Z14373" s="29"/>
      <c r="AA14373" s="29"/>
      <c r="AB14373" s="29"/>
      <c r="AC14373" s="29"/>
      <c r="AD14373" s="29"/>
      <c r="AE14373" s="29"/>
      <c r="AF14373" s="29"/>
      <c r="AG14373" s="29"/>
      <c r="AH14373" s="29"/>
      <c r="AI14373" s="29"/>
      <c r="AJ14373" s="29"/>
      <c r="AK14373" s="29"/>
      <c r="AL14373" s="29"/>
      <c r="AM14373" s="29"/>
      <c r="AN14373" s="29"/>
      <c r="AO14373" s="29"/>
      <c r="AP14373" s="29"/>
      <c r="AQ14373" s="29"/>
      <c r="AR14373" s="29"/>
      <c r="AS14373" s="29"/>
      <c r="AT14373" s="29"/>
      <c r="AU14373" s="29"/>
      <c r="AV14373" s="29"/>
      <c r="AW14373" s="29"/>
      <c r="AX14373" s="29"/>
      <c r="AY14373" s="29"/>
      <c r="AZ14373" s="29"/>
      <c r="BA14373" s="29"/>
      <c r="BB14373" s="29"/>
      <c r="BC14373" s="29"/>
      <c r="BD14373" s="29"/>
      <c r="BE14373" s="29"/>
      <c r="BF14373" s="29"/>
      <c r="BG14373" s="29"/>
      <c r="BH14373" s="29"/>
      <c r="BI14373" s="29"/>
      <c r="BJ14373" s="29"/>
      <c r="BK14373" s="29"/>
      <c r="BL14373" s="29"/>
      <c r="BM14373" s="29"/>
      <c r="BN14373" s="29"/>
      <c r="BO14373" s="29"/>
      <c r="BP14373" s="29"/>
      <c r="BQ14373" s="29"/>
      <c r="BR14373" s="29"/>
      <c r="BS14373" s="29"/>
      <c r="BT14373" s="29"/>
      <c r="BU14373" s="29"/>
      <c r="BV14373" s="29"/>
      <c r="BW14373" s="29"/>
      <c r="BX14373" s="29"/>
      <c r="BY14373" s="29"/>
      <c r="BZ14373" s="29"/>
      <c r="CA14373" s="29"/>
      <c r="CB14373" s="29"/>
      <c r="CC14373" s="29"/>
      <c r="CD14373" s="29"/>
      <c r="CE14373" s="29"/>
      <c r="CF14373" s="29"/>
      <c r="CG14373" s="29"/>
      <c r="CH14373" s="29"/>
      <c r="CI14373" s="29"/>
      <c r="CJ14373" s="29"/>
      <c r="CK14373" s="29"/>
      <c r="CL14373" s="29"/>
      <c r="CM14373" s="29"/>
      <c r="CN14373" s="29"/>
      <c r="CO14373" s="29"/>
      <c r="CP14373" s="29"/>
      <c r="CQ14373" s="29"/>
      <c r="CR14373" s="29"/>
      <c r="CS14373" s="29"/>
      <c r="CT14373" s="29"/>
      <c r="CU14373" s="29"/>
      <c r="CV14373" s="29"/>
      <c r="CW14373" s="29"/>
      <c r="CX14373" s="29"/>
      <c r="CY14373" s="29"/>
      <c r="CZ14373" s="29"/>
      <c r="DA14373" s="29"/>
      <c r="DB14373" s="29"/>
      <c r="DC14373" s="29"/>
      <c r="DD14373" s="29"/>
    </row>
    <row r="14374" spans="1:108" ht="17.25" customHeight="1" x14ac:dyDescent="0.2">
      <c r="A14374" s="29"/>
      <c r="B14374" s="29"/>
      <c r="C14374" s="29"/>
      <c r="D14374" s="29"/>
      <c r="E14374" s="29"/>
      <c r="F14374" s="29"/>
      <c r="G14374" s="29"/>
      <c r="H14374" s="29"/>
      <c r="I14374" s="29"/>
      <c r="J14374" s="29"/>
      <c r="K14374" s="29"/>
      <c r="L14374" s="29"/>
      <c r="M14374" s="29"/>
      <c r="N14374" s="29"/>
      <c r="O14374" s="29"/>
      <c r="P14374" s="29"/>
      <c r="Q14374" s="29"/>
      <c r="R14374" s="29"/>
      <c r="S14374" s="29"/>
      <c r="T14374" s="29"/>
      <c r="U14374" s="29"/>
      <c r="V14374" s="29"/>
      <c r="W14374" s="29"/>
      <c r="X14374" s="29"/>
      <c r="Y14374" s="29"/>
      <c r="Z14374" s="29"/>
      <c r="AA14374" s="29"/>
      <c r="AB14374" s="29"/>
      <c r="AC14374" s="29"/>
      <c r="AD14374" s="29"/>
      <c r="AE14374" s="29"/>
      <c r="AF14374" s="29"/>
      <c r="AG14374" s="29"/>
      <c r="AH14374" s="29"/>
      <c r="AI14374" s="29"/>
      <c r="AJ14374" s="29"/>
      <c r="AK14374" s="29"/>
      <c r="AL14374" s="29"/>
      <c r="AM14374" s="29"/>
      <c r="AN14374" s="29"/>
      <c r="AO14374" s="29"/>
      <c r="AP14374" s="29"/>
      <c r="AQ14374" s="29"/>
      <c r="AR14374" s="29"/>
      <c r="AS14374" s="29"/>
      <c r="AT14374" s="29"/>
      <c r="AU14374" s="29"/>
      <c r="AV14374" s="29"/>
      <c r="AW14374" s="29"/>
      <c r="AX14374" s="29"/>
      <c r="AY14374" s="29"/>
      <c r="AZ14374" s="29"/>
      <c r="BA14374" s="29"/>
      <c r="BB14374" s="29"/>
      <c r="BC14374" s="29"/>
      <c r="BD14374" s="29"/>
      <c r="BE14374" s="29"/>
      <c r="BF14374" s="29"/>
      <c r="BG14374" s="29"/>
      <c r="BH14374" s="29"/>
      <c r="BI14374" s="29"/>
      <c r="BJ14374" s="29"/>
      <c r="BK14374" s="29"/>
      <c r="BL14374" s="29"/>
      <c r="BM14374" s="29"/>
      <c r="BN14374" s="29"/>
      <c r="BO14374" s="29"/>
      <c r="BP14374" s="29"/>
      <c r="BQ14374" s="29"/>
      <c r="BR14374" s="29"/>
      <c r="BS14374" s="29"/>
      <c r="BT14374" s="29"/>
      <c r="BU14374" s="29"/>
      <c r="BV14374" s="29"/>
      <c r="BW14374" s="29"/>
      <c r="BX14374" s="29"/>
      <c r="BY14374" s="29"/>
      <c r="BZ14374" s="29"/>
      <c r="CA14374" s="29"/>
      <c r="CB14374" s="29"/>
      <c r="CC14374" s="29"/>
      <c r="CD14374" s="29"/>
      <c r="CE14374" s="29"/>
      <c r="CF14374" s="29"/>
      <c r="CG14374" s="29"/>
      <c r="CH14374" s="29"/>
      <c r="CI14374" s="29"/>
      <c r="CJ14374" s="29"/>
      <c r="CK14374" s="29"/>
      <c r="CL14374" s="29"/>
      <c r="CM14374" s="29"/>
      <c r="CN14374" s="29"/>
      <c r="CO14374" s="29"/>
      <c r="CP14374" s="29"/>
      <c r="CQ14374" s="29"/>
      <c r="CR14374" s="29"/>
      <c r="CS14374" s="29"/>
      <c r="CT14374" s="29"/>
      <c r="CU14374" s="29"/>
      <c r="CV14374" s="29"/>
      <c r="CW14374" s="29"/>
      <c r="CX14374" s="29"/>
      <c r="CY14374" s="29"/>
      <c r="CZ14374" s="29"/>
      <c r="DA14374" s="29"/>
      <c r="DB14374" s="29"/>
      <c r="DC14374" s="29"/>
      <c r="DD14374" s="29"/>
    </row>
    <row r="14375" spans="1:108" ht="3" customHeight="1" x14ac:dyDescent="0.2"/>
    <row r="14376" spans="1:108" ht="12.75" hidden="1" customHeight="1" x14ac:dyDescent="0.2">
      <c r="A14376" s="29" t="s">
        <v>2112</v>
      </c>
      <c r="B14376" s="29"/>
      <c r="C14376" s="29"/>
      <c r="D14376" s="29"/>
      <c r="E14376" s="29"/>
      <c r="F14376" s="29"/>
      <c r="G14376" s="29"/>
      <c r="H14376" s="29"/>
      <c r="I14376" s="29"/>
      <c r="J14376" s="29"/>
      <c r="K14376" s="29"/>
      <c r="L14376" s="29"/>
      <c r="M14376" s="29"/>
      <c r="N14376" s="29"/>
      <c r="O14376" s="29"/>
      <c r="P14376" s="29"/>
      <c r="Q14376" s="29"/>
      <c r="R14376" s="29"/>
      <c r="S14376" s="29"/>
      <c r="T14376" s="29"/>
      <c r="U14376" s="29"/>
      <c r="V14376" s="29"/>
      <c r="W14376" s="29"/>
      <c r="X14376" s="29"/>
      <c r="Y14376" s="29"/>
      <c r="Z14376" s="29"/>
      <c r="AA14376" s="29"/>
      <c r="AB14376" s="29"/>
      <c r="AC14376" s="29"/>
      <c r="AD14376" s="29"/>
      <c r="AE14376" s="29"/>
      <c r="AF14376" s="29"/>
      <c r="AG14376" s="29"/>
      <c r="AH14376" s="29"/>
      <c r="AI14376" s="29"/>
      <c r="AJ14376" s="29"/>
      <c r="AK14376" s="29"/>
      <c r="AL14376" s="29"/>
      <c r="AM14376" s="29"/>
      <c r="AN14376" s="29"/>
      <c r="AO14376" s="29"/>
      <c r="AP14376" s="29"/>
      <c r="AQ14376" s="29"/>
      <c r="AR14376" s="29"/>
      <c r="AS14376" s="29"/>
      <c r="AT14376" s="29"/>
      <c r="AU14376" s="29"/>
      <c r="AV14376" s="29"/>
      <c r="AW14376" s="29"/>
      <c r="AX14376" s="29"/>
      <c r="AY14376" s="29"/>
      <c r="AZ14376" s="29"/>
      <c r="BA14376" s="29"/>
      <c r="BB14376" s="29"/>
      <c r="BC14376" s="29"/>
      <c r="BD14376" s="29"/>
      <c r="BE14376" s="29"/>
      <c r="BF14376" s="29"/>
      <c r="BG14376" s="29"/>
      <c r="BH14376" s="29"/>
      <c r="BI14376" s="29"/>
      <c r="BJ14376" s="29"/>
      <c r="BK14376" s="29"/>
      <c r="BL14376" s="29"/>
      <c r="BM14376" s="29"/>
      <c r="BN14376" s="29"/>
      <c r="BO14376" s="29"/>
      <c r="BP14376" s="29"/>
      <c r="BQ14376" s="29"/>
      <c r="BR14376" s="29"/>
      <c r="BS14376" s="29"/>
      <c r="BT14376" s="29"/>
      <c r="BU14376" s="29"/>
      <c r="BV14376" s="29"/>
      <c r="BW14376" s="29"/>
      <c r="BX14376" s="29"/>
      <c r="BY14376" s="29"/>
      <c r="BZ14376" s="29"/>
      <c r="CA14376" s="29"/>
      <c r="CB14376" s="29"/>
      <c r="CC14376" s="29"/>
      <c r="CD14376" s="29"/>
      <c r="CE14376" s="29"/>
      <c r="CF14376" s="29"/>
      <c r="CG14376" s="29"/>
      <c r="CH14376" s="29"/>
      <c r="CI14376" s="29"/>
      <c r="CJ14376" s="29"/>
      <c r="CK14376" s="29"/>
      <c r="CL14376" s="29"/>
      <c r="CM14376" s="29"/>
      <c r="CN14376" s="29"/>
      <c r="CO14376" s="29"/>
      <c r="CP14376" s="29"/>
      <c r="CQ14376" s="29"/>
      <c r="CR14376" s="29"/>
      <c r="CS14376" s="29"/>
      <c r="CT14376" s="29"/>
      <c r="CU14376" s="29"/>
      <c r="CV14376" s="29"/>
      <c r="CW14376" s="29"/>
      <c r="CX14376" s="29"/>
      <c r="CY14376" s="29"/>
      <c r="CZ14376" s="29"/>
      <c r="DA14376" s="29"/>
      <c r="DB14376" s="29"/>
      <c r="DC14376" s="29"/>
      <c r="DD14376" s="29"/>
    </row>
    <row r="14377" spans="1:108" ht="17.25" customHeight="1" x14ac:dyDescent="0.2">
      <c r="A14377" s="29"/>
      <c r="B14377" s="29"/>
      <c r="C14377" s="29"/>
      <c r="D14377" s="29"/>
      <c r="E14377" s="29"/>
      <c r="F14377" s="29"/>
      <c r="G14377" s="29"/>
      <c r="H14377" s="29"/>
      <c r="I14377" s="29"/>
      <c r="J14377" s="29"/>
      <c r="K14377" s="29"/>
      <c r="L14377" s="29"/>
      <c r="M14377" s="29"/>
      <c r="N14377" s="29"/>
      <c r="O14377" s="29"/>
      <c r="P14377" s="29"/>
      <c r="Q14377" s="29"/>
      <c r="R14377" s="29"/>
      <c r="S14377" s="29"/>
      <c r="T14377" s="29"/>
      <c r="U14377" s="29"/>
      <c r="V14377" s="29"/>
      <c r="W14377" s="29"/>
      <c r="X14377" s="29"/>
      <c r="Y14377" s="29"/>
      <c r="Z14377" s="29"/>
      <c r="AA14377" s="29"/>
      <c r="AB14377" s="29"/>
      <c r="AC14377" s="29"/>
      <c r="AD14377" s="29"/>
      <c r="AE14377" s="29"/>
      <c r="AF14377" s="29"/>
      <c r="AG14377" s="29"/>
      <c r="AH14377" s="29"/>
      <c r="AI14377" s="29"/>
      <c r="AJ14377" s="29"/>
      <c r="AK14377" s="29"/>
      <c r="AL14377" s="29"/>
      <c r="AM14377" s="29"/>
      <c r="AN14377" s="29"/>
      <c r="AO14377" s="29"/>
      <c r="AP14377" s="29"/>
      <c r="AQ14377" s="29"/>
      <c r="AR14377" s="29"/>
      <c r="AS14377" s="29"/>
      <c r="AT14377" s="29"/>
      <c r="AU14377" s="29"/>
      <c r="AV14377" s="29"/>
      <c r="AW14377" s="29"/>
      <c r="AX14377" s="29"/>
      <c r="AY14377" s="29"/>
      <c r="AZ14377" s="29"/>
      <c r="BA14377" s="29"/>
      <c r="BB14377" s="29"/>
      <c r="BC14377" s="29"/>
      <c r="BD14377" s="29"/>
      <c r="BE14377" s="29"/>
      <c r="BF14377" s="29"/>
      <c r="BG14377" s="29"/>
      <c r="BH14377" s="29"/>
      <c r="BI14377" s="29"/>
      <c r="BJ14377" s="29"/>
      <c r="BK14377" s="29"/>
      <c r="BL14377" s="29"/>
      <c r="BM14377" s="29"/>
      <c r="BN14377" s="29"/>
      <c r="BO14377" s="29"/>
      <c r="BP14377" s="29"/>
      <c r="BQ14377" s="29"/>
      <c r="BR14377" s="29"/>
      <c r="BS14377" s="29"/>
      <c r="BT14377" s="29"/>
      <c r="BU14377" s="29"/>
      <c r="BV14377" s="29"/>
      <c r="BW14377" s="29"/>
      <c r="BX14377" s="29"/>
      <c r="BY14377" s="29"/>
      <c r="BZ14377" s="29"/>
      <c r="CA14377" s="29"/>
      <c r="CB14377" s="29"/>
      <c r="CC14377" s="29"/>
      <c r="CD14377" s="29"/>
      <c r="CE14377" s="29"/>
      <c r="CF14377" s="29"/>
      <c r="CG14377" s="29"/>
      <c r="CH14377" s="29"/>
      <c r="CI14377" s="29"/>
      <c r="CJ14377" s="29"/>
      <c r="CK14377" s="29"/>
      <c r="CL14377" s="29"/>
      <c r="CM14377" s="29"/>
      <c r="CN14377" s="29"/>
      <c r="CO14377" s="29"/>
      <c r="CP14377" s="29"/>
      <c r="CQ14377" s="29"/>
      <c r="CR14377" s="29"/>
      <c r="CS14377" s="29"/>
      <c r="CT14377" s="29"/>
      <c r="CU14377" s="29"/>
      <c r="CV14377" s="29"/>
      <c r="CW14377" s="29"/>
      <c r="CX14377" s="29"/>
      <c r="CY14377" s="29"/>
      <c r="CZ14377" s="29"/>
      <c r="DA14377" s="29"/>
      <c r="DB14377" s="29"/>
      <c r="DC14377" s="29"/>
      <c r="DD14377" s="29"/>
    </row>
    <row r="14378" spans="1:108" ht="8.25" customHeight="1" x14ac:dyDescent="0.2"/>
    <row r="14379" spans="1:108" ht="17.25" customHeight="1" x14ac:dyDescent="0.2">
      <c r="A14379" s="5"/>
      <c r="B14379" s="35" t="s">
        <v>2115</v>
      </c>
      <c r="C14379" s="35"/>
      <c r="D14379" s="35"/>
      <c r="E14379" s="35"/>
      <c r="F14379" s="35"/>
      <c r="G14379" s="35"/>
      <c r="H14379" s="35"/>
      <c r="I14379" s="35"/>
      <c r="J14379" s="35"/>
      <c r="K14379" s="35"/>
      <c r="L14379" s="35"/>
      <c r="M14379" s="35"/>
      <c r="N14379" s="35"/>
      <c r="O14379" s="35"/>
      <c r="P14379" s="35"/>
      <c r="Q14379" s="35"/>
      <c r="R14379" s="35"/>
      <c r="S14379" s="35"/>
      <c r="T14379" s="35"/>
      <c r="U14379" s="35"/>
      <c r="V14379" s="35"/>
      <c r="W14379" s="35"/>
      <c r="X14379" s="35"/>
      <c r="Y14379" s="35"/>
      <c r="Z14379" s="35"/>
      <c r="AA14379" s="35"/>
      <c r="AB14379" s="35"/>
      <c r="AC14379" s="35"/>
      <c r="AD14379" s="35"/>
      <c r="AE14379" s="35"/>
      <c r="AF14379" s="35"/>
      <c r="AG14379" s="35"/>
      <c r="AH14379" s="35"/>
      <c r="AI14379" s="35"/>
      <c r="AJ14379" s="35"/>
      <c r="AK14379" s="35"/>
      <c r="AL14379" s="35"/>
      <c r="AM14379" s="35"/>
      <c r="AN14379" s="35"/>
      <c r="AO14379" s="35"/>
      <c r="AP14379" s="35"/>
      <c r="AQ14379" s="35"/>
      <c r="AR14379" s="35"/>
      <c r="AS14379" s="35"/>
      <c r="AT14379" s="35"/>
      <c r="AU14379" s="35"/>
      <c r="AV14379" s="35"/>
      <c r="AW14379" s="35"/>
      <c r="AX14379" s="30">
        <v>0</v>
      </c>
      <c r="AY14379" s="30"/>
      <c r="AZ14379" s="30"/>
      <c r="BA14379" s="30"/>
      <c r="BB14379" s="30"/>
      <c r="BC14379" s="30"/>
      <c r="BD14379" s="30"/>
      <c r="BE14379" s="30"/>
      <c r="BF14379" s="30"/>
      <c r="BG14379" s="30">
        <v>0</v>
      </c>
      <c r="BH14379" s="30"/>
      <c r="BI14379" s="30"/>
      <c r="BJ14379" s="30"/>
      <c r="BK14379" s="30"/>
      <c r="BL14379" s="30"/>
      <c r="BM14379" s="30"/>
      <c r="BN14379" s="30"/>
      <c r="BO14379" s="30"/>
      <c r="BP14379" s="30"/>
      <c r="BR14379" s="30">
        <v>0</v>
      </c>
      <c r="BS14379" s="30"/>
      <c r="BT14379" s="30"/>
      <c r="BU14379" s="30"/>
      <c r="BV14379" s="30"/>
      <c r="BW14379" s="30"/>
      <c r="BX14379" s="30"/>
      <c r="BY14379" s="30"/>
      <c r="BZ14379" s="30"/>
      <c r="CA14379" s="30"/>
      <c r="CC14379" s="30">
        <v>0</v>
      </c>
      <c r="CD14379" s="30"/>
      <c r="CE14379" s="30"/>
      <c r="CF14379" s="30"/>
      <c r="CG14379" s="30"/>
      <c r="CH14379" s="30"/>
      <c r="CI14379" s="30"/>
      <c r="CJ14379" s="30"/>
      <c r="CK14379" s="30"/>
      <c r="CN14379" s="30">
        <v>0</v>
      </c>
      <c r="CO14379" s="30"/>
      <c r="CP14379" s="30"/>
      <c r="CQ14379" s="30"/>
      <c r="CR14379" s="30"/>
      <c r="CS14379" s="30"/>
      <c r="CT14379" s="30"/>
      <c r="CU14379" s="30"/>
      <c r="CW14379" s="30">
        <v>0</v>
      </c>
      <c r="CX14379" s="30"/>
      <c r="CY14379" s="30"/>
      <c r="CZ14379" s="30"/>
      <c r="DA14379" s="30"/>
      <c r="DB14379" s="30"/>
      <c r="DC14379" s="30"/>
      <c r="DD14379" s="30"/>
    </row>
    <row r="14380" spans="1:108" ht="6" customHeight="1" x14ac:dyDescent="0.2"/>
    <row r="14381" spans="1:108" ht="8.25" customHeight="1" x14ac:dyDescent="0.2"/>
    <row r="14382" spans="1:108" ht="17.25" customHeight="1" x14ac:dyDescent="0.2">
      <c r="A14382" s="7"/>
      <c r="B14382" s="35" t="s">
        <v>2116</v>
      </c>
      <c r="C14382" s="35"/>
      <c r="D14382" s="35"/>
      <c r="E14382" s="35"/>
      <c r="F14382" s="35"/>
      <c r="G14382" s="35"/>
      <c r="H14382" s="35"/>
      <c r="I14382" s="35"/>
      <c r="J14382" s="35"/>
      <c r="K14382" s="35"/>
      <c r="L14382" s="35"/>
      <c r="M14382" s="35"/>
      <c r="N14382" s="35"/>
      <c r="O14382" s="35"/>
      <c r="P14382" s="35"/>
      <c r="Q14382" s="35"/>
      <c r="R14382" s="35"/>
      <c r="S14382" s="35"/>
      <c r="T14382" s="35"/>
      <c r="U14382" s="35"/>
      <c r="V14382" s="35"/>
      <c r="W14382" s="35"/>
      <c r="X14382" s="35"/>
      <c r="Y14382" s="35"/>
      <c r="Z14382" s="35"/>
      <c r="AA14382" s="35"/>
      <c r="AB14382" s="35"/>
      <c r="AC14382" s="35"/>
      <c r="AD14382" s="35"/>
      <c r="AE14382" s="35"/>
      <c r="AF14382" s="35"/>
      <c r="AG14382" s="35"/>
      <c r="AH14382" s="35"/>
      <c r="AI14382" s="35"/>
      <c r="AJ14382" s="35"/>
      <c r="AK14382" s="35"/>
      <c r="AL14382" s="35"/>
      <c r="AM14382" s="35"/>
      <c r="AN14382" s="35"/>
      <c r="AO14382" s="35"/>
      <c r="AP14382" s="35"/>
      <c r="AQ14382" s="35"/>
      <c r="AR14382" s="35"/>
      <c r="AS14382" s="35"/>
      <c r="AT14382" s="35"/>
      <c r="AU14382" s="35"/>
      <c r="AV14382" s="35"/>
      <c r="AW14382" s="35"/>
      <c r="AX14382" s="30">
        <v>0</v>
      </c>
      <c r="AY14382" s="30"/>
      <c r="AZ14382" s="30"/>
      <c r="BA14382" s="30"/>
      <c r="BB14382" s="30"/>
      <c r="BC14382" s="30"/>
      <c r="BD14382" s="30"/>
      <c r="BE14382" s="30"/>
      <c r="BF14382" s="30"/>
      <c r="BG14382" s="30">
        <v>0</v>
      </c>
      <c r="BH14382" s="30"/>
      <c r="BI14382" s="30"/>
      <c r="BJ14382" s="30"/>
      <c r="BK14382" s="30"/>
      <c r="BL14382" s="30"/>
      <c r="BM14382" s="30"/>
      <c r="BN14382" s="30"/>
      <c r="BO14382" s="30"/>
      <c r="BP14382" s="30"/>
      <c r="BR14382" s="30">
        <v>0</v>
      </c>
      <c r="BS14382" s="30"/>
      <c r="BT14382" s="30"/>
      <c r="BU14382" s="30"/>
      <c r="BV14382" s="30"/>
      <c r="BW14382" s="30"/>
      <c r="BX14382" s="30"/>
      <c r="BY14382" s="30"/>
      <c r="BZ14382" s="30"/>
      <c r="CA14382" s="30"/>
      <c r="CC14382" s="30">
        <v>0</v>
      </c>
      <c r="CD14382" s="30"/>
      <c r="CE14382" s="30"/>
      <c r="CF14382" s="30"/>
      <c r="CG14382" s="30"/>
      <c r="CH14382" s="30"/>
      <c r="CI14382" s="30"/>
      <c r="CJ14382" s="30"/>
      <c r="CK14382" s="30"/>
      <c r="CN14382" s="30">
        <v>0</v>
      </c>
      <c r="CO14382" s="30"/>
      <c r="CP14382" s="30"/>
      <c r="CQ14382" s="30"/>
      <c r="CR14382" s="30"/>
      <c r="CS14382" s="30"/>
      <c r="CT14382" s="30"/>
      <c r="CU14382" s="30"/>
      <c r="CW14382" s="30">
        <v>0</v>
      </c>
      <c r="CX14382" s="30"/>
      <c r="CY14382" s="30"/>
      <c r="CZ14382" s="30"/>
      <c r="DA14382" s="30"/>
      <c r="DB14382" s="30"/>
      <c r="DC14382" s="30"/>
      <c r="DD14382" s="30"/>
    </row>
    <row r="14383" spans="1:108" ht="7.5" customHeight="1" x14ac:dyDescent="0.2"/>
    <row r="14384" spans="1:108" ht="13.5" customHeight="1" x14ac:dyDescent="0.2">
      <c r="A14384" s="41"/>
      <c r="B14384" s="35" t="s">
        <v>2117</v>
      </c>
      <c r="C14384" s="35"/>
      <c r="D14384" s="35"/>
      <c r="E14384" s="35"/>
      <c r="F14384" s="35"/>
      <c r="G14384" s="35"/>
      <c r="H14384" s="35"/>
      <c r="I14384" s="35"/>
      <c r="J14384" s="35"/>
      <c r="K14384" s="35"/>
      <c r="L14384" s="35"/>
      <c r="M14384" s="35"/>
      <c r="N14384" s="35"/>
      <c r="O14384" s="35"/>
      <c r="P14384" s="35"/>
      <c r="Q14384" s="35"/>
      <c r="R14384" s="35"/>
      <c r="S14384" s="35"/>
      <c r="T14384" s="35"/>
      <c r="U14384" s="35"/>
      <c r="V14384" s="35"/>
      <c r="W14384" s="35"/>
      <c r="X14384" s="35"/>
      <c r="Y14384" s="35"/>
      <c r="Z14384" s="35"/>
      <c r="AA14384" s="35"/>
      <c r="AB14384" s="35"/>
      <c r="AC14384" s="35"/>
      <c r="AD14384" s="35"/>
      <c r="AE14384" s="35"/>
      <c r="AF14384" s="35"/>
      <c r="AG14384" s="35"/>
      <c r="AH14384" s="35"/>
      <c r="AI14384" s="35"/>
      <c r="AJ14384" s="35"/>
      <c r="AK14384" s="35"/>
      <c r="AL14384" s="35"/>
      <c r="AM14384" s="35"/>
      <c r="AN14384" s="35"/>
      <c r="AO14384" s="35"/>
      <c r="AP14384" s="35"/>
      <c r="AQ14384" s="35"/>
      <c r="AR14384" s="35"/>
      <c r="AS14384" s="35"/>
      <c r="AT14384" s="35"/>
      <c r="AU14384" s="35"/>
      <c r="AV14384" s="35"/>
      <c r="AW14384" s="35"/>
      <c r="CN14384" s="30">
        <v>0</v>
      </c>
      <c r="CO14384" s="30"/>
      <c r="CP14384" s="30"/>
      <c r="CQ14384" s="30"/>
      <c r="CR14384" s="30"/>
      <c r="CS14384" s="30"/>
      <c r="CT14384" s="30"/>
      <c r="CU14384" s="30"/>
      <c r="CW14384" s="42" t="s">
        <v>2118</v>
      </c>
      <c r="CX14384" s="42"/>
      <c r="CY14384" s="42"/>
      <c r="CZ14384" s="42"/>
      <c r="DA14384" s="42"/>
      <c r="DB14384" s="42"/>
      <c r="DC14384" s="42"/>
      <c r="DD14384" s="42"/>
    </row>
    <row r="14385" spans="1:108" ht="12.75" hidden="1" customHeight="1" x14ac:dyDescent="0.2">
      <c r="A14385" s="41"/>
      <c r="B14385" s="35"/>
      <c r="C14385" s="35"/>
      <c r="D14385" s="35"/>
      <c r="E14385" s="35"/>
      <c r="F14385" s="35"/>
      <c r="G14385" s="35"/>
      <c r="H14385" s="35"/>
      <c r="I14385" s="35"/>
      <c r="J14385" s="35"/>
      <c r="K14385" s="35"/>
      <c r="L14385" s="35"/>
      <c r="M14385" s="35"/>
      <c r="N14385" s="35"/>
      <c r="O14385" s="35"/>
      <c r="P14385" s="35"/>
      <c r="Q14385" s="35"/>
      <c r="R14385" s="35"/>
      <c r="S14385" s="35"/>
      <c r="T14385" s="35"/>
      <c r="U14385" s="35"/>
      <c r="V14385" s="35"/>
      <c r="W14385" s="35"/>
      <c r="X14385" s="35"/>
      <c r="Y14385" s="35"/>
      <c r="Z14385" s="35"/>
      <c r="AA14385" s="35"/>
      <c r="AB14385" s="35"/>
      <c r="AC14385" s="35"/>
      <c r="AD14385" s="35"/>
      <c r="AE14385" s="35"/>
      <c r="AF14385" s="35"/>
      <c r="AG14385" s="35"/>
      <c r="AH14385" s="35"/>
      <c r="AI14385" s="35"/>
      <c r="AJ14385" s="35"/>
      <c r="AK14385" s="35"/>
      <c r="AL14385" s="35"/>
      <c r="AM14385" s="35"/>
      <c r="AN14385" s="35"/>
      <c r="AO14385" s="35"/>
      <c r="AP14385" s="35"/>
      <c r="AQ14385" s="35"/>
      <c r="AR14385" s="35"/>
      <c r="AS14385" s="35"/>
      <c r="AT14385" s="35"/>
      <c r="AU14385" s="35"/>
      <c r="AV14385" s="35"/>
      <c r="AW14385" s="35"/>
      <c r="CN14385" s="30"/>
      <c r="CO14385" s="30"/>
      <c r="CP14385" s="30"/>
      <c r="CQ14385" s="30"/>
      <c r="CR14385" s="30"/>
      <c r="CS14385" s="30"/>
      <c r="CT14385" s="30"/>
      <c r="CU14385" s="30"/>
      <c r="CW14385" s="42"/>
      <c r="CX14385" s="42"/>
      <c r="CY14385" s="42"/>
      <c r="CZ14385" s="42"/>
      <c r="DA14385" s="42"/>
      <c r="DB14385" s="42"/>
      <c r="DC14385" s="42"/>
      <c r="DD14385" s="42"/>
    </row>
    <row r="14386" spans="1:108" ht="13.5" customHeight="1" x14ac:dyDescent="0.2">
      <c r="A14386" s="41"/>
      <c r="B14386" s="35" t="s">
        <v>2119</v>
      </c>
      <c r="C14386" s="35"/>
      <c r="D14386" s="35"/>
      <c r="E14386" s="35"/>
      <c r="F14386" s="35"/>
      <c r="G14386" s="35"/>
      <c r="H14386" s="35"/>
      <c r="I14386" s="35"/>
      <c r="J14386" s="35"/>
      <c r="K14386" s="35"/>
      <c r="L14386" s="35"/>
      <c r="M14386" s="35"/>
      <c r="N14386" s="35"/>
      <c r="O14386" s="35"/>
      <c r="P14386" s="35"/>
      <c r="Q14386" s="35"/>
      <c r="R14386" s="35"/>
      <c r="S14386" s="35"/>
      <c r="T14386" s="35"/>
      <c r="U14386" s="35"/>
      <c r="V14386" s="35"/>
      <c r="W14386" s="35"/>
      <c r="X14386" s="35"/>
      <c r="Y14386" s="35"/>
      <c r="Z14386" s="35"/>
      <c r="AA14386" s="35"/>
      <c r="AB14386" s="35"/>
      <c r="AC14386" s="35"/>
      <c r="AD14386" s="35"/>
      <c r="AE14386" s="35"/>
      <c r="AF14386" s="35"/>
      <c r="AG14386" s="35"/>
      <c r="AH14386" s="35"/>
      <c r="AI14386" s="35"/>
      <c r="AJ14386" s="35"/>
      <c r="AK14386" s="35"/>
      <c r="AL14386" s="35"/>
      <c r="AM14386" s="35"/>
      <c r="AN14386" s="35"/>
      <c r="AO14386" s="35"/>
      <c r="AP14386" s="35"/>
      <c r="AQ14386" s="35"/>
      <c r="AR14386" s="35"/>
      <c r="AS14386" s="35"/>
      <c r="AT14386" s="35"/>
      <c r="AU14386" s="35"/>
      <c r="AV14386" s="35"/>
      <c r="AW14386" s="35"/>
      <c r="CG14386" s="30">
        <v>0</v>
      </c>
      <c r="CH14386" s="30"/>
      <c r="CI14386" s="30"/>
      <c r="CJ14386" s="30"/>
      <c r="CK14386" s="30"/>
      <c r="CL14386" s="30"/>
      <c r="CM14386" s="30"/>
      <c r="CN14386" s="30"/>
      <c r="CO14386" s="30"/>
      <c r="CP14386" s="30"/>
      <c r="CQ14386" s="30"/>
      <c r="CR14386" s="30"/>
      <c r="CS14386" s="30"/>
      <c r="CU14386" s="4" t="s">
        <v>2042</v>
      </c>
      <c r="CW14386" s="30">
        <v>0</v>
      </c>
      <c r="CX14386" s="30"/>
      <c r="CY14386" s="30"/>
      <c r="CZ14386" s="30"/>
      <c r="DA14386" s="30"/>
      <c r="DB14386" s="30"/>
      <c r="DC14386" s="30"/>
      <c r="DD14386" s="4" t="s">
        <v>2042</v>
      </c>
    </row>
    <row r="14387" spans="1:108" ht="3.75" customHeight="1" x14ac:dyDescent="0.2">
      <c r="A14387" s="41"/>
    </row>
    <row r="14388" spans="1:108" ht="8.25" customHeight="1" x14ac:dyDescent="0.2"/>
    <row r="14389" spans="1:108" ht="8.25" customHeight="1" x14ac:dyDescent="0.2"/>
    <row r="14390" spans="1:108" ht="13.5" customHeight="1" x14ac:dyDescent="0.2">
      <c r="A14390" s="39" t="s">
        <v>2120</v>
      </c>
      <c r="B14390" s="39"/>
      <c r="C14390" s="39"/>
      <c r="D14390" s="39"/>
      <c r="E14390" s="39"/>
      <c r="F14390" s="39"/>
      <c r="G14390" s="39"/>
      <c r="H14390" s="39"/>
      <c r="I14390" s="39"/>
      <c r="J14390" s="39"/>
      <c r="K14390" s="39"/>
      <c r="L14390" s="39"/>
      <c r="M14390" s="39"/>
      <c r="N14390" s="39"/>
      <c r="O14390" s="39"/>
      <c r="P14390" s="39"/>
      <c r="Q14390" s="39"/>
      <c r="R14390" s="39"/>
      <c r="S14390" s="39"/>
      <c r="T14390" s="39"/>
      <c r="U14390" s="39"/>
      <c r="V14390" s="39"/>
      <c r="W14390" s="39"/>
      <c r="X14390" s="39"/>
      <c r="Y14390" s="39"/>
      <c r="Z14390" s="39"/>
      <c r="AA14390" s="39"/>
      <c r="AB14390" s="39"/>
    </row>
    <row r="14391" spans="1:108" ht="12.75" hidden="1" customHeight="1" x14ac:dyDescent="0.2">
      <c r="A14391" s="39"/>
      <c r="B14391" s="39"/>
      <c r="C14391" s="39"/>
      <c r="D14391" s="39"/>
      <c r="E14391" s="39"/>
      <c r="F14391" s="39"/>
      <c r="G14391" s="39"/>
      <c r="H14391" s="39"/>
      <c r="I14391" s="39"/>
      <c r="J14391" s="39"/>
      <c r="K14391" s="39"/>
      <c r="L14391" s="39"/>
      <c r="M14391" s="39"/>
      <c r="N14391" s="39"/>
      <c r="O14391" s="39"/>
      <c r="P14391" s="39"/>
      <c r="Q14391" s="39"/>
      <c r="R14391" s="39"/>
      <c r="S14391" s="39"/>
      <c r="T14391" s="39"/>
      <c r="U14391" s="39"/>
      <c r="V14391" s="39"/>
      <c r="W14391" s="39"/>
      <c r="X14391" s="39"/>
      <c r="Y14391" s="39"/>
      <c r="Z14391" s="39"/>
      <c r="AA14391" s="39"/>
      <c r="AB14391" s="39"/>
    </row>
    <row r="14392" spans="1:108" ht="13.5" customHeight="1" x14ac:dyDescent="0.2">
      <c r="A14392" s="40"/>
      <c r="B14392" s="40"/>
      <c r="C14392" s="40"/>
      <c r="D14392" s="40"/>
      <c r="E14392" s="40"/>
      <c r="F14392" s="40"/>
      <c r="G14392" s="40"/>
      <c r="H14392" s="40"/>
      <c r="I14392" s="40"/>
      <c r="J14392" s="40"/>
      <c r="K14392" s="40"/>
      <c r="L14392" s="40"/>
      <c r="M14392" s="40"/>
      <c r="N14392" s="40"/>
      <c r="O14392" s="40"/>
      <c r="P14392" s="40"/>
      <c r="Q14392" s="40"/>
      <c r="R14392" s="40"/>
      <c r="S14392" s="40"/>
      <c r="T14392" s="40"/>
      <c r="U14392" s="40"/>
      <c r="V14392" s="40"/>
      <c r="W14392" s="40"/>
      <c r="X14392" s="40"/>
      <c r="Y14392" s="40"/>
      <c r="Z14392" s="40"/>
      <c r="AA14392" s="40"/>
      <c r="AB14392" s="40"/>
      <c r="AC14392" s="40"/>
      <c r="AD14392" s="40"/>
      <c r="AE14392" s="40"/>
      <c r="AF14392" s="40"/>
      <c r="AG14392" s="40"/>
      <c r="AH14392" s="40"/>
      <c r="AI14392" s="40"/>
      <c r="AJ14392" s="40"/>
      <c r="AK14392" s="40"/>
      <c r="AL14392" s="40"/>
      <c r="AM14392" s="40"/>
      <c r="AN14392" s="40"/>
      <c r="AO14392" s="40"/>
      <c r="AP14392" s="40"/>
      <c r="AQ14392" s="40"/>
      <c r="AR14392" s="40"/>
      <c r="AS14392" s="40"/>
      <c r="AT14392" s="40"/>
      <c r="AU14392" s="40"/>
      <c r="AV14392" s="40"/>
      <c r="AW14392" s="40"/>
      <c r="AX14392" s="40"/>
      <c r="AY14392" s="40"/>
      <c r="AZ14392" s="40"/>
      <c r="BA14392" s="40"/>
      <c r="BB14392" s="40"/>
      <c r="BC14392" s="40"/>
      <c r="BD14392" s="40"/>
      <c r="BE14392" s="40"/>
      <c r="BF14392" s="40"/>
      <c r="BG14392" s="40"/>
      <c r="BH14392" s="40"/>
      <c r="BI14392" s="40"/>
      <c r="BJ14392" s="40"/>
      <c r="BK14392" s="40"/>
      <c r="BL14392" s="40"/>
      <c r="BM14392" s="40"/>
      <c r="BN14392" s="40"/>
      <c r="BO14392" s="40"/>
      <c r="BP14392" s="40"/>
      <c r="BQ14392" s="40"/>
      <c r="BR14392" s="40"/>
      <c r="BS14392" s="40"/>
      <c r="BT14392" s="40"/>
      <c r="BU14392" s="40"/>
      <c r="BV14392" s="40"/>
      <c r="BW14392" s="40"/>
      <c r="BX14392" s="40"/>
      <c r="BY14392" s="40"/>
      <c r="BZ14392" s="40"/>
      <c r="CA14392" s="40"/>
      <c r="CB14392" s="40"/>
      <c r="CC14392" s="40"/>
      <c r="CD14392" s="40"/>
      <c r="CE14392" s="40"/>
      <c r="CF14392" s="40"/>
      <c r="CG14392" s="40"/>
      <c r="CH14392" s="40"/>
      <c r="CI14392" s="40"/>
      <c r="CJ14392" s="40"/>
      <c r="CK14392" s="40"/>
      <c r="CL14392" s="40"/>
      <c r="CM14392" s="40"/>
      <c r="CN14392" s="40"/>
      <c r="CO14392" s="40"/>
      <c r="CP14392" s="40"/>
      <c r="CQ14392" s="40"/>
      <c r="CR14392" s="40"/>
      <c r="CS14392" s="40"/>
      <c r="CT14392" s="40"/>
      <c r="CU14392" s="40"/>
      <c r="CV14392" s="40"/>
      <c r="CW14392" s="40"/>
      <c r="CX14392" s="40"/>
      <c r="CY14392" s="40"/>
      <c r="CZ14392" s="40"/>
      <c r="DA14392" s="40"/>
      <c r="DB14392" s="40"/>
      <c r="DC14392" s="40"/>
      <c r="DD14392" s="40"/>
    </row>
    <row r="14393" spans="1:108" ht="15" customHeight="1" x14ac:dyDescent="0.2"/>
    <row r="14394" spans="1:108" ht="10.5" customHeight="1" x14ac:dyDescent="0.2">
      <c r="A14394" s="35" t="s">
        <v>2121</v>
      </c>
      <c r="B14394" s="35"/>
      <c r="C14394" s="35"/>
      <c r="D14394" s="35"/>
      <c r="E14394" s="35"/>
      <c r="F14394" s="35"/>
      <c r="G14394" s="35"/>
      <c r="H14394" s="35"/>
      <c r="I14394" s="35"/>
      <c r="J14394" s="35"/>
      <c r="K14394" s="35"/>
      <c r="L14394" s="35"/>
      <c r="M14394" s="35"/>
      <c r="N14394" s="35"/>
      <c r="O14394" s="35"/>
      <c r="P14394" s="35"/>
      <c r="Q14394" s="35"/>
      <c r="R14394" s="35"/>
      <c r="S14394" s="35"/>
      <c r="T14394" s="35"/>
      <c r="U14394" s="35"/>
      <c r="V14394" s="35"/>
      <c r="W14394" s="35"/>
      <c r="X14394" s="35"/>
      <c r="Y14394" s="35"/>
      <c r="Z14394" s="35"/>
      <c r="AA14394" s="35"/>
      <c r="AB14394" s="35"/>
      <c r="AC14394" s="35"/>
      <c r="AD14394" s="35"/>
      <c r="AE14394" s="35"/>
      <c r="AF14394" s="35"/>
      <c r="AG14394" s="35"/>
      <c r="AH14394" s="35"/>
      <c r="AI14394" s="35"/>
      <c r="AJ14394" s="35"/>
      <c r="AK14394" s="35"/>
      <c r="AL14394" s="35"/>
      <c r="AM14394" s="35"/>
      <c r="AN14394" s="35"/>
      <c r="AO14394" s="35"/>
      <c r="AP14394" s="35"/>
      <c r="AQ14394" s="35"/>
      <c r="AR14394" s="35"/>
      <c r="AS14394" s="35"/>
      <c r="AT14394" s="35"/>
      <c r="AU14394" s="35"/>
      <c r="AV14394" s="35"/>
      <c r="AW14394" s="35"/>
      <c r="AX14394" s="35"/>
      <c r="AY14394" s="35"/>
      <c r="AZ14394" s="35"/>
      <c r="BA14394" s="35"/>
      <c r="BB14394" s="35"/>
      <c r="BC14394" s="35"/>
      <c r="BD14394" s="35"/>
      <c r="BE14394" s="35"/>
      <c r="BF14394" s="35"/>
      <c r="BG14394" s="35"/>
      <c r="BH14394" s="35"/>
      <c r="BI14394" s="35"/>
      <c r="BJ14394" s="35"/>
      <c r="BK14394" s="35"/>
      <c r="BL14394" s="35"/>
      <c r="BM14394" s="35"/>
      <c r="BN14394" s="35"/>
      <c r="BO14394" s="35"/>
      <c r="BP14394" s="35"/>
      <c r="BQ14394" s="35"/>
      <c r="BR14394" s="35"/>
      <c r="BS14394" s="35"/>
      <c r="BT14394" s="35"/>
      <c r="BU14394" s="35"/>
      <c r="BV14394" s="35"/>
      <c r="BW14394" s="35"/>
      <c r="BX14394" s="35"/>
      <c r="BY14394" s="35"/>
      <c r="BZ14394" s="35"/>
      <c r="CA14394" s="35"/>
      <c r="CB14394" s="35"/>
      <c r="CC14394" s="35"/>
      <c r="CD14394" s="35"/>
      <c r="CE14394" s="35"/>
      <c r="CF14394" s="35"/>
      <c r="CG14394" s="35"/>
      <c r="CH14394" s="35"/>
      <c r="CI14394" s="35"/>
      <c r="CJ14394" s="35"/>
      <c r="CK14394" s="35"/>
      <c r="CL14394" s="35"/>
      <c r="CM14394" s="35"/>
      <c r="CN14394" s="35"/>
      <c r="CO14394" s="35"/>
      <c r="CP14394" s="35"/>
      <c r="CQ14394" s="35"/>
      <c r="CR14394" s="35"/>
      <c r="CS14394" s="35"/>
      <c r="CT14394" s="35"/>
      <c r="CU14394" s="35"/>
      <c r="CV14394" s="35"/>
      <c r="CW14394" s="35"/>
      <c r="CX14394" s="35"/>
      <c r="CY14394" s="35"/>
      <c r="CZ14394" s="35"/>
      <c r="DA14394" s="35"/>
      <c r="DB14394" s="35"/>
      <c r="DC14394" s="35"/>
      <c r="DD14394" s="35"/>
    </row>
    <row r="14395" spans="1:108" ht="13.5" customHeight="1" x14ac:dyDescent="0.2">
      <c r="A14395" s="35"/>
      <c r="B14395" s="35"/>
      <c r="C14395" s="35"/>
      <c r="D14395" s="35"/>
      <c r="E14395" s="35"/>
      <c r="F14395" s="35"/>
      <c r="G14395" s="35"/>
      <c r="H14395" s="35"/>
      <c r="I14395" s="35"/>
      <c r="J14395" s="35"/>
      <c r="K14395" s="35"/>
      <c r="L14395" s="35"/>
      <c r="M14395" s="35"/>
      <c r="N14395" s="35"/>
      <c r="O14395" s="35"/>
      <c r="P14395" s="35"/>
      <c r="Q14395" s="35"/>
      <c r="R14395" s="35"/>
      <c r="S14395" s="35"/>
      <c r="T14395" s="35"/>
      <c r="U14395" s="35"/>
      <c r="V14395" s="35"/>
      <c r="W14395" s="35"/>
      <c r="X14395" s="35"/>
      <c r="Y14395" s="35"/>
      <c r="Z14395" s="35"/>
      <c r="AA14395" s="35"/>
      <c r="AB14395" s="35"/>
      <c r="AC14395" s="35"/>
      <c r="AD14395" s="35"/>
      <c r="AE14395" s="35"/>
      <c r="AF14395" s="35"/>
      <c r="AG14395" s="35"/>
      <c r="AH14395" s="35"/>
      <c r="AI14395" s="35"/>
      <c r="AJ14395" s="35"/>
      <c r="AK14395" s="35"/>
      <c r="AL14395" s="35"/>
      <c r="AM14395" s="35"/>
      <c r="AN14395" s="35"/>
      <c r="AO14395" s="35"/>
      <c r="AP14395" s="35"/>
      <c r="AQ14395" s="35"/>
      <c r="AR14395" s="35"/>
      <c r="AS14395" s="35"/>
      <c r="AT14395" s="35"/>
      <c r="AU14395" s="35"/>
      <c r="AV14395" s="35"/>
      <c r="AW14395" s="35"/>
      <c r="AX14395" s="35"/>
      <c r="AY14395" s="35"/>
      <c r="AZ14395" s="35"/>
      <c r="BA14395" s="35"/>
      <c r="BB14395" s="35"/>
      <c r="BC14395" s="35"/>
      <c r="BD14395" s="35"/>
      <c r="BE14395" s="35"/>
      <c r="BF14395" s="35"/>
      <c r="BG14395" s="35"/>
      <c r="BH14395" s="35"/>
      <c r="BI14395" s="35"/>
      <c r="BJ14395" s="35"/>
      <c r="BK14395" s="35"/>
      <c r="BL14395" s="35"/>
      <c r="BM14395" s="35"/>
      <c r="BN14395" s="35"/>
      <c r="BO14395" s="35"/>
      <c r="BP14395" s="35"/>
      <c r="BQ14395" s="35"/>
      <c r="BR14395" s="35"/>
      <c r="BS14395" s="35"/>
      <c r="BT14395" s="35"/>
      <c r="BU14395" s="35"/>
      <c r="BV14395" s="35"/>
      <c r="BW14395" s="35"/>
      <c r="BX14395" s="35"/>
      <c r="BY14395" s="35"/>
      <c r="BZ14395" s="35"/>
      <c r="CA14395" s="35"/>
      <c r="CB14395" s="35"/>
      <c r="CC14395" s="35"/>
      <c r="CD14395" s="35"/>
      <c r="CE14395" s="35"/>
      <c r="CF14395" s="35"/>
      <c r="CG14395" s="35"/>
      <c r="CH14395" s="35"/>
      <c r="CI14395" s="35"/>
      <c r="CJ14395" s="35"/>
      <c r="CK14395" s="35"/>
      <c r="CL14395" s="35"/>
      <c r="CM14395" s="35"/>
      <c r="CN14395" s="35"/>
      <c r="CO14395" s="35"/>
      <c r="CP14395" s="35"/>
      <c r="CQ14395" s="35"/>
      <c r="CR14395" s="35"/>
      <c r="CS14395" s="35"/>
      <c r="CT14395" s="35"/>
      <c r="CU14395" s="35"/>
      <c r="CV14395" s="35"/>
      <c r="CW14395" s="35"/>
      <c r="CX14395" s="35"/>
      <c r="CY14395" s="35"/>
      <c r="CZ14395" s="35"/>
      <c r="DA14395" s="35"/>
      <c r="DB14395" s="35"/>
      <c r="DC14395" s="35"/>
      <c r="DD14395" s="35"/>
    </row>
    <row r="14396" spans="1:108" ht="13.5" customHeight="1" x14ac:dyDescent="0.2">
      <c r="A14396" s="31" t="s">
        <v>2122</v>
      </c>
      <c r="B14396" s="31"/>
      <c r="C14396" s="31"/>
      <c r="D14396" s="31"/>
      <c r="E14396" s="31"/>
      <c r="F14396" s="31"/>
      <c r="I14396" s="31" t="s">
        <v>2123</v>
      </c>
      <c r="J14396" s="31"/>
      <c r="K14396" s="31"/>
      <c r="L14396" s="31"/>
      <c r="M14396" s="31"/>
      <c r="N14396" s="31"/>
      <c r="O14396" s="31"/>
      <c r="P14396" s="31"/>
      <c r="Q14396" s="31"/>
      <c r="R14396" s="31"/>
      <c r="S14396" s="31"/>
      <c r="T14396" s="31"/>
      <c r="U14396" s="31"/>
      <c r="V14396" s="31"/>
      <c r="W14396" s="31"/>
      <c r="X14396" s="31"/>
      <c r="Y14396" s="31"/>
      <c r="Z14396" s="31"/>
      <c r="AA14396" s="31"/>
      <c r="AB14396" s="31"/>
      <c r="AC14396" s="31"/>
      <c r="AD14396" s="31"/>
      <c r="AE14396" s="31"/>
      <c r="AF14396" s="31"/>
      <c r="AG14396" s="31"/>
      <c r="AH14396" s="31"/>
      <c r="AI14396" s="31"/>
      <c r="AJ14396" s="31"/>
      <c r="AK14396" s="31"/>
      <c r="AL14396" s="31"/>
      <c r="AM14396" s="31"/>
      <c r="AN14396" s="31"/>
      <c r="AP14396" s="38" t="s">
        <v>1936</v>
      </c>
      <c r="AQ14396" s="38"/>
      <c r="AR14396" s="38"/>
      <c r="AS14396" s="38"/>
      <c r="AT14396" s="38"/>
      <c r="AW14396" s="32">
        <v>5608017.2699999996</v>
      </c>
      <c r="AX14396" s="32"/>
      <c r="AY14396" s="32"/>
      <c r="AZ14396" s="32"/>
      <c r="BA14396" s="32"/>
      <c r="BB14396" s="32"/>
      <c r="BC14396" s="32"/>
      <c r="BD14396" s="32"/>
      <c r="BE14396" s="32"/>
      <c r="BF14396" s="32"/>
      <c r="BG14396" s="32">
        <v>1534218.08</v>
      </c>
      <c r="BH14396" s="32"/>
      <c r="BI14396" s="32"/>
      <c r="BJ14396" s="32"/>
      <c r="BK14396" s="32"/>
      <c r="BL14396" s="32"/>
      <c r="BM14396" s="32"/>
      <c r="BN14396" s="32"/>
      <c r="BO14396" s="32"/>
      <c r="BP14396" s="32"/>
      <c r="BR14396" s="32">
        <v>0</v>
      </c>
      <c r="BS14396" s="32"/>
      <c r="BT14396" s="32"/>
      <c r="BU14396" s="32"/>
      <c r="BV14396" s="32"/>
      <c r="BW14396" s="32"/>
      <c r="BX14396" s="32"/>
      <c r="BY14396" s="32"/>
      <c r="BZ14396" s="32"/>
      <c r="CA14396" s="32"/>
      <c r="CC14396" s="32">
        <v>304115.7</v>
      </c>
      <c r="CD14396" s="32"/>
      <c r="CE14396" s="32"/>
      <c r="CF14396" s="32"/>
      <c r="CG14396" s="32"/>
      <c r="CH14396" s="32"/>
      <c r="CI14396" s="32"/>
      <c r="CJ14396" s="32"/>
      <c r="CK14396" s="32"/>
      <c r="CN14396" s="32">
        <v>1230102.3799999999</v>
      </c>
      <c r="CO14396" s="32"/>
      <c r="CP14396" s="32"/>
      <c r="CQ14396" s="32"/>
      <c r="CR14396" s="32"/>
      <c r="CS14396" s="32"/>
      <c r="CT14396" s="32"/>
      <c r="CU14396" s="32"/>
      <c r="CW14396" s="32">
        <v>0</v>
      </c>
      <c r="CX14396" s="32"/>
      <c r="CY14396" s="32"/>
      <c r="CZ14396" s="32"/>
      <c r="DA14396" s="32"/>
      <c r="DB14396" s="32"/>
      <c r="DC14396" s="32"/>
      <c r="DD14396" s="32"/>
    </row>
    <row r="14397" spans="1:108" ht="3" customHeight="1" x14ac:dyDescent="0.2">
      <c r="I14397" s="37" t="s">
        <v>2124</v>
      </c>
      <c r="J14397" s="37"/>
      <c r="K14397" s="37"/>
      <c r="L14397" s="37"/>
      <c r="M14397" s="37"/>
      <c r="N14397" s="37"/>
      <c r="O14397" s="37"/>
      <c r="P14397" s="37"/>
      <c r="Q14397" s="37"/>
      <c r="R14397" s="37"/>
      <c r="S14397" s="37" t="s">
        <v>2125</v>
      </c>
      <c r="T14397" s="37"/>
      <c r="U14397" s="37"/>
      <c r="V14397" s="37"/>
      <c r="W14397" s="37"/>
      <c r="X14397" s="37"/>
      <c r="Y14397" s="37"/>
      <c r="Z14397" s="37"/>
      <c r="AA14397" s="37"/>
      <c r="AB14397" s="37"/>
      <c r="AC14397" s="37"/>
      <c r="AD14397" s="37"/>
      <c r="AE14397" s="37"/>
      <c r="AF14397" s="37"/>
      <c r="AG14397" s="37"/>
      <c r="AH14397" s="37"/>
      <c r="AI14397" s="37"/>
      <c r="AJ14397" s="37"/>
      <c r="AK14397" s="37"/>
      <c r="AL14397" s="37"/>
      <c r="AM14397" s="37"/>
      <c r="AN14397" s="37"/>
      <c r="AO14397" s="37"/>
      <c r="AP14397" s="37"/>
      <c r="AQ14397" s="37"/>
      <c r="AR14397" s="37"/>
      <c r="AS14397" s="37"/>
      <c r="AT14397" s="37"/>
      <c r="AU14397" s="37"/>
    </row>
    <row r="14398" spans="1:108" ht="13.5" customHeight="1" x14ac:dyDescent="0.2">
      <c r="I14398" s="37"/>
      <c r="J14398" s="37"/>
      <c r="K14398" s="37"/>
      <c r="L14398" s="37"/>
      <c r="M14398" s="37"/>
      <c r="N14398" s="37"/>
      <c r="O14398" s="37"/>
      <c r="P14398" s="37"/>
      <c r="Q14398" s="37"/>
      <c r="R14398" s="37"/>
      <c r="S14398" s="37"/>
      <c r="T14398" s="37"/>
      <c r="U14398" s="37"/>
      <c r="V14398" s="37"/>
      <c r="W14398" s="37"/>
      <c r="X14398" s="37"/>
      <c r="Y14398" s="37"/>
      <c r="Z14398" s="37"/>
      <c r="AA14398" s="37"/>
      <c r="AB14398" s="37"/>
      <c r="AC14398" s="37"/>
      <c r="AD14398" s="37"/>
      <c r="AE14398" s="37"/>
      <c r="AF14398" s="37"/>
      <c r="AG14398" s="37"/>
      <c r="AH14398" s="37"/>
      <c r="AI14398" s="37"/>
      <c r="AJ14398" s="37"/>
      <c r="AK14398" s="37"/>
      <c r="AL14398" s="37"/>
      <c r="AM14398" s="37"/>
      <c r="AN14398" s="37"/>
      <c r="AO14398" s="37"/>
      <c r="AP14398" s="37"/>
      <c r="AQ14398" s="37"/>
      <c r="AR14398" s="37"/>
      <c r="AS14398" s="37"/>
      <c r="AT14398" s="37"/>
      <c r="AU14398" s="37"/>
    </row>
    <row r="14399" spans="1:108" ht="3" customHeight="1" x14ac:dyDescent="0.2"/>
    <row r="14400" spans="1:108" ht="12.75" hidden="1" customHeight="1" x14ac:dyDescent="0.2">
      <c r="A14400" s="31" t="s">
        <v>2126</v>
      </c>
      <c r="B14400" s="31"/>
      <c r="C14400" s="31"/>
      <c r="D14400" s="31"/>
      <c r="E14400" s="31"/>
      <c r="F14400" s="31"/>
      <c r="I14400" s="31" t="s">
        <v>2127</v>
      </c>
      <c r="J14400" s="31"/>
      <c r="K14400" s="31"/>
      <c r="L14400" s="31"/>
      <c r="M14400" s="31"/>
      <c r="N14400" s="31"/>
      <c r="O14400" s="31"/>
      <c r="P14400" s="31"/>
      <c r="Q14400" s="31"/>
      <c r="R14400" s="31"/>
      <c r="S14400" s="31"/>
      <c r="T14400" s="31"/>
      <c r="U14400" s="31"/>
      <c r="V14400" s="31"/>
      <c r="W14400" s="31"/>
      <c r="X14400" s="31"/>
      <c r="Y14400" s="31"/>
      <c r="Z14400" s="31"/>
      <c r="AA14400" s="31"/>
      <c r="AB14400" s="31"/>
      <c r="AC14400" s="31"/>
      <c r="AD14400" s="31"/>
      <c r="AE14400" s="31"/>
      <c r="AF14400" s="31"/>
      <c r="AG14400" s="31"/>
      <c r="AH14400" s="31"/>
      <c r="AI14400" s="31"/>
      <c r="AJ14400" s="31"/>
      <c r="AK14400" s="31"/>
      <c r="AL14400" s="31"/>
      <c r="AM14400" s="31"/>
      <c r="AN14400" s="31"/>
      <c r="AP14400" s="38" t="s">
        <v>1936</v>
      </c>
      <c r="AQ14400" s="38"/>
      <c r="AR14400" s="38"/>
      <c r="AS14400" s="38"/>
      <c r="AT14400" s="38"/>
      <c r="AW14400" s="32">
        <v>6084169.6799999997</v>
      </c>
      <c r="AX14400" s="32"/>
      <c r="AY14400" s="32"/>
      <c r="AZ14400" s="32"/>
      <c r="BA14400" s="32"/>
      <c r="BB14400" s="32"/>
      <c r="BC14400" s="32"/>
      <c r="BD14400" s="32"/>
      <c r="BE14400" s="32"/>
      <c r="BF14400" s="32"/>
      <c r="BG14400" s="32">
        <v>1685173.77</v>
      </c>
      <c r="BH14400" s="32"/>
      <c r="BI14400" s="32"/>
      <c r="BJ14400" s="32"/>
      <c r="BK14400" s="32"/>
      <c r="BL14400" s="32"/>
      <c r="BM14400" s="32"/>
      <c r="BN14400" s="32"/>
      <c r="BO14400" s="32"/>
      <c r="BP14400" s="32"/>
      <c r="BR14400" s="32">
        <v>0</v>
      </c>
      <c r="BS14400" s="32"/>
      <c r="BT14400" s="32"/>
      <c r="BU14400" s="32"/>
      <c r="BV14400" s="32"/>
      <c r="BW14400" s="32"/>
      <c r="BX14400" s="32"/>
      <c r="BY14400" s="32"/>
      <c r="BZ14400" s="32"/>
      <c r="CA14400" s="32"/>
      <c r="CC14400" s="32">
        <v>333976.26</v>
      </c>
      <c r="CD14400" s="32"/>
      <c r="CE14400" s="32"/>
      <c r="CF14400" s="32"/>
      <c r="CG14400" s="32"/>
      <c r="CH14400" s="32"/>
      <c r="CI14400" s="32"/>
      <c r="CJ14400" s="32"/>
      <c r="CK14400" s="32"/>
      <c r="CN14400" s="32">
        <v>1351197.51</v>
      </c>
      <c r="CO14400" s="32"/>
      <c r="CP14400" s="32"/>
      <c r="CQ14400" s="32"/>
      <c r="CR14400" s="32"/>
      <c r="CS14400" s="32"/>
      <c r="CT14400" s="32"/>
      <c r="CU14400" s="32"/>
      <c r="CW14400" s="32">
        <v>0</v>
      </c>
      <c r="CX14400" s="32"/>
      <c r="CY14400" s="32"/>
      <c r="CZ14400" s="32"/>
      <c r="DA14400" s="32"/>
      <c r="DB14400" s="32"/>
      <c r="DC14400" s="32"/>
      <c r="DD14400" s="32"/>
    </row>
    <row r="14401" spans="1:109" ht="13.5" customHeight="1" x14ac:dyDescent="0.2">
      <c r="A14401" s="31"/>
      <c r="B14401" s="31"/>
      <c r="C14401" s="31"/>
      <c r="D14401" s="31"/>
      <c r="E14401" s="31"/>
      <c r="F14401" s="31"/>
      <c r="I14401" s="31"/>
      <c r="J14401" s="31"/>
      <c r="K14401" s="31"/>
      <c r="L14401" s="31"/>
      <c r="M14401" s="31"/>
      <c r="N14401" s="31"/>
      <c r="O14401" s="31"/>
      <c r="P14401" s="31"/>
      <c r="Q14401" s="31"/>
      <c r="R14401" s="31"/>
      <c r="S14401" s="31"/>
      <c r="T14401" s="31"/>
      <c r="U14401" s="31"/>
      <c r="V14401" s="31"/>
      <c r="W14401" s="31"/>
      <c r="X14401" s="31"/>
      <c r="Y14401" s="31"/>
      <c r="Z14401" s="31"/>
      <c r="AA14401" s="31"/>
      <c r="AB14401" s="31"/>
      <c r="AC14401" s="31"/>
      <c r="AD14401" s="31"/>
      <c r="AE14401" s="31"/>
      <c r="AF14401" s="31"/>
      <c r="AG14401" s="31"/>
      <c r="AH14401" s="31"/>
      <c r="AI14401" s="31"/>
      <c r="AJ14401" s="31"/>
      <c r="AK14401" s="31"/>
      <c r="AL14401" s="31"/>
      <c r="AM14401" s="31"/>
      <c r="AN14401" s="31"/>
      <c r="AP14401" s="38"/>
      <c r="AQ14401" s="38"/>
      <c r="AR14401" s="38"/>
      <c r="AS14401" s="38"/>
      <c r="AT14401" s="38"/>
      <c r="AW14401" s="32"/>
      <c r="AX14401" s="32"/>
      <c r="AY14401" s="32"/>
      <c r="AZ14401" s="32"/>
      <c r="BA14401" s="32"/>
      <c r="BB14401" s="32"/>
      <c r="BC14401" s="32"/>
      <c r="BD14401" s="32"/>
      <c r="BE14401" s="32"/>
      <c r="BF14401" s="32"/>
      <c r="BG14401" s="32"/>
      <c r="BH14401" s="32"/>
      <c r="BI14401" s="32"/>
      <c r="BJ14401" s="32"/>
      <c r="BK14401" s="32"/>
      <c r="BL14401" s="32"/>
      <c r="BM14401" s="32"/>
      <c r="BN14401" s="32"/>
      <c r="BO14401" s="32"/>
      <c r="BP14401" s="32"/>
      <c r="BR14401" s="32"/>
      <c r="BS14401" s="32"/>
      <c r="BT14401" s="32"/>
      <c r="BU14401" s="32"/>
      <c r="BV14401" s="32"/>
      <c r="BW14401" s="32"/>
      <c r="BX14401" s="32"/>
      <c r="BY14401" s="32"/>
      <c r="BZ14401" s="32"/>
      <c r="CA14401" s="32"/>
      <c r="CC14401" s="32"/>
      <c r="CD14401" s="32"/>
      <c r="CE14401" s="32"/>
      <c r="CF14401" s="32"/>
      <c r="CG14401" s="32"/>
      <c r="CH14401" s="32"/>
      <c r="CI14401" s="32"/>
      <c r="CJ14401" s="32"/>
      <c r="CK14401" s="32"/>
      <c r="CN14401" s="32"/>
      <c r="CO14401" s="32"/>
      <c r="CP14401" s="32"/>
      <c r="CQ14401" s="32"/>
      <c r="CR14401" s="32"/>
      <c r="CS14401" s="32"/>
      <c r="CT14401" s="32"/>
      <c r="CU14401" s="32"/>
      <c r="CW14401" s="32"/>
      <c r="CX14401" s="32"/>
      <c r="CY14401" s="32"/>
      <c r="CZ14401" s="32"/>
      <c r="DA14401" s="32"/>
      <c r="DB14401" s="32"/>
      <c r="DC14401" s="32"/>
      <c r="DD14401" s="32"/>
    </row>
    <row r="14402" spans="1:109" ht="16.5" customHeight="1" x14ac:dyDescent="0.2">
      <c r="I14402" s="37" t="s">
        <v>2124</v>
      </c>
      <c r="J14402" s="37"/>
      <c r="K14402" s="37"/>
      <c r="L14402" s="37"/>
      <c r="M14402" s="37"/>
      <c r="N14402" s="37"/>
      <c r="O14402" s="37"/>
      <c r="P14402" s="37"/>
      <c r="Q14402" s="37"/>
      <c r="R14402" s="37"/>
      <c r="S14402" s="37" t="s">
        <v>2125</v>
      </c>
      <c r="T14402" s="37"/>
      <c r="U14402" s="37"/>
      <c r="V14402" s="37"/>
      <c r="W14402" s="37"/>
      <c r="X14402" s="37"/>
      <c r="Y14402" s="37"/>
      <c r="Z14402" s="37"/>
      <c r="AA14402" s="37"/>
      <c r="AB14402" s="37"/>
      <c r="AC14402" s="37"/>
      <c r="AD14402" s="37"/>
      <c r="AE14402" s="37"/>
      <c r="AF14402" s="37"/>
      <c r="AG14402" s="37"/>
      <c r="AH14402" s="37"/>
      <c r="AI14402" s="37"/>
      <c r="AJ14402" s="37"/>
      <c r="AK14402" s="37"/>
      <c r="AL14402" s="37"/>
      <c r="AM14402" s="37"/>
      <c r="AN14402" s="37"/>
      <c r="AO14402" s="37"/>
      <c r="AP14402" s="37"/>
      <c r="AQ14402" s="37"/>
      <c r="AR14402" s="37"/>
      <c r="AS14402" s="37"/>
      <c r="AT14402" s="37"/>
      <c r="AU14402" s="37"/>
    </row>
    <row r="14403" spans="1:109" ht="3" customHeight="1" x14ac:dyDescent="0.2"/>
    <row r="14404" spans="1:109" ht="12.75" hidden="1" customHeight="1" x14ac:dyDescent="0.2">
      <c r="A14404" s="31" t="s">
        <v>2128</v>
      </c>
      <c r="B14404" s="31"/>
      <c r="C14404" s="31"/>
      <c r="D14404" s="31"/>
      <c r="E14404" s="31"/>
      <c r="F14404" s="31"/>
      <c r="I14404" s="31" t="s">
        <v>2129</v>
      </c>
      <c r="J14404" s="31"/>
      <c r="K14404" s="31"/>
      <c r="L14404" s="31"/>
      <c r="M14404" s="31"/>
      <c r="N14404" s="31"/>
      <c r="O14404" s="31"/>
      <c r="P14404" s="31"/>
      <c r="Q14404" s="31"/>
      <c r="R14404" s="31"/>
      <c r="S14404" s="31"/>
      <c r="T14404" s="31"/>
      <c r="U14404" s="31"/>
      <c r="V14404" s="31"/>
      <c r="W14404" s="31"/>
      <c r="X14404" s="31"/>
      <c r="Y14404" s="31"/>
      <c r="Z14404" s="31"/>
      <c r="AA14404" s="31"/>
      <c r="AB14404" s="31"/>
      <c r="AC14404" s="31"/>
      <c r="AD14404" s="31"/>
      <c r="AE14404" s="31"/>
      <c r="AF14404" s="31"/>
      <c r="AG14404" s="31"/>
      <c r="AH14404" s="31"/>
      <c r="AI14404" s="31"/>
      <c r="AJ14404" s="31"/>
      <c r="AK14404" s="31"/>
      <c r="AL14404" s="31"/>
      <c r="AM14404" s="31"/>
      <c r="AN14404" s="31"/>
      <c r="AP14404" s="38" t="s">
        <v>2130</v>
      </c>
      <c r="AQ14404" s="38"/>
      <c r="AR14404" s="38"/>
      <c r="AS14404" s="38"/>
      <c r="AT14404" s="38"/>
      <c r="AW14404" s="32">
        <v>846493.17</v>
      </c>
      <c r="AX14404" s="32"/>
      <c r="AY14404" s="32"/>
      <c r="AZ14404" s="32"/>
      <c r="BA14404" s="32"/>
      <c r="BB14404" s="32"/>
      <c r="BC14404" s="32"/>
      <c r="BD14404" s="32"/>
      <c r="BE14404" s="32"/>
      <c r="BF14404" s="32"/>
      <c r="BG14404" s="32">
        <v>312572.2</v>
      </c>
      <c r="BH14404" s="32"/>
      <c r="BI14404" s="32"/>
      <c r="BJ14404" s="32"/>
      <c r="BK14404" s="32"/>
      <c r="BL14404" s="32"/>
      <c r="BM14404" s="32"/>
      <c r="BN14404" s="32"/>
      <c r="BO14404" s="32"/>
      <c r="BP14404" s="32"/>
      <c r="BR14404" s="32">
        <v>0</v>
      </c>
      <c r="BS14404" s="32"/>
      <c r="BT14404" s="32"/>
      <c r="BU14404" s="32"/>
      <c r="BV14404" s="32"/>
      <c r="BW14404" s="32"/>
      <c r="BX14404" s="32"/>
      <c r="BY14404" s="32"/>
      <c r="BZ14404" s="32"/>
      <c r="CA14404" s="32"/>
      <c r="CC14404" s="32">
        <v>45433.33</v>
      </c>
      <c r="CD14404" s="32"/>
      <c r="CE14404" s="32"/>
      <c r="CF14404" s="32"/>
      <c r="CG14404" s="32"/>
      <c r="CH14404" s="32"/>
      <c r="CI14404" s="32"/>
      <c r="CJ14404" s="32"/>
      <c r="CK14404" s="32"/>
      <c r="CN14404" s="32">
        <v>267138.87</v>
      </c>
      <c r="CO14404" s="32"/>
      <c r="CP14404" s="32"/>
      <c r="CQ14404" s="32"/>
      <c r="CR14404" s="32"/>
      <c r="CS14404" s="32"/>
      <c r="CT14404" s="32"/>
      <c r="CU14404" s="32"/>
      <c r="CW14404" s="32">
        <v>0</v>
      </c>
      <c r="CX14404" s="32"/>
      <c r="CY14404" s="32"/>
      <c r="CZ14404" s="32"/>
      <c r="DA14404" s="32"/>
      <c r="DB14404" s="32"/>
      <c r="DC14404" s="32"/>
      <c r="DD14404" s="32"/>
    </row>
    <row r="14405" spans="1:109" ht="13.5" customHeight="1" x14ac:dyDescent="0.2">
      <c r="A14405" s="31"/>
      <c r="B14405" s="31"/>
      <c r="C14405" s="31"/>
      <c r="D14405" s="31"/>
      <c r="E14405" s="31"/>
      <c r="F14405" s="31"/>
      <c r="I14405" s="31"/>
      <c r="J14405" s="31"/>
      <c r="K14405" s="31"/>
      <c r="L14405" s="31"/>
      <c r="M14405" s="31"/>
      <c r="N14405" s="31"/>
      <c r="O14405" s="31"/>
      <c r="P14405" s="31"/>
      <c r="Q14405" s="31"/>
      <c r="R14405" s="31"/>
      <c r="S14405" s="31"/>
      <c r="T14405" s="31"/>
      <c r="U14405" s="31"/>
      <c r="V14405" s="31"/>
      <c r="W14405" s="31"/>
      <c r="X14405" s="31"/>
      <c r="Y14405" s="31"/>
      <c r="Z14405" s="31"/>
      <c r="AA14405" s="31"/>
      <c r="AB14405" s="31"/>
      <c r="AC14405" s="31"/>
      <c r="AD14405" s="31"/>
      <c r="AE14405" s="31"/>
      <c r="AF14405" s="31"/>
      <c r="AG14405" s="31"/>
      <c r="AH14405" s="31"/>
      <c r="AI14405" s="31"/>
      <c r="AJ14405" s="31"/>
      <c r="AK14405" s="31"/>
      <c r="AL14405" s="31"/>
      <c r="AM14405" s="31"/>
      <c r="AN14405" s="31"/>
      <c r="AP14405" s="38"/>
      <c r="AQ14405" s="38"/>
      <c r="AR14405" s="38"/>
      <c r="AS14405" s="38"/>
      <c r="AT14405" s="38"/>
      <c r="AW14405" s="32"/>
      <c r="AX14405" s="32"/>
      <c r="AY14405" s="32"/>
      <c r="AZ14405" s="32"/>
      <c r="BA14405" s="32"/>
      <c r="BB14405" s="32"/>
      <c r="BC14405" s="32"/>
      <c r="BD14405" s="32"/>
      <c r="BE14405" s="32"/>
      <c r="BF14405" s="32"/>
      <c r="BG14405" s="32"/>
      <c r="BH14405" s="32"/>
      <c r="BI14405" s="32"/>
      <c r="BJ14405" s="32"/>
      <c r="BK14405" s="32"/>
      <c r="BL14405" s="32"/>
      <c r="BM14405" s="32"/>
      <c r="BN14405" s="32"/>
      <c r="BO14405" s="32"/>
      <c r="BP14405" s="32"/>
      <c r="BR14405" s="32"/>
      <c r="BS14405" s="32"/>
      <c r="BT14405" s="32"/>
      <c r="BU14405" s="32"/>
      <c r="BV14405" s="32"/>
      <c r="BW14405" s="32"/>
      <c r="BX14405" s="32"/>
      <c r="BY14405" s="32"/>
      <c r="BZ14405" s="32"/>
      <c r="CA14405" s="32"/>
      <c r="CC14405" s="32"/>
      <c r="CD14405" s="32"/>
      <c r="CE14405" s="32"/>
      <c r="CF14405" s="32"/>
      <c r="CG14405" s="32"/>
      <c r="CH14405" s="32"/>
      <c r="CI14405" s="32"/>
      <c r="CJ14405" s="32"/>
      <c r="CK14405" s="32"/>
      <c r="CN14405" s="32"/>
      <c r="CO14405" s="32"/>
      <c r="CP14405" s="32"/>
      <c r="CQ14405" s="32"/>
      <c r="CR14405" s="32"/>
      <c r="CS14405" s="32"/>
      <c r="CT14405" s="32"/>
      <c r="CU14405" s="32"/>
      <c r="CW14405" s="32"/>
      <c r="CX14405" s="32"/>
      <c r="CY14405" s="32"/>
      <c r="CZ14405" s="32"/>
      <c r="DA14405" s="32"/>
      <c r="DB14405" s="32"/>
      <c r="DC14405" s="32"/>
      <c r="DD14405" s="32"/>
    </row>
    <row r="14406" spans="1:109" ht="16.5" customHeight="1" x14ac:dyDescent="0.2">
      <c r="I14406" s="37" t="s">
        <v>2124</v>
      </c>
      <c r="J14406" s="37"/>
      <c r="K14406" s="37"/>
      <c r="L14406" s="37"/>
      <c r="M14406" s="37"/>
      <c r="N14406" s="37"/>
      <c r="O14406" s="37"/>
      <c r="P14406" s="37"/>
      <c r="Q14406" s="37"/>
      <c r="R14406" s="37"/>
      <c r="S14406" s="37" t="s">
        <v>2131</v>
      </c>
      <c r="T14406" s="37"/>
      <c r="U14406" s="37"/>
      <c r="V14406" s="37"/>
      <c r="W14406" s="37"/>
      <c r="X14406" s="37"/>
      <c r="Y14406" s="37"/>
      <c r="Z14406" s="37"/>
      <c r="AA14406" s="37"/>
      <c r="AB14406" s="37"/>
      <c r="AC14406" s="37"/>
      <c r="AD14406" s="37"/>
      <c r="AE14406" s="37"/>
      <c r="AF14406" s="37"/>
      <c r="AG14406" s="37"/>
      <c r="AH14406" s="37"/>
      <c r="AI14406" s="37"/>
      <c r="AJ14406" s="37"/>
      <c r="AK14406" s="37"/>
      <c r="AL14406" s="37"/>
      <c r="AM14406" s="37"/>
      <c r="AN14406" s="37"/>
      <c r="AO14406" s="37"/>
      <c r="AP14406" s="37"/>
      <c r="AQ14406" s="37"/>
      <c r="AR14406" s="37"/>
      <c r="AS14406" s="37"/>
      <c r="AT14406" s="37"/>
      <c r="AU14406" s="37"/>
    </row>
    <row r="14407" spans="1:109" ht="3" customHeight="1" x14ac:dyDescent="0.2"/>
    <row r="14408" spans="1:109" ht="12.75" hidden="1" customHeight="1" x14ac:dyDescent="0.2">
      <c r="A14408" s="31" t="s">
        <v>2132</v>
      </c>
      <c r="B14408" s="31"/>
      <c r="C14408" s="31"/>
      <c r="D14408" s="31"/>
      <c r="E14408" s="31"/>
      <c r="F14408" s="31"/>
      <c r="I14408" s="31" t="s">
        <v>2133</v>
      </c>
      <c r="J14408" s="31"/>
      <c r="K14408" s="31"/>
      <c r="L14408" s="31"/>
      <c r="M14408" s="31"/>
      <c r="N14408" s="31"/>
      <c r="O14408" s="31"/>
      <c r="P14408" s="31"/>
      <c r="Q14408" s="31"/>
      <c r="R14408" s="31"/>
      <c r="S14408" s="31"/>
      <c r="T14408" s="31"/>
      <c r="U14408" s="31"/>
      <c r="V14408" s="31"/>
      <c r="W14408" s="31"/>
      <c r="X14408" s="31"/>
      <c r="Y14408" s="31"/>
      <c r="Z14408" s="31"/>
      <c r="AA14408" s="31"/>
      <c r="AB14408" s="31"/>
      <c r="AC14408" s="31"/>
      <c r="AD14408" s="31"/>
      <c r="AE14408" s="31"/>
      <c r="AF14408" s="31"/>
      <c r="AG14408" s="31"/>
      <c r="AH14408" s="31"/>
      <c r="AI14408" s="31"/>
      <c r="AJ14408" s="31"/>
      <c r="AK14408" s="31"/>
      <c r="AL14408" s="31"/>
      <c r="AM14408" s="31"/>
      <c r="AN14408" s="31"/>
      <c r="AP14408" s="38" t="s">
        <v>2130</v>
      </c>
      <c r="AQ14408" s="38"/>
      <c r="AR14408" s="38"/>
      <c r="AS14408" s="38"/>
      <c r="AT14408" s="38"/>
      <c r="AW14408" s="32">
        <v>787174.35</v>
      </c>
      <c r="AX14408" s="32"/>
      <c r="AY14408" s="32"/>
      <c r="AZ14408" s="32"/>
      <c r="BA14408" s="32"/>
      <c r="BB14408" s="32"/>
      <c r="BC14408" s="32"/>
      <c r="BD14408" s="32"/>
      <c r="BE14408" s="32"/>
      <c r="BF14408" s="32"/>
      <c r="BG14408" s="32">
        <v>517254.74</v>
      </c>
      <c r="BH14408" s="32"/>
      <c r="BI14408" s="32"/>
      <c r="BJ14408" s="32"/>
      <c r="BK14408" s="32"/>
      <c r="BL14408" s="32"/>
      <c r="BM14408" s="32"/>
      <c r="BN14408" s="32"/>
      <c r="BO14408" s="32"/>
      <c r="BP14408" s="32"/>
      <c r="BR14408" s="32">
        <v>0</v>
      </c>
      <c r="BS14408" s="32"/>
      <c r="BT14408" s="32"/>
      <c r="BU14408" s="32"/>
      <c r="BV14408" s="32"/>
      <c r="BW14408" s="32"/>
      <c r="BX14408" s="32"/>
      <c r="BY14408" s="32"/>
      <c r="BZ14408" s="32"/>
      <c r="CA14408" s="32"/>
      <c r="CC14408" s="32">
        <v>91848.97</v>
      </c>
      <c r="CD14408" s="32"/>
      <c r="CE14408" s="32"/>
      <c r="CF14408" s="32"/>
      <c r="CG14408" s="32"/>
      <c r="CH14408" s="32"/>
      <c r="CI14408" s="32"/>
      <c r="CJ14408" s="32"/>
      <c r="CK14408" s="32"/>
      <c r="CN14408" s="32">
        <v>425405.77</v>
      </c>
      <c r="CO14408" s="32"/>
      <c r="CP14408" s="32"/>
      <c r="CQ14408" s="32"/>
      <c r="CR14408" s="32"/>
      <c r="CS14408" s="32"/>
      <c r="CT14408" s="32"/>
      <c r="CU14408" s="32"/>
      <c r="CW14408" s="32">
        <v>0</v>
      </c>
      <c r="CX14408" s="32"/>
      <c r="CY14408" s="32"/>
      <c r="CZ14408" s="32"/>
      <c r="DA14408" s="32"/>
      <c r="DB14408" s="32"/>
      <c r="DC14408" s="32"/>
      <c r="DD14408" s="32"/>
    </row>
    <row r="14409" spans="1:109" ht="13.5" customHeight="1" x14ac:dyDescent="0.2">
      <c r="A14409" s="31"/>
      <c r="B14409" s="31"/>
      <c r="C14409" s="31"/>
      <c r="D14409" s="31"/>
      <c r="E14409" s="31"/>
      <c r="F14409" s="31"/>
      <c r="I14409" s="31"/>
      <c r="J14409" s="31"/>
      <c r="K14409" s="31"/>
      <c r="L14409" s="31"/>
      <c r="M14409" s="31"/>
      <c r="N14409" s="31"/>
      <c r="O14409" s="31"/>
      <c r="P14409" s="31"/>
      <c r="Q14409" s="31"/>
      <c r="R14409" s="31"/>
      <c r="S14409" s="31"/>
      <c r="T14409" s="31"/>
      <c r="U14409" s="31"/>
      <c r="V14409" s="31"/>
      <c r="W14409" s="31"/>
      <c r="X14409" s="31"/>
      <c r="Y14409" s="31"/>
      <c r="Z14409" s="31"/>
      <c r="AA14409" s="31"/>
      <c r="AB14409" s="31"/>
      <c r="AC14409" s="31"/>
      <c r="AD14409" s="31"/>
      <c r="AE14409" s="31"/>
      <c r="AF14409" s="31"/>
      <c r="AG14409" s="31"/>
      <c r="AH14409" s="31"/>
      <c r="AI14409" s="31"/>
      <c r="AJ14409" s="31"/>
      <c r="AK14409" s="31"/>
      <c r="AL14409" s="31"/>
      <c r="AM14409" s="31"/>
      <c r="AN14409" s="31"/>
      <c r="AP14409" s="38"/>
      <c r="AQ14409" s="38"/>
      <c r="AR14409" s="38"/>
      <c r="AS14409" s="38"/>
      <c r="AT14409" s="38"/>
      <c r="AW14409" s="32"/>
      <c r="AX14409" s="32"/>
      <c r="AY14409" s="32"/>
      <c r="AZ14409" s="32"/>
      <c r="BA14409" s="32"/>
      <c r="BB14409" s="32"/>
      <c r="BC14409" s="32"/>
      <c r="BD14409" s="32"/>
      <c r="BE14409" s="32"/>
      <c r="BF14409" s="32"/>
      <c r="BG14409" s="32"/>
      <c r="BH14409" s="32"/>
      <c r="BI14409" s="32"/>
      <c r="BJ14409" s="32"/>
      <c r="BK14409" s="32"/>
      <c r="BL14409" s="32"/>
      <c r="BM14409" s="32"/>
      <c r="BN14409" s="32"/>
      <c r="BO14409" s="32"/>
      <c r="BP14409" s="32"/>
      <c r="BR14409" s="32"/>
      <c r="BS14409" s="32"/>
      <c r="BT14409" s="32"/>
      <c r="BU14409" s="32"/>
      <c r="BV14409" s="32"/>
      <c r="BW14409" s="32"/>
      <c r="BX14409" s="32"/>
      <c r="BY14409" s="32"/>
      <c r="BZ14409" s="32"/>
      <c r="CA14409" s="32"/>
      <c r="CC14409" s="32"/>
      <c r="CD14409" s="32"/>
      <c r="CE14409" s="32"/>
      <c r="CF14409" s="32"/>
      <c r="CG14409" s="32"/>
      <c r="CH14409" s="32"/>
      <c r="CI14409" s="32"/>
      <c r="CJ14409" s="32"/>
      <c r="CK14409" s="32"/>
      <c r="CN14409" s="32"/>
      <c r="CO14409" s="32"/>
      <c r="CP14409" s="32"/>
      <c r="CQ14409" s="32"/>
      <c r="CR14409" s="32"/>
      <c r="CS14409" s="32"/>
      <c r="CT14409" s="32"/>
      <c r="CU14409" s="32"/>
      <c r="CW14409" s="32"/>
      <c r="CX14409" s="32"/>
      <c r="CY14409" s="32"/>
      <c r="CZ14409" s="32"/>
      <c r="DA14409" s="32"/>
      <c r="DB14409" s="32"/>
      <c r="DC14409" s="32"/>
      <c r="DD14409" s="32"/>
    </row>
    <row r="14410" spans="1:109" ht="16.5" customHeight="1" x14ac:dyDescent="0.2">
      <c r="I14410" s="37" t="s">
        <v>2124</v>
      </c>
      <c r="J14410" s="37"/>
      <c r="K14410" s="37"/>
      <c r="L14410" s="37"/>
      <c r="M14410" s="37"/>
      <c r="N14410" s="37"/>
      <c r="O14410" s="37"/>
      <c r="P14410" s="37"/>
      <c r="Q14410" s="37"/>
      <c r="R14410" s="37"/>
      <c r="S14410" s="37" t="s">
        <v>2134</v>
      </c>
      <c r="T14410" s="37"/>
      <c r="U14410" s="37"/>
      <c r="V14410" s="37"/>
      <c r="W14410" s="37"/>
      <c r="X14410" s="37"/>
      <c r="Y14410" s="37"/>
      <c r="Z14410" s="37"/>
      <c r="AA14410" s="37"/>
      <c r="AB14410" s="37"/>
      <c r="AC14410" s="37"/>
      <c r="AD14410" s="37"/>
      <c r="AE14410" s="37"/>
      <c r="AF14410" s="37"/>
      <c r="AG14410" s="37"/>
      <c r="AH14410" s="37"/>
      <c r="AI14410" s="37"/>
      <c r="AJ14410" s="37"/>
      <c r="AK14410" s="37"/>
      <c r="AL14410" s="37"/>
      <c r="AM14410" s="37"/>
      <c r="AN14410" s="37"/>
      <c r="AO14410" s="37"/>
      <c r="AP14410" s="37"/>
      <c r="AQ14410" s="37"/>
      <c r="AR14410" s="37"/>
      <c r="AS14410" s="37"/>
      <c r="AT14410" s="37"/>
      <c r="AU14410" s="37"/>
    </row>
    <row r="14411" spans="1:109" ht="3" customHeight="1" x14ac:dyDescent="0.2"/>
    <row r="14412" spans="1:109" ht="18.75" customHeight="1" x14ac:dyDescent="0.2">
      <c r="A14412" s="34" t="s">
        <v>2101</v>
      </c>
      <c r="B14412" s="34"/>
      <c r="C14412" s="34"/>
      <c r="D14412" s="34"/>
      <c r="E14412" s="34"/>
      <c r="F14412" s="34"/>
      <c r="G14412" s="34"/>
      <c r="H14412" s="34"/>
      <c r="I14412" s="34"/>
      <c r="J14412" s="34"/>
      <c r="K14412" s="34"/>
      <c r="L14412" s="34"/>
      <c r="M14412" s="34"/>
      <c r="N14412" s="34"/>
      <c r="O14412" s="34"/>
      <c r="P14412" s="34"/>
      <c r="Q14412" s="34"/>
      <c r="R14412" s="34"/>
      <c r="S14412" s="34"/>
      <c r="T14412" s="34"/>
      <c r="U14412" s="34"/>
      <c r="V14412" s="34"/>
      <c r="W14412" s="34"/>
      <c r="X14412" s="34"/>
      <c r="Y14412" s="34"/>
      <c r="Z14412" s="34"/>
      <c r="AA14412" s="34"/>
      <c r="AB14412" s="34"/>
      <c r="AC14412" s="34"/>
      <c r="AD14412" s="34"/>
      <c r="AE14412" s="34"/>
      <c r="AF14412" s="34"/>
      <c r="AG14412" s="34"/>
      <c r="AH14412" s="34"/>
      <c r="AI14412" s="34"/>
      <c r="AJ14412" s="34"/>
      <c r="AK14412" s="34"/>
      <c r="AL14412" s="34"/>
      <c r="AM14412" s="34"/>
      <c r="AN14412" s="34"/>
      <c r="AO14412" s="34"/>
      <c r="AP14412" s="34"/>
      <c r="AQ14412" s="34"/>
      <c r="AR14412" s="34"/>
      <c r="AS14412" s="34"/>
      <c r="AT14412" s="34"/>
      <c r="AU14412" s="34"/>
      <c r="AV14412" s="34"/>
      <c r="AW14412" s="34"/>
      <c r="AX14412" s="34"/>
      <c r="AY14412" s="34"/>
      <c r="AZ14412" s="34"/>
      <c r="BA14412" s="34"/>
      <c r="BB14412" s="34"/>
      <c r="BC14412" s="34"/>
      <c r="BD14412" s="34"/>
      <c r="BE14412" s="34"/>
      <c r="BF14412" s="34"/>
      <c r="BG14412" s="34"/>
      <c r="BH14412" s="34"/>
      <c r="BI14412" s="34"/>
      <c r="BJ14412" s="34"/>
      <c r="BK14412" s="34"/>
      <c r="BL14412" s="34"/>
      <c r="BM14412" s="34"/>
      <c r="BN14412" s="34"/>
      <c r="BO14412" s="34"/>
      <c r="BP14412" s="34"/>
      <c r="BQ14412" s="34"/>
      <c r="BR14412" s="34"/>
      <c r="BS14412" s="34"/>
      <c r="BT14412" s="34"/>
      <c r="BU14412" s="34"/>
      <c r="BV14412" s="34"/>
      <c r="BW14412" s="34"/>
      <c r="BX14412" s="34"/>
      <c r="BY14412" s="34"/>
      <c r="BZ14412" s="34"/>
      <c r="CA14412" s="34"/>
      <c r="CB14412" s="34"/>
      <c r="CC14412" s="34"/>
      <c r="CD14412" s="34"/>
      <c r="CE14412" s="34"/>
      <c r="CF14412" s="34"/>
      <c r="CG14412" s="34"/>
      <c r="CH14412" s="34"/>
      <c r="CI14412" s="34"/>
      <c r="CJ14412" s="34"/>
      <c r="CK14412" s="34"/>
      <c r="CL14412" s="34"/>
      <c r="CM14412" s="34"/>
      <c r="CN14412" s="34"/>
      <c r="CO14412" s="34"/>
      <c r="CP14412" s="34"/>
      <c r="CQ14412" s="34"/>
      <c r="CR14412" s="34"/>
      <c r="CS14412" s="34"/>
      <c r="CT14412" s="34"/>
      <c r="CU14412" s="34"/>
      <c r="CV14412" s="34"/>
      <c r="CW14412" s="34"/>
      <c r="CX14412" s="34"/>
      <c r="CY14412" s="34"/>
      <c r="CZ14412" s="34"/>
      <c r="DA14412" s="34"/>
      <c r="DB14412" s="34"/>
      <c r="DC14412" s="34"/>
      <c r="DD14412" s="34"/>
      <c r="DE14412" s="34"/>
    </row>
    <row r="14413" spans="1:109" ht="13.5" customHeight="1" x14ac:dyDescent="0.2"/>
    <row r="14414" spans="1:109" ht="7.5" customHeight="1" x14ac:dyDescent="0.2"/>
    <row r="14415" spans="1:109" ht="15" customHeight="1" x14ac:dyDescent="0.2">
      <c r="AW14415" s="36" t="s">
        <v>2102</v>
      </c>
      <c r="AX14415" s="36"/>
      <c r="AY14415" s="36"/>
      <c r="AZ14415" s="36"/>
      <c r="BA14415" s="36"/>
      <c r="BB14415" s="36"/>
      <c r="BC14415" s="36"/>
      <c r="BD14415" s="36"/>
      <c r="BE14415" s="36"/>
      <c r="BF14415" s="36"/>
      <c r="BG14415" s="36" t="s">
        <v>1811</v>
      </c>
      <c r="BH14415" s="36"/>
      <c r="BI14415" s="36"/>
      <c r="BJ14415" s="36"/>
      <c r="BK14415" s="36"/>
      <c r="BL14415" s="36"/>
      <c r="BM14415" s="36"/>
      <c r="BN14415" s="36"/>
      <c r="BO14415" s="36"/>
      <c r="BP14415" s="36"/>
      <c r="CN14415" s="36" t="s">
        <v>1811</v>
      </c>
      <c r="CO14415" s="36"/>
      <c r="CP14415" s="36"/>
      <c r="CQ14415" s="36"/>
      <c r="CR14415" s="36"/>
      <c r="CS14415" s="36"/>
      <c r="CT14415" s="36"/>
      <c r="CU14415" s="36"/>
      <c r="CW14415" s="33" t="s">
        <v>2103</v>
      </c>
      <c r="CX14415" s="33"/>
      <c r="CY14415" s="33"/>
      <c r="CZ14415" s="33"/>
      <c r="DA14415" s="33"/>
      <c r="DB14415" s="33"/>
      <c r="DC14415" s="33"/>
      <c r="DD14415" s="33"/>
    </row>
    <row r="14416" spans="1:109" ht="13.5" customHeight="1" x14ac:dyDescent="0.2">
      <c r="A14416" s="35" t="s">
        <v>1814</v>
      </c>
      <c r="B14416" s="35"/>
      <c r="C14416" s="35"/>
      <c r="D14416" s="35"/>
      <c r="E14416" s="35"/>
      <c r="F14416" s="35"/>
      <c r="I14416" s="35" t="s">
        <v>348</v>
      </c>
      <c r="J14416" s="35"/>
      <c r="K14416" s="35"/>
      <c r="L14416" s="35"/>
      <c r="M14416" s="35"/>
      <c r="N14416" s="35"/>
      <c r="O14416" s="35"/>
      <c r="P14416" s="35"/>
      <c r="Q14416" s="35"/>
      <c r="R14416" s="35"/>
      <c r="S14416" s="35"/>
      <c r="T14416" s="35"/>
      <c r="U14416" s="35"/>
      <c r="V14416" s="35"/>
      <c r="W14416" s="35"/>
      <c r="X14416" s="35"/>
      <c r="Y14416" s="35"/>
      <c r="Z14416" s="35"/>
      <c r="AA14416" s="35"/>
      <c r="AB14416" s="35"/>
      <c r="AC14416" s="35"/>
      <c r="AD14416" s="35"/>
      <c r="AE14416" s="35"/>
      <c r="AF14416" s="35"/>
      <c r="AG14416" s="35"/>
      <c r="AH14416" s="35"/>
      <c r="AI14416" s="35"/>
      <c r="AJ14416" s="35"/>
      <c r="AK14416" s="35"/>
      <c r="AP14416" s="33" t="s">
        <v>2104</v>
      </c>
      <c r="AQ14416" s="33"/>
      <c r="AR14416" s="33"/>
      <c r="AS14416" s="33"/>
      <c r="AT14416" s="33"/>
      <c r="AW14416" s="36" t="s">
        <v>2105</v>
      </c>
      <c r="AX14416" s="36"/>
      <c r="AY14416" s="36"/>
      <c r="AZ14416" s="36"/>
      <c r="BA14416" s="36"/>
      <c r="BB14416" s="36"/>
      <c r="BC14416" s="36"/>
      <c r="BD14416" s="36"/>
      <c r="BE14416" s="36"/>
      <c r="BF14416" s="36"/>
      <c r="BG14416" s="36" t="s">
        <v>1816</v>
      </c>
      <c r="BH14416" s="36"/>
      <c r="BI14416" s="36"/>
      <c r="BJ14416" s="36"/>
      <c r="BK14416" s="36"/>
      <c r="BL14416" s="36"/>
      <c r="BM14416" s="36"/>
      <c r="BN14416" s="36"/>
      <c r="BO14416" s="36"/>
      <c r="BP14416" s="36"/>
      <c r="BR14416" s="36" t="s">
        <v>2106</v>
      </c>
      <c r="BS14416" s="36"/>
      <c r="BT14416" s="36"/>
      <c r="BU14416" s="36"/>
      <c r="BV14416" s="36"/>
      <c r="BW14416" s="36"/>
      <c r="BX14416" s="36"/>
      <c r="BY14416" s="36"/>
      <c r="BZ14416" s="36"/>
      <c r="CA14416" s="36"/>
      <c r="CC14416" s="36" t="s">
        <v>2107</v>
      </c>
      <c r="CD14416" s="36"/>
      <c r="CE14416" s="36"/>
      <c r="CF14416" s="36"/>
      <c r="CG14416" s="36"/>
      <c r="CH14416" s="36"/>
      <c r="CI14416" s="36"/>
      <c r="CJ14416" s="36"/>
      <c r="CK14416" s="36"/>
      <c r="CN14416" s="36" t="s">
        <v>1819</v>
      </c>
      <c r="CO14416" s="36"/>
      <c r="CP14416" s="36"/>
      <c r="CQ14416" s="36"/>
      <c r="CR14416" s="36"/>
      <c r="CS14416" s="36"/>
      <c r="CT14416" s="36"/>
      <c r="CU14416" s="36"/>
      <c r="CW14416" s="36" t="s">
        <v>2108</v>
      </c>
      <c r="CX14416" s="36"/>
      <c r="CY14416" s="36"/>
      <c r="CZ14416" s="36"/>
      <c r="DA14416" s="36"/>
      <c r="DB14416" s="36"/>
      <c r="DC14416" s="36"/>
      <c r="DD14416" s="36"/>
    </row>
    <row r="14417" spans="1:108" ht="6" customHeight="1" x14ac:dyDescent="0.2"/>
    <row r="14418" spans="1:108" ht="13.5" customHeight="1" x14ac:dyDescent="0.2">
      <c r="A14418" s="31" t="s">
        <v>2135</v>
      </c>
      <c r="B14418" s="31"/>
      <c r="C14418" s="31"/>
      <c r="D14418" s="31"/>
      <c r="E14418" s="31"/>
      <c r="F14418" s="31"/>
      <c r="I14418" s="31" t="s">
        <v>2136</v>
      </c>
      <c r="J14418" s="31"/>
      <c r="K14418" s="31"/>
      <c r="L14418" s="31"/>
      <c r="M14418" s="31"/>
      <c r="N14418" s="31"/>
      <c r="O14418" s="31"/>
      <c r="P14418" s="31"/>
      <c r="Q14418" s="31"/>
      <c r="R14418" s="31"/>
      <c r="S14418" s="31"/>
      <c r="T14418" s="31"/>
      <c r="U14418" s="31"/>
      <c r="V14418" s="31"/>
      <c r="W14418" s="31"/>
      <c r="X14418" s="31"/>
      <c r="Y14418" s="31"/>
      <c r="Z14418" s="31"/>
      <c r="AA14418" s="31"/>
      <c r="AB14418" s="31"/>
      <c r="AC14418" s="31"/>
      <c r="AD14418" s="31"/>
      <c r="AE14418" s="31"/>
      <c r="AF14418" s="31"/>
      <c r="AG14418" s="31"/>
      <c r="AH14418" s="31"/>
      <c r="AI14418" s="31"/>
      <c r="AJ14418" s="31"/>
      <c r="AK14418" s="31"/>
      <c r="AL14418" s="31"/>
      <c r="AM14418" s="31"/>
      <c r="AN14418" s="31"/>
      <c r="AP14418" s="38" t="s">
        <v>2137</v>
      </c>
      <c r="AQ14418" s="38"/>
      <c r="AR14418" s="38"/>
      <c r="AS14418" s="38"/>
      <c r="AT14418" s="38"/>
      <c r="AW14418" s="32">
        <v>3913708.28</v>
      </c>
      <c r="AX14418" s="32"/>
      <c r="AY14418" s="32"/>
      <c r="AZ14418" s="32"/>
      <c r="BA14418" s="32"/>
      <c r="BB14418" s="32"/>
      <c r="BC14418" s="32"/>
      <c r="BD14418" s="32"/>
      <c r="BE14418" s="32"/>
      <c r="BF14418" s="32"/>
      <c r="BG14418" s="32">
        <v>1432702.25</v>
      </c>
      <c r="BH14418" s="32"/>
      <c r="BI14418" s="32"/>
      <c r="BJ14418" s="32"/>
      <c r="BK14418" s="32"/>
      <c r="BL14418" s="32"/>
      <c r="BM14418" s="32"/>
      <c r="BN14418" s="32"/>
      <c r="BO14418" s="32"/>
      <c r="BP14418" s="32"/>
      <c r="BR14418" s="32">
        <v>0</v>
      </c>
      <c r="BS14418" s="32"/>
      <c r="BT14418" s="32"/>
      <c r="BU14418" s="32"/>
      <c r="BV14418" s="32"/>
      <c r="BW14418" s="32"/>
      <c r="BX14418" s="32"/>
      <c r="BY14418" s="32"/>
      <c r="BZ14418" s="32"/>
      <c r="CA14418" s="32"/>
      <c r="CC14418" s="32">
        <v>171115.88</v>
      </c>
      <c r="CD14418" s="32"/>
      <c r="CE14418" s="32"/>
      <c r="CF14418" s="32"/>
      <c r="CG14418" s="32"/>
      <c r="CH14418" s="32"/>
      <c r="CI14418" s="32"/>
      <c r="CJ14418" s="32"/>
      <c r="CK14418" s="32"/>
      <c r="CN14418" s="32">
        <v>1261586.3700000001</v>
      </c>
      <c r="CO14418" s="32"/>
      <c r="CP14418" s="32"/>
      <c r="CQ14418" s="32"/>
      <c r="CR14418" s="32"/>
      <c r="CS14418" s="32"/>
      <c r="CT14418" s="32"/>
      <c r="CU14418" s="32"/>
      <c r="CW14418" s="32">
        <v>0</v>
      </c>
      <c r="CX14418" s="32"/>
      <c r="CY14418" s="32"/>
      <c r="CZ14418" s="32"/>
      <c r="DA14418" s="32"/>
      <c r="DB14418" s="32"/>
      <c r="DC14418" s="32"/>
      <c r="DD14418" s="32"/>
    </row>
    <row r="14419" spans="1:108" ht="3" customHeight="1" x14ac:dyDescent="0.2">
      <c r="I14419" s="37" t="s">
        <v>2124</v>
      </c>
      <c r="J14419" s="37"/>
      <c r="K14419" s="37"/>
      <c r="L14419" s="37"/>
      <c r="M14419" s="37"/>
      <c r="N14419" s="37"/>
      <c r="O14419" s="37"/>
      <c r="P14419" s="37"/>
      <c r="Q14419" s="37"/>
      <c r="R14419" s="37"/>
      <c r="S14419" s="37" t="s">
        <v>2131</v>
      </c>
      <c r="T14419" s="37"/>
      <c r="U14419" s="37"/>
      <c r="V14419" s="37"/>
      <c r="W14419" s="37"/>
      <c r="X14419" s="37"/>
      <c r="Y14419" s="37"/>
      <c r="Z14419" s="37"/>
      <c r="AA14419" s="37"/>
      <c r="AB14419" s="37"/>
      <c r="AC14419" s="37"/>
      <c r="AD14419" s="37"/>
      <c r="AE14419" s="37"/>
      <c r="AF14419" s="37"/>
      <c r="AG14419" s="37"/>
      <c r="AH14419" s="37"/>
      <c r="AI14419" s="37"/>
      <c r="AJ14419" s="37"/>
      <c r="AK14419" s="37"/>
      <c r="AL14419" s="37"/>
      <c r="AM14419" s="37"/>
      <c r="AN14419" s="37"/>
      <c r="AO14419" s="37"/>
      <c r="AP14419" s="37"/>
      <c r="AQ14419" s="37"/>
      <c r="AR14419" s="37"/>
      <c r="AS14419" s="37"/>
      <c r="AT14419" s="37"/>
      <c r="AU14419" s="37"/>
    </row>
    <row r="14420" spans="1:108" ht="13.5" customHeight="1" x14ac:dyDescent="0.2">
      <c r="I14420" s="37"/>
      <c r="J14420" s="37"/>
      <c r="K14420" s="37"/>
      <c r="L14420" s="37"/>
      <c r="M14420" s="37"/>
      <c r="N14420" s="37"/>
      <c r="O14420" s="37"/>
      <c r="P14420" s="37"/>
      <c r="Q14420" s="37"/>
      <c r="R14420" s="37"/>
      <c r="S14420" s="37"/>
      <c r="T14420" s="37"/>
      <c r="U14420" s="37"/>
      <c r="V14420" s="37"/>
      <c r="W14420" s="37"/>
      <c r="X14420" s="37"/>
      <c r="Y14420" s="37"/>
      <c r="Z14420" s="37"/>
      <c r="AA14420" s="37"/>
      <c r="AB14420" s="37"/>
      <c r="AC14420" s="37"/>
      <c r="AD14420" s="37"/>
      <c r="AE14420" s="37"/>
      <c r="AF14420" s="37"/>
      <c r="AG14420" s="37"/>
      <c r="AH14420" s="37"/>
      <c r="AI14420" s="37"/>
      <c r="AJ14420" s="37"/>
      <c r="AK14420" s="37"/>
      <c r="AL14420" s="37"/>
      <c r="AM14420" s="37"/>
      <c r="AN14420" s="37"/>
      <c r="AO14420" s="37"/>
      <c r="AP14420" s="37"/>
      <c r="AQ14420" s="37"/>
      <c r="AR14420" s="37"/>
      <c r="AS14420" s="37"/>
      <c r="AT14420" s="37"/>
      <c r="AU14420" s="37"/>
    </row>
    <row r="14421" spans="1:108" ht="3" customHeight="1" x14ac:dyDescent="0.2"/>
    <row r="14422" spans="1:108" ht="12.75" hidden="1" customHeight="1" x14ac:dyDescent="0.2">
      <c r="A14422" s="31" t="s">
        <v>2138</v>
      </c>
      <c r="B14422" s="31"/>
      <c r="C14422" s="31"/>
      <c r="D14422" s="31"/>
      <c r="E14422" s="31"/>
      <c r="F14422" s="31"/>
      <c r="I14422" s="31" t="s">
        <v>2139</v>
      </c>
      <c r="J14422" s="31"/>
      <c r="K14422" s="31"/>
      <c r="L14422" s="31"/>
      <c r="M14422" s="31"/>
      <c r="N14422" s="31"/>
      <c r="O14422" s="31"/>
      <c r="P14422" s="31"/>
      <c r="Q14422" s="31"/>
      <c r="R14422" s="31"/>
      <c r="S14422" s="31"/>
      <c r="T14422" s="31"/>
      <c r="U14422" s="31"/>
      <c r="V14422" s="31"/>
      <c r="W14422" s="31"/>
      <c r="X14422" s="31"/>
      <c r="Y14422" s="31"/>
      <c r="Z14422" s="31"/>
      <c r="AA14422" s="31"/>
      <c r="AB14422" s="31"/>
      <c r="AC14422" s="31"/>
      <c r="AD14422" s="31"/>
      <c r="AE14422" s="31"/>
      <c r="AF14422" s="31"/>
      <c r="AG14422" s="31"/>
      <c r="AH14422" s="31"/>
      <c r="AI14422" s="31"/>
      <c r="AJ14422" s="31"/>
      <c r="AK14422" s="31"/>
      <c r="AL14422" s="31"/>
      <c r="AM14422" s="31"/>
      <c r="AN14422" s="31"/>
      <c r="AP14422" s="38" t="s">
        <v>2140</v>
      </c>
      <c r="AQ14422" s="38"/>
      <c r="AR14422" s="38"/>
      <c r="AS14422" s="38"/>
      <c r="AT14422" s="38"/>
      <c r="AW14422" s="32">
        <v>2063327.11</v>
      </c>
      <c r="AX14422" s="32"/>
      <c r="AY14422" s="32"/>
      <c r="AZ14422" s="32"/>
      <c r="BA14422" s="32"/>
      <c r="BB14422" s="32"/>
      <c r="BC14422" s="32"/>
      <c r="BD14422" s="32"/>
      <c r="BE14422" s="32"/>
      <c r="BF14422" s="32"/>
      <c r="BG14422" s="32">
        <v>840388.75</v>
      </c>
      <c r="BH14422" s="32"/>
      <c r="BI14422" s="32"/>
      <c r="BJ14422" s="32"/>
      <c r="BK14422" s="32"/>
      <c r="BL14422" s="32"/>
      <c r="BM14422" s="32"/>
      <c r="BN14422" s="32"/>
      <c r="BO14422" s="32"/>
      <c r="BP14422" s="32"/>
      <c r="BR14422" s="32">
        <v>0</v>
      </c>
      <c r="BS14422" s="32"/>
      <c r="BT14422" s="32"/>
      <c r="BU14422" s="32"/>
      <c r="BV14422" s="32"/>
      <c r="BW14422" s="32"/>
      <c r="BX14422" s="32"/>
      <c r="BY14422" s="32"/>
      <c r="BZ14422" s="32"/>
      <c r="CA14422" s="32"/>
      <c r="CC14422" s="32">
        <v>91687.59</v>
      </c>
      <c r="CD14422" s="32"/>
      <c r="CE14422" s="32"/>
      <c r="CF14422" s="32"/>
      <c r="CG14422" s="32"/>
      <c r="CH14422" s="32"/>
      <c r="CI14422" s="32"/>
      <c r="CJ14422" s="32"/>
      <c r="CK14422" s="32"/>
      <c r="CN14422" s="32">
        <v>748701.16</v>
      </c>
      <c r="CO14422" s="32"/>
      <c r="CP14422" s="32"/>
      <c r="CQ14422" s="32"/>
      <c r="CR14422" s="32"/>
      <c r="CS14422" s="32"/>
      <c r="CT14422" s="32"/>
      <c r="CU14422" s="32"/>
      <c r="CW14422" s="32">
        <v>0</v>
      </c>
      <c r="CX14422" s="32"/>
      <c r="CY14422" s="32"/>
      <c r="CZ14422" s="32"/>
      <c r="DA14422" s="32"/>
      <c r="DB14422" s="32"/>
      <c r="DC14422" s="32"/>
      <c r="DD14422" s="32"/>
    </row>
    <row r="14423" spans="1:108" ht="13.5" customHeight="1" x14ac:dyDescent="0.2">
      <c r="A14423" s="31"/>
      <c r="B14423" s="31"/>
      <c r="C14423" s="31"/>
      <c r="D14423" s="31"/>
      <c r="E14423" s="31"/>
      <c r="F14423" s="31"/>
      <c r="I14423" s="31"/>
      <c r="J14423" s="31"/>
      <c r="K14423" s="31"/>
      <c r="L14423" s="31"/>
      <c r="M14423" s="31"/>
      <c r="N14423" s="31"/>
      <c r="O14423" s="31"/>
      <c r="P14423" s="31"/>
      <c r="Q14423" s="31"/>
      <c r="R14423" s="31"/>
      <c r="S14423" s="31"/>
      <c r="T14423" s="31"/>
      <c r="U14423" s="31"/>
      <c r="V14423" s="31"/>
      <c r="W14423" s="31"/>
      <c r="X14423" s="31"/>
      <c r="Y14423" s="31"/>
      <c r="Z14423" s="31"/>
      <c r="AA14423" s="31"/>
      <c r="AB14423" s="31"/>
      <c r="AC14423" s="31"/>
      <c r="AD14423" s="31"/>
      <c r="AE14423" s="31"/>
      <c r="AF14423" s="31"/>
      <c r="AG14423" s="31"/>
      <c r="AH14423" s="31"/>
      <c r="AI14423" s="31"/>
      <c r="AJ14423" s="31"/>
      <c r="AK14423" s="31"/>
      <c r="AL14423" s="31"/>
      <c r="AM14423" s="31"/>
      <c r="AN14423" s="31"/>
      <c r="AP14423" s="38"/>
      <c r="AQ14423" s="38"/>
      <c r="AR14423" s="38"/>
      <c r="AS14423" s="38"/>
      <c r="AT14423" s="38"/>
      <c r="AW14423" s="32"/>
      <c r="AX14423" s="32"/>
      <c r="AY14423" s="32"/>
      <c r="AZ14423" s="32"/>
      <c r="BA14423" s="32"/>
      <c r="BB14423" s="32"/>
      <c r="BC14423" s="32"/>
      <c r="BD14423" s="32"/>
      <c r="BE14423" s="32"/>
      <c r="BF14423" s="32"/>
      <c r="BG14423" s="32"/>
      <c r="BH14423" s="32"/>
      <c r="BI14423" s="32"/>
      <c r="BJ14423" s="32"/>
      <c r="BK14423" s="32"/>
      <c r="BL14423" s="32"/>
      <c r="BM14423" s="32"/>
      <c r="BN14423" s="32"/>
      <c r="BO14423" s="32"/>
      <c r="BP14423" s="32"/>
      <c r="BR14423" s="32"/>
      <c r="BS14423" s="32"/>
      <c r="BT14423" s="32"/>
      <c r="BU14423" s="32"/>
      <c r="BV14423" s="32"/>
      <c r="BW14423" s="32"/>
      <c r="BX14423" s="32"/>
      <c r="BY14423" s="32"/>
      <c r="BZ14423" s="32"/>
      <c r="CA14423" s="32"/>
      <c r="CC14423" s="32"/>
      <c r="CD14423" s="32"/>
      <c r="CE14423" s="32"/>
      <c r="CF14423" s="32"/>
      <c r="CG14423" s="32"/>
      <c r="CH14423" s="32"/>
      <c r="CI14423" s="32"/>
      <c r="CJ14423" s="32"/>
      <c r="CK14423" s="32"/>
      <c r="CN14423" s="32"/>
      <c r="CO14423" s="32"/>
      <c r="CP14423" s="32"/>
      <c r="CQ14423" s="32"/>
      <c r="CR14423" s="32"/>
      <c r="CS14423" s="32"/>
      <c r="CT14423" s="32"/>
      <c r="CU14423" s="32"/>
      <c r="CW14423" s="32"/>
      <c r="CX14423" s="32"/>
      <c r="CY14423" s="32"/>
      <c r="CZ14423" s="32"/>
      <c r="DA14423" s="32"/>
      <c r="DB14423" s="32"/>
      <c r="DC14423" s="32"/>
      <c r="DD14423" s="32"/>
    </row>
    <row r="14424" spans="1:108" ht="16.5" customHeight="1" x14ac:dyDescent="0.2">
      <c r="I14424" s="37" t="s">
        <v>2124</v>
      </c>
      <c r="J14424" s="37"/>
      <c r="K14424" s="37"/>
      <c r="L14424" s="37"/>
      <c r="M14424" s="37"/>
      <c r="N14424" s="37"/>
      <c r="O14424" s="37"/>
      <c r="P14424" s="37"/>
      <c r="Q14424" s="37"/>
      <c r="R14424" s="37"/>
      <c r="S14424" s="37" t="s">
        <v>2125</v>
      </c>
      <c r="T14424" s="37"/>
      <c r="U14424" s="37"/>
      <c r="V14424" s="37"/>
      <c r="W14424" s="37"/>
      <c r="X14424" s="37"/>
      <c r="Y14424" s="37"/>
      <c r="Z14424" s="37"/>
      <c r="AA14424" s="37"/>
      <c r="AB14424" s="37"/>
      <c r="AC14424" s="37"/>
      <c r="AD14424" s="37"/>
      <c r="AE14424" s="37"/>
      <c r="AF14424" s="37"/>
      <c r="AG14424" s="37"/>
      <c r="AH14424" s="37"/>
      <c r="AI14424" s="37"/>
      <c r="AJ14424" s="37"/>
      <c r="AK14424" s="37"/>
      <c r="AL14424" s="37"/>
      <c r="AM14424" s="37"/>
      <c r="AN14424" s="37"/>
      <c r="AO14424" s="37"/>
      <c r="AP14424" s="37"/>
      <c r="AQ14424" s="37"/>
      <c r="AR14424" s="37"/>
      <c r="AS14424" s="37"/>
      <c r="AT14424" s="37"/>
      <c r="AU14424" s="37"/>
    </row>
    <row r="14425" spans="1:108" ht="3" customHeight="1" x14ac:dyDescent="0.2"/>
    <row r="14426" spans="1:108" ht="12.75" hidden="1" customHeight="1" x14ac:dyDescent="0.2">
      <c r="A14426" s="31" t="s">
        <v>2141</v>
      </c>
      <c r="B14426" s="31"/>
      <c r="C14426" s="31"/>
      <c r="D14426" s="31"/>
      <c r="E14426" s="31"/>
      <c r="F14426" s="31"/>
      <c r="I14426" s="31" t="s">
        <v>2142</v>
      </c>
      <c r="J14426" s="31"/>
      <c r="K14426" s="31"/>
      <c r="L14426" s="31"/>
      <c r="M14426" s="31"/>
      <c r="N14426" s="31"/>
      <c r="O14426" s="31"/>
      <c r="P14426" s="31"/>
      <c r="Q14426" s="31"/>
      <c r="R14426" s="31"/>
      <c r="S14426" s="31"/>
      <c r="T14426" s="31"/>
      <c r="U14426" s="31"/>
      <c r="V14426" s="31"/>
      <c r="W14426" s="31"/>
      <c r="X14426" s="31"/>
      <c r="Y14426" s="31"/>
      <c r="Z14426" s="31"/>
      <c r="AA14426" s="31"/>
      <c r="AB14426" s="31"/>
      <c r="AC14426" s="31"/>
      <c r="AD14426" s="31"/>
      <c r="AE14426" s="31"/>
      <c r="AF14426" s="31"/>
      <c r="AG14426" s="31"/>
      <c r="AH14426" s="31"/>
      <c r="AI14426" s="31"/>
      <c r="AJ14426" s="31"/>
      <c r="AK14426" s="31"/>
      <c r="AL14426" s="31"/>
      <c r="AM14426" s="31"/>
      <c r="AN14426" s="31"/>
      <c r="AP14426" s="38" t="s">
        <v>2143</v>
      </c>
      <c r="AQ14426" s="38"/>
      <c r="AR14426" s="38"/>
      <c r="AS14426" s="38"/>
      <c r="AT14426" s="38"/>
      <c r="AW14426" s="32">
        <v>1674400</v>
      </c>
      <c r="AX14426" s="32"/>
      <c r="AY14426" s="32"/>
      <c r="AZ14426" s="32"/>
      <c r="BA14426" s="32"/>
      <c r="BB14426" s="32"/>
      <c r="BC14426" s="32"/>
      <c r="BD14426" s="32"/>
      <c r="BE14426" s="32"/>
      <c r="BF14426" s="32"/>
      <c r="BG14426" s="32">
        <v>783344.23</v>
      </c>
      <c r="BH14426" s="32"/>
      <c r="BI14426" s="32"/>
      <c r="BJ14426" s="32"/>
      <c r="BK14426" s="32"/>
      <c r="BL14426" s="32"/>
      <c r="BM14426" s="32"/>
      <c r="BN14426" s="32"/>
      <c r="BO14426" s="32"/>
      <c r="BP14426" s="32"/>
      <c r="BR14426" s="32">
        <v>0</v>
      </c>
      <c r="BS14426" s="32"/>
      <c r="BT14426" s="32"/>
      <c r="BU14426" s="32"/>
      <c r="BV14426" s="32"/>
      <c r="BW14426" s="32"/>
      <c r="BX14426" s="32"/>
      <c r="BY14426" s="32"/>
      <c r="BZ14426" s="32"/>
      <c r="CA14426" s="32"/>
      <c r="CC14426" s="32">
        <v>69397.83</v>
      </c>
      <c r="CD14426" s="32"/>
      <c r="CE14426" s="32"/>
      <c r="CF14426" s="32"/>
      <c r="CG14426" s="32"/>
      <c r="CH14426" s="32"/>
      <c r="CI14426" s="32"/>
      <c r="CJ14426" s="32"/>
      <c r="CK14426" s="32"/>
      <c r="CN14426" s="32">
        <v>713946.4</v>
      </c>
      <c r="CO14426" s="32"/>
      <c r="CP14426" s="32"/>
      <c r="CQ14426" s="32"/>
      <c r="CR14426" s="32"/>
      <c r="CS14426" s="32"/>
      <c r="CT14426" s="32"/>
      <c r="CU14426" s="32"/>
      <c r="CW14426" s="32">
        <v>0</v>
      </c>
      <c r="CX14426" s="32"/>
      <c r="CY14426" s="32"/>
      <c r="CZ14426" s="32"/>
      <c r="DA14426" s="32"/>
      <c r="DB14426" s="32"/>
      <c r="DC14426" s="32"/>
      <c r="DD14426" s="32"/>
    </row>
    <row r="14427" spans="1:108" ht="13.5" customHeight="1" x14ac:dyDescent="0.2">
      <c r="A14427" s="31"/>
      <c r="B14427" s="31"/>
      <c r="C14427" s="31"/>
      <c r="D14427" s="31"/>
      <c r="E14427" s="31"/>
      <c r="F14427" s="31"/>
      <c r="I14427" s="31"/>
      <c r="J14427" s="31"/>
      <c r="K14427" s="31"/>
      <c r="L14427" s="31"/>
      <c r="M14427" s="31"/>
      <c r="N14427" s="31"/>
      <c r="O14427" s="31"/>
      <c r="P14427" s="31"/>
      <c r="Q14427" s="31"/>
      <c r="R14427" s="31"/>
      <c r="S14427" s="31"/>
      <c r="T14427" s="31"/>
      <c r="U14427" s="31"/>
      <c r="V14427" s="31"/>
      <c r="W14427" s="31"/>
      <c r="X14427" s="31"/>
      <c r="Y14427" s="31"/>
      <c r="Z14427" s="31"/>
      <c r="AA14427" s="31"/>
      <c r="AB14427" s="31"/>
      <c r="AC14427" s="31"/>
      <c r="AD14427" s="31"/>
      <c r="AE14427" s="31"/>
      <c r="AF14427" s="31"/>
      <c r="AG14427" s="31"/>
      <c r="AH14427" s="31"/>
      <c r="AI14427" s="31"/>
      <c r="AJ14427" s="31"/>
      <c r="AK14427" s="31"/>
      <c r="AL14427" s="31"/>
      <c r="AM14427" s="31"/>
      <c r="AN14427" s="31"/>
      <c r="AP14427" s="38"/>
      <c r="AQ14427" s="38"/>
      <c r="AR14427" s="38"/>
      <c r="AS14427" s="38"/>
      <c r="AT14427" s="38"/>
      <c r="AW14427" s="32"/>
      <c r="AX14427" s="32"/>
      <c r="AY14427" s="32"/>
      <c r="AZ14427" s="32"/>
      <c r="BA14427" s="32"/>
      <c r="BB14427" s="32"/>
      <c r="BC14427" s="32"/>
      <c r="BD14427" s="32"/>
      <c r="BE14427" s="32"/>
      <c r="BF14427" s="32"/>
      <c r="BG14427" s="32"/>
      <c r="BH14427" s="32"/>
      <c r="BI14427" s="32"/>
      <c r="BJ14427" s="32"/>
      <c r="BK14427" s="32"/>
      <c r="BL14427" s="32"/>
      <c r="BM14427" s="32"/>
      <c r="BN14427" s="32"/>
      <c r="BO14427" s="32"/>
      <c r="BP14427" s="32"/>
      <c r="BR14427" s="32"/>
      <c r="BS14427" s="32"/>
      <c r="BT14427" s="32"/>
      <c r="BU14427" s="32"/>
      <c r="BV14427" s="32"/>
      <c r="BW14427" s="32"/>
      <c r="BX14427" s="32"/>
      <c r="BY14427" s="32"/>
      <c r="BZ14427" s="32"/>
      <c r="CA14427" s="32"/>
      <c r="CC14427" s="32"/>
      <c r="CD14427" s="32"/>
      <c r="CE14427" s="32"/>
      <c r="CF14427" s="32"/>
      <c r="CG14427" s="32"/>
      <c r="CH14427" s="32"/>
      <c r="CI14427" s="32"/>
      <c r="CJ14427" s="32"/>
      <c r="CK14427" s="32"/>
      <c r="CN14427" s="32"/>
      <c r="CO14427" s="32"/>
      <c r="CP14427" s="32"/>
      <c r="CQ14427" s="32"/>
      <c r="CR14427" s="32"/>
      <c r="CS14427" s="32"/>
      <c r="CT14427" s="32"/>
      <c r="CU14427" s="32"/>
      <c r="CW14427" s="32"/>
      <c r="CX14427" s="32"/>
      <c r="CY14427" s="32"/>
      <c r="CZ14427" s="32"/>
      <c r="DA14427" s="32"/>
      <c r="DB14427" s="32"/>
      <c r="DC14427" s="32"/>
      <c r="DD14427" s="32"/>
    </row>
    <row r="14428" spans="1:108" ht="16.5" customHeight="1" x14ac:dyDescent="0.2">
      <c r="I14428" s="37" t="s">
        <v>2124</v>
      </c>
      <c r="J14428" s="37"/>
      <c r="K14428" s="37"/>
      <c r="L14428" s="37"/>
      <c r="M14428" s="37"/>
      <c r="N14428" s="37"/>
      <c r="O14428" s="37"/>
      <c r="P14428" s="37"/>
      <c r="Q14428" s="37"/>
      <c r="R14428" s="37"/>
      <c r="S14428" s="37" t="s">
        <v>2131</v>
      </c>
      <c r="T14428" s="37"/>
      <c r="U14428" s="37"/>
      <c r="V14428" s="37"/>
      <c r="W14428" s="37"/>
      <c r="X14428" s="37"/>
      <c r="Y14428" s="37"/>
      <c r="Z14428" s="37"/>
      <c r="AA14428" s="37"/>
      <c r="AB14428" s="37"/>
      <c r="AC14428" s="37"/>
      <c r="AD14428" s="37"/>
      <c r="AE14428" s="37"/>
      <c r="AF14428" s="37"/>
      <c r="AG14428" s="37"/>
      <c r="AH14428" s="37"/>
      <c r="AI14428" s="37"/>
      <c r="AJ14428" s="37"/>
      <c r="AK14428" s="37"/>
      <c r="AL14428" s="37"/>
      <c r="AM14428" s="37"/>
      <c r="AN14428" s="37"/>
      <c r="AO14428" s="37"/>
      <c r="AP14428" s="37"/>
      <c r="AQ14428" s="37"/>
      <c r="AR14428" s="37"/>
      <c r="AS14428" s="37"/>
      <c r="AT14428" s="37"/>
      <c r="AU14428" s="37"/>
    </row>
    <row r="14429" spans="1:108" ht="3" customHeight="1" x14ac:dyDescent="0.2"/>
    <row r="14430" spans="1:108" ht="12.75" hidden="1" customHeight="1" x14ac:dyDescent="0.2">
      <c r="A14430" s="31" t="s">
        <v>2144</v>
      </c>
      <c r="B14430" s="31"/>
      <c r="C14430" s="31"/>
      <c r="D14430" s="31"/>
      <c r="E14430" s="31"/>
      <c r="F14430" s="31"/>
      <c r="I14430" s="31" t="s">
        <v>2145</v>
      </c>
      <c r="J14430" s="31"/>
      <c r="K14430" s="31"/>
      <c r="L14430" s="31"/>
      <c r="M14430" s="31"/>
      <c r="N14430" s="31"/>
      <c r="O14430" s="31"/>
      <c r="P14430" s="31"/>
      <c r="Q14430" s="31"/>
      <c r="R14430" s="31"/>
      <c r="S14430" s="31"/>
      <c r="T14430" s="31"/>
      <c r="U14430" s="31"/>
      <c r="V14430" s="31"/>
      <c r="W14430" s="31"/>
      <c r="X14430" s="31"/>
      <c r="Y14430" s="31"/>
      <c r="Z14430" s="31"/>
      <c r="AA14430" s="31"/>
      <c r="AB14430" s="31"/>
      <c r="AC14430" s="31"/>
      <c r="AD14430" s="31"/>
      <c r="AE14430" s="31"/>
      <c r="AF14430" s="31"/>
      <c r="AG14430" s="31"/>
      <c r="AH14430" s="31"/>
      <c r="AI14430" s="31"/>
      <c r="AJ14430" s="31"/>
      <c r="AK14430" s="31"/>
      <c r="AL14430" s="31"/>
      <c r="AM14430" s="31"/>
      <c r="AN14430" s="31"/>
      <c r="AP14430" s="38" t="s">
        <v>1956</v>
      </c>
      <c r="AQ14430" s="38"/>
      <c r="AR14430" s="38"/>
      <c r="AS14430" s="38"/>
      <c r="AT14430" s="38"/>
      <c r="AW14430" s="32">
        <v>3057600</v>
      </c>
      <c r="AX14430" s="32"/>
      <c r="AY14430" s="32"/>
      <c r="AZ14430" s="32"/>
      <c r="BA14430" s="32"/>
      <c r="BB14430" s="32"/>
      <c r="BC14430" s="32"/>
      <c r="BD14430" s="32"/>
      <c r="BE14430" s="32"/>
      <c r="BF14430" s="32"/>
      <c r="BG14430" s="32">
        <v>1611357.17</v>
      </c>
      <c r="BH14430" s="32"/>
      <c r="BI14430" s="32"/>
      <c r="BJ14430" s="32"/>
      <c r="BK14430" s="32"/>
      <c r="BL14430" s="32"/>
      <c r="BM14430" s="32"/>
      <c r="BN14430" s="32"/>
      <c r="BO14430" s="32"/>
      <c r="BP14430" s="32"/>
      <c r="BR14430" s="32">
        <v>0</v>
      </c>
      <c r="BS14430" s="32"/>
      <c r="BT14430" s="32"/>
      <c r="BU14430" s="32"/>
      <c r="BV14430" s="32"/>
      <c r="BW14430" s="32"/>
      <c r="BX14430" s="32"/>
      <c r="BY14430" s="32"/>
      <c r="BZ14430" s="32"/>
      <c r="CA14430" s="32"/>
      <c r="CC14430" s="32">
        <v>122762.4</v>
      </c>
      <c r="CD14430" s="32"/>
      <c r="CE14430" s="32"/>
      <c r="CF14430" s="32"/>
      <c r="CG14430" s="32"/>
      <c r="CH14430" s="32"/>
      <c r="CI14430" s="32"/>
      <c r="CJ14430" s="32"/>
      <c r="CK14430" s="32"/>
      <c r="CN14430" s="32">
        <v>1488594.77</v>
      </c>
      <c r="CO14430" s="32"/>
      <c r="CP14430" s="32"/>
      <c r="CQ14430" s="32"/>
      <c r="CR14430" s="32"/>
      <c r="CS14430" s="32"/>
      <c r="CT14430" s="32"/>
      <c r="CU14430" s="32"/>
      <c r="CW14430" s="32">
        <v>0</v>
      </c>
      <c r="CX14430" s="32"/>
      <c r="CY14430" s="32"/>
      <c r="CZ14430" s="32"/>
      <c r="DA14430" s="32"/>
      <c r="DB14430" s="32"/>
      <c r="DC14430" s="32"/>
      <c r="DD14430" s="32"/>
    </row>
    <row r="14431" spans="1:108" ht="13.5" customHeight="1" x14ac:dyDescent="0.2">
      <c r="A14431" s="31"/>
      <c r="B14431" s="31"/>
      <c r="C14431" s="31"/>
      <c r="D14431" s="31"/>
      <c r="E14431" s="31"/>
      <c r="F14431" s="31"/>
      <c r="I14431" s="31"/>
      <c r="J14431" s="31"/>
      <c r="K14431" s="31"/>
      <c r="L14431" s="31"/>
      <c r="M14431" s="31"/>
      <c r="N14431" s="31"/>
      <c r="O14431" s="31"/>
      <c r="P14431" s="31"/>
      <c r="Q14431" s="31"/>
      <c r="R14431" s="31"/>
      <c r="S14431" s="31"/>
      <c r="T14431" s="31"/>
      <c r="U14431" s="31"/>
      <c r="V14431" s="31"/>
      <c r="W14431" s="31"/>
      <c r="X14431" s="31"/>
      <c r="Y14431" s="31"/>
      <c r="Z14431" s="31"/>
      <c r="AA14431" s="31"/>
      <c r="AB14431" s="31"/>
      <c r="AC14431" s="31"/>
      <c r="AD14431" s="31"/>
      <c r="AE14431" s="31"/>
      <c r="AF14431" s="31"/>
      <c r="AG14431" s="31"/>
      <c r="AH14431" s="31"/>
      <c r="AI14431" s="31"/>
      <c r="AJ14431" s="31"/>
      <c r="AK14431" s="31"/>
      <c r="AL14431" s="31"/>
      <c r="AM14431" s="31"/>
      <c r="AN14431" s="31"/>
      <c r="AP14431" s="38"/>
      <c r="AQ14431" s="38"/>
      <c r="AR14431" s="38"/>
      <c r="AS14431" s="38"/>
      <c r="AT14431" s="38"/>
      <c r="AW14431" s="32"/>
      <c r="AX14431" s="32"/>
      <c r="AY14431" s="32"/>
      <c r="AZ14431" s="32"/>
      <c r="BA14431" s="32"/>
      <c r="BB14431" s="32"/>
      <c r="BC14431" s="32"/>
      <c r="BD14431" s="32"/>
      <c r="BE14431" s="32"/>
      <c r="BF14431" s="32"/>
      <c r="BG14431" s="32"/>
      <c r="BH14431" s="32"/>
      <c r="BI14431" s="32"/>
      <c r="BJ14431" s="32"/>
      <c r="BK14431" s="32"/>
      <c r="BL14431" s="32"/>
      <c r="BM14431" s="32"/>
      <c r="BN14431" s="32"/>
      <c r="BO14431" s="32"/>
      <c r="BP14431" s="32"/>
      <c r="BR14431" s="32"/>
      <c r="BS14431" s="32"/>
      <c r="BT14431" s="32"/>
      <c r="BU14431" s="32"/>
      <c r="BV14431" s="32"/>
      <c r="BW14431" s="32"/>
      <c r="BX14431" s="32"/>
      <c r="BY14431" s="32"/>
      <c r="BZ14431" s="32"/>
      <c r="CA14431" s="32"/>
      <c r="CC14431" s="32"/>
      <c r="CD14431" s="32"/>
      <c r="CE14431" s="32"/>
      <c r="CF14431" s="32"/>
      <c r="CG14431" s="32"/>
      <c r="CH14431" s="32"/>
      <c r="CI14431" s="32"/>
      <c r="CJ14431" s="32"/>
      <c r="CK14431" s="32"/>
      <c r="CN14431" s="32"/>
      <c r="CO14431" s="32"/>
      <c r="CP14431" s="32"/>
      <c r="CQ14431" s="32"/>
      <c r="CR14431" s="32"/>
      <c r="CS14431" s="32"/>
      <c r="CT14431" s="32"/>
      <c r="CU14431" s="32"/>
      <c r="CW14431" s="32"/>
      <c r="CX14431" s="32"/>
      <c r="CY14431" s="32"/>
      <c r="CZ14431" s="32"/>
      <c r="DA14431" s="32"/>
      <c r="DB14431" s="32"/>
      <c r="DC14431" s="32"/>
      <c r="DD14431" s="32"/>
    </row>
    <row r="14432" spans="1:108" ht="16.5" customHeight="1" x14ac:dyDescent="0.2">
      <c r="I14432" s="37" t="s">
        <v>2124</v>
      </c>
      <c r="J14432" s="37"/>
      <c r="K14432" s="37"/>
      <c r="L14432" s="37"/>
      <c r="M14432" s="37"/>
      <c r="N14432" s="37"/>
      <c r="O14432" s="37"/>
      <c r="P14432" s="37"/>
      <c r="Q14432" s="37"/>
      <c r="R14432" s="37"/>
      <c r="S14432" s="37" t="s">
        <v>2131</v>
      </c>
      <c r="T14432" s="37"/>
      <c r="U14432" s="37"/>
      <c r="V14432" s="37"/>
      <c r="W14432" s="37"/>
      <c r="X14432" s="37"/>
      <c r="Y14432" s="37"/>
      <c r="Z14432" s="37"/>
      <c r="AA14432" s="37"/>
      <c r="AB14432" s="37"/>
      <c r="AC14432" s="37"/>
      <c r="AD14432" s="37"/>
      <c r="AE14432" s="37"/>
      <c r="AF14432" s="37"/>
      <c r="AG14432" s="37"/>
      <c r="AH14432" s="37"/>
      <c r="AI14432" s="37"/>
      <c r="AJ14432" s="37"/>
      <c r="AK14432" s="37"/>
      <c r="AL14432" s="37"/>
      <c r="AM14432" s="37"/>
      <c r="AN14432" s="37"/>
      <c r="AO14432" s="37"/>
      <c r="AP14432" s="37"/>
      <c r="AQ14432" s="37"/>
      <c r="AR14432" s="37"/>
      <c r="AS14432" s="37"/>
      <c r="AT14432" s="37"/>
      <c r="AU14432" s="37"/>
    </row>
    <row r="14433" spans="1:108" ht="3" customHeight="1" x14ac:dyDescent="0.2"/>
    <row r="14434" spans="1:108" ht="12.75" hidden="1" customHeight="1" x14ac:dyDescent="0.2">
      <c r="A14434" s="31" t="s">
        <v>2146</v>
      </c>
      <c r="B14434" s="31"/>
      <c r="C14434" s="31"/>
      <c r="D14434" s="31"/>
      <c r="E14434" s="31"/>
      <c r="F14434" s="31"/>
      <c r="I14434" s="31" t="s">
        <v>2147</v>
      </c>
      <c r="J14434" s="31"/>
      <c r="K14434" s="31"/>
      <c r="L14434" s="31"/>
      <c r="M14434" s="31"/>
      <c r="N14434" s="31"/>
      <c r="O14434" s="31"/>
      <c r="P14434" s="31"/>
      <c r="Q14434" s="31"/>
      <c r="R14434" s="31"/>
      <c r="S14434" s="31"/>
      <c r="T14434" s="31"/>
      <c r="U14434" s="31"/>
      <c r="V14434" s="31"/>
      <c r="W14434" s="31"/>
      <c r="X14434" s="31"/>
      <c r="Y14434" s="31"/>
      <c r="Z14434" s="31"/>
      <c r="AA14434" s="31"/>
      <c r="AB14434" s="31"/>
      <c r="AC14434" s="31"/>
      <c r="AD14434" s="31"/>
      <c r="AE14434" s="31"/>
      <c r="AF14434" s="31"/>
      <c r="AG14434" s="31"/>
      <c r="AH14434" s="31"/>
      <c r="AI14434" s="31"/>
      <c r="AJ14434" s="31"/>
      <c r="AK14434" s="31"/>
      <c r="AL14434" s="31"/>
      <c r="AM14434" s="31"/>
      <c r="AN14434" s="31"/>
      <c r="AP14434" s="38" t="s">
        <v>2148</v>
      </c>
      <c r="AQ14434" s="38"/>
      <c r="AR14434" s="38"/>
      <c r="AS14434" s="38"/>
      <c r="AT14434" s="38"/>
      <c r="AW14434" s="32">
        <v>1456000</v>
      </c>
      <c r="AX14434" s="32"/>
      <c r="AY14434" s="32"/>
      <c r="AZ14434" s="32"/>
      <c r="BA14434" s="32"/>
      <c r="BB14434" s="32"/>
      <c r="BC14434" s="32"/>
      <c r="BD14434" s="32"/>
      <c r="BE14434" s="32"/>
      <c r="BF14434" s="32"/>
      <c r="BG14434" s="32">
        <v>740632.92</v>
      </c>
      <c r="BH14434" s="32"/>
      <c r="BI14434" s="32"/>
      <c r="BJ14434" s="32"/>
      <c r="BK14434" s="32"/>
      <c r="BL14434" s="32"/>
      <c r="BM14434" s="32"/>
      <c r="BN14434" s="32"/>
      <c r="BO14434" s="32"/>
      <c r="BP14434" s="32"/>
      <c r="BR14434" s="32">
        <v>0</v>
      </c>
      <c r="BS14434" s="32"/>
      <c r="BT14434" s="32"/>
      <c r="BU14434" s="32"/>
      <c r="BV14434" s="32"/>
      <c r="BW14434" s="32"/>
      <c r="BX14434" s="32"/>
      <c r="BY14434" s="32"/>
      <c r="BZ14434" s="32"/>
      <c r="CA14434" s="32"/>
      <c r="CC14434" s="32">
        <v>59220.14</v>
      </c>
      <c r="CD14434" s="32"/>
      <c r="CE14434" s="32"/>
      <c r="CF14434" s="32"/>
      <c r="CG14434" s="32"/>
      <c r="CH14434" s="32"/>
      <c r="CI14434" s="32"/>
      <c r="CJ14434" s="32"/>
      <c r="CK14434" s="32"/>
      <c r="CN14434" s="32">
        <v>681412.78</v>
      </c>
      <c r="CO14434" s="32"/>
      <c r="CP14434" s="32"/>
      <c r="CQ14434" s="32"/>
      <c r="CR14434" s="32"/>
      <c r="CS14434" s="32"/>
      <c r="CT14434" s="32"/>
      <c r="CU14434" s="32"/>
      <c r="CW14434" s="32">
        <v>0</v>
      </c>
      <c r="CX14434" s="32"/>
      <c r="CY14434" s="32"/>
      <c r="CZ14434" s="32"/>
      <c r="DA14434" s="32"/>
      <c r="DB14434" s="32"/>
      <c r="DC14434" s="32"/>
      <c r="DD14434" s="32"/>
    </row>
    <row r="14435" spans="1:108" ht="13.5" customHeight="1" x14ac:dyDescent="0.2">
      <c r="A14435" s="31"/>
      <c r="B14435" s="31"/>
      <c r="C14435" s="31"/>
      <c r="D14435" s="31"/>
      <c r="E14435" s="31"/>
      <c r="F14435" s="31"/>
      <c r="I14435" s="31"/>
      <c r="J14435" s="31"/>
      <c r="K14435" s="31"/>
      <c r="L14435" s="31"/>
      <c r="M14435" s="31"/>
      <c r="N14435" s="31"/>
      <c r="O14435" s="31"/>
      <c r="P14435" s="31"/>
      <c r="Q14435" s="31"/>
      <c r="R14435" s="31"/>
      <c r="S14435" s="31"/>
      <c r="T14435" s="31"/>
      <c r="U14435" s="31"/>
      <c r="V14435" s="31"/>
      <c r="W14435" s="31"/>
      <c r="X14435" s="31"/>
      <c r="Y14435" s="31"/>
      <c r="Z14435" s="31"/>
      <c r="AA14435" s="31"/>
      <c r="AB14435" s="31"/>
      <c r="AC14435" s="31"/>
      <c r="AD14435" s="31"/>
      <c r="AE14435" s="31"/>
      <c r="AF14435" s="31"/>
      <c r="AG14435" s="31"/>
      <c r="AH14435" s="31"/>
      <c r="AI14435" s="31"/>
      <c r="AJ14435" s="31"/>
      <c r="AK14435" s="31"/>
      <c r="AL14435" s="31"/>
      <c r="AM14435" s="31"/>
      <c r="AN14435" s="31"/>
      <c r="AP14435" s="38"/>
      <c r="AQ14435" s="38"/>
      <c r="AR14435" s="38"/>
      <c r="AS14435" s="38"/>
      <c r="AT14435" s="38"/>
      <c r="AW14435" s="32"/>
      <c r="AX14435" s="32"/>
      <c r="AY14435" s="32"/>
      <c r="AZ14435" s="32"/>
      <c r="BA14435" s="32"/>
      <c r="BB14435" s="32"/>
      <c r="BC14435" s="32"/>
      <c r="BD14435" s="32"/>
      <c r="BE14435" s="32"/>
      <c r="BF14435" s="32"/>
      <c r="BG14435" s="32"/>
      <c r="BH14435" s="32"/>
      <c r="BI14435" s="32"/>
      <c r="BJ14435" s="32"/>
      <c r="BK14435" s="32"/>
      <c r="BL14435" s="32"/>
      <c r="BM14435" s="32"/>
      <c r="BN14435" s="32"/>
      <c r="BO14435" s="32"/>
      <c r="BP14435" s="32"/>
      <c r="BR14435" s="32"/>
      <c r="BS14435" s="32"/>
      <c r="BT14435" s="32"/>
      <c r="BU14435" s="32"/>
      <c r="BV14435" s="32"/>
      <c r="BW14435" s="32"/>
      <c r="BX14435" s="32"/>
      <c r="BY14435" s="32"/>
      <c r="BZ14435" s="32"/>
      <c r="CA14435" s="32"/>
      <c r="CC14435" s="32"/>
      <c r="CD14435" s="32"/>
      <c r="CE14435" s="32"/>
      <c r="CF14435" s="32"/>
      <c r="CG14435" s="32"/>
      <c r="CH14435" s="32"/>
      <c r="CI14435" s="32"/>
      <c r="CJ14435" s="32"/>
      <c r="CK14435" s="32"/>
      <c r="CN14435" s="32"/>
      <c r="CO14435" s="32"/>
      <c r="CP14435" s="32"/>
      <c r="CQ14435" s="32"/>
      <c r="CR14435" s="32"/>
      <c r="CS14435" s="32"/>
      <c r="CT14435" s="32"/>
      <c r="CU14435" s="32"/>
      <c r="CW14435" s="32"/>
      <c r="CX14435" s="32"/>
      <c r="CY14435" s="32"/>
      <c r="CZ14435" s="32"/>
      <c r="DA14435" s="32"/>
      <c r="DB14435" s="32"/>
      <c r="DC14435" s="32"/>
      <c r="DD14435" s="32"/>
    </row>
    <row r="14436" spans="1:108" ht="16.5" customHeight="1" x14ac:dyDescent="0.2">
      <c r="I14436" s="37" t="s">
        <v>2124</v>
      </c>
      <c r="J14436" s="37"/>
      <c r="K14436" s="37"/>
      <c r="L14436" s="37"/>
      <c r="M14436" s="37"/>
      <c r="N14436" s="37"/>
      <c r="O14436" s="37"/>
      <c r="P14436" s="37"/>
      <c r="Q14436" s="37"/>
      <c r="R14436" s="37"/>
      <c r="S14436" s="37" t="s">
        <v>2131</v>
      </c>
      <c r="T14436" s="37"/>
      <c r="U14436" s="37"/>
      <c r="V14436" s="37"/>
      <c r="W14436" s="37"/>
      <c r="X14436" s="37"/>
      <c r="Y14436" s="37"/>
      <c r="Z14436" s="37"/>
      <c r="AA14436" s="37"/>
      <c r="AB14436" s="37"/>
      <c r="AC14436" s="37"/>
      <c r="AD14436" s="37"/>
      <c r="AE14436" s="37"/>
      <c r="AF14436" s="37"/>
      <c r="AG14436" s="37"/>
      <c r="AH14436" s="37"/>
      <c r="AI14436" s="37"/>
      <c r="AJ14436" s="37"/>
      <c r="AK14436" s="37"/>
      <c r="AL14436" s="37"/>
      <c r="AM14436" s="37"/>
      <c r="AN14436" s="37"/>
      <c r="AO14436" s="37"/>
      <c r="AP14436" s="37"/>
      <c r="AQ14436" s="37"/>
      <c r="AR14436" s="37"/>
      <c r="AS14436" s="37"/>
      <c r="AT14436" s="37"/>
      <c r="AU14436" s="37"/>
    </row>
    <row r="14437" spans="1:108" ht="3" customHeight="1" x14ac:dyDescent="0.2"/>
    <row r="14438" spans="1:108" ht="12.75" hidden="1" customHeight="1" x14ac:dyDescent="0.2">
      <c r="A14438" s="31" t="s">
        <v>2149</v>
      </c>
      <c r="B14438" s="31"/>
      <c r="C14438" s="31"/>
      <c r="D14438" s="31"/>
      <c r="E14438" s="31"/>
      <c r="F14438" s="31"/>
      <c r="I14438" s="31" t="s">
        <v>2150</v>
      </c>
      <c r="J14438" s="31"/>
      <c r="K14438" s="31"/>
      <c r="L14438" s="31"/>
      <c r="M14438" s="31"/>
      <c r="N14438" s="31"/>
      <c r="O14438" s="31"/>
      <c r="P14438" s="31"/>
      <c r="Q14438" s="31"/>
      <c r="R14438" s="31"/>
      <c r="S14438" s="31"/>
      <c r="T14438" s="31"/>
      <c r="U14438" s="31"/>
      <c r="V14438" s="31"/>
      <c r="W14438" s="31"/>
      <c r="X14438" s="31"/>
      <c r="Y14438" s="31"/>
      <c r="Z14438" s="31"/>
      <c r="AA14438" s="31"/>
      <c r="AB14438" s="31"/>
      <c r="AC14438" s="31"/>
      <c r="AD14438" s="31"/>
      <c r="AE14438" s="31"/>
      <c r="AF14438" s="31"/>
      <c r="AG14438" s="31"/>
      <c r="AH14438" s="31"/>
      <c r="AI14438" s="31"/>
      <c r="AJ14438" s="31"/>
      <c r="AK14438" s="31"/>
      <c r="AL14438" s="31"/>
      <c r="AM14438" s="31"/>
      <c r="AN14438" s="31"/>
      <c r="AP14438" s="38" t="s">
        <v>2151</v>
      </c>
      <c r="AQ14438" s="38"/>
      <c r="AR14438" s="38"/>
      <c r="AS14438" s="38"/>
      <c r="AT14438" s="38"/>
      <c r="AW14438" s="32">
        <v>1528800</v>
      </c>
      <c r="AX14438" s="32"/>
      <c r="AY14438" s="32"/>
      <c r="AZ14438" s="32"/>
      <c r="BA14438" s="32"/>
      <c r="BB14438" s="32"/>
      <c r="BC14438" s="32"/>
      <c r="BD14438" s="32"/>
      <c r="BE14438" s="32"/>
      <c r="BF14438" s="32"/>
      <c r="BG14438" s="32">
        <v>830026.29</v>
      </c>
      <c r="BH14438" s="32"/>
      <c r="BI14438" s="32"/>
      <c r="BJ14438" s="32"/>
      <c r="BK14438" s="32"/>
      <c r="BL14438" s="32"/>
      <c r="BM14438" s="32"/>
      <c r="BN14438" s="32"/>
      <c r="BO14438" s="32"/>
      <c r="BP14438" s="32"/>
      <c r="BR14438" s="32">
        <v>0</v>
      </c>
      <c r="BS14438" s="32"/>
      <c r="BT14438" s="32"/>
      <c r="BU14438" s="32"/>
      <c r="BV14438" s="32"/>
      <c r="BW14438" s="32"/>
      <c r="BX14438" s="32"/>
      <c r="BY14438" s="32"/>
      <c r="BZ14438" s="32"/>
      <c r="CA14438" s="32"/>
      <c r="CC14438" s="32">
        <v>60310.23</v>
      </c>
      <c r="CD14438" s="32"/>
      <c r="CE14438" s="32"/>
      <c r="CF14438" s="32"/>
      <c r="CG14438" s="32"/>
      <c r="CH14438" s="32"/>
      <c r="CI14438" s="32"/>
      <c r="CJ14438" s="32"/>
      <c r="CK14438" s="32"/>
      <c r="CN14438" s="32">
        <v>769716.06</v>
      </c>
      <c r="CO14438" s="32"/>
      <c r="CP14438" s="32"/>
      <c r="CQ14438" s="32"/>
      <c r="CR14438" s="32"/>
      <c r="CS14438" s="32"/>
      <c r="CT14438" s="32"/>
      <c r="CU14438" s="32"/>
      <c r="CW14438" s="32">
        <v>0</v>
      </c>
      <c r="CX14438" s="32"/>
      <c r="CY14438" s="32"/>
      <c r="CZ14438" s="32"/>
      <c r="DA14438" s="32"/>
      <c r="DB14438" s="32"/>
      <c r="DC14438" s="32"/>
      <c r="DD14438" s="32"/>
    </row>
    <row r="14439" spans="1:108" ht="13.5" customHeight="1" x14ac:dyDescent="0.2">
      <c r="A14439" s="31"/>
      <c r="B14439" s="31"/>
      <c r="C14439" s="31"/>
      <c r="D14439" s="31"/>
      <c r="E14439" s="31"/>
      <c r="F14439" s="31"/>
      <c r="I14439" s="31"/>
      <c r="J14439" s="31"/>
      <c r="K14439" s="31"/>
      <c r="L14439" s="31"/>
      <c r="M14439" s="31"/>
      <c r="N14439" s="31"/>
      <c r="O14439" s="31"/>
      <c r="P14439" s="31"/>
      <c r="Q14439" s="31"/>
      <c r="R14439" s="31"/>
      <c r="S14439" s="31"/>
      <c r="T14439" s="31"/>
      <c r="U14439" s="31"/>
      <c r="V14439" s="31"/>
      <c r="W14439" s="31"/>
      <c r="X14439" s="31"/>
      <c r="Y14439" s="31"/>
      <c r="Z14439" s="31"/>
      <c r="AA14439" s="31"/>
      <c r="AB14439" s="31"/>
      <c r="AC14439" s="31"/>
      <c r="AD14439" s="31"/>
      <c r="AE14439" s="31"/>
      <c r="AF14439" s="31"/>
      <c r="AG14439" s="31"/>
      <c r="AH14439" s="31"/>
      <c r="AI14439" s="31"/>
      <c r="AJ14439" s="31"/>
      <c r="AK14439" s="31"/>
      <c r="AL14439" s="31"/>
      <c r="AM14439" s="31"/>
      <c r="AN14439" s="31"/>
      <c r="AP14439" s="38"/>
      <c r="AQ14439" s="38"/>
      <c r="AR14439" s="38"/>
      <c r="AS14439" s="38"/>
      <c r="AT14439" s="38"/>
      <c r="AW14439" s="32"/>
      <c r="AX14439" s="32"/>
      <c r="AY14439" s="32"/>
      <c r="AZ14439" s="32"/>
      <c r="BA14439" s="32"/>
      <c r="BB14439" s="32"/>
      <c r="BC14439" s="32"/>
      <c r="BD14439" s="32"/>
      <c r="BE14439" s="32"/>
      <c r="BF14439" s="32"/>
      <c r="BG14439" s="32"/>
      <c r="BH14439" s="32"/>
      <c r="BI14439" s="32"/>
      <c r="BJ14439" s="32"/>
      <c r="BK14439" s="32"/>
      <c r="BL14439" s="32"/>
      <c r="BM14439" s="32"/>
      <c r="BN14439" s="32"/>
      <c r="BO14439" s="32"/>
      <c r="BP14439" s="32"/>
      <c r="BR14439" s="32"/>
      <c r="BS14439" s="32"/>
      <c r="BT14439" s="32"/>
      <c r="BU14439" s="32"/>
      <c r="BV14439" s="32"/>
      <c r="BW14439" s="32"/>
      <c r="BX14439" s="32"/>
      <c r="BY14439" s="32"/>
      <c r="BZ14439" s="32"/>
      <c r="CA14439" s="32"/>
      <c r="CC14439" s="32"/>
      <c r="CD14439" s="32"/>
      <c r="CE14439" s="32"/>
      <c r="CF14439" s="32"/>
      <c r="CG14439" s="32"/>
      <c r="CH14439" s="32"/>
      <c r="CI14439" s="32"/>
      <c r="CJ14439" s="32"/>
      <c r="CK14439" s="32"/>
      <c r="CN14439" s="32"/>
      <c r="CO14439" s="32"/>
      <c r="CP14439" s="32"/>
      <c r="CQ14439" s="32"/>
      <c r="CR14439" s="32"/>
      <c r="CS14439" s="32"/>
      <c r="CT14439" s="32"/>
      <c r="CU14439" s="32"/>
      <c r="CW14439" s="32"/>
      <c r="CX14439" s="32"/>
      <c r="CY14439" s="32"/>
      <c r="CZ14439" s="32"/>
      <c r="DA14439" s="32"/>
      <c r="DB14439" s="32"/>
      <c r="DC14439" s="32"/>
      <c r="DD14439" s="32"/>
    </row>
    <row r="14440" spans="1:108" ht="16.5" customHeight="1" x14ac:dyDescent="0.2">
      <c r="I14440" s="37" t="s">
        <v>2124</v>
      </c>
      <c r="J14440" s="37"/>
      <c r="K14440" s="37"/>
      <c r="L14440" s="37"/>
      <c r="M14440" s="37"/>
      <c r="N14440" s="37"/>
      <c r="O14440" s="37"/>
      <c r="P14440" s="37"/>
      <c r="Q14440" s="37"/>
      <c r="R14440" s="37"/>
      <c r="S14440" s="37" t="s">
        <v>2131</v>
      </c>
      <c r="T14440" s="37"/>
      <c r="U14440" s="37"/>
      <c r="V14440" s="37"/>
      <c r="W14440" s="37"/>
      <c r="X14440" s="37"/>
      <c r="Y14440" s="37"/>
      <c r="Z14440" s="37"/>
      <c r="AA14440" s="37"/>
      <c r="AB14440" s="37"/>
      <c r="AC14440" s="37"/>
      <c r="AD14440" s="37"/>
      <c r="AE14440" s="37"/>
      <c r="AF14440" s="37"/>
      <c r="AG14440" s="37"/>
      <c r="AH14440" s="37"/>
      <c r="AI14440" s="37"/>
      <c r="AJ14440" s="37"/>
      <c r="AK14440" s="37"/>
      <c r="AL14440" s="37"/>
      <c r="AM14440" s="37"/>
      <c r="AN14440" s="37"/>
      <c r="AO14440" s="37"/>
      <c r="AP14440" s="37"/>
      <c r="AQ14440" s="37"/>
      <c r="AR14440" s="37"/>
      <c r="AS14440" s="37"/>
      <c r="AT14440" s="37"/>
      <c r="AU14440" s="37"/>
    </row>
    <row r="14441" spans="1:108" ht="3" customHeight="1" x14ac:dyDescent="0.2"/>
    <row r="14442" spans="1:108" ht="12.75" hidden="1" customHeight="1" x14ac:dyDescent="0.2">
      <c r="A14442" s="31" t="s">
        <v>2152</v>
      </c>
      <c r="B14442" s="31"/>
      <c r="C14442" s="31"/>
      <c r="D14442" s="31"/>
      <c r="E14442" s="31"/>
      <c r="F14442" s="31"/>
      <c r="I14442" s="31" t="s">
        <v>2153</v>
      </c>
      <c r="J14442" s="31"/>
      <c r="K14442" s="31"/>
      <c r="L14442" s="31"/>
      <c r="M14442" s="31"/>
      <c r="N14442" s="31"/>
      <c r="O14442" s="31"/>
      <c r="P14442" s="31"/>
      <c r="Q14442" s="31"/>
      <c r="R14442" s="31"/>
      <c r="S14442" s="31"/>
      <c r="T14442" s="31"/>
      <c r="U14442" s="31"/>
      <c r="V14442" s="31"/>
      <c r="W14442" s="31"/>
      <c r="X14442" s="31"/>
      <c r="Y14442" s="31"/>
      <c r="Z14442" s="31"/>
      <c r="AA14442" s="31"/>
      <c r="AB14442" s="31"/>
      <c r="AC14442" s="31"/>
      <c r="AD14442" s="31"/>
      <c r="AE14442" s="31"/>
      <c r="AF14442" s="31"/>
      <c r="AG14442" s="31"/>
      <c r="AH14442" s="31"/>
      <c r="AI14442" s="31"/>
      <c r="AJ14442" s="31"/>
      <c r="AK14442" s="31"/>
      <c r="AL14442" s="31"/>
      <c r="AM14442" s="31"/>
      <c r="AN14442" s="31"/>
      <c r="AP14442" s="38" t="s">
        <v>2151</v>
      </c>
      <c r="AQ14442" s="38"/>
      <c r="AR14442" s="38"/>
      <c r="AS14442" s="38"/>
      <c r="AT14442" s="38"/>
      <c r="AW14442" s="32">
        <v>1383200</v>
      </c>
      <c r="AX14442" s="32"/>
      <c r="AY14442" s="32"/>
      <c r="AZ14442" s="32"/>
      <c r="BA14442" s="32"/>
      <c r="BB14442" s="32"/>
      <c r="BC14442" s="32"/>
      <c r="BD14442" s="32"/>
      <c r="BE14442" s="32"/>
      <c r="BF14442" s="32"/>
      <c r="BG14442" s="32">
        <v>774031.89</v>
      </c>
      <c r="BH14442" s="32"/>
      <c r="BI14442" s="32"/>
      <c r="BJ14442" s="32"/>
      <c r="BK14442" s="32"/>
      <c r="BL14442" s="32"/>
      <c r="BM14442" s="32"/>
      <c r="BN14442" s="32"/>
      <c r="BO14442" s="32"/>
      <c r="BP14442" s="32"/>
      <c r="BR14442" s="32">
        <v>0</v>
      </c>
      <c r="BS14442" s="32"/>
      <c r="BT14442" s="32"/>
      <c r="BU14442" s="32"/>
      <c r="BV14442" s="32"/>
      <c r="BW14442" s="32"/>
      <c r="BX14442" s="32"/>
      <c r="BY14442" s="32"/>
      <c r="BZ14442" s="32"/>
      <c r="CA14442" s="32"/>
      <c r="CC14442" s="32">
        <v>53747.27</v>
      </c>
      <c r="CD14442" s="32"/>
      <c r="CE14442" s="32"/>
      <c r="CF14442" s="32"/>
      <c r="CG14442" s="32"/>
      <c r="CH14442" s="32"/>
      <c r="CI14442" s="32"/>
      <c r="CJ14442" s="32"/>
      <c r="CK14442" s="32"/>
      <c r="CN14442" s="32">
        <v>720284.62</v>
      </c>
      <c r="CO14442" s="32"/>
      <c r="CP14442" s="32"/>
      <c r="CQ14442" s="32"/>
      <c r="CR14442" s="32"/>
      <c r="CS14442" s="32"/>
      <c r="CT14442" s="32"/>
      <c r="CU14442" s="32"/>
      <c r="CW14442" s="32">
        <v>0</v>
      </c>
      <c r="CX14442" s="32"/>
      <c r="CY14442" s="32"/>
      <c r="CZ14442" s="32"/>
      <c r="DA14442" s="32"/>
      <c r="DB14442" s="32"/>
      <c r="DC14442" s="32"/>
      <c r="DD14442" s="32"/>
    </row>
    <row r="14443" spans="1:108" ht="13.5" customHeight="1" x14ac:dyDescent="0.2">
      <c r="A14443" s="31"/>
      <c r="B14443" s="31"/>
      <c r="C14443" s="31"/>
      <c r="D14443" s="31"/>
      <c r="E14443" s="31"/>
      <c r="F14443" s="31"/>
      <c r="I14443" s="31"/>
      <c r="J14443" s="31"/>
      <c r="K14443" s="31"/>
      <c r="L14443" s="31"/>
      <c r="M14443" s="31"/>
      <c r="N14443" s="31"/>
      <c r="O14443" s="31"/>
      <c r="P14443" s="31"/>
      <c r="Q14443" s="31"/>
      <c r="R14443" s="31"/>
      <c r="S14443" s="31"/>
      <c r="T14443" s="31"/>
      <c r="U14443" s="31"/>
      <c r="V14443" s="31"/>
      <c r="W14443" s="31"/>
      <c r="X14443" s="31"/>
      <c r="Y14443" s="31"/>
      <c r="Z14443" s="31"/>
      <c r="AA14443" s="31"/>
      <c r="AB14443" s="31"/>
      <c r="AC14443" s="31"/>
      <c r="AD14443" s="31"/>
      <c r="AE14443" s="31"/>
      <c r="AF14443" s="31"/>
      <c r="AG14443" s="31"/>
      <c r="AH14443" s="31"/>
      <c r="AI14443" s="31"/>
      <c r="AJ14443" s="31"/>
      <c r="AK14443" s="31"/>
      <c r="AL14443" s="31"/>
      <c r="AM14443" s="31"/>
      <c r="AN14443" s="31"/>
      <c r="AP14443" s="38"/>
      <c r="AQ14443" s="38"/>
      <c r="AR14443" s="38"/>
      <c r="AS14443" s="38"/>
      <c r="AT14443" s="38"/>
      <c r="AW14443" s="32"/>
      <c r="AX14443" s="32"/>
      <c r="AY14443" s="32"/>
      <c r="AZ14443" s="32"/>
      <c r="BA14443" s="32"/>
      <c r="BB14443" s="32"/>
      <c r="BC14443" s="32"/>
      <c r="BD14443" s="32"/>
      <c r="BE14443" s="32"/>
      <c r="BF14443" s="32"/>
      <c r="BG14443" s="32"/>
      <c r="BH14443" s="32"/>
      <c r="BI14443" s="32"/>
      <c r="BJ14443" s="32"/>
      <c r="BK14443" s="32"/>
      <c r="BL14443" s="32"/>
      <c r="BM14443" s="32"/>
      <c r="BN14443" s="32"/>
      <c r="BO14443" s="32"/>
      <c r="BP14443" s="32"/>
      <c r="BR14443" s="32"/>
      <c r="BS14443" s="32"/>
      <c r="BT14443" s="32"/>
      <c r="BU14443" s="32"/>
      <c r="BV14443" s="32"/>
      <c r="BW14443" s="32"/>
      <c r="BX14443" s="32"/>
      <c r="BY14443" s="32"/>
      <c r="BZ14443" s="32"/>
      <c r="CA14443" s="32"/>
      <c r="CC14443" s="32"/>
      <c r="CD14443" s="32"/>
      <c r="CE14443" s="32"/>
      <c r="CF14443" s="32"/>
      <c r="CG14443" s="32"/>
      <c r="CH14443" s="32"/>
      <c r="CI14443" s="32"/>
      <c r="CJ14443" s="32"/>
      <c r="CK14443" s="32"/>
      <c r="CN14443" s="32"/>
      <c r="CO14443" s="32"/>
      <c r="CP14443" s="32"/>
      <c r="CQ14443" s="32"/>
      <c r="CR14443" s="32"/>
      <c r="CS14443" s="32"/>
      <c r="CT14443" s="32"/>
      <c r="CU14443" s="32"/>
      <c r="CW14443" s="32"/>
      <c r="CX14443" s="32"/>
      <c r="CY14443" s="32"/>
      <c r="CZ14443" s="32"/>
      <c r="DA14443" s="32"/>
      <c r="DB14443" s="32"/>
      <c r="DC14443" s="32"/>
      <c r="DD14443" s="32"/>
    </row>
    <row r="14444" spans="1:108" ht="16.5" customHeight="1" x14ac:dyDescent="0.2">
      <c r="I14444" s="37" t="s">
        <v>2124</v>
      </c>
      <c r="J14444" s="37"/>
      <c r="K14444" s="37"/>
      <c r="L14444" s="37"/>
      <c r="M14444" s="37"/>
      <c r="N14444" s="37"/>
      <c r="O14444" s="37"/>
      <c r="P14444" s="37"/>
      <c r="Q14444" s="37"/>
      <c r="R14444" s="37"/>
      <c r="S14444" s="37" t="s">
        <v>2131</v>
      </c>
      <c r="T14444" s="37"/>
      <c r="U14444" s="37"/>
      <c r="V14444" s="37"/>
      <c r="W14444" s="37"/>
      <c r="X14444" s="37"/>
      <c r="Y14444" s="37"/>
      <c r="Z14444" s="37"/>
      <c r="AA14444" s="37"/>
      <c r="AB14444" s="37"/>
      <c r="AC14444" s="37"/>
      <c r="AD14444" s="37"/>
      <c r="AE14444" s="37"/>
      <c r="AF14444" s="37"/>
      <c r="AG14444" s="37"/>
      <c r="AH14444" s="37"/>
      <c r="AI14444" s="37"/>
      <c r="AJ14444" s="37"/>
      <c r="AK14444" s="37"/>
      <c r="AL14444" s="37"/>
      <c r="AM14444" s="37"/>
      <c r="AN14444" s="37"/>
      <c r="AO14444" s="37"/>
      <c r="AP14444" s="37"/>
      <c r="AQ14444" s="37"/>
      <c r="AR14444" s="37"/>
      <c r="AS14444" s="37"/>
      <c r="AT14444" s="37"/>
      <c r="AU14444" s="37"/>
    </row>
    <row r="14445" spans="1:108" ht="3" customHeight="1" x14ac:dyDescent="0.2"/>
    <row r="14446" spans="1:108" ht="12.75" hidden="1" customHeight="1" x14ac:dyDescent="0.2">
      <c r="A14446" s="31" t="s">
        <v>2154</v>
      </c>
      <c r="B14446" s="31"/>
      <c r="C14446" s="31"/>
      <c r="D14446" s="31"/>
      <c r="E14446" s="31"/>
      <c r="F14446" s="31"/>
      <c r="I14446" s="31" t="s">
        <v>2155</v>
      </c>
      <c r="J14446" s="31"/>
      <c r="K14446" s="31"/>
      <c r="L14446" s="31"/>
      <c r="M14446" s="31"/>
      <c r="N14446" s="31"/>
      <c r="O14446" s="31"/>
      <c r="P14446" s="31"/>
      <c r="Q14446" s="31"/>
      <c r="R14446" s="31"/>
      <c r="S14446" s="31"/>
      <c r="T14446" s="31"/>
      <c r="U14446" s="31"/>
      <c r="V14446" s="31"/>
      <c r="W14446" s="31"/>
      <c r="X14446" s="31"/>
      <c r="Y14446" s="31"/>
      <c r="Z14446" s="31"/>
      <c r="AA14446" s="31"/>
      <c r="AB14446" s="31"/>
      <c r="AC14446" s="31"/>
      <c r="AD14446" s="31"/>
      <c r="AE14446" s="31"/>
      <c r="AF14446" s="31"/>
      <c r="AG14446" s="31"/>
      <c r="AH14446" s="31"/>
      <c r="AI14446" s="31"/>
      <c r="AJ14446" s="31"/>
      <c r="AK14446" s="31"/>
      <c r="AL14446" s="31"/>
      <c r="AM14446" s="31"/>
      <c r="AN14446" s="31"/>
      <c r="AP14446" s="38" t="s">
        <v>2156</v>
      </c>
      <c r="AQ14446" s="38"/>
      <c r="AR14446" s="38"/>
      <c r="AS14446" s="38"/>
      <c r="AT14446" s="38"/>
      <c r="AW14446" s="32">
        <v>1237600</v>
      </c>
      <c r="AX14446" s="32"/>
      <c r="AY14446" s="32"/>
      <c r="AZ14446" s="32"/>
      <c r="BA14446" s="32"/>
      <c r="BB14446" s="32"/>
      <c r="BC14446" s="32"/>
      <c r="BD14446" s="32"/>
      <c r="BE14446" s="32"/>
      <c r="BF14446" s="32"/>
      <c r="BG14446" s="32">
        <v>966605.84</v>
      </c>
      <c r="BH14446" s="32"/>
      <c r="BI14446" s="32"/>
      <c r="BJ14446" s="32"/>
      <c r="BK14446" s="32"/>
      <c r="BL14446" s="32"/>
      <c r="BM14446" s="32"/>
      <c r="BN14446" s="32"/>
      <c r="BO14446" s="32"/>
      <c r="BP14446" s="32"/>
      <c r="BR14446" s="32">
        <v>0</v>
      </c>
      <c r="BS14446" s="32"/>
      <c r="BT14446" s="32"/>
      <c r="BU14446" s="32"/>
      <c r="BV14446" s="32"/>
      <c r="BW14446" s="32"/>
      <c r="BX14446" s="32"/>
      <c r="BY14446" s="32"/>
      <c r="BZ14446" s="32"/>
      <c r="CA14446" s="32"/>
      <c r="CC14446" s="32">
        <v>64268.82</v>
      </c>
      <c r="CD14446" s="32"/>
      <c r="CE14446" s="32"/>
      <c r="CF14446" s="32"/>
      <c r="CG14446" s="32"/>
      <c r="CH14446" s="32"/>
      <c r="CI14446" s="32"/>
      <c r="CJ14446" s="32"/>
      <c r="CK14446" s="32"/>
      <c r="CN14446" s="32">
        <v>902337.02</v>
      </c>
      <c r="CO14446" s="32"/>
      <c r="CP14446" s="32"/>
      <c r="CQ14446" s="32"/>
      <c r="CR14446" s="32"/>
      <c r="CS14446" s="32"/>
      <c r="CT14446" s="32"/>
      <c r="CU14446" s="32"/>
      <c r="CW14446" s="32">
        <v>0</v>
      </c>
      <c r="CX14446" s="32"/>
      <c r="CY14446" s="32"/>
      <c r="CZ14446" s="32"/>
      <c r="DA14446" s="32"/>
      <c r="DB14446" s="32"/>
      <c r="DC14446" s="32"/>
      <c r="DD14446" s="32"/>
    </row>
    <row r="14447" spans="1:108" ht="13.5" customHeight="1" x14ac:dyDescent="0.2">
      <c r="A14447" s="31"/>
      <c r="B14447" s="31"/>
      <c r="C14447" s="31"/>
      <c r="D14447" s="31"/>
      <c r="E14447" s="31"/>
      <c r="F14447" s="31"/>
      <c r="I14447" s="31"/>
      <c r="J14447" s="31"/>
      <c r="K14447" s="31"/>
      <c r="L14447" s="31"/>
      <c r="M14447" s="31"/>
      <c r="N14447" s="31"/>
      <c r="O14447" s="31"/>
      <c r="P14447" s="31"/>
      <c r="Q14447" s="31"/>
      <c r="R14447" s="31"/>
      <c r="S14447" s="31"/>
      <c r="T14447" s="31"/>
      <c r="U14447" s="31"/>
      <c r="V14447" s="31"/>
      <c r="W14447" s="31"/>
      <c r="X14447" s="31"/>
      <c r="Y14447" s="31"/>
      <c r="Z14447" s="31"/>
      <c r="AA14447" s="31"/>
      <c r="AB14447" s="31"/>
      <c r="AC14447" s="31"/>
      <c r="AD14447" s="31"/>
      <c r="AE14447" s="31"/>
      <c r="AF14447" s="31"/>
      <c r="AG14447" s="31"/>
      <c r="AH14447" s="31"/>
      <c r="AI14447" s="31"/>
      <c r="AJ14447" s="31"/>
      <c r="AK14447" s="31"/>
      <c r="AL14447" s="31"/>
      <c r="AM14447" s="31"/>
      <c r="AN14447" s="31"/>
      <c r="AP14447" s="38"/>
      <c r="AQ14447" s="38"/>
      <c r="AR14447" s="38"/>
      <c r="AS14447" s="38"/>
      <c r="AT14447" s="38"/>
      <c r="AW14447" s="32"/>
      <c r="AX14447" s="32"/>
      <c r="AY14447" s="32"/>
      <c r="AZ14447" s="32"/>
      <c r="BA14447" s="32"/>
      <c r="BB14447" s="32"/>
      <c r="BC14447" s="32"/>
      <c r="BD14447" s="32"/>
      <c r="BE14447" s="32"/>
      <c r="BF14447" s="32"/>
      <c r="BG14447" s="32"/>
      <c r="BH14447" s="32"/>
      <c r="BI14447" s="32"/>
      <c r="BJ14447" s="32"/>
      <c r="BK14447" s="32"/>
      <c r="BL14447" s="32"/>
      <c r="BM14447" s="32"/>
      <c r="BN14447" s="32"/>
      <c r="BO14447" s="32"/>
      <c r="BP14447" s="32"/>
      <c r="BR14447" s="32"/>
      <c r="BS14447" s="32"/>
      <c r="BT14447" s="32"/>
      <c r="BU14447" s="32"/>
      <c r="BV14447" s="32"/>
      <c r="BW14447" s="32"/>
      <c r="BX14447" s="32"/>
      <c r="BY14447" s="32"/>
      <c r="BZ14447" s="32"/>
      <c r="CA14447" s="32"/>
      <c r="CC14447" s="32"/>
      <c r="CD14447" s="32"/>
      <c r="CE14447" s="32"/>
      <c r="CF14447" s="32"/>
      <c r="CG14447" s="32"/>
      <c r="CH14447" s="32"/>
      <c r="CI14447" s="32"/>
      <c r="CJ14447" s="32"/>
      <c r="CK14447" s="32"/>
      <c r="CN14447" s="32"/>
      <c r="CO14447" s="32"/>
      <c r="CP14447" s="32"/>
      <c r="CQ14447" s="32"/>
      <c r="CR14447" s="32"/>
      <c r="CS14447" s="32"/>
      <c r="CT14447" s="32"/>
      <c r="CU14447" s="32"/>
      <c r="CW14447" s="32"/>
      <c r="CX14447" s="32"/>
      <c r="CY14447" s="32"/>
      <c r="CZ14447" s="32"/>
      <c r="DA14447" s="32"/>
      <c r="DB14447" s="32"/>
      <c r="DC14447" s="32"/>
      <c r="DD14447" s="32"/>
    </row>
    <row r="14448" spans="1:108" ht="16.5" customHeight="1" x14ac:dyDescent="0.2">
      <c r="I14448" s="37" t="s">
        <v>2124</v>
      </c>
      <c r="J14448" s="37"/>
      <c r="K14448" s="37"/>
      <c r="L14448" s="37"/>
      <c r="M14448" s="37"/>
      <c r="N14448" s="37"/>
      <c r="O14448" s="37"/>
      <c r="P14448" s="37"/>
      <c r="Q14448" s="37"/>
      <c r="R14448" s="37"/>
      <c r="S14448" s="37" t="s">
        <v>2131</v>
      </c>
      <c r="T14448" s="37"/>
      <c r="U14448" s="37"/>
      <c r="V14448" s="37"/>
      <c r="W14448" s="37"/>
      <c r="X14448" s="37"/>
      <c r="Y14448" s="37"/>
      <c r="Z14448" s="37"/>
      <c r="AA14448" s="37"/>
      <c r="AB14448" s="37"/>
      <c r="AC14448" s="37"/>
      <c r="AD14448" s="37"/>
      <c r="AE14448" s="37"/>
      <c r="AF14448" s="37"/>
      <c r="AG14448" s="37"/>
      <c r="AH14448" s="37"/>
      <c r="AI14448" s="37"/>
      <c r="AJ14448" s="37"/>
      <c r="AK14448" s="37"/>
      <c r="AL14448" s="37"/>
      <c r="AM14448" s="37"/>
      <c r="AN14448" s="37"/>
      <c r="AO14448" s="37"/>
      <c r="AP14448" s="37"/>
      <c r="AQ14448" s="37"/>
      <c r="AR14448" s="37"/>
      <c r="AS14448" s="37"/>
      <c r="AT14448" s="37"/>
      <c r="AU14448" s="37"/>
    </row>
    <row r="14449" spans="1:108" ht="3" customHeight="1" x14ac:dyDescent="0.2"/>
    <row r="14450" spans="1:108" ht="12.75" hidden="1" customHeight="1" x14ac:dyDescent="0.2">
      <c r="A14450" s="31" t="s">
        <v>2157</v>
      </c>
      <c r="B14450" s="31"/>
      <c r="C14450" s="31"/>
      <c r="D14450" s="31"/>
      <c r="E14450" s="31"/>
      <c r="F14450" s="31"/>
      <c r="I14450" s="31" t="s">
        <v>2158</v>
      </c>
      <c r="J14450" s="31"/>
      <c r="K14450" s="31"/>
      <c r="L14450" s="31"/>
      <c r="M14450" s="31"/>
      <c r="N14450" s="31"/>
      <c r="O14450" s="31"/>
      <c r="P14450" s="31"/>
      <c r="Q14450" s="31"/>
      <c r="R14450" s="31"/>
      <c r="S14450" s="31"/>
      <c r="T14450" s="31"/>
      <c r="U14450" s="31"/>
      <c r="V14450" s="31"/>
      <c r="W14450" s="31"/>
      <c r="X14450" s="31"/>
      <c r="Y14450" s="31"/>
      <c r="Z14450" s="31"/>
      <c r="AA14450" s="31"/>
      <c r="AB14450" s="31"/>
      <c r="AC14450" s="31"/>
      <c r="AD14450" s="31"/>
      <c r="AE14450" s="31"/>
      <c r="AF14450" s="31"/>
      <c r="AG14450" s="31"/>
      <c r="AH14450" s="31"/>
      <c r="AI14450" s="31"/>
      <c r="AJ14450" s="31"/>
      <c r="AK14450" s="31"/>
      <c r="AL14450" s="31"/>
      <c r="AM14450" s="31"/>
      <c r="AN14450" s="31"/>
      <c r="AP14450" s="38" t="s">
        <v>2159</v>
      </c>
      <c r="AQ14450" s="38"/>
      <c r="AR14450" s="38"/>
      <c r="AS14450" s="38"/>
      <c r="AT14450" s="38"/>
      <c r="AW14450" s="32">
        <v>3258450</v>
      </c>
      <c r="AX14450" s="32"/>
      <c r="AY14450" s="32"/>
      <c r="AZ14450" s="32"/>
      <c r="BA14450" s="32"/>
      <c r="BB14450" s="32"/>
      <c r="BC14450" s="32"/>
      <c r="BD14450" s="32"/>
      <c r="BE14450" s="32"/>
      <c r="BF14450" s="32"/>
      <c r="BG14450" s="32">
        <v>2375766.7400000002</v>
      </c>
      <c r="BH14450" s="32"/>
      <c r="BI14450" s="32"/>
      <c r="BJ14450" s="32"/>
      <c r="BK14450" s="32"/>
      <c r="BL14450" s="32"/>
      <c r="BM14450" s="32"/>
      <c r="BN14450" s="32"/>
      <c r="BO14450" s="32"/>
      <c r="BP14450" s="32"/>
      <c r="BR14450" s="32">
        <v>0</v>
      </c>
      <c r="BS14450" s="32"/>
      <c r="BT14450" s="32"/>
      <c r="BU14450" s="32"/>
      <c r="BV14450" s="32"/>
      <c r="BW14450" s="32"/>
      <c r="BX14450" s="32"/>
      <c r="BY14450" s="32"/>
      <c r="BZ14450" s="32"/>
      <c r="CA14450" s="32"/>
      <c r="CC14450" s="32">
        <v>125744.77</v>
      </c>
      <c r="CD14450" s="32"/>
      <c r="CE14450" s="32"/>
      <c r="CF14450" s="32"/>
      <c r="CG14450" s="32"/>
      <c r="CH14450" s="32"/>
      <c r="CI14450" s="32"/>
      <c r="CJ14450" s="32"/>
      <c r="CK14450" s="32"/>
      <c r="CN14450" s="32">
        <v>2250021.9700000002</v>
      </c>
      <c r="CO14450" s="32"/>
      <c r="CP14450" s="32"/>
      <c r="CQ14450" s="32"/>
      <c r="CR14450" s="32"/>
      <c r="CS14450" s="32"/>
      <c r="CT14450" s="32"/>
      <c r="CU14450" s="32"/>
      <c r="CW14450" s="32">
        <v>0</v>
      </c>
      <c r="CX14450" s="32"/>
      <c r="CY14450" s="32"/>
      <c r="CZ14450" s="32"/>
      <c r="DA14450" s="32"/>
      <c r="DB14450" s="32"/>
      <c r="DC14450" s="32"/>
      <c r="DD14450" s="32"/>
    </row>
    <row r="14451" spans="1:108" ht="13.5" customHeight="1" x14ac:dyDescent="0.2">
      <c r="A14451" s="31"/>
      <c r="B14451" s="31"/>
      <c r="C14451" s="31"/>
      <c r="D14451" s="31"/>
      <c r="E14451" s="31"/>
      <c r="F14451" s="31"/>
      <c r="I14451" s="31"/>
      <c r="J14451" s="31"/>
      <c r="K14451" s="31"/>
      <c r="L14451" s="31"/>
      <c r="M14451" s="31"/>
      <c r="N14451" s="31"/>
      <c r="O14451" s="31"/>
      <c r="P14451" s="31"/>
      <c r="Q14451" s="31"/>
      <c r="R14451" s="31"/>
      <c r="S14451" s="31"/>
      <c r="T14451" s="31"/>
      <c r="U14451" s="31"/>
      <c r="V14451" s="31"/>
      <c r="W14451" s="31"/>
      <c r="X14451" s="31"/>
      <c r="Y14451" s="31"/>
      <c r="Z14451" s="31"/>
      <c r="AA14451" s="31"/>
      <c r="AB14451" s="31"/>
      <c r="AC14451" s="31"/>
      <c r="AD14451" s="31"/>
      <c r="AE14451" s="31"/>
      <c r="AF14451" s="31"/>
      <c r="AG14451" s="31"/>
      <c r="AH14451" s="31"/>
      <c r="AI14451" s="31"/>
      <c r="AJ14451" s="31"/>
      <c r="AK14451" s="31"/>
      <c r="AL14451" s="31"/>
      <c r="AM14451" s="31"/>
      <c r="AN14451" s="31"/>
      <c r="AP14451" s="38"/>
      <c r="AQ14451" s="38"/>
      <c r="AR14451" s="38"/>
      <c r="AS14451" s="38"/>
      <c r="AT14451" s="38"/>
      <c r="AW14451" s="32"/>
      <c r="AX14451" s="32"/>
      <c r="AY14451" s="32"/>
      <c r="AZ14451" s="32"/>
      <c r="BA14451" s="32"/>
      <c r="BB14451" s="32"/>
      <c r="BC14451" s="32"/>
      <c r="BD14451" s="32"/>
      <c r="BE14451" s="32"/>
      <c r="BF14451" s="32"/>
      <c r="BG14451" s="32"/>
      <c r="BH14451" s="32"/>
      <c r="BI14451" s="32"/>
      <c r="BJ14451" s="32"/>
      <c r="BK14451" s="32"/>
      <c r="BL14451" s="32"/>
      <c r="BM14451" s="32"/>
      <c r="BN14451" s="32"/>
      <c r="BO14451" s="32"/>
      <c r="BP14451" s="32"/>
      <c r="BR14451" s="32"/>
      <c r="BS14451" s="32"/>
      <c r="BT14451" s="32"/>
      <c r="BU14451" s="32"/>
      <c r="BV14451" s="32"/>
      <c r="BW14451" s="32"/>
      <c r="BX14451" s="32"/>
      <c r="BY14451" s="32"/>
      <c r="BZ14451" s="32"/>
      <c r="CA14451" s="32"/>
      <c r="CC14451" s="32"/>
      <c r="CD14451" s="32"/>
      <c r="CE14451" s="32"/>
      <c r="CF14451" s="32"/>
      <c r="CG14451" s="32"/>
      <c r="CH14451" s="32"/>
      <c r="CI14451" s="32"/>
      <c r="CJ14451" s="32"/>
      <c r="CK14451" s="32"/>
      <c r="CN14451" s="32"/>
      <c r="CO14451" s="32"/>
      <c r="CP14451" s="32"/>
      <c r="CQ14451" s="32"/>
      <c r="CR14451" s="32"/>
      <c r="CS14451" s="32"/>
      <c r="CT14451" s="32"/>
      <c r="CU14451" s="32"/>
      <c r="CW14451" s="32"/>
      <c r="CX14451" s="32"/>
      <c r="CY14451" s="32"/>
      <c r="CZ14451" s="32"/>
      <c r="DA14451" s="32"/>
      <c r="DB14451" s="32"/>
      <c r="DC14451" s="32"/>
      <c r="DD14451" s="32"/>
    </row>
    <row r="14452" spans="1:108" ht="16.5" customHeight="1" x14ac:dyDescent="0.2">
      <c r="I14452" s="37" t="s">
        <v>2124</v>
      </c>
      <c r="J14452" s="37"/>
      <c r="K14452" s="37"/>
      <c r="L14452" s="37"/>
      <c r="M14452" s="37"/>
      <c r="N14452" s="37"/>
      <c r="O14452" s="37"/>
      <c r="P14452" s="37"/>
      <c r="Q14452" s="37"/>
      <c r="R14452" s="37"/>
      <c r="S14452" s="37" t="s">
        <v>2131</v>
      </c>
      <c r="T14452" s="37"/>
      <c r="U14452" s="37"/>
      <c r="V14452" s="37"/>
      <c r="W14452" s="37"/>
      <c r="X14452" s="37"/>
      <c r="Y14452" s="37"/>
      <c r="Z14452" s="37"/>
      <c r="AA14452" s="37"/>
      <c r="AB14452" s="37"/>
      <c r="AC14452" s="37"/>
      <c r="AD14452" s="37"/>
      <c r="AE14452" s="37"/>
      <c r="AF14452" s="37"/>
      <c r="AG14452" s="37"/>
      <c r="AH14452" s="37"/>
      <c r="AI14452" s="37"/>
      <c r="AJ14452" s="37"/>
      <c r="AK14452" s="37"/>
      <c r="AL14452" s="37"/>
      <c r="AM14452" s="37"/>
      <c r="AN14452" s="37"/>
      <c r="AO14452" s="37"/>
      <c r="AP14452" s="37"/>
      <c r="AQ14452" s="37"/>
      <c r="AR14452" s="37"/>
      <c r="AS14452" s="37"/>
      <c r="AT14452" s="37"/>
      <c r="AU14452" s="37"/>
    </row>
    <row r="14453" spans="1:108" ht="3" customHeight="1" x14ac:dyDescent="0.2"/>
    <row r="14454" spans="1:108" ht="12.75" hidden="1" customHeight="1" x14ac:dyDescent="0.2">
      <c r="A14454" s="31" t="s">
        <v>2160</v>
      </c>
      <c r="B14454" s="31"/>
      <c r="C14454" s="31"/>
      <c r="D14454" s="31"/>
      <c r="E14454" s="31"/>
      <c r="F14454" s="31"/>
      <c r="I14454" s="31" t="s">
        <v>2161</v>
      </c>
      <c r="J14454" s="31"/>
      <c r="K14454" s="31"/>
      <c r="L14454" s="31"/>
      <c r="M14454" s="31"/>
      <c r="N14454" s="31"/>
      <c r="O14454" s="31"/>
      <c r="P14454" s="31"/>
      <c r="Q14454" s="31"/>
      <c r="R14454" s="31"/>
      <c r="S14454" s="31"/>
      <c r="T14454" s="31"/>
      <c r="U14454" s="31"/>
      <c r="V14454" s="31"/>
      <c r="W14454" s="31"/>
      <c r="X14454" s="31"/>
      <c r="Y14454" s="31"/>
      <c r="Z14454" s="31"/>
      <c r="AA14454" s="31"/>
      <c r="AB14454" s="31"/>
      <c r="AC14454" s="31"/>
      <c r="AD14454" s="31"/>
      <c r="AE14454" s="31"/>
      <c r="AF14454" s="31"/>
      <c r="AG14454" s="31"/>
      <c r="AH14454" s="31"/>
      <c r="AI14454" s="31"/>
      <c r="AJ14454" s="31"/>
      <c r="AK14454" s="31"/>
      <c r="AL14454" s="31"/>
      <c r="AM14454" s="31"/>
      <c r="AN14454" s="31"/>
      <c r="AP14454" s="38" t="s">
        <v>2162</v>
      </c>
      <c r="AQ14454" s="38"/>
      <c r="AR14454" s="38"/>
      <c r="AS14454" s="38"/>
      <c r="AT14454" s="38"/>
      <c r="AW14454" s="32">
        <v>3186040</v>
      </c>
      <c r="AX14454" s="32"/>
      <c r="AY14454" s="32"/>
      <c r="AZ14454" s="32"/>
      <c r="BA14454" s="32"/>
      <c r="BB14454" s="32"/>
      <c r="BC14454" s="32"/>
      <c r="BD14454" s="32"/>
      <c r="BE14454" s="32"/>
      <c r="BF14454" s="32"/>
      <c r="BG14454" s="32">
        <v>2342882.83</v>
      </c>
      <c r="BH14454" s="32"/>
      <c r="BI14454" s="32"/>
      <c r="BJ14454" s="32"/>
      <c r="BK14454" s="32"/>
      <c r="BL14454" s="32"/>
      <c r="BM14454" s="32"/>
      <c r="BN14454" s="32"/>
      <c r="BO14454" s="32"/>
      <c r="BP14454" s="32"/>
      <c r="BR14454" s="32">
        <v>0</v>
      </c>
      <c r="BS14454" s="32"/>
      <c r="BT14454" s="32"/>
      <c r="BU14454" s="32"/>
      <c r="BV14454" s="32"/>
      <c r="BW14454" s="32"/>
      <c r="BX14454" s="32"/>
      <c r="BY14454" s="32"/>
      <c r="BZ14454" s="32"/>
      <c r="CA14454" s="32"/>
      <c r="CC14454" s="32">
        <v>120818.54</v>
      </c>
      <c r="CD14454" s="32"/>
      <c r="CE14454" s="32"/>
      <c r="CF14454" s="32"/>
      <c r="CG14454" s="32"/>
      <c r="CH14454" s="32"/>
      <c r="CI14454" s="32"/>
      <c r="CJ14454" s="32"/>
      <c r="CK14454" s="32"/>
      <c r="CN14454" s="32">
        <v>2222064.29</v>
      </c>
      <c r="CO14454" s="32"/>
      <c r="CP14454" s="32"/>
      <c r="CQ14454" s="32"/>
      <c r="CR14454" s="32"/>
      <c r="CS14454" s="32"/>
      <c r="CT14454" s="32"/>
      <c r="CU14454" s="32"/>
      <c r="CW14454" s="32">
        <v>0</v>
      </c>
      <c r="CX14454" s="32"/>
      <c r="CY14454" s="32"/>
      <c r="CZ14454" s="32"/>
      <c r="DA14454" s="32"/>
      <c r="DB14454" s="32"/>
      <c r="DC14454" s="32"/>
      <c r="DD14454" s="32"/>
    </row>
    <row r="14455" spans="1:108" ht="13.5" customHeight="1" x14ac:dyDescent="0.2">
      <c r="A14455" s="31"/>
      <c r="B14455" s="31"/>
      <c r="C14455" s="31"/>
      <c r="D14455" s="31"/>
      <c r="E14455" s="31"/>
      <c r="F14455" s="31"/>
      <c r="I14455" s="31"/>
      <c r="J14455" s="31"/>
      <c r="K14455" s="31"/>
      <c r="L14455" s="31"/>
      <c r="M14455" s="31"/>
      <c r="N14455" s="31"/>
      <c r="O14455" s="31"/>
      <c r="P14455" s="31"/>
      <c r="Q14455" s="31"/>
      <c r="R14455" s="31"/>
      <c r="S14455" s="31"/>
      <c r="T14455" s="31"/>
      <c r="U14455" s="31"/>
      <c r="V14455" s="31"/>
      <c r="W14455" s="31"/>
      <c r="X14455" s="31"/>
      <c r="Y14455" s="31"/>
      <c r="Z14455" s="31"/>
      <c r="AA14455" s="31"/>
      <c r="AB14455" s="31"/>
      <c r="AC14455" s="31"/>
      <c r="AD14455" s="31"/>
      <c r="AE14455" s="31"/>
      <c r="AF14455" s="31"/>
      <c r="AG14455" s="31"/>
      <c r="AH14455" s="31"/>
      <c r="AI14455" s="31"/>
      <c r="AJ14455" s="31"/>
      <c r="AK14455" s="31"/>
      <c r="AL14455" s="31"/>
      <c r="AM14455" s="31"/>
      <c r="AN14455" s="31"/>
      <c r="AP14455" s="38"/>
      <c r="AQ14455" s="38"/>
      <c r="AR14455" s="38"/>
      <c r="AS14455" s="38"/>
      <c r="AT14455" s="38"/>
      <c r="AW14455" s="32"/>
      <c r="AX14455" s="32"/>
      <c r="AY14455" s="32"/>
      <c r="AZ14455" s="32"/>
      <c r="BA14455" s="32"/>
      <c r="BB14455" s="32"/>
      <c r="BC14455" s="32"/>
      <c r="BD14455" s="32"/>
      <c r="BE14455" s="32"/>
      <c r="BF14455" s="32"/>
      <c r="BG14455" s="32"/>
      <c r="BH14455" s="32"/>
      <c r="BI14455" s="32"/>
      <c r="BJ14455" s="32"/>
      <c r="BK14455" s="32"/>
      <c r="BL14455" s="32"/>
      <c r="BM14455" s="32"/>
      <c r="BN14455" s="32"/>
      <c r="BO14455" s="32"/>
      <c r="BP14455" s="32"/>
      <c r="BR14455" s="32"/>
      <c r="BS14455" s="32"/>
      <c r="BT14455" s="32"/>
      <c r="BU14455" s="32"/>
      <c r="BV14455" s="32"/>
      <c r="BW14455" s="32"/>
      <c r="BX14455" s="32"/>
      <c r="BY14455" s="32"/>
      <c r="BZ14455" s="32"/>
      <c r="CA14455" s="32"/>
      <c r="CC14455" s="32"/>
      <c r="CD14455" s="32"/>
      <c r="CE14455" s="32"/>
      <c r="CF14455" s="32"/>
      <c r="CG14455" s="32"/>
      <c r="CH14455" s="32"/>
      <c r="CI14455" s="32"/>
      <c r="CJ14455" s="32"/>
      <c r="CK14455" s="32"/>
      <c r="CN14455" s="32"/>
      <c r="CO14455" s="32"/>
      <c r="CP14455" s="32"/>
      <c r="CQ14455" s="32"/>
      <c r="CR14455" s="32"/>
      <c r="CS14455" s="32"/>
      <c r="CT14455" s="32"/>
      <c r="CU14455" s="32"/>
      <c r="CW14455" s="32"/>
      <c r="CX14455" s="32"/>
      <c r="CY14455" s="32"/>
      <c r="CZ14455" s="32"/>
      <c r="DA14455" s="32"/>
      <c r="DB14455" s="32"/>
      <c r="DC14455" s="32"/>
      <c r="DD14455" s="32"/>
    </row>
    <row r="14456" spans="1:108" ht="16.5" customHeight="1" x14ac:dyDescent="0.2">
      <c r="I14456" s="37" t="s">
        <v>2124</v>
      </c>
      <c r="J14456" s="37"/>
      <c r="K14456" s="37"/>
      <c r="L14456" s="37"/>
      <c r="M14456" s="37"/>
      <c r="N14456" s="37"/>
      <c r="O14456" s="37"/>
      <c r="P14456" s="37"/>
      <c r="Q14456" s="37"/>
      <c r="R14456" s="37"/>
      <c r="S14456" s="37" t="s">
        <v>2163</v>
      </c>
      <c r="T14456" s="37"/>
      <c r="U14456" s="37"/>
      <c r="V14456" s="37"/>
      <c r="W14456" s="37"/>
      <c r="X14456" s="37"/>
      <c r="Y14456" s="37"/>
      <c r="Z14456" s="37"/>
      <c r="AA14456" s="37"/>
      <c r="AB14456" s="37"/>
      <c r="AC14456" s="37"/>
      <c r="AD14456" s="37"/>
      <c r="AE14456" s="37"/>
      <c r="AF14456" s="37"/>
      <c r="AG14456" s="37"/>
      <c r="AH14456" s="37"/>
      <c r="AI14456" s="37"/>
      <c r="AJ14456" s="37"/>
      <c r="AK14456" s="37"/>
      <c r="AL14456" s="37"/>
      <c r="AM14456" s="37"/>
      <c r="AN14456" s="37"/>
      <c r="AO14456" s="37"/>
      <c r="AP14456" s="37"/>
      <c r="AQ14456" s="37"/>
      <c r="AR14456" s="37"/>
      <c r="AS14456" s="37"/>
      <c r="AT14456" s="37"/>
      <c r="AU14456" s="37"/>
    </row>
    <row r="14457" spans="1:108" ht="3" customHeight="1" x14ac:dyDescent="0.2"/>
    <row r="14458" spans="1:108" ht="12.75" hidden="1" customHeight="1" x14ac:dyDescent="0.2">
      <c r="A14458" s="31" t="s">
        <v>2164</v>
      </c>
      <c r="B14458" s="31"/>
      <c r="C14458" s="31"/>
      <c r="D14458" s="31"/>
      <c r="E14458" s="31"/>
      <c r="F14458" s="31"/>
      <c r="I14458" s="31" t="s">
        <v>2165</v>
      </c>
      <c r="J14458" s="31"/>
      <c r="K14458" s="31"/>
      <c r="L14458" s="31"/>
      <c r="M14458" s="31"/>
      <c r="N14458" s="31"/>
      <c r="O14458" s="31"/>
      <c r="P14458" s="31"/>
      <c r="Q14458" s="31"/>
      <c r="R14458" s="31"/>
      <c r="S14458" s="31"/>
      <c r="T14458" s="31"/>
      <c r="U14458" s="31"/>
      <c r="V14458" s="31"/>
      <c r="W14458" s="31"/>
      <c r="X14458" s="31"/>
      <c r="Y14458" s="31"/>
      <c r="Z14458" s="31"/>
      <c r="AA14458" s="31"/>
      <c r="AB14458" s="31"/>
      <c r="AC14458" s="31"/>
      <c r="AD14458" s="31"/>
      <c r="AE14458" s="31"/>
      <c r="AF14458" s="31"/>
      <c r="AG14458" s="31"/>
      <c r="AH14458" s="31"/>
      <c r="AI14458" s="31"/>
      <c r="AJ14458" s="31"/>
      <c r="AK14458" s="31"/>
      <c r="AL14458" s="31"/>
      <c r="AM14458" s="31"/>
      <c r="AN14458" s="31"/>
      <c r="AP14458" s="38" t="s">
        <v>2162</v>
      </c>
      <c r="AQ14458" s="38"/>
      <c r="AR14458" s="38"/>
      <c r="AS14458" s="38"/>
      <c r="AT14458" s="38"/>
      <c r="AW14458" s="32">
        <v>4055000</v>
      </c>
      <c r="AX14458" s="32"/>
      <c r="AY14458" s="32"/>
      <c r="AZ14458" s="32"/>
      <c r="BA14458" s="32"/>
      <c r="BB14458" s="32"/>
      <c r="BC14458" s="32"/>
      <c r="BD14458" s="32"/>
      <c r="BE14458" s="32"/>
      <c r="BF14458" s="32"/>
      <c r="BG14458" s="32">
        <v>3353483.13</v>
      </c>
      <c r="BH14458" s="32"/>
      <c r="BI14458" s="32"/>
      <c r="BJ14458" s="32"/>
      <c r="BK14458" s="32"/>
      <c r="BL14458" s="32"/>
      <c r="BM14458" s="32"/>
      <c r="BN14458" s="32"/>
      <c r="BO14458" s="32"/>
      <c r="BP14458" s="32"/>
      <c r="BR14458" s="32">
        <v>0</v>
      </c>
      <c r="BS14458" s="32"/>
      <c r="BT14458" s="32"/>
      <c r="BU14458" s="32"/>
      <c r="BV14458" s="32"/>
      <c r="BW14458" s="32"/>
      <c r="BX14458" s="32"/>
      <c r="BY14458" s="32"/>
      <c r="BZ14458" s="32"/>
      <c r="CA14458" s="32"/>
      <c r="CC14458" s="32">
        <v>150181.12</v>
      </c>
      <c r="CD14458" s="32"/>
      <c r="CE14458" s="32"/>
      <c r="CF14458" s="32"/>
      <c r="CG14458" s="32"/>
      <c r="CH14458" s="32"/>
      <c r="CI14458" s="32"/>
      <c r="CJ14458" s="32"/>
      <c r="CK14458" s="32"/>
      <c r="CN14458" s="32">
        <v>3203302.01</v>
      </c>
      <c r="CO14458" s="32"/>
      <c r="CP14458" s="32"/>
      <c r="CQ14458" s="32"/>
      <c r="CR14458" s="32"/>
      <c r="CS14458" s="32"/>
      <c r="CT14458" s="32"/>
      <c r="CU14458" s="32"/>
      <c r="CW14458" s="32">
        <v>0</v>
      </c>
      <c r="CX14458" s="32"/>
      <c r="CY14458" s="32"/>
      <c r="CZ14458" s="32"/>
      <c r="DA14458" s="32"/>
      <c r="DB14458" s="32"/>
      <c r="DC14458" s="32"/>
      <c r="DD14458" s="32"/>
    </row>
    <row r="14459" spans="1:108" ht="13.5" customHeight="1" x14ac:dyDescent="0.2">
      <c r="A14459" s="31"/>
      <c r="B14459" s="31"/>
      <c r="C14459" s="31"/>
      <c r="D14459" s="31"/>
      <c r="E14459" s="31"/>
      <c r="F14459" s="31"/>
      <c r="I14459" s="31"/>
      <c r="J14459" s="31"/>
      <c r="K14459" s="31"/>
      <c r="L14459" s="31"/>
      <c r="M14459" s="31"/>
      <c r="N14459" s="31"/>
      <c r="O14459" s="31"/>
      <c r="P14459" s="31"/>
      <c r="Q14459" s="31"/>
      <c r="R14459" s="31"/>
      <c r="S14459" s="31"/>
      <c r="T14459" s="31"/>
      <c r="U14459" s="31"/>
      <c r="V14459" s="31"/>
      <c r="W14459" s="31"/>
      <c r="X14459" s="31"/>
      <c r="Y14459" s="31"/>
      <c r="Z14459" s="31"/>
      <c r="AA14459" s="31"/>
      <c r="AB14459" s="31"/>
      <c r="AC14459" s="31"/>
      <c r="AD14459" s="31"/>
      <c r="AE14459" s="31"/>
      <c r="AF14459" s="31"/>
      <c r="AG14459" s="31"/>
      <c r="AH14459" s="31"/>
      <c r="AI14459" s="31"/>
      <c r="AJ14459" s="31"/>
      <c r="AK14459" s="31"/>
      <c r="AL14459" s="31"/>
      <c r="AM14459" s="31"/>
      <c r="AN14459" s="31"/>
      <c r="AP14459" s="38"/>
      <c r="AQ14459" s="38"/>
      <c r="AR14459" s="38"/>
      <c r="AS14459" s="38"/>
      <c r="AT14459" s="38"/>
      <c r="AW14459" s="32"/>
      <c r="AX14459" s="32"/>
      <c r="AY14459" s="32"/>
      <c r="AZ14459" s="32"/>
      <c r="BA14459" s="32"/>
      <c r="BB14459" s="32"/>
      <c r="BC14459" s="32"/>
      <c r="BD14459" s="32"/>
      <c r="BE14459" s="32"/>
      <c r="BF14459" s="32"/>
      <c r="BG14459" s="32"/>
      <c r="BH14459" s="32"/>
      <c r="BI14459" s="32"/>
      <c r="BJ14459" s="32"/>
      <c r="BK14459" s="32"/>
      <c r="BL14459" s="32"/>
      <c r="BM14459" s="32"/>
      <c r="BN14459" s="32"/>
      <c r="BO14459" s="32"/>
      <c r="BP14459" s="32"/>
      <c r="BR14459" s="32"/>
      <c r="BS14459" s="32"/>
      <c r="BT14459" s="32"/>
      <c r="BU14459" s="32"/>
      <c r="BV14459" s="32"/>
      <c r="BW14459" s="32"/>
      <c r="BX14459" s="32"/>
      <c r="BY14459" s="32"/>
      <c r="BZ14459" s="32"/>
      <c r="CA14459" s="32"/>
      <c r="CC14459" s="32"/>
      <c r="CD14459" s="32"/>
      <c r="CE14459" s="32"/>
      <c r="CF14459" s="32"/>
      <c r="CG14459" s="32"/>
      <c r="CH14459" s="32"/>
      <c r="CI14459" s="32"/>
      <c r="CJ14459" s="32"/>
      <c r="CK14459" s="32"/>
      <c r="CN14459" s="32"/>
      <c r="CO14459" s="32"/>
      <c r="CP14459" s="32"/>
      <c r="CQ14459" s="32"/>
      <c r="CR14459" s="32"/>
      <c r="CS14459" s="32"/>
      <c r="CT14459" s="32"/>
      <c r="CU14459" s="32"/>
      <c r="CW14459" s="32"/>
      <c r="CX14459" s="32"/>
      <c r="CY14459" s="32"/>
      <c r="CZ14459" s="32"/>
      <c r="DA14459" s="32"/>
      <c r="DB14459" s="32"/>
      <c r="DC14459" s="32"/>
      <c r="DD14459" s="32"/>
    </row>
    <row r="14460" spans="1:108" ht="16.5" customHeight="1" x14ac:dyDescent="0.2">
      <c r="I14460" s="37" t="s">
        <v>2124</v>
      </c>
      <c r="J14460" s="37"/>
      <c r="K14460" s="37"/>
      <c r="L14460" s="37"/>
      <c r="M14460" s="37"/>
      <c r="N14460" s="37"/>
      <c r="O14460" s="37"/>
      <c r="P14460" s="37"/>
      <c r="Q14460" s="37"/>
      <c r="R14460" s="37"/>
      <c r="S14460" s="37" t="s">
        <v>2125</v>
      </c>
      <c r="T14460" s="37"/>
      <c r="U14460" s="37"/>
      <c r="V14460" s="37"/>
      <c r="W14460" s="37"/>
      <c r="X14460" s="37"/>
      <c r="Y14460" s="37"/>
      <c r="Z14460" s="37"/>
      <c r="AA14460" s="37"/>
      <c r="AB14460" s="37"/>
      <c r="AC14460" s="37"/>
      <c r="AD14460" s="37"/>
      <c r="AE14460" s="37"/>
      <c r="AF14460" s="37"/>
      <c r="AG14460" s="37"/>
      <c r="AH14460" s="37"/>
      <c r="AI14460" s="37"/>
      <c r="AJ14460" s="37"/>
      <c r="AK14460" s="37"/>
      <c r="AL14460" s="37"/>
      <c r="AM14460" s="37"/>
      <c r="AN14460" s="37"/>
      <c r="AO14460" s="37"/>
      <c r="AP14460" s="37"/>
      <c r="AQ14460" s="37"/>
      <c r="AR14460" s="37"/>
      <c r="AS14460" s="37"/>
      <c r="AT14460" s="37"/>
      <c r="AU14460" s="37"/>
    </row>
    <row r="14461" spans="1:108" ht="3" customHeight="1" x14ac:dyDescent="0.2"/>
    <row r="14462" spans="1:108" ht="12.75" hidden="1" customHeight="1" x14ac:dyDescent="0.2">
      <c r="A14462" s="31" t="s">
        <v>2166</v>
      </c>
      <c r="B14462" s="31"/>
      <c r="C14462" s="31"/>
      <c r="D14462" s="31"/>
      <c r="E14462" s="31"/>
      <c r="F14462" s="31"/>
      <c r="I14462" s="31" t="s">
        <v>2167</v>
      </c>
      <c r="J14462" s="31"/>
      <c r="K14462" s="31"/>
      <c r="L14462" s="31"/>
      <c r="M14462" s="31"/>
      <c r="N14462" s="31"/>
      <c r="O14462" s="31"/>
      <c r="P14462" s="31"/>
      <c r="Q14462" s="31"/>
      <c r="R14462" s="31"/>
      <c r="S14462" s="31"/>
      <c r="T14462" s="31"/>
      <c r="U14462" s="31"/>
      <c r="V14462" s="31"/>
      <c r="W14462" s="31"/>
      <c r="X14462" s="31"/>
      <c r="Y14462" s="31"/>
      <c r="Z14462" s="31"/>
      <c r="AA14462" s="31"/>
      <c r="AB14462" s="31"/>
      <c r="AC14462" s="31"/>
      <c r="AD14462" s="31"/>
      <c r="AE14462" s="31"/>
      <c r="AF14462" s="31"/>
      <c r="AG14462" s="31"/>
      <c r="AH14462" s="31"/>
      <c r="AI14462" s="31"/>
      <c r="AJ14462" s="31"/>
      <c r="AK14462" s="31"/>
      <c r="AL14462" s="31"/>
      <c r="AM14462" s="31"/>
      <c r="AN14462" s="31"/>
      <c r="AP14462" s="38" t="s">
        <v>2168</v>
      </c>
      <c r="AQ14462" s="38"/>
      <c r="AR14462" s="38"/>
      <c r="AS14462" s="38"/>
      <c r="AT14462" s="38"/>
      <c r="AW14462" s="32">
        <v>3258500</v>
      </c>
      <c r="AX14462" s="32"/>
      <c r="AY14462" s="32"/>
      <c r="AZ14462" s="32"/>
      <c r="BA14462" s="32"/>
      <c r="BB14462" s="32"/>
      <c r="BC14462" s="32"/>
      <c r="BD14462" s="32"/>
      <c r="BE14462" s="32"/>
      <c r="BF14462" s="32"/>
      <c r="BG14462" s="32">
        <v>2299165.2400000002</v>
      </c>
      <c r="BH14462" s="32"/>
      <c r="BI14462" s="32"/>
      <c r="BJ14462" s="32"/>
      <c r="BK14462" s="32"/>
      <c r="BL14462" s="32"/>
      <c r="BM14462" s="32"/>
      <c r="BN14462" s="32"/>
      <c r="BO14462" s="32"/>
      <c r="BP14462" s="32"/>
      <c r="BR14462" s="32">
        <v>0</v>
      </c>
      <c r="BS14462" s="32"/>
      <c r="BT14462" s="32"/>
      <c r="BU14462" s="32"/>
      <c r="BV14462" s="32"/>
      <c r="BW14462" s="32"/>
      <c r="BX14462" s="32"/>
      <c r="BY14462" s="32"/>
      <c r="BZ14462" s="32"/>
      <c r="CA14462" s="32"/>
      <c r="CC14462" s="32">
        <v>130404.81</v>
      </c>
      <c r="CD14462" s="32"/>
      <c r="CE14462" s="32"/>
      <c r="CF14462" s="32"/>
      <c r="CG14462" s="32"/>
      <c r="CH14462" s="32"/>
      <c r="CI14462" s="32"/>
      <c r="CJ14462" s="32"/>
      <c r="CK14462" s="32"/>
      <c r="CN14462" s="32">
        <v>2168760.4300000002</v>
      </c>
      <c r="CO14462" s="32"/>
      <c r="CP14462" s="32"/>
      <c r="CQ14462" s="32"/>
      <c r="CR14462" s="32"/>
      <c r="CS14462" s="32"/>
      <c r="CT14462" s="32"/>
      <c r="CU14462" s="32"/>
      <c r="CW14462" s="32">
        <v>0</v>
      </c>
      <c r="CX14462" s="32"/>
      <c r="CY14462" s="32"/>
      <c r="CZ14462" s="32"/>
      <c r="DA14462" s="32"/>
      <c r="DB14462" s="32"/>
      <c r="DC14462" s="32"/>
      <c r="DD14462" s="32"/>
    </row>
    <row r="14463" spans="1:108" ht="13.5" customHeight="1" x14ac:dyDescent="0.2">
      <c r="A14463" s="31"/>
      <c r="B14463" s="31"/>
      <c r="C14463" s="31"/>
      <c r="D14463" s="31"/>
      <c r="E14463" s="31"/>
      <c r="F14463" s="31"/>
      <c r="I14463" s="31"/>
      <c r="J14463" s="31"/>
      <c r="K14463" s="31"/>
      <c r="L14463" s="31"/>
      <c r="M14463" s="31"/>
      <c r="N14463" s="31"/>
      <c r="O14463" s="31"/>
      <c r="P14463" s="31"/>
      <c r="Q14463" s="31"/>
      <c r="R14463" s="31"/>
      <c r="S14463" s="31"/>
      <c r="T14463" s="31"/>
      <c r="U14463" s="31"/>
      <c r="V14463" s="31"/>
      <c r="W14463" s="31"/>
      <c r="X14463" s="31"/>
      <c r="Y14463" s="31"/>
      <c r="Z14463" s="31"/>
      <c r="AA14463" s="31"/>
      <c r="AB14463" s="31"/>
      <c r="AC14463" s="31"/>
      <c r="AD14463" s="31"/>
      <c r="AE14463" s="31"/>
      <c r="AF14463" s="31"/>
      <c r="AG14463" s="31"/>
      <c r="AH14463" s="31"/>
      <c r="AI14463" s="31"/>
      <c r="AJ14463" s="31"/>
      <c r="AK14463" s="31"/>
      <c r="AL14463" s="31"/>
      <c r="AM14463" s="31"/>
      <c r="AN14463" s="31"/>
      <c r="AP14463" s="38"/>
      <c r="AQ14463" s="38"/>
      <c r="AR14463" s="38"/>
      <c r="AS14463" s="38"/>
      <c r="AT14463" s="38"/>
      <c r="AW14463" s="32"/>
      <c r="AX14463" s="32"/>
      <c r="AY14463" s="32"/>
      <c r="AZ14463" s="32"/>
      <c r="BA14463" s="32"/>
      <c r="BB14463" s="32"/>
      <c r="BC14463" s="32"/>
      <c r="BD14463" s="32"/>
      <c r="BE14463" s="32"/>
      <c r="BF14463" s="32"/>
      <c r="BG14463" s="32"/>
      <c r="BH14463" s="32"/>
      <c r="BI14463" s="32"/>
      <c r="BJ14463" s="32"/>
      <c r="BK14463" s="32"/>
      <c r="BL14463" s="32"/>
      <c r="BM14463" s="32"/>
      <c r="BN14463" s="32"/>
      <c r="BO14463" s="32"/>
      <c r="BP14463" s="32"/>
      <c r="BR14463" s="32"/>
      <c r="BS14463" s="32"/>
      <c r="BT14463" s="32"/>
      <c r="BU14463" s="32"/>
      <c r="BV14463" s="32"/>
      <c r="BW14463" s="32"/>
      <c r="BX14463" s="32"/>
      <c r="BY14463" s="32"/>
      <c r="BZ14463" s="32"/>
      <c r="CA14463" s="32"/>
      <c r="CC14463" s="32"/>
      <c r="CD14463" s="32"/>
      <c r="CE14463" s="32"/>
      <c r="CF14463" s="32"/>
      <c r="CG14463" s="32"/>
      <c r="CH14463" s="32"/>
      <c r="CI14463" s="32"/>
      <c r="CJ14463" s="32"/>
      <c r="CK14463" s="32"/>
      <c r="CN14463" s="32"/>
      <c r="CO14463" s="32"/>
      <c r="CP14463" s="32"/>
      <c r="CQ14463" s="32"/>
      <c r="CR14463" s="32"/>
      <c r="CS14463" s="32"/>
      <c r="CT14463" s="32"/>
      <c r="CU14463" s="32"/>
      <c r="CW14463" s="32"/>
      <c r="CX14463" s="32"/>
      <c r="CY14463" s="32"/>
      <c r="CZ14463" s="32"/>
      <c r="DA14463" s="32"/>
      <c r="DB14463" s="32"/>
      <c r="DC14463" s="32"/>
      <c r="DD14463" s="32"/>
    </row>
    <row r="14464" spans="1:108" ht="16.5" customHeight="1" x14ac:dyDescent="0.2">
      <c r="I14464" s="37" t="s">
        <v>2124</v>
      </c>
      <c r="J14464" s="37"/>
      <c r="K14464" s="37"/>
      <c r="L14464" s="37"/>
      <c r="M14464" s="37"/>
      <c r="N14464" s="37"/>
      <c r="O14464" s="37"/>
      <c r="P14464" s="37"/>
      <c r="Q14464" s="37"/>
      <c r="R14464" s="37"/>
      <c r="S14464" s="37" t="s">
        <v>2125</v>
      </c>
      <c r="T14464" s="37"/>
      <c r="U14464" s="37"/>
      <c r="V14464" s="37"/>
      <c r="W14464" s="37"/>
      <c r="X14464" s="37"/>
      <c r="Y14464" s="37"/>
      <c r="Z14464" s="37"/>
      <c r="AA14464" s="37"/>
      <c r="AB14464" s="37"/>
      <c r="AC14464" s="37"/>
      <c r="AD14464" s="37"/>
      <c r="AE14464" s="37"/>
      <c r="AF14464" s="37"/>
      <c r="AG14464" s="37"/>
      <c r="AH14464" s="37"/>
      <c r="AI14464" s="37"/>
      <c r="AJ14464" s="37"/>
      <c r="AK14464" s="37"/>
      <c r="AL14464" s="37"/>
      <c r="AM14464" s="37"/>
      <c r="AN14464" s="37"/>
      <c r="AO14464" s="37"/>
      <c r="AP14464" s="37"/>
      <c r="AQ14464" s="37"/>
      <c r="AR14464" s="37"/>
      <c r="AS14464" s="37"/>
      <c r="AT14464" s="37"/>
      <c r="AU14464" s="37"/>
    </row>
    <row r="14465" spans="1:109" ht="3" customHeight="1" x14ac:dyDescent="0.2"/>
    <row r="14466" spans="1:109" ht="12.75" hidden="1" customHeight="1" x14ac:dyDescent="0.2">
      <c r="A14466" s="31" t="s">
        <v>2169</v>
      </c>
      <c r="B14466" s="31"/>
      <c r="C14466" s="31"/>
      <c r="D14466" s="31"/>
      <c r="E14466" s="31"/>
      <c r="F14466" s="31"/>
      <c r="I14466" s="31" t="s">
        <v>2170</v>
      </c>
      <c r="J14466" s="31"/>
      <c r="K14466" s="31"/>
      <c r="L14466" s="31"/>
      <c r="M14466" s="31"/>
      <c r="N14466" s="31"/>
      <c r="O14466" s="31"/>
      <c r="P14466" s="31"/>
      <c r="Q14466" s="31"/>
      <c r="R14466" s="31"/>
      <c r="S14466" s="31"/>
      <c r="T14466" s="31"/>
      <c r="U14466" s="31"/>
      <c r="V14466" s="31"/>
      <c r="W14466" s="31"/>
      <c r="X14466" s="31"/>
      <c r="Y14466" s="31"/>
      <c r="Z14466" s="31"/>
      <c r="AA14466" s="31"/>
      <c r="AB14466" s="31"/>
      <c r="AC14466" s="31"/>
      <c r="AD14466" s="31"/>
      <c r="AE14466" s="31"/>
      <c r="AF14466" s="31"/>
      <c r="AG14466" s="31"/>
      <c r="AH14466" s="31"/>
      <c r="AI14466" s="31"/>
      <c r="AJ14466" s="31"/>
      <c r="AK14466" s="31"/>
      <c r="AL14466" s="31"/>
      <c r="AM14466" s="31"/>
      <c r="AN14466" s="31"/>
      <c r="AP14466" s="38" t="s">
        <v>2171</v>
      </c>
      <c r="AQ14466" s="38"/>
      <c r="AR14466" s="38"/>
      <c r="AS14466" s="38"/>
      <c r="AT14466" s="38"/>
      <c r="AW14466" s="32">
        <v>241855.13</v>
      </c>
      <c r="AX14466" s="32"/>
      <c r="AY14466" s="32"/>
      <c r="AZ14466" s="32"/>
      <c r="BA14466" s="32"/>
      <c r="BB14466" s="32"/>
      <c r="BC14466" s="32"/>
      <c r="BD14466" s="32"/>
      <c r="BE14466" s="32"/>
      <c r="BF14466" s="32"/>
      <c r="BG14466" s="32">
        <v>58155.05</v>
      </c>
      <c r="BH14466" s="32"/>
      <c r="BI14466" s="32"/>
      <c r="BJ14466" s="32"/>
      <c r="BK14466" s="32"/>
      <c r="BL14466" s="32"/>
      <c r="BM14466" s="32"/>
      <c r="BN14466" s="32"/>
      <c r="BO14466" s="32"/>
      <c r="BP14466" s="32"/>
      <c r="BR14466" s="32">
        <v>0</v>
      </c>
      <c r="BS14466" s="32"/>
      <c r="BT14466" s="32"/>
      <c r="BU14466" s="32"/>
      <c r="BV14466" s="32"/>
      <c r="BW14466" s="32"/>
      <c r="BX14466" s="32"/>
      <c r="BY14466" s="32"/>
      <c r="BZ14466" s="32"/>
      <c r="CA14466" s="32"/>
      <c r="CC14466" s="32">
        <v>8061.29</v>
      </c>
      <c r="CD14466" s="32"/>
      <c r="CE14466" s="32"/>
      <c r="CF14466" s="32"/>
      <c r="CG14466" s="32"/>
      <c r="CH14466" s="32"/>
      <c r="CI14466" s="32"/>
      <c r="CJ14466" s="32"/>
      <c r="CK14466" s="32"/>
      <c r="CN14466" s="32">
        <v>50093.760000000002</v>
      </c>
      <c r="CO14466" s="32"/>
      <c r="CP14466" s="32"/>
      <c r="CQ14466" s="32"/>
      <c r="CR14466" s="32"/>
      <c r="CS14466" s="32"/>
      <c r="CT14466" s="32"/>
      <c r="CU14466" s="32"/>
      <c r="CW14466" s="32">
        <v>0</v>
      </c>
      <c r="CX14466" s="32"/>
      <c r="CY14466" s="32"/>
      <c r="CZ14466" s="32"/>
      <c r="DA14466" s="32"/>
      <c r="DB14466" s="32"/>
      <c r="DC14466" s="32"/>
      <c r="DD14466" s="32"/>
    </row>
    <row r="14467" spans="1:109" ht="13.5" customHeight="1" x14ac:dyDescent="0.2">
      <c r="A14467" s="31"/>
      <c r="B14467" s="31"/>
      <c r="C14467" s="31"/>
      <c r="D14467" s="31"/>
      <c r="E14467" s="31"/>
      <c r="F14467" s="31"/>
      <c r="I14467" s="31"/>
      <c r="J14467" s="31"/>
      <c r="K14467" s="31"/>
      <c r="L14467" s="31"/>
      <c r="M14467" s="31"/>
      <c r="N14467" s="31"/>
      <c r="O14467" s="31"/>
      <c r="P14467" s="31"/>
      <c r="Q14467" s="31"/>
      <c r="R14467" s="31"/>
      <c r="S14467" s="31"/>
      <c r="T14467" s="31"/>
      <c r="U14467" s="31"/>
      <c r="V14467" s="31"/>
      <c r="W14467" s="31"/>
      <c r="X14467" s="31"/>
      <c r="Y14467" s="31"/>
      <c r="Z14467" s="31"/>
      <c r="AA14467" s="31"/>
      <c r="AB14467" s="31"/>
      <c r="AC14467" s="31"/>
      <c r="AD14467" s="31"/>
      <c r="AE14467" s="31"/>
      <c r="AF14467" s="31"/>
      <c r="AG14467" s="31"/>
      <c r="AH14467" s="31"/>
      <c r="AI14467" s="31"/>
      <c r="AJ14467" s="31"/>
      <c r="AK14467" s="31"/>
      <c r="AL14467" s="31"/>
      <c r="AM14467" s="31"/>
      <c r="AN14467" s="31"/>
      <c r="AP14467" s="38"/>
      <c r="AQ14467" s="38"/>
      <c r="AR14467" s="38"/>
      <c r="AS14467" s="38"/>
      <c r="AT14467" s="38"/>
      <c r="AW14467" s="32"/>
      <c r="AX14467" s="32"/>
      <c r="AY14467" s="32"/>
      <c r="AZ14467" s="32"/>
      <c r="BA14467" s="32"/>
      <c r="BB14467" s="32"/>
      <c r="BC14467" s="32"/>
      <c r="BD14467" s="32"/>
      <c r="BE14467" s="32"/>
      <c r="BF14467" s="32"/>
      <c r="BG14467" s="32"/>
      <c r="BH14467" s="32"/>
      <c r="BI14467" s="32"/>
      <c r="BJ14467" s="32"/>
      <c r="BK14467" s="32"/>
      <c r="BL14467" s="32"/>
      <c r="BM14467" s="32"/>
      <c r="BN14467" s="32"/>
      <c r="BO14467" s="32"/>
      <c r="BP14467" s="32"/>
      <c r="BR14467" s="32"/>
      <c r="BS14467" s="32"/>
      <c r="BT14467" s="32"/>
      <c r="BU14467" s="32"/>
      <c r="BV14467" s="32"/>
      <c r="BW14467" s="32"/>
      <c r="BX14467" s="32"/>
      <c r="BY14467" s="32"/>
      <c r="BZ14467" s="32"/>
      <c r="CA14467" s="32"/>
      <c r="CC14467" s="32"/>
      <c r="CD14467" s="32"/>
      <c r="CE14467" s="32"/>
      <c r="CF14467" s="32"/>
      <c r="CG14467" s="32"/>
      <c r="CH14467" s="32"/>
      <c r="CI14467" s="32"/>
      <c r="CJ14467" s="32"/>
      <c r="CK14467" s="32"/>
      <c r="CN14467" s="32"/>
      <c r="CO14467" s="32"/>
      <c r="CP14467" s="32"/>
      <c r="CQ14467" s="32"/>
      <c r="CR14467" s="32"/>
      <c r="CS14467" s="32"/>
      <c r="CT14467" s="32"/>
      <c r="CU14467" s="32"/>
      <c r="CW14467" s="32"/>
      <c r="CX14467" s="32"/>
      <c r="CY14467" s="32"/>
      <c r="CZ14467" s="32"/>
      <c r="DA14467" s="32"/>
      <c r="DB14467" s="32"/>
      <c r="DC14467" s="32"/>
      <c r="DD14467" s="32"/>
    </row>
    <row r="14468" spans="1:109" ht="16.5" customHeight="1" x14ac:dyDescent="0.2">
      <c r="I14468" s="37" t="s">
        <v>2124</v>
      </c>
      <c r="J14468" s="37"/>
      <c r="K14468" s="37"/>
      <c r="L14468" s="37"/>
      <c r="M14468" s="37"/>
      <c r="N14468" s="37"/>
      <c r="O14468" s="37"/>
      <c r="P14468" s="37"/>
      <c r="Q14468" s="37"/>
      <c r="R14468" s="37"/>
      <c r="S14468" s="37" t="s">
        <v>2163</v>
      </c>
      <c r="T14468" s="37"/>
      <c r="U14468" s="37"/>
      <c r="V14468" s="37"/>
      <c r="W14468" s="37"/>
      <c r="X14468" s="37"/>
      <c r="Y14468" s="37"/>
      <c r="Z14468" s="37"/>
      <c r="AA14468" s="37"/>
      <c r="AB14468" s="37"/>
      <c r="AC14468" s="37"/>
      <c r="AD14468" s="37"/>
      <c r="AE14468" s="37"/>
      <c r="AF14468" s="37"/>
      <c r="AG14468" s="37"/>
      <c r="AH14468" s="37"/>
      <c r="AI14468" s="37"/>
      <c r="AJ14468" s="37"/>
      <c r="AK14468" s="37"/>
      <c r="AL14468" s="37"/>
      <c r="AM14468" s="37"/>
      <c r="AN14468" s="37"/>
      <c r="AO14468" s="37"/>
      <c r="AP14468" s="37"/>
      <c r="AQ14468" s="37"/>
      <c r="AR14468" s="37"/>
      <c r="AS14468" s="37"/>
      <c r="AT14468" s="37"/>
      <c r="AU14468" s="37"/>
    </row>
    <row r="14469" spans="1:109" ht="3" customHeight="1" x14ac:dyDescent="0.2"/>
    <row r="14470" spans="1:109" ht="12.75" hidden="1" customHeight="1" x14ac:dyDescent="0.2">
      <c r="A14470" s="31" t="s">
        <v>2172</v>
      </c>
      <c r="B14470" s="31"/>
      <c r="C14470" s="31"/>
      <c r="D14470" s="31"/>
      <c r="E14470" s="31"/>
      <c r="F14470" s="31"/>
      <c r="I14470" s="31" t="s">
        <v>2173</v>
      </c>
      <c r="J14470" s="31"/>
      <c r="K14470" s="31"/>
      <c r="L14470" s="31"/>
      <c r="M14470" s="31"/>
      <c r="N14470" s="31"/>
      <c r="O14470" s="31"/>
      <c r="P14470" s="31"/>
      <c r="Q14470" s="31"/>
      <c r="R14470" s="31"/>
      <c r="S14470" s="31"/>
      <c r="T14470" s="31"/>
      <c r="U14470" s="31"/>
      <c r="V14470" s="31"/>
      <c r="W14470" s="31"/>
      <c r="X14470" s="31"/>
      <c r="Y14470" s="31"/>
      <c r="Z14470" s="31"/>
      <c r="AA14470" s="31"/>
      <c r="AB14470" s="31"/>
      <c r="AC14470" s="31"/>
      <c r="AD14470" s="31"/>
      <c r="AE14470" s="31"/>
      <c r="AF14470" s="31"/>
      <c r="AG14470" s="31"/>
      <c r="AH14470" s="31"/>
      <c r="AI14470" s="31"/>
      <c r="AJ14470" s="31"/>
      <c r="AK14470" s="31"/>
      <c r="AL14470" s="31"/>
      <c r="AM14470" s="31"/>
      <c r="AN14470" s="31"/>
      <c r="AP14470" s="38" t="s">
        <v>2174</v>
      </c>
      <c r="AQ14470" s="38"/>
      <c r="AR14470" s="38"/>
      <c r="AS14470" s="38"/>
      <c r="AT14470" s="38"/>
      <c r="AW14470" s="32">
        <v>205205.06</v>
      </c>
      <c r="AX14470" s="32"/>
      <c r="AY14470" s="32"/>
      <c r="AZ14470" s="32"/>
      <c r="BA14470" s="32"/>
      <c r="BB14470" s="32"/>
      <c r="BC14470" s="32"/>
      <c r="BD14470" s="32"/>
      <c r="BE14470" s="32"/>
      <c r="BF14470" s="32"/>
      <c r="BG14470" s="32">
        <v>62215.06</v>
      </c>
      <c r="BH14470" s="32"/>
      <c r="BI14470" s="32"/>
      <c r="BJ14470" s="32"/>
      <c r="BK14470" s="32"/>
      <c r="BL14470" s="32"/>
      <c r="BM14470" s="32"/>
      <c r="BN14470" s="32"/>
      <c r="BO14470" s="32"/>
      <c r="BP14470" s="32"/>
      <c r="BR14470" s="32">
        <v>0</v>
      </c>
      <c r="BS14470" s="32"/>
      <c r="BT14470" s="32"/>
      <c r="BU14470" s="32"/>
      <c r="BV14470" s="32"/>
      <c r="BW14470" s="32"/>
      <c r="BX14470" s="32"/>
      <c r="BY14470" s="32"/>
      <c r="BZ14470" s="32"/>
      <c r="CA14470" s="32"/>
      <c r="CC14470" s="32">
        <v>62215.06</v>
      </c>
      <c r="CD14470" s="32"/>
      <c r="CE14470" s="32"/>
      <c r="CF14470" s="32"/>
      <c r="CG14470" s="32"/>
      <c r="CH14470" s="32"/>
      <c r="CI14470" s="32"/>
      <c r="CJ14470" s="32"/>
      <c r="CK14470" s="32"/>
      <c r="CN14470" s="32">
        <v>0</v>
      </c>
      <c r="CO14470" s="32"/>
      <c r="CP14470" s="32"/>
      <c r="CQ14470" s="32"/>
      <c r="CR14470" s="32"/>
      <c r="CS14470" s="32"/>
      <c r="CT14470" s="32"/>
      <c r="CU14470" s="32"/>
      <c r="CW14470" s="32">
        <v>0</v>
      </c>
      <c r="CX14470" s="32"/>
      <c r="CY14470" s="32"/>
      <c r="CZ14470" s="32"/>
      <c r="DA14470" s="32"/>
      <c r="DB14470" s="32"/>
      <c r="DC14470" s="32"/>
      <c r="DD14470" s="32"/>
    </row>
    <row r="14471" spans="1:109" ht="13.5" customHeight="1" x14ac:dyDescent="0.2">
      <c r="A14471" s="31"/>
      <c r="B14471" s="31"/>
      <c r="C14471" s="31"/>
      <c r="D14471" s="31"/>
      <c r="E14471" s="31"/>
      <c r="F14471" s="31"/>
      <c r="I14471" s="31"/>
      <c r="J14471" s="31"/>
      <c r="K14471" s="31"/>
      <c r="L14471" s="31"/>
      <c r="M14471" s="31"/>
      <c r="N14471" s="31"/>
      <c r="O14471" s="31"/>
      <c r="P14471" s="31"/>
      <c r="Q14471" s="31"/>
      <c r="R14471" s="31"/>
      <c r="S14471" s="31"/>
      <c r="T14471" s="31"/>
      <c r="U14471" s="31"/>
      <c r="V14471" s="31"/>
      <c r="W14471" s="31"/>
      <c r="X14471" s="31"/>
      <c r="Y14471" s="31"/>
      <c r="Z14471" s="31"/>
      <c r="AA14471" s="31"/>
      <c r="AB14471" s="31"/>
      <c r="AC14471" s="31"/>
      <c r="AD14471" s="31"/>
      <c r="AE14471" s="31"/>
      <c r="AF14471" s="31"/>
      <c r="AG14471" s="31"/>
      <c r="AH14471" s="31"/>
      <c r="AI14471" s="31"/>
      <c r="AJ14471" s="31"/>
      <c r="AK14471" s="31"/>
      <c r="AL14471" s="31"/>
      <c r="AM14471" s="31"/>
      <c r="AN14471" s="31"/>
      <c r="AP14471" s="38"/>
      <c r="AQ14471" s="38"/>
      <c r="AR14471" s="38"/>
      <c r="AS14471" s="38"/>
      <c r="AT14471" s="38"/>
      <c r="AW14471" s="32"/>
      <c r="AX14471" s="32"/>
      <c r="AY14471" s="32"/>
      <c r="AZ14471" s="32"/>
      <c r="BA14471" s="32"/>
      <c r="BB14471" s="32"/>
      <c r="BC14471" s="32"/>
      <c r="BD14471" s="32"/>
      <c r="BE14471" s="32"/>
      <c r="BF14471" s="32"/>
      <c r="BG14471" s="32"/>
      <c r="BH14471" s="32"/>
      <c r="BI14471" s="32"/>
      <c r="BJ14471" s="32"/>
      <c r="BK14471" s="32"/>
      <c r="BL14471" s="32"/>
      <c r="BM14471" s="32"/>
      <c r="BN14471" s="32"/>
      <c r="BO14471" s="32"/>
      <c r="BP14471" s="32"/>
      <c r="BR14471" s="32"/>
      <c r="BS14471" s="32"/>
      <c r="BT14471" s="32"/>
      <c r="BU14471" s="32"/>
      <c r="BV14471" s="32"/>
      <c r="BW14471" s="32"/>
      <c r="BX14471" s="32"/>
      <c r="BY14471" s="32"/>
      <c r="BZ14471" s="32"/>
      <c r="CA14471" s="32"/>
      <c r="CC14471" s="32"/>
      <c r="CD14471" s="32"/>
      <c r="CE14471" s="32"/>
      <c r="CF14471" s="32"/>
      <c r="CG14471" s="32"/>
      <c r="CH14471" s="32"/>
      <c r="CI14471" s="32"/>
      <c r="CJ14471" s="32"/>
      <c r="CK14471" s="32"/>
      <c r="CN14471" s="32"/>
      <c r="CO14471" s="32"/>
      <c r="CP14471" s="32"/>
      <c r="CQ14471" s="32"/>
      <c r="CR14471" s="32"/>
      <c r="CS14471" s="32"/>
      <c r="CT14471" s="32"/>
      <c r="CU14471" s="32"/>
      <c r="CW14471" s="32"/>
      <c r="CX14471" s="32"/>
      <c r="CY14471" s="32"/>
      <c r="CZ14471" s="32"/>
      <c r="DA14471" s="32"/>
      <c r="DB14471" s="32"/>
      <c r="DC14471" s="32"/>
      <c r="DD14471" s="32"/>
    </row>
    <row r="14472" spans="1:109" ht="16.5" customHeight="1" x14ac:dyDescent="0.2">
      <c r="I14472" s="37" t="s">
        <v>2124</v>
      </c>
      <c r="J14472" s="37"/>
      <c r="K14472" s="37"/>
      <c r="L14472" s="37"/>
      <c r="M14472" s="37"/>
      <c r="N14472" s="37"/>
      <c r="O14472" s="37"/>
      <c r="P14472" s="37"/>
      <c r="Q14472" s="37"/>
      <c r="R14472" s="37"/>
      <c r="S14472" s="37" t="s">
        <v>2163</v>
      </c>
      <c r="T14472" s="37"/>
      <c r="U14472" s="37"/>
      <c r="V14472" s="37"/>
      <c r="W14472" s="37"/>
      <c r="X14472" s="37"/>
      <c r="Y14472" s="37"/>
      <c r="Z14472" s="37"/>
      <c r="AA14472" s="37"/>
      <c r="AB14472" s="37"/>
      <c r="AC14472" s="37"/>
      <c r="AD14472" s="37"/>
      <c r="AE14472" s="37"/>
      <c r="AF14472" s="37"/>
      <c r="AG14472" s="37"/>
      <c r="AH14472" s="37"/>
      <c r="AI14472" s="37"/>
      <c r="AJ14472" s="37"/>
      <c r="AK14472" s="37"/>
      <c r="AL14472" s="37"/>
      <c r="AM14472" s="37"/>
      <c r="AN14472" s="37"/>
      <c r="AO14472" s="37"/>
      <c r="AP14472" s="37"/>
      <c r="AQ14472" s="37"/>
      <c r="AR14472" s="37"/>
      <c r="AS14472" s="37"/>
      <c r="AT14472" s="37"/>
      <c r="AU14472" s="37"/>
    </row>
    <row r="14473" spans="1:109" ht="3" customHeight="1" x14ac:dyDescent="0.2"/>
    <row r="14474" spans="1:109" ht="12.75" hidden="1" customHeight="1" x14ac:dyDescent="0.2">
      <c r="A14474" s="31" t="s">
        <v>2175</v>
      </c>
      <c r="B14474" s="31"/>
      <c r="C14474" s="31"/>
      <c r="D14474" s="31"/>
      <c r="E14474" s="31"/>
      <c r="F14474" s="31"/>
      <c r="I14474" s="31" t="s">
        <v>2176</v>
      </c>
      <c r="J14474" s="31"/>
      <c r="K14474" s="31"/>
      <c r="L14474" s="31"/>
      <c r="M14474" s="31"/>
      <c r="N14474" s="31"/>
      <c r="O14474" s="31"/>
      <c r="P14474" s="31"/>
      <c r="Q14474" s="31"/>
      <c r="R14474" s="31"/>
      <c r="S14474" s="31"/>
      <c r="T14474" s="31"/>
      <c r="U14474" s="31"/>
      <c r="V14474" s="31"/>
      <c r="W14474" s="31"/>
      <c r="X14474" s="31"/>
      <c r="Y14474" s="31"/>
      <c r="Z14474" s="31"/>
      <c r="AA14474" s="31"/>
      <c r="AB14474" s="31"/>
      <c r="AC14474" s="31"/>
      <c r="AD14474" s="31"/>
      <c r="AE14474" s="31"/>
      <c r="AF14474" s="31"/>
      <c r="AG14474" s="31"/>
      <c r="AH14474" s="31"/>
      <c r="AI14474" s="31"/>
      <c r="AJ14474" s="31"/>
      <c r="AK14474" s="31"/>
      <c r="AL14474" s="31"/>
      <c r="AM14474" s="31"/>
      <c r="AN14474" s="31"/>
      <c r="AP14474" s="38" t="s">
        <v>2177</v>
      </c>
      <c r="AQ14474" s="38"/>
      <c r="AR14474" s="38"/>
      <c r="AS14474" s="38"/>
      <c r="AT14474" s="38"/>
      <c r="AW14474" s="32">
        <v>796500</v>
      </c>
      <c r="AX14474" s="32"/>
      <c r="AY14474" s="32"/>
      <c r="AZ14474" s="32"/>
      <c r="BA14474" s="32"/>
      <c r="BB14474" s="32"/>
      <c r="BC14474" s="32"/>
      <c r="BD14474" s="32"/>
      <c r="BE14474" s="32"/>
      <c r="BF14474" s="32"/>
      <c r="BG14474" s="32">
        <v>744826.25</v>
      </c>
      <c r="BH14474" s="32"/>
      <c r="BI14474" s="32"/>
      <c r="BJ14474" s="32"/>
      <c r="BK14474" s="32"/>
      <c r="BL14474" s="32"/>
      <c r="BM14474" s="32"/>
      <c r="BN14474" s="32"/>
      <c r="BO14474" s="32"/>
      <c r="BP14474" s="32"/>
      <c r="BR14474" s="32">
        <v>0</v>
      </c>
      <c r="BS14474" s="32"/>
      <c r="BT14474" s="32"/>
      <c r="BU14474" s="32"/>
      <c r="BV14474" s="32"/>
      <c r="BW14474" s="32"/>
      <c r="BX14474" s="32"/>
      <c r="BY14474" s="32"/>
      <c r="BZ14474" s="32"/>
      <c r="CA14474" s="32"/>
      <c r="CC14474" s="32">
        <v>24147.97</v>
      </c>
      <c r="CD14474" s="32"/>
      <c r="CE14474" s="32"/>
      <c r="CF14474" s="32"/>
      <c r="CG14474" s="32"/>
      <c r="CH14474" s="32"/>
      <c r="CI14474" s="32"/>
      <c r="CJ14474" s="32"/>
      <c r="CK14474" s="32"/>
      <c r="CN14474" s="32">
        <v>720678.28</v>
      </c>
      <c r="CO14474" s="32"/>
      <c r="CP14474" s="32"/>
      <c r="CQ14474" s="32"/>
      <c r="CR14474" s="32"/>
      <c r="CS14474" s="32"/>
      <c r="CT14474" s="32"/>
      <c r="CU14474" s="32"/>
      <c r="CW14474" s="32">
        <v>0</v>
      </c>
      <c r="CX14474" s="32"/>
      <c r="CY14474" s="32"/>
      <c r="CZ14474" s="32"/>
      <c r="DA14474" s="32"/>
      <c r="DB14474" s="32"/>
      <c r="DC14474" s="32"/>
      <c r="DD14474" s="32"/>
    </row>
    <row r="14475" spans="1:109" ht="13.5" customHeight="1" x14ac:dyDescent="0.2">
      <c r="A14475" s="31"/>
      <c r="B14475" s="31"/>
      <c r="C14475" s="31"/>
      <c r="D14475" s="31"/>
      <c r="E14475" s="31"/>
      <c r="F14475" s="31"/>
      <c r="I14475" s="31"/>
      <c r="J14475" s="31"/>
      <c r="K14475" s="31"/>
      <c r="L14475" s="31"/>
      <c r="M14475" s="31"/>
      <c r="N14475" s="31"/>
      <c r="O14475" s="31"/>
      <c r="P14475" s="31"/>
      <c r="Q14475" s="31"/>
      <c r="R14475" s="31"/>
      <c r="S14475" s="31"/>
      <c r="T14475" s="31"/>
      <c r="U14475" s="31"/>
      <c r="V14475" s="31"/>
      <c r="W14475" s="31"/>
      <c r="X14475" s="31"/>
      <c r="Y14475" s="31"/>
      <c r="Z14475" s="31"/>
      <c r="AA14475" s="31"/>
      <c r="AB14475" s="31"/>
      <c r="AC14475" s="31"/>
      <c r="AD14475" s="31"/>
      <c r="AE14475" s="31"/>
      <c r="AF14475" s="31"/>
      <c r="AG14475" s="31"/>
      <c r="AH14475" s="31"/>
      <c r="AI14475" s="31"/>
      <c r="AJ14475" s="31"/>
      <c r="AK14475" s="31"/>
      <c r="AL14475" s="31"/>
      <c r="AM14475" s="31"/>
      <c r="AN14475" s="31"/>
      <c r="AP14475" s="38"/>
      <c r="AQ14475" s="38"/>
      <c r="AR14475" s="38"/>
      <c r="AS14475" s="38"/>
      <c r="AT14475" s="38"/>
      <c r="AW14475" s="32"/>
      <c r="AX14475" s="32"/>
      <c r="AY14475" s="32"/>
      <c r="AZ14475" s="32"/>
      <c r="BA14475" s="32"/>
      <c r="BB14475" s="32"/>
      <c r="BC14475" s="32"/>
      <c r="BD14475" s="32"/>
      <c r="BE14475" s="32"/>
      <c r="BF14475" s="32"/>
      <c r="BG14475" s="32"/>
      <c r="BH14475" s="32"/>
      <c r="BI14475" s="32"/>
      <c r="BJ14475" s="32"/>
      <c r="BK14475" s="32"/>
      <c r="BL14475" s="32"/>
      <c r="BM14475" s="32"/>
      <c r="BN14475" s="32"/>
      <c r="BO14475" s="32"/>
      <c r="BP14475" s="32"/>
      <c r="BR14475" s="32"/>
      <c r="BS14475" s="32"/>
      <c r="BT14475" s="32"/>
      <c r="BU14475" s="32"/>
      <c r="BV14475" s="32"/>
      <c r="BW14475" s="32"/>
      <c r="BX14475" s="32"/>
      <c r="BY14475" s="32"/>
      <c r="BZ14475" s="32"/>
      <c r="CA14475" s="32"/>
      <c r="CC14475" s="32"/>
      <c r="CD14475" s="32"/>
      <c r="CE14475" s="32"/>
      <c r="CF14475" s="32"/>
      <c r="CG14475" s="32"/>
      <c r="CH14475" s="32"/>
      <c r="CI14475" s="32"/>
      <c r="CJ14475" s="32"/>
      <c r="CK14475" s="32"/>
      <c r="CN14475" s="32"/>
      <c r="CO14475" s="32"/>
      <c r="CP14475" s="32"/>
      <c r="CQ14475" s="32"/>
      <c r="CR14475" s="32"/>
      <c r="CS14475" s="32"/>
      <c r="CT14475" s="32"/>
      <c r="CU14475" s="32"/>
      <c r="CW14475" s="32"/>
      <c r="CX14475" s="32"/>
      <c r="CY14475" s="32"/>
      <c r="CZ14475" s="32"/>
      <c r="DA14475" s="32"/>
      <c r="DB14475" s="32"/>
      <c r="DC14475" s="32"/>
      <c r="DD14475" s="32"/>
    </row>
    <row r="14476" spans="1:109" ht="18.75" customHeight="1" x14ac:dyDescent="0.2">
      <c r="A14476" s="34" t="s">
        <v>2101</v>
      </c>
      <c r="B14476" s="34"/>
      <c r="C14476" s="34"/>
      <c r="D14476" s="34"/>
      <c r="E14476" s="34"/>
      <c r="F14476" s="34"/>
      <c r="G14476" s="34"/>
      <c r="H14476" s="34"/>
      <c r="I14476" s="34"/>
      <c r="J14476" s="34"/>
      <c r="K14476" s="34"/>
      <c r="L14476" s="34"/>
      <c r="M14476" s="34"/>
      <c r="N14476" s="34"/>
      <c r="O14476" s="34"/>
      <c r="P14476" s="34"/>
      <c r="Q14476" s="34"/>
      <c r="R14476" s="34"/>
      <c r="S14476" s="34"/>
      <c r="T14476" s="34"/>
      <c r="U14476" s="34"/>
      <c r="V14476" s="34"/>
      <c r="W14476" s="34"/>
      <c r="X14476" s="34"/>
      <c r="Y14476" s="34"/>
      <c r="Z14476" s="34"/>
      <c r="AA14476" s="34"/>
      <c r="AB14476" s="34"/>
      <c r="AC14476" s="34"/>
      <c r="AD14476" s="34"/>
      <c r="AE14476" s="34"/>
      <c r="AF14476" s="34"/>
      <c r="AG14476" s="34"/>
      <c r="AH14476" s="34"/>
      <c r="AI14476" s="34"/>
      <c r="AJ14476" s="34"/>
      <c r="AK14476" s="34"/>
      <c r="AL14476" s="34"/>
      <c r="AM14476" s="34"/>
      <c r="AN14476" s="34"/>
      <c r="AO14476" s="34"/>
      <c r="AP14476" s="34"/>
      <c r="AQ14476" s="34"/>
      <c r="AR14476" s="34"/>
      <c r="AS14476" s="34"/>
      <c r="AT14476" s="34"/>
      <c r="AU14476" s="34"/>
      <c r="AV14476" s="34"/>
      <c r="AW14476" s="34"/>
      <c r="AX14476" s="34"/>
      <c r="AY14476" s="34"/>
      <c r="AZ14476" s="34"/>
      <c r="BA14476" s="34"/>
      <c r="BB14476" s="34"/>
      <c r="BC14476" s="34"/>
      <c r="BD14476" s="34"/>
      <c r="BE14476" s="34"/>
      <c r="BF14476" s="34"/>
      <c r="BG14476" s="34"/>
      <c r="BH14476" s="34"/>
      <c r="BI14476" s="34"/>
      <c r="BJ14476" s="34"/>
      <c r="BK14476" s="34"/>
      <c r="BL14476" s="34"/>
      <c r="BM14476" s="34"/>
      <c r="BN14476" s="34"/>
      <c r="BO14476" s="34"/>
      <c r="BP14476" s="34"/>
      <c r="BQ14476" s="34"/>
      <c r="BR14476" s="34"/>
      <c r="BS14476" s="34"/>
      <c r="BT14476" s="34"/>
      <c r="BU14476" s="34"/>
      <c r="BV14476" s="34"/>
      <c r="BW14476" s="34"/>
      <c r="BX14476" s="34"/>
      <c r="BY14476" s="34"/>
      <c r="BZ14476" s="34"/>
      <c r="CA14476" s="34"/>
      <c r="CB14476" s="34"/>
      <c r="CC14476" s="34"/>
      <c r="CD14476" s="34"/>
      <c r="CE14476" s="34"/>
      <c r="CF14476" s="34"/>
      <c r="CG14476" s="34"/>
      <c r="CH14476" s="34"/>
      <c r="CI14476" s="34"/>
      <c r="CJ14476" s="34"/>
      <c r="CK14476" s="34"/>
      <c r="CL14476" s="34"/>
      <c r="CM14476" s="34"/>
      <c r="CN14476" s="34"/>
      <c r="CO14476" s="34"/>
      <c r="CP14476" s="34"/>
      <c r="CQ14476" s="34"/>
      <c r="CR14476" s="34"/>
      <c r="CS14476" s="34"/>
      <c r="CT14476" s="34"/>
      <c r="CU14476" s="34"/>
      <c r="CV14476" s="34"/>
      <c r="CW14476" s="34"/>
      <c r="CX14476" s="34"/>
      <c r="CY14476" s="34"/>
      <c r="CZ14476" s="34"/>
      <c r="DA14476" s="34"/>
      <c r="DB14476" s="34"/>
      <c r="DC14476" s="34"/>
      <c r="DD14476" s="34"/>
      <c r="DE14476" s="34"/>
    </row>
    <row r="14477" spans="1:109" ht="13.5" customHeight="1" x14ac:dyDescent="0.2"/>
    <row r="14478" spans="1:109" ht="7.5" customHeight="1" x14ac:dyDescent="0.2"/>
    <row r="14479" spans="1:109" ht="15" customHeight="1" x14ac:dyDescent="0.2">
      <c r="AW14479" s="36" t="s">
        <v>2102</v>
      </c>
      <c r="AX14479" s="36"/>
      <c r="AY14479" s="36"/>
      <c r="AZ14479" s="36"/>
      <c r="BA14479" s="36"/>
      <c r="BB14479" s="36"/>
      <c r="BC14479" s="36"/>
      <c r="BD14479" s="36"/>
      <c r="BE14479" s="36"/>
      <c r="BF14479" s="36"/>
      <c r="BG14479" s="36" t="s">
        <v>1811</v>
      </c>
      <c r="BH14479" s="36"/>
      <c r="BI14479" s="36"/>
      <c r="BJ14479" s="36"/>
      <c r="BK14479" s="36"/>
      <c r="BL14479" s="36"/>
      <c r="BM14479" s="36"/>
      <c r="BN14479" s="36"/>
      <c r="BO14479" s="36"/>
      <c r="BP14479" s="36"/>
      <c r="CN14479" s="36" t="s">
        <v>1811</v>
      </c>
      <c r="CO14479" s="36"/>
      <c r="CP14479" s="36"/>
      <c r="CQ14479" s="36"/>
      <c r="CR14479" s="36"/>
      <c r="CS14479" s="36"/>
      <c r="CT14479" s="36"/>
      <c r="CU14479" s="36"/>
      <c r="CW14479" s="33" t="s">
        <v>2103</v>
      </c>
      <c r="CX14479" s="33"/>
      <c r="CY14479" s="33"/>
      <c r="CZ14479" s="33"/>
      <c r="DA14479" s="33"/>
      <c r="DB14479" s="33"/>
      <c r="DC14479" s="33"/>
      <c r="DD14479" s="33"/>
    </row>
    <row r="14480" spans="1:109" ht="17.25" customHeight="1" x14ac:dyDescent="0.2">
      <c r="A14480" s="35" t="s">
        <v>1814</v>
      </c>
      <c r="B14480" s="35"/>
      <c r="C14480" s="35"/>
      <c r="D14480" s="35"/>
      <c r="E14480" s="35"/>
      <c r="F14480" s="35"/>
      <c r="I14480" s="35" t="s">
        <v>348</v>
      </c>
      <c r="J14480" s="35"/>
      <c r="K14480" s="35"/>
      <c r="L14480" s="35"/>
      <c r="M14480" s="35"/>
      <c r="N14480" s="35"/>
      <c r="O14480" s="35"/>
      <c r="P14480" s="35"/>
      <c r="Q14480" s="35"/>
      <c r="R14480" s="35"/>
      <c r="S14480" s="35"/>
      <c r="T14480" s="35"/>
      <c r="U14480" s="35"/>
      <c r="V14480" s="35"/>
      <c r="W14480" s="35"/>
      <c r="X14480" s="35"/>
      <c r="Y14480" s="35"/>
      <c r="Z14480" s="35"/>
      <c r="AA14480" s="35"/>
      <c r="AB14480" s="35"/>
      <c r="AC14480" s="35"/>
      <c r="AD14480" s="35"/>
      <c r="AE14480" s="35"/>
      <c r="AF14480" s="35"/>
      <c r="AG14480" s="35"/>
      <c r="AH14480" s="35"/>
      <c r="AI14480" s="35"/>
      <c r="AJ14480" s="35"/>
      <c r="AK14480" s="35"/>
      <c r="AP14480" s="33" t="s">
        <v>2104</v>
      </c>
      <c r="AQ14480" s="33"/>
      <c r="AR14480" s="33"/>
      <c r="AS14480" s="33"/>
      <c r="AT14480" s="33"/>
      <c r="AW14480" s="36" t="s">
        <v>2105</v>
      </c>
      <c r="AX14480" s="36"/>
      <c r="AY14480" s="36"/>
      <c r="AZ14480" s="36"/>
      <c r="BA14480" s="36"/>
      <c r="BB14480" s="36"/>
      <c r="BC14480" s="36"/>
      <c r="BD14480" s="36"/>
      <c r="BE14480" s="36"/>
      <c r="BF14480" s="36"/>
      <c r="BG14480" s="36" t="s">
        <v>1816</v>
      </c>
      <c r="BH14480" s="36"/>
      <c r="BI14480" s="36"/>
      <c r="BJ14480" s="36"/>
      <c r="BK14480" s="36"/>
      <c r="BL14480" s="36"/>
      <c r="BM14480" s="36"/>
      <c r="BN14480" s="36"/>
      <c r="BO14480" s="36"/>
      <c r="BP14480" s="36"/>
      <c r="BR14480" s="36" t="s">
        <v>2106</v>
      </c>
      <c r="BS14480" s="36"/>
      <c r="BT14480" s="36"/>
      <c r="BU14480" s="36"/>
      <c r="BV14480" s="36"/>
      <c r="BW14480" s="36"/>
      <c r="BX14480" s="36"/>
      <c r="BY14480" s="36"/>
      <c r="BZ14480" s="36"/>
      <c r="CA14480" s="36"/>
      <c r="CC14480" s="36" t="s">
        <v>2107</v>
      </c>
      <c r="CD14480" s="36"/>
      <c r="CE14480" s="36"/>
      <c r="CF14480" s="36"/>
      <c r="CG14480" s="36"/>
      <c r="CH14480" s="36"/>
      <c r="CI14480" s="36"/>
      <c r="CJ14480" s="36"/>
      <c r="CK14480" s="36"/>
      <c r="CN14480" s="36" t="s">
        <v>1819</v>
      </c>
      <c r="CO14480" s="36"/>
      <c r="CP14480" s="36"/>
      <c r="CQ14480" s="36"/>
      <c r="CR14480" s="36"/>
      <c r="CS14480" s="36"/>
      <c r="CT14480" s="36"/>
      <c r="CU14480" s="36"/>
      <c r="CW14480" s="36" t="s">
        <v>2108</v>
      </c>
      <c r="CX14480" s="36"/>
      <c r="CY14480" s="36"/>
      <c r="CZ14480" s="36"/>
      <c r="DA14480" s="36"/>
      <c r="DB14480" s="36"/>
      <c r="DC14480" s="36"/>
      <c r="DD14480" s="36"/>
    </row>
    <row r="14481" spans="1:109" ht="1.5" customHeight="1" x14ac:dyDescent="0.2">
      <c r="I14481" s="37" t="s">
        <v>2124</v>
      </c>
      <c r="J14481" s="37"/>
      <c r="K14481" s="37"/>
      <c r="L14481" s="37"/>
      <c r="M14481" s="37"/>
      <c r="N14481" s="37"/>
      <c r="O14481" s="37"/>
      <c r="P14481" s="37"/>
      <c r="Q14481" s="37"/>
      <c r="R14481" s="37"/>
      <c r="S14481" s="37" t="s">
        <v>2131</v>
      </c>
      <c r="T14481" s="37"/>
      <c r="U14481" s="37"/>
      <c r="V14481" s="37"/>
      <c r="W14481" s="37"/>
      <c r="X14481" s="37"/>
      <c r="Y14481" s="37"/>
      <c r="Z14481" s="37"/>
      <c r="AA14481" s="37"/>
      <c r="AB14481" s="37"/>
      <c r="AC14481" s="37"/>
      <c r="AD14481" s="37"/>
      <c r="AE14481" s="37"/>
      <c r="AF14481" s="37"/>
      <c r="AG14481" s="37"/>
      <c r="AH14481" s="37"/>
      <c r="AI14481" s="37"/>
      <c r="AJ14481" s="37"/>
      <c r="AK14481" s="37"/>
      <c r="AL14481" s="37"/>
      <c r="AM14481" s="37"/>
      <c r="AN14481" s="37"/>
      <c r="AO14481" s="37"/>
      <c r="AP14481" s="37"/>
      <c r="AQ14481" s="37"/>
      <c r="AR14481" s="37"/>
      <c r="AS14481" s="37"/>
      <c r="AT14481" s="37"/>
      <c r="AU14481" s="37"/>
    </row>
    <row r="14482" spans="1:109" ht="15.75" customHeight="1" x14ac:dyDescent="0.2">
      <c r="I14482" s="37"/>
      <c r="J14482" s="37"/>
      <c r="K14482" s="37"/>
      <c r="L14482" s="37"/>
      <c r="M14482" s="37"/>
      <c r="N14482" s="37"/>
      <c r="O14482" s="37"/>
      <c r="P14482" s="37"/>
      <c r="Q14482" s="37"/>
      <c r="R14482" s="37"/>
      <c r="S14482" s="37"/>
      <c r="T14482" s="37"/>
      <c r="U14482" s="37"/>
      <c r="V14482" s="37"/>
      <c r="W14482" s="37"/>
      <c r="X14482" s="37"/>
      <c r="Y14482" s="37"/>
      <c r="Z14482" s="37"/>
      <c r="AA14482" s="37"/>
      <c r="AB14482" s="37"/>
      <c r="AC14482" s="37"/>
      <c r="AD14482" s="37"/>
      <c r="AE14482" s="37"/>
      <c r="AF14482" s="37"/>
      <c r="AG14482" s="37"/>
      <c r="AH14482" s="37"/>
      <c r="AI14482" s="37"/>
      <c r="AJ14482" s="37"/>
      <c r="AK14482" s="37"/>
      <c r="AL14482" s="37"/>
      <c r="AM14482" s="37"/>
      <c r="AN14482" s="37"/>
      <c r="AO14482" s="37"/>
      <c r="AP14482" s="37"/>
      <c r="AQ14482" s="37"/>
      <c r="AR14482" s="37"/>
      <c r="AS14482" s="37"/>
      <c r="AT14482" s="37"/>
      <c r="AU14482" s="37"/>
    </row>
    <row r="14483" spans="1:109" ht="3" customHeight="1" x14ac:dyDescent="0.2"/>
    <row r="14484" spans="1:109" ht="12.75" hidden="1" customHeight="1" x14ac:dyDescent="0.2">
      <c r="A14484" s="31" t="s">
        <v>2178</v>
      </c>
      <c r="B14484" s="31"/>
      <c r="C14484" s="31"/>
      <c r="D14484" s="31"/>
      <c r="E14484" s="31"/>
      <c r="F14484" s="31"/>
      <c r="I14484" s="31" t="s">
        <v>2179</v>
      </c>
      <c r="J14484" s="31"/>
      <c r="K14484" s="31"/>
      <c r="L14484" s="31"/>
      <c r="M14484" s="31"/>
      <c r="N14484" s="31"/>
      <c r="O14484" s="31"/>
      <c r="P14484" s="31"/>
      <c r="Q14484" s="31"/>
      <c r="R14484" s="31"/>
      <c r="S14484" s="31"/>
      <c r="T14484" s="31"/>
      <c r="U14484" s="31"/>
      <c r="V14484" s="31"/>
      <c r="W14484" s="31"/>
      <c r="X14484" s="31"/>
      <c r="Y14484" s="31"/>
      <c r="Z14484" s="31"/>
      <c r="AA14484" s="31"/>
      <c r="AB14484" s="31"/>
      <c r="AC14484" s="31"/>
      <c r="AD14484" s="31"/>
      <c r="AE14484" s="31"/>
      <c r="AF14484" s="31"/>
      <c r="AG14484" s="31"/>
      <c r="AH14484" s="31"/>
      <c r="AI14484" s="31"/>
      <c r="AJ14484" s="31"/>
      <c r="AK14484" s="31"/>
      <c r="AL14484" s="31"/>
      <c r="AM14484" s="31"/>
      <c r="AN14484" s="31"/>
      <c r="AP14484" s="38" t="s">
        <v>2180</v>
      </c>
      <c r="AQ14484" s="38"/>
      <c r="AR14484" s="38"/>
      <c r="AS14484" s="38"/>
      <c r="AT14484" s="38"/>
      <c r="AW14484" s="32">
        <v>2000000</v>
      </c>
      <c r="AX14484" s="32"/>
      <c r="AY14484" s="32"/>
      <c r="AZ14484" s="32"/>
      <c r="BA14484" s="32"/>
      <c r="BB14484" s="32"/>
      <c r="BC14484" s="32"/>
      <c r="BD14484" s="32"/>
      <c r="BE14484" s="32"/>
      <c r="BF14484" s="32"/>
      <c r="BG14484" s="32">
        <v>0</v>
      </c>
      <c r="BH14484" s="32"/>
      <c r="BI14484" s="32"/>
      <c r="BJ14484" s="32"/>
      <c r="BK14484" s="32"/>
      <c r="BL14484" s="32"/>
      <c r="BM14484" s="32"/>
      <c r="BN14484" s="32"/>
      <c r="BO14484" s="32"/>
      <c r="BP14484" s="32"/>
      <c r="BR14484" s="32">
        <v>217230</v>
      </c>
      <c r="BS14484" s="32"/>
      <c r="BT14484" s="32"/>
      <c r="BU14484" s="32"/>
      <c r="BV14484" s="32"/>
      <c r="BW14484" s="32"/>
      <c r="BX14484" s="32"/>
      <c r="BY14484" s="32"/>
      <c r="BZ14484" s="32"/>
      <c r="CA14484" s="32"/>
      <c r="CC14484" s="32">
        <v>0</v>
      </c>
      <c r="CD14484" s="32"/>
      <c r="CE14484" s="32"/>
      <c r="CF14484" s="32"/>
      <c r="CG14484" s="32"/>
      <c r="CH14484" s="32"/>
      <c r="CI14484" s="32"/>
      <c r="CJ14484" s="32"/>
      <c r="CK14484" s="32"/>
      <c r="CN14484" s="32">
        <v>217230</v>
      </c>
      <c r="CO14484" s="32"/>
      <c r="CP14484" s="32"/>
      <c r="CQ14484" s="32"/>
      <c r="CR14484" s="32"/>
      <c r="CS14484" s="32"/>
      <c r="CT14484" s="32"/>
      <c r="CU14484" s="32"/>
      <c r="CW14484" s="32">
        <v>0</v>
      </c>
      <c r="CX14484" s="32"/>
      <c r="CY14484" s="32"/>
      <c r="CZ14484" s="32"/>
      <c r="DA14484" s="32"/>
      <c r="DB14484" s="32"/>
      <c r="DC14484" s="32"/>
      <c r="DD14484" s="32"/>
    </row>
    <row r="14485" spans="1:109" ht="13.5" customHeight="1" x14ac:dyDescent="0.2">
      <c r="A14485" s="31"/>
      <c r="B14485" s="31"/>
      <c r="C14485" s="31"/>
      <c r="D14485" s="31"/>
      <c r="E14485" s="31"/>
      <c r="F14485" s="31"/>
      <c r="I14485" s="31"/>
      <c r="J14485" s="31"/>
      <c r="K14485" s="31"/>
      <c r="L14485" s="31"/>
      <c r="M14485" s="31"/>
      <c r="N14485" s="31"/>
      <c r="O14485" s="31"/>
      <c r="P14485" s="31"/>
      <c r="Q14485" s="31"/>
      <c r="R14485" s="31"/>
      <c r="S14485" s="31"/>
      <c r="T14485" s="31"/>
      <c r="U14485" s="31"/>
      <c r="V14485" s="31"/>
      <c r="W14485" s="31"/>
      <c r="X14485" s="31"/>
      <c r="Y14485" s="31"/>
      <c r="Z14485" s="31"/>
      <c r="AA14485" s="31"/>
      <c r="AB14485" s="31"/>
      <c r="AC14485" s="31"/>
      <c r="AD14485" s="31"/>
      <c r="AE14485" s="31"/>
      <c r="AF14485" s="31"/>
      <c r="AG14485" s="31"/>
      <c r="AH14485" s="31"/>
      <c r="AI14485" s="31"/>
      <c r="AJ14485" s="31"/>
      <c r="AK14485" s="31"/>
      <c r="AL14485" s="31"/>
      <c r="AM14485" s="31"/>
      <c r="AN14485" s="31"/>
      <c r="AP14485" s="38"/>
      <c r="AQ14485" s="38"/>
      <c r="AR14485" s="38"/>
      <c r="AS14485" s="38"/>
      <c r="AT14485" s="38"/>
      <c r="AW14485" s="32"/>
      <c r="AX14485" s="32"/>
      <c r="AY14485" s="32"/>
      <c r="AZ14485" s="32"/>
      <c r="BA14485" s="32"/>
      <c r="BB14485" s="32"/>
      <c r="BC14485" s="32"/>
      <c r="BD14485" s="32"/>
      <c r="BE14485" s="32"/>
      <c r="BF14485" s="32"/>
      <c r="BG14485" s="32"/>
      <c r="BH14485" s="32"/>
      <c r="BI14485" s="32"/>
      <c r="BJ14485" s="32"/>
      <c r="BK14485" s="32"/>
      <c r="BL14485" s="32"/>
      <c r="BM14485" s="32"/>
      <c r="BN14485" s="32"/>
      <c r="BO14485" s="32"/>
      <c r="BP14485" s="32"/>
      <c r="BR14485" s="32"/>
      <c r="BS14485" s="32"/>
      <c r="BT14485" s="32"/>
      <c r="BU14485" s="32"/>
      <c r="BV14485" s="32"/>
      <c r="BW14485" s="32"/>
      <c r="BX14485" s="32"/>
      <c r="BY14485" s="32"/>
      <c r="BZ14485" s="32"/>
      <c r="CA14485" s="32"/>
      <c r="CC14485" s="32"/>
      <c r="CD14485" s="32"/>
      <c r="CE14485" s="32"/>
      <c r="CF14485" s="32"/>
      <c r="CG14485" s="32"/>
      <c r="CH14485" s="32"/>
      <c r="CI14485" s="32"/>
      <c r="CJ14485" s="32"/>
      <c r="CK14485" s="32"/>
      <c r="CN14485" s="32"/>
      <c r="CO14485" s="32"/>
      <c r="CP14485" s="32"/>
      <c r="CQ14485" s="32"/>
      <c r="CR14485" s="32"/>
      <c r="CS14485" s="32"/>
      <c r="CT14485" s="32"/>
      <c r="CU14485" s="32"/>
      <c r="CW14485" s="32"/>
      <c r="CX14485" s="32"/>
      <c r="CY14485" s="32"/>
      <c r="CZ14485" s="32"/>
      <c r="DA14485" s="32"/>
      <c r="DB14485" s="32"/>
      <c r="DC14485" s="32"/>
      <c r="DD14485" s="32"/>
    </row>
    <row r="14486" spans="1:109" ht="13.5" customHeight="1" x14ac:dyDescent="0.2">
      <c r="I14486" s="37" t="s">
        <v>2124</v>
      </c>
      <c r="J14486" s="37"/>
      <c r="K14486" s="37"/>
      <c r="L14486" s="37"/>
      <c r="M14486" s="37"/>
      <c r="N14486" s="37"/>
      <c r="O14486" s="37"/>
      <c r="P14486" s="37"/>
      <c r="Q14486" s="37"/>
      <c r="R14486" s="37"/>
      <c r="S14486" s="37" t="s">
        <v>2181</v>
      </c>
      <c r="T14486" s="37"/>
      <c r="U14486" s="37"/>
      <c r="V14486" s="37"/>
      <c r="W14486" s="37"/>
      <c r="X14486" s="37"/>
      <c r="Y14486" s="37"/>
      <c r="Z14486" s="37"/>
      <c r="AA14486" s="37"/>
      <c r="AB14486" s="37"/>
      <c r="AC14486" s="37"/>
      <c r="AD14486" s="37"/>
      <c r="AE14486" s="37"/>
      <c r="AF14486" s="37"/>
      <c r="AG14486" s="37"/>
      <c r="AH14486" s="37"/>
      <c r="AI14486" s="37"/>
      <c r="AJ14486" s="37"/>
      <c r="AK14486" s="37"/>
      <c r="AL14486" s="37"/>
      <c r="AM14486" s="37"/>
      <c r="AN14486" s="37"/>
      <c r="AO14486" s="37"/>
      <c r="AP14486" s="37"/>
      <c r="AQ14486" s="37"/>
      <c r="AR14486" s="37"/>
      <c r="AS14486" s="37"/>
      <c r="AT14486" s="37"/>
      <c r="AU14486" s="37"/>
    </row>
    <row r="14487" spans="1:109" ht="10.5" customHeight="1" x14ac:dyDescent="0.2">
      <c r="S14487" s="37"/>
      <c r="T14487" s="37"/>
      <c r="U14487" s="37"/>
      <c r="V14487" s="37"/>
      <c r="W14487" s="37"/>
      <c r="X14487" s="37"/>
      <c r="Y14487" s="37"/>
      <c r="Z14487" s="37"/>
      <c r="AA14487" s="37"/>
      <c r="AB14487" s="37"/>
      <c r="AC14487" s="37"/>
      <c r="AD14487" s="37"/>
      <c r="AE14487" s="37"/>
      <c r="AF14487" s="37"/>
      <c r="AG14487" s="37"/>
      <c r="AH14487" s="37"/>
      <c r="AI14487" s="37"/>
      <c r="AJ14487" s="37"/>
      <c r="AK14487" s="37"/>
      <c r="AL14487" s="37"/>
      <c r="AM14487" s="37"/>
      <c r="AN14487" s="37"/>
      <c r="AO14487" s="37"/>
      <c r="AP14487" s="37"/>
      <c r="AQ14487" s="37"/>
      <c r="AR14487" s="37"/>
      <c r="AS14487" s="37"/>
      <c r="AT14487" s="37"/>
      <c r="AU14487" s="37"/>
    </row>
    <row r="14488" spans="1:109" ht="8.25" customHeight="1" x14ac:dyDescent="0.2"/>
    <row r="14489" spans="1:109" ht="17.25" customHeight="1" x14ac:dyDescent="0.2">
      <c r="A14489" s="7"/>
      <c r="B14489" s="35" t="s">
        <v>2182</v>
      </c>
      <c r="C14489" s="35"/>
      <c r="D14489" s="35"/>
      <c r="E14489" s="35"/>
      <c r="F14489" s="35"/>
      <c r="G14489" s="35"/>
      <c r="H14489" s="35"/>
      <c r="I14489" s="35"/>
      <c r="J14489" s="35"/>
      <c r="K14489" s="35"/>
      <c r="L14489" s="35"/>
      <c r="M14489" s="35"/>
      <c r="N14489" s="35"/>
      <c r="O14489" s="35"/>
      <c r="P14489" s="35"/>
      <c r="Q14489" s="35"/>
      <c r="R14489" s="35"/>
      <c r="S14489" s="35"/>
      <c r="T14489" s="35"/>
      <c r="U14489" s="35"/>
      <c r="V14489" s="35"/>
      <c r="W14489" s="35"/>
      <c r="X14489" s="35"/>
      <c r="Y14489" s="35"/>
      <c r="Z14489" s="35"/>
      <c r="AA14489" s="35"/>
      <c r="AB14489" s="35"/>
      <c r="AC14489" s="35"/>
      <c r="AD14489" s="35"/>
      <c r="AE14489" s="35"/>
      <c r="AF14489" s="35"/>
      <c r="AG14489" s="35"/>
      <c r="AH14489" s="35"/>
      <c r="AI14489" s="35"/>
      <c r="AJ14489" s="35"/>
      <c r="AK14489" s="35"/>
      <c r="AL14489" s="35"/>
      <c r="AM14489" s="35"/>
      <c r="AN14489" s="35"/>
      <c r="AO14489" s="35"/>
      <c r="AP14489" s="35"/>
      <c r="AQ14489" s="35"/>
      <c r="AR14489" s="35"/>
      <c r="AS14489" s="35"/>
      <c r="AT14489" s="35"/>
      <c r="AU14489" s="35"/>
      <c r="AV14489" s="35"/>
      <c r="AW14489" s="35"/>
      <c r="AX14489" s="30">
        <v>46642040.049999997</v>
      </c>
      <c r="AY14489" s="30"/>
      <c r="AZ14489" s="30"/>
      <c r="BA14489" s="30"/>
      <c r="BB14489" s="30"/>
      <c r="BC14489" s="30"/>
      <c r="BD14489" s="30"/>
      <c r="BE14489" s="30"/>
      <c r="BF14489" s="30"/>
      <c r="BG14489" s="30">
        <v>23264802.43</v>
      </c>
      <c r="BH14489" s="30"/>
      <c r="BI14489" s="30"/>
      <c r="BJ14489" s="30"/>
      <c r="BK14489" s="30"/>
      <c r="BL14489" s="30"/>
      <c r="BM14489" s="30"/>
      <c r="BN14489" s="30"/>
      <c r="BO14489" s="30"/>
      <c r="BP14489" s="30"/>
      <c r="BR14489" s="30">
        <v>217230</v>
      </c>
      <c r="BS14489" s="30"/>
      <c r="BT14489" s="30"/>
      <c r="BU14489" s="30"/>
      <c r="BV14489" s="30"/>
      <c r="BW14489" s="30"/>
      <c r="BX14489" s="30"/>
      <c r="BY14489" s="30"/>
      <c r="BZ14489" s="30"/>
      <c r="CA14489" s="30"/>
      <c r="CC14489" s="30">
        <v>2089457.98</v>
      </c>
      <c r="CD14489" s="30"/>
      <c r="CE14489" s="30"/>
      <c r="CF14489" s="30"/>
      <c r="CG14489" s="30"/>
      <c r="CH14489" s="30"/>
      <c r="CI14489" s="30"/>
      <c r="CJ14489" s="30"/>
      <c r="CK14489" s="30"/>
      <c r="CN14489" s="30">
        <v>21392574.449999999</v>
      </c>
      <c r="CO14489" s="30"/>
      <c r="CP14489" s="30"/>
      <c r="CQ14489" s="30"/>
      <c r="CR14489" s="30"/>
      <c r="CS14489" s="30"/>
      <c r="CT14489" s="30"/>
      <c r="CU14489" s="30"/>
      <c r="CW14489" s="30">
        <v>0</v>
      </c>
      <c r="CX14489" s="30"/>
      <c r="CY14489" s="30"/>
      <c r="CZ14489" s="30"/>
      <c r="DA14489" s="30"/>
      <c r="DB14489" s="30"/>
      <c r="DC14489" s="30"/>
      <c r="DD14489" s="30"/>
    </row>
    <row r="14490" spans="1:109" ht="6" customHeight="1" x14ac:dyDescent="0.2"/>
    <row r="14491" spans="1:109" ht="18.75" customHeight="1" x14ac:dyDescent="0.2">
      <c r="A14491" s="34" t="s">
        <v>2183</v>
      </c>
      <c r="B14491" s="34"/>
      <c r="C14491" s="34"/>
      <c r="D14491" s="34"/>
      <c r="E14491" s="34"/>
      <c r="F14491" s="34"/>
      <c r="G14491" s="34"/>
      <c r="H14491" s="34"/>
      <c r="I14491" s="34"/>
      <c r="J14491" s="34"/>
      <c r="K14491" s="34"/>
      <c r="L14491" s="34"/>
      <c r="M14491" s="34"/>
      <c r="N14491" s="34"/>
      <c r="O14491" s="34"/>
      <c r="P14491" s="34"/>
      <c r="Q14491" s="34"/>
      <c r="R14491" s="34"/>
      <c r="S14491" s="34"/>
      <c r="T14491" s="34"/>
      <c r="U14491" s="34"/>
      <c r="V14491" s="34"/>
      <c r="W14491" s="34"/>
      <c r="X14491" s="34"/>
      <c r="Y14491" s="34"/>
      <c r="Z14491" s="34"/>
      <c r="AA14491" s="34"/>
      <c r="AB14491" s="34"/>
      <c r="AC14491" s="34"/>
      <c r="AD14491" s="34"/>
      <c r="AE14491" s="34"/>
      <c r="AF14491" s="34"/>
      <c r="AG14491" s="34"/>
      <c r="AH14491" s="34"/>
      <c r="AI14491" s="34"/>
      <c r="AJ14491" s="34"/>
      <c r="AK14491" s="34"/>
      <c r="AL14491" s="34"/>
      <c r="AM14491" s="34"/>
      <c r="AN14491" s="34"/>
      <c r="AO14491" s="34"/>
      <c r="AP14491" s="34"/>
      <c r="AQ14491" s="34"/>
      <c r="AR14491" s="34"/>
      <c r="AS14491" s="34"/>
      <c r="AT14491" s="34"/>
      <c r="AU14491" s="34"/>
      <c r="AV14491" s="34"/>
      <c r="AW14491" s="34"/>
      <c r="AX14491" s="34"/>
      <c r="AY14491" s="34"/>
      <c r="AZ14491" s="34"/>
      <c r="BA14491" s="34"/>
      <c r="BB14491" s="34"/>
      <c r="BC14491" s="34"/>
      <c r="BD14491" s="34"/>
      <c r="BE14491" s="34"/>
      <c r="BF14491" s="34"/>
      <c r="BG14491" s="34"/>
      <c r="BH14491" s="34"/>
      <c r="BI14491" s="34"/>
      <c r="BJ14491" s="34"/>
      <c r="BK14491" s="34"/>
      <c r="BL14491" s="34"/>
      <c r="BM14491" s="34"/>
      <c r="BN14491" s="34"/>
      <c r="BO14491" s="34"/>
      <c r="BP14491" s="34"/>
      <c r="BQ14491" s="34"/>
      <c r="BR14491" s="34"/>
      <c r="BS14491" s="34"/>
      <c r="BT14491" s="34"/>
      <c r="BU14491" s="34"/>
      <c r="BV14491" s="34"/>
      <c r="BW14491" s="34"/>
      <c r="BX14491" s="34"/>
      <c r="BY14491" s="34"/>
      <c r="BZ14491" s="34"/>
      <c r="CA14491" s="34"/>
      <c r="CB14491" s="34"/>
      <c r="CC14491" s="34"/>
      <c r="CD14491" s="34"/>
      <c r="CE14491" s="34"/>
      <c r="CF14491" s="34"/>
      <c r="CG14491" s="34"/>
      <c r="CH14491" s="34"/>
      <c r="CI14491" s="34"/>
      <c r="CJ14491" s="34"/>
      <c r="CK14491" s="34"/>
      <c r="CL14491" s="34"/>
      <c r="CM14491" s="34"/>
      <c r="CN14491" s="34"/>
      <c r="CO14491" s="34"/>
      <c r="CP14491" s="34"/>
      <c r="CQ14491" s="34"/>
      <c r="CR14491" s="34"/>
      <c r="CS14491" s="34"/>
      <c r="CT14491" s="34"/>
      <c r="CU14491" s="34"/>
      <c r="CV14491" s="34"/>
      <c r="CW14491" s="34"/>
      <c r="CX14491" s="34"/>
      <c r="CY14491" s="34"/>
      <c r="CZ14491" s="34"/>
      <c r="DA14491" s="34"/>
      <c r="DB14491" s="34"/>
      <c r="DC14491" s="34"/>
      <c r="DD14491" s="34"/>
      <c r="DE14491" s="34"/>
    </row>
    <row r="14492" spans="1:109" ht="13.5" customHeight="1" x14ac:dyDescent="0.2"/>
    <row r="14493" spans="1:109" ht="7.5" customHeight="1" x14ac:dyDescent="0.2"/>
    <row r="14494" spans="1:109" ht="15" customHeight="1" x14ac:dyDescent="0.2">
      <c r="H14494" s="33" t="s">
        <v>2184</v>
      </c>
      <c r="I14494" s="33"/>
      <c r="J14494" s="33"/>
      <c r="K14494" s="33"/>
      <c r="L14494" s="33"/>
      <c r="M14494" s="33"/>
      <c r="N14494" s="33"/>
      <c r="O14494" s="33"/>
      <c r="P14494" s="33"/>
      <c r="Q14494" s="33"/>
      <c r="R14494" s="33"/>
      <c r="S14494" s="33"/>
      <c r="T14494" s="33"/>
      <c r="V14494" s="36" t="s">
        <v>2185</v>
      </c>
      <c r="W14494" s="36"/>
      <c r="X14494" s="36"/>
      <c r="Y14494" s="36"/>
      <c r="Z14494" s="36"/>
      <c r="AA14494" s="36"/>
      <c r="AB14494" s="36"/>
      <c r="AC14494" s="36"/>
      <c r="AD14494" s="36"/>
      <c r="AE14494" s="36"/>
      <c r="AF14494" s="36"/>
      <c r="AG14494" s="36"/>
      <c r="AH14494" s="36"/>
      <c r="AI14494" s="36"/>
      <c r="AJ14494" s="36"/>
      <c r="AK14494" s="36"/>
      <c r="AL14494" s="36"/>
      <c r="AM14494" s="36"/>
      <c r="AV14494" s="36" t="s">
        <v>2186</v>
      </c>
      <c r="AW14494" s="36"/>
      <c r="AX14494" s="36"/>
      <c r="AY14494" s="36"/>
      <c r="AZ14494" s="36"/>
      <c r="BA14494" s="36"/>
      <c r="BB14494" s="36"/>
      <c r="BC14494" s="36"/>
      <c r="BD14494" s="36"/>
      <c r="BE14494" s="36"/>
      <c r="BF14494" s="36"/>
      <c r="BG14494" s="36"/>
      <c r="BH14494" s="36"/>
      <c r="BI14494" s="36"/>
      <c r="BJ14494" s="36"/>
      <c r="BK14494" s="36"/>
      <c r="BL14494" s="36"/>
      <c r="BM14494" s="36"/>
      <c r="BN14494" s="36"/>
      <c r="BO14494" s="36"/>
      <c r="BP14494" s="36"/>
      <c r="BQ14494" s="36"/>
      <c r="BR14494" s="36"/>
      <c r="BS14494" s="36"/>
      <c r="BT14494" s="36"/>
      <c r="BU14494" s="36"/>
      <c r="BZ14494" s="33" t="s">
        <v>2184</v>
      </c>
      <c r="CA14494" s="33"/>
      <c r="CB14494" s="33"/>
      <c r="CC14494" s="33"/>
      <c r="CD14494" s="33"/>
      <c r="CE14494" s="33"/>
      <c r="CF14494" s="33"/>
      <c r="CG14494" s="33"/>
      <c r="CH14494" s="33"/>
      <c r="CI14494" s="33"/>
      <c r="CJ14494" s="33"/>
      <c r="CK14494" s="33"/>
      <c r="CL14494" s="33"/>
      <c r="CM14494" s="33"/>
      <c r="CP14494" s="33" t="s">
        <v>2187</v>
      </c>
      <c r="CQ14494" s="33"/>
      <c r="CR14494" s="33"/>
      <c r="CS14494" s="33"/>
      <c r="CT14494" s="33"/>
      <c r="CU14494" s="33"/>
      <c r="CV14494" s="33"/>
      <c r="CW14494" s="33"/>
      <c r="CX14494" s="33"/>
      <c r="CY14494" s="33"/>
      <c r="CZ14494" s="33"/>
      <c r="DA14494" s="33"/>
      <c r="DB14494" s="33"/>
      <c r="DC14494" s="33"/>
    </row>
    <row r="14495" spans="1:109" ht="6.75" customHeight="1" x14ac:dyDescent="0.2">
      <c r="A14495" s="35" t="s">
        <v>1488</v>
      </c>
      <c r="H14495" s="33" t="s">
        <v>2188</v>
      </c>
      <c r="I14495" s="33"/>
      <c r="J14495" s="33"/>
      <c r="K14495" s="33"/>
      <c r="L14495" s="33"/>
      <c r="M14495" s="33"/>
      <c r="N14495" s="33"/>
      <c r="O14495" s="33"/>
      <c r="P14495" s="33"/>
      <c r="Q14495" s="33"/>
      <c r="R14495" s="33"/>
      <c r="S14495" s="33"/>
      <c r="T14495" s="33"/>
      <c r="AD14495" s="36" t="s">
        <v>2103</v>
      </c>
      <c r="AE14495" s="36"/>
      <c r="AF14495" s="36"/>
      <c r="AG14495" s="36"/>
      <c r="AH14495" s="36"/>
      <c r="AI14495" s="36"/>
      <c r="AJ14495" s="36"/>
      <c r="AK14495" s="36"/>
      <c r="AL14495" s="36"/>
      <c r="AM14495" s="36"/>
      <c r="BF14495" s="36" t="s">
        <v>2103</v>
      </c>
      <c r="BG14495" s="36"/>
      <c r="BH14495" s="36"/>
      <c r="BI14495" s="36"/>
      <c r="BJ14495" s="36"/>
      <c r="BK14495" s="36"/>
      <c r="BL14495" s="36"/>
      <c r="BM14495" s="36"/>
      <c r="BN14495" s="36"/>
      <c r="BO14495" s="36"/>
      <c r="BP14495" s="36"/>
      <c r="BQ14495" s="36"/>
      <c r="BR14495" s="36"/>
      <c r="BZ14495" s="33" t="s">
        <v>2189</v>
      </c>
      <c r="CA14495" s="33"/>
      <c r="CB14495" s="33"/>
      <c r="CC14495" s="33"/>
      <c r="CD14495" s="33"/>
      <c r="CE14495" s="33"/>
      <c r="CF14495" s="33"/>
      <c r="CG14495" s="33"/>
      <c r="CH14495" s="33"/>
      <c r="CI14495" s="33"/>
      <c r="CJ14495" s="33"/>
      <c r="CK14495" s="33"/>
      <c r="CL14495" s="33"/>
      <c r="CM14495" s="33"/>
      <c r="CP14495" s="33" t="s">
        <v>2190</v>
      </c>
      <c r="CQ14495" s="33"/>
      <c r="CR14495" s="33"/>
      <c r="CS14495" s="33"/>
      <c r="CT14495" s="33"/>
      <c r="CU14495" s="33"/>
      <c r="CV14495" s="33"/>
      <c r="CW14495" s="33"/>
      <c r="CX14495" s="33"/>
      <c r="CY14495" s="33"/>
      <c r="CZ14495" s="33"/>
      <c r="DA14495" s="33"/>
      <c r="DB14495" s="33"/>
      <c r="DC14495" s="33"/>
    </row>
    <row r="14496" spans="1:109" ht="8.25" customHeight="1" x14ac:dyDescent="0.2">
      <c r="A14496" s="35"/>
      <c r="H14496" s="33"/>
      <c r="I14496" s="33"/>
      <c r="J14496" s="33"/>
      <c r="K14496" s="33"/>
      <c r="L14496" s="33"/>
      <c r="M14496" s="33"/>
      <c r="N14496" s="33"/>
      <c r="O14496" s="33"/>
      <c r="P14496" s="33"/>
      <c r="Q14496" s="33"/>
      <c r="R14496" s="33"/>
      <c r="S14496" s="33"/>
      <c r="T14496" s="33"/>
      <c r="V14496" s="36" t="s">
        <v>1765</v>
      </c>
      <c r="W14496" s="36"/>
      <c r="X14496" s="36"/>
      <c r="Y14496" s="36"/>
      <c r="Z14496" s="36"/>
      <c r="AD14496" s="36"/>
      <c r="AE14496" s="36"/>
      <c r="AF14496" s="36"/>
      <c r="AG14496" s="36"/>
      <c r="AH14496" s="36"/>
      <c r="AI14496" s="36"/>
      <c r="AJ14496" s="36"/>
      <c r="AK14496" s="36"/>
      <c r="AL14496" s="36"/>
      <c r="AM14496" s="36"/>
      <c r="AT14496" s="36" t="s">
        <v>1765</v>
      </c>
      <c r="AU14496" s="36"/>
      <c r="AV14496" s="36"/>
      <c r="AW14496" s="36"/>
      <c r="AX14496" s="36"/>
      <c r="AY14496" s="36"/>
      <c r="AZ14496" s="36"/>
      <c r="BA14496" s="36"/>
      <c r="BB14496" s="36"/>
      <c r="BF14496" s="36"/>
      <c r="BG14496" s="36"/>
      <c r="BH14496" s="36"/>
      <c r="BI14496" s="36"/>
      <c r="BJ14496" s="36"/>
      <c r="BK14496" s="36"/>
      <c r="BL14496" s="36"/>
      <c r="BM14496" s="36"/>
      <c r="BN14496" s="36"/>
      <c r="BO14496" s="36"/>
      <c r="BP14496" s="36"/>
      <c r="BQ14496" s="36"/>
      <c r="BR14496" s="36"/>
      <c r="BZ14496" s="33"/>
      <c r="CA14496" s="33"/>
      <c r="CB14496" s="33"/>
      <c r="CC14496" s="33"/>
      <c r="CD14496" s="33"/>
      <c r="CE14496" s="33"/>
      <c r="CF14496" s="33"/>
      <c r="CG14496" s="33"/>
      <c r="CH14496" s="33"/>
      <c r="CI14496" s="33"/>
      <c r="CJ14496" s="33"/>
      <c r="CK14496" s="33"/>
      <c r="CL14496" s="33"/>
      <c r="CM14496" s="33"/>
      <c r="CP14496" s="33"/>
      <c r="CQ14496" s="33"/>
      <c r="CR14496" s="33"/>
      <c r="CS14496" s="33"/>
      <c r="CT14496" s="33"/>
      <c r="CU14496" s="33"/>
      <c r="CV14496" s="33"/>
      <c r="CW14496" s="33"/>
      <c r="CX14496" s="33"/>
      <c r="CY14496" s="33"/>
      <c r="CZ14496" s="33"/>
      <c r="DA14496" s="33"/>
      <c r="DB14496" s="33"/>
      <c r="DC14496" s="33"/>
    </row>
    <row r="14497" spans="1:109" ht="5.25" customHeight="1" x14ac:dyDescent="0.2">
      <c r="H14497" s="33" t="s">
        <v>2191</v>
      </c>
      <c r="I14497" s="33"/>
      <c r="J14497" s="33"/>
      <c r="K14497" s="33"/>
      <c r="L14497" s="33"/>
      <c r="M14497" s="33"/>
      <c r="N14497" s="33"/>
      <c r="O14497" s="33"/>
      <c r="P14497" s="33"/>
      <c r="Q14497" s="33"/>
      <c r="R14497" s="33"/>
      <c r="S14497" s="33"/>
      <c r="T14497" s="33"/>
      <c r="V14497" s="36"/>
      <c r="W14497" s="36"/>
      <c r="X14497" s="36"/>
      <c r="Y14497" s="36"/>
      <c r="Z14497" s="36"/>
      <c r="AD14497" s="36" t="s">
        <v>2192</v>
      </c>
      <c r="AE14497" s="36"/>
      <c r="AF14497" s="36"/>
      <c r="AG14497" s="36"/>
      <c r="AH14497" s="36"/>
      <c r="AI14497" s="36"/>
      <c r="AJ14497" s="36"/>
      <c r="AK14497" s="36"/>
      <c r="AL14497" s="36"/>
      <c r="AM14497" s="36"/>
      <c r="AN14497" s="36"/>
      <c r="AO14497" s="36"/>
      <c r="AT14497" s="36"/>
      <c r="AU14497" s="36"/>
      <c r="AV14497" s="36"/>
      <c r="AW14497" s="36"/>
      <c r="AX14497" s="36"/>
      <c r="AY14497" s="36"/>
      <c r="AZ14497" s="36"/>
      <c r="BA14497" s="36"/>
      <c r="BB14497" s="36"/>
      <c r="BF14497" s="36" t="s">
        <v>2192</v>
      </c>
      <c r="BG14497" s="36"/>
      <c r="BH14497" s="36"/>
      <c r="BI14497" s="36"/>
      <c r="BJ14497" s="36"/>
      <c r="BK14497" s="36"/>
      <c r="BL14497" s="36"/>
      <c r="BM14497" s="36"/>
      <c r="BN14497" s="36"/>
      <c r="BO14497" s="36"/>
      <c r="BP14497" s="36"/>
      <c r="BQ14497" s="36"/>
      <c r="BR14497" s="36"/>
      <c r="BS14497" s="36"/>
      <c r="BT14497" s="36"/>
      <c r="BZ14497" s="33" t="s">
        <v>2193</v>
      </c>
      <c r="CA14497" s="33"/>
      <c r="CB14497" s="33"/>
      <c r="CC14497" s="33"/>
      <c r="CD14497" s="33"/>
      <c r="CE14497" s="33"/>
      <c r="CF14497" s="33"/>
      <c r="CG14497" s="33"/>
      <c r="CH14497" s="33"/>
      <c r="CI14497" s="33"/>
      <c r="CJ14497" s="33"/>
      <c r="CK14497" s="33"/>
      <c r="CL14497" s="33"/>
      <c r="CM14497" s="33"/>
      <c r="CP14497" s="33" t="s">
        <v>2193</v>
      </c>
      <c r="CQ14497" s="33"/>
      <c r="CR14497" s="33"/>
      <c r="CS14497" s="33"/>
      <c r="CT14497" s="33"/>
      <c r="CU14497" s="33"/>
      <c r="CV14497" s="33"/>
      <c r="CW14497" s="33"/>
      <c r="CX14497" s="33"/>
      <c r="CY14497" s="33"/>
      <c r="CZ14497" s="33"/>
      <c r="DA14497" s="33"/>
      <c r="DB14497" s="33"/>
      <c r="DC14497" s="33"/>
    </row>
    <row r="14498" spans="1:109" ht="8.25" customHeight="1" x14ac:dyDescent="0.2">
      <c r="H14498" s="33"/>
      <c r="I14498" s="33"/>
      <c r="J14498" s="33"/>
      <c r="K14498" s="33"/>
      <c r="L14498" s="33"/>
      <c r="M14498" s="33"/>
      <c r="N14498" s="33"/>
      <c r="O14498" s="33"/>
      <c r="P14498" s="33"/>
      <c r="Q14498" s="33"/>
      <c r="R14498" s="33"/>
      <c r="S14498" s="33"/>
      <c r="T14498" s="33"/>
      <c r="AD14498" s="36"/>
      <c r="AE14498" s="36"/>
      <c r="AF14498" s="36"/>
      <c r="AG14498" s="36"/>
      <c r="AH14498" s="36"/>
      <c r="AI14498" s="36"/>
      <c r="AJ14498" s="36"/>
      <c r="AK14498" s="36"/>
      <c r="AL14498" s="36"/>
      <c r="AM14498" s="36"/>
      <c r="AN14498" s="36"/>
      <c r="AO14498" s="36"/>
      <c r="BF14498" s="36"/>
      <c r="BG14498" s="36"/>
      <c r="BH14498" s="36"/>
      <c r="BI14498" s="36"/>
      <c r="BJ14498" s="36"/>
      <c r="BK14498" s="36"/>
      <c r="BL14498" s="36"/>
      <c r="BM14498" s="36"/>
      <c r="BN14498" s="36"/>
      <c r="BO14498" s="36"/>
      <c r="BP14498" s="36"/>
      <c r="BQ14498" s="36"/>
      <c r="BR14498" s="36"/>
      <c r="BS14498" s="36"/>
      <c r="BT14498" s="36"/>
      <c r="BZ14498" s="33"/>
      <c r="CA14498" s="33"/>
      <c r="CB14498" s="33"/>
      <c r="CC14498" s="33"/>
      <c r="CD14498" s="33"/>
      <c r="CE14498" s="33"/>
      <c r="CF14498" s="33"/>
      <c r="CG14498" s="33"/>
      <c r="CH14498" s="33"/>
      <c r="CI14498" s="33"/>
      <c r="CJ14498" s="33"/>
      <c r="CK14498" s="33"/>
      <c r="CL14498" s="33"/>
      <c r="CM14498" s="33"/>
      <c r="CP14498" s="33"/>
      <c r="CQ14498" s="33"/>
      <c r="CR14498" s="33"/>
      <c r="CS14498" s="33"/>
      <c r="CT14498" s="33"/>
      <c r="CU14498" s="33"/>
      <c r="CV14498" s="33"/>
      <c r="CW14498" s="33"/>
      <c r="CX14498" s="33"/>
      <c r="CY14498" s="33"/>
      <c r="CZ14498" s="33"/>
      <c r="DA14498" s="33"/>
      <c r="DB14498" s="33"/>
      <c r="DC14498" s="33"/>
    </row>
    <row r="14499" spans="1:109" ht="7.5" customHeight="1" x14ac:dyDescent="0.2"/>
    <row r="14500" spans="1:109" ht="4.5" customHeight="1" x14ac:dyDescent="0.2"/>
    <row r="14501" spans="1:109" ht="6" customHeight="1" x14ac:dyDescent="0.2"/>
    <row r="14502" spans="1:109" ht="18.75" customHeight="1" x14ac:dyDescent="0.2">
      <c r="A14502" s="37" t="s">
        <v>2009</v>
      </c>
      <c r="B14502" s="37"/>
      <c r="C14502" s="37"/>
      <c r="D14502" s="37"/>
      <c r="E14502" s="37"/>
      <c r="F14502" s="37"/>
      <c r="G14502" s="37"/>
      <c r="H14502" s="37"/>
      <c r="I14502" s="37"/>
      <c r="J14502" s="37"/>
      <c r="K14502" s="37"/>
      <c r="L14502" s="37"/>
      <c r="M14502" s="37"/>
      <c r="N14502" s="37"/>
      <c r="O14502" s="37"/>
      <c r="P14502" s="37"/>
      <c r="Q14502" s="37"/>
      <c r="R14502" s="37"/>
      <c r="S14502" s="37"/>
      <c r="T14502" s="37"/>
      <c r="U14502" s="37"/>
      <c r="V14502" s="37"/>
      <c r="W14502" s="37"/>
      <c r="X14502" s="37"/>
      <c r="Y14502" s="37"/>
      <c r="Z14502" s="37"/>
      <c r="AA14502" s="37"/>
      <c r="AB14502" s="37"/>
      <c r="AC14502" s="37"/>
      <c r="AD14502" s="37"/>
      <c r="AE14502" s="37"/>
      <c r="AF14502" s="37"/>
      <c r="AG14502" s="37"/>
      <c r="AH14502" s="37"/>
      <c r="AI14502" s="37"/>
      <c r="AJ14502" s="37"/>
      <c r="AK14502" s="37"/>
      <c r="AL14502" s="37"/>
      <c r="AM14502" s="37"/>
      <c r="AN14502" s="37"/>
      <c r="AO14502" s="37"/>
      <c r="AP14502" s="37"/>
      <c r="AQ14502" s="37"/>
      <c r="AR14502" s="37"/>
      <c r="AS14502" s="37"/>
      <c r="AT14502" s="37"/>
      <c r="AU14502" s="37"/>
      <c r="AV14502" s="37"/>
      <c r="AW14502" s="37"/>
      <c r="AX14502" s="37"/>
    </row>
    <row r="14503" spans="1:109" ht="18.75" customHeight="1" x14ac:dyDescent="0.2">
      <c r="A14503" s="34" t="s">
        <v>2194</v>
      </c>
      <c r="B14503" s="34"/>
      <c r="C14503" s="34"/>
      <c r="D14503" s="34"/>
      <c r="E14503" s="34"/>
      <c r="F14503" s="34"/>
      <c r="G14503" s="34"/>
      <c r="H14503" s="34"/>
      <c r="I14503" s="34"/>
      <c r="J14503" s="34"/>
      <c r="K14503" s="34"/>
      <c r="L14503" s="34"/>
      <c r="M14503" s="34"/>
      <c r="N14503" s="34"/>
      <c r="O14503" s="34"/>
      <c r="P14503" s="34"/>
      <c r="Q14503" s="34"/>
      <c r="R14503" s="34"/>
      <c r="S14503" s="34"/>
      <c r="T14503" s="34"/>
      <c r="U14503" s="34"/>
      <c r="V14503" s="34"/>
      <c r="W14503" s="34"/>
      <c r="X14503" s="34"/>
      <c r="Y14503" s="34"/>
      <c r="Z14503" s="34"/>
      <c r="AA14503" s="34"/>
      <c r="AB14503" s="34"/>
      <c r="AC14503" s="34"/>
      <c r="AD14503" s="34"/>
      <c r="AE14503" s="34"/>
      <c r="AF14503" s="34"/>
      <c r="AG14503" s="34"/>
      <c r="AH14503" s="34"/>
      <c r="AI14503" s="34"/>
      <c r="AJ14503" s="34"/>
      <c r="AK14503" s="34"/>
      <c r="AL14503" s="34"/>
      <c r="AM14503" s="34"/>
      <c r="AN14503" s="34"/>
      <c r="AO14503" s="34"/>
      <c r="AP14503" s="34"/>
      <c r="AQ14503" s="34"/>
      <c r="AR14503" s="34"/>
      <c r="AS14503" s="34"/>
      <c r="AT14503" s="34"/>
      <c r="AU14503" s="34"/>
      <c r="AV14503" s="34"/>
      <c r="AW14503" s="34"/>
      <c r="AX14503" s="34"/>
      <c r="AY14503" s="34"/>
      <c r="AZ14503" s="34"/>
      <c r="BA14503" s="34"/>
      <c r="BB14503" s="34"/>
      <c r="BC14503" s="34"/>
      <c r="BD14503" s="34"/>
      <c r="BE14503" s="34"/>
      <c r="BF14503" s="34"/>
      <c r="BG14503" s="34"/>
      <c r="BH14503" s="34"/>
      <c r="BI14503" s="34"/>
      <c r="BJ14503" s="34"/>
      <c r="BK14503" s="34"/>
      <c r="BL14503" s="34"/>
      <c r="BM14503" s="34"/>
      <c r="BN14503" s="34"/>
      <c r="BO14503" s="34"/>
      <c r="BP14503" s="34"/>
      <c r="BQ14503" s="34"/>
      <c r="BR14503" s="34"/>
      <c r="BS14503" s="34"/>
      <c r="BT14503" s="34"/>
      <c r="BU14503" s="34"/>
      <c r="BV14503" s="34"/>
      <c r="BW14503" s="34"/>
      <c r="BX14503" s="34"/>
      <c r="BY14503" s="34"/>
      <c r="BZ14503" s="34"/>
      <c r="CA14503" s="34"/>
      <c r="CB14503" s="34"/>
      <c r="CC14503" s="34"/>
      <c r="CD14503" s="34"/>
      <c r="CE14503" s="34"/>
      <c r="CF14503" s="34"/>
      <c r="CG14503" s="34"/>
      <c r="CH14503" s="34"/>
      <c r="CI14503" s="34"/>
      <c r="CJ14503" s="34"/>
      <c r="CK14503" s="34"/>
      <c r="CL14503" s="34"/>
      <c r="CM14503" s="34"/>
      <c r="CN14503" s="34"/>
      <c r="CO14503" s="34"/>
      <c r="CP14503" s="34"/>
      <c r="CQ14503" s="34"/>
      <c r="CR14503" s="34"/>
      <c r="CS14503" s="34"/>
      <c r="CT14503" s="34"/>
      <c r="CU14503" s="34"/>
      <c r="CV14503" s="34"/>
      <c r="CW14503" s="34"/>
      <c r="CX14503" s="34"/>
      <c r="CY14503" s="34"/>
      <c r="CZ14503" s="34"/>
      <c r="DA14503" s="34"/>
      <c r="DB14503" s="34"/>
      <c r="DC14503" s="34"/>
      <c r="DD14503" s="34"/>
      <c r="DE14503" s="34"/>
    </row>
    <row r="14504" spans="1:109" ht="13.5" customHeight="1" x14ac:dyDescent="0.2"/>
    <row r="14505" spans="1:109" ht="7.5" customHeight="1" x14ac:dyDescent="0.2"/>
    <row r="14506" spans="1:109" ht="15" customHeight="1" x14ac:dyDescent="0.2">
      <c r="AV14506" s="33" t="s">
        <v>2071</v>
      </c>
      <c r="AW14506" s="33"/>
      <c r="AX14506" s="33"/>
      <c r="AY14506" s="33"/>
      <c r="AZ14506" s="33"/>
      <c r="BA14506" s="33"/>
      <c r="BB14506" s="33"/>
      <c r="BC14506" s="33"/>
      <c r="BN14506" s="33" t="s">
        <v>2195</v>
      </c>
      <c r="BO14506" s="33"/>
      <c r="BP14506" s="33"/>
      <c r="BQ14506" s="33"/>
      <c r="BR14506" s="33"/>
      <c r="BS14506" s="33"/>
      <c r="BT14506" s="33"/>
      <c r="BU14506" s="33"/>
      <c r="CG14506" s="33" t="s">
        <v>2195</v>
      </c>
      <c r="CH14506" s="33"/>
      <c r="CI14506" s="33"/>
      <c r="CJ14506" s="33"/>
      <c r="CK14506" s="33"/>
      <c r="CL14506" s="33"/>
      <c r="CM14506" s="33"/>
      <c r="CN14506" s="33"/>
      <c r="CO14506" s="33"/>
      <c r="CX14506" s="33" t="s">
        <v>2071</v>
      </c>
      <c r="CY14506" s="33"/>
      <c r="CZ14506" s="33"/>
      <c r="DA14506" s="33"/>
      <c r="DB14506" s="33"/>
      <c r="DC14506" s="33"/>
      <c r="DD14506" s="33"/>
    </row>
    <row r="14507" spans="1:109" ht="13.5" customHeight="1" x14ac:dyDescent="0.2">
      <c r="A14507" s="35" t="s">
        <v>347</v>
      </c>
      <c r="B14507" s="35"/>
      <c r="C14507" s="35"/>
      <c r="D14507" s="35"/>
      <c r="E14507" s="35"/>
      <c r="F14507" s="35"/>
      <c r="I14507" s="35" t="s">
        <v>2086</v>
      </c>
      <c r="J14507" s="35"/>
      <c r="K14507" s="35"/>
      <c r="L14507" s="35"/>
      <c r="M14507" s="35"/>
      <c r="N14507" s="35"/>
      <c r="O14507" s="35"/>
      <c r="P14507" s="35"/>
      <c r="Q14507" s="35"/>
      <c r="R14507" s="35"/>
      <c r="S14507" s="35"/>
      <c r="T14507" s="35"/>
      <c r="U14507" s="35"/>
      <c r="V14507" s="35"/>
      <c r="W14507" s="35"/>
      <c r="X14507" s="35"/>
      <c r="Y14507" s="35"/>
      <c r="Z14507" s="35"/>
      <c r="AA14507" s="35"/>
      <c r="AB14507" s="35"/>
      <c r="AC14507" s="35"/>
      <c r="AD14507" s="35"/>
      <c r="AE14507" s="35"/>
      <c r="AF14507" s="35"/>
      <c r="AG14507" s="35"/>
      <c r="AH14507" s="35"/>
      <c r="AI14507" s="35"/>
      <c r="AJ14507" s="35"/>
      <c r="AK14507" s="35"/>
      <c r="AL14507" s="35"/>
      <c r="AM14507" s="35"/>
      <c r="AN14507" s="35"/>
      <c r="AV14507" s="33" t="s">
        <v>1816</v>
      </c>
      <c r="AW14507" s="33"/>
      <c r="AX14507" s="33"/>
      <c r="AY14507" s="33"/>
      <c r="AZ14507" s="33"/>
      <c r="BA14507" s="33"/>
      <c r="BB14507" s="33"/>
      <c r="BC14507" s="33"/>
      <c r="BN14507" s="33" t="s">
        <v>2196</v>
      </c>
      <c r="BO14507" s="33"/>
      <c r="BP14507" s="33"/>
      <c r="BQ14507" s="33"/>
      <c r="BR14507" s="33"/>
      <c r="BS14507" s="33"/>
      <c r="BT14507" s="33"/>
      <c r="BU14507" s="33"/>
      <c r="CG14507" s="33" t="s">
        <v>2197</v>
      </c>
      <c r="CH14507" s="33"/>
      <c r="CI14507" s="33"/>
      <c r="CJ14507" s="33"/>
      <c r="CK14507" s="33"/>
      <c r="CL14507" s="33"/>
      <c r="CM14507" s="33"/>
      <c r="CN14507" s="33"/>
      <c r="CO14507" s="33"/>
      <c r="CX14507" s="33" t="s">
        <v>1819</v>
      </c>
      <c r="CY14507" s="33"/>
      <c r="CZ14507" s="33"/>
      <c r="DA14507" s="33"/>
      <c r="DB14507" s="33"/>
      <c r="DC14507" s="33"/>
      <c r="DD14507" s="33"/>
    </row>
    <row r="14508" spans="1:109" ht="6" customHeight="1" x14ac:dyDescent="0.2"/>
    <row r="14509" spans="1:109" ht="6.75" customHeight="1" x14ac:dyDescent="0.2"/>
    <row r="14510" spans="1:109" ht="16.5" customHeight="1" x14ac:dyDescent="0.2">
      <c r="A14510" s="29" t="s">
        <v>2198</v>
      </c>
      <c r="B14510" s="29"/>
      <c r="C14510" s="29"/>
      <c r="D14510" s="29"/>
      <c r="E14510" s="29"/>
      <c r="F14510" s="29"/>
      <c r="G14510" s="29"/>
      <c r="H14510" s="29"/>
      <c r="I14510" s="29"/>
      <c r="J14510" s="29"/>
      <c r="K14510" s="29"/>
      <c r="L14510" s="29"/>
      <c r="M14510" s="29"/>
      <c r="N14510" s="29"/>
      <c r="O14510" s="29"/>
      <c r="P14510" s="29"/>
      <c r="Q14510" s="29"/>
      <c r="R14510" s="29"/>
      <c r="S14510" s="29"/>
      <c r="T14510" s="29"/>
      <c r="U14510" s="29"/>
      <c r="V14510" s="29"/>
      <c r="W14510" s="29"/>
      <c r="X14510" s="29"/>
      <c r="Y14510" s="29"/>
      <c r="Z14510" s="29"/>
      <c r="AA14510" s="29"/>
      <c r="AB14510" s="29"/>
      <c r="AC14510" s="29"/>
      <c r="AD14510" s="29"/>
      <c r="AE14510" s="29"/>
      <c r="AF14510" s="29"/>
      <c r="AG14510" s="29"/>
      <c r="AH14510" s="29"/>
      <c r="AI14510" s="29"/>
      <c r="AJ14510" s="29"/>
      <c r="AK14510" s="29"/>
      <c r="AL14510" s="29"/>
      <c r="AM14510" s="29"/>
    </row>
    <row r="14511" spans="1:109" ht="16.5" customHeight="1" x14ac:dyDescent="0.2">
      <c r="A14511" s="31" t="s">
        <v>2199</v>
      </c>
      <c r="B14511" s="31"/>
      <c r="C14511" s="31"/>
      <c r="D14511" s="31"/>
      <c r="E14511" s="31"/>
      <c r="F14511" s="31"/>
      <c r="I14511" s="31" t="s">
        <v>2200</v>
      </c>
      <c r="J14511" s="31"/>
      <c r="K14511" s="31"/>
      <c r="L14511" s="31"/>
      <c r="M14511" s="31"/>
      <c r="N14511" s="31"/>
      <c r="O14511" s="31"/>
      <c r="P14511" s="31"/>
      <c r="Q14511" s="31"/>
      <c r="R14511" s="31"/>
      <c r="S14511" s="31"/>
      <c r="T14511" s="31"/>
      <c r="U14511" s="31"/>
      <c r="V14511" s="31"/>
      <c r="W14511" s="31"/>
      <c r="X14511" s="31"/>
      <c r="Y14511" s="31"/>
      <c r="Z14511" s="31"/>
      <c r="AA14511" s="31"/>
      <c r="AB14511" s="31"/>
      <c r="AC14511" s="31"/>
      <c r="AD14511" s="31"/>
      <c r="AE14511" s="31"/>
      <c r="AF14511" s="31"/>
      <c r="AG14511" s="31"/>
      <c r="AH14511" s="31"/>
      <c r="AI14511" s="31"/>
      <c r="AJ14511" s="31"/>
      <c r="AK14511" s="31"/>
      <c r="AL14511" s="31"/>
      <c r="AM14511" s="31"/>
      <c r="AN14511" s="31"/>
      <c r="AS14511" s="32">
        <v>0</v>
      </c>
      <c r="AT14511" s="32"/>
      <c r="AU14511" s="32"/>
      <c r="AV14511" s="32"/>
      <c r="AW14511" s="32"/>
      <c r="AX14511" s="32"/>
      <c r="AY14511" s="32"/>
      <c r="AZ14511" s="32"/>
      <c r="BA14511" s="32"/>
      <c r="BB14511" s="32"/>
      <c r="BL14511" s="32">
        <v>604103.5</v>
      </c>
      <c r="BM14511" s="32"/>
      <c r="BN14511" s="32"/>
      <c r="BO14511" s="32"/>
      <c r="BP14511" s="32"/>
      <c r="BQ14511" s="32"/>
      <c r="BR14511" s="32"/>
      <c r="BS14511" s="32"/>
      <c r="BT14511" s="32"/>
      <c r="BU14511" s="32"/>
      <c r="BV14511" s="32"/>
      <c r="CE14511" s="32">
        <v>604103.5</v>
      </c>
      <c r="CF14511" s="32"/>
      <c r="CG14511" s="32"/>
      <c r="CH14511" s="32"/>
      <c r="CI14511" s="32"/>
      <c r="CJ14511" s="32"/>
      <c r="CK14511" s="32"/>
      <c r="CL14511" s="32"/>
      <c r="CM14511" s="32"/>
      <c r="CN14511" s="32"/>
      <c r="CO14511" s="32"/>
      <c r="CV14511" s="32">
        <v>0</v>
      </c>
      <c r="CW14511" s="32"/>
      <c r="CX14511" s="32"/>
      <c r="CY14511" s="32"/>
      <c r="CZ14511" s="32"/>
      <c r="DA14511" s="32"/>
      <c r="DB14511" s="32"/>
      <c r="DC14511" s="32"/>
      <c r="DD14511" s="32"/>
    </row>
    <row r="14512" spans="1:109" ht="16.5" customHeight="1" x14ac:dyDescent="0.2">
      <c r="A14512" s="31" t="s">
        <v>2201</v>
      </c>
      <c r="B14512" s="31"/>
      <c r="C14512" s="31"/>
      <c r="D14512" s="31"/>
      <c r="E14512" s="31"/>
      <c r="F14512" s="31"/>
      <c r="I14512" s="31" t="s">
        <v>2202</v>
      </c>
      <c r="J14512" s="31"/>
      <c r="K14512" s="31"/>
      <c r="L14512" s="31"/>
      <c r="M14512" s="31"/>
      <c r="N14512" s="31"/>
      <c r="O14512" s="31"/>
      <c r="P14512" s="31"/>
      <c r="Q14512" s="31"/>
      <c r="R14512" s="31"/>
      <c r="S14512" s="31"/>
      <c r="T14512" s="31"/>
      <c r="U14512" s="31"/>
      <c r="V14512" s="31"/>
      <c r="W14512" s="31"/>
      <c r="X14512" s="31"/>
      <c r="Y14512" s="31"/>
      <c r="Z14512" s="31"/>
      <c r="AA14512" s="31"/>
      <c r="AB14512" s="31"/>
      <c r="AC14512" s="31"/>
      <c r="AD14512" s="31"/>
      <c r="AE14512" s="31"/>
      <c r="AF14512" s="31"/>
      <c r="AG14512" s="31"/>
      <c r="AH14512" s="31"/>
      <c r="AI14512" s="31"/>
      <c r="AJ14512" s="31"/>
      <c r="AK14512" s="31"/>
      <c r="AL14512" s="31"/>
      <c r="AM14512" s="31"/>
      <c r="AN14512" s="31"/>
      <c r="AS14512" s="32">
        <v>0</v>
      </c>
      <c r="AT14512" s="32"/>
      <c r="AU14512" s="32"/>
      <c r="AV14512" s="32"/>
      <c r="AW14512" s="32"/>
      <c r="AX14512" s="32"/>
      <c r="AY14512" s="32"/>
      <c r="AZ14512" s="32"/>
      <c r="BA14512" s="32"/>
      <c r="BB14512" s="32"/>
      <c r="BL14512" s="32">
        <v>5470.86</v>
      </c>
      <c r="BM14512" s="32"/>
      <c r="BN14512" s="32"/>
      <c r="BO14512" s="32"/>
      <c r="BP14512" s="32"/>
      <c r="BQ14512" s="32"/>
      <c r="BR14512" s="32"/>
      <c r="BS14512" s="32"/>
      <c r="BT14512" s="32"/>
      <c r="BU14512" s="32"/>
      <c r="BV14512" s="32"/>
      <c r="CE14512" s="32">
        <v>5470.86</v>
      </c>
      <c r="CF14512" s="32"/>
      <c r="CG14512" s="32"/>
      <c r="CH14512" s="32"/>
      <c r="CI14512" s="32"/>
      <c r="CJ14512" s="32"/>
      <c r="CK14512" s="32"/>
      <c r="CL14512" s="32"/>
      <c r="CM14512" s="32"/>
      <c r="CN14512" s="32"/>
      <c r="CO14512" s="32"/>
      <c r="CV14512" s="32">
        <v>0</v>
      </c>
      <c r="CW14512" s="32"/>
      <c r="CX14512" s="32"/>
      <c r="CY14512" s="32"/>
      <c r="CZ14512" s="32"/>
      <c r="DA14512" s="32"/>
      <c r="DB14512" s="32"/>
      <c r="DC14512" s="32"/>
      <c r="DD14512" s="32"/>
    </row>
    <row r="14513" spans="1:108" ht="16.5" customHeight="1" x14ac:dyDescent="0.2">
      <c r="A14513" s="31" t="s">
        <v>2203</v>
      </c>
      <c r="B14513" s="31"/>
      <c r="C14513" s="31"/>
      <c r="D14513" s="31"/>
      <c r="E14513" s="31"/>
      <c r="F14513" s="31"/>
      <c r="I14513" s="31" t="s">
        <v>2204</v>
      </c>
      <c r="J14513" s="31"/>
      <c r="K14513" s="31"/>
      <c r="L14513" s="31"/>
      <c r="M14513" s="31"/>
      <c r="N14513" s="31"/>
      <c r="O14513" s="31"/>
      <c r="P14513" s="31"/>
      <c r="Q14513" s="31"/>
      <c r="R14513" s="31"/>
      <c r="S14513" s="31"/>
      <c r="T14513" s="31"/>
      <c r="U14513" s="31"/>
      <c r="V14513" s="31"/>
      <c r="W14513" s="31"/>
      <c r="X14513" s="31"/>
      <c r="Y14513" s="31"/>
      <c r="Z14513" s="31"/>
      <c r="AA14513" s="31"/>
      <c r="AB14513" s="31"/>
      <c r="AC14513" s="31"/>
      <c r="AD14513" s="31"/>
      <c r="AE14513" s="31"/>
      <c r="AF14513" s="31"/>
      <c r="AG14513" s="31"/>
      <c r="AH14513" s="31"/>
      <c r="AI14513" s="31"/>
      <c r="AJ14513" s="31"/>
      <c r="AK14513" s="31"/>
      <c r="AL14513" s="31"/>
      <c r="AM14513" s="31"/>
      <c r="AN14513" s="31"/>
      <c r="AS14513" s="32">
        <v>0</v>
      </c>
      <c r="AT14513" s="32"/>
      <c r="AU14513" s="32"/>
      <c r="AV14513" s="32"/>
      <c r="AW14513" s="32"/>
      <c r="AX14513" s="32"/>
      <c r="AY14513" s="32"/>
      <c r="AZ14513" s="32"/>
      <c r="BA14513" s="32"/>
      <c r="BB14513" s="32"/>
      <c r="BL14513" s="32">
        <v>103312.96000000001</v>
      </c>
      <c r="BM14513" s="32"/>
      <c r="BN14513" s="32"/>
      <c r="BO14513" s="32"/>
      <c r="BP14513" s="32"/>
      <c r="BQ14513" s="32"/>
      <c r="BR14513" s="32"/>
      <c r="BS14513" s="32"/>
      <c r="BT14513" s="32"/>
      <c r="BU14513" s="32"/>
      <c r="BV14513" s="32"/>
      <c r="CE14513" s="32">
        <v>27769.119999999999</v>
      </c>
      <c r="CF14513" s="32"/>
      <c r="CG14513" s="32"/>
      <c r="CH14513" s="32"/>
      <c r="CI14513" s="32"/>
      <c r="CJ14513" s="32"/>
      <c r="CK14513" s="32"/>
      <c r="CL14513" s="32"/>
      <c r="CM14513" s="32"/>
      <c r="CN14513" s="32"/>
      <c r="CO14513" s="32"/>
      <c r="CV14513" s="32">
        <v>75543.839999999997</v>
      </c>
      <c r="CW14513" s="32"/>
      <c r="CX14513" s="32"/>
      <c r="CY14513" s="32"/>
      <c r="CZ14513" s="32"/>
      <c r="DA14513" s="32"/>
      <c r="DB14513" s="32"/>
      <c r="DC14513" s="32"/>
      <c r="DD14513" s="32"/>
    </row>
    <row r="14514" spans="1:108" ht="16.5" customHeight="1" x14ac:dyDescent="0.2">
      <c r="A14514" s="31" t="s">
        <v>2205</v>
      </c>
      <c r="B14514" s="31"/>
      <c r="C14514" s="31"/>
      <c r="D14514" s="31"/>
      <c r="E14514" s="31"/>
      <c r="F14514" s="31"/>
      <c r="I14514" s="31" t="s">
        <v>2206</v>
      </c>
      <c r="J14514" s="31"/>
      <c r="K14514" s="31"/>
      <c r="L14514" s="31"/>
      <c r="M14514" s="31"/>
      <c r="N14514" s="31"/>
      <c r="O14514" s="31"/>
      <c r="P14514" s="31"/>
      <c r="Q14514" s="31"/>
      <c r="R14514" s="31"/>
      <c r="S14514" s="31"/>
      <c r="T14514" s="31"/>
      <c r="U14514" s="31"/>
      <c r="V14514" s="31"/>
      <c r="W14514" s="31"/>
      <c r="X14514" s="31"/>
      <c r="Y14514" s="31"/>
      <c r="Z14514" s="31"/>
      <c r="AA14514" s="31"/>
      <c r="AB14514" s="31"/>
      <c r="AC14514" s="31"/>
      <c r="AD14514" s="31"/>
      <c r="AE14514" s="31"/>
      <c r="AF14514" s="31"/>
      <c r="AG14514" s="31"/>
      <c r="AH14514" s="31"/>
      <c r="AI14514" s="31"/>
      <c r="AJ14514" s="31"/>
      <c r="AK14514" s="31"/>
      <c r="AL14514" s="31"/>
      <c r="AM14514" s="31"/>
      <c r="AN14514" s="31"/>
      <c r="AS14514" s="32">
        <v>0</v>
      </c>
      <c r="AT14514" s="32"/>
      <c r="AU14514" s="32"/>
      <c r="AV14514" s="32"/>
      <c r="AW14514" s="32"/>
      <c r="AX14514" s="32"/>
      <c r="AY14514" s="32"/>
      <c r="AZ14514" s="32"/>
      <c r="BA14514" s="32"/>
      <c r="BB14514" s="32"/>
      <c r="BL14514" s="32">
        <v>1698944.9</v>
      </c>
      <c r="BM14514" s="32"/>
      <c r="BN14514" s="32"/>
      <c r="BO14514" s="32"/>
      <c r="BP14514" s="32"/>
      <c r="BQ14514" s="32"/>
      <c r="BR14514" s="32"/>
      <c r="BS14514" s="32"/>
      <c r="BT14514" s="32"/>
      <c r="BU14514" s="32"/>
      <c r="BV14514" s="32"/>
      <c r="CE14514" s="32">
        <v>1698944.9</v>
      </c>
      <c r="CF14514" s="32"/>
      <c r="CG14514" s="32"/>
      <c r="CH14514" s="32"/>
      <c r="CI14514" s="32"/>
      <c r="CJ14514" s="32"/>
      <c r="CK14514" s="32"/>
      <c r="CL14514" s="32"/>
      <c r="CM14514" s="32"/>
      <c r="CN14514" s="32"/>
      <c r="CO14514" s="32"/>
      <c r="CV14514" s="32">
        <v>0</v>
      </c>
      <c r="CW14514" s="32"/>
      <c r="CX14514" s="32"/>
      <c r="CY14514" s="32"/>
      <c r="CZ14514" s="32"/>
      <c r="DA14514" s="32"/>
      <c r="DB14514" s="32"/>
      <c r="DC14514" s="32"/>
      <c r="DD14514" s="32"/>
    </row>
    <row r="14515" spans="1:108" ht="16.5" customHeight="1" x14ac:dyDescent="0.2">
      <c r="A14515" s="31" t="s">
        <v>2207</v>
      </c>
      <c r="B14515" s="31"/>
      <c r="C14515" s="31"/>
      <c r="D14515" s="31"/>
      <c r="E14515" s="31"/>
      <c r="F14515" s="31"/>
      <c r="I14515" s="31" t="s">
        <v>2208</v>
      </c>
      <c r="J14515" s="31"/>
      <c r="K14515" s="31"/>
      <c r="L14515" s="31"/>
      <c r="M14515" s="31"/>
      <c r="N14515" s="31"/>
      <c r="O14515" s="31"/>
      <c r="P14515" s="31"/>
      <c r="Q14515" s="31"/>
      <c r="R14515" s="31"/>
      <c r="S14515" s="31"/>
      <c r="T14515" s="31"/>
      <c r="U14515" s="31"/>
      <c r="V14515" s="31"/>
      <c r="W14515" s="31"/>
      <c r="X14515" s="31"/>
      <c r="Y14515" s="31"/>
      <c r="Z14515" s="31"/>
      <c r="AA14515" s="31"/>
      <c r="AB14515" s="31"/>
      <c r="AC14515" s="31"/>
      <c r="AD14515" s="31"/>
      <c r="AE14515" s="31"/>
      <c r="AF14515" s="31"/>
      <c r="AG14515" s="31"/>
      <c r="AH14515" s="31"/>
      <c r="AI14515" s="31"/>
      <c r="AJ14515" s="31"/>
      <c r="AK14515" s="31"/>
      <c r="AL14515" s="31"/>
      <c r="AM14515" s="31"/>
      <c r="AN14515" s="31"/>
      <c r="AS14515" s="32">
        <v>13.18</v>
      </c>
      <c r="AT14515" s="32"/>
      <c r="AU14515" s="32"/>
      <c r="AV14515" s="32"/>
      <c r="AW14515" s="32"/>
      <c r="AX14515" s="32"/>
      <c r="AY14515" s="32"/>
      <c r="AZ14515" s="32"/>
      <c r="BA14515" s="32"/>
      <c r="BB14515" s="32"/>
      <c r="BL14515" s="32">
        <v>405329.42</v>
      </c>
      <c r="BM14515" s="32"/>
      <c r="BN14515" s="32"/>
      <c r="BO14515" s="32"/>
      <c r="BP14515" s="32"/>
      <c r="BQ14515" s="32"/>
      <c r="BR14515" s="32"/>
      <c r="BS14515" s="32"/>
      <c r="BT14515" s="32"/>
      <c r="BU14515" s="32"/>
      <c r="BV14515" s="32"/>
      <c r="CE14515" s="32">
        <v>405342.6</v>
      </c>
      <c r="CF14515" s="32"/>
      <c r="CG14515" s="32"/>
      <c r="CH14515" s="32"/>
      <c r="CI14515" s="32"/>
      <c r="CJ14515" s="32"/>
      <c r="CK14515" s="32"/>
      <c r="CL14515" s="32"/>
      <c r="CM14515" s="32"/>
      <c r="CN14515" s="32"/>
      <c r="CO14515" s="32"/>
      <c r="CV14515" s="32">
        <v>0</v>
      </c>
      <c r="CW14515" s="32"/>
      <c r="CX14515" s="32"/>
      <c r="CY14515" s="32"/>
      <c r="CZ14515" s="32"/>
      <c r="DA14515" s="32"/>
      <c r="DB14515" s="32"/>
      <c r="DC14515" s="32"/>
      <c r="DD14515" s="32"/>
    </row>
    <row r="14516" spans="1:108" ht="16.5" customHeight="1" x14ac:dyDescent="0.2">
      <c r="A14516" s="31" t="s">
        <v>2209</v>
      </c>
      <c r="B14516" s="31"/>
      <c r="C14516" s="31"/>
      <c r="D14516" s="31"/>
      <c r="E14516" s="31"/>
      <c r="F14516" s="31"/>
      <c r="I14516" s="31" t="s">
        <v>2210</v>
      </c>
      <c r="J14516" s="31"/>
      <c r="K14516" s="31"/>
      <c r="L14516" s="31"/>
      <c r="M14516" s="31"/>
      <c r="N14516" s="31"/>
      <c r="O14516" s="31"/>
      <c r="P14516" s="31"/>
      <c r="Q14516" s="31"/>
      <c r="R14516" s="31"/>
      <c r="S14516" s="31"/>
      <c r="T14516" s="31"/>
      <c r="U14516" s="31"/>
      <c r="V14516" s="31"/>
      <c r="W14516" s="31"/>
      <c r="X14516" s="31"/>
      <c r="Y14516" s="31"/>
      <c r="Z14516" s="31"/>
      <c r="AA14516" s="31"/>
      <c r="AB14516" s="31"/>
      <c r="AC14516" s="31"/>
      <c r="AD14516" s="31"/>
      <c r="AE14516" s="31"/>
      <c r="AF14516" s="31"/>
      <c r="AG14516" s="31"/>
      <c r="AH14516" s="31"/>
      <c r="AI14516" s="31"/>
      <c r="AJ14516" s="31"/>
      <c r="AK14516" s="31"/>
      <c r="AL14516" s="31"/>
      <c r="AM14516" s="31"/>
      <c r="AN14516" s="31"/>
      <c r="AS14516" s="32">
        <v>9129.0499999999993</v>
      </c>
      <c r="AT14516" s="32"/>
      <c r="AU14516" s="32"/>
      <c r="AV14516" s="32"/>
      <c r="AW14516" s="32"/>
      <c r="AX14516" s="32"/>
      <c r="AY14516" s="32"/>
      <c r="AZ14516" s="32"/>
      <c r="BA14516" s="32"/>
      <c r="BB14516" s="32"/>
      <c r="BL14516" s="32">
        <v>151475.31</v>
      </c>
      <c r="BM14516" s="32"/>
      <c r="BN14516" s="32"/>
      <c r="BO14516" s="32"/>
      <c r="BP14516" s="32"/>
      <c r="BQ14516" s="32"/>
      <c r="BR14516" s="32"/>
      <c r="BS14516" s="32"/>
      <c r="BT14516" s="32"/>
      <c r="BU14516" s="32"/>
      <c r="BV14516" s="32"/>
      <c r="CE14516" s="32">
        <v>160604.35999999999</v>
      </c>
      <c r="CF14516" s="32"/>
      <c r="CG14516" s="32"/>
      <c r="CH14516" s="32"/>
      <c r="CI14516" s="32"/>
      <c r="CJ14516" s="32"/>
      <c r="CK14516" s="32"/>
      <c r="CL14516" s="32"/>
      <c r="CM14516" s="32"/>
      <c r="CN14516" s="32"/>
      <c r="CO14516" s="32"/>
      <c r="CV14516" s="32">
        <v>1.8626451492309571E-11</v>
      </c>
      <c r="CW14516" s="32"/>
      <c r="CX14516" s="32"/>
      <c r="CY14516" s="32"/>
      <c r="CZ14516" s="32"/>
      <c r="DA14516" s="32"/>
      <c r="DB14516" s="32"/>
      <c r="DC14516" s="32"/>
      <c r="DD14516" s="32"/>
    </row>
    <row r="14517" spans="1:108" ht="16.5" customHeight="1" x14ac:dyDescent="0.2">
      <c r="A14517" s="31" t="s">
        <v>2211</v>
      </c>
      <c r="B14517" s="31"/>
      <c r="C14517" s="31"/>
      <c r="D14517" s="31"/>
      <c r="E14517" s="31"/>
      <c r="F14517" s="31"/>
      <c r="I14517" s="31" t="s">
        <v>2212</v>
      </c>
      <c r="J14517" s="31"/>
      <c r="K14517" s="31"/>
      <c r="L14517" s="31"/>
      <c r="M14517" s="31"/>
      <c r="N14517" s="31"/>
      <c r="O14517" s="31"/>
      <c r="P14517" s="31"/>
      <c r="Q14517" s="31"/>
      <c r="R14517" s="31"/>
      <c r="S14517" s="31"/>
      <c r="T14517" s="31"/>
      <c r="U14517" s="31"/>
      <c r="V14517" s="31"/>
      <c r="W14517" s="31"/>
      <c r="X14517" s="31"/>
      <c r="Y14517" s="31"/>
      <c r="Z14517" s="31"/>
      <c r="AA14517" s="31"/>
      <c r="AB14517" s="31"/>
      <c r="AC14517" s="31"/>
      <c r="AD14517" s="31"/>
      <c r="AE14517" s="31"/>
      <c r="AF14517" s="31"/>
      <c r="AG14517" s="31"/>
      <c r="AH14517" s="31"/>
      <c r="AI14517" s="31"/>
      <c r="AJ14517" s="31"/>
      <c r="AK14517" s="31"/>
      <c r="AL14517" s="31"/>
      <c r="AM14517" s="31"/>
      <c r="AN14517" s="31"/>
      <c r="AS14517" s="32">
        <v>0</v>
      </c>
      <c r="AT14517" s="32"/>
      <c r="AU14517" s="32"/>
      <c r="AV14517" s="32"/>
      <c r="AW14517" s="32"/>
      <c r="AX14517" s="32"/>
      <c r="AY14517" s="32"/>
      <c r="AZ14517" s="32"/>
      <c r="BA14517" s="32"/>
      <c r="BB14517" s="32"/>
      <c r="BL14517" s="32">
        <v>207626.07</v>
      </c>
      <c r="BM14517" s="32"/>
      <c r="BN14517" s="32"/>
      <c r="BO14517" s="32"/>
      <c r="BP14517" s="32"/>
      <c r="BQ14517" s="32"/>
      <c r="BR14517" s="32"/>
      <c r="BS14517" s="32"/>
      <c r="BT14517" s="32"/>
      <c r="BU14517" s="32"/>
      <c r="BV14517" s="32"/>
      <c r="CE14517" s="32">
        <v>207626.07</v>
      </c>
      <c r="CF14517" s="32"/>
      <c r="CG14517" s="32"/>
      <c r="CH14517" s="32"/>
      <c r="CI14517" s="32"/>
      <c r="CJ14517" s="32"/>
      <c r="CK14517" s="32"/>
      <c r="CL14517" s="32"/>
      <c r="CM14517" s="32"/>
      <c r="CN14517" s="32"/>
      <c r="CO14517" s="32"/>
      <c r="CV14517" s="32">
        <v>0</v>
      </c>
      <c r="CW14517" s="32"/>
      <c r="CX14517" s="32"/>
      <c r="CY14517" s="32"/>
      <c r="CZ14517" s="32"/>
      <c r="DA14517" s="32"/>
      <c r="DB14517" s="32"/>
      <c r="DC14517" s="32"/>
      <c r="DD14517" s="32"/>
    </row>
    <row r="14518" spans="1:108" ht="16.5" customHeight="1" x14ac:dyDescent="0.2">
      <c r="A14518" s="31" t="s">
        <v>2213</v>
      </c>
      <c r="B14518" s="31"/>
      <c r="C14518" s="31"/>
      <c r="D14518" s="31"/>
      <c r="E14518" s="31"/>
      <c r="F14518" s="31"/>
      <c r="I14518" s="31" t="s">
        <v>2214</v>
      </c>
      <c r="J14518" s="31"/>
      <c r="K14518" s="31"/>
      <c r="L14518" s="31"/>
      <c r="M14518" s="31"/>
      <c r="N14518" s="31"/>
      <c r="O14518" s="31"/>
      <c r="P14518" s="31"/>
      <c r="Q14518" s="31"/>
      <c r="R14518" s="31"/>
      <c r="S14518" s="31"/>
      <c r="T14518" s="31"/>
      <c r="U14518" s="31"/>
      <c r="V14518" s="31"/>
      <c r="W14518" s="31"/>
      <c r="X14518" s="31"/>
      <c r="Y14518" s="31"/>
      <c r="Z14518" s="31"/>
      <c r="AA14518" s="31"/>
      <c r="AB14518" s="31"/>
      <c r="AC14518" s="31"/>
      <c r="AD14518" s="31"/>
      <c r="AE14518" s="31"/>
      <c r="AF14518" s="31"/>
      <c r="AG14518" s="31"/>
      <c r="AH14518" s="31"/>
      <c r="AI14518" s="31"/>
      <c r="AJ14518" s="31"/>
      <c r="AK14518" s="31"/>
      <c r="AL14518" s="31"/>
      <c r="AM14518" s="31"/>
      <c r="AN14518" s="31"/>
      <c r="AS14518" s="32">
        <v>0</v>
      </c>
      <c r="AT14518" s="32"/>
      <c r="AU14518" s="32"/>
      <c r="AV14518" s="32"/>
      <c r="AW14518" s="32"/>
      <c r="AX14518" s="32"/>
      <c r="AY14518" s="32"/>
      <c r="AZ14518" s="32"/>
      <c r="BA14518" s="32"/>
      <c r="BB14518" s="32"/>
      <c r="BL14518" s="32">
        <v>91943.1</v>
      </c>
      <c r="BM14518" s="32"/>
      <c r="BN14518" s="32"/>
      <c r="BO14518" s="32"/>
      <c r="BP14518" s="32"/>
      <c r="BQ14518" s="32"/>
      <c r="BR14518" s="32"/>
      <c r="BS14518" s="32"/>
      <c r="BT14518" s="32"/>
      <c r="BU14518" s="32"/>
      <c r="BV14518" s="32"/>
      <c r="CE14518" s="32">
        <v>91943.1</v>
      </c>
      <c r="CF14518" s="32"/>
      <c r="CG14518" s="32"/>
      <c r="CH14518" s="32"/>
      <c r="CI14518" s="32"/>
      <c r="CJ14518" s="32"/>
      <c r="CK14518" s="32"/>
      <c r="CL14518" s="32"/>
      <c r="CM14518" s="32"/>
      <c r="CN14518" s="32"/>
      <c r="CO14518" s="32"/>
      <c r="CV14518" s="32">
        <v>0</v>
      </c>
      <c r="CW14518" s="32"/>
      <c r="CX14518" s="32"/>
      <c r="CY14518" s="32"/>
      <c r="CZ14518" s="32"/>
      <c r="DA14518" s="32"/>
      <c r="DB14518" s="32"/>
      <c r="DC14518" s="32"/>
      <c r="DD14518" s="32"/>
    </row>
    <row r="14519" spans="1:108" ht="16.5" customHeight="1" x14ac:dyDescent="0.2">
      <c r="A14519" s="31" t="s">
        <v>2215</v>
      </c>
      <c r="B14519" s="31"/>
      <c r="C14519" s="31"/>
      <c r="D14519" s="31"/>
      <c r="E14519" s="31"/>
      <c r="F14519" s="31"/>
      <c r="I14519" s="31" t="s">
        <v>2216</v>
      </c>
      <c r="J14519" s="31"/>
      <c r="K14519" s="31"/>
      <c r="L14519" s="31"/>
      <c r="M14519" s="31"/>
      <c r="N14519" s="31"/>
      <c r="O14519" s="31"/>
      <c r="P14519" s="31"/>
      <c r="Q14519" s="31"/>
      <c r="R14519" s="31"/>
      <c r="S14519" s="31"/>
      <c r="T14519" s="31"/>
      <c r="U14519" s="31"/>
      <c r="V14519" s="31"/>
      <c r="W14519" s="31"/>
      <c r="X14519" s="31"/>
      <c r="Y14519" s="31"/>
      <c r="Z14519" s="31"/>
      <c r="AA14519" s="31"/>
      <c r="AB14519" s="31"/>
      <c r="AC14519" s="31"/>
      <c r="AD14519" s="31"/>
      <c r="AE14519" s="31"/>
      <c r="AF14519" s="31"/>
      <c r="AG14519" s="31"/>
      <c r="AH14519" s="31"/>
      <c r="AI14519" s="31"/>
      <c r="AJ14519" s="31"/>
      <c r="AK14519" s="31"/>
      <c r="AL14519" s="31"/>
      <c r="AM14519" s="31"/>
      <c r="AN14519" s="31"/>
      <c r="AS14519" s="32">
        <v>0</v>
      </c>
      <c r="AT14519" s="32"/>
      <c r="AU14519" s="32"/>
      <c r="AV14519" s="32"/>
      <c r="AW14519" s="32"/>
      <c r="AX14519" s="32"/>
      <c r="AY14519" s="32"/>
      <c r="AZ14519" s="32"/>
      <c r="BA14519" s="32"/>
      <c r="BB14519" s="32"/>
      <c r="BL14519" s="32">
        <v>48.6</v>
      </c>
      <c r="BM14519" s="32"/>
      <c r="BN14519" s="32"/>
      <c r="BO14519" s="32"/>
      <c r="BP14519" s="32"/>
      <c r="BQ14519" s="32"/>
      <c r="BR14519" s="32"/>
      <c r="BS14519" s="32"/>
      <c r="BT14519" s="32"/>
      <c r="BU14519" s="32"/>
      <c r="BV14519" s="32"/>
      <c r="CE14519" s="32">
        <v>48.6</v>
      </c>
      <c r="CF14519" s="32"/>
      <c r="CG14519" s="32"/>
      <c r="CH14519" s="32"/>
      <c r="CI14519" s="32"/>
      <c r="CJ14519" s="32"/>
      <c r="CK14519" s="32"/>
      <c r="CL14519" s="32"/>
      <c r="CM14519" s="32"/>
      <c r="CN14519" s="32"/>
      <c r="CO14519" s="32"/>
      <c r="CV14519" s="32">
        <v>0</v>
      </c>
      <c r="CW14519" s="32"/>
      <c r="CX14519" s="32"/>
      <c r="CY14519" s="32"/>
      <c r="CZ14519" s="32"/>
      <c r="DA14519" s="32"/>
      <c r="DB14519" s="32"/>
      <c r="DC14519" s="32"/>
      <c r="DD14519" s="32"/>
    </row>
    <row r="14520" spans="1:108" ht="16.5" customHeight="1" x14ac:dyDescent="0.2">
      <c r="A14520" s="31" t="s">
        <v>2217</v>
      </c>
      <c r="B14520" s="31"/>
      <c r="C14520" s="31"/>
      <c r="D14520" s="31"/>
      <c r="E14520" s="31"/>
      <c r="F14520" s="31"/>
      <c r="I14520" s="31" t="s">
        <v>2218</v>
      </c>
      <c r="J14520" s="31"/>
      <c r="K14520" s="31"/>
      <c r="L14520" s="31"/>
      <c r="M14520" s="31"/>
      <c r="N14520" s="31"/>
      <c r="O14520" s="31"/>
      <c r="P14520" s="31"/>
      <c r="Q14520" s="31"/>
      <c r="R14520" s="31"/>
      <c r="S14520" s="31"/>
      <c r="T14520" s="31"/>
      <c r="U14520" s="31"/>
      <c r="V14520" s="31"/>
      <c r="W14520" s="31"/>
      <c r="X14520" s="31"/>
      <c r="Y14520" s="31"/>
      <c r="Z14520" s="31"/>
      <c r="AA14520" s="31"/>
      <c r="AB14520" s="31"/>
      <c r="AC14520" s="31"/>
      <c r="AD14520" s="31"/>
      <c r="AE14520" s="31"/>
      <c r="AF14520" s="31"/>
      <c r="AG14520" s="31"/>
      <c r="AH14520" s="31"/>
      <c r="AI14520" s="31"/>
      <c r="AJ14520" s="31"/>
      <c r="AK14520" s="31"/>
      <c r="AL14520" s="31"/>
      <c r="AM14520" s="31"/>
      <c r="AN14520" s="31"/>
      <c r="AS14520" s="32">
        <v>0</v>
      </c>
      <c r="AT14520" s="32"/>
      <c r="AU14520" s="32"/>
      <c r="AV14520" s="32"/>
      <c r="AW14520" s="32"/>
      <c r="AX14520" s="32"/>
      <c r="AY14520" s="32"/>
      <c r="AZ14520" s="32"/>
      <c r="BA14520" s="32"/>
      <c r="BB14520" s="32"/>
      <c r="BL14520" s="32">
        <v>593.9</v>
      </c>
      <c r="BM14520" s="32"/>
      <c r="BN14520" s="32"/>
      <c r="BO14520" s="32"/>
      <c r="BP14520" s="32"/>
      <c r="BQ14520" s="32"/>
      <c r="BR14520" s="32"/>
      <c r="BS14520" s="32"/>
      <c r="BT14520" s="32"/>
      <c r="BU14520" s="32"/>
      <c r="BV14520" s="32"/>
      <c r="CE14520" s="32">
        <v>593.9</v>
      </c>
      <c r="CF14520" s="32"/>
      <c r="CG14520" s="32"/>
      <c r="CH14520" s="32"/>
      <c r="CI14520" s="32"/>
      <c r="CJ14520" s="32"/>
      <c r="CK14520" s="32"/>
      <c r="CL14520" s="32"/>
      <c r="CM14520" s="32"/>
      <c r="CN14520" s="32"/>
      <c r="CO14520" s="32"/>
      <c r="CV14520" s="32">
        <v>0</v>
      </c>
      <c r="CW14520" s="32"/>
      <c r="CX14520" s="32"/>
      <c r="CY14520" s="32"/>
      <c r="CZ14520" s="32"/>
      <c r="DA14520" s="32"/>
      <c r="DB14520" s="32"/>
      <c r="DC14520" s="32"/>
      <c r="DD14520" s="32"/>
    </row>
    <row r="14521" spans="1:108" ht="16.5" customHeight="1" x14ac:dyDescent="0.2">
      <c r="A14521" s="31" t="s">
        <v>2219</v>
      </c>
      <c r="B14521" s="31"/>
      <c r="C14521" s="31"/>
      <c r="D14521" s="31"/>
      <c r="E14521" s="31"/>
      <c r="F14521" s="31"/>
      <c r="I14521" s="31" t="s">
        <v>2220</v>
      </c>
      <c r="J14521" s="31"/>
      <c r="K14521" s="31"/>
      <c r="L14521" s="31"/>
      <c r="M14521" s="31"/>
      <c r="N14521" s="31"/>
      <c r="O14521" s="31"/>
      <c r="P14521" s="31"/>
      <c r="Q14521" s="31"/>
      <c r="R14521" s="31"/>
      <c r="S14521" s="31"/>
      <c r="T14521" s="31"/>
      <c r="U14521" s="31"/>
      <c r="V14521" s="31"/>
      <c r="W14521" s="31"/>
      <c r="X14521" s="31"/>
      <c r="Y14521" s="31"/>
      <c r="Z14521" s="31"/>
      <c r="AA14521" s="31"/>
      <c r="AB14521" s="31"/>
      <c r="AC14521" s="31"/>
      <c r="AD14521" s="31"/>
      <c r="AE14521" s="31"/>
      <c r="AF14521" s="31"/>
      <c r="AG14521" s="31"/>
      <c r="AH14521" s="31"/>
      <c r="AI14521" s="31"/>
      <c r="AJ14521" s="31"/>
      <c r="AK14521" s="31"/>
      <c r="AL14521" s="31"/>
      <c r="AM14521" s="31"/>
      <c r="AN14521" s="31"/>
      <c r="AS14521" s="32">
        <v>0</v>
      </c>
      <c r="AT14521" s="32"/>
      <c r="AU14521" s="32"/>
      <c r="AV14521" s="32"/>
      <c r="AW14521" s="32"/>
      <c r="AX14521" s="32"/>
      <c r="AY14521" s="32"/>
      <c r="AZ14521" s="32"/>
      <c r="BA14521" s="32"/>
      <c r="BB14521" s="32"/>
      <c r="BL14521" s="32">
        <v>80111.75</v>
      </c>
      <c r="BM14521" s="32"/>
      <c r="BN14521" s="32"/>
      <c r="BO14521" s="32"/>
      <c r="BP14521" s="32"/>
      <c r="BQ14521" s="32"/>
      <c r="BR14521" s="32"/>
      <c r="BS14521" s="32"/>
      <c r="BT14521" s="32"/>
      <c r="BU14521" s="32"/>
      <c r="BV14521" s="32"/>
      <c r="CE14521" s="32">
        <v>64111.75</v>
      </c>
      <c r="CF14521" s="32"/>
      <c r="CG14521" s="32"/>
      <c r="CH14521" s="32"/>
      <c r="CI14521" s="32"/>
      <c r="CJ14521" s="32"/>
      <c r="CK14521" s="32"/>
      <c r="CL14521" s="32"/>
      <c r="CM14521" s="32"/>
      <c r="CN14521" s="32"/>
      <c r="CO14521" s="32"/>
      <c r="CV14521" s="32">
        <v>16000</v>
      </c>
      <c r="CW14521" s="32"/>
      <c r="CX14521" s="32"/>
      <c r="CY14521" s="32"/>
      <c r="CZ14521" s="32"/>
      <c r="DA14521" s="32"/>
      <c r="DB14521" s="32"/>
      <c r="DC14521" s="32"/>
      <c r="DD14521" s="32"/>
    </row>
    <row r="14522" spans="1:108" ht="16.5" customHeight="1" x14ac:dyDescent="0.2">
      <c r="A14522" s="31" t="s">
        <v>2221</v>
      </c>
      <c r="B14522" s="31"/>
      <c r="C14522" s="31"/>
      <c r="D14522" s="31"/>
      <c r="E14522" s="31"/>
      <c r="F14522" s="31"/>
      <c r="I14522" s="31" t="s">
        <v>2222</v>
      </c>
      <c r="J14522" s="31"/>
      <c r="K14522" s="31"/>
      <c r="L14522" s="31"/>
      <c r="M14522" s="31"/>
      <c r="N14522" s="31"/>
      <c r="O14522" s="31"/>
      <c r="P14522" s="31"/>
      <c r="Q14522" s="31"/>
      <c r="R14522" s="31"/>
      <c r="S14522" s="31"/>
      <c r="T14522" s="31"/>
      <c r="U14522" s="31"/>
      <c r="V14522" s="31"/>
      <c r="W14522" s="31"/>
      <c r="X14522" s="31"/>
      <c r="Y14522" s="31"/>
      <c r="Z14522" s="31"/>
      <c r="AA14522" s="31"/>
      <c r="AB14522" s="31"/>
      <c r="AC14522" s="31"/>
      <c r="AD14522" s="31"/>
      <c r="AE14522" s="31"/>
      <c r="AF14522" s="31"/>
      <c r="AG14522" s="31"/>
      <c r="AH14522" s="31"/>
      <c r="AI14522" s="31"/>
      <c r="AJ14522" s="31"/>
      <c r="AK14522" s="31"/>
      <c r="AL14522" s="31"/>
      <c r="AM14522" s="31"/>
      <c r="AN14522" s="31"/>
      <c r="AS14522" s="32">
        <v>188111.87</v>
      </c>
      <c r="AT14522" s="32"/>
      <c r="AU14522" s="32"/>
      <c r="AV14522" s="32"/>
      <c r="AW14522" s="32"/>
      <c r="AX14522" s="32"/>
      <c r="AY14522" s="32"/>
      <c r="AZ14522" s="32"/>
      <c r="BA14522" s="32"/>
      <c r="BB14522" s="32"/>
      <c r="BL14522" s="32">
        <v>369714.12</v>
      </c>
      <c r="BM14522" s="32"/>
      <c r="BN14522" s="32"/>
      <c r="BO14522" s="32"/>
      <c r="BP14522" s="32"/>
      <c r="BQ14522" s="32"/>
      <c r="BR14522" s="32"/>
      <c r="BS14522" s="32"/>
      <c r="BT14522" s="32"/>
      <c r="BU14522" s="32"/>
      <c r="BV14522" s="32"/>
      <c r="CE14522" s="32">
        <v>376223.74</v>
      </c>
      <c r="CF14522" s="32"/>
      <c r="CG14522" s="32"/>
      <c r="CH14522" s="32"/>
      <c r="CI14522" s="32"/>
      <c r="CJ14522" s="32"/>
      <c r="CK14522" s="32"/>
      <c r="CL14522" s="32"/>
      <c r="CM14522" s="32"/>
      <c r="CN14522" s="32"/>
      <c r="CO14522" s="32"/>
      <c r="CV14522" s="32">
        <v>181602.25</v>
      </c>
      <c r="CW14522" s="32"/>
      <c r="CX14522" s="32"/>
      <c r="CY14522" s="32"/>
      <c r="CZ14522" s="32"/>
      <c r="DA14522" s="32"/>
      <c r="DB14522" s="32"/>
      <c r="DC14522" s="32"/>
      <c r="DD14522" s="32"/>
    </row>
    <row r="14523" spans="1:108" ht="13.5" customHeight="1" x14ac:dyDescent="0.2">
      <c r="A14523" s="31" t="s">
        <v>2223</v>
      </c>
      <c r="B14523" s="31"/>
      <c r="C14523" s="31"/>
      <c r="D14523" s="31"/>
      <c r="E14523" s="31"/>
      <c r="F14523" s="31"/>
      <c r="I14523" s="31" t="s">
        <v>2224</v>
      </c>
      <c r="J14523" s="31"/>
      <c r="K14523" s="31"/>
      <c r="L14523" s="31"/>
      <c r="M14523" s="31"/>
      <c r="N14523" s="31"/>
      <c r="O14523" s="31"/>
      <c r="P14523" s="31"/>
      <c r="Q14523" s="31"/>
      <c r="R14523" s="31"/>
      <c r="S14523" s="31"/>
      <c r="T14523" s="31"/>
      <c r="U14523" s="31"/>
      <c r="V14523" s="31"/>
      <c r="W14523" s="31"/>
      <c r="X14523" s="31"/>
      <c r="Y14523" s="31"/>
      <c r="Z14523" s="31"/>
      <c r="AA14523" s="31"/>
      <c r="AB14523" s="31"/>
      <c r="AC14523" s="31"/>
      <c r="AD14523" s="31"/>
      <c r="AE14523" s="31"/>
      <c r="AF14523" s="31"/>
      <c r="AG14523" s="31"/>
      <c r="AH14523" s="31"/>
      <c r="AI14523" s="31"/>
      <c r="AJ14523" s="31"/>
      <c r="AK14523" s="31"/>
      <c r="AL14523" s="31"/>
      <c r="AM14523" s="31"/>
      <c r="AN14523" s="31"/>
      <c r="AS14523" s="32">
        <v>0</v>
      </c>
      <c r="AT14523" s="32"/>
      <c r="AU14523" s="32"/>
      <c r="AV14523" s="32"/>
      <c r="AW14523" s="32"/>
      <c r="AX14523" s="32"/>
      <c r="AY14523" s="32"/>
      <c r="AZ14523" s="32"/>
      <c r="BA14523" s="32"/>
      <c r="BB14523" s="32"/>
      <c r="BL14523" s="32">
        <v>68450.83</v>
      </c>
      <c r="BM14523" s="32"/>
      <c r="BN14523" s="32"/>
      <c r="BO14523" s="32"/>
      <c r="BP14523" s="32"/>
      <c r="BQ14523" s="32"/>
      <c r="BR14523" s="32"/>
      <c r="BS14523" s="32"/>
      <c r="BT14523" s="32"/>
      <c r="BU14523" s="32"/>
      <c r="BV14523" s="32"/>
      <c r="CE14523" s="32">
        <v>0</v>
      </c>
      <c r="CF14523" s="32"/>
      <c r="CG14523" s="32"/>
      <c r="CH14523" s="32"/>
      <c r="CI14523" s="32"/>
      <c r="CJ14523" s="32"/>
      <c r="CK14523" s="32"/>
      <c r="CL14523" s="32"/>
      <c r="CM14523" s="32"/>
      <c r="CN14523" s="32"/>
      <c r="CO14523" s="32"/>
      <c r="CV14523" s="32">
        <v>68450.83</v>
      </c>
      <c r="CW14523" s="32"/>
      <c r="CX14523" s="32"/>
      <c r="CY14523" s="32"/>
      <c r="CZ14523" s="32"/>
      <c r="DA14523" s="32"/>
      <c r="DB14523" s="32"/>
      <c r="DC14523" s="32"/>
      <c r="DD14523" s="32"/>
    </row>
    <row r="14524" spans="1:108" ht="3" customHeight="1" x14ac:dyDescent="0.2"/>
    <row r="14525" spans="1:108" ht="5.25" customHeight="1" x14ac:dyDescent="0.2"/>
    <row r="14526" spans="1:108" ht="13.5" customHeight="1" x14ac:dyDescent="0.2">
      <c r="A14526" s="28"/>
      <c r="B14526" s="29" t="s">
        <v>2225</v>
      </c>
      <c r="C14526" s="29"/>
      <c r="D14526" s="29"/>
      <c r="E14526" s="29"/>
      <c r="F14526" s="29"/>
      <c r="G14526" s="29"/>
      <c r="H14526" s="29"/>
      <c r="I14526" s="29"/>
      <c r="J14526" s="29"/>
      <c r="K14526" s="29"/>
      <c r="L14526" s="29"/>
      <c r="M14526" s="29"/>
      <c r="N14526" s="29"/>
      <c r="O14526" s="29"/>
      <c r="P14526" s="29"/>
      <c r="Q14526" s="29"/>
      <c r="R14526" s="29"/>
      <c r="S14526" s="29"/>
      <c r="T14526" s="29"/>
      <c r="U14526" s="29"/>
      <c r="V14526" s="29"/>
      <c r="W14526" s="29"/>
      <c r="X14526" s="29"/>
      <c r="Y14526" s="29"/>
      <c r="Z14526" s="29"/>
      <c r="AA14526" s="29"/>
      <c r="AB14526" s="29"/>
      <c r="AC14526" s="29"/>
      <c r="AD14526" s="29"/>
      <c r="AE14526" s="29"/>
      <c r="AF14526" s="29"/>
      <c r="AG14526" s="29"/>
      <c r="AH14526" s="29"/>
      <c r="AI14526" s="29"/>
      <c r="AJ14526" s="29"/>
      <c r="AK14526" s="29"/>
      <c r="AL14526" s="29"/>
      <c r="AM14526" s="29"/>
      <c r="AN14526" s="29"/>
      <c r="AO14526" s="29"/>
      <c r="AS14526" s="30">
        <v>197254.1</v>
      </c>
      <c r="AT14526" s="30"/>
      <c r="AU14526" s="30"/>
      <c r="AV14526" s="30"/>
      <c r="AW14526" s="30"/>
      <c r="AX14526" s="30"/>
      <c r="AY14526" s="30"/>
      <c r="AZ14526" s="30"/>
      <c r="BA14526" s="30"/>
      <c r="BB14526" s="30"/>
      <c r="BL14526" s="30">
        <v>3787125.32</v>
      </c>
      <c r="BM14526" s="30"/>
      <c r="BN14526" s="30"/>
      <c r="BO14526" s="30"/>
      <c r="BP14526" s="30"/>
      <c r="BQ14526" s="30"/>
      <c r="BR14526" s="30"/>
      <c r="BS14526" s="30"/>
      <c r="BT14526" s="30"/>
      <c r="BU14526" s="30"/>
      <c r="BV14526" s="30"/>
      <c r="CE14526" s="30">
        <v>3642782.5</v>
      </c>
      <c r="CF14526" s="30"/>
      <c r="CG14526" s="30"/>
      <c r="CH14526" s="30"/>
      <c r="CI14526" s="30"/>
      <c r="CJ14526" s="30"/>
      <c r="CK14526" s="30"/>
      <c r="CL14526" s="30"/>
      <c r="CM14526" s="30"/>
      <c r="CN14526" s="30"/>
      <c r="CO14526" s="30"/>
      <c r="CV14526" s="30">
        <v>341596.92</v>
      </c>
      <c r="CW14526" s="30"/>
      <c r="CX14526" s="30"/>
      <c r="CY14526" s="30"/>
      <c r="CZ14526" s="30"/>
      <c r="DA14526" s="30"/>
      <c r="DB14526" s="30"/>
      <c r="DC14526" s="30"/>
      <c r="DD14526" s="30"/>
    </row>
    <row r="14527" spans="1:108" ht="3.75" customHeight="1" x14ac:dyDescent="0.2">
      <c r="A14527" s="28"/>
    </row>
    <row r="14528" spans="1:108" ht="6.75" customHeight="1" x14ac:dyDescent="0.2"/>
    <row r="14529" spans="1:109" ht="18.75" customHeight="1" x14ac:dyDescent="0.2">
      <c r="A14529" s="34" t="s">
        <v>2194</v>
      </c>
      <c r="B14529" s="34"/>
      <c r="C14529" s="34"/>
      <c r="D14529" s="34"/>
      <c r="E14529" s="34"/>
      <c r="F14529" s="34"/>
      <c r="G14529" s="34"/>
      <c r="H14529" s="34"/>
      <c r="I14529" s="34"/>
      <c r="J14529" s="34"/>
      <c r="K14529" s="34"/>
      <c r="L14529" s="34"/>
      <c r="M14529" s="34"/>
      <c r="N14529" s="34"/>
      <c r="O14529" s="34"/>
      <c r="P14529" s="34"/>
      <c r="Q14529" s="34"/>
      <c r="R14529" s="34"/>
      <c r="S14529" s="34"/>
      <c r="T14529" s="34"/>
      <c r="U14529" s="34"/>
      <c r="V14529" s="34"/>
      <c r="W14529" s="34"/>
      <c r="X14529" s="34"/>
      <c r="Y14529" s="34"/>
      <c r="Z14529" s="34"/>
      <c r="AA14529" s="34"/>
      <c r="AB14529" s="34"/>
      <c r="AC14529" s="34"/>
      <c r="AD14529" s="34"/>
      <c r="AE14529" s="34"/>
      <c r="AF14529" s="34"/>
      <c r="AG14529" s="34"/>
      <c r="AH14529" s="34"/>
      <c r="AI14529" s="34"/>
      <c r="AJ14529" s="34"/>
      <c r="AK14529" s="34"/>
      <c r="AL14529" s="34"/>
      <c r="AM14529" s="34"/>
      <c r="AN14529" s="34"/>
      <c r="AO14529" s="34"/>
      <c r="AP14529" s="34"/>
      <c r="AQ14529" s="34"/>
      <c r="AR14529" s="34"/>
      <c r="AS14529" s="34"/>
      <c r="AT14529" s="34"/>
      <c r="AU14529" s="34"/>
      <c r="AV14529" s="34"/>
      <c r="AW14529" s="34"/>
      <c r="AX14529" s="34"/>
      <c r="AY14529" s="34"/>
      <c r="AZ14529" s="34"/>
      <c r="BA14529" s="34"/>
      <c r="BB14529" s="34"/>
      <c r="BC14529" s="34"/>
      <c r="BD14529" s="34"/>
      <c r="BE14529" s="34"/>
      <c r="BF14529" s="34"/>
      <c r="BG14529" s="34"/>
      <c r="BH14529" s="34"/>
      <c r="BI14529" s="34"/>
      <c r="BJ14529" s="34"/>
      <c r="BK14529" s="34"/>
      <c r="BL14529" s="34"/>
      <c r="BM14529" s="34"/>
      <c r="BN14529" s="34"/>
      <c r="BO14529" s="34"/>
      <c r="BP14529" s="34"/>
      <c r="BQ14529" s="34"/>
      <c r="BR14529" s="34"/>
      <c r="BS14529" s="34"/>
      <c r="BT14529" s="34"/>
      <c r="BU14529" s="34"/>
      <c r="BV14529" s="34"/>
      <c r="BW14529" s="34"/>
      <c r="BX14529" s="34"/>
      <c r="BY14529" s="34"/>
      <c r="BZ14529" s="34"/>
      <c r="CA14529" s="34"/>
      <c r="CB14529" s="34"/>
      <c r="CC14529" s="34"/>
      <c r="CD14529" s="34"/>
      <c r="CE14529" s="34"/>
      <c r="CF14529" s="34"/>
      <c r="CG14529" s="34"/>
      <c r="CH14529" s="34"/>
      <c r="CI14529" s="34"/>
      <c r="CJ14529" s="34"/>
      <c r="CK14529" s="34"/>
      <c r="CL14529" s="34"/>
      <c r="CM14529" s="34"/>
      <c r="CN14529" s="34"/>
      <c r="CO14529" s="34"/>
      <c r="CP14529" s="34"/>
      <c r="CQ14529" s="34"/>
      <c r="CR14529" s="34"/>
      <c r="CS14529" s="34"/>
      <c r="CT14529" s="34"/>
      <c r="CU14529" s="34"/>
      <c r="CV14529" s="34"/>
      <c r="CW14529" s="34"/>
      <c r="CX14529" s="34"/>
      <c r="CY14529" s="34"/>
      <c r="CZ14529" s="34"/>
      <c r="DA14529" s="34"/>
      <c r="DB14529" s="34"/>
      <c r="DC14529" s="34"/>
      <c r="DD14529" s="34"/>
      <c r="DE14529" s="34"/>
    </row>
    <row r="14530" spans="1:109" ht="13.5" customHeight="1" x14ac:dyDescent="0.2"/>
    <row r="14531" spans="1:109" ht="7.5" customHeight="1" x14ac:dyDescent="0.2"/>
    <row r="14532" spans="1:109" ht="15" customHeight="1" x14ac:dyDescent="0.2">
      <c r="AV14532" s="33" t="s">
        <v>2071</v>
      </c>
      <c r="AW14532" s="33"/>
      <c r="AX14532" s="33"/>
      <c r="AY14532" s="33"/>
      <c r="AZ14532" s="33"/>
      <c r="BA14532" s="33"/>
      <c r="BB14532" s="33"/>
      <c r="BC14532" s="33"/>
      <c r="BN14532" s="33" t="s">
        <v>2195</v>
      </c>
      <c r="BO14532" s="33"/>
      <c r="BP14532" s="33"/>
      <c r="BQ14532" s="33"/>
      <c r="BR14532" s="33"/>
      <c r="BS14532" s="33"/>
      <c r="BT14532" s="33"/>
      <c r="BU14532" s="33"/>
      <c r="CG14532" s="33" t="s">
        <v>2195</v>
      </c>
      <c r="CH14532" s="33"/>
      <c r="CI14532" s="33"/>
      <c r="CJ14532" s="33"/>
      <c r="CK14532" s="33"/>
      <c r="CL14532" s="33"/>
      <c r="CM14532" s="33"/>
      <c r="CN14532" s="33"/>
      <c r="CO14532" s="33"/>
      <c r="CX14532" s="33" t="s">
        <v>2071</v>
      </c>
      <c r="CY14532" s="33"/>
      <c r="CZ14532" s="33"/>
      <c r="DA14532" s="33"/>
      <c r="DB14532" s="33"/>
      <c r="DC14532" s="33"/>
      <c r="DD14532" s="33"/>
    </row>
    <row r="14533" spans="1:109" ht="13.5" customHeight="1" x14ac:dyDescent="0.2">
      <c r="A14533" s="35" t="s">
        <v>347</v>
      </c>
      <c r="B14533" s="35"/>
      <c r="C14533" s="35"/>
      <c r="D14533" s="35"/>
      <c r="E14533" s="35"/>
      <c r="F14533" s="35"/>
      <c r="I14533" s="35" t="s">
        <v>2086</v>
      </c>
      <c r="J14533" s="35"/>
      <c r="K14533" s="35"/>
      <c r="L14533" s="35"/>
      <c r="M14533" s="35"/>
      <c r="N14533" s="35"/>
      <c r="O14533" s="35"/>
      <c r="P14533" s="35"/>
      <c r="Q14533" s="35"/>
      <c r="R14533" s="35"/>
      <c r="S14533" s="35"/>
      <c r="T14533" s="35"/>
      <c r="U14533" s="35"/>
      <c r="V14533" s="35"/>
      <c r="W14533" s="35"/>
      <c r="X14533" s="35"/>
      <c r="Y14533" s="35"/>
      <c r="Z14533" s="35"/>
      <c r="AA14533" s="35"/>
      <c r="AB14533" s="35"/>
      <c r="AC14533" s="35"/>
      <c r="AD14533" s="35"/>
      <c r="AE14533" s="35"/>
      <c r="AF14533" s="35"/>
      <c r="AG14533" s="35"/>
      <c r="AH14533" s="35"/>
      <c r="AI14533" s="35"/>
      <c r="AJ14533" s="35"/>
      <c r="AK14533" s="35"/>
      <c r="AL14533" s="35"/>
      <c r="AM14533" s="35"/>
      <c r="AN14533" s="35"/>
      <c r="AV14533" s="33" t="s">
        <v>1816</v>
      </c>
      <c r="AW14533" s="33"/>
      <c r="AX14533" s="33"/>
      <c r="AY14533" s="33"/>
      <c r="AZ14533" s="33"/>
      <c r="BA14533" s="33"/>
      <c r="BB14533" s="33"/>
      <c r="BC14533" s="33"/>
      <c r="BN14533" s="33" t="s">
        <v>2196</v>
      </c>
      <c r="BO14533" s="33"/>
      <c r="BP14533" s="33"/>
      <c r="BQ14533" s="33"/>
      <c r="BR14533" s="33"/>
      <c r="BS14533" s="33"/>
      <c r="BT14533" s="33"/>
      <c r="BU14533" s="33"/>
      <c r="CG14533" s="33" t="s">
        <v>2197</v>
      </c>
      <c r="CH14533" s="33"/>
      <c r="CI14533" s="33"/>
      <c r="CJ14533" s="33"/>
      <c r="CK14533" s="33"/>
      <c r="CL14533" s="33"/>
      <c r="CM14533" s="33"/>
      <c r="CN14533" s="33"/>
      <c r="CO14533" s="33"/>
      <c r="CX14533" s="33" t="s">
        <v>1819</v>
      </c>
      <c r="CY14533" s="33"/>
      <c r="CZ14533" s="33"/>
      <c r="DA14533" s="33"/>
      <c r="DB14533" s="33"/>
      <c r="DC14533" s="33"/>
      <c r="DD14533" s="33"/>
    </row>
    <row r="14534" spans="1:109" ht="6" customHeight="1" x14ac:dyDescent="0.2"/>
    <row r="14535" spans="1:109" ht="6.75" customHeight="1" x14ac:dyDescent="0.2"/>
    <row r="14536" spans="1:109" ht="16.5" customHeight="1" x14ac:dyDescent="0.2">
      <c r="A14536" s="29" t="s">
        <v>2226</v>
      </c>
      <c r="B14536" s="29"/>
      <c r="C14536" s="29"/>
      <c r="D14536" s="29"/>
      <c r="E14536" s="29"/>
      <c r="F14536" s="29"/>
      <c r="G14536" s="29"/>
      <c r="H14536" s="29"/>
      <c r="I14536" s="29"/>
      <c r="J14536" s="29"/>
      <c r="K14536" s="29"/>
      <c r="L14536" s="29"/>
      <c r="M14536" s="29"/>
      <c r="N14536" s="29"/>
      <c r="O14536" s="29"/>
      <c r="P14536" s="29"/>
      <c r="Q14536" s="29"/>
      <c r="R14536" s="29"/>
      <c r="S14536" s="29"/>
      <c r="T14536" s="29"/>
      <c r="U14536" s="29"/>
      <c r="V14536" s="29"/>
      <c r="W14536" s="29"/>
      <c r="X14536" s="29"/>
      <c r="Y14536" s="29"/>
      <c r="Z14536" s="29"/>
      <c r="AA14536" s="29"/>
      <c r="AB14536" s="29"/>
      <c r="AC14536" s="29"/>
      <c r="AD14536" s="29"/>
      <c r="AE14536" s="29"/>
      <c r="AF14536" s="29"/>
      <c r="AG14536" s="29"/>
      <c r="AH14536" s="29"/>
      <c r="AI14536" s="29"/>
      <c r="AJ14536" s="29"/>
      <c r="AK14536" s="29"/>
      <c r="AL14536" s="29"/>
      <c r="AM14536" s="29"/>
    </row>
    <row r="14537" spans="1:109" ht="16.5" customHeight="1" x14ac:dyDescent="0.2">
      <c r="A14537" s="31" t="s">
        <v>875</v>
      </c>
      <c r="B14537" s="31"/>
      <c r="C14537" s="31"/>
      <c r="D14537" s="31"/>
      <c r="E14537" s="31"/>
      <c r="F14537" s="31"/>
      <c r="I14537" s="31" t="s">
        <v>2227</v>
      </c>
      <c r="J14537" s="31"/>
      <c r="K14537" s="31"/>
      <c r="L14537" s="31"/>
      <c r="M14537" s="31"/>
      <c r="N14537" s="31"/>
      <c r="O14537" s="31"/>
      <c r="P14537" s="31"/>
      <c r="Q14537" s="31"/>
      <c r="R14537" s="31"/>
      <c r="S14537" s="31"/>
      <c r="T14537" s="31"/>
      <c r="U14537" s="31"/>
      <c r="V14537" s="31"/>
      <c r="W14537" s="31"/>
      <c r="X14537" s="31"/>
      <c r="Y14537" s="31"/>
      <c r="Z14537" s="31"/>
      <c r="AA14537" s="31"/>
      <c r="AB14537" s="31"/>
      <c r="AC14537" s="31"/>
      <c r="AD14537" s="31"/>
      <c r="AE14537" s="31"/>
      <c r="AF14537" s="31"/>
      <c r="AG14537" s="31"/>
      <c r="AH14537" s="31"/>
      <c r="AI14537" s="31"/>
      <c r="AJ14537" s="31"/>
      <c r="AK14537" s="31"/>
      <c r="AL14537" s="31"/>
      <c r="AM14537" s="31"/>
      <c r="AN14537" s="31"/>
      <c r="AS14537" s="32">
        <v>0</v>
      </c>
      <c r="AT14537" s="32"/>
      <c r="AU14537" s="32"/>
      <c r="AV14537" s="32"/>
      <c r="AW14537" s="32"/>
      <c r="AX14537" s="32"/>
      <c r="AY14537" s="32"/>
      <c r="AZ14537" s="32"/>
      <c r="BA14537" s="32"/>
      <c r="BB14537" s="32"/>
      <c r="BL14537" s="32">
        <v>697144.6</v>
      </c>
      <c r="BM14537" s="32"/>
      <c r="BN14537" s="32"/>
      <c r="BO14537" s="32"/>
      <c r="BP14537" s="32"/>
      <c r="BQ14537" s="32"/>
      <c r="BR14537" s="32"/>
      <c r="BS14537" s="32"/>
      <c r="BT14537" s="32"/>
      <c r="BU14537" s="32"/>
      <c r="BV14537" s="32"/>
      <c r="CE14537" s="32">
        <v>697144.6</v>
      </c>
      <c r="CF14537" s="32"/>
      <c r="CG14537" s="32"/>
      <c r="CH14537" s="32"/>
      <c r="CI14537" s="32"/>
      <c r="CJ14537" s="32"/>
      <c r="CK14537" s="32"/>
      <c r="CL14537" s="32"/>
      <c r="CM14537" s="32"/>
      <c r="CN14537" s="32"/>
      <c r="CO14537" s="32"/>
      <c r="CV14537" s="32">
        <v>0</v>
      </c>
      <c r="CW14537" s="32"/>
      <c r="CX14537" s="32"/>
      <c r="CY14537" s="32"/>
      <c r="CZ14537" s="32"/>
      <c r="DA14537" s="32"/>
      <c r="DB14537" s="32"/>
      <c r="DC14537" s="32"/>
      <c r="DD14537" s="32"/>
    </row>
    <row r="14538" spans="1:109" ht="16.5" customHeight="1" x14ac:dyDescent="0.2">
      <c r="A14538" s="31" t="s">
        <v>2228</v>
      </c>
      <c r="B14538" s="31"/>
      <c r="C14538" s="31"/>
      <c r="D14538" s="31"/>
      <c r="E14538" s="31"/>
      <c r="F14538" s="31"/>
      <c r="I14538" s="31" t="s">
        <v>2202</v>
      </c>
      <c r="J14538" s="31"/>
      <c r="K14538" s="31"/>
      <c r="L14538" s="31"/>
      <c r="M14538" s="31"/>
      <c r="N14538" s="31"/>
      <c r="O14538" s="31"/>
      <c r="P14538" s="31"/>
      <c r="Q14538" s="31"/>
      <c r="R14538" s="31"/>
      <c r="S14538" s="31"/>
      <c r="T14538" s="31"/>
      <c r="U14538" s="31"/>
      <c r="V14538" s="31"/>
      <c r="W14538" s="31"/>
      <c r="X14538" s="31"/>
      <c r="Y14538" s="31"/>
      <c r="Z14538" s="31"/>
      <c r="AA14538" s="31"/>
      <c r="AB14538" s="31"/>
      <c r="AC14538" s="31"/>
      <c r="AD14538" s="31"/>
      <c r="AE14538" s="31"/>
      <c r="AF14538" s="31"/>
      <c r="AG14538" s="31"/>
      <c r="AH14538" s="31"/>
      <c r="AI14538" s="31"/>
      <c r="AJ14538" s="31"/>
      <c r="AK14538" s="31"/>
      <c r="AL14538" s="31"/>
      <c r="AM14538" s="31"/>
      <c r="AN14538" s="31"/>
      <c r="AS14538" s="32">
        <v>0</v>
      </c>
      <c r="AT14538" s="32"/>
      <c r="AU14538" s="32"/>
      <c r="AV14538" s="32"/>
      <c r="AW14538" s="32"/>
      <c r="AX14538" s="32"/>
      <c r="AY14538" s="32"/>
      <c r="AZ14538" s="32"/>
      <c r="BA14538" s="32"/>
      <c r="BB14538" s="32"/>
      <c r="BL14538" s="32">
        <v>6431.13</v>
      </c>
      <c r="BM14538" s="32"/>
      <c r="BN14538" s="32"/>
      <c r="BO14538" s="32"/>
      <c r="BP14538" s="32"/>
      <c r="BQ14538" s="32"/>
      <c r="BR14538" s="32"/>
      <c r="BS14538" s="32"/>
      <c r="BT14538" s="32"/>
      <c r="BU14538" s="32"/>
      <c r="BV14538" s="32"/>
      <c r="CE14538" s="32">
        <v>6431.13</v>
      </c>
      <c r="CF14538" s="32"/>
      <c r="CG14538" s="32"/>
      <c r="CH14538" s="32"/>
      <c r="CI14538" s="32"/>
      <c r="CJ14538" s="32"/>
      <c r="CK14538" s="32"/>
      <c r="CL14538" s="32"/>
      <c r="CM14538" s="32"/>
      <c r="CN14538" s="32"/>
      <c r="CO14538" s="32"/>
      <c r="CV14538" s="32">
        <v>0</v>
      </c>
      <c r="CW14538" s="32"/>
      <c r="CX14538" s="32"/>
      <c r="CY14538" s="32"/>
      <c r="CZ14538" s="32"/>
      <c r="DA14538" s="32"/>
      <c r="DB14538" s="32"/>
      <c r="DC14538" s="32"/>
      <c r="DD14538" s="32"/>
    </row>
    <row r="14539" spans="1:109" ht="16.5" customHeight="1" x14ac:dyDescent="0.2">
      <c r="A14539" s="31" t="s">
        <v>2229</v>
      </c>
      <c r="B14539" s="31"/>
      <c r="C14539" s="31"/>
      <c r="D14539" s="31"/>
      <c r="E14539" s="31"/>
      <c r="F14539" s="31"/>
      <c r="I14539" s="31" t="s">
        <v>2230</v>
      </c>
      <c r="J14539" s="31"/>
      <c r="K14539" s="31"/>
      <c r="L14539" s="31"/>
      <c r="M14539" s="31"/>
      <c r="N14539" s="31"/>
      <c r="O14539" s="31"/>
      <c r="P14539" s="31"/>
      <c r="Q14539" s="31"/>
      <c r="R14539" s="31"/>
      <c r="S14539" s="31"/>
      <c r="T14539" s="31"/>
      <c r="U14539" s="31"/>
      <c r="V14539" s="31"/>
      <c r="W14539" s="31"/>
      <c r="X14539" s="31"/>
      <c r="Y14539" s="31"/>
      <c r="Z14539" s="31"/>
      <c r="AA14539" s="31"/>
      <c r="AB14539" s="31"/>
      <c r="AC14539" s="31"/>
      <c r="AD14539" s="31"/>
      <c r="AE14539" s="31"/>
      <c r="AF14539" s="31"/>
      <c r="AG14539" s="31"/>
      <c r="AH14539" s="31"/>
      <c r="AI14539" s="31"/>
      <c r="AJ14539" s="31"/>
      <c r="AK14539" s="31"/>
      <c r="AL14539" s="31"/>
      <c r="AM14539" s="31"/>
      <c r="AN14539" s="31"/>
      <c r="AS14539" s="32">
        <v>5865.09</v>
      </c>
      <c r="AT14539" s="32"/>
      <c r="AU14539" s="32"/>
      <c r="AV14539" s="32"/>
      <c r="AW14539" s="32"/>
      <c r="AX14539" s="32"/>
      <c r="AY14539" s="32"/>
      <c r="AZ14539" s="32"/>
      <c r="BA14539" s="32"/>
      <c r="BB14539" s="32"/>
      <c r="BL14539" s="32">
        <v>21463.29</v>
      </c>
      <c r="BM14539" s="32"/>
      <c r="BN14539" s="32"/>
      <c r="BO14539" s="32"/>
      <c r="BP14539" s="32"/>
      <c r="BQ14539" s="32"/>
      <c r="BR14539" s="32"/>
      <c r="BS14539" s="32"/>
      <c r="BT14539" s="32"/>
      <c r="BU14539" s="32"/>
      <c r="BV14539" s="32"/>
      <c r="CE14539" s="32">
        <v>19712.900000000001</v>
      </c>
      <c r="CF14539" s="32"/>
      <c r="CG14539" s="32"/>
      <c r="CH14539" s="32"/>
      <c r="CI14539" s="32"/>
      <c r="CJ14539" s="32"/>
      <c r="CK14539" s="32"/>
      <c r="CL14539" s="32"/>
      <c r="CM14539" s="32"/>
      <c r="CN14539" s="32"/>
      <c r="CO14539" s="32"/>
      <c r="CV14539" s="32">
        <v>4114.7000000000025</v>
      </c>
      <c r="CW14539" s="32"/>
      <c r="CX14539" s="32"/>
      <c r="CY14539" s="32"/>
      <c r="CZ14539" s="32"/>
      <c r="DA14539" s="32"/>
      <c r="DB14539" s="32"/>
      <c r="DC14539" s="32"/>
      <c r="DD14539" s="32"/>
    </row>
    <row r="14540" spans="1:109" ht="16.5" customHeight="1" x14ac:dyDescent="0.2">
      <c r="A14540" s="31" t="s">
        <v>881</v>
      </c>
      <c r="B14540" s="31"/>
      <c r="C14540" s="31"/>
      <c r="D14540" s="31"/>
      <c r="E14540" s="31"/>
      <c r="F14540" s="31"/>
      <c r="I14540" s="31" t="s">
        <v>2231</v>
      </c>
      <c r="J14540" s="31"/>
      <c r="K14540" s="31"/>
      <c r="L14540" s="31"/>
      <c r="M14540" s="31"/>
      <c r="N14540" s="31"/>
      <c r="O14540" s="31"/>
      <c r="P14540" s="31"/>
      <c r="Q14540" s="31"/>
      <c r="R14540" s="31"/>
      <c r="S14540" s="31"/>
      <c r="T14540" s="31"/>
      <c r="U14540" s="31"/>
      <c r="V14540" s="31"/>
      <c r="W14540" s="31"/>
      <c r="X14540" s="31"/>
      <c r="Y14540" s="31"/>
      <c r="Z14540" s="31"/>
      <c r="AA14540" s="31"/>
      <c r="AB14540" s="31"/>
      <c r="AC14540" s="31"/>
      <c r="AD14540" s="31"/>
      <c r="AE14540" s="31"/>
      <c r="AF14540" s="31"/>
      <c r="AG14540" s="31"/>
      <c r="AH14540" s="31"/>
      <c r="AI14540" s="31"/>
      <c r="AJ14540" s="31"/>
      <c r="AK14540" s="31"/>
      <c r="AL14540" s="31"/>
      <c r="AM14540" s="31"/>
      <c r="AN14540" s="31"/>
      <c r="AS14540" s="32">
        <v>0</v>
      </c>
      <c r="AT14540" s="32"/>
      <c r="AU14540" s="32"/>
      <c r="AV14540" s="32"/>
      <c r="AW14540" s="32"/>
      <c r="AX14540" s="32"/>
      <c r="AY14540" s="32"/>
      <c r="AZ14540" s="32"/>
      <c r="BA14540" s="32"/>
      <c r="BB14540" s="32"/>
      <c r="BL14540" s="32">
        <v>653526.74</v>
      </c>
      <c r="BM14540" s="32"/>
      <c r="BN14540" s="32"/>
      <c r="BO14540" s="32"/>
      <c r="BP14540" s="32"/>
      <c r="BQ14540" s="32"/>
      <c r="BR14540" s="32"/>
      <c r="BS14540" s="32"/>
      <c r="BT14540" s="32"/>
      <c r="BU14540" s="32"/>
      <c r="BV14540" s="32"/>
      <c r="CE14540" s="32">
        <v>698532.84</v>
      </c>
      <c r="CF14540" s="32"/>
      <c r="CG14540" s="32"/>
      <c r="CH14540" s="32"/>
      <c r="CI14540" s="32"/>
      <c r="CJ14540" s="32"/>
      <c r="CK14540" s="32"/>
      <c r="CL14540" s="32"/>
      <c r="CM14540" s="32"/>
      <c r="CN14540" s="32"/>
      <c r="CO14540" s="32"/>
      <c r="CV14540" s="32">
        <v>45006.1</v>
      </c>
      <c r="CW14540" s="32"/>
      <c r="CX14540" s="32"/>
      <c r="CY14540" s="32"/>
      <c r="CZ14540" s="32"/>
      <c r="DA14540" s="32"/>
      <c r="DB14540" s="32"/>
      <c r="DC14540" s="32"/>
      <c r="DD14540" s="32"/>
    </row>
    <row r="14541" spans="1:109" ht="16.5" customHeight="1" x14ac:dyDescent="0.2">
      <c r="A14541" s="31" t="s">
        <v>2232</v>
      </c>
      <c r="B14541" s="31"/>
      <c r="C14541" s="31"/>
      <c r="D14541" s="31"/>
      <c r="E14541" s="31"/>
      <c r="F14541" s="31"/>
      <c r="I14541" s="31" t="s">
        <v>2233</v>
      </c>
      <c r="J14541" s="31"/>
      <c r="K14541" s="31"/>
      <c r="L14541" s="31"/>
      <c r="M14541" s="31"/>
      <c r="N14541" s="31"/>
      <c r="O14541" s="31"/>
      <c r="P14541" s="31"/>
      <c r="Q14541" s="31"/>
      <c r="R14541" s="31"/>
      <c r="S14541" s="31"/>
      <c r="T14541" s="31"/>
      <c r="U14541" s="31"/>
      <c r="V14541" s="31"/>
      <c r="W14541" s="31"/>
      <c r="X14541" s="31"/>
      <c r="Y14541" s="31"/>
      <c r="Z14541" s="31"/>
      <c r="AA14541" s="31"/>
      <c r="AB14541" s="31"/>
      <c r="AC14541" s="31"/>
      <c r="AD14541" s="31"/>
      <c r="AE14541" s="31"/>
      <c r="AF14541" s="31"/>
      <c r="AG14541" s="31"/>
      <c r="AH14541" s="31"/>
      <c r="AI14541" s="31"/>
      <c r="AJ14541" s="31"/>
      <c r="AK14541" s="31"/>
      <c r="AL14541" s="31"/>
      <c r="AM14541" s="31"/>
      <c r="AN14541" s="31"/>
      <c r="AS14541" s="32">
        <v>0</v>
      </c>
      <c r="AT14541" s="32"/>
      <c r="AU14541" s="32"/>
      <c r="AV14541" s="32"/>
      <c r="AW14541" s="32"/>
      <c r="AX14541" s="32"/>
      <c r="AY14541" s="32"/>
      <c r="AZ14541" s="32"/>
      <c r="BA14541" s="32"/>
      <c r="BB14541" s="32"/>
      <c r="BL14541" s="32">
        <v>60516</v>
      </c>
      <c r="BM14541" s="32"/>
      <c r="BN14541" s="32"/>
      <c r="BO14541" s="32"/>
      <c r="BP14541" s="32"/>
      <c r="BQ14541" s="32"/>
      <c r="BR14541" s="32"/>
      <c r="BS14541" s="32"/>
      <c r="BT14541" s="32"/>
      <c r="BU14541" s="32"/>
      <c r="BV14541" s="32"/>
      <c r="CE14541" s="32">
        <v>60516</v>
      </c>
      <c r="CF14541" s="32"/>
      <c r="CG14541" s="32"/>
      <c r="CH14541" s="32"/>
      <c r="CI14541" s="32"/>
      <c r="CJ14541" s="32"/>
      <c r="CK14541" s="32"/>
      <c r="CL14541" s="32"/>
      <c r="CM14541" s="32"/>
      <c r="CN14541" s="32"/>
      <c r="CO14541" s="32"/>
      <c r="CV14541" s="32">
        <v>0</v>
      </c>
      <c r="CW14541" s="32"/>
      <c r="CX14541" s="32"/>
      <c r="CY14541" s="32"/>
      <c r="CZ14541" s="32"/>
      <c r="DA14541" s="32"/>
      <c r="DB14541" s="32"/>
      <c r="DC14541" s="32"/>
      <c r="DD14541" s="32"/>
    </row>
    <row r="14542" spans="1:109" ht="16.5" customHeight="1" x14ac:dyDescent="0.2">
      <c r="A14542" s="31" t="s">
        <v>2234</v>
      </c>
      <c r="B14542" s="31"/>
      <c r="C14542" s="31"/>
      <c r="D14542" s="31"/>
      <c r="E14542" s="31"/>
      <c r="F14542" s="31"/>
      <c r="I14542" s="31" t="s">
        <v>2235</v>
      </c>
      <c r="J14542" s="31"/>
      <c r="K14542" s="31"/>
      <c r="L14542" s="31"/>
      <c r="M14542" s="31"/>
      <c r="N14542" s="31"/>
      <c r="O14542" s="31"/>
      <c r="P14542" s="31"/>
      <c r="Q14542" s="31"/>
      <c r="R14542" s="31"/>
      <c r="S14542" s="31"/>
      <c r="T14542" s="31"/>
      <c r="U14542" s="31"/>
      <c r="V14542" s="31"/>
      <c r="W14542" s="31"/>
      <c r="X14542" s="31"/>
      <c r="Y14542" s="31"/>
      <c r="Z14542" s="31"/>
      <c r="AA14542" s="31"/>
      <c r="AB14542" s="31"/>
      <c r="AC14542" s="31"/>
      <c r="AD14542" s="31"/>
      <c r="AE14542" s="31"/>
      <c r="AF14542" s="31"/>
      <c r="AG14542" s="31"/>
      <c r="AH14542" s="31"/>
      <c r="AI14542" s="31"/>
      <c r="AJ14542" s="31"/>
      <c r="AK14542" s="31"/>
      <c r="AL14542" s="31"/>
      <c r="AM14542" s="31"/>
      <c r="AN14542" s="31"/>
      <c r="AS14542" s="32">
        <v>0</v>
      </c>
      <c r="AT14542" s="32"/>
      <c r="AU14542" s="32"/>
      <c r="AV14542" s="32"/>
      <c r="AW14542" s="32"/>
      <c r="AX14542" s="32"/>
      <c r="AY14542" s="32"/>
      <c r="AZ14542" s="32"/>
      <c r="BA14542" s="32"/>
      <c r="BB14542" s="32"/>
      <c r="BL14542" s="32">
        <v>1362839.2</v>
      </c>
      <c r="BM14542" s="32"/>
      <c r="BN14542" s="32"/>
      <c r="BO14542" s="32"/>
      <c r="BP14542" s="32"/>
      <c r="BQ14542" s="32"/>
      <c r="BR14542" s="32"/>
      <c r="BS14542" s="32"/>
      <c r="BT14542" s="32"/>
      <c r="BU14542" s="32"/>
      <c r="BV14542" s="32"/>
      <c r="CE14542" s="32">
        <v>1362839.2</v>
      </c>
      <c r="CF14542" s="32"/>
      <c r="CG14542" s="32"/>
      <c r="CH14542" s="32"/>
      <c r="CI14542" s="32"/>
      <c r="CJ14542" s="32"/>
      <c r="CK14542" s="32"/>
      <c r="CL14542" s="32"/>
      <c r="CM14542" s="32"/>
      <c r="CN14542" s="32"/>
      <c r="CO14542" s="32"/>
      <c r="CV14542" s="32">
        <v>0</v>
      </c>
      <c r="CW14542" s="32"/>
      <c r="CX14542" s="32"/>
      <c r="CY14542" s="32"/>
      <c r="CZ14542" s="32"/>
      <c r="DA14542" s="32"/>
      <c r="DB14542" s="32"/>
      <c r="DC14542" s="32"/>
      <c r="DD14542" s="32"/>
    </row>
    <row r="14543" spans="1:109" ht="16.5" customHeight="1" x14ac:dyDescent="0.2">
      <c r="A14543" s="31" t="s">
        <v>2236</v>
      </c>
      <c r="B14543" s="31"/>
      <c r="C14543" s="31"/>
      <c r="D14543" s="31"/>
      <c r="E14543" s="31"/>
      <c r="F14543" s="31"/>
      <c r="I14543" s="31" t="s">
        <v>2231</v>
      </c>
      <c r="J14543" s="31"/>
      <c r="K14543" s="31"/>
      <c r="L14543" s="31"/>
      <c r="M14543" s="31"/>
      <c r="N14543" s="31"/>
      <c r="O14543" s="31"/>
      <c r="P14543" s="31"/>
      <c r="Q14543" s="31"/>
      <c r="R14543" s="31"/>
      <c r="S14543" s="31"/>
      <c r="T14543" s="31"/>
      <c r="U14543" s="31"/>
      <c r="V14543" s="31"/>
      <c r="W14543" s="31"/>
      <c r="X14543" s="31"/>
      <c r="Y14543" s="31"/>
      <c r="Z14543" s="31"/>
      <c r="AA14543" s="31"/>
      <c r="AB14543" s="31"/>
      <c r="AC14543" s="31"/>
      <c r="AD14543" s="31"/>
      <c r="AE14543" s="31"/>
      <c r="AF14543" s="31"/>
      <c r="AG14543" s="31"/>
      <c r="AH14543" s="31"/>
      <c r="AI14543" s="31"/>
      <c r="AJ14543" s="31"/>
      <c r="AK14543" s="31"/>
      <c r="AL14543" s="31"/>
      <c r="AM14543" s="31"/>
      <c r="AN14543" s="31"/>
      <c r="AS14543" s="32">
        <v>0</v>
      </c>
      <c r="AT14543" s="32"/>
      <c r="AU14543" s="32"/>
      <c r="AV14543" s="32"/>
      <c r="AW14543" s="32"/>
      <c r="AX14543" s="32"/>
      <c r="AY14543" s="32"/>
      <c r="AZ14543" s="32"/>
      <c r="BA14543" s="32"/>
      <c r="BB14543" s="32"/>
      <c r="BL14543" s="32">
        <v>339.49</v>
      </c>
      <c r="BM14543" s="32"/>
      <c r="BN14543" s="32"/>
      <c r="BO14543" s="32"/>
      <c r="BP14543" s="32"/>
      <c r="BQ14543" s="32"/>
      <c r="BR14543" s="32"/>
      <c r="BS14543" s="32"/>
      <c r="BT14543" s="32"/>
      <c r="BU14543" s="32"/>
      <c r="BV14543" s="32"/>
      <c r="CE14543" s="32">
        <v>339.49</v>
      </c>
      <c r="CF14543" s="32"/>
      <c r="CG14543" s="32"/>
      <c r="CH14543" s="32"/>
      <c r="CI14543" s="32"/>
      <c r="CJ14543" s="32"/>
      <c r="CK14543" s="32"/>
      <c r="CL14543" s="32"/>
      <c r="CM14543" s="32"/>
      <c r="CN14543" s="32"/>
      <c r="CO14543" s="32"/>
      <c r="CV14543" s="32">
        <v>0</v>
      </c>
      <c r="CW14543" s="32"/>
      <c r="CX14543" s="32"/>
      <c r="CY14543" s="32"/>
      <c r="CZ14543" s="32"/>
      <c r="DA14543" s="32"/>
      <c r="DB14543" s="32"/>
      <c r="DC14543" s="32"/>
      <c r="DD14543" s="32"/>
    </row>
    <row r="14544" spans="1:109" ht="16.5" customHeight="1" x14ac:dyDescent="0.2">
      <c r="A14544" s="31" t="s">
        <v>2237</v>
      </c>
      <c r="B14544" s="31"/>
      <c r="C14544" s="31"/>
      <c r="D14544" s="31"/>
      <c r="E14544" s="31"/>
      <c r="F14544" s="31"/>
      <c r="I14544" s="31" t="s">
        <v>2238</v>
      </c>
      <c r="J14544" s="31"/>
      <c r="K14544" s="31"/>
      <c r="L14544" s="31"/>
      <c r="M14544" s="31"/>
      <c r="N14544" s="31"/>
      <c r="O14544" s="31"/>
      <c r="P14544" s="31"/>
      <c r="Q14544" s="31"/>
      <c r="R14544" s="31"/>
      <c r="S14544" s="31"/>
      <c r="T14544" s="31"/>
      <c r="U14544" s="31"/>
      <c r="V14544" s="31"/>
      <c r="W14544" s="31"/>
      <c r="X14544" s="31"/>
      <c r="Y14544" s="31"/>
      <c r="Z14544" s="31"/>
      <c r="AA14544" s="31"/>
      <c r="AB14544" s="31"/>
      <c r="AC14544" s="31"/>
      <c r="AD14544" s="31"/>
      <c r="AE14544" s="31"/>
      <c r="AF14544" s="31"/>
      <c r="AG14544" s="31"/>
      <c r="AH14544" s="31"/>
      <c r="AI14544" s="31"/>
      <c r="AJ14544" s="31"/>
      <c r="AK14544" s="31"/>
      <c r="AL14544" s="31"/>
      <c r="AM14544" s="31"/>
      <c r="AN14544" s="31"/>
      <c r="AS14544" s="32">
        <v>523.66999999999996</v>
      </c>
      <c r="AT14544" s="32"/>
      <c r="AU14544" s="32"/>
      <c r="AV14544" s="32"/>
      <c r="AW14544" s="32"/>
      <c r="AX14544" s="32"/>
      <c r="AY14544" s="32"/>
      <c r="AZ14544" s="32"/>
      <c r="BA14544" s="32"/>
      <c r="BB14544" s="32"/>
      <c r="BL14544" s="32">
        <v>1461428.53</v>
      </c>
      <c r="BM14544" s="32"/>
      <c r="BN14544" s="32"/>
      <c r="BO14544" s="32"/>
      <c r="BP14544" s="32"/>
      <c r="BQ14544" s="32"/>
      <c r="BR14544" s="32"/>
      <c r="BS14544" s="32"/>
      <c r="BT14544" s="32"/>
      <c r="BU14544" s="32"/>
      <c r="BV14544" s="32"/>
      <c r="CE14544" s="32">
        <v>1460904.86</v>
      </c>
      <c r="CF14544" s="32"/>
      <c r="CG14544" s="32"/>
      <c r="CH14544" s="32"/>
      <c r="CI14544" s="32"/>
      <c r="CJ14544" s="32"/>
      <c r="CK14544" s="32"/>
      <c r="CL14544" s="32"/>
      <c r="CM14544" s="32"/>
      <c r="CN14544" s="32"/>
      <c r="CO14544" s="32"/>
      <c r="CV14544" s="32">
        <v>0</v>
      </c>
      <c r="CW14544" s="32"/>
      <c r="CX14544" s="32"/>
      <c r="CY14544" s="32"/>
      <c r="CZ14544" s="32"/>
      <c r="DA14544" s="32"/>
      <c r="DB14544" s="32"/>
      <c r="DC14544" s="32"/>
      <c r="DD14544" s="32"/>
    </row>
    <row r="14545" spans="1:108" ht="16.5" customHeight="1" x14ac:dyDescent="0.2">
      <c r="A14545" s="31" t="s">
        <v>2239</v>
      </c>
      <c r="B14545" s="31"/>
      <c r="C14545" s="31"/>
      <c r="D14545" s="31"/>
      <c r="E14545" s="31"/>
      <c r="F14545" s="31"/>
      <c r="I14545" s="31" t="s">
        <v>2240</v>
      </c>
      <c r="J14545" s="31"/>
      <c r="K14545" s="31"/>
      <c r="L14545" s="31"/>
      <c r="M14545" s="31"/>
      <c r="N14545" s="31"/>
      <c r="O14545" s="31"/>
      <c r="P14545" s="31"/>
      <c r="Q14545" s="31"/>
      <c r="R14545" s="31"/>
      <c r="S14545" s="31"/>
      <c r="T14545" s="31"/>
      <c r="U14545" s="31"/>
      <c r="V14545" s="31"/>
      <c r="W14545" s="31"/>
      <c r="X14545" s="31"/>
      <c r="Y14545" s="31"/>
      <c r="Z14545" s="31"/>
      <c r="AA14545" s="31"/>
      <c r="AB14545" s="31"/>
      <c r="AC14545" s="31"/>
      <c r="AD14545" s="31"/>
      <c r="AE14545" s="31"/>
      <c r="AF14545" s="31"/>
      <c r="AG14545" s="31"/>
      <c r="AH14545" s="31"/>
      <c r="AI14545" s="31"/>
      <c r="AJ14545" s="31"/>
      <c r="AK14545" s="31"/>
      <c r="AL14545" s="31"/>
      <c r="AM14545" s="31"/>
      <c r="AN14545" s="31"/>
      <c r="AS14545" s="32">
        <v>0</v>
      </c>
      <c r="AT14545" s="32"/>
      <c r="AU14545" s="32"/>
      <c r="AV14545" s="32"/>
      <c r="AW14545" s="32"/>
      <c r="AX14545" s="32"/>
      <c r="AY14545" s="32"/>
      <c r="AZ14545" s="32"/>
      <c r="BA14545" s="32"/>
      <c r="BB14545" s="32"/>
      <c r="BL14545" s="32">
        <v>4316.88</v>
      </c>
      <c r="BM14545" s="32"/>
      <c r="BN14545" s="32"/>
      <c r="BO14545" s="32"/>
      <c r="BP14545" s="32"/>
      <c r="BQ14545" s="32"/>
      <c r="BR14545" s="32"/>
      <c r="BS14545" s="32"/>
      <c r="BT14545" s="32"/>
      <c r="BU14545" s="32"/>
      <c r="BV14545" s="32"/>
      <c r="CE14545" s="32">
        <v>4316.88</v>
      </c>
      <c r="CF14545" s="32"/>
      <c r="CG14545" s="32"/>
      <c r="CH14545" s="32"/>
      <c r="CI14545" s="32"/>
      <c r="CJ14545" s="32"/>
      <c r="CK14545" s="32"/>
      <c r="CL14545" s="32"/>
      <c r="CM14545" s="32"/>
      <c r="CN14545" s="32"/>
      <c r="CO14545" s="32"/>
      <c r="CV14545" s="32">
        <v>0</v>
      </c>
      <c r="CW14545" s="32"/>
      <c r="CX14545" s="32"/>
      <c r="CY14545" s="32"/>
      <c r="CZ14545" s="32"/>
      <c r="DA14545" s="32"/>
      <c r="DB14545" s="32"/>
      <c r="DC14545" s="32"/>
      <c r="DD14545" s="32"/>
    </row>
    <row r="14546" spans="1:108" ht="16.5" customHeight="1" x14ac:dyDescent="0.2">
      <c r="A14546" s="31" t="s">
        <v>2241</v>
      </c>
      <c r="B14546" s="31"/>
      <c r="C14546" s="31"/>
      <c r="D14546" s="31"/>
      <c r="E14546" s="31"/>
      <c r="F14546" s="31"/>
      <c r="I14546" s="31" t="s">
        <v>2242</v>
      </c>
      <c r="J14546" s="31"/>
      <c r="K14546" s="31"/>
      <c r="L14546" s="31"/>
      <c r="M14546" s="31"/>
      <c r="N14546" s="31"/>
      <c r="O14546" s="31"/>
      <c r="P14546" s="31"/>
      <c r="Q14546" s="31"/>
      <c r="R14546" s="31"/>
      <c r="S14546" s="31"/>
      <c r="T14546" s="31"/>
      <c r="U14546" s="31"/>
      <c r="V14546" s="31"/>
      <c r="W14546" s="31"/>
      <c r="X14546" s="31"/>
      <c r="Y14546" s="31"/>
      <c r="Z14546" s="31"/>
      <c r="AA14546" s="31"/>
      <c r="AB14546" s="31"/>
      <c r="AC14546" s="31"/>
      <c r="AD14546" s="31"/>
      <c r="AE14546" s="31"/>
      <c r="AF14546" s="31"/>
      <c r="AG14546" s="31"/>
      <c r="AH14546" s="31"/>
      <c r="AI14546" s="31"/>
      <c r="AJ14546" s="31"/>
      <c r="AK14546" s="31"/>
      <c r="AL14546" s="31"/>
      <c r="AM14546" s="31"/>
      <c r="AN14546" s="31"/>
      <c r="AS14546" s="32">
        <v>0</v>
      </c>
      <c r="AT14546" s="32"/>
      <c r="AU14546" s="32"/>
      <c r="AV14546" s="32"/>
      <c r="AW14546" s="32"/>
      <c r="AX14546" s="32"/>
      <c r="AY14546" s="32"/>
      <c r="AZ14546" s="32"/>
      <c r="BA14546" s="32"/>
      <c r="BB14546" s="32"/>
      <c r="BL14546" s="32">
        <v>861</v>
      </c>
      <c r="BM14546" s="32"/>
      <c r="BN14546" s="32"/>
      <c r="BO14546" s="32"/>
      <c r="BP14546" s="32"/>
      <c r="BQ14546" s="32"/>
      <c r="BR14546" s="32"/>
      <c r="BS14546" s="32"/>
      <c r="BT14546" s="32"/>
      <c r="BU14546" s="32"/>
      <c r="BV14546" s="32"/>
      <c r="CE14546" s="32">
        <v>861</v>
      </c>
      <c r="CF14546" s="32"/>
      <c r="CG14546" s="32"/>
      <c r="CH14546" s="32"/>
      <c r="CI14546" s="32"/>
      <c r="CJ14546" s="32"/>
      <c r="CK14546" s="32"/>
      <c r="CL14546" s="32"/>
      <c r="CM14546" s="32"/>
      <c r="CN14546" s="32"/>
      <c r="CO14546" s="32"/>
      <c r="CV14546" s="32">
        <v>0</v>
      </c>
      <c r="CW14546" s="32"/>
      <c r="CX14546" s="32"/>
      <c r="CY14546" s="32"/>
      <c r="CZ14546" s="32"/>
      <c r="DA14546" s="32"/>
      <c r="DB14546" s="32"/>
      <c r="DC14546" s="32"/>
      <c r="DD14546" s="32"/>
    </row>
    <row r="14547" spans="1:108" ht="16.5" customHeight="1" x14ac:dyDescent="0.2">
      <c r="A14547" s="31" t="s">
        <v>2243</v>
      </c>
      <c r="B14547" s="31"/>
      <c r="C14547" s="31"/>
      <c r="D14547" s="31"/>
      <c r="E14547" s="31"/>
      <c r="F14547" s="31"/>
      <c r="I14547" s="31" t="s">
        <v>2244</v>
      </c>
      <c r="J14547" s="31"/>
      <c r="K14547" s="31"/>
      <c r="L14547" s="31"/>
      <c r="M14547" s="31"/>
      <c r="N14547" s="31"/>
      <c r="O14547" s="31"/>
      <c r="P14547" s="31"/>
      <c r="Q14547" s="31"/>
      <c r="R14547" s="31"/>
      <c r="S14547" s="31"/>
      <c r="T14547" s="31"/>
      <c r="U14547" s="31"/>
      <c r="V14547" s="31"/>
      <c r="W14547" s="31"/>
      <c r="X14547" s="31"/>
      <c r="Y14547" s="31"/>
      <c r="Z14547" s="31"/>
      <c r="AA14547" s="31"/>
      <c r="AB14547" s="31"/>
      <c r="AC14547" s="31"/>
      <c r="AD14547" s="31"/>
      <c r="AE14547" s="31"/>
      <c r="AF14547" s="31"/>
      <c r="AG14547" s="31"/>
      <c r="AH14547" s="31"/>
      <c r="AI14547" s="31"/>
      <c r="AJ14547" s="31"/>
      <c r="AK14547" s="31"/>
      <c r="AL14547" s="31"/>
      <c r="AM14547" s="31"/>
      <c r="AN14547" s="31"/>
      <c r="AS14547" s="32">
        <v>0</v>
      </c>
      <c r="AT14547" s="32"/>
      <c r="AU14547" s="32"/>
      <c r="AV14547" s="32"/>
      <c r="AW14547" s="32"/>
      <c r="AX14547" s="32"/>
      <c r="AY14547" s="32"/>
      <c r="AZ14547" s="32"/>
      <c r="BA14547" s="32"/>
      <c r="BB14547" s="32"/>
      <c r="BL14547" s="32">
        <v>27275.49</v>
      </c>
      <c r="BM14547" s="32"/>
      <c r="BN14547" s="32"/>
      <c r="BO14547" s="32"/>
      <c r="BP14547" s="32"/>
      <c r="BQ14547" s="32"/>
      <c r="BR14547" s="32"/>
      <c r="BS14547" s="32"/>
      <c r="BT14547" s="32"/>
      <c r="BU14547" s="32"/>
      <c r="BV14547" s="32"/>
      <c r="CE14547" s="32">
        <v>27449.200000000001</v>
      </c>
      <c r="CF14547" s="32"/>
      <c r="CG14547" s="32"/>
      <c r="CH14547" s="32"/>
      <c r="CI14547" s="32"/>
      <c r="CJ14547" s="32"/>
      <c r="CK14547" s="32"/>
      <c r="CL14547" s="32"/>
      <c r="CM14547" s="32"/>
      <c r="CN14547" s="32"/>
      <c r="CO14547" s="32"/>
      <c r="CV14547" s="32">
        <v>173.71</v>
      </c>
      <c r="CW14547" s="32"/>
      <c r="CX14547" s="32"/>
      <c r="CY14547" s="32"/>
      <c r="CZ14547" s="32"/>
      <c r="DA14547" s="32"/>
      <c r="DB14547" s="32"/>
      <c r="DC14547" s="32"/>
      <c r="DD14547" s="32"/>
    </row>
    <row r="14548" spans="1:108" ht="16.5" customHeight="1" x14ac:dyDescent="0.2">
      <c r="A14548" s="31" t="s">
        <v>2245</v>
      </c>
      <c r="B14548" s="31"/>
      <c r="C14548" s="31"/>
      <c r="D14548" s="31"/>
      <c r="E14548" s="31"/>
      <c r="F14548" s="31"/>
      <c r="I14548" s="31" t="s">
        <v>2246</v>
      </c>
      <c r="J14548" s="31"/>
      <c r="K14548" s="31"/>
      <c r="L14548" s="31"/>
      <c r="M14548" s="31"/>
      <c r="N14548" s="31"/>
      <c r="O14548" s="31"/>
      <c r="P14548" s="31"/>
      <c r="Q14548" s="31"/>
      <c r="R14548" s="31"/>
      <c r="S14548" s="31"/>
      <c r="T14548" s="31"/>
      <c r="U14548" s="31"/>
      <c r="V14548" s="31"/>
      <c r="W14548" s="31"/>
      <c r="X14548" s="31"/>
      <c r="Y14548" s="31"/>
      <c r="Z14548" s="31"/>
      <c r="AA14548" s="31"/>
      <c r="AB14548" s="31"/>
      <c r="AC14548" s="31"/>
      <c r="AD14548" s="31"/>
      <c r="AE14548" s="31"/>
      <c r="AF14548" s="31"/>
      <c r="AG14548" s="31"/>
      <c r="AH14548" s="31"/>
      <c r="AI14548" s="31"/>
      <c r="AJ14548" s="31"/>
      <c r="AK14548" s="31"/>
      <c r="AL14548" s="31"/>
      <c r="AM14548" s="31"/>
      <c r="AN14548" s="31"/>
      <c r="AS14548" s="32">
        <v>0</v>
      </c>
      <c r="AT14548" s="32"/>
      <c r="AU14548" s="32"/>
      <c r="AV14548" s="32"/>
      <c r="AW14548" s="32"/>
      <c r="AX14548" s="32"/>
      <c r="AY14548" s="32"/>
      <c r="AZ14548" s="32"/>
      <c r="BA14548" s="32"/>
      <c r="BB14548" s="32"/>
      <c r="BL14548" s="32">
        <v>137194.71</v>
      </c>
      <c r="BM14548" s="32"/>
      <c r="BN14548" s="32"/>
      <c r="BO14548" s="32"/>
      <c r="BP14548" s="32"/>
      <c r="BQ14548" s="32"/>
      <c r="BR14548" s="32"/>
      <c r="BS14548" s="32"/>
      <c r="BT14548" s="32"/>
      <c r="BU14548" s="32"/>
      <c r="BV14548" s="32"/>
      <c r="CE14548" s="32">
        <v>149160.64000000001</v>
      </c>
      <c r="CF14548" s="32"/>
      <c r="CG14548" s="32"/>
      <c r="CH14548" s="32"/>
      <c r="CI14548" s="32"/>
      <c r="CJ14548" s="32"/>
      <c r="CK14548" s="32"/>
      <c r="CL14548" s="32"/>
      <c r="CM14548" s="32"/>
      <c r="CN14548" s="32"/>
      <c r="CO14548" s="32"/>
      <c r="CV14548" s="32">
        <v>11965.930000000018</v>
      </c>
      <c r="CW14548" s="32"/>
      <c r="CX14548" s="32"/>
      <c r="CY14548" s="32"/>
      <c r="CZ14548" s="32"/>
      <c r="DA14548" s="32"/>
      <c r="DB14548" s="32"/>
      <c r="DC14548" s="32"/>
      <c r="DD14548" s="32"/>
    </row>
    <row r="14549" spans="1:108" ht="16.5" customHeight="1" x14ac:dyDescent="0.2">
      <c r="A14549" s="31" t="s">
        <v>2247</v>
      </c>
      <c r="B14549" s="31"/>
      <c r="C14549" s="31"/>
      <c r="D14549" s="31"/>
      <c r="E14549" s="31"/>
      <c r="F14549" s="31"/>
      <c r="I14549" s="31" t="s">
        <v>2248</v>
      </c>
      <c r="J14549" s="31"/>
      <c r="K14549" s="31"/>
      <c r="L14549" s="31"/>
      <c r="M14549" s="31"/>
      <c r="N14549" s="31"/>
      <c r="O14549" s="31"/>
      <c r="P14549" s="31"/>
      <c r="Q14549" s="31"/>
      <c r="R14549" s="31"/>
      <c r="S14549" s="31"/>
      <c r="T14549" s="31"/>
      <c r="U14549" s="31"/>
      <c r="V14549" s="31"/>
      <c r="W14549" s="31"/>
      <c r="X14549" s="31"/>
      <c r="Y14549" s="31"/>
      <c r="Z14549" s="31"/>
      <c r="AA14549" s="31"/>
      <c r="AB14549" s="31"/>
      <c r="AC14549" s="31"/>
      <c r="AD14549" s="31"/>
      <c r="AE14549" s="31"/>
      <c r="AF14549" s="31"/>
      <c r="AG14549" s="31"/>
      <c r="AH14549" s="31"/>
      <c r="AI14549" s="31"/>
      <c r="AJ14549" s="31"/>
      <c r="AK14549" s="31"/>
      <c r="AL14549" s="31"/>
      <c r="AM14549" s="31"/>
      <c r="AN14549" s="31"/>
      <c r="AS14549" s="32">
        <v>0</v>
      </c>
      <c r="AT14549" s="32"/>
      <c r="AU14549" s="32"/>
      <c r="AV14549" s="32"/>
      <c r="AW14549" s="32"/>
      <c r="AX14549" s="32"/>
      <c r="AY14549" s="32"/>
      <c r="AZ14549" s="32"/>
      <c r="BA14549" s="32"/>
      <c r="BB14549" s="32"/>
      <c r="BL14549" s="32">
        <v>31723.919999999998</v>
      </c>
      <c r="BM14549" s="32"/>
      <c r="BN14549" s="32"/>
      <c r="BO14549" s="32"/>
      <c r="BP14549" s="32"/>
      <c r="BQ14549" s="32"/>
      <c r="BR14549" s="32"/>
      <c r="BS14549" s="32"/>
      <c r="BT14549" s="32"/>
      <c r="BU14549" s="32"/>
      <c r="BV14549" s="32"/>
      <c r="CE14549" s="32">
        <v>31723.919999999998</v>
      </c>
      <c r="CF14549" s="32"/>
      <c r="CG14549" s="32"/>
      <c r="CH14549" s="32"/>
      <c r="CI14549" s="32"/>
      <c r="CJ14549" s="32"/>
      <c r="CK14549" s="32"/>
      <c r="CL14549" s="32"/>
      <c r="CM14549" s="32"/>
      <c r="CN14549" s="32"/>
      <c r="CO14549" s="32"/>
      <c r="CV14549" s="32">
        <v>0</v>
      </c>
      <c r="CW14549" s="32"/>
      <c r="CX14549" s="32"/>
      <c r="CY14549" s="32"/>
      <c r="CZ14549" s="32"/>
      <c r="DA14549" s="32"/>
      <c r="DB14549" s="32"/>
      <c r="DC14549" s="32"/>
      <c r="DD14549" s="32"/>
    </row>
    <row r="14550" spans="1:108" ht="16.5" customHeight="1" x14ac:dyDescent="0.2">
      <c r="A14550" s="31" t="s">
        <v>2249</v>
      </c>
      <c r="B14550" s="31"/>
      <c r="C14550" s="31"/>
      <c r="D14550" s="31"/>
      <c r="E14550" s="31"/>
      <c r="F14550" s="31"/>
      <c r="I14550" s="31" t="s">
        <v>2250</v>
      </c>
      <c r="J14550" s="31"/>
      <c r="K14550" s="31"/>
      <c r="L14550" s="31"/>
      <c r="M14550" s="31"/>
      <c r="N14550" s="31"/>
      <c r="O14550" s="31"/>
      <c r="P14550" s="31"/>
      <c r="Q14550" s="31"/>
      <c r="R14550" s="31"/>
      <c r="S14550" s="31"/>
      <c r="T14550" s="31"/>
      <c r="U14550" s="31"/>
      <c r="V14550" s="31"/>
      <c r="W14550" s="31"/>
      <c r="X14550" s="31"/>
      <c r="Y14550" s="31"/>
      <c r="Z14550" s="31"/>
      <c r="AA14550" s="31"/>
      <c r="AB14550" s="31"/>
      <c r="AC14550" s="31"/>
      <c r="AD14550" s="31"/>
      <c r="AE14550" s="31"/>
      <c r="AF14550" s="31"/>
      <c r="AG14550" s="31"/>
      <c r="AH14550" s="31"/>
      <c r="AI14550" s="31"/>
      <c r="AJ14550" s="31"/>
      <c r="AK14550" s="31"/>
      <c r="AL14550" s="31"/>
      <c r="AM14550" s="31"/>
      <c r="AN14550" s="31"/>
      <c r="AS14550" s="32">
        <v>0</v>
      </c>
      <c r="AT14550" s="32"/>
      <c r="AU14550" s="32"/>
      <c r="AV14550" s="32"/>
      <c r="AW14550" s="32"/>
      <c r="AX14550" s="32"/>
      <c r="AY14550" s="32"/>
      <c r="AZ14550" s="32"/>
      <c r="BA14550" s="32"/>
      <c r="BB14550" s="32"/>
      <c r="BL14550" s="32">
        <v>35850</v>
      </c>
      <c r="BM14550" s="32"/>
      <c r="BN14550" s="32"/>
      <c r="BO14550" s="32"/>
      <c r="BP14550" s="32"/>
      <c r="BQ14550" s="32"/>
      <c r="BR14550" s="32"/>
      <c r="BS14550" s="32"/>
      <c r="BT14550" s="32"/>
      <c r="BU14550" s="32"/>
      <c r="BV14550" s="32"/>
      <c r="CE14550" s="32">
        <v>35850</v>
      </c>
      <c r="CF14550" s="32"/>
      <c r="CG14550" s="32"/>
      <c r="CH14550" s="32"/>
      <c r="CI14550" s="32"/>
      <c r="CJ14550" s="32"/>
      <c r="CK14550" s="32"/>
      <c r="CL14550" s="32"/>
      <c r="CM14550" s="32"/>
      <c r="CN14550" s="32"/>
      <c r="CO14550" s="32"/>
      <c r="CV14550" s="32">
        <v>0</v>
      </c>
      <c r="CW14550" s="32"/>
      <c r="CX14550" s="32"/>
      <c r="CY14550" s="32"/>
      <c r="CZ14550" s="32"/>
      <c r="DA14550" s="32"/>
      <c r="DB14550" s="32"/>
      <c r="DC14550" s="32"/>
      <c r="DD14550" s="32"/>
    </row>
    <row r="14551" spans="1:108" ht="16.5" customHeight="1" x14ac:dyDescent="0.2">
      <c r="A14551" s="31" t="s">
        <v>2251</v>
      </c>
      <c r="B14551" s="31"/>
      <c r="C14551" s="31"/>
      <c r="D14551" s="31"/>
      <c r="E14551" s="31"/>
      <c r="F14551" s="31"/>
      <c r="I14551" s="31" t="s">
        <v>2252</v>
      </c>
      <c r="J14551" s="31"/>
      <c r="K14551" s="31"/>
      <c r="L14551" s="31"/>
      <c r="M14551" s="31"/>
      <c r="N14551" s="31"/>
      <c r="O14551" s="31"/>
      <c r="P14551" s="31"/>
      <c r="Q14551" s="31"/>
      <c r="R14551" s="31"/>
      <c r="S14551" s="31"/>
      <c r="T14551" s="31"/>
      <c r="U14551" s="31"/>
      <c r="V14551" s="31"/>
      <c r="W14551" s="31"/>
      <c r="X14551" s="31"/>
      <c r="Y14551" s="31"/>
      <c r="Z14551" s="31"/>
      <c r="AA14551" s="31"/>
      <c r="AB14551" s="31"/>
      <c r="AC14551" s="31"/>
      <c r="AD14551" s="31"/>
      <c r="AE14551" s="31"/>
      <c r="AF14551" s="31"/>
      <c r="AG14551" s="31"/>
      <c r="AH14551" s="31"/>
      <c r="AI14551" s="31"/>
      <c r="AJ14551" s="31"/>
      <c r="AK14551" s="31"/>
      <c r="AL14551" s="31"/>
      <c r="AM14551" s="31"/>
      <c r="AN14551" s="31"/>
      <c r="AS14551" s="32">
        <v>0</v>
      </c>
      <c r="AT14551" s="32"/>
      <c r="AU14551" s="32"/>
      <c r="AV14551" s="32"/>
      <c r="AW14551" s="32"/>
      <c r="AX14551" s="32"/>
      <c r="AY14551" s="32"/>
      <c r="AZ14551" s="32"/>
      <c r="BA14551" s="32"/>
      <c r="BB14551" s="32"/>
      <c r="BL14551" s="32">
        <v>72238.820000000007</v>
      </c>
      <c r="BM14551" s="32"/>
      <c r="BN14551" s="32"/>
      <c r="BO14551" s="32"/>
      <c r="BP14551" s="32"/>
      <c r="BQ14551" s="32"/>
      <c r="BR14551" s="32"/>
      <c r="BS14551" s="32"/>
      <c r="BT14551" s="32"/>
      <c r="BU14551" s="32"/>
      <c r="BV14551" s="32"/>
      <c r="CE14551" s="32">
        <v>72238.820000000007</v>
      </c>
      <c r="CF14551" s="32"/>
      <c r="CG14551" s="32"/>
      <c r="CH14551" s="32"/>
      <c r="CI14551" s="32"/>
      <c r="CJ14551" s="32"/>
      <c r="CK14551" s="32"/>
      <c r="CL14551" s="32"/>
      <c r="CM14551" s="32"/>
      <c r="CN14551" s="32"/>
      <c r="CO14551" s="32"/>
      <c r="CV14551" s="32">
        <v>0</v>
      </c>
      <c r="CW14551" s="32"/>
      <c r="CX14551" s="32"/>
      <c r="CY14551" s="32"/>
      <c r="CZ14551" s="32"/>
      <c r="DA14551" s="32"/>
      <c r="DB14551" s="32"/>
      <c r="DC14551" s="32"/>
      <c r="DD14551" s="32"/>
    </row>
    <row r="14552" spans="1:108" ht="16.5" customHeight="1" x14ac:dyDescent="0.2">
      <c r="A14552" s="31" t="s">
        <v>2253</v>
      </c>
      <c r="B14552" s="31"/>
      <c r="C14552" s="31"/>
      <c r="D14552" s="31"/>
      <c r="E14552" s="31"/>
      <c r="F14552" s="31"/>
      <c r="I14552" s="31" t="s">
        <v>2254</v>
      </c>
      <c r="J14552" s="31"/>
      <c r="K14552" s="31"/>
      <c r="L14552" s="31"/>
      <c r="M14552" s="31"/>
      <c r="N14552" s="31"/>
      <c r="O14552" s="31"/>
      <c r="P14552" s="31"/>
      <c r="Q14552" s="31"/>
      <c r="R14552" s="31"/>
      <c r="S14552" s="31"/>
      <c r="T14552" s="31"/>
      <c r="U14552" s="31"/>
      <c r="V14552" s="31"/>
      <c r="W14552" s="31"/>
      <c r="X14552" s="31"/>
      <c r="Y14552" s="31"/>
      <c r="Z14552" s="31"/>
      <c r="AA14552" s="31"/>
      <c r="AB14552" s="31"/>
      <c r="AC14552" s="31"/>
      <c r="AD14552" s="31"/>
      <c r="AE14552" s="31"/>
      <c r="AF14552" s="31"/>
      <c r="AG14552" s="31"/>
      <c r="AH14552" s="31"/>
      <c r="AI14552" s="31"/>
      <c r="AJ14552" s="31"/>
      <c r="AK14552" s="31"/>
      <c r="AL14552" s="31"/>
      <c r="AM14552" s="31"/>
      <c r="AN14552" s="31"/>
      <c r="AS14552" s="32">
        <v>52087.79</v>
      </c>
      <c r="AT14552" s="32"/>
      <c r="AU14552" s="32"/>
      <c r="AV14552" s="32"/>
      <c r="AW14552" s="32"/>
      <c r="AX14552" s="32"/>
      <c r="AY14552" s="32"/>
      <c r="AZ14552" s="32"/>
      <c r="BA14552" s="32"/>
      <c r="BB14552" s="32"/>
      <c r="BL14552" s="32">
        <v>2350129.7599999998</v>
      </c>
      <c r="BM14552" s="32"/>
      <c r="BN14552" s="32"/>
      <c r="BO14552" s="32"/>
      <c r="BP14552" s="32"/>
      <c r="BQ14552" s="32"/>
      <c r="BR14552" s="32"/>
      <c r="BS14552" s="32"/>
      <c r="BT14552" s="32"/>
      <c r="BU14552" s="32"/>
      <c r="BV14552" s="32"/>
      <c r="CE14552" s="32">
        <v>2355728.16</v>
      </c>
      <c r="CF14552" s="32"/>
      <c r="CG14552" s="32"/>
      <c r="CH14552" s="32"/>
      <c r="CI14552" s="32"/>
      <c r="CJ14552" s="32"/>
      <c r="CK14552" s="32"/>
      <c r="CL14552" s="32"/>
      <c r="CM14552" s="32"/>
      <c r="CN14552" s="32"/>
      <c r="CO14552" s="32"/>
      <c r="CV14552" s="32">
        <v>57686.190000000301</v>
      </c>
      <c r="CW14552" s="32"/>
      <c r="CX14552" s="32"/>
      <c r="CY14552" s="32"/>
      <c r="CZ14552" s="32"/>
      <c r="DA14552" s="32"/>
      <c r="DB14552" s="32"/>
      <c r="DC14552" s="32"/>
      <c r="DD14552" s="32"/>
    </row>
    <row r="14553" spans="1:108" ht="16.5" customHeight="1" x14ac:dyDescent="0.2">
      <c r="A14553" s="31" t="s">
        <v>2255</v>
      </c>
      <c r="B14553" s="31"/>
      <c r="C14553" s="31"/>
      <c r="D14553" s="31"/>
      <c r="E14553" s="31"/>
      <c r="F14553" s="31"/>
      <c r="I14553" s="31" t="s">
        <v>2256</v>
      </c>
      <c r="J14553" s="31"/>
      <c r="K14553" s="31"/>
      <c r="L14553" s="31"/>
      <c r="M14553" s="31"/>
      <c r="N14553" s="31"/>
      <c r="O14553" s="31"/>
      <c r="P14553" s="31"/>
      <c r="Q14553" s="31"/>
      <c r="R14553" s="31"/>
      <c r="S14553" s="31"/>
      <c r="T14553" s="31"/>
      <c r="U14553" s="31"/>
      <c r="V14553" s="31"/>
      <c r="W14553" s="31"/>
      <c r="X14553" s="31"/>
      <c r="Y14553" s="31"/>
      <c r="Z14553" s="31"/>
      <c r="AA14553" s="31"/>
      <c r="AB14553" s="31"/>
      <c r="AC14553" s="31"/>
      <c r="AD14553" s="31"/>
      <c r="AE14553" s="31"/>
      <c r="AF14553" s="31"/>
      <c r="AG14553" s="31"/>
      <c r="AH14553" s="31"/>
      <c r="AI14553" s="31"/>
      <c r="AJ14553" s="31"/>
      <c r="AK14553" s="31"/>
      <c r="AL14553" s="31"/>
      <c r="AM14553" s="31"/>
      <c r="AN14553" s="31"/>
      <c r="AS14553" s="32">
        <v>0</v>
      </c>
      <c r="AT14553" s="32"/>
      <c r="AU14553" s="32"/>
      <c r="AV14553" s="32"/>
      <c r="AW14553" s="32"/>
      <c r="AX14553" s="32"/>
      <c r="AY14553" s="32"/>
      <c r="AZ14553" s="32"/>
      <c r="BA14553" s="32"/>
      <c r="BB14553" s="32"/>
      <c r="BL14553" s="32">
        <v>24756336.359999999</v>
      </c>
      <c r="BM14553" s="32"/>
      <c r="BN14553" s="32"/>
      <c r="BO14553" s="32"/>
      <c r="BP14553" s="32"/>
      <c r="BQ14553" s="32"/>
      <c r="BR14553" s="32"/>
      <c r="BS14553" s="32"/>
      <c r="BT14553" s="32"/>
      <c r="BU14553" s="32"/>
      <c r="BV14553" s="32"/>
      <c r="CE14553" s="32">
        <v>24756336.359999999</v>
      </c>
      <c r="CF14553" s="32"/>
      <c r="CG14553" s="32"/>
      <c r="CH14553" s="32"/>
      <c r="CI14553" s="32"/>
      <c r="CJ14553" s="32"/>
      <c r="CK14553" s="32"/>
      <c r="CL14553" s="32"/>
      <c r="CM14553" s="32"/>
      <c r="CN14553" s="32"/>
      <c r="CO14553" s="32"/>
      <c r="CV14553" s="32">
        <v>0</v>
      </c>
      <c r="CW14553" s="32"/>
      <c r="CX14553" s="32"/>
      <c r="CY14553" s="32"/>
      <c r="CZ14553" s="32"/>
      <c r="DA14553" s="32"/>
      <c r="DB14553" s="32"/>
      <c r="DC14553" s="32"/>
      <c r="DD14553" s="32"/>
    </row>
    <row r="14554" spans="1:108" ht="16.5" customHeight="1" x14ac:dyDescent="0.2">
      <c r="A14554" s="31" t="s">
        <v>2257</v>
      </c>
      <c r="B14554" s="31"/>
      <c r="C14554" s="31"/>
      <c r="D14554" s="31"/>
      <c r="E14554" s="31"/>
      <c r="F14554" s="31"/>
      <c r="I14554" s="31" t="s">
        <v>2258</v>
      </c>
      <c r="J14554" s="31"/>
      <c r="K14554" s="31"/>
      <c r="L14554" s="31"/>
      <c r="M14554" s="31"/>
      <c r="N14554" s="31"/>
      <c r="O14554" s="31"/>
      <c r="P14554" s="31"/>
      <c r="Q14554" s="31"/>
      <c r="R14554" s="31"/>
      <c r="S14554" s="31"/>
      <c r="T14554" s="31"/>
      <c r="U14554" s="31"/>
      <c r="V14554" s="31"/>
      <c r="W14554" s="31"/>
      <c r="X14554" s="31"/>
      <c r="Y14554" s="31"/>
      <c r="Z14554" s="31"/>
      <c r="AA14554" s="31"/>
      <c r="AB14554" s="31"/>
      <c r="AC14554" s="31"/>
      <c r="AD14554" s="31"/>
      <c r="AE14554" s="31"/>
      <c r="AF14554" s="31"/>
      <c r="AG14554" s="31"/>
      <c r="AH14554" s="31"/>
      <c r="AI14554" s="31"/>
      <c r="AJ14554" s="31"/>
      <c r="AK14554" s="31"/>
      <c r="AL14554" s="31"/>
      <c r="AM14554" s="31"/>
      <c r="AN14554" s="31"/>
      <c r="AS14554" s="32">
        <v>0</v>
      </c>
      <c r="AT14554" s="32"/>
      <c r="AU14554" s="32"/>
      <c r="AV14554" s="32"/>
      <c r="AW14554" s="32"/>
      <c r="AX14554" s="32"/>
      <c r="AY14554" s="32"/>
      <c r="AZ14554" s="32"/>
      <c r="BA14554" s="32"/>
      <c r="BB14554" s="32"/>
      <c r="BL14554" s="32">
        <v>9400018.7799999993</v>
      </c>
      <c r="BM14554" s="32"/>
      <c r="BN14554" s="32"/>
      <c r="BO14554" s="32"/>
      <c r="BP14554" s="32"/>
      <c r="BQ14554" s="32"/>
      <c r="BR14554" s="32"/>
      <c r="BS14554" s="32"/>
      <c r="BT14554" s="32"/>
      <c r="BU14554" s="32"/>
      <c r="BV14554" s="32"/>
      <c r="CE14554" s="32">
        <v>9400018.7799999993</v>
      </c>
      <c r="CF14554" s="32"/>
      <c r="CG14554" s="32"/>
      <c r="CH14554" s="32"/>
      <c r="CI14554" s="32"/>
      <c r="CJ14554" s="32"/>
      <c r="CK14554" s="32"/>
      <c r="CL14554" s="32"/>
      <c r="CM14554" s="32"/>
      <c r="CN14554" s="32"/>
      <c r="CO14554" s="32"/>
      <c r="CV14554" s="32">
        <v>0</v>
      </c>
      <c r="CW14554" s="32"/>
      <c r="CX14554" s="32"/>
      <c r="CY14554" s="32"/>
      <c r="CZ14554" s="32"/>
      <c r="DA14554" s="32"/>
      <c r="DB14554" s="32"/>
      <c r="DC14554" s="32"/>
      <c r="DD14554" s="32"/>
    </row>
    <row r="14555" spans="1:108" ht="16.5" customHeight="1" x14ac:dyDescent="0.2">
      <c r="A14555" s="31" t="s">
        <v>2259</v>
      </c>
      <c r="B14555" s="31"/>
      <c r="C14555" s="31"/>
      <c r="D14555" s="31"/>
      <c r="E14555" s="31"/>
      <c r="F14555" s="31"/>
      <c r="I14555" s="31" t="s">
        <v>2260</v>
      </c>
      <c r="J14555" s="31"/>
      <c r="K14555" s="31"/>
      <c r="L14555" s="31"/>
      <c r="M14555" s="31"/>
      <c r="N14555" s="31"/>
      <c r="O14555" s="31"/>
      <c r="P14555" s="31"/>
      <c r="Q14555" s="31"/>
      <c r="R14555" s="31"/>
      <c r="S14555" s="31"/>
      <c r="T14555" s="31"/>
      <c r="U14555" s="31"/>
      <c r="V14555" s="31"/>
      <c r="W14555" s="31"/>
      <c r="X14555" s="31"/>
      <c r="Y14555" s="31"/>
      <c r="Z14555" s="31"/>
      <c r="AA14555" s="31"/>
      <c r="AB14555" s="31"/>
      <c r="AC14555" s="31"/>
      <c r="AD14555" s="31"/>
      <c r="AE14555" s="31"/>
      <c r="AF14555" s="31"/>
      <c r="AG14555" s="31"/>
      <c r="AH14555" s="31"/>
      <c r="AI14555" s="31"/>
      <c r="AJ14555" s="31"/>
      <c r="AK14555" s="31"/>
      <c r="AL14555" s="31"/>
      <c r="AM14555" s="31"/>
      <c r="AN14555" s="31"/>
      <c r="AS14555" s="32">
        <v>0</v>
      </c>
      <c r="AT14555" s="32"/>
      <c r="AU14555" s="32"/>
      <c r="AV14555" s="32"/>
      <c r="AW14555" s="32"/>
      <c r="AX14555" s="32"/>
      <c r="AY14555" s="32"/>
      <c r="AZ14555" s="32"/>
      <c r="BA14555" s="32"/>
      <c r="BB14555" s="32"/>
      <c r="BL14555" s="32">
        <v>6256</v>
      </c>
      <c r="BM14555" s="32"/>
      <c r="BN14555" s="32"/>
      <c r="BO14555" s="32"/>
      <c r="BP14555" s="32"/>
      <c r="BQ14555" s="32"/>
      <c r="BR14555" s="32"/>
      <c r="BS14555" s="32"/>
      <c r="BT14555" s="32"/>
      <c r="BU14555" s="32"/>
      <c r="BV14555" s="32"/>
      <c r="CE14555" s="32">
        <v>6256</v>
      </c>
      <c r="CF14555" s="32"/>
      <c r="CG14555" s="32"/>
      <c r="CH14555" s="32"/>
      <c r="CI14555" s="32"/>
      <c r="CJ14555" s="32"/>
      <c r="CK14555" s="32"/>
      <c r="CL14555" s="32"/>
      <c r="CM14555" s="32"/>
      <c r="CN14555" s="32"/>
      <c r="CO14555" s="32"/>
      <c r="CV14555" s="32">
        <v>0</v>
      </c>
      <c r="CW14555" s="32"/>
      <c r="CX14555" s="32"/>
      <c r="CY14555" s="32"/>
      <c r="CZ14555" s="32"/>
      <c r="DA14555" s="32"/>
      <c r="DB14555" s="32"/>
      <c r="DC14555" s="32"/>
      <c r="DD14555" s="32"/>
    </row>
    <row r="14556" spans="1:108" ht="16.5" customHeight="1" x14ac:dyDescent="0.2">
      <c r="A14556" s="31" t="s">
        <v>2261</v>
      </c>
      <c r="B14556" s="31"/>
      <c r="C14556" s="31"/>
      <c r="D14556" s="31"/>
      <c r="E14556" s="31"/>
      <c r="F14556" s="31"/>
      <c r="I14556" s="31" t="s">
        <v>2262</v>
      </c>
      <c r="J14556" s="31"/>
      <c r="K14556" s="31"/>
      <c r="L14556" s="31"/>
      <c r="M14556" s="31"/>
      <c r="N14556" s="31"/>
      <c r="O14556" s="31"/>
      <c r="P14556" s="31"/>
      <c r="Q14556" s="31"/>
      <c r="R14556" s="31"/>
      <c r="S14556" s="31"/>
      <c r="T14556" s="31"/>
      <c r="U14556" s="31"/>
      <c r="V14556" s="31"/>
      <c r="W14556" s="31"/>
      <c r="X14556" s="31"/>
      <c r="Y14556" s="31"/>
      <c r="Z14556" s="31"/>
      <c r="AA14556" s="31"/>
      <c r="AB14556" s="31"/>
      <c r="AC14556" s="31"/>
      <c r="AD14556" s="31"/>
      <c r="AE14556" s="31"/>
      <c r="AF14556" s="31"/>
      <c r="AG14556" s="31"/>
      <c r="AH14556" s="31"/>
      <c r="AI14556" s="31"/>
      <c r="AJ14556" s="31"/>
      <c r="AK14556" s="31"/>
      <c r="AL14556" s="31"/>
      <c r="AM14556" s="31"/>
      <c r="AN14556" s="31"/>
      <c r="AS14556" s="32">
        <v>0</v>
      </c>
      <c r="AT14556" s="32"/>
      <c r="AU14556" s="32"/>
      <c r="AV14556" s="32"/>
      <c r="AW14556" s="32"/>
      <c r="AX14556" s="32"/>
      <c r="AY14556" s="32"/>
      <c r="AZ14556" s="32"/>
      <c r="BA14556" s="32"/>
      <c r="BB14556" s="32"/>
      <c r="BL14556" s="32">
        <v>28726.5</v>
      </c>
      <c r="BM14556" s="32"/>
      <c r="BN14556" s="32"/>
      <c r="BO14556" s="32"/>
      <c r="BP14556" s="32"/>
      <c r="BQ14556" s="32"/>
      <c r="BR14556" s="32"/>
      <c r="BS14556" s="32"/>
      <c r="BT14556" s="32"/>
      <c r="BU14556" s="32"/>
      <c r="BV14556" s="32"/>
      <c r="CE14556" s="32">
        <v>28726.5</v>
      </c>
      <c r="CF14556" s="32"/>
      <c r="CG14556" s="32"/>
      <c r="CH14556" s="32"/>
      <c r="CI14556" s="32"/>
      <c r="CJ14556" s="32"/>
      <c r="CK14556" s="32"/>
      <c r="CL14556" s="32"/>
      <c r="CM14556" s="32"/>
      <c r="CN14556" s="32"/>
      <c r="CO14556" s="32"/>
      <c r="CV14556" s="32">
        <v>0</v>
      </c>
      <c r="CW14556" s="32"/>
      <c r="CX14556" s="32"/>
      <c r="CY14556" s="32"/>
      <c r="CZ14556" s="32"/>
      <c r="DA14556" s="32"/>
      <c r="DB14556" s="32"/>
      <c r="DC14556" s="32"/>
      <c r="DD14556" s="32"/>
    </row>
    <row r="14557" spans="1:108" ht="16.5" customHeight="1" x14ac:dyDescent="0.2">
      <c r="A14557" s="31" t="s">
        <v>2263</v>
      </c>
      <c r="B14557" s="31"/>
      <c r="C14557" s="31"/>
      <c r="D14557" s="31"/>
      <c r="E14557" s="31"/>
      <c r="F14557" s="31"/>
      <c r="I14557" s="31" t="s">
        <v>2264</v>
      </c>
      <c r="J14557" s="31"/>
      <c r="K14557" s="31"/>
      <c r="L14557" s="31"/>
      <c r="M14557" s="31"/>
      <c r="N14557" s="31"/>
      <c r="O14557" s="31"/>
      <c r="P14557" s="31"/>
      <c r="Q14557" s="31"/>
      <c r="R14557" s="31"/>
      <c r="S14557" s="31"/>
      <c r="T14557" s="31"/>
      <c r="U14557" s="31"/>
      <c r="V14557" s="31"/>
      <c r="W14557" s="31"/>
      <c r="X14557" s="31"/>
      <c r="Y14557" s="31"/>
      <c r="Z14557" s="31"/>
      <c r="AA14557" s="31"/>
      <c r="AB14557" s="31"/>
      <c r="AC14557" s="31"/>
      <c r="AD14557" s="31"/>
      <c r="AE14557" s="31"/>
      <c r="AF14557" s="31"/>
      <c r="AG14557" s="31"/>
      <c r="AH14557" s="31"/>
      <c r="AI14557" s="31"/>
      <c r="AJ14557" s="31"/>
      <c r="AK14557" s="31"/>
      <c r="AL14557" s="31"/>
      <c r="AM14557" s="31"/>
      <c r="AN14557" s="31"/>
      <c r="AS14557" s="32">
        <v>0</v>
      </c>
      <c r="AT14557" s="32"/>
      <c r="AU14557" s="32"/>
      <c r="AV14557" s="32"/>
      <c r="AW14557" s="32"/>
      <c r="AX14557" s="32"/>
      <c r="AY14557" s="32"/>
      <c r="AZ14557" s="32"/>
      <c r="BA14557" s="32"/>
      <c r="BB14557" s="32"/>
      <c r="BL14557" s="32">
        <v>12</v>
      </c>
      <c r="BM14557" s="32"/>
      <c r="BN14557" s="32"/>
      <c r="BO14557" s="32"/>
      <c r="BP14557" s="32"/>
      <c r="BQ14557" s="32"/>
      <c r="BR14557" s="32"/>
      <c r="BS14557" s="32"/>
      <c r="BT14557" s="32"/>
      <c r="BU14557" s="32"/>
      <c r="BV14557" s="32"/>
      <c r="CE14557" s="32">
        <v>12</v>
      </c>
      <c r="CF14557" s="32"/>
      <c r="CG14557" s="32"/>
      <c r="CH14557" s="32"/>
      <c r="CI14557" s="32"/>
      <c r="CJ14557" s="32"/>
      <c r="CK14557" s="32"/>
      <c r="CL14557" s="32"/>
      <c r="CM14557" s="32"/>
      <c r="CN14557" s="32"/>
      <c r="CO14557" s="32"/>
      <c r="CV14557" s="32">
        <v>0</v>
      </c>
      <c r="CW14557" s="32"/>
      <c r="CX14557" s="32"/>
      <c r="CY14557" s="32"/>
      <c r="CZ14557" s="32"/>
      <c r="DA14557" s="32"/>
      <c r="DB14557" s="32"/>
      <c r="DC14557" s="32"/>
      <c r="DD14557" s="32"/>
    </row>
    <row r="14558" spans="1:108" ht="16.5" customHeight="1" x14ac:dyDescent="0.2">
      <c r="A14558" s="31" t="s">
        <v>2265</v>
      </c>
      <c r="B14558" s="31"/>
      <c r="C14558" s="31"/>
      <c r="D14558" s="31"/>
      <c r="E14558" s="31"/>
      <c r="F14558" s="31"/>
      <c r="I14558" s="31" t="s">
        <v>2266</v>
      </c>
      <c r="J14558" s="31"/>
      <c r="K14558" s="31"/>
      <c r="L14558" s="31"/>
      <c r="M14558" s="31"/>
      <c r="N14558" s="31"/>
      <c r="O14558" s="31"/>
      <c r="P14558" s="31"/>
      <c r="Q14558" s="31"/>
      <c r="R14558" s="31"/>
      <c r="S14558" s="31"/>
      <c r="T14558" s="31"/>
      <c r="U14558" s="31"/>
      <c r="V14558" s="31"/>
      <c r="W14558" s="31"/>
      <c r="X14558" s="31"/>
      <c r="Y14558" s="31"/>
      <c r="Z14558" s="31"/>
      <c r="AA14558" s="31"/>
      <c r="AB14558" s="31"/>
      <c r="AC14558" s="31"/>
      <c r="AD14558" s="31"/>
      <c r="AE14558" s="31"/>
      <c r="AF14558" s="31"/>
      <c r="AG14558" s="31"/>
      <c r="AH14558" s="31"/>
      <c r="AI14558" s="31"/>
      <c r="AJ14558" s="31"/>
      <c r="AK14558" s="31"/>
      <c r="AL14558" s="31"/>
      <c r="AM14558" s="31"/>
      <c r="AN14558" s="31"/>
      <c r="AS14558" s="32">
        <v>0</v>
      </c>
      <c r="AT14558" s="32"/>
      <c r="AU14558" s="32"/>
      <c r="AV14558" s="32"/>
      <c r="AW14558" s="32"/>
      <c r="AX14558" s="32"/>
      <c r="AY14558" s="32"/>
      <c r="AZ14558" s="32"/>
      <c r="BA14558" s="32"/>
      <c r="BB14558" s="32"/>
      <c r="BL14558" s="32">
        <v>76291.320000000007</v>
      </c>
      <c r="BM14558" s="32"/>
      <c r="BN14558" s="32"/>
      <c r="BO14558" s="32"/>
      <c r="BP14558" s="32"/>
      <c r="BQ14558" s="32"/>
      <c r="BR14558" s="32"/>
      <c r="BS14558" s="32"/>
      <c r="BT14558" s="32"/>
      <c r="BU14558" s="32"/>
      <c r="BV14558" s="32"/>
      <c r="CE14558" s="32">
        <v>76291.320000000007</v>
      </c>
      <c r="CF14558" s="32"/>
      <c r="CG14558" s="32"/>
      <c r="CH14558" s="32"/>
      <c r="CI14558" s="32"/>
      <c r="CJ14558" s="32"/>
      <c r="CK14558" s="32"/>
      <c r="CL14558" s="32"/>
      <c r="CM14558" s="32"/>
      <c r="CN14558" s="32"/>
      <c r="CO14558" s="32"/>
      <c r="CV14558" s="32">
        <v>0</v>
      </c>
      <c r="CW14558" s="32"/>
      <c r="CX14558" s="32"/>
      <c r="CY14558" s="32"/>
      <c r="CZ14558" s="32"/>
      <c r="DA14558" s="32"/>
      <c r="DB14558" s="32"/>
      <c r="DC14558" s="32"/>
      <c r="DD14558" s="32"/>
    </row>
    <row r="14559" spans="1:108" ht="16.5" customHeight="1" x14ac:dyDescent="0.2">
      <c r="A14559" s="31" t="s">
        <v>2267</v>
      </c>
      <c r="B14559" s="31"/>
      <c r="C14559" s="31"/>
      <c r="D14559" s="31"/>
      <c r="E14559" s="31"/>
      <c r="F14559" s="31"/>
      <c r="I14559" s="31" t="s">
        <v>2268</v>
      </c>
      <c r="J14559" s="31"/>
      <c r="K14559" s="31"/>
      <c r="L14559" s="31"/>
      <c r="M14559" s="31"/>
      <c r="N14559" s="31"/>
      <c r="O14559" s="31"/>
      <c r="P14559" s="31"/>
      <c r="Q14559" s="31"/>
      <c r="R14559" s="31"/>
      <c r="S14559" s="31"/>
      <c r="T14559" s="31"/>
      <c r="U14559" s="31"/>
      <c r="V14559" s="31"/>
      <c r="W14559" s="31"/>
      <c r="X14559" s="31"/>
      <c r="Y14559" s="31"/>
      <c r="Z14559" s="31"/>
      <c r="AA14559" s="31"/>
      <c r="AB14559" s="31"/>
      <c r="AC14559" s="31"/>
      <c r="AD14559" s="31"/>
      <c r="AE14559" s="31"/>
      <c r="AF14559" s="31"/>
      <c r="AG14559" s="31"/>
      <c r="AH14559" s="31"/>
      <c r="AI14559" s="31"/>
      <c r="AJ14559" s="31"/>
      <c r="AK14559" s="31"/>
      <c r="AL14559" s="31"/>
      <c r="AM14559" s="31"/>
      <c r="AN14559" s="31"/>
      <c r="AS14559" s="32">
        <v>0</v>
      </c>
      <c r="AT14559" s="32"/>
      <c r="AU14559" s="32"/>
      <c r="AV14559" s="32"/>
      <c r="AW14559" s="32"/>
      <c r="AX14559" s="32"/>
      <c r="AY14559" s="32"/>
      <c r="AZ14559" s="32"/>
      <c r="BA14559" s="32"/>
      <c r="BB14559" s="32"/>
      <c r="BL14559" s="32">
        <v>2548000</v>
      </c>
      <c r="BM14559" s="32"/>
      <c r="BN14559" s="32"/>
      <c r="BO14559" s="32"/>
      <c r="BP14559" s="32"/>
      <c r="BQ14559" s="32"/>
      <c r="BR14559" s="32"/>
      <c r="BS14559" s="32"/>
      <c r="BT14559" s="32"/>
      <c r="BU14559" s="32"/>
      <c r="BV14559" s="32"/>
      <c r="CE14559" s="32">
        <v>2548000</v>
      </c>
      <c r="CF14559" s="32"/>
      <c r="CG14559" s="32"/>
      <c r="CH14559" s="32"/>
      <c r="CI14559" s="32"/>
      <c r="CJ14559" s="32"/>
      <c r="CK14559" s="32"/>
      <c r="CL14559" s="32"/>
      <c r="CM14559" s="32"/>
      <c r="CN14559" s="32"/>
      <c r="CO14559" s="32"/>
      <c r="CV14559" s="32">
        <v>0</v>
      </c>
      <c r="CW14559" s="32"/>
      <c r="CX14559" s="32"/>
      <c r="CY14559" s="32"/>
      <c r="CZ14559" s="32"/>
      <c r="DA14559" s="32"/>
      <c r="DB14559" s="32"/>
      <c r="DC14559" s="32"/>
      <c r="DD14559" s="32"/>
    </row>
    <row r="14560" spans="1:108" ht="16.5" customHeight="1" x14ac:dyDescent="0.2">
      <c r="A14560" s="31" t="s">
        <v>2269</v>
      </c>
      <c r="B14560" s="31"/>
      <c r="C14560" s="31"/>
      <c r="D14560" s="31"/>
      <c r="E14560" s="31"/>
      <c r="F14560" s="31"/>
      <c r="I14560" s="31" t="s">
        <v>2270</v>
      </c>
      <c r="J14560" s="31"/>
      <c r="K14560" s="31"/>
      <c r="L14560" s="31"/>
      <c r="M14560" s="31"/>
      <c r="N14560" s="31"/>
      <c r="O14560" s="31"/>
      <c r="P14560" s="31"/>
      <c r="Q14560" s="31"/>
      <c r="R14560" s="31"/>
      <c r="S14560" s="31"/>
      <c r="T14560" s="31"/>
      <c r="U14560" s="31"/>
      <c r="V14560" s="31"/>
      <c r="W14560" s="31"/>
      <c r="X14560" s="31"/>
      <c r="Y14560" s="31"/>
      <c r="Z14560" s="31"/>
      <c r="AA14560" s="31"/>
      <c r="AB14560" s="31"/>
      <c r="AC14560" s="31"/>
      <c r="AD14560" s="31"/>
      <c r="AE14560" s="31"/>
      <c r="AF14560" s="31"/>
      <c r="AG14560" s="31"/>
      <c r="AH14560" s="31"/>
      <c r="AI14560" s="31"/>
      <c r="AJ14560" s="31"/>
      <c r="AK14560" s="31"/>
      <c r="AL14560" s="31"/>
      <c r="AM14560" s="31"/>
      <c r="AN14560" s="31"/>
      <c r="AS14560" s="32">
        <v>0</v>
      </c>
      <c r="AT14560" s="32"/>
      <c r="AU14560" s="32"/>
      <c r="AV14560" s="32"/>
      <c r="AW14560" s="32"/>
      <c r="AX14560" s="32"/>
      <c r="AY14560" s="32"/>
      <c r="AZ14560" s="32"/>
      <c r="BA14560" s="32"/>
      <c r="BB14560" s="32"/>
      <c r="BL14560" s="32">
        <v>821.14</v>
      </c>
      <c r="BM14560" s="32"/>
      <c r="BN14560" s="32"/>
      <c r="BO14560" s="32"/>
      <c r="BP14560" s="32"/>
      <c r="BQ14560" s="32"/>
      <c r="BR14560" s="32"/>
      <c r="BS14560" s="32"/>
      <c r="BT14560" s="32"/>
      <c r="BU14560" s="32"/>
      <c r="BV14560" s="32"/>
      <c r="CE14560" s="32">
        <v>821.14</v>
      </c>
      <c r="CF14560" s="32"/>
      <c r="CG14560" s="32"/>
      <c r="CH14560" s="32"/>
      <c r="CI14560" s="32"/>
      <c r="CJ14560" s="32"/>
      <c r="CK14560" s="32"/>
      <c r="CL14560" s="32"/>
      <c r="CM14560" s="32"/>
      <c r="CN14560" s="32"/>
      <c r="CO14560" s="32"/>
      <c r="CV14560" s="32">
        <v>0</v>
      </c>
      <c r="CW14560" s="32"/>
      <c r="CX14560" s="32"/>
      <c r="CY14560" s="32"/>
      <c r="CZ14560" s="32"/>
      <c r="DA14560" s="32"/>
      <c r="DB14560" s="32"/>
      <c r="DC14560" s="32"/>
      <c r="DD14560" s="32"/>
    </row>
    <row r="14561" spans="1:109" ht="16.5" customHeight="1" x14ac:dyDescent="0.2">
      <c r="A14561" s="31" t="s">
        <v>2271</v>
      </c>
      <c r="B14561" s="31"/>
      <c r="C14561" s="31"/>
      <c r="D14561" s="31"/>
      <c r="E14561" s="31"/>
      <c r="F14561" s="31"/>
      <c r="I14561" s="31" t="s">
        <v>2272</v>
      </c>
      <c r="J14561" s="31"/>
      <c r="K14561" s="31"/>
      <c r="L14561" s="31"/>
      <c r="M14561" s="31"/>
      <c r="N14561" s="31"/>
      <c r="O14561" s="31"/>
      <c r="P14561" s="31"/>
      <c r="Q14561" s="31"/>
      <c r="R14561" s="31"/>
      <c r="S14561" s="31"/>
      <c r="T14561" s="31"/>
      <c r="U14561" s="31"/>
      <c r="V14561" s="31"/>
      <c r="W14561" s="31"/>
      <c r="X14561" s="31"/>
      <c r="Y14561" s="31"/>
      <c r="Z14561" s="31"/>
      <c r="AA14561" s="31"/>
      <c r="AB14561" s="31"/>
      <c r="AC14561" s="31"/>
      <c r="AD14561" s="31"/>
      <c r="AE14561" s="31"/>
      <c r="AF14561" s="31"/>
      <c r="AG14561" s="31"/>
      <c r="AH14561" s="31"/>
      <c r="AI14561" s="31"/>
      <c r="AJ14561" s="31"/>
      <c r="AK14561" s="31"/>
      <c r="AL14561" s="31"/>
      <c r="AM14561" s="31"/>
      <c r="AN14561" s="31"/>
      <c r="AS14561" s="32">
        <v>0</v>
      </c>
      <c r="AT14561" s="32"/>
      <c r="AU14561" s="32"/>
      <c r="AV14561" s="32"/>
      <c r="AW14561" s="32"/>
      <c r="AX14561" s="32"/>
      <c r="AY14561" s="32"/>
      <c r="AZ14561" s="32"/>
      <c r="BA14561" s="32"/>
      <c r="BB14561" s="32"/>
      <c r="BL14561" s="32">
        <v>323512</v>
      </c>
      <c r="BM14561" s="32"/>
      <c r="BN14561" s="32"/>
      <c r="BO14561" s="32"/>
      <c r="BP14561" s="32"/>
      <c r="BQ14561" s="32"/>
      <c r="BR14561" s="32"/>
      <c r="BS14561" s="32"/>
      <c r="BT14561" s="32"/>
      <c r="BU14561" s="32"/>
      <c r="BV14561" s="32"/>
      <c r="CE14561" s="32">
        <v>323512</v>
      </c>
      <c r="CF14561" s="32"/>
      <c r="CG14561" s="32"/>
      <c r="CH14561" s="32"/>
      <c r="CI14561" s="32"/>
      <c r="CJ14561" s="32"/>
      <c r="CK14561" s="32"/>
      <c r="CL14561" s="32"/>
      <c r="CM14561" s="32"/>
      <c r="CN14561" s="32"/>
      <c r="CO14561" s="32"/>
      <c r="CV14561" s="32">
        <v>0</v>
      </c>
      <c r="CW14561" s="32"/>
      <c r="CX14561" s="32"/>
      <c r="CY14561" s="32"/>
      <c r="CZ14561" s="32"/>
      <c r="DA14561" s="32"/>
      <c r="DB14561" s="32"/>
      <c r="DC14561" s="32"/>
      <c r="DD14561" s="32"/>
    </row>
    <row r="14562" spans="1:109" ht="16.5" customHeight="1" x14ac:dyDescent="0.2">
      <c r="A14562" s="31" t="s">
        <v>2273</v>
      </c>
      <c r="B14562" s="31"/>
      <c r="C14562" s="31"/>
      <c r="D14562" s="31"/>
      <c r="E14562" s="31"/>
      <c r="F14562" s="31"/>
      <c r="I14562" s="31" t="s">
        <v>2274</v>
      </c>
      <c r="J14562" s="31"/>
      <c r="K14562" s="31"/>
      <c r="L14562" s="31"/>
      <c r="M14562" s="31"/>
      <c r="N14562" s="31"/>
      <c r="O14562" s="31"/>
      <c r="P14562" s="31"/>
      <c r="Q14562" s="31"/>
      <c r="R14562" s="31"/>
      <c r="S14562" s="31"/>
      <c r="T14562" s="31"/>
      <c r="U14562" s="31"/>
      <c r="V14562" s="31"/>
      <c r="W14562" s="31"/>
      <c r="X14562" s="31"/>
      <c r="Y14562" s="31"/>
      <c r="Z14562" s="31"/>
      <c r="AA14562" s="31"/>
      <c r="AB14562" s="31"/>
      <c r="AC14562" s="31"/>
      <c r="AD14562" s="31"/>
      <c r="AE14562" s="31"/>
      <c r="AF14562" s="31"/>
      <c r="AG14562" s="31"/>
      <c r="AH14562" s="31"/>
      <c r="AI14562" s="31"/>
      <c r="AJ14562" s="31"/>
      <c r="AK14562" s="31"/>
      <c r="AL14562" s="31"/>
      <c r="AM14562" s="31"/>
      <c r="AN14562" s="31"/>
      <c r="AS14562" s="32">
        <v>0</v>
      </c>
      <c r="AT14562" s="32"/>
      <c r="AU14562" s="32"/>
      <c r="AV14562" s="32"/>
      <c r="AW14562" s="32"/>
      <c r="AX14562" s="32"/>
      <c r="AY14562" s="32"/>
      <c r="AZ14562" s="32"/>
      <c r="BA14562" s="32"/>
      <c r="BB14562" s="32"/>
      <c r="BL14562" s="32">
        <v>292100</v>
      </c>
      <c r="BM14562" s="32"/>
      <c r="BN14562" s="32"/>
      <c r="BO14562" s="32"/>
      <c r="BP14562" s="32"/>
      <c r="BQ14562" s="32"/>
      <c r="BR14562" s="32"/>
      <c r="BS14562" s="32"/>
      <c r="BT14562" s="32"/>
      <c r="BU14562" s="32"/>
      <c r="BV14562" s="32"/>
      <c r="CE14562" s="32">
        <v>316900</v>
      </c>
      <c r="CF14562" s="32"/>
      <c r="CG14562" s="32"/>
      <c r="CH14562" s="32"/>
      <c r="CI14562" s="32"/>
      <c r="CJ14562" s="32"/>
      <c r="CK14562" s="32"/>
      <c r="CL14562" s="32"/>
      <c r="CM14562" s="32"/>
      <c r="CN14562" s="32"/>
      <c r="CO14562" s="32"/>
      <c r="CV14562" s="32">
        <v>24800</v>
      </c>
      <c r="CW14562" s="32"/>
      <c r="CX14562" s="32"/>
      <c r="CY14562" s="32"/>
      <c r="CZ14562" s="32"/>
      <c r="DA14562" s="32"/>
      <c r="DB14562" s="32"/>
      <c r="DC14562" s="32"/>
      <c r="DD14562" s="32"/>
    </row>
    <row r="14563" spans="1:109" ht="16.5" customHeight="1" x14ac:dyDescent="0.2">
      <c r="A14563" s="31" t="s">
        <v>2275</v>
      </c>
      <c r="B14563" s="31"/>
      <c r="C14563" s="31"/>
      <c r="D14563" s="31"/>
      <c r="E14563" s="31"/>
      <c r="F14563" s="31"/>
      <c r="I14563" s="31" t="s">
        <v>2276</v>
      </c>
      <c r="J14563" s="31"/>
      <c r="K14563" s="31"/>
      <c r="L14563" s="31"/>
      <c r="M14563" s="31"/>
      <c r="N14563" s="31"/>
      <c r="O14563" s="31"/>
      <c r="P14563" s="31"/>
      <c r="Q14563" s="31"/>
      <c r="R14563" s="31"/>
      <c r="S14563" s="31"/>
      <c r="T14563" s="31"/>
      <c r="U14563" s="31"/>
      <c r="V14563" s="31"/>
      <c r="W14563" s="31"/>
      <c r="X14563" s="31"/>
      <c r="Y14563" s="31"/>
      <c r="Z14563" s="31"/>
      <c r="AA14563" s="31"/>
      <c r="AB14563" s="31"/>
      <c r="AC14563" s="31"/>
      <c r="AD14563" s="31"/>
      <c r="AE14563" s="31"/>
      <c r="AF14563" s="31"/>
      <c r="AG14563" s="31"/>
      <c r="AH14563" s="31"/>
      <c r="AI14563" s="31"/>
      <c r="AJ14563" s="31"/>
      <c r="AK14563" s="31"/>
      <c r="AL14563" s="31"/>
      <c r="AM14563" s="31"/>
      <c r="AN14563" s="31"/>
      <c r="AS14563" s="32">
        <v>0</v>
      </c>
      <c r="AT14563" s="32"/>
      <c r="AU14563" s="32"/>
      <c r="AV14563" s="32"/>
      <c r="AW14563" s="32"/>
      <c r="AX14563" s="32"/>
      <c r="AY14563" s="32"/>
      <c r="AZ14563" s="32"/>
      <c r="BA14563" s="32"/>
      <c r="BB14563" s="32"/>
      <c r="BL14563" s="32">
        <v>296.39999999999998</v>
      </c>
      <c r="BM14563" s="32"/>
      <c r="BN14563" s="32"/>
      <c r="BO14563" s="32"/>
      <c r="BP14563" s="32"/>
      <c r="BQ14563" s="32"/>
      <c r="BR14563" s="32"/>
      <c r="BS14563" s="32"/>
      <c r="BT14563" s="32"/>
      <c r="BU14563" s="32"/>
      <c r="BV14563" s="32"/>
      <c r="CE14563" s="32">
        <v>296.39999999999998</v>
      </c>
      <c r="CF14563" s="32"/>
      <c r="CG14563" s="32"/>
      <c r="CH14563" s="32"/>
      <c r="CI14563" s="32"/>
      <c r="CJ14563" s="32"/>
      <c r="CK14563" s="32"/>
      <c r="CL14563" s="32"/>
      <c r="CM14563" s="32"/>
      <c r="CN14563" s="32"/>
      <c r="CO14563" s="32"/>
      <c r="CV14563" s="32">
        <v>0</v>
      </c>
      <c r="CW14563" s="32"/>
      <c r="CX14563" s="32"/>
      <c r="CY14563" s="32"/>
      <c r="CZ14563" s="32"/>
      <c r="DA14563" s="32"/>
      <c r="DB14563" s="32"/>
      <c r="DC14563" s="32"/>
      <c r="DD14563" s="32"/>
    </row>
    <row r="14564" spans="1:109" ht="18.75" customHeight="1" x14ac:dyDescent="0.2">
      <c r="A14564" s="34" t="s">
        <v>2194</v>
      </c>
      <c r="B14564" s="34"/>
      <c r="C14564" s="34"/>
      <c r="D14564" s="34"/>
      <c r="E14564" s="34"/>
      <c r="F14564" s="34"/>
      <c r="G14564" s="34"/>
      <c r="H14564" s="34"/>
      <c r="I14564" s="34"/>
      <c r="J14564" s="34"/>
      <c r="K14564" s="34"/>
      <c r="L14564" s="34"/>
      <c r="M14564" s="34"/>
      <c r="N14564" s="34"/>
      <c r="O14564" s="34"/>
      <c r="P14564" s="34"/>
      <c r="Q14564" s="34"/>
      <c r="R14564" s="34"/>
      <c r="S14564" s="34"/>
      <c r="T14564" s="34"/>
      <c r="U14564" s="34"/>
      <c r="V14564" s="34"/>
      <c r="W14564" s="34"/>
      <c r="X14564" s="34"/>
      <c r="Y14564" s="34"/>
      <c r="Z14564" s="34"/>
      <c r="AA14564" s="34"/>
      <c r="AB14564" s="34"/>
      <c r="AC14564" s="34"/>
      <c r="AD14564" s="34"/>
      <c r="AE14564" s="34"/>
      <c r="AF14564" s="34"/>
      <c r="AG14564" s="34"/>
      <c r="AH14564" s="34"/>
      <c r="AI14564" s="34"/>
      <c r="AJ14564" s="34"/>
      <c r="AK14564" s="34"/>
      <c r="AL14564" s="34"/>
      <c r="AM14564" s="34"/>
      <c r="AN14564" s="34"/>
      <c r="AO14564" s="34"/>
      <c r="AP14564" s="34"/>
      <c r="AQ14564" s="34"/>
      <c r="AR14564" s="34"/>
      <c r="AS14564" s="34"/>
      <c r="AT14564" s="34"/>
      <c r="AU14564" s="34"/>
      <c r="AV14564" s="34"/>
      <c r="AW14564" s="34"/>
      <c r="AX14564" s="34"/>
      <c r="AY14564" s="34"/>
      <c r="AZ14564" s="34"/>
      <c r="BA14564" s="34"/>
      <c r="BB14564" s="34"/>
      <c r="BC14564" s="34"/>
      <c r="BD14564" s="34"/>
      <c r="BE14564" s="34"/>
      <c r="BF14564" s="34"/>
      <c r="BG14564" s="34"/>
      <c r="BH14564" s="34"/>
      <c r="BI14564" s="34"/>
      <c r="BJ14564" s="34"/>
      <c r="BK14564" s="34"/>
      <c r="BL14564" s="34"/>
      <c r="BM14564" s="34"/>
      <c r="BN14564" s="34"/>
      <c r="BO14564" s="34"/>
      <c r="BP14564" s="34"/>
      <c r="BQ14564" s="34"/>
      <c r="BR14564" s="34"/>
      <c r="BS14564" s="34"/>
      <c r="BT14564" s="34"/>
      <c r="BU14564" s="34"/>
      <c r="BV14564" s="34"/>
      <c r="BW14564" s="34"/>
      <c r="BX14564" s="34"/>
      <c r="BY14564" s="34"/>
      <c r="BZ14564" s="34"/>
      <c r="CA14564" s="34"/>
      <c r="CB14564" s="34"/>
      <c r="CC14564" s="34"/>
      <c r="CD14564" s="34"/>
      <c r="CE14564" s="34"/>
      <c r="CF14564" s="34"/>
      <c r="CG14564" s="34"/>
      <c r="CH14564" s="34"/>
      <c r="CI14564" s="34"/>
      <c r="CJ14564" s="34"/>
      <c r="CK14564" s="34"/>
      <c r="CL14564" s="34"/>
      <c r="CM14564" s="34"/>
      <c r="CN14564" s="34"/>
      <c r="CO14564" s="34"/>
      <c r="CP14564" s="34"/>
      <c r="CQ14564" s="34"/>
      <c r="CR14564" s="34"/>
      <c r="CS14564" s="34"/>
      <c r="CT14564" s="34"/>
      <c r="CU14564" s="34"/>
      <c r="CV14564" s="34"/>
      <c r="CW14564" s="34"/>
      <c r="CX14564" s="34"/>
      <c r="CY14564" s="34"/>
      <c r="CZ14564" s="34"/>
      <c r="DA14564" s="34"/>
      <c r="DB14564" s="34"/>
      <c r="DC14564" s="34"/>
      <c r="DD14564" s="34"/>
      <c r="DE14564" s="34"/>
    </row>
    <row r="14565" spans="1:109" ht="13.5" customHeight="1" x14ac:dyDescent="0.2"/>
    <row r="14566" spans="1:109" ht="7.5" customHeight="1" x14ac:dyDescent="0.2"/>
    <row r="14567" spans="1:109" ht="15" customHeight="1" x14ac:dyDescent="0.2">
      <c r="AV14567" s="33" t="s">
        <v>2071</v>
      </c>
      <c r="AW14567" s="33"/>
      <c r="AX14567" s="33"/>
      <c r="AY14567" s="33"/>
      <c r="AZ14567" s="33"/>
      <c r="BA14567" s="33"/>
      <c r="BB14567" s="33"/>
      <c r="BC14567" s="33"/>
      <c r="BN14567" s="33" t="s">
        <v>2195</v>
      </c>
      <c r="BO14567" s="33"/>
      <c r="BP14567" s="33"/>
      <c r="BQ14567" s="33"/>
      <c r="BR14567" s="33"/>
      <c r="BS14567" s="33"/>
      <c r="BT14567" s="33"/>
      <c r="BU14567" s="33"/>
      <c r="CG14567" s="33" t="s">
        <v>2195</v>
      </c>
      <c r="CH14567" s="33"/>
      <c r="CI14567" s="33"/>
      <c r="CJ14567" s="33"/>
      <c r="CK14567" s="33"/>
      <c r="CL14567" s="33"/>
      <c r="CM14567" s="33"/>
      <c r="CN14567" s="33"/>
      <c r="CO14567" s="33"/>
      <c r="CX14567" s="33" t="s">
        <v>2071</v>
      </c>
      <c r="CY14567" s="33"/>
      <c r="CZ14567" s="33"/>
      <c r="DA14567" s="33"/>
      <c r="DB14567" s="33"/>
      <c r="DC14567" s="33"/>
      <c r="DD14567" s="33"/>
    </row>
    <row r="14568" spans="1:109" ht="13.5" customHeight="1" x14ac:dyDescent="0.2">
      <c r="A14568" s="35" t="s">
        <v>347</v>
      </c>
      <c r="B14568" s="35"/>
      <c r="C14568" s="35"/>
      <c r="D14568" s="35"/>
      <c r="E14568" s="35"/>
      <c r="F14568" s="35"/>
      <c r="I14568" s="35" t="s">
        <v>2086</v>
      </c>
      <c r="J14568" s="35"/>
      <c r="K14568" s="35"/>
      <c r="L14568" s="35"/>
      <c r="M14568" s="35"/>
      <c r="N14568" s="35"/>
      <c r="O14568" s="35"/>
      <c r="P14568" s="35"/>
      <c r="Q14568" s="35"/>
      <c r="R14568" s="35"/>
      <c r="S14568" s="35"/>
      <c r="T14568" s="35"/>
      <c r="U14568" s="35"/>
      <c r="V14568" s="35"/>
      <c r="W14568" s="35"/>
      <c r="X14568" s="35"/>
      <c r="Y14568" s="35"/>
      <c r="Z14568" s="35"/>
      <c r="AA14568" s="35"/>
      <c r="AB14568" s="35"/>
      <c r="AC14568" s="35"/>
      <c r="AD14568" s="35"/>
      <c r="AE14568" s="35"/>
      <c r="AF14568" s="35"/>
      <c r="AG14568" s="35"/>
      <c r="AH14568" s="35"/>
      <c r="AI14568" s="35"/>
      <c r="AJ14568" s="35"/>
      <c r="AK14568" s="35"/>
      <c r="AL14568" s="35"/>
      <c r="AM14568" s="35"/>
      <c r="AN14568" s="35"/>
      <c r="AV14568" s="33" t="s">
        <v>1816</v>
      </c>
      <c r="AW14568" s="33"/>
      <c r="AX14568" s="33"/>
      <c r="AY14568" s="33"/>
      <c r="AZ14568" s="33"/>
      <c r="BA14568" s="33"/>
      <c r="BB14568" s="33"/>
      <c r="BC14568" s="33"/>
      <c r="BN14568" s="33" t="s">
        <v>2196</v>
      </c>
      <c r="BO14568" s="33"/>
      <c r="BP14568" s="33"/>
      <c r="BQ14568" s="33"/>
      <c r="BR14568" s="33"/>
      <c r="BS14568" s="33"/>
      <c r="BT14568" s="33"/>
      <c r="BU14568" s="33"/>
      <c r="CG14568" s="33" t="s">
        <v>2197</v>
      </c>
      <c r="CH14568" s="33"/>
      <c r="CI14568" s="33"/>
      <c r="CJ14568" s="33"/>
      <c r="CK14568" s="33"/>
      <c r="CL14568" s="33"/>
      <c r="CM14568" s="33"/>
      <c r="CN14568" s="33"/>
      <c r="CO14568" s="33"/>
      <c r="CX14568" s="33" t="s">
        <v>1819</v>
      </c>
      <c r="CY14568" s="33"/>
      <c r="CZ14568" s="33"/>
      <c r="DA14568" s="33"/>
      <c r="DB14568" s="33"/>
      <c r="DC14568" s="33"/>
      <c r="DD14568" s="33"/>
    </row>
    <row r="14569" spans="1:109" ht="6" customHeight="1" x14ac:dyDescent="0.2"/>
    <row r="14570" spans="1:109" ht="16.5" customHeight="1" x14ac:dyDescent="0.2">
      <c r="A14570" s="31" t="s">
        <v>2277</v>
      </c>
      <c r="B14570" s="31"/>
      <c r="C14570" s="31"/>
      <c r="D14570" s="31"/>
      <c r="E14570" s="31"/>
      <c r="F14570" s="31"/>
      <c r="I14570" s="31" t="s">
        <v>2278</v>
      </c>
      <c r="J14570" s="31"/>
      <c r="K14570" s="31"/>
      <c r="L14570" s="31"/>
      <c r="M14570" s="31"/>
      <c r="N14570" s="31"/>
      <c r="O14570" s="31"/>
      <c r="P14570" s="31"/>
      <c r="Q14570" s="31"/>
      <c r="R14570" s="31"/>
      <c r="S14570" s="31"/>
      <c r="T14570" s="31"/>
      <c r="U14570" s="31"/>
      <c r="V14570" s="31"/>
      <c r="W14570" s="31"/>
      <c r="X14570" s="31"/>
      <c r="Y14570" s="31"/>
      <c r="Z14570" s="31"/>
      <c r="AA14570" s="31"/>
      <c r="AB14570" s="31"/>
      <c r="AC14570" s="31"/>
      <c r="AD14570" s="31"/>
      <c r="AE14570" s="31"/>
      <c r="AF14570" s="31"/>
      <c r="AG14570" s="31"/>
      <c r="AH14570" s="31"/>
      <c r="AI14570" s="31"/>
      <c r="AJ14570" s="31"/>
      <c r="AK14570" s="31"/>
      <c r="AL14570" s="31"/>
      <c r="AM14570" s="31"/>
      <c r="AN14570" s="31"/>
      <c r="AS14570" s="32">
        <v>0</v>
      </c>
      <c r="AT14570" s="32"/>
      <c r="AU14570" s="32"/>
      <c r="AV14570" s="32"/>
      <c r="AW14570" s="32"/>
      <c r="AX14570" s="32"/>
      <c r="AY14570" s="32"/>
      <c r="AZ14570" s="32"/>
      <c r="BA14570" s="32"/>
      <c r="BB14570" s="32"/>
      <c r="BL14570" s="32">
        <v>235998.24</v>
      </c>
      <c r="BM14570" s="32"/>
      <c r="BN14570" s="32"/>
      <c r="BO14570" s="32"/>
      <c r="BP14570" s="32"/>
      <c r="BQ14570" s="32"/>
      <c r="BR14570" s="32"/>
      <c r="BS14570" s="32"/>
      <c r="BT14570" s="32"/>
      <c r="BU14570" s="32"/>
      <c r="BV14570" s="32"/>
      <c r="CE14570" s="32">
        <v>235998.24</v>
      </c>
      <c r="CF14570" s="32"/>
      <c r="CG14570" s="32"/>
      <c r="CH14570" s="32"/>
      <c r="CI14570" s="32"/>
      <c r="CJ14570" s="32"/>
      <c r="CK14570" s="32"/>
      <c r="CL14570" s="32"/>
      <c r="CM14570" s="32"/>
      <c r="CN14570" s="32"/>
      <c r="CO14570" s="32"/>
      <c r="CV14570" s="32">
        <v>0</v>
      </c>
      <c r="CW14570" s="32"/>
      <c r="CX14570" s="32"/>
      <c r="CY14570" s="32"/>
      <c r="CZ14570" s="32"/>
      <c r="DA14570" s="32"/>
      <c r="DB14570" s="32"/>
      <c r="DC14570" s="32"/>
      <c r="DD14570" s="32"/>
    </row>
    <row r="14571" spans="1:109" ht="16.5" customHeight="1" x14ac:dyDescent="0.2">
      <c r="A14571" s="31" t="s">
        <v>2279</v>
      </c>
      <c r="B14571" s="31"/>
      <c r="C14571" s="31"/>
      <c r="D14571" s="31"/>
      <c r="E14571" s="31"/>
      <c r="F14571" s="31"/>
      <c r="I14571" s="31" t="s">
        <v>2280</v>
      </c>
      <c r="J14571" s="31"/>
      <c r="K14571" s="31"/>
      <c r="L14571" s="31"/>
      <c r="M14571" s="31"/>
      <c r="N14571" s="31"/>
      <c r="O14571" s="31"/>
      <c r="P14571" s="31"/>
      <c r="Q14571" s="31"/>
      <c r="R14571" s="31"/>
      <c r="S14571" s="31"/>
      <c r="T14571" s="31"/>
      <c r="U14571" s="31"/>
      <c r="V14571" s="31"/>
      <c r="W14571" s="31"/>
      <c r="X14571" s="31"/>
      <c r="Y14571" s="31"/>
      <c r="Z14571" s="31"/>
      <c r="AA14571" s="31"/>
      <c r="AB14571" s="31"/>
      <c r="AC14571" s="31"/>
      <c r="AD14571" s="31"/>
      <c r="AE14571" s="31"/>
      <c r="AF14571" s="31"/>
      <c r="AG14571" s="31"/>
      <c r="AH14571" s="31"/>
      <c r="AI14571" s="31"/>
      <c r="AJ14571" s="31"/>
      <c r="AK14571" s="31"/>
      <c r="AL14571" s="31"/>
      <c r="AM14571" s="31"/>
      <c r="AN14571" s="31"/>
      <c r="AS14571" s="32">
        <v>0</v>
      </c>
      <c r="AT14571" s="32"/>
      <c r="AU14571" s="32"/>
      <c r="AV14571" s="32"/>
      <c r="AW14571" s="32"/>
      <c r="AX14571" s="32"/>
      <c r="AY14571" s="32"/>
      <c r="AZ14571" s="32"/>
      <c r="BA14571" s="32"/>
      <c r="BB14571" s="32"/>
      <c r="BL14571" s="32">
        <v>5872985.3899999997</v>
      </c>
      <c r="BM14571" s="32"/>
      <c r="BN14571" s="32"/>
      <c r="BO14571" s="32"/>
      <c r="BP14571" s="32"/>
      <c r="BQ14571" s="32"/>
      <c r="BR14571" s="32"/>
      <c r="BS14571" s="32"/>
      <c r="BT14571" s="32"/>
      <c r="BU14571" s="32"/>
      <c r="BV14571" s="32"/>
      <c r="CE14571" s="32">
        <v>5872985.3899999997</v>
      </c>
      <c r="CF14571" s="32"/>
      <c r="CG14571" s="32"/>
      <c r="CH14571" s="32"/>
      <c r="CI14571" s="32"/>
      <c r="CJ14571" s="32"/>
      <c r="CK14571" s="32"/>
      <c r="CL14571" s="32"/>
      <c r="CM14571" s="32"/>
      <c r="CN14571" s="32"/>
      <c r="CO14571" s="32"/>
      <c r="CV14571" s="32">
        <v>0</v>
      </c>
      <c r="CW14571" s="32"/>
      <c r="CX14571" s="32"/>
      <c r="CY14571" s="32"/>
      <c r="CZ14571" s="32"/>
      <c r="DA14571" s="32"/>
      <c r="DB14571" s="32"/>
      <c r="DC14571" s="32"/>
      <c r="DD14571" s="32"/>
    </row>
    <row r="14572" spans="1:109" ht="16.5" customHeight="1" x14ac:dyDescent="0.2">
      <c r="A14572" s="31" t="s">
        <v>2281</v>
      </c>
      <c r="B14572" s="31"/>
      <c r="C14572" s="31"/>
      <c r="D14572" s="31"/>
      <c r="E14572" s="31"/>
      <c r="F14572" s="31"/>
      <c r="I14572" s="31" t="s">
        <v>2282</v>
      </c>
      <c r="J14572" s="31"/>
      <c r="K14572" s="31"/>
      <c r="L14572" s="31"/>
      <c r="M14572" s="31"/>
      <c r="N14572" s="31"/>
      <c r="O14572" s="31"/>
      <c r="P14572" s="31"/>
      <c r="Q14572" s="31"/>
      <c r="R14572" s="31"/>
      <c r="S14572" s="31"/>
      <c r="T14572" s="31"/>
      <c r="U14572" s="31"/>
      <c r="V14572" s="31"/>
      <c r="W14572" s="31"/>
      <c r="X14572" s="31"/>
      <c r="Y14572" s="31"/>
      <c r="Z14572" s="31"/>
      <c r="AA14572" s="31"/>
      <c r="AB14572" s="31"/>
      <c r="AC14572" s="31"/>
      <c r="AD14572" s="31"/>
      <c r="AE14572" s="31"/>
      <c r="AF14572" s="31"/>
      <c r="AG14572" s="31"/>
      <c r="AH14572" s="31"/>
      <c r="AI14572" s="31"/>
      <c r="AJ14572" s="31"/>
      <c r="AK14572" s="31"/>
      <c r="AL14572" s="31"/>
      <c r="AM14572" s="31"/>
      <c r="AN14572" s="31"/>
      <c r="AS14572" s="32">
        <v>72136</v>
      </c>
      <c r="AT14572" s="32"/>
      <c r="AU14572" s="32"/>
      <c r="AV14572" s="32"/>
      <c r="AW14572" s="32"/>
      <c r="AX14572" s="32"/>
      <c r="AY14572" s="32"/>
      <c r="AZ14572" s="32"/>
      <c r="BA14572" s="32"/>
      <c r="BB14572" s="32"/>
      <c r="BL14572" s="32">
        <v>69724</v>
      </c>
      <c r="BM14572" s="32"/>
      <c r="BN14572" s="32"/>
      <c r="BO14572" s="32"/>
      <c r="BP14572" s="32"/>
      <c r="BQ14572" s="32"/>
      <c r="BR14572" s="32"/>
      <c r="BS14572" s="32"/>
      <c r="BT14572" s="32"/>
      <c r="BU14572" s="32"/>
      <c r="BV14572" s="32"/>
      <c r="CE14572" s="32">
        <v>52910</v>
      </c>
      <c r="CF14572" s="32"/>
      <c r="CG14572" s="32"/>
      <c r="CH14572" s="32"/>
      <c r="CI14572" s="32"/>
      <c r="CJ14572" s="32"/>
      <c r="CK14572" s="32"/>
      <c r="CL14572" s="32"/>
      <c r="CM14572" s="32"/>
      <c r="CN14572" s="32"/>
      <c r="CO14572" s="32"/>
      <c r="CV14572" s="32">
        <v>55322</v>
      </c>
      <c r="CW14572" s="32"/>
      <c r="CX14572" s="32"/>
      <c r="CY14572" s="32"/>
      <c r="CZ14572" s="32"/>
      <c r="DA14572" s="32"/>
      <c r="DB14572" s="32"/>
      <c r="DC14572" s="32"/>
      <c r="DD14572" s="32"/>
    </row>
    <row r="14573" spans="1:109" ht="16.5" customHeight="1" x14ac:dyDescent="0.2">
      <c r="A14573" s="31" t="s">
        <v>2283</v>
      </c>
      <c r="B14573" s="31"/>
      <c r="C14573" s="31"/>
      <c r="D14573" s="31"/>
      <c r="E14573" s="31"/>
      <c r="F14573" s="31"/>
      <c r="I14573" s="31" t="s">
        <v>2284</v>
      </c>
      <c r="J14573" s="31"/>
      <c r="K14573" s="31"/>
      <c r="L14573" s="31"/>
      <c r="M14573" s="31"/>
      <c r="N14573" s="31"/>
      <c r="O14573" s="31"/>
      <c r="P14573" s="31"/>
      <c r="Q14573" s="31"/>
      <c r="R14573" s="31"/>
      <c r="S14573" s="31"/>
      <c r="T14573" s="31"/>
      <c r="U14573" s="31"/>
      <c r="V14573" s="31"/>
      <c r="W14573" s="31"/>
      <c r="X14573" s="31"/>
      <c r="Y14573" s="31"/>
      <c r="Z14573" s="31"/>
      <c r="AA14573" s="31"/>
      <c r="AB14573" s="31"/>
      <c r="AC14573" s="31"/>
      <c r="AD14573" s="31"/>
      <c r="AE14573" s="31"/>
      <c r="AF14573" s="31"/>
      <c r="AG14573" s="31"/>
      <c r="AH14573" s="31"/>
      <c r="AI14573" s="31"/>
      <c r="AJ14573" s="31"/>
      <c r="AK14573" s="31"/>
      <c r="AL14573" s="31"/>
      <c r="AM14573" s="31"/>
      <c r="AN14573" s="31"/>
      <c r="AS14573" s="32">
        <v>60</v>
      </c>
      <c r="AT14573" s="32"/>
      <c r="AU14573" s="32"/>
      <c r="AV14573" s="32"/>
      <c r="AW14573" s="32"/>
      <c r="AX14573" s="32"/>
      <c r="AY14573" s="32"/>
      <c r="AZ14573" s="32"/>
      <c r="BA14573" s="32"/>
      <c r="BB14573" s="32"/>
      <c r="BL14573" s="32">
        <v>152157</v>
      </c>
      <c r="BM14573" s="32"/>
      <c r="BN14573" s="32"/>
      <c r="BO14573" s="32"/>
      <c r="BP14573" s="32"/>
      <c r="BQ14573" s="32"/>
      <c r="BR14573" s="32"/>
      <c r="BS14573" s="32"/>
      <c r="BT14573" s="32"/>
      <c r="BU14573" s="32"/>
      <c r="BV14573" s="32"/>
      <c r="CE14573" s="32">
        <v>165242.78</v>
      </c>
      <c r="CF14573" s="32"/>
      <c r="CG14573" s="32"/>
      <c r="CH14573" s="32"/>
      <c r="CI14573" s="32"/>
      <c r="CJ14573" s="32"/>
      <c r="CK14573" s="32"/>
      <c r="CL14573" s="32"/>
      <c r="CM14573" s="32"/>
      <c r="CN14573" s="32"/>
      <c r="CO14573" s="32"/>
      <c r="CV14573" s="32">
        <v>13145.78</v>
      </c>
      <c r="CW14573" s="32"/>
      <c r="CX14573" s="32"/>
      <c r="CY14573" s="32"/>
      <c r="CZ14573" s="32"/>
      <c r="DA14573" s="32"/>
      <c r="DB14573" s="32"/>
      <c r="DC14573" s="32"/>
      <c r="DD14573" s="32"/>
    </row>
    <row r="14574" spans="1:109" ht="16.5" customHeight="1" x14ac:dyDescent="0.2">
      <c r="A14574" s="31" t="s">
        <v>2285</v>
      </c>
      <c r="B14574" s="31"/>
      <c r="C14574" s="31"/>
      <c r="D14574" s="31"/>
      <c r="E14574" s="31"/>
      <c r="F14574" s="31"/>
      <c r="I14574" s="31" t="s">
        <v>2286</v>
      </c>
      <c r="J14574" s="31"/>
      <c r="K14574" s="31"/>
      <c r="L14574" s="31"/>
      <c r="M14574" s="31"/>
      <c r="N14574" s="31"/>
      <c r="O14574" s="31"/>
      <c r="P14574" s="31"/>
      <c r="Q14574" s="31"/>
      <c r="R14574" s="31"/>
      <c r="S14574" s="31"/>
      <c r="T14574" s="31"/>
      <c r="U14574" s="31"/>
      <c r="V14574" s="31"/>
      <c r="W14574" s="31"/>
      <c r="X14574" s="31"/>
      <c r="Y14574" s="31"/>
      <c r="Z14574" s="31"/>
      <c r="AA14574" s="31"/>
      <c r="AB14574" s="31"/>
      <c r="AC14574" s="31"/>
      <c r="AD14574" s="31"/>
      <c r="AE14574" s="31"/>
      <c r="AF14574" s="31"/>
      <c r="AG14574" s="31"/>
      <c r="AH14574" s="31"/>
      <c r="AI14574" s="31"/>
      <c r="AJ14574" s="31"/>
      <c r="AK14574" s="31"/>
      <c r="AL14574" s="31"/>
      <c r="AM14574" s="31"/>
      <c r="AN14574" s="31"/>
      <c r="AS14574" s="32">
        <v>2768</v>
      </c>
      <c r="AT14574" s="32"/>
      <c r="AU14574" s="32"/>
      <c r="AV14574" s="32"/>
      <c r="AW14574" s="32"/>
      <c r="AX14574" s="32"/>
      <c r="AY14574" s="32"/>
      <c r="AZ14574" s="32"/>
      <c r="BA14574" s="32"/>
      <c r="BB14574" s="32"/>
      <c r="BL14574" s="32">
        <v>35550.36</v>
      </c>
      <c r="BM14574" s="32"/>
      <c r="BN14574" s="32"/>
      <c r="BO14574" s="32"/>
      <c r="BP14574" s="32"/>
      <c r="BQ14574" s="32"/>
      <c r="BR14574" s="32"/>
      <c r="BS14574" s="32"/>
      <c r="BT14574" s="32"/>
      <c r="BU14574" s="32"/>
      <c r="BV14574" s="32"/>
      <c r="CE14574" s="32">
        <v>32782.36</v>
      </c>
      <c r="CF14574" s="32"/>
      <c r="CG14574" s="32"/>
      <c r="CH14574" s="32"/>
      <c r="CI14574" s="32"/>
      <c r="CJ14574" s="32"/>
      <c r="CK14574" s="32"/>
      <c r="CL14574" s="32"/>
      <c r="CM14574" s="32"/>
      <c r="CN14574" s="32"/>
      <c r="CO14574" s="32"/>
      <c r="CV14574" s="32">
        <v>0</v>
      </c>
      <c r="CW14574" s="32"/>
      <c r="CX14574" s="32"/>
      <c r="CY14574" s="32"/>
      <c r="CZ14574" s="32"/>
      <c r="DA14574" s="32"/>
      <c r="DB14574" s="32"/>
      <c r="DC14574" s="32"/>
      <c r="DD14574" s="32"/>
    </row>
    <row r="14575" spans="1:109" ht="16.5" customHeight="1" x14ac:dyDescent="0.2">
      <c r="A14575" s="31" t="s">
        <v>2287</v>
      </c>
      <c r="B14575" s="31"/>
      <c r="C14575" s="31"/>
      <c r="D14575" s="31"/>
      <c r="E14575" s="31"/>
      <c r="F14575" s="31"/>
      <c r="I14575" s="31" t="s">
        <v>2288</v>
      </c>
      <c r="J14575" s="31"/>
      <c r="K14575" s="31"/>
      <c r="L14575" s="31"/>
      <c r="M14575" s="31"/>
      <c r="N14575" s="31"/>
      <c r="O14575" s="31"/>
      <c r="P14575" s="31"/>
      <c r="Q14575" s="31"/>
      <c r="R14575" s="31"/>
      <c r="S14575" s="31"/>
      <c r="T14575" s="31"/>
      <c r="U14575" s="31"/>
      <c r="V14575" s="31"/>
      <c r="W14575" s="31"/>
      <c r="X14575" s="31"/>
      <c r="Y14575" s="31"/>
      <c r="Z14575" s="31"/>
      <c r="AA14575" s="31"/>
      <c r="AB14575" s="31"/>
      <c r="AC14575" s="31"/>
      <c r="AD14575" s="31"/>
      <c r="AE14575" s="31"/>
      <c r="AF14575" s="31"/>
      <c r="AG14575" s="31"/>
      <c r="AH14575" s="31"/>
      <c r="AI14575" s="31"/>
      <c r="AJ14575" s="31"/>
      <c r="AK14575" s="31"/>
      <c r="AL14575" s="31"/>
      <c r="AM14575" s="31"/>
      <c r="AN14575" s="31"/>
      <c r="AS14575" s="32">
        <v>0</v>
      </c>
      <c r="AT14575" s="32"/>
      <c r="AU14575" s="32"/>
      <c r="AV14575" s="32"/>
      <c r="AW14575" s="32"/>
      <c r="AX14575" s="32"/>
      <c r="AY14575" s="32"/>
      <c r="AZ14575" s="32"/>
      <c r="BA14575" s="32"/>
      <c r="BB14575" s="32"/>
      <c r="BL14575" s="32">
        <v>60</v>
      </c>
      <c r="BM14575" s="32"/>
      <c r="BN14575" s="32"/>
      <c r="BO14575" s="32"/>
      <c r="BP14575" s="32"/>
      <c r="BQ14575" s="32"/>
      <c r="BR14575" s="32"/>
      <c r="BS14575" s="32"/>
      <c r="BT14575" s="32"/>
      <c r="BU14575" s="32"/>
      <c r="BV14575" s="32"/>
      <c r="CE14575" s="32">
        <v>60</v>
      </c>
      <c r="CF14575" s="32"/>
      <c r="CG14575" s="32"/>
      <c r="CH14575" s="32"/>
      <c r="CI14575" s="32"/>
      <c r="CJ14575" s="32"/>
      <c r="CK14575" s="32"/>
      <c r="CL14575" s="32"/>
      <c r="CM14575" s="32"/>
      <c r="CN14575" s="32"/>
      <c r="CO14575" s="32"/>
      <c r="CV14575" s="32">
        <v>0</v>
      </c>
      <c r="CW14575" s="32"/>
      <c r="CX14575" s="32"/>
      <c r="CY14575" s="32"/>
      <c r="CZ14575" s="32"/>
      <c r="DA14575" s="32"/>
      <c r="DB14575" s="32"/>
      <c r="DC14575" s="32"/>
      <c r="DD14575" s="32"/>
    </row>
    <row r="14576" spans="1:109" ht="16.5" customHeight="1" x14ac:dyDescent="0.2">
      <c r="A14576" s="31" t="s">
        <v>2289</v>
      </c>
      <c r="B14576" s="31"/>
      <c r="C14576" s="31"/>
      <c r="D14576" s="31"/>
      <c r="E14576" s="31"/>
      <c r="F14576" s="31"/>
      <c r="I14576" s="31" t="s">
        <v>2290</v>
      </c>
      <c r="J14576" s="31"/>
      <c r="K14576" s="31"/>
      <c r="L14576" s="31"/>
      <c r="M14576" s="31"/>
      <c r="N14576" s="31"/>
      <c r="O14576" s="31"/>
      <c r="P14576" s="31"/>
      <c r="Q14576" s="31"/>
      <c r="R14576" s="31"/>
      <c r="S14576" s="31"/>
      <c r="T14576" s="31"/>
      <c r="U14576" s="31"/>
      <c r="V14576" s="31"/>
      <c r="W14576" s="31"/>
      <c r="X14576" s="31"/>
      <c r="Y14576" s="31"/>
      <c r="Z14576" s="31"/>
      <c r="AA14576" s="31"/>
      <c r="AB14576" s="31"/>
      <c r="AC14576" s="31"/>
      <c r="AD14576" s="31"/>
      <c r="AE14576" s="31"/>
      <c r="AF14576" s="31"/>
      <c r="AG14576" s="31"/>
      <c r="AH14576" s="31"/>
      <c r="AI14576" s="31"/>
      <c r="AJ14576" s="31"/>
      <c r="AK14576" s="31"/>
      <c r="AL14576" s="31"/>
      <c r="AM14576" s="31"/>
      <c r="AN14576" s="31"/>
      <c r="AS14576" s="32">
        <v>0</v>
      </c>
      <c r="AT14576" s="32"/>
      <c r="AU14576" s="32"/>
      <c r="AV14576" s="32"/>
      <c r="AW14576" s="32"/>
      <c r="AX14576" s="32"/>
      <c r="AY14576" s="32"/>
      <c r="AZ14576" s="32"/>
      <c r="BA14576" s="32"/>
      <c r="BB14576" s="32"/>
      <c r="BL14576" s="32">
        <v>148980</v>
      </c>
      <c r="BM14576" s="32"/>
      <c r="BN14576" s="32"/>
      <c r="BO14576" s="32"/>
      <c r="BP14576" s="32"/>
      <c r="BQ14576" s="32"/>
      <c r="BR14576" s="32"/>
      <c r="BS14576" s="32"/>
      <c r="BT14576" s="32"/>
      <c r="BU14576" s="32"/>
      <c r="BV14576" s="32"/>
      <c r="CE14576" s="32">
        <v>187245</v>
      </c>
      <c r="CF14576" s="32"/>
      <c r="CG14576" s="32"/>
      <c r="CH14576" s="32"/>
      <c r="CI14576" s="32"/>
      <c r="CJ14576" s="32"/>
      <c r="CK14576" s="32"/>
      <c r="CL14576" s="32"/>
      <c r="CM14576" s="32"/>
      <c r="CN14576" s="32"/>
      <c r="CO14576" s="32"/>
      <c r="CV14576" s="32">
        <v>38265</v>
      </c>
      <c r="CW14576" s="32"/>
      <c r="CX14576" s="32"/>
      <c r="CY14576" s="32"/>
      <c r="CZ14576" s="32"/>
      <c r="DA14576" s="32"/>
      <c r="DB14576" s="32"/>
      <c r="DC14576" s="32"/>
      <c r="DD14576" s="32"/>
    </row>
    <row r="14577" spans="1:108" ht="16.5" customHeight="1" x14ac:dyDescent="0.2">
      <c r="A14577" s="31" t="s">
        <v>2291</v>
      </c>
      <c r="B14577" s="31"/>
      <c r="C14577" s="31"/>
      <c r="D14577" s="31"/>
      <c r="E14577" s="31"/>
      <c r="F14577" s="31"/>
      <c r="I14577" s="31" t="s">
        <v>2292</v>
      </c>
      <c r="J14577" s="31"/>
      <c r="K14577" s="31"/>
      <c r="L14577" s="31"/>
      <c r="M14577" s="31"/>
      <c r="N14577" s="31"/>
      <c r="O14577" s="31"/>
      <c r="P14577" s="31"/>
      <c r="Q14577" s="31"/>
      <c r="R14577" s="31"/>
      <c r="S14577" s="31"/>
      <c r="T14577" s="31"/>
      <c r="U14577" s="31"/>
      <c r="V14577" s="31"/>
      <c r="W14577" s="31"/>
      <c r="X14577" s="31"/>
      <c r="Y14577" s="31"/>
      <c r="Z14577" s="31"/>
      <c r="AA14577" s="31"/>
      <c r="AB14577" s="31"/>
      <c r="AC14577" s="31"/>
      <c r="AD14577" s="31"/>
      <c r="AE14577" s="31"/>
      <c r="AF14577" s="31"/>
      <c r="AG14577" s="31"/>
      <c r="AH14577" s="31"/>
      <c r="AI14577" s="31"/>
      <c r="AJ14577" s="31"/>
      <c r="AK14577" s="31"/>
      <c r="AL14577" s="31"/>
      <c r="AM14577" s="31"/>
      <c r="AN14577" s="31"/>
      <c r="AS14577" s="32">
        <v>0</v>
      </c>
      <c r="AT14577" s="32"/>
      <c r="AU14577" s="32"/>
      <c r="AV14577" s="32"/>
      <c r="AW14577" s="32"/>
      <c r="AX14577" s="32"/>
      <c r="AY14577" s="32"/>
      <c r="AZ14577" s="32"/>
      <c r="BA14577" s="32"/>
      <c r="BB14577" s="32"/>
      <c r="BL14577" s="32">
        <v>62600</v>
      </c>
      <c r="BM14577" s="32"/>
      <c r="BN14577" s="32"/>
      <c r="BO14577" s="32"/>
      <c r="BP14577" s="32"/>
      <c r="BQ14577" s="32"/>
      <c r="BR14577" s="32"/>
      <c r="BS14577" s="32"/>
      <c r="BT14577" s="32"/>
      <c r="BU14577" s="32"/>
      <c r="BV14577" s="32"/>
      <c r="CE14577" s="32">
        <v>62600</v>
      </c>
      <c r="CF14577" s="32"/>
      <c r="CG14577" s="32"/>
      <c r="CH14577" s="32"/>
      <c r="CI14577" s="32"/>
      <c r="CJ14577" s="32"/>
      <c r="CK14577" s="32"/>
      <c r="CL14577" s="32"/>
      <c r="CM14577" s="32"/>
      <c r="CN14577" s="32"/>
      <c r="CO14577" s="32"/>
      <c r="CV14577" s="32">
        <v>0</v>
      </c>
      <c r="CW14577" s="32"/>
      <c r="CX14577" s="32"/>
      <c r="CY14577" s="32"/>
      <c r="CZ14577" s="32"/>
      <c r="DA14577" s="32"/>
      <c r="DB14577" s="32"/>
      <c r="DC14577" s="32"/>
      <c r="DD14577" s="32"/>
    </row>
    <row r="14578" spans="1:108" ht="16.5" customHeight="1" x14ac:dyDescent="0.2">
      <c r="A14578" s="31" t="s">
        <v>2293</v>
      </c>
      <c r="B14578" s="31"/>
      <c r="C14578" s="31"/>
      <c r="D14578" s="31"/>
      <c r="E14578" s="31"/>
      <c r="F14578" s="31"/>
      <c r="I14578" s="31" t="s">
        <v>2294</v>
      </c>
      <c r="J14578" s="31"/>
      <c r="K14578" s="31"/>
      <c r="L14578" s="31"/>
      <c r="M14578" s="31"/>
      <c r="N14578" s="31"/>
      <c r="O14578" s="31"/>
      <c r="P14578" s="31"/>
      <c r="Q14578" s="31"/>
      <c r="R14578" s="31"/>
      <c r="S14578" s="31"/>
      <c r="T14578" s="31"/>
      <c r="U14578" s="31"/>
      <c r="V14578" s="31"/>
      <c r="W14578" s="31"/>
      <c r="X14578" s="31"/>
      <c r="Y14578" s="31"/>
      <c r="Z14578" s="31"/>
      <c r="AA14578" s="31"/>
      <c r="AB14578" s="31"/>
      <c r="AC14578" s="31"/>
      <c r="AD14578" s="31"/>
      <c r="AE14578" s="31"/>
      <c r="AF14578" s="31"/>
      <c r="AG14578" s="31"/>
      <c r="AH14578" s="31"/>
      <c r="AI14578" s="31"/>
      <c r="AJ14578" s="31"/>
      <c r="AK14578" s="31"/>
      <c r="AL14578" s="31"/>
      <c r="AM14578" s="31"/>
      <c r="AN14578" s="31"/>
      <c r="AS14578" s="32">
        <v>0</v>
      </c>
      <c r="AT14578" s="32"/>
      <c r="AU14578" s="32"/>
      <c r="AV14578" s="32"/>
      <c r="AW14578" s="32"/>
      <c r="AX14578" s="32"/>
      <c r="AY14578" s="32"/>
      <c r="AZ14578" s="32"/>
      <c r="BA14578" s="32"/>
      <c r="BB14578" s="32"/>
      <c r="BL14578" s="32">
        <v>0</v>
      </c>
      <c r="BM14578" s="32"/>
      <c r="BN14578" s="32"/>
      <c r="BO14578" s="32"/>
      <c r="BP14578" s="32"/>
      <c r="BQ14578" s="32"/>
      <c r="BR14578" s="32"/>
      <c r="BS14578" s="32"/>
      <c r="BT14578" s="32"/>
      <c r="BU14578" s="32"/>
      <c r="BV14578" s="32"/>
      <c r="CE14578" s="32">
        <v>1000</v>
      </c>
      <c r="CF14578" s="32"/>
      <c r="CG14578" s="32"/>
      <c r="CH14578" s="32"/>
      <c r="CI14578" s="32"/>
      <c r="CJ14578" s="32"/>
      <c r="CK14578" s="32"/>
      <c r="CL14578" s="32"/>
      <c r="CM14578" s="32"/>
      <c r="CN14578" s="32"/>
      <c r="CO14578" s="32"/>
      <c r="CV14578" s="32">
        <v>1000</v>
      </c>
      <c r="CW14578" s="32"/>
      <c r="CX14578" s="32"/>
      <c r="CY14578" s="32"/>
      <c r="CZ14578" s="32"/>
      <c r="DA14578" s="32"/>
      <c r="DB14578" s="32"/>
      <c r="DC14578" s="32"/>
      <c r="DD14578" s="32"/>
    </row>
    <row r="14579" spans="1:108" ht="16.5" customHeight="1" x14ac:dyDescent="0.2">
      <c r="A14579" s="31" t="s">
        <v>2295</v>
      </c>
      <c r="B14579" s="31"/>
      <c r="C14579" s="31"/>
      <c r="D14579" s="31"/>
      <c r="E14579" s="31"/>
      <c r="F14579" s="31"/>
      <c r="I14579" s="31" t="s">
        <v>2296</v>
      </c>
      <c r="J14579" s="31"/>
      <c r="K14579" s="31"/>
      <c r="L14579" s="31"/>
      <c r="M14579" s="31"/>
      <c r="N14579" s="31"/>
      <c r="O14579" s="31"/>
      <c r="P14579" s="31"/>
      <c r="Q14579" s="31"/>
      <c r="R14579" s="31"/>
      <c r="S14579" s="31"/>
      <c r="T14579" s="31"/>
      <c r="U14579" s="31"/>
      <c r="V14579" s="31"/>
      <c r="W14579" s="31"/>
      <c r="X14579" s="31"/>
      <c r="Y14579" s="31"/>
      <c r="Z14579" s="31"/>
      <c r="AA14579" s="31"/>
      <c r="AB14579" s="31"/>
      <c r="AC14579" s="31"/>
      <c r="AD14579" s="31"/>
      <c r="AE14579" s="31"/>
      <c r="AF14579" s="31"/>
      <c r="AG14579" s="31"/>
      <c r="AH14579" s="31"/>
      <c r="AI14579" s="31"/>
      <c r="AJ14579" s="31"/>
      <c r="AK14579" s="31"/>
      <c r="AL14579" s="31"/>
      <c r="AM14579" s="31"/>
      <c r="AN14579" s="31"/>
      <c r="AS14579" s="32">
        <v>107523.38</v>
      </c>
      <c r="AT14579" s="32"/>
      <c r="AU14579" s="32"/>
      <c r="AV14579" s="32"/>
      <c r="AW14579" s="32"/>
      <c r="AX14579" s="32"/>
      <c r="AY14579" s="32"/>
      <c r="AZ14579" s="32"/>
      <c r="BA14579" s="32"/>
      <c r="BB14579" s="32"/>
      <c r="BL14579" s="32">
        <v>543200.03</v>
      </c>
      <c r="BM14579" s="32"/>
      <c r="BN14579" s="32"/>
      <c r="BO14579" s="32"/>
      <c r="BP14579" s="32"/>
      <c r="BQ14579" s="32"/>
      <c r="BR14579" s="32"/>
      <c r="BS14579" s="32"/>
      <c r="BT14579" s="32"/>
      <c r="BU14579" s="32"/>
      <c r="BV14579" s="32"/>
      <c r="CE14579" s="32">
        <v>430758.2</v>
      </c>
      <c r="CF14579" s="32"/>
      <c r="CG14579" s="32"/>
      <c r="CH14579" s="32"/>
      <c r="CI14579" s="32"/>
      <c r="CJ14579" s="32"/>
      <c r="CK14579" s="32"/>
      <c r="CL14579" s="32"/>
      <c r="CM14579" s="32"/>
      <c r="CN14579" s="32"/>
      <c r="CO14579" s="32"/>
      <c r="CV14579" s="32">
        <v>-4918.45</v>
      </c>
      <c r="CW14579" s="32"/>
      <c r="CX14579" s="32"/>
      <c r="CY14579" s="32"/>
      <c r="CZ14579" s="32"/>
      <c r="DA14579" s="32"/>
      <c r="DB14579" s="32"/>
      <c r="DC14579" s="32"/>
      <c r="DD14579" s="32"/>
    </row>
    <row r="14580" spans="1:108" ht="16.5" customHeight="1" x14ac:dyDescent="0.2">
      <c r="A14580" s="31" t="s">
        <v>2297</v>
      </c>
      <c r="B14580" s="31"/>
      <c r="C14580" s="31"/>
      <c r="D14580" s="31"/>
      <c r="E14580" s="31"/>
      <c r="F14580" s="31"/>
      <c r="I14580" s="31" t="s">
        <v>2298</v>
      </c>
      <c r="J14580" s="31"/>
      <c r="K14580" s="31"/>
      <c r="L14580" s="31"/>
      <c r="M14580" s="31"/>
      <c r="N14580" s="31"/>
      <c r="O14580" s="31"/>
      <c r="P14580" s="31"/>
      <c r="Q14580" s="31"/>
      <c r="R14580" s="31"/>
      <c r="S14580" s="31"/>
      <c r="T14580" s="31"/>
      <c r="U14580" s="31"/>
      <c r="V14580" s="31"/>
      <c r="W14580" s="31"/>
      <c r="X14580" s="31"/>
      <c r="Y14580" s="31"/>
      <c r="Z14580" s="31"/>
      <c r="AA14580" s="31"/>
      <c r="AB14580" s="31"/>
      <c r="AC14580" s="31"/>
      <c r="AD14580" s="31"/>
      <c r="AE14580" s="31"/>
      <c r="AF14580" s="31"/>
      <c r="AG14580" s="31"/>
      <c r="AH14580" s="31"/>
      <c r="AI14580" s="31"/>
      <c r="AJ14580" s="31"/>
      <c r="AK14580" s="31"/>
      <c r="AL14580" s="31"/>
      <c r="AM14580" s="31"/>
      <c r="AN14580" s="31"/>
      <c r="AS14580" s="32">
        <v>0</v>
      </c>
      <c r="AT14580" s="32"/>
      <c r="AU14580" s="32"/>
      <c r="AV14580" s="32"/>
      <c r="AW14580" s="32"/>
      <c r="AX14580" s="32"/>
      <c r="AY14580" s="32"/>
      <c r="AZ14580" s="32"/>
      <c r="BA14580" s="32"/>
      <c r="BB14580" s="32"/>
      <c r="BL14580" s="32">
        <v>56662.54</v>
      </c>
      <c r="BM14580" s="32"/>
      <c r="BN14580" s="32"/>
      <c r="BO14580" s="32"/>
      <c r="BP14580" s="32"/>
      <c r="BQ14580" s="32"/>
      <c r="BR14580" s="32"/>
      <c r="BS14580" s="32"/>
      <c r="BT14580" s="32"/>
      <c r="BU14580" s="32"/>
      <c r="BV14580" s="32"/>
      <c r="CE14580" s="32">
        <v>56068.87</v>
      </c>
      <c r="CF14580" s="32"/>
      <c r="CG14580" s="32"/>
      <c r="CH14580" s="32"/>
      <c r="CI14580" s="32"/>
      <c r="CJ14580" s="32"/>
      <c r="CK14580" s="32"/>
      <c r="CL14580" s="32"/>
      <c r="CM14580" s="32"/>
      <c r="CN14580" s="32"/>
      <c r="CO14580" s="32"/>
      <c r="CV14580" s="32">
        <v>-593.66999999999996</v>
      </c>
      <c r="CW14580" s="32"/>
      <c r="CX14580" s="32"/>
      <c r="CY14580" s="32"/>
      <c r="CZ14580" s="32"/>
      <c r="DA14580" s="32"/>
      <c r="DB14580" s="32"/>
      <c r="DC14580" s="32"/>
      <c r="DD14580" s="32"/>
    </row>
    <row r="14581" spans="1:108" ht="16.5" customHeight="1" x14ac:dyDescent="0.2">
      <c r="A14581" s="31" t="s">
        <v>2299</v>
      </c>
      <c r="B14581" s="31"/>
      <c r="C14581" s="31"/>
      <c r="D14581" s="31"/>
      <c r="E14581" s="31"/>
      <c r="F14581" s="31"/>
      <c r="I14581" s="31" t="s">
        <v>2270</v>
      </c>
      <c r="J14581" s="31"/>
      <c r="K14581" s="31"/>
      <c r="L14581" s="31"/>
      <c r="M14581" s="31"/>
      <c r="N14581" s="31"/>
      <c r="O14581" s="31"/>
      <c r="P14581" s="31"/>
      <c r="Q14581" s="31"/>
      <c r="R14581" s="31"/>
      <c r="S14581" s="31"/>
      <c r="T14581" s="31"/>
      <c r="U14581" s="31"/>
      <c r="V14581" s="31"/>
      <c r="W14581" s="31"/>
      <c r="X14581" s="31"/>
      <c r="Y14581" s="31"/>
      <c r="Z14581" s="31"/>
      <c r="AA14581" s="31"/>
      <c r="AB14581" s="31"/>
      <c r="AC14581" s="31"/>
      <c r="AD14581" s="31"/>
      <c r="AE14581" s="31"/>
      <c r="AF14581" s="31"/>
      <c r="AG14581" s="31"/>
      <c r="AH14581" s="31"/>
      <c r="AI14581" s="31"/>
      <c r="AJ14581" s="31"/>
      <c r="AK14581" s="31"/>
      <c r="AL14581" s="31"/>
      <c r="AM14581" s="31"/>
      <c r="AN14581" s="31"/>
      <c r="AS14581" s="32">
        <v>511.14</v>
      </c>
      <c r="AT14581" s="32"/>
      <c r="AU14581" s="32"/>
      <c r="AV14581" s="32"/>
      <c r="AW14581" s="32"/>
      <c r="AX14581" s="32"/>
      <c r="AY14581" s="32"/>
      <c r="AZ14581" s="32"/>
      <c r="BA14581" s="32"/>
      <c r="BB14581" s="32"/>
      <c r="BL14581" s="32">
        <v>797.42</v>
      </c>
      <c r="BM14581" s="32"/>
      <c r="BN14581" s="32"/>
      <c r="BO14581" s="32"/>
      <c r="BP14581" s="32"/>
      <c r="BQ14581" s="32"/>
      <c r="BR14581" s="32"/>
      <c r="BS14581" s="32"/>
      <c r="BT14581" s="32"/>
      <c r="BU14581" s="32"/>
      <c r="BV14581" s="32"/>
      <c r="CE14581" s="32">
        <v>2012.42</v>
      </c>
      <c r="CF14581" s="32"/>
      <c r="CG14581" s="32"/>
      <c r="CH14581" s="32"/>
      <c r="CI14581" s="32"/>
      <c r="CJ14581" s="32"/>
      <c r="CK14581" s="32"/>
      <c r="CL14581" s="32"/>
      <c r="CM14581" s="32"/>
      <c r="CN14581" s="32"/>
      <c r="CO14581" s="32"/>
      <c r="CV14581" s="32">
        <v>1726.14</v>
      </c>
      <c r="CW14581" s="32"/>
      <c r="CX14581" s="32"/>
      <c r="CY14581" s="32"/>
      <c r="CZ14581" s="32"/>
      <c r="DA14581" s="32"/>
      <c r="DB14581" s="32"/>
      <c r="DC14581" s="32"/>
      <c r="DD14581" s="32"/>
    </row>
    <row r="14582" spans="1:108" ht="16.5" customHeight="1" x14ac:dyDescent="0.2">
      <c r="A14582" s="31" t="s">
        <v>2300</v>
      </c>
      <c r="B14582" s="31"/>
      <c r="C14582" s="31"/>
      <c r="D14582" s="31"/>
      <c r="E14582" s="31"/>
      <c r="F14582" s="31"/>
      <c r="I14582" s="31" t="s">
        <v>2301</v>
      </c>
      <c r="J14582" s="31"/>
      <c r="K14582" s="31"/>
      <c r="L14582" s="31"/>
      <c r="M14582" s="31"/>
      <c r="N14582" s="31"/>
      <c r="O14582" s="31"/>
      <c r="P14582" s="31"/>
      <c r="Q14582" s="31"/>
      <c r="R14582" s="31"/>
      <c r="S14582" s="31"/>
      <c r="T14582" s="31"/>
      <c r="U14582" s="31"/>
      <c r="V14582" s="31"/>
      <c r="W14582" s="31"/>
      <c r="X14582" s="31"/>
      <c r="Y14582" s="31"/>
      <c r="Z14582" s="31"/>
      <c r="AA14582" s="31"/>
      <c r="AB14582" s="31"/>
      <c r="AC14582" s="31"/>
      <c r="AD14582" s="31"/>
      <c r="AE14582" s="31"/>
      <c r="AF14582" s="31"/>
      <c r="AG14582" s="31"/>
      <c r="AH14582" s="31"/>
      <c r="AI14582" s="31"/>
      <c r="AJ14582" s="31"/>
      <c r="AK14582" s="31"/>
      <c r="AL14582" s="31"/>
      <c r="AM14582" s="31"/>
      <c r="AN14582" s="31"/>
      <c r="AS14582" s="32">
        <v>0</v>
      </c>
      <c r="AT14582" s="32"/>
      <c r="AU14582" s="32"/>
      <c r="AV14582" s="32"/>
      <c r="AW14582" s="32"/>
      <c r="AX14582" s="32"/>
      <c r="AY14582" s="32"/>
      <c r="AZ14582" s="32"/>
      <c r="BA14582" s="32"/>
      <c r="BB14582" s="32"/>
      <c r="BL14582" s="32">
        <v>184048</v>
      </c>
      <c r="BM14582" s="32"/>
      <c r="BN14582" s="32"/>
      <c r="BO14582" s="32"/>
      <c r="BP14582" s="32"/>
      <c r="BQ14582" s="32"/>
      <c r="BR14582" s="32"/>
      <c r="BS14582" s="32"/>
      <c r="BT14582" s="32"/>
      <c r="BU14582" s="32"/>
      <c r="BV14582" s="32"/>
      <c r="CE14582" s="32">
        <v>184048</v>
      </c>
      <c r="CF14582" s="32"/>
      <c r="CG14582" s="32"/>
      <c r="CH14582" s="32"/>
      <c r="CI14582" s="32"/>
      <c r="CJ14582" s="32"/>
      <c r="CK14582" s="32"/>
      <c r="CL14582" s="32"/>
      <c r="CM14582" s="32"/>
      <c r="CN14582" s="32"/>
      <c r="CO14582" s="32"/>
      <c r="CV14582" s="32">
        <v>0</v>
      </c>
      <c r="CW14582" s="32"/>
      <c r="CX14582" s="32"/>
      <c r="CY14582" s="32"/>
      <c r="CZ14582" s="32"/>
      <c r="DA14582" s="32"/>
      <c r="DB14582" s="32"/>
      <c r="DC14582" s="32"/>
      <c r="DD14582" s="32"/>
    </row>
    <row r="14583" spans="1:108" ht="16.5" customHeight="1" x14ac:dyDescent="0.2">
      <c r="A14583" s="31" t="s">
        <v>2302</v>
      </c>
      <c r="B14583" s="31"/>
      <c r="C14583" s="31"/>
      <c r="D14583" s="31"/>
      <c r="E14583" s="31"/>
      <c r="F14583" s="31"/>
      <c r="I14583" s="31" t="s">
        <v>2303</v>
      </c>
      <c r="J14583" s="31"/>
      <c r="K14583" s="31"/>
      <c r="L14583" s="31"/>
      <c r="M14583" s="31"/>
      <c r="N14583" s="31"/>
      <c r="O14583" s="31"/>
      <c r="P14583" s="31"/>
      <c r="Q14583" s="31"/>
      <c r="R14583" s="31"/>
      <c r="S14583" s="31"/>
      <c r="T14583" s="31"/>
      <c r="U14583" s="31"/>
      <c r="V14583" s="31"/>
      <c r="W14583" s="31"/>
      <c r="X14583" s="31"/>
      <c r="Y14583" s="31"/>
      <c r="Z14583" s="31"/>
      <c r="AA14583" s="31"/>
      <c r="AB14583" s="31"/>
      <c r="AC14583" s="31"/>
      <c r="AD14583" s="31"/>
      <c r="AE14583" s="31"/>
      <c r="AF14583" s="31"/>
      <c r="AG14583" s="31"/>
      <c r="AH14583" s="31"/>
      <c r="AI14583" s="31"/>
      <c r="AJ14583" s="31"/>
      <c r="AK14583" s="31"/>
      <c r="AL14583" s="31"/>
      <c r="AM14583" s="31"/>
      <c r="AN14583" s="31"/>
      <c r="AS14583" s="32">
        <v>0</v>
      </c>
      <c r="AT14583" s="32"/>
      <c r="AU14583" s="32"/>
      <c r="AV14583" s="32"/>
      <c r="AW14583" s="32"/>
      <c r="AX14583" s="32"/>
      <c r="AY14583" s="32"/>
      <c r="AZ14583" s="32"/>
      <c r="BA14583" s="32"/>
      <c r="BB14583" s="32"/>
      <c r="BL14583" s="32">
        <v>15400</v>
      </c>
      <c r="BM14583" s="32"/>
      <c r="BN14583" s="32"/>
      <c r="BO14583" s="32"/>
      <c r="BP14583" s="32"/>
      <c r="BQ14583" s="32"/>
      <c r="BR14583" s="32"/>
      <c r="BS14583" s="32"/>
      <c r="BT14583" s="32"/>
      <c r="BU14583" s="32"/>
      <c r="BV14583" s="32"/>
      <c r="CE14583" s="32">
        <v>15400</v>
      </c>
      <c r="CF14583" s="32"/>
      <c r="CG14583" s="32"/>
      <c r="CH14583" s="32"/>
      <c r="CI14583" s="32"/>
      <c r="CJ14583" s="32"/>
      <c r="CK14583" s="32"/>
      <c r="CL14583" s="32"/>
      <c r="CM14583" s="32"/>
      <c r="CN14583" s="32"/>
      <c r="CO14583" s="32"/>
      <c r="CV14583" s="32">
        <v>0</v>
      </c>
      <c r="CW14583" s="32"/>
      <c r="CX14583" s="32"/>
      <c r="CY14583" s="32"/>
      <c r="CZ14583" s="32"/>
      <c r="DA14583" s="32"/>
      <c r="DB14583" s="32"/>
      <c r="DC14583" s="32"/>
      <c r="DD14583" s="32"/>
    </row>
    <row r="14584" spans="1:108" ht="16.5" customHeight="1" x14ac:dyDescent="0.2">
      <c r="A14584" s="31" t="s">
        <v>2304</v>
      </c>
      <c r="B14584" s="31"/>
      <c r="C14584" s="31"/>
      <c r="D14584" s="31"/>
      <c r="E14584" s="31"/>
      <c r="F14584" s="31"/>
      <c r="I14584" s="31" t="s">
        <v>2305</v>
      </c>
      <c r="J14584" s="31"/>
      <c r="K14584" s="31"/>
      <c r="L14584" s="31"/>
      <c r="M14584" s="31"/>
      <c r="N14584" s="31"/>
      <c r="O14584" s="31"/>
      <c r="P14584" s="31"/>
      <c r="Q14584" s="31"/>
      <c r="R14584" s="31"/>
      <c r="S14584" s="31"/>
      <c r="T14584" s="31"/>
      <c r="U14584" s="31"/>
      <c r="V14584" s="31"/>
      <c r="W14584" s="31"/>
      <c r="X14584" s="31"/>
      <c r="Y14584" s="31"/>
      <c r="Z14584" s="31"/>
      <c r="AA14584" s="31"/>
      <c r="AB14584" s="31"/>
      <c r="AC14584" s="31"/>
      <c r="AD14584" s="31"/>
      <c r="AE14584" s="31"/>
      <c r="AF14584" s="31"/>
      <c r="AG14584" s="31"/>
      <c r="AH14584" s="31"/>
      <c r="AI14584" s="31"/>
      <c r="AJ14584" s="31"/>
      <c r="AK14584" s="31"/>
      <c r="AL14584" s="31"/>
      <c r="AM14584" s="31"/>
      <c r="AN14584" s="31"/>
      <c r="AS14584" s="32">
        <v>9983.1</v>
      </c>
      <c r="AT14584" s="32"/>
      <c r="AU14584" s="32"/>
      <c r="AV14584" s="32"/>
      <c r="AW14584" s="32"/>
      <c r="AX14584" s="32"/>
      <c r="AY14584" s="32"/>
      <c r="AZ14584" s="32"/>
      <c r="BA14584" s="32"/>
      <c r="BB14584" s="32"/>
      <c r="BL14584" s="32">
        <v>1248550.81</v>
      </c>
      <c r="BM14584" s="32"/>
      <c r="BN14584" s="32"/>
      <c r="BO14584" s="32"/>
      <c r="BP14584" s="32"/>
      <c r="BQ14584" s="32"/>
      <c r="BR14584" s="32"/>
      <c r="BS14584" s="32"/>
      <c r="BT14584" s="32"/>
      <c r="BU14584" s="32"/>
      <c r="BV14584" s="32"/>
      <c r="CE14584" s="32">
        <v>1257975.56</v>
      </c>
      <c r="CF14584" s="32"/>
      <c r="CG14584" s="32"/>
      <c r="CH14584" s="32"/>
      <c r="CI14584" s="32"/>
      <c r="CJ14584" s="32"/>
      <c r="CK14584" s="32"/>
      <c r="CL14584" s="32"/>
      <c r="CM14584" s="32"/>
      <c r="CN14584" s="32"/>
      <c r="CO14584" s="32"/>
      <c r="CV14584" s="32">
        <v>19407.849999999999</v>
      </c>
      <c r="CW14584" s="32"/>
      <c r="CX14584" s="32"/>
      <c r="CY14584" s="32"/>
      <c r="CZ14584" s="32"/>
      <c r="DA14584" s="32"/>
      <c r="DB14584" s="32"/>
      <c r="DC14584" s="32"/>
      <c r="DD14584" s="32"/>
    </row>
    <row r="14585" spans="1:108" ht="16.5" customHeight="1" x14ac:dyDescent="0.2">
      <c r="A14585" s="31" t="s">
        <v>2306</v>
      </c>
      <c r="B14585" s="31"/>
      <c r="C14585" s="31"/>
      <c r="D14585" s="31"/>
      <c r="E14585" s="31"/>
      <c r="F14585" s="31"/>
      <c r="I14585" s="31" t="s">
        <v>2307</v>
      </c>
      <c r="J14585" s="31"/>
      <c r="K14585" s="31"/>
      <c r="L14585" s="31"/>
      <c r="M14585" s="31"/>
      <c r="N14585" s="31"/>
      <c r="O14585" s="31"/>
      <c r="P14585" s="31"/>
      <c r="Q14585" s="31"/>
      <c r="R14585" s="31"/>
      <c r="S14585" s="31"/>
      <c r="T14585" s="31"/>
      <c r="U14585" s="31"/>
      <c r="V14585" s="31"/>
      <c r="W14585" s="31"/>
      <c r="X14585" s="31"/>
      <c r="Y14585" s="31"/>
      <c r="Z14585" s="31"/>
      <c r="AA14585" s="31"/>
      <c r="AB14585" s="31"/>
      <c r="AC14585" s="31"/>
      <c r="AD14585" s="31"/>
      <c r="AE14585" s="31"/>
      <c r="AF14585" s="31"/>
      <c r="AG14585" s="31"/>
      <c r="AH14585" s="31"/>
      <c r="AI14585" s="31"/>
      <c r="AJ14585" s="31"/>
      <c r="AK14585" s="31"/>
      <c r="AL14585" s="31"/>
      <c r="AM14585" s="31"/>
      <c r="AN14585" s="31"/>
      <c r="AS14585" s="32">
        <v>3447.41</v>
      </c>
      <c r="AT14585" s="32"/>
      <c r="AU14585" s="32"/>
      <c r="AV14585" s="32"/>
      <c r="AW14585" s="32"/>
      <c r="AX14585" s="32"/>
      <c r="AY14585" s="32"/>
      <c r="AZ14585" s="32"/>
      <c r="BA14585" s="32"/>
      <c r="BB14585" s="32"/>
      <c r="BL14585" s="32">
        <v>6894.82</v>
      </c>
      <c r="BM14585" s="32"/>
      <c r="BN14585" s="32"/>
      <c r="BO14585" s="32"/>
      <c r="BP14585" s="32"/>
      <c r="BQ14585" s="32"/>
      <c r="BR14585" s="32"/>
      <c r="BS14585" s="32"/>
      <c r="BT14585" s="32"/>
      <c r="BU14585" s="32"/>
      <c r="BV14585" s="32"/>
      <c r="CE14585" s="32">
        <v>53850.91</v>
      </c>
      <c r="CF14585" s="32"/>
      <c r="CG14585" s="32"/>
      <c r="CH14585" s="32"/>
      <c r="CI14585" s="32"/>
      <c r="CJ14585" s="32"/>
      <c r="CK14585" s="32"/>
      <c r="CL14585" s="32"/>
      <c r="CM14585" s="32"/>
      <c r="CN14585" s="32"/>
      <c r="CO14585" s="32"/>
      <c r="CV14585" s="32">
        <v>50403.5</v>
      </c>
      <c r="CW14585" s="32"/>
      <c r="CX14585" s="32"/>
      <c r="CY14585" s="32"/>
      <c r="CZ14585" s="32"/>
      <c r="DA14585" s="32"/>
      <c r="DB14585" s="32"/>
      <c r="DC14585" s="32"/>
      <c r="DD14585" s="32"/>
    </row>
    <row r="14586" spans="1:108" ht="16.5" customHeight="1" x14ac:dyDescent="0.2">
      <c r="A14586" s="31" t="s">
        <v>2308</v>
      </c>
      <c r="B14586" s="31"/>
      <c r="C14586" s="31"/>
      <c r="D14586" s="31"/>
      <c r="E14586" s="31"/>
      <c r="F14586" s="31"/>
      <c r="I14586" s="31" t="s">
        <v>2309</v>
      </c>
      <c r="J14586" s="31"/>
      <c r="K14586" s="31"/>
      <c r="L14586" s="31"/>
      <c r="M14586" s="31"/>
      <c r="N14586" s="31"/>
      <c r="O14586" s="31"/>
      <c r="P14586" s="31"/>
      <c r="Q14586" s="31"/>
      <c r="R14586" s="31"/>
      <c r="S14586" s="31"/>
      <c r="T14586" s="31"/>
      <c r="U14586" s="31"/>
      <c r="V14586" s="31"/>
      <c r="W14586" s="31"/>
      <c r="X14586" s="31"/>
      <c r="Y14586" s="31"/>
      <c r="Z14586" s="31"/>
      <c r="AA14586" s="31"/>
      <c r="AB14586" s="31"/>
      <c r="AC14586" s="31"/>
      <c r="AD14586" s="31"/>
      <c r="AE14586" s="31"/>
      <c r="AF14586" s="31"/>
      <c r="AG14586" s="31"/>
      <c r="AH14586" s="31"/>
      <c r="AI14586" s="31"/>
      <c r="AJ14586" s="31"/>
      <c r="AK14586" s="31"/>
      <c r="AL14586" s="31"/>
      <c r="AM14586" s="31"/>
      <c r="AN14586" s="31"/>
      <c r="AS14586" s="32">
        <v>0</v>
      </c>
      <c r="AT14586" s="32"/>
      <c r="AU14586" s="32"/>
      <c r="AV14586" s="32"/>
      <c r="AW14586" s="32"/>
      <c r="AX14586" s="32"/>
      <c r="AY14586" s="32"/>
      <c r="AZ14586" s="32"/>
      <c r="BA14586" s="32"/>
      <c r="BB14586" s="32"/>
      <c r="BL14586" s="32">
        <v>721.26</v>
      </c>
      <c r="BM14586" s="32"/>
      <c r="BN14586" s="32"/>
      <c r="BO14586" s="32"/>
      <c r="BP14586" s="32"/>
      <c r="BQ14586" s="32"/>
      <c r="BR14586" s="32"/>
      <c r="BS14586" s="32"/>
      <c r="BT14586" s="32"/>
      <c r="BU14586" s="32"/>
      <c r="BV14586" s="32"/>
      <c r="CE14586" s="32">
        <v>721.26</v>
      </c>
      <c r="CF14586" s="32"/>
      <c r="CG14586" s="32"/>
      <c r="CH14586" s="32"/>
      <c r="CI14586" s="32"/>
      <c r="CJ14586" s="32"/>
      <c r="CK14586" s="32"/>
      <c r="CL14586" s="32"/>
      <c r="CM14586" s="32"/>
      <c r="CN14586" s="32"/>
      <c r="CO14586" s="32"/>
      <c r="CV14586" s="32">
        <v>0</v>
      </c>
      <c r="CW14586" s="32"/>
      <c r="CX14586" s="32"/>
      <c r="CY14586" s="32"/>
      <c r="CZ14586" s="32"/>
      <c r="DA14586" s="32"/>
      <c r="DB14586" s="32"/>
      <c r="DC14586" s="32"/>
      <c r="DD14586" s="32"/>
    </row>
    <row r="14587" spans="1:108" ht="16.5" customHeight="1" x14ac:dyDescent="0.2">
      <c r="A14587" s="31" t="s">
        <v>2310</v>
      </c>
      <c r="B14587" s="31"/>
      <c r="C14587" s="31"/>
      <c r="D14587" s="31"/>
      <c r="E14587" s="31"/>
      <c r="F14587" s="31"/>
      <c r="I14587" s="31" t="s">
        <v>2311</v>
      </c>
      <c r="J14587" s="31"/>
      <c r="K14587" s="31"/>
      <c r="L14587" s="31"/>
      <c r="M14587" s="31"/>
      <c r="N14587" s="31"/>
      <c r="O14587" s="31"/>
      <c r="P14587" s="31"/>
      <c r="Q14587" s="31"/>
      <c r="R14587" s="31"/>
      <c r="S14587" s="31"/>
      <c r="T14587" s="31"/>
      <c r="U14587" s="31"/>
      <c r="V14587" s="31"/>
      <c r="W14587" s="31"/>
      <c r="X14587" s="31"/>
      <c r="Y14587" s="31"/>
      <c r="Z14587" s="31"/>
      <c r="AA14587" s="31"/>
      <c r="AB14587" s="31"/>
      <c r="AC14587" s="31"/>
      <c r="AD14587" s="31"/>
      <c r="AE14587" s="31"/>
      <c r="AF14587" s="31"/>
      <c r="AG14587" s="31"/>
      <c r="AH14587" s="31"/>
      <c r="AI14587" s="31"/>
      <c r="AJ14587" s="31"/>
      <c r="AK14587" s="31"/>
      <c r="AL14587" s="31"/>
      <c r="AM14587" s="31"/>
      <c r="AN14587" s="31"/>
      <c r="AS14587" s="32">
        <v>10596.39</v>
      </c>
      <c r="AT14587" s="32"/>
      <c r="AU14587" s="32"/>
      <c r="AV14587" s="32"/>
      <c r="AW14587" s="32"/>
      <c r="AX14587" s="32"/>
      <c r="AY14587" s="32"/>
      <c r="AZ14587" s="32"/>
      <c r="BA14587" s="32"/>
      <c r="BB14587" s="32"/>
      <c r="BL14587" s="32">
        <v>21192.78</v>
      </c>
      <c r="BM14587" s="32"/>
      <c r="BN14587" s="32"/>
      <c r="BO14587" s="32"/>
      <c r="BP14587" s="32"/>
      <c r="BQ14587" s="32"/>
      <c r="BR14587" s="32"/>
      <c r="BS14587" s="32"/>
      <c r="BT14587" s="32"/>
      <c r="BU14587" s="32"/>
      <c r="BV14587" s="32"/>
      <c r="CE14587" s="32">
        <v>10866.68</v>
      </c>
      <c r="CF14587" s="32"/>
      <c r="CG14587" s="32"/>
      <c r="CH14587" s="32"/>
      <c r="CI14587" s="32"/>
      <c r="CJ14587" s="32"/>
      <c r="CK14587" s="32"/>
      <c r="CL14587" s="32"/>
      <c r="CM14587" s="32"/>
      <c r="CN14587" s="32"/>
      <c r="CO14587" s="32"/>
      <c r="CV14587" s="32">
        <v>270.29000000000002</v>
      </c>
      <c r="CW14587" s="32"/>
      <c r="CX14587" s="32"/>
      <c r="CY14587" s="32"/>
      <c r="CZ14587" s="32"/>
      <c r="DA14587" s="32"/>
      <c r="DB14587" s="32"/>
      <c r="DC14587" s="32"/>
      <c r="DD14587" s="32"/>
    </row>
    <row r="14588" spans="1:108" ht="16.5" customHeight="1" x14ac:dyDescent="0.2">
      <c r="A14588" s="31" t="s">
        <v>901</v>
      </c>
      <c r="B14588" s="31"/>
      <c r="C14588" s="31"/>
      <c r="D14588" s="31"/>
      <c r="E14588" s="31"/>
      <c r="F14588" s="31"/>
      <c r="I14588" s="31" t="s">
        <v>2312</v>
      </c>
      <c r="J14588" s="31"/>
      <c r="K14588" s="31"/>
      <c r="L14588" s="31"/>
      <c r="M14588" s="31"/>
      <c r="N14588" s="31"/>
      <c r="O14588" s="31"/>
      <c r="P14588" s="31"/>
      <c r="Q14588" s="31"/>
      <c r="R14588" s="31"/>
      <c r="S14588" s="31"/>
      <c r="T14588" s="31"/>
      <c r="U14588" s="31"/>
      <c r="V14588" s="31"/>
      <c r="W14588" s="31"/>
      <c r="X14588" s="31"/>
      <c r="Y14588" s="31"/>
      <c r="Z14588" s="31"/>
      <c r="AA14588" s="31"/>
      <c r="AB14588" s="31"/>
      <c r="AC14588" s="31"/>
      <c r="AD14588" s="31"/>
      <c r="AE14588" s="31"/>
      <c r="AF14588" s="31"/>
      <c r="AG14588" s="31"/>
      <c r="AH14588" s="31"/>
      <c r="AI14588" s="31"/>
      <c r="AJ14588" s="31"/>
      <c r="AK14588" s="31"/>
      <c r="AL14588" s="31"/>
      <c r="AM14588" s="31"/>
      <c r="AN14588" s="31"/>
      <c r="AS14588" s="32">
        <v>40681.629999999997</v>
      </c>
      <c r="AT14588" s="32"/>
      <c r="AU14588" s="32"/>
      <c r="AV14588" s="32"/>
      <c r="AW14588" s="32"/>
      <c r="AX14588" s="32"/>
      <c r="AY14588" s="32"/>
      <c r="AZ14588" s="32"/>
      <c r="BA14588" s="32"/>
      <c r="BB14588" s="32"/>
      <c r="BL14588" s="32">
        <v>81363.259999999995</v>
      </c>
      <c r="BM14588" s="32"/>
      <c r="BN14588" s="32"/>
      <c r="BO14588" s="32"/>
      <c r="BP14588" s="32"/>
      <c r="BQ14588" s="32"/>
      <c r="BR14588" s="32"/>
      <c r="BS14588" s="32"/>
      <c r="BT14588" s="32"/>
      <c r="BU14588" s="32"/>
      <c r="BV14588" s="32"/>
      <c r="CE14588" s="32">
        <v>40681.629999999997</v>
      </c>
      <c r="CF14588" s="32"/>
      <c r="CG14588" s="32"/>
      <c r="CH14588" s="32"/>
      <c r="CI14588" s="32"/>
      <c r="CJ14588" s="32"/>
      <c r="CK14588" s="32"/>
      <c r="CL14588" s="32"/>
      <c r="CM14588" s="32"/>
      <c r="CN14588" s="32"/>
      <c r="CO14588" s="32"/>
      <c r="CV14588" s="32">
        <v>0</v>
      </c>
      <c r="CW14588" s="32"/>
      <c r="CX14588" s="32"/>
      <c r="CY14588" s="32"/>
      <c r="CZ14588" s="32"/>
      <c r="DA14588" s="32"/>
      <c r="DB14588" s="32"/>
      <c r="DC14588" s="32"/>
      <c r="DD14588" s="32"/>
    </row>
    <row r="14589" spans="1:108" ht="13.5" customHeight="1" x14ac:dyDescent="0.2">
      <c r="A14589" s="31" t="s">
        <v>2313</v>
      </c>
      <c r="B14589" s="31"/>
      <c r="C14589" s="31"/>
      <c r="D14589" s="31"/>
      <c r="E14589" s="31"/>
      <c r="F14589" s="31"/>
      <c r="I14589" s="31" t="s">
        <v>2312</v>
      </c>
      <c r="J14589" s="31"/>
      <c r="K14589" s="31"/>
      <c r="L14589" s="31"/>
      <c r="M14589" s="31"/>
      <c r="N14589" s="31"/>
      <c r="O14589" s="31"/>
      <c r="P14589" s="31"/>
      <c r="Q14589" s="31"/>
      <c r="R14589" s="31"/>
      <c r="S14589" s="31"/>
      <c r="T14589" s="31"/>
      <c r="U14589" s="31"/>
      <c r="V14589" s="31"/>
      <c r="W14589" s="31"/>
      <c r="X14589" s="31"/>
      <c r="Y14589" s="31"/>
      <c r="Z14589" s="31"/>
      <c r="AA14589" s="31"/>
      <c r="AB14589" s="31"/>
      <c r="AC14589" s="31"/>
      <c r="AD14589" s="31"/>
      <c r="AE14589" s="31"/>
      <c r="AF14589" s="31"/>
      <c r="AG14589" s="31"/>
      <c r="AH14589" s="31"/>
      <c r="AI14589" s="31"/>
      <c r="AJ14589" s="31"/>
      <c r="AK14589" s="31"/>
      <c r="AL14589" s="31"/>
      <c r="AM14589" s="31"/>
      <c r="AN14589" s="31"/>
      <c r="AS14589" s="32">
        <v>0</v>
      </c>
      <c r="AT14589" s="32"/>
      <c r="AU14589" s="32"/>
      <c r="AV14589" s="32"/>
      <c r="AW14589" s="32"/>
      <c r="AX14589" s="32"/>
      <c r="AY14589" s="32"/>
      <c r="AZ14589" s="32"/>
      <c r="BA14589" s="32"/>
      <c r="BB14589" s="32"/>
      <c r="BL14589" s="32">
        <v>42810.3</v>
      </c>
      <c r="BM14589" s="32"/>
      <c r="BN14589" s="32"/>
      <c r="BO14589" s="32"/>
      <c r="BP14589" s="32"/>
      <c r="BQ14589" s="32"/>
      <c r="BR14589" s="32"/>
      <c r="BS14589" s="32"/>
      <c r="BT14589" s="32"/>
      <c r="BU14589" s="32"/>
      <c r="BV14589" s="32"/>
      <c r="CE14589" s="32">
        <v>85620.6</v>
      </c>
      <c r="CF14589" s="32"/>
      <c r="CG14589" s="32"/>
      <c r="CH14589" s="32"/>
      <c r="CI14589" s="32"/>
      <c r="CJ14589" s="32"/>
      <c r="CK14589" s="32"/>
      <c r="CL14589" s="32"/>
      <c r="CM14589" s="32"/>
      <c r="CN14589" s="32"/>
      <c r="CO14589" s="32"/>
      <c r="CV14589" s="32">
        <v>42810.3</v>
      </c>
      <c r="CW14589" s="32"/>
      <c r="CX14589" s="32"/>
      <c r="CY14589" s="32"/>
      <c r="CZ14589" s="32"/>
      <c r="DA14589" s="32"/>
      <c r="DB14589" s="32"/>
      <c r="DC14589" s="32"/>
      <c r="DD14589" s="32"/>
    </row>
    <row r="14590" spans="1:108" ht="3" customHeight="1" x14ac:dyDescent="0.2"/>
    <row r="14591" spans="1:108" ht="5.25" customHeight="1" x14ac:dyDescent="0.2"/>
    <row r="14592" spans="1:108" ht="13.5" customHeight="1" x14ac:dyDescent="0.2">
      <c r="A14592" s="28"/>
      <c r="B14592" s="29" t="s">
        <v>2314</v>
      </c>
      <c r="C14592" s="29"/>
      <c r="D14592" s="29"/>
      <c r="E14592" s="29"/>
      <c r="F14592" s="29"/>
      <c r="G14592" s="29"/>
      <c r="H14592" s="29"/>
      <c r="I14592" s="29"/>
      <c r="J14592" s="29"/>
      <c r="K14592" s="29"/>
      <c r="L14592" s="29"/>
      <c r="M14592" s="29"/>
      <c r="N14592" s="29"/>
      <c r="O14592" s="29"/>
      <c r="P14592" s="29"/>
      <c r="Q14592" s="29"/>
      <c r="R14592" s="29"/>
      <c r="S14592" s="29"/>
      <c r="T14592" s="29"/>
      <c r="U14592" s="29"/>
      <c r="V14592" s="29"/>
      <c r="W14592" s="29"/>
      <c r="X14592" s="29"/>
      <c r="Y14592" s="29"/>
      <c r="Z14592" s="29"/>
      <c r="AA14592" s="29"/>
      <c r="AB14592" s="29"/>
      <c r="AC14592" s="29"/>
      <c r="AD14592" s="29"/>
      <c r="AE14592" s="29"/>
      <c r="AF14592" s="29"/>
      <c r="AG14592" s="29"/>
      <c r="AH14592" s="29"/>
      <c r="AI14592" s="29"/>
      <c r="AJ14592" s="29"/>
      <c r="AK14592" s="29"/>
      <c r="AL14592" s="29"/>
      <c r="AM14592" s="29"/>
      <c r="AN14592" s="29"/>
      <c r="AO14592" s="29"/>
      <c r="AS14592" s="30">
        <v>306183.59999999998</v>
      </c>
      <c r="AT14592" s="30"/>
      <c r="AU14592" s="30"/>
      <c r="AV14592" s="30"/>
      <c r="AW14592" s="30"/>
      <c r="AX14592" s="30"/>
      <c r="AY14592" s="30"/>
      <c r="AZ14592" s="30"/>
      <c r="BA14592" s="30"/>
      <c r="BB14592" s="30"/>
      <c r="BL14592" s="30">
        <v>53135346.270000003</v>
      </c>
      <c r="BM14592" s="30"/>
      <c r="BN14592" s="30"/>
      <c r="BO14592" s="30"/>
      <c r="BP14592" s="30"/>
      <c r="BQ14592" s="30"/>
      <c r="BR14592" s="30"/>
      <c r="BS14592" s="30"/>
      <c r="BT14592" s="30"/>
      <c r="BU14592" s="30"/>
      <c r="BV14592" s="30"/>
      <c r="CE14592" s="30">
        <v>53189748.039999999</v>
      </c>
      <c r="CF14592" s="30"/>
      <c r="CG14592" s="30"/>
      <c r="CH14592" s="30"/>
      <c r="CI14592" s="30"/>
      <c r="CJ14592" s="30"/>
      <c r="CK14592" s="30"/>
      <c r="CL14592" s="30"/>
      <c r="CM14592" s="30"/>
      <c r="CN14592" s="30"/>
      <c r="CO14592" s="30"/>
      <c r="CV14592" s="30">
        <v>360585.37000000029</v>
      </c>
      <c r="CW14592" s="30"/>
      <c r="CX14592" s="30"/>
      <c r="CY14592" s="30"/>
      <c r="CZ14592" s="30"/>
      <c r="DA14592" s="30"/>
      <c r="DB14592" s="30"/>
      <c r="DC14592" s="30"/>
      <c r="DD14592" s="30"/>
    </row>
    <row r="14593" spans="1:86" ht="3.75" customHeight="1" x14ac:dyDescent="0.2">
      <c r="A14593" s="28"/>
    </row>
    <row r="14594" spans="1:86" ht="6.75" customHeight="1" x14ac:dyDescent="0.2"/>
    <row r="14595" spans="1:86" ht="18" customHeight="1" x14ac:dyDescent="0.2"/>
    <row r="14596" spans="1:86" ht="10.5" customHeight="1" x14ac:dyDescent="0.2">
      <c r="Y14596" s="15"/>
      <c r="Z14596" s="15"/>
      <c r="AA14596" s="15"/>
      <c r="AB14596" s="15"/>
      <c r="AC14596" s="15"/>
      <c r="AD14596" s="15"/>
      <c r="AE14596" s="15"/>
      <c r="AF14596" s="15"/>
    </row>
    <row r="14597" spans="1:86" ht="10.5" customHeight="1" x14ac:dyDescent="0.2">
      <c r="CA14597" s="15"/>
      <c r="CB14597" s="15"/>
      <c r="CC14597" s="15"/>
      <c r="CD14597" s="15"/>
      <c r="CE14597" s="15"/>
      <c r="CF14597" s="15"/>
      <c r="CG14597" s="15"/>
      <c r="CH14597" s="15"/>
    </row>
  </sheetData>
  <mergeCells count="55005">
    <mergeCell ref="A28:D28"/>
    <mergeCell ref="G28:J28"/>
    <mergeCell ref="N28:BF28"/>
    <mergeCell ref="BJ28:BW28"/>
    <mergeCell ref="CA28:CM28"/>
    <mergeCell ref="CQ28:DB28"/>
    <mergeCell ref="A22:DE22"/>
    <mergeCell ref="A26:D26"/>
    <mergeCell ref="G26:J26"/>
    <mergeCell ref="N26:BF27"/>
    <mergeCell ref="BJ26:BW26"/>
    <mergeCell ref="CA26:CM26"/>
    <mergeCell ref="CQ26:DB26"/>
    <mergeCell ref="AB15:AJ15"/>
    <mergeCell ref="AR15:BF15"/>
    <mergeCell ref="DE18:DE19"/>
    <mergeCell ref="DD18:DD19"/>
    <mergeCell ref="A18:DC19"/>
    <mergeCell ref="A20:DC20"/>
    <mergeCell ref="AB12:AJ12"/>
    <mergeCell ref="AR12:CE12"/>
    <mergeCell ref="AB13:AO13"/>
    <mergeCell ref="AR13:BP13"/>
    <mergeCell ref="AB14:AJ14"/>
    <mergeCell ref="AR14:BP14"/>
    <mergeCell ref="N2:CR2"/>
    <mergeCell ref="N3:CR3"/>
    <mergeCell ref="A6:DE6"/>
    <mergeCell ref="A7:DE8"/>
    <mergeCell ref="A9:DE9"/>
    <mergeCell ref="A10:DE10"/>
    <mergeCell ref="A36:D36"/>
    <mergeCell ref="G36:J36"/>
    <mergeCell ref="N36:BF36"/>
    <mergeCell ref="BJ36:BW36"/>
    <mergeCell ref="CA36:CM36"/>
    <mergeCell ref="CQ36:DB36"/>
    <mergeCell ref="A35:D35"/>
    <mergeCell ref="G35:J35"/>
    <mergeCell ref="N35:BF35"/>
    <mergeCell ref="BJ35:BW35"/>
    <mergeCell ref="CA35:CM35"/>
    <mergeCell ref="CQ35:DB35"/>
    <mergeCell ref="A34:D34"/>
    <mergeCell ref="G34:J34"/>
    <mergeCell ref="N34:BF34"/>
    <mergeCell ref="BJ34:BW34"/>
    <mergeCell ref="CA34:CM34"/>
    <mergeCell ref="CQ34:DB34"/>
    <mergeCell ref="B32:F32"/>
    <mergeCell ref="G32:J32"/>
    <mergeCell ref="N32:BF32"/>
    <mergeCell ref="BJ32:BW32"/>
    <mergeCell ref="CA32:CM32"/>
    <mergeCell ref="CQ32:DB32"/>
    <mergeCell ref="A30:D30"/>
    <mergeCell ref="G30:J30"/>
    <mergeCell ref="N30:BF30"/>
    <mergeCell ref="BJ30:BW30"/>
    <mergeCell ref="CA30:CM30"/>
    <mergeCell ref="CQ30:DB30"/>
    <mergeCell ref="A29:D29"/>
    <mergeCell ref="G29:J29"/>
    <mergeCell ref="N29:BF29"/>
    <mergeCell ref="BJ29:BW29"/>
    <mergeCell ref="CA29:CM29"/>
    <mergeCell ref="CQ29:DB29"/>
    <mergeCell ref="B48:F48"/>
    <mergeCell ref="G48:J48"/>
    <mergeCell ref="N48:BF48"/>
    <mergeCell ref="BJ48:BW48"/>
    <mergeCell ref="CA48:CM48"/>
    <mergeCell ref="CQ48:DB48"/>
    <mergeCell ref="A45:D45"/>
    <mergeCell ref="G45:J45"/>
    <mergeCell ref="N45:BF45"/>
    <mergeCell ref="BJ45:BW45"/>
    <mergeCell ref="CA45:CM45"/>
    <mergeCell ref="CQ45:DB45"/>
    <mergeCell ref="A44:D44"/>
    <mergeCell ref="G44:J44"/>
    <mergeCell ref="N44:BF44"/>
    <mergeCell ref="BJ44:BW44"/>
    <mergeCell ref="CA44:CM44"/>
    <mergeCell ref="CQ44:DB44"/>
    <mergeCell ref="CQ39:DB39"/>
    <mergeCell ref="B42:F42"/>
    <mergeCell ref="G42:J42"/>
    <mergeCell ref="N42:BF42"/>
    <mergeCell ref="BJ42:BW42"/>
    <mergeCell ref="CA42:CM42"/>
    <mergeCell ref="CQ42:DB42"/>
    <mergeCell ref="A39:A40"/>
    <mergeCell ref="B39:F39"/>
    <mergeCell ref="G39:J39"/>
    <mergeCell ref="N39:BF39"/>
    <mergeCell ref="BJ39:BW39"/>
    <mergeCell ref="CA39:CM39"/>
    <mergeCell ref="A37:D37"/>
    <mergeCell ref="G37:J37"/>
    <mergeCell ref="N37:BF37"/>
    <mergeCell ref="BJ37:BW37"/>
    <mergeCell ref="CA37:CM37"/>
    <mergeCell ref="CQ37:DB37"/>
    <mergeCell ref="B63:F63"/>
    <mergeCell ref="G63:J63"/>
    <mergeCell ref="N63:BF63"/>
    <mergeCell ref="BJ63:BW63"/>
    <mergeCell ref="CA63:CM63"/>
    <mergeCell ref="CQ63:DB63"/>
    <mergeCell ref="A61:D61"/>
    <mergeCell ref="G61:J61"/>
    <mergeCell ref="N61:BF61"/>
    <mergeCell ref="BJ61:BW61"/>
    <mergeCell ref="CA61:CM61"/>
    <mergeCell ref="CQ61:DB61"/>
    <mergeCell ref="A60:D60"/>
    <mergeCell ref="G60:J60"/>
    <mergeCell ref="N60:BF60"/>
    <mergeCell ref="BJ60:BW60"/>
    <mergeCell ref="CA60:CM60"/>
    <mergeCell ref="CQ60:DB60"/>
    <mergeCell ref="A59:D59"/>
    <mergeCell ref="G59:J59"/>
    <mergeCell ref="N59:BF59"/>
    <mergeCell ref="BJ59:BW59"/>
    <mergeCell ref="CA59:CM59"/>
    <mergeCell ref="CQ59:DB59"/>
    <mergeCell ref="A53:DE53"/>
    <mergeCell ref="A57:D57"/>
    <mergeCell ref="G57:J57"/>
    <mergeCell ref="N57:BF58"/>
    <mergeCell ref="BJ57:BW57"/>
    <mergeCell ref="CA57:CM57"/>
    <mergeCell ref="CQ57:DB57"/>
    <mergeCell ref="B51:F51"/>
    <mergeCell ref="G51:J51"/>
    <mergeCell ref="N51:BF51"/>
    <mergeCell ref="BJ51:BW51"/>
    <mergeCell ref="CA51:CM51"/>
    <mergeCell ref="CQ51:DB51"/>
    <mergeCell ref="CQ70:DB70"/>
    <mergeCell ref="B73:F73"/>
    <mergeCell ref="G73:J73"/>
    <mergeCell ref="N73:BF73"/>
    <mergeCell ref="BJ73:BW73"/>
    <mergeCell ref="CA73:CM73"/>
    <mergeCell ref="CQ73:DB73"/>
    <mergeCell ref="A70:A71"/>
    <mergeCell ref="B70:F70"/>
    <mergeCell ref="G70:J70"/>
    <mergeCell ref="N70:BF70"/>
    <mergeCell ref="BJ70:BW70"/>
    <mergeCell ref="CA70:CM70"/>
    <mergeCell ref="A68:D68"/>
    <mergeCell ref="G68:J68"/>
    <mergeCell ref="N68:BF68"/>
    <mergeCell ref="BJ68:BW68"/>
    <mergeCell ref="CA68:CM68"/>
    <mergeCell ref="CQ68:DB68"/>
    <mergeCell ref="A67:D67"/>
    <mergeCell ref="G67:J67"/>
    <mergeCell ref="N67:BF67"/>
    <mergeCell ref="BJ67:BW67"/>
    <mergeCell ref="CA67:CM67"/>
    <mergeCell ref="CQ67:DB67"/>
    <mergeCell ref="A66:D66"/>
    <mergeCell ref="G66:J66"/>
    <mergeCell ref="N66:BF66"/>
    <mergeCell ref="BJ66:BW66"/>
    <mergeCell ref="CA66:CM66"/>
    <mergeCell ref="CQ66:DB66"/>
    <mergeCell ref="A65:D65"/>
    <mergeCell ref="G65:J65"/>
    <mergeCell ref="N65:BF65"/>
    <mergeCell ref="BJ65:BW65"/>
    <mergeCell ref="CA65:CM65"/>
    <mergeCell ref="CQ65:DB65"/>
    <mergeCell ref="A82:D82"/>
    <mergeCell ref="G82:J82"/>
    <mergeCell ref="N82:BF82"/>
    <mergeCell ref="BJ82:BW82"/>
    <mergeCell ref="CA82:CM82"/>
    <mergeCell ref="CQ82:DB82"/>
    <mergeCell ref="A81:D81"/>
    <mergeCell ref="G81:J81"/>
    <mergeCell ref="N81:BF81"/>
    <mergeCell ref="BJ81:BW81"/>
    <mergeCell ref="CA81:CM81"/>
    <mergeCell ref="CQ81:DB81"/>
    <mergeCell ref="B79:F79"/>
    <mergeCell ref="G79:J79"/>
    <mergeCell ref="N79:BF79"/>
    <mergeCell ref="BJ79:BW79"/>
    <mergeCell ref="CA79:CM79"/>
    <mergeCell ref="CQ79:DB79"/>
    <mergeCell ref="A77:D77"/>
    <mergeCell ref="G77:J77"/>
    <mergeCell ref="N77:BF77"/>
    <mergeCell ref="BJ77:BW77"/>
    <mergeCell ref="CA77:CM77"/>
    <mergeCell ref="CQ77:DB77"/>
    <mergeCell ref="A76:D76"/>
    <mergeCell ref="G76:J76"/>
    <mergeCell ref="N76:BF76"/>
    <mergeCell ref="BJ76:BW76"/>
    <mergeCell ref="CA76:CM76"/>
    <mergeCell ref="CQ76:DB76"/>
    <mergeCell ref="A75:D75"/>
    <mergeCell ref="G75:J75"/>
    <mergeCell ref="N75:BF75"/>
    <mergeCell ref="BJ75:BW75"/>
    <mergeCell ref="CA75:CM75"/>
    <mergeCell ref="CQ75:DB75"/>
    <mergeCell ref="A99:D99"/>
    <mergeCell ref="G99:J99"/>
    <mergeCell ref="N99:BF99"/>
    <mergeCell ref="BJ99:BW99"/>
    <mergeCell ref="CA99:CM99"/>
    <mergeCell ref="CQ99:DB99"/>
    <mergeCell ref="A93:DE93"/>
    <mergeCell ref="A97:D97"/>
    <mergeCell ref="G97:J97"/>
    <mergeCell ref="N97:BF98"/>
    <mergeCell ref="BJ97:BW97"/>
    <mergeCell ref="CA97:CM97"/>
    <mergeCell ref="CQ97:DB97"/>
    <mergeCell ref="B91:F91"/>
    <mergeCell ref="G91:J91"/>
    <mergeCell ref="N91:BF91"/>
    <mergeCell ref="BJ91:BW91"/>
    <mergeCell ref="CA91:CM91"/>
    <mergeCell ref="CQ91:DB91"/>
    <mergeCell ref="CQ85:DB85"/>
    <mergeCell ref="B88:F88"/>
    <mergeCell ref="G88:J88"/>
    <mergeCell ref="N88:BF88"/>
    <mergeCell ref="BJ88:BW88"/>
    <mergeCell ref="CA88:CM88"/>
    <mergeCell ref="CQ88:DB88"/>
    <mergeCell ref="A85:A86"/>
    <mergeCell ref="B85:F85"/>
    <mergeCell ref="G85:J85"/>
    <mergeCell ref="N85:BF85"/>
    <mergeCell ref="BJ85:BW85"/>
    <mergeCell ref="CA85:CM85"/>
    <mergeCell ref="A83:D83"/>
    <mergeCell ref="G83:J83"/>
    <mergeCell ref="N83:BF83"/>
    <mergeCell ref="BJ83:BW83"/>
    <mergeCell ref="CA83:CM83"/>
    <mergeCell ref="CQ83:DB83"/>
    <mergeCell ref="A107:D107"/>
    <mergeCell ref="G107:J107"/>
    <mergeCell ref="N107:BF107"/>
    <mergeCell ref="BJ107:BW107"/>
    <mergeCell ref="CA107:CM107"/>
    <mergeCell ref="CQ107:DB107"/>
    <mergeCell ref="A106:D106"/>
    <mergeCell ref="G106:J106"/>
    <mergeCell ref="N106:BF106"/>
    <mergeCell ref="BJ106:BW106"/>
    <mergeCell ref="CA106:CM106"/>
    <mergeCell ref="CQ106:DB106"/>
    <mergeCell ref="A105:D105"/>
    <mergeCell ref="G105:J105"/>
    <mergeCell ref="N105:BF105"/>
    <mergeCell ref="BJ105:BW105"/>
    <mergeCell ref="CA105:CM105"/>
    <mergeCell ref="CQ105:DB105"/>
    <mergeCell ref="B103:F103"/>
    <mergeCell ref="G103:J103"/>
    <mergeCell ref="N103:BF103"/>
    <mergeCell ref="BJ103:BW103"/>
    <mergeCell ref="CA103:CM103"/>
    <mergeCell ref="CQ103:DB103"/>
    <mergeCell ref="A101:D101"/>
    <mergeCell ref="G101:J101"/>
    <mergeCell ref="N101:BF101"/>
    <mergeCell ref="BJ101:BW101"/>
    <mergeCell ref="CA101:CM101"/>
    <mergeCell ref="CQ101:DB101"/>
    <mergeCell ref="A100:D100"/>
    <mergeCell ref="G100:J100"/>
    <mergeCell ref="N100:BF100"/>
    <mergeCell ref="BJ100:BW100"/>
    <mergeCell ref="CA100:CM100"/>
    <mergeCell ref="CQ100:DB100"/>
    <mergeCell ref="B121:F121"/>
    <mergeCell ref="G121:J121"/>
    <mergeCell ref="N121:BF121"/>
    <mergeCell ref="BJ121:BW121"/>
    <mergeCell ref="CA121:CM121"/>
    <mergeCell ref="CQ121:DB121"/>
    <mergeCell ref="A118:D118"/>
    <mergeCell ref="G118:J118"/>
    <mergeCell ref="N118:BF118"/>
    <mergeCell ref="BJ118:BW118"/>
    <mergeCell ref="CA118:CM118"/>
    <mergeCell ref="CQ118:DB118"/>
    <mergeCell ref="A117:D117"/>
    <mergeCell ref="G117:J117"/>
    <mergeCell ref="N117:BF117"/>
    <mergeCell ref="BJ117:BW117"/>
    <mergeCell ref="CA117:CM117"/>
    <mergeCell ref="CQ117:DB117"/>
    <mergeCell ref="B115:F115"/>
    <mergeCell ref="G115:J115"/>
    <mergeCell ref="N115:BF115"/>
    <mergeCell ref="BJ115:BW115"/>
    <mergeCell ref="CA115:CM115"/>
    <mergeCell ref="CQ115:DB115"/>
    <mergeCell ref="CQ109:DB109"/>
    <mergeCell ref="B112:F112"/>
    <mergeCell ref="G112:J112"/>
    <mergeCell ref="N112:BF112"/>
    <mergeCell ref="BJ112:BW112"/>
    <mergeCell ref="CA112:CM112"/>
    <mergeCell ref="CQ112:DB112"/>
    <mergeCell ref="A109:A110"/>
    <mergeCell ref="B109:F109"/>
    <mergeCell ref="G109:J109"/>
    <mergeCell ref="N109:BF109"/>
    <mergeCell ref="BJ109:BW109"/>
    <mergeCell ref="CA109:CM109"/>
    <mergeCell ref="A135:DE135"/>
    <mergeCell ref="A139:D139"/>
    <mergeCell ref="G139:J139"/>
    <mergeCell ref="N139:BF140"/>
    <mergeCell ref="BJ139:BW139"/>
    <mergeCell ref="CA139:CM139"/>
    <mergeCell ref="CQ139:DB139"/>
    <mergeCell ref="A131:D131"/>
    <mergeCell ref="G131:J131"/>
    <mergeCell ref="N131:BF131"/>
    <mergeCell ref="BJ131:BW131"/>
    <mergeCell ref="A133:A134"/>
    <mergeCell ref="B133:F133"/>
    <mergeCell ref="G133:J133"/>
    <mergeCell ref="N133:BF133"/>
    <mergeCell ref="BJ133:BW133"/>
    <mergeCell ref="A129:D129"/>
    <mergeCell ref="G129:J129"/>
    <mergeCell ref="N129:BF129"/>
    <mergeCell ref="BJ129:BW129"/>
    <mergeCell ref="A130:D130"/>
    <mergeCell ref="G130:J130"/>
    <mergeCell ref="N130:BF130"/>
    <mergeCell ref="BJ130:BW130"/>
    <mergeCell ref="A125:D125"/>
    <mergeCell ref="G125:J125"/>
    <mergeCell ref="N125:BF125"/>
    <mergeCell ref="BJ125:BW125"/>
    <mergeCell ref="B127:F127"/>
    <mergeCell ref="G127:J127"/>
    <mergeCell ref="N127:BF127"/>
    <mergeCell ref="BJ127:BW127"/>
    <mergeCell ref="A123:D123"/>
    <mergeCell ref="G123:J123"/>
    <mergeCell ref="N123:BF123"/>
    <mergeCell ref="BJ123:BW123"/>
    <mergeCell ref="A124:D124"/>
    <mergeCell ref="G124:J124"/>
    <mergeCell ref="N124:BF124"/>
    <mergeCell ref="BJ124:BW124"/>
    <mergeCell ref="A166:D166"/>
    <mergeCell ref="G166:J166"/>
    <mergeCell ref="N166:BF166"/>
    <mergeCell ref="BJ166:BW166"/>
    <mergeCell ref="CA166:CM166"/>
    <mergeCell ref="CQ166:DB166"/>
    <mergeCell ref="A160:DE160"/>
    <mergeCell ref="A164:D164"/>
    <mergeCell ref="G164:J164"/>
    <mergeCell ref="N164:BF165"/>
    <mergeCell ref="BJ164:BW164"/>
    <mergeCell ref="CA164:CM164"/>
    <mergeCell ref="CQ164:DB164"/>
    <mergeCell ref="G154:J154"/>
    <mergeCell ref="N154:BF154"/>
    <mergeCell ref="BJ154:BW154"/>
    <mergeCell ref="G156:M158"/>
    <mergeCell ref="N156:BF157"/>
    <mergeCell ref="BJ156:BW156"/>
    <mergeCell ref="G152:J152"/>
    <mergeCell ref="N152:BF152"/>
    <mergeCell ref="BJ152:BW152"/>
    <mergeCell ref="G153:J153"/>
    <mergeCell ref="N153:BF153"/>
    <mergeCell ref="BJ153:BW153"/>
    <mergeCell ref="G148:BX148"/>
    <mergeCell ref="G150:J150"/>
    <mergeCell ref="N150:BF150"/>
    <mergeCell ref="BJ150:BW150"/>
    <mergeCell ref="G151:J151"/>
    <mergeCell ref="N151:BF151"/>
    <mergeCell ref="BJ151:BW151"/>
    <mergeCell ref="B142:F142"/>
    <mergeCell ref="G142:J142"/>
    <mergeCell ref="N142:BF142"/>
    <mergeCell ref="BJ142:BW142"/>
    <mergeCell ref="B145:F145"/>
    <mergeCell ref="G145:J145"/>
    <mergeCell ref="N145:BF145"/>
    <mergeCell ref="BJ145:BW145"/>
    <mergeCell ref="A174:D174"/>
    <mergeCell ref="G174:J174"/>
    <mergeCell ref="N174:BF174"/>
    <mergeCell ref="BJ174:BW174"/>
    <mergeCell ref="CA174:CM174"/>
    <mergeCell ref="CQ174:DB174"/>
    <mergeCell ref="A173:D173"/>
    <mergeCell ref="G173:J173"/>
    <mergeCell ref="N173:BF173"/>
    <mergeCell ref="BJ173:BW173"/>
    <mergeCell ref="CA173:CM173"/>
    <mergeCell ref="CQ173:DB173"/>
    <mergeCell ref="A172:D172"/>
    <mergeCell ref="G172:J172"/>
    <mergeCell ref="N172:BF172"/>
    <mergeCell ref="BJ172:BW172"/>
    <mergeCell ref="CA172:CM172"/>
    <mergeCell ref="CQ172:DB172"/>
    <mergeCell ref="B170:F170"/>
    <mergeCell ref="G170:J170"/>
    <mergeCell ref="N170:BF170"/>
    <mergeCell ref="BJ170:BW170"/>
    <mergeCell ref="CA170:CM170"/>
    <mergeCell ref="CQ170:DB170"/>
    <mergeCell ref="A168:D168"/>
    <mergeCell ref="G168:J168"/>
    <mergeCell ref="N168:BF168"/>
    <mergeCell ref="BJ168:BW168"/>
    <mergeCell ref="CA168:CM168"/>
    <mergeCell ref="CQ168:DB168"/>
    <mergeCell ref="A167:D167"/>
    <mergeCell ref="G167:J167"/>
    <mergeCell ref="N167:BF167"/>
    <mergeCell ref="BJ167:BW167"/>
    <mergeCell ref="CA167:CM167"/>
    <mergeCell ref="CQ167:DB167"/>
    <mergeCell ref="B186:F186"/>
    <mergeCell ref="G186:J186"/>
    <mergeCell ref="N186:BF186"/>
    <mergeCell ref="BJ186:BW186"/>
    <mergeCell ref="CA186:CM186"/>
    <mergeCell ref="CQ186:DB186"/>
    <mergeCell ref="A183:D183"/>
    <mergeCell ref="G183:J183"/>
    <mergeCell ref="N183:BF183"/>
    <mergeCell ref="BJ183:BW183"/>
    <mergeCell ref="CA183:CM183"/>
    <mergeCell ref="CQ183:DB183"/>
    <mergeCell ref="A182:D182"/>
    <mergeCell ref="G182:J182"/>
    <mergeCell ref="N182:BF182"/>
    <mergeCell ref="BJ182:BW182"/>
    <mergeCell ref="CA182:CM182"/>
    <mergeCell ref="CQ182:DB182"/>
    <mergeCell ref="CQ177:DB177"/>
    <mergeCell ref="B180:F180"/>
    <mergeCell ref="G180:J180"/>
    <mergeCell ref="N180:BF180"/>
    <mergeCell ref="BJ180:BW180"/>
    <mergeCell ref="CA180:CM180"/>
    <mergeCell ref="CQ180:DB180"/>
    <mergeCell ref="A177:A178"/>
    <mergeCell ref="B177:F177"/>
    <mergeCell ref="G177:J177"/>
    <mergeCell ref="N177:BF177"/>
    <mergeCell ref="BJ177:BW177"/>
    <mergeCell ref="CA177:CM177"/>
    <mergeCell ref="A175:D175"/>
    <mergeCell ref="G175:J175"/>
    <mergeCell ref="N175:BF175"/>
    <mergeCell ref="BJ175:BW175"/>
    <mergeCell ref="CA175:CM175"/>
    <mergeCell ref="CQ175:DB175"/>
    <mergeCell ref="B201:F201"/>
    <mergeCell ref="G201:J201"/>
    <mergeCell ref="N201:BF201"/>
    <mergeCell ref="BJ201:BW201"/>
    <mergeCell ref="CA201:CM201"/>
    <mergeCell ref="CQ201:DB201"/>
    <mergeCell ref="A199:D199"/>
    <mergeCell ref="G199:J199"/>
    <mergeCell ref="N199:BF199"/>
    <mergeCell ref="BJ199:BW199"/>
    <mergeCell ref="CA199:CM199"/>
    <mergeCell ref="CQ199:DB199"/>
    <mergeCell ref="A198:D198"/>
    <mergeCell ref="G198:J198"/>
    <mergeCell ref="N198:BF198"/>
    <mergeCell ref="BJ198:BW198"/>
    <mergeCell ref="CA198:CM198"/>
    <mergeCell ref="CQ198:DB198"/>
    <mergeCell ref="A197:D197"/>
    <mergeCell ref="G197:J197"/>
    <mergeCell ref="N197:BF197"/>
    <mergeCell ref="BJ197:BW197"/>
    <mergeCell ref="CA197:CM197"/>
    <mergeCell ref="CQ197:DB197"/>
    <mergeCell ref="A191:DE191"/>
    <mergeCell ref="A195:D195"/>
    <mergeCell ref="G195:J195"/>
    <mergeCell ref="N195:BF196"/>
    <mergeCell ref="BJ195:BW195"/>
    <mergeCell ref="CA195:CM195"/>
    <mergeCell ref="CQ195:DB195"/>
    <mergeCell ref="B189:F189"/>
    <mergeCell ref="G189:J189"/>
    <mergeCell ref="N189:BF189"/>
    <mergeCell ref="BJ189:BW189"/>
    <mergeCell ref="CA189:CM189"/>
    <mergeCell ref="CQ189:DB189"/>
    <mergeCell ref="CQ208:DB208"/>
    <mergeCell ref="B211:F211"/>
    <mergeCell ref="G211:J211"/>
    <mergeCell ref="N211:BF211"/>
    <mergeCell ref="BJ211:BW211"/>
    <mergeCell ref="CA211:CM211"/>
    <mergeCell ref="CQ211:DB211"/>
    <mergeCell ref="A208:A209"/>
    <mergeCell ref="B208:F208"/>
    <mergeCell ref="G208:J208"/>
    <mergeCell ref="N208:BF208"/>
    <mergeCell ref="BJ208:BW208"/>
    <mergeCell ref="CA208:CM208"/>
    <mergeCell ref="A206:D206"/>
    <mergeCell ref="G206:J206"/>
    <mergeCell ref="N206:BF206"/>
    <mergeCell ref="BJ206:BW206"/>
    <mergeCell ref="CA206:CM206"/>
    <mergeCell ref="CQ206:DB206"/>
    <mergeCell ref="A205:D205"/>
    <mergeCell ref="G205:J205"/>
    <mergeCell ref="N205:BF205"/>
    <mergeCell ref="BJ205:BW205"/>
    <mergeCell ref="CA205:CM205"/>
    <mergeCell ref="CQ205:DB205"/>
    <mergeCell ref="A204:D204"/>
    <mergeCell ref="G204:J204"/>
    <mergeCell ref="N204:BF204"/>
    <mergeCell ref="BJ204:BW204"/>
    <mergeCell ref="CA204:CM204"/>
    <mergeCell ref="CQ204:DB204"/>
    <mergeCell ref="A203:D203"/>
    <mergeCell ref="G203:J203"/>
    <mergeCell ref="N203:BF203"/>
    <mergeCell ref="BJ203:BW203"/>
    <mergeCell ref="CA203:CM203"/>
    <mergeCell ref="CQ203:DB203"/>
    <mergeCell ref="A220:D220"/>
    <mergeCell ref="G220:J220"/>
    <mergeCell ref="N220:BF220"/>
    <mergeCell ref="BJ220:BW220"/>
    <mergeCell ref="CA220:CM220"/>
    <mergeCell ref="CQ220:DB220"/>
    <mergeCell ref="A219:D219"/>
    <mergeCell ref="G219:J219"/>
    <mergeCell ref="N219:BF219"/>
    <mergeCell ref="BJ219:BW219"/>
    <mergeCell ref="CA219:CM219"/>
    <mergeCell ref="CQ219:DB219"/>
    <mergeCell ref="B217:F217"/>
    <mergeCell ref="G217:J217"/>
    <mergeCell ref="N217:BF217"/>
    <mergeCell ref="BJ217:BW217"/>
    <mergeCell ref="CA217:CM217"/>
    <mergeCell ref="CQ217:DB217"/>
    <mergeCell ref="A215:D215"/>
    <mergeCell ref="G215:J215"/>
    <mergeCell ref="N215:BF215"/>
    <mergeCell ref="BJ215:BW215"/>
    <mergeCell ref="CA215:CM215"/>
    <mergeCell ref="CQ215:DB215"/>
    <mergeCell ref="A214:D214"/>
    <mergeCell ref="G214:J214"/>
    <mergeCell ref="N214:BF214"/>
    <mergeCell ref="BJ214:BW214"/>
    <mergeCell ref="CA214:CM214"/>
    <mergeCell ref="CQ214:DB214"/>
    <mergeCell ref="A213:D213"/>
    <mergeCell ref="G213:J213"/>
    <mergeCell ref="N213:BF213"/>
    <mergeCell ref="BJ213:BW213"/>
    <mergeCell ref="CA213:CM213"/>
    <mergeCell ref="CQ213:DB213"/>
    <mergeCell ref="A237:D237"/>
    <mergeCell ref="G237:J237"/>
    <mergeCell ref="N237:BF237"/>
    <mergeCell ref="BJ237:BW237"/>
    <mergeCell ref="CA237:CM237"/>
    <mergeCell ref="CQ237:DB237"/>
    <mergeCell ref="A231:DE231"/>
    <mergeCell ref="A235:D235"/>
    <mergeCell ref="G235:J235"/>
    <mergeCell ref="N235:BF236"/>
    <mergeCell ref="BJ235:BW235"/>
    <mergeCell ref="CA235:CM235"/>
    <mergeCell ref="CQ235:DB235"/>
    <mergeCell ref="B229:F229"/>
    <mergeCell ref="G229:J229"/>
    <mergeCell ref="N229:BF229"/>
    <mergeCell ref="BJ229:BW229"/>
    <mergeCell ref="CA229:CM229"/>
    <mergeCell ref="CQ229:DB229"/>
    <mergeCell ref="CQ223:DB223"/>
    <mergeCell ref="B226:F226"/>
    <mergeCell ref="G226:J226"/>
    <mergeCell ref="N226:BF226"/>
    <mergeCell ref="BJ226:BW226"/>
    <mergeCell ref="CA226:CM226"/>
    <mergeCell ref="CQ226:DB226"/>
    <mergeCell ref="A223:A224"/>
    <mergeCell ref="B223:F223"/>
    <mergeCell ref="G223:J223"/>
    <mergeCell ref="N223:BF223"/>
    <mergeCell ref="BJ223:BW223"/>
    <mergeCell ref="CA223:CM223"/>
    <mergeCell ref="A221:D221"/>
    <mergeCell ref="G221:J221"/>
    <mergeCell ref="N221:BF221"/>
    <mergeCell ref="BJ221:BW221"/>
    <mergeCell ref="CA221:CM221"/>
    <mergeCell ref="CQ221:DB221"/>
    <mergeCell ref="A245:D245"/>
    <mergeCell ref="G245:J245"/>
    <mergeCell ref="N245:BF245"/>
    <mergeCell ref="BJ245:BW245"/>
    <mergeCell ref="CA245:CM245"/>
    <mergeCell ref="CQ245:DB245"/>
    <mergeCell ref="A244:D244"/>
    <mergeCell ref="G244:J244"/>
    <mergeCell ref="N244:BF244"/>
    <mergeCell ref="BJ244:BW244"/>
    <mergeCell ref="CA244:CM244"/>
    <mergeCell ref="CQ244:DB244"/>
    <mergeCell ref="A243:D243"/>
    <mergeCell ref="G243:J243"/>
    <mergeCell ref="N243:BF243"/>
    <mergeCell ref="BJ243:BW243"/>
    <mergeCell ref="CA243:CM243"/>
    <mergeCell ref="CQ243:DB243"/>
    <mergeCell ref="B241:F241"/>
    <mergeCell ref="G241:J241"/>
    <mergeCell ref="N241:BF241"/>
    <mergeCell ref="BJ241:BW241"/>
    <mergeCell ref="CA241:CM241"/>
    <mergeCell ref="CQ241:DB241"/>
    <mergeCell ref="A239:D239"/>
    <mergeCell ref="G239:J239"/>
    <mergeCell ref="N239:BF239"/>
    <mergeCell ref="BJ239:BW239"/>
    <mergeCell ref="CA239:CM239"/>
    <mergeCell ref="CQ239:DB239"/>
    <mergeCell ref="A238:D238"/>
    <mergeCell ref="G238:J238"/>
    <mergeCell ref="N238:BF238"/>
    <mergeCell ref="BJ238:BW238"/>
    <mergeCell ref="CA238:CM238"/>
    <mergeCell ref="CQ238:DB238"/>
    <mergeCell ref="B259:F259"/>
    <mergeCell ref="G259:J259"/>
    <mergeCell ref="N259:BF259"/>
    <mergeCell ref="BJ259:BW259"/>
    <mergeCell ref="CA259:CM259"/>
    <mergeCell ref="CQ259:DB259"/>
    <mergeCell ref="A256:D256"/>
    <mergeCell ref="G256:J256"/>
    <mergeCell ref="N256:BF256"/>
    <mergeCell ref="BJ256:BW256"/>
    <mergeCell ref="CA256:CM256"/>
    <mergeCell ref="CQ256:DB256"/>
    <mergeCell ref="A255:D255"/>
    <mergeCell ref="G255:J255"/>
    <mergeCell ref="N255:BF255"/>
    <mergeCell ref="BJ255:BW255"/>
    <mergeCell ref="CA255:CM255"/>
    <mergeCell ref="CQ255:DB255"/>
    <mergeCell ref="B253:F253"/>
    <mergeCell ref="G253:J253"/>
    <mergeCell ref="N253:BF253"/>
    <mergeCell ref="BJ253:BW253"/>
    <mergeCell ref="CA253:CM253"/>
    <mergeCell ref="CQ253:DB253"/>
    <mergeCell ref="CQ247:DB247"/>
    <mergeCell ref="B250:F250"/>
    <mergeCell ref="G250:J250"/>
    <mergeCell ref="N250:BF250"/>
    <mergeCell ref="BJ250:BW250"/>
    <mergeCell ref="CA250:CM250"/>
    <mergeCell ref="CQ250:DB250"/>
    <mergeCell ref="A247:A248"/>
    <mergeCell ref="B247:F247"/>
    <mergeCell ref="G247:J247"/>
    <mergeCell ref="N247:BF247"/>
    <mergeCell ref="BJ247:BW247"/>
    <mergeCell ref="CA247:CM247"/>
    <mergeCell ref="A269:D269"/>
    <mergeCell ref="G269:J269"/>
    <mergeCell ref="N269:BF269"/>
    <mergeCell ref="BJ269:BW269"/>
    <mergeCell ref="A271:A272"/>
    <mergeCell ref="B271:F271"/>
    <mergeCell ref="G271:J271"/>
    <mergeCell ref="N271:BF271"/>
    <mergeCell ref="BJ271:BW271"/>
    <mergeCell ref="A267:D267"/>
    <mergeCell ref="G267:J267"/>
    <mergeCell ref="N267:BF267"/>
    <mergeCell ref="BJ267:BW267"/>
    <mergeCell ref="A268:D268"/>
    <mergeCell ref="G268:J268"/>
    <mergeCell ref="N268:BF268"/>
    <mergeCell ref="BJ268:BW268"/>
    <mergeCell ref="A263:D263"/>
    <mergeCell ref="G263:J263"/>
    <mergeCell ref="N263:BF263"/>
    <mergeCell ref="BJ263:BW263"/>
    <mergeCell ref="B265:F265"/>
    <mergeCell ref="G265:J265"/>
    <mergeCell ref="N265:BF265"/>
    <mergeCell ref="BJ265:BW265"/>
    <mergeCell ref="A261:D261"/>
    <mergeCell ref="G261:J261"/>
    <mergeCell ref="N261:BF261"/>
    <mergeCell ref="BJ261:BW261"/>
    <mergeCell ref="A262:D262"/>
    <mergeCell ref="G262:J262"/>
    <mergeCell ref="N262:BF262"/>
    <mergeCell ref="BJ262:BW262"/>
    <mergeCell ref="G292:J292"/>
    <mergeCell ref="N292:BF292"/>
    <mergeCell ref="BJ292:BW292"/>
    <mergeCell ref="G294:M296"/>
    <mergeCell ref="N294:BF295"/>
    <mergeCell ref="BJ294:BW294"/>
    <mergeCell ref="G290:J290"/>
    <mergeCell ref="N290:BF290"/>
    <mergeCell ref="BJ290:BW290"/>
    <mergeCell ref="G291:J291"/>
    <mergeCell ref="N291:BF291"/>
    <mergeCell ref="BJ291:BW291"/>
    <mergeCell ref="G286:BX286"/>
    <mergeCell ref="G288:J288"/>
    <mergeCell ref="N288:BF288"/>
    <mergeCell ref="BJ288:BW288"/>
    <mergeCell ref="G289:J289"/>
    <mergeCell ref="N289:BF289"/>
    <mergeCell ref="BJ289:BW289"/>
    <mergeCell ref="B280:F280"/>
    <mergeCell ref="G280:J280"/>
    <mergeCell ref="N280:BF280"/>
    <mergeCell ref="BJ280:BW280"/>
    <mergeCell ref="B283:F283"/>
    <mergeCell ref="G283:J283"/>
    <mergeCell ref="N283:BF283"/>
    <mergeCell ref="BJ283:BW283"/>
    <mergeCell ref="A273:DE273"/>
    <mergeCell ref="A277:D277"/>
    <mergeCell ref="G277:J277"/>
    <mergeCell ref="N277:BF278"/>
    <mergeCell ref="BJ277:BW277"/>
    <mergeCell ref="CA277:CM277"/>
    <mergeCell ref="CQ277:DB277"/>
    <mergeCell ref="CV309:DD309"/>
    <mergeCell ref="A310:AG310"/>
    <mergeCell ref="AM310:AU310"/>
    <mergeCell ref="AY310:BH310"/>
    <mergeCell ref="BK310:BU310"/>
    <mergeCell ref="BX310:CG310"/>
    <mergeCell ref="CK310:CS310"/>
    <mergeCell ref="CV310:DD310"/>
    <mergeCell ref="A309:AG309"/>
    <mergeCell ref="AM309:AU309"/>
    <mergeCell ref="AY309:BH309"/>
    <mergeCell ref="BK309:BU309"/>
    <mergeCell ref="BX309:CG309"/>
    <mergeCell ref="CK309:CS309"/>
    <mergeCell ref="CW303:DD303"/>
    <mergeCell ref="B307:AI307"/>
    <mergeCell ref="AM307:AU307"/>
    <mergeCell ref="AY307:BH307"/>
    <mergeCell ref="BK307:BU307"/>
    <mergeCell ref="BX307:CG307"/>
    <mergeCell ref="CK307:CS307"/>
    <mergeCell ref="CV307:DD307"/>
    <mergeCell ref="A303:AG303"/>
    <mergeCell ref="AM303:AU303"/>
    <mergeCell ref="AZ303:BH303"/>
    <mergeCell ref="BM303:BU303"/>
    <mergeCell ref="BY303:CH303"/>
    <mergeCell ref="CL303:CT303"/>
    <mergeCell ref="A298:DE298"/>
    <mergeCell ref="CL301:CT301"/>
    <mergeCell ref="AM302:AU302"/>
    <mergeCell ref="AZ302:BH302"/>
    <mergeCell ref="BM302:BU302"/>
    <mergeCell ref="BY302:CH302"/>
    <mergeCell ref="CL302:CT302"/>
    <mergeCell ref="CW302:DD302"/>
    <mergeCell ref="CV319:DD319"/>
    <mergeCell ref="A323:A324"/>
    <mergeCell ref="B323:AI324"/>
    <mergeCell ref="AM323:AU323"/>
    <mergeCell ref="AY323:BH323"/>
    <mergeCell ref="BK323:BU323"/>
    <mergeCell ref="BX323:CG323"/>
    <mergeCell ref="CK323:CS323"/>
    <mergeCell ref="CV323:DD323"/>
    <mergeCell ref="A319:AG320"/>
    <mergeCell ref="AM319:AU319"/>
    <mergeCell ref="AY319:BH319"/>
    <mergeCell ref="BK319:BU319"/>
    <mergeCell ref="BX319:CG319"/>
    <mergeCell ref="CK319:CS319"/>
    <mergeCell ref="CV317:DD317"/>
    <mergeCell ref="A318:AG318"/>
    <mergeCell ref="AM318:AU318"/>
    <mergeCell ref="AY318:BH318"/>
    <mergeCell ref="BK318:BU318"/>
    <mergeCell ref="BX318:CG318"/>
    <mergeCell ref="CK318:CS318"/>
    <mergeCell ref="CV318:DD318"/>
    <mergeCell ref="A316:AG317"/>
    <mergeCell ref="AM317:AU317"/>
    <mergeCell ref="AY317:BH317"/>
    <mergeCell ref="BK317:BU317"/>
    <mergeCell ref="BX317:CG317"/>
    <mergeCell ref="CK317:CS317"/>
    <mergeCell ref="CV311:DD311"/>
    <mergeCell ref="B314:AI314"/>
    <mergeCell ref="AM314:AU314"/>
    <mergeCell ref="AY314:BH314"/>
    <mergeCell ref="BK314:BU314"/>
    <mergeCell ref="BX314:CG314"/>
    <mergeCell ref="CK314:CS314"/>
    <mergeCell ref="CV314:DD314"/>
    <mergeCell ref="A311:AG311"/>
    <mergeCell ref="AM311:AU311"/>
    <mergeCell ref="AY311:BH311"/>
    <mergeCell ref="BK311:BU311"/>
    <mergeCell ref="BX311:CG311"/>
    <mergeCell ref="CK311:CS311"/>
    <mergeCell ref="A339:D339"/>
    <mergeCell ref="G339:J339"/>
    <mergeCell ref="N339:BF339"/>
    <mergeCell ref="BJ339:BW339"/>
    <mergeCell ref="CA339:CM339"/>
    <mergeCell ref="CQ339:DB339"/>
    <mergeCell ref="A338:D338"/>
    <mergeCell ref="G338:J338"/>
    <mergeCell ref="N338:BF338"/>
    <mergeCell ref="BJ338:BW338"/>
    <mergeCell ref="CA338:CM338"/>
    <mergeCell ref="CQ338:DB338"/>
    <mergeCell ref="CK330:CS330"/>
    <mergeCell ref="CV330:DD330"/>
    <mergeCell ref="A332:DE332"/>
    <mergeCell ref="A336:D336"/>
    <mergeCell ref="G336:J336"/>
    <mergeCell ref="N336:BF337"/>
    <mergeCell ref="BJ336:BW336"/>
    <mergeCell ref="CA336:CM336"/>
    <mergeCell ref="CQ336:DB336"/>
    <mergeCell ref="A330:A331"/>
    <mergeCell ref="B330:AI330"/>
    <mergeCell ref="AM330:AU330"/>
    <mergeCell ref="AY330:BH330"/>
    <mergeCell ref="BK330:BU330"/>
    <mergeCell ref="BX330:CG330"/>
    <mergeCell ref="CV326:DD326"/>
    <mergeCell ref="A327:AG327"/>
    <mergeCell ref="AM327:AU327"/>
    <mergeCell ref="AY327:BH327"/>
    <mergeCell ref="BK327:BU327"/>
    <mergeCell ref="BX327:CG327"/>
    <mergeCell ref="CK327:CS327"/>
    <mergeCell ref="CV327:DD327"/>
    <mergeCell ref="A326:AG326"/>
    <mergeCell ref="AM326:AU326"/>
    <mergeCell ref="AY326:BH326"/>
    <mergeCell ref="BK326:BU326"/>
    <mergeCell ref="BX326:CG326"/>
    <mergeCell ref="CK326:CS326"/>
    <mergeCell ref="A346:D346"/>
    <mergeCell ref="G346:J346"/>
    <mergeCell ref="N346:BF346"/>
    <mergeCell ref="BJ346:BW346"/>
    <mergeCell ref="CA346:CM346"/>
    <mergeCell ref="CQ346:DB346"/>
    <mergeCell ref="A345:D345"/>
    <mergeCell ref="G345:J345"/>
    <mergeCell ref="N345:BF345"/>
    <mergeCell ref="BJ345:BW345"/>
    <mergeCell ref="CA345:CM345"/>
    <mergeCell ref="CQ345:DB345"/>
    <mergeCell ref="CQ342:DB342"/>
    <mergeCell ref="A344:D344"/>
    <mergeCell ref="G344:J344"/>
    <mergeCell ref="N344:BF344"/>
    <mergeCell ref="BJ344:BW344"/>
    <mergeCell ref="CA344:CM344"/>
    <mergeCell ref="CQ344:DB344"/>
    <mergeCell ref="A342:A343"/>
    <mergeCell ref="B342:F342"/>
    <mergeCell ref="G342:J342"/>
    <mergeCell ref="N342:BF342"/>
    <mergeCell ref="BJ342:BW342"/>
    <mergeCell ref="CA342:CM342"/>
    <mergeCell ref="A341:D341"/>
    <mergeCell ref="G341:J341"/>
    <mergeCell ref="N341:BF341"/>
    <mergeCell ref="BJ341:BW341"/>
    <mergeCell ref="CA341:CM341"/>
    <mergeCell ref="CQ341:DB341"/>
    <mergeCell ref="A340:D340"/>
    <mergeCell ref="G340:J340"/>
    <mergeCell ref="N340:BF340"/>
    <mergeCell ref="BJ340:BW340"/>
    <mergeCell ref="CA340:CM340"/>
    <mergeCell ref="CQ340:DB340"/>
    <mergeCell ref="A357:D357"/>
    <mergeCell ref="G357:J357"/>
    <mergeCell ref="N357:BF357"/>
    <mergeCell ref="BJ357:BW357"/>
    <mergeCell ref="CA357:CM357"/>
    <mergeCell ref="CQ357:DB357"/>
    <mergeCell ref="A356:D356"/>
    <mergeCell ref="G356:J356"/>
    <mergeCell ref="N356:BF356"/>
    <mergeCell ref="BJ356:BW356"/>
    <mergeCell ref="CA356:CM356"/>
    <mergeCell ref="CQ356:DB356"/>
    <mergeCell ref="A355:D355"/>
    <mergeCell ref="G355:J355"/>
    <mergeCell ref="N355:BF355"/>
    <mergeCell ref="BJ355:BW355"/>
    <mergeCell ref="CA355:CM355"/>
    <mergeCell ref="CQ355:DB355"/>
    <mergeCell ref="A354:D354"/>
    <mergeCell ref="G354:J354"/>
    <mergeCell ref="N354:BF354"/>
    <mergeCell ref="BJ354:BW354"/>
    <mergeCell ref="CA354:CM354"/>
    <mergeCell ref="CQ354:DB354"/>
    <mergeCell ref="B352:F352"/>
    <mergeCell ref="G352:J352"/>
    <mergeCell ref="N352:BF352"/>
    <mergeCell ref="BJ352:BW352"/>
    <mergeCell ref="CA352:CM352"/>
    <mergeCell ref="CQ352:DB352"/>
    <mergeCell ref="CQ347:DB347"/>
    <mergeCell ref="A349:A350"/>
    <mergeCell ref="B349:F349"/>
    <mergeCell ref="G349:J349"/>
    <mergeCell ref="N349:BF349"/>
    <mergeCell ref="BJ349:BW349"/>
    <mergeCell ref="CA349:CM349"/>
    <mergeCell ref="CQ349:DB349"/>
    <mergeCell ref="A347:A348"/>
    <mergeCell ref="B347:F347"/>
    <mergeCell ref="G347:J347"/>
    <mergeCell ref="N347:BF347"/>
    <mergeCell ref="BJ347:BW347"/>
    <mergeCell ref="CA347:CM347"/>
    <mergeCell ref="A365:D365"/>
    <mergeCell ref="G365:J365"/>
    <mergeCell ref="N365:BF365"/>
    <mergeCell ref="BJ365:BW365"/>
    <mergeCell ref="CA365:CM365"/>
    <mergeCell ref="CQ365:DB365"/>
    <mergeCell ref="A364:D364"/>
    <mergeCell ref="G364:J364"/>
    <mergeCell ref="N364:BF364"/>
    <mergeCell ref="BJ364:BW364"/>
    <mergeCell ref="CA364:CM364"/>
    <mergeCell ref="CQ364:DB364"/>
    <mergeCell ref="A363:D363"/>
    <mergeCell ref="G363:J363"/>
    <mergeCell ref="N363:BF363"/>
    <mergeCell ref="BJ363:BW363"/>
    <mergeCell ref="CA363:CM363"/>
    <mergeCell ref="CQ363:DB363"/>
    <mergeCell ref="A362:D362"/>
    <mergeCell ref="G362:J362"/>
    <mergeCell ref="N362:BF362"/>
    <mergeCell ref="BJ362:BW362"/>
    <mergeCell ref="CA362:CM362"/>
    <mergeCell ref="CQ362:DB362"/>
    <mergeCell ref="A361:D361"/>
    <mergeCell ref="G361:J361"/>
    <mergeCell ref="N361:BF361"/>
    <mergeCell ref="BJ361:BW361"/>
    <mergeCell ref="CA361:CM361"/>
    <mergeCell ref="CQ361:DB361"/>
    <mergeCell ref="CQ358:DB358"/>
    <mergeCell ref="A360:D360"/>
    <mergeCell ref="G360:J360"/>
    <mergeCell ref="N360:BF360"/>
    <mergeCell ref="BJ360:BW360"/>
    <mergeCell ref="CA360:CM360"/>
    <mergeCell ref="CQ360:DB360"/>
    <mergeCell ref="A358:A359"/>
    <mergeCell ref="B358:F358"/>
    <mergeCell ref="G358:J358"/>
    <mergeCell ref="N358:BF358"/>
    <mergeCell ref="BJ358:BW358"/>
    <mergeCell ref="CA358:CM358"/>
    <mergeCell ref="CQ377:DB377"/>
    <mergeCell ref="A379:D379"/>
    <mergeCell ref="G379:J379"/>
    <mergeCell ref="N379:BF379"/>
    <mergeCell ref="BJ379:BW379"/>
    <mergeCell ref="CA379:CM379"/>
    <mergeCell ref="CQ379:DB379"/>
    <mergeCell ref="A377:A378"/>
    <mergeCell ref="B377:F377"/>
    <mergeCell ref="G377:J377"/>
    <mergeCell ref="N377:BF377"/>
    <mergeCell ref="BJ377:BW377"/>
    <mergeCell ref="CA377:CM377"/>
    <mergeCell ref="A371:DE371"/>
    <mergeCell ref="A375:D375"/>
    <mergeCell ref="G375:J375"/>
    <mergeCell ref="N375:BF376"/>
    <mergeCell ref="BJ375:BW375"/>
    <mergeCell ref="CA375:CM375"/>
    <mergeCell ref="CQ375:DB375"/>
    <mergeCell ref="A370:D370"/>
    <mergeCell ref="G370:J370"/>
    <mergeCell ref="N370:BF370"/>
    <mergeCell ref="BJ370:BW370"/>
    <mergeCell ref="CA370:CM370"/>
    <mergeCell ref="CQ370:DB370"/>
    <mergeCell ref="A369:D369"/>
    <mergeCell ref="G369:J369"/>
    <mergeCell ref="N369:BF369"/>
    <mergeCell ref="BJ369:BW369"/>
    <mergeCell ref="CA369:CM369"/>
    <mergeCell ref="CQ369:DB369"/>
    <mergeCell ref="CQ366:DB366"/>
    <mergeCell ref="A368:D368"/>
    <mergeCell ref="G368:J368"/>
    <mergeCell ref="N368:BF368"/>
    <mergeCell ref="BJ368:BW368"/>
    <mergeCell ref="CA368:CM368"/>
    <mergeCell ref="CQ368:DB368"/>
    <mergeCell ref="A366:A367"/>
    <mergeCell ref="B366:F366"/>
    <mergeCell ref="G366:J366"/>
    <mergeCell ref="N366:BF366"/>
    <mergeCell ref="BJ366:BW366"/>
    <mergeCell ref="CA366:CM366"/>
    <mergeCell ref="CQ388:DB388"/>
    <mergeCell ref="A390:A391"/>
    <mergeCell ref="B390:F390"/>
    <mergeCell ref="G390:J390"/>
    <mergeCell ref="N390:BF390"/>
    <mergeCell ref="BJ390:BW390"/>
    <mergeCell ref="CA390:CM390"/>
    <mergeCell ref="CQ390:DB390"/>
    <mergeCell ref="A388:A389"/>
    <mergeCell ref="B388:F388"/>
    <mergeCell ref="G388:J388"/>
    <mergeCell ref="N388:BF388"/>
    <mergeCell ref="BJ388:BW388"/>
    <mergeCell ref="CA388:CM388"/>
    <mergeCell ref="B386:F386"/>
    <mergeCell ref="G386:J386"/>
    <mergeCell ref="N386:BF386"/>
    <mergeCell ref="BJ386:BW386"/>
    <mergeCell ref="CA386:CM386"/>
    <mergeCell ref="CQ386:DB386"/>
    <mergeCell ref="CQ380:DB380"/>
    <mergeCell ref="A383:A384"/>
    <mergeCell ref="B383:F383"/>
    <mergeCell ref="G383:J383"/>
    <mergeCell ref="N383:BF383"/>
    <mergeCell ref="BJ383:BW383"/>
    <mergeCell ref="CA383:CM383"/>
    <mergeCell ref="CQ383:DB383"/>
    <mergeCell ref="A380:A381"/>
    <mergeCell ref="B380:F380"/>
    <mergeCell ref="G380:J380"/>
    <mergeCell ref="N380:BF380"/>
    <mergeCell ref="BJ380:BW380"/>
    <mergeCell ref="CA380:CM380"/>
    <mergeCell ref="A406:D406"/>
    <mergeCell ref="G406:J406"/>
    <mergeCell ref="N406:BF406"/>
    <mergeCell ref="BJ406:BW406"/>
    <mergeCell ref="CA406:CM406"/>
    <mergeCell ref="CQ406:DB406"/>
    <mergeCell ref="A405:D405"/>
    <mergeCell ref="G405:J405"/>
    <mergeCell ref="N405:BF405"/>
    <mergeCell ref="BJ405:BW405"/>
    <mergeCell ref="CA405:CM405"/>
    <mergeCell ref="CQ405:DB405"/>
    <mergeCell ref="A404:D404"/>
    <mergeCell ref="G404:J404"/>
    <mergeCell ref="N404:BF404"/>
    <mergeCell ref="BJ404:BW404"/>
    <mergeCell ref="CA404:CM404"/>
    <mergeCell ref="CQ404:DB404"/>
    <mergeCell ref="A398:DE398"/>
    <mergeCell ref="A402:D402"/>
    <mergeCell ref="G402:J402"/>
    <mergeCell ref="N402:BF403"/>
    <mergeCell ref="BJ402:BW402"/>
    <mergeCell ref="CA402:CM402"/>
    <mergeCell ref="CQ402:DB402"/>
    <mergeCell ref="B396:F396"/>
    <mergeCell ref="G396:J396"/>
    <mergeCell ref="N396:BF396"/>
    <mergeCell ref="BJ396:BW396"/>
    <mergeCell ref="CA396:CM396"/>
    <mergeCell ref="CQ396:DB396"/>
    <mergeCell ref="B393:F393"/>
    <mergeCell ref="G393:J393"/>
    <mergeCell ref="N393:BF393"/>
    <mergeCell ref="BJ393:BW393"/>
    <mergeCell ref="CA393:CM393"/>
    <mergeCell ref="CQ393:DB393"/>
    <mergeCell ref="B416:F416"/>
    <mergeCell ref="G416:J416"/>
    <mergeCell ref="N416:BF416"/>
    <mergeCell ref="BJ416:BW416"/>
    <mergeCell ref="CA416:CM416"/>
    <mergeCell ref="CQ416:DB416"/>
    <mergeCell ref="CQ411:DB411"/>
    <mergeCell ref="A413:A414"/>
    <mergeCell ref="B413:F413"/>
    <mergeCell ref="G413:J413"/>
    <mergeCell ref="N413:BF413"/>
    <mergeCell ref="BJ413:BW413"/>
    <mergeCell ref="CA413:CM413"/>
    <mergeCell ref="CQ413:DB413"/>
    <mergeCell ref="A411:A412"/>
    <mergeCell ref="B411:F411"/>
    <mergeCell ref="G411:J411"/>
    <mergeCell ref="N411:BF411"/>
    <mergeCell ref="BJ411:BW411"/>
    <mergeCell ref="CA411:CM411"/>
    <mergeCell ref="A410:D410"/>
    <mergeCell ref="G410:J410"/>
    <mergeCell ref="N410:BF410"/>
    <mergeCell ref="BJ410:BW410"/>
    <mergeCell ref="CA410:CM410"/>
    <mergeCell ref="CQ410:DB410"/>
    <mergeCell ref="CQ407:DB407"/>
    <mergeCell ref="A409:D409"/>
    <mergeCell ref="G409:J409"/>
    <mergeCell ref="N409:BF409"/>
    <mergeCell ref="BJ409:BW409"/>
    <mergeCell ref="CA409:CM409"/>
    <mergeCell ref="CQ409:DB409"/>
    <mergeCell ref="A407:A408"/>
    <mergeCell ref="B407:F407"/>
    <mergeCell ref="G407:J407"/>
    <mergeCell ref="N407:BF407"/>
    <mergeCell ref="BJ407:BW407"/>
    <mergeCell ref="CA407:CM407"/>
    <mergeCell ref="A424:D424"/>
    <mergeCell ref="G424:J424"/>
    <mergeCell ref="N424:BF424"/>
    <mergeCell ref="BJ424:BW424"/>
    <mergeCell ref="CA424:CM424"/>
    <mergeCell ref="CQ424:DB424"/>
    <mergeCell ref="CQ421:DB421"/>
    <mergeCell ref="A423:D423"/>
    <mergeCell ref="G423:J423"/>
    <mergeCell ref="N423:BF423"/>
    <mergeCell ref="BJ423:BW423"/>
    <mergeCell ref="CA423:CM423"/>
    <mergeCell ref="CQ423:DB423"/>
    <mergeCell ref="A421:A422"/>
    <mergeCell ref="B421:F421"/>
    <mergeCell ref="G421:J421"/>
    <mergeCell ref="N421:BF421"/>
    <mergeCell ref="BJ421:BW421"/>
    <mergeCell ref="CA421:CM421"/>
    <mergeCell ref="A420:D420"/>
    <mergeCell ref="G420:J420"/>
    <mergeCell ref="N420:BF420"/>
    <mergeCell ref="BJ420:BW420"/>
    <mergeCell ref="CA420:CM420"/>
    <mergeCell ref="CQ420:DB420"/>
    <mergeCell ref="A419:D419"/>
    <mergeCell ref="G419:J419"/>
    <mergeCell ref="N419:BF419"/>
    <mergeCell ref="BJ419:BW419"/>
    <mergeCell ref="CA419:CM419"/>
    <mergeCell ref="CQ419:DB419"/>
    <mergeCell ref="A418:D418"/>
    <mergeCell ref="G418:J418"/>
    <mergeCell ref="N418:BF418"/>
    <mergeCell ref="BJ418:BW418"/>
    <mergeCell ref="CA418:CM418"/>
    <mergeCell ref="CQ418:DB418"/>
    <mergeCell ref="A431:D431"/>
    <mergeCell ref="G431:J431"/>
    <mergeCell ref="N431:BF431"/>
    <mergeCell ref="BJ431:BW431"/>
    <mergeCell ref="CA431:CM431"/>
    <mergeCell ref="CQ431:DB431"/>
    <mergeCell ref="CQ428:DB428"/>
    <mergeCell ref="A430:D430"/>
    <mergeCell ref="G430:J430"/>
    <mergeCell ref="N430:BF430"/>
    <mergeCell ref="BJ430:BW430"/>
    <mergeCell ref="CA430:CM430"/>
    <mergeCell ref="CQ430:DB430"/>
    <mergeCell ref="A428:A429"/>
    <mergeCell ref="B428:F428"/>
    <mergeCell ref="G428:J428"/>
    <mergeCell ref="N428:BF428"/>
    <mergeCell ref="BJ428:BW428"/>
    <mergeCell ref="CA428:CM428"/>
    <mergeCell ref="A427:D427"/>
    <mergeCell ref="G427:J427"/>
    <mergeCell ref="N427:BF427"/>
    <mergeCell ref="BJ427:BW427"/>
    <mergeCell ref="CA427:CM427"/>
    <mergeCell ref="CQ427:DB427"/>
    <mergeCell ref="A426:D426"/>
    <mergeCell ref="G426:J426"/>
    <mergeCell ref="N426:BF426"/>
    <mergeCell ref="BJ426:BW426"/>
    <mergeCell ref="CA426:CM426"/>
    <mergeCell ref="CQ426:DB426"/>
    <mergeCell ref="A425:D425"/>
    <mergeCell ref="G425:J425"/>
    <mergeCell ref="N425:BF425"/>
    <mergeCell ref="BJ425:BW425"/>
    <mergeCell ref="CA425:CM425"/>
    <mergeCell ref="CQ425:DB425"/>
    <mergeCell ref="B447:F447"/>
    <mergeCell ref="G447:J447"/>
    <mergeCell ref="N447:BF447"/>
    <mergeCell ref="BJ447:BW447"/>
    <mergeCell ref="CA447:CM447"/>
    <mergeCell ref="CQ447:DB447"/>
    <mergeCell ref="A440:DE440"/>
    <mergeCell ref="A444:D444"/>
    <mergeCell ref="G444:J444"/>
    <mergeCell ref="N444:BF445"/>
    <mergeCell ref="BJ444:BW444"/>
    <mergeCell ref="CA444:CM444"/>
    <mergeCell ref="CQ444:DB444"/>
    <mergeCell ref="CQ435:DB435"/>
    <mergeCell ref="A438:A439"/>
    <mergeCell ref="B438:F438"/>
    <mergeCell ref="G438:J438"/>
    <mergeCell ref="N438:BF438"/>
    <mergeCell ref="BJ438:BW438"/>
    <mergeCell ref="CA438:CM438"/>
    <mergeCell ref="CQ438:DB438"/>
    <mergeCell ref="A435:A436"/>
    <mergeCell ref="B435:F435"/>
    <mergeCell ref="G435:J435"/>
    <mergeCell ref="N435:BF435"/>
    <mergeCell ref="BJ435:BW435"/>
    <mergeCell ref="CA435:CM435"/>
    <mergeCell ref="CQ432:DB432"/>
    <mergeCell ref="A434:D434"/>
    <mergeCell ref="G434:J434"/>
    <mergeCell ref="N434:BF434"/>
    <mergeCell ref="BJ434:BW434"/>
    <mergeCell ref="CA434:CM434"/>
    <mergeCell ref="CQ434:DB434"/>
    <mergeCell ref="A432:A433"/>
    <mergeCell ref="B432:F432"/>
    <mergeCell ref="G432:J432"/>
    <mergeCell ref="N432:BF432"/>
    <mergeCell ref="BJ432:BW432"/>
    <mergeCell ref="CA432:CM432"/>
    <mergeCell ref="A460:D460"/>
    <mergeCell ref="G460:J460"/>
    <mergeCell ref="N460:BF460"/>
    <mergeCell ref="BJ460:BW460"/>
    <mergeCell ref="CA460:CM460"/>
    <mergeCell ref="CQ460:DB460"/>
    <mergeCell ref="A459:D459"/>
    <mergeCell ref="G459:J459"/>
    <mergeCell ref="N459:BF459"/>
    <mergeCell ref="BJ459:BW459"/>
    <mergeCell ref="CA459:CM459"/>
    <mergeCell ref="CQ459:DB459"/>
    <mergeCell ref="CQ454:DB454"/>
    <mergeCell ref="B457:F457"/>
    <mergeCell ref="G457:J457"/>
    <mergeCell ref="N457:BF457"/>
    <mergeCell ref="BJ457:BW457"/>
    <mergeCell ref="CA457:CM457"/>
    <mergeCell ref="CQ457:DB457"/>
    <mergeCell ref="A454:A455"/>
    <mergeCell ref="B454:F454"/>
    <mergeCell ref="G454:J454"/>
    <mergeCell ref="N454:BF454"/>
    <mergeCell ref="BJ454:BW454"/>
    <mergeCell ref="CA454:CM454"/>
    <mergeCell ref="A453:D453"/>
    <mergeCell ref="G453:J453"/>
    <mergeCell ref="N453:BF453"/>
    <mergeCell ref="BJ453:BW453"/>
    <mergeCell ref="CA453:CM453"/>
    <mergeCell ref="CQ453:DB453"/>
    <mergeCell ref="CQ449:DB449"/>
    <mergeCell ref="A451:A452"/>
    <mergeCell ref="B451:F451"/>
    <mergeCell ref="G451:J451"/>
    <mergeCell ref="N451:BF451"/>
    <mergeCell ref="BJ451:BW451"/>
    <mergeCell ref="CA451:CM451"/>
    <mergeCell ref="CQ451:DB451"/>
    <mergeCell ref="A449:A450"/>
    <mergeCell ref="B449:F449"/>
    <mergeCell ref="G449:J449"/>
    <mergeCell ref="N449:BF449"/>
    <mergeCell ref="BJ449:BW449"/>
    <mergeCell ref="CA449:CM449"/>
    <mergeCell ref="B475:F475"/>
    <mergeCell ref="G475:J475"/>
    <mergeCell ref="N475:BF475"/>
    <mergeCell ref="BJ475:BW475"/>
    <mergeCell ref="CA475:CM475"/>
    <mergeCell ref="CQ475:DB475"/>
    <mergeCell ref="B472:F472"/>
    <mergeCell ref="G472:J472"/>
    <mergeCell ref="N472:BF472"/>
    <mergeCell ref="BJ472:BW472"/>
    <mergeCell ref="CA472:CM472"/>
    <mergeCell ref="CQ472:DB472"/>
    <mergeCell ref="CQ466:DB466"/>
    <mergeCell ref="A469:A470"/>
    <mergeCell ref="B469:F469"/>
    <mergeCell ref="G469:J469"/>
    <mergeCell ref="N469:BF469"/>
    <mergeCell ref="BJ469:BW469"/>
    <mergeCell ref="CA469:CM469"/>
    <mergeCell ref="CQ469:DB469"/>
    <mergeCell ref="A466:A467"/>
    <mergeCell ref="B466:F466"/>
    <mergeCell ref="G466:J466"/>
    <mergeCell ref="N466:BF466"/>
    <mergeCell ref="BJ466:BW466"/>
    <mergeCell ref="CA466:CM466"/>
    <mergeCell ref="A465:D465"/>
    <mergeCell ref="G465:J465"/>
    <mergeCell ref="N465:BF465"/>
    <mergeCell ref="BJ465:BW465"/>
    <mergeCell ref="CA465:CM465"/>
    <mergeCell ref="CQ465:DB465"/>
    <mergeCell ref="CQ461:DB461"/>
    <mergeCell ref="A463:A464"/>
    <mergeCell ref="B463:F463"/>
    <mergeCell ref="G463:J463"/>
    <mergeCell ref="N463:BF463"/>
    <mergeCell ref="BJ463:BW463"/>
    <mergeCell ref="CA463:CM463"/>
    <mergeCell ref="CQ463:DB463"/>
    <mergeCell ref="A461:A462"/>
    <mergeCell ref="B461:F461"/>
    <mergeCell ref="G461:J461"/>
    <mergeCell ref="N461:BF461"/>
    <mergeCell ref="BJ461:BW461"/>
    <mergeCell ref="CA461:CM461"/>
    <mergeCell ref="A489:DE489"/>
    <mergeCell ref="A493:D493"/>
    <mergeCell ref="G493:J493"/>
    <mergeCell ref="N493:BF494"/>
    <mergeCell ref="BJ493:BW493"/>
    <mergeCell ref="CA493:CM493"/>
    <mergeCell ref="CQ493:DB493"/>
    <mergeCell ref="B487:F487"/>
    <mergeCell ref="G487:J487"/>
    <mergeCell ref="N487:BF487"/>
    <mergeCell ref="BJ487:BW487"/>
    <mergeCell ref="CA487:CM487"/>
    <mergeCell ref="CQ487:DB487"/>
    <mergeCell ref="A486:D486"/>
    <mergeCell ref="G486:J486"/>
    <mergeCell ref="N486:BF486"/>
    <mergeCell ref="BJ486:BW486"/>
    <mergeCell ref="CA486:CM486"/>
    <mergeCell ref="CQ486:DB486"/>
    <mergeCell ref="CQ481:DB481"/>
    <mergeCell ref="B484:F484"/>
    <mergeCell ref="G484:J484"/>
    <mergeCell ref="N484:BF484"/>
    <mergeCell ref="BJ484:BW484"/>
    <mergeCell ref="CA484:CM484"/>
    <mergeCell ref="CQ484:DB484"/>
    <mergeCell ref="A481:A482"/>
    <mergeCell ref="B481:F481"/>
    <mergeCell ref="G481:J481"/>
    <mergeCell ref="N481:BF481"/>
    <mergeCell ref="BJ481:BW481"/>
    <mergeCell ref="CA481:CM481"/>
    <mergeCell ref="CQ477:DB477"/>
    <mergeCell ref="A479:A480"/>
    <mergeCell ref="B479:F479"/>
    <mergeCell ref="G479:J479"/>
    <mergeCell ref="N479:BF479"/>
    <mergeCell ref="BJ479:BW479"/>
    <mergeCell ref="CA479:CM479"/>
    <mergeCell ref="CQ479:DB479"/>
    <mergeCell ref="A477:A478"/>
    <mergeCell ref="B477:F477"/>
    <mergeCell ref="G477:J477"/>
    <mergeCell ref="N477:BF477"/>
    <mergeCell ref="BJ477:BW477"/>
    <mergeCell ref="CA477:CM477"/>
    <mergeCell ref="B506:F506"/>
    <mergeCell ref="G506:J506"/>
    <mergeCell ref="N506:BF506"/>
    <mergeCell ref="BJ506:BW506"/>
    <mergeCell ref="CA506:CM506"/>
    <mergeCell ref="CQ506:DB506"/>
    <mergeCell ref="CQ500:DB500"/>
    <mergeCell ref="B503:F503"/>
    <mergeCell ref="G503:J503"/>
    <mergeCell ref="N503:BF503"/>
    <mergeCell ref="BJ503:BW503"/>
    <mergeCell ref="CA503:CM503"/>
    <mergeCell ref="CQ503:DB503"/>
    <mergeCell ref="A500:A501"/>
    <mergeCell ref="B500:F500"/>
    <mergeCell ref="G500:J500"/>
    <mergeCell ref="N500:BF500"/>
    <mergeCell ref="BJ500:BW500"/>
    <mergeCell ref="CA500:CM500"/>
    <mergeCell ref="CQ495:DB495"/>
    <mergeCell ref="A497:A498"/>
    <mergeCell ref="B497:F497"/>
    <mergeCell ref="G497:J497"/>
    <mergeCell ref="N497:BF497"/>
    <mergeCell ref="BJ497:BW497"/>
    <mergeCell ref="CA497:CM497"/>
    <mergeCell ref="CQ497:DB497"/>
    <mergeCell ref="A495:A496"/>
    <mergeCell ref="B495:F495"/>
    <mergeCell ref="G495:J495"/>
    <mergeCell ref="N495:BF495"/>
    <mergeCell ref="BJ495:BW495"/>
    <mergeCell ref="CA495:CM495"/>
    <mergeCell ref="A523:D523"/>
    <mergeCell ref="G523:J523"/>
    <mergeCell ref="N523:BF523"/>
    <mergeCell ref="BJ523:BW523"/>
    <mergeCell ref="CA523:CM523"/>
    <mergeCell ref="CQ523:DB523"/>
    <mergeCell ref="A522:D522"/>
    <mergeCell ref="G522:J522"/>
    <mergeCell ref="N522:BF522"/>
    <mergeCell ref="BJ522:BW522"/>
    <mergeCell ref="CA522:CM522"/>
    <mergeCell ref="CQ522:DB522"/>
    <mergeCell ref="A521:D521"/>
    <mergeCell ref="G521:J521"/>
    <mergeCell ref="N521:BF521"/>
    <mergeCell ref="BJ521:BW521"/>
    <mergeCell ref="CA521:CM521"/>
    <mergeCell ref="CQ521:DB521"/>
    <mergeCell ref="A515:DE515"/>
    <mergeCell ref="A519:D519"/>
    <mergeCell ref="G519:J519"/>
    <mergeCell ref="N519:BF520"/>
    <mergeCell ref="BJ519:BW519"/>
    <mergeCell ref="CA519:CM519"/>
    <mergeCell ref="CQ519:DB519"/>
    <mergeCell ref="B513:F513"/>
    <mergeCell ref="G513:J513"/>
    <mergeCell ref="N513:BF513"/>
    <mergeCell ref="BJ513:BW513"/>
    <mergeCell ref="CA513:CM513"/>
    <mergeCell ref="CQ513:DB513"/>
    <mergeCell ref="CQ508:DB508"/>
    <mergeCell ref="A510:A511"/>
    <mergeCell ref="B510:F510"/>
    <mergeCell ref="G510:J510"/>
    <mergeCell ref="N510:BF510"/>
    <mergeCell ref="BJ510:BW510"/>
    <mergeCell ref="CA510:CM510"/>
    <mergeCell ref="CQ510:DB510"/>
    <mergeCell ref="A508:A509"/>
    <mergeCell ref="B508:F508"/>
    <mergeCell ref="G508:J508"/>
    <mergeCell ref="N508:BF508"/>
    <mergeCell ref="BJ508:BW508"/>
    <mergeCell ref="CA508:CM508"/>
    <mergeCell ref="B532:F532"/>
    <mergeCell ref="G532:J532"/>
    <mergeCell ref="N532:BF532"/>
    <mergeCell ref="BJ532:BW532"/>
    <mergeCell ref="CA532:CM532"/>
    <mergeCell ref="CQ532:DB532"/>
    <mergeCell ref="CQ527:DB527"/>
    <mergeCell ref="A529:A530"/>
    <mergeCell ref="B529:F529"/>
    <mergeCell ref="G529:J529"/>
    <mergeCell ref="N529:BF529"/>
    <mergeCell ref="BJ529:BW529"/>
    <mergeCell ref="CA529:CM529"/>
    <mergeCell ref="CQ529:DB529"/>
    <mergeCell ref="A527:A528"/>
    <mergeCell ref="B527:F527"/>
    <mergeCell ref="G527:J527"/>
    <mergeCell ref="N527:BF527"/>
    <mergeCell ref="BJ527:BW527"/>
    <mergeCell ref="CA527:CM527"/>
    <mergeCell ref="CQ524:DB524"/>
    <mergeCell ref="A526:D526"/>
    <mergeCell ref="G526:J526"/>
    <mergeCell ref="N526:BF526"/>
    <mergeCell ref="BJ526:BW526"/>
    <mergeCell ref="CA526:CM526"/>
    <mergeCell ref="CQ526:DB526"/>
    <mergeCell ref="A524:A525"/>
    <mergeCell ref="B524:F524"/>
    <mergeCell ref="G524:J524"/>
    <mergeCell ref="N524:BF524"/>
    <mergeCell ref="BJ524:BW524"/>
    <mergeCell ref="CA524:CM524"/>
    <mergeCell ref="A540:D540"/>
    <mergeCell ref="G540:J540"/>
    <mergeCell ref="N540:BF540"/>
    <mergeCell ref="BJ540:BW540"/>
    <mergeCell ref="CA540:CM540"/>
    <mergeCell ref="CQ540:DB540"/>
    <mergeCell ref="A539:D539"/>
    <mergeCell ref="G539:J539"/>
    <mergeCell ref="N539:BF539"/>
    <mergeCell ref="BJ539:BW539"/>
    <mergeCell ref="CA539:CM539"/>
    <mergeCell ref="CQ539:DB539"/>
    <mergeCell ref="A538:D538"/>
    <mergeCell ref="G538:J538"/>
    <mergeCell ref="N538:BF538"/>
    <mergeCell ref="BJ538:BW538"/>
    <mergeCell ref="CA538:CM538"/>
    <mergeCell ref="CQ538:DB538"/>
    <mergeCell ref="A537:D537"/>
    <mergeCell ref="G537:J537"/>
    <mergeCell ref="N537:BF537"/>
    <mergeCell ref="BJ537:BW537"/>
    <mergeCell ref="CA537:CM537"/>
    <mergeCell ref="CQ537:DB537"/>
    <mergeCell ref="CQ534:DB534"/>
    <mergeCell ref="A536:D536"/>
    <mergeCell ref="G536:J536"/>
    <mergeCell ref="N536:BF536"/>
    <mergeCell ref="BJ536:BW536"/>
    <mergeCell ref="CA536:CM536"/>
    <mergeCell ref="CQ536:DB536"/>
    <mergeCell ref="A534:A535"/>
    <mergeCell ref="B534:F534"/>
    <mergeCell ref="G534:J534"/>
    <mergeCell ref="N534:BF534"/>
    <mergeCell ref="BJ534:BW534"/>
    <mergeCell ref="CA534:CM534"/>
    <mergeCell ref="CQ546:DB546"/>
    <mergeCell ref="A548:D548"/>
    <mergeCell ref="G548:J548"/>
    <mergeCell ref="N548:BF548"/>
    <mergeCell ref="BJ548:BW548"/>
    <mergeCell ref="CA548:CM548"/>
    <mergeCell ref="CQ548:DB548"/>
    <mergeCell ref="A546:A547"/>
    <mergeCell ref="B546:F546"/>
    <mergeCell ref="G546:J546"/>
    <mergeCell ref="N546:BF546"/>
    <mergeCell ref="BJ546:BW546"/>
    <mergeCell ref="CA546:CM546"/>
    <mergeCell ref="A545:D545"/>
    <mergeCell ref="G545:J545"/>
    <mergeCell ref="N545:BF545"/>
    <mergeCell ref="BJ545:BW545"/>
    <mergeCell ref="CA545:CM545"/>
    <mergeCell ref="CQ545:DB545"/>
    <mergeCell ref="CQ542:DB542"/>
    <mergeCell ref="A544:D544"/>
    <mergeCell ref="G544:J544"/>
    <mergeCell ref="N544:BF544"/>
    <mergeCell ref="BJ544:BW544"/>
    <mergeCell ref="CA544:CM544"/>
    <mergeCell ref="CQ544:DB544"/>
    <mergeCell ref="A542:A543"/>
    <mergeCell ref="B542:F542"/>
    <mergeCell ref="G542:J542"/>
    <mergeCell ref="N542:BF542"/>
    <mergeCell ref="BJ542:BW542"/>
    <mergeCell ref="CA542:CM542"/>
    <mergeCell ref="A541:D541"/>
    <mergeCell ref="G541:J541"/>
    <mergeCell ref="N541:BF541"/>
    <mergeCell ref="BJ541:BW541"/>
    <mergeCell ref="CA541:CM541"/>
    <mergeCell ref="CQ541:DB541"/>
    <mergeCell ref="A559:DE559"/>
    <mergeCell ref="A563:D563"/>
    <mergeCell ref="G563:J563"/>
    <mergeCell ref="N563:BF564"/>
    <mergeCell ref="BJ563:BW563"/>
    <mergeCell ref="CA563:CM563"/>
    <mergeCell ref="CQ563:DB563"/>
    <mergeCell ref="B557:F557"/>
    <mergeCell ref="G557:J557"/>
    <mergeCell ref="N557:BF557"/>
    <mergeCell ref="BJ557:BW557"/>
    <mergeCell ref="CA557:CM557"/>
    <mergeCell ref="CQ557:DB557"/>
    <mergeCell ref="B555:F555"/>
    <mergeCell ref="G555:J555"/>
    <mergeCell ref="N555:BF555"/>
    <mergeCell ref="BJ555:BW555"/>
    <mergeCell ref="CA555:CM555"/>
    <mergeCell ref="CQ555:DB555"/>
    <mergeCell ref="CQ549:DB549"/>
    <mergeCell ref="A552:A553"/>
    <mergeCell ref="B552:F552"/>
    <mergeCell ref="G552:J552"/>
    <mergeCell ref="N552:BF552"/>
    <mergeCell ref="BJ552:BW552"/>
    <mergeCell ref="CA552:CM552"/>
    <mergeCell ref="CQ552:DB552"/>
    <mergeCell ref="A549:A550"/>
    <mergeCell ref="B549:F549"/>
    <mergeCell ref="G549:J549"/>
    <mergeCell ref="N549:BF549"/>
    <mergeCell ref="BJ549:BW549"/>
    <mergeCell ref="CA549:CM549"/>
    <mergeCell ref="A581:D581"/>
    <mergeCell ref="G581:J581"/>
    <mergeCell ref="N581:BF581"/>
    <mergeCell ref="BJ581:BW581"/>
    <mergeCell ref="CA581:CM581"/>
    <mergeCell ref="CQ581:DB581"/>
    <mergeCell ref="A580:D580"/>
    <mergeCell ref="G580:J580"/>
    <mergeCell ref="N580:BF580"/>
    <mergeCell ref="BJ580:BW580"/>
    <mergeCell ref="CA580:CM580"/>
    <mergeCell ref="CQ580:DB580"/>
    <mergeCell ref="A579:D579"/>
    <mergeCell ref="G579:J579"/>
    <mergeCell ref="N579:BF579"/>
    <mergeCell ref="BJ579:BW579"/>
    <mergeCell ref="CA579:CM579"/>
    <mergeCell ref="CQ579:DB579"/>
    <mergeCell ref="A573:DE573"/>
    <mergeCell ref="A577:D577"/>
    <mergeCell ref="G577:J577"/>
    <mergeCell ref="N577:BF578"/>
    <mergeCell ref="BJ577:BW577"/>
    <mergeCell ref="CA577:CM577"/>
    <mergeCell ref="CQ577:DB577"/>
    <mergeCell ref="B571:F571"/>
    <mergeCell ref="G571:J571"/>
    <mergeCell ref="N571:BF571"/>
    <mergeCell ref="BJ571:BW571"/>
    <mergeCell ref="CA571:CM571"/>
    <mergeCell ref="CQ571:DB571"/>
    <mergeCell ref="CQ565:DB565"/>
    <mergeCell ref="B568:F568"/>
    <mergeCell ref="G568:J568"/>
    <mergeCell ref="N568:BF568"/>
    <mergeCell ref="BJ568:BW568"/>
    <mergeCell ref="CA568:CM568"/>
    <mergeCell ref="CQ568:DB568"/>
    <mergeCell ref="A565:A566"/>
    <mergeCell ref="B565:F565"/>
    <mergeCell ref="G565:J565"/>
    <mergeCell ref="N565:BF565"/>
    <mergeCell ref="BJ565:BW565"/>
    <mergeCell ref="CA565:CM565"/>
    <mergeCell ref="A594:D594"/>
    <mergeCell ref="G594:J594"/>
    <mergeCell ref="N594:BF594"/>
    <mergeCell ref="BJ594:BW594"/>
    <mergeCell ref="CA594:CM594"/>
    <mergeCell ref="CQ594:DB594"/>
    <mergeCell ref="CQ591:DB591"/>
    <mergeCell ref="A593:D593"/>
    <mergeCell ref="G593:J593"/>
    <mergeCell ref="N593:BF593"/>
    <mergeCell ref="BJ593:BW593"/>
    <mergeCell ref="CA593:CM593"/>
    <mergeCell ref="CQ593:DB593"/>
    <mergeCell ref="A591:A592"/>
    <mergeCell ref="B591:F591"/>
    <mergeCell ref="G591:J591"/>
    <mergeCell ref="N591:BF591"/>
    <mergeCell ref="BJ591:BW591"/>
    <mergeCell ref="CA591:CM591"/>
    <mergeCell ref="CQ586:DB586"/>
    <mergeCell ref="B589:F589"/>
    <mergeCell ref="G589:J589"/>
    <mergeCell ref="N589:BF589"/>
    <mergeCell ref="BJ589:BW589"/>
    <mergeCell ref="CA589:CM589"/>
    <mergeCell ref="CQ589:DB589"/>
    <mergeCell ref="A586:A587"/>
    <mergeCell ref="B586:F586"/>
    <mergeCell ref="G586:J586"/>
    <mergeCell ref="N586:BF586"/>
    <mergeCell ref="BJ586:BW586"/>
    <mergeCell ref="CA586:CM586"/>
    <mergeCell ref="CQ582:DB582"/>
    <mergeCell ref="A584:A585"/>
    <mergeCell ref="B584:F584"/>
    <mergeCell ref="G584:J584"/>
    <mergeCell ref="N584:BF584"/>
    <mergeCell ref="BJ584:BW584"/>
    <mergeCell ref="CA584:CM584"/>
    <mergeCell ref="CQ584:DB584"/>
    <mergeCell ref="A582:A583"/>
    <mergeCell ref="B582:F582"/>
    <mergeCell ref="G582:J582"/>
    <mergeCell ref="N582:BF582"/>
    <mergeCell ref="BJ582:BW582"/>
    <mergeCell ref="CA582:CM582"/>
    <mergeCell ref="A601:D601"/>
    <mergeCell ref="G601:J601"/>
    <mergeCell ref="N601:BF601"/>
    <mergeCell ref="BJ601:BW601"/>
    <mergeCell ref="CA601:CM601"/>
    <mergeCell ref="CQ601:DB601"/>
    <mergeCell ref="CQ598:DB598"/>
    <mergeCell ref="A600:D600"/>
    <mergeCell ref="G600:J600"/>
    <mergeCell ref="N600:BF600"/>
    <mergeCell ref="BJ600:BW600"/>
    <mergeCell ref="CA600:CM600"/>
    <mergeCell ref="CQ600:DB600"/>
    <mergeCell ref="A598:A599"/>
    <mergeCell ref="B598:F598"/>
    <mergeCell ref="G598:J598"/>
    <mergeCell ref="N598:BF598"/>
    <mergeCell ref="BJ598:BW598"/>
    <mergeCell ref="CA598:CM598"/>
    <mergeCell ref="A597:D597"/>
    <mergeCell ref="G597:J597"/>
    <mergeCell ref="N597:BF597"/>
    <mergeCell ref="BJ597:BW597"/>
    <mergeCell ref="CA597:CM597"/>
    <mergeCell ref="CQ597:DB597"/>
    <mergeCell ref="A596:D596"/>
    <mergeCell ref="G596:J596"/>
    <mergeCell ref="N596:BF596"/>
    <mergeCell ref="BJ596:BW596"/>
    <mergeCell ref="CA596:CM596"/>
    <mergeCell ref="CQ596:DB596"/>
    <mergeCell ref="A595:D595"/>
    <mergeCell ref="G595:J595"/>
    <mergeCell ref="N595:BF595"/>
    <mergeCell ref="BJ595:BW595"/>
    <mergeCell ref="CA595:CM595"/>
    <mergeCell ref="CQ595:DB595"/>
    <mergeCell ref="A613:D613"/>
    <mergeCell ref="G613:J613"/>
    <mergeCell ref="N613:BF613"/>
    <mergeCell ref="BJ613:BW613"/>
    <mergeCell ref="CA613:CM613"/>
    <mergeCell ref="CQ613:DB613"/>
    <mergeCell ref="B611:F611"/>
    <mergeCell ref="G611:J611"/>
    <mergeCell ref="N611:BF611"/>
    <mergeCell ref="BJ611:BW611"/>
    <mergeCell ref="CA611:CM611"/>
    <mergeCell ref="CQ611:DB611"/>
    <mergeCell ref="CQ605:DB605"/>
    <mergeCell ref="A608:A609"/>
    <mergeCell ref="B608:F608"/>
    <mergeCell ref="G608:J608"/>
    <mergeCell ref="N608:BF608"/>
    <mergeCell ref="BJ608:BW608"/>
    <mergeCell ref="CA608:CM608"/>
    <mergeCell ref="CQ608:DB608"/>
    <mergeCell ref="A605:A606"/>
    <mergeCell ref="B605:F605"/>
    <mergeCell ref="G605:J605"/>
    <mergeCell ref="N605:BF605"/>
    <mergeCell ref="BJ605:BW605"/>
    <mergeCell ref="CA605:CM605"/>
    <mergeCell ref="CQ602:DB602"/>
    <mergeCell ref="A604:D604"/>
    <mergeCell ref="G604:J604"/>
    <mergeCell ref="N604:BF604"/>
    <mergeCell ref="BJ604:BW604"/>
    <mergeCell ref="CA604:CM604"/>
    <mergeCell ref="CQ604:DB604"/>
    <mergeCell ref="A602:A603"/>
    <mergeCell ref="B602:F602"/>
    <mergeCell ref="G602:J602"/>
    <mergeCell ref="N602:BF602"/>
    <mergeCell ref="BJ602:BW602"/>
    <mergeCell ref="CA602:CM602"/>
    <mergeCell ref="A626:D626"/>
    <mergeCell ref="G626:J626"/>
    <mergeCell ref="N626:BF626"/>
    <mergeCell ref="BJ626:BW626"/>
    <mergeCell ref="CA626:CM626"/>
    <mergeCell ref="CQ626:DB626"/>
    <mergeCell ref="A625:D625"/>
    <mergeCell ref="G625:J625"/>
    <mergeCell ref="N625:BF625"/>
    <mergeCell ref="BJ625:BW625"/>
    <mergeCell ref="CA625:CM625"/>
    <mergeCell ref="CQ625:DB625"/>
    <mergeCell ref="CQ622:DB622"/>
    <mergeCell ref="A624:D624"/>
    <mergeCell ref="G624:J624"/>
    <mergeCell ref="N624:BF624"/>
    <mergeCell ref="BJ624:BW624"/>
    <mergeCell ref="CA624:CM624"/>
    <mergeCell ref="CQ624:DB624"/>
    <mergeCell ref="A622:A623"/>
    <mergeCell ref="B622:F622"/>
    <mergeCell ref="G622:J622"/>
    <mergeCell ref="N622:BF622"/>
    <mergeCell ref="BJ622:BW622"/>
    <mergeCell ref="CA622:CM622"/>
    <mergeCell ref="A616:DE616"/>
    <mergeCell ref="A620:D620"/>
    <mergeCell ref="G620:J620"/>
    <mergeCell ref="N620:BF621"/>
    <mergeCell ref="BJ620:BW620"/>
    <mergeCell ref="CA620:CM620"/>
    <mergeCell ref="CQ620:DB620"/>
    <mergeCell ref="B614:F614"/>
    <mergeCell ref="G614:J614"/>
    <mergeCell ref="N614:BF614"/>
    <mergeCell ref="BJ614:BW614"/>
    <mergeCell ref="CA614:CM614"/>
    <mergeCell ref="CQ614:DB614"/>
    <mergeCell ref="A635:D635"/>
    <mergeCell ref="G635:J635"/>
    <mergeCell ref="N635:BF635"/>
    <mergeCell ref="BJ635:BW635"/>
    <mergeCell ref="CA635:CM635"/>
    <mergeCell ref="CQ635:DB635"/>
    <mergeCell ref="A634:D634"/>
    <mergeCell ref="G634:J634"/>
    <mergeCell ref="N634:BF634"/>
    <mergeCell ref="BJ634:BW634"/>
    <mergeCell ref="CA634:CM634"/>
    <mergeCell ref="CQ634:DB634"/>
    <mergeCell ref="A633:D633"/>
    <mergeCell ref="G633:J633"/>
    <mergeCell ref="N633:BF633"/>
    <mergeCell ref="BJ633:BW633"/>
    <mergeCell ref="CA633:CM633"/>
    <mergeCell ref="CQ633:DB633"/>
    <mergeCell ref="A632:D632"/>
    <mergeCell ref="G632:J632"/>
    <mergeCell ref="N632:BF632"/>
    <mergeCell ref="BJ632:BW632"/>
    <mergeCell ref="CA632:CM632"/>
    <mergeCell ref="CQ632:DB632"/>
    <mergeCell ref="CQ627:DB627"/>
    <mergeCell ref="B630:F630"/>
    <mergeCell ref="G630:J630"/>
    <mergeCell ref="N630:BF630"/>
    <mergeCell ref="BJ630:BW630"/>
    <mergeCell ref="CA630:CM630"/>
    <mergeCell ref="CQ630:DB630"/>
    <mergeCell ref="A627:A628"/>
    <mergeCell ref="B627:F627"/>
    <mergeCell ref="G627:J627"/>
    <mergeCell ref="N627:BF627"/>
    <mergeCell ref="BJ627:BW627"/>
    <mergeCell ref="CA627:CM627"/>
    <mergeCell ref="B649:F649"/>
    <mergeCell ref="G649:J649"/>
    <mergeCell ref="N649:BF649"/>
    <mergeCell ref="BJ649:BW649"/>
    <mergeCell ref="CA649:CM649"/>
    <mergeCell ref="CQ649:DB649"/>
    <mergeCell ref="B646:F646"/>
    <mergeCell ref="G646:J646"/>
    <mergeCell ref="N646:BF646"/>
    <mergeCell ref="BJ646:BW646"/>
    <mergeCell ref="CA646:CM646"/>
    <mergeCell ref="CQ646:DB646"/>
    <mergeCell ref="CQ640:DB640"/>
    <mergeCell ref="A643:A644"/>
    <mergeCell ref="B643:F643"/>
    <mergeCell ref="G643:J643"/>
    <mergeCell ref="N643:BF643"/>
    <mergeCell ref="BJ643:BW643"/>
    <mergeCell ref="CA643:CM643"/>
    <mergeCell ref="CQ643:DB643"/>
    <mergeCell ref="A640:A641"/>
    <mergeCell ref="B640:F640"/>
    <mergeCell ref="G640:J640"/>
    <mergeCell ref="N640:BF640"/>
    <mergeCell ref="BJ640:BW640"/>
    <mergeCell ref="CA640:CM640"/>
    <mergeCell ref="CQ636:DB636"/>
    <mergeCell ref="A638:A639"/>
    <mergeCell ref="B638:F638"/>
    <mergeCell ref="G638:J638"/>
    <mergeCell ref="N638:BF638"/>
    <mergeCell ref="BJ638:BW638"/>
    <mergeCell ref="CA638:CM638"/>
    <mergeCell ref="CQ638:DB638"/>
    <mergeCell ref="A636:A637"/>
    <mergeCell ref="B636:F636"/>
    <mergeCell ref="G636:J636"/>
    <mergeCell ref="N636:BF636"/>
    <mergeCell ref="BJ636:BW636"/>
    <mergeCell ref="CA636:CM636"/>
    <mergeCell ref="B661:F661"/>
    <mergeCell ref="G661:J661"/>
    <mergeCell ref="N661:BF661"/>
    <mergeCell ref="BJ661:BW661"/>
    <mergeCell ref="CA661:CM661"/>
    <mergeCell ref="CQ661:DB661"/>
    <mergeCell ref="A660:D660"/>
    <mergeCell ref="G660:J660"/>
    <mergeCell ref="N660:BF660"/>
    <mergeCell ref="BJ660:BW660"/>
    <mergeCell ref="CA660:CM660"/>
    <mergeCell ref="CQ660:DB660"/>
    <mergeCell ref="CQ655:DB655"/>
    <mergeCell ref="B658:F658"/>
    <mergeCell ref="G658:J658"/>
    <mergeCell ref="N658:BF658"/>
    <mergeCell ref="BJ658:BW658"/>
    <mergeCell ref="CA658:CM658"/>
    <mergeCell ref="CQ658:DB658"/>
    <mergeCell ref="A655:A656"/>
    <mergeCell ref="B655:F655"/>
    <mergeCell ref="G655:J655"/>
    <mergeCell ref="N655:BF655"/>
    <mergeCell ref="BJ655:BW655"/>
    <mergeCell ref="CA655:CM655"/>
    <mergeCell ref="CQ651:DB651"/>
    <mergeCell ref="A653:A654"/>
    <mergeCell ref="B653:F653"/>
    <mergeCell ref="G653:J653"/>
    <mergeCell ref="N653:BF653"/>
    <mergeCell ref="BJ653:BW653"/>
    <mergeCell ref="CA653:CM653"/>
    <mergeCell ref="CQ653:DB653"/>
    <mergeCell ref="A651:A652"/>
    <mergeCell ref="B651:F651"/>
    <mergeCell ref="G651:J651"/>
    <mergeCell ref="N651:BF651"/>
    <mergeCell ref="BJ651:BW651"/>
    <mergeCell ref="CA651:CM651"/>
    <mergeCell ref="CQ674:DB674"/>
    <mergeCell ref="B677:F677"/>
    <mergeCell ref="G677:J677"/>
    <mergeCell ref="N677:BF677"/>
    <mergeCell ref="BJ677:BW677"/>
    <mergeCell ref="CA677:CM677"/>
    <mergeCell ref="CQ677:DB677"/>
    <mergeCell ref="A674:A675"/>
    <mergeCell ref="B674:F674"/>
    <mergeCell ref="G674:J674"/>
    <mergeCell ref="N674:BF674"/>
    <mergeCell ref="BJ674:BW674"/>
    <mergeCell ref="CA674:CM674"/>
    <mergeCell ref="CQ669:DB669"/>
    <mergeCell ref="A671:A672"/>
    <mergeCell ref="B671:F671"/>
    <mergeCell ref="G671:J671"/>
    <mergeCell ref="N671:BF671"/>
    <mergeCell ref="BJ671:BW671"/>
    <mergeCell ref="CA671:CM671"/>
    <mergeCell ref="CQ671:DB671"/>
    <mergeCell ref="A669:A670"/>
    <mergeCell ref="B669:F669"/>
    <mergeCell ref="G669:J669"/>
    <mergeCell ref="N669:BF669"/>
    <mergeCell ref="BJ669:BW669"/>
    <mergeCell ref="CA669:CM669"/>
    <mergeCell ref="A663:DE663"/>
    <mergeCell ref="A667:D667"/>
    <mergeCell ref="G667:J667"/>
    <mergeCell ref="N667:BF668"/>
    <mergeCell ref="BJ667:BW667"/>
    <mergeCell ref="CA667:CM667"/>
    <mergeCell ref="CQ667:DB667"/>
    <mergeCell ref="A689:DE689"/>
    <mergeCell ref="A693:D693"/>
    <mergeCell ref="G693:J693"/>
    <mergeCell ref="N693:BF694"/>
    <mergeCell ref="BJ693:BW693"/>
    <mergeCell ref="CA693:CM693"/>
    <mergeCell ref="CQ693:DB693"/>
    <mergeCell ref="B687:F687"/>
    <mergeCell ref="G687:J687"/>
    <mergeCell ref="N687:BF687"/>
    <mergeCell ref="BJ687:BW687"/>
    <mergeCell ref="CA687:CM687"/>
    <mergeCell ref="CQ687:DB687"/>
    <mergeCell ref="CQ682:DB682"/>
    <mergeCell ref="A684:A685"/>
    <mergeCell ref="B684:F684"/>
    <mergeCell ref="G684:J684"/>
    <mergeCell ref="N684:BF684"/>
    <mergeCell ref="BJ684:BW684"/>
    <mergeCell ref="CA684:CM684"/>
    <mergeCell ref="CQ684:DB684"/>
    <mergeCell ref="A682:A683"/>
    <mergeCell ref="B682:F682"/>
    <mergeCell ref="G682:J682"/>
    <mergeCell ref="N682:BF682"/>
    <mergeCell ref="BJ682:BW682"/>
    <mergeCell ref="CA682:CM682"/>
    <mergeCell ref="B680:F680"/>
    <mergeCell ref="G680:J680"/>
    <mergeCell ref="N680:BF680"/>
    <mergeCell ref="BJ680:BW680"/>
    <mergeCell ref="CA680:CM680"/>
    <mergeCell ref="CQ680:DB680"/>
    <mergeCell ref="A701:D701"/>
    <mergeCell ref="G701:J701"/>
    <mergeCell ref="N701:BF701"/>
    <mergeCell ref="BJ701:BW701"/>
    <mergeCell ref="CA701:CM701"/>
    <mergeCell ref="CQ701:DB701"/>
    <mergeCell ref="CQ698:DB698"/>
    <mergeCell ref="A700:D700"/>
    <mergeCell ref="G700:J700"/>
    <mergeCell ref="N700:BF700"/>
    <mergeCell ref="BJ700:BW700"/>
    <mergeCell ref="CA700:CM700"/>
    <mergeCell ref="CQ700:DB700"/>
    <mergeCell ref="A698:A699"/>
    <mergeCell ref="B698:F698"/>
    <mergeCell ref="G698:J698"/>
    <mergeCell ref="N698:BF698"/>
    <mergeCell ref="BJ698:BW698"/>
    <mergeCell ref="CA698:CM698"/>
    <mergeCell ref="A697:D697"/>
    <mergeCell ref="G697:J697"/>
    <mergeCell ref="N697:BF697"/>
    <mergeCell ref="BJ697:BW697"/>
    <mergeCell ref="CA697:CM697"/>
    <mergeCell ref="CQ697:DB697"/>
    <mergeCell ref="A696:D696"/>
    <mergeCell ref="G696:J696"/>
    <mergeCell ref="N696:BF696"/>
    <mergeCell ref="BJ696:BW696"/>
    <mergeCell ref="CA696:CM696"/>
    <mergeCell ref="CQ696:DB696"/>
    <mergeCell ref="A695:D695"/>
    <mergeCell ref="G695:J695"/>
    <mergeCell ref="N695:BF695"/>
    <mergeCell ref="BJ695:BW695"/>
    <mergeCell ref="CA695:CM695"/>
    <mergeCell ref="CQ695:DB695"/>
    <mergeCell ref="A712:D712"/>
    <mergeCell ref="G712:J712"/>
    <mergeCell ref="N712:BF712"/>
    <mergeCell ref="BJ712:BW712"/>
    <mergeCell ref="CA712:CM712"/>
    <mergeCell ref="CQ712:DB712"/>
    <mergeCell ref="A711:D711"/>
    <mergeCell ref="G711:J711"/>
    <mergeCell ref="N711:BF711"/>
    <mergeCell ref="BJ711:BW711"/>
    <mergeCell ref="CA711:CM711"/>
    <mergeCell ref="CQ711:DB711"/>
    <mergeCell ref="A710:D710"/>
    <mergeCell ref="G710:J710"/>
    <mergeCell ref="N710:BF710"/>
    <mergeCell ref="BJ710:BW710"/>
    <mergeCell ref="CA710:CM710"/>
    <mergeCell ref="CQ710:DB710"/>
    <mergeCell ref="A709:D709"/>
    <mergeCell ref="G709:J709"/>
    <mergeCell ref="N709:BF709"/>
    <mergeCell ref="BJ709:BW709"/>
    <mergeCell ref="CA709:CM709"/>
    <mergeCell ref="CQ709:DB709"/>
    <mergeCell ref="B707:F707"/>
    <mergeCell ref="G707:J707"/>
    <mergeCell ref="N707:BF707"/>
    <mergeCell ref="BJ707:BW707"/>
    <mergeCell ref="CA707:CM707"/>
    <mergeCell ref="CQ707:DB707"/>
    <mergeCell ref="CQ702:DB702"/>
    <mergeCell ref="A704:A705"/>
    <mergeCell ref="B704:F704"/>
    <mergeCell ref="G704:J704"/>
    <mergeCell ref="N704:BF704"/>
    <mergeCell ref="BJ704:BW704"/>
    <mergeCell ref="CA704:CM704"/>
    <mergeCell ref="CQ704:DB704"/>
    <mergeCell ref="A702:A703"/>
    <mergeCell ref="B702:F702"/>
    <mergeCell ref="G702:J702"/>
    <mergeCell ref="N702:BF702"/>
    <mergeCell ref="BJ702:BW702"/>
    <mergeCell ref="CA702:CM702"/>
    <mergeCell ref="A720:D720"/>
    <mergeCell ref="G720:J720"/>
    <mergeCell ref="N720:BF720"/>
    <mergeCell ref="BJ720:BW720"/>
    <mergeCell ref="CA720:CM720"/>
    <mergeCell ref="CQ720:DB720"/>
    <mergeCell ref="A719:D719"/>
    <mergeCell ref="G719:J719"/>
    <mergeCell ref="N719:BF719"/>
    <mergeCell ref="BJ719:BW719"/>
    <mergeCell ref="CA719:CM719"/>
    <mergeCell ref="CQ719:DB719"/>
    <mergeCell ref="A718:D718"/>
    <mergeCell ref="G718:J718"/>
    <mergeCell ref="N718:BF718"/>
    <mergeCell ref="BJ718:BW718"/>
    <mergeCell ref="CA718:CM718"/>
    <mergeCell ref="CQ718:DB718"/>
    <mergeCell ref="A717:D717"/>
    <mergeCell ref="G717:J717"/>
    <mergeCell ref="N717:BF717"/>
    <mergeCell ref="BJ717:BW717"/>
    <mergeCell ref="CA717:CM717"/>
    <mergeCell ref="CQ717:DB717"/>
    <mergeCell ref="A716:D716"/>
    <mergeCell ref="G716:J716"/>
    <mergeCell ref="N716:BF716"/>
    <mergeCell ref="BJ716:BW716"/>
    <mergeCell ref="CA716:CM716"/>
    <mergeCell ref="CQ716:DB716"/>
    <mergeCell ref="CQ713:DB713"/>
    <mergeCell ref="A715:D715"/>
    <mergeCell ref="G715:J715"/>
    <mergeCell ref="N715:BF715"/>
    <mergeCell ref="BJ715:BW715"/>
    <mergeCell ref="CA715:CM715"/>
    <mergeCell ref="CQ715:DB715"/>
    <mergeCell ref="A713:A714"/>
    <mergeCell ref="B713:F713"/>
    <mergeCell ref="G713:J713"/>
    <mergeCell ref="N713:BF713"/>
    <mergeCell ref="BJ713:BW713"/>
    <mergeCell ref="CA713:CM713"/>
    <mergeCell ref="A729:DE729"/>
    <mergeCell ref="A733:D733"/>
    <mergeCell ref="G733:J733"/>
    <mergeCell ref="N733:BF734"/>
    <mergeCell ref="BJ733:BW733"/>
    <mergeCell ref="CA733:CM733"/>
    <mergeCell ref="CQ733:DB733"/>
    <mergeCell ref="CQ725:DB725"/>
    <mergeCell ref="B727:F727"/>
    <mergeCell ref="G727:J727"/>
    <mergeCell ref="N727:BF727"/>
    <mergeCell ref="BJ727:BW727"/>
    <mergeCell ref="CA727:CM727"/>
    <mergeCell ref="CQ727:DB727"/>
    <mergeCell ref="A725:A726"/>
    <mergeCell ref="B725:F725"/>
    <mergeCell ref="G725:J725"/>
    <mergeCell ref="N725:BF725"/>
    <mergeCell ref="BJ725:BW725"/>
    <mergeCell ref="CA725:CM725"/>
    <mergeCell ref="A724:D724"/>
    <mergeCell ref="G724:J724"/>
    <mergeCell ref="N724:BF724"/>
    <mergeCell ref="BJ724:BW724"/>
    <mergeCell ref="CA724:CM724"/>
    <mergeCell ref="CQ724:DB724"/>
    <mergeCell ref="CQ721:DB721"/>
    <mergeCell ref="A723:D723"/>
    <mergeCell ref="G723:J723"/>
    <mergeCell ref="N723:BF723"/>
    <mergeCell ref="BJ723:BW723"/>
    <mergeCell ref="CA723:CM723"/>
    <mergeCell ref="CQ723:DB723"/>
    <mergeCell ref="A721:A722"/>
    <mergeCell ref="B721:F721"/>
    <mergeCell ref="G721:J721"/>
    <mergeCell ref="N721:BF721"/>
    <mergeCell ref="BJ721:BW721"/>
    <mergeCell ref="CA721:CM721"/>
    <mergeCell ref="B746:F746"/>
    <mergeCell ref="G746:J746"/>
    <mergeCell ref="N746:BF746"/>
    <mergeCell ref="BJ746:BW746"/>
    <mergeCell ref="CA746:CM746"/>
    <mergeCell ref="CQ746:DB746"/>
    <mergeCell ref="CQ741:DB741"/>
    <mergeCell ref="A743:A744"/>
    <mergeCell ref="B743:F743"/>
    <mergeCell ref="G743:J743"/>
    <mergeCell ref="N743:BF743"/>
    <mergeCell ref="BJ743:BW743"/>
    <mergeCell ref="CA743:CM743"/>
    <mergeCell ref="CQ743:DB743"/>
    <mergeCell ref="A741:A742"/>
    <mergeCell ref="B741:F741"/>
    <mergeCell ref="G741:J741"/>
    <mergeCell ref="N741:BF741"/>
    <mergeCell ref="BJ741:BW741"/>
    <mergeCell ref="CA741:CM741"/>
    <mergeCell ref="CQ736:DB736"/>
    <mergeCell ref="B739:F739"/>
    <mergeCell ref="G739:J739"/>
    <mergeCell ref="N739:BF739"/>
    <mergeCell ref="BJ739:BW739"/>
    <mergeCell ref="CA739:CM739"/>
    <mergeCell ref="CQ739:DB739"/>
    <mergeCell ref="A736:A737"/>
    <mergeCell ref="B736:F736"/>
    <mergeCell ref="G736:J736"/>
    <mergeCell ref="N736:BF736"/>
    <mergeCell ref="BJ736:BW736"/>
    <mergeCell ref="CA736:CM736"/>
    <mergeCell ref="CQ759:DB759"/>
    <mergeCell ref="A761:D761"/>
    <mergeCell ref="G761:J761"/>
    <mergeCell ref="N761:BF761"/>
    <mergeCell ref="BJ761:BW761"/>
    <mergeCell ref="CA761:CM761"/>
    <mergeCell ref="CQ761:DB761"/>
    <mergeCell ref="A759:A760"/>
    <mergeCell ref="B759:F759"/>
    <mergeCell ref="G759:J759"/>
    <mergeCell ref="N759:BF759"/>
    <mergeCell ref="BJ759:BW759"/>
    <mergeCell ref="CA759:CM759"/>
    <mergeCell ref="A758:D758"/>
    <mergeCell ref="G758:J758"/>
    <mergeCell ref="N758:BF758"/>
    <mergeCell ref="BJ758:BW758"/>
    <mergeCell ref="CA758:CM758"/>
    <mergeCell ref="CQ758:DB758"/>
    <mergeCell ref="A757:D757"/>
    <mergeCell ref="G757:J757"/>
    <mergeCell ref="N757:BF757"/>
    <mergeCell ref="BJ757:BW757"/>
    <mergeCell ref="CA757:CM757"/>
    <mergeCell ref="CQ757:DB757"/>
    <mergeCell ref="A751:DE751"/>
    <mergeCell ref="A755:D755"/>
    <mergeCell ref="G755:J755"/>
    <mergeCell ref="N755:BF756"/>
    <mergeCell ref="BJ755:BW755"/>
    <mergeCell ref="CA755:CM755"/>
    <mergeCell ref="CQ755:DB755"/>
    <mergeCell ref="B749:F749"/>
    <mergeCell ref="G749:J749"/>
    <mergeCell ref="N749:BF749"/>
    <mergeCell ref="BJ749:BW749"/>
    <mergeCell ref="CA749:CM749"/>
    <mergeCell ref="CQ749:DB749"/>
    <mergeCell ref="A771:D771"/>
    <mergeCell ref="G771:J771"/>
    <mergeCell ref="N771:BF771"/>
    <mergeCell ref="BJ771:BW771"/>
    <mergeCell ref="CA771:CM771"/>
    <mergeCell ref="CQ771:DB771"/>
    <mergeCell ref="A770:D770"/>
    <mergeCell ref="G770:J770"/>
    <mergeCell ref="N770:BF770"/>
    <mergeCell ref="BJ770:BW770"/>
    <mergeCell ref="CA770:CM770"/>
    <mergeCell ref="CQ770:DB770"/>
    <mergeCell ref="A769:D769"/>
    <mergeCell ref="G769:J769"/>
    <mergeCell ref="N769:BF769"/>
    <mergeCell ref="BJ769:BW769"/>
    <mergeCell ref="CA769:CM769"/>
    <mergeCell ref="CQ769:DB769"/>
    <mergeCell ref="B767:F767"/>
    <mergeCell ref="G767:J767"/>
    <mergeCell ref="N767:BF767"/>
    <mergeCell ref="BJ767:BW767"/>
    <mergeCell ref="CA767:CM767"/>
    <mergeCell ref="CQ767:DB767"/>
    <mergeCell ref="CQ762:DB762"/>
    <mergeCell ref="A764:A765"/>
    <mergeCell ref="B764:F764"/>
    <mergeCell ref="G764:J764"/>
    <mergeCell ref="N764:BF764"/>
    <mergeCell ref="BJ764:BW764"/>
    <mergeCell ref="CA764:CM764"/>
    <mergeCell ref="CQ764:DB764"/>
    <mergeCell ref="A762:A763"/>
    <mergeCell ref="B762:F762"/>
    <mergeCell ref="G762:J762"/>
    <mergeCell ref="N762:BF762"/>
    <mergeCell ref="BJ762:BW762"/>
    <mergeCell ref="CA762:CM762"/>
    <mergeCell ref="A778:D778"/>
    <mergeCell ref="G778:J778"/>
    <mergeCell ref="N778:BF778"/>
    <mergeCell ref="BJ778:BW778"/>
    <mergeCell ref="CA778:CM778"/>
    <mergeCell ref="CQ778:DB778"/>
    <mergeCell ref="A777:D777"/>
    <mergeCell ref="G777:J777"/>
    <mergeCell ref="N777:BF777"/>
    <mergeCell ref="BJ777:BW777"/>
    <mergeCell ref="CA777:CM777"/>
    <mergeCell ref="CQ777:DB777"/>
    <mergeCell ref="A776:D776"/>
    <mergeCell ref="G776:J776"/>
    <mergeCell ref="N776:BF776"/>
    <mergeCell ref="BJ776:BW776"/>
    <mergeCell ref="CA776:CM776"/>
    <mergeCell ref="CQ776:DB776"/>
    <mergeCell ref="A775:D775"/>
    <mergeCell ref="G775:J775"/>
    <mergeCell ref="N775:BF775"/>
    <mergeCell ref="BJ775:BW775"/>
    <mergeCell ref="CA775:CM775"/>
    <mergeCell ref="CQ775:DB775"/>
    <mergeCell ref="CQ772:DB772"/>
    <mergeCell ref="A774:D774"/>
    <mergeCell ref="G774:J774"/>
    <mergeCell ref="N774:BF774"/>
    <mergeCell ref="BJ774:BW774"/>
    <mergeCell ref="CA774:CM774"/>
    <mergeCell ref="CQ774:DB774"/>
    <mergeCell ref="A772:A773"/>
    <mergeCell ref="B772:F772"/>
    <mergeCell ref="G772:J772"/>
    <mergeCell ref="N772:BF772"/>
    <mergeCell ref="BJ772:BW772"/>
    <mergeCell ref="CA772:CM772"/>
    <mergeCell ref="CQ783:DB783"/>
    <mergeCell ref="A785:A786"/>
    <mergeCell ref="B785:F785"/>
    <mergeCell ref="G785:J785"/>
    <mergeCell ref="N785:BF785"/>
    <mergeCell ref="BJ785:BW785"/>
    <mergeCell ref="CA785:CM785"/>
    <mergeCell ref="CQ785:DB785"/>
    <mergeCell ref="A783:A784"/>
    <mergeCell ref="B783:F783"/>
    <mergeCell ref="G783:J783"/>
    <mergeCell ref="N783:BF783"/>
    <mergeCell ref="BJ783:BW783"/>
    <mergeCell ref="CA783:CM783"/>
    <mergeCell ref="A782:D782"/>
    <mergeCell ref="G782:J782"/>
    <mergeCell ref="N782:BF782"/>
    <mergeCell ref="BJ782:BW782"/>
    <mergeCell ref="CA782:CM782"/>
    <mergeCell ref="CQ782:DB782"/>
    <mergeCell ref="CQ779:DB779"/>
    <mergeCell ref="A781:D781"/>
    <mergeCell ref="G781:J781"/>
    <mergeCell ref="N781:BF781"/>
    <mergeCell ref="BJ781:BW781"/>
    <mergeCell ref="CA781:CM781"/>
    <mergeCell ref="CQ781:DB781"/>
    <mergeCell ref="A779:A780"/>
    <mergeCell ref="B779:F779"/>
    <mergeCell ref="G779:J779"/>
    <mergeCell ref="N779:BF779"/>
    <mergeCell ref="BJ779:BW779"/>
    <mergeCell ref="CA779:CM779"/>
    <mergeCell ref="CQ801:DB801"/>
    <mergeCell ref="A803:D803"/>
    <mergeCell ref="G803:J803"/>
    <mergeCell ref="N803:BF803"/>
    <mergeCell ref="BJ803:BW803"/>
    <mergeCell ref="CA803:CM803"/>
    <mergeCell ref="CQ803:DB803"/>
    <mergeCell ref="A801:A802"/>
    <mergeCell ref="B801:F801"/>
    <mergeCell ref="G801:J801"/>
    <mergeCell ref="N801:BF801"/>
    <mergeCell ref="BJ801:BW801"/>
    <mergeCell ref="CA801:CM801"/>
    <mergeCell ref="A795:DE795"/>
    <mergeCell ref="A799:D799"/>
    <mergeCell ref="G799:J799"/>
    <mergeCell ref="N799:BF800"/>
    <mergeCell ref="BJ799:BW799"/>
    <mergeCell ref="CA799:CM799"/>
    <mergeCell ref="CQ799:DB799"/>
    <mergeCell ref="B793:F793"/>
    <mergeCell ref="G793:J793"/>
    <mergeCell ref="N793:BF793"/>
    <mergeCell ref="BJ793:BW793"/>
    <mergeCell ref="CA793:CM793"/>
    <mergeCell ref="CQ793:DB793"/>
    <mergeCell ref="CQ788:DB788"/>
    <mergeCell ref="B791:F791"/>
    <mergeCell ref="G791:J791"/>
    <mergeCell ref="N791:BF791"/>
    <mergeCell ref="BJ791:BW791"/>
    <mergeCell ref="CA791:CM791"/>
    <mergeCell ref="CQ791:DB791"/>
    <mergeCell ref="A788:A789"/>
    <mergeCell ref="B788:F788"/>
    <mergeCell ref="G788:J788"/>
    <mergeCell ref="N788:BF788"/>
    <mergeCell ref="BJ788:BW788"/>
    <mergeCell ref="CA788:CM788"/>
    <mergeCell ref="CQ810:DB810"/>
    <mergeCell ref="A812:A813"/>
    <mergeCell ref="B812:F812"/>
    <mergeCell ref="G812:J812"/>
    <mergeCell ref="N812:BF812"/>
    <mergeCell ref="BJ812:BW812"/>
    <mergeCell ref="CA812:CM812"/>
    <mergeCell ref="CQ812:DB812"/>
    <mergeCell ref="A810:A811"/>
    <mergeCell ref="B810:F810"/>
    <mergeCell ref="G810:J810"/>
    <mergeCell ref="N810:BF810"/>
    <mergeCell ref="BJ810:BW810"/>
    <mergeCell ref="CA810:CM810"/>
    <mergeCell ref="A809:D809"/>
    <mergeCell ref="G809:J809"/>
    <mergeCell ref="N809:BF809"/>
    <mergeCell ref="BJ809:BW809"/>
    <mergeCell ref="CA809:CM809"/>
    <mergeCell ref="CQ809:DB809"/>
    <mergeCell ref="CQ804:DB804"/>
    <mergeCell ref="B807:F807"/>
    <mergeCell ref="G807:J807"/>
    <mergeCell ref="N807:BF807"/>
    <mergeCell ref="BJ807:BW807"/>
    <mergeCell ref="CA807:CM807"/>
    <mergeCell ref="CQ807:DB807"/>
    <mergeCell ref="A804:A805"/>
    <mergeCell ref="B804:F804"/>
    <mergeCell ref="G804:J804"/>
    <mergeCell ref="N804:BF804"/>
    <mergeCell ref="BJ804:BW804"/>
    <mergeCell ref="CA804:CM804"/>
    <mergeCell ref="CQ825:DB825"/>
    <mergeCell ref="A827:A828"/>
    <mergeCell ref="B827:F827"/>
    <mergeCell ref="G827:J827"/>
    <mergeCell ref="N827:BF827"/>
    <mergeCell ref="BJ827:BW827"/>
    <mergeCell ref="CA827:CM827"/>
    <mergeCell ref="CQ827:DB827"/>
    <mergeCell ref="A825:A826"/>
    <mergeCell ref="B825:F825"/>
    <mergeCell ref="G825:J825"/>
    <mergeCell ref="N825:BF825"/>
    <mergeCell ref="BJ825:BW825"/>
    <mergeCell ref="CA825:CM825"/>
    <mergeCell ref="B823:F823"/>
    <mergeCell ref="G823:J823"/>
    <mergeCell ref="N823:BF823"/>
    <mergeCell ref="BJ823:BW823"/>
    <mergeCell ref="CA823:CM823"/>
    <mergeCell ref="CQ823:DB823"/>
    <mergeCell ref="B820:F820"/>
    <mergeCell ref="G820:J820"/>
    <mergeCell ref="N820:BF820"/>
    <mergeCell ref="BJ820:BW820"/>
    <mergeCell ref="CA820:CM820"/>
    <mergeCell ref="CQ820:DB820"/>
    <mergeCell ref="CQ814:DB814"/>
    <mergeCell ref="A817:A818"/>
    <mergeCell ref="B817:F817"/>
    <mergeCell ref="G817:J817"/>
    <mergeCell ref="N817:BF817"/>
    <mergeCell ref="BJ817:BW817"/>
    <mergeCell ref="CA817:CM817"/>
    <mergeCell ref="CQ817:DB817"/>
    <mergeCell ref="A814:A815"/>
    <mergeCell ref="B814:F814"/>
    <mergeCell ref="G814:J814"/>
    <mergeCell ref="N814:BF814"/>
    <mergeCell ref="BJ814:BW814"/>
    <mergeCell ref="CA814:CM814"/>
    <mergeCell ref="CQ838:DB838"/>
    <mergeCell ref="A841:A842"/>
    <mergeCell ref="B841:F841"/>
    <mergeCell ref="G841:J841"/>
    <mergeCell ref="N841:BF841"/>
    <mergeCell ref="BJ841:BW841"/>
    <mergeCell ref="CA841:CM841"/>
    <mergeCell ref="CQ841:DB841"/>
    <mergeCell ref="A838:A839"/>
    <mergeCell ref="B838:F838"/>
    <mergeCell ref="G838:J838"/>
    <mergeCell ref="N838:BF838"/>
    <mergeCell ref="BJ838:BW838"/>
    <mergeCell ref="CA838:CM838"/>
    <mergeCell ref="CQ834:DB834"/>
    <mergeCell ref="A836:A837"/>
    <mergeCell ref="B836:F836"/>
    <mergeCell ref="G836:J836"/>
    <mergeCell ref="N836:BF836"/>
    <mergeCell ref="BJ836:BW836"/>
    <mergeCell ref="CA836:CM836"/>
    <mergeCell ref="CQ836:DB836"/>
    <mergeCell ref="A834:A835"/>
    <mergeCell ref="B834:F834"/>
    <mergeCell ref="G834:J834"/>
    <mergeCell ref="N834:BF834"/>
    <mergeCell ref="BJ834:BW834"/>
    <mergeCell ref="CA834:CM834"/>
    <mergeCell ref="CQ829:DB829"/>
    <mergeCell ref="B832:F832"/>
    <mergeCell ref="G832:J832"/>
    <mergeCell ref="N832:BF832"/>
    <mergeCell ref="BJ832:BW832"/>
    <mergeCell ref="CA832:CM832"/>
    <mergeCell ref="CQ832:DB832"/>
    <mergeCell ref="A829:A830"/>
    <mergeCell ref="B829:F829"/>
    <mergeCell ref="G829:J829"/>
    <mergeCell ref="N829:BF829"/>
    <mergeCell ref="BJ829:BW829"/>
    <mergeCell ref="CA829:CM829"/>
    <mergeCell ref="CQ855:DB855"/>
    <mergeCell ref="A857:A858"/>
    <mergeCell ref="B857:F857"/>
    <mergeCell ref="G857:J857"/>
    <mergeCell ref="N857:BF857"/>
    <mergeCell ref="BJ857:BW857"/>
    <mergeCell ref="CA857:CM857"/>
    <mergeCell ref="CQ857:DB857"/>
    <mergeCell ref="A855:A856"/>
    <mergeCell ref="B855:F855"/>
    <mergeCell ref="G855:J855"/>
    <mergeCell ref="N855:BF855"/>
    <mergeCell ref="BJ855:BW855"/>
    <mergeCell ref="CA855:CM855"/>
    <mergeCell ref="B853:F853"/>
    <mergeCell ref="G853:J853"/>
    <mergeCell ref="N853:BF853"/>
    <mergeCell ref="BJ853:BW853"/>
    <mergeCell ref="CA853:CM853"/>
    <mergeCell ref="CQ853:DB853"/>
    <mergeCell ref="A846:DE846"/>
    <mergeCell ref="A850:D850"/>
    <mergeCell ref="G850:J850"/>
    <mergeCell ref="N850:BF851"/>
    <mergeCell ref="BJ850:BW850"/>
    <mergeCell ref="CA850:CM850"/>
    <mergeCell ref="CQ850:DB850"/>
    <mergeCell ref="B844:F844"/>
    <mergeCell ref="G844:J844"/>
    <mergeCell ref="N844:BF844"/>
    <mergeCell ref="BJ844:BW844"/>
    <mergeCell ref="CA844:CM844"/>
    <mergeCell ref="CQ844:DB844"/>
    <mergeCell ref="CQ870:DB870"/>
    <mergeCell ref="A872:D872"/>
    <mergeCell ref="G872:J872"/>
    <mergeCell ref="N872:BF872"/>
    <mergeCell ref="BJ872:BW872"/>
    <mergeCell ref="CA872:CM872"/>
    <mergeCell ref="CQ872:DB872"/>
    <mergeCell ref="A870:A871"/>
    <mergeCell ref="B870:F870"/>
    <mergeCell ref="G870:J870"/>
    <mergeCell ref="N870:BF870"/>
    <mergeCell ref="BJ870:BW870"/>
    <mergeCell ref="CA870:CM870"/>
    <mergeCell ref="A869:D869"/>
    <mergeCell ref="G869:J869"/>
    <mergeCell ref="N869:BF869"/>
    <mergeCell ref="BJ869:BW869"/>
    <mergeCell ref="CA869:CM869"/>
    <mergeCell ref="CQ869:DB869"/>
    <mergeCell ref="A868:D868"/>
    <mergeCell ref="G868:J868"/>
    <mergeCell ref="N868:BF868"/>
    <mergeCell ref="BJ868:BW868"/>
    <mergeCell ref="CA868:CM868"/>
    <mergeCell ref="CQ868:DB868"/>
    <mergeCell ref="A862:DE862"/>
    <mergeCell ref="A866:D866"/>
    <mergeCell ref="G866:J866"/>
    <mergeCell ref="N866:BF867"/>
    <mergeCell ref="BJ866:BW866"/>
    <mergeCell ref="CA866:CM866"/>
    <mergeCell ref="CQ866:DB866"/>
    <mergeCell ref="B860:F860"/>
    <mergeCell ref="G860:J860"/>
    <mergeCell ref="N860:BF860"/>
    <mergeCell ref="BJ860:BW860"/>
    <mergeCell ref="CA860:CM860"/>
    <mergeCell ref="CQ860:DB860"/>
    <mergeCell ref="A882:D882"/>
    <mergeCell ref="G882:J882"/>
    <mergeCell ref="N882:BF882"/>
    <mergeCell ref="BJ882:BW882"/>
    <mergeCell ref="CA882:CM882"/>
    <mergeCell ref="CQ882:DB882"/>
    <mergeCell ref="A881:D881"/>
    <mergeCell ref="G881:J881"/>
    <mergeCell ref="N881:BF881"/>
    <mergeCell ref="BJ881:BW881"/>
    <mergeCell ref="CA881:CM881"/>
    <mergeCell ref="CQ881:DB881"/>
    <mergeCell ref="A880:D880"/>
    <mergeCell ref="G880:J880"/>
    <mergeCell ref="N880:BF880"/>
    <mergeCell ref="BJ880:BW880"/>
    <mergeCell ref="CA880:CM880"/>
    <mergeCell ref="CQ880:DB880"/>
    <mergeCell ref="B878:F878"/>
    <mergeCell ref="G878:J878"/>
    <mergeCell ref="N878:BF878"/>
    <mergeCell ref="BJ878:BW878"/>
    <mergeCell ref="CA878:CM878"/>
    <mergeCell ref="CQ878:DB878"/>
    <mergeCell ref="CQ873:DB873"/>
    <mergeCell ref="A875:A876"/>
    <mergeCell ref="B875:F875"/>
    <mergeCell ref="G875:J875"/>
    <mergeCell ref="N875:BF875"/>
    <mergeCell ref="BJ875:BW875"/>
    <mergeCell ref="CA875:CM875"/>
    <mergeCell ref="CQ875:DB875"/>
    <mergeCell ref="A873:A874"/>
    <mergeCell ref="B873:F873"/>
    <mergeCell ref="G873:J873"/>
    <mergeCell ref="N873:BF873"/>
    <mergeCell ref="BJ873:BW873"/>
    <mergeCell ref="CA873:CM873"/>
    <mergeCell ref="A890:D890"/>
    <mergeCell ref="G890:J890"/>
    <mergeCell ref="N890:BF890"/>
    <mergeCell ref="BJ890:BW890"/>
    <mergeCell ref="CA890:CM890"/>
    <mergeCell ref="CQ890:DB890"/>
    <mergeCell ref="A889:D889"/>
    <mergeCell ref="G889:J889"/>
    <mergeCell ref="N889:BF889"/>
    <mergeCell ref="BJ889:BW889"/>
    <mergeCell ref="CA889:CM889"/>
    <mergeCell ref="CQ889:DB889"/>
    <mergeCell ref="A888:D888"/>
    <mergeCell ref="G888:J888"/>
    <mergeCell ref="N888:BF888"/>
    <mergeCell ref="BJ888:BW888"/>
    <mergeCell ref="CA888:CM888"/>
    <mergeCell ref="CQ888:DB888"/>
    <mergeCell ref="A887:D887"/>
    <mergeCell ref="G887:J887"/>
    <mergeCell ref="N887:BF887"/>
    <mergeCell ref="BJ887:BW887"/>
    <mergeCell ref="CA887:CM887"/>
    <mergeCell ref="CQ887:DB887"/>
    <mergeCell ref="A886:D886"/>
    <mergeCell ref="G886:J886"/>
    <mergeCell ref="N886:BF886"/>
    <mergeCell ref="BJ886:BW886"/>
    <mergeCell ref="CA886:CM886"/>
    <mergeCell ref="CQ886:DB886"/>
    <mergeCell ref="CQ883:DB883"/>
    <mergeCell ref="A885:D885"/>
    <mergeCell ref="G885:J885"/>
    <mergeCell ref="N885:BF885"/>
    <mergeCell ref="BJ885:BW885"/>
    <mergeCell ref="CA885:CM885"/>
    <mergeCell ref="CQ885:DB885"/>
    <mergeCell ref="A883:A884"/>
    <mergeCell ref="B883:F883"/>
    <mergeCell ref="G883:J883"/>
    <mergeCell ref="N883:BF883"/>
    <mergeCell ref="BJ883:BW883"/>
    <mergeCell ref="CA883:CM883"/>
    <mergeCell ref="CQ895:DB895"/>
    <mergeCell ref="A897:A898"/>
    <mergeCell ref="B897:F897"/>
    <mergeCell ref="G897:J897"/>
    <mergeCell ref="N897:BF897"/>
    <mergeCell ref="BJ897:BW897"/>
    <mergeCell ref="CA897:CM897"/>
    <mergeCell ref="CQ897:DB897"/>
    <mergeCell ref="A895:A896"/>
    <mergeCell ref="B895:F895"/>
    <mergeCell ref="G895:J895"/>
    <mergeCell ref="N895:BF895"/>
    <mergeCell ref="BJ895:BW895"/>
    <mergeCell ref="CA895:CM895"/>
    <mergeCell ref="A894:D894"/>
    <mergeCell ref="G894:J894"/>
    <mergeCell ref="N894:BF894"/>
    <mergeCell ref="BJ894:BW894"/>
    <mergeCell ref="CA894:CM894"/>
    <mergeCell ref="CQ894:DB894"/>
    <mergeCell ref="CQ891:DB891"/>
    <mergeCell ref="A893:D893"/>
    <mergeCell ref="G893:J893"/>
    <mergeCell ref="N893:BF893"/>
    <mergeCell ref="BJ893:BW893"/>
    <mergeCell ref="CA893:CM893"/>
    <mergeCell ref="CQ893:DB893"/>
    <mergeCell ref="A891:A892"/>
    <mergeCell ref="B891:F891"/>
    <mergeCell ref="G891:J891"/>
    <mergeCell ref="N891:BF891"/>
    <mergeCell ref="BJ891:BW891"/>
    <mergeCell ref="CA891:CM891"/>
    <mergeCell ref="B916:F916"/>
    <mergeCell ref="G916:J916"/>
    <mergeCell ref="N916:BF916"/>
    <mergeCell ref="BJ916:BW916"/>
    <mergeCell ref="CA916:CM916"/>
    <mergeCell ref="CQ916:DB916"/>
    <mergeCell ref="CQ911:DB911"/>
    <mergeCell ref="A913:A914"/>
    <mergeCell ref="B913:F913"/>
    <mergeCell ref="G913:J913"/>
    <mergeCell ref="N913:BF913"/>
    <mergeCell ref="BJ913:BW913"/>
    <mergeCell ref="CA913:CM913"/>
    <mergeCell ref="CQ913:DB913"/>
    <mergeCell ref="A911:A912"/>
    <mergeCell ref="B911:F911"/>
    <mergeCell ref="G911:J911"/>
    <mergeCell ref="N911:BF911"/>
    <mergeCell ref="BJ911:BW911"/>
    <mergeCell ref="CA911:CM911"/>
    <mergeCell ref="A905:DE905"/>
    <mergeCell ref="A909:D909"/>
    <mergeCell ref="G909:J909"/>
    <mergeCell ref="N909:BF910"/>
    <mergeCell ref="BJ909:BW909"/>
    <mergeCell ref="CA909:CM909"/>
    <mergeCell ref="CQ909:DB909"/>
    <mergeCell ref="CQ900:DB900"/>
    <mergeCell ref="B903:F903"/>
    <mergeCell ref="G903:J903"/>
    <mergeCell ref="N903:BF903"/>
    <mergeCell ref="BJ903:BW903"/>
    <mergeCell ref="CA903:CM903"/>
    <mergeCell ref="CQ903:DB903"/>
    <mergeCell ref="A900:A901"/>
    <mergeCell ref="B900:F900"/>
    <mergeCell ref="G900:J900"/>
    <mergeCell ref="N900:BF900"/>
    <mergeCell ref="BJ900:BW900"/>
    <mergeCell ref="CA900:CM900"/>
    <mergeCell ref="CQ929:DB929"/>
    <mergeCell ref="A931:D931"/>
    <mergeCell ref="G931:J931"/>
    <mergeCell ref="N931:BF931"/>
    <mergeCell ref="BJ931:BW931"/>
    <mergeCell ref="CA931:CM931"/>
    <mergeCell ref="CQ931:DB931"/>
    <mergeCell ref="A929:A930"/>
    <mergeCell ref="B929:F929"/>
    <mergeCell ref="G929:J929"/>
    <mergeCell ref="N929:BF929"/>
    <mergeCell ref="BJ929:BW929"/>
    <mergeCell ref="CA929:CM929"/>
    <mergeCell ref="A928:D928"/>
    <mergeCell ref="G928:J928"/>
    <mergeCell ref="N928:BF928"/>
    <mergeCell ref="BJ928:BW928"/>
    <mergeCell ref="CA928:CM928"/>
    <mergeCell ref="CQ928:DB928"/>
    <mergeCell ref="A927:D927"/>
    <mergeCell ref="G927:J927"/>
    <mergeCell ref="N927:BF927"/>
    <mergeCell ref="BJ927:BW927"/>
    <mergeCell ref="CA927:CM927"/>
    <mergeCell ref="CQ927:DB927"/>
    <mergeCell ref="A921:DE921"/>
    <mergeCell ref="A925:D925"/>
    <mergeCell ref="G925:J925"/>
    <mergeCell ref="N925:BF926"/>
    <mergeCell ref="BJ925:BW925"/>
    <mergeCell ref="CA925:CM925"/>
    <mergeCell ref="CQ925:DB925"/>
    <mergeCell ref="B919:F919"/>
    <mergeCell ref="G919:J919"/>
    <mergeCell ref="N919:BF919"/>
    <mergeCell ref="BJ919:BW919"/>
    <mergeCell ref="CA919:CM919"/>
    <mergeCell ref="CQ919:DB919"/>
    <mergeCell ref="CQ941:DB941"/>
    <mergeCell ref="A943:D943"/>
    <mergeCell ref="G943:J943"/>
    <mergeCell ref="N943:BF943"/>
    <mergeCell ref="BJ943:BW943"/>
    <mergeCell ref="CA943:CM943"/>
    <mergeCell ref="CQ943:DB943"/>
    <mergeCell ref="A941:A942"/>
    <mergeCell ref="B941:F941"/>
    <mergeCell ref="G941:J941"/>
    <mergeCell ref="N941:BF941"/>
    <mergeCell ref="BJ941:BW941"/>
    <mergeCell ref="CA941:CM941"/>
    <mergeCell ref="A940:D940"/>
    <mergeCell ref="G940:J940"/>
    <mergeCell ref="N940:BF940"/>
    <mergeCell ref="BJ940:BW940"/>
    <mergeCell ref="CA940:CM940"/>
    <mergeCell ref="CQ940:DB940"/>
    <mergeCell ref="A939:D939"/>
    <mergeCell ref="G939:J939"/>
    <mergeCell ref="N939:BF939"/>
    <mergeCell ref="BJ939:BW939"/>
    <mergeCell ref="CA939:CM939"/>
    <mergeCell ref="CQ939:DB939"/>
    <mergeCell ref="B937:F937"/>
    <mergeCell ref="G937:J937"/>
    <mergeCell ref="N937:BF937"/>
    <mergeCell ref="BJ937:BW937"/>
    <mergeCell ref="CA937:CM937"/>
    <mergeCell ref="CQ937:DB937"/>
    <mergeCell ref="CQ932:DB932"/>
    <mergeCell ref="A934:A935"/>
    <mergeCell ref="B934:F934"/>
    <mergeCell ref="G934:J934"/>
    <mergeCell ref="N934:BF934"/>
    <mergeCell ref="BJ934:BW934"/>
    <mergeCell ref="CA934:CM934"/>
    <mergeCell ref="CQ934:DB934"/>
    <mergeCell ref="A932:A933"/>
    <mergeCell ref="B932:F932"/>
    <mergeCell ref="G932:J932"/>
    <mergeCell ref="N932:BF932"/>
    <mergeCell ref="BJ932:BW932"/>
    <mergeCell ref="CA932:CM932"/>
    <mergeCell ref="CQ948:DB948"/>
    <mergeCell ref="A950:D950"/>
    <mergeCell ref="G950:J950"/>
    <mergeCell ref="N950:BF950"/>
    <mergeCell ref="BJ950:BW950"/>
    <mergeCell ref="CA950:CM950"/>
    <mergeCell ref="CQ950:DB950"/>
    <mergeCell ref="A948:A949"/>
    <mergeCell ref="B948:F948"/>
    <mergeCell ref="G948:J948"/>
    <mergeCell ref="N948:BF948"/>
    <mergeCell ref="BJ948:BW948"/>
    <mergeCell ref="CA948:CM948"/>
    <mergeCell ref="A947:D947"/>
    <mergeCell ref="G947:J947"/>
    <mergeCell ref="N947:BF947"/>
    <mergeCell ref="BJ947:BW947"/>
    <mergeCell ref="CA947:CM947"/>
    <mergeCell ref="CQ947:DB947"/>
    <mergeCell ref="A946:D946"/>
    <mergeCell ref="G946:J946"/>
    <mergeCell ref="N946:BF946"/>
    <mergeCell ref="BJ946:BW946"/>
    <mergeCell ref="CA946:CM946"/>
    <mergeCell ref="CQ946:DB946"/>
    <mergeCell ref="A945:D945"/>
    <mergeCell ref="G945:J945"/>
    <mergeCell ref="N945:BF945"/>
    <mergeCell ref="BJ945:BW945"/>
    <mergeCell ref="CA945:CM945"/>
    <mergeCell ref="CQ945:DB945"/>
    <mergeCell ref="A944:D944"/>
    <mergeCell ref="G944:J944"/>
    <mergeCell ref="N944:BF944"/>
    <mergeCell ref="BJ944:BW944"/>
    <mergeCell ref="CA944:CM944"/>
    <mergeCell ref="CQ944:DB944"/>
    <mergeCell ref="CQ957:DB957"/>
    <mergeCell ref="B960:F960"/>
    <mergeCell ref="G960:J960"/>
    <mergeCell ref="N960:BF960"/>
    <mergeCell ref="BJ960:BW960"/>
    <mergeCell ref="CA960:CM960"/>
    <mergeCell ref="CQ960:DB960"/>
    <mergeCell ref="A957:A958"/>
    <mergeCell ref="B957:F957"/>
    <mergeCell ref="G957:J957"/>
    <mergeCell ref="N957:BF957"/>
    <mergeCell ref="BJ957:BW957"/>
    <mergeCell ref="CA957:CM957"/>
    <mergeCell ref="CQ952:DB952"/>
    <mergeCell ref="A954:A955"/>
    <mergeCell ref="B954:F954"/>
    <mergeCell ref="G954:J954"/>
    <mergeCell ref="N954:BF954"/>
    <mergeCell ref="BJ954:BW954"/>
    <mergeCell ref="CA954:CM954"/>
    <mergeCell ref="CQ954:DB954"/>
    <mergeCell ref="A952:A953"/>
    <mergeCell ref="B952:F952"/>
    <mergeCell ref="G952:J952"/>
    <mergeCell ref="N952:BF952"/>
    <mergeCell ref="BJ952:BW952"/>
    <mergeCell ref="CA952:CM952"/>
    <mergeCell ref="A951:D951"/>
    <mergeCell ref="G951:J951"/>
    <mergeCell ref="N951:BF951"/>
    <mergeCell ref="BJ951:BW951"/>
    <mergeCell ref="CA951:CM951"/>
    <mergeCell ref="CQ951:DB951"/>
    <mergeCell ref="B975:F975"/>
    <mergeCell ref="G975:J975"/>
    <mergeCell ref="N975:BF975"/>
    <mergeCell ref="BJ975:BW975"/>
    <mergeCell ref="CA975:CM975"/>
    <mergeCell ref="CQ975:DB975"/>
    <mergeCell ref="CQ970:DB970"/>
    <mergeCell ref="A972:A973"/>
    <mergeCell ref="B972:F972"/>
    <mergeCell ref="G972:J972"/>
    <mergeCell ref="N972:BF972"/>
    <mergeCell ref="BJ972:BW972"/>
    <mergeCell ref="CA972:CM972"/>
    <mergeCell ref="CQ972:DB972"/>
    <mergeCell ref="A970:A971"/>
    <mergeCell ref="B970:F970"/>
    <mergeCell ref="G970:J970"/>
    <mergeCell ref="N970:BF970"/>
    <mergeCell ref="BJ970:BW970"/>
    <mergeCell ref="CA970:CM970"/>
    <mergeCell ref="A964:DE964"/>
    <mergeCell ref="A968:D968"/>
    <mergeCell ref="G968:J968"/>
    <mergeCell ref="N968:BF969"/>
    <mergeCell ref="BJ968:BW968"/>
    <mergeCell ref="CA968:CM968"/>
    <mergeCell ref="CQ968:DB968"/>
    <mergeCell ref="B962:F962"/>
    <mergeCell ref="G962:J962"/>
    <mergeCell ref="N962:BF962"/>
    <mergeCell ref="BJ962:BW962"/>
    <mergeCell ref="CA962:CM962"/>
    <mergeCell ref="CQ962:DB962"/>
    <mergeCell ref="B990:F990"/>
    <mergeCell ref="G990:J990"/>
    <mergeCell ref="N990:BF990"/>
    <mergeCell ref="BJ990:BW990"/>
    <mergeCell ref="CA990:CM990"/>
    <mergeCell ref="CQ990:DB990"/>
    <mergeCell ref="B987:F987"/>
    <mergeCell ref="G987:J987"/>
    <mergeCell ref="N987:BF987"/>
    <mergeCell ref="BJ987:BW987"/>
    <mergeCell ref="CA987:CM987"/>
    <mergeCell ref="CQ987:DB987"/>
    <mergeCell ref="CQ981:DB981"/>
    <mergeCell ref="A984:A985"/>
    <mergeCell ref="B984:F984"/>
    <mergeCell ref="G984:J984"/>
    <mergeCell ref="N984:BF984"/>
    <mergeCell ref="BJ984:BW984"/>
    <mergeCell ref="CA984:CM984"/>
    <mergeCell ref="CQ984:DB984"/>
    <mergeCell ref="A981:A982"/>
    <mergeCell ref="B981:F981"/>
    <mergeCell ref="G981:J981"/>
    <mergeCell ref="N981:BF981"/>
    <mergeCell ref="BJ981:BW981"/>
    <mergeCell ref="CA981:CM981"/>
    <mergeCell ref="CQ977:DB977"/>
    <mergeCell ref="A979:A980"/>
    <mergeCell ref="B979:F979"/>
    <mergeCell ref="G979:J979"/>
    <mergeCell ref="N979:BF979"/>
    <mergeCell ref="BJ979:BW979"/>
    <mergeCell ref="CA979:CM979"/>
    <mergeCell ref="CQ979:DB979"/>
    <mergeCell ref="A977:A978"/>
    <mergeCell ref="B977:F977"/>
    <mergeCell ref="G977:J977"/>
    <mergeCell ref="N977:BF977"/>
    <mergeCell ref="BJ977:BW977"/>
    <mergeCell ref="CA977:CM977"/>
    <mergeCell ref="CQ1001:DB1001"/>
    <mergeCell ref="A1003:A1004"/>
    <mergeCell ref="B1003:F1003"/>
    <mergeCell ref="G1003:J1003"/>
    <mergeCell ref="N1003:BF1003"/>
    <mergeCell ref="BJ1003:BW1003"/>
    <mergeCell ref="CA1003:CM1003"/>
    <mergeCell ref="CQ1003:DB1003"/>
    <mergeCell ref="A1001:A1002"/>
    <mergeCell ref="B1001:F1001"/>
    <mergeCell ref="G1001:J1001"/>
    <mergeCell ref="N1001:BF1001"/>
    <mergeCell ref="BJ1001:BW1001"/>
    <mergeCell ref="CA1001:CM1001"/>
    <mergeCell ref="CQ996:DB996"/>
    <mergeCell ref="B999:F999"/>
    <mergeCell ref="G999:J999"/>
    <mergeCell ref="N999:BF999"/>
    <mergeCell ref="BJ999:BW999"/>
    <mergeCell ref="CA999:CM999"/>
    <mergeCell ref="CQ999:DB999"/>
    <mergeCell ref="A996:A997"/>
    <mergeCell ref="B996:F996"/>
    <mergeCell ref="G996:J996"/>
    <mergeCell ref="N996:BF996"/>
    <mergeCell ref="BJ996:BW996"/>
    <mergeCell ref="CA996:CM996"/>
    <mergeCell ref="CQ992:DB992"/>
    <mergeCell ref="A994:A995"/>
    <mergeCell ref="B994:F994"/>
    <mergeCell ref="G994:J994"/>
    <mergeCell ref="N994:BF994"/>
    <mergeCell ref="BJ994:BW994"/>
    <mergeCell ref="CA994:CM994"/>
    <mergeCell ref="CQ994:DB994"/>
    <mergeCell ref="A992:A993"/>
    <mergeCell ref="B992:F992"/>
    <mergeCell ref="G992:J992"/>
    <mergeCell ref="N992:BF992"/>
    <mergeCell ref="BJ992:BW992"/>
    <mergeCell ref="CA992:CM992"/>
    <mergeCell ref="A1016:DE1016"/>
    <mergeCell ref="A1020:D1020"/>
    <mergeCell ref="G1020:J1020"/>
    <mergeCell ref="N1020:BF1021"/>
    <mergeCell ref="BJ1020:BW1020"/>
    <mergeCell ref="CA1020:CM1020"/>
    <mergeCell ref="CQ1020:DB1020"/>
    <mergeCell ref="B1014:F1014"/>
    <mergeCell ref="G1014:J1014"/>
    <mergeCell ref="N1014:BF1014"/>
    <mergeCell ref="BJ1014:BW1014"/>
    <mergeCell ref="CA1014:CM1014"/>
    <mergeCell ref="CQ1014:DB1014"/>
    <mergeCell ref="B1011:F1011"/>
    <mergeCell ref="G1011:J1011"/>
    <mergeCell ref="N1011:BF1011"/>
    <mergeCell ref="BJ1011:BW1011"/>
    <mergeCell ref="CA1011:CM1011"/>
    <mergeCell ref="CQ1011:DB1011"/>
    <mergeCell ref="CQ1005:DB1005"/>
    <mergeCell ref="A1008:A1009"/>
    <mergeCell ref="B1008:F1008"/>
    <mergeCell ref="G1008:J1008"/>
    <mergeCell ref="N1008:BF1008"/>
    <mergeCell ref="BJ1008:BW1008"/>
    <mergeCell ref="CA1008:CM1008"/>
    <mergeCell ref="CQ1008:DB1008"/>
    <mergeCell ref="A1005:A1006"/>
    <mergeCell ref="B1005:F1005"/>
    <mergeCell ref="G1005:J1005"/>
    <mergeCell ref="N1005:BF1005"/>
    <mergeCell ref="BJ1005:BW1005"/>
    <mergeCell ref="CA1005:CM1005"/>
    <mergeCell ref="A1036:D1036"/>
    <mergeCell ref="G1036:J1036"/>
    <mergeCell ref="N1036:BF1036"/>
    <mergeCell ref="BJ1036:BW1036"/>
    <mergeCell ref="CA1036:CM1036"/>
    <mergeCell ref="CQ1036:DB1036"/>
    <mergeCell ref="A1035:D1035"/>
    <mergeCell ref="G1035:J1035"/>
    <mergeCell ref="N1035:BF1035"/>
    <mergeCell ref="BJ1035:BW1035"/>
    <mergeCell ref="CA1035:CM1035"/>
    <mergeCell ref="CQ1035:DB1035"/>
    <mergeCell ref="A1029:DE1029"/>
    <mergeCell ref="A1033:D1033"/>
    <mergeCell ref="G1033:J1033"/>
    <mergeCell ref="N1033:BF1034"/>
    <mergeCell ref="BJ1033:BW1033"/>
    <mergeCell ref="CA1033:CM1033"/>
    <mergeCell ref="CQ1033:DB1033"/>
    <mergeCell ref="B1027:F1027"/>
    <mergeCell ref="G1027:J1027"/>
    <mergeCell ref="N1027:BF1027"/>
    <mergeCell ref="BJ1027:BW1027"/>
    <mergeCell ref="CA1027:CM1027"/>
    <mergeCell ref="CQ1027:DB1027"/>
    <mergeCell ref="CQ1022:DB1022"/>
    <mergeCell ref="A1024:A1025"/>
    <mergeCell ref="B1024:F1024"/>
    <mergeCell ref="G1024:J1024"/>
    <mergeCell ref="N1024:BF1024"/>
    <mergeCell ref="BJ1024:BW1024"/>
    <mergeCell ref="CA1024:CM1024"/>
    <mergeCell ref="CQ1024:DB1024"/>
    <mergeCell ref="A1022:A1023"/>
    <mergeCell ref="B1022:F1022"/>
    <mergeCell ref="G1022:J1022"/>
    <mergeCell ref="N1022:BF1022"/>
    <mergeCell ref="BJ1022:BW1022"/>
    <mergeCell ref="CA1022:CM1022"/>
    <mergeCell ref="CQ1042:DB1042"/>
    <mergeCell ref="A1044:D1044"/>
    <mergeCell ref="G1044:J1044"/>
    <mergeCell ref="N1044:BF1044"/>
    <mergeCell ref="BJ1044:BW1044"/>
    <mergeCell ref="CA1044:CM1044"/>
    <mergeCell ref="CQ1044:DB1044"/>
    <mergeCell ref="A1042:A1043"/>
    <mergeCell ref="B1042:F1042"/>
    <mergeCell ref="G1042:J1042"/>
    <mergeCell ref="N1042:BF1042"/>
    <mergeCell ref="BJ1042:BW1042"/>
    <mergeCell ref="CA1042:CM1042"/>
    <mergeCell ref="A1041:D1041"/>
    <mergeCell ref="G1041:J1041"/>
    <mergeCell ref="N1041:BF1041"/>
    <mergeCell ref="BJ1041:BW1041"/>
    <mergeCell ref="CA1041:CM1041"/>
    <mergeCell ref="CQ1041:DB1041"/>
    <mergeCell ref="CQ1038:DB1038"/>
    <mergeCell ref="A1040:D1040"/>
    <mergeCell ref="G1040:J1040"/>
    <mergeCell ref="N1040:BF1040"/>
    <mergeCell ref="BJ1040:BW1040"/>
    <mergeCell ref="CA1040:CM1040"/>
    <mergeCell ref="CQ1040:DB1040"/>
    <mergeCell ref="A1038:A1039"/>
    <mergeCell ref="B1038:F1038"/>
    <mergeCell ref="G1038:J1038"/>
    <mergeCell ref="N1038:BF1038"/>
    <mergeCell ref="BJ1038:BW1038"/>
    <mergeCell ref="CA1038:CM1038"/>
    <mergeCell ref="A1037:D1037"/>
    <mergeCell ref="G1037:J1037"/>
    <mergeCell ref="N1037:BF1037"/>
    <mergeCell ref="BJ1037:BW1037"/>
    <mergeCell ref="CA1037:CM1037"/>
    <mergeCell ref="CQ1037:DB1037"/>
    <mergeCell ref="A1055:D1055"/>
    <mergeCell ref="G1055:J1055"/>
    <mergeCell ref="N1055:BF1055"/>
    <mergeCell ref="BJ1055:BW1055"/>
    <mergeCell ref="CA1055:CM1055"/>
    <mergeCell ref="CQ1055:DB1055"/>
    <mergeCell ref="A1054:D1054"/>
    <mergeCell ref="G1054:J1054"/>
    <mergeCell ref="N1054:BF1054"/>
    <mergeCell ref="BJ1054:BW1054"/>
    <mergeCell ref="CA1054:CM1054"/>
    <mergeCell ref="CQ1054:DB1054"/>
    <mergeCell ref="A1053:D1053"/>
    <mergeCell ref="G1053:J1053"/>
    <mergeCell ref="N1053:BF1053"/>
    <mergeCell ref="BJ1053:BW1053"/>
    <mergeCell ref="CA1053:CM1053"/>
    <mergeCell ref="CQ1053:DB1053"/>
    <mergeCell ref="CQ1050:DB1050"/>
    <mergeCell ref="A1052:D1052"/>
    <mergeCell ref="G1052:J1052"/>
    <mergeCell ref="N1052:BF1052"/>
    <mergeCell ref="BJ1052:BW1052"/>
    <mergeCell ref="CA1052:CM1052"/>
    <mergeCell ref="CQ1052:DB1052"/>
    <mergeCell ref="A1050:A1051"/>
    <mergeCell ref="B1050:F1050"/>
    <mergeCell ref="G1050:J1050"/>
    <mergeCell ref="N1050:BF1050"/>
    <mergeCell ref="BJ1050:BW1050"/>
    <mergeCell ref="CA1050:CM1050"/>
    <mergeCell ref="CQ1045:DB1045"/>
    <mergeCell ref="B1048:F1048"/>
    <mergeCell ref="G1048:J1048"/>
    <mergeCell ref="N1048:BF1048"/>
    <mergeCell ref="BJ1048:BW1048"/>
    <mergeCell ref="CA1048:CM1048"/>
    <mergeCell ref="CQ1048:DB1048"/>
    <mergeCell ref="A1045:A1046"/>
    <mergeCell ref="B1045:F1045"/>
    <mergeCell ref="G1045:J1045"/>
    <mergeCell ref="N1045:BF1045"/>
    <mergeCell ref="BJ1045:BW1045"/>
    <mergeCell ref="CA1045:CM1045"/>
    <mergeCell ref="CQ1060:DB1060"/>
    <mergeCell ref="A1062:A1063"/>
    <mergeCell ref="B1062:F1062"/>
    <mergeCell ref="G1062:J1062"/>
    <mergeCell ref="N1062:BF1062"/>
    <mergeCell ref="BJ1062:BW1062"/>
    <mergeCell ref="CA1062:CM1062"/>
    <mergeCell ref="CQ1062:DB1062"/>
    <mergeCell ref="A1060:A1061"/>
    <mergeCell ref="B1060:F1060"/>
    <mergeCell ref="G1060:J1060"/>
    <mergeCell ref="N1060:BF1060"/>
    <mergeCell ref="BJ1060:BW1060"/>
    <mergeCell ref="CA1060:CM1060"/>
    <mergeCell ref="A1059:D1059"/>
    <mergeCell ref="G1059:J1059"/>
    <mergeCell ref="N1059:BF1059"/>
    <mergeCell ref="BJ1059:BW1059"/>
    <mergeCell ref="CA1059:CM1059"/>
    <mergeCell ref="CQ1059:DB1059"/>
    <mergeCell ref="CQ1056:DB1056"/>
    <mergeCell ref="A1058:D1058"/>
    <mergeCell ref="G1058:J1058"/>
    <mergeCell ref="N1058:BF1058"/>
    <mergeCell ref="BJ1058:BW1058"/>
    <mergeCell ref="CA1058:CM1058"/>
    <mergeCell ref="CQ1058:DB1058"/>
    <mergeCell ref="A1056:A1057"/>
    <mergeCell ref="B1056:F1056"/>
    <mergeCell ref="G1056:J1056"/>
    <mergeCell ref="N1056:BF1056"/>
    <mergeCell ref="BJ1056:BW1056"/>
    <mergeCell ref="CA1056:CM1056"/>
    <mergeCell ref="A1073:DE1073"/>
    <mergeCell ref="A1077:D1077"/>
    <mergeCell ref="G1077:J1077"/>
    <mergeCell ref="N1077:BF1078"/>
    <mergeCell ref="BJ1077:BW1077"/>
    <mergeCell ref="CA1077:CM1077"/>
    <mergeCell ref="CQ1077:DB1077"/>
    <mergeCell ref="CQ1070:DB1070"/>
    <mergeCell ref="A1072:D1072"/>
    <mergeCell ref="G1072:J1072"/>
    <mergeCell ref="N1072:BF1072"/>
    <mergeCell ref="BJ1072:BW1072"/>
    <mergeCell ref="CA1072:CM1072"/>
    <mergeCell ref="CQ1072:DB1072"/>
    <mergeCell ref="A1070:A1071"/>
    <mergeCell ref="B1070:F1070"/>
    <mergeCell ref="G1070:J1070"/>
    <mergeCell ref="N1070:BF1070"/>
    <mergeCell ref="BJ1070:BW1070"/>
    <mergeCell ref="CA1070:CM1070"/>
    <mergeCell ref="CQ1065:DB1065"/>
    <mergeCell ref="B1068:F1068"/>
    <mergeCell ref="G1068:J1068"/>
    <mergeCell ref="N1068:BF1068"/>
    <mergeCell ref="BJ1068:BW1068"/>
    <mergeCell ref="CA1068:CM1068"/>
    <mergeCell ref="CQ1068:DB1068"/>
    <mergeCell ref="A1065:A1066"/>
    <mergeCell ref="B1065:F1065"/>
    <mergeCell ref="G1065:J1065"/>
    <mergeCell ref="N1065:BF1065"/>
    <mergeCell ref="BJ1065:BW1065"/>
    <mergeCell ref="CA1065:CM1065"/>
    <mergeCell ref="A1094:D1094"/>
    <mergeCell ref="G1094:J1094"/>
    <mergeCell ref="N1094:BF1094"/>
    <mergeCell ref="BJ1094:BW1094"/>
    <mergeCell ref="CA1094:CM1094"/>
    <mergeCell ref="CQ1094:DB1094"/>
    <mergeCell ref="A1093:D1093"/>
    <mergeCell ref="G1093:J1093"/>
    <mergeCell ref="N1093:BF1093"/>
    <mergeCell ref="BJ1093:BW1093"/>
    <mergeCell ref="CA1093:CM1093"/>
    <mergeCell ref="CQ1093:DB1093"/>
    <mergeCell ref="A1087:DE1087"/>
    <mergeCell ref="A1091:D1091"/>
    <mergeCell ref="G1091:J1091"/>
    <mergeCell ref="N1091:BF1092"/>
    <mergeCell ref="BJ1091:BW1091"/>
    <mergeCell ref="CA1091:CM1091"/>
    <mergeCell ref="CQ1091:DB1091"/>
    <mergeCell ref="B1085:F1085"/>
    <mergeCell ref="G1085:J1085"/>
    <mergeCell ref="N1085:BF1085"/>
    <mergeCell ref="BJ1085:BW1085"/>
    <mergeCell ref="CA1085:CM1085"/>
    <mergeCell ref="CQ1085:DB1085"/>
    <mergeCell ref="CQ1079:DB1079"/>
    <mergeCell ref="B1082:F1082"/>
    <mergeCell ref="G1082:J1082"/>
    <mergeCell ref="N1082:BF1082"/>
    <mergeCell ref="BJ1082:BW1082"/>
    <mergeCell ref="CA1082:CM1082"/>
    <mergeCell ref="CQ1082:DB1082"/>
    <mergeCell ref="A1079:A1080"/>
    <mergeCell ref="B1079:F1079"/>
    <mergeCell ref="G1079:J1079"/>
    <mergeCell ref="N1079:BF1079"/>
    <mergeCell ref="BJ1079:BW1079"/>
    <mergeCell ref="CA1079:CM1079"/>
    <mergeCell ref="CQ1100:DB1100"/>
    <mergeCell ref="A1102:D1102"/>
    <mergeCell ref="G1102:J1102"/>
    <mergeCell ref="N1102:BF1102"/>
    <mergeCell ref="BJ1102:BW1102"/>
    <mergeCell ref="CA1102:CM1102"/>
    <mergeCell ref="CQ1102:DB1102"/>
    <mergeCell ref="A1100:A1101"/>
    <mergeCell ref="B1100:F1100"/>
    <mergeCell ref="G1100:J1100"/>
    <mergeCell ref="N1100:BF1100"/>
    <mergeCell ref="BJ1100:BW1100"/>
    <mergeCell ref="CA1100:CM1100"/>
    <mergeCell ref="A1099:D1099"/>
    <mergeCell ref="G1099:J1099"/>
    <mergeCell ref="N1099:BF1099"/>
    <mergeCell ref="BJ1099:BW1099"/>
    <mergeCell ref="CA1099:CM1099"/>
    <mergeCell ref="CQ1099:DB1099"/>
    <mergeCell ref="CQ1096:DB1096"/>
    <mergeCell ref="A1098:D1098"/>
    <mergeCell ref="G1098:J1098"/>
    <mergeCell ref="N1098:BF1098"/>
    <mergeCell ref="BJ1098:BW1098"/>
    <mergeCell ref="CA1098:CM1098"/>
    <mergeCell ref="CQ1098:DB1098"/>
    <mergeCell ref="A1096:A1097"/>
    <mergeCell ref="B1096:F1096"/>
    <mergeCell ref="G1096:J1096"/>
    <mergeCell ref="N1096:BF1096"/>
    <mergeCell ref="BJ1096:BW1096"/>
    <mergeCell ref="CA1096:CM1096"/>
    <mergeCell ref="A1095:D1095"/>
    <mergeCell ref="G1095:J1095"/>
    <mergeCell ref="N1095:BF1095"/>
    <mergeCell ref="BJ1095:BW1095"/>
    <mergeCell ref="CA1095:CM1095"/>
    <mergeCell ref="CQ1095:DB1095"/>
    <mergeCell ref="A1112:D1112"/>
    <mergeCell ref="G1112:J1112"/>
    <mergeCell ref="N1112:BF1112"/>
    <mergeCell ref="BJ1112:BW1112"/>
    <mergeCell ref="CA1112:CM1112"/>
    <mergeCell ref="CQ1112:DB1112"/>
    <mergeCell ref="A1111:D1111"/>
    <mergeCell ref="G1111:J1111"/>
    <mergeCell ref="N1111:BF1111"/>
    <mergeCell ref="BJ1111:BW1111"/>
    <mergeCell ref="CA1111:CM1111"/>
    <mergeCell ref="CQ1111:DB1111"/>
    <mergeCell ref="CQ1108:DB1108"/>
    <mergeCell ref="A1110:D1110"/>
    <mergeCell ref="G1110:J1110"/>
    <mergeCell ref="N1110:BF1110"/>
    <mergeCell ref="BJ1110:BW1110"/>
    <mergeCell ref="CA1110:CM1110"/>
    <mergeCell ref="CQ1110:DB1110"/>
    <mergeCell ref="A1108:A1109"/>
    <mergeCell ref="B1108:F1108"/>
    <mergeCell ref="G1108:J1108"/>
    <mergeCell ref="N1108:BF1108"/>
    <mergeCell ref="BJ1108:BW1108"/>
    <mergeCell ref="CA1108:CM1108"/>
    <mergeCell ref="CQ1103:DB1103"/>
    <mergeCell ref="B1106:F1106"/>
    <mergeCell ref="G1106:J1106"/>
    <mergeCell ref="N1106:BF1106"/>
    <mergeCell ref="BJ1106:BW1106"/>
    <mergeCell ref="CA1106:CM1106"/>
    <mergeCell ref="CQ1106:DB1106"/>
    <mergeCell ref="A1103:A1104"/>
    <mergeCell ref="B1103:F1103"/>
    <mergeCell ref="G1103:J1103"/>
    <mergeCell ref="N1103:BF1103"/>
    <mergeCell ref="BJ1103:BW1103"/>
    <mergeCell ref="CA1103:CM1103"/>
    <mergeCell ref="CQ1117:DB1117"/>
    <mergeCell ref="A1119:A1120"/>
    <mergeCell ref="B1119:F1119"/>
    <mergeCell ref="G1119:J1119"/>
    <mergeCell ref="N1119:BF1119"/>
    <mergeCell ref="BJ1119:BW1119"/>
    <mergeCell ref="CA1119:CM1119"/>
    <mergeCell ref="CQ1119:DB1119"/>
    <mergeCell ref="A1117:A1118"/>
    <mergeCell ref="B1117:F1117"/>
    <mergeCell ref="G1117:J1117"/>
    <mergeCell ref="N1117:BF1117"/>
    <mergeCell ref="BJ1117:BW1117"/>
    <mergeCell ref="CA1117:CM1117"/>
    <mergeCell ref="A1116:D1116"/>
    <mergeCell ref="G1116:J1116"/>
    <mergeCell ref="N1116:BF1116"/>
    <mergeCell ref="BJ1116:BW1116"/>
    <mergeCell ref="CA1116:CM1116"/>
    <mergeCell ref="CQ1116:DB1116"/>
    <mergeCell ref="CQ1113:DB1113"/>
    <mergeCell ref="A1115:D1115"/>
    <mergeCell ref="G1115:J1115"/>
    <mergeCell ref="N1115:BF1115"/>
    <mergeCell ref="BJ1115:BW1115"/>
    <mergeCell ref="CA1115:CM1115"/>
    <mergeCell ref="CQ1115:DB1115"/>
    <mergeCell ref="A1113:A1114"/>
    <mergeCell ref="B1113:F1113"/>
    <mergeCell ref="G1113:J1113"/>
    <mergeCell ref="N1113:BF1113"/>
    <mergeCell ref="BJ1113:BW1113"/>
    <mergeCell ref="CA1113:CM1113"/>
    <mergeCell ref="A1131:DE1131"/>
    <mergeCell ref="A1135:D1135"/>
    <mergeCell ref="G1135:J1135"/>
    <mergeCell ref="N1135:BF1136"/>
    <mergeCell ref="BJ1135:BW1135"/>
    <mergeCell ref="CA1135:CM1135"/>
    <mergeCell ref="CQ1135:DB1135"/>
    <mergeCell ref="CQ1127:DB1127"/>
    <mergeCell ref="B1129:F1129"/>
    <mergeCell ref="G1129:J1129"/>
    <mergeCell ref="N1129:BF1129"/>
    <mergeCell ref="BJ1129:BW1129"/>
    <mergeCell ref="CA1129:CM1129"/>
    <mergeCell ref="CQ1129:DB1129"/>
    <mergeCell ref="A1127:A1128"/>
    <mergeCell ref="B1127:F1127"/>
    <mergeCell ref="G1127:J1127"/>
    <mergeCell ref="N1127:BF1127"/>
    <mergeCell ref="BJ1127:BW1127"/>
    <mergeCell ref="CA1127:CM1127"/>
    <mergeCell ref="CQ1122:DB1122"/>
    <mergeCell ref="B1125:F1125"/>
    <mergeCell ref="G1125:J1125"/>
    <mergeCell ref="N1125:BF1125"/>
    <mergeCell ref="BJ1125:BW1125"/>
    <mergeCell ref="CA1125:CM1125"/>
    <mergeCell ref="CQ1125:DB1125"/>
    <mergeCell ref="A1122:A1123"/>
    <mergeCell ref="B1122:F1122"/>
    <mergeCell ref="G1122:J1122"/>
    <mergeCell ref="N1122:BF1122"/>
    <mergeCell ref="BJ1122:BW1122"/>
    <mergeCell ref="CA1122:CM1122"/>
    <mergeCell ref="CQ1143:DB1143"/>
    <mergeCell ref="A1145:A1146"/>
    <mergeCell ref="B1145:F1145"/>
    <mergeCell ref="G1145:J1145"/>
    <mergeCell ref="N1145:BF1145"/>
    <mergeCell ref="BJ1145:BW1145"/>
    <mergeCell ref="CA1145:CM1145"/>
    <mergeCell ref="CQ1145:DB1145"/>
    <mergeCell ref="A1143:A1144"/>
    <mergeCell ref="B1143:F1143"/>
    <mergeCell ref="G1143:J1143"/>
    <mergeCell ref="N1143:BF1143"/>
    <mergeCell ref="BJ1143:BW1143"/>
    <mergeCell ref="CA1143:CM1143"/>
    <mergeCell ref="A1142:D1142"/>
    <mergeCell ref="G1142:J1142"/>
    <mergeCell ref="N1142:BF1142"/>
    <mergeCell ref="BJ1142:BW1142"/>
    <mergeCell ref="CA1142:CM1142"/>
    <mergeCell ref="CQ1142:DB1142"/>
    <mergeCell ref="CQ1137:DB1137"/>
    <mergeCell ref="B1140:F1140"/>
    <mergeCell ref="G1140:J1140"/>
    <mergeCell ref="N1140:BF1140"/>
    <mergeCell ref="BJ1140:BW1140"/>
    <mergeCell ref="CA1140:CM1140"/>
    <mergeCell ref="CQ1140:DB1140"/>
    <mergeCell ref="A1137:A1138"/>
    <mergeCell ref="B1137:F1137"/>
    <mergeCell ref="G1137:J1137"/>
    <mergeCell ref="N1137:BF1137"/>
    <mergeCell ref="BJ1137:BW1137"/>
    <mergeCell ref="CA1137:CM1137"/>
    <mergeCell ref="B1158:F1158"/>
    <mergeCell ref="G1158:J1158"/>
    <mergeCell ref="N1158:BF1158"/>
    <mergeCell ref="BJ1158:BW1158"/>
    <mergeCell ref="CA1158:CM1158"/>
    <mergeCell ref="CQ1158:DB1158"/>
    <mergeCell ref="B1155:F1155"/>
    <mergeCell ref="G1155:J1155"/>
    <mergeCell ref="N1155:BF1155"/>
    <mergeCell ref="BJ1155:BW1155"/>
    <mergeCell ref="CA1155:CM1155"/>
    <mergeCell ref="CQ1155:DB1155"/>
    <mergeCell ref="CQ1149:DB1149"/>
    <mergeCell ref="A1152:A1153"/>
    <mergeCell ref="B1152:F1152"/>
    <mergeCell ref="G1152:J1152"/>
    <mergeCell ref="N1152:BF1152"/>
    <mergeCell ref="BJ1152:BW1152"/>
    <mergeCell ref="CA1152:CM1152"/>
    <mergeCell ref="CQ1152:DB1152"/>
    <mergeCell ref="A1149:A1150"/>
    <mergeCell ref="B1149:F1149"/>
    <mergeCell ref="G1149:J1149"/>
    <mergeCell ref="N1149:BF1149"/>
    <mergeCell ref="BJ1149:BW1149"/>
    <mergeCell ref="CA1149:CM1149"/>
    <mergeCell ref="A1148:D1148"/>
    <mergeCell ref="G1148:J1148"/>
    <mergeCell ref="N1148:BF1148"/>
    <mergeCell ref="BJ1148:BW1148"/>
    <mergeCell ref="CA1148:CM1148"/>
    <mergeCell ref="CQ1148:DB1148"/>
    <mergeCell ref="A1147:D1147"/>
    <mergeCell ref="G1147:J1147"/>
    <mergeCell ref="N1147:BF1147"/>
    <mergeCell ref="BJ1147:BW1147"/>
    <mergeCell ref="CA1147:CM1147"/>
    <mergeCell ref="CQ1147:DB1147"/>
    <mergeCell ref="CQ1169:DB1169"/>
    <mergeCell ref="A1171:A1172"/>
    <mergeCell ref="B1171:F1171"/>
    <mergeCell ref="G1171:J1171"/>
    <mergeCell ref="N1171:BF1171"/>
    <mergeCell ref="BJ1171:BW1171"/>
    <mergeCell ref="CA1171:CM1171"/>
    <mergeCell ref="CQ1171:DB1171"/>
    <mergeCell ref="A1169:A1170"/>
    <mergeCell ref="B1169:F1169"/>
    <mergeCell ref="G1169:J1169"/>
    <mergeCell ref="N1169:BF1169"/>
    <mergeCell ref="BJ1169:BW1169"/>
    <mergeCell ref="CA1169:CM1169"/>
    <mergeCell ref="CQ1164:DB1164"/>
    <mergeCell ref="B1167:F1167"/>
    <mergeCell ref="G1167:J1167"/>
    <mergeCell ref="N1167:BF1167"/>
    <mergeCell ref="BJ1167:BW1167"/>
    <mergeCell ref="CA1167:CM1167"/>
    <mergeCell ref="CQ1167:DB1167"/>
    <mergeCell ref="A1164:A1165"/>
    <mergeCell ref="B1164:F1164"/>
    <mergeCell ref="G1164:J1164"/>
    <mergeCell ref="N1164:BF1164"/>
    <mergeCell ref="BJ1164:BW1164"/>
    <mergeCell ref="CA1164:CM1164"/>
    <mergeCell ref="CQ1160:DB1160"/>
    <mergeCell ref="A1162:A1163"/>
    <mergeCell ref="B1162:F1162"/>
    <mergeCell ref="G1162:J1162"/>
    <mergeCell ref="N1162:BF1162"/>
    <mergeCell ref="BJ1162:BW1162"/>
    <mergeCell ref="CA1162:CM1162"/>
    <mergeCell ref="CQ1162:DB1162"/>
    <mergeCell ref="A1160:A1161"/>
    <mergeCell ref="B1160:F1160"/>
    <mergeCell ref="G1160:J1160"/>
    <mergeCell ref="N1160:BF1160"/>
    <mergeCell ref="BJ1160:BW1160"/>
    <mergeCell ref="CA1160:CM1160"/>
    <mergeCell ref="B1188:F1188"/>
    <mergeCell ref="G1188:J1188"/>
    <mergeCell ref="N1188:BF1188"/>
    <mergeCell ref="BJ1188:BW1188"/>
    <mergeCell ref="CA1188:CM1188"/>
    <mergeCell ref="CQ1188:DB1188"/>
    <mergeCell ref="A1181:DE1181"/>
    <mergeCell ref="A1185:D1185"/>
    <mergeCell ref="G1185:J1185"/>
    <mergeCell ref="N1185:BF1186"/>
    <mergeCell ref="BJ1185:BW1185"/>
    <mergeCell ref="CA1185:CM1185"/>
    <mergeCell ref="CQ1185:DB1185"/>
    <mergeCell ref="B1179:F1179"/>
    <mergeCell ref="G1179:J1179"/>
    <mergeCell ref="N1179:BF1179"/>
    <mergeCell ref="BJ1179:BW1179"/>
    <mergeCell ref="CA1179:CM1179"/>
    <mergeCell ref="CQ1179:DB1179"/>
    <mergeCell ref="CQ1173:DB1173"/>
    <mergeCell ref="A1176:A1177"/>
    <mergeCell ref="B1176:F1176"/>
    <mergeCell ref="G1176:J1176"/>
    <mergeCell ref="N1176:BF1176"/>
    <mergeCell ref="BJ1176:BW1176"/>
    <mergeCell ref="CA1176:CM1176"/>
    <mergeCell ref="CQ1176:DB1176"/>
    <mergeCell ref="A1173:A1174"/>
    <mergeCell ref="B1173:F1173"/>
    <mergeCell ref="G1173:J1173"/>
    <mergeCell ref="N1173:BF1173"/>
    <mergeCell ref="BJ1173:BW1173"/>
    <mergeCell ref="CA1173:CM1173"/>
    <mergeCell ref="CQ1204:DB1204"/>
    <mergeCell ref="A1206:D1206"/>
    <mergeCell ref="G1206:J1206"/>
    <mergeCell ref="N1206:BF1206"/>
    <mergeCell ref="BJ1206:BW1206"/>
    <mergeCell ref="CA1206:CM1206"/>
    <mergeCell ref="CQ1206:DB1206"/>
    <mergeCell ref="A1204:A1205"/>
    <mergeCell ref="B1204:F1204"/>
    <mergeCell ref="G1204:J1204"/>
    <mergeCell ref="N1204:BF1204"/>
    <mergeCell ref="BJ1204:BW1204"/>
    <mergeCell ref="CA1204:CM1204"/>
    <mergeCell ref="A1203:D1203"/>
    <mergeCell ref="G1203:J1203"/>
    <mergeCell ref="N1203:BF1203"/>
    <mergeCell ref="BJ1203:BW1203"/>
    <mergeCell ref="CA1203:CM1203"/>
    <mergeCell ref="CQ1203:DB1203"/>
    <mergeCell ref="A1197:DE1197"/>
    <mergeCell ref="A1201:D1201"/>
    <mergeCell ref="G1201:J1201"/>
    <mergeCell ref="N1201:BF1202"/>
    <mergeCell ref="BJ1201:BW1201"/>
    <mergeCell ref="CA1201:CM1201"/>
    <mergeCell ref="CQ1201:DB1201"/>
    <mergeCell ref="B1195:F1195"/>
    <mergeCell ref="G1195:J1195"/>
    <mergeCell ref="N1195:BF1195"/>
    <mergeCell ref="BJ1195:BW1195"/>
    <mergeCell ref="CA1195:CM1195"/>
    <mergeCell ref="CQ1195:DB1195"/>
    <mergeCell ref="CQ1190:DB1190"/>
    <mergeCell ref="A1192:A1193"/>
    <mergeCell ref="B1192:F1192"/>
    <mergeCell ref="G1192:J1192"/>
    <mergeCell ref="N1192:BF1192"/>
    <mergeCell ref="BJ1192:BW1192"/>
    <mergeCell ref="CA1192:CM1192"/>
    <mergeCell ref="CQ1192:DB1192"/>
    <mergeCell ref="A1190:A1191"/>
    <mergeCell ref="B1190:F1190"/>
    <mergeCell ref="G1190:J1190"/>
    <mergeCell ref="N1190:BF1190"/>
    <mergeCell ref="BJ1190:BW1190"/>
    <mergeCell ref="CA1190:CM1190"/>
    <mergeCell ref="CQ1214:DB1214"/>
    <mergeCell ref="A1216:D1216"/>
    <mergeCell ref="G1216:J1216"/>
    <mergeCell ref="N1216:BF1216"/>
    <mergeCell ref="BJ1216:BW1216"/>
    <mergeCell ref="CA1216:CM1216"/>
    <mergeCell ref="CQ1216:DB1216"/>
    <mergeCell ref="A1214:A1215"/>
    <mergeCell ref="B1214:F1214"/>
    <mergeCell ref="G1214:J1214"/>
    <mergeCell ref="N1214:BF1214"/>
    <mergeCell ref="BJ1214:BW1214"/>
    <mergeCell ref="CA1214:CM1214"/>
    <mergeCell ref="B1212:F1212"/>
    <mergeCell ref="G1212:J1212"/>
    <mergeCell ref="N1212:BF1212"/>
    <mergeCell ref="BJ1212:BW1212"/>
    <mergeCell ref="CA1212:CM1212"/>
    <mergeCell ref="CQ1212:DB1212"/>
    <mergeCell ref="CQ1207:DB1207"/>
    <mergeCell ref="A1209:A1210"/>
    <mergeCell ref="B1209:F1209"/>
    <mergeCell ref="G1209:J1209"/>
    <mergeCell ref="N1209:BF1209"/>
    <mergeCell ref="BJ1209:BW1209"/>
    <mergeCell ref="CA1209:CM1209"/>
    <mergeCell ref="CQ1209:DB1209"/>
    <mergeCell ref="A1207:A1208"/>
    <mergeCell ref="B1207:F1207"/>
    <mergeCell ref="G1207:J1207"/>
    <mergeCell ref="N1207:BF1207"/>
    <mergeCell ref="BJ1207:BW1207"/>
    <mergeCell ref="CA1207:CM1207"/>
    <mergeCell ref="A1223:D1223"/>
    <mergeCell ref="G1223:J1223"/>
    <mergeCell ref="N1223:BF1223"/>
    <mergeCell ref="BJ1223:BW1223"/>
    <mergeCell ref="CA1223:CM1223"/>
    <mergeCell ref="CQ1223:DB1223"/>
    <mergeCell ref="CQ1220:DB1220"/>
    <mergeCell ref="A1222:D1222"/>
    <mergeCell ref="G1222:J1222"/>
    <mergeCell ref="N1222:BF1222"/>
    <mergeCell ref="BJ1222:BW1222"/>
    <mergeCell ref="CA1222:CM1222"/>
    <mergeCell ref="CQ1222:DB1222"/>
    <mergeCell ref="A1220:A1221"/>
    <mergeCell ref="B1220:F1220"/>
    <mergeCell ref="G1220:J1220"/>
    <mergeCell ref="N1220:BF1220"/>
    <mergeCell ref="BJ1220:BW1220"/>
    <mergeCell ref="CA1220:CM1220"/>
    <mergeCell ref="A1219:D1219"/>
    <mergeCell ref="G1219:J1219"/>
    <mergeCell ref="N1219:BF1219"/>
    <mergeCell ref="BJ1219:BW1219"/>
    <mergeCell ref="CA1219:CM1219"/>
    <mergeCell ref="CQ1219:DB1219"/>
    <mergeCell ref="A1218:D1218"/>
    <mergeCell ref="G1218:J1218"/>
    <mergeCell ref="N1218:BF1218"/>
    <mergeCell ref="BJ1218:BW1218"/>
    <mergeCell ref="CA1218:CM1218"/>
    <mergeCell ref="CQ1218:DB1218"/>
    <mergeCell ref="A1217:D1217"/>
    <mergeCell ref="G1217:J1217"/>
    <mergeCell ref="N1217:BF1217"/>
    <mergeCell ref="BJ1217:BW1217"/>
    <mergeCell ref="CA1217:CM1217"/>
    <mergeCell ref="CQ1217:DB1217"/>
    <mergeCell ref="CQ1234:DB1234"/>
    <mergeCell ref="A1236:A1237"/>
    <mergeCell ref="B1236:F1236"/>
    <mergeCell ref="G1236:J1236"/>
    <mergeCell ref="N1236:BF1236"/>
    <mergeCell ref="BJ1236:BW1236"/>
    <mergeCell ref="CA1236:CM1236"/>
    <mergeCell ref="CQ1236:DB1236"/>
    <mergeCell ref="A1234:A1235"/>
    <mergeCell ref="B1234:F1234"/>
    <mergeCell ref="G1234:J1234"/>
    <mergeCell ref="N1234:BF1234"/>
    <mergeCell ref="BJ1234:BW1234"/>
    <mergeCell ref="CA1234:CM1234"/>
    <mergeCell ref="CQ1229:DB1229"/>
    <mergeCell ref="B1232:F1232"/>
    <mergeCell ref="G1232:J1232"/>
    <mergeCell ref="N1232:BF1232"/>
    <mergeCell ref="BJ1232:BW1232"/>
    <mergeCell ref="CA1232:CM1232"/>
    <mergeCell ref="CQ1232:DB1232"/>
    <mergeCell ref="A1229:A1230"/>
    <mergeCell ref="B1229:F1229"/>
    <mergeCell ref="G1229:J1229"/>
    <mergeCell ref="N1229:BF1229"/>
    <mergeCell ref="BJ1229:BW1229"/>
    <mergeCell ref="CA1229:CM1229"/>
    <mergeCell ref="CQ1224:DB1224"/>
    <mergeCell ref="A1226:A1227"/>
    <mergeCell ref="B1226:F1226"/>
    <mergeCell ref="G1226:J1226"/>
    <mergeCell ref="N1226:BF1226"/>
    <mergeCell ref="BJ1226:BW1226"/>
    <mergeCell ref="CA1226:CM1226"/>
    <mergeCell ref="CQ1226:DB1226"/>
    <mergeCell ref="A1224:A1225"/>
    <mergeCell ref="B1224:F1224"/>
    <mergeCell ref="G1224:J1224"/>
    <mergeCell ref="N1224:BF1224"/>
    <mergeCell ref="BJ1224:BW1224"/>
    <mergeCell ref="CA1224:CM1224"/>
    <mergeCell ref="A1257:D1257"/>
    <mergeCell ref="G1257:J1257"/>
    <mergeCell ref="N1257:BF1257"/>
    <mergeCell ref="BJ1257:BW1257"/>
    <mergeCell ref="CA1257:CM1257"/>
    <mergeCell ref="CQ1257:DB1257"/>
    <mergeCell ref="A1256:D1256"/>
    <mergeCell ref="G1256:J1256"/>
    <mergeCell ref="N1256:BF1256"/>
    <mergeCell ref="BJ1256:BW1256"/>
    <mergeCell ref="CA1256:CM1256"/>
    <mergeCell ref="CQ1256:DB1256"/>
    <mergeCell ref="A1250:DE1250"/>
    <mergeCell ref="A1254:D1254"/>
    <mergeCell ref="G1254:J1254"/>
    <mergeCell ref="N1254:BF1255"/>
    <mergeCell ref="BJ1254:BW1254"/>
    <mergeCell ref="CA1254:CM1254"/>
    <mergeCell ref="CQ1254:DB1254"/>
    <mergeCell ref="B1248:F1248"/>
    <mergeCell ref="G1248:J1248"/>
    <mergeCell ref="N1248:BF1248"/>
    <mergeCell ref="BJ1248:BW1248"/>
    <mergeCell ref="CA1248:CM1248"/>
    <mergeCell ref="CQ1248:DB1248"/>
    <mergeCell ref="A1241:DE1241"/>
    <mergeCell ref="A1245:D1245"/>
    <mergeCell ref="G1245:J1245"/>
    <mergeCell ref="N1245:BF1246"/>
    <mergeCell ref="BJ1245:BW1245"/>
    <mergeCell ref="CA1245:CM1245"/>
    <mergeCell ref="CQ1245:DB1245"/>
    <mergeCell ref="B1239:F1239"/>
    <mergeCell ref="G1239:J1239"/>
    <mergeCell ref="N1239:BF1239"/>
    <mergeCell ref="BJ1239:BW1239"/>
    <mergeCell ref="CA1239:CM1239"/>
    <mergeCell ref="CQ1239:DB1239"/>
    <mergeCell ref="B1266:F1266"/>
    <mergeCell ref="G1266:J1266"/>
    <mergeCell ref="N1266:BF1266"/>
    <mergeCell ref="BJ1266:BW1266"/>
    <mergeCell ref="CA1266:CM1266"/>
    <mergeCell ref="CQ1266:DB1266"/>
    <mergeCell ref="CQ1261:DB1261"/>
    <mergeCell ref="A1263:A1264"/>
    <mergeCell ref="B1263:F1263"/>
    <mergeCell ref="G1263:J1263"/>
    <mergeCell ref="N1263:BF1263"/>
    <mergeCell ref="BJ1263:BW1263"/>
    <mergeCell ref="CA1263:CM1263"/>
    <mergeCell ref="CQ1263:DB1263"/>
    <mergeCell ref="A1261:A1262"/>
    <mergeCell ref="B1261:F1261"/>
    <mergeCell ref="G1261:J1261"/>
    <mergeCell ref="N1261:BF1261"/>
    <mergeCell ref="BJ1261:BW1261"/>
    <mergeCell ref="CA1261:CM1261"/>
    <mergeCell ref="CQ1258:DB1258"/>
    <mergeCell ref="A1260:D1260"/>
    <mergeCell ref="G1260:J1260"/>
    <mergeCell ref="N1260:BF1260"/>
    <mergeCell ref="BJ1260:BW1260"/>
    <mergeCell ref="CA1260:CM1260"/>
    <mergeCell ref="CQ1260:DB1260"/>
    <mergeCell ref="A1258:A1259"/>
    <mergeCell ref="B1258:F1258"/>
    <mergeCell ref="G1258:J1258"/>
    <mergeCell ref="N1258:BF1258"/>
    <mergeCell ref="BJ1258:BW1258"/>
    <mergeCell ref="CA1258:CM1258"/>
    <mergeCell ref="CQ1273:DB1273"/>
    <mergeCell ref="A1275:D1275"/>
    <mergeCell ref="G1275:J1275"/>
    <mergeCell ref="N1275:BF1275"/>
    <mergeCell ref="BJ1275:BW1275"/>
    <mergeCell ref="CA1275:CM1275"/>
    <mergeCell ref="CQ1275:DB1275"/>
    <mergeCell ref="A1273:A1274"/>
    <mergeCell ref="B1273:F1273"/>
    <mergeCell ref="G1273:J1273"/>
    <mergeCell ref="N1273:BF1273"/>
    <mergeCell ref="BJ1273:BW1273"/>
    <mergeCell ref="CA1273:CM1273"/>
    <mergeCell ref="A1272:D1272"/>
    <mergeCell ref="G1272:J1272"/>
    <mergeCell ref="N1272:BF1272"/>
    <mergeCell ref="BJ1272:BW1272"/>
    <mergeCell ref="CA1272:CM1272"/>
    <mergeCell ref="CQ1272:DB1272"/>
    <mergeCell ref="A1271:D1271"/>
    <mergeCell ref="G1271:J1271"/>
    <mergeCell ref="N1271:BF1271"/>
    <mergeCell ref="BJ1271:BW1271"/>
    <mergeCell ref="CA1271:CM1271"/>
    <mergeCell ref="CQ1271:DB1271"/>
    <mergeCell ref="CQ1268:DB1268"/>
    <mergeCell ref="A1270:D1270"/>
    <mergeCell ref="G1270:J1270"/>
    <mergeCell ref="N1270:BF1270"/>
    <mergeCell ref="BJ1270:BW1270"/>
    <mergeCell ref="CA1270:CM1270"/>
    <mergeCell ref="CQ1270:DB1270"/>
    <mergeCell ref="A1268:A1269"/>
    <mergeCell ref="B1268:F1268"/>
    <mergeCell ref="G1268:J1268"/>
    <mergeCell ref="N1268:BF1268"/>
    <mergeCell ref="BJ1268:BW1268"/>
    <mergeCell ref="CA1268:CM1268"/>
    <mergeCell ref="CQ1282:DB1282"/>
    <mergeCell ref="B1285:F1285"/>
    <mergeCell ref="G1285:J1285"/>
    <mergeCell ref="N1285:BF1285"/>
    <mergeCell ref="BJ1285:BW1285"/>
    <mergeCell ref="CA1285:CM1285"/>
    <mergeCell ref="CQ1285:DB1285"/>
    <mergeCell ref="A1282:A1283"/>
    <mergeCell ref="B1282:F1282"/>
    <mergeCell ref="G1282:J1282"/>
    <mergeCell ref="N1282:BF1282"/>
    <mergeCell ref="BJ1282:BW1282"/>
    <mergeCell ref="CA1282:CM1282"/>
    <mergeCell ref="CQ1277:DB1277"/>
    <mergeCell ref="A1279:A1280"/>
    <mergeCell ref="B1279:F1279"/>
    <mergeCell ref="G1279:J1279"/>
    <mergeCell ref="N1279:BF1279"/>
    <mergeCell ref="BJ1279:BW1279"/>
    <mergeCell ref="CA1279:CM1279"/>
    <mergeCell ref="CQ1279:DB1279"/>
    <mergeCell ref="A1277:A1278"/>
    <mergeCell ref="B1277:F1277"/>
    <mergeCell ref="G1277:J1277"/>
    <mergeCell ref="N1277:BF1277"/>
    <mergeCell ref="BJ1277:BW1277"/>
    <mergeCell ref="CA1277:CM1277"/>
    <mergeCell ref="A1276:D1276"/>
    <mergeCell ref="G1276:J1276"/>
    <mergeCell ref="N1276:BF1276"/>
    <mergeCell ref="BJ1276:BW1276"/>
    <mergeCell ref="CA1276:CM1276"/>
    <mergeCell ref="CQ1276:DB1276"/>
    <mergeCell ref="A1297:DE1297"/>
    <mergeCell ref="A1301:D1301"/>
    <mergeCell ref="G1301:J1301"/>
    <mergeCell ref="N1301:BF1302"/>
    <mergeCell ref="BJ1301:BW1301"/>
    <mergeCell ref="CA1301:CM1301"/>
    <mergeCell ref="CQ1301:DB1301"/>
    <mergeCell ref="A1296:D1296"/>
    <mergeCell ref="G1296:J1296"/>
    <mergeCell ref="N1296:BF1296"/>
    <mergeCell ref="BJ1296:BW1296"/>
    <mergeCell ref="CA1296:CM1296"/>
    <mergeCell ref="CQ1296:DB1296"/>
    <mergeCell ref="CQ1291:DB1291"/>
    <mergeCell ref="B1294:F1294"/>
    <mergeCell ref="G1294:J1294"/>
    <mergeCell ref="N1294:BF1294"/>
    <mergeCell ref="BJ1294:BW1294"/>
    <mergeCell ref="CA1294:CM1294"/>
    <mergeCell ref="CQ1294:DB1294"/>
    <mergeCell ref="A1291:A1292"/>
    <mergeCell ref="B1291:F1291"/>
    <mergeCell ref="G1291:J1291"/>
    <mergeCell ref="N1291:BF1291"/>
    <mergeCell ref="BJ1291:BW1291"/>
    <mergeCell ref="CA1291:CM1291"/>
    <mergeCell ref="CQ1287:DB1287"/>
    <mergeCell ref="A1289:A1290"/>
    <mergeCell ref="B1289:F1289"/>
    <mergeCell ref="G1289:J1289"/>
    <mergeCell ref="N1289:BF1289"/>
    <mergeCell ref="BJ1289:BW1289"/>
    <mergeCell ref="CA1289:CM1289"/>
    <mergeCell ref="CQ1289:DB1289"/>
    <mergeCell ref="A1287:A1288"/>
    <mergeCell ref="B1287:F1287"/>
    <mergeCell ref="G1287:J1287"/>
    <mergeCell ref="N1287:BF1287"/>
    <mergeCell ref="BJ1287:BW1287"/>
    <mergeCell ref="CA1287:CM1287"/>
    <mergeCell ref="B1317:F1317"/>
    <mergeCell ref="G1317:J1317"/>
    <mergeCell ref="N1317:BF1317"/>
    <mergeCell ref="BJ1317:BW1317"/>
    <mergeCell ref="CA1317:CM1317"/>
    <mergeCell ref="CQ1317:DB1317"/>
    <mergeCell ref="B1314:F1314"/>
    <mergeCell ref="G1314:J1314"/>
    <mergeCell ref="N1314:BF1314"/>
    <mergeCell ref="BJ1314:BW1314"/>
    <mergeCell ref="CA1314:CM1314"/>
    <mergeCell ref="CQ1314:DB1314"/>
    <mergeCell ref="CQ1308:DB1308"/>
    <mergeCell ref="A1311:A1312"/>
    <mergeCell ref="B1311:F1311"/>
    <mergeCell ref="G1311:J1311"/>
    <mergeCell ref="N1311:BF1311"/>
    <mergeCell ref="BJ1311:BW1311"/>
    <mergeCell ref="CA1311:CM1311"/>
    <mergeCell ref="CQ1311:DB1311"/>
    <mergeCell ref="A1308:A1309"/>
    <mergeCell ref="B1308:F1308"/>
    <mergeCell ref="G1308:J1308"/>
    <mergeCell ref="N1308:BF1308"/>
    <mergeCell ref="BJ1308:BW1308"/>
    <mergeCell ref="CA1308:CM1308"/>
    <mergeCell ref="A1307:D1307"/>
    <mergeCell ref="G1307:J1307"/>
    <mergeCell ref="N1307:BF1307"/>
    <mergeCell ref="BJ1307:BW1307"/>
    <mergeCell ref="CA1307:CM1307"/>
    <mergeCell ref="CQ1307:DB1307"/>
    <mergeCell ref="CQ1303:DB1303"/>
    <mergeCell ref="A1305:A1306"/>
    <mergeCell ref="B1305:F1305"/>
    <mergeCell ref="G1305:J1305"/>
    <mergeCell ref="N1305:BF1305"/>
    <mergeCell ref="BJ1305:BW1305"/>
    <mergeCell ref="CA1305:CM1305"/>
    <mergeCell ref="CQ1305:DB1305"/>
    <mergeCell ref="A1303:A1304"/>
    <mergeCell ref="B1303:F1303"/>
    <mergeCell ref="G1303:J1303"/>
    <mergeCell ref="N1303:BF1303"/>
    <mergeCell ref="BJ1303:BW1303"/>
    <mergeCell ref="CA1303:CM1303"/>
    <mergeCell ref="CQ1328:DB1328"/>
    <mergeCell ref="A1330:A1331"/>
    <mergeCell ref="B1330:F1330"/>
    <mergeCell ref="G1330:J1330"/>
    <mergeCell ref="N1330:BF1330"/>
    <mergeCell ref="BJ1330:BW1330"/>
    <mergeCell ref="CA1330:CM1330"/>
    <mergeCell ref="CQ1330:DB1330"/>
    <mergeCell ref="A1328:A1329"/>
    <mergeCell ref="B1328:F1328"/>
    <mergeCell ref="G1328:J1328"/>
    <mergeCell ref="N1328:BF1328"/>
    <mergeCell ref="BJ1328:BW1328"/>
    <mergeCell ref="CA1328:CM1328"/>
    <mergeCell ref="CQ1323:DB1323"/>
    <mergeCell ref="B1326:F1326"/>
    <mergeCell ref="G1326:J1326"/>
    <mergeCell ref="N1326:BF1326"/>
    <mergeCell ref="BJ1326:BW1326"/>
    <mergeCell ref="CA1326:CM1326"/>
    <mergeCell ref="CQ1326:DB1326"/>
    <mergeCell ref="A1323:A1324"/>
    <mergeCell ref="B1323:F1323"/>
    <mergeCell ref="G1323:J1323"/>
    <mergeCell ref="N1323:BF1323"/>
    <mergeCell ref="BJ1323:BW1323"/>
    <mergeCell ref="CA1323:CM1323"/>
    <mergeCell ref="CQ1319:DB1319"/>
    <mergeCell ref="A1321:A1322"/>
    <mergeCell ref="B1321:F1321"/>
    <mergeCell ref="G1321:J1321"/>
    <mergeCell ref="N1321:BF1321"/>
    <mergeCell ref="BJ1321:BW1321"/>
    <mergeCell ref="CA1321:CM1321"/>
    <mergeCell ref="CQ1321:DB1321"/>
    <mergeCell ref="A1319:A1320"/>
    <mergeCell ref="B1319:F1319"/>
    <mergeCell ref="G1319:J1319"/>
    <mergeCell ref="N1319:BF1319"/>
    <mergeCell ref="BJ1319:BW1319"/>
    <mergeCell ref="CA1319:CM1319"/>
    <mergeCell ref="CQ1343:DB1343"/>
    <mergeCell ref="B1345:F1345"/>
    <mergeCell ref="G1345:J1345"/>
    <mergeCell ref="N1345:BF1345"/>
    <mergeCell ref="BJ1345:BW1345"/>
    <mergeCell ref="CA1345:CM1345"/>
    <mergeCell ref="CQ1345:DB1345"/>
    <mergeCell ref="A1343:A1344"/>
    <mergeCell ref="B1343:F1343"/>
    <mergeCell ref="G1343:J1343"/>
    <mergeCell ref="N1343:BF1343"/>
    <mergeCell ref="BJ1343:BW1343"/>
    <mergeCell ref="CA1343:CM1343"/>
    <mergeCell ref="B1341:F1341"/>
    <mergeCell ref="G1341:J1341"/>
    <mergeCell ref="N1341:BF1341"/>
    <mergeCell ref="BJ1341:BW1341"/>
    <mergeCell ref="CA1341:CM1341"/>
    <mergeCell ref="CQ1341:DB1341"/>
    <mergeCell ref="B1338:F1338"/>
    <mergeCell ref="G1338:J1338"/>
    <mergeCell ref="N1338:BF1338"/>
    <mergeCell ref="BJ1338:BW1338"/>
    <mergeCell ref="CA1338:CM1338"/>
    <mergeCell ref="CQ1338:DB1338"/>
    <mergeCell ref="CQ1332:DB1332"/>
    <mergeCell ref="A1335:A1336"/>
    <mergeCell ref="B1335:F1335"/>
    <mergeCell ref="G1335:J1335"/>
    <mergeCell ref="N1335:BF1335"/>
    <mergeCell ref="BJ1335:BW1335"/>
    <mergeCell ref="CA1335:CM1335"/>
    <mergeCell ref="CQ1335:DB1335"/>
    <mergeCell ref="A1332:A1333"/>
    <mergeCell ref="B1332:F1332"/>
    <mergeCell ref="G1332:J1332"/>
    <mergeCell ref="N1332:BF1332"/>
    <mergeCell ref="BJ1332:BW1332"/>
    <mergeCell ref="CA1332:CM1332"/>
    <mergeCell ref="A1364:D1364"/>
    <mergeCell ref="G1364:J1364"/>
    <mergeCell ref="N1364:BF1364"/>
    <mergeCell ref="BJ1364:BW1364"/>
    <mergeCell ref="CA1364:CM1364"/>
    <mergeCell ref="CQ1364:DB1364"/>
    <mergeCell ref="A1363:D1363"/>
    <mergeCell ref="G1363:J1363"/>
    <mergeCell ref="N1363:BF1363"/>
    <mergeCell ref="BJ1363:BW1363"/>
    <mergeCell ref="CA1363:CM1363"/>
    <mergeCell ref="CQ1363:DB1363"/>
    <mergeCell ref="A1362:D1362"/>
    <mergeCell ref="G1362:J1362"/>
    <mergeCell ref="N1362:BF1362"/>
    <mergeCell ref="BJ1362:BW1362"/>
    <mergeCell ref="CA1362:CM1362"/>
    <mergeCell ref="CQ1362:DB1362"/>
    <mergeCell ref="A1356:DE1356"/>
    <mergeCell ref="A1360:D1360"/>
    <mergeCell ref="G1360:J1360"/>
    <mergeCell ref="N1360:BF1361"/>
    <mergeCell ref="BJ1360:BW1360"/>
    <mergeCell ref="CA1360:CM1360"/>
    <mergeCell ref="CQ1360:DB1360"/>
    <mergeCell ref="B1354:F1354"/>
    <mergeCell ref="G1354:J1354"/>
    <mergeCell ref="N1354:BF1354"/>
    <mergeCell ref="BJ1354:BW1354"/>
    <mergeCell ref="CA1354:CM1354"/>
    <mergeCell ref="CQ1354:DB1354"/>
    <mergeCell ref="A1347:DE1347"/>
    <mergeCell ref="A1351:D1351"/>
    <mergeCell ref="G1351:J1351"/>
    <mergeCell ref="N1351:BF1352"/>
    <mergeCell ref="BJ1351:BW1351"/>
    <mergeCell ref="CA1351:CM1351"/>
    <mergeCell ref="CQ1351:DB1351"/>
    <mergeCell ref="CQ1371:DB1371"/>
    <mergeCell ref="A1373:A1374"/>
    <mergeCell ref="B1373:F1373"/>
    <mergeCell ref="G1373:J1373"/>
    <mergeCell ref="N1373:BF1373"/>
    <mergeCell ref="BJ1373:BW1373"/>
    <mergeCell ref="CA1373:CM1373"/>
    <mergeCell ref="CQ1373:DB1373"/>
    <mergeCell ref="A1371:A1372"/>
    <mergeCell ref="B1371:F1371"/>
    <mergeCell ref="G1371:J1371"/>
    <mergeCell ref="N1371:BF1371"/>
    <mergeCell ref="BJ1371:BW1371"/>
    <mergeCell ref="CA1371:CM1371"/>
    <mergeCell ref="A1370:D1370"/>
    <mergeCell ref="G1370:J1370"/>
    <mergeCell ref="N1370:BF1370"/>
    <mergeCell ref="BJ1370:BW1370"/>
    <mergeCell ref="CA1370:CM1370"/>
    <mergeCell ref="CQ1370:DB1370"/>
    <mergeCell ref="A1369:D1369"/>
    <mergeCell ref="G1369:J1369"/>
    <mergeCell ref="N1369:BF1369"/>
    <mergeCell ref="BJ1369:BW1369"/>
    <mergeCell ref="CA1369:CM1369"/>
    <mergeCell ref="CQ1369:DB1369"/>
    <mergeCell ref="A1368:D1368"/>
    <mergeCell ref="G1368:J1368"/>
    <mergeCell ref="N1368:BF1368"/>
    <mergeCell ref="BJ1368:BW1368"/>
    <mergeCell ref="CA1368:CM1368"/>
    <mergeCell ref="CQ1368:DB1368"/>
    <mergeCell ref="CQ1365:DB1365"/>
    <mergeCell ref="A1367:D1367"/>
    <mergeCell ref="G1367:J1367"/>
    <mergeCell ref="N1367:BF1367"/>
    <mergeCell ref="BJ1367:BW1367"/>
    <mergeCell ref="CA1367:CM1367"/>
    <mergeCell ref="CQ1367:DB1367"/>
    <mergeCell ref="A1365:A1366"/>
    <mergeCell ref="B1365:F1365"/>
    <mergeCell ref="G1365:J1365"/>
    <mergeCell ref="N1365:BF1365"/>
    <mergeCell ref="BJ1365:BW1365"/>
    <mergeCell ref="CA1365:CM1365"/>
    <mergeCell ref="A1383:D1383"/>
    <mergeCell ref="G1383:J1383"/>
    <mergeCell ref="N1383:BF1383"/>
    <mergeCell ref="BJ1383:BW1383"/>
    <mergeCell ref="CA1383:CM1383"/>
    <mergeCell ref="CQ1383:DB1383"/>
    <mergeCell ref="A1382:D1382"/>
    <mergeCell ref="G1382:J1382"/>
    <mergeCell ref="N1382:BF1382"/>
    <mergeCell ref="BJ1382:BW1382"/>
    <mergeCell ref="CA1382:CM1382"/>
    <mergeCell ref="CQ1382:DB1382"/>
    <mergeCell ref="A1381:D1381"/>
    <mergeCell ref="G1381:J1381"/>
    <mergeCell ref="N1381:BF1381"/>
    <mergeCell ref="BJ1381:BW1381"/>
    <mergeCell ref="CA1381:CM1381"/>
    <mergeCell ref="CQ1381:DB1381"/>
    <mergeCell ref="CQ1378:DB1378"/>
    <mergeCell ref="A1380:D1380"/>
    <mergeCell ref="G1380:J1380"/>
    <mergeCell ref="N1380:BF1380"/>
    <mergeCell ref="BJ1380:BW1380"/>
    <mergeCell ref="CA1380:CM1380"/>
    <mergeCell ref="CQ1380:DB1380"/>
    <mergeCell ref="A1378:A1379"/>
    <mergeCell ref="B1378:F1378"/>
    <mergeCell ref="G1378:J1378"/>
    <mergeCell ref="N1378:BF1378"/>
    <mergeCell ref="BJ1378:BW1378"/>
    <mergeCell ref="CA1378:CM1378"/>
    <mergeCell ref="B1376:F1376"/>
    <mergeCell ref="G1376:J1376"/>
    <mergeCell ref="N1376:BF1376"/>
    <mergeCell ref="BJ1376:BW1376"/>
    <mergeCell ref="CA1376:CM1376"/>
    <mergeCell ref="CQ1376:DB1376"/>
    <mergeCell ref="A1390:D1390"/>
    <mergeCell ref="G1390:J1390"/>
    <mergeCell ref="N1390:BF1390"/>
    <mergeCell ref="BJ1390:BW1390"/>
    <mergeCell ref="CA1390:CM1390"/>
    <mergeCell ref="CQ1390:DB1390"/>
    <mergeCell ref="A1389:D1389"/>
    <mergeCell ref="G1389:J1389"/>
    <mergeCell ref="N1389:BF1389"/>
    <mergeCell ref="BJ1389:BW1389"/>
    <mergeCell ref="CA1389:CM1389"/>
    <mergeCell ref="CQ1389:DB1389"/>
    <mergeCell ref="CQ1386:DB1386"/>
    <mergeCell ref="A1388:D1388"/>
    <mergeCell ref="G1388:J1388"/>
    <mergeCell ref="N1388:BF1388"/>
    <mergeCell ref="BJ1388:BW1388"/>
    <mergeCell ref="CA1388:CM1388"/>
    <mergeCell ref="CQ1388:DB1388"/>
    <mergeCell ref="A1386:A1387"/>
    <mergeCell ref="B1386:F1386"/>
    <mergeCell ref="G1386:J1386"/>
    <mergeCell ref="N1386:BF1386"/>
    <mergeCell ref="BJ1386:BW1386"/>
    <mergeCell ref="CA1386:CM1386"/>
    <mergeCell ref="A1385:D1385"/>
    <mergeCell ref="G1385:J1385"/>
    <mergeCell ref="N1385:BF1385"/>
    <mergeCell ref="BJ1385:BW1385"/>
    <mergeCell ref="CA1385:CM1385"/>
    <mergeCell ref="CQ1385:DB1385"/>
    <mergeCell ref="A1384:D1384"/>
    <mergeCell ref="G1384:J1384"/>
    <mergeCell ref="N1384:BF1384"/>
    <mergeCell ref="BJ1384:BW1384"/>
    <mergeCell ref="CA1384:CM1384"/>
    <mergeCell ref="CQ1384:DB1384"/>
    <mergeCell ref="CQ1403:DB1403"/>
    <mergeCell ref="B1406:F1406"/>
    <mergeCell ref="G1406:J1406"/>
    <mergeCell ref="N1406:BF1406"/>
    <mergeCell ref="BJ1406:BW1406"/>
    <mergeCell ref="CA1406:CM1406"/>
    <mergeCell ref="CQ1406:DB1406"/>
    <mergeCell ref="A1403:A1404"/>
    <mergeCell ref="B1403:F1403"/>
    <mergeCell ref="G1403:J1403"/>
    <mergeCell ref="N1403:BF1403"/>
    <mergeCell ref="BJ1403:BW1403"/>
    <mergeCell ref="CA1403:CM1403"/>
    <mergeCell ref="A1396:DE1396"/>
    <mergeCell ref="A1400:D1400"/>
    <mergeCell ref="G1400:J1400"/>
    <mergeCell ref="N1400:BF1401"/>
    <mergeCell ref="BJ1400:BW1400"/>
    <mergeCell ref="CA1400:CM1400"/>
    <mergeCell ref="CQ1400:DB1400"/>
    <mergeCell ref="B1394:F1394"/>
    <mergeCell ref="G1394:J1394"/>
    <mergeCell ref="N1394:BF1394"/>
    <mergeCell ref="BJ1394:BW1394"/>
    <mergeCell ref="CA1394:CM1394"/>
    <mergeCell ref="CQ1394:DB1394"/>
    <mergeCell ref="CQ1391:DB1391"/>
    <mergeCell ref="A1393:D1393"/>
    <mergeCell ref="G1393:J1393"/>
    <mergeCell ref="N1393:BF1393"/>
    <mergeCell ref="BJ1393:BW1393"/>
    <mergeCell ref="CA1393:CM1393"/>
    <mergeCell ref="CQ1393:DB1393"/>
    <mergeCell ref="A1391:A1392"/>
    <mergeCell ref="B1391:F1391"/>
    <mergeCell ref="G1391:J1391"/>
    <mergeCell ref="N1391:BF1391"/>
    <mergeCell ref="BJ1391:BW1391"/>
    <mergeCell ref="CA1391:CM1391"/>
    <mergeCell ref="A1418:DE1418"/>
    <mergeCell ref="A1422:D1422"/>
    <mergeCell ref="G1422:J1422"/>
    <mergeCell ref="N1422:BF1423"/>
    <mergeCell ref="BJ1422:BW1422"/>
    <mergeCell ref="CA1422:CM1422"/>
    <mergeCell ref="CQ1422:DB1422"/>
    <mergeCell ref="B1416:F1416"/>
    <mergeCell ref="G1416:J1416"/>
    <mergeCell ref="N1416:BF1416"/>
    <mergeCell ref="BJ1416:BW1416"/>
    <mergeCell ref="CA1416:CM1416"/>
    <mergeCell ref="CQ1416:DB1416"/>
    <mergeCell ref="B1413:F1413"/>
    <mergeCell ref="G1413:J1413"/>
    <mergeCell ref="N1413:BF1413"/>
    <mergeCell ref="BJ1413:BW1413"/>
    <mergeCell ref="CA1413:CM1413"/>
    <mergeCell ref="CQ1413:DB1413"/>
    <mergeCell ref="CQ1408:DB1408"/>
    <mergeCell ref="A1410:A1411"/>
    <mergeCell ref="B1410:F1410"/>
    <mergeCell ref="G1410:J1410"/>
    <mergeCell ref="N1410:BF1410"/>
    <mergeCell ref="BJ1410:BW1410"/>
    <mergeCell ref="CA1410:CM1410"/>
    <mergeCell ref="CQ1410:DB1410"/>
    <mergeCell ref="A1408:A1409"/>
    <mergeCell ref="B1408:F1408"/>
    <mergeCell ref="G1408:J1408"/>
    <mergeCell ref="N1408:BF1408"/>
    <mergeCell ref="BJ1408:BW1408"/>
    <mergeCell ref="CA1408:CM1408"/>
    <mergeCell ref="A1430:D1430"/>
    <mergeCell ref="G1430:J1430"/>
    <mergeCell ref="N1430:BF1430"/>
    <mergeCell ref="BJ1430:BW1430"/>
    <mergeCell ref="CA1430:CM1430"/>
    <mergeCell ref="CQ1430:DB1430"/>
    <mergeCell ref="A1429:D1429"/>
    <mergeCell ref="G1429:J1429"/>
    <mergeCell ref="N1429:BF1429"/>
    <mergeCell ref="BJ1429:BW1429"/>
    <mergeCell ref="CA1429:CM1429"/>
    <mergeCell ref="CQ1429:DB1429"/>
    <mergeCell ref="CQ1426:DB1426"/>
    <mergeCell ref="A1428:D1428"/>
    <mergeCell ref="G1428:J1428"/>
    <mergeCell ref="N1428:BF1428"/>
    <mergeCell ref="BJ1428:BW1428"/>
    <mergeCell ref="CA1428:CM1428"/>
    <mergeCell ref="CQ1428:DB1428"/>
    <mergeCell ref="A1426:A1427"/>
    <mergeCell ref="B1426:F1426"/>
    <mergeCell ref="G1426:J1426"/>
    <mergeCell ref="N1426:BF1426"/>
    <mergeCell ref="BJ1426:BW1426"/>
    <mergeCell ref="CA1426:CM1426"/>
    <mergeCell ref="A1425:D1425"/>
    <mergeCell ref="G1425:J1425"/>
    <mergeCell ref="N1425:BF1425"/>
    <mergeCell ref="BJ1425:BW1425"/>
    <mergeCell ref="CA1425:CM1425"/>
    <mergeCell ref="CQ1425:DB1425"/>
    <mergeCell ref="A1424:D1424"/>
    <mergeCell ref="G1424:J1424"/>
    <mergeCell ref="N1424:BF1424"/>
    <mergeCell ref="BJ1424:BW1424"/>
    <mergeCell ref="CA1424:CM1424"/>
    <mergeCell ref="CQ1424:DB1424"/>
    <mergeCell ref="A1442:D1442"/>
    <mergeCell ref="G1442:J1442"/>
    <mergeCell ref="N1442:BF1442"/>
    <mergeCell ref="BJ1442:BW1442"/>
    <mergeCell ref="CA1442:CM1442"/>
    <mergeCell ref="CQ1442:DB1442"/>
    <mergeCell ref="A1441:D1441"/>
    <mergeCell ref="G1441:J1441"/>
    <mergeCell ref="N1441:BF1441"/>
    <mergeCell ref="BJ1441:BW1441"/>
    <mergeCell ref="CA1441:CM1441"/>
    <mergeCell ref="CQ1441:DB1441"/>
    <mergeCell ref="CQ1438:DB1438"/>
    <mergeCell ref="A1440:D1440"/>
    <mergeCell ref="G1440:J1440"/>
    <mergeCell ref="N1440:BF1440"/>
    <mergeCell ref="BJ1440:BW1440"/>
    <mergeCell ref="CA1440:CM1440"/>
    <mergeCell ref="CQ1440:DB1440"/>
    <mergeCell ref="A1438:A1439"/>
    <mergeCell ref="B1438:F1438"/>
    <mergeCell ref="G1438:J1438"/>
    <mergeCell ref="N1438:BF1438"/>
    <mergeCell ref="BJ1438:BW1438"/>
    <mergeCell ref="CA1438:CM1438"/>
    <mergeCell ref="B1436:F1436"/>
    <mergeCell ref="G1436:J1436"/>
    <mergeCell ref="N1436:BF1436"/>
    <mergeCell ref="BJ1436:BW1436"/>
    <mergeCell ref="CA1436:CM1436"/>
    <mergeCell ref="CQ1436:DB1436"/>
    <mergeCell ref="CQ1431:DB1431"/>
    <mergeCell ref="A1433:A1434"/>
    <mergeCell ref="B1433:F1433"/>
    <mergeCell ref="G1433:J1433"/>
    <mergeCell ref="N1433:BF1433"/>
    <mergeCell ref="BJ1433:BW1433"/>
    <mergeCell ref="CA1433:CM1433"/>
    <mergeCell ref="CQ1433:DB1433"/>
    <mergeCell ref="A1431:A1432"/>
    <mergeCell ref="B1431:F1431"/>
    <mergeCell ref="G1431:J1431"/>
    <mergeCell ref="N1431:BF1431"/>
    <mergeCell ref="BJ1431:BW1431"/>
    <mergeCell ref="CA1431:CM1431"/>
    <mergeCell ref="A1449:D1449"/>
    <mergeCell ref="G1449:J1449"/>
    <mergeCell ref="N1449:BF1449"/>
    <mergeCell ref="BJ1449:BW1449"/>
    <mergeCell ref="CA1449:CM1449"/>
    <mergeCell ref="CQ1449:DB1449"/>
    <mergeCell ref="A1448:D1448"/>
    <mergeCell ref="G1448:J1448"/>
    <mergeCell ref="N1448:BF1448"/>
    <mergeCell ref="BJ1448:BW1448"/>
    <mergeCell ref="CA1448:CM1448"/>
    <mergeCell ref="CQ1448:DB1448"/>
    <mergeCell ref="CQ1445:DB1445"/>
    <mergeCell ref="A1447:D1447"/>
    <mergeCell ref="G1447:J1447"/>
    <mergeCell ref="N1447:BF1447"/>
    <mergeCell ref="BJ1447:BW1447"/>
    <mergeCell ref="CA1447:CM1447"/>
    <mergeCell ref="CQ1447:DB1447"/>
    <mergeCell ref="A1445:A1446"/>
    <mergeCell ref="B1445:F1445"/>
    <mergeCell ref="G1445:J1445"/>
    <mergeCell ref="N1445:BF1445"/>
    <mergeCell ref="BJ1445:BW1445"/>
    <mergeCell ref="CA1445:CM1445"/>
    <mergeCell ref="A1444:D1444"/>
    <mergeCell ref="G1444:J1444"/>
    <mergeCell ref="N1444:BF1444"/>
    <mergeCell ref="BJ1444:BW1444"/>
    <mergeCell ref="CA1444:CM1444"/>
    <mergeCell ref="CQ1444:DB1444"/>
    <mergeCell ref="A1443:D1443"/>
    <mergeCell ref="G1443:J1443"/>
    <mergeCell ref="N1443:BF1443"/>
    <mergeCell ref="BJ1443:BW1443"/>
    <mergeCell ref="CA1443:CM1443"/>
    <mergeCell ref="CQ1443:DB1443"/>
    <mergeCell ref="B1459:F1459"/>
    <mergeCell ref="G1459:J1459"/>
    <mergeCell ref="N1459:BF1459"/>
    <mergeCell ref="BJ1459:BW1459"/>
    <mergeCell ref="CA1459:CM1459"/>
    <mergeCell ref="CQ1459:DB1459"/>
    <mergeCell ref="CQ1453:DB1453"/>
    <mergeCell ref="A1456:A1457"/>
    <mergeCell ref="B1456:F1456"/>
    <mergeCell ref="G1456:J1456"/>
    <mergeCell ref="N1456:BF1456"/>
    <mergeCell ref="BJ1456:BW1456"/>
    <mergeCell ref="CA1456:CM1456"/>
    <mergeCell ref="CQ1456:DB1456"/>
    <mergeCell ref="A1453:A1454"/>
    <mergeCell ref="B1453:F1453"/>
    <mergeCell ref="G1453:J1453"/>
    <mergeCell ref="N1453:BF1453"/>
    <mergeCell ref="BJ1453:BW1453"/>
    <mergeCell ref="CA1453:CM1453"/>
    <mergeCell ref="CQ1450:DB1450"/>
    <mergeCell ref="A1452:D1452"/>
    <mergeCell ref="G1452:J1452"/>
    <mergeCell ref="N1452:BF1452"/>
    <mergeCell ref="BJ1452:BW1452"/>
    <mergeCell ref="CA1452:CM1452"/>
    <mergeCell ref="CQ1452:DB1452"/>
    <mergeCell ref="A1450:A1451"/>
    <mergeCell ref="B1450:F1450"/>
    <mergeCell ref="G1450:J1450"/>
    <mergeCell ref="N1450:BF1450"/>
    <mergeCell ref="BJ1450:BW1450"/>
    <mergeCell ref="CA1450:CM1450"/>
    <mergeCell ref="A1472:D1472"/>
    <mergeCell ref="G1472:J1472"/>
    <mergeCell ref="N1472:BF1472"/>
    <mergeCell ref="BJ1472:BW1472"/>
    <mergeCell ref="CA1472:CM1472"/>
    <mergeCell ref="CQ1472:DB1472"/>
    <mergeCell ref="CQ1468:DB1468"/>
    <mergeCell ref="A1470:A1471"/>
    <mergeCell ref="B1470:F1470"/>
    <mergeCell ref="G1470:J1470"/>
    <mergeCell ref="N1470:BF1470"/>
    <mergeCell ref="BJ1470:BW1470"/>
    <mergeCell ref="CA1470:CM1470"/>
    <mergeCell ref="CQ1470:DB1470"/>
    <mergeCell ref="A1468:A1469"/>
    <mergeCell ref="B1468:F1468"/>
    <mergeCell ref="G1468:J1468"/>
    <mergeCell ref="N1468:BF1468"/>
    <mergeCell ref="BJ1468:BW1468"/>
    <mergeCell ref="CA1468:CM1468"/>
    <mergeCell ref="A1467:D1467"/>
    <mergeCell ref="G1467:J1467"/>
    <mergeCell ref="N1467:BF1467"/>
    <mergeCell ref="BJ1467:BW1467"/>
    <mergeCell ref="CA1467:CM1467"/>
    <mergeCell ref="CQ1467:DB1467"/>
    <mergeCell ref="A1461:DE1461"/>
    <mergeCell ref="A1465:D1465"/>
    <mergeCell ref="G1465:J1465"/>
    <mergeCell ref="N1465:BF1466"/>
    <mergeCell ref="BJ1465:BW1465"/>
    <mergeCell ref="CA1465:CM1465"/>
    <mergeCell ref="CQ1465:DB1465"/>
    <mergeCell ref="CQ1481:DB1481"/>
    <mergeCell ref="A1483:A1484"/>
    <mergeCell ref="B1483:F1483"/>
    <mergeCell ref="G1483:J1483"/>
    <mergeCell ref="N1483:BF1483"/>
    <mergeCell ref="BJ1483:BW1483"/>
    <mergeCell ref="CA1483:CM1483"/>
    <mergeCell ref="CQ1483:DB1483"/>
    <mergeCell ref="A1481:A1482"/>
    <mergeCell ref="B1481:F1481"/>
    <mergeCell ref="G1481:J1481"/>
    <mergeCell ref="N1481:BF1481"/>
    <mergeCell ref="BJ1481:BW1481"/>
    <mergeCell ref="CA1481:CM1481"/>
    <mergeCell ref="A1480:D1480"/>
    <mergeCell ref="G1480:J1480"/>
    <mergeCell ref="N1480:BF1480"/>
    <mergeCell ref="BJ1480:BW1480"/>
    <mergeCell ref="CA1480:CM1480"/>
    <mergeCell ref="CQ1480:DB1480"/>
    <mergeCell ref="A1479:D1479"/>
    <mergeCell ref="G1479:J1479"/>
    <mergeCell ref="N1479:BF1479"/>
    <mergeCell ref="BJ1479:BW1479"/>
    <mergeCell ref="CA1479:CM1479"/>
    <mergeCell ref="CQ1479:DB1479"/>
    <mergeCell ref="A1478:D1478"/>
    <mergeCell ref="G1478:J1478"/>
    <mergeCell ref="N1478:BF1478"/>
    <mergeCell ref="BJ1478:BW1478"/>
    <mergeCell ref="CA1478:CM1478"/>
    <mergeCell ref="CQ1478:DB1478"/>
    <mergeCell ref="CQ1473:DB1473"/>
    <mergeCell ref="B1476:F1476"/>
    <mergeCell ref="G1476:J1476"/>
    <mergeCell ref="N1476:BF1476"/>
    <mergeCell ref="BJ1476:BW1476"/>
    <mergeCell ref="CA1476:CM1476"/>
    <mergeCell ref="CQ1476:DB1476"/>
    <mergeCell ref="A1473:A1474"/>
    <mergeCell ref="B1473:F1473"/>
    <mergeCell ref="G1473:J1473"/>
    <mergeCell ref="N1473:BF1473"/>
    <mergeCell ref="BJ1473:BW1473"/>
    <mergeCell ref="CA1473:CM1473"/>
    <mergeCell ref="A1497:D1497"/>
    <mergeCell ref="G1497:J1497"/>
    <mergeCell ref="N1497:BF1497"/>
    <mergeCell ref="BJ1497:BW1497"/>
    <mergeCell ref="CA1497:CM1497"/>
    <mergeCell ref="CQ1497:DB1497"/>
    <mergeCell ref="A1496:D1496"/>
    <mergeCell ref="G1496:J1496"/>
    <mergeCell ref="N1496:BF1496"/>
    <mergeCell ref="BJ1496:BW1496"/>
    <mergeCell ref="CA1496:CM1496"/>
    <mergeCell ref="CQ1496:DB1496"/>
    <mergeCell ref="B1494:F1494"/>
    <mergeCell ref="G1494:J1494"/>
    <mergeCell ref="N1494:BF1494"/>
    <mergeCell ref="BJ1494:BW1494"/>
    <mergeCell ref="CA1494:CM1494"/>
    <mergeCell ref="CQ1494:DB1494"/>
    <mergeCell ref="B1491:F1491"/>
    <mergeCell ref="G1491:J1491"/>
    <mergeCell ref="N1491:BF1491"/>
    <mergeCell ref="BJ1491:BW1491"/>
    <mergeCell ref="CA1491:CM1491"/>
    <mergeCell ref="CQ1491:DB1491"/>
    <mergeCell ref="CQ1485:DB1485"/>
    <mergeCell ref="A1488:A1489"/>
    <mergeCell ref="B1488:F1488"/>
    <mergeCell ref="G1488:J1488"/>
    <mergeCell ref="N1488:BF1488"/>
    <mergeCell ref="BJ1488:BW1488"/>
    <mergeCell ref="CA1488:CM1488"/>
    <mergeCell ref="CQ1488:DB1488"/>
    <mergeCell ref="A1485:A1486"/>
    <mergeCell ref="B1485:F1485"/>
    <mergeCell ref="G1485:J1485"/>
    <mergeCell ref="N1485:BF1485"/>
    <mergeCell ref="BJ1485:BW1485"/>
    <mergeCell ref="CA1485:CM1485"/>
    <mergeCell ref="A1508:DE1508"/>
    <mergeCell ref="A1512:D1512"/>
    <mergeCell ref="G1512:J1512"/>
    <mergeCell ref="N1512:BF1513"/>
    <mergeCell ref="BJ1512:BW1512"/>
    <mergeCell ref="CA1512:CM1512"/>
    <mergeCell ref="CQ1512:DB1512"/>
    <mergeCell ref="A1507:D1507"/>
    <mergeCell ref="G1507:J1507"/>
    <mergeCell ref="N1507:BF1507"/>
    <mergeCell ref="BJ1507:BW1507"/>
    <mergeCell ref="CA1507:CM1507"/>
    <mergeCell ref="CQ1507:DB1507"/>
    <mergeCell ref="CQ1502:DB1502"/>
    <mergeCell ref="B1505:F1505"/>
    <mergeCell ref="G1505:J1505"/>
    <mergeCell ref="N1505:BF1505"/>
    <mergeCell ref="BJ1505:BW1505"/>
    <mergeCell ref="CA1505:CM1505"/>
    <mergeCell ref="CQ1505:DB1505"/>
    <mergeCell ref="A1502:A1503"/>
    <mergeCell ref="B1502:F1502"/>
    <mergeCell ref="G1502:J1502"/>
    <mergeCell ref="N1502:BF1502"/>
    <mergeCell ref="BJ1502:BW1502"/>
    <mergeCell ref="CA1502:CM1502"/>
    <mergeCell ref="CQ1498:DB1498"/>
    <mergeCell ref="A1500:A1501"/>
    <mergeCell ref="B1500:F1500"/>
    <mergeCell ref="G1500:J1500"/>
    <mergeCell ref="N1500:BF1500"/>
    <mergeCell ref="BJ1500:BW1500"/>
    <mergeCell ref="CA1500:CM1500"/>
    <mergeCell ref="CQ1500:DB1500"/>
    <mergeCell ref="A1498:A1499"/>
    <mergeCell ref="B1498:F1498"/>
    <mergeCell ref="G1498:J1498"/>
    <mergeCell ref="N1498:BF1498"/>
    <mergeCell ref="BJ1498:BW1498"/>
    <mergeCell ref="CA1498:CM1498"/>
    <mergeCell ref="B1527:F1527"/>
    <mergeCell ref="G1527:J1527"/>
    <mergeCell ref="N1527:BF1527"/>
    <mergeCell ref="BJ1527:BW1527"/>
    <mergeCell ref="CA1527:CM1527"/>
    <mergeCell ref="CQ1527:DB1527"/>
    <mergeCell ref="B1524:F1524"/>
    <mergeCell ref="G1524:J1524"/>
    <mergeCell ref="N1524:BF1524"/>
    <mergeCell ref="BJ1524:BW1524"/>
    <mergeCell ref="CA1524:CM1524"/>
    <mergeCell ref="CQ1524:DB1524"/>
    <mergeCell ref="CQ1518:DB1518"/>
    <mergeCell ref="A1521:A1522"/>
    <mergeCell ref="B1521:F1521"/>
    <mergeCell ref="G1521:J1521"/>
    <mergeCell ref="N1521:BF1521"/>
    <mergeCell ref="BJ1521:BW1521"/>
    <mergeCell ref="CA1521:CM1521"/>
    <mergeCell ref="CQ1521:DB1521"/>
    <mergeCell ref="A1518:A1519"/>
    <mergeCell ref="B1518:F1518"/>
    <mergeCell ref="G1518:J1518"/>
    <mergeCell ref="N1518:BF1518"/>
    <mergeCell ref="BJ1518:BW1518"/>
    <mergeCell ref="CA1518:CM1518"/>
    <mergeCell ref="CQ1514:DB1514"/>
    <mergeCell ref="A1516:A1517"/>
    <mergeCell ref="B1516:F1516"/>
    <mergeCell ref="G1516:J1516"/>
    <mergeCell ref="N1516:BF1516"/>
    <mergeCell ref="BJ1516:BW1516"/>
    <mergeCell ref="CA1516:CM1516"/>
    <mergeCell ref="CQ1516:DB1516"/>
    <mergeCell ref="A1514:A1515"/>
    <mergeCell ref="B1514:F1514"/>
    <mergeCell ref="G1514:J1514"/>
    <mergeCell ref="N1514:BF1514"/>
    <mergeCell ref="BJ1514:BW1514"/>
    <mergeCell ref="CA1514:CM1514"/>
    <mergeCell ref="A1543:D1543"/>
    <mergeCell ref="G1543:J1543"/>
    <mergeCell ref="N1543:BF1543"/>
    <mergeCell ref="BJ1543:BW1543"/>
    <mergeCell ref="CA1543:CM1543"/>
    <mergeCell ref="CQ1543:DB1543"/>
    <mergeCell ref="A1542:D1542"/>
    <mergeCell ref="G1542:J1542"/>
    <mergeCell ref="N1542:BF1542"/>
    <mergeCell ref="BJ1542:BW1542"/>
    <mergeCell ref="CA1542:CM1542"/>
    <mergeCell ref="CQ1542:DB1542"/>
    <mergeCell ref="A1536:DE1536"/>
    <mergeCell ref="A1540:D1540"/>
    <mergeCell ref="G1540:J1540"/>
    <mergeCell ref="N1540:BF1541"/>
    <mergeCell ref="BJ1540:BW1540"/>
    <mergeCell ref="CA1540:CM1540"/>
    <mergeCell ref="CQ1540:DB1540"/>
    <mergeCell ref="B1534:F1534"/>
    <mergeCell ref="G1534:J1534"/>
    <mergeCell ref="N1534:BF1534"/>
    <mergeCell ref="BJ1534:BW1534"/>
    <mergeCell ref="CA1534:CM1534"/>
    <mergeCell ref="CQ1534:DB1534"/>
    <mergeCell ref="CQ1529:DB1529"/>
    <mergeCell ref="A1531:A1532"/>
    <mergeCell ref="B1531:F1531"/>
    <mergeCell ref="G1531:J1531"/>
    <mergeCell ref="N1531:BF1531"/>
    <mergeCell ref="BJ1531:BW1531"/>
    <mergeCell ref="CA1531:CM1531"/>
    <mergeCell ref="CQ1531:DB1531"/>
    <mergeCell ref="A1529:A1530"/>
    <mergeCell ref="B1529:F1529"/>
    <mergeCell ref="G1529:J1529"/>
    <mergeCell ref="N1529:BF1529"/>
    <mergeCell ref="BJ1529:BW1529"/>
    <mergeCell ref="CA1529:CM1529"/>
    <mergeCell ref="A1550:D1550"/>
    <mergeCell ref="G1550:J1550"/>
    <mergeCell ref="N1550:BF1550"/>
    <mergeCell ref="BJ1550:BW1550"/>
    <mergeCell ref="CA1550:CM1550"/>
    <mergeCell ref="CQ1550:DB1550"/>
    <mergeCell ref="A1549:D1549"/>
    <mergeCell ref="G1549:J1549"/>
    <mergeCell ref="N1549:BF1549"/>
    <mergeCell ref="BJ1549:BW1549"/>
    <mergeCell ref="CA1549:CM1549"/>
    <mergeCell ref="CQ1549:DB1549"/>
    <mergeCell ref="CQ1546:DB1546"/>
    <mergeCell ref="A1548:D1548"/>
    <mergeCell ref="G1548:J1548"/>
    <mergeCell ref="N1548:BF1548"/>
    <mergeCell ref="BJ1548:BW1548"/>
    <mergeCell ref="CA1548:CM1548"/>
    <mergeCell ref="CQ1548:DB1548"/>
    <mergeCell ref="A1546:A1547"/>
    <mergeCell ref="B1546:F1546"/>
    <mergeCell ref="G1546:J1546"/>
    <mergeCell ref="N1546:BF1546"/>
    <mergeCell ref="BJ1546:BW1546"/>
    <mergeCell ref="CA1546:CM1546"/>
    <mergeCell ref="A1545:D1545"/>
    <mergeCell ref="G1545:J1545"/>
    <mergeCell ref="N1545:BF1545"/>
    <mergeCell ref="BJ1545:BW1545"/>
    <mergeCell ref="CA1545:CM1545"/>
    <mergeCell ref="CQ1545:DB1545"/>
    <mergeCell ref="A1544:D1544"/>
    <mergeCell ref="G1544:J1544"/>
    <mergeCell ref="N1544:BF1544"/>
    <mergeCell ref="BJ1544:BW1544"/>
    <mergeCell ref="CA1544:CM1544"/>
    <mergeCell ref="CQ1544:DB1544"/>
    <mergeCell ref="A1561:D1561"/>
    <mergeCell ref="G1561:J1561"/>
    <mergeCell ref="N1561:BF1561"/>
    <mergeCell ref="BJ1561:BW1561"/>
    <mergeCell ref="CA1561:CM1561"/>
    <mergeCell ref="CQ1561:DB1561"/>
    <mergeCell ref="A1560:D1560"/>
    <mergeCell ref="G1560:J1560"/>
    <mergeCell ref="N1560:BF1560"/>
    <mergeCell ref="BJ1560:BW1560"/>
    <mergeCell ref="CA1560:CM1560"/>
    <mergeCell ref="CQ1560:DB1560"/>
    <mergeCell ref="A1559:D1559"/>
    <mergeCell ref="G1559:J1559"/>
    <mergeCell ref="N1559:BF1559"/>
    <mergeCell ref="BJ1559:BW1559"/>
    <mergeCell ref="CA1559:CM1559"/>
    <mergeCell ref="CQ1559:DB1559"/>
    <mergeCell ref="CQ1554:DB1554"/>
    <mergeCell ref="B1557:F1557"/>
    <mergeCell ref="G1557:J1557"/>
    <mergeCell ref="N1557:BF1557"/>
    <mergeCell ref="BJ1557:BW1557"/>
    <mergeCell ref="CA1557:CM1557"/>
    <mergeCell ref="CQ1557:DB1557"/>
    <mergeCell ref="A1554:A1555"/>
    <mergeCell ref="B1554:F1554"/>
    <mergeCell ref="G1554:J1554"/>
    <mergeCell ref="N1554:BF1554"/>
    <mergeCell ref="BJ1554:BW1554"/>
    <mergeCell ref="CA1554:CM1554"/>
    <mergeCell ref="CQ1551:DB1551"/>
    <mergeCell ref="A1553:D1553"/>
    <mergeCell ref="G1553:J1553"/>
    <mergeCell ref="N1553:BF1553"/>
    <mergeCell ref="BJ1553:BW1553"/>
    <mergeCell ref="CA1553:CM1553"/>
    <mergeCell ref="CQ1553:DB1553"/>
    <mergeCell ref="A1551:A1552"/>
    <mergeCell ref="B1551:F1551"/>
    <mergeCell ref="G1551:J1551"/>
    <mergeCell ref="N1551:BF1551"/>
    <mergeCell ref="BJ1551:BW1551"/>
    <mergeCell ref="CA1551:CM1551"/>
    <mergeCell ref="A1568:D1568"/>
    <mergeCell ref="G1568:J1568"/>
    <mergeCell ref="N1568:BF1568"/>
    <mergeCell ref="BJ1568:BW1568"/>
    <mergeCell ref="CA1568:CM1568"/>
    <mergeCell ref="CQ1568:DB1568"/>
    <mergeCell ref="A1567:D1567"/>
    <mergeCell ref="G1567:J1567"/>
    <mergeCell ref="N1567:BF1567"/>
    <mergeCell ref="BJ1567:BW1567"/>
    <mergeCell ref="CA1567:CM1567"/>
    <mergeCell ref="CQ1567:DB1567"/>
    <mergeCell ref="A1566:D1566"/>
    <mergeCell ref="G1566:J1566"/>
    <mergeCell ref="N1566:BF1566"/>
    <mergeCell ref="BJ1566:BW1566"/>
    <mergeCell ref="CA1566:CM1566"/>
    <mergeCell ref="CQ1566:DB1566"/>
    <mergeCell ref="CQ1563:DB1563"/>
    <mergeCell ref="A1565:D1565"/>
    <mergeCell ref="G1565:J1565"/>
    <mergeCell ref="N1565:BF1565"/>
    <mergeCell ref="BJ1565:BW1565"/>
    <mergeCell ref="CA1565:CM1565"/>
    <mergeCell ref="CQ1565:DB1565"/>
    <mergeCell ref="A1563:A1564"/>
    <mergeCell ref="B1563:F1563"/>
    <mergeCell ref="G1563:J1563"/>
    <mergeCell ref="N1563:BF1563"/>
    <mergeCell ref="BJ1563:BW1563"/>
    <mergeCell ref="CA1563:CM1563"/>
    <mergeCell ref="A1562:D1562"/>
    <mergeCell ref="G1562:J1562"/>
    <mergeCell ref="N1562:BF1562"/>
    <mergeCell ref="BJ1562:BW1562"/>
    <mergeCell ref="CA1562:CM1562"/>
    <mergeCell ref="CQ1562:DB1562"/>
    <mergeCell ref="A1575:DE1575"/>
    <mergeCell ref="A1579:D1579"/>
    <mergeCell ref="G1579:J1579"/>
    <mergeCell ref="N1579:BF1580"/>
    <mergeCell ref="BJ1579:BW1579"/>
    <mergeCell ref="CA1579:CM1579"/>
    <mergeCell ref="CQ1579:DB1579"/>
    <mergeCell ref="A1574:D1574"/>
    <mergeCell ref="G1574:J1574"/>
    <mergeCell ref="N1574:BF1574"/>
    <mergeCell ref="BJ1574:BW1574"/>
    <mergeCell ref="CA1574:CM1574"/>
    <mergeCell ref="CQ1574:DB1574"/>
    <mergeCell ref="CQ1571:DB1571"/>
    <mergeCell ref="A1573:D1573"/>
    <mergeCell ref="G1573:J1573"/>
    <mergeCell ref="N1573:BF1573"/>
    <mergeCell ref="BJ1573:BW1573"/>
    <mergeCell ref="CA1573:CM1573"/>
    <mergeCell ref="CQ1573:DB1573"/>
    <mergeCell ref="A1571:A1572"/>
    <mergeCell ref="B1571:F1571"/>
    <mergeCell ref="G1571:J1571"/>
    <mergeCell ref="N1571:BF1571"/>
    <mergeCell ref="BJ1571:BW1571"/>
    <mergeCell ref="CA1571:CM1571"/>
    <mergeCell ref="A1570:D1570"/>
    <mergeCell ref="G1570:J1570"/>
    <mergeCell ref="N1570:BF1570"/>
    <mergeCell ref="BJ1570:BW1570"/>
    <mergeCell ref="CA1570:CM1570"/>
    <mergeCell ref="CQ1570:DB1570"/>
    <mergeCell ref="A1569:D1569"/>
    <mergeCell ref="G1569:J1569"/>
    <mergeCell ref="N1569:BF1569"/>
    <mergeCell ref="BJ1569:BW1569"/>
    <mergeCell ref="CA1569:CM1569"/>
    <mergeCell ref="CQ1569:DB1569"/>
    <mergeCell ref="CQ1587:DB1587"/>
    <mergeCell ref="B1590:F1590"/>
    <mergeCell ref="G1590:J1590"/>
    <mergeCell ref="N1590:BF1590"/>
    <mergeCell ref="BJ1590:BW1590"/>
    <mergeCell ref="CA1590:CM1590"/>
    <mergeCell ref="CQ1590:DB1590"/>
    <mergeCell ref="A1587:A1588"/>
    <mergeCell ref="B1587:F1587"/>
    <mergeCell ref="G1587:J1587"/>
    <mergeCell ref="N1587:BF1587"/>
    <mergeCell ref="BJ1587:BW1587"/>
    <mergeCell ref="CA1587:CM1587"/>
    <mergeCell ref="CQ1582:DB1582"/>
    <mergeCell ref="A1584:A1585"/>
    <mergeCell ref="B1584:F1584"/>
    <mergeCell ref="G1584:J1584"/>
    <mergeCell ref="N1584:BF1584"/>
    <mergeCell ref="BJ1584:BW1584"/>
    <mergeCell ref="CA1584:CM1584"/>
    <mergeCell ref="CQ1584:DB1584"/>
    <mergeCell ref="A1582:A1583"/>
    <mergeCell ref="B1582:F1582"/>
    <mergeCell ref="G1582:J1582"/>
    <mergeCell ref="N1582:BF1582"/>
    <mergeCell ref="BJ1582:BW1582"/>
    <mergeCell ref="CA1582:CM1582"/>
    <mergeCell ref="A1581:D1581"/>
    <mergeCell ref="G1581:J1581"/>
    <mergeCell ref="N1581:BF1581"/>
    <mergeCell ref="BJ1581:BW1581"/>
    <mergeCell ref="CA1581:CM1581"/>
    <mergeCell ref="CQ1581:DB1581"/>
    <mergeCell ref="A1603:DE1603"/>
    <mergeCell ref="A1607:D1607"/>
    <mergeCell ref="G1607:J1607"/>
    <mergeCell ref="N1607:BF1608"/>
    <mergeCell ref="BJ1607:BW1607"/>
    <mergeCell ref="CA1607:CM1607"/>
    <mergeCell ref="CQ1607:DB1607"/>
    <mergeCell ref="B1601:F1601"/>
    <mergeCell ref="G1601:J1601"/>
    <mergeCell ref="N1601:BF1601"/>
    <mergeCell ref="BJ1601:BW1601"/>
    <mergeCell ref="CA1601:CM1601"/>
    <mergeCell ref="CQ1601:DB1601"/>
    <mergeCell ref="CQ1595:DB1595"/>
    <mergeCell ref="B1598:F1598"/>
    <mergeCell ref="G1598:J1598"/>
    <mergeCell ref="N1598:BF1598"/>
    <mergeCell ref="BJ1598:BW1598"/>
    <mergeCell ref="CA1598:CM1598"/>
    <mergeCell ref="CQ1598:DB1598"/>
    <mergeCell ref="A1595:A1596"/>
    <mergeCell ref="B1595:F1595"/>
    <mergeCell ref="G1595:J1595"/>
    <mergeCell ref="N1595:BF1595"/>
    <mergeCell ref="BJ1595:BW1595"/>
    <mergeCell ref="CA1595:CM1595"/>
    <mergeCell ref="CQ1592:DB1592"/>
    <mergeCell ref="A1594:D1594"/>
    <mergeCell ref="G1594:J1594"/>
    <mergeCell ref="N1594:BF1594"/>
    <mergeCell ref="BJ1594:BW1594"/>
    <mergeCell ref="CA1594:CM1594"/>
    <mergeCell ref="CQ1594:DB1594"/>
    <mergeCell ref="A1592:A1593"/>
    <mergeCell ref="B1592:F1592"/>
    <mergeCell ref="G1592:J1592"/>
    <mergeCell ref="N1592:BF1592"/>
    <mergeCell ref="BJ1592:BW1592"/>
    <mergeCell ref="CA1592:CM1592"/>
    <mergeCell ref="CQ1613:DB1613"/>
    <mergeCell ref="A1615:D1615"/>
    <mergeCell ref="G1615:J1615"/>
    <mergeCell ref="N1615:BF1615"/>
    <mergeCell ref="BJ1615:BW1615"/>
    <mergeCell ref="CA1615:CM1615"/>
    <mergeCell ref="CQ1615:DB1615"/>
    <mergeCell ref="A1613:A1614"/>
    <mergeCell ref="B1613:F1613"/>
    <mergeCell ref="G1613:J1613"/>
    <mergeCell ref="N1613:BF1613"/>
    <mergeCell ref="BJ1613:BW1613"/>
    <mergeCell ref="CA1613:CM1613"/>
    <mergeCell ref="A1612:D1612"/>
    <mergeCell ref="G1612:J1612"/>
    <mergeCell ref="N1612:BF1612"/>
    <mergeCell ref="BJ1612:BW1612"/>
    <mergeCell ref="CA1612:CM1612"/>
    <mergeCell ref="CQ1612:DB1612"/>
    <mergeCell ref="A1611:D1611"/>
    <mergeCell ref="G1611:J1611"/>
    <mergeCell ref="N1611:BF1611"/>
    <mergeCell ref="BJ1611:BW1611"/>
    <mergeCell ref="CA1611:CM1611"/>
    <mergeCell ref="CQ1611:DB1611"/>
    <mergeCell ref="A1610:D1610"/>
    <mergeCell ref="G1610:J1610"/>
    <mergeCell ref="N1610:BF1610"/>
    <mergeCell ref="BJ1610:BW1610"/>
    <mergeCell ref="CA1610:CM1610"/>
    <mergeCell ref="CQ1610:DB1610"/>
    <mergeCell ref="A1609:D1609"/>
    <mergeCell ref="G1609:J1609"/>
    <mergeCell ref="N1609:BF1609"/>
    <mergeCell ref="BJ1609:BW1609"/>
    <mergeCell ref="CA1609:CM1609"/>
    <mergeCell ref="CQ1609:DB1609"/>
    <mergeCell ref="A1626:D1626"/>
    <mergeCell ref="G1626:J1626"/>
    <mergeCell ref="N1626:BF1626"/>
    <mergeCell ref="BJ1626:BW1626"/>
    <mergeCell ref="CA1626:CM1626"/>
    <mergeCell ref="CQ1626:DB1626"/>
    <mergeCell ref="A1625:D1625"/>
    <mergeCell ref="G1625:J1625"/>
    <mergeCell ref="N1625:BF1625"/>
    <mergeCell ref="BJ1625:BW1625"/>
    <mergeCell ref="CA1625:CM1625"/>
    <mergeCell ref="CQ1625:DB1625"/>
    <mergeCell ref="A1624:D1624"/>
    <mergeCell ref="G1624:J1624"/>
    <mergeCell ref="N1624:BF1624"/>
    <mergeCell ref="BJ1624:BW1624"/>
    <mergeCell ref="CA1624:CM1624"/>
    <mergeCell ref="CQ1624:DB1624"/>
    <mergeCell ref="CQ1619:DB1619"/>
    <mergeCell ref="B1622:F1622"/>
    <mergeCell ref="G1622:J1622"/>
    <mergeCell ref="N1622:BF1622"/>
    <mergeCell ref="BJ1622:BW1622"/>
    <mergeCell ref="CA1622:CM1622"/>
    <mergeCell ref="CQ1622:DB1622"/>
    <mergeCell ref="A1619:A1620"/>
    <mergeCell ref="B1619:F1619"/>
    <mergeCell ref="G1619:J1619"/>
    <mergeCell ref="N1619:BF1619"/>
    <mergeCell ref="BJ1619:BW1619"/>
    <mergeCell ref="CA1619:CM1619"/>
    <mergeCell ref="CQ1616:DB1616"/>
    <mergeCell ref="A1618:D1618"/>
    <mergeCell ref="G1618:J1618"/>
    <mergeCell ref="N1618:BF1618"/>
    <mergeCell ref="BJ1618:BW1618"/>
    <mergeCell ref="CA1618:CM1618"/>
    <mergeCell ref="CQ1618:DB1618"/>
    <mergeCell ref="A1616:A1617"/>
    <mergeCell ref="B1616:F1616"/>
    <mergeCell ref="G1616:J1616"/>
    <mergeCell ref="N1616:BF1616"/>
    <mergeCell ref="BJ1616:BW1616"/>
    <mergeCell ref="CA1616:CM1616"/>
    <mergeCell ref="A1633:D1633"/>
    <mergeCell ref="G1633:J1633"/>
    <mergeCell ref="N1633:BF1633"/>
    <mergeCell ref="BJ1633:BW1633"/>
    <mergeCell ref="CA1633:CM1633"/>
    <mergeCell ref="CQ1633:DB1633"/>
    <mergeCell ref="A1632:D1632"/>
    <mergeCell ref="G1632:J1632"/>
    <mergeCell ref="N1632:BF1632"/>
    <mergeCell ref="BJ1632:BW1632"/>
    <mergeCell ref="CA1632:CM1632"/>
    <mergeCell ref="CQ1632:DB1632"/>
    <mergeCell ref="A1631:D1631"/>
    <mergeCell ref="G1631:J1631"/>
    <mergeCell ref="N1631:BF1631"/>
    <mergeCell ref="BJ1631:BW1631"/>
    <mergeCell ref="CA1631:CM1631"/>
    <mergeCell ref="CQ1631:DB1631"/>
    <mergeCell ref="A1630:D1630"/>
    <mergeCell ref="G1630:J1630"/>
    <mergeCell ref="N1630:BF1630"/>
    <mergeCell ref="BJ1630:BW1630"/>
    <mergeCell ref="CA1630:CM1630"/>
    <mergeCell ref="CQ1630:DB1630"/>
    <mergeCell ref="CQ1627:DB1627"/>
    <mergeCell ref="A1629:D1629"/>
    <mergeCell ref="G1629:J1629"/>
    <mergeCell ref="N1629:BF1629"/>
    <mergeCell ref="BJ1629:BW1629"/>
    <mergeCell ref="CA1629:CM1629"/>
    <mergeCell ref="CQ1629:DB1629"/>
    <mergeCell ref="A1627:A1628"/>
    <mergeCell ref="B1627:F1627"/>
    <mergeCell ref="G1627:J1627"/>
    <mergeCell ref="N1627:BF1627"/>
    <mergeCell ref="BJ1627:BW1627"/>
    <mergeCell ref="CA1627:CM1627"/>
    <mergeCell ref="A1643:DE1643"/>
    <mergeCell ref="A1647:D1647"/>
    <mergeCell ref="G1647:J1647"/>
    <mergeCell ref="N1647:BF1648"/>
    <mergeCell ref="BJ1647:BW1647"/>
    <mergeCell ref="CA1647:CM1647"/>
    <mergeCell ref="CQ1647:DB1647"/>
    <mergeCell ref="CQ1639:DB1639"/>
    <mergeCell ref="B1641:F1641"/>
    <mergeCell ref="G1641:J1641"/>
    <mergeCell ref="N1641:BF1641"/>
    <mergeCell ref="BJ1641:BW1641"/>
    <mergeCell ref="CA1641:CM1641"/>
    <mergeCell ref="CQ1641:DB1641"/>
    <mergeCell ref="A1639:A1640"/>
    <mergeCell ref="B1639:F1639"/>
    <mergeCell ref="G1639:J1639"/>
    <mergeCell ref="N1639:BF1639"/>
    <mergeCell ref="BJ1639:BW1639"/>
    <mergeCell ref="CA1639:CM1639"/>
    <mergeCell ref="A1638:D1638"/>
    <mergeCell ref="G1638:J1638"/>
    <mergeCell ref="N1638:BF1638"/>
    <mergeCell ref="BJ1638:BW1638"/>
    <mergeCell ref="CA1638:CM1638"/>
    <mergeCell ref="CQ1638:DB1638"/>
    <mergeCell ref="A1637:D1637"/>
    <mergeCell ref="G1637:J1637"/>
    <mergeCell ref="N1637:BF1637"/>
    <mergeCell ref="BJ1637:BW1637"/>
    <mergeCell ref="CA1637:CM1637"/>
    <mergeCell ref="CQ1637:DB1637"/>
    <mergeCell ref="CQ1634:DB1634"/>
    <mergeCell ref="A1636:D1636"/>
    <mergeCell ref="G1636:J1636"/>
    <mergeCell ref="N1636:BF1636"/>
    <mergeCell ref="BJ1636:BW1636"/>
    <mergeCell ref="CA1636:CM1636"/>
    <mergeCell ref="CQ1636:DB1636"/>
    <mergeCell ref="A1634:A1635"/>
    <mergeCell ref="B1634:F1634"/>
    <mergeCell ref="G1634:J1634"/>
    <mergeCell ref="N1634:BF1634"/>
    <mergeCell ref="BJ1634:BW1634"/>
    <mergeCell ref="CA1634:CM1634"/>
    <mergeCell ref="A1660:D1660"/>
    <mergeCell ref="G1660:J1660"/>
    <mergeCell ref="N1660:BF1660"/>
    <mergeCell ref="BJ1660:BW1660"/>
    <mergeCell ref="CA1660:CM1660"/>
    <mergeCell ref="CQ1660:DB1660"/>
    <mergeCell ref="A1659:D1659"/>
    <mergeCell ref="G1659:J1659"/>
    <mergeCell ref="N1659:BF1659"/>
    <mergeCell ref="BJ1659:BW1659"/>
    <mergeCell ref="CA1659:CM1659"/>
    <mergeCell ref="CQ1659:DB1659"/>
    <mergeCell ref="CQ1655:DB1655"/>
    <mergeCell ref="A1657:A1658"/>
    <mergeCell ref="B1657:F1657"/>
    <mergeCell ref="G1657:J1657"/>
    <mergeCell ref="N1657:BF1657"/>
    <mergeCell ref="BJ1657:BW1657"/>
    <mergeCell ref="CA1657:CM1657"/>
    <mergeCell ref="CQ1657:DB1657"/>
    <mergeCell ref="A1655:A1656"/>
    <mergeCell ref="B1655:F1655"/>
    <mergeCell ref="G1655:J1655"/>
    <mergeCell ref="N1655:BF1655"/>
    <mergeCell ref="BJ1655:BW1655"/>
    <mergeCell ref="CA1655:CM1655"/>
    <mergeCell ref="CQ1650:DB1650"/>
    <mergeCell ref="B1653:F1653"/>
    <mergeCell ref="G1653:J1653"/>
    <mergeCell ref="N1653:BF1653"/>
    <mergeCell ref="BJ1653:BW1653"/>
    <mergeCell ref="CA1653:CM1653"/>
    <mergeCell ref="CQ1653:DB1653"/>
    <mergeCell ref="A1650:A1651"/>
    <mergeCell ref="B1650:F1650"/>
    <mergeCell ref="G1650:J1650"/>
    <mergeCell ref="N1650:BF1650"/>
    <mergeCell ref="BJ1650:BW1650"/>
    <mergeCell ref="CA1650:CM1650"/>
    <mergeCell ref="CQ1668:DB1668"/>
    <mergeCell ref="A1670:A1671"/>
    <mergeCell ref="B1670:F1670"/>
    <mergeCell ref="G1670:J1670"/>
    <mergeCell ref="N1670:BF1670"/>
    <mergeCell ref="BJ1670:BW1670"/>
    <mergeCell ref="CA1670:CM1670"/>
    <mergeCell ref="CQ1670:DB1670"/>
    <mergeCell ref="A1668:A1669"/>
    <mergeCell ref="B1668:F1668"/>
    <mergeCell ref="G1668:J1668"/>
    <mergeCell ref="N1668:BF1668"/>
    <mergeCell ref="BJ1668:BW1668"/>
    <mergeCell ref="CA1668:CM1668"/>
    <mergeCell ref="A1667:D1667"/>
    <mergeCell ref="G1667:J1667"/>
    <mergeCell ref="N1667:BF1667"/>
    <mergeCell ref="BJ1667:BW1667"/>
    <mergeCell ref="CA1667:CM1667"/>
    <mergeCell ref="CQ1667:DB1667"/>
    <mergeCell ref="A1666:D1666"/>
    <mergeCell ref="G1666:J1666"/>
    <mergeCell ref="N1666:BF1666"/>
    <mergeCell ref="BJ1666:BW1666"/>
    <mergeCell ref="CA1666:CM1666"/>
    <mergeCell ref="CQ1666:DB1666"/>
    <mergeCell ref="CQ1661:DB1661"/>
    <mergeCell ref="B1664:F1664"/>
    <mergeCell ref="G1664:J1664"/>
    <mergeCell ref="N1664:BF1664"/>
    <mergeCell ref="BJ1664:BW1664"/>
    <mergeCell ref="CA1664:CM1664"/>
    <mergeCell ref="CQ1664:DB1664"/>
    <mergeCell ref="A1661:A1662"/>
    <mergeCell ref="B1661:F1661"/>
    <mergeCell ref="G1661:J1661"/>
    <mergeCell ref="N1661:BF1661"/>
    <mergeCell ref="BJ1661:BW1661"/>
    <mergeCell ref="CA1661:CM1661"/>
    <mergeCell ref="B1683:F1683"/>
    <mergeCell ref="G1683:J1683"/>
    <mergeCell ref="N1683:BF1683"/>
    <mergeCell ref="BJ1683:BW1683"/>
    <mergeCell ref="CA1683:CM1683"/>
    <mergeCell ref="CQ1683:DB1683"/>
    <mergeCell ref="B1680:F1680"/>
    <mergeCell ref="G1680:J1680"/>
    <mergeCell ref="N1680:BF1680"/>
    <mergeCell ref="BJ1680:BW1680"/>
    <mergeCell ref="CA1680:CM1680"/>
    <mergeCell ref="CQ1680:DB1680"/>
    <mergeCell ref="CQ1674:DB1674"/>
    <mergeCell ref="A1677:A1678"/>
    <mergeCell ref="B1677:F1677"/>
    <mergeCell ref="G1677:J1677"/>
    <mergeCell ref="N1677:BF1677"/>
    <mergeCell ref="BJ1677:BW1677"/>
    <mergeCell ref="CA1677:CM1677"/>
    <mergeCell ref="CQ1677:DB1677"/>
    <mergeCell ref="A1674:A1675"/>
    <mergeCell ref="B1674:F1674"/>
    <mergeCell ref="G1674:J1674"/>
    <mergeCell ref="N1674:BF1674"/>
    <mergeCell ref="BJ1674:BW1674"/>
    <mergeCell ref="CA1674:CM1674"/>
    <mergeCell ref="A1673:D1673"/>
    <mergeCell ref="G1673:J1673"/>
    <mergeCell ref="N1673:BF1673"/>
    <mergeCell ref="BJ1673:BW1673"/>
    <mergeCell ref="CA1673:CM1673"/>
    <mergeCell ref="CQ1673:DB1673"/>
    <mergeCell ref="A1672:D1672"/>
    <mergeCell ref="G1672:J1672"/>
    <mergeCell ref="N1672:BF1672"/>
    <mergeCell ref="BJ1672:BW1672"/>
    <mergeCell ref="CA1672:CM1672"/>
    <mergeCell ref="CQ1672:DB1672"/>
    <mergeCell ref="B1698:F1698"/>
    <mergeCell ref="G1698:J1698"/>
    <mergeCell ref="N1698:BF1698"/>
    <mergeCell ref="BJ1698:BW1698"/>
    <mergeCell ref="CA1698:CM1698"/>
    <mergeCell ref="CQ1698:DB1698"/>
    <mergeCell ref="A1691:DE1691"/>
    <mergeCell ref="A1695:D1695"/>
    <mergeCell ref="G1695:J1695"/>
    <mergeCell ref="N1695:BF1696"/>
    <mergeCell ref="BJ1695:BW1695"/>
    <mergeCell ref="CA1695:CM1695"/>
    <mergeCell ref="CQ1695:DB1695"/>
    <mergeCell ref="B1689:F1689"/>
    <mergeCell ref="G1689:J1689"/>
    <mergeCell ref="N1689:BF1689"/>
    <mergeCell ref="BJ1689:BW1689"/>
    <mergeCell ref="CA1689:CM1689"/>
    <mergeCell ref="CQ1689:DB1689"/>
    <mergeCell ref="CQ1685:DB1685"/>
    <mergeCell ref="A1687:A1688"/>
    <mergeCell ref="B1687:F1687"/>
    <mergeCell ref="G1687:J1687"/>
    <mergeCell ref="N1687:BF1687"/>
    <mergeCell ref="BJ1687:BW1687"/>
    <mergeCell ref="CA1687:CM1687"/>
    <mergeCell ref="CQ1687:DB1687"/>
    <mergeCell ref="A1685:A1686"/>
    <mergeCell ref="B1685:F1685"/>
    <mergeCell ref="G1685:J1685"/>
    <mergeCell ref="N1685:BF1685"/>
    <mergeCell ref="BJ1685:BW1685"/>
    <mergeCell ref="CA1685:CM1685"/>
    <mergeCell ref="B1710:F1710"/>
    <mergeCell ref="G1710:J1710"/>
    <mergeCell ref="N1710:BF1710"/>
    <mergeCell ref="BJ1710:BW1710"/>
    <mergeCell ref="CA1710:CM1710"/>
    <mergeCell ref="CQ1710:DB1710"/>
    <mergeCell ref="CQ1704:DB1704"/>
    <mergeCell ref="A1707:A1708"/>
    <mergeCell ref="B1707:F1707"/>
    <mergeCell ref="G1707:J1707"/>
    <mergeCell ref="N1707:BF1707"/>
    <mergeCell ref="BJ1707:BW1707"/>
    <mergeCell ref="CA1707:CM1707"/>
    <mergeCell ref="CQ1707:DB1707"/>
    <mergeCell ref="A1704:A1705"/>
    <mergeCell ref="B1704:F1704"/>
    <mergeCell ref="G1704:J1704"/>
    <mergeCell ref="N1704:BF1704"/>
    <mergeCell ref="BJ1704:BW1704"/>
    <mergeCell ref="CA1704:CM1704"/>
    <mergeCell ref="CQ1700:DB1700"/>
    <mergeCell ref="A1702:A1703"/>
    <mergeCell ref="B1702:F1702"/>
    <mergeCell ref="G1702:J1702"/>
    <mergeCell ref="N1702:BF1702"/>
    <mergeCell ref="BJ1702:BW1702"/>
    <mergeCell ref="CA1702:CM1702"/>
    <mergeCell ref="CQ1702:DB1702"/>
    <mergeCell ref="A1700:A1701"/>
    <mergeCell ref="B1700:F1700"/>
    <mergeCell ref="G1700:J1700"/>
    <mergeCell ref="N1700:BF1700"/>
    <mergeCell ref="BJ1700:BW1700"/>
    <mergeCell ref="CA1700:CM1700"/>
    <mergeCell ref="A1722:DE1722"/>
    <mergeCell ref="A1726:D1726"/>
    <mergeCell ref="G1726:J1726"/>
    <mergeCell ref="N1726:BF1727"/>
    <mergeCell ref="BJ1726:BW1726"/>
    <mergeCell ref="CA1726:CM1726"/>
    <mergeCell ref="CQ1726:DB1726"/>
    <mergeCell ref="B1720:F1720"/>
    <mergeCell ref="G1720:J1720"/>
    <mergeCell ref="N1720:BF1720"/>
    <mergeCell ref="BJ1720:BW1720"/>
    <mergeCell ref="CA1720:CM1720"/>
    <mergeCell ref="CQ1720:DB1720"/>
    <mergeCell ref="CQ1715:DB1715"/>
    <mergeCell ref="A1717:A1718"/>
    <mergeCell ref="B1717:F1717"/>
    <mergeCell ref="G1717:J1717"/>
    <mergeCell ref="N1717:BF1717"/>
    <mergeCell ref="BJ1717:BW1717"/>
    <mergeCell ref="CA1717:CM1717"/>
    <mergeCell ref="CQ1717:DB1717"/>
    <mergeCell ref="A1715:A1716"/>
    <mergeCell ref="B1715:F1715"/>
    <mergeCell ref="G1715:J1715"/>
    <mergeCell ref="N1715:BF1715"/>
    <mergeCell ref="BJ1715:BW1715"/>
    <mergeCell ref="CA1715:CM1715"/>
    <mergeCell ref="B1713:F1713"/>
    <mergeCell ref="G1713:J1713"/>
    <mergeCell ref="N1713:BF1713"/>
    <mergeCell ref="BJ1713:BW1713"/>
    <mergeCell ref="CA1713:CM1713"/>
    <mergeCell ref="CQ1713:DB1713"/>
    <mergeCell ref="A1733:D1733"/>
    <mergeCell ref="G1733:J1733"/>
    <mergeCell ref="N1733:BF1733"/>
    <mergeCell ref="BJ1733:BW1733"/>
    <mergeCell ref="CA1733:CM1733"/>
    <mergeCell ref="CQ1733:DB1733"/>
    <mergeCell ref="A1732:D1732"/>
    <mergeCell ref="G1732:J1732"/>
    <mergeCell ref="N1732:BF1732"/>
    <mergeCell ref="BJ1732:BW1732"/>
    <mergeCell ref="CA1732:CM1732"/>
    <mergeCell ref="CQ1732:DB1732"/>
    <mergeCell ref="A1731:D1731"/>
    <mergeCell ref="G1731:J1731"/>
    <mergeCell ref="N1731:BF1731"/>
    <mergeCell ref="BJ1731:BW1731"/>
    <mergeCell ref="CA1731:CM1731"/>
    <mergeCell ref="CQ1731:DB1731"/>
    <mergeCell ref="A1730:D1730"/>
    <mergeCell ref="G1730:J1730"/>
    <mergeCell ref="N1730:BF1730"/>
    <mergeCell ref="BJ1730:BW1730"/>
    <mergeCell ref="CA1730:CM1730"/>
    <mergeCell ref="CQ1730:DB1730"/>
    <mergeCell ref="A1729:D1729"/>
    <mergeCell ref="G1729:J1729"/>
    <mergeCell ref="N1729:BF1729"/>
    <mergeCell ref="BJ1729:BW1729"/>
    <mergeCell ref="CA1729:CM1729"/>
    <mergeCell ref="CQ1729:DB1729"/>
    <mergeCell ref="A1728:D1728"/>
    <mergeCell ref="G1728:J1728"/>
    <mergeCell ref="N1728:BF1728"/>
    <mergeCell ref="BJ1728:BW1728"/>
    <mergeCell ref="CA1728:CM1728"/>
    <mergeCell ref="CQ1728:DB1728"/>
    <mergeCell ref="CQ1739:DB1739"/>
    <mergeCell ref="A1741:D1741"/>
    <mergeCell ref="G1741:J1741"/>
    <mergeCell ref="N1741:BF1741"/>
    <mergeCell ref="BJ1741:BW1741"/>
    <mergeCell ref="CA1741:CM1741"/>
    <mergeCell ref="CQ1741:DB1741"/>
    <mergeCell ref="A1739:A1740"/>
    <mergeCell ref="B1739:F1739"/>
    <mergeCell ref="G1739:J1739"/>
    <mergeCell ref="N1739:BF1739"/>
    <mergeCell ref="BJ1739:BW1739"/>
    <mergeCell ref="CA1739:CM1739"/>
    <mergeCell ref="A1738:D1738"/>
    <mergeCell ref="G1738:J1738"/>
    <mergeCell ref="N1738:BF1738"/>
    <mergeCell ref="BJ1738:BW1738"/>
    <mergeCell ref="CA1738:CM1738"/>
    <mergeCell ref="CQ1738:DB1738"/>
    <mergeCell ref="A1737:D1737"/>
    <mergeCell ref="G1737:J1737"/>
    <mergeCell ref="N1737:BF1737"/>
    <mergeCell ref="BJ1737:BW1737"/>
    <mergeCell ref="CA1737:CM1737"/>
    <mergeCell ref="CQ1737:DB1737"/>
    <mergeCell ref="CQ1734:DB1734"/>
    <mergeCell ref="A1736:D1736"/>
    <mergeCell ref="G1736:J1736"/>
    <mergeCell ref="N1736:BF1736"/>
    <mergeCell ref="BJ1736:BW1736"/>
    <mergeCell ref="CA1736:CM1736"/>
    <mergeCell ref="CQ1736:DB1736"/>
    <mergeCell ref="A1734:A1735"/>
    <mergeCell ref="B1734:F1734"/>
    <mergeCell ref="G1734:J1734"/>
    <mergeCell ref="N1734:BF1734"/>
    <mergeCell ref="BJ1734:BW1734"/>
    <mergeCell ref="CA1734:CM1734"/>
    <mergeCell ref="A1750:D1750"/>
    <mergeCell ref="G1750:J1750"/>
    <mergeCell ref="N1750:BF1750"/>
    <mergeCell ref="BJ1750:BW1750"/>
    <mergeCell ref="CA1750:CM1750"/>
    <mergeCell ref="CQ1750:DB1750"/>
    <mergeCell ref="A1749:D1749"/>
    <mergeCell ref="G1749:J1749"/>
    <mergeCell ref="N1749:BF1749"/>
    <mergeCell ref="BJ1749:BW1749"/>
    <mergeCell ref="CA1749:CM1749"/>
    <mergeCell ref="CQ1749:DB1749"/>
    <mergeCell ref="A1748:D1748"/>
    <mergeCell ref="G1748:J1748"/>
    <mergeCell ref="N1748:BF1748"/>
    <mergeCell ref="BJ1748:BW1748"/>
    <mergeCell ref="CA1748:CM1748"/>
    <mergeCell ref="CQ1748:DB1748"/>
    <mergeCell ref="A1747:D1747"/>
    <mergeCell ref="G1747:J1747"/>
    <mergeCell ref="N1747:BF1747"/>
    <mergeCell ref="BJ1747:BW1747"/>
    <mergeCell ref="CA1747:CM1747"/>
    <mergeCell ref="CQ1747:DB1747"/>
    <mergeCell ref="CQ1742:DB1742"/>
    <mergeCell ref="B1745:F1745"/>
    <mergeCell ref="G1745:J1745"/>
    <mergeCell ref="N1745:BF1745"/>
    <mergeCell ref="BJ1745:BW1745"/>
    <mergeCell ref="CA1745:CM1745"/>
    <mergeCell ref="CQ1745:DB1745"/>
    <mergeCell ref="A1742:A1743"/>
    <mergeCell ref="B1742:F1742"/>
    <mergeCell ref="G1742:J1742"/>
    <mergeCell ref="N1742:BF1742"/>
    <mergeCell ref="BJ1742:BW1742"/>
    <mergeCell ref="CA1742:CM1742"/>
    <mergeCell ref="A1757:D1757"/>
    <mergeCell ref="G1757:J1757"/>
    <mergeCell ref="N1757:BF1757"/>
    <mergeCell ref="BJ1757:BW1757"/>
    <mergeCell ref="CA1757:CM1757"/>
    <mergeCell ref="CQ1757:DB1757"/>
    <mergeCell ref="A1756:D1756"/>
    <mergeCell ref="G1756:J1756"/>
    <mergeCell ref="N1756:BF1756"/>
    <mergeCell ref="BJ1756:BW1756"/>
    <mergeCell ref="CA1756:CM1756"/>
    <mergeCell ref="CQ1756:DB1756"/>
    <mergeCell ref="A1755:D1755"/>
    <mergeCell ref="G1755:J1755"/>
    <mergeCell ref="N1755:BF1755"/>
    <mergeCell ref="BJ1755:BW1755"/>
    <mergeCell ref="CA1755:CM1755"/>
    <mergeCell ref="CQ1755:DB1755"/>
    <mergeCell ref="A1754:D1754"/>
    <mergeCell ref="G1754:J1754"/>
    <mergeCell ref="N1754:BF1754"/>
    <mergeCell ref="BJ1754:BW1754"/>
    <mergeCell ref="CA1754:CM1754"/>
    <mergeCell ref="CQ1754:DB1754"/>
    <mergeCell ref="CQ1751:DB1751"/>
    <mergeCell ref="A1753:D1753"/>
    <mergeCell ref="G1753:J1753"/>
    <mergeCell ref="N1753:BF1753"/>
    <mergeCell ref="BJ1753:BW1753"/>
    <mergeCell ref="CA1753:CM1753"/>
    <mergeCell ref="CQ1753:DB1753"/>
    <mergeCell ref="A1751:A1752"/>
    <mergeCell ref="B1751:F1751"/>
    <mergeCell ref="G1751:J1751"/>
    <mergeCell ref="N1751:BF1751"/>
    <mergeCell ref="BJ1751:BW1751"/>
    <mergeCell ref="CA1751:CM1751"/>
    <mergeCell ref="CQ1768:DB1768"/>
    <mergeCell ref="A1770:D1770"/>
    <mergeCell ref="G1770:J1770"/>
    <mergeCell ref="N1770:BF1770"/>
    <mergeCell ref="BJ1770:BW1770"/>
    <mergeCell ref="CA1770:CM1770"/>
    <mergeCell ref="CQ1770:DB1770"/>
    <mergeCell ref="A1768:A1769"/>
    <mergeCell ref="B1768:F1768"/>
    <mergeCell ref="G1768:J1768"/>
    <mergeCell ref="N1768:BF1768"/>
    <mergeCell ref="BJ1768:BW1768"/>
    <mergeCell ref="CA1768:CM1768"/>
    <mergeCell ref="A1767:D1767"/>
    <mergeCell ref="G1767:J1767"/>
    <mergeCell ref="N1767:BF1767"/>
    <mergeCell ref="BJ1767:BW1767"/>
    <mergeCell ref="CA1767:CM1767"/>
    <mergeCell ref="CQ1767:DB1767"/>
    <mergeCell ref="A1761:DE1761"/>
    <mergeCell ref="A1765:D1765"/>
    <mergeCell ref="G1765:J1765"/>
    <mergeCell ref="N1765:BF1766"/>
    <mergeCell ref="BJ1765:BW1765"/>
    <mergeCell ref="CA1765:CM1765"/>
    <mergeCell ref="CQ1765:DB1765"/>
    <mergeCell ref="B1759:F1759"/>
    <mergeCell ref="G1759:J1759"/>
    <mergeCell ref="N1759:BF1759"/>
    <mergeCell ref="BJ1759:BW1759"/>
    <mergeCell ref="CA1759:CM1759"/>
    <mergeCell ref="CQ1759:DB1759"/>
    <mergeCell ref="A1758:D1758"/>
    <mergeCell ref="G1758:J1758"/>
    <mergeCell ref="N1758:BF1758"/>
    <mergeCell ref="BJ1758:BW1758"/>
    <mergeCell ref="CA1758:CM1758"/>
    <mergeCell ref="CQ1758:DB1758"/>
    <mergeCell ref="CQ1780:DB1780"/>
    <mergeCell ref="A1782:D1782"/>
    <mergeCell ref="G1782:J1782"/>
    <mergeCell ref="N1782:BF1782"/>
    <mergeCell ref="BJ1782:BW1782"/>
    <mergeCell ref="CA1782:CM1782"/>
    <mergeCell ref="CQ1782:DB1782"/>
    <mergeCell ref="A1780:A1781"/>
    <mergeCell ref="B1780:F1780"/>
    <mergeCell ref="G1780:J1780"/>
    <mergeCell ref="N1780:BF1780"/>
    <mergeCell ref="BJ1780:BW1780"/>
    <mergeCell ref="CA1780:CM1780"/>
    <mergeCell ref="A1779:D1779"/>
    <mergeCell ref="G1779:J1779"/>
    <mergeCell ref="N1779:BF1779"/>
    <mergeCell ref="BJ1779:BW1779"/>
    <mergeCell ref="CA1779:CM1779"/>
    <mergeCell ref="CQ1779:DB1779"/>
    <mergeCell ref="B1777:F1777"/>
    <mergeCell ref="G1777:J1777"/>
    <mergeCell ref="N1777:BF1777"/>
    <mergeCell ref="BJ1777:BW1777"/>
    <mergeCell ref="CA1777:CM1777"/>
    <mergeCell ref="CQ1777:DB1777"/>
    <mergeCell ref="CQ1771:DB1771"/>
    <mergeCell ref="A1774:A1775"/>
    <mergeCell ref="B1774:F1774"/>
    <mergeCell ref="G1774:J1774"/>
    <mergeCell ref="N1774:BF1774"/>
    <mergeCell ref="BJ1774:BW1774"/>
    <mergeCell ref="CA1774:CM1774"/>
    <mergeCell ref="CQ1774:DB1774"/>
    <mergeCell ref="A1771:A1772"/>
    <mergeCell ref="B1771:F1771"/>
    <mergeCell ref="G1771:J1771"/>
    <mergeCell ref="N1771:BF1771"/>
    <mergeCell ref="BJ1771:BW1771"/>
    <mergeCell ref="CA1771:CM1771"/>
    <mergeCell ref="A1798:D1798"/>
    <mergeCell ref="G1798:J1798"/>
    <mergeCell ref="N1798:BF1798"/>
    <mergeCell ref="BJ1798:BW1798"/>
    <mergeCell ref="CA1798:CM1798"/>
    <mergeCell ref="CQ1798:DB1798"/>
    <mergeCell ref="A1797:D1797"/>
    <mergeCell ref="G1797:J1797"/>
    <mergeCell ref="N1797:BF1797"/>
    <mergeCell ref="BJ1797:BW1797"/>
    <mergeCell ref="CA1797:CM1797"/>
    <mergeCell ref="CQ1797:DB1797"/>
    <mergeCell ref="A1791:DE1791"/>
    <mergeCell ref="A1795:D1795"/>
    <mergeCell ref="G1795:J1795"/>
    <mergeCell ref="N1795:BF1796"/>
    <mergeCell ref="BJ1795:BW1795"/>
    <mergeCell ref="CA1795:CM1795"/>
    <mergeCell ref="CQ1795:DB1795"/>
    <mergeCell ref="B1789:F1789"/>
    <mergeCell ref="G1789:J1789"/>
    <mergeCell ref="N1789:BF1789"/>
    <mergeCell ref="BJ1789:BW1789"/>
    <mergeCell ref="CA1789:CM1789"/>
    <mergeCell ref="CQ1789:DB1789"/>
    <mergeCell ref="CQ1783:DB1783"/>
    <mergeCell ref="B1786:F1786"/>
    <mergeCell ref="G1786:J1786"/>
    <mergeCell ref="N1786:BF1786"/>
    <mergeCell ref="BJ1786:BW1786"/>
    <mergeCell ref="CA1786:CM1786"/>
    <mergeCell ref="CQ1786:DB1786"/>
    <mergeCell ref="A1783:A1784"/>
    <mergeCell ref="B1783:F1783"/>
    <mergeCell ref="G1783:J1783"/>
    <mergeCell ref="N1783:BF1783"/>
    <mergeCell ref="BJ1783:BW1783"/>
    <mergeCell ref="CA1783:CM1783"/>
    <mergeCell ref="A1805:D1805"/>
    <mergeCell ref="G1805:J1805"/>
    <mergeCell ref="N1805:BF1805"/>
    <mergeCell ref="BJ1805:BW1805"/>
    <mergeCell ref="CA1805:CM1805"/>
    <mergeCell ref="CQ1805:DB1805"/>
    <mergeCell ref="CQ1802:DB1802"/>
    <mergeCell ref="A1804:D1804"/>
    <mergeCell ref="G1804:J1804"/>
    <mergeCell ref="N1804:BF1804"/>
    <mergeCell ref="BJ1804:BW1804"/>
    <mergeCell ref="CA1804:CM1804"/>
    <mergeCell ref="CQ1804:DB1804"/>
    <mergeCell ref="A1802:A1803"/>
    <mergeCell ref="B1802:F1802"/>
    <mergeCell ref="G1802:J1802"/>
    <mergeCell ref="N1802:BF1802"/>
    <mergeCell ref="BJ1802:BW1802"/>
    <mergeCell ref="CA1802:CM1802"/>
    <mergeCell ref="A1801:D1801"/>
    <mergeCell ref="G1801:J1801"/>
    <mergeCell ref="N1801:BF1801"/>
    <mergeCell ref="BJ1801:BW1801"/>
    <mergeCell ref="CA1801:CM1801"/>
    <mergeCell ref="CQ1801:DB1801"/>
    <mergeCell ref="A1800:D1800"/>
    <mergeCell ref="G1800:J1800"/>
    <mergeCell ref="N1800:BF1800"/>
    <mergeCell ref="BJ1800:BW1800"/>
    <mergeCell ref="CA1800:CM1800"/>
    <mergeCell ref="CQ1800:DB1800"/>
    <mergeCell ref="A1799:D1799"/>
    <mergeCell ref="G1799:J1799"/>
    <mergeCell ref="N1799:BF1799"/>
    <mergeCell ref="BJ1799:BW1799"/>
    <mergeCell ref="CA1799:CM1799"/>
    <mergeCell ref="CQ1799:DB1799"/>
    <mergeCell ref="A1816:D1816"/>
    <mergeCell ref="G1816:J1816"/>
    <mergeCell ref="N1816:BF1816"/>
    <mergeCell ref="BJ1816:BW1816"/>
    <mergeCell ref="CA1816:CM1816"/>
    <mergeCell ref="CQ1816:DB1816"/>
    <mergeCell ref="A1815:D1815"/>
    <mergeCell ref="G1815:J1815"/>
    <mergeCell ref="N1815:BF1815"/>
    <mergeCell ref="BJ1815:BW1815"/>
    <mergeCell ref="CA1815:CM1815"/>
    <mergeCell ref="CQ1815:DB1815"/>
    <mergeCell ref="A1814:D1814"/>
    <mergeCell ref="G1814:J1814"/>
    <mergeCell ref="N1814:BF1814"/>
    <mergeCell ref="BJ1814:BW1814"/>
    <mergeCell ref="CA1814:CM1814"/>
    <mergeCell ref="CQ1814:DB1814"/>
    <mergeCell ref="CQ1809:DB1809"/>
    <mergeCell ref="B1812:F1812"/>
    <mergeCell ref="G1812:J1812"/>
    <mergeCell ref="N1812:BF1812"/>
    <mergeCell ref="BJ1812:BW1812"/>
    <mergeCell ref="CA1812:CM1812"/>
    <mergeCell ref="CQ1812:DB1812"/>
    <mergeCell ref="A1809:A1810"/>
    <mergeCell ref="B1809:F1809"/>
    <mergeCell ref="G1809:J1809"/>
    <mergeCell ref="N1809:BF1809"/>
    <mergeCell ref="BJ1809:BW1809"/>
    <mergeCell ref="CA1809:CM1809"/>
    <mergeCell ref="CQ1806:DB1806"/>
    <mergeCell ref="A1808:D1808"/>
    <mergeCell ref="G1808:J1808"/>
    <mergeCell ref="N1808:BF1808"/>
    <mergeCell ref="BJ1808:BW1808"/>
    <mergeCell ref="CA1808:CM1808"/>
    <mergeCell ref="CQ1808:DB1808"/>
    <mergeCell ref="A1806:A1807"/>
    <mergeCell ref="B1806:F1806"/>
    <mergeCell ref="G1806:J1806"/>
    <mergeCell ref="N1806:BF1806"/>
    <mergeCell ref="BJ1806:BW1806"/>
    <mergeCell ref="CA1806:CM1806"/>
    <mergeCell ref="A1823:D1823"/>
    <mergeCell ref="G1823:J1823"/>
    <mergeCell ref="N1823:BF1823"/>
    <mergeCell ref="BJ1823:BW1823"/>
    <mergeCell ref="CA1823:CM1823"/>
    <mergeCell ref="CQ1823:DB1823"/>
    <mergeCell ref="A1822:D1822"/>
    <mergeCell ref="G1822:J1822"/>
    <mergeCell ref="N1822:BF1822"/>
    <mergeCell ref="BJ1822:BW1822"/>
    <mergeCell ref="CA1822:CM1822"/>
    <mergeCell ref="CQ1822:DB1822"/>
    <mergeCell ref="A1821:D1821"/>
    <mergeCell ref="G1821:J1821"/>
    <mergeCell ref="N1821:BF1821"/>
    <mergeCell ref="BJ1821:BW1821"/>
    <mergeCell ref="CA1821:CM1821"/>
    <mergeCell ref="CQ1821:DB1821"/>
    <mergeCell ref="A1820:D1820"/>
    <mergeCell ref="G1820:J1820"/>
    <mergeCell ref="N1820:BF1820"/>
    <mergeCell ref="BJ1820:BW1820"/>
    <mergeCell ref="CA1820:CM1820"/>
    <mergeCell ref="CQ1820:DB1820"/>
    <mergeCell ref="CQ1817:DB1817"/>
    <mergeCell ref="A1819:D1819"/>
    <mergeCell ref="G1819:J1819"/>
    <mergeCell ref="N1819:BF1819"/>
    <mergeCell ref="BJ1819:BW1819"/>
    <mergeCell ref="CA1819:CM1819"/>
    <mergeCell ref="CQ1819:DB1819"/>
    <mergeCell ref="A1817:A1818"/>
    <mergeCell ref="B1817:F1817"/>
    <mergeCell ref="G1817:J1817"/>
    <mergeCell ref="N1817:BF1817"/>
    <mergeCell ref="BJ1817:BW1817"/>
    <mergeCell ref="CA1817:CM1817"/>
    <mergeCell ref="A1830:DE1830"/>
    <mergeCell ref="A1834:D1834"/>
    <mergeCell ref="G1834:J1834"/>
    <mergeCell ref="N1834:BF1835"/>
    <mergeCell ref="BJ1834:BW1834"/>
    <mergeCell ref="CA1834:CM1834"/>
    <mergeCell ref="CQ1834:DB1834"/>
    <mergeCell ref="CQ1827:DB1827"/>
    <mergeCell ref="A1829:D1829"/>
    <mergeCell ref="G1829:J1829"/>
    <mergeCell ref="N1829:BF1829"/>
    <mergeCell ref="BJ1829:BW1829"/>
    <mergeCell ref="CA1829:CM1829"/>
    <mergeCell ref="CQ1829:DB1829"/>
    <mergeCell ref="A1827:A1828"/>
    <mergeCell ref="B1827:F1827"/>
    <mergeCell ref="G1827:J1827"/>
    <mergeCell ref="N1827:BF1827"/>
    <mergeCell ref="BJ1827:BW1827"/>
    <mergeCell ref="CA1827:CM1827"/>
    <mergeCell ref="CQ1824:DB1824"/>
    <mergeCell ref="A1826:D1826"/>
    <mergeCell ref="G1826:J1826"/>
    <mergeCell ref="N1826:BF1826"/>
    <mergeCell ref="BJ1826:BW1826"/>
    <mergeCell ref="CA1826:CM1826"/>
    <mergeCell ref="CQ1826:DB1826"/>
    <mergeCell ref="A1824:A1825"/>
    <mergeCell ref="B1824:F1824"/>
    <mergeCell ref="G1824:J1824"/>
    <mergeCell ref="N1824:BF1824"/>
    <mergeCell ref="BJ1824:BW1824"/>
    <mergeCell ref="CA1824:CM1824"/>
    <mergeCell ref="CQ1846:DB1846"/>
    <mergeCell ref="A1848:A1849"/>
    <mergeCell ref="B1848:F1848"/>
    <mergeCell ref="G1848:J1848"/>
    <mergeCell ref="N1848:BF1848"/>
    <mergeCell ref="BJ1848:BW1848"/>
    <mergeCell ref="CA1848:CM1848"/>
    <mergeCell ref="CQ1848:DB1848"/>
    <mergeCell ref="A1846:A1847"/>
    <mergeCell ref="B1846:F1846"/>
    <mergeCell ref="G1846:J1846"/>
    <mergeCell ref="N1846:BF1846"/>
    <mergeCell ref="BJ1846:BW1846"/>
    <mergeCell ref="CA1846:CM1846"/>
    <mergeCell ref="A1845:D1845"/>
    <mergeCell ref="G1845:J1845"/>
    <mergeCell ref="N1845:BF1845"/>
    <mergeCell ref="BJ1845:BW1845"/>
    <mergeCell ref="CA1845:CM1845"/>
    <mergeCell ref="CQ1845:DB1845"/>
    <mergeCell ref="A1844:D1844"/>
    <mergeCell ref="G1844:J1844"/>
    <mergeCell ref="N1844:BF1844"/>
    <mergeCell ref="BJ1844:BW1844"/>
    <mergeCell ref="CA1844:CM1844"/>
    <mergeCell ref="CQ1844:DB1844"/>
    <mergeCell ref="B1842:F1842"/>
    <mergeCell ref="G1842:J1842"/>
    <mergeCell ref="N1842:BF1842"/>
    <mergeCell ref="BJ1842:BW1842"/>
    <mergeCell ref="CA1842:CM1842"/>
    <mergeCell ref="CQ1842:DB1842"/>
    <mergeCell ref="CQ1836:DB1836"/>
    <mergeCell ref="A1839:A1840"/>
    <mergeCell ref="B1839:F1839"/>
    <mergeCell ref="G1839:J1839"/>
    <mergeCell ref="N1839:BF1839"/>
    <mergeCell ref="BJ1839:BW1839"/>
    <mergeCell ref="CA1839:CM1839"/>
    <mergeCell ref="CQ1839:DB1839"/>
    <mergeCell ref="A1836:A1837"/>
    <mergeCell ref="B1836:F1836"/>
    <mergeCell ref="G1836:J1836"/>
    <mergeCell ref="N1836:BF1836"/>
    <mergeCell ref="BJ1836:BW1836"/>
    <mergeCell ref="CA1836:CM1836"/>
    <mergeCell ref="A1858:D1858"/>
    <mergeCell ref="G1858:J1858"/>
    <mergeCell ref="N1858:BF1858"/>
    <mergeCell ref="BJ1858:BW1858"/>
    <mergeCell ref="CA1858:CM1858"/>
    <mergeCell ref="CQ1858:DB1858"/>
    <mergeCell ref="CQ1853:DB1853"/>
    <mergeCell ref="B1856:F1856"/>
    <mergeCell ref="G1856:J1856"/>
    <mergeCell ref="N1856:BF1856"/>
    <mergeCell ref="BJ1856:BW1856"/>
    <mergeCell ref="CA1856:CM1856"/>
    <mergeCell ref="CQ1856:DB1856"/>
    <mergeCell ref="A1853:A1854"/>
    <mergeCell ref="B1853:F1853"/>
    <mergeCell ref="G1853:J1853"/>
    <mergeCell ref="N1853:BF1853"/>
    <mergeCell ref="BJ1853:BW1853"/>
    <mergeCell ref="CA1853:CM1853"/>
    <mergeCell ref="A1852:D1852"/>
    <mergeCell ref="G1852:J1852"/>
    <mergeCell ref="N1852:BF1852"/>
    <mergeCell ref="BJ1852:BW1852"/>
    <mergeCell ref="CA1852:CM1852"/>
    <mergeCell ref="CQ1852:DB1852"/>
    <mergeCell ref="A1851:D1851"/>
    <mergeCell ref="G1851:J1851"/>
    <mergeCell ref="N1851:BF1851"/>
    <mergeCell ref="BJ1851:BW1851"/>
    <mergeCell ref="CA1851:CM1851"/>
    <mergeCell ref="CQ1851:DB1851"/>
    <mergeCell ref="A1850:D1850"/>
    <mergeCell ref="G1850:J1850"/>
    <mergeCell ref="N1850:BF1850"/>
    <mergeCell ref="BJ1850:BW1850"/>
    <mergeCell ref="CA1850:CM1850"/>
    <mergeCell ref="CQ1850:DB1850"/>
    <mergeCell ref="CQ1863:DB1863"/>
    <mergeCell ref="A1865:A1866"/>
    <mergeCell ref="B1865:F1865"/>
    <mergeCell ref="G1865:J1865"/>
    <mergeCell ref="N1865:BF1865"/>
    <mergeCell ref="BJ1865:BW1865"/>
    <mergeCell ref="CA1865:CM1865"/>
    <mergeCell ref="CQ1865:DB1865"/>
    <mergeCell ref="A1863:A1864"/>
    <mergeCell ref="B1863:F1863"/>
    <mergeCell ref="G1863:J1863"/>
    <mergeCell ref="N1863:BF1863"/>
    <mergeCell ref="BJ1863:BW1863"/>
    <mergeCell ref="CA1863:CM1863"/>
    <mergeCell ref="A1862:D1862"/>
    <mergeCell ref="G1862:J1862"/>
    <mergeCell ref="N1862:BF1862"/>
    <mergeCell ref="BJ1862:BW1862"/>
    <mergeCell ref="CA1862:CM1862"/>
    <mergeCell ref="CQ1862:DB1862"/>
    <mergeCell ref="A1861:D1861"/>
    <mergeCell ref="G1861:J1861"/>
    <mergeCell ref="N1861:BF1861"/>
    <mergeCell ref="BJ1861:BW1861"/>
    <mergeCell ref="CA1861:CM1861"/>
    <mergeCell ref="CQ1861:DB1861"/>
    <mergeCell ref="A1860:D1860"/>
    <mergeCell ref="G1860:J1860"/>
    <mergeCell ref="N1860:BF1860"/>
    <mergeCell ref="BJ1860:BW1860"/>
    <mergeCell ref="CA1860:CM1860"/>
    <mergeCell ref="CQ1860:DB1860"/>
    <mergeCell ref="A1859:D1859"/>
    <mergeCell ref="G1859:J1859"/>
    <mergeCell ref="N1859:BF1859"/>
    <mergeCell ref="BJ1859:BW1859"/>
    <mergeCell ref="CA1859:CM1859"/>
    <mergeCell ref="CQ1859:DB1859"/>
    <mergeCell ref="A1885:D1885"/>
    <mergeCell ref="G1885:J1885"/>
    <mergeCell ref="N1885:BF1885"/>
    <mergeCell ref="BJ1885:BW1885"/>
    <mergeCell ref="CA1885:CM1885"/>
    <mergeCell ref="CQ1885:DB1885"/>
    <mergeCell ref="A1884:D1884"/>
    <mergeCell ref="G1884:J1884"/>
    <mergeCell ref="N1884:BF1884"/>
    <mergeCell ref="BJ1884:BW1884"/>
    <mergeCell ref="CA1884:CM1884"/>
    <mergeCell ref="CQ1884:DB1884"/>
    <mergeCell ref="B1882:F1882"/>
    <mergeCell ref="G1882:J1882"/>
    <mergeCell ref="N1882:BF1882"/>
    <mergeCell ref="BJ1882:BW1882"/>
    <mergeCell ref="CA1882:CM1882"/>
    <mergeCell ref="CQ1882:DB1882"/>
    <mergeCell ref="A1875:DE1875"/>
    <mergeCell ref="A1879:D1879"/>
    <mergeCell ref="G1879:J1879"/>
    <mergeCell ref="N1879:BF1880"/>
    <mergeCell ref="BJ1879:BW1879"/>
    <mergeCell ref="CA1879:CM1879"/>
    <mergeCell ref="CQ1879:DB1879"/>
    <mergeCell ref="B1873:F1873"/>
    <mergeCell ref="G1873:J1873"/>
    <mergeCell ref="N1873:BF1873"/>
    <mergeCell ref="BJ1873:BW1873"/>
    <mergeCell ref="CA1873:CM1873"/>
    <mergeCell ref="CQ1873:DB1873"/>
    <mergeCell ref="CQ1867:DB1867"/>
    <mergeCell ref="A1870:A1871"/>
    <mergeCell ref="B1870:F1870"/>
    <mergeCell ref="G1870:J1870"/>
    <mergeCell ref="N1870:BF1870"/>
    <mergeCell ref="BJ1870:BW1870"/>
    <mergeCell ref="CA1870:CM1870"/>
    <mergeCell ref="CQ1870:DB1870"/>
    <mergeCell ref="A1867:A1868"/>
    <mergeCell ref="B1867:F1867"/>
    <mergeCell ref="G1867:J1867"/>
    <mergeCell ref="N1867:BF1867"/>
    <mergeCell ref="BJ1867:BW1867"/>
    <mergeCell ref="CA1867:CM1867"/>
    <mergeCell ref="A1896:D1896"/>
    <mergeCell ref="G1896:J1896"/>
    <mergeCell ref="N1896:BF1896"/>
    <mergeCell ref="BJ1896:BW1896"/>
    <mergeCell ref="CA1896:CM1896"/>
    <mergeCell ref="CQ1896:DB1896"/>
    <mergeCell ref="A1895:D1895"/>
    <mergeCell ref="G1895:J1895"/>
    <mergeCell ref="N1895:BF1895"/>
    <mergeCell ref="BJ1895:BW1895"/>
    <mergeCell ref="CA1895:CM1895"/>
    <mergeCell ref="CQ1895:DB1895"/>
    <mergeCell ref="CQ1890:DB1890"/>
    <mergeCell ref="B1893:F1893"/>
    <mergeCell ref="G1893:J1893"/>
    <mergeCell ref="N1893:BF1893"/>
    <mergeCell ref="BJ1893:BW1893"/>
    <mergeCell ref="CA1893:CM1893"/>
    <mergeCell ref="CQ1893:DB1893"/>
    <mergeCell ref="A1890:A1891"/>
    <mergeCell ref="B1890:F1890"/>
    <mergeCell ref="G1890:J1890"/>
    <mergeCell ref="N1890:BF1890"/>
    <mergeCell ref="BJ1890:BW1890"/>
    <mergeCell ref="CA1890:CM1890"/>
    <mergeCell ref="CQ1886:DB1886"/>
    <mergeCell ref="A1888:A1889"/>
    <mergeCell ref="B1888:F1888"/>
    <mergeCell ref="G1888:J1888"/>
    <mergeCell ref="N1888:BF1888"/>
    <mergeCell ref="BJ1888:BW1888"/>
    <mergeCell ref="CA1888:CM1888"/>
    <mergeCell ref="CQ1888:DB1888"/>
    <mergeCell ref="A1886:A1887"/>
    <mergeCell ref="B1886:F1886"/>
    <mergeCell ref="G1886:J1886"/>
    <mergeCell ref="N1886:BF1886"/>
    <mergeCell ref="BJ1886:BW1886"/>
    <mergeCell ref="CA1886:CM1886"/>
    <mergeCell ref="B1910:F1910"/>
    <mergeCell ref="G1910:J1910"/>
    <mergeCell ref="N1910:BF1910"/>
    <mergeCell ref="BJ1910:BW1910"/>
    <mergeCell ref="CA1910:CM1910"/>
    <mergeCell ref="CQ1910:DB1910"/>
    <mergeCell ref="B1907:F1907"/>
    <mergeCell ref="G1907:J1907"/>
    <mergeCell ref="N1907:BF1907"/>
    <mergeCell ref="BJ1907:BW1907"/>
    <mergeCell ref="CA1907:CM1907"/>
    <mergeCell ref="CQ1907:DB1907"/>
    <mergeCell ref="CQ1901:DB1901"/>
    <mergeCell ref="A1904:A1905"/>
    <mergeCell ref="B1904:F1904"/>
    <mergeCell ref="G1904:J1904"/>
    <mergeCell ref="N1904:BF1904"/>
    <mergeCell ref="BJ1904:BW1904"/>
    <mergeCell ref="CA1904:CM1904"/>
    <mergeCell ref="CQ1904:DB1904"/>
    <mergeCell ref="A1901:A1902"/>
    <mergeCell ref="B1901:F1901"/>
    <mergeCell ref="G1901:J1901"/>
    <mergeCell ref="N1901:BF1901"/>
    <mergeCell ref="BJ1901:BW1901"/>
    <mergeCell ref="CA1901:CM1901"/>
    <mergeCell ref="CQ1897:DB1897"/>
    <mergeCell ref="A1899:A1900"/>
    <mergeCell ref="B1899:F1899"/>
    <mergeCell ref="G1899:J1899"/>
    <mergeCell ref="N1899:BF1899"/>
    <mergeCell ref="BJ1899:BW1899"/>
    <mergeCell ref="CA1899:CM1899"/>
    <mergeCell ref="CQ1899:DB1899"/>
    <mergeCell ref="A1897:A1898"/>
    <mergeCell ref="B1897:F1897"/>
    <mergeCell ref="G1897:J1897"/>
    <mergeCell ref="N1897:BF1897"/>
    <mergeCell ref="BJ1897:BW1897"/>
    <mergeCell ref="CA1897:CM1897"/>
    <mergeCell ref="A1927:D1927"/>
    <mergeCell ref="G1927:J1927"/>
    <mergeCell ref="N1927:BF1927"/>
    <mergeCell ref="BJ1927:BW1927"/>
    <mergeCell ref="CA1927:CM1927"/>
    <mergeCell ref="CQ1927:DB1927"/>
    <mergeCell ref="A1926:D1926"/>
    <mergeCell ref="G1926:J1926"/>
    <mergeCell ref="N1926:BF1926"/>
    <mergeCell ref="BJ1926:BW1926"/>
    <mergeCell ref="CA1926:CM1926"/>
    <mergeCell ref="CQ1926:DB1926"/>
    <mergeCell ref="A1925:D1925"/>
    <mergeCell ref="G1925:J1925"/>
    <mergeCell ref="N1925:BF1925"/>
    <mergeCell ref="BJ1925:BW1925"/>
    <mergeCell ref="CA1925:CM1925"/>
    <mergeCell ref="CQ1925:DB1925"/>
    <mergeCell ref="A1919:DE1919"/>
    <mergeCell ref="A1923:D1923"/>
    <mergeCell ref="G1923:J1923"/>
    <mergeCell ref="N1923:BF1924"/>
    <mergeCell ref="BJ1923:BW1923"/>
    <mergeCell ref="CA1923:CM1923"/>
    <mergeCell ref="CQ1923:DB1923"/>
    <mergeCell ref="B1917:F1917"/>
    <mergeCell ref="G1917:J1917"/>
    <mergeCell ref="N1917:BF1917"/>
    <mergeCell ref="BJ1917:BW1917"/>
    <mergeCell ref="CA1917:CM1917"/>
    <mergeCell ref="CQ1917:DB1917"/>
    <mergeCell ref="CQ1912:DB1912"/>
    <mergeCell ref="A1914:A1915"/>
    <mergeCell ref="B1914:F1914"/>
    <mergeCell ref="G1914:J1914"/>
    <mergeCell ref="N1914:BF1914"/>
    <mergeCell ref="BJ1914:BW1914"/>
    <mergeCell ref="CA1914:CM1914"/>
    <mergeCell ref="CQ1914:DB1914"/>
    <mergeCell ref="A1912:A1913"/>
    <mergeCell ref="B1912:F1912"/>
    <mergeCell ref="G1912:J1912"/>
    <mergeCell ref="N1912:BF1912"/>
    <mergeCell ref="BJ1912:BW1912"/>
    <mergeCell ref="CA1912:CM1912"/>
    <mergeCell ref="CQ1933:DB1933"/>
    <mergeCell ref="A1935:D1935"/>
    <mergeCell ref="G1935:J1935"/>
    <mergeCell ref="N1935:BF1935"/>
    <mergeCell ref="BJ1935:BW1935"/>
    <mergeCell ref="CA1935:CM1935"/>
    <mergeCell ref="CQ1935:DB1935"/>
    <mergeCell ref="A1933:A1934"/>
    <mergeCell ref="B1933:F1933"/>
    <mergeCell ref="G1933:J1933"/>
    <mergeCell ref="N1933:BF1933"/>
    <mergeCell ref="BJ1933:BW1933"/>
    <mergeCell ref="CA1933:CM1933"/>
    <mergeCell ref="CQ1930:DB1930"/>
    <mergeCell ref="A1932:D1932"/>
    <mergeCell ref="G1932:J1932"/>
    <mergeCell ref="N1932:BF1932"/>
    <mergeCell ref="BJ1932:BW1932"/>
    <mergeCell ref="CA1932:CM1932"/>
    <mergeCell ref="CQ1932:DB1932"/>
    <mergeCell ref="A1930:A1931"/>
    <mergeCell ref="B1930:F1930"/>
    <mergeCell ref="G1930:J1930"/>
    <mergeCell ref="N1930:BF1930"/>
    <mergeCell ref="BJ1930:BW1930"/>
    <mergeCell ref="CA1930:CM1930"/>
    <mergeCell ref="A1929:D1929"/>
    <mergeCell ref="G1929:J1929"/>
    <mergeCell ref="N1929:BF1929"/>
    <mergeCell ref="BJ1929:BW1929"/>
    <mergeCell ref="CA1929:CM1929"/>
    <mergeCell ref="CQ1929:DB1929"/>
    <mergeCell ref="A1928:D1928"/>
    <mergeCell ref="G1928:J1928"/>
    <mergeCell ref="N1928:BF1928"/>
    <mergeCell ref="BJ1928:BW1928"/>
    <mergeCell ref="CA1928:CM1928"/>
    <mergeCell ref="CQ1928:DB1928"/>
    <mergeCell ref="A1944:D1944"/>
    <mergeCell ref="G1944:J1944"/>
    <mergeCell ref="N1944:BF1944"/>
    <mergeCell ref="BJ1944:BW1944"/>
    <mergeCell ref="CA1944:CM1944"/>
    <mergeCell ref="CQ1944:DB1944"/>
    <mergeCell ref="A1943:D1943"/>
    <mergeCell ref="G1943:J1943"/>
    <mergeCell ref="N1943:BF1943"/>
    <mergeCell ref="BJ1943:BW1943"/>
    <mergeCell ref="CA1943:CM1943"/>
    <mergeCell ref="CQ1943:DB1943"/>
    <mergeCell ref="A1942:D1942"/>
    <mergeCell ref="G1942:J1942"/>
    <mergeCell ref="N1942:BF1942"/>
    <mergeCell ref="BJ1942:BW1942"/>
    <mergeCell ref="CA1942:CM1942"/>
    <mergeCell ref="CQ1942:DB1942"/>
    <mergeCell ref="A1941:D1941"/>
    <mergeCell ref="G1941:J1941"/>
    <mergeCell ref="N1941:BF1941"/>
    <mergeCell ref="BJ1941:BW1941"/>
    <mergeCell ref="CA1941:CM1941"/>
    <mergeCell ref="CQ1941:DB1941"/>
    <mergeCell ref="CQ1936:DB1936"/>
    <mergeCell ref="B1939:F1939"/>
    <mergeCell ref="G1939:J1939"/>
    <mergeCell ref="N1939:BF1939"/>
    <mergeCell ref="BJ1939:BW1939"/>
    <mergeCell ref="CA1939:CM1939"/>
    <mergeCell ref="CQ1939:DB1939"/>
    <mergeCell ref="A1936:A1937"/>
    <mergeCell ref="B1936:F1936"/>
    <mergeCell ref="G1936:J1936"/>
    <mergeCell ref="N1936:BF1936"/>
    <mergeCell ref="BJ1936:BW1936"/>
    <mergeCell ref="CA1936:CM1936"/>
    <mergeCell ref="CQ1951:DB1951"/>
    <mergeCell ref="A1953:D1953"/>
    <mergeCell ref="G1953:J1953"/>
    <mergeCell ref="N1953:BF1953"/>
    <mergeCell ref="BJ1953:BW1953"/>
    <mergeCell ref="CA1953:CM1953"/>
    <mergeCell ref="CQ1953:DB1953"/>
    <mergeCell ref="A1951:A1952"/>
    <mergeCell ref="B1951:F1951"/>
    <mergeCell ref="G1951:J1951"/>
    <mergeCell ref="N1951:BF1951"/>
    <mergeCell ref="BJ1951:BW1951"/>
    <mergeCell ref="CA1951:CM1951"/>
    <mergeCell ref="A1950:D1950"/>
    <mergeCell ref="G1950:J1950"/>
    <mergeCell ref="N1950:BF1950"/>
    <mergeCell ref="BJ1950:BW1950"/>
    <mergeCell ref="CA1950:CM1950"/>
    <mergeCell ref="CQ1950:DB1950"/>
    <mergeCell ref="A1949:D1949"/>
    <mergeCell ref="G1949:J1949"/>
    <mergeCell ref="N1949:BF1949"/>
    <mergeCell ref="BJ1949:BW1949"/>
    <mergeCell ref="CA1949:CM1949"/>
    <mergeCell ref="CQ1949:DB1949"/>
    <mergeCell ref="A1948:D1948"/>
    <mergeCell ref="G1948:J1948"/>
    <mergeCell ref="N1948:BF1948"/>
    <mergeCell ref="BJ1948:BW1948"/>
    <mergeCell ref="CA1948:CM1948"/>
    <mergeCell ref="CQ1948:DB1948"/>
    <mergeCell ref="CQ1945:DB1945"/>
    <mergeCell ref="A1947:D1947"/>
    <mergeCell ref="G1947:J1947"/>
    <mergeCell ref="N1947:BF1947"/>
    <mergeCell ref="BJ1947:BW1947"/>
    <mergeCell ref="CA1947:CM1947"/>
    <mergeCell ref="CQ1947:DB1947"/>
    <mergeCell ref="A1945:A1946"/>
    <mergeCell ref="B1945:F1945"/>
    <mergeCell ref="G1945:J1945"/>
    <mergeCell ref="N1945:BF1945"/>
    <mergeCell ref="BJ1945:BW1945"/>
    <mergeCell ref="CA1945:CM1945"/>
    <mergeCell ref="CQ1966:DB1966"/>
    <mergeCell ref="B1969:F1969"/>
    <mergeCell ref="G1969:J1969"/>
    <mergeCell ref="N1969:BF1969"/>
    <mergeCell ref="BJ1969:BW1969"/>
    <mergeCell ref="CA1969:CM1969"/>
    <mergeCell ref="CQ1969:DB1969"/>
    <mergeCell ref="A1966:A1967"/>
    <mergeCell ref="B1966:F1966"/>
    <mergeCell ref="G1966:J1966"/>
    <mergeCell ref="N1966:BF1966"/>
    <mergeCell ref="BJ1966:BW1966"/>
    <mergeCell ref="CA1966:CM1966"/>
    <mergeCell ref="A1959:DE1959"/>
    <mergeCell ref="A1963:D1963"/>
    <mergeCell ref="G1963:J1963"/>
    <mergeCell ref="N1963:BF1964"/>
    <mergeCell ref="BJ1963:BW1963"/>
    <mergeCell ref="CA1963:CM1963"/>
    <mergeCell ref="CQ1963:DB1963"/>
    <mergeCell ref="B1957:F1957"/>
    <mergeCell ref="G1957:J1957"/>
    <mergeCell ref="N1957:BF1957"/>
    <mergeCell ref="BJ1957:BW1957"/>
    <mergeCell ref="CA1957:CM1957"/>
    <mergeCell ref="CQ1957:DB1957"/>
    <mergeCell ref="CQ1954:DB1954"/>
    <mergeCell ref="A1956:D1956"/>
    <mergeCell ref="G1956:J1956"/>
    <mergeCell ref="N1956:BF1956"/>
    <mergeCell ref="BJ1956:BW1956"/>
    <mergeCell ref="CA1956:CM1956"/>
    <mergeCell ref="CQ1956:DB1956"/>
    <mergeCell ref="A1954:A1955"/>
    <mergeCell ref="B1954:F1954"/>
    <mergeCell ref="G1954:J1954"/>
    <mergeCell ref="N1954:BF1954"/>
    <mergeCell ref="BJ1954:BW1954"/>
    <mergeCell ref="CA1954:CM1954"/>
    <mergeCell ref="A1982:DE1982"/>
    <mergeCell ref="A1986:D1986"/>
    <mergeCell ref="G1986:J1986"/>
    <mergeCell ref="N1986:BF1987"/>
    <mergeCell ref="BJ1986:BW1986"/>
    <mergeCell ref="CA1986:CM1986"/>
    <mergeCell ref="CQ1986:DB1986"/>
    <mergeCell ref="B1980:F1980"/>
    <mergeCell ref="G1980:J1980"/>
    <mergeCell ref="N1980:BF1980"/>
    <mergeCell ref="BJ1980:BW1980"/>
    <mergeCell ref="CA1980:CM1980"/>
    <mergeCell ref="CQ1980:DB1980"/>
    <mergeCell ref="CQ1974:DB1974"/>
    <mergeCell ref="B1977:F1977"/>
    <mergeCell ref="G1977:J1977"/>
    <mergeCell ref="N1977:BF1977"/>
    <mergeCell ref="BJ1977:BW1977"/>
    <mergeCell ref="CA1977:CM1977"/>
    <mergeCell ref="CQ1977:DB1977"/>
    <mergeCell ref="A1974:A1975"/>
    <mergeCell ref="B1974:F1974"/>
    <mergeCell ref="G1974:J1974"/>
    <mergeCell ref="N1974:BF1974"/>
    <mergeCell ref="BJ1974:BW1974"/>
    <mergeCell ref="CA1974:CM1974"/>
    <mergeCell ref="CQ1971:DB1971"/>
    <mergeCell ref="A1973:D1973"/>
    <mergeCell ref="G1973:J1973"/>
    <mergeCell ref="N1973:BF1973"/>
    <mergeCell ref="BJ1973:BW1973"/>
    <mergeCell ref="CA1973:CM1973"/>
    <mergeCell ref="CQ1973:DB1973"/>
    <mergeCell ref="A1971:A1972"/>
    <mergeCell ref="B1971:F1971"/>
    <mergeCell ref="G1971:J1971"/>
    <mergeCell ref="N1971:BF1971"/>
    <mergeCell ref="BJ1971:BW1971"/>
    <mergeCell ref="CA1971:CM1971"/>
    <mergeCell ref="CQ1992:DB1992"/>
    <mergeCell ref="A1994:D1994"/>
    <mergeCell ref="G1994:J1994"/>
    <mergeCell ref="N1994:BF1994"/>
    <mergeCell ref="BJ1994:BW1994"/>
    <mergeCell ref="CA1994:CM1994"/>
    <mergeCell ref="CQ1994:DB1994"/>
    <mergeCell ref="A1992:A1993"/>
    <mergeCell ref="B1992:F1992"/>
    <mergeCell ref="G1992:J1992"/>
    <mergeCell ref="N1992:BF1992"/>
    <mergeCell ref="BJ1992:BW1992"/>
    <mergeCell ref="CA1992:CM1992"/>
    <mergeCell ref="A1991:D1991"/>
    <mergeCell ref="G1991:J1991"/>
    <mergeCell ref="N1991:BF1991"/>
    <mergeCell ref="BJ1991:BW1991"/>
    <mergeCell ref="CA1991:CM1991"/>
    <mergeCell ref="CQ1991:DB1991"/>
    <mergeCell ref="A1990:D1990"/>
    <mergeCell ref="G1990:J1990"/>
    <mergeCell ref="N1990:BF1990"/>
    <mergeCell ref="BJ1990:BW1990"/>
    <mergeCell ref="CA1990:CM1990"/>
    <mergeCell ref="CQ1990:DB1990"/>
    <mergeCell ref="A1989:D1989"/>
    <mergeCell ref="G1989:J1989"/>
    <mergeCell ref="N1989:BF1989"/>
    <mergeCell ref="BJ1989:BW1989"/>
    <mergeCell ref="CA1989:CM1989"/>
    <mergeCell ref="CQ1989:DB1989"/>
    <mergeCell ref="A1988:D1988"/>
    <mergeCell ref="G1988:J1988"/>
    <mergeCell ref="N1988:BF1988"/>
    <mergeCell ref="BJ1988:BW1988"/>
    <mergeCell ref="CA1988:CM1988"/>
    <mergeCell ref="CQ1988:DB1988"/>
    <mergeCell ref="A2005:D2005"/>
    <mergeCell ref="G2005:J2005"/>
    <mergeCell ref="N2005:BF2005"/>
    <mergeCell ref="BJ2005:BW2005"/>
    <mergeCell ref="CA2005:CM2005"/>
    <mergeCell ref="CQ2005:DB2005"/>
    <mergeCell ref="A2004:D2004"/>
    <mergeCell ref="G2004:J2004"/>
    <mergeCell ref="N2004:BF2004"/>
    <mergeCell ref="BJ2004:BW2004"/>
    <mergeCell ref="CA2004:CM2004"/>
    <mergeCell ref="CQ2004:DB2004"/>
    <mergeCell ref="A2003:D2003"/>
    <mergeCell ref="G2003:J2003"/>
    <mergeCell ref="N2003:BF2003"/>
    <mergeCell ref="BJ2003:BW2003"/>
    <mergeCell ref="CA2003:CM2003"/>
    <mergeCell ref="CQ2003:DB2003"/>
    <mergeCell ref="CQ1998:DB1998"/>
    <mergeCell ref="B2001:F2001"/>
    <mergeCell ref="G2001:J2001"/>
    <mergeCell ref="N2001:BF2001"/>
    <mergeCell ref="BJ2001:BW2001"/>
    <mergeCell ref="CA2001:CM2001"/>
    <mergeCell ref="CQ2001:DB2001"/>
    <mergeCell ref="A1998:A1999"/>
    <mergeCell ref="B1998:F1998"/>
    <mergeCell ref="G1998:J1998"/>
    <mergeCell ref="N1998:BF1998"/>
    <mergeCell ref="BJ1998:BW1998"/>
    <mergeCell ref="CA1998:CM1998"/>
    <mergeCell ref="CQ1995:DB1995"/>
    <mergeCell ref="A1997:D1997"/>
    <mergeCell ref="G1997:J1997"/>
    <mergeCell ref="N1997:BF1997"/>
    <mergeCell ref="BJ1997:BW1997"/>
    <mergeCell ref="CA1997:CM1997"/>
    <mergeCell ref="CQ1997:DB1997"/>
    <mergeCell ref="A1995:A1996"/>
    <mergeCell ref="B1995:F1995"/>
    <mergeCell ref="G1995:J1995"/>
    <mergeCell ref="N1995:BF1995"/>
    <mergeCell ref="BJ1995:BW1995"/>
    <mergeCell ref="CA1995:CM1995"/>
    <mergeCell ref="CQ2011:DB2011"/>
    <mergeCell ref="A2013:D2013"/>
    <mergeCell ref="G2013:J2013"/>
    <mergeCell ref="N2013:BF2013"/>
    <mergeCell ref="BJ2013:BW2013"/>
    <mergeCell ref="CA2013:CM2013"/>
    <mergeCell ref="CQ2013:DB2013"/>
    <mergeCell ref="A2011:A2012"/>
    <mergeCell ref="B2011:F2011"/>
    <mergeCell ref="G2011:J2011"/>
    <mergeCell ref="N2011:BF2011"/>
    <mergeCell ref="BJ2011:BW2011"/>
    <mergeCell ref="CA2011:CM2011"/>
    <mergeCell ref="A2010:D2010"/>
    <mergeCell ref="G2010:J2010"/>
    <mergeCell ref="N2010:BF2010"/>
    <mergeCell ref="BJ2010:BW2010"/>
    <mergeCell ref="CA2010:CM2010"/>
    <mergeCell ref="CQ2010:DB2010"/>
    <mergeCell ref="A2009:D2009"/>
    <mergeCell ref="G2009:J2009"/>
    <mergeCell ref="N2009:BF2009"/>
    <mergeCell ref="BJ2009:BW2009"/>
    <mergeCell ref="CA2009:CM2009"/>
    <mergeCell ref="CQ2009:DB2009"/>
    <mergeCell ref="CQ2006:DB2006"/>
    <mergeCell ref="A2008:D2008"/>
    <mergeCell ref="G2008:J2008"/>
    <mergeCell ref="N2008:BF2008"/>
    <mergeCell ref="BJ2008:BW2008"/>
    <mergeCell ref="CA2008:CM2008"/>
    <mergeCell ref="CQ2008:DB2008"/>
    <mergeCell ref="A2006:A2007"/>
    <mergeCell ref="B2006:F2006"/>
    <mergeCell ref="G2006:J2006"/>
    <mergeCell ref="N2006:BF2006"/>
    <mergeCell ref="BJ2006:BW2006"/>
    <mergeCell ref="CA2006:CM2006"/>
    <mergeCell ref="B2023:F2023"/>
    <mergeCell ref="G2023:J2023"/>
    <mergeCell ref="N2023:BF2023"/>
    <mergeCell ref="BJ2023:BW2023"/>
    <mergeCell ref="CA2023:CM2023"/>
    <mergeCell ref="CQ2023:DB2023"/>
    <mergeCell ref="CQ2017:DB2017"/>
    <mergeCell ref="A2020:A2021"/>
    <mergeCell ref="B2020:F2020"/>
    <mergeCell ref="G2020:J2020"/>
    <mergeCell ref="N2020:BF2020"/>
    <mergeCell ref="BJ2020:BW2020"/>
    <mergeCell ref="CA2020:CM2020"/>
    <mergeCell ref="CQ2020:DB2020"/>
    <mergeCell ref="A2017:A2018"/>
    <mergeCell ref="B2017:F2017"/>
    <mergeCell ref="G2017:J2017"/>
    <mergeCell ref="N2017:BF2017"/>
    <mergeCell ref="BJ2017:BW2017"/>
    <mergeCell ref="CA2017:CM2017"/>
    <mergeCell ref="CQ2014:DB2014"/>
    <mergeCell ref="A2016:D2016"/>
    <mergeCell ref="G2016:J2016"/>
    <mergeCell ref="N2016:BF2016"/>
    <mergeCell ref="BJ2016:BW2016"/>
    <mergeCell ref="CA2016:CM2016"/>
    <mergeCell ref="CQ2016:DB2016"/>
    <mergeCell ref="A2014:A2015"/>
    <mergeCell ref="B2014:F2014"/>
    <mergeCell ref="G2014:J2014"/>
    <mergeCell ref="N2014:BF2014"/>
    <mergeCell ref="BJ2014:BW2014"/>
    <mergeCell ref="CA2014:CM2014"/>
    <mergeCell ref="CQ2035:DB2035"/>
    <mergeCell ref="B2038:F2038"/>
    <mergeCell ref="G2038:J2038"/>
    <mergeCell ref="N2038:BF2038"/>
    <mergeCell ref="BJ2038:BW2038"/>
    <mergeCell ref="CA2038:CM2038"/>
    <mergeCell ref="CQ2038:DB2038"/>
    <mergeCell ref="A2035:A2036"/>
    <mergeCell ref="B2035:F2035"/>
    <mergeCell ref="G2035:J2035"/>
    <mergeCell ref="N2035:BF2035"/>
    <mergeCell ref="BJ2035:BW2035"/>
    <mergeCell ref="CA2035:CM2035"/>
    <mergeCell ref="CQ2031:DB2031"/>
    <mergeCell ref="A2033:A2034"/>
    <mergeCell ref="B2033:F2033"/>
    <mergeCell ref="G2033:J2033"/>
    <mergeCell ref="N2033:BF2033"/>
    <mergeCell ref="BJ2033:BW2033"/>
    <mergeCell ref="CA2033:CM2033"/>
    <mergeCell ref="CQ2033:DB2033"/>
    <mergeCell ref="A2031:A2032"/>
    <mergeCell ref="B2031:F2031"/>
    <mergeCell ref="G2031:J2031"/>
    <mergeCell ref="N2031:BF2031"/>
    <mergeCell ref="BJ2031:BW2031"/>
    <mergeCell ref="CA2031:CM2031"/>
    <mergeCell ref="A2025:DE2025"/>
    <mergeCell ref="A2029:D2029"/>
    <mergeCell ref="G2029:J2029"/>
    <mergeCell ref="N2029:BF2030"/>
    <mergeCell ref="BJ2029:BW2029"/>
    <mergeCell ref="CA2029:CM2029"/>
    <mergeCell ref="CQ2029:DB2029"/>
    <mergeCell ref="B2050:F2050"/>
    <mergeCell ref="G2050:J2050"/>
    <mergeCell ref="N2050:BF2050"/>
    <mergeCell ref="BJ2050:BW2050"/>
    <mergeCell ref="CA2050:CM2050"/>
    <mergeCell ref="CQ2050:DB2050"/>
    <mergeCell ref="CQ2044:DB2044"/>
    <mergeCell ref="A2047:A2048"/>
    <mergeCell ref="B2047:F2047"/>
    <mergeCell ref="G2047:J2047"/>
    <mergeCell ref="N2047:BF2047"/>
    <mergeCell ref="BJ2047:BW2047"/>
    <mergeCell ref="CA2047:CM2047"/>
    <mergeCell ref="CQ2047:DB2047"/>
    <mergeCell ref="A2044:A2045"/>
    <mergeCell ref="B2044:F2044"/>
    <mergeCell ref="G2044:J2044"/>
    <mergeCell ref="N2044:BF2044"/>
    <mergeCell ref="BJ2044:BW2044"/>
    <mergeCell ref="CA2044:CM2044"/>
    <mergeCell ref="CQ2040:DB2040"/>
    <mergeCell ref="A2042:A2043"/>
    <mergeCell ref="B2042:F2042"/>
    <mergeCell ref="G2042:J2042"/>
    <mergeCell ref="N2042:BF2042"/>
    <mergeCell ref="BJ2042:BW2042"/>
    <mergeCell ref="CA2042:CM2042"/>
    <mergeCell ref="CQ2042:DB2042"/>
    <mergeCell ref="A2040:A2041"/>
    <mergeCell ref="B2040:F2040"/>
    <mergeCell ref="G2040:J2040"/>
    <mergeCell ref="N2040:BF2040"/>
    <mergeCell ref="BJ2040:BW2040"/>
    <mergeCell ref="CA2040:CM2040"/>
    <mergeCell ref="CQ2059:DB2059"/>
    <mergeCell ref="B2062:F2062"/>
    <mergeCell ref="G2062:J2062"/>
    <mergeCell ref="N2062:BF2062"/>
    <mergeCell ref="BJ2062:BW2062"/>
    <mergeCell ref="CA2062:CM2062"/>
    <mergeCell ref="CQ2062:DB2062"/>
    <mergeCell ref="A2059:A2060"/>
    <mergeCell ref="B2059:F2059"/>
    <mergeCell ref="G2059:J2059"/>
    <mergeCell ref="N2059:BF2059"/>
    <mergeCell ref="BJ2059:BW2059"/>
    <mergeCell ref="CA2059:CM2059"/>
    <mergeCell ref="CQ2055:DB2055"/>
    <mergeCell ref="A2057:A2058"/>
    <mergeCell ref="B2057:F2057"/>
    <mergeCell ref="G2057:J2057"/>
    <mergeCell ref="N2057:BF2057"/>
    <mergeCell ref="BJ2057:BW2057"/>
    <mergeCell ref="CA2057:CM2057"/>
    <mergeCell ref="CQ2057:DB2057"/>
    <mergeCell ref="A2055:A2056"/>
    <mergeCell ref="B2055:F2055"/>
    <mergeCell ref="G2055:J2055"/>
    <mergeCell ref="N2055:BF2055"/>
    <mergeCell ref="BJ2055:BW2055"/>
    <mergeCell ref="CA2055:CM2055"/>
    <mergeCell ref="B2053:F2053"/>
    <mergeCell ref="G2053:J2053"/>
    <mergeCell ref="N2053:BF2053"/>
    <mergeCell ref="BJ2053:BW2053"/>
    <mergeCell ref="CA2053:CM2053"/>
    <mergeCell ref="CQ2053:DB2053"/>
    <mergeCell ref="A2076:DE2076"/>
    <mergeCell ref="A2080:D2080"/>
    <mergeCell ref="G2080:J2080"/>
    <mergeCell ref="N2080:BF2081"/>
    <mergeCell ref="BJ2080:BW2080"/>
    <mergeCell ref="CA2080:CM2080"/>
    <mergeCell ref="CQ2080:DB2080"/>
    <mergeCell ref="B2074:F2074"/>
    <mergeCell ref="G2074:J2074"/>
    <mergeCell ref="N2074:BF2074"/>
    <mergeCell ref="BJ2074:BW2074"/>
    <mergeCell ref="CA2074:CM2074"/>
    <mergeCell ref="CQ2074:DB2074"/>
    <mergeCell ref="CQ2068:DB2068"/>
    <mergeCell ref="A2071:A2072"/>
    <mergeCell ref="B2071:F2071"/>
    <mergeCell ref="G2071:J2071"/>
    <mergeCell ref="N2071:BF2071"/>
    <mergeCell ref="BJ2071:BW2071"/>
    <mergeCell ref="CA2071:CM2071"/>
    <mergeCell ref="CQ2071:DB2071"/>
    <mergeCell ref="A2068:A2069"/>
    <mergeCell ref="B2068:F2068"/>
    <mergeCell ref="G2068:J2068"/>
    <mergeCell ref="N2068:BF2068"/>
    <mergeCell ref="BJ2068:BW2068"/>
    <mergeCell ref="CA2068:CM2068"/>
    <mergeCell ref="CQ2064:DB2064"/>
    <mergeCell ref="A2066:A2067"/>
    <mergeCell ref="B2066:F2066"/>
    <mergeCell ref="G2066:J2066"/>
    <mergeCell ref="N2066:BF2066"/>
    <mergeCell ref="BJ2066:BW2066"/>
    <mergeCell ref="CA2066:CM2066"/>
    <mergeCell ref="CQ2066:DB2066"/>
    <mergeCell ref="A2064:A2065"/>
    <mergeCell ref="B2064:F2064"/>
    <mergeCell ref="G2064:J2064"/>
    <mergeCell ref="N2064:BF2064"/>
    <mergeCell ref="BJ2064:BW2064"/>
    <mergeCell ref="CA2064:CM2064"/>
    <mergeCell ref="A2092:DE2092"/>
    <mergeCell ref="A2095:C2095"/>
    <mergeCell ref="G2095:H2095"/>
    <mergeCell ref="J2095:K2095"/>
    <mergeCell ref="L2095:M2095"/>
    <mergeCell ref="O2095:AN2095"/>
    <mergeCell ref="AW2095:BF2095"/>
    <mergeCell ref="BG2095:BP2095"/>
    <mergeCell ref="BR2095:CA2095"/>
    <mergeCell ref="CC2095:CK2095"/>
    <mergeCell ref="B2090:F2090"/>
    <mergeCell ref="G2090:J2090"/>
    <mergeCell ref="N2090:BF2090"/>
    <mergeCell ref="BJ2090:BW2090"/>
    <mergeCell ref="CA2090:CM2090"/>
    <mergeCell ref="CQ2090:DB2090"/>
    <mergeCell ref="CQ2085:DB2085"/>
    <mergeCell ref="A2087:A2088"/>
    <mergeCell ref="B2087:F2087"/>
    <mergeCell ref="G2087:J2087"/>
    <mergeCell ref="N2087:BF2087"/>
    <mergeCell ref="BJ2087:BW2087"/>
    <mergeCell ref="CA2087:CM2087"/>
    <mergeCell ref="CQ2087:DB2087"/>
    <mergeCell ref="A2085:A2086"/>
    <mergeCell ref="B2085:F2085"/>
    <mergeCell ref="G2085:J2085"/>
    <mergeCell ref="N2085:BF2085"/>
    <mergeCell ref="BJ2085:BW2085"/>
    <mergeCell ref="CA2085:CM2085"/>
    <mergeCell ref="B2083:F2083"/>
    <mergeCell ref="G2083:J2083"/>
    <mergeCell ref="N2083:BF2083"/>
    <mergeCell ref="BJ2083:BW2083"/>
    <mergeCell ref="CA2083:CM2083"/>
    <mergeCell ref="CQ2083:DB2083"/>
    <mergeCell ref="BR2105:CA2105"/>
    <mergeCell ref="CC2105:CK2105"/>
    <mergeCell ref="CN2105:CU2105"/>
    <mergeCell ref="CW2105:DD2105"/>
    <mergeCell ref="A2106:A2108"/>
    <mergeCell ref="B2106:C2107"/>
    <mergeCell ref="D2106:J2107"/>
    <mergeCell ref="O2106:AT2107"/>
    <mergeCell ref="AW2106:BF2107"/>
    <mergeCell ref="BG2106:BP2107"/>
    <mergeCell ref="A2105:C2105"/>
    <mergeCell ref="G2105:I2105"/>
    <mergeCell ref="L2105:M2105"/>
    <mergeCell ref="O2105:AT2105"/>
    <mergeCell ref="AW2105:BF2105"/>
    <mergeCell ref="BG2105:BP2105"/>
    <mergeCell ref="AW2103:BF2103"/>
    <mergeCell ref="BG2103:BP2103"/>
    <mergeCell ref="BR2103:CA2103"/>
    <mergeCell ref="CC2103:CK2103"/>
    <mergeCell ref="CN2103:CU2103"/>
    <mergeCell ref="CW2103:DD2103"/>
    <mergeCell ref="A2101:A2102"/>
    <mergeCell ref="B2101:AV2101"/>
    <mergeCell ref="A2103:A2104"/>
    <mergeCell ref="B2103:C2103"/>
    <mergeCell ref="D2103:J2103"/>
    <mergeCell ref="O2103:AT2103"/>
    <mergeCell ref="CN2095:CU2095"/>
    <mergeCell ref="CW2095:DD2095"/>
    <mergeCell ref="A2097:DE2098"/>
    <mergeCell ref="A2099:C2099"/>
    <mergeCell ref="E2099:J2099"/>
    <mergeCell ref="O2099:AT2099"/>
    <mergeCell ref="BR2112:CA2113"/>
    <mergeCell ref="CC2112:CK2113"/>
    <mergeCell ref="CN2112:CU2113"/>
    <mergeCell ref="CW2112:DD2113"/>
    <mergeCell ref="A2115:C2115"/>
    <mergeCell ref="G2115:I2115"/>
    <mergeCell ref="L2115:M2115"/>
    <mergeCell ref="O2115:AT2115"/>
    <mergeCell ref="AW2115:BF2115"/>
    <mergeCell ref="BG2115:BP2115"/>
    <mergeCell ref="BR2111:CA2111"/>
    <mergeCell ref="CC2111:CK2111"/>
    <mergeCell ref="CN2111:CU2111"/>
    <mergeCell ref="CW2111:DD2111"/>
    <mergeCell ref="A2112:A2114"/>
    <mergeCell ref="B2112:C2113"/>
    <mergeCell ref="D2112:J2113"/>
    <mergeCell ref="O2112:AT2113"/>
    <mergeCell ref="AW2112:BF2113"/>
    <mergeCell ref="BG2112:BP2113"/>
    <mergeCell ref="BR2109:CA2109"/>
    <mergeCell ref="CC2109:CK2109"/>
    <mergeCell ref="CN2109:CU2109"/>
    <mergeCell ref="CW2109:DD2109"/>
    <mergeCell ref="A2111:C2111"/>
    <mergeCell ref="G2111:I2111"/>
    <mergeCell ref="L2111:M2111"/>
    <mergeCell ref="O2111:AT2111"/>
    <mergeCell ref="AW2111:BF2111"/>
    <mergeCell ref="BG2111:BP2111"/>
    <mergeCell ref="BR2106:CA2107"/>
    <mergeCell ref="CC2106:CK2107"/>
    <mergeCell ref="CN2106:CU2107"/>
    <mergeCell ref="CW2106:DD2107"/>
    <mergeCell ref="A2109:A2110"/>
    <mergeCell ref="B2109:C2109"/>
    <mergeCell ref="D2109:J2109"/>
    <mergeCell ref="O2109:AT2109"/>
    <mergeCell ref="AW2109:BF2109"/>
    <mergeCell ref="BG2109:BP2109"/>
    <mergeCell ref="BR2118:CA2118"/>
    <mergeCell ref="CC2118:CK2118"/>
    <mergeCell ref="CN2118:CU2118"/>
    <mergeCell ref="CW2118:DD2118"/>
    <mergeCell ref="A2119:C2119"/>
    <mergeCell ref="G2119:I2119"/>
    <mergeCell ref="L2119:M2119"/>
    <mergeCell ref="O2119:AT2119"/>
    <mergeCell ref="AW2119:BF2119"/>
    <mergeCell ref="BG2119:BP2119"/>
    <mergeCell ref="BR2117:CA2117"/>
    <mergeCell ref="CC2117:CK2117"/>
    <mergeCell ref="CN2117:CU2117"/>
    <mergeCell ref="CW2117:DD2117"/>
    <mergeCell ref="A2118:C2118"/>
    <mergeCell ref="G2118:I2118"/>
    <mergeCell ref="L2118:M2118"/>
    <mergeCell ref="O2118:AT2118"/>
    <mergeCell ref="AW2118:BF2118"/>
    <mergeCell ref="BG2118:BP2118"/>
    <mergeCell ref="BR2116:CA2116"/>
    <mergeCell ref="CC2116:CK2116"/>
    <mergeCell ref="CN2116:CU2116"/>
    <mergeCell ref="CW2116:DD2116"/>
    <mergeCell ref="A2117:C2117"/>
    <mergeCell ref="G2117:I2117"/>
    <mergeCell ref="L2117:M2117"/>
    <mergeCell ref="O2117:AT2117"/>
    <mergeCell ref="AW2117:BF2117"/>
    <mergeCell ref="BG2117:BP2117"/>
    <mergeCell ref="BR2115:CA2115"/>
    <mergeCell ref="CC2115:CK2115"/>
    <mergeCell ref="CN2115:CU2115"/>
    <mergeCell ref="CW2115:DD2115"/>
    <mergeCell ref="A2116:C2116"/>
    <mergeCell ref="G2116:I2116"/>
    <mergeCell ref="L2116:M2116"/>
    <mergeCell ref="O2116:AT2116"/>
    <mergeCell ref="AW2116:BF2116"/>
    <mergeCell ref="BG2116:BP2116"/>
    <mergeCell ref="BR2125:CA2125"/>
    <mergeCell ref="CC2125:CK2125"/>
    <mergeCell ref="CN2125:CU2125"/>
    <mergeCell ref="CW2125:DD2125"/>
    <mergeCell ref="A2126:A2128"/>
    <mergeCell ref="B2126:C2127"/>
    <mergeCell ref="D2126:J2127"/>
    <mergeCell ref="O2126:AT2127"/>
    <mergeCell ref="AW2126:BF2127"/>
    <mergeCell ref="BG2126:BP2127"/>
    <mergeCell ref="BR2123:CA2123"/>
    <mergeCell ref="CC2123:CK2123"/>
    <mergeCell ref="CN2123:CU2123"/>
    <mergeCell ref="CW2123:DD2123"/>
    <mergeCell ref="A2125:C2125"/>
    <mergeCell ref="G2125:I2125"/>
    <mergeCell ref="L2125:M2125"/>
    <mergeCell ref="O2125:AT2125"/>
    <mergeCell ref="AW2125:BF2125"/>
    <mergeCell ref="BG2125:BP2125"/>
    <mergeCell ref="BR2120:CA2121"/>
    <mergeCell ref="CC2120:CK2121"/>
    <mergeCell ref="CN2120:CU2121"/>
    <mergeCell ref="CW2120:DD2121"/>
    <mergeCell ref="A2123:A2124"/>
    <mergeCell ref="B2123:C2123"/>
    <mergeCell ref="D2123:J2123"/>
    <mergeCell ref="O2123:AT2123"/>
    <mergeCell ref="AW2123:BF2123"/>
    <mergeCell ref="BG2123:BP2123"/>
    <mergeCell ref="BR2119:CA2119"/>
    <mergeCell ref="CC2119:CK2119"/>
    <mergeCell ref="CN2119:CU2119"/>
    <mergeCell ref="CW2119:DD2119"/>
    <mergeCell ref="A2120:A2122"/>
    <mergeCell ref="B2120:C2121"/>
    <mergeCell ref="D2120:J2121"/>
    <mergeCell ref="O2120:AT2121"/>
    <mergeCell ref="AW2120:BF2121"/>
    <mergeCell ref="BG2120:BP2121"/>
    <mergeCell ref="BR2133:CA2133"/>
    <mergeCell ref="CC2133:CK2133"/>
    <mergeCell ref="CN2133:CU2133"/>
    <mergeCell ref="CW2133:DD2133"/>
    <mergeCell ref="A2135:A2137"/>
    <mergeCell ref="B2135:C2136"/>
    <mergeCell ref="D2135:J2136"/>
    <mergeCell ref="O2135:AT2136"/>
    <mergeCell ref="AW2135:BF2136"/>
    <mergeCell ref="BG2135:BP2136"/>
    <mergeCell ref="BR2131:CA2131"/>
    <mergeCell ref="CC2131:CK2131"/>
    <mergeCell ref="CN2131:CU2131"/>
    <mergeCell ref="CW2131:DD2131"/>
    <mergeCell ref="A2133:A2134"/>
    <mergeCell ref="B2133:C2133"/>
    <mergeCell ref="D2133:J2133"/>
    <mergeCell ref="O2133:AT2133"/>
    <mergeCell ref="AW2133:BF2133"/>
    <mergeCell ref="BG2133:BP2133"/>
    <mergeCell ref="BR2129:CA2129"/>
    <mergeCell ref="CC2129:CK2129"/>
    <mergeCell ref="CN2129:CU2129"/>
    <mergeCell ref="CW2129:DD2129"/>
    <mergeCell ref="A2131:A2132"/>
    <mergeCell ref="B2131:C2131"/>
    <mergeCell ref="D2131:J2131"/>
    <mergeCell ref="O2131:AT2131"/>
    <mergeCell ref="AW2131:BF2131"/>
    <mergeCell ref="BG2131:BP2131"/>
    <mergeCell ref="BR2126:CA2127"/>
    <mergeCell ref="CC2126:CK2127"/>
    <mergeCell ref="CN2126:CU2127"/>
    <mergeCell ref="CW2126:DD2127"/>
    <mergeCell ref="A2129:A2130"/>
    <mergeCell ref="B2129:C2129"/>
    <mergeCell ref="D2129:J2129"/>
    <mergeCell ref="O2129:AT2129"/>
    <mergeCell ref="AW2129:BF2129"/>
    <mergeCell ref="BG2129:BP2129"/>
    <mergeCell ref="A2146:DE2146"/>
    <mergeCell ref="A2149:C2149"/>
    <mergeCell ref="G2149:H2149"/>
    <mergeCell ref="J2149:K2149"/>
    <mergeCell ref="L2149:M2149"/>
    <mergeCell ref="O2149:AN2149"/>
    <mergeCell ref="AW2149:BF2149"/>
    <mergeCell ref="BG2149:BP2149"/>
    <mergeCell ref="BR2149:CA2149"/>
    <mergeCell ref="CC2149:CK2149"/>
    <mergeCell ref="CC2142:CK2142"/>
    <mergeCell ref="CN2142:CU2142"/>
    <mergeCell ref="CW2142:DD2142"/>
    <mergeCell ref="B2144:C2144"/>
    <mergeCell ref="D2144:J2144"/>
    <mergeCell ref="O2144:AT2144"/>
    <mergeCell ref="CC2144:CK2144"/>
    <mergeCell ref="CN2144:CU2144"/>
    <mergeCell ref="CW2144:DD2144"/>
    <mergeCell ref="A2140:A2141"/>
    <mergeCell ref="B2140:AV2140"/>
    <mergeCell ref="A2142:A2143"/>
    <mergeCell ref="B2142:C2142"/>
    <mergeCell ref="D2142:J2142"/>
    <mergeCell ref="O2142:AT2142"/>
    <mergeCell ref="BR2135:CA2136"/>
    <mergeCell ref="A2138:A2139"/>
    <mergeCell ref="B2138:C2138"/>
    <mergeCell ref="D2138:J2138"/>
    <mergeCell ref="O2138:AT2138"/>
    <mergeCell ref="AW2138:BF2138"/>
    <mergeCell ref="BG2138:BP2138"/>
    <mergeCell ref="BR2138:CA2138"/>
    <mergeCell ref="CW2159:DD2159"/>
    <mergeCell ref="A2161:A2162"/>
    <mergeCell ref="B2161:C2161"/>
    <mergeCell ref="D2161:J2161"/>
    <mergeCell ref="O2161:AT2161"/>
    <mergeCell ref="CC2161:CK2161"/>
    <mergeCell ref="CN2161:CU2161"/>
    <mergeCell ref="CW2161:DD2161"/>
    <mergeCell ref="A2159:A2160"/>
    <mergeCell ref="B2159:C2159"/>
    <mergeCell ref="D2159:J2159"/>
    <mergeCell ref="O2159:AT2159"/>
    <mergeCell ref="CC2159:CK2159"/>
    <mergeCell ref="CN2159:CU2159"/>
    <mergeCell ref="CW2153:DD2153"/>
    <mergeCell ref="A2155:A2156"/>
    <mergeCell ref="B2155:AV2155"/>
    <mergeCell ref="A2157:A2158"/>
    <mergeCell ref="B2157:C2157"/>
    <mergeCell ref="D2157:J2157"/>
    <mergeCell ref="O2157:AT2157"/>
    <mergeCell ref="CC2157:CK2157"/>
    <mergeCell ref="CN2157:CU2157"/>
    <mergeCell ref="CW2157:DD2157"/>
    <mergeCell ref="A2153:A2154"/>
    <mergeCell ref="B2153:C2153"/>
    <mergeCell ref="D2153:J2153"/>
    <mergeCell ref="O2153:AT2153"/>
    <mergeCell ref="CC2153:CK2153"/>
    <mergeCell ref="CN2153:CU2153"/>
    <mergeCell ref="CN2149:CU2149"/>
    <mergeCell ref="CW2149:DD2149"/>
    <mergeCell ref="A2151:A2152"/>
    <mergeCell ref="B2151:C2151"/>
    <mergeCell ref="D2151:J2151"/>
    <mergeCell ref="O2151:AT2151"/>
    <mergeCell ref="CC2151:CK2151"/>
    <mergeCell ref="CN2151:CU2151"/>
    <mergeCell ref="CW2151:DD2151"/>
    <mergeCell ref="CC2175:CK2175"/>
    <mergeCell ref="CN2175:CU2175"/>
    <mergeCell ref="CW2175:DD2175"/>
    <mergeCell ref="B2176:H2176"/>
    <mergeCell ref="I2176:N2176"/>
    <mergeCell ref="O2176:AT2176"/>
    <mergeCell ref="CC2176:CK2176"/>
    <mergeCell ref="CN2176:CU2176"/>
    <mergeCell ref="CW2176:DD2176"/>
    <mergeCell ref="AW2174:BF2174"/>
    <mergeCell ref="BG2174:BP2174"/>
    <mergeCell ref="BR2174:CA2174"/>
    <mergeCell ref="B2175:H2175"/>
    <mergeCell ref="I2175:N2175"/>
    <mergeCell ref="O2175:AT2175"/>
    <mergeCell ref="AW2173:BF2173"/>
    <mergeCell ref="BG2173:BP2173"/>
    <mergeCell ref="BR2173:CA2173"/>
    <mergeCell ref="CC2173:CK2173"/>
    <mergeCell ref="CN2173:CU2173"/>
    <mergeCell ref="CW2173:DD2173"/>
    <mergeCell ref="A2172:A2180"/>
    <mergeCell ref="B2172:H2172"/>
    <mergeCell ref="O2172:AT2172"/>
    <mergeCell ref="B2173:H2173"/>
    <mergeCell ref="I2173:N2173"/>
    <mergeCell ref="O2173:AT2173"/>
    <mergeCell ref="B2174:H2174"/>
    <mergeCell ref="I2174:N2174"/>
    <mergeCell ref="O2174:AT2174"/>
    <mergeCell ref="B2177:H2177"/>
    <mergeCell ref="CW2163:DD2163"/>
    <mergeCell ref="A2165:A2166"/>
    <mergeCell ref="B2165:AV2165"/>
    <mergeCell ref="A2167:A2169"/>
    <mergeCell ref="B2167:C2168"/>
    <mergeCell ref="D2167:J2168"/>
    <mergeCell ref="O2167:AT2168"/>
    <mergeCell ref="CC2167:CK2168"/>
    <mergeCell ref="CN2167:CU2168"/>
    <mergeCell ref="CW2167:DD2168"/>
    <mergeCell ref="A2163:A2164"/>
    <mergeCell ref="B2163:C2163"/>
    <mergeCell ref="D2163:J2163"/>
    <mergeCell ref="O2163:AT2163"/>
    <mergeCell ref="CC2163:CK2163"/>
    <mergeCell ref="CN2163:CU2163"/>
    <mergeCell ref="AW2184:BF2184"/>
    <mergeCell ref="BG2184:BP2184"/>
    <mergeCell ref="BR2184:CA2184"/>
    <mergeCell ref="B2185:H2185"/>
    <mergeCell ref="I2185:N2185"/>
    <mergeCell ref="O2185:AT2185"/>
    <mergeCell ref="AW2183:BF2183"/>
    <mergeCell ref="BG2183:BP2183"/>
    <mergeCell ref="BR2183:CA2183"/>
    <mergeCell ref="CC2183:CK2183"/>
    <mergeCell ref="CN2183:CU2183"/>
    <mergeCell ref="CW2183:DD2183"/>
    <mergeCell ref="A2182:A2189"/>
    <mergeCell ref="B2182:H2182"/>
    <mergeCell ref="O2182:AT2182"/>
    <mergeCell ref="B2183:H2183"/>
    <mergeCell ref="I2183:N2183"/>
    <mergeCell ref="O2183:AT2183"/>
    <mergeCell ref="B2184:H2184"/>
    <mergeCell ref="I2184:N2184"/>
    <mergeCell ref="O2184:AT2184"/>
    <mergeCell ref="B2187:H2187"/>
    <mergeCell ref="CW2178:DD2178"/>
    <mergeCell ref="B2179:B2180"/>
    <mergeCell ref="C2179:I2179"/>
    <mergeCell ref="J2179:O2179"/>
    <mergeCell ref="P2179:AU2179"/>
    <mergeCell ref="CC2179:CK2179"/>
    <mergeCell ref="CN2179:CU2179"/>
    <mergeCell ref="CW2179:DD2179"/>
    <mergeCell ref="I2177:N2177"/>
    <mergeCell ref="O2177:AT2177"/>
    <mergeCell ref="CC2177:CK2177"/>
    <mergeCell ref="CN2177:CU2177"/>
    <mergeCell ref="CW2177:DD2177"/>
    <mergeCell ref="B2178:H2178"/>
    <mergeCell ref="I2178:N2178"/>
    <mergeCell ref="O2178:AT2178"/>
    <mergeCell ref="CC2178:CK2178"/>
    <mergeCell ref="CN2178:CU2178"/>
    <mergeCell ref="A2190:DE2190"/>
    <mergeCell ref="A2193:C2193"/>
    <mergeCell ref="G2193:H2193"/>
    <mergeCell ref="J2193:K2193"/>
    <mergeCell ref="L2193:M2193"/>
    <mergeCell ref="O2193:AN2193"/>
    <mergeCell ref="AW2193:BF2193"/>
    <mergeCell ref="BG2193:BP2193"/>
    <mergeCell ref="BR2193:CA2193"/>
    <mergeCell ref="CC2193:CK2193"/>
    <mergeCell ref="CW2188:DD2188"/>
    <mergeCell ref="B2189:H2189"/>
    <mergeCell ref="I2189:N2189"/>
    <mergeCell ref="O2189:AT2189"/>
    <mergeCell ref="CC2189:CK2189"/>
    <mergeCell ref="CN2189:CU2189"/>
    <mergeCell ref="CW2189:DD2189"/>
    <mergeCell ref="I2187:N2187"/>
    <mergeCell ref="O2187:AT2187"/>
    <mergeCell ref="CC2187:CK2187"/>
    <mergeCell ref="CN2187:CU2187"/>
    <mergeCell ref="CW2187:DD2187"/>
    <mergeCell ref="B2188:H2188"/>
    <mergeCell ref="I2188:N2188"/>
    <mergeCell ref="O2188:AT2188"/>
    <mergeCell ref="CC2188:CK2188"/>
    <mergeCell ref="CN2188:CU2188"/>
    <mergeCell ref="CC2185:CK2185"/>
    <mergeCell ref="CN2185:CU2185"/>
    <mergeCell ref="CW2185:DD2185"/>
    <mergeCell ref="B2186:H2186"/>
    <mergeCell ref="I2186:N2186"/>
    <mergeCell ref="O2186:AT2186"/>
    <mergeCell ref="CC2186:CK2186"/>
    <mergeCell ref="CN2186:CU2186"/>
    <mergeCell ref="CW2186:DD2186"/>
    <mergeCell ref="BR2202:CA2202"/>
    <mergeCell ref="CC2202:CK2202"/>
    <mergeCell ref="CN2202:CU2202"/>
    <mergeCell ref="CW2202:DD2202"/>
    <mergeCell ref="A2203:C2203"/>
    <mergeCell ref="G2203:I2203"/>
    <mergeCell ref="L2203:M2203"/>
    <mergeCell ref="O2203:AT2203"/>
    <mergeCell ref="AW2203:BF2203"/>
    <mergeCell ref="BG2203:BP2203"/>
    <mergeCell ref="A2202:C2202"/>
    <mergeCell ref="G2202:I2202"/>
    <mergeCell ref="L2202:M2202"/>
    <mergeCell ref="O2202:AT2202"/>
    <mergeCell ref="AW2202:BF2202"/>
    <mergeCell ref="BG2202:BP2202"/>
    <mergeCell ref="AW2201:BF2201"/>
    <mergeCell ref="BG2201:BP2201"/>
    <mergeCell ref="BR2201:CA2201"/>
    <mergeCell ref="CC2201:CK2201"/>
    <mergeCell ref="CN2201:CU2201"/>
    <mergeCell ref="CW2201:DD2201"/>
    <mergeCell ref="A2199:A2200"/>
    <mergeCell ref="B2199:AV2199"/>
    <mergeCell ref="A2201:C2201"/>
    <mergeCell ref="G2201:I2201"/>
    <mergeCell ref="L2201:M2201"/>
    <mergeCell ref="O2201:AT2201"/>
    <mergeCell ref="CN2193:CU2193"/>
    <mergeCell ref="CW2193:DD2193"/>
    <mergeCell ref="A2195:DE2196"/>
    <mergeCell ref="A2197:C2197"/>
    <mergeCell ref="E2197:J2197"/>
    <mergeCell ref="O2197:AT2197"/>
    <mergeCell ref="BR2208:CA2208"/>
    <mergeCell ref="CC2208:CK2208"/>
    <mergeCell ref="CN2208:CU2208"/>
    <mergeCell ref="CW2208:DD2208"/>
    <mergeCell ref="A2209:A2211"/>
    <mergeCell ref="B2209:C2210"/>
    <mergeCell ref="D2209:J2210"/>
    <mergeCell ref="O2209:AT2210"/>
    <mergeCell ref="AW2209:BF2210"/>
    <mergeCell ref="BG2209:BP2210"/>
    <mergeCell ref="BR2207:CA2207"/>
    <mergeCell ref="CC2207:CK2207"/>
    <mergeCell ref="CN2207:CU2207"/>
    <mergeCell ref="CW2207:DD2207"/>
    <mergeCell ref="A2208:C2208"/>
    <mergeCell ref="G2208:I2208"/>
    <mergeCell ref="L2208:M2208"/>
    <mergeCell ref="O2208:AT2208"/>
    <mergeCell ref="AW2208:BF2208"/>
    <mergeCell ref="BG2208:BP2208"/>
    <mergeCell ref="BR2204:CA2205"/>
    <mergeCell ref="CC2204:CK2205"/>
    <mergeCell ref="CN2204:CU2205"/>
    <mergeCell ref="CW2204:DD2205"/>
    <mergeCell ref="A2207:C2207"/>
    <mergeCell ref="G2207:I2207"/>
    <mergeCell ref="L2207:M2207"/>
    <mergeCell ref="O2207:AT2207"/>
    <mergeCell ref="AW2207:BF2207"/>
    <mergeCell ref="BG2207:BP2207"/>
    <mergeCell ref="BR2203:CA2203"/>
    <mergeCell ref="CC2203:CK2203"/>
    <mergeCell ref="CN2203:CU2203"/>
    <mergeCell ref="CW2203:DD2203"/>
    <mergeCell ref="A2204:A2206"/>
    <mergeCell ref="B2204:C2205"/>
    <mergeCell ref="D2204:J2205"/>
    <mergeCell ref="O2204:AT2205"/>
    <mergeCell ref="AW2204:BF2205"/>
    <mergeCell ref="BG2204:BP2205"/>
    <mergeCell ref="BR2216:CA2216"/>
    <mergeCell ref="CC2216:CK2216"/>
    <mergeCell ref="CN2216:CU2216"/>
    <mergeCell ref="CW2216:DD2216"/>
    <mergeCell ref="A2217:A2219"/>
    <mergeCell ref="B2217:C2218"/>
    <mergeCell ref="D2217:J2218"/>
    <mergeCell ref="O2217:AT2218"/>
    <mergeCell ref="AW2217:BF2218"/>
    <mergeCell ref="BG2217:BP2218"/>
    <mergeCell ref="BR2213:CA2214"/>
    <mergeCell ref="CC2213:CK2214"/>
    <mergeCell ref="CN2213:CU2214"/>
    <mergeCell ref="CW2213:DD2214"/>
    <mergeCell ref="A2216:C2216"/>
    <mergeCell ref="G2216:I2216"/>
    <mergeCell ref="L2216:M2216"/>
    <mergeCell ref="O2216:AT2216"/>
    <mergeCell ref="AW2216:BF2216"/>
    <mergeCell ref="BG2216:BP2216"/>
    <mergeCell ref="BR2212:CA2212"/>
    <mergeCell ref="CC2212:CK2212"/>
    <mergeCell ref="CN2212:CU2212"/>
    <mergeCell ref="CW2212:DD2212"/>
    <mergeCell ref="A2213:A2215"/>
    <mergeCell ref="B2213:C2214"/>
    <mergeCell ref="D2213:J2214"/>
    <mergeCell ref="O2213:AT2214"/>
    <mergeCell ref="AW2213:BF2214"/>
    <mergeCell ref="BG2213:BP2214"/>
    <mergeCell ref="BR2209:CA2210"/>
    <mergeCell ref="CC2209:CK2210"/>
    <mergeCell ref="CN2209:CU2210"/>
    <mergeCell ref="CW2209:DD2210"/>
    <mergeCell ref="A2212:C2212"/>
    <mergeCell ref="G2212:I2212"/>
    <mergeCell ref="L2212:M2212"/>
    <mergeCell ref="O2212:AT2212"/>
    <mergeCell ref="AW2212:BF2212"/>
    <mergeCell ref="BG2212:BP2212"/>
    <mergeCell ref="BR2223:CA2224"/>
    <mergeCell ref="CC2223:CK2224"/>
    <mergeCell ref="CN2223:CU2224"/>
    <mergeCell ref="CW2223:DD2224"/>
    <mergeCell ref="A2226:C2226"/>
    <mergeCell ref="G2226:I2226"/>
    <mergeCell ref="L2226:M2226"/>
    <mergeCell ref="O2226:AT2226"/>
    <mergeCell ref="AW2226:BF2226"/>
    <mergeCell ref="BG2226:BP2226"/>
    <mergeCell ref="BR2222:CA2222"/>
    <mergeCell ref="CC2222:CK2222"/>
    <mergeCell ref="CN2222:CU2222"/>
    <mergeCell ref="CW2222:DD2222"/>
    <mergeCell ref="A2223:A2225"/>
    <mergeCell ref="B2223:C2224"/>
    <mergeCell ref="D2223:J2224"/>
    <mergeCell ref="O2223:AT2224"/>
    <mergeCell ref="AW2223:BF2224"/>
    <mergeCell ref="BG2223:BP2224"/>
    <mergeCell ref="BR2220:CA2220"/>
    <mergeCell ref="CC2220:CK2220"/>
    <mergeCell ref="CN2220:CU2220"/>
    <mergeCell ref="CW2220:DD2220"/>
    <mergeCell ref="A2222:C2222"/>
    <mergeCell ref="G2222:I2222"/>
    <mergeCell ref="L2222:M2222"/>
    <mergeCell ref="O2222:AT2222"/>
    <mergeCell ref="AW2222:BF2222"/>
    <mergeCell ref="BG2222:BP2222"/>
    <mergeCell ref="BR2217:CA2218"/>
    <mergeCell ref="CC2217:CK2218"/>
    <mergeCell ref="CN2217:CU2218"/>
    <mergeCell ref="CW2217:DD2218"/>
    <mergeCell ref="A2220:A2221"/>
    <mergeCell ref="B2220:C2220"/>
    <mergeCell ref="D2220:J2220"/>
    <mergeCell ref="O2220:AT2220"/>
    <mergeCell ref="AW2220:BF2220"/>
    <mergeCell ref="BG2220:BP2220"/>
    <mergeCell ref="BR2231:CA2232"/>
    <mergeCell ref="CC2231:CK2232"/>
    <mergeCell ref="CN2231:CU2232"/>
    <mergeCell ref="CW2231:DD2232"/>
    <mergeCell ref="A2234:A2235"/>
    <mergeCell ref="B2234:C2234"/>
    <mergeCell ref="D2234:J2234"/>
    <mergeCell ref="O2234:AT2234"/>
    <mergeCell ref="AW2234:BF2234"/>
    <mergeCell ref="BG2234:BP2234"/>
    <mergeCell ref="BR2230:CA2230"/>
    <mergeCell ref="CC2230:CK2230"/>
    <mergeCell ref="CN2230:CU2230"/>
    <mergeCell ref="CW2230:DD2230"/>
    <mergeCell ref="A2231:A2233"/>
    <mergeCell ref="B2231:C2232"/>
    <mergeCell ref="D2231:J2232"/>
    <mergeCell ref="O2231:AT2232"/>
    <mergeCell ref="AW2231:BF2232"/>
    <mergeCell ref="BG2231:BP2232"/>
    <mergeCell ref="BR2227:CA2228"/>
    <mergeCell ref="CC2227:CK2228"/>
    <mergeCell ref="CN2227:CU2228"/>
    <mergeCell ref="CW2227:DD2228"/>
    <mergeCell ref="A2230:C2230"/>
    <mergeCell ref="G2230:I2230"/>
    <mergeCell ref="L2230:M2230"/>
    <mergeCell ref="O2230:AT2230"/>
    <mergeCell ref="AW2230:BF2230"/>
    <mergeCell ref="BG2230:BP2230"/>
    <mergeCell ref="BR2226:CA2226"/>
    <mergeCell ref="CC2226:CK2226"/>
    <mergeCell ref="CN2226:CU2226"/>
    <mergeCell ref="CW2226:DD2226"/>
    <mergeCell ref="A2227:A2229"/>
    <mergeCell ref="B2227:C2228"/>
    <mergeCell ref="D2227:J2228"/>
    <mergeCell ref="O2227:AT2228"/>
    <mergeCell ref="AW2227:BF2228"/>
    <mergeCell ref="BG2227:BP2228"/>
    <mergeCell ref="BR2239:CA2239"/>
    <mergeCell ref="CC2239:CK2239"/>
    <mergeCell ref="CN2239:CU2239"/>
    <mergeCell ref="CW2239:DD2239"/>
    <mergeCell ref="A2240:C2240"/>
    <mergeCell ref="G2240:I2240"/>
    <mergeCell ref="L2240:M2240"/>
    <mergeCell ref="O2240:AT2240"/>
    <mergeCell ref="AW2240:BF2240"/>
    <mergeCell ref="BG2240:BP2240"/>
    <mergeCell ref="BR2238:CA2238"/>
    <mergeCell ref="CC2238:CK2238"/>
    <mergeCell ref="CN2238:CU2238"/>
    <mergeCell ref="CW2238:DD2238"/>
    <mergeCell ref="A2239:C2239"/>
    <mergeCell ref="G2239:I2239"/>
    <mergeCell ref="L2239:M2239"/>
    <mergeCell ref="O2239:AT2239"/>
    <mergeCell ref="AW2239:BF2239"/>
    <mergeCell ref="BG2239:BP2239"/>
    <mergeCell ref="BR2236:CA2236"/>
    <mergeCell ref="CC2236:CK2236"/>
    <mergeCell ref="CN2236:CU2236"/>
    <mergeCell ref="CW2236:DD2236"/>
    <mergeCell ref="A2238:C2238"/>
    <mergeCell ref="G2238:I2238"/>
    <mergeCell ref="L2238:M2238"/>
    <mergeCell ref="O2238:AT2238"/>
    <mergeCell ref="AW2238:BF2238"/>
    <mergeCell ref="BG2238:BP2238"/>
    <mergeCell ref="BR2234:CA2234"/>
    <mergeCell ref="CC2234:CK2234"/>
    <mergeCell ref="CN2234:CU2234"/>
    <mergeCell ref="CW2234:DD2234"/>
    <mergeCell ref="A2236:A2237"/>
    <mergeCell ref="B2236:C2236"/>
    <mergeCell ref="D2236:J2236"/>
    <mergeCell ref="O2236:AT2236"/>
    <mergeCell ref="AW2236:BF2236"/>
    <mergeCell ref="BG2236:BP2236"/>
    <mergeCell ref="BR2247:CA2247"/>
    <mergeCell ref="CC2247:CK2247"/>
    <mergeCell ref="CN2247:CU2247"/>
    <mergeCell ref="CW2247:DD2247"/>
    <mergeCell ref="A2248:C2248"/>
    <mergeCell ref="G2248:I2248"/>
    <mergeCell ref="L2248:M2248"/>
    <mergeCell ref="O2248:AT2248"/>
    <mergeCell ref="AW2248:BF2248"/>
    <mergeCell ref="BG2248:BP2248"/>
    <mergeCell ref="A2247:C2247"/>
    <mergeCell ref="G2247:I2247"/>
    <mergeCell ref="L2247:M2247"/>
    <mergeCell ref="O2247:AT2247"/>
    <mergeCell ref="AW2247:BF2247"/>
    <mergeCell ref="BG2247:BP2247"/>
    <mergeCell ref="AW2245:BF2245"/>
    <mergeCell ref="BG2245:BP2245"/>
    <mergeCell ref="BR2245:CA2245"/>
    <mergeCell ref="CC2245:CK2245"/>
    <mergeCell ref="CN2245:CU2245"/>
    <mergeCell ref="CW2245:DD2245"/>
    <mergeCell ref="BR2241:CA2241"/>
    <mergeCell ref="CC2241:CK2241"/>
    <mergeCell ref="CN2241:CU2241"/>
    <mergeCell ref="CW2241:DD2241"/>
    <mergeCell ref="A2242:DE2242"/>
    <mergeCell ref="A2245:C2245"/>
    <mergeCell ref="G2245:H2245"/>
    <mergeCell ref="J2245:K2245"/>
    <mergeCell ref="L2245:M2245"/>
    <mergeCell ref="O2245:AN2245"/>
    <mergeCell ref="BR2240:CA2240"/>
    <mergeCell ref="CC2240:CK2240"/>
    <mergeCell ref="CN2240:CU2240"/>
    <mergeCell ref="CW2240:DD2240"/>
    <mergeCell ref="A2241:C2241"/>
    <mergeCell ref="G2241:I2241"/>
    <mergeCell ref="L2241:M2241"/>
    <mergeCell ref="O2241:AT2241"/>
    <mergeCell ref="AW2241:BF2241"/>
    <mergeCell ref="BG2241:BP2241"/>
    <mergeCell ref="BR2253:CA2253"/>
    <mergeCell ref="CC2253:CK2253"/>
    <mergeCell ref="CN2253:CU2253"/>
    <mergeCell ref="CW2253:DD2253"/>
    <mergeCell ref="A2254:C2254"/>
    <mergeCell ref="G2254:I2254"/>
    <mergeCell ref="L2254:M2254"/>
    <mergeCell ref="O2254:AT2254"/>
    <mergeCell ref="AW2254:BF2254"/>
    <mergeCell ref="BG2254:BP2254"/>
    <mergeCell ref="BR2252:CA2252"/>
    <mergeCell ref="CC2252:CK2252"/>
    <mergeCell ref="CN2252:CU2252"/>
    <mergeCell ref="CW2252:DD2252"/>
    <mergeCell ref="A2253:C2253"/>
    <mergeCell ref="G2253:I2253"/>
    <mergeCell ref="L2253:M2253"/>
    <mergeCell ref="O2253:AT2253"/>
    <mergeCell ref="AW2253:BF2253"/>
    <mergeCell ref="BG2253:BP2253"/>
    <mergeCell ref="BR2249:CA2250"/>
    <mergeCell ref="CC2249:CK2250"/>
    <mergeCell ref="CN2249:CU2250"/>
    <mergeCell ref="CW2249:DD2250"/>
    <mergeCell ref="A2252:C2252"/>
    <mergeCell ref="G2252:I2252"/>
    <mergeCell ref="L2252:M2252"/>
    <mergeCell ref="O2252:AT2252"/>
    <mergeCell ref="AW2252:BF2252"/>
    <mergeCell ref="BG2252:BP2252"/>
    <mergeCell ref="BR2248:CA2248"/>
    <mergeCell ref="CC2248:CK2248"/>
    <mergeCell ref="CN2248:CU2248"/>
    <mergeCell ref="CW2248:DD2248"/>
    <mergeCell ref="A2249:A2251"/>
    <mergeCell ref="B2249:C2250"/>
    <mergeCell ref="D2249:J2250"/>
    <mergeCell ref="O2249:AT2250"/>
    <mergeCell ref="AW2249:BF2250"/>
    <mergeCell ref="BG2249:BP2250"/>
    <mergeCell ref="BR2257:CA2258"/>
    <mergeCell ref="CC2257:CK2258"/>
    <mergeCell ref="CN2257:CU2258"/>
    <mergeCell ref="CW2257:DD2258"/>
    <mergeCell ref="A2260:C2260"/>
    <mergeCell ref="G2260:I2260"/>
    <mergeCell ref="L2260:M2260"/>
    <mergeCell ref="O2260:AT2260"/>
    <mergeCell ref="AW2260:BF2260"/>
    <mergeCell ref="BG2260:BP2260"/>
    <mergeCell ref="BR2256:CA2256"/>
    <mergeCell ref="CC2256:CK2256"/>
    <mergeCell ref="CN2256:CU2256"/>
    <mergeCell ref="CW2256:DD2256"/>
    <mergeCell ref="A2257:A2259"/>
    <mergeCell ref="B2257:C2258"/>
    <mergeCell ref="D2257:J2258"/>
    <mergeCell ref="O2257:AT2258"/>
    <mergeCell ref="AW2257:BF2258"/>
    <mergeCell ref="BG2257:BP2258"/>
    <mergeCell ref="BR2255:CA2255"/>
    <mergeCell ref="CC2255:CK2255"/>
    <mergeCell ref="CN2255:CU2255"/>
    <mergeCell ref="CW2255:DD2255"/>
    <mergeCell ref="A2256:C2256"/>
    <mergeCell ref="G2256:I2256"/>
    <mergeCell ref="L2256:M2256"/>
    <mergeCell ref="O2256:AT2256"/>
    <mergeCell ref="AW2256:BF2256"/>
    <mergeCell ref="BG2256:BP2256"/>
    <mergeCell ref="BR2254:CA2254"/>
    <mergeCell ref="CC2254:CK2254"/>
    <mergeCell ref="CN2254:CU2254"/>
    <mergeCell ref="CW2254:DD2254"/>
    <mergeCell ref="A2255:C2255"/>
    <mergeCell ref="G2255:I2255"/>
    <mergeCell ref="L2255:M2255"/>
    <mergeCell ref="O2255:AT2255"/>
    <mergeCell ref="AW2255:BF2255"/>
    <mergeCell ref="BG2255:BP2255"/>
    <mergeCell ref="BR2265:CA2265"/>
    <mergeCell ref="CC2265:CK2265"/>
    <mergeCell ref="CN2265:CU2265"/>
    <mergeCell ref="CW2265:DD2265"/>
    <mergeCell ref="A2266:A2268"/>
    <mergeCell ref="B2266:C2267"/>
    <mergeCell ref="D2266:J2267"/>
    <mergeCell ref="O2266:AT2267"/>
    <mergeCell ref="AW2266:BF2267"/>
    <mergeCell ref="BG2266:BP2267"/>
    <mergeCell ref="BR2264:CA2264"/>
    <mergeCell ref="CC2264:CK2264"/>
    <mergeCell ref="CN2264:CU2264"/>
    <mergeCell ref="CW2264:DD2264"/>
    <mergeCell ref="A2265:C2265"/>
    <mergeCell ref="G2265:I2265"/>
    <mergeCell ref="L2265:M2265"/>
    <mergeCell ref="O2265:AT2265"/>
    <mergeCell ref="AW2265:BF2265"/>
    <mergeCell ref="BG2265:BP2265"/>
    <mergeCell ref="BR2261:CA2262"/>
    <mergeCell ref="CC2261:CK2262"/>
    <mergeCell ref="CN2261:CU2262"/>
    <mergeCell ref="CW2261:DD2262"/>
    <mergeCell ref="A2264:C2264"/>
    <mergeCell ref="G2264:I2264"/>
    <mergeCell ref="L2264:M2264"/>
    <mergeCell ref="O2264:AT2264"/>
    <mergeCell ref="AW2264:BF2264"/>
    <mergeCell ref="BG2264:BP2264"/>
    <mergeCell ref="BR2260:CA2260"/>
    <mergeCell ref="CC2260:CK2260"/>
    <mergeCell ref="CN2260:CU2260"/>
    <mergeCell ref="CW2260:DD2260"/>
    <mergeCell ref="A2261:A2263"/>
    <mergeCell ref="B2261:C2262"/>
    <mergeCell ref="D2261:J2262"/>
    <mergeCell ref="O2261:AT2262"/>
    <mergeCell ref="AW2261:BF2262"/>
    <mergeCell ref="BG2261:BP2262"/>
    <mergeCell ref="BR2272:CA2272"/>
    <mergeCell ref="CC2272:CK2272"/>
    <mergeCell ref="CN2272:CU2272"/>
    <mergeCell ref="CW2272:DD2272"/>
    <mergeCell ref="A2273:C2273"/>
    <mergeCell ref="G2273:I2273"/>
    <mergeCell ref="L2273:M2273"/>
    <mergeCell ref="O2273:AT2273"/>
    <mergeCell ref="AW2273:BF2273"/>
    <mergeCell ref="BG2273:BP2273"/>
    <mergeCell ref="BR2271:CA2271"/>
    <mergeCell ref="CC2271:CK2271"/>
    <mergeCell ref="CN2271:CU2271"/>
    <mergeCell ref="CW2271:DD2271"/>
    <mergeCell ref="A2272:C2272"/>
    <mergeCell ref="G2272:I2272"/>
    <mergeCell ref="L2272:M2272"/>
    <mergeCell ref="O2272:AT2272"/>
    <mergeCell ref="AW2272:BF2272"/>
    <mergeCell ref="BG2272:BP2272"/>
    <mergeCell ref="BR2269:CA2269"/>
    <mergeCell ref="CC2269:CK2269"/>
    <mergeCell ref="CN2269:CU2269"/>
    <mergeCell ref="CW2269:DD2269"/>
    <mergeCell ref="A2271:C2271"/>
    <mergeCell ref="G2271:I2271"/>
    <mergeCell ref="L2271:M2271"/>
    <mergeCell ref="O2271:AT2271"/>
    <mergeCell ref="AW2271:BF2271"/>
    <mergeCell ref="BG2271:BP2271"/>
    <mergeCell ref="BR2266:CA2267"/>
    <mergeCell ref="CC2266:CK2267"/>
    <mergeCell ref="CN2266:CU2267"/>
    <mergeCell ref="CW2266:DD2267"/>
    <mergeCell ref="A2269:A2270"/>
    <mergeCell ref="B2269:C2269"/>
    <mergeCell ref="D2269:J2269"/>
    <mergeCell ref="O2269:AT2269"/>
    <mergeCell ref="AW2269:BF2269"/>
    <mergeCell ref="BG2269:BP2269"/>
    <mergeCell ref="BR2276:CA2276"/>
    <mergeCell ref="CC2276:CK2276"/>
    <mergeCell ref="CN2276:CU2276"/>
    <mergeCell ref="CW2276:DD2276"/>
    <mergeCell ref="A2277:A2279"/>
    <mergeCell ref="B2277:C2278"/>
    <mergeCell ref="D2277:J2278"/>
    <mergeCell ref="O2277:AT2278"/>
    <mergeCell ref="AW2277:BF2278"/>
    <mergeCell ref="BG2277:BP2278"/>
    <mergeCell ref="BR2275:CA2275"/>
    <mergeCell ref="CC2275:CK2275"/>
    <mergeCell ref="CN2275:CU2275"/>
    <mergeCell ref="CW2275:DD2275"/>
    <mergeCell ref="A2276:C2276"/>
    <mergeCell ref="G2276:I2276"/>
    <mergeCell ref="L2276:M2276"/>
    <mergeCell ref="O2276:AT2276"/>
    <mergeCell ref="AW2276:BF2276"/>
    <mergeCell ref="BG2276:BP2276"/>
    <mergeCell ref="BR2274:CA2274"/>
    <mergeCell ref="CC2274:CK2274"/>
    <mergeCell ref="CN2274:CU2274"/>
    <mergeCell ref="CW2274:DD2274"/>
    <mergeCell ref="A2275:C2275"/>
    <mergeCell ref="G2275:I2275"/>
    <mergeCell ref="L2275:M2275"/>
    <mergeCell ref="O2275:AT2275"/>
    <mergeCell ref="AW2275:BF2275"/>
    <mergeCell ref="BG2275:BP2275"/>
    <mergeCell ref="BR2273:CA2273"/>
    <mergeCell ref="CC2273:CK2273"/>
    <mergeCell ref="CN2273:CU2273"/>
    <mergeCell ref="CW2273:DD2273"/>
    <mergeCell ref="A2274:C2274"/>
    <mergeCell ref="G2274:I2274"/>
    <mergeCell ref="L2274:M2274"/>
    <mergeCell ref="O2274:AT2274"/>
    <mergeCell ref="AW2274:BF2274"/>
    <mergeCell ref="BG2274:BP2274"/>
    <mergeCell ref="BR2282:CA2282"/>
    <mergeCell ref="CC2282:CK2282"/>
    <mergeCell ref="CN2282:CU2282"/>
    <mergeCell ref="CW2282:DD2282"/>
    <mergeCell ref="A2283:C2283"/>
    <mergeCell ref="G2283:I2283"/>
    <mergeCell ref="L2283:M2283"/>
    <mergeCell ref="O2283:AT2283"/>
    <mergeCell ref="AW2283:BF2283"/>
    <mergeCell ref="BG2283:BP2283"/>
    <mergeCell ref="BR2281:CA2281"/>
    <mergeCell ref="CC2281:CK2281"/>
    <mergeCell ref="CN2281:CU2281"/>
    <mergeCell ref="CW2281:DD2281"/>
    <mergeCell ref="A2282:C2282"/>
    <mergeCell ref="G2282:I2282"/>
    <mergeCell ref="L2282:M2282"/>
    <mergeCell ref="O2282:AT2282"/>
    <mergeCell ref="AW2282:BF2282"/>
    <mergeCell ref="BG2282:BP2282"/>
    <mergeCell ref="BR2280:CA2280"/>
    <mergeCell ref="CC2280:CK2280"/>
    <mergeCell ref="CN2280:CU2280"/>
    <mergeCell ref="CW2280:DD2280"/>
    <mergeCell ref="A2281:C2281"/>
    <mergeCell ref="G2281:I2281"/>
    <mergeCell ref="L2281:M2281"/>
    <mergeCell ref="O2281:AT2281"/>
    <mergeCell ref="AW2281:BF2281"/>
    <mergeCell ref="BG2281:BP2281"/>
    <mergeCell ref="BR2277:CA2278"/>
    <mergeCell ref="CC2277:CK2278"/>
    <mergeCell ref="CN2277:CU2278"/>
    <mergeCell ref="CW2277:DD2278"/>
    <mergeCell ref="A2280:C2280"/>
    <mergeCell ref="G2280:I2280"/>
    <mergeCell ref="L2280:M2280"/>
    <mergeCell ref="O2280:AT2280"/>
    <mergeCell ref="AW2280:BF2280"/>
    <mergeCell ref="BG2280:BP2280"/>
    <mergeCell ref="BR2290:CA2290"/>
    <mergeCell ref="CC2290:CK2290"/>
    <mergeCell ref="CN2290:CU2290"/>
    <mergeCell ref="CW2290:DD2290"/>
    <mergeCell ref="A2291:A2293"/>
    <mergeCell ref="B2291:C2292"/>
    <mergeCell ref="D2291:J2292"/>
    <mergeCell ref="O2291:AT2292"/>
    <mergeCell ref="AW2291:BF2292"/>
    <mergeCell ref="BG2291:BP2292"/>
    <mergeCell ref="A2290:C2290"/>
    <mergeCell ref="G2290:I2290"/>
    <mergeCell ref="L2290:M2290"/>
    <mergeCell ref="O2290:AT2290"/>
    <mergeCell ref="AW2290:BF2290"/>
    <mergeCell ref="BG2290:BP2290"/>
    <mergeCell ref="AW2288:BF2288"/>
    <mergeCell ref="BG2288:BP2288"/>
    <mergeCell ref="BR2288:CA2288"/>
    <mergeCell ref="CC2288:CK2288"/>
    <mergeCell ref="CN2288:CU2288"/>
    <mergeCell ref="CW2288:DD2288"/>
    <mergeCell ref="BR2284:CA2284"/>
    <mergeCell ref="CC2284:CK2284"/>
    <mergeCell ref="CN2284:CU2284"/>
    <mergeCell ref="CW2284:DD2284"/>
    <mergeCell ref="A2285:DE2285"/>
    <mergeCell ref="A2288:C2288"/>
    <mergeCell ref="G2288:H2288"/>
    <mergeCell ref="J2288:K2288"/>
    <mergeCell ref="L2288:M2288"/>
    <mergeCell ref="O2288:AN2288"/>
    <mergeCell ref="BR2283:CA2283"/>
    <mergeCell ref="CC2283:CK2283"/>
    <mergeCell ref="CN2283:CU2283"/>
    <mergeCell ref="CW2283:DD2283"/>
    <mergeCell ref="A2284:C2284"/>
    <mergeCell ref="G2284:I2284"/>
    <mergeCell ref="L2284:M2284"/>
    <mergeCell ref="O2284:AT2284"/>
    <mergeCell ref="AW2284:BF2284"/>
    <mergeCell ref="BG2284:BP2284"/>
    <mergeCell ref="BR2298:CA2298"/>
    <mergeCell ref="CC2298:CK2298"/>
    <mergeCell ref="CN2298:CU2298"/>
    <mergeCell ref="CW2298:DD2298"/>
    <mergeCell ref="A2299:C2299"/>
    <mergeCell ref="G2299:I2299"/>
    <mergeCell ref="L2299:M2299"/>
    <mergeCell ref="O2299:AT2299"/>
    <mergeCell ref="AW2299:BF2299"/>
    <mergeCell ref="BG2299:BP2299"/>
    <mergeCell ref="BR2295:CA2296"/>
    <mergeCell ref="CC2295:CK2296"/>
    <mergeCell ref="CN2295:CU2296"/>
    <mergeCell ref="CW2295:DD2296"/>
    <mergeCell ref="A2298:C2298"/>
    <mergeCell ref="G2298:I2298"/>
    <mergeCell ref="L2298:M2298"/>
    <mergeCell ref="O2298:AT2298"/>
    <mergeCell ref="AW2298:BF2298"/>
    <mergeCell ref="BG2298:BP2298"/>
    <mergeCell ref="BR2294:CA2294"/>
    <mergeCell ref="CC2294:CK2294"/>
    <mergeCell ref="CN2294:CU2294"/>
    <mergeCell ref="CW2294:DD2294"/>
    <mergeCell ref="A2295:A2297"/>
    <mergeCell ref="B2295:C2296"/>
    <mergeCell ref="D2295:J2296"/>
    <mergeCell ref="O2295:AT2296"/>
    <mergeCell ref="AW2295:BF2296"/>
    <mergeCell ref="BG2295:BP2296"/>
    <mergeCell ref="BR2291:CA2292"/>
    <mergeCell ref="CC2291:CK2292"/>
    <mergeCell ref="CN2291:CU2292"/>
    <mergeCell ref="CW2291:DD2292"/>
    <mergeCell ref="A2294:C2294"/>
    <mergeCell ref="G2294:I2294"/>
    <mergeCell ref="L2294:M2294"/>
    <mergeCell ref="O2294:AT2294"/>
    <mergeCell ref="AW2294:BF2294"/>
    <mergeCell ref="BG2294:BP2294"/>
    <mergeCell ref="BR2304:CA2304"/>
    <mergeCell ref="CC2304:CK2304"/>
    <mergeCell ref="CN2304:CU2304"/>
    <mergeCell ref="CW2304:DD2304"/>
    <mergeCell ref="A2305:C2305"/>
    <mergeCell ref="G2305:I2305"/>
    <mergeCell ref="L2305:M2305"/>
    <mergeCell ref="O2305:AT2305"/>
    <mergeCell ref="AW2305:BF2305"/>
    <mergeCell ref="BG2305:BP2305"/>
    <mergeCell ref="BR2303:CA2303"/>
    <mergeCell ref="CC2303:CK2303"/>
    <mergeCell ref="CN2303:CU2303"/>
    <mergeCell ref="CW2303:DD2303"/>
    <mergeCell ref="A2304:C2304"/>
    <mergeCell ref="G2304:I2304"/>
    <mergeCell ref="L2304:M2304"/>
    <mergeCell ref="O2304:AT2304"/>
    <mergeCell ref="AW2304:BF2304"/>
    <mergeCell ref="BG2304:BP2304"/>
    <mergeCell ref="BR2300:CA2301"/>
    <mergeCell ref="CC2300:CK2301"/>
    <mergeCell ref="CN2300:CU2301"/>
    <mergeCell ref="CW2300:DD2301"/>
    <mergeCell ref="A2303:C2303"/>
    <mergeCell ref="G2303:I2303"/>
    <mergeCell ref="L2303:M2303"/>
    <mergeCell ref="O2303:AT2303"/>
    <mergeCell ref="AW2303:BF2303"/>
    <mergeCell ref="BG2303:BP2303"/>
    <mergeCell ref="BR2299:CA2299"/>
    <mergeCell ref="CC2299:CK2299"/>
    <mergeCell ref="CN2299:CU2299"/>
    <mergeCell ref="CW2299:DD2299"/>
    <mergeCell ref="A2300:A2302"/>
    <mergeCell ref="B2300:C2301"/>
    <mergeCell ref="D2300:J2301"/>
    <mergeCell ref="O2300:AT2301"/>
    <mergeCell ref="AW2300:BF2301"/>
    <mergeCell ref="BG2300:BP2301"/>
    <mergeCell ref="BR2308:CA2308"/>
    <mergeCell ref="CC2308:CK2308"/>
    <mergeCell ref="CN2308:CU2308"/>
    <mergeCell ref="CW2308:DD2308"/>
    <mergeCell ref="A2309:C2309"/>
    <mergeCell ref="G2309:I2309"/>
    <mergeCell ref="L2309:M2309"/>
    <mergeCell ref="O2309:AT2309"/>
    <mergeCell ref="AW2309:BF2309"/>
    <mergeCell ref="BG2309:BP2309"/>
    <mergeCell ref="BR2307:CA2307"/>
    <mergeCell ref="CC2307:CK2307"/>
    <mergeCell ref="CN2307:CU2307"/>
    <mergeCell ref="CW2307:DD2307"/>
    <mergeCell ref="A2308:C2308"/>
    <mergeCell ref="G2308:I2308"/>
    <mergeCell ref="L2308:M2308"/>
    <mergeCell ref="O2308:AT2308"/>
    <mergeCell ref="AW2308:BF2308"/>
    <mergeCell ref="BG2308:BP2308"/>
    <mergeCell ref="BR2306:CA2306"/>
    <mergeCell ref="CC2306:CK2306"/>
    <mergeCell ref="CN2306:CU2306"/>
    <mergeCell ref="CW2306:DD2306"/>
    <mergeCell ref="A2307:C2307"/>
    <mergeCell ref="G2307:I2307"/>
    <mergeCell ref="L2307:M2307"/>
    <mergeCell ref="O2307:AT2307"/>
    <mergeCell ref="AW2307:BF2307"/>
    <mergeCell ref="BG2307:BP2307"/>
    <mergeCell ref="BR2305:CA2305"/>
    <mergeCell ref="CC2305:CK2305"/>
    <mergeCell ref="CN2305:CU2305"/>
    <mergeCell ref="CW2305:DD2305"/>
    <mergeCell ref="A2306:C2306"/>
    <mergeCell ref="G2306:I2306"/>
    <mergeCell ref="L2306:M2306"/>
    <mergeCell ref="O2306:AT2306"/>
    <mergeCell ref="AW2306:BF2306"/>
    <mergeCell ref="BG2306:BP2306"/>
    <mergeCell ref="BR2314:CA2314"/>
    <mergeCell ref="CC2314:CK2314"/>
    <mergeCell ref="CN2314:CU2314"/>
    <mergeCell ref="CW2314:DD2314"/>
    <mergeCell ref="A2315:C2315"/>
    <mergeCell ref="G2315:I2315"/>
    <mergeCell ref="L2315:M2315"/>
    <mergeCell ref="O2315:AT2315"/>
    <mergeCell ref="AW2315:BF2315"/>
    <mergeCell ref="BG2315:BP2315"/>
    <mergeCell ref="BR2313:CA2313"/>
    <mergeCell ref="CC2313:CK2313"/>
    <mergeCell ref="CN2313:CU2313"/>
    <mergeCell ref="CW2313:DD2313"/>
    <mergeCell ref="A2314:C2314"/>
    <mergeCell ref="G2314:I2314"/>
    <mergeCell ref="L2314:M2314"/>
    <mergeCell ref="O2314:AT2314"/>
    <mergeCell ref="AW2314:BF2314"/>
    <mergeCell ref="BG2314:BP2314"/>
    <mergeCell ref="BR2310:CA2311"/>
    <mergeCell ref="CC2310:CK2311"/>
    <mergeCell ref="CN2310:CU2311"/>
    <mergeCell ref="CW2310:DD2311"/>
    <mergeCell ref="A2313:C2313"/>
    <mergeCell ref="G2313:I2313"/>
    <mergeCell ref="L2313:M2313"/>
    <mergeCell ref="O2313:AT2313"/>
    <mergeCell ref="AW2313:BF2313"/>
    <mergeCell ref="BG2313:BP2313"/>
    <mergeCell ref="BR2309:CA2309"/>
    <mergeCell ref="CC2309:CK2309"/>
    <mergeCell ref="CN2309:CU2309"/>
    <mergeCell ref="CW2309:DD2309"/>
    <mergeCell ref="A2310:A2312"/>
    <mergeCell ref="B2310:C2311"/>
    <mergeCell ref="D2310:J2311"/>
    <mergeCell ref="O2310:AT2311"/>
    <mergeCell ref="AW2310:BF2311"/>
    <mergeCell ref="BG2310:BP2311"/>
    <mergeCell ref="BR2320:CA2320"/>
    <mergeCell ref="CC2320:CK2320"/>
    <mergeCell ref="CN2320:CU2320"/>
    <mergeCell ref="CW2320:DD2320"/>
    <mergeCell ref="A2322:C2322"/>
    <mergeCell ref="G2322:I2322"/>
    <mergeCell ref="L2322:M2322"/>
    <mergeCell ref="O2322:AT2322"/>
    <mergeCell ref="AW2322:BF2322"/>
    <mergeCell ref="BG2322:BP2322"/>
    <mergeCell ref="BR2317:CA2318"/>
    <mergeCell ref="CC2317:CK2318"/>
    <mergeCell ref="CN2317:CU2318"/>
    <mergeCell ref="CW2317:DD2318"/>
    <mergeCell ref="A2320:A2321"/>
    <mergeCell ref="B2320:C2320"/>
    <mergeCell ref="D2320:J2320"/>
    <mergeCell ref="O2320:AT2320"/>
    <mergeCell ref="AW2320:BF2320"/>
    <mergeCell ref="BG2320:BP2320"/>
    <mergeCell ref="BR2316:CA2316"/>
    <mergeCell ref="CC2316:CK2316"/>
    <mergeCell ref="CN2316:CU2316"/>
    <mergeCell ref="CW2316:DD2316"/>
    <mergeCell ref="A2317:A2319"/>
    <mergeCell ref="B2317:C2318"/>
    <mergeCell ref="D2317:J2318"/>
    <mergeCell ref="O2317:AT2318"/>
    <mergeCell ref="AW2317:BF2318"/>
    <mergeCell ref="BG2317:BP2318"/>
    <mergeCell ref="BR2315:CA2315"/>
    <mergeCell ref="CC2315:CK2315"/>
    <mergeCell ref="CN2315:CU2315"/>
    <mergeCell ref="CW2315:DD2315"/>
    <mergeCell ref="A2316:C2316"/>
    <mergeCell ref="G2316:I2316"/>
    <mergeCell ref="L2316:M2316"/>
    <mergeCell ref="O2316:AT2316"/>
    <mergeCell ref="AW2316:BF2316"/>
    <mergeCell ref="BG2316:BP2316"/>
    <mergeCell ref="BR2328:CA2328"/>
    <mergeCell ref="CC2328:CK2328"/>
    <mergeCell ref="CN2328:CU2328"/>
    <mergeCell ref="CW2328:DD2328"/>
    <mergeCell ref="A2330:A2331"/>
    <mergeCell ref="B2330:C2330"/>
    <mergeCell ref="D2330:J2330"/>
    <mergeCell ref="O2330:AT2330"/>
    <mergeCell ref="AW2330:BF2330"/>
    <mergeCell ref="BG2330:BP2330"/>
    <mergeCell ref="BR2326:CA2326"/>
    <mergeCell ref="CC2326:CK2326"/>
    <mergeCell ref="CN2326:CU2326"/>
    <mergeCell ref="CW2326:DD2326"/>
    <mergeCell ref="A2328:A2329"/>
    <mergeCell ref="B2328:C2328"/>
    <mergeCell ref="D2328:J2328"/>
    <mergeCell ref="O2328:AT2328"/>
    <mergeCell ref="AW2328:BF2328"/>
    <mergeCell ref="BG2328:BP2328"/>
    <mergeCell ref="BR2323:CA2324"/>
    <mergeCell ref="CC2323:CK2324"/>
    <mergeCell ref="CN2323:CU2324"/>
    <mergeCell ref="CW2323:DD2324"/>
    <mergeCell ref="A2326:A2327"/>
    <mergeCell ref="B2326:C2326"/>
    <mergeCell ref="D2326:J2326"/>
    <mergeCell ref="O2326:AT2326"/>
    <mergeCell ref="AW2326:BF2326"/>
    <mergeCell ref="BG2326:BP2326"/>
    <mergeCell ref="BR2322:CA2322"/>
    <mergeCell ref="CC2322:CK2322"/>
    <mergeCell ref="CN2322:CU2322"/>
    <mergeCell ref="CW2322:DD2322"/>
    <mergeCell ref="A2323:A2325"/>
    <mergeCell ref="B2323:C2324"/>
    <mergeCell ref="D2323:J2324"/>
    <mergeCell ref="O2323:AT2324"/>
    <mergeCell ref="AW2323:BF2324"/>
    <mergeCell ref="BG2323:BP2324"/>
    <mergeCell ref="A2342:A2343"/>
    <mergeCell ref="B2342:AV2342"/>
    <mergeCell ref="A2344:C2344"/>
    <mergeCell ref="G2344:I2344"/>
    <mergeCell ref="L2344:M2344"/>
    <mergeCell ref="O2344:AT2344"/>
    <mergeCell ref="CC2338:CK2338"/>
    <mergeCell ref="CN2338:CU2338"/>
    <mergeCell ref="CW2338:DD2338"/>
    <mergeCell ref="A2340:A2341"/>
    <mergeCell ref="B2340:C2340"/>
    <mergeCell ref="D2340:J2340"/>
    <mergeCell ref="O2340:AT2340"/>
    <mergeCell ref="AW2340:BF2340"/>
    <mergeCell ref="BG2340:BP2340"/>
    <mergeCell ref="BR2340:CA2340"/>
    <mergeCell ref="BR2332:CA2333"/>
    <mergeCell ref="A2335:DE2335"/>
    <mergeCell ref="A2338:C2338"/>
    <mergeCell ref="G2338:H2338"/>
    <mergeCell ref="J2338:K2338"/>
    <mergeCell ref="L2338:M2338"/>
    <mergeCell ref="O2338:AN2338"/>
    <mergeCell ref="AW2338:BF2338"/>
    <mergeCell ref="BG2338:BP2338"/>
    <mergeCell ref="BR2338:CA2338"/>
    <mergeCell ref="BR2330:CA2330"/>
    <mergeCell ref="CC2330:CK2330"/>
    <mergeCell ref="CN2330:CU2330"/>
    <mergeCell ref="CW2330:DD2330"/>
    <mergeCell ref="A2332:A2333"/>
    <mergeCell ref="B2332:C2333"/>
    <mergeCell ref="D2332:J2333"/>
    <mergeCell ref="O2332:AT2333"/>
    <mergeCell ref="AW2332:BF2333"/>
    <mergeCell ref="BG2332:BP2333"/>
    <mergeCell ref="CW2352:DD2352"/>
    <mergeCell ref="A2353:A2355"/>
    <mergeCell ref="B2353:C2354"/>
    <mergeCell ref="D2353:J2354"/>
    <mergeCell ref="O2353:AT2354"/>
    <mergeCell ref="CC2353:CK2354"/>
    <mergeCell ref="CN2353:CU2354"/>
    <mergeCell ref="CW2353:DD2354"/>
    <mergeCell ref="A2352:C2352"/>
    <mergeCell ref="G2352:I2352"/>
    <mergeCell ref="L2352:M2352"/>
    <mergeCell ref="O2352:AT2352"/>
    <mergeCell ref="CC2352:CK2352"/>
    <mergeCell ref="CN2352:CU2352"/>
    <mergeCell ref="CW2348:DD2348"/>
    <mergeCell ref="A2350:A2351"/>
    <mergeCell ref="B2350:C2350"/>
    <mergeCell ref="D2350:J2350"/>
    <mergeCell ref="O2350:AT2350"/>
    <mergeCell ref="CC2350:CK2350"/>
    <mergeCell ref="CN2350:CU2350"/>
    <mergeCell ref="CW2350:DD2350"/>
    <mergeCell ref="A2348:A2349"/>
    <mergeCell ref="B2348:C2348"/>
    <mergeCell ref="D2348:J2348"/>
    <mergeCell ref="O2348:AT2348"/>
    <mergeCell ref="CC2348:CK2348"/>
    <mergeCell ref="CN2348:CU2348"/>
    <mergeCell ref="CC2344:CK2344"/>
    <mergeCell ref="CN2344:CU2344"/>
    <mergeCell ref="CW2344:DD2344"/>
    <mergeCell ref="A2345:A2347"/>
    <mergeCell ref="B2345:C2346"/>
    <mergeCell ref="D2345:J2346"/>
    <mergeCell ref="O2345:AT2346"/>
    <mergeCell ref="CC2345:CK2346"/>
    <mergeCell ref="CN2345:CU2346"/>
    <mergeCell ref="CW2345:DD2346"/>
    <mergeCell ref="CC2366:CK2366"/>
    <mergeCell ref="CN2366:CU2366"/>
    <mergeCell ref="CW2366:DD2366"/>
    <mergeCell ref="A2368:C2368"/>
    <mergeCell ref="G2368:I2368"/>
    <mergeCell ref="L2368:M2368"/>
    <mergeCell ref="O2368:AT2368"/>
    <mergeCell ref="CC2368:CK2368"/>
    <mergeCell ref="CN2368:CU2368"/>
    <mergeCell ref="CW2368:DD2368"/>
    <mergeCell ref="A2364:A2365"/>
    <mergeCell ref="B2364:AV2364"/>
    <mergeCell ref="A2366:A2367"/>
    <mergeCell ref="B2366:C2366"/>
    <mergeCell ref="D2366:J2366"/>
    <mergeCell ref="O2366:AT2366"/>
    <mergeCell ref="CW2360:DD2360"/>
    <mergeCell ref="A2362:A2363"/>
    <mergeCell ref="B2362:C2362"/>
    <mergeCell ref="D2362:J2362"/>
    <mergeCell ref="O2362:AT2362"/>
    <mergeCell ref="CC2362:CK2362"/>
    <mergeCell ref="CN2362:CU2362"/>
    <mergeCell ref="CW2362:DD2362"/>
    <mergeCell ref="A2360:A2361"/>
    <mergeCell ref="B2360:C2360"/>
    <mergeCell ref="D2360:J2360"/>
    <mergeCell ref="O2360:AT2360"/>
    <mergeCell ref="CC2360:CK2360"/>
    <mergeCell ref="CN2360:CU2360"/>
    <mergeCell ref="CW2356:DD2356"/>
    <mergeCell ref="A2358:A2359"/>
    <mergeCell ref="B2358:C2358"/>
    <mergeCell ref="D2358:J2358"/>
    <mergeCell ref="O2358:AT2358"/>
    <mergeCell ref="CC2358:CK2358"/>
    <mergeCell ref="CN2358:CU2358"/>
    <mergeCell ref="CW2358:DD2358"/>
    <mergeCell ref="A2356:A2357"/>
    <mergeCell ref="B2356:C2356"/>
    <mergeCell ref="D2356:J2356"/>
    <mergeCell ref="O2356:AT2356"/>
    <mergeCell ref="CC2356:CK2356"/>
    <mergeCell ref="CN2356:CU2356"/>
    <mergeCell ref="CW2378:DD2378"/>
    <mergeCell ref="A2380:A2381"/>
    <mergeCell ref="B2380:AV2380"/>
    <mergeCell ref="A2382:A2384"/>
    <mergeCell ref="B2382:C2383"/>
    <mergeCell ref="D2382:J2383"/>
    <mergeCell ref="O2382:AT2383"/>
    <mergeCell ref="CC2382:CK2383"/>
    <mergeCell ref="CN2382:CU2383"/>
    <mergeCell ref="CW2382:DD2383"/>
    <mergeCell ref="A2378:A2379"/>
    <mergeCell ref="B2378:C2378"/>
    <mergeCell ref="D2378:J2378"/>
    <mergeCell ref="O2378:AT2378"/>
    <mergeCell ref="CC2378:CK2378"/>
    <mergeCell ref="CN2378:CU2378"/>
    <mergeCell ref="CW2374:DD2374"/>
    <mergeCell ref="A2376:A2377"/>
    <mergeCell ref="B2376:C2376"/>
    <mergeCell ref="D2376:J2376"/>
    <mergeCell ref="O2376:AT2376"/>
    <mergeCell ref="CC2376:CK2376"/>
    <mergeCell ref="CN2376:CU2376"/>
    <mergeCell ref="CW2376:DD2376"/>
    <mergeCell ref="A2374:A2375"/>
    <mergeCell ref="B2374:C2374"/>
    <mergeCell ref="D2374:J2374"/>
    <mergeCell ref="O2374:AT2374"/>
    <mergeCell ref="CC2374:CK2374"/>
    <mergeCell ref="CN2374:CU2374"/>
    <mergeCell ref="CW2369:DD2370"/>
    <mergeCell ref="A2372:A2373"/>
    <mergeCell ref="B2372:C2372"/>
    <mergeCell ref="D2372:J2372"/>
    <mergeCell ref="O2372:AT2372"/>
    <mergeCell ref="CC2372:CK2372"/>
    <mergeCell ref="CN2372:CU2372"/>
    <mergeCell ref="CW2372:DD2372"/>
    <mergeCell ref="A2369:A2371"/>
    <mergeCell ref="B2369:C2370"/>
    <mergeCell ref="D2369:J2370"/>
    <mergeCell ref="O2369:AT2370"/>
    <mergeCell ref="CC2369:CK2370"/>
    <mergeCell ref="CN2369:CU2370"/>
    <mergeCell ref="B2395:H2395"/>
    <mergeCell ref="I2395:N2395"/>
    <mergeCell ref="O2395:AT2395"/>
    <mergeCell ref="CC2395:CK2395"/>
    <mergeCell ref="CN2395:CU2395"/>
    <mergeCell ref="CW2395:DD2395"/>
    <mergeCell ref="B2394:H2394"/>
    <mergeCell ref="I2394:N2394"/>
    <mergeCell ref="O2394:AT2394"/>
    <mergeCell ref="CC2394:CK2394"/>
    <mergeCell ref="CN2394:CU2394"/>
    <mergeCell ref="CW2394:DD2394"/>
    <mergeCell ref="BR2392:CA2392"/>
    <mergeCell ref="CC2392:CK2392"/>
    <mergeCell ref="CN2392:CU2392"/>
    <mergeCell ref="CW2392:DD2392"/>
    <mergeCell ref="B2393:H2393"/>
    <mergeCell ref="I2393:N2393"/>
    <mergeCell ref="O2393:AT2393"/>
    <mergeCell ref="AW2393:BF2393"/>
    <mergeCell ref="BG2393:BP2393"/>
    <mergeCell ref="BR2393:CA2393"/>
    <mergeCell ref="CN2389:CU2389"/>
    <mergeCell ref="CW2389:DD2389"/>
    <mergeCell ref="A2391:A2398"/>
    <mergeCell ref="B2391:H2391"/>
    <mergeCell ref="O2391:AT2391"/>
    <mergeCell ref="B2392:H2392"/>
    <mergeCell ref="I2392:N2392"/>
    <mergeCell ref="O2392:AT2392"/>
    <mergeCell ref="AW2392:BF2392"/>
    <mergeCell ref="BG2392:BP2392"/>
    <mergeCell ref="A2386:DE2386"/>
    <mergeCell ref="A2389:C2389"/>
    <mergeCell ref="G2389:H2389"/>
    <mergeCell ref="J2389:K2389"/>
    <mergeCell ref="L2389:M2389"/>
    <mergeCell ref="O2389:AN2389"/>
    <mergeCell ref="AW2389:BF2389"/>
    <mergeCell ref="BG2389:BP2389"/>
    <mergeCell ref="BR2389:CA2389"/>
    <mergeCell ref="CC2389:CK2389"/>
    <mergeCell ref="CN2402:CU2402"/>
    <mergeCell ref="CW2402:DD2402"/>
    <mergeCell ref="A2404:DE2405"/>
    <mergeCell ref="A2406:C2406"/>
    <mergeCell ref="E2406:J2406"/>
    <mergeCell ref="O2406:AT2406"/>
    <mergeCell ref="A2399:DE2399"/>
    <mergeCell ref="A2402:C2402"/>
    <mergeCell ref="G2402:H2402"/>
    <mergeCell ref="J2402:K2402"/>
    <mergeCell ref="L2402:M2402"/>
    <mergeCell ref="O2402:AN2402"/>
    <mergeCell ref="AW2402:BF2402"/>
    <mergeCell ref="BG2402:BP2402"/>
    <mergeCell ref="BR2402:CA2402"/>
    <mergeCell ref="CC2402:CK2402"/>
    <mergeCell ref="C2398:I2398"/>
    <mergeCell ref="J2398:O2398"/>
    <mergeCell ref="P2398:AU2398"/>
    <mergeCell ref="CC2398:CK2398"/>
    <mergeCell ref="CN2398:CU2398"/>
    <mergeCell ref="CW2398:DD2398"/>
    <mergeCell ref="B2397:H2397"/>
    <mergeCell ref="I2397:N2397"/>
    <mergeCell ref="O2397:AT2397"/>
    <mergeCell ref="CC2397:CK2397"/>
    <mergeCell ref="CN2397:CU2397"/>
    <mergeCell ref="CW2397:DD2397"/>
    <mergeCell ref="B2396:H2396"/>
    <mergeCell ref="I2396:N2396"/>
    <mergeCell ref="O2396:AT2396"/>
    <mergeCell ref="CC2396:CK2396"/>
    <mergeCell ref="CN2396:CU2396"/>
    <mergeCell ref="CW2396:DD2396"/>
    <mergeCell ref="BR2413:CA2414"/>
    <mergeCell ref="CC2413:CK2414"/>
    <mergeCell ref="CN2413:CU2414"/>
    <mergeCell ref="CW2413:DD2414"/>
    <mergeCell ref="A2416:A2417"/>
    <mergeCell ref="B2416:C2416"/>
    <mergeCell ref="D2416:J2416"/>
    <mergeCell ref="O2416:AT2416"/>
    <mergeCell ref="AW2416:BF2416"/>
    <mergeCell ref="BG2416:BP2416"/>
    <mergeCell ref="BR2412:CA2412"/>
    <mergeCell ref="CC2412:CK2412"/>
    <mergeCell ref="CN2412:CU2412"/>
    <mergeCell ref="CW2412:DD2412"/>
    <mergeCell ref="A2413:A2415"/>
    <mergeCell ref="B2413:C2414"/>
    <mergeCell ref="D2413:J2414"/>
    <mergeCell ref="O2413:AT2414"/>
    <mergeCell ref="AW2413:BF2414"/>
    <mergeCell ref="BG2413:BP2414"/>
    <mergeCell ref="A2412:C2412"/>
    <mergeCell ref="G2412:I2412"/>
    <mergeCell ref="L2412:M2412"/>
    <mergeCell ref="O2412:AT2412"/>
    <mergeCell ref="AW2412:BF2412"/>
    <mergeCell ref="BG2412:BP2412"/>
    <mergeCell ref="AW2410:BF2410"/>
    <mergeCell ref="BG2410:BP2410"/>
    <mergeCell ref="BR2410:CA2410"/>
    <mergeCell ref="CC2410:CK2410"/>
    <mergeCell ref="CN2410:CU2410"/>
    <mergeCell ref="CW2410:DD2410"/>
    <mergeCell ref="A2408:A2409"/>
    <mergeCell ref="B2408:AV2408"/>
    <mergeCell ref="A2410:A2411"/>
    <mergeCell ref="B2410:C2410"/>
    <mergeCell ref="D2410:J2410"/>
    <mergeCell ref="O2410:AT2410"/>
    <mergeCell ref="BR2422:CA2422"/>
    <mergeCell ref="CC2422:CK2422"/>
    <mergeCell ref="CN2422:CU2422"/>
    <mergeCell ref="CW2422:DD2422"/>
    <mergeCell ref="A2424:A2425"/>
    <mergeCell ref="B2424:C2424"/>
    <mergeCell ref="D2424:J2424"/>
    <mergeCell ref="O2424:AT2424"/>
    <mergeCell ref="AW2424:BF2424"/>
    <mergeCell ref="BG2424:BP2424"/>
    <mergeCell ref="BR2419:CA2420"/>
    <mergeCell ref="CC2419:CK2420"/>
    <mergeCell ref="CN2419:CU2420"/>
    <mergeCell ref="CW2419:DD2420"/>
    <mergeCell ref="A2422:A2423"/>
    <mergeCell ref="B2422:C2422"/>
    <mergeCell ref="D2422:J2422"/>
    <mergeCell ref="O2422:AT2422"/>
    <mergeCell ref="AW2422:BF2422"/>
    <mergeCell ref="BG2422:BP2422"/>
    <mergeCell ref="BR2418:CA2418"/>
    <mergeCell ref="CC2418:CK2418"/>
    <mergeCell ref="CN2418:CU2418"/>
    <mergeCell ref="CW2418:DD2418"/>
    <mergeCell ref="A2419:A2421"/>
    <mergeCell ref="B2419:C2420"/>
    <mergeCell ref="D2419:J2420"/>
    <mergeCell ref="O2419:AT2420"/>
    <mergeCell ref="AW2419:BF2420"/>
    <mergeCell ref="BG2419:BP2420"/>
    <mergeCell ref="BR2416:CA2416"/>
    <mergeCell ref="CC2416:CK2416"/>
    <mergeCell ref="CN2416:CU2416"/>
    <mergeCell ref="CW2416:DD2416"/>
    <mergeCell ref="A2418:C2418"/>
    <mergeCell ref="G2418:I2418"/>
    <mergeCell ref="L2418:M2418"/>
    <mergeCell ref="O2418:AT2418"/>
    <mergeCell ref="AW2418:BF2418"/>
    <mergeCell ref="BG2418:BP2418"/>
    <mergeCell ref="A2433:A2434"/>
    <mergeCell ref="B2433:AV2433"/>
    <mergeCell ref="A2435:A2436"/>
    <mergeCell ref="B2435:C2435"/>
    <mergeCell ref="D2435:J2435"/>
    <mergeCell ref="O2435:AT2435"/>
    <mergeCell ref="BR2428:CA2429"/>
    <mergeCell ref="A2431:A2432"/>
    <mergeCell ref="B2431:C2431"/>
    <mergeCell ref="D2431:J2431"/>
    <mergeCell ref="O2431:AT2431"/>
    <mergeCell ref="AW2431:BF2431"/>
    <mergeCell ref="BG2431:BP2431"/>
    <mergeCell ref="BR2431:CA2431"/>
    <mergeCell ref="BR2426:CA2426"/>
    <mergeCell ref="CC2426:CK2426"/>
    <mergeCell ref="CN2426:CU2426"/>
    <mergeCell ref="CW2426:DD2426"/>
    <mergeCell ref="A2428:A2430"/>
    <mergeCell ref="B2428:C2429"/>
    <mergeCell ref="D2428:J2429"/>
    <mergeCell ref="O2428:AT2429"/>
    <mergeCell ref="AW2428:BF2429"/>
    <mergeCell ref="BG2428:BP2429"/>
    <mergeCell ref="BR2424:CA2424"/>
    <mergeCell ref="CC2424:CK2424"/>
    <mergeCell ref="CN2424:CU2424"/>
    <mergeCell ref="CW2424:DD2424"/>
    <mergeCell ref="A2426:A2427"/>
    <mergeCell ref="B2426:C2426"/>
    <mergeCell ref="D2426:J2426"/>
    <mergeCell ref="O2426:AT2426"/>
    <mergeCell ref="AW2426:BF2426"/>
    <mergeCell ref="BG2426:BP2426"/>
    <mergeCell ref="CC2445:CK2445"/>
    <mergeCell ref="CN2445:CU2445"/>
    <mergeCell ref="CW2445:DD2445"/>
    <mergeCell ref="A2447:A2448"/>
    <mergeCell ref="B2447:C2447"/>
    <mergeCell ref="D2447:J2447"/>
    <mergeCell ref="O2447:AT2447"/>
    <mergeCell ref="CC2447:CK2447"/>
    <mergeCell ref="CN2447:CU2447"/>
    <mergeCell ref="CW2447:DD2447"/>
    <mergeCell ref="A2443:A2444"/>
    <mergeCell ref="B2443:AV2443"/>
    <mergeCell ref="A2445:A2446"/>
    <mergeCell ref="B2445:C2445"/>
    <mergeCell ref="D2445:J2445"/>
    <mergeCell ref="O2445:AT2445"/>
    <mergeCell ref="CW2439:DD2439"/>
    <mergeCell ref="A2441:A2442"/>
    <mergeCell ref="B2441:C2441"/>
    <mergeCell ref="D2441:J2441"/>
    <mergeCell ref="O2441:AT2441"/>
    <mergeCell ref="CC2441:CK2441"/>
    <mergeCell ref="CN2441:CU2441"/>
    <mergeCell ref="CW2441:DD2441"/>
    <mergeCell ref="A2439:A2440"/>
    <mergeCell ref="B2439:C2439"/>
    <mergeCell ref="D2439:J2439"/>
    <mergeCell ref="O2439:AT2439"/>
    <mergeCell ref="CC2439:CK2439"/>
    <mergeCell ref="CN2439:CU2439"/>
    <mergeCell ref="CC2435:CK2435"/>
    <mergeCell ref="CN2435:CU2435"/>
    <mergeCell ref="CW2435:DD2435"/>
    <mergeCell ref="A2437:A2438"/>
    <mergeCell ref="B2437:C2437"/>
    <mergeCell ref="D2437:J2437"/>
    <mergeCell ref="O2437:AT2437"/>
    <mergeCell ref="CC2437:CK2437"/>
    <mergeCell ref="CN2437:CU2437"/>
    <mergeCell ref="CW2437:DD2437"/>
    <mergeCell ref="BG2461:BP2461"/>
    <mergeCell ref="BR2461:CA2461"/>
    <mergeCell ref="CC2461:CK2461"/>
    <mergeCell ref="CN2461:CU2461"/>
    <mergeCell ref="CW2461:DD2461"/>
    <mergeCell ref="A2464:A2471"/>
    <mergeCell ref="B2464:H2464"/>
    <mergeCell ref="O2464:AT2464"/>
    <mergeCell ref="B2465:H2465"/>
    <mergeCell ref="I2465:N2465"/>
    <mergeCell ref="CC2455:CK2456"/>
    <mergeCell ref="CN2455:CU2456"/>
    <mergeCell ref="CW2455:DD2456"/>
    <mergeCell ref="A2458:DE2458"/>
    <mergeCell ref="A2461:C2461"/>
    <mergeCell ref="G2461:H2461"/>
    <mergeCell ref="J2461:K2461"/>
    <mergeCell ref="L2461:M2461"/>
    <mergeCell ref="O2461:AN2461"/>
    <mergeCell ref="AW2461:BF2461"/>
    <mergeCell ref="A2453:A2454"/>
    <mergeCell ref="B2453:AV2453"/>
    <mergeCell ref="A2455:A2456"/>
    <mergeCell ref="B2455:C2456"/>
    <mergeCell ref="D2455:J2456"/>
    <mergeCell ref="O2455:AT2456"/>
    <mergeCell ref="CW2449:DD2449"/>
    <mergeCell ref="A2451:A2452"/>
    <mergeCell ref="B2451:C2451"/>
    <mergeCell ref="D2451:J2451"/>
    <mergeCell ref="O2451:AT2451"/>
    <mergeCell ref="CC2451:CK2451"/>
    <mergeCell ref="CN2451:CU2451"/>
    <mergeCell ref="CW2451:DD2451"/>
    <mergeCell ref="A2449:A2450"/>
    <mergeCell ref="B2449:C2449"/>
    <mergeCell ref="D2449:J2449"/>
    <mergeCell ref="O2449:AT2449"/>
    <mergeCell ref="CC2449:CK2449"/>
    <mergeCell ref="CN2449:CU2449"/>
    <mergeCell ref="B2470:H2470"/>
    <mergeCell ref="I2470:N2470"/>
    <mergeCell ref="O2470:AT2470"/>
    <mergeCell ref="CC2470:CK2470"/>
    <mergeCell ref="CN2470:CU2470"/>
    <mergeCell ref="CW2470:DD2470"/>
    <mergeCell ref="B2469:H2469"/>
    <mergeCell ref="I2469:N2469"/>
    <mergeCell ref="O2469:AT2469"/>
    <mergeCell ref="CC2469:CK2469"/>
    <mergeCell ref="CN2469:CU2469"/>
    <mergeCell ref="CW2469:DD2469"/>
    <mergeCell ref="B2468:H2468"/>
    <mergeCell ref="I2468:N2468"/>
    <mergeCell ref="O2468:AT2468"/>
    <mergeCell ref="CC2468:CK2468"/>
    <mergeCell ref="CN2468:CU2468"/>
    <mergeCell ref="CW2468:DD2468"/>
    <mergeCell ref="B2467:H2467"/>
    <mergeCell ref="I2467:N2467"/>
    <mergeCell ref="O2467:AT2467"/>
    <mergeCell ref="CC2467:CK2467"/>
    <mergeCell ref="CN2467:CU2467"/>
    <mergeCell ref="CW2467:DD2467"/>
    <mergeCell ref="CW2465:DD2465"/>
    <mergeCell ref="B2466:H2466"/>
    <mergeCell ref="I2466:N2466"/>
    <mergeCell ref="O2466:AT2466"/>
    <mergeCell ref="AW2466:BF2466"/>
    <mergeCell ref="BG2466:BP2466"/>
    <mergeCell ref="BR2466:CA2466"/>
    <mergeCell ref="O2465:AT2465"/>
    <mergeCell ref="AW2465:BF2465"/>
    <mergeCell ref="BG2465:BP2465"/>
    <mergeCell ref="BR2465:CA2465"/>
    <mergeCell ref="CC2465:CK2465"/>
    <mergeCell ref="CN2465:CU2465"/>
    <mergeCell ref="AW2483:BF2483"/>
    <mergeCell ref="BG2483:BP2483"/>
    <mergeCell ref="BR2483:CA2483"/>
    <mergeCell ref="CC2483:CK2483"/>
    <mergeCell ref="CN2483:CU2483"/>
    <mergeCell ref="CW2483:DD2483"/>
    <mergeCell ref="A2481:A2482"/>
    <mergeCell ref="B2481:AV2481"/>
    <mergeCell ref="A2483:C2483"/>
    <mergeCell ref="G2483:I2483"/>
    <mergeCell ref="L2483:M2483"/>
    <mergeCell ref="O2483:AT2483"/>
    <mergeCell ref="CN2475:CU2475"/>
    <mergeCell ref="CW2475:DD2475"/>
    <mergeCell ref="A2477:DE2478"/>
    <mergeCell ref="A2479:C2479"/>
    <mergeCell ref="E2479:J2479"/>
    <mergeCell ref="O2479:AT2479"/>
    <mergeCell ref="A2472:DE2472"/>
    <mergeCell ref="A2475:C2475"/>
    <mergeCell ref="G2475:H2475"/>
    <mergeCell ref="J2475:K2475"/>
    <mergeCell ref="L2475:M2475"/>
    <mergeCell ref="O2475:AN2475"/>
    <mergeCell ref="AW2475:BF2475"/>
    <mergeCell ref="BG2475:BP2475"/>
    <mergeCell ref="BR2475:CA2475"/>
    <mergeCell ref="CC2475:CK2475"/>
    <mergeCell ref="C2471:I2471"/>
    <mergeCell ref="J2471:O2471"/>
    <mergeCell ref="P2471:AU2471"/>
    <mergeCell ref="CC2471:CK2471"/>
    <mergeCell ref="CN2471:CU2471"/>
    <mergeCell ref="CW2471:DD2471"/>
    <mergeCell ref="BR2488:CA2488"/>
    <mergeCell ref="CC2488:CK2488"/>
    <mergeCell ref="CN2488:CU2488"/>
    <mergeCell ref="CW2488:DD2488"/>
    <mergeCell ref="A2489:A2491"/>
    <mergeCell ref="B2489:C2490"/>
    <mergeCell ref="D2489:J2490"/>
    <mergeCell ref="O2489:AT2490"/>
    <mergeCell ref="AW2489:BF2490"/>
    <mergeCell ref="BG2489:BP2490"/>
    <mergeCell ref="BR2485:CA2486"/>
    <mergeCell ref="CC2485:CK2486"/>
    <mergeCell ref="CN2485:CU2486"/>
    <mergeCell ref="CW2485:DD2486"/>
    <mergeCell ref="A2488:C2488"/>
    <mergeCell ref="G2488:I2488"/>
    <mergeCell ref="L2488:M2488"/>
    <mergeCell ref="O2488:AT2488"/>
    <mergeCell ref="AW2488:BF2488"/>
    <mergeCell ref="BG2488:BP2488"/>
    <mergeCell ref="BR2484:CA2484"/>
    <mergeCell ref="CC2484:CK2484"/>
    <mergeCell ref="CN2484:CU2484"/>
    <mergeCell ref="CW2484:DD2484"/>
    <mergeCell ref="A2485:A2487"/>
    <mergeCell ref="B2485:C2486"/>
    <mergeCell ref="D2485:J2486"/>
    <mergeCell ref="O2485:AT2486"/>
    <mergeCell ref="AW2485:BF2486"/>
    <mergeCell ref="BG2485:BP2486"/>
    <mergeCell ref="A2484:C2484"/>
    <mergeCell ref="G2484:I2484"/>
    <mergeCell ref="L2484:M2484"/>
    <mergeCell ref="O2484:AT2484"/>
    <mergeCell ref="AW2484:BF2484"/>
    <mergeCell ref="BG2484:BP2484"/>
    <mergeCell ref="BR2495:CA2495"/>
    <mergeCell ref="CC2495:CK2495"/>
    <mergeCell ref="CN2495:CU2495"/>
    <mergeCell ref="CW2495:DD2495"/>
    <mergeCell ref="A2496:A2498"/>
    <mergeCell ref="B2496:C2497"/>
    <mergeCell ref="D2496:J2497"/>
    <mergeCell ref="O2496:AT2497"/>
    <mergeCell ref="AW2496:BF2497"/>
    <mergeCell ref="BG2496:BP2497"/>
    <mergeCell ref="BR2494:CA2494"/>
    <mergeCell ref="CC2494:CK2494"/>
    <mergeCell ref="CN2494:CU2494"/>
    <mergeCell ref="CW2494:DD2494"/>
    <mergeCell ref="A2495:C2495"/>
    <mergeCell ref="G2495:I2495"/>
    <mergeCell ref="L2495:M2495"/>
    <mergeCell ref="O2495:AT2495"/>
    <mergeCell ref="AW2495:BF2495"/>
    <mergeCell ref="BG2495:BP2495"/>
    <mergeCell ref="BR2492:CA2492"/>
    <mergeCell ref="CC2492:CK2492"/>
    <mergeCell ref="CN2492:CU2492"/>
    <mergeCell ref="CW2492:DD2492"/>
    <mergeCell ref="A2494:C2494"/>
    <mergeCell ref="G2494:I2494"/>
    <mergeCell ref="L2494:M2494"/>
    <mergeCell ref="O2494:AT2494"/>
    <mergeCell ref="AW2494:BF2494"/>
    <mergeCell ref="BG2494:BP2494"/>
    <mergeCell ref="BR2489:CA2490"/>
    <mergeCell ref="CC2489:CK2490"/>
    <mergeCell ref="CN2489:CU2490"/>
    <mergeCell ref="CW2489:DD2490"/>
    <mergeCell ref="A2492:A2493"/>
    <mergeCell ref="B2492:C2492"/>
    <mergeCell ref="D2492:J2492"/>
    <mergeCell ref="O2492:AT2492"/>
    <mergeCell ref="AW2492:BF2492"/>
    <mergeCell ref="BG2492:BP2492"/>
    <mergeCell ref="BR2503:CA2503"/>
    <mergeCell ref="CC2503:CK2503"/>
    <mergeCell ref="CN2503:CU2503"/>
    <mergeCell ref="CW2503:DD2503"/>
    <mergeCell ref="A2504:C2504"/>
    <mergeCell ref="G2504:I2504"/>
    <mergeCell ref="L2504:M2504"/>
    <mergeCell ref="O2504:AT2504"/>
    <mergeCell ref="AW2504:BF2504"/>
    <mergeCell ref="BG2504:BP2504"/>
    <mergeCell ref="BR2501:CA2501"/>
    <mergeCell ref="CC2501:CK2501"/>
    <mergeCell ref="CN2501:CU2501"/>
    <mergeCell ref="CW2501:DD2501"/>
    <mergeCell ref="A2503:C2503"/>
    <mergeCell ref="G2503:I2503"/>
    <mergeCell ref="L2503:M2503"/>
    <mergeCell ref="O2503:AT2503"/>
    <mergeCell ref="AW2503:BF2503"/>
    <mergeCell ref="BG2503:BP2503"/>
    <mergeCell ref="BR2499:CA2499"/>
    <mergeCell ref="CC2499:CK2499"/>
    <mergeCell ref="CN2499:CU2499"/>
    <mergeCell ref="CW2499:DD2499"/>
    <mergeCell ref="A2501:A2502"/>
    <mergeCell ref="B2501:C2501"/>
    <mergeCell ref="D2501:J2501"/>
    <mergeCell ref="O2501:AT2501"/>
    <mergeCell ref="AW2501:BF2501"/>
    <mergeCell ref="BG2501:BP2501"/>
    <mergeCell ref="BR2496:CA2497"/>
    <mergeCell ref="CC2496:CK2497"/>
    <mergeCell ref="CN2496:CU2497"/>
    <mergeCell ref="CW2496:DD2497"/>
    <mergeCell ref="A2499:A2500"/>
    <mergeCell ref="B2499:C2499"/>
    <mergeCell ref="D2499:J2499"/>
    <mergeCell ref="O2499:AT2499"/>
    <mergeCell ref="AW2499:BF2499"/>
    <mergeCell ref="BG2499:BP2499"/>
    <mergeCell ref="BR2509:CA2509"/>
    <mergeCell ref="CC2509:CK2509"/>
    <mergeCell ref="CN2509:CU2509"/>
    <mergeCell ref="CW2509:DD2509"/>
    <mergeCell ref="A2510:C2510"/>
    <mergeCell ref="G2510:I2510"/>
    <mergeCell ref="L2510:M2510"/>
    <mergeCell ref="O2510:AT2510"/>
    <mergeCell ref="AW2510:BF2510"/>
    <mergeCell ref="BG2510:BP2510"/>
    <mergeCell ref="BR2506:CA2507"/>
    <mergeCell ref="CC2506:CK2507"/>
    <mergeCell ref="CN2506:CU2507"/>
    <mergeCell ref="CW2506:DD2507"/>
    <mergeCell ref="A2509:C2509"/>
    <mergeCell ref="G2509:I2509"/>
    <mergeCell ref="L2509:M2509"/>
    <mergeCell ref="O2509:AT2509"/>
    <mergeCell ref="AW2509:BF2509"/>
    <mergeCell ref="BG2509:BP2509"/>
    <mergeCell ref="BR2505:CA2505"/>
    <mergeCell ref="CC2505:CK2505"/>
    <mergeCell ref="CN2505:CU2505"/>
    <mergeCell ref="CW2505:DD2505"/>
    <mergeCell ref="A2506:A2508"/>
    <mergeCell ref="B2506:C2507"/>
    <mergeCell ref="D2506:J2507"/>
    <mergeCell ref="O2506:AT2507"/>
    <mergeCell ref="AW2506:BF2507"/>
    <mergeCell ref="BG2506:BP2507"/>
    <mergeCell ref="BR2504:CA2504"/>
    <mergeCell ref="CC2504:CK2504"/>
    <mergeCell ref="CN2504:CU2504"/>
    <mergeCell ref="CW2504:DD2504"/>
    <mergeCell ref="A2505:C2505"/>
    <mergeCell ref="G2505:I2505"/>
    <mergeCell ref="L2505:M2505"/>
    <mergeCell ref="O2505:AT2505"/>
    <mergeCell ref="AW2505:BF2505"/>
    <mergeCell ref="BG2505:BP2505"/>
    <mergeCell ref="BR2515:CA2515"/>
    <mergeCell ref="CC2515:CK2515"/>
    <mergeCell ref="CN2515:CU2515"/>
    <mergeCell ref="CW2515:DD2515"/>
    <mergeCell ref="A2516:A2518"/>
    <mergeCell ref="B2516:C2517"/>
    <mergeCell ref="D2516:J2517"/>
    <mergeCell ref="O2516:AT2517"/>
    <mergeCell ref="AW2516:BF2517"/>
    <mergeCell ref="BG2516:BP2517"/>
    <mergeCell ref="BR2512:CA2513"/>
    <mergeCell ref="CC2512:CK2513"/>
    <mergeCell ref="CN2512:CU2513"/>
    <mergeCell ref="CW2512:DD2513"/>
    <mergeCell ref="A2515:C2515"/>
    <mergeCell ref="G2515:I2515"/>
    <mergeCell ref="L2515:M2515"/>
    <mergeCell ref="O2515:AT2515"/>
    <mergeCell ref="AW2515:BF2515"/>
    <mergeCell ref="BG2515:BP2515"/>
    <mergeCell ref="BR2511:CA2511"/>
    <mergeCell ref="CC2511:CK2511"/>
    <mergeCell ref="CN2511:CU2511"/>
    <mergeCell ref="CW2511:DD2511"/>
    <mergeCell ref="A2512:A2514"/>
    <mergeCell ref="B2512:C2513"/>
    <mergeCell ref="D2512:J2513"/>
    <mergeCell ref="O2512:AT2513"/>
    <mergeCell ref="AW2512:BF2513"/>
    <mergeCell ref="BG2512:BP2513"/>
    <mergeCell ref="BR2510:CA2510"/>
    <mergeCell ref="CC2510:CK2510"/>
    <mergeCell ref="CN2510:CU2510"/>
    <mergeCell ref="CW2510:DD2510"/>
    <mergeCell ref="A2511:C2511"/>
    <mergeCell ref="G2511:I2511"/>
    <mergeCell ref="L2511:M2511"/>
    <mergeCell ref="O2511:AT2511"/>
    <mergeCell ref="AW2511:BF2511"/>
    <mergeCell ref="BG2511:BP2511"/>
    <mergeCell ref="CC2523:CK2523"/>
    <mergeCell ref="CN2523:CU2523"/>
    <mergeCell ref="CW2523:DD2523"/>
    <mergeCell ref="A2525:DE2525"/>
    <mergeCell ref="A2528:C2528"/>
    <mergeCell ref="G2528:H2528"/>
    <mergeCell ref="J2528:K2528"/>
    <mergeCell ref="L2528:M2528"/>
    <mergeCell ref="O2528:AN2528"/>
    <mergeCell ref="AW2528:BF2528"/>
    <mergeCell ref="BR2520:CA2521"/>
    <mergeCell ref="CC2520:CK2521"/>
    <mergeCell ref="CN2520:CU2521"/>
    <mergeCell ref="CW2520:DD2521"/>
    <mergeCell ref="B2523:C2523"/>
    <mergeCell ref="D2523:J2523"/>
    <mergeCell ref="O2523:AT2523"/>
    <mergeCell ref="AW2523:BF2523"/>
    <mergeCell ref="BG2523:BP2523"/>
    <mergeCell ref="BR2523:CA2523"/>
    <mergeCell ref="BR2519:CA2519"/>
    <mergeCell ref="CC2519:CK2519"/>
    <mergeCell ref="CN2519:CU2519"/>
    <mergeCell ref="CW2519:DD2519"/>
    <mergeCell ref="A2520:A2522"/>
    <mergeCell ref="B2520:C2521"/>
    <mergeCell ref="D2520:J2521"/>
    <mergeCell ref="O2520:AT2521"/>
    <mergeCell ref="AW2520:BF2521"/>
    <mergeCell ref="BG2520:BP2521"/>
    <mergeCell ref="BR2516:CA2517"/>
    <mergeCell ref="CC2516:CK2517"/>
    <mergeCell ref="CN2516:CU2517"/>
    <mergeCell ref="CW2516:DD2517"/>
    <mergeCell ref="A2519:C2519"/>
    <mergeCell ref="G2519:I2519"/>
    <mergeCell ref="L2519:M2519"/>
    <mergeCell ref="O2519:AT2519"/>
    <mergeCell ref="AW2519:BF2519"/>
    <mergeCell ref="BG2519:BP2519"/>
    <mergeCell ref="BG2534:BP2534"/>
    <mergeCell ref="BR2534:CA2534"/>
    <mergeCell ref="CC2534:CK2534"/>
    <mergeCell ref="CN2534:CU2534"/>
    <mergeCell ref="CW2534:DD2534"/>
    <mergeCell ref="A2535:A2537"/>
    <mergeCell ref="B2535:C2536"/>
    <mergeCell ref="D2535:J2536"/>
    <mergeCell ref="O2535:AT2536"/>
    <mergeCell ref="AW2535:BF2536"/>
    <mergeCell ref="BG2531:BP2532"/>
    <mergeCell ref="BR2531:CA2532"/>
    <mergeCell ref="CC2531:CK2532"/>
    <mergeCell ref="CN2531:CU2532"/>
    <mergeCell ref="CW2531:DD2532"/>
    <mergeCell ref="A2534:C2534"/>
    <mergeCell ref="G2534:I2534"/>
    <mergeCell ref="L2534:M2534"/>
    <mergeCell ref="O2534:AT2534"/>
    <mergeCell ref="AW2534:BF2534"/>
    <mergeCell ref="BG2530:BP2530"/>
    <mergeCell ref="BR2530:CA2530"/>
    <mergeCell ref="CC2530:CK2530"/>
    <mergeCell ref="CN2530:CU2530"/>
    <mergeCell ref="CW2530:DD2530"/>
    <mergeCell ref="A2531:A2533"/>
    <mergeCell ref="B2531:C2532"/>
    <mergeCell ref="D2531:J2532"/>
    <mergeCell ref="O2531:AT2532"/>
    <mergeCell ref="AW2531:BF2532"/>
    <mergeCell ref="BG2528:BP2528"/>
    <mergeCell ref="BR2528:CA2528"/>
    <mergeCell ref="CC2528:CK2528"/>
    <mergeCell ref="CN2528:CU2528"/>
    <mergeCell ref="CW2528:DD2528"/>
    <mergeCell ref="A2530:C2530"/>
    <mergeCell ref="G2530:I2530"/>
    <mergeCell ref="L2530:M2530"/>
    <mergeCell ref="O2530:AT2530"/>
    <mergeCell ref="AW2530:BF2530"/>
    <mergeCell ref="BG2540:BP2541"/>
    <mergeCell ref="BR2540:CA2541"/>
    <mergeCell ref="CC2540:CK2541"/>
    <mergeCell ref="CN2540:CU2541"/>
    <mergeCell ref="CW2540:DD2541"/>
    <mergeCell ref="A2543:C2543"/>
    <mergeCell ref="G2543:I2543"/>
    <mergeCell ref="L2543:M2543"/>
    <mergeCell ref="O2543:AT2543"/>
    <mergeCell ref="AW2543:BF2543"/>
    <mergeCell ref="BG2539:BP2539"/>
    <mergeCell ref="BR2539:CA2539"/>
    <mergeCell ref="CC2539:CK2539"/>
    <mergeCell ref="CN2539:CU2539"/>
    <mergeCell ref="CW2539:DD2539"/>
    <mergeCell ref="A2540:A2542"/>
    <mergeCell ref="B2540:C2541"/>
    <mergeCell ref="D2540:J2541"/>
    <mergeCell ref="O2540:AT2541"/>
    <mergeCell ref="AW2540:BF2541"/>
    <mergeCell ref="BG2538:BP2538"/>
    <mergeCell ref="BR2538:CA2538"/>
    <mergeCell ref="CC2538:CK2538"/>
    <mergeCell ref="CN2538:CU2538"/>
    <mergeCell ref="CW2538:DD2538"/>
    <mergeCell ref="A2539:C2539"/>
    <mergeCell ref="G2539:I2539"/>
    <mergeCell ref="L2539:M2539"/>
    <mergeCell ref="O2539:AT2539"/>
    <mergeCell ref="AW2539:BF2539"/>
    <mergeCell ref="BG2535:BP2536"/>
    <mergeCell ref="BR2535:CA2536"/>
    <mergeCell ref="CC2535:CK2536"/>
    <mergeCell ref="CN2535:CU2536"/>
    <mergeCell ref="CW2535:DD2536"/>
    <mergeCell ref="A2538:C2538"/>
    <mergeCell ref="G2538:I2538"/>
    <mergeCell ref="L2538:M2538"/>
    <mergeCell ref="O2538:AT2538"/>
    <mergeCell ref="AW2538:BF2538"/>
    <mergeCell ref="BG2548:BP2549"/>
    <mergeCell ref="BR2548:CA2549"/>
    <mergeCell ref="CC2548:CK2549"/>
    <mergeCell ref="CN2548:CU2549"/>
    <mergeCell ref="CW2548:DD2549"/>
    <mergeCell ref="A2551:A2552"/>
    <mergeCell ref="B2551:C2551"/>
    <mergeCell ref="D2551:J2551"/>
    <mergeCell ref="O2551:AT2551"/>
    <mergeCell ref="AW2551:BF2551"/>
    <mergeCell ref="BG2547:BP2547"/>
    <mergeCell ref="BR2547:CA2547"/>
    <mergeCell ref="CC2547:CK2547"/>
    <mergeCell ref="CN2547:CU2547"/>
    <mergeCell ref="CW2547:DD2547"/>
    <mergeCell ref="A2548:A2550"/>
    <mergeCell ref="B2548:C2549"/>
    <mergeCell ref="D2548:J2549"/>
    <mergeCell ref="O2548:AT2549"/>
    <mergeCell ref="AW2548:BF2549"/>
    <mergeCell ref="BG2544:BP2545"/>
    <mergeCell ref="BR2544:CA2545"/>
    <mergeCell ref="CC2544:CK2545"/>
    <mergeCell ref="CN2544:CU2545"/>
    <mergeCell ref="CW2544:DD2545"/>
    <mergeCell ref="A2547:C2547"/>
    <mergeCell ref="G2547:I2547"/>
    <mergeCell ref="L2547:M2547"/>
    <mergeCell ref="O2547:AT2547"/>
    <mergeCell ref="AW2547:BF2547"/>
    <mergeCell ref="BG2543:BP2543"/>
    <mergeCell ref="BR2543:CA2543"/>
    <mergeCell ref="CC2543:CK2543"/>
    <mergeCell ref="CN2543:CU2543"/>
    <mergeCell ref="CW2543:DD2543"/>
    <mergeCell ref="A2544:A2546"/>
    <mergeCell ref="B2544:C2545"/>
    <mergeCell ref="D2544:J2545"/>
    <mergeCell ref="O2544:AT2545"/>
    <mergeCell ref="AW2544:BF2545"/>
    <mergeCell ref="BG2557:BP2557"/>
    <mergeCell ref="BR2557:CA2557"/>
    <mergeCell ref="CC2557:CK2557"/>
    <mergeCell ref="CN2557:CU2557"/>
    <mergeCell ref="CW2557:DD2557"/>
    <mergeCell ref="A2559:A2560"/>
    <mergeCell ref="B2559:C2559"/>
    <mergeCell ref="D2559:J2559"/>
    <mergeCell ref="O2559:AT2559"/>
    <mergeCell ref="AW2559:BF2559"/>
    <mergeCell ref="BG2554:BP2555"/>
    <mergeCell ref="BR2554:CA2555"/>
    <mergeCell ref="CC2554:CK2555"/>
    <mergeCell ref="CN2554:CU2555"/>
    <mergeCell ref="CW2554:DD2555"/>
    <mergeCell ref="A2557:A2558"/>
    <mergeCell ref="B2557:C2557"/>
    <mergeCell ref="D2557:J2557"/>
    <mergeCell ref="O2557:AT2557"/>
    <mergeCell ref="AW2557:BF2557"/>
    <mergeCell ref="BG2553:BP2553"/>
    <mergeCell ref="BR2553:CA2553"/>
    <mergeCell ref="CC2553:CK2553"/>
    <mergeCell ref="CN2553:CU2553"/>
    <mergeCell ref="CW2553:DD2553"/>
    <mergeCell ref="A2554:A2556"/>
    <mergeCell ref="B2554:C2555"/>
    <mergeCell ref="D2554:J2555"/>
    <mergeCell ref="O2554:AT2555"/>
    <mergeCell ref="AW2554:BF2555"/>
    <mergeCell ref="BG2551:BP2551"/>
    <mergeCell ref="BR2551:CA2551"/>
    <mergeCell ref="CC2551:CK2551"/>
    <mergeCell ref="CN2551:CU2551"/>
    <mergeCell ref="CW2551:DD2551"/>
    <mergeCell ref="A2553:C2553"/>
    <mergeCell ref="G2553:I2553"/>
    <mergeCell ref="L2553:M2553"/>
    <mergeCell ref="O2553:AT2553"/>
    <mergeCell ref="AW2553:BF2553"/>
    <mergeCell ref="A2568:A2569"/>
    <mergeCell ref="B2568:AV2568"/>
    <mergeCell ref="A2570:C2570"/>
    <mergeCell ref="G2570:I2570"/>
    <mergeCell ref="L2570:M2570"/>
    <mergeCell ref="O2570:AT2570"/>
    <mergeCell ref="BG2563:BP2564"/>
    <mergeCell ref="BR2563:CA2564"/>
    <mergeCell ref="A2566:A2567"/>
    <mergeCell ref="B2566:C2566"/>
    <mergeCell ref="D2566:J2566"/>
    <mergeCell ref="O2566:AT2566"/>
    <mergeCell ref="AW2566:BF2566"/>
    <mergeCell ref="BG2566:BP2566"/>
    <mergeCell ref="BR2566:CA2566"/>
    <mergeCell ref="BG2561:BP2561"/>
    <mergeCell ref="BR2561:CA2561"/>
    <mergeCell ref="CC2561:CK2561"/>
    <mergeCell ref="CN2561:CU2561"/>
    <mergeCell ref="CW2561:DD2561"/>
    <mergeCell ref="A2563:A2565"/>
    <mergeCell ref="B2563:C2564"/>
    <mergeCell ref="D2563:J2564"/>
    <mergeCell ref="O2563:AT2564"/>
    <mergeCell ref="AW2563:BF2564"/>
    <mergeCell ref="BG2559:BP2559"/>
    <mergeCell ref="BR2559:CA2559"/>
    <mergeCell ref="CC2559:CK2559"/>
    <mergeCell ref="CN2559:CU2559"/>
    <mergeCell ref="CW2559:DD2559"/>
    <mergeCell ref="A2561:A2562"/>
    <mergeCell ref="B2561:C2561"/>
    <mergeCell ref="D2561:J2561"/>
    <mergeCell ref="O2561:AT2561"/>
    <mergeCell ref="AW2561:BF2561"/>
    <mergeCell ref="CW2578:DD2578"/>
    <mergeCell ref="A2579:A2580"/>
    <mergeCell ref="B2579:C2580"/>
    <mergeCell ref="D2579:J2580"/>
    <mergeCell ref="O2579:AT2580"/>
    <mergeCell ref="CC2579:CK2580"/>
    <mergeCell ref="CN2579:CU2580"/>
    <mergeCell ref="CW2579:DD2580"/>
    <mergeCell ref="A2578:C2578"/>
    <mergeCell ref="G2578:I2578"/>
    <mergeCell ref="L2578:M2578"/>
    <mergeCell ref="O2578:AT2578"/>
    <mergeCell ref="CC2578:CK2578"/>
    <mergeCell ref="CN2578:CU2578"/>
    <mergeCell ref="CW2574:DD2574"/>
    <mergeCell ref="A2576:A2577"/>
    <mergeCell ref="B2576:C2576"/>
    <mergeCell ref="D2576:J2576"/>
    <mergeCell ref="O2576:AT2576"/>
    <mergeCell ref="CC2576:CK2576"/>
    <mergeCell ref="CN2576:CU2576"/>
    <mergeCell ref="CW2576:DD2576"/>
    <mergeCell ref="A2574:A2575"/>
    <mergeCell ref="B2574:C2574"/>
    <mergeCell ref="D2574:J2574"/>
    <mergeCell ref="O2574:AT2574"/>
    <mergeCell ref="CC2574:CK2574"/>
    <mergeCell ref="CN2574:CU2574"/>
    <mergeCell ref="CC2570:CK2570"/>
    <mergeCell ref="CN2570:CU2570"/>
    <mergeCell ref="CW2570:DD2570"/>
    <mergeCell ref="A2571:A2573"/>
    <mergeCell ref="B2571:C2572"/>
    <mergeCell ref="D2571:J2572"/>
    <mergeCell ref="O2571:AT2572"/>
    <mergeCell ref="CC2571:CK2572"/>
    <mergeCell ref="CN2571:CU2572"/>
    <mergeCell ref="CW2571:DD2572"/>
    <mergeCell ref="CW2589:DD2589"/>
    <mergeCell ref="A2590:A2592"/>
    <mergeCell ref="B2590:C2591"/>
    <mergeCell ref="D2590:J2591"/>
    <mergeCell ref="O2590:AT2591"/>
    <mergeCell ref="CC2590:CK2591"/>
    <mergeCell ref="CN2590:CU2591"/>
    <mergeCell ref="CW2590:DD2591"/>
    <mergeCell ref="A2589:C2589"/>
    <mergeCell ref="G2589:I2589"/>
    <mergeCell ref="L2589:M2589"/>
    <mergeCell ref="O2589:AT2589"/>
    <mergeCell ref="CC2589:CK2589"/>
    <mergeCell ref="CN2589:CU2589"/>
    <mergeCell ref="CN2585:CU2585"/>
    <mergeCell ref="CW2585:DD2585"/>
    <mergeCell ref="A2587:A2588"/>
    <mergeCell ref="B2587:C2587"/>
    <mergeCell ref="D2587:J2587"/>
    <mergeCell ref="O2587:AT2587"/>
    <mergeCell ref="CC2587:CK2587"/>
    <mergeCell ref="CN2587:CU2587"/>
    <mergeCell ref="CW2587:DD2587"/>
    <mergeCell ref="A2582:DE2582"/>
    <mergeCell ref="A2585:C2585"/>
    <mergeCell ref="G2585:H2585"/>
    <mergeCell ref="J2585:K2585"/>
    <mergeCell ref="L2585:M2585"/>
    <mergeCell ref="O2585:AN2585"/>
    <mergeCell ref="AW2585:BF2585"/>
    <mergeCell ref="BG2585:BP2585"/>
    <mergeCell ref="BR2585:CA2585"/>
    <mergeCell ref="CC2585:CK2585"/>
    <mergeCell ref="A2601:A2602"/>
    <mergeCell ref="B2601:AV2601"/>
    <mergeCell ref="A2603:A2604"/>
    <mergeCell ref="B2603:C2603"/>
    <mergeCell ref="D2603:J2603"/>
    <mergeCell ref="O2603:AT2603"/>
    <mergeCell ref="CW2597:DD2597"/>
    <mergeCell ref="A2599:A2600"/>
    <mergeCell ref="B2599:C2599"/>
    <mergeCell ref="D2599:J2599"/>
    <mergeCell ref="O2599:AT2599"/>
    <mergeCell ref="CC2599:CK2599"/>
    <mergeCell ref="CN2599:CU2599"/>
    <mergeCell ref="CW2599:DD2599"/>
    <mergeCell ref="A2597:A2598"/>
    <mergeCell ref="B2597:C2597"/>
    <mergeCell ref="D2597:J2597"/>
    <mergeCell ref="O2597:AT2597"/>
    <mergeCell ref="CC2597:CK2597"/>
    <mergeCell ref="CN2597:CU2597"/>
    <mergeCell ref="CW2593:DD2593"/>
    <mergeCell ref="A2595:A2596"/>
    <mergeCell ref="B2595:C2595"/>
    <mergeCell ref="D2595:J2595"/>
    <mergeCell ref="O2595:AT2595"/>
    <mergeCell ref="CC2595:CK2595"/>
    <mergeCell ref="CN2595:CU2595"/>
    <mergeCell ref="CW2595:DD2595"/>
    <mergeCell ref="A2593:A2594"/>
    <mergeCell ref="B2593:C2593"/>
    <mergeCell ref="D2593:J2593"/>
    <mergeCell ref="O2593:AT2593"/>
    <mergeCell ref="CC2593:CK2593"/>
    <mergeCell ref="CN2593:CU2593"/>
    <mergeCell ref="CC2613:CK2614"/>
    <mergeCell ref="CN2613:CU2614"/>
    <mergeCell ref="CW2613:DD2614"/>
    <mergeCell ref="A2618:A2625"/>
    <mergeCell ref="B2618:H2618"/>
    <mergeCell ref="O2618:AT2618"/>
    <mergeCell ref="B2619:H2619"/>
    <mergeCell ref="I2619:N2619"/>
    <mergeCell ref="O2619:AT2619"/>
    <mergeCell ref="AW2619:BF2619"/>
    <mergeCell ref="A2611:A2612"/>
    <mergeCell ref="B2611:AV2611"/>
    <mergeCell ref="A2613:A2615"/>
    <mergeCell ref="B2613:C2614"/>
    <mergeCell ref="D2613:J2614"/>
    <mergeCell ref="O2613:AT2614"/>
    <mergeCell ref="CW2607:DD2607"/>
    <mergeCell ref="A2609:A2610"/>
    <mergeCell ref="B2609:C2609"/>
    <mergeCell ref="D2609:J2609"/>
    <mergeCell ref="O2609:AT2609"/>
    <mergeCell ref="CC2609:CK2609"/>
    <mergeCell ref="CN2609:CU2609"/>
    <mergeCell ref="CW2609:DD2609"/>
    <mergeCell ref="A2607:A2608"/>
    <mergeCell ref="B2607:C2607"/>
    <mergeCell ref="D2607:J2607"/>
    <mergeCell ref="O2607:AT2607"/>
    <mergeCell ref="CC2607:CK2607"/>
    <mergeCell ref="CN2607:CU2607"/>
    <mergeCell ref="CC2603:CK2603"/>
    <mergeCell ref="CN2603:CU2603"/>
    <mergeCell ref="CW2603:DD2603"/>
    <mergeCell ref="A2605:A2606"/>
    <mergeCell ref="B2605:C2605"/>
    <mergeCell ref="D2605:J2605"/>
    <mergeCell ref="O2605:AT2605"/>
    <mergeCell ref="CC2605:CK2605"/>
    <mergeCell ref="CN2605:CU2605"/>
    <mergeCell ref="CW2605:DD2605"/>
    <mergeCell ref="B2624:H2624"/>
    <mergeCell ref="I2624:N2624"/>
    <mergeCell ref="O2624:AT2624"/>
    <mergeCell ref="CC2624:CK2624"/>
    <mergeCell ref="CN2624:CU2624"/>
    <mergeCell ref="CW2624:DD2624"/>
    <mergeCell ref="B2623:H2623"/>
    <mergeCell ref="I2623:N2623"/>
    <mergeCell ref="O2623:AT2623"/>
    <mergeCell ref="CC2623:CK2623"/>
    <mergeCell ref="CN2623:CU2623"/>
    <mergeCell ref="CW2623:DD2623"/>
    <mergeCell ref="CW2621:DD2621"/>
    <mergeCell ref="B2622:H2622"/>
    <mergeCell ref="I2622:N2622"/>
    <mergeCell ref="O2622:AT2622"/>
    <mergeCell ref="CC2622:CK2622"/>
    <mergeCell ref="CN2622:CU2622"/>
    <mergeCell ref="CW2622:DD2622"/>
    <mergeCell ref="BR2620:CA2620"/>
    <mergeCell ref="B2621:H2621"/>
    <mergeCell ref="I2621:N2621"/>
    <mergeCell ref="O2621:AT2621"/>
    <mergeCell ref="CC2621:CK2621"/>
    <mergeCell ref="CN2621:CU2621"/>
    <mergeCell ref="BG2619:BP2619"/>
    <mergeCell ref="BR2619:CA2619"/>
    <mergeCell ref="CC2619:CK2619"/>
    <mergeCell ref="CN2619:CU2619"/>
    <mergeCell ref="CW2619:DD2619"/>
    <mergeCell ref="B2620:H2620"/>
    <mergeCell ref="I2620:N2620"/>
    <mergeCell ref="O2620:AT2620"/>
    <mergeCell ref="AW2620:BF2620"/>
    <mergeCell ref="BG2620:BP2620"/>
    <mergeCell ref="AW2637:BF2637"/>
    <mergeCell ref="BG2637:BP2637"/>
    <mergeCell ref="BR2637:CA2637"/>
    <mergeCell ref="CC2637:CK2637"/>
    <mergeCell ref="CN2637:CU2637"/>
    <mergeCell ref="CW2637:DD2637"/>
    <mergeCell ref="A2635:A2636"/>
    <mergeCell ref="B2635:AV2635"/>
    <mergeCell ref="A2637:A2638"/>
    <mergeCell ref="B2637:C2637"/>
    <mergeCell ref="D2637:J2637"/>
    <mergeCell ref="O2637:AT2637"/>
    <mergeCell ref="CN2629:CU2629"/>
    <mergeCell ref="CW2629:DD2629"/>
    <mergeCell ref="A2631:DE2632"/>
    <mergeCell ref="A2633:C2633"/>
    <mergeCell ref="E2633:J2633"/>
    <mergeCell ref="O2633:AT2633"/>
    <mergeCell ref="A2626:DE2626"/>
    <mergeCell ref="A2629:C2629"/>
    <mergeCell ref="G2629:H2629"/>
    <mergeCell ref="J2629:K2629"/>
    <mergeCell ref="L2629:M2629"/>
    <mergeCell ref="O2629:AN2629"/>
    <mergeCell ref="AW2629:BF2629"/>
    <mergeCell ref="BG2629:BP2629"/>
    <mergeCell ref="BR2629:CA2629"/>
    <mergeCell ref="CC2629:CK2629"/>
    <mergeCell ref="C2625:I2625"/>
    <mergeCell ref="J2625:O2625"/>
    <mergeCell ref="P2625:AU2625"/>
    <mergeCell ref="CC2625:CK2625"/>
    <mergeCell ref="CN2625:CU2625"/>
    <mergeCell ref="CW2625:DD2625"/>
    <mergeCell ref="BR2642:CA2642"/>
    <mergeCell ref="CC2642:CK2642"/>
    <mergeCell ref="CN2642:CU2642"/>
    <mergeCell ref="CW2642:DD2642"/>
    <mergeCell ref="A2643:A2645"/>
    <mergeCell ref="B2643:C2644"/>
    <mergeCell ref="D2643:J2644"/>
    <mergeCell ref="O2643:AT2644"/>
    <mergeCell ref="AW2643:BF2644"/>
    <mergeCell ref="BG2643:BP2644"/>
    <mergeCell ref="BR2641:CA2641"/>
    <mergeCell ref="CC2641:CK2641"/>
    <mergeCell ref="CN2641:CU2641"/>
    <mergeCell ref="CW2641:DD2641"/>
    <mergeCell ref="A2642:C2642"/>
    <mergeCell ref="G2642:I2642"/>
    <mergeCell ref="L2642:M2642"/>
    <mergeCell ref="O2642:AT2642"/>
    <mergeCell ref="AW2642:BF2642"/>
    <mergeCell ref="BG2642:BP2642"/>
    <mergeCell ref="BR2640:CA2640"/>
    <mergeCell ref="CC2640:CK2640"/>
    <mergeCell ref="CN2640:CU2640"/>
    <mergeCell ref="CW2640:DD2640"/>
    <mergeCell ref="A2641:C2641"/>
    <mergeCell ref="G2641:I2641"/>
    <mergeCell ref="L2641:M2641"/>
    <mergeCell ref="O2641:AT2641"/>
    <mergeCell ref="AW2641:BF2641"/>
    <mergeCell ref="BG2641:BP2641"/>
    <mergeCell ref="BR2639:CA2639"/>
    <mergeCell ref="CC2639:CK2639"/>
    <mergeCell ref="CN2639:CU2639"/>
    <mergeCell ref="CW2639:DD2639"/>
    <mergeCell ref="A2640:C2640"/>
    <mergeCell ref="G2640:I2640"/>
    <mergeCell ref="L2640:M2640"/>
    <mergeCell ref="O2640:AT2640"/>
    <mergeCell ref="AW2640:BF2640"/>
    <mergeCell ref="BG2640:BP2640"/>
    <mergeCell ref="A2639:C2639"/>
    <mergeCell ref="G2639:I2639"/>
    <mergeCell ref="L2639:M2639"/>
    <mergeCell ref="O2639:AT2639"/>
    <mergeCell ref="AW2639:BF2639"/>
    <mergeCell ref="BG2639:BP2639"/>
    <mergeCell ref="BR2650:CA2650"/>
    <mergeCell ref="CC2650:CK2650"/>
    <mergeCell ref="CN2650:CU2650"/>
    <mergeCell ref="CW2650:DD2650"/>
    <mergeCell ref="A2652:A2654"/>
    <mergeCell ref="B2652:C2653"/>
    <mergeCell ref="D2652:J2653"/>
    <mergeCell ref="O2652:AT2653"/>
    <mergeCell ref="AW2652:BF2653"/>
    <mergeCell ref="BG2652:BP2653"/>
    <mergeCell ref="BR2648:CA2648"/>
    <mergeCell ref="CC2648:CK2648"/>
    <mergeCell ref="CN2648:CU2648"/>
    <mergeCell ref="CW2648:DD2648"/>
    <mergeCell ref="A2650:A2651"/>
    <mergeCell ref="B2650:C2650"/>
    <mergeCell ref="D2650:J2650"/>
    <mergeCell ref="O2650:AT2650"/>
    <mergeCell ref="AW2650:BF2650"/>
    <mergeCell ref="BG2650:BP2650"/>
    <mergeCell ref="BR2646:CA2646"/>
    <mergeCell ref="CC2646:CK2646"/>
    <mergeCell ref="CN2646:CU2646"/>
    <mergeCell ref="CW2646:DD2646"/>
    <mergeCell ref="A2648:A2649"/>
    <mergeCell ref="B2648:C2648"/>
    <mergeCell ref="D2648:J2648"/>
    <mergeCell ref="O2648:AT2648"/>
    <mergeCell ref="AW2648:BF2648"/>
    <mergeCell ref="BG2648:BP2648"/>
    <mergeCell ref="BR2643:CA2644"/>
    <mergeCell ref="CC2643:CK2644"/>
    <mergeCell ref="CN2643:CU2644"/>
    <mergeCell ref="CW2643:DD2644"/>
    <mergeCell ref="A2646:A2647"/>
    <mergeCell ref="B2646:C2646"/>
    <mergeCell ref="D2646:J2646"/>
    <mergeCell ref="O2646:AT2646"/>
    <mergeCell ref="AW2646:BF2646"/>
    <mergeCell ref="BG2646:BP2646"/>
    <mergeCell ref="CW2663:DD2663"/>
    <mergeCell ref="A2665:A2666"/>
    <mergeCell ref="B2665:C2665"/>
    <mergeCell ref="D2665:J2665"/>
    <mergeCell ref="O2665:AT2665"/>
    <mergeCell ref="CC2665:CK2665"/>
    <mergeCell ref="CN2665:CU2665"/>
    <mergeCell ref="CW2665:DD2665"/>
    <mergeCell ref="A2663:A2664"/>
    <mergeCell ref="B2663:C2663"/>
    <mergeCell ref="D2663:J2663"/>
    <mergeCell ref="O2663:AT2663"/>
    <mergeCell ref="CC2663:CK2663"/>
    <mergeCell ref="CN2663:CU2663"/>
    <mergeCell ref="CC2659:CK2659"/>
    <mergeCell ref="CN2659:CU2659"/>
    <mergeCell ref="CW2659:DD2659"/>
    <mergeCell ref="A2661:A2662"/>
    <mergeCell ref="B2661:C2661"/>
    <mergeCell ref="D2661:J2661"/>
    <mergeCell ref="O2661:AT2661"/>
    <mergeCell ref="CC2661:CK2661"/>
    <mergeCell ref="CN2661:CU2661"/>
    <mergeCell ref="CW2661:DD2661"/>
    <mergeCell ref="A2657:A2658"/>
    <mergeCell ref="B2657:AV2657"/>
    <mergeCell ref="A2659:A2660"/>
    <mergeCell ref="B2659:C2659"/>
    <mergeCell ref="D2659:J2659"/>
    <mergeCell ref="O2659:AT2659"/>
    <mergeCell ref="BR2652:CA2653"/>
    <mergeCell ref="A2655:A2656"/>
    <mergeCell ref="B2655:C2655"/>
    <mergeCell ref="D2655:J2655"/>
    <mergeCell ref="O2655:AT2655"/>
    <mergeCell ref="AW2655:BF2655"/>
    <mergeCell ref="BG2655:BP2655"/>
    <mergeCell ref="BR2655:CA2655"/>
    <mergeCell ref="A2677:A2678"/>
    <mergeCell ref="B2677:AV2677"/>
    <mergeCell ref="A2679:A2680"/>
    <mergeCell ref="B2679:C2680"/>
    <mergeCell ref="D2679:J2680"/>
    <mergeCell ref="O2679:AT2680"/>
    <mergeCell ref="CW2673:DD2673"/>
    <mergeCell ref="A2675:A2676"/>
    <mergeCell ref="B2675:C2675"/>
    <mergeCell ref="D2675:J2675"/>
    <mergeCell ref="O2675:AT2675"/>
    <mergeCell ref="CC2675:CK2675"/>
    <mergeCell ref="CN2675:CU2675"/>
    <mergeCell ref="CW2675:DD2675"/>
    <mergeCell ref="A2673:A2674"/>
    <mergeCell ref="B2673:C2673"/>
    <mergeCell ref="D2673:J2673"/>
    <mergeCell ref="O2673:AT2673"/>
    <mergeCell ref="CC2673:CK2673"/>
    <mergeCell ref="CN2673:CU2673"/>
    <mergeCell ref="CC2669:CK2669"/>
    <mergeCell ref="CN2669:CU2669"/>
    <mergeCell ref="CW2669:DD2669"/>
    <mergeCell ref="A2671:A2672"/>
    <mergeCell ref="B2671:C2671"/>
    <mergeCell ref="D2671:J2671"/>
    <mergeCell ref="O2671:AT2671"/>
    <mergeCell ref="CC2671:CK2671"/>
    <mergeCell ref="CN2671:CU2671"/>
    <mergeCell ref="CW2671:DD2671"/>
    <mergeCell ref="A2667:A2668"/>
    <mergeCell ref="B2667:AV2667"/>
    <mergeCell ref="A2669:A2670"/>
    <mergeCell ref="B2669:C2669"/>
    <mergeCell ref="D2669:J2669"/>
    <mergeCell ref="O2669:AT2669"/>
    <mergeCell ref="B2691:H2691"/>
    <mergeCell ref="I2691:N2691"/>
    <mergeCell ref="O2691:AT2691"/>
    <mergeCell ref="CC2691:CK2691"/>
    <mergeCell ref="CN2691:CU2691"/>
    <mergeCell ref="CW2691:DD2691"/>
    <mergeCell ref="CW2689:DD2689"/>
    <mergeCell ref="B2690:H2690"/>
    <mergeCell ref="I2690:N2690"/>
    <mergeCell ref="O2690:AT2690"/>
    <mergeCell ref="AW2690:BF2690"/>
    <mergeCell ref="BG2690:BP2690"/>
    <mergeCell ref="BR2690:CA2690"/>
    <mergeCell ref="O2689:AT2689"/>
    <mergeCell ref="AW2689:BF2689"/>
    <mergeCell ref="BG2689:BP2689"/>
    <mergeCell ref="BR2689:CA2689"/>
    <mergeCell ref="CC2689:CK2689"/>
    <mergeCell ref="CN2689:CU2689"/>
    <mergeCell ref="BG2685:BP2685"/>
    <mergeCell ref="BR2685:CA2685"/>
    <mergeCell ref="CC2685:CK2685"/>
    <mergeCell ref="CN2685:CU2685"/>
    <mergeCell ref="CW2685:DD2685"/>
    <mergeCell ref="A2688:A2696"/>
    <mergeCell ref="B2688:H2688"/>
    <mergeCell ref="O2688:AT2688"/>
    <mergeCell ref="B2689:H2689"/>
    <mergeCell ref="I2689:N2689"/>
    <mergeCell ref="CC2679:CK2680"/>
    <mergeCell ref="CN2679:CU2680"/>
    <mergeCell ref="CW2679:DD2680"/>
    <mergeCell ref="A2682:DE2682"/>
    <mergeCell ref="A2685:C2685"/>
    <mergeCell ref="G2685:H2685"/>
    <mergeCell ref="J2685:K2685"/>
    <mergeCell ref="L2685:M2685"/>
    <mergeCell ref="O2685:AN2685"/>
    <mergeCell ref="AW2685:BF2685"/>
    <mergeCell ref="CW2695:DD2695"/>
    <mergeCell ref="A2698:A2705"/>
    <mergeCell ref="B2698:H2698"/>
    <mergeCell ref="O2698:AT2698"/>
    <mergeCell ref="B2699:H2699"/>
    <mergeCell ref="I2699:N2699"/>
    <mergeCell ref="O2699:AT2699"/>
    <mergeCell ref="AW2699:BF2699"/>
    <mergeCell ref="BG2699:BP2699"/>
    <mergeCell ref="BR2699:CA2699"/>
    <mergeCell ref="B2695:B2696"/>
    <mergeCell ref="C2695:I2695"/>
    <mergeCell ref="J2695:O2695"/>
    <mergeCell ref="P2695:AU2695"/>
    <mergeCell ref="CC2695:CK2695"/>
    <mergeCell ref="CN2695:CU2695"/>
    <mergeCell ref="B2694:H2694"/>
    <mergeCell ref="I2694:N2694"/>
    <mergeCell ref="O2694:AT2694"/>
    <mergeCell ref="CC2694:CK2694"/>
    <mergeCell ref="CN2694:CU2694"/>
    <mergeCell ref="CW2694:DD2694"/>
    <mergeCell ref="B2693:H2693"/>
    <mergeCell ref="I2693:N2693"/>
    <mergeCell ref="O2693:AT2693"/>
    <mergeCell ref="CC2693:CK2693"/>
    <mergeCell ref="CN2693:CU2693"/>
    <mergeCell ref="CW2693:DD2693"/>
    <mergeCell ref="B2692:H2692"/>
    <mergeCell ref="I2692:N2692"/>
    <mergeCell ref="O2692:AT2692"/>
    <mergeCell ref="CC2692:CK2692"/>
    <mergeCell ref="CN2692:CU2692"/>
    <mergeCell ref="CW2692:DD2692"/>
    <mergeCell ref="B2704:H2704"/>
    <mergeCell ref="I2704:N2704"/>
    <mergeCell ref="O2704:AT2704"/>
    <mergeCell ref="CC2704:CK2704"/>
    <mergeCell ref="CN2704:CU2704"/>
    <mergeCell ref="CW2704:DD2704"/>
    <mergeCell ref="B2703:H2703"/>
    <mergeCell ref="I2703:N2703"/>
    <mergeCell ref="O2703:AT2703"/>
    <mergeCell ref="CC2703:CK2703"/>
    <mergeCell ref="CN2703:CU2703"/>
    <mergeCell ref="CW2703:DD2703"/>
    <mergeCell ref="B2702:H2702"/>
    <mergeCell ref="I2702:N2702"/>
    <mergeCell ref="O2702:AT2702"/>
    <mergeCell ref="CC2702:CK2702"/>
    <mergeCell ref="CN2702:CU2702"/>
    <mergeCell ref="CW2702:DD2702"/>
    <mergeCell ref="B2701:H2701"/>
    <mergeCell ref="I2701:N2701"/>
    <mergeCell ref="O2701:AT2701"/>
    <mergeCell ref="CC2701:CK2701"/>
    <mergeCell ref="CN2701:CU2701"/>
    <mergeCell ref="CW2701:DD2701"/>
    <mergeCell ref="CC2699:CK2699"/>
    <mergeCell ref="CN2699:CU2699"/>
    <mergeCell ref="CW2699:DD2699"/>
    <mergeCell ref="B2700:H2700"/>
    <mergeCell ref="I2700:N2700"/>
    <mergeCell ref="O2700:AT2700"/>
    <mergeCell ref="AW2700:BF2700"/>
    <mergeCell ref="BG2700:BP2700"/>
    <mergeCell ref="BR2700:CA2700"/>
    <mergeCell ref="AW2717:BF2717"/>
    <mergeCell ref="BG2717:BP2717"/>
    <mergeCell ref="BR2717:CA2717"/>
    <mergeCell ref="CC2717:CK2717"/>
    <mergeCell ref="CN2717:CU2717"/>
    <mergeCell ref="CW2717:DD2717"/>
    <mergeCell ref="A2715:A2716"/>
    <mergeCell ref="B2715:AV2715"/>
    <mergeCell ref="A2717:C2717"/>
    <mergeCell ref="G2717:I2717"/>
    <mergeCell ref="L2717:M2717"/>
    <mergeCell ref="O2717:AT2717"/>
    <mergeCell ref="CN2709:CU2709"/>
    <mergeCell ref="CW2709:DD2709"/>
    <mergeCell ref="A2711:DE2712"/>
    <mergeCell ref="A2713:C2713"/>
    <mergeCell ref="E2713:J2713"/>
    <mergeCell ref="O2713:AT2713"/>
    <mergeCell ref="A2706:DE2706"/>
    <mergeCell ref="A2709:C2709"/>
    <mergeCell ref="G2709:H2709"/>
    <mergeCell ref="J2709:K2709"/>
    <mergeCell ref="L2709:M2709"/>
    <mergeCell ref="O2709:AN2709"/>
    <mergeCell ref="AW2709:BF2709"/>
    <mergeCell ref="BG2709:BP2709"/>
    <mergeCell ref="BR2709:CA2709"/>
    <mergeCell ref="CC2709:CK2709"/>
    <mergeCell ref="B2705:H2705"/>
    <mergeCell ref="I2705:N2705"/>
    <mergeCell ref="O2705:AT2705"/>
    <mergeCell ref="CC2705:CK2705"/>
    <mergeCell ref="CN2705:CU2705"/>
    <mergeCell ref="CW2705:DD2705"/>
    <mergeCell ref="BR2723:CA2723"/>
    <mergeCell ref="CC2723:CK2723"/>
    <mergeCell ref="CN2723:CU2723"/>
    <mergeCell ref="CW2723:DD2723"/>
    <mergeCell ref="A2725:C2725"/>
    <mergeCell ref="G2725:I2725"/>
    <mergeCell ref="L2725:M2725"/>
    <mergeCell ref="O2725:AT2725"/>
    <mergeCell ref="AW2725:BF2725"/>
    <mergeCell ref="BG2725:BP2725"/>
    <mergeCell ref="BR2721:CA2721"/>
    <mergeCell ref="CC2721:CK2721"/>
    <mergeCell ref="CN2721:CU2721"/>
    <mergeCell ref="CW2721:DD2721"/>
    <mergeCell ref="A2723:A2724"/>
    <mergeCell ref="B2723:C2723"/>
    <mergeCell ref="D2723:J2723"/>
    <mergeCell ref="O2723:AT2723"/>
    <mergeCell ref="AW2723:BF2723"/>
    <mergeCell ref="BG2723:BP2723"/>
    <mergeCell ref="BR2718:CA2719"/>
    <mergeCell ref="CC2718:CK2719"/>
    <mergeCell ref="CN2718:CU2719"/>
    <mergeCell ref="CW2718:DD2719"/>
    <mergeCell ref="A2721:A2722"/>
    <mergeCell ref="B2721:C2721"/>
    <mergeCell ref="D2721:J2721"/>
    <mergeCell ref="O2721:AT2721"/>
    <mergeCell ref="AW2721:BF2721"/>
    <mergeCell ref="BG2721:BP2721"/>
    <mergeCell ref="A2718:A2720"/>
    <mergeCell ref="B2718:C2719"/>
    <mergeCell ref="D2718:J2719"/>
    <mergeCell ref="O2718:AT2719"/>
    <mergeCell ref="AW2718:BF2719"/>
    <mergeCell ref="BG2718:BP2719"/>
    <mergeCell ref="BR2728:CA2729"/>
    <mergeCell ref="CC2728:CK2729"/>
    <mergeCell ref="CN2728:CU2729"/>
    <mergeCell ref="CW2728:DD2729"/>
    <mergeCell ref="A2731:C2731"/>
    <mergeCell ref="G2731:I2731"/>
    <mergeCell ref="L2731:M2731"/>
    <mergeCell ref="O2731:AT2731"/>
    <mergeCell ref="AW2731:BF2731"/>
    <mergeCell ref="BG2731:BP2731"/>
    <mergeCell ref="BR2727:CA2727"/>
    <mergeCell ref="CC2727:CK2727"/>
    <mergeCell ref="CN2727:CU2727"/>
    <mergeCell ref="CW2727:DD2727"/>
    <mergeCell ref="A2728:A2730"/>
    <mergeCell ref="B2728:C2729"/>
    <mergeCell ref="D2728:J2729"/>
    <mergeCell ref="O2728:AT2729"/>
    <mergeCell ref="AW2728:BF2729"/>
    <mergeCell ref="BG2728:BP2729"/>
    <mergeCell ref="BR2726:CA2726"/>
    <mergeCell ref="CC2726:CK2726"/>
    <mergeCell ref="CN2726:CU2726"/>
    <mergeCell ref="CW2726:DD2726"/>
    <mergeCell ref="A2727:C2727"/>
    <mergeCell ref="G2727:I2727"/>
    <mergeCell ref="L2727:M2727"/>
    <mergeCell ref="O2727:AT2727"/>
    <mergeCell ref="AW2727:BF2727"/>
    <mergeCell ref="BG2727:BP2727"/>
    <mergeCell ref="BR2725:CA2725"/>
    <mergeCell ref="CC2725:CK2725"/>
    <mergeCell ref="CN2725:CU2725"/>
    <mergeCell ref="CW2725:DD2725"/>
    <mergeCell ref="A2726:C2726"/>
    <mergeCell ref="G2726:I2726"/>
    <mergeCell ref="L2726:M2726"/>
    <mergeCell ref="O2726:AT2726"/>
    <mergeCell ref="AW2726:BF2726"/>
    <mergeCell ref="BG2726:BP2726"/>
    <mergeCell ref="BR2736:CA2736"/>
    <mergeCell ref="CC2736:CK2736"/>
    <mergeCell ref="CN2736:CU2736"/>
    <mergeCell ref="CW2736:DD2736"/>
    <mergeCell ref="A2737:A2739"/>
    <mergeCell ref="B2737:C2738"/>
    <mergeCell ref="D2737:J2738"/>
    <mergeCell ref="O2737:AT2738"/>
    <mergeCell ref="AW2737:BF2738"/>
    <mergeCell ref="BG2737:BP2738"/>
    <mergeCell ref="BR2733:CA2734"/>
    <mergeCell ref="CC2733:CK2734"/>
    <mergeCell ref="CN2733:CU2734"/>
    <mergeCell ref="CW2733:DD2734"/>
    <mergeCell ref="A2736:C2736"/>
    <mergeCell ref="G2736:I2736"/>
    <mergeCell ref="L2736:M2736"/>
    <mergeCell ref="O2736:AT2736"/>
    <mergeCell ref="AW2736:BF2736"/>
    <mergeCell ref="BG2736:BP2736"/>
    <mergeCell ref="BR2732:CA2732"/>
    <mergeCell ref="CC2732:CK2732"/>
    <mergeCell ref="CN2732:CU2732"/>
    <mergeCell ref="CW2732:DD2732"/>
    <mergeCell ref="A2733:A2735"/>
    <mergeCell ref="B2733:C2734"/>
    <mergeCell ref="D2733:J2734"/>
    <mergeCell ref="O2733:AT2734"/>
    <mergeCell ref="AW2733:BF2734"/>
    <mergeCell ref="BG2733:BP2734"/>
    <mergeCell ref="BR2731:CA2731"/>
    <mergeCell ref="CC2731:CK2731"/>
    <mergeCell ref="CN2731:CU2731"/>
    <mergeCell ref="CW2731:DD2731"/>
    <mergeCell ref="A2732:C2732"/>
    <mergeCell ref="G2732:I2732"/>
    <mergeCell ref="L2732:M2732"/>
    <mergeCell ref="O2732:AT2732"/>
    <mergeCell ref="AW2732:BF2732"/>
    <mergeCell ref="BG2732:BP2732"/>
    <mergeCell ref="BR2743:CA2744"/>
    <mergeCell ref="CC2743:CK2744"/>
    <mergeCell ref="CN2743:CU2744"/>
    <mergeCell ref="CW2743:DD2744"/>
    <mergeCell ref="A2746:C2746"/>
    <mergeCell ref="G2746:I2746"/>
    <mergeCell ref="L2746:M2746"/>
    <mergeCell ref="O2746:AT2746"/>
    <mergeCell ref="AW2746:BF2746"/>
    <mergeCell ref="BG2746:BP2746"/>
    <mergeCell ref="BR2742:CA2742"/>
    <mergeCell ref="CC2742:CK2742"/>
    <mergeCell ref="CN2742:CU2742"/>
    <mergeCell ref="CW2742:DD2742"/>
    <mergeCell ref="A2743:A2745"/>
    <mergeCell ref="B2743:C2744"/>
    <mergeCell ref="D2743:J2744"/>
    <mergeCell ref="O2743:AT2744"/>
    <mergeCell ref="AW2743:BF2744"/>
    <mergeCell ref="BG2743:BP2744"/>
    <mergeCell ref="BR2740:CA2740"/>
    <mergeCell ref="CC2740:CK2740"/>
    <mergeCell ref="CN2740:CU2740"/>
    <mergeCell ref="CW2740:DD2740"/>
    <mergeCell ref="A2742:C2742"/>
    <mergeCell ref="G2742:I2742"/>
    <mergeCell ref="L2742:M2742"/>
    <mergeCell ref="O2742:AT2742"/>
    <mergeCell ref="AW2742:BF2742"/>
    <mergeCell ref="BG2742:BP2742"/>
    <mergeCell ref="BR2737:CA2738"/>
    <mergeCell ref="CC2737:CK2738"/>
    <mergeCell ref="CN2737:CU2738"/>
    <mergeCell ref="CW2737:DD2738"/>
    <mergeCell ref="A2740:A2741"/>
    <mergeCell ref="B2740:C2740"/>
    <mergeCell ref="D2740:J2740"/>
    <mergeCell ref="O2740:AT2740"/>
    <mergeCell ref="AW2740:BF2740"/>
    <mergeCell ref="BG2740:BP2740"/>
    <mergeCell ref="BR2752:CA2752"/>
    <mergeCell ref="CC2752:CK2752"/>
    <mergeCell ref="CN2752:CU2752"/>
    <mergeCell ref="CW2752:DD2752"/>
    <mergeCell ref="A2754:A2755"/>
    <mergeCell ref="B2754:C2754"/>
    <mergeCell ref="D2754:J2754"/>
    <mergeCell ref="O2754:AT2754"/>
    <mergeCell ref="AW2754:BF2754"/>
    <mergeCell ref="BG2754:BP2754"/>
    <mergeCell ref="BR2750:CA2750"/>
    <mergeCell ref="CC2750:CK2750"/>
    <mergeCell ref="CN2750:CU2750"/>
    <mergeCell ref="CW2750:DD2750"/>
    <mergeCell ref="A2752:A2753"/>
    <mergeCell ref="B2752:C2752"/>
    <mergeCell ref="D2752:J2752"/>
    <mergeCell ref="O2752:AT2752"/>
    <mergeCell ref="AW2752:BF2752"/>
    <mergeCell ref="BG2752:BP2752"/>
    <mergeCell ref="BR2747:CA2748"/>
    <mergeCell ref="CC2747:CK2748"/>
    <mergeCell ref="CN2747:CU2748"/>
    <mergeCell ref="CW2747:DD2748"/>
    <mergeCell ref="A2750:A2751"/>
    <mergeCell ref="B2750:C2750"/>
    <mergeCell ref="D2750:J2750"/>
    <mergeCell ref="O2750:AT2750"/>
    <mergeCell ref="AW2750:BF2750"/>
    <mergeCell ref="BG2750:BP2750"/>
    <mergeCell ref="BR2746:CA2746"/>
    <mergeCell ref="CC2746:CK2746"/>
    <mergeCell ref="CN2746:CU2746"/>
    <mergeCell ref="CW2746:DD2746"/>
    <mergeCell ref="A2747:A2749"/>
    <mergeCell ref="B2747:C2748"/>
    <mergeCell ref="D2747:J2748"/>
    <mergeCell ref="O2747:AT2748"/>
    <mergeCell ref="AW2747:BF2748"/>
    <mergeCell ref="BG2747:BP2748"/>
    <mergeCell ref="CC2765:CK2765"/>
    <mergeCell ref="CN2765:CU2765"/>
    <mergeCell ref="CW2765:DD2765"/>
    <mergeCell ref="A2767:A2768"/>
    <mergeCell ref="B2767:C2767"/>
    <mergeCell ref="D2767:J2767"/>
    <mergeCell ref="O2767:AT2767"/>
    <mergeCell ref="CC2767:CK2767"/>
    <mergeCell ref="CN2767:CU2767"/>
    <mergeCell ref="CW2767:DD2767"/>
    <mergeCell ref="B2761:AV2761"/>
    <mergeCell ref="A2762:DE2762"/>
    <mergeCell ref="A2765:C2765"/>
    <mergeCell ref="G2765:H2765"/>
    <mergeCell ref="J2765:K2765"/>
    <mergeCell ref="L2765:M2765"/>
    <mergeCell ref="O2765:AN2765"/>
    <mergeCell ref="AW2765:BF2765"/>
    <mergeCell ref="BG2765:BP2765"/>
    <mergeCell ref="BR2765:CA2765"/>
    <mergeCell ref="BR2756:CA2757"/>
    <mergeCell ref="A2759:A2760"/>
    <mergeCell ref="B2759:C2759"/>
    <mergeCell ref="D2759:J2759"/>
    <mergeCell ref="O2759:AT2759"/>
    <mergeCell ref="AW2759:BF2759"/>
    <mergeCell ref="BG2759:BP2759"/>
    <mergeCell ref="BR2759:CA2759"/>
    <mergeCell ref="BR2754:CA2754"/>
    <mergeCell ref="CC2754:CK2754"/>
    <mergeCell ref="CN2754:CU2754"/>
    <mergeCell ref="CW2754:DD2754"/>
    <mergeCell ref="A2756:A2758"/>
    <mergeCell ref="B2756:C2757"/>
    <mergeCell ref="D2756:J2757"/>
    <mergeCell ref="O2756:AT2757"/>
    <mergeCell ref="AW2756:BF2757"/>
    <mergeCell ref="BG2756:BP2757"/>
    <mergeCell ref="CW2779:DD2779"/>
    <mergeCell ref="A2781:A2782"/>
    <mergeCell ref="B2781:C2781"/>
    <mergeCell ref="D2781:J2781"/>
    <mergeCell ref="O2781:AT2781"/>
    <mergeCell ref="CC2781:CK2781"/>
    <mergeCell ref="CN2781:CU2781"/>
    <mergeCell ref="CW2781:DD2781"/>
    <mergeCell ref="A2779:A2780"/>
    <mergeCell ref="B2779:C2779"/>
    <mergeCell ref="D2779:J2779"/>
    <mergeCell ref="O2779:AT2779"/>
    <mergeCell ref="CC2779:CK2779"/>
    <mergeCell ref="CN2779:CU2779"/>
    <mergeCell ref="CW2773:DD2773"/>
    <mergeCell ref="A2775:A2776"/>
    <mergeCell ref="B2775:AV2775"/>
    <mergeCell ref="A2777:A2778"/>
    <mergeCell ref="B2777:C2777"/>
    <mergeCell ref="D2777:J2777"/>
    <mergeCell ref="O2777:AT2777"/>
    <mergeCell ref="CC2777:CK2777"/>
    <mergeCell ref="CN2777:CU2777"/>
    <mergeCell ref="CW2777:DD2777"/>
    <mergeCell ref="A2773:A2774"/>
    <mergeCell ref="B2773:C2773"/>
    <mergeCell ref="D2773:J2773"/>
    <mergeCell ref="O2773:AT2773"/>
    <mergeCell ref="CC2773:CK2773"/>
    <mergeCell ref="CN2773:CU2773"/>
    <mergeCell ref="CW2769:DD2769"/>
    <mergeCell ref="A2771:A2772"/>
    <mergeCell ref="B2771:C2771"/>
    <mergeCell ref="D2771:J2771"/>
    <mergeCell ref="O2771:AT2771"/>
    <mergeCell ref="CC2771:CK2771"/>
    <mergeCell ref="CN2771:CU2771"/>
    <mergeCell ref="CW2771:DD2771"/>
    <mergeCell ref="A2769:A2770"/>
    <mergeCell ref="B2769:C2769"/>
    <mergeCell ref="D2769:J2769"/>
    <mergeCell ref="O2769:AT2769"/>
    <mergeCell ref="CC2769:CK2769"/>
    <mergeCell ref="CN2769:CU2769"/>
    <mergeCell ref="AW2794:BF2794"/>
    <mergeCell ref="BG2794:BP2794"/>
    <mergeCell ref="BR2794:CA2794"/>
    <mergeCell ref="B2795:H2795"/>
    <mergeCell ref="I2795:N2795"/>
    <mergeCell ref="O2795:AT2795"/>
    <mergeCell ref="AW2793:BF2793"/>
    <mergeCell ref="BG2793:BP2793"/>
    <mergeCell ref="BR2793:CA2793"/>
    <mergeCell ref="CC2793:CK2793"/>
    <mergeCell ref="CN2793:CU2793"/>
    <mergeCell ref="CW2793:DD2793"/>
    <mergeCell ref="A2792:A2799"/>
    <mergeCell ref="B2792:H2792"/>
    <mergeCell ref="O2792:AT2792"/>
    <mergeCell ref="B2793:H2793"/>
    <mergeCell ref="I2793:N2793"/>
    <mergeCell ref="O2793:AT2793"/>
    <mergeCell ref="B2794:H2794"/>
    <mergeCell ref="I2794:N2794"/>
    <mergeCell ref="O2794:AT2794"/>
    <mergeCell ref="B2797:H2797"/>
    <mergeCell ref="CW2783:DD2783"/>
    <mergeCell ref="A2785:A2786"/>
    <mergeCell ref="B2785:AV2785"/>
    <mergeCell ref="A2787:A2789"/>
    <mergeCell ref="B2787:C2788"/>
    <mergeCell ref="D2787:J2788"/>
    <mergeCell ref="O2787:AT2788"/>
    <mergeCell ref="CC2787:CK2788"/>
    <mergeCell ref="CN2787:CU2788"/>
    <mergeCell ref="CW2787:DD2788"/>
    <mergeCell ref="A2783:A2784"/>
    <mergeCell ref="B2783:C2783"/>
    <mergeCell ref="D2783:J2783"/>
    <mergeCell ref="O2783:AT2783"/>
    <mergeCell ref="CC2783:CK2783"/>
    <mergeCell ref="CN2783:CU2783"/>
    <mergeCell ref="A2800:DE2800"/>
    <mergeCell ref="A2803:C2803"/>
    <mergeCell ref="G2803:H2803"/>
    <mergeCell ref="J2803:K2803"/>
    <mergeCell ref="L2803:M2803"/>
    <mergeCell ref="O2803:AN2803"/>
    <mergeCell ref="AW2803:BF2803"/>
    <mergeCell ref="BG2803:BP2803"/>
    <mergeCell ref="BR2803:CA2803"/>
    <mergeCell ref="CC2803:CK2803"/>
    <mergeCell ref="CW2798:DD2798"/>
    <mergeCell ref="C2799:I2799"/>
    <mergeCell ref="J2799:O2799"/>
    <mergeCell ref="P2799:AU2799"/>
    <mergeCell ref="CC2799:CK2799"/>
    <mergeCell ref="CN2799:CU2799"/>
    <mergeCell ref="CW2799:DD2799"/>
    <mergeCell ref="I2797:N2797"/>
    <mergeCell ref="O2797:AT2797"/>
    <mergeCell ref="CC2797:CK2797"/>
    <mergeCell ref="CN2797:CU2797"/>
    <mergeCell ref="CW2797:DD2797"/>
    <mergeCell ref="B2798:H2798"/>
    <mergeCell ref="I2798:N2798"/>
    <mergeCell ref="O2798:AT2798"/>
    <mergeCell ref="CC2798:CK2798"/>
    <mergeCell ref="CN2798:CU2798"/>
    <mergeCell ref="CC2795:CK2795"/>
    <mergeCell ref="CN2795:CU2795"/>
    <mergeCell ref="CW2795:DD2795"/>
    <mergeCell ref="B2796:H2796"/>
    <mergeCell ref="I2796:N2796"/>
    <mergeCell ref="O2796:AT2796"/>
    <mergeCell ref="CC2796:CK2796"/>
    <mergeCell ref="CN2796:CU2796"/>
    <mergeCell ref="CW2796:DD2796"/>
    <mergeCell ref="BR2813:CA2813"/>
    <mergeCell ref="CC2813:CK2813"/>
    <mergeCell ref="CN2813:CU2813"/>
    <mergeCell ref="CW2813:DD2813"/>
    <mergeCell ref="A2814:A2816"/>
    <mergeCell ref="B2814:C2815"/>
    <mergeCell ref="D2814:J2815"/>
    <mergeCell ref="O2814:AT2815"/>
    <mergeCell ref="AW2814:BF2815"/>
    <mergeCell ref="BG2814:BP2815"/>
    <mergeCell ref="A2813:C2813"/>
    <mergeCell ref="G2813:I2813"/>
    <mergeCell ref="L2813:M2813"/>
    <mergeCell ref="O2813:AT2813"/>
    <mergeCell ref="AW2813:BF2813"/>
    <mergeCell ref="BG2813:BP2813"/>
    <mergeCell ref="AW2811:BF2811"/>
    <mergeCell ref="BG2811:BP2811"/>
    <mergeCell ref="BR2811:CA2811"/>
    <mergeCell ref="CC2811:CK2811"/>
    <mergeCell ref="CN2811:CU2811"/>
    <mergeCell ref="CW2811:DD2811"/>
    <mergeCell ref="A2809:A2810"/>
    <mergeCell ref="B2809:AV2809"/>
    <mergeCell ref="A2811:A2812"/>
    <mergeCell ref="B2811:C2811"/>
    <mergeCell ref="D2811:J2811"/>
    <mergeCell ref="O2811:AT2811"/>
    <mergeCell ref="CN2803:CU2803"/>
    <mergeCell ref="CW2803:DD2803"/>
    <mergeCell ref="A2805:DE2806"/>
    <mergeCell ref="A2807:C2807"/>
    <mergeCell ref="E2807:J2807"/>
    <mergeCell ref="O2807:AT2807"/>
    <mergeCell ref="BR2821:CA2821"/>
    <mergeCell ref="CC2821:CK2821"/>
    <mergeCell ref="CN2821:CU2821"/>
    <mergeCell ref="CW2821:DD2821"/>
    <mergeCell ref="A2823:A2825"/>
    <mergeCell ref="B2823:C2824"/>
    <mergeCell ref="D2823:J2824"/>
    <mergeCell ref="O2823:AT2824"/>
    <mergeCell ref="AW2823:BF2824"/>
    <mergeCell ref="BG2823:BP2824"/>
    <mergeCell ref="BR2819:CA2819"/>
    <mergeCell ref="CC2819:CK2819"/>
    <mergeCell ref="CN2819:CU2819"/>
    <mergeCell ref="CW2819:DD2819"/>
    <mergeCell ref="A2821:A2822"/>
    <mergeCell ref="B2821:C2821"/>
    <mergeCell ref="D2821:J2821"/>
    <mergeCell ref="O2821:AT2821"/>
    <mergeCell ref="AW2821:BF2821"/>
    <mergeCell ref="BG2821:BP2821"/>
    <mergeCell ref="BR2817:CA2817"/>
    <mergeCell ref="CC2817:CK2817"/>
    <mergeCell ref="CN2817:CU2817"/>
    <mergeCell ref="CW2817:DD2817"/>
    <mergeCell ref="A2819:A2820"/>
    <mergeCell ref="B2819:C2819"/>
    <mergeCell ref="D2819:J2819"/>
    <mergeCell ref="O2819:AT2819"/>
    <mergeCell ref="AW2819:BF2819"/>
    <mergeCell ref="BG2819:BP2819"/>
    <mergeCell ref="BR2814:CA2815"/>
    <mergeCell ref="CC2814:CK2815"/>
    <mergeCell ref="CN2814:CU2815"/>
    <mergeCell ref="CW2814:DD2815"/>
    <mergeCell ref="A2817:A2818"/>
    <mergeCell ref="B2817:C2817"/>
    <mergeCell ref="D2817:J2817"/>
    <mergeCell ref="O2817:AT2817"/>
    <mergeCell ref="AW2817:BF2817"/>
    <mergeCell ref="BG2817:BP2817"/>
    <mergeCell ref="CW2834:DD2834"/>
    <mergeCell ref="A2836:A2837"/>
    <mergeCell ref="B2836:C2836"/>
    <mergeCell ref="D2836:J2836"/>
    <mergeCell ref="O2836:AT2836"/>
    <mergeCell ref="CC2836:CK2836"/>
    <mergeCell ref="CN2836:CU2836"/>
    <mergeCell ref="CW2836:DD2836"/>
    <mergeCell ref="A2834:A2835"/>
    <mergeCell ref="B2834:C2834"/>
    <mergeCell ref="D2834:J2834"/>
    <mergeCell ref="O2834:AT2834"/>
    <mergeCell ref="CC2834:CK2834"/>
    <mergeCell ref="CN2834:CU2834"/>
    <mergeCell ref="CC2830:CK2830"/>
    <mergeCell ref="CN2830:CU2830"/>
    <mergeCell ref="CW2830:DD2830"/>
    <mergeCell ref="A2832:A2833"/>
    <mergeCell ref="B2832:C2832"/>
    <mergeCell ref="D2832:J2832"/>
    <mergeCell ref="O2832:AT2832"/>
    <mergeCell ref="CC2832:CK2832"/>
    <mergeCell ref="CN2832:CU2832"/>
    <mergeCell ref="CW2832:DD2832"/>
    <mergeCell ref="A2828:A2829"/>
    <mergeCell ref="B2828:AV2828"/>
    <mergeCell ref="A2830:A2831"/>
    <mergeCell ref="B2830:C2830"/>
    <mergeCell ref="D2830:J2830"/>
    <mergeCell ref="O2830:AT2830"/>
    <mergeCell ref="BR2823:CA2824"/>
    <mergeCell ref="A2826:A2827"/>
    <mergeCell ref="B2826:C2826"/>
    <mergeCell ref="D2826:J2826"/>
    <mergeCell ref="O2826:AT2826"/>
    <mergeCell ref="AW2826:BF2826"/>
    <mergeCell ref="BG2826:BP2826"/>
    <mergeCell ref="BR2826:CA2826"/>
    <mergeCell ref="A2848:A2849"/>
    <mergeCell ref="B2848:AV2848"/>
    <mergeCell ref="A2850:A2852"/>
    <mergeCell ref="B2850:C2851"/>
    <mergeCell ref="D2850:J2851"/>
    <mergeCell ref="O2850:AT2851"/>
    <mergeCell ref="CW2844:DD2844"/>
    <mergeCell ref="A2846:A2847"/>
    <mergeCell ref="B2846:C2846"/>
    <mergeCell ref="D2846:J2846"/>
    <mergeCell ref="O2846:AT2846"/>
    <mergeCell ref="CC2846:CK2846"/>
    <mergeCell ref="CN2846:CU2846"/>
    <mergeCell ref="CW2846:DD2846"/>
    <mergeCell ref="A2844:A2845"/>
    <mergeCell ref="B2844:C2844"/>
    <mergeCell ref="D2844:J2844"/>
    <mergeCell ref="O2844:AT2844"/>
    <mergeCell ref="CC2844:CK2844"/>
    <mergeCell ref="CN2844:CU2844"/>
    <mergeCell ref="CC2840:CK2840"/>
    <mergeCell ref="CN2840:CU2840"/>
    <mergeCell ref="CW2840:DD2840"/>
    <mergeCell ref="A2842:A2843"/>
    <mergeCell ref="B2842:C2842"/>
    <mergeCell ref="D2842:J2842"/>
    <mergeCell ref="O2842:AT2842"/>
    <mergeCell ref="CC2842:CK2842"/>
    <mergeCell ref="CN2842:CU2842"/>
    <mergeCell ref="CW2842:DD2842"/>
    <mergeCell ref="A2838:A2839"/>
    <mergeCell ref="B2838:AV2838"/>
    <mergeCell ref="A2840:A2841"/>
    <mergeCell ref="B2840:C2840"/>
    <mergeCell ref="D2840:J2840"/>
    <mergeCell ref="O2840:AT2840"/>
    <mergeCell ref="B2862:H2862"/>
    <mergeCell ref="I2862:N2862"/>
    <mergeCell ref="O2862:AT2862"/>
    <mergeCell ref="CC2862:CK2862"/>
    <mergeCell ref="CN2862:CU2862"/>
    <mergeCell ref="CW2862:DD2862"/>
    <mergeCell ref="CW2860:DD2860"/>
    <mergeCell ref="B2861:H2861"/>
    <mergeCell ref="I2861:N2861"/>
    <mergeCell ref="O2861:AT2861"/>
    <mergeCell ref="AW2861:BF2861"/>
    <mergeCell ref="BG2861:BP2861"/>
    <mergeCell ref="BR2861:CA2861"/>
    <mergeCell ref="O2860:AT2860"/>
    <mergeCell ref="AW2860:BF2860"/>
    <mergeCell ref="BG2860:BP2860"/>
    <mergeCell ref="BR2860:CA2860"/>
    <mergeCell ref="CC2860:CK2860"/>
    <mergeCell ref="CN2860:CU2860"/>
    <mergeCell ref="BG2857:BP2857"/>
    <mergeCell ref="BR2857:CA2857"/>
    <mergeCell ref="CC2857:CK2857"/>
    <mergeCell ref="CN2857:CU2857"/>
    <mergeCell ref="CW2857:DD2857"/>
    <mergeCell ref="A2859:A2867"/>
    <mergeCell ref="B2859:H2859"/>
    <mergeCell ref="O2859:AT2859"/>
    <mergeCell ref="B2860:H2860"/>
    <mergeCell ref="I2860:N2860"/>
    <mergeCell ref="CC2850:CK2851"/>
    <mergeCell ref="CN2850:CU2851"/>
    <mergeCell ref="CW2850:DD2851"/>
    <mergeCell ref="A2854:DE2854"/>
    <mergeCell ref="A2857:C2857"/>
    <mergeCell ref="G2857:H2857"/>
    <mergeCell ref="J2857:K2857"/>
    <mergeCell ref="L2857:M2857"/>
    <mergeCell ref="O2857:AN2857"/>
    <mergeCell ref="AW2857:BF2857"/>
    <mergeCell ref="CW2866:DD2866"/>
    <mergeCell ref="A2869:A2876"/>
    <mergeCell ref="B2869:H2869"/>
    <mergeCell ref="O2869:AT2869"/>
    <mergeCell ref="B2870:H2870"/>
    <mergeCell ref="I2870:N2870"/>
    <mergeCell ref="O2870:AT2870"/>
    <mergeCell ref="AW2870:BF2870"/>
    <mergeCell ref="BG2870:BP2870"/>
    <mergeCell ref="BR2870:CA2870"/>
    <mergeCell ref="B2866:B2867"/>
    <mergeCell ref="C2866:I2866"/>
    <mergeCell ref="J2866:O2866"/>
    <mergeCell ref="P2866:AU2866"/>
    <mergeCell ref="CC2866:CK2866"/>
    <mergeCell ref="CN2866:CU2866"/>
    <mergeCell ref="B2865:H2865"/>
    <mergeCell ref="I2865:N2865"/>
    <mergeCell ref="O2865:AT2865"/>
    <mergeCell ref="CC2865:CK2865"/>
    <mergeCell ref="CN2865:CU2865"/>
    <mergeCell ref="CW2865:DD2865"/>
    <mergeCell ref="B2864:H2864"/>
    <mergeCell ref="I2864:N2864"/>
    <mergeCell ref="O2864:AT2864"/>
    <mergeCell ref="CC2864:CK2864"/>
    <mergeCell ref="CN2864:CU2864"/>
    <mergeCell ref="CW2864:DD2864"/>
    <mergeCell ref="B2863:H2863"/>
    <mergeCell ref="I2863:N2863"/>
    <mergeCell ref="O2863:AT2863"/>
    <mergeCell ref="CC2863:CK2863"/>
    <mergeCell ref="CN2863:CU2863"/>
    <mergeCell ref="CW2863:DD2863"/>
    <mergeCell ref="B2875:H2875"/>
    <mergeCell ref="I2875:N2875"/>
    <mergeCell ref="O2875:AT2875"/>
    <mergeCell ref="CC2875:CK2875"/>
    <mergeCell ref="CN2875:CU2875"/>
    <mergeCell ref="CW2875:DD2875"/>
    <mergeCell ref="B2874:H2874"/>
    <mergeCell ref="I2874:N2874"/>
    <mergeCell ref="O2874:AT2874"/>
    <mergeCell ref="CC2874:CK2874"/>
    <mergeCell ref="CN2874:CU2874"/>
    <mergeCell ref="CW2874:DD2874"/>
    <mergeCell ref="B2873:H2873"/>
    <mergeCell ref="I2873:N2873"/>
    <mergeCell ref="O2873:AT2873"/>
    <mergeCell ref="CC2873:CK2873"/>
    <mergeCell ref="CN2873:CU2873"/>
    <mergeCell ref="CW2873:DD2873"/>
    <mergeCell ref="B2872:H2872"/>
    <mergeCell ref="I2872:N2872"/>
    <mergeCell ref="O2872:AT2872"/>
    <mergeCell ref="CC2872:CK2872"/>
    <mergeCell ref="CN2872:CU2872"/>
    <mergeCell ref="CW2872:DD2872"/>
    <mergeCell ref="CC2870:CK2870"/>
    <mergeCell ref="CN2870:CU2870"/>
    <mergeCell ref="CW2870:DD2870"/>
    <mergeCell ref="B2871:H2871"/>
    <mergeCell ref="I2871:N2871"/>
    <mergeCell ref="O2871:AT2871"/>
    <mergeCell ref="AW2871:BF2871"/>
    <mergeCell ref="BG2871:BP2871"/>
    <mergeCell ref="BR2871:CA2871"/>
    <mergeCell ref="AW2888:BF2888"/>
    <mergeCell ref="BG2888:BP2888"/>
    <mergeCell ref="BR2888:CA2888"/>
    <mergeCell ref="CC2888:CK2888"/>
    <mergeCell ref="CN2888:CU2888"/>
    <mergeCell ref="CW2888:DD2888"/>
    <mergeCell ref="A2886:A2887"/>
    <mergeCell ref="B2886:AV2886"/>
    <mergeCell ref="A2888:A2889"/>
    <mergeCell ref="B2888:C2888"/>
    <mergeCell ref="D2888:J2888"/>
    <mergeCell ref="O2888:AT2888"/>
    <mergeCell ref="CN2880:CU2880"/>
    <mergeCell ref="CW2880:DD2880"/>
    <mergeCell ref="A2882:DE2883"/>
    <mergeCell ref="A2884:C2884"/>
    <mergeCell ref="E2884:J2884"/>
    <mergeCell ref="O2884:AT2884"/>
    <mergeCell ref="A2877:DE2877"/>
    <mergeCell ref="A2880:C2880"/>
    <mergeCell ref="G2880:H2880"/>
    <mergeCell ref="J2880:K2880"/>
    <mergeCell ref="L2880:M2880"/>
    <mergeCell ref="O2880:AN2880"/>
    <mergeCell ref="AW2880:BF2880"/>
    <mergeCell ref="BG2880:BP2880"/>
    <mergeCell ref="BR2880:CA2880"/>
    <mergeCell ref="CC2880:CK2880"/>
    <mergeCell ref="B2876:H2876"/>
    <mergeCell ref="I2876:N2876"/>
    <mergeCell ref="O2876:AT2876"/>
    <mergeCell ref="CC2876:CK2876"/>
    <mergeCell ref="CN2876:CU2876"/>
    <mergeCell ref="CW2876:DD2876"/>
    <mergeCell ref="BR2893:CA2893"/>
    <mergeCell ref="CC2893:CK2893"/>
    <mergeCell ref="CN2893:CU2893"/>
    <mergeCell ref="CW2893:DD2893"/>
    <mergeCell ref="A2894:C2894"/>
    <mergeCell ref="G2894:I2894"/>
    <mergeCell ref="L2894:M2894"/>
    <mergeCell ref="O2894:AT2894"/>
    <mergeCell ref="AW2894:BF2894"/>
    <mergeCell ref="BG2894:BP2894"/>
    <mergeCell ref="BR2892:CA2892"/>
    <mergeCell ref="CC2892:CK2892"/>
    <mergeCell ref="CN2892:CU2892"/>
    <mergeCell ref="CW2892:DD2892"/>
    <mergeCell ref="A2893:C2893"/>
    <mergeCell ref="G2893:I2893"/>
    <mergeCell ref="L2893:M2893"/>
    <mergeCell ref="O2893:AT2893"/>
    <mergeCell ref="AW2893:BF2893"/>
    <mergeCell ref="BG2893:BP2893"/>
    <mergeCell ref="BR2891:CA2891"/>
    <mergeCell ref="CC2891:CK2891"/>
    <mergeCell ref="CN2891:CU2891"/>
    <mergeCell ref="CW2891:DD2891"/>
    <mergeCell ref="A2892:C2892"/>
    <mergeCell ref="G2892:I2892"/>
    <mergeCell ref="L2892:M2892"/>
    <mergeCell ref="O2892:AT2892"/>
    <mergeCell ref="AW2892:BF2892"/>
    <mergeCell ref="BG2892:BP2892"/>
    <mergeCell ref="BR2890:CA2890"/>
    <mergeCell ref="CC2890:CK2890"/>
    <mergeCell ref="CN2890:CU2890"/>
    <mergeCell ref="CW2890:DD2890"/>
    <mergeCell ref="A2891:C2891"/>
    <mergeCell ref="G2891:I2891"/>
    <mergeCell ref="L2891:M2891"/>
    <mergeCell ref="O2891:AT2891"/>
    <mergeCell ref="AW2891:BF2891"/>
    <mergeCell ref="BG2891:BP2891"/>
    <mergeCell ref="A2890:C2890"/>
    <mergeCell ref="G2890:I2890"/>
    <mergeCell ref="L2890:M2890"/>
    <mergeCell ref="O2890:AT2890"/>
    <mergeCell ref="AW2890:BF2890"/>
    <mergeCell ref="BG2890:BP2890"/>
    <mergeCell ref="BR2899:CA2899"/>
    <mergeCell ref="CC2899:CK2899"/>
    <mergeCell ref="CN2899:CU2899"/>
    <mergeCell ref="CW2899:DD2899"/>
    <mergeCell ref="A2900:C2900"/>
    <mergeCell ref="G2900:I2900"/>
    <mergeCell ref="L2900:M2900"/>
    <mergeCell ref="O2900:AT2900"/>
    <mergeCell ref="AW2900:BF2900"/>
    <mergeCell ref="BG2900:BP2900"/>
    <mergeCell ref="BR2898:CA2898"/>
    <mergeCell ref="CC2898:CK2898"/>
    <mergeCell ref="CN2898:CU2898"/>
    <mergeCell ref="CW2898:DD2898"/>
    <mergeCell ref="A2899:C2899"/>
    <mergeCell ref="G2899:I2899"/>
    <mergeCell ref="L2899:M2899"/>
    <mergeCell ref="O2899:AT2899"/>
    <mergeCell ref="AW2899:BF2899"/>
    <mergeCell ref="BG2899:BP2899"/>
    <mergeCell ref="BR2895:CA2896"/>
    <mergeCell ref="CC2895:CK2896"/>
    <mergeCell ref="CN2895:CU2896"/>
    <mergeCell ref="CW2895:DD2896"/>
    <mergeCell ref="A2898:C2898"/>
    <mergeCell ref="G2898:I2898"/>
    <mergeCell ref="L2898:M2898"/>
    <mergeCell ref="O2898:AT2898"/>
    <mergeCell ref="AW2898:BF2898"/>
    <mergeCell ref="BG2898:BP2898"/>
    <mergeCell ref="BR2894:CA2894"/>
    <mergeCell ref="CC2894:CK2894"/>
    <mergeCell ref="CN2894:CU2894"/>
    <mergeCell ref="CW2894:DD2894"/>
    <mergeCell ref="A2895:A2897"/>
    <mergeCell ref="B2895:C2896"/>
    <mergeCell ref="D2895:J2896"/>
    <mergeCell ref="O2895:AT2896"/>
    <mergeCell ref="AW2895:BF2896"/>
    <mergeCell ref="BG2895:BP2896"/>
    <mergeCell ref="BR2905:CA2905"/>
    <mergeCell ref="CC2905:CK2905"/>
    <mergeCell ref="CN2905:CU2905"/>
    <mergeCell ref="CW2905:DD2905"/>
    <mergeCell ref="A2906:A2908"/>
    <mergeCell ref="B2906:C2907"/>
    <mergeCell ref="D2906:J2907"/>
    <mergeCell ref="O2906:AT2907"/>
    <mergeCell ref="AW2906:BF2907"/>
    <mergeCell ref="BG2906:BP2907"/>
    <mergeCell ref="BR2902:CA2903"/>
    <mergeCell ref="CC2902:CK2903"/>
    <mergeCell ref="CN2902:CU2903"/>
    <mergeCell ref="CW2902:DD2903"/>
    <mergeCell ref="A2905:C2905"/>
    <mergeCell ref="G2905:I2905"/>
    <mergeCell ref="L2905:M2905"/>
    <mergeCell ref="O2905:AT2905"/>
    <mergeCell ref="AW2905:BF2905"/>
    <mergeCell ref="BG2905:BP2905"/>
    <mergeCell ref="BR2901:CA2901"/>
    <mergeCell ref="CC2901:CK2901"/>
    <mergeCell ref="CN2901:CU2901"/>
    <mergeCell ref="CW2901:DD2901"/>
    <mergeCell ref="A2902:A2904"/>
    <mergeCell ref="B2902:C2903"/>
    <mergeCell ref="D2902:J2903"/>
    <mergeCell ref="O2902:AT2903"/>
    <mergeCell ref="AW2902:BF2903"/>
    <mergeCell ref="BG2902:BP2903"/>
    <mergeCell ref="BR2900:CA2900"/>
    <mergeCell ref="CC2900:CK2900"/>
    <mergeCell ref="CN2900:CU2900"/>
    <mergeCell ref="CW2900:DD2900"/>
    <mergeCell ref="A2901:C2901"/>
    <mergeCell ref="G2901:I2901"/>
    <mergeCell ref="L2901:M2901"/>
    <mergeCell ref="O2901:AT2901"/>
    <mergeCell ref="AW2901:BF2901"/>
    <mergeCell ref="BG2901:BP2901"/>
    <mergeCell ref="BR2911:CA2911"/>
    <mergeCell ref="CC2911:CK2911"/>
    <mergeCell ref="CN2911:CU2911"/>
    <mergeCell ref="CW2911:DD2911"/>
    <mergeCell ref="A2912:A2914"/>
    <mergeCell ref="B2912:C2913"/>
    <mergeCell ref="D2912:J2913"/>
    <mergeCell ref="O2912:AT2913"/>
    <mergeCell ref="AW2912:BF2913"/>
    <mergeCell ref="BG2912:BP2913"/>
    <mergeCell ref="BR2910:CA2910"/>
    <mergeCell ref="CC2910:CK2910"/>
    <mergeCell ref="CN2910:CU2910"/>
    <mergeCell ref="CW2910:DD2910"/>
    <mergeCell ref="A2911:C2911"/>
    <mergeCell ref="G2911:I2911"/>
    <mergeCell ref="L2911:M2911"/>
    <mergeCell ref="O2911:AT2911"/>
    <mergeCell ref="AW2911:BF2911"/>
    <mergeCell ref="BG2911:BP2911"/>
    <mergeCell ref="BR2909:CA2909"/>
    <mergeCell ref="CC2909:CK2909"/>
    <mergeCell ref="CN2909:CU2909"/>
    <mergeCell ref="CW2909:DD2909"/>
    <mergeCell ref="A2910:C2910"/>
    <mergeCell ref="G2910:I2910"/>
    <mergeCell ref="L2910:M2910"/>
    <mergeCell ref="O2910:AT2910"/>
    <mergeCell ref="AW2910:BF2910"/>
    <mergeCell ref="BG2910:BP2910"/>
    <mergeCell ref="BR2906:CA2907"/>
    <mergeCell ref="CC2906:CK2907"/>
    <mergeCell ref="CN2906:CU2907"/>
    <mergeCell ref="CW2906:DD2907"/>
    <mergeCell ref="A2909:C2909"/>
    <mergeCell ref="G2909:I2909"/>
    <mergeCell ref="L2909:M2909"/>
    <mergeCell ref="O2909:AT2909"/>
    <mergeCell ref="AW2909:BF2909"/>
    <mergeCell ref="BG2909:BP2909"/>
    <mergeCell ref="BR2918:CA2919"/>
    <mergeCell ref="CC2918:CK2919"/>
    <mergeCell ref="CN2918:CU2919"/>
    <mergeCell ref="CW2918:DD2919"/>
    <mergeCell ref="A2921:C2921"/>
    <mergeCell ref="G2921:I2921"/>
    <mergeCell ref="L2921:M2921"/>
    <mergeCell ref="O2921:AT2921"/>
    <mergeCell ref="AW2921:BF2921"/>
    <mergeCell ref="BG2921:BP2921"/>
    <mergeCell ref="BR2917:CA2917"/>
    <mergeCell ref="CC2917:CK2917"/>
    <mergeCell ref="CN2917:CU2917"/>
    <mergeCell ref="CW2917:DD2917"/>
    <mergeCell ref="A2918:A2920"/>
    <mergeCell ref="B2918:C2919"/>
    <mergeCell ref="D2918:J2919"/>
    <mergeCell ref="O2918:AT2919"/>
    <mergeCell ref="AW2918:BF2919"/>
    <mergeCell ref="BG2918:BP2919"/>
    <mergeCell ref="BR2915:CA2915"/>
    <mergeCell ref="CC2915:CK2915"/>
    <mergeCell ref="CN2915:CU2915"/>
    <mergeCell ref="CW2915:DD2915"/>
    <mergeCell ref="A2917:C2917"/>
    <mergeCell ref="G2917:I2917"/>
    <mergeCell ref="L2917:M2917"/>
    <mergeCell ref="O2917:AT2917"/>
    <mergeCell ref="AW2917:BF2917"/>
    <mergeCell ref="BG2917:BP2917"/>
    <mergeCell ref="BR2912:CA2913"/>
    <mergeCell ref="CC2912:CK2913"/>
    <mergeCell ref="CN2912:CU2913"/>
    <mergeCell ref="CW2912:DD2913"/>
    <mergeCell ref="A2915:A2916"/>
    <mergeCell ref="B2915:C2915"/>
    <mergeCell ref="D2915:J2915"/>
    <mergeCell ref="O2915:AT2915"/>
    <mergeCell ref="AW2915:BF2915"/>
    <mergeCell ref="BG2915:BP2915"/>
    <mergeCell ref="AW2929:BF2929"/>
    <mergeCell ref="BG2929:BP2929"/>
    <mergeCell ref="BR2929:CA2929"/>
    <mergeCell ref="CC2929:CK2929"/>
    <mergeCell ref="CN2929:CU2929"/>
    <mergeCell ref="CW2929:DD2929"/>
    <mergeCell ref="BR2925:CA2925"/>
    <mergeCell ref="CC2925:CK2925"/>
    <mergeCell ref="CN2925:CU2925"/>
    <mergeCell ref="CW2925:DD2925"/>
    <mergeCell ref="A2926:DE2926"/>
    <mergeCell ref="A2929:C2929"/>
    <mergeCell ref="G2929:H2929"/>
    <mergeCell ref="J2929:K2929"/>
    <mergeCell ref="L2929:M2929"/>
    <mergeCell ref="O2929:AN2929"/>
    <mergeCell ref="BR2922:CA2923"/>
    <mergeCell ref="CC2922:CK2923"/>
    <mergeCell ref="CN2922:CU2923"/>
    <mergeCell ref="CW2922:DD2923"/>
    <mergeCell ref="A2925:C2925"/>
    <mergeCell ref="G2925:I2925"/>
    <mergeCell ref="L2925:M2925"/>
    <mergeCell ref="O2925:AT2925"/>
    <mergeCell ref="AW2925:BF2925"/>
    <mergeCell ref="BG2925:BP2925"/>
    <mergeCell ref="BR2921:CA2921"/>
    <mergeCell ref="CC2921:CK2921"/>
    <mergeCell ref="CN2921:CU2921"/>
    <mergeCell ref="CW2921:DD2921"/>
    <mergeCell ref="A2922:A2924"/>
    <mergeCell ref="B2922:C2923"/>
    <mergeCell ref="D2922:J2923"/>
    <mergeCell ref="O2922:AT2923"/>
    <mergeCell ref="AW2922:BF2923"/>
    <mergeCell ref="BG2922:BP2923"/>
    <mergeCell ref="BR2937:CA2937"/>
    <mergeCell ref="CC2937:CK2937"/>
    <mergeCell ref="CN2937:CU2937"/>
    <mergeCell ref="CW2937:DD2937"/>
    <mergeCell ref="A2939:A2940"/>
    <mergeCell ref="B2939:C2939"/>
    <mergeCell ref="D2939:J2939"/>
    <mergeCell ref="O2939:AT2939"/>
    <mergeCell ref="AW2939:BF2939"/>
    <mergeCell ref="BG2939:BP2939"/>
    <mergeCell ref="BR2934:CA2935"/>
    <mergeCell ref="CC2934:CK2935"/>
    <mergeCell ref="CN2934:CU2935"/>
    <mergeCell ref="CW2934:DD2935"/>
    <mergeCell ref="A2937:A2938"/>
    <mergeCell ref="B2937:C2937"/>
    <mergeCell ref="D2937:J2937"/>
    <mergeCell ref="O2937:AT2937"/>
    <mergeCell ref="AW2937:BF2937"/>
    <mergeCell ref="BG2937:BP2937"/>
    <mergeCell ref="BR2933:CA2933"/>
    <mergeCell ref="CC2933:CK2933"/>
    <mergeCell ref="CN2933:CU2933"/>
    <mergeCell ref="CW2933:DD2933"/>
    <mergeCell ref="A2934:A2936"/>
    <mergeCell ref="B2934:C2935"/>
    <mergeCell ref="D2934:J2935"/>
    <mergeCell ref="O2934:AT2935"/>
    <mergeCell ref="AW2934:BF2935"/>
    <mergeCell ref="BG2934:BP2935"/>
    <mergeCell ref="BR2931:CA2931"/>
    <mergeCell ref="CC2931:CK2931"/>
    <mergeCell ref="CN2931:CU2931"/>
    <mergeCell ref="CW2931:DD2931"/>
    <mergeCell ref="A2933:C2933"/>
    <mergeCell ref="G2933:I2933"/>
    <mergeCell ref="L2933:M2933"/>
    <mergeCell ref="O2933:AT2933"/>
    <mergeCell ref="AW2933:BF2933"/>
    <mergeCell ref="BG2933:BP2933"/>
    <mergeCell ref="A2931:A2932"/>
    <mergeCell ref="B2931:C2931"/>
    <mergeCell ref="D2931:J2931"/>
    <mergeCell ref="O2931:AT2931"/>
    <mergeCell ref="AW2931:BF2931"/>
    <mergeCell ref="BG2931:BP2931"/>
    <mergeCell ref="A2948:A2949"/>
    <mergeCell ref="B2948:AV2948"/>
    <mergeCell ref="A2950:A2951"/>
    <mergeCell ref="B2950:C2950"/>
    <mergeCell ref="D2950:J2950"/>
    <mergeCell ref="O2950:AT2950"/>
    <mergeCell ref="BR2943:CA2944"/>
    <mergeCell ref="A2946:A2947"/>
    <mergeCell ref="B2946:C2946"/>
    <mergeCell ref="D2946:J2946"/>
    <mergeCell ref="O2946:AT2946"/>
    <mergeCell ref="AW2946:BF2946"/>
    <mergeCell ref="BG2946:BP2946"/>
    <mergeCell ref="BR2946:CA2946"/>
    <mergeCell ref="BR2941:CA2941"/>
    <mergeCell ref="CC2941:CK2941"/>
    <mergeCell ref="CN2941:CU2941"/>
    <mergeCell ref="CW2941:DD2941"/>
    <mergeCell ref="A2943:A2945"/>
    <mergeCell ref="B2943:C2944"/>
    <mergeCell ref="D2943:J2944"/>
    <mergeCell ref="O2943:AT2944"/>
    <mergeCell ref="AW2943:BF2944"/>
    <mergeCell ref="BG2943:BP2944"/>
    <mergeCell ref="BR2939:CA2939"/>
    <mergeCell ref="CC2939:CK2939"/>
    <mergeCell ref="CN2939:CU2939"/>
    <mergeCell ref="CW2939:DD2939"/>
    <mergeCell ref="A2941:A2942"/>
    <mergeCell ref="B2941:C2941"/>
    <mergeCell ref="D2941:J2941"/>
    <mergeCell ref="O2941:AT2941"/>
    <mergeCell ref="AW2941:BF2941"/>
    <mergeCell ref="BG2941:BP2941"/>
    <mergeCell ref="CC2960:CK2960"/>
    <mergeCell ref="CN2960:CU2960"/>
    <mergeCell ref="CW2960:DD2960"/>
    <mergeCell ref="A2962:A2963"/>
    <mergeCell ref="B2962:C2962"/>
    <mergeCell ref="D2962:J2962"/>
    <mergeCell ref="O2962:AT2962"/>
    <mergeCell ref="CC2962:CK2962"/>
    <mergeCell ref="CN2962:CU2962"/>
    <mergeCell ref="CW2962:DD2962"/>
    <mergeCell ref="A2958:A2959"/>
    <mergeCell ref="B2958:AV2958"/>
    <mergeCell ref="A2960:A2961"/>
    <mergeCell ref="B2960:C2960"/>
    <mergeCell ref="D2960:J2960"/>
    <mergeCell ref="O2960:AT2960"/>
    <mergeCell ref="CW2954:DD2954"/>
    <mergeCell ref="A2956:A2957"/>
    <mergeCell ref="B2956:C2956"/>
    <mergeCell ref="D2956:J2956"/>
    <mergeCell ref="O2956:AT2956"/>
    <mergeCell ref="CC2956:CK2956"/>
    <mergeCell ref="CN2956:CU2956"/>
    <mergeCell ref="CW2956:DD2956"/>
    <mergeCell ref="A2954:A2955"/>
    <mergeCell ref="B2954:C2954"/>
    <mergeCell ref="D2954:J2954"/>
    <mergeCell ref="O2954:AT2954"/>
    <mergeCell ref="CC2954:CK2954"/>
    <mergeCell ref="CN2954:CU2954"/>
    <mergeCell ref="CC2950:CK2950"/>
    <mergeCell ref="CN2950:CU2950"/>
    <mergeCell ref="CW2950:DD2950"/>
    <mergeCell ref="A2952:A2953"/>
    <mergeCell ref="B2952:C2952"/>
    <mergeCell ref="D2952:J2952"/>
    <mergeCell ref="O2952:AT2952"/>
    <mergeCell ref="CC2952:CK2952"/>
    <mergeCell ref="CN2952:CU2952"/>
    <mergeCell ref="CW2952:DD2952"/>
    <mergeCell ref="BG2977:BP2977"/>
    <mergeCell ref="BR2977:CA2977"/>
    <mergeCell ref="CC2977:CK2977"/>
    <mergeCell ref="CN2977:CU2977"/>
    <mergeCell ref="CW2977:DD2977"/>
    <mergeCell ref="A2979:A2986"/>
    <mergeCell ref="B2979:H2979"/>
    <mergeCell ref="O2979:AT2979"/>
    <mergeCell ref="B2980:H2980"/>
    <mergeCell ref="I2980:N2980"/>
    <mergeCell ref="CC2970:CK2971"/>
    <mergeCell ref="CN2970:CU2971"/>
    <mergeCell ref="CW2970:DD2971"/>
    <mergeCell ref="A2974:DE2974"/>
    <mergeCell ref="A2977:C2977"/>
    <mergeCell ref="G2977:H2977"/>
    <mergeCell ref="J2977:K2977"/>
    <mergeCell ref="L2977:M2977"/>
    <mergeCell ref="O2977:AN2977"/>
    <mergeCell ref="AW2977:BF2977"/>
    <mergeCell ref="A2968:A2969"/>
    <mergeCell ref="B2968:AV2968"/>
    <mergeCell ref="A2970:A2972"/>
    <mergeCell ref="B2970:C2971"/>
    <mergeCell ref="D2970:J2971"/>
    <mergeCell ref="O2970:AT2971"/>
    <mergeCell ref="CW2964:DD2964"/>
    <mergeCell ref="A2966:A2967"/>
    <mergeCell ref="B2966:C2966"/>
    <mergeCell ref="D2966:J2966"/>
    <mergeCell ref="O2966:AT2966"/>
    <mergeCell ref="CC2966:CK2966"/>
    <mergeCell ref="CN2966:CU2966"/>
    <mergeCell ref="CW2966:DD2966"/>
    <mergeCell ref="A2964:A2965"/>
    <mergeCell ref="B2964:C2964"/>
    <mergeCell ref="D2964:J2964"/>
    <mergeCell ref="O2964:AT2964"/>
    <mergeCell ref="CC2964:CK2964"/>
    <mergeCell ref="CN2964:CU2964"/>
    <mergeCell ref="B2985:H2985"/>
    <mergeCell ref="I2985:N2985"/>
    <mergeCell ref="O2985:AT2985"/>
    <mergeCell ref="CC2985:CK2985"/>
    <mergeCell ref="CN2985:CU2985"/>
    <mergeCell ref="CW2985:DD2985"/>
    <mergeCell ref="B2984:H2984"/>
    <mergeCell ref="I2984:N2984"/>
    <mergeCell ref="O2984:AT2984"/>
    <mergeCell ref="CC2984:CK2984"/>
    <mergeCell ref="CN2984:CU2984"/>
    <mergeCell ref="CW2984:DD2984"/>
    <mergeCell ref="B2983:H2983"/>
    <mergeCell ref="I2983:N2983"/>
    <mergeCell ref="O2983:AT2983"/>
    <mergeCell ref="CC2983:CK2983"/>
    <mergeCell ref="CN2983:CU2983"/>
    <mergeCell ref="CW2983:DD2983"/>
    <mergeCell ref="B2982:H2982"/>
    <mergeCell ref="I2982:N2982"/>
    <mergeCell ref="O2982:AT2982"/>
    <mergeCell ref="CC2982:CK2982"/>
    <mergeCell ref="CN2982:CU2982"/>
    <mergeCell ref="CW2982:DD2982"/>
    <mergeCell ref="CW2980:DD2980"/>
    <mergeCell ref="B2981:H2981"/>
    <mergeCell ref="I2981:N2981"/>
    <mergeCell ref="O2981:AT2981"/>
    <mergeCell ref="AW2981:BF2981"/>
    <mergeCell ref="BG2981:BP2981"/>
    <mergeCell ref="BR2981:CA2981"/>
    <mergeCell ref="O2980:AT2980"/>
    <mergeCell ref="AW2980:BF2980"/>
    <mergeCell ref="BG2980:BP2980"/>
    <mergeCell ref="BR2980:CA2980"/>
    <mergeCell ref="CC2980:CK2980"/>
    <mergeCell ref="CN2980:CU2980"/>
    <mergeCell ref="AW2998:BF2998"/>
    <mergeCell ref="BG2998:BP2998"/>
    <mergeCell ref="BR2998:CA2998"/>
    <mergeCell ref="CC2998:CK2998"/>
    <mergeCell ref="CN2998:CU2998"/>
    <mergeCell ref="CW2998:DD2998"/>
    <mergeCell ref="A2996:A2997"/>
    <mergeCell ref="B2996:AV2996"/>
    <mergeCell ref="A2998:C2998"/>
    <mergeCell ref="G2998:I2998"/>
    <mergeCell ref="L2998:M2998"/>
    <mergeCell ref="O2998:AT2998"/>
    <mergeCell ref="CN2990:CU2990"/>
    <mergeCell ref="CW2990:DD2990"/>
    <mergeCell ref="A2992:DE2993"/>
    <mergeCell ref="A2994:C2994"/>
    <mergeCell ref="E2994:J2994"/>
    <mergeCell ref="O2994:AT2994"/>
    <mergeCell ref="A2987:DE2987"/>
    <mergeCell ref="A2990:C2990"/>
    <mergeCell ref="G2990:H2990"/>
    <mergeCell ref="J2990:K2990"/>
    <mergeCell ref="L2990:M2990"/>
    <mergeCell ref="O2990:AN2990"/>
    <mergeCell ref="AW2990:BF2990"/>
    <mergeCell ref="BG2990:BP2990"/>
    <mergeCell ref="BR2990:CA2990"/>
    <mergeCell ref="CC2990:CK2990"/>
    <mergeCell ref="C2986:I2986"/>
    <mergeCell ref="J2986:O2986"/>
    <mergeCell ref="P2986:AU2986"/>
    <mergeCell ref="CC2986:CK2986"/>
    <mergeCell ref="CN2986:CU2986"/>
    <mergeCell ref="CW2986:DD2986"/>
    <mergeCell ref="BR3006:CA3006"/>
    <mergeCell ref="CC3006:CK3006"/>
    <mergeCell ref="CN3006:CU3006"/>
    <mergeCell ref="CW3006:DD3006"/>
    <mergeCell ref="A3007:A3009"/>
    <mergeCell ref="B3007:C3008"/>
    <mergeCell ref="D3007:J3008"/>
    <mergeCell ref="O3007:AT3008"/>
    <mergeCell ref="AW3007:BF3008"/>
    <mergeCell ref="BG3007:BP3008"/>
    <mergeCell ref="BR3004:CA3004"/>
    <mergeCell ref="CC3004:CK3004"/>
    <mergeCell ref="CN3004:CU3004"/>
    <mergeCell ref="CW3004:DD3004"/>
    <mergeCell ref="A3006:C3006"/>
    <mergeCell ref="G3006:I3006"/>
    <mergeCell ref="L3006:M3006"/>
    <mergeCell ref="O3006:AT3006"/>
    <mergeCell ref="AW3006:BF3006"/>
    <mergeCell ref="BG3006:BP3006"/>
    <mergeCell ref="BR3002:CA3002"/>
    <mergeCell ref="CC3002:CK3002"/>
    <mergeCell ref="CN3002:CU3002"/>
    <mergeCell ref="CW3002:DD3002"/>
    <mergeCell ref="A3004:A3005"/>
    <mergeCell ref="B3004:C3004"/>
    <mergeCell ref="D3004:J3004"/>
    <mergeCell ref="O3004:AT3004"/>
    <mergeCell ref="AW3004:BF3004"/>
    <mergeCell ref="BG3004:BP3004"/>
    <mergeCell ref="BR2999:CA3000"/>
    <mergeCell ref="CC2999:CK3000"/>
    <mergeCell ref="CN2999:CU3000"/>
    <mergeCell ref="CW2999:DD3000"/>
    <mergeCell ref="A3002:A3003"/>
    <mergeCell ref="B3002:C3002"/>
    <mergeCell ref="D3002:J3002"/>
    <mergeCell ref="O3002:AT3002"/>
    <mergeCell ref="AW3002:BF3002"/>
    <mergeCell ref="BG3002:BP3002"/>
    <mergeCell ref="A2999:A3001"/>
    <mergeCell ref="B2999:C3000"/>
    <mergeCell ref="D2999:J3000"/>
    <mergeCell ref="O2999:AT3000"/>
    <mergeCell ref="AW2999:BF3000"/>
    <mergeCell ref="BG2999:BP3000"/>
    <mergeCell ref="BR3014:CA3014"/>
    <mergeCell ref="CC3014:CK3014"/>
    <mergeCell ref="CN3014:CU3014"/>
    <mergeCell ref="CW3014:DD3014"/>
    <mergeCell ref="A3016:A3018"/>
    <mergeCell ref="B3016:C3017"/>
    <mergeCell ref="D3016:J3017"/>
    <mergeCell ref="O3016:AT3017"/>
    <mergeCell ref="AW3016:BF3017"/>
    <mergeCell ref="BG3016:BP3017"/>
    <mergeCell ref="BR3012:CA3012"/>
    <mergeCell ref="CC3012:CK3012"/>
    <mergeCell ref="CN3012:CU3012"/>
    <mergeCell ref="CW3012:DD3012"/>
    <mergeCell ref="A3014:A3015"/>
    <mergeCell ref="B3014:C3014"/>
    <mergeCell ref="D3014:J3014"/>
    <mergeCell ref="O3014:AT3014"/>
    <mergeCell ref="AW3014:BF3014"/>
    <mergeCell ref="BG3014:BP3014"/>
    <mergeCell ref="BR3010:CA3010"/>
    <mergeCell ref="CC3010:CK3010"/>
    <mergeCell ref="CN3010:CU3010"/>
    <mergeCell ref="CW3010:DD3010"/>
    <mergeCell ref="A3012:A3013"/>
    <mergeCell ref="B3012:C3012"/>
    <mergeCell ref="D3012:J3012"/>
    <mergeCell ref="O3012:AT3012"/>
    <mergeCell ref="AW3012:BF3012"/>
    <mergeCell ref="BG3012:BP3012"/>
    <mergeCell ref="BR3007:CA3008"/>
    <mergeCell ref="CC3007:CK3008"/>
    <mergeCell ref="CN3007:CU3008"/>
    <mergeCell ref="CW3007:DD3008"/>
    <mergeCell ref="A3010:A3011"/>
    <mergeCell ref="B3010:C3010"/>
    <mergeCell ref="D3010:J3010"/>
    <mergeCell ref="O3010:AT3010"/>
    <mergeCell ref="AW3010:BF3010"/>
    <mergeCell ref="BG3010:BP3010"/>
    <mergeCell ref="CW3027:DD3027"/>
    <mergeCell ref="A3029:A3030"/>
    <mergeCell ref="B3029:C3029"/>
    <mergeCell ref="D3029:J3029"/>
    <mergeCell ref="O3029:AT3029"/>
    <mergeCell ref="CC3029:CK3029"/>
    <mergeCell ref="CN3029:CU3029"/>
    <mergeCell ref="CW3029:DD3029"/>
    <mergeCell ref="A3027:A3028"/>
    <mergeCell ref="B3027:C3027"/>
    <mergeCell ref="D3027:J3027"/>
    <mergeCell ref="O3027:AT3027"/>
    <mergeCell ref="CC3027:CK3027"/>
    <mergeCell ref="CN3027:CU3027"/>
    <mergeCell ref="CC3023:CK3023"/>
    <mergeCell ref="CN3023:CU3023"/>
    <mergeCell ref="CW3023:DD3023"/>
    <mergeCell ref="A3025:A3026"/>
    <mergeCell ref="B3025:C3025"/>
    <mergeCell ref="D3025:J3025"/>
    <mergeCell ref="O3025:AT3025"/>
    <mergeCell ref="CC3025:CK3025"/>
    <mergeCell ref="CN3025:CU3025"/>
    <mergeCell ref="CW3025:DD3025"/>
    <mergeCell ref="A3021:A3022"/>
    <mergeCell ref="B3021:AV3021"/>
    <mergeCell ref="A3023:A3024"/>
    <mergeCell ref="B3023:C3023"/>
    <mergeCell ref="D3023:J3023"/>
    <mergeCell ref="O3023:AT3023"/>
    <mergeCell ref="BR3016:CA3017"/>
    <mergeCell ref="A3019:A3020"/>
    <mergeCell ref="B3019:C3019"/>
    <mergeCell ref="D3019:J3019"/>
    <mergeCell ref="O3019:AT3019"/>
    <mergeCell ref="AW3019:BF3019"/>
    <mergeCell ref="BG3019:BP3019"/>
    <mergeCell ref="BR3019:CA3019"/>
    <mergeCell ref="A3041:A3042"/>
    <mergeCell ref="B3041:AV3041"/>
    <mergeCell ref="A3043:A3044"/>
    <mergeCell ref="B3043:C3044"/>
    <mergeCell ref="D3043:J3044"/>
    <mergeCell ref="O3043:AT3044"/>
    <mergeCell ref="CW3037:DD3037"/>
    <mergeCell ref="A3039:A3040"/>
    <mergeCell ref="B3039:C3039"/>
    <mergeCell ref="D3039:J3039"/>
    <mergeCell ref="O3039:AT3039"/>
    <mergeCell ref="CC3039:CK3039"/>
    <mergeCell ref="CN3039:CU3039"/>
    <mergeCell ref="CW3039:DD3039"/>
    <mergeCell ref="A3037:A3038"/>
    <mergeCell ref="B3037:C3037"/>
    <mergeCell ref="D3037:J3037"/>
    <mergeCell ref="O3037:AT3037"/>
    <mergeCell ref="CC3037:CK3037"/>
    <mergeCell ref="CN3037:CU3037"/>
    <mergeCell ref="CC3033:CK3033"/>
    <mergeCell ref="CN3033:CU3033"/>
    <mergeCell ref="CW3033:DD3033"/>
    <mergeCell ref="A3035:A3036"/>
    <mergeCell ref="B3035:C3035"/>
    <mergeCell ref="D3035:J3035"/>
    <mergeCell ref="O3035:AT3035"/>
    <mergeCell ref="CC3035:CK3035"/>
    <mergeCell ref="CN3035:CU3035"/>
    <mergeCell ref="CW3035:DD3035"/>
    <mergeCell ref="A3031:A3032"/>
    <mergeCell ref="B3031:AV3031"/>
    <mergeCell ref="A3033:A3034"/>
    <mergeCell ref="B3033:C3033"/>
    <mergeCell ref="D3033:J3033"/>
    <mergeCell ref="O3033:AT3033"/>
    <mergeCell ref="B3055:H3055"/>
    <mergeCell ref="I3055:N3055"/>
    <mergeCell ref="O3055:AT3055"/>
    <mergeCell ref="CC3055:CK3055"/>
    <mergeCell ref="CN3055:CU3055"/>
    <mergeCell ref="CW3055:DD3055"/>
    <mergeCell ref="CW3053:DD3053"/>
    <mergeCell ref="B3054:H3054"/>
    <mergeCell ref="I3054:N3054"/>
    <mergeCell ref="O3054:AT3054"/>
    <mergeCell ref="AW3054:BF3054"/>
    <mergeCell ref="BG3054:BP3054"/>
    <mergeCell ref="BR3054:CA3054"/>
    <mergeCell ref="O3053:AT3053"/>
    <mergeCell ref="AW3053:BF3053"/>
    <mergeCell ref="BG3053:BP3053"/>
    <mergeCell ref="BR3053:CA3053"/>
    <mergeCell ref="CC3053:CK3053"/>
    <mergeCell ref="CN3053:CU3053"/>
    <mergeCell ref="BG3049:BP3049"/>
    <mergeCell ref="BR3049:CA3049"/>
    <mergeCell ref="CC3049:CK3049"/>
    <mergeCell ref="CN3049:CU3049"/>
    <mergeCell ref="CW3049:DD3049"/>
    <mergeCell ref="A3052:A3060"/>
    <mergeCell ref="B3052:H3052"/>
    <mergeCell ref="O3052:AT3052"/>
    <mergeCell ref="B3053:H3053"/>
    <mergeCell ref="I3053:N3053"/>
    <mergeCell ref="CC3043:CK3044"/>
    <mergeCell ref="CN3043:CU3044"/>
    <mergeCell ref="CW3043:DD3044"/>
    <mergeCell ref="A3046:DE3046"/>
    <mergeCell ref="A3049:C3049"/>
    <mergeCell ref="G3049:H3049"/>
    <mergeCell ref="J3049:K3049"/>
    <mergeCell ref="L3049:M3049"/>
    <mergeCell ref="O3049:AN3049"/>
    <mergeCell ref="AW3049:BF3049"/>
    <mergeCell ref="CW3059:DD3059"/>
    <mergeCell ref="A3062:A3069"/>
    <mergeCell ref="B3062:H3062"/>
    <mergeCell ref="O3062:AT3062"/>
    <mergeCell ref="B3063:H3063"/>
    <mergeCell ref="I3063:N3063"/>
    <mergeCell ref="O3063:AT3063"/>
    <mergeCell ref="AW3063:BF3063"/>
    <mergeCell ref="BG3063:BP3063"/>
    <mergeCell ref="BR3063:CA3063"/>
    <mergeCell ref="B3059:B3060"/>
    <mergeCell ref="C3059:I3059"/>
    <mergeCell ref="J3059:O3059"/>
    <mergeCell ref="P3059:AU3059"/>
    <mergeCell ref="CC3059:CK3059"/>
    <mergeCell ref="CN3059:CU3059"/>
    <mergeCell ref="B3058:H3058"/>
    <mergeCell ref="I3058:N3058"/>
    <mergeCell ref="O3058:AT3058"/>
    <mergeCell ref="CC3058:CK3058"/>
    <mergeCell ref="CN3058:CU3058"/>
    <mergeCell ref="CW3058:DD3058"/>
    <mergeCell ref="B3057:H3057"/>
    <mergeCell ref="I3057:N3057"/>
    <mergeCell ref="O3057:AT3057"/>
    <mergeCell ref="CC3057:CK3057"/>
    <mergeCell ref="CN3057:CU3057"/>
    <mergeCell ref="CW3057:DD3057"/>
    <mergeCell ref="B3056:H3056"/>
    <mergeCell ref="I3056:N3056"/>
    <mergeCell ref="O3056:AT3056"/>
    <mergeCell ref="CC3056:CK3056"/>
    <mergeCell ref="CN3056:CU3056"/>
    <mergeCell ref="CW3056:DD3056"/>
    <mergeCell ref="B3068:H3068"/>
    <mergeCell ref="I3068:N3068"/>
    <mergeCell ref="O3068:AT3068"/>
    <mergeCell ref="CC3068:CK3068"/>
    <mergeCell ref="CN3068:CU3068"/>
    <mergeCell ref="CW3068:DD3068"/>
    <mergeCell ref="B3067:H3067"/>
    <mergeCell ref="I3067:N3067"/>
    <mergeCell ref="O3067:AT3067"/>
    <mergeCell ref="CC3067:CK3067"/>
    <mergeCell ref="CN3067:CU3067"/>
    <mergeCell ref="CW3067:DD3067"/>
    <mergeCell ref="B3066:H3066"/>
    <mergeCell ref="I3066:N3066"/>
    <mergeCell ref="O3066:AT3066"/>
    <mergeCell ref="CC3066:CK3066"/>
    <mergeCell ref="CN3066:CU3066"/>
    <mergeCell ref="CW3066:DD3066"/>
    <mergeCell ref="B3065:H3065"/>
    <mergeCell ref="I3065:N3065"/>
    <mergeCell ref="O3065:AT3065"/>
    <mergeCell ref="CC3065:CK3065"/>
    <mergeCell ref="CN3065:CU3065"/>
    <mergeCell ref="CW3065:DD3065"/>
    <mergeCell ref="CC3063:CK3063"/>
    <mergeCell ref="CN3063:CU3063"/>
    <mergeCell ref="CW3063:DD3063"/>
    <mergeCell ref="B3064:H3064"/>
    <mergeCell ref="I3064:N3064"/>
    <mergeCell ref="O3064:AT3064"/>
    <mergeCell ref="AW3064:BF3064"/>
    <mergeCell ref="BG3064:BP3064"/>
    <mergeCell ref="BR3064:CA3064"/>
    <mergeCell ref="AW3081:BF3081"/>
    <mergeCell ref="BG3081:BP3081"/>
    <mergeCell ref="BR3081:CA3081"/>
    <mergeCell ref="CC3081:CK3081"/>
    <mergeCell ref="CN3081:CU3081"/>
    <mergeCell ref="CW3081:DD3081"/>
    <mergeCell ref="A3079:A3080"/>
    <mergeCell ref="B3079:AV3079"/>
    <mergeCell ref="A3081:A3082"/>
    <mergeCell ref="B3081:C3081"/>
    <mergeCell ref="D3081:J3081"/>
    <mergeCell ref="O3081:AT3081"/>
    <mergeCell ref="CN3073:CU3073"/>
    <mergeCell ref="CW3073:DD3073"/>
    <mergeCell ref="A3075:DE3076"/>
    <mergeCell ref="A3077:C3077"/>
    <mergeCell ref="E3077:J3077"/>
    <mergeCell ref="O3077:AT3077"/>
    <mergeCell ref="A3070:DE3070"/>
    <mergeCell ref="A3073:C3073"/>
    <mergeCell ref="G3073:H3073"/>
    <mergeCell ref="J3073:K3073"/>
    <mergeCell ref="L3073:M3073"/>
    <mergeCell ref="O3073:AN3073"/>
    <mergeCell ref="AW3073:BF3073"/>
    <mergeCell ref="BG3073:BP3073"/>
    <mergeCell ref="BR3073:CA3073"/>
    <mergeCell ref="CC3073:CK3073"/>
    <mergeCell ref="B3069:H3069"/>
    <mergeCell ref="I3069:N3069"/>
    <mergeCell ref="O3069:AT3069"/>
    <mergeCell ref="CC3069:CK3069"/>
    <mergeCell ref="CN3069:CU3069"/>
    <mergeCell ref="CW3069:DD3069"/>
    <mergeCell ref="BR3087:CA3087"/>
    <mergeCell ref="CC3087:CK3087"/>
    <mergeCell ref="CN3087:CU3087"/>
    <mergeCell ref="CW3087:DD3087"/>
    <mergeCell ref="A3089:A3090"/>
    <mergeCell ref="B3089:C3089"/>
    <mergeCell ref="D3089:J3089"/>
    <mergeCell ref="O3089:AT3089"/>
    <mergeCell ref="AW3089:BF3089"/>
    <mergeCell ref="BG3089:BP3089"/>
    <mergeCell ref="BR3084:CA3085"/>
    <mergeCell ref="CC3084:CK3085"/>
    <mergeCell ref="CN3084:CU3085"/>
    <mergeCell ref="CW3084:DD3085"/>
    <mergeCell ref="A3087:A3088"/>
    <mergeCell ref="B3087:C3087"/>
    <mergeCell ref="D3087:J3087"/>
    <mergeCell ref="O3087:AT3087"/>
    <mergeCell ref="AW3087:BF3087"/>
    <mergeCell ref="BG3087:BP3087"/>
    <mergeCell ref="BR3083:CA3083"/>
    <mergeCell ref="CC3083:CK3083"/>
    <mergeCell ref="CN3083:CU3083"/>
    <mergeCell ref="CW3083:DD3083"/>
    <mergeCell ref="A3084:A3086"/>
    <mergeCell ref="B3084:C3085"/>
    <mergeCell ref="D3084:J3085"/>
    <mergeCell ref="O3084:AT3085"/>
    <mergeCell ref="AW3084:BF3085"/>
    <mergeCell ref="BG3084:BP3085"/>
    <mergeCell ref="A3083:C3083"/>
    <mergeCell ref="G3083:I3083"/>
    <mergeCell ref="L3083:M3083"/>
    <mergeCell ref="O3083:AT3083"/>
    <mergeCell ref="AW3083:BF3083"/>
    <mergeCell ref="BG3083:BP3083"/>
    <mergeCell ref="A3098:A3099"/>
    <mergeCell ref="B3098:AV3098"/>
    <mergeCell ref="A3100:A3101"/>
    <mergeCell ref="B3100:C3100"/>
    <mergeCell ref="D3100:J3100"/>
    <mergeCell ref="O3100:AT3100"/>
    <mergeCell ref="BR3093:CA3094"/>
    <mergeCell ref="A3096:A3097"/>
    <mergeCell ref="B3096:C3096"/>
    <mergeCell ref="D3096:J3096"/>
    <mergeCell ref="O3096:AT3096"/>
    <mergeCell ref="AW3096:BF3096"/>
    <mergeCell ref="BG3096:BP3096"/>
    <mergeCell ref="BR3096:CA3096"/>
    <mergeCell ref="BR3091:CA3091"/>
    <mergeCell ref="CC3091:CK3091"/>
    <mergeCell ref="CN3091:CU3091"/>
    <mergeCell ref="CW3091:DD3091"/>
    <mergeCell ref="A3093:A3095"/>
    <mergeCell ref="B3093:C3094"/>
    <mergeCell ref="D3093:J3094"/>
    <mergeCell ref="O3093:AT3094"/>
    <mergeCell ref="AW3093:BF3094"/>
    <mergeCell ref="BG3093:BP3094"/>
    <mergeCell ref="BR3089:CA3089"/>
    <mergeCell ref="CC3089:CK3089"/>
    <mergeCell ref="CN3089:CU3089"/>
    <mergeCell ref="CW3089:DD3089"/>
    <mergeCell ref="A3091:A3092"/>
    <mergeCell ref="B3091:C3091"/>
    <mergeCell ref="D3091:J3091"/>
    <mergeCell ref="O3091:AT3091"/>
    <mergeCell ref="AW3091:BF3091"/>
    <mergeCell ref="BG3091:BP3091"/>
    <mergeCell ref="CC3110:CK3110"/>
    <mergeCell ref="CN3110:CU3110"/>
    <mergeCell ref="CW3110:DD3110"/>
    <mergeCell ref="A3112:A3113"/>
    <mergeCell ref="B3112:C3112"/>
    <mergeCell ref="D3112:J3112"/>
    <mergeCell ref="O3112:AT3112"/>
    <mergeCell ref="CC3112:CK3112"/>
    <mergeCell ref="CN3112:CU3112"/>
    <mergeCell ref="CW3112:DD3112"/>
    <mergeCell ref="A3108:A3109"/>
    <mergeCell ref="B3108:AV3108"/>
    <mergeCell ref="A3110:A3111"/>
    <mergeCell ref="B3110:C3110"/>
    <mergeCell ref="D3110:J3110"/>
    <mergeCell ref="O3110:AT3110"/>
    <mergeCell ref="CW3104:DD3104"/>
    <mergeCell ref="A3106:A3107"/>
    <mergeCell ref="B3106:C3106"/>
    <mergeCell ref="D3106:J3106"/>
    <mergeCell ref="O3106:AT3106"/>
    <mergeCell ref="CC3106:CK3106"/>
    <mergeCell ref="CN3106:CU3106"/>
    <mergeCell ref="CW3106:DD3106"/>
    <mergeCell ref="A3104:A3105"/>
    <mergeCell ref="B3104:C3104"/>
    <mergeCell ref="D3104:J3104"/>
    <mergeCell ref="O3104:AT3104"/>
    <mergeCell ref="CC3104:CK3104"/>
    <mergeCell ref="CN3104:CU3104"/>
    <mergeCell ref="CC3100:CK3100"/>
    <mergeCell ref="CN3100:CU3100"/>
    <mergeCell ref="CW3100:DD3100"/>
    <mergeCell ref="A3102:A3103"/>
    <mergeCell ref="B3102:C3102"/>
    <mergeCell ref="D3102:J3102"/>
    <mergeCell ref="O3102:AT3102"/>
    <mergeCell ref="CC3102:CK3102"/>
    <mergeCell ref="CN3102:CU3102"/>
    <mergeCell ref="CW3102:DD3102"/>
    <mergeCell ref="BG3127:BP3127"/>
    <mergeCell ref="BR3127:CA3127"/>
    <mergeCell ref="CC3127:CK3127"/>
    <mergeCell ref="CN3127:CU3127"/>
    <mergeCell ref="CW3127:DD3127"/>
    <mergeCell ref="A3129:A3136"/>
    <mergeCell ref="B3129:H3129"/>
    <mergeCell ref="O3129:AT3129"/>
    <mergeCell ref="B3130:H3130"/>
    <mergeCell ref="I3130:N3130"/>
    <mergeCell ref="CC3120:CK3121"/>
    <mergeCell ref="CN3120:CU3121"/>
    <mergeCell ref="CW3120:DD3121"/>
    <mergeCell ref="A3124:DE3124"/>
    <mergeCell ref="A3127:C3127"/>
    <mergeCell ref="G3127:H3127"/>
    <mergeCell ref="J3127:K3127"/>
    <mergeCell ref="L3127:M3127"/>
    <mergeCell ref="O3127:AN3127"/>
    <mergeCell ref="AW3127:BF3127"/>
    <mergeCell ref="A3118:A3119"/>
    <mergeCell ref="B3118:AV3118"/>
    <mergeCell ref="A3120:A3122"/>
    <mergeCell ref="B3120:C3121"/>
    <mergeCell ref="D3120:J3121"/>
    <mergeCell ref="O3120:AT3121"/>
    <mergeCell ref="CW3114:DD3114"/>
    <mergeCell ref="A3116:A3117"/>
    <mergeCell ref="B3116:C3116"/>
    <mergeCell ref="D3116:J3116"/>
    <mergeCell ref="O3116:AT3116"/>
    <mergeCell ref="CC3116:CK3116"/>
    <mergeCell ref="CN3116:CU3116"/>
    <mergeCell ref="CW3116:DD3116"/>
    <mergeCell ref="A3114:A3115"/>
    <mergeCell ref="B3114:C3114"/>
    <mergeCell ref="D3114:J3114"/>
    <mergeCell ref="O3114:AT3114"/>
    <mergeCell ref="CC3114:CK3114"/>
    <mergeCell ref="CN3114:CU3114"/>
    <mergeCell ref="B3135:H3135"/>
    <mergeCell ref="I3135:N3135"/>
    <mergeCell ref="O3135:AT3135"/>
    <mergeCell ref="CC3135:CK3135"/>
    <mergeCell ref="CN3135:CU3135"/>
    <mergeCell ref="CW3135:DD3135"/>
    <mergeCell ref="B3134:H3134"/>
    <mergeCell ref="I3134:N3134"/>
    <mergeCell ref="O3134:AT3134"/>
    <mergeCell ref="CC3134:CK3134"/>
    <mergeCell ref="CN3134:CU3134"/>
    <mergeCell ref="CW3134:DD3134"/>
    <mergeCell ref="B3133:H3133"/>
    <mergeCell ref="I3133:N3133"/>
    <mergeCell ref="O3133:AT3133"/>
    <mergeCell ref="CC3133:CK3133"/>
    <mergeCell ref="CN3133:CU3133"/>
    <mergeCell ref="CW3133:DD3133"/>
    <mergeCell ref="B3132:H3132"/>
    <mergeCell ref="I3132:N3132"/>
    <mergeCell ref="O3132:AT3132"/>
    <mergeCell ref="CC3132:CK3132"/>
    <mergeCell ref="CN3132:CU3132"/>
    <mergeCell ref="CW3132:DD3132"/>
    <mergeCell ref="CW3130:DD3130"/>
    <mergeCell ref="B3131:H3131"/>
    <mergeCell ref="I3131:N3131"/>
    <mergeCell ref="O3131:AT3131"/>
    <mergeCell ref="AW3131:BF3131"/>
    <mergeCell ref="BG3131:BP3131"/>
    <mergeCell ref="BR3131:CA3131"/>
    <mergeCell ref="O3130:AT3130"/>
    <mergeCell ref="AW3130:BF3130"/>
    <mergeCell ref="BG3130:BP3130"/>
    <mergeCell ref="BR3130:CA3130"/>
    <mergeCell ref="CC3130:CK3130"/>
    <mergeCell ref="CN3130:CU3130"/>
    <mergeCell ref="AW3148:BF3148"/>
    <mergeCell ref="BG3148:BP3148"/>
    <mergeCell ref="BR3148:CA3148"/>
    <mergeCell ref="CC3148:CK3148"/>
    <mergeCell ref="CN3148:CU3148"/>
    <mergeCell ref="CW3148:DD3148"/>
    <mergeCell ref="A3146:A3147"/>
    <mergeCell ref="B3146:AV3146"/>
    <mergeCell ref="A3148:A3149"/>
    <mergeCell ref="B3148:C3148"/>
    <mergeCell ref="D3148:J3148"/>
    <mergeCell ref="O3148:AT3148"/>
    <mergeCell ref="CN3140:CU3140"/>
    <mergeCell ref="CW3140:DD3140"/>
    <mergeCell ref="A3142:DE3143"/>
    <mergeCell ref="A3144:C3144"/>
    <mergeCell ref="E3144:J3144"/>
    <mergeCell ref="O3144:AT3144"/>
    <mergeCell ref="A3137:DE3137"/>
    <mergeCell ref="A3140:C3140"/>
    <mergeCell ref="G3140:H3140"/>
    <mergeCell ref="J3140:K3140"/>
    <mergeCell ref="L3140:M3140"/>
    <mergeCell ref="O3140:AN3140"/>
    <mergeCell ref="AW3140:BF3140"/>
    <mergeCell ref="BG3140:BP3140"/>
    <mergeCell ref="BR3140:CA3140"/>
    <mergeCell ref="CC3140:CK3140"/>
    <mergeCell ref="C3136:I3136"/>
    <mergeCell ref="J3136:O3136"/>
    <mergeCell ref="P3136:AU3136"/>
    <mergeCell ref="CC3136:CK3136"/>
    <mergeCell ref="CN3136:CU3136"/>
    <mergeCell ref="CW3136:DD3136"/>
    <mergeCell ref="BR3154:CA3154"/>
    <mergeCell ref="CC3154:CK3154"/>
    <mergeCell ref="CN3154:CU3154"/>
    <mergeCell ref="CW3154:DD3154"/>
    <mergeCell ref="A3156:A3157"/>
    <mergeCell ref="B3156:C3156"/>
    <mergeCell ref="D3156:J3156"/>
    <mergeCell ref="O3156:AT3156"/>
    <mergeCell ref="AW3156:BF3156"/>
    <mergeCell ref="BG3156:BP3156"/>
    <mergeCell ref="BR3151:CA3152"/>
    <mergeCell ref="CC3151:CK3152"/>
    <mergeCell ref="CN3151:CU3152"/>
    <mergeCell ref="CW3151:DD3152"/>
    <mergeCell ref="A3154:A3155"/>
    <mergeCell ref="B3154:C3154"/>
    <mergeCell ref="D3154:J3154"/>
    <mergeCell ref="O3154:AT3154"/>
    <mergeCell ref="AW3154:BF3154"/>
    <mergeCell ref="BG3154:BP3154"/>
    <mergeCell ref="BR3150:CA3150"/>
    <mergeCell ref="CC3150:CK3150"/>
    <mergeCell ref="CN3150:CU3150"/>
    <mergeCell ref="CW3150:DD3150"/>
    <mergeCell ref="A3151:A3153"/>
    <mergeCell ref="B3151:C3152"/>
    <mergeCell ref="D3151:J3152"/>
    <mergeCell ref="O3151:AT3152"/>
    <mergeCell ref="AW3151:BF3152"/>
    <mergeCell ref="BG3151:BP3152"/>
    <mergeCell ref="A3150:C3150"/>
    <mergeCell ref="G3150:I3150"/>
    <mergeCell ref="L3150:M3150"/>
    <mergeCell ref="O3150:AT3150"/>
    <mergeCell ref="AW3150:BF3150"/>
    <mergeCell ref="BG3150:BP3150"/>
    <mergeCell ref="A3165:A3166"/>
    <mergeCell ref="B3165:AV3165"/>
    <mergeCell ref="A3167:A3168"/>
    <mergeCell ref="B3167:C3167"/>
    <mergeCell ref="D3167:J3167"/>
    <mergeCell ref="O3167:AT3167"/>
    <mergeCell ref="BR3160:CA3161"/>
    <mergeCell ref="A3163:A3164"/>
    <mergeCell ref="B3163:C3163"/>
    <mergeCell ref="D3163:J3163"/>
    <mergeCell ref="O3163:AT3163"/>
    <mergeCell ref="AW3163:BF3163"/>
    <mergeCell ref="BG3163:BP3163"/>
    <mergeCell ref="BR3163:CA3163"/>
    <mergeCell ref="BR3158:CA3158"/>
    <mergeCell ref="CC3158:CK3158"/>
    <mergeCell ref="CN3158:CU3158"/>
    <mergeCell ref="CW3158:DD3158"/>
    <mergeCell ref="A3160:A3162"/>
    <mergeCell ref="B3160:C3161"/>
    <mergeCell ref="D3160:J3161"/>
    <mergeCell ref="O3160:AT3161"/>
    <mergeCell ref="AW3160:BF3161"/>
    <mergeCell ref="BG3160:BP3161"/>
    <mergeCell ref="BR3156:CA3156"/>
    <mergeCell ref="CC3156:CK3156"/>
    <mergeCell ref="CN3156:CU3156"/>
    <mergeCell ref="CW3156:DD3156"/>
    <mergeCell ref="A3158:A3159"/>
    <mergeCell ref="B3158:C3158"/>
    <mergeCell ref="D3158:J3158"/>
    <mergeCell ref="O3158:AT3158"/>
    <mergeCell ref="AW3158:BF3158"/>
    <mergeCell ref="BG3158:BP3158"/>
    <mergeCell ref="CC3177:CK3177"/>
    <mergeCell ref="CN3177:CU3177"/>
    <mergeCell ref="CW3177:DD3177"/>
    <mergeCell ref="A3179:A3180"/>
    <mergeCell ref="B3179:C3179"/>
    <mergeCell ref="D3179:J3179"/>
    <mergeCell ref="O3179:AT3179"/>
    <mergeCell ref="CC3179:CK3179"/>
    <mergeCell ref="CN3179:CU3179"/>
    <mergeCell ref="CW3179:DD3179"/>
    <mergeCell ref="A3175:A3176"/>
    <mergeCell ref="B3175:AV3175"/>
    <mergeCell ref="A3177:A3178"/>
    <mergeCell ref="B3177:C3177"/>
    <mergeCell ref="D3177:J3177"/>
    <mergeCell ref="O3177:AT3177"/>
    <mergeCell ref="CW3171:DD3171"/>
    <mergeCell ref="A3173:A3174"/>
    <mergeCell ref="B3173:C3173"/>
    <mergeCell ref="D3173:J3173"/>
    <mergeCell ref="O3173:AT3173"/>
    <mergeCell ref="CC3173:CK3173"/>
    <mergeCell ref="CN3173:CU3173"/>
    <mergeCell ref="CW3173:DD3173"/>
    <mergeCell ref="A3171:A3172"/>
    <mergeCell ref="B3171:C3171"/>
    <mergeCell ref="D3171:J3171"/>
    <mergeCell ref="O3171:AT3171"/>
    <mergeCell ref="CC3171:CK3171"/>
    <mergeCell ref="CN3171:CU3171"/>
    <mergeCell ref="CC3167:CK3167"/>
    <mergeCell ref="CN3167:CU3167"/>
    <mergeCell ref="CW3167:DD3167"/>
    <mergeCell ref="A3169:A3170"/>
    <mergeCell ref="B3169:C3169"/>
    <mergeCell ref="D3169:J3169"/>
    <mergeCell ref="O3169:AT3169"/>
    <mergeCell ref="CC3169:CK3169"/>
    <mergeCell ref="CN3169:CU3169"/>
    <mergeCell ref="CW3169:DD3169"/>
    <mergeCell ref="BG3194:BP3194"/>
    <mergeCell ref="BR3194:CA3194"/>
    <mergeCell ref="CC3194:CK3194"/>
    <mergeCell ref="CN3194:CU3194"/>
    <mergeCell ref="CW3194:DD3194"/>
    <mergeCell ref="A3196:A3204"/>
    <mergeCell ref="B3196:H3196"/>
    <mergeCell ref="O3196:AT3196"/>
    <mergeCell ref="B3197:H3197"/>
    <mergeCell ref="I3197:N3197"/>
    <mergeCell ref="CC3187:CK3188"/>
    <mergeCell ref="CN3187:CU3188"/>
    <mergeCell ref="CW3187:DD3188"/>
    <mergeCell ref="A3191:DE3191"/>
    <mergeCell ref="A3194:C3194"/>
    <mergeCell ref="G3194:H3194"/>
    <mergeCell ref="J3194:K3194"/>
    <mergeCell ref="L3194:M3194"/>
    <mergeCell ref="O3194:AN3194"/>
    <mergeCell ref="AW3194:BF3194"/>
    <mergeCell ref="A3185:A3186"/>
    <mergeCell ref="B3185:AV3185"/>
    <mergeCell ref="A3187:A3189"/>
    <mergeCell ref="B3187:C3188"/>
    <mergeCell ref="D3187:J3188"/>
    <mergeCell ref="O3187:AT3188"/>
    <mergeCell ref="CW3181:DD3181"/>
    <mergeCell ref="A3183:A3184"/>
    <mergeCell ref="B3183:C3183"/>
    <mergeCell ref="D3183:J3183"/>
    <mergeCell ref="O3183:AT3183"/>
    <mergeCell ref="CC3183:CK3183"/>
    <mergeCell ref="CN3183:CU3183"/>
    <mergeCell ref="CW3183:DD3183"/>
    <mergeCell ref="A3181:A3182"/>
    <mergeCell ref="B3181:C3181"/>
    <mergeCell ref="D3181:J3181"/>
    <mergeCell ref="O3181:AT3181"/>
    <mergeCell ref="CC3181:CK3181"/>
    <mergeCell ref="CN3181:CU3181"/>
    <mergeCell ref="B3202:H3202"/>
    <mergeCell ref="I3202:N3202"/>
    <mergeCell ref="O3202:AT3202"/>
    <mergeCell ref="CC3202:CK3202"/>
    <mergeCell ref="CN3202:CU3202"/>
    <mergeCell ref="CW3202:DD3202"/>
    <mergeCell ref="B3201:H3201"/>
    <mergeCell ref="I3201:N3201"/>
    <mergeCell ref="O3201:AT3201"/>
    <mergeCell ref="CC3201:CK3201"/>
    <mergeCell ref="CN3201:CU3201"/>
    <mergeCell ref="CW3201:DD3201"/>
    <mergeCell ref="B3200:H3200"/>
    <mergeCell ref="I3200:N3200"/>
    <mergeCell ref="O3200:AT3200"/>
    <mergeCell ref="CC3200:CK3200"/>
    <mergeCell ref="CN3200:CU3200"/>
    <mergeCell ref="CW3200:DD3200"/>
    <mergeCell ref="B3199:H3199"/>
    <mergeCell ref="I3199:N3199"/>
    <mergeCell ref="O3199:AT3199"/>
    <mergeCell ref="CC3199:CK3199"/>
    <mergeCell ref="CN3199:CU3199"/>
    <mergeCell ref="CW3199:DD3199"/>
    <mergeCell ref="CW3197:DD3197"/>
    <mergeCell ref="B3198:H3198"/>
    <mergeCell ref="I3198:N3198"/>
    <mergeCell ref="O3198:AT3198"/>
    <mergeCell ref="AW3198:BF3198"/>
    <mergeCell ref="BG3198:BP3198"/>
    <mergeCell ref="BR3198:CA3198"/>
    <mergeCell ref="O3197:AT3197"/>
    <mergeCell ref="AW3197:BF3197"/>
    <mergeCell ref="BG3197:BP3197"/>
    <mergeCell ref="BR3197:CA3197"/>
    <mergeCell ref="CC3197:CK3197"/>
    <mergeCell ref="CN3197:CU3197"/>
    <mergeCell ref="B3210:H3210"/>
    <mergeCell ref="I3210:N3210"/>
    <mergeCell ref="O3210:AT3210"/>
    <mergeCell ref="CC3210:CK3210"/>
    <mergeCell ref="CN3210:CU3210"/>
    <mergeCell ref="CW3210:DD3210"/>
    <mergeCell ref="B3209:H3209"/>
    <mergeCell ref="I3209:N3209"/>
    <mergeCell ref="O3209:AT3209"/>
    <mergeCell ref="CC3209:CK3209"/>
    <mergeCell ref="CN3209:CU3209"/>
    <mergeCell ref="CW3209:DD3209"/>
    <mergeCell ref="CC3207:CK3207"/>
    <mergeCell ref="CN3207:CU3207"/>
    <mergeCell ref="CW3207:DD3207"/>
    <mergeCell ref="B3208:H3208"/>
    <mergeCell ref="I3208:N3208"/>
    <mergeCell ref="O3208:AT3208"/>
    <mergeCell ref="AW3208:BF3208"/>
    <mergeCell ref="BG3208:BP3208"/>
    <mergeCell ref="BR3208:CA3208"/>
    <mergeCell ref="CW3203:DD3203"/>
    <mergeCell ref="A3206:A3213"/>
    <mergeCell ref="B3206:H3206"/>
    <mergeCell ref="O3206:AT3206"/>
    <mergeCell ref="B3207:H3207"/>
    <mergeCell ref="I3207:N3207"/>
    <mergeCell ref="O3207:AT3207"/>
    <mergeCell ref="AW3207:BF3207"/>
    <mergeCell ref="BG3207:BP3207"/>
    <mergeCell ref="BR3207:CA3207"/>
    <mergeCell ref="B3203:B3204"/>
    <mergeCell ref="C3203:I3203"/>
    <mergeCell ref="J3203:O3203"/>
    <mergeCell ref="P3203:AU3203"/>
    <mergeCell ref="CC3203:CK3203"/>
    <mergeCell ref="CN3203:CU3203"/>
    <mergeCell ref="CN3217:CU3217"/>
    <mergeCell ref="CW3217:DD3217"/>
    <mergeCell ref="A3219:DE3220"/>
    <mergeCell ref="A3221:C3221"/>
    <mergeCell ref="E3221:J3221"/>
    <mergeCell ref="O3221:AT3221"/>
    <mergeCell ref="A3214:DE3214"/>
    <mergeCell ref="A3217:C3217"/>
    <mergeCell ref="G3217:H3217"/>
    <mergeCell ref="J3217:K3217"/>
    <mergeCell ref="L3217:M3217"/>
    <mergeCell ref="O3217:AN3217"/>
    <mergeCell ref="AW3217:BF3217"/>
    <mergeCell ref="BG3217:BP3217"/>
    <mergeCell ref="BR3217:CA3217"/>
    <mergeCell ref="CC3217:CK3217"/>
    <mergeCell ref="B3213:H3213"/>
    <mergeCell ref="I3213:N3213"/>
    <mergeCell ref="O3213:AT3213"/>
    <mergeCell ref="CC3213:CK3213"/>
    <mergeCell ref="CN3213:CU3213"/>
    <mergeCell ref="CW3213:DD3213"/>
    <mergeCell ref="B3212:H3212"/>
    <mergeCell ref="I3212:N3212"/>
    <mergeCell ref="O3212:AT3212"/>
    <mergeCell ref="CC3212:CK3212"/>
    <mergeCell ref="CN3212:CU3212"/>
    <mergeCell ref="CW3212:DD3212"/>
    <mergeCell ref="B3211:H3211"/>
    <mergeCell ref="I3211:N3211"/>
    <mergeCell ref="O3211:AT3211"/>
    <mergeCell ref="CC3211:CK3211"/>
    <mergeCell ref="CN3211:CU3211"/>
    <mergeCell ref="CW3211:DD3211"/>
    <mergeCell ref="BR3228:CA3228"/>
    <mergeCell ref="CC3228:CK3228"/>
    <mergeCell ref="CN3228:CU3228"/>
    <mergeCell ref="CW3228:DD3228"/>
    <mergeCell ref="A3229:C3229"/>
    <mergeCell ref="G3229:I3229"/>
    <mergeCell ref="L3229:M3229"/>
    <mergeCell ref="O3229:AT3229"/>
    <mergeCell ref="AW3229:BF3229"/>
    <mergeCell ref="BG3229:BP3229"/>
    <mergeCell ref="BR3227:CA3227"/>
    <mergeCell ref="CC3227:CK3227"/>
    <mergeCell ref="CN3227:CU3227"/>
    <mergeCell ref="CW3227:DD3227"/>
    <mergeCell ref="A3228:C3228"/>
    <mergeCell ref="G3228:I3228"/>
    <mergeCell ref="L3228:M3228"/>
    <mergeCell ref="O3228:AT3228"/>
    <mergeCell ref="AW3228:BF3228"/>
    <mergeCell ref="BG3228:BP3228"/>
    <mergeCell ref="A3227:C3227"/>
    <mergeCell ref="G3227:I3227"/>
    <mergeCell ref="L3227:M3227"/>
    <mergeCell ref="O3227:AT3227"/>
    <mergeCell ref="AW3227:BF3227"/>
    <mergeCell ref="BG3227:BP3227"/>
    <mergeCell ref="AW3225:BF3225"/>
    <mergeCell ref="BG3225:BP3225"/>
    <mergeCell ref="BR3225:CA3225"/>
    <mergeCell ref="CC3225:CK3225"/>
    <mergeCell ref="CN3225:CU3225"/>
    <mergeCell ref="CW3225:DD3225"/>
    <mergeCell ref="A3223:A3224"/>
    <mergeCell ref="B3223:AV3223"/>
    <mergeCell ref="A3225:A3226"/>
    <mergeCell ref="B3225:C3225"/>
    <mergeCell ref="D3225:J3225"/>
    <mergeCell ref="O3225:AT3225"/>
    <mergeCell ref="BR3232:CA3232"/>
    <mergeCell ref="CC3232:CK3232"/>
    <mergeCell ref="CN3232:CU3232"/>
    <mergeCell ref="CW3232:DD3232"/>
    <mergeCell ref="A3233:C3233"/>
    <mergeCell ref="G3233:I3233"/>
    <mergeCell ref="L3233:M3233"/>
    <mergeCell ref="O3233:AT3233"/>
    <mergeCell ref="AW3233:BF3233"/>
    <mergeCell ref="BG3233:BP3233"/>
    <mergeCell ref="BR3231:CA3231"/>
    <mergeCell ref="CC3231:CK3231"/>
    <mergeCell ref="CN3231:CU3231"/>
    <mergeCell ref="CW3231:DD3231"/>
    <mergeCell ref="A3232:C3232"/>
    <mergeCell ref="G3232:I3232"/>
    <mergeCell ref="L3232:M3232"/>
    <mergeCell ref="O3232:AT3232"/>
    <mergeCell ref="AW3232:BF3232"/>
    <mergeCell ref="BG3232:BP3232"/>
    <mergeCell ref="BR3230:CA3230"/>
    <mergeCell ref="CC3230:CK3230"/>
    <mergeCell ref="CN3230:CU3230"/>
    <mergeCell ref="CW3230:DD3230"/>
    <mergeCell ref="A3231:C3231"/>
    <mergeCell ref="G3231:I3231"/>
    <mergeCell ref="L3231:M3231"/>
    <mergeCell ref="O3231:AT3231"/>
    <mergeCell ref="AW3231:BF3231"/>
    <mergeCell ref="BG3231:BP3231"/>
    <mergeCell ref="BR3229:CA3229"/>
    <mergeCell ref="CC3229:CK3229"/>
    <mergeCell ref="CN3229:CU3229"/>
    <mergeCell ref="CW3229:DD3229"/>
    <mergeCell ref="A3230:C3230"/>
    <mergeCell ref="G3230:I3230"/>
    <mergeCell ref="L3230:M3230"/>
    <mergeCell ref="O3230:AT3230"/>
    <mergeCell ref="AW3230:BF3230"/>
    <mergeCell ref="BG3230:BP3230"/>
    <mergeCell ref="BR3239:CA3239"/>
    <mergeCell ref="CC3239:CK3239"/>
    <mergeCell ref="CN3239:CU3239"/>
    <mergeCell ref="CW3239:DD3239"/>
    <mergeCell ref="A3241:A3242"/>
    <mergeCell ref="B3241:C3241"/>
    <mergeCell ref="D3241:J3241"/>
    <mergeCell ref="O3241:AT3241"/>
    <mergeCell ref="AW3241:BF3241"/>
    <mergeCell ref="BG3241:BP3241"/>
    <mergeCell ref="BR3237:CA3237"/>
    <mergeCell ref="CC3237:CK3237"/>
    <mergeCell ref="CN3237:CU3237"/>
    <mergeCell ref="CW3237:DD3237"/>
    <mergeCell ref="A3239:A3240"/>
    <mergeCell ref="B3239:C3239"/>
    <mergeCell ref="D3239:J3239"/>
    <mergeCell ref="O3239:AT3239"/>
    <mergeCell ref="AW3239:BF3239"/>
    <mergeCell ref="BG3239:BP3239"/>
    <mergeCell ref="BR3234:CA3235"/>
    <mergeCell ref="CC3234:CK3235"/>
    <mergeCell ref="CN3234:CU3235"/>
    <mergeCell ref="CW3234:DD3235"/>
    <mergeCell ref="A3237:A3238"/>
    <mergeCell ref="B3237:C3237"/>
    <mergeCell ref="D3237:J3237"/>
    <mergeCell ref="O3237:AT3237"/>
    <mergeCell ref="AW3237:BF3237"/>
    <mergeCell ref="BG3237:BP3237"/>
    <mergeCell ref="BR3233:CA3233"/>
    <mergeCell ref="CC3233:CK3233"/>
    <mergeCell ref="CN3233:CU3233"/>
    <mergeCell ref="CW3233:DD3233"/>
    <mergeCell ref="A3234:A3236"/>
    <mergeCell ref="B3234:C3235"/>
    <mergeCell ref="D3234:J3235"/>
    <mergeCell ref="O3234:AT3235"/>
    <mergeCell ref="AW3234:BF3235"/>
    <mergeCell ref="BG3234:BP3235"/>
    <mergeCell ref="CC3250:CK3250"/>
    <mergeCell ref="CN3250:CU3250"/>
    <mergeCell ref="CW3250:DD3250"/>
    <mergeCell ref="A3252:A3253"/>
    <mergeCell ref="B3252:C3252"/>
    <mergeCell ref="D3252:J3252"/>
    <mergeCell ref="O3252:AT3252"/>
    <mergeCell ref="CC3252:CK3252"/>
    <mergeCell ref="CN3252:CU3252"/>
    <mergeCell ref="CW3252:DD3252"/>
    <mergeCell ref="A3248:A3249"/>
    <mergeCell ref="B3248:AV3248"/>
    <mergeCell ref="A3250:A3251"/>
    <mergeCell ref="B3250:C3250"/>
    <mergeCell ref="D3250:J3250"/>
    <mergeCell ref="O3250:AT3250"/>
    <mergeCell ref="BR3243:CA3244"/>
    <mergeCell ref="A3246:A3247"/>
    <mergeCell ref="B3246:C3246"/>
    <mergeCell ref="D3246:J3246"/>
    <mergeCell ref="O3246:AT3246"/>
    <mergeCell ref="AW3246:BF3246"/>
    <mergeCell ref="BG3246:BP3246"/>
    <mergeCell ref="BR3246:CA3246"/>
    <mergeCell ref="BR3241:CA3241"/>
    <mergeCell ref="CC3241:CK3241"/>
    <mergeCell ref="CN3241:CU3241"/>
    <mergeCell ref="CW3241:DD3241"/>
    <mergeCell ref="A3243:A3245"/>
    <mergeCell ref="B3243:C3244"/>
    <mergeCell ref="D3243:J3244"/>
    <mergeCell ref="O3243:AT3244"/>
    <mergeCell ref="AW3243:BF3244"/>
    <mergeCell ref="BG3243:BP3244"/>
    <mergeCell ref="A3266:DE3266"/>
    <mergeCell ref="A3269:C3269"/>
    <mergeCell ref="G3269:H3269"/>
    <mergeCell ref="J3269:K3269"/>
    <mergeCell ref="L3269:M3269"/>
    <mergeCell ref="O3269:AN3269"/>
    <mergeCell ref="AW3269:BF3269"/>
    <mergeCell ref="BG3269:BP3269"/>
    <mergeCell ref="BR3269:CA3269"/>
    <mergeCell ref="CC3269:CK3269"/>
    <mergeCell ref="B3264:C3264"/>
    <mergeCell ref="D3264:J3264"/>
    <mergeCell ref="O3264:AT3264"/>
    <mergeCell ref="CC3264:CK3264"/>
    <mergeCell ref="CN3264:CU3264"/>
    <mergeCell ref="CW3264:DD3264"/>
    <mergeCell ref="CC3260:CK3260"/>
    <mergeCell ref="CN3260:CU3260"/>
    <mergeCell ref="CW3260:DD3260"/>
    <mergeCell ref="A3262:A3263"/>
    <mergeCell ref="B3262:C3262"/>
    <mergeCell ref="D3262:J3262"/>
    <mergeCell ref="O3262:AT3262"/>
    <mergeCell ref="CC3262:CK3262"/>
    <mergeCell ref="CN3262:CU3262"/>
    <mergeCell ref="CW3262:DD3262"/>
    <mergeCell ref="A3258:A3259"/>
    <mergeCell ref="B3258:AV3258"/>
    <mergeCell ref="A3260:A3261"/>
    <mergeCell ref="B3260:C3260"/>
    <mergeCell ref="D3260:J3260"/>
    <mergeCell ref="O3260:AT3260"/>
    <mergeCell ref="CW3254:DD3254"/>
    <mergeCell ref="A3256:A3257"/>
    <mergeCell ref="B3256:C3256"/>
    <mergeCell ref="D3256:J3256"/>
    <mergeCell ref="O3256:AT3256"/>
    <mergeCell ref="CC3256:CK3256"/>
    <mergeCell ref="CN3256:CU3256"/>
    <mergeCell ref="CW3256:DD3256"/>
    <mergeCell ref="A3254:A3255"/>
    <mergeCell ref="B3254:C3254"/>
    <mergeCell ref="D3254:J3254"/>
    <mergeCell ref="O3254:AT3254"/>
    <mergeCell ref="CC3254:CK3254"/>
    <mergeCell ref="CN3254:CU3254"/>
    <mergeCell ref="BR3282:CA3282"/>
    <mergeCell ref="B3283:H3283"/>
    <mergeCell ref="I3283:N3283"/>
    <mergeCell ref="O3283:AT3283"/>
    <mergeCell ref="CC3283:CK3283"/>
    <mergeCell ref="CN3283:CU3283"/>
    <mergeCell ref="BG3281:BP3281"/>
    <mergeCell ref="BR3281:CA3281"/>
    <mergeCell ref="CC3281:CK3281"/>
    <mergeCell ref="CN3281:CU3281"/>
    <mergeCell ref="CW3281:DD3281"/>
    <mergeCell ref="B3282:H3282"/>
    <mergeCell ref="I3282:N3282"/>
    <mergeCell ref="O3282:AT3282"/>
    <mergeCell ref="AW3282:BF3282"/>
    <mergeCell ref="BG3282:BP3282"/>
    <mergeCell ref="CC3275:CK3276"/>
    <mergeCell ref="CN3275:CU3276"/>
    <mergeCell ref="CW3275:DD3276"/>
    <mergeCell ref="A3280:A3288"/>
    <mergeCell ref="B3280:H3280"/>
    <mergeCell ref="O3280:AT3280"/>
    <mergeCell ref="B3281:H3281"/>
    <mergeCell ref="I3281:N3281"/>
    <mergeCell ref="O3281:AT3281"/>
    <mergeCell ref="AW3281:BF3281"/>
    <mergeCell ref="A3273:A3274"/>
    <mergeCell ref="B3273:AV3273"/>
    <mergeCell ref="A3275:A3277"/>
    <mergeCell ref="B3275:C3276"/>
    <mergeCell ref="D3275:J3276"/>
    <mergeCell ref="O3275:AT3276"/>
    <mergeCell ref="CN3269:CU3269"/>
    <mergeCell ref="CW3269:DD3269"/>
    <mergeCell ref="A3271:A3272"/>
    <mergeCell ref="B3271:C3271"/>
    <mergeCell ref="D3271:J3271"/>
    <mergeCell ref="O3271:AT3271"/>
    <mergeCell ref="CC3271:CK3271"/>
    <mergeCell ref="CN3271:CU3271"/>
    <mergeCell ref="CW3271:DD3271"/>
    <mergeCell ref="CW3287:DD3287"/>
    <mergeCell ref="A3290:A3297"/>
    <mergeCell ref="B3290:H3290"/>
    <mergeCell ref="O3290:AT3290"/>
    <mergeCell ref="B3291:H3291"/>
    <mergeCell ref="I3291:N3291"/>
    <mergeCell ref="O3291:AT3291"/>
    <mergeCell ref="AW3291:BF3291"/>
    <mergeCell ref="BG3291:BP3291"/>
    <mergeCell ref="BR3291:CA3291"/>
    <mergeCell ref="B3287:B3288"/>
    <mergeCell ref="C3287:I3287"/>
    <mergeCell ref="J3287:O3287"/>
    <mergeCell ref="P3287:AU3287"/>
    <mergeCell ref="CC3287:CK3287"/>
    <mergeCell ref="CN3287:CU3287"/>
    <mergeCell ref="B3286:H3286"/>
    <mergeCell ref="I3286:N3286"/>
    <mergeCell ref="O3286:AT3286"/>
    <mergeCell ref="CC3286:CK3286"/>
    <mergeCell ref="CN3286:CU3286"/>
    <mergeCell ref="CW3286:DD3286"/>
    <mergeCell ref="B3285:H3285"/>
    <mergeCell ref="I3285:N3285"/>
    <mergeCell ref="O3285:AT3285"/>
    <mergeCell ref="CC3285:CK3285"/>
    <mergeCell ref="CN3285:CU3285"/>
    <mergeCell ref="CW3285:DD3285"/>
    <mergeCell ref="CW3283:DD3283"/>
    <mergeCell ref="B3284:H3284"/>
    <mergeCell ref="I3284:N3284"/>
    <mergeCell ref="O3284:AT3284"/>
    <mergeCell ref="CC3284:CK3284"/>
    <mergeCell ref="CN3284:CU3284"/>
    <mergeCell ref="CW3284:DD3284"/>
    <mergeCell ref="B3296:H3296"/>
    <mergeCell ref="I3296:N3296"/>
    <mergeCell ref="O3296:AT3296"/>
    <mergeCell ref="CC3296:CK3296"/>
    <mergeCell ref="CN3296:CU3296"/>
    <mergeCell ref="CW3296:DD3296"/>
    <mergeCell ref="B3295:H3295"/>
    <mergeCell ref="I3295:N3295"/>
    <mergeCell ref="O3295:AT3295"/>
    <mergeCell ref="CC3295:CK3295"/>
    <mergeCell ref="CN3295:CU3295"/>
    <mergeCell ref="CW3295:DD3295"/>
    <mergeCell ref="B3294:H3294"/>
    <mergeCell ref="I3294:N3294"/>
    <mergeCell ref="O3294:AT3294"/>
    <mergeCell ref="CC3294:CK3294"/>
    <mergeCell ref="CN3294:CU3294"/>
    <mergeCell ref="CW3294:DD3294"/>
    <mergeCell ref="B3293:H3293"/>
    <mergeCell ref="I3293:N3293"/>
    <mergeCell ref="O3293:AT3293"/>
    <mergeCell ref="CC3293:CK3293"/>
    <mergeCell ref="CN3293:CU3293"/>
    <mergeCell ref="CW3293:DD3293"/>
    <mergeCell ref="CC3291:CK3291"/>
    <mergeCell ref="CN3291:CU3291"/>
    <mergeCell ref="CW3291:DD3291"/>
    <mergeCell ref="B3292:H3292"/>
    <mergeCell ref="I3292:N3292"/>
    <mergeCell ref="O3292:AT3292"/>
    <mergeCell ref="AW3292:BF3292"/>
    <mergeCell ref="BG3292:BP3292"/>
    <mergeCell ref="BR3292:CA3292"/>
    <mergeCell ref="AW3309:BF3309"/>
    <mergeCell ref="BG3309:BP3309"/>
    <mergeCell ref="BR3309:CA3309"/>
    <mergeCell ref="CC3309:CK3309"/>
    <mergeCell ref="CN3309:CU3309"/>
    <mergeCell ref="CW3309:DD3309"/>
    <mergeCell ref="A3307:A3308"/>
    <mergeCell ref="B3307:AV3307"/>
    <mergeCell ref="A3309:C3309"/>
    <mergeCell ref="G3309:I3309"/>
    <mergeCell ref="L3309:M3309"/>
    <mergeCell ref="O3309:AT3309"/>
    <mergeCell ref="CN3301:CU3301"/>
    <mergeCell ref="CW3301:DD3301"/>
    <mergeCell ref="A3303:DE3304"/>
    <mergeCell ref="A3305:C3305"/>
    <mergeCell ref="E3305:J3305"/>
    <mergeCell ref="O3305:AT3305"/>
    <mergeCell ref="A3298:DE3298"/>
    <mergeCell ref="A3301:C3301"/>
    <mergeCell ref="G3301:H3301"/>
    <mergeCell ref="J3301:K3301"/>
    <mergeCell ref="L3301:M3301"/>
    <mergeCell ref="O3301:AN3301"/>
    <mergeCell ref="AW3301:BF3301"/>
    <mergeCell ref="BG3301:BP3301"/>
    <mergeCell ref="BR3301:CA3301"/>
    <mergeCell ref="CC3301:CK3301"/>
    <mergeCell ref="B3297:H3297"/>
    <mergeCell ref="I3297:N3297"/>
    <mergeCell ref="O3297:AT3297"/>
    <mergeCell ref="CC3297:CK3297"/>
    <mergeCell ref="CN3297:CU3297"/>
    <mergeCell ref="CW3297:DD3297"/>
    <mergeCell ref="BR3317:CA3317"/>
    <mergeCell ref="CC3317:CK3317"/>
    <mergeCell ref="CN3317:CU3317"/>
    <mergeCell ref="CW3317:DD3317"/>
    <mergeCell ref="A3318:A3320"/>
    <mergeCell ref="B3318:C3319"/>
    <mergeCell ref="D3318:J3319"/>
    <mergeCell ref="O3318:AT3319"/>
    <mergeCell ref="AW3318:BF3319"/>
    <mergeCell ref="BG3318:BP3319"/>
    <mergeCell ref="BR3315:CA3315"/>
    <mergeCell ref="CC3315:CK3315"/>
    <mergeCell ref="CN3315:CU3315"/>
    <mergeCell ref="CW3315:DD3315"/>
    <mergeCell ref="A3317:C3317"/>
    <mergeCell ref="G3317:I3317"/>
    <mergeCell ref="L3317:M3317"/>
    <mergeCell ref="O3317:AT3317"/>
    <mergeCell ref="AW3317:BF3317"/>
    <mergeCell ref="BG3317:BP3317"/>
    <mergeCell ref="BR3313:CA3313"/>
    <mergeCell ref="CC3313:CK3313"/>
    <mergeCell ref="CN3313:CU3313"/>
    <mergeCell ref="CW3313:DD3313"/>
    <mergeCell ref="A3315:A3316"/>
    <mergeCell ref="B3315:C3315"/>
    <mergeCell ref="D3315:J3315"/>
    <mergeCell ref="O3315:AT3315"/>
    <mergeCell ref="AW3315:BF3315"/>
    <mergeCell ref="BG3315:BP3315"/>
    <mergeCell ref="BR3310:CA3311"/>
    <mergeCell ref="CC3310:CK3311"/>
    <mergeCell ref="CN3310:CU3311"/>
    <mergeCell ref="CW3310:DD3311"/>
    <mergeCell ref="A3313:A3314"/>
    <mergeCell ref="B3313:C3313"/>
    <mergeCell ref="D3313:J3313"/>
    <mergeCell ref="O3313:AT3313"/>
    <mergeCell ref="AW3313:BF3313"/>
    <mergeCell ref="BG3313:BP3313"/>
    <mergeCell ref="A3310:A3312"/>
    <mergeCell ref="B3310:C3311"/>
    <mergeCell ref="D3310:J3311"/>
    <mergeCell ref="O3310:AT3311"/>
    <mergeCell ref="AW3310:BF3311"/>
    <mergeCell ref="BG3310:BP3311"/>
    <mergeCell ref="BR3325:CA3325"/>
    <mergeCell ref="CC3325:CK3325"/>
    <mergeCell ref="CN3325:CU3325"/>
    <mergeCell ref="CW3325:DD3325"/>
    <mergeCell ref="A3327:A3329"/>
    <mergeCell ref="B3327:C3328"/>
    <mergeCell ref="D3327:J3328"/>
    <mergeCell ref="O3327:AT3328"/>
    <mergeCell ref="AW3327:BF3328"/>
    <mergeCell ref="BG3327:BP3328"/>
    <mergeCell ref="BR3323:CA3323"/>
    <mergeCell ref="CC3323:CK3323"/>
    <mergeCell ref="CN3323:CU3323"/>
    <mergeCell ref="CW3323:DD3323"/>
    <mergeCell ref="A3325:A3326"/>
    <mergeCell ref="B3325:C3325"/>
    <mergeCell ref="D3325:J3325"/>
    <mergeCell ref="O3325:AT3325"/>
    <mergeCell ref="AW3325:BF3325"/>
    <mergeCell ref="BG3325:BP3325"/>
    <mergeCell ref="BR3321:CA3321"/>
    <mergeCell ref="CC3321:CK3321"/>
    <mergeCell ref="CN3321:CU3321"/>
    <mergeCell ref="CW3321:DD3321"/>
    <mergeCell ref="A3323:A3324"/>
    <mergeCell ref="B3323:C3323"/>
    <mergeCell ref="D3323:J3323"/>
    <mergeCell ref="O3323:AT3323"/>
    <mergeCell ref="AW3323:BF3323"/>
    <mergeCell ref="BG3323:BP3323"/>
    <mergeCell ref="BR3318:CA3319"/>
    <mergeCell ref="CC3318:CK3319"/>
    <mergeCell ref="CN3318:CU3319"/>
    <mergeCell ref="CW3318:DD3319"/>
    <mergeCell ref="A3321:A3322"/>
    <mergeCell ref="B3321:C3321"/>
    <mergeCell ref="D3321:J3321"/>
    <mergeCell ref="O3321:AT3321"/>
    <mergeCell ref="AW3321:BF3321"/>
    <mergeCell ref="BG3321:BP3321"/>
    <mergeCell ref="CW3338:DD3338"/>
    <mergeCell ref="A3340:A3341"/>
    <mergeCell ref="B3340:C3340"/>
    <mergeCell ref="D3340:J3340"/>
    <mergeCell ref="O3340:AT3340"/>
    <mergeCell ref="CC3340:CK3340"/>
    <mergeCell ref="CN3340:CU3340"/>
    <mergeCell ref="CW3340:DD3340"/>
    <mergeCell ref="A3338:A3339"/>
    <mergeCell ref="B3338:C3338"/>
    <mergeCell ref="D3338:J3338"/>
    <mergeCell ref="O3338:AT3338"/>
    <mergeCell ref="CC3338:CK3338"/>
    <mergeCell ref="CN3338:CU3338"/>
    <mergeCell ref="CC3334:CK3334"/>
    <mergeCell ref="CN3334:CU3334"/>
    <mergeCell ref="CW3334:DD3334"/>
    <mergeCell ref="A3336:A3337"/>
    <mergeCell ref="B3336:C3336"/>
    <mergeCell ref="D3336:J3336"/>
    <mergeCell ref="O3336:AT3336"/>
    <mergeCell ref="CC3336:CK3336"/>
    <mergeCell ref="CN3336:CU3336"/>
    <mergeCell ref="CW3336:DD3336"/>
    <mergeCell ref="A3332:A3333"/>
    <mergeCell ref="B3332:AV3332"/>
    <mergeCell ref="A3334:A3335"/>
    <mergeCell ref="B3334:C3334"/>
    <mergeCell ref="D3334:J3334"/>
    <mergeCell ref="O3334:AT3334"/>
    <mergeCell ref="BR3327:CA3328"/>
    <mergeCell ref="A3330:A3331"/>
    <mergeCell ref="B3330:C3330"/>
    <mergeCell ref="D3330:J3330"/>
    <mergeCell ref="O3330:AT3330"/>
    <mergeCell ref="AW3330:BF3330"/>
    <mergeCell ref="BG3330:BP3330"/>
    <mergeCell ref="BR3330:CA3330"/>
    <mergeCell ref="A3352:A3353"/>
    <mergeCell ref="B3352:AV3352"/>
    <mergeCell ref="A3354:A3355"/>
    <mergeCell ref="B3354:C3355"/>
    <mergeCell ref="D3354:J3355"/>
    <mergeCell ref="O3354:AT3355"/>
    <mergeCell ref="CW3348:DD3348"/>
    <mergeCell ref="A3350:A3351"/>
    <mergeCell ref="B3350:C3350"/>
    <mergeCell ref="D3350:J3350"/>
    <mergeCell ref="O3350:AT3350"/>
    <mergeCell ref="CC3350:CK3350"/>
    <mergeCell ref="CN3350:CU3350"/>
    <mergeCell ref="CW3350:DD3350"/>
    <mergeCell ref="A3348:A3349"/>
    <mergeCell ref="B3348:C3348"/>
    <mergeCell ref="D3348:J3348"/>
    <mergeCell ref="O3348:AT3348"/>
    <mergeCell ref="CC3348:CK3348"/>
    <mergeCell ref="CN3348:CU3348"/>
    <mergeCell ref="CC3344:CK3344"/>
    <mergeCell ref="CN3344:CU3344"/>
    <mergeCell ref="CW3344:DD3344"/>
    <mergeCell ref="A3346:A3347"/>
    <mergeCell ref="B3346:C3346"/>
    <mergeCell ref="D3346:J3346"/>
    <mergeCell ref="O3346:AT3346"/>
    <mergeCell ref="CC3346:CK3346"/>
    <mergeCell ref="CN3346:CU3346"/>
    <mergeCell ref="CW3346:DD3346"/>
    <mergeCell ref="A3342:A3343"/>
    <mergeCell ref="B3342:AV3342"/>
    <mergeCell ref="A3344:A3345"/>
    <mergeCell ref="B3344:C3344"/>
    <mergeCell ref="D3344:J3344"/>
    <mergeCell ref="O3344:AT3344"/>
    <mergeCell ref="B3366:H3366"/>
    <mergeCell ref="I3366:N3366"/>
    <mergeCell ref="O3366:AT3366"/>
    <mergeCell ref="CC3366:CK3366"/>
    <mergeCell ref="CN3366:CU3366"/>
    <mergeCell ref="CW3366:DD3366"/>
    <mergeCell ref="CW3364:DD3364"/>
    <mergeCell ref="B3365:H3365"/>
    <mergeCell ref="I3365:N3365"/>
    <mergeCell ref="O3365:AT3365"/>
    <mergeCell ref="AW3365:BF3365"/>
    <mergeCell ref="BG3365:BP3365"/>
    <mergeCell ref="BR3365:CA3365"/>
    <mergeCell ref="O3364:AT3364"/>
    <mergeCell ref="AW3364:BF3364"/>
    <mergeCell ref="BG3364:BP3364"/>
    <mergeCell ref="BR3364:CA3364"/>
    <mergeCell ref="CC3364:CK3364"/>
    <mergeCell ref="CN3364:CU3364"/>
    <mergeCell ref="BG3360:BP3360"/>
    <mergeCell ref="BR3360:CA3360"/>
    <mergeCell ref="CC3360:CK3360"/>
    <mergeCell ref="CN3360:CU3360"/>
    <mergeCell ref="CW3360:DD3360"/>
    <mergeCell ref="A3363:A3371"/>
    <mergeCell ref="B3363:H3363"/>
    <mergeCell ref="O3363:AT3363"/>
    <mergeCell ref="B3364:H3364"/>
    <mergeCell ref="I3364:N3364"/>
    <mergeCell ref="CC3354:CK3355"/>
    <mergeCell ref="CN3354:CU3355"/>
    <mergeCell ref="CW3354:DD3355"/>
    <mergeCell ref="A3357:DE3357"/>
    <mergeCell ref="A3360:C3360"/>
    <mergeCell ref="G3360:H3360"/>
    <mergeCell ref="J3360:K3360"/>
    <mergeCell ref="L3360:M3360"/>
    <mergeCell ref="O3360:AN3360"/>
    <mergeCell ref="AW3360:BF3360"/>
    <mergeCell ref="CW3370:DD3370"/>
    <mergeCell ref="A3373:A3380"/>
    <mergeCell ref="B3373:H3373"/>
    <mergeCell ref="O3373:AT3373"/>
    <mergeCell ref="B3374:H3374"/>
    <mergeCell ref="I3374:N3374"/>
    <mergeCell ref="O3374:AT3374"/>
    <mergeCell ref="AW3374:BF3374"/>
    <mergeCell ref="BG3374:BP3374"/>
    <mergeCell ref="BR3374:CA3374"/>
    <mergeCell ref="B3370:B3371"/>
    <mergeCell ref="C3370:I3370"/>
    <mergeCell ref="J3370:O3370"/>
    <mergeCell ref="P3370:AU3370"/>
    <mergeCell ref="CC3370:CK3370"/>
    <mergeCell ref="CN3370:CU3370"/>
    <mergeCell ref="B3369:H3369"/>
    <mergeCell ref="I3369:N3369"/>
    <mergeCell ref="O3369:AT3369"/>
    <mergeCell ref="CC3369:CK3369"/>
    <mergeCell ref="CN3369:CU3369"/>
    <mergeCell ref="CW3369:DD3369"/>
    <mergeCell ref="B3368:H3368"/>
    <mergeCell ref="I3368:N3368"/>
    <mergeCell ref="O3368:AT3368"/>
    <mergeCell ref="CC3368:CK3368"/>
    <mergeCell ref="CN3368:CU3368"/>
    <mergeCell ref="CW3368:DD3368"/>
    <mergeCell ref="B3367:H3367"/>
    <mergeCell ref="I3367:N3367"/>
    <mergeCell ref="O3367:AT3367"/>
    <mergeCell ref="CC3367:CK3367"/>
    <mergeCell ref="CN3367:CU3367"/>
    <mergeCell ref="CW3367:DD3367"/>
    <mergeCell ref="B3379:H3379"/>
    <mergeCell ref="I3379:N3379"/>
    <mergeCell ref="O3379:AT3379"/>
    <mergeCell ref="CC3379:CK3379"/>
    <mergeCell ref="CN3379:CU3379"/>
    <mergeCell ref="CW3379:DD3379"/>
    <mergeCell ref="B3378:H3378"/>
    <mergeCell ref="I3378:N3378"/>
    <mergeCell ref="O3378:AT3378"/>
    <mergeCell ref="CC3378:CK3378"/>
    <mergeCell ref="CN3378:CU3378"/>
    <mergeCell ref="CW3378:DD3378"/>
    <mergeCell ref="B3377:H3377"/>
    <mergeCell ref="I3377:N3377"/>
    <mergeCell ref="O3377:AT3377"/>
    <mergeCell ref="CC3377:CK3377"/>
    <mergeCell ref="CN3377:CU3377"/>
    <mergeCell ref="CW3377:DD3377"/>
    <mergeCell ref="B3376:H3376"/>
    <mergeCell ref="I3376:N3376"/>
    <mergeCell ref="O3376:AT3376"/>
    <mergeCell ref="CC3376:CK3376"/>
    <mergeCell ref="CN3376:CU3376"/>
    <mergeCell ref="CW3376:DD3376"/>
    <mergeCell ref="CC3374:CK3374"/>
    <mergeCell ref="CN3374:CU3374"/>
    <mergeCell ref="CW3374:DD3374"/>
    <mergeCell ref="B3375:H3375"/>
    <mergeCell ref="I3375:N3375"/>
    <mergeCell ref="O3375:AT3375"/>
    <mergeCell ref="AW3375:BF3375"/>
    <mergeCell ref="BG3375:BP3375"/>
    <mergeCell ref="BR3375:CA3375"/>
    <mergeCell ref="AW3392:BF3392"/>
    <mergeCell ref="BG3392:BP3392"/>
    <mergeCell ref="BR3392:CA3392"/>
    <mergeCell ref="CC3392:CK3392"/>
    <mergeCell ref="CN3392:CU3392"/>
    <mergeCell ref="CW3392:DD3392"/>
    <mergeCell ref="A3390:A3391"/>
    <mergeCell ref="B3390:AV3390"/>
    <mergeCell ref="A3392:A3393"/>
    <mergeCell ref="B3392:C3392"/>
    <mergeCell ref="D3392:J3392"/>
    <mergeCell ref="O3392:AT3392"/>
    <mergeCell ref="CN3384:CU3384"/>
    <mergeCell ref="CW3384:DD3384"/>
    <mergeCell ref="A3386:DE3387"/>
    <mergeCell ref="A3388:C3388"/>
    <mergeCell ref="E3388:J3388"/>
    <mergeCell ref="O3388:AT3388"/>
    <mergeCell ref="A3381:DE3381"/>
    <mergeCell ref="A3384:C3384"/>
    <mergeCell ref="G3384:H3384"/>
    <mergeCell ref="J3384:K3384"/>
    <mergeCell ref="L3384:M3384"/>
    <mergeCell ref="O3384:AN3384"/>
    <mergeCell ref="AW3384:BF3384"/>
    <mergeCell ref="BG3384:BP3384"/>
    <mergeCell ref="BR3384:CA3384"/>
    <mergeCell ref="CC3384:CK3384"/>
    <mergeCell ref="B3380:H3380"/>
    <mergeCell ref="I3380:N3380"/>
    <mergeCell ref="O3380:AT3380"/>
    <mergeCell ref="CC3380:CK3380"/>
    <mergeCell ref="CN3380:CU3380"/>
    <mergeCell ref="CW3380:DD3380"/>
    <mergeCell ref="BR3400:CA3400"/>
    <mergeCell ref="CC3400:CK3400"/>
    <mergeCell ref="CN3400:CU3400"/>
    <mergeCell ref="CW3400:DD3400"/>
    <mergeCell ref="A3401:A3403"/>
    <mergeCell ref="B3401:C3402"/>
    <mergeCell ref="D3401:J3402"/>
    <mergeCell ref="O3401:AT3402"/>
    <mergeCell ref="AW3401:BF3402"/>
    <mergeCell ref="BG3401:BP3402"/>
    <mergeCell ref="BR3398:CA3398"/>
    <mergeCell ref="CC3398:CK3398"/>
    <mergeCell ref="CN3398:CU3398"/>
    <mergeCell ref="CW3398:DD3398"/>
    <mergeCell ref="A3400:C3400"/>
    <mergeCell ref="G3400:I3400"/>
    <mergeCell ref="L3400:M3400"/>
    <mergeCell ref="O3400:AT3400"/>
    <mergeCell ref="AW3400:BF3400"/>
    <mergeCell ref="BG3400:BP3400"/>
    <mergeCell ref="BR3395:CA3396"/>
    <mergeCell ref="CC3395:CK3396"/>
    <mergeCell ref="CN3395:CU3396"/>
    <mergeCell ref="CW3395:DD3396"/>
    <mergeCell ref="A3398:A3399"/>
    <mergeCell ref="B3398:C3398"/>
    <mergeCell ref="D3398:J3398"/>
    <mergeCell ref="O3398:AT3398"/>
    <mergeCell ref="AW3398:BF3398"/>
    <mergeCell ref="BG3398:BP3398"/>
    <mergeCell ref="BR3394:CA3394"/>
    <mergeCell ref="CC3394:CK3394"/>
    <mergeCell ref="CN3394:CU3394"/>
    <mergeCell ref="CW3394:DD3394"/>
    <mergeCell ref="A3395:A3397"/>
    <mergeCell ref="B3395:C3396"/>
    <mergeCell ref="D3395:J3396"/>
    <mergeCell ref="O3395:AT3396"/>
    <mergeCell ref="AW3395:BF3396"/>
    <mergeCell ref="BG3395:BP3396"/>
    <mergeCell ref="A3394:C3394"/>
    <mergeCell ref="G3394:I3394"/>
    <mergeCell ref="L3394:M3394"/>
    <mergeCell ref="O3394:AT3394"/>
    <mergeCell ref="AW3394:BF3394"/>
    <mergeCell ref="BG3394:BP3394"/>
    <mergeCell ref="BR3408:CA3408"/>
    <mergeCell ref="CC3408:CK3408"/>
    <mergeCell ref="CN3408:CU3408"/>
    <mergeCell ref="CW3408:DD3408"/>
    <mergeCell ref="A3410:A3412"/>
    <mergeCell ref="B3410:C3411"/>
    <mergeCell ref="D3410:J3411"/>
    <mergeCell ref="O3410:AT3411"/>
    <mergeCell ref="AW3410:BF3411"/>
    <mergeCell ref="BG3410:BP3411"/>
    <mergeCell ref="BR3406:CA3406"/>
    <mergeCell ref="CC3406:CK3406"/>
    <mergeCell ref="CN3406:CU3406"/>
    <mergeCell ref="CW3406:DD3406"/>
    <mergeCell ref="A3408:A3409"/>
    <mergeCell ref="B3408:C3408"/>
    <mergeCell ref="D3408:J3408"/>
    <mergeCell ref="O3408:AT3408"/>
    <mergeCell ref="AW3408:BF3408"/>
    <mergeCell ref="BG3408:BP3408"/>
    <mergeCell ref="BR3404:CA3404"/>
    <mergeCell ref="CC3404:CK3404"/>
    <mergeCell ref="CN3404:CU3404"/>
    <mergeCell ref="CW3404:DD3404"/>
    <mergeCell ref="A3406:A3407"/>
    <mergeCell ref="B3406:C3406"/>
    <mergeCell ref="D3406:J3406"/>
    <mergeCell ref="O3406:AT3406"/>
    <mergeCell ref="AW3406:BF3406"/>
    <mergeCell ref="BG3406:BP3406"/>
    <mergeCell ref="BR3401:CA3402"/>
    <mergeCell ref="CC3401:CK3402"/>
    <mergeCell ref="CN3401:CU3402"/>
    <mergeCell ref="CW3401:DD3402"/>
    <mergeCell ref="A3404:A3405"/>
    <mergeCell ref="B3404:C3404"/>
    <mergeCell ref="D3404:J3404"/>
    <mergeCell ref="O3404:AT3404"/>
    <mergeCell ref="AW3404:BF3404"/>
    <mergeCell ref="BG3404:BP3404"/>
    <mergeCell ref="CW3421:DD3421"/>
    <mergeCell ref="A3423:A3424"/>
    <mergeCell ref="B3423:C3423"/>
    <mergeCell ref="D3423:J3423"/>
    <mergeCell ref="O3423:AT3423"/>
    <mergeCell ref="CC3423:CK3423"/>
    <mergeCell ref="CN3423:CU3423"/>
    <mergeCell ref="CW3423:DD3423"/>
    <mergeCell ref="A3421:A3422"/>
    <mergeCell ref="B3421:C3421"/>
    <mergeCell ref="D3421:J3421"/>
    <mergeCell ref="O3421:AT3421"/>
    <mergeCell ref="CC3421:CK3421"/>
    <mergeCell ref="CN3421:CU3421"/>
    <mergeCell ref="CC3417:CK3417"/>
    <mergeCell ref="CN3417:CU3417"/>
    <mergeCell ref="CW3417:DD3417"/>
    <mergeCell ref="A3419:A3420"/>
    <mergeCell ref="B3419:C3419"/>
    <mergeCell ref="D3419:J3419"/>
    <mergeCell ref="O3419:AT3419"/>
    <mergeCell ref="CC3419:CK3419"/>
    <mergeCell ref="CN3419:CU3419"/>
    <mergeCell ref="CW3419:DD3419"/>
    <mergeCell ref="A3415:A3416"/>
    <mergeCell ref="B3415:AV3415"/>
    <mergeCell ref="A3417:A3418"/>
    <mergeCell ref="B3417:C3417"/>
    <mergeCell ref="D3417:J3417"/>
    <mergeCell ref="O3417:AT3417"/>
    <mergeCell ref="BR3410:CA3411"/>
    <mergeCell ref="A3413:A3414"/>
    <mergeCell ref="B3413:C3413"/>
    <mergeCell ref="D3413:J3413"/>
    <mergeCell ref="O3413:AT3413"/>
    <mergeCell ref="AW3413:BF3413"/>
    <mergeCell ref="BG3413:BP3413"/>
    <mergeCell ref="BR3413:CA3413"/>
    <mergeCell ref="A3435:A3436"/>
    <mergeCell ref="B3435:AV3435"/>
    <mergeCell ref="A3437:A3438"/>
    <mergeCell ref="B3437:C3438"/>
    <mergeCell ref="D3437:J3438"/>
    <mergeCell ref="O3437:AT3438"/>
    <mergeCell ref="CW3431:DD3431"/>
    <mergeCell ref="A3433:A3434"/>
    <mergeCell ref="B3433:C3433"/>
    <mergeCell ref="D3433:J3433"/>
    <mergeCell ref="O3433:AT3433"/>
    <mergeCell ref="CC3433:CK3433"/>
    <mergeCell ref="CN3433:CU3433"/>
    <mergeCell ref="CW3433:DD3433"/>
    <mergeCell ref="A3431:A3432"/>
    <mergeCell ref="B3431:C3431"/>
    <mergeCell ref="D3431:J3431"/>
    <mergeCell ref="O3431:AT3431"/>
    <mergeCell ref="CC3431:CK3431"/>
    <mergeCell ref="CN3431:CU3431"/>
    <mergeCell ref="CC3427:CK3427"/>
    <mergeCell ref="CN3427:CU3427"/>
    <mergeCell ref="CW3427:DD3427"/>
    <mergeCell ref="A3429:A3430"/>
    <mergeCell ref="B3429:C3429"/>
    <mergeCell ref="D3429:J3429"/>
    <mergeCell ref="O3429:AT3429"/>
    <mergeCell ref="CC3429:CK3429"/>
    <mergeCell ref="CN3429:CU3429"/>
    <mergeCell ref="CW3429:DD3429"/>
    <mergeCell ref="A3425:A3426"/>
    <mergeCell ref="B3425:AV3425"/>
    <mergeCell ref="A3427:A3428"/>
    <mergeCell ref="B3427:C3427"/>
    <mergeCell ref="D3427:J3427"/>
    <mergeCell ref="O3427:AT3427"/>
    <mergeCell ref="B3449:H3449"/>
    <mergeCell ref="I3449:N3449"/>
    <mergeCell ref="O3449:AT3449"/>
    <mergeCell ref="CC3449:CK3449"/>
    <mergeCell ref="CN3449:CU3449"/>
    <mergeCell ref="CW3449:DD3449"/>
    <mergeCell ref="CW3447:DD3447"/>
    <mergeCell ref="B3448:H3448"/>
    <mergeCell ref="I3448:N3448"/>
    <mergeCell ref="O3448:AT3448"/>
    <mergeCell ref="AW3448:BF3448"/>
    <mergeCell ref="BG3448:BP3448"/>
    <mergeCell ref="BR3448:CA3448"/>
    <mergeCell ref="O3447:AT3447"/>
    <mergeCell ref="AW3447:BF3447"/>
    <mergeCell ref="BG3447:BP3447"/>
    <mergeCell ref="BR3447:CA3447"/>
    <mergeCell ref="CC3447:CK3447"/>
    <mergeCell ref="CN3447:CU3447"/>
    <mergeCell ref="BG3443:BP3443"/>
    <mergeCell ref="BR3443:CA3443"/>
    <mergeCell ref="CC3443:CK3443"/>
    <mergeCell ref="CN3443:CU3443"/>
    <mergeCell ref="CW3443:DD3443"/>
    <mergeCell ref="A3446:A3453"/>
    <mergeCell ref="B3446:H3446"/>
    <mergeCell ref="O3446:AT3446"/>
    <mergeCell ref="B3447:H3447"/>
    <mergeCell ref="I3447:N3447"/>
    <mergeCell ref="CC3437:CK3438"/>
    <mergeCell ref="CN3437:CU3438"/>
    <mergeCell ref="CW3437:DD3438"/>
    <mergeCell ref="A3440:DE3440"/>
    <mergeCell ref="A3443:C3443"/>
    <mergeCell ref="G3443:H3443"/>
    <mergeCell ref="J3443:K3443"/>
    <mergeCell ref="L3443:M3443"/>
    <mergeCell ref="O3443:AN3443"/>
    <mergeCell ref="AW3443:BF3443"/>
    <mergeCell ref="A3454:DE3454"/>
    <mergeCell ref="A3457:C3457"/>
    <mergeCell ref="G3457:H3457"/>
    <mergeCell ref="J3457:K3457"/>
    <mergeCell ref="L3457:M3457"/>
    <mergeCell ref="O3457:AN3457"/>
    <mergeCell ref="AW3457:BF3457"/>
    <mergeCell ref="BG3457:BP3457"/>
    <mergeCell ref="BR3457:CA3457"/>
    <mergeCell ref="CC3457:CK3457"/>
    <mergeCell ref="C3453:I3453"/>
    <mergeCell ref="J3453:O3453"/>
    <mergeCell ref="P3453:AU3453"/>
    <mergeCell ref="CC3453:CK3453"/>
    <mergeCell ref="CN3453:CU3453"/>
    <mergeCell ref="CW3453:DD3453"/>
    <mergeCell ref="B3452:H3452"/>
    <mergeCell ref="I3452:N3452"/>
    <mergeCell ref="O3452:AT3452"/>
    <mergeCell ref="CC3452:CK3452"/>
    <mergeCell ref="CN3452:CU3452"/>
    <mergeCell ref="CW3452:DD3452"/>
    <mergeCell ref="B3451:H3451"/>
    <mergeCell ref="I3451:N3451"/>
    <mergeCell ref="O3451:AT3451"/>
    <mergeCell ref="CC3451:CK3451"/>
    <mergeCell ref="CN3451:CU3451"/>
    <mergeCell ref="CW3451:DD3451"/>
    <mergeCell ref="B3450:H3450"/>
    <mergeCell ref="I3450:N3450"/>
    <mergeCell ref="O3450:AT3450"/>
    <mergeCell ref="CC3450:CK3450"/>
    <mergeCell ref="CN3450:CU3450"/>
    <mergeCell ref="CW3450:DD3450"/>
    <mergeCell ref="BR3467:CA3467"/>
    <mergeCell ref="CC3467:CK3467"/>
    <mergeCell ref="CN3467:CU3467"/>
    <mergeCell ref="CW3467:DD3467"/>
    <mergeCell ref="A3468:A3470"/>
    <mergeCell ref="B3468:C3469"/>
    <mergeCell ref="D3468:J3469"/>
    <mergeCell ref="O3468:AT3469"/>
    <mergeCell ref="AW3468:BF3469"/>
    <mergeCell ref="BG3468:BP3469"/>
    <mergeCell ref="A3467:C3467"/>
    <mergeCell ref="G3467:I3467"/>
    <mergeCell ref="L3467:M3467"/>
    <mergeCell ref="O3467:AT3467"/>
    <mergeCell ref="AW3467:BF3467"/>
    <mergeCell ref="BG3467:BP3467"/>
    <mergeCell ref="AW3465:BF3465"/>
    <mergeCell ref="BG3465:BP3465"/>
    <mergeCell ref="BR3465:CA3465"/>
    <mergeCell ref="CC3465:CK3465"/>
    <mergeCell ref="CN3465:CU3465"/>
    <mergeCell ref="CW3465:DD3465"/>
    <mergeCell ref="A3463:A3464"/>
    <mergeCell ref="B3463:AV3463"/>
    <mergeCell ref="A3465:A3466"/>
    <mergeCell ref="B3465:C3465"/>
    <mergeCell ref="D3465:J3465"/>
    <mergeCell ref="O3465:AT3465"/>
    <mergeCell ref="CN3457:CU3457"/>
    <mergeCell ref="CW3457:DD3457"/>
    <mergeCell ref="A3459:DE3460"/>
    <mergeCell ref="A3461:C3461"/>
    <mergeCell ref="E3461:J3461"/>
    <mergeCell ref="O3461:AT3461"/>
    <mergeCell ref="BR3475:CA3475"/>
    <mergeCell ref="CC3475:CK3475"/>
    <mergeCell ref="CN3475:CU3475"/>
    <mergeCell ref="CW3475:DD3475"/>
    <mergeCell ref="A3477:A3479"/>
    <mergeCell ref="B3477:C3478"/>
    <mergeCell ref="D3477:J3478"/>
    <mergeCell ref="O3477:AT3478"/>
    <mergeCell ref="AW3477:BF3478"/>
    <mergeCell ref="BG3477:BP3478"/>
    <mergeCell ref="BR3473:CA3473"/>
    <mergeCell ref="CC3473:CK3473"/>
    <mergeCell ref="CN3473:CU3473"/>
    <mergeCell ref="CW3473:DD3473"/>
    <mergeCell ref="A3475:A3476"/>
    <mergeCell ref="B3475:C3475"/>
    <mergeCell ref="D3475:J3475"/>
    <mergeCell ref="O3475:AT3475"/>
    <mergeCell ref="AW3475:BF3475"/>
    <mergeCell ref="BG3475:BP3475"/>
    <mergeCell ref="BR3471:CA3471"/>
    <mergeCell ref="CC3471:CK3471"/>
    <mergeCell ref="CN3471:CU3471"/>
    <mergeCell ref="CW3471:DD3471"/>
    <mergeCell ref="A3473:A3474"/>
    <mergeCell ref="B3473:C3473"/>
    <mergeCell ref="D3473:J3473"/>
    <mergeCell ref="O3473:AT3473"/>
    <mergeCell ref="AW3473:BF3473"/>
    <mergeCell ref="BG3473:BP3473"/>
    <mergeCell ref="BR3468:CA3469"/>
    <mergeCell ref="CC3468:CK3469"/>
    <mergeCell ref="CN3468:CU3469"/>
    <mergeCell ref="CW3468:DD3469"/>
    <mergeCell ref="A3471:A3472"/>
    <mergeCell ref="B3471:C3471"/>
    <mergeCell ref="D3471:J3471"/>
    <mergeCell ref="O3471:AT3471"/>
    <mergeCell ref="AW3471:BF3471"/>
    <mergeCell ref="BG3471:BP3471"/>
    <mergeCell ref="CW3488:DD3488"/>
    <mergeCell ref="A3490:A3491"/>
    <mergeCell ref="B3490:C3490"/>
    <mergeCell ref="D3490:J3490"/>
    <mergeCell ref="O3490:AT3490"/>
    <mergeCell ref="CC3490:CK3490"/>
    <mergeCell ref="CN3490:CU3490"/>
    <mergeCell ref="CW3490:DD3490"/>
    <mergeCell ref="A3488:A3489"/>
    <mergeCell ref="B3488:C3488"/>
    <mergeCell ref="D3488:J3488"/>
    <mergeCell ref="O3488:AT3488"/>
    <mergeCell ref="CC3488:CK3488"/>
    <mergeCell ref="CN3488:CU3488"/>
    <mergeCell ref="CC3484:CK3484"/>
    <mergeCell ref="CN3484:CU3484"/>
    <mergeCell ref="CW3484:DD3484"/>
    <mergeCell ref="A3486:A3487"/>
    <mergeCell ref="B3486:C3486"/>
    <mergeCell ref="D3486:J3486"/>
    <mergeCell ref="O3486:AT3486"/>
    <mergeCell ref="CC3486:CK3486"/>
    <mergeCell ref="CN3486:CU3486"/>
    <mergeCell ref="CW3486:DD3486"/>
    <mergeCell ref="A3482:A3483"/>
    <mergeCell ref="B3482:AV3482"/>
    <mergeCell ref="A3484:A3485"/>
    <mergeCell ref="B3484:C3484"/>
    <mergeCell ref="D3484:J3484"/>
    <mergeCell ref="O3484:AT3484"/>
    <mergeCell ref="BR3477:CA3478"/>
    <mergeCell ref="A3480:A3481"/>
    <mergeCell ref="B3480:C3480"/>
    <mergeCell ref="D3480:J3480"/>
    <mergeCell ref="O3480:AT3480"/>
    <mergeCell ref="AW3480:BF3480"/>
    <mergeCell ref="BG3480:BP3480"/>
    <mergeCell ref="BR3480:CA3480"/>
    <mergeCell ref="A3502:A3503"/>
    <mergeCell ref="B3502:AV3502"/>
    <mergeCell ref="A3504:A3506"/>
    <mergeCell ref="B3504:C3505"/>
    <mergeCell ref="D3504:J3505"/>
    <mergeCell ref="O3504:AT3505"/>
    <mergeCell ref="CW3498:DD3498"/>
    <mergeCell ref="A3500:A3501"/>
    <mergeCell ref="B3500:C3500"/>
    <mergeCell ref="D3500:J3500"/>
    <mergeCell ref="O3500:AT3500"/>
    <mergeCell ref="CC3500:CK3500"/>
    <mergeCell ref="CN3500:CU3500"/>
    <mergeCell ref="CW3500:DD3500"/>
    <mergeCell ref="A3498:A3499"/>
    <mergeCell ref="B3498:C3498"/>
    <mergeCell ref="D3498:J3498"/>
    <mergeCell ref="O3498:AT3498"/>
    <mergeCell ref="CC3498:CK3498"/>
    <mergeCell ref="CN3498:CU3498"/>
    <mergeCell ref="CC3494:CK3494"/>
    <mergeCell ref="CN3494:CU3494"/>
    <mergeCell ref="CW3494:DD3494"/>
    <mergeCell ref="A3496:A3497"/>
    <mergeCell ref="B3496:C3496"/>
    <mergeCell ref="D3496:J3496"/>
    <mergeCell ref="O3496:AT3496"/>
    <mergeCell ref="CC3496:CK3496"/>
    <mergeCell ref="CN3496:CU3496"/>
    <mergeCell ref="CW3496:DD3496"/>
    <mergeCell ref="A3492:A3493"/>
    <mergeCell ref="B3492:AV3492"/>
    <mergeCell ref="A3494:A3495"/>
    <mergeCell ref="B3494:C3494"/>
    <mergeCell ref="D3494:J3494"/>
    <mergeCell ref="O3494:AT3494"/>
    <mergeCell ref="B3516:H3516"/>
    <mergeCell ref="I3516:N3516"/>
    <mergeCell ref="O3516:AT3516"/>
    <mergeCell ref="CC3516:CK3516"/>
    <mergeCell ref="CN3516:CU3516"/>
    <mergeCell ref="CW3516:DD3516"/>
    <mergeCell ref="CW3514:DD3514"/>
    <mergeCell ref="B3515:H3515"/>
    <mergeCell ref="I3515:N3515"/>
    <mergeCell ref="O3515:AT3515"/>
    <mergeCell ref="AW3515:BF3515"/>
    <mergeCell ref="BG3515:BP3515"/>
    <mergeCell ref="BR3515:CA3515"/>
    <mergeCell ref="O3514:AT3514"/>
    <mergeCell ref="AW3514:BF3514"/>
    <mergeCell ref="BG3514:BP3514"/>
    <mergeCell ref="BR3514:CA3514"/>
    <mergeCell ref="CC3514:CK3514"/>
    <mergeCell ref="CN3514:CU3514"/>
    <mergeCell ref="BG3511:BP3511"/>
    <mergeCell ref="BR3511:CA3511"/>
    <mergeCell ref="CC3511:CK3511"/>
    <mergeCell ref="CN3511:CU3511"/>
    <mergeCell ref="CW3511:DD3511"/>
    <mergeCell ref="A3513:A3521"/>
    <mergeCell ref="B3513:H3513"/>
    <mergeCell ref="O3513:AT3513"/>
    <mergeCell ref="B3514:H3514"/>
    <mergeCell ref="I3514:N3514"/>
    <mergeCell ref="CC3504:CK3505"/>
    <mergeCell ref="CN3504:CU3505"/>
    <mergeCell ref="CW3504:DD3505"/>
    <mergeCell ref="A3508:DE3508"/>
    <mergeCell ref="A3511:C3511"/>
    <mergeCell ref="G3511:H3511"/>
    <mergeCell ref="J3511:K3511"/>
    <mergeCell ref="L3511:M3511"/>
    <mergeCell ref="O3511:AN3511"/>
    <mergeCell ref="AW3511:BF3511"/>
    <mergeCell ref="CW3520:DD3520"/>
    <mergeCell ref="A3523:A3531"/>
    <mergeCell ref="B3523:H3523"/>
    <mergeCell ref="O3523:AT3523"/>
    <mergeCell ref="B3524:H3524"/>
    <mergeCell ref="I3524:N3524"/>
    <mergeCell ref="O3524:AT3524"/>
    <mergeCell ref="AW3524:BF3524"/>
    <mergeCell ref="BG3524:BP3524"/>
    <mergeCell ref="BR3524:CA3524"/>
    <mergeCell ref="B3520:B3521"/>
    <mergeCell ref="C3520:I3520"/>
    <mergeCell ref="J3520:O3520"/>
    <mergeCell ref="P3520:AU3520"/>
    <mergeCell ref="CC3520:CK3520"/>
    <mergeCell ref="CN3520:CU3520"/>
    <mergeCell ref="B3519:H3519"/>
    <mergeCell ref="I3519:N3519"/>
    <mergeCell ref="O3519:AT3519"/>
    <mergeCell ref="CC3519:CK3519"/>
    <mergeCell ref="CN3519:CU3519"/>
    <mergeCell ref="CW3519:DD3519"/>
    <mergeCell ref="B3518:H3518"/>
    <mergeCell ref="I3518:N3518"/>
    <mergeCell ref="O3518:AT3518"/>
    <mergeCell ref="CC3518:CK3518"/>
    <mergeCell ref="CN3518:CU3518"/>
    <mergeCell ref="CW3518:DD3518"/>
    <mergeCell ref="B3517:H3517"/>
    <mergeCell ref="I3517:N3517"/>
    <mergeCell ref="O3517:AT3517"/>
    <mergeCell ref="CC3517:CK3517"/>
    <mergeCell ref="CN3517:CU3517"/>
    <mergeCell ref="CW3517:DD3517"/>
    <mergeCell ref="B3530:H3530"/>
    <mergeCell ref="I3530:N3530"/>
    <mergeCell ref="O3530:AT3530"/>
    <mergeCell ref="CC3530:CK3530"/>
    <mergeCell ref="CN3530:CU3530"/>
    <mergeCell ref="CW3530:DD3530"/>
    <mergeCell ref="B3529:H3529"/>
    <mergeCell ref="I3529:N3529"/>
    <mergeCell ref="O3529:AT3529"/>
    <mergeCell ref="CC3529:CK3529"/>
    <mergeCell ref="CN3529:CU3529"/>
    <mergeCell ref="CW3529:DD3529"/>
    <mergeCell ref="B3528:H3528"/>
    <mergeCell ref="I3528:N3528"/>
    <mergeCell ref="O3528:AT3528"/>
    <mergeCell ref="CC3528:CK3528"/>
    <mergeCell ref="CN3528:CU3528"/>
    <mergeCell ref="CW3528:DD3528"/>
    <mergeCell ref="B3527:H3527"/>
    <mergeCell ref="I3527:N3527"/>
    <mergeCell ref="O3527:AT3527"/>
    <mergeCell ref="CC3527:CK3527"/>
    <mergeCell ref="CN3527:CU3527"/>
    <mergeCell ref="CW3527:DD3527"/>
    <mergeCell ref="B3526:H3526"/>
    <mergeCell ref="I3526:N3526"/>
    <mergeCell ref="O3526:AT3526"/>
    <mergeCell ref="CC3526:CK3526"/>
    <mergeCell ref="CN3526:CU3526"/>
    <mergeCell ref="CW3526:DD3526"/>
    <mergeCell ref="CC3524:CK3524"/>
    <mergeCell ref="CN3524:CU3524"/>
    <mergeCell ref="CW3524:DD3524"/>
    <mergeCell ref="B3525:H3525"/>
    <mergeCell ref="I3525:N3525"/>
    <mergeCell ref="O3525:AT3525"/>
    <mergeCell ref="AW3525:BF3525"/>
    <mergeCell ref="BG3525:BP3525"/>
    <mergeCell ref="BR3525:CA3525"/>
    <mergeCell ref="I3538:N3538"/>
    <mergeCell ref="O3538:AT3538"/>
    <mergeCell ref="CC3538:CK3538"/>
    <mergeCell ref="CN3538:CU3538"/>
    <mergeCell ref="CW3538:DD3538"/>
    <mergeCell ref="B3539:H3539"/>
    <mergeCell ref="I3539:N3539"/>
    <mergeCell ref="O3539:AT3539"/>
    <mergeCell ref="CC3539:CK3539"/>
    <mergeCell ref="CN3539:CU3539"/>
    <mergeCell ref="CC3536:CK3536"/>
    <mergeCell ref="CN3536:CU3536"/>
    <mergeCell ref="CW3536:DD3536"/>
    <mergeCell ref="B3537:H3537"/>
    <mergeCell ref="I3537:N3537"/>
    <mergeCell ref="O3537:AT3537"/>
    <mergeCell ref="CC3537:CK3537"/>
    <mergeCell ref="CN3537:CU3537"/>
    <mergeCell ref="CW3537:DD3537"/>
    <mergeCell ref="AW3535:BF3535"/>
    <mergeCell ref="BG3535:BP3535"/>
    <mergeCell ref="BR3535:CA3535"/>
    <mergeCell ref="B3536:H3536"/>
    <mergeCell ref="I3536:N3536"/>
    <mergeCell ref="O3536:AT3536"/>
    <mergeCell ref="AW3534:BF3534"/>
    <mergeCell ref="BG3534:BP3534"/>
    <mergeCell ref="BR3534:CA3534"/>
    <mergeCell ref="CC3534:CK3534"/>
    <mergeCell ref="CN3534:CU3534"/>
    <mergeCell ref="CW3534:DD3534"/>
    <mergeCell ref="A3533:A3540"/>
    <mergeCell ref="B3533:H3533"/>
    <mergeCell ref="O3533:AT3533"/>
    <mergeCell ref="B3534:H3534"/>
    <mergeCell ref="I3534:N3534"/>
    <mergeCell ref="O3534:AT3534"/>
    <mergeCell ref="B3535:H3535"/>
    <mergeCell ref="I3535:N3535"/>
    <mergeCell ref="O3535:AT3535"/>
    <mergeCell ref="B3538:H3538"/>
    <mergeCell ref="AW3552:BF3552"/>
    <mergeCell ref="BG3552:BP3552"/>
    <mergeCell ref="BR3552:CA3552"/>
    <mergeCell ref="CC3552:CK3552"/>
    <mergeCell ref="CN3552:CU3552"/>
    <mergeCell ref="CW3552:DD3552"/>
    <mergeCell ref="A3550:A3551"/>
    <mergeCell ref="B3550:AV3550"/>
    <mergeCell ref="A3552:A3553"/>
    <mergeCell ref="B3552:C3552"/>
    <mergeCell ref="D3552:J3552"/>
    <mergeCell ref="O3552:AT3552"/>
    <mergeCell ref="CN3544:CU3544"/>
    <mergeCell ref="CW3544:DD3544"/>
    <mergeCell ref="A3546:DE3547"/>
    <mergeCell ref="A3548:C3548"/>
    <mergeCell ref="E3548:J3548"/>
    <mergeCell ref="O3548:AT3548"/>
    <mergeCell ref="A3541:DE3541"/>
    <mergeCell ref="A3544:C3544"/>
    <mergeCell ref="G3544:H3544"/>
    <mergeCell ref="J3544:K3544"/>
    <mergeCell ref="L3544:M3544"/>
    <mergeCell ref="O3544:AN3544"/>
    <mergeCell ref="AW3544:BF3544"/>
    <mergeCell ref="BG3544:BP3544"/>
    <mergeCell ref="BR3544:CA3544"/>
    <mergeCell ref="CC3544:CK3544"/>
    <mergeCell ref="CW3539:DD3539"/>
    <mergeCell ref="B3540:H3540"/>
    <mergeCell ref="I3540:N3540"/>
    <mergeCell ref="O3540:AT3540"/>
    <mergeCell ref="CC3540:CK3540"/>
    <mergeCell ref="CN3540:CU3540"/>
    <mergeCell ref="CW3540:DD3540"/>
    <mergeCell ref="BR3558:CA3558"/>
    <mergeCell ref="CC3558:CK3558"/>
    <mergeCell ref="CN3558:CU3558"/>
    <mergeCell ref="CW3558:DD3558"/>
    <mergeCell ref="A3560:A3561"/>
    <mergeCell ref="B3560:C3560"/>
    <mergeCell ref="D3560:J3560"/>
    <mergeCell ref="O3560:AT3560"/>
    <mergeCell ref="AW3560:BF3560"/>
    <mergeCell ref="BG3560:BP3560"/>
    <mergeCell ref="BR3555:CA3556"/>
    <mergeCell ref="CC3555:CK3556"/>
    <mergeCell ref="CN3555:CU3556"/>
    <mergeCell ref="CW3555:DD3556"/>
    <mergeCell ref="A3558:A3559"/>
    <mergeCell ref="B3558:C3558"/>
    <mergeCell ref="D3558:J3558"/>
    <mergeCell ref="O3558:AT3558"/>
    <mergeCell ref="AW3558:BF3558"/>
    <mergeCell ref="BG3558:BP3558"/>
    <mergeCell ref="BR3554:CA3554"/>
    <mergeCell ref="CC3554:CK3554"/>
    <mergeCell ref="CN3554:CU3554"/>
    <mergeCell ref="CW3554:DD3554"/>
    <mergeCell ref="A3555:A3557"/>
    <mergeCell ref="B3555:C3556"/>
    <mergeCell ref="D3555:J3556"/>
    <mergeCell ref="O3555:AT3556"/>
    <mergeCell ref="AW3555:BF3556"/>
    <mergeCell ref="BG3555:BP3556"/>
    <mergeCell ref="A3554:C3554"/>
    <mergeCell ref="G3554:I3554"/>
    <mergeCell ref="L3554:M3554"/>
    <mergeCell ref="O3554:AT3554"/>
    <mergeCell ref="AW3554:BF3554"/>
    <mergeCell ref="BG3554:BP3554"/>
    <mergeCell ref="A3569:A3570"/>
    <mergeCell ref="B3569:AV3569"/>
    <mergeCell ref="A3571:A3572"/>
    <mergeCell ref="B3571:C3571"/>
    <mergeCell ref="D3571:J3571"/>
    <mergeCell ref="O3571:AT3571"/>
    <mergeCell ref="BR3564:CA3565"/>
    <mergeCell ref="A3567:A3568"/>
    <mergeCell ref="B3567:C3567"/>
    <mergeCell ref="D3567:J3567"/>
    <mergeCell ref="O3567:AT3567"/>
    <mergeCell ref="AW3567:BF3567"/>
    <mergeCell ref="BG3567:BP3567"/>
    <mergeCell ref="BR3567:CA3567"/>
    <mergeCell ref="BR3562:CA3562"/>
    <mergeCell ref="CC3562:CK3562"/>
    <mergeCell ref="CN3562:CU3562"/>
    <mergeCell ref="CW3562:DD3562"/>
    <mergeCell ref="A3564:A3566"/>
    <mergeCell ref="B3564:C3565"/>
    <mergeCell ref="D3564:J3565"/>
    <mergeCell ref="O3564:AT3565"/>
    <mergeCell ref="AW3564:BF3565"/>
    <mergeCell ref="BG3564:BP3565"/>
    <mergeCell ref="BR3560:CA3560"/>
    <mergeCell ref="CC3560:CK3560"/>
    <mergeCell ref="CN3560:CU3560"/>
    <mergeCell ref="CW3560:DD3560"/>
    <mergeCell ref="A3562:A3563"/>
    <mergeCell ref="B3562:C3562"/>
    <mergeCell ref="D3562:J3562"/>
    <mergeCell ref="O3562:AT3562"/>
    <mergeCell ref="AW3562:BF3562"/>
    <mergeCell ref="BG3562:BP3562"/>
    <mergeCell ref="CC3581:CK3581"/>
    <mergeCell ref="CN3581:CU3581"/>
    <mergeCell ref="CW3581:DD3581"/>
    <mergeCell ref="A3583:A3584"/>
    <mergeCell ref="B3583:C3583"/>
    <mergeCell ref="D3583:J3583"/>
    <mergeCell ref="O3583:AT3583"/>
    <mergeCell ref="CC3583:CK3583"/>
    <mergeCell ref="CN3583:CU3583"/>
    <mergeCell ref="CW3583:DD3583"/>
    <mergeCell ref="A3579:A3580"/>
    <mergeCell ref="B3579:AV3579"/>
    <mergeCell ref="A3581:A3582"/>
    <mergeCell ref="B3581:C3581"/>
    <mergeCell ref="D3581:J3581"/>
    <mergeCell ref="O3581:AT3581"/>
    <mergeCell ref="CW3575:DD3575"/>
    <mergeCell ref="A3577:A3578"/>
    <mergeCell ref="B3577:C3577"/>
    <mergeCell ref="D3577:J3577"/>
    <mergeCell ref="O3577:AT3577"/>
    <mergeCell ref="CC3577:CK3577"/>
    <mergeCell ref="CN3577:CU3577"/>
    <mergeCell ref="CW3577:DD3577"/>
    <mergeCell ref="A3575:A3576"/>
    <mergeCell ref="B3575:C3575"/>
    <mergeCell ref="D3575:J3575"/>
    <mergeCell ref="O3575:AT3575"/>
    <mergeCell ref="CC3575:CK3575"/>
    <mergeCell ref="CN3575:CU3575"/>
    <mergeCell ref="CC3571:CK3571"/>
    <mergeCell ref="CN3571:CU3571"/>
    <mergeCell ref="CW3571:DD3571"/>
    <mergeCell ref="A3573:A3574"/>
    <mergeCell ref="B3573:C3573"/>
    <mergeCell ref="D3573:J3573"/>
    <mergeCell ref="O3573:AT3573"/>
    <mergeCell ref="CC3573:CK3573"/>
    <mergeCell ref="CN3573:CU3573"/>
    <mergeCell ref="CW3573:DD3573"/>
    <mergeCell ref="BG3598:BP3598"/>
    <mergeCell ref="BR3598:CA3598"/>
    <mergeCell ref="CC3598:CK3598"/>
    <mergeCell ref="CN3598:CU3598"/>
    <mergeCell ref="CW3598:DD3598"/>
    <mergeCell ref="A3600:A3607"/>
    <mergeCell ref="B3600:H3600"/>
    <mergeCell ref="O3600:AT3600"/>
    <mergeCell ref="B3601:H3601"/>
    <mergeCell ref="I3601:N3601"/>
    <mergeCell ref="CC3591:CK3592"/>
    <mergeCell ref="CN3591:CU3592"/>
    <mergeCell ref="CW3591:DD3592"/>
    <mergeCell ref="A3595:DE3595"/>
    <mergeCell ref="A3598:C3598"/>
    <mergeCell ref="G3598:H3598"/>
    <mergeCell ref="J3598:K3598"/>
    <mergeCell ref="L3598:M3598"/>
    <mergeCell ref="O3598:AN3598"/>
    <mergeCell ref="AW3598:BF3598"/>
    <mergeCell ref="A3589:A3590"/>
    <mergeCell ref="B3589:AV3589"/>
    <mergeCell ref="A3591:A3593"/>
    <mergeCell ref="B3591:C3592"/>
    <mergeCell ref="D3591:J3592"/>
    <mergeCell ref="O3591:AT3592"/>
    <mergeCell ref="CW3585:DD3585"/>
    <mergeCell ref="A3587:A3588"/>
    <mergeCell ref="B3587:C3587"/>
    <mergeCell ref="D3587:J3587"/>
    <mergeCell ref="O3587:AT3587"/>
    <mergeCell ref="CC3587:CK3587"/>
    <mergeCell ref="CN3587:CU3587"/>
    <mergeCell ref="CW3587:DD3587"/>
    <mergeCell ref="A3585:A3586"/>
    <mergeCell ref="B3585:C3585"/>
    <mergeCell ref="D3585:J3585"/>
    <mergeCell ref="O3585:AT3585"/>
    <mergeCell ref="CC3585:CK3585"/>
    <mergeCell ref="CN3585:CU3585"/>
    <mergeCell ref="B3606:H3606"/>
    <mergeCell ref="I3606:N3606"/>
    <mergeCell ref="O3606:AT3606"/>
    <mergeCell ref="CC3606:CK3606"/>
    <mergeCell ref="CN3606:CU3606"/>
    <mergeCell ref="CW3606:DD3606"/>
    <mergeCell ref="B3605:H3605"/>
    <mergeCell ref="I3605:N3605"/>
    <mergeCell ref="O3605:AT3605"/>
    <mergeCell ref="CC3605:CK3605"/>
    <mergeCell ref="CN3605:CU3605"/>
    <mergeCell ref="CW3605:DD3605"/>
    <mergeCell ref="B3604:H3604"/>
    <mergeCell ref="I3604:N3604"/>
    <mergeCell ref="O3604:AT3604"/>
    <mergeCell ref="CC3604:CK3604"/>
    <mergeCell ref="CN3604:CU3604"/>
    <mergeCell ref="CW3604:DD3604"/>
    <mergeCell ref="B3603:H3603"/>
    <mergeCell ref="I3603:N3603"/>
    <mergeCell ref="O3603:AT3603"/>
    <mergeCell ref="CC3603:CK3603"/>
    <mergeCell ref="CN3603:CU3603"/>
    <mergeCell ref="CW3603:DD3603"/>
    <mergeCell ref="CW3601:DD3601"/>
    <mergeCell ref="B3602:H3602"/>
    <mergeCell ref="I3602:N3602"/>
    <mergeCell ref="O3602:AT3602"/>
    <mergeCell ref="AW3602:BF3602"/>
    <mergeCell ref="BG3602:BP3602"/>
    <mergeCell ref="BR3602:CA3602"/>
    <mergeCell ref="O3601:AT3601"/>
    <mergeCell ref="AW3601:BF3601"/>
    <mergeCell ref="BG3601:BP3601"/>
    <mergeCell ref="BR3601:CA3601"/>
    <mergeCell ref="CC3601:CK3601"/>
    <mergeCell ref="CN3601:CU3601"/>
    <mergeCell ref="AW3619:BF3619"/>
    <mergeCell ref="BG3619:BP3619"/>
    <mergeCell ref="BR3619:CA3619"/>
    <mergeCell ref="CC3619:CK3619"/>
    <mergeCell ref="CN3619:CU3619"/>
    <mergeCell ref="CW3619:DD3619"/>
    <mergeCell ref="A3617:A3618"/>
    <mergeCell ref="B3617:AV3617"/>
    <mergeCell ref="A3619:C3619"/>
    <mergeCell ref="G3619:I3619"/>
    <mergeCell ref="L3619:M3619"/>
    <mergeCell ref="O3619:AT3619"/>
    <mergeCell ref="CN3611:CU3611"/>
    <mergeCell ref="CW3611:DD3611"/>
    <mergeCell ref="A3613:DE3614"/>
    <mergeCell ref="A3615:C3615"/>
    <mergeCell ref="E3615:J3615"/>
    <mergeCell ref="O3615:AT3615"/>
    <mergeCell ref="A3608:DE3608"/>
    <mergeCell ref="A3611:C3611"/>
    <mergeCell ref="G3611:H3611"/>
    <mergeCell ref="J3611:K3611"/>
    <mergeCell ref="L3611:M3611"/>
    <mergeCell ref="O3611:AN3611"/>
    <mergeCell ref="AW3611:BF3611"/>
    <mergeCell ref="BG3611:BP3611"/>
    <mergeCell ref="BR3611:CA3611"/>
    <mergeCell ref="CC3611:CK3611"/>
    <mergeCell ref="C3607:I3607"/>
    <mergeCell ref="J3607:O3607"/>
    <mergeCell ref="P3607:AU3607"/>
    <mergeCell ref="CC3607:CK3607"/>
    <mergeCell ref="CN3607:CU3607"/>
    <mergeCell ref="CW3607:DD3607"/>
    <mergeCell ref="BR3627:CA3627"/>
    <mergeCell ref="CC3627:CK3627"/>
    <mergeCell ref="CN3627:CU3627"/>
    <mergeCell ref="CW3627:DD3627"/>
    <mergeCell ref="A3628:A3630"/>
    <mergeCell ref="B3628:C3629"/>
    <mergeCell ref="D3628:J3629"/>
    <mergeCell ref="O3628:AT3629"/>
    <mergeCell ref="AW3628:BF3629"/>
    <mergeCell ref="BG3628:BP3629"/>
    <mergeCell ref="BR3625:CA3625"/>
    <mergeCell ref="CC3625:CK3625"/>
    <mergeCell ref="CN3625:CU3625"/>
    <mergeCell ref="CW3625:DD3625"/>
    <mergeCell ref="A3627:C3627"/>
    <mergeCell ref="G3627:I3627"/>
    <mergeCell ref="L3627:M3627"/>
    <mergeCell ref="O3627:AT3627"/>
    <mergeCell ref="AW3627:BF3627"/>
    <mergeCell ref="BG3627:BP3627"/>
    <mergeCell ref="BR3623:CA3623"/>
    <mergeCell ref="CC3623:CK3623"/>
    <mergeCell ref="CN3623:CU3623"/>
    <mergeCell ref="CW3623:DD3623"/>
    <mergeCell ref="A3625:A3626"/>
    <mergeCell ref="B3625:C3625"/>
    <mergeCell ref="D3625:J3625"/>
    <mergeCell ref="O3625:AT3625"/>
    <mergeCell ref="AW3625:BF3625"/>
    <mergeCell ref="BG3625:BP3625"/>
    <mergeCell ref="BR3620:CA3621"/>
    <mergeCell ref="CC3620:CK3621"/>
    <mergeCell ref="CN3620:CU3621"/>
    <mergeCell ref="CW3620:DD3621"/>
    <mergeCell ref="A3623:A3624"/>
    <mergeCell ref="B3623:C3623"/>
    <mergeCell ref="D3623:J3623"/>
    <mergeCell ref="O3623:AT3623"/>
    <mergeCell ref="AW3623:BF3623"/>
    <mergeCell ref="BG3623:BP3623"/>
    <mergeCell ref="A3620:A3622"/>
    <mergeCell ref="B3620:C3621"/>
    <mergeCell ref="D3620:J3621"/>
    <mergeCell ref="O3620:AT3621"/>
    <mergeCell ref="AW3620:BF3621"/>
    <mergeCell ref="BG3620:BP3621"/>
    <mergeCell ref="BR3635:CA3635"/>
    <mergeCell ref="CC3635:CK3635"/>
    <mergeCell ref="CN3635:CU3635"/>
    <mergeCell ref="CW3635:DD3635"/>
    <mergeCell ref="A3637:A3639"/>
    <mergeCell ref="B3637:C3638"/>
    <mergeCell ref="D3637:J3638"/>
    <mergeCell ref="O3637:AT3638"/>
    <mergeCell ref="AW3637:BF3638"/>
    <mergeCell ref="BG3637:BP3638"/>
    <mergeCell ref="BR3633:CA3633"/>
    <mergeCell ref="CC3633:CK3633"/>
    <mergeCell ref="CN3633:CU3633"/>
    <mergeCell ref="CW3633:DD3633"/>
    <mergeCell ref="A3635:A3636"/>
    <mergeCell ref="B3635:C3635"/>
    <mergeCell ref="D3635:J3635"/>
    <mergeCell ref="O3635:AT3635"/>
    <mergeCell ref="AW3635:BF3635"/>
    <mergeCell ref="BG3635:BP3635"/>
    <mergeCell ref="BR3631:CA3631"/>
    <mergeCell ref="CC3631:CK3631"/>
    <mergeCell ref="CN3631:CU3631"/>
    <mergeCell ref="CW3631:DD3631"/>
    <mergeCell ref="A3633:A3634"/>
    <mergeCell ref="B3633:C3633"/>
    <mergeCell ref="D3633:J3633"/>
    <mergeCell ref="O3633:AT3633"/>
    <mergeCell ref="AW3633:BF3633"/>
    <mergeCell ref="BG3633:BP3633"/>
    <mergeCell ref="BR3628:CA3629"/>
    <mergeCell ref="CC3628:CK3629"/>
    <mergeCell ref="CN3628:CU3629"/>
    <mergeCell ref="CW3628:DD3629"/>
    <mergeCell ref="A3631:A3632"/>
    <mergeCell ref="B3631:C3631"/>
    <mergeCell ref="D3631:J3631"/>
    <mergeCell ref="O3631:AT3631"/>
    <mergeCell ref="AW3631:BF3631"/>
    <mergeCell ref="BG3631:BP3631"/>
    <mergeCell ref="CW3648:DD3648"/>
    <mergeCell ref="A3650:A3651"/>
    <mergeCell ref="B3650:C3650"/>
    <mergeCell ref="D3650:J3650"/>
    <mergeCell ref="O3650:AT3650"/>
    <mergeCell ref="CC3650:CK3650"/>
    <mergeCell ref="CN3650:CU3650"/>
    <mergeCell ref="CW3650:DD3650"/>
    <mergeCell ref="A3648:A3649"/>
    <mergeCell ref="B3648:C3648"/>
    <mergeCell ref="D3648:J3648"/>
    <mergeCell ref="O3648:AT3648"/>
    <mergeCell ref="CC3648:CK3648"/>
    <mergeCell ref="CN3648:CU3648"/>
    <mergeCell ref="CC3644:CK3644"/>
    <mergeCell ref="CN3644:CU3644"/>
    <mergeCell ref="CW3644:DD3644"/>
    <mergeCell ref="A3646:A3647"/>
    <mergeCell ref="B3646:C3646"/>
    <mergeCell ref="D3646:J3646"/>
    <mergeCell ref="O3646:AT3646"/>
    <mergeCell ref="CC3646:CK3646"/>
    <mergeCell ref="CN3646:CU3646"/>
    <mergeCell ref="CW3646:DD3646"/>
    <mergeCell ref="A3642:A3643"/>
    <mergeCell ref="B3642:AV3642"/>
    <mergeCell ref="A3644:A3645"/>
    <mergeCell ref="B3644:C3644"/>
    <mergeCell ref="D3644:J3644"/>
    <mergeCell ref="O3644:AT3644"/>
    <mergeCell ref="BR3637:CA3638"/>
    <mergeCell ref="A3640:A3641"/>
    <mergeCell ref="B3640:C3640"/>
    <mergeCell ref="D3640:J3640"/>
    <mergeCell ref="O3640:AT3640"/>
    <mergeCell ref="AW3640:BF3640"/>
    <mergeCell ref="BG3640:BP3640"/>
    <mergeCell ref="BR3640:CA3640"/>
    <mergeCell ref="A3662:A3663"/>
    <mergeCell ref="B3662:AV3662"/>
    <mergeCell ref="A3664:A3665"/>
    <mergeCell ref="B3664:C3665"/>
    <mergeCell ref="D3664:J3665"/>
    <mergeCell ref="O3664:AT3665"/>
    <mergeCell ref="CW3658:DD3658"/>
    <mergeCell ref="A3660:A3661"/>
    <mergeCell ref="B3660:C3660"/>
    <mergeCell ref="D3660:J3660"/>
    <mergeCell ref="O3660:AT3660"/>
    <mergeCell ref="CC3660:CK3660"/>
    <mergeCell ref="CN3660:CU3660"/>
    <mergeCell ref="CW3660:DD3660"/>
    <mergeCell ref="A3658:A3659"/>
    <mergeCell ref="B3658:C3658"/>
    <mergeCell ref="D3658:J3658"/>
    <mergeCell ref="O3658:AT3658"/>
    <mergeCell ref="CC3658:CK3658"/>
    <mergeCell ref="CN3658:CU3658"/>
    <mergeCell ref="CC3654:CK3654"/>
    <mergeCell ref="CN3654:CU3654"/>
    <mergeCell ref="CW3654:DD3654"/>
    <mergeCell ref="A3656:A3657"/>
    <mergeCell ref="B3656:C3656"/>
    <mergeCell ref="D3656:J3656"/>
    <mergeCell ref="O3656:AT3656"/>
    <mergeCell ref="CC3656:CK3656"/>
    <mergeCell ref="CN3656:CU3656"/>
    <mergeCell ref="CW3656:DD3656"/>
    <mergeCell ref="A3652:A3653"/>
    <mergeCell ref="B3652:AV3652"/>
    <mergeCell ref="A3654:A3655"/>
    <mergeCell ref="B3654:C3654"/>
    <mergeCell ref="D3654:J3654"/>
    <mergeCell ref="O3654:AT3654"/>
    <mergeCell ref="B3676:H3676"/>
    <mergeCell ref="I3676:N3676"/>
    <mergeCell ref="O3676:AT3676"/>
    <mergeCell ref="CC3676:CK3676"/>
    <mergeCell ref="CN3676:CU3676"/>
    <mergeCell ref="CW3676:DD3676"/>
    <mergeCell ref="CW3674:DD3674"/>
    <mergeCell ref="B3675:H3675"/>
    <mergeCell ref="I3675:N3675"/>
    <mergeCell ref="O3675:AT3675"/>
    <mergeCell ref="AW3675:BF3675"/>
    <mergeCell ref="BG3675:BP3675"/>
    <mergeCell ref="BR3675:CA3675"/>
    <mergeCell ref="O3674:AT3674"/>
    <mergeCell ref="AW3674:BF3674"/>
    <mergeCell ref="BG3674:BP3674"/>
    <mergeCell ref="BR3674:CA3674"/>
    <mergeCell ref="CC3674:CK3674"/>
    <mergeCell ref="CN3674:CU3674"/>
    <mergeCell ref="BG3670:BP3670"/>
    <mergeCell ref="BR3670:CA3670"/>
    <mergeCell ref="CC3670:CK3670"/>
    <mergeCell ref="CN3670:CU3670"/>
    <mergeCell ref="CW3670:DD3670"/>
    <mergeCell ref="A3673:A3681"/>
    <mergeCell ref="B3673:H3673"/>
    <mergeCell ref="O3673:AT3673"/>
    <mergeCell ref="B3674:H3674"/>
    <mergeCell ref="I3674:N3674"/>
    <mergeCell ref="CC3664:CK3665"/>
    <mergeCell ref="CN3664:CU3665"/>
    <mergeCell ref="CW3664:DD3665"/>
    <mergeCell ref="A3667:DE3667"/>
    <mergeCell ref="A3670:C3670"/>
    <mergeCell ref="G3670:H3670"/>
    <mergeCell ref="J3670:K3670"/>
    <mergeCell ref="L3670:M3670"/>
    <mergeCell ref="O3670:AN3670"/>
    <mergeCell ref="AW3670:BF3670"/>
    <mergeCell ref="CW3680:DD3680"/>
    <mergeCell ref="A3683:A3690"/>
    <mergeCell ref="B3683:H3683"/>
    <mergeCell ref="O3683:AT3683"/>
    <mergeCell ref="B3684:H3684"/>
    <mergeCell ref="I3684:N3684"/>
    <mergeCell ref="O3684:AT3684"/>
    <mergeCell ref="AW3684:BF3684"/>
    <mergeCell ref="BG3684:BP3684"/>
    <mergeCell ref="BR3684:CA3684"/>
    <mergeCell ref="B3680:B3681"/>
    <mergeCell ref="C3680:I3680"/>
    <mergeCell ref="J3680:O3680"/>
    <mergeCell ref="P3680:AU3680"/>
    <mergeCell ref="CC3680:CK3680"/>
    <mergeCell ref="CN3680:CU3680"/>
    <mergeCell ref="B3679:H3679"/>
    <mergeCell ref="I3679:N3679"/>
    <mergeCell ref="O3679:AT3679"/>
    <mergeCell ref="CC3679:CK3679"/>
    <mergeCell ref="CN3679:CU3679"/>
    <mergeCell ref="CW3679:DD3679"/>
    <mergeCell ref="B3678:H3678"/>
    <mergeCell ref="I3678:N3678"/>
    <mergeCell ref="O3678:AT3678"/>
    <mergeCell ref="CC3678:CK3678"/>
    <mergeCell ref="CN3678:CU3678"/>
    <mergeCell ref="CW3678:DD3678"/>
    <mergeCell ref="B3677:H3677"/>
    <mergeCell ref="I3677:N3677"/>
    <mergeCell ref="O3677:AT3677"/>
    <mergeCell ref="CC3677:CK3677"/>
    <mergeCell ref="CN3677:CU3677"/>
    <mergeCell ref="CW3677:DD3677"/>
    <mergeCell ref="B3689:H3689"/>
    <mergeCell ref="I3689:N3689"/>
    <mergeCell ref="O3689:AT3689"/>
    <mergeCell ref="CC3689:CK3689"/>
    <mergeCell ref="CN3689:CU3689"/>
    <mergeCell ref="CW3689:DD3689"/>
    <mergeCell ref="B3688:H3688"/>
    <mergeCell ref="I3688:N3688"/>
    <mergeCell ref="O3688:AT3688"/>
    <mergeCell ref="CC3688:CK3688"/>
    <mergeCell ref="CN3688:CU3688"/>
    <mergeCell ref="CW3688:DD3688"/>
    <mergeCell ref="B3687:H3687"/>
    <mergeCell ref="I3687:N3687"/>
    <mergeCell ref="O3687:AT3687"/>
    <mergeCell ref="CC3687:CK3687"/>
    <mergeCell ref="CN3687:CU3687"/>
    <mergeCell ref="CW3687:DD3687"/>
    <mergeCell ref="B3686:H3686"/>
    <mergeCell ref="I3686:N3686"/>
    <mergeCell ref="O3686:AT3686"/>
    <mergeCell ref="CC3686:CK3686"/>
    <mergeCell ref="CN3686:CU3686"/>
    <mergeCell ref="CW3686:DD3686"/>
    <mergeCell ref="CC3684:CK3684"/>
    <mergeCell ref="CN3684:CU3684"/>
    <mergeCell ref="CW3684:DD3684"/>
    <mergeCell ref="B3685:H3685"/>
    <mergeCell ref="I3685:N3685"/>
    <mergeCell ref="O3685:AT3685"/>
    <mergeCell ref="AW3685:BF3685"/>
    <mergeCell ref="BG3685:BP3685"/>
    <mergeCell ref="BR3685:CA3685"/>
    <mergeCell ref="AW3702:BF3702"/>
    <mergeCell ref="BG3702:BP3702"/>
    <mergeCell ref="BR3702:CA3702"/>
    <mergeCell ref="CC3702:CK3702"/>
    <mergeCell ref="CN3702:CU3702"/>
    <mergeCell ref="CW3702:DD3702"/>
    <mergeCell ref="A3700:A3701"/>
    <mergeCell ref="B3700:AV3700"/>
    <mergeCell ref="A3702:C3702"/>
    <mergeCell ref="G3702:I3702"/>
    <mergeCell ref="L3702:M3702"/>
    <mergeCell ref="O3702:AT3702"/>
    <mergeCell ref="CN3694:CU3694"/>
    <mergeCell ref="CW3694:DD3694"/>
    <mergeCell ref="A3696:DE3697"/>
    <mergeCell ref="A3698:C3698"/>
    <mergeCell ref="E3698:J3698"/>
    <mergeCell ref="O3698:AT3698"/>
    <mergeCell ref="A3691:DE3691"/>
    <mergeCell ref="A3694:C3694"/>
    <mergeCell ref="G3694:H3694"/>
    <mergeCell ref="J3694:K3694"/>
    <mergeCell ref="L3694:M3694"/>
    <mergeCell ref="O3694:AN3694"/>
    <mergeCell ref="AW3694:BF3694"/>
    <mergeCell ref="BG3694:BP3694"/>
    <mergeCell ref="BR3694:CA3694"/>
    <mergeCell ref="CC3694:CK3694"/>
    <mergeCell ref="B3690:H3690"/>
    <mergeCell ref="I3690:N3690"/>
    <mergeCell ref="O3690:AT3690"/>
    <mergeCell ref="CC3690:CK3690"/>
    <mergeCell ref="CN3690:CU3690"/>
    <mergeCell ref="CW3690:DD3690"/>
    <mergeCell ref="BR3708:CA3709"/>
    <mergeCell ref="CC3708:CK3709"/>
    <mergeCell ref="CN3708:CU3709"/>
    <mergeCell ref="CW3708:DD3709"/>
    <mergeCell ref="A3711:C3711"/>
    <mergeCell ref="G3711:I3711"/>
    <mergeCell ref="L3711:M3711"/>
    <mergeCell ref="O3711:AT3711"/>
    <mergeCell ref="AW3711:BF3711"/>
    <mergeCell ref="BG3711:BP3711"/>
    <mergeCell ref="BR3707:CA3707"/>
    <mergeCell ref="CC3707:CK3707"/>
    <mergeCell ref="CN3707:CU3707"/>
    <mergeCell ref="CW3707:DD3707"/>
    <mergeCell ref="A3708:A3710"/>
    <mergeCell ref="B3708:C3709"/>
    <mergeCell ref="D3708:J3709"/>
    <mergeCell ref="O3708:AT3709"/>
    <mergeCell ref="AW3708:BF3709"/>
    <mergeCell ref="BG3708:BP3709"/>
    <mergeCell ref="BR3706:CA3706"/>
    <mergeCell ref="CC3706:CK3706"/>
    <mergeCell ref="CN3706:CU3706"/>
    <mergeCell ref="CW3706:DD3706"/>
    <mergeCell ref="A3707:C3707"/>
    <mergeCell ref="G3707:I3707"/>
    <mergeCell ref="L3707:M3707"/>
    <mergeCell ref="O3707:AT3707"/>
    <mergeCell ref="AW3707:BF3707"/>
    <mergeCell ref="BG3707:BP3707"/>
    <mergeCell ref="BR3703:CA3704"/>
    <mergeCell ref="CC3703:CK3704"/>
    <mergeCell ref="CN3703:CU3704"/>
    <mergeCell ref="CW3703:DD3704"/>
    <mergeCell ref="A3706:C3706"/>
    <mergeCell ref="G3706:I3706"/>
    <mergeCell ref="L3706:M3706"/>
    <mergeCell ref="O3706:AT3706"/>
    <mergeCell ref="AW3706:BF3706"/>
    <mergeCell ref="BG3706:BP3706"/>
    <mergeCell ref="A3703:A3705"/>
    <mergeCell ref="B3703:C3704"/>
    <mergeCell ref="D3703:J3704"/>
    <mergeCell ref="O3703:AT3704"/>
    <mergeCell ref="AW3703:BF3704"/>
    <mergeCell ref="BG3703:BP3704"/>
    <mergeCell ref="BR3717:CA3717"/>
    <mergeCell ref="CC3717:CK3717"/>
    <mergeCell ref="CN3717:CU3717"/>
    <mergeCell ref="CW3717:DD3717"/>
    <mergeCell ref="A3718:A3720"/>
    <mergeCell ref="B3718:C3719"/>
    <mergeCell ref="D3718:J3719"/>
    <mergeCell ref="O3718:AT3719"/>
    <mergeCell ref="AW3718:BF3719"/>
    <mergeCell ref="BG3718:BP3719"/>
    <mergeCell ref="BR3715:CA3715"/>
    <mergeCell ref="CC3715:CK3715"/>
    <mergeCell ref="CN3715:CU3715"/>
    <mergeCell ref="CW3715:DD3715"/>
    <mergeCell ref="A3717:C3717"/>
    <mergeCell ref="G3717:I3717"/>
    <mergeCell ref="L3717:M3717"/>
    <mergeCell ref="O3717:AT3717"/>
    <mergeCell ref="AW3717:BF3717"/>
    <mergeCell ref="BG3717:BP3717"/>
    <mergeCell ref="BR3712:CA3713"/>
    <mergeCell ref="CC3712:CK3713"/>
    <mergeCell ref="CN3712:CU3713"/>
    <mergeCell ref="CW3712:DD3713"/>
    <mergeCell ref="A3715:A3716"/>
    <mergeCell ref="B3715:C3715"/>
    <mergeCell ref="D3715:J3715"/>
    <mergeCell ref="O3715:AT3715"/>
    <mergeCell ref="AW3715:BF3715"/>
    <mergeCell ref="BG3715:BP3715"/>
    <mergeCell ref="BR3711:CA3711"/>
    <mergeCell ref="CC3711:CK3711"/>
    <mergeCell ref="CN3711:CU3711"/>
    <mergeCell ref="CW3711:DD3711"/>
    <mergeCell ref="A3712:A3714"/>
    <mergeCell ref="B3712:C3713"/>
    <mergeCell ref="D3712:J3713"/>
    <mergeCell ref="O3712:AT3713"/>
    <mergeCell ref="AW3712:BF3713"/>
    <mergeCell ref="BG3712:BP3713"/>
    <mergeCell ref="BR3725:CA3725"/>
    <mergeCell ref="CC3725:CK3725"/>
    <mergeCell ref="CN3725:CU3725"/>
    <mergeCell ref="CW3725:DD3725"/>
    <mergeCell ref="A3726:C3726"/>
    <mergeCell ref="G3726:I3726"/>
    <mergeCell ref="L3726:M3726"/>
    <mergeCell ref="O3726:AT3726"/>
    <mergeCell ref="AW3726:BF3726"/>
    <mergeCell ref="BG3726:BP3726"/>
    <mergeCell ref="BR3723:CA3723"/>
    <mergeCell ref="CC3723:CK3723"/>
    <mergeCell ref="CN3723:CU3723"/>
    <mergeCell ref="CW3723:DD3723"/>
    <mergeCell ref="A3725:C3725"/>
    <mergeCell ref="G3725:I3725"/>
    <mergeCell ref="L3725:M3725"/>
    <mergeCell ref="O3725:AT3725"/>
    <mergeCell ref="AW3725:BF3725"/>
    <mergeCell ref="BG3725:BP3725"/>
    <mergeCell ref="BR3721:CA3721"/>
    <mergeCell ref="CC3721:CK3721"/>
    <mergeCell ref="CN3721:CU3721"/>
    <mergeCell ref="CW3721:DD3721"/>
    <mergeCell ref="A3723:A3724"/>
    <mergeCell ref="B3723:C3723"/>
    <mergeCell ref="D3723:J3723"/>
    <mergeCell ref="O3723:AT3723"/>
    <mergeCell ref="AW3723:BF3723"/>
    <mergeCell ref="BG3723:BP3723"/>
    <mergeCell ref="BR3718:CA3719"/>
    <mergeCell ref="CC3718:CK3719"/>
    <mergeCell ref="CN3718:CU3719"/>
    <mergeCell ref="CW3718:DD3719"/>
    <mergeCell ref="A3721:A3722"/>
    <mergeCell ref="B3721:C3721"/>
    <mergeCell ref="D3721:J3721"/>
    <mergeCell ref="O3721:AT3721"/>
    <mergeCell ref="AW3721:BF3721"/>
    <mergeCell ref="BG3721:BP3721"/>
    <mergeCell ref="BR3731:CA3731"/>
    <mergeCell ref="CC3731:CK3731"/>
    <mergeCell ref="CN3731:CU3731"/>
    <mergeCell ref="CW3731:DD3731"/>
    <mergeCell ref="A3732:C3732"/>
    <mergeCell ref="G3732:I3732"/>
    <mergeCell ref="L3732:M3732"/>
    <mergeCell ref="O3732:AT3732"/>
    <mergeCell ref="AW3732:BF3732"/>
    <mergeCell ref="BG3732:BP3732"/>
    <mergeCell ref="BR3728:CA3729"/>
    <mergeCell ref="CC3728:CK3729"/>
    <mergeCell ref="CN3728:CU3729"/>
    <mergeCell ref="CW3728:DD3729"/>
    <mergeCell ref="A3731:C3731"/>
    <mergeCell ref="G3731:I3731"/>
    <mergeCell ref="L3731:M3731"/>
    <mergeCell ref="O3731:AT3731"/>
    <mergeCell ref="AW3731:BF3731"/>
    <mergeCell ref="BG3731:BP3731"/>
    <mergeCell ref="BR3727:CA3727"/>
    <mergeCell ref="CC3727:CK3727"/>
    <mergeCell ref="CN3727:CU3727"/>
    <mergeCell ref="CW3727:DD3727"/>
    <mergeCell ref="A3728:A3730"/>
    <mergeCell ref="B3728:C3729"/>
    <mergeCell ref="D3728:J3729"/>
    <mergeCell ref="O3728:AT3729"/>
    <mergeCell ref="AW3728:BF3729"/>
    <mergeCell ref="BG3728:BP3729"/>
    <mergeCell ref="BR3726:CA3726"/>
    <mergeCell ref="CC3726:CK3726"/>
    <mergeCell ref="CN3726:CU3726"/>
    <mergeCell ref="CW3726:DD3726"/>
    <mergeCell ref="A3727:C3727"/>
    <mergeCell ref="G3727:I3727"/>
    <mergeCell ref="L3727:M3727"/>
    <mergeCell ref="O3727:AT3727"/>
    <mergeCell ref="AW3727:BF3727"/>
    <mergeCell ref="BG3727:BP3727"/>
    <mergeCell ref="BR3735:CA3736"/>
    <mergeCell ref="CC3735:CK3736"/>
    <mergeCell ref="CN3735:CU3736"/>
    <mergeCell ref="CW3735:DD3736"/>
    <mergeCell ref="A3738:C3738"/>
    <mergeCell ref="G3738:I3738"/>
    <mergeCell ref="L3738:M3738"/>
    <mergeCell ref="O3738:AT3738"/>
    <mergeCell ref="AW3738:BF3738"/>
    <mergeCell ref="BG3738:BP3738"/>
    <mergeCell ref="BR3734:CA3734"/>
    <mergeCell ref="CC3734:CK3734"/>
    <mergeCell ref="CN3734:CU3734"/>
    <mergeCell ref="CW3734:DD3734"/>
    <mergeCell ref="A3735:A3737"/>
    <mergeCell ref="B3735:C3736"/>
    <mergeCell ref="D3735:J3736"/>
    <mergeCell ref="O3735:AT3736"/>
    <mergeCell ref="AW3735:BF3736"/>
    <mergeCell ref="BG3735:BP3736"/>
    <mergeCell ref="BR3733:CA3733"/>
    <mergeCell ref="CC3733:CK3733"/>
    <mergeCell ref="CN3733:CU3733"/>
    <mergeCell ref="CW3733:DD3733"/>
    <mergeCell ref="A3734:C3734"/>
    <mergeCell ref="G3734:I3734"/>
    <mergeCell ref="L3734:M3734"/>
    <mergeCell ref="O3734:AT3734"/>
    <mergeCell ref="AW3734:BF3734"/>
    <mergeCell ref="BG3734:BP3734"/>
    <mergeCell ref="BR3732:CA3732"/>
    <mergeCell ref="CC3732:CK3732"/>
    <mergeCell ref="CN3732:CU3732"/>
    <mergeCell ref="CW3732:DD3732"/>
    <mergeCell ref="A3733:C3733"/>
    <mergeCell ref="G3733:I3733"/>
    <mergeCell ref="L3733:M3733"/>
    <mergeCell ref="O3733:AT3733"/>
    <mergeCell ref="AW3733:BF3733"/>
    <mergeCell ref="BG3733:BP3733"/>
    <mergeCell ref="AW3746:BF3746"/>
    <mergeCell ref="BG3746:BP3746"/>
    <mergeCell ref="BR3746:CA3746"/>
    <mergeCell ref="CC3746:CK3746"/>
    <mergeCell ref="CN3746:CU3746"/>
    <mergeCell ref="CW3746:DD3746"/>
    <mergeCell ref="BR3742:CA3742"/>
    <mergeCell ref="CC3742:CK3742"/>
    <mergeCell ref="CN3742:CU3742"/>
    <mergeCell ref="CW3742:DD3742"/>
    <mergeCell ref="A3743:DE3743"/>
    <mergeCell ref="A3746:C3746"/>
    <mergeCell ref="G3746:H3746"/>
    <mergeCell ref="J3746:K3746"/>
    <mergeCell ref="L3746:M3746"/>
    <mergeCell ref="O3746:AN3746"/>
    <mergeCell ref="BR3739:CA3740"/>
    <mergeCell ref="CC3739:CK3740"/>
    <mergeCell ref="CN3739:CU3740"/>
    <mergeCell ref="CW3739:DD3740"/>
    <mergeCell ref="A3742:C3742"/>
    <mergeCell ref="G3742:I3742"/>
    <mergeCell ref="L3742:M3742"/>
    <mergeCell ref="O3742:AT3742"/>
    <mergeCell ref="AW3742:BF3742"/>
    <mergeCell ref="BG3742:BP3742"/>
    <mergeCell ref="BR3738:CA3738"/>
    <mergeCell ref="CC3738:CK3738"/>
    <mergeCell ref="CN3738:CU3738"/>
    <mergeCell ref="CW3738:DD3738"/>
    <mergeCell ref="A3739:A3741"/>
    <mergeCell ref="B3739:C3740"/>
    <mergeCell ref="D3739:J3740"/>
    <mergeCell ref="O3739:AT3740"/>
    <mergeCell ref="AW3739:BF3740"/>
    <mergeCell ref="BG3739:BP3740"/>
    <mergeCell ref="BR3750:CA3751"/>
    <mergeCell ref="CC3750:CK3751"/>
    <mergeCell ref="CN3750:CU3751"/>
    <mergeCell ref="CW3750:DD3751"/>
    <mergeCell ref="A3753:C3753"/>
    <mergeCell ref="G3753:I3753"/>
    <mergeCell ref="L3753:M3753"/>
    <mergeCell ref="O3753:AT3753"/>
    <mergeCell ref="AW3753:BF3753"/>
    <mergeCell ref="BG3753:BP3753"/>
    <mergeCell ref="BR3749:CA3749"/>
    <mergeCell ref="CC3749:CK3749"/>
    <mergeCell ref="CN3749:CU3749"/>
    <mergeCell ref="CW3749:DD3749"/>
    <mergeCell ref="A3750:A3752"/>
    <mergeCell ref="B3750:C3751"/>
    <mergeCell ref="D3750:J3751"/>
    <mergeCell ref="O3750:AT3751"/>
    <mergeCell ref="AW3750:BF3751"/>
    <mergeCell ref="BG3750:BP3751"/>
    <mergeCell ref="BR3748:CA3748"/>
    <mergeCell ref="CC3748:CK3748"/>
    <mergeCell ref="CN3748:CU3748"/>
    <mergeCell ref="CW3748:DD3748"/>
    <mergeCell ref="A3749:C3749"/>
    <mergeCell ref="G3749:I3749"/>
    <mergeCell ref="L3749:M3749"/>
    <mergeCell ref="O3749:AT3749"/>
    <mergeCell ref="AW3749:BF3749"/>
    <mergeCell ref="BG3749:BP3749"/>
    <mergeCell ref="A3748:C3748"/>
    <mergeCell ref="G3748:I3748"/>
    <mergeCell ref="L3748:M3748"/>
    <mergeCell ref="O3748:AT3748"/>
    <mergeCell ref="AW3748:BF3748"/>
    <mergeCell ref="BG3748:BP3748"/>
    <mergeCell ref="BR3756:CA3756"/>
    <mergeCell ref="CC3756:CK3756"/>
    <mergeCell ref="CN3756:CU3756"/>
    <mergeCell ref="CW3756:DD3756"/>
    <mergeCell ref="A3757:C3757"/>
    <mergeCell ref="G3757:I3757"/>
    <mergeCell ref="L3757:M3757"/>
    <mergeCell ref="O3757:AT3757"/>
    <mergeCell ref="AW3757:BF3757"/>
    <mergeCell ref="BG3757:BP3757"/>
    <mergeCell ref="BR3755:CA3755"/>
    <mergeCell ref="CC3755:CK3755"/>
    <mergeCell ref="CN3755:CU3755"/>
    <mergeCell ref="CW3755:DD3755"/>
    <mergeCell ref="A3756:C3756"/>
    <mergeCell ref="G3756:I3756"/>
    <mergeCell ref="L3756:M3756"/>
    <mergeCell ref="O3756:AT3756"/>
    <mergeCell ref="AW3756:BF3756"/>
    <mergeCell ref="BG3756:BP3756"/>
    <mergeCell ref="BR3754:CA3754"/>
    <mergeCell ref="CC3754:CK3754"/>
    <mergeCell ref="CN3754:CU3754"/>
    <mergeCell ref="CW3754:DD3754"/>
    <mergeCell ref="A3755:C3755"/>
    <mergeCell ref="G3755:I3755"/>
    <mergeCell ref="L3755:M3755"/>
    <mergeCell ref="O3755:AT3755"/>
    <mergeCell ref="AW3755:BF3755"/>
    <mergeCell ref="BG3755:BP3755"/>
    <mergeCell ref="BR3753:CA3753"/>
    <mergeCell ref="CC3753:CK3753"/>
    <mergeCell ref="CN3753:CU3753"/>
    <mergeCell ref="CW3753:DD3753"/>
    <mergeCell ref="A3754:C3754"/>
    <mergeCell ref="G3754:I3754"/>
    <mergeCell ref="L3754:M3754"/>
    <mergeCell ref="O3754:AT3754"/>
    <mergeCell ref="AW3754:BF3754"/>
    <mergeCell ref="BG3754:BP3754"/>
    <mergeCell ref="BR3762:CA3762"/>
    <mergeCell ref="CC3762:CK3762"/>
    <mergeCell ref="CN3762:CU3762"/>
    <mergeCell ref="CW3762:DD3762"/>
    <mergeCell ref="A3763:C3763"/>
    <mergeCell ref="G3763:I3763"/>
    <mergeCell ref="L3763:M3763"/>
    <mergeCell ref="O3763:AT3763"/>
    <mergeCell ref="AW3763:BF3763"/>
    <mergeCell ref="BG3763:BP3763"/>
    <mergeCell ref="BR3759:CA3760"/>
    <mergeCell ref="CC3759:CK3760"/>
    <mergeCell ref="CN3759:CU3760"/>
    <mergeCell ref="CW3759:DD3760"/>
    <mergeCell ref="A3762:C3762"/>
    <mergeCell ref="G3762:I3762"/>
    <mergeCell ref="L3762:M3762"/>
    <mergeCell ref="O3762:AT3762"/>
    <mergeCell ref="AW3762:BF3762"/>
    <mergeCell ref="BG3762:BP3762"/>
    <mergeCell ref="BR3758:CA3758"/>
    <mergeCell ref="CC3758:CK3758"/>
    <mergeCell ref="CN3758:CU3758"/>
    <mergeCell ref="CW3758:DD3758"/>
    <mergeCell ref="A3759:A3761"/>
    <mergeCell ref="B3759:C3760"/>
    <mergeCell ref="D3759:J3760"/>
    <mergeCell ref="O3759:AT3760"/>
    <mergeCell ref="AW3759:BF3760"/>
    <mergeCell ref="BG3759:BP3760"/>
    <mergeCell ref="BR3757:CA3757"/>
    <mergeCell ref="CC3757:CK3757"/>
    <mergeCell ref="CN3757:CU3757"/>
    <mergeCell ref="CW3757:DD3757"/>
    <mergeCell ref="A3758:C3758"/>
    <mergeCell ref="G3758:I3758"/>
    <mergeCell ref="L3758:M3758"/>
    <mergeCell ref="O3758:AT3758"/>
    <mergeCell ref="AW3758:BF3758"/>
    <mergeCell ref="BG3758:BP3758"/>
    <mergeCell ref="BR3768:CA3768"/>
    <mergeCell ref="CC3768:CK3768"/>
    <mergeCell ref="CN3768:CU3768"/>
    <mergeCell ref="CW3768:DD3768"/>
    <mergeCell ref="A3770:C3770"/>
    <mergeCell ref="G3770:I3770"/>
    <mergeCell ref="L3770:M3770"/>
    <mergeCell ref="O3770:AT3770"/>
    <mergeCell ref="AW3770:BF3770"/>
    <mergeCell ref="BG3770:BP3770"/>
    <mergeCell ref="BR3765:CA3766"/>
    <mergeCell ref="CC3765:CK3766"/>
    <mergeCell ref="CN3765:CU3766"/>
    <mergeCell ref="CW3765:DD3766"/>
    <mergeCell ref="A3768:A3769"/>
    <mergeCell ref="B3768:C3768"/>
    <mergeCell ref="D3768:J3768"/>
    <mergeCell ref="O3768:AT3768"/>
    <mergeCell ref="AW3768:BF3768"/>
    <mergeCell ref="BG3768:BP3768"/>
    <mergeCell ref="BR3764:CA3764"/>
    <mergeCell ref="CC3764:CK3764"/>
    <mergeCell ref="CN3764:CU3764"/>
    <mergeCell ref="CW3764:DD3764"/>
    <mergeCell ref="A3765:A3767"/>
    <mergeCell ref="B3765:C3766"/>
    <mergeCell ref="D3765:J3766"/>
    <mergeCell ref="O3765:AT3766"/>
    <mergeCell ref="AW3765:BF3766"/>
    <mergeCell ref="BG3765:BP3766"/>
    <mergeCell ref="BR3763:CA3763"/>
    <mergeCell ref="CC3763:CK3763"/>
    <mergeCell ref="CN3763:CU3763"/>
    <mergeCell ref="CW3763:DD3763"/>
    <mergeCell ref="A3764:C3764"/>
    <mergeCell ref="G3764:I3764"/>
    <mergeCell ref="L3764:M3764"/>
    <mergeCell ref="O3764:AT3764"/>
    <mergeCell ref="AW3764:BF3764"/>
    <mergeCell ref="BG3764:BP3764"/>
    <mergeCell ref="BR3775:CA3775"/>
    <mergeCell ref="CC3775:CK3775"/>
    <mergeCell ref="CN3775:CU3775"/>
    <mergeCell ref="CW3775:DD3775"/>
    <mergeCell ref="A3776:A3778"/>
    <mergeCell ref="B3776:C3777"/>
    <mergeCell ref="D3776:J3777"/>
    <mergeCell ref="O3776:AT3777"/>
    <mergeCell ref="AW3776:BF3777"/>
    <mergeCell ref="BG3776:BP3777"/>
    <mergeCell ref="BR3772:CA3773"/>
    <mergeCell ref="CC3772:CK3773"/>
    <mergeCell ref="CN3772:CU3773"/>
    <mergeCell ref="CW3772:DD3773"/>
    <mergeCell ref="A3775:C3775"/>
    <mergeCell ref="G3775:I3775"/>
    <mergeCell ref="L3775:M3775"/>
    <mergeCell ref="O3775:AT3775"/>
    <mergeCell ref="AW3775:BF3775"/>
    <mergeCell ref="BG3775:BP3775"/>
    <mergeCell ref="BR3771:CA3771"/>
    <mergeCell ref="CC3771:CK3771"/>
    <mergeCell ref="CN3771:CU3771"/>
    <mergeCell ref="CW3771:DD3771"/>
    <mergeCell ref="A3772:A3774"/>
    <mergeCell ref="B3772:C3773"/>
    <mergeCell ref="D3772:J3773"/>
    <mergeCell ref="O3772:AT3773"/>
    <mergeCell ref="AW3772:BF3773"/>
    <mergeCell ref="BG3772:BP3773"/>
    <mergeCell ref="BR3770:CA3770"/>
    <mergeCell ref="CC3770:CK3770"/>
    <mergeCell ref="CN3770:CU3770"/>
    <mergeCell ref="CW3770:DD3770"/>
    <mergeCell ref="A3771:C3771"/>
    <mergeCell ref="G3771:I3771"/>
    <mergeCell ref="L3771:M3771"/>
    <mergeCell ref="O3771:AT3771"/>
    <mergeCell ref="AW3771:BF3771"/>
    <mergeCell ref="BG3771:BP3771"/>
    <mergeCell ref="BR3782:CA3783"/>
    <mergeCell ref="CC3782:CK3783"/>
    <mergeCell ref="CN3782:CU3783"/>
    <mergeCell ref="CW3782:DD3783"/>
    <mergeCell ref="A3785:A3786"/>
    <mergeCell ref="B3785:C3785"/>
    <mergeCell ref="D3785:J3785"/>
    <mergeCell ref="O3785:AT3785"/>
    <mergeCell ref="AW3785:BF3785"/>
    <mergeCell ref="BG3785:BP3785"/>
    <mergeCell ref="BR3781:CA3781"/>
    <mergeCell ref="CC3781:CK3781"/>
    <mergeCell ref="CN3781:CU3781"/>
    <mergeCell ref="CW3781:DD3781"/>
    <mergeCell ref="A3782:A3784"/>
    <mergeCell ref="B3782:C3783"/>
    <mergeCell ref="D3782:J3783"/>
    <mergeCell ref="O3782:AT3783"/>
    <mergeCell ref="AW3782:BF3783"/>
    <mergeCell ref="BG3782:BP3783"/>
    <mergeCell ref="BR3779:CA3779"/>
    <mergeCell ref="CC3779:CK3779"/>
    <mergeCell ref="CN3779:CU3779"/>
    <mergeCell ref="CW3779:DD3779"/>
    <mergeCell ref="A3781:C3781"/>
    <mergeCell ref="G3781:I3781"/>
    <mergeCell ref="L3781:M3781"/>
    <mergeCell ref="O3781:AT3781"/>
    <mergeCell ref="AW3781:BF3781"/>
    <mergeCell ref="BG3781:BP3781"/>
    <mergeCell ref="BR3776:CA3777"/>
    <mergeCell ref="CC3776:CK3777"/>
    <mergeCell ref="CN3776:CU3777"/>
    <mergeCell ref="CW3776:DD3777"/>
    <mergeCell ref="A3779:A3780"/>
    <mergeCell ref="B3779:C3779"/>
    <mergeCell ref="D3779:J3779"/>
    <mergeCell ref="O3779:AT3779"/>
    <mergeCell ref="AW3779:BF3779"/>
    <mergeCell ref="BG3779:BP3779"/>
    <mergeCell ref="BR3791:CA3792"/>
    <mergeCell ref="A3794:DE3794"/>
    <mergeCell ref="A3797:C3797"/>
    <mergeCell ref="G3797:H3797"/>
    <mergeCell ref="J3797:K3797"/>
    <mergeCell ref="L3797:M3797"/>
    <mergeCell ref="O3797:AN3797"/>
    <mergeCell ref="AW3797:BF3797"/>
    <mergeCell ref="BG3797:BP3797"/>
    <mergeCell ref="BR3797:CA3797"/>
    <mergeCell ref="BR3789:CA3789"/>
    <mergeCell ref="CC3789:CK3789"/>
    <mergeCell ref="CN3789:CU3789"/>
    <mergeCell ref="CW3789:DD3789"/>
    <mergeCell ref="A3791:A3792"/>
    <mergeCell ref="B3791:C3792"/>
    <mergeCell ref="D3791:J3792"/>
    <mergeCell ref="O3791:AT3792"/>
    <mergeCell ref="AW3791:BF3792"/>
    <mergeCell ref="BG3791:BP3792"/>
    <mergeCell ref="BR3787:CA3787"/>
    <mergeCell ref="CC3787:CK3787"/>
    <mergeCell ref="CN3787:CU3787"/>
    <mergeCell ref="CW3787:DD3787"/>
    <mergeCell ref="A3789:A3790"/>
    <mergeCell ref="B3789:C3789"/>
    <mergeCell ref="D3789:J3789"/>
    <mergeCell ref="O3789:AT3789"/>
    <mergeCell ref="AW3789:BF3789"/>
    <mergeCell ref="BG3789:BP3789"/>
    <mergeCell ref="BR3785:CA3785"/>
    <mergeCell ref="CC3785:CK3785"/>
    <mergeCell ref="CN3785:CU3785"/>
    <mergeCell ref="CW3785:DD3785"/>
    <mergeCell ref="A3787:A3788"/>
    <mergeCell ref="B3787:C3787"/>
    <mergeCell ref="D3787:J3787"/>
    <mergeCell ref="O3787:AT3787"/>
    <mergeCell ref="AW3787:BF3787"/>
    <mergeCell ref="BG3787:BP3787"/>
    <mergeCell ref="CW3807:DD3807"/>
    <mergeCell ref="A3809:C3809"/>
    <mergeCell ref="G3809:I3809"/>
    <mergeCell ref="L3809:M3809"/>
    <mergeCell ref="O3809:AT3809"/>
    <mergeCell ref="CC3809:CK3809"/>
    <mergeCell ref="CN3809:CU3809"/>
    <mergeCell ref="CW3809:DD3809"/>
    <mergeCell ref="A3807:A3808"/>
    <mergeCell ref="B3807:C3807"/>
    <mergeCell ref="D3807:J3807"/>
    <mergeCell ref="O3807:AT3807"/>
    <mergeCell ref="CC3807:CK3807"/>
    <mergeCell ref="CN3807:CU3807"/>
    <mergeCell ref="CC3803:CK3803"/>
    <mergeCell ref="CN3803:CU3803"/>
    <mergeCell ref="CW3803:DD3803"/>
    <mergeCell ref="A3804:A3806"/>
    <mergeCell ref="B3804:C3805"/>
    <mergeCell ref="D3804:J3805"/>
    <mergeCell ref="O3804:AT3805"/>
    <mergeCell ref="CC3804:CK3805"/>
    <mergeCell ref="CN3804:CU3805"/>
    <mergeCell ref="CW3804:DD3805"/>
    <mergeCell ref="A3801:A3802"/>
    <mergeCell ref="B3801:AV3801"/>
    <mergeCell ref="A3803:C3803"/>
    <mergeCell ref="G3803:I3803"/>
    <mergeCell ref="L3803:M3803"/>
    <mergeCell ref="O3803:AT3803"/>
    <mergeCell ref="CC3797:CK3797"/>
    <mergeCell ref="CN3797:CU3797"/>
    <mergeCell ref="CW3797:DD3797"/>
    <mergeCell ref="A3799:A3800"/>
    <mergeCell ref="B3799:C3799"/>
    <mergeCell ref="D3799:J3799"/>
    <mergeCell ref="O3799:AT3799"/>
    <mergeCell ref="AW3799:BF3799"/>
    <mergeCell ref="BG3799:BP3799"/>
    <mergeCell ref="BR3799:CA3799"/>
    <mergeCell ref="CW3818:DD3818"/>
    <mergeCell ref="A3820:A3821"/>
    <mergeCell ref="B3820:C3820"/>
    <mergeCell ref="D3820:J3820"/>
    <mergeCell ref="O3820:AT3820"/>
    <mergeCell ref="CC3820:CK3820"/>
    <mergeCell ref="CN3820:CU3820"/>
    <mergeCell ref="CW3820:DD3820"/>
    <mergeCell ref="A3818:A3819"/>
    <mergeCell ref="B3818:C3818"/>
    <mergeCell ref="D3818:J3818"/>
    <mergeCell ref="O3818:AT3818"/>
    <mergeCell ref="CC3818:CK3818"/>
    <mergeCell ref="CN3818:CU3818"/>
    <mergeCell ref="CW3814:DD3814"/>
    <mergeCell ref="A3815:A3817"/>
    <mergeCell ref="B3815:C3816"/>
    <mergeCell ref="D3815:J3816"/>
    <mergeCell ref="O3815:AT3816"/>
    <mergeCell ref="CC3815:CK3816"/>
    <mergeCell ref="CN3815:CU3816"/>
    <mergeCell ref="CW3815:DD3816"/>
    <mergeCell ref="A3814:C3814"/>
    <mergeCell ref="G3814:I3814"/>
    <mergeCell ref="L3814:M3814"/>
    <mergeCell ref="O3814:AT3814"/>
    <mergeCell ref="CC3814:CK3814"/>
    <mergeCell ref="CN3814:CU3814"/>
    <mergeCell ref="CW3810:DD3810"/>
    <mergeCell ref="A3811:A3813"/>
    <mergeCell ref="B3811:C3812"/>
    <mergeCell ref="D3811:J3812"/>
    <mergeCell ref="O3811:AT3812"/>
    <mergeCell ref="CC3811:CK3812"/>
    <mergeCell ref="CN3811:CU3812"/>
    <mergeCell ref="CW3811:DD3812"/>
    <mergeCell ref="A3810:C3810"/>
    <mergeCell ref="G3810:I3810"/>
    <mergeCell ref="L3810:M3810"/>
    <mergeCell ref="O3810:AT3810"/>
    <mergeCell ref="CC3810:CK3810"/>
    <mergeCell ref="CN3810:CU3810"/>
    <mergeCell ref="CW3828:DD3829"/>
    <mergeCell ref="A3831:C3831"/>
    <mergeCell ref="G3831:I3831"/>
    <mergeCell ref="L3831:M3831"/>
    <mergeCell ref="O3831:AT3831"/>
    <mergeCell ref="CC3831:CK3831"/>
    <mergeCell ref="CN3831:CU3831"/>
    <mergeCell ref="CW3831:DD3831"/>
    <mergeCell ref="A3828:A3830"/>
    <mergeCell ref="B3828:C3829"/>
    <mergeCell ref="D3828:J3829"/>
    <mergeCell ref="O3828:AT3829"/>
    <mergeCell ref="CC3828:CK3829"/>
    <mergeCell ref="CN3828:CU3829"/>
    <mergeCell ref="CW3826:DD3826"/>
    <mergeCell ref="A3827:C3827"/>
    <mergeCell ref="G3827:I3827"/>
    <mergeCell ref="L3827:M3827"/>
    <mergeCell ref="O3827:AT3827"/>
    <mergeCell ref="CC3827:CK3827"/>
    <mergeCell ref="CN3827:CU3827"/>
    <mergeCell ref="CW3827:DD3827"/>
    <mergeCell ref="A3826:C3826"/>
    <mergeCell ref="G3826:I3826"/>
    <mergeCell ref="L3826:M3826"/>
    <mergeCell ref="O3826:AT3826"/>
    <mergeCell ref="CC3826:CK3826"/>
    <mergeCell ref="CN3826:CU3826"/>
    <mergeCell ref="CW3822:DD3822"/>
    <mergeCell ref="A3823:A3825"/>
    <mergeCell ref="B3823:C3824"/>
    <mergeCell ref="D3823:J3824"/>
    <mergeCell ref="O3823:AT3824"/>
    <mergeCell ref="CC3823:CK3824"/>
    <mergeCell ref="CN3823:CU3824"/>
    <mergeCell ref="CW3823:DD3824"/>
    <mergeCell ref="A3822:C3822"/>
    <mergeCell ref="G3822:I3822"/>
    <mergeCell ref="L3822:M3822"/>
    <mergeCell ref="O3822:AT3822"/>
    <mergeCell ref="CC3822:CK3822"/>
    <mergeCell ref="CN3822:CU3822"/>
    <mergeCell ref="CW3838:DD3839"/>
    <mergeCell ref="A3841:A3842"/>
    <mergeCell ref="B3841:C3841"/>
    <mergeCell ref="D3841:J3841"/>
    <mergeCell ref="O3841:AT3841"/>
    <mergeCell ref="CC3841:CK3841"/>
    <mergeCell ref="CN3841:CU3841"/>
    <mergeCell ref="CW3841:DD3841"/>
    <mergeCell ref="A3838:A3840"/>
    <mergeCell ref="B3838:C3839"/>
    <mergeCell ref="D3838:J3839"/>
    <mergeCell ref="O3838:AT3839"/>
    <mergeCell ref="CC3838:CK3839"/>
    <mergeCell ref="CN3838:CU3839"/>
    <mergeCell ref="CW3834:DD3835"/>
    <mergeCell ref="A3837:C3837"/>
    <mergeCell ref="G3837:I3837"/>
    <mergeCell ref="L3837:M3837"/>
    <mergeCell ref="O3837:AT3837"/>
    <mergeCell ref="CC3837:CK3837"/>
    <mergeCell ref="CN3837:CU3837"/>
    <mergeCell ref="CW3837:DD3837"/>
    <mergeCell ref="A3834:A3836"/>
    <mergeCell ref="B3834:C3835"/>
    <mergeCell ref="D3834:J3835"/>
    <mergeCell ref="O3834:AT3835"/>
    <mergeCell ref="CC3834:CK3835"/>
    <mergeCell ref="CN3834:CU3835"/>
    <mergeCell ref="CW3832:DD3832"/>
    <mergeCell ref="A3833:C3833"/>
    <mergeCell ref="G3833:I3833"/>
    <mergeCell ref="L3833:M3833"/>
    <mergeCell ref="O3833:AT3833"/>
    <mergeCell ref="CC3833:CK3833"/>
    <mergeCell ref="CN3833:CU3833"/>
    <mergeCell ref="CW3833:DD3833"/>
    <mergeCell ref="A3832:C3832"/>
    <mergeCell ref="G3832:I3832"/>
    <mergeCell ref="L3832:M3832"/>
    <mergeCell ref="O3832:AT3832"/>
    <mergeCell ref="CC3832:CK3832"/>
    <mergeCell ref="CN3832:CU3832"/>
    <mergeCell ref="A3854:A3855"/>
    <mergeCell ref="B3854:AV3854"/>
    <mergeCell ref="A3856:A3857"/>
    <mergeCell ref="B3856:C3856"/>
    <mergeCell ref="D3856:J3856"/>
    <mergeCell ref="O3856:AT3856"/>
    <mergeCell ref="CN3850:CU3850"/>
    <mergeCell ref="CW3850:DD3850"/>
    <mergeCell ref="A3852:A3853"/>
    <mergeCell ref="B3852:C3852"/>
    <mergeCell ref="D3852:J3852"/>
    <mergeCell ref="O3852:AT3852"/>
    <mergeCell ref="CC3852:CK3852"/>
    <mergeCell ref="CN3852:CU3852"/>
    <mergeCell ref="CW3852:DD3852"/>
    <mergeCell ref="A3847:DE3847"/>
    <mergeCell ref="A3850:C3850"/>
    <mergeCell ref="G3850:H3850"/>
    <mergeCell ref="J3850:K3850"/>
    <mergeCell ref="L3850:M3850"/>
    <mergeCell ref="O3850:AN3850"/>
    <mergeCell ref="AW3850:BF3850"/>
    <mergeCell ref="BG3850:BP3850"/>
    <mergeCell ref="BR3850:CA3850"/>
    <mergeCell ref="CC3850:CK3850"/>
    <mergeCell ref="CW3843:DD3843"/>
    <mergeCell ref="B3845:C3845"/>
    <mergeCell ref="D3845:J3845"/>
    <mergeCell ref="O3845:AT3845"/>
    <mergeCell ref="CC3845:CK3845"/>
    <mergeCell ref="CN3845:CU3845"/>
    <mergeCell ref="CW3845:DD3845"/>
    <mergeCell ref="A3843:A3844"/>
    <mergeCell ref="B3843:C3843"/>
    <mergeCell ref="D3843:J3843"/>
    <mergeCell ref="O3843:AT3843"/>
    <mergeCell ref="CC3843:CK3843"/>
    <mergeCell ref="CN3843:CU3843"/>
    <mergeCell ref="CW3864:DD3864"/>
    <mergeCell ref="A3866:A3867"/>
    <mergeCell ref="B3866:C3866"/>
    <mergeCell ref="D3866:J3866"/>
    <mergeCell ref="O3866:AT3866"/>
    <mergeCell ref="CC3866:CK3866"/>
    <mergeCell ref="CN3866:CU3866"/>
    <mergeCell ref="CW3866:DD3866"/>
    <mergeCell ref="A3864:A3865"/>
    <mergeCell ref="B3864:C3864"/>
    <mergeCell ref="D3864:J3864"/>
    <mergeCell ref="O3864:AT3864"/>
    <mergeCell ref="CC3864:CK3864"/>
    <mergeCell ref="CN3864:CU3864"/>
    <mergeCell ref="CW3859:DD3860"/>
    <mergeCell ref="A3862:A3863"/>
    <mergeCell ref="B3862:C3862"/>
    <mergeCell ref="D3862:J3862"/>
    <mergeCell ref="O3862:AT3862"/>
    <mergeCell ref="CC3862:CK3862"/>
    <mergeCell ref="CN3862:CU3862"/>
    <mergeCell ref="CW3862:DD3862"/>
    <mergeCell ref="A3859:A3861"/>
    <mergeCell ref="B3859:C3860"/>
    <mergeCell ref="D3859:J3860"/>
    <mergeCell ref="O3859:AT3860"/>
    <mergeCell ref="CC3859:CK3860"/>
    <mergeCell ref="CN3859:CU3860"/>
    <mergeCell ref="CC3856:CK3856"/>
    <mergeCell ref="CN3856:CU3856"/>
    <mergeCell ref="CW3856:DD3856"/>
    <mergeCell ref="A3858:C3858"/>
    <mergeCell ref="G3858:I3858"/>
    <mergeCell ref="L3858:M3858"/>
    <mergeCell ref="O3858:AT3858"/>
    <mergeCell ref="CC3858:CK3858"/>
    <mergeCell ref="CN3858:CU3858"/>
    <mergeCell ref="CW3858:DD3858"/>
    <mergeCell ref="BR3884:CA3884"/>
    <mergeCell ref="CC3884:CK3884"/>
    <mergeCell ref="CN3884:CU3884"/>
    <mergeCell ref="CW3884:DD3884"/>
    <mergeCell ref="A3886:A3887"/>
    <mergeCell ref="B3886:C3886"/>
    <mergeCell ref="D3886:J3886"/>
    <mergeCell ref="O3886:AT3886"/>
    <mergeCell ref="AW3886:BF3886"/>
    <mergeCell ref="BG3886:BP3886"/>
    <mergeCell ref="BR3882:CA3882"/>
    <mergeCell ref="CC3882:CK3882"/>
    <mergeCell ref="CN3882:CU3882"/>
    <mergeCell ref="CW3882:DD3882"/>
    <mergeCell ref="A3884:A3885"/>
    <mergeCell ref="B3884:C3884"/>
    <mergeCell ref="D3884:J3884"/>
    <mergeCell ref="O3884:AT3884"/>
    <mergeCell ref="AW3884:BF3884"/>
    <mergeCell ref="BG3884:BP3884"/>
    <mergeCell ref="A3882:A3883"/>
    <mergeCell ref="B3882:C3882"/>
    <mergeCell ref="D3882:J3882"/>
    <mergeCell ref="O3882:AT3882"/>
    <mergeCell ref="AW3882:BF3882"/>
    <mergeCell ref="BG3882:BP3882"/>
    <mergeCell ref="A3876:DE3877"/>
    <mergeCell ref="A3878:C3878"/>
    <mergeCell ref="E3878:J3878"/>
    <mergeCell ref="O3878:AT3878"/>
    <mergeCell ref="A3880:A3881"/>
    <mergeCell ref="B3880:AV3880"/>
    <mergeCell ref="CW3868:DD3868"/>
    <mergeCell ref="A3870:A3871"/>
    <mergeCell ref="B3870:AV3870"/>
    <mergeCell ref="A3872:A3874"/>
    <mergeCell ref="B3872:C3873"/>
    <mergeCell ref="D3872:J3873"/>
    <mergeCell ref="O3872:AT3873"/>
    <mergeCell ref="CC3872:CK3873"/>
    <mergeCell ref="CN3872:CU3873"/>
    <mergeCell ref="CW3872:DD3873"/>
    <mergeCell ref="A3868:A3869"/>
    <mergeCell ref="B3868:C3868"/>
    <mergeCell ref="D3868:J3868"/>
    <mergeCell ref="O3868:AT3868"/>
    <mergeCell ref="CC3868:CK3868"/>
    <mergeCell ref="CN3868:CU3868"/>
    <mergeCell ref="CC3895:CK3895"/>
    <mergeCell ref="CN3895:CU3895"/>
    <mergeCell ref="CW3895:DD3895"/>
    <mergeCell ref="A3896:A3898"/>
    <mergeCell ref="B3896:C3897"/>
    <mergeCell ref="D3896:J3897"/>
    <mergeCell ref="O3896:AT3897"/>
    <mergeCell ref="CC3896:CK3897"/>
    <mergeCell ref="CN3896:CU3897"/>
    <mergeCell ref="CW3896:DD3897"/>
    <mergeCell ref="A3893:A3894"/>
    <mergeCell ref="B3893:AV3893"/>
    <mergeCell ref="A3895:C3895"/>
    <mergeCell ref="G3895:I3895"/>
    <mergeCell ref="L3895:M3895"/>
    <mergeCell ref="O3895:AT3895"/>
    <mergeCell ref="BR3888:CA3889"/>
    <mergeCell ref="A3891:A3892"/>
    <mergeCell ref="B3891:C3891"/>
    <mergeCell ref="D3891:J3891"/>
    <mergeCell ref="O3891:AT3891"/>
    <mergeCell ref="AW3891:BF3891"/>
    <mergeCell ref="BG3891:BP3891"/>
    <mergeCell ref="BR3891:CA3891"/>
    <mergeCell ref="BR3886:CA3886"/>
    <mergeCell ref="CC3886:CK3886"/>
    <mergeCell ref="CN3886:CU3886"/>
    <mergeCell ref="CW3886:DD3886"/>
    <mergeCell ref="A3888:A3890"/>
    <mergeCell ref="B3888:C3889"/>
    <mergeCell ref="D3888:J3889"/>
    <mergeCell ref="O3888:AT3889"/>
    <mergeCell ref="AW3888:BF3889"/>
    <mergeCell ref="BG3888:BP3889"/>
    <mergeCell ref="CN3908:CU3908"/>
    <mergeCell ref="CW3908:DD3908"/>
    <mergeCell ref="A3910:A3911"/>
    <mergeCell ref="B3910:C3910"/>
    <mergeCell ref="D3910:J3910"/>
    <mergeCell ref="O3910:AT3910"/>
    <mergeCell ref="CC3910:CK3910"/>
    <mergeCell ref="CN3910:CU3910"/>
    <mergeCell ref="CW3910:DD3910"/>
    <mergeCell ref="A3905:DE3905"/>
    <mergeCell ref="A3908:C3908"/>
    <mergeCell ref="G3908:H3908"/>
    <mergeCell ref="J3908:K3908"/>
    <mergeCell ref="L3908:M3908"/>
    <mergeCell ref="O3908:AN3908"/>
    <mergeCell ref="AW3908:BF3908"/>
    <mergeCell ref="BG3908:BP3908"/>
    <mergeCell ref="BR3908:CA3908"/>
    <mergeCell ref="CC3908:CK3908"/>
    <mergeCell ref="B3903:C3903"/>
    <mergeCell ref="D3903:J3903"/>
    <mergeCell ref="O3903:AT3903"/>
    <mergeCell ref="CC3903:CK3903"/>
    <mergeCell ref="CN3903:CU3903"/>
    <mergeCell ref="CW3903:DD3903"/>
    <mergeCell ref="CW3899:DD3899"/>
    <mergeCell ref="A3901:A3902"/>
    <mergeCell ref="B3901:C3901"/>
    <mergeCell ref="D3901:J3901"/>
    <mergeCell ref="O3901:AT3901"/>
    <mergeCell ref="CC3901:CK3901"/>
    <mergeCell ref="CN3901:CU3901"/>
    <mergeCell ref="CW3901:DD3901"/>
    <mergeCell ref="A3899:A3900"/>
    <mergeCell ref="B3899:C3899"/>
    <mergeCell ref="D3899:J3899"/>
    <mergeCell ref="O3899:AT3899"/>
    <mergeCell ref="CC3899:CK3899"/>
    <mergeCell ref="CN3899:CU3899"/>
    <mergeCell ref="CW3922:DD3922"/>
    <mergeCell ref="A3924:A3925"/>
    <mergeCell ref="B3924:AV3924"/>
    <mergeCell ref="A3926:A3928"/>
    <mergeCell ref="B3926:C3927"/>
    <mergeCell ref="D3926:J3927"/>
    <mergeCell ref="O3926:AT3927"/>
    <mergeCell ref="CC3926:CK3927"/>
    <mergeCell ref="CN3926:CU3927"/>
    <mergeCell ref="CW3926:DD3927"/>
    <mergeCell ref="A3922:A3923"/>
    <mergeCell ref="B3922:C3922"/>
    <mergeCell ref="D3922:J3922"/>
    <mergeCell ref="O3922:AT3922"/>
    <mergeCell ref="CC3922:CK3922"/>
    <mergeCell ref="CN3922:CU3922"/>
    <mergeCell ref="CW3918:DD3918"/>
    <mergeCell ref="A3920:A3921"/>
    <mergeCell ref="B3920:C3920"/>
    <mergeCell ref="D3920:J3920"/>
    <mergeCell ref="O3920:AT3920"/>
    <mergeCell ref="CC3920:CK3920"/>
    <mergeCell ref="CN3920:CU3920"/>
    <mergeCell ref="CW3920:DD3920"/>
    <mergeCell ref="A3918:A3919"/>
    <mergeCell ref="B3918:C3918"/>
    <mergeCell ref="D3918:J3918"/>
    <mergeCell ref="O3918:AT3918"/>
    <mergeCell ref="CC3918:CK3918"/>
    <mergeCell ref="CN3918:CU3918"/>
    <mergeCell ref="CW3912:DD3912"/>
    <mergeCell ref="A3914:A3915"/>
    <mergeCell ref="B3914:AV3914"/>
    <mergeCell ref="A3916:A3917"/>
    <mergeCell ref="B3916:C3916"/>
    <mergeCell ref="D3916:J3916"/>
    <mergeCell ref="O3916:AT3916"/>
    <mergeCell ref="CC3916:CK3916"/>
    <mergeCell ref="CN3916:CU3916"/>
    <mergeCell ref="CW3916:DD3916"/>
    <mergeCell ref="A3912:A3913"/>
    <mergeCell ref="B3912:C3912"/>
    <mergeCell ref="D3912:J3912"/>
    <mergeCell ref="O3912:AT3912"/>
    <mergeCell ref="CC3912:CK3912"/>
    <mergeCell ref="CN3912:CU3912"/>
    <mergeCell ref="I3936:N3936"/>
    <mergeCell ref="O3936:AT3936"/>
    <mergeCell ref="CC3936:CK3936"/>
    <mergeCell ref="CN3936:CU3936"/>
    <mergeCell ref="CW3936:DD3936"/>
    <mergeCell ref="B3937:H3937"/>
    <mergeCell ref="I3937:N3937"/>
    <mergeCell ref="O3937:AT3937"/>
    <mergeCell ref="CC3937:CK3937"/>
    <mergeCell ref="CN3937:CU3937"/>
    <mergeCell ref="CC3934:CK3934"/>
    <mergeCell ref="CN3934:CU3934"/>
    <mergeCell ref="CW3934:DD3934"/>
    <mergeCell ref="B3935:H3935"/>
    <mergeCell ref="I3935:N3935"/>
    <mergeCell ref="O3935:AT3935"/>
    <mergeCell ref="CC3935:CK3935"/>
    <mergeCell ref="CN3935:CU3935"/>
    <mergeCell ref="CW3935:DD3935"/>
    <mergeCell ref="AW3933:BF3933"/>
    <mergeCell ref="BG3933:BP3933"/>
    <mergeCell ref="BR3933:CA3933"/>
    <mergeCell ref="B3934:H3934"/>
    <mergeCell ref="I3934:N3934"/>
    <mergeCell ref="O3934:AT3934"/>
    <mergeCell ref="AW3932:BF3932"/>
    <mergeCell ref="BG3932:BP3932"/>
    <mergeCell ref="BR3932:CA3932"/>
    <mergeCell ref="CC3932:CK3932"/>
    <mergeCell ref="CN3932:CU3932"/>
    <mergeCell ref="CW3932:DD3932"/>
    <mergeCell ref="A3931:A3939"/>
    <mergeCell ref="B3931:H3931"/>
    <mergeCell ref="O3931:AT3931"/>
    <mergeCell ref="B3932:H3932"/>
    <mergeCell ref="I3932:N3932"/>
    <mergeCell ref="O3932:AT3932"/>
    <mergeCell ref="B3933:H3933"/>
    <mergeCell ref="I3933:N3933"/>
    <mergeCell ref="O3933:AT3933"/>
    <mergeCell ref="B3936:H3936"/>
    <mergeCell ref="CC3944:CK3944"/>
    <mergeCell ref="CN3944:CU3944"/>
    <mergeCell ref="CW3944:DD3944"/>
    <mergeCell ref="B3945:H3945"/>
    <mergeCell ref="I3945:N3945"/>
    <mergeCell ref="O3945:AT3945"/>
    <mergeCell ref="CC3945:CK3945"/>
    <mergeCell ref="CN3945:CU3945"/>
    <mergeCell ref="CW3945:DD3945"/>
    <mergeCell ref="AW3943:BF3943"/>
    <mergeCell ref="BG3943:BP3943"/>
    <mergeCell ref="BR3943:CA3943"/>
    <mergeCell ref="B3944:H3944"/>
    <mergeCell ref="I3944:N3944"/>
    <mergeCell ref="O3944:AT3944"/>
    <mergeCell ref="AW3942:BF3942"/>
    <mergeCell ref="BG3942:BP3942"/>
    <mergeCell ref="BR3942:CA3942"/>
    <mergeCell ref="CC3942:CK3942"/>
    <mergeCell ref="CN3942:CU3942"/>
    <mergeCell ref="CW3942:DD3942"/>
    <mergeCell ref="A3941:A3948"/>
    <mergeCell ref="B3941:H3941"/>
    <mergeCell ref="O3941:AT3941"/>
    <mergeCell ref="B3942:H3942"/>
    <mergeCell ref="I3942:N3942"/>
    <mergeCell ref="O3942:AT3942"/>
    <mergeCell ref="B3943:H3943"/>
    <mergeCell ref="I3943:N3943"/>
    <mergeCell ref="O3943:AT3943"/>
    <mergeCell ref="B3946:H3946"/>
    <mergeCell ref="CW3937:DD3937"/>
    <mergeCell ref="B3938:B3939"/>
    <mergeCell ref="C3938:I3938"/>
    <mergeCell ref="J3938:O3938"/>
    <mergeCell ref="P3938:AU3938"/>
    <mergeCell ref="CC3938:CK3938"/>
    <mergeCell ref="CN3938:CU3938"/>
    <mergeCell ref="CW3938:DD3938"/>
    <mergeCell ref="CN3952:CU3952"/>
    <mergeCell ref="CW3952:DD3952"/>
    <mergeCell ref="A3954:DE3955"/>
    <mergeCell ref="A3956:C3956"/>
    <mergeCell ref="E3956:J3956"/>
    <mergeCell ref="O3956:AT3956"/>
    <mergeCell ref="A3949:DE3949"/>
    <mergeCell ref="A3952:C3952"/>
    <mergeCell ref="G3952:H3952"/>
    <mergeCell ref="J3952:K3952"/>
    <mergeCell ref="L3952:M3952"/>
    <mergeCell ref="O3952:AN3952"/>
    <mergeCell ref="AW3952:BF3952"/>
    <mergeCell ref="BG3952:BP3952"/>
    <mergeCell ref="BR3952:CA3952"/>
    <mergeCell ref="CC3952:CK3952"/>
    <mergeCell ref="CW3947:DD3947"/>
    <mergeCell ref="B3948:H3948"/>
    <mergeCell ref="I3948:N3948"/>
    <mergeCell ref="O3948:AT3948"/>
    <mergeCell ref="CC3948:CK3948"/>
    <mergeCell ref="CN3948:CU3948"/>
    <mergeCell ref="CW3948:DD3948"/>
    <mergeCell ref="I3946:N3946"/>
    <mergeCell ref="O3946:AT3946"/>
    <mergeCell ref="CC3946:CK3946"/>
    <mergeCell ref="CN3946:CU3946"/>
    <mergeCell ref="CW3946:DD3946"/>
    <mergeCell ref="B3947:H3947"/>
    <mergeCell ref="I3947:N3947"/>
    <mergeCell ref="O3947:AT3947"/>
    <mergeCell ref="CC3947:CK3947"/>
    <mergeCell ref="CN3947:CU3947"/>
    <mergeCell ref="BR3964:CA3964"/>
    <mergeCell ref="CC3964:CK3964"/>
    <mergeCell ref="CN3964:CU3964"/>
    <mergeCell ref="CW3964:DD3964"/>
    <mergeCell ref="A3966:A3967"/>
    <mergeCell ref="B3966:C3966"/>
    <mergeCell ref="D3966:J3966"/>
    <mergeCell ref="O3966:AT3966"/>
    <mergeCell ref="AW3966:BF3966"/>
    <mergeCell ref="BG3966:BP3966"/>
    <mergeCell ref="BR3961:CA3962"/>
    <mergeCell ref="CC3961:CK3962"/>
    <mergeCell ref="CN3961:CU3962"/>
    <mergeCell ref="CW3961:DD3962"/>
    <mergeCell ref="A3964:A3965"/>
    <mergeCell ref="B3964:C3964"/>
    <mergeCell ref="D3964:J3964"/>
    <mergeCell ref="O3964:AT3964"/>
    <mergeCell ref="AW3964:BF3964"/>
    <mergeCell ref="BG3964:BP3964"/>
    <mergeCell ref="A3961:A3963"/>
    <mergeCell ref="B3961:C3962"/>
    <mergeCell ref="D3961:J3962"/>
    <mergeCell ref="O3961:AT3962"/>
    <mergeCell ref="AW3961:BF3962"/>
    <mergeCell ref="BG3961:BP3962"/>
    <mergeCell ref="AW3960:BF3960"/>
    <mergeCell ref="BG3960:BP3960"/>
    <mergeCell ref="BR3960:CA3960"/>
    <mergeCell ref="CC3960:CK3960"/>
    <mergeCell ref="CN3960:CU3960"/>
    <mergeCell ref="CW3960:DD3960"/>
    <mergeCell ref="A3958:A3959"/>
    <mergeCell ref="B3958:AV3958"/>
    <mergeCell ref="A3960:C3960"/>
    <mergeCell ref="G3960:I3960"/>
    <mergeCell ref="L3960:M3960"/>
    <mergeCell ref="O3960:AT3960"/>
    <mergeCell ref="BR3972:CA3973"/>
    <mergeCell ref="A3975:A3976"/>
    <mergeCell ref="B3975:C3975"/>
    <mergeCell ref="D3975:J3975"/>
    <mergeCell ref="O3975:AT3975"/>
    <mergeCell ref="AW3975:BF3975"/>
    <mergeCell ref="BG3975:BP3975"/>
    <mergeCell ref="BR3975:CA3975"/>
    <mergeCell ref="BR3970:CA3970"/>
    <mergeCell ref="CC3970:CK3970"/>
    <mergeCell ref="CN3970:CU3970"/>
    <mergeCell ref="CW3970:DD3970"/>
    <mergeCell ref="A3972:A3974"/>
    <mergeCell ref="B3972:C3973"/>
    <mergeCell ref="D3972:J3973"/>
    <mergeCell ref="O3972:AT3973"/>
    <mergeCell ref="AW3972:BF3973"/>
    <mergeCell ref="BG3972:BP3973"/>
    <mergeCell ref="BR3968:CA3968"/>
    <mergeCell ref="CC3968:CK3968"/>
    <mergeCell ref="CN3968:CU3968"/>
    <mergeCell ref="CW3968:DD3968"/>
    <mergeCell ref="A3970:A3971"/>
    <mergeCell ref="B3970:C3970"/>
    <mergeCell ref="D3970:J3970"/>
    <mergeCell ref="O3970:AT3970"/>
    <mergeCell ref="AW3970:BF3970"/>
    <mergeCell ref="BG3970:BP3970"/>
    <mergeCell ref="BR3966:CA3966"/>
    <mergeCell ref="CC3966:CK3966"/>
    <mergeCell ref="CN3966:CU3966"/>
    <mergeCell ref="CW3966:DD3966"/>
    <mergeCell ref="A3968:A3969"/>
    <mergeCell ref="B3968:C3968"/>
    <mergeCell ref="D3968:J3968"/>
    <mergeCell ref="O3968:AT3968"/>
    <mergeCell ref="AW3968:BF3968"/>
    <mergeCell ref="BG3968:BP3968"/>
    <mergeCell ref="A3987:A3988"/>
    <mergeCell ref="B3987:AV3987"/>
    <mergeCell ref="A3989:A3990"/>
    <mergeCell ref="B3989:C3989"/>
    <mergeCell ref="D3989:J3989"/>
    <mergeCell ref="O3989:AT3989"/>
    <mergeCell ref="CW3983:DD3983"/>
    <mergeCell ref="A3985:A3986"/>
    <mergeCell ref="B3985:C3985"/>
    <mergeCell ref="D3985:J3985"/>
    <mergeCell ref="O3985:AT3985"/>
    <mergeCell ref="CC3985:CK3985"/>
    <mergeCell ref="CN3985:CU3985"/>
    <mergeCell ref="CW3985:DD3985"/>
    <mergeCell ref="A3983:A3984"/>
    <mergeCell ref="B3983:C3983"/>
    <mergeCell ref="D3983:J3983"/>
    <mergeCell ref="O3983:AT3983"/>
    <mergeCell ref="CC3983:CK3983"/>
    <mergeCell ref="CN3983:CU3983"/>
    <mergeCell ref="CC3979:CK3979"/>
    <mergeCell ref="CN3979:CU3979"/>
    <mergeCell ref="CW3979:DD3979"/>
    <mergeCell ref="A3981:A3982"/>
    <mergeCell ref="B3981:C3981"/>
    <mergeCell ref="D3981:J3981"/>
    <mergeCell ref="O3981:AT3981"/>
    <mergeCell ref="CC3981:CK3981"/>
    <mergeCell ref="CN3981:CU3981"/>
    <mergeCell ref="CW3981:DD3981"/>
    <mergeCell ref="A3977:A3978"/>
    <mergeCell ref="B3977:AV3977"/>
    <mergeCell ref="A3979:A3980"/>
    <mergeCell ref="B3979:C3979"/>
    <mergeCell ref="D3979:J3979"/>
    <mergeCell ref="O3979:AT3979"/>
    <mergeCell ref="CC3999:CK4000"/>
    <mergeCell ref="CN3999:CU4000"/>
    <mergeCell ref="CW3999:DD4000"/>
    <mergeCell ref="A4003:DE4003"/>
    <mergeCell ref="A4006:C4006"/>
    <mergeCell ref="G4006:H4006"/>
    <mergeCell ref="J4006:K4006"/>
    <mergeCell ref="L4006:M4006"/>
    <mergeCell ref="O4006:AN4006"/>
    <mergeCell ref="AW4006:BF4006"/>
    <mergeCell ref="A3997:A3998"/>
    <mergeCell ref="B3997:AV3997"/>
    <mergeCell ref="A3999:A4001"/>
    <mergeCell ref="B3999:C4000"/>
    <mergeCell ref="D3999:J4000"/>
    <mergeCell ref="O3999:AT4000"/>
    <mergeCell ref="CW3993:DD3993"/>
    <mergeCell ref="A3995:A3996"/>
    <mergeCell ref="B3995:C3995"/>
    <mergeCell ref="D3995:J3995"/>
    <mergeCell ref="O3995:AT3995"/>
    <mergeCell ref="CC3995:CK3995"/>
    <mergeCell ref="CN3995:CU3995"/>
    <mergeCell ref="CW3995:DD3995"/>
    <mergeCell ref="A3993:A3994"/>
    <mergeCell ref="B3993:C3993"/>
    <mergeCell ref="D3993:J3993"/>
    <mergeCell ref="O3993:AT3993"/>
    <mergeCell ref="CC3993:CK3993"/>
    <mergeCell ref="CN3993:CU3993"/>
    <mergeCell ref="CC3989:CK3989"/>
    <mergeCell ref="CN3989:CU3989"/>
    <mergeCell ref="CW3989:DD3989"/>
    <mergeCell ref="A3991:A3992"/>
    <mergeCell ref="B3991:C3991"/>
    <mergeCell ref="D3991:J3991"/>
    <mergeCell ref="O3991:AT3991"/>
    <mergeCell ref="CC3991:CK3991"/>
    <mergeCell ref="CN3991:CU3991"/>
    <mergeCell ref="CW3991:DD3991"/>
    <mergeCell ref="B4013:H4013"/>
    <mergeCell ref="I4013:N4013"/>
    <mergeCell ref="O4013:AT4013"/>
    <mergeCell ref="CC4013:CK4013"/>
    <mergeCell ref="CN4013:CU4013"/>
    <mergeCell ref="CW4013:DD4013"/>
    <mergeCell ref="B4012:H4012"/>
    <mergeCell ref="I4012:N4012"/>
    <mergeCell ref="O4012:AT4012"/>
    <mergeCell ref="CC4012:CK4012"/>
    <mergeCell ref="CN4012:CU4012"/>
    <mergeCell ref="CW4012:DD4012"/>
    <mergeCell ref="B4011:H4011"/>
    <mergeCell ref="I4011:N4011"/>
    <mergeCell ref="O4011:AT4011"/>
    <mergeCell ref="CC4011:CK4011"/>
    <mergeCell ref="CN4011:CU4011"/>
    <mergeCell ref="CW4011:DD4011"/>
    <mergeCell ref="CW4009:DD4009"/>
    <mergeCell ref="B4010:H4010"/>
    <mergeCell ref="I4010:N4010"/>
    <mergeCell ref="O4010:AT4010"/>
    <mergeCell ref="AW4010:BF4010"/>
    <mergeCell ref="BG4010:BP4010"/>
    <mergeCell ref="BR4010:CA4010"/>
    <mergeCell ref="O4009:AT4009"/>
    <mergeCell ref="AW4009:BF4009"/>
    <mergeCell ref="BG4009:BP4009"/>
    <mergeCell ref="BR4009:CA4009"/>
    <mergeCell ref="CC4009:CK4009"/>
    <mergeCell ref="CN4009:CU4009"/>
    <mergeCell ref="BG4006:BP4006"/>
    <mergeCell ref="BR4006:CA4006"/>
    <mergeCell ref="CC4006:CK4006"/>
    <mergeCell ref="CN4006:CU4006"/>
    <mergeCell ref="CW4006:DD4006"/>
    <mergeCell ref="B4008:H4008"/>
    <mergeCell ref="O4008:AT4008"/>
    <mergeCell ref="B4009:H4009"/>
    <mergeCell ref="I4009:N4009"/>
    <mergeCell ref="B4021:H4021"/>
    <mergeCell ref="I4021:N4021"/>
    <mergeCell ref="O4021:AT4021"/>
    <mergeCell ref="CC4021:CK4021"/>
    <mergeCell ref="CN4021:CU4021"/>
    <mergeCell ref="CW4021:DD4021"/>
    <mergeCell ref="CC4019:CK4019"/>
    <mergeCell ref="CN4019:CU4019"/>
    <mergeCell ref="CW4019:DD4019"/>
    <mergeCell ref="B4020:H4020"/>
    <mergeCell ref="I4020:N4020"/>
    <mergeCell ref="O4020:AT4020"/>
    <mergeCell ref="AW4020:BF4020"/>
    <mergeCell ref="BG4020:BP4020"/>
    <mergeCell ref="BR4020:CA4020"/>
    <mergeCell ref="CW4015:DD4015"/>
    <mergeCell ref="A4018:A4025"/>
    <mergeCell ref="B4018:H4018"/>
    <mergeCell ref="O4018:AT4018"/>
    <mergeCell ref="B4019:H4019"/>
    <mergeCell ref="I4019:N4019"/>
    <mergeCell ref="O4019:AT4019"/>
    <mergeCell ref="AW4019:BF4019"/>
    <mergeCell ref="BG4019:BP4019"/>
    <mergeCell ref="BR4019:CA4019"/>
    <mergeCell ref="B4015:B4016"/>
    <mergeCell ref="C4015:I4015"/>
    <mergeCell ref="J4015:O4015"/>
    <mergeCell ref="P4015:AU4015"/>
    <mergeCell ref="CC4015:CK4015"/>
    <mergeCell ref="CN4015:CU4015"/>
    <mergeCell ref="B4014:H4014"/>
    <mergeCell ref="I4014:N4014"/>
    <mergeCell ref="O4014:AT4014"/>
    <mergeCell ref="CC4014:CK4014"/>
    <mergeCell ref="CN4014:CU4014"/>
    <mergeCell ref="CW4014:DD4014"/>
    <mergeCell ref="A4008:A4016"/>
    <mergeCell ref="A4026:DE4026"/>
    <mergeCell ref="A4029:C4029"/>
    <mergeCell ref="G4029:H4029"/>
    <mergeCell ref="J4029:K4029"/>
    <mergeCell ref="L4029:M4029"/>
    <mergeCell ref="O4029:AN4029"/>
    <mergeCell ref="AW4029:BF4029"/>
    <mergeCell ref="BG4029:BP4029"/>
    <mergeCell ref="BR4029:CA4029"/>
    <mergeCell ref="CC4029:CK4029"/>
    <mergeCell ref="B4025:H4025"/>
    <mergeCell ref="I4025:N4025"/>
    <mergeCell ref="O4025:AT4025"/>
    <mergeCell ref="CC4025:CK4025"/>
    <mergeCell ref="CN4025:CU4025"/>
    <mergeCell ref="CW4025:DD4025"/>
    <mergeCell ref="B4024:H4024"/>
    <mergeCell ref="I4024:N4024"/>
    <mergeCell ref="O4024:AT4024"/>
    <mergeCell ref="CC4024:CK4024"/>
    <mergeCell ref="CN4024:CU4024"/>
    <mergeCell ref="CW4024:DD4024"/>
    <mergeCell ref="B4023:H4023"/>
    <mergeCell ref="I4023:N4023"/>
    <mergeCell ref="O4023:AT4023"/>
    <mergeCell ref="CC4023:CK4023"/>
    <mergeCell ref="CN4023:CU4023"/>
    <mergeCell ref="CW4023:DD4023"/>
    <mergeCell ref="B4022:H4022"/>
    <mergeCell ref="I4022:N4022"/>
    <mergeCell ref="O4022:AT4022"/>
    <mergeCell ref="CC4022:CK4022"/>
    <mergeCell ref="CN4022:CU4022"/>
    <mergeCell ref="CW4022:DD4022"/>
    <mergeCell ref="BR4039:CA4039"/>
    <mergeCell ref="CC4039:CK4039"/>
    <mergeCell ref="CN4039:CU4039"/>
    <mergeCell ref="CW4039:DD4039"/>
    <mergeCell ref="A4040:A4042"/>
    <mergeCell ref="B4040:C4041"/>
    <mergeCell ref="D4040:J4041"/>
    <mergeCell ref="O4040:AT4041"/>
    <mergeCell ref="AW4040:BF4041"/>
    <mergeCell ref="BG4040:BP4041"/>
    <mergeCell ref="A4039:C4039"/>
    <mergeCell ref="G4039:I4039"/>
    <mergeCell ref="L4039:M4039"/>
    <mergeCell ref="O4039:AT4039"/>
    <mergeCell ref="AW4039:BF4039"/>
    <mergeCell ref="BG4039:BP4039"/>
    <mergeCell ref="AW4037:BF4037"/>
    <mergeCell ref="BG4037:BP4037"/>
    <mergeCell ref="BR4037:CA4037"/>
    <mergeCell ref="CC4037:CK4037"/>
    <mergeCell ref="CN4037:CU4037"/>
    <mergeCell ref="CW4037:DD4037"/>
    <mergeCell ref="A4035:A4036"/>
    <mergeCell ref="B4035:AV4035"/>
    <mergeCell ref="A4037:A4038"/>
    <mergeCell ref="B4037:C4037"/>
    <mergeCell ref="D4037:J4037"/>
    <mergeCell ref="O4037:AT4037"/>
    <mergeCell ref="CN4029:CU4029"/>
    <mergeCell ref="CW4029:DD4029"/>
    <mergeCell ref="A4031:DE4032"/>
    <mergeCell ref="A4033:C4033"/>
    <mergeCell ref="E4033:J4033"/>
    <mergeCell ref="O4033:AT4033"/>
    <mergeCell ref="BR4047:CA4047"/>
    <mergeCell ref="CC4047:CK4047"/>
    <mergeCell ref="CN4047:CU4047"/>
    <mergeCell ref="CW4047:DD4047"/>
    <mergeCell ref="A4049:A4051"/>
    <mergeCell ref="B4049:C4050"/>
    <mergeCell ref="D4049:J4050"/>
    <mergeCell ref="O4049:AT4050"/>
    <mergeCell ref="AW4049:BF4050"/>
    <mergeCell ref="BG4049:BP4050"/>
    <mergeCell ref="BR4045:CA4045"/>
    <mergeCell ref="CC4045:CK4045"/>
    <mergeCell ref="CN4045:CU4045"/>
    <mergeCell ref="CW4045:DD4045"/>
    <mergeCell ref="A4047:A4048"/>
    <mergeCell ref="B4047:C4047"/>
    <mergeCell ref="D4047:J4047"/>
    <mergeCell ref="O4047:AT4047"/>
    <mergeCell ref="AW4047:BF4047"/>
    <mergeCell ref="BG4047:BP4047"/>
    <mergeCell ref="BR4043:CA4043"/>
    <mergeCell ref="CC4043:CK4043"/>
    <mergeCell ref="CN4043:CU4043"/>
    <mergeCell ref="CW4043:DD4043"/>
    <mergeCell ref="A4045:A4046"/>
    <mergeCell ref="B4045:C4045"/>
    <mergeCell ref="D4045:J4045"/>
    <mergeCell ref="O4045:AT4045"/>
    <mergeCell ref="AW4045:BF4045"/>
    <mergeCell ref="BG4045:BP4045"/>
    <mergeCell ref="BR4040:CA4041"/>
    <mergeCell ref="CC4040:CK4041"/>
    <mergeCell ref="CN4040:CU4041"/>
    <mergeCell ref="CW4040:DD4041"/>
    <mergeCell ref="A4043:A4044"/>
    <mergeCell ref="B4043:C4043"/>
    <mergeCell ref="D4043:J4043"/>
    <mergeCell ref="O4043:AT4043"/>
    <mergeCell ref="AW4043:BF4043"/>
    <mergeCell ref="BG4043:BP4043"/>
    <mergeCell ref="CW4060:DD4060"/>
    <mergeCell ref="A4062:A4063"/>
    <mergeCell ref="B4062:C4062"/>
    <mergeCell ref="D4062:J4062"/>
    <mergeCell ref="O4062:AT4062"/>
    <mergeCell ref="CC4062:CK4062"/>
    <mergeCell ref="CN4062:CU4062"/>
    <mergeCell ref="CW4062:DD4062"/>
    <mergeCell ref="A4060:A4061"/>
    <mergeCell ref="B4060:C4060"/>
    <mergeCell ref="D4060:J4060"/>
    <mergeCell ref="O4060:AT4060"/>
    <mergeCell ref="CC4060:CK4060"/>
    <mergeCell ref="CN4060:CU4060"/>
    <mergeCell ref="CC4056:CK4056"/>
    <mergeCell ref="CN4056:CU4056"/>
    <mergeCell ref="CW4056:DD4056"/>
    <mergeCell ref="A4058:A4059"/>
    <mergeCell ref="B4058:C4058"/>
    <mergeCell ref="D4058:J4058"/>
    <mergeCell ref="O4058:AT4058"/>
    <mergeCell ref="CC4058:CK4058"/>
    <mergeCell ref="CN4058:CU4058"/>
    <mergeCell ref="CW4058:DD4058"/>
    <mergeCell ref="A4054:A4055"/>
    <mergeCell ref="B4054:AV4054"/>
    <mergeCell ref="A4056:A4057"/>
    <mergeCell ref="B4056:C4056"/>
    <mergeCell ref="D4056:J4056"/>
    <mergeCell ref="O4056:AT4056"/>
    <mergeCell ref="BR4049:CA4050"/>
    <mergeCell ref="A4052:A4053"/>
    <mergeCell ref="B4052:C4052"/>
    <mergeCell ref="D4052:J4052"/>
    <mergeCell ref="O4052:AT4052"/>
    <mergeCell ref="AW4052:BF4052"/>
    <mergeCell ref="BG4052:BP4052"/>
    <mergeCell ref="BR4052:CA4052"/>
    <mergeCell ref="A4074:A4075"/>
    <mergeCell ref="B4074:AV4074"/>
    <mergeCell ref="A4076:A4078"/>
    <mergeCell ref="B4076:C4077"/>
    <mergeCell ref="D4076:J4077"/>
    <mergeCell ref="O4076:AT4077"/>
    <mergeCell ref="CW4070:DD4070"/>
    <mergeCell ref="A4072:A4073"/>
    <mergeCell ref="B4072:C4072"/>
    <mergeCell ref="D4072:J4072"/>
    <mergeCell ref="O4072:AT4072"/>
    <mergeCell ref="CC4072:CK4072"/>
    <mergeCell ref="CN4072:CU4072"/>
    <mergeCell ref="CW4072:DD4072"/>
    <mergeCell ref="A4070:A4071"/>
    <mergeCell ref="B4070:C4070"/>
    <mergeCell ref="D4070:J4070"/>
    <mergeCell ref="O4070:AT4070"/>
    <mergeCell ref="CC4070:CK4070"/>
    <mergeCell ref="CN4070:CU4070"/>
    <mergeCell ref="CC4066:CK4066"/>
    <mergeCell ref="CN4066:CU4066"/>
    <mergeCell ref="CW4066:DD4066"/>
    <mergeCell ref="A4068:A4069"/>
    <mergeCell ref="B4068:C4068"/>
    <mergeCell ref="D4068:J4068"/>
    <mergeCell ref="O4068:AT4068"/>
    <mergeCell ref="CC4068:CK4068"/>
    <mergeCell ref="CN4068:CU4068"/>
    <mergeCell ref="CW4068:DD4068"/>
    <mergeCell ref="A4064:A4065"/>
    <mergeCell ref="B4064:AV4064"/>
    <mergeCell ref="A4066:A4067"/>
    <mergeCell ref="B4066:C4066"/>
    <mergeCell ref="D4066:J4066"/>
    <mergeCell ref="O4066:AT4066"/>
    <mergeCell ref="B4088:H4088"/>
    <mergeCell ref="I4088:N4088"/>
    <mergeCell ref="O4088:AT4088"/>
    <mergeCell ref="CC4088:CK4088"/>
    <mergeCell ref="CN4088:CU4088"/>
    <mergeCell ref="CW4088:DD4088"/>
    <mergeCell ref="CW4086:DD4086"/>
    <mergeCell ref="B4087:H4087"/>
    <mergeCell ref="I4087:N4087"/>
    <mergeCell ref="O4087:AT4087"/>
    <mergeCell ref="AW4087:BF4087"/>
    <mergeCell ref="BG4087:BP4087"/>
    <mergeCell ref="BR4087:CA4087"/>
    <mergeCell ref="O4086:AT4086"/>
    <mergeCell ref="AW4086:BF4086"/>
    <mergeCell ref="BG4086:BP4086"/>
    <mergeCell ref="BR4086:CA4086"/>
    <mergeCell ref="CC4086:CK4086"/>
    <mergeCell ref="CN4086:CU4086"/>
    <mergeCell ref="BG4083:BP4083"/>
    <mergeCell ref="BR4083:CA4083"/>
    <mergeCell ref="CC4083:CK4083"/>
    <mergeCell ref="CN4083:CU4083"/>
    <mergeCell ref="CW4083:DD4083"/>
    <mergeCell ref="A4085:A4093"/>
    <mergeCell ref="B4085:H4085"/>
    <mergeCell ref="O4085:AT4085"/>
    <mergeCell ref="B4086:H4086"/>
    <mergeCell ref="I4086:N4086"/>
    <mergeCell ref="CC4076:CK4077"/>
    <mergeCell ref="CN4076:CU4077"/>
    <mergeCell ref="CW4076:DD4077"/>
    <mergeCell ref="A4080:DE4080"/>
    <mergeCell ref="A4083:C4083"/>
    <mergeCell ref="G4083:H4083"/>
    <mergeCell ref="J4083:K4083"/>
    <mergeCell ref="L4083:M4083"/>
    <mergeCell ref="O4083:AN4083"/>
    <mergeCell ref="AW4083:BF4083"/>
    <mergeCell ref="CW4092:DD4092"/>
    <mergeCell ref="A4095:A4103"/>
    <mergeCell ref="B4095:H4095"/>
    <mergeCell ref="O4095:AT4095"/>
    <mergeCell ref="B4096:H4096"/>
    <mergeCell ref="I4096:N4096"/>
    <mergeCell ref="O4096:AT4096"/>
    <mergeCell ref="AW4096:BF4096"/>
    <mergeCell ref="BG4096:BP4096"/>
    <mergeCell ref="BR4096:CA4096"/>
    <mergeCell ref="B4092:B4093"/>
    <mergeCell ref="C4092:I4092"/>
    <mergeCell ref="J4092:O4092"/>
    <mergeCell ref="P4092:AU4092"/>
    <mergeCell ref="CC4092:CK4092"/>
    <mergeCell ref="CN4092:CU4092"/>
    <mergeCell ref="B4091:H4091"/>
    <mergeCell ref="I4091:N4091"/>
    <mergeCell ref="O4091:AT4091"/>
    <mergeCell ref="CC4091:CK4091"/>
    <mergeCell ref="CN4091:CU4091"/>
    <mergeCell ref="CW4091:DD4091"/>
    <mergeCell ref="B4090:H4090"/>
    <mergeCell ref="I4090:N4090"/>
    <mergeCell ref="O4090:AT4090"/>
    <mergeCell ref="CC4090:CK4090"/>
    <mergeCell ref="CN4090:CU4090"/>
    <mergeCell ref="CW4090:DD4090"/>
    <mergeCell ref="B4089:H4089"/>
    <mergeCell ref="I4089:N4089"/>
    <mergeCell ref="O4089:AT4089"/>
    <mergeCell ref="CC4089:CK4089"/>
    <mergeCell ref="CN4089:CU4089"/>
    <mergeCell ref="CW4089:DD4089"/>
    <mergeCell ref="B4102:H4102"/>
    <mergeCell ref="I4102:N4102"/>
    <mergeCell ref="O4102:AT4102"/>
    <mergeCell ref="CC4102:CK4102"/>
    <mergeCell ref="CN4102:CU4102"/>
    <mergeCell ref="CW4102:DD4102"/>
    <mergeCell ref="B4101:H4101"/>
    <mergeCell ref="I4101:N4101"/>
    <mergeCell ref="O4101:AT4101"/>
    <mergeCell ref="CC4101:CK4101"/>
    <mergeCell ref="CN4101:CU4101"/>
    <mergeCell ref="CW4101:DD4101"/>
    <mergeCell ref="B4100:H4100"/>
    <mergeCell ref="I4100:N4100"/>
    <mergeCell ref="O4100:AT4100"/>
    <mergeCell ref="CC4100:CK4100"/>
    <mergeCell ref="CN4100:CU4100"/>
    <mergeCell ref="CW4100:DD4100"/>
    <mergeCell ref="B4099:H4099"/>
    <mergeCell ref="I4099:N4099"/>
    <mergeCell ref="O4099:AT4099"/>
    <mergeCell ref="CC4099:CK4099"/>
    <mergeCell ref="CN4099:CU4099"/>
    <mergeCell ref="CW4099:DD4099"/>
    <mergeCell ref="B4098:H4098"/>
    <mergeCell ref="I4098:N4098"/>
    <mergeCell ref="O4098:AT4098"/>
    <mergeCell ref="CC4098:CK4098"/>
    <mergeCell ref="CN4098:CU4098"/>
    <mergeCell ref="CW4098:DD4098"/>
    <mergeCell ref="CC4096:CK4096"/>
    <mergeCell ref="CN4096:CU4096"/>
    <mergeCell ref="CW4096:DD4096"/>
    <mergeCell ref="B4097:H4097"/>
    <mergeCell ref="I4097:N4097"/>
    <mergeCell ref="O4097:AT4097"/>
    <mergeCell ref="AW4097:BF4097"/>
    <mergeCell ref="BG4097:BP4097"/>
    <mergeCell ref="BR4097:CA4097"/>
    <mergeCell ref="I4110:N4110"/>
    <mergeCell ref="O4110:AT4110"/>
    <mergeCell ref="CC4110:CK4110"/>
    <mergeCell ref="CN4110:CU4110"/>
    <mergeCell ref="CW4110:DD4110"/>
    <mergeCell ref="B4111:H4111"/>
    <mergeCell ref="I4111:N4111"/>
    <mergeCell ref="O4111:AT4111"/>
    <mergeCell ref="CC4111:CK4111"/>
    <mergeCell ref="CN4111:CU4111"/>
    <mergeCell ref="CC4108:CK4108"/>
    <mergeCell ref="CN4108:CU4108"/>
    <mergeCell ref="CW4108:DD4108"/>
    <mergeCell ref="B4109:H4109"/>
    <mergeCell ref="I4109:N4109"/>
    <mergeCell ref="O4109:AT4109"/>
    <mergeCell ref="CC4109:CK4109"/>
    <mergeCell ref="CN4109:CU4109"/>
    <mergeCell ref="CW4109:DD4109"/>
    <mergeCell ref="AW4107:BF4107"/>
    <mergeCell ref="BG4107:BP4107"/>
    <mergeCell ref="BR4107:CA4107"/>
    <mergeCell ref="B4108:H4108"/>
    <mergeCell ref="I4108:N4108"/>
    <mergeCell ref="O4108:AT4108"/>
    <mergeCell ref="AW4106:BF4106"/>
    <mergeCell ref="BG4106:BP4106"/>
    <mergeCell ref="BR4106:CA4106"/>
    <mergeCell ref="CC4106:CK4106"/>
    <mergeCell ref="CN4106:CU4106"/>
    <mergeCell ref="CW4106:DD4106"/>
    <mergeCell ref="A4105:A4112"/>
    <mergeCell ref="B4105:H4105"/>
    <mergeCell ref="O4105:AT4105"/>
    <mergeCell ref="B4106:H4106"/>
    <mergeCell ref="I4106:N4106"/>
    <mergeCell ref="O4106:AT4106"/>
    <mergeCell ref="B4107:H4107"/>
    <mergeCell ref="I4107:N4107"/>
    <mergeCell ref="O4107:AT4107"/>
    <mergeCell ref="B4110:H4110"/>
    <mergeCell ref="AW4124:BF4124"/>
    <mergeCell ref="BG4124:BP4124"/>
    <mergeCell ref="BR4124:CA4124"/>
    <mergeCell ref="CC4124:CK4124"/>
    <mergeCell ref="CN4124:CU4124"/>
    <mergeCell ref="CW4124:DD4124"/>
    <mergeCell ref="A4122:A4123"/>
    <mergeCell ref="B4122:AV4122"/>
    <mergeCell ref="A4124:A4125"/>
    <mergeCell ref="B4124:C4124"/>
    <mergeCell ref="D4124:J4124"/>
    <mergeCell ref="O4124:AT4124"/>
    <mergeCell ref="CN4116:CU4116"/>
    <mergeCell ref="CW4116:DD4116"/>
    <mergeCell ref="A4118:DE4119"/>
    <mergeCell ref="A4120:C4120"/>
    <mergeCell ref="E4120:J4120"/>
    <mergeCell ref="O4120:AT4120"/>
    <mergeCell ref="A4113:DE4113"/>
    <mergeCell ref="A4116:C4116"/>
    <mergeCell ref="G4116:H4116"/>
    <mergeCell ref="J4116:K4116"/>
    <mergeCell ref="L4116:M4116"/>
    <mergeCell ref="O4116:AN4116"/>
    <mergeCell ref="AW4116:BF4116"/>
    <mergeCell ref="BG4116:BP4116"/>
    <mergeCell ref="BR4116:CA4116"/>
    <mergeCell ref="CC4116:CK4116"/>
    <mergeCell ref="CW4111:DD4111"/>
    <mergeCell ref="B4112:H4112"/>
    <mergeCell ref="I4112:N4112"/>
    <mergeCell ref="O4112:AT4112"/>
    <mergeCell ref="CC4112:CK4112"/>
    <mergeCell ref="CN4112:CU4112"/>
    <mergeCell ref="CW4112:DD4112"/>
    <mergeCell ref="BR4130:CA4130"/>
    <mergeCell ref="CC4130:CK4130"/>
    <mergeCell ref="CN4130:CU4130"/>
    <mergeCell ref="CW4130:DD4130"/>
    <mergeCell ref="A4131:C4131"/>
    <mergeCell ref="G4131:I4131"/>
    <mergeCell ref="L4131:M4131"/>
    <mergeCell ref="O4131:AT4131"/>
    <mergeCell ref="AW4131:BF4131"/>
    <mergeCell ref="BG4131:BP4131"/>
    <mergeCell ref="BR4127:CA4128"/>
    <mergeCell ref="CC4127:CK4128"/>
    <mergeCell ref="CN4127:CU4128"/>
    <mergeCell ref="CW4127:DD4128"/>
    <mergeCell ref="A4130:C4130"/>
    <mergeCell ref="G4130:I4130"/>
    <mergeCell ref="L4130:M4130"/>
    <mergeCell ref="O4130:AT4130"/>
    <mergeCell ref="AW4130:BF4130"/>
    <mergeCell ref="BG4130:BP4130"/>
    <mergeCell ref="BR4126:CA4126"/>
    <mergeCell ref="CC4126:CK4126"/>
    <mergeCell ref="CN4126:CU4126"/>
    <mergeCell ref="CW4126:DD4126"/>
    <mergeCell ref="A4127:A4129"/>
    <mergeCell ref="B4127:C4128"/>
    <mergeCell ref="D4127:J4128"/>
    <mergeCell ref="O4127:AT4128"/>
    <mergeCell ref="AW4127:BF4128"/>
    <mergeCell ref="BG4127:BP4128"/>
    <mergeCell ref="A4126:C4126"/>
    <mergeCell ref="G4126:I4126"/>
    <mergeCell ref="L4126:M4126"/>
    <mergeCell ref="O4126:AT4126"/>
    <mergeCell ref="AW4126:BF4126"/>
    <mergeCell ref="BG4126:BP4126"/>
    <mergeCell ref="BR4136:CA4137"/>
    <mergeCell ref="CC4136:CK4137"/>
    <mergeCell ref="CN4136:CU4137"/>
    <mergeCell ref="CW4136:DD4137"/>
    <mergeCell ref="A4139:C4139"/>
    <mergeCell ref="G4139:I4139"/>
    <mergeCell ref="L4139:M4139"/>
    <mergeCell ref="O4139:AT4139"/>
    <mergeCell ref="AW4139:BF4139"/>
    <mergeCell ref="BG4139:BP4139"/>
    <mergeCell ref="BR4135:CA4135"/>
    <mergeCell ref="CC4135:CK4135"/>
    <mergeCell ref="CN4135:CU4135"/>
    <mergeCell ref="CW4135:DD4135"/>
    <mergeCell ref="A4136:A4138"/>
    <mergeCell ref="B4136:C4137"/>
    <mergeCell ref="D4136:J4137"/>
    <mergeCell ref="O4136:AT4137"/>
    <mergeCell ref="AW4136:BF4137"/>
    <mergeCell ref="BG4136:BP4137"/>
    <mergeCell ref="BR4132:CA4133"/>
    <mergeCell ref="CC4132:CK4133"/>
    <mergeCell ref="CN4132:CU4133"/>
    <mergeCell ref="CW4132:DD4133"/>
    <mergeCell ref="A4135:C4135"/>
    <mergeCell ref="G4135:I4135"/>
    <mergeCell ref="L4135:M4135"/>
    <mergeCell ref="O4135:AT4135"/>
    <mergeCell ref="AW4135:BF4135"/>
    <mergeCell ref="BG4135:BP4135"/>
    <mergeCell ref="BR4131:CA4131"/>
    <mergeCell ref="CC4131:CK4131"/>
    <mergeCell ref="CN4131:CU4131"/>
    <mergeCell ref="CW4131:DD4131"/>
    <mergeCell ref="A4132:A4134"/>
    <mergeCell ref="B4132:C4133"/>
    <mergeCell ref="D4132:J4133"/>
    <mergeCell ref="O4132:AT4133"/>
    <mergeCell ref="AW4132:BF4133"/>
    <mergeCell ref="BG4132:BP4133"/>
    <mergeCell ref="BR4145:CA4145"/>
    <mergeCell ref="CC4145:CK4145"/>
    <mergeCell ref="CN4145:CU4145"/>
    <mergeCell ref="CW4145:DD4145"/>
    <mergeCell ref="A4146:C4146"/>
    <mergeCell ref="G4146:I4146"/>
    <mergeCell ref="L4146:M4146"/>
    <mergeCell ref="O4146:AT4146"/>
    <mergeCell ref="AW4146:BF4146"/>
    <mergeCell ref="BG4146:BP4146"/>
    <mergeCell ref="BR4143:CA4143"/>
    <mergeCell ref="CC4143:CK4143"/>
    <mergeCell ref="CN4143:CU4143"/>
    <mergeCell ref="CW4143:DD4143"/>
    <mergeCell ref="A4145:C4145"/>
    <mergeCell ref="G4145:I4145"/>
    <mergeCell ref="L4145:M4145"/>
    <mergeCell ref="O4145:AT4145"/>
    <mergeCell ref="AW4145:BF4145"/>
    <mergeCell ref="BG4145:BP4145"/>
    <mergeCell ref="BR4140:CA4141"/>
    <mergeCell ref="CC4140:CK4141"/>
    <mergeCell ref="CN4140:CU4141"/>
    <mergeCell ref="CW4140:DD4141"/>
    <mergeCell ref="A4143:A4144"/>
    <mergeCell ref="B4143:C4143"/>
    <mergeCell ref="D4143:J4143"/>
    <mergeCell ref="O4143:AT4143"/>
    <mergeCell ref="AW4143:BF4143"/>
    <mergeCell ref="BG4143:BP4143"/>
    <mergeCell ref="BR4139:CA4139"/>
    <mergeCell ref="CC4139:CK4139"/>
    <mergeCell ref="CN4139:CU4139"/>
    <mergeCell ref="CW4139:DD4139"/>
    <mergeCell ref="A4140:A4142"/>
    <mergeCell ref="B4140:C4141"/>
    <mergeCell ref="D4140:J4141"/>
    <mergeCell ref="O4140:AT4141"/>
    <mergeCell ref="AW4140:BF4141"/>
    <mergeCell ref="BG4140:BP4141"/>
    <mergeCell ref="BR4149:CA4149"/>
    <mergeCell ref="CC4149:CK4149"/>
    <mergeCell ref="CN4149:CU4149"/>
    <mergeCell ref="CW4149:DD4149"/>
    <mergeCell ref="A4150:A4152"/>
    <mergeCell ref="B4150:C4151"/>
    <mergeCell ref="D4150:J4151"/>
    <mergeCell ref="O4150:AT4151"/>
    <mergeCell ref="AW4150:BF4151"/>
    <mergeCell ref="BG4150:BP4151"/>
    <mergeCell ref="BR4148:CA4148"/>
    <mergeCell ref="CC4148:CK4148"/>
    <mergeCell ref="CN4148:CU4148"/>
    <mergeCell ref="CW4148:DD4148"/>
    <mergeCell ref="A4149:C4149"/>
    <mergeCell ref="G4149:I4149"/>
    <mergeCell ref="L4149:M4149"/>
    <mergeCell ref="O4149:AT4149"/>
    <mergeCell ref="AW4149:BF4149"/>
    <mergeCell ref="BG4149:BP4149"/>
    <mergeCell ref="BR4147:CA4147"/>
    <mergeCell ref="CC4147:CK4147"/>
    <mergeCell ref="CN4147:CU4147"/>
    <mergeCell ref="CW4147:DD4147"/>
    <mergeCell ref="A4148:C4148"/>
    <mergeCell ref="G4148:I4148"/>
    <mergeCell ref="L4148:M4148"/>
    <mergeCell ref="O4148:AT4148"/>
    <mergeCell ref="AW4148:BF4148"/>
    <mergeCell ref="BG4148:BP4148"/>
    <mergeCell ref="BR4146:CA4146"/>
    <mergeCell ref="CC4146:CK4146"/>
    <mergeCell ref="CN4146:CU4146"/>
    <mergeCell ref="CW4146:DD4146"/>
    <mergeCell ref="A4147:C4147"/>
    <mergeCell ref="G4147:I4147"/>
    <mergeCell ref="L4147:M4147"/>
    <mergeCell ref="O4147:AT4147"/>
    <mergeCell ref="AW4147:BF4147"/>
    <mergeCell ref="BG4147:BP4147"/>
    <mergeCell ref="BR4157:CA4157"/>
    <mergeCell ref="CC4157:CK4157"/>
    <mergeCell ref="CN4157:CU4157"/>
    <mergeCell ref="CW4157:DD4157"/>
    <mergeCell ref="A4159:A4161"/>
    <mergeCell ref="B4159:C4160"/>
    <mergeCell ref="D4159:J4160"/>
    <mergeCell ref="O4159:AT4160"/>
    <mergeCell ref="AW4159:BF4160"/>
    <mergeCell ref="BG4159:BP4160"/>
    <mergeCell ref="BR4155:CA4155"/>
    <mergeCell ref="CC4155:CK4155"/>
    <mergeCell ref="CN4155:CU4155"/>
    <mergeCell ref="CW4155:DD4155"/>
    <mergeCell ref="A4157:A4158"/>
    <mergeCell ref="B4157:C4157"/>
    <mergeCell ref="D4157:J4157"/>
    <mergeCell ref="O4157:AT4157"/>
    <mergeCell ref="AW4157:BF4157"/>
    <mergeCell ref="BG4157:BP4157"/>
    <mergeCell ref="BR4153:CA4153"/>
    <mergeCell ref="CC4153:CK4153"/>
    <mergeCell ref="CN4153:CU4153"/>
    <mergeCell ref="CW4153:DD4153"/>
    <mergeCell ref="A4155:A4156"/>
    <mergeCell ref="B4155:C4155"/>
    <mergeCell ref="D4155:J4155"/>
    <mergeCell ref="O4155:AT4155"/>
    <mergeCell ref="AW4155:BF4155"/>
    <mergeCell ref="BG4155:BP4155"/>
    <mergeCell ref="BR4150:CA4151"/>
    <mergeCell ref="CC4150:CK4151"/>
    <mergeCell ref="CN4150:CU4151"/>
    <mergeCell ref="CW4150:DD4151"/>
    <mergeCell ref="A4153:A4154"/>
    <mergeCell ref="B4153:C4153"/>
    <mergeCell ref="D4153:J4153"/>
    <mergeCell ref="O4153:AT4153"/>
    <mergeCell ref="AW4153:BF4153"/>
    <mergeCell ref="BG4153:BP4153"/>
    <mergeCell ref="BR4171:CA4171"/>
    <mergeCell ref="CC4171:CK4171"/>
    <mergeCell ref="CN4171:CU4171"/>
    <mergeCell ref="CW4171:DD4171"/>
    <mergeCell ref="A4173:A4174"/>
    <mergeCell ref="B4173:C4173"/>
    <mergeCell ref="D4173:J4173"/>
    <mergeCell ref="O4173:AT4173"/>
    <mergeCell ref="CC4173:CK4173"/>
    <mergeCell ref="CN4173:CU4173"/>
    <mergeCell ref="CN4166:CU4166"/>
    <mergeCell ref="CW4166:DD4166"/>
    <mergeCell ref="A4168:DE4168"/>
    <mergeCell ref="A4171:C4171"/>
    <mergeCell ref="G4171:H4171"/>
    <mergeCell ref="J4171:K4171"/>
    <mergeCell ref="L4171:M4171"/>
    <mergeCell ref="O4171:AN4171"/>
    <mergeCell ref="AW4171:BF4171"/>
    <mergeCell ref="BG4171:BP4171"/>
    <mergeCell ref="A4164:A4165"/>
    <mergeCell ref="B4164:AV4164"/>
    <mergeCell ref="B4166:C4166"/>
    <mergeCell ref="D4166:J4166"/>
    <mergeCell ref="O4166:AT4166"/>
    <mergeCell ref="CC4166:CK4166"/>
    <mergeCell ref="BR4159:CA4160"/>
    <mergeCell ref="A4162:A4163"/>
    <mergeCell ref="B4162:C4162"/>
    <mergeCell ref="D4162:J4162"/>
    <mergeCell ref="O4162:AT4162"/>
    <mergeCell ref="AW4162:BF4162"/>
    <mergeCell ref="BG4162:BP4162"/>
    <mergeCell ref="BR4162:CA4162"/>
    <mergeCell ref="CW4183:DD4183"/>
    <mergeCell ref="A4185:A4186"/>
    <mergeCell ref="B4185:C4185"/>
    <mergeCell ref="D4185:J4185"/>
    <mergeCell ref="O4185:AT4185"/>
    <mergeCell ref="CC4185:CK4185"/>
    <mergeCell ref="CN4185:CU4185"/>
    <mergeCell ref="CW4185:DD4185"/>
    <mergeCell ref="A4183:A4184"/>
    <mergeCell ref="B4183:C4183"/>
    <mergeCell ref="D4183:J4183"/>
    <mergeCell ref="O4183:AT4183"/>
    <mergeCell ref="CC4183:CK4183"/>
    <mergeCell ref="CN4183:CU4183"/>
    <mergeCell ref="CW4177:DD4177"/>
    <mergeCell ref="A4179:A4180"/>
    <mergeCell ref="B4179:AV4179"/>
    <mergeCell ref="A4181:A4182"/>
    <mergeCell ref="B4181:C4181"/>
    <mergeCell ref="D4181:J4181"/>
    <mergeCell ref="O4181:AT4181"/>
    <mergeCell ref="CC4181:CK4181"/>
    <mergeCell ref="CN4181:CU4181"/>
    <mergeCell ref="CW4181:DD4181"/>
    <mergeCell ref="A4177:A4178"/>
    <mergeCell ref="B4177:C4177"/>
    <mergeCell ref="D4177:J4177"/>
    <mergeCell ref="O4177:AT4177"/>
    <mergeCell ref="CC4177:CK4177"/>
    <mergeCell ref="CN4177:CU4177"/>
    <mergeCell ref="CW4173:DD4173"/>
    <mergeCell ref="A4175:A4176"/>
    <mergeCell ref="B4175:C4175"/>
    <mergeCell ref="D4175:J4175"/>
    <mergeCell ref="O4175:AT4175"/>
    <mergeCell ref="CC4175:CK4175"/>
    <mergeCell ref="CN4175:CU4175"/>
    <mergeCell ref="CW4175:DD4175"/>
    <mergeCell ref="CC4199:CK4199"/>
    <mergeCell ref="CN4199:CU4199"/>
    <mergeCell ref="CW4199:DD4199"/>
    <mergeCell ref="B4200:H4200"/>
    <mergeCell ref="I4200:N4200"/>
    <mergeCell ref="O4200:AT4200"/>
    <mergeCell ref="CC4200:CK4200"/>
    <mergeCell ref="CN4200:CU4200"/>
    <mergeCell ref="CW4200:DD4200"/>
    <mergeCell ref="AW4198:BF4198"/>
    <mergeCell ref="BG4198:BP4198"/>
    <mergeCell ref="BR4198:CA4198"/>
    <mergeCell ref="B4199:H4199"/>
    <mergeCell ref="I4199:N4199"/>
    <mergeCell ref="O4199:AT4199"/>
    <mergeCell ref="AW4197:BF4197"/>
    <mergeCell ref="BG4197:BP4197"/>
    <mergeCell ref="BR4197:CA4197"/>
    <mergeCell ref="CC4197:CK4197"/>
    <mergeCell ref="CN4197:CU4197"/>
    <mergeCell ref="CW4197:DD4197"/>
    <mergeCell ref="A4196:A4203"/>
    <mergeCell ref="B4196:H4196"/>
    <mergeCell ref="O4196:AT4196"/>
    <mergeCell ref="B4197:H4197"/>
    <mergeCell ref="I4197:N4197"/>
    <mergeCell ref="O4197:AT4197"/>
    <mergeCell ref="B4198:H4198"/>
    <mergeCell ref="I4198:N4198"/>
    <mergeCell ref="O4198:AT4198"/>
    <mergeCell ref="B4201:H4201"/>
    <mergeCell ref="CW4187:DD4187"/>
    <mergeCell ref="A4189:A4190"/>
    <mergeCell ref="B4189:AV4189"/>
    <mergeCell ref="A4191:A4193"/>
    <mergeCell ref="B4191:C4192"/>
    <mergeCell ref="D4191:J4192"/>
    <mergeCell ref="O4191:AT4192"/>
    <mergeCell ref="CC4191:CK4192"/>
    <mergeCell ref="CN4191:CU4192"/>
    <mergeCell ref="CW4191:DD4192"/>
    <mergeCell ref="A4187:A4188"/>
    <mergeCell ref="B4187:C4187"/>
    <mergeCell ref="D4187:J4187"/>
    <mergeCell ref="O4187:AT4187"/>
    <mergeCell ref="CC4187:CK4187"/>
    <mergeCell ref="CN4187:CU4187"/>
    <mergeCell ref="CN4207:CU4207"/>
    <mergeCell ref="CW4207:DD4207"/>
    <mergeCell ref="A4209:DE4210"/>
    <mergeCell ref="A4211:C4211"/>
    <mergeCell ref="E4211:J4211"/>
    <mergeCell ref="O4211:AT4211"/>
    <mergeCell ref="A4204:DE4204"/>
    <mergeCell ref="A4207:C4207"/>
    <mergeCell ref="G4207:H4207"/>
    <mergeCell ref="J4207:K4207"/>
    <mergeCell ref="L4207:M4207"/>
    <mergeCell ref="O4207:AN4207"/>
    <mergeCell ref="AW4207:BF4207"/>
    <mergeCell ref="BG4207:BP4207"/>
    <mergeCell ref="BR4207:CA4207"/>
    <mergeCell ref="CC4207:CK4207"/>
    <mergeCell ref="CW4202:DD4202"/>
    <mergeCell ref="C4203:I4203"/>
    <mergeCell ref="J4203:O4203"/>
    <mergeCell ref="P4203:AU4203"/>
    <mergeCell ref="CC4203:CK4203"/>
    <mergeCell ref="CN4203:CU4203"/>
    <mergeCell ref="CW4203:DD4203"/>
    <mergeCell ref="I4201:N4201"/>
    <mergeCell ref="O4201:AT4201"/>
    <mergeCell ref="CC4201:CK4201"/>
    <mergeCell ref="CN4201:CU4201"/>
    <mergeCell ref="CW4201:DD4201"/>
    <mergeCell ref="B4202:H4202"/>
    <mergeCell ref="I4202:N4202"/>
    <mergeCell ref="O4202:AT4202"/>
    <mergeCell ref="CC4202:CK4202"/>
    <mergeCell ref="CN4202:CU4202"/>
    <mergeCell ref="BR4217:CA4217"/>
    <mergeCell ref="CC4217:CK4217"/>
    <mergeCell ref="CN4217:CU4217"/>
    <mergeCell ref="CW4217:DD4217"/>
    <mergeCell ref="A4218:A4220"/>
    <mergeCell ref="B4218:C4219"/>
    <mergeCell ref="D4218:J4219"/>
    <mergeCell ref="O4218:AT4219"/>
    <mergeCell ref="AW4218:BF4219"/>
    <mergeCell ref="BG4218:BP4219"/>
    <mergeCell ref="BR4216:CA4216"/>
    <mergeCell ref="CC4216:CK4216"/>
    <mergeCell ref="CN4216:CU4216"/>
    <mergeCell ref="CW4216:DD4216"/>
    <mergeCell ref="A4217:C4217"/>
    <mergeCell ref="G4217:I4217"/>
    <mergeCell ref="L4217:M4217"/>
    <mergeCell ref="O4217:AT4217"/>
    <mergeCell ref="AW4217:BF4217"/>
    <mergeCell ref="BG4217:BP4217"/>
    <mergeCell ref="A4216:C4216"/>
    <mergeCell ref="G4216:I4216"/>
    <mergeCell ref="L4216:M4216"/>
    <mergeCell ref="O4216:AT4216"/>
    <mergeCell ref="AW4216:BF4216"/>
    <mergeCell ref="BG4216:BP4216"/>
    <mergeCell ref="AW4215:BF4215"/>
    <mergeCell ref="BG4215:BP4215"/>
    <mergeCell ref="BR4215:CA4215"/>
    <mergeCell ref="CC4215:CK4215"/>
    <mergeCell ref="CN4215:CU4215"/>
    <mergeCell ref="CW4215:DD4215"/>
    <mergeCell ref="A4213:A4214"/>
    <mergeCell ref="B4213:AV4213"/>
    <mergeCell ref="A4215:C4215"/>
    <mergeCell ref="G4215:I4215"/>
    <mergeCell ref="L4215:M4215"/>
    <mergeCell ref="O4215:AT4215"/>
    <mergeCell ref="BR4225:CA4225"/>
    <mergeCell ref="CC4225:CK4225"/>
    <mergeCell ref="CN4225:CU4225"/>
    <mergeCell ref="CW4225:DD4225"/>
    <mergeCell ref="A4227:C4227"/>
    <mergeCell ref="G4227:I4227"/>
    <mergeCell ref="L4227:M4227"/>
    <mergeCell ref="O4227:AT4227"/>
    <mergeCell ref="AW4227:BF4227"/>
    <mergeCell ref="BG4227:BP4227"/>
    <mergeCell ref="BR4222:CA4223"/>
    <mergeCell ref="CC4222:CK4223"/>
    <mergeCell ref="CN4222:CU4223"/>
    <mergeCell ref="CW4222:DD4223"/>
    <mergeCell ref="A4225:A4226"/>
    <mergeCell ref="B4225:C4225"/>
    <mergeCell ref="D4225:J4225"/>
    <mergeCell ref="O4225:AT4225"/>
    <mergeCell ref="AW4225:BF4225"/>
    <mergeCell ref="BG4225:BP4225"/>
    <mergeCell ref="BR4221:CA4221"/>
    <mergeCell ref="CC4221:CK4221"/>
    <mergeCell ref="CN4221:CU4221"/>
    <mergeCell ref="CW4221:DD4221"/>
    <mergeCell ref="A4222:A4224"/>
    <mergeCell ref="B4222:C4223"/>
    <mergeCell ref="D4222:J4223"/>
    <mergeCell ref="O4222:AT4223"/>
    <mergeCell ref="AW4222:BF4223"/>
    <mergeCell ref="BG4222:BP4223"/>
    <mergeCell ref="BR4218:CA4219"/>
    <mergeCell ref="CC4218:CK4219"/>
    <mergeCell ref="CN4218:CU4219"/>
    <mergeCell ref="CW4218:DD4219"/>
    <mergeCell ref="A4221:C4221"/>
    <mergeCell ref="G4221:I4221"/>
    <mergeCell ref="L4221:M4221"/>
    <mergeCell ref="O4221:AT4221"/>
    <mergeCell ref="AW4221:BF4221"/>
    <mergeCell ref="BG4221:BP4221"/>
    <mergeCell ref="BR4233:CA4233"/>
    <mergeCell ref="CC4233:CK4233"/>
    <mergeCell ref="CN4233:CU4233"/>
    <mergeCell ref="CW4233:DD4233"/>
    <mergeCell ref="A4235:C4235"/>
    <mergeCell ref="G4235:I4235"/>
    <mergeCell ref="L4235:M4235"/>
    <mergeCell ref="O4235:AT4235"/>
    <mergeCell ref="AW4235:BF4235"/>
    <mergeCell ref="BG4235:BP4235"/>
    <mergeCell ref="BR4231:CA4231"/>
    <mergeCell ref="CC4231:CK4231"/>
    <mergeCell ref="CN4231:CU4231"/>
    <mergeCell ref="CW4231:DD4231"/>
    <mergeCell ref="A4233:A4234"/>
    <mergeCell ref="B4233:C4233"/>
    <mergeCell ref="D4233:J4233"/>
    <mergeCell ref="O4233:AT4233"/>
    <mergeCell ref="AW4233:BF4233"/>
    <mergeCell ref="BG4233:BP4233"/>
    <mergeCell ref="BR4228:CA4229"/>
    <mergeCell ref="CC4228:CK4229"/>
    <mergeCell ref="CN4228:CU4229"/>
    <mergeCell ref="CW4228:DD4229"/>
    <mergeCell ref="A4231:A4232"/>
    <mergeCell ref="B4231:C4231"/>
    <mergeCell ref="D4231:J4231"/>
    <mergeCell ref="O4231:AT4231"/>
    <mergeCell ref="AW4231:BF4231"/>
    <mergeCell ref="BG4231:BP4231"/>
    <mergeCell ref="BR4227:CA4227"/>
    <mergeCell ref="CC4227:CK4227"/>
    <mergeCell ref="CN4227:CU4227"/>
    <mergeCell ref="CW4227:DD4227"/>
    <mergeCell ref="A4228:A4230"/>
    <mergeCell ref="B4228:C4229"/>
    <mergeCell ref="D4228:J4229"/>
    <mergeCell ref="O4228:AT4229"/>
    <mergeCell ref="AW4228:BF4229"/>
    <mergeCell ref="BG4228:BP4229"/>
    <mergeCell ref="BR4238:CA4238"/>
    <mergeCell ref="CC4238:CK4238"/>
    <mergeCell ref="CN4238:CU4238"/>
    <mergeCell ref="CW4238:DD4238"/>
    <mergeCell ref="A4239:A4241"/>
    <mergeCell ref="B4239:C4240"/>
    <mergeCell ref="D4239:J4240"/>
    <mergeCell ref="O4239:AT4240"/>
    <mergeCell ref="AW4239:BF4240"/>
    <mergeCell ref="BG4239:BP4240"/>
    <mergeCell ref="BR4237:CA4237"/>
    <mergeCell ref="CC4237:CK4237"/>
    <mergeCell ref="CN4237:CU4237"/>
    <mergeCell ref="CW4237:DD4237"/>
    <mergeCell ref="A4238:C4238"/>
    <mergeCell ref="G4238:I4238"/>
    <mergeCell ref="L4238:M4238"/>
    <mergeCell ref="O4238:AT4238"/>
    <mergeCell ref="AW4238:BF4238"/>
    <mergeCell ref="BG4238:BP4238"/>
    <mergeCell ref="BR4236:CA4236"/>
    <mergeCell ref="CC4236:CK4236"/>
    <mergeCell ref="CN4236:CU4236"/>
    <mergeCell ref="CW4236:DD4236"/>
    <mergeCell ref="A4237:C4237"/>
    <mergeCell ref="G4237:I4237"/>
    <mergeCell ref="L4237:M4237"/>
    <mergeCell ref="O4237:AT4237"/>
    <mergeCell ref="AW4237:BF4237"/>
    <mergeCell ref="BG4237:BP4237"/>
    <mergeCell ref="BR4235:CA4235"/>
    <mergeCell ref="CC4235:CK4235"/>
    <mergeCell ref="CN4235:CU4235"/>
    <mergeCell ref="CW4235:DD4235"/>
    <mergeCell ref="A4236:C4236"/>
    <mergeCell ref="G4236:I4236"/>
    <mergeCell ref="L4236:M4236"/>
    <mergeCell ref="O4236:AT4236"/>
    <mergeCell ref="AW4236:BF4236"/>
    <mergeCell ref="BG4236:BP4236"/>
    <mergeCell ref="BR4244:CA4244"/>
    <mergeCell ref="CC4244:CK4244"/>
    <mergeCell ref="CN4244:CU4244"/>
    <mergeCell ref="CW4244:DD4244"/>
    <mergeCell ref="A4245:A4247"/>
    <mergeCell ref="B4245:C4246"/>
    <mergeCell ref="D4245:J4246"/>
    <mergeCell ref="O4245:AT4246"/>
    <mergeCell ref="AW4245:BF4246"/>
    <mergeCell ref="BG4245:BP4246"/>
    <mergeCell ref="BR4243:CA4243"/>
    <mergeCell ref="CC4243:CK4243"/>
    <mergeCell ref="CN4243:CU4243"/>
    <mergeCell ref="CW4243:DD4243"/>
    <mergeCell ref="A4244:C4244"/>
    <mergeCell ref="G4244:I4244"/>
    <mergeCell ref="L4244:M4244"/>
    <mergeCell ref="O4244:AT4244"/>
    <mergeCell ref="AW4244:BF4244"/>
    <mergeCell ref="BG4244:BP4244"/>
    <mergeCell ref="BR4242:CA4242"/>
    <mergeCell ref="CC4242:CK4242"/>
    <mergeCell ref="CN4242:CU4242"/>
    <mergeCell ref="CW4242:DD4242"/>
    <mergeCell ref="A4243:C4243"/>
    <mergeCell ref="G4243:I4243"/>
    <mergeCell ref="L4243:M4243"/>
    <mergeCell ref="O4243:AT4243"/>
    <mergeCell ref="AW4243:BF4243"/>
    <mergeCell ref="BG4243:BP4243"/>
    <mergeCell ref="BR4239:CA4240"/>
    <mergeCell ref="CC4239:CK4240"/>
    <mergeCell ref="CN4239:CU4240"/>
    <mergeCell ref="CW4239:DD4240"/>
    <mergeCell ref="A4242:C4242"/>
    <mergeCell ref="G4242:I4242"/>
    <mergeCell ref="L4242:M4242"/>
    <mergeCell ref="O4242:AT4242"/>
    <mergeCell ref="AW4242:BF4242"/>
    <mergeCell ref="BG4242:BP4242"/>
    <mergeCell ref="BR4252:CA4252"/>
    <mergeCell ref="CC4252:CK4252"/>
    <mergeCell ref="CN4252:CU4252"/>
    <mergeCell ref="CW4252:DD4252"/>
    <mergeCell ref="A4253:A4254"/>
    <mergeCell ref="B4253:C4254"/>
    <mergeCell ref="D4253:J4254"/>
    <mergeCell ref="O4253:AT4254"/>
    <mergeCell ref="AW4253:BF4254"/>
    <mergeCell ref="BG4253:BP4254"/>
    <mergeCell ref="BR4249:CA4250"/>
    <mergeCell ref="CC4249:CK4250"/>
    <mergeCell ref="CN4249:CU4250"/>
    <mergeCell ref="CW4249:DD4250"/>
    <mergeCell ref="A4252:C4252"/>
    <mergeCell ref="G4252:I4252"/>
    <mergeCell ref="L4252:M4252"/>
    <mergeCell ref="O4252:AT4252"/>
    <mergeCell ref="AW4252:BF4252"/>
    <mergeCell ref="BG4252:BP4252"/>
    <mergeCell ref="BR4248:CA4248"/>
    <mergeCell ref="CC4248:CK4248"/>
    <mergeCell ref="CN4248:CU4248"/>
    <mergeCell ref="CW4248:DD4248"/>
    <mergeCell ref="A4249:A4251"/>
    <mergeCell ref="B4249:C4250"/>
    <mergeCell ref="D4249:J4250"/>
    <mergeCell ref="O4249:AT4250"/>
    <mergeCell ref="AW4249:BF4250"/>
    <mergeCell ref="BG4249:BP4250"/>
    <mergeCell ref="BR4245:CA4246"/>
    <mergeCell ref="CC4245:CK4246"/>
    <mergeCell ref="CN4245:CU4246"/>
    <mergeCell ref="CW4245:DD4246"/>
    <mergeCell ref="A4248:C4248"/>
    <mergeCell ref="G4248:I4248"/>
    <mergeCell ref="L4248:M4248"/>
    <mergeCell ref="O4248:AT4248"/>
    <mergeCell ref="AW4248:BF4248"/>
    <mergeCell ref="BG4248:BP4248"/>
    <mergeCell ref="BR4263:CA4263"/>
    <mergeCell ref="CC4263:CK4263"/>
    <mergeCell ref="CN4263:CU4263"/>
    <mergeCell ref="CW4263:DD4263"/>
    <mergeCell ref="A4264:C4264"/>
    <mergeCell ref="G4264:I4264"/>
    <mergeCell ref="L4264:M4264"/>
    <mergeCell ref="O4264:AT4264"/>
    <mergeCell ref="AW4264:BF4264"/>
    <mergeCell ref="BG4264:BP4264"/>
    <mergeCell ref="BR4261:CA4261"/>
    <mergeCell ref="CC4261:CK4261"/>
    <mergeCell ref="CN4261:CU4261"/>
    <mergeCell ref="CW4261:DD4261"/>
    <mergeCell ref="A4263:C4263"/>
    <mergeCell ref="G4263:I4263"/>
    <mergeCell ref="L4263:M4263"/>
    <mergeCell ref="O4263:AT4263"/>
    <mergeCell ref="AW4263:BF4263"/>
    <mergeCell ref="BG4263:BP4263"/>
    <mergeCell ref="A4261:A4262"/>
    <mergeCell ref="B4261:C4261"/>
    <mergeCell ref="D4261:J4261"/>
    <mergeCell ref="O4261:AT4261"/>
    <mergeCell ref="AW4261:BF4261"/>
    <mergeCell ref="BG4261:BP4261"/>
    <mergeCell ref="AW4259:BF4259"/>
    <mergeCell ref="BG4259:BP4259"/>
    <mergeCell ref="BR4259:CA4259"/>
    <mergeCell ref="CC4259:CK4259"/>
    <mergeCell ref="CN4259:CU4259"/>
    <mergeCell ref="CW4259:DD4259"/>
    <mergeCell ref="BR4253:CA4254"/>
    <mergeCell ref="CC4253:CK4254"/>
    <mergeCell ref="CN4253:CU4254"/>
    <mergeCell ref="CW4253:DD4254"/>
    <mergeCell ref="A4256:DE4256"/>
    <mergeCell ref="A4259:C4259"/>
    <mergeCell ref="G4259:H4259"/>
    <mergeCell ref="J4259:K4259"/>
    <mergeCell ref="L4259:M4259"/>
    <mergeCell ref="O4259:AN4259"/>
    <mergeCell ref="BR4267:CA4268"/>
    <mergeCell ref="CC4267:CK4268"/>
    <mergeCell ref="CN4267:CU4268"/>
    <mergeCell ref="CW4267:DD4268"/>
    <mergeCell ref="A4270:C4270"/>
    <mergeCell ref="G4270:I4270"/>
    <mergeCell ref="L4270:M4270"/>
    <mergeCell ref="O4270:AT4270"/>
    <mergeCell ref="AW4270:BF4270"/>
    <mergeCell ref="BG4270:BP4270"/>
    <mergeCell ref="BR4266:CA4266"/>
    <mergeCell ref="CC4266:CK4266"/>
    <mergeCell ref="CN4266:CU4266"/>
    <mergeCell ref="CW4266:DD4266"/>
    <mergeCell ref="A4267:A4269"/>
    <mergeCell ref="B4267:C4268"/>
    <mergeCell ref="D4267:J4268"/>
    <mergeCell ref="O4267:AT4268"/>
    <mergeCell ref="AW4267:BF4268"/>
    <mergeCell ref="BG4267:BP4268"/>
    <mergeCell ref="BR4265:CA4265"/>
    <mergeCell ref="CC4265:CK4265"/>
    <mergeCell ref="CN4265:CU4265"/>
    <mergeCell ref="CW4265:DD4265"/>
    <mergeCell ref="A4266:C4266"/>
    <mergeCell ref="G4266:I4266"/>
    <mergeCell ref="L4266:M4266"/>
    <mergeCell ref="O4266:AT4266"/>
    <mergeCell ref="AW4266:BF4266"/>
    <mergeCell ref="BG4266:BP4266"/>
    <mergeCell ref="BR4264:CA4264"/>
    <mergeCell ref="CC4264:CK4264"/>
    <mergeCell ref="CN4264:CU4264"/>
    <mergeCell ref="CW4264:DD4264"/>
    <mergeCell ref="A4265:C4265"/>
    <mergeCell ref="G4265:I4265"/>
    <mergeCell ref="L4265:M4265"/>
    <mergeCell ref="O4265:AT4265"/>
    <mergeCell ref="AW4265:BF4265"/>
    <mergeCell ref="BG4265:BP4265"/>
    <mergeCell ref="BR4273:CA4273"/>
    <mergeCell ref="CC4273:CK4273"/>
    <mergeCell ref="CN4273:CU4273"/>
    <mergeCell ref="CW4273:DD4273"/>
    <mergeCell ref="A4274:C4274"/>
    <mergeCell ref="G4274:I4274"/>
    <mergeCell ref="L4274:M4274"/>
    <mergeCell ref="O4274:AT4274"/>
    <mergeCell ref="AW4274:BF4274"/>
    <mergeCell ref="BG4274:BP4274"/>
    <mergeCell ref="BR4272:CA4272"/>
    <mergeCell ref="CC4272:CK4272"/>
    <mergeCell ref="CN4272:CU4272"/>
    <mergeCell ref="CW4272:DD4272"/>
    <mergeCell ref="A4273:C4273"/>
    <mergeCell ref="G4273:I4273"/>
    <mergeCell ref="L4273:M4273"/>
    <mergeCell ref="O4273:AT4273"/>
    <mergeCell ref="AW4273:BF4273"/>
    <mergeCell ref="BG4273:BP4273"/>
    <mergeCell ref="BR4271:CA4271"/>
    <mergeCell ref="CC4271:CK4271"/>
    <mergeCell ref="CN4271:CU4271"/>
    <mergeCell ref="CW4271:DD4271"/>
    <mergeCell ref="A4272:C4272"/>
    <mergeCell ref="G4272:I4272"/>
    <mergeCell ref="L4272:M4272"/>
    <mergeCell ref="O4272:AT4272"/>
    <mergeCell ref="AW4272:BF4272"/>
    <mergeCell ref="BG4272:BP4272"/>
    <mergeCell ref="BR4270:CA4270"/>
    <mergeCell ref="CC4270:CK4270"/>
    <mergeCell ref="CN4270:CU4270"/>
    <mergeCell ref="CW4270:DD4270"/>
    <mergeCell ref="A4271:C4271"/>
    <mergeCell ref="G4271:I4271"/>
    <mergeCell ref="L4271:M4271"/>
    <mergeCell ref="O4271:AT4271"/>
    <mergeCell ref="AW4271:BF4271"/>
    <mergeCell ref="BG4271:BP4271"/>
    <mergeCell ref="BR4279:CA4279"/>
    <mergeCell ref="CC4279:CK4279"/>
    <mergeCell ref="CN4279:CU4279"/>
    <mergeCell ref="CW4279:DD4279"/>
    <mergeCell ref="A4280:A4282"/>
    <mergeCell ref="B4280:C4281"/>
    <mergeCell ref="D4280:J4281"/>
    <mergeCell ref="O4280:AT4281"/>
    <mergeCell ref="AW4280:BF4281"/>
    <mergeCell ref="BG4280:BP4281"/>
    <mergeCell ref="BR4276:CA4277"/>
    <mergeCell ref="CC4276:CK4277"/>
    <mergeCell ref="CN4276:CU4277"/>
    <mergeCell ref="CW4276:DD4277"/>
    <mergeCell ref="A4279:C4279"/>
    <mergeCell ref="G4279:I4279"/>
    <mergeCell ref="L4279:M4279"/>
    <mergeCell ref="O4279:AT4279"/>
    <mergeCell ref="AW4279:BF4279"/>
    <mergeCell ref="BG4279:BP4279"/>
    <mergeCell ref="BR4275:CA4275"/>
    <mergeCell ref="CC4275:CK4275"/>
    <mergeCell ref="CN4275:CU4275"/>
    <mergeCell ref="CW4275:DD4275"/>
    <mergeCell ref="A4276:A4278"/>
    <mergeCell ref="B4276:C4277"/>
    <mergeCell ref="D4276:J4277"/>
    <mergeCell ref="O4276:AT4277"/>
    <mergeCell ref="AW4276:BF4277"/>
    <mergeCell ref="BG4276:BP4277"/>
    <mergeCell ref="BR4274:CA4274"/>
    <mergeCell ref="CC4274:CK4274"/>
    <mergeCell ref="CN4274:CU4274"/>
    <mergeCell ref="CW4274:DD4274"/>
    <mergeCell ref="A4275:C4275"/>
    <mergeCell ref="G4275:I4275"/>
    <mergeCell ref="L4275:M4275"/>
    <mergeCell ref="O4275:AT4275"/>
    <mergeCell ref="AW4275:BF4275"/>
    <mergeCell ref="BG4275:BP4275"/>
    <mergeCell ref="BR4285:CA4285"/>
    <mergeCell ref="CC4285:CK4285"/>
    <mergeCell ref="CN4285:CU4285"/>
    <mergeCell ref="CW4285:DD4285"/>
    <mergeCell ref="A4286:C4286"/>
    <mergeCell ref="G4286:I4286"/>
    <mergeCell ref="L4286:M4286"/>
    <mergeCell ref="O4286:AT4286"/>
    <mergeCell ref="AW4286:BF4286"/>
    <mergeCell ref="BG4286:BP4286"/>
    <mergeCell ref="BR4284:CA4284"/>
    <mergeCell ref="CC4284:CK4284"/>
    <mergeCell ref="CN4284:CU4284"/>
    <mergeCell ref="CW4284:DD4284"/>
    <mergeCell ref="A4285:C4285"/>
    <mergeCell ref="G4285:I4285"/>
    <mergeCell ref="L4285:M4285"/>
    <mergeCell ref="O4285:AT4285"/>
    <mergeCell ref="AW4285:BF4285"/>
    <mergeCell ref="BG4285:BP4285"/>
    <mergeCell ref="BR4283:CA4283"/>
    <mergeCell ref="CC4283:CK4283"/>
    <mergeCell ref="CN4283:CU4283"/>
    <mergeCell ref="CW4283:DD4283"/>
    <mergeCell ref="A4284:C4284"/>
    <mergeCell ref="G4284:I4284"/>
    <mergeCell ref="L4284:M4284"/>
    <mergeCell ref="O4284:AT4284"/>
    <mergeCell ref="AW4284:BF4284"/>
    <mergeCell ref="BG4284:BP4284"/>
    <mergeCell ref="BR4280:CA4281"/>
    <mergeCell ref="CC4280:CK4281"/>
    <mergeCell ref="CN4280:CU4281"/>
    <mergeCell ref="CW4280:DD4281"/>
    <mergeCell ref="A4283:C4283"/>
    <mergeCell ref="G4283:I4283"/>
    <mergeCell ref="L4283:M4283"/>
    <mergeCell ref="O4283:AT4283"/>
    <mergeCell ref="AW4283:BF4283"/>
    <mergeCell ref="BG4283:BP4283"/>
    <mergeCell ref="BR4289:CA4289"/>
    <mergeCell ref="CC4289:CK4289"/>
    <mergeCell ref="CN4289:CU4289"/>
    <mergeCell ref="CW4289:DD4289"/>
    <mergeCell ref="A4290:A4292"/>
    <mergeCell ref="B4290:C4291"/>
    <mergeCell ref="D4290:J4291"/>
    <mergeCell ref="O4290:AT4291"/>
    <mergeCell ref="AW4290:BF4291"/>
    <mergeCell ref="BG4290:BP4291"/>
    <mergeCell ref="BR4288:CA4288"/>
    <mergeCell ref="CC4288:CK4288"/>
    <mergeCell ref="CN4288:CU4288"/>
    <mergeCell ref="CW4288:DD4288"/>
    <mergeCell ref="A4289:C4289"/>
    <mergeCell ref="G4289:I4289"/>
    <mergeCell ref="L4289:M4289"/>
    <mergeCell ref="O4289:AT4289"/>
    <mergeCell ref="AW4289:BF4289"/>
    <mergeCell ref="BG4289:BP4289"/>
    <mergeCell ref="BR4287:CA4287"/>
    <mergeCell ref="CC4287:CK4287"/>
    <mergeCell ref="CN4287:CU4287"/>
    <mergeCell ref="CW4287:DD4287"/>
    <mergeCell ref="A4288:C4288"/>
    <mergeCell ref="G4288:I4288"/>
    <mergeCell ref="L4288:M4288"/>
    <mergeCell ref="O4288:AT4288"/>
    <mergeCell ref="AW4288:BF4288"/>
    <mergeCell ref="BG4288:BP4288"/>
    <mergeCell ref="BR4286:CA4286"/>
    <mergeCell ref="CC4286:CK4286"/>
    <mergeCell ref="CN4286:CU4286"/>
    <mergeCell ref="CW4286:DD4286"/>
    <mergeCell ref="A4287:C4287"/>
    <mergeCell ref="G4287:I4287"/>
    <mergeCell ref="L4287:M4287"/>
    <mergeCell ref="O4287:AT4287"/>
    <mergeCell ref="AW4287:BF4287"/>
    <mergeCell ref="BG4287:BP4287"/>
    <mergeCell ref="BR4295:CA4296"/>
    <mergeCell ref="CC4295:CK4296"/>
    <mergeCell ref="CN4295:CU4296"/>
    <mergeCell ref="CW4295:DD4296"/>
    <mergeCell ref="B4298:C4298"/>
    <mergeCell ref="D4298:J4298"/>
    <mergeCell ref="O4298:AT4298"/>
    <mergeCell ref="AW4298:BF4298"/>
    <mergeCell ref="BG4298:BP4298"/>
    <mergeCell ref="BR4298:CA4298"/>
    <mergeCell ref="BR4294:CA4294"/>
    <mergeCell ref="CC4294:CK4294"/>
    <mergeCell ref="CN4294:CU4294"/>
    <mergeCell ref="CW4294:DD4294"/>
    <mergeCell ref="A4295:A4297"/>
    <mergeCell ref="B4295:C4296"/>
    <mergeCell ref="D4295:J4296"/>
    <mergeCell ref="O4295:AT4296"/>
    <mergeCell ref="AW4295:BF4296"/>
    <mergeCell ref="BG4295:BP4296"/>
    <mergeCell ref="BR4293:CA4293"/>
    <mergeCell ref="CC4293:CK4293"/>
    <mergeCell ref="CN4293:CU4293"/>
    <mergeCell ref="CW4293:DD4293"/>
    <mergeCell ref="A4294:C4294"/>
    <mergeCell ref="G4294:I4294"/>
    <mergeCell ref="L4294:M4294"/>
    <mergeCell ref="O4294:AT4294"/>
    <mergeCell ref="AW4294:BF4294"/>
    <mergeCell ref="BG4294:BP4294"/>
    <mergeCell ref="BR4290:CA4291"/>
    <mergeCell ref="CC4290:CK4291"/>
    <mergeCell ref="CN4290:CU4291"/>
    <mergeCell ref="CW4290:DD4291"/>
    <mergeCell ref="A4293:C4293"/>
    <mergeCell ref="G4293:I4293"/>
    <mergeCell ref="L4293:M4293"/>
    <mergeCell ref="O4293:AT4293"/>
    <mergeCell ref="AW4293:BF4293"/>
    <mergeCell ref="BG4293:BP4293"/>
    <mergeCell ref="BG4307:BP4307"/>
    <mergeCell ref="BR4307:CA4307"/>
    <mergeCell ref="CC4307:CK4307"/>
    <mergeCell ref="CN4307:CU4307"/>
    <mergeCell ref="CW4307:DD4307"/>
    <mergeCell ref="A4309:A4311"/>
    <mergeCell ref="B4309:C4310"/>
    <mergeCell ref="D4309:J4310"/>
    <mergeCell ref="O4309:AT4310"/>
    <mergeCell ref="AW4309:BF4310"/>
    <mergeCell ref="BG4305:BP4305"/>
    <mergeCell ref="BR4305:CA4305"/>
    <mergeCell ref="CC4305:CK4305"/>
    <mergeCell ref="CN4305:CU4305"/>
    <mergeCell ref="CW4305:DD4305"/>
    <mergeCell ref="A4307:A4308"/>
    <mergeCell ref="B4307:C4307"/>
    <mergeCell ref="D4307:J4307"/>
    <mergeCell ref="O4307:AT4307"/>
    <mergeCell ref="AW4307:BF4307"/>
    <mergeCell ref="BG4303:BP4303"/>
    <mergeCell ref="BR4303:CA4303"/>
    <mergeCell ref="CC4303:CK4303"/>
    <mergeCell ref="CN4303:CU4303"/>
    <mergeCell ref="CW4303:DD4303"/>
    <mergeCell ref="A4305:A4306"/>
    <mergeCell ref="B4305:C4305"/>
    <mergeCell ref="D4305:J4305"/>
    <mergeCell ref="O4305:AT4305"/>
    <mergeCell ref="AW4305:BF4305"/>
    <mergeCell ref="CC4298:CK4298"/>
    <mergeCell ref="CN4298:CU4298"/>
    <mergeCell ref="CW4298:DD4298"/>
    <mergeCell ref="A4300:DE4300"/>
    <mergeCell ref="A4303:C4303"/>
    <mergeCell ref="G4303:H4303"/>
    <mergeCell ref="J4303:K4303"/>
    <mergeCell ref="L4303:M4303"/>
    <mergeCell ref="O4303:AN4303"/>
    <mergeCell ref="AW4303:BF4303"/>
    <mergeCell ref="CW4319:DD4320"/>
    <mergeCell ref="A4322:A4323"/>
    <mergeCell ref="B4322:C4322"/>
    <mergeCell ref="D4322:J4322"/>
    <mergeCell ref="O4322:AT4322"/>
    <mergeCell ref="CC4322:CK4322"/>
    <mergeCell ref="CN4322:CU4322"/>
    <mergeCell ref="CW4322:DD4322"/>
    <mergeCell ref="A4319:A4321"/>
    <mergeCell ref="B4319:C4320"/>
    <mergeCell ref="D4319:J4320"/>
    <mergeCell ref="O4319:AT4320"/>
    <mergeCell ref="CC4319:CK4320"/>
    <mergeCell ref="CN4319:CU4320"/>
    <mergeCell ref="CC4316:CK4316"/>
    <mergeCell ref="CN4316:CU4316"/>
    <mergeCell ref="CW4316:DD4316"/>
    <mergeCell ref="A4318:C4318"/>
    <mergeCell ref="G4318:I4318"/>
    <mergeCell ref="L4318:M4318"/>
    <mergeCell ref="O4318:AT4318"/>
    <mergeCell ref="CC4318:CK4318"/>
    <mergeCell ref="CN4318:CU4318"/>
    <mergeCell ref="CW4318:DD4318"/>
    <mergeCell ref="A4314:A4315"/>
    <mergeCell ref="B4314:AV4314"/>
    <mergeCell ref="A4316:A4317"/>
    <mergeCell ref="B4316:C4316"/>
    <mergeCell ref="D4316:J4316"/>
    <mergeCell ref="O4316:AT4316"/>
    <mergeCell ref="BG4309:BP4310"/>
    <mergeCell ref="BR4309:CA4310"/>
    <mergeCell ref="A4312:A4313"/>
    <mergeCell ref="B4312:C4312"/>
    <mergeCell ref="D4312:J4312"/>
    <mergeCell ref="O4312:AT4312"/>
    <mergeCell ref="AW4312:BF4312"/>
    <mergeCell ref="BG4312:BP4312"/>
    <mergeCell ref="BR4312:CA4312"/>
    <mergeCell ref="CW4334:DD4334"/>
    <mergeCell ref="A4336:A4337"/>
    <mergeCell ref="B4336:C4336"/>
    <mergeCell ref="D4336:J4336"/>
    <mergeCell ref="O4336:AT4336"/>
    <mergeCell ref="CC4336:CK4336"/>
    <mergeCell ref="CN4336:CU4336"/>
    <mergeCell ref="CW4336:DD4336"/>
    <mergeCell ref="A4334:A4335"/>
    <mergeCell ref="B4334:C4334"/>
    <mergeCell ref="D4334:J4334"/>
    <mergeCell ref="O4334:AT4334"/>
    <mergeCell ref="CC4334:CK4334"/>
    <mergeCell ref="CN4334:CU4334"/>
    <mergeCell ref="CW4328:DD4328"/>
    <mergeCell ref="A4330:A4331"/>
    <mergeCell ref="B4330:AV4330"/>
    <mergeCell ref="A4332:A4333"/>
    <mergeCell ref="B4332:C4332"/>
    <mergeCell ref="D4332:J4332"/>
    <mergeCell ref="O4332:AT4332"/>
    <mergeCell ref="CC4332:CK4332"/>
    <mergeCell ref="CN4332:CU4332"/>
    <mergeCell ref="CW4332:DD4332"/>
    <mergeCell ref="A4328:A4329"/>
    <mergeCell ref="B4328:C4328"/>
    <mergeCell ref="D4328:J4328"/>
    <mergeCell ref="O4328:AT4328"/>
    <mergeCell ref="CC4328:CK4328"/>
    <mergeCell ref="CN4328:CU4328"/>
    <mergeCell ref="CW4324:DD4324"/>
    <mergeCell ref="A4326:A4327"/>
    <mergeCell ref="B4326:C4326"/>
    <mergeCell ref="D4326:J4326"/>
    <mergeCell ref="O4326:AT4326"/>
    <mergeCell ref="CC4326:CK4326"/>
    <mergeCell ref="CN4326:CU4326"/>
    <mergeCell ref="CW4326:DD4326"/>
    <mergeCell ref="A4324:A4325"/>
    <mergeCell ref="B4324:C4324"/>
    <mergeCell ref="D4324:J4324"/>
    <mergeCell ref="O4324:AT4324"/>
    <mergeCell ref="CC4324:CK4324"/>
    <mergeCell ref="CN4324:CU4324"/>
    <mergeCell ref="BR4352:CA4352"/>
    <mergeCell ref="CC4352:CK4352"/>
    <mergeCell ref="CN4352:CU4352"/>
    <mergeCell ref="CW4352:DD4352"/>
    <mergeCell ref="A4353:A4355"/>
    <mergeCell ref="B4353:C4354"/>
    <mergeCell ref="D4353:J4354"/>
    <mergeCell ref="O4353:AT4354"/>
    <mergeCell ref="AW4353:BF4354"/>
    <mergeCell ref="BG4353:BP4354"/>
    <mergeCell ref="A4352:C4352"/>
    <mergeCell ref="G4352:I4352"/>
    <mergeCell ref="L4352:M4352"/>
    <mergeCell ref="O4352:AT4352"/>
    <mergeCell ref="AW4352:BF4352"/>
    <mergeCell ref="BG4352:BP4352"/>
    <mergeCell ref="A4346:DE4347"/>
    <mergeCell ref="A4348:C4348"/>
    <mergeCell ref="E4348:J4348"/>
    <mergeCell ref="O4348:AT4348"/>
    <mergeCell ref="A4350:A4351"/>
    <mergeCell ref="B4350:AV4350"/>
    <mergeCell ref="CW4338:DD4338"/>
    <mergeCell ref="A4340:A4341"/>
    <mergeCell ref="B4340:AV4340"/>
    <mergeCell ref="A4342:A4344"/>
    <mergeCell ref="B4342:C4343"/>
    <mergeCell ref="D4342:J4343"/>
    <mergeCell ref="O4342:AT4343"/>
    <mergeCell ref="CC4342:CK4343"/>
    <mergeCell ref="CN4342:CU4343"/>
    <mergeCell ref="CW4342:DD4343"/>
    <mergeCell ref="A4338:A4339"/>
    <mergeCell ref="B4338:C4338"/>
    <mergeCell ref="D4338:J4338"/>
    <mergeCell ref="O4338:AT4338"/>
    <mergeCell ref="CC4338:CK4338"/>
    <mergeCell ref="CN4338:CU4338"/>
    <mergeCell ref="BG4363:BP4363"/>
    <mergeCell ref="BR4363:CA4363"/>
    <mergeCell ref="CC4363:CK4363"/>
    <mergeCell ref="CN4363:CU4363"/>
    <mergeCell ref="CW4363:DD4363"/>
    <mergeCell ref="A4364:A4366"/>
    <mergeCell ref="B4364:C4365"/>
    <mergeCell ref="D4364:J4365"/>
    <mergeCell ref="O4364:AT4365"/>
    <mergeCell ref="AW4364:BF4365"/>
    <mergeCell ref="BG4361:BP4361"/>
    <mergeCell ref="BR4361:CA4361"/>
    <mergeCell ref="CC4361:CK4361"/>
    <mergeCell ref="CN4361:CU4361"/>
    <mergeCell ref="CW4361:DD4361"/>
    <mergeCell ref="A4363:C4363"/>
    <mergeCell ref="G4363:I4363"/>
    <mergeCell ref="L4363:M4363"/>
    <mergeCell ref="O4363:AT4363"/>
    <mergeCell ref="AW4363:BF4363"/>
    <mergeCell ref="CC4356:CK4356"/>
    <mergeCell ref="CN4356:CU4356"/>
    <mergeCell ref="CW4356:DD4356"/>
    <mergeCell ref="A4358:DE4358"/>
    <mergeCell ref="A4361:C4361"/>
    <mergeCell ref="G4361:H4361"/>
    <mergeCell ref="J4361:K4361"/>
    <mergeCell ref="L4361:M4361"/>
    <mergeCell ref="O4361:AN4361"/>
    <mergeCell ref="AW4361:BF4361"/>
    <mergeCell ref="BR4353:CA4354"/>
    <mergeCell ref="CC4353:CK4354"/>
    <mergeCell ref="CN4353:CU4354"/>
    <mergeCell ref="CW4353:DD4354"/>
    <mergeCell ref="B4356:C4356"/>
    <mergeCell ref="D4356:J4356"/>
    <mergeCell ref="O4356:AT4356"/>
    <mergeCell ref="AW4356:BF4356"/>
    <mergeCell ref="BG4356:BP4356"/>
    <mergeCell ref="BR4356:CA4356"/>
    <mergeCell ref="BG4371:BP4371"/>
    <mergeCell ref="BR4371:CA4371"/>
    <mergeCell ref="CC4371:CK4371"/>
    <mergeCell ref="CN4371:CU4371"/>
    <mergeCell ref="CW4371:DD4371"/>
    <mergeCell ref="A4372:A4374"/>
    <mergeCell ref="B4372:C4373"/>
    <mergeCell ref="D4372:J4373"/>
    <mergeCell ref="O4372:AT4373"/>
    <mergeCell ref="AW4372:BF4373"/>
    <mergeCell ref="BG4369:BP4369"/>
    <mergeCell ref="BR4369:CA4369"/>
    <mergeCell ref="CC4369:CK4369"/>
    <mergeCell ref="CN4369:CU4369"/>
    <mergeCell ref="CW4369:DD4369"/>
    <mergeCell ref="A4371:C4371"/>
    <mergeCell ref="G4371:I4371"/>
    <mergeCell ref="L4371:M4371"/>
    <mergeCell ref="O4371:AT4371"/>
    <mergeCell ref="AW4371:BF4371"/>
    <mergeCell ref="BG4367:BP4367"/>
    <mergeCell ref="BR4367:CA4367"/>
    <mergeCell ref="CC4367:CK4367"/>
    <mergeCell ref="CN4367:CU4367"/>
    <mergeCell ref="CW4367:DD4367"/>
    <mergeCell ref="A4369:A4370"/>
    <mergeCell ref="B4369:C4369"/>
    <mergeCell ref="D4369:J4369"/>
    <mergeCell ref="O4369:AT4369"/>
    <mergeCell ref="AW4369:BF4369"/>
    <mergeCell ref="BG4364:BP4365"/>
    <mergeCell ref="BR4364:CA4365"/>
    <mergeCell ref="CC4364:CK4365"/>
    <mergeCell ref="CN4364:CU4365"/>
    <mergeCell ref="CW4364:DD4365"/>
    <mergeCell ref="A4367:A4368"/>
    <mergeCell ref="B4367:C4367"/>
    <mergeCell ref="D4367:J4367"/>
    <mergeCell ref="O4367:AT4367"/>
    <mergeCell ref="AW4367:BF4367"/>
    <mergeCell ref="BG4377:BP4378"/>
    <mergeCell ref="BR4377:CA4378"/>
    <mergeCell ref="CC4377:CK4378"/>
    <mergeCell ref="CN4377:CU4378"/>
    <mergeCell ref="CW4377:DD4378"/>
    <mergeCell ref="A4380:C4380"/>
    <mergeCell ref="G4380:I4380"/>
    <mergeCell ref="L4380:M4380"/>
    <mergeCell ref="O4380:AT4380"/>
    <mergeCell ref="AW4380:BF4380"/>
    <mergeCell ref="BG4376:BP4376"/>
    <mergeCell ref="BR4376:CA4376"/>
    <mergeCell ref="CC4376:CK4376"/>
    <mergeCell ref="CN4376:CU4376"/>
    <mergeCell ref="CW4376:DD4376"/>
    <mergeCell ref="A4377:A4379"/>
    <mergeCell ref="B4377:C4378"/>
    <mergeCell ref="D4377:J4378"/>
    <mergeCell ref="O4377:AT4378"/>
    <mergeCell ref="AW4377:BF4378"/>
    <mergeCell ref="BG4375:BP4375"/>
    <mergeCell ref="BR4375:CA4375"/>
    <mergeCell ref="CC4375:CK4375"/>
    <mergeCell ref="CN4375:CU4375"/>
    <mergeCell ref="CW4375:DD4375"/>
    <mergeCell ref="A4376:C4376"/>
    <mergeCell ref="G4376:I4376"/>
    <mergeCell ref="L4376:M4376"/>
    <mergeCell ref="O4376:AT4376"/>
    <mergeCell ref="AW4376:BF4376"/>
    <mergeCell ref="BG4372:BP4373"/>
    <mergeCell ref="BR4372:CA4373"/>
    <mergeCell ref="CC4372:CK4373"/>
    <mergeCell ref="CN4372:CU4373"/>
    <mergeCell ref="CW4372:DD4373"/>
    <mergeCell ref="A4375:C4375"/>
    <mergeCell ref="G4375:I4375"/>
    <mergeCell ref="L4375:M4375"/>
    <mergeCell ref="O4375:AT4375"/>
    <mergeCell ref="AW4375:BF4375"/>
    <mergeCell ref="BG4386:BP4386"/>
    <mergeCell ref="BR4386:CA4386"/>
    <mergeCell ref="CC4386:CK4386"/>
    <mergeCell ref="CN4386:CU4386"/>
    <mergeCell ref="CW4386:DD4386"/>
    <mergeCell ref="A4387:C4387"/>
    <mergeCell ref="G4387:I4387"/>
    <mergeCell ref="L4387:M4387"/>
    <mergeCell ref="O4387:AT4387"/>
    <mergeCell ref="AW4387:BF4387"/>
    <mergeCell ref="BG4384:BP4384"/>
    <mergeCell ref="BR4384:CA4384"/>
    <mergeCell ref="CC4384:CK4384"/>
    <mergeCell ref="CN4384:CU4384"/>
    <mergeCell ref="CW4384:DD4384"/>
    <mergeCell ref="A4386:C4386"/>
    <mergeCell ref="G4386:I4386"/>
    <mergeCell ref="L4386:M4386"/>
    <mergeCell ref="O4386:AT4386"/>
    <mergeCell ref="AW4386:BF4386"/>
    <mergeCell ref="BG4381:BP4382"/>
    <mergeCell ref="BR4381:CA4382"/>
    <mergeCell ref="CC4381:CK4382"/>
    <mergeCell ref="CN4381:CU4382"/>
    <mergeCell ref="CW4381:DD4382"/>
    <mergeCell ref="A4384:A4385"/>
    <mergeCell ref="B4384:C4384"/>
    <mergeCell ref="D4384:J4384"/>
    <mergeCell ref="O4384:AT4384"/>
    <mergeCell ref="AW4384:BF4384"/>
    <mergeCell ref="BG4380:BP4380"/>
    <mergeCell ref="BR4380:CA4380"/>
    <mergeCell ref="CC4380:CK4380"/>
    <mergeCell ref="CN4380:CU4380"/>
    <mergeCell ref="CW4380:DD4380"/>
    <mergeCell ref="A4381:A4383"/>
    <mergeCell ref="B4381:C4382"/>
    <mergeCell ref="D4381:J4382"/>
    <mergeCell ref="O4381:AT4382"/>
    <mergeCell ref="AW4381:BF4382"/>
    <mergeCell ref="BG4390:BP4391"/>
    <mergeCell ref="BR4390:CA4391"/>
    <mergeCell ref="CC4390:CK4391"/>
    <mergeCell ref="CN4390:CU4391"/>
    <mergeCell ref="CW4390:DD4391"/>
    <mergeCell ref="A4393:C4393"/>
    <mergeCell ref="G4393:I4393"/>
    <mergeCell ref="L4393:M4393"/>
    <mergeCell ref="O4393:AT4393"/>
    <mergeCell ref="AW4393:BF4393"/>
    <mergeCell ref="BG4389:BP4389"/>
    <mergeCell ref="BR4389:CA4389"/>
    <mergeCell ref="CC4389:CK4389"/>
    <mergeCell ref="CN4389:CU4389"/>
    <mergeCell ref="CW4389:DD4389"/>
    <mergeCell ref="A4390:A4392"/>
    <mergeCell ref="B4390:C4391"/>
    <mergeCell ref="D4390:J4391"/>
    <mergeCell ref="O4390:AT4391"/>
    <mergeCell ref="AW4390:BF4391"/>
    <mergeCell ref="BG4388:BP4388"/>
    <mergeCell ref="BR4388:CA4388"/>
    <mergeCell ref="CC4388:CK4388"/>
    <mergeCell ref="CN4388:CU4388"/>
    <mergeCell ref="CW4388:DD4388"/>
    <mergeCell ref="A4389:C4389"/>
    <mergeCell ref="G4389:I4389"/>
    <mergeCell ref="L4389:M4389"/>
    <mergeCell ref="O4389:AT4389"/>
    <mergeCell ref="AW4389:BF4389"/>
    <mergeCell ref="BG4387:BP4387"/>
    <mergeCell ref="BR4387:CA4387"/>
    <mergeCell ref="CC4387:CK4387"/>
    <mergeCell ref="CN4387:CU4387"/>
    <mergeCell ref="CW4387:DD4387"/>
    <mergeCell ref="A4388:C4388"/>
    <mergeCell ref="G4388:I4388"/>
    <mergeCell ref="L4388:M4388"/>
    <mergeCell ref="O4388:AT4388"/>
    <mergeCell ref="AW4388:BF4388"/>
    <mergeCell ref="BG4396:BP4396"/>
    <mergeCell ref="BR4396:CA4396"/>
    <mergeCell ref="CC4396:CK4396"/>
    <mergeCell ref="CN4396:CU4396"/>
    <mergeCell ref="CW4396:DD4396"/>
    <mergeCell ref="A4397:A4399"/>
    <mergeCell ref="B4397:C4398"/>
    <mergeCell ref="D4397:J4398"/>
    <mergeCell ref="O4397:AT4398"/>
    <mergeCell ref="AW4397:BF4398"/>
    <mergeCell ref="BG4395:BP4395"/>
    <mergeCell ref="BR4395:CA4395"/>
    <mergeCell ref="CC4395:CK4395"/>
    <mergeCell ref="CN4395:CU4395"/>
    <mergeCell ref="CW4395:DD4395"/>
    <mergeCell ref="A4396:C4396"/>
    <mergeCell ref="G4396:I4396"/>
    <mergeCell ref="L4396:M4396"/>
    <mergeCell ref="O4396:AT4396"/>
    <mergeCell ref="AW4396:BF4396"/>
    <mergeCell ref="BG4394:BP4394"/>
    <mergeCell ref="BR4394:CA4394"/>
    <mergeCell ref="CC4394:CK4394"/>
    <mergeCell ref="CN4394:CU4394"/>
    <mergeCell ref="CW4394:DD4394"/>
    <mergeCell ref="A4395:C4395"/>
    <mergeCell ref="G4395:I4395"/>
    <mergeCell ref="L4395:M4395"/>
    <mergeCell ref="O4395:AT4395"/>
    <mergeCell ref="AW4395:BF4395"/>
    <mergeCell ref="BG4393:BP4393"/>
    <mergeCell ref="BR4393:CA4393"/>
    <mergeCell ref="CC4393:CK4393"/>
    <mergeCell ref="CN4393:CU4393"/>
    <mergeCell ref="CW4393:DD4393"/>
    <mergeCell ref="A4394:C4394"/>
    <mergeCell ref="G4394:I4394"/>
    <mergeCell ref="L4394:M4394"/>
    <mergeCell ref="O4394:AT4394"/>
    <mergeCell ref="AW4394:BF4394"/>
    <mergeCell ref="BG4404:BP4404"/>
    <mergeCell ref="BR4404:CA4404"/>
    <mergeCell ref="CC4404:CK4404"/>
    <mergeCell ref="CN4404:CU4404"/>
    <mergeCell ref="CW4404:DD4404"/>
    <mergeCell ref="A4405:C4405"/>
    <mergeCell ref="G4405:I4405"/>
    <mergeCell ref="L4405:M4405"/>
    <mergeCell ref="O4405:AT4405"/>
    <mergeCell ref="AW4405:BF4405"/>
    <mergeCell ref="BG4401:BP4402"/>
    <mergeCell ref="BR4401:CA4402"/>
    <mergeCell ref="CC4401:CK4402"/>
    <mergeCell ref="CN4401:CU4402"/>
    <mergeCell ref="CW4401:DD4402"/>
    <mergeCell ref="A4404:C4404"/>
    <mergeCell ref="G4404:I4404"/>
    <mergeCell ref="L4404:M4404"/>
    <mergeCell ref="O4404:AT4404"/>
    <mergeCell ref="AW4404:BF4404"/>
    <mergeCell ref="BG4400:BP4400"/>
    <mergeCell ref="BR4400:CA4400"/>
    <mergeCell ref="CC4400:CK4400"/>
    <mergeCell ref="CN4400:CU4400"/>
    <mergeCell ref="CW4400:DD4400"/>
    <mergeCell ref="A4401:A4403"/>
    <mergeCell ref="B4401:C4402"/>
    <mergeCell ref="D4401:J4402"/>
    <mergeCell ref="O4401:AT4402"/>
    <mergeCell ref="AW4401:BF4402"/>
    <mergeCell ref="BG4397:BP4398"/>
    <mergeCell ref="BR4397:CA4398"/>
    <mergeCell ref="CC4397:CK4398"/>
    <mergeCell ref="CN4397:CU4398"/>
    <mergeCell ref="CW4397:DD4398"/>
    <mergeCell ref="A4400:C4400"/>
    <mergeCell ref="G4400:I4400"/>
    <mergeCell ref="L4400:M4400"/>
    <mergeCell ref="O4400:AT4400"/>
    <mergeCell ref="AW4400:BF4400"/>
    <mergeCell ref="BG4412:BP4412"/>
    <mergeCell ref="BR4412:CA4412"/>
    <mergeCell ref="CC4412:CK4412"/>
    <mergeCell ref="CN4412:CU4412"/>
    <mergeCell ref="CW4412:DD4412"/>
    <mergeCell ref="A4413:C4413"/>
    <mergeCell ref="G4413:I4413"/>
    <mergeCell ref="L4413:M4413"/>
    <mergeCell ref="O4413:AT4413"/>
    <mergeCell ref="AW4413:BF4413"/>
    <mergeCell ref="BG4410:BP4410"/>
    <mergeCell ref="BR4410:CA4410"/>
    <mergeCell ref="CC4410:CK4410"/>
    <mergeCell ref="CN4410:CU4410"/>
    <mergeCell ref="CW4410:DD4410"/>
    <mergeCell ref="A4412:C4412"/>
    <mergeCell ref="G4412:I4412"/>
    <mergeCell ref="L4412:M4412"/>
    <mergeCell ref="O4412:AT4412"/>
    <mergeCell ref="AW4412:BF4412"/>
    <mergeCell ref="A4410:C4410"/>
    <mergeCell ref="G4410:H4410"/>
    <mergeCell ref="J4410:K4410"/>
    <mergeCell ref="L4410:M4410"/>
    <mergeCell ref="O4410:AN4410"/>
    <mergeCell ref="AW4410:BF4410"/>
    <mergeCell ref="BG4406:BP4406"/>
    <mergeCell ref="BR4406:CA4406"/>
    <mergeCell ref="CC4406:CK4406"/>
    <mergeCell ref="CN4406:CU4406"/>
    <mergeCell ref="CW4406:DD4406"/>
    <mergeCell ref="A4407:DE4407"/>
    <mergeCell ref="BG4405:BP4405"/>
    <mergeCell ref="BR4405:CA4405"/>
    <mergeCell ref="CC4405:CK4405"/>
    <mergeCell ref="CN4405:CU4405"/>
    <mergeCell ref="CW4405:DD4405"/>
    <mergeCell ref="A4406:C4406"/>
    <mergeCell ref="G4406:I4406"/>
    <mergeCell ref="L4406:M4406"/>
    <mergeCell ref="O4406:AT4406"/>
    <mergeCell ref="AW4406:BF4406"/>
    <mergeCell ref="BG4418:BP4418"/>
    <mergeCell ref="BR4418:CA4418"/>
    <mergeCell ref="CC4418:CK4418"/>
    <mergeCell ref="CN4418:CU4418"/>
    <mergeCell ref="CW4418:DD4418"/>
    <mergeCell ref="A4419:A4421"/>
    <mergeCell ref="B4419:C4420"/>
    <mergeCell ref="D4419:J4420"/>
    <mergeCell ref="O4419:AT4420"/>
    <mergeCell ref="AW4419:BF4420"/>
    <mergeCell ref="BG4417:BP4417"/>
    <mergeCell ref="BR4417:CA4417"/>
    <mergeCell ref="CC4417:CK4417"/>
    <mergeCell ref="CN4417:CU4417"/>
    <mergeCell ref="CW4417:DD4417"/>
    <mergeCell ref="A4418:C4418"/>
    <mergeCell ref="G4418:I4418"/>
    <mergeCell ref="L4418:M4418"/>
    <mergeCell ref="O4418:AT4418"/>
    <mergeCell ref="AW4418:BF4418"/>
    <mergeCell ref="BG4414:BP4415"/>
    <mergeCell ref="BR4414:CA4415"/>
    <mergeCell ref="CC4414:CK4415"/>
    <mergeCell ref="CN4414:CU4415"/>
    <mergeCell ref="CW4414:DD4415"/>
    <mergeCell ref="A4417:C4417"/>
    <mergeCell ref="G4417:I4417"/>
    <mergeCell ref="L4417:M4417"/>
    <mergeCell ref="O4417:AT4417"/>
    <mergeCell ref="AW4417:BF4417"/>
    <mergeCell ref="BG4413:BP4413"/>
    <mergeCell ref="BR4413:CA4413"/>
    <mergeCell ref="CC4413:CK4413"/>
    <mergeCell ref="CN4413:CU4413"/>
    <mergeCell ref="CW4413:DD4413"/>
    <mergeCell ref="A4414:A4416"/>
    <mergeCell ref="B4414:C4415"/>
    <mergeCell ref="D4414:J4415"/>
    <mergeCell ref="O4414:AT4415"/>
    <mergeCell ref="AW4414:BF4415"/>
    <mergeCell ref="BG4426:BP4426"/>
    <mergeCell ref="BR4426:CA4426"/>
    <mergeCell ref="CC4426:CK4426"/>
    <mergeCell ref="CN4426:CU4426"/>
    <mergeCell ref="CW4426:DD4426"/>
    <mergeCell ref="A4428:A4430"/>
    <mergeCell ref="B4428:C4429"/>
    <mergeCell ref="D4428:J4429"/>
    <mergeCell ref="O4428:AT4429"/>
    <mergeCell ref="AW4428:BF4429"/>
    <mergeCell ref="BG4424:BP4424"/>
    <mergeCell ref="BR4424:CA4424"/>
    <mergeCell ref="CC4424:CK4424"/>
    <mergeCell ref="CN4424:CU4424"/>
    <mergeCell ref="CW4424:DD4424"/>
    <mergeCell ref="A4426:A4427"/>
    <mergeCell ref="B4426:C4426"/>
    <mergeCell ref="D4426:J4426"/>
    <mergeCell ref="O4426:AT4426"/>
    <mergeCell ref="AW4426:BF4426"/>
    <mergeCell ref="BG4422:BP4422"/>
    <mergeCell ref="BR4422:CA4422"/>
    <mergeCell ref="CC4422:CK4422"/>
    <mergeCell ref="CN4422:CU4422"/>
    <mergeCell ref="CW4422:DD4422"/>
    <mergeCell ref="A4424:A4425"/>
    <mergeCell ref="B4424:C4424"/>
    <mergeCell ref="D4424:J4424"/>
    <mergeCell ref="O4424:AT4424"/>
    <mergeCell ref="AW4424:BF4424"/>
    <mergeCell ref="BG4419:BP4420"/>
    <mergeCell ref="BR4419:CA4420"/>
    <mergeCell ref="CC4419:CK4420"/>
    <mergeCell ref="CN4419:CU4420"/>
    <mergeCell ref="CW4419:DD4420"/>
    <mergeCell ref="A4422:A4423"/>
    <mergeCell ref="B4422:C4422"/>
    <mergeCell ref="D4422:J4422"/>
    <mergeCell ref="O4422:AT4422"/>
    <mergeCell ref="AW4422:BF4422"/>
    <mergeCell ref="CW4439:DD4439"/>
    <mergeCell ref="A4441:A4442"/>
    <mergeCell ref="B4441:C4441"/>
    <mergeCell ref="D4441:J4441"/>
    <mergeCell ref="O4441:AT4441"/>
    <mergeCell ref="CC4441:CK4441"/>
    <mergeCell ref="CN4441:CU4441"/>
    <mergeCell ref="CW4441:DD4441"/>
    <mergeCell ref="A4439:A4440"/>
    <mergeCell ref="B4439:C4439"/>
    <mergeCell ref="D4439:J4439"/>
    <mergeCell ref="O4439:AT4439"/>
    <mergeCell ref="CC4439:CK4439"/>
    <mergeCell ref="CN4439:CU4439"/>
    <mergeCell ref="CC4435:CK4435"/>
    <mergeCell ref="CN4435:CU4435"/>
    <mergeCell ref="CW4435:DD4435"/>
    <mergeCell ref="A4437:A4438"/>
    <mergeCell ref="B4437:C4437"/>
    <mergeCell ref="D4437:J4437"/>
    <mergeCell ref="O4437:AT4437"/>
    <mergeCell ref="CC4437:CK4437"/>
    <mergeCell ref="CN4437:CU4437"/>
    <mergeCell ref="CW4437:DD4437"/>
    <mergeCell ref="A4433:A4434"/>
    <mergeCell ref="B4433:AV4433"/>
    <mergeCell ref="A4435:A4436"/>
    <mergeCell ref="B4435:C4435"/>
    <mergeCell ref="D4435:J4435"/>
    <mergeCell ref="O4435:AT4435"/>
    <mergeCell ref="BG4428:BP4429"/>
    <mergeCell ref="BR4428:CA4429"/>
    <mergeCell ref="A4431:A4432"/>
    <mergeCell ref="B4431:C4431"/>
    <mergeCell ref="D4431:J4431"/>
    <mergeCell ref="O4431:AT4431"/>
    <mergeCell ref="AW4431:BF4431"/>
    <mergeCell ref="BG4431:BP4431"/>
    <mergeCell ref="BR4431:CA4431"/>
    <mergeCell ref="A4453:A4454"/>
    <mergeCell ref="B4453:AV4453"/>
    <mergeCell ref="A4455:A4457"/>
    <mergeCell ref="B4455:C4456"/>
    <mergeCell ref="D4455:J4456"/>
    <mergeCell ref="O4455:AT4456"/>
    <mergeCell ref="CW4449:DD4449"/>
    <mergeCell ref="A4451:A4452"/>
    <mergeCell ref="B4451:C4451"/>
    <mergeCell ref="D4451:J4451"/>
    <mergeCell ref="O4451:AT4451"/>
    <mergeCell ref="CC4451:CK4451"/>
    <mergeCell ref="CN4451:CU4451"/>
    <mergeCell ref="CW4451:DD4451"/>
    <mergeCell ref="A4449:A4450"/>
    <mergeCell ref="B4449:C4449"/>
    <mergeCell ref="D4449:J4449"/>
    <mergeCell ref="O4449:AT4449"/>
    <mergeCell ref="CC4449:CK4449"/>
    <mergeCell ref="CN4449:CU4449"/>
    <mergeCell ref="CC4445:CK4445"/>
    <mergeCell ref="CN4445:CU4445"/>
    <mergeCell ref="CW4445:DD4445"/>
    <mergeCell ref="A4447:A4448"/>
    <mergeCell ref="B4447:C4447"/>
    <mergeCell ref="D4447:J4447"/>
    <mergeCell ref="O4447:AT4447"/>
    <mergeCell ref="CC4447:CK4447"/>
    <mergeCell ref="CN4447:CU4447"/>
    <mergeCell ref="CW4447:DD4447"/>
    <mergeCell ref="A4443:A4444"/>
    <mergeCell ref="B4443:AV4443"/>
    <mergeCell ref="A4445:A4446"/>
    <mergeCell ref="B4445:C4445"/>
    <mergeCell ref="D4445:J4445"/>
    <mergeCell ref="O4445:AT4445"/>
    <mergeCell ref="BR4470:CA4470"/>
    <mergeCell ref="CC4470:CK4470"/>
    <mergeCell ref="CN4470:CU4470"/>
    <mergeCell ref="CW4470:DD4470"/>
    <mergeCell ref="A4471:A4473"/>
    <mergeCell ref="B4471:C4472"/>
    <mergeCell ref="D4471:J4472"/>
    <mergeCell ref="O4471:AT4472"/>
    <mergeCell ref="AW4471:BF4472"/>
    <mergeCell ref="BG4471:BP4472"/>
    <mergeCell ref="CN4466:CU4466"/>
    <mergeCell ref="CW4466:DD4466"/>
    <mergeCell ref="A4468:A4469"/>
    <mergeCell ref="B4468:AV4468"/>
    <mergeCell ref="A4470:C4470"/>
    <mergeCell ref="G4470:I4470"/>
    <mergeCell ref="L4470:M4470"/>
    <mergeCell ref="O4470:AT4470"/>
    <mergeCell ref="AW4470:BF4470"/>
    <mergeCell ref="BG4470:BP4470"/>
    <mergeCell ref="A4463:DE4463"/>
    <mergeCell ref="A4466:C4466"/>
    <mergeCell ref="G4466:H4466"/>
    <mergeCell ref="J4466:K4466"/>
    <mergeCell ref="L4466:M4466"/>
    <mergeCell ref="O4466:AN4466"/>
    <mergeCell ref="AW4466:BF4466"/>
    <mergeCell ref="BG4466:BP4466"/>
    <mergeCell ref="BR4466:CA4466"/>
    <mergeCell ref="CC4466:CK4466"/>
    <mergeCell ref="CC4455:CK4456"/>
    <mergeCell ref="CN4455:CU4456"/>
    <mergeCell ref="CW4455:DD4456"/>
    <mergeCell ref="A4459:DE4461"/>
    <mergeCell ref="A4462:C4462"/>
    <mergeCell ref="E4462:J4462"/>
    <mergeCell ref="O4462:AT4462"/>
    <mergeCell ref="BR4477:CA4478"/>
    <mergeCell ref="CC4477:CK4478"/>
    <mergeCell ref="CN4477:CU4478"/>
    <mergeCell ref="CW4477:DD4478"/>
    <mergeCell ref="A4480:A4481"/>
    <mergeCell ref="B4480:C4480"/>
    <mergeCell ref="D4480:J4480"/>
    <mergeCell ref="O4480:AT4480"/>
    <mergeCell ref="AW4480:BF4480"/>
    <mergeCell ref="BG4480:BP4480"/>
    <mergeCell ref="BR4476:CA4476"/>
    <mergeCell ref="CC4476:CK4476"/>
    <mergeCell ref="CN4476:CU4476"/>
    <mergeCell ref="CW4476:DD4476"/>
    <mergeCell ref="A4477:A4479"/>
    <mergeCell ref="B4477:C4478"/>
    <mergeCell ref="D4477:J4478"/>
    <mergeCell ref="O4477:AT4478"/>
    <mergeCell ref="AW4477:BF4478"/>
    <mergeCell ref="BG4477:BP4478"/>
    <mergeCell ref="BR4474:CA4474"/>
    <mergeCell ref="CC4474:CK4474"/>
    <mergeCell ref="CN4474:CU4474"/>
    <mergeCell ref="CW4474:DD4474"/>
    <mergeCell ref="A4476:C4476"/>
    <mergeCell ref="G4476:I4476"/>
    <mergeCell ref="L4476:M4476"/>
    <mergeCell ref="O4476:AT4476"/>
    <mergeCell ref="AW4476:BF4476"/>
    <mergeCell ref="BG4476:BP4476"/>
    <mergeCell ref="BR4471:CA4472"/>
    <mergeCell ref="CC4471:CK4472"/>
    <mergeCell ref="CN4471:CU4472"/>
    <mergeCell ref="CW4471:DD4472"/>
    <mergeCell ref="A4474:A4475"/>
    <mergeCell ref="B4474:C4474"/>
    <mergeCell ref="D4474:J4474"/>
    <mergeCell ref="O4474:AT4474"/>
    <mergeCell ref="AW4474:BF4474"/>
    <mergeCell ref="BG4474:BP4474"/>
    <mergeCell ref="BR4485:CA4486"/>
    <mergeCell ref="CC4485:CK4486"/>
    <mergeCell ref="CN4485:CU4486"/>
    <mergeCell ref="CW4485:DD4486"/>
    <mergeCell ref="A4488:C4488"/>
    <mergeCell ref="G4488:I4488"/>
    <mergeCell ref="L4488:M4488"/>
    <mergeCell ref="O4488:AT4488"/>
    <mergeCell ref="AW4488:BF4488"/>
    <mergeCell ref="BG4488:BP4488"/>
    <mergeCell ref="BR4484:CA4484"/>
    <mergeCell ref="CC4484:CK4484"/>
    <mergeCell ref="CN4484:CU4484"/>
    <mergeCell ref="CW4484:DD4484"/>
    <mergeCell ref="A4485:A4487"/>
    <mergeCell ref="B4485:C4486"/>
    <mergeCell ref="D4485:J4486"/>
    <mergeCell ref="O4485:AT4486"/>
    <mergeCell ref="AW4485:BF4486"/>
    <mergeCell ref="BG4485:BP4486"/>
    <mergeCell ref="BR4482:CA4482"/>
    <mergeCell ref="CC4482:CK4482"/>
    <mergeCell ref="CN4482:CU4482"/>
    <mergeCell ref="CW4482:DD4482"/>
    <mergeCell ref="A4484:C4484"/>
    <mergeCell ref="G4484:I4484"/>
    <mergeCell ref="L4484:M4484"/>
    <mergeCell ref="O4484:AT4484"/>
    <mergeCell ref="AW4484:BF4484"/>
    <mergeCell ref="BG4484:BP4484"/>
    <mergeCell ref="BR4480:CA4480"/>
    <mergeCell ref="CC4480:CK4480"/>
    <mergeCell ref="CN4480:CU4480"/>
    <mergeCell ref="CW4480:DD4480"/>
    <mergeCell ref="A4482:A4483"/>
    <mergeCell ref="B4482:C4482"/>
    <mergeCell ref="D4482:J4482"/>
    <mergeCell ref="O4482:AT4482"/>
    <mergeCell ref="AW4482:BF4482"/>
    <mergeCell ref="BG4482:BP4482"/>
    <mergeCell ref="BR4491:CA4492"/>
    <mergeCell ref="CC4491:CK4492"/>
    <mergeCell ref="CN4491:CU4492"/>
    <mergeCell ref="CW4491:DD4492"/>
    <mergeCell ref="A4494:C4494"/>
    <mergeCell ref="G4494:I4494"/>
    <mergeCell ref="L4494:M4494"/>
    <mergeCell ref="O4494:AT4494"/>
    <mergeCell ref="AW4494:BF4494"/>
    <mergeCell ref="BG4494:BP4494"/>
    <mergeCell ref="BR4490:CA4490"/>
    <mergeCell ref="CC4490:CK4490"/>
    <mergeCell ref="CN4490:CU4490"/>
    <mergeCell ref="CW4490:DD4490"/>
    <mergeCell ref="A4491:A4493"/>
    <mergeCell ref="B4491:C4492"/>
    <mergeCell ref="D4491:J4492"/>
    <mergeCell ref="O4491:AT4492"/>
    <mergeCell ref="AW4491:BF4492"/>
    <mergeCell ref="BG4491:BP4492"/>
    <mergeCell ref="BR4489:CA4489"/>
    <mergeCell ref="CC4489:CK4489"/>
    <mergeCell ref="CN4489:CU4489"/>
    <mergeCell ref="CW4489:DD4489"/>
    <mergeCell ref="A4490:C4490"/>
    <mergeCell ref="G4490:I4490"/>
    <mergeCell ref="L4490:M4490"/>
    <mergeCell ref="O4490:AT4490"/>
    <mergeCell ref="AW4490:BF4490"/>
    <mergeCell ref="BG4490:BP4490"/>
    <mergeCell ref="BR4488:CA4488"/>
    <mergeCell ref="CC4488:CK4488"/>
    <mergeCell ref="CN4488:CU4488"/>
    <mergeCell ref="CW4488:DD4488"/>
    <mergeCell ref="A4489:C4489"/>
    <mergeCell ref="G4489:I4489"/>
    <mergeCell ref="L4489:M4489"/>
    <mergeCell ref="O4489:AT4489"/>
    <mergeCell ref="AW4489:BF4489"/>
    <mergeCell ref="BG4489:BP4489"/>
    <mergeCell ref="BR4499:CA4499"/>
    <mergeCell ref="CC4499:CK4499"/>
    <mergeCell ref="CN4499:CU4499"/>
    <mergeCell ref="CW4499:DD4499"/>
    <mergeCell ref="A4500:A4502"/>
    <mergeCell ref="B4500:C4501"/>
    <mergeCell ref="D4500:J4501"/>
    <mergeCell ref="O4500:AT4501"/>
    <mergeCell ref="AW4500:BF4501"/>
    <mergeCell ref="BG4500:BP4501"/>
    <mergeCell ref="BR4498:CA4498"/>
    <mergeCell ref="CC4498:CK4498"/>
    <mergeCell ref="CN4498:CU4498"/>
    <mergeCell ref="CW4498:DD4498"/>
    <mergeCell ref="A4499:C4499"/>
    <mergeCell ref="G4499:I4499"/>
    <mergeCell ref="L4499:M4499"/>
    <mergeCell ref="O4499:AT4499"/>
    <mergeCell ref="AW4499:BF4499"/>
    <mergeCell ref="BG4499:BP4499"/>
    <mergeCell ref="BR4495:CA4496"/>
    <mergeCell ref="CC4495:CK4496"/>
    <mergeCell ref="CN4495:CU4496"/>
    <mergeCell ref="CW4495:DD4496"/>
    <mergeCell ref="A4498:C4498"/>
    <mergeCell ref="G4498:I4498"/>
    <mergeCell ref="L4498:M4498"/>
    <mergeCell ref="O4498:AT4498"/>
    <mergeCell ref="AW4498:BF4498"/>
    <mergeCell ref="BG4498:BP4498"/>
    <mergeCell ref="BR4494:CA4494"/>
    <mergeCell ref="CC4494:CK4494"/>
    <mergeCell ref="CN4494:CU4494"/>
    <mergeCell ref="CW4494:DD4494"/>
    <mergeCell ref="A4495:A4497"/>
    <mergeCell ref="B4495:C4496"/>
    <mergeCell ref="D4495:J4496"/>
    <mergeCell ref="O4495:AT4496"/>
    <mergeCell ref="AW4495:BF4496"/>
    <mergeCell ref="BG4495:BP4496"/>
    <mergeCell ref="BR4506:CA4506"/>
    <mergeCell ref="CC4506:CK4506"/>
    <mergeCell ref="CN4506:CU4506"/>
    <mergeCell ref="CW4506:DD4506"/>
    <mergeCell ref="A4507:C4507"/>
    <mergeCell ref="G4507:I4507"/>
    <mergeCell ref="L4507:M4507"/>
    <mergeCell ref="O4507:AT4507"/>
    <mergeCell ref="AW4507:BF4507"/>
    <mergeCell ref="BG4507:BP4507"/>
    <mergeCell ref="BR4505:CA4505"/>
    <mergeCell ref="CC4505:CK4505"/>
    <mergeCell ref="CN4505:CU4505"/>
    <mergeCell ref="CW4505:DD4505"/>
    <mergeCell ref="A4506:C4506"/>
    <mergeCell ref="G4506:I4506"/>
    <mergeCell ref="L4506:M4506"/>
    <mergeCell ref="O4506:AT4506"/>
    <mergeCell ref="AW4506:BF4506"/>
    <mergeCell ref="BG4506:BP4506"/>
    <mergeCell ref="BR4503:CA4503"/>
    <mergeCell ref="CC4503:CK4503"/>
    <mergeCell ref="CN4503:CU4503"/>
    <mergeCell ref="CW4503:DD4503"/>
    <mergeCell ref="A4505:C4505"/>
    <mergeCell ref="G4505:I4505"/>
    <mergeCell ref="L4505:M4505"/>
    <mergeCell ref="O4505:AT4505"/>
    <mergeCell ref="AW4505:BF4505"/>
    <mergeCell ref="BG4505:BP4505"/>
    <mergeCell ref="BR4500:CA4501"/>
    <mergeCell ref="CC4500:CK4501"/>
    <mergeCell ref="CN4500:CU4501"/>
    <mergeCell ref="CW4500:DD4501"/>
    <mergeCell ref="A4503:A4504"/>
    <mergeCell ref="B4503:C4503"/>
    <mergeCell ref="D4503:J4503"/>
    <mergeCell ref="O4503:AT4503"/>
    <mergeCell ref="AW4503:BF4503"/>
    <mergeCell ref="BG4503:BP4503"/>
    <mergeCell ref="BR4512:CA4512"/>
    <mergeCell ref="CC4512:CK4512"/>
    <mergeCell ref="CN4512:CU4512"/>
    <mergeCell ref="CW4512:DD4512"/>
    <mergeCell ref="A4513:C4513"/>
    <mergeCell ref="G4513:I4513"/>
    <mergeCell ref="L4513:M4513"/>
    <mergeCell ref="O4513:AT4513"/>
    <mergeCell ref="AW4513:BF4513"/>
    <mergeCell ref="BG4513:BP4513"/>
    <mergeCell ref="BR4509:CA4510"/>
    <mergeCell ref="CC4509:CK4510"/>
    <mergeCell ref="CN4509:CU4510"/>
    <mergeCell ref="CW4509:DD4510"/>
    <mergeCell ref="A4512:C4512"/>
    <mergeCell ref="G4512:I4512"/>
    <mergeCell ref="L4512:M4512"/>
    <mergeCell ref="O4512:AT4512"/>
    <mergeCell ref="AW4512:BF4512"/>
    <mergeCell ref="BG4512:BP4512"/>
    <mergeCell ref="BR4508:CA4508"/>
    <mergeCell ref="CC4508:CK4508"/>
    <mergeCell ref="CN4508:CU4508"/>
    <mergeCell ref="CW4508:DD4508"/>
    <mergeCell ref="A4509:A4511"/>
    <mergeCell ref="B4509:C4510"/>
    <mergeCell ref="D4509:J4510"/>
    <mergeCell ref="O4509:AT4510"/>
    <mergeCell ref="AW4509:BF4510"/>
    <mergeCell ref="BG4509:BP4510"/>
    <mergeCell ref="BR4507:CA4507"/>
    <mergeCell ref="CC4507:CK4507"/>
    <mergeCell ref="CN4507:CU4507"/>
    <mergeCell ref="CW4507:DD4507"/>
    <mergeCell ref="A4508:C4508"/>
    <mergeCell ref="G4508:I4508"/>
    <mergeCell ref="L4508:M4508"/>
    <mergeCell ref="O4508:AT4508"/>
    <mergeCell ref="AW4508:BF4508"/>
    <mergeCell ref="BG4508:BP4508"/>
    <mergeCell ref="BR4520:CA4520"/>
    <mergeCell ref="CC4520:CK4520"/>
    <mergeCell ref="CN4520:CU4520"/>
    <mergeCell ref="CW4520:DD4520"/>
    <mergeCell ref="A4521:A4523"/>
    <mergeCell ref="B4521:C4522"/>
    <mergeCell ref="D4521:J4522"/>
    <mergeCell ref="O4521:AT4522"/>
    <mergeCell ref="AW4521:BF4522"/>
    <mergeCell ref="BG4521:BP4522"/>
    <mergeCell ref="BR4519:CA4519"/>
    <mergeCell ref="CC4519:CK4519"/>
    <mergeCell ref="CN4519:CU4519"/>
    <mergeCell ref="CW4519:DD4519"/>
    <mergeCell ref="A4520:C4520"/>
    <mergeCell ref="G4520:I4520"/>
    <mergeCell ref="L4520:M4520"/>
    <mergeCell ref="O4520:AT4520"/>
    <mergeCell ref="AW4520:BF4520"/>
    <mergeCell ref="BG4520:BP4520"/>
    <mergeCell ref="A4519:C4519"/>
    <mergeCell ref="G4519:I4519"/>
    <mergeCell ref="L4519:M4519"/>
    <mergeCell ref="O4519:AT4519"/>
    <mergeCell ref="AW4519:BF4519"/>
    <mergeCell ref="BG4519:BP4519"/>
    <mergeCell ref="AW4517:BF4517"/>
    <mergeCell ref="BG4517:BP4517"/>
    <mergeCell ref="BR4517:CA4517"/>
    <mergeCell ref="CC4517:CK4517"/>
    <mergeCell ref="CN4517:CU4517"/>
    <mergeCell ref="CW4517:DD4517"/>
    <mergeCell ref="BR4513:CA4513"/>
    <mergeCell ref="CC4513:CK4513"/>
    <mergeCell ref="CN4513:CU4513"/>
    <mergeCell ref="CW4513:DD4513"/>
    <mergeCell ref="A4514:DE4514"/>
    <mergeCell ref="A4517:C4517"/>
    <mergeCell ref="G4517:H4517"/>
    <mergeCell ref="J4517:K4517"/>
    <mergeCell ref="L4517:M4517"/>
    <mergeCell ref="O4517:AN4517"/>
    <mergeCell ref="BR4528:CA4528"/>
    <mergeCell ref="CC4528:CK4528"/>
    <mergeCell ref="CN4528:CU4528"/>
    <mergeCell ref="CW4528:DD4528"/>
    <mergeCell ref="A4529:C4529"/>
    <mergeCell ref="G4529:I4529"/>
    <mergeCell ref="L4529:M4529"/>
    <mergeCell ref="O4529:AT4529"/>
    <mergeCell ref="AW4529:BF4529"/>
    <mergeCell ref="BG4529:BP4529"/>
    <mergeCell ref="BR4525:CA4526"/>
    <mergeCell ref="CC4525:CK4526"/>
    <mergeCell ref="CN4525:CU4526"/>
    <mergeCell ref="CW4525:DD4526"/>
    <mergeCell ref="A4528:C4528"/>
    <mergeCell ref="G4528:I4528"/>
    <mergeCell ref="L4528:M4528"/>
    <mergeCell ref="O4528:AT4528"/>
    <mergeCell ref="AW4528:BF4528"/>
    <mergeCell ref="BG4528:BP4528"/>
    <mergeCell ref="BR4524:CA4524"/>
    <mergeCell ref="CC4524:CK4524"/>
    <mergeCell ref="CN4524:CU4524"/>
    <mergeCell ref="CW4524:DD4524"/>
    <mergeCell ref="A4525:A4527"/>
    <mergeCell ref="B4525:C4526"/>
    <mergeCell ref="D4525:J4526"/>
    <mergeCell ref="O4525:AT4526"/>
    <mergeCell ref="AW4525:BF4526"/>
    <mergeCell ref="BG4525:BP4526"/>
    <mergeCell ref="BR4521:CA4522"/>
    <mergeCell ref="CC4521:CK4522"/>
    <mergeCell ref="CN4521:CU4522"/>
    <mergeCell ref="CW4521:DD4522"/>
    <mergeCell ref="A4524:C4524"/>
    <mergeCell ref="G4524:I4524"/>
    <mergeCell ref="L4524:M4524"/>
    <mergeCell ref="O4524:AT4524"/>
    <mergeCell ref="AW4524:BF4524"/>
    <mergeCell ref="BG4524:BP4524"/>
    <mergeCell ref="BR4532:CA4532"/>
    <mergeCell ref="CC4532:CK4532"/>
    <mergeCell ref="CN4532:CU4532"/>
    <mergeCell ref="CW4532:DD4532"/>
    <mergeCell ref="A4533:C4533"/>
    <mergeCell ref="G4533:I4533"/>
    <mergeCell ref="L4533:M4533"/>
    <mergeCell ref="O4533:AT4533"/>
    <mergeCell ref="AW4533:BF4533"/>
    <mergeCell ref="BG4533:BP4533"/>
    <mergeCell ref="BR4531:CA4531"/>
    <mergeCell ref="CC4531:CK4531"/>
    <mergeCell ref="CN4531:CU4531"/>
    <mergeCell ref="CW4531:DD4531"/>
    <mergeCell ref="A4532:C4532"/>
    <mergeCell ref="G4532:I4532"/>
    <mergeCell ref="L4532:M4532"/>
    <mergeCell ref="O4532:AT4532"/>
    <mergeCell ref="AW4532:BF4532"/>
    <mergeCell ref="BG4532:BP4532"/>
    <mergeCell ref="BR4530:CA4530"/>
    <mergeCell ref="CC4530:CK4530"/>
    <mergeCell ref="CN4530:CU4530"/>
    <mergeCell ref="CW4530:DD4530"/>
    <mergeCell ref="A4531:C4531"/>
    <mergeCell ref="G4531:I4531"/>
    <mergeCell ref="L4531:M4531"/>
    <mergeCell ref="O4531:AT4531"/>
    <mergeCell ref="AW4531:BF4531"/>
    <mergeCell ref="BG4531:BP4531"/>
    <mergeCell ref="BR4529:CA4529"/>
    <mergeCell ref="CC4529:CK4529"/>
    <mergeCell ref="CN4529:CU4529"/>
    <mergeCell ref="CW4529:DD4529"/>
    <mergeCell ref="A4530:C4530"/>
    <mergeCell ref="G4530:I4530"/>
    <mergeCell ref="L4530:M4530"/>
    <mergeCell ref="O4530:AT4530"/>
    <mergeCell ref="AW4530:BF4530"/>
    <mergeCell ref="BG4530:BP4530"/>
    <mergeCell ref="BR4538:CA4538"/>
    <mergeCell ref="CC4538:CK4538"/>
    <mergeCell ref="CN4538:CU4538"/>
    <mergeCell ref="CW4538:DD4538"/>
    <mergeCell ref="A4539:A4541"/>
    <mergeCell ref="B4539:C4540"/>
    <mergeCell ref="D4539:J4540"/>
    <mergeCell ref="O4539:AT4540"/>
    <mergeCell ref="AW4539:BF4540"/>
    <mergeCell ref="BG4539:BP4540"/>
    <mergeCell ref="BR4537:CA4537"/>
    <mergeCell ref="CC4537:CK4537"/>
    <mergeCell ref="CN4537:CU4537"/>
    <mergeCell ref="CW4537:DD4537"/>
    <mergeCell ref="A4538:C4538"/>
    <mergeCell ref="G4538:I4538"/>
    <mergeCell ref="L4538:M4538"/>
    <mergeCell ref="O4538:AT4538"/>
    <mergeCell ref="AW4538:BF4538"/>
    <mergeCell ref="BG4538:BP4538"/>
    <mergeCell ref="BR4534:CA4535"/>
    <mergeCell ref="CC4534:CK4535"/>
    <mergeCell ref="CN4534:CU4535"/>
    <mergeCell ref="CW4534:DD4535"/>
    <mergeCell ref="A4537:C4537"/>
    <mergeCell ref="G4537:I4537"/>
    <mergeCell ref="L4537:M4537"/>
    <mergeCell ref="O4537:AT4537"/>
    <mergeCell ref="AW4537:BF4537"/>
    <mergeCell ref="BG4537:BP4537"/>
    <mergeCell ref="BR4533:CA4533"/>
    <mergeCell ref="CC4533:CK4533"/>
    <mergeCell ref="CN4533:CU4533"/>
    <mergeCell ref="CW4533:DD4533"/>
    <mergeCell ref="A4534:A4536"/>
    <mergeCell ref="B4534:C4535"/>
    <mergeCell ref="D4534:J4535"/>
    <mergeCell ref="O4534:AT4535"/>
    <mergeCell ref="AW4534:BF4535"/>
    <mergeCell ref="BG4534:BP4535"/>
    <mergeCell ref="BR4546:CA4546"/>
    <mergeCell ref="CC4546:CK4546"/>
    <mergeCell ref="CN4546:CU4546"/>
    <mergeCell ref="CW4546:DD4546"/>
    <mergeCell ref="A4548:A4550"/>
    <mergeCell ref="B4548:C4549"/>
    <mergeCell ref="D4548:J4549"/>
    <mergeCell ref="O4548:AT4549"/>
    <mergeCell ref="AW4548:BF4549"/>
    <mergeCell ref="BG4548:BP4549"/>
    <mergeCell ref="BR4544:CA4544"/>
    <mergeCell ref="CC4544:CK4544"/>
    <mergeCell ref="CN4544:CU4544"/>
    <mergeCell ref="CW4544:DD4544"/>
    <mergeCell ref="A4546:A4547"/>
    <mergeCell ref="B4546:C4546"/>
    <mergeCell ref="D4546:J4546"/>
    <mergeCell ref="O4546:AT4546"/>
    <mergeCell ref="AW4546:BF4546"/>
    <mergeCell ref="BG4546:BP4546"/>
    <mergeCell ref="BR4542:CA4542"/>
    <mergeCell ref="CC4542:CK4542"/>
    <mergeCell ref="CN4542:CU4542"/>
    <mergeCell ref="CW4542:DD4542"/>
    <mergeCell ref="A4544:A4545"/>
    <mergeCell ref="B4544:C4544"/>
    <mergeCell ref="D4544:J4544"/>
    <mergeCell ref="O4544:AT4544"/>
    <mergeCell ref="AW4544:BF4544"/>
    <mergeCell ref="BG4544:BP4544"/>
    <mergeCell ref="BR4539:CA4540"/>
    <mergeCell ref="CC4539:CK4540"/>
    <mergeCell ref="CN4539:CU4540"/>
    <mergeCell ref="CW4539:DD4540"/>
    <mergeCell ref="A4542:A4543"/>
    <mergeCell ref="B4542:C4542"/>
    <mergeCell ref="D4542:J4542"/>
    <mergeCell ref="O4542:AT4542"/>
    <mergeCell ref="AW4542:BF4542"/>
    <mergeCell ref="BG4542:BP4542"/>
    <mergeCell ref="CW4559:DD4559"/>
    <mergeCell ref="A4561:A4562"/>
    <mergeCell ref="B4561:C4561"/>
    <mergeCell ref="D4561:J4561"/>
    <mergeCell ref="O4561:AT4561"/>
    <mergeCell ref="CC4561:CK4561"/>
    <mergeCell ref="CN4561:CU4561"/>
    <mergeCell ref="CW4561:DD4561"/>
    <mergeCell ref="A4559:A4560"/>
    <mergeCell ref="B4559:C4559"/>
    <mergeCell ref="D4559:J4559"/>
    <mergeCell ref="O4559:AT4559"/>
    <mergeCell ref="CC4559:CK4559"/>
    <mergeCell ref="CN4559:CU4559"/>
    <mergeCell ref="CC4555:CK4555"/>
    <mergeCell ref="CN4555:CU4555"/>
    <mergeCell ref="CW4555:DD4555"/>
    <mergeCell ref="A4557:A4558"/>
    <mergeCell ref="B4557:C4557"/>
    <mergeCell ref="D4557:J4557"/>
    <mergeCell ref="O4557:AT4557"/>
    <mergeCell ref="CC4557:CK4557"/>
    <mergeCell ref="CN4557:CU4557"/>
    <mergeCell ref="CW4557:DD4557"/>
    <mergeCell ref="A4553:A4554"/>
    <mergeCell ref="B4553:AV4553"/>
    <mergeCell ref="A4555:A4556"/>
    <mergeCell ref="B4555:C4555"/>
    <mergeCell ref="D4555:J4555"/>
    <mergeCell ref="O4555:AT4555"/>
    <mergeCell ref="BR4548:CA4549"/>
    <mergeCell ref="A4551:A4552"/>
    <mergeCell ref="B4551:C4551"/>
    <mergeCell ref="D4551:J4551"/>
    <mergeCell ref="O4551:AT4551"/>
    <mergeCell ref="AW4551:BF4551"/>
    <mergeCell ref="BG4551:BP4551"/>
    <mergeCell ref="BR4551:CA4551"/>
    <mergeCell ref="CW4571:DD4571"/>
    <mergeCell ref="A4573:A4574"/>
    <mergeCell ref="B4573:C4573"/>
    <mergeCell ref="D4573:J4573"/>
    <mergeCell ref="O4573:AT4573"/>
    <mergeCell ref="CC4573:CK4573"/>
    <mergeCell ref="CN4573:CU4573"/>
    <mergeCell ref="CW4573:DD4573"/>
    <mergeCell ref="A4571:A4572"/>
    <mergeCell ref="B4571:C4571"/>
    <mergeCell ref="D4571:J4571"/>
    <mergeCell ref="O4571:AT4571"/>
    <mergeCell ref="CC4571:CK4571"/>
    <mergeCell ref="CN4571:CU4571"/>
    <mergeCell ref="CC4567:CK4567"/>
    <mergeCell ref="CN4567:CU4567"/>
    <mergeCell ref="CW4567:DD4567"/>
    <mergeCell ref="A4569:A4570"/>
    <mergeCell ref="B4569:C4569"/>
    <mergeCell ref="D4569:J4569"/>
    <mergeCell ref="O4569:AT4569"/>
    <mergeCell ref="CC4569:CK4569"/>
    <mergeCell ref="CN4569:CU4569"/>
    <mergeCell ref="CW4569:DD4569"/>
    <mergeCell ref="B4563:AV4563"/>
    <mergeCell ref="A4564:DE4564"/>
    <mergeCell ref="A4567:C4567"/>
    <mergeCell ref="G4567:H4567"/>
    <mergeCell ref="J4567:K4567"/>
    <mergeCell ref="L4567:M4567"/>
    <mergeCell ref="O4567:AN4567"/>
    <mergeCell ref="AW4567:BF4567"/>
    <mergeCell ref="BG4567:BP4567"/>
    <mergeCell ref="BR4567:CA4567"/>
    <mergeCell ref="CC4587:CK4587"/>
    <mergeCell ref="CN4587:CU4587"/>
    <mergeCell ref="CW4587:DD4587"/>
    <mergeCell ref="B4588:H4588"/>
    <mergeCell ref="I4588:N4588"/>
    <mergeCell ref="O4588:AT4588"/>
    <mergeCell ref="CC4588:CK4588"/>
    <mergeCell ref="CN4588:CU4588"/>
    <mergeCell ref="CW4588:DD4588"/>
    <mergeCell ref="AW4586:BF4586"/>
    <mergeCell ref="BG4586:BP4586"/>
    <mergeCell ref="BR4586:CA4586"/>
    <mergeCell ref="B4587:H4587"/>
    <mergeCell ref="I4587:N4587"/>
    <mergeCell ref="O4587:AT4587"/>
    <mergeCell ref="AW4585:BF4585"/>
    <mergeCell ref="BG4585:BP4585"/>
    <mergeCell ref="BR4585:CA4585"/>
    <mergeCell ref="CC4585:CK4585"/>
    <mergeCell ref="CN4585:CU4585"/>
    <mergeCell ref="CW4585:DD4585"/>
    <mergeCell ref="A4584:A4591"/>
    <mergeCell ref="B4584:H4584"/>
    <mergeCell ref="O4584:AT4584"/>
    <mergeCell ref="B4585:H4585"/>
    <mergeCell ref="I4585:N4585"/>
    <mergeCell ref="O4585:AT4585"/>
    <mergeCell ref="B4586:H4586"/>
    <mergeCell ref="I4586:N4586"/>
    <mergeCell ref="O4586:AT4586"/>
    <mergeCell ref="B4589:H4589"/>
    <mergeCell ref="CW4575:DD4575"/>
    <mergeCell ref="A4577:A4578"/>
    <mergeCell ref="B4577:AV4577"/>
    <mergeCell ref="A4579:A4581"/>
    <mergeCell ref="B4579:C4580"/>
    <mergeCell ref="D4579:J4580"/>
    <mergeCell ref="O4579:AT4580"/>
    <mergeCell ref="CC4579:CK4580"/>
    <mergeCell ref="CN4579:CU4580"/>
    <mergeCell ref="CW4579:DD4580"/>
    <mergeCell ref="A4575:A4576"/>
    <mergeCell ref="B4575:C4575"/>
    <mergeCell ref="D4575:J4575"/>
    <mergeCell ref="O4575:AT4575"/>
    <mergeCell ref="CC4575:CK4575"/>
    <mergeCell ref="CN4575:CU4575"/>
    <mergeCell ref="CN4595:CU4595"/>
    <mergeCell ref="CW4595:DD4595"/>
    <mergeCell ref="A4597:DE4598"/>
    <mergeCell ref="A4599:C4599"/>
    <mergeCell ref="E4599:J4599"/>
    <mergeCell ref="O4599:AT4599"/>
    <mergeCell ref="A4592:DE4592"/>
    <mergeCell ref="A4595:C4595"/>
    <mergeCell ref="G4595:H4595"/>
    <mergeCell ref="J4595:K4595"/>
    <mergeCell ref="L4595:M4595"/>
    <mergeCell ref="O4595:AN4595"/>
    <mergeCell ref="AW4595:BF4595"/>
    <mergeCell ref="BG4595:BP4595"/>
    <mergeCell ref="BR4595:CA4595"/>
    <mergeCell ref="CC4595:CK4595"/>
    <mergeCell ref="CW4590:DD4590"/>
    <mergeCell ref="C4591:I4591"/>
    <mergeCell ref="J4591:O4591"/>
    <mergeCell ref="P4591:AU4591"/>
    <mergeCell ref="CC4591:CK4591"/>
    <mergeCell ref="CN4591:CU4591"/>
    <mergeCell ref="CW4591:DD4591"/>
    <mergeCell ref="I4589:N4589"/>
    <mergeCell ref="O4589:AT4589"/>
    <mergeCell ref="CC4589:CK4589"/>
    <mergeCell ref="CN4589:CU4589"/>
    <mergeCell ref="CW4589:DD4589"/>
    <mergeCell ref="B4590:H4590"/>
    <mergeCell ref="I4590:N4590"/>
    <mergeCell ref="O4590:AT4590"/>
    <mergeCell ref="CC4590:CK4590"/>
    <mergeCell ref="CN4590:CU4590"/>
    <mergeCell ref="BR4607:CA4607"/>
    <mergeCell ref="CC4607:CK4607"/>
    <mergeCell ref="CN4607:CU4607"/>
    <mergeCell ref="CW4607:DD4607"/>
    <mergeCell ref="A4609:A4611"/>
    <mergeCell ref="B4609:C4610"/>
    <mergeCell ref="D4609:J4610"/>
    <mergeCell ref="O4609:AT4610"/>
    <mergeCell ref="AW4609:BF4610"/>
    <mergeCell ref="BG4609:BP4610"/>
    <mergeCell ref="BR4605:CA4605"/>
    <mergeCell ref="CC4605:CK4605"/>
    <mergeCell ref="CN4605:CU4605"/>
    <mergeCell ref="CW4605:DD4605"/>
    <mergeCell ref="A4607:A4608"/>
    <mergeCell ref="B4607:C4607"/>
    <mergeCell ref="D4607:J4607"/>
    <mergeCell ref="O4607:AT4607"/>
    <mergeCell ref="AW4607:BF4607"/>
    <mergeCell ref="BG4607:BP4607"/>
    <mergeCell ref="A4605:A4606"/>
    <mergeCell ref="B4605:C4605"/>
    <mergeCell ref="D4605:J4605"/>
    <mergeCell ref="O4605:AT4605"/>
    <mergeCell ref="AW4605:BF4605"/>
    <mergeCell ref="BG4605:BP4605"/>
    <mergeCell ref="AW4603:BF4603"/>
    <mergeCell ref="BG4603:BP4603"/>
    <mergeCell ref="BR4603:CA4603"/>
    <mergeCell ref="CC4603:CK4603"/>
    <mergeCell ref="CN4603:CU4603"/>
    <mergeCell ref="CW4603:DD4603"/>
    <mergeCell ref="A4601:A4602"/>
    <mergeCell ref="B4601:AV4601"/>
    <mergeCell ref="A4603:A4604"/>
    <mergeCell ref="B4603:C4603"/>
    <mergeCell ref="D4603:J4603"/>
    <mergeCell ref="O4603:AT4603"/>
    <mergeCell ref="CW4620:DD4620"/>
    <mergeCell ref="A4622:A4623"/>
    <mergeCell ref="B4622:C4622"/>
    <mergeCell ref="D4622:J4622"/>
    <mergeCell ref="O4622:AT4622"/>
    <mergeCell ref="CC4622:CK4622"/>
    <mergeCell ref="CN4622:CU4622"/>
    <mergeCell ref="CW4622:DD4622"/>
    <mergeCell ref="A4620:A4621"/>
    <mergeCell ref="B4620:C4620"/>
    <mergeCell ref="D4620:J4620"/>
    <mergeCell ref="O4620:AT4620"/>
    <mergeCell ref="CC4620:CK4620"/>
    <mergeCell ref="CN4620:CU4620"/>
    <mergeCell ref="CC4616:CK4616"/>
    <mergeCell ref="CN4616:CU4616"/>
    <mergeCell ref="CW4616:DD4616"/>
    <mergeCell ref="A4617:A4619"/>
    <mergeCell ref="B4617:C4618"/>
    <mergeCell ref="D4617:J4618"/>
    <mergeCell ref="O4617:AT4618"/>
    <mergeCell ref="CC4617:CK4618"/>
    <mergeCell ref="CN4617:CU4618"/>
    <mergeCell ref="CW4617:DD4618"/>
    <mergeCell ref="A4614:A4615"/>
    <mergeCell ref="B4614:AV4614"/>
    <mergeCell ref="A4616:C4616"/>
    <mergeCell ref="G4616:I4616"/>
    <mergeCell ref="L4616:M4616"/>
    <mergeCell ref="O4616:AT4616"/>
    <mergeCell ref="BR4609:CA4610"/>
    <mergeCell ref="A4612:A4613"/>
    <mergeCell ref="B4612:C4612"/>
    <mergeCell ref="D4612:J4612"/>
    <mergeCell ref="O4612:AT4612"/>
    <mergeCell ref="AW4612:BF4612"/>
    <mergeCell ref="BG4612:BP4612"/>
    <mergeCell ref="BR4612:CA4612"/>
    <mergeCell ref="CW4634:DD4634"/>
    <mergeCell ref="A4636:A4637"/>
    <mergeCell ref="B4636:C4636"/>
    <mergeCell ref="D4636:J4636"/>
    <mergeCell ref="O4636:AT4636"/>
    <mergeCell ref="CC4636:CK4636"/>
    <mergeCell ref="CN4636:CU4636"/>
    <mergeCell ref="CW4636:DD4636"/>
    <mergeCell ref="A4634:A4635"/>
    <mergeCell ref="B4634:C4634"/>
    <mergeCell ref="D4634:J4634"/>
    <mergeCell ref="O4634:AT4634"/>
    <mergeCell ref="CC4634:CK4634"/>
    <mergeCell ref="CN4634:CU4634"/>
    <mergeCell ref="CW4628:DD4628"/>
    <mergeCell ref="A4630:A4631"/>
    <mergeCell ref="B4630:AV4630"/>
    <mergeCell ref="A4632:A4633"/>
    <mergeCell ref="B4632:C4632"/>
    <mergeCell ref="D4632:J4632"/>
    <mergeCell ref="O4632:AT4632"/>
    <mergeCell ref="CC4632:CK4632"/>
    <mergeCell ref="CN4632:CU4632"/>
    <mergeCell ref="CW4632:DD4632"/>
    <mergeCell ref="A4628:A4629"/>
    <mergeCell ref="B4628:C4628"/>
    <mergeCell ref="D4628:J4628"/>
    <mergeCell ref="O4628:AT4628"/>
    <mergeCell ref="CC4628:CK4628"/>
    <mergeCell ref="CN4628:CU4628"/>
    <mergeCell ref="CW4624:DD4624"/>
    <mergeCell ref="A4626:A4627"/>
    <mergeCell ref="B4626:C4626"/>
    <mergeCell ref="D4626:J4626"/>
    <mergeCell ref="O4626:AT4626"/>
    <mergeCell ref="CC4626:CK4626"/>
    <mergeCell ref="CN4626:CU4626"/>
    <mergeCell ref="CW4626:DD4626"/>
    <mergeCell ref="A4624:A4625"/>
    <mergeCell ref="B4624:C4624"/>
    <mergeCell ref="D4624:J4624"/>
    <mergeCell ref="O4624:AT4624"/>
    <mergeCell ref="CC4624:CK4624"/>
    <mergeCell ref="CN4624:CU4624"/>
    <mergeCell ref="CN4649:CU4649"/>
    <mergeCell ref="CW4649:DD4649"/>
    <mergeCell ref="A4651:A4659"/>
    <mergeCell ref="B4651:H4651"/>
    <mergeCell ref="O4651:AT4651"/>
    <mergeCell ref="B4652:H4652"/>
    <mergeCell ref="I4652:N4652"/>
    <mergeCell ref="O4652:AT4652"/>
    <mergeCell ref="AW4652:BF4652"/>
    <mergeCell ref="BG4652:BP4652"/>
    <mergeCell ref="A4646:DE4646"/>
    <mergeCell ref="A4649:C4649"/>
    <mergeCell ref="G4649:H4649"/>
    <mergeCell ref="J4649:K4649"/>
    <mergeCell ref="L4649:M4649"/>
    <mergeCell ref="O4649:AN4649"/>
    <mergeCell ref="AW4649:BF4649"/>
    <mergeCell ref="BG4649:BP4649"/>
    <mergeCell ref="BR4649:CA4649"/>
    <mergeCell ref="CC4649:CK4649"/>
    <mergeCell ref="CW4638:DD4638"/>
    <mergeCell ref="A4640:A4641"/>
    <mergeCell ref="B4640:AV4640"/>
    <mergeCell ref="A4642:A4644"/>
    <mergeCell ref="B4642:C4643"/>
    <mergeCell ref="D4642:J4643"/>
    <mergeCell ref="O4642:AT4643"/>
    <mergeCell ref="CC4642:CK4643"/>
    <mergeCell ref="CN4642:CU4643"/>
    <mergeCell ref="CW4642:DD4643"/>
    <mergeCell ref="A4638:A4639"/>
    <mergeCell ref="B4638:C4638"/>
    <mergeCell ref="D4638:J4638"/>
    <mergeCell ref="O4638:AT4638"/>
    <mergeCell ref="CC4638:CK4638"/>
    <mergeCell ref="CN4638:CU4638"/>
    <mergeCell ref="B4657:H4657"/>
    <mergeCell ref="I4657:N4657"/>
    <mergeCell ref="O4657:AT4657"/>
    <mergeCell ref="CC4657:CK4657"/>
    <mergeCell ref="CN4657:CU4657"/>
    <mergeCell ref="CW4657:DD4657"/>
    <mergeCell ref="B4656:H4656"/>
    <mergeCell ref="I4656:N4656"/>
    <mergeCell ref="O4656:AT4656"/>
    <mergeCell ref="CC4656:CK4656"/>
    <mergeCell ref="CN4656:CU4656"/>
    <mergeCell ref="CW4656:DD4656"/>
    <mergeCell ref="B4655:H4655"/>
    <mergeCell ref="I4655:N4655"/>
    <mergeCell ref="O4655:AT4655"/>
    <mergeCell ref="CC4655:CK4655"/>
    <mergeCell ref="CN4655:CU4655"/>
    <mergeCell ref="CW4655:DD4655"/>
    <mergeCell ref="B4654:H4654"/>
    <mergeCell ref="I4654:N4654"/>
    <mergeCell ref="O4654:AT4654"/>
    <mergeCell ref="CC4654:CK4654"/>
    <mergeCell ref="CN4654:CU4654"/>
    <mergeCell ref="CW4654:DD4654"/>
    <mergeCell ref="BR4652:CA4652"/>
    <mergeCell ref="CC4652:CK4652"/>
    <mergeCell ref="CN4652:CU4652"/>
    <mergeCell ref="CW4652:DD4652"/>
    <mergeCell ref="B4653:H4653"/>
    <mergeCell ref="I4653:N4653"/>
    <mergeCell ref="O4653:AT4653"/>
    <mergeCell ref="AW4653:BF4653"/>
    <mergeCell ref="BG4653:BP4653"/>
    <mergeCell ref="BR4653:CA4653"/>
    <mergeCell ref="B4665:H4665"/>
    <mergeCell ref="I4665:N4665"/>
    <mergeCell ref="O4665:AT4665"/>
    <mergeCell ref="CC4665:CK4665"/>
    <mergeCell ref="CN4665:CU4665"/>
    <mergeCell ref="CW4665:DD4665"/>
    <mergeCell ref="B4664:H4664"/>
    <mergeCell ref="I4664:N4664"/>
    <mergeCell ref="O4664:AT4664"/>
    <mergeCell ref="CC4664:CK4664"/>
    <mergeCell ref="CN4664:CU4664"/>
    <mergeCell ref="CW4664:DD4664"/>
    <mergeCell ref="CC4662:CK4662"/>
    <mergeCell ref="CN4662:CU4662"/>
    <mergeCell ref="CW4662:DD4662"/>
    <mergeCell ref="B4663:H4663"/>
    <mergeCell ref="I4663:N4663"/>
    <mergeCell ref="O4663:AT4663"/>
    <mergeCell ref="AW4663:BF4663"/>
    <mergeCell ref="BG4663:BP4663"/>
    <mergeCell ref="BR4663:CA4663"/>
    <mergeCell ref="CW4658:DD4658"/>
    <mergeCell ref="A4661:A4668"/>
    <mergeCell ref="B4661:H4661"/>
    <mergeCell ref="O4661:AT4661"/>
    <mergeCell ref="B4662:H4662"/>
    <mergeCell ref="I4662:N4662"/>
    <mergeCell ref="O4662:AT4662"/>
    <mergeCell ref="AW4662:BF4662"/>
    <mergeCell ref="BG4662:BP4662"/>
    <mergeCell ref="BR4662:CA4662"/>
    <mergeCell ref="B4658:B4659"/>
    <mergeCell ref="C4658:I4658"/>
    <mergeCell ref="J4658:O4658"/>
    <mergeCell ref="P4658:AU4658"/>
    <mergeCell ref="CC4658:CK4658"/>
    <mergeCell ref="CN4658:CU4658"/>
    <mergeCell ref="CN4672:CU4672"/>
    <mergeCell ref="CW4672:DD4672"/>
    <mergeCell ref="A4674:DE4675"/>
    <mergeCell ref="A4676:C4676"/>
    <mergeCell ref="E4676:J4676"/>
    <mergeCell ref="O4676:AT4676"/>
    <mergeCell ref="A4669:DE4669"/>
    <mergeCell ref="A4672:C4672"/>
    <mergeCell ref="G4672:H4672"/>
    <mergeCell ref="J4672:K4672"/>
    <mergeCell ref="L4672:M4672"/>
    <mergeCell ref="O4672:AN4672"/>
    <mergeCell ref="AW4672:BF4672"/>
    <mergeCell ref="BG4672:BP4672"/>
    <mergeCell ref="BR4672:CA4672"/>
    <mergeCell ref="CC4672:CK4672"/>
    <mergeCell ref="B4668:H4668"/>
    <mergeCell ref="I4668:N4668"/>
    <mergeCell ref="O4668:AT4668"/>
    <mergeCell ref="CC4668:CK4668"/>
    <mergeCell ref="CN4668:CU4668"/>
    <mergeCell ref="CW4668:DD4668"/>
    <mergeCell ref="B4667:H4667"/>
    <mergeCell ref="I4667:N4667"/>
    <mergeCell ref="O4667:AT4667"/>
    <mergeCell ref="CC4667:CK4667"/>
    <mergeCell ref="CN4667:CU4667"/>
    <mergeCell ref="CW4667:DD4667"/>
    <mergeCell ref="B4666:H4666"/>
    <mergeCell ref="I4666:N4666"/>
    <mergeCell ref="O4666:AT4666"/>
    <mergeCell ref="CC4666:CK4666"/>
    <mergeCell ref="CN4666:CU4666"/>
    <mergeCell ref="CW4666:DD4666"/>
    <mergeCell ref="BR4684:CA4684"/>
    <mergeCell ref="CC4684:CK4684"/>
    <mergeCell ref="CN4684:CU4684"/>
    <mergeCell ref="CW4684:DD4684"/>
    <mergeCell ref="A4686:A4687"/>
    <mergeCell ref="B4686:C4686"/>
    <mergeCell ref="D4686:J4686"/>
    <mergeCell ref="O4686:AT4686"/>
    <mergeCell ref="AW4686:BF4686"/>
    <mergeCell ref="BG4686:BP4686"/>
    <mergeCell ref="BR4681:CA4682"/>
    <mergeCell ref="CC4681:CK4682"/>
    <mergeCell ref="CN4681:CU4682"/>
    <mergeCell ref="CW4681:DD4682"/>
    <mergeCell ref="A4684:A4685"/>
    <mergeCell ref="B4684:C4684"/>
    <mergeCell ref="D4684:J4684"/>
    <mergeCell ref="O4684:AT4684"/>
    <mergeCell ref="AW4684:BF4684"/>
    <mergeCell ref="BG4684:BP4684"/>
    <mergeCell ref="A4681:A4683"/>
    <mergeCell ref="B4681:C4682"/>
    <mergeCell ref="D4681:J4682"/>
    <mergeCell ref="O4681:AT4682"/>
    <mergeCell ref="AW4681:BF4682"/>
    <mergeCell ref="BG4681:BP4682"/>
    <mergeCell ref="AW4680:BF4680"/>
    <mergeCell ref="BG4680:BP4680"/>
    <mergeCell ref="BR4680:CA4680"/>
    <mergeCell ref="CC4680:CK4680"/>
    <mergeCell ref="CN4680:CU4680"/>
    <mergeCell ref="CW4680:DD4680"/>
    <mergeCell ref="A4678:A4679"/>
    <mergeCell ref="B4678:AV4678"/>
    <mergeCell ref="A4680:C4680"/>
    <mergeCell ref="G4680:I4680"/>
    <mergeCell ref="L4680:M4680"/>
    <mergeCell ref="O4680:AT4680"/>
    <mergeCell ref="BR4692:CA4692"/>
    <mergeCell ref="CC4692:CK4692"/>
    <mergeCell ref="CN4692:CU4692"/>
    <mergeCell ref="CW4692:DD4692"/>
    <mergeCell ref="A4694:C4694"/>
    <mergeCell ref="G4694:I4694"/>
    <mergeCell ref="L4694:M4694"/>
    <mergeCell ref="O4694:AT4694"/>
    <mergeCell ref="AW4694:BF4694"/>
    <mergeCell ref="BG4694:BP4694"/>
    <mergeCell ref="BR4689:CA4690"/>
    <mergeCell ref="CC4689:CK4690"/>
    <mergeCell ref="CN4689:CU4690"/>
    <mergeCell ref="CW4689:DD4690"/>
    <mergeCell ref="A4692:A4693"/>
    <mergeCell ref="B4692:C4692"/>
    <mergeCell ref="D4692:J4692"/>
    <mergeCell ref="O4692:AT4692"/>
    <mergeCell ref="AW4692:BF4692"/>
    <mergeCell ref="BG4692:BP4692"/>
    <mergeCell ref="BR4688:CA4688"/>
    <mergeCell ref="CC4688:CK4688"/>
    <mergeCell ref="CN4688:CU4688"/>
    <mergeCell ref="CW4688:DD4688"/>
    <mergeCell ref="A4689:A4691"/>
    <mergeCell ref="B4689:C4690"/>
    <mergeCell ref="D4689:J4690"/>
    <mergeCell ref="O4689:AT4690"/>
    <mergeCell ref="AW4689:BF4690"/>
    <mergeCell ref="BG4689:BP4690"/>
    <mergeCell ref="BR4686:CA4686"/>
    <mergeCell ref="CC4686:CK4686"/>
    <mergeCell ref="CN4686:CU4686"/>
    <mergeCell ref="CW4686:DD4686"/>
    <mergeCell ref="A4688:C4688"/>
    <mergeCell ref="G4688:I4688"/>
    <mergeCell ref="L4688:M4688"/>
    <mergeCell ref="O4688:AT4688"/>
    <mergeCell ref="AW4688:BF4688"/>
    <mergeCell ref="BG4688:BP4688"/>
    <mergeCell ref="BR4700:CA4700"/>
    <mergeCell ref="CC4700:CK4700"/>
    <mergeCell ref="CN4700:CU4700"/>
    <mergeCell ref="CW4700:DD4700"/>
    <mergeCell ref="A4702:A4703"/>
    <mergeCell ref="B4702:C4702"/>
    <mergeCell ref="D4702:J4702"/>
    <mergeCell ref="O4702:AT4702"/>
    <mergeCell ref="AW4702:BF4702"/>
    <mergeCell ref="BG4702:BP4702"/>
    <mergeCell ref="BR4698:CA4698"/>
    <mergeCell ref="CC4698:CK4698"/>
    <mergeCell ref="CN4698:CU4698"/>
    <mergeCell ref="CW4698:DD4698"/>
    <mergeCell ref="A4700:A4701"/>
    <mergeCell ref="B4700:C4700"/>
    <mergeCell ref="D4700:J4700"/>
    <mergeCell ref="O4700:AT4700"/>
    <mergeCell ref="AW4700:BF4700"/>
    <mergeCell ref="BG4700:BP4700"/>
    <mergeCell ref="BR4695:CA4696"/>
    <mergeCell ref="CC4695:CK4696"/>
    <mergeCell ref="CN4695:CU4696"/>
    <mergeCell ref="CW4695:DD4696"/>
    <mergeCell ref="A4698:A4699"/>
    <mergeCell ref="B4698:C4698"/>
    <mergeCell ref="D4698:J4698"/>
    <mergeCell ref="O4698:AT4698"/>
    <mergeCell ref="AW4698:BF4698"/>
    <mergeCell ref="BG4698:BP4698"/>
    <mergeCell ref="BR4694:CA4694"/>
    <mergeCell ref="CC4694:CK4694"/>
    <mergeCell ref="CN4694:CU4694"/>
    <mergeCell ref="CW4694:DD4694"/>
    <mergeCell ref="A4695:A4697"/>
    <mergeCell ref="B4695:C4696"/>
    <mergeCell ref="D4695:J4696"/>
    <mergeCell ref="O4695:AT4696"/>
    <mergeCell ref="AW4695:BF4696"/>
    <mergeCell ref="BG4695:BP4696"/>
    <mergeCell ref="CC4711:CK4711"/>
    <mergeCell ref="CN4711:CU4711"/>
    <mergeCell ref="CW4711:DD4711"/>
    <mergeCell ref="A4713:A4714"/>
    <mergeCell ref="B4713:C4713"/>
    <mergeCell ref="D4713:J4713"/>
    <mergeCell ref="O4713:AT4713"/>
    <mergeCell ref="CC4713:CK4713"/>
    <mergeCell ref="CN4713:CU4713"/>
    <mergeCell ref="CW4713:DD4713"/>
    <mergeCell ref="A4709:A4710"/>
    <mergeCell ref="B4709:AV4709"/>
    <mergeCell ref="A4711:A4712"/>
    <mergeCell ref="B4711:C4711"/>
    <mergeCell ref="D4711:J4711"/>
    <mergeCell ref="O4711:AT4711"/>
    <mergeCell ref="BR4704:CA4705"/>
    <mergeCell ref="A4707:A4708"/>
    <mergeCell ref="B4707:C4707"/>
    <mergeCell ref="D4707:J4707"/>
    <mergeCell ref="O4707:AT4707"/>
    <mergeCell ref="AW4707:BF4707"/>
    <mergeCell ref="BG4707:BP4707"/>
    <mergeCell ref="BR4707:CA4707"/>
    <mergeCell ref="BR4702:CA4702"/>
    <mergeCell ref="CC4702:CK4702"/>
    <mergeCell ref="CN4702:CU4702"/>
    <mergeCell ref="CW4702:DD4702"/>
    <mergeCell ref="A4704:A4706"/>
    <mergeCell ref="B4704:C4705"/>
    <mergeCell ref="D4704:J4705"/>
    <mergeCell ref="O4704:AT4705"/>
    <mergeCell ref="AW4704:BF4705"/>
    <mergeCell ref="BG4704:BP4705"/>
    <mergeCell ref="A4727:DE4727"/>
    <mergeCell ref="A4730:C4730"/>
    <mergeCell ref="G4730:H4730"/>
    <mergeCell ref="J4730:K4730"/>
    <mergeCell ref="L4730:M4730"/>
    <mergeCell ref="O4730:AN4730"/>
    <mergeCell ref="AW4730:BF4730"/>
    <mergeCell ref="BG4730:BP4730"/>
    <mergeCell ref="BR4730:CA4730"/>
    <mergeCell ref="CC4730:CK4730"/>
    <mergeCell ref="B4725:C4725"/>
    <mergeCell ref="D4725:J4725"/>
    <mergeCell ref="O4725:AT4725"/>
    <mergeCell ref="CC4725:CK4725"/>
    <mergeCell ref="CN4725:CU4725"/>
    <mergeCell ref="CW4725:DD4725"/>
    <mergeCell ref="CC4721:CK4721"/>
    <mergeCell ref="CN4721:CU4721"/>
    <mergeCell ref="CW4721:DD4721"/>
    <mergeCell ref="A4723:A4724"/>
    <mergeCell ref="B4723:C4723"/>
    <mergeCell ref="D4723:J4723"/>
    <mergeCell ref="O4723:AT4723"/>
    <mergeCell ref="CC4723:CK4723"/>
    <mergeCell ref="CN4723:CU4723"/>
    <mergeCell ref="CW4723:DD4723"/>
    <mergeCell ref="A4719:A4720"/>
    <mergeCell ref="B4719:AV4719"/>
    <mergeCell ref="A4721:A4722"/>
    <mergeCell ref="B4721:C4721"/>
    <mergeCell ref="D4721:J4721"/>
    <mergeCell ref="O4721:AT4721"/>
    <mergeCell ref="CW4715:DD4715"/>
    <mergeCell ref="A4717:A4718"/>
    <mergeCell ref="B4717:C4717"/>
    <mergeCell ref="D4717:J4717"/>
    <mergeCell ref="O4717:AT4717"/>
    <mergeCell ref="CC4717:CK4717"/>
    <mergeCell ref="CN4717:CU4717"/>
    <mergeCell ref="CW4717:DD4717"/>
    <mergeCell ref="A4715:A4716"/>
    <mergeCell ref="B4715:C4715"/>
    <mergeCell ref="D4715:J4715"/>
    <mergeCell ref="O4715:AT4715"/>
    <mergeCell ref="CC4715:CK4715"/>
    <mergeCell ref="CN4715:CU4715"/>
    <mergeCell ref="BR4743:CA4743"/>
    <mergeCell ref="B4744:H4744"/>
    <mergeCell ref="I4744:N4744"/>
    <mergeCell ref="O4744:AT4744"/>
    <mergeCell ref="CC4744:CK4744"/>
    <mergeCell ref="CN4744:CU4744"/>
    <mergeCell ref="BG4742:BP4742"/>
    <mergeCell ref="BR4742:CA4742"/>
    <mergeCell ref="CC4742:CK4742"/>
    <mergeCell ref="CN4742:CU4742"/>
    <mergeCell ref="CW4742:DD4742"/>
    <mergeCell ref="B4743:H4743"/>
    <mergeCell ref="I4743:N4743"/>
    <mergeCell ref="O4743:AT4743"/>
    <mergeCell ref="AW4743:BF4743"/>
    <mergeCell ref="BG4743:BP4743"/>
    <mergeCell ref="CC4736:CK4737"/>
    <mergeCell ref="CN4736:CU4737"/>
    <mergeCell ref="CW4736:DD4737"/>
    <mergeCell ref="A4741:A4749"/>
    <mergeCell ref="B4741:H4741"/>
    <mergeCell ref="O4741:AT4741"/>
    <mergeCell ref="B4742:H4742"/>
    <mergeCell ref="I4742:N4742"/>
    <mergeCell ref="O4742:AT4742"/>
    <mergeCell ref="AW4742:BF4742"/>
    <mergeCell ref="A4734:A4735"/>
    <mergeCell ref="B4734:AV4734"/>
    <mergeCell ref="A4736:A4738"/>
    <mergeCell ref="B4736:C4737"/>
    <mergeCell ref="D4736:J4737"/>
    <mergeCell ref="O4736:AT4737"/>
    <mergeCell ref="CN4730:CU4730"/>
    <mergeCell ref="CW4730:DD4730"/>
    <mergeCell ref="A4732:A4733"/>
    <mergeCell ref="B4732:C4732"/>
    <mergeCell ref="D4732:J4732"/>
    <mergeCell ref="O4732:AT4732"/>
    <mergeCell ref="CC4732:CK4732"/>
    <mergeCell ref="CN4732:CU4732"/>
    <mergeCell ref="CW4732:DD4732"/>
    <mergeCell ref="CW4748:DD4748"/>
    <mergeCell ref="A4751:A4758"/>
    <mergeCell ref="B4751:H4751"/>
    <mergeCell ref="O4751:AT4751"/>
    <mergeCell ref="B4752:H4752"/>
    <mergeCell ref="I4752:N4752"/>
    <mergeCell ref="O4752:AT4752"/>
    <mergeCell ref="AW4752:BF4752"/>
    <mergeCell ref="BG4752:BP4752"/>
    <mergeCell ref="BR4752:CA4752"/>
    <mergeCell ref="B4748:B4749"/>
    <mergeCell ref="C4748:I4748"/>
    <mergeCell ref="J4748:O4748"/>
    <mergeCell ref="P4748:AU4748"/>
    <mergeCell ref="CC4748:CK4748"/>
    <mergeCell ref="CN4748:CU4748"/>
    <mergeCell ref="B4747:H4747"/>
    <mergeCell ref="I4747:N4747"/>
    <mergeCell ref="O4747:AT4747"/>
    <mergeCell ref="CC4747:CK4747"/>
    <mergeCell ref="CN4747:CU4747"/>
    <mergeCell ref="CW4747:DD4747"/>
    <mergeCell ref="B4746:H4746"/>
    <mergeCell ref="I4746:N4746"/>
    <mergeCell ref="O4746:AT4746"/>
    <mergeCell ref="CC4746:CK4746"/>
    <mergeCell ref="CN4746:CU4746"/>
    <mergeCell ref="CW4746:DD4746"/>
    <mergeCell ref="CW4744:DD4744"/>
    <mergeCell ref="B4745:H4745"/>
    <mergeCell ref="I4745:N4745"/>
    <mergeCell ref="O4745:AT4745"/>
    <mergeCell ref="CC4745:CK4745"/>
    <mergeCell ref="CN4745:CU4745"/>
    <mergeCell ref="CW4745:DD4745"/>
    <mergeCell ref="B4757:H4757"/>
    <mergeCell ref="I4757:N4757"/>
    <mergeCell ref="O4757:AT4757"/>
    <mergeCell ref="CC4757:CK4757"/>
    <mergeCell ref="CN4757:CU4757"/>
    <mergeCell ref="CW4757:DD4757"/>
    <mergeCell ref="B4756:H4756"/>
    <mergeCell ref="I4756:N4756"/>
    <mergeCell ref="O4756:AT4756"/>
    <mergeCell ref="CC4756:CK4756"/>
    <mergeCell ref="CN4756:CU4756"/>
    <mergeCell ref="CW4756:DD4756"/>
    <mergeCell ref="B4755:H4755"/>
    <mergeCell ref="I4755:N4755"/>
    <mergeCell ref="O4755:AT4755"/>
    <mergeCell ref="CC4755:CK4755"/>
    <mergeCell ref="CN4755:CU4755"/>
    <mergeCell ref="CW4755:DD4755"/>
    <mergeCell ref="B4754:H4754"/>
    <mergeCell ref="I4754:N4754"/>
    <mergeCell ref="O4754:AT4754"/>
    <mergeCell ref="CC4754:CK4754"/>
    <mergeCell ref="CN4754:CU4754"/>
    <mergeCell ref="CW4754:DD4754"/>
    <mergeCell ref="CC4752:CK4752"/>
    <mergeCell ref="CN4752:CU4752"/>
    <mergeCell ref="CW4752:DD4752"/>
    <mergeCell ref="B4753:H4753"/>
    <mergeCell ref="I4753:N4753"/>
    <mergeCell ref="O4753:AT4753"/>
    <mergeCell ref="AW4753:BF4753"/>
    <mergeCell ref="BG4753:BP4753"/>
    <mergeCell ref="BR4753:CA4753"/>
    <mergeCell ref="AW4770:BF4770"/>
    <mergeCell ref="BG4770:BP4770"/>
    <mergeCell ref="BR4770:CA4770"/>
    <mergeCell ref="CC4770:CK4770"/>
    <mergeCell ref="CN4770:CU4770"/>
    <mergeCell ref="CW4770:DD4770"/>
    <mergeCell ref="A4768:A4769"/>
    <mergeCell ref="B4768:AV4768"/>
    <mergeCell ref="A4770:C4770"/>
    <mergeCell ref="G4770:I4770"/>
    <mergeCell ref="L4770:M4770"/>
    <mergeCell ref="O4770:AT4770"/>
    <mergeCell ref="CN4762:CU4762"/>
    <mergeCell ref="CW4762:DD4762"/>
    <mergeCell ref="A4764:DE4765"/>
    <mergeCell ref="A4766:C4766"/>
    <mergeCell ref="E4766:J4766"/>
    <mergeCell ref="O4766:AT4766"/>
    <mergeCell ref="A4759:DE4759"/>
    <mergeCell ref="A4762:C4762"/>
    <mergeCell ref="G4762:H4762"/>
    <mergeCell ref="J4762:K4762"/>
    <mergeCell ref="L4762:M4762"/>
    <mergeCell ref="O4762:AN4762"/>
    <mergeCell ref="AW4762:BF4762"/>
    <mergeCell ref="BG4762:BP4762"/>
    <mergeCell ref="BR4762:CA4762"/>
    <mergeCell ref="CC4762:CK4762"/>
    <mergeCell ref="B4758:H4758"/>
    <mergeCell ref="I4758:N4758"/>
    <mergeCell ref="O4758:AT4758"/>
    <mergeCell ref="CC4758:CK4758"/>
    <mergeCell ref="CN4758:CU4758"/>
    <mergeCell ref="CW4758:DD4758"/>
    <mergeCell ref="BR4777:CA4777"/>
    <mergeCell ref="CC4777:CK4777"/>
    <mergeCell ref="CN4777:CU4777"/>
    <mergeCell ref="CW4777:DD4777"/>
    <mergeCell ref="A4778:A4780"/>
    <mergeCell ref="B4778:C4779"/>
    <mergeCell ref="D4778:J4779"/>
    <mergeCell ref="O4778:AT4779"/>
    <mergeCell ref="AW4778:BF4779"/>
    <mergeCell ref="BG4778:BP4779"/>
    <mergeCell ref="BR4775:CA4775"/>
    <mergeCell ref="CC4775:CK4775"/>
    <mergeCell ref="CN4775:CU4775"/>
    <mergeCell ref="CW4775:DD4775"/>
    <mergeCell ref="A4777:C4777"/>
    <mergeCell ref="G4777:I4777"/>
    <mergeCell ref="L4777:M4777"/>
    <mergeCell ref="O4777:AT4777"/>
    <mergeCell ref="AW4777:BF4777"/>
    <mergeCell ref="BG4777:BP4777"/>
    <mergeCell ref="BR4772:CA4773"/>
    <mergeCell ref="CC4772:CK4773"/>
    <mergeCell ref="CN4772:CU4773"/>
    <mergeCell ref="CW4772:DD4773"/>
    <mergeCell ref="A4775:A4776"/>
    <mergeCell ref="B4775:C4775"/>
    <mergeCell ref="D4775:J4775"/>
    <mergeCell ref="O4775:AT4775"/>
    <mergeCell ref="AW4775:BF4775"/>
    <mergeCell ref="BG4775:BP4775"/>
    <mergeCell ref="BR4771:CA4771"/>
    <mergeCell ref="CC4771:CK4771"/>
    <mergeCell ref="CN4771:CU4771"/>
    <mergeCell ref="CW4771:DD4771"/>
    <mergeCell ref="A4772:A4774"/>
    <mergeCell ref="B4772:C4773"/>
    <mergeCell ref="D4772:J4773"/>
    <mergeCell ref="O4772:AT4773"/>
    <mergeCell ref="AW4772:BF4773"/>
    <mergeCell ref="BG4772:BP4773"/>
    <mergeCell ref="A4771:C4771"/>
    <mergeCell ref="G4771:I4771"/>
    <mergeCell ref="L4771:M4771"/>
    <mergeCell ref="O4771:AT4771"/>
    <mergeCell ref="AW4771:BF4771"/>
    <mergeCell ref="BG4771:BP4771"/>
    <mergeCell ref="BR4785:CA4785"/>
    <mergeCell ref="CC4785:CK4785"/>
    <mergeCell ref="CN4785:CU4785"/>
    <mergeCell ref="CW4785:DD4785"/>
    <mergeCell ref="A4787:A4788"/>
    <mergeCell ref="B4787:C4787"/>
    <mergeCell ref="D4787:J4787"/>
    <mergeCell ref="O4787:AT4787"/>
    <mergeCell ref="AW4787:BF4787"/>
    <mergeCell ref="BG4787:BP4787"/>
    <mergeCell ref="BR4782:CA4783"/>
    <mergeCell ref="CC4782:CK4783"/>
    <mergeCell ref="CN4782:CU4783"/>
    <mergeCell ref="CW4782:DD4783"/>
    <mergeCell ref="A4785:A4786"/>
    <mergeCell ref="B4785:C4785"/>
    <mergeCell ref="D4785:J4785"/>
    <mergeCell ref="O4785:AT4785"/>
    <mergeCell ref="AW4785:BF4785"/>
    <mergeCell ref="BG4785:BP4785"/>
    <mergeCell ref="BR4781:CA4781"/>
    <mergeCell ref="CC4781:CK4781"/>
    <mergeCell ref="CN4781:CU4781"/>
    <mergeCell ref="CW4781:DD4781"/>
    <mergeCell ref="A4782:A4784"/>
    <mergeCell ref="B4782:C4783"/>
    <mergeCell ref="D4782:J4783"/>
    <mergeCell ref="O4782:AT4783"/>
    <mergeCell ref="AW4782:BF4783"/>
    <mergeCell ref="BG4782:BP4783"/>
    <mergeCell ref="BR4778:CA4779"/>
    <mergeCell ref="CC4778:CK4779"/>
    <mergeCell ref="CN4778:CU4779"/>
    <mergeCell ref="CW4778:DD4779"/>
    <mergeCell ref="A4781:C4781"/>
    <mergeCell ref="G4781:I4781"/>
    <mergeCell ref="L4781:M4781"/>
    <mergeCell ref="O4781:AT4781"/>
    <mergeCell ref="AW4781:BF4781"/>
    <mergeCell ref="BG4781:BP4781"/>
    <mergeCell ref="BR4793:CA4793"/>
    <mergeCell ref="CC4793:CK4793"/>
    <mergeCell ref="CN4793:CU4793"/>
    <mergeCell ref="CW4793:DD4793"/>
    <mergeCell ref="A4794:A4796"/>
    <mergeCell ref="B4794:C4795"/>
    <mergeCell ref="D4794:J4795"/>
    <mergeCell ref="O4794:AT4795"/>
    <mergeCell ref="AW4794:BF4795"/>
    <mergeCell ref="BG4794:BP4795"/>
    <mergeCell ref="BR4790:CA4791"/>
    <mergeCell ref="CC4790:CK4791"/>
    <mergeCell ref="CN4790:CU4791"/>
    <mergeCell ref="CW4790:DD4791"/>
    <mergeCell ref="A4793:C4793"/>
    <mergeCell ref="G4793:I4793"/>
    <mergeCell ref="L4793:M4793"/>
    <mergeCell ref="O4793:AT4793"/>
    <mergeCell ref="AW4793:BF4793"/>
    <mergeCell ref="BG4793:BP4793"/>
    <mergeCell ref="BR4789:CA4789"/>
    <mergeCell ref="CC4789:CK4789"/>
    <mergeCell ref="CN4789:CU4789"/>
    <mergeCell ref="CW4789:DD4789"/>
    <mergeCell ref="A4790:A4792"/>
    <mergeCell ref="B4790:C4791"/>
    <mergeCell ref="D4790:J4791"/>
    <mergeCell ref="O4790:AT4791"/>
    <mergeCell ref="AW4790:BF4791"/>
    <mergeCell ref="BG4790:BP4791"/>
    <mergeCell ref="BR4787:CA4787"/>
    <mergeCell ref="CC4787:CK4787"/>
    <mergeCell ref="CN4787:CU4787"/>
    <mergeCell ref="CW4787:DD4787"/>
    <mergeCell ref="A4789:C4789"/>
    <mergeCell ref="G4789:I4789"/>
    <mergeCell ref="L4789:M4789"/>
    <mergeCell ref="O4789:AT4789"/>
    <mergeCell ref="AW4789:BF4789"/>
    <mergeCell ref="BG4789:BP4789"/>
    <mergeCell ref="BR4801:CA4801"/>
    <mergeCell ref="CC4801:CK4801"/>
    <mergeCell ref="CN4801:CU4801"/>
    <mergeCell ref="CW4801:DD4801"/>
    <mergeCell ref="A4802:A4804"/>
    <mergeCell ref="B4802:C4803"/>
    <mergeCell ref="D4802:J4803"/>
    <mergeCell ref="O4802:AT4803"/>
    <mergeCell ref="AW4802:BF4803"/>
    <mergeCell ref="BG4802:BP4803"/>
    <mergeCell ref="BR4798:CA4799"/>
    <mergeCell ref="CC4798:CK4799"/>
    <mergeCell ref="CN4798:CU4799"/>
    <mergeCell ref="CW4798:DD4799"/>
    <mergeCell ref="A4801:C4801"/>
    <mergeCell ref="G4801:I4801"/>
    <mergeCell ref="L4801:M4801"/>
    <mergeCell ref="O4801:AT4801"/>
    <mergeCell ref="AW4801:BF4801"/>
    <mergeCell ref="BG4801:BP4801"/>
    <mergeCell ref="BR4797:CA4797"/>
    <mergeCell ref="CC4797:CK4797"/>
    <mergeCell ref="CN4797:CU4797"/>
    <mergeCell ref="CW4797:DD4797"/>
    <mergeCell ref="A4798:A4800"/>
    <mergeCell ref="B4798:C4799"/>
    <mergeCell ref="D4798:J4799"/>
    <mergeCell ref="O4798:AT4799"/>
    <mergeCell ref="AW4798:BF4799"/>
    <mergeCell ref="BG4798:BP4799"/>
    <mergeCell ref="BR4794:CA4795"/>
    <mergeCell ref="CC4794:CK4795"/>
    <mergeCell ref="CN4794:CU4795"/>
    <mergeCell ref="CW4794:DD4795"/>
    <mergeCell ref="A4797:C4797"/>
    <mergeCell ref="G4797:I4797"/>
    <mergeCell ref="L4797:M4797"/>
    <mergeCell ref="O4797:AT4797"/>
    <mergeCell ref="AW4797:BF4797"/>
    <mergeCell ref="BG4797:BP4797"/>
    <mergeCell ref="BR4809:CA4809"/>
    <mergeCell ref="CC4809:CK4809"/>
    <mergeCell ref="CN4809:CU4809"/>
    <mergeCell ref="CW4809:DD4809"/>
    <mergeCell ref="A4811:A4813"/>
    <mergeCell ref="B4811:C4812"/>
    <mergeCell ref="D4811:J4812"/>
    <mergeCell ref="O4811:AT4812"/>
    <mergeCell ref="AW4811:BF4812"/>
    <mergeCell ref="BG4811:BP4812"/>
    <mergeCell ref="BR4807:CA4807"/>
    <mergeCell ref="CC4807:CK4807"/>
    <mergeCell ref="CN4807:CU4807"/>
    <mergeCell ref="CW4807:DD4807"/>
    <mergeCell ref="A4809:A4810"/>
    <mergeCell ref="B4809:C4809"/>
    <mergeCell ref="D4809:J4809"/>
    <mergeCell ref="O4809:AT4809"/>
    <mergeCell ref="AW4809:BF4809"/>
    <mergeCell ref="BG4809:BP4809"/>
    <mergeCell ref="BR4805:CA4805"/>
    <mergeCell ref="CC4805:CK4805"/>
    <mergeCell ref="CN4805:CU4805"/>
    <mergeCell ref="CW4805:DD4805"/>
    <mergeCell ref="A4807:A4808"/>
    <mergeCell ref="B4807:C4807"/>
    <mergeCell ref="D4807:J4807"/>
    <mergeCell ref="O4807:AT4807"/>
    <mergeCell ref="AW4807:BF4807"/>
    <mergeCell ref="BG4807:BP4807"/>
    <mergeCell ref="BR4802:CA4803"/>
    <mergeCell ref="CC4802:CK4803"/>
    <mergeCell ref="CN4802:CU4803"/>
    <mergeCell ref="CW4802:DD4803"/>
    <mergeCell ref="A4805:A4806"/>
    <mergeCell ref="B4805:C4805"/>
    <mergeCell ref="D4805:J4805"/>
    <mergeCell ref="O4805:AT4805"/>
    <mergeCell ref="AW4805:BF4805"/>
    <mergeCell ref="BG4805:BP4805"/>
    <mergeCell ref="CW4823:DD4823"/>
    <mergeCell ref="A4824:A4826"/>
    <mergeCell ref="B4824:C4825"/>
    <mergeCell ref="D4824:J4825"/>
    <mergeCell ref="O4824:AT4825"/>
    <mergeCell ref="CC4824:CK4825"/>
    <mergeCell ref="CN4824:CU4825"/>
    <mergeCell ref="CW4824:DD4825"/>
    <mergeCell ref="CN4819:CU4819"/>
    <mergeCell ref="CW4819:DD4819"/>
    <mergeCell ref="A4821:A4822"/>
    <mergeCell ref="B4821:AV4821"/>
    <mergeCell ref="A4823:C4823"/>
    <mergeCell ref="G4823:I4823"/>
    <mergeCell ref="L4823:M4823"/>
    <mergeCell ref="O4823:AT4823"/>
    <mergeCell ref="CC4823:CK4823"/>
    <mergeCell ref="CN4823:CU4823"/>
    <mergeCell ref="A4816:DE4816"/>
    <mergeCell ref="A4819:C4819"/>
    <mergeCell ref="G4819:H4819"/>
    <mergeCell ref="J4819:K4819"/>
    <mergeCell ref="L4819:M4819"/>
    <mergeCell ref="O4819:AN4819"/>
    <mergeCell ref="AW4819:BF4819"/>
    <mergeCell ref="BG4819:BP4819"/>
    <mergeCell ref="BR4819:CA4819"/>
    <mergeCell ref="CC4819:CK4819"/>
    <mergeCell ref="BR4811:CA4812"/>
    <mergeCell ref="B4814:C4814"/>
    <mergeCell ref="D4814:J4814"/>
    <mergeCell ref="O4814:AT4814"/>
    <mergeCell ref="AW4814:BF4814"/>
    <mergeCell ref="BG4814:BP4814"/>
    <mergeCell ref="BR4814:CA4814"/>
    <mergeCell ref="CW4835:DD4835"/>
    <mergeCell ref="A4837:A4838"/>
    <mergeCell ref="B4837:AV4837"/>
    <mergeCell ref="A4839:A4840"/>
    <mergeCell ref="B4839:C4839"/>
    <mergeCell ref="D4839:J4839"/>
    <mergeCell ref="O4839:AT4839"/>
    <mergeCell ref="CC4839:CK4839"/>
    <mergeCell ref="CN4839:CU4839"/>
    <mergeCell ref="CW4839:DD4839"/>
    <mergeCell ref="A4835:A4836"/>
    <mergeCell ref="B4835:C4835"/>
    <mergeCell ref="D4835:J4835"/>
    <mergeCell ref="O4835:AT4835"/>
    <mergeCell ref="CC4835:CK4835"/>
    <mergeCell ref="CN4835:CU4835"/>
    <mergeCell ref="CW4831:DD4831"/>
    <mergeCell ref="A4833:A4834"/>
    <mergeCell ref="B4833:C4833"/>
    <mergeCell ref="D4833:J4833"/>
    <mergeCell ref="O4833:AT4833"/>
    <mergeCell ref="CC4833:CK4833"/>
    <mergeCell ref="CN4833:CU4833"/>
    <mergeCell ref="CW4833:DD4833"/>
    <mergeCell ref="A4831:A4832"/>
    <mergeCell ref="B4831:C4831"/>
    <mergeCell ref="D4831:J4831"/>
    <mergeCell ref="O4831:AT4831"/>
    <mergeCell ref="CC4831:CK4831"/>
    <mergeCell ref="CN4831:CU4831"/>
    <mergeCell ref="CW4827:DD4827"/>
    <mergeCell ref="A4829:A4830"/>
    <mergeCell ref="B4829:C4829"/>
    <mergeCell ref="D4829:J4829"/>
    <mergeCell ref="O4829:AT4829"/>
    <mergeCell ref="CC4829:CK4829"/>
    <mergeCell ref="CN4829:CU4829"/>
    <mergeCell ref="CW4829:DD4829"/>
    <mergeCell ref="A4827:A4828"/>
    <mergeCell ref="B4827:C4827"/>
    <mergeCell ref="D4827:J4827"/>
    <mergeCell ref="O4827:AT4827"/>
    <mergeCell ref="CC4827:CK4827"/>
    <mergeCell ref="CN4827:CU4827"/>
    <mergeCell ref="A4853:DE4854"/>
    <mergeCell ref="A4855:C4855"/>
    <mergeCell ref="E4855:J4855"/>
    <mergeCell ref="O4855:AT4855"/>
    <mergeCell ref="A4857:A4858"/>
    <mergeCell ref="B4857:AV4857"/>
    <mergeCell ref="CW4845:DD4845"/>
    <mergeCell ref="A4847:A4848"/>
    <mergeCell ref="B4847:AV4847"/>
    <mergeCell ref="A4849:A4851"/>
    <mergeCell ref="B4849:C4850"/>
    <mergeCell ref="D4849:J4850"/>
    <mergeCell ref="O4849:AT4850"/>
    <mergeCell ref="CC4849:CK4850"/>
    <mergeCell ref="CN4849:CU4850"/>
    <mergeCell ref="CW4849:DD4850"/>
    <mergeCell ref="A4845:A4846"/>
    <mergeCell ref="B4845:C4845"/>
    <mergeCell ref="D4845:J4845"/>
    <mergeCell ref="O4845:AT4845"/>
    <mergeCell ref="CC4845:CK4845"/>
    <mergeCell ref="CN4845:CU4845"/>
    <mergeCell ref="CW4841:DD4841"/>
    <mergeCell ref="A4843:A4844"/>
    <mergeCell ref="B4843:C4843"/>
    <mergeCell ref="D4843:J4843"/>
    <mergeCell ref="O4843:AT4843"/>
    <mergeCell ref="CC4843:CK4843"/>
    <mergeCell ref="CN4843:CU4843"/>
    <mergeCell ref="CW4843:DD4843"/>
    <mergeCell ref="A4841:A4842"/>
    <mergeCell ref="B4841:C4841"/>
    <mergeCell ref="D4841:J4841"/>
    <mergeCell ref="O4841:AT4841"/>
    <mergeCell ref="CC4841:CK4841"/>
    <mergeCell ref="CN4841:CU4841"/>
    <mergeCell ref="BR4864:CA4864"/>
    <mergeCell ref="CC4864:CK4864"/>
    <mergeCell ref="CN4864:CU4864"/>
    <mergeCell ref="CW4864:DD4864"/>
    <mergeCell ref="A4866:C4866"/>
    <mergeCell ref="G4866:I4866"/>
    <mergeCell ref="L4866:M4866"/>
    <mergeCell ref="O4866:AT4866"/>
    <mergeCell ref="AW4866:BF4866"/>
    <mergeCell ref="BG4866:BP4866"/>
    <mergeCell ref="BR4861:CA4862"/>
    <mergeCell ref="CC4861:CK4862"/>
    <mergeCell ref="CN4861:CU4862"/>
    <mergeCell ref="CW4861:DD4862"/>
    <mergeCell ref="A4864:A4865"/>
    <mergeCell ref="B4864:C4864"/>
    <mergeCell ref="D4864:J4864"/>
    <mergeCell ref="O4864:AT4864"/>
    <mergeCell ref="AW4864:BF4864"/>
    <mergeCell ref="BG4864:BP4864"/>
    <mergeCell ref="BR4860:CA4860"/>
    <mergeCell ref="CC4860:CK4860"/>
    <mergeCell ref="CN4860:CU4860"/>
    <mergeCell ref="CW4860:DD4860"/>
    <mergeCell ref="A4861:A4863"/>
    <mergeCell ref="B4861:C4862"/>
    <mergeCell ref="D4861:J4862"/>
    <mergeCell ref="O4861:AT4862"/>
    <mergeCell ref="AW4861:BF4862"/>
    <mergeCell ref="BG4861:BP4862"/>
    <mergeCell ref="BR4859:CA4859"/>
    <mergeCell ref="CC4859:CK4859"/>
    <mergeCell ref="CN4859:CU4859"/>
    <mergeCell ref="CW4859:DD4859"/>
    <mergeCell ref="A4860:C4860"/>
    <mergeCell ref="G4860:I4860"/>
    <mergeCell ref="L4860:M4860"/>
    <mergeCell ref="O4860:AT4860"/>
    <mergeCell ref="AW4860:BF4860"/>
    <mergeCell ref="BG4860:BP4860"/>
    <mergeCell ref="A4859:C4859"/>
    <mergeCell ref="G4859:I4859"/>
    <mergeCell ref="L4859:M4859"/>
    <mergeCell ref="O4859:AT4859"/>
    <mergeCell ref="AW4859:BF4859"/>
    <mergeCell ref="BG4859:BP4859"/>
    <mergeCell ref="AW4874:BF4874"/>
    <mergeCell ref="BG4874:BP4874"/>
    <mergeCell ref="BR4874:CA4874"/>
    <mergeCell ref="CC4874:CK4874"/>
    <mergeCell ref="CN4874:CU4874"/>
    <mergeCell ref="CW4874:DD4874"/>
    <mergeCell ref="BR4870:CA4870"/>
    <mergeCell ref="CC4870:CK4870"/>
    <mergeCell ref="CN4870:CU4870"/>
    <mergeCell ref="CW4870:DD4870"/>
    <mergeCell ref="A4871:DE4871"/>
    <mergeCell ref="A4874:C4874"/>
    <mergeCell ref="G4874:H4874"/>
    <mergeCell ref="J4874:K4874"/>
    <mergeCell ref="L4874:M4874"/>
    <mergeCell ref="O4874:AN4874"/>
    <mergeCell ref="BR4867:CA4868"/>
    <mergeCell ref="CC4867:CK4868"/>
    <mergeCell ref="CN4867:CU4868"/>
    <mergeCell ref="CW4867:DD4868"/>
    <mergeCell ref="A4870:C4870"/>
    <mergeCell ref="G4870:I4870"/>
    <mergeCell ref="L4870:M4870"/>
    <mergeCell ref="O4870:AT4870"/>
    <mergeCell ref="AW4870:BF4870"/>
    <mergeCell ref="BG4870:BP4870"/>
    <mergeCell ref="BR4866:CA4866"/>
    <mergeCell ref="CC4866:CK4866"/>
    <mergeCell ref="CN4866:CU4866"/>
    <mergeCell ref="CW4866:DD4866"/>
    <mergeCell ref="A4867:A4869"/>
    <mergeCell ref="B4867:C4868"/>
    <mergeCell ref="D4867:J4868"/>
    <mergeCell ref="O4867:AT4868"/>
    <mergeCell ref="AW4867:BF4868"/>
    <mergeCell ref="BG4867:BP4868"/>
    <mergeCell ref="BR4882:CA4882"/>
    <mergeCell ref="CC4882:CK4882"/>
    <mergeCell ref="CN4882:CU4882"/>
    <mergeCell ref="CW4882:DD4882"/>
    <mergeCell ref="A4883:A4885"/>
    <mergeCell ref="B4883:C4884"/>
    <mergeCell ref="D4883:J4884"/>
    <mergeCell ref="O4883:AT4884"/>
    <mergeCell ref="AW4883:BF4884"/>
    <mergeCell ref="BG4883:BP4884"/>
    <mergeCell ref="BR4880:CA4880"/>
    <mergeCell ref="CC4880:CK4880"/>
    <mergeCell ref="CN4880:CU4880"/>
    <mergeCell ref="CW4880:DD4880"/>
    <mergeCell ref="A4882:C4882"/>
    <mergeCell ref="G4882:I4882"/>
    <mergeCell ref="L4882:M4882"/>
    <mergeCell ref="O4882:AT4882"/>
    <mergeCell ref="AW4882:BF4882"/>
    <mergeCell ref="BG4882:BP4882"/>
    <mergeCell ref="BR4878:CA4878"/>
    <mergeCell ref="CC4878:CK4878"/>
    <mergeCell ref="CN4878:CU4878"/>
    <mergeCell ref="CW4878:DD4878"/>
    <mergeCell ref="A4880:A4881"/>
    <mergeCell ref="B4880:C4880"/>
    <mergeCell ref="D4880:J4880"/>
    <mergeCell ref="O4880:AT4880"/>
    <mergeCell ref="AW4880:BF4880"/>
    <mergeCell ref="BG4880:BP4880"/>
    <mergeCell ref="BR4876:CA4876"/>
    <mergeCell ref="CC4876:CK4876"/>
    <mergeCell ref="CN4876:CU4876"/>
    <mergeCell ref="CW4876:DD4876"/>
    <mergeCell ref="A4878:A4879"/>
    <mergeCell ref="B4878:C4878"/>
    <mergeCell ref="D4878:J4878"/>
    <mergeCell ref="O4878:AT4878"/>
    <mergeCell ref="AW4878:BF4878"/>
    <mergeCell ref="BG4878:BP4878"/>
    <mergeCell ref="A4876:A4877"/>
    <mergeCell ref="B4876:C4876"/>
    <mergeCell ref="D4876:J4876"/>
    <mergeCell ref="O4876:AT4876"/>
    <mergeCell ref="AW4876:BF4876"/>
    <mergeCell ref="BG4876:BP4876"/>
    <mergeCell ref="BR4890:CA4890"/>
    <mergeCell ref="CC4890:CK4890"/>
    <mergeCell ref="CN4890:CU4890"/>
    <mergeCell ref="CW4890:DD4890"/>
    <mergeCell ref="A4891:A4893"/>
    <mergeCell ref="B4891:C4892"/>
    <mergeCell ref="D4891:J4892"/>
    <mergeCell ref="O4891:AT4892"/>
    <mergeCell ref="AW4891:BF4892"/>
    <mergeCell ref="BG4891:BP4892"/>
    <mergeCell ref="BR4887:CA4888"/>
    <mergeCell ref="CC4887:CK4888"/>
    <mergeCell ref="CN4887:CU4888"/>
    <mergeCell ref="CW4887:DD4888"/>
    <mergeCell ref="A4890:C4890"/>
    <mergeCell ref="G4890:I4890"/>
    <mergeCell ref="L4890:M4890"/>
    <mergeCell ref="O4890:AT4890"/>
    <mergeCell ref="AW4890:BF4890"/>
    <mergeCell ref="BG4890:BP4890"/>
    <mergeCell ref="BR4886:CA4886"/>
    <mergeCell ref="CC4886:CK4886"/>
    <mergeCell ref="CN4886:CU4886"/>
    <mergeCell ref="CW4886:DD4886"/>
    <mergeCell ref="A4887:A4889"/>
    <mergeCell ref="B4887:C4888"/>
    <mergeCell ref="D4887:J4888"/>
    <mergeCell ref="O4887:AT4888"/>
    <mergeCell ref="AW4887:BF4888"/>
    <mergeCell ref="BG4887:BP4888"/>
    <mergeCell ref="BR4883:CA4884"/>
    <mergeCell ref="CC4883:CK4884"/>
    <mergeCell ref="CN4883:CU4884"/>
    <mergeCell ref="CW4883:DD4884"/>
    <mergeCell ref="A4886:C4886"/>
    <mergeCell ref="G4886:I4886"/>
    <mergeCell ref="L4886:M4886"/>
    <mergeCell ref="O4886:AT4886"/>
    <mergeCell ref="AW4886:BF4886"/>
    <mergeCell ref="BG4886:BP4886"/>
    <mergeCell ref="BR4898:CA4898"/>
    <mergeCell ref="CC4898:CK4898"/>
    <mergeCell ref="CN4898:CU4898"/>
    <mergeCell ref="CW4898:DD4898"/>
    <mergeCell ref="A4900:A4902"/>
    <mergeCell ref="B4900:C4901"/>
    <mergeCell ref="D4900:J4901"/>
    <mergeCell ref="O4900:AT4901"/>
    <mergeCell ref="AW4900:BF4901"/>
    <mergeCell ref="BG4900:BP4901"/>
    <mergeCell ref="BR4896:CA4896"/>
    <mergeCell ref="CC4896:CK4896"/>
    <mergeCell ref="CN4896:CU4896"/>
    <mergeCell ref="CW4896:DD4896"/>
    <mergeCell ref="A4898:A4899"/>
    <mergeCell ref="B4898:C4898"/>
    <mergeCell ref="D4898:J4898"/>
    <mergeCell ref="O4898:AT4898"/>
    <mergeCell ref="AW4898:BF4898"/>
    <mergeCell ref="BG4898:BP4898"/>
    <mergeCell ref="BR4894:CA4894"/>
    <mergeCell ref="CC4894:CK4894"/>
    <mergeCell ref="CN4894:CU4894"/>
    <mergeCell ref="CW4894:DD4894"/>
    <mergeCell ref="A4896:A4897"/>
    <mergeCell ref="B4896:C4896"/>
    <mergeCell ref="D4896:J4896"/>
    <mergeCell ref="O4896:AT4896"/>
    <mergeCell ref="AW4896:BF4896"/>
    <mergeCell ref="BG4896:BP4896"/>
    <mergeCell ref="BR4891:CA4892"/>
    <mergeCell ref="CC4891:CK4892"/>
    <mergeCell ref="CN4891:CU4892"/>
    <mergeCell ref="CW4891:DD4892"/>
    <mergeCell ref="A4894:A4895"/>
    <mergeCell ref="B4894:C4894"/>
    <mergeCell ref="D4894:J4894"/>
    <mergeCell ref="O4894:AT4894"/>
    <mergeCell ref="AW4894:BF4894"/>
    <mergeCell ref="BG4894:BP4894"/>
    <mergeCell ref="CW4911:DD4911"/>
    <mergeCell ref="A4913:A4914"/>
    <mergeCell ref="B4913:C4913"/>
    <mergeCell ref="D4913:J4913"/>
    <mergeCell ref="O4913:AT4913"/>
    <mergeCell ref="CC4913:CK4913"/>
    <mergeCell ref="CN4913:CU4913"/>
    <mergeCell ref="CW4913:DD4913"/>
    <mergeCell ref="A4911:A4912"/>
    <mergeCell ref="B4911:C4911"/>
    <mergeCell ref="D4911:J4911"/>
    <mergeCell ref="O4911:AT4911"/>
    <mergeCell ref="CC4911:CK4911"/>
    <mergeCell ref="CN4911:CU4911"/>
    <mergeCell ref="CC4907:CK4907"/>
    <mergeCell ref="CN4907:CU4907"/>
    <mergeCell ref="CW4907:DD4907"/>
    <mergeCell ref="A4908:A4910"/>
    <mergeCell ref="B4908:C4909"/>
    <mergeCell ref="D4908:J4909"/>
    <mergeCell ref="O4908:AT4909"/>
    <mergeCell ref="CC4908:CK4909"/>
    <mergeCell ref="CN4908:CU4909"/>
    <mergeCell ref="CW4908:DD4909"/>
    <mergeCell ref="A4905:A4906"/>
    <mergeCell ref="B4905:AV4905"/>
    <mergeCell ref="A4907:C4907"/>
    <mergeCell ref="G4907:I4907"/>
    <mergeCell ref="L4907:M4907"/>
    <mergeCell ref="O4907:AT4907"/>
    <mergeCell ref="BR4900:CA4901"/>
    <mergeCell ref="A4903:A4904"/>
    <mergeCell ref="B4903:C4903"/>
    <mergeCell ref="D4903:J4903"/>
    <mergeCell ref="O4903:AT4903"/>
    <mergeCell ref="AW4903:BF4903"/>
    <mergeCell ref="BG4903:BP4903"/>
    <mergeCell ref="BR4903:CA4903"/>
    <mergeCell ref="B4925:C4925"/>
    <mergeCell ref="D4925:J4925"/>
    <mergeCell ref="O4925:AT4925"/>
    <mergeCell ref="CC4925:CK4925"/>
    <mergeCell ref="CN4925:CU4925"/>
    <mergeCell ref="CW4925:DD4925"/>
    <mergeCell ref="CW4919:DD4919"/>
    <mergeCell ref="A4921:A4922"/>
    <mergeCell ref="B4921:AV4921"/>
    <mergeCell ref="A4923:A4924"/>
    <mergeCell ref="B4923:C4923"/>
    <mergeCell ref="D4923:J4923"/>
    <mergeCell ref="O4923:AT4923"/>
    <mergeCell ref="CC4923:CK4923"/>
    <mergeCell ref="CN4923:CU4923"/>
    <mergeCell ref="CW4923:DD4923"/>
    <mergeCell ref="A4919:A4920"/>
    <mergeCell ref="B4919:C4919"/>
    <mergeCell ref="D4919:J4919"/>
    <mergeCell ref="O4919:AT4919"/>
    <mergeCell ref="CC4919:CK4919"/>
    <mergeCell ref="CN4919:CU4919"/>
    <mergeCell ref="CW4915:DD4915"/>
    <mergeCell ref="A4917:A4918"/>
    <mergeCell ref="B4917:C4917"/>
    <mergeCell ref="D4917:J4917"/>
    <mergeCell ref="O4917:AT4917"/>
    <mergeCell ref="CC4917:CK4917"/>
    <mergeCell ref="CN4917:CU4917"/>
    <mergeCell ref="CW4917:DD4917"/>
    <mergeCell ref="A4915:A4916"/>
    <mergeCell ref="B4915:C4915"/>
    <mergeCell ref="D4915:J4915"/>
    <mergeCell ref="O4915:AT4915"/>
    <mergeCell ref="CC4915:CK4915"/>
    <mergeCell ref="CN4915:CU4915"/>
    <mergeCell ref="CW4934:DD4934"/>
    <mergeCell ref="A4936:A4937"/>
    <mergeCell ref="B4936:AV4936"/>
    <mergeCell ref="A4938:A4940"/>
    <mergeCell ref="B4938:C4939"/>
    <mergeCell ref="D4938:J4939"/>
    <mergeCell ref="O4938:AT4939"/>
    <mergeCell ref="CC4938:CK4939"/>
    <mergeCell ref="CN4938:CU4939"/>
    <mergeCell ref="CW4938:DD4939"/>
    <mergeCell ref="A4934:A4935"/>
    <mergeCell ref="B4934:C4934"/>
    <mergeCell ref="D4934:J4934"/>
    <mergeCell ref="O4934:AT4934"/>
    <mergeCell ref="CC4934:CK4934"/>
    <mergeCell ref="CN4934:CU4934"/>
    <mergeCell ref="CN4930:CU4930"/>
    <mergeCell ref="CW4930:DD4930"/>
    <mergeCell ref="A4932:A4933"/>
    <mergeCell ref="B4932:C4932"/>
    <mergeCell ref="D4932:J4932"/>
    <mergeCell ref="O4932:AT4932"/>
    <mergeCell ref="CC4932:CK4932"/>
    <mergeCell ref="CN4932:CU4932"/>
    <mergeCell ref="CW4932:DD4932"/>
    <mergeCell ref="A4927:DE4927"/>
    <mergeCell ref="A4930:C4930"/>
    <mergeCell ref="G4930:H4930"/>
    <mergeCell ref="J4930:K4930"/>
    <mergeCell ref="L4930:M4930"/>
    <mergeCell ref="O4930:AN4930"/>
    <mergeCell ref="AW4930:BF4930"/>
    <mergeCell ref="BG4930:BP4930"/>
    <mergeCell ref="BR4930:CA4930"/>
    <mergeCell ref="CC4930:CK4930"/>
    <mergeCell ref="I4948:N4948"/>
    <mergeCell ref="O4948:AT4948"/>
    <mergeCell ref="CC4948:CK4948"/>
    <mergeCell ref="CN4948:CU4948"/>
    <mergeCell ref="CW4948:DD4948"/>
    <mergeCell ref="B4949:H4949"/>
    <mergeCell ref="I4949:N4949"/>
    <mergeCell ref="O4949:AT4949"/>
    <mergeCell ref="CC4949:CK4949"/>
    <mergeCell ref="CN4949:CU4949"/>
    <mergeCell ref="CC4946:CK4946"/>
    <mergeCell ref="CN4946:CU4946"/>
    <mergeCell ref="CW4946:DD4946"/>
    <mergeCell ref="B4947:H4947"/>
    <mergeCell ref="I4947:N4947"/>
    <mergeCell ref="O4947:AT4947"/>
    <mergeCell ref="CC4947:CK4947"/>
    <mergeCell ref="CN4947:CU4947"/>
    <mergeCell ref="CW4947:DD4947"/>
    <mergeCell ref="AW4945:BF4945"/>
    <mergeCell ref="BG4945:BP4945"/>
    <mergeCell ref="BR4945:CA4945"/>
    <mergeCell ref="B4946:H4946"/>
    <mergeCell ref="I4946:N4946"/>
    <mergeCell ref="O4946:AT4946"/>
    <mergeCell ref="AW4944:BF4944"/>
    <mergeCell ref="BG4944:BP4944"/>
    <mergeCell ref="BR4944:CA4944"/>
    <mergeCell ref="CC4944:CK4944"/>
    <mergeCell ref="CN4944:CU4944"/>
    <mergeCell ref="CW4944:DD4944"/>
    <mergeCell ref="A4943:A4951"/>
    <mergeCell ref="B4943:H4943"/>
    <mergeCell ref="O4943:AT4943"/>
    <mergeCell ref="B4944:H4944"/>
    <mergeCell ref="I4944:N4944"/>
    <mergeCell ref="O4944:AT4944"/>
    <mergeCell ref="B4945:H4945"/>
    <mergeCell ref="I4945:N4945"/>
    <mergeCell ref="O4945:AT4945"/>
    <mergeCell ref="B4948:H4948"/>
    <mergeCell ref="CC4956:CK4956"/>
    <mergeCell ref="CN4956:CU4956"/>
    <mergeCell ref="CW4956:DD4956"/>
    <mergeCell ref="B4957:H4957"/>
    <mergeCell ref="I4957:N4957"/>
    <mergeCell ref="O4957:AT4957"/>
    <mergeCell ref="CC4957:CK4957"/>
    <mergeCell ref="CN4957:CU4957"/>
    <mergeCell ref="CW4957:DD4957"/>
    <mergeCell ref="AW4955:BF4955"/>
    <mergeCell ref="BG4955:BP4955"/>
    <mergeCell ref="BR4955:CA4955"/>
    <mergeCell ref="B4956:H4956"/>
    <mergeCell ref="I4956:N4956"/>
    <mergeCell ref="O4956:AT4956"/>
    <mergeCell ref="AW4954:BF4954"/>
    <mergeCell ref="BG4954:BP4954"/>
    <mergeCell ref="BR4954:CA4954"/>
    <mergeCell ref="CC4954:CK4954"/>
    <mergeCell ref="CN4954:CU4954"/>
    <mergeCell ref="CW4954:DD4954"/>
    <mergeCell ref="A4953:A4960"/>
    <mergeCell ref="B4953:H4953"/>
    <mergeCell ref="O4953:AT4953"/>
    <mergeCell ref="B4954:H4954"/>
    <mergeCell ref="I4954:N4954"/>
    <mergeCell ref="O4954:AT4954"/>
    <mergeCell ref="B4955:H4955"/>
    <mergeCell ref="I4955:N4955"/>
    <mergeCell ref="O4955:AT4955"/>
    <mergeCell ref="B4958:H4958"/>
    <mergeCell ref="CW4949:DD4949"/>
    <mergeCell ref="B4950:B4951"/>
    <mergeCell ref="C4950:I4950"/>
    <mergeCell ref="J4950:O4950"/>
    <mergeCell ref="P4950:AU4950"/>
    <mergeCell ref="CC4950:CK4950"/>
    <mergeCell ref="CN4950:CU4950"/>
    <mergeCell ref="CW4950:DD4950"/>
    <mergeCell ref="CN4964:CU4964"/>
    <mergeCell ref="CW4964:DD4964"/>
    <mergeCell ref="A4966:DE4967"/>
    <mergeCell ref="A4968:C4968"/>
    <mergeCell ref="E4968:J4968"/>
    <mergeCell ref="O4968:AT4968"/>
    <mergeCell ref="A4961:DE4961"/>
    <mergeCell ref="A4964:C4964"/>
    <mergeCell ref="G4964:H4964"/>
    <mergeCell ref="J4964:K4964"/>
    <mergeCell ref="L4964:M4964"/>
    <mergeCell ref="O4964:AN4964"/>
    <mergeCell ref="AW4964:BF4964"/>
    <mergeCell ref="BG4964:BP4964"/>
    <mergeCell ref="BR4964:CA4964"/>
    <mergeCell ref="CC4964:CK4964"/>
    <mergeCell ref="CW4959:DD4959"/>
    <mergeCell ref="B4960:H4960"/>
    <mergeCell ref="I4960:N4960"/>
    <mergeCell ref="O4960:AT4960"/>
    <mergeCell ref="CC4960:CK4960"/>
    <mergeCell ref="CN4960:CU4960"/>
    <mergeCell ref="CW4960:DD4960"/>
    <mergeCell ref="I4958:N4958"/>
    <mergeCell ref="O4958:AT4958"/>
    <mergeCell ref="CC4958:CK4958"/>
    <mergeCell ref="CN4958:CU4958"/>
    <mergeCell ref="CW4958:DD4958"/>
    <mergeCell ref="B4959:H4959"/>
    <mergeCell ref="I4959:N4959"/>
    <mergeCell ref="O4959:AT4959"/>
    <mergeCell ref="CC4959:CK4959"/>
    <mergeCell ref="CN4959:CU4959"/>
    <mergeCell ref="BR4974:CA4974"/>
    <mergeCell ref="CC4974:CK4974"/>
    <mergeCell ref="CN4974:CU4974"/>
    <mergeCell ref="CW4974:DD4974"/>
    <mergeCell ref="A4975:A4977"/>
    <mergeCell ref="B4975:C4976"/>
    <mergeCell ref="D4975:J4976"/>
    <mergeCell ref="O4975:AT4976"/>
    <mergeCell ref="AW4975:BF4976"/>
    <mergeCell ref="BG4975:BP4976"/>
    <mergeCell ref="BR4973:CA4973"/>
    <mergeCell ref="CC4973:CK4973"/>
    <mergeCell ref="CN4973:CU4973"/>
    <mergeCell ref="CW4973:DD4973"/>
    <mergeCell ref="A4974:C4974"/>
    <mergeCell ref="G4974:I4974"/>
    <mergeCell ref="L4974:M4974"/>
    <mergeCell ref="O4974:AT4974"/>
    <mergeCell ref="AW4974:BF4974"/>
    <mergeCell ref="BG4974:BP4974"/>
    <mergeCell ref="A4973:C4973"/>
    <mergeCell ref="G4973:I4973"/>
    <mergeCell ref="L4973:M4973"/>
    <mergeCell ref="O4973:AT4973"/>
    <mergeCell ref="AW4973:BF4973"/>
    <mergeCell ref="BG4973:BP4973"/>
    <mergeCell ref="AW4972:BF4972"/>
    <mergeCell ref="BG4972:BP4972"/>
    <mergeCell ref="BR4972:CA4972"/>
    <mergeCell ref="CC4972:CK4972"/>
    <mergeCell ref="CN4972:CU4972"/>
    <mergeCell ref="CW4972:DD4972"/>
    <mergeCell ref="A4970:A4971"/>
    <mergeCell ref="B4970:AV4970"/>
    <mergeCell ref="A4972:C4972"/>
    <mergeCell ref="G4972:I4972"/>
    <mergeCell ref="L4972:M4972"/>
    <mergeCell ref="O4972:AT4972"/>
    <mergeCell ref="BR4982:CA4982"/>
    <mergeCell ref="CC4982:CK4982"/>
    <mergeCell ref="CN4982:CU4982"/>
    <mergeCell ref="CW4982:DD4982"/>
    <mergeCell ref="A4983:A4985"/>
    <mergeCell ref="B4983:C4984"/>
    <mergeCell ref="D4983:J4984"/>
    <mergeCell ref="O4983:AT4984"/>
    <mergeCell ref="AW4983:BF4984"/>
    <mergeCell ref="BG4983:BP4984"/>
    <mergeCell ref="BR4979:CA4980"/>
    <mergeCell ref="CC4979:CK4980"/>
    <mergeCell ref="CN4979:CU4980"/>
    <mergeCell ref="CW4979:DD4980"/>
    <mergeCell ref="A4982:C4982"/>
    <mergeCell ref="G4982:I4982"/>
    <mergeCell ref="L4982:M4982"/>
    <mergeCell ref="O4982:AT4982"/>
    <mergeCell ref="AW4982:BF4982"/>
    <mergeCell ref="BG4982:BP4982"/>
    <mergeCell ref="BR4978:CA4978"/>
    <mergeCell ref="CC4978:CK4978"/>
    <mergeCell ref="CN4978:CU4978"/>
    <mergeCell ref="CW4978:DD4978"/>
    <mergeCell ref="A4979:A4981"/>
    <mergeCell ref="B4979:C4980"/>
    <mergeCell ref="D4979:J4980"/>
    <mergeCell ref="O4979:AT4980"/>
    <mergeCell ref="AW4979:BF4980"/>
    <mergeCell ref="BG4979:BP4980"/>
    <mergeCell ref="BR4975:CA4976"/>
    <mergeCell ref="CC4975:CK4976"/>
    <mergeCell ref="CN4975:CU4976"/>
    <mergeCell ref="CW4975:DD4976"/>
    <mergeCell ref="A4978:C4978"/>
    <mergeCell ref="G4978:I4978"/>
    <mergeCell ref="L4978:M4978"/>
    <mergeCell ref="O4978:AT4978"/>
    <mergeCell ref="AW4978:BF4978"/>
    <mergeCell ref="BG4978:BP4978"/>
    <mergeCell ref="BR4989:CA4989"/>
    <mergeCell ref="CC4989:CK4989"/>
    <mergeCell ref="CN4989:CU4989"/>
    <mergeCell ref="CW4989:DD4989"/>
    <mergeCell ref="A4990:C4990"/>
    <mergeCell ref="G4990:I4990"/>
    <mergeCell ref="L4990:M4990"/>
    <mergeCell ref="O4990:AT4990"/>
    <mergeCell ref="AW4990:BF4990"/>
    <mergeCell ref="BG4990:BP4990"/>
    <mergeCell ref="BR4988:CA4988"/>
    <mergeCell ref="CC4988:CK4988"/>
    <mergeCell ref="CN4988:CU4988"/>
    <mergeCell ref="CW4988:DD4988"/>
    <mergeCell ref="A4989:C4989"/>
    <mergeCell ref="G4989:I4989"/>
    <mergeCell ref="L4989:M4989"/>
    <mergeCell ref="O4989:AT4989"/>
    <mergeCell ref="AW4989:BF4989"/>
    <mergeCell ref="BG4989:BP4989"/>
    <mergeCell ref="BR4986:CA4986"/>
    <mergeCell ref="CC4986:CK4986"/>
    <mergeCell ref="CN4986:CU4986"/>
    <mergeCell ref="CW4986:DD4986"/>
    <mergeCell ref="A4988:C4988"/>
    <mergeCell ref="G4988:I4988"/>
    <mergeCell ref="L4988:M4988"/>
    <mergeCell ref="O4988:AT4988"/>
    <mergeCell ref="AW4988:BF4988"/>
    <mergeCell ref="BG4988:BP4988"/>
    <mergeCell ref="BR4983:CA4984"/>
    <mergeCell ref="CC4983:CK4984"/>
    <mergeCell ref="CN4983:CU4984"/>
    <mergeCell ref="CW4983:DD4984"/>
    <mergeCell ref="A4986:A4987"/>
    <mergeCell ref="B4986:C4986"/>
    <mergeCell ref="D4986:J4986"/>
    <mergeCell ref="O4986:AT4986"/>
    <mergeCell ref="AW4986:BF4986"/>
    <mergeCell ref="BG4986:BP4986"/>
    <mergeCell ref="BR4995:CA4996"/>
    <mergeCell ref="CC4995:CK4996"/>
    <mergeCell ref="CN4995:CU4996"/>
    <mergeCell ref="CW4995:DD4996"/>
    <mergeCell ref="A4998:A4999"/>
    <mergeCell ref="B4998:C4998"/>
    <mergeCell ref="D4998:J4998"/>
    <mergeCell ref="O4998:AT4998"/>
    <mergeCell ref="AW4998:BF4998"/>
    <mergeCell ref="BG4998:BP4998"/>
    <mergeCell ref="BR4994:CA4994"/>
    <mergeCell ref="CC4994:CK4994"/>
    <mergeCell ref="CN4994:CU4994"/>
    <mergeCell ref="CW4994:DD4994"/>
    <mergeCell ref="A4995:A4997"/>
    <mergeCell ref="B4995:C4996"/>
    <mergeCell ref="D4995:J4996"/>
    <mergeCell ref="O4995:AT4996"/>
    <mergeCell ref="AW4995:BF4996"/>
    <mergeCell ref="BG4995:BP4996"/>
    <mergeCell ref="BR4991:CA4992"/>
    <mergeCell ref="CC4991:CK4992"/>
    <mergeCell ref="CN4991:CU4992"/>
    <mergeCell ref="CW4991:DD4992"/>
    <mergeCell ref="A4994:C4994"/>
    <mergeCell ref="G4994:I4994"/>
    <mergeCell ref="L4994:M4994"/>
    <mergeCell ref="O4994:AT4994"/>
    <mergeCell ref="AW4994:BF4994"/>
    <mergeCell ref="BG4994:BP4994"/>
    <mergeCell ref="BR4990:CA4990"/>
    <mergeCell ref="CC4990:CK4990"/>
    <mergeCell ref="CN4990:CU4990"/>
    <mergeCell ref="CW4990:DD4990"/>
    <mergeCell ref="A4991:A4993"/>
    <mergeCell ref="B4991:C4992"/>
    <mergeCell ref="D4991:J4992"/>
    <mergeCell ref="O4991:AT4992"/>
    <mergeCell ref="AW4991:BF4992"/>
    <mergeCell ref="BG4991:BP4992"/>
    <mergeCell ref="BR5003:CA5003"/>
    <mergeCell ref="CC5003:CK5003"/>
    <mergeCell ref="CN5003:CU5003"/>
    <mergeCell ref="CW5003:DD5003"/>
    <mergeCell ref="A5004:C5004"/>
    <mergeCell ref="G5004:I5004"/>
    <mergeCell ref="L5004:M5004"/>
    <mergeCell ref="O5004:AT5004"/>
    <mergeCell ref="AW5004:BF5004"/>
    <mergeCell ref="BG5004:BP5004"/>
    <mergeCell ref="BR5002:CA5002"/>
    <mergeCell ref="CC5002:CK5002"/>
    <mergeCell ref="CN5002:CU5002"/>
    <mergeCell ref="CW5002:DD5002"/>
    <mergeCell ref="A5003:C5003"/>
    <mergeCell ref="G5003:I5003"/>
    <mergeCell ref="L5003:M5003"/>
    <mergeCell ref="O5003:AT5003"/>
    <mergeCell ref="AW5003:BF5003"/>
    <mergeCell ref="BG5003:BP5003"/>
    <mergeCell ref="BR5000:CA5000"/>
    <mergeCell ref="CC5000:CK5000"/>
    <mergeCell ref="CN5000:CU5000"/>
    <mergeCell ref="CW5000:DD5000"/>
    <mergeCell ref="A5002:C5002"/>
    <mergeCell ref="G5002:I5002"/>
    <mergeCell ref="L5002:M5002"/>
    <mergeCell ref="O5002:AT5002"/>
    <mergeCell ref="AW5002:BF5002"/>
    <mergeCell ref="BG5002:BP5002"/>
    <mergeCell ref="BR4998:CA4998"/>
    <mergeCell ref="CC4998:CK4998"/>
    <mergeCell ref="CN4998:CU4998"/>
    <mergeCell ref="CW4998:DD4998"/>
    <mergeCell ref="A5000:A5001"/>
    <mergeCell ref="B5000:C5000"/>
    <mergeCell ref="D5000:J5000"/>
    <mergeCell ref="O5000:AT5000"/>
    <mergeCell ref="AW5000:BF5000"/>
    <mergeCell ref="BG5000:BP5000"/>
    <mergeCell ref="BR5009:CA5009"/>
    <mergeCell ref="CC5009:CK5009"/>
    <mergeCell ref="CN5009:CU5009"/>
    <mergeCell ref="CW5009:DD5009"/>
    <mergeCell ref="A5010:C5010"/>
    <mergeCell ref="G5010:I5010"/>
    <mergeCell ref="L5010:M5010"/>
    <mergeCell ref="O5010:AT5010"/>
    <mergeCell ref="AW5010:BF5010"/>
    <mergeCell ref="BG5010:BP5010"/>
    <mergeCell ref="BR5006:CA5007"/>
    <mergeCell ref="CC5006:CK5007"/>
    <mergeCell ref="CN5006:CU5007"/>
    <mergeCell ref="CW5006:DD5007"/>
    <mergeCell ref="A5009:C5009"/>
    <mergeCell ref="G5009:I5009"/>
    <mergeCell ref="L5009:M5009"/>
    <mergeCell ref="O5009:AT5009"/>
    <mergeCell ref="AW5009:BF5009"/>
    <mergeCell ref="BG5009:BP5009"/>
    <mergeCell ref="BR5005:CA5005"/>
    <mergeCell ref="CC5005:CK5005"/>
    <mergeCell ref="CN5005:CU5005"/>
    <mergeCell ref="CW5005:DD5005"/>
    <mergeCell ref="A5006:A5008"/>
    <mergeCell ref="B5006:C5007"/>
    <mergeCell ref="D5006:J5007"/>
    <mergeCell ref="O5006:AT5007"/>
    <mergeCell ref="AW5006:BF5007"/>
    <mergeCell ref="BG5006:BP5007"/>
    <mergeCell ref="BR5004:CA5004"/>
    <mergeCell ref="CC5004:CK5004"/>
    <mergeCell ref="CN5004:CU5004"/>
    <mergeCell ref="CW5004:DD5004"/>
    <mergeCell ref="A5005:C5005"/>
    <mergeCell ref="G5005:I5005"/>
    <mergeCell ref="L5005:M5005"/>
    <mergeCell ref="O5005:AT5005"/>
    <mergeCell ref="AW5005:BF5005"/>
    <mergeCell ref="BG5005:BP5005"/>
    <mergeCell ref="BR5017:CA5017"/>
    <mergeCell ref="CC5017:CK5017"/>
    <mergeCell ref="CN5017:CU5017"/>
    <mergeCell ref="CW5017:DD5017"/>
    <mergeCell ref="A5018:C5018"/>
    <mergeCell ref="G5018:I5018"/>
    <mergeCell ref="L5018:M5018"/>
    <mergeCell ref="O5018:AT5018"/>
    <mergeCell ref="AW5018:BF5018"/>
    <mergeCell ref="BG5018:BP5018"/>
    <mergeCell ref="BR5016:CA5016"/>
    <mergeCell ref="CC5016:CK5016"/>
    <mergeCell ref="CN5016:CU5016"/>
    <mergeCell ref="CW5016:DD5016"/>
    <mergeCell ref="A5017:C5017"/>
    <mergeCell ref="G5017:I5017"/>
    <mergeCell ref="L5017:M5017"/>
    <mergeCell ref="O5017:AT5017"/>
    <mergeCell ref="AW5017:BF5017"/>
    <mergeCell ref="BG5017:BP5017"/>
    <mergeCell ref="A5016:C5016"/>
    <mergeCell ref="G5016:I5016"/>
    <mergeCell ref="L5016:M5016"/>
    <mergeCell ref="O5016:AT5016"/>
    <mergeCell ref="AW5016:BF5016"/>
    <mergeCell ref="BG5016:BP5016"/>
    <mergeCell ref="AW5014:BF5014"/>
    <mergeCell ref="BG5014:BP5014"/>
    <mergeCell ref="BR5014:CA5014"/>
    <mergeCell ref="CC5014:CK5014"/>
    <mergeCell ref="CN5014:CU5014"/>
    <mergeCell ref="CW5014:DD5014"/>
    <mergeCell ref="BR5010:CA5010"/>
    <mergeCell ref="CC5010:CK5010"/>
    <mergeCell ref="CN5010:CU5010"/>
    <mergeCell ref="CW5010:DD5010"/>
    <mergeCell ref="A5011:DE5011"/>
    <mergeCell ref="A5014:C5014"/>
    <mergeCell ref="G5014:H5014"/>
    <mergeCell ref="J5014:K5014"/>
    <mergeCell ref="L5014:M5014"/>
    <mergeCell ref="O5014:AN5014"/>
    <mergeCell ref="BR5023:CA5024"/>
    <mergeCell ref="CC5023:CK5024"/>
    <mergeCell ref="CN5023:CU5024"/>
    <mergeCell ref="CW5023:DD5024"/>
    <mergeCell ref="A5026:C5026"/>
    <mergeCell ref="G5026:I5026"/>
    <mergeCell ref="L5026:M5026"/>
    <mergeCell ref="O5026:AT5026"/>
    <mergeCell ref="AW5026:BF5026"/>
    <mergeCell ref="BG5026:BP5026"/>
    <mergeCell ref="BR5022:CA5022"/>
    <mergeCell ref="CC5022:CK5022"/>
    <mergeCell ref="CN5022:CU5022"/>
    <mergeCell ref="CW5022:DD5022"/>
    <mergeCell ref="A5023:A5025"/>
    <mergeCell ref="B5023:C5024"/>
    <mergeCell ref="D5023:J5024"/>
    <mergeCell ref="O5023:AT5024"/>
    <mergeCell ref="AW5023:BF5024"/>
    <mergeCell ref="BG5023:BP5024"/>
    <mergeCell ref="BR5019:CA5020"/>
    <mergeCell ref="CC5019:CK5020"/>
    <mergeCell ref="CN5019:CU5020"/>
    <mergeCell ref="CW5019:DD5020"/>
    <mergeCell ref="A5022:C5022"/>
    <mergeCell ref="G5022:I5022"/>
    <mergeCell ref="L5022:M5022"/>
    <mergeCell ref="O5022:AT5022"/>
    <mergeCell ref="AW5022:BF5022"/>
    <mergeCell ref="BG5022:BP5022"/>
    <mergeCell ref="BR5018:CA5018"/>
    <mergeCell ref="CC5018:CK5018"/>
    <mergeCell ref="CN5018:CU5018"/>
    <mergeCell ref="CW5018:DD5018"/>
    <mergeCell ref="A5019:A5021"/>
    <mergeCell ref="B5019:C5020"/>
    <mergeCell ref="D5019:J5020"/>
    <mergeCell ref="O5019:AT5020"/>
    <mergeCell ref="AW5019:BF5020"/>
    <mergeCell ref="BG5019:BP5020"/>
    <mergeCell ref="BR5031:CA5031"/>
    <mergeCell ref="CC5031:CK5031"/>
    <mergeCell ref="CN5031:CU5031"/>
    <mergeCell ref="CW5031:DD5031"/>
    <mergeCell ref="A5033:C5033"/>
    <mergeCell ref="G5033:I5033"/>
    <mergeCell ref="L5033:M5033"/>
    <mergeCell ref="O5033:AT5033"/>
    <mergeCell ref="AW5033:BF5033"/>
    <mergeCell ref="BG5033:BP5033"/>
    <mergeCell ref="BR5028:CA5029"/>
    <mergeCell ref="CC5028:CK5029"/>
    <mergeCell ref="CN5028:CU5029"/>
    <mergeCell ref="CW5028:DD5029"/>
    <mergeCell ref="A5031:A5032"/>
    <mergeCell ref="B5031:C5031"/>
    <mergeCell ref="D5031:J5031"/>
    <mergeCell ref="O5031:AT5031"/>
    <mergeCell ref="AW5031:BF5031"/>
    <mergeCell ref="BG5031:BP5031"/>
    <mergeCell ref="BR5027:CA5027"/>
    <mergeCell ref="CC5027:CK5027"/>
    <mergeCell ref="CN5027:CU5027"/>
    <mergeCell ref="CW5027:DD5027"/>
    <mergeCell ref="A5028:A5030"/>
    <mergeCell ref="B5028:C5029"/>
    <mergeCell ref="D5028:J5029"/>
    <mergeCell ref="O5028:AT5029"/>
    <mergeCell ref="AW5028:BF5029"/>
    <mergeCell ref="BG5028:BP5029"/>
    <mergeCell ref="BR5026:CA5026"/>
    <mergeCell ref="CC5026:CK5026"/>
    <mergeCell ref="CN5026:CU5026"/>
    <mergeCell ref="CW5026:DD5026"/>
    <mergeCell ref="A5027:C5027"/>
    <mergeCell ref="G5027:I5027"/>
    <mergeCell ref="L5027:M5027"/>
    <mergeCell ref="O5027:AT5027"/>
    <mergeCell ref="AW5027:BF5027"/>
    <mergeCell ref="BG5027:BP5027"/>
    <mergeCell ref="BR5036:CA5036"/>
    <mergeCell ref="CC5036:CK5036"/>
    <mergeCell ref="CN5036:CU5036"/>
    <mergeCell ref="CW5036:DD5036"/>
    <mergeCell ref="A5037:C5037"/>
    <mergeCell ref="G5037:I5037"/>
    <mergeCell ref="L5037:M5037"/>
    <mergeCell ref="O5037:AT5037"/>
    <mergeCell ref="AW5037:BF5037"/>
    <mergeCell ref="BG5037:BP5037"/>
    <mergeCell ref="BR5035:CA5035"/>
    <mergeCell ref="CC5035:CK5035"/>
    <mergeCell ref="CN5035:CU5035"/>
    <mergeCell ref="CW5035:DD5035"/>
    <mergeCell ref="A5036:C5036"/>
    <mergeCell ref="G5036:I5036"/>
    <mergeCell ref="L5036:M5036"/>
    <mergeCell ref="O5036:AT5036"/>
    <mergeCell ref="AW5036:BF5036"/>
    <mergeCell ref="BG5036:BP5036"/>
    <mergeCell ref="BR5034:CA5034"/>
    <mergeCell ref="CC5034:CK5034"/>
    <mergeCell ref="CN5034:CU5034"/>
    <mergeCell ref="CW5034:DD5034"/>
    <mergeCell ref="A5035:C5035"/>
    <mergeCell ref="G5035:I5035"/>
    <mergeCell ref="L5035:M5035"/>
    <mergeCell ref="O5035:AT5035"/>
    <mergeCell ref="AW5035:BF5035"/>
    <mergeCell ref="BG5035:BP5035"/>
    <mergeCell ref="BR5033:CA5033"/>
    <mergeCell ref="CC5033:CK5033"/>
    <mergeCell ref="CN5033:CU5033"/>
    <mergeCell ref="CW5033:DD5033"/>
    <mergeCell ref="A5034:C5034"/>
    <mergeCell ref="G5034:I5034"/>
    <mergeCell ref="L5034:M5034"/>
    <mergeCell ref="O5034:AT5034"/>
    <mergeCell ref="AW5034:BF5034"/>
    <mergeCell ref="BG5034:BP5034"/>
    <mergeCell ref="BR5042:CA5042"/>
    <mergeCell ref="CC5042:CK5042"/>
    <mergeCell ref="CN5042:CU5042"/>
    <mergeCell ref="CW5042:DD5042"/>
    <mergeCell ref="A5043:C5043"/>
    <mergeCell ref="G5043:I5043"/>
    <mergeCell ref="L5043:M5043"/>
    <mergeCell ref="O5043:AT5043"/>
    <mergeCell ref="AW5043:BF5043"/>
    <mergeCell ref="BG5043:BP5043"/>
    <mergeCell ref="BR5039:CA5040"/>
    <mergeCell ref="CC5039:CK5040"/>
    <mergeCell ref="CN5039:CU5040"/>
    <mergeCell ref="CW5039:DD5040"/>
    <mergeCell ref="A5042:C5042"/>
    <mergeCell ref="G5042:I5042"/>
    <mergeCell ref="L5042:M5042"/>
    <mergeCell ref="O5042:AT5042"/>
    <mergeCell ref="AW5042:BF5042"/>
    <mergeCell ref="BG5042:BP5042"/>
    <mergeCell ref="BR5038:CA5038"/>
    <mergeCell ref="CC5038:CK5038"/>
    <mergeCell ref="CN5038:CU5038"/>
    <mergeCell ref="CW5038:DD5038"/>
    <mergeCell ref="A5039:A5041"/>
    <mergeCell ref="B5039:C5040"/>
    <mergeCell ref="D5039:J5040"/>
    <mergeCell ref="O5039:AT5040"/>
    <mergeCell ref="AW5039:BF5040"/>
    <mergeCell ref="BG5039:BP5040"/>
    <mergeCell ref="BR5037:CA5037"/>
    <mergeCell ref="CC5037:CK5037"/>
    <mergeCell ref="CN5037:CU5037"/>
    <mergeCell ref="CW5037:DD5037"/>
    <mergeCell ref="A5038:C5038"/>
    <mergeCell ref="G5038:I5038"/>
    <mergeCell ref="L5038:M5038"/>
    <mergeCell ref="O5038:AT5038"/>
    <mergeCell ref="AW5038:BF5038"/>
    <mergeCell ref="BG5038:BP5038"/>
    <mergeCell ref="BR5046:CA5046"/>
    <mergeCell ref="CC5046:CK5046"/>
    <mergeCell ref="CN5046:CU5046"/>
    <mergeCell ref="CW5046:DD5046"/>
    <mergeCell ref="A5047:A5049"/>
    <mergeCell ref="B5047:C5048"/>
    <mergeCell ref="D5047:J5048"/>
    <mergeCell ref="O5047:AT5048"/>
    <mergeCell ref="AW5047:BF5048"/>
    <mergeCell ref="BG5047:BP5048"/>
    <mergeCell ref="BR5045:CA5045"/>
    <mergeCell ref="CC5045:CK5045"/>
    <mergeCell ref="CN5045:CU5045"/>
    <mergeCell ref="CW5045:DD5045"/>
    <mergeCell ref="A5046:C5046"/>
    <mergeCell ref="G5046:I5046"/>
    <mergeCell ref="L5046:M5046"/>
    <mergeCell ref="O5046:AT5046"/>
    <mergeCell ref="AW5046:BF5046"/>
    <mergeCell ref="BG5046:BP5046"/>
    <mergeCell ref="BR5044:CA5044"/>
    <mergeCell ref="CC5044:CK5044"/>
    <mergeCell ref="CN5044:CU5044"/>
    <mergeCell ref="CW5044:DD5044"/>
    <mergeCell ref="A5045:C5045"/>
    <mergeCell ref="G5045:I5045"/>
    <mergeCell ref="L5045:M5045"/>
    <mergeCell ref="O5045:AT5045"/>
    <mergeCell ref="AW5045:BF5045"/>
    <mergeCell ref="BG5045:BP5045"/>
    <mergeCell ref="BR5043:CA5043"/>
    <mergeCell ref="CC5043:CK5043"/>
    <mergeCell ref="CN5043:CU5043"/>
    <mergeCell ref="CW5043:DD5043"/>
    <mergeCell ref="A5044:C5044"/>
    <mergeCell ref="G5044:I5044"/>
    <mergeCell ref="L5044:M5044"/>
    <mergeCell ref="O5044:AT5044"/>
    <mergeCell ref="AW5044:BF5044"/>
    <mergeCell ref="BG5044:BP5044"/>
    <mergeCell ref="BR5054:CA5054"/>
    <mergeCell ref="CC5054:CK5054"/>
    <mergeCell ref="CN5054:CU5054"/>
    <mergeCell ref="CW5054:DD5054"/>
    <mergeCell ref="A5055:C5055"/>
    <mergeCell ref="G5055:I5055"/>
    <mergeCell ref="L5055:M5055"/>
    <mergeCell ref="O5055:AT5055"/>
    <mergeCell ref="AW5055:BF5055"/>
    <mergeCell ref="BG5055:BP5055"/>
    <mergeCell ref="BR5051:CA5052"/>
    <mergeCell ref="CC5051:CK5052"/>
    <mergeCell ref="CN5051:CU5052"/>
    <mergeCell ref="CW5051:DD5052"/>
    <mergeCell ref="A5054:C5054"/>
    <mergeCell ref="G5054:I5054"/>
    <mergeCell ref="L5054:M5054"/>
    <mergeCell ref="O5054:AT5054"/>
    <mergeCell ref="AW5054:BF5054"/>
    <mergeCell ref="BG5054:BP5054"/>
    <mergeCell ref="BR5050:CA5050"/>
    <mergeCell ref="CC5050:CK5050"/>
    <mergeCell ref="CN5050:CU5050"/>
    <mergeCell ref="CW5050:DD5050"/>
    <mergeCell ref="A5051:A5053"/>
    <mergeCell ref="B5051:C5052"/>
    <mergeCell ref="D5051:J5052"/>
    <mergeCell ref="O5051:AT5052"/>
    <mergeCell ref="AW5051:BF5052"/>
    <mergeCell ref="BG5051:BP5052"/>
    <mergeCell ref="BR5047:CA5048"/>
    <mergeCell ref="CC5047:CK5048"/>
    <mergeCell ref="CN5047:CU5048"/>
    <mergeCell ref="CW5047:DD5048"/>
    <mergeCell ref="A5050:C5050"/>
    <mergeCell ref="G5050:I5050"/>
    <mergeCell ref="L5050:M5050"/>
    <mergeCell ref="O5050:AT5050"/>
    <mergeCell ref="AW5050:BF5050"/>
    <mergeCell ref="BG5050:BP5050"/>
    <mergeCell ref="BR5062:CA5062"/>
    <mergeCell ref="CC5062:CK5062"/>
    <mergeCell ref="CN5062:CU5062"/>
    <mergeCell ref="CW5062:DD5062"/>
    <mergeCell ref="A5063:C5063"/>
    <mergeCell ref="G5063:I5063"/>
    <mergeCell ref="L5063:M5063"/>
    <mergeCell ref="O5063:AT5063"/>
    <mergeCell ref="AW5063:BF5063"/>
    <mergeCell ref="BG5063:BP5063"/>
    <mergeCell ref="BR5061:CA5061"/>
    <mergeCell ref="CC5061:CK5061"/>
    <mergeCell ref="CN5061:CU5061"/>
    <mergeCell ref="CW5061:DD5061"/>
    <mergeCell ref="A5062:C5062"/>
    <mergeCell ref="G5062:I5062"/>
    <mergeCell ref="L5062:M5062"/>
    <mergeCell ref="O5062:AT5062"/>
    <mergeCell ref="AW5062:BF5062"/>
    <mergeCell ref="BG5062:BP5062"/>
    <mergeCell ref="A5061:C5061"/>
    <mergeCell ref="G5061:I5061"/>
    <mergeCell ref="L5061:M5061"/>
    <mergeCell ref="O5061:AT5061"/>
    <mergeCell ref="AW5061:BF5061"/>
    <mergeCell ref="BG5061:BP5061"/>
    <mergeCell ref="AW5059:BF5059"/>
    <mergeCell ref="BG5059:BP5059"/>
    <mergeCell ref="BR5059:CA5059"/>
    <mergeCell ref="CC5059:CK5059"/>
    <mergeCell ref="CN5059:CU5059"/>
    <mergeCell ref="CW5059:DD5059"/>
    <mergeCell ref="BR5055:CA5055"/>
    <mergeCell ref="CC5055:CK5055"/>
    <mergeCell ref="CN5055:CU5055"/>
    <mergeCell ref="CW5055:DD5055"/>
    <mergeCell ref="A5056:DE5056"/>
    <mergeCell ref="A5059:C5059"/>
    <mergeCell ref="G5059:H5059"/>
    <mergeCell ref="J5059:K5059"/>
    <mergeCell ref="L5059:M5059"/>
    <mergeCell ref="O5059:AN5059"/>
    <mergeCell ref="BR5068:CA5068"/>
    <mergeCell ref="CC5068:CK5068"/>
    <mergeCell ref="CN5068:CU5068"/>
    <mergeCell ref="CW5068:DD5068"/>
    <mergeCell ref="A5069:C5069"/>
    <mergeCell ref="G5069:I5069"/>
    <mergeCell ref="L5069:M5069"/>
    <mergeCell ref="O5069:AT5069"/>
    <mergeCell ref="AW5069:BF5069"/>
    <mergeCell ref="BG5069:BP5069"/>
    <mergeCell ref="BR5065:CA5066"/>
    <mergeCell ref="CC5065:CK5066"/>
    <mergeCell ref="CN5065:CU5066"/>
    <mergeCell ref="CW5065:DD5066"/>
    <mergeCell ref="A5068:C5068"/>
    <mergeCell ref="G5068:I5068"/>
    <mergeCell ref="L5068:M5068"/>
    <mergeCell ref="O5068:AT5068"/>
    <mergeCell ref="AW5068:BF5068"/>
    <mergeCell ref="BG5068:BP5068"/>
    <mergeCell ref="BR5064:CA5064"/>
    <mergeCell ref="CC5064:CK5064"/>
    <mergeCell ref="CN5064:CU5064"/>
    <mergeCell ref="CW5064:DD5064"/>
    <mergeCell ref="A5065:A5067"/>
    <mergeCell ref="B5065:C5066"/>
    <mergeCell ref="D5065:J5066"/>
    <mergeCell ref="O5065:AT5066"/>
    <mergeCell ref="AW5065:BF5066"/>
    <mergeCell ref="BG5065:BP5066"/>
    <mergeCell ref="BR5063:CA5063"/>
    <mergeCell ref="CC5063:CK5063"/>
    <mergeCell ref="CN5063:CU5063"/>
    <mergeCell ref="CW5063:DD5063"/>
    <mergeCell ref="A5064:C5064"/>
    <mergeCell ref="G5064:I5064"/>
    <mergeCell ref="L5064:M5064"/>
    <mergeCell ref="O5064:AT5064"/>
    <mergeCell ref="AW5064:BF5064"/>
    <mergeCell ref="BG5064:BP5064"/>
    <mergeCell ref="BR5075:CA5075"/>
    <mergeCell ref="CC5075:CK5075"/>
    <mergeCell ref="CN5075:CU5075"/>
    <mergeCell ref="CW5075:DD5075"/>
    <mergeCell ref="A5077:A5078"/>
    <mergeCell ref="B5077:C5077"/>
    <mergeCell ref="D5077:J5077"/>
    <mergeCell ref="O5077:AT5077"/>
    <mergeCell ref="AW5077:BF5077"/>
    <mergeCell ref="BG5077:BP5077"/>
    <mergeCell ref="BR5073:CA5073"/>
    <mergeCell ref="CC5073:CK5073"/>
    <mergeCell ref="CN5073:CU5073"/>
    <mergeCell ref="CW5073:DD5073"/>
    <mergeCell ref="A5075:A5076"/>
    <mergeCell ref="B5075:C5075"/>
    <mergeCell ref="D5075:J5075"/>
    <mergeCell ref="O5075:AT5075"/>
    <mergeCell ref="AW5075:BF5075"/>
    <mergeCell ref="BG5075:BP5075"/>
    <mergeCell ref="BR5070:CA5071"/>
    <mergeCell ref="CC5070:CK5071"/>
    <mergeCell ref="CN5070:CU5071"/>
    <mergeCell ref="CW5070:DD5071"/>
    <mergeCell ref="A5073:A5074"/>
    <mergeCell ref="B5073:C5073"/>
    <mergeCell ref="D5073:J5073"/>
    <mergeCell ref="O5073:AT5073"/>
    <mergeCell ref="AW5073:BF5073"/>
    <mergeCell ref="BG5073:BP5073"/>
    <mergeCell ref="BR5069:CA5069"/>
    <mergeCell ref="CC5069:CK5069"/>
    <mergeCell ref="CN5069:CU5069"/>
    <mergeCell ref="CW5069:DD5069"/>
    <mergeCell ref="A5070:A5072"/>
    <mergeCell ref="B5070:C5071"/>
    <mergeCell ref="D5070:J5071"/>
    <mergeCell ref="O5070:AT5071"/>
    <mergeCell ref="AW5070:BF5071"/>
    <mergeCell ref="BG5070:BP5071"/>
    <mergeCell ref="CC5086:CK5086"/>
    <mergeCell ref="CN5086:CU5086"/>
    <mergeCell ref="CW5086:DD5086"/>
    <mergeCell ref="A5088:C5088"/>
    <mergeCell ref="G5088:I5088"/>
    <mergeCell ref="L5088:M5088"/>
    <mergeCell ref="O5088:AT5088"/>
    <mergeCell ref="CC5088:CK5088"/>
    <mergeCell ref="CN5088:CU5088"/>
    <mergeCell ref="CW5088:DD5088"/>
    <mergeCell ref="A5084:A5085"/>
    <mergeCell ref="B5084:AV5084"/>
    <mergeCell ref="A5086:A5087"/>
    <mergeCell ref="B5086:C5086"/>
    <mergeCell ref="D5086:J5086"/>
    <mergeCell ref="O5086:AT5086"/>
    <mergeCell ref="BR5079:CA5080"/>
    <mergeCell ref="A5082:A5083"/>
    <mergeCell ref="B5082:C5082"/>
    <mergeCell ref="D5082:J5082"/>
    <mergeCell ref="O5082:AT5082"/>
    <mergeCell ref="AW5082:BF5082"/>
    <mergeCell ref="BG5082:BP5082"/>
    <mergeCell ref="BR5082:CA5082"/>
    <mergeCell ref="BR5077:CA5077"/>
    <mergeCell ref="CC5077:CK5077"/>
    <mergeCell ref="CN5077:CU5077"/>
    <mergeCell ref="CW5077:DD5077"/>
    <mergeCell ref="A5079:A5081"/>
    <mergeCell ref="B5079:C5080"/>
    <mergeCell ref="D5079:J5080"/>
    <mergeCell ref="O5079:AT5080"/>
    <mergeCell ref="AW5079:BF5080"/>
    <mergeCell ref="BG5079:BP5080"/>
    <mergeCell ref="CW5098:DD5098"/>
    <mergeCell ref="A5100:A5101"/>
    <mergeCell ref="B5100:AV5100"/>
    <mergeCell ref="A5102:A5103"/>
    <mergeCell ref="B5102:C5102"/>
    <mergeCell ref="D5102:J5102"/>
    <mergeCell ref="O5102:AT5102"/>
    <mergeCell ref="CC5102:CK5102"/>
    <mergeCell ref="CN5102:CU5102"/>
    <mergeCell ref="CW5102:DD5102"/>
    <mergeCell ref="A5098:A5099"/>
    <mergeCell ref="B5098:C5098"/>
    <mergeCell ref="D5098:J5098"/>
    <mergeCell ref="O5098:AT5098"/>
    <mergeCell ref="CC5098:CK5098"/>
    <mergeCell ref="CN5098:CU5098"/>
    <mergeCell ref="CW5094:DD5094"/>
    <mergeCell ref="A5096:A5097"/>
    <mergeCell ref="B5096:C5096"/>
    <mergeCell ref="D5096:J5096"/>
    <mergeCell ref="O5096:AT5096"/>
    <mergeCell ref="CC5096:CK5096"/>
    <mergeCell ref="CN5096:CU5096"/>
    <mergeCell ref="CW5096:DD5096"/>
    <mergeCell ref="A5094:A5095"/>
    <mergeCell ref="B5094:C5094"/>
    <mergeCell ref="D5094:J5094"/>
    <mergeCell ref="O5094:AT5094"/>
    <mergeCell ref="CC5094:CK5094"/>
    <mergeCell ref="CN5094:CU5094"/>
    <mergeCell ref="CW5089:DD5090"/>
    <mergeCell ref="A5092:A5093"/>
    <mergeCell ref="B5092:C5092"/>
    <mergeCell ref="D5092:J5092"/>
    <mergeCell ref="O5092:AT5092"/>
    <mergeCell ref="CC5092:CK5092"/>
    <mergeCell ref="CN5092:CU5092"/>
    <mergeCell ref="CW5092:DD5092"/>
    <mergeCell ref="A5089:A5091"/>
    <mergeCell ref="B5089:C5090"/>
    <mergeCell ref="D5089:J5090"/>
    <mergeCell ref="O5089:AT5090"/>
    <mergeCell ref="CC5089:CK5090"/>
    <mergeCell ref="CN5089:CU5090"/>
    <mergeCell ref="CN5113:CU5113"/>
    <mergeCell ref="CW5113:DD5113"/>
    <mergeCell ref="A5115:A5116"/>
    <mergeCell ref="B5115:AV5115"/>
    <mergeCell ref="A5117:A5119"/>
    <mergeCell ref="B5117:C5118"/>
    <mergeCell ref="D5117:J5118"/>
    <mergeCell ref="O5117:AT5118"/>
    <mergeCell ref="CC5117:CK5118"/>
    <mergeCell ref="CN5117:CU5118"/>
    <mergeCell ref="A5110:DE5110"/>
    <mergeCell ref="A5113:C5113"/>
    <mergeCell ref="G5113:H5113"/>
    <mergeCell ref="J5113:K5113"/>
    <mergeCell ref="L5113:M5113"/>
    <mergeCell ref="O5113:AN5113"/>
    <mergeCell ref="AW5113:BF5113"/>
    <mergeCell ref="BG5113:BP5113"/>
    <mergeCell ref="BR5113:CA5113"/>
    <mergeCell ref="CC5113:CK5113"/>
    <mergeCell ref="B5108:C5108"/>
    <mergeCell ref="D5108:J5108"/>
    <mergeCell ref="O5108:AT5108"/>
    <mergeCell ref="CC5108:CK5108"/>
    <mergeCell ref="CN5108:CU5108"/>
    <mergeCell ref="CW5108:DD5108"/>
    <mergeCell ref="CW5104:DD5104"/>
    <mergeCell ref="A5106:A5107"/>
    <mergeCell ref="B5106:C5106"/>
    <mergeCell ref="D5106:J5106"/>
    <mergeCell ref="O5106:AT5106"/>
    <mergeCell ref="CC5106:CK5106"/>
    <mergeCell ref="CN5106:CU5106"/>
    <mergeCell ref="CW5106:DD5106"/>
    <mergeCell ref="A5104:A5105"/>
    <mergeCell ref="B5104:C5104"/>
    <mergeCell ref="D5104:J5104"/>
    <mergeCell ref="O5104:AT5104"/>
    <mergeCell ref="CC5104:CK5104"/>
    <mergeCell ref="CN5104:CU5104"/>
    <mergeCell ref="BR5128:CA5128"/>
    <mergeCell ref="CC5128:CK5128"/>
    <mergeCell ref="CN5128:CU5128"/>
    <mergeCell ref="CW5128:DD5128"/>
    <mergeCell ref="A5129:A5131"/>
    <mergeCell ref="B5129:C5130"/>
    <mergeCell ref="D5129:J5130"/>
    <mergeCell ref="O5129:AT5130"/>
    <mergeCell ref="AW5129:BF5130"/>
    <mergeCell ref="BG5129:BP5130"/>
    <mergeCell ref="BR5127:CA5127"/>
    <mergeCell ref="CC5127:CK5127"/>
    <mergeCell ref="CN5127:CU5127"/>
    <mergeCell ref="CW5127:DD5127"/>
    <mergeCell ref="A5128:C5128"/>
    <mergeCell ref="G5128:I5128"/>
    <mergeCell ref="L5128:M5128"/>
    <mergeCell ref="O5128:AT5128"/>
    <mergeCell ref="AW5128:BF5128"/>
    <mergeCell ref="BG5128:BP5128"/>
    <mergeCell ref="A5127:C5127"/>
    <mergeCell ref="G5127:I5127"/>
    <mergeCell ref="L5127:M5127"/>
    <mergeCell ref="O5127:AT5127"/>
    <mergeCell ref="AW5127:BF5127"/>
    <mergeCell ref="BG5127:BP5127"/>
    <mergeCell ref="CW5117:DD5118"/>
    <mergeCell ref="A5121:DE5122"/>
    <mergeCell ref="A5123:C5123"/>
    <mergeCell ref="E5123:J5123"/>
    <mergeCell ref="O5123:AT5123"/>
    <mergeCell ref="A5125:A5126"/>
    <mergeCell ref="B5125:AV5125"/>
    <mergeCell ref="BR5136:CA5136"/>
    <mergeCell ref="CC5136:CK5136"/>
    <mergeCell ref="CN5136:CU5136"/>
    <mergeCell ref="CW5136:DD5136"/>
    <mergeCell ref="A5137:A5139"/>
    <mergeCell ref="B5137:C5138"/>
    <mergeCell ref="D5137:J5138"/>
    <mergeCell ref="O5137:AT5138"/>
    <mergeCell ref="AW5137:BF5138"/>
    <mergeCell ref="BG5137:BP5138"/>
    <mergeCell ref="BR5133:CA5134"/>
    <mergeCell ref="CC5133:CK5134"/>
    <mergeCell ref="CN5133:CU5134"/>
    <mergeCell ref="CW5133:DD5134"/>
    <mergeCell ref="A5136:C5136"/>
    <mergeCell ref="G5136:I5136"/>
    <mergeCell ref="L5136:M5136"/>
    <mergeCell ref="O5136:AT5136"/>
    <mergeCell ref="AW5136:BF5136"/>
    <mergeCell ref="BG5136:BP5136"/>
    <mergeCell ref="BR5132:CA5132"/>
    <mergeCell ref="CC5132:CK5132"/>
    <mergeCell ref="CN5132:CU5132"/>
    <mergeCell ref="CW5132:DD5132"/>
    <mergeCell ref="A5133:A5135"/>
    <mergeCell ref="B5133:C5134"/>
    <mergeCell ref="D5133:J5134"/>
    <mergeCell ref="O5133:AT5134"/>
    <mergeCell ref="AW5133:BF5134"/>
    <mergeCell ref="BG5133:BP5134"/>
    <mergeCell ref="BR5129:CA5130"/>
    <mergeCell ref="CC5129:CK5130"/>
    <mergeCell ref="CN5129:CU5130"/>
    <mergeCell ref="CW5129:DD5130"/>
    <mergeCell ref="A5132:C5132"/>
    <mergeCell ref="G5132:I5132"/>
    <mergeCell ref="L5132:M5132"/>
    <mergeCell ref="O5132:AT5132"/>
    <mergeCell ref="AW5132:BF5132"/>
    <mergeCell ref="BG5132:BP5132"/>
    <mergeCell ref="BR5143:CA5143"/>
    <mergeCell ref="CC5143:CK5143"/>
    <mergeCell ref="CN5143:CU5143"/>
    <mergeCell ref="CW5143:DD5143"/>
    <mergeCell ref="A5144:A5146"/>
    <mergeCell ref="B5144:C5145"/>
    <mergeCell ref="D5144:J5145"/>
    <mergeCell ref="O5144:AT5145"/>
    <mergeCell ref="AW5144:BF5145"/>
    <mergeCell ref="BG5144:BP5145"/>
    <mergeCell ref="BR5142:CA5142"/>
    <mergeCell ref="CC5142:CK5142"/>
    <mergeCell ref="CN5142:CU5142"/>
    <mergeCell ref="CW5142:DD5142"/>
    <mergeCell ref="A5143:C5143"/>
    <mergeCell ref="G5143:I5143"/>
    <mergeCell ref="L5143:M5143"/>
    <mergeCell ref="O5143:AT5143"/>
    <mergeCell ref="AW5143:BF5143"/>
    <mergeCell ref="BG5143:BP5143"/>
    <mergeCell ref="BR5140:CA5140"/>
    <mergeCell ref="CC5140:CK5140"/>
    <mergeCell ref="CN5140:CU5140"/>
    <mergeCell ref="CW5140:DD5140"/>
    <mergeCell ref="A5142:C5142"/>
    <mergeCell ref="G5142:I5142"/>
    <mergeCell ref="L5142:M5142"/>
    <mergeCell ref="O5142:AT5142"/>
    <mergeCell ref="AW5142:BF5142"/>
    <mergeCell ref="BG5142:BP5142"/>
    <mergeCell ref="BR5137:CA5138"/>
    <mergeCell ref="CC5137:CK5138"/>
    <mergeCell ref="CN5137:CU5138"/>
    <mergeCell ref="CW5137:DD5138"/>
    <mergeCell ref="A5140:A5141"/>
    <mergeCell ref="B5140:C5140"/>
    <mergeCell ref="D5140:J5140"/>
    <mergeCell ref="O5140:AT5140"/>
    <mergeCell ref="AW5140:BF5140"/>
    <mergeCell ref="BG5140:BP5140"/>
    <mergeCell ref="BR5151:CA5151"/>
    <mergeCell ref="CC5151:CK5151"/>
    <mergeCell ref="CN5151:CU5151"/>
    <mergeCell ref="CW5151:DD5151"/>
    <mergeCell ref="A5153:A5154"/>
    <mergeCell ref="B5153:C5153"/>
    <mergeCell ref="D5153:J5153"/>
    <mergeCell ref="O5153:AT5153"/>
    <mergeCell ref="AW5153:BF5153"/>
    <mergeCell ref="BG5153:BP5153"/>
    <mergeCell ref="BR5148:CA5149"/>
    <mergeCell ref="CC5148:CK5149"/>
    <mergeCell ref="CN5148:CU5149"/>
    <mergeCell ref="CW5148:DD5149"/>
    <mergeCell ref="A5151:A5152"/>
    <mergeCell ref="B5151:C5151"/>
    <mergeCell ref="D5151:J5151"/>
    <mergeCell ref="O5151:AT5151"/>
    <mergeCell ref="AW5151:BF5151"/>
    <mergeCell ref="BG5151:BP5151"/>
    <mergeCell ref="BR5147:CA5147"/>
    <mergeCell ref="CC5147:CK5147"/>
    <mergeCell ref="CN5147:CU5147"/>
    <mergeCell ref="CW5147:DD5147"/>
    <mergeCell ref="A5148:A5150"/>
    <mergeCell ref="B5148:C5149"/>
    <mergeCell ref="D5148:J5149"/>
    <mergeCell ref="O5148:AT5149"/>
    <mergeCell ref="AW5148:BF5149"/>
    <mergeCell ref="BG5148:BP5149"/>
    <mergeCell ref="BR5144:CA5145"/>
    <mergeCell ref="CC5144:CK5145"/>
    <mergeCell ref="CN5144:CU5145"/>
    <mergeCell ref="CW5144:DD5145"/>
    <mergeCell ref="A5147:C5147"/>
    <mergeCell ref="G5147:I5147"/>
    <mergeCell ref="L5147:M5147"/>
    <mergeCell ref="O5147:AT5147"/>
    <mergeCell ref="AW5147:BF5147"/>
    <mergeCell ref="BG5147:BP5147"/>
    <mergeCell ref="BR5157:CA5157"/>
    <mergeCell ref="CC5157:CK5157"/>
    <mergeCell ref="CN5157:CU5157"/>
    <mergeCell ref="CW5157:DD5157"/>
    <mergeCell ref="A5158:C5158"/>
    <mergeCell ref="G5158:I5158"/>
    <mergeCell ref="L5158:M5158"/>
    <mergeCell ref="O5158:AT5158"/>
    <mergeCell ref="AW5158:BF5158"/>
    <mergeCell ref="BG5158:BP5158"/>
    <mergeCell ref="BR5156:CA5156"/>
    <mergeCell ref="CC5156:CK5156"/>
    <mergeCell ref="CN5156:CU5156"/>
    <mergeCell ref="CW5156:DD5156"/>
    <mergeCell ref="A5157:C5157"/>
    <mergeCell ref="G5157:I5157"/>
    <mergeCell ref="L5157:M5157"/>
    <mergeCell ref="O5157:AT5157"/>
    <mergeCell ref="AW5157:BF5157"/>
    <mergeCell ref="BG5157:BP5157"/>
    <mergeCell ref="BR5155:CA5155"/>
    <mergeCell ref="CC5155:CK5155"/>
    <mergeCell ref="CN5155:CU5155"/>
    <mergeCell ref="CW5155:DD5155"/>
    <mergeCell ref="A5156:C5156"/>
    <mergeCell ref="G5156:I5156"/>
    <mergeCell ref="L5156:M5156"/>
    <mergeCell ref="O5156:AT5156"/>
    <mergeCell ref="AW5156:BF5156"/>
    <mergeCell ref="BG5156:BP5156"/>
    <mergeCell ref="BR5153:CA5153"/>
    <mergeCell ref="CC5153:CK5153"/>
    <mergeCell ref="CN5153:CU5153"/>
    <mergeCell ref="CW5153:DD5153"/>
    <mergeCell ref="A5155:C5155"/>
    <mergeCell ref="G5155:I5155"/>
    <mergeCell ref="L5155:M5155"/>
    <mergeCell ref="O5155:AT5155"/>
    <mergeCell ref="AW5155:BF5155"/>
    <mergeCell ref="BG5155:BP5155"/>
    <mergeCell ref="AW5166:BF5166"/>
    <mergeCell ref="BG5166:BP5166"/>
    <mergeCell ref="BR5166:CA5166"/>
    <mergeCell ref="CC5166:CK5166"/>
    <mergeCell ref="CN5166:CU5166"/>
    <mergeCell ref="CW5166:DD5166"/>
    <mergeCell ref="BR5162:CA5162"/>
    <mergeCell ref="CC5162:CK5162"/>
    <mergeCell ref="CN5162:CU5162"/>
    <mergeCell ref="CW5162:DD5162"/>
    <mergeCell ref="A5163:DE5163"/>
    <mergeCell ref="A5166:C5166"/>
    <mergeCell ref="G5166:H5166"/>
    <mergeCell ref="J5166:K5166"/>
    <mergeCell ref="L5166:M5166"/>
    <mergeCell ref="O5166:AN5166"/>
    <mergeCell ref="BR5159:CA5160"/>
    <mergeCell ref="CC5159:CK5160"/>
    <mergeCell ref="CN5159:CU5160"/>
    <mergeCell ref="CW5159:DD5160"/>
    <mergeCell ref="A5162:C5162"/>
    <mergeCell ref="G5162:I5162"/>
    <mergeCell ref="L5162:M5162"/>
    <mergeCell ref="O5162:AT5162"/>
    <mergeCell ref="AW5162:BF5162"/>
    <mergeCell ref="BG5162:BP5162"/>
    <mergeCell ref="BR5158:CA5158"/>
    <mergeCell ref="CC5158:CK5158"/>
    <mergeCell ref="CN5158:CU5158"/>
    <mergeCell ref="CW5158:DD5158"/>
    <mergeCell ref="A5159:A5161"/>
    <mergeCell ref="B5159:C5160"/>
    <mergeCell ref="D5159:J5160"/>
    <mergeCell ref="O5159:AT5160"/>
    <mergeCell ref="AW5159:BF5160"/>
    <mergeCell ref="BG5159:BP5160"/>
    <mergeCell ref="BR5171:CA5171"/>
    <mergeCell ref="CC5171:CK5171"/>
    <mergeCell ref="CN5171:CU5171"/>
    <mergeCell ref="CW5171:DD5171"/>
    <mergeCell ref="A5172:A5174"/>
    <mergeCell ref="B5172:C5173"/>
    <mergeCell ref="D5172:J5173"/>
    <mergeCell ref="O5172:AT5173"/>
    <mergeCell ref="AW5172:BF5173"/>
    <mergeCell ref="BG5172:BP5173"/>
    <mergeCell ref="BR5170:CA5170"/>
    <mergeCell ref="CC5170:CK5170"/>
    <mergeCell ref="CN5170:CU5170"/>
    <mergeCell ref="CW5170:DD5170"/>
    <mergeCell ref="A5171:C5171"/>
    <mergeCell ref="G5171:I5171"/>
    <mergeCell ref="L5171:M5171"/>
    <mergeCell ref="O5171:AT5171"/>
    <mergeCell ref="AW5171:BF5171"/>
    <mergeCell ref="BG5171:BP5171"/>
    <mergeCell ref="BR5169:CA5169"/>
    <mergeCell ref="CC5169:CK5169"/>
    <mergeCell ref="CN5169:CU5169"/>
    <mergeCell ref="CW5169:DD5169"/>
    <mergeCell ref="A5170:C5170"/>
    <mergeCell ref="G5170:I5170"/>
    <mergeCell ref="L5170:M5170"/>
    <mergeCell ref="O5170:AT5170"/>
    <mergeCell ref="AW5170:BF5170"/>
    <mergeCell ref="BG5170:BP5170"/>
    <mergeCell ref="BR5168:CA5168"/>
    <mergeCell ref="CC5168:CK5168"/>
    <mergeCell ref="CN5168:CU5168"/>
    <mergeCell ref="CW5168:DD5168"/>
    <mergeCell ref="A5169:C5169"/>
    <mergeCell ref="G5169:I5169"/>
    <mergeCell ref="L5169:M5169"/>
    <mergeCell ref="O5169:AT5169"/>
    <mergeCell ref="AW5169:BF5169"/>
    <mergeCell ref="BG5169:BP5169"/>
    <mergeCell ref="A5168:C5168"/>
    <mergeCell ref="G5168:I5168"/>
    <mergeCell ref="L5168:M5168"/>
    <mergeCell ref="O5168:AT5168"/>
    <mergeCell ref="AW5168:BF5168"/>
    <mergeCell ref="BG5168:BP5168"/>
    <mergeCell ref="BR5179:CA5179"/>
    <mergeCell ref="CC5179:CK5179"/>
    <mergeCell ref="CN5179:CU5179"/>
    <mergeCell ref="CW5179:DD5179"/>
    <mergeCell ref="A5180:C5180"/>
    <mergeCell ref="G5180:I5180"/>
    <mergeCell ref="L5180:M5180"/>
    <mergeCell ref="O5180:AT5180"/>
    <mergeCell ref="AW5180:BF5180"/>
    <mergeCell ref="BG5180:BP5180"/>
    <mergeCell ref="BR5176:CA5177"/>
    <mergeCell ref="CC5176:CK5177"/>
    <mergeCell ref="CN5176:CU5177"/>
    <mergeCell ref="CW5176:DD5177"/>
    <mergeCell ref="A5179:C5179"/>
    <mergeCell ref="G5179:I5179"/>
    <mergeCell ref="L5179:M5179"/>
    <mergeCell ref="O5179:AT5179"/>
    <mergeCell ref="AW5179:BF5179"/>
    <mergeCell ref="BG5179:BP5179"/>
    <mergeCell ref="BR5175:CA5175"/>
    <mergeCell ref="CC5175:CK5175"/>
    <mergeCell ref="CN5175:CU5175"/>
    <mergeCell ref="CW5175:DD5175"/>
    <mergeCell ref="A5176:A5178"/>
    <mergeCell ref="B5176:C5177"/>
    <mergeCell ref="D5176:J5177"/>
    <mergeCell ref="O5176:AT5177"/>
    <mergeCell ref="AW5176:BF5177"/>
    <mergeCell ref="BG5176:BP5177"/>
    <mergeCell ref="BR5172:CA5173"/>
    <mergeCell ref="CC5172:CK5173"/>
    <mergeCell ref="CN5172:CU5173"/>
    <mergeCell ref="CW5172:DD5173"/>
    <mergeCell ref="A5175:C5175"/>
    <mergeCell ref="G5175:I5175"/>
    <mergeCell ref="L5175:M5175"/>
    <mergeCell ref="O5175:AT5175"/>
    <mergeCell ref="AW5175:BF5175"/>
    <mergeCell ref="BG5175:BP5175"/>
    <mergeCell ref="BR5186:CA5186"/>
    <mergeCell ref="CC5186:CK5186"/>
    <mergeCell ref="CN5186:CU5186"/>
    <mergeCell ref="CW5186:DD5186"/>
    <mergeCell ref="A5187:C5187"/>
    <mergeCell ref="G5187:I5187"/>
    <mergeCell ref="L5187:M5187"/>
    <mergeCell ref="O5187:AT5187"/>
    <mergeCell ref="AW5187:BF5187"/>
    <mergeCell ref="BG5187:BP5187"/>
    <mergeCell ref="BR5184:CA5184"/>
    <mergeCell ref="CC5184:CK5184"/>
    <mergeCell ref="CN5184:CU5184"/>
    <mergeCell ref="CW5184:DD5184"/>
    <mergeCell ref="A5186:C5186"/>
    <mergeCell ref="G5186:I5186"/>
    <mergeCell ref="L5186:M5186"/>
    <mergeCell ref="O5186:AT5186"/>
    <mergeCell ref="AW5186:BF5186"/>
    <mergeCell ref="BG5186:BP5186"/>
    <mergeCell ref="BR5181:CA5182"/>
    <mergeCell ref="CC5181:CK5182"/>
    <mergeCell ref="CN5181:CU5182"/>
    <mergeCell ref="CW5181:DD5182"/>
    <mergeCell ref="A5184:A5185"/>
    <mergeCell ref="B5184:C5184"/>
    <mergeCell ref="D5184:J5184"/>
    <mergeCell ref="O5184:AT5184"/>
    <mergeCell ref="AW5184:BF5184"/>
    <mergeCell ref="BG5184:BP5184"/>
    <mergeCell ref="BR5180:CA5180"/>
    <mergeCell ref="CC5180:CK5180"/>
    <mergeCell ref="CN5180:CU5180"/>
    <mergeCell ref="CW5180:DD5180"/>
    <mergeCell ref="A5181:A5183"/>
    <mergeCell ref="B5181:C5182"/>
    <mergeCell ref="D5181:J5182"/>
    <mergeCell ref="O5181:AT5182"/>
    <mergeCell ref="AW5181:BF5182"/>
    <mergeCell ref="BG5181:BP5182"/>
    <mergeCell ref="BR5190:CA5190"/>
    <mergeCell ref="CC5190:CK5190"/>
    <mergeCell ref="CN5190:CU5190"/>
    <mergeCell ref="CW5190:DD5190"/>
    <mergeCell ref="A5191:C5191"/>
    <mergeCell ref="G5191:I5191"/>
    <mergeCell ref="L5191:M5191"/>
    <mergeCell ref="O5191:AT5191"/>
    <mergeCell ref="AW5191:BF5191"/>
    <mergeCell ref="BG5191:BP5191"/>
    <mergeCell ref="BR5189:CA5189"/>
    <mergeCell ref="CC5189:CK5189"/>
    <mergeCell ref="CN5189:CU5189"/>
    <mergeCell ref="CW5189:DD5189"/>
    <mergeCell ref="A5190:C5190"/>
    <mergeCell ref="G5190:I5190"/>
    <mergeCell ref="L5190:M5190"/>
    <mergeCell ref="O5190:AT5190"/>
    <mergeCell ref="AW5190:BF5190"/>
    <mergeCell ref="BG5190:BP5190"/>
    <mergeCell ref="BR5188:CA5188"/>
    <mergeCell ref="CC5188:CK5188"/>
    <mergeCell ref="CN5188:CU5188"/>
    <mergeCell ref="CW5188:DD5188"/>
    <mergeCell ref="A5189:C5189"/>
    <mergeCell ref="G5189:I5189"/>
    <mergeCell ref="L5189:M5189"/>
    <mergeCell ref="O5189:AT5189"/>
    <mergeCell ref="AW5189:BF5189"/>
    <mergeCell ref="BG5189:BP5189"/>
    <mergeCell ref="BR5187:CA5187"/>
    <mergeCell ref="CC5187:CK5187"/>
    <mergeCell ref="CN5187:CU5187"/>
    <mergeCell ref="CW5187:DD5187"/>
    <mergeCell ref="A5188:C5188"/>
    <mergeCell ref="G5188:I5188"/>
    <mergeCell ref="L5188:M5188"/>
    <mergeCell ref="O5188:AT5188"/>
    <mergeCell ref="AW5188:BF5188"/>
    <mergeCell ref="BG5188:BP5188"/>
    <mergeCell ref="BR5196:CA5196"/>
    <mergeCell ref="CC5196:CK5196"/>
    <mergeCell ref="CN5196:CU5196"/>
    <mergeCell ref="CW5196:DD5196"/>
    <mergeCell ref="A5197:C5197"/>
    <mergeCell ref="G5197:I5197"/>
    <mergeCell ref="L5197:M5197"/>
    <mergeCell ref="O5197:AT5197"/>
    <mergeCell ref="AW5197:BF5197"/>
    <mergeCell ref="BG5197:BP5197"/>
    <mergeCell ref="BR5195:CA5195"/>
    <mergeCell ref="CC5195:CK5195"/>
    <mergeCell ref="CN5195:CU5195"/>
    <mergeCell ref="CW5195:DD5195"/>
    <mergeCell ref="A5196:C5196"/>
    <mergeCell ref="G5196:I5196"/>
    <mergeCell ref="L5196:M5196"/>
    <mergeCell ref="O5196:AT5196"/>
    <mergeCell ref="AW5196:BF5196"/>
    <mergeCell ref="BG5196:BP5196"/>
    <mergeCell ref="BR5192:CA5193"/>
    <mergeCell ref="CC5192:CK5193"/>
    <mergeCell ref="CN5192:CU5193"/>
    <mergeCell ref="CW5192:DD5193"/>
    <mergeCell ref="A5195:C5195"/>
    <mergeCell ref="G5195:I5195"/>
    <mergeCell ref="L5195:M5195"/>
    <mergeCell ref="O5195:AT5195"/>
    <mergeCell ref="AW5195:BF5195"/>
    <mergeCell ref="BG5195:BP5195"/>
    <mergeCell ref="BR5191:CA5191"/>
    <mergeCell ref="CC5191:CK5191"/>
    <mergeCell ref="CN5191:CU5191"/>
    <mergeCell ref="CW5191:DD5191"/>
    <mergeCell ref="A5192:A5194"/>
    <mergeCell ref="B5192:C5193"/>
    <mergeCell ref="D5192:J5193"/>
    <mergeCell ref="O5192:AT5193"/>
    <mergeCell ref="AW5192:BF5193"/>
    <mergeCell ref="BG5192:BP5193"/>
    <mergeCell ref="BR5202:CA5202"/>
    <mergeCell ref="CC5202:CK5202"/>
    <mergeCell ref="CN5202:CU5202"/>
    <mergeCell ref="CW5202:DD5202"/>
    <mergeCell ref="A5203:A5205"/>
    <mergeCell ref="B5203:C5204"/>
    <mergeCell ref="D5203:J5204"/>
    <mergeCell ref="O5203:AT5204"/>
    <mergeCell ref="AW5203:BF5204"/>
    <mergeCell ref="BG5203:BP5204"/>
    <mergeCell ref="BR5199:CA5200"/>
    <mergeCell ref="CC5199:CK5200"/>
    <mergeCell ref="CN5199:CU5200"/>
    <mergeCell ref="CW5199:DD5200"/>
    <mergeCell ref="A5202:C5202"/>
    <mergeCell ref="G5202:I5202"/>
    <mergeCell ref="L5202:M5202"/>
    <mergeCell ref="O5202:AT5202"/>
    <mergeCell ref="AW5202:BF5202"/>
    <mergeCell ref="BG5202:BP5202"/>
    <mergeCell ref="BR5198:CA5198"/>
    <mergeCell ref="CC5198:CK5198"/>
    <mergeCell ref="CN5198:CU5198"/>
    <mergeCell ref="CW5198:DD5198"/>
    <mergeCell ref="A5199:A5201"/>
    <mergeCell ref="B5199:C5200"/>
    <mergeCell ref="D5199:J5200"/>
    <mergeCell ref="O5199:AT5200"/>
    <mergeCell ref="AW5199:BF5200"/>
    <mergeCell ref="BG5199:BP5200"/>
    <mergeCell ref="BR5197:CA5197"/>
    <mergeCell ref="CC5197:CK5197"/>
    <mergeCell ref="CN5197:CU5197"/>
    <mergeCell ref="CW5197:DD5197"/>
    <mergeCell ref="A5198:C5198"/>
    <mergeCell ref="G5198:I5198"/>
    <mergeCell ref="L5198:M5198"/>
    <mergeCell ref="O5198:AT5198"/>
    <mergeCell ref="AW5198:BF5198"/>
    <mergeCell ref="BG5198:BP5198"/>
    <mergeCell ref="AW5211:BF5211"/>
    <mergeCell ref="BG5211:BP5211"/>
    <mergeCell ref="BR5211:CA5211"/>
    <mergeCell ref="CC5211:CK5211"/>
    <mergeCell ref="CN5211:CU5211"/>
    <mergeCell ref="CW5211:DD5211"/>
    <mergeCell ref="BR5207:CA5207"/>
    <mergeCell ref="CC5207:CK5207"/>
    <mergeCell ref="CN5207:CU5207"/>
    <mergeCell ref="CW5207:DD5207"/>
    <mergeCell ref="A5208:DE5208"/>
    <mergeCell ref="A5211:C5211"/>
    <mergeCell ref="G5211:H5211"/>
    <mergeCell ref="J5211:K5211"/>
    <mergeCell ref="L5211:M5211"/>
    <mergeCell ref="O5211:AN5211"/>
    <mergeCell ref="BR5206:CA5206"/>
    <mergeCell ref="CC5206:CK5206"/>
    <mergeCell ref="CN5206:CU5206"/>
    <mergeCell ref="CW5206:DD5206"/>
    <mergeCell ref="A5207:C5207"/>
    <mergeCell ref="G5207:I5207"/>
    <mergeCell ref="L5207:M5207"/>
    <mergeCell ref="O5207:AT5207"/>
    <mergeCell ref="AW5207:BF5207"/>
    <mergeCell ref="BG5207:BP5207"/>
    <mergeCell ref="BR5203:CA5204"/>
    <mergeCell ref="CC5203:CK5204"/>
    <mergeCell ref="CN5203:CU5204"/>
    <mergeCell ref="CW5203:DD5204"/>
    <mergeCell ref="A5206:C5206"/>
    <mergeCell ref="G5206:I5206"/>
    <mergeCell ref="L5206:M5206"/>
    <mergeCell ref="O5206:AT5206"/>
    <mergeCell ref="AW5206:BF5206"/>
    <mergeCell ref="BG5206:BP5206"/>
    <mergeCell ref="BR5216:CA5217"/>
    <mergeCell ref="CC5216:CK5217"/>
    <mergeCell ref="CN5216:CU5217"/>
    <mergeCell ref="CW5216:DD5217"/>
    <mergeCell ref="A5219:C5219"/>
    <mergeCell ref="G5219:I5219"/>
    <mergeCell ref="L5219:M5219"/>
    <mergeCell ref="O5219:AT5219"/>
    <mergeCell ref="AW5219:BF5219"/>
    <mergeCell ref="BG5219:BP5219"/>
    <mergeCell ref="BR5215:CA5215"/>
    <mergeCell ref="CC5215:CK5215"/>
    <mergeCell ref="CN5215:CU5215"/>
    <mergeCell ref="CW5215:DD5215"/>
    <mergeCell ref="A5216:A5218"/>
    <mergeCell ref="B5216:C5217"/>
    <mergeCell ref="D5216:J5217"/>
    <mergeCell ref="O5216:AT5217"/>
    <mergeCell ref="AW5216:BF5217"/>
    <mergeCell ref="BG5216:BP5217"/>
    <mergeCell ref="BR5214:CA5214"/>
    <mergeCell ref="CC5214:CK5214"/>
    <mergeCell ref="CN5214:CU5214"/>
    <mergeCell ref="CW5214:DD5214"/>
    <mergeCell ref="A5215:C5215"/>
    <mergeCell ref="G5215:I5215"/>
    <mergeCell ref="L5215:M5215"/>
    <mergeCell ref="O5215:AT5215"/>
    <mergeCell ref="AW5215:BF5215"/>
    <mergeCell ref="BG5215:BP5215"/>
    <mergeCell ref="BR5213:CA5213"/>
    <mergeCell ref="CC5213:CK5213"/>
    <mergeCell ref="CN5213:CU5213"/>
    <mergeCell ref="CW5213:DD5213"/>
    <mergeCell ref="A5214:C5214"/>
    <mergeCell ref="G5214:I5214"/>
    <mergeCell ref="L5214:M5214"/>
    <mergeCell ref="O5214:AT5214"/>
    <mergeCell ref="AW5214:BF5214"/>
    <mergeCell ref="BG5214:BP5214"/>
    <mergeCell ref="A5213:C5213"/>
    <mergeCell ref="G5213:I5213"/>
    <mergeCell ref="L5213:M5213"/>
    <mergeCell ref="O5213:AT5213"/>
    <mergeCell ref="AW5213:BF5213"/>
    <mergeCell ref="BG5213:BP5213"/>
    <mergeCell ref="BR5224:CA5224"/>
    <mergeCell ref="CC5224:CK5224"/>
    <mergeCell ref="CN5224:CU5224"/>
    <mergeCell ref="CW5224:DD5224"/>
    <mergeCell ref="A5226:A5227"/>
    <mergeCell ref="B5226:C5226"/>
    <mergeCell ref="D5226:J5226"/>
    <mergeCell ref="O5226:AT5226"/>
    <mergeCell ref="AW5226:BF5226"/>
    <mergeCell ref="BG5226:BP5226"/>
    <mergeCell ref="BR5221:CA5222"/>
    <mergeCell ref="CC5221:CK5222"/>
    <mergeCell ref="CN5221:CU5222"/>
    <mergeCell ref="CW5221:DD5222"/>
    <mergeCell ref="A5224:A5225"/>
    <mergeCell ref="B5224:C5224"/>
    <mergeCell ref="D5224:J5224"/>
    <mergeCell ref="O5224:AT5224"/>
    <mergeCell ref="AW5224:BF5224"/>
    <mergeCell ref="BG5224:BP5224"/>
    <mergeCell ref="BR5220:CA5220"/>
    <mergeCell ref="CC5220:CK5220"/>
    <mergeCell ref="CN5220:CU5220"/>
    <mergeCell ref="CW5220:DD5220"/>
    <mergeCell ref="A5221:A5223"/>
    <mergeCell ref="B5221:C5222"/>
    <mergeCell ref="D5221:J5222"/>
    <mergeCell ref="O5221:AT5222"/>
    <mergeCell ref="AW5221:BF5222"/>
    <mergeCell ref="BG5221:BP5222"/>
    <mergeCell ref="BR5219:CA5219"/>
    <mergeCell ref="CC5219:CK5219"/>
    <mergeCell ref="CN5219:CU5219"/>
    <mergeCell ref="CW5219:DD5219"/>
    <mergeCell ref="A5220:C5220"/>
    <mergeCell ref="G5220:I5220"/>
    <mergeCell ref="L5220:M5220"/>
    <mergeCell ref="O5220:AT5220"/>
    <mergeCell ref="AW5220:BF5220"/>
    <mergeCell ref="BG5220:BP5220"/>
    <mergeCell ref="A5235:A5236"/>
    <mergeCell ref="B5235:AV5235"/>
    <mergeCell ref="A5237:A5238"/>
    <mergeCell ref="B5237:C5237"/>
    <mergeCell ref="D5237:J5237"/>
    <mergeCell ref="O5237:AT5237"/>
    <mergeCell ref="BR5230:CA5231"/>
    <mergeCell ref="A5233:A5234"/>
    <mergeCell ref="B5233:C5233"/>
    <mergeCell ref="D5233:J5233"/>
    <mergeCell ref="O5233:AT5233"/>
    <mergeCell ref="AW5233:BF5233"/>
    <mergeCell ref="BG5233:BP5233"/>
    <mergeCell ref="BR5233:CA5233"/>
    <mergeCell ref="BR5228:CA5228"/>
    <mergeCell ref="CC5228:CK5228"/>
    <mergeCell ref="CN5228:CU5228"/>
    <mergeCell ref="CW5228:DD5228"/>
    <mergeCell ref="A5230:A5232"/>
    <mergeCell ref="B5230:C5231"/>
    <mergeCell ref="D5230:J5231"/>
    <mergeCell ref="O5230:AT5231"/>
    <mergeCell ref="AW5230:BF5231"/>
    <mergeCell ref="BG5230:BP5231"/>
    <mergeCell ref="BR5226:CA5226"/>
    <mergeCell ref="CC5226:CK5226"/>
    <mergeCell ref="CN5226:CU5226"/>
    <mergeCell ref="CW5226:DD5226"/>
    <mergeCell ref="A5228:A5229"/>
    <mergeCell ref="B5228:C5228"/>
    <mergeCell ref="D5228:J5228"/>
    <mergeCell ref="O5228:AT5228"/>
    <mergeCell ref="AW5228:BF5228"/>
    <mergeCell ref="BG5228:BP5228"/>
    <mergeCell ref="CC5247:CK5247"/>
    <mergeCell ref="CN5247:CU5247"/>
    <mergeCell ref="CW5247:DD5247"/>
    <mergeCell ref="A5249:A5250"/>
    <mergeCell ref="B5249:C5249"/>
    <mergeCell ref="D5249:J5249"/>
    <mergeCell ref="O5249:AT5249"/>
    <mergeCell ref="CC5249:CK5249"/>
    <mergeCell ref="CN5249:CU5249"/>
    <mergeCell ref="CW5249:DD5249"/>
    <mergeCell ref="A5245:A5246"/>
    <mergeCell ref="B5245:AV5245"/>
    <mergeCell ref="A5247:A5248"/>
    <mergeCell ref="B5247:C5247"/>
    <mergeCell ref="D5247:J5247"/>
    <mergeCell ref="O5247:AT5247"/>
    <mergeCell ref="CW5241:DD5241"/>
    <mergeCell ref="A5243:A5244"/>
    <mergeCell ref="B5243:C5243"/>
    <mergeCell ref="D5243:J5243"/>
    <mergeCell ref="O5243:AT5243"/>
    <mergeCell ref="CC5243:CK5243"/>
    <mergeCell ref="CN5243:CU5243"/>
    <mergeCell ref="CW5243:DD5243"/>
    <mergeCell ref="A5241:A5242"/>
    <mergeCell ref="B5241:C5241"/>
    <mergeCell ref="D5241:J5241"/>
    <mergeCell ref="O5241:AT5241"/>
    <mergeCell ref="CC5241:CK5241"/>
    <mergeCell ref="CN5241:CU5241"/>
    <mergeCell ref="CC5237:CK5237"/>
    <mergeCell ref="CN5237:CU5237"/>
    <mergeCell ref="CW5237:DD5237"/>
    <mergeCell ref="A5239:A5240"/>
    <mergeCell ref="B5239:C5239"/>
    <mergeCell ref="D5239:J5239"/>
    <mergeCell ref="O5239:AT5239"/>
    <mergeCell ref="CC5239:CK5239"/>
    <mergeCell ref="CN5239:CU5239"/>
    <mergeCell ref="CW5239:DD5239"/>
    <mergeCell ref="BG5264:BP5264"/>
    <mergeCell ref="BR5264:CA5264"/>
    <mergeCell ref="CC5264:CK5264"/>
    <mergeCell ref="CN5264:CU5264"/>
    <mergeCell ref="CW5264:DD5264"/>
    <mergeCell ref="A5266:A5273"/>
    <mergeCell ref="B5266:H5266"/>
    <mergeCell ref="O5266:AT5266"/>
    <mergeCell ref="B5267:H5267"/>
    <mergeCell ref="I5267:N5267"/>
    <mergeCell ref="CC5257:CK5258"/>
    <mergeCell ref="CN5257:CU5258"/>
    <mergeCell ref="CW5257:DD5258"/>
    <mergeCell ref="A5261:DE5261"/>
    <mergeCell ref="A5264:C5264"/>
    <mergeCell ref="G5264:H5264"/>
    <mergeCell ref="J5264:K5264"/>
    <mergeCell ref="L5264:M5264"/>
    <mergeCell ref="O5264:AN5264"/>
    <mergeCell ref="AW5264:BF5264"/>
    <mergeCell ref="A5255:A5256"/>
    <mergeCell ref="B5255:AV5255"/>
    <mergeCell ref="A5257:A5259"/>
    <mergeCell ref="B5257:C5258"/>
    <mergeCell ref="D5257:J5258"/>
    <mergeCell ref="O5257:AT5258"/>
    <mergeCell ref="CW5251:DD5251"/>
    <mergeCell ref="A5253:A5254"/>
    <mergeCell ref="B5253:C5253"/>
    <mergeCell ref="D5253:J5253"/>
    <mergeCell ref="O5253:AT5253"/>
    <mergeCell ref="CC5253:CK5253"/>
    <mergeCell ref="CN5253:CU5253"/>
    <mergeCell ref="CW5253:DD5253"/>
    <mergeCell ref="A5251:A5252"/>
    <mergeCell ref="B5251:C5251"/>
    <mergeCell ref="D5251:J5251"/>
    <mergeCell ref="O5251:AT5251"/>
    <mergeCell ref="CC5251:CK5251"/>
    <mergeCell ref="CN5251:CU5251"/>
    <mergeCell ref="B5272:H5272"/>
    <mergeCell ref="I5272:N5272"/>
    <mergeCell ref="O5272:AT5272"/>
    <mergeCell ref="CC5272:CK5272"/>
    <mergeCell ref="CN5272:CU5272"/>
    <mergeCell ref="CW5272:DD5272"/>
    <mergeCell ref="B5271:H5271"/>
    <mergeCell ref="I5271:N5271"/>
    <mergeCell ref="O5271:AT5271"/>
    <mergeCell ref="CC5271:CK5271"/>
    <mergeCell ref="CN5271:CU5271"/>
    <mergeCell ref="CW5271:DD5271"/>
    <mergeCell ref="B5270:H5270"/>
    <mergeCell ref="I5270:N5270"/>
    <mergeCell ref="O5270:AT5270"/>
    <mergeCell ref="CC5270:CK5270"/>
    <mergeCell ref="CN5270:CU5270"/>
    <mergeCell ref="CW5270:DD5270"/>
    <mergeCell ref="B5269:H5269"/>
    <mergeCell ref="I5269:N5269"/>
    <mergeCell ref="O5269:AT5269"/>
    <mergeCell ref="CC5269:CK5269"/>
    <mergeCell ref="CN5269:CU5269"/>
    <mergeCell ref="CW5269:DD5269"/>
    <mergeCell ref="CW5267:DD5267"/>
    <mergeCell ref="B5268:H5268"/>
    <mergeCell ref="I5268:N5268"/>
    <mergeCell ref="O5268:AT5268"/>
    <mergeCell ref="AW5268:BF5268"/>
    <mergeCell ref="BG5268:BP5268"/>
    <mergeCell ref="BR5268:CA5268"/>
    <mergeCell ref="O5267:AT5267"/>
    <mergeCell ref="AW5267:BF5267"/>
    <mergeCell ref="BG5267:BP5267"/>
    <mergeCell ref="BR5267:CA5267"/>
    <mergeCell ref="CC5267:CK5267"/>
    <mergeCell ref="CN5267:CU5267"/>
    <mergeCell ref="AW5285:BF5285"/>
    <mergeCell ref="BG5285:BP5285"/>
    <mergeCell ref="BR5285:CA5285"/>
    <mergeCell ref="CC5285:CK5285"/>
    <mergeCell ref="CN5285:CU5285"/>
    <mergeCell ref="CW5285:DD5285"/>
    <mergeCell ref="A5283:A5284"/>
    <mergeCell ref="B5283:AV5283"/>
    <mergeCell ref="A5285:A5286"/>
    <mergeCell ref="B5285:C5285"/>
    <mergeCell ref="D5285:J5285"/>
    <mergeCell ref="O5285:AT5285"/>
    <mergeCell ref="CN5277:CU5277"/>
    <mergeCell ref="CW5277:DD5277"/>
    <mergeCell ref="A5279:DE5280"/>
    <mergeCell ref="A5281:C5281"/>
    <mergeCell ref="E5281:J5281"/>
    <mergeCell ref="O5281:AT5281"/>
    <mergeCell ref="A5274:DE5274"/>
    <mergeCell ref="A5277:C5277"/>
    <mergeCell ref="G5277:H5277"/>
    <mergeCell ref="J5277:K5277"/>
    <mergeCell ref="L5277:M5277"/>
    <mergeCell ref="O5277:AN5277"/>
    <mergeCell ref="AW5277:BF5277"/>
    <mergeCell ref="BG5277:BP5277"/>
    <mergeCell ref="BR5277:CA5277"/>
    <mergeCell ref="CC5277:CK5277"/>
    <mergeCell ref="C5273:I5273"/>
    <mergeCell ref="J5273:O5273"/>
    <mergeCell ref="P5273:AU5273"/>
    <mergeCell ref="CC5273:CK5273"/>
    <mergeCell ref="CN5273:CU5273"/>
    <mergeCell ref="CW5273:DD5273"/>
    <mergeCell ref="BR5292:CA5292"/>
    <mergeCell ref="CC5292:CK5292"/>
    <mergeCell ref="CN5292:CU5292"/>
    <mergeCell ref="CW5292:DD5292"/>
    <mergeCell ref="A5294:A5295"/>
    <mergeCell ref="B5294:C5294"/>
    <mergeCell ref="D5294:J5294"/>
    <mergeCell ref="O5294:AT5294"/>
    <mergeCell ref="AW5294:BF5294"/>
    <mergeCell ref="BG5294:BP5294"/>
    <mergeCell ref="BR5289:CA5290"/>
    <mergeCell ref="CC5289:CK5290"/>
    <mergeCell ref="CN5289:CU5290"/>
    <mergeCell ref="CW5289:DD5290"/>
    <mergeCell ref="A5292:A5293"/>
    <mergeCell ref="B5292:C5292"/>
    <mergeCell ref="D5292:J5292"/>
    <mergeCell ref="O5292:AT5292"/>
    <mergeCell ref="AW5292:BF5292"/>
    <mergeCell ref="BG5292:BP5292"/>
    <mergeCell ref="BR5288:CA5288"/>
    <mergeCell ref="CC5288:CK5288"/>
    <mergeCell ref="CN5288:CU5288"/>
    <mergeCell ref="CW5288:DD5288"/>
    <mergeCell ref="A5289:A5291"/>
    <mergeCell ref="B5289:C5290"/>
    <mergeCell ref="D5289:J5290"/>
    <mergeCell ref="O5289:AT5290"/>
    <mergeCell ref="AW5289:BF5290"/>
    <mergeCell ref="BG5289:BP5290"/>
    <mergeCell ref="BR5287:CA5287"/>
    <mergeCell ref="CC5287:CK5287"/>
    <mergeCell ref="CN5287:CU5287"/>
    <mergeCell ref="CW5287:DD5287"/>
    <mergeCell ref="A5288:C5288"/>
    <mergeCell ref="G5288:I5288"/>
    <mergeCell ref="L5288:M5288"/>
    <mergeCell ref="O5288:AT5288"/>
    <mergeCell ref="AW5288:BF5288"/>
    <mergeCell ref="BG5288:BP5288"/>
    <mergeCell ref="A5287:C5287"/>
    <mergeCell ref="G5287:I5287"/>
    <mergeCell ref="L5287:M5287"/>
    <mergeCell ref="O5287:AT5287"/>
    <mergeCell ref="AW5287:BF5287"/>
    <mergeCell ref="BG5287:BP5287"/>
    <mergeCell ref="A5303:A5304"/>
    <mergeCell ref="B5303:AV5303"/>
    <mergeCell ref="A5305:A5306"/>
    <mergeCell ref="B5305:C5305"/>
    <mergeCell ref="D5305:J5305"/>
    <mergeCell ref="O5305:AT5305"/>
    <mergeCell ref="BR5298:CA5299"/>
    <mergeCell ref="A5301:A5302"/>
    <mergeCell ref="B5301:C5301"/>
    <mergeCell ref="D5301:J5301"/>
    <mergeCell ref="O5301:AT5301"/>
    <mergeCell ref="AW5301:BF5301"/>
    <mergeCell ref="BG5301:BP5301"/>
    <mergeCell ref="BR5301:CA5301"/>
    <mergeCell ref="BR5296:CA5296"/>
    <mergeCell ref="CC5296:CK5296"/>
    <mergeCell ref="CN5296:CU5296"/>
    <mergeCell ref="CW5296:DD5296"/>
    <mergeCell ref="A5298:A5300"/>
    <mergeCell ref="B5298:C5299"/>
    <mergeCell ref="D5298:J5299"/>
    <mergeCell ref="O5298:AT5299"/>
    <mergeCell ref="AW5298:BF5299"/>
    <mergeCell ref="BG5298:BP5299"/>
    <mergeCell ref="BR5294:CA5294"/>
    <mergeCell ref="CC5294:CK5294"/>
    <mergeCell ref="CN5294:CU5294"/>
    <mergeCell ref="CW5294:DD5294"/>
    <mergeCell ref="A5296:A5297"/>
    <mergeCell ref="B5296:C5296"/>
    <mergeCell ref="D5296:J5296"/>
    <mergeCell ref="O5296:AT5296"/>
    <mergeCell ref="AW5296:BF5296"/>
    <mergeCell ref="BG5296:BP5296"/>
    <mergeCell ref="CC5315:CK5315"/>
    <mergeCell ref="CN5315:CU5315"/>
    <mergeCell ref="CW5315:DD5315"/>
    <mergeCell ref="A5317:A5318"/>
    <mergeCell ref="B5317:C5317"/>
    <mergeCell ref="D5317:J5317"/>
    <mergeCell ref="O5317:AT5317"/>
    <mergeCell ref="CC5317:CK5317"/>
    <mergeCell ref="CN5317:CU5317"/>
    <mergeCell ref="CW5317:DD5317"/>
    <mergeCell ref="A5313:A5314"/>
    <mergeCell ref="B5313:AV5313"/>
    <mergeCell ref="A5315:A5316"/>
    <mergeCell ref="B5315:C5315"/>
    <mergeCell ref="D5315:J5315"/>
    <mergeCell ref="O5315:AT5315"/>
    <mergeCell ref="CW5309:DD5309"/>
    <mergeCell ref="A5311:A5312"/>
    <mergeCell ref="B5311:C5311"/>
    <mergeCell ref="D5311:J5311"/>
    <mergeCell ref="O5311:AT5311"/>
    <mergeCell ref="CC5311:CK5311"/>
    <mergeCell ref="CN5311:CU5311"/>
    <mergeCell ref="CW5311:DD5311"/>
    <mergeCell ref="A5309:A5310"/>
    <mergeCell ref="B5309:C5309"/>
    <mergeCell ref="D5309:J5309"/>
    <mergeCell ref="O5309:AT5309"/>
    <mergeCell ref="CC5309:CK5309"/>
    <mergeCell ref="CN5309:CU5309"/>
    <mergeCell ref="CC5305:CK5305"/>
    <mergeCell ref="CN5305:CU5305"/>
    <mergeCell ref="CW5305:DD5305"/>
    <mergeCell ref="A5307:A5308"/>
    <mergeCell ref="B5307:C5307"/>
    <mergeCell ref="D5307:J5307"/>
    <mergeCell ref="O5307:AT5307"/>
    <mergeCell ref="CC5307:CK5307"/>
    <mergeCell ref="CN5307:CU5307"/>
    <mergeCell ref="CW5307:DD5307"/>
    <mergeCell ref="BG5332:BP5332"/>
    <mergeCell ref="BR5332:CA5332"/>
    <mergeCell ref="CC5332:CK5332"/>
    <mergeCell ref="CN5332:CU5332"/>
    <mergeCell ref="CW5332:DD5332"/>
    <mergeCell ref="A5334:A5342"/>
    <mergeCell ref="B5334:H5334"/>
    <mergeCell ref="O5334:AT5334"/>
    <mergeCell ref="B5335:H5335"/>
    <mergeCell ref="I5335:N5335"/>
    <mergeCell ref="CC5325:CK5326"/>
    <mergeCell ref="CN5325:CU5326"/>
    <mergeCell ref="CW5325:DD5326"/>
    <mergeCell ref="A5329:DE5329"/>
    <mergeCell ref="A5332:C5332"/>
    <mergeCell ref="G5332:H5332"/>
    <mergeCell ref="J5332:K5332"/>
    <mergeCell ref="L5332:M5332"/>
    <mergeCell ref="O5332:AN5332"/>
    <mergeCell ref="AW5332:BF5332"/>
    <mergeCell ref="A5323:A5324"/>
    <mergeCell ref="B5323:AV5323"/>
    <mergeCell ref="A5325:A5327"/>
    <mergeCell ref="B5325:C5326"/>
    <mergeCell ref="D5325:J5326"/>
    <mergeCell ref="O5325:AT5326"/>
    <mergeCell ref="CW5319:DD5319"/>
    <mergeCell ref="A5321:A5322"/>
    <mergeCell ref="B5321:C5321"/>
    <mergeCell ref="D5321:J5321"/>
    <mergeCell ref="O5321:AT5321"/>
    <mergeCell ref="CC5321:CK5321"/>
    <mergeCell ref="CN5321:CU5321"/>
    <mergeCell ref="CW5321:DD5321"/>
    <mergeCell ref="A5319:A5320"/>
    <mergeCell ref="B5319:C5319"/>
    <mergeCell ref="D5319:J5319"/>
    <mergeCell ref="O5319:AT5319"/>
    <mergeCell ref="CC5319:CK5319"/>
    <mergeCell ref="CN5319:CU5319"/>
    <mergeCell ref="B5340:H5340"/>
    <mergeCell ref="I5340:N5340"/>
    <mergeCell ref="O5340:AT5340"/>
    <mergeCell ref="CC5340:CK5340"/>
    <mergeCell ref="CN5340:CU5340"/>
    <mergeCell ref="CW5340:DD5340"/>
    <mergeCell ref="B5339:H5339"/>
    <mergeCell ref="I5339:N5339"/>
    <mergeCell ref="O5339:AT5339"/>
    <mergeCell ref="CC5339:CK5339"/>
    <mergeCell ref="CN5339:CU5339"/>
    <mergeCell ref="CW5339:DD5339"/>
    <mergeCell ref="B5338:H5338"/>
    <mergeCell ref="I5338:N5338"/>
    <mergeCell ref="O5338:AT5338"/>
    <mergeCell ref="CC5338:CK5338"/>
    <mergeCell ref="CN5338:CU5338"/>
    <mergeCell ref="CW5338:DD5338"/>
    <mergeCell ref="B5337:H5337"/>
    <mergeCell ref="I5337:N5337"/>
    <mergeCell ref="O5337:AT5337"/>
    <mergeCell ref="CC5337:CK5337"/>
    <mergeCell ref="CN5337:CU5337"/>
    <mergeCell ref="CW5337:DD5337"/>
    <mergeCell ref="CW5335:DD5335"/>
    <mergeCell ref="B5336:H5336"/>
    <mergeCell ref="I5336:N5336"/>
    <mergeCell ref="O5336:AT5336"/>
    <mergeCell ref="AW5336:BF5336"/>
    <mergeCell ref="BG5336:BP5336"/>
    <mergeCell ref="BR5336:CA5336"/>
    <mergeCell ref="O5335:AT5335"/>
    <mergeCell ref="AW5335:BF5335"/>
    <mergeCell ref="BG5335:BP5335"/>
    <mergeCell ref="BR5335:CA5335"/>
    <mergeCell ref="CC5335:CK5335"/>
    <mergeCell ref="CN5335:CU5335"/>
    <mergeCell ref="B5348:H5348"/>
    <mergeCell ref="I5348:N5348"/>
    <mergeCell ref="O5348:AT5348"/>
    <mergeCell ref="CC5348:CK5348"/>
    <mergeCell ref="CN5348:CU5348"/>
    <mergeCell ref="CW5348:DD5348"/>
    <mergeCell ref="B5347:H5347"/>
    <mergeCell ref="I5347:N5347"/>
    <mergeCell ref="O5347:AT5347"/>
    <mergeCell ref="CC5347:CK5347"/>
    <mergeCell ref="CN5347:CU5347"/>
    <mergeCell ref="CW5347:DD5347"/>
    <mergeCell ref="CC5345:CK5345"/>
    <mergeCell ref="CN5345:CU5345"/>
    <mergeCell ref="CW5345:DD5345"/>
    <mergeCell ref="B5346:H5346"/>
    <mergeCell ref="I5346:N5346"/>
    <mergeCell ref="O5346:AT5346"/>
    <mergeCell ref="AW5346:BF5346"/>
    <mergeCell ref="BG5346:BP5346"/>
    <mergeCell ref="BR5346:CA5346"/>
    <mergeCell ref="CW5341:DD5341"/>
    <mergeCell ref="A5344:A5351"/>
    <mergeCell ref="B5344:H5344"/>
    <mergeCell ref="O5344:AT5344"/>
    <mergeCell ref="B5345:H5345"/>
    <mergeCell ref="I5345:N5345"/>
    <mergeCell ref="O5345:AT5345"/>
    <mergeCell ref="AW5345:BF5345"/>
    <mergeCell ref="BG5345:BP5345"/>
    <mergeCell ref="BR5345:CA5345"/>
    <mergeCell ref="B5341:B5342"/>
    <mergeCell ref="C5341:I5341"/>
    <mergeCell ref="J5341:O5341"/>
    <mergeCell ref="P5341:AU5341"/>
    <mergeCell ref="CC5341:CK5341"/>
    <mergeCell ref="CN5341:CU5341"/>
    <mergeCell ref="CN5355:CU5355"/>
    <mergeCell ref="CW5355:DD5355"/>
    <mergeCell ref="A5357:DE5358"/>
    <mergeCell ref="A5359:C5359"/>
    <mergeCell ref="E5359:J5359"/>
    <mergeCell ref="O5359:AT5359"/>
    <mergeCell ref="A5352:DE5352"/>
    <mergeCell ref="A5355:C5355"/>
    <mergeCell ref="G5355:H5355"/>
    <mergeCell ref="J5355:K5355"/>
    <mergeCell ref="L5355:M5355"/>
    <mergeCell ref="O5355:AN5355"/>
    <mergeCell ref="AW5355:BF5355"/>
    <mergeCell ref="BG5355:BP5355"/>
    <mergeCell ref="BR5355:CA5355"/>
    <mergeCell ref="CC5355:CK5355"/>
    <mergeCell ref="B5351:H5351"/>
    <mergeCell ref="I5351:N5351"/>
    <mergeCell ref="O5351:AT5351"/>
    <mergeCell ref="CC5351:CK5351"/>
    <mergeCell ref="CN5351:CU5351"/>
    <mergeCell ref="CW5351:DD5351"/>
    <mergeCell ref="B5350:H5350"/>
    <mergeCell ref="I5350:N5350"/>
    <mergeCell ref="O5350:AT5350"/>
    <mergeCell ref="CC5350:CK5350"/>
    <mergeCell ref="CN5350:CU5350"/>
    <mergeCell ref="CW5350:DD5350"/>
    <mergeCell ref="B5349:H5349"/>
    <mergeCell ref="I5349:N5349"/>
    <mergeCell ref="O5349:AT5349"/>
    <mergeCell ref="CC5349:CK5349"/>
    <mergeCell ref="CN5349:CU5349"/>
    <mergeCell ref="CW5349:DD5349"/>
    <mergeCell ref="BR5367:CA5367"/>
    <mergeCell ref="CC5367:CK5367"/>
    <mergeCell ref="CN5367:CU5367"/>
    <mergeCell ref="CW5367:DD5367"/>
    <mergeCell ref="A5369:A5370"/>
    <mergeCell ref="B5369:C5369"/>
    <mergeCell ref="D5369:J5369"/>
    <mergeCell ref="O5369:AT5369"/>
    <mergeCell ref="AW5369:BF5369"/>
    <mergeCell ref="BG5369:BP5369"/>
    <mergeCell ref="BR5364:CA5365"/>
    <mergeCell ref="CC5364:CK5365"/>
    <mergeCell ref="CN5364:CU5365"/>
    <mergeCell ref="CW5364:DD5365"/>
    <mergeCell ref="A5367:A5368"/>
    <mergeCell ref="B5367:C5367"/>
    <mergeCell ref="D5367:J5367"/>
    <mergeCell ref="O5367:AT5367"/>
    <mergeCell ref="AW5367:BF5367"/>
    <mergeCell ref="BG5367:BP5367"/>
    <mergeCell ref="A5364:A5366"/>
    <mergeCell ref="B5364:C5365"/>
    <mergeCell ref="D5364:J5365"/>
    <mergeCell ref="O5364:AT5365"/>
    <mergeCell ref="AW5364:BF5365"/>
    <mergeCell ref="BG5364:BP5365"/>
    <mergeCell ref="AW5363:BF5363"/>
    <mergeCell ref="BG5363:BP5363"/>
    <mergeCell ref="BR5363:CA5363"/>
    <mergeCell ref="CC5363:CK5363"/>
    <mergeCell ref="CN5363:CU5363"/>
    <mergeCell ref="CW5363:DD5363"/>
    <mergeCell ref="A5361:A5362"/>
    <mergeCell ref="B5361:AV5361"/>
    <mergeCell ref="A5363:C5363"/>
    <mergeCell ref="G5363:I5363"/>
    <mergeCell ref="L5363:M5363"/>
    <mergeCell ref="O5363:AT5363"/>
    <mergeCell ref="BR5373:CA5374"/>
    <mergeCell ref="CC5373:CK5374"/>
    <mergeCell ref="CN5373:CU5374"/>
    <mergeCell ref="CW5373:DD5374"/>
    <mergeCell ref="A5376:C5376"/>
    <mergeCell ref="G5376:I5376"/>
    <mergeCell ref="L5376:M5376"/>
    <mergeCell ref="O5376:AT5376"/>
    <mergeCell ref="AW5376:BF5376"/>
    <mergeCell ref="BG5376:BP5376"/>
    <mergeCell ref="BR5372:CA5372"/>
    <mergeCell ref="CC5372:CK5372"/>
    <mergeCell ref="CN5372:CU5372"/>
    <mergeCell ref="CW5372:DD5372"/>
    <mergeCell ref="A5373:A5375"/>
    <mergeCell ref="B5373:C5374"/>
    <mergeCell ref="D5373:J5374"/>
    <mergeCell ref="O5373:AT5374"/>
    <mergeCell ref="AW5373:BF5374"/>
    <mergeCell ref="BG5373:BP5374"/>
    <mergeCell ref="BR5371:CA5371"/>
    <mergeCell ref="CC5371:CK5371"/>
    <mergeCell ref="CN5371:CU5371"/>
    <mergeCell ref="CW5371:DD5371"/>
    <mergeCell ref="A5372:C5372"/>
    <mergeCell ref="G5372:I5372"/>
    <mergeCell ref="L5372:M5372"/>
    <mergeCell ref="O5372:AT5372"/>
    <mergeCell ref="AW5372:BF5372"/>
    <mergeCell ref="BG5372:BP5372"/>
    <mergeCell ref="BR5369:CA5369"/>
    <mergeCell ref="CC5369:CK5369"/>
    <mergeCell ref="CN5369:CU5369"/>
    <mergeCell ref="CW5369:DD5369"/>
    <mergeCell ref="A5371:C5371"/>
    <mergeCell ref="G5371:I5371"/>
    <mergeCell ref="L5371:M5371"/>
    <mergeCell ref="O5371:AT5371"/>
    <mergeCell ref="AW5371:BF5371"/>
    <mergeCell ref="BG5371:BP5371"/>
    <mergeCell ref="BR5381:CA5381"/>
    <mergeCell ref="CC5381:CK5381"/>
    <mergeCell ref="CN5381:CU5381"/>
    <mergeCell ref="CW5381:DD5381"/>
    <mergeCell ref="A5382:A5384"/>
    <mergeCell ref="B5382:C5383"/>
    <mergeCell ref="D5382:J5383"/>
    <mergeCell ref="O5382:AT5383"/>
    <mergeCell ref="AW5382:BF5383"/>
    <mergeCell ref="BG5382:BP5383"/>
    <mergeCell ref="BR5378:CA5379"/>
    <mergeCell ref="CC5378:CK5379"/>
    <mergeCell ref="CN5378:CU5379"/>
    <mergeCell ref="CW5378:DD5379"/>
    <mergeCell ref="A5381:C5381"/>
    <mergeCell ref="G5381:I5381"/>
    <mergeCell ref="L5381:M5381"/>
    <mergeCell ref="O5381:AT5381"/>
    <mergeCell ref="AW5381:BF5381"/>
    <mergeCell ref="BG5381:BP5381"/>
    <mergeCell ref="BR5377:CA5377"/>
    <mergeCell ref="CC5377:CK5377"/>
    <mergeCell ref="CN5377:CU5377"/>
    <mergeCell ref="CW5377:DD5377"/>
    <mergeCell ref="A5378:A5380"/>
    <mergeCell ref="B5378:C5379"/>
    <mergeCell ref="D5378:J5379"/>
    <mergeCell ref="O5378:AT5379"/>
    <mergeCell ref="AW5378:BF5379"/>
    <mergeCell ref="BG5378:BP5379"/>
    <mergeCell ref="BR5376:CA5376"/>
    <mergeCell ref="CC5376:CK5376"/>
    <mergeCell ref="CN5376:CU5376"/>
    <mergeCell ref="CW5376:DD5376"/>
    <mergeCell ref="A5377:C5377"/>
    <mergeCell ref="G5377:I5377"/>
    <mergeCell ref="L5377:M5377"/>
    <mergeCell ref="O5377:AT5377"/>
    <mergeCell ref="AW5377:BF5377"/>
    <mergeCell ref="BG5377:BP5377"/>
    <mergeCell ref="BR5389:CA5389"/>
    <mergeCell ref="CC5389:CK5389"/>
    <mergeCell ref="CN5389:CU5389"/>
    <mergeCell ref="CW5389:DD5389"/>
    <mergeCell ref="A5391:C5391"/>
    <mergeCell ref="G5391:I5391"/>
    <mergeCell ref="L5391:M5391"/>
    <mergeCell ref="O5391:AT5391"/>
    <mergeCell ref="AW5391:BF5391"/>
    <mergeCell ref="BG5391:BP5391"/>
    <mergeCell ref="BR5386:CA5387"/>
    <mergeCell ref="CC5386:CK5387"/>
    <mergeCell ref="CN5386:CU5387"/>
    <mergeCell ref="CW5386:DD5387"/>
    <mergeCell ref="A5389:A5390"/>
    <mergeCell ref="B5389:C5389"/>
    <mergeCell ref="D5389:J5389"/>
    <mergeCell ref="O5389:AT5389"/>
    <mergeCell ref="AW5389:BF5389"/>
    <mergeCell ref="BG5389:BP5389"/>
    <mergeCell ref="BR5385:CA5385"/>
    <mergeCell ref="CC5385:CK5385"/>
    <mergeCell ref="CN5385:CU5385"/>
    <mergeCell ref="CW5385:DD5385"/>
    <mergeCell ref="A5386:A5388"/>
    <mergeCell ref="B5386:C5387"/>
    <mergeCell ref="D5386:J5387"/>
    <mergeCell ref="O5386:AT5387"/>
    <mergeCell ref="AW5386:BF5387"/>
    <mergeCell ref="BG5386:BP5387"/>
    <mergeCell ref="BR5382:CA5383"/>
    <mergeCell ref="CC5382:CK5383"/>
    <mergeCell ref="CN5382:CU5383"/>
    <mergeCell ref="CW5382:DD5383"/>
    <mergeCell ref="A5385:C5385"/>
    <mergeCell ref="G5385:I5385"/>
    <mergeCell ref="L5385:M5385"/>
    <mergeCell ref="O5385:AT5385"/>
    <mergeCell ref="AW5385:BF5385"/>
    <mergeCell ref="BG5385:BP5385"/>
    <mergeCell ref="BR5397:CA5397"/>
    <mergeCell ref="CC5397:CK5397"/>
    <mergeCell ref="CN5397:CU5397"/>
    <mergeCell ref="CW5397:DD5397"/>
    <mergeCell ref="A5399:A5400"/>
    <mergeCell ref="B5399:C5399"/>
    <mergeCell ref="D5399:J5399"/>
    <mergeCell ref="O5399:AT5399"/>
    <mergeCell ref="AW5399:BF5399"/>
    <mergeCell ref="BG5399:BP5399"/>
    <mergeCell ref="BR5395:CA5395"/>
    <mergeCell ref="CC5395:CK5395"/>
    <mergeCell ref="CN5395:CU5395"/>
    <mergeCell ref="CW5395:DD5395"/>
    <mergeCell ref="A5397:A5398"/>
    <mergeCell ref="B5397:C5397"/>
    <mergeCell ref="D5397:J5397"/>
    <mergeCell ref="O5397:AT5397"/>
    <mergeCell ref="AW5397:BF5397"/>
    <mergeCell ref="BG5397:BP5397"/>
    <mergeCell ref="BR5392:CA5393"/>
    <mergeCell ref="CC5392:CK5393"/>
    <mergeCell ref="CN5392:CU5393"/>
    <mergeCell ref="CW5392:DD5393"/>
    <mergeCell ref="A5395:A5396"/>
    <mergeCell ref="B5395:C5395"/>
    <mergeCell ref="D5395:J5395"/>
    <mergeCell ref="O5395:AT5395"/>
    <mergeCell ref="AW5395:BF5395"/>
    <mergeCell ref="BG5395:BP5395"/>
    <mergeCell ref="BR5391:CA5391"/>
    <mergeCell ref="CC5391:CK5391"/>
    <mergeCell ref="CN5391:CU5391"/>
    <mergeCell ref="CW5391:DD5391"/>
    <mergeCell ref="A5392:A5394"/>
    <mergeCell ref="B5392:C5393"/>
    <mergeCell ref="D5392:J5393"/>
    <mergeCell ref="O5392:AT5393"/>
    <mergeCell ref="AW5392:BF5393"/>
    <mergeCell ref="BG5392:BP5393"/>
    <mergeCell ref="CC5410:CK5410"/>
    <mergeCell ref="CN5410:CU5410"/>
    <mergeCell ref="CW5410:DD5410"/>
    <mergeCell ref="A5412:A5413"/>
    <mergeCell ref="B5412:C5412"/>
    <mergeCell ref="D5412:J5412"/>
    <mergeCell ref="O5412:AT5412"/>
    <mergeCell ref="CC5412:CK5412"/>
    <mergeCell ref="CN5412:CU5412"/>
    <mergeCell ref="CW5412:DD5412"/>
    <mergeCell ref="B5406:AV5406"/>
    <mergeCell ref="A5407:DE5407"/>
    <mergeCell ref="A5410:C5410"/>
    <mergeCell ref="G5410:H5410"/>
    <mergeCell ref="J5410:K5410"/>
    <mergeCell ref="L5410:M5410"/>
    <mergeCell ref="O5410:AN5410"/>
    <mergeCell ref="AW5410:BF5410"/>
    <mergeCell ref="BG5410:BP5410"/>
    <mergeCell ref="BR5410:CA5410"/>
    <mergeCell ref="BR5401:CA5402"/>
    <mergeCell ref="A5404:A5405"/>
    <mergeCell ref="B5404:C5404"/>
    <mergeCell ref="D5404:J5404"/>
    <mergeCell ref="O5404:AT5404"/>
    <mergeCell ref="AW5404:BF5404"/>
    <mergeCell ref="BG5404:BP5404"/>
    <mergeCell ref="BR5404:CA5404"/>
    <mergeCell ref="BR5399:CA5399"/>
    <mergeCell ref="CC5399:CK5399"/>
    <mergeCell ref="CN5399:CU5399"/>
    <mergeCell ref="CW5399:DD5399"/>
    <mergeCell ref="A5401:A5403"/>
    <mergeCell ref="B5401:C5402"/>
    <mergeCell ref="D5401:J5402"/>
    <mergeCell ref="O5401:AT5402"/>
    <mergeCell ref="AW5401:BF5402"/>
    <mergeCell ref="BG5401:BP5402"/>
    <mergeCell ref="CW5424:DD5424"/>
    <mergeCell ref="A5426:A5427"/>
    <mergeCell ref="B5426:C5426"/>
    <mergeCell ref="D5426:J5426"/>
    <mergeCell ref="O5426:AT5426"/>
    <mergeCell ref="CC5426:CK5426"/>
    <mergeCell ref="CN5426:CU5426"/>
    <mergeCell ref="CW5426:DD5426"/>
    <mergeCell ref="A5424:A5425"/>
    <mergeCell ref="B5424:C5424"/>
    <mergeCell ref="D5424:J5424"/>
    <mergeCell ref="O5424:AT5424"/>
    <mergeCell ref="CC5424:CK5424"/>
    <mergeCell ref="CN5424:CU5424"/>
    <mergeCell ref="CW5418:DD5418"/>
    <mergeCell ref="A5420:A5421"/>
    <mergeCell ref="B5420:AV5420"/>
    <mergeCell ref="A5422:A5423"/>
    <mergeCell ref="B5422:C5422"/>
    <mergeCell ref="D5422:J5422"/>
    <mergeCell ref="O5422:AT5422"/>
    <mergeCell ref="CC5422:CK5422"/>
    <mergeCell ref="CN5422:CU5422"/>
    <mergeCell ref="CW5422:DD5422"/>
    <mergeCell ref="A5418:A5419"/>
    <mergeCell ref="B5418:C5418"/>
    <mergeCell ref="D5418:J5418"/>
    <mergeCell ref="O5418:AT5418"/>
    <mergeCell ref="CC5418:CK5418"/>
    <mergeCell ref="CN5418:CU5418"/>
    <mergeCell ref="CW5414:DD5414"/>
    <mergeCell ref="A5416:A5417"/>
    <mergeCell ref="B5416:C5416"/>
    <mergeCell ref="D5416:J5416"/>
    <mergeCell ref="O5416:AT5416"/>
    <mergeCell ref="CC5416:CK5416"/>
    <mergeCell ref="CN5416:CU5416"/>
    <mergeCell ref="CW5416:DD5416"/>
    <mergeCell ref="A5414:A5415"/>
    <mergeCell ref="B5414:C5414"/>
    <mergeCell ref="D5414:J5414"/>
    <mergeCell ref="O5414:AT5414"/>
    <mergeCell ref="CC5414:CK5414"/>
    <mergeCell ref="CN5414:CU5414"/>
    <mergeCell ref="CC5440:CK5440"/>
    <mergeCell ref="CN5440:CU5440"/>
    <mergeCell ref="CW5440:DD5440"/>
    <mergeCell ref="B5441:H5441"/>
    <mergeCell ref="I5441:N5441"/>
    <mergeCell ref="O5441:AT5441"/>
    <mergeCell ref="CC5441:CK5441"/>
    <mergeCell ref="CN5441:CU5441"/>
    <mergeCell ref="CW5441:DD5441"/>
    <mergeCell ref="AW5439:BF5439"/>
    <mergeCell ref="BG5439:BP5439"/>
    <mergeCell ref="BR5439:CA5439"/>
    <mergeCell ref="B5440:H5440"/>
    <mergeCell ref="I5440:N5440"/>
    <mergeCell ref="O5440:AT5440"/>
    <mergeCell ref="AW5438:BF5438"/>
    <mergeCell ref="BG5438:BP5438"/>
    <mergeCell ref="BR5438:CA5438"/>
    <mergeCell ref="CC5438:CK5438"/>
    <mergeCell ref="CN5438:CU5438"/>
    <mergeCell ref="CW5438:DD5438"/>
    <mergeCell ref="A5437:A5444"/>
    <mergeCell ref="B5437:H5437"/>
    <mergeCell ref="O5437:AT5437"/>
    <mergeCell ref="B5438:H5438"/>
    <mergeCell ref="I5438:N5438"/>
    <mergeCell ref="O5438:AT5438"/>
    <mergeCell ref="B5439:H5439"/>
    <mergeCell ref="I5439:N5439"/>
    <mergeCell ref="O5439:AT5439"/>
    <mergeCell ref="B5442:H5442"/>
    <mergeCell ref="CW5428:DD5428"/>
    <mergeCell ref="A5430:A5431"/>
    <mergeCell ref="B5430:AV5430"/>
    <mergeCell ref="A5432:A5434"/>
    <mergeCell ref="B5432:C5433"/>
    <mergeCell ref="D5432:J5433"/>
    <mergeCell ref="O5432:AT5433"/>
    <mergeCell ref="CC5432:CK5433"/>
    <mergeCell ref="CN5432:CU5433"/>
    <mergeCell ref="CW5432:DD5433"/>
    <mergeCell ref="A5428:A5429"/>
    <mergeCell ref="B5428:C5428"/>
    <mergeCell ref="D5428:J5428"/>
    <mergeCell ref="O5428:AT5428"/>
    <mergeCell ref="CC5428:CK5428"/>
    <mergeCell ref="CN5428:CU5428"/>
    <mergeCell ref="CN5448:CU5448"/>
    <mergeCell ref="CW5448:DD5448"/>
    <mergeCell ref="A5450:A5457"/>
    <mergeCell ref="B5450:H5450"/>
    <mergeCell ref="O5450:AT5450"/>
    <mergeCell ref="B5451:H5451"/>
    <mergeCell ref="I5451:N5451"/>
    <mergeCell ref="O5451:AT5451"/>
    <mergeCell ref="AW5451:BF5451"/>
    <mergeCell ref="BG5451:BP5451"/>
    <mergeCell ref="A5445:DE5445"/>
    <mergeCell ref="A5448:C5448"/>
    <mergeCell ref="G5448:H5448"/>
    <mergeCell ref="J5448:K5448"/>
    <mergeCell ref="L5448:M5448"/>
    <mergeCell ref="O5448:AN5448"/>
    <mergeCell ref="AW5448:BF5448"/>
    <mergeCell ref="BG5448:BP5448"/>
    <mergeCell ref="BR5448:CA5448"/>
    <mergeCell ref="CC5448:CK5448"/>
    <mergeCell ref="CW5443:DD5443"/>
    <mergeCell ref="C5444:I5444"/>
    <mergeCell ref="J5444:O5444"/>
    <mergeCell ref="P5444:AU5444"/>
    <mergeCell ref="CC5444:CK5444"/>
    <mergeCell ref="CN5444:CU5444"/>
    <mergeCell ref="CW5444:DD5444"/>
    <mergeCell ref="I5442:N5442"/>
    <mergeCell ref="O5442:AT5442"/>
    <mergeCell ref="CC5442:CK5442"/>
    <mergeCell ref="CN5442:CU5442"/>
    <mergeCell ref="CW5442:DD5442"/>
    <mergeCell ref="B5443:H5443"/>
    <mergeCell ref="I5443:N5443"/>
    <mergeCell ref="O5443:AT5443"/>
    <mergeCell ref="CC5443:CK5443"/>
    <mergeCell ref="CN5443:CU5443"/>
    <mergeCell ref="B5456:H5456"/>
    <mergeCell ref="I5456:N5456"/>
    <mergeCell ref="O5456:AT5456"/>
    <mergeCell ref="CC5456:CK5456"/>
    <mergeCell ref="CN5456:CU5456"/>
    <mergeCell ref="CW5456:DD5456"/>
    <mergeCell ref="B5455:H5455"/>
    <mergeCell ref="I5455:N5455"/>
    <mergeCell ref="O5455:AT5455"/>
    <mergeCell ref="CC5455:CK5455"/>
    <mergeCell ref="CN5455:CU5455"/>
    <mergeCell ref="CW5455:DD5455"/>
    <mergeCell ref="B5454:H5454"/>
    <mergeCell ref="I5454:N5454"/>
    <mergeCell ref="O5454:AT5454"/>
    <mergeCell ref="CC5454:CK5454"/>
    <mergeCell ref="CN5454:CU5454"/>
    <mergeCell ref="CW5454:DD5454"/>
    <mergeCell ref="B5453:H5453"/>
    <mergeCell ref="I5453:N5453"/>
    <mergeCell ref="O5453:AT5453"/>
    <mergeCell ref="CC5453:CK5453"/>
    <mergeCell ref="CN5453:CU5453"/>
    <mergeCell ref="CW5453:DD5453"/>
    <mergeCell ref="BR5451:CA5451"/>
    <mergeCell ref="CC5451:CK5451"/>
    <mergeCell ref="CN5451:CU5451"/>
    <mergeCell ref="CW5451:DD5451"/>
    <mergeCell ref="B5452:H5452"/>
    <mergeCell ref="I5452:N5452"/>
    <mergeCell ref="O5452:AT5452"/>
    <mergeCell ref="AW5452:BF5452"/>
    <mergeCell ref="BG5452:BP5452"/>
    <mergeCell ref="BR5452:CA5452"/>
    <mergeCell ref="AW5469:BF5469"/>
    <mergeCell ref="BG5469:BP5469"/>
    <mergeCell ref="BR5469:CA5469"/>
    <mergeCell ref="CC5469:CK5469"/>
    <mergeCell ref="CN5469:CU5469"/>
    <mergeCell ref="CW5469:DD5469"/>
    <mergeCell ref="A5467:A5468"/>
    <mergeCell ref="B5467:AV5467"/>
    <mergeCell ref="A5469:C5469"/>
    <mergeCell ref="G5469:I5469"/>
    <mergeCell ref="L5469:M5469"/>
    <mergeCell ref="O5469:AT5469"/>
    <mergeCell ref="CN5461:CU5461"/>
    <mergeCell ref="CW5461:DD5461"/>
    <mergeCell ref="A5463:DE5464"/>
    <mergeCell ref="A5465:C5465"/>
    <mergeCell ref="E5465:J5465"/>
    <mergeCell ref="O5465:AT5465"/>
    <mergeCell ref="A5458:DE5458"/>
    <mergeCell ref="A5461:C5461"/>
    <mergeCell ref="G5461:H5461"/>
    <mergeCell ref="J5461:K5461"/>
    <mergeCell ref="L5461:M5461"/>
    <mergeCell ref="O5461:AN5461"/>
    <mergeCell ref="AW5461:BF5461"/>
    <mergeCell ref="BG5461:BP5461"/>
    <mergeCell ref="BR5461:CA5461"/>
    <mergeCell ref="CC5461:CK5461"/>
    <mergeCell ref="B5457:H5457"/>
    <mergeCell ref="I5457:N5457"/>
    <mergeCell ref="O5457:AT5457"/>
    <mergeCell ref="CC5457:CK5457"/>
    <mergeCell ref="CN5457:CU5457"/>
    <mergeCell ref="CW5457:DD5457"/>
    <mergeCell ref="BR5477:CA5477"/>
    <mergeCell ref="CC5477:CK5477"/>
    <mergeCell ref="CN5477:CU5477"/>
    <mergeCell ref="CW5477:DD5477"/>
    <mergeCell ref="A5478:C5478"/>
    <mergeCell ref="G5478:I5478"/>
    <mergeCell ref="L5478:M5478"/>
    <mergeCell ref="O5478:AT5478"/>
    <mergeCell ref="AW5478:BF5478"/>
    <mergeCell ref="BG5478:BP5478"/>
    <mergeCell ref="BR5475:CA5475"/>
    <mergeCell ref="CC5475:CK5475"/>
    <mergeCell ref="CN5475:CU5475"/>
    <mergeCell ref="CW5475:DD5475"/>
    <mergeCell ref="A5477:C5477"/>
    <mergeCell ref="G5477:I5477"/>
    <mergeCell ref="L5477:M5477"/>
    <mergeCell ref="O5477:AT5477"/>
    <mergeCell ref="AW5477:BF5477"/>
    <mergeCell ref="BG5477:BP5477"/>
    <mergeCell ref="BR5473:CA5473"/>
    <mergeCell ref="CC5473:CK5473"/>
    <mergeCell ref="CN5473:CU5473"/>
    <mergeCell ref="CW5473:DD5473"/>
    <mergeCell ref="A5475:A5476"/>
    <mergeCell ref="B5475:C5475"/>
    <mergeCell ref="D5475:J5475"/>
    <mergeCell ref="O5475:AT5475"/>
    <mergeCell ref="AW5475:BF5475"/>
    <mergeCell ref="BG5475:BP5475"/>
    <mergeCell ref="BR5470:CA5471"/>
    <mergeCell ref="CC5470:CK5471"/>
    <mergeCell ref="CN5470:CU5471"/>
    <mergeCell ref="CW5470:DD5471"/>
    <mergeCell ref="A5473:A5474"/>
    <mergeCell ref="B5473:C5473"/>
    <mergeCell ref="D5473:J5473"/>
    <mergeCell ref="O5473:AT5473"/>
    <mergeCell ref="AW5473:BF5473"/>
    <mergeCell ref="BG5473:BP5473"/>
    <mergeCell ref="A5470:A5472"/>
    <mergeCell ref="B5470:C5471"/>
    <mergeCell ref="D5470:J5471"/>
    <mergeCell ref="O5470:AT5471"/>
    <mergeCell ref="AW5470:BF5471"/>
    <mergeCell ref="BG5470:BP5471"/>
    <mergeCell ref="BR5484:CA5484"/>
    <mergeCell ref="CC5484:CK5484"/>
    <mergeCell ref="CN5484:CU5484"/>
    <mergeCell ref="CW5484:DD5484"/>
    <mergeCell ref="A5486:A5487"/>
    <mergeCell ref="B5486:C5486"/>
    <mergeCell ref="D5486:J5486"/>
    <mergeCell ref="O5486:AT5486"/>
    <mergeCell ref="AW5486:BF5486"/>
    <mergeCell ref="BG5486:BP5486"/>
    <mergeCell ref="BR5482:CA5482"/>
    <mergeCell ref="CC5482:CK5482"/>
    <mergeCell ref="CN5482:CU5482"/>
    <mergeCell ref="CW5482:DD5482"/>
    <mergeCell ref="A5484:A5485"/>
    <mergeCell ref="B5484:C5484"/>
    <mergeCell ref="D5484:J5484"/>
    <mergeCell ref="O5484:AT5484"/>
    <mergeCell ref="AW5484:BF5484"/>
    <mergeCell ref="BG5484:BP5484"/>
    <mergeCell ref="BR5479:CA5480"/>
    <mergeCell ref="CC5479:CK5480"/>
    <mergeCell ref="CN5479:CU5480"/>
    <mergeCell ref="CW5479:DD5480"/>
    <mergeCell ref="A5482:A5483"/>
    <mergeCell ref="B5482:C5482"/>
    <mergeCell ref="D5482:J5482"/>
    <mergeCell ref="O5482:AT5482"/>
    <mergeCell ref="AW5482:BF5482"/>
    <mergeCell ref="BG5482:BP5482"/>
    <mergeCell ref="BR5478:CA5478"/>
    <mergeCell ref="CC5478:CK5478"/>
    <mergeCell ref="CN5478:CU5478"/>
    <mergeCell ref="CW5478:DD5478"/>
    <mergeCell ref="A5479:A5481"/>
    <mergeCell ref="B5479:C5480"/>
    <mergeCell ref="D5479:J5480"/>
    <mergeCell ref="O5479:AT5480"/>
    <mergeCell ref="AW5479:BF5480"/>
    <mergeCell ref="BG5479:BP5480"/>
    <mergeCell ref="CC5495:CK5495"/>
    <mergeCell ref="CN5495:CU5495"/>
    <mergeCell ref="CW5495:DD5495"/>
    <mergeCell ref="A5497:A5498"/>
    <mergeCell ref="B5497:C5497"/>
    <mergeCell ref="D5497:J5497"/>
    <mergeCell ref="O5497:AT5497"/>
    <mergeCell ref="CC5497:CK5497"/>
    <mergeCell ref="CN5497:CU5497"/>
    <mergeCell ref="CW5497:DD5497"/>
    <mergeCell ref="A5493:A5494"/>
    <mergeCell ref="B5493:AV5493"/>
    <mergeCell ref="A5495:A5496"/>
    <mergeCell ref="B5495:C5495"/>
    <mergeCell ref="D5495:J5495"/>
    <mergeCell ref="O5495:AT5495"/>
    <mergeCell ref="BR5488:CA5489"/>
    <mergeCell ref="A5491:A5492"/>
    <mergeCell ref="B5491:C5491"/>
    <mergeCell ref="D5491:J5491"/>
    <mergeCell ref="O5491:AT5491"/>
    <mergeCell ref="AW5491:BF5491"/>
    <mergeCell ref="BG5491:BP5491"/>
    <mergeCell ref="BR5491:CA5491"/>
    <mergeCell ref="BR5486:CA5486"/>
    <mergeCell ref="CC5486:CK5486"/>
    <mergeCell ref="CN5486:CU5486"/>
    <mergeCell ref="CW5486:DD5486"/>
    <mergeCell ref="A5488:A5490"/>
    <mergeCell ref="B5488:C5489"/>
    <mergeCell ref="D5488:J5489"/>
    <mergeCell ref="O5488:AT5489"/>
    <mergeCell ref="AW5488:BF5489"/>
    <mergeCell ref="BG5488:BP5489"/>
    <mergeCell ref="CW5509:DD5509"/>
    <mergeCell ref="A5511:A5512"/>
    <mergeCell ref="B5511:C5511"/>
    <mergeCell ref="D5511:J5511"/>
    <mergeCell ref="O5511:AT5511"/>
    <mergeCell ref="CC5511:CK5511"/>
    <mergeCell ref="CN5511:CU5511"/>
    <mergeCell ref="CW5511:DD5511"/>
    <mergeCell ref="A5509:A5510"/>
    <mergeCell ref="B5509:C5509"/>
    <mergeCell ref="D5509:J5509"/>
    <mergeCell ref="O5509:AT5509"/>
    <mergeCell ref="CC5509:CK5509"/>
    <mergeCell ref="CN5509:CU5509"/>
    <mergeCell ref="CC5505:CK5505"/>
    <mergeCell ref="CN5505:CU5505"/>
    <mergeCell ref="CW5505:DD5505"/>
    <mergeCell ref="A5507:A5508"/>
    <mergeCell ref="B5507:C5507"/>
    <mergeCell ref="D5507:J5507"/>
    <mergeCell ref="O5507:AT5507"/>
    <mergeCell ref="CC5507:CK5507"/>
    <mergeCell ref="CN5507:CU5507"/>
    <mergeCell ref="CW5507:DD5507"/>
    <mergeCell ref="A5503:A5504"/>
    <mergeCell ref="B5503:AV5503"/>
    <mergeCell ref="A5505:A5506"/>
    <mergeCell ref="B5505:C5505"/>
    <mergeCell ref="D5505:J5505"/>
    <mergeCell ref="O5505:AT5505"/>
    <mergeCell ref="CW5499:DD5499"/>
    <mergeCell ref="A5501:A5502"/>
    <mergeCell ref="B5501:C5501"/>
    <mergeCell ref="D5501:J5501"/>
    <mergeCell ref="O5501:AT5501"/>
    <mergeCell ref="CC5501:CK5501"/>
    <mergeCell ref="CN5501:CU5501"/>
    <mergeCell ref="CW5501:DD5501"/>
    <mergeCell ref="A5499:A5500"/>
    <mergeCell ref="B5499:C5499"/>
    <mergeCell ref="D5499:J5499"/>
    <mergeCell ref="O5499:AT5499"/>
    <mergeCell ref="CC5499:CK5499"/>
    <mergeCell ref="CN5499:CU5499"/>
    <mergeCell ref="AW5526:BF5526"/>
    <mergeCell ref="BG5526:BP5526"/>
    <mergeCell ref="BR5526:CA5526"/>
    <mergeCell ref="B5527:H5527"/>
    <mergeCell ref="I5527:N5527"/>
    <mergeCell ref="O5527:AT5527"/>
    <mergeCell ref="AW5525:BF5525"/>
    <mergeCell ref="BG5525:BP5525"/>
    <mergeCell ref="BR5525:CA5525"/>
    <mergeCell ref="CC5525:CK5525"/>
    <mergeCell ref="CN5525:CU5525"/>
    <mergeCell ref="CW5525:DD5525"/>
    <mergeCell ref="A5524:A5531"/>
    <mergeCell ref="B5524:H5524"/>
    <mergeCell ref="O5524:AT5524"/>
    <mergeCell ref="B5525:H5525"/>
    <mergeCell ref="I5525:N5525"/>
    <mergeCell ref="O5525:AT5525"/>
    <mergeCell ref="B5526:H5526"/>
    <mergeCell ref="I5526:N5526"/>
    <mergeCell ref="O5526:AT5526"/>
    <mergeCell ref="B5529:H5529"/>
    <mergeCell ref="CC5517:CK5517"/>
    <mergeCell ref="CN5517:CU5517"/>
    <mergeCell ref="CW5517:DD5517"/>
    <mergeCell ref="A5519:A5521"/>
    <mergeCell ref="B5519:C5520"/>
    <mergeCell ref="D5519:J5520"/>
    <mergeCell ref="O5519:AT5520"/>
    <mergeCell ref="CC5519:CK5520"/>
    <mergeCell ref="CN5519:CU5520"/>
    <mergeCell ref="CW5519:DD5520"/>
    <mergeCell ref="B5513:AV5513"/>
    <mergeCell ref="A5514:DE5514"/>
    <mergeCell ref="A5517:C5517"/>
    <mergeCell ref="G5517:H5517"/>
    <mergeCell ref="J5517:K5517"/>
    <mergeCell ref="L5517:M5517"/>
    <mergeCell ref="O5517:AN5517"/>
    <mergeCell ref="AW5517:BF5517"/>
    <mergeCell ref="BG5517:BP5517"/>
    <mergeCell ref="BR5517:CA5517"/>
    <mergeCell ref="A5532:DE5532"/>
    <mergeCell ref="A5535:C5535"/>
    <mergeCell ref="G5535:H5535"/>
    <mergeCell ref="J5535:K5535"/>
    <mergeCell ref="L5535:M5535"/>
    <mergeCell ref="O5535:AN5535"/>
    <mergeCell ref="AW5535:BF5535"/>
    <mergeCell ref="BG5535:BP5535"/>
    <mergeCell ref="BR5535:CA5535"/>
    <mergeCell ref="CC5535:CK5535"/>
    <mergeCell ref="CW5530:DD5530"/>
    <mergeCell ref="C5531:I5531"/>
    <mergeCell ref="J5531:O5531"/>
    <mergeCell ref="P5531:AU5531"/>
    <mergeCell ref="CC5531:CK5531"/>
    <mergeCell ref="CN5531:CU5531"/>
    <mergeCell ref="CW5531:DD5531"/>
    <mergeCell ref="I5529:N5529"/>
    <mergeCell ref="O5529:AT5529"/>
    <mergeCell ref="CC5529:CK5529"/>
    <mergeCell ref="CN5529:CU5529"/>
    <mergeCell ref="CW5529:DD5529"/>
    <mergeCell ref="B5530:H5530"/>
    <mergeCell ref="I5530:N5530"/>
    <mergeCell ref="O5530:AT5530"/>
    <mergeCell ref="CC5530:CK5530"/>
    <mergeCell ref="CN5530:CU5530"/>
    <mergeCell ref="CC5527:CK5527"/>
    <mergeCell ref="CN5527:CU5527"/>
    <mergeCell ref="CW5527:DD5527"/>
    <mergeCell ref="B5528:H5528"/>
    <mergeCell ref="I5528:N5528"/>
    <mergeCell ref="O5528:AT5528"/>
    <mergeCell ref="CC5528:CK5528"/>
    <mergeCell ref="CN5528:CU5528"/>
    <mergeCell ref="CW5528:DD5528"/>
    <mergeCell ref="BR5544:CA5545"/>
    <mergeCell ref="CC5544:CK5545"/>
    <mergeCell ref="CN5544:CU5545"/>
    <mergeCell ref="CW5544:DD5545"/>
    <mergeCell ref="A5547:A5548"/>
    <mergeCell ref="B5547:C5547"/>
    <mergeCell ref="D5547:J5547"/>
    <mergeCell ref="O5547:AT5547"/>
    <mergeCell ref="AW5547:BF5547"/>
    <mergeCell ref="BG5547:BP5547"/>
    <mergeCell ref="A5544:A5546"/>
    <mergeCell ref="B5544:C5545"/>
    <mergeCell ref="D5544:J5545"/>
    <mergeCell ref="O5544:AT5545"/>
    <mergeCell ref="AW5544:BF5545"/>
    <mergeCell ref="BG5544:BP5545"/>
    <mergeCell ref="AW5543:BF5543"/>
    <mergeCell ref="BG5543:BP5543"/>
    <mergeCell ref="BR5543:CA5543"/>
    <mergeCell ref="CC5543:CK5543"/>
    <mergeCell ref="CN5543:CU5543"/>
    <mergeCell ref="CW5543:DD5543"/>
    <mergeCell ref="A5541:A5542"/>
    <mergeCell ref="B5541:AV5541"/>
    <mergeCell ref="A5543:C5543"/>
    <mergeCell ref="G5543:I5543"/>
    <mergeCell ref="L5543:M5543"/>
    <mergeCell ref="O5543:AT5543"/>
    <mergeCell ref="CN5535:CU5535"/>
    <mergeCell ref="CW5535:DD5535"/>
    <mergeCell ref="A5537:DE5538"/>
    <mergeCell ref="A5539:C5539"/>
    <mergeCell ref="E5539:J5539"/>
    <mergeCell ref="O5539:AT5539"/>
    <mergeCell ref="BR5553:CA5553"/>
    <mergeCell ref="CC5553:CK5553"/>
    <mergeCell ref="CN5553:CU5553"/>
    <mergeCell ref="CW5553:DD5553"/>
    <mergeCell ref="A5555:A5556"/>
    <mergeCell ref="B5555:C5555"/>
    <mergeCell ref="D5555:J5555"/>
    <mergeCell ref="O5555:AT5555"/>
    <mergeCell ref="AW5555:BF5555"/>
    <mergeCell ref="BG5555:BP5555"/>
    <mergeCell ref="BR5550:CA5551"/>
    <mergeCell ref="CC5550:CK5551"/>
    <mergeCell ref="CN5550:CU5551"/>
    <mergeCell ref="CW5550:DD5551"/>
    <mergeCell ref="A5553:A5554"/>
    <mergeCell ref="B5553:C5553"/>
    <mergeCell ref="D5553:J5553"/>
    <mergeCell ref="O5553:AT5553"/>
    <mergeCell ref="AW5553:BF5553"/>
    <mergeCell ref="BG5553:BP5553"/>
    <mergeCell ref="BR5549:CA5549"/>
    <mergeCell ref="CC5549:CK5549"/>
    <mergeCell ref="CN5549:CU5549"/>
    <mergeCell ref="CW5549:DD5549"/>
    <mergeCell ref="A5550:A5552"/>
    <mergeCell ref="B5550:C5551"/>
    <mergeCell ref="D5550:J5551"/>
    <mergeCell ref="O5550:AT5551"/>
    <mergeCell ref="AW5550:BF5551"/>
    <mergeCell ref="BG5550:BP5551"/>
    <mergeCell ref="BR5547:CA5547"/>
    <mergeCell ref="CC5547:CK5547"/>
    <mergeCell ref="CN5547:CU5547"/>
    <mergeCell ref="CW5547:DD5547"/>
    <mergeCell ref="A5549:C5549"/>
    <mergeCell ref="G5549:I5549"/>
    <mergeCell ref="L5549:M5549"/>
    <mergeCell ref="O5549:AT5549"/>
    <mergeCell ref="AW5549:BF5549"/>
    <mergeCell ref="BG5549:BP5549"/>
    <mergeCell ref="BR5561:CA5561"/>
    <mergeCell ref="CC5561:CK5561"/>
    <mergeCell ref="CN5561:CU5561"/>
    <mergeCell ref="CW5561:DD5561"/>
    <mergeCell ref="A5562:A5564"/>
    <mergeCell ref="B5562:C5563"/>
    <mergeCell ref="D5562:J5563"/>
    <mergeCell ref="O5562:AT5563"/>
    <mergeCell ref="AW5562:BF5563"/>
    <mergeCell ref="BG5562:BP5563"/>
    <mergeCell ref="BR5558:CA5559"/>
    <mergeCell ref="CC5558:CK5559"/>
    <mergeCell ref="CN5558:CU5559"/>
    <mergeCell ref="CW5558:DD5559"/>
    <mergeCell ref="A5561:C5561"/>
    <mergeCell ref="G5561:I5561"/>
    <mergeCell ref="L5561:M5561"/>
    <mergeCell ref="O5561:AT5561"/>
    <mergeCell ref="AW5561:BF5561"/>
    <mergeCell ref="BG5561:BP5561"/>
    <mergeCell ref="BR5557:CA5557"/>
    <mergeCell ref="CC5557:CK5557"/>
    <mergeCell ref="CN5557:CU5557"/>
    <mergeCell ref="CW5557:DD5557"/>
    <mergeCell ref="A5558:A5560"/>
    <mergeCell ref="B5558:C5559"/>
    <mergeCell ref="D5558:J5559"/>
    <mergeCell ref="O5558:AT5559"/>
    <mergeCell ref="AW5558:BF5559"/>
    <mergeCell ref="BG5558:BP5559"/>
    <mergeCell ref="BR5555:CA5555"/>
    <mergeCell ref="CC5555:CK5555"/>
    <mergeCell ref="CN5555:CU5555"/>
    <mergeCell ref="CW5555:DD5555"/>
    <mergeCell ref="A5557:C5557"/>
    <mergeCell ref="G5557:I5557"/>
    <mergeCell ref="L5557:M5557"/>
    <mergeCell ref="O5557:AT5557"/>
    <mergeCell ref="AW5557:BF5557"/>
    <mergeCell ref="BG5557:BP5557"/>
    <mergeCell ref="BR5569:CA5569"/>
    <mergeCell ref="CC5569:CK5569"/>
    <mergeCell ref="CN5569:CU5569"/>
    <mergeCell ref="CW5569:DD5569"/>
    <mergeCell ref="A5570:C5570"/>
    <mergeCell ref="G5570:I5570"/>
    <mergeCell ref="L5570:M5570"/>
    <mergeCell ref="O5570:AT5570"/>
    <mergeCell ref="AW5570:BF5570"/>
    <mergeCell ref="BG5570:BP5570"/>
    <mergeCell ref="BR5566:CA5567"/>
    <mergeCell ref="CC5566:CK5567"/>
    <mergeCell ref="CN5566:CU5567"/>
    <mergeCell ref="CW5566:DD5567"/>
    <mergeCell ref="A5569:C5569"/>
    <mergeCell ref="G5569:I5569"/>
    <mergeCell ref="L5569:M5569"/>
    <mergeCell ref="O5569:AT5569"/>
    <mergeCell ref="AW5569:BF5569"/>
    <mergeCell ref="BG5569:BP5569"/>
    <mergeCell ref="BR5565:CA5565"/>
    <mergeCell ref="CC5565:CK5565"/>
    <mergeCell ref="CN5565:CU5565"/>
    <mergeCell ref="CW5565:DD5565"/>
    <mergeCell ref="A5566:A5568"/>
    <mergeCell ref="B5566:C5567"/>
    <mergeCell ref="D5566:J5567"/>
    <mergeCell ref="O5566:AT5567"/>
    <mergeCell ref="AW5566:BF5567"/>
    <mergeCell ref="BG5566:BP5567"/>
    <mergeCell ref="BR5562:CA5563"/>
    <mergeCell ref="CC5562:CK5563"/>
    <mergeCell ref="CN5562:CU5563"/>
    <mergeCell ref="CW5562:DD5563"/>
    <mergeCell ref="A5565:C5565"/>
    <mergeCell ref="G5565:I5565"/>
    <mergeCell ref="L5565:M5565"/>
    <mergeCell ref="O5565:AT5565"/>
    <mergeCell ref="AW5565:BF5565"/>
    <mergeCell ref="BG5565:BP5565"/>
    <mergeCell ref="BR5573:CA5574"/>
    <mergeCell ref="CC5573:CK5574"/>
    <mergeCell ref="CN5573:CU5574"/>
    <mergeCell ref="CW5573:DD5574"/>
    <mergeCell ref="A5576:C5576"/>
    <mergeCell ref="G5576:I5576"/>
    <mergeCell ref="L5576:M5576"/>
    <mergeCell ref="O5576:AT5576"/>
    <mergeCell ref="AW5576:BF5576"/>
    <mergeCell ref="BG5576:BP5576"/>
    <mergeCell ref="BR5572:CA5572"/>
    <mergeCell ref="CC5572:CK5572"/>
    <mergeCell ref="CN5572:CU5572"/>
    <mergeCell ref="CW5572:DD5572"/>
    <mergeCell ref="A5573:A5575"/>
    <mergeCell ref="B5573:C5574"/>
    <mergeCell ref="D5573:J5574"/>
    <mergeCell ref="O5573:AT5574"/>
    <mergeCell ref="AW5573:BF5574"/>
    <mergeCell ref="BG5573:BP5574"/>
    <mergeCell ref="BR5571:CA5571"/>
    <mergeCell ref="CC5571:CK5571"/>
    <mergeCell ref="CN5571:CU5571"/>
    <mergeCell ref="CW5571:DD5571"/>
    <mergeCell ref="A5572:C5572"/>
    <mergeCell ref="G5572:I5572"/>
    <mergeCell ref="L5572:M5572"/>
    <mergeCell ref="O5572:AT5572"/>
    <mergeCell ref="AW5572:BF5572"/>
    <mergeCell ref="BG5572:BP5572"/>
    <mergeCell ref="BR5570:CA5570"/>
    <mergeCell ref="CC5570:CK5570"/>
    <mergeCell ref="CN5570:CU5570"/>
    <mergeCell ref="CW5570:DD5570"/>
    <mergeCell ref="A5571:C5571"/>
    <mergeCell ref="G5571:I5571"/>
    <mergeCell ref="L5571:M5571"/>
    <mergeCell ref="O5571:AT5571"/>
    <mergeCell ref="AW5571:BF5571"/>
    <mergeCell ref="BG5571:BP5571"/>
    <mergeCell ref="BR5581:CA5581"/>
    <mergeCell ref="CC5581:CK5581"/>
    <mergeCell ref="CN5581:CU5581"/>
    <mergeCell ref="CW5581:DD5581"/>
    <mergeCell ref="A5583:C5583"/>
    <mergeCell ref="G5583:I5583"/>
    <mergeCell ref="L5583:M5583"/>
    <mergeCell ref="O5583:AT5583"/>
    <mergeCell ref="AW5583:BF5583"/>
    <mergeCell ref="BG5583:BP5583"/>
    <mergeCell ref="BR5578:CA5579"/>
    <mergeCell ref="CC5578:CK5579"/>
    <mergeCell ref="CN5578:CU5579"/>
    <mergeCell ref="CW5578:DD5579"/>
    <mergeCell ref="A5581:A5582"/>
    <mergeCell ref="B5581:C5581"/>
    <mergeCell ref="D5581:J5581"/>
    <mergeCell ref="O5581:AT5581"/>
    <mergeCell ref="AW5581:BF5581"/>
    <mergeCell ref="BG5581:BP5581"/>
    <mergeCell ref="BR5577:CA5577"/>
    <mergeCell ref="CC5577:CK5577"/>
    <mergeCell ref="CN5577:CU5577"/>
    <mergeCell ref="CW5577:DD5577"/>
    <mergeCell ref="A5578:A5580"/>
    <mergeCell ref="B5578:C5579"/>
    <mergeCell ref="D5578:J5579"/>
    <mergeCell ref="O5578:AT5579"/>
    <mergeCell ref="AW5578:BF5579"/>
    <mergeCell ref="BG5578:BP5579"/>
    <mergeCell ref="BR5576:CA5576"/>
    <mergeCell ref="CC5576:CK5576"/>
    <mergeCell ref="CN5576:CU5576"/>
    <mergeCell ref="CW5576:DD5576"/>
    <mergeCell ref="A5577:C5577"/>
    <mergeCell ref="G5577:I5577"/>
    <mergeCell ref="L5577:M5577"/>
    <mergeCell ref="O5577:AT5577"/>
    <mergeCell ref="AW5577:BF5577"/>
    <mergeCell ref="BG5577:BP5577"/>
    <mergeCell ref="BR5590:CA5590"/>
    <mergeCell ref="CC5590:CK5590"/>
    <mergeCell ref="CN5590:CU5590"/>
    <mergeCell ref="CW5590:DD5590"/>
    <mergeCell ref="A5592:A5593"/>
    <mergeCell ref="B5592:C5592"/>
    <mergeCell ref="D5592:J5592"/>
    <mergeCell ref="O5592:AT5592"/>
    <mergeCell ref="AW5592:BF5592"/>
    <mergeCell ref="BG5592:BP5592"/>
    <mergeCell ref="A5590:A5591"/>
    <mergeCell ref="B5590:C5590"/>
    <mergeCell ref="D5590:J5590"/>
    <mergeCell ref="O5590:AT5590"/>
    <mergeCell ref="AW5590:BF5590"/>
    <mergeCell ref="BG5590:BP5590"/>
    <mergeCell ref="AW5588:BF5588"/>
    <mergeCell ref="BG5588:BP5588"/>
    <mergeCell ref="BR5588:CA5588"/>
    <mergeCell ref="CC5588:CK5588"/>
    <mergeCell ref="CN5588:CU5588"/>
    <mergeCell ref="CW5588:DD5588"/>
    <mergeCell ref="BR5584:CA5584"/>
    <mergeCell ref="CC5584:CK5584"/>
    <mergeCell ref="CN5584:CU5584"/>
    <mergeCell ref="CW5584:DD5584"/>
    <mergeCell ref="A5585:DE5585"/>
    <mergeCell ref="A5588:C5588"/>
    <mergeCell ref="G5588:H5588"/>
    <mergeCell ref="J5588:K5588"/>
    <mergeCell ref="L5588:M5588"/>
    <mergeCell ref="O5588:AN5588"/>
    <mergeCell ref="BR5583:CA5583"/>
    <mergeCell ref="CC5583:CK5583"/>
    <mergeCell ref="CN5583:CU5583"/>
    <mergeCell ref="CW5583:DD5583"/>
    <mergeCell ref="A5584:C5584"/>
    <mergeCell ref="G5584:I5584"/>
    <mergeCell ref="L5584:M5584"/>
    <mergeCell ref="O5584:AT5584"/>
    <mergeCell ref="AW5584:BF5584"/>
    <mergeCell ref="BG5584:BP5584"/>
    <mergeCell ref="BR5598:CA5599"/>
    <mergeCell ref="A5601:A5602"/>
    <mergeCell ref="B5601:C5601"/>
    <mergeCell ref="D5601:J5601"/>
    <mergeCell ref="O5601:AT5601"/>
    <mergeCell ref="AW5601:BF5601"/>
    <mergeCell ref="BG5601:BP5601"/>
    <mergeCell ref="BR5601:CA5601"/>
    <mergeCell ref="BR5596:CA5596"/>
    <mergeCell ref="CC5596:CK5596"/>
    <mergeCell ref="CN5596:CU5596"/>
    <mergeCell ref="CW5596:DD5596"/>
    <mergeCell ref="A5598:A5600"/>
    <mergeCell ref="B5598:C5599"/>
    <mergeCell ref="D5598:J5599"/>
    <mergeCell ref="O5598:AT5599"/>
    <mergeCell ref="AW5598:BF5599"/>
    <mergeCell ref="BG5598:BP5599"/>
    <mergeCell ref="BR5594:CA5594"/>
    <mergeCell ref="CC5594:CK5594"/>
    <mergeCell ref="CN5594:CU5594"/>
    <mergeCell ref="CW5594:DD5594"/>
    <mergeCell ref="A5596:A5597"/>
    <mergeCell ref="B5596:C5596"/>
    <mergeCell ref="D5596:J5596"/>
    <mergeCell ref="O5596:AT5596"/>
    <mergeCell ref="AW5596:BF5596"/>
    <mergeCell ref="BG5596:BP5596"/>
    <mergeCell ref="BR5592:CA5592"/>
    <mergeCell ref="CC5592:CK5592"/>
    <mergeCell ref="CN5592:CU5592"/>
    <mergeCell ref="CW5592:DD5592"/>
    <mergeCell ref="A5594:A5595"/>
    <mergeCell ref="B5594:C5594"/>
    <mergeCell ref="D5594:J5594"/>
    <mergeCell ref="O5594:AT5594"/>
    <mergeCell ref="AW5594:BF5594"/>
    <mergeCell ref="BG5594:BP5594"/>
    <mergeCell ref="A5613:A5614"/>
    <mergeCell ref="B5613:AV5613"/>
    <mergeCell ref="A5615:A5616"/>
    <mergeCell ref="B5615:C5615"/>
    <mergeCell ref="D5615:J5615"/>
    <mergeCell ref="O5615:AT5615"/>
    <mergeCell ref="CW5609:DD5609"/>
    <mergeCell ref="A5611:A5612"/>
    <mergeCell ref="B5611:C5611"/>
    <mergeCell ref="D5611:J5611"/>
    <mergeCell ref="O5611:AT5611"/>
    <mergeCell ref="CC5611:CK5611"/>
    <mergeCell ref="CN5611:CU5611"/>
    <mergeCell ref="CW5611:DD5611"/>
    <mergeCell ref="A5609:A5610"/>
    <mergeCell ref="B5609:C5609"/>
    <mergeCell ref="D5609:J5609"/>
    <mergeCell ref="O5609:AT5609"/>
    <mergeCell ref="CC5609:CK5609"/>
    <mergeCell ref="CN5609:CU5609"/>
    <mergeCell ref="CC5605:CK5605"/>
    <mergeCell ref="CN5605:CU5605"/>
    <mergeCell ref="CW5605:DD5605"/>
    <mergeCell ref="A5607:A5608"/>
    <mergeCell ref="B5607:C5607"/>
    <mergeCell ref="D5607:J5607"/>
    <mergeCell ref="O5607:AT5607"/>
    <mergeCell ref="CC5607:CK5607"/>
    <mergeCell ref="CN5607:CU5607"/>
    <mergeCell ref="CW5607:DD5607"/>
    <mergeCell ref="A5603:A5604"/>
    <mergeCell ref="B5603:AV5603"/>
    <mergeCell ref="A5605:A5606"/>
    <mergeCell ref="B5605:C5605"/>
    <mergeCell ref="D5605:J5605"/>
    <mergeCell ref="O5605:AT5605"/>
    <mergeCell ref="CC5625:CK5626"/>
    <mergeCell ref="CN5625:CU5626"/>
    <mergeCell ref="CW5625:DD5626"/>
    <mergeCell ref="A5629:DE5629"/>
    <mergeCell ref="A5632:C5632"/>
    <mergeCell ref="G5632:H5632"/>
    <mergeCell ref="J5632:K5632"/>
    <mergeCell ref="L5632:M5632"/>
    <mergeCell ref="O5632:AN5632"/>
    <mergeCell ref="AW5632:BF5632"/>
    <mergeCell ref="A5623:A5624"/>
    <mergeCell ref="B5623:AV5623"/>
    <mergeCell ref="A5625:A5627"/>
    <mergeCell ref="B5625:C5626"/>
    <mergeCell ref="D5625:J5626"/>
    <mergeCell ref="O5625:AT5626"/>
    <mergeCell ref="CW5619:DD5619"/>
    <mergeCell ref="A5621:A5622"/>
    <mergeCell ref="B5621:C5621"/>
    <mergeCell ref="D5621:J5621"/>
    <mergeCell ref="O5621:AT5621"/>
    <mergeCell ref="CC5621:CK5621"/>
    <mergeCell ref="CN5621:CU5621"/>
    <mergeCell ref="CW5621:DD5621"/>
    <mergeCell ref="A5619:A5620"/>
    <mergeCell ref="B5619:C5619"/>
    <mergeCell ref="D5619:J5619"/>
    <mergeCell ref="O5619:AT5619"/>
    <mergeCell ref="CC5619:CK5619"/>
    <mergeCell ref="CN5619:CU5619"/>
    <mergeCell ref="CC5615:CK5615"/>
    <mergeCell ref="CN5615:CU5615"/>
    <mergeCell ref="CW5615:DD5615"/>
    <mergeCell ref="A5617:A5618"/>
    <mergeCell ref="B5617:C5617"/>
    <mergeCell ref="D5617:J5617"/>
    <mergeCell ref="O5617:AT5617"/>
    <mergeCell ref="CC5617:CK5617"/>
    <mergeCell ref="CN5617:CU5617"/>
    <mergeCell ref="CW5617:DD5617"/>
    <mergeCell ref="B5639:H5639"/>
    <mergeCell ref="I5639:N5639"/>
    <mergeCell ref="O5639:AT5639"/>
    <mergeCell ref="CC5639:CK5639"/>
    <mergeCell ref="CN5639:CU5639"/>
    <mergeCell ref="CW5639:DD5639"/>
    <mergeCell ref="B5638:H5638"/>
    <mergeCell ref="I5638:N5638"/>
    <mergeCell ref="O5638:AT5638"/>
    <mergeCell ref="CC5638:CK5638"/>
    <mergeCell ref="CN5638:CU5638"/>
    <mergeCell ref="CW5638:DD5638"/>
    <mergeCell ref="B5637:H5637"/>
    <mergeCell ref="I5637:N5637"/>
    <mergeCell ref="O5637:AT5637"/>
    <mergeCell ref="CC5637:CK5637"/>
    <mergeCell ref="CN5637:CU5637"/>
    <mergeCell ref="CW5637:DD5637"/>
    <mergeCell ref="CW5635:DD5635"/>
    <mergeCell ref="B5636:H5636"/>
    <mergeCell ref="I5636:N5636"/>
    <mergeCell ref="O5636:AT5636"/>
    <mergeCell ref="AW5636:BF5636"/>
    <mergeCell ref="BG5636:BP5636"/>
    <mergeCell ref="BR5636:CA5636"/>
    <mergeCell ref="O5635:AT5635"/>
    <mergeCell ref="AW5635:BF5635"/>
    <mergeCell ref="BG5635:BP5635"/>
    <mergeCell ref="BR5635:CA5635"/>
    <mergeCell ref="CC5635:CK5635"/>
    <mergeCell ref="CN5635:CU5635"/>
    <mergeCell ref="BG5632:BP5632"/>
    <mergeCell ref="BR5632:CA5632"/>
    <mergeCell ref="CC5632:CK5632"/>
    <mergeCell ref="CN5632:CU5632"/>
    <mergeCell ref="CW5632:DD5632"/>
    <mergeCell ref="B5634:H5634"/>
    <mergeCell ref="O5634:AT5634"/>
    <mergeCell ref="B5635:H5635"/>
    <mergeCell ref="I5635:N5635"/>
    <mergeCell ref="B5647:H5647"/>
    <mergeCell ref="I5647:N5647"/>
    <mergeCell ref="O5647:AT5647"/>
    <mergeCell ref="CC5647:CK5647"/>
    <mergeCell ref="CN5647:CU5647"/>
    <mergeCell ref="CW5647:DD5647"/>
    <mergeCell ref="CC5645:CK5645"/>
    <mergeCell ref="CN5645:CU5645"/>
    <mergeCell ref="CW5645:DD5645"/>
    <mergeCell ref="B5646:H5646"/>
    <mergeCell ref="I5646:N5646"/>
    <mergeCell ref="O5646:AT5646"/>
    <mergeCell ref="AW5646:BF5646"/>
    <mergeCell ref="BG5646:BP5646"/>
    <mergeCell ref="BR5646:CA5646"/>
    <mergeCell ref="CW5641:DD5641"/>
    <mergeCell ref="A5644:A5651"/>
    <mergeCell ref="B5644:H5644"/>
    <mergeCell ref="O5644:AT5644"/>
    <mergeCell ref="B5645:H5645"/>
    <mergeCell ref="I5645:N5645"/>
    <mergeCell ref="O5645:AT5645"/>
    <mergeCell ref="AW5645:BF5645"/>
    <mergeCell ref="BG5645:BP5645"/>
    <mergeCell ref="BR5645:CA5645"/>
    <mergeCell ref="B5641:B5642"/>
    <mergeCell ref="C5641:I5641"/>
    <mergeCell ref="J5641:O5641"/>
    <mergeCell ref="P5641:AU5641"/>
    <mergeCell ref="CC5641:CK5641"/>
    <mergeCell ref="CN5641:CU5641"/>
    <mergeCell ref="B5640:H5640"/>
    <mergeCell ref="I5640:N5640"/>
    <mergeCell ref="O5640:AT5640"/>
    <mergeCell ref="CC5640:CK5640"/>
    <mergeCell ref="CN5640:CU5640"/>
    <mergeCell ref="CW5640:DD5640"/>
    <mergeCell ref="A5634:A5642"/>
    <mergeCell ref="A5652:DE5652"/>
    <mergeCell ref="A5655:C5655"/>
    <mergeCell ref="G5655:H5655"/>
    <mergeCell ref="J5655:K5655"/>
    <mergeCell ref="L5655:M5655"/>
    <mergeCell ref="O5655:AN5655"/>
    <mergeCell ref="AW5655:BF5655"/>
    <mergeCell ref="BG5655:BP5655"/>
    <mergeCell ref="BR5655:CA5655"/>
    <mergeCell ref="CC5655:CK5655"/>
    <mergeCell ref="B5651:H5651"/>
    <mergeCell ref="I5651:N5651"/>
    <mergeCell ref="O5651:AT5651"/>
    <mergeCell ref="CC5651:CK5651"/>
    <mergeCell ref="CN5651:CU5651"/>
    <mergeCell ref="CW5651:DD5651"/>
    <mergeCell ref="B5650:H5650"/>
    <mergeCell ref="I5650:N5650"/>
    <mergeCell ref="O5650:AT5650"/>
    <mergeCell ref="CC5650:CK5650"/>
    <mergeCell ref="CN5650:CU5650"/>
    <mergeCell ref="CW5650:DD5650"/>
    <mergeCell ref="B5649:H5649"/>
    <mergeCell ref="I5649:N5649"/>
    <mergeCell ref="O5649:AT5649"/>
    <mergeCell ref="CC5649:CK5649"/>
    <mergeCell ref="CN5649:CU5649"/>
    <mergeCell ref="CW5649:DD5649"/>
    <mergeCell ref="B5648:H5648"/>
    <mergeCell ref="I5648:N5648"/>
    <mergeCell ref="O5648:AT5648"/>
    <mergeCell ref="CC5648:CK5648"/>
    <mergeCell ref="CN5648:CU5648"/>
    <mergeCell ref="CW5648:DD5648"/>
    <mergeCell ref="BR5664:CA5664"/>
    <mergeCell ref="CC5664:CK5664"/>
    <mergeCell ref="CN5664:CU5664"/>
    <mergeCell ref="CW5664:DD5664"/>
    <mergeCell ref="A5665:A5667"/>
    <mergeCell ref="B5665:C5666"/>
    <mergeCell ref="D5665:J5666"/>
    <mergeCell ref="O5665:AT5666"/>
    <mergeCell ref="AW5665:BF5666"/>
    <mergeCell ref="BG5665:BP5666"/>
    <mergeCell ref="A5664:C5664"/>
    <mergeCell ref="G5664:I5664"/>
    <mergeCell ref="L5664:M5664"/>
    <mergeCell ref="O5664:AT5664"/>
    <mergeCell ref="AW5664:BF5664"/>
    <mergeCell ref="BG5664:BP5664"/>
    <mergeCell ref="AW5663:BF5663"/>
    <mergeCell ref="BG5663:BP5663"/>
    <mergeCell ref="BR5663:CA5663"/>
    <mergeCell ref="CC5663:CK5663"/>
    <mergeCell ref="CN5663:CU5663"/>
    <mergeCell ref="CW5663:DD5663"/>
    <mergeCell ref="A5661:A5662"/>
    <mergeCell ref="B5661:AV5661"/>
    <mergeCell ref="A5663:C5663"/>
    <mergeCell ref="G5663:I5663"/>
    <mergeCell ref="L5663:M5663"/>
    <mergeCell ref="O5663:AT5663"/>
    <mergeCell ref="CN5655:CU5655"/>
    <mergeCell ref="CW5655:DD5655"/>
    <mergeCell ref="A5657:DE5658"/>
    <mergeCell ref="A5659:C5659"/>
    <mergeCell ref="E5659:J5659"/>
    <mergeCell ref="O5659:AT5659"/>
    <mergeCell ref="BR5672:CA5672"/>
    <mergeCell ref="CC5672:CK5672"/>
    <mergeCell ref="CN5672:CU5672"/>
    <mergeCell ref="CW5672:DD5672"/>
    <mergeCell ref="A5673:A5675"/>
    <mergeCell ref="B5673:C5674"/>
    <mergeCell ref="D5673:J5674"/>
    <mergeCell ref="O5673:AT5674"/>
    <mergeCell ref="AW5673:BF5674"/>
    <mergeCell ref="BG5673:BP5674"/>
    <mergeCell ref="BR5669:CA5670"/>
    <mergeCell ref="CC5669:CK5670"/>
    <mergeCell ref="CN5669:CU5670"/>
    <mergeCell ref="CW5669:DD5670"/>
    <mergeCell ref="A5672:C5672"/>
    <mergeCell ref="G5672:I5672"/>
    <mergeCell ref="L5672:M5672"/>
    <mergeCell ref="O5672:AT5672"/>
    <mergeCell ref="AW5672:BF5672"/>
    <mergeCell ref="BG5672:BP5672"/>
    <mergeCell ref="BR5668:CA5668"/>
    <mergeCell ref="CC5668:CK5668"/>
    <mergeCell ref="CN5668:CU5668"/>
    <mergeCell ref="CW5668:DD5668"/>
    <mergeCell ref="A5669:A5671"/>
    <mergeCell ref="B5669:C5670"/>
    <mergeCell ref="D5669:J5670"/>
    <mergeCell ref="O5669:AT5670"/>
    <mergeCell ref="AW5669:BF5670"/>
    <mergeCell ref="BG5669:BP5670"/>
    <mergeCell ref="BR5665:CA5666"/>
    <mergeCell ref="CC5665:CK5666"/>
    <mergeCell ref="CN5665:CU5666"/>
    <mergeCell ref="CW5665:DD5666"/>
    <mergeCell ref="A5668:C5668"/>
    <mergeCell ref="G5668:I5668"/>
    <mergeCell ref="L5668:M5668"/>
    <mergeCell ref="O5668:AT5668"/>
    <mergeCell ref="AW5668:BF5668"/>
    <mergeCell ref="BG5668:BP5668"/>
    <mergeCell ref="BR5679:CA5680"/>
    <mergeCell ref="CC5679:CK5680"/>
    <mergeCell ref="CN5679:CU5680"/>
    <mergeCell ref="CW5679:DD5680"/>
    <mergeCell ref="A5682:A5683"/>
    <mergeCell ref="B5682:C5682"/>
    <mergeCell ref="D5682:J5682"/>
    <mergeCell ref="O5682:AT5682"/>
    <mergeCell ref="AW5682:BF5682"/>
    <mergeCell ref="BG5682:BP5682"/>
    <mergeCell ref="BR5678:CA5678"/>
    <mergeCell ref="CC5678:CK5678"/>
    <mergeCell ref="CN5678:CU5678"/>
    <mergeCell ref="CW5678:DD5678"/>
    <mergeCell ref="A5679:A5681"/>
    <mergeCell ref="B5679:C5680"/>
    <mergeCell ref="D5679:J5680"/>
    <mergeCell ref="O5679:AT5680"/>
    <mergeCell ref="AW5679:BF5680"/>
    <mergeCell ref="BG5679:BP5680"/>
    <mergeCell ref="BR5676:CA5676"/>
    <mergeCell ref="CC5676:CK5676"/>
    <mergeCell ref="CN5676:CU5676"/>
    <mergeCell ref="CW5676:DD5676"/>
    <mergeCell ref="A5678:C5678"/>
    <mergeCell ref="G5678:I5678"/>
    <mergeCell ref="L5678:M5678"/>
    <mergeCell ref="O5678:AT5678"/>
    <mergeCell ref="AW5678:BF5678"/>
    <mergeCell ref="BG5678:BP5678"/>
    <mergeCell ref="BR5673:CA5674"/>
    <mergeCell ref="CC5673:CK5674"/>
    <mergeCell ref="CN5673:CU5674"/>
    <mergeCell ref="CW5673:DD5674"/>
    <mergeCell ref="A5676:A5677"/>
    <mergeCell ref="B5676:C5676"/>
    <mergeCell ref="D5676:J5676"/>
    <mergeCell ref="O5676:AT5676"/>
    <mergeCell ref="AW5676:BF5676"/>
    <mergeCell ref="BG5676:BP5676"/>
    <mergeCell ref="BR5687:CA5687"/>
    <mergeCell ref="CC5687:CK5687"/>
    <mergeCell ref="CN5687:CU5687"/>
    <mergeCell ref="CW5687:DD5687"/>
    <mergeCell ref="A5688:C5688"/>
    <mergeCell ref="G5688:I5688"/>
    <mergeCell ref="L5688:M5688"/>
    <mergeCell ref="O5688:AT5688"/>
    <mergeCell ref="AW5688:BF5688"/>
    <mergeCell ref="BG5688:BP5688"/>
    <mergeCell ref="BR5686:CA5686"/>
    <mergeCell ref="CC5686:CK5686"/>
    <mergeCell ref="CN5686:CU5686"/>
    <mergeCell ref="CW5686:DD5686"/>
    <mergeCell ref="A5687:C5687"/>
    <mergeCell ref="G5687:I5687"/>
    <mergeCell ref="L5687:M5687"/>
    <mergeCell ref="O5687:AT5687"/>
    <mergeCell ref="AW5687:BF5687"/>
    <mergeCell ref="BG5687:BP5687"/>
    <mergeCell ref="BR5684:CA5684"/>
    <mergeCell ref="CC5684:CK5684"/>
    <mergeCell ref="CN5684:CU5684"/>
    <mergeCell ref="CW5684:DD5684"/>
    <mergeCell ref="A5686:C5686"/>
    <mergeCell ref="G5686:I5686"/>
    <mergeCell ref="L5686:M5686"/>
    <mergeCell ref="O5686:AT5686"/>
    <mergeCell ref="AW5686:BF5686"/>
    <mergeCell ref="BG5686:BP5686"/>
    <mergeCell ref="BR5682:CA5682"/>
    <mergeCell ref="CC5682:CK5682"/>
    <mergeCell ref="CN5682:CU5682"/>
    <mergeCell ref="CW5682:DD5682"/>
    <mergeCell ref="A5684:A5685"/>
    <mergeCell ref="B5684:C5684"/>
    <mergeCell ref="D5684:J5684"/>
    <mergeCell ref="O5684:AT5684"/>
    <mergeCell ref="AW5684:BF5684"/>
    <mergeCell ref="BG5684:BP5684"/>
    <mergeCell ref="BR5693:CA5693"/>
    <mergeCell ref="CC5693:CK5693"/>
    <mergeCell ref="CN5693:CU5693"/>
    <mergeCell ref="CW5693:DD5693"/>
    <mergeCell ref="A5694:C5694"/>
    <mergeCell ref="G5694:I5694"/>
    <mergeCell ref="L5694:M5694"/>
    <mergeCell ref="O5694:AT5694"/>
    <mergeCell ref="AW5694:BF5694"/>
    <mergeCell ref="BG5694:BP5694"/>
    <mergeCell ref="BR5690:CA5691"/>
    <mergeCell ref="CC5690:CK5691"/>
    <mergeCell ref="CN5690:CU5691"/>
    <mergeCell ref="CW5690:DD5691"/>
    <mergeCell ref="A5693:C5693"/>
    <mergeCell ref="G5693:I5693"/>
    <mergeCell ref="L5693:M5693"/>
    <mergeCell ref="O5693:AT5693"/>
    <mergeCell ref="AW5693:BF5693"/>
    <mergeCell ref="BG5693:BP5693"/>
    <mergeCell ref="BR5689:CA5689"/>
    <mergeCell ref="CC5689:CK5689"/>
    <mergeCell ref="CN5689:CU5689"/>
    <mergeCell ref="CW5689:DD5689"/>
    <mergeCell ref="A5690:A5692"/>
    <mergeCell ref="B5690:C5691"/>
    <mergeCell ref="D5690:J5691"/>
    <mergeCell ref="O5690:AT5691"/>
    <mergeCell ref="AW5690:BF5691"/>
    <mergeCell ref="BG5690:BP5691"/>
    <mergeCell ref="BR5688:CA5688"/>
    <mergeCell ref="CC5688:CK5688"/>
    <mergeCell ref="CN5688:CU5688"/>
    <mergeCell ref="CW5688:DD5688"/>
    <mergeCell ref="A5689:C5689"/>
    <mergeCell ref="G5689:I5689"/>
    <mergeCell ref="L5689:M5689"/>
    <mergeCell ref="O5689:AT5689"/>
    <mergeCell ref="AW5689:BF5689"/>
    <mergeCell ref="BG5689:BP5689"/>
    <mergeCell ref="BR5699:CA5699"/>
    <mergeCell ref="CC5699:CK5699"/>
    <mergeCell ref="CN5699:CU5699"/>
    <mergeCell ref="CW5699:DD5699"/>
    <mergeCell ref="A5700:C5700"/>
    <mergeCell ref="G5700:I5700"/>
    <mergeCell ref="L5700:M5700"/>
    <mergeCell ref="O5700:AT5700"/>
    <mergeCell ref="AW5700:BF5700"/>
    <mergeCell ref="BG5700:BP5700"/>
    <mergeCell ref="BR5696:CA5697"/>
    <mergeCell ref="CC5696:CK5697"/>
    <mergeCell ref="CN5696:CU5697"/>
    <mergeCell ref="CW5696:DD5697"/>
    <mergeCell ref="A5699:C5699"/>
    <mergeCell ref="G5699:I5699"/>
    <mergeCell ref="L5699:M5699"/>
    <mergeCell ref="O5699:AT5699"/>
    <mergeCell ref="AW5699:BF5699"/>
    <mergeCell ref="BG5699:BP5699"/>
    <mergeCell ref="BR5695:CA5695"/>
    <mergeCell ref="CC5695:CK5695"/>
    <mergeCell ref="CN5695:CU5695"/>
    <mergeCell ref="CW5695:DD5695"/>
    <mergeCell ref="A5696:A5698"/>
    <mergeCell ref="B5696:C5697"/>
    <mergeCell ref="D5696:J5697"/>
    <mergeCell ref="O5696:AT5697"/>
    <mergeCell ref="AW5696:BF5697"/>
    <mergeCell ref="BG5696:BP5697"/>
    <mergeCell ref="BR5694:CA5694"/>
    <mergeCell ref="CC5694:CK5694"/>
    <mergeCell ref="CN5694:CU5694"/>
    <mergeCell ref="CW5694:DD5694"/>
    <mergeCell ref="A5695:C5695"/>
    <mergeCell ref="G5695:I5695"/>
    <mergeCell ref="L5695:M5695"/>
    <mergeCell ref="O5695:AT5695"/>
    <mergeCell ref="AW5695:BF5695"/>
    <mergeCell ref="BG5695:BP5695"/>
    <mergeCell ref="BR5709:CA5709"/>
    <mergeCell ref="CC5709:CK5709"/>
    <mergeCell ref="CN5709:CU5709"/>
    <mergeCell ref="CW5709:DD5709"/>
    <mergeCell ref="A5711:C5711"/>
    <mergeCell ref="G5711:I5711"/>
    <mergeCell ref="L5711:M5711"/>
    <mergeCell ref="O5711:AT5711"/>
    <mergeCell ref="AW5711:BF5711"/>
    <mergeCell ref="BG5711:BP5711"/>
    <mergeCell ref="A5709:A5710"/>
    <mergeCell ref="B5709:C5709"/>
    <mergeCell ref="D5709:J5709"/>
    <mergeCell ref="O5709:AT5709"/>
    <mergeCell ref="AW5709:BF5709"/>
    <mergeCell ref="BG5709:BP5709"/>
    <mergeCell ref="AW5707:BF5707"/>
    <mergeCell ref="BG5707:BP5707"/>
    <mergeCell ref="BR5707:CA5707"/>
    <mergeCell ref="CC5707:CK5707"/>
    <mergeCell ref="CN5707:CU5707"/>
    <mergeCell ref="CW5707:DD5707"/>
    <mergeCell ref="BR5701:CA5702"/>
    <mergeCell ref="CC5701:CK5702"/>
    <mergeCell ref="CN5701:CU5702"/>
    <mergeCell ref="CW5701:DD5702"/>
    <mergeCell ref="A5704:DE5704"/>
    <mergeCell ref="A5707:C5707"/>
    <mergeCell ref="G5707:H5707"/>
    <mergeCell ref="J5707:K5707"/>
    <mergeCell ref="L5707:M5707"/>
    <mergeCell ref="O5707:AN5707"/>
    <mergeCell ref="BR5700:CA5700"/>
    <mergeCell ref="CC5700:CK5700"/>
    <mergeCell ref="CN5700:CU5700"/>
    <mergeCell ref="CW5700:DD5700"/>
    <mergeCell ref="A5701:A5702"/>
    <mergeCell ref="B5701:C5702"/>
    <mergeCell ref="D5701:J5702"/>
    <mergeCell ref="O5701:AT5702"/>
    <mergeCell ref="AW5701:BF5702"/>
    <mergeCell ref="BG5701:BP5702"/>
    <mergeCell ref="BR5714:CA5715"/>
    <mergeCell ref="CC5714:CK5715"/>
    <mergeCell ref="CN5714:CU5715"/>
    <mergeCell ref="CW5714:DD5715"/>
    <mergeCell ref="A5717:C5717"/>
    <mergeCell ref="G5717:I5717"/>
    <mergeCell ref="L5717:M5717"/>
    <mergeCell ref="O5717:AT5717"/>
    <mergeCell ref="AW5717:BF5717"/>
    <mergeCell ref="BG5717:BP5717"/>
    <mergeCell ref="BR5713:CA5713"/>
    <mergeCell ref="CC5713:CK5713"/>
    <mergeCell ref="CN5713:CU5713"/>
    <mergeCell ref="CW5713:DD5713"/>
    <mergeCell ref="A5714:A5716"/>
    <mergeCell ref="B5714:C5715"/>
    <mergeCell ref="D5714:J5715"/>
    <mergeCell ref="O5714:AT5715"/>
    <mergeCell ref="AW5714:BF5715"/>
    <mergeCell ref="BG5714:BP5715"/>
    <mergeCell ref="BR5712:CA5712"/>
    <mergeCell ref="CC5712:CK5712"/>
    <mergeCell ref="CN5712:CU5712"/>
    <mergeCell ref="CW5712:DD5712"/>
    <mergeCell ref="A5713:C5713"/>
    <mergeCell ref="G5713:I5713"/>
    <mergeCell ref="L5713:M5713"/>
    <mergeCell ref="O5713:AT5713"/>
    <mergeCell ref="AW5713:BF5713"/>
    <mergeCell ref="BG5713:BP5713"/>
    <mergeCell ref="BR5711:CA5711"/>
    <mergeCell ref="CC5711:CK5711"/>
    <mergeCell ref="CN5711:CU5711"/>
    <mergeCell ref="CW5711:DD5711"/>
    <mergeCell ref="A5712:C5712"/>
    <mergeCell ref="G5712:I5712"/>
    <mergeCell ref="L5712:M5712"/>
    <mergeCell ref="O5712:AT5712"/>
    <mergeCell ref="AW5712:BF5712"/>
    <mergeCell ref="BG5712:BP5712"/>
    <mergeCell ref="BR5720:CA5721"/>
    <mergeCell ref="CC5720:CK5721"/>
    <mergeCell ref="CN5720:CU5721"/>
    <mergeCell ref="CW5720:DD5721"/>
    <mergeCell ref="A5723:C5723"/>
    <mergeCell ref="G5723:I5723"/>
    <mergeCell ref="L5723:M5723"/>
    <mergeCell ref="O5723:AT5723"/>
    <mergeCell ref="AW5723:BF5723"/>
    <mergeCell ref="BG5723:BP5723"/>
    <mergeCell ref="BR5719:CA5719"/>
    <mergeCell ref="CC5719:CK5719"/>
    <mergeCell ref="CN5719:CU5719"/>
    <mergeCell ref="CW5719:DD5719"/>
    <mergeCell ref="A5720:A5722"/>
    <mergeCell ref="B5720:C5721"/>
    <mergeCell ref="D5720:J5721"/>
    <mergeCell ref="O5720:AT5721"/>
    <mergeCell ref="AW5720:BF5721"/>
    <mergeCell ref="BG5720:BP5721"/>
    <mergeCell ref="BR5718:CA5718"/>
    <mergeCell ref="CC5718:CK5718"/>
    <mergeCell ref="CN5718:CU5718"/>
    <mergeCell ref="CW5718:DD5718"/>
    <mergeCell ref="A5719:C5719"/>
    <mergeCell ref="G5719:I5719"/>
    <mergeCell ref="L5719:M5719"/>
    <mergeCell ref="O5719:AT5719"/>
    <mergeCell ref="AW5719:BF5719"/>
    <mergeCell ref="BG5719:BP5719"/>
    <mergeCell ref="BR5717:CA5717"/>
    <mergeCell ref="CC5717:CK5717"/>
    <mergeCell ref="CN5717:CU5717"/>
    <mergeCell ref="CW5717:DD5717"/>
    <mergeCell ref="A5718:C5718"/>
    <mergeCell ref="G5718:I5718"/>
    <mergeCell ref="L5718:M5718"/>
    <mergeCell ref="O5718:AT5718"/>
    <mergeCell ref="AW5718:BF5718"/>
    <mergeCell ref="BG5718:BP5718"/>
    <mergeCell ref="BR5729:CA5729"/>
    <mergeCell ref="CC5729:CK5729"/>
    <mergeCell ref="CN5729:CU5729"/>
    <mergeCell ref="CW5729:DD5729"/>
    <mergeCell ref="A5731:A5732"/>
    <mergeCell ref="B5731:C5731"/>
    <mergeCell ref="D5731:J5731"/>
    <mergeCell ref="O5731:AT5731"/>
    <mergeCell ref="AW5731:BF5731"/>
    <mergeCell ref="BG5731:BP5731"/>
    <mergeCell ref="BR5727:CA5727"/>
    <mergeCell ref="CC5727:CK5727"/>
    <mergeCell ref="CN5727:CU5727"/>
    <mergeCell ref="CW5727:DD5727"/>
    <mergeCell ref="A5729:A5730"/>
    <mergeCell ref="B5729:C5729"/>
    <mergeCell ref="D5729:J5729"/>
    <mergeCell ref="O5729:AT5729"/>
    <mergeCell ref="AW5729:BF5729"/>
    <mergeCell ref="BG5729:BP5729"/>
    <mergeCell ref="BR5724:CA5725"/>
    <mergeCell ref="CC5724:CK5725"/>
    <mergeCell ref="CN5724:CU5725"/>
    <mergeCell ref="CW5724:DD5725"/>
    <mergeCell ref="A5727:A5728"/>
    <mergeCell ref="B5727:C5727"/>
    <mergeCell ref="D5727:J5727"/>
    <mergeCell ref="O5727:AT5727"/>
    <mergeCell ref="AW5727:BF5727"/>
    <mergeCell ref="BG5727:BP5727"/>
    <mergeCell ref="BR5723:CA5723"/>
    <mergeCell ref="CC5723:CK5723"/>
    <mergeCell ref="CN5723:CU5723"/>
    <mergeCell ref="CW5723:DD5723"/>
    <mergeCell ref="A5724:A5726"/>
    <mergeCell ref="B5724:C5725"/>
    <mergeCell ref="D5724:J5725"/>
    <mergeCell ref="O5724:AT5725"/>
    <mergeCell ref="AW5724:BF5725"/>
    <mergeCell ref="BG5724:BP5725"/>
    <mergeCell ref="CC5740:CK5740"/>
    <mergeCell ref="CN5740:CU5740"/>
    <mergeCell ref="CW5740:DD5740"/>
    <mergeCell ref="A5742:C5742"/>
    <mergeCell ref="G5742:I5742"/>
    <mergeCell ref="L5742:M5742"/>
    <mergeCell ref="O5742:AT5742"/>
    <mergeCell ref="CC5742:CK5742"/>
    <mergeCell ref="CN5742:CU5742"/>
    <mergeCell ref="CW5742:DD5742"/>
    <mergeCell ref="A5738:A5739"/>
    <mergeCell ref="B5738:AV5738"/>
    <mergeCell ref="A5740:A5741"/>
    <mergeCell ref="B5740:C5740"/>
    <mergeCell ref="D5740:J5740"/>
    <mergeCell ref="O5740:AT5740"/>
    <mergeCell ref="BR5733:CA5734"/>
    <mergeCell ref="A5736:A5737"/>
    <mergeCell ref="B5736:C5736"/>
    <mergeCell ref="D5736:J5736"/>
    <mergeCell ref="O5736:AT5736"/>
    <mergeCell ref="AW5736:BF5736"/>
    <mergeCell ref="BG5736:BP5736"/>
    <mergeCell ref="BR5736:CA5736"/>
    <mergeCell ref="BR5731:CA5731"/>
    <mergeCell ref="CC5731:CK5731"/>
    <mergeCell ref="CN5731:CU5731"/>
    <mergeCell ref="CW5731:DD5731"/>
    <mergeCell ref="A5733:A5735"/>
    <mergeCell ref="B5733:C5734"/>
    <mergeCell ref="D5733:J5734"/>
    <mergeCell ref="O5733:AT5734"/>
    <mergeCell ref="AW5733:BF5734"/>
    <mergeCell ref="BG5733:BP5734"/>
    <mergeCell ref="CW5752:DD5752"/>
    <mergeCell ref="A5754:A5755"/>
    <mergeCell ref="B5754:AV5754"/>
    <mergeCell ref="B5756:C5756"/>
    <mergeCell ref="D5756:J5756"/>
    <mergeCell ref="O5756:AT5756"/>
    <mergeCell ref="CC5756:CK5756"/>
    <mergeCell ref="CN5756:CU5756"/>
    <mergeCell ref="CW5756:DD5756"/>
    <mergeCell ref="A5752:A5753"/>
    <mergeCell ref="B5752:C5752"/>
    <mergeCell ref="D5752:J5752"/>
    <mergeCell ref="O5752:AT5752"/>
    <mergeCell ref="CC5752:CK5752"/>
    <mergeCell ref="CN5752:CU5752"/>
    <mergeCell ref="CW5748:DD5748"/>
    <mergeCell ref="A5750:A5751"/>
    <mergeCell ref="B5750:C5750"/>
    <mergeCell ref="D5750:J5750"/>
    <mergeCell ref="O5750:AT5750"/>
    <mergeCell ref="CC5750:CK5750"/>
    <mergeCell ref="CN5750:CU5750"/>
    <mergeCell ref="CW5750:DD5750"/>
    <mergeCell ref="A5748:A5749"/>
    <mergeCell ref="B5748:C5748"/>
    <mergeCell ref="D5748:J5748"/>
    <mergeCell ref="O5748:AT5748"/>
    <mergeCell ref="CC5748:CK5748"/>
    <mergeCell ref="CN5748:CU5748"/>
    <mergeCell ref="CW5743:DD5744"/>
    <mergeCell ref="A5746:A5747"/>
    <mergeCell ref="B5746:C5746"/>
    <mergeCell ref="D5746:J5746"/>
    <mergeCell ref="O5746:AT5746"/>
    <mergeCell ref="CC5746:CK5746"/>
    <mergeCell ref="CN5746:CU5746"/>
    <mergeCell ref="CW5746:DD5746"/>
    <mergeCell ref="A5743:A5745"/>
    <mergeCell ref="B5743:C5744"/>
    <mergeCell ref="D5743:J5744"/>
    <mergeCell ref="O5743:AT5744"/>
    <mergeCell ref="CC5743:CK5744"/>
    <mergeCell ref="CN5743:CU5744"/>
    <mergeCell ref="A5769:A5770"/>
    <mergeCell ref="B5769:AV5769"/>
    <mergeCell ref="A5771:A5773"/>
    <mergeCell ref="B5771:C5772"/>
    <mergeCell ref="D5771:J5772"/>
    <mergeCell ref="O5771:AT5772"/>
    <mergeCell ref="CW5765:DD5765"/>
    <mergeCell ref="A5767:A5768"/>
    <mergeCell ref="B5767:C5767"/>
    <mergeCell ref="D5767:J5767"/>
    <mergeCell ref="O5767:AT5767"/>
    <mergeCell ref="CC5767:CK5767"/>
    <mergeCell ref="CN5767:CU5767"/>
    <mergeCell ref="CW5767:DD5767"/>
    <mergeCell ref="A5765:A5766"/>
    <mergeCell ref="B5765:C5765"/>
    <mergeCell ref="D5765:J5765"/>
    <mergeCell ref="O5765:AT5765"/>
    <mergeCell ref="CC5765:CK5765"/>
    <mergeCell ref="CN5765:CU5765"/>
    <mergeCell ref="CN5761:CU5761"/>
    <mergeCell ref="CW5761:DD5761"/>
    <mergeCell ref="A5763:A5764"/>
    <mergeCell ref="B5763:C5763"/>
    <mergeCell ref="D5763:J5763"/>
    <mergeCell ref="O5763:AT5763"/>
    <mergeCell ref="CC5763:CK5763"/>
    <mergeCell ref="CN5763:CU5763"/>
    <mergeCell ref="CW5763:DD5763"/>
    <mergeCell ref="A5758:DE5758"/>
    <mergeCell ref="A5761:C5761"/>
    <mergeCell ref="G5761:H5761"/>
    <mergeCell ref="J5761:K5761"/>
    <mergeCell ref="L5761:M5761"/>
    <mergeCell ref="O5761:AN5761"/>
    <mergeCell ref="AW5761:BF5761"/>
    <mergeCell ref="BG5761:BP5761"/>
    <mergeCell ref="BR5761:CA5761"/>
    <mergeCell ref="CC5761:CK5761"/>
    <mergeCell ref="B5781:H5781"/>
    <mergeCell ref="I5781:N5781"/>
    <mergeCell ref="O5781:AT5781"/>
    <mergeCell ref="CC5781:CK5781"/>
    <mergeCell ref="CN5781:CU5781"/>
    <mergeCell ref="CW5781:DD5781"/>
    <mergeCell ref="CW5779:DD5779"/>
    <mergeCell ref="B5780:H5780"/>
    <mergeCell ref="I5780:N5780"/>
    <mergeCell ref="O5780:AT5780"/>
    <mergeCell ref="CC5780:CK5780"/>
    <mergeCell ref="CN5780:CU5780"/>
    <mergeCell ref="CW5780:DD5780"/>
    <mergeCell ref="BR5778:CA5778"/>
    <mergeCell ref="B5779:H5779"/>
    <mergeCell ref="I5779:N5779"/>
    <mergeCell ref="O5779:AT5779"/>
    <mergeCell ref="CC5779:CK5779"/>
    <mergeCell ref="CN5779:CU5779"/>
    <mergeCell ref="BG5777:BP5777"/>
    <mergeCell ref="BR5777:CA5777"/>
    <mergeCell ref="CC5777:CK5777"/>
    <mergeCell ref="CN5777:CU5777"/>
    <mergeCell ref="CW5777:DD5777"/>
    <mergeCell ref="B5778:H5778"/>
    <mergeCell ref="I5778:N5778"/>
    <mergeCell ref="O5778:AT5778"/>
    <mergeCell ref="AW5778:BF5778"/>
    <mergeCell ref="BG5778:BP5778"/>
    <mergeCell ref="CC5771:CK5772"/>
    <mergeCell ref="CN5771:CU5772"/>
    <mergeCell ref="CW5771:DD5772"/>
    <mergeCell ref="A5776:A5784"/>
    <mergeCell ref="B5776:H5776"/>
    <mergeCell ref="O5776:AT5776"/>
    <mergeCell ref="B5777:H5777"/>
    <mergeCell ref="I5777:N5777"/>
    <mergeCell ref="O5777:AT5777"/>
    <mergeCell ref="AW5777:BF5777"/>
    <mergeCell ref="B5789:H5789"/>
    <mergeCell ref="I5789:N5789"/>
    <mergeCell ref="O5789:AT5789"/>
    <mergeCell ref="CC5789:CK5789"/>
    <mergeCell ref="CN5789:CU5789"/>
    <mergeCell ref="CW5789:DD5789"/>
    <mergeCell ref="CC5787:CK5787"/>
    <mergeCell ref="CN5787:CU5787"/>
    <mergeCell ref="CW5787:DD5787"/>
    <mergeCell ref="B5788:H5788"/>
    <mergeCell ref="I5788:N5788"/>
    <mergeCell ref="O5788:AT5788"/>
    <mergeCell ref="AW5788:BF5788"/>
    <mergeCell ref="BG5788:BP5788"/>
    <mergeCell ref="BR5788:CA5788"/>
    <mergeCell ref="CW5783:DD5783"/>
    <mergeCell ref="A5786:A5793"/>
    <mergeCell ref="B5786:H5786"/>
    <mergeCell ref="O5786:AT5786"/>
    <mergeCell ref="B5787:H5787"/>
    <mergeCell ref="I5787:N5787"/>
    <mergeCell ref="O5787:AT5787"/>
    <mergeCell ref="AW5787:BF5787"/>
    <mergeCell ref="BG5787:BP5787"/>
    <mergeCell ref="BR5787:CA5787"/>
    <mergeCell ref="B5783:B5784"/>
    <mergeCell ref="C5783:I5783"/>
    <mergeCell ref="J5783:O5783"/>
    <mergeCell ref="P5783:AU5783"/>
    <mergeCell ref="CC5783:CK5783"/>
    <mergeCell ref="CN5783:CU5783"/>
    <mergeCell ref="B5782:H5782"/>
    <mergeCell ref="I5782:N5782"/>
    <mergeCell ref="O5782:AT5782"/>
    <mergeCell ref="CC5782:CK5782"/>
    <mergeCell ref="CN5782:CU5782"/>
    <mergeCell ref="CW5782:DD5782"/>
    <mergeCell ref="A5794:DE5794"/>
    <mergeCell ref="A5797:C5797"/>
    <mergeCell ref="G5797:H5797"/>
    <mergeCell ref="J5797:K5797"/>
    <mergeCell ref="L5797:M5797"/>
    <mergeCell ref="O5797:AN5797"/>
    <mergeCell ref="AW5797:BF5797"/>
    <mergeCell ref="BG5797:BP5797"/>
    <mergeCell ref="BR5797:CA5797"/>
    <mergeCell ref="CC5797:CK5797"/>
    <mergeCell ref="B5793:H5793"/>
    <mergeCell ref="I5793:N5793"/>
    <mergeCell ref="O5793:AT5793"/>
    <mergeCell ref="CC5793:CK5793"/>
    <mergeCell ref="CN5793:CU5793"/>
    <mergeCell ref="CW5793:DD5793"/>
    <mergeCell ref="B5792:H5792"/>
    <mergeCell ref="I5792:N5792"/>
    <mergeCell ref="O5792:AT5792"/>
    <mergeCell ref="CC5792:CK5792"/>
    <mergeCell ref="CN5792:CU5792"/>
    <mergeCell ref="CW5792:DD5792"/>
    <mergeCell ref="B5791:H5791"/>
    <mergeCell ref="I5791:N5791"/>
    <mergeCell ref="O5791:AT5791"/>
    <mergeCell ref="CC5791:CK5791"/>
    <mergeCell ref="CN5791:CU5791"/>
    <mergeCell ref="CW5791:DD5791"/>
    <mergeCell ref="B5790:H5790"/>
    <mergeCell ref="I5790:N5790"/>
    <mergeCell ref="O5790:AT5790"/>
    <mergeCell ref="CC5790:CK5790"/>
    <mergeCell ref="CN5790:CU5790"/>
    <mergeCell ref="CW5790:DD5790"/>
    <mergeCell ref="BR5807:CA5807"/>
    <mergeCell ref="CC5807:CK5807"/>
    <mergeCell ref="CN5807:CU5807"/>
    <mergeCell ref="CW5807:DD5807"/>
    <mergeCell ref="A5808:A5810"/>
    <mergeCell ref="B5808:C5809"/>
    <mergeCell ref="D5808:J5809"/>
    <mergeCell ref="O5808:AT5809"/>
    <mergeCell ref="AW5808:BF5809"/>
    <mergeCell ref="BG5808:BP5809"/>
    <mergeCell ref="A5807:C5807"/>
    <mergeCell ref="G5807:I5807"/>
    <mergeCell ref="L5807:M5807"/>
    <mergeCell ref="O5807:AT5807"/>
    <mergeCell ref="AW5807:BF5807"/>
    <mergeCell ref="BG5807:BP5807"/>
    <mergeCell ref="AW5805:BF5805"/>
    <mergeCell ref="BG5805:BP5805"/>
    <mergeCell ref="BR5805:CA5805"/>
    <mergeCell ref="CC5805:CK5805"/>
    <mergeCell ref="CN5805:CU5805"/>
    <mergeCell ref="CW5805:DD5805"/>
    <mergeCell ref="A5803:A5804"/>
    <mergeCell ref="B5803:AV5803"/>
    <mergeCell ref="A5805:A5806"/>
    <mergeCell ref="B5805:C5805"/>
    <mergeCell ref="D5805:J5805"/>
    <mergeCell ref="O5805:AT5805"/>
    <mergeCell ref="CN5797:CU5797"/>
    <mergeCell ref="CW5797:DD5797"/>
    <mergeCell ref="A5799:DE5800"/>
    <mergeCell ref="A5801:C5801"/>
    <mergeCell ref="E5801:J5801"/>
    <mergeCell ref="O5801:AT5801"/>
    <mergeCell ref="BR5815:CA5815"/>
    <mergeCell ref="CC5815:CK5815"/>
    <mergeCell ref="CN5815:CU5815"/>
    <mergeCell ref="CW5815:DD5815"/>
    <mergeCell ref="A5817:A5819"/>
    <mergeCell ref="B5817:C5818"/>
    <mergeCell ref="D5817:J5818"/>
    <mergeCell ref="O5817:AT5818"/>
    <mergeCell ref="AW5817:BF5818"/>
    <mergeCell ref="BG5817:BP5818"/>
    <mergeCell ref="BR5813:CA5813"/>
    <mergeCell ref="CC5813:CK5813"/>
    <mergeCell ref="CN5813:CU5813"/>
    <mergeCell ref="CW5813:DD5813"/>
    <mergeCell ref="A5815:A5816"/>
    <mergeCell ref="B5815:C5815"/>
    <mergeCell ref="D5815:J5815"/>
    <mergeCell ref="O5815:AT5815"/>
    <mergeCell ref="AW5815:BF5815"/>
    <mergeCell ref="BG5815:BP5815"/>
    <mergeCell ref="BR5811:CA5811"/>
    <mergeCell ref="CC5811:CK5811"/>
    <mergeCell ref="CN5811:CU5811"/>
    <mergeCell ref="CW5811:DD5811"/>
    <mergeCell ref="A5813:A5814"/>
    <mergeCell ref="B5813:C5813"/>
    <mergeCell ref="D5813:J5813"/>
    <mergeCell ref="O5813:AT5813"/>
    <mergeCell ref="AW5813:BF5813"/>
    <mergeCell ref="BG5813:BP5813"/>
    <mergeCell ref="BR5808:CA5809"/>
    <mergeCell ref="CC5808:CK5809"/>
    <mergeCell ref="CN5808:CU5809"/>
    <mergeCell ref="CW5808:DD5809"/>
    <mergeCell ref="A5811:A5812"/>
    <mergeCell ref="B5811:C5811"/>
    <mergeCell ref="D5811:J5811"/>
    <mergeCell ref="O5811:AT5811"/>
    <mergeCell ref="AW5811:BF5811"/>
    <mergeCell ref="BG5811:BP5811"/>
    <mergeCell ref="CW5828:DD5828"/>
    <mergeCell ref="A5830:A5831"/>
    <mergeCell ref="B5830:C5830"/>
    <mergeCell ref="D5830:J5830"/>
    <mergeCell ref="O5830:AT5830"/>
    <mergeCell ref="CC5830:CK5830"/>
    <mergeCell ref="CN5830:CU5830"/>
    <mergeCell ref="CW5830:DD5830"/>
    <mergeCell ref="A5828:A5829"/>
    <mergeCell ref="B5828:C5828"/>
    <mergeCell ref="D5828:J5828"/>
    <mergeCell ref="O5828:AT5828"/>
    <mergeCell ref="CC5828:CK5828"/>
    <mergeCell ref="CN5828:CU5828"/>
    <mergeCell ref="CC5824:CK5824"/>
    <mergeCell ref="CN5824:CU5824"/>
    <mergeCell ref="CW5824:DD5824"/>
    <mergeCell ref="A5826:A5827"/>
    <mergeCell ref="B5826:C5826"/>
    <mergeCell ref="D5826:J5826"/>
    <mergeCell ref="O5826:AT5826"/>
    <mergeCell ref="CC5826:CK5826"/>
    <mergeCell ref="CN5826:CU5826"/>
    <mergeCell ref="CW5826:DD5826"/>
    <mergeCell ref="A5822:A5823"/>
    <mergeCell ref="B5822:AV5822"/>
    <mergeCell ref="A5824:A5825"/>
    <mergeCell ref="B5824:C5824"/>
    <mergeCell ref="D5824:J5824"/>
    <mergeCell ref="O5824:AT5824"/>
    <mergeCell ref="BR5817:CA5818"/>
    <mergeCell ref="A5820:A5821"/>
    <mergeCell ref="B5820:C5820"/>
    <mergeCell ref="D5820:J5820"/>
    <mergeCell ref="O5820:AT5820"/>
    <mergeCell ref="AW5820:BF5820"/>
    <mergeCell ref="BG5820:BP5820"/>
    <mergeCell ref="BR5820:CA5820"/>
    <mergeCell ref="A5842:A5843"/>
    <mergeCell ref="B5842:AV5842"/>
    <mergeCell ref="A5844:A5846"/>
    <mergeCell ref="B5844:C5845"/>
    <mergeCell ref="D5844:J5845"/>
    <mergeCell ref="O5844:AT5845"/>
    <mergeCell ref="CW5838:DD5838"/>
    <mergeCell ref="A5840:A5841"/>
    <mergeCell ref="B5840:C5840"/>
    <mergeCell ref="D5840:J5840"/>
    <mergeCell ref="O5840:AT5840"/>
    <mergeCell ref="CC5840:CK5840"/>
    <mergeCell ref="CN5840:CU5840"/>
    <mergeCell ref="CW5840:DD5840"/>
    <mergeCell ref="A5838:A5839"/>
    <mergeCell ref="B5838:C5838"/>
    <mergeCell ref="D5838:J5838"/>
    <mergeCell ref="O5838:AT5838"/>
    <mergeCell ref="CC5838:CK5838"/>
    <mergeCell ref="CN5838:CU5838"/>
    <mergeCell ref="CC5834:CK5834"/>
    <mergeCell ref="CN5834:CU5834"/>
    <mergeCell ref="CW5834:DD5834"/>
    <mergeCell ref="A5836:A5837"/>
    <mergeCell ref="B5836:C5836"/>
    <mergeCell ref="D5836:J5836"/>
    <mergeCell ref="O5836:AT5836"/>
    <mergeCell ref="CC5836:CK5836"/>
    <mergeCell ref="CN5836:CU5836"/>
    <mergeCell ref="CW5836:DD5836"/>
    <mergeCell ref="A5832:A5833"/>
    <mergeCell ref="B5832:AV5832"/>
    <mergeCell ref="A5834:A5835"/>
    <mergeCell ref="B5834:C5834"/>
    <mergeCell ref="D5834:J5834"/>
    <mergeCell ref="O5834:AT5834"/>
    <mergeCell ref="B5856:H5856"/>
    <mergeCell ref="I5856:N5856"/>
    <mergeCell ref="O5856:AT5856"/>
    <mergeCell ref="CC5856:CK5856"/>
    <mergeCell ref="CN5856:CU5856"/>
    <mergeCell ref="CW5856:DD5856"/>
    <mergeCell ref="CW5854:DD5854"/>
    <mergeCell ref="B5855:H5855"/>
    <mergeCell ref="I5855:N5855"/>
    <mergeCell ref="O5855:AT5855"/>
    <mergeCell ref="AW5855:BF5855"/>
    <mergeCell ref="BG5855:BP5855"/>
    <mergeCell ref="BR5855:CA5855"/>
    <mergeCell ref="O5854:AT5854"/>
    <mergeCell ref="AW5854:BF5854"/>
    <mergeCell ref="BG5854:BP5854"/>
    <mergeCell ref="BR5854:CA5854"/>
    <mergeCell ref="CC5854:CK5854"/>
    <mergeCell ref="CN5854:CU5854"/>
    <mergeCell ref="BG5851:BP5851"/>
    <mergeCell ref="BR5851:CA5851"/>
    <mergeCell ref="CC5851:CK5851"/>
    <mergeCell ref="CN5851:CU5851"/>
    <mergeCell ref="CW5851:DD5851"/>
    <mergeCell ref="A5853:A5861"/>
    <mergeCell ref="B5853:H5853"/>
    <mergeCell ref="O5853:AT5853"/>
    <mergeCell ref="B5854:H5854"/>
    <mergeCell ref="I5854:N5854"/>
    <mergeCell ref="CC5844:CK5845"/>
    <mergeCell ref="CN5844:CU5845"/>
    <mergeCell ref="CW5844:DD5845"/>
    <mergeCell ref="A5848:DE5848"/>
    <mergeCell ref="A5851:C5851"/>
    <mergeCell ref="G5851:H5851"/>
    <mergeCell ref="J5851:K5851"/>
    <mergeCell ref="L5851:M5851"/>
    <mergeCell ref="O5851:AN5851"/>
    <mergeCell ref="AW5851:BF5851"/>
    <mergeCell ref="CW5860:DD5860"/>
    <mergeCell ref="A5863:A5871"/>
    <mergeCell ref="B5863:H5863"/>
    <mergeCell ref="O5863:AT5863"/>
    <mergeCell ref="B5864:H5864"/>
    <mergeCell ref="I5864:N5864"/>
    <mergeCell ref="O5864:AT5864"/>
    <mergeCell ref="AW5864:BF5864"/>
    <mergeCell ref="BG5864:BP5864"/>
    <mergeCell ref="BR5864:CA5864"/>
    <mergeCell ref="B5860:B5861"/>
    <mergeCell ref="C5860:I5860"/>
    <mergeCell ref="J5860:O5860"/>
    <mergeCell ref="P5860:AU5860"/>
    <mergeCell ref="CC5860:CK5860"/>
    <mergeCell ref="CN5860:CU5860"/>
    <mergeCell ref="B5859:H5859"/>
    <mergeCell ref="I5859:N5859"/>
    <mergeCell ref="O5859:AT5859"/>
    <mergeCell ref="CC5859:CK5859"/>
    <mergeCell ref="CN5859:CU5859"/>
    <mergeCell ref="CW5859:DD5859"/>
    <mergeCell ref="B5858:H5858"/>
    <mergeCell ref="I5858:N5858"/>
    <mergeCell ref="O5858:AT5858"/>
    <mergeCell ref="CC5858:CK5858"/>
    <mergeCell ref="CN5858:CU5858"/>
    <mergeCell ref="CW5858:DD5858"/>
    <mergeCell ref="B5857:H5857"/>
    <mergeCell ref="I5857:N5857"/>
    <mergeCell ref="O5857:AT5857"/>
    <mergeCell ref="CC5857:CK5857"/>
    <mergeCell ref="CN5857:CU5857"/>
    <mergeCell ref="CW5857:DD5857"/>
    <mergeCell ref="B5869:H5869"/>
    <mergeCell ref="I5869:N5869"/>
    <mergeCell ref="O5869:AT5869"/>
    <mergeCell ref="CC5869:CK5869"/>
    <mergeCell ref="CN5869:CU5869"/>
    <mergeCell ref="CW5869:DD5869"/>
    <mergeCell ref="B5868:H5868"/>
    <mergeCell ref="I5868:N5868"/>
    <mergeCell ref="O5868:AT5868"/>
    <mergeCell ref="CC5868:CK5868"/>
    <mergeCell ref="CN5868:CU5868"/>
    <mergeCell ref="CW5868:DD5868"/>
    <mergeCell ref="B5867:H5867"/>
    <mergeCell ref="I5867:N5867"/>
    <mergeCell ref="O5867:AT5867"/>
    <mergeCell ref="CC5867:CK5867"/>
    <mergeCell ref="CN5867:CU5867"/>
    <mergeCell ref="CW5867:DD5867"/>
    <mergeCell ref="B5866:H5866"/>
    <mergeCell ref="I5866:N5866"/>
    <mergeCell ref="O5866:AT5866"/>
    <mergeCell ref="CC5866:CK5866"/>
    <mergeCell ref="CN5866:CU5866"/>
    <mergeCell ref="CW5866:DD5866"/>
    <mergeCell ref="CC5864:CK5864"/>
    <mergeCell ref="CN5864:CU5864"/>
    <mergeCell ref="CW5864:DD5864"/>
    <mergeCell ref="B5865:H5865"/>
    <mergeCell ref="I5865:N5865"/>
    <mergeCell ref="O5865:AT5865"/>
    <mergeCell ref="AW5865:BF5865"/>
    <mergeCell ref="BG5865:BP5865"/>
    <mergeCell ref="BR5865:CA5865"/>
    <mergeCell ref="CC5876:CK5876"/>
    <mergeCell ref="CN5876:CU5876"/>
    <mergeCell ref="CW5876:DD5876"/>
    <mergeCell ref="B5877:H5877"/>
    <mergeCell ref="I5877:N5877"/>
    <mergeCell ref="O5877:AT5877"/>
    <mergeCell ref="CC5877:CK5877"/>
    <mergeCell ref="CN5877:CU5877"/>
    <mergeCell ref="CW5877:DD5877"/>
    <mergeCell ref="AW5875:BF5875"/>
    <mergeCell ref="BG5875:BP5875"/>
    <mergeCell ref="BR5875:CA5875"/>
    <mergeCell ref="B5876:H5876"/>
    <mergeCell ref="I5876:N5876"/>
    <mergeCell ref="O5876:AT5876"/>
    <mergeCell ref="AW5874:BF5874"/>
    <mergeCell ref="BG5874:BP5874"/>
    <mergeCell ref="BR5874:CA5874"/>
    <mergeCell ref="CC5874:CK5874"/>
    <mergeCell ref="CN5874:CU5874"/>
    <mergeCell ref="CW5874:DD5874"/>
    <mergeCell ref="A5873:A5880"/>
    <mergeCell ref="B5873:H5873"/>
    <mergeCell ref="O5873:AT5873"/>
    <mergeCell ref="B5874:H5874"/>
    <mergeCell ref="I5874:N5874"/>
    <mergeCell ref="O5874:AT5874"/>
    <mergeCell ref="B5875:H5875"/>
    <mergeCell ref="I5875:N5875"/>
    <mergeCell ref="O5875:AT5875"/>
    <mergeCell ref="B5878:H5878"/>
    <mergeCell ref="B5870:H5870"/>
    <mergeCell ref="I5870:N5870"/>
    <mergeCell ref="O5870:AT5870"/>
    <mergeCell ref="CC5870:CK5870"/>
    <mergeCell ref="CN5870:CU5870"/>
    <mergeCell ref="CW5870:DD5870"/>
    <mergeCell ref="CN5884:CU5884"/>
    <mergeCell ref="CW5884:DD5884"/>
    <mergeCell ref="A5886:DE5887"/>
    <mergeCell ref="A5888:C5888"/>
    <mergeCell ref="E5888:J5888"/>
    <mergeCell ref="O5888:AT5888"/>
    <mergeCell ref="A5881:DE5881"/>
    <mergeCell ref="A5884:C5884"/>
    <mergeCell ref="G5884:H5884"/>
    <mergeCell ref="J5884:K5884"/>
    <mergeCell ref="L5884:M5884"/>
    <mergeCell ref="O5884:AN5884"/>
    <mergeCell ref="AW5884:BF5884"/>
    <mergeCell ref="BG5884:BP5884"/>
    <mergeCell ref="BR5884:CA5884"/>
    <mergeCell ref="CC5884:CK5884"/>
    <mergeCell ref="CW5879:DD5879"/>
    <mergeCell ref="B5880:H5880"/>
    <mergeCell ref="I5880:N5880"/>
    <mergeCell ref="O5880:AT5880"/>
    <mergeCell ref="CC5880:CK5880"/>
    <mergeCell ref="CN5880:CU5880"/>
    <mergeCell ref="CW5880:DD5880"/>
    <mergeCell ref="I5878:N5878"/>
    <mergeCell ref="O5878:AT5878"/>
    <mergeCell ref="CC5878:CK5878"/>
    <mergeCell ref="CN5878:CU5878"/>
    <mergeCell ref="CW5878:DD5878"/>
    <mergeCell ref="B5879:H5879"/>
    <mergeCell ref="I5879:N5879"/>
    <mergeCell ref="O5879:AT5879"/>
    <mergeCell ref="CC5879:CK5879"/>
    <mergeCell ref="CN5879:CU5879"/>
    <mergeCell ref="BR5894:CA5895"/>
    <mergeCell ref="CC5894:CK5895"/>
    <mergeCell ref="CN5894:CU5895"/>
    <mergeCell ref="CW5894:DD5895"/>
    <mergeCell ref="A5897:A5898"/>
    <mergeCell ref="B5897:C5897"/>
    <mergeCell ref="D5897:J5897"/>
    <mergeCell ref="O5897:AT5897"/>
    <mergeCell ref="AW5897:BF5897"/>
    <mergeCell ref="BG5897:BP5897"/>
    <mergeCell ref="BR5893:CA5893"/>
    <mergeCell ref="CC5893:CK5893"/>
    <mergeCell ref="CN5893:CU5893"/>
    <mergeCell ref="CW5893:DD5893"/>
    <mergeCell ref="A5894:A5896"/>
    <mergeCell ref="B5894:C5895"/>
    <mergeCell ref="D5894:J5895"/>
    <mergeCell ref="O5894:AT5895"/>
    <mergeCell ref="AW5894:BF5895"/>
    <mergeCell ref="BG5894:BP5895"/>
    <mergeCell ref="A5893:C5893"/>
    <mergeCell ref="G5893:I5893"/>
    <mergeCell ref="L5893:M5893"/>
    <mergeCell ref="O5893:AT5893"/>
    <mergeCell ref="AW5893:BF5893"/>
    <mergeCell ref="BG5893:BP5893"/>
    <mergeCell ref="AW5892:BF5892"/>
    <mergeCell ref="BG5892:BP5892"/>
    <mergeCell ref="BR5892:CA5892"/>
    <mergeCell ref="CC5892:CK5892"/>
    <mergeCell ref="CN5892:CU5892"/>
    <mergeCell ref="CW5892:DD5892"/>
    <mergeCell ref="A5890:A5891"/>
    <mergeCell ref="B5890:AV5890"/>
    <mergeCell ref="A5892:C5892"/>
    <mergeCell ref="G5892:I5892"/>
    <mergeCell ref="L5892:M5892"/>
    <mergeCell ref="O5892:AT5892"/>
    <mergeCell ref="BR5902:CA5902"/>
    <mergeCell ref="CC5902:CK5902"/>
    <mergeCell ref="CN5902:CU5902"/>
    <mergeCell ref="CW5902:DD5902"/>
    <mergeCell ref="A5903:C5903"/>
    <mergeCell ref="G5903:I5903"/>
    <mergeCell ref="L5903:M5903"/>
    <mergeCell ref="O5903:AT5903"/>
    <mergeCell ref="AW5903:BF5903"/>
    <mergeCell ref="BG5903:BP5903"/>
    <mergeCell ref="BR5901:CA5901"/>
    <mergeCell ref="CC5901:CK5901"/>
    <mergeCell ref="CN5901:CU5901"/>
    <mergeCell ref="CW5901:DD5901"/>
    <mergeCell ref="A5902:C5902"/>
    <mergeCell ref="G5902:I5902"/>
    <mergeCell ref="L5902:M5902"/>
    <mergeCell ref="O5902:AT5902"/>
    <mergeCell ref="AW5902:BF5902"/>
    <mergeCell ref="BG5902:BP5902"/>
    <mergeCell ref="BR5899:CA5899"/>
    <mergeCell ref="CC5899:CK5899"/>
    <mergeCell ref="CN5899:CU5899"/>
    <mergeCell ref="CW5899:DD5899"/>
    <mergeCell ref="A5901:C5901"/>
    <mergeCell ref="G5901:I5901"/>
    <mergeCell ref="L5901:M5901"/>
    <mergeCell ref="O5901:AT5901"/>
    <mergeCell ref="AW5901:BF5901"/>
    <mergeCell ref="BG5901:BP5901"/>
    <mergeCell ref="BR5897:CA5897"/>
    <mergeCell ref="CC5897:CK5897"/>
    <mergeCell ref="CN5897:CU5897"/>
    <mergeCell ref="CW5897:DD5897"/>
    <mergeCell ref="A5899:A5900"/>
    <mergeCell ref="B5899:C5899"/>
    <mergeCell ref="D5899:J5899"/>
    <mergeCell ref="O5899:AT5899"/>
    <mergeCell ref="AW5899:BF5899"/>
    <mergeCell ref="BG5899:BP5899"/>
    <mergeCell ref="BR5908:CA5908"/>
    <mergeCell ref="CC5908:CK5908"/>
    <mergeCell ref="CN5908:CU5908"/>
    <mergeCell ref="CW5908:DD5908"/>
    <mergeCell ref="A5909:C5909"/>
    <mergeCell ref="G5909:I5909"/>
    <mergeCell ref="L5909:M5909"/>
    <mergeCell ref="O5909:AT5909"/>
    <mergeCell ref="AW5909:BF5909"/>
    <mergeCell ref="BG5909:BP5909"/>
    <mergeCell ref="BR5907:CA5907"/>
    <mergeCell ref="CC5907:CK5907"/>
    <mergeCell ref="CN5907:CU5907"/>
    <mergeCell ref="CW5907:DD5907"/>
    <mergeCell ref="A5908:C5908"/>
    <mergeCell ref="G5908:I5908"/>
    <mergeCell ref="L5908:M5908"/>
    <mergeCell ref="O5908:AT5908"/>
    <mergeCell ref="AW5908:BF5908"/>
    <mergeCell ref="BG5908:BP5908"/>
    <mergeCell ref="BR5904:CA5905"/>
    <mergeCell ref="CC5904:CK5905"/>
    <mergeCell ref="CN5904:CU5905"/>
    <mergeCell ref="CW5904:DD5905"/>
    <mergeCell ref="A5907:C5907"/>
    <mergeCell ref="G5907:I5907"/>
    <mergeCell ref="L5907:M5907"/>
    <mergeCell ref="O5907:AT5907"/>
    <mergeCell ref="AW5907:BF5907"/>
    <mergeCell ref="BG5907:BP5907"/>
    <mergeCell ref="BR5903:CA5903"/>
    <mergeCell ref="CC5903:CK5903"/>
    <mergeCell ref="CN5903:CU5903"/>
    <mergeCell ref="CW5903:DD5903"/>
    <mergeCell ref="A5904:A5906"/>
    <mergeCell ref="B5904:C5905"/>
    <mergeCell ref="D5904:J5905"/>
    <mergeCell ref="O5904:AT5905"/>
    <mergeCell ref="AW5904:BF5905"/>
    <mergeCell ref="BG5904:BP5905"/>
    <mergeCell ref="BR5914:CA5914"/>
    <mergeCell ref="CC5914:CK5914"/>
    <mergeCell ref="CN5914:CU5914"/>
    <mergeCell ref="CW5914:DD5914"/>
    <mergeCell ref="A5915:C5915"/>
    <mergeCell ref="G5915:I5915"/>
    <mergeCell ref="L5915:M5915"/>
    <mergeCell ref="O5915:AT5915"/>
    <mergeCell ref="AW5915:BF5915"/>
    <mergeCell ref="BG5915:BP5915"/>
    <mergeCell ref="BR5913:CA5913"/>
    <mergeCell ref="CC5913:CK5913"/>
    <mergeCell ref="CN5913:CU5913"/>
    <mergeCell ref="CW5913:DD5913"/>
    <mergeCell ref="A5914:C5914"/>
    <mergeCell ref="G5914:I5914"/>
    <mergeCell ref="L5914:M5914"/>
    <mergeCell ref="O5914:AT5914"/>
    <mergeCell ref="AW5914:BF5914"/>
    <mergeCell ref="BG5914:BP5914"/>
    <mergeCell ref="BR5910:CA5911"/>
    <mergeCell ref="CC5910:CK5911"/>
    <mergeCell ref="CN5910:CU5911"/>
    <mergeCell ref="CW5910:DD5911"/>
    <mergeCell ref="A5913:C5913"/>
    <mergeCell ref="G5913:I5913"/>
    <mergeCell ref="L5913:M5913"/>
    <mergeCell ref="O5913:AT5913"/>
    <mergeCell ref="AW5913:BF5913"/>
    <mergeCell ref="BG5913:BP5913"/>
    <mergeCell ref="BR5909:CA5909"/>
    <mergeCell ref="CC5909:CK5909"/>
    <mergeCell ref="CN5909:CU5909"/>
    <mergeCell ref="CW5909:DD5909"/>
    <mergeCell ref="A5910:A5912"/>
    <mergeCell ref="B5910:C5911"/>
    <mergeCell ref="D5910:J5911"/>
    <mergeCell ref="O5910:AT5911"/>
    <mergeCell ref="AW5910:BF5911"/>
    <mergeCell ref="BG5910:BP5911"/>
    <mergeCell ref="BR5921:CA5921"/>
    <mergeCell ref="CC5921:CK5921"/>
    <mergeCell ref="CN5921:CU5921"/>
    <mergeCell ref="CW5921:DD5921"/>
    <mergeCell ref="A5922:C5922"/>
    <mergeCell ref="G5922:I5922"/>
    <mergeCell ref="L5922:M5922"/>
    <mergeCell ref="O5922:AT5922"/>
    <mergeCell ref="AW5922:BF5922"/>
    <mergeCell ref="BG5922:BP5922"/>
    <mergeCell ref="BR5919:CA5919"/>
    <mergeCell ref="CC5919:CK5919"/>
    <mergeCell ref="CN5919:CU5919"/>
    <mergeCell ref="CW5919:DD5919"/>
    <mergeCell ref="A5921:C5921"/>
    <mergeCell ref="G5921:I5921"/>
    <mergeCell ref="L5921:M5921"/>
    <mergeCell ref="O5921:AT5921"/>
    <mergeCell ref="AW5921:BF5921"/>
    <mergeCell ref="BG5921:BP5921"/>
    <mergeCell ref="BR5916:CA5917"/>
    <mergeCell ref="CC5916:CK5917"/>
    <mergeCell ref="CN5916:CU5917"/>
    <mergeCell ref="CW5916:DD5917"/>
    <mergeCell ref="A5919:A5920"/>
    <mergeCell ref="B5919:C5919"/>
    <mergeCell ref="D5919:J5919"/>
    <mergeCell ref="O5919:AT5919"/>
    <mergeCell ref="AW5919:BF5919"/>
    <mergeCell ref="BG5919:BP5919"/>
    <mergeCell ref="BR5915:CA5915"/>
    <mergeCell ref="CC5915:CK5915"/>
    <mergeCell ref="CN5915:CU5915"/>
    <mergeCell ref="CW5915:DD5915"/>
    <mergeCell ref="A5916:A5918"/>
    <mergeCell ref="B5916:C5917"/>
    <mergeCell ref="D5916:J5917"/>
    <mergeCell ref="O5916:AT5917"/>
    <mergeCell ref="AW5916:BF5917"/>
    <mergeCell ref="BG5916:BP5917"/>
    <mergeCell ref="BR5927:CA5928"/>
    <mergeCell ref="CC5927:CK5928"/>
    <mergeCell ref="CN5927:CU5928"/>
    <mergeCell ref="CW5927:DD5928"/>
    <mergeCell ref="A5930:C5930"/>
    <mergeCell ref="G5930:I5930"/>
    <mergeCell ref="L5930:M5930"/>
    <mergeCell ref="O5930:AT5930"/>
    <mergeCell ref="AW5930:BF5930"/>
    <mergeCell ref="BG5930:BP5930"/>
    <mergeCell ref="BR5926:CA5926"/>
    <mergeCell ref="CC5926:CK5926"/>
    <mergeCell ref="CN5926:CU5926"/>
    <mergeCell ref="CW5926:DD5926"/>
    <mergeCell ref="A5927:A5929"/>
    <mergeCell ref="B5927:C5928"/>
    <mergeCell ref="D5927:J5928"/>
    <mergeCell ref="O5927:AT5928"/>
    <mergeCell ref="AW5927:BF5928"/>
    <mergeCell ref="BG5927:BP5928"/>
    <mergeCell ref="BR5923:CA5924"/>
    <mergeCell ref="CC5923:CK5924"/>
    <mergeCell ref="CN5923:CU5924"/>
    <mergeCell ref="CW5923:DD5924"/>
    <mergeCell ref="A5926:C5926"/>
    <mergeCell ref="G5926:I5926"/>
    <mergeCell ref="L5926:M5926"/>
    <mergeCell ref="O5926:AT5926"/>
    <mergeCell ref="AW5926:BF5926"/>
    <mergeCell ref="BG5926:BP5926"/>
    <mergeCell ref="BR5922:CA5922"/>
    <mergeCell ref="CC5922:CK5922"/>
    <mergeCell ref="CN5922:CU5922"/>
    <mergeCell ref="CW5922:DD5922"/>
    <mergeCell ref="A5923:A5925"/>
    <mergeCell ref="B5923:C5924"/>
    <mergeCell ref="D5923:J5924"/>
    <mergeCell ref="O5923:AT5924"/>
    <mergeCell ref="AW5923:BF5924"/>
    <mergeCell ref="BG5923:BP5924"/>
    <mergeCell ref="BR5938:CA5938"/>
    <mergeCell ref="CC5938:CK5938"/>
    <mergeCell ref="CN5938:CU5938"/>
    <mergeCell ref="CW5938:DD5938"/>
    <mergeCell ref="A5939:C5939"/>
    <mergeCell ref="G5939:I5939"/>
    <mergeCell ref="L5939:M5939"/>
    <mergeCell ref="O5939:AT5939"/>
    <mergeCell ref="AW5939:BF5939"/>
    <mergeCell ref="BG5939:BP5939"/>
    <mergeCell ref="BR5936:CA5936"/>
    <mergeCell ref="CC5936:CK5936"/>
    <mergeCell ref="CN5936:CU5936"/>
    <mergeCell ref="CW5936:DD5936"/>
    <mergeCell ref="A5938:C5938"/>
    <mergeCell ref="G5938:I5938"/>
    <mergeCell ref="L5938:M5938"/>
    <mergeCell ref="O5938:AT5938"/>
    <mergeCell ref="AW5938:BF5938"/>
    <mergeCell ref="BG5938:BP5938"/>
    <mergeCell ref="A5936:A5937"/>
    <mergeCell ref="B5936:C5936"/>
    <mergeCell ref="D5936:J5936"/>
    <mergeCell ref="O5936:AT5936"/>
    <mergeCell ref="AW5936:BF5936"/>
    <mergeCell ref="BG5936:BP5936"/>
    <mergeCell ref="AW5934:BF5934"/>
    <mergeCell ref="BG5934:BP5934"/>
    <mergeCell ref="BR5934:CA5934"/>
    <mergeCell ref="CC5934:CK5934"/>
    <mergeCell ref="CN5934:CU5934"/>
    <mergeCell ref="CW5934:DD5934"/>
    <mergeCell ref="BR5930:CA5930"/>
    <mergeCell ref="CC5930:CK5930"/>
    <mergeCell ref="CN5930:CU5930"/>
    <mergeCell ref="CW5930:DD5930"/>
    <mergeCell ref="A5931:DE5931"/>
    <mergeCell ref="A5934:C5934"/>
    <mergeCell ref="G5934:H5934"/>
    <mergeCell ref="J5934:K5934"/>
    <mergeCell ref="L5934:M5934"/>
    <mergeCell ref="O5934:AN5934"/>
    <mergeCell ref="BR5942:CA5943"/>
    <mergeCell ref="CC5942:CK5943"/>
    <mergeCell ref="CN5942:CU5943"/>
    <mergeCell ref="CW5942:DD5943"/>
    <mergeCell ref="A5945:C5945"/>
    <mergeCell ref="G5945:I5945"/>
    <mergeCell ref="L5945:M5945"/>
    <mergeCell ref="O5945:AT5945"/>
    <mergeCell ref="AW5945:BF5945"/>
    <mergeCell ref="BG5945:BP5945"/>
    <mergeCell ref="BR5941:CA5941"/>
    <mergeCell ref="CC5941:CK5941"/>
    <mergeCell ref="CN5941:CU5941"/>
    <mergeCell ref="CW5941:DD5941"/>
    <mergeCell ref="A5942:A5944"/>
    <mergeCell ref="B5942:C5943"/>
    <mergeCell ref="D5942:J5943"/>
    <mergeCell ref="O5942:AT5943"/>
    <mergeCell ref="AW5942:BF5943"/>
    <mergeCell ref="BG5942:BP5943"/>
    <mergeCell ref="BR5940:CA5940"/>
    <mergeCell ref="CC5940:CK5940"/>
    <mergeCell ref="CN5940:CU5940"/>
    <mergeCell ref="CW5940:DD5940"/>
    <mergeCell ref="A5941:C5941"/>
    <mergeCell ref="G5941:I5941"/>
    <mergeCell ref="L5941:M5941"/>
    <mergeCell ref="O5941:AT5941"/>
    <mergeCell ref="AW5941:BF5941"/>
    <mergeCell ref="BG5941:BP5941"/>
    <mergeCell ref="BR5939:CA5939"/>
    <mergeCell ref="CC5939:CK5939"/>
    <mergeCell ref="CN5939:CU5939"/>
    <mergeCell ref="CW5939:DD5939"/>
    <mergeCell ref="A5940:C5940"/>
    <mergeCell ref="G5940:I5940"/>
    <mergeCell ref="L5940:M5940"/>
    <mergeCell ref="O5940:AT5940"/>
    <mergeCell ref="AW5940:BF5940"/>
    <mergeCell ref="BG5940:BP5940"/>
    <mergeCell ref="BR5948:CA5949"/>
    <mergeCell ref="CC5948:CK5949"/>
    <mergeCell ref="CN5948:CU5949"/>
    <mergeCell ref="CW5948:DD5949"/>
    <mergeCell ref="A5951:A5952"/>
    <mergeCell ref="B5951:C5951"/>
    <mergeCell ref="D5951:J5951"/>
    <mergeCell ref="O5951:AT5951"/>
    <mergeCell ref="AW5951:BF5951"/>
    <mergeCell ref="BG5951:BP5951"/>
    <mergeCell ref="BR5947:CA5947"/>
    <mergeCell ref="CC5947:CK5947"/>
    <mergeCell ref="CN5947:CU5947"/>
    <mergeCell ref="CW5947:DD5947"/>
    <mergeCell ref="A5948:A5950"/>
    <mergeCell ref="B5948:C5949"/>
    <mergeCell ref="D5948:J5949"/>
    <mergeCell ref="O5948:AT5949"/>
    <mergeCell ref="AW5948:BF5949"/>
    <mergeCell ref="BG5948:BP5949"/>
    <mergeCell ref="BR5946:CA5946"/>
    <mergeCell ref="CC5946:CK5946"/>
    <mergeCell ref="CN5946:CU5946"/>
    <mergeCell ref="CW5946:DD5946"/>
    <mergeCell ref="A5947:C5947"/>
    <mergeCell ref="G5947:I5947"/>
    <mergeCell ref="L5947:M5947"/>
    <mergeCell ref="O5947:AT5947"/>
    <mergeCell ref="AW5947:BF5947"/>
    <mergeCell ref="BG5947:BP5947"/>
    <mergeCell ref="BR5945:CA5945"/>
    <mergeCell ref="CC5945:CK5945"/>
    <mergeCell ref="CN5945:CU5945"/>
    <mergeCell ref="CW5945:DD5945"/>
    <mergeCell ref="A5946:C5946"/>
    <mergeCell ref="G5946:I5946"/>
    <mergeCell ref="L5946:M5946"/>
    <mergeCell ref="O5946:AT5946"/>
    <mergeCell ref="AW5946:BF5946"/>
    <mergeCell ref="BG5946:BP5946"/>
    <mergeCell ref="BR5957:CA5958"/>
    <mergeCell ref="A5960:A5961"/>
    <mergeCell ref="B5960:C5960"/>
    <mergeCell ref="D5960:J5960"/>
    <mergeCell ref="O5960:AT5960"/>
    <mergeCell ref="AW5960:BF5960"/>
    <mergeCell ref="BG5960:BP5960"/>
    <mergeCell ref="BR5960:CA5960"/>
    <mergeCell ref="BR5955:CA5955"/>
    <mergeCell ref="CC5955:CK5955"/>
    <mergeCell ref="CN5955:CU5955"/>
    <mergeCell ref="CW5955:DD5955"/>
    <mergeCell ref="A5957:A5959"/>
    <mergeCell ref="B5957:C5958"/>
    <mergeCell ref="D5957:J5958"/>
    <mergeCell ref="O5957:AT5958"/>
    <mergeCell ref="AW5957:BF5958"/>
    <mergeCell ref="BG5957:BP5958"/>
    <mergeCell ref="BR5953:CA5953"/>
    <mergeCell ref="CC5953:CK5953"/>
    <mergeCell ref="CN5953:CU5953"/>
    <mergeCell ref="CW5953:DD5953"/>
    <mergeCell ref="A5955:A5956"/>
    <mergeCell ref="B5955:C5955"/>
    <mergeCell ref="D5955:J5955"/>
    <mergeCell ref="O5955:AT5955"/>
    <mergeCell ref="AW5955:BF5955"/>
    <mergeCell ref="BG5955:BP5955"/>
    <mergeCell ref="BR5951:CA5951"/>
    <mergeCell ref="CC5951:CK5951"/>
    <mergeCell ref="CN5951:CU5951"/>
    <mergeCell ref="CW5951:DD5951"/>
    <mergeCell ref="A5953:A5954"/>
    <mergeCell ref="B5953:C5953"/>
    <mergeCell ref="D5953:J5953"/>
    <mergeCell ref="O5953:AT5953"/>
    <mergeCell ref="AW5953:BF5953"/>
    <mergeCell ref="BG5953:BP5953"/>
    <mergeCell ref="A5972:A5973"/>
    <mergeCell ref="B5972:AV5972"/>
    <mergeCell ref="A5974:A5975"/>
    <mergeCell ref="B5974:C5974"/>
    <mergeCell ref="D5974:J5974"/>
    <mergeCell ref="O5974:AT5974"/>
    <mergeCell ref="CW5968:DD5968"/>
    <mergeCell ref="A5970:A5971"/>
    <mergeCell ref="B5970:C5970"/>
    <mergeCell ref="D5970:J5970"/>
    <mergeCell ref="O5970:AT5970"/>
    <mergeCell ref="CC5970:CK5970"/>
    <mergeCell ref="CN5970:CU5970"/>
    <mergeCell ref="CW5970:DD5970"/>
    <mergeCell ref="A5968:A5969"/>
    <mergeCell ref="B5968:C5968"/>
    <mergeCell ref="D5968:J5968"/>
    <mergeCell ref="O5968:AT5968"/>
    <mergeCell ref="CC5968:CK5968"/>
    <mergeCell ref="CN5968:CU5968"/>
    <mergeCell ref="CC5964:CK5964"/>
    <mergeCell ref="CN5964:CU5964"/>
    <mergeCell ref="CW5964:DD5964"/>
    <mergeCell ref="A5966:A5967"/>
    <mergeCell ref="B5966:C5966"/>
    <mergeCell ref="D5966:J5966"/>
    <mergeCell ref="O5966:AT5966"/>
    <mergeCell ref="CC5966:CK5966"/>
    <mergeCell ref="CN5966:CU5966"/>
    <mergeCell ref="CW5966:DD5966"/>
    <mergeCell ref="A5962:A5963"/>
    <mergeCell ref="B5962:AV5962"/>
    <mergeCell ref="A5964:A5965"/>
    <mergeCell ref="B5964:C5964"/>
    <mergeCell ref="D5964:J5964"/>
    <mergeCell ref="O5964:AT5964"/>
    <mergeCell ref="B5982:AV5982"/>
    <mergeCell ref="A5983:DE5983"/>
    <mergeCell ref="A5986:C5986"/>
    <mergeCell ref="G5986:H5986"/>
    <mergeCell ref="J5986:K5986"/>
    <mergeCell ref="L5986:M5986"/>
    <mergeCell ref="O5986:AN5986"/>
    <mergeCell ref="AW5986:BF5986"/>
    <mergeCell ref="BG5986:BP5986"/>
    <mergeCell ref="BR5986:CA5986"/>
    <mergeCell ref="CW5978:DD5978"/>
    <mergeCell ref="A5980:A5981"/>
    <mergeCell ref="B5980:C5980"/>
    <mergeCell ref="D5980:J5980"/>
    <mergeCell ref="O5980:AT5980"/>
    <mergeCell ref="CC5980:CK5980"/>
    <mergeCell ref="CN5980:CU5980"/>
    <mergeCell ref="CW5980:DD5980"/>
    <mergeCell ref="A5978:A5979"/>
    <mergeCell ref="B5978:C5978"/>
    <mergeCell ref="D5978:J5978"/>
    <mergeCell ref="O5978:AT5978"/>
    <mergeCell ref="CC5978:CK5978"/>
    <mergeCell ref="CN5978:CU5978"/>
    <mergeCell ref="CC5974:CK5974"/>
    <mergeCell ref="CN5974:CU5974"/>
    <mergeCell ref="CW5974:DD5974"/>
    <mergeCell ref="A5976:A5977"/>
    <mergeCell ref="B5976:C5976"/>
    <mergeCell ref="D5976:J5976"/>
    <mergeCell ref="O5976:AT5976"/>
    <mergeCell ref="CC5976:CK5976"/>
    <mergeCell ref="CN5976:CU5976"/>
    <mergeCell ref="CW5976:DD5976"/>
    <mergeCell ref="CC5996:CK5996"/>
    <mergeCell ref="CN5996:CU5996"/>
    <mergeCell ref="CW5996:DD5996"/>
    <mergeCell ref="B5997:H5997"/>
    <mergeCell ref="I5997:N5997"/>
    <mergeCell ref="O5997:AT5997"/>
    <mergeCell ref="CC5997:CK5997"/>
    <mergeCell ref="CN5997:CU5997"/>
    <mergeCell ref="CW5997:DD5997"/>
    <mergeCell ref="AW5995:BF5995"/>
    <mergeCell ref="BG5995:BP5995"/>
    <mergeCell ref="BR5995:CA5995"/>
    <mergeCell ref="B5996:H5996"/>
    <mergeCell ref="I5996:N5996"/>
    <mergeCell ref="O5996:AT5996"/>
    <mergeCell ref="AW5994:BF5994"/>
    <mergeCell ref="BG5994:BP5994"/>
    <mergeCell ref="BR5994:CA5994"/>
    <mergeCell ref="CC5994:CK5994"/>
    <mergeCell ref="CN5994:CU5994"/>
    <mergeCell ref="CW5994:DD5994"/>
    <mergeCell ref="A5993:A6001"/>
    <mergeCell ref="B5993:H5993"/>
    <mergeCell ref="O5993:AT5993"/>
    <mergeCell ref="B5994:H5994"/>
    <mergeCell ref="I5994:N5994"/>
    <mergeCell ref="O5994:AT5994"/>
    <mergeCell ref="B5995:H5995"/>
    <mergeCell ref="I5995:N5995"/>
    <mergeCell ref="O5995:AT5995"/>
    <mergeCell ref="B5998:H5998"/>
    <mergeCell ref="CC5986:CK5986"/>
    <mergeCell ref="CN5986:CU5986"/>
    <mergeCell ref="CW5986:DD5986"/>
    <mergeCell ref="A5988:A5990"/>
    <mergeCell ref="B5988:C5989"/>
    <mergeCell ref="D5988:J5989"/>
    <mergeCell ref="O5988:AT5989"/>
    <mergeCell ref="CC5988:CK5989"/>
    <mergeCell ref="CN5988:CU5989"/>
    <mergeCell ref="CW5988:DD5989"/>
    <mergeCell ref="AW6005:BF6005"/>
    <mergeCell ref="BG6005:BP6005"/>
    <mergeCell ref="BR6005:CA6005"/>
    <mergeCell ref="B6006:H6006"/>
    <mergeCell ref="I6006:N6006"/>
    <mergeCell ref="O6006:AT6006"/>
    <mergeCell ref="AW6004:BF6004"/>
    <mergeCell ref="BG6004:BP6004"/>
    <mergeCell ref="BR6004:CA6004"/>
    <mergeCell ref="CC6004:CK6004"/>
    <mergeCell ref="CN6004:CU6004"/>
    <mergeCell ref="CW6004:DD6004"/>
    <mergeCell ref="A6003:A6010"/>
    <mergeCell ref="B6003:H6003"/>
    <mergeCell ref="O6003:AT6003"/>
    <mergeCell ref="B6004:H6004"/>
    <mergeCell ref="I6004:N6004"/>
    <mergeCell ref="O6004:AT6004"/>
    <mergeCell ref="B6005:H6005"/>
    <mergeCell ref="I6005:N6005"/>
    <mergeCell ref="O6005:AT6005"/>
    <mergeCell ref="B6008:H6008"/>
    <mergeCell ref="CW5999:DD5999"/>
    <mergeCell ref="B6000:B6001"/>
    <mergeCell ref="C6000:I6000"/>
    <mergeCell ref="J6000:O6000"/>
    <mergeCell ref="P6000:AU6000"/>
    <mergeCell ref="CC6000:CK6000"/>
    <mergeCell ref="CN6000:CU6000"/>
    <mergeCell ref="CW6000:DD6000"/>
    <mergeCell ref="I5998:N5998"/>
    <mergeCell ref="O5998:AT5998"/>
    <mergeCell ref="CC5998:CK5998"/>
    <mergeCell ref="CN5998:CU5998"/>
    <mergeCell ref="CW5998:DD5998"/>
    <mergeCell ref="B5999:H5999"/>
    <mergeCell ref="I5999:N5999"/>
    <mergeCell ref="O5999:AT5999"/>
    <mergeCell ref="CC5999:CK5999"/>
    <mergeCell ref="CN5999:CU5999"/>
    <mergeCell ref="A6011:DE6011"/>
    <mergeCell ref="A6014:C6014"/>
    <mergeCell ref="G6014:H6014"/>
    <mergeCell ref="J6014:K6014"/>
    <mergeCell ref="L6014:M6014"/>
    <mergeCell ref="O6014:AN6014"/>
    <mergeCell ref="AW6014:BF6014"/>
    <mergeCell ref="BG6014:BP6014"/>
    <mergeCell ref="BR6014:CA6014"/>
    <mergeCell ref="CC6014:CK6014"/>
    <mergeCell ref="CW6009:DD6009"/>
    <mergeCell ref="B6010:H6010"/>
    <mergeCell ref="I6010:N6010"/>
    <mergeCell ref="O6010:AT6010"/>
    <mergeCell ref="CC6010:CK6010"/>
    <mergeCell ref="CN6010:CU6010"/>
    <mergeCell ref="CW6010:DD6010"/>
    <mergeCell ref="I6008:N6008"/>
    <mergeCell ref="O6008:AT6008"/>
    <mergeCell ref="CC6008:CK6008"/>
    <mergeCell ref="CN6008:CU6008"/>
    <mergeCell ref="CW6008:DD6008"/>
    <mergeCell ref="B6009:H6009"/>
    <mergeCell ref="I6009:N6009"/>
    <mergeCell ref="O6009:AT6009"/>
    <mergeCell ref="CC6009:CK6009"/>
    <mergeCell ref="CN6009:CU6009"/>
    <mergeCell ref="CC6006:CK6006"/>
    <mergeCell ref="CN6006:CU6006"/>
    <mergeCell ref="CW6006:DD6006"/>
    <mergeCell ref="B6007:H6007"/>
    <mergeCell ref="I6007:N6007"/>
    <mergeCell ref="O6007:AT6007"/>
    <mergeCell ref="CC6007:CK6007"/>
    <mergeCell ref="CN6007:CU6007"/>
    <mergeCell ref="CW6007:DD6007"/>
    <mergeCell ref="BR6023:CA6024"/>
    <mergeCell ref="CC6023:CK6024"/>
    <mergeCell ref="CN6023:CU6024"/>
    <mergeCell ref="CW6023:DD6024"/>
    <mergeCell ref="A6026:A6027"/>
    <mergeCell ref="B6026:C6026"/>
    <mergeCell ref="D6026:J6026"/>
    <mergeCell ref="O6026:AT6026"/>
    <mergeCell ref="AW6026:BF6026"/>
    <mergeCell ref="BG6026:BP6026"/>
    <mergeCell ref="A6023:A6025"/>
    <mergeCell ref="B6023:C6024"/>
    <mergeCell ref="D6023:J6024"/>
    <mergeCell ref="O6023:AT6024"/>
    <mergeCell ref="AW6023:BF6024"/>
    <mergeCell ref="BG6023:BP6024"/>
    <mergeCell ref="AW6022:BF6022"/>
    <mergeCell ref="BG6022:BP6022"/>
    <mergeCell ref="BR6022:CA6022"/>
    <mergeCell ref="CC6022:CK6022"/>
    <mergeCell ref="CN6022:CU6022"/>
    <mergeCell ref="CW6022:DD6022"/>
    <mergeCell ref="A6020:A6021"/>
    <mergeCell ref="B6020:AV6020"/>
    <mergeCell ref="A6022:C6022"/>
    <mergeCell ref="G6022:I6022"/>
    <mergeCell ref="L6022:M6022"/>
    <mergeCell ref="O6022:AT6022"/>
    <mergeCell ref="CN6014:CU6014"/>
    <mergeCell ref="CW6014:DD6014"/>
    <mergeCell ref="A6016:DE6017"/>
    <mergeCell ref="A6018:C6018"/>
    <mergeCell ref="E6018:J6018"/>
    <mergeCell ref="O6018:AT6018"/>
    <mergeCell ref="BR6031:CA6031"/>
    <mergeCell ref="CC6031:CK6031"/>
    <mergeCell ref="CN6031:CU6031"/>
    <mergeCell ref="CW6031:DD6031"/>
    <mergeCell ref="A6032:A6034"/>
    <mergeCell ref="B6032:C6033"/>
    <mergeCell ref="D6032:J6033"/>
    <mergeCell ref="O6032:AT6033"/>
    <mergeCell ref="AW6032:BF6033"/>
    <mergeCell ref="BG6032:BP6033"/>
    <mergeCell ref="BR6030:CA6030"/>
    <mergeCell ref="CC6030:CK6030"/>
    <mergeCell ref="CN6030:CU6030"/>
    <mergeCell ref="CW6030:DD6030"/>
    <mergeCell ref="A6031:C6031"/>
    <mergeCell ref="G6031:I6031"/>
    <mergeCell ref="L6031:M6031"/>
    <mergeCell ref="O6031:AT6031"/>
    <mergeCell ref="AW6031:BF6031"/>
    <mergeCell ref="BG6031:BP6031"/>
    <mergeCell ref="BR6028:CA6028"/>
    <mergeCell ref="CC6028:CK6028"/>
    <mergeCell ref="CN6028:CU6028"/>
    <mergeCell ref="CW6028:DD6028"/>
    <mergeCell ref="A6030:C6030"/>
    <mergeCell ref="G6030:I6030"/>
    <mergeCell ref="L6030:M6030"/>
    <mergeCell ref="O6030:AT6030"/>
    <mergeCell ref="AW6030:BF6030"/>
    <mergeCell ref="BG6030:BP6030"/>
    <mergeCell ref="BR6026:CA6026"/>
    <mergeCell ref="CC6026:CK6026"/>
    <mergeCell ref="CN6026:CU6026"/>
    <mergeCell ref="CW6026:DD6026"/>
    <mergeCell ref="A6028:A6029"/>
    <mergeCell ref="B6028:C6028"/>
    <mergeCell ref="D6028:J6028"/>
    <mergeCell ref="O6028:AT6028"/>
    <mergeCell ref="AW6028:BF6028"/>
    <mergeCell ref="BG6028:BP6028"/>
    <mergeCell ref="BR6037:CA6038"/>
    <mergeCell ref="CC6037:CK6038"/>
    <mergeCell ref="CN6037:CU6038"/>
    <mergeCell ref="CW6037:DD6038"/>
    <mergeCell ref="A6040:C6040"/>
    <mergeCell ref="G6040:I6040"/>
    <mergeCell ref="L6040:M6040"/>
    <mergeCell ref="O6040:AT6040"/>
    <mergeCell ref="AW6040:BF6040"/>
    <mergeCell ref="BG6040:BP6040"/>
    <mergeCell ref="BR6036:CA6036"/>
    <mergeCell ref="CC6036:CK6036"/>
    <mergeCell ref="CN6036:CU6036"/>
    <mergeCell ref="CW6036:DD6036"/>
    <mergeCell ref="A6037:A6039"/>
    <mergeCell ref="B6037:C6038"/>
    <mergeCell ref="D6037:J6038"/>
    <mergeCell ref="O6037:AT6038"/>
    <mergeCell ref="AW6037:BF6038"/>
    <mergeCell ref="BG6037:BP6038"/>
    <mergeCell ref="BR6035:CA6035"/>
    <mergeCell ref="CC6035:CK6035"/>
    <mergeCell ref="CN6035:CU6035"/>
    <mergeCell ref="CW6035:DD6035"/>
    <mergeCell ref="A6036:C6036"/>
    <mergeCell ref="G6036:I6036"/>
    <mergeCell ref="L6036:M6036"/>
    <mergeCell ref="O6036:AT6036"/>
    <mergeCell ref="AW6036:BF6036"/>
    <mergeCell ref="BG6036:BP6036"/>
    <mergeCell ref="BR6032:CA6033"/>
    <mergeCell ref="CC6032:CK6033"/>
    <mergeCell ref="CN6032:CU6033"/>
    <mergeCell ref="CW6032:DD6033"/>
    <mergeCell ref="A6035:C6035"/>
    <mergeCell ref="G6035:I6035"/>
    <mergeCell ref="L6035:M6035"/>
    <mergeCell ref="O6035:AT6035"/>
    <mergeCell ref="AW6035:BF6035"/>
    <mergeCell ref="BG6035:BP6035"/>
    <mergeCell ref="BR6046:CA6046"/>
    <mergeCell ref="CC6046:CK6046"/>
    <mergeCell ref="CN6046:CU6046"/>
    <mergeCell ref="CW6046:DD6046"/>
    <mergeCell ref="A6047:C6047"/>
    <mergeCell ref="G6047:I6047"/>
    <mergeCell ref="L6047:M6047"/>
    <mergeCell ref="O6047:AT6047"/>
    <mergeCell ref="AW6047:BF6047"/>
    <mergeCell ref="BG6047:BP6047"/>
    <mergeCell ref="BR6044:CA6044"/>
    <mergeCell ref="CC6044:CK6044"/>
    <mergeCell ref="CN6044:CU6044"/>
    <mergeCell ref="CW6044:DD6044"/>
    <mergeCell ref="A6046:C6046"/>
    <mergeCell ref="G6046:I6046"/>
    <mergeCell ref="L6046:M6046"/>
    <mergeCell ref="O6046:AT6046"/>
    <mergeCell ref="AW6046:BF6046"/>
    <mergeCell ref="BG6046:BP6046"/>
    <mergeCell ref="BR6041:CA6042"/>
    <mergeCell ref="CC6041:CK6042"/>
    <mergeCell ref="CN6041:CU6042"/>
    <mergeCell ref="CW6041:DD6042"/>
    <mergeCell ref="A6044:A6045"/>
    <mergeCell ref="B6044:C6044"/>
    <mergeCell ref="D6044:J6044"/>
    <mergeCell ref="O6044:AT6044"/>
    <mergeCell ref="AW6044:BF6044"/>
    <mergeCell ref="BG6044:BP6044"/>
    <mergeCell ref="BR6040:CA6040"/>
    <mergeCell ref="CC6040:CK6040"/>
    <mergeCell ref="CN6040:CU6040"/>
    <mergeCell ref="CW6040:DD6040"/>
    <mergeCell ref="A6041:A6043"/>
    <mergeCell ref="B6041:C6042"/>
    <mergeCell ref="D6041:J6042"/>
    <mergeCell ref="O6041:AT6042"/>
    <mergeCell ref="AW6041:BF6042"/>
    <mergeCell ref="BG6041:BP6042"/>
    <mergeCell ref="BR6052:CA6052"/>
    <mergeCell ref="CC6052:CK6052"/>
    <mergeCell ref="CN6052:CU6052"/>
    <mergeCell ref="CW6052:DD6052"/>
    <mergeCell ref="A6053:C6053"/>
    <mergeCell ref="G6053:I6053"/>
    <mergeCell ref="L6053:M6053"/>
    <mergeCell ref="O6053:AT6053"/>
    <mergeCell ref="AW6053:BF6053"/>
    <mergeCell ref="BG6053:BP6053"/>
    <mergeCell ref="BR6049:CA6050"/>
    <mergeCell ref="CC6049:CK6050"/>
    <mergeCell ref="CN6049:CU6050"/>
    <mergeCell ref="CW6049:DD6050"/>
    <mergeCell ref="A6052:C6052"/>
    <mergeCell ref="G6052:I6052"/>
    <mergeCell ref="L6052:M6052"/>
    <mergeCell ref="O6052:AT6052"/>
    <mergeCell ref="AW6052:BF6052"/>
    <mergeCell ref="BG6052:BP6052"/>
    <mergeCell ref="BR6048:CA6048"/>
    <mergeCell ref="CC6048:CK6048"/>
    <mergeCell ref="CN6048:CU6048"/>
    <mergeCell ref="CW6048:DD6048"/>
    <mergeCell ref="A6049:A6051"/>
    <mergeCell ref="B6049:C6050"/>
    <mergeCell ref="D6049:J6050"/>
    <mergeCell ref="O6049:AT6050"/>
    <mergeCell ref="AW6049:BF6050"/>
    <mergeCell ref="BG6049:BP6050"/>
    <mergeCell ref="BR6047:CA6047"/>
    <mergeCell ref="CC6047:CK6047"/>
    <mergeCell ref="CN6047:CU6047"/>
    <mergeCell ref="CW6047:DD6047"/>
    <mergeCell ref="A6048:C6048"/>
    <mergeCell ref="G6048:I6048"/>
    <mergeCell ref="L6048:M6048"/>
    <mergeCell ref="O6048:AT6048"/>
    <mergeCell ref="AW6048:BF6048"/>
    <mergeCell ref="BG6048:BP6048"/>
    <mergeCell ref="BR6056:CA6056"/>
    <mergeCell ref="CC6056:CK6056"/>
    <mergeCell ref="CN6056:CU6056"/>
    <mergeCell ref="CW6056:DD6056"/>
    <mergeCell ref="A6057:A6059"/>
    <mergeCell ref="B6057:C6058"/>
    <mergeCell ref="D6057:J6058"/>
    <mergeCell ref="O6057:AT6058"/>
    <mergeCell ref="AW6057:BF6058"/>
    <mergeCell ref="BG6057:BP6058"/>
    <mergeCell ref="BR6055:CA6055"/>
    <mergeCell ref="CC6055:CK6055"/>
    <mergeCell ref="CN6055:CU6055"/>
    <mergeCell ref="CW6055:DD6055"/>
    <mergeCell ref="A6056:C6056"/>
    <mergeCell ref="G6056:I6056"/>
    <mergeCell ref="L6056:M6056"/>
    <mergeCell ref="O6056:AT6056"/>
    <mergeCell ref="AW6056:BF6056"/>
    <mergeCell ref="BG6056:BP6056"/>
    <mergeCell ref="BR6054:CA6054"/>
    <mergeCell ref="CC6054:CK6054"/>
    <mergeCell ref="CN6054:CU6054"/>
    <mergeCell ref="CW6054:DD6054"/>
    <mergeCell ref="A6055:C6055"/>
    <mergeCell ref="G6055:I6055"/>
    <mergeCell ref="L6055:M6055"/>
    <mergeCell ref="O6055:AT6055"/>
    <mergeCell ref="AW6055:BF6055"/>
    <mergeCell ref="BG6055:BP6055"/>
    <mergeCell ref="BR6053:CA6053"/>
    <mergeCell ref="CC6053:CK6053"/>
    <mergeCell ref="CN6053:CU6053"/>
    <mergeCell ref="CW6053:DD6053"/>
    <mergeCell ref="A6054:C6054"/>
    <mergeCell ref="G6054:I6054"/>
    <mergeCell ref="L6054:M6054"/>
    <mergeCell ref="O6054:AT6054"/>
    <mergeCell ref="AW6054:BF6054"/>
    <mergeCell ref="BG6054:BP6054"/>
    <mergeCell ref="BR6066:CA6066"/>
    <mergeCell ref="CC6066:CK6066"/>
    <mergeCell ref="CN6066:CU6066"/>
    <mergeCell ref="CW6066:DD6066"/>
    <mergeCell ref="A6068:C6068"/>
    <mergeCell ref="G6068:I6068"/>
    <mergeCell ref="L6068:M6068"/>
    <mergeCell ref="O6068:AT6068"/>
    <mergeCell ref="AW6068:BF6068"/>
    <mergeCell ref="BG6068:BP6068"/>
    <mergeCell ref="A6066:A6067"/>
    <mergeCell ref="B6066:C6066"/>
    <mergeCell ref="D6066:J6066"/>
    <mergeCell ref="O6066:AT6066"/>
    <mergeCell ref="AW6066:BF6066"/>
    <mergeCell ref="BG6066:BP6066"/>
    <mergeCell ref="AW6064:BF6064"/>
    <mergeCell ref="BG6064:BP6064"/>
    <mergeCell ref="BR6064:CA6064"/>
    <mergeCell ref="CC6064:CK6064"/>
    <mergeCell ref="CN6064:CU6064"/>
    <mergeCell ref="CW6064:DD6064"/>
    <mergeCell ref="BR6060:CA6060"/>
    <mergeCell ref="CC6060:CK6060"/>
    <mergeCell ref="CN6060:CU6060"/>
    <mergeCell ref="CW6060:DD6060"/>
    <mergeCell ref="A6061:DE6061"/>
    <mergeCell ref="A6064:C6064"/>
    <mergeCell ref="G6064:H6064"/>
    <mergeCell ref="J6064:K6064"/>
    <mergeCell ref="L6064:M6064"/>
    <mergeCell ref="O6064:AN6064"/>
    <mergeCell ref="BR6057:CA6058"/>
    <mergeCell ref="CC6057:CK6058"/>
    <mergeCell ref="CN6057:CU6058"/>
    <mergeCell ref="CW6057:DD6058"/>
    <mergeCell ref="A6060:C6060"/>
    <mergeCell ref="G6060:I6060"/>
    <mergeCell ref="L6060:M6060"/>
    <mergeCell ref="O6060:AT6060"/>
    <mergeCell ref="AW6060:BF6060"/>
    <mergeCell ref="BG6060:BP6060"/>
    <mergeCell ref="BR6071:CA6071"/>
    <mergeCell ref="CC6071:CK6071"/>
    <mergeCell ref="CN6071:CU6071"/>
    <mergeCell ref="CW6071:DD6071"/>
    <mergeCell ref="A6072:C6072"/>
    <mergeCell ref="G6072:I6072"/>
    <mergeCell ref="L6072:M6072"/>
    <mergeCell ref="O6072:AT6072"/>
    <mergeCell ref="AW6072:BF6072"/>
    <mergeCell ref="BG6072:BP6072"/>
    <mergeCell ref="BR6070:CA6070"/>
    <mergeCell ref="CC6070:CK6070"/>
    <mergeCell ref="CN6070:CU6070"/>
    <mergeCell ref="CW6070:DD6070"/>
    <mergeCell ref="A6071:C6071"/>
    <mergeCell ref="G6071:I6071"/>
    <mergeCell ref="L6071:M6071"/>
    <mergeCell ref="O6071:AT6071"/>
    <mergeCell ref="AW6071:BF6071"/>
    <mergeCell ref="BG6071:BP6071"/>
    <mergeCell ref="BR6069:CA6069"/>
    <mergeCell ref="CC6069:CK6069"/>
    <mergeCell ref="CN6069:CU6069"/>
    <mergeCell ref="CW6069:DD6069"/>
    <mergeCell ref="A6070:C6070"/>
    <mergeCell ref="G6070:I6070"/>
    <mergeCell ref="L6070:M6070"/>
    <mergeCell ref="O6070:AT6070"/>
    <mergeCell ref="AW6070:BF6070"/>
    <mergeCell ref="BG6070:BP6070"/>
    <mergeCell ref="BR6068:CA6068"/>
    <mergeCell ref="CC6068:CK6068"/>
    <mergeCell ref="CN6068:CU6068"/>
    <mergeCell ref="CW6068:DD6068"/>
    <mergeCell ref="A6069:C6069"/>
    <mergeCell ref="G6069:I6069"/>
    <mergeCell ref="L6069:M6069"/>
    <mergeCell ref="O6069:AT6069"/>
    <mergeCell ref="AW6069:BF6069"/>
    <mergeCell ref="BG6069:BP6069"/>
    <mergeCell ref="BR6077:CA6077"/>
    <mergeCell ref="CC6077:CK6077"/>
    <mergeCell ref="CN6077:CU6077"/>
    <mergeCell ref="CW6077:DD6077"/>
    <mergeCell ref="A6078:C6078"/>
    <mergeCell ref="G6078:I6078"/>
    <mergeCell ref="L6078:M6078"/>
    <mergeCell ref="O6078:AT6078"/>
    <mergeCell ref="AW6078:BF6078"/>
    <mergeCell ref="BG6078:BP6078"/>
    <mergeCell ref="BR6074:CA6075"/>
    <mergeCell ref="CC6074:CK6075"/>
    <mergeCell ref="CN6074:CU6075"/>
    <mergeCell ref="CW6074:DD6075"/>
    <mergeCell ref="A6077:C6077"/>
    <mergeCell ref="G6077:I6077"/>
    <mergeCell ref="L6077:M6077"/>
    <mergeCell ref="O6077:AT6077"/>
    <mergeCell ref="AW6077:BF6077"/>
    <mergeCell ref="BG6077:BP6077"/>
    <mergeCell ref="BR6073:CA6073"/>
    <mergeCell ref="CC6073:CK6073"/>
    <mergeCell ref="CN6073:CU6073"/>
    <mergeCell ref="CW6073:DD6073"/>
    <mergeCell ref="A6074:A6076"/>
    <mergeCell ref="B6074:C6075"/>
    <mergeCell ref="D6074:J6075"/>
    <mergeCell ref="O6074:AT6075"/>
    <mergeCell ref="AW6074:BF6075"/>
    <mergeCell ref="BG6074:BP6075"/>
    <mergeCell ref="BR6072:CA6072"/>
    <mergeCell ref="CC6072:CK6072"/>
    <mergeCell ref="CN6072:CU6072"/>
    <mergeCell ref="CW6072:DD6072"/>
    <mergeCell ref="A6073:C6073"/>
    <mergeCell ref="G6073:I6073"/>
    <mergeCell ref="L6073:M6073"/>
    <mergeCell ref="O6073:AT6073"/>
    <mergeCell ref="AW6073:BF6073"/>
    <mergeCell ref="BG6073:BP6073"/>
    <mergeCell ref="BR6084:CA6084"/>
    <mergeCell ref="CC6084:CK6084"/>
    <mergeCell ref="CN6084:CU6084"/>
    <mergeCell ref="CW6084:DD6084"/>
    <mergeCell ref="A6085:A6087"/>
    <mergeCell ref="B6085:C6086"/>
    <mergeCell ref="D6085:J6086"/>
    <mergeCell ref="O6085:AT6086"/>
    <mergeCell ref="AW6085:BF6086"/>
    <mergeCell ref="BG6085:BP6086"/>
    <mergeCell ref="BR6082:CA6082"/>
    <mergeCell ref="CC6082:CK6082"/>
    <mergeCell ref="CN6082:CU6082"/>
    <mergeCell ref="CW6082:DD6082"/>
    <mergeCell ref="A6084:C6084"/>
    <mergeCell ref="G6084:I6084"/>
    <mergeCell ref="L6084:M6084"/>
    <mergeCell ref="O6084:AT6084"/>
    <mergeCell ref="AW6084:BF6084"/>
    <mergeCell ref="BG6084:BP6084"/>
    <mergeCell ref="BR6079:CA6080"/>
    <mergeCell ref="CC6079:CK6080"/>
    <mergeCell ref="CN6079:CU6080"/>
    <mergeCell ref="CW6079:DD6080"/>
    <mergeCell ref="A6082:A6083"/>
    <mergeCell ref="B6082:C6082"/>
    <mergeCell ref="D6082:J6082"/>
    <mergeCell ref="O6082:AT6082"/>
    <mergeCell ref="AW6082:BF6082"/>
    <mergeCell ref="BG6082:BP6082"/>
    <mergeCell ref="BR6078:CA6078"/>
    <mergeCell ref="CC6078:CK6078"/>
    <mergeCell ref="CN6078:CU6078"/>
    <mergeCell ref="CW6078:DD6078"/>
    <mergeCell ref="A6079:A6081"/>
    <mergeCell ref="B6079:C6080"/>
    <mergeCell ref="D6079:J6080"/>
    <mergeCell ref="O6079:AT6080"/>
    <mergeCell ref="AW6079:BF6080"/>
    <mergeCell ref="BG6079:BP6080"/>
    <mergeCell ref="BR6092:CA6092"/>
    <mergeCell ref="CC6092:CK6092"/>
    <mergeCell ref="CN6092:CU6092"/>
    <mergeCell ref="CW6092:DD6092"/>
    <mergeCell ref="A6094:A6096"/>
    <mergeCell ref="B6094:C6095"/>
    <mergeCell ref="D6094:J6095"/>
    <mergeCell ref="O6094:AT6095"/>
    <mergeCell ref="AW6094:BF6095"/>
    <mergeCell ref="BG6094:BP6095"/>
    <mergeCell ref="BR6090:CA6090"/>
    <mergeCell ref="CC6090:CK6090"/>
    <mergeCell ref="CN6090:CU6090"/>
    <mergeCell ref="CW6090:DD6090"/>
    <mergeCell ref="A6092:A6093"/>
    <mergeCell ref="B6092:C6092"/>
    <mergeCell ref="D6092:J6092"/>
    <mergeCell ref="O6092:AT6092"/>
    <mergeCell ref="AW6092:BF6092"/>
    <mergeCell ref="BG6092:BP6092"/>
    <mergeCell ref="BR6088:CA6088"/>
    <mergeCell ref="CC6088:CK6088"/>
    <mergeCell ref="CN6088:CU6088"/>
    <mergeCell ref="CW6088:DD6088"/>
    <mergeCell ref="A6090:A6091"/>
    <mergeCell ref="B6090:C6090"/>
    <mergeCell ref="D6090:J6090"/>
    <mergeCell ref="O6090:AT6090"/>
    <mergeCell ref="AW6090:BF6090"/>
    <mergeCell ref="BG6090:BP6090"/>
    <mergeCell ref="BR6085:CA6086"/>
    <mergeCell ref="CC6085:CK6086"/>
    <mergeCell ref="CN6085:CU6086"/>
    <mergeCell ref="CW6085:DD6086"/>
    <mergeCell ref="A6088:A6089"/>
    <mergeCell ref="B6088:C6088"/>
    <mergeCell ref="D6088:J6088"/>
    <mergeCell ref="O6088:AT6088"/>
    <mergeCell ref="AW6088:BF6088"/>
    <mergeCell ref="BG6088:BP6088"/>
    <mergeCell ref="CW6105:DD6105"/>
    <mergeCell ref="A6107:A6108"/>
    <mergeCell ref="B6107:C6107"/>
    <mergeCell ref="D6107:J6107"/>
    <mergeCell ref="O6107:AT6107"/>
    <mergeCell ref="CC6107:CK6107"/>
    <mergeCell ref="CN6107:CU6107"/>
    <mergeCell ref="CW6107:DD6107"/>
    <mergeCell ref="A6105:A6106"/>
    <mergeCell ref="B6105:C6105"/>
    <mergeCell ref="D6105:J6105"/>
    <mergeCell ref="O6105:AT6105"/>
    <mergeCell ref="CC6105:CK6105"/>
    <mergeCell ref="CN6105:CU6105"/>
    <mergeCell ref="CC6101:CK6101"/>
    <mergeCell ref="CN6101:CU6101"/>
    <mergeCell ref="CW6101:DD6101"/>
    <mergeCell ref="A6103:A6104"/>
    <mergeCell ref="B6103:C6103"/>
    <mergeCell ref="D6103:J6103"/>
    <mergeCell ref="O6103:AT6103"/>
    <mergeCell ref="CC6103:CK6103"/>
    <mergeCell ref="CN6103:CU6103"/>
    <mergeCell ref="CW6103:DD6103"/>
    <mergeCell ref="A6099:A6100"/>
    <mergeCell ref="B6099:AV6099"/>
    <mergeCell ref="A6101:A6102"/>
    <mergeCell ref="B6101:C6101"/>
    <mergeCell ref="D6101:J6101"/>
    <mergeCell ref="O6101:AT6101"/>
    <mergeCell ref="BR6094:CA6095"/>
    <mergeCell ref="A6097:A6098"/>
    <mergeCell ref="B6097:C6097"/>
    <mergeCell ref="D6097:J6097"/>
    <mergeCell ref="O6097:AT6097"/>
    <mergeCell ref="AW6097:BF6097"/>
    <mergeCell ref="BG6097:BP6097"/>
    <mergeCell ref="BR6097:CA6097"/>
    <mergeCell ref="CW6118:DD6118"/>
    <mergeCell ref="A6120:A6121"/>
    <mergeCell ref="B6120:C6120"/>
    <mergeCell ref="D6120:J6120"/>
    <mergeCell ref="O6120:AT6120"/>
    <mergeCell ref="CC6120:CK6120"/>
    <mergeCell ref="CN6120:CU6120"/>
    <mergeCell ref="CW6120:DD6120"/>
    <mergeCell ref="BR6116:CA6116"/>
    <mergeCell ref="CC6116:CK6116"/>
    <mergeCell ref="CN6116:CU6116"/>
    <mergeCell ref="CW6116:DD6116"/>
    <mergeCell ref="A6118:A6119"/>
    <mergeCell ref="B6118:C6118"/>
    <mergeCell ref="D6118:J6118"/>
    <mergeCell ref="O6118:AT6118"/>
    <mergeCell ref="CC6118:CK6118"/>
    <mergeCell ref="CN6118:CU6118"/>
    <mergeCell ref="CN6111:CU6111"/>
    <mergeCell ref="CW6111:DD6111"/>
    <mergeCell ref="A6113:DE6113"/>
    <mergeCell ref="A6116:C6116"/>
    <mergeCell ref="G6116:H6116"/>
    <mergeCell ref="J6116:K6116"/>
    <mergeCell ref="L6116:M6116"/>
    <mergeCell ref="O6116:AN6116"/>
    <mergeCell ref="AW6116:BF6116"/>
    <mergeCell ref="BG6116:BP6116"/>
    <mergeCell ref="A6109:A6110"/>
    <mergeCell ref="B6109:AV6109"/>
    <mergeCell ref="B6111:C6111"/>
    <mergeCell ref="D6111:J6111"/>
    <mergeCell ref="O6111:AT6111"/>
    <mergeCell ref="CC6111:CK6111"/>
    <mergeCell ref="BR6136:CA6136"/>
    <mergeCell ref="CC6136:CK6136"/>
    <mergeCell ref="CN6136:CU6136"/>
    <mergeCell ref="CW6136:DD6136"/>
    <mergeCell ref="A6138:C6138"/>
    <mergeCell ref="G6138:I6138"/>
    <mergeCell ref="L6138:M6138"/>
    <mergeCell ref="O6138:AT6138"/>
    <mergeCell ref="AW6138:BF6138"/>
    <mergeCell ref="BG6138:BP6138"/>
    <mergeCell ref="A6136:A6137"/>
    <mergeCell ref="B6136:C6136"/>
    <mergeCell ref="D6136:J6136"/>
    <mergeCell ref="O6136:AT6136"/>
    <mergeCell ref="AW6136:BF6136"/>
    <mergeCell ref="BG6136:BP6136"/>
    <mergeCell ref="A6130:DE6131"/>
    <mergeCell ref="A6132:C6132"/>
    <mergeCell ref="E6132:J6132"/>
    <mergeCell ref="O6132:AT6132"/>
    <mergeCell ref="A6134:A6135"/>
    <mergeCell ref="B6134:AV6134"/>
    <mergeCell ref="CW6122:DD6122"/>
    <mergeCell ref="A6124:A6125"/>
    <mergeCell ref="B6124:AV6124"/>
    <mergeCell ref="A6126:A6128"/>
    <mergeCell ref="B6126:C6127"/>
    <mergeCell ref="D6126:J6127"/>
    <mergeCell ref="O6126:AT6127"/>
    <mergeCell ref="CC6126:CK6127"/>
    <mergeCell ref="CN6126:CU6127"/>
    <mergeCell ref="CW6126:DD6127"/>
    <mergeCell ref="A6122:A6123"/>
    <mergeCell ref="B6122:C6122"/>
    <mergeCell ref="D6122:J6122"/>
    <mergeCell ref="O6122:AT6122"/>
    <mergeCell ref="CC6122:CK6122"/>
    <mergeCell ref="CN6122:CU6122"/>
    <mergeCell ref="BR6144:CA6144"/>
    <mergeCell ref="CC6144:CK6144"/>
    <mergeCell ref="CN6144:CU6144"/>
    <mergeCell ref="CW6144:DD6144"/>
    <mergeCell ref="A6146:A6147"/>
    <mergeCell ref="B6146:C6146"/>
    <mergeCell ref="D6146:J6146"/>
    <mergeCell ref="O6146:AT6146"/>
    <mergeCell ref="AW6146:BF6146"/>
    <mergeCell ref="BG6146:BP6146"/>
    <mergeCell ref="BR6142:CA6142"/>
    <mergeCell ref="CC6142:CK6142"/>
    <mergeCell ref="CN6142:CU6142"/>
    <mergeCell ref="CW6142:DD6142"/>
    <mergeCell ref="A6144:A6145"/>
    <mergeCell ref="B6144:C6144"/>
    <mergeCell ref="D6144:J6144"/>
    <mergeCell ref="O6144:AT6144"/>
    <mergeCell ref="AW6144:BF6144"/>
    <mergeCell ref="BG6144:BP6144"/>
    <mergeCell ref="BR6139:CA6140"/>
    <mergeCell ref="CC6139:CK6140"/>
    <mergeCell ref="CN6139:CU6140"/>
    <mergeCell ref="CW6139:DD6140"/>
    <mergeCell ref="A6142:A6143"/>
    <mergeCell ref="B6142:C6142"/>
    <mergeCell ref="D6142:J6142"/>
    <mergeCell ref="O6142:AT6142"/>
    <mergeCell ref="AW6142:BF6142"/>
    <mergeCell ref="BG6142:BP6142"/>
    <mergeCell ref="BR6138:CA6138"/>
    <mergeCell ref="CC6138:CK6138"/>
    <mergeCell ref="CN6138:CU6138"/>
    <mergeCell ref="CW6138:DD6138"/>
    <mergeCell ref="A6139:A6141"/>
    <mergeCell ref="B6139:C6140"/>
    <mergeCell ref="D6139:J6140"/>
    <mergeCell ref="O6139:AT6140"/>
    <mergeCell ref="AW6139:BF6140"/>
    <mergeCell ref="BG6139:BP6140"/>
    <mergeCell ref="CC6155:CK6155"/>
    <mergeCell ref="CN6155:CU6155"/>
    <mergeCell ref="CW6155:DD6155"/>
    <mergeCell ref="A6157:A6158"/>
    <mergeCell ref="B6157:C6157"/>
    <mergeCell ref="D6157:J6157"/>
    <mergeCell ref="O6157:AT6157"/>
    <mergeCell ref="CC6157:CK6157"/>
    <mergeCell ref="CN6157:CU6157"/>
    <mergeCell ref="CW6157:DD6157"/>
    <mergeCell ref="A6153:A6154"/>
    <mergeCell ref="B6153:AV6153"/>
    <mergeCell ref="A6155:A6156"/>
    <mergeCell ref="B6155:C6155"/>
    <mergeCell ref="D6155:J6155"/>
    <mergeCell ref="O6155:AT6155"/>
    <mergeCell ref="BR6148:CA6149"/>
    <mergeCell ref="A6151:A6152"/>
    <mergeCell ref="B6151:C6151"/>
    <mergeCell ref="D6151:J6151"/>
    <mergeCell ref="O6151:AT6151"/>
    <mergeCell ref="AW6151:BF6151"/>
    <mergeCell ref="BG6151:BP6151"/>
    <mergeCell ref="BR6151:CA6151"/>
    <mergeCell ref="BR6146:CA6146"/>
    <mergeCell ref="CC6146:CK6146"/>
    <mergeCell ref="CN6146:CU6146"/>
    <mergeCell ref="CW6146:DD6146"/>
    <mergeCell ref="A6148:A6150"/>
    <mergeCell ref="B6148:C6149"/>
    <mergeCell ref="D6148:J6149"/>
    <mergeCell ref="O6148:AT6149"/>
    <mergeCell ref="AW6148:BF6149"/>
    <mergeCell ref="BG6148:BP6149"/>
    <mergeCell ref="B6169:C6169"/>
    <mergeCell ref="D6169:J6169"/>
    <mergeCell ref="O6169:AT6169"/>
    <mergeCell ref="CC6169:CK6169"/>
    <mergeCell ref="CN6169:CU6169"/>
    <mergeCell ref="CW6169:DD6169"/>
    <mergeCell ref="CC6165:CK6165"/>
    <mergeCell ref="CN6165:CU6165"/>
    <mergeCell ref="CW6165:DD6165"/>
    <mergeCell ref="A6167:A6168"/>
    <mergeCell ref="B6167:C6167"/>
    <mergeCell ref="D6167:J6167"/>
    <mergeCell ref="O6167:AT6167"/>
    <mergeCell ref="CC6167:CK6167"/>
    <mergeCell ref="CN6167:CU6167"/>
    <mergeCell ref="CW6167:DD6167"/>
    <mergeCell ref="A6163:A6164"/>
    <mergeCell ref="B6163:AV6163"/>
    <mergeCell ref="A6165:A6166"/>
    <mergeCell ref="B6165:C6165"/>
    <mergeCell ref="D6165:J6165"/>
    <mergeCell ref="O6165:AT6165"/>
    <mergeCell ref="CW6159:DD6159"/>
    <mergeCell ref="A6161:A6162"/>
    <mergeCell ref="B6161:C6161"/>
    <mergeCell ref="D6161:J6161"/>
    <mergeCell ref="O6161:AT6161"/>
    <mergeCell ref="CC6161:CK6161"/>
    <mergeCell ref="CN6161:CU6161"/>
    <mergeCell ref="CW6161:DD6161"/>
    <mergeCell ref="A6159:A6160"/>
    <mergeCell ref="B6159:C6159"/>
    <mergeCell ref="D6159:J6159"/>
    <mergeCell ref="O6159:AT6159"/>
    <mergeCell ref="CC6159:CK6159"/>
    <mergeCell ref="CN6159:CU6159"/>
    <mergeCell ref="CC6180:CK6181"/>
    <mergeCell ref="CN6180:CU6181"/>
    <mergeCell ref="CW6180:DD6181"/>
    <mergeCell ref="A6185:A6193"/>
    <mergeCell ref="B6185:H6185"/>
    <mergeCell ref="O6185:AT6185"/>
    <mergeCell ref="B6186:H6186"/>
    <mergeCell ref="I6186:N6186"/>
    <mergeCell ref="O6186:AT6186"/>
    <mergeCell ref="AW6186:BF6186"/>
    <mergeCell ref="A6178:A6179"/>
    <mergeCell ref="B6178:AV6178"/>
    <mergeCell ref="A6180:A6182"/>
    <mergeCell ref="B6180:C6181"/>
    <mergeCell ref="D6180:J6181"/>
    <mergeCell ref="O6180:AT6181"/>
    <mergeCell ref="CN6174:CU6174"/>
    <mergeCell ref="CW6174:DD6174"/>
    <mergeCell ref="A6176:A6177"/>
    <mergeCell ref="B6176:C6176"/>
    <mergeCell ref="D6176:J6176"/>
    <mergeCell ref="O6176:AT6176"/>
    <mergeCell ref="CC6176:CK6176"/>
    <mergeCell ref="CN6176:CU6176"/>
    <mergeCell ref="CW6176:DD6176"/>
    <mergeCell ref="A6171:DE6171"/>
    <mergeCell ref="A6174:C6174"/>
    <mergeCell ref="G6174:H6174"/>
    <mergeCell ref="J6174:K6174"/>
    <mergeCell ref="L6174:M6174"/>
    <mergeCell ref="O6174:AN6174"/>
    <mergeCell ref="AW6174:BF6174"/>
    <mergeCell ref="BG6174:BP6174"/>
    <mergeCell ref="BR6174:CA6174"/>
    <mergeCell ref="CC6174:CK6174"/>
    <mergeCell ref="B6191:H6191"/>
    <mergeCell ref="I6191:N6191"/>
    <mergeCell ref="O6191:AT6191"/>
    <mergeCell ref="CC6191:CK6191"/>
    <mergeCell ref="CN6191:CU6191"/>
    <mergeCell ref="CW6191:DD6191"/>
    <mergeCell ref="B6190:H6190"/>
    <mergeCell ref="I6190:N6190"/>
    <mergeCell ref="O6190:AT6190"/>
    <mergeCell ref="CC6190:CK6190"/>
    <mergeCell ref="CN6190:CU6190"/>
    <mergeCell ref="CW6190:DD6190"/>
    <mergeCell ref="CW6188:DD6188"/>
    <mergeCell ref="B6189:H6189"/>
    <mergeCell ref="I6189:N6189"/>
    <mergeCell ref="O6189:AT6189"/>
    <mergeCell ref="CC6189:CK6189"/>
    <mergeCell ref="CN6189:CU6189"/>
    <mergeCell ref="CW6189:DD6189"/>
    <mergeCell ref="BR6187:CA6187"/>
    <mergeCell ref="B6188:H6188"/>
    <mergeCell ref="I6188:N6188"/>
    <mergeCell ref="O6188:AT6188"/>
    <mergeCell ref="CC6188:CK6188"/>
    <mergeCell ref="CN6188:CU6188"/>
    <mergeCell ref="BG6186:BP6186"/>
    <mergeCell ref="BR6186:CA6186"/>
    <mergeCell ref="CC6186:CK6186"/>
    <mergeCell ref="CN6186:CU6186"/>
    <mergeCell ref="CW6186:DD6186"/>
    <mergeCell ref="B6187:H6187"/>
    <mergeCell ref="I6187:N6187"/>
    <mergeCell ref="O6187:AT6187"/>
    <mergeCell ref="AW6187:BF6187"/>
    <mergeCell ref="BG6187:BP6187"/>
    <mergeCell ref="B6199:H6199"/>
    <mergeCell ref="I6199:N6199"/>
    <mergeCell ref="O6199:AT6199"/>
    <mergeCell ref="CC6199:CK6199"/>
    <mergeCell ref="CN6199:CU6199"/>
    <mergeCell ref="CW6199:DD6199"/>
    <mergeCell ref="B6198:H6198"/>
    <mergeCell ref="I6198:N6198"/>
    <mergeCell ref="O6198:AT6198"/>
    <mergeCell ref="CC6198:CK6198"/>
    <mergeCell ref="CN6198:CU6198"/>
    <mergeCell ref="CW6198:DD6198"/>
    <mergeCell ref="CC6196:CK6196"/>
    <mergeCell ref="CN6196:CU6196"/>
    <mergeCell ref="CW6196:DD6196"/>
    <mergeCell ref="B6197:H6197"/>
    <mergeCell ref="I6197:N6197"/>
    <mergeCell ref="O6197:AT6197"/>
    <mergeCell ref="AW6197:BF6197"/>
    <mergeCell ref="BG6197:BP6197"/>
    <mergeCell ref="BR6197:CA6197"/>
    <mergeCell ref="CW6192:DD6192"/>
    <mergeCell ref="A6195:A6202"/>
    <mergeCell ref="B6195:H6195"/>
    <mergeCell ref="O6195:AT6195"/>
    <mergeCell ref="B6196:H6196"/>
    <mergeCell ref="I6196:N6196"/>
    <mergeCell ref="O6196:AT6196"/>
    <mergeCell ref="AW6196:BF6196"/>
    <mergeCell ref="BG6196:BP6196"/>
    <mergeCell ref="BR6196:CA6196"/>
    <mergeCell ref="B6192:B6193"/>
    <mergeCell ref="C6192:I6192"/>
    <mergeCell ref="J6192:O6192"/>
    <mergeCell ref="P6192:AU6192"/>
    <mergeCell ref="CC6192:CK6192"/>
    <mergeCell ref="CN6192:CU6192"/>
    <mergeCell ref="CN6206:CU6206"/>
    <mergeCell ref="CW6206:DD6206"/>
    <mergeCell ref="A6208:DE6209"/>
    <mergeCell ref="A6210:C6210"/>
    <mergeCell ref="E6210:J6210"/>
    <mergeCell ref="O6210:AT6210"/>
    <mergeCell ref="A6203:DE6203"/>
    <mergeCell ref="A6206:C6206"/>
    <mergeCell ref="G6206:H6206"/>
    <mergeCell ref="J6206:K6206"/>
    <mergeCell ref="L6206:M6206"/>
    <mergeCell ref="O6206:AN6206"/>
    <mergeCell ref="AW6206:BF6206"/>
    <mergeCell ref="BG6206:BP6206"/>
    <mergeCell ref="BR6206:CA6206"/>
    <mergeCell ref="CC6206:CK6206"/>
    <mergeCell ref="B6202:H6202"/>
    <mergeCell ref="I6202:N6202"/>
    <mergeCell ref="O6202:AT6202"/>
    <mergeCell ref="CC6202:CK6202"/>
    <mergeCell ref="CN6202:CU6202"/>
    <mergeCell ref="CW6202:DD6202"/>
    <mergeCell ref="B6201:H6201"/>
    <mergeCell ref="I6201:N6201"/>
    <mergeCell ref="O6201:AT6201"/>
    <mergeCell ref="CC6201:CK6201"/>
    <mergeCell ref="CN6201:CU6201"/>
    <mergeCell ref="CW6201:DD6201"/>
    <mergeCell ref="B6200:H6200"/>
    <mergeCell ref="I6200:N6200"/>
    <mergeCell ref="O6200:AT6200"/>
    <mergeCell ref="CC6200:CK6200"/>
    <mergeCell ref="CN6200:CU6200"/>
    <mergeCell ref="CW6200:DD6200"/>
    <mergeCell ref="BR6217:CA6217"/>
    <mergeCell ref="CC6217:CK6217"/>
    <mergeCell ref="CN6217:CU6217"/>
    <mergeCell ref="CW6217:DD6217"/>
    <mergeCell ref="A6218:A6220"/>
    <mergeCell ref="B6218:C6219"/>
    <mergeCell ref="D6218:J6219"/>
    <mergeCell ref="O6218:AT6219"/>
    <mergeCell ref="AW6218:BF6219"/>
    <mergeCell ref="BG6218:BP6219"/>
    <mergeCell ref="BR6216:CA6216"/>
    <mergeCell ref="CC6216:CK6216"/>
    <mergeCell ref="CN6216:CU6216"/>
    <mergeCell ref="CW6216:DD6216"/>
    <mergeCell ref="A6217:C6217"/>
    <mergeCell ref="G6217:I6217"/>
    <mergeCell ref="L6217:M6217"/>
    <mergeCell ref="O6217:AT6217"/>
    <mergeCell ref="AW6217:BF6217"/>
    <mergeCell ref="BG6217:BP6217"/>
    <mergeCell ref="A6216:C6216"/>
    <mergeCell ref="G6216:I6216"/>
    <mergeCell ref="L6216:M6216"/>
    <mergeCell ref="O6216:AT6216"/>
    <mergeCell ref="AW6216:BF6216"/>
    <mergeCell ref="BG6216:BP6216"/>
    <mergeCell ref="AW6214:BF6214"/>
    <mergeCell ref="BG6214:BP6214"/>
    <mergeCell ref="BR6214:CA6214"/>
    <mergeCell ref="CC6214:CK6214"/>
    <mergeCell ref="CN6214:CU6214"/>
    <mergeCell ref="CW6214:DD6214"/>
    <mergeCell ref="A6212:A6213"/>
    <mergeCell ref="B6212:AV6212"/>
    <mergeCell ref="A6214:A6215"/>
    <mergeCell ref="B6214:C6214"/>
    <mergeCell ref="D6214:J6214"/>
    <mergeCell ref="O6214:AT6214"/>
    <mergeCell ref="BR6225:CA6225"/>
    <mergeCell ref="CC6225:CK6225"/>
    <mergeCell ref="CN6225:CU6225"/>
    <mergeCell ref="CW6225:DD6225"/>
    <mergeCell ref="A6226:C6226"/>
    <mergeCell ref="G6226:I6226"/>
    <mergeCell ref="L6226:M6226"/>
    <mergeCell ref="O6226:AT6226"/>
    <mergeCell ref="AW6226:BF6226"/>
    <mergeCell ref="BG6226:BP6226"/>
    <mergeCell ref="BR6222:CA6223"/>
    <mergeCell ref="CC6222:CK6223"/>
    <mergeCell ref="CN6222:CU6223"/>
    <mergeCell ref="CW6222:DD6223"/>
    <mergeCell ref="A6225:C6225"/>
    <mergeCell ref="G6225:I6225"/>
    <mergeCell ref="L6225:M6225"/>
    <mergeCell ref="O6225:AT6225"/>
    <mergeCell ref="AW6225:BF6225"/>
    <mergeCell ref="BG6225:BP6225"/>
    <mergeCell ref="BR6221:CA6221"/>
    <mergeCell ref="CC6221:CK6221"/>
    <mergeCell ref="CN6221:CU6221"/>
    <mergeCell ref="CW6221:DD6221"/>
    <mergeCell ref="A6222:A6224"/>
    <mergeCell ref="B6222:C6223"/>
    <mergeCell ref="D6222:J6223"/>
    <mergeCell ref="O6222:AT6223"/>
    <mergeCell ref="AW6222:BF6223"/>
    <mergeCell ref="BG6222:BP6223"/>
    <mergeCell ref="BR6218:CA6219"/>
    <mergeCell ref="CC6218:CK6219"/>
    <mergeCell ref="CN6218:CU6219"/>
    <mergeCell ref="CW6218:DD6219"/>
    <mergeCell ref="A6221:C6221"/>
    <mergeCell ref="G6221:I6221"/>
    <mergeCell ref="L6221:M6221"/>
    <mergeCell ref="O6221:AT6221"/>
    <mergeCell ref="AW6221:BF6221"/>
    <mergeCell ref="BG6221:BP6221"/>
    <mergeCell ref="BR6231:CA6231"/>
    <mergeCell ref="CC6231:CK6231"/>
    <mergeCell ref="CN6231:CU6231"/>
    <mergeCell ref="CW6231:DD6231"/>
    <mergeCell ref="A6232:A6234"/>
    <mergeCell ref="B6232:C6233"/>
    <mergeCell ref="D6232:J6233"/>
    <mergeCell ref="O6232:AT6233"/>
    <mergeCell ref="AW6232:BF6233"/>
    <mergeCell ref="BG6232:BP6233"/>
    <mergeCell ref="BR6228:CA6229"/>
    <mergeCell ref="CC6228:CK6229"/>
    <mergeCell ref="CN6228:CU6229"/>
    <mergeCell ref="CW6228:DD6229"/>
    <mergeCell ref="A6231:C6231"/>
    <mergeCell ref="G6231:I6231"/>
    <mergeCell ref="L6231:M6231"/>
    <mergeCell ref="O6231:AT6231"/>
    <mergeCell ref="AW6231:BF6231"/>
    <mergeCell ref="BG6231:BP6231"/>
    <mergeCell ref="BR6227:CA6227"/>
    <mergeCell ref="CC6227:CK6227"/>
    <mergeCell ref="CN6227:CU6227"/>
    <mergeCell ref="CW6227:DD6227"/>
    <mergeCell ref="A6228:A6230"/>
    <mergeCell ref="B6228:C6229"/>
    <mergeCell ref="D6228:J6229"/>
    <mergeCell ref="O6228:AT6229"/>
    <mergeCell ref="AW6228:BF6229"/>
    <mergeCell ref="BG6228:BP6229"/>
    <mergeCell ref="BR6226:CA6226"/>
    <mergeCell ref="CC6226:CK6226"/>
    <mergeCell ref="CN6226:CU6226"/>
    <mergeCell ref="CW6226:DD6226"/>
    <mergeCell ref="A6227:C6227"/>
    <mergeCell ref="G6227:I6227"/>
    <mergeCell ref="L6227:M6227"/>
    <mergeCell ref="O6227:AT6227"/>
    <mergeCell ref="AW6227:BF6227"/>
    <mergeCell ref="BG6227:BP6227"/>
    <mergeCell ref="BR6238:CA6239"/>
    <mergeCell ref="CC6238:CK6239"/>
    <mergeCell ref="CN6238:CU6239"/>
    <mergeCell ref="CW6238:DD6239"/>
    <mergeCell ref="A6241:A6242"/>
    <mergeCell ref="B6241:C6241"/>
    <mergeCell ref="D6241:J6241"/>
    <mergeCell ref="O6241:AT6241"/>
    <mergeCell ref="AW6241:BF6241"/>
    <mergeCell ref="BG6241:BP6241"/>
    <mergeCell ref="BR6237:CA6237"/>
    <mergeCell ref="CC6237:CK6237"/>
    <mergeCell ref="CN6237:CU6237"/>
    <mergeCell ref="CW6237:DD6237"/>
    <mergeCell ref="A6238:A6240"/>
    <mergeCell ref="B6238:C6239"/>
    <mergeCell ref="D6238:J6239"/>
    <mergeCell ref="O6238:AT6239"/>
    <mergeCell ref="AW6238:BF6239"/>
    <mergeCell ref="BG6238:BP6239"/>
    <mergeCell ref="BR6235:CA6235"/>
    <mergeCell ref="CC6235:CK6235"/>
    <mergeCell ref="CN6235:CU6235"/>
    <mergeCell ref="CW6235:DD6235"/>
    <mergeCell ref="A6237:C6237"/>
    <mergeCell ref="G6237:I6237"/>
    <mergeCell ref="L6237:M6237"/>
    <mergeCell ref="O6237:AT6237"/>
    <mergeCell ref="AW6237:BF6237"/>
    <mergeCell ref="BG6237:BP6237"/>
    <mergeCell ref="BR6232:CA6233"/>
    <mergeCell ref="CC6232:CK6233"/>
    <mergeCell ref="CN6232:CU6233"/>
    <mergeCell ref="CW6232:DD6233"/>
    <mergeCell ref="A6235:A6236"/>
    <mergeCell ref="B6235:C6235"/>
    <mergeCell ref="D6235:J6235"/>
    <mergeCell ref="O6235:AT6235"/>
    <mergeCell ref="AW6235:BF6235"/>
    <mergeCell ref="BG6235:BP6235"/>
    <mergeCell ref="BR6247:CA6248"/>
    <mergeCell ref="A6250:A6251"/>
    <mergeCell ref="B6250:C6250"/>
    <mergeCell ref="D6250:J6250"/>
    <mergeCell ref="O6250:AT6250"/>
    <mergeCell ref="AW6250:BF6250"/>
    <mergeCell ref="BG6250:BP6250"/>
    <mergeCell ref="BR6250:CA6250"/>
    <mergeCell ref="BR6245:CA6245"/>
    <mergeCell ref="CC6245:CK6245"/>
    <mergeCell ref="CN6245:CU6245"/>
    <mergeCell ref="CW6245:DD6245"/>
    <mergeCell ref="A6247:A6249"/>
    <mergeCell ref="B6247:C6248"/>
    <mergeCell ref="D6247:J6248"/>
    <mergeCell ref="O6247:AT6248"/>
    <mergeCell ref="AW6247:BF6248"/>
    <mergeCell ref="BG6247:BP6248"/>
    <mergeCell ref="BR6243:CA6243"/>
    <mergeCell ref="CC6243:CK6243"/>
    <mergeCell ref="CN6243:CU6243"/>
    <mergeCell ref="CW6243:DD6243"/>
    <mergeCell ref="A6245:A6246"/>
    <mergeCell ref="B6245:C6245"/>
    <mergeCell ref="D6245:J6245"/>
    <mergeCell ref="O6245:AT6245"/>
    <mergeCell ref="AW6245:BF6245"/>
    <mergeCell ref="BG6245:BP6245"/>
    <mergeCell ref="BR6241:CA6241"/>
    <mergeCell ref="CC6241:CK6241"/>
    <mergeCell ref="CN6241:CU6241"/>
    <mergeCell ref="CW6241:DD6241"/>
    <mergeCell ref="A6243:A6244"/>
    <mergeCell ref="B6243:C6243"/>
    <mergeCell ref="D6243:J6243"/>
    <mergeCell ref="O6243:AT6243"/>
    <mergeCell ref="AW6243:BF6243"/>
    <mergeCell ref="BG6243:BP6243"/>
    <mergeCell ref="CN6261:CU6261"/>
    <mergeCell ref="CW6261:DD6261"/>
    <mergeCell ref="A6263:A6264"/>
    <mergeCell ref="B6263:C6263"/>
    <mergeCell ref="D6263:J6263"/>
    <mergeCell ref="O6263:AT6263"/>
    <mergeCell ref="CC6263:CK6263"/>
    <mergeCell ref="CN6263:CU6263"/>
    <mergeCell ref="CW6263:DD6263"/>
    <mergeCell ref="A6258:DE6258"/>
    <mergeCell ref="A6261:C6261"/>
    <mergeCell ref="G6261:H6261"/>
    <mergeCell ref="J6261:K6261"/>
    <mergeCell ref="L6261:M6261"/>
    <mergeCell ref="O6261:AN6261"/>
    <mergeCell ref="AW6261:BF6261"/>
    <mergeCell ref="BG6261:BP6261"/>
    <mergeCell ref="BR6261:CA6261"/>
    <mergeCell ref="CC6261:CK6261"/>
    <mergeCell ref="CC6254:CK6254"/>
    <mergeCell ref="CN6254:CU6254"/>
    <mergeCell ref="CW6254:DD6254"/>
    <mergeCell ref="B6256:C6256"/>
    <mergeCell ref="D6256:J6256"/>
    <mergeCell ref="O6256:AT6256"/>
    <mergeCell ref="CC6256:CK6256"/>
    <mergeCell ref="CN6256:CU6256"/>
    <mergeCell ref="CW6256:DD6256"/>
    <mergeCell ref="A6252:A6253"/>
    <mergeCell ref="B6252:AV6252"/>
    <mergeCell ref="A6254:A6255"/>
    <mergeCell ref="B6254:C6254"/>
    <mergeCell ref="D6254:J6254"/>
    <mergeCell ref="O6254:AT6254"/>
    <mergeCell ref="CW6275:DD6275"/>
    <mergeCell ref="A6277:A6278"/>
    <mergeCell ref="B6277:AV6277"/>
    <mergeCell ref="A6279:A6281"/>
    <mergeCell ref="B6279:C6280"/>
    <mergeCell ref="D6279:J6280"/>
    <mergeCell ref="O6279:AT6280"/>
    <mergeCell ref="CC6279:CK6280"/>
    <mergeCell ref="CN6279:CU6280"/>
    <mergeCell ref="CW6279:DD6280"/>
    <mergeCell ref="A6275:A6276"/>
    <mergeCell ref="B6275:C6275"/>
    <mergeCell ref="D6275:J6275"/>
    <mergeCell ref="O6275:AT6275"/>
    <mergeCell ref="CC6275:CK6275"/>
    <mergeCell ref="CN6275:CU6275"/>
    <mergeCell ref="CW6271:DD6271"/>
    <mergeCell ref="A6273:A6274"/>
    <mergeCell ref="B6273:C6273"/>
    <mergeCell ref="D6273:J6273"/>
    <mergeCell ref="O6273:AT6273"/>
    <mergeCell ref="CC6273:CK6273"/>
    <mergeCell ref="CN6273:CU6273"/>
    <mergeCell ref="CW6273:DD6273"/>
    <mergeCell ref="A6271:A6272"/>
    <mergeCell ref="B6271:C6271"/>
    <mergeCell ref="D6271:J6271"/>
    <mergeCell ref="O6271:AT6271"/>
    <mergeCell ref="CC6271:CK6271"/>
    <mergeCell ref="CN6271:CU6271"/>
    <mergeCell ref="CW6265:DD6265"/>
    <mergeCell ref="A6267:A6268"/>
    <mergeCell ref="B6267:AV6267"/>
    <mergeCell ref="A6269:A6270"/>
    <mergeCell ref="B6269:C6269"/>
    <mergeCell ref="D6269:J6269"/>
    <mergeCell ref="O6269:AT6269"/>
    <mergeCell ref="CC6269:CK6269"/>
    <mergeCell ref="CN6269:CU6269"/>
    <mergeCell ref="CW6269:DD6269"/>
    <mergeCell ref="A6265:A6266"/>
    <mergeCell ref="B6265:C6265"/>
    <mergeCell ref="D6265:J6265"/>
    <mergeCell ref="O6265:AT6265"/>
    <mergeCell ref="CC6265:CK6265"/>
    <mergeCell ref="CN6265:CU6265"/>
    <mergeCell ref="I6289:N6289"/>
    <mergeCell ref="O6289:AT6289"/>
    <mergeCell ref="CC6289:CK6289"/>
    <mergeCell ref="CN6289:CU6289"/>
    <mergeCell ref="CW6289:DD6289"/>
    <mergeCell ref="B6290:H6290"/>
    <mergeCell ref="I6290:N6290"/>
    <mergeCell ref="O6290:AT6290"/>
    <mergeCell ref="CC6290:CK6290"/>
    <mergeCell ref="CN6290:CU6290"/>
    <mergeCell ref="CC6287:CK6287"/>
    <mergeCell ref="CN6287:CU6287"/>
    <mergeCell ref="CW6287:DD6287"/>
    <mergeCell ref="B6288:H6288"/>
    <mergeCell ref="I6288:N6288"/>
    <mergeCell ref="O6288:AT6288"/>
    <mergeCell ref="CC6288:CK6288"/>
    <mergeCell ref="CN6288:CU6288"/>
    <mergeCell ref="CW6288:DD6288"/>
    <mergeCell ref="AW6286:BF6286"/>
    <mergeCell ref="BG6286:BP6286"/>
    <mergeCell ref="BR6286:CA6286"/>
    <mergeCell ref="B6287:H6287"/>
    <mergeCell ref="I6287:N6287"/>
    <mergeCell ref="O6287:AT6287"/>
    <mergeCell ref="AW6285:BF6285"/>
    <mergeCell ref="BG6285:BP6285"/>
    <mergeCell ref="BR6285:CA6285"/>
    <mergeCell ref="CC6285:CK6285"/>
    <mergeCell ref="CN6285:CU6285"/>
    <mergeCell ref="CW6285:DD6285"/>
    <mergeCell ref="A6284:A6291"/>
    <mergeCell ref="B6284:H6284"/>
    <mergeCell ref="O6284:AT6284"/>
    <mergeCell ref="B6285:H6285"/>
    <mergeCell ref="I6285:N6285"/>
    <mergeCell ref="O6285:AT6285"/>
    <mergeCell ref="B6286:H6286"/>
    <mergeCell ref="I6286:N6286"/>
    <mergeCell ref="O6286:AT6286"/>
    <mergeCell ref="B6289:H6289"/>
    <mergeCell ref="AW6303:BF6303"/>
    <mergeCell ref="BG6303:BP6303"/>
    <mergeCell ref="BR6303:CA6303"/>
    <mergeCell ref="CC6303:CK6303"/>
    <mergeCell ref="CN6303:CU6303"/>
    <mergeCell ref="CW6303:DD6303"/>
    <mergeCell ref="A6301:A6302"/>
    <mergeCell ref="B6301:AV6301"/>
    <mergeCell ref="A6303:A6304"/>
    <mergeCell ref="B6303:C6303"/>
    <mergeCell ref="D6303:J6303"/>
    <mergeCell ref="O6303:AT6303"/>
    <mergeCell ref="CN6295:CU6295"/>
    <mergeCell ref="CW6295:DD6295"/>
    <mergeCell ref="A6297:DE6298"/>
    <mergeCell ref="A6299:C6299"/>
    <mergeCell ref="E6299:J6299"/>
    <mergeCell ref="O6299:AT6299"/>
    <mergeCell ref="A6292:DE6292"/>
    <mergeCell ref="A6295:C6295"/>
    <mergeCell ref="G6295:H6295"/>
    <mergeCell ref="J6295:K6295"/>
    <mergeCell ref="L6295:M6295"/>
    <mergeCell ref="O6295:AN6295"/>
    <mergeCell ref="AW6295:BF6295"/>
    <mergeCell ref="BG6295:BP6295"/>
    <mergeCell ref="BR6295:CA6295"/>
    <mergeCell ref="CC6295:CK6295"/>
    <mergeCell ref="CW6290:DD6290"/>
    <mergeCell ref="C6291:I6291"/>
    <mergeCell ref="J6291:O6291"/>
    <mergeCell ref="P6291:AU6291"/>
    <mergeCell ref="CC6291:CK6291"/>
    <mergeCell ref="CN6291:CU6291"/>
    <mergeCell ref="CW6291:DD6291"/>
    <mergeCell ref="BR6310:CA6310"/>
    <mergeCell ref="CC6310:CK6310"/>
    <mergeCell ref="CN6310:CU6310"/>
    <mergeCell ref="CW6310:DD6310"/>
    <mergeCell ref="A6311:A6313"/>
    <mergeCell ref="B6311:C6312"/>
    <mergeCell ref="D6311:J6312"/>
    <mergeCell ref="O6311:AT6312"/>
    <mergeCell ref="AW6311:BF6312"/>
    <mergeCell ref="BG6311:BP6312"/>
    <mergeCell ref="BR6309:CA6309"/>
    <mergeCell ref="CC6309:CK6309"/>
    <mergeCell ref="CN6309:CU6309"/>
    <mergeCell ref="CW6309:DD6309"/>
    <mergeCell ref="A6310:C6310"/>
    <mergeCell ref="G6310:I6310"/>
    <mergeCell ref="L6310:M6310"/>
    <mergeCell ref="O6310:AT6310"/>
    <mergeCell ref="AW6310:BF6310"/>
    <mergeCell ref="BG6310:BP6310"/>
    <mergeCell ref="BR6306:CA6307"/>
    <mergeCell ref="CC6306:CK6307"/>
    <mergeCell ref="CN6306:CU6307"/>
    <mergeCell ref="CW6306:DD6307"/>
    <mergeCell ref="A6309:C6309"/>
    <mergeCell ref="G6309:I6309"/>
    <mergeCell ref="L6309:M6309"/>
    <mergeCell ref="O6309:AT6309"/>
    <mergeCell ref="AW6309:BF6309"/>
    <mergeCell ref="BG6309:BP6309"/>
    <mergeCell ref="BR6305:CA6305"/>
    <mergeCell ref="CC6305:CK6305"/>
    <mergeCell ref="CN6305:CU6305"/>
    <mergeCell ref="CW6305:DD6305"/>
    <mergeCell ref="A6306:A6308"/>
    <mergeCell ref="B6306:C6307"/>
    <mergeCell ref="D6306:J6307"/>
    <mergeCell ref="O6306:AT6307"/>
    <mergeCell ref="AW6306:BF6307"/>
    <mergeCell ref="BG6306:BP6307"/>
    <mergeCell ref="A6305:C6305"/>
    <mergeCell ref="G6305:I6305"/>
    <mergeCell ref="L6305:M6305"/>
    <mergeCell ref="O6305:AT6305"/>
    <mergeCell ref="AW6305:BF6305"/>
    <mergeCell ref="BG6305:BP6305"/>
    <mergeCell ref="BR6318:CA6318"/>
    <mergeCell ref="CC6318:CK6318"/>
    <mergeCell ref="CN6318:CU6318"/>
    <mergeCell ref="CW6318:DD6318"/>
    <mergeCell ref="A6320:A6322"/>
    <mergeCell ref="B6320:C6321"/>
    <mergeCell ref="D6320:J6321"/>
    <mergeCell ref="O6320:AT6321"/>
    <mergeCell ref="AW6320:BF6321"/>
    <mergeCell ref="BG6320:BP6321"/>
    <mergeCell ref="BR6316:CA6316"/>
    <mergeCell ref="CC6316:CK6316"/>
    <mergeCell ref="CN6316:CU6316"/>
    <mergeCell ref="CW6316:DD6316"/>
    <mergeCell ref="A6318:A6319"/>
    <mergeCell ref="B6318:C6318"/>
    <mergeCell ref="D6318:J6318"/>
    <mergeCell ref="O6318:AT6318"/>
    <mergeCell ref="AW6318:BF6318"/>
    <mergeCell ref="BG6318:BP6318"/>
    <mergeCell ref="BR6314:CA6314"/>
    <mergeCell ref="CC6314:CK6314"/>
    <mergeCell ref="CN6314:CU6314"/>
    <mergeCell ref="CW6314:DD6314"/>
    <mergeCell ref="A6316:A6317"/>
    <mergeCell ref="B6316:C6316"/>
    <mergeCell ref="D6316:J6316"/>
    <mergeCell ref="O6316:AT6316"/>
    <mergeCell ref="AW6316:BF6316"/>
    <mergeCell ref="BG6316:BP6316"/>
    <mergeCell ref="BR6311:CA6312"/>
    <mergeCell ref="CC6311:CK6312"/>
    <mergeCell ref="CN6311:CU6312"/>
    <mergeCell ref="CW6311:DD6312"/>
    <mergeCell ref="A6314:A6315"/>
    <mergeCell ref="B6314:C6314"/>
    <mergeCell ref="D6314:J6314"/>
    <mergeCell ref="O6314:AT6314"/>
    <mergeCell ref="AW6314:BF6314"/>
    <mergeCell ref="BG6314:BP6314"/>
    <mergeCell ref="CW6331:DD6331"/>
    <mergeCell ref="A6333:A6334"/>
    <mergeCell ref="B6333:C6333"/>
    <mergeCell ref="D6333:J6333"/>
    <mergeCell ref="O6333:AT6333"/>
    <mergeCell ref="CC6333:CK6333"/>
    <mergeCell ref="CN6333:CU6333"/>
    <mergeCell ref="CW6333:DD6333"/>
    <mergeCell ref="A6331:A6332"/>
    <mergeCell ref="B6331:C6331"/>
    <mergeCell ref="D6331:J6331"/>
    <mergeCell ref="O6331:AT6331"/>
    <mergeCell ref="CC6331:CK6331"/>
    <mergeCell ref="CN6331:CU6331"/>
    <mergeCell ref="CC6327:CK6327"/>
    <mergeCell ref="CN6327:CU6327"/>
    <mergeCell ref="CW6327:DD6327"/>
    <mergeCell ref="A6329:A6330"/>
    <mergeCell ref="B6329:C6329"/>
    <mergeCell ref="D6329:J6329"/>
    <mergeCell ref="O6329:AT6329"/>
    <mergeCell ref="CC6329:CK6329"/>
    <mergeCell ref="CN6329:CU6329"/>
    <mergeCell ref="CW6329:DD6329"/>
    <mergeCell ref="A6325:A6326"/>
    <mergeCell ref="B6325:AV6325"/>
    <mergeCell ref="A6327:A6328"/>
    <mergeCell ref="B6327:C6327"/>
    <mergeCell ref="D6327:J6327"/>
    <mergeCell ref="O6327:AT6327"/>
    <mergeCell ref="BR6320:CA6321"/>
    <mergeCell ref="A6323:A6324"/>
    <mergeCell ref="B6323:C6323"/>
    <mergeCell ref="D6323:J6323"/>
    <mergeCell ref="O6323:AT6323"/>
    <mergeCell ref="AW6323:BF6323"/>
    <mergeCell ref="BG6323:BP6323"/>
    <mergeCell ref="BR6323:CA6323"/>
    <mergeCell ref="A6345:A6346"/>
    <mergeCell ref="B6345:AV6345"/>
    <mergeCell ref="A6347:A6348"/>
    <mergeCell ref="B6347:C6348"/>
    <mergeCell ref="D6347:J6348"/>
    <mergeCell ref="O6347:AT6348"/>
    <mergeCell ref="CW6341:DD6341"/>
    <mergeCell ref="A6343:A6344"/>
    <mergeCell ref="B6343:C6343"/>
    <mergeCell ref="D6343:J6343"/>
    <mergeCell ref="O6343:AT6343"/>
    <mergeCell ref="CC6343:CK6343"/>
    <mergeCell ref="CN6343:CU6343"/>
    <mergeCell ref="CW6343:DD6343"/>
    <mergeCell ref="A6341:A6342"/>
    <mergeCell ref="B6341:C6341"/>
    <mergeCell ref="D6341:J6341"/>
    <mergeCell ref="O6341:AT6341"/>
    <mergeCell ref="CC6341:CK6341"/>
    <mergeCell ref="CN6341:CU6341"/>
    <mergeCell ref="CC6337:CK6337"/>
    <mergeCell ref="CN6337:CU6337"/>
    <mergeCell ref="CW6337:DD6337"/>
    <mergeCell ref="A6339:A6340"/>
    <mergeCell ref="B6339:C6339"/>
    <mergeCell ref="D6339:J6339"/>
    <mergeCell ref="O6339:AT6339"/>
    <mergeCell ref="CC6339:CK6339"/>
    <mergeCell ref="CN6339:CU6339"/>
    <mergeCell ref="CW6339:DD6339"/>
    <mergeCell ref="A6335:A6336"/>
    <mergeCell ref="B6335:AV6335"/>
    <mergeCell ref="A6337:A6338"/>
    <mergeCell ref="B6337:C6337"/>
    <mergeCell ref="D6337:J6337"/>
    <mergeCell ref="O6337:AT6337"/>
    <mergeCell ref="B6359:H6359"/>
    <mergeCell ref="I6359:N6359"/>
    <mergeCell ref="O6359:AT6359"/>
    <mergeCell ref="CC6359:CK6359"/>
    <mergeCell ref="CN6359:CU6359"/>
    <mergeCell ref="CW6359:DD6359"/>
    <mergeCell ref="CW6357:DD6357"/>
    <mergeCell ref="B6358:H6358"/>
    <mergeCell ref="I6358:N6358"/>
    <mergeCell ref="O6358:AT6358"/>
    <mergeCell ref="AW6358:BF6358"/>
    <mergeCell ref="BG6358:BP6358"/>
    <mergeCell ref="BR6358:CA6358"/>
    <mergeCell ref="O6357:AT6357"/>
    <mergeCell ref="AW6357:BF6357"/>
    <mergeCell ref="BG6357:BP6357"/>
    <mergeCell ref="BR6357:CA6357"/>
    <mergeCell ref="CC6357:CK6357"/>
    <mergeCell ref="CN6357:CU6357"/>
    <mergeCell ref="BG6353:BP6353"/>
    <mergeCell ref="BR6353:CA6353"/>
    <mergeCell ref="CC6353:CK6353"/>
    <mergeCell ref="CN6353:CU6353"/>
    <mergeCell ref="CW6353:DD6353"/>
    <mergeCell ref="A6356:A6363"/>
    <mergeCell ref="B6356:H6356"/>
    <mergeCell ref="O6356:AT6356"/>
    <mergeCell ref="B6357:H6357"/>
    <mergeCell ref="I6357:N6357"/>
    <mergeCell ref="CC6347:CK6348"/>
    <mergeCell ref="CN6347:CU6348"/>
    <mergeCell ref="CW6347:DD6348"/>
    <mergeCell ref="A6350:DE6350"/>
    <mergeCell ref="A6353:C6353"/>
    <mergeCell ref="G6353:H6353"/>
    <mergeCell ref="J6353:K6353"/>
    <mergeCell ref="L6353:M6353"/>
    <mergeCell ref="O6353:AN6353"/>
    <mergeCell ref="AW6353:BF6353"/>
    <mergeCell ref="A6364:DE6364"/>
    <mergeCell ref="A6367:C6367"/>
    <mergeCell ref="G6367:H6367"/>
    <mergeCell ref="J6367:K6367"/>
    <mergeCell ref="L6367:M6367"/>
    <mergeCell ref="O6367:AN6367"/>
    <mergeCell ref="AW6367:BF6367"/>
    <mergeCell ref="BG6367:BP6367"/>
    <mergeCell ref="BR6367:CA6367"/>
    <mergeCell ref="CC6367:CK6367"/>
    <mergeCell ref="C6363:I6363"/>
    <mergeCell ref="J6363:O6363"/>
    <mergeCell ref="P6363:AU6363"/>
    <mergeCell ref="CC6363:CK6363"/>
    <mergeCell ref="CN6363:CU6363"/>
    <mergeCell ref="CW6363:DD6363"/>
    <mergeCell ref="B6362:H6362"/>
    <mergeCell ref="I6362:N6362"/>
    <mergeCell ref="O6362:AT6362"/>
    <mergeCell ref="CC6362:CK6362"/>
    <mergeCell ref="CN6362:CU6362"/>
    <mergeCell ref="CW6362:DD6362"/>
    <mergeCell ref="B6361:H6361"/>
    <mergeCell ref="I6361:N6361"/>
    <mergeCell ref="O6361:AT6361"/>
    <mergeCell ref="CC6361:CK6361"/>
    <mergeCell ref="CN6361:CU6361"/>
    <mergeCell ref="CW6361:DD6361"/>
    <mergeCell ref="B6360:H6360"/>
    <mergeCell ref="I6360:N6360"/>
    <mergeCell ref="O6360:AT6360"/>
    <mergeCell ref="CC6360:CK6360"/>
    <mergeCell ref="CN6360:CU6360"/>
    <mergeCell ref="CW6360:DD6360"/>
    <mergeCell ref="BR6377:CA6377"/>
    <mergeCell ref="CC6377:CK6377"/>
    <mergeCell ref="CN6377:CU6377"/>
    <mergeCell ref="CW6377:DD6377"/>
    <mergeCell ref="A6378:A6380"/>
    <mergeCell ref="B6378:C6379"/>
    <mergeCell ref="D6378:J6379"/>
    <mergeCell ref="O6378:AT6379"/>
    <mergeCell ref="AW6378:BF6379"/>
    <mergeCell ref="BG6378:BP6379"/>
    <mergeCell ref="A6377:C6377"/>
    <mergeCell ref="G6377:I6377"/>
    <mergeCell ref="L6377:M6377"/>
    <mergeCell ref="O6377:AT6377"/>
    <mergeCell ref="AW6377:BF6377"/>
    <mergeCell ref="BG6377:BP6377"/>
    <mergeCell ref="AW6375:BF6375"/>
    <mergeCell ref="BG6375:BP6375"/>
    <mergeCell ref="BR6375:CA6375"/>
    <mergeCell ref="CC6375:CK6375"/>
    <mergeCell ref="CN6375:CU6375"/>
    <mergeCell ref="CW6375:DD6375"/>
    <mergeCell ref="A6373:A6374"/>
    <mergeCell ref="B6373:AV6373"/>
    <mergeCell ref="A6375:A6376"/>
    <mergeCell ref="B6375:C6375"/>
    <mergeCell ref="D6375:J6375"/>
    <mergeCell ref="O6375:AT6375"/>
    <mergeCell ref="CN6367:CU6367"/>
    <mergeCell ref="CW6367:DD6367"/>
    <mergeCell ref="A6369:DE6370"/>
    <mergeCell ref="A6371:C6371"/>
    <mergeCell ref="E6371:J6371"/>
    <mergeCell ref="O6371:AT6371"/>
    <mergeCell ref="BR6385:CA6385"/>
    <mergeCell ref="CC6385:CK6385"/>
    <mergeCell ref="CN6385:CU6385"/>
    <mergeCell ref="CW6385:DD6385"/>
    <mergeCell ref="A6387:A6389"/>
    <mergeCell ref="B6387:C6388"/>
    <mergeCell ref="D6387:J6388"/>
    <mergeCell ref="O6387:AT6388"/>
    <mergeCell ref="AW6387:BF6388"/>
    <mergeCell ref="BG6387:BP6388"/>
    <mergeCell ref="BR6383:CA6383"/>
    <mergeCell ref="CC6383:CK6383"/>
    <mergeCell ref="CN6383:CU6383"/>
    <mergeCell ref="CW6383:DD6383"/>
    <mergeCell ref="A6385:A6386"/>
    <mergeCell ref="B6385:C6385"/>
    <mergeCell ref="D6385:J6385"/>
    <mergeCell ref="O6385:AT6385"/>
    <mergeCell ref="AW6385:BF6385"/>
    <mergeCell ref="BG6385:BP6385"/>
    <mergeCell ref="BR6381:CA6381"/>
    <mergeCell ref="CC6381:CK6381"/>
    <mergeCell ref="CN6381:CU6381"/>
    <mergeCell ref="CW6381:DD6381"/>
    <mergeCell ref="A6383:A6384"/>
    <mergeCell ref="B6383:C6383"/>
    <mergeCell ref="D6383:J6383"/>
    <mergeCell ref="O6383:AT6383"/>
    <mergeCell ref="AW6383:BF6383"/>
    <mergeCell ref="BG6383:BP6383"/>
    <mergeCell ref="BR6378:CA6379"/>
    <mergeCell ref="CC6378:CK6379"/>
    <mergeCell ref="CN6378:CU6379"/>
    <mergeCell ref="CW6378:DD6379"/>
    <mergeCell ref="A6381:A6382"/>
    <mergeCell ref="B6381:C6381"/>
    <mergeCell ref="D6381:J6381"/>
    <mergeCell ref="O6381:AT6381"/>
    <mergeCell ref="AW6381:BF6381"/>
    <mergeCell ref="BG6381:BP6381"/>
    <mergeCell ref="CW6398:DD6398"/>
    <mergeCell ref="A6400:A6401"/>
    <mergeCell ref="B6400:C6400"/>
    <mergeCell ref="D6400:J6400"/>
    <mergeCell ref="O6400:AT6400"/>
    <mergeCell ref="CC6400:CK6400"/>
    <mergeCell ref="CN6400:CU6400"/>
    <mergeCell ref="CW6400:DD6400"/>
    <mergeCell ref="A6398:A6399"/>
    <mergeCell ref="B6398:C6398"/>
    <mergeCell ref="D6398:J6398"/>
    <mergeCell ref="O6398:AT6398"/>
    <mergeCell ref="CC6398:CK6398"/>
    <mergeCell ref="CN6398:CU6398"/>
    <mergeCell ref="CC6394:CK6394"/>
    <mergeCell ref="CN6394:CU6394"/>
    <mergeCell ref="CW6394:DD6394"/>
    <mergeCell ref="A6396:A6397"/>
    <mergeCell ref="B6396:C6396"/>
    <mergeCell ref="D6396:J6396"/>
    <mergeCell ref="O6396:AT6396"/>
    <mergeCell ref="CC6396:CK6396"/>
    <mergeCell ref="CN6396:CU6396"/>
    <mergeCell ref="CW6396:DD6396"/>
    <mergeCell ref="A6392:A6393"/>
    <mergeCell ref="B6392:AV6392"/>
    <mergeCell ref="A6394:A6395"/>
    <mergeCell ref="B6394:C6394"/>
    <mergeCell ref="D6394:J6394"/>
    <mergeCell ref="O6394:AT6394"/>
    <mergeCell ref="BR6387:CA6388"/>
    <mergeCell ref="A6390:A6391"/>
    <mergeCell ref="B6390:C6390"/>
    <mergeCell ref="D6390:J6390"/>
    <mergeCell ref="O6390:AT6390"/>
    <mergeCell ref="AW6390:BF6390"/>
    <mergeCell ref="BG6390:BP6390"/>
    <mergeCell ref="BR6390:CA6390"/>
    <mergeCell ref="A6412:A6413"/>
    <mergeCell ref="B6412:AV6412"/>
    <mergeCell ref="A6414:A6416"/>
    <mergeCell ref="B6414:C6415"/>
    <mergeCell ref="D6414:J6415"/>
    <mergeCell ref="O6414:AT6415"/>
    <mergeCell ref="CW6408:DD6408"/>
    <mergeCell ref="A6410:A6411"/>
    <mergeCell ref="B6410:C6410"/>
    <mergeCell ref="D6410:J6410"/>
    <mergeCell ref="O6410:AT6410"/>
    <mergeCell ref="CC6410:CK6410"/>
    <mergeCell ref="CN6410:CU6410"/>
    <mergeCell ref="CW6410:DD6410"/>
    <mergeCell ref="A6408:A6409"/>
    <mergeCell ref="B6408:C6408"/>
    <mergeCell ref="D6408:J6408"/>
    <mergeCell ref="O6408:AT6408"/>
    <mergeCell ref="CC6408:CK6408"/>
    <mergeCell ref="CN6408:CU6408"/>
    <mergeCell ref="CC6404:CK6404"/>
    <mergeCell ref="CN6404:CU6404"/>
    <mergeCell ref="CW6404:DD6404"/>
    <mergeCell ref="A6406:A6407"/>
    <mergeCell ref="B6406:C6406"/>
    <mergeCell ref="D6406:J6406"/>
    <mergeCell ref="O6406:AT6406"/>
    <mergeCell ref="CC6406:CK6406"/>
    <mergeCell ref="CN6406:CU6406"/>
    <mergeCell ref="CW6406:DD6406"/>
    <mergeCell ref="A6402:A6403"/>
    <mergeCell ref="B6402:AV6402"/>
    <mergeCell ref="A6404:A6405"/>
    <mergeCell ref="B6404:C6404"/>
    <mergeCell ref="D6404:J6404"/>
    <mergeCell ref="O6404:AT6404"/>
    <mergeCell ref="B6426:H6426"/>
    <mergeCell ref="I6426:N6426"/>
    <mergeCell ref="O6426:AT6426"/>
    <mergeCell ref="CC6426:CK6426"/>
    <mergeCell ref="CN6426:CU6426"/>
    <mergeCell ref="CW6426:DD6426"/>
    <mergeCell ref="CW6424:DD6424"/>
    <mergeCell ref="B6425:H6425"/>
    <mergeCell ref="I6425:N6425"/>
    <mergeCell ref="O6425:AT6425"/>
    <mergeCell ref="AW6425:BF6425"/>
    <mergeCell ref="BG6425:BP6425"/>
    <mergeCell ref="BR6425:CA6425"/>
    <mergeCell ref="O6424:AT6424"/>
    <mergeCell ref="AW6424:BF6424"/>
    <mergeCell ref="BG6424:BP6424"/>
    <mergeCell ref="BR6424:CA6424"/>
    <mergeCell ref="CC6424:CK6424"/>
    <mergeCell ref="CN6424:CU6424"/>
    <mergeCell ref="BG6421:BP6421"/>
    <mergeCell ref="BR6421:CA6421"/>
    <mergeCell ref="CC6421:CK6421"/>
    <mergeCell ref="CN6421:CU6421"/>
    <mergeCell ref="CW6421:DD6421"/>
    <mergeCell ref="A6423:A6431"/>
    <mergeCell ref="B6423:H6423"/>
    <mergeCell ref="O6423:AT6423"/>
    <mergeCell ref="B6424:H6424"/>
    <mergeCell ref="I6424:N6424"/>
    <mergeCell ref="CC6414:CK6415"/>
    <mergeCell ref="CN6414:CU6415"/>
    <mergeCell ref="CW6414:DD6415"/>
    <mergeCell ref="A6418:DE6418"/>
    <mergeCell ref="A6421:C6421"/>
    <mergeCell ref="G6421:H6421"/>
    <mergeCell ref="J6421:K6421"/>
    <mergeCell ref="L6421:M6421"/>
    <mergeCell ref="O6421:AN6421"/>
    <mergeCell ref="AW6421:BF6421"/>
    <mergeCell ref="CW6430:DD6430"/>
    <mergeCell ref="A6433:A6440"/>
    <mergeCell ref="B6433:H6433"/>
    <mergeCell ref="O6433:AT6433"/>
    <mergeCell ref="B6434:H6434"/>
    <mergeCell ref="I6434:N6434"/>
    <mergeCell ref="O6434:AT6434"/>
    <mergeCell ref="AW6434:BF6434"/>
    <mergeCell ref="BG6434:BP6434"/>
    <mergeCell ref="BR6434:CA6434"/>
    <mergeCell ref="B6430:B6431"/>
    <mergeCell ref="C6430:I6430"/>
    <mergeCell ref="J6430:O6430"/>
    <mergeCell ref="P6430:AU6430"/>
    <mergeCell ref="CC6430:CK6430"/>
    <mergeCell ref="CN6430:CU6430"/>
    <mergeCell ref="B6429:H6429"/>
    <mergeCell ref="I6429:N6429"/>
    <mergeCell ref="O6429:AT6429"/>
    <mergeCell ref="CC6429:CK6429"/>
    <mergeCell ref="CN6429:CU6429"/>
    <mergeCell ref="CW6429:DD6429"/>
    <mergeCell ref="B6428:H6428"/>
    <mergeCell ref="I6428:N6428"/>
    <mergeCell ref="O6428:AT6428"/>
    <mergeCell ref="CC6428:CK6428"/>
    <mergeCell ref="CN6428:CU6428"/>
    <mergeCell ref="CW6428:DD6428"/>
    <mergeCell ref="B6427:H6427"/>
    <mergeCell ref="I6427:N6427"/>
    <mergeCell ref="O6427:AT6427"/>
    <mergeCell ref="CC6427:CK6427"/>
    <mergeCell ref="CN6427:CU6427"/>
    <mergeCell ref="CW6427:DD6427"/>
    <mergeCell ref="B6439:H6439"/>
    <mergeCell ref="I6439:N6439"/>
    <mergeCell ref="O6439:AT6439"/>
    <mergeCell ref="CC6439:CK6439"/>
    <mergeCell ref="CN6439:CU6439"/>
    <mergeCell ref="CW6439:DD6439"/>
    <mergeCell ref="B6438:H6438"/>
    <mergeCell ref="I6438:N6438"/>
    <mergeCell ref="O6438:AT6438"/>
    <mergeCell ref="CC6438:CK6438"/>
    <mergeCell ref="CN6438:CU6438"/>
    <mergeCell ref="CW6438:DD6438"/>
    <mergeCell ref="B6437:H6437"/>
    <mergeCell ref="I6437:N6437"/>
    <mergeCell ref="O6437:AT6437"/>
    <mergeCell ref="CC6437:CK6437"/>
    <mergeCell ref="CN6437:CU6437"/>
    <mergeCell ref="CW6437:DD6437"/>
    <mergeCell ref="B6436:H6436"/>
    <mergeCell ref="I6436:N6436"/>
    <mergeCell ref="O6436:AT6436"/>
    <mergeCell ref="CC6436:CK6436"/>
    <mergeCell ref="CN6436:CU6436"/>
    <mergeCell ref="CW6436:DD6436"/>
    <mergeCell ref="CC6434:CK6434"/>
    <mergeCell ref="CN6434:CU6434"/>
    <mergeCell ref="CW6434:DD6434"/>
    <mergeCell ref="B6435:H6435"/>
    <mergeCell ref="I6435:N6435"/>
    <mergeCell ref="O6435:AT6435"/>
    <mergeCell ref="AW6435:BF6435"/>
    <mergeCell ref="BG6435:BP6435"/>
    <mergeCell ref="BR6435:CA6435"/>
    <mergeCell ref="AW6452:BF6452"/>
    <mergeCell ref="BG6452:BP6452"/>
    <mergeCell ref="BR6452:CA6452"/>
    <mergeCell ref="CC6452:CK6452"/>
    <mergeCell ref="CN6452:CU6452"/>
    <mergeCell ref="CW6452:DD6452"/>
    <mergeCell ref="A6450:A6451"/>
    <mergeCell ref="B6450:AV6450"/>
    <mergeCell ref="A6452:C6452"/>
    <mergeCell ref="G6452:I6452"/>
    <mergeCell ref="L6452:M6452"/>
    <mergeCell ref="O6452:AT6452"/>
    <mergeCell ref="CN6444:CU6444"/>
    <mergeCell ref="CW6444:DD6444"/>
    <mergeCell ref="A6446:DE6447"/>
    <mergeCell ref="A6448:C6448"/>
    <mergeCell ref="E6448:J6448"/>
    <mergeCell ref="O6448:AT6448"/>
    <mergeCell ref="A6441:DE6441"/>
    <mergeCell ref="A6444:C6444"/>
    <mergeCell ref="G6444:H6444"/>
    <mergeCell ref="J6444:K6444"/>
    <mergeCell ref="L6444:M6444"/>
    <mergeCell ref="O6444:AN6444"/>
    <mergeCell ref="AW6444:BF6444"/>
    <mergeCell ref="BG6444:BP6444"/>
    <mergeCell ref="BR6444:CA6444"/>
    <mergeCell ref="CC6444:CK6444"/>
    <mergeCell ref="B6440:H6440"/>
    <mergeCell ref="I6440:N6440"/>
    <mergeCell ref="O6440:AT6440"/>
    <mergeCell ref="CC6440:CK6440"/>
    <mergeCell ref="CN6440:CU6440"/>
    <mergeCell ref="CW6440:DD6440"/>
    <mergeCell ref="BR6459:CA6460"/>
    <mergeCell ref="CC6459:CK6460"/>
    <mergeCell ref="CN6459:CU6460"/>
    <mergeCell ref="CW6459:DD6460"/>
    <mergeCell ref="A6462:A6463"/>
    <mergeCell ref="B6462:C6462"/>
    <mergeCell ref="D6462:J6462"/>
    <mergeCell ref="O6462:AT6462"/>
    <mergeCell ref="AW6462:BF6462"/>
    <mergeCell ref="BG6462:BP6462"/>
    <mergeCell ref="BR6458:CA6458"/>
    <mergeCell ref="CC6458:CK6458"/>
    <mergeCell ref="CN6458:CU6458"/>
    <mergeCell ref="CW6458:DD6458"/>
    <mergeCell ref="A6459:A6461"/>
    <mergeCell ref="B6459:C6460"/>
    <mergeCell ref="D6459:J6460"/>
    <mergeCell ref="O6459:AT6460"/>
    <mergeCell ref="AW6459:BF6460"/>
    <mergeCell ref="BG6459:BP6460"/>
    <mergeCell ref="BR6456:CA6456"/>
    <mergeCell ref="CC6456:CK6456"/>
    <mergeCell ref="CN6456:CU6456"/>
    <mergeCell ref="CW6456:DD6456"/>
    <mergeCell ref="A6458:C6458"/>
    <mergeCell ref="G6458:I6458"/>
    <mergeCell ref="L6458:M6458"/>
    <mergeCell ref="O6458:AT6458"/>
    <mergeCell ref="AW6458:BF6458"/>
    <mergeCell ref="BG6458:BP6458"/>
    <mergeCell ref="BR6453:CA6454"/>
    <mergeCell ref="CC6453:CK6454"/>
    <mergeCell ref="CN6453:CU6454"/>
    <mergeCell ref="CW6453:DD6454"/>
    <mergeCell ref="A6456:A6457"/>
    <mergeCell ref="B6456:C6456"/>
    <mergeCell ref="D6456:J6456"/>
    <mergeCell ref="O6456:AT6456"/>
    <mergeCell ref="AW6456:BF6456"/>
    <mergeCell ref="BG6456:BP6456"/>
    <mergeCell ref="A6453:A6455"/>
    <mergeCell ref="B6453:C6454"/>
    <mergeCell ref="D6453:J6454"/>
    <mergeCell ref="O6453:AT6454"/>
    <mergeCell ref="AW6453:BF6454"/>
    <mergeCell ref="BG6453:BP6454"/>
    <mergeCell ref="BR6467:CA6468"/>
    <mergeCell ref="CC6467:CK6468"/>
    <mergeCell ref="CN6467:CU6468"/>
    <mergeCell ref="CW6467:DD6468"/>
    <mergeCell ref="A6470:C6470"/>
    <mergeCell ref="G6470:I6470"/>
    <mergeCell ref="L6470:M6470"/>
    <mergeCell ref="O6470:AT6470"/>
    <mergeCell ref="AW6470:BF6470"/>
    <mergeCell ref="BG6470:BP6470"/>
    <mergeCell ref="BR6466:CA6466"/>
    <mergeCell ref="CC6466:CK6466"/>
    <mergeCell ref="CN6466:CU6466"/>
    <mergeCell ref="CW6466:DD6466"/>
    <mergeCell ref="A6467:A6469"/>
    <mergeCell ref="B6467:C6468"/>
    <mergeCell ref="D6467:J6468"/>
    <mergeCell ref="O6467:AT6468"/>
    <mergeCell ref="AW6467:BF6468"/>
    <mergeCell ref="BG6467:BP6468"/>
    <mergeCell ref="BR6464:CA6464"/>
    <mergeCell ref="CC6464:CK6464"/>
    <mergeCell ref="CN6464:CU6464"/>
    <mergeCell ref="CW6464:DD6464"/>
    <mergeCell ref="A6466:C6466"/>
    <mergeCell ref="G6466:I6466"/>
    <mergeCell ref="L6466:M6466"/>
    <mergeCell ref="O6466:AT6466"/>
    <mergeCell ref="AW6466:BF6466"/>
    <mergeCell ref="BG6466:BP6466"/>
    <mergeCell ref="BR6462:CA6462"/>
    <mergeCell ref="CC6462:CK6462"/>
    <mergeCell ref="CN6462:CU6462"/>
    <mergeCell ref="CW6462:DD6462"/>
    <mergeCell ref="A6464:A6465"/>
    <mergeCell ref="B6464:C6464"/>
    <mergeCell ref="D6464:J6464"/>
    <mergeCell ref="O6464:AT6464"/>
    <mergeCell ref="AW6464:BF6464"/>
    <mergeCell ref="BG6464:BP6464"/>
    <mergeCell ref="BR6475:CA6476"/>
    <mergeCell ref="CC6475:CK6476"/>
    <mergeCell ref="CN6475:CU6476"/>
    <mergeCell ref="CW6475:DD6476"/>
    <mergeCell ref="A6478:C6478"/>
    <mergeCell ref="G6478:I6478"/>
    <mergeCell ref="L6478:M6478"/>
    <mergeCell ref="O6478:AT6478"/>
    <mergeCell ref="AW6478:BF6478"/>
    <mergeCell ref="BG6478:BP6478"/>
    <mergeCell ref="BR6474:CA6474"/>
    <mergeCell ref="CC6474:CK6474"/>
    <mergeCell ref="CN6474:CU6474"/>
    <mergeCell ref="CW6474:DD6474"/>
    <mergeCell ref="A6475:A6477"/>
    <mergeCell ref="B6475:C6476"/>
    <mergeCell ref="D6475:J6476"/>
    <mergeCell ref="O6475:AT6476"/>
    <mergeCell ref="AW6475:BF6476"/>
    <mergeCell ref="BG6475:BP6476"/>
    <mergeCell ref="BR6471:CA6472"/>
    <mergeCell ref="CC6471:CK6472"/>
    <mergeCell ref="CN6471:CU6472"/>
    <mergeCell ref="CW6471:DD6472"/>
    <mergeCell ref="A6474:C6474"/>
    <mergeCell ref="G6474:I6474"/>
    <mergeCell ref="L6474:M6474"/>
    <mergeCell ref="O6474:AT6474"/>
    <mergeCell ref="AW6474:BF6474"/>
    <mergeCell ref="BG6474:BP6474"/>
    <mergeCell ref="BR6470:CA6470"/>
    <mergeCell ref="CC6470:CK6470"/>
    <mergeCell ref="CN6470:CU6470"/>
    <mergeCell ref="CW6470:DD6470"/>
    <mergeCell ref="A6471:A6473"/>
    <mergeCell ref="B6471:C6472"/>
    <mergeCell ref="D6471:J6472"/>
    <mergeCell ref="O6471:AT6472"/>
    <mergeCell ref="AW6471:BF6472"/>
    <mergeCell ref="BG6471:BP6472"/>
    <mergeCell ref="BR6481:CA6481"/>
    <mergeCell ref="CC6481:CK6481"/>
    <mergeCell ref="CN6481:CU6481"/>
    <mergeCell ref="CW6481:DD6481"/>
    <mergeCell ref="A6482:C6482"/>
    <mergeCell ref="G6482:I6482"/>
    <mergeCell ref="L6482:M6482"/>
    <mergeCell ref="O6482:AT6482"/>
    <mergeCell ref="AW6482:BF6482"/>
    <mergeCell ref="BG6482:BP6482"/>
    <mergeCell ref="BR6480:CA6480"/>
    <mergeCell ref="CC6480:CK6480"/>
    <mergeCell ref="CN6480:CU6480"/>
    <mergeCell ref="CW6480:DD6480"/>
    <mergeCell ref="A6481:C6481"/>
    <mergeCell ref="G6481:I6481"/>
    <mergeCell ref="L6481:M6481"/>
    <mergeCell ref="O6481:AT6481"/>
    <mergeCell ref="AW6481:BF6481"/>
    <mergeCell ref="BG6481:BP6481"/>
    <mergeCell ref="BR6479:CA6479"/>
    <mergeCell ref="CC6479:CK6479"/>
    <mergeCell ref="CN6479:CU6479"/>
    <mergeCell ref="CW6479:DD6479"/>
    <mergeCell ref="A6480:C6480"/>
    <mergeCell ref="G6480:I6480"/>
    <mergeCell ref="L6480:M6480"/>
    <mergeCell ref="O6480:AT6480"/>
    <mergeCell ref="AW6480:BF6480"/>
    <mergeCell ref="BG6480:BP6480"/>
    <mergeCell ref="BR6478:CA6478"/>
    <mergeCell ref="CC6478:CK6478"/>
    <mergeCell ref="CN6478:CU6478"/>
    <mergeCell ref="CW6478:DD6478"/>
    <mergeCell ref="A6479:C6479"/>
    <mergeCell ref="G6479:I6479"/>
    <mergeCell ref="L6479:M6479"/>
    <mergeCell ref="O6479:AT6479"/>
    <mergeCell ref="AW6479:BF6479"/>
    <mergeCell ref="BG6479:BP6479"/>
    <mergeCell ref="BR6487:CA6488"/>
    <mergeCell ref="CC6487:CK6488"/>
    <mergeCell ref="CN6487:CU6488"/>
    <mergeCell ref="CW6487:DD6488"/>
    <mergeCell ref="A6490:A6491"/>
    <mergeCell ref="B6490:C6490"/>
    <mergeCell ref="D6490:J6490"/>
    <mergeCell ref="O6490:AT6490"/>
    <mergeCell ref="AW6490:BF6490"/>
    <mergeCell ref="BG6490:BP6490"/>
    <mergeCell ref="BR6486:CA6486"/>
    <mergeCell ref="CC6486:CK6486"/>
    <mergeCell ref="CN6486:CU6486"/>
    <mergeCell ref="CW6486:DD6486"/>
    <mergeCell ref="A6487:A6489"/>
    <mergeCell ref="B6487:C6488"/>
    <mergeCell ref="D6487:J6488"/>
    <mergeCell ref="O6487:AT6488"/>
    <mergeCell ref="AW6487:BF6488"/>
    <mergeCell ref="BG6487:BP6488"/>
    <mergeCell ref="BR6483:CA6484"/>
    <mergeCell ref="CC6483:CK6484"/>
    <mergeCell ref="CN6483:CU6484"/>
    <mergeCell ref="CW6483:DD6484"/>
    <mergeCell ref="A6486:C6486"/>
    <mergeCell ref="G6486:I6486"/>
    <mergeCell ref="L6486:M6486"/>
    <mergeCell ref="O6486:AT6486"/>
    <mergeCell ref="AW6486:BF6486"/>
    <mergeCell ref="BG6486:BP6486"/>
    <mergeCell ref="BR6482:CA6482"/>
    <mergeCell ref="CC6482:CK6482"/>
    <mergeCell ref="CN6482:CU6482"/>
    <mergeCell ref="CW6482:DD6482"/>
    <mergeCell ref="A6483:A6485"/>
    <mergeCell ref="B6483:C6484"/>
    <mergeCell ref="D6483:J6484"/>
    <mergeCell ref="O6483:AT6484"/>
    <mergeCell ref="AW6483:BF6484"/>
    <mergeCell ref="BG6483:BP6484"/>
    <mergeCell ref="AW6497:BF6497"/>
    <mergeCell ref="BG6497:BP6497"/>
    <mergeCell ref="BR6497:CA6497"/>
    <mergeCell ref="CC6497:CK6497"/>
    <mergeCell ref="CN6497:CU6497"/>
    <mergeCell ref="CW6497:DD6497"/>
    <mergeCell ref="BR6493:CA6493"/>
    <mergeCell ref="CC6493:CK6493"/>
    <mergeCell ref="CN6493:CU6493"/>
    <mergeCell ref="CW6493:DD6493"/>
    <mergeCell ref="A6494:DE6494"/>
    <mergeCell ref="A6497:C6497"/>
    <mergeCell ref="G6497:H6497"/>
    <mergeCell ref="J6497:K6497"/>
    <mergeCell ref="L6497:M6497"/>
    <mergeCell ref="O6497:AN6497"/>
    <mergeCell ref="BR6492:CA6492"/>
    <mergeCell ref="CC6492:CK6492"/>
    <mergeCell ref="CN6492:CU6492"/>
    <mergeCell ref="CW6492:DD6492"/>
    <mergeCell ref="A6493:C6493"/>
    <mergeCell ref="G6493:I6493"/>
    <mergeCell ref="L6493:M6493"/>
    <mergeCell ref="O6493:AT6493"/>
    <mergeCell ref="AW6493:BF6493"/>
    <mergeCell ref="BG6493:BP6493"/>
    <mergeCell ref="BR6490:CA6490"/>
    <mergeCell ref="CC6490:CK6490"/>
    <mergeCell ref="CN6490:CU6490"/>
    <mergeCell ref="CW6490:DD6490"/>
    <mergeCell ref="A6492:C6492"/>
    <mergeCell ref="G6492:I6492"/>
    <mergeCell ref="L6492:M6492"/>
    <mergeCell ref="O6492:AT6492"/>
    <mergeCell ref="AW6492:BF6492"/>
    <mergeCell ref="BG6492:BP6492"/>
    <mergeCell ref="BR6505:CA6505"/>
    <mergeCell ref="CC6505:CK6505"/>
    <mergeCell ref="CN6505:CU6505"/>
    <mergeCell ref="CW6505:DD6505"/>
    <mergeCell ref="A6507:A6509"/>
    <mergeCell ref="B6507:C6508"/>
    <mergeCell ref="D6507:J6508"/>
    <mergeCell ref="O6507:AT6508"/>
    <mergeCell ref="AW6507:BF6508"/>
    <mergeCell ref="BG6507:BP6508"/>
    <mergeCell ref="BR6503:CA6503"/>
    <mergeCell ref="CC6503:CK6503"/>
    <mergeCell ref="CN6503:CU6503"/>
    <mergeCell ref="CW6503:DD6503"/>
    <mergeCell ref="A6505:A6506"/>
    <mergeCell ref="B6505:C6505"/>
    <mergeCell ref="D6505:J6505"/>
    <mergeCell ref="O6505:AT6505"/>
    <mergeCell ref="AW6505:BF6505"/>
    <mergeCell ref="BG6505:BP6505"/>
    <mergeCell ref="BR6501:CA6501"/>
    <mergeCell ref="CC6501:CK6501"/>
    <mergeCell ref="CN6501:CU6501"/>
    <mergeCell ref="CW6501:DD6501"/>
    <mergeCell ref="A6503:A6504"/>
    <mergeCell ref="B6503:C6503"/>
    <mergeCell ref="D6503:J6503"/>
    <mergeCell ref="O6503:AT6503"/>
    <mergeCell ref="AW6503:BF6503"/>
    <mergeCell ref="BG6503:BP6503"/>
    <mergeCell ref="BR6499:CA6499"/>
    <mergeCell ref="CC6499:CK6499"/>
    <mergeCell ref="CN6499:CU6499"/>
    <mergeCell ref="CW6499:DD6499"/>
    <mergeCell ref="A6501:A6502"/>
    <mergeCell ref="B6501:C6501"/>
    <mergeCell ref="D6501:J6501"/>
    <mergeCell ref="O6501:AT6501"/>
    <mergeCell ref="AW6501:BF6501"/>
    <mergeCell ref="BG6501:BP6501"/>
    <mergeCell ref="A6499:A6500"/>
    <mergeCell ref="B6499:C6499"/>
    <mergeCell ref="D6499:J6499"/>
    <mergeCell ref="O6499:AT6499"/>
    <mergeCell ref="AW6499:BF6499"/>
    <mergeCell ref="BG6499:BP6499"/>
    <mergeCell ref="CW6518:DD6518"/>
    <mergeCell ref="A6520:A6521"/>
    <mergeCell ref="B6520:C6520"/>
    <mergeCell ref="D6520:J6520"/>
    <mergeCell ref="O6520:AT6520"/>
    <mergeCell ref="CC6520:CK6520"/>
    <mergeCell ref="CN6520:CU6520"/>
    <mergeCell ref="CW6520:DD6520"/>
    <mergeCell ref="A6518:A6519"/>
    <mergeCell ref="B6518:C6518"/>
    <mergeCell ref="D6518:J6518"/>
    <mergeCell ref="O6518:AT6518"/>
    <mergeCell ref="CC6518:CK6518"/>
    <mergeCell ref="CN6518:CU6518"/>
    <mergeCell ref="CC6514:CK6514"/>
    <mergeCell ref="CN6514:CU6514"/>
    <mergeCell ref="CW6514:DD6514"/>
    <mergeCell ref="A6516:A6517"/>
    <mergeCell ref="B6516:C6516"/>
    <mergeCell ref="D6516:J6516"/>
    <mergeCell ref="O6516:AT6516"/>
    <mergeCell ref="CC6516:CK6516"/>
    <mergeCell ref="CN6516:CU6516"/>
    <mergeCell ref="CW6516:DD6516"/>
    <mergeCell ref="A6512:A6513"/>
    <mergeCell ref="B6512:AV6512"/>
    <mergeCell ref="A6514:A6515"/>
    <mergeCell ref="B6514:C6514"/>
    <mergeCell ref="D6514:J6514"/>
    <mergeCell ref="O6514:AT6514"/>
    <mergeCell ref="BR6507:CA6508"/>
    <mergeCell ref="A6510:A6511"/>
    <mergeCell ref="B6510:C6510"/>
    <mergeCell ref="D6510:J6510"/>
    <mergeCell ref="O6510:AT6510"/>
    <mergeCell ref="AW6510:BF6510"/>
    <mergeCell ref="BG6510:BP6510"/>
    <mergeCell ref="BR6510:CA6510"/>
    <mergeCell ref="A6532:A6533"/>
    <mergeCell ref="B6532:AV6532"/>
    <mergeCell ref="A6534:A6536"/>
    <mergeCell ref="B6534:C6535"/>
    <mergeCell ref="D6534:J6535"/>
    <mergeCell ref="O6534:AT6535"/>
    <mergeCell ref="CW6528:DD6528"/>
    <mergeCell ref="A6530:A6531"/>
    <mergeCell ref="B6530:C6530"/>
    <mergeCell ref="D6530:J6530"/>
    <mergeCell ref="O6530:AT6530"/>
    <mergeCell ref="CC6530:CK6530"/>
    <mergeCell ref="CN6530:CU6530"/>
    <mergeCell ref="CW6530:DD6530"/>
    <mergeCell ref="A6528:A6529"/>
    <mergeCell ref="B6528:C6528"/>
    <mergeCell ref="D6528:J6528"/>
    <mergeCell ref="O6528:AT6528"/>
    <mergeCell ref="CC6528:CK6528"/>
    <mergeCell ref="CN6528:CU6528"/>
    <mergeCell ref="CC6524:CK6524"/>
    <mergeCell ref="CN6524:CU6524"/>
    <mergeCell ref="CW6524:DD6524"/>
    <mergeCell ref="A6526:A6527"/>
    <mergeCell ref="B6526:C6526"/>
    <mergeCell ref="D6526:J6526"/>
    <mergeCell ref="O6526:AT6526"/>
    <mergeCell ref="CC6526:CK6526"/>
    <mergeCell ref="CN6526:CU6526"/>
    <mergeCell ref="CW6526:DD6526"/>
    <mergeCell ref="A6522:A6523"/>
    <mergeCell ref="B6522:AV6522"/>
    <mergeCell ref="A6524:A6525"/>
    <mergeCell ref="B6524:C6524"/>
    <mergeCell ref="D6524:J6524"/>
    <mergeCell ref="O6524:AT6524"/>
    <mergeCell ref="B6546:H6546"/>
    <mergeCell ref="I6546:N6546"/>
    <mergeCell ref="O6546:AT6546"/>
    <mergeCell ref="CC6546:CK6546"/>
    <mergeCell ref="CN6546:CU6546"/>
    <mergeCell ref="CW6546:DD6546"/>
    <mergeCell ref="CW6544:DD6544"/>
    <mergeCell ref="B6545:H6545"/>
    <mergeCell ref="I6545:N6545"/>
    <mergeCell ref="O6545:AT6545"/>
    <mergeCell ref="AW6545:BF6545"/>
    <mergeCell ref="BG6545:BP6545"/>
    <mergeCell ref="BR6545:CA6545"/>
    <mergeCell ref="O6544:AT6544"/>
    <mergeCell ref="AW6544:BF6544"/>
    <mergeCell ref="BG6544:BP6544"/>
    <mergeCell ref="BR6544:CA6544"/>
    <mergeCell ref="CC6544:CK6544"/>
    <mergeCell ref="CN6544:CU6544"/>
    <mergeCell ref="BG6541:BP6541"/>
    <mergeCell ref="BR6541:CA6541"/>
    <mergeCell ref="CC6541:CK6541"/>
    <mergeCell ref="CN6541:CU6541"/>
    <mergeCell ref="CW6541:DD6541"/>
    <mergeCell ref="A6543:A6551"/>
    <mergeCell ref="B6543:H6543"/>
    <mergeCell ref="O6543:AT6543"/>
    <mergeCell ref="B6544:H6544"/>
    <mergeCell ref="I6544:N6544"/>
    <mergeCell ref="CC6534:CK6535"/>
    <mergeCell ref="CN6534:CU6535"/>
    <mergeCell ref="CW6534:DD6535"/>
    <mergeCell ref="A6538:DE6538"/>
    <mergeCell ref="A6541:C6541"/>
    <mergeCell ref="G6541:H6541"/>
    <mergeCell ref="J6541:K6541"/>
    <mergeCell ref="L6541:M6541"/>
    <mergeCell ref="O6541:AN6541"/>
    <mergeCell ref="AW6541:BF6541"/>
    <mergeCell ref="CW6550:DD6550"/>
    <mergeCell ref="A6553:A6560"/>
    <mergeCell ref="B6553:H6553"/>
    <mergeCell ref="O6553:AT6553"/>
    <mergeCell ref="B6554:H6554"/>
    <mergeCell ref="I6554:N6554"/>
    <mergeCell ref="O6554:AT6554"/>
    <mergeCell ref="AW6554:BF6554"/>
    <mergeCell ref="BG6554:BP6554"/>
    <mergeCell ref="BR6554:CA6554"/>
    <mergeCell ref="B6550:B6551"/>
    <mergeCell ref="C6550:I6550"/>
    <mergeCell ref="J6550:O6550"/>
    <mergeCell ref="P6550:AU6550"/>
    <mergeCell ref="CC6550:CK6550"/>
    <mergeCell ref="CN6550:CU6550"/>
    <mergeCell ref="B6549:H6549"/>
    <mergeCell ref="I6549:N6549"/>
    <mergeCell ref="O6549:AT6549"/>
    <mergeCell ref="CC6549:CK6549"/>
    <mergeCell ref="CN6549:CU6549"/>
    <mergeCell ref="CW6549:DD6549"/>
    <mergeCell ref="B6548:H6548"/>
    <mergeCell ref="I6548:N6548"/>
    <mergeCell ref="O6548:AT6548"/>
    <mergeCell ref="CC6548:CK6548"/>
    <mergeCell ref="CN6548:CU6548"/>
    <mergeCell ref="CW6548:DD6548"/>
    <mergeCell ref="B6547:H6547"/>
    <mergeCell ref="I6547:N6547"/>
    <mergeCell ref="O6547:AT6547"/>
    <mergeCell ref="CC6547:CK6547"/>
    <mergeCell ref="CN6547:CU6547"/>
    <mergeCell ref="CW6547:DD6547"/>
    <mergeCell ref="B6559:H6559"/>
    <mergeCell ref="I6559:N6559"/>
    <mergeCell ref="O6559:AT6559"/>
    <mergeCell ref="CC6559:CK6559"/>
    <mergeCell ref="CN6559:CU6559"/>
    <mergeCell ref="CW6559:DD6559"/>
    <mergeCell ref="B6558:H6558"/>
    <mergeCell ref="I6558:N6558"/>
    <mergeCell ref="O6558:AT6558"/>
    <mergeCell ref="CC6558:CK6558"/>
    <mergeCell ref="CN6558:CU6558"/>
    <mergeCell ref="CW6558:DD6558"/>
    <mergeCell ref="B6557:H6557"/>
    <mergeCell ref="I6557:N6557"/>
    <mergeCell ref="O6557:AT6557"/>
    <mergeCell ref="CC6557:CK6557"/>
    <mergeCell ref="CN6557:CU6557"/>
    <mergeCell ref="CW6557:DD6557"/>
    <mergeCell ref="B6556:H6556"/>
    <mergeCell ref="I6556:N6556"/>
    <mergeCell ref="O6556:AT6556"/>
    <mergeCell ref="CC6556:CK6556"/>
    <mergeCell ref="CN6556:CU6556"/>
    <mergeCell ref="CW6556:DD6556"/>
    <mergeCell ref="CC6554:CK6554"/>
    <mergeCell ref="CN6554:CU6554"/>
    <mergeCell ref="CW6554:DD6554"/>
    <mergeCell ref="B6555:H6555"/>
    <mergeCell ref="I6555:N6555"/>
    <mergeCell ref="O6555:AT6555"/>
    <mergeCell ref="AW6555:BF6555"/>
    <mergeCell ref="BG6555:BP6555"/>
    <mergeCell ref="BR6555:CA6555"/>
    <mergeCell ref="AW6572:BF6572"/>
    <mergeCell ref="BG6572:BP6572"/>
    <mergeCell ref="BR6572:CA6572"/>
    <mergeCell ref="CC6572:CK6572"/>
    <mergeCell ref="CN6572:CU6572"/>
    <mergeCell ref="CW6572:DD6572"/>
    <mergeCell ref="A6570:A6571"/>
    <mergeCell ref="B6570:AV6570"/>
    <mergeCell ref="A6572:C6572"/>
    <mergeCell ref="G6572:I6572"/>
    <mergeCell ref="L6572:M6572"/>
    <mergeCell ref="O6572:AT6572"/>
    <mergeCell ref="CN6564:CU6564"/>
    <mergeCell ref="CW6564:DD6564"/>
    <mergeCell ref="A6566:DE6567"/>
    <mergeCell ref="A6568:C6568"/>
    <mergeCell ref="E6568:J6568"/>
    <mergeCell ref="O6568:AT6568"/>
    <mergeCell ref="A6561:DE6561"/>
    <mergeCell ref="A6564:C6564"/>
    <mergeCell ref="G6564:H6564"/>
    <mergeCell ref="J6564:K6564"/>
    <mergeCell ref="L6564:M6564"/>
    <mergeCell ref="O6564:AN6564"/>
    <mergeCell ref="AW6564:BF6564"/>
    <mergeCell ref="BG6564:BP6564"/>
    <mergeCell ref="BR6564:CA6564"/>
    <mergeCell ref="CC6564:CK6564"/>
    <mergeCell ref="B6560:H6560"/>
    <mergeCell ref="I6560:N6560"/>
    <mergeCell ref="O6560:AT6560"/>
    <mergeCell ref="CC6560:CK6560"/>
    <mergeCell ref="CN6560:CU6560"/>
    <mergeCell ref="CW6560:DD6560"/>
    <mergeCell ref="BR6580:CA6580"/>
    <mergeCell ref="CC6580:CK6580"/>
    <mergeCell ref="CN6580:CU6580"/>
    <mergeCell ref="CW6580:DD6580"/>
    <mergeCell ref="A6581:A6583"/>
    <mergeCell ref="B6581:C6582"/>
    <mergeCell ref="D6581:J6582"/>
    <mergeCell ref="O6581:AT6582"/>
    <mergeCell ref="AW6581:BF6582"/>
    <mergeCell ref="BG6581:BP6582"/>
    <mergeCell ref="BR6578:CA6578"/>
    <mergeCell ref="CC6578:CK6578"/>
    <mergeCell ref="CN6578:CU6578"/>
    <mergeCell ref="CW6578:DD6578"/>
    <mergeCell ref="A6580:C6580"/>
    <mergeCell ref="G6580:I6580"/>
    <mergeCell ref="L6580:M6580"/>
    <mergeCell ref="O6580:AT6580"/>
    <mergeCell ref="AW6580:BF6580"/>
    <mergeCell ref="BG6580:BP6580"/>
    <mergeCell ref="BR6576:CA6576"/>
    <mergeCell ref="CC6576:CK6576"/>
    <mergeCell ref="CN6576:CU6576"/>
    <mergeCell ref="CW6576:DD6576"/>
    <mergeCell ref="A6578:A6579"/>
    <mergeCell ref="B6578:C6578"/>
    <mergeCell ref="D6578:J6578"/>
    <mergeCell ref="O6578:AT6578"/>
    <mergeCell ref="AW6578:BF6578"/>
    <mergeCell ref="BG6578:BP6578"/>
    <mergeCell ref="BR6573:CA6574"/>
    <mergeCell ref="CC6573:CK6574"/>
    <mergeCell ref="CN6573:CU6574"/>
    <mergeCell ref="CW6573:DD6574"/>
    <mergeCell ref="A6576:A6577"/>
    <mergeCell ref="B6576:C6576"/>
    <mergeCell ref="D6576:J6576"/>
    <mergeCell ref="O6576:AT6576"/>
    <mergeCell ref="AW6576:BF6576"/>
    <mergeCell ref="BG6576:BP6576"/>
    <mergeCell ref="A6573:A6575"/>
    <mergeCell ref="B6573:C6574"/>
    <mergeCell ref="D6573:J6574"/>
    <mergeCell ref="O6573:AT6574"/>
    <mergeCell ref="AW6573:BF6574"/>
    <mergeCell ref="BG6573:BP6574"/>
    <mergeCell ref="BR6588:CA6588"/>
    <mergeCell ref="CC6588:CK6588"/>
    <mergeCell ref="CN6588:CU6588"/>
    <mergeCell ref="CW6588:DD6588"/>
    <mergeCell ref="A6590:A6592"/>
    <mergeCell ref="B6590:C6591"/>
    <mergeCell ref="D6590:J6591"/>
    <mergeCell ref="O6590:AT6591"/>
    <mergeCell ref="AW6590:BF6591"/>
    <mergeCell ref="BG6590:BP6591"/>
    <mergeCell ref="BR6586:CA6586"/>
    <mergeCell ref="CC6586:CK6586"/>
    <mergeCell ref="CN6586:CU6586"/>
    <mergeCell ref="CW6586:DD6586"/>
    <mergeCell ref="A6588:A6589"/>
    <mergeCell ref="B6588:C6588"/>
    <mergeCell ref="D6588:J6588"/>
    <mergeCell ref="O6588:AT6588"/>
    <mergeCell ref="AW6588:BF6588"/>
    <mergeCell ref="BG6588:BP6588"/>
    <mergeCell ref="BR6584:CA6584"/>
    <mergeCell ref="CC6584:CK6584"/>
    <mergeCell ref="CN6584:CU6584"/>
    <mergeCell ref="CW6584:DD6584"/>
    <mergeCell ref="A6586:A6587"/>
    <mergeCell ref="B6586:C6586"/>
    <mergeCell ref="D6586:J6586"/>
    <mergeCell ref="O6586:AT6586"/>
    <mergeCell ref="AW6586:BF6586"/>
    <mergeCell ref="BG6586:BP6586"/>
    <mergeCell ref="BR6581:CA6582"/>
    <mergeCell ref="CC6581:CK6582"/>
    <mergeCell ref="CN6581:CU6582"/>
    <mergeCell ref="CW6581:DD6582"/>
    <mergeCell ref="A6584:A6585"/>
    <mergeCell ref="B6584:C6584"/>
    <mergeCell ref="D6584:J6584"/>
    <mergeCell ref="O6584:AT6584"/>
    <mergeCell ref="AW6584:BF6584"/>
    <mergeCell ref="BG6584:BP6584"/>
    <mergeCell ref="CW6601:DD6601"/>
    <mergeCell ref="A6603:A6604"/>
    <mergeCell ref="B6603:C6603"/>
    <mergeCell ref="D6603:J6603"/>
    <mergeCell ref="O6603:AT6603"/>
    <mergeCell ref="CC6603:CK6603"/>
    <mergeCell ref="CN6603:CU6603"/>
    <mergeCell ref="CW6603:DD6603"/>
    <mergeCell ref="A6601:A6602"/>
    <mergeCell ref="B6601:C6601"/>
    <mergeCell ref="D6601:J6601"/>
    <mergeCell ref="O6601:AT6601"/>
    <mergeCell ref="CC6601:CK6601"/>
    <mergeCell ref="CN6601:CU6601"/>
    <mergeCell ref="CC6597:CK6597"/>
    <mergeCell ref="CN6597:CU6597"/>
    <mergeCell ref="CW6597:DD6597"/>
    <mergeCell ref="A6599:A6600"/>
    <mergeCell ref="B6599:C6599"/>
    <mergeCell ref="D6599:J6599"/>
    <mergeCell ref="O6599:AT6599"/>
    <mergeCell ref="CC6599:CK6599"/>
    <mergeCell ref="CN6599:CU6599"/>
    <mergeCell ref="CW6599:DD6599"/>
    <mergeCell ref="A6595:A6596"/>
    <mergeCell ref="B6595:AV6595"/>
    <mergeCell ref="A6597:A6598"/>
    <mergeCell ref="B6597:C6597"/>
    <mergeCell ref="D6597:J6597"/>
    <mergeCell ref="O6597:AT6597"/>
    <mergeCell ref="BR6590:CA6591"/>
    <mergeCell ref="A6593:A6594"/>
    <mergeCell ref="B6593:C6593"/>
    <mergeCell ref="D6593:J6593"/>
    <mergeCell ref="O6593:AT6593"/>
    <mergeCell ref="AW6593:BF6593"/>
    <mergeCell ref="BG6593:BP6593"/>
    <mergeCell ref="BR6593:CA6593"/>
    <mergeCell ref="A6615:A6616"/>
    <mergeCell ref="B6615:AV6615"/>
    <mergeCell ref="A6617:A6618"/>
    <mergeCell ref="B6617:C6618"/>
    <mergeCell ref="D6617:J6618"/>
    <mergeCell ref="O6617:AT6618"/>
    <mergeCell ref="CW6611:DD6611"/>
    <mergeCell ref="A6613:A6614"/>
    <mergeCell ref="B6613:C6613"/>
    <mergeCell ref="D6613:J6613"/>
    <mergeCell ref="O6613:AT6613"/>
    <mergeCell ref="CC6613:CK6613"/>
    <mergeCell ref="CN6613:CU6613"/>
    <mergeCell ref="CW6613:DD6613"/>
    <mergeCell ref="A6611:A6612"/>
    <mergeCell ref="B6611:C6611"/>
    <mergeCell ref="D6611:J6611"/>
    <mergeCell ref="O6611:AT6611"/>
    <mergeCell ref="CC6611:CK6611"/>
    <mergeCell ref="CN6611:CU6611"/>
    <mergeCell ref="CC6607:CK6607"/>
    <mergeCell ref="CN6607:CU6607"/>
    <mergeCell ref="CW6607:DD6607"/>
    <mergeCell ref="A6609:A6610"/>
    <mergeCell ref="B6609:C6609"/>
    <mergeCell ref="D6609:J6609"/>
    <mergeCell ref="O6609:AT6609"/>
    <mergeCell ref="CC6609:CK6609"/>
    <mergeCell ref="CN6609:CU6609"/>
    <mergeCell ref="CW6609:DD6609"/>
    <mergeCell ref="A6605:A6606"/>
    <mergeCell ref="B6605:AV6605"/>
    <mergeCell ref="A6607:A6608"/>
    <mergeCell ref="B6607:C6607"/>
    <mergeCell ref="D6607:J6607"/>
    <mergeCell ref="O6607:AT6607"/>
    <mergeCell ref="B6629:H6629"/>
    <mergeCell ref="I6629:N6629"/>
    <mergeCell ref="O6629:AT6629"/>
    <mergeCell ref="CC6629:CK6629"/>
    <mergeCell ref="CN6629:CU6629"/>
    <mergeCell ref="CW6629:DD6629"/>
    <mergeCell ref="CW6627:DD6627"/>
    <mergeCell ref="B6628:H6628"/>
    <mergeCell ref="I6628:N6628"/>
    <mergeCell ref="O6628:AT6628"/>
    <mergeCell ref="AW6628:BF6628"/>
    <mergeCell ref="BG6628:BP6628"/>
    <mergeCell ref="BR6628:CA6628"/>
    <mergeCell ref="O6627:AT6627"/>
    <mergeCell ref="AW6627:BF6627"/>
    <mergeCell ref="BG6627:BP6627"/>
    <mergeCell ref="BR6627:CA6627"/>
    <mergeCell ref="CC6627:CK6627"/>
    <mergeCell ref="CN6627:CU6627"/>
    <mergeCell ref="BG6623:BP6623"/>
    <mergeCell ref="BR6623:CA6623"/>
    <mergeCell ref="CC6623:CK6623"/>
    <mergeCell ref="CN6623:CU6623"/>
    <mergeCell ref="CW6623:DD6623"/>
    <mergeCell ref="A6626:A6634"/>
    <mergeCell ref="B6626:H6626"/>
    <mergeCell ref="O6626:AT6626"/>
    <mergeCell ref="B6627:H6627"/>
    <mergeCell ref="I6627:N6627"/>
    <mergeCell ref="CC6617:CK6618"/>
    <mergeCell ref="CN6617:CU6618"/>
    <mergeCell ref="CW6617:DD6618"/>
    <mergeCell ref="A6620:DE6620"/>
    <mergeCell ref="A6623:C6623"/>
    <mergeCell ref="G6623:H6623"/>
    <mergeCell ref="J6623:K6623"/>
    <mergeCell ref="L6623:M6623"/>
    <mergeCell ref="O6623:AN6623"/>
    <mergeCell ref="AW6623:BF6623"/>
    <mergeCell ref="CW6633:DD6633"/>
    <mergeCell ref="A6636:A6644"/>
    <mergeCell ref="B6636:H6636"/>
    <mergeCell ref="O6636:AT6636"/>
    <mergeCell ref="B6637:H6637"/>
    <mergeCell ref="I6637:N6637"/>
    <mergeCell ref="O6637:AT6637"/>
    <mergeCell ref="AW6637:BF6637"/>
    <mergeCell ref="BG6637:BP6637"/>
    <mergeCell ref="BR6637:CA6637"/>
    <mergeCell ref="B6633:B6634"/>
    <mergeCell ref="C6633:I6633"/>
    <mergeCell ref="J6633:O6633"/>
    <mergeCell ref="P6633:AU6633"/>
    <mergeCell ref="CC6633:CK6633"/>
    <mergeCell ref="CN6633:CU6633"/>
    <mergeCell ref="B6632:H6632"/>
    <mergeCell ref="I6632:N6632"/>
    <mergeCell ref="O6632:AT6632"/>
    <mergeCell ref="CC6632:CK6632"/>
    <mergeCell ref="CN6632:CU6632"/>
    <mergeCell ref="CW6632:DD6632"/>
    <mergeCell ref="B6631:H6631"/>
    <mergeCell ref="I6631:N6631"/>
    <mergeCell ref="O6631:AT6631"/>
    <mergeCell ref="CC6631:CK6631"/>
    <mergeCell ref="CN6631:CU6631"/>
    <mergeCell ref="CW6631:DD6631"/>
    <mergeCell ref="B6630:H6630"/>
    <mergeCell ref="I6630:N6630"/>
    <mergeCell ref="O6630:AT6630"/>
    <mergeCell ref="CC6630:CK6630"/>
    <mergeCell ref="CN6630:CU6630"/>
    <mergeCell ref="CW6630:DD6630"/>
    <mergeCell ref="B6642:H6642"/>
    <mergeCell ref="I6642:N6642"/>
    <mergeCell ref="O6642:AT6642"/>
    <mergeCell ref="CC6642:CK6642"/>
    <mergeCell ref="CN6642:CU6642"/>
    <mergeCell ref="CW6642:DD6642"/>
    <mergeCell ref="B6641:H6641"/>
    <mergeCell ref="I6641:N6641"/>
    <mergeCell ref="O6641:AT6641"/>
    <mergeCell ref="CC6641:CK6641"/>
    <mergeCell ref="CN6641:CU6641"/>
    <mergeCell ref="CW6641:DD6641"/>
    <mergeCell ref="B6640:H6640"/>
    <mergeCell ref="I6640:N6640"/>
    <mergeCell ref="O6640:AT6640"/>
    <mergeCell ref="CC6640:CK6640"/>
    <mergeCell ref="CN6640:CU6640"/>
    <mergeCell ref="CW6640:DD6640"/>
    <mergeCell ref="B6639:H6639"/>
    <mergeCell ref="I6639:N6639"/>
    <mergeCell ref="O6639:AT6639"/>
    <mergeCell ref="CC6639:CK6639"/>
    <mergeCell ref="CN6639:CU6639"/>
    <mergeCell ref="CW6639:DD6639"/>
    <mergeCell ref="CC6637:CK6637"/>
    <mergeCell ref="CN6637:CU6637"/>
    <mergeCell ref="CW6637:DD6637"/>
    <mergeCell ref="B6638:H6638"/>
    <mergeCell ref="I6638:N6638"/>
    <mergeCell ref="O6638:AT6638"/>
    <mergeCell ref="AW6638:BF6638"/>
    <mergeCell ref="BG6638:BP6638"/>
    <mergeCell ref="BR6638:CA6638"/>
    <mergeCell ref="CC6649:CK6649"/>
    <mergeCell ref="CN6649:CU6649"/>
    <mergeCell ref="CW6649:DD6649"/>
    <mergeCell ref="B6650:H6650"/>
    <mergeCell ref="I6650:N6650"/>
    <mergeCell ref="O6650:AT6650"/>
    <mergeCell ref="CC6650:CK6650"/>
    <mergeCell ref="CN6650:CU6650"/>
    <mergeCell ref="CW6650:DD6650"/>
    <mergeCell ref="AW6648:BF6648"/>
    <mergeCell ref="BG6648:BP6648"/>
    <mergeCell ref="BR6648:CA6648"/>
    <mergeCell ref="B6649:H6649"/>
    <mergeCell ref="I6649:N6649"/>
    <mergeCell ref="O6649:AT6649"/>
    <mergeCell ref="AW6647:BF6647"/>
    <mergeCell ref="BG6647:BP6647"/>
    <mergeCell ref="BR6647:CA6647"/>
    <mergeCell ref="CC6647:CK6647"/>
    <mergeCell ref="CN6647:CU6647"/>
    <mergeCell ref="CW6647:DD6647"/>
    <mergeCell ref="A6646:A6653"/>
    <mergeCell ref="B6646:H6646"/>
    <mergeCell ref="O6646:AT6646"/>
    <mergeCell ref="B6647:H6647"/>
    <mergeCell ref="I6647:N6647"/>
    <mergeCell ref="O6647:AT6647"/>
    <mergeCell ref="B6648:H6648"/>
    <mergeCell ref="I6648:N6648"/>
    <mergeCell ref="O6648:AT6648"/>
    <mergeCell ref="B6651:H6651"/>
    <mergeCell ref="B6643:H6643"/>
    <mergeCell ref="I6643:N6643"/>
    <mergeCell ref="O6643:AT6643"/>
    <mergeCell ref="CC6643:CK6643"/>
    <mergeCell ref="CN6643:CU6643"/>
    <mergeCell ref="CW6643:DD6643"/>
    <mergeCell ref="CN6657:CU6657"/>
    <mergeCell ref="CW6657:DD6657"/>
    <mergeCell ref="A6659:DE6660"/>
    <mergeCell ref="A6661:C6661"/>
    <mergeCell ref="E6661:J6661"/>
    <mergeCell ref="O6661:AT6661"/>
    <mergeCell ref="A6654:DE6654"/>
    <mergeCell ref="A6657:C6657"/>
    <mergeCell ref="G6657:H6657"/>
    <mergeCell ref="J6657:K6657"/>
    <mergeCell ref="L6657:M6657"/>
    <mergeCell ref="O6657:AN6657"/>
    <mergeCell ref="AW6657:BF6657"/>
    <mergeCell ref="BG6657:BP6657"/>
    <mergeCell ref="BR6657:CA6657"/>
    <mergeCell ref="CC6657:CK6657"/>
    <mergeCell ref="CW6652:DD6652"/>
    <mergeCell ref="B6653:H6653"/>
    <mergeCell ref="I6653:N6653"/>
    <mergeCell ref="O6653:AT6653"/>
    <mergeCell ref="CC6653:CK6653"/>
    <mergeCell ref="CN6653:CU6653"/>
    <mergeCell ref="CW6653:DD6653"/>
    <mergeCell ref="I6651:N6651"/>
    <mergeCell ref="O6651:AT6651"/>
    <mergeCell ref="CC6651:CK6651"/>
    <mergeCell ref="CN6651:CU6651"/>
    <mergeCell ref="CW6651:DD6651"/>
    <mergeCell ref="B6652:H6652"/>
    <mergeCell ref="I6652:N6652"/>
    <mergeCell ref="O6652:AT6652"/>
    <mergeCell ref="CC6652:CK6652"/>
    <mergeCell ref="CN6652:CU6652"/>
    <mergeCell ref="BR6669:CA6669"/>
    <mergeCell ref="CC6669:CK6669"/>
    <mergeCell ref="CN6669:CU6669"/>
    <mergeCell ref="CW6669:DD6669"/>
    <mergeCell ref="A6671:C6671"/>
    <mergeCell ref="G6671:I6671"/>
    <mergeCell ref="L6671:M6671"/>
    <mergeCell ref="O6671:AT6671"/>
    <mergeCell ref="AW6671:BF6671"/>
    <mergeCell ref="BG6671:BP6671"/>
    <mergeCell ref="BR6666:CA6667"/>
    <mergeCell ref="CC6666:CK6667"/>
    <mergeCell ref="CN6666:CU6667"/>
    <mergeCell ref="CW6666:DD6667"/>
    <mergeCell ref="A6669:A6670"/>
    <mergeCell ref="B6669:C6669"/>
    <mergeCell ref="D6669:J6669"/>
    <mergeCell ref="O6669:AT6669"/>
    <mergeCell ref="AW6669:BF6669"/>
    <mergeCell ref="BG6669:BP6669"/>
    <mergeCell ref="A6666:A6668"/>
    <mergeCell ref="B6666:C6667"/>
    <mergeCell ref="D6666:J6667"/>
    <mergeCell ref="O6666:AT6667"/>
    <mergeCell ref="AW6666:BF6667"/>
    <mergeCell ref="BG6666:BP6667"/>
    <mergeCell ref="AW6665:BF6665"/>
    <mergeCell ref="BG6665:BP6665"/>
    <mergeCell ref="BR6665:CA6665"/>
    <mergeCell ref="CC6665:CK6665"/>
    <mergeCell ref="CN6665:CU6665"/>
    <mergeCell ref="CW6665:DD6665"/>
    <mergeCell ref="A6663:A6664"/>
    <mergeCell ref="B6663:AV6663"/>
    <mergeCell ref="A6665:C6665"/>
    <mergeCell ref="G6665:I6665"/>
    <mergeCell ref="L6665:M6665"/>
    <mergeCell ref="O6665:AT6665"/>
    <mergeCell ref="BR6677:CA6677"/>
    <mergeCell ref="CC6677:CK6677"/>
    <mergeCell ref="CN6677:CU6677"/>
    <mergeCell ref="CW6677:DD6677"/>
    <mergeCell ref="A6679:C6679"/>
    <mergeCell ref="G6679:I6679"/>
    <mergeCell ref="L6679:M6679"/>
    <mergeCell ref="O6679:AT6679"/>
    <mergeCell ref="AW6679:BF6679"/>
    <mergeCell ref="BG6679:BP6679"/>
    <mergeCell ref="BR6675:CA6675"/>
    <mergeCell ref="CC6675:CK6675"/>
    <mergeCell ref="CN6675:CU6675"/>
    <mergeCell ref="CW6675:DD6675"/>
    <mergeCell ref="A6677:A6678"/>
    <mergeCell ref="B6677:C6677"/>
    <mergeCell ref="D6677:J6677"/>
    <mergeCell ref="O6677:AT6677"/>
    <mergeCell ref="AW6677:BF6677"/>
    <mergeCell ref="BG6677:BP6677"/>
    <mergeCell ref="BR6672:CA6673"/>
    <mergeCell ref="CC6672:CK6673"/>
    <mergeCell ref="CN6672:CU6673"/>
    <mergeCell ref="CW6672:DD6673"/>
    <mergeCell ref="A6675:A6676"/>
    <mergeCell ref="B6675:C6675"/>
    <mergeCell ref="D6675:J6675"/>
    <mergeCell ref="O6675:AT6675"/>
    <mergeCell ref="AW6675:BF6675"/>
    <mergeCell ref="BG6675:BP6675"/>
    <mergeCell ref="BR6671:CA6671"/>
    <mergeCell ref="CC6671:CK6671"/>
    <mergeCell ref="CN6671:CU6671"/>
    <mergeCell ref="CW6671:DD6671"/>
    <mergeCell ref="A6672:A6674"/>
    <mergeCell ref="B6672:C6673"/>
    <mergeCell ref="D6672:J6673"/>
    <mergeCell ref="O6672:AT6673"/>
    <mergeCell ref="AW6672:BF6673"/>
    <mergeCell ref="BG6672:BP6673"/>
    <mergeCell ref="BR6684:CA6684"/>
    <mergeCell ref="CC6684:CK6684"/>
    <mergeCell ref="CN6684:CU6684"/>
    <mergeCell ref="CW6684:DD6684"/>
    <mergeCell ref="A6686:A6687"/>
    <mergeCell ref="B6686:C6686"/>
    <mergeCell ref="D6686:J6686"/>
    <mergeCell ref="O6686:AT6686"/>
    <mergeCell ref="AW6686:BF6686"/>
    <mergeCell ref="BG6686:BP6686"/>
    <mergeCell ref="BR6681:CA6682"/>
    <mergeCell ref="CC6681:CK6682"/>
    <mergeCell ref="CN6681:CU6682"/>
    <mergeCell ref="CW6681:DD6682"/>
    <mergeCell ref="A6684:A6685"/>
    <mergeCell ref="B6684:C6684"/>
    <mergeCell ref="D6684:J6684"/>
    <mergeCell ref="O6684:AT6684"/>
    <mergeCell ref="AW6684:BF6684"/>
    <mergeCell ref="BG6684:BP6684"/>
    <mergeCell ref="BR6680:CA6680"/>
    <mergeCell ref="CC6680:CK6680"/>
    <mergeCell ref="CN6680:CU6680"/>
    <mergeCell ref="CW6680:DD6680"/>
    <mergeCell ref="A6681:A6683"/>
    <mergeCell ref="B6681:C6682"/>
    <mergeCell ref="D6681:J6682"/>
    <mergeCell ref="O6681:AT6682"/>
    <mergeCell ref="AW6681:BF6682"/>
    <mergeCell ref="BG6681:BP6682"/>
    <mergeCell ref="BR6679:CA6679"/>
    <mergeCell ref="CC6679:CK6679"/>
    <mergeCell ref="CN6679:CU6679"/>
    <mergeCell ref="CW6679:DD6679"/>
    <mergeCell ref="A6680:C6680"/>
    <mergeCell ref="G6680:I6680"/>
    <mergeCell ref="L6680:M6680"/>
    <mergeCell ref="O6680:AT6680"/>
    <mergeCell ref="AW6680:BF6680"/>
    <mergeCell ref="BG6680:BP6680"/>
    <mergeCell ref="A6695:A6696"/>
    <mergeCell ref="B6695:AV6695"/>
    <mergeCell ref="A6697:A6698"/>
    <mergeCell ref="B6697:C6697"/>
    <mergeCell ref="D6697:J6697"/>
    <mergeCell ref="O6697:AT6697"/>
    <mergeCell ref="BR6690:CA6691"/>
    <mergeCell ref="A6693:A6694"/>
    <mergeCell ref="B6693:C6693"/>
    <mergeCell ref="D6693:J6693"/>
    <mergeCell ref="O6693:AT6693"/>
    <mergeCell ref="AW6693:BF6693"/>
    <mergeCell ref="BG6693:BP6693"/>
    <mergeCell ref="BR6693:CA6693"/>
    <mergeCell ref="BR6688:CA6688"/>
    <mergeCell ref="CC6688:CK6688"/>
    <mergeCell ref="CN6688:CU6688"/>
    <mergeCell ref="CW6688:DD6688"/>
    <mergeCell ref="A6690:A6692"/>
    <mergeCell ref="B6690:C6691"/>
    <mergeCell ref="D6690:J6691"/>
    <mergeCell ref="O6690:AT6691"/>
    <mergeCell ref="AW6690:BF6691"/>
    <mergeCell ref="BG6690:BP6691"/>
    <mergeCell ref="BR6686:CA6686"/>
    <mergeCell ref="CC6686:CK6686"/>
    <mergeCell ref="CN6686:CU6686"/>
    <mergeCell ref="CW6686:DD6686"/>
    <mergeCell ref="A6688:A6689"/>
    <mergeCell ref="B6688:C6688"/>
    <mergeCell ref="D6688:J6688"/>
    <mergeCell ref="O6688:AT6688"/>
    <mergeCell ref="AW6688:BF6688"/>
    <mergeCell ref="BG6688:BP6688"/>
    <mergeCell ref="CC6707:CK6707"/>
    <mergeCell ref="CN6707:CU6707"/>
    <mergeCell ref="CW6707:DD6707"/>
    <mergeCell ref="B6709:C6709"/>
    <mergeCell ref="D6709:J6709"/>
    <mergeCell ref="O6709:AT6709"/>
    <mergeCell ref="CC6709:CK6709"/>
    <mergeCell ref="CN6709:CU6709"/>
    <mergeCell ref="CW6709:DD6709"/>
    <mergeCell ref="A6705:A6706"/>
    <mergeCell ref="B6705:AV6705"/>
    <mergeCell ref="A6707:A6708"/>
    <mergeCell ref="B6707:C6707"/>
    <mergeCell ref="D6707:J6707"/>
    <mergeCell ref="O6707:AT6707"/>
    <mergeCell ref="CW6701:DD6701"/>
    <mergeCell ref="A6703:A6704"/>
    <mergeCell ref="B6703:C6703"/>
    <mergeCell ref="D6703:J6703"/>
    <mergeCell ref="O6703:AT6703"/>
    <mergeCell ref="CC6703:CK6703"/>
    <mergeCell ref="CN6703:CU6703"/>
    <mergeCell ref="CW6703:DD6703"/>
    <mergeCell ref="A6701:A6702"/>
    <mergeCell ref="B6701:C6701"/>
    <mergeCell ref="D6701:J6701"/>
    <mergeCell ref="O6701:AT6701"/>
    <mergeCell ref="CC6701:CK6701"/>
    <mergeCell ref="CN6701:CU6701"/>
    <mergeCell ref="CC6697:CK6697"/>
    <mergeCell ref="CN6697:CU6697"/>
    <mergeCell ref="CW6697:DD6697"/>
    <mergeCell ref="A6699:A6700"/>
    <mergeCell ref="B6699:C6699"/>
    <mergeCell ref="D6699:J6699"/>
    <mergeCell ref="O6699:AT6699"/>
    <mergeCell ref="CC6699:CK6699"/>
    <mergeCell ref="CN6699:CU6699"/>
    <mergeCell ref="CW6699:DD6699"/>
    <mergeCell ref="CW6718:DD6718"/>
    <mergeCell ref="A6720:A6721"/>
    <mergeCell ref="B6720:AV6720"/>
    <mergeCell ref="A6722:A6724"/>
    <mergeCell ref="B6722:C6723"/>
    <mergeCell ref="D6722:J6723"/>
    <mergeCell ref="O6722:AT6723"/>
    <mergeCell ref="CC6722:CK6723"/>
    <mergeCell ref="CN6722:CU6723"/>
    <mergeCell ref="CW6722:DD6723"/>
    <mergeCell ref="A6718:A6719"/>
    <mergeCell ref="B6718:C6718"/>
    <mergeCell ref="D6718:J6718"/>
    <mergeCell ref="O6718:AT6718"/>
    <mergeCell ref="CC6718:CK6718"/>
    <mergeCell ref="CN6718:CU6718"/>
    <mergeCell ref="CN6714:CU6714"/>
    <mergeCell ref="CW6714:DD6714"/>
    <mergeCell ref="A6716:A6717"/>
    <mergeCell ref="B6716:C6716"/>
    <mergeCell ref="D6716:J6716"/>
    <mergeCell ref="O6716:AT6716"/>
    <mergeCell ref="CC6716:CK6716"/>
    <mergeCell ref="CN6716:CU6716"/>
    <mergeCell ref="CW6716:DD6716"/>
    <mergeCell ref="A6711:DE6711"/>
    <mergeCell ref="A6714:C6714"/>
    <mergeCell ref="G6714:H6714"/>
    <mergeCell ref="J6714:K6714"/>
    <mergeCell ref="L6714:M6714"/>
    <mergeCell ref="O6714:AN6714"/>
    <mergeCell ref="AW6714:BF6714"/>
    <mergeCell ref="BG6714:BP6714"/>
    <mergeCell ref="BR6714:CA6714"/>
    <mergeCell ref="CC6714:CK6714"/>
    <mergeCell ref="I6732:N6732"/>
    <mergeCell ref="O6732:AT6732"/>
    <mergeCell ref="CC6732:CK6732"/>
    <mergeCell ref="CN6732:CU6732"/>
    <mergeCell ref="CW6732:DD6732"/>
    <mergeCell ref="B6733:H6733"/>
    <mergeCell ref="I6733:N6733"/>
    <mergeCell ref="O6733:AT6733"/>
    <mergeCell ref="CC6733:CK6733"/>
    <mergeCell ref="CN6733:CU6733"/>
    <mergeCell ref="CC6730:CK6730"/>
    <mergeCell ref="CN6730:CU6730"/>
    <mergeCell ref="CW6730:DD6730"/>
    <mergeCell ref="B6731:H6731"/>
    <mergeCell ref="I6731:N6731"/>
    <mergeCell ref="O6731:AT6731"/>
    <mergeCell ref="CC6731:CK6731"/>
    <mergeCell ref="CN6731:CU6731"/>
    <mergeCell ref="CW6731:DD6731"/>
    <mergeCell ref="AW6729:BF6729"/>
    <mergeCell ref="BG6729:BP6729"/>
    <mergeCell ref="BR6729:CA6729"/>
    <mergeCell ref="B6730:H6730"/>
    <mergeCell ref="I6730:N6730"/>
    <mergeCell ref="O6730:AT6730"/>
    <mergeCell ref="AW6728:BF6728"/>
    <mergeCell ref="BG6728:BP6728"/>
    <mergeCell ref="BR6728:CA6728"/>
    <mergeCell ref="CC6728:CK6728"/>
    <mergeCell ref="CN6728:CU6728"/>
    <mergeCell ref="CW6728:DD6728"/>
    <mergeCell ref="A6727:A6734"/>
    <mergeCell ref="B6727:H6727"/>
    <mergeCell ref="O6727:AT6727"/>
    <mergeCell ref="B6728:H6728"/>
    <mergeCell ref="I6728:N6728"/>
    <mergeCell ref="O6728:AT6728"/>
    <mergeCell ref="B6729:H6729"/>
    <mergeCell ref="I6729:N6729"/>
    <mergeCell ref="O6729:AT6729"/>
    <mergeCell ref="B6732:H6732"/>
    <mergeCell ref="AW6746:BF6746"/>
    <mergeCell ref="BG6746:BP6746"/>
    <mergeCell ref="BR6746:CA6746"/>
    <mergeCell ref="CC6746:CK6746"/>
    <mergeCell ref="CN6746:CU6746"/>
    <mergeCell ref="CW6746:DD6746"/>
    <mergeCell ref="A6744:A6745"/>
    <mergeCell ref="B6744:AV6744"/>
    <mergeCell ref="A6746:C6746"/>
    <mergeCell ref="G6746:I6746"/>
    <mergeCell ref="L6746:M6746"/>
    <mergeCell ref="O6746:AT6746"/>
    <mergeCell ref="CN6738:CU6738"/>
    <mergeCell ref="CW6738:DD6738"/>
    <mergeCell ref="A6740:DE6741"/>
    <mergeCell ref="A6742:C6742"/>
    <mergeCell ref="E6742:J6742"/>
    <mergeCell ref="O6742:AT6742"/>
    <mergeCell ref="A6735:DE6735"/>
    <mergeCell ref="A6738:C6738"/>
    <mergeCell ref="G6738:H6738"/>
    <mergeCell ref="J6738:K6738"/>
    <mergeCell ref="L6738:M6738"/>
    <mergeCell ref="O6738:AN6738"/>
    <mergeCell ref="AW6738:BF6738"/>
    <mergeCell ref="BG6738:BP6738"/>
    <mergeCell ref="BR6738:CA6738"/>
    <mergeCell ref="CC6738:CK6738"/>
    <mergeCell ref="CW6733:DD6733"/>
    <mergeCell ref="C6734:I6734"/>
    <mergeCell ref="J6734:O6734"/>
    <mergeCell ref="P6734:AU6734"/>
    <mergeCell ref="CC6734:CK6734"/>
    <mergeCell ref="CN6734:CU6734"/>
    <mergeCell ref="CW6734:DD6734"/>
    <mergeCell ref="BR6753:CA6753"/>
    <mergeCell ref="CC6753:CK6753"/>
    <mergeCell ref="CN6753:CU6753"/>
    <mergeCell ref="CW6753:DD6753"/>
    <mergeCell ref="A6755:C6755"/>
    <mergeCell ref="G6755:I6755"/>
    <mergeCell ref="L6755:M6755"/>
    <mergeCell ref="O6755:AT6755"/>
    <mergeCell ref="AW6755:BF6755"/>
    <mergeCell ref="BG6755:BP6755"/>
    <mergeCell ref="BR6751:CA6751"/>
    <mergeCell ref="CC6751:CK6751"/>
    <mergeCell ref="CN6751:CU6751"/>
    <mergeCell ref="CW6751:DD6751"/>
    <mergeCell ref="A6753:A6754"/>
    <mergeCell ref="B6753:C6753"/>
    <mergeCell ref="D6753:J6753"/>
    <mergeCell ref="O6753:AT6753"/>
    <mergeCell ref="AW6753:BF6753"/>
    <mergeCell ref="BG6753:BP6753"/>
    <mergeCell ref="BR6748:CA6749"/>
    <mergeCell ref="CC6748:CK6749"/>
    <mergeCell ref="CN6748:CU6749"/>
    <mergeCell ref="CW6748:DD6749"/>
    <mergeCell ref="A6751:A6752"/>
    <mergeCell ref="B6751:C6751"/>
    <mergeCell ref="D6751:J6751"/>
    <mergeCell ref="O6751:AT6751"/>
    <mergeCell ref="AW6751:BF6751"/>
    <mergeCell ref="BG6751:BP6751"/>
    <mergeCell ref="BR6747:CA6747"/>
    <mergeCell ref="CC6747:CK6747"/>
    <mergeCell ref="CN6747:CU6747"/>
    <mergeCell ref="CW6747:DD6747"/>
    <mergeCell ref="A6748:A6750"/>
    <mergeCell ref="B6748:C6749"/>
    <mergeCell ref="D6748:J6749"/>
    <mergeCell ref="O6748:AT6749"/>
    <mergeCell ref="AW6748:BF6749"/>
    <mergeCell ref="BG6748:BP6749"/>
    <mergeCell ref="A6747:C6747"/>
    <mergeCell ref="G6747:I6747"/>
    <mergeCell ref="L6747:M6747"/>
    <mergeCell ref="O6747:AT6747"/>
    <mergeCell ref="AW6747:BF6747"/>
    <mergeCell ref="BG6747:BP6747"/>
    <mergeCell ref="BR6760:CA6760"/>
    <mergeCell ref="CC6760:CK6760"/>
    <mergeCell ref="CN6760:CU6760"/>
    <mergeCell ref="CW6760:DD6760"/>
    <mergeCell ref="A6762:A6763"/>
    <mergeCell ref="B6762:C6762"/>
    <mergeCell ref="D6762:J6762"/>
    <mergeCell ref="O6762:AT6762"/>
    <mergeCell ref="AW6762:BF6762"/>
    <mergeCell ref="BG6762:BP6762"/>
    <mergeCell ref="BR6757:CA6758"/>
    <mergeCell ref="CC6757:CK6758"/>
    <mergeCell ref="CN6757:CU6758"/>
    <mergeCell ref="CW6757:DD6758"/>
    <mergeCell ref="A6760:A6761"/>
    <mergeCell ref="B6760:C6760"/>
    <mergeCell ref="D6760:J6760"/>
    <mergeCell ref="O6760:AT6760"/>
    <mergeCell ref="AW6760:BF6760"/>
    <mergeCell ref="BG6760:BP6760"/>
    <mergeCell ref="BR6756:CA6756"/>
    <mergeCell ref="CC6756:CK6756"/>
    <mergeCell ref="CN6756:CU6756"/>
    <mergeCell ref="CW6756:DD6756"/>
    <mergeCell ref="A6757:A6759"/>
    <mergeCell ref="B6757:C6758"/>
    <mergeCell ref="D6757:J6758"/>
    <mergeCell ref="O6757:AT6758"/>
    <mergeCell ref="AW6757:BF6758"/>
    <mergeCell ref="BG6757:BP6758"/>
    <mergeCell ref="BR6755:CA6755"/>
    <mergeCell ref="CC6755:CK6755"/>
    <mergeCell ref="CN6755:CU6755"/>
    <mergeCell ref="CW6755:DD6755"/>
    <mergeCell ref="A6756:C6756"/>
    <mergeCell ref="G6756:I6756"/>
    <mergeCell ref="L6756:M6756"/>
    <mergeCell ref="O6756:AT6756"/>
    <mergeCell ref="AW6756:BF6756"/>
    <mergeCell ref="BG6756:BP6756"/>
    <mergeCell ref="A6771:A6772"/>
    <mergeCell ref="B6771:AV6771"/>
    <mergeCell ref="A6773:A6774"/>
    <mergeCell ref="B6773:C6773"/>
    <mergeCell ref="D6773:J6773"/>
    <mergeCell ref="O6773:AT6773"/>
    <mergeCell ref="BR6766:CA6767"/>
    <mergeCell ref="A6769:A6770"/>
    <mergeCell ref="B6769:C6769"/>
    <mergeCell ref="D6769:J6769"/>
    <mergeCell ref="O6769:AT6769"/>
    <mergeCell ref="AW6769:BF6769"/>
    <mergeCell ref="BG6769:BP6769"/>
    <mergeCell ref="BR6769:CA6769"/>
    <mergeCell ref="BR6764:CA6764"/>
    <mergeCell ref="CC6764:CK6764"/>
    <mergeCell ref="CN6764:CU6764"/>
    <mergeCell ref="CW6764:DD6764"/>
    <mergeCell ref="A6766:A6768"/>
    <mergeCell ref="B6766:C6767"/>
    <mergeCell ref="D6766:J6767"/>
    <mergeCell ref="O6766:AT6767"/>
    <mergeCell ref="AW6766:BF6767"/>
    <mergeCell ref="BG6766:BP6767"/>
    <mergeCell ref="BR6762:CA6762"/>
    <mergeCell ref="CC6762:CK6762"/>
    <mergeCell ref="CN6762:CU6762"/>
    <mergeCell ref="CW6762:DD6762"/>
    <mergeCell ref="A6764:A6765"/>
    <mergeCell ref="B6764:C6764"/>
    <mergeCell ref="D6764:J6764"/>
    <mergeCell ref="O6764:AT6764"/>
    <mergeCell ref="AW6764:BF6764"/>
    <mergeCell ref="BG6764:BP6764"/>
    <mergeCell ref="CC6783:CK6783"/>
    <mergeCell ref="CN6783:CU6783"/>
    <mergeCell ref="CW6783:DD6783"/>
    <mergeCell ref="A6785:A6786"/>
    <mergeCell ref="B6785:C6785"/>
    <mergeCell ref="D6785:J6785"/>
    <mergeCell ref="O6785:AT6785"/>
    <mergeCell ref="CC6785:CK6785"/>
    <mergeCell ref="CN6785:CU6785"/>
    <mergeCell ref="CW6785:DD6785"/>
    <mergeCell ref="A6781:A6782"/>
    <mergeCell ref="B6781:AV6781"/>
    <mergeCell ref="A6783:A6784"/>
    <mergeCell ref="B6783:C6783"/>
    <mergeCell ref="D6783:J6783"/>
    <mergeCell ref="O6783:AT6783"/>
    <mergeCell ref="CW6777:DD6777"/>
    <mergeCell ref="A6779:A6780"/>
    <mergeCell ref="B6779:C6779"/>
    <mergeCell ref="D6779:J6779"/>
    <mergeCell ref="O6779:AT6779"/>
    <mergeCell ref="CC6779:CK6779"/>
    <mergeCell ref="CN6779:CU6779"/>
    <mergeCell ref="CW6779:DD6779"/>
    <mergeCell ref="A6777:A6778"/>
    <mergeCell ref="B6777:C6777"/>
    <mergeCell ref="D6777:J6777"/>
    <mergeCell ref="O6777:AT6777"/>
    <mergeCell ref="CC6777:CK6777"/>
    <mergeCell ref="CN6777:CU6777"/>
    <mergeCell ref="CC6773:CK6773"/>
    <mergeCell ref="CN6773:CU6773"/>
    <mergeCell ref="CW6773:DD6773"/>
    <mergeCell ref="A6775:A6776"/>
    <mergeCell ref="B6775:C6775"/>
    <mergeCell ref="D6775:J6775"/>
    <mergeCell ref="O6775:AT6775"/>
    <mergeCell ref="CC6775:CK6775"/>
    <mergeCell ref="CN6775:CU6775"/>
    <mergeCell ref="CW6775:DD6775"/>
    <mergeCell ref="CW6798:DD6799"/>
    <mergeCell ref="A6802:DE6803"/>
    <mergeCell ref="A6804:C6804"/>
    <mergeCell ref="E6804:J6804"/>
    <mergeCell ref="O6804:AT6804"/>
    <mergeCell ref="A6806:A6807"/>
    <mergeCell ref="B6806:AV6806"/>
    <mergeCell ref="CN6794:CU6794"/>
    <mergeCell ref="CW6794:DD6794"/>
    <mergeCell ref="A6796:A6797"/>
    <mergeCell ref="B6796:AV6796"/>
    <mergeCell ref="A6798:A6800"/>
    <mergeCell ref="B6798:C6799"/>
    <mergeCell ref="D6798:J6799"/>
    <mergeCell ref="O6798:AT6799"/>
    <mergeCell ref="CC6798:CK6799"/>
    <mergeCell ref="CN6798:CU6799"/>
    <mergeCell ref="A6791:DE6791"/>
    <mergeCell ref="A6794:C6794"/>
    <mergeCell ref="G6794:H6794"/>
    <mergeCell ref="J6794:K6794"/>
    <mergeCell ref="L6794:M6794"/>
    <mergeCell ref="O6794:AN6794"/>
    <mergeCell ref="AW6794:BF6794"/>
    <mergeCell ref="BG6794:BP6794"/>
    <mergeCell ref="BR6794:CA6794"/>
    <mergeCell ref="CC6794:CK6794"/>
    <mergeCell ref="CW6787:DD6787"/>
    <mergeCell ref="B6789:C6789"/>
    <mergeCell ref="D6789:J6789"/>
    <mergeCell ref="O6789:AT6789"/>
    <mergeCell ref="CC6789:CK6789"/>
    <mergeCell ref="CN6789:CU6789"/>
    <mergeCell ref="CW6789:DD6789"/>
    <mergeCell ref="A6787:A6788"/>
    <mergeCell ref="B6787:C6787"/>
    <mergeCell ref="D6787:J6787"/>
    <mergeCell ref="O6787:AT6787"/>
    <mergeCell ref="CC6787:CK6787"/>
    <mergeCell ref="CN6787:CU6787"/>
    <mergeCell ref="BR6812:CA6812"/>
    <mergeCell ref="CC6812:CK6812"/>
    <mergeCell ref="CN6812:CU6812"/>
    <mergeCell ref="CW6812:DD6812"/>
    <mergeCell ref="A6814:A6815"/>
    <mergeCell ref="B6814:C6814"/>
    <mergeCell ref="D6814:J6814"/>
    <mergeCell ref="O6814:AT6814"/>
    <mergeCell ref="AW6814:BF6814"/>
    <mergeCell ref="BG6814:BP6814"/>
    <mergeCell ref="BR6809:CA6810"/>
    <mergeCell ref="CC6809:CK6810"/>
    <mergeCell ref="CN6809:CU6810"/>
    <mergeCell ref="CW6809:DD6810"/>
    <mergeCell ref="A6812:A6813"/>
    <mergeCell ref="B6812:C6812"/>
    <mergeCell ref="D6812:J6812"/>
    <mergeCell ref="O6812:AT6812"/>
    <mergeCell ref="AW6812:BF6812"/>
    <mergeCell ref="BG6812:BP6812"/>
    <mergeCell ref="BR6808:CA6808"/>
    <mergeCell ref="CC6808:CK6808"/>
    <mergeCell ref="CN6808:CU6808"/>
    <mergeCell ref="CW6808:DD6808"/>
    <mergeCell ref="A6809:A6811"/>
    <mergeCell ref="B6809:C6810"/>
    <mergeCell ref="D6809:J6810"/>
    <mergeCell ref="O6809:AT6810"/>
    <mergeCell ref="AW6809:BF6810"/>
    <mergeCell ref="BG6809:BP6810"/>
    <mergeCell ref="A6808:C6808"/>
    <mergeCell ref="G6808:I6808"/>
    <mergeCell ref="L6808:M6808"/>
    <mergeCell ref="O6808:AT6808"/>
    <mergeCell ref="AW6808:BF6808"/>
    <mergeCell ref="BG6808:BP6808"/>
    <mergeCell ref="BR6820:CA6820"/>
    <mergeCell ref="CC6820:CK6820"/>
    <mergeCell ref="CN6820:CU6820"/>
    <mergeCell ref="CW6820:DD6820"/>
    <mergeCell ref="A6822:A6823"/>
    <mergeCell ref="B6822:C6822"/>
    <mergeCell ref="D6822:J6822"/>
    <mergeCell ref="O6822:AT6822"/>
    <mergeCell ref="AW6822:BF6822"/>
    <mergeCell ref="BG6822:BP6822"/>
    <mergeCell ref="BR6817:CA6818"/>
    <mergeCell ref="CC6817:CK6818"/>
    <mergeCell ref="CN6817:CU6818"/>
    <mergeCell ref="CW6817:DD6818"/>
    <mergeCell ref="A6820:A6821"/>
    <mergeCell ref="B6820:C6820"/>
    <mergeCell ref="D6820:J6820"/>
    <mergeCell ref="O6820:AT6820"/>
    <mergeCell ref="AW6820:BF6820"/>
    <mergeCell ref="BG6820:BP6820"/>
    <mergeCell ref="BR6816:CA6816"/>
    <mergeCell ref="CC6816:CK6816"/>
    <mergeCell ref="CN6816:CU6816"/>
    <mergeCell ref="CW6816:DD6816"/>
    <mergeCell ref="A6817:A6819"/>
    <mergeCell ref="B6817:C6818"/>
    <mergeCell ref="D6817:J6818"/>
    <mergeCell ref="O6817:AT6818"/>
    <mergeCell ref="AW6817:BF6818"/>
    <mergeCell ref="BG6817:BP6818"/>
    <mergeCell ref="BR6814:CA6814"/>
    <mergeCell ref="CC6814:CK6814"/>
    <mergeCell ref="CN6814:CU6814"/>
    <mergeCell ref="CW6814:DD6814"/>
    <mergeCell ref="A6816:C6816"/>
    <mergeCell ref="G6816:I6816"/>
    <mergeCell ref="L6816:M6816"/>
    <mergeCell ref="O6816:AT6816"/>
    <mergeCell ref="AW6816:BF6816"/>
    <mergeCell ref="BG6816:BP6816"/>
    <mergeCell ref="A6831:A6832"/>
    <mergeCell ref="B6831:AV6831"/>
    <mergeCell ref="A6833:A6834"/>
    <mergeCell ref="B6833:C6833"/>
    <mergeCell ref="D6833:J6833"/>
    <mergeCell ref="O6833:AT6833"/>
    <mergeCell ref="BR6826:CA6827"/>
    <mergeCell ref="A6829:A6830"/>
    <mergeCell ref="B6829:C6829"/>
    <mergeCell ref="D6829:J6829"/>
    <mergeCell ref="O6829:AT6829"/>
    <mergeCell ref="AW6829:BF6829"/>
    <mergeCell ref="BG6829:BP6829"/>
    <mergeCell ref="BR6829:CA6829"/>
    <mergeCell ref="BR6824:CA6824"/>
    <mergeCell ref="CC6824:CK6824"/>
    <mergeCell ref="CN6824:CU6824"/>
    <mergeCell ref="CW6824:DD6824"/>
    <mergeCell ref="A6826:A6828"/>
    <mergeCell ref="B6826:C6827"/>
    <mergeCell ref="D6826:J6827"/>
    <mergeCell ref="O6826:AT6827"/>
    <mergeCell ref="AW6826:BF6827"/>
    <mergeCell ref="BG6826:BP6827"/>
    <mergeCell ref="BR6822:CA6822"/>
    <mergeCell ref="CC6822:CK6822"/>
    <mergeCell ref="CN6822:CU6822"/>
    <mergeCell ref="CW6822:DD6822"/>
    <mergeCell ref="A6824:A6825"/>
    <mergeCell ref="B6824:C6824"/>
    <mergeCell ref="D6824:J6824"/>
    <mergeCell ref="O6824:AT6824"/>
    <mergeCell ref="AW6824:BF6824"/>
    <mergeCell ref="BG6824:BP6824"/>
    <mergeCell ref="CW6841:DD6841"/>
    <mergeCell ref="A6843:A6844"/>
    <mergeCell ref="B6843:C6843"/>
    <mergeCell ref="D6843:J6843"/>
    <mergeCell ref="O6843:AT6843"/>
    <mergeCell ref="CC6843:CK6843"/>
    <mergeCell ref="CN6843:CU6843"/>
    <mergeCell ref="CW6843:DD6843"/>
    <mergeCell ref="A6841:A6842"/>
    <mergeCell ref="B6841:C6841"/>
    <mergeCell ref="D6841:J6841"/>
    <mergeCell ref="O6841:AT6841"/>
    <mergeCell ref="CC6841:CK6841"/>
    <mergeCell ref="CN6841:CU6841"/>
    <mergeCell ref="CW6836:DD6837"/>
    <mergeCell ref="A6839:A6840"/>
    <mergeCell ref="B6839:C6839"/>
    <mergeCell ref="D6839:J6839"/>
    <mergeCell ref="O6839:AT6839"/>
    <mergeCell ref="CC6839:CK6839"/>
    <mergeCell ref="CN6839:CU6839"/>
    <mergeCell ref="CW6839:DD6839"/>
    <mergeCell ref="A6836:A6838"/>
    <mergeCell ref="B6836:C6837"/>
    <mergeCell ref="D6836:J6837"/>
    <mergeCell ref="O6836:AT6837"/>
    <mergeCell ref="CC6836:CK6837"/>
    <mergeCell ref="CN6836:CU6837"/>
    <mergeCell ref="CC6833:CK6833"/>
    <mergeCell ref="CN6833:CU6833"/>
    <mergeCell ref="CW6833:DD6833"/>
    <mergeCell ref="A6835:C6835"/>
    <mergeCell ref="G6835:I6835"/>
    <mergeCell ref="L6835:M6835"/>
    <mergeCell ref="O6835:AT6835"/>
    <mergeCell ref="CC6835:CK6835"/>
    <mergeCell ref="CN6835:CU6835"/>
    <mergeCell ref="CW6835:DD6835"/>
    <mergeCell ref="CW6853:DD6853"/>
    <mergeCell ref="A6855:A6856"/>
    <mergeCell ref="B6855:C6855"/>
    <mergeCell ref="D6855:J6855"/>
    <mergeCell ref="O6855:AT6855"/>
    <mergeCell ref="CC6855:CK6855"/>
    <mergeCell ref="CN6855:CU6855"/>
    <mergeCell ref="CW6855:DD6855"/>
    <mergeCell ref="BR6851:CA6851"/>
    <mergeCell ref="CC6851:CK6851"/>
    <mergeCell ref="CN6851:CU6851"/>
    <mergeCell ref="CW6851:DD6851"/>
    <mergeCell ref="A6853:A6854"/>
    <mergeCell ref="B6853:C6853"/>
    <mergeCell ref="D6853:J6853"/>
    <mergeCell ref="O6853:AT6853"/>
    <mergeCell ref="CC6853:CK6853"/>
    <mergeCell ref="CN6853:CU6853"/>
    <mergeCell ref="CW6845:DD6845"/>
    <mergeCell ref="B6847:AV6847"/>
    <mergeCell ref="A6848:DE6848"/>
    <mergeCell ref="A6851:C6851"/>
    <mergeCell ref="G6851:H6851"/>
    <mergeCell ref="J6851:K6851"/>
    <mergeCell ref="L6851:M6851"/>
    <mergeCell ref="O6851:AN6851"/>
    <mergeCell ref="AW6851:BF6851"/>
    <mergeCell ref="BG6851:BP6851"/>
    <mergeCell ref="A6845:A6846"/>
    <mergeCell ref="B6845:C6845"/>
    <mergeCell ref="D6845:J6845"/>
    <mergeCell ref="O6845:AT6845"/>
    <mergeCell ref="CC6845:CK6845"/>
    <mergeCell ref="CN6845:CU6845"/>
    <mergeCell ref="BR6870:CA6870"/>
    <mergeCell ref="B6871:H6871"/>
    <mergeCell ref="I6871:N6871"/>
    <mergeCell ref="O6871:AT6871"/>
    <mergeCell ref="CC6871:CK6871"/>
    <mergeCell ref="CN6871:CU6871"/>
    <mergeCell ref="BG6869:BP6869"/>
    <mergeCell ref="BR6869:CA6869"/>
    <mergeCell ref="CC6869:CK6869"/>
    <mergeCell ref="CN6869:CU6869"/>
    <mergeCell ref="CW6869:DD6869"/>
    <mergeCell ref="B6870:H6870"/>
    <mergeCell ref="I6870:N6870"/>
    <mergeCell ref="O6870:AT6870"/>
    <mergeCell ref="AW6870:BF6870"/>
    <mergeCell ref="BG6870:BP6870"/>
    <mergeCell ref="CC6863:CK6864"/>
    <mergeCell ref="CN6863:CU6864"/>
    <mergeCell ref="CW6863:DD6864"/>
    <mergeCell ref="A6868:A6876"/>
    <mergeCell ref="B6868:H6868"/>
    <mergeCell ref="O6868:AT6868"/>
    <mergeCell ref="B6869:H6869"/>
    <mergeCell ref="I6869:N6869"/>
    <mergeCell ref="O6869:AT6869"/>
    <mergeCell ref="AW6869:BF6869"/>
    <mergeCell ref="A6861:A6862"/>
    <mergeCell ref="B6861:AV6861"/>
    <mergeCell ref="A6863:A6865"/>
    <mergeCell ref="B6863:C6864"/>
    <mergeCell ref="D6863:J6864"/>
    <mergeCell ref="O6863:AT6864"/>
    <mergeCell ref="CW6857:DD6857"/>
    <mergeCell ref="A6859:A6860"/>
    <mergeCell ref="B6859:C6859"/>
    <mergeCell ref="D6859:J6859"/>
    <mergeCell ref="O6859:AT6859"/>
    <mergeCell ref="CC6859:CK6859"/>
    <mergeCell ref="CN6859:CU6859"/>
    <mergeCell ref="CW6859:DD6859"/>
    <mergeCell ref="A6857:A6858"/>
    <mergeCell ref="B6857:C6857"/>
    <mergeCell ref="D6857:J6857"/>
    <mergeCell ref="O6857:AT6857"/>
    <mergeCell ref="CC6857:CK6857"/>
    <mergeCell ref="CN6857:CU6857"/>
    <mergeCell ref="CW6875:DD6875"/>
    <mergeCell ref="A6878:A6885"/>
    <mergeCell ref="B6878:H6878"/>
    <mergeCell ref="O6878:AT6878"/>
    <mergeCell ref="B6879:H6879"/>
    <mergeCell ref="I6879:N6879"/>
    <mergeCell ref="O6879:AT6879"/>
    <mergeCell ref="AW6879:BF6879"/>
    <mergeCell ref="BG6879:BP6879"/>
    <mergeCell ref="BR6879:CA6879"/>
    <mergeCell ref="B6875:B6876"/>
    <mergeCell ref="C6875:I6875"/>
    <mergeCell ref="J6875:O6875"/>
    <mergeCell ref="P6875:AU6875"/>
    <mergeCell ref="CC6875:CK6875"/>
    <mergeCell ref="CN6875:CU6875"/>
    <mergeCell ref="B6874:H6874"/>
    <mergeCell ref="I6874:N6874"/>
    <mergeCell ref="O6874:AT6874"/>
    <mergeCell ref="CC6874:CK6874"/>
    <mergeCell ref="CN6874:CU6874"/>
    <mergeCell ref="CW6874:DD6874"/>
    <mergeCell ref="B6873:H6873"/>
    <mergeCell ref="I6873:N6873"/>
    <mergeCell ref="O6873:AT6873"/>
    <mergeCell ref="CC6873:CK6873"/>
    <mergeCell ref="CN6873:CU6873"/>
    <mergeCell ref="CW6873:DD6873"/>
    <mergeCell ref="CW6871:DD6871"/>
    <mergeCell ref="B6872:H6872"/>
    <mergeCell ref="I6872:N6872"/>
    <mergeCell ref="O6872:AT6872"/>
    <mergeCell ref="CC6872:CK6872"/>
    <mergeCell ref="CN6872:CU6872"/>
    <mergeCell ref="CW6872:DD6872"/>
    <mergeCell ref="B6884:H6884"/>
    <mergeCell ref="I6884:N6884"/>
    <mergeCell ref="O6884:AT6884"/>
    <mergeCell ref="CC6884:CK6884"/>
    <mergeCell ref="CN6884:CU6884"/>
    <mergeCell ref="CW6884:DD6884"/>
    <mergeCell ref="B6883:H6883"/>
    <mergeCell ref="I6883:N6883"/>
    <mergeCell ref="O6883:AT6883"/>
    <mergeCell ref="CC6883:CK6883"/>
    <mergeCell ref="CN6883:CU6883"/>
    <mergeCell ref="CW6883:DD6883"/>
    <mergeCell ref="B6882:H6882"/>
    <mergeCell ref="I6882:N6882"/>
    <mergeCell ref="O6882:AT6882"/>
    <mergeCell ref="CC6882:CK6882"/>
    <mergeCell ref="CN6882:CU6882"/>
    <mergeCell ref="CW6882:DD6882"/>
    <mergeCell ref="B6881:H6881"/>
    <mergeCell ref="I6881:N6881"/>
    <mergeCell ref="O6881:AT6881"/>
    <mergeCell ref="CC6881:CK6881"/>
    <mergeCell ref="CN6881:CU6881"/>
    <mergeCell ref="CW6881:DD6881"/>
    <mergeCell ref="CC6879:CK6879"/>
    <mergeCell ref="CN6879:CU6879"/>
    <mergeCell ref="CW6879:DD6879"/>
    <mergeCell ref="B6880:H6880"/>
    <mergeCell ref="I6880:N6880"/>
    <mergeCell ref="O6880:AT6880"/>
    <mergeCell ref="AW6880:BF6880"/>
    <mergeCell ref="BG6880:BP6880"/>
    <mergeCell ref="BR6880:CA6880"/>
    <mergeCell ref="AW6897:BF6897"/>
    <mergeCell ref="BG6897:BP6897"/>
    <mergeCell ref="BR6897:CA6897"/>
    <mergeCell ref="CC6897:CK6897"/>
    <mergeCell ref="CN6897:CU6897"/>
    <mergeCell ref="CW6897:DD6897"/>
    <mergeCell ref="A6895:A6896"/>
    <mergeCell ref="B6895:AV6895"/>
    <mergeCell ref="A6897:C6897"/>
    <mergeCell ref="G6897:I6897"/>
    <mergeCell ref="L6897:M6897"/>
    <mergeCell ref="O6897:AT6897"/>
    <mergeCell ref="CN6889:CU6889"/>
    <mergeCell ref="CW6889:DD6889"/>
    <mergeCell ref="A6891:DE6892"/>
    <mergeCell ref="A6893:C6893"/>
    <mergeCell ref="E6893:J6893"/>
    <mergeCell ref="O6893:AT6893"/>
    <mergeCell ref="A6886:DE6886"/>
    <mergeCell ref="A6889:C6889"/>
    <mergeCell ref="G6889:H6889"/>
    <mergeCell ref="J6889:K6889"/>
    <mergeCell ref="L6889:M6889"/>
    <mergeCell ref="O6889:AN6889"/>
    <mergeCell ref="AW6889:BF6889"/>
    <mergeCell ref="BG6889:BP6889"/>
    <mergeCell ref="BR6889:CA6889"/>
    <mergeCell ref="CC6889:CK6889"/>
    <mergeCell ref="B6885:H6885"/>
    <mergeCell ref="I6885:N6885"/>
    <mergeCell ref="O6885:AT6885"/>
    <mergeCell ref="CC6885:CK6885"/>
    <mergeCell ref="CN6885:CU6885"/>
    <mergeCell ref="CW6885:DD6885"/>
    <mergeCell ref="BR6902:CA6903"/>
    <mergeCell ref="CC6902:CK6903"/>
    <mergeCell ref="CN6902:CU6903"/>
    <mergeCell ref="CW6902:DD6903"/>
    <mergeCell ref="A6905:A6906"/>
    <mergeCell ref="B6905:C6905"/>
    <mergeCell ref="D6905:J6905"/>
    <mergeCell ref="O6905:AT6905"/>
    <mergeCell ref="AW6905:BF6905"/>
    <mergeCell ref="BG6905:BP6905"/>
    <mergeCell ref="BR6901:CA6901"/>
    <mergeCell ref="CC6901:CK6901"/>
    <mergeCell ref="CN6901:CU6901"/>
    <mergeCell ref="CW6901:DD6901"/>
    <mergeCell ref="A6902:A6904"/>
    <mergeCell ref="B6902:C6903"/>
    <mergeCell ref="D6902:J6903"/>
    <mergeCell ref="O6902:AT6903"/>
    <mergeCell ref="AW6902:BF6903"/>
    <mergeCell ref="BG6902:BP6903"/>
    <mergeCell ref="BR6898:CA6899"/>
    <mergeCell ref="CC6898:CK6899"/>
    <mergeCell ref="CN6898:CU6899"/>
    <mergeCell ref="CW6898:DD6899"/>
    <mergeCell ref="A6901:C6901"/>
    <mergeCell ref="G6901:I6901"/>
    <mergeCell ref="L6901:M6901"/>
    <mergeCell ref="O6901:AT6901"/>
    <mergeCell ref="AW6901:BF6901"/>
    <mergeCell ref="BG6901:BP6901"/>
    <mergeCell ref="A6898:A6900"/>
    <mergeCell ref="B6898:C6899"/>
    <mergeCell ref="D6898:J6899"/>
    <mergeCell ref="O6898:AT6899"/>
    <mergeCell ref="AW6898:BF6899"/>
    <mergeCell ref="BG6898:BP6899"/>
    <mergeCell ref="BR6910:CA6910"/>
    <mergeCell ref="CC6910:CK6910"/>
    <mergeCell ref="CN6910:CU6910"/>
    <mergeCell ref="CW6910:DD6910"/>
    <mergeCell ref="A6911:A6913"/>
    <mergeCell ref="B6911:C6912"/>
    <mergeCell ref="D6911:J6912"/>
    <mergeCell ref="O6911:AT6912"/>
    <mergeCell ref="AW6911:BF6912"/>
    <mergeCell ref="BG6911:BP6912"/>
    <mergeCell ref="BR6909:CA6909"/>
    <mergeCell ref="CC6909:CK6909"/>
    <mergeCell ref="CN6909:CU6909"/>
    <mergeCell ref="CW6909:DD6909"/>
    <mergeCell ref="A6910:C6910"/>
    <mergeCell ref="G6910:I6910"/>
    <mergeCell ref="L6910:M6910"/>
    <mergeCell ref="O6910:AT6910"/>
    <mergeCell ref="AW6910:BF6910"/>
    <mergeCell ref="BG6910:BP6910"/>
    <mergeCell ref="BR6907:CA6907"/>
    <mergeCell ref="CC6907:CK6907"/>
    <mergeCell ref="CN6907:CU6907"/>
    <mergeCell ref="CW6907:DD6907"/>
    <mergeCell ref="A6909:C6909"/>
    <mergeCell ref="G6909:I6909"/>
    <mergeCell ref="L6909:M6909"/>
    <mergeCell ref="O6909:AT6909"/>
    <mergeCell ref="AW6909:BF6909"/>
    <mergeCell ref="BG6909:BP6909"/>
    <mergeCell ref="BR6905:CA6905"/>
    <mergeCell ref="CC6905:CK6905"/>
    <mergeCell ref="CN6905:CU6905"/>
    <mergeCell ref="CW6905:DD6905"/>
    <mergeCell ref="A6907:A6908"/>
    <mergeCell ref="B6907:C6907"/>
    <mergeCell ref="D6907:J6907"/>
    <mergeCell ref="O6907:AT6907"/>
    <mergeCell ref="AW6907:BF6907"/>
    <mergeCell ref="BG6907:BP6907"/>
    <mergeCell ref="BR6918:CA6918"/>
    <mergeCell ref="CC6918:CK6918"/>
    <mergeCell ref="CN6918:CU6918"/>
    <mergeCell ref="CW6918:DD6918"/>
    <mergeCell ref="A6919:A6921"/>
    <mergeCell ref="B6919:C6920"/>
    <mergeCell ref="D6919:J6920"/>
    <mergeCell ref="O6919:AT6920"/>
    <mergeCell ref="AW6919:BF6920"/>
    <mergeCell ref="BG6919:BP6920"/>
    <mergeCell ref="BR6915:CA6916"/>
    <mergeCell ref="CC6915:CK6916"/>
    <mergeCell ref="CN6915:CU6916"/>
    <mergeCell ref="CW6915:DD6916"/>
    <mergeCell ref="A6918:C6918"/>
    <mergeCell ref="G6918:I6918"/>
    <mergeCell ref="L6918:M6918"/>
    <mergeCell ref="O6918:AT6918"/>
    <mergeCell ref="AW6918:BF6918"/>
    <mergeCell ref="BG6918:BP6918"/>
    <mergeCell ref="BR6914:CA6914"/>
    <mergeCell ref="CC6914:CK6914"/>
    <mergeCell ref="CN6914:CU6914"/>
    <mergeCell ref="CW6914:DD6914"/>
    <mergeCell ref="A6915:A6917"/>
    <mergeCell ref="B6915:C6916"/>
    <mergeCell ref="D6915:J6916"/>
    <mergeCell ref="O6915:AT6916"/>
    <mergeCell ref="AW6915:BF6916"/>
    <mergeCell ref="BG6915:BP6916"/>
    <mergeCell ref="BR6911:CA6912"/>
    <mergeCell ref="CC6911:CK6912"/>
    <mergeCell ref="CN6911:CU6912"/>
    <mergeCell ref="CW6911:DD6912"/>
    <mergeCell ref="A6914:C6914"/>
    <mergeCell ref="G6914:I6914"/>
    <mergeCell ref="L6914:M6914"/>
    <mergeCell ref="O6914:AT6914"/>
    <mergeCell ref="AW6914:BF6914"/>
    <mergeCell ref="BG6914:BP6914"/>
    <mergeCell ref="BR6926:CA6926"/>
    <mergeCell ref="CC6926:CK6926"/>
    <mergeCell ref="CN6926:CU6926"/>
    <mergeCell ref="CW6926:DD6926"/>
    <mergeCell ref="A6928:A6930"/>
    <mergeCell ref="B6928:C6929"/>
    <mergeCell ref="D6928:J6929"/>
    <mergeCell ref="O6928:AT6929"/>
    <mergeCell ref="AW6928:BF6929"/>
    <mergeCell ref="BG6928:BP6929"/>
    <mergeCell ref="BR6924:CA6924"/>
    <mergeCell ref="CC6924:CK6924"/>
    <mergeCell ref="CN6924:CU6924"/>
    <mergeCell ref="CW6924:DD6924"/>
    <mergeCell ref="A6926:A6927"/>
    <mergeCell ref="B6926:C6926"/>
    <mergeCell ref="D6926:J6926"/>
    <mergeCell ref="O6926:AT6926"/>
    <mergeCell ref="AW6926:BF6926"/>
    <mergeCell ref="BG6926:BP6926"/>
    <mergeCell ref="BR6922:CA6922"/>
    <mergeCell ref="CC6922:CK6922"/>
    <mergeCell ref="CN6922:CU6922"/>
    <mergeCell ref="CW6922:DD6922"/>
    <mergeCell ref="A6924:A6925"/>
    <mergeCell ref="B6924:C6924"/>
    <mergeCell ref="D6924:J6924"/>
    <mergeCell ref="O6924:AT6924"/>
    <mergeCell ref="AW6924:BF6924"/>
    <mergeCell ref="BG6924:BP6924"/>
    <mergeCell ref="BR6919:CA6920"/>
    <mergeCell ref="CC6919:CK6920"/>
    <mergeCell ref="CN6919:CU6920"/>
    <mergeCell ref="CW6919:DD6920"/>
    <mergeCell ref="A6922:A6923"/>
    <mergeCell ref="B6922:C6922"/>
    <mergeCell ref="D6922:J6922"/>
    <mergeCell ref="O6922:AT6922"/>
    <mergeCell ref="AW6922:BF6922"/>
    <mergeCell ref="BG6922:BP6922"/>
    <mergeCell ref="CW6938:DD6939"/>
    <mergeCell ref="B6941:C6941"/>
    <mergeCell ref="D6941:J6941"/>
    <mergeCell ref="O6941:AT6941"/>
    <mergeCell ref="CC6941:CK6941"/>
    <mergeCell ref="CN6941:CU6941"/>
    <mergeCell ref="CW6941:DD6941"/>
    <mergeCell ref="A6938:A6940"/>
    <mergeCell ref="B6938:C6939"/>
    <mergeCell ref="D6938:J6939"/>
    <mergeCell ref="O6938:AT6939"/>
    <mergeCell ref="CC6938:CK6939"/>
    <mergeCell ref="CN6938:CU6939"/>
    <mergeCell ref="CC6935:CK6935"/>
    <mergeCell ref="CN6935:CU6935"/>
    <mergeCell ref="CW6935:DD6935"/>
    <mergeCell ref="A6937:C6937"/>
    <mergeCell ref="G6937:I6937"/>
    <mergeCell ref="L6937:M6937"/>
    <mergeCell ref="O6937:AT6937"/>
    <mergeCell ref="CC6937:CK6937"/>
    <mergeCell ref="CN6937:CU6937"/>
    <mergeCell ref="CW6937:DD6937"/>
    <mergeCell ref="A6933:A6934"/>
    <mergeCell ref="B6933:AV6933"/>
    <mergeCell ref="A6935:A6936"/>
    <mergeCell ref="B6935:C6935"/>
    <mergeCell ref="D6935:J6935"/>
    <mergeCell ref="O6935:AT6935"/>
    <mergeCell ref="BR6928:CA6929"/>
    <mergeCell ref="A6931:A6932"/>
    <mergeCell ref="B6931:C6931"/>
    <mergeCell ref="D6931:J6931"/>
    <mergeCell ref="O6931:AT6931"/>
    <mergeCell ref="AW6931:BF6931"/>
    <mergeCell ref="BG6931:BP6931"/>
    <mergeCell ref="BR6931:CA6931"/>
    <mergeCell ref="A6954:A6955"/>
    <mergeCell ref="B6954:AV6954"/>
    <mergeCell ref="A6956:A6957"/>
    <mergeCell ref="B6956:C6956"/>
    <mergeCell ref="D6956:J6956"/>
    <mergeCell ref="O6956:AT6956"/>
    <mergeCell ref="CW6950:DD6950"/>
    <mergeCell ref="A6952:A6953"/>
    <mergeCell ref="B6952:C6952"/>
    <mergeCell ref="D6952:J6952"/>
    <mergeCell ref="O6952:AT6952"/>
    <mergeCell ref="CC6952:CK6952"/>
    <mergeCell ref="CN6952:CU6952"/>
    <mergeCell ref="CW6952:DD6952"/>
    <mergeCell ref="A6950:A6951"/>
    <mergeCell ref="B6950:C6950"/>
    <mergeCell ref="D6950:J6950"/>
    <mergeCell ref="O6950:AT6950"/>
    <mergeCell ref="CC6950:CK6950"/>
    <mergeCell ref="CN6950:CU6950"/>
    <mergeCell ref="CN6946:CU6946"/>
    <mergeCell ref="CW6946:DD6946"/>
    <mergeCell ref="A6948:A6949"/>
    <mergeCell ref="B6948:C6948"/>
    <mergeCell ref="D6948:J6948"/>
    <mergeCell ref="O6948:AT6948"/>
    <mergeCell ref="CC6948:CK6948"/>
    <mergeCell ref="CN6948:CU6948"/>
    <mergeCell ref="CW6948:DD6948"/>
    <mergeCell ref="A6943:DE6943"/>
    <mergeCell ref="A6946:C6946"/>
    <mergeCell ref="G6946:H6946"/>
    <mergeCell ref="J6946:K6946"/>
    <mergeCell ref="L6946:M6946"/>
    <mergeCell ref="O6946:AN6946"/>
    <mergeCell ref="AW6946:BF6946"/>
    <mergeCell ref="BG6946:BP6946"/>
    <mergeCell ref="BR6946:CA6946"/>
    <mergeCell ref="CC6946:CK6946"/>
    <mergeCell ref="CC6966:CK6967"/>
    <mergeCell ref="CN6966:CU6967"/>
    <mergeCell ref="CW6966:DD6967"/>
    <mergeCell ref="A6971:A6978"/>
    <mergeCell ref="B6971:H6971"/>
    <mergeCell ref="O6971:AT6971"/>
    <mergeCell ref="B6972:H6972"/>
    <mergeCell ref="I6972:N6972"/>
    <mergeCell ref="O6972:AT6972"/>
    <mergeCell ref="AW6972:BF6972"/>
    <mergeCell ref="A6964:A6965"/>
    <mergeCell ref="B6964:AV6964"/>
    <mergeCell ref="A6966:A6968"/>
    <mergeCell ref="B6966:C6967"/>
    <mergeCell ref="D6966:J6967"/>
    <mergeCell ref="O6966:AT6967"/>
    <mergeCell ref="CW6960:DD6960"/>
    <mergeCell ref="A6962:A6963"/>
    <mergeCell ref="B6962:C6962"/>
    <mergeCell ref="D6962:J6962"/>
    <mergeCell ref="O6962:AT6962"/>
    <mergeCell ref="CC6962:CK6962"/>
    <mergeCell ref="CN6962:CU6962"/>
    <mergeCell ref="CW6962:DD6962"/>
    <mergeCell ref="A6960:A6961"/>
    <mergeCell ref="B6960:C6960"/>
    <mergeCell ref="D6960:J6960"/>
    <mergeCell ref="O6960:AT6960"/>
    <mergeCell ref="CC6960:CK6960"/>
    <mergeCell ref="CN6960:CU6960"/>
    <mergeCell ref="CC6956:CK6956"/>
    <mergeCell ref="CN6956:CU6956"/>
    <mergeCell ref="CW6956:DD6956"/>
    <mergeCell ref="A6958:A6959"/>
    <mergeCell ref="B6958:C6958"/>
    <mergeCell ref="D6958:J6958"/>
    <mergeCell ref="O6958:AT6958"/>
    <mergeCell ref="CC6958:CK6958"/>
    <mergeCell ref="CN6958:CU6958"/>
    <mergeCell ref="CW6958:DD6958"/>
    <mergeCell ref="B6977:H6977"/>
    <mergeCell ref="I6977:N6977"/>
    <mergeCell ref="O6977:AT6977"/>
    <mergeCell ref="CC6977:CK6977"/>
    <mergeCell ref="CN6977:CU6977"/>
    <mergeCell ref="CW6977:DD6977"/>
    <mergeCell ref="B6976:H6976"/>
    <mergeCell ref="I6976:N6976"/>
    <mergeCell ref="O6976:AT6976"/>
    <mergeCell ref="CC6976:CK6976"/>
    <mergeCell ref="CN6976:CU6976"/>
    <mergeCell ref="CW6976:DD6976"/>
    <mergeCell ref="CW6974:DD6974"/>
    <mergeCell ref="B6975:H6975"/>
    <mergeCell ref="I6975:N6975"/>
    <mergeCell ref="O6975:AT6975"/>
    <mergeCell ref="CC6975:CK6975"/>
    <mergeCell ref="CN6975:CU6975"/>
    <mergeCell ref="CW6975:DD6975"/>
    <mergeCell ref="BR6973:CA6973"/>
    <mergeCell ref="B6974:H6974"/>
    <mergeCell ref="I6974:N6974"/>
    <mergeCell ref="O6974:AT6974"/>
    <mergeCell ref="CC6974:CK6974"/>
    <mergeCell ref="CN6974:CU6974"/>
    <mergeCell ref="BG6972:BP6972"/>
    <mergeCell ref="BR6972:CA6972"/>
    <mergeCell ref="CC6972:CK6972"/>
    <mergeCell ref="CN6972:CU6972"/>
    <mergeCell ref="CW6972:DD6972"/>
    <mergeCell ref="B6973:H6973"/>
    <mergeCell ref="I6973:N6973"/>
    <mergeCell ref="O6973:AT6973"/>
    <mergeCell ref="AW6973:BF6973"/>
    <mergeCell ref="BG6973:BP6973"/>
    <mergeCell ref="AW6990:BF6990"/>
    <mergeCell ref="BG6990:BP6990"/>
    <mergeCell ref="BR6990:CA6990"/>
    <mergeCell ref="CC6990:CK6990"/>
    <mergeCell ref="CN6990:CU6990"/>
    <mergeCell ref="CW6990:DD6990"/>
    <mergeCell ref="A6988:A6989"/>
    <mergeCell ref="B6988:AV6988"/>
    <mergeCell ref="A6990:C6990"/>
    <mergeCell ref="G6990:I6990"/>
    <mergeCell ref="L6990:M6990"/>
    <mergeCell ref="O6990:AT6990"/>
    <mergeCell ref="CN6982:CU6982"/>
    <mergeCell ref="CW6982:DD6982"/>
    <mergeCell ref="A6984:DE6985"/>
    <mergeCell ref="A6986:C6986"/>
    <mergeCell ref="E6986:J6986"/>
    <mergeCell ref="O6986:AT6986"/>
    <mergeCell ref="A6979:DE6979"/>
    <mergeCell ref="A6982:C6982"/>
    <mergeCell ref="G6982:H6982"/>
    <mergeCell ref="J6982:K6982"/>
    <mergeCell ref="L6982:M6982"/>
    <mergeCell ref="O6982:AN6982"/>
    <mergeCell ref="AW6982:BF6982"/>
    <mergeCell ref="BG6982:BP6982"/>
    <mergeCell ref="BR6982:CA6982"/>
    <mergeCell ref="CC6982:CK6982"/>
    <mergeCell ref="C6978:I6978"/>
    <mergeCell ref="J6978:O6978"/>
    <mergeCell ref="P6978:AU6978"/>
    <mergeCell ref="CC6978:CK6978"/>
    <mergeCell ref="CN6978:CU6978"/>
    <mergeCell ref="CW6978:DD6978"/>
    <mergeCell ref="BR6997:CA6998"/>
    <mergeCell ref="CC6997:CK6998"/>
    <mergeCell ref="CN6997:CU6998"/>
    <mergeCell ref="CW6997:DD6998"/>
    <mergeCell ref="A7000:A7001"/>
    <mergeCell ref="B7000:C7000"/>
    <mergeCell ref="D7000:J7000"/>
    <mergeCell ref="O7000:AT7000"/>
    <mergeCell ref="AW7000:BF7000"/>
    <mergeCell ref="BG7000:BP7000"/>
    <mergeCell ref="BR6996:CA6996"/>
    <mergeCell ref="CC6996:CK6996"/>
    <mergeCell ref="CN6996:CU6996"/>
    <mergeCell ref="CW6996:DD6996"/>
    <mergeCell ref="A6997:A6999"/>
    <mergeCell ref="B6997:C6998"/>
    <mergeCell ref="D6997:J6998"/>
    <mergeCell ref="O6997:AT6998"/>
    <mergeCell ref="AW6997:BF6998"/>
    <mergeCell ref="BG6997:BP6998"/>
    <mergeCell ref="BR6994:CA6994"/>
    <mergeCell ref="CC6994:CK6994"/>
    <mergeCell ref="CN6994:CU6994"/>
    <mergeCell ref="CW6994:DD6994"/>
    <mergeCell ref="A6996:C6996"/>
    <mergeCell ref="G6996:I6996"/>
    <mergeCell ref="L6996:M6996"/>
    <mergeCell ref="O6996:AT6996"/>
    <mergeCell ref="AW6996:BF6996"/>
    <mergeCell ref="BG6996:BP6996"/>
    <mergeCell ref="BR6991:CA6992"/>
    <mergeCell ref="CC6991:CK6992"/>
    <mergeCell ref="CN6991:CU6992"/>
    <mergeCell ref="CW6991:DD6992"/>
    <mergeCell ref="A6994:A6995"/>
    <mergeCell ref="B6994:C6994"/>
    <mergeCell ref="D6994:J6994"/>
    <mergeCell ref="O6994:AT6994"/>
    <mergeCell ref="AW6994:BF6994"/>
    <mergeCell ref="BG6994:BP6994"/>
    <mergeCell ref="A6991:A6993"/>
    <mergeCell ref="B6991:C6992"/>
    <mergeCell ref="D6991:J6992"/>
    <mergeCell ref="O6991:AT6992"/>
    <mergeCell ref="AW6991:BF6992"/>
    <mergeCell ref="BG6991:BP6992"/>
    <mergeCell ref="BR7005:CA7005"/>
    <mergeCell ref="CC7005:CK7005"/>
    <mergeCell ref="CN7005:CU7005"/>
    <mergeCell ref="CW7005:DD7005"/>
    <mergeCell ref="A7006:A7008"/>
    <mergeCell ref="B7006:C7007"/>
    <mergeCell ref="D7006:J7007"/>
    <mergeCell ref="O7006:AT7007"/>
    <mergeCell ref="AW7006:BF7007"/>
    <mergeCell ref="BG7006:BP7007"/>
    <mergeCell ref="BR7004:CA7004"/>
    <mergeCell ref="CC7004:CK7004"/>
    <mergeCell ref="CN7004:CU7004"/>
    <mergeCell ref="CW7004:DD7004"/>
    <mergeCell ref="A7005:C7005"/>
    <mergeCell ref="G7005:I7005"/>
    <mergeCell ref="L7005:M7005"/>
    <mergeCell ref="O7005:AT7005"/>
    <mergeCell ref="AW7005:BF7005"/>
    <mergeCell ref="BG7005:BP7005"/>
    <mergeCell ref="BR7002:CA7002"/>
    <mergeCell ref="CC7002:CK7002"/>
    <mergeCell ref="CN7002:CU7002"/>
    <mergeCell ref="CW7002:DD7002"/>
    <mergeCell ref="A7004:C7004"/>
    <mergeCell ref="G7004:I7004"/>
    <mergeCell ref="L7004:M7004"/>
    <mergeCell ref="O7004:AT7004"/>
    <mergeCell ref="AW7004:BF7004"/>
    <mergeCell ref="BG7004:BP7004"/>
    <mergeCell ref="BR7000:CA7000"/>
    <mergeCell ref="CC7000:CK7000"/>
    <mergeCell ref="CN7000:CU7000"/>
    <mergeCell ref="CW7000:DD7000"/>
    <mergeCell ref="A7002:A7003"/>
    <mergeCell ref="B7002:C7002"/>
    <mergeCell ref="D7002:J7002"/>
    <mergeCell ref="O7002:AT7002"/>
    <mergeCell ref="AW7002:BF7002"/>
    <mergeCell ref="BG7002:BP7002"/>
    <mergeCell ref="BR7012:CA7013"/>
    <mergeCell ref="CC7012:CK7013"/>
    <mergeCell ref="CN7012:CU7013"/>
    <mergeCell ref="CW7012:DD7013"/>
    <mergeCell ref="A7015:A7016"/>
    <mergeCell ref="B7015:C7015"/>
    <mergeCell ref="D7015:J7015"/>
    <mergeCell ref="O7015:AT7015"/>
    <mergeCell ref="AW7015:BF7015"/>
    <mergeCell ref="BG7015:BP7015"/>
    <mergeCell ref="BR7011:CA7011"/>
    <mergeCell ref="CC7011:CK7011"/>
    <mergeCell ref="CN7011:CU7011"/>
    <mergeCell ref="CW7011:DD7011"/>
    <mergeCell ref="A7012:A7014"/>
    <mergeCell ref="B7012:C7013"/>
    <mergeCell ref="D7012:J7013"/>
    <mergeCell ref="O7012:AT7013"/>
    <mergeCell ref="AW7012:BF7013"/>
    <mergeCell ref="BG7012:BP7013"/>
    <mergeCell ref="BR7009:CA7009"/>
    <mergeCell ref="CC7009:CK7009"/>
    <mergeCell ref="CN7009:CU7009"/>
    <mergeCell ref="CW7009:DD7009"/>
    <mergeCell ref="A7011:C7011"/>
    <mergeCell ref="G7011:I7011"/>
    <mergeCell ref="L7011:M7011"/>
    <mergeCell ref="O7011:AT7011"/>
    <mergeCell ref="AW7011:BF7011"/>
    <mergeCell ref="BG7011:BP7011"/>
    <mergeCell ref="BR7006:CA7007"/>
    <mergeCell ref="CC7006:CK7007"/>
    <mergeCell ref="CN7006:CU7007"/>
    <mergeCell ref="CW7006:DD7007"/>
    <mergeCell ref="A7009:A7010"/>
    <mergeCell ref="B7009:C7009"/>
    <mergeCell ref="D7009:J7009"/>
    <mergeCell ref="O7009:AT7009"/>
    <mergeCell ref="AW7009:BF7009"/>
    <mergeCell ref="BG7009:BP7009"/>
    <mergeCell ref="BR7021:CA7021"/>
    <mergeCell ref="A7022:A7024"/>
    <mergeCell ref="B7022:C7023"/>
    <mergeCell ref="D7022:J7023"/>
    <mergeCell ref="O7022:AT7023"/>
    <mergeCell ref="AW7022:BF7023"/>
    <mergeCell ref="BG7022:BP7023"/>
    <mergeCell ref="BR7022:CA7023"/>
    <mergeCell ref="BR7019:CA7019"/>
    <mergeCell ref="CC7019:CK7019"/>
    <mergeCell ref="CN7019:CU7019"/>
    <mergeCell ref="CW7019:DD7019"/>
    <mergeCell ref="A7021:C7021"/>
    <mergeCell ref="G7021:I7021"/>
    <mergeCell ref="L7021:M7021"/>
    <mergeCell ref="O7021:AT7021"/>
    <mergeCell ref="AW7021:BF7021"/>
    <mergeCell ref="BG7021:BP7021"/>
    <mergeCell ref="BR7017:CA7017"/>
    <mergeCell ref="CC7017:CK7017"/>
    <mergeCell ref="CN7017:CU7017"/>
    <mergeCell ref="CW7017:DD7017"/>
    <mergeCell ref="A7019:A7020"/>
    <mergeCell ref="B7019:C7019"/>
    <mergeCell ref="D7019:J7019"/>
    <mergeCell ref="O7019:AT7019"/>
    <mergeCell ref="AW7019:BF7019"/>
    <mergeCell ref="BG7019:BP7019"/>
    <mergeCell ref="BR7015:CA7015"/>
    <mergeCell ref="CC7015:CK7015"/>
    <mergeCell ref="CN7015:CU7015"/>
    <mergeCell ref="CW7015:DD7015"/>
    <mergeCell ref="A7017:A7018"/>
    <mergeCell ref="B7017:C7017"/>
    <mergeCell ref="D7017:J7017"/>
    <mergeCell ref="O7017:AT7017"/>
    <mergeCell ref="AW7017:BF7017"/>
    <mergeCell ref="BG7017:BP7017"/>
    <mergeCell ref="CC7034:CK7034"/>
    <mergeCell ref="CN7034:CU7034"/>
    <mergeCell ref="CW7034:DD7034"/>
    <mergeCell ref="A7036:DE7036"/>
    <mergeCell ref="A7039:C7039"/>
    <mergeCell ref="G7039:H7039"/>
    <mergeCell ref="J7039:K7039"/>
    <mergeCell ref="L7039:M7039"/>
    <mergeCell ref="O7039:AN7039"/>
    <mergeCell ref="AW7039:BF7039"/>
    <mergeCell ref="BR7030:CA7030"/>
    <mergeCell ref="A7032:A7033"/>
    <mergeCell ref="B7032:AV7032"/>
    <mergeCell ref="B7034:C7034"/>
    <mergeCell ref="D7034:J7034"/>
    <mergeCell ref="O7034:AT7034"/>
    <mergeCell ref="A7030:A7031"/>
    <mergeCell ref="B7030:C7030"/>
    <mergeCell ref="D7030:J7030"/>
    <mergeCell ref="O7030:AT7030"/>
    <mergeCell ref="AW7030:BF7030"/>
    <mergeCell ref="BG7030:BP7030"/>
    <mergeCell ref="BR7025:CA7025"/>
    <mergeCell ref="A7027:A7029"/>
    <mergeCell ref="B7027:C7028"/>
    <mergeCell ref="D7027:J7028"/>
    <mergeCell ref="O7027:AT7028"/>
    <mergeCell ref="AW7027:BF7028"/>
    <mergeCell ref="BG7027:BP7028"/>
    <mergeCell ref="BR7027:CA7028"/>
    <mergeCell ref="A7025:A7026"/>
    <mergeCell ref="B7025:C7025"/>
    <mergeCell ref="D7025:J7025"/>
    <mergeCell ref="O7025:AT7025"/>
    <mergeCell ref="AW7025:BF7025"/>
    <mergeCell ref="BG7025:BP7025"/>
    <mergeCell ref="CW7045:DD7045"/>
    <mergeCell ref="A7047:A7048"/>
    <mergeCell ref="B7047:AV7047"/>
    <mergeCell ref="A7049:A7050"/>
    <mergeCell ref="B7049:C7049"/>
    <mergeCell ref="D7049:J7049"/>
    <mergeCell ref="O7049:AT7049"/>
    <mergeCell ref="CC7049:CK7049"/>
    <mergeCell ref="CN7049:CU7049"/>
    <mergeCell ref="CW7049:DD7049"/>
    <mergeCell ref="A7045:A7046"/>
    <mergeCell ref="B7045:C7045"/>
    <mergeCell ref="D7045:J7045"/>
    <mergeCell ref="O7045:AT7045"/>
    <mergeCell ref="CC7045:CK7045"/>
    <mergeCell ref="CN7045:CU7045"/>
    <mergeCell ref="CN7041:CU7041"/>
    <mergeCell ref="CW7041:DD7041"/>
    <mergeCell ref="A7043:A7044"/>
    <mergeCell ref="B7043:C7043"/>
    <mergeCell ref="D7043:J7043"/>
    <mergeCell ref="O7043:AT7043"/>
    <mergeCell ref="CC7043:CK7043"/>
    <mergeCell ref="CN7043:CU7043"/>
    <mergeCell ref="CW7043:DD7043"/>
    <mergeCell ref="BG7039:BP7039"/>
    <mergeCell ref="BR7039:CA7039"/>
    <mergeCell ref="CC7039:CK7039"/>
    <mergeCell ref="CN7039:CU7039"/>
    <mergeCell ref="CW7039:DD7039"/>
    <mergeCell ref="A7041:A7042"/>
    <mergeCell ref="B7041:C7041"/>
    <mergeCell ref="D7041:J7041"/>
    <mergeCell ref="O7041:AT7041"/>
    <mergeCell ref="CC7041:CK7041"/>
    <mergeCell ref="A7063:DE7064"/>
    <mergeCell ref="A7065:C7065"/>
    <mergeCell ref="E7065:J7065"/>
    <mergeCell ref="O7065:AT7065"/>
    <mergeCell ref="A7067:A7068"/>
    <mergeCell ref="B7067:AV7067"/>
    <mergeCell ref="CW7055:DD7055"/>
    <mergeCell ref="A7057:A7058"/>
    <mergeCell ref="B7057:AV7057"/>
    <mergeCell ref="A7059:A7061"/>
    <mergeCell ref="B7059:C7060"/>
    <mergeCell ref="D7059:J7060"/>
    <mergeCell ref="O7059:AT7060"/>
    <mergeCell ref="CC7059:CK7060"/>
    <mergeCell ref="CN7059:CU7060"/>
    <mergeCell ref="CW7059:DD7060"/>
    <mergeCell ref="A7055:A7056"/>
    <mergeCell ref="B7055:C7055"/>
    <mergeCell ref="D7055:J7055"/>
    <mergeCell ref="O7055:AT7055"/>
    <mergeCell ref="CC7055:CK7055"/>
    <mergeCell ref="CN7055:CU7055"/>
    <mergeCell ref="CW7051:DD7051"/>
    <mergeCell ref="A7053:A7054"/>
    <mergeCell ref="B7053:C7053"/>
    <mergeCell ref="D7053:J7053"/>
    <mergeCell ref="O7053:AT7053"/>
    <mergeCell ref="CC7053:CK7053"/>
    <mergeCell ref="CN7053:CU7053"/>
    <mergeCell ref="CW7053:DD7053"/>
    <mergeCell ref="A7051:A7052"/>
    <mergeCell ref="B7051:C7051"/>
    <mergeCell ref="D7051:J7051"/>
    <mergeCell ref="O7051:AT7051"/>
    <mergeCell ref="CC7051:CK7051"/>
    <mergeCell ref="CN7051:CU7051"/>
    <mergeCell ref="BR7075:CA7075"/>
    <mergeCell ref="CC7075:CK7075"/>
    <mergeCell ref="CN7075:CU7075"/>
    <mergeCell ref="CW7075:DD7075"/>
    <mergeCell ref="A7077:C7077"/>
    <mergeCell ref="G7077:I7077"/>
    <mergeCell ref="L7077:M7077"/>
    <mergeCell ref="O7077:AT7077"/>
    <mergeCell ref="AW7077:BF7077"/>
    <mergeCell ref="BG7077:BP7077"/>
    <mergeCell ref="BR7073:CA7073"/>
    <mergeCell ref="CC7073:CK7073"/>
    <mergeCell ref="CN7073:CU7073"/>
    <mergeCell ref="CW7073:DD7073"/>
    <mergeCell ref="A7075:A7076"/>
    <mergeCell ref="B7075:C7075"/>
    <mergeCell ref="D7075:J7075"/>
    <mergeCell ref="O7075:AT7075"/>
    <mergeCell ref="AW7075:BF7075"/>
    <mergeCell ref="BG7075:BP7075"/>
    <mergeCell ref="BR7070:CA7071"/>
    <mergeCell ref="CC7070:CK7071"/>
    <mergeCell ref="CN7070:CU7071"/>
    <mergeCell ref="CW7070:DD7071"/>
    <mergeCell ref="A7073:A7074"/>
    <mergeCell ref="B7073:C7073"/>
    <mergeCell ref="D7073:J7073"/>
    <mergeCell ref="O7073:AT7073"/>
    <mergeCell ref="AW7073:BF7073"/>
    <mergeCell ref="BG7073:BP7073"/>
    <mergeCell ref="BR7069:CA7069"/>
    <mergeCell ref="CC7069:CK7069"/>
    <mergeCell ref="CN7069:CU7069"/>
    <mergeCell ref="CW7069:DD7069"/>
    <mergeCell ref="A7070:A7072"/>
    <mergeCell ref="B7070:C7071"/>
    <mergeCell ref="D7070:J7071"/>
    <mergeCell ref="O7070:AT7071"/>
    <mergeCell ref="AW7070:BF7071"/>
    <mergeCell ref="BG7070:BP7071"/>
    <mergeCell ref="A7069:C7069"/>
    <mergeCell ref="G7069:I7069"/>
    <mergeCell ref="L7069:M7069"/>
    <mergeCell ref="O7069:AT7069"/>
    <mergeCell ref="AW7069:BF7069"/>
    <mergeCell ref="BG7069:BP7069"/>
    <mergeCell ref="BR7083:CA7083"/>
    <mergeCell ref="CC7083:CK7083"/>
    <mergeCell ref="CN7083:CU7083"/>
    <mergeCell ref="CW7083:DD7083"/>
    <mergeCell ref="A7085:A7086"/>
    <mergeCell ref="B7085:C7085"/>
    <mergeCell ref="D7085:J7085"/>
    <mergeCell ref="O7085:AT7085"/>
    <mergeCell ref="AW7085:BF7085"/>
    <mergeCell ref="BG7085:BP7085"/>
    <mergeCell ref="BR7081:CA7081"/>
    <mergeCell ref="CC7081:CK7081"/>
    <mergeCell ref="CN7081:CU7081"/>
    <mergeCell ref="CW7081:DD7081"/>
    <mergeCell ref="A7083:A7084"/>
    <mergeCell ref="B7083:C7083"/>
    <mergeCell ref="D7083:J7083"/>
    <mergeCell ref="O7083:AT7083"/>
    <mergeCell ref="AW7083:BF7083"/>
    <mergeCell ref="BG7083:BP7083"/>
    <mergeCell ref="BR7078:CA7079"/>
    <mergeCell ref="CC7078:CK7079"/>
    <mergeCell ref="CN7078:CU7079"/>
    <mergeCell ref="CW7078:DD7079"/>
    <mergeCell ref="A7081:A7082"/>
    <mergeCell ref="B7081:C7081"/>
    <mergeCell ref="D7081:J7081"/>
    <mergeCell ref="O7081:AT7081"/>
    <mergeCell ref="AW7081:BF7081"/>
    <mergeCell ref="BG7081:BP7081"/>
    <mergeCell ref="BR7077:CA7077"/>
    <mergeCell ref="CC7077:CK7077"/>
    <mergeCell ref="CN7077:CU7077"/>
    <mergeCell ref="CW7077:DD7077"/>
    <mergeCell ref="A7078:A7080"/>
    <mergeCell ref="B7078:C7079"/>
    <mergeCell ref="D7078:J7079"/>
    <mergeCell ref="O7078:AT7079"/>
    <mergeCell ref="AW7078:BF7079"/>
    <mergeCell ref="BG7078:BP7079"/>
    <mergeCell ref="CC7096:CK7096"/>
    <mergeCell ref="CN7096:CU7096"/>
    <mergeCell ref="CW7096:DD7096"/>
    <mergeCell ref="A7098:A7099"/>
    <mergeCell ref="B7098:C7098"/>
    <mergeCell ref="D7098:J7098"/>
    <mergeCell ref="O7098:AT7098"/>
    <mergeCell ref="CC7098:CK7098"/>
    <mergeCell ref="CN7098:CU7098"/>
    <mergeCell ref="CW7098:DD7098"/>
    <mergeCell ref="B7092:AV7092"/>
    <mergeCell ref="A7093:DE7093"/>
    <mergeCell ref="A7096:C7096"/>
    <mergeCell ref="G7096:H7096"/>
    <mergeCell ref="J7096:K7096"/>
    <mergeCell ref="L7096:M7096"/>
    <mergeCell ref="O7096:AN7096"/>
    <mergeCell ref="AW7096:BF7096"/>
    <mergeCell ref="BG7096:BP7096"/>
    <mergeCell ref="BR7096:CA7096"/>
    <mergeCell ref="BR7087:CA7088"/>
    <mergeCell ref="A7090:A7091"/>
    <mergeCell ref="B7090:C7090"/>
    <mergeCell ref="D7090:J7090"/>
    <mergeCell ref="O7090:AT7090"/>
    <mergeCell ref="AW7090:BF7090"/>
    <mergeCell ref="BG7090:BP7090"/>
    <mergeCell ref="BR7090:CA7090"/>
    <mergeCell ref="BR7085:CA7085"/>
    <mergeCell ref="CC7085:CK7085"/>
    <mergeCell ref="CN7085:CU7085"/>
    <mergeCell ref="CW7085:DD7085"/>
    <mergeCell ref="A7087:A7089"/>
    <mergeCell ref="B7087:C7088"/>
    <mergeCell ref="D7087:J7088"/>
    <mergeCell ref="O7087:AT7088"/>
    <mergeCell ref="AW7087:BF7088"/>
    <mergeCell ref="BG7087:BP7088"/>
    <mergeCell ref="CW7110:DD7110"/>
    <mergeCell ref="A7112:A7113"/>
    <mergeCell ref="B7112:C7112"/>
    <mergeCell ref="D7112:J7112"/>
    <mergeCell ref="O7112:AT7112"/>
    <mergeCell ref="CC7112:CK7112"/>
    <mergeCell ref="CN7112:CU7112"/>
    <mergeCell ref="CW7112:DD7112"/>
    <mergeCell ref="A7110:A7111"/>
    <mergeCell ref="B7110:C7110"/>
    <mergeCell ref="D7110:J7110"/>
    <mergeCell ref="O7110:AT7110"/>
    <mergeCell ref="CC7110:CK7110"/>
    <mergeCell ref="CN7110:CU7110"/>
    <mergeCell ref="CW7104:DD7104"/>
    <mergeCell ref="A7106:A7107"/>
    <mergeCell ref="B7106:AV7106"/>
    <mergeCell ref="A7108:A7109"/>
    <mergeCell ref="B7108:C7108"/>
    <mergeCell ref="D7108:J7108"/>
    <mergeCell ref="O7108:AT7108"/>
    <mergeCell ref="CC7108:CK7108"/>
    <mergeCell ref="CN7108:CU7108"/>
    <mergeCell ref="CW7108:DD7108"/>
    <mergeCell ref="A7104:A7105"/>
    <mergeCell ref="B7104:C7104"/>
    <mergeCell ref="D7104:J7104"/>
    <mergeCell ref="O7104:AT7104"/>
    <mergeCell ref="CC7104:CK7104"/>
    <mergeCell ref="CN7104:CU7104"/>
    <mergeCell ref="CW7100:DD7100"/>
    <mergeCell ref="A7102:A7103"/>
    <mergeCell ref="B7102:C7102"/>
    <mergeCell ref="D7102:J7102"/>
    <mergeCell ref="O7102:AT7102"/>
    <mergeCell ref="CC7102:CK7102"/>
    <mergeCell ref="CN7102:CU7102"/>
    <mergeCell ref="CW7102:DD7102"/>
    <mergeCell ref="A7100:A7101"/>
    <mergeCell ref="B7100:C7100"/>
    <mergeCell ref="D7100:J7100"/>
    <mergeCell ref="O7100:AT7100"/>
    <mergeCell ref="CC7100:CK7100"/>
    <mergeCell ref="CN7100:CU7100"/>
    <mergeCell ref="CC7126:CK7126"/>
    <mergeCell ref="CN7126:CU7126"/>
    <mergeCell ref="CW7126:DD7126"/>
    <mergeCell ref="B7127:H7127"/>
    <mergeCell ref="I7127:N7127"/>
    <mergeCell ref="O7127:AT7127"/>
    <mergeCell ref="CC7127:CK7127"/>
    <mergeCell ref="CN7127:CU7127"/>
    <mergeCell ref="CW7127:DD7127"/>
    <mergeCell ref="AW7125:BF7125"/>
    <mergeCell ref="BG7125:BP7125"/>
    <mergeCell ref="BR7125:CA7125"/>
    <mergeCell ref="B7126:H7126"/>
    <mergeCell ref="I7126:N7126"/>
    <mergeCell ref="O7126:AT7126"/>
    <mergeCell ref="AW7124:BF7124"/>
    <mergeCell ref="BG7124:BP7124"/>
    <mergeCell ref="BR7124:CA7124"/>
    <mergeCell ref="CC7124:CK7124"/>
    <mergeCell ref="CN7124:CU7124"/>
    <mergeCell ref="CW7124:DD7124"/>
    <mergeCell ref="A7123:A7130"/>
    <mergeCell ref="B7123:H7123"/>
    <mergeCell ref="O7123:AT7123"/>
    <mergeCell ref="B7124:H7124"/>
    <mergeCell ref="I7124:N7124"/>
    <mergeCell ref="O7124:AT7124"/>
    <mergeCell ref="B7125:H7125"/>
    <mergeCell ref="I7125:N7125"/>
    <mergeCell ref="O7125:AT7125"/>
    <mergeCell ref="B7128:H7128"/>
    <mergeCell ref="CW7114:DD7114"/>
    <mergeCell ref="A7116:A7117"/>
    <mergeCell ref="B7116:AV7116"/>
    <mergeCell ref="A7118:A7120"/>
    <mergeCell ref="B7118:C7119"/>
    <mergeCell ref="D7118:J7119"/>
    <mergeCell ref="O7118:AT7119"/>
    <mergeCell ref="CC7118:CK7119"/>
    <mergeCell ref="CN7118:CU7119"/>
    <mergeCell ref="CW7118:DD7119"/>
    <mergeCell ref="A7114:A7115"/>
    <mergeCell ref="B7114:C7114"/>
    <mergeCell ref="D7114:J7114"/>
    <mergeCell ref="O7114:AT7114"/>
    <mergeCell ref="CC7114:CK7114"/>
    <mergeCell ref="CN7114:CU7114"/>
    <mergeCell ref="CN7134:CU7134"/>
    <mergeCell ref="CW7134:DD7134"/>
    <mergeCell ref="A7136:A7143"/>
    <mergeCell ref="B7136:H7136"/>
    <mergeCell ref="O7136:AT7136"/>
    <mergeCell ref="B7137:H7137"/>
    <mergeCell ref="I7137:N7137"/>
    <mergeCell ref="O7137:AT7137"/>
    <mergeCell ref="AW7137:BF7137"/>
    <mergeCell ref="BG7137:BP7137"/>
    <mergeCell ref="A7131:DE7131"/>
    <mergeCell ref="A7134:C7134"/>
    <mergeCell ref="G7134:H7134"/>
    <mergeCell ref="J7134:K7134"/>
    <mergeCell ref="L7134:M7134"/>
    <mergeCell ref="O7134:AN7134"/>
    <mergeCell ref="AW7134:BF7134"/>
    <mergeCell ref="BG7134:BP7134"/>
    <mergeCell ref="BR7134:CA7134"/>
    <mergeCell ref="CC7134:CK7134"/>
    <mergeCell ref="CW7129:DD7129"/>
    <mergeCell ref="C7130:I7130"/>
    <mergeCell ref="J7130:O7130"/>
    <mergeCell ref="P7130:AU7130"/>
    <mergeCell ref="CC7130:CK7130"/>
    <mergeCell ref="CN7130:CU7130"/>
    <mergeCell ref="CW7130:DD7130"/>
    <mergeCell ref="I7128:N7128"/>
    <mergeCell ref="O7128:AT7128"/>
    <mergeCell ref="CC7128:CK7128"/>
    <mergeCell ref="CN7128:CU7128"/>
    <mergeCell ref="CW7128:DD7128"/>
    <mergeCell ref="B7129:H7129"/>
    <mergeCell ref="I7129:N7129"/>
    <mergeCell ref="O7129:AT7129"/>
    <mergeCell ref="CC7129:CK7129"/>
    <mergeCell ref="CN7129:CU7129"/>
    <mergeCell ref="B7142:H7142"/>
    <mergeCell ref="I7142:N7142"/>
    <mergeCell ref="O7142:AT7142"/>
    <mergeCell ref="CC7142:CK7142"/>
    <mergeCell ref="CN7142:CU7142"/>
    <mergeCell ref="CW7142:DD7142"/>
    <mergeCell ref="B7141:H7141"/>
    <mergeCell ref="I7141:N7141"/>
    <mergeCell ref="O7141:AT7141"/>
    <mergeCell ref="CC7141:CK7141"/>
    <mergeCell ref="CN7141:CU7141"/>
    <mergeCell ref="CW7141:DD7141"/>
    <mergeCell ref="B7140:H7140"/>
    <mergeCell ref="I7140:N7140"/>
    <mergeCell ref="O7140:AT7140"/>
    <mergeCell ref="CC7140:CK7140"/>
    <mergeCell ref="CN7140:CU7140"/>
    <mergeCell ref="CW7140:DD7140"/>
    <mergeCell ref="B7139:H7139"/>
    <mergeCell ref="I7139:N7139"/>
    <mergeCell ref="O7139:AT7139"/>
    <mergeCell ref="CC7139:CK7139"/>
    <mergeCell ref="CN7139:CU7139"/>
    <mergeCell ref="CW7139:DD7139"/>
    <mergeCell ref="BR7137:CA7137"/>
    <mergeCell ref="CC7137:CK7137"/>
    <mergeCell ref="CN7137:CU7137"/>
    <mergeCell ref="CW7137:DD7137"/>
    <mergeCell ref="B7138:H7138"/>
    <mergeCell ref="I7138:N7138"/>
    <mergeCell ref="O7138:AT7138"/>
    <mergeCell ref="AW7138:BF7138"/>
    <mergeCell ref="BG7138:BP7138"/>
    <mergeCell ref="BR7138:CA7138"/>
    <mergeCell ref="AW7155:BF7155"/>
    <mergeCell ref="BG7155:BP7155"/>
    <mergeCell ref="BR7155:CA7155"/>
    <mergeCell ref="CC7155:CK7155"/>
    <mergeCell ref="CN7155:CU7155"/>
    <mergeCell ref="CW7155:DD7155"/>
    <mergeCell ref="A7153:A7154"/>
    <mergeCell ref="B7153:AV7153"/>
    <mergeCell ref="A7155:A7156"/>
    <mergeCell ref="B7155:C7155"/>
    <mergeCell ref="D7155:J7155"/>
    <mergeCell ref="O7155:AT7155"/>
    <mergeCell ref="CN7147:CU7147"/>
    <mergeCell ref="CW7147:DD7147"/>
    <mergeCell ref="A7149:DE7150"/>
    <mergeCell ref="A7151:C7151"/>
    <mergeCell ref="E7151:J7151"/>
    <mergeCell ref="O7151:AT7151"/>
    <mergeCell ref="A7144:DE7144"/>
    <mergeCell ref="A7147:C7147"/>
    <mergeCell ref="G7147:H7147"/>
    <mergeCell ref="J7147:K7147"/>
    <mergeCell ref="L7147:M7147"/>
    <mergeCell ref="O7147:AN7147"/>
    <mergeCell ref="AW7147:BF7147"/>
    <mergeCell ref="BG7147:BP7147"/>
    <mergeCell ref="BR7147:CA7147"/>
    <mergeCell ref="CC7147:CK7147"/>
    <mergeCell ref="B7143:H7143"/>
    <mergeCell ref="I7143:N7143"/>
    <mergeCell ref="O7143:AT7143"/>
    <mergeCell ref="CC7143:CK7143"/>
    <mergeCell ref="CN7143:CU7143"/>
    <mergeCell ref="CW7143:DD7143"/>
    <mergeCell ref="BR7163:CA7163"/>
    <mergeCell ref="CC7163:CK7163"/>
    <mergeCell ref="CN7163:CU7163"/>
    <mergeCell ref="CW7163:DD7163"/>
    <mergeCell ref="A7165:A7166"/>
    <mergeCell ref="B7165:C7165"/>
    <mergeCell ref="D7165:J7165"/>
    <mergeCell ref="O7165:AT7165"/>
    <mergeCell ref="AW7165:BF7165"/>
    <mergeCell ref="BG7165:BP7165"/>
    <mergeCell ref="BR7161:CA7161"/>
    <mergeCell ref="CC7161:CK7161"/>
    <mergeCell ref="CN7161:CU7161"/>
    <mergeCell ref="CW7161:DD7161"/>
    <mergeCell ref="A7163:A7164"/>
    <mergeCell ref="B7163:C7163"/>
    <mergeCell ref="D7163:J7163"/>
    <mergeCell ref="O7163:AT7163"/>
    <mergeCell ref="AW7163:BF7163"/>
    <mergeCell ref="BG7163:BP7163"/>
    <mergeCell ref="BR7158:CA7159"/>
    <mergeCell ref="CC7158:CK7159"/>
    <mergeCell ref="CN7158:CU7159"/>
    <mergeCell ref="CW7158:DD7159"/>
    <mergeCell ref="A7161:A7162"/>
    <mergeCell ref="B7161:C7161"/>
    <mergeCell ref="D7161:J7161"/>
    <mergeCell ref="O7161:AT7161"/>
    <mergeCell ref="AW7161:BF7161"/>
    <mergeCell ref="BG7161:BP7161"/>
    <mergeCell ref="BR7157:CA7157"/>
    <mergeCell ref="CC7157:CK7157"/>
    <mergeCell ref="CN7157:CU7157"/>
    <mergeCell ref="CW7157:DD7157"/>
    <mergeCell ref="A7158:A7160"/>
    <mergeCell ref="B7158:C7159"/>
    <mergeCell ref="D7158:J7159"/>
    <mergeCell ref="O7158:AT7159"/>
    <mergeCell ref="AW7158:BF7159"/>
    <mergeCell ref="BG7158:BP7159"/>
    <mergeCell ref="A7157:C7157"/>
    <mergeCell ref="G7157:I7157"/>
    <mergeCell ref="L7157:M7157"/>
    <mergeCell ref="O7157:AT7157"/>
    <mergeCell ref="AW7157:BF7157"/>
    <mergeCell ref="BG7157:BP7157"/>
    <mergeCell ref="CC7174:CK7174"/>
    <mergeCell ref="CN7174:CU7174"/>
    <mergeCell ref="CW7174:DD7174"/>
    <mergeCell ref="A7176:C7176"/>
    <mergeCell ref="G7176:I7176"/>
    <mergeCell ref="L7176:M7176"/>
    <mergeCell ref="O7176:AT7176"/>
    <mergeCell ref="CC7176:CK7176"/>
    <mergeCell ref="CN7176:CU7176"/>
    <mergeCell ref="CW7176:DD7176"/>
    <mergeCell ref="A7172:A7173"/>
    <mergeCell ref="B7172:AV7172"/>
    <mergeCell ref="A7174:A7175"/>
    <mergeCell ref="B7174:C7174"/>
    <mergeCell ref="D7174:J7174"/>
    <mergeCell ref="O7174:AT7174"/>
    <mergeCell ref="BR7167:CA7168"/>
    <mergeCell ref="A7170:A7171"/>
    <mergeCell ref="B7170:C7170"/>
    <mergeCell ref="D7170:J7170"/>
    <mergeCell ref="O7170:AT7170"/>
    <mergeCell ref="AW7170:BF7170"/>
    <mergeCell ref="BG7170:BP7170"/>
    <mergeCell ref="BR7170:CA7170"/>
    <mergeCell ref="BR7165:CA7165"/>
    <mergeCell ref="CC7165:CK7165"/>
    <mergeCell ref="CN7165:CU7165"/>
    <mergeCell ref="CW7165:DD7165"/>
    <mergeCell ref="A7167:A7169"/>
    <mergeCell ref="B7167:C7168"/>
    <mergeCell ref="D7167:J7168"/>
    <mergeCell ref="O7167:AT7168"/>
    <mergeCell ref="AW7167:BF7168"/>
    <mergeCell ref="BG7167:BP7168"/>
    <mergeCell ref="CW7186:DD7186"/>
    <mergeCell ref="A7188:A7189"/>
    <mergeCell ref="B7188:AV7188"/>
    <mergeCell ref="A7190:A7191"/>
    <mergeCell ref="B7190:C7190"/>
    <mergeCell ref="D7190:J7190"/>
    <mergeCell ref="O7190:AT7190"/>
    <mergeCell ref="CC7190:CK7190"/>
    <mergeCell ref="CN7190:CU7190"/>
    <mergeCell ref="CW7190:DD7190"/>
    <mergeCell ref="A7186:A7187"/>
    <mergeCell ref="B7186:C7186"/>
    <mergeCell ref="D7186:J7186"/>
    <mergeCell ref="O7186:AT7186"/>
    <mergeCell ref="CC7186:CK7186"/>
    <mergeCell ref="CN7186:CU7186"/>
    <mergeCell ref="CW7182:DD7182"/>
    <mergeCell ref="A7184:A7185"/>
    <mergeCell ref="B7184:C7184"/>
    <mergeCell ref="D7184:J7184"/>
    <mergeCell ref="O7184:AT7184"/>
    <mergeCell ref="CC7184:CK7184"/>
    <mergeCell ref="CN7184:CU7184"/>
    <mergeCell ref="CW7184:DD7184"/>
    <mergeCell ref="A7182:A7183"/>
    <mergeCell ref="B7182:C7182"/>
    <mergeCell ref="D7182:J7182"/>
    <mergeCell ref="O7182:AT7182"/>
    <mergeCell ref="CC7182:CK7182"/>
    <mergeCell ref="CN7182:CU7182"/>
    <mergeCell ref="CW7177:DD7178"/>
    <mergeCell ref="A7180:A7181"/>
    <mergeCell ref="B7180:C7180"/>
    <mergeCell ref="D7180:J7180"/>
    <mergeCell ref="O7180:AT7180"/>
    <mergeCell ref="CC7180:CK7180"/>
    <mergeCell ref="CN7180:CU7180"/>
    <mergeCell ref="CW7180:DD7180"/>
    <mergeCell ref="A7177:A7179"/>
    <mergeCell ref="B7177:C7178"/>
    <mergeCell ref="D7177:J7178"/>
    <mergeCell ref="O7177:AT7178"/>
    <mergeCell ref="CC7177:CK7178"/>
    <mergeCell ref="CN7177:CU7178"/>
    <mergeCell ref="A7203:DE7203"/>
    <mergeCell ref="A7206:C7206"/>
    <mergeCell ref="G7206:H7206"/>
    <mergeCell ref="J7206:K7206"/>
    <mergeCell ref="L7206:M7206"/>
    <mergeCell ref="O7206:AN7206"/>
    <mergeCell ref="AW7206:BF7206"/>
    <mergeCell ref="BG7206:BP7206"/>
    <mergeCell ref="BR7206:CA7206"/>
    <mergeCell ref="CC7206:CK7206"/>
    <mergeCell ref="CW7196:DD7196"/>
    <mergeCell ref="A7198:A7199"/>
    <mergeCell ref="B7198:AV7198"/>
    <mergeCell ref="A7200:A7201"/>
    <mergeCell ref="B7200:C7201"/>
    <mergeCell ref="D7200:J7201"/>
    <mergeCell ref="O7200:AT7201"/>
    <mergeCell ref="CC7200:CK7201"/>
    <mergeCell ref="CN7200:CU7201"/>
    <mergeCell ref="CW7200:DD7201"/>
    <mergeCell ref="A7196:A7197"/>
    <mergeCell ref="B7196:C7196"/>
    <mergeCell ref="D7196:J7196"/>
    <mergeCell ref="O7196:AT7196"/>
    <mergeCell ref="CC7196:CK7196"/>
    <mergeCell ref="CN7196:CU7196"/>
    <mergeCell ref="CW7192:DD7192"/>
    <mergeCell ref="A7194:A7195"/>
    <mergeCell ref="B7194:C7194"/>
    <mergeCell ref="D7194:J7194"/>
    <mergeCell ref="O7194:AT7194"/>
    <mergeCell ref="CC7194:CK7194"/>
    <mergeCell ref="CN7194:CU7194"/>
    <mergeCell ref="CW7194:DD7194"/>
    <mergeCell ref="A7192:A7193"/>
    <mergeCell ref="B7192:C7192"/>
    <mergeCell ref="D7192:J7192"/>
    <mergeCell ref="O7192:AT7192"/>
    <mergeCell ref="CC7192:CK7192"/>
    <mergeCell ref="CN7192:CU7192"/>
    <mergeCell ref="B7214:H7214"/>
    <mergeCell ref="I7214:N7214"/>
    <mergeCell ref="O7214:AT7214"/>
    <mergeCell ref="CC7214:CK7214"/>
    <mergeCell ref="CN7214:CU7214"/>
    <mergeCell ref="CW7214:DD7214"/>
    <mergeCell ref="B7213:H7213"/>
    <mergeCell ref="I7213:N7213"/>
    <mergeCell ref="O7213:AT7213"/>
    <mergeCell ref="CC7213:CK7213"/>
    <mergeCell ref="CN7213:CU7213"/>
    <mergeCell ref="CW7213:DD7213"/>
    <mergeCell ref="B7212:H7212"/>
    <mergeCell ref="I7212:N7212"/>
    <mergeCell ref="O7212:AT7212"/>
    <mergeCell ref="CC7212:CK7212"/>
    <mergeCell ref="CN7212:CU7212"/>
    <mergeCell ref="CW7212:DD7212"/>
    <mergeCell ref="BR7210:CA7210"/>
    <mergeCell ref="CC7210:CK7210"/>
    <mergeCell ref="CN7210:CU7210"/>
    <mergeCell ref="CW7210:DD7210"/>
    <mergeCell ref="B7211:H7211"/>
    <mergeCell ref="I7211:N7211"/>
    <mergeCell ref="O7211:AT7211"/>
    <mergeCell ref="AW7211:BF7211"/>
    <mergeCell ref="BG7211:BP7211"/>
    <mergeCell ref="BR7211:CA7211"/>
    <mergeCell ref="CN7206:CU7206"/>
    <mergeCell ref="CW7206:DD7206"/>
    <mergeCell ref="A7209:A7217"/>
    <mergeCell ref="B7209:H7209"/>
    <mergeCell ref="O7209:AT7209"/>
    <mergeCell ref="B7210:H7210"/>
    <mergeCell ref="I7210:N7210"/>
    <mergeCell ref="O7210:AT7210"/>
    <mergeCell ref="AW7210:BF7210"/>
    <mergeCell ref="BG7210:BP7210"/>
    <mergeCell ref="B7222:H7222"/>
    <mergeCell ref="I7222:N7222"/>
    <mergeCell ref="O7222:AT7222"/>
    <mergeCell ref="CC7222:CK7222"/>
    <mergeCell ref="CN7222:CU7222"/>
    <mergeCell ref="CW7222:DD7222"/>
    <mergeCell ref="CC7220:CK7220"/>
    <mergeCell ref="CN7220:CU7220"/>
    <mergeCell ref="CW7220:DD7220"/>
    <mergeCell ref="B7221:H7221"/>
    <mergeCell ref="I7221:N7221"/>
    <mergeCell ref="O7221:AT7221"/>
    <mergeCell ref="AW7221:BF7221"/>
    <mergeCell ref="BG7221:BP7221"/>
    <mergeCell ref="BR7221:CA7221"/>
    <mergeCell ref="CW7216:DD7216"/>
    <mergeCell ref="A7219:A7226"/>
    <mergeCell ref="B7219:H7219"/>
    <mergeCell ref="O7219:AT7219"/>
    <mergeCell ref="B7220:H7220"/>
    <mergeCell ref="I7220:N7220"/>
    <mergeCell ref="O7220:AT7220"/>
    <mergeCell ref="AW7220:BF7220"/>
    <mergeCell ref="BG7220:BP7220"/>
    <mergeCell ref="BR7220:CA7220"/>
    <mergeCell ref="B7216:B7217"/>
    <mergeCell ref="C7216:I7216"/>
    <mergeCell ref="J7216:O7216"/>
    <mergeCell ref="P7216:AU7216"/>
    <mergeCell ref="CC7216:CK7216"/>
    <mergeCell ref="CN7216:CU7216"/>
    <mergeCell ref="B7215:H7215"/>
    <mergeCell ref="I7215:N7215"/>
    <mergeCell ref="O7215:AT7215"/>
    <mergeCell ref="CC7215:CK7215"/>
    <mergeCell ref="CN7215:CU7215"/>
    <mergeCell ref="CW7215:DD7215"/>
    <mergeCell ref="A7227:DE7227"/>
    <mergeCell ref="A7230:C7230"/>
    <mergeCell ref="G7230:H7230"/>
    <mergeCell ref="J7230:K7230"/>
    <mergeCell ref="L7230:M7230"/>
    <mergeCell ref="O7230:AN7230"/>
    <mergeCell ref="AW7230:BF7230"/>
    <mergeCell ref="BG7230:BP7230"/>
    <mergeCell ref="BR7230:CA7230"/>
    <mergeCell ref="CC7230:CK7230"/>
    <mergeCell ref="B7226:H7226"/>
    <mergeCell ref="I7226:N7226"/>
    <mergeCell ref="O7226:AT7226"/>
    <mergeCell ref="CC7226:CK7226"/>
    <mergeCell ref="CN7226:CU7226"/>
    <mergeCell ref="CW7226:DD7226"/>
    <mergeCell ref="B7225:H7225"/>
    <mergeCell ref="I7225:N7225"/>
    <mergeCell ref="O7225:AT7225"/>
    <mergeCell ref="CC7225:CK7225"/>
    <mergeCell ref="CN7225:CU7225"/>
    <mergeCell ref="CW7225:DD7225"/>
    <mergeCell ref="B7224:H7224"/>
    <mergeCell ref="I7224:N7224"/>
    <mergeCell ref="O7224:AT7224"/>
    <mergeCell ref="CC7224:CK7224"/>
    <mergeCell ref="CN7224:CU7224"/>
    <mergeCell ref="CW7224:DD7224"/>
    <mergeCell ref="B7223:H7223"/>
    <mergeCell ref="I7223:N7223"/>
    <mergeCell ref="O7223:AT7223"/>
    <mergeCell ref="CC7223:CK7223"/>
    <mergeCell ref="CN7223:CU7223"/>
    <mergeCell ref="CW7223:DD7223"/>
    <mergeCell ref="BR7239:CA7240"/>
    <mergeCell ref="CC7239:CK7240"/>
    <mergeCell ref="CN7239:CU7240"/>
    <mergeCell ref="CW7239:DD7240"/>
    <mergeCell ref="A7242:A7243"/>
    <mergeCell ref="B7242:C7242"/>
    <mergeCell ref="D7242:J7242"/>
    <mergeCell ref="O7242:AT7242"/>
    <mergeCell ref="AW7242:BF7242"/>
    <mergeCell ref="BG7242:BP7242"/>
    <mergeCell ref="A7239:A7241"/>
    <mergeCell ref="B7239:C7240"/>
    <mergeCell ref="D7239:J7240"/>
    <mergeCell ref="O7239:AT7240"/>
    <mergeCell ref="AW7239:BF7240"/>
    <mergeCell ref="BG7239:BP7240"/>
    <mergeCell ref="AW7238:BF7238"/>
    <mergeCell ref="BG7238:BP7238"/>
    <mergeCell ref="BR7238:CA7238"/>
    <mergeCell ref="CC7238:CK7238"/>
    <mergeCell ref="CN7238:CU7238"/>
    <mergeCell ref="CW7238:DD7238"/>
    <mergeCell ref="A7236:A7237"/>
    <mergeCell ref="B7236:AV7236"/>
    <mergeCell ref="A7238:C7238"/>
    <mergeCell ref="G7238:I7238"/>
    <mergeCell ref="L7238:M7238"/>
    <mergeCell ref="O7238:AT7238"/>
    <mergeCell ref="CN7230:CU7230"/>
    <mergeCell ref="CW7230:DD7230"/>
    <mergeCell ref="A7232:DE7233"/>
    <mergeCell ref="A7234:C7234"/>
    <mergeCell ref="E7234:J7234"/>
    <mergeCell ref="O7234:AT7234"/>
    <mergeCell ref="BR7247:CA7248"/>
    <mergeCell ref="CC7247:CK7248"/>
    <mergeCell ref="CN7247:CU7248"/>
    <mergeCell ref="CW7247:DD7248"/>
    <mergeCell ref="A7250:A7251"/>
    <mergeCell ref="B7250:C7250"/>
    <mergeCell ref="D7250:J7250"/>
    <mergeCell ref="O7250:AT7250"/>
    <mergeCell ref="AW7250:BF7250"/>
    <mergeCell ref="BG7250:BP7250"/>
    <mergeCell ref="BR7246:CA7246"/>
    <mergeCell ref="CC7246:CK7246"/>
    <mergeCell ref="CN7246:CU7246"/>
    <mergeCell ref="CW7246:DD7246"/>
    <mergeCell ref="A7247:A7249"/>
    <mergeCell ref="B7247:C7248"/>
    <mergeCell ref="D7247:J7248"/>
    <mergeCell ref="O7247:AT7248"/>
    <mergeCell ref="AW7247:BF7248"/>
    <mergeCell ref="BG7247:BP7248"/>
    <mergeCell ref="BR7244:CA7244"/>
    <mergeCell ref="CC7244:CK7244"/>
    <mergeCell ref="CN7244:CU7244"/>
    <mergeCell ref="CW7244:DD7244"/>
    <mergeCell ref="A7246:C7246"/>
    <mergeCell ref="G7246:I7246"/>
    <mergeCell ref="L7246:M7246"/>
    <mergeCell ref="O7246:AT7246"/>
    <mergeCell ref="AW7246:BF7246"/>
    <mergeCell ref="BG7246:BP7246"/>
    <mergeCell ref="BR7242:CA7242"/>
    <mergeCell ref="CC7242:CK7242"/>
    <mergeCell ref="CN7242:CU7242"/>
    <mergeCell ref="CW7242:DD7242"/>
    <mergeCell ref="A7244:A7245"/>
    <mergeCell ref="B7244:C7244"/>
    <mergeCell ref="D7244:J7244"/>
    <mergeCell ref="O7244:AT7244"/>
    <mergeCell ref="AW7244:BF7244"/>
    <mergeCell ref="BG7244:BP7244"/>
    <mergeCell ref="BR7256:CA7257"/>
    <mergeCell ref="A7259:A7260"/>
    <mergeCell ref="B7259:C7259"/>
    <mergeCell ref="D7259:J7259"/>
    <mergeCell ref="O7259:AT7259"/>
    <mergeCell ref="AW7259:BF7259"/>
    <mergeCell ref="BG7259:BP7259"/>
    <mergeCell ref="BR7259:CA7259"/>
    <mergeCell ref="BR7254:CA7254"/>
    <mergeCell ref="CC7254:CK7254"/>
    <mergeCell ref="CN7254:CU7254"/>
    <mergeCell ref="CW7254:DD7254"/>
    <mergeCell ref="A7256:A7258"/>
    <mergeCell ref="B7256:C7257"/>
    <mergeCell ref="D7256:J7257"/>
    <mergeCell ref="O7256:AT7257"/>
    <mergeCell ref="AW7256:BF7257"/>
    <mergeCell ref="BG7256:BP7257"/>
    <mergeCell ref="BR7252:CA7252"/>
    <mergeCell ref="CC7252:CK7252"/>
    <mergeCell ref="CN7252:CU7252"/>
    <mergeCell ref="CW7252:DD7252"/>
    <mergeCell ref="A7254:A7255"/>
    <mergeCell ref="B7254:C7254"/>
    <mergeCell ref="D7254:J7254"/>
    <mergeCell ref="O7254:AT7254"/>
    <mergeCell ref="AW7254:BF7254"/>
    <mergeCell ref="BG7254:BP7254"/>
    <mergeCell ref="BR7250:CA7250"/>
    <mergeCell ref="CC7250:CK7250"/>
    <mergeCell ref="CN7250:CU7250"/>
    <mergeCell ref="CW7250:DD7250"/>
    <mergeCell ref="A7252:A7253"/>
    <mergeCell ref="B7252:C7252"/>
    <mergeCell ref="D7252:J7252"/>
    <mergeCell ref="O7252:AT7252"/>
    <mergeCell ref="AW7252:BF7252"/>
    <mergeCell ref="BG7252:BP7252"/>
    <mergeCell ref="A7271:A7272"/>
    <mergeCell ref="B7271:AV7271"/>
    <mergeCell ref="A7273:A7274"/>
    <mergeCell ref="B7273:C7273"/>
    <mergeCell ref="D7273:J7273"/>
    <mergeCell ref="O7273:AT7273"/>
    <mergeCell ref="CW7267:DD7267"/>
    <mergeCell ref="A7269:A7270"/>
    <mergeCell ref="B7269:C7269"/>
    <mergeCell ref="D7269:J7269"/>
    <mergeCell ref="O7269:AT7269"/>
    <mergeCell ref="CC7269:CK7269"/>
    <mergeCell ref="CN7269:CU7269"/>
    <mergeCell ref="CW7269:DD7269"/>
    <mergeCell ref="A7267:A7268"/>
    <mergeCell ref="B7267:C7267"/>
    <mergeCell ref="D7267:J7267"/>
    <mergeCell ref="O7267:AT7267"/>
    <mergeCell ref="CC7267:CK7267"/>
    <mergeCell ref="CN7267:CU7267"/>
    <mergeCell ref="CC7263:CK7263"/>
    <mergeCell ref="CN7263:CU7263"/>
    <mergeCell ref="CW7263:DD7263"/>
    <mergeCell ref="A7265:A7266"/>
    <mergeCell ref="B7265:C7265"/>
    <mergeCell ref="D7265:J7265"/>
    <mergeCell ref="O7265:AT7265"/>
    <mergeCell ref="CC7265:CK7265"/>
    <mergeCell ref="CN7265:CU7265"/>
    <mergeCell ref="CW7265:DD7265"/>
    <mergeCell ref="A7261:A7262"/>
    <mergeCell ref="B7261:AV7261"/>
    <mergeCell ref="A7263:A7264"/>
    <mergeCell ref="B7263:C7263"/>
    <mergeCell ref="D7263:J7263"/>
    <mergeCell ref="O7263:AT7263"/>
    <mergeCell ref="CC7283:CK7284"/>
    <mergeCell ref="CN7283:CU7284"/>
    <mergeCell ref="CW7283:DD7284"/>
    <mergeCell ref="A7286:DE7286"/>
    <mergeCell ref="A7289:C7289"/>
    <mergeCell ref="G7289:H7289"/>
    <mergeCell ref="J7289:K7289"/>
    <mergeCell ref="L7289:M7289"/>
    <mergeCell ref="O7289:AN7289"/>
    <mergeCell ref="AW7289:BF7289"/>
    <mergeCell ref="A7281:A7282"/>
    <mergeCell ref="B7281:AV7281"/>
    <mergeCell ref="A7283:A7284"/>
    <mergeCell ref="B7283:C7284"/>
    <mergeCell ref="D7283:J7284"/>
    <mergeCell ref="O7283:AT7284"/>
    <mergeCell ref="CW7277:DD7277"/>
    <mergeCell ref="A7279:A7280"/>
    <mergeCell ref="B7279:C7279"/>
    <mergeCell ref="D7279:J7279"/>
    <mergeCell ref="O7279:AT7279"/>
    <mergeCell ref="CC7279:CK7279"/>
    <mergeCell ref="CN7279:CU7279"/>
    <mergeCell ref="CW7279:DD7279"/>
    <mergeCell ref="A7277:A7278"/>
    <mergeCell ref="B7277:C7277"/>
    <mergeCell ref="D7277:J7277"/>
    <mergeCell ref="O7277:AT7277"/>
    <mergeCell ref="CC7277:CK7277"/>
    <mergeCell ref="CN7277:CU7277"/>
    <mergeCell ref="CC7273:CK7273"/>
    <mergeCell ref="CN7273:CU7273"/>
    <mergeCell ref="CW7273:DD7273"/>
    <mergeCell ref="A7275:A7276"/>
    <mergeCell ref="B7275:C7275"/>
    <mergeCell ref="D7275:J7275"/>
    <mergeCell ref="O7275:AT7275"/>
    <mergeCell ref="CC7275:CK7275"/>
    <mergeCell ref="CN7275:CU7275"/>
    <mergeCell ref="CW7275:DD7275"/>
    <mergeCell ref="B7297:H7297"/>
    <mergeCell ref="I7297:N7297"/>
    <mergeCell ref="O7297:AT7297"/>
    <mergeCell ref="CC7297:CK7297"/>
    <mergeCell ref="CN7297:CU7297"/>
    <mergeCell ref="CW7297:DD7297"/>
    <mergeCell ref="B7296:H7296"/>
    <mergeCell ref="I7296:N7296"/>
    <mergeCell ref="O7296:AT7296"/>
    <mergeCell ref="CC7296:CK7296"/>
    <mergeCell ref="CN7296:CU7296"/>
    <mergeCell ref="CW7296:DD7296"/>
    <mergeCell ref="B7295:H7295"/>
    <mergeCell ref="I7295:N7295"/>
    <mergeCell ref="O7295:AT7295"/>
    <mergeCell ref="CC7295:CK7295"/>
    <mergeCell ref="CN7295:CU7295"/>
    <mergeCell ref="CW7295:DD7295"/>
    <mergeCell ref="CW7293:DD7293"/>
    <mergeCell ref="B7294:H7294"/>
    <mergeCell ref="I7294:N7294"/>
    <mergeCell ref="O7294:AT7294"/>
    <mergeCell ref="AW7294:BF7294"/>
    <mergeCell ref="BG7294:BP7294"/>
    <mergeCell ref="BR7294:CA7294"/>
    <mergeCell ref="O7293:AT7293"/>
    <mergeCell ref="AW7293:BF7293"/>
    <mergeCell ref="BG7293:BP7293"/>
    <mergeCell ref="BR7293:CA7293"/>
    <mergeCell ref="CC7293:CK7293"/>
    <mergeCell ref="CN7293:CU7293"/>
    <mergeCell ref="BG7289:BP7289"/>
    <mergeCell ref="BR7289:CA7289"/>
    <mergeCell ref="CC7289:CK7289"/>
    <mergeCell ref="CN7289:CU7289"/>
    <mergeCell ref="CW7289:DD7289"/>
    <mergeCell ref="B7292:H7292"/>
    <mergeCell ref="O7292:AT7292"/>
    <mergeCell ref="B7293:H7293"/>
    <mergeCell ref="I7293:N7293"/>
    <mergeCell ref="B7305:H7305"/>
    <mergeCell ref="I7305:N7305"/>
    <mergeCell ref="O7305:AT7305"/>
    <mergeCell ref="CC7305:CK7305"/>
    <mergeCell ref="CN7305:CU7305"/>
    <mergeCell ref="CW7305:DD7305"/>
    <mergeCell ref="CC7303:CK7303"/>
    <mergeCell ref="CN7303:CU7303"/>
    <mergeCell ref="CW7303:DD7303"/>
    <mergeCell ref="B7304:H7304"/>
    <mergeCell ref="I7304:N7304"/>
    <mergeCell ref="O7304:AT7304"/>
    <mergeCell ref="AW7304:BF7304"/>
    <mergeCell ref="BG7304:BP7304"/>
    <mergeCell ref="BR7304:CA7304"/>
    <mergeCell ref="CW7299:DD7299"/>
    <mergeCell ref="A7302:A7309"/>
    <mergeCell ref="B7302:H7302"/>
    <mergeCell ref="O7302:AT7302"/>
    <mergeCell ref="B7303:H7303"/>
    <mergeCell ref="I7303:N7303"/>
    <mergeCell ref="O7303:AT7303"/>
    <mergeCell ref="AW7303:BF7303"/>
    <mergeCell ref="BG7303:BP7303"/>
    <mergeCell ref="BR7303:CA7303"/>
    <mergeCell ref="B7299:B7300"/>
    <mergeCell ref="C7299:I7299"/>
    <mergeCell ref="J7299:O7299"/>
    <mergeCell ref="P7299:AU7299"/>
    <mergeCell ref="CC7299:CK7299"/>
    <mergeCell ref="CN7299:CU7299"/>
    <mergeCell ref="B7298:H7298"/>
    <mergeCell ref="I7298:N7298"/>
    <mergeCell ref="O7298:AT7298"/>
    <mergeCell ref="CC7298:CK7298"/>
    <mergeCell ref="CN7298:CU7298"/>
    <mergeCell ref="CW7298:DD7298"/>
    <mergeCell ref="A7292:A7300"/>
    <mergeCell ref="A7310:DE7310"/>
    <mergeCell ref="A7313:C7313"/>
    <mergeCell ref="G7313:H7313"/>
    <mergeCell ref="J7313:K7313"/>
    <mergeCell ref="L7313:M7313"/>
    <mergeCell ref="O7313:AN7313"/>
    <mergeCell ref="AW7313:BF7313"/>
    <mergeCell ref="BG7313:BP7313"/>
    <mergeCell ref="BR7313:CA7313"/>
    <mergeCell ref="CC7313:CK7313"/>
    <mergeCell ref="B7309:H7309"/>
    <mergeCell ref="I7309:N7309"/>
    <mergeCell ref="O7309:AT7309"/>
    <mergeCell ref="CC7309:CK7309"/>
    <mergeCell ref="CN7309:CU7309"/>
    <mergeCell ref="CW7309:DD7309"/>
    <mergeCell ref="B7308:H7308"/>
    <mergeCell ref="I7308:N7308"/>
    <mergeCell ref="O7308:AT7308"/>
    <mergeCell ref="CC7308:CK7308"/>
    <mergeCell ref="CN7308:CU7308"/>
    <mergeCell ref="CW7308:DD7308"/>
    <mergeCell ref="B7307:H7307"/>
    <mergeCell ref="I7307:N7307"/>
    <mergeCell ref="O7307:AT7307"/>
    <mergeCell ref="CC7307:CK7307"/>
    <mergeCell ref="CN7307:CU7307"/>
    <mergeCell ref="CW7307:DD7307"/>
    <mergeCell ref="B7306:H7306"/>
    <mergeCell ref="I7306:N7306"/>
    <mergeCell ref="O7306:AT7306"/>
    <mergeCell ref="CC7306:CK7306"/>
    <mergeCell ref="CN7306:CU7306"/>
    <mergeCell ref="CW7306:DD7306"/>
    <mergeCell ref="BR7322:CA7323"/>
    <mergeCell ref="CC7322:CK7323"/>
    <mergeCell ref="CN7322:CU7323"/>
    <mergeCell ref="CW7322:DD7323"/>
    <mergeCell ref="A7325:A7326"/>
    <mergeCell ref="B7325:C7325"/>
    <mergeCell ref="D7325:J7325"/>
    <mergeCell ref="O7325:AT7325"/>
    <mergeCell ref="AW7325:BF7325"/>
    <mergeCell ref="BG7325:BP7325"/>
    <mergeCell ref="A7322:A7324"/>
    <mergeCell ref="B7322:C7323"/>
    <mergeCell ref="D7322:J7323"/>
    <mergeCell ref="O7322:AT7323"/>
    <mergeCell ref="AW7322:BF7323"/>
    <mergeCell ref="BG7322:BP7323"/>
    <mergeCell ref="AW7321:BF7321"/>
    <mergeCell ref="BG7321:BP7321"/>
    <mergeCell ref="BR7321:CA7321"/>
    <mergeCell ref="CC7321:CK7321"/>
    <mergeCell ref="CN7321:CU7321"/>
    <mergeCell ref="CW7321:DD7321"/>
    <mergeCell ref="A7319:A7320"/>
    <mergeCell ref="B7319:AV7319"/>
    <mergeCell ref="A7321:C7321"/>
    <mergeCell ref="G7321:I7321"/>
    <mergeCell ref="L7321:M7321"/>
    <mergeCell ref="O7321:AT7321"/>
    <mergeCell ref="CN7313:CU7313"/>
    <mergeCell ref="CW7313:DD7313"/>
    <mergeCell ref="A7315:DE7316"/>
    <mergeCell ref="A7317:C7317"/>
    <mergeCell ref="E7317:J7317"/>
    <mergeCell ref="O7317:AT7317"/>
    <mergeCell ref="BR7331:CA7331"/>
    <mergeCell ref="CC7331:CK7331"/>
    <mergeCell ref="CN7331:CU7331"/>
    <mergeCell ref="CW7331:DD7331"/>
    <mergeCell ref="A7333:A7335"/>
    <mergeCell ref="B7333:C7334"/>
    <mergeCell ref="D7333:J7334"/>
    <mergeCell ref="O7333:AT7334"/>
    <mergeCell ref="AW7333:BF7334"/>
    <mergeCell ref="BG7333:BP7334"/>
    <mergeCell ref="BR7329:CA7329"/>
    <mergeCell ref="CC7329:CK7329"/>
    <mergeCell ref="CN7329:CU7329"/>
    <mergeCell ref="CW7329:DD7329"/>
    <mergeCell ref="A7331:A7332"/>
    <mergeCell ref="B7331:C7331"/>
    <mergeCell ref="D7331:J7331"/>
    <mergeCell ref="O7331:AT7331"/>
    <mergeCell ref="AW7331:BF7331"/>
    <mergeCell ref="BG7331:BP7331"/>
    <mergeCell ref="BR7327:CA7327"/>
    <mergeCell ref="CC7327:CK7327"/>
    <mergeCell ref="CN7327:CU7327"/>
    <mergeCell ref="CW7327:DD7327"/>
    <mergeCell ref="A7329:A7330"/>
    <mergeCell ref="B7329:C7329"/>
    <mergeCell ref="D7329:J7329"/>
    <mergeCell ref="O7329:AT7329"/>
    <mergeCell ref="AW7329:BF7329"/>
    <mergeCell ref="BG7329:BP7329"/>
    <mergeCell ref="BR7325:CA7325"/>
    <mergeCell ref="CC7325:CK7325"/>
    <mergeCell ref="CN7325:CU7325"/>
    <mergeCell ref="CW7325:DD7325"/>
    <mergeCell ref="A7327:A7328"/>
    <mergeCell ref="B7327:C7327"/>
    <mergeCell ref="D7327:J7327"/>
    <mergeCell ref="O7327:AT7327"/>
    <mergeCell ref="AW7327:BF7327"/>
    <mergeCell ref="BG7327:BP7327"/>
    <mergeCell ref="CW7344:DD7344"/>
    <mergeCell ref="A7346:A7347"/>
    <mergeCell ref="B7346:C7346"/>
    <mergeCell ref="D7346:J7346"/>
    <mergeCell ref="O7346:AT7346"/>
    <mergeCell ref="CC7346:CK7346"/>
    <mergeCell ref="CN7346:CU7346"/>
    <mergeCell ref="CW7346:DD7346"/>
    <mergeCell ref="A7344:A7345"/>
    <mergeCell ref="B7344:C7344"/>
    <mergeCell ref="D7344:J7344"/>
    <mergeCell ref="O7344:AT7344"/>
    <mergeCell ref="CC7344:CK7344"/>
    <mergeCell ref="CN7344:CU7344"/>
    <mergeCell ref="CC7340:CK7340"/>
    <mergeCell ref="CN7340:CU7340"/>
    <mergeCell ref="CW7340:DD7340"/>
    <mergeCell ref="A7342:A7343"/>
    <mergeCell ref="B7342:C7342"/>
    <mergeCell ref="D7342:J7342"/>
    <mergeCell ref="O7342:AT7342"/>
    <mergeCell ref="CC7342:CK7342"/>
    <mergeCell ref="CN7342:CU7342"/>
    <mergeCell ref="CW7342:DD7342"/>
    <mergeCell ref="A7338:A7339"/>
    <mergeCell ref="B7338:AV7338"/>
    <mergeCell ref="A7340:A7341"/>
    <mergeCell ref="B7340:C7340"/>
    <mergeCell ref="D7340:J7340"/>
    <mergeCell ref="O7340:AT7340"/>
    <mergeCell ref="BR7333:CA7334"/>
    <mergeCell ref="A7336:A7337"/>
    <mergeCell ref="B7336:C7336"/>
    <mergeCell ref="D7336:J7336"/>
    <mergeCell ref="O7336:AT7336"/>
    <mergeCell ref="AW7336:BF7336"/>
    <mergeCell ref="BG7336:BP7336"/>
    <mergeCell ref="BR7336:CA7336"/>
    <mergeCell ref="A7358:A7359"/>
    <mergeCell ref="B7358:AV7358"/>
    <mergeCell ref="A7360:A7362"/>
    <mergeCell ref="B7360:C7361"/>
    <mergeCell ref="D7360:J7361"/>
    <mergeCell ref="O7360:AT7361"/>
    <mergeCell ref="CW7354:DD7354"/>
    <mergeCell ref="A7356:A7357"/>
    <mergeCell ref="B7356:C7356"/>
    <mergeCell ref="D7356:J7356"/>
    <mergeCell ref="O7356:AT7356"/>
    <mergeCell ref="CC7356:CK7356"/>
    <mergeCell ref="CN7356:CU7356"/>
    <mergeCell ref="CW7356:DD7356"/>
    <mergeCell ref="A7354:A7355"/>
    <mergeCell ref="B7354:C7354"/>
    <mergeCell ref="D7354:J7354"/>
    <mergeCell ref="O7354:AT7354"/>
    <mergeCell ref="CC7354:CK7354"/>
    <mergeCell ref="CN7354:CU7354"/>
    <mergeCell ref="CC7350:CK7350"/>
    <mergeCell ref="CN7350:CU7350"/>
    <mergeCell ref="CW7350:DD7350"/>
    <mergeCell ref="A7352:A7353"/>
    <mergeCell ref="B7352:C7352"/>
    <mergeCell ref="D7352:J7352"/>
    <mergeCell ref="O7352:AT7352"/>
    <mergeCell ref="CC7352:CK7352"/>
    <mergeCell ref="CN7352:CU7352"/>
    <mergeCell ref="CW7352:DD7352"/>
    <mergeCell ref="A7348:A7349"/>
    <mergeCell ref="B7348:AV7348"/>
    <mergeCell ref="A7350:A7351"/>
    <mergeCell ref="B7350:C7350"/>
    <mergeCell ref="D7350:J7350"/>
    <mergeCell ref="O7350:AT7350"/>
    <mergeCell ref="B7372:H7372"/>
    <mergeCell ref="I7372:N7372"/>
    <mergeCell ref="O7372:AT7372"/>
    <mergeCell ref="CC7372:CK7372"/>
    <mergeCell ref="CN7372:CU7372"/>
    <mergeCell ref="CW7372:DD7372"/>
    <mergeCell ref="CW7370:DD7370"/>
    <mergeCell ref="B7371:H7371"/>
    <mergeCell ref="I7371:N7371"/>
    <mergeCell ref="O7371:AT7371"/>
    <mergeCell ref="AW7371:BF7371"/>
    <mergeCell ref="BG7371:BP7371"/>
    <mergeCell ref="BR7371:CA7371"/>
    <mergeCell ref="O7370:AT7370"/>
    <mergeCell ref="AW7370:BF7370"/>
    <mergeCell ref="BG7370:BP7370"/>
    <mergeCell ref="BR7370:CA7370"/>
    <mergeCell ref="CC7370:CK7370"/>
    <mergeCell ref="CN7370:CU7370"/>
    <mergeCell ref="BG7367:BP7367"/>
    <mergeCell ref="BR7367:CA7367"/>
    <mergeCell ref="CC7367:CK7367"/>
    <mergeCell ref="CN7367:CU7367"/>
    <mergeCell ref="CW7367:DD7367"/>
    <mergeCell ref="A7369:A7377"/>
    <mergeCell ref="B7369:H7369"/>
    <mergeCell ref="O7369:AT7369"/>
    <mergeCell ref="B7370:H7370"/>
    <mergeCell ref="I7370:N7370"/>
    <mergeCell ref="CC7360:CK7361"/>
    <mergeCell ref="CN7360:CU7361"/>
    <mergeCell ref="CW7360:DD7361"/>
    <mergeCell ref="A7364:DE7364"/>
    <mergeCell ref="A7367:C7367"/>
    <mergeCell ref="G7367:H7367"/>
    <mergeCell ref="J7367:K7367"/>
    <mergeCell ref="L7367:M7367"/>
    <mergeCell ref="O7367:AN7367"/>
    <mergeCell ref="AW7367:BF7367"/>
    <mergeCell ref="CW7376:DD7376"/>
    <mergeCell ref="A7379:A7387"/>
    <mergeCell ref="B7379:H7379"/>
    <mergeCell ref="O7379:AT7379"/>
    <mergeCell ref="B7380:H7380"/>
    <mergeCell ref="I7380:N7380"/>
    <mergeCell ref="O7380:AT7380"/>
    <mergeCell ref="AW7380:BF7380"/>
    <mergeCell ref="BG7380:BP7380"/>
    <mergeCell ref="BR7380:CA7380"/>
    <mergeCell ref="B7376:B7377"/>
    <mergeCell ref="C7376:I7376"/>
    <mergeCell ref="J7376:O7376"/>
    <mergeCell ref="P7376:AU7376"/>
    <mergeCell ref="CC7376:CK7376"/>
    <mergeCell ref="CN7376:CU7376"/>
    <mergeCell ref="B7375:H7375"/>
    <mergeCell ref="I7375:N7375"/>
    <mergeCell ref="O7375:AT7375"/>
    <mergeCell ref="CC7375:CK7375"/>
    <mergeCell ref="CN7375:CU7375"/>
    <mergeCell ref="CW7375:DD7375"/>
    <mergeCell ref="B7374:H7374"/>
    <mergeCell ref="I7374:N7374"/>
    <mergeCell ref="O7374:AT7374"/>
    <mergeCell ref="CC7374:CK7374"/>
    <mergeCell ref="CN7374:CU7374"/>
    <mergeCell ref="CW7374:DD7374"/>
    <mergeCell ref="B7373:H7373"/>
    <mergeCell ref="I7373:N7373"/>
    <mergeCell ref="O7373:AT7373"/>
    <mergeCell ref="CC7373:CK7373"/>
    <mergeCell ref="CN7373:CU7373"/>
    <mergeCell ref="CW7373:DD7373"/>
    <mergeCell ref="B7385:H7385"/>
    <mergeCell ref="I7385:N7385"/>
    <mergeCell ref="O7385:AT7385"/>
    <mergeCell ref="CC7385:CK7385"/>
    <mergeCell ref="CN7385:CU7385"/>
    <mergeCell ref="CW7385:DD7385"/>
    <mergeCell ref="B7384:H7384"/>
    <mergeCell ref="I7384:N7384"/>
    <mergeCell ref="O7384:AT7384"/>
    <mergeCell ref="CC7384:CK7384"/>
    <mergeCell ref="CN7384:CU7384"/>
    <mergeCell ref="CW7384:DD7384"/>
    <mergeCell ref="B7383:H7383"/>
    <mergeCell ref="I7383:N7383"/>
    <mergeCell ref="O7383:AT7383"/>
    <mergeCell ref="CC7383:CK7383"/>
    <mergeCell ref="CN7383:CU7383"/>
    <mergeCell ref="CW7383:DD7383"/>
    <mergeCell ref="B7382:H7382"/>
    <mergeCell ref="I7382:N7382"/>
    <mergeCell ref="O7382:AT7382"/>
    <mergeCell ref="CC7382:CK7382"/>
    <mergeCell ref="CN7382:CU7382"/>
    <mergeCell ref="CW7382:DD7382"/>
    <mergeCell ref="CC7380:CK7380"/>
    <mergeCell ref="CN7380:CU7380"/>
    <mergeCell ref="CW7380:DD7380"/>
    <mergeCell ref="B7381:H7381"/>
    <mergeCell ref="I7381:N7381"/>
    <mergeCell ref="O7381:AT7381"/>
    <mergeCell ref="AW7381:BF7381"/>
    <mergeCell ref="BG7381:BP7381"/>
    <mergeCell ref="BR7381:CA7381"/>
    <mergeCell ref="CC7392:CK7392"/>
    <mergeCell ref="CN7392:CU7392"/>
    <mergeCell ref="CW7392:DD7392"/>
    <mergeCell ref="B7393:H7393"/>
    <mergeCell ref="I7393:N7393"/>
    <mergeCell ref="O7393:AT7393"/>
    <mergeCell ref="CC7393:CK7393"/>
    <mergeCell ref="CN7393:CU7393"/>
    <mergeCell ref="CW7393:DD7393"/>
    <mergeCell ref="AW7391:BF7391"/>
    <mergeCell ref="BG7391:BP7391"/>
    <mergeCell ref="BR7391:CA7391"/>
    <mergeCell ref="B7392:H7392"/>
    <mergeCell ref="I7392:N7392"/>
    <mergeCell ref="O7392:AT7392"/>
    <mergeCell ref="AW7390:BF7390"/>
    <mergeCell ref="BG7390:BP7390"/>
    <mergeCell ref="BR7390:CA7390"/>
    <mergeCell ref="CC7390:CK7390"/>
    <mergeCell ref="CN7390:CU7390"/>
    <mergeCell ref="CW7390:DD7390"/>
    <mergeCell ref="A7389:A7396"/>
    <mergeCell ref="B7389:H7389"/>
    <mergeCell ref="O7389:AT7389"/>
    <mergeCell ref="B7390:H7390"/>
    <mergeCell ref="I7390:N7390"/>
    <mergeCell ref="O7390:AT7390"/>
    <mergeCell ref="B7391:H7391"/>
    <mergeCell ref="I7391:N7391"/>
    <mergeCell ref="O7391:AT7391"/>
    <mergeCell ref="B7394:H7394"/>
    <mergeCell ref="B7386:H7386"/>
    <mergeCell ref="I7386:N7386"/>
    <mergeCell ref="O7386:AT7386"/>
    <mergeCell ref="CC7386:CK7386"/>
    <mergeCell ref="CN7386:CU7386"/>
    <mergeCell ref="CW7386:DD7386"/>
    <mergeCell ref="CN7400:CU7400"/>
    <mergeCell ref="CW7400:DD7400"/>
    <mergeCell ref="A7402:DE7403"/>
    <mergeCell ref="A7404:C7404"/>
    <mergeCell ref="E7404:J7404"/>
    <mergeCell ref="O7404:AT7404"/>
    <mergeCell ref="A7397:DE7397"/>
    <mergeCell ref="A7400:C7400"/>
    <mergeCell ref="G7400:H7400"/>
    <mergeCell ref="J7400:K7400"/>
    <mergeCell ref="L7400:M7400"/>
    <mergeCell ref="O7400:AN7400"/>
    <mergeCell ref="AW7400:BF7400"/>
    <mergeCell ref="BG7400:BP7400"/>
    <mergeCell ref="BR7400:CA7400"/>
    <mergeCell ref="CC7400:CK7400"/>
    <mergeCell ref="CW7395:DD7395"/>
    <mergeCell ref="B7396:H7396"/>
    <mergeCell ref="I7396:N7396"/>
    <mergeCell ref="O7396:AT7396"/>
    <mergeCell ref="CC7396:CK7396"/>
    <mergeCell ref="CN7396:CU7396"/>
    <mergeCell ref="CW7396:DD7396"/>
    <mergeCell ref="I7394:N7394"/>
    <mergeCell ref="O7394:AT7394"/>
    <mergeCell ref="CC7394:CK7394"/>
    <mergeCell ref="CN7394:CU7394"/>
    <mergeCell ref="CW7394:DD7394"/>
    <mergeCell ref="B7395:H7395"/>
    <mergeCell ref="I7395:N7395"/>
    <mergeCell ref="O7395:AT7395"/>
    <mergeCell ref="CC7395:CK7395"/>
    <mergeCell ref="CN7395:CU7395"/>
    <mergeCell ref="BR7411:CA7412"/>
    <mergeCell ref="CC7411:CK7412"/>
    <mergeCell ref="CN7411:CU7412"/>
    <mergeCell ref="CW7411:DD7412"/>
    <mergeCell ref="A7414:A7415"/>
    <mergeCell ref="B7414:C7414"/>
    <mergeCell ref="D7414:J7414"/>
    <mergeCell ref="O7414:AT7414"/>
    <mergeCell ref="AW7414:BF7414"/>
    <mergeCell ref="BG7414:BP7414"/>
    <mergeCell ref="BR7410:CA7410"/>
    <mergeCell ref="CC7410:CK7410"/>
    <mergeCell ref="CN7410:CU7410"/>
    <mergeCell ref="CW7410:DD7410"/>
    <mergeCell ref="A7411:A7413"/>
    <mergeCell ref="B7411:C7412"/>
    <mergeCell ref="D7411:J7412"/>
    <mergeCell ref="O7411:AT7412"/>
    <mergeCell ref="AW7411:BF7412"/>
    <mergeCell ref="BG7411:BP7412"/>
    <mergeCell ref="A7410:C7410"/>
    <mergeCell ref="G7410:I7410"/>
    <mergeCell ref="L7410:M7410"/>
    <mergeCell ref="O7410:AT7410"/>
    <mergeCell ref="AW7410:BF7410"/>
    <mergeCell ref="BG7410:BP7410"/>
    <mergeCell ref="AW7408:BF7408"/>
    <mergeCell ref="BG7408:BP7408"/>
    <mergeCell ref="BR7408:CA7408"/>
    <mergeCell ref="CC7408:CK7408"/>
    <mergeCell ref="CN7408:CU7408"/>
    <mergeCell ref="CW7408:DD7408"/>
    <mergeCell ref="A7406:A7407"/>
    <mergeCell ref="B7406:AV7406"/>
    <mergeCell ref="A7408:A7409"/>
    <mergeCell ref="B7408:C7408"/>
    <mergeCell ref="D7408:J7408"/>
    <mergeCell ref="O7408:AT7408"/>
    <mergeCell ref="BR7420:CA7421"/>
    <mergeCell ref="A7423:A7424"/>
    <mergeCell ref="B7423:C7423"/>
    <mergeCell ref="D7423:J7423"/>
    <mergeCell ref="O7423:AT7423"/>
    <mergeCell ref="AW7423:BF7423"/>
    <mergeCell ref="BG7423:BP7423"/>
    <mergeCell ref="BR7423:CA7423"/>
    <mergeCell ref="BR7418:CA7418"/>
    <mergeCell ref="CC7418:CK7418"/>
    <mergeCell ref="CN7418:CU7418"/>
    <mergeCell ref="CW7418:DD7418"/>
    <mergeCell ref="A7420:A7422"/>
    <mergeCell ref="B7420:C7421"/>
    <mergeCell ref="D7420:J7421"/>
    <mergeCell ref="O7420:AT7421"/>
    <mergeCell ref="AW7420:BF7421"/>
    <mergeCell ref="BG7420:BP7421"/>
    <mergeCell ref="BR7416:CA7416"/>
    <mergeCell ref="CC7416:CK7416"/>
    <mergeCell ref="CN7416:CU7416"/>
    <mergeCell ref="CW7416:DD7416"/>
    <mergeCell ref="A7418:A7419"/>
    <mergeCell ref="B7418:C7418"/>
    <mergeCell ref="D7418:J7418"/>
    <mergeCell ref="O7418:AT7418"/>
    <mergeCell ref="AW7418:BF7418"/>
    <mergeCell ref="BG7418:BP7418"/>
    <mergeCell ref="BR7414:CA7414"/>
    <mergeCell ref="CC7414:CK7414"/>
    <mergeCell ref="CN7414:CU7414"/>
    <mergeCell ref="CW7414:DD7414"/>
    <mergeCell ref="A7416:A7417"/>
    <mergeCell ref="B7416:C7416"/>
    <mergeCell ref="D7416:J7416"/>
    <mergeCell ref="O7416:AT7416"/>
    <mergeCell ref="AW7416:BF7416"/>
    <mergeCell ref="BG7416:BP7416"/>
    <mergeCell ref="A7435:A7436"/>
    <mergeCell ref="B7435:AV7435"/>
    <mergeCell ref="A7437:A7438"/>
    <mergeCell ref="B7437:C7437"/>
    <mergeCell ref="D7437:J7437"/>
    <mergeCell ref="O7437:AT7437"/>
    <mergeCell ref="CW7431:DD7431"/>
    <mergeCell ref="A7433:A7434"/>
    <mergeCell ref="B7433:C7433"/>
    <mergeCell ref="D7433:J7433"/>
    <mergeCell ref="O7433:AT7433"/>
    <mergeCell ref="CC7433:CK7433"/>
    <mergeCell ref="CN7433:CU7433"/>
    <mergeCell ref="CW7433:DD7433"/>
    <mergeCell ref="A7431:A7432"/>
    <mergeCell ref="B7431:C7431"/>
    <mergeCell ref="D7431:J7431"/>
    <mergeCell ref="O7431:AT7431"/>
    <mergeCell ref="CC7431:CK7431"/>
    <mergeCell ref="CN7431:CU7431"/>
    <mergeCell ref="CC7427:CK7427"/>
    <mergeCell ref="CN7427:CU7427"/>
    <mergeCell ref="CW7427:DD7427"/>
    <mergeCell ref="A7429:A7430"/>
    <mergeCell ref="B7429:C7429"/>
    <mergeCell ref="D7429:J7429"/>
    <mergeCell ref="O7429:AT7429"/>
    <mergeCell ref="CC7429:CK7429"/>
    <mergeCell ref="CN7429:CU7429"/>
    <mergeCell ref="CW7429:DD7429"/>
    <mergeCell ref="A7425:A7426"/>
    <mergeCell ref="B7425:AV7425"/>
    <mergeCell ref="A7427:A7428"/>
    <mergeCell ref="B7427:C7427"/>
    <mergeCell ref="D7427:J7427"/>
    <mergeCell ref="O7427:AT7427"/>
    <mergeCell ref="CC7447:CK7448"/>
    <mergeCell ref="CN7447:CU7448"/>
    <mergeCell ref="CW7447:DD7448"/>
    <mergeCell ref="A7451:DE7451"/>
    <mergeCell ref="A7454:C7454"/>
    <mergeCell ref="G7454:H7454"/>
    <mergeCell ref="J7454:K7454"/>
    <mergeCell ref="L7454:M7454"/>
    <mergeCell ref="O7454:AN7454"/>
    <mergeCell ref="AW7454:BF7454"/>
    <mergeCell ref="A7445:A7446"/>
    <mergeCell ref="B7445:AV7445"/>
    <mergeCell ref="A7447:A7449"/>
    <mergeCell ref="B7447:C7448"/>
    <mergeCell ref="D7447:J7448"/>
    <mergeCell ref="O7447:AT7448"/>
    <mergeCell ref="CW7441:DD7441"/>
    <mergeCell ref="A7443:A7444"/>
    <mergeCell ref="B7443:C7443"/>
    <mergeCell ref="D7443:J7443"/>
    <mergeCell ref="O7443:AT7443"/>
    <mergeCell ref="CC7443:CK7443"/>
    <mergeCell ref="CN7443:CU7443"/>
    <mergeCell ref="CW7443:DD7443"/>
    <mergeCell ref="A7441:A7442"/>
    <mergeCell ref="B7441:C7441"/>
    <mergeCell ref="D7441:J7441"/>
    <mergeCell ref="O7441:AT7441"/>
    <mergeCell ref="CC7441:CK7441"/>
    <mergeCell ref="CN7441:CU7441"/>
    <mergeCell ref="CC7437:CK7437"/>
    <mergeCell ref="CN7437:CU7437"/>
    <mergeCell ref="CW7437:DD7437"/>
    <mergeCell ref="A7439:A7440"/>
    <mergeCell ref="B7439:C7439"/>
    <mergeCell ref="D7439:J7439"/>
    <mergeCell ref="O7439:AT7439"/>
    <mergeCell ref="CC7439:CK7439"/>
    <mergeCell ref="CN7439:CU7439"/>
    <mergeCell ref="CW7439:DD7439"/>
    <mergeCell ref="B7460:H7460"/>
    <mergeCell ref="I7460:N7460"/>
    <mergeCell ref="O7460:AT7460"/>
    <mergeCell ref="CC7460:CK7460"/>
    <mergeCell ref="CN7460:CU7460"/>
    <mergeCell ref="CW7460:DD7460"/>
    <mergeCell ref="B7459:H7459"/>
    <mergeCell ref="I7459:N7459"/>
    <mergeCell ref="O7459:AT7459"/>
    <mergeCell ref="CC7459:CK7459"/>
    <mergeCell ref="CN7459:CU7459"/>
    <mergeCell ref="CW7459:DD7459"/>
    <mergeCell ref="CW7457:DD7457"/>
    <mergeCell ref="B7458:H7458"/>
    <mergeCell ref="I7458:N7458"/>
    <mergeCell ref="O7458:AT7458"/>
    <mergeCell ref="AW7458:BF7458"/>
    <mergeCell ref="BG7458:BP7458"/>
    <mergeCell ref="BR7458:CA7458"/>
    <mergeCell ref="O7457:AT7457"/>
    <mergeCell ref="AW7457:BF7457"/>
    <mergeCell ref="BG7457:BP7457"/>
    <mergeCell ref="BR7457:CA7457"/>
    <mergeCell ref="CC7457:CK7457"/>
    <mergeCell ref="CN7457:CU7457"/>
    <mergeCell ref="BG7454:BP7454"/>
    <mergeCell ref="BR7454:CA7454"/>
    <mergeCell ref="CC7454:CK7454"/>
    <mergeCell ref="CN7454:CU7454"/>
    <mergeCell ref="CW7454:DD7454"/>
    <mergeCell ref="A7456:A7463"/>
    <mergeCell ref="B7456:H7456"/>
    <mergeCell ref="O7456:AT7456"/>
    <mergeCell ref="B7457:H7457"/>
    <mergeCell ref="I7457:N7457"/>
    <mergeCell ref="CN7467:CU7467"/>
    <mergeCell ref="CW7467:DD7467"/>
    <mergeCell ref="A7469:DE7470"/>
    <mergeCell ref="A7471:C7471"/>
    <mergeCell ref="E7471:J7471"/>
    <mergeCell ref="O7471:AT7471"/>
    <mergeCell ref="A7464:DE7464"/>
    <mergeCell ref="A7467:C7467"/>
    <mergeCell ref="G7467:H7467"/>
    <mergeCell ref="J7467:K7467"/>
    <mergeCell ref="L7467:M7467"/>
    <mergeCell ref="O7467:AN7467"/>
    <mergeCell ref="AW7467:BF7467"/>
    <mergeCell ref="BG7467:BP7467"/>
    <mergeCell ref="BR7467:CA7467"/>
    <mergeCell ref="CC7467:CK7467"/>
    <mergeCell ref="C7463:I7463"/>
    <mergeCell ref="J7463:O7463"/>
    <mergeCell ref="P7463:AU7463"/>
    <mergeCell ref="CC7463:CK7463"/>
    <mergeCell ref="CN7463:CU7463"/>
    <mergeCell ref="CW7463:DD7463"/>
    <mergeCell ref="B7462:H7462"/>
    <mergeCell ref="I7462:N7462"/>
    <mergeCell ref="O7462:AT7462"/>
    <mergeCell ref="CC7462:CK7462"/>
    <mergeCell ref="CN7462:CU7462"/>
    <mergeCell ref="CW7462:DD7462"/>
    <mergeCell ref="B7461:H7461"/>
    <mergeCell ref="I7461:N7461"/>
    <mergeCell ref="O7461:AT7461"/>
    <mergeCell ref="CC7461:CK7461"/>
    <mergeCell ref="CN7461:CU7461"/>
    <mergeCell ref="CW7461:DD7461"/>
    <mergeCell ref="BR7479:CA7479"/>
    <mergeCell ref="CC7479:CK7479"/>
    <mergeCell ref="CN7479:CU7479"/>
    <mergeCell ref="CW7479:DD7479"/>
    <mergeCell ref="A7481:A7482"/>
    <mergeCell ref="B7481:C7481"/>
    <mergeCell ref="D7481:J7481"/>
    <mergeCell ref="O7481:AT7481"/>
    <mergeCell ref="AW7481:BF7481"/>
    <mergeCell ref="BG7481:BP7481"/>
    <mergeCell ref="BR7476:CA7477"/>
    <mergeCell ref="CC7476:CK7477"/>
    <mergeCell ref="CN7476:CU7477"/>
    <mergeCell ref="CW7476:DD7477"/>
    <mergeCell ref="A7479:A7480"/>
    <mergeCell ref="B7479:C7479"/>
    <mergeCell ref="D7479:J7479"/>
    <mergeCell ref="O7479:AT7479"/>
    <mergeCell ref="AW7479:BF7479"/>
    <mergeCell ref="BG7479:BP7479"/>
    <mergeCell ref="A7476:A7478"/>
    <mergeCell ref="B7476:C7477"/>
    <mergeCell ref="D7476:J7477"/>
    <mergeCell ref="O7476:AT7477"/>
    <mergeCell ref="AW7476:BF7477"/>
    <mergeCell ref="BG7476:BP7477"/>
    <mergeCell ref="AW7475:BF7475"/>
    <mergeCell ref="BG7475:BP7475"/>
    <mergeCell ref="BR7475:CA7475"/>
    <mergeCell ref="CC7475:CK7475"/>
    <mergeCell ref="CN7475:CU7475"/>
    <mergeCell ref="CW7475:DD7475"/>
    <mergeCell ref="A7473:A7474"/>
    <mergeCell ref="B7473:AV7473"/>
    <mergeCell ref="A7475:C7475"/>
    <mergeCell ref="G7475:I7475"/>
    <mergeCell ref="L7475:M7475"/>
    <mergeCell ref="O7475:AT7475"/>
    <mergeCell ref="BR7487:CA7487"/>
    <mergeCell ref="CC7487:CK7487"/>
    <mergeCell ref="CN7487:CU7487"/>
    <mergeCell ref="CW7487:DD7487"/>
    <mergeCell ref="A7489:A7490"/>
    <mergeCell ref="B7489:C7489"/>
    <mergeCell ref="D7489:J7489"/>
    <mergeCell ref="O7489:AT7489"/>
    <mergeCell ref="AW7489:BF7489"/>
    <mergeCell ref="BG7489:BP7489"/>
    <mergeCell ref="BR7484:CA7485"/>
    <mergeCell ref="CC7484:CK7485"/>
    <mergeCell ref="CN7484:CU7485"/>
    <mergeCell ref="CW7484:DD7485"/>
    <mergeCell ref="A7487:A7488"/>
    <mergeCell ref="B7487:C7487"/>
    <mergeCell ref="D7487:J7487"/>
    <mergeCell ref="O7487:AT7487"/>
    <mergeCell ref="AW7487:BF7487"/>
    <mergeCell ref="BG7487:BP7487"/>
    <mergeCell ref="BR7483:CA7483"/>
    <mergeCell ref="CC7483:CK7483"/>
    <mergeCell ref="CN7483:CU7483"/>
    <mergeCell ref="CW7483:DD7483"/>
    <mergeCell ref="A7484:A7486"/>
    <mergeCell ref="B7484:C7485"/>
    <mergeCell ref="D7484:J7485"/>
    <mergeCell ref="O7484:AT7485"/>
    <mergeCell ref="AW7484:BF7485"/>
    <mergeCell ref="BG7484:BP7485"/>
    <mergeCell ref="BR7481:CA7481"/>
    <mergeCell ref="CC7481:CK7481"/>
    <mergeCell ref="CN7481:CU7481"/>
    <mergeCell ref="CW7481:DD7481"/>
    <mergeCell ref="A7483:C7483"/>
    <mergeCell ref="G7483:I7483"/>
    <mergeCell ref="L7483:M7483"/>
    <mergeCell ref="O7483:AT7483"/>
    <mergeCell ref="AW7483:BF7483"/>
    <mergeCell ref="BG7483:BP7483"/>
    <mergeCell ref="A7498:A7499"/>
    <mergeCell ref="B7498:AV7498"/>
    <mergeCell ref="A7500:A7501"/>
    <mergeCell ref="B7500:C7500"/>
    <mergeCell ref="D7500:J7500"/>
    <mergeCell ref="O7500:AT7500"/>
    <mergeCell ref="BR7493:CA7494"/>
    <mergeCell ref="A7496:A7497"/>
    <mergeCell ref="B7496:C7496"/>
    <mergeCell ref="D7496:J7496"/>
    <mergeCell ref="O7496:AT7496"/>
    <mergeCell ref="AW7496:BF7496"/>
    <mergeCell ref="BG7496:BP7496"/>
    <mergeCell ref="BR7496:CA7496"/>
    <mergeCell ref="BR7491:CA7491"/>
    <mergeCell ref="CC7491:CK7491"/>
    <mergeCell ref="CN7491:CU7491"/>
    <mergeCell ref="CW7491:DD7491"/>
    <mergeCell ref="A7493:A7495"/>
    <mergeCell ref="B7493:C7494"/>
    <mergeCell ref="D7493:J7494"/>
    <mergeCell ref="O7493:AT7494"/>
    <mergeCell ref="AW7493:BF7494"/>
    <mergeCell ref="BG7493:BP7494"/>
    <mergeCell ref="BR7489:CA7489"/>
    <mergeCell ref="CC7489:CK7489"/>
    <mergeCell ref="CN7489:CU7489"/>
    <mergeCell ref="CW7489:DD7489"/>
    <mergeCell ref="A7491:A7492"/>
    <mergeCell ref="B7491:C7491"/>
    <mergeCell ref="D7491:J7491"/>
    <mergeCell ref="O7491:AT7491"/>
    <mergeCell ref="AW7491:BF7491"/>
    <mergeCell ref="BG7491:BP7491"/>
    <mergeCell ref="CC7510:CK7510"/>
    <mergeCell ref="CN7510:CU7510"/>
    <mergeCell ref="CW7510:DD7510"/>
    <mergeCell ref="A7512:A7513"/>
    <mergeCell ref="B7512:C7512"/>
    <mergeCell ref="D7512:J7512"/>
    <mergeCell ref="O7512:AT7512"/>
    <mergeCell ref="CC7512:CK7512"/>
    <mergeCell ref="CN7512:CU7512"/>
    <mergeCell ref="CW7512:DD7512"/>
    <mergeCell ref="A7508:A7509"/>
    <mergeCell ref="B7508:AV7508"/>
    <mergeCell ref="A7510:A7511"/>
    <mergeCell ref="B7510:C7510"/>
    <mergeCell ref="D7510:J7510"/>
    <mergeCell ref="O7510:AT7510"/>
    <mergeCell ref="CW7504:DD7504"/>
    <mergeCell ref="A7506:A7507"/>
    <mergeCell ref="B7506:C7506"/>
    <mergeCell ref="D7506:J7506"/>
    <mergeCell ref="O7506:AT7506"/>
    <mergeCell ref="CC7506:CK7506"/>
    <mergeCell ref="CN7506:CU7506"/>
    <mergeCell ref="CW7506:DD7506"/>
    <mergeCell ref="A7504:A7505"/>
    <mergeCell ref="B7504:C7504"/>
    <mergeCell ref="D7504:J7504"/>
    <mergeCell ref="O7504:AT7504"/>
    <mergeCell ref="CC7504:CK7504"/>
    <mergeCell ref="CN7504:CU7504"/>
    <mergeCell ref="CC7500:CK7500"/>
    <mergeCell ref="CN7500:CU7500"/>
    <mergeCell ref="CW7500:DD7500"/>
    <mergeCell ref="A7502:A7503"/>
    <mergeCell ref="B7502:C7502"/>
    <mergeCell ref="D7502:J7502"/>
    <mergeCell ref="O7502:AT7502"/>
    <mergeCell ref="CC7502:CK7502"/>
    <mergeCell ref="CN7502:CU7502"/>
    <mergeCell ref="CW7502:DD7502"/>
    <mergeCell ref="BG7526:BP7526"/>
    <mergeCell ref="BR7526:CA7526"/>
    <mergeCell ref="CC7526:CK7526"/>
    <mergeCell ref="CN7526:CU7526"/>
    <mergeCell ref="CW7526:DD7526"/>
    <mergeCell ref="A7529:A7537"/>
    <mergeCell ref="B7529:H7529"/>
    <mergeCell ref="O7529:AT7529"/>
    <mergeCell ref="B7530:H7530"/>
    <mergeCell ref="I7530:N7530"/>
    <mergeCell ref="CC7520:CK7521"/>
    <mergeCell ref="CN7520:CU7521"/>
    <mergeCell ref="CW7520:DD7521"/>
    <mergeCell ref="A7523:DE7523"/>
    <mergeCell ref="A7526:C7526"/>
    <mergeCell ref="G7526:H7526"/>
    <mergeCell ref="J7526:K7526"/>
    <mergeCell ref="L7526:M7526"/>
    <mergeCell ref="O7526:AN7526"/>
    <mergeCell ref="AW7526:BF7526"/>
    <mergeCell ref="A7518:A7519"/>
    <mergeCell ref="B7518:AV7518"/>
    <mergeCell ref="A7520:A7521"/>
    <mergeCell ref="B7520:C7521"/>
    <mergeCell ref="D7520:J7521"/>
    <mergeCell ref="O7520:AT7521"/>
    <mergeCell ref="CW7514:DD7514"/>
    <mergeCell ref="A7516:A7517"/>
    <mergeCell ref="B7516:C7516"/>
    <mergeCell ref="D7516:J7516"/>
    <mergeCell ref="O7516:AT7516"/>
    <mergeCell ref="CC7516:CK7516"/>
    <mergeCell ref="CN7516:CU7516"/>
    <mergeCell ref="CW7516:DD7516"/>
    <mergeCell ref="A7514:A7515"/>
    <mergeCell ref="B7514:C7514"/>
    <mergeCell ref="D7514:J7514"/>
    <mergeCell ref="O7514:AT7514"/>
    <mergeCell ref="CC7514:CK7514"/>
    <mergeCell ref="CN7514:CU7514"/>
    <mergeCell ref="B7535:H7535"/>
    <mergeCell ref="I7535:N7535"/>
    <mergeCell ref="O7535:AT7535"/>
    <mergeCell ref="CC7535:CK7535"/>
    <mergeCell ref="CN7535:CU7535"/>
    <mergeCell ref="CW7535:DD7535"/>
    <mergeCell ref="B7534:H7534"/>
    <mergeCell ref="I7534:N7534"/>
    <mergeCell ref="O7534:AT7534"/>
    <mergeCell ref="CC7534:CK7534"/>
    <mergeCell ref="CN7534:CU7534"/>
    <mergeCell ref="CW7534:DD7534"/>
    <mergeCell ref="B7533:H7533"/>
    <mergeCell ref="I7533:N7533"/>
    <mergeCell ref="O7533:AT7533"/>
    <mergeCell ref="CC7533:CK7533"/>
    <mergeCell ref="CN7533:CU7533"/>
    <mergeCell ref="CW7533:DD7533"/>
    <mergeCell ref="B7532:H7532"/>
    <mergeCell ref="I7532:N7532"/>
    <mergeCell ref="O7532:AT7532"/>
    <mergeCell ref="CC7532:CK7532"/>
    <mergeCell ref="CN7532:CU7532"/>
    <mergeCell ref="CW7532:DD7532"/>
    <mergeCell ref="CW7530:DD7530"/>
    <mergeCell ref="B7531:H7531"/>
    <mergeCell ref="I7531:N7531"/>
    <mergeCell ref="O7531:AT7531"/>
    <mergeCell ref="AW7531:BF7531"/>
    <mergeCell ref="BG7531:BP7531"/>
    <mergeCell ref="BR7531:CA7531"/>
    <mergeCell ref="O7530:AT7530"/>
    <mergeCell ref="AW7530:BF7530"/>
    <mergeCell ref="BG7530:BP7530"/>
    <mergeCell ref="BR7530:CA7530"/>
    <mergeCell ref="CC7530:CK7530"/>
    <mergeCell ref="CN7530:CU7530"/>
    <mergeCell ref="B7543:H7543"/>
    <mergeCell ref="I7543:N7543"/>
    <mergeCell ref="O7543:AT7543"/>
    <mergeCell ref="CC7543:CK7543"/>
    <mergeCell ref="CN7543:CU7543"/>
    <mergeCell ref="CW7543:DD7543"/>
    <mergeCell ref="B7542:H7542"/>
    <mergeCell ref="I7542:N7542"/>
    <mergeCell ref="O7542:AT7542"/>
    <mergeCell ref="CC7542:CK7542"/>
    <mergeCell ref="CN7542:CU7542"/>
    <mergeCell ref="CW7542:DD7542"/>
    <mergeCell ref="CC7540:CK7540"/>
    <mergeCell ref="CN7540:CU7540"/>
    <mergeCell ref="CW7540:DD7540"/>
    <mergeCell ref="B7541:H7541"/>
    <mergeCell ref="I7541:N7541"/>
    <mergeCell ref="O7541:AT7541"/>
    <mergeCell ref="AW7541:BF7541"/>
    <mergeCell ref="BG7541:BP7541"/>
    <mergeCell ref="BR7541:CA7541"/>
    <mergeCell ref="CW7536:DD7536"/>
    <mergeCell ref="A7539:A7546"/>
    <mergeCell ref="B7539:H7539"/>
    <mergeCell ref="O7539:AT7539"/>
    <mergeCell ref="B7540:H7540"/>
    <mergeCell ref="I7540:N7540"/>
    <mergeCell ref="O7540:AT7540"/>
    <mergeCell ref="AW7540:BF7540"/>
    <mergeCell ref="BG7540:BP7540"/>
    <mergeCell ref="BR7540:CA7540"/>
    <mergeCell ref="B7536:B7537"/>
    <mergeCell ref="C7536:I7536"/>
    <mergeCell ref="J7536:O7536"/>
    <mergeCell ref="P7536:AU7536"/>
    <mergeCell ref="CC7536:CK7536"/>
    <mergeCell ref="CN7536:CU7536"/>
    <mergeCell ref="CN7550:CU7550"/>
    <mergeCell ref="CW7550:DD7550"/>
    <mergeCell ref="A7552:DE7553"/>
    <mergeCell ref="A7554:C7554"/>
    <mergeCell ref="E7554:J7554"/>
    <mergeCell ref="O7554:AT7554"/>
    <mergeCell ref="A7547:DE7547"/>
    <mergeCell ref="A7550:C7550"/>
    <mergeCell ref="G7550:H7550"/>
    <mergeCell ref="J7550:K7550"/>
    <mergeCell ref="L7550:M7550"/>
    <mergeCell ref="O7550:AN7550"/>
    <mergeCell ref="AW7550:BF7550"/>
    <mergeCell ref="BG7550:BP7550"/>
    <mergeCell ref="BR7550:CA7550"/>
    <mergeCell ref="CC7550:CK7550"/>
    <mergeCell ref="B7546:H7546"/>
    <mergeCell ref="I7546:N7546"/>
    <mergeCell ref="O7546:AT7546"/>
    <mergeCell ref="CC7546:CK7546"/>
    <mergeCell ref="CN7546:CU7546"/>
    <mergeCell ref="CW7546:DD7546"/>
    <mergeCell ref="B7545:H7545"/>
    <mergeCell ref="I7545:N7545"/>
    <mergeCell ref="O7545:AT7545"/>
    <mergeCell ref="CC7545:CK7545"/>
    <mergeCell ref="CN7545:CU7545"/>
    <mergeCell ref="CW7545:DD7545"/>
    <mergeCell ref="B7544:H7544"/>
    <mergeCell ref="I7544:N7544"/>
    <mergeCell ref="O7544:AT7544"/>
    <mergeCell ref="CC7544:CK7544"/>
    <mergeCell ref="CN7544:CU7544"/>
    <mergeCell ref="CW7544:DD7544"/>
    <mergeCell ref="BR7561:CA7562"/>
    <mergeCell ref="CC7561:CK7562"/>
    <mergeCell ref="CN7561:CU7562"/>
    <mergeCell ref="CW7561:DD7562"/>
    <mergeCell ref="A7564:A7565"/>
    <mergeCell ref="B7564:C7564"/>
    <mergeCell ref="D7564:J7564"/>
    <mergeCell ref="O7564:AT7564"/>
    <mergeCell ref="AW7564:BF7564"/>
    <mergeCell ref="BG7564:BP7564"/>
    <mergeCell ref="BR7560:CA7560"/>
    <mergeCell ref="CC7560:CK7560"/>
    <mergeCell ref="CN7560:CU7560"/>
    <mergeCell ref="CW7560:DD7560"/>
    <mergeCell ref="A7561:A7563"/>
    <mergeCell ref="B7561:C7562"/>
    <mergeCell ref="D7561:J7562"/>
    <mergeCell ref="O7561:AT7562"/>
    <mergeCell ref="AW7561:BF7562"/>
    <mergeCell ref="BG7561:BP7562"/>
    <mergeCell ref="A7560:C7560"/>
    <mergeCell ref="G7560:I7560"/>
    <mergeCell ref="L7560:M7560"/>
    <mergeCell ref="O7560:AT7560"/>
    <mergeCell ref="AW7560:BF7560"/>
    <mergeCell ref="BG7560:BP7560"/>
    <mergeCell ref="AW7558:BF7558"/>
    <mergeCell ref="BG7558:BP7558"/>
    <mergeCell ref="BR7558:CA7558"/>
    <mergeCell ref="CC7558:CK7558"/>
    <mergeCell ref="CN7558:CU7558"/>
    <mergeCell ref="CW7558:DD7558"/>
    <mergeCell ref="A7556:A7557"/>
    <mergeCell ref="B7556:AV7556"/>
    <mergeCell ref="A7558:A7559"/>
    <mergeCell ref="B7558:C7558"/>
    <mergeCell ref="D7558:J7558"/>
    <mergeCell ref="O7558:AT7558"/>
    <mergeCell ref="BR7570:CA7571"/>
    <mergeCell ref="A7573:A7574"/>
    <mergeCell ref="B7573:C7573"/>
    <mergeCell ref="D7573:J7573"/>
    <mergeCell ref="O7573:AT7573"/>
    <mergeCell ref="AW7573:BF7573"/>
    <mergeCell ref="BG7573:BP7573"/>
    <mergeCell ref="BR7573:CA7573"/>
    <mergeCell ref="BR7568:CA7568"/>
    <mergeCell ref="CC7568:CK7568"/>
    <mergeCell ref="CN7568:CU7568"/>
    <mergeCell ref="CW7568:DD7568"/>
    <mergeCell ref="A7570:A7572"/>
    <mergeCell ref="B7570:C7571"/>
    <mergeCell ref="D7570:J7571"/>
    <mergeCell ref="O7570:AT7571"/>
    <mergeCell ref="AW7570:BF7571"/>
    <mergeCell ref="BG7570:BP7571"/>
    <mergeCell ref="BR7566:CA7566"/>
    <mergeCell ref="CC7566:CK7566"/>
    <mergeCell ref="CN7566:CU7566"/>
    <mergeCell ref="CW7566:DD7566"/>
    <mergeCell ref="A7568:A7569"/>
    <mergeCell ref="B7568:C7568"/>
    <mergeCell ref="D7568:J7568"/>
    <mergeCell ref="O7568:AT7568"/>
    <mergeCell ref="AW7568:BF7568"/>
    <mergeCell ref="BG7568:BP7568"/>
    <mergeCell ref="BR7564:CA7564"/>
    <mergeCell ref="CC7564:CK7564"/>
    <mergeCell ref="CN7564:CU7564"/>
    <mergeCell ref="CW7564:DD7564"/>
    <mergeCell ref="A7566:A7567"/>
    <mergeCell ref="B7566:C7566"/>
    <mergeCell ref="D7566:J7566"/>
    <mergeCell ref="O7566:AT7566"/>
    <mergeCell ref="AW7566:BF7566"/>
    <mergeCell ref="BG7566:BP7566"/>
    <mergeCell ref="A7585:A7586"/>
    <mergeCell ref="B7585:AV7585"/>
    <mergeCell ref="A7587:A7588"/>
    <mergeCell ref="B7587:C7587"/>
    <mergeCell ref="D7587:J7587"/>
    <mergeCell ref="O7587:AT7587"/>
    <mergeCell ref="CW7581:DD7581"/>
    <mergeCell ref="A7583:A7584"/>
    <mergeCell ref="B7583:C7583"/>
    <mergeCell ref="D7583:J7583"/>
    <mergeCell ref="O7583:AT7583"/>
    <mergeCell ref="CC7583:CK7583"/>
    <mergeCell ref="CN7583:CU7583"/>
    <mergeCell ref="CW7583:DD7583"/>
    <mergeCell ref="A7581:A7582"/>
    <mergeCell ref="B7581:C7581"/>
    <mergeCell ref="D7581:J7581"/>
    <mergeCell ref="O7581:AT7581"/>
    <mergeCell ref="CC7581:CK7581"/>
    <mergeCell ref="CN7581:CU7581"/>
    <mergeCell ref="CC7577:CK7577"/>
    <mergeCell ref="CN7577:CU7577"/>
    <mergeCell ref="CW7577:DD7577"/>
    <mergeCell ref="A7579:A7580"/>
    <mergeCell ref="B7579:C7579"/>
    <mergeCell ref="D7579:J7579"/>
    <mergeCell ref="O7579:AT7579"/>
    <mergeCell ref="CC7579:CK7579"/>
    <mergeCell ref="CN7579:CU7579"/>
    <mergeCell ref="CW7579:DD7579"/>
    <mergeCell ref="A7575:A7576"/>
    <mergeCell ref="B7575:AV7575"/>
    <mergeCell ref="A7577:A7578"/>
    <mergeCell ref="B7577:C7577"/>
    <mergeCell ref="D7577:J7577"/>
    <mergeCell ref="O7577:AT7577"/>
    <mergeCell ref="CC7597:CK7598"/>
    <mergeCell ref="CN7597:CU7598"/>
    <mergeCell ref="CW7597:DD7598"/>
    <mergeCell ref="A7601:DE7601"/>
    <mergeCell ref="A7604:C7604"/>
    <mergeCell ref="G7604:H7604"/>
    <mergeCell ref="J7604:K7604"/>
    <mergeCell ref="L7604:M7604"/>
    <mergeCell ref="O7604:AN7604"/>
    <mergeCell ref="AW7604:BF7604"/>
    <mergeCell ref="A7595:A7596"/>
    <mergeCell ref="B7595:AV7595"/>
    <mergeCell ref="A7597:A7599"/>
    <mergeCell ref="B7597:C7598"/>
    <mergeCell ref="D7597:J7598"/>
    <mergeCell ref="O7597:AT7598"/>
    <mergeCell ref="CW7591:DD7591"/>
    <mergeCell ref="A7593:A7594"/>
    <mergeCell ref="B7593:C7593"/>
    <mergeCell ref="D7593:J7593"/>
    <mergeCell ref="O7593:AT7593"/>
    <mergeCell ref="CC7593:CK7593"/>
    <mergeCell ref="CN7593:CU7593"/>
    <mergeCell ref="CW7593:DD7593"/>
    <mergeCell ref="A7591:A7592"/>
    <mergeCell ref="B7591:C7591"/>
    <mergeCell ref="D7591:J7591"/>
    <mergeCell ref="O7591:AT7591"/>
    <mergeCell ref="CC7591:CK7591"/>
    <mergeCell ref="CN7591:CU7591"/>
    <mergeCell ref="CC7587:CK7587"/>
    <mergeCell ref="CN7587:CU7587"/>
    <mergeCell ref="CW7587:DD7587"/>
    <mergeCell ref="A7589:A7590"/>
    <mergeCell ref="B7589:C7589"/>
    <mergeCell ref="D7589:J7589"/>
    <mergeCell ref="O7589:AT7589"/>
    <mergeCell ref="CC7589:CK7589"/>
    <mergeCell ref="CN7589:CU7589"/>
    <mergeCell ref="CW7589:DD7589"/>
    <mergeCell ref="B7610:H7610"/>
    <mergeCell ref="I7610:N7610"/>
    <mergeCell ref="O7610:AT7610"/>
    <mergeCell ref="CC7610:CK7610"/>
    <mergeCell ref="CN7610:CU7610"/>
    <mergeCell ref="CW7610:DD7610"/>
    <mergeCell ref="B7609:H7609"/>
    <mergeCell ref="I7609:N7609"/>
    <mergeCell ref="O7609:AT7609"/>
    <mergeCell ref="CC7609:CK7609"/>
    <mergeCell ref="CN7609:CU7609"/>
    <mergeCell ref="CW7609:DD7609"/>
    <mergeCell ref="CW7607:DD7607"/>
    <mergeCell ref="B7608:H7608"/>
    <mergeCell ref="I7608:N7608"/>
    <mergeCell ref="O7608:AT7608"/>
    <mergeCell ref="AW7608:BF7608"/>
    <mergeCell ref="BG7608:BP7608"/>
    <mergeCell ref="BR7608:CA7608"/>
    <mergeCell ref="O7607:AT7607"/>
    <mergeCell ref="AW7607:BF7607"/>
    <mergeCell ref="BG7607:BP7607"/>
    <mergeCell ref="BR7607:CA7607"/>
    <mergeCell ref="CC7607:CK7607"/>
    <mergeCell ref="CN7607:CU7607"/>
    <mergeCell ref="BG7604:BP7604"/>
    <mergeCell ref="BR7604:CA7604"/>
    <mergeCell ref="CC7604:CK7604"/>
    <mergeCell ref="CN7604:CU7604"/>
    <mergeCell ref="CW7604:DD7604"/>
    <mergeCell ref="A7606:A7613"/>
    <mergeCell ref="B7606:H7606"/>
    <mergeCell ref="O7606:AT7606"/>
    <mergeCell ref="B7607:H7607"/>
    <mergeCell ref="I7607:N7607"/>
    <mergeCell ref="CN7617:CU7617"/>
    <mergeCell ref="CW7617:DD7617"/>
    <mergeCell ref="A7619:DE7620"/>
    <mergeCell ref="A7621:C7621"/>
    <mergeCell ref="E7621:J7621"/>
    <mergeCell ref="O7621:AT7621"/>
    <mergeCell ref="A7614:DE7614"/>
    <mergeCell ref="A7617:C7617"/>
    <mergeCell ref="G7617:H7617"/>
    <mergeCell ref="J7617:K7617"/>
    <mergeCell ref="L7617:M7617"/>
    <mergeCell ref="O7617:AN7617"/>
    <mergeCell ref="AW7617:BF7617"/>
    <mergeCell ref="BG7617:BP7617"/>
    <mergeCell ref="BR7617:CA7617"/>
    <mergeCell ref="CC7617:CK7617"/>
    <mergeCell ref="C7613:I7613"/>
    <mergeCell ref="J7613:O7613"/>
    <mergeCell ref="P7613:AU7613"/>
    <mergeCell ref="CC7613:CK7613"/>
    <mergeCell ref="CN7613:CU7613"/>
    <mergeCell ref="CW7613:DD7613"/>
    <mergeCell ref="B7612:H7612"/>
    <mergeCell ref="I7612:N7612"/>
    <mergeCell ref="O7612:AT7612"/>
    <mergeCell ref="CC7612:CK7612"/>
    <mergeCell ref="CN7612:CU7612"/>
    <mergeCell ref="CW7612:DD7612"/>
    <mergeCell ref="B7611:H7611"/>
    <mergeCell ref="I7611:N7611"/>
    <mergeCell ref="O7611:AT7611"/>
    <mergeCell ref="CC7611:CK7611"/>
    <mergeCell ref="CN7611:CU7611"/>
    <mergeCell ref="CW7611:DD7611"/>
    <mergeCell ref="BR7628:CA7629"/>
    <mergeCell ref="CC7628:CK7629"/>
    <mergeCell ref="CN7628:CU7629"/>
    <mergeCell ref="CW7628:DD7629"/>
    <mergeCell ref="A7631:C7631"/>
    <mergeCell ref="G7631:I7631"/>
    <mergeCell ref="L7631:M7631"/>
    <mergeCell ref="O7631:AT7631"/>
    <mergeCell ref="AW7631:BF7631"/>
    <mergeCell ref="BG7631:BP7631"/>
    <mergeCell ref="BR7627:CA7627"/>
    <mergeCell ref="CC7627:CK7627"/>
    <mergeCell ref="CN7627:CU7627"/>
    <mergeCell ref="CW7627:DD7627"/>
    <mergeCell ref="A7628:A7630"/>
    <mergeCell ref="B7628:C7629"/>
    <mergeCell ref="D7628:J7629"/>
    <mergeCell ref="O7628:AT7629"/>
    <mergeCell ref="AW7628:BF7629"/>
    <mergeCell ref="BG7628:BP7629"/>
    <mergeCell ref="A7627:C7627"/>
    <mergeCell ref="G7627:I7627"/>
    <mergeCell ref="L7627:M7627"/>
    <mergeCell ref="O7627:AT7627"/>
    <mergeCell ref="AW7627:BF7627"/>
    <mergeCell ref="BG7627:BP7627"/>
    <mergeCell ref="AW7625:BF7625"/>
    <mergeCell ref="BG7625:BP7625"/>
    <mergeCell ref="BR7625:CA7625"/>
    <mergeCell ref="CC7625:CK7625"/>
    <mergeCell ref="CN7625:CU7625"/>
    <mergeCell ref="CW7625:DD7625"/>
    <mergeCell ref="A7623:A7624"/>
    <mergeCell ref="B7623:AV7623"/>
    <mergeCell ref="A7625:A7626"/>
    <mergeCell ref="B7625:C7625"/>
    <mergeCell ref="D7625:J7625"/>
    <mergeCell ref="O7625:AT7625"/>
    <mergeCell ref="BR7636:CA7636"/>
    <mergeCell ref="CC7636:CK7636"/>
    <mergeCell ref="CN7636:CU7636"/>
    <mergeCell ref="CW7636:DD7636"/>
    <mergeCell ref="A7638:A7639"/>
    <mergeCell ref="B7638:C7638"/>
    <mergeCell ref="D7638:J7638"/>
    <mergeCell ref="O7638:AT7638"/>
    <mergeCell ref="AW7638:BF7638"/>
    <mergeCell ref="BG7638:BP7638"/>
    <mergeCell ref="BR7633:CA7634"/>
    <mergeCell ref="CC7633:CK7634"/>
    <mergeCell ref="CN7633:CU7634"/>
    <mergeCell ref="CW7633:DD7634"/>
    <mergeCell ref="A7636:A7637"/>
    <mergeCell ref="B7636:C7636"/>
    <mergeCell ref="D7636:J7636"/>
    <mergeCell ref="O7636:AT7636"/>
    <mergeCell ref="AW7636:BF7636"/>
    <mergeCell ref="BG7636:BP7636"/>
    <mergeCell ref="BR7632:CA7632"/>
    <mergeCell ref="CC7632:CK7632"/>
    <mergeCell ref="CN7632:CU7632"/>
    <mergeCell ref="CW7632:DD7632"/>
    <mergeCell ref="A7633:A7635"/>
    <mergeCell ref="B7633:C7634"/>
    <mergeCell ref="D7633:J7634"/>
    <mergeCell ref="O7633:AT7634"/>
    <mergeCell ref="AW7633:BF7634"/>
    <mergeCell ref="BG7633:BP7634"/>
    <mergeCell ref="BR7631:CA7631"/>
    <mergeCell ref="CC7631:CK7631"/>
    <mergeCell ref="CN7631:CU7631"/>
    <mergeCell ref="CW7631:DD7631"/>
    <mergeCell ref="A7632:C7632"/>
    <mergeCell ref="G7632:I7632"/>
    <mergeCell ref="L7632:M7632"/>
    <mergeCell ref="O7632:AT7632"/>
    <mergeCell ref="AW7632:BF7632"/>
    <mergeCell ref="BG7632:BP7632"/>
    <mergeCell ref="A7647:A7648"/>
    <mergeCell ref="B7647:AV7647"/>
    <mergeCell ref="A7649:A7650"/>
    <mergeCell ref="B7649:C7649"/>
    <mergeCell ref="D7649:J7649"/>
    <mergeCell ref="O7649:AT7649"/>
    <mergeCell ref="BR7642:CA7643"/>
    <mergeCell ref="A7645:A7646"/>
    <mergeCell ref="B7645:C7645"/>
    <mergeCell ref="D7645:J7645"/>
    <mergeCell ref="O7645:AT7645"/>
    <mergeCell ref="AW7645:BF7645"/>
    <mergeCell ref="BG7645:BP7645"/>
    <mergeCell ref="BR7645:CA7645"/>
    <mergeCell ref="BR7640:CA7640"/>
    <mergeCell ref="CC7640:CK7640"/>
    <mergeCell ref="CN7640:CU7640"/>
    <mergeCell ref="CW7640:DD7640"/>
    <mergeCell ref="A7642:A7644"/>
    <mergeCell ref="B7642:C7643"/>
    <mergeCell ref="D7642:J7643"/>
    <mergeCell ref="O7642:AT7643"/>
    <mergeCell ref="AW7642:BF7643"/>
    <mergeCell ref="BG7642:BP7643"/>
    <mergeCell ref="BR7638:CA7638"/>
    <mergeCell ref="CC7638:CK7638"/>
    <mergeCell ref="CN7638:CU7638"/>
    <mergeCell ref="CW7638:DD7638"/>
    <mergeCell ref="A7640:A7641"/>
    <mergeCell ref="B7640:C7640"/>
    <mergeCell ref="D7640:J7640"/>
    <mergeCell ref="O7640:AT7640"/>
    <mergeCell ref="AW7640:BF7640"/>
    <mergeCell ref="BG7640:BP7640"/>
    <mergeCell ref="CC7659:CK7659"/>
    <mergeCell ref="CN7659:CU7659"/>
    <mergeCell ref="CW7659:DD7659"/>
    <mergeCell ref="A7661:A7662"/>
    <mergeCell ref="B7661:C7661"/>
    <mergeCell ref="D7661:J7661"/>
    <mergeCell ref="O7661:AT7661"/>
    <mergeCell ref="CC7661:CK7661"/>
    <mergeCell ref="CN7661:CU7661"/>
    <mergeCell ref="CW7661:DD7661"/>
    <mergeCell ref="A7657:A7658"/>
    <mergeCell ref="B7657:AV7657"/>
    <mergeCell ref="A7659:A7660"/>
    <mergeCell ref="B7659:C7659"/>
    <mergeCell ref="D7659:J7659"/>
    <mergeCell ref="O7659:AT7659"/>
    <mergeCell ref="CW7653:DD7653"/>
    <mergeCell ref="A7655:A7656"/>
    <mergeCell ref="B7655:C7655"/>
    <mergeCell ref="D7655:J7655"/>
    <mergeCell ref="O7655:AT7655"/>
    <mergeCell ref="CC7655:CK7655"/>
    <mergeCell ref="CN7655:CU7655"/>
    <mergeCell ref="CW7655:DD7655"/>
    <mergeCell ref="A7653:A7654"/>
    <mergeCell ref="B7653:C7653"/>
    <mergeCell ref="D7653:J7653"/>
    <mergeCell ref="O7653:AT7653"/>
    <mergeCell ref="CC7653:CK7653"/>
    <mergeCell ref="CN7653:CU7653"/>
    <mergeCell ref="CC7649:CK7649"/>
    <mergeCell ref="CN7649:CU7649"/>
    <mergeCell ref="CW7649:DD7649"/>
    <mergeCell ref="A7651:A7652"/>
    <mergeCell ref="B7651:C7651"/>
    <mergeCell ref="D7651:J7651"/>
    <mergeCell ref="O7651:AT7651"/>
    <mergeCell ref="CC7651:CK7651"/>
    <mergeCell ref="CN7651:CU7651"/>
    <mergeCell ref="CW7651:DD7651"/>
    <mergeCell ref="BG7675:BP7675"/>
    <mergeCell ref="BR7675:CA7675"/>
    <mergeCell ref="CC7675:CK7675"/>
    <mergeCell ref="CN7675:CU7675"/>
    <mergeCell ref="CW7675:DD7675"/>
    <mergeCell ref="A7678:A7685"/>
    <mergeCell ref="B7678:H7678"/>
    <mergeCell ref="O7678:AT7678"/>
    <mergeCell ref="B7679:H7679"/>
    <mergeCell ref="I7679:N7679"/>
    <mergeCell ref="CC7669:CK7670"/>
    <mergeCell ref="CN7669:CU7670"/>
    <mergeCell ref="CW7669:DD7670"/>
    <mergeCell ref="A7672:DE7672"/>
    <mergeCell ref="A7675:C7675"/>
    <mergeCell ref="G7675:H7675"/>
    <mergeCell ref="J7675:K7675"/>
    <mergeCell ref="L7675:M7675"/>
    <mergeCell ref="O7675:AN7675"/>
    <mergeCell ref="AW7675:BF7675"/>
    <mergeCell ref="A7667:A7668"/>
    <mergeCell ref="B7667:AV7667"/>
    <mergeCell ref="A7669:A7670"/>
    <mergeCell ref="B7669:C7670"/>
    <mergeCell ref="D7669:J7670"/>
    <mergeCell ref="O7669:AT7670"/>
    <mergeCell ref="CW7663:DD7663"/>
    <mergeCell ref="A7665:A7666"/>
    <mergeCell ref="B7665:C7665"/>
    <mergeCell ref="D7665:J7665"/>
    <mergeCell ref="O7665:AT7665"/>
    <mergeCell ref="CC7665:CK7665"/>
    <mergeCell ref="CN7665:CU7665"/>
    <mergeCell ref="CW7665:DD7665"/>
    <mergeCell ref="A7663:A7664"/>
    <mergeCell ref="B7663:C7663"/>
    <mergeCell ref="D7663:J7663"/>
    <mergeCell ref="O7663:AT7663"/>
    <mergeCell ref="CC7663:CK7663"/>
    <mergeCell ref="CN7663:CU7663"/>
    <mergeCell ref="B7684:H7684"/>
    <mergeCell ref="I7684:N7684"/>
    <mergeCell ref="O7684:AT7684"/>
    <mergeCell ref="CC7684:CK7684"/>
    <mergeCell ref="CN7684:CU7684"/>
    <mergeCell ref="CW7684:DD7684"/>
    <mergeCell ref="B7683:H7683"/>
    <mergeCell ref="I7683:N7683"/>
    <mergeCell ref="O7683:AT7683"/>
    <mergeCell ref="CC7683:CK7683"/>
    <mergeCell ref="CN7683:CU7683"/>
    <mergeCell ref="CW7683:DD7683"/>
    <mergeCell ref="B7682:H7682"/>
    <mergeCell ref="I7682:N7682"/>
    <mergeCell ref="O7682:AT7682"/>
    <mergeCell ref="CC7682:CK7682"/>
    <mergeCell ref="CN7682:CU7682"/>
    <mergeCell ref="CW7682:DD7682"/>
    <mergeCell ref="B7681:H7681"/>
    <mergeCell ref="I7681:N7681"/>
    <mergeCell ref="O7681:AT7681"/>
    <mergeCell ref="CC7681:CK7681"/>
    <mergeCell ref="CN7681:CU7681"/>
    <mergeCell ref="CW7681:DD7681"/>
    <mergeCell ref="CW7679:DD7679"/>
    <mergeCell ref="B7680:H7680"/>
    <mergeCell ref="I7680:N7680"/>
    <mergeCell ref="O7680:AT7680"/>
    <mergeCell ref="AW7680:BF7680"/>
    <mergeCell ref="BG7680:BP7680"/>
    <mergeCell ref="BR7680:CA7680"/>
    <mergeCell ref="O7679:AT7679"/>
    <mergeCell ref="AW7679:BF7679"/>
    <mergeCell ref="BG7679:BP7679"/>
    <mergeCell ref="BR7679:CA7679"/>
    <mergeCell ref="CC7679:CK7679"/>
    <mergeCell ref="CN7679:CU7679"/>
    <mergeCell ref="AW7697:BF7697"/>
    <mergeCell ref="BG7697:BP7697"/>
    <mergeCell ref="BR7697:CA7697"/>
    <mergeCell ref="CC7697:CK7697"/>
    <mergeCell ref="CN7697:CU7697"/>
    <mergeCell ref="CW7697:DD7697"/>
    <mergeCell ref="A7695:A7696"/>
    <mergeCell ref="B7695:AV7695"/>
    <mergeCell ref="A7697:A7698"/>
    <mergeCell ref="B7697:C7697"/>
    <mergeCell ref="D7697:J7697"/>
    <mergeCell ref="O7697:AT7697"/>
    <mergeCell ref="CN7689:CU7689"/>
    <mergeCell ref="CW7689:DD7689"/>
    <mergeCell ref="A7691:DE7692"/>
    <mergeCell ref="A7693:C7693"/>
    <mergeCell ref="E7693:J7693"/>
    <mergeCell ref="O7693:AT7693"/>
    <mergeCell ref="A7686:DE7686"/>
    <mergeCell ref="A7689:C7689"/>
    <mergeCell ref="G7689:H7689"/>
    <mergeCell ref="J7689:K7689"/>
    <mergeCell ref="L7689:M7689"/>
    <mergeCell ref="O7689:AN7689"/>
    <mergeCell ref="AW7689:BF7689"/>
    <mergeCell ref="BG7689:BP7689"/>
    <mergeCell ref="BR7689:CA7689"/>
    <mergeCell ref="CC7689:CK7689"/>
    <mergeCell ref="C7685:I7685"/>
    <mergeCell ref="J7685:O7685"/>
    <mergeCell ref="P7685:AU7685"/>
    <mergeCell ref="CC7685:CK7685"/>
    <mergeCell ref="CN7685:CU7685"/>
    <mergeCell ref="CW7685:DD7685"/>
    <mergeCell ref="BR7703:CA7703"/>
    <mergeCell ref="CC7703:CK7703"/>
    <mergeCell ref="CN7703:CU7703"/>
    <mergeCell ref="CW7703:DD7703"/>
    <mergeCell ref="A7704:A7706"/>
    <mergeCell ref="B7704:C7705"/>
    <mergeCell ref="D7704:J7705"/>
    <mergeCell ref="O7704:AT7705"/>
    <mergeCell ref="AW7704:BF7705"/>
    <mergeCell ref="BG7704:BP7705"/>
    <mergeCell ref="BR7700:CA7701"/>
    <mergeCell ref="CC7700:CK7701"/>
    <mergeCell ref="CN7700:CU7701"/>
    <mergeCell ref="CW7700:DD7701"/>
    <mergeCell ref="A7703:C7703"/>
    <mergeCell ref="G7703:I7703"/>
    <mergeCell ref="L7703:M7703"/>
    <mergeCell ref="O7703:AT7703"/>
    <mergeCell ref="AW7703:BF7703"/>
    <mergeCell ref="BG7703:BP7703"/>
    <mergeCell ref="BR7699:CA7699"/>
    <mergeCell ref="CC7699:CK7699"/>
    <mergeCell ref="CN7699:CU7699"/>
    <mergeCell ref="CW7699:DD7699"/>
    <mergeCell ref="A7700:A7702"/>
    <mergeCell ref="B7700:C7701"/>
    <mergeCell ref="D7700:J7701"/>
    <mergeCell ref="O7700:AT7701"/>
    <mergeCell ref="AW7700:BF7701"/>
    <mergeCell ref="BG7700:BP7701"/>
    <mergeCell ref="A7699:C7699"/>
    <mergeCell ref="G7699:I7699"/>
    <mergeCell ref="L7699:M7699"/>
    <mergeCell ref="O7699:AT7699"/>
    <mergeCell ref="AW7699:BF7699"/>
    <mergeCell ref="BG7699:BP7699"/>
    <mergeCell ref="BR7710:CA7710"/>
    <mergeCell ref="CC7710:CK7710"/>
    <mergeCell ref="CN7710:CU7710"/>
    <mergeCell ref="CW7710:DD7710"/>
    <mergeCell ref="A7711:A7713"/>
    <mergeCell ref="B7711:C7712"/>
    <mergeCell ref="D7711:J7712"/>
    <mergeCell ref="O7711:AT7712"/>
    <mergeCell ref="AW7711:BF7712"/>
    <mergeCell ref="BG7711:BP7712"/>
    <mergeCell ref="BR7709:CA7709"/>
    <mergeCell ref="CC7709:CK7709"/>
    <mergeCell ref="CN7709:CU7709"/>
    <mergeCell ref="CW7709:DD7709"/>
    <mergeCell ref="A7710:C7710"/>
    <mergeCell ref="G7710:I7710"/>
    <mergeCell ref="L7710:M7710"/>
    <mergeCell ref="O7710:AT7710"/>
    <mergeCell ref="AW7710:BF7710"/>
    <mergeCell ref="BG7710:BP7710"/>
    <mergeCell ref="BR7707:CA7707"/>
    <mergeCell ref="CC7707:CK7707"/>
    <mergeCell ref="CN7707:CU7707"/>
    <mergeCell ref="CW7707:DD7707"/>
    <mergeCell ref="A7709:C7709"/>
    <mergeCell ref="G7709:I7709"/>
    <mergeCell ref="L7709:M7709"/>
    <mergeCell ref="O7709:AT7709"/>
    <mergeCell ref="AW7709:BF7709"/>
    <mergeCell ref="BG7709:BP7709"/>
    <mergeCell ref="BR7704:CA7705"/>
    <mergeCell ref="CC7704:CK7705"/>
    <mergeCell ref="CN7704:CU7705"/>
    <mergeCell ref="CW7704:DD7705"/>
    <mergeCell ref="A7707:A7708"/>
    <mergeCell ref="B7707:C7707"/>
    <mergeCell ref="D7707:J7707"/>
    <mergeCell ref="O7707:AT7707"/>
    <mergeCell ref="AW7707:BF7707"/>
    <mergeCell ref="BG7707:BP7707"/>
    <mergeCell ref="BR7718:CA7718"/>
    <mergeCell ref="CC7718:CK7718"/>
    <mergeCell ref="CN7718:CU7718"/>
    <mergeCell ref="CW7718:DD7718"/>
    <mergeCell ref="A7720:A7722"/>
    <mergeCell ref="B7720:C7721"/>
    <mergeCell ref="D7720:J7721"/>
    <mergeCell ref="O7720:AT7721"/>
    <mergeCell ref="AW7720:BF7721"/>
    <mergeCell ref="BG7720:BP7721"/>
    <mergeCell ref="BR7716:CA7716"/>
    <mergeCell ref="CC7716:CK7716"/>
    <mergeCell ref="CN7716:CU7716"/>
    <mergeCell ref="CW7716:DD7716"/>
    <mergeCell ref="A7718:A7719"/>
    <mergeCell ref="B7718:C7718"/>
    <mergeCell ref="D7718:J7718"/>
    <mergeCell ref="O7718:AT7718"/>
    <mergeCell ref="AW7718:BF7718"/>
    <mergeCell ref="BG7718:BP7718"/>
    <mergeCell ref="BR7714:CA7714"/>
    <mergeCell ref="CC7714:CK7714"/>
    <mergeCell ref="CN7714:CU7714"/>
    <mergeCell ref="CW7714:DD7714"/>
    <mergeCell ref="A7716:A7717"/>
    <mergeCell ref="B7716:C7716"/>
    <mergeCell ref="D7716:J7716"/>
    <mergeCell ref="O7716:AT7716"/>
    <mergeCell ref="AW7716:BF7716"/>
    <mergeCell ref="BG7716:BP7716"/>
    <mergeCell ref="BR7711:CA7712"/>
    <mergeCell ref="CC7711:CK7712"/>
    <mergeCell ref="CN7711:CU7712"/>
    <mergeCell ref="CW7711:DD7712"/>
    <mergeCell ref="A7714:A7715"/>
    <mergeCell ref="B7714:C7714"/>
    <mergeCell ref="D7714:J7714"/>
    <mergeCell ref="O7714:AT7714"/>
    <mergeCell ref="AW7714:BF7714"/>
    <mergeCell ref="BG7714:BP7714"/>
    <mergeCell ref="CW7730:DD7731"/>
    <mergeCell ref="A7733:A7734"/>
    <mergeCell ref="B7733:C7733"/>
    <mergeCell ref="D7733:J7733"/>
    <mergeCell ref="O7733:AT7733"/>
    <mergeCell ref="CC7733:CK7733"/>
    <mergeCell ref="CN7733:CU7733"/>
    <mergeCell ref="CW7733:DD7733"/>
    <mergeCell ref="A7730:A7732"/>
    <mergeCell ref="B7730:C7731"/>
    <mergeCell ref="D7730:J7731"/>
    <mergeCell ref="O7730:AT7731"/>
    <mergeCell ref="CC7730:CK7731"/>
    <mergeCell ref="CN7730:CU7731"/>
    <mergeCell ref="CC7727:CK7727"/>
    <mergeCell ref="CN7727:CU7727"/>
    <mergeCell ref="CW7727:DD7727"/>
    <mergeCell ref="A7729:C7729"/>
    <mergeCell ref="G7729:I7729"/>
    <mergeCell ref="L7729:M7729"/>
    <mergeCell ref="O7729:AT7729"/>
    <mergeCell ref="CC7729:CK7729"/>
    <mergeCell ref="CN7729:CU7729"/>
    <mergeCell ref="CW7729:DD7729"/>
    <mergeCell ref="A7725:A7726"/>
    <mergeCell ref="B7725:AV7725"/>
    <mergeCell ref="A7727:A7728"/>
    <mergeCell ref="B7727:C7727"/>
    <mergeCell ref="D7727:J7727"/>
    <mergeCell ref="O7727:AT7727"/>
    <mergeCell ref="BR7720:CA7721"/>
    <mergeCell ref="A7723:A7724"/>
    <mergeCell ref="B7723:C7723"/>
    <mergeCell ref="D7723:J7723"/>
    <mergeCell ref="O7723:AT7723"/>
    <mergeCell ref="AW7723:BF7723"/>
    <mergeCell ref="BG7723:BP7723"/>
    <mergeCell ref="BR7723:CA7723"/>
    <mergeCell ref="A7743:DE7743"/>
    <mergeCell ref="A7746:C7746"/>
    <mergeCell ref="G7746:H7746"/>
    <mergeCell ref="J7746:K7746"/>
    <mergeCell ref="L7746:M7746"/>
    <mergeCell ref="O7746:AN7746"/>
    <mergeCell ref="AW7746:BF7746"/>
    <mergeCell ref="BG7746:BP7746"/>
    <mergeCell ref="BR7746:CA7746"/>
    <mergeCell ref="CC7746:CK7746"/>
    <mergeCell ref="CW7739:DD7739"/>
    <mergeCell ref="B7741:C7741"/>
    <mergeCell ref="D7741:J7741"/>
    <mergeCell ref="O7741:AT7741"/>
    <mergeCell ref="CC7741:CK7741"/>
    <mergeCell ref="CN7741:CU7741"/>
    <mergeCell ref="CW7741:DD7741"/>
    <mergeCell ref="A7739:A7740"/>
    <mergeCell ref="B7739:C7739"/>
    <mergeCell ref="D7739:J7739"/>
    <mergeCell ref="O7739:AT7739"/>
    <mergeCell ref="CC7739:CK7739"/>
    <mergeCell ref="CN7739:CU7739"/>
    <mergeCell ref="CW7735:DD7735"/>
    <mergeCell ref="A7736:A7738"/>
    <mergeCell ref="B7736:C7737"/>
    <mergeCell ref="D7736:J7737"/>
    <mergeCell ref="O7736:AT7737"/>
    <mergeCell ref="CC7736:CK7737"/>
    <mergeCell ref="CN7736:CU7737"/>
    <mergeCell ref="CW7736:DD7737"/>
    <mergeCell ref="A7735:C7735"/>
    <mergeCell ref="G7735:I7735"/>
    <mergeCell ref="L7735:M7735"/>
    <mergeCell ref="O7735:AT7735"/>
    <mergeCell ref="CC7735:CK7735"/>
    <mergeCell ref="CN7735:CU7735"/>
    <mergeCell ref="CW7756:DD7756"/>
    <mergeCell ref="A7758:A7759"/>
    <mergeCell ref="B7758:C7758"/>
    <mergeCell ref="D7758:J7758"/>
    <mergeCell ref="O7758:AT7758"/>
    <mergeCell ref="CC7758:CK7758"/>
    <mergeCell ref="CN7758:CU7758"/>
    <mergeCell ref="CW7758:DD7758"/>
    <mergeCell ref="A7756:A7757"/>
    <mergeCell ref="B7756:C7756"/>
    <mergeCell ref="D7756:J7756"/>
    <mergeCell ref="O7756:AT7756"/>
    <mergeCell ref="CC7756:CK7756"/>
    <mergeCell ref="CN7756:CU7756"/>
    <mergeCell ref="CW7750:DD7750"/>
    <mergeCell ref="A7752:A7753"/>
    <mergeCell ref="B7752:AV7752"/>
    <mergeCell ref="A7754:A7755"/>
    <mergeCell ref="B7754:C7754"/>
    <mergeCell ref="D7754:J7754"/>
    <mergeCell ref="O7754:AT7754"/>
    <mergeCell ref="CC7754:CK7754"/>
    <mergeCell ref="CN7754:CU7754"/>
    <mergeCell ref="CW7754:DD7754"/>
    <mergeCell ref="A7750:A7751"/>
    <mergeCell ref="B7750:C7750"/>
    <mergeCell ref="D7750:J7750"/>
    <mergeCell ref="O7750:AT7750"/>
    <mergeCell ref="CC7750:CK7750"/>
    <mergeCell ref="CN7750:CU7750"/>
    <mergeCell ref="CN7746:CU7746"/>
    <mergeCell ref="CW7746:DD7746"/>
    <mergeCell ref="A7748:A7749"/>
    <mergeCell ref="B7748:C7748"/>
    <mergeCell ref="D7748:J7748"/>
    <mergeCell ref="O7748:AT7748"/>
    <mergeCell ref="CC7748:CK7748"/>
    <mergeCell ref="CN7748:CU7748"/>
    <mergeCell ref="CW7748:DD7748"/>
    <mergeCell ref="CC7772:CK7772"/>
    <mergeCell ref="CN7772:CU7772"/>
    <mergeCell ref="CW7772:DD7772"/>
    <mergeCell ref="B7773:H7773"/>
    <mergeCell ref="I7773:N7773"/>
    <mergeCell ref="O7773:AT7773"/>
    <mergeCell ref="CC7773:CK7773"/>
    <mergeCell ref="CN7773:CU7773"/>
    <mergeCell ref="CW7773:DD7773"/>
    <mergeCell ref="AW7771:BF7771"/>
    <mergeCell ref="BG7771:BP7771"/>
    <mergeCell ref="BR7771:CA7771"/>
    <mergeCell ref="B7772:H7772"/>
    <mergeCell ref="I7772:N7772"/>
    <mergeCell ref="O7772:AT7772"/>
    <mergeCell ref="AW7770:BF7770"/>
    <mergeCell ref="BG7770:BP7770"/>
    <mergeCell ref="BR7770:CA7770"/>
    <mergeCell ref="CC7770:CK7770"/>
    <mergeCell ref="CN7770:CU7770"/>
    <mergeCell ref="CW7770:DD7770"/>
    <mergeCell ref="A7769:A7776"/>
    <mergeCell ref="B7769:H7769"/>
    <mergeCell ref="O7769:AT7769"/>
    <mergeCell ref="B7770:H7770"/>
    <mergeCell ref="I7770:N7770"/>
    <mergeCell ref="O7770:AT7770"/>
    <mergeCell ref="B7771:H7771"/>
    <mergeCell ref="I7771:N7771"/>
    <mergeCell ref="O7771:AT7771"/>
    <mergeCell ref="B7774:H7774"/>
    <mergeCell ref="CW7760:DD7760"/>
    <mergeCell ref="A7762:A7763"/>
    <mergeCell ref="B7762:AV7762"/>
    <mergeCell ref="A7764:A7766"/>
    <mergeCell ref="B7764:C7765"/>
    <mergeCell ref="D7764:J7765"/>
    <mergeCell ref="O7764:AT7765"/>
    <mergeCell ref="CC7764:CK7765"/>
    <mergeCell ref="CN7764:CU7765"/>
    <mergeCell ref="CW7764:DD7765"/>
    <mergeCell ref="A7760:A7761"/>
    <mergeCell ref="B7760:C7760"/>
    <mergeCell ref="D7760:J7760"/>
    <mergeCell ref="O7760:AT7760"/>
    <mergeCell ref="CC7760:CK7760"/>
    <mergeCell ref="CN7760:CU7760"/>
    <mergeCell ref="CN7780:CU7780"/>
    <mergeCell ref="CW7780:DD7780"/>
    <mergeCell ref="A7782:DE7783"/>
    <mergeCell ref="A7784:C7784"/>
    <mergeCell ref="E7784:J7784"/>
    <mergeCell ref="O7784:AT7784"/>
    <mergeCell ref="A7777:DE7777"/>
    <mergeCell ref="A7780:C7780"/>
    <mergeCell ref="G7780:H7780"/>
    <mergeCell ref="J7780:K7780"/>
    <mergeCell ref="L7780:M7780"/>
    <mergeCell ref="O7780:AN7780"/>
    <mergeCell ref="AW7780:BF7780"/>
    <mergeCell ref="BG7780:BP7780"/>
    <mergeCell ref="BR7780:CA7780"/>
    <mergeCell ref="CC7780:CK7780"/>
    <mergeCell ref="CW7775:DD7775"/>
    <mergeCell ref="C7776:I7776"/>
    <mergeCell ref="J7776:O7776"/>
    <mergeCell ref="P7776:AU7776"/>
    <mergeCell ref="CC7776:CK7776"/>
    <mergeCell ref="CN7776:CU7776"/>
    <mergeCell ref="CW7776:DD7776"/>
    <mergeCell ref="I7774:N7774"/>
    <mergeCell ref="O7774:AT7774"/>
    <mergeCell ref="CC7774:CK7774"/>
    <mergeCell ref="CN7774:CU7774"/>
    <mergeCell ref="CW7774:DD7774"/>
    <mergeCell ref="B7775:H7775"/>
    <mergeCell ref="I7775:N7775"/>
    <mergeCell ref="O7775:AT7775"/>
    <mergeCell ref="CC7775:CK7775"/>
    <mergeCell ref="CN7775:CU7775"/>
    <mergeCell ref="BR7792:CA7792"/>
    <mergeCell ref="CC7792:CK7792"/>
    <mergeCell ref="CN7792:CU7792"/>
    <mergeCell ref="CW7792:DD7792"/>
    <mergeCell ref="A7793:A7795"/>
    <mergeCell ref="B7793:C7794"/>
    <mergeCell ref="D7793:J7794"/>
    <mergeCell ref="O7793:AT7794"/>
    <mergeCell ref="AW7793:BF7794"/>
    <mergeCell ref="BG7793:BP7794"/>
    <mergeCell ref="BR7789:CA7790"/>
    <mergeCell ref="CC7789:CK7790"/>
    <mergeCell ref="CN7789:CU7790"/>
    <mergeCell ref="CW7789:DD7790"/>
    <mergeCell ref="A7792:C7792"/>
    <mergeCell ref="G7792:I7792"/>
    <mergeCell ref="L7792:M7792"/>
    <mergeCell ref="O7792:AT7792"/>
    <mergeCell ref="AW7792:BF7792"/>
    <mergeCell ref="BG7792:BP7792"/>
    <mergeCell ref="A7789:A7791"/>
    <mergeCell ref="B7789:C7790"/>
    <mergeCell ref="D7789:J7790"/>
    <mergeCell ref="O7789:AT7790"/>
    <mergeCell ref="AW7789:BF7790"/>
    <mergeCell ref="BG7789:BP7790"/>
    <mergeCell ref="AW7788:BF7788"/>
    <mergeCell ref="BG7788:BP7788"/>
    <mergeCell ref="BR7788:CA7788"/>
    <mergeCell ref="CC7788:CK7788"/>
    <mergeCell ref="CN7788:CU7788"/>
    <mergeCell ref="CW7788:DD7788"/>
    <mergeCell ref="A7786:A7787"/>
    <mergeCell ref="B7786:AV7786"/>
    <mergeCell ref="A7788:C7788"/>
    <mergeCell ref="G7788:I7788"/>
    <mergeCell ref="L7788:M7788"/>
    <mergeCell ref="O7788:AT7788"/>
    <mergeCell ref="BR7799:CA7800"/>
    <mergeCell ref="CC7799:CK7800"/>
    <mergeCell ref="CN7799:CU7800"/>
    <mergeCell ref="CW7799:DD7800"/>
    <mergeCell ref="A7802:A7803"/>
    <mergeCell ref="B7802:C7802"/>
    <mergeCell ref="D7802:J7802"/>
    <mergeCell ref="O7802:AT7802"/>
    <mergeCell ref="AW7802:BF7802"/>
    <mergeCell ref="BG7802:BP7802"/>
    <mergeCell ref="BR7798:CA7798"/>
    <mergeCell ref="CC7798:CK7798"/>
    <mergeCell ref="CN7798:CU7798"/>
    <mergeCell ref="CW7798:DD7798"/>
    <mergeCell ref="A7799:A7801"/>
    <mergeCell ref="B7799:C7800"/>
    <mergeCell ref="D7799:J7800"/>
    <mergeCell ref="O7799:AT7800"/>
    <mergeCell ref="AW7799:BF7800"/>
    <mergeCell ref="BG7799:BP7800"/>
    <mergeCell ref="BR7796:CA7796"/>
    <mergeCell ref="CC7796:CK7796"/>
    <mergeCell ref="CN7796:CU7796"/>
    <mergeCell ref="CW7796:DD7796"/>
    <mergeCell ref="A7798:C7798"/>
    <mergeCell ref="G7798:I7798"/>
    <mergeCell ref="L7798:M7798"/>
    <mergeCell ref="O7798:AT7798"/>
    <mergeCell ref="AW7798:BF7798"/>
    <mergeCell ref="BG7798:BP7798"/>
    <mergeCell ref="BR7793:CA7794"/>
    <mergeCell ref="CC7793:CK7794"/>
    <mergeCell ref="CN7793:CU7794"/>
    <mergeCell ref="CW7793:DD7794"/>
    <mergeCell ref="A7796:A7797"/>
    <mergeCell ref="B7796:C7796"/>
    <mergeCell ref="D7796:J7796"/>
    <mergeCell ref="O7796:AT7796"/>
    <mergeCell ref="AW7796:BF7796"/>
    <mergeCell ref="BG7796:BP7796"/>
    <mergeCell ref="BR7807:CA7807"/>
    <mergeCell ref="CC7807:CK7807"/>
    <mergeCell ref="CN7807:CU7807"/>
    <mergeCell ref="CW7807:DD7807"/>
    <mergeCell ref="A7808:A7810"/>
    <mergeCell ref="B7808:C7809"/>
    <mergeCell ref="D7808:J7809"/>
    <mergeCell ref="O7808:AT7809"/>
    <mergeCell ref="AW7808:BF7809"/>
    <mergeCell ref="BG7808:BP7809"/>
    <mergeCell ref="BR7806:CA7806"/>
    <mergeCell ref="CC7806:CK7806"/>
    <mergeCell ref="CN7806:CU7806"/>
    <mergeCell ref="CW7806:DD7806"/>
    <mergeCell ref="A7807:C7807"/>
    <mergeCell ref="G7807:I7807"/>
    <mergeCell ref="L7807:M7807"/>
    <mergeCell ref="O7807:AT7807"/>
    <mergeCell ref="AW7807:BF7807"/>
    <mergeCell ref="BG7807:BP7807"/>
    <mergeCell ref="BR7804:CA7804"/>
    <mergeCell ref="CC7804:CK7804"/>
    <mergeCell ref="CN7804:CU7804"/>
    <mergeCell ref="CW7804:DD7804"/>
    <mergeCell ref="A7806:C7806"/>
    <mergeCell ref="G7806:I7806"/>
    <mergeCell ref="L7806:M7806"/>
    <mergeCell ref="O7806:AT7806"/>
    <mergeCell ref="AW7806:BF7806"/>
    <mergeCell ref="BG7806:BP7806"/>
    <mergeCell ref="BR7802:CA7802"/>
    <mergeCell ref="CC7802:CK7802"/>
    <mergeCell ref="CN7802:CU7802"/>
    <mergeCell ref="CW7802:DD7802"/>
    <mergeCell ref="A7804:A7805"/>
    <mergeCell ref="B7804:C7804"/>
    <mergeCell ref="D7804:J7804"/>
    <mergeCell ref="O7804:AT7804"/>
    <mergeCell ref="AW7804:BF7804"/>
    <mergeCell ref="BG7804:BP7804"/>
    <mergeCell ref="BR7813:CA7813"/>
    <mergeCell ref="CC7813:CK7813"/>
    <mergeCell ref="CN7813:CU7813"/>
    <mergeCell ref="CW7813:DD7813"/>
    <mergeCell ref="A7814:C7814"/>
    <mergeCell ref="G7814:I7814"/>
    <mergeCell ref="L7814:M7814"/>
    <mergeCell ref="O7814:AT7814"/>
    <mergeCell ref="AW7814:BF7814"/>
    <mergeCell ref="BG7814:BP7814"/>
    <mergeCell ref="BR7812:CA7812"/>
    <mergeCell ref="CC7812:CK7812"/>
    <mergeCell ref="CN7812:CU7812"/>
    <mergeCell ref="CW7812:DD7812"/>
    <mergeCell ref="A7813:C7813"/>
    <mergeCell ref="G7813:I7813"/>
    <mergeCell ref="L7813:M7813"/>
    <mergeCell ref="O7813:AT7813"/>
    <mergeCell ref="AW7813:BF7813"/>
    <mergeCell ref="BG7813:BP7813"/>
    <mergeCell ref="BR7811:CA7811"/>
    <mergeCell ref="CC7811:CK7811"/>
    <mergeCell ref="CN7811:CU7811"/>
    <mergeCell ref="CW7811:DD7811"/>
    <mergeCell ref="A7812:C7812"/>
    <mergeCell ref="G7812:I7812"/>
    <mergeCell ref="L7812:M7812"/>
    <mergeCell ref="O7812:AT7812"/>
    <mergeCell ref="AW7812:BF7812"/>
    <mergeCell ref="BG7812:BP7812"/>
    <mergeCell ref="BR7808:CA7809"/>
    <mergeCell ref="CC7808:CK7809"/>
    <mergeCell ref="CN7808:CU7809"/>
    <mergeCell ref="CW7808:DD7809"/>
    <mergeCell ref="A7811:C7811"/>
    <mergeCell ref="G7811:I7811"/>
    <mergeCell ref="L7811:M7811"/>
    <mergeCell ref="O7811:AT7811"/>
    <mergeCell ref="AW7811:BF7811"/>
    <mergeCell ref="BG7811:BP7811"/>
    <mergeCell ref="BR7820:CA7820"/>
    <mergeCell ref="CC7820:CK7820"/>
    <mergeCell ref="CN7820:CU7820"/>
    <mergeCell ref="CW7820:DD7820"/>
    <mergeCell ref="A7822:A7823"/>
    <mergeCell ref="B7822:C7822"/>
    <mergeCell ref="D7822:J7822"/>
    <mergeCell ref="O7822:AT7822"/>
    <mergeCell ref="AW7822:BF7822"/>
    <mergeCell ref="BG7822:BP7822"/>
    <mergeCell ref="BR7818:CA7818"/>
    <mergeCell ref="CC7818:CK7818"/>
    <mergeCell ref="CN7818:CU7818"/>
    <mergeCell ref="CW7818:DD7818"/>
    <mergeCell ref="A7820:A7821"/>
    <mergeCell ref="B7820:C7820"/>
    <mergeCell ref="D7820:J7820"/>
    <mergeCell ref="O7820:AT7820"/>
    <mergeCell ref="AW7820:BF7820"/>
    <mergeCell ref="BG7820:BP7820"/>
    <mergeCell ref="BR7815:CA7816"/>
    <mergeCell ref="CC7815:CK7816"/>
    <mergeCell ref="CN7815:CU7816"/>
    <mergeCell ref="CW7815:DD7816"/>
    <mergeCell ref="A7818:A7819"/>
    <mergeCell ref="B7818:C7818"/>
    <mergeCell ref="D7818:J7818"/>
    <mergeCell ref="O7818:AT7818"/>
    <mergeCell ref="AW7818:BF7818"/>
    <mergeCell ref="BG7818:BP7818"/>
    <mergeCell ref="BR7814:CA7814"/>
    <mergeCell ref="CC7814:CK7814"/>
    <mergeCell ref="CN7814:CU7814"/>
    <mergeCell ref="CW7814:DD7814"/>
    <mergeCell ref="A7815:A7817"/>
    <mergeCell ref="B7815:C7816"/>
    <mergeCell ref="D7815:J7816"/>
    <mergeCell ref="O7815:AT7816"/>
    <mergeCell ref="AW7815:BF7816"/>
    <mergeCell ref="BG7815:BP7816"/>
    <mergeCell ref="CN7831:CU7831"/>
    <mergeCell ref="CW7831:DD7831"/>
    <mergeCell ref="A7833:DE7833"/>
    <mergeCell ref="A7836:C7836"/>
    <mergeCell ref="G7836:H7836"/>
    <mergeCell ref="J7836:K7836"/>
    <mergeCell ref="L7836:M7836"/>
    <mergeCell ref="O7836:AN7836"/>
    <mergeCell ref="AW7836:BF7836"/>
    <mergeCell ref="BG7836:BP7836"/>
    <mergeCell ref="A7829:A7830"/>
    <mergeCell ref="B7829:AV7829"/>
    <mergeCell ref="B7831:C7831"/>
    <mergeCell ref="D7831:J7831"/>
    <mergeCell ref="O7831:AT7831"/>
    <mergeCell ref="CC7831:CK7831"/>
    <mergeCell ref="BR7824:CA7825"/>
    <mergeCell ref="A7827:A7828"/>
    <mergeCell ref="B7827:C7827"/>
    <mergeCell ref="D7827:J7827"/>
    <mergeCell ref="O7827:AT7827"/>
    <mergeCell ref="AW7827:BF7827"/>
    <mergeCell ref="BG7827:BP7827"/>
    <mergeCell ref="BR7827:CA7827"/>
    <mergeCell ref="BR7822:CA7822"/>
    <mergeCell ref="CC7822:CK7822"/>
    <mergeCell ref="CN7822:CU7822"/>
    <mergeCell ref="CW7822:DD7822"/>
    <mergeCell ref="A7824:A7826"/>
    <mergeCell ref="B7824:C7825"/>
    <mergeCell ref="D7824:J7825"/>
    <mergeCell ref="O7824:AT7825"/>
    <mergeCell ref="AW7824:BF7825"/>
    <mergeCell ref="BG7824:BP7825"/>
    <mergeCell ref="CW7842:DD7842"/>
    <mergeCell ref="A7844:A7845"/>
    <mergeCell ref="B7844:AV7844"/>
    <mergeCell ref="A7846:A7847"/>
    <mergeCell ref="B7846:C7846"/>
    <mergeCell ref="D7846:J7846"/>
    <mergeCell ref="O7846:AT7846"/>
    <mergeCell ref="CC7846:CK7846"/>
    <mergeCell ref="CN7846:CU7846"/>
    <mergeCell ref="CW7846:DD7846"/>
    <mergeCell ref="A7842:A7843"/>
    <mergeCell ref="B7842:C7842"/>
    <mergeCell ref="D7842:J7842"/>
    <mergeCell ref="O7842:AT7842"/>
    <mergeCell ref="CC7842:CK7842"/>
    <mergeCell ref="CN7842:CU7842"/>
    <mergeCell ref="CW7838:DD7838"/>
    <mergeCell ref="A7840:A7841"/>
    <mergeCell ref="B7840:C7840"/>
    <mergeCell ref="D7840:J7840"/>
    <mergeCell ref="O7840:AT7840"/>
    <mergeCell ref="CC7840:CK7840"/>
    <mergeCell ref="CN7840:CU7840"/>
    <mergeCell ref="CW7840:DD7840"/>
    <mergeCell ref="BR7836:CA7836"/>
    <mergeCell ref="CC7836:CK7836"/>
    <mergeCell ref="CN7836:CU7836"/>
    <mergeCell ref="CW7836:DD7836"/>
    <mergeCell ref="A7838:A7839"/>
    <mergeCell ref="B7838:C7838"/>
    <mergeCell ref="D7838:J7838"/>
    <mergeCell ref="O7838:AT7838"/>
    <mergeCell ref="CC7838:CK7838"/>
    <mergeCell ref="CN7838:CU7838"/>
    <mergeCell ref="A7861:A7868"/>
    <mergeCell ref="B7861:H7861"/>
    <mergeCell ref="O7861:AT7861"/>
    <mergeCell ref="B7862:H7862"/>
    <mergeCell ref="I7862:N7862"/>
    <mergeCell ref="O7862:AT7862"/>
    <mergeCell ref="B7863:H7863"/>
    <mergeCell ref="I7863:N7863"/>
    <mergeCell ref="O7863:AT7863"/>
    <mergeCell ref="B7866:H7866"/>
    <mergeCell ref="CW7852:DD7852"/>
    <mergeCell ref="A7854:A7855"/>
    <mergeCell ref="B7854:AV7854"/>
    <mergeCell ref="A7856:A7858"/>
    <mergeCell ref="B7856:C7857"/>
    <mergeCell ref="D7856:J7857"/>
    <mergeCell ref="O7856:AT7857"/>
    <mergeCell ref="CC7856:CK7857"/>
    <mergeCell ref="CN7856:CU7857"/>
    <mergeCell ref="CW7856:DD7857"/>
    <mergeCell ref="A7852:A7853"/>
    <mergeCell ref="B7852:C7852"/>
    <mergeCell ref="D7852:J7852"/>
    <mergeCell ref="O7852:AT7852"/>
    <mergeCell ref="CC7852:CK7852"/>
    <mergeCell ref="CN7852:CU7852"/>
    <mergeCell ref="CW7848:DD7848"/>
    <mergeCell ref="A7850:A7851"/>
    <mergeCell ref="B7850:C7850"/>
    <mergeCell ref="D7850:J7850"/>
    <mergeCell ref="O7850:AT7850"/>
    <mergeCell ref="CC7850:CK7850"/>
    <mergeCell ref="CN7850:CU7850"/>
    <mergeCell ref="CW7850:DD7850"/>
    <mergeCell ref="A7848:A7849"/>
    <mergeCell ref="B7848:C7848"/>
    <mergeCell ref="D7848:J7848"/>
    <mergeCell ref="O7848:AT7848"/>
    <mergeCell ref="CC7848:CK7848"/>
    <mergeCell ref="CN7848:CU7848"/>
    <mergeCell ref="CW7867:DD7867"/>
    <mergeCell ref="C7868:I7868"/>
    <mergeCell ref="J7868:O7868"/>
    <mergeCell ref="P7868:AU7868"/>
    <mergeCell ref="CC7868:CK7868"/>
    <mergeCell ref="CN7868:CU7868"/>
    <mergeCell ref="CW7868:DD7868"/>
    <mergeCell ref="I7866:N7866"/>
    <mergeCell ref="O7866:AT7866"/>
    <mergeCell ref="CC7866:CK7866"/>
    <mergeCell ref="CN7866:CU7866"/>
    <mergeCell ref="CW7866:DD7866"/>
    <mergeCell ref="B7867:H7867"/>
    <mergeCell ref="I7867:N7867"/>
    <mergeCell ref="O7867:AT7867"/>
    <mergeCell ref="CC7867:CK7867"/>
    <mergeCell ref="CN7867:CU7867"/>
    <mergeCell ref="CC7864:CK7864"/>
    <mergeCell ref="CN7864:CU7864"/>
    <mergeCell ref="CW7864:DD7864"/>
    <mergeCell ref="B7865:H7865"/>
    <mergeCell ref="I7865:N7865"/>
    <mergeCell ref="O7865:AT7865"/>
    <mergeCell ref="CC7865:CK7865"/>
    <mergeCell ref="CN7865:CU7865"/>
    <mergeCell ref="CW7865:DD7865"/>
    <mergeCell ref="AW7863:BF7863"/>
    <mergeCell ref="BG7863:BP7863"/>
    <mergeCell ref="BR7863:CA7863"/>
    <mergeCell ref="B7864:H7864"/>
    <mergeCell ref="I7864:N7864"/>
    <mergeCell ref="O7864:AT7864"/>
    <mergeCell ref="AW7862:BF7862"/>
    <mergeCell ref="BG7862:BP7862"/>
    <mergeCell ref="BR7862:CA7862"/>
    <mergeCell ref="CC7862:CK7862"/>
    <mergeCell ref="CN7862:CU7862"/>
    <mergeCell ref="CW7862:DD7862"/>
    <mergeCell ref="B7877:H7877"/>
    <mergeCell ref="I7877:N7877"/>
    <mergeCell ref="O7877:AT7877"/>
    <mergeCell ref="CC7877:CK7877"/>
    <mergeCell ref="CN7877:CU7877"/>
    <mergeCell ref="CW7877:DD7877"/>
    <mergeCell ref="BR7875:CA7875"/>
    <mergeCell ref="CC7875:CK7875"/>
    <mergeCell ref="CN7875:CU7875"/>
    <mergeCell ref="CW7875:DD7875"/>
    <mergeCell ref="B7876:H7876"/>
    <mergeCell ref="I7876:N7876"/>
    <mergeCell ref="O7876:AT7876"/>
    <mergeCell ref="AW7876:BF7876"/>
    <mergeCell ref="BG7876:BP7876"/>
    <mergeCell ref="BR7876:CA7876"/>
    <mergeCell ref="CN7872:CU7872"/>
    <mergeCell ref="CW7872:DD7872"/>
    <mergeCell ref="A7874:A7881"/>
    <mergeCell ref="B7874:H7874"/>
    <mergeCell ref="O7874:AT7874"/>
    <mergeCell ref="B7875:H7875"/>
    <mergeCell ref="I7875:N7875"/>
    <mergeCell ref="O7875:AT7875"/>
    <mergeCell ref="AW7875:BF7875"/>
    <mergeCell ref="BG7875:BP7875"/>
    <mergeCell ref="A7869:DE7869"/>
    <mergeCell ref="A7872:C7872"/>
    <mergeCell ref="G7872:H7872"/>
    <mergeCell ref="J7872:K7872"/>
    <mergeCell ref="L7872:M7872"/>
    <mergeCell ref="O7872:AN7872"/>
    <mergeCell ref="AW7872:BF7872"/>
    <mergeCell ref="BG7872:BP7872"/>
    <mergeCell ref="BR7872:CA7872"/>
    <mergeCell ref="CC7872:CK7872"/>
    <mergeCell ref="A7882:DE7882"/>
    <mergeCell ref="A7885:C7885"/>
    <mergeCell ref="G7885:H7885"/>
    <mergeCell ref="J7885:K7885"/>
    <mergeCell ref="L7885:M7885"/>
    <mergeCell ref="O7885:AN7885"/>
    <mergeCell ref="AW7885:BF7885"/>
    <mergeCell ref="BG7885:BP7885"/>
    <mergeCell ref="BR7885:CA7885"/>
    <mergeCell ref="CC7885:CK7885"/>
    <mergeCell ref="B7881:H7881"/>
    <mergeCell ref="I7881:N7881"/>
    <mergeCell ref="O7881:AT7881"/>
    <mergeCell ref="CC7881:CK7881"/>
    <mergeCell ref="CN7881:CU7881"/>
    <mergeCell ref="CW7881:DD7881"/>
    <mergeCell ref="B7880:H7880"/>
    <mergeCell ref="I7880:N7880"/>
    <mergeCell ref="O7880:AT7880"/>
    <mergeCell ref="CC7880:CK7880"/>
    <mergeCell ref="CN7880:CU7880"/>
    <mergeCell ref="CW7880:DD7880"/>
    <mergeCell ref="B7879:H7879"/>
    <mergeCell ref="I7879:N7879"/>
    <mergeCell ref="O7879:AT7879"/>
    <mergeCell ref="CC7879:CK7879"/>
    <mergeCell ref="CN7879:CU7879"/>
    <mergeCell ref="CW7879:DD7879"/>
    <mergeCell ref="B7878:H7878"/>
    <mergeCell ref="I7878:N7878"/>
    <mergeCell ref="O7878:AT7878"/>
    <mergeCell ref="CC7878:CK7878"/>
    <mergeCell ref="CN7878:CU7878"/>
    <mergeCell ref="CW7878:DD7878"/>
    <mergeCell ref="BR7895:CA7895"/>
    <mergeCell ref="CC7895:CK7895"/>
    <mergeCell ref="CN7895:CU7895"/>
    <mergeCell ref="CW7895:DD7895"/>
    <mergeCell ref="A7896:A7898"/>
    <mergeCell ref="B7896:C7897"/>
    <mergeCell ref="D7896:J7897"/>
    <mergeCell ref="O7896:AT7897"/>
    <mergeCell ref="AW7896:BF7897"/>
    <mergeCell ref="BG7896:BP7897"/>
    <mergeCell ref="A7895:C7895"/>
    <mergeCell ref="G7895:I7895"/>
    <mergeCell ref="L7895:M7895"/>
    <mergeCell ref="O7895:AT7895"/>
    <mergeCell ref="AW7895:BF7895"/>
    <mergeCell ref="BG7895:BP7895"/>
    <mergeCell ref="AW7893:BF7893"/>
    <mergeCell ref="BG7893:BP7893"/>
    <mergeCell ref="BR7893:CA7893"/>
    <mergeCell ref="CC7893:CK7893"/>
    <mergeCell ref="CN7893:CU7893"/>
    <mergeCell ref="CW7893:DD7893"/>
    <mergeCell ref="A7891:A7892"/>
    <mergeCell ref="B7891:AV7891"/>
    <mergeCell ref="A7893:A7894"/>
    <mergeCell ref="B7893:C7893"/>
    <mergeCell ref="D7893:J7893"/>
    <mergeCell ref="O7893:AT7893"/>
    <mergeCell ref="CN7885:CU7885"/>
    <mergeCell ref="CW7885:DD7885"/>
    <mergeCell ref="A7887:DE7888"/>
    <mergeCell ref="A7889:C7889"/>
    <mergeCell ref="E7889:J7889"/>
    <mergeCell ref="O7889:AT7889"/>
    <mergeCell ref="BR7903:CA7903"/>
    <mergeCell ref="CC7903:CK7903"/>
    <mergeCell ref="CN7903:CU7903"/>
    <mergeCell ref="CW7903:DD7903"/>
    <mergeCell ref="A7905:A7907"/>
    <mergeCell ref="B7905:C7906"/>
    <mergeCell ref="D7905:J7906"/>
    <mergeCell ref="O7905:AT7906"/>
    <mergeCell ref="AW7905:BF7906"/>
    <mergeCell ref="BG7905:BP7906"/>
    <mergeCell ref="BR7901:CA7901"/>
    <mergeCell ref="CC7901:CK7901"/>
    <mergeCell ref="CN7901:CU7901"/>
    <mergeCell ref="CW7901:DD7901"/>
    <mergeCell ref="A7903:A7904"/>
    <mergeCell ref="B7903:C7903"/>
    <mergeCell ref="D7903:J7903"/>
    <mergeCell ref="O7903:AT7903"/>
    <mergeCell ref="AW7903:BF7903"/>
    <mergeCell ref="BG7903:BP7903"/>
    <mergeCell ref="BR7899:CA7899"/>
    <mergeCell ref="CC7899:CK7899"/>
    <mergeCell ref="CN7899:CU7899"/>
    <mergeCell ref="CW7899:DD7899"/>
    <mergeCell ref="A7901:A7902"/>
    <mergeCell ref="B7901:C7901"/>
    <mergeCell ref="D7901:J7901"/>
    <mergeCell ref="O7901:AT7901"/>
    <mergeCell ref="AW7901:BF7901"/>
    <mergeCell ref="BG7901:BP7901"/>
    <mergeCell ref="BR7896:CA7897"/>
    <mergeCell ref="CC7896:CK7897"/>
    <mergeCell ref="CN7896:CU7897"/>
    <mergeCell ref="CW7896:DD7897"/>
    <mergeCell ref="A7899:A7900"/>
    <mergeCell ref="B7899:C7899"/>
    <mergeCell ref="D7899:J7899"/>
    <mergeCell ref="O7899:AT7899"/>
    <mergeCell ref="AW7899:BF7899"/>
    <mergeCell ref="BG7899:BP7899"/>
    <mergeCell ref="CW7916:DD7916"/>
    <mergeCell ref="A7918:A7919"/>
    <mergeCell ref="B7918:C7918"/>
    <mergeCell ref="D7918:J7918"/>
    <mergeCell ref="O7918:AT7918"/>
    <mergeCell ref="CC7918:CK7918"/>
    <mergeCell ref="CN7918:CU7918"/>
    <mergeCell ref="CW7918:DD7918"/>
    <mergeCell ref="A7916:A7917"/>
    <mergeCell ref="B7916:C7916"/>
    <mergeCell ref="D7916:J7916"/>
    <mergeCell ref="O7916:AT7916"/>
    <mergeCell ref="CC7916:CK7916"/>
    <mergeCell ref="CN7916:CU7916"/>
    <mergeCell ref="CC7912:CK7912"/>
    <mergeCell ref="CN7912:CU7912"/>
    <mergeCell ref="CW7912:DD7912"/>
    <mergeCell ref="A7914:A7915"/>
    <mergeCell ref="B7914:C7914"/>
    <mergeCell ref="D7914:J7914"/>
    <mergeCell ref="O7914:AT7914"/>
    <mergeCell ref="CC7914:CK7914"/>
    <mergeCell ref="CN7914:CU7914"/>
    <mergeCell ref="CW7914:DD7914"/>
    <mergeCell ref="A7910:A7911"/>
    <mergeCell ref="B7910:AV7910"/>
    <mergeCell ref="A7912:A7913"/>
    <mergeCell ref="B7912:C7912"/>
    <mergeCell ref="D7912:J7912"/>
    <mergeCell ref="O7912:AT7912"/>
    <mergeCell ref="BR7905:CA7906"/>
    <mergeCell ref="A7908:A7909"/>
    <mergeCell ref="B7908:C7908"/>
    <mergeCell ref="D7908:J7908"/>
    <mergeCell ref="O7908:AT7908"/>
    <mergeCell ref="AW7908:BF7908"/>
    <mergeCell ref="BG7908:BP7908"/>
    <mergeCell ref="BR7908:CA7908"/>
    <mergeCell ref="A7930:A7931"/>
    <mergeCell ref="B7930:AV7930"/>
    <mergeCell ref="A7932:A7934"/>
    <mergeCell ref="B7932:C7933"/>
    <mergeCell ref="D7932:J7933"/>
    <mergeCell ref="O7932:AT7933"/>
    <mergeCell ref="CW7926:DD7926"/>
    <mergeCell ref="A7928:A7929"/>
    <mergeCell ref="B7928:C7928"/>
    <mergeCell ref="D7928:J7928"/>
    <mergeCell ref="O7928:AT7928"/>
    <mergeCell ref="CC7928:CK7928"/>
    <mergeCell ref="CN7928:CU7928"/>
    <mergeCell ref="CW7928:DD7928"/>
    <mergeCell ref="A7926:A7927"/>
    <mergeCell ref="B7926:C7926"/>
    <mergeCell ref="D7926:J7926"/>
    <mergeCell ref="O7926:AT7926"/>
    <mergeCell ref="CC7926:CK7926"/>
    <mergeCell ref="CN7926:CU7926"/>
    <mergeCell ref="CC7922:CK7922"/>
    <mergeCell ref="CN7922:CU7922"/>
    <mergeCell ref="CW7922:DD7922"/>
    <mergeCell ref="A7924:A7925"/>
    <mergeCell ref="B7924:C7924"/>
    <mergeCell ref="D7924:J7924"/>
    <mergeCell ref="O7924:AT7924"/>
    <mergeCell ref="CC7924:CK7924"/>
    <mergeCell ref="CN7924:CU7924"/>
    <mergeCell ref="CW7924:DD7924"/>
    <mergeCell ref="A7920:A7921"/>
    <mergeCell ref="B7920:AV7920"/>
    <mergeCell ref="A7922:A7923"/>
    <mergeCell ref="B7922:C7922"/>
    <mergeCell ref="D7922:J7922"/>
    <mergeCell ref="O7922:AT7922"/>
    <mergeCell ref="B7944:H7944"/>
    <mergeCell ref="I7944:N7944"/>
    <mergeCell ref="O7944:AT7944"/>
    <mergeCell ref="CC7944:CK7944"/>
    <mergeCell ref="CN7944:CU7944"/>
    <mergeCell ref="CW7944:DD7944"/>
    <mergeCell ref="CW7942:DD7942"/>
    <mergeCell ref="B7943:H7943"/>
    <mergeCell ref="I7943:N7943"/>
    <mergeCell ref="O7943:AT7943"/>
    <mergeCell ref="AW7943:BF7943"/>
    <mergeCell ref="BG7943:BP7943"/>
    <mergeCell ref="BR7943:CA7943"/>
    <mergeCell ref="O7942:AT7942"/>
    <mergeCell ref="AW7942:BF7942"/>
    <mergeCell ref="BG7942:BP7942"/>
    <mergeCell ref="BR7942:CA7942"/>
    <mergeCell ref="CC7942:CK7942"/>
    <mergeCell ref="CN7942:CU7942"/>
    <mergeCell ref="BG7939:BP7939"/>
    <mergeCell ref="BR7939:CA7939"/>
    <mergeCell ref="CC7939:CK7939"/>
    <mergeCell ref="CN7939:CU7939"/>
    <mergeCell ref="CW7939:DD7939"/>
    <mergeCell ref="A7941:A7948"/>
    <mergeCell ref="B7941:H7941"/>
    <mergeCell ref="O7941:AT7941"/>
    <mergeCell ref="B7942:H7942"/>
    <mergeCell ref="I7942:N7942"/>
    <mergeCell ref="CC7932:CK7933"/>
    <mergeCell ref="CN7932:CU7933"/>
    <mergeCell ref="CW7932:DD7933"/>
    <mergeCell ref="A7936:DE7936"/>
    <mergeCell ref="A7939:C7939"/>
    <mergeCell ref="G7939:H7939"/>
    <mergeCell ref="J7939:K7939"/>
    <mergeCell ref="L7939:M7939"/>
    <mergeCell ref="O7939:AN7939"/>
    <mergeCell ref="AW7939:BF7939"/>
    <mergeCell ref="A7949:DE7949"/>
    <mergeCell ref="A7952:C7952"/>
    <mergeCell ref="G7952:H7952"/>
    <mergeCell ref="J7952:K7952"/>
    <mergeCell ref="L7952:M7952"/>
    <mergeCell ref="O7952:AN7952"/>
    <mergeCell ref="AW7952:BF7952"/>
    <mergeCell ref="BG7952:BP7952"/>
    <mergeCell ref="BR7952:CA7952"/>
    <mergeCell ref="CC7952:CK7952"/>
    <mergeCell ref="C7948:I7948"/>
    <mergeCell ref="J7948:O7948"/>
    <mergeCell ref="P7948:AU7948"/>
    <mergeCell ref="CC7948:CK7948"/>
    <mergeCell ref="CN7948:CU7948"/>
    <mergeCell ref="CW7948:DD7948"/>
    <mergeCell ref="B7947:H7947"/>
    <mergeCell ref="I7947:N7947"/>
    <mergeCell ref="O7947:AT7947"/>
    <mergeCell ref="CC7947:CK7947"/>
    <mergeCell ref="CN7947:CU7947"/>
    <mergeCell ref="CW7947:DD7947"/>
    <mergeCell ref="B7946:H7946"/>
    <mergeCell ref="I7946:N7946"/>
    <mergeCell ref="O7946:AT7946"/>
    <mergeCell ref="CC7946:CK7946"/>
    <mergeCell ref="CN7946:CU7946"/>
    <mergeCell ref="CW7946:DD7946"/>
    <mergeCell ref="B7945:H7945"/>
    <mergeCell ref="I7945:N7945"/>
    <mergeCell ref="O7945:AT7945"/>
    <mergeCell ref="CC7945:CK7945"/>
    <mergeCell ref="CN7945:CU7945"/>
    <mergeCell ref="CW7945:DD7945"/>
    <mergeCell ref="BR7962:CA7962"/>
    <mergeCell ref="CC7962:CK7962"/>
    <mergeCell ref="CN7962:CU7962"/>
    <mergeCell ref="CW7962:DD7962"/>
    <mergeCell ref="A7963:A7965"/>
    <mergeCell ref="B7963:C7964"/>
    <mergeCell ref="D7963:J7964"/>
    <mergeCell ref="O7963:AT7964"/>
    <mergeCell ref="AW7963:BF7964"/>
    <mergeCell ref="BG7963:BP7964"/>
    <mergeCell ref="A7962:C7962"/>
    <mergeCell ref="G7962:I7962"/>
    <mergeCell ref="L7962:M7962"/>
    <mergeCell ref="O7962:AT7962"/>
    <mergeCell ref="AW7962:BF7962"/>
    <mergeCell ref="BG7962:BP7962"/>
    <mergeCell ref="AW7960:BF7960"/>
    <mergeCell ref="BG7960:BP7960"/>
    <mergeCell ref="BR7960:CA7960"/>
    <mergeCell ref="CC7960:CK7960"/>
    <mergeCell ref="CN7960:CU7960"/>
    <mergeCell ref="CW7960:DD7960"/>
    <mergeCell ref="A7958:A7959"/>
    <mergeCell ref="B7958:AV7958"/>
    <mergeCell ref="A7960:A7961"/>
    <mergeCell ref="B7960:C7960"/>
    <mergeCell ref="D7960:J7960"/>
    <mergeCell ref="O7960:AT7960"/>
    <mergeCell ref="CN7952:CU7952"/>
    <mergeCell ref="CW7952:DD7952"/>
    <mergeCell ref="A7954:DE7955"/>
    <mergeCell ref="A7956:C7956"/>
    <mergeCell ref="E7956:J7956"/>
    <mergeCell ref="O7956:AT7956"/>
    <mergeCell ref="BR7970:CA7970"/>
    <mergeCell ref="CC7970:CK7970"/>
    <mergeCell ref="CN7970:CU7970"/>
    <mergeCell ref="CW7970:DD7970"/>
    <mergeCell ref="A7972:A7974"/>
    <mergeCell ref="B7972:C7973"/>
    <mergeCell ref="D7972:J7973"/>
    <mergeCell ref="O7972:AT7973"/>
    <mergeCell ref="AW7972:BF7973"/>
    <mergeCell ref="BG7972:BP7973"/>
    <mergeCell ref="BR7968:CA7968"/>
    <mergeCell ref="CC7968:CK7968"/>
    <mergeCell ref="CN7968:CU7968"/>
    <mergeCell ref="CW7968:DD7968"/>
    <mergeCell ref="A7970:A7971"/>
    <mergeCell ref="B7970:C7970"/>
    <mergeCell ref="D7970:J7970"/>
    <mergeCell ref="O7970:AT7970"/>
    <mergeCell ref="AW7970:BF7970"/>
    <mergeCell ref="BG7970:BP7970"/>
    <mergeCell ref="BR7966:CA7966"/>
    <mergeCell ref="CC7966:CK7966"/>
    <mergeCell ref="CN7966:CU7966"/>
    <mergeCell ref="CW7966:DD7966"/>
    <mergeCell ref="A7968:A7969"/>
    <mergeCell ref="B7968:C7968"/>
    <mergeCell ref="D7968:J7968"/>
    <mergeCell ref="O7968:AT7968"/>
    <mergeCell ref="AW7968:BF7968"/>
    <mergeCell ref="BG7968:BP7968"/>
    <mergeCell ref="BR7963:CA7964"/>
    <mergeCell ref="CC7963:CK7964"/>
    <mergeCell ref="CN7963:CU7964"/>
    <mergeCell ref="CW7963:DD7964"/>
    <mergeCell ref="A7966:A7967"/>
    <mergeCell ref="B7966:C7966"/>
    <mergeCell ref="D7966:J7966"/>
    <mergeCell ref="O7966:AT7966"/>
    <mergeCell ref="AW7966:BF7966"/>
    <mergeCell ref="BG7966:BP7966"/>
    <mergeCell ref="CW7983:DD7983"/>
    <mergeCell ref="A7985:A7986"/>
    <mergeCell ref="B7985:C7985"/>
    <mergeCell ref="D7985:J7985"/>
    <mergeCell ref="O7985:AT7985"/>
    <mergeCell ref="CC7985:CK7985"/>
    <mergeCell ref="CN7985:CU7985"/>
    <mergeCell ref="CW7985:DD7985"/>
    <mergeCell ref="A7983:A7984"/>
    <mergeCell ref="B7983:C7983"/>
    <mergeCell ref="D7983:J7983"/>
    <mergeCell ref="O7983:AT7983"/>
    <mergeCell ref="CC7983:CK7983"/>
    <mergeCell ref="CN7983:CU7983"/>
    <mergeCell ref="CC7979:CK7979"/>
    <mergeCell ref="CN7979:CU7979"/>
    <mergeCell ref="CW7979:DD7979"/>
    <mergeCell ref="A7981:A7982"/>
    <mergeCell ref="B7981:C7981"/>
    <mergeCell ref="D7981:J7981"/>
    <mergeCell ref="O7981:AT7981"/>
    <mergeCell ref="CC7981:CK7981"/>
    <mergeCell ref="CN7981:CU7981"/>
    <mergeCell ref="CW7981:DD7981"/>
    <mergeCell ref="A7977:A7978"/>
    <mergeCell ref="B7977:AV7977"/>
    <mergeCell ref="A7979:A7980"/>
    <mergeCell ref="B7979:C7979"/>
    <mergeCell ref="D7979:J7979"/>
    <mergeCell ref="O7979:AT7979"/>
    <mergeCell ref="BR7972:CA7973"/>
    <mergeCell ref="A7975:A7976"/>
    <mergeCell ref="B7975:C7975"/>
    <mergeCell ref="D7975:J7975"/>
    <mergeCell ref="O7975:AT7975"/>
    <mergeCell ref="AW7975:BF7975"/>
    <mergeCell ref="BG7975:BP7975"/>
    <mergeCell ref="BR7975:CA7975"/>
    <mergeCell ref="A7997:A7998"/>
    <mergeCell ref="B7997:AV7997"/>
    <mergeCell ref="A7999:A8001"/>
    <mergeCell ref="B7999:C8000"/>
    <mergeCell ref="D7999:J8000"/>
    <mergeCell ref="O7999:AT8000"/>
    <mergeCell ref="CW7993:DD7993"/>
    <mergeCell ref="A7995:A7996"/>
    <mergeCell ref="B7995:C7995"/>
    <mergeCell ref="D7995:J7995"/>
    <mergeCell ref="O7995:AT7995"/>
    <mergeCell ref="CC7995:CK7995"/>
    <mergeCell ref="CN7995:CU7995"/>
    <mergeCell ref="CW7995:DD7995"/>
    <mergeCell ref="A7993:A7994"/>
    <mergeCell ref="B7993:C7993"/>
    <mergeCell ref="D7993:J7993"/>
    <mergeCell ref="O7993:AT7993"/>
    <mergeCell ref="CC7993:CK7993"/>
    <mergeCell ref="CN7993:CU7993"/>
    <mergeCell ref="CC7989:CK7989"/>
    <mergeCell ref="CN7989:CU7989"/>
    <mergeCell ref="CW7989:DD7989"/>
    <mergeCell ref="A7991:A7992"/>
    <mergeCell ref="B7991:C7991"/>
    <mergeCell ref="D7991:J7991"/>
    <mergeCell ref="O7991:AT7991"/>
    <mergeCell ref="CC7991:CK7991"/>
    <mergeCell ref="CN7991:CU7991"/>
    <mergeCell ref="CW7991:DD7991"/>
    <mergeCell ref="A7987:A7988"/>
    <mergeCell ref="B7987:AV7987"/>
    <mergeCell ref="A7989:A7990"/>
    <mergeCell ref="B7989:C7989"/>
    <mergeCell ref="D7989:J7989"/>
    <mergeCell ref="O7989:AT7989"/>
    <mergeCell ref="B8011:H8011"/>
    <mergeCell ref="I8011:N8011"/>
    <mergeCell ref="O8011:AT8011"/>
    <mergeCell ref="CC8011:CK8011"/>
    <mergeCell ref="CN8011:CU8011"/>
    <mergeCell ref="CW8011:DD8011"/>
    <mergeCell ref="CW8009:DD8009"/>
    <mergeCell ref="B8010:H8010"/>
    <mergeCell ref="I8010:N8010"/>
    <mergeCell ref="O8010:AT8010"/>
    <mergeCell ref="AW8010:BF8010"/>
    <mergeCell ref="BG8010:BP8010"/>
    <mergeCell ref="BR8010:CA8010"/>
    <mergeCell ref="O8009:AT8009"/>
    <mergeCell ref="AW8009:BF8009"/>
    <mergeCell ref="BG8009:BP8009"/>
    <mergeCell ref="BR8009:CA8009"/>
    <mergeCell ref="CC8009:CK8009"/>
    <mergeCell ref="CN8009:CU8009"/>
    <mergeCell ref="BG8006:BP8006"/>
    <mergeCell ref="BR8006:CA8006"/>
    <mergeCell ref="CC8006:CK8006"/>
    <mergeCell ref="CN8006:CU8006"/>
    <mergeCell ref="CW8006:DD8006"/>
    <mergeCell ref="A8008:A8016"/>
    <mergeCell ref="B8008:H8008"/>
    <mergeCell ref="O8008:AT8008"/>
    <mergeCell ref="B8009:H8009"/>
    <mergeCell ref="I8009:N8009"/>
    <mergeCell ref="CC7999:CK8000"/>
    <mergeCell ref="CN7999:CU8000"/>
    <mergeCell ref="CW7999:DD8000"/>
    <mergeCell ref="A8003:DE8003"/>
    <mergeCell ref="A8006:C8006"/>
    <mergeCell ref="G8006:H8006"/>
    <mergeCell ref="J8006:K8006"/>
    <mergeCell ref="L8006:M8006"/>
    <mergeCell ref="O8006:AN8006"/>
    <mergeCell ref="AW8006:BF8006"/>
    <mergeCell ref="CW8015:DD8015"/>
    <mergeCell ref="A8018:A8025"/>
    <mergeCell ref="B8018:H8018"/>
    <mergeCell ref="O8018:AT8018"/>
    <mergeCell ref="B8019:H8019"/>
    <mergeCell ref="I8019:N8019"/>
    <mergeCell ref="O8019:AT8019"/>
    <mergeCell ref="AW8019:BF8019"/>
    <mergeCell ref="BG8019:BP8019"/>
    <mergeCell ref="BR8019:CA8019"/>
    <mergeCell ref="B8015:B8016"/>
    <mergeCell ref="C8015:I8015"/>
    <mergeCell ref="J8015:O8015"/>
    <mergeCell ref="P8015:AU8015"/>
    <mergeCell ref="CC8015:CK8015"/>
    <mergeCell ref="CN8015:CU8015"/>
    <mergeCell ref="B8014:H8014"/>
    <mergeCell ref="I8014:N8014"/>
    <mergeCell ref="O8014:AT8014"/>
    <mergeCell ref="CC8014:CK8014"/>
    <mergeCell ref="CN8014:CU8014"/>
    <mergeCell ref="CW8014:DD8014"/>
    <mergeCell ref="B8013:H8013"/>
    <mergeCell ref="I8013:N8013"/>
    <mergeCell ref="O8013:AT8013"/>
    <mergeCell ref="CC8013:CK8013"/>
    <mergeCell ref="CN8013:CU8013"/>
    <mergeCell ref="CW8013:DD8013"/>
    <mergeCell ref="B8012:H8012"/>
    <mergeCell ref="I8012:N8012"/>
    <mergeCell ref="O8012:AT8012"/>
    <mergeCell ref="CC8012:CK8012"/>
    <mergeCell ref="CN8012:CU8012"/>
    <mergeCell ref="CW8012:DD8012"/>
    <mergeCell ref="B8024:H8024"/>
    <mergeCell ref="I8024:N8024"/>
    <mergeCell ref="O8024:AT8024"/>
    <mergeCell ref="CC8024:CK8024"/>
    <mergeCell ref="CN8024:CU8024"/>
    <mergeCell ref="CW8024:DD8024"/>
    <mergeCell ref="B8023:H8023"/>
    <mergeCell ref="I8023:N8023"/>
    <mergeCell ref="O8023:AT8023"/>
    <mergeCell ref="CC8023:CK8023"/>
    <mergeCell ref="CN8023:CU8023"/>
    <mergeCell ref="CW8023:DD8023"/>
    <mergeCell ref="B8022:H8022"/>
    <mergeCell ref="I8022:N8022"/>
    <mergeCell ref="O8022:AT8022"/>
    <mergeCell ref="CC8022:CK8022"/>
    <mergeCell ref="CN8022:CU8022"/>
    <mergeCell ref="CW8022:DD8022"/>
    <mergeCell ref="B8021:H8021"/>
    <mergeCell ref="I8021:N8021"/>
    <mergeCell ref="O8021:AT8021"/>
    <mergeCell ref="CC8021:CK8021"/>
    <mergeCell ref="CN8021:CU8021"/>
    <mergeCell ref="CW8021:DD8021"/>
    <mergeCell ref="CC8019:CK8019"/>
    <mergeCell ref="CN8019:CU8019"/>
    <mergeCell ref="CW8019:DD8019"/>
    <mergeCell ref="B8020:H8020"/>
    <mergeCell ref="I8020:N8020"/>
    <mergeCell ref="O8020:AT8020"/>
    <mergeCell ref="AW8020:BF8020"/>
    <mergeCell ref="BG8020:BP8020"/>
    <mergeCell ref="BR8020:CA8020"/>
    <mergeCell ref="AW8037:BF8037"/>
    <mergeCell ref="BG8037:BP8037"/>
    <mergeCell ref="BR8037:CA8037"/>
    <mergeCell ref="CC8037:CK8037"/>
    <mergeCell ref="CN8037:CU8037"/>
    <mergeCell ref="CW8037:DD8037"/>
    <mergeCell ref="A8035:A8036"/>
    <mergeCell ref="B8035:AV8035"/>
    <mergeCell ref="A8037:A8038"/>
    <mergeCell ref="B8037:C8037"/>
    <mergeCell ref="D8037:J8037"/>
    <mergeCell ref="O8037:AT8037"/>
    <mergeCell ref="CN8029:CU8029"/>
    <mergeCell ref="CW8029:DD8029"/>
    <mergeCell ref="A8031:DE8032"/>
    <mergeCell ref="A8033:C8033"/>
    <mergeCell ref="E8033:J8033"/>
    <mergeCell ref="O8033:AT8033"/>
    <mergeCell ref="A8026:DE8026"/>
    <mergeCell ref="A8029:C8029"/>
    <mergeCell ref="G8029:H8029"/>
    <mergeCell ref="J8029:K8029"/>
    <mergeCell ref="L8029:M8029"/>
    <mergeCell ref="O8029:AN8029"/>
    <mergeCell ref="AW8029:BF8029"/>
    <mergeCell ref="BG8029:BP8029"/>
    <mergeCell ref="BR8029:CA8029"/>
    <mergeCell ref="CC8029:CK8029"/>
    <mergeCell ref="B8025:H8025"/>
    <mergeCell ref="I8025:N8025"/>
    <mergeCell ref="O8025:AT8025"/>
    <mergeCell ref="CC8025:CK8025"/>
    <mergeCell ref="CN8025:CU8025"/>
    <mergeCell ref="CW8025:DD8025"/>
    <mergeCell ref="BR8044:CA8044"/>
    <mergeCell ref="CC8044:CK8044"/>
    <mergeCell ref="CN8044:CU8044"/>
    <mergeCell ref="CW8044:DD8044"/>
    <mergeCell ref="A8046:A8047"/>
    <mergeCell ref="B8046:C8046"/>
    <mergeCell ref="D8046:J8046"/>
    <mergeCell ref="O8046:AT8046"/>
    <mergeCell ref="AW8046:BF8046"/>
    <mergeCell ref="BG8046:BP8046"/>
    <mergeCell ref="BR8041:CA8042"/>
    <mergeCell ref="CC8041:CK8042"/>
    <mergeCell ref="CN8041:CU8042"/>
    <mergeCell ref="CW8041:DD8042"/>
    <mergeCell ref="A8044:A8045"/>
    <mergeCell ref="B8044:C8044"/>
    <mergeCell ref="D8044:J8044"/>
    <mergeCell ref="O8044:AT8044"/>
    <mergeCell ref="AW8044:BF8044"/>
    <mergeCell ref="BG8044:BP8044"/>
    <mergeCell ref="BR8040:CA8040"/>
    <mergeCell ref="CC8040:CK8040"/>
    <mergeCell ref="CN8040:CU8040"/>
    <mergeCell ref="CW8040:DD8040"/>
    <mergeCell ref="A8041:A8043"/>
    <mergeCell ref="B8041:C8042"/>
    <mergeCell ref="D8041:J8042"/>
    <mergeCell ref="O8041:AT8042"/>
    <mergeCell ref="AW8041:BF8042"/>
    <mergeCell ref="BG8041:BP8042"/>
    <mergeCell ref="BR8039:CA8039"/>
    <mergeCell ref="CC8039:CK8039"/>
    <mergeCell ref="CN8039:CU8039"/>
    <mergeCell ref="CW8039:DD8039"/>
    <mergeCell ref="A8040:C8040"/>
    <mergeCell ref="G8040:I8040"/>
    <mergeCell ref="L8040:M8040"/>
    <mergeCell ref="O8040:AT8040"/>
    <mergeCell ref="AW8040:BF8040"/>
    <mergeCell ref="BG8040:BP8040"/>
    <mergeCell ref="A8039:C8039"/>
    <mergeCell ref="G8039:I8039"/>
    <mergeCell ref="L8039:M8039"/>
    <mergeCell ref="O8039:AT8039"/>
    <mergeCell ref="AW8039:BF8039"/>
    <mergeCell ref="BG8039:BP8039"/>
    <mergeCell ref="A8055:A8056"/>
    <mergeCell ref="B8055:AV8055"/>
    <mergeCell ref="A8057:A8058"/>
    <mergeCell ref="B8057:C8057"/>
    <mergeCell ref="D8057:J8057"/>
    <mergeCell ref="O8057:AT8057"/>
    <mergeCell ref="BR8050:CA8051"/>
    <mergeCell ref="A8053:A8054"/>
    <mergeCell ref="B8053:C8053"/>
    <mergeCell ref="D8053:J8053"/>
    <mergeCell ref="O8053:AT8053"/>
    <mergeCell ref="AW8053:BF8053"/>
    <mergeCell ref="BG8053:BP8053"/>
    <mergeCell ref="BR8053:CA8053"/>
    <mergeCell ref="BR8048:CA8048"/>
    <mergeCell ref="CC8048:CK8048"/>
    <mergeCell ref="CN8048:CU8048"/>
    <mergeCell ref="CW8048:DD8048"/>
    <mergeCell ref="A8050:A8052"/>
    <mergeCell ref="B8050:C8051"/>
    <mergeCell ref="D8050:J8051"/>
    <mergeCell ref="O8050:AT8051"/>
    <mergeCell ref="AW8050:BF8051"/>
    <mergeCell ref="BG8050:BP8051"/>
    <mergeCell ref="BR8046:CA8046"/>
    <mergeCell ref="CC8046:CK8046"/>
    <mergeCell ref="CN8046:CU8046"/>
    <mergeCell ref="CW8046:DD8046"/>
    <mergeCell ref="A8048:A8049"/>
    <mergeCell ref="B8048:C8048"/>
    <mergeCell ref="D8048:J8048"/>
    <mergeCell ref="O8048:AT8048"/>
    <mergeCell ref="AW8048:BF8048"/>
    <mergeCell ref="BG8048:BP8048"/>
    <mergeCell ref="CC8067:CK8067"/>
    <mergeCell ref="CN8067:CU8067"/>
    <mergeCell ref="CW8067:DD8067"/>
    <mergeCell ref="A8069:A8070"/>
    <mergeCell ref="B8069:C8069"/>
    <mergeCell ref="D8069:J8069"/>
    <mergeCell ref="O8069:AT8069"/>
    <mergeCell ref="CC8069:CK8069"/>
    <mergeCell ref="CN8069:CU8069"/>
    <mergeCell ref="CW8069:DD8069"/>
    <mergeCell ref="A8065:A8066"/>
    <mergeCell ref="B8065:AV8065"/>
    <mergeCell ref="A8067:A8068"/>
    <mergeCell ref="B8067:C8067"/>
    <mergeCell ref="D8067:J8067"/>
    <mergeCell ref="O8067:AT8067"/>
    <mergeCell ref="CW8061:DD8061"/>
    <mergeCell ref="A8063:A8064"/>
    <mergeCell ref="B8063:C8063"/>
    <mergeCell ref="D8063:J8063"/>
    <mergeCell ref="O8063:AT8063"/>
    <mergeCell ref="CC8063:CK8063"/>
    <mergeCell ref="CN8063:CU8063"/>
    <mergeCell ref="CW8063:DD8063"/>
    <mergeCell ref="A8061:A8062"/>
    <mergeCell ref="B8061:C8061"/>
    <mergeCell ref="D8061:J8061"/>
    <mergeCell ref="O8061:AT8061"/>
    <mergeCell ref="CC8061:CK8061"/>
    <mergeCell ref="CN8061:CU8061"/>
    <mergeCell ref="CC8057:CK8057"/>
    <mergeCell ref="CN8057:CU8057"/>
    <mergeCell ref="CW8057:DD8057"/>
    <mergeCell ref="A8059:A8060"/>
    <mergeCell ref="B8059:C8059"/>
    <mergeCell ref="D8059:J8059"/>
    <mergeCell ref="O8059:AT8059"/>
    <mergeCell ref="CC8059:CK8059"/>
    <mergeCell ref="CN8059:CU8059"/>
    <mergeCell ref="CW8059:DD8059"/>
    <mergeCell ref="BG8084:BP8084"/>
    <mergeCell ref="BR8084:CA8084"/>
    <mergeCell ref="CC8084:CK8084"/>
    <mergeCell ref="CN8084:CU8084"/>
    <mergeCell ref="CW8084:DD8084"/>
    <mergeCell ref="A8086:A8094"/>
    <mergeCell ref="B8086:H8086"/>
    <mergeCell ref="O8086:AT8086"/>
    <mergeCell ref="B8087:H8087"/>
    <mergeCell ref="I8087:N8087"/>
    <mergeCell ref="CC8077:CK8078"/>
    <mergeCell ref="CN8077:CU8078"/>
    <mergeCell ref="CW8077:DD8078"/>
    <mergeCell ref="A8081:DE8081"/>
    <mergeCell ref="A8084:C8084"/>
    <mergeCell ref="G8084:H8084"/>
    <mergeCell ref="J8084:K8084"/>
    <mergeCell ref="L8084:M8084"/>
    <mergeCell ref="O8084:AN8084"/>
    <mergeCell ref="AW8084:BF8084"/>
    <mergeCell ref="A8075:A8076"/>
    <mergeCell ref="B8075:AV8075"/>
    <mergeCell ref="A8077:A8079"/>
    <mergeCell ref="B8077:C8078"/>
    <mergeCell ref="D8077:J8078"/>
    <mergeCell ref="O8077:AT8078"/>
    <mergeCell ref="CW8071:DD8071"/>
    <mergeCell ref="A8073:A8074"/>
    <mergeCell ref="B8073:C8073"/>
    <mergeCell ref="D8073:J8073"/>
    <mergeCell ref="O8073:AT8073"/>
    <mergeCell ref="CC8073:CK8073"/>
    <mergeCell ref="CN8073:CU8073"/>
    <mergeCell ref="CW8073:DD8073"/>
    <mergeCell ref="A8071:A8072"/>
    <mergeCell ref="B8071:C8071"/>
    <mergeCell ref="D8071:J8071"/>
    <mergeCell ref="O8071:AT8071"/>
    <mergeCell ref="CC8071:CK8071"/>
    <mergeCell ref="CN8071:CU8071"/>
    <mergeCell ref="B8092:H8092"/>
    <mergeCell ref="I8092:N8092"/>
    <mergeCell ref="O8092:AT8092"/>
    <mergeCell ref="CC8092:CK8092"/>
    <mergeCell ref="CN8092:CU8092"/>
    <mergeCell ref="CW8092:DD8092"/>
    <mergeCell ref="B8091:H8091"/>
    <mergeCell ref="I8091:N8091"/>
    <mergeCell ref="O8091:AT8091"/>
    <mergeCell ref="CC8091:CK8091"/>
    <mergeCell ref="CN8091:CU8091"/>
    <mergeCell ref="CW8091:DD8091"/>
    <mergeCell ref="B8090:H8090"/>
    <mergeCell ref="I8090:N8090"/>
    <mergeCell ref="O8090:AT8090"/>
    <mergeCell ref="CC8090:CK8090"/>
    <mergeCell ref="CN8090:CU8090"/>
    <mergeCell ref="CW8090:DD8090"/>
    <mergeCell ref="B8089:H8089"/>
    <mergeCell ref="I8089:N8089"/>
    <mergeCell ref="O8089:AT8089"/>
    <mergeCell ref="CC8089:CK8089"/>
    <mergeCell ref="CN8089:CU8089"/>
    <mergeCell ref="CW8089:DD8089"/>
    <mergeCell ref="CW8087:DD8087"/>
    <mergeCell ref="B8088:H8088"/>
    <mergeCell ref="I8088:N8088"/>
    <mergeCell ref="O8088:AT8088"/>
    <mergeCell ref="AW8088:BF8088"/>
    <mergeCell ref="BG8088:BP8088"/>
    <mergeCell ref="BR8088:CA8088"/>
    <mergeCell ref="O8087:AT8087"/>
    <mergeCell ref="AW8087:BF8087"/>
    <mergeCell ref="BG8087:BP8087"/>
    <mergeCell ref="BR8087:CA8087"/>
    <mergeCell ref="CC8087:CK8087"/>
    <mergeCell ref="CN8087:CU8087"/>
    <mergeCell ref="B8101:H8101"/>
    <mergeCell ref="I8101:N8101"/>
    <mergeCell ref="O8101:AT8101"/>
    <mergeCell ref="CC8101:CK8101"/>
    <mergeCell ref="CN8101:CU8101"/>
    <mergeCell ref="CW8101:DD8101"/>
    <mergeCell ref="B8100:H8100"/>
    <mergeCell ref="I8100:N8100"/>
    <mergeCell ref="O8100:AT8100"/>
    <mergeCell ref="CC8100:CK8100"/>
    <mergeCell ref="CN8100:CU8100"/>
    <mergeCell ref="CW8100:DD8100"/>
    <mergeCell ref="B8099:H8099"/>
    <mergeCell ref="I8099:N8099"/>
    <mergeCell ref="O8099:AT8099"/>
    <mergeCell ref="CC8099:CK8099"/>
    <mergeCell ref="CN8099:CU8099"/>
    <mergeCell ref="CW8099:DD8099"/>
    <mergeCell ref="CC8097:CK8097"/>
    <mergeCell ref="CN8097:CU8097"/>
    <mergeCell ref="CW8097:DD8097"/>
    <mergeCell ref="B8098:H8098"/>
    <mergeCell ref="I8098:N8098"/>
    <mergeCell ref="O8098:AT8098"/>
    <mergeCell ref="AW8098:BF8098"/>
    <mergeCell ref="BG8098:BP8098"/>
    <mergeCell ref="BR8098:CA8098"/>
    <mergeCell ref="CW8093:DD8093"/>
    <mergeCell ref="A8096:A8104"/>
    <mergeCell ref="B8096:H8096"/>
    <mergeCell ref="O8096:AT8096"/>
    <mergeCell ref="B8097:H8097"/>
    <mergeCell ref="I8097:N8097"/>
    <mergeCell ref="O8097:AT8097"/>
    <mergeCell ref="AW8097:BF8097"/>
    <mergeCell ref="BG8097:BP8097"/>
    <mergeCell ref="BR8097:CA8097"/>
    <mergeCell ref="B8093:B8094"/>
    <mergeCell ref="C8093:I8093"/>
    <mergeCell ref="J8093:O8093"/>
    <mergeCell ref="P8093:AU8093"/>
    <mergeCell ref="CC8093:CK8093"/>
    <mergeCell ref="CN8093:CU8093"/>
    <mergeCell ref="AW8108:BF8108"/>
    <mergeCell ref="BG8108:BP8108"/>
    <mergeCell ref="BR8108:CA8108"/>
    <mergeCell ref="B8109:H8109"/>
    <mergeCell ref="I8109:N8109"/>
    <mergeCell ref="O8109:AT8109"/>
    <mergeCell ref="AW8107:BF8107"/>
    <mergeCell ref="BG8107:BP8107"/>
    <mergeCell ref="BR8107:CA8107"/>
    <mergeCell ref="CC8107:CK8107"/>
    <mergeCell ref="CN8107:CU8107"/>
    <mergeCell ref="CW8107:DD8107"/>
    <mergeCell ref="A8106:A8113"/>
    <mergeCell ref="B8106:H8106"/>
    <mergeCell ref="O8106:AT8106"/>
    <mergeCell ref="B8107:H8107"/>
    <mergeCell ref="I8107:N8107"/>
    <mergeCell ref="O8107:AT8107"/>
    <mergeCell ref="B8108:H8108"/>
    <mergeCell ref="I8108:N8108"/>
    <mergeCell ref="O8108:AT8108"/>
    <mergeCell ref="B8111:H8111"/>
    <mergeCell ref="B8103:H8103"/>
    <mergeCell ref="I8103:N8103"/>
    <mergeCell ref="O8103:AT8103"/>
    <mergeCell ref="CC8103:CK8103"/>
    <mergeCell ref="CN8103:CU8103"/>
    <mergeCell ref="CW8103:DD8103"/>
    <mergeCell ref="B8102:H8102"/>
    <mergeCell ref="I8102:N8102"/>
    <mergeCell ref="O8102:AT8102"/>
    <mergeCell ref="CC8102:CK8102"/>
    <mergeCell ref="CN8102:CU8102"/>
    <mergeCell ref="CW8102:DD8102"/>
    <mergeCell ref="A8114:DE8114"/>
    <mergeCell ref="A8117:C8117"/>
    <mergeCell ref="G8117:H8117"/>
    <mergeCell ref="J8117:K8117"/>
    <mergeCell ref="L8117:M8117"/>
    <mergeCell ref="O8117:AN8117"/>
    <mergeCell ref="AW8117:BF8117"/>
    <mergeCell ref="BG8117:BP8117"/>
    <mergeCell ref="BR8117:CA8117"/>
    <mergeCell ref="CC8117:CK8117"/>
    <mergeCell ref="CW8112:DD8112"/>
    <mergeCell ref="B8113:H8113"/>
    <mergeCell ref="I8113:N8113"/>
    <mergeCell ref="O8113:AT8113"/>
    <mergeCell ref="CC8113:CK8113"/>
    <mergeCell ref="CN8113:CU8113"/>
    <mergeCell ref="CW8113:DD8113"/>
    <mergeCell ref="I8111:N8111"/>
    <mergeCell ref="O8111:AT8111"/>
    <mergeCell ref="CC8111:CK8111"/>
    <mergeCell ref="CN8111:CU8111"/>
    <mergeCell ref="CW8111:DD8111"/>
    <mergeCell ref="B8112:H8112"/>
    <mergeCell ref="I8112:N8112"/>
    <mergeCell ref="O8112:AT8112"/>
    <mergeCell ref="CC8112:CK8112"/>
    <mergeCell ref="CN8112:CU8112"/>
    <mergeCell ref="CC8109:CK8109"/>
    <mergeCell ref="CN8109:CU8109"/>
    <mergeCell ref="CW8109:DD8109"/>
    <mergeCell ref="B8110:H8110"/>
    <mergeCell ref="I8110:N8110"/>
    <mergeCell ref="O8110:AT8110"/>
    <mergeCell ref="CC8110:CK8110"/>
    <mergeCell ref="CN8110:CU8110"/>
    <mergeCell ref="CW8110:DD8110"/>
    <mergeCell ref="BR8126:CA8127"/>
    <mergeCell ref="CC8126:CK8127"/>
    <mergeCell ref="CN8126:CU8127"/>
    <mergeCell ref="CW8126:DD8127"/>
    <mergeCell ref="A8129:C8129"/>
    <mergeCell ref="G8129:I8129"/>
    <mergeCell ref="L8129:M8129"/>
    <mergeCell ref="O8129:AT8129"/>
    <mergeCell ref="AW8129:BF8129"/>
    <mergeCell ref="BG8129:BP8129"/>
    <mergeCell ref="A8126:A8128"/>
    <mergeCell ref="B8126:C8127"/>
    <mergeCell ref="D8126:J8127"/>
    <mergeCell ref="O8126:AT8127"/>
    <mergeCell ref="AW8126:BF8127"/>
    <mergeCell ref="BG8126:BP8127"/>
    <mergeCell ref="AW8125:BF8125"/>
    <mergeCell ref="BG8125:BP8125"/>
    <mergeCell ref="BR8125:CA8125"/>
    <mergeCell ref="CC8125:CK8125"/>
    <mergeCell ref="CN8125:CU8125"/>
    <mergeCell ref="CW8125:DD8125"/>
    <mergeCell ref="A8123:A8124"/>
    <mergeCell ref="B8123:AV8123"/>
    <mergeCell ref="A8125:C8125"/>
    <mergeCell ref="G8125:I8125"/>
    <mergeCell ref="L8125:M8125"/>
    <mergeCell ref="O8125:AT8125"/>
    <mergeCell ref="CN8117:CU8117"/>
    <mergeCell ref="CW8117:DD8117"/>
    <mergeCell ref="A8119:DE8120"/>
    <mergeCell ref="A8121:C8121"/>
    <mergeCell ref="E8121:J8121"/>
    <mergeCell ref="O8121:AT8121"/>
    <mergeCell ref="BR8134:CA8134"/>
    <mergeCell ref="CC8134:CK8134"/>
    <mergeCell ref="CN8134:CU8134"/>
    <mergeCell ref="CW8134:DD8134"/>
    <mergeCell ref="A8135:A8137"/>
    <mergeCell ref="B8135:C8136"/>
    <mergeCell ref="D8135:J8136"/>
    <mergeCell ref="O8135:AT8136"/>
    <mergeCell ref="AW8135:BF8136"/>
    <mergeCell ref="BG8135:BP8136"/>
    <mergeCell ref="BR8133:CA8133"/>
    <mergeCell ref="CC8133:CK8133"/>
    <mergeCell ref="CN8133:CU8133"/>
    <mergeCell ref="CW8133:DD8133"/>
    <mergeCell ref="A8134:C8134"/>
    <mergeCell ref="G8134:I8134"/>
    <mergeCell ref="L8134:M8134"/>
    <mergeCell ref="O8134:AT8134"/>
    <mergeCell ref="AW8134:BF8134"/>
    <mergeCell ref="BG8134:BP8134"/>
    <mergeCell ref="BR8130:CA8131"/>
    <mergeCell ref="CC8130:CK8131"/>
    <mergeCell ref="CN8130:CU8131"/>
    <mergeCell ref="CW8130:DD8131"/>
    <mergeCell ref="A8133:C8133"/>
    <mergeCell ref="G8133:I8133"/>
    <mergeCell ref="L8133:M8133"/>
    <mergeCell ref="O8133:AT8133"/>
    <mergeCell ref="AW8133:BF8133"/>
    <mergeCell ref="BG8133:BP8133"/>
    <mergeCell ref="BR8129:CA8129"/>
    <mergeCell ref="CC8129:CK8129"/>
    <mergeCell ref="CN8129:CU8129"/>
    <mergeCell ref="CW8129:DD8129"/>
    <mergeCell ref="A8130:A8132"/>
    <mergeCell ref="B8130:C8131"/>
    <mergeCell ref="D8130:J8131"/>
    <mergeCell ref="O8130:AT8131"/>
    <mergeCell ref="AW8130:BF8131"/>
    <mergeCell ref="BG8130:BP8131"/>
    <mergeCell ref="BR8141:CA8141"/>
    <mergeCell ref="CC8141:CK8141"/>
    <mergeCell ref="CN8141:CU8141"/>
    <mergeCell ref="CW8141:DD8141"/>
    <mergeCell ref="A8142:A8144"/>
    <mergeCell ref="B8142:C8143"/>
    <mergeCell ref="D8142:J8143"/>
    <mergeCell ref="O8142:AT8143"/>
    <mergeCell ref="AW8142:BF8143"/>
    <mergeCell ref="BG8142:BP8143"/>
    <mergeCell ref="BR8140:CA8140"/>
    <mergeCell ref="CC8140:CK8140"/>
    <mergeCell ref="CN8140:CU8140"/>
    <mergeCell ref="CW8140:DD8140"/>
    <mergeCell ref="A8141:C8141"/>
    <mergeCell ref="G8141:I8141"/>
    <mergeCell ref="L8141:M8141"/>
    <mergeCell ref="O8141:AT8141"/>
    <mergeCell ref="AW8141:BF8141"/>
    <mergeCell ref="BG8141:BP8141"/>
    <mergeCell ref="BR8138:CA8138"/>
    <mergeCell ref="CC8138:CK8138"/>
    <mergeCell ref="CN8138:CU8138"/>
    <mergeCell ref="CW8138:DD8138"/>
    <mergeCell ref="A8140:C8140"/>
    <mergeCell ref="G8140:I8140"/>
    <mergeCell ref="L8140:M8140"/>
    <mergeCell ref="O8140:AT8140"/>
    <mergeCell ref="AW8140:BF8140"/>
    <mergeCell ref="BG8140:BP8140"/>
    <mergeCell ref="BR8135:CA8136"/>
    <mergeCell ref="CC8135:CK8136"/>
    <mergeCell ref="CN8135:CU8136"/>
    <mergeCell ref="CW8135:DD8136"/>
    <mergeCell ref="A8138:A8139"/>
    <mergeCell ref="B8138:C8138"/>
    <mergeCell ref="D8138:J8138"/>
    <mergeCell ref="O8138:AT8138"/>
    <mergeCell ref="AW8138:BF8138"/>
    <mergeCell ref="BG8138:BP8138"/>
    <mergeCell ref="BR8149:CA8149"/>
    <mergeCell ref="CC8149:CK8149"/>
    <mergeCell ref="CN8149:CU8149"/>
    <mergeCell ref="CW8149:DD8149"/>
    <mergeCell ref="A8150:A8152"/>
    <mergeCell ref="B8150:C8151"/>
    <mergeCell ref="D8150:J8151"/>
    <mergeCell ref="O8150:AT8151"/>
    <mergeCell ref="AW8150:BF8151"/>
    <mergeCell ref="BG8150:BP8151"/>
    <mergeCell ref="BR8146:CA8147"/>
    <mergeCell ref="CC8146:CK8147"/>
    <mergeCell ref="CN8146:CU8147"/>
    <mergeCell ref="CW8146:DD8147"/>
    <mergeCell ref="A8149:C8149"/>
    <mergeCell ref="G8149:I8149"/>
    <mergeCell ref="L8149:M8149"/>
    <mergeCell ref="O8149:AT8149"/>
    <mergeCell ref="AW8149:BF8149"/>
    <mergeCell ref="BG8149:BP8149"/>
    <mergeCell ref="BR8145:CA8145"/>
    <mergeCell ref="CC8145:CK8145"/>
    <mergeCell ref="CN8145:CU8145"/>
    <mergeCell ref="CW8145:DD8145"/>
    <mergeCell ref="A8146:A8148"/>
    <mergeCell ref="B8146:C8147"/>
    <mergeCell ref="D8146:J8147"/>
    <mergeCell ref="O8146:AT8147"/>
    <mergeCell ref="AW8146:BF8147"/>
    <mergeCell ref="BG8146:BP8147"/>
    <mergeCell ref="BR8142:CA8143"/>
    <mergeCell ref="CC8142:CK8143"/>
    <mergeCell ref="CN8142:CU8143"/>
    <mergeCell ref="CW8142:DD8143"/>
    <mergeCell ref="A8145:C8145"/>
    <mergeCell ref="G8145:I8145"/>
    <mergeCell ref="L8145:M8145"/>
    <mergeCell ref="O8145:AT8145"/>
    <mergeCell ref="AW8145:BF8145"/>
    <mergeCell ref="BG8145:BP8145"/>
    <mergeCell ref="BR8157:CA8157"/>
    <mergeCell ref="CC8157:CK8157"/>
    <mergeCell ref="CN8157:CU8157"/>
    <mergeCell ref="CW8157:DD8157"/>
    <mergeCell ref="A8158:C8158"/>
    <mergeCell ref="G8158:I8158"/>
    <mergeCell ref="L8158:M8158"/>
    <mergeCell ref="O8158:AT8158"/>
    <mergeCell ref="AW8158:BF8158"/>
    <mergeCell ref="BG8158:BP8158"/>
    <mergeCell ref="BR8155:CA8155"/>
    <mergeCell ref="CC8155:CK8155"/>
    <mergeCell ref="CN8155:CU8155"/>
    <mergeCell ref="CW8155:DD8155"/>
    <mergeCell ref="A8157:C8157"/>
    <mergeCell ref="G8157:I8157"/>
    <mergeCell ref="L8157:M8157"/>
    <mergeCell ref="O8157:AT8157"/>
    <mergeCell ref="AW8157:BF8157"/>
    <mergeCell ref="BG8157:BP8157"/>
    <mergeCell ref="BR8153:CA8153"/>
    <mergeCell ref="CC8153:CK8153"/>
    <mergeCell ref="CN8153:CU8153"/>
    <mergeCell ref="CW8153:DD8153"/>
    <mergeCell ref="A8155:A8156"/>
    <mergeCell ref="B8155:C8155"/>
    <mergeCell ref="D8155:J8155"/>
    <mergeCell ref="O8155:AT8155"/>
    <mergeCell ref="AW8155:BF8155"/>
    <mergeCell ref="BG8155:BP8155"/>
    <mergeCell ref="BR8150:CA8151"/>
    <mergeCell ref="CC8150:CK8151"/>
    <mergeCell ref="CN8150:CU8151"/>
    <mergeCell ref="CW8150:DD8151"/>
    <mergeCell ref="A8153:A8154"/>
    <mergeCell ref="B8153:C8153"/>
    <mergeCell ref="D8153:J8153"/>
    <mergeCell ref="O8153:AT8153"/>
    <mergeCell ref="AW8153:BF8153"/>
    <mergeCell ref="BG8153:BP8153"/>
    <mergeCell ref="BR8163:CA8164"/>
    <mergeCell ref="CC8163:CK8164"/>
    <mergeCell ref="CN8163:CU8164"/>
    <mergeCell ref="CW8163:DD8164"/>
    <mergeCell ref="A8166:C8166"/>
    <mergeCell ref="G8166:I8166"/>
    <mergeCell ref="L8166:M8166"/>
    <mergeCell ref="O8166:AT8166"/>
    <mergeCell ref="AW8166:BF8166"/>
    <mergeCell ref="BG8166:BP8166"/>
    <mergeCell ref="BR8162:CA8162"/>
    <mergeCell ref="CC8162:CK8162"/>
    <mergeCell ref="CN8162:CU8162"/>
    <mergeCell ref="CW8162:DD8162"/>
    <mergeCell ref="A8163:A8165"/>
    <mergeCell ref="B8163:C8164"/>
    <mergeCell ref="D8163:J8164"/>
    <mergeCell ref="O8163:AT8164"/>
    <mergeCell ref="AW8163:BF8164"/>
    <mergeCell ref="BG8163:BP8164"/>
    <mergeCell ref="BR8159:CA8160"/>
    <mergeCell ref="CC8159:CK8160"/>
    <mergeCell ref="CN8159:CU8160"/>
    <mergeCell ref="CW8159:DD8160"/>
    <mergeCell ref="A8162:C8162"/>
    <mergeCell ref="G8162:I8162"/>
    <mergeCell ref="L8162:M8162"/>
    <mergeCell ref="O8162:AT8162"/>
    <mergeCell ref="AW8162:BF8162"/>
    <mergeCell ref="BG8162:BP8162"/>
    <mergeCell ref="BR8158:CA8158"/>
    <mergeCell ref="CC8158:CK8158"/>
    <mergeCell ref="CN8158:CU8158"/>
    <mergeCell ref="CW8158:DD8158"/>
    <mergeCell ref="A8159:A8161"/>
    <mergeCell ref="B8159:C8160"/>
    <mergeCell ref="D8159:J8160"/>
    <mergeCell ref="O8159:AT8160"/>
    <mergeCell ref="AW8159:BF8160"/>
    <mergeCell ref="BG8159:BP8160"/>
    <mergeCell ref="BR8175:CA8175"/>
    <mergeCell ref="CC8175:CK8175"/>
    <mergeCell ref="CN8175:CU8175"/>
    <mergeCell ref="CW8175:DD8175"/>
    <mergeCell ref="A8176:C8176"/>
    <mergeCell ref="G8176:I8176"/>
    <mergeCell ref="L8176:M8176"/>
    <mergeCell ref="O8176:AT8176"/>
    <mergeCell ref="AW8176:BF8176"/>
    <mergeCell ref="BG8176:BP8176"/>
    <mergeCell ref="A8175:C8175"/>
    <mergeCell ref="G8175:I8175"/>
    <mergeCell ref="L8175:M8175"/>
    <mergeCell ref="O8175:AT8175"/>
    <mergeCell ref="AW8175:BF8175"/>
    <mergeCell ref="BG8175:BP8175"/>
    <mergeCell ref="AW8173:BF8173"/>
    <mergeCell ref="BG8173:BP8173"/>
    <mergeCell ref="BR8173:CA8173"/>
    <mergeCell ref="CC8173:CK8173"/>
    <mergeCell ref="CN8173:CU8173"/>
    <mergeCell ref="CW8173:DD8173"/>
    <mergeCell ref="BR8167:CA8168"/>
    <mergeCell ref="CC8167:CK8168"/>
    <mergeCell ref="CN8167:CU8168"/>
    <mergeCell ref="CW8167:DD8168"/>
    <mergeCell ref="A8170:DE8170"/>
    <mergeCell ref="A8173:C8173"/>
    <mergeCell ref="G8173:H8173"/>
    <mergeCell ref="J8173:K8173"/>
    <mergeCell ref="L8173:M8173"/>
    <mergeCell ref="O8173:AN8173"/>
    <mergeCell ref="BR8166:CA8166"/>
    <mergeCell ref="CC8166:CK8166"/>
    <mergeCell ref="CN8166:CU8166"/>
    <mergeCell ref="CW8166:DD8166"/>
    <mergeCell ref="A8167:A8168"/>
    <mergeCell ref="B8167:C8168"/>
    <mergeCell ref="D8167:J8168"/>
    <mergeCell ref="O8167:AT8168"/>
    <mergeCell ref="AW8167:BF8168"/>
    <mergeCell ref="BG8167:BP8168"/>
    <mergeCell ref="BR8181:CA8181"/>
    <mergeCell ref="CC8181:CK8181"/>
    <mergeCell ref="CN8181:CU8181"/>
    <mergeCell ref="CW8181:DD8181"/>
    <mergeCell ref="A8182:C8182"/>
    <mergeCell ref="G8182:I8182"/>
    <mergeCell ref="L8182:M8182"/>
    <mergeCell ref="O8182:AT8182"/>
    <mergeCell ref="AW8182:BF8182"/>
    <mergeCell ref="BG8182:BP8182"/>
    <mergeCell ref="BR8178:CA8179"/>
    <mergeCell ref="CC8178:CK8179"/>
    <mergeCell ref="CN8178:CU8179"/>
    <mergeCell ref="CW8178:DD8179"/>
    <mergeCell ref="A8181:C8181"/>
    <mergeCell ref="G8181:I8181"/>
    <mergeCell ref="L8181:M8181"/>
    <mergeCell ref="O8181:AT8181"/>
    <mergeCell ref="AW8181:BF8181"/>
    <mergeCell ref="BG8181:BP8181"/>
    <mergeCell ref="BR8177:CA8177"/>
    <mergeCell ref="CC8177:CK8177"/>
    <mergeCell ref="CN8177:CU8177"/>
    <mergeCell ref="CW8177:DD8177"/>
    <mergeCell ref="A8178:A8180"/>
    <mergeCell ref="B8178:C8179"/>
    <mergeCell ref="D8178:J8179"/>
    <mergeCell ref="O8178:AT8179"/>
    <mergeCell ref="AW8178:BF8179"/>
    <mergeCell ref="BG8178:BP8179"/>
    <mergeCell ref="BR8176:CA8176"/>
    <mergeCell ref="CC8176:CK8176"/>
    <mergeCell ref="CN8176:CU8176"/>
    <mergeCell ref="CW8176:DD8176"/>
    <mergeCell ref="A8177:C8177"/>
    <mergeCell ref="G8177:I8177"/>
    <mergeCell ref="L8177:M8177"/>
    <mergeCell ref="O8177:AT8177"/>
    <mergeCell ref="AW8177:BF8177"/>
    <mergeCell ref="BG8177:BP8177"/>
    <mergeCell ref="BR8185:CA8186"/>
    <mergeCell ref="CC8185:CK8186"/>
    <mergeCell ref="CN8185:CU8186"/>
    <mergeCell ref="CW8185:DD8186"/>
    <mergeCell ref="A8188:C8188"/>
    <mergeCell ref="G8188:I8188"/>
    <mergeCell ref="L8188:M8188"/>
    <mergeCell ref="O8188:AT8188"/>
    <mergeCell ref="AW8188:BF8188"/>
    <mergeCell ref="BG8188:BP8188"/>
    <mergeCell ref="BR8184:CA8184"/>
    <mergeCell ref="CC8184:CK8184"/>
    <mergeCell ref="CN8184:CU8184"/>
    <mergeCell ref="CW8184:DD8184"/>
    <mergeCell ref="A8185:A8187"/>
    <mergeCell ref="B8185:C8186"/>
    <mergeCell ref="D8185:J8186"/>
    <mergeCell ref="O8185:AT8186"/>
    <mergeCell ref="AW8185:BF8186"/>
    <mergeCell ref="BG8185:BP8186"/>
    <mergeCell ref="BR8183:CA8183"/>
    <mergeCell ref="CC8183:CK8183"/>
    <mergeCell ref="CN8183:CU8183"/>
    <mergeCell ref="CW8183:DD8183"/>
    <mergeCell ref="A8184:C8184"/>
    <mergeCell ref="G8184:I8184"/>
    <mergeCell ref="L8184:M8184"/>
    <mergeCell ref="O8184:AT8184"/>
    <mergeCell ref="AW8184:BF8184"/>
    <mergeCell ref="BG8184:BP8184"/>
    <mergeCell ref="BR8182:CA8182"/>
    <mergeCell ref="CC8182:CK8182"/>
    <mergeCell ref="CN8182:CU8182"/>
    <mergeCell ref="CW8182:DD8182"/>
    <mergeCell ref="A8183:C8183"/>
    <mergeCell ref="G8183:I8183"/>
    <mergeCell ref="L8183:M8183"/>
    <mergeCell ref="O8183:AT8183"/>
    <mergeCell ref="AW8183:BF8183"/>
    <mergeCell ref="BG8183:BP8183"/>
    <mergeCell ref="BR8191:CA8191"/>
    <mergeCell ref="CC8191:CK8191"/>
    <mergeCell ref="CN8191:CU8191"/>
    <mergeCell ref="CW8191:DD8191"/>
    <mergeCell ref="A8192:C8192"/>
    <mergeCell ref="G8192:I8192"/>
    <mergeCell ref="L8192:M8192"/>
    <mergeCell ref="O8192:AT8192"/>
    <mergeCell ref="AW8192:BF8192"/>
    <mergeCell ref="BG8192:BP8192"/>
    <mergeCell ref="BR8190:CA8190"/>
    <mergeCell ref="CC8190:CK8190"/>
    <mergeCell ref="CN8190:CU8190"/>
    <mergeCell ref="CW8190:DD8190"/>
    <mergeCell ref="A8191:C8191"/>
    <mergeCell ref="G8191:I8191"/>
    <mergeCell ref="L8191:M8191"/>
    <mergeCell ref="O8191:AT8191"/>
    <mergeCell ref="AW8191:BF8191"/>
    <mergeCell ref="BG8191:BP8191"/>
    <mergeCell ref="BR8189:CA8189"/>
    <mergeCell ref="CC8189:CK8189"/>
    <mergeCell ref="CN8189:CU8189"/>
    <mergeCell ref="CW8189:DD8189"/>
    <mergeCell ref="A8190:C8190"/>
    <mergeCell ref="G8190:I8190"/>
    <mergeCell ref="L8190:M8190"/>
    <mergeCell ref="O8190:AT8190"/>
    <mergeCell ref="AW8190:BF8190"/>
    <mergeCell ref="BG8190:BP8190"/>
    <mergeCell ref="BR8188:CA8188"/>
    <mergeCell ref="CC8188:CK8188"/>
    <mergeCell ref="CN8188:CU8188"/>
    <mergeCell ref="CW8188:DD8188"/>
    <mergeCell ref="A8189:C8189"/>
    <mergeCell ref="G8189:I8189"/>
    <mergeCell ref="L8189:M8189"/>
    <mergeCell ref="O8189:AT8189"/>
    <mergeCell ref="AW8189:BF8189"/>
    <mergeCell ref="BG8189:BP8189"/>
    <mergeCell ref="BR8198:CA8198"/>
    <mergeCell ref="CC8198:CK8198"/>
    <mergeCell ref="CN8198:CU8198"/>
    <mergeCell ref="CW8198:DD8198"/>
    <mergeCell ref="A8199:A8201"/>
    <mergeCell ref="B8199:C8200"/>
    <mergeCell ref="D8199:J8200"/>
    <mergeCell ref="O8199:AT8200"/>
    <mergeCell ref="AW8199:BF8200"/>
    <mergeCell ref="BG8199:BP8200"/>
    <mergeCell ref="BR8196:CA8196"/>
    <mergeCell ref="CC8196:CK8196"/>
    <mergeCell ref="CN8196:CU8196"/>
    <mergeCell ref="CW8196:DD8196"/>
    <mergeCell ref="A8198:C8198"/>
    <mergeCell ref="G8198:I8198"/>
    <mergeCell ref="L8198:M8198"/>
    <mergeCell ref="O8198:AT8198"/>
    <mergeCell ref="AW8198:BF8198"/>
    <mergeCell ref="BG8198:BP8198"/>
    <mergeCell ref="BR8193:CA8194"/>
    <mergeCell ref="CC8193:CK8194"/>
    <mergeCell ref="CN8193:CU8194"/>
    <mergeCell ref="CW8193:DD8194"/>
    <mergeCell ref="A8196:A8197"/>
    <mergeCell ref="B8196:C8196"/>
    <mergeCell ref="D8196:J8196"/>
    <mergeCell ref="O8196:AT8196"/>
    <mergeCell ref="AW8196:BF8196"/>
    <mergeCell ref="BG8196:BP8196"/>
    <mergeCell ref="BR8192:CA8192"/>
    <mergeCell ref="CC8192:CK8192"/>
    <mergeCell ref="CN8192:CU8192"/>
    <mergeCell ref="CW8192:DD8192"/>
    <mergeCell ref="A8193:A8195"/>
    <mergeCell ref="B8193:C8194"/>
    <mergeCell ref="D8193:J8194"/>
    <mergeCell ref="O8193:AT8194"/>
    <mergeCell ref="AW8193:BF8194"/>
    <mergeCell ref="BG8193:BP8194"/>
    <mergeCell ref="BR8205:CA8206"/>
    <mergeCell ref="CC8205:CK8206"/>
    <mergeCell ref="CN8205:CU8206"/>
    <mergeCell ref="CW8205:DD8206"/>
    <mergeCell ref="A8208:A8209"/>
    <mergeCell ref="B8208:C8208"/>
    <mergeCell ref="D8208:J8208"/>
    <mergeCell ref="O8208:AT8208"/>
    <mergeCell ref="AW8208:BF8208"/>
    <mergeCell ref="BG8208:BP8208"/>
    <mergeCell ref="BR8204:CA8204"/>
    <mergeCell ref="CC8204:CK8204"/>
    <mergeCell ref="CN8204:CU8204"/>
    <mergeCell ref="CW8204:DD8204"/>
    <mergeCell ref="A8205:A8207"/>
    <mergeCell ref="B8205:C8206"/>
    <mergeCell ref="D8205:J8206"/>
    <mergeCell ref="O8205:AT8206"/>
    <mergeCell ref="AW8205:BF8206"/>
    <mergeCell ref="BG8205:BP8206"/>
    <mergeCell ref="BR8202:CA8202"/>
    <mergeCell ref="CC8202:CK8202"/>
    <mergeCell ref="CN8202:CU8202"/>
    <mergeCell ref="CW8202:DD8202"/>
    <mergeCell ref="A8204:C8204"/>
    <mergeCell ref="G8204:I8204"/>
    <mergeCell ref="L8204:M8204"/>
    <mergeCell ref="O8204:AT8204"/>
    <mergeCell ref="AW8204:BF8204"/>
    <mergeCell ref="BG8204:BP8204"/>
    <mergeCell ref="BR8199:CA8200"/>
    <mergeCell ref="CC8199:CK8200"/>
    <mergeCell ref="CN8199:CU8200"/>
    <mergeCell ref="CW8199:DD8200"/>
    <mergeCell ref="A8202:A8203"/>
    <mergeCell ref="B8202:C8202"/>
    <mergeCell ref="D8202:J8202"/>
    <mergeCell ref="O8202:AT8202"/>
    <mergeCell ref="AW8202:BF8202"/>
    <mergeCell ref="BG8202:BP8202"/>
    <mergeCell ref="BR8214:CA8215"/>
    <mergeCell ref="B8217:C8217"/>
    <mergeCell ref="D8217:J8217"/>
    <mergeCell ref="O8217:AT8217"/>
    <mergeCell ref="AW8217:BF8217"/>
    <mergeCell ref="BG8217:BP8217"/>
    <mergeCell ref="BR8217:CA8217"/>
    <mergeCell ref="BR8212:CA8212"/>
    <mergeCell ref="CC8212:CK8212"/>
    <mergeCell ref="CN8212:CU8212"/>
    <mergeCell ref="CW8212:DD8212"/>
    <mergeCell ref="A8214:A8216"/>
    <mergeCell ref="B8214:C8215"/>
    <mergeCell ref="D8214:J8215"/>
    <mergeCell ref="O8214:AT8215"/>
    <mergeCell ref="AW8214:BF8215"/>
    <mergeCell ref="BG8214:BP8215"/>
    <mergeCell ref="BR8210:CA8210"/>
    <mergeCell ref="CC8210:CK8210"/>
    <mergeCell ref="CN8210:CU8210"/>
    <mergeCell ref="CW8210:DD8210"/>
    <mergeCell ref="A8212:A8213"/>
    <mergeCell ref="B8212:C8212"/>
    <mergeCell ref="D8212:J8212"/>
    <mergeCell ref="O8212:AT8212"/>
    <mergeCell ref="AW8212:BF8212"/>
    <mergeCell ref="BG8212:BP8212"/>
    <mergeCell ref="BR8208:CA8208"/>
    <mergeCell ref="CC8208:CK8208"/>
    <mergeCell ref="CN8208:CU8208"/>
    <mergeCell ref="CW8208:DD8208"/>
    <mergeCell ref="A8210:A8211"/>
    <mergeCell ref="B8210:C8210"/>
    <mergeCell ref="D8210:J8210"/>
    <mergeCell ref="O8210:AT8210"/>
    <mergeCell ref="AW8210:BF8210"/>
    <mergeCell ref="BG8210:BP8210"/>
    <mergeCell ref="CW8230:DD8230"/>
    <mergeCell ref="A8232:C8232"/>
    <mergeCell ref="G8232:I8232"/>
    <mergeCell ref="L8232:M8232"/>
    <mergeCell ref="O8232:AT8232"/>
    <mergeCell ref="CC8232:CK8232"/>
    <mergeCell ref="CN8232:CU8232"/>
    <mergeCell ref="CW8232:DD8232"/>
    <mergeCell ref="A8230:A8231"/>
    <mergeCell ref="B8230:C8230"/>
    <mergeCell ref="D8230:J8230"/>
    <mergeCell ref="O8230:AT8230"/>
    <mergeCell ref="CC8230:CK8230"/>
    <mergeCell ref="CN8230:CU8230"/>
    <mergeCell ref="CW8226:DD8226"/>
    <mergeCell ref="A8227:A8229"/>
    <mergeCell ref="B8227:C8228"/>
    <mergeCell ref="D8227:J8228"/>
    <mergeCell ref="O8227:AT8228"/>
    <mergeCell ref="CC8227:CK8228"/>
    <mergeCell ref="CN8227:CU8228"/>
    <mergeCell ref="CW8227:DD8228"/>
    <mergeCell ref="CN8222:CU8222"/>
    <mergeCell ref="CW8222:DD8222"/>
    <mergeCell ref="A8224:A8225"/>
    <mergeCell ref="B8224:AV8224"/>
    <mergeCell ref="A8226:C8226"/>
    <mergeCell ref="G8226:I8226"/>
    <mergeCell ref="L8226:M8226"/>
    <mergeCell ref="O8226:AT8226"/>
    <mergeCell ref="CC8226:CK8226"/>
    <mergeCell ref="CN8226:CU8226"/>
    <mergeCell ref="A8219:DE8219"/>
    <mergeCell ref="A8222:C8222"/>
    <mergeCell ref="G8222:H8222"/>
    <mergeCell ref="J8222:K8222"/>
    <mergeCell ref="L8222:M8222"/>
    <mergeCell ref="O8222:AN8222"/>
    <mergeCell ref="AW8222:BF8222"/>
    <mergeCell ref="BG8222:BP8222"/>
    <mergeCell ref="BR8222:CA8222"/>
    <mergeCell ref="CC8222:CK8222"/>
    <mergeCell ref="CW8240:DD8240"/>
    <mergeCell ref="A8242:C8242"/>
    <mergeCell ref="G8242:I8242"/>
    <mergeCell ref="L8242:M8242"/>
    <mergeCell ref="O8242:AT8242"/>
    <mergeCell ref="CC8242:CK8242"/>
    <mergeCell ref="CN8242:CU8242"/>
    <mergeCell ref="CW8242:DD8242"/>
    <mergeCell ref="A8240:A8241"/>
    <mergeCell ref="B8240:C8240"/>
    <mergeCell ref="D8240:J8240"/>
    <mergeCell ref="O8240:AT8240"/>
    <mergeCell ref="CC8240:CK8240"/>
    <mergeCell ref="CN8240:CU8240"/>
    <mergeCell ref="CW8235:DD8236"/>
    <mergeCell ref="A8238:A8239"/>
    <mergeCell ref="B8238:C8238"/>
    <mergeCell ref="D8238:J8238"/>
    <mergeCell ref="O8238:AT8238"/>
    <mergeCell ref="CC8238:CK8238"/>
    <mergeCell ref="CN8238:CU8238"/>
    <mergeCell ref="CW8238:DD8238"/>
    <mergeCell ref="A8235:A8237"/>
    <mergeCell ref="B8235:C8236"/>
    <mergeCell ref="D8235:J8236"/>
    <mergeCell ref="O8235:AT8236"/>
    <mergeCell ref="CC8235:CK8236"/>
    <mergeCell ref="CN8235:CU8236"/>
    <mergeCell ref="CW8233:DD8233"/>
    <mergeCell ref="A8234:C8234"/>
    <mergeCell ref="G8234:I8234"/>
    <mergeCell ref="L8234:M8234"/>
    <mergeCell ref="O8234:AT8234"/>
    <mergeCell ref="CC8234:CK8234"/>
    <mergeCell ref="CN8234:CU8234"/>
    <mergeCell ref="CW8234:DD8234"/>
    <mergeCell ref="A8233:C8233"/>
    <mergeCell ref="G8233:I8233"/>
    <mergeCell ref="L8233:M8233"/>
    <mergeCell ref="O8233:AT8233"/>
    <mergeCell ref="CC8233:CK8233"/>
    <mergeCell ref="CN8233:CU8233"/>
    <mergeCell ref="CW8251:DD8251"/>
    <mergeCell ref="A8253:A8254"/>
    <mergeCell ref="B8253:C8253"/>
    <mergeCell ref="D8253:J8253"/>
    <mergeCell ref="O8253:AT8253"/>
    <mergeCell ref="CC8253:CK8253"/>
    <mergeCell ref="CN8253:CU8253"/>
    <mergeCell ref="CW8253:DD8253"/>
    <mergeCell ref="A8251:A8252"/>
    <mergeCell ref="B8251:C8251"/>
    <mergeCell ref="D8251:J8251"/>
    <mergeCell ref="O8251:AT8251"/>
    <mergeCell ref="CC8251:CK8251"/>
    <mergeCell ref="CN8251:CU8251"/>
    <mergeCell ref="CW8247:DD8247"/>
    <mergeCell ref="A8248:A8250"/>
    <mergeCell ref="B8248:C8249"/>
    <mergeCell ref="D8248:J8249"/>
    <mergeCell ref="O8248:AT8249"/>
    <mergeCell ref="CC8248:CK8249"/>
    <mergeCell ref="CN8248:CU8249"/>
    <mergeCell ref="CW8248:DD8249"/>
    <mergeCell ref="A8247:C8247"/>
    <mergeCell ref="G8247:I8247"/>
    <mergeCell ref="L8247:M8247"/>
    <mergeCell ref="O8247:AT8247"/>
    <mergeCell ref="CC8247:CK8247"/>
    <mergeCell ref="CN8247:CU8247"/>
    <mergeCell ref="CW8243:DD8243"/>
    <mergeCell ref="A8244:A8246"/>
    <mergeCell ref="B8244:C8245"/>
    <mergeCell ref="D8244:J8245"/>
    <mergeCell ref="O8244:AT8245"/>
    <mergeCell ref="CC8244:CK8245"/>
    <mergeCell ref="CN8244:CU8245"/>
    <mergeCell ref="CW8244:DD8245"/>
    <mergeCell ref="A8243:C8243"/>
    <mergeCell ref="G8243:I8243"/>
    <mergeCell ref="L8243:M8243"/>
    <mergeCell ref="O8243:AT8243"/>
    <mergeCell ref="CC8243:CK8243"/>
    <mergeCell ref="CN8243:CU8243"/>
    <mergeCell ref="CW8265:DD8265"/>
    <mergeCell ref="A8267:A8268"/>
    <mergeCell ref="B8267:C8267"/>
    <mergeCell ref="D8267:J8267"/>
    <mergeCell ref="O8267:AT8267"/>
    <mergeCell ref="CC8267:CK8267"/>
    <mergeCell ref="CN8267:CU8267"/>
    <mergeCell ref="CW8267:DD8267"/>
    <mergeCell ref="A8265:A8266"/>
    <mergeCell ref="B8265:C8265"/>
    <mergeCell ref="D8265:J8265"/>
    <mergeCell ref="O8265:AT8265"/>
    <mergeCell ref="CC8265:CK8265"/>
    <mergeCell ref="CN8265:CU8265"/>
    <mergeCell ref="CC8261:CK8261"/>
    <mergeCell ref="CN8261:CU8261"/>
    <mergeCell ref="CW8261:DD8261"/>
    <mergeCell ref="A8262:A8264"/>
    <mergeCell ref="B8262:C8263"/>
    <mergeCell ref="D8262:J8263"/>
    <mergeCell ref="O8262:AT8263"/>
    <mergeCell ref="CC8262:CK8263"/>
    <mergeCell ref="CN8262:CU8263"/>
    <mergeCell ref="CW8262:DD8263"/>
    <mergeCell ref="A8259:A8260"/>
    <mergeCell ref="B8259:AV8259"/>
    <mergeCell ref="A8261:C8261"/>
    <mergeCell ref="G8261:I8261"/>
    <mergeCell ref="L8261:M8261"/>
    <mergeCell ref="O8261:AT8261"/>
    <mergeCell ref="CW8255:DD8255"/>
    <mergeCell ref="A8257:A8258"/>
    <mergeCell ref="B8257:C8257"/>
    <mergeCell ref="D8257:J8257"/>
    <mergeCell ref="O8257:AT8257"/>
    <mergeCell ref="CC8257:CK8257"/>
    <mergeCell ref="CN8257:CU8257"/>
    <mergeCell ref="CW8257:DD8257"/>
    <mergeCell ref="A8255:A8256"/>
    <mergeCell ref="B8255:C8255"/>
    <mergeCell ref="D8255:J8255"/>
    <mergeCell ref="O8255:AT8255"/>
    <mergeCell ref="CC8255:CK8255"/>
    <mergeCell ref="CN8255:CU8255"/>
    <mergeCell ref="CN8276:CU8276"/>
    <mergeCell ref="CW8276:DD8276"/>
    <mergeCell ref="A8278:A8279"/>
    <mergeCell ref="B8278:C8278"/>
    <mergeCell ref="D8278:J8278"/>
    <mergeCell ref="O8278:AT8278"/>
    <mergeCell ref="CC8278:CK8278"/>
    <mergeCell ref="CN8278:CU8278"/>
    <mergeCell ref="CW8278:DD8278"/>
    <mergeCell ref="A8273:DE8273"/>
    <mergeCell ref="A8276:C8276"/>
    <mergeCell ref="G8276:H8276"/>
    <mergeCell ref="J8276:K8276"/>
    <mergeCell ref="L8276:M8276"/>
    <mergeCell ref="O8276:AN8276"/>
    <mergeCell ref="AW8276:BF8276"/>
    <mergeCell ref="BG8276:BP8276"/>
    <mergeCell ref="BR8276:CA8276"/>
    <mergeCell ref="CC8276:CK8276"/>
    <mergeCell ref="CW8269:DD8269"/>
    <mergeCell ref="A8270:A8271"/>
    <mergeCell ref="B8270:C8271"/>
    <mergeCell ref="D8270:J8271"/>
    <mergeCell ref="O8270:AT8271"/>
    <mergeCell ref="CC8270:CK8271"/>
    <mergeCell ref="CN8270:CU8271"/>
    <mergeCell ref="CW8270:DD8271"/>
    <mergeCell ref="A8269:C8269"/>
    <mergeCell ref="G8269:I8269"/>
    <mergeCell ref="L8269:M8269"/>
    <mergeCell ref="O8269:AT8269"/>
    <mergeCell ref="CC8269:CK8269"/>
    <mergeCell ref="CN8269:CU8269"/>
    <mergeCell ref="A8292:DE8293"/>
    <mergeCell ref="A8294:C8294"/>
    <mergeCell ref="E8294:J8294"/>
    <mergeCell ref="O8294:AT8294"/>
    <mergeCell ref="A8296:A8297"/>
    <mergeCell ref="B8296:AV8296"/>
    <mergeCell ref="CW8284:DD8284"/>
    <mergeCell ref="A8286:A8287"/>
    <mergeCell ref="B8286:AV8286"/>
    <mergeCell ref="A8288:A8290"/>
    <mergeCell ref="B8288:C8289"/>
    <mergeCell ref="D8288:J8289"/>
    <mergeCell ref="O8288:AT8289"/>
    <mergeCell ref="CC8288:CK8289"/>
    <mergeCell ref="CN8288:CU8289"/>
    <mergeCell ref="CW8288:DD8289"/>
    <mergeCell ref="A8284:A8285"/>
    <mergeCell ref="B8284:C8284"/>
    <mergeCell ref="D8284:J8284"/>
    <mergeCell ref="O8284:AT8284"/>
    <mergeCell ref="CC8284:CK8284"/>
    <mergeCell ref="CN8284:CU8284"/>
    <mergeCell ref="CW8280:DD8280"/>
    <mergeCell ref="A8282:A8283"/>
    <mergeCell ref="B8282:C8282"/>
    <mergeCell ref="D8282:J8282"/>
    <mergeCell ref="O8282:AT8282"/>
    <mergeCell ref="CC8282:CK8282"/>
    <mergeCell ref="CN8282:CU8282"/>
    <mergeCell ref="CW8282:DD8282"/>
    <mergeCell ref="A8280:A8281"/>
    <mergeCell ref="B8280:C8280"/>
    <mergeCell ref="D8280:J8280"/>
    <mergeCell ref="O8280:AT8280"/>
    <mergeCell ref="CC8280:CK8280"/>
    <mergeCell ref="CN8280:CU8280"/>
    <mergeCell ref="BR8304:CA8304"/>
    <mergeCell ref="CC8304:CK8304"/>
    <mergeCell ref="CN8304:CU8304"/>
    <mergeCell ref="CW8304:DD8304"/>
    <mergeCell ref="A8306:C8306"/>
    <mergeCell ref="G8306:I8306"/>
    <mergeCell ref="L8306:M8306"/>
    <mergeCell ref="O8306:AT8306"/>
    <mergeCell ref="AW8306:BF8306"/>
    <mergeCell ref="BG8306:BP8306"/>
    <mergeCell ref="BR8302:CA8302"/>
    <mergeCell ref="CC8302:CK8302"/>
    <mergeCell ref="CN8302:CU8302"/>
    <mergeCell ref="CW8302:DD8302"/>
    <mergeCell ref="A8304:A8305"/>
    <mergeCell ref="B8304:C8304"/>
    <mergeCell ref="D8304:J8304"/>
    <mergeCell ref="O8304:AT8304"/>
    <mergeCell ref="AW8304:BF8304"/>
    <mergeCell ref="BG8304:BP8304"/>
    <mergeCell ref="BR8299:CA8300"/>
    <mergeCell ref="CC8299:CK8300"/>
    <mergeCell ref="CN8299:CU8300"/>
    <mergeCell ref="CW8299:DD8300"/>
    <mergeCell ref="A8302:A8303"/>
    <mergeCell ref="B8302:C8302"/>
    <mergeCell ref="D8302:J8302"/>
    <mergeCell ref="O8302:AT8302"/>
    <mergeCell ref="AW8302:BF8302"/>
    <mergeCell ref="BG8302:BP8302"/>
    <mergeCell ref="BR8298:CA8298"/>
    <mergeCell ref="CC8298:CK8298"/>
    <mergeCell ref="CN8298:CU8298"/>
    <mergeCell ref="CW8298:DD8298"/>
    <mergeCell ref="A8299:A8301"/>
    <mergeCell ref="B8299:C8300"/>
    <mergeCell ref="D8299:J8300"/>
    <mergeCell ref="O8299:AT8300"/>
    <mergeCell ref="AW8299:BF8300"/>
    <mergeCell ref="BG8299:BP8300"/>
    <mergeCell ref="A8298:C8298"/>
    <mergeCell ref="G8298:I8298"/>
    <mergeCell ref="L8298:M8298"/>
    <mergeCell ref="O8298:AT8298"/>
    <mergeCell ref="AW8298:BF8298"/>
    <mergeCell ref="BG8298:BP8298"/>
    <mergeCell ref="BR8312:CA8312"/>
    <mergeCell ref="CC8312:CK8312"/>
    <mergeCell ref="CN8312:CU8312"/>
    <mergeCell ref="CW8312:DD8312"/>
    <mergeCell ref="A8314:A8315"/>
    <mergeCell ref="B8314:C8314"/>
    <mergeCell ref="D8314:J8314"/>
    <mergeCell ref="O8314:AT8314"/>
    <mergeCell ref="AW8314:BF8314"/>
    <mergeCell ref="BG8314:BP8314"/>
    <mergeCell ref="BR8310:CA8310"/>
    <mergeCell ref="CC8310:CK8310"/>
    <mergeCell ref="CN8310:CU8310"/>
    <mergeCell ref="CW8310:DD8310"/>
    <mergeCell ref="A8312:A8313"/>
    <mergeCell ref="B8312:C8312"/>
    <mergeCell ref="D8312:J8312"/>
    <mergeCell ref="O8312:AT8312"/>
    <mergeCell ref="AW8312:BF8312"/>
    <mergeCell ref="BG8312:BP8312"/>
    <mergeCell ref="BR8307:CA8308"/>
    <mergeCell ref="CC8307:CK8308"/>
    <mergeCell ref="CN8307:CU8308"/>
    <mergeCell ref="CW8307:DD8308"/>
    <mergeCell ref="A8310:A8311"/>
    <mergeCell ref="B8310:C8310"/>
    <mergeCell ref="D8310:J8310"/>
    <mergeCell ref="O8310:AT8310"/>
    <mergeCell ref="AW8310:BF8310"/>
    <mergeCell ref="BG8310:BP8310"/>
    <mergeCell ref="BR8306:CA8306"/>
    <mergeCell ref="CC8306:CK8306"/>
    <mergeCell ref="CN8306:CU8306"/>
    <mergeCell ref="CW8306:DD8306"/>
    <mergeCell ref="A8307:A8309"/>
    <mergeCell ref="B8307:C8308"/>
    <mergeCell ref="D8307:J8308"/>
    <mergeCell ref="O8307:AT8308"/>
    <mergeCell ref="AW8307:BF8308"/>
    <mergeCell ref="BG8307:BP8308"/>
    <mergeCell ref="CC8323:CK8323"/>
    <mergeCell ref="CN8323:CU8323"/>
    <mergeCell ref="CW8323:DD8323"/>
    <mergeCell ref="A8325:A8326"/>
    <mergeCell ref="B8325:C8325"/>
    <mergeCell ref="D8325:J8325"/>
    <mergeCell ref="O8325:AT8325"/>
    <mergeCell ref="CC8325:CK8325"/>
    <mergeCell ref="CN8325:CU8325"/>
    <mergeCell ref="CW8325:DD8325"/>
    <mergeCell ref="A8321:A8322"/>
    <mergeCell ref="B8321:AV8321"/>
    <mergeCell ref="A8323:A8324"/>
    <mergeCell ref="B8323:C8323"/>
    <mergeCell ref="D8323:J8323"/>
    <mergeCell ref="O8323:AT8323"/>
    <mergeCell ref="BR8316:CA8317"/>
    <mergeCell ref="A8319:A8320"/>
    <mergeCell ref="B8319:C8319"/>
    <mergeCell ref="D8319:J8319"/>
    <mergeCell ref="O8319:AT8319"/>
    <mergeCell ref="AW8319:BF8319"/>
    <mergeCell ref="BG8319:BP8319"/>
    <mergeCell ref="BR8319:CA8319"/>
    <mergeCell ref="BR8314:CA8314"/>
    <mergeCell ref="CC8314:CK8314"/>
    <mergeCell ref="CN8314:CU8314"/>
    <mergeCell ref="CW8314:DD8314"/>
    <mergeCell ref="A8316:A8318"/>
    <mergeCell ref="B8316:C8317"/>
    <mergeCell ref="D8316:J8317"/>
    <mergeCell ref="O8316:AT8317"/>
    <mergeCell ref="AW8316:BF8317"/>
    <mergeCell ref="BG8316:BP8317"/>
    <mergeCell ref="CW8338:DD8338"/>
    <mergeCell ref="A8340:A8341"/>
    <mergeCell ref="B8340:C8340"/>
    <mergeCell ref="D8340:J8340"/>
    <mergeCell ref="O8340:AT8340"/>
    <mergeCell ref="CC8340:CK8340"/>
    <mergeCell ref="CN8340:CU8340"/>
    <mergeCell ref="CW8340:DD8340"/>
    <mergeCell ref="CN8334:CU8334"/>
    <mergeCell ref="CW8334:DD8334"/>
    <mergeCell ref="A8336:A8337"/>
    <mergeCell ref="B8336:AV8336"/>
    <mergeCell ref="A8338:A8339"/>
    <mergeCell ref="B8338:C8338"/>
    <mergeCell ref="D8338:J8338"/>
    <mergeCell ref="O8338:AT8338"/>
    <mergeCell ref="CC8338:CK8338"/>
    <mergeCell ref="CN8338:CU8338"/>
    <mergeCell ref="A8331:DE8331"/>
    <mergeCell ref="A8334:C8334"/>
    <mergeCell ref="G8334:H8334"/>
    <mergeCell ref="J8334:K8334"/>
    <mergeCell ref="L8334:M8334"/>
    <mergeCell ref="O8334:AN8334"/>
    <mergeCell ref="AW8334:BF8334"/>
    <mergeCell ref="BG8334:BP8334"/>
    <mergeCell ref="BR8334:CA8334"/>
    <mergeCell ref="CC8334:CK8334"/>
    <mergeCell ref="CW8327:DD8327"/>
    <mergeCell ref="B8329:C8329"/>
    <mergeCell ref="D8329:J8329"/>
    <mergeCell ref="O8329:AT8329"/>
    <mergeCell ref="CC8329:CK8329"/>
    <mergeCell ref="CN8329:CU8329"/>
    <mergeCell ref="CW8329:DD8329"/>
    <mergeCell ref="A8327:A8328"/>
    <mergeCell ref="B8327:C8327"/>
    <mergeCell ref="D8327:J8327"/>
    <mergeCell ref="O8327:AT8327"/>
    <mergeCell ref="CC8327:CK8327"/>
    <mergeCell ref="CN8327:CU8327"/>
    <mergeCell ref="BR8355:CA8355"/>
    <mergeCell ref="B8356:H8356"/>
    <mergeCell ref="I8356:N8356"/>
    <mergeCell ref="O8356:AT8356"/>
    <mergeCell ref="CC8356:CK8356"/>
    <mergeCell ref="CN8356:CU8356"/>
    <mergeCell ref="BG8354:BP8354"/>
    <mergeCell ref="BR8354:CA8354"/>
    <mergeCell ref="CC8354:CK8354"/>
    <mergeCell ref="CN8354:CU8354"/>
    <mergeCell ref="CW8354:DD8354"/>
    <mergeCell ref="B8355:H8355"/>
    <mergeCell ref="I8355:N8355"/>
    <mergeCell ref="O8355:AT8355"/>
    <mergeCell ref="AW8355:BF8355"/>
    <mergeCell ref="BG8355:BP8355"/>
    <mergeCell ref="CC8348:CK8349"/>
    <mergeCell ref="CN8348:CU8349"/>
    <mergeCell ref="CW8348:DD8349"/>
    <mergeCell ref="A8353:A8361"/>
    <mergeCell ref="B8353:H8353"/>
    <mergeCell ref="O8353:AT8353"/>
    <mergeCell ref="B8354:H8354"/>
    <mergeCell ref="I8354:N8354"/>
    <mergeCell ref="O8354:AT8354"/>
    <mergeCell ref="AW8354:BF8354"/>
    <mergeCell ref="A8346:A8347"/>
    <mergeCell ref="B8346:AV8346"/>
    <mergeCell ref="A8348:A8350"/>
    <mergeCell ref="B8348:C8349"/>
    <mergeCell ref="D8348:J8349"/>
    <mergeCell ref="O8348:AT8349"/>
    <mergeCell ref="CW8342:DD8342"/>
    <mergeCell ref="A8344:A8345"/>
    <mergeCell ref="B8344:C8344"/>
    <mergeCell ref="D8344:J8344"/>
    <mergeCell ref="O8344:AT8344"/>
    <mergeCell ref="CC8344:CK8344"/>
    <mergeCell ref="CN8344:CU8344"/>
    <mergeCell ref="CW8344:DD8344"/>
    <mergeCell ref="A8342:A8343"/>
    <mergeCell ref="B8342:C8342"/>
    <mergeCell ref="D8342:J8342"/>
    <mergeCell ref="O8342:AT8342"/>
    <mergeCell ref="CC8342:CK8342"/>
    <mergeCell ref="CN8342:CU8342"/>
    <mergeCell ref="CW8360:DD8360"/>
    <mergeCell ref="A8363:A8370"/>
    <mergeCell ref="B8363:H8363"/>
    <mergeCell ref="O8363:AT8363"/>
    <mergeCell ref="B8364:H8364"/>
    <mergeCell ref="I8364:N8364"/>
    <mergeCell ref="O8364:AT8364"/>
    <mergeCell ref="AW8364:BF8364"/>
    <mergeCell ref="BG8364:BP8364"/>
    <mergeCell ref="BR8364:CA8364"/>
    <mergeCell ref="B8360:B8361"/>
    <mergeCell ref="C8360:I8360"/>
    <mergeCell ref="J8360:O8360"/>
    <mergeCell ref="P8360:AU8360"/>
    <mergeCell ref="CC8360:CK8360"/>
    <mergeCell ref="CN8360:CU8360"/>
    <mergeCell ref="B8359:H8359"/>
    <mergeCell ref="I8359:N8359"/>
    <mergeCell ref="O8359:AT8359"/>
    <mergeCell ref="CC8359:CK8359"/>
    <mergeCell ref="CN8359:CU8359"/>
    <mergeCell ref="CW8359:DD8359"/>
    <mergeCell ref="B8358:H8358"/>
    <mergeCell ref="I8358:N8358"/>
    <mergeCell ref="O8358:AT8358"/>
    <mergeCell ref="CC8358:CK8358"/>
    <mergeCell ref="CN8358:CU8358"/>
    <mergeCell ref="CW8358:DD8358"/>
    <mergeCell ref="CW8356:DD8356"/>
    <mergeCell ref="B8357:H8357"/>
    <mergeCell ref="I8357:N8357"/>
    <mergeCell ref="O8357:AT8357"/>
    <mergeCell ref="CC8357:CK8357"/>
    <mergeCell ref="CN8357:CU8357"/>
    <mergeCell ref="CW8357:DD8357"/>
    <mergeCell ref="B8369:H8369"/>
    <mergeCell ref="I8369:N8369"/>
    <mergeCell ref="O8369:AT8369"/>
    <mergeCell ref="CC8369:CK8369"/>
    <mergeCell ref="CN8369:CU8369"/>
    <mergeCell ref="CW8369:DD8369"/>
    <mergeCell ref="B8368:H8368"/>
    <mergeCell ref="I8368:N8368"/>
    <mergeCell ref="O8368:AT8368"/>
    <mergeCell ref="CC8368:CK8368"/>
    <mergeCell ref="CN8368:CU8368"/>
    <mergeCell ref="CW8368:DD8368"/>
    <mergeCell ref="B8367:H8367"/>
    <mergeCell ref="I8367:N8367"/>
    <mergeCell ref="O8367:AT8367"/>
    <mergeCell ref="CC8367:CK8367"/>
    <mergeCell ref="CN8367:CU8367"/>
    <mergeCell ref="CW8367:DD8367"/>
    <mergeCell ref="B8366:H8366"/>
    <mergeCell ref="I8366:N8366"/>
    <mergeCell ref="O8366:AT8366"/>
    <mergeCell ref="CC8366:CK8366"/>
    <mergeCell ref="CN8366:CU8366"/>
    <mergeCell ref="CW8366:DD8366"/>
    <mergeCell ref="CC8364:CK8364"/>
    <mergeCell ref="CN8364:CU8364"/>
    <mergeCell ref="CW8364:DD8364"/>
    <mergeCell ref="B8365:H8365"/>
    <mergeCell ref="I8365:N8365"/>
    <mergeCell ref="O8365:AT8365"/>
    <mergeCell ref="AW8365:BF8365"/>
    <mergeCell ref="BG8365:BP8365"/>
    <mergeCell ref="BR8365:CA8365"/>
    <mergeCell ref="AW8382:BF8382"/>
    <mergeCell ref="BG8382:BP8382"/>
    <mergeCell ref="BR8382:CA8382"/>
    <mergeCell ref="CC8382:CK8382"/>
    <mergeCell ref="CN8382:CU8382"/>
    <mergeCell ref="CW8382:DD8382"/>
    <mergeCell ref="A8380:A8381"/>
    <mergeCell ref="B8380:AV8380"/>
    <mergeCell ref="A8382:C8382"/>
    <mergeCell ref="G8382:I8382"/>
    <mergeCell ref="L8382:M8382"/>
    <mergeCell ref="O8382:AT8382"/>
    <mergeCell ref="CN8374:CU8374"/>
    <mergeCell ref="CW8374:DD8374"/>
    <mergeCell ref="A8376:DE8377"/>
    <mergeCell ref="A8378:C8378"/>
    <mergeCell ref="E8378:J8378"/>
    <mergeCell ref="O8378:AT8378"/>
    <mergeCell ref="A8371:DE8371"/>
    <mergeCell ref="A8374:C8374"/>
    <mergeCell ref="G8374:H8374"/>
    <mergeCell ref="J8374:K8374"/>
    <mergeCell ref="L8374:M8374"/>
    <mergeCell ref="O8374:AN8374"/>
    <mergeCell ref="AW8374:BF8374"/>
    <mergeCell ref="BG8374:BP8374"/>
    <mergeCell ref="BR8374:CA8374"/>
    <mergeCell ref="CC8374:CK8374"/>
    <mergeCell ref="B8370:H8370"/>
    <mergeCell ref="I8370:N8370"/>
    <mergeCell ref="O8370:AT8370"/>
    <mergeCell ref="CC8370:CK8370"/>
    <mergeCell ref="CN8370:CU8370"/>
    <mergeCell ref="CW8370:DD8370"/>
    <mergeCell ref="BR8390:CA8390"/>
    <mergeCell ref="CC8390:CK8390"/>
    <mergeCell ref="CN8390:CU8390"/>
    <mergeCell ref="CW8390:DD8390"/>
    <mergeCell ref="A8392:A8393"/>
    <mergeCell ref="B8392:C8392"/>
    <mergeCell ref="D8392:J8392"/>
    <mergeCell ref="O8392:AT8392"/>
    <mergeCell ref="AW8392:BF8392"/>
    <mergeCell ref="BG8392:BP8392"/>
    <mergeCell ref="BR8387:CA8388"/>
    <mergeCell ref="CC8387:CK8388"/>
    <mergeCell ref="CN8387:CU8388"/>
    <mergeCell ref="CW8387:DD8388"/>
    <mergeCell ref="A8390:A8391"/>
    <mergeCell ref="B8390:C8390"/>
    <mergeCell ref="D8390:J8390"/>
    <mergeCell ref="O8390:AT8390"/>
    <mergeCell ref="AW8390:BF8390"/>
    <mergeCell ref="BG8390:BP8390"/>
    <mergeCell ref="BR8386:CA8386"/>
    <mergeCell ref="CC8386:CK8386"/>
    <mergeCell ref="CN8386:CU8386"/>
    <mergeCell ref="CW8386:DD8386"/>
    <mergeCell ref="A8387:A8389"/>
    <mergeCell ref="B8387:C8388"/>
    <mergeCell ref="D8387:J8388"/>
    <mergeCell ref="O8387:AT8388"/>
    <mergeCell ref="AW8387:BF8388"/>
    <mergeCell ref="BG8387:BP8388"/>
    <mergeCell ref="BR8383:CA8384"/>
    <mergeCell ref="CC8383:CK8384"/>
    <mergeCell ref="CN8383:CU8384"/>
    <mergeCell ref="CW8383:DD8384"/>
    <mergeCell ref="A8386:C8386"/>
    <mergeCell ref="G8386:I8386"/>
    <mergeCell ref="L8386:M8386"/>
    <mergeCell ref="O8386:AT8386"/>
    <mergeCell ref="AW8386:BF8386"/>
    <mergeCell ref="BG8386:BP8386"/>
    <mergeCell ref="A8383:A8385"/>
    <mergeCell ref="B8383:C8384"/>
    <mergeCell ref="D8383:J8384"/>
    <mergeCell ref="O8383:AT8384"/>
    <mergeCell ref="AW8383:BF8384"/>
    <mergeCell ref="BG8383:BP8384"/>
    <mergeCell ref="BR8398:CA8398"/>
    <mergeCell ref="CC8398:CK8398"/>
    <mergeCell ref="CN8398:CU8398"/>
    <mergeCell ref="CW8398:DD8398"/>
    <mergeCell ref="A8400:A8401"/>
    <mergeCell ref="B8400:C8400"/>
    <mergeCell ref="D8400:J8400"/>
    <mergeCell ref="O8400:AT8400"/>
    <mergeCell ref="AW8400:BF8400"/>
    <mergeCell ref="BG8400:BP8400"/>
    <mergeCell ref="BR8395:CA8396"/>
    <mergeCell ref="CC8395:CK8396"/>
    <mergeCell ref="CN8395:CU8396"/>
    <mergeCell ref="CW8395:DD8396"/>
    <mergeCell ref="A8398:A8399"/>
    <mergeCell ref="B8398:C8398"/>
    <mergeCell ref="D8398:J8398"/>
    <mergeCell ref="O8398:AT8398"/>
    <mergeCell ref="AW8398:BF8398"/>
    <mergeCell ref="BG8398:BP8398"/>
    <mergeCell ref="BR8394:CA8394"/>
    <mergeCell ref="CC8394:CK8394"/>
    <mergeCell ref="CN8394:CU8394"/>
    <mergeCell ref="CW8394:DD8394"/>
    <mergeCell ref="A8395:A8397"/>
    <mergeCell ref="B8395:C8396"/>
    <mergeCell ref="D8395:J8396"/>
    <mergeCell ref="O8395:AT8396"/>
    <mergeCell ref="AW8395:BF8396"/>
    <mergeCell ref="BG8395:BP8396"/>
    <mergeCell ref="BR8392:CA8392"/>
    <mergeCell ref="CC8392:CK8392"/>
    <mergeCell ref="CN8392:CU8392"/>
    <mergeCell ref="CW8392:DD8392"/>
    <mergeCell ref="A8394:C8394"/>
    <mergeCell ref="G8394:I8394"/>
    <mergeCell ref="L8394:M8394"/>
    <mergeCell ref="O8394:AT8394"/>
    <mergeCell ref="AW8394:BF8394"/>
    <mergeCell ref="BG8394:BP8394"/>
    <mergeCell ref="A8409:A8410"/>
    <mergeCell ref="B8409:AV8409"/>
    <mergeCell ref="A8411:A8412"/>
    <mergeCell ref="B8411:C8411"/>
    <mergeCell ref="D8411:J8411"/>
    <mergeCell ref="O8411:AT8411"/>
    <mergeCell ref="BR8404:CA8405"/>
    <mergeCell ref="A8407:A8408"/>
    <mergeCell ref="B8407:C8407"/>
    <mergeCell ref="D8407:J8407"/>
    <mergeCell ref="O8407:AT8407"/>
    <mergeCell ref="AW8407:BF8407"/>
    <mergeCell ref="BG8407:BP8407"/>
    <mergeCell ref="BR8407:CA8407"/>
    <mergeCell ref="BR8402:CA8402"/>
    <mergeCell ref="CC8402:CK8402"/>
    <mergeCell ref="CN8402:CU8402"/>
    <mergeCell ref="CW8402:DD8402"/>
    <mergeCell ref="A8404:A8406"/>
    <mergeCell ref="B8404:C8405"/>
    <mergeCell ref="D8404:J8405"/>
    <mergeCell ref="O8404:AT8405"/>
    <mergeCell ref="AW8404:BF8405"/>
    <mergeCell ref="BG8404:BP8405"/>
    <mergeCell ref="BR8400:CA8400"/>
    <mergeCell ref="CC8400:CK8400"/>
    <mergeCell ref="CN8400:CU8400"/>
    <mergeCell ref="CW8400:DD8400"/>
    <mergeCell ref="A8402:A8403"/>
    <mergeCell ref="B8402:C8402"/>
    <mergeCell ref="D8402:J8402"/>
    <mergeCell ref="O8402:AT8402"/>
    <mergeCell ref="AW8402:BF8402"/>
    <mergeCell ref="BG8402:BP8402"/>
    <mergeCell ref="CC8421:CK8421"/>
    <mergeCell ref="CN8421:CU8421"/>
    <mergeCell ref="CW8421:DD8421"/>
    <mergeCell ref="A8423:A8424"/>
    <mergeCell ref="B8423:C8423"/>
    <mergeCell ref="D8423:J8423"/>
    <mergeCell ref="O8423:AT8423"/>
    <mergeCell ref="CC8423:CK8423"/>
    <mergeCell ref="CN8423:CU8423"/>
    <mergeCell ref="CW8423:DD8423"/>
    <mergeCell ref="A8419:A8420"/>
    <mergeCell ref="B8419:AV8419"/>
    <mergeCell ref="A8421:A8422"/>
    <mergeCell ref="B8421:C8421"/>
    <mergeCell ref="D8421:J8421"/>
    <mergeCell ref="O8421:AT8421"/>
    <mergeCell ref="CW8415:DD8415"/>
    <mergeCell ref="A8417:A8418"/>
    <mergeCell ref="B8417:C8417"/>
    <mergeCell ref="D8417:J8417"/>
    <mergeCell ref="O8417:AT8417"/>
    <mergeCell ref="CC8417:CK8417"/>
    <mergeCell ref="CN8417:CU8417"/>
    <mergeCell ref="CW8417:DD8417"/>
    <mergeCell ref="A8415:A8416"/>
    <mergeCell ref="B8415:C8415"/>
    <mergeCell ref="D8415:J8415"/>
    <mergeCell ref="O8415:AT8415"/>
    <mergeCell ref="CC8415:CK8415"/>
    <mergeCell ref="CN8415:CU8415"/>
    <mergeCell ref="CC8411:CK8411"/>
    <mergeCell ref="CN8411:CU8411"/>
    <mergeCell ref="CW8411:DD8411"/>
    <mergeCell ref="A8413:A8414"/>
    <mergeCell ref="B8413:C8413"/>
    <mergeCell ref="D8413:J8413"/>
    <mergeCell ref="O8413:AT8413"/>
    <mergeCell ref="CC8413:CK8413"/>
    <mergeCell ref="CN8413:CU8413"/>
    <mergeCell ref="CW8413:DD8413"/>
    <mergeCell ref="CW8436:DD8437"/>
    <mergeCell ref="A8441:A8448"/>
    <mergeCell ref="B8441:H8441"/>
    <mergeCell ref="O8441:AT8441"/>
    <mergeCell ref="B8442:H8442"/>
    <mergeCell ref="I8442:N8442"/>
    <mergeCell ref="O8442:AT8442"/>
    <mergeCell ref="AW8442:BF8442"/>
    <mergeCell ref="BG8442:BP8442"/>
    <mergeCell ref="BR8442:CA8442"/>
    <mergeCell ref="CN8432:CU8432"/>
    <mergeCell ref="CW8432:DD8432"/>
    <mergeCell ref="A8434:A8435"/>
    <mergeCell ref="B8434:AV8434"/>
    <mergeCell ref="A8436:A8438"/>
    <mergeCell ref="B8436:C8437"/>
    <mergeCell ref="D8436:J8437"/>
    <mergeCell ref="O8436:AT8437"/>
    <mergeCell ref="CC8436:CK8437"/>
    <mergeCell ref="CN8436:CU8437"/>
    <mergeCell ref="A8429:DE8429"/>
    <mergeCell ref="A8432:C8432"/>
    <mergeCell ref="G8432:H8432"/>
    <mergeCell ref="J8432:K8432"/>
    <mergeCell ref="L8432:M8432"/>
    <mergeCell ref="O8432:AN8432"/>
    <mergeCell ref="AW8432:BF8432"/>
    <mergeCell ref="BG8432:BP8432"/>
    <mergeCell ref="BR8432:CA8432"/>
    <mergeCell ref="CC8432:CK8432"/>
    <mergeCell ref="CW8425:DD8425"/>
    <mergeCell ref="B8427:C8427"/>
    <mergeCell ref="D8427:J8427"/>
    <mergeCell ref="O8427:AT8427"/>
    <mergeCell ref="CC8427:CK8427"/>
    <mergeCell ref="CN8427:CU8427"/>
    <mergeCell ref="CW8427:DD8427"/>
    <mergeCell ref="A8425:A8426"/>
    <mergeCell ref="B8425:C8425"/>
    <mergeCell ref="D8425:J8425"/>
    <mergeCell ref="O8425:AT8425"/>
    <mergeCell ref="CC8425:CK8425"/>
    <mergeCell ref="CN8425:CU8425"/>
    <mergeCell ref="B8447:H8447"/>
    <mergeCell ref="I8447:N8447"/>
    <mergeCell ref="O8447:AT8447"/>
    <mergeCell ref="CC8447:CK8447"/>
    <mergeCell ref="CN8447:CU8447"/>
    <mergeCell ref="CW8447:DD8447"/>
    <mergeCell ref="B8446:H8446"/>
    <mergeCell ref="I8446:N8446"/>
    <mergeCell ref="O8446:AT8446"/>
    <mergeCell ref="CC8446:CK8446"/>
    <mergeCell ref="CN8446:CU8446"/>
    <mergeCell ref="CW8446:DD8446"/>
    <mergeCell ref="B8445:H8445"/>
    <mergeCell ref="I8445:N8445"/>
    <mergeCell ref="O8445:AT8445"/>
    <mergeCell ref="CC8445:CK8445"/>
    <mergeCell ref="CN8445:CU8445"/>
    <mergeCell ref="CW8445:DD8445"/>
    <mergeCell ref="B8444:H8444"/>
    <mergeCell ref="I8444:N8444"/>
    <mergeCell ref="O8444:AT8444"/>
    <mergeCell ref="CC8444:CK8444"/>
    <mergeCell ref="CN8444:CU8444"/>
    <mergeCell ref="CW8444:DD8444"/>
    <mergeCell ref="CC8442:CK8442"/>
    <mergeCell ref="CN8442:CU8442"/>
    <mergeCell ref="CW8442:DD8442"/>
    <mergeCell ref="B8443:H8443"/>
    <mergeCell ref="I8443:N8443"/>
    <mergeCell ref="O8443:AT8443"/>
    <mergeCell ref="AW8443:BF8443"/>
    <mergeCell ref="BG8443:BP8443"/>
    <mergeCell ref="BR8443:CA8443"/>
    <mergeCell ref="AW8460:BF8460"/>
    <mergeCell ref="BG8460:BP8460"/>
    <mergeCell ref="BR8460:CA8460"/>
    <mergeCell ref="CC8460:CK8460"/>
    <mergeCell ref="CN8460:CU8460"/>
    <mergeCell ref="CW8460:DD8460"/>
    <mergeCell ref="A8458:A8459"/>
    <mergeCell ref="B8458:AV8458"/>
    <mergeCell ref="A8460:C8460"/>
    <mergeCell ref="G8460:I8460"/>
    <mergeCell ref="L8460:M8460"/>
    <mergeCell ref="O8460:AT8460"/>
    <mergeCell ref="CN8452:CU8452"/>
    <mergeCell ref="CW8452:DD8452"/>
    <mergeCell ref="A8454:DE8455"/>
    <mergeCell ref="A8456:C8456"/>
    <mergeCell ref="E8456:J8456"/>
    <mergeCell ref="O8456:AT8456"/>
    <mergeCell ref="A8449:DE8449"/>
    <mergeCell ref="A8452:C8452"/>
    <mergeCell ref="G8452:H8452"/>
    <mergeCell ref="J8452:K8452"/>
    <mergeCell ref="L8452:M8452"/>
    <mergeCell ref="O8452:AN8452"/>
    <mergeCell ref="AW8452:BF8452"/>
    <mergeCell ref="BG8452:BP8452"/>
    <mergeCell ref="BR8452:CA8452"/>
    <mergeCell ref="CC8452:CK8452"/>
    <mergeCell ref="C8448:I8448"/>
    <mergeCell ref="J8448:O8448"/>
    <mergeCell ref="P8448:AU8448"/>
    <mergeCell ref="CC8448:CK8448"/>
    <mergeCell ref="CN8448:CU8448"/>
    <mergeCell ref="CW8448:DD8448"/>
    <mergeCell ref="BR8463:CA8464"/>
    <mergeCell ref="CC8463:CK8464"/>
    <mergeCell ref="CN8463:CU8464"/>
    <mergeCell ref="CW8463:DD8464"/>
    <mergeCell ref="A8466:A8467"/>
    <mergeCell ref="B8466:C8466"/>
    <mergeCell ref="D8466:J8466"/>
    <mergeCell ref="O8466:AT8466"/>
    <mergeCell ref="AW8466:BF8466"/>
    <mergeCell ref="BG8466:BP8466"/>
    <mergeCell ref="BR8462:CA8462"/>
    <mergeCell ref="CC8462:CK8462"/>
    <mergeCell ref="CN8462:CU8462"/>
    <mergeCell ref="CW8462:DD8462"/>
    <mergeCell ref="A8463:A8465"/>
    <mergeCell ref="B8463:C8464"/>
    <mergeCell ref="D8463:J8464"/>
    <mergeCell ref="O8463:AT8464"/>
    <mergeCell ref="AW8463:BF8464"/>
    <mergeCell ref="BG8463:BP8464"/>
    <mergeCell ref="BR8461:CA8461"/>
    <mergeCell ref="CC8461:CK8461"/>
    <mergeCell ref="CN8461:CU8461"/>
    <mergeCell ref="CW8461:DD8461"/>
    <mergeCell ref="A8462:C8462"/>
    <mergeCell ref="G8462:I8462"/>
    <mergeCell ref="L8462:M8462"/>
    <mergeCell ref="O8462:AT8462"/>
    <mergeCell ref="AW8462:BF8462"/>
    <mergeCell ref="BG8462:BP8462"/>
    <mergeCell ref="A8461:C8461"/>
    <mergeCell ref="G8461:I8461"/>
    <mergeCell ref="L8461:M8461"/>
    <mergeCell ref="O8461:AT8461"/>
    <mergeCell ref="AW8461:BF8461"/>
    <mergeCell ref="BG8461:BP8461"/>
    <mergeCell ref="BR8471:CA8472"/>
    <mergeCell ref="CC8471:CK8472"/>
    <mergeCell ref="CN8471:CU8472"/>
    <mergeCell ref="CW8471:DD8472"/>
    <mergeCell ref="A8474:A8475"/>
    <mergeCell ref="B8474:C8474"/>
    <mergeCell ref="D8474:J8474"/>
    <mergeCell ref="O8474:AT8474"/>
    <mergeCell ref="AW8474:BF8474"/>
    <mergeCell ref="BG8474:BP8474"/>
    <mergeCell ref="BR8470:CA8470"/>
    <mergeCell ref="CC8470:CK8470"/>
    <mergeCell ref="CN8470:CU8470"/>
    <mergeCell ref="CW8470:DD8470"/>
    <mergeCell ref="A8471:A8473"/>
    <mergeCell ref="B8471:C8472"/>
    <mergeCell ref="D8471:J8472"/>
    <mergeCell ref="O8471:AT8472"/>
    <mergeCell ref="AW8471:BF8472"/>
    <mergeCell ref="BG8471:BP8472"/>
    <mergeCell ref="BR8468:CA8468"/>
    <mergeCell ref="CC8468:CK8468"/>
    <mergeCell ref="CN8468:CU8468"/>
    <mergeCell ref="CW8468:DD8468"/>
    <mergeCell ref="A8470:C8470"/>
    <mergeCell ref="G8470:I8470"/>
    <mergeCell ref="L8470:M8470"/>
    <mergeCell ref="O8470:AT8470"/>
    <mergeCell ref="AW8470:BF8470"/>
    <mergeCell ref="BG8470:BP8470"/>
    <mergeCell ref="BR8466:CA8466"/>
    <mergeCell ref="CC8466:CK8466"/>
    <mergeCell ref="CN8466:CU8466"/>
    <mergeCell ref="CW8466:DD8466"/>
    <mergeCell ref="A8468:A8469"/>
    <mergeCell ref="B8468:C8468"/>
    <mergeCell ref="D8468:J8468"/>
    <mergeCell ref="O8468:AT8468"/>
    <mergeCell ref="AW8468:BF8468"/>
    <mergeCell ref="BG8468:BP8468"/>
    <mergeCell ref="BR8480:CA8481"/>
    <mergeCell ref="A8483:A8484"/>
    <mergeCell ref="B8483:C8483"/>
    <mergeCell ref="D8483:J8483"/>
    <mergeCell ref="O8483:AT8483"/>
    <mergeCell ref="AW8483:BF8483"/>
    <mergeCell ref="BG8483:BP8483"/>
    <mergeCell ref="BR8483:CA8483"/>
    <mergeCell ref="BR8478:CA8478"/>
    <mergeCell ref="CC8478:CK8478"/>
    <mergeCell ref="CN8478:CU8478"/>
    <mergeCell ref="CW8478:DD8478"/>
    <mergeCell ref="A8480:A8482"/>
    <mergeCell ref="B8480:C8481"/>
    <mergeCell ref="D8480:J8481"/>
    <mergeCell ref="O8480:AT8481"/>
    <mergeCell ref="AW8480:BF8481"/>
    <mergeCell ref="BG8480:BP8481"/>
    <mergeCell ref="BR8476:CA8476"/>
    <mergeCell ref="CC8476:CK8476"/>
    <mergeCell ref="CN8476:CU8476"/>
    <mergeCell ref="CW8476:DD8476"/>
    <mergeCell ref="A8478:A8479"/>
    <mergeCell ref="B8478:C8478"/>
    <mergeCell ref="D8478:J8478"/>
    <mergeCell ref="O8478:AT8478"/>
    <mergeCell ref="AW8478:BF8478"/>
    <mergeCell ref="BG8478:BP8478"/>
    <mergeCell ref="BR8474:CA8474"/>
    <mergeCell ref="CC8474:CK8474"/>
    <mergeCell ref="CN8474:CU8474"/>
    <mergeCell ref="CW8474:DD8474"/>
    <mergeCell ref="A8476:A8477"/>
    <mergeCell ref="B8476:C8476"/>
    <mergeCell ref="D8476:J8476"/>
    <mergeCell ref="O8476:AT8476"/>
    <mergeCell ref="AW8476:BF8476"/>
    <mergeCell ref="BG8476:BP8476"/>
    <mergeCell ref="A8495:A8496"/>
    <mergeCell ref="B8495:AV8495"/>
    <mergeCell ref="A8497:A8498"/>
    <mergeCell ref="B8497:C8497"/>
    <mergeCell ref="D8497:J8497"/>
    <mergeCell ref="O8497:AT8497"/>
    <mergeCell ref="CW8491:DD8491"/>
    <mergeCell ref="A8493:A8494"/>
    <mergeCell ref="B8493:C8493"/>
    <mergeCell ref="D8493:J8493"/>
    <mergeCell ref="O8493:AT8493"/>
    <mergeCell ref="CC8493:CK8493"/>
    <mergeCell ref="CN8493:CU8493"/>
    <mergeCell ref="CW8493:DD8493"/>
    <mergeCell ref="A8491:A8492"/>
    <mergeCell ref="B8491:C8491"/>
    <mergeCell ref="D8491:J8491"/>
    <mergeCell ref="O8491:AT8491"/>
    <mergeCell ref="CC8491:CK8491"/>
    <mergeCell ref="CN8491:CU8491"/>
    <mergeCell ref="CC8487:CK8487"/>
    <mergeCell ref="CN8487:CU8487"/>
    <mergeCell ref="CW8487:DD8487"/>
    <mergeCell ref="A8489:A8490"/>
    <mergeCell ref="B8489:C8489"/>
    <mergeCell ref="D8489:J8489"/>
    <mergeCell ref="O8489:AT8489"/>
    <mergeCell ref="CC8489:CK8489"/>
    <mergeCell ref="CN8489:CU8489"/>
    <mergeCell ref="CW8489:DD8489"/>
    <mergeCell ref="A8485:A8486"/>
    <mergeCell ref="B8485:AV8485"/>
    <mergeCell ref="A8487:A8488"/>
    <mergeCell ref="B8487:C8487"/>
    <mergeCell ref="D8487:J8487"/>
    <mergeCell ref="O8487:AT8487"/>
    <mergeCell ref="A8505:DE8505"/>
    <mergeCell ref="A8508:C8508"/>
    <mergeCell ref="G8508:H8508"/>
    <mergeCell ref="J8508:K8508"/>
    <mergeCell ref="L8508:M8508"/>
    <mergeCell ref="O8508:AN8508"/>
    <mergeCell ref="AW8508:BF8508"/>
    <mergeCell ref="BG8508:BP8508"/>
    <mergeCell ref="BR8508:CA8508"/>
    <mergeCell ref="CC8508:CK8508"/>
    <mergeCell ref="CW8501:DD8501"/>
    <mergeCell ref="B8503:C8503"/>
    <mergeCell ref="D8503:J8503"/>
    <mergeCell ref="O8503:AT8503"/>
    <mergeCell ref="CC8503:CK8503"/>
    <mergeCell ref="CN8503:CU8503"/>
    <mergeCell ref="CW8503:DD8503"/>
    <mergeCell ref="A8501:A8502"/>
    <mergeCell ref="B8501:C8501"/>
    <mergeCell ref="D8501:J8501"/>
    <mergeCell ref="O8501:AT8501"/>
    <mergeCell ref="CC8501:CK8501"/>
    <mergeCell ref="CN8501:CU8501"/>
    <mergeCell ref="CC8497:CK8497"/>
    <mergeCell ref="CN8497:CU8497"/>
    <mergeCell ref="CW8497:DD8497"/>
    <mergeCell ref="A8499:A8500"/>
    <mergeCell ref="B8499:C8499"/>
    <mergeCell ref="D8499:J8499"/>
    <mergeCell ref="O8499:AT8499"/>
    <mergeCell ref="CC8499:CK8499"/>
    <mergeCell ref="CN8499:CU8499"/>
    <mergeCell ref="CW8499:DD8499"/>
    <mergeCell ref="B8520:H8520"/>
    <mergeCell ref="I8520:N8520"/>
    <mergeCell ref="O8520:AT8520"/>
    <mergeCell ref="CC8520:CK8520"/>
    <mergeCell ref="CN8520:CU8520"/>
    <mergeCell ref="CW8520:DD8520"/>
    <mergeCell ref="CC8518:CK8518"/>
    <mergeCell ref="CN8518:CU8518"/>
    <mergeCell ref="CW8518:DD8518"/>
    <mergeCell ref="B8519:H8519"/>
    <mergeCell ref="I8519:N8519"/>
    <mergeCell ref="O8519:AT8519"/>
    <mergeCell ref="AW8519:BF8519"/>
    <mergeCell ref="BG8519:BP8519"/>
    <mergeCell ref="BR8519:CA8519"/>
    <mergeCell ref="CW8512:DD8513"/>
    <mergeCell ref="A8517:A8525"/>
    <mergeCell ref="B8517:H8517"/>
    <mergeCell ref="O8517:AT8517"/>
    <mergeCell ref="B8518:H8518"/>
    <mergeCell ref="I8518:N8518"/>
    <mergeCell ref="O8518:AT8518"/>
    <mergeCell ref="AW8518:BF8518"/>
    <mergeCell ref="BG8518:BP8518"/>
    <mergeCell ref="BR8518:CA8518"/>
    <mergeCell ref="CN8508:CU8508"/>
    <mergeCell ref="CW8508:DD8508"/>
    <mergeCell ref="A8510:A8511"/>
    <mergeCell ref="B8510:AV8510"/>
    <mergeCell ref="A8512:A8514"/>
    <mergeCell ref="B8512:C8513"/>
    <mergeCell ref="D8512:J8513"/>
    <mergeCell ref="O8512:AT8513"/>
    <mergeCell ref="CC8512:CK8513"/>
    <mergeCell ref="CN8512:CU8513"/>
    <mergeCell ref="CW8524:DD8524"/>
    <mergeCell ref="A8527:A8534"/>
    <mergeCell ref="B8527:H8527"/>
    <mergeCell ref="O8527:AT8527"/>
    <mergeCell ref="B8528:H8528"/>
    <mergeCell ref="I8528:N8528"/>
    <mergeCell ref="O8528:AT8528"/>
    <mergeCell ref="AW8528:BF8528"/>
    <mergeCell ref="BG8528:BP8528"/>
    <mergeCell ref="BR8528:CA8528"/>
    <mergeCell ref="B8524:B8525"/>
    <mergeCell ref="C8524:I8524"/>
    <mergeCell ref="J8524:O8524"/>
    <mergeCell ref="P8524:AU8524"/>
    <mergeCell ref="CC8524:CK8524"/>
    <mergeCell ref="CN8524:CU8524"/>
    <mergeCell ref="B8523:H8523"/>
    <mergeCell ref="I8523:N8523"/>
    <mergeCell ref="O8523:AT8523"/>
    <mergeCell ref="CC8523:CK8523"/>
    <mergeCell ref="CN8523:CU8523"/>
    <mergeCell ref="CW8523:DD8523"/>
    <mergeCell ref="B8522:H8522"/>
    <mergeCell ref="I8522:N8522"/>
    <mergeCell ref="O8522:AT8522"/>
    <mergeCell ref="CC8522:CK8522"/>
    <mergeCell ref="CN8522:CU8522"/>
    <mergeCell ref="CW8522:DD8522"/>
    <mergeCell ref="B8521:H8521"/>
    <mergeCell ref="I8521:N8521"/>
    <mergeCell ref="O8521:AT8521"/>
    <mergeCell ref="CC8521:CK8521"/>
    <mergeCell ref="CN8521:CU8521"/>
    <mergeCell ref="CW8521:DD8521"/>
    <mergeCell ref="B8533:H8533"/>
    <mergeCell ref="I8533:N8533"/>
    <mergeCell ref="O8533:AT8533"/>
    <mergeCell ref="CC8533:CK8533"/>
    <mergeCell ref="CN8533:CU8533"/>
    <mergeCell ref="CW8533:DD8533"/>
    <mergeCell ref="B8532:H8532"/>
    <mergeCell ref="I8532:N8532"/>
    <mergeCell ref="O8532:AT8532"/>
    <mergeCell ref="CC8532:CK8532"/>
    <mergeCell ref="CN8532:CU8532"/>
    <mergeCell ref="CW8532:DD8532"/>
    <mergeCell ref="B8531:H8531"/>
    <mergeCell ref="I8531:N8531"/>
    <mergeCell ref="O8531:AT8531"/>
    <mergeCell ref="CC8531:CK8531"/>
    <mergeCell ref="CN8531:CU8531"/>
    <mergeCell ref="CW8531:DD8531"/>
    <mergeCell ref="B8530:H8530"/>
    <mergeCell ref="I8530:N8530"/>
    <mergeCell ref="O8530:AT8530"/>
    <mergeCell ref="CC8530:CK8530"/>
    <mergeCell ref="CN8530:CU8530"/>
    <mergeCell ref="CW8530:DD8530"/>
    <mergeCell ref="CC8528:CK8528"/>
    <mergeCell ref="CN8528:CU8528"/>
    <mergeCell ref="CW8528:DD8528"/>
    <mergeCell ref="B8529:H8529"/>
    <mergeCell ref="I8529:N8529"/>
    <mergeCell ref="O8529:AT8529"/>
    <mergeCell ref="AW8529:BF8529"/>
    <mergeCell ref="BG8529:BP8529"/>
    <mergeCell ref="BR8529:CA8529"/>
    <mergeCell ref="AW8546:BF8546"/>
    <mergeCell ref="BG8546:BP8546"/>
    <mergeCell ref="BR8546:CA8546"/>
    <mergeCell ref="CC8546:CK8546"/>
    <mergeCell ref="CN8546:CU8546"/>
    <mergeCell ref="CW8546:DD8546"/>
    <mergeCell ref="A8544:A8545"/>
    <mergeCell ref="B8544:AV8544"/>
    <mergeCell ref="A8546:C8546"/>
    <mergeCell ref="G8546:I8546"/>
    <mergeCell ref="L8546:M8546"/>
    <mergeCell ref="O8546:AT8546"/>
    <mergeCell ref="CN8538:CU8538"/>
    <mergeCell ref="CW8538:DD8538"/>
    <mergeCell ref="A8540:DE8541"/>
    <mergeCell ref="A8542:C8542"/>
    <mergeCell ref="E8542:J8542"/>
    <mergeCell ref="O8542:AT8542"/>
    <mergeCell ref="A8535:DE8535"/>
    <mergeCell ref="A8538:C8538"/>
    <mergeCell ref="G8538:H8538"/>
    <mergeCell ref="J8538:K8538"/>
    <mergeCell ref="L8538:M8538"/>
    <mergeCell ref="O8538:AN8538"/>
    <mergeCell ref="AW8538:BF8538"/>
    <mergeCell ref="BG8538:BP8538"/>
    <mergeCell ref="BR8538:CA8538"/>
    <mergeCell ref="CC8538:CK8538"/>
    <mergeCell ref="B8534:H8534"/>
    <mergeCell ref="I8534:N8534"/>
    <mergeCell ref="O8534:AT8534"/>
    <mergeCell ref="CC8534:CK8534"/>
    <mergeCell ref="CN8534:CU8534"/>
    <mergeCell ref="CW8534:DD8534"/>
    <mergeCell ref="BR8554:CA8554"/>
    <mergeCell ref="CC8554:CK8554"/>
    <mergeCell ref="CN8554:CU8554"/>
    <mergeCell ref="CW8554:DD8554"/>
    <mergeCell ref="A8555:A8557"/>
    <mergeCell ref="B8555:C8556"/>
    <mergeCell ref="D8555:J8556"/>
    <mergeCell ref="O8555:AT8556"/>
    <mergeCell ref="AW8555:BF8556"/>
    <mergeCell ref="BG8555:BP8556"/>
    <mergeCell ref="BR8552:CA8552"/>
    <mergeCell ref="CC8552:CK8552"/>
    <mergeCell ref="CN8552:CU8552"/>
    <mergeCell ref="CW8552:DD8552"/>
    <mergeCell ref="A8554:C8554"/>
    <mergeCell ref="G8554:I8554"/>
    <mergeCell ref="L8554:M8554"/>
    <mergeCell ref="O8554:AT8554"/>
    <mergeCell ref="AW8554:BF8554"/>
    <mergeCell ref="BG8554:BP8554"/>
    <mergeCell ref="BR8550:CA8550"/>
    <mergeCell ref="CC8550:CK8550"/>
    <mergeCell ref="CN8550:CU8550"/>
    <mergeCell ref="CW8550:DD8550"/>
    <mergeCell ref="A8552:A8553"/>
    <mergeCell ref="B8552:C8552"/>
    <mergeCell ref="D8552:J8552"/>
    <mergeCell ref="O8552:AT8552"/>
    <mergeCell ref="AW8552:BF8552"/>
    <mergeCell ref="BG8552:BP8552"/>
    <mergeCell ref="BR8547:CA8548"/>
    <mergeCell ref="CC8547:CK8548"/>
    <mergeCell ref="CN8547:CU8548"/>
    <mergeCell ref="CW8547:DD8548"/>
    <mergeCell ref="A8550:A8551"/>
    <mergeCell ref="B8550:C8550"/>
    <mergeCell ref="D8550:J8550"/>
    <mergeCell ref="O8550:AT8550"/>
    <mergeCell ref="AW8550:BF8550"/>
    <mergeCell ref="BG8550:BP8550"/>
    <mergeCell ref="A8547:A8549"/>
    <mergeCell ref="B8547:C8548"/>
    <mergeCell ref="D8547:J8548"/>
    <mergeCell ref="O8547:AT8548"/>
    <mergeCell ref="AW8547:BF8548"/>
    <mergeCell ref="BG8547:BP8548"/>
    <mergeCell ref="BR8560:CA8561"/>
    <mergeCell ref="CC8560:CK8561"/>
    <mergeCell ref="CN8560:CU8561"/>
    <mergeCell ref="CW8560:DD8561"/>
    <mergeCell ref="A8563:C8563"/>
    <mergeCell ref="G8563:I8563"/>
    <mergeCell ref="L8563:M8563"/>
    <mergeCell ref="O8563:AT8563"/>
    <mergeCell ref="AW8563:BF8563"/>
    <mergeCell ref="BG8563:BP8563"/>
    <mergeCell ref="BR8559:CA8559"/>
    <mergeCell ref="CC8559:CK8559"/>
    <mergeCell ref="CN8559:CU8559"/>
    <mergeCell ref="CW8559:DD8559"/>
    <mergeCell ref="A8560:A8562"/>
    <mergeCell ref="B8560:C8561"/>
    <mergeCell ref="D8560:J8561"/>
    <mergeCell ref="O8560:AT8561"/>
    <mergeCell ref="AW8560:BF8561"/>
    <mergeCell ref="BG8560:BP8561"/>
    <mergeCell ref="BR8558:CA8558"/>
    <mergeCell ref="CC8558:CK8558"/>
    <mergeCell ref="CN8558:CU8558"/>
    <mergeCell ref="CW8558:DD8558"/>
    <mergeCell ref="A8559:C8559"/>
    <mergeCell ref="G8559:I8559"/>
    <mergeCell ref="L8559:M8559"/>
    <mergeCell ref="O8559:AT8559"/>
    <mergeCell ref="AW8559:BF8559"/>
    <mergeCell ref="BG8559:BP8559"/>
    <mergeCell ref="BR8555:CA8556"/>
    <mergeCell ref="CC8555:CK8556"/>
    <mergeCell ref="CN8555:CU8556"/>
    <mergeCell ref="CW8555:DD8556"/>
    <mergeCell ref="A8558:C8558"/>
    <mergeCell ref="G8558:I8558"/>
    <mergeCell ref="L8558:M8558"/>
    <mergeCell ref="O8558:AT8558"/>
    <mergeCell ref="AW8558:BF8558"/>
    <mergeCell ref="BG8558:BP8558"/>
    <mergeCell ref="BR8568:CA8568"/>
    <mergeCell ref="CC8568:CK8568"/>
    <mergeCell ref="CN8568:CU8568"/>
    <mergeCell ref="CW8568:DD8568"/>
    <mergeCell ref="A8570:A8571"/>
    <mergeCell ref="B8570:C8570"/>
    <mergeCell ref="D8570:J8570"/>
    <mergeCell ref="O8570:AT8570"/>
    <mergeCell ref="AW8570:BF8570"/>
    <mergeCell ref="BG8570:BP8570"/>
    <mergeCell ref="BR8565:CA8566"/>
    <mergeCell ref="CC8565:CK8566"/>
    <mergeCell ref="CN8565:CU8566"/>
    <mergeCell ref="CW8565:DD8566"/>
    <mergeCell ref="A8568:A8569"/>
    <mergeCell ref="B8568:C8568"/>
    <mergeCell ref="D8568:J8568"/>
    <mergeCell ref="O8568:AT8568"/>
    <mergeCell ref="AW8568:BF8568"/>
    <mergeCell ref="BG8568:BP8568"/>
    <mergeCell ref="BR8564:CA8564"/>
    <mergeCell ref="CC8564:CK8564"/>
    <mergeCell ref="CN8564:CU8564"/>
    <mergeCell ref="CW8564:DD8564"/>
    <mergeCell ref="A8565:A8567"/>
    <mergeCell ref="B8565:C8566"/>
    <mergeCell ref="D8565:J8566"/>
    <mergeCell ref="O8565:AT8566"/>
    <mergeCell ref="AW8565:BF8566"/>
    <mergeCell ref="BG8565:BP8566"/>
    <mergeCell ref="BR8563:CA8563"/>
    <mergeCell ref="CC8563:CK8563"/>
    <mergeCell ref="CN8563:CU8563"/>
    <mergeCell ref="CW8563:DD8563"/>
    <mergeCell ref="A8564:C8564"/>
    <mergeCell ref="G8564:I8564"/>
    <mergeCell ref="L8564:M8564"/>
    <mergeCell ref="O8564:AT8564"/>
    <mergeCell ref="AW8564:BF8564"/>
    <mergeCell ref="BG8564:BP8564"/>
    <mergeCell ref="A8579:A8580"/>
    <mergeCell ref="B8579:AV8579"/>
    <mergeCell ref="A8581:A8582"/>
    <mergeCell ref="B8581:C8581"/>
    <mergeCell ref="D8581:J8581"/>
    <mergeCell ref="O8581:AT8581"/>
    <mergeCell ref="BR8574:CA8575"/>
    <mergeCell ref="A8577:A8578"/>
    <mergeCell ref="B8577:C8577"/>
    <mergeCell ref="D8577:J8577"/>
    <mergeCell ref="O8577:AT8577"/>
    <mergeCell ref="AW8577:BF8577"/>
    <mergeCell ref="BG8577:BP8577"/>
    <mergeCell ref="BR8577:CA8577"/>
    <mergeCell ref="BR8572:CA8572"/>
    <mergeCell ref="CC8572:CK8572"/>
    <mergeCell ref="CN8572:CU8572"/>
    <mergeCell ref="CW8572:DD8572"/>
    <mergeCell ref="A8574:A8576"/>
    <mergeCell ref="B8574:C8575"/>
    <mergeCell ref="D8574:J8575"/>
    <mergeCell ref="O8574:AT8575"/>
    <mergeCell ref="AW8574:BF8575"/>
    <mergeCell ref="BG8574:BP8575"/>
    <mergeCell ref="BR8570:CA8570"/>
    <mergeCell ref="CC8570:CK8570"/>
    <mergeCell ref="CN8570:CU8570"/>
    <mergeCell ref="CW8570:DD8570"/>
    <mergeCell ref="A8572:A8573"/>
    <mergeCell ref="B8572:C8572"/>
    <mergeCell ref="D8572:J8572"/>
    <mergeCell ref="O8572:AT8572"/>
    <mergeCell ref="AW8572:BF8572"/>
    <mergeCell ref="BG8572:BP8572"/>
    <mergeCell ref="CW8588:DD8589"/>
    <mergeCell ref="A8591:DE8591"/>
    <mergeCell ref="A8594:C8594"/>
    <mergeCell ref="G8594:H8594"/>
    <mergeCell ref="J8594:K8594"/>
    <mergeCell ref="L8594:M8594"/>
    <mergeCell ref="O8594:AN8594"/>
    <mergeCell ref="AW8594:BF8594"/>
    <mergeCell ref="BG8594:BP8594"/>
    <mergeCell ref="BR8594:CA8594"/>
    <mergeCell ref="A8588:A8589"/>
    <mergeCell ref="B8588:C8589"/>
    <mergeCell ref="D8588:J8589"/>
    <mergeCell ref="O8588:AT8589"/>
    <mergeCell ref="CC8588:CK8589"/>
    <mergeCell ref="CN8588:CU8589"/>
    <mergeCell ref="CW8584:DD8585"/>
    <mergeCell ref="A8587:C8587"/>
    <mergeCell ref="G8587:I8587"/>
    <mergeCell ref="L8587:M8587"/>
    <mergeCell ref="O8587:AT8587"/>
    <mergeCell ref="CC8587:CK8587"/>
    <mergeCell ref="CN8587:CU8587"/>
    <mergeCell ref="CW8587:DD8587"/>
    <mergeCell ref="A8584:A8586"/>
    <mergeCell ref="B8584:C8585"/>
    <mergeCell ref="D8584:J8585"/>
    <mergeCell ref="O8584:AT8585"/>
    <mergeCell ref="CC8584:CK8585"/>
    <mergeCell ref="CN8584:CU8585"/>
    <mergeCell ref="CC8581:CK8581"/>
    <mergeCell ref="CN8581:CU8581"/>
    <mergeCell ref="CW8581:DD8581"/>
    <mergeCell ref="A8583:C8583"/>
    <mergeCell ref="G8583:I8583"/>
    <mergeCell ref="L8583:M8583"/>
    <mergeCell ref="O8583:AT8583"/>
    <mergeCell ref="CC8583:CK8583"/>
    <mergeCell ref="CN8583:CU8583"/>
    <mergeCell ref="CW8583:DD8583"/>
    <mergeCell ref="CW8602:DD8602"/>
    <mergeCell ref="A8604:A8605"/>
    <mergeCell ref="B8604:AV8604"/>
    <mergeCell ref="A8606:A8607"/>
    <mergeCell ref="B8606:C8606"/>
    <mergeCell ref="D8606:J8606"/>
    <mergeCell ref="O8606:AT8606"/>
    <mergeCell ref="CC8606:CK8606"/>
    <mergeCell ref="CN8606:CU8606"/>
    <mergeCell ref="CW8606:DD8606"/>
    <mergeCell ref="A8602:A8603"/>
    <mergeCell ref="B8602:C8602"/>
    <mergeCell ref="D8602:J8602"/>
    <mergeCell ref="O8602:AT8602"/>
    <mergeCell ref="CC8602:CK8602"/>
    <mergeCell ref="CN8602:CU8602"/>
    <mergeCell ref="CW8598:DD8598"/>
    <mergeCell ref="A8600:A8601"/>
    <mergeCell ref="B8600:C8600"/>
    <mergeCell ref="D8600:J8600"/>
    <mergeCell ref="O8600:AT8600"/>
    <mergeCell ref="CC8600:CK8600"/>
    <mergeCell ref="CN8600:CU8600"/>
    <mergeCell ref="CW8600:DD8600"/>
    <mergeCell ref="A8598:A8599"/>
    <mergeCell ref="B8598:C8598"/>
    <mergeCell ref="D8598:J8598"/>
    <mergeCell ref="O8598:AT8598"/>
    <mergeCell ref="CC8598:CK8598"/>
    <mergeCell ref="CN8598:CU8598"/>
    <mergeCell ref="CC8594:CK8594"/>
    <mergeCell ref="CN8594:CU8594"/>
    <mergeCell ref="CW8594:DD8594"/>
    <mergeCell ref="A8596:A8597"/>
    <mergeCell ref="B8596:C8596"/>
    <mergeCell ref="D8596:J8596"/>
    <mergeCell ref="O8596:AT8596"/>
    <mergeCell ref="CC8596:CK8596"/>
    <mergeCell ref="CN8596:CU8596"/>
    <mergeCell ref="CW8596:DD8596"/>
    <mergeCell ref="A8621:A8628"/>
    <mergeCell ref="B8621:H8621"/>
    <mergeCell ref="O8621:AT8621"/>
    <mergeCell ref="B8622:H8622"/>
    <mergeCell ref="I8622:N8622"/>
    <mergeCell ref="O8622:AT8622"/>
    <mergeCell ref="B8623:H8623"/>
    <mergeCell ref="I8623:N8623"/>
    <mergeCell ref="O8623:AT8623"/>
    <mergeCell ref="B8626:H8626"/>
    <mergeCell ref="CW8612:DD8612"/>
    <mergeCell ref="A8614:A8615"/>
    <mergeCell ref="B8614:AV8614"/>
    <mergeCell ref="A8616:A8618"/>
    <mergeCell ref="B8616:C8617"/>
    <mergeCell ref="D8616:J8617"/>
    <mergeCell ref="O8616:AT8617"/>
    <mergeCell ref="CC8616:CK8617"/>
    <mergeCell ref="CN8616:CU8617"/>
    <mergeCell ref="CW8616:DD8617"/>
    <mergeCell ref="A8612:A8613"/>
    <mergeCell ref="B8612:C8612"/>
    <mergeCell ref="D8612:J8612"/>
    <mergeCell ref="O8612:AT8612"/>
    <mergeCell ref="CC8612:CK8612"/>
    <mergeCell ref="CN8612:CU8612"/>
    <mergeCell ref="CW8608:DD8608"/>
    <mergeCell ref="A8610:A8611"/>
    <mergeCell ref="B8610:C8610"/>
    <mergeCell ref="D8610:J8610"/>
    <mergeCell ref="O8610:AT8610"/>
    <mergeCell ref="CC8610:CK8610"/>
    <mergeCell ref="CN8610:CU8610"/>
    <mergeCell ref="CW8610:DD8610"/>
    <mergeCell ref="A8608:A8609"/>
    <mergeCell ref="B8608:C8608"/>
    <mergeCell ref="D8608:J8608"/>
    <mergeCell ref="O8608:AT8608"/>
    <mergeCell ref="CC8608:CK8608"/>
    <mergeCell ref="CN8608:CU8608"/>
    <mergeCell ref="CW8627:DD8627"/>
    <mergeCell ref="C8628:I8628"/>
    <mergeCell ref="J8628:O8628"/>
    <mergeCell ref="P8628:AU8628"/>
    <mergeCell ref="CC8628:CK8628"/>
    <mergeCell ref="CN8628:CU8628"/>
    <mergeCell ref="CW8628:DD8628"/>
    <mergeCell ref="I8626:N8626"/>
    <mergeCell ref="O8626:AT8626"/>
    <mergeCell ref="CC8626:CK8626"/>
    <mergeCell ref="CN8626:CU8626"/>
    <mergeCell ref="CW8626:DD8626"/>
    <mergeCell ref="B8627:H8627"/>
    <mergeCell ref="I8627:N8627"/>
    <mergeCell ref="O8627:AT8627"/>
    <mergeCell ref="CC8627:CK8627"/>
    <mergeCell ref="CN8627:CU8627"/>
    <mergeCell ref="CC8624:CK8624"/>
    <mergeCell ref="CN8624:CU8624"/>
    <mergeCell ref="CW8624:DD8624"/>
    <mergeCell ref="B8625:H8625"/>
    <mergeCell ref="I8625:N8625"/>
    <mergeCell ref="O8625:AT8625"/>
    <mergeCell ref="CC8625:CK8625"/>
    <mergeCell ref="CN8625:CU8625"/>
    <mergeCell ref="CW8625:DD8625"/>
    <mergeCell ref="AW8623:BF8623"/>
    <mergeCell ref="BG8623:BP8623"/>
    <mergeCell ref="BR8623:CA8623"/>
    <mergeCell ref="B8624:H8624"/>
    <mergeCell ref="I8624:N8624"/>
    <mergeCell ref="O8624:AT8624"/>
    <mergeCell ref="AW8622:BF8622"/>
    <mergeCell ref="BG8622:BP8622"/>
    <mergeCell ref="BR8622:CA8622"/>
    <mergeCell ref="CC8622:CK8622"/>
    <mergeCell ref="CN8622:CU8622"/>
    <mergeCell ref="CW8622:DD8622"/>
    <mergeCell ref="B8637:H8637"/>
    <mergeCell ref="I8637:N8637"/>
    <mergeCell ref="O8637:AT8637"/>
    <mergeCell ref="CC8637:CK8637"/>
    <mergeCell ref="CN8637:CU8637"/>
    <mergeCell ref="CW8637:DD8637"/>
    <mergeCell ref="BR8635:CA8635"/>
    <mergeCell ref="CC8635:CK8635"/>
    <mergeCell ref="CN8635:CU8635"/>
    <mergeCell ref="CW8635:DD8635"/>
    <mergeCell ref="B8636:H8636"/>
    <mergeCell ref="I8636:N8636"/>
    <mergeCell ref="O8636:AT8636"/>
    <mergeCell ref="AW8636:BF8636"/>
    <mergeCell ref="BG8636:BP8636"/>
    <mergeCell ref="BR8636:CA8636"/>
    <mergeCell ref="CN8632:CU8632"/>
    <mergeCell ref="CW8632:DD8632"/>
    <mergeCell ref="A8634:A8641"/>
    <mergeCell ref="B8634:H8634"/>
    <mergeCell ref="O8634:AT8634"/>
    <mergeCell ref="B8635:H8635"/>
    <mergeCell ref="I8635:N8635"/>
    <mergeCell ref="O8635:AT8635"/>
    <mergeCell ref="AW8635:BF8635"/>
    <mergeCell ref="BG8635:BP8635"/>
    <mergeCell ref="A8629:DE8629"/>
    <mergeCell ref="A8632:C8632"/>
    <mergeCell ref="G8632:H8632"/>
    <mergeCell ref="J8632:K8632"/>
    <mergeCell ref="L8632:M8632"/>
    <mergeCell ref="O8632:AN8632"/>
    <mergeCell ref="AW8632:BF8632"/>
    <mergeCell ref="BG8632:BP8632"/>
    <mergeCell ref="BR8632:CA8632"/>
    <mergeCell ref="CC8632:CK8632"/>
    <mergeCell ref="A8642:DE8642"/>
    <mergeCell ref="A8645:C8645"/>
    <mergeCell ref="G8645:H8645"/>
    <mergeCell ref="J8645:K8645"/>
    <mergeCell ref="L8645:M8645"/>
    <mergeCell ref="O8645:AN8645"/>
    <mergeCell ref="AW8645:BF8645"/>
    <mergeCell ref="BG8645:BP8645"/>
    <mergeCell ref="BR8645:CA8645"/>
    <mergeCell ref="CC8645:CK8645"/>
    <mergeCell ref="B8641:H8641"/>
    <mergeCell ref="I8641:N8641"/>
    <mergeCell ref="O8641:AT8641"/>
    <mergeCell ref="CC8641:CK8641"/>
    <mergeCell ref="CN8641:CU8641"/>
    <mergeCell ref="CW8641:DD8641"/>
    <mergeCell ref="B8640:H8640"/>
    <mergeCell ref="I8640:N8640"/>
    <mergeCell ref="O8640:AT8640"/>
    <mergeCell ref="CC8640:CK8640"/>
    <mergeCell ref="CN8640:CU8640"/>
    <mergeCell ref="CW8640:DD8640"/>
    <mergeCell ref="B8639:H8639"/>
    <mergeCell ref="I8639:N8639"/>
    <mergeCell ref="O8639:AT8639"/>
    <mergeCell ref="CC8639:CK8639"/>
    <mergeCell ref="CN8639:CU8639"/>
    <mergeCell ref="CW8639:DD8639"/>
    <mergeCell ref="B8638:H8638"/>
    <mergeCell ref="I8638:N8638"/>
    <mergeCell ref="O8638:AT8638"/>
    <mergeCell ref="CC8638:CK8638"/>
    <mergeCell ref="CN8638:CU8638"/>
    <mergeCell ref="CW8638:DD8638"/>
    <mergeCell ref="BR8654:CA8654"/>
    <mergeCell ref="CC8654:CK8654"/>
    <mergeCell ref="CN8654:CU8654"/>
    <mergeCell ref="CW8654:DD8654"/>
    <mergeCell ref="A8655:A8657"/>
    <mergeCell ref="B8655:C8656"/>
    <mergeCell ref="D8655:J8656"/>
    <mergeCell ref="O8655:AT8656"/>
    <mergeCell ref="AW8655:BF8656"/>
    <mergeCell ref="BG8655:BP8656"/>
    <mergeCell ref="A8654:C8654"/>
    <mergeCell ref="G8654:I8654"/>
    <mergeCell ref="L8654:M8654"/>
    <mergeCell ref="O8654:AT8654"/>
    <mergeCell ref="AW8654:BF8654"/>
    <mergeCell ref="BG8654:BP8654"/>
    <mergeCell ref="AW8653:BF8653"/>
    <mergeCell ref="BG8653:BP8653"/>
    <mergeCell ref="BR8653:CA8653"/>
    <mergeCell ref="CC8653:CK8653"/>
    <mergeCell ref="CN8653:CU8653"/>
    <mergeCell ref="CW8653:DD8653"/>
    <mergeCell ref="A8651:A8652"/>
    <mergeCell ref="B8651:AV8651"/>
    <mergeCell ref="A8653:C8653"/>
    <mergeCell ref="G8653:I8653"/>
    <mergeCell ref="L8653:M8653"/>
    <mergeCell ref="O8653:AT8653"/>
    <mergeCell ref="CN8645:CU8645"/>
    <mergeCell ref="CW8645:DD8645"/>
    <mergeCell ref="A8647:DE8648"/>
    <mergeCell ref="A8649:C8649"/>
    <mergeCell ref="E8649:J8649"/>
    <mergeCell ref="O8649:AT8649"/>
    <mergeCell ref="BR8661:CA8661"/>
    <mergeCell ref="CC8661:CK8661"/>
    <mergeCell ref="CN8661:CU8661"/>
    <mergeCell ref="CW8661:DD8661"/>
    <mergeCell ref="A8662:A8664"/>
    <mergeCell ref="B8662:C8663"/>
    <mergeCell ref="D8662:J8663"/>
    <mergeCell ref="O8662:AT8663"/>
    <mergeCell ref="AW8662:BF8663"/>
    <mergeCell ref="BG8662:BP8663"/>
    <mergeCell ref="BR8660:CA8660"/>
    <mergeCell ref="CC8660:CK8660"/>
    <mergeCell ref="CN8660:CU8660"/>
    <mergeCell ref="CW8660:DD8660"/>
    <mergeCell ref="A8661:C8661"/>
    <mergeCell ref="G8661:I8661"/>
    <mergeCell ref="L8661:M8661"/>
    <mergeCell ref="O8661:AT8661"/>
    <mergeCell ref="AW8661:BF8661"/>
    <mergeCell ref="BG8661:BP8661"/>
    <mergeCell ref="BR8658:CA8658"/>
    <mergeCell ref="CC8658:CK8658"/>
    <mergeCell ref="CN8658:CU8658"/>
    <mergeCell ref="CW8658:DD8658"/>
    <mergeCell ref="A8660:C8660"/>
    <mergeCell ref="G8660:I8660"/>
    <mergeCell ref="L8660:M8660"/>
    <mergeCell ref="O8660:AT8660"/>
    <mergeCell ref="AW8660:BF8660"/>
    <mergeCell ref="BG8660:BP8660"/>
    <mergeCell ref="BR8655:CA8656"/>
    <mergeCell ref="CC8655:CK8656"/>
    <mergeCell ref="CN8655:CU8656"/>
    <mergeCell ref="CW8655:DD8656"/>
    <mergeCell ref="A8658:A8659"/>
    <mergeCell ref="B8658:C8658"/>
    <mergeCell ref="D8658:J8658"/>
    <mergeCell ref="O8658:AT8658"/>
    <mergeCell ref="AW8658:BF8658"/>
    <mergeCell ref="BG8658:BP8658"/>
    <mergeCell ref="BR8669:CA8669"/>
    <mergeCell ref="CC8669:CK8669"/>
    <mergeCell ref="CN8669:CU8669"/>
    <mergeCell ref="CW8669:DD8669"/>
    <mergeCell ref="A8670:C8670"/>
    <mergeCell ref="G8670:I8670"/>
    <mergeCell ref="L8670:M8670"/>
    <mergeCell ref="O8670:AT8670"/>
    <mergeCell ref="AW8670:BF8670"/>
    <mergeCell ref="BG8670:BP8670"/>
    <mergeCell ref="BR8667:CA8667"/>
    <mergeCell ref="CC8667:CK8667"/>
    <mergeCell ref="CN8667:CU8667"/>
    <mergeCell ref="CW8667:DD8667"/>
    <mergeCell ref="A8669:C8669"/>
    <mergeCell ref="G8669:I8669"/>
    <mergeCell ref="L8669:M8669"/>
    <mergeCell ref="O8669:AT8669"/>
    <mergeCell ref="AW8669:BF8669"/>
    <mergeCell ref="BG8669:BP8669"/>
    <mergeCell ref="BR8665:CA8665"/>
    <mergeCell ref="CC8665:CK8665"/>
    <mergeCell ref="CN8665:CU8665"/>
    <mergeCell ref="CW8665:DD8665"/>
    <mergeCell ref="A8667:A8668"/>
    <mergeCell ref="B8667:C8667"/>
    <mergeCell ref="D8667:J8667"/>
    <mergeCell ref="O8667:AT8667"/>
    <mergeCell ref="AW8667:BF8667"/>
    <mergeCell ref="BG8667:BP8667"/>
    <mergeCell ref="BR8662:CA8663"/>
    <mergeCell ref="CC8662:CK8663"/>
    <mergeCell ref="CN8662:CU8663"/>
    <mergeCell ref="CW8662:DD8663"/>
    <mergeCell ref="A8665:A8666"/>
    <mergeCell ref="B8665:C8665"/>
    <mergeCell ref="D8665:J8665"/>
    <mergeCell ref="O8665:AT8665"/>
    <mergeCell ref="AW8665:BF8665"/>
    <mergeCell ref="BG8665:BP8665"/>
    <mergeCell ref="BR8676:CA8676"/>
    <mergeCell ref="CC8676:CK8676"/>
    <mergeCell ref="CN8676:CU8676"/>
    <mergeCell ref="CW8676:DD8676"/>
    <mergeCell ref="A8677:A8679"/>
    <mergeCell ref="B8677:C8678"/>
    <mergeCell ref="D8677:J8678"/>
    <mergeCell ref="O8677:AT8678"/>
    <mergeCell ref="AW8677:BF8678"/>
    <mergeCell ref="BG8677:BP8678"/>
    <mergeCell ref="BR8674:CA8674"/>
    <mergeCell ref="CC8674:CK8674"/>
    <mergeCell ref="CN8674:CU8674"/>
    <mergeCell ref="CW8674:DD8674"/>
    <mergeCell ref="A8676:C8676"/>
    <mergeCell ref="G8676:I8676"/>
    <mergeCell ref="L8676:M8676"/>
    <mergeCell ref="O8676:AT8676"/>
    <mergeCell ref="AW8676:BF8676"/>
    <mergeCell ref="BG8676:BP8676"/>
    <mergeCell ref="BR8671:CA8672"/>
    <mergeCell ref="CC8671:CK8672"/>
    <mergeCell ref="CN8671:CU8672"/>
    <mergeCell ref="CW8671:DD8672"/>
    <mergeCell ref="A8674:A8675"/>
    <mergeCell ref="B8674:C8674"/>
    <mergeCell ref="D8674:J8674"/>
    <mergeCell ref="O8674:AT8674"/>
    <mergeCell ref="AW8674:BF8674"/>
    <mergeCell ref="BG8674:BP8674"/>
    <mergeCell ref="BR8670:CA8670"/>
    <mergeCell ref="CC8670:CK8670"/>
    <mergeCell ref="CN8670:CU8670"/>
    <mergeCell ref="CW8670:DD8670"/>
    <mergeCell ref="A8671:A8673"/>
    <mergeCell ref="B8671:C8672"/>
    <mergeCell ref="D8671:J8672"/>
    <mergeCell ref="O8671:AT8672"/>
    <mergeCell ref="AW8671:BF8672"/>
    <mergeCell ref="BG8671:BP8672"/>
    <mergeCell ref="BR8684:CA8684"/>
    <mergeCell ref="CC8684:CK8684"/>
    <mergeCell ref="CN8684:CU8684"/>
    <mergeCell ref="CW8684:DD8684"/>
    <mergeCell ref="A8686:A8688"/>
    <mergeCell ref="B8686:C8687"/>
    <mergeCell ref="D8686:J8687"/>
    <mergeCell ref="O8686:AT8687"/>
    <mergeCell ref="AW8686:BF8687"/>
    <mergeCell ref="BG8686:BP8687"/>
    <mergeCell ref="BR8682:CA8682"/>
    <mergeCell ref="CC8682:CK8682"/>
    <mergeCell ref="CN8682:CU8682"/>
    <mergeCell ref="CW8682:DD8682"/>
    <mergeCell ref="A8684:A8685"/>
    <mergeCell ref="B8684:C8684"/>
    <mergeCell ref="D8684:J8684"/>
    <mergeCell ref="O8684:AT8684"/>
    <mergeCell ref="AW8684:BF8684"/>
    <mergeCell ref="BG8684:BP8684"/>
    <mergeCell ref="BR8680:CA8680"/>
    <mergeCell ref="CC8680:CK8680"/>
    <mergeCell ref="CN8680:CU8680"/>
    <mergeCell ref="CW8680:DD8680"/>
    <mergeCell ref="A8682:A8683"/>
    <mergeCell ref="B8682:C8682"/>
    <mergeCell ref="D8682:J8682"/>
    <mergeCell ref="O8682:AT8682"/>
    <mergeCell ref="AW8682:BF8682"/>
    <mergeCell ref="BG8682:BP8682"/>
    <mergeCell ref="BR8677:CA8678"/>
    <mergeCell ref="CC8677:CK8678"/>
    <mergeCell ref="CN8677:CU8678"/>
    <mergeCell ref="CW8677:DD8678"/>
    <mergeCell ref="A8680:A8681"/>
    <mergeCell ref="B8680:C8680"/>
    <mergeCell ref="D8680:J8680"/>
    <mergeCell ref="O8680:AT8680"/>
    <mergeCell ref="AW8680:BF8680"/>
    <mergeCell ref="BG8680:BP8680"/>
    <mergeCell ref="A8697:DE8697"/>
    <mergeCell ref="A8700:C8700"/>
    <mergeCell ref="G8700:H8700"/>
    <mergeCell ref="J8700:K8700"/>
    <mergeCell ref="L8700:M8700"/>
    <mergeCell ref="O8700:AN8700"/>
    <mergeCell ref="AW8700:BF8700"/>
    <mergeCell ref="BG8700:BP8700"/>
    <mergeCell ref="BR8700:CA8700"/>
    <mergeCell ref="CC8700:CK8700"/>
    <mergeCell ref="CC8693:CK8693"/>
    <mergeCell ref="CN8693:CU8693"/>
    <mergeCell ref="CW8693:DD8693"/>
    <mergeCell ref="A8694:A8695"/>
    <mergeCell ref="B8694:C8695"/>
    <mergeCell ref="D8694:J8695"/>
    <mergeCell ref="O8694:AT8695"/>
    <mergeCell ref="CC8694:CK8695"/>
    <mergeCell ref="CN8694:CU8695"/>
    <mergeCell ref="CW8694:DD8695"/>
    <mergeCell ref="A8691:A8692"/>
    <mergeCell ref="B8691:AV8691"/>
    <mergeCell ref="A8693:C8693"/>
    <mergeCell ref="G8693:I8693"/>
    <mergeCell ref="L8693:M8693"/>
    <mergeCell ref="O8693:AT8693"/>
    <mergeCell ref="BR8686:CA8687"/>
    <mergeCell ref="A8689:A8690"/>
    <mergeCell ref="B8689:C8689"/>
    <mergeCell ref="D8689:J8689"/>
    <mergeCell ref="O8689:AT8689"/>
    <mergeCell ref="AW8689:BF8689"/>
    <mergeCell ref="BG8689:BP8689"/>
    <mergeCell ref="BR8689:CA8689"/>
    <mergeCell ref="CW8707:DD8707"/>
    <mergeCell ref="A8708:A8710"/>
    <mergeCell ref="B8708:C8709"/>
    <mergeCell ref="D8708:J8709"/>
    <mergeCell ref="O8708:AT8709"/>
    <mergeCell ref="CC8708:CK8709"/>
    <mergeCell ref="CN8708:CU8709"/>
    <mergeCell ref="CW8708:DD8709"/>
    <mergeCell ref="A8707:C8707"/>
    <mergeCell ref="G8707:I8707"/>
    <mergeCell ref="L8707:M8707"/>
    <mergeCell ref="O8707:AT8707"/>
    <mergeCell ref="CC8707:CK8707"/>
    <mergeCell ref="CN8707:CU8707"/>
    <mergeCell ref="CW8704:DD8704"/>
    <mergeCell ref="A8706:C8706"/>
    <mergeCell ref="G8706:I8706"/>
    <mergeCell ref="L8706:M8706"/>
    <mergeCell ref="O8706:AT8706"/>
    <mergeCell ref="CC8706:CK8706"/>
    <mergeCell ref="CN8706:CU8706"/>
    <mergeCell ref="CW8706:DD8706"/>
    <mergeCell ref="A8704:A8705"/>
    <mergeCell ref="B8704:C8704"/>
    <mergeCell ref="D8704:J8704"/>
    <mergeCell ref="O8704:AT8704"/>
    <mergeCell ref="CC8704:CK8704"/>
    <mergeCell ref="CN8704:CU8704"/>
    <mergeCell ref="CN8700:CU8700"/>
    <mergeCell ref="CW8700:DD8700"/>
    <mergeCell ref="A8702:A8703"/>
    <mergeCell ref="B8702:C8702"/>
    <mergeCell ref="D8702:J8702"/>
    <mergeCell ref="O8702:AT8702"/>
    <mergeCell ref="CC8702:CK8702"/>
    <mergeCell ref="CN8702:CU8702"/>
    <mergeCell ref="CW8702:DD8702"/>
    <mergeCell ref="CC8721:CK8721"/>
    <mergeCell ref="CN8721:CU8721"/>
    <mergeCell ref="CW8721:DD8721"/>
    <mergeCell ref="A8722:A8724"/>
    <mergeCell ref="B8722:C8723"/>
    <mergeCell ref="D8722:J8723"/>
    <mergeCell ref="O8722:AT8723"/>
    <mergeCell ref="CC8722:CK8723"/>
    <mergeCell ref="CN8722:CU8723"/>
    <mergeCell ref="CW8722:DD8723"/>
    <mergeCell ref="A8719:A8720"/>
    <mergeCell ref="B8719:AV8719"/>
    <mergeCell ref="A8721:C8721"/>
    <mergeCell ref="G8721:I8721"/>
    <mergeCell ref="L8721:M8721"/>
    <mergeCell ref="O8721:AT8721"/>
    <mergeCell ref="CW8715:DD8715"/>
    <mergeCell ref="A8717:A8718"/>
    <mergeCell ref="B8717:C8717"/>
    <mergeCell ref="D8717:J8717"/>
    <mergeCell ref="O8717:AT8717"/>
    <mergeCell ref="CC8717:CK8717"/>
    <mergeCell ref="CN8717:CU8717"/>
    <mergeCell ref="CW8717:DD8717"/>
    <mergeCell ref="A8715:A8716"/>
    <mergeCell ref="B8715:C8715"/>
    <mergeCell ref="D8715:J8715"/>
    <mergeCell ref="O8715:AT8715"/>
    <mergeCell ref="CC8715:CK8715"/>
    <mergeCell ref="CN8715:CU8715"/>
    <mergeCell ref="CW8711:DD8711"/>
    <mergeCell ref="A8713:A8714"/>
    <mergeCell ref="B8713:C8713"/>
    <mergeCell ref="D8713:J8713"/>
    <mergeCell ref="O8713:AT8713"/>
    <mergeCell ref="CC8713:CK8713"/>
    <mergeCell ref="CN8713:CU8713"/>
    <mergeCell ref="CW8713:DD8713"/>
    <mergeCell ref="A8711:A8712"/>
    <mergeCell ref="B8711:C8711"/>
    <mergeCell ref="D8711:J8711"/>
    <mergeCell ref="O8711:AT8711"/>
    <mergeCell ref="CC8711:CK8711"/>
    <mergeCell ref="CN8711:CU8711"/>
    <mergeCell ref="CW8733:DD8733"/>
    <mergeCell ref="A8735:A8736"/>
    <mergeCell ref="B8735:AV8735"/>
    <mergeCell ref="A8737:A8739"/>
    <mergeCell ref="B8737:C8738"/>
    <mergeCell ref="D8737:J8738"/>
    <mergeCell ref="O8737:AT8738"/>
    <mergeCell ref="CC8737:CK8738"/>
    <mergeCell ref="CN8737:CU8738"/>
    <mergeCell ref="CW8737:DD8738"/>
    <mergeCell ref="A8733:A8734"/>
    <mergeCell ref="B8733:C8733"/>
    <mergeCell ref="D8733:J8733"/>
    <mergeCell ref="O8733:AT8733"/>
    <mergeCell ref="CC8733:CK8733"/>
    <mergeCell ref="CN8733:CU8733"/>
    <mergeCell ref="CW8729:DD8729"/>
    <mergeCell ref="A8731:A8732"/>
    <mergeCell ref="B8731:C8731"/>
    <mergeCell ref="D8731:J8731"/>
    <mergeCell ref="O8731:AT8731"/>
    <mergeCell ref="CC8731:CK8731"/>
    <mergeCell ref="CN8731:CU8731"/>
    <mergeCell ref="CW8731:DD8731"/>
    <mergeCell ref="A8729:A8730"/>
    <mergeCell ref="B8729:C8729"/>
    <mergeCell ref="D8729:J8729"/>
    <mergeCell ref="O8729:AT8729"/>
    <mergeCell ref="CC8729:CK8729"/>
    <mergeCell ref="CN8729:CU8729"/>
    <mergeCell ref="CW8725:DD8725"/>
    <mergeCell ref="A8727:A8728"/>
    <mergeCell ref="B8727:C8727"/>
    <mergeCell ref="D8727:J8727"/>
    <mergeCell ref="O8727:AT8727"/>
    <mergeCell ref="CC8727:CK8727"/>
    <mergeCell ref="CN8727:CU8727"/>
    <mergeCell ref="CW8727:DD8727"/>
    <mergeCell ref="A8725:A8726"/>
    <mergeCell ref="B8725:C8725"/>
    <mergeCell ref="D8725:J8725"/>
    <mergeCell ref="O8725:AT8725"/>
    <mergeCell ref="CC8725:CK8725"/>
    <mergeCell ref="CN8725:CU8725"/>
    <mergeCell ref="B8749:H8749"/>
    <mergeCell ref="I8749:N8749"/>
    <mergeCell ref="O8749:AT8749"/>
    <mergeCell ref="CC8749:CK8749"/>
    <mergeCell ref="CN8749:CU8749"/>
    <mergeCell ref="CW8749:DD8749"/>
    <mergeCell ref="BR8747:CA8747"/>
    <mergeCell ref="CC8747:CK8747"/>
    <mergeCell ref="CN8747:CU8747"/>
    <mergeCell ref="CW8747:DD8747"/>
    <mergeCell ref="B8748:H8748"/>
    <mergeCell ref="I8748:N8748"/>
    <mergeCell ref="O8748:AT8748"/>
    <mergeCell ref="AW8748:BF8748"/>
    <mergeCell ref="BG8748:BP8748"/>
    <mergeCell ref="BR8748:CA8748"/>
    <mergeCell ref="CN8744:CU8744"/>
    <mergeCell ref="CW8744:DD8744"/>
    <mergeCell ref="A8746:A8754"/>
    <mergeCell ref="B8746:H8746"/>
    <mergeCell ref="O8746:AT8746"/>
    <mergeCell ref="B8747:H8747"/>
    <mergeCell ref="I8747:N8747"/>
    <mergeCell ref="O8747:AT8747"/>
    <mergeCell ref="AW8747:BF8747"/>
    <mergeCell ref="BG8747:BP8747"/>
    <mergeCell ref="A8741:DE8741"/>
    <mergeCell ref="A8744:C8744"/>
    <mergeCell ref="G8744:H8744"/>
    <mergeCell ref="J8744:K8744"/>
    <mergeCell ref="L8744:M8744"/>
    <mergeCell ref="O8744:AN8744"/>
    <mergeCell ref="AW8744:BF8744"/>
    <mergeCell ref="BG8744:BP8744"/>
    <mergeCell ref="BR8744:CA8744"/>
    <mergeCell ref="CC8744:CK8744"/>
    <mergeCell ref="CW8753:DD8753"/>
    <mergeCell ref="A8756:A8763"/>
    <mergeCell ref="B8756:H8756"/>
    <mergeCell ref="O8756:AT8756"/>
    <mergeCell ref="B8757:H8757"/>
    <mergeCell ref="I8757:N8757"/>
    <mergeCell ref="O8757:AT8757"/>
    <mergeCell ref="AW8757:BF8757"/>
    <mergeCell ref="BG8757:BP8757"/>
    <mergeCell ref="BR8757:CA8757"/>
    <mergeCell ref="B8753:B8754"/>
    <mergeCell ref="C8753:I8753"/>
    <mergeCell ref="J8753:O8753"/>
    <mergeCell ref="P8753:AU8753"/>
    <mergeCell ref="CC8753:CK8753"/>
    <mergeCell ref="CN8753:CU8753"/>
    <mergeCell ref="B8752:H8752"/>
    <mergeCell ref="I8752:N8752"/>
    <mergeCell ref="O8752:AT8752"/>
    <mergeCell ref="CC8752:CK8752"/>
    <mergeCell ref="CN8752:CU8752"/>
    <mergeCell ref="CW8752:DD8752"/>
    <mergeCell ref="B8751:H8751"/>
    <mergeCell ref="I8751:N8751"/>
    <mergeCell ref="O8751:AT8751"/>
    <mergeCell ref="CC8751:CK8751"/>
    <mergeCell ref="CN8751:CU8751"/>
    <mergeCell ref="CW8751:DD8751"/>
    <mergeCell ref="B8750:H8750"/>
    <mergeCell ref="I8750:N8750"/>
    <mergeCell ref="O8750:AT8750"/>
    <mergeCell ref="CC8750:CK8750"/>
    <mergeCell ref="CN8750:CU8750"/>
    <mergeCell ref="CW8750:DD8750"/>
    <mergeCell ref="B8762:H8762"/>
    <mergeCell ref="I8762:N8762"/>
    <mergeCell ref="O8762:AT8762"/>
    <mergeCell ref="CC8762:CK8762"/>
    <mergeCell ref="CN8762:CU8762"/>
    <mergeCell ref="CW8762:DD8762"/>
    <mergeCell ref="B8761:H8761"/>
    <mergeCell ref="I8761:N8761"/>
    <mergeCell ref="O8761:AT8761"/>
    <mergeCell ref="CC8761:CK8761"/>
    <mergeCell ref="CN8761:CU8761"/>
    <mergeCell ref="CW8761:DD8761"/>
    <mergeCell ref="B8760:H8760"/>
    <mergeCell ref="I8760:N8760"/>
    <mergeCell ref="O8760:AT8760"/>
    <mergeCell ref="CC8760:CK8760"/>
    <mergeCell ref="CN8760:CU8760"/>
    <mergeCell ref="CW8760:DD8760"/>
    <mergeCell ref="B8759:H8759"/>
    <mergeCell ref="I8759:N8759"/>
    <mergeCell ref="O8759:AT8759"/>
    <mergeCell ref="CC8759:CK8759"/>
    <mergeCell ref="CN8759:CU8759"/>
    <mergeCell ref="CW8759:DD8759"/>
    <mergeCell ref="CC8757:CK8757"/>
    <mergeCell ref="CN8757:CU8757"/>
    <mergeCell ref="CW8757:DD8757"/>
    <mergeCell ref="B8758:H8758"/>
    <mergeCell ref="I8758:N8758"/>
    <mergeCell ref="O8758:AT8758"/>
    <mergeCell ref="AW8758:BF8758"/>
    <mergeCell ref="BG8758:BP8758"/>
    <mergeCell ref="BR8758:CA8758"/>
    <mergeCell ref="AW8775:BF8775"/>
    <mergeCell ref="BG8775:BP8775"/>
    <mergeCell ref="BR8775:CA8775"/>
    <mergeCell ref="CC8775:CK8775"/>
    <mergeCell ref="CN8775:CU8775"/>
    <mergeCell ref="CW8775:DD8775"/>
    <mergeCell ref="A8773:A8774"/>
    <mergeCell ref="B8773:AV8773"/>
    <mergeCell ref="A8775:C8775"/>
    <mergeCell ref="G8775:I8775"/>
    <mergeCell ref="L8775:M8775"/>
    <mergeCell ref="O8775:AT8775"/>
    <mergeCell ref="CN8767:CU8767"/>
    <mergeCell ref="CW8767:DD8767"/>
    <mergeCell ref="A8769:DE8770"/>
    <mergeCell ref="A8771:C8771"/>
    <mergeCell ref="E8771:J8771"/>
    <mergeCell ref="O8771:AT8771"/>
    <mergeCell ref="A8764:DE8764"/>
    <mergeCell ref="A8767:C8767"/>
    <mergeCell ref="G8767:H8767"/>
    <mergeCell ref="J8767:K8767"/>
    <mergeCell ref="L8767:M8767"/>
    <mergeCell ref="O8767:AN8767"/>
    <mergeCell ref="AW8767:BF8767"/>
    <mergeCell ref="BG8767:BP8767"/>
    <mergeCell ref="BR8767:CA8767"/>
    <mergeCell ref="CC8767:CK8767"/>
    <mergeCell ref="B8763:H8763"/>
    <mergeCell ref="I8763:N8763"/>
    <mergeCell ref="O8763:AT8763"/>
    <mergeCell ref="CC8763:CK8763"/>
    <mergeCell ref="CN8763:CU8763"/>
    <mergeCell ref="CW8763:DD8763"/>
    <mergeCell ref="BR8781:CA8781"/>
    <mergeCell ref="CC8781:CK8781"/>
    <mergeCell ref="CN8781:CU8781"/>
    <mergeCell ref="CW8781:DD8781"/>
    <mergeCell ref="A8783:C8783"/>
    <mergeCell ref="G8783:I8783"/>
    <mergeCell ref="L8783:M8783"/>
    <mergeCell ref="O8783:AT8783"/>
    <mergeCell ref="AW8783:BF8783"/>
    <mergeCell ref="BG8783:BP8783"/>
    <mergeCell ref="BR8779:CA8779"/>
    <mergeCell ref="CC8779:CK8779"/>
    <mergeCell ref="CN8779:CU8779"/>
    <mergeCell ref="CW8779:DD8779"/>
    <mergeCell ref="A8781:A8782"/>
    <mergeCell ref="B8781:C8781"/>
    <mergeCell ref="D8781:J8781"/>
    <mergeCell ref="O8781:AT8781"/>
    <mergeCell ref="AW8781:BF8781"/>
    <mergeCell ref="BG8781:BP8781"/>
    <mergeCell ref="BR8776:CA8777"/>
    <mergeCell ref="CC8776:CK8777"/>
    <mergeCell ref="CN8776:CU8777"/>
    <mergeCell ref="CW8776:DD8777"/>
    <mergeCell ref="A8779:A8780"/>
    <mergeCell ref="B8779:C8779"/>
    <mergeCell ref="D8779:J8779"/>
    <mergeCell ref="O8779:AT8779"/>
    <mergeCell ref="AW8779:BF8779"/>
    <mergeCell ref="BG8779:BP8779"/>
    <mergeCell ref="A8776:A8778"/>
    <mergeCell ref="B8776:C8777"/>
    <mergeCell ref="D8776:J8777"/>
    <mergeCell ref="O8776:AT8777"/>
    <mergeCell ref="AW8776:BF8777"/>
    <mergeCell ref="BG8776:BP8777"/>
    <mergeCell ref="BR8788:CA8788"/>
    <mergeCell ref="CC8788:CK8788"/>
    <mergeCell ref="CN8788:CU8788"/>
    <mergeCell ref="CW8788:DD8788"/>
    <mergeCell ref="A8790:A8791"/>
    <mergeCell ref="B8790:C8790"/>
    <mergeCell ref="D8790:J8790"/>
    <mergeCell ref="O8790:AT8790"/>
    <mergeCell ref="AW8790:BF8790"/>
    <mergeCell ref="BG8790:BP8790"/>
    <mergeCell ref="BR8785:CA8786"/>
    <mergeCell ref="CC8785:CK8786"/>
    <mergeCell ref="CN8785:CU8786"/>
    <mergeCell ref="CW8785:DD8786"/>
    <mergeCell ref="A8788:A8789"/>
    <mergeCell ref="B8788:C8788"/>
    <mergeCell ref="D8788:J8788"/>
    <mergeCell ref="O8788:AT8788"/>
    <mergeCell ref="AW8788:BF8788"/>
    <mergeCell ref="BG8788:BP8788"/>
    <mergeCell ref="BR8784:CA8784"/>
    <mergeCell ref="CC8784:CK8784"/>
    <mergeCell ref="CN8784:CU8784"/>
    <mergeCell ref="CW8784:DD8784"/>
    <mergeCell ref="A8785:A8787"/>
    <mergeCell ref="B8785:C8786"/>
    <mergeCell ref="D8785:J8786"/>
    <mergeCell ref="O8785:AT8786"/>
    <mergeCell ref="AW8785:BF8786"/>
    <mergeCell ref="BG8785:BP8786"/>
    <mergeCell ref="BR8783:CA8783"/>
    <mergeCell ref="CC8783:CK8783"/>
    <mergeCell ref="CN8783:CU8783"/>
    <mergeCell ref="CW8783:DD8783"/>
    <mergeCell ref="A8784:C8784"/>
    <mergeCell ref="G8784:I8784"/>
    <mergeCell ref="L8784:M8784"/>
    <mergeCell ref="O8784:AT8784"/>
    <mergeCell ref="AW8784:BF8784"/>
    <mergeCell ref="BG8784:BP8784"/>
    <mergeCell ref="A8799:A8800"/>
    <mergeCell ref="B8799:AV8799"/>
    <mergeCell ref="A8801:A8802"/>
    <mergeCell ref="B8801:C8801"/>
    <mergeCell ref="D8801:J8801"/>
    <mergeCell ref="O8801:AT8801"/>
    <mergeCell ref="BR8794:CA8795"/>
    <mergeCell ref="A8797:A8798"/>
    <mergeCell ref="B8797:C8797"/>
    <mergeCell ref="D8797:J8797"/>
    <mergeCell ref="O8797:AT8797"/>
    <mergeCell ref="AW8797:BF8797"/>
    <mergeCell ref="BG8797:BP8797"/>
    <mergeCell ref="BR8797:CA8797"/>
    <mergeCell ref="BR8792:CA8792"/>
    <mergeCell ref="CC8792:CK8792"/>
    <mergeCell ref="CN8792:CU8792"/>
    <mergeCell ref="CW8792:DD8792"/>
    <mergeCell ref="A8794:A8796"/>
    <mergeCell ref="B8794:C8795"/>
    <mergeCell ref="D8794:J8795"/>
    <mergeCell ref="O8794:AT8795"/>
    <mergeCell ref="AW8794:BF8795"/>
    <mergeCell ref="BG8794:BP8795"/>
    <mergeCell ref="BR8790:CA8790"/>
    <mergeCell ref="CC8790:CK8790"/>
    <mergeCell ref="CN8790:CU8790"/>
    <mergeCell ref="CW8790:DD8790"/>
    <mergeCell ref="A8792:A8793"/>
    <mergeCell ref="B8792:C8792"/>
    <mergeCell ref="D8792:J8792"/>
    <mergeCell ref="O8792:AT8792"/>
    <mergeCell ref="AW8792:BF8792"/>
    <mergeCell ref="BG8792:BP8792"/>
    <mergeCell ref="CC8811:CK8811"/>
    <mergeCell ref="CN8811:CU8811"/>
    <mergeCell ref="CW8811:DD8811"/>
    <mergeCell ref="A8813:A8814"/>
    <mergeCell ref="B8813:C8813"/>
    <mergeCell ref="D8813:J8813"/>
    <mergeCell ref="O8813:AT8813"/>
    <mergeCell ref="CC8813:CK8813"/>
    <mergeCell ref="CN8813:CU8813"/>
    <mergeCell ref="CW8813:DD8813"/>
    <mergeCell ref="A8809:A8810"/>
    <mergeCell ref="B8809:AV8809"/>
    <mergeCell ref="A8811:A8812"/>
    <mergeCell ref="B8811:C8811"/>
    <mergeCell ref="D8811:J8811"/>
    <mergeCell ref="O8811:AT8811"/>
    <mergeCell ref="CW8805:DD8805"/>
    <mergeCell ref="A8807:A8808"/>
    <mergeCell ref="B8807:C8807"/>
    <mergeCell ref="D8807:J8807"/>
    <mergeCell ref="O8807:AT8807"/>
    <mergeCell ref="CC8807:CK8807"/>
    <mergeCell ref="CN8807:CU8807"/>
    <mergeCell ref="CW8807:DD8807"/>
    <mergeCell ref="A8805:A8806"/>
    <mergeCell ref="B8805:C8805"/>
    <mergeCell ref="D8805:J8805"/>
    <mergeCell ref="O8805:AT8805"/>
    <mergeCell ref="CC8805:CK8805"/>
    <mergeCell ref="CN8805:CU8805"/>
    <mergeCell ref="CC8801:CK8801"/>
    <mergeCell ref="CN8801:CU8801"/>
    <mergeCell ref="CW8801:DD8801"/>
    <mergeCell ref="A8803:A8804"/>
    <mergeCell ref="B8803:C8803"/>
    <mergeCell ref="D8803:J8803"/>
    <mergeCell ref="O8803:AT8803"/>
    <mergeCell ref="CC8803:CK8803"/>
    <mergeCell ref="CN8803:CU8803"/>
    <mergeCell ref="CW8803:DD8803"/>
    <mergeCell ref="CC8823:CK8823"/>
    <mergeCell ref="CN8823:CU8823"/>
    <mergeCell ref="CW8823:DD8823"/>
    <mergeCell ref="A8825:A8827"/>
    <mergeCell ref="B8825:C8826"/>
    <mergeCell ref="D8825:J8826"/>
    <mergeCell ref="O8825:AT8826"/>
    <mergeCell ref="CC8825:CK8826"/>
    <mergeCell ref="CN8825:CU8826"/>
    <mergeCell ref="CW8825:DD8826"/>
    <mergeCell ref="B8819:AV8819"/>
    <mergeCell ref="A8820:DE8820"/>
    <mergeCell ref="A8823:C8823"/>
    <mergeCell ref="G8823:H8823"/>
    <mergeCell ref="J8823:K8823"/>
    <mergeCell ref="L8823:M8823"/>
    <mergeCell ref="O8823:AN8823"/>
    <mergeCell ref="AW8823:BF8823"/>
    <mergeCell ref="BG8823:BP8823"/>
    <mergeCell ref="BR8823:CA8823"/>
    <mergeCell ref="CW8815:DD8815"/>
    <mergeCell ref="A8817:A8818"/>
    <mergeCell ref="B8817:C8817"/>
    <mergeCell ref="D8817:J8817"/>
    <mergeCell ref="O8817:AT8817"/>
    <mergeCell ref="CC8817:CK8817"/>
    <mergeCell ref="CN8817:CU8817"/>
    <mergeCell ref="CW8817:DD8817"/>
    <mergeCell ref="A8815:A8816"/>
    <mergeCell ref="B8815:C8815"/>
    <mergeCell ref="D8815:J8815"/>
    <mergeCell ref="O8815:AT8815"/>
    <mergeCell ref="CC8815:CK8815"/>
    <mergeCell ref="CN8815:CU8815"/>
    <mergeCell ref="I8835:N8835"/>
    <mergeCell ref="O8835:AT8835"/>
    <mergeCell ref="CC8835:CK8835"/>
    <mergeCell ref="CN8835:CU8835"/>
    <mergeCell ref="CW8835:DD8835"/>
    <mergeCell ref="B8836:H8836"/>
    <mergeCell ref="I8836:N8836"/>
    <mergeCell ref="O8836:AT8836"/>
    <mergeCell ref="CC8836:CK8836"/>
    <mergeCell ref="CN8836:CU8836"/>
    <mergeCell ref="CC8833:CK8833"/>
    <mergeCell ref="CN8833:CU8833"/>
    <mergeCell ref="CW8833:DD8833"/>
    <mergeCell ref="B8834:H8834"/>
    <mergeCell ref="I8834:N8834"/>
    <mergeCell ref="O8834:AT8834"/>
    <mergeCell ref="CC8834:CK8834"/>
    <mergeCell ref="CN8834:CU8834"/>
    <mergeCell ref="CW8834:DD8834"/>
    <mergeCell ref="AW8832:BF8832"/>
    <mergeCell ref="BG8832:BP8832"/>
    <mergeCell ref="BR8832:CA8832"/>
    <mergeCell ref="B8833:H8833"/>
    <mergeCell ref="I8833:N8833"/>
    <mergeCell ref="O8833:AT8833"/>
    <mergeCell ref="AW8831:BF8831"/>
    <mergeCell ref="BG8831:BP8831"/>
    <mergeCell ref="BR8831:CA8831"/>
    <mergeCell ref="CC8831:CK8831"/>
    <mergeCell ref="CN8831:CU8831"/>
    <mergeCell ref="CW8831:DD8831"/>
    <mergeCell ref="A8830:A8838"/>
    <mergeCell ref="B8830:H8830"/>
    <mergeCell ref="O8830:AT8830"/>
    <mergeCell ref="B8831:H8831"/>
    <mergeCell ref="I8831:N8831"/>
    <mergeCell ref="O8831:AT8831"/>
    <mergeCell ref="B8832:H8832"/>
    <mergeCell ref="I8832:N8832"/>
    <mergeCell ref="O8832:AT8832"/>
    <mergeCell ref="B8835:H8835"/>
    <mergeCell ref="CC8843:CK8843"/>
    <mergeCell ref="CN8843:CU8843"/>
    <mergeCell ref="CW8843:DD8843"/>
    <mergeCell ref="B8844:H8844"/>
    <mergeCell ref="I8844:N8844"/>
    <mergeCell ref="O8844:AT8844"/>
    <mergeCell ref="CC8844:CK8844"/>
    <mergeCell ref="CN8844:CU8844"/>
    <mergeCell ref="CW8844:DD8844"/>
    <mergeCell ref="AW8842:BF8842"/>
    <mergeCell ref="BG8842:BP8842"/>
    <mergeCell ref="BR8842:CA8842"/>
    <mergeCell ref="B8843:H8843"/>
    <mergeCell ref="I8843:N8843"/>
    <mergeCell ref="O8843:AT8843"/>
    <mergeCell ref="AW8841:BF8841"/>
    <mergeCell ref="BG8841:BP8841"/>
    <mergeCell ref="BR8841:CA8841"/>
    <mergeCell ref="CC8841:CK8841"/>
    <mergeCell ref="CN8841:CU8841"/>
    <mergeCell ref="CW8841:DD8841"/>
    <mergeCell ref="A8840:A8848"/>
    <mergeCell ref="B8840:H8840"/>
    <mergeCell ref="O8840:AT8840"/>
    <mergeCell ref="B8841:H8841"/>
    <mergeCell ref="I8841:N8841"/>
    <mergeCell ref="O8841:AT8841"/>
    <mergeCell ref="B8842:H8842"/>
    <mergeCell ref="I8842:N8842"/>
    <mergeCell ref="O8842:AT8842"/>
    <mergeCell ref="B8845:H8845"/>
    <mergeCell ref="CW8836:DD8836"/>
    <mergeCell ref="B8837:B8838"/>
    <mergeCell ref="C8837:I8837"/>
    <mergeCell ref="J8837:O8837"/>
    <mergeCell ref="P8837:AU8837"/>
    <mergeCell ref="CC8837:CK8837"/>
    <mergeCell ref="CN8837:CU8837"/>
    <mergeCell ref="CW8837:DD8837"/>
    <mergeCell ref="AW8852:BF8852"/>
    <mergeCell ref="BG8852:BP8852"/>
    <mergeCell ref="BR8852:CA8852"/>
    <mergeCell ref="B8853:H8853"/>
    <mergeCell ref="I8853:N8853"/>
    <mergeCell ref="O8853:AT8853"/>
    <mergeCell ref="AW8851:BF8851"/>
    <mergeCell ref="BG8851:BP8851"/>
    <mergeCell ref="BR8851:CA8851"/>
    <mergeCell ref="CC8851:CK8851"/>
    <mergeCell ref="CN8851:CU8851"/>
    <mergeCell ref="CW8851:DD8851"/>
    <mergeCell ref="A8850:A8857"/>
    <mergeCell ref="B8850:H8850"/>
    <mergeCell ref="O8850:AT8850"/>
    <mergeCell ref="B8851:H8851"/>
    <mergeCell ref="I8851:N8851"/>
    <mergeCell ref="O8851:AT8851"/>
    <mergeCell ref="B8852:H8852"/>
    <mergeCell ref="I8852:N8852"/>
    <mergeCell ref="O8852:AT8852"/>
    <mergeCell ref="B8855:H8855"/>
    <mergeCell ref="CW8846:DD8846"/>
    <mergeCell ref="B8847:H8847"/>
    <mergeCell ref="I8847:N8847"/>
    <mergeCell ref="O8847:AT8847"/>
    <mergeCell ref="CC8847:CK8847"/>
    <mergeCell ref="CN8847:CU8847"/>
    <mergeCell ref="CW8847:DD8847"/>
    <mergeCell ref="I8845:N8845"/>
    <mergeCell ref="O8845:AT8845"/>
    <mergeCell ref="CC8845:CK8845"/>
    <mergeCell ref="CN8845:CU8845"/>
    <mergeCell ref="CW8845:DD8845"/>
    <mergeCell ref="B8846:H8846"/>
    <mergeCell ref="I8846:N8846"/>
    <mergeCell ref="O8846:AT8846"/>
    <mergeCell ref="CC8846:CK8846"/>
    <mergeCell ref="CN8846:CU8846"/>
    <mergeCell ref="A8858:DE8858"/>
    <mergeCell ref="A8861:C8861"/>
    <mergeCell ref="G8861:H8861"/>
    <mergeCell ref="J8861:K8861"/>
    <mergeCell ref="L8861:M8861"/>
    <mergeCell ref="O8861:AN8861"/>
    <mergeCell ref="AW8861:BF8861"/>
    <mergeCell ref="BG8861:BP8861"/>
    <mergeCell ref="BR8861:CA8861"/>
    <mergeCell ref="CC8861:CK8861"/>
    <mergeCell ref="CW8856:DD8856"/>
    <mergeCell ref="B8857:H8857"/>
    <mergeCell ref="I8857:N8857"/>
    <mergeCell ref="O8857:AT8857"/>
    <mergeCell ref="CC8857:CK8857"/>
    <mergeCell ref="CN8857:CU8857"/>
    <mergeCell ref="CW8857:DD8857"/>
    <mergeCell ref="I8855:N8855"/>
    <mergeCell ref="O8855:AT8855"/>
    <mergeCell ref="CC8855:CK8855"/>
    <mergeCell ref="CN8855:CU8855"/>
    <mergeCell ref="CW8855:DD8855"/>
    <mergeCell ref="B8856:H8856"/>
    <mergeCell ref="I8856:N8856"/>
    <mergeCell ref="O8856:AT8856"/>
    <mergeCell ref="CC8856:CK8856"/>
    <mergeCell ref="CN8856:CU8856"/>
    <mergeCell ref="CC8853:CK8853"/>
    <mergeCell ref="CN8853:CU8853"/>
    <mergeCell ref="CW8853:DD8853"/>
    <mergeCell ref="B8854:H8854"/>
    <mergeCell ref="I8854:N8854"/>
    <mergeCell ref="O8854:AT8854"/>
    <mergeCell ref="CC8854:CK8854"/>
    <mergeCell ref="CN8854:CU8854"/>
    <mergeCell ref="CW8854:DD8854"/>
    <mergeCell ref="BR8870:CA8871"/>
    <mergeCell ref="CC8870:CK8871"/>
    <mergeCell ref="CN8870:CU8871"/>
    <mergeCell ref="CW8870:DD8871"/>
    <mergeCell ref="A8873:A8874"/>
    <mergeCell ref="B8873:C8873"/>
    <mergeCell ref="D8873:J8873"/>
    <mergeCell ref="O8873:AT8873"/>
    <mergeCell ref="AW8873:BF8873"/>
    <mergeCell ref="BG8873:BP8873"/>
    <mergeCell ref="A8870:A8872"/>
    <mergeCell ref="B8870:C8871"/>
    <mergeCell ref="D8870:J8871"/>
    <mergeCell ref="O8870:AT8871"/>
    <mergeCell ref="AW8870:BF8871"/>
    <mergeCell ref="BG8870:BP8871"/>
    <mergeCell ref="AW8869:BF8869"/>
    <mergeCell ref="BG8869:BP8869"/>
    <mergeCell ref="BR8869:CA8869"/>
    <mergeCell ref="CC8869:CK8869"/>
    <mergeCell ref="CN8869:CU8869"/>
    <mergeCell ref="CW8869:DD8869"/>
    <mergeCell ref="A8867:A8868"/>
    <mergeCell ref="B8867:AV8867"/>
    <mergeCell ref="A8869:C8869"/>
    <mergeCell ref="G8869:I8869"/>
    <mergeCell ref="L8869:M8869"/>
    <mergeCell ref="O8869:AT8869"/>
    <mergeCell ref="CN8861:CU8861"/>
    <mergeCell ref="CW8861:DD8861"/>
    <mergeCell ref="A8863:DE8864"/>
    <mergeCell ref="A8865:C8865"/>
    <mergeCell ref="E8865:J8865"/>
    <mergeCell ref="O8865:AT8865"/>
    <mergeCell ref="BR8879:CA8879"/>
    <mergeCell ref="CC8879:CK8879"/>
    <mergeCell ref="CN8879:CU8879"/>
    <mergeCell ref="CW8879:DD8879"/>
    <mergeCell ref="A8881:A8882"/>
    <mergeCell ref="B8881:C8881"/>
    <mergeCell ref="D8881:J8881"/>
    <mergeCell ref="O8881:AT8881"/>
    <mergeCell ref="AW8881:BF8881"/>
    <mergeCell ref="BG8881:BP8881"/>
    <mergeCell ref="BR8876:CA8877"/>
    <mergeCell ref="CC8876:CK8877"/>
    <mergeCell ref="CN8876:CU8877"/>
    <mergeCell ref="CW8876:DD8877"/>
    <mergeCell ref="A8879:A8880"/>
    <mergeCell ref="B8879:C8879"/>
    <mergeCell ref="D8879:J8879"/>
    <mergeCell ref="O8879:AT8879"/>
    <mergeCell ref="AW8879:BF8879"/>
    <mergeCell ref="BG8879:BP8879"/>
    <mergeCell ref="BR8875:CA8875"/>
    <mergeCell ref="CC8875:CK8875"/>
    <mergeCell ref="CN8875:CU8875"/>
    <mergeCell ref="CW8875:DD8875"/>
    <mergeCell ref="A8876:A8878"/>
    <mergeCell ref="B8876:C8877"/>
    <mergeCell ref="D8876:J8877"/>
    <mergeCell ref="O8876:AT8877"/>
    <mergeCell ref="AW8876:BF8877"/>
    <mergeCell ref="BG8876:BP8877"/>
    <mergeCell ref="BR8873:CA8873"/>
    <mergeCell ref="CC8873:CK8873"/>
    <mergeCell ref="CN8873:CU8873"/>
    <mergeCell ref="CW8873:DD8873"/>
    <mergeCell ref="A8875:C8875"/>
    <mergeCell ref="G8875:I8875"/>
    <mergeCell ref="L8875:M8875"/>
    <mergeCell ref="O8875:AT8875"/>
    <mergeCell ref="AW8875:BF8875"/>
    <mergeCell ref="BG8875:BP8875"/>
    <mergeCell ref="BR8887:CA8887"/>
    <mergeCell ref="CC8887:CK8887"/>
    <mergeCell ref="CN8887:CU8887"/>
    <mergeCell ref="CW8887:DD8887"/>
    <mergeCell ref="A8888:A8890"/>
    <mergeCell ref="B8888:C8889"/>
    <mergeCell ref="D8888:J8889"/>
    <mergeCell ref="O8888:AT8889"/>
    <mergeCell ref="AW8888:BF8889"/>
    <mergeCell ref="BG8888:BP8889"/>
    <mergeCell ref="BR8884:CA8885"/>
    <mergeCell ref="CC8884:CK8885"/>
    <mergeCell ref="CN8884:CU8885"/>
    <mergeCell ref="CW8884:DD8885"/>
    <mergeCell ref="A8887:C8887"/>
    <mergeCell ref="G8887:I8887"/>
    <mergeCell ref="L8887:M8887"/>
    <mergeCell ref="O8887:AT8887"/>
    <mergeCell ref="AW8887:BF8887"/>
    <mergeCell ref="BG8887:BP8887"/>
    <mergeCell ref="BR8883:CA8883"/>
    <mergeCell ref="CC8883:CK8883"/>
    <mergeCell ref="CN8883:CU8883"/>
    <mergeCell ref="CW8883:DD8883"/>
    <mergeCell ref="A8884:A8886"/>
    <mergeCell ref="B8884:C8885"/>
    <mergeCell ref="D8884:J8885"/>
    <mergeCell ref="O8884:AT8885"/>
    <mergeCell ref="AW8884:BF8885"/>
    <mergeCell ref="BG8884:BP8885"/>
    <mergeCell ref="BR8881:CA8881"/>
    <mergeCell ref="CC8881:CK8881"/>
    <mergeCell ref="CN8881:CU8881"/>
    <mergeCell ref="CW8881:DD8881"/>
    <mergeCell ref="A8883:C8883"/>
    <mergeCell ref="G8883:I8883"/>
    <mergeCell ref="L8883:M8883"/>
    <mergeCell ref="O8883:AT8883"/>
    <mergeCell ref="AW8883:BF8883"/>
    <mergeCell ref="BG8883:BP8883"/>
    <mergeCell ref="BR8894:CA8895"/>
    <mergeCell ref="CC8894:CK8895"/>
    <mergeCell ref="CN8894:CU8895"/>
    <mergeCell ref="CW8894:DD8895"/>
    <mergeCell ref="A8897:C8897"/>
    <mergeCell ref="G8897:I8897"/>
    <mergeCell ref="L8897:M8897"/>
    <mergeCell ref="O8897:AT8897"/>
    <mergeCell ref="AW8897:BF8897"/>
    <mergeCell ref="BG8897:BP8897"/>
    <mergeCell ref="BR8893:CA8893"/>
    <mergeCell ref="CC8893:CK8893"/>
    <mergeCell ref="CN8893:CU8893"/>
    <mergeCell ref="CW8893:DD8893"/>
    <mergeCell ref="A8894:A8896"/>
    <mergeCell ref="B8894:C8895"/>
    <mergeCell ref="D8894:J8895"/>
    <mergeCell ref="O8894:AT8895"/>
    <mergeCell ref="AW8894:BF8895"/>
    <mergeCell ref="BG8894:BP8895"/>
    <mergeCell ref="BR8891:CA8891"/>
    <mergeCell ref="CC8891:CK8891"/>
    <mergeCell ref="CN8891:CU8891"/>
    <mergeCell ref="CW8891:DD8891"/>
    <mergeCell ref="A8893:C8893"/>
    <mergeCell ref="G8893:I8893"/>
    <mergeCell ref="L8893:M8893"/>
    <mergeCell ref="O8893:AT8893"/>
    <mergeCell ref="AW8893:BF8893"/>
    <mergeCell ref="BG8893:BP8893"/>
    <mergeCell ref="BR8888:CA8889"/>
    <mergeCell ref="CC8888:CK8889"/>
    <mergeCell ref="CN8888:CU8889"/>
    <mergeCell ref="CW8888:DD8889"/>
    <mergeCell ref="A8891:A8892"/>
    <mergeCell ref="B8891:C8891"/>
    <mergeCell ref="D8891:J8891"/>
    <mergeCell ref="O8891:AT8891"/>
    <mergeCell ref="AW8891:BF8891"/>
    <mergeCell ref="BG8891:BP8891"/>
    <mergeCell ref="BR8902:CA8902"/>
    <mergeCell ref="CC8902:CK8902"/>
    <mergeCell ref="CN8902:CU8902"/>
    <mergeCell ref="CW8902:DD8902"/>
    <mergeCell ref="A8903:C8903"/>
    <mergeCell ref="G8903:I8903"/>
    <mergeCell ref="L8903:M8903"/>
    <mergeCell ref="O8903:AT8903"/>
    <mergeCell ref="AW8903:BF8903"/>
    <mergeCell ref="BG8903:BP8903"/>
    <mergeCell ref="BR8901:CA8901"/>
    <mergeCell ref="CC8901:CK8901"/>
    <mergeCell ref="CN8901:CU8901"/>
    <mergeCell ref="CW8901:DD8901"/>
    <mergeCell ref="A8902:C8902"/>
    <mergeCell ref="G8902:I8902"/>
    <mergeCell ref="L8902:M8902"/>
    <mergeCell ref="O8902:AT8902"/>
    <mergeCell ref="AW8902:BF8902"/>
    <mergeCell ref="BG8902:BP8902"/>
    <mergeCell ref="BR8898:CA8899"/>
    <mergeCell ref="CC8898:CK8899"/>
    <mergeCell ref="CN8898:CU8899"/>
    <mergeCell ref="CW8898:DD8899"/>
    <mergeCell ref="A8901:C8901"/>
    <mergeCell ref="G8901:I8901"/>
    <mergeCell ref="L8901:M8901"/>
    <mergeCell ref="O8901:AT8901"/>
    <mergeCell ref="AW8901:BF8901"/>
    <mergeCell ref="BG8901:BP8901"/>
    <mergeCell ref="BR8897:CA8897"/>
    <mergeCell ref="CC8897:CK8897"/>
    <mergeCell ref="CN8897:CU8897"/>
    <mergeCell ref="CW8897:DD8897"/>
    <mergeCell ref="A8898:A8900"/>
    <mergeCell ref="B8898:C8899"/>
    <mergeCell ref="D8898:J8899"/>
    <mergeCell ref="O8898:AT8899"/>
    <mergeCell ref="AW8898:BF8899"/>
    <mergeCell ref="BG8898:BP8899"/>
    <mergeCell ref="BR8909:CA8909"/>
    <mergeCell ref="CC8909:CK8909"/>
    <mergeCell ref="CN8909:CU8909"/>
    <mergeCell ref="CW8909:DD8909"/>
    <mergeCell ref="A8911:A8912"/>
    <mergeCell ref="B8911:C8911"/>
    <mergeCell ref="D8911:J8911"/>
    <mergeCell ref="O8911:AT8911"/>
    <mergeCell ref="AW8911:BF8911"/>
    <mergeCell ref="BG8911:BP8911"/>
    <mergeCell ref="BR8907:CA8907"/>
    <mergeCell ref="CC8907:CK8907"/>
    <mergeCell ref="CN8907:CU8907"/>
    <mergeCell ref="CW8907:DD8907"/>
    <mergeCell ref="A8909:A8910"/>
    <mergeCell ref="B8909:C8909"/>
    <mergeCell ref="D8909:J8909"/>
    <mergeCell ref="O8909:AT8909"/>
    <mergeCell ref="AW8909:BF8909"/>
    <mergeCell ref="BG8909:BP8909"/>
    <mergeCell ref="BR8904:CA8905"/>
    <mergeCell ref="CC8904:CK8905"/>
    <mergeCell ref="CN8904:CU8905"/>
    <mergeCell ref="CW8904:DD8905"/>
    <mergeCell ref="A8907:A8908"/>
    <mergeCell ref="B8907:C8907"/>
    <mergeCell ref="D8907:J8907"/>
    <mergeCell ref="O8907:AT8907"/>
    <mergeCell ref="AW8907:BF8907"/>
    <mergeCell ref="BG8907:BP8907"/>
    <mergeCell ref="BR8903:CA8903"/>
    <mergeCell ref="CC8903:CK8903"/>
    <mergeCell ref="CN8903:CU8903"/>
    <mergeCell ref="CW8903:DD8903"/>
    <mergeCell ref="A8904:A8906"/>
    <mergeCell ref="B8904:C8905"/>
    <mergeCell ref="D8904:J8905"/>
    <mergeCell ref="O8904:AT8905"/>
    <mergeCell ref="AW8904:BF8905"/>
    <mergeCell ref="BG8904:BP8905"/>
    <mergeCell ref="A8923:A8924"/>
    <mergeCell ref="B8923:AV8923"/>
    <mergeCell ref="A8925:A8926"/>
    <mergeCell ref="B8925:C8925"/>
    <mergeCell ref="D8925:J8925"/>
    <mergeCell ref="O8925:AT8925"/>
    <mergeCell ref="CC8919:CK8919"/>
    <mergeCell ref="CN8919:CU8919"/>
    <mergeCell ref="CW8919:DD8919"/>
    <mergeCell ref="A8921:A8922"/>
    <mergeCell ref="B8921:C8921"/>
    <mergeCell ref="D8921:J8921"/>
    <mergeCell ref="O8921:AT8921"/>
    <mergeCell ref="AW8921:BF8921"/>
    <mergeCell ref="BG8921:BP8921"/>
    <mergeCell ref="BR8921:CA8921"/>
    <mergeCell ref="BR8913:CA8914"/>
    <mergeCell ref="A8916:DE8916"/>
    <mergeCell ref="A8919:C8919"/>
    <mergeCell ref="G8919:H8919"/>
    <mergeCell ref="J8919:K8919"/>
    <mergeCell ref="L8919:M8919"/>
    <mergeCell ref="O8919:AN8919"/>
    <mergeCell ref="AW8919:BF8919"/>
    <mergeCell ref="BG8919:BP8919"/>
    <mergeCell ref="BR8919:CA8919"/>
    <mergeCell ref="BR8911:CA8911"/>
    <mergeCell ref="CC8911:CK8911"/>
    <mergeCell ref="CN8911:CU8911"/>
    <mergeCell ref="CW8911:DD8911"/>
    <mergeCell ref="A8913:A8914"/>
    <mergeCell ref="B8913:C8914"/>
    <mergeCell ref="D8913:J8914"/>
    <mergeCell ref="O8913:AT8914"/>
    <mergeCell ref="AW8913:BF8914"/>
    <mergeCell ref="BG8913:BP8914"/>
    <mergeCell ref="CW8933:DD8933"/>
    <mergeCell ref="A8935:A8936"/>
    <mergeCell ref="B8935:C8935"/>
    <mergeCell ref="D8935:J8935"/>
    <mergeCell ref="O8935:AT8935"/>
    <mergeCell ref="CC8935:CK8935"/>
    <mergeCell ref="CN8935:CU8935"/>
    <mergeCell ref="CW8935:DD8935"/>
    <mergeCell ref="A8933:A8934"/>
    <mergeCell ref="B8933:C8933"/>
    <mergeCell ref="D8933:J8933"/>
    <mergeCell ref="O8933:AT8933"/>
    <mergeCell ref="CC8933:CK8933"/>
    <mergeCell ref="CN8933:CU8933"/>
    <mergeCell ref="CW8928:DD8929"/>
    <mergeCell ref="A8931:A8932"/>
    <mergeCell ref="B8931:C8931"/>
    <mergeCell ref="D8931:J8931"/>
    <mergeCell ref="O8931:AT8931"/>
    <mergeCell ref="CC8931:CK8931"/>
    <mergeCell ref="CN8931:CU8931"/>
    <mergeCell ref="CW8931:DD8931"/>
    <mergeCell ref="A8928:A8930"/>
    <mergeCell ref="B8928:C8929"/>
    <mergeCell ref="D8928:J8929"/>
    <mergeCell ref="O8928:AT8929"/>
    <mergeCell ref="CC8928:CK8929"/>
    <mergeCell ref="CN8928:CU8929"/>
    <mergeCell ref="CC8925:CK8925"/>
    <mergeCell ref="CN8925:CU8925"/>
    <mergeCell ref="CW8925:DD8925"/>
    <mergeCell ref="A8927:C8927"/>
    <mergeCell ref="G8927:I8927"/>
    <mergeCell ref="L8927:M8927"/>
    <mergeCell ref="O8927:AT8927"/>
    <mergeCell ref="CC8927:CK8927"/>
    <mergeCell ref="CN8927:CU8927"/>
    <mergeCell ref="CW8927:DD8927"/>
    <mergeCell ref="CW8947:DD8947"/>
    <mergeCell ref="A8949:A8950"/>
    <mergeCell ref="B8949:AV8949"/>
    <mergeCell ref="A8951:A8953"/>
    <mergeCell ref="B8951:C8952"/>
    <mergeCell ref="D8951:J8952"/>
    <mergeCell ref="O8951:AT8952"/>
    <mergeCell ref="CC8951:CK8952"/>
    <mergeCell ref="CN8951:CU8952"/>
    <mergeCell ref="CW8951:DD8952"/>
    <mergeCell ref="A8947:A8948"/>
    <mergeCell ref="B8947:C8947"/>
    <mergeCell ref="D8947:J8947"/>
    <mergeCell ref="O8947:AT8947"/>
    <mergeCell ref="CC8947:CK8947"/>
    <mergeCell ref="CN8947:CU8947"/>
    <mergeCell ref="CW8943:DD8943"/>
    <mergeCell ref="A8945:A8946"/>
    <mergeCell ref="B8945:C8945"/>
    <mergeCell ref="D8945:J8945"/>
    <mergeCell ref="O8945:AT8945"/>
    <mergeCell ref="CC8945:CK8945"/>
    <mergeCell ref="CN8945:CU8945"/>
    <mergeCell ref="CW8945:DD8945"/>
    <mergeCell ref="A8943:A8944"/>
    <mergeCell ref="B8943:C8943"/>
    <mergeCell ref="D8943:J8943"/>
    <mergeCell ref="O8943:AT8943"/>
    <mergeCell ref="CC8943:CK8943"/>
    <mergeCell ref="CN8943:CU8943"/>
    <mergeCell ref="CW8937:DD8937"/>
    <mergeCell ref="A8939:A8940"/>
    <mergeCell ref="B8939:AV8939"/>
    <mergeCell ref="A8941:A8942"/>
    <mergeCell ref="B8941:C8941"/>
    <mergeCell ref="D8941:J8941"/>
    <mergeCell ref="O8941:AT8941"/>
    <mergeCell ref="CC8941:CK8941"/>
    <mergeCell ref="CN8941:CU8941"/>
    <mergeCell ref="CW8941:DD8941"/>
    <mergeCell ref="A8937:A8938"/>
    <mergeCell ref="B8937:C8937"/>
    <mergeCell ref="D8937:J8937"/>
    <mergeCell ref="O8937:AT8937"/>
    <mergeCell ref="CC8937:CK8937"/>
    <mergeCell ref="CN8937:CU8937"/>
    <mergeCell ref="I8961:N8961"/>
    <mergeCell ref="O8961:AT8961"/>
    <mergeCell ref="CC8961:CK8961"/>
    <mergeCell ref="CN8961:CU8961"/>
    <mergeCell ref="CW8961:DD8961"/>
    <mergeCell ref="B8962:H8962"/>
    <mergeCell ref="I8962:N8962"/>
    <mergeCell ref="O8962:AT8962"/>
    <mergeCell ref="CC8962:CK8962"/>
    <mergeCell ref="CN8962:CU8962"/>
    <mergeCell ref="CC8959:CK8959"/>
    <mergeCell ref="CN8959:CU8959"/>
    <mergeCell ref="CW8959:DD8959"/>
    <mergeCell ref="B8960:H8960"/>
    <mergeCell ref="I8960:N8960"/>
    <mergeCell ref="O8960:AT8960"/>
    <mergeCell ref="CC8960:CK8960"/>
    <mergeCell ref="CN8960:CU8960"/>
    <mergeCell ref="CW8960:DD8960"/>
    <mergeCell ref="AW8958:BF8958"/>
    <mergeCell ref="BG8958:BP8958"/>
    <mergeCell ref="BR8958:CA8958"/>
    <mergeCell ref="B8959:H8959"/>
    <mergeCell ref="I8959:N8959"/>
    <mergeCell ref="O8959:AT8959"/>
    <mergeCell ref="AW8957:BF8957"/>
    <mergeCell ref="BG8957:BP8957"/>
    <mergeCell ref="BR8957:CA8957"/>
    <mergeCell ref="CC8957:CK8957"/>
    <mergeCell ref="CN8957:CU8957"/>
    <mergeCell ref="CW8957:DD8957"/>
    <mergeCell ref="A8956:A8963"/>
    <mergeCell ref="B8956:H8956"/>
    <mergeCell ref="O8956:AT8956"/>
    <mergeCell ref="B8957:H8957"/>
    <mergeCell ref="I8957:N8957"/>
    <mergeCell ref="O8957:AT8957"/>
    <mergeCell ref="B8958:H8958"/>
    <mergeCell ref="I8958:N8958"/>
    <mergeCell ref="O8958:AT8958"/>
    <mergeCell ref="B8961:H8961"/>
    <mergeCell ref="AW8975:BF8975"/>
    <mergeCell ref="BG8975:BP8975"/>
    <mergeCell ref="BR8975:CA8975"/>
    <mergeCell ref="CC8975:CK8975"/>
    <mergeCell ref="CN8975:CU8975"/>
    <mergeCell ref="CW8975:DD8975"/>
    <mergeCell ref="A8973:A8974"/>
    <mergeCell ref="B8973:AV8973"/>
    <mergeCell ref="A8975:C8975"/>
    <mergeCell ref="G8975:I8975"/>
    <mergeCell ref="L8975:M8975"/>
    <mergeCell ref="O8975:AT8975"/>
    <mergeCell ref="CN8967:CU8967"/>
    <mergeCell ref="CW8967:DD8967"/>
    <mergeCell ref="A8969:DE8970"/>
    <mergeCell ref="A8971:C8971"/>
    <mergeCell ref="E8971:J8971"/>
    <mergeCell ref="O8971:AT8971"/>
    <mergeCell ref="A8964:DE8964"/>
    <mergeCell ref="A8967:C8967"/>
    <mergeCell ref="G8967:H8967"/>
    <mergeCell ref="J8967:K8967"/>
    <mergeCell ref="L8967:M8967"/>
    <mergeCell ref="O8967:AN8967"/>
    <mergeCell ref="AW8967:BF8967"/>
    <mergeCell ref="BG8967:BP8967"/>
    <mergeCell ref="BR8967:CA8967"/>
    <mergeCell ref="CC8967:CK8967"/>
    <mergeCell ref="CW8962:DD8962"/>
    <mergeCell ref="C8963:I8963"/>
    <mergeCell ref="J8963:O8963"/>
    <mergeCell ref="P8963:AU8963"/>
    <mergeCell ref="CC8963:CK8963"/>
    <mergeCell ref="CN8963:CU8963"/>
    <mergeCell ref="CW8963:DD8963"/>
    <mergeCell ref="BR8980:CA8981"/>
    <mergeCell ref="CC8980:CK8981"/>
    <mergeCell ref="CN8980:CU8981"/>
    <mergeCell ref="CW8980:DD8981"/>
    <mergeCell ref="A8983:C8983"/>
    <mergeCell ref="G8983:I8983"/>
    <mergeCell ref="L8983:M8983"/>
    <mergeCell ref="O8983:AT8983"/>
    <mergeCell ref="AW8983:BF8983"/>
    <mergeCell ref="BG8983:BP8983"/>
    <mergeCell ref="BR8979:CA8979"/>
    <mergeCell ref="CC8979:CK8979"/>
    <mergeCell ref="CN8979:CU8979"/>
    <mergeCell ref="CW8979:DD8979"/>
    <mergeCell ref="A8980:A8982"/>
    <mergeCell ref="B8980:C8981"/>
    <mergeCell ref="D8980:J8981"/>
    <mergeCell ref="O8980:AT8981"/>
    <mergeCell ref="AW8980:BF8981"/>
    <mergeCell ref="BG8980:BP8981"/>
    <mergeCell ref="BR8976:CA8977"/>
    <mergeCell ref="CC8976:CK8977"/>
    <mergeCell ref="CN8976:CU8977"/>
    <mergeCell ref="CW8976:DD8977"/>
    <mergeCell ref="A8979:C8979"/>
    <mergeCell ref="G8979:I8979"/>
    <mergeCell ref="L8979:M8979"/>
    <mergeCell ref="O8979:AT8979"/>
    <mergeCell ref="AW8979:BF8979"/>
    <mergeCell ref="BG8979:BP8979"/>
    <mergeCell ref="A8976:A8978"/>
    <mergeCell ref="B8976:C8977"/>
    <mergeCell ref="D8976:J8977"/>
    <mergeCell ref="O8976:AT8977"/>
    <mergeCell ref="AW8976:BF8977"/>
    <mergeCell ref="BG8976:BP8977"/>
    <mergeCell ref="BR8989:CA8989"/>
    <mergeCell ref="CC8989:CK8989"/>
    <mergeCell ref="CN8989:CU8989"/>
    <mergeCell ref="CW8989:DD8989"/>
    <mergeCell ref="A8990:A8992"/>
    <mergeCell ref="B8990:C8991"/>
    <mergeCell ref="D8990:J8991"/>
    <mergeCell ref="O8990:AT8991"/>
    <mergeCell ref="AW8990:BF8991"/>
    <mergeCell ref="BG8990:BP8991"/>
    <mergeCell ref="BR8987:CA8987"/>
    <mergeCell ref="CC8987:CK8987"/>
    <mergeCell ref="CN8987:CU8987"/>
    <mergeCell ref="CW8987:DD8987"/>
    <mergeCell ref="A8989:C8989"/>
    <mergeCell ref="G8989:I8989"/>
    <mergeCell ref="L8989:M8989"/>
    <mergeCell ref="O8989:AT8989"/>
    <mergeCell ref="AW8989:BF8989"/>
    <mergeCell ref="BG8989:BP8989"/>
    <mergeCell ref="BR8984:CA8985"/>
    <mergeCell ref="CC8984:CK8985"/>
    <mergeCell ref="CN8984:CU8985"/>
    <mergeCell ref="CW8984:DD8985"/>
    <mergeCell ref="A8987:A8988"/>
    <mergeCell ref="B8987:C8987"/>
    <mergeCell ref="D8987:J8987"/>
    <mergeCell ref="O8987:AT8987"/>
    <mergeCell ref="AW8987:BF8987"/>
    <mergeCell ref="BG8987:BP8987"/>
    <mergeCell ref="BR8983:CA8983"/>
    <mergeCell ref="CC8983:CK8983"/>
    <mergeCell ref="CN8983:CU8983"/>
    <mergeCell ref="CW8983:DD8983"/>
    <mergeCell ref="A8984:A8986"/>
    <mergeCell ref="B8984:C8985"/>
    <mergeCell ref="D8984:J8985"/>
    <mergeCell ref="O8984:AT8985"/>
    <mergeCell ref="AW8984:BF8985"/>
    <mergeCell ref="BG8984:BP8985"/>
    <mergeCell ref="BR8996:CA8997"/>
    <mergeCell ref="CC8996:CK8997"/>
    <mergeCell ref="CN8996:CU8997"/>
    <mergeCell ref="CW8996:DD8997"/>
    <mergeCell ref="A8999:A9000"/>
    <mergeCell ref="B8999:C8999"/>
    <mergeCell ref="D8999:J8999"/>
    <mergeCell ref="O8999:AT8999"/>
    <mergeCell ref="AW8999:BF8999"/>
    <mergeCell ref="BG8999:BP8999"/>
    <mergeCell ref="BR8995:CA8995"/>
    <mergeCell ref="CC8995:CK8995"/>
    <mergeCell ref="CN8995:CU8995"/>
    <mergeCell ref="CW8995:DD8995"/>
    <mergeCell ref="A8996:A8998"/>
    <mergeCell ref="B8996:C8997"/>
    <mergeCell ref="D8996:J8997"/>
    <mergeCell ref="O8996:AT8997"/>
    <mergeCell ref="AW8996:BF8997"/>
    <mergeCell ref="BG8996:BP8997"/>
    <mergeCell ref="BR8993:CA8993"/>
    <mergeCell ref="CC8993:CK8993"/>
    <mergeCell ref="CN8993:CU8993"/>
    <mergeCell ref="CW8993:DD8993"/>
    <mergeCell ref="A8995:C8995"/>
    <mergeCell ref="G8995:I8995"/>
    <mergeCell ref="L8995:M8995"/>
    <mergeCell ref="O8995:AT8995"/>
    <mergeCell ref="AW8995:BF8995"/>
    <mergeCell ref="BG8995:BP8995"/>
    <mergeCell ref="BR8990:CA8991"/>
    <mergeCell ref="CC8990:CK8991"/>
    <mergeCell ref="CN8990:CU8991"/>
    <mergeCell ref="CW8990:DD8991"/>
    <mergeCell ref="A8993:A8994"/>
    <mergeCell ref="B8993:C8993"/>
    <mergeCell ref="D8993:J8993"/>
    <mergeCell ref="O8993:AT8993"/>
    <mergeCell ref="AW8993:BF8993"/>
    <mergeCell ref="BG8993:BP8993"/>
    <mergeCell ref="BR9004:CA9005"/>
    <mergeCell ref="CC9004:CK9005"/>
    <mergeCell ref="CN9004:CU9005"/>
    <mergeCell ref="CW9004:DD9005"/>
    <mergeCell ref="A9007:C9007"/>
    <mergeCell ref="G9007:I9007"/>
    <mergeCell ref="L9007:M9007"/>
    <mergeCell ref="O9007:AT9007"/>
    <mergeCell ref="AW9007:BF9007"/>
    <mergeCell ref="BG9007:BP9007"/>
    <mergeCell ref="BR9003:CA9003"/>
    <mergeCell ref="CC9003:CK9003"/>
    <mergeCell ref="CN9003:CU9003"/>
    <mergeCell ref="CW9003:DD9003"/>
    <mergeCell ref="A9004:A9006"/>
    <mergeCell ref="B9004:C9005"/>
    <mergeCell ref="D9004:J9005"/>
    <mergeCell ref="O9004:AT9005"/>
    <mergeCell ref="AW9004:BF9005"/>
    <mergeCell ref="BG9004:BP9005"/>
    <mergeCell ref="BR9001:CA9001"/>
    <mergeCell ref="CC9001:CK9001"/>
    <mergeCell ref="CN9001:CU9001"/>
    <mergeCell ref="CW9001:DD9001"/>
    <mergeCell ref="A9003:C9003"/>
    <mergeCell ref="G9003:I9003"/>
    <mergeCell ref="L9003:M9003"/>
    <mergeCell ref="O9003:AT9003"/>
    <mergeCell ref="AW9003:BF9003"/>
    <mergeCell ref="BG9003:BP9003"/>
    <mergeCell ref="BR8999:CA8999"/>
    <mergeCell ref="CC8999:CK8999"/>
    <mergeCell ref="CN8999:CU8999"/>
    <mergeCell ref="CW8999:DD8999"/>
    <mergeCell ref="A9001:A9002"/>
    <mergeCell ref="B9001:C9001"/>
    <mergeCell ref="D9001:J9001"/>
    <mergeCell ref="O9001:AT9001"/>
    <mergeCell ref="AW9001:BF9001"/>
    <mergeCell ref="BG9001:BP9001"/>
    <mergeCell ref="BR9012:CA9012"/>
    <mergeCell ref="CC9012:CK9012"/>
    <mergeCell ref="CN9012:CU9012"/>
    <mergeCell ref="CW9012:DD9012"/>
    <mergeCell ref="A9013:A9015"/>
    <mergeCell ref="B9013:C9014"/>
    <mergeCell ref="D9013:J9014"/>
    <mergeCell ref="O9013:AT9014"/>
    <mergeCell ref="AW9013:BF9014"/>
    <mergeCell ref="BG9013:BP9014"/>
    <mergeCell ref="BR9011:CA9011"/>
    <mergeCell ref="CC9011:CK9011"/>
    <mergeCell ref="CN9011:CU9011"/>
    <mergeCell ref="CW9011:DD9011"/>
    <mergeCell ref="A9012:C9012"/>
    <mergeCell ref="G9012:I9012"/>
    <mergeCell ref="L9012:M9012"/>
    <mergeCell ref="O9012:AT9012"/>
    <mergeCell ref="AW9012:BF9012"/>
    <mergeCell ref="BG9012:BP9012"/>
    <mergeCell ref="BR9008:CA9009"/>
    <mergeCell ref="CC9008:CK9009"/>
    <mergeCell ref="CN9008:CU9009"/>
    <mergeCell ref="CW9008:DD9009"/>
    <mergeCell ref="A9011:C9011"/>
    <mergeCell ref="G9011:I9011"/>
    <mergeCell ref="L9011:M9011"/>
    <mergeCell ref="O9011:AT9011"/>
    <mergeCell ref="AW9011:BF9011"/>
    <mergeCell ref="BG9011:BP9011"/>
    <mergeCell ref="BR9007:CA9007"/>
    <mergeCell ref="CC9007:CK9007"/>
    <mergeCell ref="CN9007:CU9007"/>
    <mergeCell ref="CW9007:DD9007"/>
    <mergeCell ref="A9008:A9010"/>
    <mergeCell ref="B9008:C9009"/>
    <mergeCell ref="D9008:J9009"/>
    <mergeCell ref="O9008:AT9009"/>
    <mergeCell ref="AW9008:BF9009"/>
    <mergeCell ref="BG9008:BP9009"/>
    <mergeCell ref="CC9020:CK9020"/>
    <mergeCell ref="CN9020:CU9020"/>
    <mergeCell ref="CW9020:DD9020"/>
    <mergeCell ref="A9022:DE9022"/>
    <mergeCell ref="A9025:C9025"/>
    <mergeCell ref="G9025:H9025"/>
    <mergeCell ref="J9025:K9025"/>
    <mergeCell ref="L9025:M9025"/>
    <mergeCell ref="O9025:AN9025"/>
    <mergeCell ref="AW9025:BF9025"/>
    <mergeCell ref="BR9018:CA9018"/>
    <mergeCell ref="CC9018:CK9018"/>
    <mergeCell ref="CN9018:CU9018"/>
    <mergeCell ref="CW9018:DD9018"/>
    <mergeCell ref="B9020:C9020"/>
    <mergeCell ref="D9020:J9020"/>
    <mergeCell ref="O9020:AT9020"/>
    <mergeCell ref="AW9020:BF9020"/>
    <mergeCell ref="BG9020:BP9020"/>
    <mergeCell ref="BR9020:CA9020"/>
    <mergeCell ref="BR9016:CA9016"/>
    <mergeCell ref="CC9016:CK9016"/>
    <mergeCell ref="CN9016:CU9016"/>
    <mergeCell ref="CW9016:DD9016"/>
    <mergeCell ref="A9018:A9019"/>
    <mergeCell ref="B9018:C9018"/>
    <mergeCell ref="D9018:J9018"/>
    <mergeCell ref="O9018:AT9018"/>
    <mergeCell ref="AW9018:BF9018"/>
    <mergeCell ref="BG9018:BP9018"/>
    <mergeCell ref="BR9013:CA9014"/>
    <mergeCell ref="CC9013:CK9014"/>
    <mergeCell ref="CN9013:CU9014"/>
    <mergeCell ref="CW9013:DD9014"/>
    <mergeCell ref="A9016:A9017"/>
    <mergeCell ref="B9016:C9016"/>
    <mergeCell ref="D9016:J9016"/>
    <mergeCell ref="O9016:AT9016"/>
    <mergeCell ref="AW9016:BF9016"/>
    <mergeCell ref="BG9016:BP9016"/>
    <mergeCell ref="BR9031:CA9031"/>
    <mergeCell ref="A9033:A9035"/>
    <mergeCell ref="B9033:C9034"/>
    <mergeCell ref="D9033:J9034"/>
    <mergeCell ref="O9033:AT9034"/>
    <mergeCell ref="AW9033:BF9034"/>
    <mergeCell ref="BG9033:BP9034"/>
    <mergeCell ref="BR9033:CA9034"/>
    <mergeCell ref="A9031:A9032"/>
    <mergeCell ref="B9031:C9031"/>
    <mergeCell ref="D9031:J9031"/>
    <mergeCell ref="O9031:AT9031"/>
    <mergeCell ref="AW9031:BF9031"/>
    <mergeCell ref="BG9031:BP9031"/>
    <mergeCell ref="BG9027:BP9027"/>
    <mergeCell ref="BR9027:CA9027"/>
    <mergeCell ref="A9028:A9030"/>
    <mergeCell ref="B9028:C9029"/>
    <mergeCell ref="D9028:J9029"/>
    <mergeCell ref="O9028:AT9029"/>
    <mergeCell ref="AW9028:BF9029"/>
    <mergeCell ref="BG9028:BP9029"/>
    <mergeCell ref="BR9028:CA9029"/>
    <mergeCell ref="BG9025:BP9025"/>
    <mergeCell ref="BR9025:CA9025"/>
    <mergeCell ref="CC9025:CK9025"/>
    <mergeCell ref="CN9025:CU9025"/>
    <mergeCell ref="CW9025:DD9025"/>
    <mergeCell ref="A9027:C9027"/>
    <mergeCell ref="G9027:I9027"/>
    <mergeCell ref="L9027:M9027"/>
    <mergeCell ref="O9027:AT9027"/>
    <mergeCell ref="AW9027:BF9027"/>
    <mergeCell ref="CW9044:DD9044"/>
    <mergeCell ref="A9046:A9047"/>
    <mergeCell ref="B9046:C9046"/>
    <mergeCell ref="D9046:J9046"/>
    <mergeCell ref="O9046:AT9046"/>
    <mergeCell ref="CC9046:CK9046"/>
    <mergeCell ref="CN9046:CU9046"/>
    <mergeCell ref="CW9046:DD9046"/>
    <mergeCell ref="A9044:A9045"/>
    <mergeCell ref="B9044:C9044"/>
    <mergeCell ref="D9044:J9044"/>
    <mergeCell ref="O9044:AT9044"/>
    <mergeCell ref="CC9044:CK9044"/>
    <mergeCell ref="CN9044:CU9044"/>
    <mergeCell ref="CC9040:CK9040"/>
    <mergeCell ref="CN9040:CU9040"/>
    <mergeCell ref="CW9040:DD9040"/>
    <mergeCell ref="A9042:A9043"/>
    <mergeCell ref="B9042:C9042"/>
    <mergeCell ref="D9042:J9042"/>
    <mergeCell ref="O9042:AT9042"/>
    <mergeCell ref="CC9042:CK9042"/>
    <mergeCell ref="CN9042:CU9042"/>
    <mergeCell ref="CW9042:DD9042"/>
    <mergeCell ref="BR9036:CA9036"/>
    <mergeCell ref="A9038:A9039"/>
    <mergeCell ref="B9038:AV9038"/>
    <mergeCell ref="A9040:A9041"/>
    <mergeCell ref="B9040:C9040"/>
    <mergeCell ref="D9040:J9040"/>
    <mergeCell ref="O9040:AT9040"/>
    <mergeCell ref="A9036:A9037"/>
    <mergeCell ref="B9036:C9036"/>
    <mergeCell ref="D9036:J9036"/>
    <mergeCell ref="O9036:AT9036"/>
    <mergeCell ref="AW9036:BF9036"/>
    <mergeCell ref="BG9036:BP9036"/>
    <mergeCell ref="A9058:A9059"/>
    <mergeCell ref="B9058:AV9058"/>
    <mergeCell ref="A9060:A9062"/>
    <mergeCell ref="B9060:C9061"/>
    <mergeCell ref="D9060:J9061"/>
    <mergeCell ref="O9060:AT9061"/>
    <mergeCell ref="CW9054:DD9054"/>
    <mergeCell ref="A9056:A9057"/>
    <mergeCell ref="B9056:C9056"/>
    <mergeCell ref="D9056:J9056"/>
    <mergeCell ref="O9056:AT9056"/>
    <mergeCell ref="CC9056:CK9056"/>
    <mergeCell ref="CN9056:CU9056"/>
    <mergeCell ref="CW9056:DD9056"/>
    <mergeCell ref="A9054:A9055"/>
    <mergeCell ref="B9054:C9054"/>
    <mergeCell ref="D9054:J9054"/>
    <mergeCell ref="O9054:AT9054"/>
    <mergeCell ref="CC9054:CK9054"/>
    <mergeCell ref="CN9054:CU9054"/>
    <mergeCell ref="CC9050:CK9050"/>
    <mergeCell ref="CN9050:CU9050"/>
    <mergeCell ref="CW9050:DD9050"/>
    <mergeCell ref="A9052:A9053"/>
    <mergeCell ref="B9052:C9052"/>
    <mergeCell ref="D9052:J9052"/>
    <mergeCell ref="O9052:AT9052"/>
    <mergeCell ref="CC9052:CK9052"/>
    <mergeCell ref="CN9052:CU9052"/>
    <mergeCell ref="CW9052:DD9052"/>
    <mergeCell ref="A9048:A9049"/>
    <mergeCell ref="B9048:AV9048"/>
    <mergeCell ref="A9050:A9051"/>
    <mergeCell ref="B9050:C9050"/>
    <mergeCell ref="D9050:J9050"/>
    <mergeCell ref="O9050:AT9050"/>
    <mergeCell ref="CW9068:DD9068"/>
    <mergeCell ref="B9069:H9069"/>
    <mergeCell ref="I9069:N9069"/>
    <mergeCell ref="O9069:AT9069"/>
    <mergeCell ref="CC9069:CK9069"/>
    <mergeCell ref="CN9069:CU9069"/>
    <mergeCell ref="CW9069:DD9069"/>
    <mergeCell ref="BR9067:CA9067"/>
    <mergeCell ref="B9068:H9068"/>
    <mergeCell ref="I9068:N9068"/>
    <mergeCell ref="O9068:AT9068"/>
    <mergeCell ref="CC9068:CK9068"/>
    <mergeCell ref="CN9068:CU9068"/>
    <mergeCell ref="BG9066:BP9066"/>
    <mergeCell ref="BR9066:CA9066"/>
    <mergeCell ref="CC9066:CK9066"/>
    <mergeCell ref="CN9066:CU9066"/>
    <mergeCell ref="CW9066:DD9066"/>
    <mergeCell ref="B9067:H9067"/>
    <mergeCell ref="I9067:N9067"/>
    <mergeCell ref="O9067:AT9067"/>
    <mergeCell ref="AW9067:BF9067"/>
    <mergeCell ref="BG9067:BP9067"/>
    <mergeCell ref="CC9060:CK9061"/>
    <mergeCell ref="CN9060:CU9061"/>
    <mergeCell ref="CW9060:DD9061"/>
    <mergeCell ref="A9065:A9072"/>
    <mergeCell ref="B9065:H9065"/>
    <mergeCell ref="O9065:AT9065"/>
    <mergeCell ref="B9066:H9066"/>
    <mergeCell ref="I9066:N9066"/>
    <mergeCell ref="O9066:AT9066"/>
    <mergeCell ref="AW9066:BF9066"/>
    <mergeCell ref="CN9076:CU9076"/>
    <mergeCell ref="CW9076:DD9076"/>
    <mergeCell ref="A9078:A9085"/>
    <mergeCell ref="B9078:H9078"/>
    <mergeCell ref="O9078:AT9078"/>
    <mergeCell ref="B9079:H9079"/>
    <mergeCell ref="I9079:N9079"/>
    <mergeCell ref="O9079:AT9079"/>
    <mergeCell ref="AW9079:BF9079"/>
    <mergeCell ref="BG9079:BP9079"/>
    <mergeCell ref="A9073:DE9073"/>
    <mergeCell ref="A9076:C9076"/>
    <mergeCell ref="G9076:H9076"/>
    <mergeCell ref="J9076:K9076"/>
    <mergeCell ref="L9076:M9076"/>
    <mergeCell ref="O9076:AN9076"/>
    <mergeCell ref="AW9076:BF9076"/>
    <mergeCell ref="BG9076:BP9076"/>
    <mergeCell ref="BR9076:CA9076"/>
    <mergeCell ref="CC9076:CK9076"/>
    <mergeCell ref="C9072:I9072"/>
    <mergeCell ref="J9072:O9072"/>
    <mergeCell ref="P9072:AU9072"/>
    <mergeCell ref="CC9072:CK9072"/>
    <mergeCell ref="CN9072:CU9072"/>
    <mergeCell ref="CW9072:DD9072"/>
    <mergeCell ref="B9071:H9071"/>
    <mergeCell ref="I9071:N9071"/>
    <mergeCell ref="O9071:AT9071"/>
    <mergeCell ref="CC9071:CK9071"/>
    <mergeCell ref="CN9071:CU9071"/>
    <mergeCell ref="CW9071:DD9071"/>
    <mergeCell ref="B9070:H9070"/>
    <mergeCell ref="I9070:N9070"/>
    <mergeCell ref="O9070:AT9070"/>
    <mergeCell ref="CC9070:CK9070"/>
    <mergeCell ref="CN9070:CU9070"/>
    <mergeCell ref="CW9070:DD9070"/>
    <mergeCell ref="B9084:H9084"/>
    <mergeCell ref="I9084:N9084"/>
    <mergeCell ref="O9084:AT9084"/>
    <mergeCell ref="CC9084:CK9084"/>
    <mergeCell ref="CN9084:CU9084"/>
    <mergeCell ref="CW9084:DD9084"/>
    <mergeCell ref="B9083:H9083"/>
    <mergeCell ref="I9083:N9083"/>
    <mergeCell ref="O9083:AT9083"/>
    <mergeCell ref="CC9083:CK9083"/>
    <mergeCell ref="CN9083:CU9083"/>
    <mergeCell ref="CW9083:DD9083"/>
    <mergeCell ref="B9082:H9082"/>
    <mergeCell ref="I9082:N9082"/>
    <mergeCell ref="O9082:AT9082"/>
    <mergeCell ref="CC9082:CK9082"/>
    <mergeCell ref="CN9082:CU9082"/>
    <mergeCell ref="CW9082:DD9082"/>
    <mergeCell ref="B9081:H9081"/>
    <mergeCell ref="I9081:N9081"/>
    <mergeCell ref="O9081:AT9081"/>
    <mergeCell ref="CC9081:CK9081"/>
    <mergeCell ref="CN9081:CU9081"/>
    <mergeCell ref="CW9081:DD9081"/>
    <mergeCell ref="BR9079:CA9079"/>
    <mergeCell ref="CC9079:CK9079"/>
    <mergeCell ref="CN9079:CU9079"/>
    <mergeCell ref="CW9079:DD9079"/>
    <mergeCell ref="B9080:H9080"/>
    <mergeCell ref="I9080:N9080"/>
    <mergeCell ref="O9080:AT9080"/>
    <mergeCell ref="AW9080:BF9080"/>
    <mergeCell ref="BG9080:BP9080"/>
    <mergeCell ref="BR9080:CA9080"/>
    <mergeCell ref="AW9097:BF9097"/>
    <mergeCell ref="BG9097:BP9097"/>
    <mergeCell ref="BR9097:CA9097"/>
    <mergeCell ref="CC9097:CK9097"/>
    <mergeCell ref="CN9097:CU9097"/>
    <mergeCell ref="CW9097:DD9097"/>
    <mergeCell ref="A9095:A9096"/>
    <mergeCell ref="B9095:AV9095"/>
    <mergeCell ref="A9097:C9097"/>
    <mergeCell ref="G9097:I9097"/>
    <mergeCell ref="L9097:M9097"/>
    <mergeCell ref="O9097:AT9097"/>
    <mergeCell ref="CN9089:CU9089"/>
    <mergeCell ref="CW9089:DD9089"/>
    <mergeCell ref="A9091:DE9092"/>
    <mergeCell ref="A9093:C9093"/>
    <mergeCell ref="E9093:J9093"/>
    <mergeCell ref="O9093:AT9093"/>
    <mergeCell ref="A9086:DE9086"/>
    <mergeCell ref="A9089:C9089"/>
    <mergeCell ref="G9089:H9089"/>
    <mergeCell ref="J9089:K9089"/>
    <mergeCell ref="L9089:M9089"/>
    <mergeCell ref="O9089:AN9089"/>
    <mergeCell ref="AW9089:BF9089"/>
    <mergeCell ref="BG9089:BP9089"/>
    <mergeCell ref="BR9089:CA9089"/>
    <mergeCell ref="CC9089:CK9089"/>
    <mergeCell ref="B9085:H9085"/>
    <mergeCell ref="I9085:N9085"/>
    <mergeCell ref="O9085:AT9085"/>
    <mergeCell ref="CC9085:CK9085"/>
    <mergeCell ref="CN9085:CU9085"/>
    <mergeCell ref="CW9085:DD9085"/>
    <mergeCell ref="BR9103:CA9103"/>
    <mergeCell ref="CC9103:CK9103"/>
    <mergeCell ref="CN9103:CU9103"/>
    <mergeCell ref="CW9103:DD9103"/>
    <mergeCell ref="A9104:C9104"/>
    <mergeCell ref="G9104:I9104"/>
    <mergeCell ref="L9104:M9104"/>
    <mergeCell ref="O9104:AT9104"/>
    <mergeCell ref="AW9104:BF9104"/>
    <mergeCell ref="BG9104:BP9104"/>
    <mergeCell ref="BR9102:CA9102"/>
    <mergeCell ref="CC9102:CK9102"/>
    <mergeCell ref="CN9102:CU9102"/>
    <mergeCell ref="CW9102:DD9102"/>
    <mergeCell ref="A9103:C9103"/>
    <mergeCell ref="G9103:I9103"/>
    <mergeCell ref="L9103:M9103"/>
    <mergeCell ref="O9103:AT9103"/>
    <mergeCell ref="AW9103:BF9103"/>
    <mergeCell ref="BG9103:BP9103"/>
    <mergeCell ref="BR9101:CA9101"/>
    <mergeCell ref="CC9101:CK9101"/>
    <mergeCell ref="CN9101:CU9101"/>
    <mergeCell ref="CW9101:DD9101"/>
    <mergeCell ref="A9102:C9102"/>
    <mergeCell ref="G9102:I9102"/>
    <mergeCell ref="L9102:M9102"/>
    <mergeCell ref="O9102:AT9102"/>
    <mergeCell ref="AW9102:BF9102"/>
    <mergeCell ref="BG9102:BP9102"/>
    <mergeCell ref="BR9098:CA9099"/>
    <mergeCell ref="CC9098:CK9099"/>
    <mergeCell ref="CN9098:CU9099"/>
    <mergeCell ref="CW9098:DD9099"/>
    <mergeCell ref="A9101:C9101"/>
    <mergeCell ref="G9101:I9101"/>
    <mergeCell ref="L9101:M9101"/>
    <mergeCell ref="O9101:AT9101"/>
    <mergeCell ref="AW9101:BF9101"/>
    <mergeCell ref="BG9101:BP9101"/>
    <mergeCell ref="A9098:A9100"/>
    <mergeCell ref="B9098:C9099"/>
    <mergeCell ref="D9098:J9099"/>
    <mergeCell ref="O9098:AT9099"/>
    <mergeCell ref="AW9098:BF9099"/>
    <mergeCell ref="BG9098:BP9099"/>
    <mergeCell ref="BR9109:CA9109"/>
    <mergeCell ref="CC9109:CK9109"/>
    <mergeCell ref="CN9109:CU9109"/>
    <mergeCell ref="CW9109:DD9109"/>
    <mergeCell ref="A9111:C9111"/>
    <mergeCell ref="G9111:I9111"/>
    <mergeCell ref="L9111:M9111"/>
    <mergeCell ref="O9111:AT9111"/>
    <mergeCell ref="AW9111:BF9111"/>
    <mergeCell ref="BG9111:BP9111"/>
    <mergeCell ref="BR9106:CA9107"/>
    <mergeCell ref="CC9106:CK9107"/>
    <mergeCell ref="CN9106:CU9107"/>
    <mergeCell ref="CW9106:DD9107"/>
    <mergeCell ref="A9109:A9110"/>
    <mergeCell ref="B9109:C9109"/>
    <mergeCell ref="D9109:J9109"/>
    <mergeCell ref="O9109:AT9109"/>
    <mergeCell ref="AW9109:BF9109"/>
    <mergeCell ref="BG9109:BP9109"/>
    <mergeCell ref="BR9105:CA9105"/>
    <mergeCell ref="CC9105:CK9105"/>
    <mergeCell ref="CN9105:CU9105"/>
    <mergeCell ref="CW9105:DD9105"/>
    <mergeCell ref="A9106:A9108"/>
    <mergeCell ref="B9106:C9107"/>
    <mergeCell ref="D9106:J9107"/>
    <mergeCell ref="O9106:AT9107"/>
    <mergeCell ref="AW9106:BF9107"/>
    <mergeCell ref="BG9106:BP9107"/>
    <mergeCell ref="BR9104:CA9104"/>
    <mergeCell ref="CC9104:CK9104"/>
    <mergeCell ref="CN9104:CU9104"/>
    <mergeCell ref="CW9104:DD9104"/>
    <mergeCell ref="A9105:C9105"/>
    <mergeCell ref="G9105:I9105"/>
    <mergeCell ref="L9105:M9105"/>
    <mergeCell ref="O9105:AT9105"/>
    <mergeCell ref="AW9105:BF9105"/>
    <mergeCell ref="BG9105:BP9105"/>
    <mergeCell ref="BR9114:CA9115"/>
    <mergeCell ref="CC9114:CK9115"/>
    <mergeCell ref="CN9114:CU9115"/>
    <mergeCell ref="CW9114:DD9115"/>
    <mergeCell ref="A9117:C9117"/>
    <mergeCell ref="G9117:I9117"/>
    <mergeCell ref="L9117:M9117"/>
    <mergeCell ref="O9117:AT9117"/>
    <mergeCell ref="AW9117:BF9117"/>
    <mergeCell ref="BG9117:BP9117"/>
    <mergeCell ref="BR9113:CA9113"/>
    <mergeCell ref="CC9113:CK9113"/>
    <mergeCell ref="CN9113:CU9113"/>
    <mergeCell ref="CW9113:DD9113"/>
    <mergeCell ref="A9114:A9116"/>
    <mergeCell ref="B9114:C9115"/>
    <mergeCell ref="D9114:J9115"/>
    <mergeCell ref="O9114:AT9115"/>
    <mergeCell ref="AW9114:BF9115"/>
    <mergeCell ref="BG9114:BP9115"/>
    <mergeCell ref="BR9112:CA9112"/>
    <mergeCell ref="CC9112:CK9112"/>
    <mergeCell ref="CN9112:CU9112"/>
    <mergeCell ref="CW9112:DD9112"/>
    <mergeCell ref="A9113:C9113"/>
    <mergeCell ref="G9113:I9113"/>
    <mergeCell ref="L9113:M9113"/>
    <mergeCell ref="O9113:AT9113"/>
    <mergeCell ref="AW9113:BF9113"/>
    <mergeCell ref="BG9113:BP9113"/>
    <mergeCell ref="BR9111:CA9111"/>
    <mergeCell ref="CC9111:CK9111"/>
    <mergeCell ref="CN9111:CU9111"/>
    <mergeCell ref="CW9111:DD9111"/>
    <mergeCell ref="A9112:C9112"/>
    <mergeCell ref="G9112:I9112"/>
    <mergeCell ref="L9112:M9112"/>
    <mergeCell ref="O9112:AT9112"/>
    <mergeCell ref="AW9112:BF9112"/>
    <mergeCell ref="BG9112:BP9112"/>
    <mergeCell ref="BR9123:CA9123"/>
    <mergeCell ref="CC9123:CK9123"/>
    <mergeCell ref="CN9123:CU9123"/>
    <mergeCell ref="CW9123:DD9123"/>
    <mergeCell ref="A9125:C9125"/>
    <mergeCell ref="G9125:I9125"/>
    <mergeCell ref="L9125:M9125"/>
    <mergeCell ref="O9125:AT9125"/>
    <mergeCell ref="AW9125:BF9125"/>
    <mergeCell ref="BG9125:BP9125"/>
    <mergeCell ref="BR9121:CA9121"/>
    <mergeCell ref="CC9121:CK9121"/>
    <mergeCell ref="CN9121:CU9121"/>
    <mergeCell ref="CW9121:DD9121"/>
    <mergeCell ref="A9123:A9124"/>
    <mergeCell ref="B9123:C9123"/>
    <mergeCell ref="D9123:J9123"/>
    <mergeCell ref="O9123:AT9123"/>
    <mergeCell ref="AW9123:BF9123"/>
    <mergeCell ref="BG9123:BP9123"/>
    <mergeCell ref="BR9118:CA9119"/>
    <mergeCell ref="CC9118:CK9119"/>
    <mergeCell ref="CN9118:CU9119"/>
    <mergeCell ref="CW9118:DD9119"/>
    <mergeCell ref="A9121:A9122"/>
    <mergeCell ref="B9121:C9121"/>
    <mergeCell ref="D9121:J9121"/>
    <mergeCell ref="O9121:AT9121"/>
    <mergeCell ref="AW9121:BF9121"/>
    <mergeCell ref="BG9121:BP9121"/>
    <mergeCell ref="BR9117:CA9117"/>
    <mergeCell ref="CC9117:CK9117"/>
    <mergeCell ref="CN9117:CU9117"/>
    <mergeCell ref="CW9117:DD9117"/>
    <mergeCell ref="A9118:A9120"/>
    <mergeCell ref="B9118:C9119"/>
    <mergeCell ref="D9118:J9119"/>
    <mergeCell ref="O9118:AT9119"/>
    <mergeCell ref="AW9118:BF9119"/>
    <mergeCell ref="BG9118:BP9119"/>
    <mergeCell ref="BR9128:CA9128"/>
    <mergeCell ref="CC9128:CK9128"/>
    <mergeCell ref="CN9128:CU9128"/>
    <mergeCell ref="CW9128:DD9128"/>
    <mergeCell ref="A9129:C9129"/>
    <mergeCell ref="G9129:I9129"/>
    <mergeCell ref="L9129:M9129"/>
    <mergeCell ref="O9129:AT9129"/>
    <mergeCell ref="AW9129:BF9129"/>
    <mergeCell ref="BG9129:BP9129"/>
    <mergeCell ref="BR9127:CA9127"/>
    <mergeCell ref="CC9127:CK9127"/>
    <mergeCell ref="CN9127:CU9127"/>
    <mergeCell ref="CW9127:DD9127"/>
    <mergeCell ref="A9128:C9128"/>
    <mergeCell ref="G9128:I9128"/>
    <mergeCell ref="L9128:M9128"/>
    <mergeCell ref="O9128:AT9128"/>
    <mergeCell ref="AW9128:BF9128"/>
    <mergeCell ref="BG9128:BP9128"/>
    <mergeCell ref="BR9126:CA9126"/>
    <mergeCell ref="CC9126:CK9126"/>
    <mergeCell ref="CN9126:CU9126"/>
    <mergeCell ref="CW9126:DD9126"/>
    <mergeCell ref="A9127:C9127"/>
    <mergeCell ref="G9127:I9127"/>
    <mergeCell ref="L9127:M9127"/>
    <mergeCell ref="O9127:AT9127"/>
    <mergeCell ref="AW9127:BF9127"/>
    <mergeCell ref="BG9127:BP9127"/>
    <mergeCell ref="BR9125:CA9125"/>
    <mergeCell ref="CC9125:CK9125"/>
    <mergeCell ref="CN9125:CU9125"/>
    <mergeCell ref="CW9125:DD9125"/>
    <mergeCell ref="A9126:C9126"/>
    <mergeCell ref="G9126:I9126"/>
    <mergeCell ref="L9126:M9126"/>
    <mergeCell ref="O9126:AT9126"/>
    <mergeCell ref="AW9126:BF9126"/>
    <mergeCell ref="BG9126:BP9126"/>
    <mergeCell ref="AW9135:BF9135"/>
    <mergeCell ref="BG9135:BP9135"/>
    <mergeCell ref="BR9135:CA9135"/>
    <mergeCell ref="CC9135:CK9135"/>
    <mergeCell ref="CN9135:CU9135"/>
    <mergeCell ref="CW9135:DD9135"/>
    <mergeCell ref="BR9131:CA9131"/>
    <mergeCell ref="CC9131:CK9131"/>
    <mergeCell ref="CN9131:CU9131"/>
    <mergeCell ref="CW9131:DD9131"/>
    <mergeCell ref="A9132:DE9132"/>
    <mergeCell ref="A9135:C9135"/>
    <mergeCell ref="G9135:H9135"/>
    <mergeCell ref="J9135:K9135"/>
    <mergeCell ref="L9135:M9135"/>
    <mergeCell ref="O9135:AN9135"/>
    <mergeCell ref="BR9130:CA9130"/>
    <mergeCell ref="CC9130:CK9130"/>
    <mergeCell ref="CN9130:CU9130"/>
    <mergeCell ref="CW9130:DD9130"/>
    <mergeCell ref="A9131:C9131"/>
    <mergeCell ref="G9131:I9131"/>
    <mergeCell ref="L9131:M9131"/>
    <mergeCell ref="O9131:AT9131"/>
    <mergeCell ref="AW9131:BF9131"/>
    <mergeCell ref="BG9131:BP9131"/>
    <mergeCell ref="BR9129:CA9129"/>
    <mergeCell ref="CC9129:CK9129"/>
    <mergeCell ref="CN9129:CU9129"/>
    <mergeCell ref="CW9129:DD9129"/>
    <mergeCell ref="A9130:C9130"/>
    <mergeCell ref="G9130:I9130"/>
    <mergeCell ref="L9130:M9130"/>
    <mergeCell ref="O9130:AT9130"/>
    <mergeCell ref="AW9130:BF9130"/>
    <mergeCell ref="BG9130:BP9130"/>
    <mergeCell ref="BR9141:CA9141"/>
    <mergeCell ref="CC9141:CK9141"/>
    <mergeCell ref="CN9141:CU9141"/>
    <mergeCell ref="CW9141:DD9141"/>
    <mergeCell ref="A9142:C9142"/>
    <mergeCell ref="G9142:I9142"/>
    <mergeCell ref="L9142:M9142"/>
    <mergeCell ref="O9142:AT9142"/>
    <mergeCell ref="AW9142:BF9142"/>
    <mergeCell ref="BG9142:BP9142"/>
    <mergeCell ref="BR9140:CA9140"/>
    <mergeCell ref="CC9140:CK9140"/>
    <mergeCell ref="CN9140:CU9140"/>
    <mergeCell ref="CW9140:DD9140"/>
    <mergeCell ref="A9141:C9141"/>
    <mergeCell ref="G9141:I9141"/>
    <mergeCell ref="L9141:M9141"/>
    <mergeCell ref="O9141:AT9141"/>
    <mergeCell ref="AW9141:BF9141"/>
    <mergeCell ref="BG9141:BP9141"/>
    <mergeCell ref="BR9139:CA9139"/>
    <mergeCell ref="CC9139:CK9139"/>
    <mergeCell ref="CN9139:CU9139"/>
    <mergeCell ref="CW9139:DD9139"/>
    <mergeCell ref="A9140:C9140"/>
    <mergeCell ref="G9140:I9140"/>
    <mergeCell ref="L9140:M9140"/>
    <mergeCell ref="O9140:AT9140"/>
    <mergeCell ref="AW9140:BF9140"/>
    <mergeCell ref="BG9140:BP9140"/>
    <mergeCell ref="BR9137:CA9137"/>
    <mergeCell ref="CC9137:CK9137"/>
    <mergeCell ref="CN9137:CU9137"/>
    <mergeCell ref="CW9137:DD9137"/>
    <mergeCell ref="A9139:C9139"/>
    <mergeCell ref="G9139:I9139"/>
    <mergeCell ref="L9139:M9139"/>
    <mergeCell ref="O9139:AT9139"/>
    <mergeCell ref="AW9139:BF9139"/>
    <mergeCell ref="BG9139:BP9139"/>
    <mergeCell ref="A9137:A9138"/>
    <mergeCell ref="B9137:C9137"/>
    <mergeCell ref="D9137:J9137"/>
    <mergeCell ref="O9137:AT9137"/>
    <mergeCell ref="AW9137:BF9137"/>
    <mergeCell ref="BG9137:BP9137"/>
    <mergeCell ref="BR9147:CA9147"/>
    <mergeCell ref="CC9147:CK9147"/>
    <mergeCell ref="CN9147:CU9147"/>
    <mergeCell ref="CW9147:DD9147"/>
    <mergeCell ref="A9148:A9150"/>
    <mergeCell ref="B9148:C9149"/>
    <mergeCell ref="D9148:J9149"/>
    <mergeCell ref="O9148:AT9149"/>
    <mergeCell ref="AW9148:BF9149"/>
    <mergeCell ref="BG9148:BP9149"/>
    <mergeCell ref="BR9144:CA9145"/>
    <mergeCell ref="CC9144:CK9145"/>
    <mergeCell ref="CN9144:CU9145"/>
    <mergeCell ref="CW9144:DD9145"/>
    <mergeCell ref="A9147:C9147"/>
    <mergeCell ref="G9147:I9147"/>
    <mergeCell ref="L9147:M9147"/>
    <mergeCell ref="O9147:AT9147"/>
    <mergeCell ref="AW9147:BF9147"/>
    <mergeCell ref="BG9147:BP9147"/>
    <mergeCell ref="BR9143:CA9143"/>
    <mergeCell ref="CC9143:CK9143"/>
    <mergeCell ref="CN9143:CU9143"/>
    <mergeCell ref="CW9143:DD9143"/>
    <mergeCell ref="A9144:A9146"/>
    <mergeCell ref="B9144:C9145"/>
    <mergeCell ref="D9144:J9145"/>
    <mergeCell ref="O9144:AT9145"/>
    <mergeCell ref="AW9144:BF9145"/>
    <mergeCell ref="BG9144:BP9145"/>
    <mergeCell ref="BR9142:CA9142"/>
    <mergeCell ref="CC9142:CK9142"/>
    <mergeCell ref="CN9142:CU9142"/>
    <mergeCell ref="CW9142:DD9142"/>
    <mergeCell ref="A9143:C9143"/>
    <mergeCell ref="G9143:I9143"/>
    <mergeCell ref="L9143:M9143"/>
    <mergeCell ref="O9143:AT9143"/>
    <mergeCell ref="AW9143:BF9143"/>
    <mergeCell ref="BG9143:BP9143"/>
    <mergeCell ref="BR9153:CA9153"/>
    <mergeCell ref="CC9153:CK9153"/>
    <mergeCell ref="CN9153:CU9153"/>
    <mergeCell ref="CW9153:DD9153"/>
    <mergeCell ref="A9154:A9156"/>
    <mergeCell ref="B9154:C9155"/>
    <mergeCell ref="D9154:J9155"/>
    <mergeCell ref="O9154:AT9155"/>
    <mergeCell ref="AW9154:BF9155"/>
    <mergeCell ref="BG9154:BP9155"/>
    <mergeCell ref="BR9152:CA9152"/>
    <mergeCell ref="CC9152:CK9152"/>
    <mergeCell ref="CN9152:CU9152"/>
    <mergeCell ref="CW9152:DD9152"/>
    <mergeCell ref="A9153:C9153"/>
    <mergeCell ref="G9153:I9153"/>
    <mergeCell ref="L9153:M9153"/>
    <mergeCell ref="O9153:AT9153"/>
    <mergeCell ref="AW9153:BF9153"/>
    <mergeCell ref="BG9153:BP9153"/>
    <mergeCell ref="BR9151:CA9151"/>
    <mergeCell ref="CC9151:CK9151"/>
    <mergeCell ref="CN9151:CU9151"/>
    <mergeCell ref="CW9151:DD9151"/>
    <mergeCell ref="A9152:C9152"/>
    <mergeCell ref="G9152:I9152"/>
    <mergeCell ref="L9152:M9152"/>
    <mergeCell ref="O9152:AT9152"/>
    <mergeCell ref="AW9152:BF9152"/>
    <mergeCell ref="BG9152:BP9152"/>
    <mergeCell ref="BR9148:CA9149"/>
    <mergeCell ref="CC9148:CK9149"/>
    <mergeCell ref="CN9148:CU9149"/>
    <mergeCell ref="CW9148:DD9149"/>
    <mergeCell ref="A9151:C9151"/>
    <mergeCell ref="G9151:I9151"/>
    <mergeCell ref="L9151:M9151"/>
    <mergeCell ref="O9151:AT9151"/>
    <mergeCell ref="AW9151:BF9151"/>
    <mergeCell ref="BG9151:BP9151"/>
    <mergeCell ref="BR9160:CA9160"/>
    <mergeCell ref="CC9160:CK9160"/>
    <mergeCell ref="CN9160:CU9160"/>
    <mergeCell ref="CW9160:DD9160"/>
    <mergeCell ref="A9161:C9161"/>
    <mergeCell ref="G9161:I9161"/>
    <mergeCell ref="L9161:M9161"/>
    <mergeCell ref="O9161:AT9161"/>
    <mergeCell ref="AW9161:BF9161"/>
    <mergeCell ref="BG9161:BP9161"/>
    <mergeCell ref="BR9159:CA9159"/>
    <mergeCell ref="CC9159:CK9159"/>
    <mergeCell ref="CN9159:CU9159"/>
    <mergeCell ref="CW9159:DD9159"/>
    <mergeCell ref="A9160:C9160"/>
    <mergeCell ref="G9160:I9160"/>
    <mergeCell ref="L9160:M9160"/>
    <mergeCell ref="O9160:AT9160"/>
    <mergeCell ref="AW9160:BF9160"/>
    <mergeCell ref="BG9160:BP9160"/>
    <mergeCell ref="BR9157:CA9157"/>
    <mergeCell ref="CC9157:CK9157"/>
    <mergeCell ref="CN9157:CU9157"/>
    <mergeCell ref="CW9157:DD9157"/>
    <mergeCell ref="A9159:C9159"/>
    <mergeCell ref="G9159:I9159"/>
    <mergeCell ref="L9159:M9159"/>
    <mergeCell ref="O9159:AT9159"/>
    <mergeCell ref="AW9159:BF9159"/>
    <mergeCell ref="BG9159:BP9159"/>
    <mergeCell ref="BR9154:CA9155"/>
    <mergeCell ref="CC9154:CK9155"/>
    <mergeCell ref="CN9154:CU9155"/>
    <mergeCell ref="CW9154:DD9155"/>
    <mergeCell ref="A9157:A9158"/>
    <mergeCell ref="B9157:C9157"/>
    <mergeCell ref="D9157:J9157"/>
    <mergeCell ref="O9157:AT9157"/>
    <mergeCell ref="AW9157:BF9157"/>
    <mergeCell ref="BG9157:BP9157"/>
    <mergeCell ref="BR9164:CA9164"/>
    <mergeCell ref="CC9164:CK9164"/>
    <mergeCell ref="CN9164:CU9164"/>
    <mergeCell ref="CW9164:DD9164"/>
    <mergeCell ref="A9165:C9165"/>
    <mergeCell ref="G9165:I9165"/>
    <mergeCell ref="L9165:M9165"/>
    <mergeCell ref="O9165:AT9165"/>
    <mergeCell ref="AW9165:BF9165"/>
    <mergeCell ref="BG9165:BP9165"/>
    <mergeCell ref="BR9163:CA9163"/>
    <mergeCell ref="CC9163:CK9163"/>
    <mergeCell ref="CN9163:CU9163"/>
    <mergeCell ref="CW9163:DD9163"/>
    <mergeCell ref="A9164:C9164"/>
    <mergeCell ref="G9164:I9164"/>
    <mergeCell ref="L9164:M9164"/>
    <mergeCell ref="O9164:AT9164"/>
    <mergeCell ref="AW9164:BF9164"/>
    <mergeCell ref="BG9164:BP9164"/>
    <mergeCell ref="BR9162:CA9162"/>
    <mergeCell ref="CC9162:CK9162"/>
    <mergeCell ref="CN9162:CU9162"/>
    <mergeCell ref="CW9162:DD9162"/>
    <mergeCell ref="A9163:C9163"/>
    <mergeCell ref="G9163:I9163"/>
    <mergeCell ref="L9163:M9163"/>
    <mergeCell ref="O9163:AT9163"/>
    <mergeCell ref="AW9163:BF9163"/>
    <mergeCell ref="BG9163:BP9163"/>
    <mergeCell ref="BR9161:CA9161"/>
    <mergeCell ref="CC9161:CK9161"/>
    <mergeCell ref="CN9161:CU9161"/>
    <mergeCell ref="CW9161:DD9161"/>
    <mergeCell ref="A9162:C9162"/>
    <mergeCell ref="G9162:I9162"/>
    <mergeCell ref="L9162:M9162"/>
    <mergeCell ref="O9162:AT9162"/>
    <mergeCell ref="AW9162:BF9162"/>
    <mergeCell ref="BG9162:BP9162"/>
    <mergeCell ref="BR9170:CA9170"/>
    <mergeCell ref="CC9170:CK9170"/>
    <mergeCell ref="CN9170:CU9170"/>
    <mergeCell ref="CW9170:DD9170"/>
    <mergeCell ref="A9171:C9171"/>
    <mergeCell ref="G9171:I9171"/>
    <mergeCell ref="L9171:M9171"/>
    <mergeCell ref="O9171:AT9171"/>
    <mergeCell ref="AW9171:BF9171"/>
    <mergeCell ref="BG9171:BP9171"/>
    <mergeCell ref="BR9167:CA9168"/>
    <mergeCell ref="CC9167:CK9168"/>
    <mergeCell ref="CN9167:CU9168"/>
    <mergeCell ref="CW9167:DD9168"/>
    <mergeCell ref="A9170:C9170"/>
    <mergeCell ref="G9170:I9170"/>
    <mergeCell ref="L9170:M9170"/>
    <mergeCell ref="O9170:AT9170"/>
    <mergeCell ref="AW9170:BF9170"/>
    <mergeCell ref="BG9170:BP9170"/>
    <mergeCell ref="BR9166:CA9166"/>
    <mergeCell ref="CC9166:CK9166"/>
    <mergeCell ref="CN9166:CU9166"/>
    <mergeCell ref="CW9166:DD9166"/>
    <mergeCell ref="A9167:A9169"/>
    <mergeCell ref="B9167:C9168"/>
    <mergeCell ref="D9167:J9168"/>
    <mergeCell ref="O9167:AT9168"/>
    <mergeCell ref="AW9167:BF9168"/>
    <mergeCell ref="BG9167:BP9168"/>
    <mergeCell ref="BR9165:CA9165"/>
    <mergeCell ref="CC9165:CK9165"/>
    <mergeCell ref="CN9165:CU9165"/>
    <mergeCell ref="CW9165:DD9165"/>
    <mergeCell ref="A9166:C9166"/>
    <mergeCell ref="G9166:I9166"/>
    <mergeCell ref="L9166:M9166"/>
    <mergeCell ref="O9166:AT9166"/>
    <mergeCell ref="AW9166:BF9166"/>
    <mergeCell ref="BG9166:BP9166"/>
    <mergeCell ref="AW9177:BF9177"/>
    <mergeCell ref="BG9177:BP9177"/>
    <mergeCell ref="BR9177:CA9177"/>
    <mergeCell ref="CC9177:CK9177"/>
    <mergeCell ref="CN9177:CU9177"/>
    <mergeCell ref="CW9177:DD9177"/>
    <mergeCell ref="BR9173:CA9173"/>
    <mergeCell ref="CC9173:CK9173"/>
    <mergeCell ref="CN9173:CU9173"/>
    <mergeCell ref="CW9173:DD9173"/>
    <mergeCell ref="A9174:DE9174"/>
    <mergeCell ref="A9177:C9177"/>
    <mergeCell ref="G9177:H9177"/>
    <mergeCell ref="J9177:K9177"/>
    <mergeCell ref="L9177:M9177"/>
    <mergeCell ref="O9177:AN9177"/>
    <mergeCell ref="BR9172:CA9172"/>
    <mergeCell ref="CC9172:CK9172"/>
    <mergeCell ref="CN9172:CU9172"/>
    <mergeCell ref="CW9172:DD9172"/>
    <mergeCell ref="A9173:C9173"/>
    <mergeCell ref="G9173:I9173"/>
    <mergeCell ref="L9173:M9173"/>
    <mergeCell ref="O9173:AT9173"/>
    <mergeCell ref="AW9173:BF9173"/>
    <mergeCell ref="BG9173:BP9173"/>
    <mergeCell ref="BR9171:CA9171"/>
    <mergeCell ref="CC9171:CK9171"/>
    <mergeCell ref="CN9171:CU9171"/>
    <mergeCell ref="CW9171:DD9171"/>
    <mergeCell ref="A9172:C9172"/>
    <mergeCell ref="G9172:I9172"/>
    <mergeCell ref="L9172:M9172"/>
    <mergeCell ref="O9172:AT9172"/>
    <mergeCell ref="AW9172:BF9172"/>
    <mergeCell ref="BG9172:BP9172"/>
    <mergeCell ref="BR9185:CA9185"/>
    <mergeCell ref="CC9185:CK9185"/>
    <mergeCell ref="CN9185:CU9185"/>
    <mergeCell ref="CW9185:DD9185"/>
    <mergeCell ref="A9186:C9186"/>
    <mergeCell ref="G9186:I9186"/>
    <mergeCell ref="L9186:M9186"/>
    <mergeCell ref="O9186:AT9186"/>
    <mergeCell ref="AW9186:BF9186"/>
    <mergeCell ref="BG9186:BP9186"/>
    <mergeCell ref="BR9182:CA9183"/>
    <mergeCell ref="CC9182:CK9183"/>
    <mergeCell ref="CN9182:CU9183"/>
    <mergeCell ref="CW9182:DD9183"/>
    <mergeCell ref="A9185:C9185"/>
    <mergeCell ref="G9185:I9185"/>
    <mergeCell ref="L9185:M9185"/>
    <mergeCell ref="O9185:AT9185"/>
    <mergeCell ref="AW9185:BF9185"/>
    <mergeCell ref="BG9185:BP9185"/>
    <mergeCell ref="BR9181:CA9181"/>
    <mergeCell ref="CC9181:CK9181"/>
    <mergeCell ref="CN9181:CU9181"/>
    <mergeCell ref="CW9181:DD9181"/>
    <mergeCell ref="A9182:A9184"/>
    <mergeCell ref="B9182:C9183"/>
    <mergeCell ref="D9182:J9183"/>
    <mergeCell ref="O9182:AT9183"/>
    <mergeCell ref="AW9182:BF9183"/>
    <mergeCell ref="BG9182:BP9183"/>
    <mergeCell ref="BR9179:CA9179"/>
    <mergeCell ref="CC9179:CK9179"/>
    <mergeCell ref="CN9179:CU9179"/>
    <mergeCell ref="CW9179:DD9179"/>
    <mergeCell ref="A9181:C9181"/>
    <mergeCell ref="G9181:I9181"/>
    <mergeCell ref="L9181:M9181"/>
    <mergeCell ref="O9181:AT9181"/>
    <mergeCell ref="AW9181:BF9181"/>
    <mergeCell ref="BG9181:BP9181"/>
    <mergeCell ref="A9179:A9180"/>
    <mergeCell ref="B9179:C9179"/>
    <mergeCell ref="D9179:J9179"/>
    <mergeCell ref="O9179:AT9179"/>
    <mergeCell ref="AW9179:BF9179"/>
    <mergeCell ref="BG9179:BP9179"/>
    <mergeCell ref="BR9189:CA9189"/>
    <mergeCell ref="CC9189:CK9189"/>
    <mergeCell ref="CN9189:CU9189"/>
    <mergeCell ref="CW9189:DD9189"/>
    <mergeCell ref="A9190:C9190"/>
    <mergeCell ref="G9190:I9190"/>
    <mergeCell ref="L9190:M9190"/>
    <mergeCell ref="O9190:AT9190"/>
    <mergeCell ref="AW9190:BF9190"/>
    <mergeCell ref="BG9190:BP9190"/>
    <mergeCell ref="BR9188:CA9188"/>
    <mergeCell ref="CC9188:CK9188"/>
    <mergeCell ref="CN9188:CU9188"/>
    <mergeCell ref="CW9188:DD9188"/>
    <mergeCell ref="A9189:C9189"/>
    <mergeCell ref="G9189:I9189"/>
    <mergeCell ref="L9189:M9189"/>
    <mergeCell ref="O9189:AT9189"/>
    <mergeCell ref="AW9189:BF9189"/>
    <mergeCell ref="BG9189:BP9189"/>
    <mergeCell ref="BR9187:CA9187"/>
    <mergeCell ref="CC9187:CK9187"/>
    <mergeCell ref="CN9187:CU9187"/>
    <mergeCell ref="CW9187:DD9187"/>
    <mergeCell ref="A9188:C9188"/>
    <mergeCell ref="G9188:I9188"/>
    <mergeCell ref="L9188:M9188"/>
    <mergeCell ref="O9188:AT9188"/>
    <mergeCell ref="AW9188:BF9188"/>
    <mergeCell ref="BG9188:BP9188"/>
    <mergeCell ref="BR9186:CA9186"/>
    <mergeCell ref="CC9186:CK9186"/>
    <mergeCell ref="CN9186:CU9186"/>
    <mergeCell ref="CW9186:DD9186"/>
    <mergeCell ref="A9187:C9187"/>
    <mergeCell ref="G9187:I9187"/>
    <mergeCell ref="L9187:M9187"/>
    <mergeCell ref="O9187:AT9187"/>
    <mergeCell ref="AW9187:BF9187"/>
    <mergeCell ref="BG9187:BP9187"/>
    <mergeCell ref="BR9193:CA9194"/>
    <mergeCell ref="CC9193:CK9194"/>
    <mergeCell ref="CN9193:CU9194"/>
    <mergeCell ref="CW9193:DD9194"/>
    <mergeCell ref="A9196:C9196"/>
    <mergeCell ref="G9196:I9196"/>
    <mergeCell ref="L9196:M9196"/>
    <mergeCell ref="O9196:AT9196"/>
    <mergeCell ref="AW9196:BF9196"/>
    <mergeCell ref="BG9196:BP9196"/>
    <mergeCell ref="BR9192:CA9192"/>
    <mergeCell ref="CC9192:CK9192"/>
    <mergeCell ref="CN9192:CU9192"/>
    <mergeCell ref="CW9192:DD9192"/>
    <mergeCell ref="A9193:A9195"/>
    <mergeCell ref="B9193:C9194"/>
    <mergeCell ref="D9193:J9194"/>
    <mergeCell ref="O9193:AT9194"/>
    <mergeCell ref="AW9193:BF9194"/>
    <mergeCell ref="BG9193:BP9194"/>
    <mergeCell ref="BR9191:CA9191"/>
    <mergeCell ref="CC9191:CK9191"/>
    <mergeCell ref="CN9191:CU9191"/>
    <mergeCell ref="CW9191:DD9191"/>
    <mergeCell ref="A9192:C9192"/>
    <mergeCell ref="G9192:I9192"/>
    <mergeCell ref="L9192:M9192"/>
    <mergeCell ref="O9192:AT9192"/>
    <mergeCell ref="AW9192:BF9192"/>
    <mergeCell ref="BG9192:BP9192"/>
    <mergeCell ref="BR9190:CA9190"/>
    <mergeCell ref="CC9190:CK9190"/>
    <mergeCell ref="CN9190:CU9190"/>
    <mergeCell ref="CW9190:DD9190"/>
    <mergeCell ref="A9191:C9191"/>
    <mergeCell ref="G9191:I9191"/>
    <mergeCell ref="L9191:M9191"/>
    <mergeCell ref="O9191:AT9191"/>
    <mergeCell ref="AW9191:BF9191"/>
    <mergeCell ref="BG9191:BP9191"/>
    <mergeCell ref="BR9199:CA9199"/>
    <mergeCell ref="CC9199:CK9199"/>
    <mergeCell ref="CN9199:CU9199"/>
    <mergeCell ref="CW9199:DD9199"/>
    <mergeCell ref="A9200:C9200"/>
    <mergeCell ref="G9200:I9200"/>
    <mergeCell ref="L9200:M9200"/>
    <mergeCell ref="O9200:AT9200"/>
    <mergeCell ref="AW9200:BF9200"/>
    <mergeCell ref="BG9200:BP9200"/>
    <mergeCell ref="BR9198:CA9198"/>
    <mergeCell ref="CC9198:CK9198"/>
    <mergeCell ref="CN9198:CU9198"/>
    <mergeCell ref="CW9198:DD9198"/>
    <mergeCell ref="A9199:C9199"/>
    <mergeCell ref="G9199:I9199"/>
    <mergeCell ref="L9199:M9199"/>
    <mergeCell ref="O9199:AT9199"/>
    <mergeCell ref="AW9199:BF9199"/>
    <mergeCell ref="BG9199:BP9199"/>
    <mergeCell ref="BR9197:CA9197"/>
    <mergeCell ref="CC9197:CK9197"/>
    <mergeCell ref="CN9197:CU9197"/>
    <mergeCell ref="CW9197:DD9197"/>
    <mergeCell ref="A9198:C9198"/>
    <mergeCell ref="G9198:I9198"/>
    <mergeCell ref="L9198:M9198"/>
    <mergeCell ref="O9198:AT9198"/>
    <mergeCell ref="AW9198:BF9198"/>
    <mergeCell ref="BG9198:BP9198"/>
    <mergeCell ref="BR9196:CA9196"/>
    <mergeCell ref="CC9196:CK9196"/>
    <mergeCell ref="CN9196:CU9196"/>
    <mergeCell ref="CW9196:DD9196"/>
    <mergeCell ref="A9197:C9197"/>
    <mergeCell ref="G9197:I9197"/>
    <mergeCell ref="L9197:M9197"/>
    <mergeCell ref="O9197:AT9197"/>
    <mergeCell ref="AW9197:BF9197"/>
    <mergeCell ref="BG9197:BP9197"/>
    <mergeCell ref="BR9203:CA9203"/>
    <mergeCell ref="CC9203:CK9203"/>
    <mergeCell ref="CN9203:CU9203"/>
    <mergeCell ref="CW9203:DD9203"/>
    <mergeCell ref="A9204:C9204"/>
    <mergeCell ref="G9204:I9204"/>
    <mergeCell ref="L9204:M9204"/>
    <mergeCell ref="O9204:AT9204"/>
    <mergeCell ref="AW9204:BF9204"/>
    <mergeCell ref="BG9204:BP9204"/>
    <mergeCell ref="BR9202:CA9202"/>
    <mergeCell ref="CC9202:CK9202"/>
    <mergeCell ref="CN9202:CU9202"/>
    <mergeCell ref="CW9202:DD9202"/>
    <mergeCell ref="A9203:C9203"/>
    <mergeCell ref="G9203:I9203"/>
    <mergeCell ref="L9203:M9203"/>
    <mergeCell ref="O9203:AT9203"/>
    <mergeCell ref="AW9203:BF9203"/>
    <mergeCell ref="BG9203:BP9203"/>
    <mergeCell ref="BR9201:CA9201"/>
    <mergeCell ref="CC9201:CK9201"/>
    <mergeCell ref="CN9201:CU9201"/>
    <mergeCell ref="CW9201:DD9201"/>
    <mergeCell ref="A9202:C9202"/>
    <mergeCell ref="G9202:I9202"/>
    <mergeCell ref="L9202:M9202"/>
    <mergeCell ref="O9202:AT9202"/>
    <mergeCell ref="AW9202:BF9202"/>
    <mergeCell ref="BG9202:BP9202"/>
    <mergeCell ref="BR9200:CA9200"/>
    <mergeCell ref="CC9200:CK9200"/>
    <mergeCell ref="CN9200:CU9200"/>
    <mergeCell ref="CW9200:DD9200"/>
    <mergeCell ref="A9201:C9201"/>
    <mergeCell ref="G9201:I9201"/>
    <mergeCell ref="L9201:M9201"/>
    <mergeCell ref="O9201:AT9201"/>
    <mergeCell ref="AW9201:BF9201"/>
    <mergeCell ref="BG9201:BP9201"/>
    <mergeCell ref="BR9207:CA9207"/>
    <mergeCell ref="CC9207:CK9207"/>
    <mergeCell ref="CN9207:CU9207"/>
    <mergeCell ref="CW9207:DD9207"/>
    <mergeCell ref="A9208:C9208"/>
    <mergeCell ref="G9208:I9208"/>
    <mergeCell ref="L9208:M9208"/>
    <mergeCell ref="O9208:AT9208"/>
    <mergeCell ref="AW9208:BF9208"/>
    <mergeCell ref="BG9208:BP9208"/>
    <mergeCell ref="BR9206:CA9206"/>
    <mergeCell ref="CC9206:CK9206"/>
    <mergeCell ref="CN9206:CU9206"/>
    <mergeCell ref="CW9206:DD9206"/>
    <mergeCell ref="A9207:C9207"/>
    <mergeCell ref="G9207:I9207"/>
    <mergeCell ref="L9207:M9207"/>
    <mergeCell ref="O9207:AT9207"/>
    <mergeCell ref="AW9207:BF9207"/>
    <mergeCell ref="BG9207:BP9207"/>
    <mergeCell ref="BR9205:CA9205"/>
    <mergeCell ref="CC9205:CK9205"/>
    <mergeCell ref="CN9205:CU9205"/>
    <mergeCell ref="CW9205:DD9205"/>
    <mergeCell ref="A9206:C9206"/>
    <mergeCell ref="G9206:I9206"/>
    <mergeCell ref="L9206:M9206"/>
    <mergeCell ref="O9206:AT9206"/>
    <mergeCell ref="AW9206:BF9206"/>
    <mergeCell ref="BG9206:BP9206"/>
    <mergeCell ref="BR9204:CA9204"/>
    <mergeCell ref="CC9204:CK9204"/>
    <mergeCell ref="CN9204:CU9204"/>
    <mergeCell ref="CW9204:DD9204"/>
    <mergeCell ref="A9205:C9205"/>
    <mergeCell ref="G9205:I9205"/>
    <mergeCell ref="L9205:M9205"/>
    <mergeCell ref="O9205:AT9205"/>
    <mergeCell ref="AW9205:BF9205"/>
    <mergeCell ref="BG9205:BP9205"/>
    <mergeCell ref="AW9216:BF9216"/>
    <mergeCell ref="BG9216:BP9216"/>
    <mergeCell ref="BR9216:CA9216"/>
    <mergeCell ref="CC9216:CK9216"/>
    <mergeCell ref="CN9216:CU9216"/>
    <mergeCell ref="CW9216:DD9216"/>
    <mergeCell ref="BR9212:CA9212"/>
    <mergeCell ref="CC9212:CK9212"/>
    <mergeCell ref="CN9212:CU9212"/>
    <mergeCell ref="CW9212:DD9212"/>
    <mergeCell ref="A9213:DE9213"/>
    <mergeCell ref="A9216:C9216"/>
    <mergeCell ref="G9216:H9216"/>
    <mergeCell ref="J9216:K9216"/>
    <mergeCell ref="L9216:M9216"/>
    <mergeCell ref="O9216:AN9216"/>
    <mergeCell ref="BR9209:CA9210"/>
    <mergeCell ref="CC9209:CK9210"/>
    <mergeCell ref="CN9209:CU9210"/>
    <mergeCell ref="CW9209:DD9210"/>
    <mergeCell ref="A9212:C9212"/>
    <mergeCell ref="G9212:I9212"/>
    <mergeCell ref="L9212:M9212"/>
    <mergeCell ref="O9212:AT9212"/>
    <mergeCell ref="AW9212:BF9212"/>
    <mergeCell ref="BG9212:BP9212"/>
    <mergeCell ref="BR9208:CA9208"/>
    <mergeCell ref="CC9208:CK9208"/>
    <mergeCell ref="CN9208:CU9208"/>
    <mergeCell ref="CW9208:DD9208"/>
    <mergeCell ref="A9209:A9211"/>
    <mergeCell ref="B9209:C9210"/>
    <mergeCell ref="D9209:J9210"/>
    <mergeCell ref="O9209:AT9210"/>
    <mergeCell ref="AW9209:BF9210"/>
    <mergeCell ref="BG9209:BP9210"/>
    <mergeCell ref="BR9221:CA9222"/>
    <mergeCell ref="CC9221:CK9222"/>
    <mergeCell ref="CN9221:CU9222"/>
    <mergeCell ref="CW9221:DD9222"/>
    <mergeCell ref="A9224:A9225"/>
    <mergeCell ref="B9224:C9224"/>
    <mergeCell ref="D9224:J9224"/>
    <mergeCell ref="O9224:AT9224"/>
    <mergeCell ref="AW9224:BF9224"/>
    <mergeCell ref="BG9224:BP9224"/>
    <mergeCell ref="BR9220:CA9220"/>
    <mergeCell ref="CC9220:CK9220"/>
    <mergeCell ref="CN9220:CU9220"/>
    <mergeCell ref="CW9220:DD9220"/>
    <mergeCell ref="A9221:A9223"/>
    <mergeCell ref="B9221:C9222"/>
    <mergeCell ref="D9221:J9222"/>
    <mergeCell ref="O9221:AT9222"/>
    <mergeCell ref="AW9221:BF9222"/>
    <mergeCell ref="BG9221:BP9222"/>
    <mergeCell ref="BR9219:CA9219"/>
    <mergeCell ref="CC9219:CK9219"/>
    <mergeCell ref="CN9219:CU9219"/>
    <mergeCell ref="CW9219:DD9219"/>
    <mergeCell ref="A9220:C9220"/>
    <mergeCell ref="G9220:I9220"/>
    <mergeCell ref="L9220:M9220"/>
    <mergeCell ref="O9220:AT9220"/>
    <mergeCell ref="AW9220:BF9220"/>
    <mergeCell ref="BG9220:BP9220"/>
    <mergeCell ref="BR9218:CA9218"/>
    <mergeCell ref="CC9218:CK9218"/>
    <mergeCell ref="CN9218:CU9218"/>
    <mergeCell ref="CW9218:DD9218"/>
    <mergeCell ref="A9219:C9219"/>
    <mergeCell ref="G9219:I9219"/>
    <mergeCell ref="L9219:M9219"/>
    <mergeCell ref="O9219:AT9219"/>
    <mergeCell ref="AW9219:BF9219"/>
    <mergeCell ref="BG9219:BP9219"/>
    <mergeCell ref="A9218:C9218"/>
    <mergeCell ref="G9218:I9218"/>
    <mergeCell ref="L9218:M9218"/>
    <mergeCell ref="O9218:AT9218"/>
    <mergeCell ref="AW9218:BF9218"/>
    <mergeCell ref="BG9218:BP9218"/>
    <mergeCell ref="BR9230:CA9230"/>
    <mergeCell ref="CC9230:CK9230"/>
    <mergeCell ref="CN9230:CU9230"/>
    <mergeCell ref="CW9230:DD9230"/>
    <mergeCell ref="A9231:C9231"/>
    <mergeCell ref="G9231:I9231"/>
    <mergeCell ref="L9231:M9231"/>
    <mergeCell ref="O9231:AT9231"/>
    <mergeCell ref="AW9231:BF9231"/>
    <mergeCell ref="BG9231:BP9231"/>
    <mergeCell ref="BR9227:CA9228"/>
    <mergeCell ref="CC9227:CK9228"/>
    <mergeCell ref="CN9227:CU9228"/>
    <mergeCell ref="CW9227:DD9228"/>
    <mergeCell ref="A9230:C9230"/>
    <mergeCell ref="G9230:I9230"/>
    <mergeCell ref="L9230:M9230"/>
    <mergeCell ref="O9230:AT9230"/>
    <mergeCell ref="AW9230:BF9230"/>
    <mergeCell ref="BG9230:BP9230"/>
    <mergeCell ref="BR9226:CA9226"/>
    <mergeCell ref="CC9226:CK9226"/>
    <mergeCell ref="CN9226:CU9226"/>
    <mergeCell ref="CW9226:DD9226"/>
    <mergeCell ref="A9227:A9229"/>
    <mergeCell ref="B9227:C9228"/>
    <mergeCell ref="D9227:J9228"/>
    <mergeCell ref="O9227:AT9228"/>
    <mergeCell ref="AW9227:BF9228"/>
    <mergeCell ref="BG9227:BP9228"/>
    <mergeCell ref="BR9224:CA9224"/>
    <mergeCell ref="CC9224:CK9224"/>
    <mergeCell ref="CN9224:CU9224"/>
    <mergeCell ref="CW9224:DD9224"/>
    <mergeCell ref="A9226:C9226"/>
    <mergeCell ref="G9226:I9226"/>
    <mergeCell ref="L9226:M9226"/>
    <mergeCell ref="O9226:AT9226"/>
    <mergeCell ref="AW9226:BF9226"/>
    <mergeCell ref="BG9226:BP9226"/>
    <mergeCell ref="BR9237:CA9237"/>
    <mergeCell ref="CC9237:CK9237"/>
    <mergeCell ref="CN9237:CU9237"/>
    <mergeCell ref="CW9237:DD9237"/>
    <mergeCell ref="A9239:A9240"/>
    <mergeCell ref="B9239:C9239"/>
    <mergeCell ref="D9239:J9239"/>
    <mergeCell ref="O9239:AT9239"/>
    <mergeCell ref="AW9239:BF9239"/>
    <mergeCell ref="BG9239:BP9239"/>
    <mergeCell ref="BR9235:CA9235"/>
    <mergeCell ref="CC9235:CK9235"/>
    <mergeCell ref="CN9235:CU9235"/>
    <mergeCell ref="CW9235:DD9235"/>
    <mergeCell ref="A9237:A9238"/>
    <mergeCell ref="B9237:C9237"/>
    <mergeCell ref="D9237:J9237"/>
    <mergeCell ref="O9237:AT9237"/>
    <mergeCell ref="AW9237:BF9237"/>
    <mergeCell ref="BG9237:BP9237"/>
    <mergeCell ref="BR9232:CA9233"/>
    <mergeCell ref="CC9232:CK9233"/>
    <mergeCell ref="CN9232:CU9233"/>
    <mergeCell ref="CW9232:DD9233"/>
    <mergeCell ref="A9235:A9236"/>
    <mergeCell ref="B9235:C9235"/>
    <mergeCell ref="D9235:J9235"/>
    <mergeCell ref="O9235:AT9235"/>
    <mergeCell ref="AW9235:BF9235"/>
    <mergeCell ref="BG9235:BP9235"/>
    <mergeCell ref="BR9231:CA9231"/>
    <mergeCell ref="CC9231:CK9231"/>
    <mergeCell ref="CN9231:CU9231"/>
    <mergeCell ref="CW9231:DD9231"/>
    <mergeCell ref="A9232:A9234"/>
    <mergeCell ref="B9232:C9233"/>
    <mergeCell ref="D9232:J9233"/>
    <mergeCell ref="O9232:AT9233"/>
    <mergeCell ref="AW9232:BF9233"/>
    <mergeCell ref="BG9232:BP9233"/>
    <mergeCell ref="CC9248:CK9248"/>
    <mergeCell ref="CN9248:CU9248"/>
    <mergeCell ref="CW9248:DD9248"/>
    <mergeCell ref="A9249:A9251"/>
    <mergeCell ref="B9249:C9250"/>
    <mergeCell ref="D9249:J9250"/>
    <mergeCell ref="O9249:AT9250"/>
    <mergeCell ref="CC9249:CK9250"/>
    <mergeCell ref="CN9249:CU9250"/>
    <mergeCell ref="CW9249:DD9250"/>
    <mergeCell ref="A9246:A9247"/>
    <mergeCell ref="B9246:AV9246"/>
    <mergeCell ref="A9248:C9248"/>
    <mergeCell ref="G9248:I9248"/>
    <mergeCell ref="L9248:M9248"/>
    <mergeCell ref="O9248:AT9248"/>
    <mergeCell ref="BR9241:CA9242"/>
    <mergeCell ref="A9244:A9245"/>
    <mergeCell ref="B9244:C9244"/>
    <mergeCell ref="D9244:J9244"/>
    <mergeCell ref="O9244:AT9244"/>
    <mergeCell ref="AW9244:BF9244"/>
    <mergeCell ref="BG9244:BP9244"/>
    <mergeCell ref="BR9244:CA9244"/>
    <mergeCell ref="BR9239:CA9239"/>
    <mergeCell ref="CC9239:CK9239"/>
    <mergeCell ref="CN9239:CU9239"/>
    <mergeCell ref="CW9239:DD9239"/>
    <mergeCell ref="A9241:A9243"/>
    <mergeCell ref="B9241:C9242"/>
    <mergeCell ref="D9241:J9242"/>
    <mergeCell ref="O9241:AT9242"/>
    <mergeCell ref="AW9241:BF9242"/>
    <mergeCell ref="BG9241:BP9242"/>
    <mergeCell ref="CW9258:DD9259"/>
    <mergeCell ref="A9261:A9262"/>
    <mergeCell ref="B9261:C9261"/>
    <mergeCell ref="D9261:J9261"/>
    <mergeCell ref="O9261:AT9261"/>
    <mergeCell ref="CC9261:CK9261"/>
    <mergeCell ref="CN9261:CU9261"/>
    <mergeCell ref="CW9261:DD9261"/>
    <mergeCell ref="A9258:A9260"/>
    <mergeCell ref="B9258:C9259"/>
    <mergeCell ref="D9258:J9259"/>
    <mergeCell ref="O9258:AT9259"/>
    <mergeCell ref="CC9258:CK9259"/>
    <mergeCell ref="CN9258:CU9259"/>
    <mergeCell ref="CW9256:DD9256"/>
    <mergeCell ref="A9257:C9257"/>
    <mergeCell ref="G9257:I9257"/>
    <mergeCell ref="L9257:M9257"/>
    <mergeCell ref="O9257:AT9257"/>
    <mergeCell ref="CC9257:CK9257"/>
    <mergeCell ref="CN9257:CU9257"/>
    <mergeCell ref="CW9257:DD9257"/>
    <mergeCell ref="A9256:C9256"/>
    <mergeCell ref="G9256:I9256"/>
    <mergeCell ref="L9256:M9256"/>
    <mergeCell ref="O9256:AT9256"/>
    <mergeCell ref="CC9256:CK9256"/>
    <mergeCell ref="CN9256:CU9256"/>
    <mergeCell ref="CW9252:DD9252"/>
    <mergeCell ref="A9254:A9255"/>
    <mergeCell ref="B9254:C9254"/>
    <mergeCell ref="D9254:J9254"/>
    <mergeCell ref="O9254:AT9254"/>
    <mergeCell ref="CC9254:CK9254"/>
    <mergeCell ref="CN9254:CU9254"/>
    <mergeCell ref="CW9254:DD9254"/>
    <mergeCell ref="A9252:A9253"/>
    <mergeCell ref="B9252:C9252"/>
    <mergeCell ref="D9252:J9252"/>
    <mergeCell ref="O9252:AT9252"/>
    <mergeCell ref="CC9252:CK9252"/>
    <mergeCell ref="CN9252:CU9252"/>
    <mergeCell ref="CN9270:CU9270"/>
    <mergeCell ref="CW9270:DD9270"/>
    <mergeCell ref="A9272:A9273"/>
    <mergeCell ref="B9272:C9272"/>
    <mergeCell ref="D9272:J9272"/>
    <mergeCell ref="O9272:AT9272"/>
    <mergeCell ref="CC9272:CK9272"/>
    <mergeCell ref="CN9272:CU9272"/>
    <mergeCell ref="CW9272:DD9272"/>
    <mergeCell ref="A9267:DE9267"/>
    <mergeCell ref="A9270:C9270"/>
    <mergeCell ref="G9270:H9270"/>
    <mergeCell ref="J9270:K9270"/>
    <mergeCell ref="L9270:M9270"/>
    <mergeCell ref="O9270:AN9270"/>
    <mergeCell ref="AW9270:BF9270"/>
    <mergeCell ref="BG9270:BP9270"/>
    <mergeCell ref="BR9270:CA9270"/>
    <mergeCell ref="CC9270:CK9270"/>
    <mergeCell ref="CW9263:DD9263"/>
    <mergeCell ref="A9264:A9265"/>
    <mergeCell ref="B9264:C9265"/>
    <mergeCell ref="D9264:J9265"/>
    <mergeCell ref="O9264:AT9265"/>
    <mergeCell ref="CC9264:CK9265"/>
    <mergeCell ref="CN9264:CU9265"/>
    <mergeCell ref="CW9264:DD9265"/>
    <mergeCell ref="A9263:C9263"/>
    <mergeCell ref="G9263:I9263"/>
    <mergeCell ref="L9263:M9263"/>
    <mergeCell ref="O9263:AT9263"/>
    <mergeCell ref="CC9263:CK9263"/>
    <mergeCell ref="CN9263:CU9263"/>
    <mergeCell ref="CW9284:DD9284"/>
    <mergeCell ref="A9286:A9287"/>
    <mergeCell ref="B9286:C9286"/>
    <mergeCell ref="D9286:J9286"/>
    <mergeCell ref="O9286:AT9286"/>
    <mergeCell ref="CC9286:CK9286"/>
    <mergeCell ref="CN9286:CU9286"/>
    <mergeCell ref="CW9286:DD9286"/>
    <mergeCell ref="A9284:A9285"/>
    <mergeCell ref="B9284:C9284"/>
    <mergeCell ref="D9284:J9284"/>
    <mergeCell ref="O9284:AT9284"/>
    <mergeCell ref="CC9284:CK9284"/>
    <mergeCell ref="CN9284:CU9284"/>
    <mergeCell ref="CW9278:DD9278"/>
    <mergeCell ref="A9280:A9281"/>
    <mergeCell ref="B9280:AV9280"/>
    <mergeCell ref="A9282:A9283"/>
    <mergeCell ref="B9282:C9282"/>
    <mergeCell ref="D9282:J9282"/>
    <mergeCell ref="O9282:AT9282"/>
    <mergeCell ref="CC9282:CK9282"/>
    <mergeCell ref="CN9282:CU9282"/>
    <mergeCell ref="CW9282:DD9282"/>
    <mergeCell ref="A9278:A9279"/>
    <mergeCell ref="B9278:C9278"/>
    <mergeCell ref="D9278:J9278"/>
    <mergeCell ref="O9278:AT9278"/>
    <mergeCell ref="CC9278:CK9278"/>
    <mergeCell ref="CN9278:CU9278"/>
    <mergeCell ref="CW9274:DD9274"/>
    <mergeCell ref="A9276:A9277"/>
    <mergeCell ref="B9276:C9276"/>
    <mergeCell ref="D9276:J9276"/>
    <mergeCell ref="O9276:AT9276"/>
    <mergeCell ref="CC9276:CK9276"/>
    <mergeCell ref="CN9276:CU9276"/>
    <mergeCell ref="CW9276:DD9276"/>
    <mergeCell ref="A9274:A9275"/>
    <mergeCell ref="B9274:C9274"/>
    <mergeCell ref="D9274:J9274"/>
    <mergeCell ref="O9274:AT9274"/>
    <mergeCell ref="CC9274:CK9274"/>
    <mergeCell ref="CN9274:CU9274"/>
    <mergeCell ref="CC9300:CK9300"/>
    <mergeCell ref="CN9300:CU9300"/>
    <mergeCell ref="CW9300:DD9300"/>
    <mergeCell ref="B9301:H9301"/>
    <mergeCell ref="I9301:N9301"/>
    <mergeCell ref="O9301:AT9301"/>
    <mergeCell ref="CC9301:CK9301"/>
    <mergeCell ref="CN9301:CU9301"/>
    <mergeCell ref="CW9301:DD9301"/>
    <mergeCell ref="AW9299:BF9299"/>
    <mergeCell ref="BG9299:BP9299"/>
    <mergeCell ref="BR9299:CA9299"/>
    <mergeCell ref="B9300:H9300"/>
    <mergeCell ref="I9300:N9300"/>
    <mergeCell ref="O9300:AT9300"/>
    <mergeCell ref="AW9298:BF9298"/>
    <mergeCell ref="BG9298:BP9298"/>
    <mergeCell ref="BR9298:CA9298"/>
    <mergeCell ref="CC9298:CK9298"/>
    <mergeCell ref="CN9298:CU9298"/>
    <mergeCell ref="CW9298:DD9298"/>
    <mergeCell ref="A9297:A9304"/>
    <mergeCell ref="B9297:H9297"/>
    <mergeCell ref="O9297:AT9297"/>
    <mergeCell ref="B9298:H9298"/>
    <mergeCell ref="I9298:N9298"/>
    <mergeCell ref="O9298:AT9298"/>
    <mergeCell ref="B9299:H9299"/>
    <mergeCell ref="I9299:N9299"/>
    <mergeCell ref="O9299:AT9299"/>
    <mergeCell ref="B9302:H9302"/>
    <mergeCell ref="CW9288:DD9288"/>
    <mergeCell ref="A9290:A9291"/>
    <mergeCell ref="B9290:AV9290"/>
    <mergeCell ref="A9292:A9294"/>
    <mergeCell ref="B9292:C9293"/>
    <mergeCell ref="D9292:J9293"/>
    <mergeCell ref="O9292:AT9293"/>
    <mergeCell ref="CC9292:CK9293"/>
    <mergeCell ref="CN9292:CU9293"/>
    <mergeCell ref="CW9292:DD9293"/>
    <mergeCell ref="A9288:A9289"/>
    <mergeCell ref="B9288:C9288"/>
    <mergeCell ref="D9288:J9288"/>
    <mergeCell ref="O9288:AT9288"/>
    <mergeCell ref="CC9288:CK9288"/>
    <mergeCell ref="CN9288:CU9288"/>
    <mergeCell ref="CN9308:CU9308"/>
    <mergeCell ref="CW9308:DD9308"/>
    <mergeCell ref="A9310:A9317"/>
    <mergeCell ref="B9310:H9310"/>
    <mergeCell ref="O9310:AT9310"/>
    <mergeCell ref="B9311:H9311"/>
    <mergeCell ref="I9311:N9311"/>
    <mergeCell ref="O9311:AT9311"/>
    <mergeCell ref="AW9311:BF9311"/>
    <mergeCell ref="BG9311:BP9311"/>
    <mergeCell ref="A9305:DE9305"/>
    <mergeCell ref="A9308:C9308"/>
    <mergeCell ref="G9308:H9308"/>
    <mergeCell ref="J9308:K9308"/>
    <mergeCell ref="L9308:M9308"/>
    <mergeCell ref="O9308:AN9308"/>
    <mergeCell ref="AW9308:BF9308"/>
    <mergeCell ref="BG9308:BP9308"/>
    <mergeCell ref="BR9308:CA9308"/>
    <mergeCell ref="CC9308:CK9308"/>
    <mergeCell ref="CW9303:DD9303"/>
    <mergeCell ref="C9304:I9304"/>
    <mergeCell ref="J9304:O9304"/>
    <mergeCell ref="P9304:AU9304"/>
    <mergeCell ref="CC9304:CK9304"/>
    <mergeCell ref="CN9304:CU9304"/>
    <mergeCell ref="CW9304:DD9304"/>
    <mergeCell ref="I9302:N9302"/>
    <mergeCell ref="O9302:AT9302"/>
    <mergeCell ref="CC9302:CK9302"/>
    <mergeCell ref="CN9302:CU9302"/>
    <mergeCell ref="CW9302:DD9302"/>
    <mergeCell ref="B9303:H9303"/>
    <mergeCell ref="I9303:N9303"/>
    <mergeCell ref="O9303:AT9303"/>
    <mergeCell ref="CC9303:CK9303"/>
    <mergeCell ref="CN9303:CU9303"/>
    <mergeCell ref="B9316:H9316"/>
    <mergeCell ref="I9316:N9316"/>
    <mergeCell ref="O9316:AT9316"/>
    <mergeCell ref="CC9316:CK9316"/>
    <mergeCell ref="CN9316:CU9316"/>
    <mergeCell ref="CW9316:DD9316"/>
    <mergeCell ref="B9315:H9315"/>
    <mergeCell ref="I9315:N9315"/>
    <mergeCell ref="O9315:AT9315"/>
    <mergeCell ref="CC9315:CK9315"/>
    <mergeCell ref="CN9315:CU9315"/>
    <mergeCell ref="CW9315:DD9315"/>
    <mergeCell ref="B9314:H9314"/>
    <mergeCell ref="I9314:N9314"/>
    <mergeCell ref="O9314:AT9314"/>
    <mergeCell ref="CC9314:CK9314"/>
    <mergeCell ref="CN9314:CU9314"/>
    <mergeCell ref="CW9314:DD9314"/>
    <mergeCell ref="B9313:H9313"/>
    <mergeCell ref="I9313:N9313"/>
    <mergeCell ref="O9313:AT9313"/>
    <mergeCell ref="CC9313:CK9313"/>
    <mergeCell ref="CN9313:CU9313"/>
    <mergeCell ref="CW9313:DD9313"/>
    <mergeCell ref="BR9311:CA9311"/>
    <mergeCell ref="CC9311:CK9311"/>
    <mergeCell ref="CN9311:CU9311"/>
    <mergeCell ref="CW9311:DD9311"/>
    <mergeCell ref="B9312:H9312"/>
    <mergeCell ref="I9312:N9312"/>
    <mergeCell ref="O9312:AT9312"/>
    <mergeCell ref="AW9312:BF9312"/>
    <mergeCell ref="BG9312:BP9312"/>
    <mergeCell ref="BR9312:CA9312"/>
    <mergeCell ref="AW9329:BF9329"/>
    <mergeCell ref="BG9329:BP9329"/>
    <mergeCell ref="BR9329:CA9329"/>
    <mergeCell ref="CC9329:CK9329"/>
    <mergeCell ref="CN9329:CU9329"/>
    <mergeCell ref="CW9329:DD9329"/>
    <mergeCell ref="A9327:A9328"/>
    <mergeCell ref="B9327:AV9327"/>
    <mergeCell ref="A9329:C9329"/>
    <mergeCell ref="G9329:I9329"/>
    <mergeCell ref="L9329:M9329"/>
    <mergeCell ref="O9329:AT9329"/>
    <mergeCell ref="CN9321:CU9321"/>
    <mergeCell ref="CW9321:DD9321"/>
    <mergeCell ref="A9323:DE9324"/>
    <mergeCell ref="A9325:C9325"/>
    <mergeCell ref="E9325:J9325"/>
    <mergeCell ref="O9325:AT9325"/>
    <mergeCell ref="A9318:DE9318"/>
    <mergeCell ref="A9321:C9321"/>
    <mergeCell ref="G9321:H9321"/>
    <mergeCell ref="J9321:K9321"/>
    <mergeCell ref="L9321:M9321"/>
    <mergeCell ref="O9321:AN9321"/>
    <mergeCell ref="AW9321:BF9321"/>
    <mergeCell ref="BG9321:BP9321"/>
    <mergeCell ref="BR9321:CA9321"/>
    <mergeCell ref="CC9321:CK9321"/>
    <mergeCell ref="B9317:H9317"/>
    <mergeCell ref="I9317:N9317"/>
    <mergeCell ref="O9317:AT9317"/>
    <mergeCell ref="CC9317:CK9317"/>
    <mergeCell ref="CN9317:CU9317"/>
    <mergeCell ref="CW9317:DD9317"/>
    <mergeCell ref="BR9337:CA9337"/>
    <mergeCell ref="CC9337:CK9337"/>
    <mergeCell ref="CN9337:CU9337"/>
    <mergeCell ref="CW9337:DD9337"/>
    <mergeCell ref="A9338:C9338"/>
    <mergeCell ref="G9338:I9338"/>
    <mergeCell ref="L9338:M9338"/>
    <mergeCell ref="O9338:AT9338"/>
    <mergeCell ref="AW9338:BF9338"/>
    <mergeCell ref="BG9338:BP9338"/>
    <mergeCell ref="BR9335:CA9335"/>
    <mergeCell ref="CC9335:CK9335"/>
    <mergeCell ref="CN9335:CU9335"/>
    <mergeCell ref="CW9335:DD9335"/>
    <mergeCell ref="A9337:C9337"/>
    <mergeCell ref="G9337:I9337"/>
    <mergeCell ref="L9337:M9337"/>
    <mergeCell ref="O9337:AT9337"/>
    <mergeCell ref="AW9337:BF9337"/>
    <mergeCell ref="BG9337:BP9337"/>
    <mergeCell ref="BR9333:CA9333"/>
    <mergeCell ref="CC9333:CK9333"/>
    <mergeCell ref="CN9333:CU9333"/>
    <mergeCell ref="CW9333:DD9333"/>
    <mergeCell ref="A9335:A9336"/>
    <mergeCell ref="B9335:C9335"/>
    <mergeCell ref="D9335:J9335"/>
    <mergeCell ref="O9335:AT9335"/>
    <mergeCell ref="AW9335:BF9335"/>
    <mergeCell ref="BG9335:BP9335"/>
    <mergeCell ref="BR9330:CA9331"/>
    <mergeCell ref="CC9330:CK9331"/>
    <mergeCell ref="CN9330:CU9331"/>
    <mergeCell ref="CW9330:DD9331"/>
    <mergeCell ref="A9333:A9334"/>
    <mergeCell ref="B9333:C9333"/>
    <mergeCell ref="D9333:J9333"/>
    <mergeCell ref="O9333:AT9333"/>
    <mergeCell ref="AW9333:BF9333"/>
    <mergeCell ref="BG9333:BP9333"/>
    <mergeCell ref="A9330:A9332"/>
    <mergeCell ref="B9330:C9331"/>
    <mergeCell ref="D9330:J9331"/>
    <mergeCell ref="O9330:AT9331"/>
    <mergeCell ref="AW9330:BF9331"/>
    <mergeCell ref="BG9330:BP9331"/>
    <mergeCell ref="BR9341:CA9342"/>
    <mergeCell ref="CC9341:CK9342"/>
    <mergeCell ref="CN9341:CU9342"/>
    <mergeCell ref="CW9341:DD9342"/>
    <mergeCell ref="A9344:A9345"/>
    <mergeCell ref="B9344:C9344"/>
    <mergeCell ref="D9344:J9344"/>
    <mergeCell ref="O9344:AT9344"/>
    <mergeCell ref="AW9344:BF9344"/>
    <mergeCell ref="BG9344:BP9344"/>
    <mergeCell ref="BR9340:CA9340"/>
    <mergeCell ref="CC9340:CK9340"/>
    <mergeCell ref="CN9340:CU9340"/>
    <mergeCell ref="CW9340:DD9340"/>
    <mergeCell ref="A9341:A9343"/>
    <mergeCell ref="B9341:C9342"/>
    <mergeCell ref="D9341:J9342"/>
    <mergeCell ref="O9341:AT9342"/>
    <mergeCell ref="AW9341:BF9342"/>
    <mergeCell ref="BG9341:BP9342"/>
    <mergeCell ref="BR9339:CA9339"/>
    <mergeCell ref="CC9339:CK9339"/>
    <mergeCell ref="CN9339:CU9339"/>
    <mergeCell ref="CW9339:DD9339"/>
    <mergeCell ref="A9340:C9340"/>
    <mergeCell ref="G9340:I9340"/>
    <mergeCell ref="L9340:M9340"/>
    <mergeCell ref="O9340:AT9340"/>
    <mergeCell ref="AW9340:BF9340"/>
    <mergeCell ref="BG9340:BP9340"/>
    <mergeCell ref="BR9338:CA9338"/>
    <mergeCell ref="CC9338:CK9338"/>
    <mergeCell ref="CN9338:CU9338"/>
    <mergeCell ref="CW9338:DD9338"/>
    <mergeCell ref="A9339:C9339"/>
    <mergeCell ref="G9339:I9339"/>
    <mergeCell ref="L9339:M9339"/>
    <mergeCell ref="O9339:AT9339"/>
    <mergeCell ref="AW9339:BF9339"/>
    <mergeCell ref="BG9339:BP9339"/>
    <mergeCell ref="BR9350:CA9350"/>
    <mergeCell ref="CC9350:CK9350"/>
    <mergeCell ref="CN9350:CU9350"/>
    <mergeCell ref="CW9350:DD9350"/>
    <mergeCell ref="A9351:C9351"/>
    <mergeCell ref="G9351:I9351"/>
    <mergeCell ref="L9351:M9351"/>
    <mergeCell ref="O9351:AT9351"/>
    <mergeCell ref="AW9351:BF9351"/>
    <mergeCell ref="BG9351:BP9351"/>
    <mergeCell ref="BR9347:CA9348"/>
    <mergeCell ref="CC9347:CK9348"/>
    <mergeCell ref="CN9347:CU9348"/>
    <mergeCell ref="CW9347:DD9348"/>
    <mergeCell ref="A9350:C9350"/>
    <mergeCell ref="G9350:I9350"/>
    <mergeCell ref="L9350:M9350"/>
    <mergeCell ref="O9350:AT9350"/>
    <mergeCell ref="AW9350:BF9350"/>
    <mergeCell ref="BG9350:BP9350"/>
    <mergeCell ref="BR9346:CA9346"/>
    <mergeCell ref="CC9346:CK9346"/>
    <mergeCell ref="CN9346:CU9346"/>
    <mergeCell ref="CW9346:DD9346"/>
    <mergeCell ref="A9347:A9349"/>
    <mergeCell ref="B9347:C9348"/>
    <mergeCell ref="D9347:J9348"/>
    <mergeCell ref="O9347:AT9348"/>
    <mergeCell ref="AW9347:BF9348"/>
    <mergeCell ref="BG9347:BP9348"/>
    <mergeCell ref="BR9344:CA9344"/>
    <mergeCell ref="CC9344:CK9344"/>
    <mergeCell ref="CN9344:CU9344"/>
    <mergeCell ref="CW9344:DD9344"/>
    <mergeCell ref="A9346:C9346"/>
    <mergeCell ref="G9346:I9346"/>
    <mergeCell ref="L9346:M9346"/>
    <mergeCell ref="O9346:AT9346"/>
    <mergeCell ref="AW9346:BF9346"/>
    <mergeCell ref="BG9346:BP9346"/>
    <mergeCell ref="BR9357:CA9357"/>
    <mergeCell ref="CC9357:CK9357"/>
    <mergeCell ref="CN9357:CU9357"/>
    <mergeCell ref="CW9357:DD9357"/>
    <mergeCell ref="A9359:A9360"/>
    <mergeCell ref="B9359:C9359"/>
    <mergeCell ref="D9359:J9359"/>
    <mergeCell ref="O9359:AT9359"/>
    <mergeCell ref="AW9359:BF9359"/>
    <mergeCell ref="BG9359:BP9359"/>
    <mergeCell ref="BR9355:CA9355"/>
    <mergeCell ref="CC9355:CK9355"/>
    <mergeCell ref="CN9355:CU9355"/>
    <mergeCell ref="CW9355:DD9355"/>
    <mergeCell ref="A9357:A9358"/>
    <mergeCell ref="B9357:C9357"/>
    <mergeCell ref="D9357:J9357"/>
    <mergeCell ref="O9357:AT9357"/>
    <mergeCell ref="AW9357:BF9357"/>
    <mergeCell ref="BG9357:BP9357"/>
    <mergeCell ref="BR9352:CA9353"/>
    <mergeCell ref="CC9352:CK9353"/>
    <mergeCell ref="CN9352:CU9353"/>
    <mergeCell ref="CW9352:DD9353"/>
    <mergeCell ref="A9355:A9356"/>
    <mergeCell ref="B9355:C9355"/>
    <mergeCell ref="D9355:J9355"/>
    <mergeCell ref="O9355:AT9355"/>
    <mergeCell ref="AW9355:BF9355"/>
    <mergeCell ref="BG9355:BP9355"/>
    <mergeCell ref="BR9351:CA9351"/>
    <mergeCell ref="CC9351:CK9351"/>
    <mergeCell ref="CN9351:CU9351"/>
    <mergeCell ref="CW9351:DD9351"/>
    <mergeCell ref="A9352:A9354"/>
    <mergeCell ref="B9352:C9353"/>
    <mergeCell ref="D9352:J9353"/>
    <mergeCell ref="O9352:AT9353"/>
    <mergeCell ref="AW9352:BF9353"/>
    <mergeCell ref="BG9352:BP9353"/>
    <mergeCell ref="CC9368:CK9368"/>
    <mergeCell ref="CN9368:CU9368"/>
    <mergeCell ref="CW9368:DD9368"/>
    <mergeCell ref="B9370:C9370"/>
    <mergeCell ref="D9370:J9370"/>
    <mergeCell ref="O9370:AT9370"/>
    <mergeCell ref="CC9370:CK9370"/>
    <mergeCell ref="CN9370:CU9370"/>
    <mergeCell ref="CW9370:DD9370"/>
    <mergeCell ref="A9366:A9367"/>
    <mergeCell ref="B9366:AV9366"/>
    <mergeCell ref="A9368:A9369"/>
    <mergeCell ref="B9368:C9368"/>
    <mergeCell ref="D9368:J9368"/>
    <mergeCell ref="O9368:AT9368"/>
    <mergeCell ref="BR9361:CA9362"/>
    <mergeCell ref="A9364:A9365"/>
    <mergeCell ref="B9364:C9364"/>
    <mergeCell ref="D9364:J9364"/>
    <mergeCell ref="O9364:AT9364"/>
    <mergeCell ref="AW9364:BF9364"/>
    <mergeCell ref="BG9364:BP9364"/>
    <mergeCell ref="BR9364:CA9364"/>
    <mergeCell ref="BR9359:CA9359"/>
    <mergeCell ref="CC9359:CK9359"/>
    <mergeCell ref="CN9359:CU9359"/>
    <mergeCell ref="CW9359:DD9359"/>
    <mergeCell ref="A9361:A9363"/>
    <mergeCell ref="B9361:C9362"/>
    <mergeCell ref="D9361:J9362"/>
    <mergeCell ref="O9361:AT9362"/>
    <mergeCell ref="AW9361:BF9362"/>
    <mergeCell ref="BG9361:BP9362"/>
    <mergeCell ref="CW9379:DD9379"/>
    <mergeCell ref="A9381:A9382"/>
    <mergeCell ref="B9381:AV9381"/>
    <mergeCell ref="A9383:A9384"/>
    <mergeCell ref="B9383:C9383"/>
    <mergeCell ref="D9383:J9383"/>
    <mergeCell ref="O9383:AT9383"/>
    <mergeCell ref="CC9383:CK9383"/>
    <mergeCell ref="CN9383:CU9383"/>
    <mergeCell ref="CW9383:DD9383"/>
    <mergeCell ref="A9379:A9380"/>
    <mergeCell ref="B9379:C9379"/>
    <mergeCell ref="D9379:J9379"/>
    <mergeCell ref="O9379:AT9379"/>
    <mergeCell ref="CC9379:CK9379"/>
    <mergeCell ref="CN9379:CU9379"/>
    <mergeCell ref="CN9375:CU9375"/>
    <mergeCell ref="CW9375:DD9375"/>
    <mergeCell ref="A9377:A9378"/>
    <mergeCell ref="B9377:C9377"/>
    <mergeCell ref="D9377:J9377"/>
    <mergeCell ref="O9377:AT9377"/>
    <mergeCell ref="CC9377:CK9377"/>
    <mergeCell ref="CN9377:CU9377"/>
    <mergeCell ref="CW9377:DD9377"/>
    <mergeCell ref="A9372:DE9372"/>
    <mergeCell ref="A9375:C9375"/>
    <mergeCell ref="G9375:H9375"/>
    <mergeCell ref="J9375:K9375"/>
    <mergeCell ref="L9375:M9375"/>
    <mergeCell ref="O9375:AN9375"/>
    <mergeCell ref="AW9375:BF9375"/>
    <mergeCell ref="BG9375:BP9375"/>
    <mergeCell ref="BR9375:CA9375"/>
    <mergeCell ref="CC9375:CK9375"/>
    <mergeCell ref="A9397:DE9398"/>
    <mergeCell ref="A9399:C9399"/>
    <mergeCell ref="E9399:J9399"/>
    <mergeCell ref="O9399:AT9399"/>
    <mergeCell ref="A9401:A9402"/>
    <mergeCell ref="B9401:AV9401"/>
    <mergeCell ref="CW9389:DD9389"/>
    <mergeCell ref="A9391:A9392"/>
    <mergeCell ref="B9391:AV9391"/>
    <mergeCell ref="A9393:A9395"/>
    <mergeCell ref="B9393:C9394"/>
    <mergeCell ref="D9393:J9394"/>
    <mergeCell ref="O9393:AT9394"/>
    <mergeCell ref="CC9393:CK9394"/>
    <mergeCell ref="CN9393:CU9394"/>
    <mergeCell ref="CW9393:DD9394"/>
    <mergeCell ref="A9389:A9390"/>
    <mergeCell ref="B9389:C9389"/>
    <mergeCell ref="D9389:J9389"/>
    <mergeCell ref="O9389:AT9389"/>
    <mergeCell ref="CC9389:CK9389"/>
    <mergeCell ref="CN9389:CU9389"/>
    <mergeCell ref="CW9385:DD9385"/>
    <mergeCell ref="A9387:A9388"/>
    <mergeCell ref="B9387:C9387"/>
    <mergeCell ref="D9387:J9387"/>
    <mergeCell ref="O9387:AT9387"/>
    <mergeCell ref="CC9387:CK9387"/>
    <mergeCell ref="CN9387:CU9387"/>
    <mergeCell ref="CW9387:DD9387"/>
    <mergeCell ref="A9385:A9386"/>
    <mergeCell ref="B9385:C9385"/>
    <mergeCell ref="D9385:J9385"/>
    <mergeCell ref="O9385:AT9385"/>
    <mergeCell ref="CC9385:CK9385"/>
    <mergeCell ref="CN9385:CU9385"/>
    <mergeCell ref="BR9407:CA9407"/>
    <mergeCell ref="CC9407:CK9407"/>
    <mergeCell ref="CN9407:CU9407"/>
    <mergeCell ref="CW9407:DD9407"/>
    <mergeCell ref="A9409:A9411"/>
    <mergeCell ref="B9409:C9410"/>
    <mergeCell ref="D9409:J9410"/>
    <mergeCell ref="O9409:AT9410"/>
    <mergeCell ref="AW9409:BF9410"/>
    <mergeCell ref="BG9409:BP9410"/>
    <mergeCell ref="BR9405:CA9405"/>
    <mergeCell ref="CC9405:CK9405"/>
    <mergeCell ref="CN9405:CU9405"/>
    <mergeCell ref="CW9405:DD9405"/>
    <mergeCell ref="A9407:A9408"/>
    <mergeCell ref="B9407:C9407"/>
    <mergeCell ref="D9407:J9407"/>
    <mergeCell ref="O9407:AT9407"/>
    <mergeCell ref="AW9407:BF9407"/>
    <mergeCell ref="BG9407:BP9407"/>
    <mergeCell ref="BR9403:CA9403"/>
    <mergeCell ref="CC9403:CK9403"/>
    <mergeCell ref="CN9403:CU9403"/>
    <mergeCell ref="CW9403:DD9403"/>
    <mergeCell ref="A9405:A9406"/>
    <mergeCell ref="B9405:C9405"/>
    <mergeCell ref="D9405:J9405"/>
    <mergeCell ref="O9405:AT9405"/>
    <mergeCell ref="AW9405:BF9405"/>
    <mergeCell ref="BG9405:BP9405"/>
    <mergeCell ref="A9403:A9404"/>
    <mergeCell ref="B9403:C9403"/>
    <mergeCell ref="D9403:J9403"/>
    <mergeCell ref="O9403:AT9403"/>
    <mergeCell ref="AW9403:BF9403"/>
    <mergeCell ref="BG9403:BP9403"/>
    <mergeCell ref="CW9420:DD9420"/>
    <mergeCell ref="A9421:C9421"/>
    <mergeCell ref="G9421:I9421"/>
    <mergeCell ref="L9421:M9421"/>
    <mergeCell ref="O9421:AT9421"/>
    <mergeCell ref="CC9421:CK9421"/>
    <mergeCell ref="CN9421:CU9421"/>
    <mergeCell ref="CW9421:DD9421"/>
    <mergeCell ref="A9420:C9420"/>
    <mergeCell ref="G9420:I9420"/>
    <mergeCell ref="L9420:M9420"/>
    <mergeCell ref="O9420:AT9420"/>
    <mergeCell ref="CC9420:CK9420"/>
    <mergeCell ref="CN9420:CU9420"/>
    <mergeCell ref="CC9416:CK9416"/>
    <mergeCell ref="CN9416:CU9416"/>
    <mergeCell ref="CW9416:DD9416"/>
    <mergeCell ref="A9417:A9419"/>
    <mergeCell ref="B9417:C9418"/>
    <mergeCell ref="D9417:J9418"/>
    <mergeCell ref="O9417:AT9418"/>
    <mergeCell ref="CC9417:CK9418"/>
    <mergeCell ref="CN9417:CU9418"/>
    <mergeCell ref="CW9417:DD9418"/>
    <mergeCell ref="A9414:A9415"/>
    <mergeCell ref="B9414:AV9414"/>
    <mergeCell ref="A9416:C9416"/>
    <mergeCell ref="G9416:I9416"/>
    <mergeCell ref="L9416:M9416"/>
    <mergeCell ref="O9416:AT9416"/>
    <mergeCell ref="BR9409:CA9410"/>
    <mergeCell ref="A9412:A9413"/>
    <mergeCell ref="B9412:C9412"/>
    <mergeCell ref="D9412:J9412"/>
    <mergeCell ref="O9412:AT9412"/>
    <mergeCell ref="AW9412:BF9412"/>
    <mergeCell ref="BG9412:BP9412"/>
    <mergeCell ref="BR9412:CA9412"/>
    <mergeCell ref="CN9432:CU9432"/>
    <mergeCell ref="CW9432:DD9432"/>
    <mergeCell ref="A9434:C9434"/>
    <mergeCell ref="G9434:I9434"/>
    <mergeCell ref="L9434:M9434"/>
    <mergeCell ref="O9434:AT9434"/>
    <mergeCell ref="CC9434:CK9434"/>
    <mergeCell ref="CN9434:CU9434"/>
    <mergeCell ref="CW9434:DD9434"/>
    <mergeCell ref="A9429:DE9429"/>
    <mergeCell ref="A9432:C9432"/>
    <mergeCell ref="G9432:H9432"/>
    <mergeCell ref="J9432:K9432"/>
    <mergeCell ref="L9432:M9432"/>
    <mergeCell ref="O9432:AN9432"/>
    <mergeCell ref="AW9432:BF9432"/>
    <mergeCell ref="BG9432:BP9432"/>
    <mergeCell ref="BR9432:CA9432"/>
    <mergeCell ref="CC9432:CK9432"/>
    <mergeCell ref="B9427:C9427"/>
    <mergeCell ref="D9427:J9427"/>
    <mergeCell ref="O9427:AT9427"/>
    <mergeCell ref="CC9427:CK9427"/>
    <mergeCell ref="CN9427:CU9427"/>
    <mergeCell ref="CW9427:DD9427"/>
    <mergeCell ref="CW9422:DD9423"/>
    <mergeCell ref="A9425:A9426"/>
    <mergeCell ref="B9425:C9425"/>
    <mergeCell ref="D9425:J9425"/>
    <mergeCell ref="O9425:AT9425"/>
    <mergeCell ref="CC9425:CK9425"/>
    <mergeCell ref="CN9425:CU9425"/>
    <mergeCell ref="CW9425:DD9425"/>
    <mergeCell ref="A9422:A9424"/>
    <mergeCell ref="B9422:C9423"/>
    <mergeCell ref="D9422:J9423"/>
    <mergeCell ref="O9422:AT9423"/>
    <mergeCell ref="CC9422:CK9423"/>
    <mergeCell ref="CN9422:CU9423"/>
    <mergeCell ref="CW9444:DD9444"/>
    <mergeCell ref="A9446:A9447"/>
    <mergeCell ref="B9446:AV9446"/>
    <mergeCell ref="A9448:A9449"/>
    <mergeCell ref="B9448:C9448"/>
    <mergeCell ref="D9448:J9448"/>
    <mergeCell ref="O9448:AT9448"/>
    <mergeCell ref="CC9448:CK9448"/>
    <mergeCell ref="CN9448:CU9448"/>
    <mergeCell ref="CW9448:DD9448"/>
    <mergeCell ref="A9444:A9445"/>
    <mergeCell ref="B9444:C9444"/>
    <mergeCell ref="D9444:J9444"/>
    <mergeCell ref="O9444:AT9444"/>
    <mergeCell ref="CC9444:CK9444"/>
    <mergeCell ref="CN9444:CU9444"/>
    <mergeCell ref="CW9440:DD9440"/>
    <mergeCell ref="A9442:A9443"/>
    <mergeCell ref="B9442:C9442"/>
    <mergeCell ref="D9442:J9442"/>
    <mergeCell ref="O9442:AT9442"/>
    <mergeCell ref="CC9442:CK9442"/>
    <mergeCell ref="CN9442:CU9442"/>
    <mergeCell ref="CW9442:DD9442"/>
    <mergeCell ref="A9440:A9441"/>
    <mergeCell ref="B9440:C9440"/>
    <mergeCell ref="D9440:J9440"/>
    <mergeCell ref="O9440:AT9440"/>
    <mergeCell ref="CC9440:CK9440"/>
    <mergeCell ref="CN9440:CU9440"/>
    <mergeCell ref="CW9435:DD9436"/>
    <mergeCell ref="A9438:A9439"/>
    <mergeCell ref="B9438:C9438"/>
    <mergeCell ref="D9438:J9438"/>
    <mergeCell ref="O9438:AT9438"/>
    <mergeCell ref="CC9438:CK9438"/>
    <mergeCell ref="CN9438:CU9438"/>
    <mergeCell ref="CW9438:DD9438"/>
    <mergeCell ref="A9435:A9437"/>
    <mergeCell ref="B9435:C9436"/>
    <mergeCell ref="D9435:J9436"/>
    <mergeCell ref="O9435:AT9436"/>
    <mergeCell ref="CC9435:CK9436"/>
    <mergeCell ref="CN9435:CU9436"/>
    <mergeCell ref="A9462:DE9463"/>
    <mergeCell ref="A9464:C9464"/>
    <mergeCell ref="E9464:J9464"/>
    <mergeCell ref="O9464:AT9464"/>
    <mergeCell ref="A9466:A9467"/>
    <mergeCell ref="B9466:AV9466"/>
    <mergeCell ref="CW9454:DD9454"/>
    <mergeCell ref="A9456:A9457"/>
    <mergeCell ref="B9456:AV9456"/>
    <mergeCell ref="A9458:A9460"/>
    <mergeCell ref="B9458:C9459"/>
    <mergeCell ref="D9458:J9459"/>
    <mergeCell ref="O9458:AT9459"/>
    <mergeCell ref="CC9458:CK9459"/>
    <mergeCell ref="CN9458:CU9459"/>
    <mergeCell ref="CW9458:DD9459"/>
    <mergeCell ref="A9454:A9455"/>
    <mergeCell ref="B9454:C9454"/>
    <mergeCell ref="D9454:J9454"/>
    <mergeCell ref="O9454:AT9454"/>
    <mergeCell ref="CC9454:CK9454"/>
    <mergeCell ref="CN9454:CU9454"/>
    <mergeCell ref="CW9450:DD9450"/>
    <mergeCell ref="A9452:A9453"/>
    <mergeCell ref="B9452:C9452"/>
    <mergeCell ref="D9452:J9452"/>
    <mergeCell ref="O9452:AT9452"/>
    <mergeCell ref="CC9452:CK9452"/>
    <mergeCell ref="CN9452:CU9452"/>
    <mergeCell ref="CW9452:DD9452"/>
    <mergeCell ref="A9450:A9451"/>
    <mergeCell ref="B9450:C9450"/>
    <mergeCell ref="D9450:J9450"/>
    <mergeCell ref="O9450:AT9450"/>
    <mergeCell ref="CC9450:CK9450"/>
    <mergeCell ref="CN9450:CU9450"/>
    <mergeCell ref="BR9472:CA9472"/>
    <mergeCell ref="CC9472:CK9472"/>
    <mergeCell ref="CN9472:CU9472"/>
    <mergeCell ref="CW9472:DD9472"/>
    <mergeCell ref="A9474:A9475"/>
    <mergeCell ref="B9474:C9474"/>
    <mergeCell ref="D9474:J9474"/>
    <mergeCell ref="O9474:AT9474"/>
    <mergeCell ref="AW9474:BF9474"/>
    <mergeCell ref="BG9474:BP9474"/>
    <mergeCell ref="BR9469:CA9470"/>
    <mergeCell ref="CC9469:CK9470"/>
    <mergeCell ref="CN9469:CU9470"/>
    <mergeCell ref="CW9469:DD9470"/>
    <mergeCell ref="A9472:A9473"/>
    <mergeCell ref="B9472:C9472"/>
    <mergeCell ref="D9472:J9472"/>
    <mergeCell ref="O9472:AT9472"/>
    <mergeCell ref="AW9472:BF9472"/>
    <mergeCell ref="BG9472:BP9472"/>
    <mergeCell ref="BR9468:CA9468"/>
    <mergeCell ref="CC9468:CK9468"/>
    <mergeCell ref="CN9468:CU9468"/>
    <mergeCell ref="CW9468:DD9468"/>
    <mergeCell ref="A9469:A9471"/>
    <mergeCell ref="B9469:C9470"/>
    <mergeCell ref="D9469:J9470"/>
    <mergeCell ref="O9469:AT9470"/>
    <mergeCell ref="AW9469:BF9470"/>
    <mergeCell ref="BG9469:BP9470"/>
    <mergeCell ref="A9468:C9468"/>
    <mergeCell ref="G9468:I9468"/>
    <mergeCell ref="L9468:M9468"/>
    <mergeCell ref="O9468:AT9468"/>
    <mergeCell ref="AW9468:BF9468"/>
    <mergeCell ref="BG9468:BP9468"/>
    <mergeCell ref="BR9478:CA9479"/>
    <mergeCell ref="CC9478:CK9479"/>
    <mergeCell ref="CN9478:CU9479"/>
    <mergeCell ref="CW9478:DD9479"/>
    <mergeCell ref="A9481:A9482"/>
    <mergeCell ref="B9481:C9481"/>
    <mergeCell ref="D9481:J9481"/>
    <mergeCell ref="O9481:AT9481"/>
    <mergeCell ref="AW9481:BF9481"/>
    <mergeCell ref="BG9481:BP9481"/>
    <mergeCell ref="BR9477:CA9477"/>
    <mergeCell ref="CC9477:CK9477"/>
    <mergeCell ref="CN9477:CU9477"/>
    <mergeCell ref="CW9477:DD9477"/>
    <mergeCell ref="A9478:A9480"/>
    <mergeCell ref="B9478:C9479"/>
    <mergeCell ref="D9478:J9479"/>
    <mergeCell ref="O9478:AT9479"/>
    <mergeCell ref="AW9478:BF9479"/>
    <mergeCell ref="BG9478:BP9479"/>
    <mergeCell ref="BR9476:CA9476"/>
    <mergeCell ref="CC9476:CK9476"/>
    <mergeCell ref="CN9476:CU9476"/>
    <mergeCell ref="CW9476:DD9476"/>
    <mergeCell ref="A9477:C9477"/>
    <mergeCell ref="G9477:I9477"/>
    <mergeCell ref="L9477:M9477"/>
    <mergeCell ref="O9477:AT9477"/>
    <mergeCell ref="AW9477:BF9477"/>
    <mergeCell ref="BG9477:BP9477"/>
    <mergeCell ref="BR9474:CA9474"/>
    <mergeCell ref="CC9474:CK9474"/>
    <mergeCell ref="CN9474:CU9474"/>
    <mergeCell ref="CW9474:DD9474"/>
    <mergeCell ref="A9476:C9476"/>
    <mergeCell ref="G9476:I9476"/>
    <mergeCell ref="L9476:M9476"/>
    <mergeCell ref="O9476:AT9476"/>
    <mergeCell ref="AW9476:BF9476"/>
    <mergeCell ref="BG9476:BP9476"/>
    <mergeCell ref="BG9490:BP9490"/>
    <mergeCell ref="BR9490:CA9490"/>
    <mergeCell ref="CC9490:CK9490"/>
    <mergeCell ref="CN9490:CU9490"/>
    <mergeCell ref="CW9490:DD9490"/>
    <mergeCell ref="A9492:A9494"/>
    <mergeCell ref="B9492:C9493"/>
    <mergeCell ref="D9492:J9493"/>
    <mergeCell ref="O9492:AT9493"/>
    <mergeCell ref="AW9492:BF9493"/>
    <mergeCell ref="BG9488:BP9488"/>
    <mergeCell ref="BR9488:CA9488"/>
    <mergeCell ref="CC9488:CK9488"/>
    <mergeCell ref="CN9488:CU9488"/>
    <mergeCell ref="CW9488:DD9488"/>
    <mergeCell ref="A9490:A9491"/>
    <mergeCell ref="B9490:C9490"/>
    <mergeCell ref="D9490:J9490"/>
    <mergeCell ref="O9490:AT9490"/>
    <mergeCell ref="AW9490:BF9490"/>
    <mergeCell ref="CC9483:CK9483"/>
    <mergeCell ref="CN9483:CU9483"/>
    <mergeCell ref="CW9483:DD9483"/>
    <mergeCell ref="A9485:DE9485"/>
    <mergeCell ref="A9488:C9488"/>
    <mergeCell ref="G9488:H9488"/>
    <mergeCell ref="J9488:K9488"/>
    <mergeCell ref="L9488:M9488"/>
    <mergeCell ref="O9488:AN9488"/>
    <mergeCell ref="AW9488:BF9488"/>
    <mergeCell ref="BR9481:CA9481"/>
    <mergeCell ref="CC9481:CK9481"/>
    <mergeCell ref="CN9481:CU9481"/>
    <mergeCell ref="CW9481:DD9481"/>
    <mergeCell ref="B9483:C9483"/>
    <mergeCell ref="D9483:J9483"/>
    <mergeCell ref="O9483:AT9483"/>
    <mergeCell ref="AW9483:BF9483"/>
    <mergeCell ref="BG9483:BP9483"/>
    <mergeCell ref="BR9483:CA9483"/>
    <mergeCell ref="CW9502:DD9503"/>
    <mergeCell ref="A9505:A9506"/>
    <mergeCell ref="B9505:C9505"/>
    <mergeCell ref="D9505:J9505"/>
    <mergeCell ref="O9505:AT9505"/>
    <mergeCell ref="CC9505:CK9505"/>
    <mergeCell ref="CN9505:CU9505"/>
    <mergeCell ref="CW9505:DD9505"/>
    <mergeCell ref="A9502:A9504"/>
    <mergeCell ref="B9502:C9503"/>
    <mergeCell ref="D9502:J9503"/>
    <mergeCell ref="O9502:AT9503"/>
    <mergeCell ref="CC9502:CK9503"/>
    <mergeCell ref="CN9502:CU9503"/>
    <mergeCell ref="CC9499:CK9499"/>
    <mergeCell ref="CN9499:CU9499"/>
    <mergeCell ref="CW9499:DD9499"/>
    <mergeCell ref="A9501:C9501"/>
    <mergeCell ref="G9501:I9501"/>
    <mergeCell ref="L9501:M9501"/>
    <mergeCell ref="O9501:AT9501"/>
    <mergeCell ref="CC9501:CK9501"/>
    <mergeCell ref="CN9501:CU9501"/>
    <mergeCell ref="CW9501:DD9501"/>
    <mergeCell ref="A9497:A9498"/>
    <mergeCell ref="B9497:AV9497"/>
    <mergeCell ref="A9499:A9500"/>
    <mergeCell ref="B9499:C9499"/>
    <mergeCell ref="D9499:J9499"/>
    <mergeCell ref="O9499:AT9499"/>
    <mergeCell ref="BG9492:BP9493"/>
    <mergeCell ref="BR9492:CA9493"/>
    <mergeCell ref="A9495:A9496"/>
    <mergeCell ref="B9495:C9495"/>
    <mergeCell ref="D9495:J9495"/>
    <mergeCell ref="O9495:AT9495"/>
    <mergeCell ref="AW9495:BF9495"/>
    <mergeCell ref="BG9495:BP9495"/>
    <mergeCell ref="BR9495:CA9495"/>
    <mergeCell ref="CW9517:DD9517"/>
    <mergeCell ref="A9519:A9520"/>
    <mergeCell ref="B9519:C9519"/>
    <mergeCell ref="D9519:J9519"/>
    <mergeCell ref="O9519:AT9519"/>
    <mergeCell ref="CC9519:CK9519"/>
    <mergeCell ref="CN9519:CU9519"/>
    <mergeCell ref="CW9519:DD9519"/>
    <mergeCell ref="A9517:A9518"/>
    <mergeCell ref="B9517:C9517"/>
    <mergeCell ref="D9517:J9517"/>
    <mergeCell ref="O9517:AT9517"/>
    <mergeCell ref="CC9517:CK9517"/>
    <mergeCell ref="CN9517:CU9517"/>
    <mergeCell ref="CW9511:DD9511"/>
    <mergeCell ref="A9513:A9514"/>
    <mergeCell ref="B9513:AV9513"/>
    <mergeCell ref="A9515:A9516"/>
    <mergeCell ref="B9515:C9515"/>
    <mergeCell ref="D9515:J9515"/>
    <mergeCell ref="O9515:AT9515"/>
    <mergeCell ref="CC9515:CK9515"/>
    <mergeCell ref="CN9515:CU9515"/>
    <mergeCell ref="CW9515:DD9515"/>
    <mergeCell ref="A9511:A9512"/>
    <mergeCell ref="B9511:C9511"/>
    <mergeCell ref="D9511:J9511"/>
    <mergeCell ref="O9511:AT9511"/>
    <mergeCell ref="CC9511:CK9511"/>
    <mergeCell ref="CN9511:CU9511"/>
    <mergeCell ref="CW9507:DD9507"/>
    <mergeCell ref="A9509:A9510"/>
    <mergeCell ref="B9509:C9509"/>
    <mergeCell ref="D9509:J9509"/>
    <mergeCell ref="O9509:AT9509"/>
    <mergeCell ref="CC9509:CK9509"/>
    <mergeCell ref="CN9509:CU9509"/>
    <mergeCell ref="CW9509:DD9509"/>
    <mergeCell ref="A9507:A9508"/>
    <mergeCell ref="B9507:C9507"/>
    <mergeCell ref="D9507:J9507"/>
    <mergeCell ref="O9507:AT9507"/>
    <mergeCell ref="CC9507:CK9507"/>
    <mergeCell ref="CN9507:CU9507"/>
    <mergeCell ref="BR9535:CA9535"/>
    <mergeCell ref="CC9535:CK9535"/>
    <mergeCell ref="CN9535:CU9535"/>
    <mergeCell ref="CW9535:DD9535"/>
    <mergeCell ref="A9536:C9536"/>
    <mergeCell ref="G9536:I9536"/>
    <mergeCell ref="L9536:M9536"/>
    <mergeCell ref="O9536:AT9536"/>
    <mergeCell ref="AW9536:BF9536"/>
    <mergeCell ref="BG9536:BP9536"/>
    <mergeCell ref="A9535:C9535"/>
    <mergeCell ref="G9535:I9535"/>
    <mergeCell ref="L9535:M9535"/>
    <mergeCell ref="O9535:AT9535"/>
    <mergeCell ref="AW9535:BF9535"/>
    <mergeCell ref="BG9535:BP9535"/>
    <mergeCell ref="A9529:DE9530"/>
    <mergeCell ref="A9531:C9531"/>
    <mergeCell ref="E9531:J9531"/>
    <mergeCell ref="O9531:AT9531"/>
    <mergeCell ref="A9533:A9534"/>
    <mergeCell ref="B9533:AV9533"/>
    <mergeCell ref="CW9521:DD9521"/>
    <mergeCell ref="A9523:A9524"/>
    <mergeCell ref="B9523:AV9523"/>
    <mergeCell ref="A9525:A9527"/>
    <mergeCell ref="B9525:C9526"/>
    <mergeCell ref="D9525:J9526"/>
    <mergeCell ref="O9525:AT9526"/>
    <mergeCell ref="CC9525:CK9526"/>
    <mergeCell ref="CN9525:CU9526"/>
    <mergeCell ref="CW9525:DD9526"/>
    <mergeCell ref="A9521:A9522"/>
    <mergeCell ref="B9521:C9521"/>
    <mergeCell ref="D9521:J9521"/>
    <mergeCell ref="O9521:AT9521"/>
    <mergeCell ref="CC9521:CK9521"/>
    <mergeCell ref="CN9521:CU9521"/>
    <mergeCell ref="AW9544:BF9544"/>
    <mergeCell ref="BG9544:BP9544"/>
    <mergeCell ref="BR9544:CA9544"/>
    <mergeCell ref="CC9544:CK9544"/>
    <mergeCell ref="CN9544:CU9544"/>
    <mergeCell ref="CW9544:DD9544"/>
    <mergeCell ref="BR9540:CA9540"/>
    <mergeCell ref="CC9540:CK9540"/>
    <mergeCell ref="CN9540:CU9540"/>
    <mergeCell ref="CW9540:DD9540"/>
    <mergeCell ref="A9541:DE9541"/>
    <mergeCell ref="A9544:C9544"/>
    <mergeCell ref="G9544:H9544"/>
    <mergeCell ref="J9544:K9544"/>
    <mergeCell ref="L9544:M9544"/>
    <mergeCell ref="O9544:AN9544"/>
    <mergeCell ref="BR9537:CA9538"/>
    <mergeCell ref="CC9537:CK9538"/>
    <mergeCell ref="CN9537:CU9538"/>
    <mergeCell ref="CW9537:DD9538"/>
    <mergeCell ref="A9540:C9540"/>
    <mergeCell ref="G9540:I9540"/>
    <mergeCell ref="L9540:M9540"/>
    <mergeCell ref="O9540:AT9540"/>
    <mergeCell ref="AW9540:BF9540"/>
    <mergeCell ref="BG9540:BP9540"/>
    <mergeCell ref="BR9536:CA9536"/>
    <mergeCell ref="CC9536:CK9536"/>
    <mergeCell ref="CN9536:CU9536"/>
    <mergeCell ref="CW9536:DD9536"/>
    <mergeCell ref="A9537:A9539"/>
    <mergeCell ref="B9537:C9538"/>
    <mergeCell ref="D9537:J9538"/>
    <mergeCell ref="O9537:AT9538"/>
    <mergeCell ref="AW9537:BF9538"/>
    <mergeCell ref="BG9537:BP9538"/>
    <mergeCell ref="BR9550:CA9550"/>
    <mergeCell ref="CC9550:CK9550"/>
    <mergeCell ref="CN9550:CU9550"/>
    <mergeCell ref="CW9550:DD9550"/>
    <mergeCell ref="A9552:C9552"/>
    <mergeCell ref="G9552:I9552"/>
    <mergeCell ref="L9552:M9552"/>
    <mergeCell ref="O9552:AT9552"/>
    <mergeCell ref="AW9552:BF9552"/>
    <mergeCell ref="BG9552:BP9552"/>
    <mergeCell ref="BR9548:CA9548"/>
    <mergeCell ref="CC9548:CK9548"/>
    <mergeCell ref="CN9548:CU9548"/>
    <mergeCell ref="CW9548:DD9548"/>
    <mergeCell ref="A9550:A9551"/>
    <mergeCell ref="B9550:C9550"/>
    <mergeCell ref="D9550:J9550"/>
    <mergeCell ref="O9550:AT9550"/>
    <mergeCell ref="AW9550:BF9550"/>
    <mergeCell ref="BG9550:BP9550"/>
    <mergeCell ref="BR9546:CA9546"/>
    <mergeCell ref="CC9546:CK9546"/>
    <mergeCell ref="CN9546:CU9546"/>
    <mergeCell ref="CW9546:DD9546"/>
    <mergeCell ref="A9548:A9549"/>
    <mergeCell ref="B9548:C9548"/>
    <mergeCell ref="D9548:J9548"/>
    <mergeCell ref="O9548:AT9548"/>
    <mergeCell ref="AW9548:BF9548"/>
    <mergeCell ref="BG9548:BP9548"/>
    <mergeCell ref="A9546:A9547"/>
    <mergeCell ref="B9546:C9546"/>
    <mergeCell ref="D9546:J9546"/>
    <mergeCell ref="O9546:AT9546"/>
    <mergeCell ref="AW9546:BF9546"/>
    <mergeCell ref="BG9546:BP9546"/>
    <mergeCell ref="BR9557:CA9557"/>
    <mergeCell ref="CC9557:CK9557"/>
    <mergeCell ref="CN9557:CU9557"/>
    <mergeCell ref="CW9557:DD9557"/>
    <mergeCell ref="A9559:A9560"/>
    <mergeCell ref="B9559:C9559"/>
    <mergeCell ref="D9559:J9559"/>
    <mergeCell ref="O9559:AT9559"/>
    <mergeCell ref="AW9559:BF9559"/>
    <mergeCell ref="BG9559:BP9559"/>
    <mergeCell ref="BR9554:CA9555"/>
    <mergeCell ref="CC9554:CK9555"/>
    <mergeCell ref="CN9554:CU9555"/>
    <mergeCell ref="CW9554:DD9555"/>
    <mergeCell ref="A9557:A9558"/>
    <mergeCell ref="B9557:C9557"/>
    <mergeCell ref="D9557:J9557"/>
    <mergeCell ref="O9557:AT9557"/>
    <mergeCell ref="AW9557:BF9557"/>
    <mergeCell ref="BG9557:BP9557"/>
    <mergeCell ref="BR9553:CA9553"/>
    <mergeCell ref="CC9553:CK9553"/>
    <mergeCell ref="CN9553:CU9553"/>
    <mergeCell ref="CW9553:DD9553"/>
    <mergeCell ref="A9554:A9556"/>
    <mergeCell ref="B9554:C9555"/>
    <mergeCell ref="D9554:J9555"/>
    <mergeCell ref="O9554:AT9555"/>
    <mergeCell ref="AW9554:BF9555"/>
    <mergeCell ref="BG9554:BP9555"/>
    <mergeCell ref="BR9552:CA9552"/>
    <mergeCell ref="CC9552:CK9552"/>
    <mergeCell ref="CN9552:CU9552"/>
    <mergeCell ref="CW9552:DD9552"/>
    <mergeCell ref="A9553:C9553"/>
    <mergeCell ref="G9553:I9553"/>
    <mergeCell ref="L9553:M9553"/>
    <mergeCell ref="O9553:AT9553"/>
    <mergeCell ref="AW9553:BF9553"/>
    <mergeCell ref="BG9553:BP9553"/>
    <mergeCell ref="A9568:A9569"/>
    <mergeCell ref="B9568:AV9568"/>
    <mergeCell ref="A9570:A9571"/>
    <mergeCell ref="B9570:C9570"/>
    <mergeCell ref="D9570:J9570"/>
    <mergeCell ref="O9570:AT9570"/>
    <mergeCell ref="BR9563:CA9564"/>
    <mergeCell ref="A9566:A9567"/>
    <mergeCell ref="B9566:C9566"/>
    <mergeCell ref="D9566:J9566"/>
    <mergeCell ref="O9566:AT9566"/>
    <mergeCell ref="AW9566:BF9566"/>
    <mergeCell ref="BG9566:BP9566"/>
    <mergeCell ref="BR9566:CA9566"/>
    <mergeCell ref="BR9561:CA9561"/>
    <mergeCell ref="CC9561:CK9561"/>
    <mergeCell ref="CN9561:CU9561"/>
    <mergeCell ref="CW9561:DD9561"/>
    <mergeCell ref="A9563:A9565"/>
    <mergeCell ref="B9563:C9564"/>
    <mergeCell ref="D9563:J9564"/>
    <mergeCell ref="O9563:AT9564"/>
    <mergeCell ref="AW9563:BF9564"/>
    <mergeCell ref="BG9563:BP9564"/>
    <mergeCell ref="BR9559:CA9559"/>
    <mergeCell ref="CC9559:CK9559"/>
    <mergeCell ref="CN9559:CU9559"/>
    <mergeCell ref="CW9559:DD9559"/>
    <mergeCell ref="A9561:A9562"/>
    <mergeCell ref="B9561:C9561"/>
    <mergeCell ref="D9561:J9561"/>
    <mergeCell ref="O9561:AT9561"/>
    <mergeCell ref="AW9561:BF9561"/>
    <mergeCell ref="BG9561:BP9561"/>
    <mergeCell ref="CW9578:DD9578"/>
    <mergeCell ref="A9579:A9581"/>
    <mergeCell ref="B9579:C9580"/>
    <mergeCell ref="D9579:J9580"/>
    <mergeCell ref="O9579:AT9580"/>
    <mergeCell ref="CC9579:CK9580"/>
    <mergeCell ref="CN9579:CU9580"/>
    <mergeCell ref="CW9579:DD9580"/>
    <mergeCell ref="A9578:C9578"/>
    <mergeCell ref="G9578:I9578"/>
    <mergeCell ref="L9578:M9578"/>
    <mergeCell ref="O9578:AT9578"/>
    <mergeCell ref="CC9578:CK9578"/>
    <mergeCell ref="CN9578:CU9578"/>
    <mergeCell ref="CW9573:DD9574"/>
    <mergeCell ref="A9576:A9577"/>
    <mergeCell ref="B9576:C9576"/>
    <mergeCell ref="D9576:J9576"/>
    <mergeCell ref="O9576:AT9576"/>
    <mergeCell ref="CC9576:CK9576"/>
    <mergeCell ref="CN9576:CU9576"/>
    <mergeCell ref="CW9576:DD9576"/>
    <mergeCell ref="A9573:A9575"/>
    <mergeCell ref="B9573:C9574"/>
    <mergeCell ref="D9573:J9574"/>
    <mergeCell ref="O9573:AT9574"/>
    <mergeCell ref="CC9573:CK9574"/>
    <mergeCell ref="CN9573:CU9574"/>
    <mergeCell ref="CC9570:CK9570"/>
    <mergeCell ref="CN9570:CU9570"/>
    <mergeCell ref="CW9570:DD9570"/>
    <mergeCell ref="A9572:C9572"/>
    <mergeCell ref="G9572:I9572"/>
    <mergeCell ref="L9572:M9572"/>
    <mergeCell ref="O9572:AT9572"/>
    <mergeCell ref="CC9572:CK9572"/>
    <mergeCell ref="CN9572:CU9572"/>
    <mergeCell ref="CW9572:DD9572"/>
    <mergeCell ref="CC9592:CK9592"/>
    <mergeCell ref="CN9592:CU9592"/>
    <mergeCell ref="CW9592:DD9592"/>
    <mergeCell ref="B9594:C9594"/>
    <mergeCell ref="D9594:J9594"/>
    <mergeCell ref="O9594:AT9594"/>
    <mergeCell ref="CC9594:CK9594"/>
    <mergeCell ref="CN9594:CU9594"/>
    <mergeCell ref="CW9594:DD9594"/>
    <mergeCell ref="A9590:A9591"/>
    <mergeCell ref="B9590:AV9590"/>
    <mergeCell ref="A9592:A9593"/>
    <mergeCell ref="B9592:C9592"/>
    <mergeCell ref="D9592:J9592"/>
    <mergeCell ref="O9592:AT9592"/>
    <mergeCell ref="CW9586:DD9586"/>
    <mergeCell ref="A9588:A9589"/>
    <mergeCell ref="B9588:C9588"/>
    <mergeCell ref="D9588:J9588"/>
    <mergeCell ref="O9588:AT9588"/>
    <mergeCell ref="CC9588:CK9588"/>
    <mergeCell ref="CN9588:CU9588"/>
    <mergeCell ref="CW9588:DD9588"/>
    <mergeCell ref="A9586:A9587"/>
    <mergeCell ref="B9586:C9586"/>
    <mergeCell ref="D9586:J9586"/>
    <mergeCell ref="O9586:AT9586"/>
    <mergeCell ref="CC9586:CK9586"/>
    <mergeCell ref="CN9586:CU9586"/>
    <mergeCell ref="CW9582:DD9582"/>
    <mergeCell ref="A9584:A9585"/>
    <mergeCell ref="B9584:C9584"/>
    <mergeCell ref="D9584:J9584"/>
    <mergeCell ref="O9584:AT9584"/>
    <mergeCell ref="CC9584:CK9584"/>
    <mergeCell ref="CN9584:CU9584"/>
    <mergeCell ref="CW9584:DD9584"/>
    <mergeCell ref="A9582:A9583"/>
    <mergeCell ref="B9582:C9582"/>
    <mergeCell ref="D9582:J9582"/>
    <mergeCell ref="O9582:AT9582"/>
    <mergeCell ref="CC9582:CK9582"/>
    <mergeCell ref="CN9582:CU9582"/>
    <mergeCell ref="CW9603:DD9603"/>
    <mergeCell ref="A9605:A9606"/>
    <mergeCell ref="B9605:AV9605"/>
    <mergeCell ref="A9607:A9609"/>
    <mergeCell ref="B9607:C9608"/>
    <mergeCell ref="D9607:J9608"/>
    <mergeCell ref="O9607:AT9608"/>
    <mergeCell ref="CC9607:CK9608"/>
    <mergeCell ref="CN9607:CU9608"/>
    <mergeCell ref="CW9607:DD9608"/>
    <mergeCell ref="A9603:A9604"/>
    <mergeCell ref="B9603:C9603"/>
    <mergeCell ref="D9603:J9603"/>
    <mergeCell ref="O9603:AT9603"/>
    <mergeCell ref="CC9603:CK9603"/>
    <mergeCell ref="CN9603:CU9603"/>
    <mergeCell ref="CN9599:CU9599"/>
    <mergeCell ref="CW9599:DD9599"/>
    <mergeCell ref="A9601:A9602"/>
    <mergeCell ref="B9601:C9601"/>
    <mergeCell ref="D9601:J9601"/>
    <mergeCell ref="O9601:AT9601"/>
    <mergeCell ref="CC9601:CK9601"/>
    <mergeCell ref="CN9601:CU9601"/>
    <mergeCell ref="CW9601:DD9601"/>
    <mergeCell ref="A9596:DE9596"/>
    <mergeCell ref="A9599:C9599"/>
    <mergeCell ref="G9599:H9599"/>
    <mergeCell ref="J9599:K9599"/>
    <mergeCell ref="L9599:M9599"/>
    <mergeCell ref="O9599:AN9599"/>
    <mergeCell ref="AW9599:BF9599"/>
    <mergeCell ref="BG9599:BP9599"/>
    <mergeCell ref="BR9599:CA9599"/>
    <mergeCell ref="CC9599:CK9599"/>
    <mergeCell ref="I9617:N9617"/>
    <mergeCell ref="O9617:AT9617"/>
    <mergeCell ref="CC9617:CK9617"/>
    <mergeCell ref="CN9617:CU9617"/>
    <mergeCell ref="CW9617:DD9617"/>
    <mergeCell ref="B9618:H9618"/>
    <mergeCell ref="I9618:N9618"/>
    <mergeCell ref="O9618:AT9618"/>
    <mergeCell ref="CC9618:CK9618"/>
    <mergeCell ref="CN9618:CU9618"/>
    <mergeCell ref="CC9615:CK9615"/>
    <mergeCell ref="CN9615:CU9615"/>
    <mergeCell ref="CW9615:DD9615"/>
    <mergeCell ref="B9616:H9616"/>
    <mergeCell ref="I9616:N9616"/>
    <mergeCell ref="O9616:AT9616"/>
    <mergeCell ref="CC9616:CK9616"/>
    <mergeCell ref="CN9616:CU9616"/>
    <mergeCell ref="CW9616:DD9616"/>
    <mergeCell ref="AW9614:BF9614"/>
    <mergeCell ref="BG9614:BP9614"/>
    <mergeCell ref="BR9614:CA9614"/>
    <mergeCell ref="B9615:H9615"/>
    <mergeCell ref="I9615:N9615"/>
    <mergeCell ref="O9615:AT9615"/>
    <mergeCell ref="AW9613:BF9613"/>
    <mergeCell ref="BG9613:BP9613"/>
    <mergeCell ref="BR9613:CA9613"/>
    <mergeCell ref="CC9613:CK9613"/>
    <mergeCell ref="CN9613:CU9613"/>
    <mergeCell ref="CW9613:DD9613"/>
    <mergeCell ref="A9612:A9619"/>
    <mergeCell ref="B9612:H9612"/>
    <mergeCell ref="O9612:AT9612"/>
    <mergeCell ref="B9613:H9613"/>
    <mergeCell ref="I9613:N9613"/>
    <mergeCell ref="O9613:AT9613"/>
    <mergeCell ref="B9614:H9614"/>
    <mergeCell ref="I9614:N9614"/>
    <mergeCell ref="O9614:AT9614"/>
    <mergeCell ref="B9617:H9617"/>
    <mergeCell ref="AW9631:BF9631"/>
    <mergeCell ref="BG9631:BP9631"/>
    <mergeCell ref="BR9631:CA9631"/>
    <mergeCell ref="CC9631:CK9631"/>
    <mergeCell ref="CN9631:CU9631"/>
    <mergeCell ref="CW9631:DD9631"/>
    <mergeCell ref="A9629:A9630"/>
    <mergeCell ref="B9629:AV9629"/>
    <mergeCell ref="A9631:A9632"/>
    <mergeCell ref="B9631:C9631"/>
    <mergeCell ref="D9631:J9631"/>
    <mergeCell ref="O9631:AT9631"/>
    <mergeCell ref="CN9623:CU9623"/>
    <mergeCell ref="CW9623:DD9623"/>
    <mergeCell ref="A9625:DE9626"/>
    <mergeCell ref="A9627:C9627"/>
    <mergeCell ref="E9627:J9627"/>
    <mergeCell ref="O9627:AT9627"/>
    <mergeCell ref="A9620:DE9620"/>
    <mergeCell ref="A9623:C9623"/>
    <mergeCell ref="G9623:H9623"/>
    <mergeCell ref="J9623:K9623"/>
    <mergeCell ref="L9623:M9623"/>
    <mergeCell ref="O9623:AN9623"/>
    <mergeCell ref="AW9623:BF9623"/>
    <mergeCell ref="BG9623:BP9623"/>
    <mergeCell ref="BR9623:CA9623"/>
    <mergeCell ref="CC9623:CK9623"/>
    <mergeCell ref="CW9618:DD9618"/>
    <mergeCell ref="C9619:I9619"/>
    <mergeCell ref="J9619:O9619"/>
    <mergeCell ref="P9619:AU9619"/>
    <mergeCell ref="CC9619:CK9619"/>
    <mergeCell ref="CN9619:CU9619"/>
    <mergeCell ref="CW9619:DD9619"/>
    <mergeCell ref="BR9635:CA9635"/>
    <mergeCell ref="CC9635:CK9635"/>
    <mergeCell ref="CN9635:CU9635"/>
    <mergeCell ref="CW9635:DD9635"/>
    <mergeCell ref="A9636:A9638"/>
    <mergeCell ref="B9636:C9637"/>
    <mergeCell ref="D9636:J9637"/>
    <mergeCell ref="O9636:AT9637"/>
    <mergeCell ref="AW9636:BF9637"/>
    <mergeCell ref="BG9636:BP9637"/>
    <mergeCell ref="BR9634:CA9634"/>
    <mergeCell ref="CC9634:CK9634"/>
    <mergeCell ref="CN9634:CU9634"/>
    <mergeCell ref="CW9634:DD9634"/>
    <mergeCell ref="A9635:C9635"/>
    <mergeCell ref="G9635:I9635"/>
    <mergeCell ref="L9635:M9635"/>
    <mergeCell ref="O9635:AT9635"/>
    <mergeCell ref="AW9635:BF9635"/>
    <mergeCell ref="BG9635:BP9635"/>
    <mergeCell ref="BR9633:CA9633"/>
    <mergeCell ref="CC9633:CK9633"/>
    <mergeCell ref="CN9633:CU9633"/>
    <mergeCell ref="CW9633:DD9633"/>
    <mergeCell ref="A9634:C9634"/>
    <mergeCell ref="G9634:I9634"/>
    <mergeCell ref="L9634:M9634"/>
    <mergeCell ref="O9634:AT9634"/>
    <mergeCell ref="AW9634:BF9634"/>
    <mergeCell ref="BG9634:BP9634"/>
    <mergeCell ref="A9633:C9633"/>
    <mergeCell ref="G9633:I9633"/>
    <mergeCell ref="L9633:M9633"/>
    <mergeCell ref="O9633:AT9633"/>
    <mergeCell ref="AW9633:BF9633"/>
    <mergeCell ref="BG9633:BP9633"/>
    <mergeCell ref="BR9643:CA9643"/>
    <mergeCell ref="CC9643:CK9643"/>
    <mergeCell ref="CN9643:CU9643"/>
    <mergeCell ref="CW9643:DD9643"/>
    <mergeCell ref="A9645:A9647"/>
    <mergeCell ref="B9645:C9646"/>
    <mergeCell ref="D9645:J9646"/>
    <mergeCell ref="O9645:AT9646"/>
    <mergeCell ref="AW9645:BF9646"/>
    <mergeCell ref="BG9645:BP9646"/>
    <mergeCell ref="BR9641:CA9641"/>
    <mergeCell ref="CC9641:CK9641"/>
    <mergeCell ref="CN9641:CU9641"/>
    <mergeCell ref="CW9641:DD9641"/>
    <mergeCell ref="A9643:A9644"/>
    <mergeCell ref="B9643:C9643"/>
    <mergeCell ref="D9643:J9643"/>
    <mergeCell ref="O9643:AT9643"/>
    <mergeCell ref="AW9643:BF9643"/>
    <mergeCell ref="BG9643:BP9643"/>
    <mergeCell ref="BR9639:CA9639"/>
    <mergeCell ref="CC9639:CK9639"/>
    <mergeCell ref="CN9639:CU9639"/>
    <mergeCell ref="CW9639:DD9639"/>
    <mergeCell ref="A9641:A9642"/>
    <mergeCell ref="B9641:C9641"/>
    <mergeCell ref="D9641:J9641"/>
    <mergeCell ref="O9641:AT9641"/>
    <mergeCell ref="AW9641:BF9641"/>
    <mergeCell ref="BG9641:BP9641"/>
    <mergeCell ref="BR9636:CA9637"/>
    <mergeCell ref="CC9636:CK9637"/>
    <mergeCell ref="CN9636:CU9637"/>
    <mergeCell ref="CW9636:DD9637"/>
    <mergeCell ref="A9639:A9640"/>
    <mergeCell ref="B9639:C9639"/>
    <mergeCell ref="D9639:J9639"/>
    <mergeCell ref="O9639:AT9639"/>
    <mergeCell ref="AW9639:BF9639"/>
    <mergeCell ref="BG9639:BP9639"/>
    <mergeCell ref="CW9656:DD9656"/>
    <mergeCell ref="A9658:A9659"/>
    <mergeCell ref="B9658:C9658"/>
    <mergeCell ref="D9658:J9658"/>
    <mergeCell ref="O9658:AT9658"/>
    <mergeCell ref="CC9658:CK9658"/>
    <mergeCell ref="CN9658:CU9658"/>
    <mergeCell ref="CW9658:DD9658"/>
    <mergeCell ref="A9656:A9657"/>
    <mergeCell ref="B9656:C9656"/>
    <mergeCell ref="D9656:J9656"/>
    <mergeCell ref="O9656:AT9656"/>
    <mergeCell ref="CC9656:CK9656"/>
    <mergeCell ref="CN9656:CU9656"/>
    <mergeCell ref="CC9652:CK9652"/>
    <mergeCell ref="CN9652:CU9652"/>
    <mergeCell ref="CW9652:DD9652"/>
    <mergeCell ref="A9654:A9655"/>
    <mergeCell ref="B9654:C9654"/>
    <mergeCell ref="D9654:J9654"/>
    <mergeCell ref="O9654:AT9654"/>
    <mergeCell ref="CC9654:CK9654"/>
    <mergeCell ref="CN9654:CU9654"/>
    <mergeCell ref="CW9654:DD9654"/>
    <mergeCell ref="A9650:A9651"/>
    <mergeCell ref="B9650:AV9650"/>
    <mergeCell ref="A9652:A9653"/>
    <mergeCell ref="B9652:C9652"/>
    <mergeCell ref="D9652:J9652"/>
    <mergeCell ref="O9652:AT9652"/>
    <mergeCell ref="BR9645:CA9646"/>
    <mergeCell ref="A9648:A9649"/>
    <mergeCell ref="B9648:C9648"/>
    <mergeCell ref="D9648:J9648"/>
    <mergeCell ref="O9648:AT9648"/>
    <mergeCell ref="AW9648:BF9648"/>
    <mergeCell ref="BG9648:BP9648"/>
    <mergeCell ref="BR9648:CA9648"/>
    <mergeCell ref="A9670:A9671"/>
    <mergeCell ref="B9670:AV9670"/>
    <mergeCell ref="A9672:A9674"/>
    <mergeCell ref="B9672:C9673"/>
    <mergeCell ref="D9672:J9673"/>
    <mergeCell ref="O9672:AT9673"/>
    <mergeCell ref="CW9666:DD9666"/>
    <mergeCell ref="A9668:A9669"/>
    <mergeCell ref="B9668:C9668"/>
    <mergeCell ref="D9668:J9668"/>
    <mergeCell ref="O9668:AT9668"/>
    <mergeCell ref="CC9668:CK9668"/>
    <mergeCell ref="CN9668:CU9668"/>
    <mergeCell ref="CW9668:DD9668"/>
    <mergeCell ref="A9666:A9667"/>
    <mergeCell ref="B9666:C9666"/>
    <mergeCell ref="D9666:J9666"/>
    <mergeCell ref="O9666:AT9666"/>
    <mergeCell ref="CC9666:CK9666"/>
    <mergeCell ref="CN9666:CU9666"/>
    <mergeCell ref="CC9662:CK9662"/>
    <mergeCell ref="CN9662:CU9662"/>
    <mergeCell ref="CW9662:DD9662"/>
    <mergeCell ref="A9664:A9665"/>
    <mergeCell ref="B9664:C9664"/>
    <mergeCell ref="D9664:J9664"/>
    <mergeCell ref="O9664:AT9664"/>
    <mergeCell ref="CC9664:CK9664"/>
    <mergeCell ref="CN9664:CU9664"/>
    <mergeCell ref="CW9664:DD9664"/>
    <mergeCell ref="A9660:A9661"/>
    <mergeCell ref="B9660:AV9660"/>
    <mergeCell ref="A9662:A9663"/>
    <mergeCell ref="B9662:C9662"/>
    <mergeCell ref="D9662:J9662"/>
    <mergeCell ref="O9662:AT9662"/>
    <mergeCell ref="B9684:H9684"/>
    <mergeCell ref="I9684:N9684"/>
    <mergeCell ref="O9684:AT9684"/>
    <mergeCell ref="CC9684:CK9684"/>
    <mergeCell ref="CN9684:CU9684"/>
    <mergeCell ref="CW9684:DD9684"/>
    <mergeCell ref="CW9682:DD9682"/>
    <mergeCell ref="B9683:H9683"/>
    <mergeCell ref="I9683:N9683"/>
    <mergeCell ref="O9683:AT9683"/>
    <mergeCell ref="AW9683:BF9683"/>
    <mergeCell ref="BG9683:BP9683"/>
    <mergeCell ref="BR9683:CA9683"/>
    <mergeCell ref="O9682:AT9682"/>
    <mergeCell ref="AW9682:BF9682"/>
    <mergeCell ref="BG9682:BP9682"/>
    <mergeCell ref="BR9682:CA9682"/>
    <mergeCell ref="CC9682:CK9682"/>
    <mergeCell ref="CN9682:CU9682"/>
    <mergeCell ref="BG9679:BP9679"/>
    <mergeCell ref="BR9679:CA9679"/>
    <mergeCell ref="CC9679:CK9679"/>
    <mergeCell ref="CN9679:CU9679"/>
    <mergeCell ref="CW9679:DD9679"/>
    <mergeCell ref="A9681:A9689"/>
    <mergeCell ref="B9681:H9681"/>
    <mergeCell ref="O9681:AT9681"/>
    <mergeCell ref="B9682:H9682"/>
    <mergeCell ref="I9682:N9682"/>
    <mergeCell ref="CC9672:CK9673"/>
    <mergeCell ref="CN9672:CU9673"/>
    <mergeCell ref="CW9672:DD9673"/>
    <mergeCell ref="A9676:DE9676"/>
    <mergeCell ref="A9679:C9679"/>
    <mergeCell ref="G9679:H9679"/>
    <mergeCell ref="J9679:K9679"/>
    <mergeCell ref="L9679:M9679"/>
    <mergeCell ref="O9679:AN9679"/>
    <mergeCell ref="AW9679:BF9679"/>
    <mergeCell ref="CW9688:DD9688"/>
    <mergeCell ref="A9691:A9699"/>
    <mergeCell ref="B9691:H9691"/>
    <mergeCell ref="O9691:AT9691"/>
    <mergeCell ref="B9692:H9692"/>
    <mergeCell ref="I9692:N9692"/>
    <mergeCell ref="O9692:AT9692"/>
    <mergeCell ref="AW9692:BF9692"/>
    <mergeCell ref="BG9692:BP9692"/>
    <mergeCell ref="BR9692:CA9692"/>
    <mergeCell ref="B9688:B9689"/>
    <mergeCell ref="C9688:I9688"/>
    <mergeCell ref="J9688:O9688"/>
    <mergeCell ref="P9688:AU9688"/>
    <mergeCell ref="CC9688:CK9688"/>
    <mergeCell ref="CN9688:CU9688"/>
    <mergeCell ref="B9687:H9687"/>
    <mergeCell ref="I9687:N9687"/>
    <mergeCell ref="O9687:AT9687"/>
    <mergeCell ref="CC9687:CK9687"/>
    <mergeCell ref="CN9687:CU9687"/>
    <mergeCell ref="CW9687:DD9687"/>
    <mergeCell ref="B9686:H9686"/>
    <mergeCell ref="I9686:N9686"/>
    <mergeCell ref="O9686:AT9686"/>
    <mergeCell ref="CC9686:CK9686"/>
    <mergeCell ref="CN9686:CU9686"/>
    <mergeCell ref="CW9686:DD9686"/>
    <mergeCell ref="B9685:H9685"/>
    <mergeCell ref="I9685:N9685"/>
    <mergeCell ref="O9685:AT9685"/>
    <mergeCell ref="CC9685:CK9685"/>
    <mergeCell ref="CN9685:CU9685"/>
    <mergeCell ref="CW9685:DD9685"/>
    <mergeCell ref="B9697:H9697"/>
    <mergeCell ref="I9697:N9697"/>
    <mergeCell ref="O9697:AT9697"/>
    <mergeCell ref="CC9697:CK9697"/>
    <mergeCell ref="CN9697:CU9697"/>
    <mergeCell ref="CW9697:DD9697"/>
    <mergeCell ref="B9696:H9696"/>
    <mergeCell ref="I9696:N9696"/>
    <mergeCell ref="O9696:AT9696"/>
    <mergeCell ref="CC9696:CK9696"/>
    <mergeCell ref="CN9696:CU9696"/>
    <mergeCell ref="CW9696:DD9696"/>
    <mergeCell ref="B9695:H9695"/>
    <mergeCell ref="I9695:N9695"/>
    <mergeCell ref="O9695:AT9695"/>
    <mergeCell ref="CC9695:CK9695"/>
    <mergeCell ref="CN9695:CU9695"/>
    <mergeCell ref="CW9695:DD9695"/>
    <mergeCell ref="B9694:H9694"/>
    <mergeCell ref="I9694:N9694"/>
    <mergeCell ref="O9694:AT9694"/>
    <mergeCell ref="CC9694:CK9694"/>
    <mergeCell ref="CN9694:CU9694"/>
    <mergeCell ref="CW9694:DD9694"/>
    <mergeCell ref="CC9692:CK9692"/>
    <mergeCell ref="CN9692:CU9692"/>
    <mergeCell ref="CW9692:DD9692"/>
    <mergeCell ref="B9693:H9693"/>
    <mergeCell ref="I9693:N9693"/>
    <mergeCell ref="O9693:AT9693"/>
    <mergeCell ref="AW9693:BF9693"/>
    <mergeCell ref="BG9693:BP9693"/>
    <mergeCell ref="BR9693:CA9693"/>
    <mergeCell ref="CC9704:CK9704"/>
    <mergeCell ref="CN9704:CU9704"/>
    <mergeCell ref="CW9704:DD9704"/>
    <mergeCell ref="B9705:H9705"/>
    <mergeCell ref="I9705:N9705"/>
    <mergeCell ref="O9705:AT9705"/>
    <mergeCell ref="CC9705:CK9705"/>
    <mergeCell ref="CN9705:CU9705"/>
    <mergeCell ref="CW9705:DD9705"/>
    <mergeCell ref="AW9703:BF9703"/>
    <mergeCell ref="BG9703:BP9703"/>
    <mergeCell ref="BR9703:CA9703"/>
    <mergeCell ref="B9704:H9704"/>
    <mergeCell ref="I9704:N9704"/>
    <mergeCell ref="O9704:AT9704"/>
    <mergeCell ref="AW9702:BF9702"/>
    <mergeCell ref="BG9702:BP9702"/>
    <mergeCell ref="BR9702:CA9702"/>
    <mergeCell ref="CC9702:CK9702"/>
    <mergeCell ref="CN9702:CU9702"/>
    <mergeCell ref="CW9702:DD9702"/>
    <mergeCell ref="A9701:A9708"/>
    <mergeCell ref="B9701:H9701"/>
    <mergeCell ref="O9701:AT9701"/>
    <mergeCell ref="B9702:H9702"/>
    <mergeCell ref="I9702:N9702"/>
    <mergeCell ref="O9702:AT9702"/>
    <mergeCell ref="B9703:H9703"/>
    <mergeCell ref="I9703:N9703"/>
    <mergeCell ref="O9703:AT9703"/>
    <mergeCell ref="B9706:H9706"/>
    <mergeCell ref="B9698:H9698"/>
    <mergeCell ref="I9698:N9698"/>
    <mergeCell ref="O9698:AT9698"/>
    <mergeCell ref="CC9698:CK9698"/>
    <mergeCell ref="CN9698:CU9698"/>
    <mergeCell ref="CW9698:DD9698"/>
    <mergeCell ref="CN9712:CU9712"/>
    <mergeCell ref="CW9712:DD9712"/>
    <mergeCell ref="A9714:DE9715"/>
    <mergeCell ref="A9716:C9716"/>
    <mergeCell ref="E9716:J9716"/>
    <mergeCell ref="O9716:AT9716"/>
    <mergeCell ref="A9709:DE9709"/>
    <mergeCell ref="A9712:C9712"/>
    <mergeCell ref="G9712:H9712"/>
    <mergeCell ref="J9712:K9712"/>
    <mergeCell ref="L9712:M9712"/>
    <mergeCell ref="O9712:AN9712"/>
    <mergeCell ref="AW9712:BF9712"/>
    <mergeCell ref="BG9712:BP9712"/>
    <mergeCell ref="BR9712:CA9712"/>
    <mergeCell ref="CC9712:CK9712"/>
    <mergeCell ref="CW9707:DD9707"/>
    <mergeCell ref="B9708:H9708"/>
    <mergeCell ref="I9708:N9708"/>
    <mergeCell ref="O9708:AT9708"/>
    <mergeCell ref="CC9708:CK9708"/>
    <mergeCell ref="CN9708:CU9708"/>
    <mergeCell ref="CW9708:DD9708"/>
    <mergeCell ref="I9706:N9706"/>
    <mergeCell ref="O9706:AT9706"/>
    <mergeCell ref="CC9706:CK9706"/>
    <mergeCell ref="CN9706:CU9706"/>
    <mergeCell ref="CW9706:DD9706"/>
    <mergeCell ref="B9707:H9707"/>
    <mergeCell ref="I9707:N9707"/>
    <mergeCell ref="O9707:AT9707"/>
    <mergeCell ref="CC9707:CK9707"/>
    <mergeCell ref="CN9707:CU9707"/>
    <mergeCell ref="BR9724:CA9724"/>
    <mergeCell ref="CC9724:CK9724"/>
    <mergeCell ref="CN9724:CU9724"/>
    <mergeCell ref="CW9724:DD9724"/>
    <mergeCell ref="A9726:A9727"/>
    <mergeCell ref="B9726:C9726"/>
    <mergeCell ref="D9726:J9726"/>
    <mergeCell ref="O9726:AT9726"/>
    <mergeCell ref="AW9726:BF9726"/>
    <mergeCell ref="BG9726:BP9726"/>
    <mergeCell ref="BR9721:CA9722"/>
    <mergeCell ref="CC9721:CK9722"/>
    <mergeCell ref="CN9721:CU9722"/>
    <mergeCell ref="CW9721:DD9722"/>
    <mergeCell ref="A9724:A9725"/>
    <mergeCell ref="B9724:C9724"/>
    <mergeCell ref="D9724:J9724"/>
    <mergeCell ref="O9724:AT9724"/>
    <mergeCell ref="AW9724:BF9724"/>
    <mergeCell ref="BG9724:BP9724"/>
    <mergeCell ref="A9721:A9723"/>
    <mergeCell ref="B9721:C9722"/>
    <mergeCell ref="D9721:J9722"/>
    <mergeCell ref="O9721:AT9722"/>
    <mergeCell ref="AW9721:BF9722"/>
    <mergeCell ref="BG9721:BP9722"/>
    <mergeCell ref="AW9720:BF9720"/>
    <mergeCell ref="BG9720:BP9720"/>
    <mergeCell ref="BR9720:CA9720"/>
    <mergeCell ref="CC9720:CK9720"/>
    <mergeCell ref="CN9720:CU9720"/>
    <mergeCell ref="CW9720:DD9720"/>
    <mergeCell ref="A9718:A9719"/>
    <mergeCell ref="B9718:AV9718"/>
    <mergeCell ref="A9720:C9720"/>
    <mergeCell ref="G9720:I9720"/>
    <mergeCell ref="L9720:M9720"/>
    <mergeCell ref="O9720:AT9720"/>
    <mergeCell ref="BR9732:CA9732"/>
    <mergeCell ref="CC9732:CK9732"/>
    <mergeCell ref="CN9732:CU9732"/>
    <mergeCell ref="CW9732:DD9732"/>
    <mergeCell ref="A9733:A9735"/>
    <mergeCell ref="B9733:C9734"/>
    <mergeCell ref="D9733:J9734"/>
    <mergeCell ref="O9733:AT9734"/>
    <mergeCell ref="AW9733:BF9734"/>
    <mergeCell ref="BG9733:BP9734"/>
    <mergeCell ref="BR9729:CA9730"/>
    <mergeCell ref="CC9729:CK9730"/>
    <mergeCell ref="CN9729:CU9730"/>
    <mergeCell ref="CW9729:DD9730"/>
    <mergeCell ref="A9732:C9732"/>
    <mergeCell ref="G9732:I9732"/>
    <mergeCell ref="L9732:M9732"/>
    <mergeCell ref="O9732:AT9732"/>
    <mergeCell ref="AW9732:BF9732"/>
    <mergeCell ref="BG9732:BP9732"/>
    <mergeCell ref="BR9728:CA9728"/>
    <mergeCell ref="CC9728:CK9728"/>
    <mergeCell ref="CN9728:CU9728"/>
    <mergeCell ref="CW9728:DD9728"/>
    <mergeCell ref="A9729:A9731"/>
    <mergeCell ref="B9729:C9730"/>
    <mergeCell ref="D9729:J9730"/>
    <mergeCell ref="O9729:AT9730"/>
    <mergeCell ref="AW9729:BF9730"/>
    <mergeCell ref="BG9729:BP9730"/>
    <mergeCell ref="BR9726:CA9726"/>
    <mergeCell ref="CC9726:CK9726"/>
    <mergeCell ref="CN9726:CU9726"/>
    <mergeCell ref="CW9726:DD9726"/>
    <mergeCell ref="A9728:C9728"/>
    <mergeCell ref="G9728:I9728"/>
    <mergeCell ref="L9728:M9728"/>
    <mergeCell ref="O9728:AT9728"/>
    <mergeCell ref="AW9728:BF9728"/>
    <mergeCell ref="BG9728:BP9728"/>
    <mergeCell ref="BR9740:CA9740"/>
    <mergeCell ref="CC9740:CK9740"/>
    <mergeCell ref="CN9740:CU9740"/>
    <mergeCell ref="CW9740:DD9740"/>
    <mergeCell ref="A9741:C9741"/>
    <mergeCell ref="G9741:I9741"/>
    <mergeCell ref="L9741:M9741"/>
    <mergeCell ref="O9741:AT9741"/>
    <mergeCell ref="AW9741:BF9741"/>
    <mergeCell ref="BG9741:BP9741"/>
    <mergeCell ref="BR9737:CA9738"/>
    <mergeCell ref="CC9737:CK9738"/>
    <mergeCell ref="CN9737:CU9738"/>
    <mergeCell ref="CW9737:DD9738"/>
    <mergeCell ref="A9740:C9740"/>
    <mergeCell ref="G9740:I9740"/>
    <mergeCell ref="L9740:M9740"/>
    <mergeCell ref="O9740:AT9740"/>
    <mergeCell ref="AW9740:BF9740"/>
    <mergeCell ref="BG9740:BP9740"/>
    <mergeCell ref="BR9736:CA9736"/>
    <mergeCell ref="CC9736:CK9736"/>
    <mergeCell ref="CN9736:CU9736"/>
    <mergeCell ref="CW9736:DD9736"/>
    <mergeCell ref="A9737:A9739"/>
    <mergeCell ref="B9737:C9738"/>
    <mergeCell ref="D9737:J9738"/>
    <mergeCell ref="O9737:AT9738"/>
    <mergeCell ref="AW9737:BF9738"/>
    <mergeCell ref="BG9737:BP9738"/>
    <mergeCell ref="BR9733:CA9734"/>
    <mergeCell ref="CC9733:CK9734"/>
    <mergeCell ref="CN9733:CU9734"/>
    <mergeCell ref="CW9733:DD9734"/>
    <mergeCell ref="A9736:C9736"/>
    <mergeCell ref="G9736:I9736"/>
    <mergeCell ref="L9736:M9736"/>
    <mergeCell ref="O9736:AT9736"/>
    <mergeCell ref="AW9736:BF9736"/>
    <mergeCell ref="BG9736:BP9736"/>
    <mergeCell ref="BR9744:CA9745"/>
    <mergeCell ref="CC9744:CK9745"/>
    <mergeCell ref="CN9744:CU9745"/>
    <mergeCell ref="CW9744:DD9745"/>
    <mergeCell ref="A9747:A9748"/>
    <mergeCell ref="B9747:C9747"/>
    <mergeCell ref="D9747:J9747"/>
    <mergeCell ref="O9747:AT9747"/>
    <mergeCell ref="AW9747:BF9747"/>
    <mergeCell ref="BG9747:BP9747"/>
    <mergeCell ref="BR9743:CA9743"/>
    <mergeCell ref="CC9743:CK9743"/>
    <mergeCell ref="CN9743:CU9743"/>
    <mergeCell ref="CW9743:DD9743"/>
    <mergeCell ref="A9744:A9746"/>
    <mergeCell ref="B9744:C9745"/>
    <mergeCell ref="D9744:J9745"/>
    <mergeCell ref="O9744:AT9745"/>
    <mergeCell ref="AW9744:BF9745"/>
    <mergeCell ref="BG9744:BP9745"/>
    <mergeCell ref="BR9742:CA9742"/>
    <mergeCell ref="CC9742:CK9742"/>
    <mergeCell ref="CN9742:CU9742"/>
    <mergeCell ref="CW9742:DD9742"/>
    <mergeCell ref="A9743:C9743"/>
    <mergeCell ref="G9743:I9743"/>
    <mergeCell ref="L9743:M9743"/>
    <mergeCell ref="O9743:AT9743"/>
    <mergeCell ref="AW9743:BF9743"/>
    <mergeCell ref="BG9743:BP9743"/>
    <mergeCell ref="BR9741:CA9741"/>
    <mergeCell ref="CC9741:CK9741"/>
    <mergeCell ref="CN9741:CU9741"/>
    <mergeCell ref="CW9741:DD9741"/>
    <mergeCell ref="A9742:C9742"/>
    <mergeCell ref="G9742:I9742"/>
    <mergeCell ref="L9742:M9742"/>
    <mergeCell ref="O9742:AT9742"/>
    <mergeCell ref="AW9742:BF9742"/>
    <mergeCell ref="BG9742:BP9742"/>
    <mergeCell ref="BR9753:CA9754"/>
    <mergeCell ref="A9756:A9757"/>
    <mergeCell ref="B9756:C9756"/>
    <mergeCell ref="D9756:J9756"/>
    <mergeCell ref="O9756:AT9756"/>
    <mergeCell ref="AW9756:BF9756"/>
    <mergeCell ref="BG9756:BP9756"/>
    <mergeCell ref="BR9756:CA9756"/>
    <mergeCell ref="BR9751:CA9751"/>
    <mergeCell ref="CC9751:CK9751"/>
    <mergeCell ref="CN9751:CU9751"/>
    <mergeCell ref="CW9751:DD9751"/>
    <mergeCell ref="A9753:A9755"/>
    <mergeCell ref="B9753:C9754"/>
    <mergeCell ref="D9753:J9754"/>
    <mergeCell ref="O9753:AT9754"/>
    <mergeCell ref="AW9753:BF9754"/>
    <mergeCell ref="BG9753:BP9754"/>
    <mergeCell ref="BR9749:CA9749"/>
    <mergeCell ref="CC9749:CK9749"/>
    <mergeCell ref="CN9749:CU9749"/>
    <mergeCell ref="CW9749:DD9749"/>
    <mergeCell ref="A9751:A9752"/>
    <mergeCell ref="B9751:C9751"/>
    <mergeCell ref="D9751:J9751"/>
    <mergeCell ref="O9751:AT9751"/>
    <mergeCell ref="AW9751:BF9751"/>
    <mergeCell ref="BG9751:BP9751"/>
    <mergeCell ref="BR9747:CA9747"/>
    <mergeCell ref="CC9747:CK9747"/>
    <mergeCell ref="CN9747:CU9747"/>
    <mergeCell ref="CW9747:DD9747"/>
    <mergeCell ref="A9749:A9750"/>
    <mergeCell ref="B9749:C9749"/>
    <mergeCell ref="D9749:J9749"/>
    <mergeCell ref="O9749:AT9749"/>
    <mergeCell ref="AW9749:BF9749"/>
    <mergeCell ref="BG9749:BP9749"/>
    <mergeCell ref="CN9767:CU9767"/>
    <mergeCell ref="CW9767:DD9767"/>
    <mergeCell ref="A9769:A9770"/>
    <mergeCell ref="B9769:C9769"/>
    <mergeCell ref="D9769:J9769"/>
    <mergeCell ref="O9769:AT9769"/>
    <mergeCell ref="CC9769:CK9769"/>
    <mergeCell ref="CN9769:CU9769"/>
    <mergeCell ref="CW9769:DD9769"/>
    <mergeCell ref="A9764:DE9764"/>
    <mergeCell ref="A9767:C9767"/>
    <mergeCell ref="G9767:H9767"/>
    <mergeCell ref="J9767:K9767"/>
    <mergeCell ref="L9767:M9767"/>
    <mergeCell ref="O9767:AN9767"/>
    <mergeCell ref="AW9767:BF9767"/>
    <mergeCell ref="BG9767:BP9767"/>
    <mergeCell ref="BR9767:CA9767"/>
    <mergeCell ref="CC9767:CK9767"/>
    <mergeCell ref="CC9760:CK9760"/>
    <mergeCell ref="CN9760:CU9760"/>
    <mergeCell ref="CW9760:DD9760"/>
    <mergeCell ref="B9762:C9762"/>
    <mergeCell ref="D9762:J9762"/>
    <mergeCell ref="O9762:AT9762"/>
    <mergeCell ref="CC9762:CK9762"/>
    <mergeCell ref="CN9762:CU9762"/>
    <mergeCell ref="CW9762:DD9762"/>
    <mergeCell ref="A9758:A9759"/>
    <mergeCell ref="B9758:AV9758"/>
    <mergeCell ref="A9760:A9761"/>
    <mergeCell ref="B9760:C9760"/>
    <mergeCell ref="D9760:J9760"/>
    <mergeCell ref="O9760:AT9760"/>
    <mergeCell ref="CW9781:DD9781"/>
    <mergeCell ref="A9783:A9784"/>
    <mergeCell ref="B9783:AV9783"/>
    <mergeCell ref="A9785:A9787"/>
    <mergeCell ref="B9785:C9786"/>
    <mergeCell ref="D9785:J9786"/>
    <mergeCell ref="O9785:AT9786"/>
    <mergeCell ref="CC9785:CK9786"/>
    <mergeCell ref="CN9785:CU9786"/>
    <mergeCell ref="CW9785:DD9786"/>
    <mergeCell ref="A9781:A9782"/>
    <mergeCell ref="B9781:C9781"/>
    <mergeCell ref="D9781:J9781"/>
    <mergeCell ref="O9781:AT9781"/>
    <mergeCell ref="CC9781:CK9781"/>
    <mergeCell ref="CN9781:CU9781"/>
    <mergeCell ref="CW9777:DD9777"/>
    <mergeCell ref="A9779:A9780"/>
    <mergeCell ref="B9779:C9779"/>
    <mergeCell ref="D9779:J9779"/>
    <mergeCell ref="O9779:AT9779"/>
    <mergeCell ref="CC9779:CK9779"/>
    <mergeCell ref="CN9779:CU9779"/>
    <mergeCell ref="CW9779:DD9779"/>
    <mergeCell ref="A9777:A9778"/>
    <mergeCell ref="B9777:C9777"/>
    <mergeCell ref="D9777:J9777"/>
    <mergeCell ref="O9777:AT9777"/>
    <mergeCell ref="CC9777:CK9777"/>
    <mergeCell ref="CN9777:CU9777"/>
    <mergeCell ref="CW9771:DD9771"/>
    <mergeCell ref="A9773:A9774"/>
    <mergeCell ref="B9773:AV9773"/>
    <mergeCell ref="A9775:A9776"/>
    <mergeCell ref="B9775:C9775"/>
    <mergeCell ref="D9775:J9775"/>
    <mergeCell ref="O9775:AT9775"/>
    <mergeCell ref="CC9775:CK9775"/>
    <mergeCell ref="CN9775:CU9775"/>
    <mergeCell ref="CW9775:DD9775"/>
    <mergeCell ref="A9771:A9772"/>
    <mergeCell ref="B9771:C9771"/>
    <mergeCell ref="D9771:J9771"/>
    <mergeCell ref="O9771:AT9771"/>
    <mergeCell ref="CC9771:CK9771"/>
    <mergeCell ref="CN9771:CU9771"/>
    <mergeCell ref="I9795:N9795"/>
    <mergeCell ref="O9795:AT9795"/>
    <mergeCell ref="CC9795:CK9795"/>
    <mergeCell ref="CN9795:CU9795"/>
    <mergeCell ref="CW9795:DD9795"/>
    <mergeCell ref="B9796:H9796"/>
    <mergeCell ref="I9796:N9796"/>
    <mergeCell ref="O9796:AT9796"/>
    <mergeCell ref="CC9796:CK9796"/>
    <mergeCell ref="CN9796:CU9796"/>
    <mergeCell ref="CC9793:CK9793"/>
    <mergeCell ref="CN9793:CU9793"/>
    <mergeCell ref="CW9793:DD9793"/>
    <mergeCell ref="B9794:H9794"/>
    <mergeCell ref="I9794:N9794"/>
    <mergeCell ref="O9794:AT9794"/>
    <mergeCell ref="CC9794:CK9794"/>
    <mergeCell ref="CN9794:CU9794"/>
    <mergeCell ref="CW9794:DD9794"/>
    <mergeCell ref="AW9792:BF9792"/>
    <mergeCell ref="BG9792:BP9792"/>
    <mergeCell ref="BR9792:CA9792"/>
    <mergeCell ref="B9793:H9793"/>
    <mergeCell ref="I9793:N9793"/>
    <mergeCell ref="O9793:AT9793"/>
    <mergeCell ref="AW9791:BF9791"/>
    <mergeCell ref="BG9791:BP9791"/>
    <mergeCell ref="BR9791:CA9791"/>
    <mergeCell ref="CC9791:CK9791"/>
    <mergeCell ref="CN9791:CU9791"/>
    <mergeCell ref="CW9791:DD9791"/>
    <mergeCell ref="A9790:A9797"/>
    <mergeCell ref="B9790:H9790"/>
    <mergeCell ref="O9790:AT9790"/>
    <mergeCell ref="B9791:H9791"/>
    <mergeCell ref="I9791:N9791"/>
    <mergeCell ref="O9791:AT9791"/>
    <mergeCell ref="B9792:H9792"/>
    <mergeCell ref="I9792:N9792"/>
    <mergeCell ref="O9792:AT9792"/>
    <mergeCell ref="B9795:H9795"/>
    <mergeCell ref="AW9809:BF9809"/>
    <mergeCell ref="BG9809:BP9809"/>
    <mergeCell ref="BR9809:CA9809"/>
    <mergeCell ref="CC9809:CK9809"/>
    <mergeCell ref="CN9809:CU9809"/>
    <mergeCell ref="CW9809:DD9809"/>
    <mergeCell ref="A9807:A9808"/>
    <mergeCell ref="B9807:AV9807"/>
    <mergeCell ref="A9809:A9810"/>
    <mergeCell ref="B9809:C9809"/>
    <mergeCell ref="D9809:J9809"/>
    <mergeCell ref="O9809:AT9809"/>
    <mergeCell ref="CN9801:CU9801"/>
    <mergeCell ref="CW9801:DD9801"/>
    <mergeCell ref="A9803:DE9804"/>
    <mergeCell ref="A9805:C9805"/>
    <mergeCell ref="E9805:J9805"/>
    <mergeCell ref="O9805:AT9805"/>
    <mergeCell ref="A9798:DE9798"/>
    <mergeCell ref="A9801:C9801"/>
    <mergeCell ref="G9801:H9801"/>
    <mergeCell ref="J9801:K9801"/>
    <mergeCell ref="L9801:M9801"/>
    <mergeCell ref="O9801:AN9801"/>
    <mergeCell ref="AW9801:BF9801"/>
    <mergeCell ref="BG9801:BP9801"/>
    <mergeCell ref="BR9801:CA9801"/>
    <mergeCell ref="CC9801:CK9801"/>
    <mergeCell ref="CW9796:DD9796"/>
    <mergeCell ref="C9797:I9797"/>
    <mergeCell ref="J9797:O9797"/>
    <mergeCell ref="P9797:AU9797"/>
    <mergeCell ref="CC9797:CK9797"/>
    <mergeCell ref="CN9797:CU9797"/>
    <mergeCell ref="CW9797:DD9797"/>
    <mergeCell ref="BR9816:CA9816"/>
    <mergeCell ref="CC9816:CK9816"/>
    <mergeCell ref="CN9816:CU9816"/>
    <mergeCell ref="CW9816:DD9816"/>
    <mergeCell ref="A9817:C9817"/>
    <mergeCell ref="G9817:I9817"/>
    <mergeCell ref="L9817:M9817"/>
    <mergeCell ref="O9817:AT9817"/>
    <mergeCell ref="AW9817:BF9817"/>
    <mergeCell ref="BG9817:BP9817"/>
    <mergeCell ref="BR9815:CA9815"/>
    <mergeCell ref="CC9815:CK9815"/>
    <mergeCell ref="CN9815:CU9815"/>
    <mergeCell ref="CW9815:DD9815"/>
    <mergeCell ref="A9816:C9816"/>
    <mergeCell ref="G9816:I9816"/>
    <mergeCell ref="L9816:M9816"/>
    <mergeCell ref="O9816:AT9816"/>
    <mergeCell ref="AW9816:BF9816"/>
    <mergeCell ref="BG9816:BP9816"/>
    <mergeCell ref="BR9812:CA9813"/>
    <mergeCell ref="CC9812:CK9813"/>
    <mergeCell ref="CN9812:CU9813"/>
    <mergeCell ref="CW9812:DD9813"/>
    <mergeCell ref="A9815:C9815"/>
    <mergeCell ref="G9815:I9815"/>
    <mergeCell ref="L9815:M9815"/>
    <mergeCell ref="O9815:AT9815"/>
    <mergeCell ref="AW9815:BF9815"/>
    <mergeCell ref="BG9815:BP9815"/>
    <mergeCell ref="BR9811:CA9811"/>
    <mergeCell ref="CC9811:CK9811"/>
    <mergeCell ref="CN9811:CU9811"/>
    <mergeCell ref="CW9811:DD9811"/>
    <mergeCell ref="A9812:A9814"/>
    <mergeCell ref="B9812:C9813"/>
    <mergeCell ref="D9812:J9813"/>
    <mergeCell ref="O9812:AT9813"/>
    <mergeCell ref="AW9812:BF9813"/>
    <mergeCell ref="BG9812:BP9813"/>
    <mergeCell ref="A9811:C9811"/>
    <mergeCell ref="G9811:I9811"/>
    <mergeCell ref="L9811:M9811"/>
    <mergeCell ref="O9811:AT9811"/>
    <mergeCell ref="AW9811:BF9811"/>
    <mergeCell ref="BG9811:BP9811"/>
    <mergeCell ref="BR9822:CA9822"/>
    <mergeCell ref="CC9822:CK9822"/>
    <mergeCell ref="CN9822:CU9822"/>
    <mergeCell ref="CW9822:DD9822"/>
    <mergeCell ref="A9823:C9823"/>
    <mergeCell ref="G9823:I9823"/>
    <mergeCell ref="L9823:M9823"/>
    <mergeCell ref="O9823:AT9823"/>
    <mergeCell ref="AW9823:BF9823"/>
    <mergeCell ref="BG9823:BP9823"/>
    <mergeCell ref="BR9819:CA9820"/>
    <mergeCell ref="CC9819:CK9820"/>
    <mergeCell ref="CN9819:CU9820"/>
    <mergeCell ref="CW9819:DD9820"/>
    <mergeCell ref="A9822:C9822"/>
    <mergeCell ref="G9822:I9822"/>
    <mergeCell ref="L9822:M9822"/>
    <mergeCell ref="O9822:AT9822"/>
    <mergeCell ref="AW9822:BF9822"/>
    <mergeCell ref="BG9822:BP9822"/>
    <mergeCell ref="BR9818:CA9818"/>
    <mergeCell ref="CC9818:CK9818"/>
    <mergeCell ref="CN9818:CU9818"/>
    <mergeCell ref="CW9818:DD9818"/>
    <mergeCell ref="A9819:A9821"/>
    <mergeCell ref="B9819:C9820"/>
    <mergeCell ref="D9819:J9820"/>
    <mergeCell ref="O9819:AT9820"/>
    <mergeCell ref="AW9819:BF9820"/>
    <mergeCell ref="BG9819:BP9820"/>
    <mergeCell ref="BR9817:CA9817"/>
    <mergeCell ref="CC9817:CK9817"/>
    <mergeCell ref="CN9817:CU9817"/>
    <mergeCell ref="CW9817:DD9817"/>
    <mergeCell ref="A9818:C9818"/>
    <mergeCell ref="G9818:I9818"/>
    <mergeCell ref="L9818:M9818"/>
    <mergeCell ref="O9818:AT9818"/>
    <mergeCell ref="AW9818:BF9818"/>
    <mergeCell ref="BG9818:BP9818"/>
    <mergeCell ref="BR9828:CA9828"/>
    <mergeCell ref="CC9828:CK9828"/>
    <mergeCell ref="CN9828:CU9828"/>
    <mergeCell ref="CW9828:DD9828"/>
    <mergeCell ref="A9830:A9831"/>
    <mergeCell ref="B9830:C9830"/>
    <mergeCell ref="D9830:J9830"/>
    <mergeCell ref="O9830:AT9830"/>
    <mergeCell ref="AW9830:BF9830"/>
    <mergeCell ref="BG9830:BP9830"/>
    <mergeCell ref="BR9825:CA9826"/>
    <mergeCell ref="CC9825:CK9826"/>
    <mergeCell ref="CN9825:CU9826"/>
    <mergeCell ref="CW9825:DD9826"/>
    <mergeCell ref="A9828:A9829"/>
    <mergeCell ref="B9828:C9828"/>
    <mergeCell ref="D9828:J9828"/>
    <mergeCell ref="O9828:AT9828"/>
    <mergeCell ref="AW9828:BF9828"/>
    <mergeCell ref="BG9828:BP9828"/>
    <mergeCell ref="BR9824:CA9824"/>
    <mergeCell ref="CC9824:CK9824"/>
    <mergeCell ref="CN9824:CU9824"/>
    <mergeCell ref="CW9824:DD9824"/>
    <mergeCell ref="A9825:A9827"/>
    <mergeCell ref="B9825:C9826"/>
    <mergeCell ref="D9825:J9826"/>
    <mergeCell ref="O9825:AT9826"/>
    <mergeCell ref="AW9825:BF9826"/>
    <mergeCell ref="BG9825:BP9826"/>
    <mergeCell ref="BR9823:CA9823"/>
    <mergeCell ref="CC9823:CK9823"/>
    <mergeCell ref="CN9823:CU9823"/>
    <mergeCell ref="CW9823:DD9823"/>
    <mergeCell ref="A9824:C9824"/>
    <mergeCell ref="G9824:I9824"/>
    <mergeCell ref="L9824:M9824"/>
    <mergeCell ref="O9824:AT9824"/>
    <mergeCell ref="AW9824:BF9824"/>
    <mergeCell ref="BG9824:BP9824"/>
    <mergeCell ref="A9839:A9840"/>
    <mergeCell ref="B9839:AV9839"/>
    <mergeCell ref="A9841:A9842"/>
    <mergeCell ref="B9841:C9841"/>
    <mergeCell ref="D9841:J9841"/>
    <mergeCell ref="O9841:AT9841"/>
    <mergeCell ref="BR9834:CA9835"/>
    <mergeCell ref="A9837:A9838"/>
    <mergeCell ref="B9837:C9837"/>
    <mergeCell ref="D9837:J9837"/>
    <mergeCell ref="O9837:AT9837"/>
    <mergeCell ref="AW9837:BF9837"/>
    <mergeCell ref="BG9837:BP9837"/>
    <mergeCell ref="BR9837:CA9837"/>
    <mergeCell ref="BR9832:CA9832"/>
    <mergeCell ref="CC9832:CK9832"/>
    <mergeCell ref="CN9832:CU9832"/>
    <mergeCell ref="CW9832:DD9832"/>
    <mergeCell ref="A9834:A9836"/>
    <mergeCell ref="B9834:C9835"/>
    <mergeCell ref="D9834:J9835"/>
    <mergeCell ref="O9834:AT9835"/>
    <mergeCell ref="AW9834:BF9835"/>
    <mergeCell ref="BG9834:BP9835"/>
    <mergeCell ref="BR9830:CA9830"/>
    <mergeCell ref="CC9830:CK9830"/>
    <mergeCell ref="CN9830:CU9830"/>
    <mergeCell ref="CW9830:DD9830"/>
    <mergeCell ref="A9832:A9833"/>
    <mergeCell ref="B9832:C9832"/>
    <mergeCell ref="D9832:J9832"/>
    <mergeCell ref="O9832:AT9832"/>
    <mergeCell ref="AW9832:BF9832"/>
    <mergeCell ref="BG9832:BP9832"/>
    <mergeCell ref="CW9848:DD9849"/>
    <mergeCell ref="B9851:C9851"/>
    <mergeCell ref="D9851:J9851"/>
    <mergeCell ref="O9851:AT9851"/>
    <mergeCell ref="CC9851:CK9851"/>
    <mergeCell ref="CN9851:CU9851"/>
    <mergeCell ref="CW9851:DD9851"/>
    <mergeCell ref="A9848:A9850"/>
    <mergeCell ref="B9848:C9849"/>
    <mergeCell ref="D9848:J9849"/>
    <mergeCell ref="O9848:AT9849"/>
    <mergeCell ref="CC9848:CK9849"/>
    <mergeCell ref="CN9848:CU9849"/>
    <mergeCell ref="CW9844:DD9845"/>
    <mergeCell ref="A9847:C9847"/>
    <mergeCell ref="G9847:I9847"/>
    <mergeCell ref="L9847:M9847"/>
    <mergeCell ref="O9847:AT9847"/>
    <mergeCell ref="CC9847:CK9847"/>
    <mergeCell ref="CN9847:CU9847"/>
    <mergeCell ref="CW9847:DD9847"/>
    <mergeCell ref="A9844:A9846"/>
    <mergeCell ref="B9844:C9845"/>
    <mergeCell ref="D9844:J9845"/>
    <mergeCell ref="O9844:AT9845"/>
    <mergeCell ref="CC9844:CK9845"/>
    <mergeCell ref="CN9844:CU9845"/>
    <mergeCell ref="CC9841:CK9841"/>
    <mergeCell ref="CN9841:CU9841"/>
    <mergeCell ref="CW9841:DD9841"/>
    <mergeCell ref="A9843:C9843"/>
    <mergeCell ref="G9843:I9843"/>
    <mergeCell ref="L9843:M9843"/>
    <mergeCell ref="O9843:AT9843"/>
    <mergeCell ref="CC9843:CK9843"/>
    <mergeCell ref="CN9843:CU9843"/>
    <mergeCell ref="CW9843:DD9843"/>
    <mergeCell ref="A9864:A9865"/>
    <mergeCell ref="B9864:AV9864"/>
    <mergeCell ref="A9866:A9867"/>
    <mergeCell ref="B9866:C9866"/>
    <mergeCell ref="D9866:J9866"/>
    <mergeCell ref="O9866:AT9866"/>
    <mergeCell ref="CW9860:DD9860"/>
    <mergeCell ref="A9862:A9863"/>
    <mergeCell ref="B9862:C9862"/>
    <mergeCell ref="D9862:J9862"/>
    <mergeCell ref="O9862:AT9862"/>
    <mergeCell ref="CC9862:CK9862"/>
    <mergeCell ref="CN9862:CU9862"/>
    <mergeCell ref="CW9862:DD9862"/>
    <mergeCell ref="A9860:A9861"/>
    <mergeCell ref="B9860:C9860"/>
    <mergeCell ref="D9860:J9860"/>
    <mergeCell ref="O9860:AT9860"/>
    <mergeCell ref="CC9860:CK9860"/>
    <mergeCell ref="CN9860:CU9860"/>
    <mergeCell ref="CN9856:CU9856"/>
    <mergeCell ref="CW9856:DD9856"/>
    <mergeCell ref="A9858:A9859"/>
    <mergeCell ref="B9858:C9858"/>
    <mergeCell ref="D9858:J9858"/>
    <mergeCell ref="O9858:AT9858"/>
    <mergeCell ref="CC9858:CK9858"/>
    <mergeCell ref="CN9858:CU9858"/>
    <mergeCell ref="CW9858:DD9858"/>
    <mergeCell ref="A9853:DE9853"/>
    <mergeCell ref="A9856:C9856"/>
    <mergeCell ref="G9856:H9856"/>
    <mergeCell ref="J9856:K9856"/>
    <mergeCell ref="L9856:M9856"/>
    <mergeCell ref="O9856:AN9856"/>
    <mergeCell ref="AW9856:BF9856"/>
    <mergeCell ref="BG9856:BP9856"/>
    <mergeCell ref="BR9856:CA9856"/>
    <mergeCell ref="CC9856:CK9856"/>
    <mergeCell ref="CC9876:CK9877"/>
    <mergeCell ref="CN9876:CU9877"/>
    <mergeCell ref="CW9876:DD9877"/>
    <mergeCell ref="A9881:A9888"/>
    <mergeCell ref="B9881:H9881"/>
    <mergeCell ref="O9881:AT9881"/>
    <mergeCell ref="B9882:H9882"/>
    <mergeCell ref="I9882:N9882"/>
    <mergeCell ref="O9882:AT9882"/>
    <mergeCell ref="AW9882:BF9882"/>
    <mergeCell ref="A9874:A9875"/>
    <mergeCell ref="B9874:AV9874"/>
    <mergeCell ref="A9876:A9878"/>
    <mergeCell ref="B9876:C9877"/>
    <mergeCell ref="D9876:J9877"/>
    <mergeCell ref="O9876:AT9877"/>
    <mergeCell ref="CW9870:DD9870"/>
    <mergeCell ref="A9872:A9873"/>
    <mergeCell ref="B9872:C9872"/>
    <mergeCell ref="D9872:J9872"/>
    <mergeCell ref="O9872:AT9872"/>
    <mergeCell ref="CC9872:CK9872"/>
    <mergeCell ref="CN9872:CU9872"/>
    <mergeCell ref="CW9872:DD9872"/>
    <mergeCell ref="A9870:A9871"/>
    <mergeCell ref="B9870:C9870"/>
    <mergeCell ref="D9870:J9870"/>
    <mergeCell ref="O9870:AT9870"/>
    <mergeCell ref="CC9870:CK9870"/>
    <mergeCell ref="CN9870:CU9870"/>
    <mergeCell ref="CC9866:CK9866"/>
    <mergeCell ref="CN9866:CU9866"/>
    <mergeCell ref="CW9866:DD9866"/>
    <mergeCell ref="A9868:A9869"/>
    <mergeCell ref="B9868:C9868"/>
    <mergeCell ref="D9868:J9868"/>
    <mergeCell ref="O9868:AT9868"/>
    <mergeCell ref="CC9868:CK9868"/>
    <mergeCell ref="CN9868:CU9868"/>
    <mergeCell ref="CW9868:DD9868"/>
    <mergeCell ref="B9887:H9887"/>
    <mergeCell ref="I9887:N9887"/>
    <mergeCell ref="O9887:AT9887"/>
    <mergeCell ref="CC9887:CK9887"/>
    <mergeCell ref="CN9887:CU9887"/>
    <mergeCell ref="CW9887:DD9887"/>
    <mergeCell ref="B9886:H9886"/>
    <mergeCell ref="I9886:N9886"/>
    <mergeCell ref="O9886:AT9886"/>
    <mergeCell ref="CC9886:CK9886"/>
    <mergeCell ref="CN9886:CU9886"/>
    <mergeCell ref="CW9886:DD9886"/>
    <mergeCell ref="CW9884:DD9884"/>
    <mergeCell ref="B9885:H9885"/>
    <mergeCell ref="I9885:N9885"/>
    <mergeCell ref="O9885:AT9885"/>
    <mergeCell ref="CC9885:CK9885"/>
    <mergeCell ref="CN9885:CU9885"/>
    <mergeCell ref="CW9885:DD9885"/>
    <mergeCell ref="BR9883:CA9883"/>
    <mergeCell ref="B9884:H9884"/>
    <mergeCell ref="I9884:N9884"/>
    <mergeCell ref="O9884:AT9884"/>
    <mergeCell ref="CC9884:CK9884"/>
    <mergeCell ref="CN9884:CU9884"/>
    <mergeCell ref="BG9882:BP9882"/>
    <mergeCell ref="BR9882:CA9882"/>
    <mergeCell ref="CC9882:CK9882"/>
    <mergeCell ref="CN9882:CU9882"/>
    <mergeCell ref="CW9882:DD9882"/>
    <mergeCell ref="B9883:H9883"/>
    <mergeCell ref="I9883:N9883"/>
    <mergeCell ref="O9883:AT9883"/>
    <mergeCell ref="AW9883:BF9883"/>
    <mergeCell ref="BG9883:BP9883"/>
    <mergeCell ref="AW9900:BF9900"/>
    <mergeCell ref="BG9900:BP9900"/>
    <mergeCell ref="BR9900:CA9900"/>
    <mergeCell ref="CC9900:CK9900"/>
    <mergeCell ref="CN9900:CU9900"/>
    <mergeCell ref="CW9900:DD9900"/>
    <mergeCell ref="A9898:A9899"/>
    <mergeCell ref="B9898:AV9898"/>
    <mergeCell ref="A9900:C9900"/>
    <mergeCell ref="G9900:I9900"/>
    <mergeCell ref="L9900:M9900"/>
    <mergeCell ref="O9900:AT9900"/>
    <mergeCell ref="CN9892:CU9892"/>
    <mergeCell ref="CW9892:DD9892"/>
    <mergeCell ref="A9894:DE9895"/>
    <mergeCell ref="A9896:C9896"/>
    <mergeCell ref="E9896:J9896"/>
    <mergeCell ref="O9896:AT9896"/>
    <mergeCell ref="A9889:DE9889"/>
    <mergeCell ref="A9892:C9892"/>
    <mergeCell ref="G9892:H9892"/>
    <mergeCell ref="J9892:K9892"/>
    <mergeCell ref="L9892:M9892"/>
    <mergeCell ref="O9892:AN9892"/>
    <mergeCell ref="AW9892:BF9892"/>
    <mergeCell ref="BG9892:BP9892"/>
    <mergeCell ref="BR9892:CA9892"/>
    <mergeCell ref="CC9892:CK9892"/>
    <mergeCell ref="C9888:I9888"/>
    <mergeCell ref="J9888:O9888"/>
    <mergeCell ref="P9888:AU9888"/>
    <mergeCell ref="CC9888:CK9888"/>
    <mergeCell ref="CN9888:CU9888"/>
    <mergeCell ref="CW9888:DD9888"/>
    <mergeCell ref="BR9906:CA9906"/>
    <mergeCell ref="CC9906:CK9906"/>
    <mergeCell ref="CN9906:CU9906"/>
    <mergeCell ref="CW9906:DD9906"/>
    <mergeCell ref="A9907:A9909"/>
    <mergeCell ref="B9907:C9908"/>
    <mergeCell ref="D9907:J9908"/>
    <mergeCell ref="O9907:AT9908"/>
    <mergeCell ref="AW9907:BF9908"/>
    <mergeCell ref="BG9907:BP9908"/>
    <mergeCell ref="BR9904:CA9904"/>
    <mergeCell ref="CC9904:CK9904"/>
    <mergeCell ref="CN9904:CU9904"/>
    <mergeCell ref="CW9904:DD9904"/>
    <mergeCell ref="A9906:C9906"/>
    <mergeCell ref="G9906:I9906"/>
    <mergeCell ref="L9906:M9906"/>
    <mergeCell ref="O9906:AT9906"/>
    <mergeCell ref="AW9906:BF9906"/>
    <mergeCell ref="BG9906:BP9906"/>
    <mergeCell ref="BR9901:CA9902"/>
    <mergeCell ref="CC9901:CK9902"/>
    <mergeCell ref="CN9901:CU9902"/>
    <mergeCell ref="CW9901:DD9902"/>
    <mergeCell ref="A9904:A9905"/>
    <mergeCell ref="B9904:C9904"/>
    <mergeCell ref="D9904:J9904"/>
    <mergeCell ref="O9904:AT9904"/>
    <mergeCell ref="AW9904:BF9904"/>
    <mergeCell ref="BG9904:BP9904"/>
    <mergeCell ref="A9901:A9903"/>
    <mergeCell ref="B9901:C9902"/>
    <mergeCell ref="D9901:J9902"/>
    <mergeCell ref="O9901:AT9902"/>
    <mergeCell ref="AW9901:BF9902"/>
    <mergeCell ref="BG9901:BP9902"/>
    <mergeCell ref="BR9914:CA9914"/>
    <mergeCell ref="CC9914:CK9914"/>
    <mergeCell ref="CN9914:CU9914"/>
    <mergeCell ref="CW9914:DD9914"/>
    <mergeCell ref="A9915:C9915"/>
    <mergeCell ref="G9915:I9915"/>
    <mergeCell ref="L9915:M9915"/>
    <mergeCell ref="O9915:AT9915"/>
    <mergeCell ref="AW9915:BF9915"/>
    <mergeCell ref="BG9915:BP9915"/>
    <mergeCell ref="BR9912:CA9912"/>
    <mergeCell ref="CC9912:CK9912"/>
    <mergeCell ref="CN9912:CU9912"/>
    <mergeCell ref="CW9912:DD9912"/>
    <mergeCell ref="A9914:C9914"/>
    <mergeCell ref="G9914:I9914"/>
    <mergeCell ref="L9914:M9914"/>
    <mergeCell ref="O9914:AT9914"/>
    <mergeCell ref="AW9914:BF9914"/>
    <mergeCell ref="BG9914:BP9914"/>
    <mergeCell ref="BR9910:CA9910"/>
    <mergeCell ref="CC9910:CK9910"/>
    <mergeCell ref="CN9910:CU9910"/>
    <mergeCell ref="CW9910:DD9910"/>
    <mergeCell ref="A9912:A9913"/>
    <mergeCell ref="B9912:C9912"/>
    <mergeCell ref="D9912:J9912"/>
    <mergeCell ref="O9912:AT9912"/>
    <mergeCell ref="AW9912:BF9912"/>
    <mergeCell ref="BG9912:BP9912"/>
    <mergeCell ref="BR9907:CA9908"/>
    <mergeCell ref="CC9907:CK9908"/>
    <mergeCell ref="CN9907:CU9908"/>
    <mergeCell ref="CW9907:DD9908"/>
    <mergeCell ref="A9910:A9911"/>
    <mergeCell ref="B9910:C9910"/>
    <mergeCell ref="D9910:J9910"/>
    <mergeCell ref="O9910:AT9910"/>
    <mergeCell ref="AW9910:BF9910"/>
    <mergeCell ref="BG9910:BP9910"/>
    <mergeCell ref="BR9920:CA9921"/>
    <mergeCell ref="CC9920:CK9921"/>
    <mergeCell ref="CN9920:CU9921"/>
    <mergeCell ref="CW9920:DD9921"/>
    <mergeCell ref="A9923:C9923"/>
    <mergeCell ref="G9923:I9923"/>
    <mergeCell ref="L9923:M9923"/>
    <mergeCell ref="O9923:AT9923"/>
    <mergeCell ref="AW9923:BF9923"/>
    <mergeCell ref="BG9923:BP9923"/>
    <mergeCell ref="BR9919:CA9919"/>
    <mergeCell ref="CC9919:CK9919"/>
    <mergeCell ref="CN9919:CU9919"/>
    <mergeCell ref="CW9919:DD9919"/>
    <mergeCell ref="A9920:A9922"/>
    <mergeCell ref="B9920:C9921"/>
    <mergeCell ref="D9920:J9921"/>
    <mergeCell ref="O9920:AT9921"/>
    <mergeCell ref="AW9920:BF9921"/>
    <mergeCell ref="BG9920:BP9921"/>
    <mergeCell ref="BR9916:CA9917"/>
    <mergeCell ref="CC9916:CK9917"/>
    <mergeCell ref="CN9916:CU9917"/>
    <mergeCell ref="CW9916:DD9917"/>
    <mergeCell ref="A9919:C9919"/>
    <mergeCell ref="G9919:I9919"/>
    <mergeCell ref="L9919:M9919"/>
    <mergeCell ref="O9919:AT9919"/>
    <mergeCell ref="AW9919:BF9919"/>
    <mergeCell ref="BG9919:BP9919"/>
    <mergeCell ref="BR9915:CA9915"/>
    <mergeCell ref="CC9915:CK9915"/>
    <mergeCell ref="CN9915:CU9915"/>
    <mergeCell ref="CW9915:DD9915"/>
    <mergeCell ref="A9916:A9918"/>
    <mergeCell ref="B9916:C9917"/>
    <mergeCell ref="D9916:J9917"/>
    <mergeCell ref="O9916:AT9917"/>
    <mergeCell ref="AW9916:BF9917"/>
    <mergeCell ref="BG9916:BP9917"/>
    <mergeCell ref="BR9926:CA9927"/>
    <mergeCell ref="CC9926:CK9927"/>
    <mergeCell ref="CN9926:CU9927"/>
    <mergeCell ref="CW9926:DD9927"/>
    <mergeCell ref="A9929:C9929"/>
    <mergeCell ref="G9929:I9929"/>
    <mergeCell ref="L9929:M9929"/>
    <mergeCell ref="O9929:AT9929"/>
    <mergeCell ref="AW9929:BF9929"/>
    <mergeCell ref="BG9929:BP9929"/>
    <mergeCell ref="BR9925:CA9925"/>
    <mergeCell ref="CC9925:CK9925"/>
    <mergeCell ref="CN9925:CU9925"/>
    <mergeCell ref="CW9925:DD9925"/>
    <mergeCell ref="A9926:A9928"/>
    <mergeCell ref="B9926:C9927"/>
    <mergeCell ref="D9926:J9927"/>
    <mergeCell ref="O9926:AT9927"/>
    <mergeCell ref="AW9926:BF9927"/>
    <mergeCell ref="BG9926:BP9927"/>
    <mergeCell ref="BR9924:CA9924"/>
    <mergeCell ref="CC9924:CK9924"/>
    <mergeCell ref="CN9924:CU9924"/>
    <mergeCell ref="CW9924:DD9924"/>
    <mergeCell ref="A9925:C9925"/>
    <mergeCell ref="G9925:I9925"/>
    <mergeCell ref="L9925:M9925"/>
    <mergeCell ref="O9925:AT9925"/>
    <mergeCell ref="AW9925:BF9925"/>
    <mergeCell ref="BG9925:BP9925"/>
    <mergeCell ref="BR9923:CA9923"/>
    <mergeCell ref="CC9923:CK9923"/>
    <mergeCell ref="CN9923:CU9923"/>
    <mergeCell ref="CW9923:DD9923"/>
    <mergeCell ref="A9924:C9924"/>
    <mergeCell ref="G9924:I9924"/>
    <mergeCell ref="L9924:M9924"/>
    <mergeCell ref="O9924:AT9924"/>
    <mergeCell ref="AW9924:BF9924"/>
    <mergeCell ref="BG9924:BP9924"/>
    <mergeCell ref="BR9935:CA9935"/>
    <mergeCell ref="CC9935:CK9935"/>
    <mergeCell ref="CN9935:CU9935"/>
    <mergeCell ref="CW9935:DD9935"/>
    <mergeCell ref="A9937:A9938"/>
    <mergeCell ref="B9937:C9937"/>
    <mergeCell ref="D9937:J9937"/>
    <mergeCell ref="O9937:AT9937"/>
    <mergeCell ref="AW9937:BF9937"/>
    <mergeCell ref="BG9937:BP9937"/>
    <mergeCell ref="BR9933:CA9933"/>
    <mergeCell ref="CC9933:CK9933"/>
    <mergeCell ref="CN9933:CU9933"/>
    <mergeCell ref="CW9933:DD9933"/>
    <mergeCell ref="A9935:A9936"/>
    <mergeCell ref="B9935:C9935"/>
    <mergeCell ref="D9935:J9935"/>
    <mergeCell ref="O9935:AT9935"/>
    <mergeCell ref="AW9935:BF9935"/>
    <mergeCell ref="BG9935:BP9935"/>
    <mergeCell ref="BR9930:CA9931"/>
    <mergeCell ref="CC9930:CK9931"/>
    <mergeCell ref="CN9930:CU9931"/>
    <mergeCell ref="CW9930:DD9931"/>
    <mergeCell ref="A9933:A9934"/>
    <mergeCell ref="B9933:C9933"/>
    <mergeCell ref="D9933:J9933"/>
    <mergeCell ref="O9933:AT9933"/>
    <mergeCell ref="AW9933:BF9933"/>
    <mergeCell ref="BG9933:BP9933"/>
    <mergeCell ref="BR9929:CA9929"/>
    <mergeCell ref="CC9929:CK9929"/>
    <mergeCell ref="CN9929:CU9929"/>
    <mergeCell ref="CW9929:DD9929"/>
    <mergeCell ref="A9930:A9932"/>
    <mergeCell ref="B9930:C9931"/>
    <mergeCell ref="D9930:J9931"/>
    <mergeCell ref="O9930:AT9931"/>
    <mergeCell ref="AW9930:BF9931"/>
    <mergeCell ref="BG9930:BP9931"/>
    <mergeCell ref="CC9948:CK9948"/>
    <mergeCell ref="CN9948:CU9948"/>
    <mergeCell ref="CW9948:DD9948"/>
    <mergeCell ref="A9950:C9950"/>
    <mergeCell ref="G9950:I9950"/>
    <mergeCell ref="L9950:M9950"/>
    <mergeCell ref="O9950:AT9950"/>
    <mergeCell ref="CC9950:CK9950"/>
    <mergeCell ref="CN9950:CU9950"/>
    <mergeCell ref="CW9950:DD9950"/>
    <mergeCell ref="B9944:AV9944"/>
    <mergeCell ref="A9945:DE9945"/>
    <mergeCell ref="A9948:C9948"/>
    <mergeCell ref="G9948:H9948"/>
    <mergeCell ref="J9948:K9948"/>
    <mergeCell ref="L9948:M9948"/>
    <mergeCell ref="O9948:AN9948"/>
    <mergeCell ref="AW9948:BF9948"/>
    <mergeCell ref="BG9948:BP9948"/>
    <mergeCell ref="BR9948:CA9948"/>
    <mergeCell ref="BR9939:CA9940"/>
    <mergeCell ref="A9942:A9943"/>
    <mergeCell ref="B9942:C9942"/>
    <mergeCell ref="D9942:J9942"/>
    <mergeCell ref="O9942:AT9942"/>
    <mergeCell ref="AW9942:BF9942"/>
    <mergeCell ref="BG9942:BP9942"/>
    <mergeCell ref="BR9942:CA9942"/>
    <mergeCell ref="BR9937:CA9937"/>
    <mergeCell ref="CC9937:CK9937"/>
    <mergeCell ref="CN9937:CU9937"/>
    <mergeCell ref="CW9937:DD9937"/>
    <mergeCell ref="A9939:A9941"/>
    <mergeCell ref="B9939:C9940"/>
    <mergeCell ref="D9939:J9940"/>
    <mergeCell ref="O9939:AT9940"/>
    <mergeCell ref="AW9939:BF9940"/>
    <mergeCell ref="BG9939:BP9940"/>
    <mergeCell ref="CW9959:DD9959"/>
    <mergeCell ref="A9960:A9962"/>
    <mergeCell ref="B9960:C9961"/>
    <mergeCell ref="D9960:J9961"/>
    <mergeCell ref="O9960:AT9961"/>
    <mergeCell ref="CC9960:CK9961"/>
    <mergeCell ref="CN9960:CU9961"/>
    <mergeCell ref="CW9960:DD9961"/>
    <mergeCell ref="A9959:C9959"/>
    <mergeCell ref="G9959:I9959"/>
    <mergeCell ref="L9959:M9959"/>
    <mergeCell ref="O9959:AT9959"/>
    <mergeCell ref="CC9959:CK9959"/>
    <mergeCell ref="CN9959:CU9959"/>
    <mergeCell ref="CW9956:DD9956"/>
    <mergeCell ref="A9958:C9958"/>
    <mergeCell ref="G9958:I9958"/>
    <mergeCell ref="L9958:M9958"/>
    <mergeCell ref="O9958:AT9958"/>
    <mergeCell ref="CC9958:CK9958"/>
    <mergeCell ref="CN9958:CU9958"/>
    <mergeCell ref="CW9958:DD9958"/>
    <mergeCell ref="A9956:A9957"/>
    <mergeCell ref="B9956:C9956"/>
    <mergeCell ref="D9956:J9956"/>
    <mergeCell ref="O9956:AT9956"/>
    <mergeCell ref="CC9956:CK9956"/>
    <mergeCell ref="CN9956:CU9956"/>
    <mergeCell ref="CW9951:DD9952"/>
    <mergeCell ref="A9954:A9955"/>
    <mergeCell ref="B9954:C9954"/>
    <mergeCell ref="D9954:J9954"/>
    <mergeCell ref="O9954:AT9954"/>
    <mergeCell ref="CC9954:CK9954"/>
    <mergeCell ref="CN9954:CU9954"/>
    <mergeCell ref="CW9954:DD9954"/>
    <mergeCell ref="A9951:A9953"/>
    <mergeCell ref="B9951:C9952"/>
    <mergeCell ref="D9951:J9952"/>
    <mergeCell ref="O9951:AT9952"/>
    <mergeCell ref="CC9951:CK9952"/>
    <mergeCell ref="CN9951:CU9952"/>
    <mergeCell ref="A9971:A9972"/>
    <mergeCell ref="B9971:AV9971"/>
    <mergeCell ref="A9973:A9974"/>
    <mergeCell ref="B9973:C9973"/>
    <mergeCell ref="D9973:J9973"/>
    <mergeCell ref="O9973:AT9973"/>
    <mergeCell ref="CW9967:DD9967"/>
    <mergeCell ref="A9969:A9970"/>
    <mergeCell ref="B9969:C9969"/>
    <mergeCell ref="D9969:J9969"/>
    <mergeCell ref="O9969:AT9969"/>
    <mergeCell ref="CC9969:CK9969"/>
    <mergeCell ref="CN9969:CU9969"/>
    <mergeCell ref="CW9969:DD9969"/>
    <mergeCell ref="A9967:A9968"/>
    <mergeCell ref="B9967:C9967"/>
    <mergeCell ref="D9967:J9967"/>
    <mergeCell ref="O9967:AT9967"/>
    <mergeCell ref="CC9967:CK9967"/>
    <mergeCell ref="CN9967:CU9967"/>
    <mergeCell ref="CW9963:DD9963"/>
    <mergeCell ref="A9965:A9966"/>
    <mergeCell ref="B9965:C9965"/>
    <mergeCell ref="D9965:J9965"/>
    <mergeCell ref="O9965:AT9965"/>
    <mergeCell ref="CC9965:CK9965"/>
    <mergeCell ref="CN9965:CU9965"/>
    <mergeCell ref="CW9965:DD9965"/>
    <mergeCell ref="A9963:A9964"/>
    <mergeCell ref="B9963:C9963"/>
    <mergeCell ref="D9963:J9963"/>
    <mergeCell ref="O9963:AT9963"/>
    <mergeCell ref="CC9963:CK9963"/>
    <mergeCell ref="CN9963:CU9963"/>
    <mergeCell ref="CC9983:CK9984"/>
    <mergeCell ref="CN9983:CU9984"/>
    <mergeCell ref="CW9983:DD9984"/>
    <mergeCell ref="A9987:DE9987"/>
    <mergeCell ref="A9990:C9990"/>
    <mergeCell ref="G9990:H9990"/>
    <mergeCell ref="J9990:K9990"/>
    <mergeCell ref="L9990:M9990"/>
    <mergeCell ref="O9990:AN9990"/>
    <mergeCell ref="AW9990:BF9990"/>
    <mergeCell ref="A9981:A9982"/>
    <mergeCell ref="B9981:AV9981"/>
    <mergeCell ref="A9983:A9985"/>
    <mergeCell ref="B9983:C9984"/>
    <mergeCell ref="D9983:J9984"/>
    <mergeCell ref="O9983:AT9984"/>
    <mergeCell ref="CW9977:DD9977"/>
    <mergeCell ref="A9979:A9980"/>
    <mergeCell ref="B9979:C9979"/>
    <mergeCell ref="D9979:J9979"/>
    <mergeCell ref="O9979:AT9979"/>
    <mergeCell ref="CC9979:CK9979"/>
    <mergeCell ref="CN9979:CU9979"/>
    <mergeCell ref="CW9979:DD9979"/>
    <mergeCell ref="A9977:A9978"/>
    <mergeCell ref="B9977:C9977"/>
    <mergeCell ref="D9977:J9977"/>
    <mergeCell ref="O9977:AT9977"/>
    <mergeCell ref="CC9977:CK9977"/>
    <mergeCell ref="CN9977:CU9977"/>
    <mergeCell ref="CC9973:CK9973"/>
    <mergeCell ref="CN9973:CU9973"/>
    <mergeCell ref="CW9973:DD9973"/>
    <mergeCell ref="A9975:A9976"/>
    <mergeCell ref="B9975:C9975"/>
    <mergeCell ref="D9975:J9975"/>
    <mergeCell ref="O9975:AT9975"/>
    <mergeCell ref="CC9975:CK9975"/>
    <mergeCell ref="CN9975:CU9975"/>
    <mergeCell ref="CW9975:DD9975"/>
    <mergeCell ref="B9996:H9996"/>
    <mergeCell ref="I9996:N9996"/>
    <mergeCell ref="O9996:AT9996"/>
    <mergeCell ref="CC9996:CK9996"/>
    <mergeCell ref="CN9996:CU9996"/>
    <mergeCell ref="CW9996:DD9996"/>
    <mergeCell ref="B9995:H9995"/>
    <mergeCell ref="I9995:N9995"/>
    <mergeCell ref="O9995:AT9995"/>
    <mergeCell ref="CC9995:CK9995"/>
    <mergeCell ref="CN9995:CU9995"/>
    <mergeCell ref="CW9995:DD9995"/>
    <mergeCell ref="CW9993:DD9993"/>
    <mergeCell ref="B9994:H9994"/>
    <mergeCell ref="I9994:N9994"/>
    <mergeCell ref="O9994:AT9994"/>
    <mergeCell ref="AW9994:BF9994"/>
    <mergeCell ref="BG9994:BP9994"/>
    <mergeCell ref="BR9994:CA9994"/>
    <mergeCell ref="O9993:AT9993"/>
    <mergeCell ref="AW9993:BF9993"/>
    <mergeCell ref="BG9993:BP9993"/>
    <mergeCell ref="BR9993:CA9993"/>
    <mergeCell ref="CC9993:CK9993"/>
    <mergeCell ref="CN9993:CU9993"/>
    <mergeCell ref="BG9990:BP9990"/>
    <mergeCell ref="BR9990:CA9990"/>
    <mergeCell ref="CC9990:CK9990"/>
    <mergeCell ref="CN9990:CU9990"/>
    <mergeCell ref="CW9990:DD9990"/>
    <mergeCell ref="A9992:A9999"/>
    <mergeCell ref="B9992:H9992"/>
    <mergeCell ref="O9992:AT9992"/>
    <mergeCell ref="B9993:H9993"/>
    <mergeCell ref="I9993:N9993"/>
    <mergeCell ref="CN10003:CU10003"/>
    <mergeCell ref="CW10003:DD10003"/>
    <mergeCell ref="A10005:DE10006"/>
    <mergeCell ref="A10007:C10007"/>
    <mergeCell ref="E10007:J10007"/>
    <mergeCell ref="O10007:AT10007"/>
    <mergeCell ref="A10000:DE10000"/>
    <mergeCell ref="A10003:C10003"/>
    <mergeCell ref="G10003:H10003"/>
    <mergeCell ref="J10003:K10003"/>
    <mergeCell ref="L10003:M10003"/>
    <mergeCell ref="O10003:AN10003"/>
    <mergeCell ref="AW10003:BF10003"/>
    <mergeCell ref="BG10003:BP10003"/>
    <mergeCell ref="BR10003:CA10003"/>
    <mergeCell ref="CC10003:CK10003"/>
    <mergeCell ref="C9999:I9999"/>
    <mergeCell ref="J9999:O9999"/>
    <mergeCell ref="P9999:AU9999"/>
    <mergeCell ref="CC9999:CK9999"/>
    <mergeCell ref="CN9999:CU9999"/>
    <mergeCell ref="CW9999:DD9999"/>
    <mergeCell ref="B9998:H9998"/>
    <mergeCell ref="I9998:N9998"/>
    <mergeCell ref="O9998:AT9998"/>
    <mergeCell ref="CC9998:CK9998"/>
    <mergeCell ref="CN9998:CU9998"/>
    <mergeCell ref="CW9998:DD9998"/>
    <mergeCell ref="B9997:H9997"/>
    <mergeCell ref="I9997:N9997"/>
    <mergeCell ref="O9997:AT9997"/>
    <mergeCell ref="CC9997:CK9997"/>
    <mergeCell ref="CN9997:CU9997"/>
    <mergeCell ref="CW9997:DD9997"/>
    <mergeCell ref="BR10015:CA10015"/>
    <mergeCell ref="CC10015:CK10015"/>
    <mergeCell ref="CN10015:CU10015"/>
    <mergeCell ref="CW10015:DD10015"/>
    <mergeCell ref="A10016:A10018"/>
    <mergeCell ref="B10016:C10017"/>
    <mergeCell ref="D10016:J10017"/>
    <mergeCell ref="O10016:AT10017"/>
    <mergeCell ref="AW10016:BF10017"/>
    <mergeCell ref="BG10016:BP10017"/>
    <mergeCell ref="BR10012:CA10013"/>
    <mergeCell ref="CC10012:CK10013"/>
    <mergeCell ref="CN10012:CU10013"/>
    <mergeCell ref="CW10012:DD10013"/>
    <mergeCell ref="A10015:C10015"/>
    <mergeCell ref="G10015:I10015"/>
    <mergeCell ref="L10015:M10015"/>
    <mergeCell ref="O10015:AT10015"/>
    <mergeCell ref="AW10015:BF10015"/>
    <mergeCell ref="BG10015:BP10015"/>
    <mergeCell ref="A10012:A10014"/>
    <mergeCell ref="B10012:C10013"/>
    <mergeCell ref="D10012:J10013"/>
    <mergeCell ref="O10012:AT10013"/>
    <mergeCell ref="AW10012:BF10013"/>
    <mergeCell ref="BG10012:BP10013"/>
    <mergeCell ref="AW10011:BF10011"/>
    <mergeCell ref="BG10011:BP10011"/>
    <mergeCell ref="BR10011:CA10011"/>
    <mergeCell ref="CC10011:CK10011"/>
    <mergeCell ref="CN10011:CU10011"/>
    <mergeCell ref="CW10011:DD10011"/>
    <mergeCell ref="A10009:A10010"/>
    <mergeCell ref="B10009:AV10009"/>
    <mergeCell ref="A10011:C10011"/>
    <mergeCell ref="G10011:I10011"/>
    <mergeCell ref="L10011:M10011"/>
    <mergeCell ref="O10011:AT10011"/>
    <mergeCell ref="BR10023:CA10023"/>
    <mergeCell ref="CC10023:CK10023"/>
    <mergeCell ref="CN10023:CU10023"/>
    <mergeCell ref="CW10023:DD10023"/>
    <mergeCell ref="A10024:A10026"/>
    <mergeCell ref="B10024:C10025"/>
    <mergeCell ref="D10024:J10025"/>
    <mergeCell ref="O10024:AT10025"/>
    <mergeCell ref="AW10024:BF10025"/>
    <mergeCell ref="BG10024:BP10025"/>
    <mergeCell ref="BR10020:CA10021"/>
    <mergeCell ref="CC10020:CK10021"/>
    <mergeCell ref="CN10020:CU10021"/>
    <mergeCell ref="CW10020:DD10021"/>
    <mergeCell ref="A10023:C10023"/>
    <mergeCell ref="G10023:I10023"/>
    <mergeCell ref="L10023:M10023"/>
    <mergeCell ref="O10023:AT10023"/>
    <mergeCell ref="AW10023:BF10023"/>
    <mergeCell ref="BG10023:BP10023"/>
    <mergeCell ref="BR10019:CA10019"/>
    <mergeCell ref="CC10019:CK10019"/>
    <mergeCell ref="CN10019:CU10019"/>
    <mergeCell ref="CW10019:DD10019"/>
    <mergeCell ref="A10020:A10022"/>
    <mergeCell ref="B10020:C10021"/>
    <mergeCell ref="D10020:J10021"/>
    <mergeCell ref="O10020:AT10021"/>
    <mergeCell ref="AW10020:BF10021"/>
    <mergeCell ref="BG10020:BP10021"/>
    <mergeCell ref="BR10016:CA10017"/>
    <mergeCell ref="CC10016:CK10017"/>
    <mergeCell ref="CN10016:CU10017"/>
    <mergeCell ref="CW10016:DD10017"/>
    <mergeCell ref="A10019:C10019"/>
    <mergeCell ref="G10019:I10019"/>
    <mergeCell ref="L10019:M10019"/>
    <mergeCell ref="O10019:AT10019"/>
    <mergeCell ref="AW10019:BF10019"/>
    <mergeCell ref="BG10019:BP10019"/>
    <mergeCell ref="BR10030:CA10031"/>
    <mergeCell ref="CC10030:CK10031"/>
    <mergeCell ref="CN10030:CU10031"/>
    <mergeCell ref="CW10030:DD10031"/>
    <mergeCell ref="A10033:A10034"/>
    <mergeCell ref="B10033:C10033"/>
    <mergeCell ref="D10033:J10033"/>
    <mergeCell ref="O10033:AT10033"/>
    <mergeCell ref="AW10033:BF10033"/>
    <mergeCell ref="BG10033:BP10033"/>
    <mergeCell ref="BR10029:CA10029"/>
    <mergeCell ref="CC10029:CK10029"/>
    <mergeCell ref="CN10029:CU10029"/>
    <mergeCell ref="CW10029:DD10029"/>
    <mergeCell ref="A10030:A10032"/>
    <mergeCell ref="B10030:C10031"/>
    <mergeCell ref="D10030:J10031"/>
    <mergeCell ref="O10030:AT10031"/>
    <mergeCell ref="AW10030:BF10031"/>
    <mergeCell ref="BG10030:BP10031"/>
    <mergeCell ref="BR10027:CA10027"/>
    <mergeCell ref="CC10027:CK10027"/>
    <mergeCell ref="CN10027:CU10027"/>
    <mergeCell ref="CW10027:DD10027"/>
    <mergeCell ref="A10029:C10029"/>
    <mergeCell ref="G10029:I10029"/>
    <mergeCell ref="L10029:M10029"/>
    <mergeCell ref="O10029:AT10029"/>
    <mergeCell ref="AW10029:BF10029"/>
    <mergeCell ref="BG10029:BP10029"/>
    <mergeCell ref="BR10024:CA10025"/>
    <mergeCell ref="CC10024:CK10025"/>
    <mergeCell ref="CN10024:CU10025"/>
    <mergeCell ref="CW10024:DD10025"/>
    <mergeCell ref="A10027:A10028"/>
    <mergeCell ref="B10027:C10027"/>
    <mergeCell ref="D10027:J10027"/>
    <mergeCell ref="O10027:AT10027"/>
    <mergeCell ref="AW10027:BF10027"/>
    <mergeCell ref="BG10027:BP10027"/>
    <mergeCell ref="BR10038:CA10038"/>
    <mergeCell ref="CC10038:CK10038"/>
    <mergeCell ref="CN10038:CU10038"/>
    <mergeCell ref="CW10038:DD10038"/>
    <mergeCell ref="A10039:C10039"/>
    <mergeCell ref="G10039:I10039"/>
    <mergeCell ref="L10039:M10039"/>
    <mergeCell ref="O10039:AT10039"/>
    <mergeCell ref="AW10039:BF10039"/>
    <mergeCell ref="BG10039:BP10039"/>
    <mergeCell ref="BR10037:CA10037"/>
    <mergeCell ref="CC10037:CK10037"/>
    <mergeCell ref="CN10037:CU10037"/>
    <mergeCell ref="CW10037:DD10037"/>
    <mergeCell ref="A10038:C10038"/>
    <mergeCell ref="G10038:I10038"/>
    <mergeCell ref="L10038:M10038"/>
    <mergeCell ref="O10038:AT10038"/>
    <mergeCell ref="AW10038:BF10038"/>
    <mergeCell ref="BG10038:BP10038"/>
    <mergeCell ref="BR10035:CA10035"/>
    <mergeCell ref="CC10035:CK10035"/>
    <mergeCell ref="CN10035:CU10035"/>
    <mergeCell ref="CW10035:DD10035"/>
    <mergeCell ref="A10037:C10037"/>
    <mergeCell ref="G10037:I10037"/>
    <mergeCell ref="L10037:M10037"/>
    <mergeCell ref="O10037:AT10037"/>
    <mergeCell ref="AW10037:BF10037"/>
    <mergeCell ref="BG10037:BP10037"/>
    <mergeCell ref="BR10033:CA10033"/>
    <mergeCell ref="CC10033:CK10033"/>
    <mergeCell ref="CN10033:CU10033"/>
    <mergeCell ref="CW10033:DD10033"/>
    <mergeCell ref="A10035:A10036"/>
    <mergeCell ref="B10035:C10035"/>
    <mergeCell ref="D10035:J10035"/>
    <mergeCell ref="O10035:AT10035"/>
    <mergeCell ref="AW10035:BF10035"/>
    <mergeCell ref="BG10035:BP10035"/>
    <mergeCell ref="BR10044:CA10044"/>
    <mergeCell ref="CC10044:CK10044"/>
    <mergeCell ref="CN10044:CU10044"/>
    <mergeCell ref="CW10044:DD10044"/>
    <mergeCell ref="A10045:C10045"/>
    <mergeCell ref="G10045:I10045"/>
    <mergeCell ref="L10045:M10045"/>
    <mergeCell ref="O10045:AT10045"/>
    <mergeCell ref="AW10045:BF10045"/>
    <mergeCell ref="BG10045:BP10045"/>
    <mergeCell ref="BR10041:CA10042"/>
    <mergeCell ref="CC10041:CK10042"/>
    <mergeCell ref="CN10041:CU10042"/>
    <mergeCell ref="CW10041:DD10042"/>
    <mergeCell ref="A10044:C10044"/>
    <mergeCell ref="G10044:I10044"/>
    <mergeCell ref="L10044:M10044"/>
    <mergeCell ref="O10044:AT10044"/>
    <mergeCell ref="AW10044:BF10044"/>
    <mergeCell ref="BG10044:BP10044"/>
    <mergeCell ref="BR10040:CA10040"/>
    <mergeCell ref="CC10040:CK10040"/>
    <mergeCell ref="CN10040:CU10040"/>
    <mergeCell ref="CW10040:DD10040"/>
    <mergeCell ref="A10041:A10043"/>
    <mergeCell ref="B10041:C10042"/>
    <mergeCell ref="D10041:J10042"/>
    <mergeCell ref="O10041:AT10042"/>
    <mergeCell ref="AW10041:BF10042"/>
    <mergeCell ref="BG10041:BP10042"/>
    <mergeCell ref="BR10039:CA10039"/>
    <mergeCell ref="CC10039:CK10039"/>
    <mergeCell ref="CN10039:CU10039"/>
    <mergeCell ref="CW10039:DD10039"/>
    <mergeCell ref="A10040:C10040"/>
    <mergeCell ref="G10040:I10040"/>
    <mergeCell ref="L10040:M10040"/>
    <mergeCell ref="O10040:AT10040"/>
    <mergeCell ref="AW10040:BF10040"/>
    <mergeCell ref="BG10040:BP10040"/>
    <mergeCell ref="BR10050:CA10050"/>
    <mergeCell ref="CC10050:CK10050"/>
    <mergeCell ref="CN10050:CU10050"/>
    <mergeCell ref="CW10050:DD10050"/>
    <mergeCell ref="A10051:C10051"/>
    <mergeCell ref="G10051:I10051"/>
    <mergeCell ref="L10051:M10051"/>
    <mergeCell ref="O10051:AT10051"/>
    <mergeCell ref="AW10051:BF10051"/>
    <mergeCell ref="BG10051:BP10051"/>
    <mergeCell ref="BR10047:CA10048"/>
    <mergeCell ref="CC10047:CK10048"/>
    <mergeCell ref="CN10047:CU10048"/>
    <mergeCell ref="CW10047:DD10048"/>
    <mergeCell ref="A10050:C10050"/>
    <mergeCell ref="G10050:I10050"/>
    <mergeCell ref="L10050:M10050"/>
    <mergeCell ref="O10050:AT10050"/>
    <mergeCell ref="AW10050:BF10050"/>
    <mergeCell ref="BG10050:BP10050"/>
    <mergeCell ref="BR10046:CA10046"/>
    <mergeCell ref="CC10046:CK10046"/>
    <mergeCell ref="CN10046:CU10046"/>
    <mergeCell ref="CW10046:DD10046"/>
    <mergeCell ref="A10047:A10049"/>
    <mergeCell ref="B10047:C10048"/>
    <mergeCell ref="D10047:J10048"/>
    <mergeCell ref="O10047:AT10048"/>
    <mergeCell ref="AW10047:BF10048"/>
    <mergeCell ref="BG10047:BP10048"/>
    <mergeCell ref="BR10045:CA10045"/>
    <mergeCell ref="CC10045:CK10045"/>
    <mergeCell ref="CN10045:CU10045"/>
    <mergeCell ref="CW10045:DD10045"/>
    <mergeCell ref="A10046:C10046"/>
    <mergeCell ref="G10046:I10046"/>
    <mergeCell ref="L10046:M10046"/>
    <mergeCell ref="O10046:AT10046"/>
    <mergeCell ref="AW10046:BF10046"/>
    <mergeCell ref="BG10046:BP10046"/>
    <mergeCell ref="BR10059:CA10059"/>
    <mergeCell ref="CC10059:CK10059"/>
    <mergeCell ref="CN10059:CU10059"/>
    <mergeCell ref="CW10059:DD10059"/>
    <mergeCell ref="A10061:C10061"/>
    <mergeCell ref="G10061:I10061"/>
    <mergeCell ref="L10061:M10061"/>
    <mergeCell ref="O10061:AT10061"/>
    <mergeCell ref="AW10061:BF10061"/>
    <mergeCell ref="BG10061:BP10061"/>
    <mergeCell ref="BR10057:CA10057"/>
    <mergeCell ref="CC10057:CK10057"/>
    <mergeCell ref="CN10057:CU10057"/>
    <mergeCell ref="CW10057:DD10057"/>
    <mergeCell ref="A10059:A10060"/>
    <mergeCell ref="B10059:C10059"/>
    <mergeCell ref="D10059:J10059"/>
    <mergeCell ref="O10059:AT10059"/>
    <mergeCell ref="AW10059:BF10059"/>
    <mergeCell ref="BG10059:BP10059"/>
    <mergeCell ref="A10057:A10058"/>
    <mergeCell ref="B10057:C10057"/>
    <mergeCell ref="D10057:J10057"/>
    <mergeCell ref="O10057:AT10057"/>
    <mergeCell ref="AW10057:BF10057"/>
    <mergeCell ref="BG10057:BP10057"/>
    <mergeCell ref="AW10055:BF10055"/>
    <mergeCell ref="BG10055:BP10055"/>
    <mergeCell ref="BR10055:CA10055"/>
    <mergeCell ref="CC10055:CK10055"/>
    <mergeCell ref="CN10055:CU10055"/>
    <mergeCell ref="CW10055:DD10055"/>
    <mergeCell ref="BR10051:CA10051"/>
    <mergeCell ref="CC10051:CK10051"/>
    <mergeCell ref="CN10051:CU10051"/>
    <mergeCell ref="CW10051:DD10051"/>
    <mergeCell ref="A10052:DE10052"/>
    <mergeCell ref="A10055:C10055"/>
    <mergeCell ref="G10055:H10055"/>
    <mergeCell ref="J10055:K10055"/>
    <mergeCell ref="L10055:M10055"/>
    <mergeCell ref="O10055:AN10055"/>
    <mergeCell ref="BR10066:CA10067"/>
    <mergeCell ref="CC10066:CK10067"/>
    <mergeCell ref="CN10066:CU10067"/>
    <mergeCell ref="CW10066:DD10067"/>
    <mergeCell ref="A10069:C10069"/>
    <mergeCell ref="G10069:I10069"/>
    <mergeCell ref="L10069:M10069"/>
    <mergeCell ref="O10069:AT10069"/>
    <mergeCell ref="AW10069:BF10069"/>
    <mergeCell ref="BG10069:BP10069"/>
    <mergeCell ref="BR10065:CA10065"/>
    <mergeCell ref="CC10065:CK10065"/>
    <mergeCell ref="CN10065:CU10065"/>
    <mergeCell ref="CW10065:DD10065"/>
    <mergeCell ref="A10066:A10068"/>
    <mergeCell ref="B10066:C10067"/>
    <mergeCell ref="D10066:J10067"/>
    <mergeCell ref="O10066:AT10067"/>
    <mergeCell ref="AW10066:BF10067"/>
    <mergeCell ref="BG10066:BP10067"/>
    <mergeCell ref="BR10062:CA10063"/>
    <mergeCell ref="CC10062:CK10063"/>
    <mergeCell ref="CN10062:CU10063"/>
    <mergeCell ref="CW10062:DD10063"/>
    <mergeCell ref="A10065:C10065"/>
    <mergeCell ref="G10065:I10065"/>
    <mergeCell ref="L10065:M10065"/>
    <mergeCell ref="O10065:AT10065"/>
    <mergeCell ref="AW10065:BF10065"/>
    <mergeCell ref="BG10065:BP10065"/>
    <mergeCell ref="BR10061:CA10061"/>
    <mergeCell ref="CC10061:CK10061"/>
    <mergeCell ref="CN10061:CU10061"/>
    <mergeCell ref="CW10061:DD10061"/>
    <mergeCell ref="A10062:A10064"/>
    <mergeCell ref="B10062:C10063"/>
    <mergeCell ref="D10062:J10063"/>
    <mergeCell ref="O10062:AT10063"/>
    <mergeCell ref="AW10062:BF10063"/>
    <mergeCell ref="BG10062:BP10063"/>
    <mergeCell ref="BR10074:CA10075"/>
    <mergeCell ref="CC10074:CK10075"/>
    <mergeCell ref="CN10074:CU10075"/>
    <mergeCell ref="CW10074:DD10075"/>
    <mergeCell ref="A10077:C10077"/>
    <mergeCell ref="G10077:I10077"/>
    <mergeCell ref="L10077:M10077"/>
    <mergeCell ref="O10077:AT10077"/>
    <mergeCell ref="AW10077:BF10077"/>
    <mergeCell ref="BG10077:BP10077"/>
    <mergeCell ref="BR10073:CA10073"/>
    <mergeCell ref="CC10073:CK10073"/>
    <mergeCell ref="CN10073:CU10073"/>
    <mergeCell ref="CW10073:DD10073"/>
    <mergeCell ref="A10074:A10076"/>
    <mergeCell ref="B10074:C10075"/>
    <mergeCell ref="D10074:J10075"/>
    <mergeCell ref="O10074:AT10075"/>
    <mergeCell ref="AW10074:BF10075"/>
    <mergeCell ref="BG10074:BP10075"/>
    <mergeCell ref="BR10070:CA10071"/>
    <mergeCell ref="CC10070:CK10071"/>
    <mergeCell ref="CN10070:CU10071"/>
    <mergeCell ref="CW10070:DD10071"/>
    <mergeCell ref="A10073:C10073"/>
    <mergeCell ref="G10073:I10073"/>
    <mergeCell ref="L10073:M10073"/>
    <mergeCell ref="O10073:AT10073"/>
    <mergeCell ref="AW10073:BF10073"/>
    <mergeCell ref="BG10073:BP10073"/>
    <mergeCell ref="BR10069:CA10069"/>
    <mergeCell ref="CC10069:CK10069"/>
    <mergeCell ref="CN10069:CU10069"/>
    <mergeCell ref="CW10069:DD10069"/>
    <mergeCell ref="A10070:A10072"/>
    <mergeCell ref="B10070:C10071"/>
    <mergeCell ref="D10070:J10071"/>
    <mergeCell ref="O10070:AT10071"/>
    <mergeCell ref="AW10070:BF10071"/>
    <mergeCell ref="BG10070:BP10071"/>
    <mergeCell ref="BR10080:CA10080"/>
    <mergeCell ref="CC10080:CK10080"/>
    <mergeCell ref="CN10080:CU10080"/>
    <mergeCell ref="CW10080:DD10080"/>
    <mergeCell ref="A10081:C10081"/>
    <mergeCell ref="G10081:I10081"/>
    <mergeCell ref="L10081:M10081"/>
    <mergeCell ref="O10081:AT10081"/>
    <mergeCell ref="AW10081:BF10081"/>
    <mergeCell ref="BG10081:BP10081"/>
    <mergeCell ref="BR10079:CA10079"/>
    <mergeCell ref="CC10079:CK10079"/>
    <mergeCell ref="CN10079:CU10079"/>
    <mergeCell ref="CW10079:DD10079"/>
    <mergeCell ref="A10080:C10080"/>
    <mergeCell ref="G10080:I10080"/>
    <mergeCell ref="L10080:M10080"/>
    <mergeCell ref="O10080:AT10080"/>
    <mergeCell ref="AW10080:BF10080"/>
    <mergeCell ref="BG10080:BP10080"/>
    <mergeCell ref="BR10078:CA10078"/>
    <mergeCell ref="CC10078:CK10078"/>
    <mergeCell ref="CN10078:CU10078"/>
    <mergeCell ref="CW10078:DD10078"/>
    <mergeCell ref="A10079:C10079"/>
    <mergeCell ref="G10079:I10079"/>
    <mergeCell ref="L10079:M10079"/>
    <mergeCell ref="O10079:AT10079"/>
    <mergeCell ref="AW10079:BF10079"/>
    <mergeCell ref="BG10079:BP10079"/>
    <mergeCell ref="BR10077:CA10077"/>
    <mergeCell ref="CC10077:CK10077"/>
    <mergeCell ref="CN10077:CU10077"/>
    <mergeCell ref="CW10077:DD10077"/>
    <mergeCell ref="A10078:C10078"/>
    <mergeCell ref="G10078:I10078"/>
    <mergeCell ref="L10078:M10078"/>
    <mergeCell ref="O10078:AT10078"/>
    <mergeCell ref="AW10078:BF10078"/>
    <mergeCell ref="BG10078:BP10078"/>
    <mergeCell ref="BR10086:CA10086"/>
    <mergeCell ref="CC10086:CK10086"/>
    <mergeCell ref="CN10086:CU10086"/>
    <mergeCell ref="CW10086:DD10086"/>
    <mergeCell ref="A10087:C10087"/>
    <mergeCell ref="G10087:I10087"/>
    <mergeCell ref="L10087:M10087"/>
    <mergeCell ref="O10087:AT10087"/>
    <mergeCell ref="AW10087:BF10087"/>
    <mergeCell ref="BG10087:BP10087"/>
    <mergeCell ref="BR10085:CA10085"/>
    <mergeCell ref="CC10085:CK10085"/>
    <mergeCell ref="CN10085:CU10085"/>
    <mergeCell ref="CW10085:DD10085"/>
    <mergeCell ref="A10086:C10086"/>
    <mergeCell ref="G10086:I10086"/>
    <mergeCell ref="L10086:M10086"/>
    <mergeCell ref="O10086:AT10086"/>
    <mergeCell ref="AW10086:BF10086"/>
    <mergeCell ref="BG10086:BP10086"/>
    <mergeCell ref="BR10082:CA10083"/>
    <mergeCell ref="CC10082:CK10083"/>
    <mergeCell ref="CN10082:CU10083"/>
    <mergeCell ref="CW10082:DD10083"/>
    <mergeCell ref="A10085:C10085"/>
    <mergeCell ref="G10085:I10085"/>
    <mergeCell ref="L10085:M10085"/>
    <mergeCell ref="O10085:AT10085"/>
    <mergeCell ref="AW10085:BF10085"/>
    <mergeCell ref="BG10085:BP10085"/>
    <mergeCell ref="BR10081:CA10081"/>
    <mergeCell ref="CC10081:CK10081"/>
    <mergeCell ref="CN10081:CU10081"/>
    <mergeCell ref="CW10081:DD10081"/>
    <mergeCell ref="A10082:A10084"/>
    <mergeCell ref="B10082:C10083"/>
    <mergeCell ref="D10082:J10083"/>
    <mergeCell ref="O10082:AT10083"/>
    <mergeCell ref="AW10082:BF10083"/>
    <mergeCell ref="BG10082:BP10083"/>
    <mergeCell ref="BR10093:CA10093"/>
    <mergeCell ref="CC10093:CK10093"/>
    <mergeCell ref="CN10093:CU10093"/>
    <mergeCell ref="CW10093:DD10093"/>
    <mergeCell ref="A10095:A10096"/>
    <mergeCell ref="B10095:C10095"/>
    <mergeCell ref="D10095:J10095"/>
    <mergeCell ref="O10095:AT10095"/>
    <mergeCell ref="AW10095:BF10095"/>
    <mergeCell ref="BG10095:BP10095"/>
    <mergeCell ref="BR10091:CA10091"/>
    <mergeCell ref="CC10091:CK10091"/>
    <mergeCell ref="CN10091:CU10091"/>
    <mergeCell ref="CW10091:DD10091"/>
    <mergeCell ref="A10093:A10094"/>
    <mergeCell ref="B10093:C10093"/>
    <mergeCell ref="D10093:J10093"/>
    <mergeCell ref="O10093:AT10093"/>
    <mergeCell ref="AW10093:BF10093"/>
    <mergeCell ref="BG10093:BP10093"/>
    <mergeCell ref="BR10088:CA10089"/>
    <mergeCell ref="CC10088:CK10089"/>
    <mergeCell ref="CN10088:CU10089"/>
    <mergeCell ref="CW10088:DD10089"/>
    <mergeCell ref="A10091:A10092"/>
    <mergeCell ref="B10091:C10091"/>
    <mergeCell ref="D10091:J10091"/>
    <mergeCell ref="O10091:AT10091"/>
    <mergeCell ref="AW10091:BF10091"/>
    <mergeCell ref="BG10091:BP10091"/>
    <mergeCell ref="BR10087:CA10087"/>
    <mergeCell ref="CC10087:CK10087"/>
    <mergeCell ref="CN10087:CU10087"/>
    <mergeCell ref="CW10087:DD10087"/>
    <mergeCell ref="A10088:A10090"/>
    <mergeCell ref="B10088:C10089"/>
    <mergeCell ref="D10088:J10089"/>
    <mergeCell ref="O10088:AT10089"/>
    <mergeCell ref="AW10088:BF10089"/>
    <mergeCell ref="BG10088:BP10089"/>
    <mergeCell ref="CC10106:CK10106"/>
    <mergeCell ref="CN10106:CU10106"/>
    <mergeCell ref="CW10106:DD10106"/>
    <mergeCell ref="A10108:A10109"/>
    <mergeCell ref="B10108:C10108"/>
    <mergeCell ref="D10108:J10108"/>
    <mergeCell ref="O10108:AT10108"/>
    <mergeCell ref="CC10108:CK10108"/>
    <mergeCell ref="CN10108:CU10108"/>
    <mergeCell ref="CW10108:DD10108"/>
    <mergeCell ref="B10102:AV10102"/>
    <mergeCell ref="A10103:DE10103"/>
    <mergeCell ref="A10106:C10106"/>
    <mergeCell ref="G10106:H10106"/>
    <mergeCell ref="J10106:K10106"/>
    <mergeCell ref="L10106:M10106"/>
    <mergeCell ref="O10106:AN10106"/>
    <mergeCell ref="AW10106:BF10106"/>
    <mergeCell ref="BG10106:BP10106"/>
    <mergeCell ref="BR10106:CA10106"/>
    <mergeCell ref="BR10097:CA10098"/>
    <mergeCell ref="A10100:A10101"/>
    <mergeCell ref="B10100:C10100"/>
    <mergeCell ref="D10100:J10100"/>
    <mergeCell ref="O10100:AT10100"/>
    <mergeCell ref="AW10100:BF10100"/>
    <mergeCell ref="BG10100:BP10100"/>
    <mergeCell ref="BR10100:CA10100"/>
    <mergeCell ref="BR10095:CA10095"/>
    <mergeCell ref="CC10095:CK10095"/>
    <mergeCell ref="CN10095:CU10095"/>
    <mergeCell ref="CW10095:DD10095"/>
    <mergeCell ref="A10097:A10099"/>
    <mergeCell ref="B10097:C10098"/>
    <mergeCell ref="D10097:J10098"/>
    <mergeCell ref="O10097:AT10098"/>
    <mergeCell ref="AW10097:BF10098"/>
    <mergeCell ref="BG10097:BP10098"/>
    <mergeCell ref="CW10120:DD10120"/>
    <mergeCell ref="A10122:A10123"/>
    <mergeCell ref="B10122:C10122"/>
    <mergeCell ref="D10122:J10122"/>
    <mergeCell ref="O10122:AT10122"/>
    <mergeCell ref="CC10122:CK10122"/>
    <mergeCell ref="CN10122:CU10122"/>
    <mergeCell ref="CW10122:DD10122"/>
    <mergeCell ref="A10120:A10121"/>
    <mergeCell ref="B10120:C10120"/>
    <mergeCell ref="D10120:J10120"/>
    <mergeCell ref="O10120:AT10120"/>
    <mergeCell ref="CC10120:CK10120"/>
    <mergeCell ref="CN10120:CU10120"/>
    <mergeCell ref="CW10114:DD10114"/>
    <mergeCell ref="A10116:A10117"/>
    <mergeCell ref="B10116:AV10116"/>
    <mergeCell ref="A10118:A10119"/>
    <mergeCell ref="B10118:C10118"/>
    <mergeCell ref="D10118:J10118"/>
    <mergeCell ref="O10118:AT10118"/>
    <mergeCell ref="CC10118:CK10118"/>
    <mergeCell ref="CN10118:CU10118"/>
    <mergeCell ref="CW10118:DD10118"/>
    <mergeCell ref="A10114:A10115"/>
    <mergeCell ref="B10114:C10114"/>
    <mergeCell ref="D10114:J10114"/>
    <mergeCell ref="O10114:AT10114"/>
    <mergeCell ref="CC10114:CK10114"/>
    <mergeCell ref="CN10114:CU10114"/>
    <mergeCell ref="CW10110:DD10110"/>
    <mergeCell ref="A10112:A10113"/>
    <mergeCell ref="B10112:C10112"/>
    <mergeCell ref="D10112:J10112"/>
    <mergeCell ref="O10112:AT10112"/>
    <mergeCell ref="CC10112:CK10112"/>
    <mergeCell ref="CN10112:CU10112"/>
    <mergeCell ref="CW10112:DD10112"/>
    <mergeCell ref="A10110:A10111"/>
    <mergeCell ref="B10110:C10110"/>
    <mergeCell ref="D10110:J10110"/>
    <mergeCell ref="O10110:AT10110"/>
    <mergeCell ref="CC10110:CK10110"/>
    <mergeCell ref="CN10110:CU10110"/>
    <mergeCell ref="CC10136:CK10136"/>
    <mergeCell ref="CN10136:CU10136"/>
    <mergeCell ref="CW10136:DD10136"/>
    <mergeCell ref="B10137:H10137"/>
    <mergeCell ref="I10137:N10137"/>
    <mergeCell ref="O10137:AT10137"/>
    <mergeCell ref="CC10137:CK10137"/>
    <mergeCell ref="CN10137:CU10137"/>
    <mergeCell ref="CW10137:DD10137"/>
    <mergeCell ref="AW10135:BF10135"/>
    <mergeCell ref="BG10135:BP10135"/>
    <mergeCell ref="BR10135:CA10135"/>
    <mergeCell ref="B10136:H10136"/>
    <mergeCell ref="I10136:N10136"/>
    <mergeCell ref="O10136:AT10136"/>
    <mergeCell ref="AW10134:BF10134"/>
    <mergeCell ref="BG10134:BP10134"/>
    <mergeCell ref="BR10134:CA10134"/>
    <mergeCell ref="CC10134:CK10134"/>
    <mergeCell ref="CN10134:CU10134"/>
    <mergeCell ref="CW10134:DD10134"/>
    <mergeCell ref="A10133:A10140"/>
    <mergeCell ref="B10133:H10133"/>
    <mergeCell ref="O10133:AT10133"/>
    <mergeCell ref="B10134:H10134"/>
    <mergeCell ref="I10134:N10134"/>
    <mergeCell ref="O10134:AT10134"/>
    <mergeCell ref="B10135:H10135"/>
    <mergeCell ref="I10135:N10135"/>
    <mergeCell ref="O10135:AT10135"/>
    <mergeCell ref="B10138:H10138"/>
    <mergeCell ref="CW10124:DD10124"/>
    <mergeCell ref="A10126:A10127"/>
    <mergeCell ref="B10126:AV10126"/>
    <mergeCell ref="A10128:A10130"/>
    <mergeCell ref="B10128:C10129"/>
    <mergeCell ref="D10128:J10129"/>
    <mergeCell ref="O10128:AT10129"/>
    <mergeCell ref="CC10128:CK10129"/>
    <mergeCell ref="CN10128:CU10129"/>
    <mergeCell ref="CW10128:DD10129"/>
    <mergeCell ref="A10124:A10125"/>
    <mergeCell ref="B10124:C10124"/>
    <mergeCell ref="D10124:J10124"/>
    <mergeCell ref="O10124:AT10124"/>
    <mergeCell ref="CC10124:CK10124"/>
    <mergeCell ref="CN10124:CU10124"/>
    <mergeCell ref="CN10144:CU10144"/>
    <mergeCell ref="CW10144:DD10144"/>
    <mergeCell ref="A10146:A10153"/>
    <mergeCell ref="B10146:H10146"/>
    <mergeCell ref="O10146:AT10146"/>
    <mergeCell ref="B10147:H10147"/>
    <mergeCell ref="I10147:N10147"/>
    <mergeCell ref="O10147:AT10147"/>
    <mergeCell ref="AW10147:BF10147"/>
    <mergeCell ref="BG10147:BP10147"/>
    <mergeCell ref="A10141:DE10141"/>
    <mergeCell ref="A10144:C10144"/>
    <mergeCell ref="G10144:H10144"/>
    <mergeCell ref="J10144:K10144"/>
    <mergeCell ref="L10144:M10144"/>
    <mergeCell ref="O10144:AN10144"/>
    <mergeCell ref="AW10144:BF10144"/>
    <mergeCell ref="BG10144:BP10144"/>
    <mergeCell ref="BR10144:CA10144"/>
    <mergeCell ref="CC10144:CK10144"/>
    <mergeCell ref="CW10139:DD10139"/>
    <mergeCell ref="C10140:I10140"/>
    <mergeCell ref="J10140:O10140"/>
    <mergeCell ref="P10140:AU10140"/>
    <mergeCell ref="CC10140:CK10140"/>
    <mergeCell ref="CN10140:CU10140"/>
    <mergeCell ref="CW10140:DD10140"/>
    <mergeCell ref="I10138:N10138"/>
    <mergeCell ref="O10138:AT10138"/>
    <mergeCell ref="CC10138:CK10138"/>
    <mergeCell ref="CN10138:CU10138"/>
    <mergeCell ref="CW10138:DD10138"/>
    <mergeCell ref="B10139:H10139"/>
    <mergeCell ref="I10139:N10139"/>
    <mergeCell ref="O10139:AT10139"/>
    <mergeCell ref="CC10139:CK10139"/>
    <mergeCell ref="CN10139:CU10139"/>
    <mergeCell ref="B10152:H10152"/>
    <mergeCell ref="I10152:N10152"/>
    <mergeCell ref="O10152:AT10152"/>
    <mergeCell ref="CC10152:CK10152"/>
    <mergeCell ref="CN10152:CU10152"/>
    <mergeCell ref="CW10152:DD10152"/>
    <mergeCell ref="B10151:H10151"/>
    <mergeCell ref="I10151:N10151"/>
    <mergeCell ref="O10151:AT10151"/>
    <mergeCell ref="CC10151:CK10151"/>
    <mergeCell ref="CN10151:CU10151"/>
    <mergeCell ref="CW10151:DD10151"/>
    <mergeCell ref="B10150:H10150"/>
    <mergeCell ref="I10150:N10150"/>
    <mergeCell ref="O10150:AT10150"/>
    <mergeCell ref="CC10150:CK10150"/>
    <mergeCell ref="CN10150:CU10150"/>
    <mergeCell ref="CW10150:DD10150"/>
    <mergeCell ref="B10149:H10149"/>
    <mergeCell ref="I10149:N10149"/>
    <mergeCell ref="O10149:AT10149"/>
    <mergeCell ref="CC10149:CK10149"/>
    <mergeCell ref="CN10149:CU10149"/>
    <mergeCell ref="CW10149:DD10149"/>
    <mergeCell ref="BR10147:CA10147"/>
    <mergeCell ref="CC10147:CK10147"/>
    <mergeCell ref="CN10147:CU10147"/>
    <mergeCell ref="CW10147:DD10147"/>
    <mergeCell ref="B10148:H10148"/>
    <mergeCell ref="I10148:N10148"/>
    <mergeCell ref="O10148:AT10148"/>
    <mergeCell ref="AW10148:BF10148"/>
    <mergeCell ref="BG10148:BP10148"/>
    <mergeCell ref="BR10148:CA10148"/>
    <mergeCell ref="AW10165:BF10165"/>
    <mergeCell ref="BG10165:BP10165"/>
    <mergeCell ref="BR10165:CA10165"/>
    <mergeCell ref="CC10165:CK10165"/>
    <mergeCell ref="CN10165:CU10165"/>
    <mergeCell ref="CW10165:DD10165"/>
    <mergeCell ref="A10163:A10164"/>
    <mergeCell ref="B10163:AV10163"/>
    <mergeCell ref="A10165:C10165"/>
    <mergeCell ref="G10165:I10165"/>
    <mergeCell ref="L10165:M10165"/>
    <mergeCell ref="O10165:AT10165"/>
    <mergeCell ref="CN10157:CU10157"/>
    <mergeCell ref="CW10157:DD10157"/>
    <mergeCell ref="A10159:DE10160"/>
    <mergeCell ref="A10161:C10161"/>
    <mergeCell ref="E10161:J10161"/>
    <mergeCell ref="O10161:AT10161"/>
    <mergeCell ref="A10154:DE10154"/>
    <mergeCell ref="A10157:C10157"/>
    <mergeCell ref="G10157:H10157"/>
    <mergeCell ref="J10157:K10157"/>
    <mergeCell ref="L10157:M10157"/>
    <mergeCell ref="O10157:AN10157"/>
    <mergeCell ref="AW10157:BF10157"/>
    <mergeCell ref="BG10157:BP10157"/>
    <mergeCell ref="BR10157:CA10157"/>
    <mergeCell ref="CC10157:CK10157"/>
    <mergeCell ref="B10153:H10153"/>
    <mergeCell ref="I10153:N10153"/>
    <mergeCell ref="O10153:AT10153"/>
    <mergeCell ref="CC10153:CK10153"/>
    <mergeCell ref="CN10153:CU10153"/>
    <mergeCell ref="CW10153:DD10153"/>
    <mergeCell ref="BR10171:CA10171"/>
    <mergeCell ref="CC10171:CK10171"/>
    <mergeCell ref="CN10171:CU10171"/>
    <mergeCell ref="CW10171:DD10171"/>
    <mergeCell ref="A10172:A10174"/>
    <mergeCell ref="B10172:C10173"/>
    <mergeCell ref="D10172:J10173"/>
    <mergeCell ref="O10172:AT10173"/>
    <mergeCell ref="AW10172:BF10173"/>
    <mergeCell ref="BG10172:BP10173"/>
    <mergeCell ref="BR10168:CA10169"/>
    <mergeCell ref="CC10168:CK10169"/>
    <mergeCell ref="CN10168:CU10169"/>
    <mergeCell ref="CW10168:DD10169"/>
    <mergeCell ref="A10171:C10171"/>
    <mergeCell ref="G10171:I10171"/>
    <mergeCell ref="L10171:M10171"/>
    <mergeCell ref="O10171:AT10171"/>
    <mergeCell ref="AW10171:BF10171"/>
    <mergeCell ref="BG10171:BP10171"/>
    <mergeCell ref="BR10167:CA10167"/>
    <mergeCell ref="CC10167:CK10167"/>
    <mergeCell ref="CN10167:CU10167"/>
    <mergeCell ref="CW10167:DD10167"/>
    <mergeCell ref="A10168:A10170"/>
    <mergeCell ref="B10168:C10169"/>
    <mergeCell ref="D10168:J10169"/>
    <mergeCell ref="O10168:AT10169"/>
    <mergeCell ref="AW10168:BF10169"/>
    <mergeCell ref="BG10168:BP10169"/>
    <mergeCell ref="BR10166:CA10166"/>
    <mergeCell ref="CC10166:CK10166"/>
    <mergeCell ref="CN10166:CU10166"/>
    <mergeCell ref="CW10166:DD10166"/>
    <mergeCell ref="A10167:C10167"/>
    <mergeCell ref="G10167:I10167"/>
    <mergeCell ref="L10167:M10167"/>
    <mergeCell ref="O10167:AT10167"/>
    <mergeCell ref="AW10167:BF10167"/>
    <mergeCell ref="BG10167:BP10167"/>
    <mergeCell ref="A10166:C10166"/>
    <mergeCell ref="G10166:I10166"/>
    <mergeCell ref="L10166:M10166"/>
    <mergeCell ref="O10166:AT10166"/>
    <mergeCell ref="AW10166:BF10166"/>
    <mergeCell ref="BG10166:BP10166"/>
    <mergeCell ref="BR10177:CA10178"/>
    <mergeCell ref="CC10177:CK10178"/>
    <mergeCell ref="CN10177:CU10178"/>
    <mergeCell ref="CW10177:DD10178"/>
    <mergeCell ref="A10180:A10181"/>
    <mergeCell ref="B10180:C10180"/>
    <mergeCell ref="D10180:J10180"/>
    <mergeCell ref="O10180:AT10180"/>
    <mergeCell ref="AW10180:BF10180"/>
    <mergeCell ref="BG10180:BP10180"/>
    <mergeCell ref="BR10176:CA10176"/>
    <mergeCell ref="CC10176:CK10176"/>
    <mergeCell ref="CN10176:CU10176"/>
    <mergeCell ref="CW10176:DD10176"/>
    <mergeCell ref="A10177:A10179"/>
    <mergeCell ref="B10177:C10178"/>
    <mergeCell ref="D10177:J10178"/>
    <mergeCell ref="O10177:AT10178"/>
    <mergeCell ref="AW10177:BF10178"/>
    <mergeCell ref="BG10177:BP10178"/>
    <mergeCell ref="BR10175:CA10175"/>
    <mergeCell ref="CC10175:CK10175"/>
    <mergeCell ref="CN10175:CU10175"/>
    <mergeCell ref="CW10175:DD10175"/>
    <mergeCell ref="A10176:C10176"/>
    <mergeCell ref="G10176:I10176"/>
    <mergeCell ref="L10176:M10176"/>
    <mergeCell ref="O10176:AT10176"/>
    <mergeCell ref="AW10176:BF10176"/>
    <mergeCell ref="BG10176:BP10176"/>
    <mergeCell ref="BR10172:CA10173"/>
    <mergeCell ref="CC10172:CK10173"/>
    <mergeCell ref="CN10172:CU10173"/>
    <mergeCell ref="CW10172:DD10173"/>
    <mergeCell ref="A10175:C10175"/>
    <mergeCell ref="G10175:I10175"/>
    <mergeCell ref="L10175:M10175"/>
    <mergeCell ref="O10175:AT10175"/>
    <mergeCell ref="AW10175:BF10175"/>
    <mergeCell ref="BG10175:BP10175"/>
    <mergeCell ref="BR10186:CA10186"/>
    <mergeCell ref="CC10186:CK10186"/>
    <mergeCell ref="CN10186:CU10186"/>
    <mergeCell ref="CW10186:DD10186"/>
    <mergeCell ref="A10187:A10189"/>
    <mergeCell ref="B10187:C10188"/>
    <mergeCell ref="D10187:J10188"/>
    <mergeCell ref="O10187:AT10188"/>
    <mergeCell ref="AW10187:BF10188"/>
    <mergeCell ref="BG10187:BP10188"/>
    <mergeCell ref="BR10183:CA10184"/>
    <mergeCell ref="CC10183:CK10184"/>
    <mergeCell ref="CN10183:CU10184"/>
    <mergeCell ref="CW10183:DD10184"/>
    <mergeCell ref="A10186:C10186"/>
    <mergeCell ref="G10186:I10186"/>
    <mergeCell ref="L10186:M10186"/>
    <mergeCell ref="O10186:AT10186"/>
    <mergeCell ref="AW10186:BF10186"/>
    <mergeCell ref="BG10186:BP10186"/>
    <mergeCell ref="BR10182:CA10182"/>
    <mergeCell ref="CC10182:CK10182"/>
    <mergeCell ref="CN10182:CU10182"/>
    <mergeCell ref="CW10182:DD10182"/>
    <mergeCell ref="A10183:A10185"/>
    <mergeCell ref="B10183:C10184"/>
    <mergeCell ref="D10183:J10184"/>
    <mergeCell ref="O10183:AT10184"/>
    <mergeCell ref="AW10183:BF10184"/>
    <mergeCell ref="BG10183:BP10184"/>
    <mergeCell ref="BR10180:CA10180"/>
    <mergeCell ref="CC10180:CK10180"/>
    <mergeCell ref="CN10180:CU10180"/>
    <mergeCell ref="CW10180:DD10180"/>
    <mergeCell ref="A10182:C10182"/>
    <mergeCell ref="G10182:I10182"/>
    <mergeCell ref="L10182:M10182"/>
    <mergeCell ref="O10182:AT10182"/>
    <mergeCell ref="AW10182:BF10182"/>
    <mergeCell ref="BG10182:BP10182"/>
    <mergeCell ref="BR10194:CA10194"/>
    <mergeCell ref="CC10194:CK10194"/>
    <mergeCell ref="CN10194:CU10194"/>
    <mergeCell ref="CW10194:DD10194"/>
    <mergeCell ref="A10196:A10197"/>
    <mergeCell ref="B10196:C10196"/>
    <mergeCell ref="D10196:J10196"/>
    <mergeCell ref="O10196:AT10196"/>
    <mergeCell ref="AW10196:BF10196"/>
    <mergeCell ref="BG10196:BP10196"/>
    <mergeCell ref="BR10191:CA10192"/>
    <mergeCell ref="CC10191:CK10192"/>
    <mergeCell ref="CN10191:CU10192"/>
    <mergeCell ref="CW10191:DD10192"/>
    <mergeCell ref="A10194:A10195"/>
    <mergeCell ref="B10194:C10194"/>
    <mergeCell ref="D10194:J10194"/>
    <mergeCell ref="O10194:AT10194"/>
    <mergeCell ref="AW10194:BF10194"/>
    <mergeCell ref="BG10194:BP10194"/>
    <mergeCell ref="BR10190:CA10190"/>
    <mergeCell ref="CC10190:CK10190"/>
    <mergeCell ref="CN10190:CU10190"/>
    <mergeCell ref="CW10190:DD10190"/>
    <mergeCell ref="A10191:A10193"/>
    <mergeCell ref="B10191:C10192"/>
    <mergeCell ref="D10191:J10192"/>
    <mergeCell ref="O10191:AT10192"/>
    <mergeCell ref="AW10191:BF10192"/>
    <mergeCell ref="BG10191:BP10192"/>
    <mergeCell ref="BR10187:CA10188"/>
    <mergeCell ref="CC10187:CK10188"/>
    <mergeCell ref="CN10187:CU10188"/>
    <mergeCell ref="CW10187:DD10188"/>
    <mergeCell ref="A10190:C10190"/>
    <mergeCell ref="G10190:I10190"/>
    <mergeCell ref="L10190:M10190"/>
    <mergeCell ref="O10190:AT10190"/>
    <mergeCell ref="AW10190:BF10190"/>
    <mergeCell ref="BG10190:BP10190"/>
    <mergeCell ref="BR10200:CA10200"/>
    <mergeCell ref="CC10200:CK10200"/>
    <mergeCell ref="CN10200:CU10200"/>
    <mergeCell ref="CW10200:DD10200"/>
    <mergeCell ref="A10201:C10201"/>
    <mergeCell ref="G10201:I10201"/>
    <mergeCell ref="L10201:M10201"/>
    <mergeCell ref="O10201:AT10201"/>
    <mergeCell ref="AW10201:BF10201"/>
    <mergeCell ref="BG10201:BP10201"/>
    <mergeCell ref="BR10199:CA10199"/>
    <mergeCell ref="CC10199:CK10199"/>
    <mergeCell ref="CN10199:CU10199"/>
    <mergeCell ref="CW10199:DD10199"/>
    <mergeCell ref="A10200:C10200"/>
    <mergeCell ref="G10200:I10200"/>
    <mergeCell ref="L10200:M10200"/>
    <mergeCell ref="O10200:AT10200"/>
    <mergeCell ref="AW10200:BF10200"/>
    <mergeCell ref="BG10200:BP10200"/>
    <mergeCell ref="BR10198:CA10198"/>
    <mergeCell ref="CC10198:CK10198"/>
    <mergeCell ref="CN10198:CU10198"/>
    <mergeCell ref="CW10198:DD10198"/>
    <mergeCell ref="A10199:C10199"/>
    <mergeCell ref="G10199:I10199"/>
    <mergeCell ref="L10199:M10199"/>
    <mergeCell ref="O10199:AT10199"/>
    <mergeCell ref="AW10199:BF10199"/>
    <mergeCell ref="BG10199:BP10199"/>
    <mergeCell ref="BR10196:CA10196"/>
    <mergeCell ref="CC10196:CK10196"/>
    <mergeCell ref="CN10196:CU10196"/>
    <mergeCell ref="CW10196:DD10196"/>
    <mergeCell ref="A10198:C10198"/>
    <mergeCell ref="G10198:I10198"/>
    <mergeCell ref="L10198:M10198"/>
    <mergeCell ref="O10198:AT10198"/>
    <mergeCell ref="AW10198:BF10198"/>
    <mergeCell ref="BG10198:BP10198"/>
    <mergeCell ref="AW10209:BF10209"/>
    <mergeCell ref="BG10209:BP10209"/>
    <mergeCell ref="BR10209:CA10209"/>
    <mergeCell ref="CC10209:CK10209"/>
    <mergeCell ref="CN10209:CU10209"/>
    <mergeCell ref="CW10209:DD10209"/>
    <mergeCell ref="BR10205:CA10205"/>
    <mergeCell ref="CC10205:CK10205"/>
    <mergeCell ref="CN10205:CU10205"/>
    <mergeCell ref="CW10205:DD10205"/>
    <mergeCell ref="A10206:DE10206"/>
    <mergeCell ref="A10209:C10209"/>
    <mergeCell ref="G10209:H10209"/>
    <mergeCell ref="J10209:K10209"/>
    <mergeCell ref="L10209:M10209"/>
    <mergeCell ref="O10209:AN10209"/>
    <mergeCell ref="BR10202:CA10203"/>
    <mergeCell ref="CC10202:CK10203"/>
    <mergeCell ref="CN10202:CU10203"/>
    <mergeCell ref="CW10202:DD10203"/>
    <mergeCell ref="A10205:C10205"/>
    <mergeCell ref="G10205:I10205"/>
    <mergeCell ref="L10205:M10205"/>
    <mergeCell ref="O10205:AT10205"/>
    <mergeCell ref="AW10205:BF10205"/>
    <mergeCell ref="BG10205:BP10205"/>
    <mergeCell ref="BR10201:CA10201"/>
    <mergeCell ref="CC10201:CK10201"/>
    <mergeCell ref="CN10201:CU10201"/>
    <mergeCell ref="CW10201:DD10201"/>
    <mergeCell ref="A10202:A10204"/>
    <mergeCell ref="B10202:C10203"/>
    <mergeCell ref="D10202:J10203"/>
    <mergeCell ref="O10202:AT10203"/>
    <mergeCell ref="AW10202:BF10203"/>
    <mergeCell ref="BG10202:BP10203"/>
    <mergeCell ref="BR10214:CA10215"/>
    <mergeCell ref="CC10214:CK10215"/>
    <mergeCell ref="CN10214:CU10215"/>
    <mergeCell ref="CW10214:DD10215"/>
    <mergeCell ref="A10217:C10217"/>
    <mergeCell ref="G10217:I10217"/>
    <mergeCell ref="L10217:M10217"/>
    <mergeCell ref="O10217:AT10217"/>
    <mergeCell ref="AW10217:BF10217"/>
    <mergeCell ref="BG10217:BP10217"/>
    <mergeCell ref="BR10213:CA10213"/>
    <mergeCell ref="CC10213:CK10213"/>
    <mergeCell ref="CN10213:CU10213"/>
    <mergeCell ref="CW10213:DD10213"/>
    <mergeCell ref="A10214:A10216"/>
    <mergeCell ref="B10214:C10215"/>
    <mergeCell ref="D10214:J10215"/>
    <mergeCell ref="O10214:AT10215"/>
    <mergeCell ref="AW10214:BF10215"/>
    <mergeCell ref="BG10214:BP10215"/>
    <mergeCell ref="BR10212:CA10212"/>
    <mergeCell ref="CC10212:CK10212"/>
    <mergeCell ref="CN10212:CU10212"/>
    <mergeCell ref="CW10212:DD10212"/>
    <mergeCell ref="A10213:C10213"/>
    <mergeCell ref="G10213:I10213"/>
    <mergeCell ref="L10213:M10213"/>
    <mergeCell ref="O10213:AT10213"/>
    <mergeCell ref="AW10213:BF10213"/>
    <mergeCell ref="BG10213:BP10213"/>
    <mergeCell ref="BR10211:CA10211"/>
    <mergeCell ref="CC10211:CK10211"/>
    <mergeCell ref="CN10211:CU10211"/>
    <mergeCell ref="CW10211:DD10211"/>
    <mergeCell ref="A10212:C10212"/>
    <mergeCell ref="G10212:I10212"/>
    <mergeCell ref="L10212:M10212"/>
    <mergeCell ref="O10212:AT10212"/>
    <mergeCell ref="AW10212:BF10212"/>
    <mergeCell ref="BG10212:BP10212"/>
    <mergeCell ref="A10211:C10211"/>
    <mergeCell ref="G10211:I10211"/>
    <mergeCell ref="L10211:M10211"/>
    <mergeCell ref="O10211:AT10211"/>
    <mergeCell ref="AW10211:BF10211"/>
    <mergeCell ref="BG10211:BP10211"/>
    <mergeCell ref="BR10222:CA10222"/>
    <mergeCell ref="CC10222:CK10222"/>
    <mergeCell ref="CN10222:CU10222"/>
    <mergeCell ref="CW10222:DD10222"/>
    <mergeCell ref="A10224:C10224"/>
    <mergeCell ref="G10224:I10224"/>
    <mergeCell ref="L10224:M10224"/>
    <mergeCell ref="O10224:AT10224"/>
    <mergeCell ref="AW10224:BF10224"/>
    <mergeCell ref="BG10224:BP10224"/>
    <mergeCell ref="BR10219:CA10220"/>
    <mergeCell ref="CC10219:CK10220"/>
    <mergeCell ref="CN10219:CU10220"/>
    <mergeCell ref="CW10219:DD10220"/>
    <mergeCell ref="A10222:A10223"/>
    <mergeCell ref="B10222:C10222"/>
    <mergeCell ref="D10222:J10222"/>
    <mergeCell ref="O10222:AT10222"/>
    <mergeCell ref="AW10222:BF10222"/>
    <mergeCell ref="BG10222:BP10222"/>
    <mergeCell ref="BR10218:CA10218"/>
    <mergeCell ref="CC10218:CK10218"/>
    <mergeCell ref="CN10218:CU10218"/>
    <mergeCell ref="CW10218:DD10218"/>
    <mergeCell ref="A10219:A10221"/>
    <mergeCell ref="B10219:C10220"/>
    <mergeCell ref="D10219:J10220"/>
    <mergeCell ref="O10219:AT10220"/>
    <mergeCell ref="AW10219:BF10220"/>
    <mergeCell ref="BG10219:BP10220"/>
    <mergeCell ref="BR10217:CA10217"/>
    <mergeCell ref="CC10217:CK10217"/>
    <mergeCell ref="CN10217:CU10217"/>
    <mergeCell ref="CW10217:DD10217"/>
    <mergeCell ref="A10218:C10218"/>
    <mergeCell ref="G10218:I10218"/>
    <mergeCell ref="L10218:M10218"/>
    <mergeCell ref="O10218:AT10218"/>
    <mergeCell ref="AW10218:BF10218"/>
    <mergeCell ref="BG10218:BP10218"/>
    <mergeCell ref="BR10227:CA10227"/>
    <mergeCell ref="CC10227:CK10227"/>
    <mergeCell ref="CN10227:CU10227"/>
    <mergeCell ref="CW10227:DD10227"/>
    <mergeCell ref="A10228:A10230"/>
    <mergeCell ref="B10228:C10229"/>
    <mergeCell ref="D10228:J10229"/>
    <mergeCell ref="O10228:AT10229"/>
    <mergeCell ref="AW10228:BF10229"/>
    <mergeCell ref="BG10228:BP10229"/>
    <mergeCell ref="BR10226:CA10226"/>
    <mergeCell ref="CC10226:CK10226"/>
    <mergeCell ref="CN10226:CU10226"/>
    <mergeCell ref="CW10226:DD10226"/>
    <mergeCell ref="A10227:C10227"/>
    <mergeCell ref="G10227:I10227"/>
    <mergeCell ref="L10227:M10227"/>
    <mergeCell ref="O10227:AT10227"/>
    <mergeCell ref="AW10227:BF10227"/>
    <mergeCell ref="BG10227:BP10227"/>
    <mergeCell ref="BR10225:CA10225"/>
    <mergeCell ref="CC10225:CK10225"/>
    <mergeCell ref="CN10225:CU10225"/>
    <mergeCell ref="CW10225:DD10225"/>
    <mergeCell ref="A10226:C10226"/>
    <mergeCell ref="G10226:I10226"/>
    <mergeCell ref="L10226:M10226"/>
    <mergeCell ref="O10226:AT10226"/>
    <mergeCell ref="AW10226:BF10226"/>
    <mergeCell ref="BG10226:BP10226"/>
    <mergeCell ref="BR10224:CA10224"/>
    <mergeCell ref="CC10224:CK10224"/>
    <mergeCell ref="CN10224:CU10224"/>
    <mergeCell ref="CW10224:DD10224"/>
    <mergeCell ref="A10225:C10225"/>
    <mergeCell ref="G10225:I10225"/>
    <mergeCell ref="L10225:M10225"/>
    <mergeCell ref="O10225:AT10225"/>
    <mergeCell ref="AW10225:BF10225"/>
    <mergeCell ref="BG10225:BP10225"/>
    <mergeCell ref="BR10233:CA10233"/>
    <mergeCell ref="CC10233:CK10233"/>
    <mergeCell ref="CN10233:CU10233"/>
    <mergeCell ref="CW10233:DD10233"/>
    <mergeCell ref="A10234:A10236"/>
    <mergeCell ref="B10234:C10235"/>
    <mergeCell ref="D10234:J10235"/>
    <mergeCell ref="O10234:AT10235"/>
    <mergeCell ref="AW10234:BF10235"/>
    <mergeCell ref="BG10234:BP10235"/>
    <mergeCell ref="BR10232:CA10232"/>
    <mergeCell ref="CC10232:CK10232"/>
    <mergeCell ref="CN10232:CU10232"/>
    <mergeCell ref="CW10232:DD10232"/>
    <mergeCell ref="A10233:C10233"/>
    <mergeCell ref="G10233:I10233"/>
    <mergeCell ref="L10233:M10233"/>
    <mergeCell ref="O10233:AT10233"/>
    <mergeCell ref="AW10233:BF10233"/>
    <mergeCell ref="BG10233:BP10233"/>
    <mergeCell ref="BR10231:CA10231"/>
    <mergeCell ref="CC10231:CK10231"/>
    <mergeCell ref="CN10231:CU10231"/>
    <mergeCell ref="CW10231:DD10231"/>
    <mergeCell ref="A10232:C10232"/>
    <mergeCell ref="G10232:I10232"/>
    <mergeCell ref="L10232:M10232"/>
    <mergeCell ref="O10232:AT10232"/>
    <mergeCell ref="AW10232:BF10232"/>
    <mergeCell ref="BG10232:BP10232"/>
    <mergeCell ref="BR10228:CA10229"/>
    <mergeCell ref="CC10228:CK10229"/>
    <mergeCell ref="CN10228:CU10229"/>
    <mergeCell ref="CW10228:DD10229"/>
    <mergeCell ref="A10231:C10231"/>
    <mergeCell ref="G10231:I10231"/>
    <mergeCell ref="L10231:M10231"/>
    <mergeCell ref="O10231:AT10231"/>
    <mergeCell ref="AW10231:BF10231"/>
    <mergeCell ref="BG10231:BP10231"/>
    <mergeCell ref="BR10239:CA10240"/>
    <mergeCell ref="CC10239:CK10240"/>
    <mergeCell ref="CN10239:CU10240"/>
    <mergeCell ref="CW10239:DD10240"/>
    <mergeCell ref="A10242:C10242"/>
    <mergeCell ref="G10242:I10242"/>
    <mergeCell ref="L10242:M10242"/>
    <mergeCell ref="O10242:AT10242"/>
    <mergeCell ref="AW10242:BF10242"/>
    <mergeCell ref="BG10242:BP10242"/>
    <mergeCell ref="BR10238:CA10238"/>
    <mergeCell ref="CC10238:CK10238"/>
    <mergeCell ref="CN10238:CU10238"/>
    <mergeCell ref="CW10238:DD10238"/>
    <mergeCell ref="A10239:A10241"/>
    <mergeCell ref="B10239:C10240"/>
    <mergeCell ref="D10239:J10240"/>
    <mergeCell ref="O10239:AT10240"/>
    <mergeCell ref="AW10239:BF10240"/>
    <mergeCell ref="BG10239:BP10240"/>
    <mergeCell ref="BR10237:CA10237"/>
    <mergeCell ref="CC10237:CK10237"/>
    <mergeCell ref="CN10237:CU10237"/>
    <mergeCell ref="CW10237:DD10237"/>
    <mergeCell ref="A10238:C10238"/>
    <mergeCell ref="G10238:I10238"/>
    <mergeCell ref="L10238:M10238"/>
    <mergeCell ref="O10238:AT10238"/>
    <mergeCell ref="AW10238:BF10238"/>
    <mergeCell ref="BG10238:BP10238"/>
    <mergeCell ref="BR10234:CA10235"/>
    <mergeCell ref="CC10234:CK10235"/>
    <mergeCell ref="CN10234:CU10235"/>
    <mergeCell ref="CW10234:DD10235"/>
    <mergeCell ref="A10237:C10237"/>
    <mergeCell ref="G10237:I10237"/>
    <mergeCell ref="L10237:M10237"/>
    <mergeCell ref="O10237:AT10237"/>
    <mergeCell ref="AW10237:BF10237"/>
    <mergeCell ref="BG10237:BP10237"/>
    <mergeCell ref="BR10245:CA10246"/>
    <mergeCell ref="CC10245:CK10246"/>
    <mergeCell ref="CN10245:CU10246"/>
    <mergeCell ref="CW10245:DD10246"/>
    <mergeCell ref="A10248:C10248"/>
    <mergeCell ref="G10248:I10248"/>
    <mergeCell ref="L10248:M10248"/>
    <mergeCell ref="O10248:AT10248"/>
    <mergeCell ref="AW10248:BF10248"/>
    <mergeCell ref="BG10248:BP10248"/>
    <mergeCell ref="BR10244:CA10244"/>
    <mergeCell ref="CC10244:CK10244"/>
    <mergeCell ref="CN10244:CU10244"/>
    <mergeCell ref="CW10244:DD10244"/>
    <mergeCell ref="A10245:A10247"/>
    <mergeCell ref="B10245:C10246"/>
    <mergeCell ref="D10245:J10246"/>
    <mergeCell ref="O10245:AT10246"/>
    <mergeCell ref="AW10245:BF10246"/>
    <mergeCell ref="BG10245:BP10246"/>
    <mergeCell ref="BR10243:CA10243"/>
    <mergeCell ref="CC10243:CK10243"/>
    <mergeCell ref="CN10243:CU10243"/>
    <mergeCell ref="CW10243:DD10243"/>
    <mergeCell ref="A10244:C10244"/>
    <mergeCell ref="G10244:I10244"/>
    <mergeCell ref="L10244:M10244"/>
    <mergeCell ref="O10244:AT10244"/>
    <mergeCell ref="AW10244:BF10244"/>
    <mergeCell ref="BG10244:BP10244"/>
    <mergeCell ref="BR10242:CA10242"/>
    <mergeCell ref="CC10242:CK10242"/>
    <mergeCell ref="CN10242:CU10242"/>
    <mergeCell ref="CW10242:DD10242"/>
    <mergeCell ref="A10243:C10243"/>
    <mergeCell ref="G10243:I10243"/>
    <mergeCell ref="L10243:M10243"/>
    <mergeCell ref="O10243:AT10243"/>
    <mergeCell ref="AW10243:BF10243"/>
    <mergeCell ref="BG10243:BP10243"/>
    <mergeCell ref="AW10254:BF10254"/>
    <mergeCell ref="BG10254:BP10254"/>
    <mergeCell ref="BR10254:CA10254"/>
    <mergeCell ref="CC10254:CK10254"/>
    <mergeCell ref="CN10254:CU10254"/>
    <mergeCell ref="CW10254:DD10254"/>
    <mergeCell ref="BR10250:CA10250"/>
    <mergeCell ref="CC10250:CK10250"/>
    <mergeCell ref="CN10250:CU10250"/>
    <mergeCell ref="CW10250:DD10250"/>
    <mergeCell ref="A10251:DE10251"/>
    <mergeCell ref="A10254:C10254"/>
    <mergeCell ref="G10254:H10254"/>
    <mergeCell ref="J10254:K10254"/>
    <mergeCell ref="L10254:M10254"/>
    <mergeCell ref="O10254:AN10254"/>
    <mergeCell ref="BR10249:CA10249"/>
    <mergeCell ref="CC10249:CK10249"/>
    <mergeCell ref="CN10249:CU10249"/>
    <mergeCell ref="CW10249:DD10249"/>
    <mergeCell ref="A10250:C10250"/>
    <mergeCell ref="G10250:I10250"/>
    <mergeCell ref="L10250:M10250"/>
    <mergeCell ref="O10250:AT10250"/>
    <mergeCell ref="AW10250:BF10250"/>
    <mergeCell ref="BG10250:BP10250"/>
    <mergeCell ref="BR10248:CA10248"/>
    <mergeCell ref="CC10248:CK10248"/>
    <mergeCell ref="CN10248:CU10248"/>
    <mergeCell ref="CW10248:DD10248"/>
    <mergeCell ref="A10249:C10249"/>
    <mergeCell ref="G10249:I10249"/>
    <mergeCell ref="L10249:M10249"/>
    <mergeCell ref="O10249:AT10249"/>
    <mergeCell ref="AW10249:BF10249"/>
    <mergeCell ref="BG10249:BP10249"/>
    <mergeCell ref="BR10258:CA10258"/>
    <mergeCell ref="CC10258:CK10258"/>
    <mergeCell ref="CN10258:CU10258"/>
    <mergeCell ref="CW10258:DD10258"/>
    <mergeCell ref="A10259:A10261"/>
    <mergeCell ref="B10259:C10260"/>
    <mergeCell ref="D10259:J10260"/>
    <mergeCell ref="O10259:AT10260"/>
    <mergeCell ref="AW10259:BF10260"/>
    <mergeCell ref="BG10259:BP10260"/>
    <mergeCell ref="BR10257:CA10257"/>
    <mergeCell ref="CC10257:CK10257"/>
    <mergeCell ref="CN10257:CU10257"/>
    <mergeCell ref="CW10257:DD10257"/>
    <mergeCell ref="A10258:C10258"/>
    <mergeCell ref="G10258:I10258"/>
    <mergeCell ref="L10258:M10258"/>
    <mergeCell ref="O10258:AT10258"/>
    <mergeCell ref="AW10258:BF10258"/>
    <mergeCell ref="BG10258:BP10258"/>
    <mergeCell ref="BR10256:CA10256"/>
    <mergeCell ref="CC10256:CK10256"/>
    <mergeCell ref="CN10256:CU10256"/>
    <mergeCell ref="CW10256:DD10256"/>
    <mergeCell ref="A10257:C10257"/>
    <mergeCell ref="G10257:I10257"/>
    <mergeCell ref="L10257:M10257"/>
    <mergeCell ref="O10257:AT10257"/>
    <mergeCell ref="AW10257:BF10257"/>
    <mergeCell ref="BG10257:BP10257"/>
    <mergeCell ref="A10256:C10256"/>
    <mergeCell ref="G10256:I10256"/>
    <mergeCell ref="L10256:M10256"/>
    <mergeCell ref="O10256:AT10256"/>
    <mergeCell ref="AW10256:BF10256"/>
    <mergeCell ref="BG10256:BP10256"/>
    <mergeCell ref="BR10264:CA10264"/>
    <mergeCell ref="CC10264:CK10264"/>
    <mergeCell ref="CN10264:CU10264"/>
    <mergeCell ref="CW10264:DD10264"/>
    <mergeCell ref="A10265:A10267"/>
    <mergeCell ref="B10265:C10266"/>
    <mergeCell ref="D10265:J10266"/>
    <mergeCell ref="O10265:AT10266"/>
    <mergeCell ref="AW10265:BF10266"/>
    <mergeCell ref="BG10265:BP10266"/>
    <mergeCell ref="BR10263:CA10263"/>
    <mergeCell ref="CC10263:CK10263"/>
    <mergeCell ref="CN10263:CU10263"/>
    <mergeCell ref="CW10263:DD10263"/>
    <mergeCell ref="A10264:C10264"/>
    <mergeCell ref="G10264:I10264"/>
    <mergeCell ref="L10264:M10264"/>
    <mergeCell ref="O10264:AT10264"/>
    <mergeCell ref="AW10264:BF10264"/>
    <mergeCell ref="BG10264:BP10264"/>
    <mergeCell ref="BR10262:CA10262"/>
    <mergeCell ref="CC10262:CK10262"/>
    <mergeCell ref="CN10262:CU10262"/>
    <mergeCell ref="CW10262:DD10262"/>
    <mergeCell ref="A10263:C10263"/>
    <mergeCell ref="G10263:I10263"/>
    <mergeCell ref="L10263:M10263"/>
    <mergeCell ref="O10263:AT10263"/>
    <mergeCell ref="AW10263:BF10263"/>
    <mergeCell ref="BG10263:BP10263"/>
    <mergeCell ref="BR10259:CA10260"/>
    <mergeCell ref="CC10259:CK10260"/>
    <mergeCell ref="CN10259:CU10260"/>
    <mergeCell ref="CW10259:DD10260"/>
    <mergeCell ref="A10262:C10262"/>
    <mergeCell ref="G10262:I10262"/>
    <mergeCell ref="L10262:M10262"/>
    <mergeCell ref="O10262:AT10262"/>
    <mergeCell ref="AW10262:BF10262"/>
    <mergeCell ref="BG10262:BP10262"/>
    <mergeCell ref="BR10272:CA10272"/>
    <mergeCell ref="CC10272:CK10272"/>
    <mergeCell ref="CN10272:CU10272"/>
    <mergeCell ref="CW10272:DD10272"/>
    <mergeCell ref="A10274:A10276"/>
    <mergeCell ref="B10274:C10275"/>
    <mergeCell ref="D10274:J10275"/>
    <mergeCell ref="O10274:AT10275"/>
    <mergeCell ref="AW10274:BF10275"/>
    <mergeCell ref="BG10274:BP10275"/>
    <mergeCell ref="BR10270:CA10270"/>
    <mergeCell ref="CC10270:CK10270"/>
    <mergeCell ref="CN10270:CU10270"/>
    <mergeCell ref="CW10270:DD10270"/>
    <mergeCell ref="A10272:A10273"/>
    <mergeCell ref="B10272:C10272"/>
    <mergeCell ref="D10272:J10272"/>
    <mergeCell ref="O10272:AT10272"/>
    <mergeCell ref="AW10272:BF10272"/>
    <mergeCell ref="BG10272:BP10272"/>
    <mergeCell ref="BR10268:CA10268"/>
    <mergeCell ref="CC10268:CK10268"/>
    <mergeCell ref="CN10268:CU10268"/>
    <mergeCell ref="CW10268:DD10268"/>
    <mergeCell ref="A10270:A10271"/>
    <mergeCell ref="B10270:C10270"/>
    <mergeCell ref="D10270:J10270"/>
    <mergeCell ref="O10270:AT10270"/>
    <mergeCell ref="AW10270:BF10270"/>
    <mergeCell ref="BG10270:BP10270"/>
    <mergeCell ref="BR10265:CA10266"/>
    <mergeCell ref="CC10265:CK10266"/>
    <mergeCell ref="CN10265:CU10266"/>
    <mergeCell ref="CW10265:DD10266"/>
    <mergeCell ref="A10268:A10269"/>
    <mergeCell ref="B10268:C10268"/>
    <mergeCell ref="D10268:J10268"/>
    <mergeCell ref="O10268:AT10268"/>
    <mergeCell ref="AW10268:BF10268"/>
    <mergeCell ref="BG10268:BP10268"/>
    <mergeCell ref="CW10285:DD10285"/>
    <mergeCell ref="A10286:A10288"/>
    <mergeCell ref="B10286:C10287"/>
    <mergeCell ref="D10286:J10287"/>
    <mergeCell ref="O10286:AT10287"/>
    <mergeCell ref="CC10286:CK10287"/>
    <mergeCell ref="CN10286:CU10287"/>
    <mergeCell ref="CW10286:DD10287"/>
    <mergeCell ref="A10285:C10285"/>
    <mergeCell ref="G10285:I10285"/>
    <mergeCell ref="L10285:M10285"/>
    <mergeCell ref="O10285:AT10285"/>
    <mergeCell ref="CC10285:CK10285"/>
    <mergeCell ref="CN10285:CU10285"/>
    <mergeCell ref="CC10281:CK10281"/>
    <mergeCell ref="CN10281:CU10281"/>
    <mergeCell ref="CW10281:DD10281"/>
    <mergeCell ref="A10282:A10284"/>
    <mergeCell ref="B10282:C10283"/>
    <mergeCell ref="D10282:J10283"/>
    <mergeCell ref="O10282:AT10283"/>
    <mergeCell ref="CC10282:CK10283"/>
    <mergeCell ref="CN10282:CU10283"/>
    <mergeCell ref="CW10282:DD10283"/>
    <mergeCell ref="A10279:A10280"/>
    <mergeCell ref="B10279:AV10279"/>
    <mergeCell ref="A10281:C10281"/>
    <mergeCell ref="G10281:I10281"/>
    <mergeCell ref="L10281:M10281"/>
    <mergeCell ref="O10281:AT10281"/>
    <mergeCell ref="BR10274:CA10275"/>
    <mergeCell ref="A10277:A10278"/>
    <mergeCell ref="B10277:C10277"/>
    <mergeCell ref="D10277:J10277"/>
    <mergeCell ref="O10277:AT10277"/>
    <mergeCell ref="AW10277:BF10277"/>
    <mergeCell ref="BG10277:BP10277"/>
    <mergeCell ref="BR10277:CA10277"/>
    <mergeCell ref="CW10297:DD10297"/>
    <mergeCell ref="A10299:A10300"/>
    <mergeCell ref="B10299:C10299"/>
    <mergeCell ref="D10299:J10299"/>
    <mergeCell ref="O10299:AT10299"/>
    <mergeCell ref="CC10299:CK10299"/>
    <mergeCell ref="CN10299:CU10299"/>
    <mergeCell ref="CW10299:DD10299"/>
    <mergeCell ref="A10297:A10298"/>
    <mergeCell ref="B10297:C10297"/>
    <mergeCell ref="D10297:J10297"/>
    <mergeCell ref="O10297:AT10297"/>
    <mergeCell ref="CC10297:CK10297"/>
    <mergeCell ref="CN10297:CU10297"/>
    <mergeCell ref="CW10293:DD10293"/>
    <mergeCell ref="A10294:A10296"/>
    <mergeCell ref="B10294:C10295"/>
    <mergeCell ref="D10294:J10295"/>
    <mergeCell ref="O10294:AT10295"/>
    <mergeCell ref="CC10294:CK10295"/>
    <mergeCell ref="CN10294:CU10295"/>
    <mergeCell ref="CW10294:DD10295"/>
    <mergeCell ref="A10293:C10293"/>
    <mergeCell ref="G10293:I10293"/>
    <mergeCell ref="L10293:M10293"/>
    <mergeCell ref="O10293:AT10293"/>
    <mergeCell ref="CC10293:CK10293"/>
    <mergeCell ref="CN10293:CU10293"/>
    <mergeCell ref="CW10289:DD10289"/>
    <mergeCell ref="A10291:A10292"/>
    <mergeCell ref="B10291:C10291"/>
    <mergeCell ref="D10291:J10291"/>
    <mergeCell ref="O10291:AT10291"/>
    <mergeCell ref="CC10291:CK10291"/>
    <mergeCell ref="CN10291:CU10291"/>
    <mergeCell ref="CW10291:DD10291"/>
    <mergeCell ref="A10289:A10290"/>
    <mergeCell ref="B10289:C10289"/>
    <mergeCell ref="D10289:J10289"/>
    <mergeCell ref="O10289:AT10289"/>
    <mergeCell ref="CC10289:CK10289"/>
    <mergeCell ref="CN10289:CU10289"/>
    <mergeCell ref="CN10308:CU10308"/>
    <mergeCell ref="CW10308:DD10308"/>
    <mergeCell ref="A10310:A10311"/>
    <mergeCell ref="B10310:AV10310"/>
    <mergeCell ref="A10312:A10313"/>
    <mergeCell ref="B10312:C10312"/>
    <mergeCell ref="D10312:J10312"/>
    <mergeCell ref="O10312:AT10312"/>
    <mergeCell ref="CC10312:CK10312"/>
    <mergeCell ref="CN10312:CU10312"/>
    <mergeCell ref="A10305:DE10305"/>
    <mergeCell ref="A10308:C10308"/>
    <mergeCell ref="G10308:H10308"/>
    <mergeCell ref="J10308:K10308"/>
    <mergeCell ref="L10308:M10308"/>
    <mergeCell ref="O10308:AN10308"/>
    <mergeCell ref="AW10308:BF10308"/>
    <mergeCell ref="BG10308:BP10308"/>
    <mergeCell ref="BR10308:CA10308"/>
    <mergeCell ref="CC10308:CK10308"/>
    <mergeCell ref="CW10301:DD10301"/>
    <mergeCell ref="B10303:C10303"/>
    <mergeCell ref="D10303:J10303"/>
    <mergeCell ref="O10303:AT10303"/>
    <mergeCell ref="CC10303:CK10303"/>
    <mergeCell ref="CN10303:CU10303"/>
    <mergeCell ref="CW10303:DD10303"/>
    <mergeCell ref="A10301:A10302"/>
    <mergeCell ref="B10301:C10301"/>
    <mergeCell ref="D10301:J10301"/>
    <mergeCell ref="O10301:AT10301"/>
    <mergeCell ref="CC10301:CK10301"/>
    <mergeCell ref="CN10301:CU10301"/>
    <mergeCell ref="CC10322:CK10323"/>
    <mergeCell ref="CN10322:CU10323"/>
    <mergeCell ref="CW10322:DD10323"/>
    <mergeCell ref="A10327:A10334"/>
    <mergeCell ref="B10327:H10327"/>
    <mergeCell ref="O10327:AT10327"/>
    <mergeCell ref="B10328:H10328"/>
    <mergeCell ref="I10328:N10328"/>
    <mergeCell ref="O10328:AT10328"/>
    <mergeCell ref="AW10328:BF10328"/>
    <mergeCell ref="A10320:A10321"/>
    <mergeCell ref="B10320:AV10320"/>
    <mergeCell ref="A10322:A10324"/>
    <mergeCell ref="B10322:C10323"/>
    <mergeCell ref="D10322:J10323"/>
    <mergeCell ref="O10322:AT10323"/>
    <mergeCell ref="CW10316:DD10316"/>
    <mergeCell ref="A10318:A10319"/>
    <mergeCell ref="B10318:C10318"/>
    <mergeCell ref="D10318:J10318"/>
    <mergeCell ref="O10318:AT10318"/>
    <mergeCell ref="CC10318:CK10318"/>
    <mergeCell ref="CN10318:CU10318"/>
    <mergeCell ref="CW10318:DD10318"/>
    <mergeCell ref="A10316:A10317"/>
    <mergeCell ref="B10316:C10316"/>
    <mergeCell ref="D10316:J10316"/>
    <mergeCell ref="O10316:AT10316"/>
    <mergeCell ref="CC10316:CK10316"/>
    <mergeCell ref="CN10316:CU10316"/>
    <mergeCell ref="CW10312:DD10312"/>
    <mergeCell ref="A10314:A10315"/>
    <mergeCell ref="B10314:C10314"/>
    <mergeCell ref="D10314:J10314"/>
    <mergeCell ref="O10314:AT10314"/>
    <mergeCell ref="CC10314:CK10314"/>
    <mergeCell ref="CN10314:CU10314"/>
    <mergeCell ref="CW10314:DD10314"/>
    <mergeCell ref="B10333:H10333"/>
    <mergeCell ref="I10333:N10333"/>
    <mergeCell ref="O10333:AT10333"/>
    <mergeCell ref="CC10333:CK10333"/>
    <mergeCell ref="CN10333:CU10333"/>
    <mergeCell ref="CW10333:DD10333"/>
    <mergeCell ref="B10332:H10332"/>
    <mergeCell ref="I10332:N10332"/>
    <mergeCell ref="O10332:AT10332"/>
    <mergeCell ref="CC10332:CK10332"/>
    <mergeCell ref="CN10332:CU10332"/>
    <mergeCell ref="CW10332:DD10332"/>
    <mergeCell ref="CW10330:DD10330"/>
    <mergeCell ref="B10331:H10331"/>
    <mergeCell ref="I10331:N10331"/>
    <mergeCell ref="O10331:AT10331"/>
    <mergeCell ref="CC10331:CK10331"/>
    <mergeCell ref="CN10331:CU10331"/>
    <mergeCell ref="CW10331:DD10331"/>
    <mergeCell ref="BR10329:CA10329"/>
    <mergeCell ref="B10330:H10330"/>
    <mergeCell ref="I10330:N10330"/>
    <mergeCell ref="O10330:AT10330"/>
    <mergeCell ref="CC10330:CK10330"/>
    <mergeCell ref="CN10330:CU10330"/>
    <mergeCell ref="BG10328:BP10328"/>
    <mergeCell ref="BR10328:CA10328"/>
    <mergeCell ref="CC10328:CK10328"/>
    <mergeCell ref="CN10328:CU10328"/>
    <mergeCell ref="CW10328:DD10328"/>
    <mergeCell ref="B10329:H10329"/>
    <mergeCell ref="I10329:N10329"/>
    <mergeCell ref="O10329:AT10329"/>
    <mergeCell ref="AW10329:BF10329"/>
    <mergeCell ref="BG10329:BP10329"/>
    <mergeCell ref="AW10346:BF10346"/>
    <mergeCell ref="BG10346:BP10346"/>
    <mergeCell ref="BR10346:CA10346"/>
    <mergeCell ref="CC10346:CK10346"/>
    <mergeCell ref="CN10346:CU10346"/>
    <mergeCell ref="CW10346:DD10346"/>
    <mergeCell ref="A10344:A10345"/>
    <mergeCell ref="B10344:AV10344"/>
    <mergeCell ref="A10346:C10346"/>
    <mergeCell ref="G10346:I10346"/>
    <mergeCell ref="L10346:M10346"/>
    <mergeCell ref="O10346:AT10346"/>
    <mergeCell ref="CN10338:CU10338"/>
    <mergeCell ref="CW10338:DD10338"/>
    <mergeCell ref="A10340:DE10341"/>
    <mergeCell ref="A10342:C10342"/>
    <mergeCell ref="E10342:J10342"/>
    <mergeCell ref="O10342:AT10342"/>
    <mergeCell ref="A10335:DE10335"/>
    <mergeCell ref="A10338:C10338"/>
    <mergeCell ref="G10338:H10338"/>
    <mergeCell ref="J10338:K10338"/>
    <mergeCell ref="L10338:M10338"/>
    <mergeCell ref="O10338:AN10338"/>
    <mergeCell ref="AW10338:BF10338"/>
    <mergeCell ref="BG10338:BP10338"/>
    <mergeCell ref="BR10338:CA10338"/>
    <mergeCell ref="CC10338:CK10338"/>
    <mergeCell ref="C10334:I10334"/>
    <mergeCell ref="J10334:O10334"/>
    <mergeCell ref="P10334:AU10334"/>
    <mergeCell ref="CC10334:CK10334"/>
    <mergeCell ref="CN10334:CU10334"/>
    <mergeCell ref="CW10334:DD10334"/>
    <mergeCell ref="BR10354:CA10354"/>
    <mergeCell ref="CC10354:CK10354"/>
    <mergeCell ref="CN10354:CU10354"/>
    <mergeCell ref="CW10354:DD10354"/>
    <mergeCell ref="A10355:A10357"/>
    <mergeCell ref="B10355:C10356"/>
    <mergeCell ref="D10355:J10356"/>
    <mergeCell ref="O10355:AT10356"/>
    <mergeCell ref="AW10355:BF10356"/>
    <mergeCell ref="BG10355:BP10356"/>
    <mergeCell ref="BR10352:CA10352"/>
    <mergeCell ref="CC10352:CK10352"/>
    <mergeCell ref="CN10352:CU10352"/>
    <mergeCell ref="CW10352:DD10352"/>
    <mergeCell ref="A10354:C10354"/>
    <mergeCell ref="G10354:I10354"/>
    <mergeCell ref="L10354:M10354"/>
    <mergeCell ref="O10354:AT10354"/>
    <mergeCell ref="AW10354:BF10354"/>
    <mergeCell ref="BG10354:BP10354"/>
    <mergeCell ref="BR10350:CA10350"/>
    <mergeCell ref="CC10350:CK10350"/>
    <mergeCell ref="CN10350:CU10350"/>
    <mergeCell ref="CW10350:DD10350"/>
    <mergeCell ref="A10352:A10353"/>
    <mergeCell ref="B10352:C10352"/>
    <mergeCell ref="D10352:J10352"/>
    <mergeCell ref="O10352:AT10352"/>
    <mergeCell ref="AW10352:BF10352"/>
    <mergeCell ref="BG10352:BP10352"/>
    <mergeCell ref="BR10347:CA10348"/>
    <mergeCell ref="CC10347:CK10348"/>
    <mergeCell ref="CN10347:CU10348"/>
    <mergeCell ref="CW10347:DD10348"/>
    <mergeCell ref="A10350:A10351"/>
    <mergeCell ref="B10350:C10350"/>
    <mergeCell ref="D10350:J10350"/>
    <mergeCell ref="O10350:AT10350"/>
    <mergeCell ref="AW10350:BF10350"/>
    <mergeCell ref="BG10350:BP10350"/>
    <mergeCell ref="A10347:A10349"/>
    <mergeCell ref="B10347:C10348"/>
    <mergeCell ref="D10347:J10348"/>
    <mergeCell ref="O10347:AT10348"/>
    <mergeCell ref="AW10347:BF10348"/>
    <mergeCell ref="BG10347:BP10348"/>
    <mergeCell ref="BR10362:CA10362"/>
    <mergeCell ref="CC10362:CK10362"/>
    <mergeCell ref="CN10362:CU10362"/>
    <mergeCell ref="CW10362:DD10362"/>
    <mergeCell ref="A10364:A10366"/>
    <mergeCell ref="B10364:C10365"/>
    <mergeCell ref="D10364:J10365"/>
    <mergeCell ref="O10364:AT10365"/>
    <mergeCell ref="AW10364:BF10365"/>
    <mergeCell ref="BG10364:BP10365"/>
    <mergeCell ref="BR10360:CA10360"/>
    <mergeCell ref="CC10360:CK10360"/>
    <mergeCell ref="CN10360:CU10360"/>
    <mergeCell ref="CW10360:DD10360"/>
    <mergeCell ref="A10362:A10363"/>
    <mergeCell ref="B10362:C10362"/>
    <mergeCell ref="D10362:J10362"/>
    <mergeCell ref="O10362:AT10362"/>
    <mergeCell ref="AW10362:BF10362"/>
    <mergeCell ref="BG10362:BP10362"/>
    <mergeCell ref="BR10358:CA10358"/>
    <mergeCell ref="CC10358:CK10358"/>
    <mergeCell ref="CN10358:CU10358"/>
    <mergeCell ref="CW10358:DD10358"/>
    <mergeCell ref="A10360:A10361"/>
    <mergeCell ref="B10360:C10360"/>
    <mergeCell ref="D10360:J10360"/>
    <mergeCell ref="O10360:AT10360"/>
    <mergeCell ref="AW10360:BF10360"/>
    <mergeCell ref="BG10360:BP10360"/>
    <mergeCell ref="BR10355:CA10356"/>
    <mergeCell ref="CC10355:CK10356"/>
    <mergeCell ref="CN10355:CU10356"/>
    <mergeCell ref="CW10355:DD10356"/>
    <mergeCell ref="A10358:A10359"/>
    <mergeCell ref="B10358:C10358"/>
    <mergeCell ref="D10358:J10358"/>
    <mergeCell ref="O10358:AT10358"/>
    <mergeCell ref="AW10358:BF10358"/>
    <mergeCell ref="BG10358:BP10358"/>
    <mergeCell ref="CW10375:DD10375"/>
    <mergeCell ref="A10377:A10378"/>
    <mergeCell ref="B10377:C10377"/>
    <mergeCell ref="D10377:J10377"/>
    <mergeCell ref="O10377:AT10377"/>
    <mergeCell ref="CC10377:CK10377"/>
    <mergeCell ref="CN10377:CU10377"/>
    <mergeCell ref="CW10377:DD10377"/>
    <mergeCell ref="A10375:A10376"/>
    <mergeCell ref="B10375:C10375"/>
    <mergeCell ref="D10375:J10375"/>
    <mergeCell ref="O10375:AT10375"/>
    <mergeCell ref="CC10375:CK10375"/>
    <mergeCell ref="CN10375:CU10375"/>
    <mergeCell ref="CC10371:CK10371"/>
    <mergeCell ref="CN10371:CU10371"/>
    <mergeCell ref="CW10371:DD10371"/>
    <mergeCell ref="A10373:A10374"/>
    <mergeCell ref="B10373:C10373"/>
    <mergeCell ref="D10373:J10373"/>
    <mergeCell ref="O10373:AT10373"/>
    <mergeCell ref="CC10373:CK10373"/>
    <mergeCell ref="CN10373:CU10373"/>
    <mergeCell ref="CW10373:DD10373"/>
    <mergeCell ref="A10369:A10370"/>
    <mergeCell ref="B10369:AV10369"/>
    <mergeCell ref="A10371:A10372"/>
    <mergeCell ref="B10371:C10371"/>
    <mergeCell ref="D10371:J10371"/>
    <mergeCell ref="O10371:AT10371"/>
    <mergeCell ref="BR10364:CA10365"/>
    <mergeCell ref="A10367:A10368"/>
    <mergeCell ref="B10367:C10367"/>
    <mergeCell ref="D10367:J10367"/>
    <mergeCell ref="O10367:AT10367"/>
    <mergeCell ref="AW10367:BF10367"/>
    <mergeCell ref="BG10367:BP10367"/>
    <mergeCell ref="BR10367:CA10367"/>
    <mergeCell ref="A10389:A10390"/>
    <mergeCell ref="B10389:AV10389"/>
    <mergeCell ref="A10391:A10392"/>
    <mergeCell ref="B10391:C10392"/>
    <mergeCell ref="D10391:J10392"/>
    <mergeCell ref="O10391:AT10392"/>
    <mergeCell ref="CW10385:DD10385"/>
    <mergeCell ref="A10387:A10388"/>
    <mergeCell ref="B10387:C10387"/>
    <mergeCell ref="D10387:J10387"/>
    <mergeCell ref="O10387:AT10387"/>
    <mergeCell ref="CC10387:CK10387"/>
    <mergeCell ref="CN10387:CU10387"/>
    <mergeCell ref="CW10387:DD10387"/>
    <mergeCell ref="A10385:A10386"/>
    <mergeCell ref="B10385:C10385"/>
    <mergeCell ref="D10385:J10385"/>
    <mergeCell ref="O10385:AT10385"/>
    <mergeCell ref="CC10385:CK10385"/>
    <mergeCell ref="CN10385:CU10385"/>
    <mergeCell ref="CC10381:CK10381"/>
    <mergeCell ref="CN10381:CU10381"/>
    <mergeCell ref="CW10381:DD10381"/>
    <mergeCell ref="A10383:A10384"/>
    <mergeCell ref="B10383:C10383"/>
    <mergeCell ref="D10383:J10383"/>
    <mergeCell ref="O10383:AT10383"/>
    <mergeCell ref="CC10383:CK10383"/>
    <mergeCell ref="CN10383:CU10383"/>
    <mergeCell ref="CW10383:DD10383"/>
    <mergeCell ref="A10379:A10380"/>
    <mergeCell ref="B10379:AV10379"/>
    <mergeCell ref="A10381:A10382"/>
    <mergeCell ref="B10381:C10381"/>
    <mergeCell ref="D10381:J10381"/>
    <mergeCell ref="O10381:AT10381"/>
    <mergeCell ref="B10403:H10403"/>
    <mergeCell ref="I10403:N10403"/>
    <mergeCell ref="O10403:AT10403"/>
    <mergeCell ref="CC10403:CK10403"/>
    <mergeCell ref="CN10403:CU10403"/>
    <mergeCell ref="CW10403:DD10403"/>
    <mergeCell ref="CW10401:DD10401"/>
    <mergeCell ref="B10402:H10402"/>
    <mergeCell ref="I10402:N10402"/>
    <mergeCell ref="O10402:AT10402"/>
    <mergeCell ref="AW10402:BF10402"/>
    <mergeCell ref="BG10402:BP10402"/>
    <mergeCell ref="BR10402:CA10402"/>
    <mergeCell ref="O10401:AT10401"/>
    <mergeCell ref="AW10401:BF10401"/>
    <mergeCell ref="BG10401:BP10401"/>
    <mergeCell ref="BR10401:CA10401"/>
    <mergeCell ref="CC10401:CK10401"/>
    <mergeCell ref="CN10401:CU10401"/>
    <mergeCell ref="BG10397:BP10397"/>
    <mergeCell ref="BR10397:CA10397"/>
    <mergeCell ref="CC10397:CK10397"/>
    <mergeCell ref="CN10397:CU10397"/>
    <mergeCell ref="CW10397:DD10397"/>
    <mergeCell ref="A10400:A10408"/>
    <mergeCell ref="B10400:H10400"/>
    <mergeCell ref="O10400:AT10400"/>
    <mergeCell ref="B10401:H10401"/>
    <mergeCell ref="I10401:N10401"/>
    <mergeCell ref="CC10391:CK10392"/>
    <mergeCell ref="CN10391:CU10392"/>
    <mergeCell ref="CW10391:DD10392"/>
    <mergeCell ref="A10394:DE10394"/>
    <mergeCell ref="A10397:C10397"/>
    <mergeCell ref="G10397:H10397"/>
    <mergeCell ref="J10397:K10397"/>
    <mergeCell ref="L10397:M10397"/>
    <mergeCell ref="O10397:AN10397"/>
    <mergeCell ref="AW10397:BF10397"/>
    <mergeCell ref="CW10407:DD10407"/>
    <mergeCell ref="A10410:A10417"/>
    <mergeCell ref="B10410:H10410"/>
    <mergeCell ref="O10410:AT10410"/>
    <mergeCell ref="B10411:H10411"/>
    <mergeCell ref="I10411:N10411"/>
    <mergeCell ref="O10411:AT10411"/>
    <mergeCell ref="AW10411:BF10411"/>
    <mergeCell ref="BG10411:BP10411"/>
    <mergeCell ref="BR10411:CA10411"/>
    <mergeCell ref="B10407:B10408"/>
    <mergeCell ref="C10407:I10407"/>
    <mergeCell ref="J10407:O10407"/>
    <mergeCell ref="P10407:AU10407"/>
    <mergeCell ref="CC10407:CK10407"/>
    <mergeCell ref="CN10407:CU10407"/>
    <mergeCell ref="B10406:H10406"/>
    <mergeCell ref="I10406:N10406"/>
    <mergeCell ref="O10406:AT10406"/>
    <mergeCell ref="CC10406:CK10406"/>
    <mergeCell ref="CN10406:CU10406"/>
    <mergeCell ref="CW10406:DD10406"/>
    <mergeCell ref="B10405:H10405"/>
    <mergeCell ref="I10405:N10405"/>
    <mergeCell ref="O10405:AT10405"/>
    <mergeCell ref="CC10405:CK10405"/>
    <mergeCell ref="CN10405:CU10405"/>
    <mergeCell ref="CW10405:DD10405"/>
    <mergeCell ref="B10404:H10404"/>
    <mergeCell ref="I10404:N10404"/>
    <mergeCell ref="O10404:AT10404"/>
    <mergeCell ref="CC10404:CK10404"/>
    <mergeCell ref="CN10404:CU10404"/>
    <mergeCell ref="CW10404:DD10404"/>
    <mergeCell ref="B10416:H10416"/>
    <mergeCell ref="I10416:N10416"/>
    <mergeCell ref="O10416:AT10416"/>
    <mergeCell ref="CC10416:CK10416"/>
    <mergeCell ref="CN10416:CU10416"/>
    <mergeCell ref="CW10416:DD10416"/>
    <mergeCell ref="B10415:H10415"/>
    <mergeCell ref="I10415:N10415"/>
    <mergeCell ref="O10415:AT10415"/>
    <mergeCell ref="CC10415:CK10415"/>
    <mergeCell ref="CN10415:CU10415"/>
    <mergeCell ref="CW10415:DD10415"/>
    <mergeCell ref="B10414:H10414"/>
    <mergeCell ref="I10414:N10414"/>
    <mergeCell ref="O10414:AT10414"/>
    <mergeCell ref="CC10414:CK10414"/>
    <mergeCell ref="CN10414:CU10414"/>
    <mergeCell ref="CW10414:DD10414"/>
    <mergeCell ref="B10413:H10413"/>
    <mergeCell ref="I10413:N10413"/>
    <mergeCell ref="O10413:AT10413"/>
    <mergeCell ref="CC10413:CK10413"/>
    <mergeCell ref="CN10413:CU10413"/>
    <mergeCell ref="CW10413:DD10413"/>
    <mergeCell ref="CC10411:CK10411"/>
    <mergeCell ref="CN10411:CU10411"/>
    <mergeCell ref="CW10411:DD10411"/>
    <mergeCell ref="B10412:H10412"/>
    <mergeCell ref="I10412:N10412"/>
    <mergeCell ref="O10412:AT10412"/>
    <mergeCell ref="AW10412:BF10412"/>
    <mergeCell ref="BG10412:BP10412"/>
    <mergeCell ref="BR10412:CA10412"/>
    <mergeCell ref="AW10429:BF10429"/>
    <mergeCell ref="BG10429:BP10429"/>
    <mergeCell ref="BR10429:CA10429"/>
    <mergeCell ref="CC10429:CK10429"/>
    <mergeCell ref="CN10429:CU10429"/>
    <mergeCell ref="CW10429:DD10429"/>
    <mergeCell ref="A10427:A10428"/>
    <mergeCell ref="B10427:AV10427"/>
    <mergeCell ref="A10429:C10429"/>
    <mergeCell ref="G10429:I10429"/>
    <mergeCell ref="L10429:M10429"/>
    <mergeCell ref="O10429:AT10429"/>
    <mergeCell ref="CN10421:CU10421"/>
    <mergeCell ref="CW10421:DD10421"/>
    <mergeCell ref="A10423:DE10424"/>
    <mergeCell ref="A10425:C10425"/>
    <mergeCell ref="E10425:J10425"/>
    <mergeCell ref="O10425:AT10425"/>
    <mergeCell ref="A10418:DE10418"/>
    <mergeCell ref="A10421:C10421"/>
    <mergeCell ref="G10421:H10421"/>
    <mergeCell ref="J10421:K10421"/>
    <mergeCell ref="L10421:M10421"/>
    <mergeCell ref="O10421:AN10421"/>
    <mergeCell ref="AW10421:BF10421"/>
    <mergeCell ref="BG10421:BP10421"/>
    <mergeCell ref="BR10421:CA10421"/>
    <mergeCell ref="CC10421:CK10421"/>
    <mergeCell ref="B10417:H10417"/>
    <mergeCell ref="I10417:N10417"/>
    <mergeCell ref="O10417:AT10417"/>
    <mergeCell ref="CC10417:CK10417"/>
    <mergeCell ref="CN10417:CU10417"/>
    <mergeCell ref="CW10417:DD10417"/>
    <mergeCell ref="BR10434:CA10434"/>
    <mergeCell ref="CC10434:CK10434"/>
    <mergeCell ref="CN10434:CU10434"/>
    <mergeCell ref="CW10434:DD10434"/>
    <mergeCell ref="A10435:A10437"/>
    <mergeCell ref="B10435:C10436"/>
    <mergeCell ref="D10435:J10436"/>
    <mergeCell ref="O10435:AT10436"/>
    <mergeCell ref="AW10435:BF10436"/>
    <mergeCell ref="BG10435:BP10436"/>
    <mergeCell ref="BR10433:CA10433"/>
    <mergeCell ref="CC10433:CK10433"/>
    <mergeCell ref="CN10433:CU10433"/>
    <mergeCell ref="CW10433:DD10433"/>
    <mergeCell ref="A10434:C10434"/>
    <mergeCell ref="G10434:I10434"/>
    <mergeCell ref="L10434:M10434"/>
    <mergeCell ref="O10434:AT10434"/>
    <mergeCell ref="AW10434:BF10434"/>
    <mergeCell ref="BG10434:BP10434"/>
    <mergeCell ref="BR10430:CA10431"/>
    <mergeCell ref="CC10430:CK10431"/>
    <mergeCell ref="CN10430:CU10431"/>
    <mergeCell ref="CW10430:DD10431"/>
    <mergeCell ref="A10433:C10433"/>
    <mergeCell ref="G10433:I10433"/>
    <mergeCell ref="L10433:M10433"/>
    <mergeCell ref="O10433:AT10433"/>
    <mergeCell ref="AW10433:BF10433"/>
    <mergeCell ref="BG10433:BP10433"/>
    <mergeCell ref="A10430:A10432"/>
    <mergeCell ref="B10430:C10431"/>
    <mergeCell ref="D10430:J10431"/>
    <mergeCell ref="O10430:AT10431"/>
    <mergeCell ref="AW10430:BF10431"/>
    <mergeCell ref="BG10430:BP10431"/>
    <mergeCell ref="BR10441:CA10442"/>
    <mergeCell ref="CC10441:CK10442"/>
    <mergeCell ref="CN10441:CU10442"/>
    <mergeCell ref="CW10441:DD10442"/>
    <mergeCell ref="A10444:A10445"/>
    <mergeCell ref="B10444:C10444"/>
    <mergeCell ref="D10444:J10444"/>
    <mergeCell ref="O10444:AT10444"/>
    <mergeCell ref="AW10444:BF10444"/>
    <mergeCell ref="BG10444:BP10444"/>
    <mergeCell ref="BR10440:CA10440"/>
    <mergeCell ref="CC10440:CK10440"/>
    <mergeCell ref="CN10440:CU10440"/>
    <mergeCell ref="CW10440:DD10440"/>
    <mergeCell ref="A10441:A10443"/>
    <mergeCell ref="B10441:C10442"/>
    <mergeCell ref="D10441:J10442"/>
    <mergeCell ref="O10441:AT10442"/>
    <mergeCell ref="AW10441:BF10442"/>
    <mergeCell ref="BG10441:BP10442"/>
    <mergeCell ref="BR10438:CA10438"/>
    <mergeCell ref="CC10438:CK10438"/>
    <mergeCell ref="CN10438:CU10438"/>
    <mergeCell ref="CW10438:DD10438"/>
    <mergeCell ref="A10440:C10440"/>
    <mergeCell ref="G10440:I10440"/>
    <mergeCell ref="L10440:M10440"/>
    <mergeCell ref="O10440:AT10440"/>
    <mergeCell ref="AW10440:BF10440"/>
    <mergeCell ref="BG10440:BP10440"/>
    <mergeCell ref="BR10435:CA10436"/>
    <mergeCell ref="CC10435:CK10436"/>
    <mergeCell ref="CN10435:CU10436"/>
    <mergeCell ref="CW10435:DD10436"/>
    <mergeCell ref="A10438:A10439"/>
    <mergeCell ref="B10438:C10438"/>
    <mergeCell ref="D10438:J10438"/>
    <mergeCell ref="O10438:AT10438"/>
    <mergeCell ref="AW10438:BF10438"/>
    <mergeCell ref="BG10438:BP10438"/>
    <mergeCell ref="BR10449:CA10449"/>
    <mergeCell ref="CC10449:CK10449"/>
    <mergeCell ref="CN10449:CU10449"/>
    <mergeCell ref="CW10449:DD10449"/>
    <mergeCell ref="A10450:C10450"/>
    <mergeCell ref="G10450:I10450"/>
    <mergeCell ref="L10450:M10450"/>
    <mergeCell ref="O10450:AT10450"/>
    <mergeCell ref="AW10450:BF10450"/>
    <mergeCell ref="BG10450:BP10450"/>
    <mergeCell ref="BR10448:CA10448"/>
    <mergeCell ref="CC10448:CK10448"/>
    <mergeCell ref="CN10448:CU10448"/>
    <mergeCell ref="CW10448:DD10448"/>
    <mergeCell ref="A10449:C10449"/>
    <mergeCell ref="G10449:I10449"/>
    <mergeCell ref="L10449:M10449"/>
    <mergeCell ref="O10449:AT10449"/>
    <mergeCell ref="AW10449:BF10449"/>
    <mergeCell ref="BG10449:BP10449"/>
    <mergeCell ref="BR10446:CA10446"/>
    <mergeCell ref="CC10446:CK10446"/>
    <mergeCell ref="CN10446:CU10446"/>
    <mergeCell ref="CW10446:DD10446"/>
    <mergeCell ref="A10448:C10448"/>
    <mergeCell ref="G10448:I10448"/>
    <mergeCell ref="L10448:M10448"/>
    <mergeCell ref="O10448:AT10448"/>
    <mergeCell ref="AW10448:BF10448"/>
    <mergeCell ref="BG10448:BP10448"/>
    <mergeCell ref="BR10444:CA10444"/>
    <mergeCell ref="CC10444:CK10444"/>
    <mergeCell ref="CN10444:CU10444"/>
    <mergeCell ref="CW10444:DD10444"/>
    <mergeCell ref="A10446:A10447"/>
    <mergeCell ref="B10446:C10446"/>
    <mergeCell ref="D10446:J10446"/>
    <mergeCell ref="O10446:AT10446"/>
    <mergeCell ref="AW10446:BF10446"/>
    <mergeCell ref="BG10446:BP10446"/>
    <mergeCell ref="BR10453:CA10453"/>
    <mergeCell ref="CC10453:CK10453"/>
    <mergeCell ref="CN10453:CU10453"/>
    <mergeCell ref="CW10453:DD10453"/>
    <mergeCell ref="A10454:A10456"/>
    <mergeCell ref="B10454:C10455"/>
    <mergeCell ref="D10454:J10455"/>
    <mergeCell ref="O10454:AT10455"/>
    <mergeCell ref="AW10454:BF10455"/>
    <mergeCell ref="BG10454:BP10455"/>
    <mergeCell ref="BR10452:CA10452"/>
    <mergeCell ref="CC10452:CK10452"/>
    <mergeCell ref="CN10452:CU10452"/>
    <mergeCell ref="CW10452:DD10452"/>
    <mergeCell ref="A10453:C10453"/>
    <mergeCell ref="G10453:I10453"/>
    <mergeCell ref="L10453:M10453"/>
    <mergeCell ref="O10453:AT10453"/>
    <mergeCell ref="AW10453:BF10453"/>
    <mergeCell ref="BG10453:BP10453"/>
    <mergeCell ref="BR10451:CA10451"/>
    <mergeCell ref="CC10451:CK10451"/>
    <mergeCell ref="CN10451:CU10451"/>
    <mergeCell ref="CW10451:DD10451"/>
    <mergeCell ref="A10452:C10452"/>
    <mergeCell ref="G10452:I10452"/>
    <mergeCell ref="L10452:M10452"/>
    <mergeCell ref="O10452:AT10452"/>
    <mergeCell ref="AW10452:BF10452"/>
    <mergeCell ref="BG10452:BP10452"/>
    <mergeCell ref="BR10450:CA10450"/>
    <mergeCell ref="CC10450:CK10450"/>
    <mergeCell ref="CN10450:CU10450"/>
    <mergeCell ref="CW10450:DD10450"/>
    <mergeCell ref="A10451:C10451"/>
    <mergeCell ref="G10451:I10451"/>
    <mergeCell ref="L10451:M10451"/>
    <mergeCell ref="O10451:AT10451"/>
    <mergeCell ref="AW10451:BF10451"/>
    <mergeCell ref="BG10451:BP10451"/>
    <mergeCell ref="BR10461:CA10461"/>
    <mergeCell ref="CC10461:CK10461"/>
    <mergeCell ref="CN10461:CU10461"/>
    <mergeCell ref="CW10461:DD10461"/>
    <mergeCell ref="A10463:A10465"/>
    <mergeCell ref="B10463:C10464"/>
    <mergeCell ref="D10463:J10464"/>
    <mergeCell ref="O10463:AT10464"/>
    <mergeCell ref="AW10463:BF10464"/>
    <mergeCell ref="BG10463:BP10464"/>
    <mergeCell ref="BR10459:CA10459"/>
    <mergeCell ref="CC10459:CK10459"/>
    <mergeCell ref="CN10459:CU10459"/>
    <mergeCell ref="CW10459:DD10459"/>
    <mergeCell ref="A10461:A10462"/>
    <mergeCell ref="B10461:C10461"/>
    <mergeCell ref="D10461:J10461"/>
    <mergeCell ref="O10461:AT10461"/>
    <mergeCell ref="AW10461:BF10461"/>
    <mergeCell ref="BG10461:BP10461"/>
    <mergeCell ref="BR10457:CA10457"/>
    <mergeCell ref="CC10457:CK10457"/>
    <mergeCell ref="CN10457:CU10457"/>
    <mergeCell ref="CW10457:DD10457"/>
    <mergeCell ref="A10459:A10460"/>
    <mergeCell ref="B10459:C10459"/>
    <mergeCell ref="D10459:J10459"/>
    <mergeCell ref="O10459:AT10459"/>
    <mergeCell ref="AW10459:BF10459"/>
    <mergeCell ref="BG10459:BP10459"/>
    <mergeCell ref="BR10454:CA10455"/>
    <mergeCell ref="CC10454:CK10455"/>
    <mergeCell ref="CN10454:CU10455"/>
    <mergeCell ref="CW10454:DD10455"/>
    <mergeCell ref="A10457:A10458"/>
    <mergeCell ref="B10457:C10457"/>
    <mergeCell ref="D10457:J10457"/>
    <mergeCell ref="O10457:AT10457"/>
    <mergeCell ref="AW10457:BF10457"/>
    <mergeCell ref="BG10457:BP10457"/>
    <mergeCell ref="BG10474:BP10474"/>
    <mergeCell ref="BR10474:CA10474"/>
    <mergeCell ref="CC10474:CK10474"/>
    <mergeCell ref="CN10474:CU10474"/>
    <mergeCell ref="CW10474:DD10474"/>
    <mergeCell ref="A10476:A10477"/>
    <mergeCell ref="B10476:C10476"/>
    <mergeCell ref="D10476:J10476"/>
    <mergeCell ref="O10476:AT10476"/>
    <mergeCell ref="CC10476:CK10476"/>
    <mergeCell ref="CC10470:CK10470"/>
    <mergeCell ref="CN10470:CU10470"/>
    <mergeCell ref="CW10470:DD10470"/>
    <mergeCell ref="A10471:DE10471"/>
    <mergeCell ref="A10474:C10474"/>
    <mergeCell ref="G10474:H10474"/>
    <mergeCell ref="J10474:K10474"/>
    <mergeCell ref="L10474:M10474"/>
    <mergeCell ref="O10474:AN10474"/>
    <mergeCell ref="AW10474:BF10474"/>
    <mergeCell ref="A10468:A10469"/>
    <mergeCell ref="B10468:AV10468"/>
    <mergeCell ref="A10470:C10470"/>
    <mergeCell ref="G10470:I10470"/>
    <mergeCell ref="L10470:M10470"/>
    <mergeCell ref="O10470:AT10470"/>
    <mergeCell ref="BR10463:CA10464"/>
    <mergeCell ref="A10466:A10467"/>
    <mergeCell ref="B10466:C10466"/>
    <mergeCell ref="D10466:J10466"/>
    <mergeCell ref="O10466:AT10466"/>
    <mergeCell ref="AW10466:BF10466"/>
    <mergeCell ref="BG10466:BP10466"/>
    <mergeCell ref="BR10466:CA10466"/>
    <mergeCell ref="CW10482:DD10483"/>
    <mergeCell ref="A10485:A10486"/>
    <mergeCell ref="B10485:C10485"/>
    <mergeCell ref="D10485:J10485"/>
    <mergeCell ref="O10485:AT10485"/>
    <mergeCell ref="CC10485:CK10485"/>
    <mergeCell ref="CN10485:CU10485"/>
    <mergeCell ref="CW10485:DD10485"/>
    <mergeCell ref="A10482:A10484"/>
    <mergeCell ref="B10482:C10483"/>
    <mergeCell ref="D10482:J10483"/>
    <mergeCell ref="O10482:AT10483"/>
    <mergeCell ref="CC10482:CK10483"/>
    <mergeCell ref="CN10482:CU10483"/>
    <mergeCell ref="CW10480:DD10480"/>
    <mergeCell ref="A10481:C10481"/>
    <mergeCell ref="G10481:I10481"/>
    <mergeCell ref="L10481:M10481"/>
    <mergeCell ref="O10481:AT10481"/>
    <mergeCell ref="CC10481:CK10481"/>
    <mergeCell ref="CN10481:CU10481"/>
    <mergeCell ref="CW10481:DD10481"/>
    <mergeCell ref="A10480:C10480"/>
    <mergeCell ref="G10480:I10480"/>
    <mergeCell ref="L10480:M10480"/>
    <mergeCell ref="O10480:AT10480"/>
    <mergeCell ref="CC10480:CK10480"/>
    <mergeCell ref="CN10480:CU10480"/>
    <mergeCell ref="CN10476:CU10476"/>
    <mergeCell ref="CW10476:DD10476"/>
    <mergeCell ref="A10478:A10479"/>
    <mergeCell ref="B10478:C10478"/>
    <mergeCell ref="D10478:J10478"/>
    <mergeCell ref="O10478:AT10478"/>
    <mergeCell ref="CC10478:CK10478"/>
    <mergeCell ref="CN10478:CU10478"/>
    <mergeCell ref="CW10478:DD10478"/>
    <mergeCell ref="CW10494:DD10495"/>
    <mergeCell ref="A10497:A10498"/>
    <mergeCell ref="B10497:C10497"/>
    <mergeCell ref="D10497:J10497"/>
    <mergeCell ref="O10497:AT10497"/>
    <mergeCell ref="CC10497:CK10497"/>
    <mergeCell ref="CN10497:CU10497"/>
    <mergeCell ref="CW10497:DD10497"/>
    <mergeCell ref="A10494:A10496"/>
    <mergeCell ref="B10494:C10495"/>
    <mergeCell ref="D10494:J10495"/>
    <mergeCell ref="O10494:AT10495"/>
    <mergeCell ref="CC10494:CK10495"/>
    <mergeCell ref="CN10494:CU10495"/>
    <mergeCell ref="CW10490:DD10491"/>
    <mergeCell ref="A10493:C10493"/>
    <mergeCell ref="G10493:I10493"/>
    <mergeCell ref="L10493:M10493"/>
    <mergeCell ref="O10493:AT10493"/>
    <mergeCell ref="CC10493:CK10493"/>
    <mergeCell ref="CN10493:CU10493"/>
    <mergeCell ref="CW10493:DD10493"/>
    <mergeCell ref="A10490:A10492"/>
    <mergeCell ref="B10490:C10491"/>
    <mergeCell ref="D10490:J10491"/>
    <mergeCell ref="O10490:AT10491"/>
    <mergeCell ref="CC10490:CK10491"/>
    <mergeCell ref="CN10490:CU10491"/>
    <mergeCell ref="CW10487:DD10487"/>
    <mergeCell ref="A10489:C10489"/>
    <mergeCell ref="G10489:I10489"/>
    <mergeCell ref="L10489:M10489"/>
    <mergeCell ref="O10489:AT10489"/>
    <mergeCell ref="CC10489:CK10489"/>
    <mergeCell ref="CN10489:CU10489"/>
    <mergeCell ref="CW10489:DD10489"/>
    <mergeCell ref="A10487:A10488"/>
    <mergeCell ref="B10487:C10487"/>
    <mergeCell ref="D10487:J10487"/>
    <mergeCell ref="O10487:AT10487"/>
    <mergeCell ref="CC10487:CK10487"/>
    <mergeCell ref="CN10487:CU10487"/>
    <mergeCell ref="CW10509:DD10509"/>
    <mergeCell ref="A10511:A10512"/>
    <mergeCell ref="B10511:C10511"/>
    <mergeCell ref="D10511:J10511"/>
    <mergeCell ref="O10511:AT10511"/>
    <mergeCell ref="CC10511:CK10511"/>
    <mergeCell ref="CN10511:CU10511"/>
    <mergeCell ref="CW10511:DD10511"/>
    <mergeCell ref="A10509:A10510"/>
    <mergeCell ref="B10509:C10509"/>
    <mergeCell ref="D10509:J10509"/>
    <mergeCell ref="O10509:AT10509"/>
    <mergeCell ref="CC10509:CK10509"/>
    <mergeCell ref="CN10509:CU10509"/>
    <mergeCell ref="CW10503:DD10503"/>
    <mergeCell ref="A10505:A10506"/>
    <mergeCell ref="B10505:AV10505"/>
    <mergeCell ref="A10507:A10508"/>
    <mergeCell ref="B10507:C10507"/>
    <mergeCell ref="D10507:J10507"/>
    <mergeCell ref="O10507:AT10507"/>
    <mergeCell ref="CC10507:CK10507"/>
    <mergeCell ref="CN10507:CU10507"/>
    <mergeCell ref="CW10507:DD10507"/>
    <mergeCell ref="A10503:A10504"/>
    <mergeCell ref="B10503:C10503"/>
    <mergeCell ref="D10503:J10503"/>
    <mergeCell ref="O10503:AT10503"/>
    <mergeCell ref="CC10503:CK10503"/>
    <mergeCell ref="CN10503:CU10503"/>
    <mergeCell ref="CW10499:DD10499"/>
    <mergeCell ref="A10501:A10502"/>
    <mergeCell ref="B10501:C10501"/>
    <mergeCell ref="D10501:J10501"/>
    <mergeCell ref="O10501:AT10501"/>
    <mergeCell ref="CC10501:CK10501"/>
    <mergeCell ref="CN10501:CU10501"/>
    <mergeCell ref="CW10501:DD10501"/>
    <mergeCell ref="A10499:A10500"/>
    <mergeCell ref="B10499:C10499"/>
    <mergeCell ref="D10499:J10499"/>
    <mergeCell ref="O10499:AT10499"/>
    <mergeCell ref="CC10499:CK10499"/>
    <mergeCell ref="CN10499:CU10499"/>
    <mergeCell ref="AW10531:BF10531"/>
    <mergeCell ref="BG10531:BP10531"/>
    <mergeCell ref="BR10531:CA10531"/>
    <mergeCell ref="CC10531:CK10531"/>
    <mergeCell ref="CN10531:CU10531"/>
    <mergeCell ref="CW10531:DD10531"/>
    <mergeCell ref="BR10527:CA10527"/>
    <mergeCell ref="CC10527:CK10527"/>
    <mergeCell ref="CN10527:CU10527"/>
    <mergeCell ref="CW10527:DD10527"/>
    <mergeCell ref="A10528:DE10528"/>
    <mergeCell ref="A10531:C10531"/>
    <mergeCell ref="G10531:H10531"/>
    <mergeCell ref="J10531:K10531"/>
    <mergeCell ref="L10531:M10531"/>
    <mergeCell ref="O10531:AN10531"/>
    <mergeCell ref="A10527:C10527"/>
    <mergeCell ref="G10527:I10527"/>
    <mergeCell ref="L10527:M10527"/>
    <mergeCell ref="O10527:AT10527"/>
    <mergeCell ref="AW10527:BF10527"/>
    <mergeCell ref="BG10527:BP10527"/>
    <mergeCell ref="A10521:DE10522"/>
    <mergeCell ref="A10523:C10523"/>
    <mergeCell ref="E10523:J10523"/>
    <mergeCell ref="O10523:AT10523"/>
    <mergeCell ref="A10525:A10526"/>
    <mergeCell ref="B10525:AV10525"/>
    <mergeCell ref="CW10513:DD10513"/>
    <mergeCell ref="A10515:A10516"/>
    <mergeCell ref="B10515:AV10515"/>
    <mergeCell ref="A10517:A10519"/>
    <mergeCell ref="B10517:C10518"/>
    <mergeCell ref="D10517:J10518"/>
    <mergeCell ref="O10517:AT10518"/>
    <mergeCell ref="CC10517:CK10518"/>
    <mergeCell ref="CN10517:CU10518"/>
    <mergeCell ref="CW10517:DD10518"/>
    <mergeCell ref="A10513:A10514"/>
    <mergeCell ref="B10513:C10513"/>
    <mergeCell ref="D10513:J10513"/>
    <mergeCell ref="O10513:AT10513"/>
    <mergeCell ref="CC10513:CK10513"/>
    <mergeCell ref="CN10513:CU10513"/>
    <mergeCell ref="BR10539:CA10539"/>
    <mergeCell ref="CC10539:CK10539"/>
    <mergeCell ref="CN10539:CU10539"/>
    <mergeCell ref="CW10539:DD10539"/>
    <mergeCell ref="A10540:A10542"/>
    <mergeCell ref="B10540:C10541"/>
    <mergeCell ref="D10540:J10541"/>
    <mergeCell ref="O10540:AT10541"/>
    <mergeCell ref="AW10540:BF10541"/>
    <mergeCell ref="BG10540:BP10541"/>
    <mergeCell ref="BR10537:CA10537"/>
    <mergeCell ref="CC10537:CK10537"/>
    <mergeCell ref="CN10537:CU10537"/>
    <mergeCell ref="CW10537:DD10537"/>
    <mergeCell ref="A10539:C10539"/>
    <mergeCell ref="G10539:I10539"/>
    <mergeCell ref="L10539:M10539"/>
    <mergeCell ref="O10539:AT10539"/>
    <mergeCell ref="AW10539:BF10539"/>
    <mergeCell ref="BG10539:BP10539"/>
    <mergeCell ref="BR10535:CA10535"/>
    <mergeCell ref="CC10535:CK10535"/>
    <mergeCell ref="CN10535:CU10535"/>
    <mergeCell ref="CW10535:DD10535"/>
    <mergeCell ref="A10537:A10538"/>
    <mergeCell ref="B10537:C10537"/>
    <mergeCell ref="D10537:J10537"/>
    <mergeCell ref="O10537:AT10537"/>
    <mergeCell ref="AW10537:BF10537"/>
    <mergeCell ref="BG10537:BP10537"/>
    <mergeCell ref="BR10533:CA10533"/>
    <mergeCell ref="CC10533:CK10533"/>
    <mergeCell ref="CN10533:CU10533"/>
    <mergeCell ref="CW10533:DD10533"/>
    <mergeCell ref="A10535:A10536"/>
    <mergeCell ref="B10535:C10535"/>
    <mergeCell ref="D10535:J10535"/>
    <mergeCell ref="O10535:AT10535"/>
    <mergeCell ref="AW10535:BF10535"/>
    <mergeCell ref="BG10535:BP10535"/>
    <mergeCell ref="A10533:A10534"/>
    <mergeCell ref="B10533:C10533"/>
    <mergeCell ref="D10533:J10533"/>
    <mergeCell ref="O10533:AT10533"/>
    <mergeCell ref="AW10533:BF10533"/>
    <mergeCell ref="BG10533:BP10533"/>
    <mergeCell ref="BR10547:CA10547"/>
    <mergeCell ref="CC10547:CK10547"/>
    <mergeCell ref="CN10547:CU10547"/>
    <mergeCell ref="CW10547:DD10547"/>
    <mergeCell ref="A10549:A10551"/>
    <mergeCell ref="B10549:C10550"/>
    <mergeCell ref="D10549:J10550"/>
    <mergeCell ref="O10549:AT10550"/>
    <mergeCell ref="AW10549:BF10550"/>
    <mergeCell ref="BG10549:BP10550"/>
    <mergeCell ref="BR10545:CA10545"/>
    <mergeCell ref="CC10545:CK10545"/>
    <mergeCell ref="CN10545:CU10545"/>
    <mergeCell ref="CW10545:DD10545"/>
    <mergeCell ref="A10547:A10548"/>
    <mergeCell ref="B10547:C10547"/>
    <mergeCell ref="D10547:J10547"/>
    <mergeCell ref="O10547:AT10547"/>
    <mergeCell ref="AW10547:BF10547"/>
    <mergeCell ref="BG10547:BP10547"/>
    <mergeCell ref="BR10543:CA10543"/>
    <mergeCell ref="CC10543:CK10543"/>
    <mergeCell ref="CN10543:CU10543"/>
    <mergeCell ref="CW10543:DD10543"/>
    <mergeCell ref="A10545:A10546"/>
    <mergeCell ref="B10545:C10545"/>
    <mergeCell ref="D10545:J10545"/>
    <mergeCell ref="O10545:AT10545"/>
    <mergeCell ref="AW10545:BF10545"/>
    <mergeCell ref="BG10545:BP10545"/>
    <mergeCell ref="BR10540:CA10541"/>
    <mergeCell ref="CC10540:CK10541"/>
    <mergeCell ref="CN10540:CU10541"/>
    <mergeCell ref="CW10540:DD10541"/>
    <mergeCell ref="A10543:A10544"/>
    <mergeCell ref="B10543:C10543"/>
    <mergeCell ref="D10543:J10543"/>
    <mergeCell ref="O10543:AT10543"/>
    <mergeCell ref="AW10543:BF10543"/>
    <mergeCell ref="BG10543:BP10543"/>
    <mergeCell ref="CW10560:DD10560"/>
    <mergeCell ref="A10562:A10563"/>
    <mergeCell ref="B10562:C10562"/>
    <mergeCell ref="D10562:J10562"/>
    <mergeCell ref="O10562:AT10562"/>
    <mergeCell ref="CC10562:CK10562"/>
    <mergeCell ref="CN10562:CU10562"/>
    <mergeCell ref="CW10562:DD10562"/>
    <mergeCell ref="A10560:A10561"/>
    <mergeCell ref="B10560:C10560"/>
    <mergeCell ref="D10560:J10560"/>
    <mergeCell ref="O10560:AT10560"/>
    <mergeCell ref="CC10560:CK10560"/>
    <mergeCell ref="CN10560:CU10560"/>
    <mergeCell ref="CC10556:CK10556"/>
    <mergeCell ref="CN10556:CU10556"/>
    <mergeCell ref="CW10556:DD10556"/>
    <mergeCell ref="A10557:A10559"/>
    <mergeCell ref="B10557:C10558"/>
    <mergeCell ref="D10557:J10558"/>
    <mergeCell ref="O10557:AT10558"/>
    <mergeCell ref="CC10557:CK10558"/>
    <mergeCell ref="CN10557:CU10558"/>
    <mergeCell ref="CW10557:DD10558"/>
    <mergeCell ref="A10554:A10555"/>
    <mergeCell ref="B10554:AV10554"/>
    <mergeCell ref="A10556:C10556"/>
    <mergeCell ref="G10556:I10556"/>
    <mergeCell ref="L10556:M10556"/>
    <mergeCell ref="O10556:AT10556"/>
    <mergeCell ref="BR10549:CA10550"/>
    <mergeCell ref="A10552:A10553"/>
    <mergeCell ref="B10552:C10552"/>
    <mergeCell ref="D10552:J10552"/>
    <mergeCell ref="O10552:AT10552"/>
    <mergeCell ref="AW10552:BF10552"/>
    <mergeCell ref="BG10552:BP10552"/>
    <mergeCell ref="BR10552:CA10552"/>
    <mergeCell ref="CW10574:DD10574"/>
    <mergeCell ref="A10576:A10577"/>
    <mergeCell ref="B10576:C10576"/>
    <mergeCell ref="D10576:J10576"/>
    <mergeCell ref="O10576:AT10576"/>
    <mergeCell ref="CC10576:CK10576"/>
    <mergeCell ref="CN10576:CU10576"/>
    <mergeCell ref="CW10576:DD10576"/>
    <mergeCell ref="A10574:A10575"/>
    <mergeCell ref="B10574:C10574"/>
    <mergeCell ref="D10574:J10574"/>
    <mergeCell ref="O10574:AT10574"/>
    <mergeCell ref="CC10574:CK10574"/>
    <mergeCell ref="CN10574:CU10574"/>
    <mergeCell ref="CW10568:DD10568"/>
    <mergeCell ref="A10570:A10571"/>
    <mergeCell ref="B10570:AV10570"/>
    <mergeCell ref="A10572:A10573"/>
    <mergeCell ref="B10572:C10572"/>
    <mergeCell ref="D10572:J10572"/>
    <mergeCell ref="O10572:AT10572"/>
    <mergeCell ref="CC10572:CK10572"/>
    <mergeCell ref="CN10572:CU10572"/>
    <mergeCell ref="CW10572:DD10572"/>
    <mergeCell ref="A10568:A10569"/>
    <mergeCell ref="B10568:C10568"/>
    <mergeCell ref="D10568:J10568"/>
    <mergeCell ref="O10568:AT10568"/>
    <mergeCell ref="CC10568:CK10568"/>
    <mergeCell ref="CN10568:CU10568"/>
    <mergeCell ref="CW10564:DD10564"/>
    <mergeCell ref="A10566:A10567"/>
    <mergeCell ref="B10566:C10566"/>
    <mergeCell ref="D10566:J10566"/>
    <mergeCell ref="O10566:AT10566"/>
    <mergeCell ref="CC10566:CK10566"/>
    <mergeCell ref="CN10566:CU10566"/>
    <mergeCell ref="CW10566:DD10566"/>
    <mergeCell ref="A10564:A10565"/>
    <mergeCell ref="B10564:C10564"/>
    <mergeCell ref="D10564:J10564"/>
    <mergeCell ref="O10564:AT10564"/>
    <mergeCell ref="CC10564:CK10564"/>
    <mergeCell ref="CN10564:CU10564"/>
    <mergeCell ref="CN10589:CU10589"/>
    <mergeCell ref="CW10589:DD10589"/>
    <mergeCell ref="A10591:A10598"/>
    <mergeCell ref="B10591:H10591"/>
    <mergeCell ref="O10591:AT10591"/>
    <mergeCell ref="B10592:H10592"/>
    <mergeCell ref="I10592:N10592"/>
    <mergeCell ref="O10592:AT10592"/>
    <mergeCell ref="AW10592:BF10592"/>
    <mergeCell ref="BG10592:BP10592"/>
    <mergeCell ref="A10586:DE10586"/>
    <mergeCell ref="A10589:C10589"/>
    <mergeCell ref="G10589:H10589"/>
    <mergeCell ref="J10589:K10589"/>
    <mergeCell ref="L10589:M10589"/>
    <mergeCell ref="O10589:AN10589"/>
    <mergeCell ref="AW10589:BF10589"/>
    <mergeCell ref="BG10589:BP10589"/>
    <mergeCell ref="BR10589:CA10589"/>
    <mergeCell ref="CC10589:CK10589"/>
    <mergeCell ref="CW10578:DD10578"/>
    <mergeCell ref="A10580:A10581"/>
    <mergeCell ref="B10580:AV10580"/>
    <mergeCell ref="A10582:A10584"/>
    <mergeCell ref="B10582:C10583"/>
    <mergeCell ref="D10582:J10583"/>
    <mergeCell ref="O10582:AT10583"/>
    <mergeCell ref="CC10582:CK10583"/>
    <mergeCell ref="CN10582:CU10583"/>
    <mergeCell ref="CW10582:DD10583"/>
    <mergeCell ref="A10578:A10579"/>
    <mergeCell ref="B10578:C10578"/>
    <mergeCell ref="D10578:J10578"/>
    <mergeCell ref="O10578:AT10578"/>
    <mergeCell ref="CC10578:CK10578"/>
    <mergeCell ref="CN10578:CU10578"/>
    <mergeCell ref="B10597:H10597"/>
    <mergeCell ref="I10597:N10597"/>
    <mergeCell ref="O10597:AT10597"/>
    <mergeCell ref="CC10597:CK10597"/>
    <mergeCell ref="CN10597:CU10597"/>
    <mergeCell ref="CW10597:DD10597"/>
    <mergeCell ref="B10596:H10596"/>
    <mergeCell ref="I10596:N10596"/>
    <mergeCell ref="O10596:AT10596"/>
    <mergeCell ref="CC10596:CK10596"/>
    <mergeCell ref="CN10596:CU10596"/>
    <mergeCell ref="CW10596:DD10596"/>
    <mergeCell ref="B10595:H10595"/>
    <mergeCell ref="I10595:N10595"/>
    <mergeCell ref="O10595:AT10595"/>
    <mergeCell ref="CC10595:CK10595"/>
    <mergeCell ref="CN10595:CU10595"/>
    <mergeCell ref="CW10595:DD10595"/>
    <mergeCell ref="B10594:H10594"/>
    <mergeCell ref="I10594:N10594"/>
    <mergeCell ref="O10594:AT10594"/>
    <mergeCell ref="CC10594:CK10594"/>
    <mergeCell ref="CN10594:CU10594"/>
    <mergeCell ref="CW10594:DD10594"/>
    <mergeCell ref="BR10592:CA10592"/>
    <mergeCell ref="CC10592:CK10592"/>
    <mergeCell ref="CN10592:CU10592"/>
    <mergeCell ref="CW10592:DD10592"/>
    <mergeCell ref="B10593:H10593"/>
    <mergeCell ref="I10593:N10593"/>
    <mergeCell ref="O10593:AT10593"/>
    <mergeCell ref="AW10593:BF10593"/>
    <mergeCell ref="BG10593:BP10593"/>
    <mergeCell ref="BR10593:CA10593"/>
    <mergeCell ref="AW10610:BF10610"/>
    <mergeCell ref="BG10610:BP10610"/>
    <mergeCell ref="BR10610:CA10610"/>
    <mergeCell ref="CC10610:CK10610"/>
    <mergeCell ref="CN10610:CU10610"/>
    <mergeCell ref="CW10610:DD10610"/>
    <mergeCell ref="A10608:A10609"/>
    <mergeCell ref="B10608:AV10608"/>
    <mergeCell ref="A10610:C10610"/>
    <mergeCell ref="G10610:I10610"/>
    <mergeCell ref="L10610:M10610"/>
    <mergeCell ref="O10610:AT10610"/>
    <mergeCell ref="CN10602:CU10602"/>
    <mergeCell ref="CW10602:DD10602"/>
    <mergeCell ref="A10604:DE10605"/>
    <mergeCell ref="A10606:C10606"/>
    <mergeCell ref="E10606:J10606"/>
    <mergeCell ref="O10606:AT10606"/>
    <mergeCell ref="A10599:DE10599"/>
    <mergeCell ref="A10602:C10602"/>
    <mergeCell ref="G10602:H10602"/>
    <mergeCell ref="J10602:K10602"/>
    <mergeCell ref="L10602:M10602"/>
    <mergeCell ref="O10602:AN10602"/>
    <mergeCell ref="AW10602:BF10602"/>
    <mergeCell ref="BG10602:BP10602"/>
    <mergeCell ref="BR10602:CA10602"/>
    <mergeCell ref="CC10602:CK10602"/>
    <mergeCell ref="C10598:I10598"/>
    <mergeCell ref="J10598:O10598"/>
    <mergeCell ref="P10598:AU10598"/>
    <mergeCell ref="CC10598:CK10598"/>
    <mergeCell ref="CN10598:CU10598"/>
    <mergeCell ref="CW10598:DD10598"/>
    <mergeCell ref="BR10616:CA10616"/>
    <mergeCell ref="CC10616:CK10616"/>
    <mergeCell ref="CN10616:CU10616"/>
    <mergeCell ref="CW10616:DD10616"/>
    <mergeCell ref="A10618:C10618"/>
    <mergeCell ref="G10618:I10618"/>
    <mergeCell ref="L10618:M10618"/>
    <mergeCell ref="O10618:AT10618"/>
    <mergeCell ref="AW10618:BF10618"/>
    <mergeCell ref="BG10618:BP10618"/>
    <mergeCell ref="BR10614:CA10614"/>
    <mergeCell ref="CC10614:CK10614"/>
    <mergeCell ref="CN10614:CU10614"/>
    <mergeCell ref="CW10614:DD10614"/>
    <mergeCell ref="A10616:A10617"/>
    <mergeCell ref="B10616:C10616"/>
    <mergeCell ref="D10616:J10616"/>
    <mergeCell ref="O10616:AT10616"/>
    <mergeCell ref="AW10616:BF10616"/>
    <mergeCell ref="BG10616:BP10616"/>
    <mergeCell ref="BR10611:CA10612"/>
    <mergeCell ref="CC10611:CK10612"/>
    <mergeCell ref="CN10611:CU10612"/>
    <mergeCell ref="CW10611:DD10612"/>
    <mergeCell ref="A10614:A10615"/>
    <mergeCell ref="B10614:C10614"/>
    <mergeCell ref="D10614:J10614"/>
    <mergeCell ref="O10614:AT10614"/>
    <mergeCell ref="AW10614:BF10614"/>
    <mergeCell ref="BG10614:BP10614"/>
    <mergeCell ref="A10611:A10613"/>
    <mergeCell ref="B10611:C10612"/>
    <mergeCell ref="D10611:J10612"/>
    <mergeCell ref="O10611:AT10612"/>
    <mergeCell ref="AW10611:BF10612"/>
    <mergeCell ref="BG10611:BP10612"/>
    <mergeCell ref="BR10624:CA10624"/>
    <mergeCell ref="CC10624:CK10624"/>
    <mergeCell ref="CN10624:CU10624"/>
    <mergeCell ref="CW10624:DD10624"/>
    <mergeCell ref="A10626:A10627"/>
    <mergeCell ref="B10626:C10626"/>
    <mergeCell ref="D10626:J10626"/>
    <mergeCell ref="O10626:AT10626"/>
    <mergeCell ref="AW10626:BF10626"/>
    <mergeCell ref="BG10626:BP10626"/>
    <mergeCell ref="BR10622:CA10622"/>
    <mergeCell ref="CC10622:CK10622"/>
    <mergeCell ref="CN10622:CU10622"/>
    <mergeCell ref="CW10622:DD10622"/>
    <mergeCell ref="A10624:A10625"/>
    <mergeCell ref="B10624:C10624"/>
    <mergeCell ref="D10624:J10624"/>
    <mergeCell ref="O10624:AT10624"/>
    <mergeCell ref="AW10624:BF10624"/>
    <mergeCell ref="BG10624:BP10624"/>
    <mergeCell ref="BR10619:CA10620"/>
    <mergeCell ref="CC10619:CK10620"/>
    <mergeCell ref="CN10619:CU10620"/>
    <mergeCell ref="CW10619:DD10620"/>
    <mergeCell ref="A10622:A10623"/>
    <mergeCell ref="B10622:C10622"/>
    <mergeCell ref="D10622:J10622"/>
    <mergeCell ref="O10622:AT10622"/>
    <mergeCell ref="AW10622:BF10622"/>
    <mergeCell ref="BG10622:BP10622"/>
    <mergeCell ref="BR10618:CA10618"/>
    <mergeCell ref="CC10618:CK10618"/>
    <mergeCell ref="CN10618:CU10618"/>
    <mergeCell ref="CW10618:DD10618"/>
    <mergeCell ref="A10619:A10621"/>
    <mergeCell ref="B10619:C10620"/>
    <mergeCell ref="D10619:J10620"/>
    <mergeCell ref="O10619:AT10620"/>
    <mergeCell ref="AW10619:BF10620"/>
    <mergeCell ref="BG10619:BP10620"/>
    <mergeCell ref="CC10635:CK10635"/>
    <mergeCell ref="CN10635:CU10635"/>
    <mergeCell ref="CW10635:DD10635"/>
    <mergeCell ref="A10636:A10638"/>
    <mergeCell ref="B10636:C10637"/>
    <mergeCell ref="D10636:J10637"/>
    <mergeCell ref="O10636:AT10637"/>
    <mergeCell ref="CC10636:CK10637"/>
    <mergeCell ref="CN10636:CU10637"/>
    <mergeCell ref="CW10636:DD10637"/>
    <mergeCell ref="A10633:A10634"/>
    <mergeCell ref="B10633:AV10633"/>
    <mergeCell ref="A10635:C10635"/>
    <mergeCell ref="G10635:I10635"/>
    <mergeCell ref="L10635:M10635"/>
    <mergeCell ref="O10635:AT10635"/>
    <mergeCell ref="BR10628:CA10629"/>
    <mergeCell ref="A10631:A10632"/>
    <mergeCell ref="B10631:C10631"/>
    <mergeCell ref="D10631:J10631"/>
    <mergeCell ref="O10631:AT10631"/>
    <mergeCell ref="AW10631:BF10631"/>
    <mergeCell ref="BG10631:BP10631"/>
    <mergeCell ref="BR10631:CA10631"/>
    <mergeCell ref="BR10626:CA10626"/>
    <mergeCell ref="CC10626:CK10626"/>
    <mergeCell ref="CN10626:CU10626"/>
    <mergeCell ref="CW10626:DD10626"/>
    <mergeCell ref="A10628:A10630"/>
    <mergeCell ref="B10628:C10629"/>
    <mergeCell ref="D10628:J10629"/>
    <mergeCell ref="O10628:AT10629"/>
    <mergeCell ref="AW10628:BF10629"/>
    <mergeCell ref="BG10628:BP10629"/>
    <mergeCell ref="CW10647:DD10647"/>
    <mergeCell ref="A10649:A10650"/>
    <mergeCell ref="B10649:AV10649"/>
    <mergeCell ref="A10651:A10652"/>
    <mergeCell ref="B10651:C10651"/>
    <mergeCell ref="D10651:J10651"/>
    <mergeCell ref="O10651:AT10651"/>
    <mergeCell ref="CC10651:CK10651"/>
    <mergeCell ref="CN10651:CU10651"/>
    <mergeCell ref="CW10651:DD10651"/>
    <mergeCell ref="A10647:A10648"/>
    <mergeCell ref="B10647:C10647"/>
    <mergeCell ref="D10647:J10647"/>
    <mergeCell ref="O10647:AT10647"/>
    <mergeCell ref="CC10647:CK10647"/>
    <mergeCell ref="CN10647:CU10647"/>
    <mergeCell ref="CW10643:DD10643"/>
    <mergeCell ref="A10645:A10646"/>
    <mergeCell ref="B10645:C10645"/>
    <mergeCell ref="D10645:J10645"/>
    <mergeCell ref="O10645:AT10645"/>
    <mergeCell ref="CC10645:CK10645"/>
    <mergeCell ref="CN10645:CU10645"/>
    <mergeCell ref="CW10645:DD10645"/>
    <mergeCell ref="A10643:A10644"/>
    <mergeCell ref="B10643:C10643"/>
    <mergeCell ref="D10643:J10643"/>
    <mergeCell ref="O10643:AT10643"/>
    <mergeCell ref="CC10643:CK10643"/>
    <mergeCell ref="CN10643:CU10643"/>
    <mergeCell ref="CW10639:DD10639"/>
    <mergeCell ref="A10641:A10642"/>
    <mergeCell ref="B10641:C10641"/>
    <mergeCell ref="D10641:J10641"/>
    <mergeCell ref="O10641:AT10641"/>
    <mergeCell ref="CC10641:CK10641"/>
    <mergeCell ref="CN10641:CU10641"/>
    <mergeCell ref="CW10641:DD10641"/>
    <mergeCell ref="A10639:A10640"/>
    <mergeCell ref="B10639:C10639"/>
    <mergeCell ref="D10639:J10639"/>
    <mergeCell ref="O10639:AT10639"/>
    <mergeCell ref="CC10639:CK10639"/>
    <mergeCell ref="CN10639:CU10639"/>
    <mergeCell ref="A10664:A10665"/>
    <mergeCell ref="B10664:AV10664"/>
    <mergeCell ref="A10666:A10668"/>
    <mergeCell ref="B10666:C10667"/>
    <mergeCell ref="D10666:J10667"/>
    <mergeCell ref="O10666:AT10667"/>
    <mergeCell ref="CN10660:CU10660"/>
    <mergeCell ref="CW10660:DD10660"/>
    <mergeCell ref="A10662:A10663"/>
    <mergeCell ref="B10662:C10662"/>
    <mergeCell ref="D10662:J10662"/>
    <mergeCell ref="O10662:AT10662"/>
    <mergeCell ref="CC10662:CK10662"/>
    <mergeCell ref="CN10662:CU10662"/>
    <mergeCell ref="CW10662:DD10662"/>
    <mergeCell ref="A10657:DE10657"/>
    <mergeCell ref="A10660:C10660"/>
    <mergeCell ref="G10660:H10660"/>
    <mergeCell ref="J10660:K10660"/>
    <mergeCell ref="L10660:M10660"/>
    <mergeCell ref="O10660:AN10660"/>
    <mergeCell ref="AW10660:BF10660"/>
    <mergeCell ref="BG10660:BP10660"/>
    <mergeCell ref="BR10660:CA10660"/>
    <mergeCell ref="CC10660:CK10660"/>
    <mergeCell ref="CW10653:DD10653"/>
    <mergeCell ref="B10655:C10655"/>
    <mergeCell ref="D10655:J10655"/>
    <mergeCell ref="O10655:AT10655"/>
    <mergeCell ref="CC10655:CK10655"/>
    <mergeCell ref="CN10655:CU10655"/>
    <mergeCell ref="CW10655:DD10655"/>
    <mergeCell ref="A10653:A10654"/>
    <mergeCell ref="B10653:C10653"/>
    <mergeCell ref="D10653:J10653"/>
    <mergeCell ref="O10653:AT10653"/>
    <mergeCell ref="CC10653:CK10653"/>
    <mergeCell ref="CN10653:CU10653"/>
    <mergeCell ref="CW10674:DD10674"/>
    <mergeCell ref="B10675:H10675"/>
    <mergeCell ref="I10675:N10675"/>
    <mergeCell ref="O10675:AT10675"/>
    <mergeCell ref="CC10675:CK10675"/>
    <mergeCell ref="CN10675:CU10675"/>
    <mergeCell ref="CW10675:DD10675"/>
    <mergeCell ref="BR10673:CA10673"/>
    <mergeCell ref="B10674:H10674"/>
    <mergeCell ref="I10674:N10674"/>
    <mergeCell ref="O10674:AT10674"/>
    <mergeCell ref="CC10674:CK10674"/>
    <mergeCell ref="CN10674:CU10674"/>
    <mergeCell ref="BG10672:BP10672"/>
    <mergeCell ref="BR10672:CA10672"/>
    <mergeCell ref="CC10672:CK10672"/>
    <mergeCell ref="CN10672:CU10672"/>
    <mergeCell ref="CW10672:DD10672"/>
    <mergeCell ref="B10673:H10673"/>
    <mergeCell ref="I10673:N10673"/>
    <mergeCell ref="O10673:AT10673"/>
    <mergeCell ref="AW10673:BF10673"/>
    <mergeCell ref="BG10673:BP10673"/>
    <mergeCell ref="CC10666:CK10667"/>
    <mergeCell ref="CN10666:CU10667"/>
    <mergeCell ref="CW10666:DD10667"/>
    <mergeCell ref="A10671:A10678"/>
    <mergeCell ref="B10671:H10671"/>
    <mergeCell ref="O10671:AT10671"/>
    <mergeCell ref="B10672:H10672"/>
    <mergeCell ref="I10672:N10672"/>
    <mergeCell ref="O10672:AT10672"/>
    <mergeCell ref="AW10672:BF10672"/>
    <mergeCell ref="CN10682:CU10682"/>
    <mergeCell ref="CW10682:DD10682"/>
    <mergeCell ref="A10684:DE10685"/>
    <mergeCell ref="A10686:C10686"/>
    <mergeCell ref="E10686:J10686"/>
    <mergeCell ref="O10686:AT10686"/>
    <mergeCell ref="A10679:DE10679"/>
    <mergeCell ref="A10682:C10682"/>
    <mergeCell ref="G10682:H10682"/>
    <mergeCell ref="J10682:K10682"/>
    <mergeCell ref="L10682:M10682"/>
    <mergeCell ref="O10682:AN10682"/>
    <mergeCell ref="AW10682:BF10682"/>
    <mergeCell ref="BG10682:BP10682"/>
    <mergeCell ref="BR10682:CA10682"/>
    <mergeCell ref="CC10682:CK10682"/>
    <mergeCell ref="C10678:I10678"/>
    <mergeCell ref="J10678:O10678"/>
    <mergeCell ref="P10678:AU10678"/>
    <mergeCell ref="CC10678:CK10678"/>
    <mergeCell ref="CN10678:CU10678"/>
    <mergeCell ref="CW10678:DD10678"/>
    <mergeCell ref="B10677:H10677"/>
    <mergeCell ref="I10677:N10677"/>
    <mergeCell ref="O10677:AT10677"/>
    <mergeCell ref="CC10677:CK10677"/>
    <mergeCell ref="CN10677:CU10677"/>
    <mergeCell ref="CW10677:DD10677"/>
    <mergeCell ref="B10676:H10676"/>
    <mergeCell ref="I10676:N10676"/>
    <mergeCell ref="O10676:AT10676"/>
    <mergeCell ref="CC10676:CK10676"/>
    <mergeCell ref="CN10676:CU10676"/>
    <mergeCell ref="CW10676:DD10676"/>
    <mergeCell ref="BR10694:CA10694"/>
    <mergeCell ref="CC10694:CK10694"/>
    <mergeCell ref="CN10694:CU10694"/>
    <mergeCell ref="CW10694:DD10694"/>
    <mergeCell ref="A10696:A10697"/>
    <mergeCell ref="B10696:C10696"/>
    <mergeCell ref="D10696:J10696"/>
    <mergeCell ref="O10696:AT10696"/>
    <mergeCell ref="AW10696:BF10696"/>
    <mergeCell ref="BG10696:BP10696"/>
    <mergeCell ref="BR10691:CA10692"/>
    <mergeCell ref="CC10691:CK10692"/>
    <mergeCell ref="CN10691:CU10692"/>
    <mergeCell ref="CW10691:DD10692"/>
    <mergeCell ref="A10694:A10695"/>
    <mergeCell ref="B10694:C10694"/>
    <mergeCell ref="D10694:J10694"/>
    <mergeCell ref="O10694:AT10694"/>
    <mergeCell ref="AW10694:BF10694"/>
    <mergeCell ref="BG10694:BP10694"/>
    <mergeCell ref="A10691:A10693"/>
    <mergeCell ref="B10691:C10692"/>
    <mergeCell ref="D10691:J10692"/>
    <mergeCell ref="O10691:AT10692"/>
    <mergeCell ref="AW10691:BF10692"/>
    <mergeCell ref="BG10691:BP10692"/>
    <mergeCell ref="AW10690:BF10690"/>
    <mergeCell ref="BG10690:BP10690"/>
    <mergeCell ref="BR10690:CA10690"/>
    <mergeCell ref="CC10690:CK10690"/>
    <mergeCell ref="CN10690:CU10690"/>
    <mergeCell ref="CW10690:DD10690"/>
    <mergeCell ref="A10688:A10689"/>
    <mergeCell ref="B10688:AV10688"/>
    <mergeCell ref="A10690:C10690"/>
    <mergeCell ref="G10690:I10690"/>
    <mergeCell ref="L10690:M10690"/>
    <mergeCell ref="O10690:AT10690"/>
    <mergeCell ref="BR10702:CA10702"/>
    <mergeCell ref="CC10702:CK10702"/>
    <mergeCell ref="CN10702:CU10702"/>
    <mergeCell ref="CW10702:DD10702"/>
    <mergeCell ref="A10704:A10705"/>
    <mergeCell ref="B10704:C10704"/>
    <mergeCell ref="D10704:J10704"/>
    <mergeCell ref="O10704:AT10704"/>
    <mergeCell ref="AW10704:BF10704"/>
    <mergeCell ref="BG10704:BP10704"/>
    <mergeCell ref="BR10699:CA10700"/>
    <mergeCell ref="CC10699:CK10700"/>
    <mergeCell ref="CN10699:CU10700"/>
    <mergeCell ref="CW10699:DD10700"/>
    <mergeCell ref="A10702:A10703"/>
    <mergeCell ref="B10702:C10702"/>
    <mergeCell ref="D10702:J10702"/>
    <mergeCell ref="O10702:AT10702"/>
    <mergeCell ref="AW10702:BF10702"/>
    <mergeCell ref="BG10702:BP10702"/>
    <mergeCell ref="BR10698:CA10698"/>
    <mergeCell ref="CC10698:CK10698"/>
    <mergeCell ref="CN10698:CU10698"/>
    <mergeCell ref="CW10698:DD10698"/>
    <mergeCell ref="A10699:A10701"/>
    <mergeCell ref="B10699:C10700"/>
    <mergeCell ref="D10699:J10700"/>
    <mergeCell ref="O10699:AT10700"/>
    <mergeCell ref="AW10699:BF10700"/>
    <mergeCell ref="BG10699:BP10700"/>
    <mergeCell ref="BR10696:CA10696"/>
    <mergeCell ref="CC10696:CK10696"/>
    <mergeCell ref="CN10696:CU10696"/>
    <mergeCell ref="CW10696:DD10696"/>
    <mergeCell ref="A10698:C10698"/>
    <mergeCell ref="G10698:I10698"/>
    <mergeCell ref="L10698:M10698"/>
    <mergeCell ref="O10698:AT10698"/>
    <mergeCell ref="AW10698:BF10698"/>
    <mergeCell ref="BG10698:BP10698"/>
    <mergeCell ref="A10713:A10714"/>
    <mergeCell ref="B10713:AV10713"/>
    <mergeCell ref="A10715:A10716"/>
    <mergeCell ref="B10715:C10715"/>
    <mergeCell ref="D10715:J10715"/>
    <mergeCell ref="O10715:AT10715"/>
    <mergeCell ref="BR10708:CA10709"/>
    <mergeCell ref="A10711:A10712"/>
    <mergeCell ref="B10711:C10711"/>
    <mergeCell ref="D10711:J10711"/>
    <mergeCell ref="O10711:AT10711"/>
    <mergeCell ref="AW10711:BF10711"/>
    <mergeCell ref="BG10711:BP10711"/>
    <mergeCell ref="BR10711:CA10711"/>
    <mergeCell ref="BR10706:CA10706"/>
    <mergeCell ref="CC10706:CK10706"/>
    <mergeCell ref="CN10706:CU10706"/>
    <mergeCell ref="CW10706:DD10706"/>
    <mergeCell ref="A10708:A10710"/>
    <mergeCell ref="B10708:C10709"/>
    <mergeCell ref="D10708:J10709"/>
    <mergeCell ref="O10708:AT10709"/>
    <mergeCell ref="AW10708:BF10709"/>
    <mergeCell ref="BG10708:BP10709"/>
    <mergeCell ref="BR10704:CA10704"/>
    <mergeCell ref="CC10704:CK10704"/>
    <mergeCell ref="CN10704:CU10704"/>
    <mergeCell ref="CW10704:DD10704"/>
    <mergeCell ref="A10706:A10707"/>
    <mergeCell ref="B10706:C10706"/>
    <mergeCell ref="D10706:J10706"/>
    <mergeCell ref="O10706:AT10706"/>
    <mergeCell ref="AW10706:BF10706"/>
    <mergeCell ref="BG10706:BP10706"/>
    <mergeCell ref="CC10725:CK10725"/>
    <mergeCell ref="CN10725:CU10725"/>
    <mergeCell ref="CW10725:DD10725"/>
    <mergeCell ref="A10727:A10728"/>
    <mergeCell ref="B10727:C10727"/>
    <mergeCell ref="D10727:J10727"/>
    <mergeCell ref="O10727:AT10727"/>
    <mergeCell ref="CC10727:CK10727"/>
    <mergeCell ref="CN10727:CU10727"/>
    <mergeCell ref="CW10727:DD10727"/>
    <mergeCell ref="A10723:A10724"/>
    <mergeCell ref="B10723:AV10723"/>
    <mergeCell ref="A10725:A10726"/>
    <mergeCell ref="B10725:C10725"/>
    <mergeCell ref="D10725:J10725"/>
    <mergeCell ref="O10725:AT10725"/>
    <mergeCell ref="CW10719:DD10719"/>
    <mergeCell ref="A10721:A10722"/>
    <mergeCell ref="B10721:C10721"/>
    <mergeCell ref="D10721:J10721"/>
    <mergeCell ref="O10721:AT10721"/>
    <mergeCell ref="CC10721:CK10721"/>
    <mergeCell ref="CN10721:CU10721"/>
    <mergeCell ref="CW10721:DD10721"/>
    <mergeCell ref="A10719:A10720"/>
    <mergeCell ref="B10719:C10719"/>
    <mergeCell ref="D10719:J10719"/>
    <mergeCell ref="O10719:AT10719"/>
    <mergeCell ref="CC10719:CK10719"/>
    <mergeCell ref="CN10719:CU10719"/>
    <mergeCell ref="CC10715:CK10715"/>
    <mergeCell ref="CN10715:CU10715"/>
    <mergeCell ref="CW10715:DD10715"/>
    <mergeCell ref="A10717:A10718"/>
    <mergeCell ref="B10717:C10717"/>
    <mergeCell ref="D10717:J10717"/>
    <mergeCell ref="O10717:AT10717"/>
    <mergeCell ref="CC10717:CK10717"/>
    <mergeCell ref="CN10717:CU10717"/>
    <mergeCell ref="CW10717:DD10717"/>
    <mergeCell ref="BG10741:BP10741"/>
    <mergeCell ref="BR10741:CA10741"/>
    <mergeCell ref="CC10741:CK10741"/>
    <mergeCell ref="CN10741:CU10741"/>
    <mergeCell ref="CW10741:DD10741"/>
    <mergeCell ref="A10744:A10751"/>
    <mergeCell ref="B10744:H10744"/>
    <mergeCell ref="O10744:AT10744"/>
    <mergeCell ref="B10745:H10745"/>
    <mergeCell ref="I10745:N10745"/>
    <mergeCell ref="CC10735:CK10736"/>
    <mergeCell ref="CN10735:CU10736"/>
    <mergeCell ref="CW10735:DD10736"/>
    <mergeCell ref="A10738:DE10738"/>
    <mergeCell ref="A10741:C10741"/>
    <mergeCell ref="G10741:H10741"/>
    <mergeCell ref="J10741:K10741"/>
    <mergeCell ref="L10741:M10741"/>
    <mergeCell ref="O10741:AN10741"/>
    <mergeCell ref="AW10741:BF10741"/>
    <mergeCell ref="A10733:A10734"/>
    <mergeCell ref="B10733:AV10733"/>
    <mergeCell ref="A10735:A10736"/>
    <mergeCell ref="B10735:C10736"/>
    <mergeCell ref="D10735:J10736"/>
    <mergeCell ref="O10735:AT10736"/>
    <mergeCell ref="CW10729:DD10729"/>
    <mergeCell ref="A10731:A10732"/>
    <mergeCell ref="B10731:C10731"/>
    <mergeCell ref="D10731:J10731"/>
    <mergeCell ref="O10731:AT10731"/>
    <mergeCell ref="CC10731:CK10731"/>
    <mergeCell ref="CN10731:CU10731"/>
    <mergeCell ref="CW10731:DD10731"/>
    <mergeCell ref="A10729:A10730"/>
    <mergeCell ref="B10729:C10729"/>
    <mergeCell ref="D10729:J10729"/>
    <mergeCell ref="O10729:AT10729"/>
    <mergeCell ref="CC10729:CK10729"/>
    <mergeCell ref="CN10729:CU10729"/>
    <mergeCell ref="B10750:H10750"/>
    <mergeCell ref="I10750:N10750"/>
    <mergeCell ref="O10750:AT10750"/>
    <mergeCell ref="CC10750:CK10750"/>
    <mergeCell ref="CN10750:CU10750"/>
    <mergeCell ref="CW10750:DD10750"/>
    <mergeCell ref="B10749:H10749"/>
    <mergeCell ref="I10749:N10749"/>
    <mergeCell ref="O10749:AT10749"/>
    <mergeCell ref="CC10749:CK10749"/>
    <mergeCell ref="CN10749:CU10749"/>
    <mergeCell ref="CW10749:DD10749"/>
    <mergeCell ref="B10748:H10748"/>
    <mergeCell ref="I10748:N10748"/>
    <mergeCell ref="O10748:AT10748"/>
    <mergeCell ref="CC10748:CK10748"/>
    <mergeCell ref="CN10748:CU10748"/>
    <mergeCell ref="CW10748:DD10748"/>
    <mergeCell ref="B10747:H10747"/>
    <mergeCell ref="I10747:N10747"/>
    <mergeCell ref="O10747:AT10747"/>
    <mergeCell ref="CC10747:CK10747"/>
    <mergeCell ref="CN10747:CU10747"/>
    <mergeCell ref="CW10747:DD10747"/>
    <mergeCell ref="CW10745:DD10745"/>
    <mergeCell ref="B10746:H10746"/>
    <mergeCell ref="I10746:N10746"/>
    <mergeCell ref="O10746:AT10746"/>
    <mergeCell ref="AW10746:BF10746"/>
    <mergeCell ref="BG10746:BP10746"/>
    <mergeCell ref="BR10746:CA10746"/>
    <mergeCell ref="O10745:AT10745"/>
    <mergeCell ref="AW10745:BF10745"/>
    <mergeCell ref="BG10745:BP10745"/>
    <mergeCell ref="BR10745:CA10745"/>
    <mergeCell ref="CC10745:CK10745"/>
    <mergeCell ref="CN10745:CU10745"/>
    <mergeCell ref="AW10763:BF10763"/>
    <mergeCell ref="BG10763:BP10763"/>
    <mergeCell ref="BR10763:CA10763"/>
    <mergeCell ref="CC10763:CK10763"/>
    <mergeCell ref="CN10763:CU10763"/>
    <mergeCell ref="CW10763:DD10763"/>
    <mergeCell ref="A10761:A10762"/>
    <mergeCell ref="B10761:AV10761"/>
    <mergeCell ref="A10763:C10763"/>
    <mergeCell ref="G10763:I10763"/>
    <mergeCell ref="L10763:M10763"/>
    <mergeCell ref="O10763:AT10763"/>
    <mergeCell ref="CN10755:CU10755"/>
    <mergeCell ref="CW10755:DD10755"/>
    <mergeCell ref="A10757:DE10758"/>
    <mergeCell ref="A10759:C10759"/>
    <mergeCell ref="E10759:J10759"/>
    <mergeCell ref="O10759:AT10759"/>
    <mergeCell ref="A10752:DE10752"/>
    <mergeCell ref="A10755:C10755"/>
    <mergeCell ref="G10755:H10755"/>
    <mergeCell ref="J10755:K10755"/>
    <mergeCell ref="L10755:M10755"/>
    <mergeCell ref="O10755:AN10755"/>
    <mergeCell ref="AW10755:BF10755"/>
    <mergeCell ref="BG10755:BP10755"/>
    <mergeCell ref="BR10755:CA10755"/>
    <mergeCell ref="CC10755:CK10755"/>
    <mergeCell ref="C10751:I10751"/>
    <mergeCell ref="J10751:O10751"/>
    <mergeCell ref="P10751:AU10751"/>
    <mergeCell ref="CC10751:CK10751"/>
    <mergeCell ref="CN10751:CU10751"/>
    <mergeCell ref="CW10751:DD10751"/>
    <mergeCell ref="BR10768:CA10768"/>
    <mergeCell ref="CC10768:CK10768"/>
    <mergeCell ref="CN10768:CU10768"/>
    <mergeCell ref="CW10768:DD10768"/>
    <mergeCell ref="A10769:C10769"/>
    <mergeCell ref="G10769:I10769"/>
    <mergeCell ref="L10769:M10769"/>
    <mergeCell ref="O10769:AT10769"/>
    <mergeCell ref="AW10769:BF10769"/>
    <mergeCell ref="BG10769:BP10769"/>
    <mergeCell ref="BR10765:CA10766"/>
    <mergeCell ref="CC10765:CK10766"/>
    <mergeCell ref="CN10765:CU10766"/>
    <mergeCell ref="CW10765:DD10766"/>
    <mergeCell ref="A10768:C10768"/>
    <mergeCell ref="G10768:I10768"/>
    <mergeCell ref="L10768:M10768"/>
    <mergeCell ref="O10768:AT10768"/>
    <mergeCell ref="AW10768:BF10768"/>
    <mergeCell ref="BG10768:BP10768"/>
    <mergeCell ref="BR10764:CA10764"/>
    <mergeCell ref="CC10764:CK10764"/>
    <mergeCell ref="CN10764:CU10764"/>
    <mergeCell ref="CW10764:DD10764"/>
    <mergeCell ref="A10765:A10767"/>
    <mergeCell ref="B10765:C10766"/>
    <mergeCell ref="D10765:J10766"/>
    <mergeCell ref="O10765:AT10766"/>
    <mergeCell ref="AW10765:BF10766"/>
    <mergeCell ref="BG10765:BP10766"/>
    <mergeCell ref="A10764:C10764"/>
    <mergeCell ref="G10764:I10764"/>
    <mergeCell ref="L10764:M10764"/>
    <mergeCell ref="O10764:AT10764"/>
    <mergeCell ref="AW10764:BF10764"/>
    <mergeCell ref="BG10764:BP10764"/>
    <mergeCell ref="BR10775:CA10775"/>
    <mergeCell ref="CC10775:CK10775"/>
    <mergeCell ref="CN10775:CU10775"/>
    <mergeCell ref="CW10775:DD10775"/>
    <mergeCell ref="A10777:C10777"/>
    <mergeCell ref="G10777:I10777"/>
    <mergeCell ref="L10777:M10777"/>
    <mergeCell ref="O10777:AT10777"/>
    <mergeCell ref="AW10777:BF10777"/>
    <mergeCell ref="BG10777:BP10777"/>
    <mergeCell ref="BR10773:CA10773"/>
    <mergeCell ref="CC10773:CK10773"/>
    <mergeCell ref="CN10773:CU10773"/>
    <mergeCell ref="CW10773:DD10773"/>
    <mergeCell ref="A10775:A10776"/>
    <mergeCell ref="B10775:C10775"/>
    <mergeCell ref="D10775:J10775"/>
    <mergeCell ref="O10775:AT10775"/>
    <mergeCell ref="AW10775:BF10775"/>
    <mergeCell ref="BG10775:BP10775"/>
    <mergeCell ref="BR10770:CA10771"/>
    <mergeCell ref="CC10770:CK10771"/>
    <mergeCell ref="CN10770:CU10771"/>
    <mergeCell ref="CW10770:DD10771"/>
    <mergeCell ref="A10773:A10774"/>
    <mergeCell ref="B10773:C10773"/>
    <mergeCell ref="D10773:J10773"/>
    <mergeCell ref="O10773:AT10773"/>
    <mergeCell ref="AW10773:BF10773"/>
    <mergeCell ref="BG10773:BP10773"/>
    <mergeCell ref="BR10769:CA10769"/>
    <mergeCell ref="CC10769:CK10769"/>
    <mergeCell ref="CN10769:CU10769"/>
    <mergeCell ref="CW10769:DD10769"/>
    <mergeCell ref="A10770:A10772"/>
    <mergeCell ref="B10770:C10771"/>
    <mergeCell ref="D10770:J10771"/>
    <mergeCell ref="O10770:AT10771"/>
    <mergeCell ref="AW10770:BF10771"/>
    <mergeCell ref="BG10770:BP10771"/>
    <mergeCell ref="BR10782:CA10782"/>
    <mergeCell ref="CC10782:CK10782"/>
    <mergeCell ref="CN10782:CU10782"/>
    <mergeCell ref="CW10782:DD10782"/>
    <mergeCell ref="A10783:A10785"/>
    <mergeCell ref="B10783:C10784"/>
    <mergeCell ref="D10783:J10784"/>
    <mergeCell ref="O10783:AT10784"/>
    <mergeCell ref="AW10783:BF10784"/>
    <mergeCell ref="BG10783:BP10784"/>
    <mergeCell ref="BR10779:CA10780"/>
    <mergeCell ref="CC10779:CK10780"/>
    <mergeCell ref="CN10779:CU10780"/>
    <mergeCell ref="CW10779:DD10780"/>
    <mergeCell ref="A10782:C10782"/>
    <mergeCell ref="G10782:I10782"/>
    <mergeCell ref="L10782:M10782"/>
    <mergeCell ref="O10782:AT10782"/>
    <mergeCell ref="AW10782:BF10782"/>
    <mergeCell ref="BG10782:BP10782"/>
    <mergeCell ref="BR10778:CA10778"/>
    <mergeCell ref="CC10778:CK10778"/>
    <mergeCell ref="CN10778:CU10778"/>
    <mergeCell ref="CW10778:DD10778"/>
    <mergeCell ref="A10779:A10781"/>
    <mergeCell ref="B10779:C10780"/>
    <mergeCell ref="D10779:J10780"/>
    <mergeCell ref="O10779:AT10780"/>
    <mergeCell ref="AW10779:BF10780"/>
    <mergeCell ref="BG10779:BP10780"/>
    <mergeCell ref="BR10777:CA10777"/>
    <mergeCell ref="CC10777:CK10777"/>
    <mergeCell ref="CN10777:CU10777"/>
    <mergeCell ref="CW10777:DD10777"/>
    <mergeCell ref="A10778:C10778"/>
    <mergeCell ref="G10778:I10778"/>
    <mergeCell ref="L10778:M10778"/>
    <mergeCell ref="O10778:AT10778"/>
    <mergeCell ref="AW10778:BF10778"/>
    <mergeCell ref="BG10778:BP10778"/>
    <mergeCell ref="BR10790:CA10790"/>
    <mergeCell ref="CC10790:CK10790"/>
    <mergeCell ref="CN10790:CU10790"/>
    <mergeCell ref="CW10790:DD10790"/>
    <mergeCell ref="A10791:C10791"/>
    <mergeCell ref="G10791:I10791"/>
    <mergeCell ref="L10791:M10791"/>
    <mergeCell ref="O10791:AT10791"/>
    <mergeCell ref="AW10791:BF10791"/>
    <mergeCell ref="BG10791:BP10791"/>
    <mergeCell ref="BR10787:CA10788"/>
    <mergeCell ref="CC10787:CK10788"/>
    <mergeCell ref="CN10787:CU10788"/>
    <mergeCell ref="CW10787:DD10788"/>
    <mergeCell ref="A10790:C10790"/>
    <mergeCell ref="G10790:I10790"/>
    <mergeCell ref="L10790:M10790"/>
    <mergeCell ref="O10790:AT10790"/>
    <mergeCell ref="AW10790:BF10790"/>
    <mergeCell ref="BG10790:BP10790"/>
    <mergeCell ref="BR10786:CA10786"/>
    <mergeCell ref="CC10786:CK10786"/>
    <mergeCell ref="CN10786:CU10786"/>
    <mergeCell ref="CW10786:DD10786"/>
    <mergeCell ref="A10787:A10789"/>
    <mergeCell ref="B10787:C10788"/>
    <mergeCell ref="D10787:J10788"/>
    <mergeCell ref="O10787:AT10788"/>
    <mergeCell ref="AW10787:BF10788"/>
    <mergeCell ref="BG10787:BP10788"/>
    <mergeCell ref="BR10783:CA10784"/>
    <mergeCell ref="CC10783:CK10784"/>
    <mergeCell ref="CN10783:CU10784"/>
    <mergeCell ref="CW10783:DD10784"/>
    <mergeCell ref="A10786:C10786"/>
    <mergeCell ref="G10786:I10786"/>
    <mergeCell ref="L10786:M10786"/>
    <mergeCell ref="O10786:AT10786"/>
    <mergeCell ref="AW10786:BF10786"/>
    <mergeCell ref="BG10786:BP10786"/>
    <mergeCell ref="BR10796:CA10796"/>
    <mergeCell ref="CC10796:CK10796"/>
    <mergeCell ref="CN10796:CU10796"/>
    <mergeCell ref="CW10796:DD10796"/>
    <mergeCell ref="A10797:C10797"/>
    <mergeCell ref="G10797:I10797"/>
    <mergeCell ref="L10797:M10797"/>
    <mergeCell ref="O10797:AT10797"/>
    <mergeCell ref="AW10797:BF10797"/>
    <mergeCell ref="BG10797:BP10797"/>
    <mergeCell ref="BR10793:CA10794"/>
    <mergeCell ref="CC10793:CK10794"/>
    <mergeCell ref="CN10793:CU10794"/>
    <mergeCell ref="CW10793:DD10794"/>
    <mergeCell ref="A10796:C10796"/>
    <mergeCell ref="G10796:I10796"/>
    <mergeCell ref="L10796:M10796"/>
    <mergeCell ref="O10796:AT10796"/>
    <mergeCell ref="AW10796:BF10796"/>
    <mergeCell ref="BG10796:BP10796"/>
    <mergeCell ref="BR10792:CA10792"/>
    <mergeCell ref="CC10792:CK10792"/>
    <mergeCell ref="CN10792:CU10792"/>
    <mergeCell ref="CW10792:DD10792"/>
    <mergeCell ref="A10793:A10795"/>
    <mergeCell ref="B10793:C10794"/>
    <mergeCell ref="D10793:J10794"/>
    <mergeCell ref="O10793:AT10794"/>
    <mergeCell ref="AW10793:BF10794"/>
    <mergeCell ref="BG10793:BP10794"/>
    <mergeCell ref="BR10791:CA10791"/>
    <mergeCell ref="CC10791:CK10791"/>
    <mergeCell ref="CN10791:CU10791"/>
    <mergeCell ref="CW10791:DD10791"/>
    <mergeCell ref="A10792:C10792"/>
    <mergeCell ref="G10792:I10792"/>
    <mergeCell ref="L10792:M10792"/>
    <mergeCell ref="O10792:AT10792"/>
    <mergeCell ref="AW10792:BF10792"/>
    <mergeCell ref="BG10792:BP10792"/>
    <mergeCell ref="CC10803:CK10803"/>
    <mergeCell ref="CN10803:CU10803"/>
    <mergeCell ref="CW10803:DD10803"/>
    <mergeCell ref="A10805:DE10805"/>
    <mergeCell ref="A10808:C10808"/>
    <mergeCell ref="G10808:H10808"/>
    <mergeCell ref="J10808:K10808"/>
    <mergeCell ref="L10808:M10808"/>
    <mergeCell ref="O10808:AN10808"/>
    <mergeCell ref="AW10808:BF10808"/>
    <mergeCell ref="BR10801:CA10801"/>
    <mergeCell ref="CC10801:CK10801"/>
    <mergeCell ref="CN10801:CU10801"/>
    <mergeCell ref="CW10801:DD10801"/>
    <mergeCell ref="B10803:C10803"/>
    <mergeCell ref="D10803:J10803"/>
    <mergeCell ref="O10803:AT10803"/>
    <mergeCell ref="AW10803:BF10803"/>
    <mergeCell ref="BG10803:BP10803"/>
    <mergeCell ref="BR10803:CA10803"/>
    <mergeCell ref="BR10798:CA10799"/>
    <mergeCell ref="CC10798:CK10799"/>
    <mergeCell ref="CN10798:CU10799"/>
    <mergeCell ref="CW10798:DD10799"/>
    <mergeCell ref="A10801:A10802"/>
    <mergeCell ref="B10801:C10801"/>
    <mergeCell ref="D10801:J10801"/>
    <mergeCell ref="O10801:AT10801"/>
    <mergeCell ref="AW10801:BF10801"/>
    <mergeCell ref="BG10801:BP10801"/>
    <mergeCell ref="BR10797:CA10797"/>
    <mergeCell ref="CC10797:CK10797"/>
    <mergeCell ref="CN10797:CU10797"/>
    <mergeCell ref="CW10797:DD10797"/>
    <mergeCell ref="A10798:A10800"/>
    <mergeCell ref="B10798:C10799"/>
    <mergeCell ref="D10798:J10799"/>
    <mergeCell ref="O10798:AT10799"/>
    <mergeCell ref="AW10798:BF10799"/>
    <mergeCell ref="BG10798:BP10799"/>
    <mergeCell ref="A10817:A10818"/>
    <mergeCell ref="B10817:AV10817"/>
    <mergeCell ref="A10819:C10819"/>
    <mergeCell ref="G10819:I10819"/>
    <mergeCell ref="L10819:M10819"/>
    <mergeCell ref="O10819:AT10819"/>
    <mergeCell ref="BG10812:BP10813"/>
    <mergeCell ref="BR10812:CA10813"/>
    <mergeCell ref="A10815:A10816"/>
    <mergeCell ref="B10815:C10815"/>
    <mergeCell ref="D10815:J10815"/>
    <mergeCell ref="O10815:AT10815"/>
    <mergeCell ref="AW10815:BF10815"/>
    <mergeCell ref="BG10815:BP10815"/>
    <mergeCell ref="BR10815:CA10815"/>
    <mergeCell ref="BG10810:BP10810"/>
    <mergeCell ref="BR10810:CA10810"/>
    <mergeCell ref="CC10810:CK10810"/>
    <mergeCell ref="CN10810:CU10810"/>
    <mergeCell ref="CW10810:DD10810"/>
    <mergeCell ref="A10812:A10814"/>
    <mergeCell ref="B10812:C10813"/>
    <mergeCell ref="D10812:J10813"/>
    <mergeCell ref="O10812:AT10813"/>
    <mergeCell ref="AW10812:BF10813"/>
    <mergeCell ref="BG10808:BP10808"/>
    <mergeCell ref="BR10808:CA10808"/>
    <mergeCell ref="CC10808:CK10808"/>
    <mergeCell ref="CN10808:CU10808"/>
    <mergeCell ref="CW10808:DD10808"/>
    <mergeCell ref="A10810:A10811"/>
    <mergeCell ref="B10810:C10810"/>
    <mergeCell ref="D10810:J10810"/>
    <mergeCell ref="O10810:AT10810"/>
    <mergeCell ref="AW10810:BF10810"/>
    <mergeCell ref="CW10827:DD10827"/>
    <mergeCell ref="A10828:A10830"/>
    <mergeCell ref="B10828:C10829"/>
    <mergeCell ref="D10828:J10829"/>
    <mergeCell ref="O10828:AT10829"/>
    <mergeCell ref="CC10828:CK10829"/>
    <mergeCell ref="CN10828:CU10829"/>
    <mergeCell ref="CW10828:DD10829"/>
    <mergeCell ref="A10827:C10827"/>
    <mergeCell ref="G10827:I10827"/>
    <mergeCell ref="L10827:M10827"/>
    <mergeCell ref="O10827:AT10827"/>
    <mergeCell ref="CC10827:CK10827"/>
    <mergeCell ref="CN10827:CU10827"/>
    <mergeCell ref="CW10823:DD10823"/>
    <mergeCell ref="A10825:A10826"/>
    <mergeCell ref="B10825:C10825"/>
    <mergeCell ref="D10825:J10825"/>
    <mergeCell ref="O10825:AT10825"/>
    <mergeCell ref="CC10825:CK10825"/>
    <mergeCell ref="CN10825:CU10825"/>
    <mergeCell ref="CW10825:DD10825"/>
    <mergeCell ref="A10823:A10824"/>
    <mergeCell ref="B10823:C10823"/>
    <mergeCell ref="D10823:J10823"/>
    <mergeCell ref="O10823:AT10823"/>
    <mergeCell ref="CC10823:CK10823"/>
    <mergeCell ref="CN10823:CU10823"/>
    <mergeCell ref="CC10819:CK10819"/>
    <mergeCell ref="CN10819:CU10819"/>
    <mergeCell ref="CW10819:DD10819"/>
    <mergeCell ref="A10820:A10822"/>
    <mergeCell ref="B10820:C10821"/>
    <mergeCell ref="D10820:J10821"/>
    <mergeCell ref="O10820:AT10821"/>
    <mergeCell ref="CC10820:CK10821"/>
    <mergeCell ref="CN10820:CU10821"/>
    <mergeCell ref="CW10820:DD10821"/>
    <mergeCell ref="CW10839:DD10839"/>
    <mergeCell ref="A10841:A10842"/>
    <mergeCell ref="B10841:C10841"/>
    <mergeCell ref="D10841:J10841"/>
    <mergeCell ref="O10841:AT10841"/>
    <mergeCell ref="CC10841:CK10841"/>
    <mergeCell ref="CN10841:CU10841"/>
    <mergeCell ref="CW10841:DD10841"/>
    <mergeCell ref="A10839:A10840"/>
    <mergeCell ref="B10839:C10839"/>
    <mergeCell ref="D10839:J10839"/>
    <mergeCell ref="O10839:AT10839"/>
    <mergeCell ref="CC10839:CK10839"/>
    <mergeCell ref="CN10839:CU10839"/>
    <mergeCell ref="CW10835:DD10835"/>
    <mergeCell ref="A10837:A10838"/>
    <mergeCell ref="B10837:C10837"/>
    <mergeCell ref="D10837:J10837"/>
    <mergeCell ref="O10837:AT10837"/>
    <mergeCell ref="CC10837:CK10837"/>
    <mergeCell ref="CN10837:CU10837"/>
    <mergeCell ref="CW10837:DD10837"/>
    <mergeCell ref="A10835:A10836"/>
    <mergeCell ref="B10835:C10835"/>
    <mergeCell ref="D10835:J10835"/>
    <mergeCell ref="O10835:AT10835"/>
    <mergeCell ref="CC10835:CK10835"/>
    <mergeCell ref="CN10835:CU10835"/>
    <mergeCell ref="CW10831:DD10831"/>
    <mergeCell ref="A10832:A10834"/>
    <mergeCell ref="B10832:C10833"/>
    <mergeCell ref="D10832:J10833"/>
    <mergeCell ref="O10832:AT10833"/>
    <mergeCell ref="CC10832:CK10833"/>
    <mergeCell ref="CN10832:CU10833"/>
    <mergeCell ref="CW10832:DD10833"/>
    <mergeCell ref="A10831:C10831"/>
    <mergeCell ref="G10831:I10831"/>
    <mergeCell ref="L10831:M10831"/>
    <mergeCell ref="O10831:AT10831"/>
    <mergeCell ref="CC10831:CK10831"/>
    <mergeCell ref="CN10831:CU10831"/>
    <mergeCell ref="A10853:A10854"/>
    <mergeCell ref="B10853:AV10853"/>
    <mergeCell ref="A10855:A10857"/>
    <mergeCell ref="B10855:C10856"/>
    <mergeCell ref="D10855:J10856"/>
    <mergeCell ref="O10855:AT10856"/>
    <mergeCell ref="CW10849:DD10849"/>
    <mergeCell ref="A10851:A10852"/>
    <mergeCell ref="B10851:C10851"/>
    <mergeCell ref="D10851:J10851"/>
    <mergeCell ref="O10851:AT10851"/>
    <mergeCell ref="CC10851:CK10851"/>
    <mergeCell ref="CN10851:CU10851"/>
    <mergeCell ref="CW10851:DD10851"/>
    <mergeCell ref="A10849:A10850"/>
    <mergeCell ref="B10849:C10849"/>
    <mergeCell ref="D10849:J10849"/>
    <mergeCell ref="O10849:AT10849"/>
    <mergeCell ref="CC10849:CK10849"/>
    <mergeCell ref="CN10849:CU10849"/>
    <mergeCell ref="CC10845:CK10845"/>
    <mergeCell ref="CN10845:CU10845"/>
    <mergeCell ref="CW10845:DD10845"/>
    <mergeCell ref="A10847:A10848"/>
    <mergeCell ref="B10847:C10847"/>
    <mergeCell ref="D10847:J10847"/>
    <mergeCell ref="O10847:AT10847"/>
    <mergeCell ref="CC10847:CK10847"/>
    <mergeCell ref="CN10847:CU10847"/>
    <mergeCell ref="CW10847:DD10847"/>
    <mergeCell ref="A10843:A10844"/>
    <mergeCell ref="B10843:AV10843"/>
    <mergeCell ref="A10845:A10846"/>
    <mergeCell ref="B10845:C10845"/>
    <mergeCell ref="D10845:J10845"/>
    <mergeCell ref="O10845:AT10845"/>
    <mergeCell ref="B10867:H10867"/>
    <mergeCell ref="I10867:N10867"/>
    <mergeCell ref="O10867:AT10867"/>
    <mergeCell ref="CC10867:CK10867"/>
    <mergeCell ref="CN10867:CU10867"/>
    <mergeCell ref="CW10867:DD10867"/>
    <mergeCell ref="CW10865:DD10865"/>
    <mergeCell ref="B10866:H10866"/>
    <mergeCell ref="I10866:N10866"/>
    <mergeCell ref="O10866:AT10866"/>
    <mergeCell ref="AW10866:BF10866"/>
    <mergeCell ref="BG10866:BP10866"/>
    <mergeCell ref="BR10866:CA10866"/>
    <mergeCell ref="O10865:AT10865"/>
    <mergeCell ref="AW10865:BF10865"/>
    <mergeCell ref="BG10865:BP10865"/>
    <mergeCell ref="BR10865:CA10865"/>
    <mergeCell ref="CC10865:CK10865"/>
    <mergeCell ref="CN10865:CU10865"/>
    <mergeCell ref="BG10862:BP10862"/>
    <mergeCell ref="BR10862:CA10862"/>
    <mergeCell ref="CC10862:CK10862"/>
    <mergeCell ref="CN10862:CU10862"/>
    <mergeCell ref="CW10862:DD10862"/>
    <mergeCell ref="A10864:A10872"/>
    <mergeCell ref="B10864:H10864"/>
    <mergeCell ref="O10864:AT10864"/>
    <mergeCell ref="B10865:H10865"/>
    <mergeCell ref="I10865:N10865"/>
    <mergeCell ref="CC10855:CK10856"/>
    <mergeCell ref="CN10855:CU10856"/>
    <mergeCell ref="CW10855:DD10856"/>
    <mergeCell ref="A10859:DE10859"/>
    <mergeCell ref="A10862:C10862"/>
    <mergeCell ref="G10862:H10862"/>
    <mergeCell ref="J10862:K10862"/>
    <mergeCell ref="L10862:M10862"/>
    <mergeCell ref="O10862:AN10862"/>
    <mergeCell ref="AW10862:BF10862"/>
    <mergeCell ref="CW10871:DD10871"/>
    <mergeCell ref="A10874:A10881"/>
    <mergeCell ref="B10874:H10874"/>
    <mergeCell ref="O10874:AT10874"/>
    <mergeCell ref="B10875:H10875"/>
    <mergeCell ref="I10875:N10875"/>
    <mergeCell ref="O10875:AT10875"/>
    <mergeCell ref="AW10875:BF10875"/>
    <mergeCell ref="BG10875:BP10875"/>
    <mergeCell ref="BR10875:CA10875"/>
    <mergeCell ref="B10871:B10872"/>
    <mergeCell ref="C10871:I10871"/>
    <mergeCell ref="J10871:O10871"/>
    <mergeCell ref="P10871:AU10871"/>
    <mergeCell ref="CC10871:CK10871"/>
    <mergeCell ref="CN10871:CU10871"/>
    <mergeCell ref="B10870:H10870"/>
    <mergeCell ref="I10870:N10870"/>
    <mergeCell ref="O10870:AT10870"/>
    <mergeCell ref="CC10870:CK10870"/>
    <mergeCell ref="CN10870:CU10870"/>
    <mergeCell ref="CW10870:DD10870"/>
    <mergeCell ref="B10869:H10869"/>
    <mergeCell ref="I10869:N10869"/>
    <mergeCell ref="O10869:AT10869"/>
    <mergeCell ref="CC10869:CK10869"/>
    <mergeCell ref="CN10869:CU10869"/>
    <mergeCell ref="CW10869:DD10869"/>
    <mergeCell ref="B10868:H10868"/>
    <mergeCell ref="I10868:N10868"/>
    <mergeCell ref="O10868:AT10868"/>
    <mergeCell ref="CC10868:CK10868"/>
    <mergeCell ref="CN10868:CU10868"/>
    <mergeCell ref="CW10868:DD10868"/>
    <mergeCell ref="B10880:H10880"/>
    <mergeCell ref="I10880:N10880"/>
    <mergeCell ref="O10880:AT10880"/>
    <mergeCell ref="CC10880:CK10880"/>
    <mergeCell ref="CN10880:CU10880"/>
    <mergeCell ref="CW10880:DD10880"/>
    <mergeCell ref="B10879:H10879"/>
    <mergeCell ref="I10879:N10879"/>
    <mergeCell ref="O10879:AT10879"/>
    <mergeCell ref="CC10879:CK10879"/>
    <mergeCell ref="CN10879:CU10879"/>
    <mergeCell ref="CW10879:DD10879"/>
    <mergeCell ref="B10878:H10878"/>
    <mergeCell ref="I10878:N10878"/>
    <mergeCell ref="O10878:AT10878"/>
    <mergeCell ref="CC10878:CK10878"/>
    <mergeCell ref="CN10878:CU10878"/>
    <mergeCell ref="CW10878:DD10878"/>
    <mergeCell ref="B10877:H10877"/>
    <mergeCell ref="I10877:N10877"/>
    <mergeCell ref="O10877:AT10877"/>
    <mergeCell ref="CC10877:CK10877"/>
    <mergeCell ref="CN10877:CU10877"/>
    <mergeCell ref="CW10877:DD10877"/>
    <mergeCell ref="CC10875:CK10875"/>
    <mergeCell ref="CN10875:CU10875"/>
    <mergeCell ref="CW10875:DD10875"/>
    <mergeCell ref="B10876:H10876"/>
    <mergeCell ref="I10876:N10876"/>
    <mergeCell ref="O10876:AT10876"/>
    <mergeCell ref="AW10876:BF10876"/>
    <mergeCell ref="BG10876:BP10876"/>
    <mergeCell ref="BR10876:CA10876"/>
    <mergeCell ref="AW10893:BF10893"/>
    <mergeCell ref="BG10893:BP10893"/>
    <mergeCell ref="BR10893:CA10893"/>
    <mergeCell ref="CC10893:CK10893"/>
    <mergeCell ref="CN10893:CU10893"/>
    <mergeCell ref="CW10893:DD10893"/>
    <mergeCell ref="A10891:A10892"/>
    <mergeCell ref="B10891:AV10891"/>
    <mergeCell ref="A10893:C10893"/>
    <mergeCell ref="G10893:I10893"/>
    <mergeCell ref="L10893:M10893"/>
    <mergeCell ref="O10893:AT10893"/>
    <mergeCell ref="CN10885:CU10885"/>
    <mergeCell ref="CW10885:DD10885"/>
    <mergeCell ref="A10887:DE10888"/>
    <mergeCell ref="A10889:C10889"/>
    <mergeCell ref="E10889:J10889"/>
    <mergeCell ref="O10889:AT10889"/>
    <mergeCell ref="A10882:DE10882"/>
    <mergeCell ref="A10885:C10885"/>
    <mergeCell ref="G10885:H10885"/>
    <mergeCell ref="J10885:K10885"/>
    <mergeCell ref="L10885:M10885"/>
    <mergeCell ref="O10885:AN10885"/>
    <mergeCell ref="AW10885:BF10885"/>
    <mergeCell ref="BG10885:BP10885"/>
    <mergeCell ref="BR10885:CA10885"/>
    <mergeCell ref="CC10885:CK10885"/>
    <mergeCell ref="B10881:H10881"/>
    <mergeCell ref="I10881:N10881"/>
    <mergeCell ref="O10881:AT10881"/>
    <mergeCell ref="CC10881:CK10881"/>
    <mergeCell ref="CN10881:CU10881"/>
    <mergeCell ref="CW10881:DD10881"/>
    <mergeCell ref="BR10899:CA10899"/>
    <mergeCell ref="CC10899:CK10899"/>
    <mergeCell ref="CN10899:CU10899"/>
    <mergeCell ref="CW10899:DD10899"/>
    <mergeCell ref="A10900:A10902"/>
    <mergeCell ref="B10900:C10901"/>
    <mergeCell ref="D10900:J10901"/>
    <mergeCell ref="O10900:AT10901"/>
    <mergeCell ref="AW10900:BF10901"/>
    <mergeCell ref="BG10900:BP10901"/>
    <mergeCell ref="BR10898:CA10898"/>
    <mergeCell ref="CC10898:CK10898"/>
    <mergeCell ref="CN10898:CU10898"/>
    <mergeCell ref="CW10898:DD10898"/>
    <mergeCell ref="A10899:C10899"/>
    <mergeCell ref="G10899:I10899"/>
    <mergeCell ref="L10899:M10899"/>
    <mergeCell ref="O10899:AT10899"/>
    <mergeCell ref="AW10899:BF10899"/>
    <mergeCell ref="BG10899:BP10899"/>
    <mergeCell ref="BR10895:CA10896"/>
    <mergeCell ref="CC10895:CK10896"/>
    <mergeCell ref="CN10895:CU10896"/>
    <mergeCell ref="CW10895:DD10896"/>
    <mergeCell ref="A10898:C10898"/>
    <mergeCell ref="G10898:I10898"/>
    <mergeCell ref="L10898:M10898"/>
    <mergeCell ref="O10898:AT10898"/>
    <mergeCell ref="AW10898:BF10898"/>
    <mergeCell ref="BG10898:BP10898"/>
    <mergeCell ref="BR10894:CA10894"/>
    <mergeCell ref="CC10894:CK10894"/>
    <mergeCell ref="CN10894:CU10894"/>
    <mergeCell ref="CW10894:DD10894"/>
    <mergeCell ref="A10895:A10897"/>
    <mergeCell ref="B10895:C10896"/>
    <mergeCell ref="D10895:J10896"/>
    <mergeCell ref="O10895:AT10896"/>
    <mergeCell ref="AW10895:BF10896"/>
    <mergeCell ref="BG10895:BP10896"/>
    <mergeCell ref="A10894:C10894"/>
    <mergeCell ref="G10894:I10894"/>
    <mergeCell ref="L10894:M10894"/>
    <mergeCell ref="O10894:AT10894"/>
    <mergeCell ref="AW10894:BF10894"/>
    <mergeCell ref="BG10894:BP10894"/>
    <mergeCell ref="BR10905:CA10906"/>
    <mergeCell ref="CC10905:CK10906"/>
    <mergeCell ref="CN10905:CU10906"/>
    <mergeCell ref="CW10905:DD10906"/>
    <mergeCell ref="A10908:C10908"/>
    <mergeCell ref="G10908:I10908"/>
    <mergeCell ref="L10908:M10908"/>
    <mergeCell ref="O10908:AT10908"/>
    <mergeCell ref="AW10908:BF10908"/>
    <mergeCell ref="BG10908:BP10908"/>
    <mergeCell ref="BR10904:CA10904"/>
    <mergeCell ref="CC10904:CK10904"/>
    <mergeCell ref="CN10904:CU10904"/>
    <mergeCell ref="CW10904:DD10904"/>
    <mergeCell ref="A10905:A10907"/>
    <mergeCell ref="B10905:C10906"/>
    <mergeCell ref="D10905:J10906"/>
    <mergeCell ref="O10905:AT10906"/>
    <mergeCell ref="AW10905:BF10906"/>
    <mergeCell ref="BG10905:BP10906"/>
    <mergeCell ref="BR10903:CA10903"/>
    <mergeCell ref="CC10903:CK10903"/>
    <mergeCell ref="CN10903:CU10903"/>
    <mergeCell ref="CW10903:DD10903"/>
    <mergeCell ref="A10904:C10904"/>
    <mergeCell ref="G10904:I10904"/>
    <mergeCell ref="L10904:M10904"/>
    <mergeCell ref="O10904:AT10904"/>
    <mergeCell ref="AW10904:BF10904"/>
    <mergeCell ref="BG10904:BP10904"/>
    <mergeCell ref="BR10900:CA10901"/>
    <mergeCell ref="CC10900:CK10901"/>
    <mergeCell ref="CN10900:CU10901"/>
    <mergeCell ref="CW10900:DD10901"/>
    <mergeCell ref="A10903:C10903"/>
    <mergeCell ref="G10903:I10903"/>
    <mergeCell ref="L10903:M10903"/>
    <mergeCell ref="O10903:AT10903"/>
    <mergeCell ref="AW10903:BF10903"/>
    <mergeCell ref="BG10903:BP10903"/>
    <mergeCell ref="BR10913:CA10913"/>
    <mergeCell ref="CC10913:CK10913"/>
    <mergeCell ref="CN10913:CU10913"/>
    <mergeCell ref="CW10913:DD10913"/>
    <mergeCell ref="A10914:A10916"/>
    <mergeCell ref="B10914:C10915"/>
    <mergeCell ref="D10914:J10915"/>
    <mergeCell ref="O10914:AT10915"/>
    <mergeCell ref="AW10914:BF10915"/>
    <mergeCell ref="BG10914:BP10915"/>
    <mergeCell ref="BR10912:CA10912"/>
    <mergeCell ref="CC10912:CK10912"/>
    <mergeCell ref="CN10912:CU10912"/>
    <mergeCell ref="CW10912:DD10912"/>
    <mergeCell ref="A10913:C10913"/>
    <mergeCell ref="G10913:I10913"/>
    <mergeCell ref="L10913:M10913"/>
    <mergeCell ref="O10913:AT10913"/>
    <mergeCell ref="AW10913:BF10913"/>
    <mergeCell ref="BG10913:BP10913"/>
    <mergeCell ref="BR10909:CA10910"/>
    <mergeCell ref="CC10909:CK10910"/>
    <mergeCell ref="CN10909:CU10910"/>
    <mergeCell ref="CW10909:DD10910"/>
    <mergeCell ref="A10912:C10912"/>
    <mergeCell ref="G10912:I10912"/>
    <mergeCell ref="L10912:M10912"/>
    <mergeCell ref="O10912:AT10912"/>
    <mergeCell ref="AW10912:BF10912"/>
    <mergeCell ref="BG10912:BP10912"/>
    <mergeCell ref="BR10908:CA10908"/>
    <mergeCell ref="CC10908:CK10908"/>
    <mergeCell ref="CN10908:CU10908"/>
    <mergeCell ref="CW10908:DD10908"/>
    <mergeCell ref="A10909:A10911"/>
    <mergeCell ref="B10909:C10910"/>
    <mergeCell ref="D10909:J10910"/>
    <mergeCell ref="O10909:AT10910"/>
    <mergeCell ref="AW10909:BF10910"/>
    <mergeCell ref="BG10909:BP10910"/>
    <mergeCell ref="BR10920:CA10921"/>
    <mergeCell ref="CC10920:CK10921"/>
    <mergeCell ref="CN10920:CU10921"/>
    <mergeCell ref="CW10920:DD10921"/>
    <mergeCell ref="A10923:C10923"/>
    <mergeCell ref="G10923:I10923"/>
    <mergeCell ref="L10923:M10923"/>
    <mergeCell ref="O10923:AT10923"/>
    <mergeCell ref="AW10923:BF10923"/>
    <mergeCell ref="BG10923:BP10923"/>
    <mergeCell ref="BR10919:CA10919"/>
    <mergeCell ref="CC10919:CK10919"/>
    <mergeCell ref="CN10919:CU10919"/>
    <mergeCell ref="CW10919:DD10919"/>
    <mergeCell ref="A10920:A10922"/>
    <mergeCell ref="B10920:C10921"/>
    <mergeCell ref="D10920:J10921"/>
    <mergeCell ref="O10920:AT10921"/>
    <mergeCell ref="AW10920:BF10921"/>
    <mergeCell ref="BG10920:BP10921"/>
    <mergeCell ref="BR10917:CA10917"/>
    <mergeCell ref="CC10917:CK10917"/>
    <mergeCell ref="CN10917:CU10917"/>
    <mergeCell ref="CW10917:DD10917"/>
    <mergeCell ref="A10919:C10919"/>
    <mergeCell ref="G10919:I10919"/>
    <mergeCell ref="L10919:M10919"/>
    <mergeCell ref="O10919:AT10919"/>
    <mergeCell ref="AW10919:BF10919"/>
    <mergeCell ref="BG10919:BP10919"/>
    <mergeCell ref="BR10914:CA10915"/>
    <mergeCell ref="CC10914:CK10915"/>
    <mergeCell ref="CN10914:CU10915"/>
    <mergeCell ref="CW10914:DD10915"/>
    <mergeCell ref="A10917:A10918"/>
    <mergeCell ref="B10917:C10917"/>
    <mergeCell ref="D10917:J10917"/>
    <mergeCell ref="O10917:AT10917"/>
    <mergeCell ref="AW10917:BF10917"/>
    <mergeCell ref="BG10917:BP10917"/>
    <mergeCell ref="BR10929:CA10929"/>
    <mergeCell ref="CC10929:CK10929"/>
    <mergeCell ref="CN10929:CU10929"/>
    <mergeCell ref="CW10929:DD10929"/>
    <mergeCell ref="A10931:C10931"/>
    <mergeCell ref="G10931:I10931"/>
    <mergeCell ref="L10931:M10931"/>
    <mergeCell ref="O10931:AT10931"/>
    <mergeCell ref="AW10931:BF10931"/>
    <mergeCell ref="BG10931:BP10931"/>
    <mergeCell ref="BR10927:CA10927"/>
    <mergeCell ref="CC10927:CK10927"/>
    <mergeCell ref="CN10927:CU10927"/>
    <mergeCell ref="CW10927:DD10927"/>
    <mergeCell ref="A10929:A10930"/>
    <mergeCell ref="B10929:C10929"/>
    <mergeCell ref="D10929:J10929"/>
    <mergeCell ref="O10929:AT10929"/>
    <mergeCell ref="AW10929:BF10929"/>
    <mergeCell ref="BG10929:BP10929"/>
    <mergeCell ref="BR10924:CA10925"/>
    <mergeCell ref="CC10924:CK10925"/>
    <mergeCell ref="CN10924:CU10925"/>
    <mergeCell ref="CW10924:DD10925"/>
    <mergeCell ref="A10927:A10928"/>
    <mergeCell ref="B10927:C10927"/>
    <mergeCell ref="D10927:J10927"/>
    <mergeCell ref="O10927:AT10927"/>
    <mergeCell ref="AW10927:BF10927"/>
    <mergeCell ref="BG10927:BP10927"/>
    <mergeCell ref="BR10923:CA10923"/>
    <mergeCell ref="CC10923:CK10923"/>
    <mergeCell ref="CN10923:CU10923"/>
    <mergeCell ref="CW10923:DD10923"/>
    <mergeCell ref="A10924:A10926"/>
    <mergeCell ref="B10924:C10925"/>
    <mergeCell ref="D10924:J10925"/>
    <mergeCell ref="O10924:AT10925"/>
    <mergeCell ref="AW10924:BF10925"/>
    <mergeCell ref="BG10924:BP10925"/>
    <mergeCell ref="AW10937:BF10937"/>
    <mergeCell ref="BG10937:BP10937"/>
    <mergeCell ref="BR10937:CA10937"/>
    <mergeCell ref="CC10937:CK10937"/>
    <mergeCell ref="CN10937:CU10937"/>
    <mergeCell ref="CW10937:DD10937"/>
    <mergeCell ref="BR10933:CA10933"/>
    <mergeCell ref="CC10933:CK10933"/>
    <mergeCell ref="CN10933:CU10933"/>
    <mergeCell ref="CW10933:DD10933"/>
    <mergeCell ref="A10934:DE10934"/>
    <mergeCell ref="A10937:C10937"/>
    <mergeCell ref="G10937:H10937"/>
    <mergeCell ref="J10937:K10937"/>
    <mergeCell ref="L10937:M10937"/>
    <mergeCell ref="O10937:AN10937"/>
    <mergeCell ref="BR10932:CA10932"/>
    <mergeCell ref="CC10932:CK10932"/>
    <mergeCell ref="CN10932:CU10932"/>
    <mergeCell ref="CW10932:DD10932"/>
    <mergeCell ref="A10933:C10933"/>
    <mergeCell ref="G10933:I10933"/>
    <mergeCell ref="L10933:M10933"/>
    <mergeCell ref="O10933:AT10933"/>
    <mergeCell ref="AW10933:BF10933"/>
    <mergeCell ref="BG10933:BP10933"/>
    <mergeCell ref="BR10931:CA10931"/>
    <mergeCell ref="CC10931:CK10931"/>
    <mergeCell ref="CN10931:CU10931"/>
    <mergeCell ref="CW10931:DD10931"/>
    <mergeCell ref="A10932:C10932"/>
    <mergeCell ref="G10932:I10932"/>
    <mergeCell ref="L10932:M10932"/>
    <mergeCell ref="O10932:AT10932"/>
    <mergeCell ref="AW10932:BF10932"/>
    <mergeCell ref="BG10932:BP10932"/>
    <mergeCell ref="BR10944:CA10944"/>
    <mergeCell ref="CC10944:CK10944"/>
    <mergeCell ref="CN10944:CU10944"/>
    <mergeCell ref="CW10944:DD10944"/>
    <mergeCell ref="A10945:C10945"/>
    <mergeCell ref="G10945:I10945"/>
    <mergeCell ref="L10945:M10945"/>
    <mergeCell ref="O10945:AT10945"/>
    <mergeCell ref="AW10945:BF10945"/>
    <mergeCell ref="BG10945:BP10945"/>
    <mergeCell ref="BR10941:CA10942"/>
    <mergeCell ref="CC10941:CK10942"/>
    <mergeCell ref="CN10941:CU10942"/>
    <mergeCell ref="CW10941:DD10942"/>
    <mergeCell ref="A10944:C10944"/>
    <mergeCell ref="G10944:I10944"/>
    <mergeCell ref="L10944:M10944"/>
    <mergeCell ref="O10944:AT10944"/>
    <mergeCell ref="AW10944:BF10944"/>
    <mergeCell ref="BG10944:BP10944"/>
    <mergeCell ref="BR10940:CA10940"/>
    <mergeCell ref="CC10940:CK10940"/>
    <mergeCell ref="CN10940:CU10940"/>
    <mergeCell ref="CW10940:DD10940"/>
    <mergeCell ref="A10941:A10943"/>
    <mergeCell ref="B10941:C10942"/>
    <mergeCell ref="D10941:J10942"/>
    <mergeCell ref="O10941:AT10942"/>
    <mergeCell ref="AW10941:BF10942"/>
    <mergeCell ref="BG10941:BP10942"/>
    <mergeCell ref="BR10939:CA10939"/>
    <mergeCell ref="CC10939:CK10939"/>
    <mergeCell ref="CN10939:CU10939"/>
    <mergeCell ref="CW10939:DD10939"/>
    <mergeCell ref="A10940:C10940"/>
    <mergeCell ref="G10940:I10940"/>
    <mergeCell ref="L10940:M10940"/>
    <mergeCell ref="O10940:AT10940"/>
    <mergeCell ref="AW10940:BF10940"/>
    <mergeCell ref="BG10940:BP10940"/>
    <mergeCell ref="A10939:C10939"/>
    <mergeCell ref="G10939:I10939"/>
    <mergeCell ref="L10939:M10939"/>
    <mergeCell ref="O10939:AT10939"/>
    <mergeCell ref="AW10939:BF10939"/>
    <mergeCell ref="BG10939:BP10939"/>
    <mergeCell ref="BR10950:CA10950"/>
    <mergeCell ref="CC10950:CK10950"/>
    <mergeCell ref="CN10950:CU10950"/>
    <mergeCell ref="CW10950:DD10950"/>
    <mergeCell ref="A10951:A10953"/>
    <mergeCell ref="B10951:C10952"/>
    <mergeCell ref="D10951:J10952"/>
    <mergeCell ref="O10951:AT10952"/>
    <mergeCell ref="AW10951:BF10952"/>
    <mergeCell ref="BG10951:BP10952"/>
    <mergeCell ref="BR10947:CA10948"/>
    <mergeCell ref="CC10947:CK10948"/>
    <mergeCell ref="CN10947:CU10948"/>
    <mergeCell ref="CW10947:DD10948"/>
    <mergeCell ref="A10950:C10950"/>
    <mergeCell ref="G10950:I10950"/>
    <mergeCell ref="L10950:M10950"/>
    <mergeCell ref="O10950:AT10950"/>
    <mergeCell ref="AW10950:BF10950"/>
    <mergeCell ref="BG10950:BP10950"/>
    <mergeCell ref="BR10946:CA10946"/>
    <mergeCell ref="CC10946:CK10946"/>
    <mergeCell ref="CN10946:CU10946"/>
    <mergeCell ref="CW10946:DD10946"/>
    <mergeCell ref="A10947:A10949"/>
    <mergeCell ref="B10947:C10948"/>
    <mergeCell ref="D10947:J10948"/>
    <mergeCell ref="O10947:AT10948"/>
    <mergeCell ref="AW10947:BF10948"/>
    <mergeCell ref="BG10947:BP10948"/>
    <mergeCell ref="BR10945:CA10945"/>
    <mergeCell ref="CC10945:CK10945"/>
    <mergeCell ref="CN10945:CU10945"/>
    <mergeCell ref="CW10945:DD10945"/>
    <mergeCell ref="A10946:C10946"/>
    <mergeCell ref="G10946:I10946"/>
    <mergeCell ref="L10946:M10946"/>
    <mergeCell ref="O10946:AT10946"/>
    <mergeCell ref="AW10946:BF10946"/>
    <mergeCell ref="BG10946:BP10946"/>
    <mergeCell ref="BR10958:CA10958"/>
    <mergeCell ref="CC10958:CK10958"/>
    <mergeCell ref="CN10958:CU10958"/>
    <mergeCell ref="CW10958:DD10958"/>
    <mergeCell ref="A10960:C10960"/>
    <mergeCell ref="G10960:I10960"/>
    <mergeCell ref="L10960:M10960"/>
    <mergeCell ref="O10960:AT10960"/>
    <mergeCell ref="AW10960:BF10960"/>
    <mergeCell ref="BG10960:BP10960"/>
    <mergeCell ref="BR10955:CA10956"/>
    <mergeCell ref="CC10955:CK10956"/>
    <mergeCell ref="CN10955:CU10956"/>
    <mergeCell ref="CW10955:DD10956"/>
    <mergeCell ref="A10958:A10959"/>
    <mergeCell ref="B10958:C10958"/>
    <mergeCell ref="D10958:J10958"/>
    <mergeCell ref="O10958:AT10958"/>
    <mergeCell ref="AW10958:BF10958"/>
    <mergeCell ref="BG10958:BP10958"/>
    <mergeCell ref="BR10954:CA10954"/>
    <mergeCell ref="CC10954:CK10954"/>
    <mergeCell ref="CN10954:CU10954"/>
    <mergeCell ref="CW10954:DD10954"/>
    <mergeCell ref="A10955:A10957"/>
    <mergeCell ref="B10955:C10956"/>
    <mergeCell ref="D10955:J10956"/>
    <mergeCell ref="O10955:AT10956"/>
    <mergeCell ref="AW10955:BF10956"/>
    <mergeCell ref="BG10955:BP10956"/>
    <mergeCell ref="BR10951:CA10952"/>
    <mergeCell ref="CC10951:CK10952"/>
    <mergeCell ref="CN10951:CU10952"/>
    <mergeCell ref="CW10951:DD10952"/>
    <mergeCell ref="A10954:C10954"/>
    <mergeCell ref="G10954:I10954"/>
    <mergeCell ref="L10954:M10954"/>
    <mergeCell ref="O10954:AT10954"/>
    <mergeCell ref="AW10954:BF10954"/>
    <mergeCell ref="BG10954:BP10954"/>
    <mergeCell ref="BR10965:CA10965"/>
    <mergeCell ref="CC10965:CK10965"/>
    <mergeCell ref="CN10965:CU10965"/>
    <mergeCell ref="CW10965:DD10965"/>
    <mergeCell ref="A10966:C10966"/>
    <mergeCell ref="G10966:I10966"/>
    <mergeCell ref="L10966:M10966"/>
    <mergeCell ref="O10966:AT10966"/>
    <mergeCell ref="AW10966:BF10966"/>
    <mergeCell ref="BG10966:BP10966"/>
    <mergeCell ref="BR10962:CA10963"/>
    <mergeCell ref="CC10962:CK10963"/>
    <mergeCell ref="CN10962:CU10963"/>
    <mergeCell ref="CW10962:DD10963"/>
    <mergeCell ref="A10965:C10965"/>
    <mergeCell ref="G10965:I10965"/>
    <mergeCell ref="L10965:M10965"/>
    <mergeCell ref="O10965:AT10965"/>
    <mergeCell ref="AW10965:BF10965"/>
    <mergeCell ref="BG10965:BP10965"/>
    <mergeCell ref="BR10961:CA10961"/>
    <mergeCell ref="CC10961:CK10961"/>
    <mergeCell ref="CN10961:CU10961"/>
    <mergeCell ref="CW10961:DD10961"/>
    <mergeCell ref="A10962:A10964"/>
    <mergeCell ref="B10962:C10963"/>
    <mergeCell ref="D10962:J10963"/>
    <mergeCell ref="O10962:AT10963"/>
    <mergeCell ref="AW10962:BF10963"/>
    <mergeCell ref="BG10962:BP10963"/>
    <mergeCell ref="BR10960:CA10960"/>
    <mergeCell ref="CC10960:CK10960"/>
    <mergeCell ref="CN10960:CU10960"/>
    <mergeCell ref="CW10960:DD10960"/>
    <mergeCell ref="A10961:C10961"/>
    <mergeCell ref="G10961:I10961"/>
    <mergeCell ref="L10961:M10961"/>
    <mergeCell ref="O10961:AT10961"/>
    <mergeCell ref="AW10961:BF10961"/>
    <mergeCell ref="BG10961:BP10961"/>
    <mergeCell ref="BR10971:CA10971"/>
    <mergeCell ref="CC10971:CK10971"/>
    <mergeCell ref="CN10971:CU10971"/>
    <mergeCell ref="CW10971:DD10971"/>
    <mergeCell ref="A10972:A10974"/>
    <mergeCell ref="B10972:C10973"/>
    <mergeCell ref="D10972:J10973"/>
    <mergeCell ref="O10972:AT10973"/>
    <mergeCell ref="AW10972:BF10973"/>
    <mergeCell ref="BG10972:BP10973"/>
    <mergeCell ref="BR10968:CA10969"/>
    <mergeCell ref="CC10968:CK10969"/>
    <mergeCell ref="CN10968:CU10969"/>
    <mergeCell ref="CW10968:DD10969"/>
    <mergeCell ref="A10971:C10971"/>
    <mergeCell ref="G10971:I10971"/>
    <mergeCell ref="L10971:M10971"/>
    <mergeCell ref="O10971:AT10971"/>
    <mergeCell ref="AW10971:BF10971"/>
    <mergeCell ref="BG10971:BP10971"/>
    <mergeCell ref="BR10967:CA10967"/>
    <mergeCell ref="CC10967:CK10967"/>
    <mergeCell ref="CN10967:CU10967"/>
    <mergeCell ref="CW10967:DD10967"/>
    <mergeCell ref="A10968:A10970"/>
    <mergeCell ref="B10968:C10969"/>
    <mergeCell ref="D10968:J10969"/>
    <mergeCell ref="O10968:AT10969"/>
    <mergeCell ref="AW10968:BF10969"/>
    <mergeCell ref="BG10968:BP10969"/>
    <mergeCell ref="BR10966:CA10966"/>
    <mergeCell ref="CC10966:CK10966"/>
    <mergeCell ref="CN10966:CU10966"/>
    <mergeCell ref="CW10966:DD10966"/>
    <mergeCell ref="A10967:C10967"/>
    <mergeCell ref="G10967:I10967"/>
    <mergeCell ref="L10967:M10967"/>
    <mergeCell ref="O10967:AT10967"/>
    <mergeCell ref="AW10967:BF10967"/>
    <mergeCell ref="BG10967:BP10967"/>
    <mergeCell ref="BR10977:CA10978"/>
    <mergeCell ref="CC10977:CK10978"/>
    <mergeCell ref="CN10977:CU10978"/>
    <mergeCell ref="CW10977:DD10978"/>
    <mergeCell ref="A10980:C10980"/>
    <mergeCell ref="G10980:I10980"/>
    <mergeCell ref="L10980:M10980"/>
    <mergeCell ref="O10980:AT10980"/>
    <mergeCell ref="AW10980:BF10980"/>
    <mergeCell ref="BG10980:BP10980"/>
    <mergeCell ref="BR10976:CA10976"/>
    <mergeCell ref="CC10976:CK10976"/>
    <mergeCell ref="CN10976:CU10976"/>
    <mergeCell ref="CW10976:DD10976"/>
    <mergeCell ref="A10977:A10979"/>
    <mergeCell ref="B10977:C10978"/>
    <mergeCell ref="D10977:J10978"/>
    <mergeCell ref="O10977:AT10978"/>
    <mergeCell ref="AW10977:BF10978"/>
    <mergeCell ref="BG10977:BP10978"/>
    <mergeCell ref="BR10975:CA10975"/>
    <mergeCell ref="CC10975:CK10975"/>
    <mergeCell ref="CN10975:CU10975"/>
    <mergeCell ref="CW10975:DD10975"/>
    <mergeCell ref="A10976:C10976"/>
    <mergeCell ref="G10976:I10976"/>
    <mergeCell ref="L10976:M10976"/>
    <mergeCell ref="O10976:AT10976"/>
    <mergeCell ref="AW10976:BF10976"/>
    <mergeCell ref="BG10976:BP10976"/>
    <mergeCell ref="BR10972:CA10973"/>
    <mergeCell ref="CC10972:CK10973"/>
    <mergeCell ref="CN10972:CU10973"/>
    <mergeCell ref="CW10972:DD10973"/>
    <mergeCell ref="A10975:C10975"/>
    <mergeCell ref="G10975:I10975"/>
    <mergeCell ref="L10975:M10975"/>
    <mergeCell ref="O10975:AT10975"/>
    <mergeCell ref="AW10975:BF10975"/>
    <mergeCell ref="BG10975:BP10975"/>
    <mergeCell ref="AW10986:BF10986"/>
    <mergeCell ref="BG10986:BP10986"/>
    <mergeCell ref="BR10986:CA10986"/>
    <mergeCell ref="CC10986:CK10986"/>
    <mergeCell ref="CN10986:CU10986"/>
    <mergeCell ref="CW10986:DD10986"/>
    <mergeCell ref="BR10982:CA10982"/>
    <mergeCell ref="CC10982:CK10982"/>
    <mergeCell ref="CN10982:CU10982"/>
    <mergeCell ref="CW10982:DD10982"/>
    <mergeCell ref="A10983:DE10983"/>
    <mergeCell ref="A10986:C10986"/>
    <mergeCell ref="G10986:H10986"/>
    <mergeCell ref="J10986:K10986"/>
    <mergeCell ref="L10986:M10986"/>
    <mergeCell ref="O10986:AN10986"/>
    <mergeCell ref="BR10981:CA10981"/>
    <mergeCell ref="CC10981:CK10981"/>
    <mergeCell ref="CN10981:CU10981"/>
    <mergeCell ref="CW10981:DD10981"/>
    <mergeCell ref="A10982:C10982"/>
    <mergeCell ref="G10982:I10982"/>
    <mergeCell ref="L10982:M10982"/>
    <mergeCell ref="O10982:AT10982"/>
    <mergeCell ref="AW10982:BF10982"/>
    <mergeCell ref="BG10982:BP10982"/>
    <mergeCell ref="BR10980:CA10980"/>
    <mergeCell ref="CC10980:CK10980"/>
    <mergeCell ref="CN10980:CU10980"/>
    <mergeCell ref="CW10980:DD10980"/>
    <mergeCell ref="A10981:C10981"/>
    <mergeCell ref="G10981:I10981"/>
    <mergeCell ref="L10981:M10981"/>
    <mergeCell ref="O10981:AT10981"/>
    <mergeCell ref="AW10981:BF10981"/>
    <mergeCell ref="BG10981:BP10981"/>
    <mergeCell ref="BR10991:CA10991"/>
    <mergeCell ref="CC10991:CK10991"/>
    <mergeCell ref="CN10991:CU10991"/>
    <mergeCell ref="CW10991:DD10991"/>
    <mergeCell ref="A10992:C10992"/>
    <mergeCell ref="G10992:I10992"/>
    <mergeCell ref="L10992:M10992"/>
    <mergeCell ref="O10992:AT10992"/>
    <mergeCell ref="AW10992:BF10992"/>
    <mergeCell ref="BG10992:BP10992"/>
    <mergeCell ref="BR10990:CA10990"/>
    <mergeCell ref="CC10990:CK10990"/>
    <mergeCell ref="CN10990:CU10990"/>
    <mergeCell ref="CW10990:DD10990"/>
    <mergeCell ref="A10991:C10991"/>
    <mergeCell ref="G10991:I10991"/>
    <mergeCell ref="L10991:M10991"/>
    <mergeCell ref="O10991:AT10991"/>
    <mergeCell ref="AW10991:BF10991"/>
    <mergeCell ref="BG10991:BP10991"/>
    <mergeCell ref="BR10989:CA10989"/>
    <mergeCell ref="CC10989:CK10989"/>
    <mergeCell ref="CN10989:CU10989"/>
    <mergeCell ref="CW10989:DD10989"/>
    <mergeCell ref="A10990:C10990"/>
    <mergeCell ref="G10990:I10990"/>
    <mergeCell ref="L10990:M10990"/>
    <mergeCell ref="O10990:AT10990"/>
    <mergeCell ref="AW10990:BF10990"/>
    <mergeCell ref="BG10990:BP10990"/>
    <mergeCell ref="BR10988:CA10988"/>
    <mergeCell ref="CC10988:CK10988"/>
    <mergeCell ref="CN10988:CU10988"/>
    <mergeCell ref="CW10988:DD10988"/>
    <mergeCell ref="A10989:C10989"/>
    <mergeCell ref="G10989:I10989"/>
    <mergeCell ref="L10989:M10989"/>
    <mergeCell ref="O10989:AT10989"/>
    <mergeCell ref="AW10989:BF10989"/>
    <mergeCell ref="BG10989:BP10989"/>
    <mergeCell ref="A10988:C10988"/>
    <mergeCell ref="G10988:I10988"/>
    <mergeCell ref="L10988:M10988"/>
    <mergeCell ref="O10988:AT10988"/>
    <mergeCell ref="AW10988:BF10988"/>
    <mergeCell ref="BG10988:BP10988"/>
    <mergeCell ref="BR10997:CA10997"/>
    <mergeCell ref="CC10997:CK10997"/>
    <mergeCell ref="CN10997:CU10997"/>
    <mergeCell ref="CW10997:DD10997"/>
    <mergeCell ref="A10998:C10998"/>
    <mergeCell ref="G10998:I10998"/>
    <mergeCell ref="L10998:M10998"/>
    <mergeCell ref="O10998:AT10998"/>
    <mergeCell ref="AW10998:BF10998"/>
    <mergeCell ref="BG10998:BP10998"/>
    <mergeCell ref="BR10996:CA10996"/>
    <mergeCell ref="CC10996:CK10996"/>
    <mergeCell ref="CN10996:CU10996"/>
    <mergeCell ref="CW10996:DD10996"/>
    <mergeCell ref="A10997:C10997"/>
    <mergeCell ref="G10997:I10997"/>
    <mergeCell ref="L10997:M10997"/>
    <mergeCell ref="O10997:AT10997"/>
    <mergeCell ref="AW10997:BF10997"/>
    <mergeCell ref="BG10997:BP10997"/>
    <mergeCell ref="BR10993:CA10994"/>
    <mergeCell ref="CC10993:CK10994"/>
    <mergeCell ref="CN10993:CU10994"/>
    <mergeCell ref="CW10993:DD10994"/>
    <mergeCell ref="A10996:C10996"/>
    <mergeCell ref="G10996:I10996"/>
    <mergeCell ref="L10996:M10996"/>
    <mergeCell ref="O10996:AT10996"/>
    <mergeCell ref="AW10996:BF10996"/>
    <mergeCell ref="BG10996:BP10996"/>
    <mergeCell ref="BR10992:CA10992"/>
    <mergeCell ref="CC10992:CK10992"/>
    <mergeCell ref="CN10992:CU10992"/>
    <mergeCell ref="CW10992:DD10992"/>
    <mergeCell ref="A10993:A10995"/>
    <mergeCell ref="B10993:C10994"/>
    <mergeCell ref="D10993:J10994"/>
    <mergeCell ref="O10993:AT10994"/>
    <mergeCell ref="AW10993:BF10994"/>
    <mergeCell ref="BG10993:BP10994"/>
    <mergeCell ref="BR11004:CA11004"/>
    <mergeCell ref="CC11004:CK11004"/>
    <mergeCell ref="CN11004:CU11004"/>
    <mergeCell ref="CW11004:DD11004"/>
    <mergeCell ref="A11005:A11007"/>
    <mergeCell ref="B11005:C11006"/>
    <mergeCell ref="D11005:J11006"/>
    <mergeCell ref="O11005:AT11006"/>
    <mergeCell ref="AW11005:BF11006"/>
    <mergeCell ref="BG11005:BP11006"/>
    <mergeCell ref="BR11002:CA11002"/>
    <mergeCell ref="CC11002:CK11002"/>
    <mergeCell ref="CN11002:CU11002"/>
    <mergeCell ref="CW11002:DD11002"/>
    <mergeCell ref="A11004:C11004"/>
    <mergeCell ref="G11004:I11004"/>
    <mergeCell ref="L11004:M11004"/>
    <mergeCell ref="O11004:AT11004"/>
    <mergeCell ref="AW11004:BF11004"/>
    <mergeCell ref="BG11004:BP11004"/>
    <mergeCell ref="BR10999:CA11000"/>
    <mergeCell ref="CC10999:CK11000"/>
    <mergeCell ref="CN10999:CU11000"/>
    <mergeCell ref="CW10999:DD11000"/>
    <mergeCell ref="A11002:A11003"/>
    <mergeCell ref="B11002:C11002"/>
    <mergeCell ref="D11002:J11002"/>
    <mergeCell ref="O11002:AT11002"/>
    <mergeCell ref="AW11002:BF11002"/>
    <mergeCell ref="BG11002:BP11002"/>
    <mergeCell ref="BR10998:CA10998"/>
    <mergeCell ref="CC10998:CK10998"/>
    <mergeCell ref="CN10998:CU10998"/>
    <mergeCell ref="CW10998:DD10998"/>
    <mergeCell ref="A10999:A11001"/>
    <mergeCell ref="B10999:C11000"/>
    <mergeCell ref="D10999:J11000"/>
    <mergeCell ref="O10999:AT11000"/>
    <mergeCell ref="AW10999:BF11000"/>
    <mergeCell ref="BG10999:BP11000"/>
    <mergeCell ref="BR11012:CA11012"/>
    <mergeCell ref="CC11012:CK11012"/>
    <mergeCell ref="CN11012:CU11012"/>
    <mergeCell ref="CW11012:DD11012"/>
    <mergeCell ref="A11014:A11016"/>
    <mergeCell ref="B11014:C11015"/>
    <mergeCell ref="D11014:J11015"/>
    <mergeCell ref="O11014:AT11015"/>
    <mergeCell ref="AW11014:BF11015"/>
    <mergeCell ref="BG11014:BP11015"/>
    <mergeCell ref="BR11010:CA11010"/>
    <mergeCell ref="CC11010:CK11010"/>
    <mergeCell ref="CN11010:CU11010"/>
    <mergeCell ref="CW11010:DD11010"/>
    <mergeCell ref="A11012:A11013"/>
    <mergeCell ref="B11012:C11012"/>
    <mergeCell ref="D11012:J11012"/>
    <mergeCell ref="O11012:AT11012"/>
    <mergeCell ref="AW11012:BF11012"/>
    <mergeCell ref="BG11012:BP11012"/>
    <mergeCell ref="BR11008:CA11008"/>
    <mergeCell ref="CC11008:CK11008"/>
    <mergeCell ref="CN11008:CU11008"/>
    <mergeCell ref="CW11008:DD11008"/>
    <mergeCell ref="A11010:A11011"/>
    <mergeCell ref="B11010:C11010"/>
    <mergeCell ref="D11010:J11010"/>
    <mergeCell ref="O11010:AT11010"/>
    <mergeCell ref="AW11010:BF11010"/>
    <mergeCell ref="BG11010:BP11010"/>
    <mergeCell ref="BR11005:CA11006"/>
    <mergeCell ref="CC11005:CK11006"/>
    <mergeCell ref="CN11005:CU11006"/>
    <mergeCell ref="CW11005:DD11006"/>
    <mergeCell ref="A11008:A11009"/>
    <mergeCell ref="B11008:C11008"/>
    <mergeCell ref="D11008:J11008"/>
    <mergeCell ref="O11008:AT11008"/>
    <mergeCell ref="AW11008:BF11008"/>
    <mergeCell ref="BG11008:BP11008"/>
    <mergeCell ref="CW11023:DD11024"/>
    <mergeCell ref="A11026:C11026"/>
    <mergeCell ref="G11026:I11026"/>
    <mergeCell ref="L11026:M11026"/>
    <mergeCell ref="O11026:AT11026"/>
    <mergeCell ref="CC11026:CK11026"/>
    <mergeCell ref="CN11026:CU11026"/>
    <mergeCell ref="CW11026:DD11026"/>
    <mergeCell ref="A11023:A11025"/>
    <mergeCell ref="B11023:C11024"/>
    <mergeCell ref="D11023:J11024"/>
    <mergeCell ref="O11023:AT11024"/>
    <mergeCell ref="CC11023:CK11024"/>
    <mergeCell ref="CN11023:CU11024"/>
    <mergeCell ref="CC11021:CK11021"/>
    <mergeCell ref="CN11021:CU11021"/>
    <mergeCell ref="CW11021:DD11021"/>
    <mergeCell ref="A11022:C11022"/>
    <mergeCell ref="G11022:I11022"/>
    <mergeCell ref="L11022:M11022"/>
    <mergeCell ref="O11022:AT11022"/>
    <mergeCell ref="CC11022:CK11022"/>
    <mergeCell ref="CN11022:CU11022"/>
    <mergeCell ref="CW11022:DD11022"/>
    <mergeCell ref="A11019:A11020"/>
    <mergeCell ref="B11019:AV11019"/>
    <mergeCell ref="A11021:C11021"/>
    <mergeCell ref="G11021:I11021"/>
    <mergeCell ref="L11021:M11021"/>
    <mergeCell ref="O11021:AT11021"/>
    <mergeCell ref="BR11014:CA11015"/>
    <mergeCell ref="A11017:A11018"/>
    <mergeCell ref="B11017:C11017"/>
    <mergeCell ref="D11017:J11017"/>
    <mergeCell ref="O11017:AT11017"/>
    <mergeCell ref="AW11017:BF11017"/>
    <mergeCell ref="BG11017:BP11017"/>
    <mergeCell ref="BR11017:CA11017"/>
    <mergeCell ref="CC11037:CK11037"/>
    <mergeCell ref="CN11037:CU11037"/>
    <mergeCell ref="CW11037:DD11037"/>
    <mergeCell ref="A11039:A11040"/>
    <mergeCell ref="B11039:C11039"/>
    <mergeCell ref="D11039:J11039"/>
    <mergeCell ref="O11039:AT11039"/>
    <mergeCell ref="CC11039:CK11039"/>
    <mergeCell ref="CN11039:CU11039"/>
    <mergeCell ref="CW11039:DD11039"/>
    <mergeCell ref="CW11031:DD11032"/>
    <mergeCell ref="A11034:DE11034"/>
    <mergeCell ref="A11037:C11037"/>
    <mergeCell ref="G11037:H11037"/>
    <mergeCell ref="J11037:K11037"/>
    <mergeCell ref="L11037:M11037"/>
    <mergeCell ref="O11037:AN11037"/>
    <mergeCell ref="AW11037:BF11037"/>
    <mergeCell ref="BG11037:BP11037"/>
    <mergeCell ref="BR11037:CA11037"/>
    <mergeCell ref="A11031:A11032"/>
    <mergeCell ref="B11031:C11032"/>
    <mergeCell ref="D11031:J11032"/>
    <mergeCell ref="O11031:AT11032"/>
    <mergeCell ref="CC11031:CK11032"/>
    <mergeCell ref="CN11031:CU11032"/>
    <mergeCell ref="CW11027:DD11028"/>
    <mergeCell ref="A11030:C11030"/>
    <mergeCell ref="G11030:I11030"/>
    <mergeCell ref="L11030:M11030"/>
    <mergeCell ref="O11030:AT11030"/>
    <mergeCell ref="CC11030:CK11030"/>
    <mergeCell ref="CN11030:CU11030"/>
    <mergeCell ref="CW11030:DD11030"/>
    <mergeCell ref="A11027:A11029"/>
    <mergeCell ref="B11027:C11028"/>
    <mergeCell ref="D11027:J11028"/>
    <mergeCell ref="O11027:AT11028"/>
    <mergeCell ref="CC11027:CK11028"/>
    <mergeCell ref="CN11027:CU11028"/>
    <mergeCell ref="CW11048:DD11048"/>
    <mergeCell ref="A11049:A11051"/>
    <mergeCell ref="B11049:C11050"/>
    <mergeCell ref="D11049:J11050"/>
    <mergeCell ref="O11049:AT11050"/>
    <mergeCell ref="CC11049:CK11050"/>
    <mergeCell ref="CN11049:CU11050"/>
    <mergeCell ref="CW11049:DD11050"/>
    <mergeCell ref="A11048:C11048"/>
    <mergeCell ref="G11048:I11048"/>
    <mergeCell ref="L11048:M11048"/>
    <mergeCell ref="O11048:AT11048"/>
    <mergeCell ref="CC11048:CK11048"/>
    <mergeCell ref="CN11048:CU11048"/>
    <mergeCell ref="CW11044:DD11045"/>
    <mergeCell ref="A11047:C11047"/>
    <mergeCell ref="G11047:I11047"/>
    <mergeCell ref="L11047:M11047"/>
    <mergeCell ref="O11047:AT11047"/>
    <mergeCell ref="CC11047:CK11047"/>
    <mergeCell ref="CN11047:CU11047"/>
    <mergeCell ref="CW11047:DD11047"/>
    <mergeCell ref="A11044:A11046"/>
    <mergeCell ref="B11044:C11045"/>
    <mergeCell ref="D11044:J11045"/>
    <mergeCell ref="O11044:AT11045"/>
    <mergeCell ref="CC11044:CK11045"/>
    <mergeCell ref="CN11044:CU11045"/>
    <mergeCell ref="CW11041:DD11041"/>
    <mergeCell ref="A11043:C11043"/>
    <mergeCell ref="G11043:I11043"/>
    <mergeCell ref="L11043:M11043"/>
    <mergeCell ref="O11043:AT11043"/>
    <mergeCell ref="CC11043:CK11043"/>
    <mergeCell ref="CN11043:CU11043"/>
    <mergeCell ref="CW11043:DD11043"/>
    <mergeCell ref="A11041:A11042"/>
    <mergeCell ref="B11041:C11041"/>
    <mergeCell ref="D11041:J11041"/>
    <mergeCell ref="O11041:AT11041"/>
    <mergeCell ref="CC11041:CK11041"/>
    <mergeCell ref="CN11041:CU11041"/>
    <mergeCell ref="A11060:A11061"/>
    <mergeCell ref="B11060:AV11060"/>
    <mergeCell ref="A11062:C11062"/>
    <mergeCell ref="G11062:I11062"/>
    <mergeCell ref="L11062:M11062"/>
    <mergeCell ref="O11062:AT11062"/>
    <mergeCell ref="CW11056:DD11056"/>
    <mergeCell ref="A11058:A11059"/>
    <mergeCell ref="B11058:C11058"/>
    <mergeCell ref="D11058:J11058"/>
    <mergeCell ref="O11058:AT11058"/>
    <mergeCell ref="CC11058:CK11058"/>
    <mergeCell ref="CN11058:CU11058"/>
    <mergeCell ref="CW11058:DD11058"/>
    <mergeCell ref="A11056:A11057"/>
    <mergeCell ref="B11056:C11056"/>
    <mergeCell ref="D11056:J11056"/>
    <mergeCell ref="O11056:AT11056"/>
    <mergeCell ref="CC11056:CK11056"/>
    <mergeCell ref="CN11056:CU11056"/>
    <mergeCell ref="CW11052:DD11052"/>
    <mergeCell ref="A11054:A11055"/>
    <mergeCell ref="B11054:C11054"/>
    <mergeCell ref="D11054:J11054"/>
    <mergeCell ref="O11054:AT11054"/>
    <mergeCell ref="CC11054:CK11054"/>
    <mergeCell ref="CN11054:CU11054"/>
    <mergeCell ref="CW11054:DD11054"/>
    <mergeCell ref="A11052:A11053"/>
    <mergeCell ref="B11052:C11052"/>
    <mergeCell ref="D11052:J11052"/>
    <mergeCell ref="O11052:AT11052"/>
    <mergeCell ref="CC11052:CK11052"/>
    <mergeCell ref="CN11052:CU11052"/>
    <mergeCell ref="CW11070:DD11070"/>
    <mergeCell ref="A11072:A11073"/>
    <mergeCell ref="B11072:C11072"/>
    <mergeCell ref="D11072:J11072"/>
    <mergeCell ref="O11072:AT11072"/>
    <mergeCell ref="CC11072:CK11072"/>
    <mergeCell ref="CN11072:CU11072"/>
    <mergeCell ref="CW11072:DD11072"/>
    <mergeCell ref="A11070:A11071"/>
    <mergeCell ref="B11070:C11070"/>
    <mergeCell ref="D11070:J11070"/>
    <mergeCell ref="O11070:AT11070"/>
    <mergeCell ref="CC11070:CK11070"/>
    <mergeCell ref="CN11070:CU11070"/>
    <mergeCell ref="CW11066:DD11066"/>
    <mergeCell ref="A11067:A11069"/>
    <mergeCell ref="B11067:C11068"/>
    <mergeCell ref="D11067:J11068"/>
    <mergeCell ref="O11067:AT11068"/>
    <mergeCell ref="CC11067:CK11068"/>
    <mergeCell ref="CN11067:CU11068"/>
    <mergeCell ref="CW11067:DD11068"/>
    <mergeCell ref="A11066:C11066"/>
    <mergeCell ref="G11066:I11066"/>
    <mergeCell ref="L11066:M11066"/>
    <mergeCell ref="O11066:AT11066"/>
    <mergeCell ref="CC11066:CK11066"/>
    <mergeCell ref="CN11066:CU11066"/>
    <mergeCell ref="CC11062:CK11062"/>
    <mergeCell ref="CN11062:CU11062"/>
    <mergeCell ref="CW11062:DD11062"/>
    <mergeCell ref="A11063:A11065"/>
    <mergeCell ref="B11063:C11064"/>
    <mergeCell ref="D11063:J11064"/>
    <mergeCell ref="O11063:AT11064"/>
    <mergeCell ref="CC11063:CK11064"/>
    <mergeCell ref="CN11063:CU11064"/>
    <mergeCell ref="CW11063:DD11064"/>
    <mergeCell ref="CW11082:DD11082"/>
    <mergeCell ref="A11084:A11085"/>
    <mergeCell ref="B11084:C11084"/>
    <mergeCell ref="D11084:J11084"/>
    <mergeCell ref="O11084:AT11084"/>
    <mergeCell ref="CC11084:CK11084"/>
    <mergeCell ref="CN11084:CU11084"/>
    <mergeCell ref="CW11084:DD11084"/>
    <mergeCell ref="A11082:A11083"/>
    <mergeCell ref="B11082:C11082"/>
    <mergeCell ref="D11082:J11082"/>
    <mergeCell ref="O11082:AT11082"/>
    <mergeCell ref="CC11082:CK11082"/>
    <mergeCell ref="CN11082:CU11082"/>
    <mergeCell ref="CW11078:DD11078"/>
    <mergeCell ref="A11079:A11081"/>
    <mergeCell ref="B11079:C11080"/>
    <mergeCell ref="D11079:J11080"/>
    <mergeCell ref="O11079:AT11080"/>
    <mergeCell ref="CC11079:CK11080"/>
    <mergeCell ref="CN11079:CU11080"/>
    <mergeCell ref="CW11079:DD11080"/>
    <mergeCell ref="A11078:C11078"/>
    <mergeCell ref="G11078:I11078"/>
    <mergeCell ref="L11078:M11078"/>
    <mergeCell ref="O11078:AT11078"/>
    <mergeCell ref="CC11078:CK11078"/>
    <mergeCell ref="CN11078:CU11078"/>
    <mergeCell ref="CW11074:DD11074"/>
    <mergeCell ref="A11075:A11077"/>
    <mergeCell ref="B11075:C11076"/>
    <mergeCell ref="D11075:J11076"/>
    <mergeCell ref="O11075:AT11076"/>
    <mergeCell ref="CC11075:CK11076"/>
    <mergeCell ref="CN11075:CU11076"/>
    <mergeCell ref="CW11075:DD11076"/>
    <mergeCell ref="A11074:C11074"/>
    <mergeCell ref="G11074:I11074"/>
    <mergeCell ref="L11074:M11074"/>
    <mergeCell ref="O11074:AT11074"/>
    <mergeCell ref="CC11074:CK11074"/>
    <mergeCell ref="CN11074:CU11074"/>
    <mergeCell ref="CN11093:CU11093"/>
    <mergeCell ref="CW11093:DD11093"/>
    <mergeCell ref="A11095:A11096"/>
    <mergeCell ref="B11095:AV11095"/>
    <mergeCell ref="A11097:A11099"/>
    <mergeCell ref="B11097:C11098"/>
    <mergeCell ref="D11097:J11098"/>
    <mergeCell ref="O11097:AT11098"/>
    <mergeCell ref="CC11097:CK11098"/>
    <mergeCell ref="CN11097:CU11098"/>
    <mergeCell ref="A11090:DE11090"/>
    <mergeCell ref="A11093:C11093"/>
    <mergeCell ref="G11093:H11093"/>
    <mergeCell ref="J11093:K11093"/>
    <mergeCell ref="L11093:M11093"/>
    <mergeCell ref="O11093:AN11093"/>
    <mergeCell ref="AW11093:BF11093"/>
    <mergeCell ref="BG11093:BP11093"/>
    <mergeCell ref="BR11093:CA11093"/>
    <mergeCell ref="CC11093:CK11093"/>
    <mergeCell ref="CW11086:DD11086"/>
    <mergeCell ref="B11088:C11088"/>
    <mergeCell ref="D11088:J11088"/>
    <mergeCell ref="O11088:AT11088"/>
    <mergeCell ref="CC11088:CK11088"/>
    <mergeCell ref="CN11088:CU11088"/>
    <mergeCell ref="CW11088:DD11088"/>
    <mergeCell ref="A11086:A11087"/>
    <mergeCell ref="B11086:C11086"/>
    <mergeCell ref="D11086:J11086"/>
    <mergeCell ref="O11086:AT11086"/>
    <mergeCell ref="CC11086:CK11086"/>
    <mergeCell ref="CN11086:CU11086"/>
    <mergeCell ref="BR11108:CA11108"/>
    <mergeCell ref="CC11108:CK11108"/>
    <mergeCell ref="CN11108:CU11108"/>
    <mergeCell ref="CW11108:DD11108"/>
    <mergeCell ref="A11109:A11111"/>
    <mergeCell ref="B11109:C11110"/>
    <mergeCell ref="D11109:J11110"/>
    <mergeCell ref="O11109:AT11110"/>
    <mergeCell ref="AW11109:BF11110"/>
    <mergeCell ref="BG11109:BP11110"/>
    <mergeCell ref="BR11107:CA11107"/>
    <mergeCell ref="CC11107:CK11107"/>
    <mergeCell ref="CN11107:CU11107"/>
    <mergeCell ref="CW11107:DD11107"/>
    <mergeCell ref="A11108:C11108"/>
    <mergeCell ref="G11108:I11108"/>
    <mergeCell ref="L11108:M11108"/>
    <mergeCell ref="O11108:AT11108"/>
    <mergeCell ref="AW11108:BF11108"/>
    <mergeCell ref="BG11108:BP11108"/>
    <mergeCell ref="A11107:C11107"/>
    <mergeCell ref="G11107:I11107"/>
    <mergeCell ref="L11107:M11107"/>
    <mergeCell ref="O11107:AT11107"/>
    <mergeCell ref="AW11107:BF11107"/>
    <mergeCell ref="BG11107:BP11107"/>
    <mergeCell ref="CW11097:DD11098"/>
    <mergeCell ref="A11101:DE11102"/>
    <mergeCell ref="A11103:C11103"/>
    <mergeCell ref="E11103:J11103"/>
    <mergeCell ref="O11103:AT11103"/>
    <mergeCell ref="A11105:A11106"/>
    <mergeCell ref="B11105:AV11105"/>
    <mergeCell ref="BR11115:CA11116"/>
    <mergeCell ref="CC11115:CK11116"/>
    <mergeCell ref="CN11115:CU11116"/>
    <mergeCell ref="CW11115:DD11116"/>
    <mergeCell ref="A11118:A11119"/>
    <mergeCell ref="B11118:C11118"/>
    <mergeCell ref="D11118:J11118"/>
    <mergeCell ref="O11118:AT11118"/>
    <mergeCell ref="AW11118:BF11118"/>
    <mergeCell ref="BG11118:BP11118"/>
    <mergeCell ref="BR11114:CA11114"/>
    <mergeCell ref="CC11114:CK11114"/>
    <mergeCell ref="CN11114:CU11114"/>
    <mergeCell ref="CW11114:DD11114"/>
    <mergeCell ref="A11115:A11117"/>
    <mergeCell ref="B11115:C11116"/>
    <mergeCell ref="D11115:J11116"/>
    <mergeCell ref="O11115:AT11116"/>
    <mergeCell ref="AW11115:BF11116"/>
    <mergeCell ref="BG11115:BP11116"/>
    <mergeCell ref="BR11112:CA11112"/>
    <mergeCell ref="CC11112:CK11112"/>
    <mergeCell ref="CN11112:CU11112"/>
    <mergeCell ref="CW11112:DD11112"/>
    <mergeCell ref="A11114:C11114"/>
    <mergeCell ref="G11114:I11114"/>
    <mergeCell ref="L11114:M11114"/>
    <mergeCell ref="O11114:AT11114"/>
    <mergeCell ref="AW11114:BF11114"/>
    <mergeCell ref="BG11114:BP11114"/>
    <mergeCell ref="BR11109:CA11110"/>
    <mergeCell ref="CC11109:CK11110"/>
    <mergeCell ref="CN11109:CU11110"/>
    <mergeCell ref="CW11109:DD11110"/>
    <mergeCell ref="A11112:A11113"/>
    <mergeCell ref="B11112:C11112"/>
    <mergeCell ref="D11112:J11112"/>
    <mergeCell ref="O11112:AT11112"/>
    <mergeCell ref="AW11112:BF11112"/>
    <mergeCell ref="BG11112:BP11112"/>
    <mergeCell ref="BR11123:CA11123"/>
    <mergeCell ref="CC11123:CK11123"/>
    <mergeCell ref="CN11123:CU11123"/>
    <mergeCell ref="CW11123:DD11123"/>
    <mergeCell ref="A11124:A11126"/>
    <mergeCell ref="B11124:C11125"/>
    <mergeCell ref="D11124:J11125"/>
    <mergeCell ref="O11124:AT11125"/>
    <mergeCell ref="AW11124:BF11125"/>
    <mergeCell ref="BG11124:BP11125"/>
    <mergeCell ref="BR11122:CA11122"/>
    <mergeCell ref="CC11122:CK11122"/>
    <mergeCell ref="CN11122:CU11122"/>
    <mergeCell ref="CW11122:DD11122"/>
    <mergeCell ref="A11123:C11123"/>
    <mergeCell ref="G11123:I11123"/>
    <mergeCell ref="L11123:M11123"/>
    <mergeCell ref="O11123:AT11123"/>
    <mergeCell ref="AW11123:BF11123"/>
    <mergeCell ref="BG11123:BP11123"/>
    <mergeCell ref="BR11120:CA11120"/>
    <mergeCell ref="CC11120:CK11120"/>
    <mergeCell ref="CN11120:CU11120"/>
    <mergeCell ref="CW11120:DD11120"/>
    <mergeCell ref="A11122:C11122"/>
    <mergeCell ref="G11122:I11122"/>
    <mergeCell ref="L11122:M11122"/>
    <mergeCell ref="O11122:AT11122"/>
    <mergeCell ref="AW11122:BF11122"/>
    <mergeCell ref="BG11122:BP11122"/>
    <mergeCell ref="BR11118:CA11118"/>
    <mergeCell ref="CC11118:CK11118"/>
    <mergeCell ref="CN11118:CU11118"/>
    <mergeCell ref="CW11118:DD11118"/>
    <mergeCell ref="A11120:A11121"/>
    <mergeCell ref="B11120:C11120"/>
    <mergeCell ref="D11120:J11120"/>
    <mergeCell ref="O11120:AT11120"/>
    <mergeCell ref="AW11120:BF11120"/>
    <mergeCell ref="BG11120:BP11120"/>
    <mergeCell ref="BR11131:CA11131"/>
    <mergeCell ref="CC11131:CK11131"/>
    <mergeCell ref="CN11131:CU11131"/>
    <mergeCell ref="CW11131:DD11131"/>
    <mergeCell ref="A11132:A11134"/>
    <mergeCell ref="B11132:C11133"/>
    <mergeCell ref="D11132:J11133"/>
    <mergeCell ref="O11132:AT11133"/>
    <mergeCell ref="AW11132:BF11133"/>
    <mergeCell ref="BG11132:BP11133"/>
    <mergeCell ref="BR11128:CA11129"/>
    <mergeCell ref="CC11128:CK11129"/>
    <mergeCell ref="CN11128:CU11129"/>
    <mergeCell ref="CW11128:DD11129"/>
    <mergeCell ref="A11131:C11131"/>
    <mergeCell ref="G11131:I11131"/>
    <mergeCell ref="L11131:M11131"/>
    <mergeCell ref="O11131:AT11131"/>
    <mergeCell ref="AW11131:BF11131"/>
    <mergeCell ref="BG11131:BP11131"/>
    <mergeCell ref="BR11127:CA11127"/>
    <mergeCell ref="CC11127:CK11127"/>
    <mergeCell ref="CN11127:CU11127"/>
    <mergeCell ref="CW11127:DD11127"/>
    <mergeCell ref="A11128:A11130"/>
    <mergeCell ref="B11128:C11129"/>
    <mergeCell ref="D11128:J11129"/>
    <mergeCell ref="O11128:AT11129"/>
    <mergeCell ref="AW11128:BF11129"/>
    <mergeCell ref="BG11128:BP11129"/>
    <mergeCell ref="BR11124:CA11125"/>
    <mergeCell ref="CC11124:CK11125"/>
    <mergeCell ref="CN11124:CU11125"/>
    <mergeCell ref="CW11124:DD11125"/>
    <mergeCell ref="A11127:C11127"/>
    <mergeCell ref="G11127:I11127"/>
    <mergeCell ref="L11127:M11127"/>
    <mergeCell ref="O11127:AT11127"/>
    <mergeCell ref="AW11127:BF11127"/>
    <mergeCell ref="BG11127:BP11127"/>
    <mergeCell ref="BR11137:CA11137"/>
    <mergeCell ref="CC11137:CK11137"/>
    <mergeCell ref="CN11137:CU11137"/>
    <mergeCell ref="CW11137:DD11137"/>
    <mergeCell ref="A11138:C11138"/>
    <mergeCell ref="G11138:I11138"/>
    <mergeCell ref="L11138:M11138"/>
    <mergeCell ref="O11138:AT11138"/>
    <mergeCell ref="AW11138:BF11138"/>
    <mergeCell ref="BG11138:BP11138"/>
    <mergeCell ref="BR11136:CA11136"/>
    <mergeCell ref="CC11136:CK11136"/>
    <mergeCell ref="CN11136:CU11136"/>
    <mergeCell ref="CW11136:DD11136"/>
    <mergeCell ref="A11137:C11137"/>
    <mergeCell ref="G11137:I11137"/>
    <mergeCell ref="L11137:M11137"/>
    <mergeCell ref="O11137:AT11137"/>
    <mergeCell ref="AW11137:BF11137"/>
    <mergeCell ref="BG11137:BP11137"/>
    <mergeCell ref="BR11135:CA11135"/>
    <mergeCell ref="CC11135:CK11135"/>
    <mergeCell ref="CN11135:CU11135"/>
    <mergeCell ref="CW11135:DD11135"/>
    <mergeCell ref="A11136:C11136"/>
    <mergeCell ref="G11136:I11136"/>
    <mergeCell ref="L11136:M11136"/>
    <mergeCell ref="O11136:AT11136"/>
    <mergeCell ref="AW11136:BF11136"/>
    <mergeCell ref="BG11136:BP11136"/>
    <mergeCell ref="BR11132:CA11133"/>
    <mergeCell ref="CC11132:CK11133"/>
    <mergeCell ref="CN11132:CU11133"/>
    <mergeCell ref="CW11132:DD11133"/>
    <mergeCell ref="A11135:C11135"/>
    <mergeCell ref="G11135:I11135"/>
    <mergeCell ref="L11135:M11135"/>
    <mergeCell ref="O11135:AT11135"/>
    <mergeCell ref="AW11135:BF11135"/>
    <mergeCell ref="BG11135:BP11135"/>
    <mergeCell ref="AW11144:BF11144"/>
    <mergeCell ref="BG11144:BP11144"/>
    <mergeCell ref="BR11144:CA11144"/>
    <mergeCell ref="CC11144:CK11144"/>
    <mergeCell ref="CN11144:CU11144"/>
    <mergeCell ref="CW11144:DD11144"/>
    <mergeCell ref="BR11140:CA11140"/>
    <mergeCell ref="CC11140:CK11140"/>
    <mergeCell ref="CN11140:CU11140"/>
    <mergeCell ref="CW11140:DD11140"/>
    <mergeCell ref="A11141:DE11141"/>
    <mergeCell ref="A11144:C11144"/>
    <mergeCell ref="G11144:H11144"/>
    <mergeCell ref="J11144:K11144"/>
    <mergeCell ref="L11144:M11144"/>
    <mergeCell ref="O11144:AN11144"/>
    <mergeCell ref="BR11139:CA11139"/>
    <mergeCell ref="CC11139:CK11139"/>
    <mergeCell ref="CN11139:CU11139"/>
    <mergeCell ref="CW11139:DD11139"/>
    <mergeCell ref="A11140:C11140"/>
    <mergeCell ref="G11140:I11140"/>
    <mergeCell ref="L11140:M11140"/>
    <mergeCell ref="O11140:AT11140"/>
    <mergeCell ref="AW11140:BF11140"/>
    <mergeCell ref="BG11140:BP11140"/>
    <mergeCell ref="BR11138:CA11138"/>
    <mergeCell ref="CC11138:CK11138"/>
    <mergeCell ref="CN11138:CU11138"/>
    <mergeCell ref="CW11138:DD11138"/>
    <mergeCell ref="A11139:C11139"/>
    <mergeCell ref="G11139:I11139"/>
    <mergeCell ref="L11139:M11139"/>
    <mergeCell ref="O11139:AT11139"/>
    <mergeCell ref="AW11139:BF11139"/>
    <mergeCell ref="BG11139:BP11139"/>
    <mergeCell ref="BR11149:CA11149"/>
    <mergeCell ref="CC11149:CK11149"/>
    <mergeCell ref="CN11149:CU11149"/>
    <mergeCell ref="CW11149:DD11149"/>
    <mergeCell ref="A11150:A11152"/>
    <mergeCell ref="B11150:C11151"/>
    <mergeCell ref="D11150:J11151"/>
    <mergeCell ref="O11150:AT11151"/>
    <mergeCell ref="AW11150:BF11151"/>
    <mergeCell ref="BG11150:BP11151"/>
    <mergeCell ref="BR11148:CA11148"/>
    <mergeCell ref="CC11148:CK11148"/>
    <mergeCell ref="CN11148:CU11148"/>
    <mergeCell ref="CW11148:DD11148"/>
    <mergeCell ref="A11149:C11149"/>
    <mergeCell ref="G11149:I11149"/>
    <mergeCell ref="L11149:M11149"/>
    <mergeCell ref="O11149:AT11149"/>
    <mergeCell ref="AW11149:BF11149"/>
    <mergeCell ref="BG11149:BP11149"/>
    <mergeCell ref="BR11146:CA11146"/>
    <mergeCell ref="CC11146:CK11146"/>
    <mergeCell ref="CN11146:CU11146"/>
    <mergeCell ref="CW11146:DD11146"/>
    <mergeCell ref="A11148:C11148"/>
    <mergeCell ref="G11148:I11148"/>
    <mergeCell ref="L11148:M11148"/>
    <mergeCell ref="O11148:AT11148"/>
    <mergeCell ref="AW11148:BF11148"/>
    <mergeCell ref="BG11148:BP11148"/>
    <mergeCell ref="A11146:A11147"/>
    <mergeCell ref="B11146:C11146"/>
    <mergeCell ref="D11146:J11146"/>
    <mergeCell ref="O11146:AT11146"/>
    <mergeCell ref="AW11146:BF11146"/>
    <mergeCell ref="BG11146:BP11146"/>
    <mergeCell ref="BR11157:CA11157"/>
    <mergeCell ref="CC11157:CK11157"/>
    <mergeCell ref="CN11157:CU11157"/>
    <mergeCell ref="CW11157:DD11157"/>
    <mergeCell ref="A11159:A11161"/>
    <mergeCell ref="B11159:C11160"/>
    <mergeCell ref="D11159:J11160"/>
    <mergeCell ref="O11159:AT11160"/>
    <mergeCell ref="AW11159:BF11160"/>
    <mergeCell ref="BG11159:BP11160"/>
    <mergeCell ref="BR11155:CA11155"/>
    <mergeCell ref="CC11155:CK11155"/>
    <mergeCell ref="CN11155:CU11155"/>
    <mergeCell ref="CW11155:DD11155"/>
    <mergeCell ref="A11157:A11158"/>
    <mergeCell ref="B11157:C11157"/>
    <mergeCell ref="D11157:J11157"/>
    <mergeCell ref="O11157:AT11157"/>
    <mergeCell ref="AW11157:BF11157"/>
    <mergeCell ref="BG11157:BP11157"/>
    <mergeCell ref="BR11153:CA11153"/>
    <mergeCell ref="CC11153:CK11153"/>
    <mergeCell ref="CN11153:CU11153"/>
    <mergeCell ref="CW11153:DD11153"/>
    <mergeCell ref="A11155:A11156"/>
    <mergeCell ref="B11155:C11155"/>
    <mergeCell ref="D11155:J11155"/>
    <mergeCell ref="O11155:AT11155"/>
    <mergeCell ref="AW11155:BF11155"/>
    <mergeCell ref="BG11155:BP11155"/>
    <mergeCell ref="BR11150:CA11151"/>
    <mergeCell ref="CC11150:CK11151"/>
    <mergeCell ref="CN11150:CU11151"/>
    <mergeCell ref="CW11150:DD11151"/>
    <mergeCell ref="A11153:A11154"/>
    <mergeCell ref="B11153:C11153"/>
    <mergeCell ref="D11153:J11153"/>
    <mergeCell ref="O11153:AT11153"/>
    <mergeCell ref="AW11153:BF11153"/>
    <mergeCell ref="BG11153:BP11153"/>
    <mergeCell ref="CW11169:DD11170"/>
    <mergeCell ref="A11172:A11173"/>
    <mergeCell ref="B11172:C11172"/>
    <mergeCell ref="D11172:J11172"/>
    <mergeCell ref="O11172:AT11172"/>
    <mergeCell ref="CC11172:CK11172"/>
    <mergeCell ref="CN11172:CU11172"/>
    <mergeCell ref="CW11172:DD11172"/>
    <mergeCell ref="A11169:A11171"/>
    <mergeCell ref="B11169:C11170"/>
    <mergeCell ref="D11169:J11170"/>
    <mergeCell ref="O11169:AT11170"/>
    <mergeCell ref="CC11169:CK11170"/>
    <mergeCell ref="CN11169:CU11170"/>
    <mergeCell ref="CC11166:CK11166"/>
    <mergeCell ref="CN11166:CU11166"/>
    <mergeCell ref="CW11166:DD11166"/>
    <mergeCell ref="A11168:C11168"/>
    <mergeCell ref="G11168:I11168"/>
    <mergeCell ref="L11168:M11168"/>
    <mergeCell ref="O11168:AT11168"/>
    <mergeCell ref="CC11168:CK11168"/>
    <mergeCell ref="CN11168:CU11168"/>
    <mergeCell ref="CW11168:DD11168"/>
    <mergeCell ref="A11164:A11165"/>
    <mergeCell ref="B11164:AV11164"/>
    <mergeCell ref="A11166:A11167"/>
    <mergeCell ref="B11166:C11166"/>
    <mergeCell ref="D11166:J11166"/>
    <mergeCell ref="O11166:AT11166"/>
    <mergeCell ref="BR11159:CA11160"/>
    <mergeCell ref="A11162:A11163"/>
    <mergeCell ref="B11162:C11162"/>
    <mergeCell ref="D11162:J11162"/>
    <mergeCell ref="O11162:AT11162"/>
    <mergeCell ref="AW11162:BF11162"/>
    <mergeCell ref="BG11162:BP11162"/>
    <mergeCell ref="BR11162:CA11162"/>
    <mergeCell ref="CW11184:DD11184"/>
    <mergeCell ref="A11186:A11187"/>
    <mergeCell ref="B11186:C11186"/>
    <mergeCell ref="D11186:J11186"/>
    <mergeCell ref="O11186:AT11186"/>
    <mergeCell ref="CC11186:CK11186"/>
    <mergeCell ref="CN11186:CU11186"/>
    <mergeCell ref="CW11186:DD11186"/>
    <mergeCell ref="A11184:A11185"/>
    <mergeCell ref="B11184:C11184"/>
    <mergeCell ref="D11184:J11184"/>
    <mergeCell ref="O11184:AT11184"/>
    <mergeCell ref="CC11184:CK11184"/>
    <mergeCell ref="CN11184:CU11184"/>
    <mergeCell ref="CW11178:DD11178"/>
    <mergeCell ref="A11180:A11181"/>
    <mergeCell ref="B11180:AV11180"/>
    <mergeCell ref="A11182:A11183"/>
    <mergeCell ref="B11182:C11182"/>
    <mergeCell ref="D11182:J11182"/>
    <mergeCell ref="O11182:AT11182"/>
    <mergeCell ref="CC11182:CK11182"/>
    <mergeCell ref="CN11182:CU11182"/>
    <mergeCell ref="CW11182:DD11182"/>
    <mergeCell ref="A11178:A11179"/>
    <mergeCell ref="B11178:C11178"/>
    <mergeCell ref="D11178:J11178"/>
    <mergeCell ref="O11178:AT11178"/>
    <mergeCell ref="CC11178:CK11178"/>
    <mergeCell ref="CN11178:CU11178"/>
    <mergeCell ref="CW11174:DD11174"/>
    <mergeCell ref="A11176:A11177"/>
    <mergeCell ref="B11176:C11176"/>
    <mergeCell ref="D11176:J11176"/>
    <mergeCell ref="O11176:AT11176"/>
    <mergeCell ref="CC11176:CK11176"/>
    <mergeCell ref="CN11176:CU11176"/>
    <mergeCell ref="CW11176:DD11176"/>
    <mergeCell ref="A11174:A11175"/>
    <mergeCell ref="B11174:C11174"/>
    <mergeCell ref="D11174:J11174"/>
    <mergeCell ref="O11174:AT11174"/>
    <mergeCell ref="CC11174:CK11174"/>
    <mergeCell ref="CN11174:CU11174"/>
    <mergeCell ref="AW11207:BF11207"/>
    <mergeCell ref="BG11207:BP11207"/>
    <mergeCell ref="BR11207:CA11207"/>
    <mergeCell ref="CC11207:CK11207"/>
    <mergeCell ref="CN11207:CU11207"/>
    <mergeCell ref="CW11207:DD11207"/>
    <mergeCell ref="A11205:A11206"/>
    <mergeCell ref="B11205:AV11205"/>
    <mergeCell ref="A11207:C11207"/>
    <mergeCell ref="G11207:I11207"/>
    <mergeCell ref="L11207:M11207"/>
    <mergeCell ref="O11207:AT11207"/>
    <mergeCell ref="CN11199:CU11199"/>
    <mergeCell ref="CW11199:DD11199"/>
    <mergeCell ref="A11201:DE11202"/>
    <mergeCell ref="A11203:C11203"/>
    <mergeCell ref="E11203:J11203"/>
    <mergeCell ref="O11203:AT11203"/>
    <mergeCell ref="A11196:DE11196"/>
    <mergeCell ref="A11199:C11199"/>
    <mergeCell ref="G11199:H11199"/>
    <mergeCell ref="J11199:K11199"/>
    <mergeCell ref="L11199:M11199"/>
    <mergeCell ref="O11199:AN11199"/>
    <mergeCell ref="AW11199:BF11199"/>
    <mergeCell ref="BG11199:BP11199"/>
    <mergeCell ref="BR11199:CA11199"/>
    <mergeCell ref="CC11199:CK11199"/>
    <mergeCell ref="CW11188:DD11188"/>
    <mergeCell ref="A11190:A11191"/>
    <mergeCell ref="B11190:AV11190"/>
    <mergeCell ref="A11192:A11194"/>
    <mergeCell ref="B11192:C11193"/>
    <mergeCell ref="D11192:J11193"/>
    <mergeCell ref="O11192:AT11193"/>
    <mergeCell ref="CC11192:CK11193"/>
    <mergeCell ref="CN11192:CU11193"/>
    <mergeCell ref="CW11192:DD11193"/>
    <mergeCell ref="A11188:A11189"/>
    <mergeCell ref="B11188:C11188"/>
    <mergeCell ref="D11188:J11188"/>
    <mergeCell ref="O11188:AT11188"/>
    <mergeCell ref="CC11188:CK11188"/>
    <mergeCell ref="CN11188:CU11188"/>
    <mergeCell ref="BR11213:CA11214"/>
    <mergeCell ref="CC11213:CK11214"/>
    <mergeCell ref="CN11213:CU11214"/>
    <mergeCell ref="CW11213:DD11214"/>
    <mergeCell ref="A11216:A11217"/>
    <mergeCell ref="B11216:C11216"/>
    <mergeCell ref="D11216:J11216"/>
    <mergeCell ref="O11216:AT11216"/>
    <mergeCell ref="AW11216:BF11216"/>
    <mergeCell ref="BG11216:BP11216"/>
    <mergeCell ref="BR11212:CA11212"/>
    <mergeCell ref="CC11212:CK11212"/>
    <mergeCell ref="CN11212:CU11212"/>
    <mergeCell ref="CW11212:DD11212"/>
    <mergeCell ref="A11213:A11215"/>
    <mergeCell ref="B11213:C11214"/>
    <mergeCell ref="D11213:J11214"/>
    <mergeCell ref="O11213:AT11214"/>
    <mergeCell ref="AW11213:BF11214"/>
    <mergeCell ref="BG11213:BP11214"/>
    <mergeCell ref="BR11211:CA11211"/>
    <mergeCell ref="CC11211:CK11211"/>
    <mergeCell ref="CN11211:CU11211"/>
    <mergeCell ref="CW11211:DD11211"/>
    <mergeCell ref="A11212:C11212"/>
    <mergeCell ref="G11212:I11212"/>
    <mergeCell ref="L11212:M11212"/>
    <mergeCell ref="O11212:AT11212"/>
    <mergeCell ref="AW11212:BF11212"/>
    <mergeCell ref="BG11212:BP11212"/>
    <mergeCell ref="BR11208:CA11209"/>
    <mergeCell ref="CC11208:CK11209"/>
    <mergeCell ref="CN11208:CU11209"/>
    <mergeCell ref="CW11208:DD11209"/>
    <mergeCell ref="A11211:C11211"/>
    <mergeCell ref="G11211:I11211"/>
    <mergeCell ref="L11211:M11211"/>
    <mergeCell ref="O11211:AT11211"/>
    <mergeCell ref="AW11211:BF11211"/>
    <mergeCell ref="BG11211:BP11211"/>
    <mergeCell ref="A11208:A11210"/>
    <mergeCell ref="B11208:C11209"/>
    <mergeCell ref="D11208:J11209"/>
    <mergeCell ref="O11208:AT11209"/>
    <mergeCell ref="AW11208:BF11209"/>
    <mergeCell ref="BG11208:BP11209"/>
    <mergeCell ref="BR11222:CA11222"/>
    <mergeCell ref="CC11222:CK11222"/>
    <mergeCell ref="CN11222:CU11222"/>
    <mergeCell ref="CW11222:DD11222"/>
    <mergeCell ref="A11223:A11225"/>
    <mergeCell ref="B11223:C11224"/>
    <mergeCell ref="D11223:J11224"/>
    <mergeCell ref="O11223:AT11224"/>
    <mergeCell ref="AW11223:BF11224"/>
    <mergeCell ref="BG11223:BP11224"/>
    <mergeCell ref="BR11219:CA11220"/>
    <mergeCell ref="CC11219:CK11220"/>
    <mergeCell ref="CN11219:CU11220"/>
    <mergeCell ref="CW11219:DD11220"/>
    <mergeCell ref="A11222:C11222"/>
    <mergeCell ref="G11222:I11222"/>
    <mergeCell ref="L11222:M11222"/>
    <mergeCell ref="O11222:AT11222"/>
    <mergeCell ref="AW11222:BF11222"/>
    <mergeCell ref="BG11222:BP11222"/>
    <mergeCell ref="BR11218:CA11218"/>
    <mergeCell ref="CC11218:CK11218"/>
    <mergeCell ref="CN11218:CU11218"/>
    <mergeCell ref="CW11218:DD11218"/>
    <mergeCell ref="A11219:A11221"/>
    <mergeCell ref="B11219:C11220"/>
    <mergeCell ref="D11219:J11220"/>
    <mergeCell ref="O11219:AT11220"/>
    <mergeCell ref="AW11219:BF11220"/>
    <mergeCell ref="BG11219:BP11220"/>
    <mergeCell ref="BR11216:CA11216"/>
    <mergeCell ref="CC11216:CK11216"/>
    <mergeCell ref="CN11216:CU11216"/>
    <mergeCell ref="CW11216:DD11216"/>
    <mergeCell ref="A11218:C11218"/>
    <mergeCell ref="G11218:I11218"/>
    <mergeCell ref="L11218:M11218"/>
    <mergeCell ref="O11218:AT11218"/>
    <mergeCell ref="AW11218:BF11218"/>
    <mergeCell ref="BG11218:BP11218"/>
    <mergeCell ref="BR11230:CA11230"/>
    <mergeCell ref="CC11230:CK11230"/>
    <mergeCell ref="CN11230:CU11230"/>
    <mergeCell ref="CW11230:DD11230"/>
    <mergeCell ref="A11231:C11231"/>
    <mergeCell ref="G11231:I11231"/>
    <mergeCell ref="L11231:M11231"/>
    <mergeCell ref="O11231:AT11231"/>
    <mergeCell ref="AW11231:BF11231"/>
    <mergeCell ref="BG11231:BP11231"/>
    <mergeCell ref="BR11228:CA11228"/>
    <mergeCell ref="CC11228:CK11228"/>
    <mergeCell ref="CN11228:CU11228"/>
    <mergeCell ref="CW11228:DD11228"/>
    <mergeCell ref="A11230:C11230"/>
    <mergeCell ref="G11230:I11230"/>
    <mergeCell ref="L11230:M11230"/>
    <mergeCell ref="O11230:AT11230"/>
    <mergeCell ref="AW11230:BF11230"/>
    <mergeCell ref="BG11230:BP11230"/>
    <mergeCell ref="BR11226:CA11226"/>
    <mergeCell ref="CC11226:CK11226"/>
    <mergeCell ref="CN11226:CU11226"/>
    <mergeCell ref="CW11226:DD11226"/>
    <mergeCell ref="A11228:A11229"/>
    <mergeCell ref="B11228:C11228"/>
    <mergeCell ref="D11228:J11228"/>
    <mergeCell ref="O11228:AT11228"/>
    <mergeCell ref="AW11228:BF11228"/>
    <mergeCell ref="BG11228:BP11228"/>
    <mergeCell ref="BR11223:CA11224"/>
    <mergeCell ref="CC11223:CK11224"/>
    <mergeCell ref="CN11223:CU11224"/>
    <mergeCell ref="CW11223:DD11224"/>
    <mergeCell ref="A11226:A11227"/>
    <mergeCell ref="B11226:C11226"/>
    <mergeCell ref="D11226:J11226"/>
    <mergeCell ref="O11226:AT11226"/>
    <mergeCell ref="AW11226:BF11226"/>
    <mergeCell ref="BG11226:BP11226"/>
    <mergeCell ref="BR11236:CA11237"/>
    <mergeCell ref="CC11236:CK11237"/>
    <mergeCell ref="CN11236:CU11237"/>
    <mergeCell ref="CW11236:DD11237"/>
    <mergeCell ref="A11239:C11239"/>
    <mergeCell ref="G11239:I11239"/>
    <mergeCell ref="L11239:M11239"/>
    <mergeCell ref="O11239:AT11239"/>
    <mergeCell ref="AW11239:BF11239"/>
    <mergeCell ref="BG11239:BP11239"/>
    <mergeCell ref="BR11235:CA11235"/>
    <mergeCell ref="CC11235:CK11235"/>
    <mergeCell ref="CN11235:CU11235"/>
    <mergeCell ref="CW11235:DD11235"/>
    <mergeCell ref="A11236:A11238"/>
    <mergeCell ref="B11236:C11237"/>
    <mergeCell ref="D11236:J11237"/>
    <mergeCell ref="O11236:AT11237"/>
    <mergeCell ref="AW11236:BF11237"/>
    <mergeCell ref="BG11236:BP11237"/>
    <mergeCell ref="BR11232:CA11233"/>
    <mergeCell ref="CC11232:CK11233"/>
    <mergeCell ref="CN11232:CU11233"/>
    <mergeCell ref="CW11232:DD11233"/>
    <mergeCell ref="A11235:C11235"/>
    <mergeCell ref="G11235:I11235"/>
    <mergeCell ref="L11235:M11235"/>
    <mergeCell ref="O11235:AT11235"/>
    <mergeCell ref="AW11235:BF11235"/>
    <mergeCell ref="BG11235:BP11235"/>
    <mergeCell ref="BR11231:CA11231"/>
    <mergeCell ref="CC11231:CK11231"/>
    <mergeCell ref="CN11231:CU11231"/>
    <mergeCell ref="CW11231:DD11231"/>
    <mergeCell ref="A11232:A11234"/>
    <mergeCell ref="B11232:C11233"/>
    <mergeCell ref="D11232:J11233"/>
    <mergeCell ref="O11232:AT11233"/>
    <mergeCell ref="AW11232:BF11233"/>
    <mergeCell ref="BG11232:BP11233"/>
    <mergeCell ref="BR11242:CA11242"/>
    <mergeCell ref="CC11242:CK11242"/>
    <mergeCell ref="CN11242:CU11242"/>
    <mergeCell ref="CW11242:DD11242"/>
    <mergeCell ref="A11243:C11243"/>
    <mergeCell ref="G11243:I11243"/>
    <mergeCell ref="L11243:M11243"/>
    <mergeCell ref="O11243:AT11243"/>
    <mergeCell ref="AW11243:BF11243"/>
    <mergeCell ref="BG11243:BP11243"/>
    <mergeCell ref="BR11241:CA11241"/>
    <mergeCell ref="CC11241:CK11241"/>
    <mergeCell ref="CN11241:CU11241"/>
    <mergeCell ref="CW11241:DD11241"/>
    <mergeCell ref="A11242:C11242"/>
    <mergeCell ref="G11242:I11242"/>
    <mergeCell ref="L11242:M11242"/>
    <mergeCell ref="O11242:AT11242"/>
    <mergeCell ref="AW11242:BF11242"/>
    <mergeCell ref="BG11242:BP11242"/>
    <mergeCell ref="BR11240:CA11240"/>
    <mergeCell ref="CC11240:CK11240"/>
    <mergeCell ref="CN11240:CU11240"/>
    <mergeCell ref="CW11240:DD11240"/>
    <mergeCell ref="A11241:C11241"/>
    <mergeCell ref="G11241:I11241"/>
    <mergeCell ref="L11241:M11241"/>
    <mergeCell ref="O11241:AT11241"/>
    <mergeCell ref="AW11241:BF11241"/>
    <mergeCell ref="BG11241:BP11241"/>
    <mergeCell ref="BR11239:CA11239"/>
    <mergeCell ref="CC11239:CK11239"/>
    <mergeCell ref="CN11239:CU11239"/>
    <mergeCell ref="CW11239:DD11239"/>
    <mergeCell ref="A11240:C11240"/>
    <mergeCell ref="G11240:I11240"/>
    <mergeCell ref="L11240:M11240"/>
    <mergeCell ref="O11240:AT11240"/>
    <mergeCell ref="AW11240:BF11240"/>
    <mergeCell ref="BG11240:BP11240"/>
    <mergeCell ref="AW11251:BF11251"/>
    <mergeCell ref="BG11251:BP11251"/>
    <mergeCell ref="BR11251:CA11251"/>
    <mergeCell ref="CC11251:CK11251"/>
    <mergeCell ref="CN11251:CU11251"/>
    <mergeCell ref="CW11251:DD11251"/>
    <mergeCell ref="BR11247:CA11247"/>
    <mergeCell ref="CC11247:CK11247"/>
    <mergeCell ref="CN11247:CU11247"/>
    <mergeCell ref="CW11247:DD11247"/>
    <mergeCell ref="A11248:DE11248"/>
    <mergeCell ref="A11251:C11251"/>
    <mergeCell ref="G11251:H11251"/>
    <mergeCell ref="J11251:K11251"/>
    <mergeCell ref="L11251:M11251"/>
    <mergeCell ref="O11251:AN11251"/>
    <mergeCell ref="BR11244:CA11245"/>
    <mergeCell ref="CC11244:CK11245"/>
    <mergeCell ref="CN11244:CU11245"/>
    <mergeCell ref="CW11244:DD11245"/>
    <mergeCell ref="A11247:C11247"/>
    <mergeCell ref="G11247:I11247"/>
    <mergeCell ref="L11247:M11247"/>
    <mergeCell ref="O11247:AT11247"/>
    <mergeCell ref="AW11247:BF11247"/>
    <mergeCell ref="BG11247:BP11247"/>
    <mergeCell ref="BR11243:CA11243"/>
    <mergeCell ref="CC11243:CK11243"/>
    <mergeCell ref="CN11243:CU11243"/>
    <mergeCell ref="CW11243:DD11243"/>
    <mergeCell ref="A11244:A11246"/>
    <mergeCell ref="B11244:C11245"/>
    <mergeCell ref="D11244:J11245"/>
    <mergeCell ref="O11244:AT11245"/>
    <mergeCell ref="AW11244:BF11245"/>
    <mergeCell ref="BG11244:BP11245"/>
    <mergeCell ref="BR11257:CA11257"/>
    <mergeCell ref="CC11257:CK11257"/>
    <mergeCell ref="CN11257:CU11257"/>
    <mergeCell ref="CW11257:DD11257"/>
    <mergeCell ref="A11259:C11259"/>
    <mergeCell ref="G11259:I11259"/>
    <mergeCell ref="L11259:M11259"/>
    <mergeCell ref="O11259:AT11259"/>
    <mergeCell ref="AW11259:BF11259"/>
    <mergeCell ref="BG11259:BP11259"/>
    <mergeCell ref="BR11254:CA11255"/>
    <mergeCell ref="CC11254:CK11255"/>
    <mergeCell ref="CN11254:CU11255"/>
    <mergeCell ref="CW11254:DD11255"/>
    <mergeCell ref="A11257:A11258"/>
    <mergeCell ref="B11257:C11257"/>
    <mergeCell ref="D11257:J11257"/>
    <mergeCell ref="O11257:AT11257"/>
    <mergeCell ref="AW11257:BF11257"/>
    <mergeCell ref="BG11257:BP11257"/>
    <mergeCell ref="BR11253:CA11253"/>
    <mergeCell ref="CC11253:CK11253"/>
    <mergeCell ref="CN11253:CU11253"/>
    <mergeCell ref="CW11253:DD11253"/>
    <mergeCell ref="A11254:A11256"/>
    <mergeCell ref="B11254:C11255"/>
    <mergeCell ref="D11254:J11255"/>
    <mergeCell ref="O11254:AT11255"/>
    <mergeCell ref="AW11254:BF11255"/>
    <mergeCell ref="BG11254:BP11255"/>
    <mergeCell ref="A11253:C11253"/>
    <mergeCell ref="G11253:I11253"/>
    <mergeCell ref="L11253:M11253"/>
    <mergeCell ref="O11253:AT11253"/>
    <mergeCell ref="AW11253:BF11253"/>
    <mergeCell ref="BG11253:BP11253"/>
    <mergeCell ref="BR11265:CA11265"/>
    <mergeCell ref="CC11265:CK11265"/>
    <mergeCell ref="CN11265:CU11265"/>
    <mergeCell ref="CW11265:DD11265"/>
    <mergeCell ref="A11267:A11268"/>
    <mergeCell ref="B11267:C11267"/>
    <mergeCell ref="D11267:J11267"/>
    <mergeCell ref="O11267:AT11267"/>
    <mergeCell ref="AW11267:BF11267"/>
    <mergeCell ref="BG11267:BP11267"/>
    <mergeCell ref="BR11263:CA11263"/>
    <mergeCell ref="CC11263:CK11263"/>
    <mergeCell ref="CN11263:CU11263"/>
    <mergeCell ref="CW11263:DD11263"/>
    <mergeCell ref="A11265:A11266"/>
    <mergeCell ref="B11265:C11265"/>
    <mergeCell ref="D11265:J11265"/>
    <mergeCell ref="O11265:AT11265"/>
    <mergeCell ref="AW11265:BF11265"/>
    <mergeCell ref="BG11265:BP11265"/>
    <mergeCell ref="BR11260:CA11261"/>
    <mergeCell ref="CC11260:CK11261"/>
    <mergeCell ref="CN11260:CU11261"/>
    <mergeCell ref="CW11260:DD11261"/>
    <mergeCell ref="A11263:A11264"/>
    <mergeCell ref="B11263:C11263"/>
    <mergeCell ref="D11263:J11263"/>
    <mergeCell ref="O11263:AT11263"/>
    <mergeCell ref="AW11263:BF11263"/>
    <mergeCell ref="BG11263:BP11263"/>
    <mergeCell ref="BR11259:CA11259"/>
    <mergeCell ref="CC11259:CK11259"/>
    <mergeCell ref="CN11259:CU11259"/>
    <mergeCell ref="CW11259:DD11259"/>
    <mergeCell ref="A11260:A11262"/>
    <mergeCell ref="B11260:C11261"/>
    <mergeCell ref="D11260:J11261"/>
    <mergeCell ref="O11260:AT11261"/>
    <mergeCell ref="AW11260:BF11261"/>
    <mergeCell ref="BG11260:BP11261"/>
    <mergeCell ref="CC11276:CK11276"/>
    <mergeCell ref="CN11276:CU11276"/>
    <mergeCell ref="CW11276:DD11276"/>
    <mergeCell ref="A11277:A11279"/>
    <mergeCell ref="B11277:C11278"/>
    <mergeCell ref="D11277:J11278"/>
    <mergeCell ref="O11277:AT11278"/>
    <mergeCell ref="CC11277:CK11278"/>
    <mergeCell ref="CN11277:CU11278"/>
    <mergeCell ref="CW11277:DD11278"/>
    <mergeCell ref="A11274:A11275"/>
    <mergeCell ref="B11274:AV11274"/>
    <mergeCell ref="A11276:C11276"/>
    <mergeCell ref="G11276:I11276"/>
    <mergeCell ref="L11276:M11276"/>
    <mergeCell ref="O11276:AT11276"/>
    <mergeCell ref="BR11269:CA11270"/>
    <mergeCell ref="A11272:A11273"/>
    <mergeCell ref="B11272:C11272"/>
    <mergeCell ref="D11272:J11272"/>
    <mergeCell ref="O11272:AT11272"/>
    <mergeCell ref="AW11272:BF11272"/>
    <mergeCell ref="BG11272:BP11272"/>
    <mergeCell ref="BR11272:CA11272"/>
    <mergeCell ref="BR11267:CA11267"/>
    <mergeCell ref="CC11267:CK11267"/>
    <mergeCell ref="CN11267:CU11267"/>
    <mergeCell ref="CW11267:DD11267"/>
    <mergeCell ref="A11269:A11271"/>
    <mergeCell ref="B11269:C11270"/>
    <mergeCell ref="D11269:J11270"/>
    <mergeCell ref="O11269:AT11270"/>
    <mergeCell ref="AW11269:BF11270"/>
    <mergeCell ref="BG11269:BP11270"/>
    <mergeCell ref="CW11288:DD11288"/>
    <mergeCell ref="A11290:A11291"/>
    <mergeCell ref="B11290:AV11290"/>
    <mergeCell ref="A11292:A11293"/>
    <mergeCell ref="B11292:C11292"/>
    <mergeCell ref="D11292:J11292"/>
    <mergeCell ref="O11292:AT11292"/>
    <mergeCell ref="CC11292:CK11292"/>
    <mergeCell ref="CN11292:CU11292"/>
    <mergeCell ref="CW11292:DD11292"/>
    <mergeCell ref="A11288:A11289"/>
    <mergeCell ref="B11288:C11288"/>
    <mergeCell ref="D11288:J11288"/>
    <mergeCell ref="O11288:AT11288"/>
    <mergeCell ref="CC11288:CK11288"/>
    <mergeCell ref="CN11288:CU11288"/>
    <mergeCell ref="CW11284:DD11284"/>
    <mergeCell ref="A11286:A11287"/>
    <mergeCell ref="B11286:C11286"/>
    <mergeCell ref="D11286:J11286"/>
    <mergeCell ref="O11286:AT11286"/>
    <mergeCell ref="CC11286:CK11286"/>
    <mergeCell ref="CN11286:CU11286"/>
    <mergeCell ref="CW11286:DD11286"/>
    <mergeCell ref="A11284:A11285"/>
    <mergeCell ref="B11284:C11284"/>
    <mergeCell ref="D11284:J11284"/>
    <mergeCell ref="O11284:AT11284"/>
    <mergeCell ref="CC11284:CK11284"/>
    <mergeCell ref="CN11284:CU11284"/>
    <mergeCell ref="CW11280:DD11280"/>
    <mergeCell ref="A11282:A11283"/>
    <mergeCell ref="B11282:C11282"/>
    <mergeCell ref="D11282:J11282"/>
    <mergeCell ref="O11282:AT11282"/>
    <mergeCell ref="CC11282:CK11282"/>
    <mergeCell ref="CN11282:CU11282"/>
    <mergeCell ref="CW11282:DD11282"/>
    <mergeCell ref="A11280:A11281"/>
    <mergeCell ref="B11280:C11280"/>
    <mergeCell ref="D11280:J11280"/>
    <mergeCell ref="O11280:AT11280"/>
    <mergeCell ref="CC11280:CK11280"/>
    <mergeCell ref="CN11280:CU11280"/>
    <mergeCell ref="A11304:DE11304"/>
    <mergeCell ref="A11307:C11307"/>
    <mergeCell ref="G11307:H11307"/>
    <mergeCell ref="J11307:K11307"/>
    <mergeCell ref="L11307:M11307"/>
    <mergeCell ref="O11307:AN11307"/>
    <mergeCell ref="AW11307:BF11307"/>
    <mergeCell ref="BG11307:BP11307"/>
    <mergeCell ref="BR11307:CA11307"/>
    <mergeCell ref="CC11307:CK11307"/>
    <mergeCell ref="B11302:C11302"/>
    <mergeCell ref="D11302:J11302"/>
    <mergeCell ref="O11302:AT11302"/>
    <mergeCell ref="CC11302:CK11302"/>
    <mergeCell ref="CN11302:CU11302"/>
    <mergeCell ref="CW11302:DD11302"/>
    <mergeCell ref="CW11298:DD11298"/>
    <mergeCell ref="A11300:A11301"/>
    <mergeCell ref="B11300:C11300"/>
    <mergeCell ref="D11300:J11300"/>
    <mergeCell ref="O11300:AT11300"/>
    <mergeCell ref="CC11300:CK11300"/>
    <mergeCell ref="CN11300:CU11300"/>
    <mergeCell ref="CW11300:DD11300"/>
    <mergeCell ref="A11298:A11299"/>
    <mergeCell ref="B11298:C11298"/>
    <mergeCell ref="D11298:J11298"/>
    <mergeCell ref="O11298:AT11298"/>
    <mergeCell ref="CC11298:CK11298"/>
    <mergeCell ref="CN11298:CU11298"/>
    <mergeCell ref="CW11294:DD11294"/>
    <mergeCell ref="A11295:A11297"/>
    <mergeCell ref="B11295:C11296"/>
    <mergeCell ref="D11295:J11296"/>
    <mergeCell ref="O11295:AT11296"/>
    <mergeCell ref="CC11295:CK11296"/>
    <mergeCell ref="CN11295:CU11296"/>
    <mergeCell ref="CW11295:DD11296"/>
    <mergeCell ref="A11294:C11294"/>
    <mergeCell ref="G11294:I11294"/>
    <mergeCell ref="L11294:M11294"/>
    <mergeCell ref="O11294:AT11294"/>
    <mergeCell ref="CC11294:CK11294"/>
    <mergeCell ref="CN11294:CU11294"/>
    <mergeCell ref="AW11323:BF11323"/>
    <mergeCell ref="BG11323:BP11323"/>
    <mergeCell ref="BR11323:CA11323"/>
    <mergeCell ref="CC11323:CK11323"/>
    <mergeCell ref="CN11323:CU11323"/>
    <mergeCell ref="CW11323:DD11323"/>
    <mergeCell ref="A11321:A11322"/>
    <mergeCell ref="B11321:AV11321"/>
    <mergeCell ref="A11323:A11324"/>
    <mergeCell ref="B11323:C11323"/>
    <mergeCell ref="D11323:J11323"/>
    <mergeCell ref="O11323:AT11323"/>
    <mergeCell ref="CC11313:CK11314"/>
    <mergeCell ref="CN11313:CU11314"/>
    <mergeCell ref="CW11313:DD11314"/>
    <mergeCell ref="A11317:DE11318"/>
    <mergeCell ref="A11319:C11319"/>
    <mergeCell ref="E11319:J11319"/>
    <mergeCell ref="O11319:AT11319"/>
    <mergeCell ref="A11311:A11312"/>
    <mergeCell ref="B11311:AV11311"/>
    <mergeCell ref="A11313:A11315"/>
    <mergeCell ref="B11313:C11314"/>
    <mergeCell ref="D11313:J11314"/>
    <mergeCell ref="O11313:AT11314"/>
    <mergeCell ref="CN11307:CU11307"/>
    <mergeCell ref="CW11307:DD11307"/>
    <mergeCell ref="A11309:A11310"/>
    <mergeCell ref="B11309:C11309"/>
    <mergeCell ref="D11309:J11309"/>
    <mergeCell ref="O11309:AT11309"/>
    <mergeCell ref="CC11309:CK11309"/>
    <mergeCell ref="CN11309:CU11309"/>
    <mergeCell ref="CW11309:DD11309"/>
    <mergeCell ref="A11334:A11335"/>
    <mergeCell ref="B11334:AV11334"/>
    <mergeCell ref="A11336:C11336"/>
    <mergeCell ref="G11336:I11336"/>
    <mergeCell ref="L11336:M11336"/>
    <mergeCell ref="O11336:AT11336"/>
    <mergeCell ref="BR11329:CA11330"/>
    <mergeCell ref="A11332:A11333"/>
    <mergeCell ref="B11332:C11332"/>
    <mergeCell ref="D11332:J11332"/>
    <mergeCell ref="O11332:AT11332"/>
    <mergeCell ref="AW11332:BF11332"/>
    <mergeCell ref="BG11332:BP11332"/>
    <mergeCell ref="BR11332:CA11332"/>
    <mergeCell ref="BR11327:CA11327"/>
    <mergeCell ref="CC11327:CK11327"/>
    <mergeCell ref="CN11327:CU11327"/>
    <mergeCell ref="CW11327:DD11327"/>
    <mergeCell ref="A11329:A11331"/>
    <mergeCell ref="B11329:C11330"/>
    <mergeCell ref="D11329:J11330"/>
    <mergeCell ref="O11329:AT11330"/>
    <mergeCell ref="AW11329:BF11330"/>
    <mergeCell ref="BG11329:BP11330"/>
    <mergeCell ref="BR11325:CA11325"/>
    <mergeCell ref="CC11325:CK11325"/>
    <mergeCell ref="CN11325:CU11325"/>
    <mergeCell ref="CW11325:DD11325"/>
    <mergeCell ref="A11327:A11328"/>
    <mergeCell ref="B11327:C11327"/>
    <mergeCell ref="D11327:J11327"/>
    <mergeCell ref="O11327:AT11327"/>
    <mergeCell ref="AW11327:BF11327"/>
    <mergeCell ref="BG11327:BP11327"/>
    <mergeCell ref="A11325:A11326"/>
    <mergeCell ref="B11325:C11325"/>
    <mergeCell ref="D11325:J11325"/>
    <mergeCell ref="O11325:AT11325"/>
    <mergeCell ref="AW11325:BF11325"/>
    <mergeCell ref="BG11325:BP11325"/>
    <mergeCell ref="CW11344:DD11344"/>
    <mergeCell ref="A11345:C11345"/>
    <mergeCell ref="G11345:I11345"/>
    <mergeCell ref="L11345:M11345"/>
    <mergeCell ref="O11345:AT11345"/>
    <mergeCell ref="CC11345:CK11345"/>
    <mergeCell ref="CN11345:CU11345"/>
    <mergeCell ref="CW11345:DD11345"/>
    <mergeCell ref="A11344:C11344"/>
    <mergeCell ref="G11344:I11344"/>
    <mergeCell ref="L11344:M11344"/>
    <mergeCell ref="O11344:AT11344"/>
    <mergeCell ref="CC11344:CK11344"/>
    <mergeCell ref="CN11344:CU11344"/>
    <mergeCell ref="CW11340:DD11340"/>
    <mergeCell ref="A11342:A11343"/>
    <mergeCell ref="B11342:C11342"/>
    <mergeCell ref="D11342:J11342"/>
    <mergeCell ref="O11342:AT11342"/>
    <mergeCell ref="CC11342:CK11342"/>
    <mergeCell ref="CN11342:CU11342"/>
    <mergeCell ref="CW11342:DD11342"/>
    <mergeCell ref="A11340:A11341"/>
    <mergeCell ref="B11340:C11340"/>
    <mergeCell ref="D11340:J11340"/>
    <mergeCell ref="O11340:AT11340"/>
    <mergeCell ref="CC11340:CK11340"/>
    <mergeCell ref="CN11340:CU11340"/>
    <mergeCell ref="CC11336:CK11336"/>
    <mergeCell ref="CN11336:CU11336"/>
    <mergeCell ref="CW11336:DD11336"/>
    <mergeCell ref="A11337:A11339"/>
    <mergeCell ref="B11337:C11338"/>
    <mergeCell ref="D11337:J11338"/>
    <mergeCell ref="O11337:AT11338"/>
    <mergeCell ref="CC11337:CK11338"/>
    <mergeCell ref="CN11337:CU11338"/>
    <mergeCell ref="CW11337:DD11338"/>
    <mergeCell ref="CW11355:DD11355"/>
    <mergeCell ref="A11357:A11358"/>
    <mergeCell ref="B11357:AV11357"/>
    <mergeCell ref="A11359:C11359"/>
    <mergeCell ref="G11359:I11359"/>
    <mergeCell ref="L11359:M11359"/>
    <mergeCell ref="O11359:AT11359"/>
    <mergeCell ref="CC11359:CK11359"/>
    <mergeCell ref="CN11359:CU11359"/>
    <mergeCell ref="CW11359:DD11359"/>
    <mergeCell ref="A11355:A11356"/>
    <mergeCell ref="B11355:C11355"/>
    <mergeCell ref="D11355:J11355"/>
    <mergeCell ref="O11355:AT11355"/>
    <mergeCell ref="CC11355:CK11355"/>
    <mergeCell ref="CN11355:CU11355"/>
    <mergeCell ref="CW11351:DD11351"/>
    <mergeCell ref="A11353:A11354"/>
    <mergeCell ref="B11353:C11353"/>
    <mergeCell ref="D11353:J11353"/>
    <mergeCell ref="O11353:AT11353"/>
    <mergeCell ref="CC11353:CK11353"/>
    <mergeCell ref="CN11353:CU11353"/>
    <mergeCell ref="CW11353:DD11353"/>
    <mergeCell ref="A11351:A11352"/>
    <mergeCell ref="B11351:C11351"/>
    <mergeCell ref="D11351:J11351"/>
    <mergeCell ref="O11351:AT11351"/>
    <mergeCell ref="CC11351:CK11351"/>
    <mergeCell ref="CN11351:CU11351"/>
    <mergeCell ref="CW11346:DD11347"/>
    <mergeCell ref="A11349:A11350"/>
    <mergeCell ref="B11349:C11349"/>
    <mergeCell ref="D11349:J11349"/>
    <mergeCell ref="O11349:AT11349"/>
    <mergeCell ref="CC11349:CK11349"/>
    <mergeCell ref="CN11349:CU11349"/>
    <mergeCell ref="CW11349:DD11349"/>
    <mergeCell ref="A11346:A11348"/>
    <mergeCell ref="B11346:C11347"/>
    <mergeCell ref="D11346:J11347"/>
    <mergeCell ref="O11346:AT11347"/>
    <mergeCell ref="CC11346:CK11347"/>
    <mergeCell ref="CN11346:CU11347"/>
    <mergeCell ref="CW11367:DD11367"/>
    <mergeCell ref="A11369:A11370"/>
    <mergeCell ref="B11369:C11369"/>
    <mergeCell ref="D11369:J11369"/>
    <mergeCell ref="O11369:AT11369"/>
    <mergeCell ref="CC11369:CK11369"/>
    <mergeCell ref="CN11369:CU11369"/>
    <mergeCell ref="CW11369:DD11369"/>
    <mergeCell ref="A11367:A11368"/>
    <mergeCell ref="B11367:C11367"/>
    <mergeCell ref="D11367:J11367"/>
    <mergeCell ref="O11367:AT11367"/>
    <mergeCell ref="CC11367:CK11367"/>
    <mergeCell ref="CN11367:CU11367"/>
    <mergeCell ref="CN11363:CU11363"/>
    <mergeCell ref="CW11363:DD11363"/>
    <mergeCell ref="A11365:A11366"/>
    <mergeCell ref="B11365:C11365"/>
    <mergeCell ref="D11365:J11365"/>
    <mergeCell ref="O11365:AT11365"/>
    <mergeCell ref="CC11365:CK11365"/>
    <mergeCell ref="CN11365:CU11365"/>
    <mergeCell ref="CW11365:DD11365"/>
    <mergeCell ref="A11360:DE11360"/>
    <mergeCell ref="A11363:C11363"/>
    <mergeCell ref="G11363:H11363"/>
    <mergeCell ref="J11363:K11363"/>
    <mergeCell ref="L11363:M11363"/>
    <mergeCell ref="O11363:AN11363"/>
    <mergeCell ref="AW11363:BF11363"/>
    <mergeCell ref="BG11363:BP11363"/>
    <mergeCell ref="BR11363:CA11363"/>
    <mergeCell ref="CC11363:CK11363"/>
    <mergeCell ref="A11383:DE11384"/>
    <mergeCell ref="A11385:C11385"/>
    <mergeCell ref="E11385:J11385"/>
    <mergeCell ref="O11385:AT11385"/>
    <mergeCell ref="A11387:A11388"/>
    <mergeCell ref="B11387:AV11387"/>
    <mergeCell ref="CW11375:DD11375"/>
    <mergeCell ref="A11377:A11378"/>
    <mergeCell ref="B11377:AV11377"/>
    <mergeCell ref="A11379:A11381"/>
    <mergeCell ref="B11379:C11380"/>
    <mergeCell ref="D11379:J11380"/>
    <mergeCell ref="O11379:AT11380"/>
    <mergeCell ref="CC11379:CK11380"/>
    <mergeCell ref="CN11379:CU11380"/>
    <mergeCell ref="CW11379:DD11380"/>
    <mergeCell ref="A11375:A11376"/>
    <mergeCell ref="B11375:C11375"/>
    <mergeCell ref="D11375:J11375"/>
    <mergeCell ref="O11375:AT11375"/>
    <mergeCell ref="CC11375:CK11375"/>
    <mergeCell ref="CN11375:CU11375"/>
    <mergeCell ref="CW11371:DD11371"/>
    <mergeCell ref="A11373:A11374"/>
    <mergeCell ref="B11373:C11373"/>
    <mergeCell ref="D11373:J11373"/>
    <mergeCell ref="O11373:AT11373"/>
    <mergeCell ref="CC11373:CK11373"/>
    <mergeCell ref="CN11373:CU11373"/>
    <mergeCell ref="CW11373:DD11373"/>
    <mergeCell ref="A11371:A11372"/>
    <mergeCell ref="B11371:C11371"/>
    <mergeCell ref="D11371:J11371"/>
    <mergeCell ref="O11371:AT11371"/>
    <mergeCell ref="CC11371:CK11371"/>
    <mergeCell ref="CN11371:CU11371"/>
    <mergeCell ref="BR11393:CA11393"/>
    <mergeCell ref="CC11393:CK11393"/>
    <mergeCell ref="CN11393:CU11393"/>
    <mergeCell ref="CW11393:DD11393"/>
    <mergeCell ref="A11395:A11397"/>
    <mergeCell ref="B11395:C11396"/>
    <mergeCell ref="D11395:J11396"/>
    <mergeCell ref="O11395:AT11396"/>
    <mergeCell ref="AW11395:BF11396"/>
    <mergeCell ref="BG11395:BP11396"/>
    <mergeCell ref="BR11391:CA11391"/>
    <mergeCell ref="CC11391:CK11391"/>
    <mergeCell ref="CN11391:CU11391"/>
    <mergeCell ref="CW11391:DD11391"/>
    <mergeCell ref="A11393:A11394"/>
    <mergeCell ref="B11393:C11393"/>
    <mergeCell ref="D11393:J11393"/>
    <mergeCell ref="O11393:AT11393"/>
    <mergeCell ref="AW11393:BF11393"/>
    <mergeCell ref="BG11393:BP11393"/>
    <mergeCell ref="BR11389:CA11389"/>
    <mergeCell ref="CC11389:CK11389"/>
    <mergeCell ref="CN11389:CU11389"/>
    <mergeCell ref="CW11389:DD11389"/>
    <mergeCell ref="A11391:A11392"/>
    <mergeCell ref="B11391:C11391"/>
    <mergeCell ref="D11391:J11391"/>
    <mergeCell ref="O11391:AT11391"/>
    <mergeCell ref="AW11391:BF11391"/>
    <mergeCell ref="BG11391:BP11391"/>
    <mergeCell ref="A11389:A11390"/>
    <mergeCell ref="B11389:C11389"/>
    <mergeCell ref="D11389:J11389"/>
    <mergeCell ref="O11389:AT11389"/>
    <mergeCell ref="AW11389:BF11389"/>
    <mergeCell ref="BG11389:BP11389"/>
    <mergeCell ref="CW11406:DD11406"/>
    <mergeCell ref="A11408:A11409"/>
    <mergeCell ref="B11408:C11408"/>
    <mergeCell ref="D11408:J11408"/>
    <mergeCell ref="O11408:AT11408"/>
    <mergeCell ref="CC11408:CK11408"/>
    <mergeCell ref="CN11408:CU11408"/>
    <mergeCell ref="CW11408:DD11408"/>
    <mergeCell ref="A11406:A11407"/>
    <mergeCell ref="B11406:C11406"/>
    <mergeCell ref="D11406:J11406"/>
    <mergeCell ref="O11406:AT11406"/>
    <mergeCell ref="CC11406:CK11406"/>
    <mergeCell ref="CN11406:CU11406"/>
    <mergeCell ref="CC11402:CK11402"/>
    <mergeCell ref="CN11402:CU11402"/>
    <mergeCell ref="CW11402:DD11402"/>
    <mergeCell ref="A11403:A11405"/>
    <mergeCell ref="B11403:C11404"/>
    <mergeCell ref="D11403:J11404"/>
    <mergeCell ref="O11403:AT11404"/>
    <mergeCell ref="CC11403:CK11404"/>
    <mergeCell ref="CN11403:CU11404"/>
    <mergeCell ref="CW11403:DD11404"/>
    <mergeCell ref="A11400:A11401"/>
    <mergeCell ref="B11400:AV11400"/>
    <mergeCell ref="A11402:C11402"/>
    <mergeCell ref="G11402:I11402"/>
    <mergeCell ref="L11402:M11402"/>
    <mergeCell ref="O11402:AT11402"/>
    <mergeCell ref="BR11395:CA11396"/>
    <mergeCell ref="A11398:A11399"/>
    <mergeCell ref="B11398:C11398"/>
    <mergeCell ref="D11398:J11398"/>
    <mergeCell ref="O11398:AT11398"/>
    <mergeCell ref="AW11398:BF11398"/>
    <mergeCell ref="BG11398:BP11398"/>
    <mergeCell ref="BR11398:CA11398"/>
    <mergeCell ref="BR11420:CA11420"/>
    <mergeCell ref="CC11420:CK11420"/>
    <mergeCell ref="CN11420:CU11420"/>
    <mergeCell ref="CW11420:DD11420"/>
    <mergeCell ref="A11422:C11422"/>
    <mergeCell ref="G11422:I11422"/>
    <mergeCell ref="L11422:M11422"/>
    <mergeCell ref="O11422:AT11422"/>
    <mergeCell ref="CC11422:CK11422"/>
    <mergeCell ref="CN11422:CU11422"/>
    <mergeCell ref="CW11414:DD11414"/>
    <mergeCell ref="B11416:AV11416"/>
    <mergeCell ref="A11417:DE11417"/>
    <mergeCell ref="A11420:C11420"/>
    <mergeCell ref="G11420:H11420"/>
    <mergeCell ref="J11420:K11420"/>
    <mergeCell ref="L11420:M11420"/>
    <mergeCell ref="O11420:AN11420"/>
    <mergeCell ref="AW11420:BF11420"/>
    <mergeCell ref="BG11420:BP11420"/>
    <mergeCell ref="A11414:A11415"/>
    <mergeCell ref="B11414:C11414"/>
    <mergeCell ref="D11414:J11414"/>
    <mergeCell ref="O11414:AT11414"/>
    <mergeCell ref="CC11414:CK11414"/>
    <mergeCell ref="CN11414:CU11414"/>
    <mergeCell ref="CW11410:DD11410"/>
    <mergeCell ref="A11412:A11413"/>
    <mergeCell ref="B11412:C11412"/>
    <mergeCell ref="D11412:J11412"/>
    <mergeCell ref="O11412:AT11412"/>
    <mergeCell ref="CC11412:CK11412"/>
    <mergeCell ref="CN11412:CU11412"/>
    <mergeCell ref="CW11412:DD11412"/>
    <mergeCell ref="A11410:A11411"/>
    <mergeCell ref="B11410:C11410"/>
    <mergeCell ref="D11410:J11410"/>
    <mergeCell ref="O11410:AT11410"/>
    <mergeCell ref="CC11410:CK11410"/>
    <mergeCell ref="CN11410:CU11410"/>
    <mergeCell ref="CW11430:DD11430"/>
    <mergeCell ref="A11432:A11433"/>
    <mergeCell ref="B11432:C11432"/>
    <mergeCell ref="D11432:J11432"/>
    <mergeCell ref="O11432:AT11432"/>
    <mergeCell ref="CC11432:CK11432"/>
    <mergeCell ref="CN11432:CU11432"/>
    <mergeCell ref="CW11432:DD11432"/>
    <mergeCell ref="A11430:A11431"/>
    <mergeCell ref="B11430:C11430"/>
    <mergeCell ref="D11430:J11430"/>
    <mergeCell ref="O11430:AT11430"/>
    <mergeCell ref="CC11430:CK11430"/>
    <mergeCell ref="CN11430:CU11430"/>
    <mergeCell ref="CW11426:DD11426"/>
    <mergeCell ref="A11428:A11429"/>
    <mergeCell ref="B11428:C11428"/>
    <mergeCell ref="D11428:J11428"/>
    <mergeCell ref="O11428:AT11428"/>
    <mergeCell ref="CC11428:CK11428"/>
    <mergeCell ref="CN11428:CU11428"/>
    <mergeCell ref="CW11428:DD11428"/>
    <mergeCell ref="A11426:A11427"/>
    <mergeCell ref="B11426:C11426"/>
    <mergeCell ref="D11426:J11426"/>
    <mergeCell ref="O11426:AT11426"/>
    <mergeCell ref="CC11426:CK11426"/>
    <mergeCell ref="CN11426:CU11426"/>
    <mergeCell ref="CW11422:DD11422"/>
    <mergeCell ref="A11423:A11425"/>
    <mergeCell ref="B11423:C11424"/>
    <mergeCell ref="D11423:J11424"/>
    <mergeCell ref="O11423:AT11424"/>
    <mergeCell ref="CC11423:CK11424"/>
    <mergeCell ref="CN11423:CU11424"/>
    <mergeCell ref="CW11423:DD11424"/>
    <mergeCell ref="BR11448:CA11448"/>
    <mergeCell ref="CC11448:CK11448"/>
    <mergeCell ref="CN11448:CU11448"/>
    <mergeCell ref="CW11448:DD11448"/>
    <mergeCell ref="A11450:A11451"/>
    <mergeCell ref="B11450:C11450"/>
    <mergeCell ref="D11450:J11450"/>
    <mergeCell ref="O11450:AT11450"/>
    <mergeCell ref="AW11450:BF11450"/>
    <mergeCell ref="BG11450:BP11450"/>
    <mergeCell ref="A11448:A11449"/>
    <mergeCell ref="B11448:C11448"/>
    <mergeCell ref="D11448:J11448"/>
    <mergeCell ref="O11448:AT11448"/>
    <mergeCell ref="AW11448:BF11448"/>
    <mergeCell ref="BG11448:BP11448"/>
    <mergeCell ref="A11442:DE11443"/>
    <mergeCell ref="A11444:C11444"/>
    <mergeCell ref="E11444:J11444"/>
    <mergeCell ref="O11444:AT11444"/>
    <mergeCell ref="A11446:A11447"/>
    <mergeCell ref="B11446:AV11446"/>
    <mergeCell ref="CW11434:DD11434"/>
    <mergeCell ref="A11436:A11437"/>
    <mergeCell ref="B11436:AV11436"/>
    <mergeCell ref="A11438:A11440"/>
    <mergeCell ref="B11438:C11439"/>
    <mergeCell ref="D11438:J11439"/>
    <mergeCell ref="O11438:AT11439"/>
    <mergeCell ref="CC11438:CK11439"/>
    <mergeCell ref="CN11438:CU11439"/>
    <mergeCell ref="CW11438:DD11439"/>
    <mergeCell ref="A11434:A11435"/>
    <mergeCell ref="B11434:C11434"/>
    <mergeCell ref="D11434:J11434"/>
    <mergeCell ref="O11434:AT11434"/>
    <mergeCell ref="CC11434:CK11434"/>
    <mergeCell ref="CN11434:CU11434"/>
    <mergeCell ref="A11459:A11460"/>
    <mergeCell ref="B11459:AV11459"/>
    <mergeCell ref="A11461:C11461"/>
    <mergeCell ref="G11461:I11461"/>
    <mergeCell ref="L11461:M11461"/>
    <mergeCell ref="O11461:AT11461"/>
    <mergeCell ref="BR11454:CA11455"/>
    <mergeCell ref="A11457:A11458"/>
    <mergeCell ref="B11457:C11457"/>
    <mergeCell ref="D11457:J11457"/>
    <mergeCell ref="O11457:AT11457"/>
    <mergeCell ref="AW11457:BF11457"/>
    <mergeCell ref="BG11457:BP11457"/>
    <mergeCell ref="BR11457:CA11457"/>
    <mergeCell ref="BR11452:CA11452"/>
    <mergeCell ref="CC11452:CK11452"/>
    <mergeCell ref="CN11452:CU11452"/>
    <mergeCell ref="CW11452:DD11452"/>
    <mergeCell ref="A11454:A11456"/>
    <mergeCell ref="B11454:C11455"/>
    <mergeCell ref="D11454:J11455"/>
    <mergeCell ref="O11454:AT11455"/>
    <mergeCell ref="AW11454:BF11455"/>
    <mergeCell ref="BG11454:BP11455"/>
    <mergeCell ref="BR11450:CA11450"/>
    <mergeCell ref="CC11450:CK11450"/>
    <mergeCell ref="CN11450:CU11450"/>
    <mergeCell ref="CW11450:DD11450"/>
    <mergeCell ref="A11452:A11453"/>
    <mergeCell ref="B11452:C11452"/>
    <mergeCell ref="D11452:J11452"/>
    <mergeCell ref="O11452:AT11452"/>
    <mergeCell ref="AW11452:BF11452"/>
    <mergeCell ref="BG11452:BP11452"/>
    <mergeCell ref="CW11469:DD11469"/>
    <mergeCell ref="A11471:A11472"/>
    <mergeCell ref="B11471:C11471"/>
    <mergeCell ref="D11471:J11471"/>
    <mergeCell ref="O11471:AT11471"/>
    <mergeCell ref="CC11471:CK11471"/>
    <mergeCell ref="CN11471:CU11471"/>
    <mergeCell ref="CW11471:DD11471"/>
    <mergeCell ref="A11469:A11470"/>
    <mergeCell ref="B11469:C11469"/>
    <mergeCell ref="D11469:J11469"/>
    <mergeCell ref="O11469:AT11469"/>
    <mergeCell ref="CC11469:CK11469"/>
    <mergeCell ref="CN11469:CU11469"/>
    <mergeCell ref="CW11465:DD11465"/>
    <mergeCell ref="A11467:A11468"/>
    <mergeCell ref="B11467:C11467"/>
    <mergeCell ref="D11467:J11467"/>
    <mergeCell ref="O11467:AT11467"/>
    <mergeCell ref="CC11467:CK11467"/>
    <mergeCell ref="CN11467:CU11467"/>
    <mergeCell ref="CW11467:DD11467"/>
    <mergeCell ref="A11465:A11466"/>
    <mergeCell ref="B11465:C11465"/>
    <mergeCell ref="D11465:J11465"/>
    <mergeCell ref="O11465:AT11465"/>
    <mergeCell ref="CC11465:CK11465"/>
    <mergeCell ref="CN11465:CU11465"/>
    <mergeCell ref="CC11461:CK11461"/>
    <mergeCell ref="CN11461:CU11461"/>
    <mergeCell ref="CW11461:DD11461"/>
    <mergeCell ref="A11462:A11464"/>
    <mergeCell ref="B11462:C11463"/>
    <mergeCell ref="D11462:J11463"/>
    <mergeCell ref="O11462:AT11463"/>
    <mergeCell ref="CC11462:CK11463"/>
    <mergeCell ref="CN11462:CU11463"/>
    <mergeCell ref="CW11462:DD11463"/>
    <mergeCell ref="CW11482:DD11482"/>
    <mergeCell ref="A11483:A11485"/>
    <mergeCell ref="B11483:C11484"/>
    <mergeCell ref="D11483:J11484"/>
    <mergeCell ref="O11483:AT11484"/>
    <mergeCell ref="CC11483:CK11484"/>
    <mergeCell ref="CN11483:CU11484"/>
    <mergeCell ref="CW11483:DD11484"/>
    <mergeCell ref="CN11478:CU11478"/>
    <mergeCell ref="CW11478:DD11478"/>
    <mergeCell ref="A11480:A11481"/>
    <mergeCell ref="B11480:AV11480"/>
    <mergeCell ref="A11482:C11482"/>
    <mergeCell ref="G11482:I11482"/>
    <mergeCell ref="L11482:M11482"/>
    <mergeCell ref="O11482:AT11482"/>
    <mergeCell ref="CC11482:CK11482"/>
    <mergeCell ref="CN11482:CU11482"/>
    <mergeCell ref="A11475:DE11475"/>
    <mergeCell ref="A11478:C11478"/>
    <mergeCell ref="G11478:H11478"/>
    <mergeCell ref="J11478:K11478"/>
    <mergeCell ref="L11478:M11478"/>
    <mergeCell ref="O11478:AN11478"/>
    <mergeCell ref="AW11478:BF11478"/>
    <mergeCell ref="BG11478:BP11478"/>
    <mergeCell ref="BR11478:CA11478"/>
    <mergeCell ref="CC11478:CK11478"/>
    <mergeCell ref="B11473:C11473"/>
    <mergeCell ref="D11473:J11473"/>
    <mergeCell ref="O11473:AT11473"/>
    <mergeCell ref="CC11473:CK11473"/>
    <mergeCell ref="CN11473:CU11473"/>
    <mergeCell ref="CW11473:DD11473"/>
    <mergeCell ref="CW11494:DD11494"/>
    <mergeCell ref="A11496:A11497"/>
    <mergeCell ref="B11496:AV11496"/>
    <mergeCell ref="A11498:A11500"/>
    <mergeCell ref="B11498:C11499"/>
    <mergeCell ref="D11498:J11499"/>
    <mergeCell ref="O11498:AT11499"/>
    <mergeCell ref="CC11498:CK11499"/>
    <mergeCell ref="CN11498:CU11499"/>
    <mergeCell ref="CW11498:DD11499"/>
    <mergeCell ref="A11494:A11495"/>
    <mergeCell ref="B11494:C11494"/>
    <mergeCell ref="D11494:J11494"/>
    <mergeCell ref="O11494:AT11494"/>
    <mergeCell ref="CC11494:CK11494"/>
    <mergeCell ref="CN11494:CU11494"/>
    <mergeCell ref="CW11490:DD11490"/>
    <mergeCell ref="A11492:A11493"/>
    <mergeCell ref="B11492:C11492"/>
    <mergeCell ref="D11492:J11492"/>
    <mergeCell ref="O11492:AT11492"/>
    <mergeCell ref="CC11492:CK11492"/>
    <mergeCell ref="CN11492:CU11492"/>
    <mergeCell ref="CW11492:DD11492"/>
    <mergeCell ref="A11490:A11491"/>
    <mergeCell ref="B11490:C11490"/>
    <mergeCell ref="D11490:J11490"/>
    <mergeCell ref="O11490:AT11490"/>
    <mergeCell ref="CC11490:CK11490"/>
    <mergeCell ref="CN11490:CU11490"/>
    <mergeCell ref="CW11486:DD11486"/>
    <mergeCell ref="A11488:A11489"/>
    <mergeCell ref="B11488:C11488"/>
    <mergeCell ref="D11488:J11488"/>
    <mergeCell ref="O11488:AT11488"/>
    <mergeCell ref="CC11488:CK11488"/>
    <mergeCell ref="CN11488:CU11488"/>
    <mergeCell ref="CW11488:DD11488"/>
    <mergeCell ref="A11486:A11487"/>
    <mergeCell ref="B11486:C11486"/>
    <mergeCell ref="D11486:J11486"/>
    <mergeCell ref="O11486:AT11486"/>
    <mergeCell ref="CC11486:CK11486"/>
    <mergeCell ref="CN11486:CU11486"/>
    <mergeCell ref="I11508:N11508"/>
    <mergeCell ref="O11508:AT11508"/>
    <mergeCell ref="CC11508:CK11508"/>
    <mergeCell ref="CN11508:CU11508"/>
    <mergeCell ref="CW11508:DD11508"/>
    <mergeCell ref="B11509:H11509"/>
    <mergeCell ref="I11509:N11509"/>
    <mergeCell ref="O11509:AT11509"/>
    <mergeCell ref="CC11509:CK11509"/>
    <mergeCell ref="CN11509:CU11509"/>
    <mergeCell ref="CC11506:CK11506"/>
    <mergeCell ref="CN11506:CU11506"/>
    <mergeCell ref="CW11506:DD11506"/>
    <mergeCell ref="B11507:H11507"/>
    <mergeCell ref="I11507:N11507"/>
    <mergeCell ref="O11507:AT11507"/>
    <mergeCell ref="CC11507:CK11507"/>
    <mergeCell ref="CN11507:CU11507"/>
    <mergeCell ref="CW11507:DD11507"/>
    <mergeCell ref="AW11505:BF11505"/>
    <mergeCell ref="BG11505:BP11505"/>
    <mergeCell ref="BR11505:CA11505"/>
    <mergeCell ref="B11506:H11506"/>
    <mergeCell ref="I11506:N11506"/>
    <mergeCell ref="O11506:AT11506"/>
    <mergeCell ref="AW11504:BF11504"/>
    <mergeCell ref="BG11504:BP11504"/>
    <mergeCell ref="BR11504:CA11504"/>
    <mergeCell ref="CC11504:CK11504"/>
    <mergeCell ref="CN11504:CU11504"/>
    <mergeCell ref="CW11504:DD11504"/>
    <mergeCell ref="A11503:A11510"/>
    <mergeCell ref="B11503:H11503"/>
    <mergeCell ref="O11503:AT11503"/>
    <mergeCell ref="B11504:H11504"/>
    <mergeCell ref="I11504:N11504"/>
    <mergeCell ref="O11504:AT11504"/>
    <mergeCell ref="B11505:H11505"/>
    <mergeCell ref="I11505:N11505"/>
    <mergeCell ref="O11505:AT11505"/>
    <mergeCell ref="B11508:H11508"/>
    <mergeCell ref="AW11522:BF11522"/>
    <mergeCell ref="BG11522:BP11522"/>
    <mergeCell ref="BR11522:CA11522"/>
    <mergeCell ref="CC11522:CK11522"/>
    <mergeCell ref="CN11522:CU11522"/>
    <mergeCell ref="CW11522:DD11522"/>
    <mergeCell ref="A11520:A11521"/>
    <mergeCell ref="B11520:AV11520"/>
    <mergeCell ref="A11522:C11522"/>
    <mergeCell ref="G11522:I11522"/>
    <mergeCell ref="L11522:M11522"/>
    <mergeCell ref="O11522:AT11522"/>
    <mergeCell ref="CN11514:CU11514"/>
    <mergeCell ref="CW11514:DD11514"/>
    <mergeCell ref="A11516:DE11517"/>
    <mergeCell ref="A11518:C11518"/>
    <mergeCell ref="E11518:J11518"/>
    <mergeCell ref="O11518:AT11518"/>
    <mergeCell ref="A11511:DE11511"/>
    <mergeCell ref="A11514:C11514"/>
    <mergeCell ref="G11514:H11514"/>
    <mergeCell ref="J11514:K11514"/>
    <mergeCell ref="L11514:M11514"/>
    <mergeCell ref="O11514:AN11514"/>
    <mergeCell ref="AW11514:BF11514"/>
    <mergeCell ref="BG11514:BP11514"/>
    <mergeCell ref="BR11514:CA11514"/>
    <mergeCell ref="CC11514:CK11514"/>
    <mergeCell ref="CW11509:DD11509"/>
    <mergeCell ref="C11510:I11510"/>
    <mergeCell ref="J11510:O11510"/>
    <mergeCell ref="P11510:AU11510"/>
    <mergeCell ref="CC11510:CK11510"/>
    <mergeCell ref="CN11510:CU11510"/>
    <mergeCell ref="CW11510:DD11510"/>
    <mergeCell ref="BR11528:CA11529"/>
    <mergeCell ref="CC11528:CK11529"/>
    <mergeCell ref="CN11528:CU11529"/>
    <mergeCell ref="CW11528:DD11529"/>
    <mergeCell ref="A11531:A11532"/>
    <mergeCell ref="B11531:C11531"/>
    <mergeCell ref="D11531:J11531"/>
    <mergeCell ref="O11531:AT11531"/>
    <mergeCell ref="AW11531:BF11531"/>
    <mergeCell ref="BG11531:BP11531"/>
    <mergeCell ref="BR11527:CA11527"/>
    <mergeCell ref="CC11527:CK11527"/>
    <mergeCell ref="CN11527:CU11527"/>
    <mergeCell ref="CW11527:DD11527"/>
    <mergeCell ref="A11528:A11530"/>
    <mergeCell ref="B11528:C11529"/>
    <mergeCell ref="D11528:J11529"/>
    <mergeCell ref="O11528:AT11529"/>
    <mergeCell ref="AW11528:BF11529"/>
    <mergeCell ref="BG11528:BP11529"/>
    <mergeCell ref="BR11526:CA11526"/>
    <mergeCell ref="CC11526:CK11526"/>
    <mergeCell ref="CN11526:CU11526"/>
    <mergeCell ref="CW11526:DD11526"/>
    <mergeCell ref="A11527:C11527"/>
    <mergeCell ref="G11527:I11527"/>
    <mergeCell ref="L11527:M11527"/>
    <mergeCell ref="O11527:AT11527"/>
    <mergeCell ref="AW11527:BF11527"/>
    <mergeCell ref="BG11527:BP11527"/>
    <mergeCell ref="BR11523:CA11524"/>
    <mergeCell ref="CC11523:CK11524"/>
    <mergeCell ref="CN11523:CU11524"/>
    <mergeCell ref="CW11523:DD11524"/>
    <mergeCell ref="A11526:C11526"/>
    <mergeCell ref="G11526:I11526"/>
    <mergeCell ref="L11526:M11526"/>
    <mergeCell ref="O11526:AT11526"/>
    <mergeCell ref="AW11526:BF11526"/>
    <mergeCell ref="BG11526:BP11526"/>
    <mergeCell ref="A11523:A11525"/>
    <mergeCell ref="B11523:C11524"/>
    <mergeCell ref="D11523:J11524"/>
    <mergeCell ref="O11523:AT11524"/>
    <mergeCell ref="AW11523:BF11524"/>
    <mergeCell ref="BG11523:BP11524"/>
    <mergeCell ref="BR11537:CA11537"/>
    <mergeCell ref="CC11537:CK11537"/>
    <mergeCell ref="CN11537:CU11537"/>
    <mergeCell ref="CW11537:DD11537"/>
    <mergeCell ref="A11539:A11540"/>
    <mergeCell ref="B11539:C11539"/>
    <mergeCell ref="D11539:J11539"/>
    <mergeCell ref="O11539:AT11539"/>
    <mergeCell ref="AW11539:BF11539"/>
    <mergeCell ref="BG11539:BP11539"/>
    <mergeCell ref="BR11534:CA11535"/>
    <mergeCell ref="CC11534:CK11535"/>
    <mergeCell ref="CN11534:CU11535"/>
    <mergeCell ref="CW11534:DD11535"/>
    <mergeCell ref="A11537:A11538"/>
    <mergeCell ref="B11537:C11537"/>
    <mergeCell ref="D11537:J11537"/>
    <mergeCell ref="O11537:AT11537"/>
    <mergeCell ref="AW11537:BF11537"/>
    <mergeCell ref="BG11537:BP11537"/>
    <mergeCell ref="BR11533:CA11533"/>
    <mergeCell ref="CC11533:CK11533"/>
    <mergeCell ref="CN11533:CU11533"/>
    <mergeCell ref="CW11533:DD11533"/>
    <mergeCell ref="A11534:A11536"/>
    <mergeCell ref="B11534:C11535"/>
    <mergeCell ref="D11534:J11535"/>
    <mergeCell ref="O11534:AT11535"/>
    <mergeCell ref="AW11534:BF11535"/>
    <mergeCell ref="BG11534:BP11535"/>
    <mergeCell ref="BR11531:CA11531"/>
    <mergeCell ref="CC11531:CK11531"/>
    <mergeCell ref="CN11531:CU11531"/>
    <mergeCell ref="CW11531:DD11531"/>
    <mergeCell ref="A11533:C11533"/>
    <mergeCell ref="G11533:I11533"/>
    <mergeCell ref="L11533:M11533"/>
    <mergeCell ref="O11533:AT11533"/>
    <mergeCell ref="AW11533:BF11533"/>
    <mergeCell ref="BG11533:BP11533"/>
    <mergeCell ref="BR11543:CA11543"/>
    <mergeCell ref="CC11543:CK11543"/>
    <mergeCell ref="CN11543:CU11543"/>
    <mergeCell ref="CW11543:DD11543"/>
    <mergeCell ref="A11544:C11544"/>
    <mergeCell ref="G11544:I11544"/>
    <mergeCell ref="L11544:M11544"/>
    <mergeCell ref="O11544:AT11544"/>
    <mergeCell ref="AW11544:BF11544"/>
    <mergeCell ref="BG11544:BP11544"/>
    <mergeCell ref="BR11542:CA11542"/>
    <mergeCell ref="CC11542:CK11542"/>
    <mergeCell ref="CN11542:CU11542"/>
    <mergeCell ref="CW11542:DD11542"/>
    <mergeCell ref="A11543:C11543"/>
    <mergeCell ref="G11543:I11543"/>
    <mergeCell ref="L11543:M11543"/>
    <mergeCell ref="O11543:AT11543"/>
    <mergeCell ref="AW11543:BF11543"/>
    <mergeCell ref="BG11543:BP11543"/>
    <mergeCell ref="BR11541:CA11541"/>
    <mergeCell ref="CC11541:CK11541"/>
    <mergeCell ref="CN11541:CU11541"/>
    <mergeCell ref="CW11541:DD11541"/>
    <mergeCell ref="A11542:C11542"/>
    <mergeCell ref="G11542:I11542"/>
    <mergeCell ref="L11542:M11542"/>
    <mergeCell ref="O11542:AT11542"/>
    <mergeCell ref="AW11542:BF11542"/>
    <mergeCell ref="BG11542:BP11542"/>
    <mergeCell ref="BR11539:CA11539"/>
    <mergeCell ref="CC11539:CK11539"/>
    <mergeCell ref="CN11539:CU11539"/>
    <mergeCell ref="CW11539:DD11539"/>
    <mergeCell ref="A11541:C11541"/>
    <mergeCell ref="G11541:I11541"/>
    <mergeCell ref="L11541:M11541"/>
    <mergeCell ref="O11541:AT11541"/>
    <mergeCell ref="AW11541:BF11541"/>
    <mergeCell ref="BG11541:BP11541"/>
    <mergeCell ref="BR11549:CA11550"/>
    <mergeCell ref="CC11549:CK11550"/>
    <mergeCell ref="CN11549:CU11550"/>
    <mergeCell ref="CW11549:DD11550"/>
    <mergeCell ref="A11552:A11553"/>
    <mergeCell ref="B11552:C11552"/>
    <mergeCell ref="D11552:J11552"/>
    <mergeCell ref="O11552:AT11552"/>
    <mergeCell ref="AW11552:BF11552"/>
    <mergeCell ref="BG11552:BP11552"/>
    <mergeCell ref="BR11548:CA11548"/>
    <mergeCell ref="CC11548:CK11548"/>
    <mergeCell ref="CN11548:CU11548"/>
    <mergeCell ref="CW11548:DD11548"/>
    <mergeCell ref="A11549:A11551"/>
    <mergeCell ref="B11549:C11550"/>
    <mergeCell ref="D11549:J11550"/>
    <mergeCell ref="O11549:AT11550"/>
    <mergeCell ref="AW11549:BF11550"/>
    <mergeCell ref="BG11549:BP11550"/>
    <mergeCell ref="BR11545:CA11546"/>
    <mergeCell ref="CC11545:CK11546"/>
    <mergeCell ref="CN11545:CU11546"/>
    <mergeCell ref="CW11545:DD11546"/>
    <mergeCell ref="A11548:C11548"/>
    <mergeCell ref="G11548:I11548"/>
    <mergeCell ref="L11548:M11548"/>
    <mergeCell ref="O11548:AT11548"/>
    <mergeCell ref="AW11548:BF11548"/>
    <mergeCell ref="BG11548:BP11548"/>
    <mergeCell ref="BR11544:CA11544"/>
    <mergeCell ref="CC11544:CK11544"/>
    <mergeCell ref="CN11544:CU11544"/>
    <mergeCell ref="CW11544:DD11544"/>
    <mergeCell ref="A11545:A11547"/>
    <mergeCell ref="B11545:C11546"/>
    <mergeCell ref="D11545:J11546"/>
    <mergeCell ref="O11545:AT11546"/>
    <mergeCell ref="AW11545:BF11546"/>
    <mergeCell ref="BG11545:BP11546"/>
    <mergeCell ref="BR11558:CA11558"/>
    <mergeCell ref="CC11558:CK11558"/>
    <mergeCell ref="CN11558:CU11558"/>
    <mergeCell ref="CW11558:DD11558"/>
    <mergeCell ref="A11560:A11561"/>
    <mergeCell ref="B11560:C11560"/>
    <mergeCell ref="D11560:J11560"/>
    <mergeCell ref="O11560:AT11560"/>
    <mergeCell ref="AW11560:BF11560"/>
    <mergeCell ref="BG11560:BP11560"/>
    <mergeCell ref="BR11555:CA11556"/>
    <mergeCell ref="CC11555:CK11556"/>
    <mergeCell ref="CN11555:CU11556"/>
    <mergeCell ref="CW11555:DD11556"/>
    <mergeCell ref="A11558:A11559"/>
    <mergeCell ref="B11558:C11558"/>
    <mergeCell ref="D11558:J11558"/>
    <mergeCell ref="O11558:AT11558"/>
    <mergeCell ref="AW11558:BF11558"/>
    <mergeCell ref="BG11558:BP11558"/>
    <mergeCell ref="BR11554:CA11554"/>
    <mergeCell ref="CC11554:CK11554"/>
    <mergeCell ref="CN11554:CU11554"/>
    <mergeCell ref="CW11554:DD11554"/>
    <mergeCell ref="A11555:A11557"/>
    <mergeCell ref="B11555:C11556"/>
    <mergeCell ref="D11555:J11556"/>
    <mergeCell ref="O11555:AT11556"/>
    <mergeCell ref="AW11555:BF11556"/>
    <mergeCell ref="BG11555:BP11556"/>
    <mergeCell ref="BR11552:CA11552"/>
    <mergeCell ref="CC11552:CK11552"/>
    <mergeCell ref="CN11552:CU11552"/>
    <mergeCell ref="CW11552:DD11552"/>
    <mergeCell ref="A11554:C11554"/>
    <mergeCell ref="G11554:I11554"/>
    <mergeCell ref="L11554:M11554"/>
    <mergeCell ref="O11554:AT11554"/>
    <mergeCell ref="AW11554:BF11554"/>
    <mergeCell ref="BG11554:BP11554"/>
    <mergeCell ref="CC11568:CK11568"/>
    <mergeCell ref="CN11568:CU11568"/>
    <mergeCell ref="CW11568:DD11568"/>
    <mergeCell ref="A11570:A11571"/>
    <mergeCell ref="B11570:C11570"/>
    <mergeCell ref="D11570:J11570"/>
    <mergeCell ref="O11570:AT11570"/>
    <mergeCell ref="AW11570:BF11570"/>
    <mergeCell ref="BG11570:BP11570"/>
    <mergeCell ref="BR11570:CA11570"/>
    <mergeCell ref="BR11564:CA11564"/>
    <mergeCell ref="A11565:DE11565"/>
    <mergeCell ref="A11568:C11568"/>
    <mergeCell ref="G11568:H11568"/>
    <mergeCell ref="J11568:K11568"/>
    <mergeCell ref="L11568:M11568"/>
    <mergeCell ref="O11568:AN11568"/>
    <mergeCell ref="AW11568:BF11568"/>
    <mergeCell ref="BG11568:BP11568"/>
    <mergeCell ref="BR11568:CA11568"/>
    <mergeCell ref="BR11562:CA11562"/>
    <mergeCell ref="CC11562:CK11562"/>
    <mergeCell ref="CN11562:CU11562"/>
    <mergeCell ref="CW11562:DD11562"/>
    <mergeCell ref="A11564:C11564"/>
    <mergeCell ref="G11564:I11564"/>
    <mergeCell ref="L11564:M11564"/>
    <mergeCell ref="O11564:AT11564"/>
    <mergeCell ref="AW11564:BF11564"/>
    <mergeCell ref="BG11564:BP11564"/>
    <mergeCell ref="BR11560:CA11560"/>
    <mergeCell ref="CC11560:CK11560"/>
    <mergeCell ref="CN11560:CU11560"/>
    <mergeCell ref="CW11560:DD11560"/>
    <mergeCell ref="A11562:A11563"/>
    <mergeCell ref="B11562:C11562"/>
    <mergeCell ref="D11562:J11562"/>
    <mergeCell ref="O11562:AT11562"/>
    <mergeCell ref="AW11562:BF11562"/>
    <mergeCell ref="BG11562:BP11562"/>
    <mergeCell ref="BR11580:CA11581"/>
    <mergeCell ref="A11583:A11584"/>
    <mergeCell ref="B11583:C11583"/>
    <mergeCell ref="D11583:J11583"/>
    <mergeCell ref="O11583:AT11583"/>
    <mergeCell ref="AW11583:BF11583"/>
    <mergeCell ref="BG11583:BP11583"/>
    <mergeCell ref="BR11583:CA11583"/>
    <mergeCell ref="A11580:A11582"/>
    <mergeCell ref="B11580:C11581"/>
    <mergeCell ref="D11580:J11581"/>
    <mergeCell ref="O11580:AT11581"/>
    <mergeCell ref="AW11580:BF11581"/>
    <mergeCell ref="BG11580:BP11581"/>
    <mergeCell ref="BR11575:CA11576"/>
    <mergeCell ref="A11578:A11579"/>
    <mergeCell ref="B11578:C11578"/>
    <mergeCell ref="D11578:J11578"/>
    <mergeCell ref="O11578:AT11578"/>
    <mergeCell ref="AW11578:BF11578"/>
    <mergeCell ref="BG11578:BP11578"/>
    <mergeCell ref="BR11578:CA11578"/>
    <mergeCell ref="A11575:A11577"/>
    <mergeCell ref="B11575:C11576"/>
    <mergeCell ref="D11575:J11576"/>
    <mergeCell ref="O11575:AT11576"/>
    <mergeCell ref="AW11575:BF11576"/>
    <mergeCell ref="BG11575:BP11576"/>
    <mergeCell ref="BR11572:CA11572"/>
    <mergeCell ref="A11574:C11574"/>
    <mergeCell ref="G11574:I11574"/>
    <mergeCell ref="L11574:M11574"/>
    <mergeCell ref="O11574:AT11574"/>
    <mergeCell ref="AW11574:BF11574"/>
    <mergeCell ref="BG11574:BP11574"/>
    <mergeCell ref="BR11574:CA11574"/>
    <mergeCell ref="A11572:A11573"/>
    <mergeCell ref="B11572:C11572"/>
    <mergeCell ref="D11572:J11572"/>
    <mergeCell ref="O11572:AT11572"/>
    <mergeCell ref="AW11572:BF11572"/>
    <mergeCell ref="BG11572:BP11572"/>
    <mergeCell ref="A11595:A11596"/>
    <mergeCell ref="B11595:AV11595"/>
    <mergeCell ref="A11597:A11598"/>
    <mergeCell ref="B11597:C11597"/>
    <mergeCell ref="D11597:J11597"/>
    <mergeCell ref="O11597:AT11597"/>
    <mergeCell ref="CW11591:DD11591"/>
    <mergeCell ref="A11593:A11594"/>
    <mergeCell ref="B11593:C11593"/>
    <mergeCell ref="D11593:J11593"/>
    <mergeCell ref="O11593:AT11593"/>
    <mergeCell ref="CC11593:CK11593"/>
    <mergeCell ref="CN11593:CU11593"/>
    <mergeCell ref="CW11593:DD11593"/>
    <mergeCell ref="A11591:A11592"/>
    <mergeCell ref="B11591:C11591"/>
    <mergeCell ref="D11591:J11591"/>
    <mergeCell ref="O11591:AT11591"/>
    <mergeCell ref="CC11591:CK11591"/>
    <mergeCell ref="CN11591:CU11591"/>
    <mergeCell ref="CC11587:CK11587"/>
    <mergeCell ref="CN11587:CU11587"/>
    <mergeCell ref="CW11587:DD11587"/>
    <mergeCell ref="A11589:A11590"/>
    <mergeCell ref="B11589:C11589"/>
    <mergeCell ref="D11589:J11589"/>
    <mergeCell ref="O11589:AT11589"/>
    <mergeCell ref="CC11589:CK11589"/>
    <mergeCell ref="CN11589:CU11589"/>
    <mergeCell ref="CW11589:DD11589"/>
    <mergeCell ref="A11585:A11586"/>
    <mergeCell ref="B11585:AV11585"/>
    <mergeCell ref="A11587:A11588"/>
    <mergeCell ref="B11587:C11587"/>
    <mergeCell ref="D11587:J11587"/>
    <mergeCell ref="O11587:AT11587"/>
    <mergeCell ref="CC11607:CK11608"/>
    <mergeCell ref="CN11607:CU11608"/>
    <mergeCell ref="CW11607:DD11608"/>
    <mergeCell ref="A11611:DE11611"/>
    <mergeCell ref="A11614:C11614"/>
    <mergeCell ref="G11614:H11614"/>
    <mergeCell ref="J11614:K11614"/>
    <mergeCell ref="L11614:M11614"/>
    <mergeCell ref="O11614:AN11614"/>
    <mergeCell ref="AW11614:BF11614"/>
    <mergeCell ref="A11605:A11606"/>
    <mergeCell ref="B11605:AV11605"/>
    <mergeCell ref="A11607:A11609"/>
    <mergeCell ref="B11607:C11608"/>
    <mergeCell ref="D11607:J11608"/>
    <mergeCell ref="O11607:AT11608"/>
    <mergeCell ref="CW11601:DD11601"/>
    <mergeCell ref="A11603:A11604"/>
    <mergeCell ref="B11603:C11603"/>
    <mergeCell ref="D11603:J11603"/>
    <mergeCell ref="O11603:AT11603"/>
    <mergeCell ref="CC11603:CK11603"/>
    <mergeCell ref="CN11603:CU11603"/>
    <mergeCell ref="CW11603:DD11603"/>
    <mergeCell ref="A11601:A11602"/>
    <mergeCell ref="B11601:C11601"/>
    <mergeCell ref="D11601:J11601"/>
    <mergeCell ref="O11601:AT11601"/>
    <mergeCell ref="CC11601:CK11601"/>
    <mergeCell ref="CN11601:CU11601"/>
    <mergeCell ref="CC11597:CK11597"/>
    <mergeCell ref="CN11597:CU11597"/>
    <mergeCell ref="CW11597:DD11597"/>
    <mergeCell ref="A11599:A11600"/>
    <mergeCell ref="B11599:C11599"/>
    <mergeCell ref="D11599:J11599"/>
    <mergeCell ref="O11599:AT11599"/>
    <mergeCell ref="CC11599:CK11599"/>
    <mergeCell ref="CN11599:CU11599"/>
    <mergeCell ref="CW11599:DD11599"/>
    <mergeCell ref="B11620:H11620"/>
    <mergeCell ref="I11620:N11620"/>
    <mergeCell ref="O11620:AT11620"/>
    <mergeCell ref="CC11620:CK11620"/>
    <mergeCell ref="CN11620:CU11620"/>
    <mergeCell ref="CW11620:DD11620"/>
    <mergeCell ref="B11619:H11619"/>
    <mergeCell ref="I11619:N11619"/>
    <mergeCell ref="O11619:AT11619"/>
    <mergeCell ref="CC11619:CK11619"/>
    <mergeCell ref="CN11619:CU11619"/>
    <mergeCell ref="CW11619:DD11619"/>
    <mergeCell ref="CW11617:DD11617"/>
    <mergeCell ref="B11618:H11618"/>
    <mergeCell ref="I11618:N11618"/>
    <mergeCell ref="O11618:AT11618"/>
    <mergeCell ref="AW11618:BF11618"/>
    <mergeCell ref="BG11618:BP11618"/>
    <mergeCell ref="BR11618:CA11618"/>
    <mergeCell ref="O11617:AT11617"/>
    <mergeCell ref="AW11617:BF11617"/>
    <mergeCell ref="BG11617:BP11617"/>
    <mergeCell ref="BR11617:CA11617"/>
    <mergeCell ref="CC11617:CK11617"/>
    <mergeCell ref="CN11617:CU11617"/>
    <mergeCell ref="BG11614:BP11614"/>
    <mergeCell ref="BR11614:CA11614"/>
    <mergeCell ref="CC11614:CK11614"/>
    <mergeCell ref="CN11614:CU11614"/>
    <mergeCell ref="CW11614:DD11614"/>
    <mergeCell ref="A11616:A11623"/>
    <mergeCell ref="B11616:H11616"/>
    <mergeCell ref="O11616:AT11616"/>
    <mergeCell ref="B11617:H11617"/>
    <mergeCell ref="I11617:N11617"/>
    <mergeCell ref="CN11627:CU11627"/>
    <mergeCell ref="CW11627:DD11627"/>
    <mergeCell ref="A11629:DE11630"/>
    <mergeCell ref="A11631:C11631"/>
    <mergeCell ref="E11631:J11631"/>
    <mergeCell ref="O11631:AT11631"/>
    <mergeCell ref="A11624:DE11624"/>
    <mergeCell ref="A11627:C11627"/>
    <mergeCell ref="G11627:H11627"/>
    <mergeCell ref="J11627:K11627"/>
    <mergeCell ref="L11627:M11627"/>
    <mergeCell ref="O11627:AN11627"/>
    <mergeCell ref="AW11627:BF11627"/>
    <mergeCell ref="BG11627:BP11627"/>
    <mergeCell ref="BR11627:CA11627"/>
    <mergeCell ref="CC11627:CK11627"/>
    <mergeCell ref="C11623:I11623"/>
    <mergeCell ref="J11623:O11623"/>
    <mergeCell ref="P11623:AU11623"/>
    <mergeCell ref="CC11623:CK11623"/>
    <mergeCell ref="CN11623:CU11623"/>
    <mergeCell ref="CW11623:DD11623"/>
    <mergeCell ref="B11622:H11622"/>
    <mergeCell ref="I11622:N11622"/>
    <mergeCell ref="O11622:AT11622"/>
    <mergeCell ref="CC11622:CK11622"/>
    <mergeCell ref="CN11622:CU11622"/>
    <mergeCell ref="CW11622:DD11622"/>
    <mergeCell ref="B11621:H11621"/>
    <mergeCell ref="I11621:N11621"/>
    <mergeCell ref="O11621:AT11621"/>
    <mergeCell ref="CC11621:CK11621"/>
    <mergeCell ref="CN11621:CU11621"/>
    <mergeCell ref="CW11621:DD11621"/>
    <mergeCell ref="BR11637:CA11637"/>
    <mergeCell ref="CC11637:CK11637"/>
    <mergeCell ref="CN11637:CU11637"/>
    <mergeCell ref="CW11637:DD11637"/>
    <mergeCell ref="A11638:A11640"/>
    <mergeCell ref="B11638:C11639"/>
    <mergeCell ref="D11638:J11639"/>
    <mergeCell ref="O11638:AT11639"/>
    <mergeCell ref="AW11638:BF11639"/>
    <mergeCell ref="BG11638:BP11639"/>
    <mergeCell ref="BR11636:CA11636"/>
    <mergeCell ref="CC11636:CK11636"/>
    <mergeCell ref="CN11636:CU11636"/>
    <mergeCell ref="CW11636:DD11636"/>
    <mergeCell ref="A11637:C11637"/>
    <mergeCell ref="G11637:I11637"/>
    <mergeCell ref="L11637:M11637"/>
    <mergeCell ref="O11637:AT11637"/>
    <mergeCell ref="AW11637:BF11637"/>
    <mergeCell ref="BG11637:BP11637"/>
    <mergeCell ref="A11636:C11636"/>
    <mergeCell ref="G11636:I11636"/>
    <mergeCell ref="L11636:M11636"/>
    <mergeCell ref="O11636:AT11636"/>
    <mergeCell ref="AW11636:BF11636"/>
    <mergeCell ref="BG11636:BP11636"/>
    <mergeCell ref="AW11635:BF11635"/>
    <mergeCell ref="BG11635:BP11635"/>
    <mergeCell ref="BR11635:CA11635"/>
    <mergeCell ref="CC11635:CK11635"/>
    <mergeCell ref="CN11635:CU11635"/>
    <mergeCell ref="CW11635:DD11635"/>
    <mergeCell ref="A11633:A11634"/>
    <mergeCell ref="B11633:AV11633"/>
    <mergeCell ref="A11635:C11635"/>
    <mergeCell ref="G11635:I11635"/>
    <mergeCell ref="L11635:M11635"/>
    <mergeCell ref="O11635:AT11635"/>
    <mergeCell ref="BR11643:CA11643"/>
    <mergeCell ref="CC11643:CK11643"/>
    <mergeCell ref="CN11643:CU11643"/>
    <mergeCell ref="CW11643:DD11643"/>
    <mergeCell ref="A11644:A11646"/>
    <mergeCell ref="B11644:C11645"/>
    <mergeCell ref="D11644:J11645"/>
    <mergeCell ref="O11644:AT11645"/>
    <mergeCell ref="AW11644:BF11645"/>
    <mergeCell ref="BG11644:BP11645"/>
    <mergeCell ref="BR11642:CA11642"/>
    <mergeCell ref="CC11642:CK11642"/>
    <mergeCell ref="CN11642:CU11642"/>
    <mergeCell ref="CW11642:DD11642"/>
    <mergeCell ref="A11643:C11643"/>
    <mergeCell ref="G11643:I11643"/>
    <mergeCell ref="L11643:M11643"/>
    <mergeCell ref="O11643:AT11643"/>
    <mergeCell ref="AW11643:BF11643"/>
    <mergeCell ref="BG11643:BP11643"/>
    <mergeCell ref="BR11641:CA11641"/>
    <mergeCell ref="CC11641:CK11641"/>
    <mergeCell ref="CN11641:CU11641"/>
    <mergeCell ref="CW11641:DD11641"/>
    <mergeCell ref="A11642:C11642"/>
    <mergeCell ref="G11642:I11642"/>
    <mergeCell ref="L11642:M11642"/>
    <mergeCell ref="O11642:AT11642"/>
    <mergeCell ref="AW11642:BF11642"/>
    <mergeCell ref="BG11642:BP11642"/>
    <mergeCell ref="BR11638:CA11639"/>
    <mergeCell ref="CC11638:CK11639"/>
    <mergeCell ref="CN11638:CU11639"/>
    <mergeCell ref="CW11638:DD11639"/>
    <mergeCell ref="A11641:C11641"/>
    <mergeCell ref="G11641:I11641"/>
    <mergeCell ref="L11641:M11641"/>
    <mergeCell ref="O11641:AT11641"/>
    <mergeCell ref="AW11641:BF11641"/>
    <mergeCell ref="BG11641:BP11641"/>
    <mergeCell ref="BR11649:CA11650"/>
    <mergeCell ref="CC11649:CK11650"/>
    <mergeCell ref="CN11649:CU11650"/>
    <mergeCell ref="CW11649:DD11650"/>
    <mergeCell ref="A11652:C11652"/>
    <mergeCell ref="G11652:I11652"/>
    <mergeCell ref="L11652:M11652"/>
    <mergeCell ref="O11652:AT11652"/>
    <mergeCell ref="AW11652:BF11652"/>
    <mergeCell ref="BG11652:BP11652"/>
    <mergeCell ref="BR11648:CA11648"/>
    <mergeCell ref="CC11648:CK11648"/>
    <mergeCell ref="CN11648:CU11648"/>
    <mergeCell ref="CW11648:DD11648"/>
    <mergeCell ref="A11649:A11651"/>
    <mergeCell ref="B11649:C11650"/>
    <mergeCell ref="D11649:J11650"/>
    <mergeCell ref="O11649:AT11650"/>
    <mergeCell ref="AW11649:BF11650"/>
    <mergeCell ref="BG11649:BP11650"/>
    <mergeCell ref="BR11647:CA11647"/>
    <mergeCell ref="CC11647:CK11647"/>
    <mergeCell ref="CN11647:CU11647"/>
    <mergeCell ref="CW11647:DD11647"/>
    <mergeCell ref="A11648:C11648"/>
    <mergeCell ref="G11648:I11648"/>
    <mergeCell ref="L11648:M11648"/>
    <mergeCell ref="O11648:AT11648"/>
    <mergeCell ref="AW11648:BF11648"/>
    <mergeCell ref="BG11648:BP11648"/>
    <mergeCell ref="BR11644:CA11645"/>
    <mergeCell ref="CC11644:CK11645"/>
    <mergeCell ref="CN11644:CU11645"/>
    <mergeCell ref="CW11644:DD11645"/>
    <mergeCell ref="A11647:C11647"/>
    <mergeCell ref="G11647:I11647"/>
    <mergeCell ref="L11647:M11647"/>
    <mergeCell ref="O11647:AT11647"/>
    <mergeCell ref="AW11647:BF11647"/>
    <mergeCell ref="BG11647:BP11647"/>
    <mergeCell ref="BR11657:CA11657"/>
    <mergeCell ref="CC11657:CK11657"/>
    <mergeCell ref="CN11657:CU11657"/>
    <mergeCell ref="CW11657:DD11657"/>
    <mergeCell ref="A11659:C11659"/>
    <mergeCell ref="G11659:I11659"/>
    <mergeCell ref="L11659:M11659"/>
    <mergeCell ref="O11659:AT11659"/>
    <mergeCell ref="AW11659:BF11659"/>
    <mergeCell ref="BG11659:BP11659"/>
    <mergeCell ref="BR11654:CA11655"/>
    <mergeCell ref="CC11654:CK11655"/>
    <mergeCell ref="CN11654:CU11655"/>
    <mergeCell ref="CW11654:DD11655"/>
    <mergeCell ref="A11657:A11658"/>
    <mergeCell ref="B11657:C11657"/>
    <mergeCell ref="D11657:J11657"/>
    <mergeCell ref="O11657:AT11657"/>
    <mergeCell ref="AW11657:BF11657"/>
    <mergeCell ref="BG11657:BP11657"/>
    <mergeCell ref="BR11653:CA11653"/>
    <mergeCell ref="CC11653:CK11653"/>
    <mergeCell ref="CN11653:CU11653"/>
    <mergeCell ref="CW11653:DD11653"/>
    <mergeCell ref="A11654:A11656"/>
    <mergeCell ref="B11654:C11655"/>
    <mergeCell ref="D11654:J11655"/>
    <mergeCell ref="O11654:AT11655"/>
    <mergeCell ref="AW11654:BF11655"/>
    <mergeCell ref="BG11654:BP11655"/>
    <mergeCell ref="BR11652:CA11652"/>
    <mergeCell ref="CC11652:CK11652"/>
    <mergeCell ref="CN11652:CU11652"/>
    <mergeCell ref="CW11652:DD11652"/>
    <mergeCell ref="A11653:C11653"/>
    <mergeCell ref="G11653:I11653"/>
    <mergeCell ref="L11653:M11653"/>
    <mergeCell ref="O11653:AT11653"/>
    <mergeCell ref="AW11653:BF11653"/>
    <mergeCell ref="BG11653:BP11653"/>
    <mergeCell ref="BR11664:CA11664"/>
    <mergeCell ref="CC11664:CK11664"/>
    <mergeCell ref="CN11664:CU11664"/>
    <mergeCell ref="CW11664:DD11664"/>
    <mergeCell ref="A11665:A11667"/>
    <mergeCell ref="B11665:C11666"/>
    <mergeCell ref="D11665:J11666"/>
    <mergeCell ref="O11665:AT11666"/>
    <mergeCell ref="AW11665:BF11666"/>
    <mergeCell ref="BG11665:BP11666"/>
    <mergeCell ref="BR11661:CA11662"/>
    <mergeCell ref="CC11661:CK11662"/>
    <mergeCell ref="CN11661:CU11662"/>
    <mergeCell ref="CW11661:DD11662"/>
    <mergeCell ref="A11664:C11664"/>
    <mergeCell ref="G11664:I11664"/>
    <mergeCell ref="L11664:M11664"/>
    <mergeCell ref="O11664:AT11664"/>
    <mergeCell ref="AW11664:BF11664"/>
    <mergeCell ref="BG11664:BP11664"/>
    <mergeCell ref="BR11660:CA11660"/>
    <mergeCell ref="CC11660:CK11660"/>
    <mergeCell ref="CN11660:CU11660"/>
    <mergeCell ref="CW11660:DD11660"/>
    <mergeCell ref="A11661:A11663"/>
    <mergeCell ref="B11661:C11662"/>
    <mergeCell ref="D11661:J11662"/>
    <mergeCell ref="O11661:AT11662"/>
    <mergeCell ref="AW11661:BF11662"/>
    <mergeCell ref="BG11661:BP11662"/>
    <mergeCell ref="BR11659:CA11659"/>
    <mergeCell ref="CC11659:CK11659"/>
    <mergeCell ref="CN11659:CU11659"/>
    <mergeCell ref="CW11659:DD11659"/>
    <mergeCell ref="A11660:C11660"/>
    <mergeCell ref="G11660:I11660"/>
    <mergeCell ref="L11660:M11660"/>
    <mergeCell ref="O11660:AT11660"/>
    <mergeCell ref="AW11660:BF11660"/>
    <mergeCell ref="BG11660:BP11660"/>
    <mergeCell ref="BR11672:CA11672"/>
    <mergeCell ref="CC11672:CK11672"/>
    <mergeCell ref="CN11672:CU11672"/>
    <mergeCell ref="CW11672:DD11672"/>
    <mergeCell ref="A11673:C11673"/>
    <mergeCell ref="G11673:I11673"/>
    <mergeCell ref="L11673:M11673"/>
    <mergeCell ref="O11673:AT11673"/>
    <mergeCell ref="AW11673:BF11673"/>
    <mergeCell ref="BG11673:BP11673"/>
    <mergeCell ref="BR11670:CA11670"/>
    <mergeCell ref="CC11670:CK11670"/>
    <mergeCell ref="CN11670:CU11670"/>
    <mergeCell ref="CW11670:DD11670"/>
    <mergeCell ref="A11672:C11672"/>
    <mergeCell ref="G11672:I11672"/>
    <mergeCell ref="L11672:M11672"/>
    <mergeCell ref="O11672:AT11672"/>
    <mergeCell ref="AW11672:BF11672"/>
    <mergeCell ref="BG11672:BP11672"/>
    <mergeCell ref="BR11668:CA11668"/>
    <mergeCell ref="CC11668:CK11668"/>
    <mergeCell ref="CN11668:CU11668"/>
    <mergeCell ref="CW11668:DD11668"/>
    <mergeCell ref="A11670:A11671"/>
    <mergeCell ref="B11670:C11670"/>
    <mergeCell ref="D11670:J11670"/>
    <mergeCell ref="O11670:AT11670"/>
    <mergeCell ref="AW11670:BF11670"/>
    <mergeCell ref="BG11670:BP11670"/>
    <mergeCell ref="BR11665:CA11666"/>
    <mergeCell ref="CC11665:CK11666"/>
    <mergeCell ref="CN11665:CU11666"/>
    <mergeCell ref="CW11665:DD11666"/>
    <mergeCell ref="A11668:A11669"/>
    <mergeCell ref="B11668:C11668"/>
    <mergeCell ref="D11668:J11668"/>
    <mergeCell ref="O11668:AT11668"/>
    <mergeCell ref="AW11668:BF11668"/>
    <mergeCell ref="BG11668:BP11668"/>
    <mergeCell ref="BR11680:CA11680"/>
    <mergeCell ref="CC11680:CK11680"/>
    <mergeCell ref="CN11680:CU11680"/>
    <mergeCell ref="CW11680:DD11680"/>
    <mergeCell ref="A11681:C11681"/>
    <mergeCell ref="G11681:I11681"/>
    <mergeCell ref="L11681:M11681"/>
    <mergeCell ref="O11681:AT11681"/>
    <mergeCell ref="AW11681:BF11681"/>
    <mergeCell ref="BG11681:BP11681"/>
    <mergeCell ref="BR11679:CA11679"/>
    <mergeCell ref="CC11679:CK11679"/>
    <mergeCell ref="CN11679:CU11679"/>
    <mergeCell ref="CW11679:DD11679"/>
    <mergeCell ref="A11680:C11680"/>
    <mergeCell ref="G11680:I11680"/>
    <mergeCell ref="L11680:M11680"/>
    <mergeCell ref="O11680:AT11680"/>
    <mergeCell ref="AW11680:BF11680"/>
    <mergeCell ref="BG11680:BP11680"/>
    <mergeCell ref="A11679:C11679"/>
    <mergeCell ref="G11679:I11679"/>
    <mergeCell ref="L11679:M11679"/>
    <mergeCell ref="O11679:AT11679"/>
    <mergeCell ref="AW11679:BF11679"/>
    <mergeCell ref="BG11679:BP11679"/>
    <mergeCell ref="AW11677:BF11677"/>
    <mergeCell ref="BG11677:BP11677"/>
    <mergeCell ref="BR11677:CA11677"/>
    <mergeCell ref="CC11677:CK11677"/>
    <mergeCell ref="CN11677:CU11677"/>
    <mergeCell ref="CW11677:DD11677"/>
    <mergeCell ref="BR11673:CA11673"/>
    <mergeCell ref="CC11673:CK11673"/>
    <mergeCell ref="CN11673:CU11673"/>
    <mergeCell ref="CW11673:DD11673"/>
    <mergeCell ref="A11674:DE11674"/>
    <mergeCell ref="A11677:C11677"/>
    <mergeCell ref="G11677:H11677"/>
    <mergeCell ref="J11677:K11677"/>
    <mergeCell ref="L11677:M11677"/>
    <mergeCell ref="O11677:AN11677"/>
    <mergeCell ref="BR11684:CA11685"/>
    <mergeCell ref="CC11684:CK11685"/>
    <mergeCell ref="CN11684:CU11685"/>
    <mergeCell ref="CW11684:DD11685"/>
    <mergeCell ref="A11687:C11687"/>
    <mergeCell ref="G11687:I11687"/>
    <mergeCell ref="L11687:M11687"/>
    <mergeCell ref="O11687:AT11687"/>
    <mergeCell ref="AW11687:BF11687"/>
    <mergeCell ref="BG11687:BP11687"/>
    <mergeCell ref="BR11683:CA11683"/>
    <mergeCell ref="CC11683:CK11683"/>
    <mergeCell ref="CN11683:CU11683"/>
    <mergeCell ref="CW11683:DD11683"/>
    <mergeCell ref="A11684:A11686"/>
    <mergeCell ref="B11684:C11685"/>
    <mergeCell ref="D11684:J11685"/>
    <mergeCell ref="O11684:AT11685"/>
    <mergeCell ref="AW11684:BF11685"/>
    <mergeCell ref="BG11684:BP11685"/>
    <mergeCell ref="BR11682:CA11682"/>
    <mergeCell ref="CC11682:CK11682"/>
    <mergeCell ref="CN11682:CU11682"/>
    <mergeCell ref="CW11682:DD11682"/>
    <mergeCell ref="A11683:C11683"/>
    <mergeCell ref="G11683:I11683"/>
    <mergeCell ref="L11683:M11683"/>
    <mergeCell ref="O11683:AT11683"/>
    <mergeCell ref="AW11683:BF11683"/>
    <mergeCell ref="BG11683:BP11683"/>
    <mergeCell ref="BR11681:CA11681"/>
    <mergeCell ref="CC11681:CK11681"/>
    <mergeCell ref="CN11681:CU11681"/>
    <mergeCell ref="CW11681:DD11681"/>
    <mergeCell ref="A11682:C11682"/>
    <mergeCell ref="G11682:I11682"/>
    <mergeCell ref="L11682:M11682"/>
    <mergeCell ref="O11682:AT11682"/>
    <mergeCell ref="AW11682:BF11682"/>
    <mergeCell ref="BG11682:BP11682"/>
    <mergeCell ref="BR11690:CA11690"/>
    <mergeCell ref="CC11690:CK11690"/>
    <mergeCell ref="CN11690:CU11690"/>
    <mergeCell ref="CW11690:DD11690"/>
    <mergeCell ref="A11691:A11693"/>
    <mergeCell ref="B11691:C11692"/>
    <mergeCell ref="D11691:J11692"/>
    <mergeCell ref="O11691:AT11692"/>
    <mergeCell ref="AW11691:BF11692"/>
    <mergeCell ref="BG11691:BP11692"/>
    <mergeCell ref="BR11689:CA11689"/>
    <mergeCell ref="CC11689:CK11689"/>
    <mergeCell ref="CN11689:CU11689"/>
    <mergeCell ref="CW11689:DD11689"/>
    <mergeCell ref="A11690:C11690"/>
    <mergeCell ref="G11690:I11690"/>
    <mergeCell ref="L11690:M11690"/>
    <mergeCell ref="O11690:AT11690"/>
    <mergeCell ref="AW11690:BF11690"/>
    <mergeCell ref="BG11690:BP11690"/>
    <mergeCell ref="BR11688:CA11688"/>
    <mergeCell ref="CC11688:CK11688"/>
    <mergeCell ref="CN11688:CU11688"/>
    <mergeCell ref="CW11688:DD11688"/>
    <mergeCell ref="A11689:C11689"/>
    <mergeCell ref="G11689:I11689"/>
    <mergeCell ref="L11689:M11689"/>
    <mergeCell ref="O11689:AT11689"/>
    <mergeCell ref="AW11689:BF11689"/>
    <mergeCell ref="BG11689:BP11689"/>
    <mergeCell ref="BR11687:CA11687"/>
    <mergeCell ref="CC11687:CK11687"/>
    <mergeCell ref="CN11687:CU11687"/>
    <mergeCell ref="CW11687:DD11687"/>
    <mergeCell ref="A11688:C11688"/>
    <mergeCell ref="G11688:I11688"/>
    <mergeCell ref="L11688:M11688"/>
    <mergeCell ref="O11688:AT11688"/>
    <mergeCell ref="AW11688:BF11688"/>
    <mergeCell ref="BG11688:BP11688"/>
    <mergeCell ref="BR11696:CA11697"/>
    <mergeCell ref="CC11696:CK11697"/>
    <mergeCell ref="CN11696:CU11697"/>
    <mergeCell ref="CW11696:DD11697"/>
    <mergeCell ref="A11699:C11699"/>
    <mergeCell ref="G11699:I11699"/>
    <mergeCell ref="L11699:M11699"/>
    <mergeCell ref="O11699:AT11699"/>
    <mergeCell ref="AW11699:BF11699"/>
    <mergeCell ref="BG11699:BP11699"/>
    <mergeCell ref="BR11695:CA11695"/>
    <mergeCell ref="CC11695:CK11695"/>
    <mergeCell ref="CN11695:CU11695"/>
    <mergeCell ref="CW11695:DD11695"/>
    <mergeCell ref="A11696:A11698"/>
    <mergeCell ref="B11696:C11697"/>
    <mergeCell ref="D11696:J11697"/>
    <mergeCell ref="O11696:AT11697"/>
    <mergeCell ref="AW11696:BF11697"/>
    <mergeCell ref="BG11696:BP11697"/>
    <mergeCell ref="BR11694:CA11694"/>
    <mergeCell ref="CC11694:CK11694"/>
    <mergeCell ref="CN11694:CU11694"/>
    <mergeCell ref="CW11694:DD11694"/>
    <mergeCell ref="A11695:C11695"/>
    <mergeCell ref="G11695:I11695"/>
    <mergeCell ref="L11695:M11695"/>
    <mergeCell ref="O11695:AT11695"/>
    <mergeCell ref="AW11695:BF11695"/>
    <mergeCell ref="BG11695:BP11695"/>
    <mergeCell ref="BR11691:CA11692"/>
    <mergeCell ref="CC11691:CK11692"/>
    <mergeCell ref="CN11691:CU11692"/>
    <mergeCell ref="CW11691:DD11692"/>
    <mergeCell ref="A11694:C11694"/>
    <mergeCell ref="G11694:I11694"/>
    <mergeCell ref="L11694:M11694"/>
    <mergeCell ref="O11694:AT11694"/>
    <mergeCell ref="AW11694:BF11694"/>
    <mergeCell ref="BG11694:BP11694"/>
    <mergeCell ref="BR11705:CA11705"/>
    <mergeCell ref="CC11705:CK11705"/>
    <mergeCell ref="CN11705:CU11705"/>
    <mergeCell ref="CW11705:DD11705"/>
    <mergeCell ref="A11706:C11706"/>
    <mergeCell ref="G11706:I11706"/>
    <mergeCell ref="L11706:M11706"/>
    <mergeCell ref="O11706:AT11706"/>
    <mergeCell ref="AW11706:BF11706"/>
    <mergeCell ref="BG11706:BP11706"/>
    <mergeCell ref="BR11703:CA11703"/>
    <mergeCell ref="CC11703:CK11703"/>
    <mergeCell ref="CN11703:CU11703"/>
    <mergeCell ref="CW11703:DD11703"/>
    <mergeCell ref="A11705:C11705"/>
    <mergeCell ref="G11705:I11705"/>
    <mergeCell ref="L11705:M11705"/>
    <mergeCell ref="O11705:AT11705"/>
    <mergeCell ref="AW11705:BF11705"/>
    <mergeCell ref="BG11705:BP11705"/>
    <mergeCell ref="BR11700:CA11701"/>
    <mergeCell ref="CC11700:CK11701"/>
    <mergeCell ref="CN11700:CU11701"/>
    <mergeCell ref="CW11700:DD11701"/>
    <mergeCell ref="A11703:A11704"/>
    <mergeCell ref="B11703:C11703"/>
    <mergeCell ref="D11703:J11703"/>
    <mergeCell ref="O11703:AT11703"/>
    <mergeCell ref="AW11703:BF11703"/>
    <mergeCell ref="BG11703:BP11703"/>
    <mergeCell ref="BR11699:CA11699"/>
    <mergeCell ref="CC11699:CK11699"/>
    <mergeCell ref="CN11699:CU11699"/>
    <mergeCell ref="CW11699:DD11699"/>
    <mergeCell ref="A11700:A11702"/>
    <mergeCell ref="B11700:C11701"/>
    <mergeCell ref="D11700:J11701"/>
    <mergeCell ref="O11700:AT11701"/>
    <mergeCell ref="AW11700:BF11701"/>
    <mergeCell ref="BG11700:BP11701"/>
    <mergeCell ref="BR11711:CA11711"/>
    <mergeCell ref="CC11711:CK11711"/>
    <mergeCell ref="CN11711:CU11711"/>
    <mergeCell ref="CW11711:DD11711"/>
    <mergeCell ref="A11712:C11712"/>
    <mergeCell ref="G11712:I11712"/>
    <mergeCell ref="L11712:M11712"/>
    <mergeCell ref="O11712:AT11712"/>
    <mergeCell ref="AW11712:BF11712"/>
    <mergeCell ref="BG11712:BP11712"/>
    <mergeCell ref="BR11708:CA11709"/>
    <mergeCell ref="CC11708:CK11709"/>
    <mergeCell ref="CN11708:CU11709"/>
    <mergeCell ref="CW11708:DD11709"/>
    <mergeCell ref="A11711:C11711"/>
    <mergeCell ref="G11711:I11711"/>
    <mergeCell ref="L11711:M11711"/>
    <mergeCell ref="O11711:AT11711"/>
    <mergeCell ref="AW11711:BF11711"/>
    <mergeCell ref="BG11711:BP11711"/>
    <mergeCell ref="BR11707:CA11707"/>
    <mergeCell ref="CC11707:CK11707"/>
    <mergeCell ref="CN11707:CU11707"/>
    <mergeCell ref="CW11707:DD11707"/>
    <mergeCell ref="A11708:A11710"/>
    <mergeCell ref="B11708:C11709"/>
    <mergeCell ref="D11708:J11709"/>
    <mergeCell ref="O11708:AT11709"/>
    <mergeCell ref="AW11708:BF11709"/>
    <mergeCell ref="BG11708:BP11709"/>
    <mergeCell ref="BR11706:CA11706"/>
    <mergeCell ref="CC11706:CK11706"/>
    <mergeCell ref="CN11706:CU11706"/>
    <mergeCell ref="CW11706:DD11706"/>
    <mergeCell ref="A11707:C11707"/>
    <mergeCell ref="G11707:I11707"/>
    <mergeCell ref="L11707:M11707"/>
    <mergeCell ref="O11707:AT11707"/>
    <mergeCell ref="AW11707:BF11707"/>
    <mergeCell ref="BG11707:BP11707"/>
    <mergeCell ref="BR11717:CA11717"/>
    <mergeCell ref="CC11717:CK11717"/>
    <mergeCell ref="CN11717:CU11717"/>
    <mergeCell ref="CW11717:DD11717"/>
    <mergeCell ref="A11718:A11719"/>
    <mergeCell ref="B11718:C11719"/>
    <mergeCell ref="D11718:J11719"/>
    <mergeCell ref="O11718:AT11719"/>
    <mergeCell ref="AW11718:BF11719"/>
    <mergeCell ref="BG11718:BP11719"/>
    <mergeCell ref="BR11714:CA11715"/>
    <mergeCell ref="CC11714:CK11715"/>
    <mergeCell ref="CN11714:CU11715"/>
    <mergeCell ref="CW11714:DD11715"/>
    <mergeCell ref="A11717:C11717"/>
    <mergeCell ref="G11717:I11717"/>
    <mergeCell ref="L11717:M11717"/>
    <mergeCell ref="O11717:AT11717"/>
    <mergeCell ref="AW11717:BF11717"/>
    <mergeCell ref="BG11717:BP11717"/>
    <mergeCell ref="BR11713:CA11713"/>
    <mergeCell ref="CC11713:CK11713"/>
    <mergeCell ref="CN11713:CU11713"/>
    <mergeCell ref="CW11713:DD11713"/>
    <mergeCell ref="A11714:A11716"/>
    <mergeCell ref="B11714:C11715"/>
    <mergeCell ref="D11714:J11715"/>
    <mergeCell ref="O11714:AT11715"/>
    <mergeCell ref="AW11714:BF11715"/>
    <mergeCell ref="BG11714:BP11715"/>
    <mergeCell ref="BR11712:CA11712"/>
    <mergeCell ref="CC11712:CK11712"/>
    <mergeCell ref="CN11712:CU11712"/>
    <mergeCell ref="CW11712:DD11712"/>
    <mergeCell ref="A11713:C11713"/>
    <mergeCell ref="G11713:I11713"/>
    <mergeCell ref="L11713:M11713"/>
    <mergeCell ref="O11713:AT11713"/>
    <mergeCell ref="AW11713:BF11713"/>
    <mergeCell ref="BG11713:BP11713"/>
    <mergeCell ref="BR11727:CA11728"/>
    <mergeCell ref="CC11727:CK11728"/>
    <mergeCell ref="CN11727:CU11728"/>
    <mergeCell ref="CW11727:DD11728"/>
    <mergeCell ref="A11730:C11730"/>
    <mergeCell ref="G11730:I11730"/>
    <mergeCell ref="L11730:M11730"/>
    <mergeCell ref="O11730:AT11730"/>
    <mergeCell ref="AW11730:BF11730"/>
    <mergeCell ref="BG11730:BP11730"/>
    <mergeCell ref="BR11726:CA11726"/>
    <mergeCell ref="CC11726:CK11726"/>
    <mergeCell ref="CN11726:CU11726"/>
    <mergeCell ref="CW11726:DD11726"/>
    <mergeCell ref="A11727:A11729"/>
    <mergeCell ref="B11727:C11728"/>
    <mergeCell ref="D11727:J11728"/>
    <mergeCell ref="O11727:AT11728"/>
    <mergeCell ref="AW11727:BF11728"/>
    <mergeCell ref="BG11727:BP11728"/>
    <mergeCell ref="A11726:C11726"/>
    <mergeCell ref="G11726:I11726"/>
    <mergeCell ref="L11726:M11726"/>
    <mergeCell ref="O11726:AT11726"/>
    <mergeCell ref="AW11726:BF11726"/>
    <mergeCell ref="BG11726:BP11726"/>
    <mergeCell ref="AW11724:BF11724"/>
    <mergeCell ref="BG11724:BP11724"/>
    <mergeCell ref="BR11724:CA11724"/>
    <mergeCell ref="CC11724:CK11724"/>
    <mergeCell ref="CN11724:CU11724"/>
    <mergeCell ref="CW11724:DD11724"/>
    <mergeCell ref="BR11718:CA11719"/>
    <mergeCell ref="CC11718:CK11719"/>
    <mergeCell ref="CN11718:CU11719"/>
    <mergeCell ref="CW11718:DD11719"/>
    <mergeCell ref="A11721:DE11721"/>
    <mergeCell ref="A11724:C11724"/>
    <mergeCell ref="G11724:H11724"/>
    <mergeCell ref="J11724:K11724"/>
    <mergeCell ref="L11724:M11724"/>
    <mergeCell ref="O11724:AN11724"/>
    <mergeCell ref="BR11733:CA11733"/>
    <mergeCell ref="CC11733:CK11733"/>
    <mergeCell ref="CN11733:CU11733"/>
    <mergeCell ref="CW11733:DD11733"/>
    <mergeCell ref="A11734:C11734"/>
    <mergeCell ref="G11734:I11734"/>
    <mergeCell ref="L11734:M11734"/>
    <mergeCell ref="O11734:AT11734"/>
    <mergeCell ref="AW11734:BF11734"/>
    <mergeCell ref="BG11734:BP11734"/>
    <mergeCell ref="BR11732:CA11732"/>
    <mergeCell ref="CC11732:CK11732"/>
    <mergeCell ref="CN11732:CU11732"/>
    <mergeCell ref="CW11732:DD11732"/>
    <mergeCell ref="A11733:C11733"/>
    <mergeCell ref="G11733:I11733"/>
    <mergeCell ref="L11733:M11733"/>
    <mergeCell ref="O11733:AT11733"/>
    <mergeCell ref="AW11733:BF11733"/>
    <mergeCell ref="BG11733:BP11733"/>
    <mergeCell ref="BR11731:CA11731"/>
    <mergeCell ref="CC11731:CK11731"/>
    <mergeCell ref="CN11731:CU11731"/>
    <mergeCell ref="CW11731:DD11731"/>
    <mergeCell ref="A11732:C11732"/>
    <mergeCell ref="G11732:I11732"/>
    <mergeCell ref="L11732:M11732"/>
    <mergeCell ref="O11732:AT11732"/>
    <mergeCell ref="AW11732:BF11732"/>
    <mergeCell ref="BG11732:BP11732"/>
    <mergeCell ref="BR11730:CA11730"/>
    <mergeCell ref="CC11730:CK11730"/>
    <mergeCell ref="CN11730:CU11730"/>
    <mergeCell ref="CW11730:DD11730"/>
    <mergeCell ref="A11731:C11731"/>
    <mergeCell ref="G11731:I11731"/>
    <mergeCell ref="L11731:M11731"/>
    <mergeCell ref="O11731:AT11731"/>
    <mergeCell ref="AW11731:BF11731"/>
    <mergeCell ref="BG11731:BP11731"/>
    <mergeCell ref="BR11737:CA11737"/>
    <mergeCell ref="CC11737:CK11737"/>
    <mergeCell ref="CN11737:CU11737"/>
    <mergeCell ref="CW11737:DD11737"/>
    <mergeCell ref="A11738:C11738"/>
    <mergeCell ref="G11738:I11738"/>
    <mergeCell ref="L11738:M11738"/>
    <mergeCell ref="O11738:AT11738"/>
    <mergeCell ref="AW11738:BF11738"/>
    <mergeCell ref="BG11738:BP11738"/>
    <mergeCell ref="BR11736:CA11736"/>
    <mergeCell ref="CC11736:CK11736"/>
    <mergeCell ref="CN11736:CU11736"/>
    <mergeCell ref="CW11736:DD11736"/>
    <mergeCell ref="A11737:C11737"/>
    <mergeCell ref="G11737:I11737"/>
    <mergeCell ref="L11737:M11737"/>
    <mergeCell ref="O11737:AT11737"/>
    <mergeCell ref="AW11737:BF11737"/>
    <mergeCell ref="BG11737:BP11737"/>
    <mergeCell ref="BR11735:CA11735"/>
    <mergeCell ref="CC11735:CK11735"/>
    <mergeCell ref="CN11735:CU11735"/>
    <mergeCell ref="CW11735:DD11735"/>
    <mergeCell ref="A11736:C11736"/>
    <mergeCell ref="G11736:I11736"/>
    <mergeCell ref="L11736:M11736"/>
    <mergeCell ref="O11736:AT11736"/>
    <mergeCell ref="AW11736:BF11736"/>
    <mergeCell ref="BG11736:BP11736"/>
    <mergeCell ref="BR11734:CA11734"/>
    <mergeCell ref="CC11734:CK11734"/>
    <mergeCell ref="CN11734:CU11734"/>
    <mergeCell ref="CW11734:DD11734"/>
    <mergeCell ref="A11735:C11735"/>
    <mergeCell ref="G11735:I11735"/>
    <mergeCell ref="L11735:M11735"/>
    <mergeCell ref="O11735:AT11735"/>
    <mergeCell ref="AW11735:BF11735"/>
    <mergeCell ref="BG11735:BP11735"/>
    <mergeCell ref="BR11741:CA11741"/>
    <mergeCell ref="CC11741:CK11741"/>
    <mergeCell ref="CN11741:CU11741"/>
    <mergeCell ref="CW11741:DD11741"/>
    <mergeCell ref="A11742:C11742"/>
    <mergeCell ref="G11742:I11742"/>
    <mergeCell ref="L11742:M11742"/>
    <mergeCell ref="O11742:AT11742"/>
    <mergeCell ref="AW11742:BF11742"/>
    <mergeCell ref="BG11742:BP11742"/>
    <mergeCell ref="BR11740:CA11740"/>
    <mergeCell ref="CC11740:CK11740"/>
    <mergeCell ref="CN11740:CU11740"/>
    <mergeCell ref="CW11740:DD11740"/>
    <mergeCell ref="A11741:C11741"/>
    <mergeCell ref="G11741:I11741"/>
    <mergeCell ref="L11741:M11741"/>
    <mergeCell ref="O11741:AT11741"/>
    <mergeCell ref="AW11741:BF11741"/>
    <mergeCell ref="BG11741:BP11741"/>
    <mergeCell ref="BR11739:CA11739"/>
    <mergeCell ref="CC11739:CK11739"/>
    <mergeCell ref="CN11739:CU11739"/>
    <mergeCell ref="CW11739:DD11739"/>
    <mergeCell ref="A11740:C11740"/>
    <mergeCell ref="G11740:I11740"/>
    <mergeCell ref="L11740:M11740"/>
    <mergeCell ref="O11740:AT11740"/>
    <mergeCell ref="AW11740:BF11740"/>
    <mergeCell ref="BG11740:BP11740"/>
    <mergeCell ref="BR11738:CA11738"/>
    <mergeCell ref="CC11738:CK11738"/>
    <mergeCell ref="CN11738:CU11738"/>
    <mergeCell ref="CW11738:DD11738"/>
    <mergeCell ref="A11739:C11739"/>
    <mergeCell ref="G11739:I11739"/>
    <mergeCell ref="L11739:M11739"/>
    <mergeCell ref="O11739:AT11739"/>
    <mergeCell ref="AW11739:BF11739"/>
    <mergeCell ref="BG11739:BP11739"/>
    <mergeCell ref="BR11745:CA11746"/>
    <mergeCell ref="CC11745:CK11746"/>
    <mergeCell ref="CN11745:CU11746"/>
    <mergeCell ref="CW11745:DD11746"/>
    <mergeCell ref="A11748:C11748"/>
    <mergeCell ref="G11748:I11748"/>
    <mergeCell ref="L11748:M11748"/>
    <mergeCell ref="O11748:AT11748"/>
    <mergeCell ref="AW11748:BF11748"/>
    <mergeCell ref="BG11748:BP11748"/>
    <mergeCell ref="BR11744:CA11744"/>
    <mergeCell ref="CC11744:CK11744"/>
    <mergeCell ref="CN11744:CU11744"/>
    <mergeCell ref="CW11744:DD11744"/>
    <mergeCell ref="A11745:A11747"/>
    <mergeCell ref="B11745:C11746"/>
    <mergeCell ref="D11745:J11746"/>
    <mergeCell ref="O11745:AT11746"/>
    <mergeCell ref="AW11745:BF11746"/>
    <mergeCell ref="BG11745:BP11746"/>
    <mergeCell ref="BR11743:CA11743"/>
    <mergeCell ref="CC11743:CK11743"/>
    <mergeCell ref="CN11743:CU11743"/>
    <mergeCell ref="CW11743:DD11743"/>
    <mergeCell ref="A11744:C11744"/>
    <mergeCell ref="G11744:I11744"/>
    <mergeCell ref="L11744:M11744"/>
    <mergeCell ref="O11744:AT11744"/>
    <mergeCell ref="AW11744:BF11744"/>
    <mergeCell ref="BG11744:BP11744"/>
    <mergeCell ref="BR11742:CA11742"/>
    <mergeCell ref="CC11742:CK11742"/>
    <mergeCell ref="CN11742:CU11742"/>
    <mergeCell ref="CW11742:DD11742"/>
    <mergeCell ref="A11743:C11743"/>
    <mergeCell ref="G11743:I11743"/>
    <mergeCell ref="L11743:M11743"/>
    <mergeCell ref="O11743:AT11743"/>
    <mergeCell ref="AW11743:BF11743"/>
    <mergeCell ref="BG11743:BP11743"/>
    <mergeCell ref="BR11751:CA11751"/>
    <mergeCell ref="CC11751:CK11751"/>
    <mergeCell ref="CN11751:CU11751"/>
    <mergeCell ref="CW11751:DD11751"/>
    <mergeCell ref="A11752:A11754"/>
    <mergeCell ref="B11752:C11753"/>
    <mergeCell ref="D11752:J11753"/>
    <mergeCell ref="O11752:AT11753"/>
    <mergeCell ref="AW11752:BF11753"/>
    <mergeCell ref="BG11752:BP11753"/>
    <mergeCell ref="BR11750:CA11750"/>
    <mergeCell ref="CC11750:CK11750"/>
    <mergeCell ref="CN11750:CU11750"/>
    <mergeCell ref="CW11750:DD11750"/>
    <mergeCell ref="A11751:C11751"/>
    <mergeCell ref="G11751:I11751"/>
    <mergeCell ref="L11751:M11751"/>
    <mergeCell ref="O11751:AT11751"/>
    <mergeCell ref="AW11751:BF11751"/>
    <mergeCell ref="BG11751:BP11751"/>
    <mergeCell ref="BR11749:CA11749"/>
    <mergeCell ref="CC11749:CK11749"/>
    <mergeCell ref="CN11749:CU11749"/>
    <mergeCell ref="CW11749:DD11749"/>
    <mergeCell ref="A11750:C11750"/>
    <mergeCell ref="G11750:I11750"/>
    <mergeCell ref="L11750:M11750"/>
    <mergeCell ref="O11750:AT11750"/>
    <mergeCell ref="AW11750:BF11750"/>
    <mergeCell ref="BG11750:BP11750"/>
    <mergeCell ref="BR11748:CA11748"/>
    <mergeCell ref="CC11748:CK11748"/>
    <mergeCell ref="CN11748:CU11748"/>
    <mergeCell ref="CW11748:DD11748"/>
    <mergeCell ref="A11749:C11749"/>
    <mergeCell ref="G11749:I11749"/>
    <mergeCell ref="L11749:M11749"/>
    <mergeCell ref="O11749:AT11749"/>
    <mergeCell ref="AW11749:BF11749"/>
    <mergeCell ref="BG11749:BP11749"/>
    <mergeCell ref="BR11758:CA11759"/>
    <mergeCell ref="CC11758:CK11759"/>
    <mergeCell ref="CN11758:CU11759"/>
    <mergeCell ref="CW11758:DD11759"/>
    <mergeCell ref="B11761:C11761"/>
    <mergeCell ref="D11761:J11761"/>
    <mergeCell ref="O11761:AT11761"/>
    <mergeCell ref="AW11761:BF11761"/>
    <mergeCell ref="BG11761:BP11761"/>
    <mergeCell ref="BR11761:CA11761"/>
    <mergeCell ref="BR11757:CA11757"/>
    <mergeCell ref="CC11757:CK11757"/>
    <mergeCell ref="CN11757:CU11757"/>
    <mergeCell ref="CW11757:DD11757"/>
    <mergeCell ref="A11758:A11760"/>
    <mergeCell ref="B11758:C11759"/>
    <mergeCell ref="D11758:J11759"/>
    <mergeCell ref="O11758:AT11759"/>
    <mergeCell ref="AW11758:BF11759"/>
    <mergeCell ref="BG11758:BP11759"/>
    <mergeCell ref="BR11755:CA11755"/>
    <mergeCell ref="CC11755:CK11755"/>
    <mergeCell ref="CN11755:CU11755"/>
    <mergeCell ref="CW11755:DD11755"/>
    <mergeCell ref="A11757:C11757"/>
    <mergeCell ref="G11757:I11757"/>
    <mergeCell ref="L11757:M11757"/>
    <mergeCell ref="O11757:AT11757"/>
    <mergeCell ref="AW11757:BF11757"/>
    <mergeCell ref="BG11757:BP11757"/>
    <mergeCell ref="BR11752:CA11753"/>
    <mergeCell ref="CC11752:CK11753"/>
    <mergeCell ref="CN11752:CU11753"/>
    <mergeCell ref="CW11752:DD11753"/>
    <mergeCell ref="A11755:A11756"/>
    <mergeCell ref="B11755:C11755"/>
    <mergeCell ref="D11755:J11755"/>
    <mergeCell ref="O11755:AT11755"/>
    <mergeCell ref="AW11755:BF11755"/>
    <mergeCell ref="BG11755:BP11755"/>
    <mergeCell ref="BG11770:BP11770"/>
    <mergeCell ref="BR11770:CA11770"/>
    <mergeCell ref="CC11770:CK11770"/>
    <mergeCell ref="CN11770:CU11770"/>
    <mergeCell ref="CW11770:DD11770"/>
    <mergeCell ref="A11772:A11774"/>
    <mergeCell ref="B11772:C11773"/>
    <mergeCell ref="D11772:J11773"/>
    <mergeCell ref="O11772:AT11773"/>
    <mergeCell ref="AW11772:BF11773"/>
    <mergeCell ref="BG11768:BP11768"/>
    <mergeCell ref="BR11768:CA11768"/>
    <mergeCell ref="CC11768:CK11768"/>
    <mergeCell ref="CN11768:CU11768"/>
    <mergeCell ref="CW11768:DD11768"/>
    <mergeCell ref="A11770:A11771"/>
    <mergeCell ref="B11770:C11770"/>
    <mergeCell ref="D11770:J11770"/>
    <mergeCell ref="O11770:AT11770"/>
    <mergeCell ref="AW11770:BF11770"/>
    <mergeCell ref="BG11766:BP11766"/>
    <mergeCell ref="BR11766:CA11766"/>
    <mergeCell ref="CC11766:CK11766"/>
    <mergeCell ref="CN11766:CU11766"/>
    <mergeCell ref="CW11766:DD11766"/>
    <mergeCell ref="A11768:A11769"/>
    <mergeCell ref="B11768:C11768"/>
    <mergeCell ref="D11768:J11768"/>
    <mergeCell ref="O11768:AT11768"/>
    <mergeCell ref="AW11768:BF11768"/>
    <mergeCell ref="CC11761:CK11761"/>
    <mergeCell ref="CN11761:CU11761"/>
    <mergeCell ref="CW11761:DD11761"/>
    <mergeCell ref="A11763:DE11763"/>
    <mergeCell ref="A11766:C11766"/>
    <mergeCell ref="G11766:H11766"/>
    <mergeCell ref="J11766:K11766"/>
    <mergeCell ref="L11766:M11766"/>
    <mergeCell ref="O11766:AN11766"/>
    <mergeCell ref="AW11766:BF11766"/>
    <mergeCell ref="CW11782:DD11783"/>
    <mergeCell ref="A11785:A11786"/>
    <mergeCell ref="B11785:C11785"/>
    <mergeCell ref="D11785:J11785"/>
    <mergeCell ref="O11785:AT11785"/>
    <mergeCell ref="CC11785:CK11785"/>
    <mergeCell ref="CN11785:CU11785"/>
    <mergeCell ref="CW11785:DD11785"/>
    <mergeCell ref="A11782:A11784"/>
    <mergeCell ref="B11782:C11783"/>
    <mergeCell ref="D11782:J11783"/>
    <mergeCell ref="O11782:AT11783"/>
    <mergeCell ref="CC11782:CK11783"/>
    <mergeCell ref="CN11782:CU11783"/>
    <mergeCell ref="CC11779:CK11779"/>
    <mergeCell ref="CN11779:CU11779"/>
    <mergeCell ref="CW11779:DD11779"/>
    <mergeCell ref="A11781:C11781"/>
    <mergeCell ref="G11781:I11781"/>
    <mergeCell ref="L11781:M11781"/>
    <mergeCell ref="O11781:AT11781"/>
    <mergeCell ref="CC11781:CK11781"/>
    <mergeCell ref="CN11781:CU11781"/>
    <mergeCell ref="CW11781:DD11781"/>
    <mergeCell ref="A11777:A11778"/>
    <mergeCell ref="B11777:AV11777"/>
    <mergeCell ref="A11779:A11780"/>
    <mergeCell ref="B11779:C11779"/>
    <mergeCell ref="D11779:J11779"/>
    <mergeCell ref="O11779:AT11779"/>
    <mergeCell ref="BG11772:BP11773"/>
    <mergeCell ref="BR11772:CA11773"/>
    <mergeCell ref="A11775:A11776"/>
    <mergeCell ref="B11775:C11775"/>
    <mergeCell ref="D11775:J11775"/>
    <mergeCell ref="O11775:AT11775"/>
    <mergeCell ref="AW11775:BF11775"/>
    <mergeCell ref="BG11775:BP11775"/>
    <mergeCell ref="BR11775:CA11775"/>
    <mergeCell ref="CW11797:DD11797"/>
    <mergeCell ref="A11799:A11800"/>
    <mergeCell ref="B11799:C11799"/>
    <mergeCell ref="D11799:J11799"/>
    <mergeCell ref="O11799:AT11799"/>
    <mergeCell ref="CC11799:CK11799"/>
    <mergeCell ref="CN11799:CU11799"/>
    <mergeCell ref="CW11799:DD11799"/>
    <mergeCell ref="A11797:A11798"/>
    <mergeCell ref="B11797:C11797"/>
    <mergeCell ref="D11797:J11797"/>
    <mergeCell ref="O11797:AT11797"/>
    <mergeCell ref="CC11797:CK11797"/>
    <mergeCell ref="CN11797:CU11797"/>
    <mergeCell ref="CW11791:DD11791"/>
    <mergeCell ref="A11793:A11794"/>
    <mergeCell ref="B11793:AV11793"/>
    <mergeCell ref="A11795:A11796"/>
    <mergeCell ref="B11795:C11795"/>
    <mergeCell ref="D11795:J11795"/>
    <mergeCell ref="O11795:AT11795"/>
    <mergeCell ref="CC11795:CK11795"/>
    <mergeCell ref="CN11795:CU11795"/>
    <mergeCell ref="CW11795:DD11795"/>
    <mergeCell ref="A11791:A11792"/>
    <mergeCell ref="B11791:C11791"/>
    <mergeCell ref="D11791:J11791"/>
    <mergeCell ref="O11791:AT11791"/>
    <mergeCell ref="CC11791:CK11791"/>
    <mergeCell ref="CN11791:CU11791"/>
    <mergeCell ref="CW11787:DD11787"/>
    <mergeCell ref="A11789:A11790"/>
    <mergeCell ref="B11789:C11789"/>
    <mergeCell ref="D11789:J11789"/>
    <mergeCell ref="O11789:AT11789"/>
    <mergeCell ref="CC11789:CK11789"/>
    <mergeCell ref="CN11789:CU11789"/>
    <mergeCell ref="CW11789:DD11789"/>
    <mergeCell ref="A11787:A11788"/>
    <mergeCell ref="B11787:C11787"/>
    <mergeCell ref="D11787:J11787"/>
    <mergeCell ref="O11787:AT11787"/>
    <mergeCell ref="CC11787:CK11787"/>
    <mergeCell ref="CN11787:CU11787"/>
    <mergeCell ref="CN11812:CU11812"/>
    <mergeCell ref="CW11812:DD11812"/>
    <mergeCell ref="A11814:A11821"/>
    <mergeCell ref="B11814:H11814"/>
    <mergeCell ref="O11814:AT11814"/>
    <mergeCell ref="B11815:H11815"/>
    <mergeCell ref="I11815:N11815"/>
    <mergeCell ref="O11815:AT11815"/>
    <mergeCell ref="AW11815:BF11815"/>
    <mergeCell ref="BG11815:BP11815"/>
    <mergeCell ref="A11809:DE11809"/>
    <mergeCell ref="A11812:C11812"/>
    <mergeCell ref="G11812:H11812"/>
    <mergeCell ref="J11812:K11812"/>
    <mergeCell ref="L11812:M11812"/>
    <mergeCell ref="O11812:AN11812"/>
    <mergeCell ref="AW11812:BF11812"/>
    <mergeCell ref="BG11812:BP11812"/>
    <mergeCell ref="BR11812:CA11812"/>
    <mergeCell ref="CC11812:CK11812"/>
    <mergeCell ref="CW11801:DD11801"/>
    <mergeCell ref="A11803:A11804"/>
    <mergeCell ref="B11803:AV11803"/>
    <mergeCell ref="A11805:A11807"/>
    <mergeCell ref="B11805:C11806"/>
    <mergeCell ref="D11805:J11806"/>
    <mergeCell ref="O11805:AT11806"/>
    <mergeCell ref="CC11805:CK11806"/>
    <mergeCell ref="CN11805:CU11806"/>
    <mergeCell ref="CW11805:DD11806"/>
    <mergeCell ref="A11801:A11802"/>
    <mergeCell ref="B11801:C11801"/>
    <mergeCell ref="D11801:J11801"/>
    <mergeCell ref="O11801:AT11801"/>
    <mergeCell ref="CC11801:CK11801"/>
    <mergeCell ref="CN11801:CU11801"/>
    <mergeCell ref="B11820:H11820"/>
    <mergeCell ref="I11820:N11820"/>
    <mergeCell ref="O11820:AT11820"/>
    <mergeCell ref="CC11820:CK11820"/>
    <mergeCell ref="CN11820:CU11820"/>
    <mergeCell ref="CW11820:DD11820"/>
    <mergeCell ref="B11819:H11819"/>
    <mergeCell ref="I11819:N11819"/>
    <mergeCell ref="O11819:AT11819"/>
    <mergeCell ref="CC11819:CK11819"/>
    <mergeCell ref="CN11819:CU11819"/>
    <mergeCell ref="CW11819:DD11819"/>
    <mergeCell ref="B11818:H11818"/>
    <mergeCell ref="I11818:N11818"/>
    <mergeCell ref="O11818:AT11818"/>
    <mergeCell ref="CC11818:CK11818"/>
    <mergeCell ref="CN11818:CU11818"/>
    <mergeCell ref="CW11818:DD11818"/>
    <mergeCell ref="B11817:H11817"/>
    <mergeCell ref="I11817:N11817"/>
    <mergeCell ref="O11817:AT11817"/>
    <mergeCell ref="CC11817:CK11817"/>
    <mergeCell ref="CN11817:CU11817"/>
    <mergeCell ref="CW11817:DD11817"/>
    <mergeCell ref="BR11815:CA11815"/>
    <mergeCell ref="CC11815:CK11815"/>
    <mergeCell ref="CN11815:CU11815"/>
    <mergeCell ref="CW11815:DD11815"/>
    <mergeCell ref="B11816:H11816"/>
    <mergeCell ref="I11816:N11816"/>
    <mergeCell ref="O11816:AT11816"/>
    <mergeCell ref="AW11816:BF11816"/>
    <mergeCell ref="BG11816:BP11816"/>
    <mergeCell ref="BR11816:CA11816"/>
    <mergeCell ref="AW11833:BF11833"/>
    <mergeCell ref="BG11833:BP11833"/>
    <mergeCell ref="BR11833:CA11833"/>
    <mergeCell ref="CC11833:CK11833"/>
    <mergeCell ref="CN11833:CU11833"/>
    <mergeCell ref="CW11833:DD11833"/>
    <mergeCell ref="A11831:A11832"/>
    <mergeCell ref="B11831:AV11831"/>
    <mergeCell ref="A11833:C11833"/>
    <mergeCell ref="G11833:I11833"/>
    <mergeCell ref="L11833:M11833"/>
    <mergeCell ref="O11833:AT11833"/>
    <mergeCell ref="CN11825:CU11825"/>
    <mergeCell ref="CW11825:DD11825"/>
    <mergeCell ref="A11827:DE11828"/>
    <mergeCell ref="A11829:C11829"/>
    <mergeCell ref="E11829:J11829"/>
    <mergeCell ref="O11829:AT11829"/>
    <mergeCell ref="A11822:DE11822"/>
    <mergeCell ref="A11825:C11825"/>
    <mergeCell ref="G11825:H11825"/>
    <mergeCell ref="J11825:K11825"/>
    <mergeCell ref="L11825:M11825"/>
    <mergeCell ref="O11825:AN11825"/>
    <mergeCell ref="AW11825:BF11825"/>
    <mergeCell ref="BG11825:BP11825"/>
    <mergeCell ref="BR11825:CA11825"/>
    <mergeCell ref="CC11825:CK11825"/>
    <mergeCell ref="C11821:I11821"/>
    <mergeCell ref="J11821:O11821"/>
    <mergeCell ref="P11821:AU11821"/>
    <mergeCell ref="CC11821:CK11821"/>
    <mergeCell ref="CN11821:CU11821"/>
    <mergeCell ref="CW11821:DD11821"/>
    <mergeCell ref="BR11838:CA11838"/>
    <mergeCell ref="CC11838:CK11838"/>
    <mergeCell ref="CN11838:CU11838"/>
    <mergeCell ref="CW11838:DD11838"/>
    <mergeCell ref="A11840:A11841"/>
    <mergeCell ref="B11840:C11840"/>
    <mergeCell ref="D11840:J11840"/>
    <mergeCell ref="O11840:AT11840"/>
    <mergeCell ref="AW11840:BF11840"/>
    <mergeCell ref="BG11840:BP11840"/>
    <mergeCell ref="BR11835:CA11836"/>
    <mergeCell ref="CC11835:CK11836"/>
    <mergeCell ref="CN11835:CU11836"/>
    <mergeCell ref="CW11835:DD11836"/>
    <mergeCell ref="A11838:A11839"/>
    <mergeCell ref="B11838:C11838"/>
    <mergeCell ref="D11838:J11838"/>
    <mergeCell ref="O11838:AT11838"/>
    <mergeCell ref="AW11838:BF11838"/>
    <mergeCell ref="BG11838:BP11838"/>
    <mergeCell ref="BR11834:CA11834"/>
    <mergeCell ref="CC11834:CK11834"/>
    <mergeCell ref="CN11834:CU11834"/>
    <mergeCell ref="CW11834:DD11834"/>
    <mergeCell ref="A11835:A11837"/>
    <mergeCell ref="B11835:C11836"/>
    <mergeCell ref="D11835:J11836"/>
    <mergeCell ref="O11835:AT11836"/>
    <mergeCell ref="AW11835:BF11836"/>
    <mergeCell ref="BG11835:BP11836"/>
    <mergeCell ref="A11834:C11834"/>
    <mergeCell ref="G11834:I11834"/>
    <mergeCell ref="L11834:M11834"/>
    <mergeCell ref="O11834:AT11834"/>
    <mergeCell ref="AW11834:BF11834"/>
    <mergeCell ref="BG11834:BP11834"/>
    <mergeCell ref="BR11846:CA11846"/>
    <mergeCell ref="CC11846:CK11846"/>
    <mergeCell ref="CN11846:CU11846"/>
    <mergeCell ref="CW11846:DD11846"/>
    <mergeCell ref="A11848:A11849"/>
    <mergeCell ref="B11848:C11848"/>
    <mergeCell ref="D11848:J11848"/>
    <mergeCell ref="O11848:AT11848"/>
    <mergeCell ref="AW11848:BF11848"/>
    <mergeCell ref="BG11848:BP11848"/>
    <mergeCell ref="BR11843:CA11844"/>
    <mergeCell ref="CC11843:CK11844"/>
    <mergeCell ref="CN11843:CU11844"/>
    <mergeCell ref="CW11843:DD11844"/>
    <mergeCell ref="A11846:A11847"/>
    <mergeCell ref="B11846:C11846"/>
    <mergeCell ref="D11846:J11846"/>
    <mergeCell ref="O11846:AT11846"/>
    <mergeCell ref="AW11846:BF11846"/>
    <mergeCell ref="BG11846:BP11846"/>
    <mergeCell ref="BR11842:CA11842"/>
    <mergeCell ref="CC11842:CK11842"/>
    <mergeCell ref="CN11842:CU11842"/>
    <mergeCell ref="CW11842:DD11842"/>
    <mergeCell ref="A11843:A11845"/>
    <mergeCell ref="B11843:C11844"/>
    <mergeCell ref="D11843:J11844"/>
    <mergeCell ref="O11843:AT11844"/>
    <mergeCell ref="AW11843:BF11844"/>
    <mergeCell ref="BG11843:BP11844"/>
    <mergeCell ref="BR11840:CA11840"/>
    <mergeCell ref="CC11840:CK11840"/>
    <mergeCell ref="CN11840:CU11840"/>
    <mergeCell ref="CW11840:DD11840"/>
    <mergeCell ref="A11842:C11842"/>
    <mergeCell ref="G11842:I11842"/>
    <mergeCell ref="L11842:M11842"/>
    <mergeCell ref="O11842:AT11842"/>
    <mergeCell ref="AW11842:BF11842"/>
    <mergeCell ref="BG11842:BP11842"/>
    <mergeCell ref="A11857:A11858"/>
    <mergeCell ref="B11857:AV11857"/>
    <mergeCell ref="A11859:A11860"/>
    <mergeCell ref="B11859:C11859"/>
    <mergeCell ref="D11859:J11859"/>
    <mergeCell ref="O11859:AT11859"/>
    <mergeCell ref="BR11852:CA11853"/>
    <mergeCell ref="A11855:A11856"/>
    <mergeCell ref="B11855:C11855"/>
    <mergeCell ref="D11855:J11855"/>
    <mergeCell ref="O11855:AT11855"/>
    <mergeCell ref="AW11855:BF11855"/>
    <mergeCell ref="BG11855:BP11855"/>
    <mergeCell ref="BR11855:CA11855"/>
    <mergeCell ref="BR11850:CA11850"/>
    <mergeCell ref="CC11850:CK11850"/>
    <mergeCell ref="CN11850:CU11850"/>
    <mergeCell ref="CW11850:DD11850"/>
    <mergeCell ref="A11852:A11854"/>
    <mergeCell ref="B11852:C11853"/>
    <mergeCell ref="D11852:J11853"/>
    <mergeCell ref="O11852:AT11853"/>
    <mergeCell ref="AW11852:BF11853"/>
    <mergeCell ref="BG11852:BP11853"/>
    <mergeCell ref="BR11848:CA11848"/>
    <mergeCell ref="CC11848:CK11848"/>
    <mergeCell ref="CN11848:CU11848"/>
    <mergeCell ref="CW11848:DD11848"/>
    <mergeCell ref="A11850:A11851"/>
    <mergeCell ref="B11850:C11850"/>
    <mergeCell ref="D11850:J11850"/>
    <mergeCell ref="O11850:AT11850"/>
    <mergeCell ref="AW11850:BF11850"/>
    <mergeCell ref="BG11850:BP11850"/>
    <mergeCell ref="CC11869:CK11869"/>
    <mergeCell ref="CN11869:CU11869"/>
    <mergeCell ref="CW11869:DD11869"/>
    <mergeCell ref="A11871:A11872"/>
    <mergeCell ref="B11871:C11871"/>
    <mergeCell ref="D11871:J11871"/>
    <mergeCell ref="O11871:AT11871"/>
    <mergeCell ref="CC11871:CK11871"/>
    <mergeCell ref="CN11871:CU11871"/>
    <mergeCell ref="CW11871:DD11871"/>
    <mergeCell ref="A11867:A11868"/>
    <mergeCell ref="B11867:AV11867"/>
    <mergeCell ref="A11869:A11870"/>
    <mergeCell ref="B11869:C11869"/>
    <mergeCell ref="D11869:J11869"/>
    <mergeCell ref="O11869:AT11869"/>
    <mergeCell ref="CW11863:DD11863"/>
    <mergeCell ref="A11865:A11866"/>
    <mergeCell ref="B11865:C11865"/>
    <mergeCell ref="D11865:J11865"/>
    <mergeCell ref="O11865:AT11865"/>
    <mergeCell ref="CC11865:CK11865"/>
    <mergeCell ref="CN11865:CU11865"/>
    <mergeCell ref="CW11865:DD11865"/>
    <mergeCell ref="A11863:A11864"/>
    <mergeCell ref="B11863:C11863"/>
    <mergeCell ref="D11863:J11863"/>
    <mergeCell ref="O11863:AT11863"/>
    <mergeCell ref="CC11863:CK11863"/>
    <mergeCell ref="CN11863:CU11863"/>
    <mergeCell ref="CC11859:CK11859"/>
    <mergeCell ref="CN11859:CU11859"/>
    <mergeCell ref="CW11859:DD11859"/>
    <mergeCell ref="A11861:A11862"/>
    <mergeCell ref="B11861:C11861"/>
    <mergeCell ref="D11861:J11861"/>
    <mergeCell ref="O11861:AT11861"/>
    <mergeCell ref="CC11861:CK11861"/>
    <mergeCell ref="CN11861:CU11861"/>
    <mergeCell ref="CW11861:DD11861"/>
    <mergeCell ref="A11887:DE11888"/>
    <mergeCell ref="A11889:C11889"/>
    <mergeCell ref="E11889:J11889"/>
    <mergeCell ref="O11889:AT11889"/>
    <mergeCell ref="A11891:A11892"/>
    <mergeCell ref="B11891:AV11891"/>
    <mergeCell ref="CC11881:CK11881"/>
    <mergeCell ref="CN11881:CU11881"/>
    <mergeCell ref="CW11881:DD11881"/>
    <mergeCell ref="A11883:A11885"/>
    <mergeCell ref="B11883:C11884"/>
    <mergeCell ref="D11883:J11884"/>
    <mergeCell ref="O11883:AT11884"/>
    <mergeCell ref="CC11883:CK11884"/>
    <mergeCell ref="CN11883:CU11884"/>
    <mergeCell ref="CW11883:DD11884"/>
    <mergeCell ref="B11877:AV11877"/>
    <mergeCell ref="A11878:DE11878"/>
    <mergeCell ref="A11881:C11881"/>
    <mergeCell ref="G11881:H11881"/>
    <mergeCell ref="J11881:K11881"/>
    <mergeCell ref="L11881:M11881"/>
    <mergeCell ref="O11881:AN11881"/>
    <mergeCell ref="AW11881:BF11881"/>
    <mergeCell ref="BG11881:BP11881"/>
    <mergeCell ref="BR11881:CA11881"/>
    <mergeCell ref="CW11873:DD11873"/>
    <mergeCell ref="A11875:A11876"/>
    <mergeCell ref="B11875:C11875"/>
    <mergeCell ref="D11875:J11875"/>
    <mergeCell ref="O11875:AT11875"/>
    <mergeCell ref="CC11875:CK11875"/>
    <mergeCell ref="CN11875:CU11875"/>
    <mergeCell ref="CW11875:DD11875"/>
    <mergeCell ref="A11873:A11874"/>
    <mergeCell ref="B11873:C11873"/>
    <mergeCell ref="D11873:J11873"/>
    <mergeCell ref="O11873:AT11873"/>
    <mergeCell ref="CC11873:CK11873"/>
    <mergeCell ref="CN11873:CU11873"/>
    <mergeCell ref="BR11898:CA11898"/>
    <mergeCell ref="CC11898:CK11898"/>
    <mergeCell ref="CN11898:CU11898"/>
    <mergeCell ref="CW11898:DD11898"/>
    <mergeCell ref="A11899:C11899"/>
    <mergeCell ref="G11899:I11899"/>
    <mergeCell ref="L11899:M11899"/>
    <mergeCell ref="O11899:AT11899"/>
    <mergeCell ref="AW11899:BF11899"/>
    <mergeCell ref="BG11899:BP11899"/>
    <mergeCell ref="BR11897:CA11897"/>
    <mergeCell ref="CC11897:CK11897"/>
    <mergeCell ref="CN11897:CU11897"/>
    <mergeCell ref="CW11897:DD11897"/>
    <mergeCell ref="A11898:C11898"/>
    <mergeCell ref="G11898:I11898"/>
    <mergeCell ref="L11898:M11898"/>
    <mergeCell ref="O11898:AT11898"/>
    <mergeCell ref="AW11898:BF11898"/>
    <mergeCell ref="BG11898:BP11898"/>
    <mergeCell ref="BR11894:CA11895"/>
    <mergeCell ref="CC11894:CK11895"/>
    <mergeCell ref="CN11894:CU11895"/>
    <mergeCell ref="CW11894:DD11895"/>
    <mergeCell ref="A11897:C11897"/>
    <mergeCell ref="G11897:I11897"/>
    <mergeCell ref="L11897:M11897"/>
    <mergeCell ref="O11897:AT11897"/>
    <mergeCell ref="AW11897:BF11897"/>
    <mergeCell ref="BG11897:BP11897"/>
    <mergeCell ref="BR11893:CA11893"/>
    <mergeCell ref="CC11893:CK11893"/>
    <mergeCell ref="CN11893:CU11893"/>
    <mergeCell ref="CW11893:DD11893"/>
    <mergeCell ref="A11894:A11896"/>
    <mergeCell ref="B11894:C11895"/>
    <mergeCell ref="D11894:J11895"/>
    <mergeCell ref="O11894:AT11895"/>
    <mergeCell ref="AW11894:BF11895"/>
    <mergeCell ref="BG11894:BP11895"/>
    <mergeCell ref="A11893:C11893"/>
    <mergeCell ref="G11893:I11893"/>
    <mergeCell ref="L11893:M11893"/>
    <mergeCell ref="O11893:AT11893"/>
    <mergeCell ref="AW11893:BF11893"/>
    <mergeCell ref="BG11893:BP11893"/>
    <mergeCell ref="BR11905:CA11905"/>
    <mergeCell ref="CC11905:CK11905"/>
    <mergeCell ref="CN11905:CU11905"/>
    <mergeCell ref="CW11905:DD11905"/>
    <mergeCell ref="A11907:C11907"/>
    <mergeCell ref="G11907:I11907"/>
    <mergeCell ref="L11907:M11907"/>
    <mergeCell ref="O11907:AT11907"/>
    <mergeCell ref="AW11907:BF11907"/>
    <mergeCell ref="BG11907:BP11907"/>
    <mergeCell ref="BR11903:CA11903"/>
    <mergeCell ref="CC11903:CK11903"/>
    <mergeCell ref="CN11903:CU11903"/>
    <mergeCell ref="CW11903:DD11903"/>
    <mergeCell ref="A11905:A11906"/>
    <mergeCell ref="B11905:C11905"/>
    <mergeCell ref="D11905:J11905"/>
    <mergeCell ref="O11905:AT11905"/>
    <mergeCell ref="AW11905:BF11905"/>
    <mergeCell ref="BG11905:BP11905"/>
    <mergeCell ref="BR11900:CA11901"/>
    <mergeCell ref="CC11900:CK11901"/>
    <mergeCell ref="CN11900:CU11901"/>
    <mergeCell ref="CW11900:DD11901"/>
    <mergeCell ref="A11903:A11904"/>
    <mergeCell ref="B11903:C11903"/>
    <mergeCell ref="D11903:J11903"/>
    <mergeCell ref="O11903:AT11903"/>
    <mergeCell ref="AW11903:BF11903"/>
    <mergeCell ref="BG11903:BP11903"/>
    <mergeCell ref="BR11899:CA11899"/>
    <mergeCell ref="CC11899:CK11899"/>
    <mergeCell ref="CN11899:CU11899"/>
    <mergeCell ref="CW11899:DD11899"/>
    <mergeCell ref="A11900:A11902"/>
    <mergeCell ref="B11900:C11901"/>
    <mergeCell ref="D11900:J11901"/>
    <mergeCell ref="O11900:AT11901"/>
    <mergeCell ref="AW11900:BF11901"/>
    <mergeCell ref="BG11900:BP11901"/>
    <mergeCell ref="BR11912:CA11912"/>
    <mergeCell ref="CC11912:CK11912"/>
    <mergeCell ref="CN11912:CU11912"/>
    <mergeCell ref="CW11912:DD11912"/>
    <mergeCell ref="A11913:A11915"/>
    <mergeCell ref="B11913:C11914"/>
    <mergeCell ref="D11913:J11914"/>
    <mergeCell ref="O11913:AT11914"/>
    <mergeCell ref="AW11913:BF11914"/>
    <mergeCell ref="BG11913:BP11914"/>
    <mergeCell ref="BR11911:CA11911"/>
    <mergeCell ref="CC11911:CK11911"/>
    <mergeCell ref="CN11911:CU11911"/>
    <mergeCell ref="CW11911:DD11911"/>
    <mergeCell ref="A11912:C11912"/>
    <mergeCell ref="G11912:I11912"/>
    <mergeCell ref="L11912:M11912"/>
    <mergeCell ref="O11912:AT11912"/>
    <mergeCell ref="AW11912:BF11912"/>
    <mergeCell ref="BG11912:BP11912"/>
    <mergeCell ref="BR11908:CA11909"/>
    <mergeCell ref="CC11908:CK11909"/>
    <mergeCell ref="CN11908:CU11909"/>
    <mergeCell ref="CW11908:DD11909"/>
    <mergeCell ref="A11911:C11911"/>
    <mergeCell ref="G11911:I11911"/>
    <mergeCell ref="L11911:M11911"/>
    <mergeCell ref="O11911:AT11911"/>
    <mergeCell ref="AW11911:BF11911"/>
    <mergeCell ref="BG11911:BP11911"/>
    <mergeCell ref="BR11907:CA11907"/>
    <mergeCell ref="CC11907:CK11907"/>
    <mergeCell ref="CN11907:CU11907"/>
    <mergeCell ref="CW11907:DD11907"/>
    <mergeCell ref="A11908:A11910"/>
    <mergeCell ref="B11908:C11909"/>
    <mergeCell ref="D11908:J11909"/>
    <mergeCell ref="O11908:AT11909"/>
    <mergeCell ref="AW11908:BF11909"/>
    <mergeCell ref="BG11908:BP11909"/>
    <mergeCell ref="BR11918:CA11919"/>
    <mergeCell ref="CC11918:CK11919"/>
    <mergeCell ref="CN11918:CU11919"/>
    <mergeCell ref="CW11918:DD11919"/>
    <mergeCell ref="A11921:C11921"/>
    <mergeCell ref="G11921:I11921"/>
    <mergeCell ref="L11921:M11921"/>
    <mergeCell ref="O11921:AT11921"/>
    <mergeCell ref="AW11921:BF11921"/>
    <mergeCell ref="BG11921:BP11921"/>
    <mergeCell ref="BR11917:CA11917"/>
    <mergeCell ref="CC11917:CK11917"/>
    <mergeCell ref="CN11917:CU11917"/>
    <mergeCell ref="CW11917:DD11917"/>
    <mergeCell ref="A11918:A11920"/>
    <mergeCell ref="B11918:C11919"/>
    <mergeCell ref="D11918:J11919"/>
    <mergeCell ref="O11918:AT11919"/>
    <mergeCell ref="AW11918:BF11919"/>
    <mergeCell ref="BG11918:BP11919"/>
    <mergeCell ref="BR11916:CA11916"/>
    <mergeCell ref="CC11916:CK11916"/>
    <mergeCell ref="CN11916:CU11916"/>
    <mergeCell ref="CW11916:DD11916"/>
    <mergeCell ref="A11917:C11917"/>
    <mergeCell ref="G11917:I11917"/>
    <mergeCell ref="L11917:M11917"/>
    <mergeCell ref="O11917:AT11917"/>
    <mergeCell ref="AW11917:BF11917"/>
    <mergeCell ref="BG11917:BP11917"/>
    <mergeCell ref="BR11913:CA11914"/>
    <mergeCell ref="CC11913:CK11914"/>
    <mergeCell ref="CN11913:CU11914"/>
    <mergeCell ref="CW11913:DD11914"/>
    <mergeCell ref="A11916:C11916"/>
    <mergeCell ref="G11916:I11916"/>
    <mergeCell ref="L11916:M11916"/>
    <mergeCell ref="O11916:AT11916"/>
    <mergeCell ref="AW11916:BF11916"/>
    <mergeCell ref="BG11916:BP11916"/>
    <mergeCell ref="BR11924:CA11924"/>
    <mergeCell ref="CC11924:CK11924"/>
    <mergeCell ref="CN11924:CU11924"/>
    <mergeCell ref="CW11924:DD11924"/>
    <mergeCell ref="A11925:A11927"/>
    <mergeCell ref="B11925:C11926"/>
    <mergeCell ref="D11925:J11926"/>
    <mergeCell ref="O11925:AT11926"/>
    <mergeCell ref="AW11925:BF11926"/>
    <mergeCell ref="BG11925:BP11926"/>
    <mergeCell ref="BR11923:CA11923"/>
    <mergeCell ref="CC11923:CK11923"/>
    <mergeCell ref="CN11923:CU11923"/>
    <mergeCell ref="CW11923:DD11923"/>
    <mergeCell ref="A11924:C11924"/>
    <mergeCell ref="G11924:I11924"/>
    <mergeCell ref="L11924:M11924"/>
    <mergeCell ref="O11924:AT11924"/>
    <mergeCell ref="AW11924:BF11924"/>
    <mergeCell ref="BG11924:BP11924"/>
    <mergeCell ref="BR11922:CA11922"/>
    <mergeCell ref="CC11922:CK11922"/>
    <mergeCell ref="CN11922:CU11922"/>
    <mergeCell ref="CW11922:DD11922"/>
    <mergeCell ref="A11923:C11923"/>
    <mergeCell ref="G11923:I11923"/>
    <mergeCell ref="L11923:M11923"/>
    <mergeCell ref="O11923:AT11923"/>
    <mergeCell ref="AW11923:BF11923"/>
    <mergeCell ref="BG11923:BP11923"/>
    <mergeCell ref="BR11921:CA11921"/>
    <mergeCell ref="CC11921:CK11921"/>
    <mergeCell ref="CN11921:CU11921"/>
    <mergeCell ref="CW11921:DD11921"/>
    <mergeCell ref="A11922:C11922"/>
    <mergeCell ref="G11922:I11922"/>
    <mergeCell ref="L11922:M11922"/>
    <mergeCell ref="O11922:AT11922"/>
    <mergeCell ref="AW11922:BF11922"/>
    <mergeCell ref="BG11922:BP11922"/>
    <mergeCell ref="AW11935:BF11935"/>
    <mergeCell ref="BG11935:BP11935"/>
    <mergeCell ref="BR11935:CA11935"/>
    <mergeCell ref="CC11935:CK11935"/>
    <mergeCell ref="CN11935:CU11935"/>
    <mergeCell ref="CW11935:DD11935"/>
    <mergeCell ref="BR11929:CA11930"/>
    <mergeCell ref="CC11929:CK11930"/>
    <mergeCell ref="CN11929:CU11930"/>
    <mergeCell ref="CW11929:DD11930"/>
    <mergeCell ref="A11932:DE11932"/>
    <mergeCell ref="A11935:C11935"/>
    <mergeCell ref="G11935:H11935"/>
    <mergeCell ref="J11935:K11935"/>
    <mergeCell ref="L11935:M11935"/>
    <mergeCell ref="O11935:AN11935"/>
    <mergeCell ref="BR11928:CA11928"/>
    <mergeCell ref="CC11928:CK11928"/>
    <mergeCell ref="CN11928:CU11928"/>
    <mergeCell ref="CW11928:DD11928"/>
    <mergeCell ref="A11929:A11930"/>
    <mergeCell ref="B11929:C11930"/>
    <mergeCell ref="D11929:J11930"/>
    <mergeCell ref="O11929:AT11930"/>
    <mergeCell ref="AW11929:BF11930"/>
    <mergeCell ref="BG11929:BP11930"/>
    <mergeCell ref="BR11925:CA11926"/>
    <mergeCell ref="CC11925:CK11926"/>
    <mergeCell ref="CN11925:CU11926"/>
    <mergeCell ref="CW11925:DD11926"/>
    <mergeCell ref="A11928:C11928"/>
    <mergeCell ref="G11928:I11928"/>
    <mergeCell ref="L11928:M11928"/>
    <mergeCell ref="O11928:AT11928"/>
    <mergeCell ref="AW11928:BF11928"/>
    <mergeCell ref="BG11928:BP11928"/>
    <mergeCell ref="BR11943:CA11944"/>
    <mergeCell ref="A11946:A11947"/>
    <mergeCell ref="B11946:C11946"/>
    <mergeCell ref="D11946:J11946"/>
    <mergeCell ref="O11946:AT11946"/>
    <mergeCell ref="AW11946:BF11946"/>
    <mergeCell ref="BG11946:BP11946"/>
    <mergeCell ref="BR11946:CA11946"/>
    <mergeCell ref="BR11941:CA11941"/>
    <mergeCell ref="CC11941:CK11941"/>
    <mergeCell ref="CN11941:CU11941"/>
    <mergeCell ref="CW11941:DD11941"/>
    <mergeCell ref="A11943:A11945"/>
    <mergeCell ref="B11943:C11944"/>
    <mergeCell ref="D11943:J11944"/>
    <mergeCell ref="O11943:AT11944"/>
    <mergeCell ref="AW11943:BF11944"/>
    <mergeCell ref="BG11943:BP11944"/>
    <mergeCell ref="BR11939:CA11939"/>
    <mergeCell ref="CC11939:CK11939"/>
    <mergeCell ref="CN11939:CU11939"/>
    <mergeCell ref="CW11939:DD11939"/>
    <mergeCell ref="A11941:A11942"/>
    <mergeCell ref="B11941:C11941"/>
    <mergeCell ref="D11941:J11941"/>
    <mergeCell ref="O11941:AT11941"/>
    <mergeCell ref="AW11941:BF11941"/>
    <mergeCell ref="BG11941:BP11941"/>
    <mergeCell ref="BR11937:CA11937"/>
    <mergeCell ref="CC11937:CK11937"/>
    <mergeCell ref="CN11937:CU11937"/>
    <mergeCell ref="CW11937:DD11937"/>
    <mergeCell ref="A11939:A11940"/>
    <mergeCell ref="B11939:C11939"/>
    <mergeCell ref="D11939:J11939"/>
    <mergeCell ref="O11939:AT11939"/>
    <mergeCell ref="AW11939:BF11939"/>
    <mergeCell ref="BG11939:BP11939"/>
    <mergeCell ref="A11937:A11938"/>
    <mergeCell ref="B11937:C11937"/>
    <mergeCell ref="D11937:J11937"/>
    <mergeCell ref="O11937:AT11937"/>
    <mergeCell ref="AW11937:BF11937"/>
    <mergeCell ref="BG11937:BP11937"/>
    <mergeCell ref="A11958:A11959"/>
    <mergeCell ref="B11958:AV11958"/>
    <mergeCell ref="A11960:A11961"/>
    <mergeCell ref="B11960:C11960"/>
    <mergeCell ref="D11960:J11960"/>
    <mergeCell ref="O11960:AT11960"/>
    <mergeCell ref="CW11954:DD11954"/>
    <mergeCell ref="A11956:A11957"/>
    <mergeCell ref="B11956:C11956"/>
    <mergeCell ref="D11956:J11956"/>
    <mergeCell ref="O11956:AT11956"/>
    <mergeCell ref="CC11956:CK11956"/>
    <mergeCell ref="CN11956:CU11956"/>
    <mergeCell ref="CW11956:DD11956"/>
    <mergeCell ref="A11954:A11955"/>
    <mergeCell ref="B11954:C11954"/>
    <mergeCell ref="D11954:J11954"/>
    <mergeCell ref="O11954:AT11954"/>
    <mergeCell ref="CC11954:CK11954"/>
    <mergeCell ref="CN11954:CU11954"/>
    <mergeCell ref="CC11950:CK11950"/>
    <mergeCell ref="CN11950:CU11950"/>
    <mergeCell ref="CW11950:DD11950"/>
    <mergeCell ref="A11952:A11953"/>
    <mergeCell ref="B11952:C11952"/>
    <mergeCell ref="D11952:J11952"/>
    <mergeCell ref="O11952:AT11952"/>
    <mergeCell ref="CC11952:CK11952"/>
    <mergeCell ref="CN11952:CU11952"/>
    <mergeCell ref="CW11952:DD11952"/>
    <mergeCell ref="A11948:A11949"/>
    <mergeCell ref="B11948:AV11948"/>
    <mergeCell ref="A11950:A11951"/>
    <mergeCell ref="B11950:C11950"/>
    <mergeCell ref="D11950:J11950"/>
    <mergeCell ref="O11950:AT11950"/>
    <mergeCell ref="CC11970:CK11971"/>
    <mergeCell ref="CN11970:CU11971"/>
    <mergeCell ref="CW11970:DD11971"/>
    <mergeCell ref="A11975:A11982"/>
    <mergeCell ref="B11975:H11975"/>
    <mergeCell ref="O11975:AT11975"/>
    <mergeCell ref="B11976:H11976"/>
    <mergeCell ref="I11976:N11976"/>
    <mergeCell ref="O11976:AT11976"/>
    <mergeCell ref="AW11976:BF11976"/>
    <mergeCell ref="A11968:A11969"/>
    <mergeCell ref="B11968:AV11968"/>
    <mergeCell ref="A11970:A11972"/>
    <mergeCell ref="B11970:C11971"/>
    <mergeCell ref="D11970:J11971"/>
    <mergeCell ref="O11970:AT11971"/>
    <mergeCell ref="CW11964:DD11964"/>
    <mergeCell ref="A11966:A11967"/>
    <mergeCell ref="B11966:C11966"/>
    <mergeCell ref="D11966:J11966"/>
    <mergeCell ref="O11966:AT11966"/>
    <mergeCell ref="CC11966:CK11966"/>
    <mergeCell ref="CN11966:CU11966"/>
    <mergeCell ref="CW11966:DD11966"/>
    <mergeCell ref="A11964:A11965"/>
    <mergeCell ref="B11964:C11964"/>
    <mergeCell ref="D11964:J11964"/>
    <mergeCell ref="O11964:AT11964"/>
    <mergeCell ref="CC11964:CK11964"/>
    <mergeCell ref="CN11964:CU11964"/>
    <mergeCell ref="CC11960:CK11960"/>
    <mergeCell ref="CN11960:CU11960"/>
    <mergeCell ref="CW11960:DD11960"/>
    <mergeCell ref="A11962:A11963"/>
    <mergeCell ref="B11962:C11962"/>
    <mergeCell ref="D11962:J11962"/>
    <mergeCell ref="O11962:AT11962"/>
    <mergeCell ref="CC11962:CK11962"/>
    <mergeCell ref="CN11962:CU11962"/>
    <mergeCell ref="CW11962:DD11962"/>
    <mergeCell ref="C11982:I11982"/>
    <mergeCell ref="J11982:O11982"/>
    <mergeCell ref="P11982:AU11982"/>
    <mergeCell ref="CC11982:CK11982"/>
    <mergeCell ref="CN11982:CU11982"/>
    <mergeCell ref="CW11982:DD11982"/>
    <mergeCell ref="B11981:H11981"/>
    <mergeCell ref="I11981:N11981"/>
    <mergeCell ref="O11981:AT11981"/>
    <mergeCell ref="CC11981:CK11981"/>
    <mergeCell ref="CN11981:CU11981"/>
    <mergeCell ref="CW11981:DD11981"/>
    <mergeCell ref="B11980:H11980"/>
    <mergeCell ref="I11980:N11980"/>
    <mergeCell ref="O11980:AT11980"/>
    <mergeCell ref="CC11980:CK11980"/>
    <mergeCell ref="CN11980:CU11980"/>
    <mergeCell ref="CW11980:DD11980"/>
    <mergeCell ref="CW11978:DD11978"/>
    <mergeCell ref="B11979:H11979"/>
    <mergeCell ref="I11979:N11979"/>
    <mergeCell ref="O11979:AT11979"/>
    <mergeCell ref="CC11979:CK11979"/>
    <mergeCell ref="CN11979:CU11979"/>
    <mergeCell ref="CW11979:DD11979"/>
    <mergeCell ref="BR11977:CA11977"/>
    <mergeCell ref="B11978:H11978"/>
    <mergeCell ref="I11978:N11978"/>
    <mergeCell ref="O11978:AT11978"/>
    <mergeCell ref="CC11978:CK11978"/>
    <mergeCell ref="CN11978:CU11978"/>
    <mergeCell ref="BG11976:BP11976"/>
    <mergeCell ref="BR11976:CA11976"/>
    <mergeCell ref="CC11976:CK11976"/>
    <mergeCell ref="CN11976:CU11976"/>
    <mergeCell ref="CW11976:DD11976"/>
    <mergeCell ref="B11977:H11977"/>
    <mergeCell ref="I11977:N11977"/>
    <mergeCell ref="O11977:AT11977"/>
    <mergeCell ref="AW11977:BF11977"/>
    <mergeCell ref="BG11977:BP11977"/>
    <mergeCell ref="B11992:H11992"/>
    <mergeCell ref="I11992:N11992"/>
    <mergeCell ref="O11992:AT11992"/>
    <mergeCell ref="CC11992:CK11992"/>
    <mergeCell ref="CN11992:CU11992"/>
    <mergeCell ref="CW11992:DD11992"/>
    <mergeCell ref="B11991:H11991"/>
    <mergeCell ref="I11991:N11991"/>
    <mergeCell ref="O11991:AT11991"/>
    <mergeCell ref="CC11991:CK11991"/>
    <mergeCell ref="CN11991:CU11991"/>
    <mergeCell ref="CW11991:DD11991"/>
    <mergeCell ref="BR11989:CA11989"/>
    <mergeCell ref="CC11989:CK11989"/>
    <mergeCell ref="CN11989:CU11989"/>
    <mergeCell ref="CW11989:DD11989"/>
    <mergeCell ref="B11990:H11990"/>
    <mergeCell ref="I11990:N11990"/>
    <mergeCell ref="O11990:AT11990"/>
    <mergeCell ref="AW11990:BF11990"/>
    <mergeCell ref="BG11990:BP11990"/>
    <mergeCell ref="BR11990:CA11990"/>
    <mergeCell ref="CN11986:CU11986"/>
    <mergeCell ref="CW11986:DD11986"/>
    <mergeCell ref="A11988:A11995"/>
    <mergeCell ref="B11988:H11988"/>
    <mergeCell ref="O11988:AT11988"/>
    <mergeCell ref="B11989:H11989"/>
    <mergeCell ref="I11989:N11989"/>
    <mergeCell ref="O11989:AT11989"/>
    <mergeCell ref="AW11989:BF11989"/>
    <mergeCell ref="BG11989:BP11989"/>
    <mergeCell ref="A11983:DE11983"/>
    <mergeCell ref="A11986:C11986"/>
    <mergeCell ref="G11986:H11986"/>
    <mergeCell ref="J11986:K11986"/>
    <mergeCell ref="L11986:M11986"/>
    <mergeCell ref="O11986:AN11986"/>
    <mergeCell ref="AW11986:BF11986"/>
    <mergeCell ref="BG11986:BP11986"/>
    <mergeCell ref="BR11986:CA11986"/>
    <mergeCell ref="CC11986:CK11986"/>
    <mergeCell ref="CN11999:CU11999"/>
    <mergeCell ref="CW11999:DD11999"/>
    <mergeCell ref="A12001:DE12002"/>
    <mergeCell ref="A12003:C12003"/>
    <mergeCell ref="E12003:J12003"/>
    <mergeCell ref="O12003:AT12003"/>
    <mergeCell ref="A11996:DE11996"/>
    <mergeCell ref="A11999:C11999"/>
    <mergeCell ref="G11999:H11999"/>
    <mergeCell ref="J11999:K11999"/>
    <mergeCell ref="L11999:M11999"/>
    <mergeCell ref="O11999:AN11999"/>
    <mergeCell ref="AW11999:BF11999"/>
    <mergeCell ref="BG11999:BP11999"/>
    <mergeCell ref="BR11999:CA11999"/>
    <mergeCell ref="CC11999:CK11999"/>
    <mergeCell ref="B11995:H11995"/>
    <mergeCell ref="I11995:N11995"/>
    <mergeCell ref="O11995:AT11995"/>
    <mergeCell ref="CC11995:CK11995"/>
    <mergeCell ref="CN11995:CU11995"/>
    <mergeCell ref="CW11995:DD11995"/>
    <mergeCell ref="B11994:H11994"/>
    <mergeCell ref="I11994:N11994"/>
    <mergeCell ref="O11994:AT11994"/>
    <mergeCell ref="CC11994:CK11994"/>
    <mergeCell ref="CN11994:CU11994"/>
    <mergeCell ref="CW11994:DD11994"/>
    <mergeCell ref="B11993:H11993"/>
    <mergeCell ref="I11993:N11993"/>
    <mergeCell ref="O11993:AT11993"/>
    <mergeCell ref="CC11993:CK11993"/>
    <mergeCell ref="CN11993:CU11993"/>
    <mergeCell ref="CW11993:DD11993"/>
    <mergeCell ref="BR12011:CA12011"/>
    <mergeCell ref="CC12011:CK12011"/>
    <mergeCell ref="CN12011:CU12011"/>
    <mergeCell ref="CW12011:DD12011"/>
    <mergeCell ref="A12013:A12014"/>
    <mergeCell ref="B12013:C12013"/>
    <mergeCell ref="D12013:J12013"/>
    <mergeCell ref="O12013:AT12013"/>
    <mergeCell ref="AW12013:BF12013"/>
    <mergeCell ref="BG12013:BP12013"/>
    <mergeCell ref="BR12008:CA12009"/>
    <mergeCell ref="CC12008:CK12009"/>
    <mergeCell ref="CN12008:CU12009"/>
    <mergeCell ref="CW12008:DD12009"/>
    <mergeCell ref="A12011:A12012"/>
    <mergeCell ref="B12011:C12011"/>
    <mergeCell ref="D12011:J12011"/>
    <mergeCell ref="O12011:AT12011"/>
    <mergeCell ref="AW12011:BF12011"/>
    <mergeCell ref="BG12011:BP12011"/>
    <mergeCell ref="A12008:A12010"/>
    <mergeCell ref="B12008:C12009"/>
    <mergeCell ref="D12008:J12009"/>
    <mergeCell ref="O12008:AT12009"/>
    <mergeCell ref="AW12008:BF12009"/>
    <mergeCell ref="BG12008:BP12009"/>
    <mergeCell ref="AW12007:BF12007"/>
    <mergeCell ref="BG12007:BP12007"/>
    <mergeCell ref="BR12007:CA12007"/>
    <mergeCell ref="CC12007:CK12007"/>
    <mergeCell ref="CN12007:CU12007"/>
    <mergeCell ref="CW12007:DD12007"/>
    <mergeCell ref="A12005:A12006"/>
    <mergeCell ref="B12005:AV12005"/>
    <mergeCell ref="A12007:C12007"/>
    <mergeCell ref="G12007:I12007"/>
    <mergeCell ref="L12007:M12007"/>
    <mergeCell ref="O12007:AT12007"/>
    <mergeCell ref="BR12019:CA12019"/>
    <mergeCell ref="CC12019:CK12019"/>
    <mergeCell ref="CN12019:CU12019"/>
    <mergeCell ref="CW12019:DD12019"/>
    <mergeCell ref="A12020:C12020"/>
    <mergeCell ref="G12020:I12020"/>
    <mergeCell ref="L12020:M12020"/>
    <mergeCell ref="O12020:AT12020"/>
    <mergeCell ref="AW12020:BF12020"/>
    <mergeCell ref="BG12020:BP12020"/>
    <mergeCell ref="BR12016:CA12017"/>
    <mergeCell ref="CC12016:CK12017"/>
    <mergeCell ref="CN12016:CU12017"/>
    <mergeCell ref="CW12016:DD12017"/>
    <mergeCell ref="A12019:C12019"/>
    <mergeCell ref="G12019:I12019"/>
    <mergeCell ref="L12019:M12019"/>
    <mergeCell ref="O12019:AT12019"/>
    <mergeCell ref="AW12019:BF12019"/>
    <mergeCell ref="BG12019:BP12019"/>
    <mergeCell ref="BR12015:CA12015"/>
    <mergeCell ref="CC12015:CK12015"/>
    <mergeCell ref="CN12015:CU12015"/>
    <mergeCell ref="CW12015:DD12015"/>
    <mergeCell ref="A12016:A12018"/>
    <mergeCell ref="B12016:C12017"/>
    <mergeCell ref="D12016:J12017"/>
    <mergeCell ref="O12016:AT12017"/>
    <mergeCell ref="AW12016:BF12017"/>
    <mergeCell ref="BG12016:BP12017"/>
    <mergeCell ref="BR12013:CA12013"/>
    <mergeCell ref="CC12013:CK12013"/>
    <mergeCell ref="CN12013:CU12013"/>
    <mergeCell ref="CW12013:DD12013"/>
    <mergeCell ref="A12015:C12015"/>
    <mergeCell ref="G12015:I12015"/>
    <mergeCell ref="L12015:M12015"/>
    <mergeCell ref="O12015:AT12015"/>
    <mergeCell ref="AW12015:BF12015"/>
    <mergeCell ref="BG12015:BP12015"/>
    <mergeCell ref="BR12025:CA12026"/>
    <mergeCell ref="CC12025:CK12026"/>
    <mergeCell ref="CN12025:CU12026"/>
    <mergeCell ref="CW12025:DD12026"/>
    <mergeCell ref="A12028:C12028"/>
    <mergeCell ref="G12028:I12028"/>
    <mergeCell ref="L12028:M12028"/>
    <mergeCell ref="O12028:AT12028"/>
    <mergeCell ref="AW12028:BF12028"/>
    <mergeCell ref="BG12028:BP12028"/>
    <mergeCell ref="BR12024:CA12024"/>
    <mergeCell ref="CC12024:CK12024"/>
    <mergeCell ref="CN12024:CU12024"/>
    <mergeCell ref="CW12024:DD12024"/>
    <mergeCell ref="A12025:A12027"/>
    <mergeCell ref="B12025:C12026"/>
    <mergeCell ref="D12025:J12026"/>
    <mergeCell ref="O12025:AT12026"/>
    <mergeCell ref="AW12025:BF12026"/>
    <mergeCell ref="BG12025:BP12026"/>
    <mergeCell ref="BR12021:CA12022"/>
    <mergeCell ref="CC12021:CK12022"/>
    <mergeCell ref="CN12021:CU12022"/>
    <mergeCell ref="CW12021:DD12022"/>
    <mergeCell ref="A12024:C12024"/>
    <mergeCell ref="G12024:I12024"/>
    <mergeCell ref="L12024:M12024"/>
    <mergeCell ref="O12024:AT12024"/>
    <mergeCell ref="AW12024:BF12024"/>
    <mergeCell ref="BG12024:BP12024"/>
    <mergeCell ref="BR12020:CA12020"/>
    <mergeCell ref="CC12020:CK12020"/>
    <mergeCell ref="CN12020:CU12020"/>
    <mergeCell ref="CW12020:DD12020"/>
    <mergeCell ref="A12021:A12023"/>
    <mergeCell ref="B12021:C12022"/>
    <mergeCell ref="D12021:J12022"/>
    <mergeCell ref="O12021:AT12022"/>
    <mergeCell ref="AW12021:BF12022"/>
    <mergeCell ref="BG12021:BP12022"/>
    <mergeCell ref="BR12033:CA12034"/>
    <mergeCell ref="CC12033:CK12034"/>
    <mergeCell ref="CN12033:CU12034"/>
    <mergeCell ref="CW12033:DD12034"/>
    <mergeCell ref="A12036:A12037"/>
    <mergeCell ref="B12036:C12036"/>
    <mergeCell ref="D12036:J12036"/>
    <mergeCell ref="O12036:AT12036"/>
    <mergeCell ref="AW12036:BF12036"/>
    <mergeCell ref="BG12036:BP12036"/>
    <mergeCell ref="BR12032:CA12032"/>
    <mergeCell ref="CC12032:CK12032"/>
    <mergeCell ref="CN12032:CU12032"/>
    <mergeCell ref="CW12032:DD12032"/>
    <mergeCell ref="A12033:A12035"/>
    <mergeCell ref="B12033:C12034"/>
    <mergeCell ref="D12033:J12034"/>
    <mergeCell ref="O12033:AT12034"/>
    <mergeCell ref="AW12033:BF12034"/>
    <mergeCell ref="BG12033:BP12034"/>
    <mergeCell ref="BR12029:CA12030"/>
    <mergeCell ref="CC12029:CK12030"/>
    <mergeCell ref="CN12029:CU12030"/>
    <mergeCell ref="CW12029:DD12030"/>
    <mergeCell ref="A12032:C12032"/>
    <mergeCell ref="G12032:I12032"/>
    <mergeCell ref="L12032:M12032"/>
    <mergeCell ref="O12032:AT12032"/>
    <mergeCell ref="AW12032:BF12032"/>
    <mergeCell ref="BG12032:BP12032"/>
    <mergeCell ref="BR12028:CA12028"/>
    <mergeCell ref="CC12028:CK12028"/>
    <mergeCell ref="CN12028:CU12028"/>
    <mergeCell ref="CW12028:DD12028"/>
    <mergeCell ref="A12029:A12031"/>
    <mergeCell ref="B12029:C12030"/>
    <mergeCell ref="D12029:J12030"/>
    <mergeCell ref="O12029:AT12030"/>
    <mergeCell ref="AW12029:BF12030"/>
    <mergeCell ref="BG12029:BP12030"/>
    <mergeCell ref="BR12042:CA12042"/>
    <mergeCell ref="CC12042:CK12042"/>
    <mergeCell ref="CN12042:CU12042"/>
    <mergeCell ref="CW12042:DD12042"/>
    <mergeCell ref="A12044:A12045"/>
    <mergeCell ref="B12044:C12044"/>
    <mergeCell ref="D12044:J12044"/>
    <mergeCell ref="O12044:AT12044"/>
    <mergeCell ref="AW12044:BF12044"/>
    <mergeCell ref="BG12044:BP12044"/>
    <mergeCell ref="BR12039:CA12040"/>
    <mergeCell ref="CC12039:CK12040"/>
    <mergeCell ref="CN12039:CU12040"/>
    <mergeCell ref="CW12039:DD12040"/>
    <mergeCell ref="A12042:A12043"/>
    <mergeCell ref="B12042:C12042"/>
    <mergeCell ref="D12042:J12042"/>
    <mergeCell ref="O12042:AT12042"/>
    <mergeCell ref="AW12042:BF12042"/>
    <mergeCell ref="BG12042:BP12042"/>
    <mergeCell ref="BR12038:CA12038"/>
    <mergeCell ref="CC12038:CK12038"/>
    <mergeCell ref="CN12038:CU12038"/>
    <mergeCell ref="CW12038:DD12038"/>
    <mergeCell ref="A12039:A12041"/>
    <mergeCell ref="B12039:C12040"/>
    <mergeCell ref="D12039:J12040"/>
    <mergeCell ref="O12039:AT12040"/>
    <mergeCell ref="AW12039:BF12040"/>
    <mergeCell ref="BG12039:BP12040"/>
    <mergeCell ref="BR12036:CA12036"/>
    <mergeCell ref="CC12036:CK12036"/>
    <mergeCell ref="CN12036:CU12036"/>
    <mergeCell ref="CW12036:DD12036"/>
    <mergeCell ref="A12038:C12038"/>
    <mergeCell ref="G12038:I12038"/>
    <mergeCell ref="L12038:M12038"/>
    <mergeCell ref="O12038:AT12038"/>
    <mergeCell ref="AW12038:BF12038"/>
    <mergeCell ref="BG12038:BP12038"/>
    <mergeCell ref="A12053:DE12053"/>
    <mergeCell ref="A12056:C12056"/>
    <mergeCell ref="G12056:H12056"/>
    <mergeCell ref="J12056:K12056"/>
    <mergeCell ref="L12056:M12056"/>
    <mergeCell ref="O12056:AN12056"/>
    <mergeCell ref="AW12056:BF12056"/>
    <mergeCell ref="BG12056:BP12056"/>
    <mergeCell ref="BR12056:CA12056"/>
    <mergeCell ref="CC12056:CK12056"/>
    <mergeCell ref="BR12048:CA12049"/>
    <mergeCell ref="B12051:C12051"/>
    <mergeCell ref="D12051:J12051"/>
    <mergeCell ref="O12051:AT12051"/>
    <mergeCell ref="AW12051:BF12051"/>
    <mergeCell ref="BG12051:BP12051"/>
    <mergeCell ref="BR12051:CA12051"/>
    <mergeCell ref="BR12046:CA12046"/>
    <mergeCell ref="CC12046:CK12046"/>
    <mergeCell ref="CN12046:CU12046"/>
    <mergeCell ref="CW12046:DD12046"/>
    <mergeCell ref="A12048:A12050"/>
    <mergeCell ref="B12048:C12049"/>
    <mergeCell ref="D12048:J12049"/>
    <mergeCell ref="O12048:AT12049"/>
    <mergeCell ref="AW12048:BF12049"/>
    <mergeCell ref="BG12048:BP12049"/>
    <mergeCell ref="BR12044:CA12044"/>
    <mergeCell ref="CC12044:CK12044"/>
    <mergeCell ref="CN12044:CU12044"/>
    <mergeCell ref="CW12044:DD12044"/>
    <mergeCell ref="A12046:A12047"/>
    <mergeCell ref="B12046:C12046"/>
    <mergeCell ref="D12046:J12046"/>
    <mergeCell ref="O12046:AT12046"/>
    <mergeCell ref="AW12046:BF12046"/>
    <mergeCell ref="BG12046:BP12046"/>
    <mergeCell ref="A12068:A12069"/>
    <mergeCell ref="B12068:AV12068"/>
    <mergeCell ref="A12070:A12071"/>
    <mergeCell ref="B12070:C12070"/>
    <mergeCell ref="D12070:J12070"/>
    <mergeCell ref="O12070:AT12070"/>
    <mergeCell ref="CW12064:DD12064"/>
    <mergeCell ref="A12066:A12067"/>
    <mergeCell ref="B12066:C12066"/>
    <mergeCell ref="D12066:J12066"/>
    <mergeCell ref="O12066:AT12066"/>
    <mergeCell ref="CC12066:CK12066"/>
    <mergeCell ref="CN12066:CU12066"/>
    <mergeCell ref="CW12066:DD12066"/>
    <mergeCell ref="A12064:A12065"/>
    <mergeCell ref="B12064:C12064"/>
    <mergeCell ref="D12064:J12064"/>
    <mergeCell ref="O12064:AT12064"/>
    <mergeCell ref="CC12064:CK12064"/>
    <mergeCell ref="CN12064:CU12064"/>
    <mergeCell ref="CW12060:DD12060"/>
    <mergeCell ref="A12062:A12063"/>
    <mergeCell ref="B12062:C12062"/>
    <mergeCell ref="D12062:J12062"/>
    <mergeCell ref="O12062:AT12062"/>
    <mergeCell ref="CC12062:CK12062"/>
    <mergeCell ref="CN12062:CU12062"/>
    <mergeCell ref="CW12062:DD12062"/>
    <mergeCell ref="CN12056:CU12056"/>
    <mergeCell ref="CW12056:DD12056"/>
    <mergeCell ref="A12058:A12059"/>
    <mergeCell ref="B12058:AV12058"/>
    <mergeCell ref="A12060:A12061"/>
    <mergeCell ref="B12060:C12060"/>
    <mergeCell ref="D12060:J12060"/>
    <mergeCell ref="O12060:AT12060"/>
    <mergeCell ref="CC12060:CK12060"/>
    <mergeCell ref="CN12060:CU12060"/>
    <mergeCell ref="CW12078:DD12078"/>
    <mergeCell ref="A12080:A12081"/>
    <mergeCell ref="B12080:C12080"/>
    <mergeCell ref="D12080:J12080"/>
    <mergeCell ref="O12080:AT12080"/>
    <mergeCell ref="CC12080:CK12080"/>
    <mergeCell ref="CN12080:CU12080"/>
    <mergeCell ref="CW12080:DD12080"/>
    <mergeCell ref="A12078:A12079"/>
    <mergeCell ref="B12078:C12078"/>
    <mergeCell ref="D12078:J12078"/>
    <mergeCell ref="O12078:AT12078"/>
    <mergeCell ref="CC12078:CK12078"/>
    <mergeCell ref="CN12078:CU12078"/>
    <mergeCell ref="CW12073:DD12074"/>
    <mergeCell ref="A12076:A12077"/>
    <mergeCell ref="B12076:C12076"/>
    <mergeCell ref="D12076:J12076"/>
    <mergeCell ref="O12076:AT12076"/>
    <mergeCell ref="CC12076:CK12076"/>
    <mergeCell ref="CN12076:CU12076"/>
    <mergeCell ref="CW12076:DD12076"/>
    <mergeCell ref="A12073:A12075"/>
    <mergeCell ref="B12073:C12074"/>
    <mergeCell ref="D12073:J12074"/>
    <mergeCell ref="O12073:AT12074"/>
    <mergeCell ref="CC12073:CK12074"/>
    <mergeCell ref="CN12073:CU12074"/>
    <mergeCell ref="CC12070:CK12070"/>
    <mergeCell ref="CN12070:CU12070"/>
    <mergeCell ref="CW12070:DD12070"/>
    <mergeCell ref="A12072:C12072"/>
    <mergeCell ref="G12072:I12072"/>
    <mergeCell ref="L12072:M12072"/>
    <mergeCell ref="O12072:AT12072"/>
    <mergeCell ref="CC12072:CK12072"/>
    <mergeCell ref="CN12072:CU12072"/>
    <mergeCell ref="CW12072:DD12072"/>
    <mergeCell ref="CC12094:CK12094"/>
    <mergeCell ref="CN12094:CU12094"/>
    <mergeCell ref="CW12094:DD12094"/>
    <mergeCell ref="B12095:H12095"/>
    <mergeCell ref="I12095:N12095"/>
    <mergeCell ref="O12095:AT12095"/>
    <mergeCell ref="CC12095:CK12095"/>
    <mergeCell ref="CN12095:CU12095"/>
    <mergeCell ref="CW12095:DD12095"/>
    <mergeCell ref="AW12093:BF12093"/>
    <mergeCell ref="BG12093:BP12093"/>
    <mergeCell ref="BR12093:CA12093"/>
    <mergeCell ref="B12094:H12094"/>
    <mergeCell ref="I12094:N12094"/>
    <mergeCell ref="O12094:AT12094"/>
    <mergeCell ref="AW12092:BF12092"/>
    <mergeCell ref="BG12092:BP12092"/>
    <mergeCell ref="BR12092:CA12092"/>
    <mergeCell ref="CC12092:CK12092"/>
    <mergeCell ref="CN12092:CU12092"/>
    <mergeCell ref="CW12092:DD12092"/>
    <mergeCell ref="A12091:A12098"/>
    <mergeCell ref="B12091:H12091"/>
    <mergeCell ref="O12091:AT12091"/>
    <mergeCell ref="B12092:H12092"/>
    <mergeCell ref="I12092:N12092"/>
    <mergeCell ref="O12092:AT12092"/>
    <mergeCell ref="B12093:H12093"/>
    <mergeCell ref="I12093:N12093"/>
    <mergeCell ref="O12093:AT12093"/>
    <mergeCell ref="B12096:H12096"/>
    <mergeCell ref="CW12082:DD12082"/>
    <mergeCell ref="A12084:A12085"/>
    <mergeCell ref="B12084:AV12084"/>
    <mergeCell ref="A12086:A12088"/>
    <mergeCell ref="B12086:C12087"/>
    <mergeCell ref="D12086:J12087"/>
    <mergeCell ref="O12086:AT12087"/>
    <mergeCell ref="CC12086:CK12087"/>
    <mergeCell ref="CN12086:CU12087"/>
    <mergeCell ref="CW12086:DD12087"/>
    <mergeCell ref="A12082:A12083"/>
    <mergeCell ref="B12082:C12082"/>
    <mergeCell ref="D12082:J12082"/>
    <mergeCell ref="O12082:AT12082"/>
    <mergeCell ref="CC12082:CK12082"/>
    <mergeCell ref="CN12082:CU12082"/>
    <mergeCell ref="CN12102:CU12102"/>
    <mergeCell ref="CW12102:DD12102"/>
    <mergeCell ref="A12104:DE12105"/>
    <mergeCell ref="A12106:C12106"/>
    <mergeCell ref="E12106:J12106"/>
    <mergeCell ref="O12106:AT12106"/>
    <mergeCell ref="A12099:DE12099"/>
    <mergeCell ref="A12102:C12102"/>
    <mergeCell ref="G12102:H12102"/>
    <mergeCell ref="J12102:K12102"/>
    <mergeCell ref="L12102:M12102"/>
    <mergeCell ref="O12102:AN12102"/>
    <mergeCell ref="AW12102:BF12102"/>
    <mergeCell ref="BG12102:BP12102"/>
    <mergeCell ref="BR12102:CA12102"/>
    <mergeCell ref="CC12102:CK12102"/>
    <mergeCell ref="CW12097:DD12097"/>
    <mergeCell ref="C12098:I12098"/>
    <mergeCell ref="J12098:O12098"/>
    <mergeCell ref="P12098:AU12098"/>
    <mergeCell ref="CC12098:CK12098"/>
    <mergeCell ref="CN12098:CU12098"/>
    <mergeCell ref="CW12098:DD12098"/>
    <mergeCell ref="I12096:N12096"/>
    <mergeCell ref="O12096:AT12096"/>
    <mergeCell ref="CC12096:CK12096"/>
    <mergeCell ref="CN12096:CU12096"/>
    <mergeCell ref="CW12096:DD12096"/>
    <mergeCell ref="B12097:H12097"/>
    <mergeCell ref="I12097:N12097"/>
    <mergeCell ref="O12097:AT12097"/>
    <mergeCell ref="CC12097:CK12097"/>
    <mergeCell ref="CN12097:CU12097"/>
    <mergeCell ref="BR12114:CA12114"/>
    <mergeCell ref="CC12114:CK12114"/>
    <mergeCell ref="CN12114:CU12114"/>
    <mergeCell ref="CW12114:DD12114"/>
    <mergeCell ref="A12116:A12118"/>
    <mergeCell ref="B12116:C12117"/>
    <mergeCell ref="D12116:J12117"/>
    <mergeCell ref="O12116:AT12117"/>
    <mergeCell ref="AW12116:BF12117"/>
    <mergeCell ref="BG12116:BP12117"/>
    <mergeCell ref="BR12112:CA12112"/>
    <mergeCell ref="CC12112:CK12112"/>
    <mergeCell ref="CN12112:CU12112"/>
    <mergeCell ref="CW12112:DD12112"/>
    <mergeCell ref="A12114:A12115"/>
    <mergeCell ref="B12114:C12114"/>
    <mergeCell ref="D12114:J12114"/>
    <mergeCell ref="O12114:AT12114"/>
    <mergeCell ref="AW12114:BF12114"/>
    <mergeCell ref="BG12114:BP12114"/>
    <mergeCell ref="A12112:A12113"/>
    <mergeCell ref="B12112:C12112"/>
    <mergeCell ref="D12112:J12112"/>
    <mergeCell ref="O12112:AT12112"/>
    <mergeCell ref="AW12112:BF12112"/>
    <mergeCell ref="BG12112:BP12112"/>
    <mergeCell ref="AW12110:BF12110"/>
    <mergeCell ref="BG12110:BP12110"/>
    <mergeCell ref="BR12110:CA12110"/>
    <mergeCell ref="CC12110:CK12110"/>
    <mergeCell ref="CN12110:CU12110"/>
    <mergeCell ref="CW12110:DD12110"/>
    <mergeCell ref="A12108:A12109"/>
    <mergeCell ref="B12108:AV12108"/>
    <mergeCell ref="A12110:A12111"/>
    <mergeCell ref="B12110:C12110"/>
    <mergeCell ref="D12110:J12110"/>
    <mergeCell ref="O12110:AT12110"/>
    <mergeCell ref="CW12127:DD12127"/>
    <mergeCell ref="A12129:A12130"/>
    <mergeCell ref="B12129:C12129"/>
    <mergeCell ref="D12129:J12129"/>
    <mergeCell ref="O12129:AT12129"/>
    <mergeCell ref="CC12129:CK12129"/>
    <mergeCell ref="CN12129:CU12129"/>
    <mergeCell ref="CW12129:DD12129"/>
    <mergeCell ref="A12127:A12128"/>
    <mergeCell ref="B12127:C12127"/>
    <mergeCell ref="D12127:J12127"/>
    <mergeCell ref="O12127:AT12127"/>
    <mergeCell ref="CC12127:CK12127"/>
    <mergeCell ref="CN12127:CU12127"/>
    <mergeCell ref="CC12123:CK12123"/>
    <mergeCell ref="CN12123:CU12123"/>
    <mergeCell ref="CW12123:DD12123"/>
    <mergeCell ref="A12125:A12126"/>
    <mergeCell ref="B12125:C12125"/>
    <mergeCell ref="D12125:J12125"/>
    <mergeCell ref="O12125:AT12125"/>
    <mergeCell ref="CC12125:CK12125"/>
    <mergeCell ref="CN12125:CU12125"/>
    <mergeCell ref="CW12125:DD12125"/>
    <mergeCell ref="A12121:A12122"/>
    <mergeCell ref="B12121:AV12121"/>
    <mergeCell ref="A12123:A12124"/>
    <mergeCell ref="B12123:C12123"/>
    <mergeCell ref="D12123:J12123"/>
    <mergeCell ref="O12123:AT12123"/>
    <mergeCell ref="BR12116:CA12117"/>
    <mergeCell ref="A12119:A12120"/>
    <mergeCell ref="B12119:C12119"/>
    <mergeCell ref="D12119:J12119"/>
    <mergeCell ref="O12119:AT12119"/>
    <mergeCell ref="AW12119:BF12119"/>
    <mergeCell ref="BG12119:BP12119"/>
    <mergeCell ref="BR12119:CA12119"/>
    <mergeCell ref="A12141:A12142"/>
    <mergeCell ref="B12141:AV12141"/>
    <mergeCell ref="A12143:A12145"/>
    <mergeCell ref="B12143:C12144"/>
    <mergeCell ref="D12143:J12144"/>
    <mergeCell ref="O12143:AT12144"/>
    <mergeCell ref="CW12137:DD12137"/>
    <mergeCell ref="A12139:A12140"/>
    <mergeCell ref="B12139:C12139"/>
    <mergeCell ref="D12139:J12139"/>
    <mergeCell ref="O12139:AT12139"/>
    <mergeCell ref="CC12139:CK12139"/>
    <mergeCell ref="CN12139:CU12139"/>
    <mergeCell ref="CW12139:DD12139"/>
    <mergeCell ref="A12137:A12138"/>
    <mergeCell ref="B12137:C12137"/>
    <mergeCell ref="D12137:J12137"/>
    <mergeCell ref="O12137:AT12137"/>
    <mergeCell ref="CC12137:CK12137"/>
    <mergeCell ref="CN12137:CU12137"/>
    <mergeCell ref="CC12133:CK12133"/>
    <mergeCell ref="CN12133:CU12133"/>
    <mergeCell ref="CW12133:DD12133"/>
    <mergeCell ref="A12135:A12136"/>
    <mergeCell ref="B12135:C12135"/>
    <mergeCell ref="D12135:J12135"/>
    <mergeCell ref="O12135:AT12135"/>
    <mergeCell ref="CC12135:CK12135"/>
    <mergeCell ref="CN12135:CU12135"/>
    <mergeCell ref="CW12135:DD12135"/>
    <mergeCell ref="A12131:A12132"/>
    <mergeCell ref="B12131:AV12131"/>
    <mergeCell ref="A12133:A12134"/>
    <mergeCell ref="B12133:C12133"/>
    <mergeCell ref="D12133:J12133"/>
    <mergeCell ref="O12133:AT12133"/>
    <mergeCell ref="CC12155:CK12155"/>
    <mergeCell ref="CN12155:CU12155"/>
    <mergeCell ref="CW12155:DD12155"/>
    <mergeCell ref="A12157:DE12157"/>
    <mergeCell ref="A12160:C12160"/>
    <mergeCell ref="G12160:H12160"/>
    <mergeCell ref="J12160:K12160"/>
    <mergeCell ref="L12160:M12160"/>
    <mergeCell ref="O12160:AN12160"/>
    <mergeCell ref="AW12160:BF12160"/>
    <mergeCell ref="B12155:C12155"/>
    <mergeCell ref="D12155:J12155"/>
    <mergeCell ref="O12155:AT12155"/>
    <mergeCell ref="AW12155:BF12155"/>
    <mergeCell ref="BG12155:BP12155"/>
    <mergeCell ref="BR12155:CA12155"/>
    <mergeCell ref="AW12153:BF12153"/>
    <mergeCell ref="BG12153:BP12153"/>
    <mergeCell ref="BR12153:CA12153"/>
    <mergeCell ref="CC12153:CK12153"/>
    <mergeCell ref="CN12153:CU12153"/>
    <mergeCell ref="CW12153:DD12153"/>
    <mergeCell ref="A12151:A12152"/>
    <mergeCell ref="B12151:AV12151"/>
    <mergeCell ref="A12153:A12154"/>
    <mergeCell ref="B12153:C12153"/>
    <mergeCell ref="D12153:J12153"/>
    <mergeCell ref="O12153:AT12153"/>
    <mergeCell ref="CC12143:CK12144"/>
    <mergeCell ref="CN12143:CU12144"/>
    <mergeCell ref="CW12143:DD12144"/>
    <mergeCell ref="A12147:DE12148"/>
    <mergeCell ref="A12149:C12149"/>
    <mergeCell ref="E12149:J12149"/>
    <mergeCell ref="O12149:AT12149"/>
    <mergeCell ref="A12169:A12170"/>
    <mergeCell ref="B12169:AV12169"/>
    <mergeCell ref="A12171:A12172"/>
    <mergeCell ref="B12171:C12171"/>
    <mergeCell ref="D12171:J12171"/>
    <mergeCell ref="O12171:AT12171"/>
    <mergeCell ref="BG12164:BP12165"/>
    <mergeCell ref="BR12164:CA12165"/>
    <mergeCell ref="A12167:A12168"/>
    <mergeCell ref="B12167:C12167"/>
    <mergeCell ref="D12167:J12167"/>
    <mergeCell ref="O12167:AT12167"/>
    <mergeCell ref="AW12167:BF12167"/>
    <mergeCell ref="BG12167:BP12167"/>
    <mergeCell ref="BR12167:CA12167"/>
    <mergeCell ref="BG12162:BP12162"/>
    <mergeCell ref="BR12162:CA12162"/>
    <mergeCell ref="CC12162:CK12162"/>
    <mergeCell ref="CN12162:CU12162"/>
    <mergeCell ref="CW12162:DD12162"/>
    <mergeCell ref="A12164:A12166"/>
    <mergeCell ref="B12164:C12165"/>
    <mergeCell ref="D12164:J12165"/>
    <mergeCell ref="O12164:AT12165"/>
    <mergeCell ref="AW12164:BF12165"/>
    <mergeCell ref="BG12160:BP12160"/>
    <mergeCell ref="BR12160:CA12160"/>
    <mergeCell ref="CC12160:CK12160"/>
    <mergeCell ref="CN12160:CU12160"/>
    <mergeCell ref="CW12160:DD12160"/>
    <mergeCell ref="A12162:A12163"/>
    <mergeCell ref="B12162:C12162"/>
    <mergeCell ref="D12162:J12162"/>
    <mergeCell ref="O12162:AT12162"/>
    <mergeCell ref="AW12162:BF12162"/>
    <mergeCell ref="CC12181:CK12181"/>
    <mergeCell ref="CN12181:CU12181"/>
    <mergeCell ref="CW12181:DD12181"/>
    <mergeCell ref="A12183:A12184"/>
    <mergeCell ref="B12183:C12183"/>
    <mergeCell ref="D12183:J12183"/>
    <mergeCell ref="O12183:AT12183"/>
    <mergeCell ref="CC12183:CK12183"/>
    <mergeCell ref="CN12183:CU12183"/>
    <mergeCell ref="CW12183:DD12183"/>
    <mergeCell ref="A12179:A12180"/>
    <mergeCell ref="B12179:AV12179"/>
    <mergeCell ref="A12181:A12182"/>
    <mergeCell ref="B12181:C12181"/>
    <mergeCell ref="D12181:J12181"/>
    <mergeCell ref="O12181:AT12181"/>
    <mergeCell ref="CW12175:DD12175"/>
    <mergeCell ref="A12177:A12178"/>
    <mergeCell ref="B12177:C12177"/>
    <mergeCell ref="D12177:J12177"/>
    <mergeCell ref="O12177:AT12177"/>
    <mergeCell ref="CC12177:CK12177"/>
    <mergeCell ref="CN12177:CU12177"/>
    <mergeCell ref="CW12177:DD12177"/>
    <mergeCell ref="A12175:A12176"/>
    <mergeCell ref="B12175:C12175"/>
    <mergeCell ref="D12175:J12175"/>
    <mergeCell ref="O12175:AT12175"/>
    <mergeCell ref="CC12175:CK12175"/>
    <mergeCell ref="CN12175:CU12175"/>
    <mergeCell ref="CC12171:CK12171"/>
    <mergeCell ref="CN12171:CU12171"/>
    <mergeCell ref="CW12171:DD12171"/>
    <mergeCell ref="A12173:A12174"/>
    <mergeCell ref="B12173:C12173"/>
    <mergeCell ref="D12173:J12173"/>
    <mergeCell ref="O12173:AT12173"/>
    <mergeCell ref="CC12173:CK12173"/>
    <mergeCell ref="CN12173:CU12173"/>
    <mergeCell ref="CW12173:DD12173"/>
    <mergeCell ref="BR12198:CA12198"/>
    <mergeCell ref="B12199:H12199"/>
    <mergeCell ref="I12199:N12199"/>
    <mergeCell ref="O12199:AT12199"/>
    <mergeCell ref="CC12199:CK12199"/>
    <mergeCell ref="CN12199:CU12199"/>
    <mergeCell ref="BG12197:BP12197"/>
    <mergeCell ref="BR12197:CA12197"/>
    <mergeCell ref="CC12197:CK12197"/>
    <mergeCell ref="CN12197:CU12197"/>
    <mergeCell ref="CW12197:DD12197"/>
    <mergeCell ref="B12198:H12198"/>
    <mergeCell ref="I12198:N12198"/>
    <mergeCell ref="O12198:AT12198"/>
    <mergeCell ref="AW12198:BF12198"/>
    <mergeCell ref="BG12198:BP12198"/>
    <mergeCell ref="CC12191:CK12192"/>
    <mergeCell ref="CN12191:CU12192"/>
    <mergeCell ref="CW12191:DD12192"/>
    <mergeCell ref="A12196:A12203"/>
    <mergeCell ref="B12196:H12196"/>
    <mergeCell ref="O12196:AT12196"/>
    <mergeCell ref="B12197:H12197"/>
    <mergeCell ref="I12197:N12197"/>
    <mergeCell ref="O12197:AT12197"/>
    <mergeCell ref="AW12197:BF12197"/>
    <mergeCell ref="A12189:A12190"/>
    <mergeCell ref="B12189:AV12189"/>
    <mergeCell ref="A12191:A12193"/>
    <mergeCell ref="B12191:C12192"/>
    <mergeCell ref="D12191:J12192"/>
    <mergeCell ref="O12191:AT12192"/>
    <mergeCell ref="CW12185:DD12185"/>
    <mergeCell ref="A12187:A12188"/>
    <mergeCell ref="B12187:C12187"/>
    <mergeCell ref="D12187:J12187"/>
    <mergeCell ref="O12187:AT12187"/>
    <mergeCell ref="CC12187:CK12187"/>
    <mergeCell ref="CN12187:CU12187"/>
    <mergeCell ref="CW12187:DD12187"/>
    <mergeCell ref="A12185:A12186"/>
    <mergeCell ref="B12185:C12185"/>
    <mergeCell ref="D12185:J12185"/>
    <mergeCell ref="O12185:AT12185"/>
    <mergeCell ref="CC12185:CK12185"/>
    <mergeCell ref="CN12185:CU12185"/>
    <mergeCell ref="A12204:DE12204"/>
    <mergeCell ref="A12207:C12207"/>
    <mergeCell ref="G12207:H12207"/>
    <mergeCell ref="J12207:K12207"/>
    <mergeCell ref="L12207:M12207"/>
    <mergeCell ref="O12207:AN12207"/>
    <mergeCell ref="AW12207:BF12207"/>
    <mergeCell ref="BG12207:BP12207"/>
    <mergeCell ref="BR12207:CA12207"/>
    <mergeCell ref="CC12207:CK12207"/>
    <mergeCell ref="C12203:I12203"/>
    <mergeCell ref="J12203:O12203"/>
    <mergeCell ref="P12203:AU12203"/>
    <mergeCell ref="CC12203:CK12203"/>
    <mergeCell ref="CN12203:CU12203"/>
    <mergeCell ref="CW12203:DD12203"/>
    <mergeCell ref="B12202:H12202"/>
    <mergeCell ref="I12202:N12202"/>
    <mergeCell ref="O12202:AT12202"/>
    <mergeCell ref="CC12202:CK12202"/>
    <mergeCell ref="CN12202:CU12202"/>
    <mergeCell ref="CW12202:DD12202"/>
    <mergeCell ref="B12201:H12201"/>
    <mergeCell ref="I12201:N12201"/>
    <mergeCell ref="O12201:AT12201"/>
    <mergeCell ref="CC12201:CK12201"/>
    <mergeCell ref="CN12201:CU12201"/>
    <mergeCell ref="CW12201:DD12201"/>
    <mergeCell ref="CW12199:DD12199"/>
    <mergeCell ref="B12200:H12200"/>
    <mergeCell ref="I12200:N12200"/>
    <mergeCell ref="O12200:AT12200"/>
    <mergeCell ref="CC12200:CK12200"/>
    <mergeCell ref="CN12200:CU12200"/>
    <mergeCell ref="CW12200:DD12200"/>
    <mergeCell ref="B12214:H12214"/>
    <mergeCell ref="I12214:N12214"/>
    <mergeCell ref="O12214:AT12214"/>
    <mergeCell ref="CC12214:CK12214"/>
    <mergeCell ref="CN12214:CU12214"/>
    <mergeCell ref="CW12214:DD12214"/>
    <mergeCell ref="B12213:H12213"/>
    <mergeCell ref="I12213:N12213"/>
    <mergeCell ref="O12213:AT12213"/>
    <mergeCell ref="CC12213:CK12213"/>
    <mergeCell ref="CN12213:CU12213"/>
    <mergeCell ref="CW12213:DD12213"/>
    <mergeCell ref="B12212:H12212"/>
    <mergeCell ref="I12212:N12212"/>
    <mergeCell ref="O12212:AT12212"/>
    <mergeCell ref="CC12212:CK12212"/>
    <mergeCell ref="CN12212:CU12212"/>
    <mergeCell ref="CW12212:DD12212"/>
    <mergeCell ref="BR12210:CA12210"/>
    <mergeCell ref="CC12210:CK12210"/>
    <mergeCell ref="CN12210:CU12210"/>
    <mergeCell ref="CW12210:DD12210"/>
    <mergeCell ref="B12211:H12211"/>
    <mergeCell ref="I12211:N12211"/>
    <mergeCell ref="O12211:AT12211"/>
    <mergeCell ref="AW12211:BF12211"/>
    <mergeCell ref="BG12211:BP12211"/>
    <mergeCell ref="BR12211:CA12211"/>
    <mergeCell ref="CN12207:CU12207"/>
    <mergeCell ref="CW12207:DD12207"/>
    <mergeCell ref="A12209:A12217"/>
    <mergeCell ref="B12209:H12209"/>
    <mergeCell ref="O12209:AT12209"/>
    <mergeCell ref="B12210:H12210"/>
    <mergeCell ref="I12210:N12210"/>
    <mergeCell ref="O12210:AT12210"/>
    <mergeCell ref="AW12210:BF12210"/>
    <mergeCell ref="BG12210:BP12210"/>
    <mergeCell ref="AW12221:BF12221"/>
    <mergeCell ref="BG12221:BP12221"/>
    <mergeCell ref="BR12221:CA12221"/>
    <mergeCell ref="B12222:H12222"/>
    <mergeCell ref="I12222:N12222"/>
    <mergeCell ref="O12222:AT12222"/>
    <mergeCell ref="AW12220:BF12220"/>
    <mergeCell ref="BG12220:BP12220"/>
    <mergeCell ref="BR12220:CA12220"/>
    <mergeCell ref="CC12220:CK12220"/>
    <mergeCell ref="CN12220:CU12220"/>
    <mergeCell ref="CW12220:DD12220"/>
    <mergeCell ref="A12219:A12226"/>
    <mergeCell ref="B12219:H12219"/>
    <mergeCell ref="O12219:AT12219"/>
    <mergeCell ref="B12220:H12220"/>
    <mergeCell ref="I12220:N12220"/>
    <mergeCell ref="O12220:AT12220"/>
    <mergeCell ref="B12221:H12221"/>
    <mergeCell ref="I12221:N12221"/>
    <mergeCell ref="O12221:AT12221"/>
    <mergeCell ref="B12224:H12224"/>
    <mergeCell ref="B12216:H12216"/>
    <mergeCell ref="I12216:N12216"/>
    <mergeCell ref="O12216:AT12216"/>
    <mergeCell ref="CC12216:CK12216"/>
    <mergeCell ref="CN12216:CU12216"/>
    <mergeCell ref="CW12216:DD12216"/>
    <mergeCell ref="B12215:H12215"/>
    <mergeCell ref="I12215:N12215"/>
    <mergeCell ref="O12215:AT12215"/>
    <mergeCell ref="CC12215:CK12215"/>
    <mergeCell ref="CN12215:CU12215"/>
    <mergeCell ref="CW12215:DD12215"/>
    <mergeCell ref="A12227:DE12227"/>
    <mergeCell ref="A12230:C12230"/>
    <mergeCell ref="G12230:H12230"/>
    <mergeCell ref="J12230:K12230"/>
    <mergeCell ref="L12230:M12230"/>
    <mergeCell ref="O12230:AN12230"/>
    <mergeCell ref="AW12230:BF12230"/>
    <mergeCell ref="BG12230:BP12230"/>
    <mergeCell ref="BR12230:CA12230"/>
    <mergeCell ref="CC12230:CK12230"/>
    <mergeCell ref="CW12225:DD12225"/>
    <mergeCell ref="B12226:H12226"/>
    <mergeCell ref="I12226:N12226"/>
    <mergeCell ref="O12226:AT12226"/>
    <mergeCell ref="CC12226:CK12226"/>
    <mergeCell ref="CN12226:CU12226"/>
    <mergeCell ref="CW12226:DD12226"/>
    <mergeCell ref="I12224:N12224"/>
    <mergeCell ref="O12224:AT12224"/>
    <mergeCell ref="CC12224:CK12224"/>
    <mergeCell ref="CN12224:CU12224"/>
    <mergeCell ref="CW12224:DD12224"/>
    <mergeCell ref="B12225:H12225"/>
    <mergeCell ref="I12225:N12225"/>
    <mergeCell ref="O12225:AT12225"/>
    <mergeCell ref="CC12225:CK12225"/>
    <mergeCell ref="CN12225:CU12225"/>
    <mergeCell ref="CC12222:CK12222"/>
    <mergeCell ref="CN12222:CU12222"/>
    <mergeCell ref="CW12222:DD12222"/>
    <mergeCell ref="B12223:H12223"/>
    <mergeCell ref="I12223:N12223"/>
    <mergeCell ref="O12223:AT12223"/>
    <mergeCell ref="CC12223:CK12223"/>
    <mergeCell ref="CN12223:CU12223"/>
    <mergeCell ref="CW12223:DD12223"/>
    <mergeCell ref="BR12239:CA12239"/>
    <mergeCell ref="CC12239:CK12239"/>
    <mergeCell ref="CN12239:CU12239"/>
    <mergeCell ref="CW12239:DD12239"/>
    <mergeCell ref="A12240:C12240"/>
    <mergeCell ref="G12240:I12240"/>
    <mergeCell ref="L12240:M12240"/>
    <mergeCell ref="O12240:AT12240"/>
    <mergeCell ref="AW12240:BF12240"/>
    <mergeCell ref="BG12240:BP12240"/>
    <mergeCell ref="A12239:C12239"/>
    <mergeCell ref="G12239:I12239"/>
    <mergeCell ref="L12239:M12239"/>
    <mergeCell ref="O12239:AT12239"/>
    <mergeCell ref="AW12239:BF12239"/>
    <mergeCell ref="BG12239:BP12239"/>
    <mergeCell ref="AW12238:BF12238"/>
    <mergeCell ref="BG12238:BP12238"/>
    <mergeCell ref="BR12238:CA12238"/>
    <mergeCell ref="CC12238:CK12238"/>
    <mergeCell ref="CN12238:CU12238"/>
    <mergeCell ref="CW12238:DD12238"/>
    <mergeCell ref="A12236:A12237"/>
    <mergeCell ref="B12236:AV12236"/>
    <mergeCell ref="A12238:C12238"/>
    <mergeCell ref="G12238:I12238"/>
    <mergeCell ref="L12238:M12238"/>
    <mergeCell ref="O12238:AT12238"/>
    <mergeCell ref="CN12230:CU12230"/>
    <mergeCell ref="CW12230:DD12230"/>
    <mergeCell ref="A12232:DE12233"/>
    <mergeCell ref="A12234:C12234"/>
    <mergeCell ref="E12234:J12234"/>
    <mergeCell ref="O12234:AT12234"/>
    <mergeCell ref="BR12245:CA12246"/>
    <mergeCell ref="CC12245:CK12246"/>
    <mergeCell ref="CN12245:CU12246"/>
    <mergeCell ref="CW12245:DD12246"/>
    <mergeCell ref="A12248:A12249"/>
    <mergeCell ref="B12248:C12248"/>
    <mergeCell ref="D12248:J12248"/>
    <mergeCell ref="O12248:AT12248"/>
    <mergeCell ref="AW12248:BF12248"/>
    <mergeCell ref="BG12248:BP12248"/>
    <mergeCell ref="BR12244:CA12244"/>
    <mergeCell ref="CC12244:CK12244"/>
    <mergeCell ref="CN12244:CU12244"/>
    <mergeCell ref="CW12244:DD12244"/>
    <mergeCell ref="A12245:A12247"/>
    <mergeCell ref="B12245:C12246"/>
    <mergeCell ref="D12245:J12246"/>
    <mergeCell ref="O12245:AT12246"/>
    <mergeCell ref="AW12245:BF12246"/>
    <mergeCell ref="BG12245:BP12246"/>
    <mergeCell ref="BR12241:CA12242"/>
    <mergeCell ref="CC12241:CK12242"/>
    <mergeCell ref="CN12241:CU12242"/>
    <mergeCell ref="CW12241:DD12242"/>
    <mergeCell ref="A12244:C12244"/>
    <mergeCell ref="G12244:I12244"/>
    <mergeCell ref="L12244:M12244"/>
    <mergeCell ref="O12244:AT12244"/>
    <mergeCell ref="AW12244:BF12244"/>
    <mergeCell ref="BG12244:BP12244"/>
    <mergeCell ref="BR12240:CA12240"/>
    <mergeCell ref="CC12240:CK12240"/>
    <mergeCell ref="CN12240:CU12240"/>
    <mergeCell ref="CW12240:DD12240"/>
    <mergeCell ref="A12241:A12243"/>
    <mergeCell ref="B12241:C12242"/>
    <mergeCell ref="D12241:J12242"/>
    <mergeCell ref="O12241:AT12242"/>
    <mergeCell ref="AW12241:BF12242"/>
    <mergeCell ref="BG12241:BP12242"/>
    <mergeCell ref="BR12253:CA12253"/>
    <mergeCell ref="CC12253:CK12253"/>
    <mergeCell ref="CN12253:CU12253"/>
    <mergeCell ref="CW12253:DD12253"/>
    <mergeCell ref="A12254:C12254"/>
    <mergeCell ref="G12254:I12254"/>
    <mergeCell ref="L12254:M12254"/>
    <mergeCell ref="O12254:AT12254"/>
    <mergeCell ref="AW12254:BF12254"/>
    <mergeCell ref="BG12254:BP12254"/>
    <mergeCell ref="BR12252:CA12252"/>
    <mergeCell ref="CC12252:CK12252"/>
    <mergeCell ref="CN12252:CU12252"/>
    <mergeCell ref="CW12252:DD12252"/>
    <mergeCell ref="A12253:C12253"/>
    <mergeCell ref="G12253:I12253"/>
    <mergeCell ref="L12253:M12253"/>
    <mergeCell ref="O12253:AT12253"/>
    <mergeCell ref="AW12253:BF12253"/>
    <mergeCell ref="BG12253:BP12253"/>
    <mergeCell ref="BR12250:CA12250"/>
    <mergeCell ref="CC12250:CK12250"/>
    <mergeCell ref="CN12250:CU12250"/>
    <mergeCell ref="CW12250:DD12250"/>
    <mergeCell ref="A12252:C12252"/>
    <mergeCell ref="G12252:I12252"/>
    <mergeCell ref="L12252:M12252"/>
    <mergeCell ref="O12252:AT12252"/>
    <mergeCell ref="AW12252:BF12252"/>
    <mergeCell ref="BG12252:BP12252"/>
    <mergeCell ref="BR12248:CA12248"/>
    <mergeCell ref="CC12248:CK12248"/>
    <mergeCell ref="CN12248:CU12248"/>
    <mergeCell ref="CW12248:DD12248"/>
    <mergeCell ref="A12250:A12251"/>
    <mergeCell ref="B12250:C12250"/>
    <mergeCell ref="D12250:J12250"/>
    <mergeCell ref="O12250:AT12250"/>
    <mergeCell ref="AW12250:BF12250"/>
    <mergeCell ref="BG12250:BP12250"/>
    <mergeCell ref="BR12259:CA12259"/>
    <mergeCell ref="CC12259:CK12259"/>
    <mergeCell ref="CN12259:CU12259"/>
    <mergeCell ref="CW12259:DD12259"/>
    <mergeCell ref="A12260:C12260"/>
    <mergeCell ref="G12260:I12260"/>
    <mergeCell ref="L12260:M12260"/>
    <mergeCell ref="O12260:AT12260"/>
    <mergeCell ref="AW12260:BF12260"/>
    <mergeCell ref="BG12260:BP12260"/>
    <mergeCell ref="BR12256:CA12257"/>
    <mergeCell ref="CC12256:CK12257"/>
    <mergeCell ref="CN12256:CU12257"/>
    <mergeCell ref="CW12256:DD12257"/>
    <mergeCell ref="A12259:C12259"/>
    <mergeCell ref="G12259:I12259"/>
    <mergeCell ref="L12259:M12259"/>
    <mergeCell ref="O12259:AT12259"/>
    <mergeCell ref="AW12259:BF12259"/>
    <mergeCell ref="BG12259:BP12259"/>
    <mergeCell ref="BR12255:CA12255"/>
    <mergeCell ref="CC12255:CK12255"/>
    <mergeCell ref="CN12255:CU12255"/>
    <mergeCell ref="CW12255:DD12255"/>
    <mergeCell ref="A12256:A12258"/>
    <mergeCell ref="B12256:C12257"/>
    <mergeCell ref="D12256:J12257"/>
    <mergeCell ref="O12256:AT12257"/>
    <mergeCell ref="AW12256:BF12257"/>
    <mergeCell ref="BG12256:BP12257"/>
    <mergeCell ref="BR12254:CA12254"/>
    <mergeCell ref="CC12254:CK12254"/>
    <mergeCell ref="CN12254:CU12254"/>
    <mergeCell ref="CW12254:DD12254"/>
    <mergeCell ref="A12255:C12255"/>
    <mergeCell ref="G12255:I12255"/>
    <mergeCell ref="L12255:M12255"/>
    <mergeCell ref="O12255:AT12255"/>
    <mergeCell ref="AW12255:BF12255"/>
    <mergeCell ref="BG12255:BP12255"/>
    <mergeCell ref="BR12263:CA12263"/>
    <mergeCell ref="CC12263:CK12263"/>
    <mergeCell ref="CN12263:CU12263"/>
    <mergeCell ref="CW12263:DD12263"/>
    <mergeCell ref="A12264:A12266"/>
    <mergeCell ref="B12264:C12265"/>
    <mergeCell ref="D12264:J12265"/>
    <mergeCell ref="O12264:AT12265"/>
    <mergeCell ref="AW12264:BF12265"/>
    <mergeCell ref="BG12264:BP12265"/>
    <mergeCell ref="BR12262:CA12262"/>
    <mergeCell ref="CC12262:CK12262"/>
    <mergeCell ref="CN12262:CU12262"/>
    <mergeCell ref="CW12262:DD12262"/>
    <mergeCell ref="A12263:C12263"/>
    <mergeCell ref="G12263:I12263"/>
    <mergeCell ref="L12263:M12263"/>
    <mergeCell ref="O12263:AT12263"/>
    <mergeCell ref="AW12263:BF12263"/>
    <mergeCell ref="BG12263:BP12263"/>
    <mergeCell ref="BR12261:CA12261"/>
    <mergeCell ref="CC12261:CK12261"/>
    <mergeCell ref="CN12261:CU12261"/>
    <mergeCell ref="CW12261:DD12261"/>
    <mergeCell ref="A12262:C12262"/>
    <mergeCell ref="G12262:I12262"/>
    <mergeCell ref="L12262:M12262"/>
    <mergeCell ref="O12262:AT12262"/>
    <mergeCell ref="AW12262:BF12262"/>
    <mergeCell ref="BG12262:BP12262"/>
    <mergeCell ref="BR12260:CA12260"/>
    <mergeCell ref="CC12260:CK12260"/>
    <mergeCell ref="CN12260:CU12260"/>
    <mergeCell ref="CW12260:DD12260"/>
    <mergeCell ref="A12261:C12261"/>
    <mergeCell ref="G12261:I12261"/>
    <mergeCell ref="L12261:M12261"/>
    <mergeCell ref="O12261:AT12261"/>
    <mergeCell ref="AW12261:BF12261"/>
    <mergeCell ref="BG12261:BP12261"/>
    <mergeCell ref="BR12271:CA12271"/>
    <mergeCell ref="CC12271:CK12271"/>
    <mergeCell ref="CN12271:CU12271"/>
    <mergeCell ref="CW12271:DD12271"/>
    <mergeCell ref="A12272:C12272"/>
    <mergeCell ref="G12272:I12272"/>
    <mergeCell ref="L12272:M12272"/>
    <mergeCell ref="O12272:AT12272"/>
    <mergeCell ref="AW12272:BF12272"/>
    <mergeCell ref="BG12272:BP12272"/>
    <mergeCell ref="BR12268:CA12269"/>
    <mergeCell ref="CC12268:CK12269"/>
    <mergeCell ref="CN12268:CU12269"/>
    <mergeCell ref="CW12268:DD12269"/>
    <mergeCell ref="A12271:C12271"/>
    <mergeCell ref="G12271:I12271"/>
    <mergeCell ref="L12271:M12271"/>
    <mergeCell ref="O12271:AT12271"/>
    <mergeCell ref="AW12271:BF12271"/>
    <mergeCell ref="BG12271:BP12271"/>
    <mergeCell ref="BR12267:CA12267"/>
    <mergeCell ref="CC12267:CK12267"/>
    <mergeCell ref="CN12267:CU12267"/>
    <mergeCell ref="CW12267:DD12267"/>
    <mergeCell ref="A12268:A12270"/>
    <mergeCell ref="B12268:C12269"/>
    <mergeCell ref="D12268:J12269"/>
    <mergeCell ref="O12268:AT12269"/>
    <mergeCell ref="AW12268:BF12269"/>
    <mergeCell ref="BG12268:BP12269"/>
    <mergeCell ref="BR12264:CA12265"/>
    <mergeCell ref="CC12264:CK12265"/>
    <mergeCell ref="CN12264:CU12265"/>
    <mergeCell ref="CW12264:DD12265"/>
    <mergeCell ref="A12267:C12267"/>
    <mergeCell ref="G12267:I12267"/>
    <mergeCell ref="L12267:M12267"/>
    <mergeCell ref="O12267:AT12267"/>
    <mergeCell ref="AW12267:BF12267"/>
    <mergeCell ref="BG12267:BP12267"/>
    <mergeCell ref="BR12279:CA12279"/>
    <mergeCell ref="CC12279:CK12279"/>
    <mergeCell ref="CN12279:CU12279"/>
    <mergeCell ref="CW12279:DD12279"/>
    <mergeCell ref="A12281:A12282"/>
    <mergeCell ref="B12281:C12281"/>
    <mergeCell ref="D12281:J12281"/>
    <mergeCell ref="O12281:AT12281"/>
    <mergeCell ref="AW12281:BF12281"/>
    <mergeCell ref="BG12281:BP12281"/>
    <mergeCell ref="A12279:A12280"/>
    <mergeCell ref="B12279:C12279"/>
    <mergeCell ref="D12279:J12279"/>
    <mergeCell ref="O12279:AT12279"/>
    <mergeCell ref="AW12279:BF12279"/>
    <mergeCell ref="BG12279:BP12279"/>
    <mergeCell ref="AW12277:BF12277"/>
    <mergeCell ref="BG12277:BP12277"/>
    <mergeCell ref="BR12277:CA12277"/>
    <mergeCell ref="CC12277:CK12277"/>
    <mergeCell ref="CN12277:CU12277"/>
    <mergeCell ref="CW12277:DD12277"/>
    <mergeCell ref="BR12273:CA12273"/>
    <mergeCell ref="CC12273:CK12273"/>
    <mergeCell ref="CN12273:CU12273"/>
    <mergeCell ref="CW12273:DD12273"/>
    <mergeCell ref="A12274:DE12274"/>
    <mergeCell ref="A12277:C12277"/>
    <mergeCell ref="G12277:H12277"/>
    <mergeCell ref="J12277:K12277"/>
    <mergeCell ref="L12277:M12277"/>
    <mergeCell ref="O12277:AN12277"/>
    <mergeCell ref="BR12272:CA12272"/>
    <mergeCell ref="CC12272:CK12272"/>
    <mergeCell ref="CN12272:CU12272"/>
    <mergeCell ref="CW12272:DD12272"/>
    <mergeCell ref="A12273:C12273"/>
    <mergeCell ref="G12273:I12273"/>
    <mergeCell ref="L12273:M12273"/>
    <mergeCell ref="O12273:AT12273"/>
    <mergeCell ref="AW12273:BF12273"/>
    <mergeCell ref="BG12273:BP12273"/>
    <mergeCell ref="BR12287:CA12287"/>
    <mergeCell ref="CC12287:CK12287"/>
    <mergeCell ref="CN12287:CU12287"/>
    <mergeCell ref="CW12287:DD12287"/>
    <mergeCell ref="A12288:A12290"/>
    <mergeCell ref="B12288:C12289"/>
    <mergeCell ref="D12288:J12289"/>
    <mergeCell ref="O12288:AT12289"/>
    <mergeCell ref="AW12288:BF12289"/>
    <mergeCell ref="BG12288:BP12289"/>
    <mergeCell ref="BR12284:CA12285"/>
    <mergeCell ref="CC12284:CK12285"/>
    <mergeCell ref="CN12284:CU12285"/>
    <mergeCell ref="CW12284:DD12285"/>
    <mergeCell ref="A12287:C12287"/>
    <mergeCell ref="G12287:I12287"/>
    <mergeCell ref="L12287:M12287"/>
    <mergeCell ref="O12287:AT12287"/>
    <mergeCell ref="AW12287:BF12287"/>
    <mergeCell ref="BG12287:BP12287"/>
    <mergeCell ref="BR12283:CA12283"/>
    <mergeCell ref="CC12283:CK12283"/>
    <mergeCell ref="CN12283:CU12283"/>
    <mergeCell ref="CW12283:DD12283"/>
    <mergeCell ref="A12284:A12286"/>
    <mergeCell ref="B12284:C12285"/>
    <mergeCell ref="D12284:J12285"/>
    <mergeCell ref="O12284:AT12285"/>
    <mergeCell ref="AW12284:BF12285"/>
    <mergeCell ref="BG12284:BP12285"/>
    <mergeCell ref="BR12281:CA12281"/>
    <mergeCell ref="CC12281:CK12281"/>
    <mergeCell ref="CN12281:CU12281"/>
    <mergeCell ref="CW12281:DD12281"/>
    <mergeCell ref="A12283:C12283"/>
    <mergeCell ref="G12283:I12283"/>
    <mergeCell ref="L12283:M12283"/>
    <mergeCell ref="O12283:AT12283"/>
    <mergeCell ref="AW12283:BF12283"/>
    <mergeCell ref="BG12283:BP12283"/>
    <mergeCell ref="BR12295:CA12295"/>
    <mergeCell ref="CC12295:CK12295"/>
    <mergeCell ref="CN12295:CU12295"/>
    <mergeCell ref="CW12295:DD12295"/>
    <mergeCell ref="A12297:A12298"/>
    <mergeCell ref="B12297:C12297"/>
    <mergeCell ref="D12297:J12297"/>
    <mergeCell ref="O12297:AT12297"/>
    <mergeCell ref="AW12297:BF12297"/>
    <mergeCell ref="BG12297:BP12297"/>
    <mergeCell ref="BR12292:CA12293"/>
    <mergeCell ref="CC12292:CK12293"/>
    <mergeCell ref="CN12292:CU12293"/>
    <mergeCell ref="CW12292:DD12293"/>
    <mergeCell ref="A12295:A12296"/>
    <mergeCell ref="B12295:C12295"/>
    <mergeCell ref="D12295:J12295"/>
    <mergeCell ref="O12295:AT12295"/>
    <mergeCell ref="AW12295:BF12295"/>
    <mergeCell ref="BG12295:BP12295"/>
    <mergeCell ref="BR12291:CA12291"/>
    <mergeCell ref="CC12291:CK12291"/>
    <mergeCell ref="CN12291:CU12291"/>
    <mergeCell ref="CW12291:DD12291"/>
    <mergeCell ref="A12292:A12294"/>
    <mergeCell ref="B12292:C12293"/>
    <mergeCell ref="D12292:J12293"/>
    <mergeCell ref="O12292:AT12293"/>
    <mergeCell ref="AW12292:BF12293"/>
    <mergeCell ref="BG12292:BP12293"/>
    <mergeCell ref="BR12288:CA12289"/>
    <mergeCell ref="CC12288:CK12289"/>
    <mergeCell ref="CN12288:CU12289"/>
    <mergeCell ref="CW12288:DD12289"/>
    <mergeCell ref="A12291:C12291"/>
    <mergeCell ref="G12291:I12291"/>
    <mergeCell ref="L12291:M12291"/>
    <mergeCell ref="O12291:AT12291"/>
    <mergeCell ref="AW12291:BF12291"/>
    <mergeCell ref="BG12291:BP12291"/>
    <mergeCell ref="A12306:A12307"/>
    <mergeCell ref="B12306:AV12306"/>
    <mergeCell ref="A12308:A12309"/>
    <mergeCell ref="B12308:C12308"/>
    <mergeCell ref="D12308:J12308"/>
    <mergeCell ref="O12308:AT12308"/>
    <mergeCell ref="BR12301:CA12302"/>
    <mergeCell ref="A12304:A12305"/>
    <mergeCell ref="B12304:C12304"/>
    <mergeCell ref="D12304:J12304"/>
    <mergeCell ref="O12304:AT12304"/>
    <mergeCell ref="AW12304:BF12304"/>
    <mergeCell ref="BG12304:BP12304"/>
    <mergeCell ref="BR12304:CA12304"/>
    <mergeCell ref="BR12299:CA12299"/>
    <mergeCell ref="CC12299:CK12299"/>
    <mergeCell ref="CN12299:CU12299"/>
    <mergeCell ref="CW12299:DD12299"/>
    <mergeCell ref="A12301:A12303"/>
    <mergeCell ref="B12301:C12302"/>
    <mergeCell ref="D12301:J12302"/>
    <mergeCell ref="O12301:AT12302"/>
    <mergeCell ref="AW12301:BF12302"/>
    <mergeCell ref="BG12301:BP12302"/>
    <mergeCell ref="BR12297:CA12297"/>
    <mergeCell ref="CC12297:CK12297"/>
    <mergeCell ref="CN12297:CU12297"/>
    <mergeCell ref="CW12297:DD12297"/>
    <mergeCell ref="A12299:A12300"/>
    <mergeCell ref="B12299:C12299"/>
    <mergeCell ref="D12299:J12299"/>
    <mergeCell ref="O12299:AT12299"/>
    <mergeCell ref="AW12299:BF12299"/>
    <mergeCell ref="BG12299:BP12299"/>
    <mergeCell ref="CC12318:CK12318"/>
    <mergeCell ref="CN12318:CU12318"/>
    <mergeCell ref="CW12318:DD12318"/>
    <mergeCell ref="A12320:A12321"/>
    <mergeCell ref="B12320:C12320"/>
    <mergeCell ref="D12320:J12320"/>
    <mergeCell ref="O12320:AT12320"/>
    <mergeCell ref="CC12320:CK12320"/>
    <mergeCell ref="CN12320:CU12320"/>
    <mergeCell ref="CW12320:DD12320"/>
    <mergeCell ref="A12316:A12317"/>
    <mergeCell ref="B12316:AV12316"/>
    <mergeCell ref="A12318:A12319"/>
    <mergeCell ref="B12318:C12318"/>
    <mergeCell ref="D12318:J12318"/>
    <mergeCell ref="O12318:AT12318"/>
    <mergeCell ref="CW12312:DD12312"/>
    <mergeCell ref="A12314:A12315"/>
    <mergeCell ref="B12314:C12314"/>
    <mergeCell ref="D12314:J12314"/>
    <mergeCell ref="O12314:AT12314"/>
    <mergeCell ref="CC12314:CK12314"/>
    <mergeCell ref="CN12314:CU12314"/>
    <mergeCell ref="CW12314:DD12314"/>
    <mergeCell ref="A12312:A12313"/>
    <mergeCell ref="B12312:C12312"/>
    <mergeCell ref="D12312:J12312"/>
    <mergeCell ref="O12312:AT12312"/>
    <mergeCell ref="CC12312:CK12312"/>
    <mergeCell ref="CN12312:CU12312"/>
    <mergeCell ref="CC12308:CK12308"/>
    <mergeCell ref="CN12308:CU12308"/>
    <mergeCell ref="CW12308:DD12308"/>
    <mergeCell ref="A12310:A12311"/>
    <mergeCell ref="B12310:C12310"/>
    <mergeCell ref="D12310:J12310"/>
    <mergeCell ref="O12310:AT12310"/>
    <mergeCell ref="CC12310:CK12310"/>
    <mergeCell ref="CN12310:CU12310"/>
    <mergeCell ref="CW12310:DD12310"/>
    <mergeCell ref="BG12335:BP12335"/>
    <mergeCell ref="BR12335:CA12335"/>
    <mergeCell ref="CC12335:CK12335"/>
    <mergeCell ref="CN12335:CU12335"/>
    <mergeCell ref="CW12335:DD12335"/>
    <mergeCell ref="A12337:A12345"/>
    <mergeCell ref="B12337:H12337"/>
    <mergeCell ref="O12337:AT12337"/>
    <mergeCell ref="B12338:H12338"/>
    <mergeCell ref="I12338:N12338"/>
    <mergeCell ref="CC12328:CK12329"/>
    <mergeCell ref="CN12328:CU12329"/>
    <mergeCell ref="CW12328:DD12329"/>
    <mergeCell ref="A12332:DE12332"/>
    <mergeCell ref="A12335:C12335"/>
    <mergeCell ref="G12335:H12335"/>
    <mergeCell ref="J12335:K12335"/>
    <mergeCell ref="L12335:M12335"/>
    <mergeCell ref="O12335:AN12335"/>
    <mergeCell ref="AW12335:BF12335"/>
    <mergeCell ref="A12326:A12327"/>
    <mergeCell ref="B12326:AV12326"/>
    <mergeCell ref="A12328:A12330"/>
    <mergeCell ref="B12328:C12329"/>
    <mergeCell ref="D12328:J12329"/>
    <mergeCell ref="O12328:AT12329"/>
    <mergeCell ref="CW12322:DD12322"/>
    <mergeCell ref="A12324:A12325"/>
    <mergeCell ref="B12324:C12324"/>
    <mergeCell ref="D12324:J12324"/>
    <mergeCell ref="O12324:AT12324"/>
    <mergeCell ref="CC12324:CK12324"/>
    <mergeCell ref="CN12324:CU12324"/>
    <mergeCell ref="CW12324:DD12324"/>
    <mergeCell ref="A12322:A12323"/>
    <mergeCell ref="B12322:C12322"/>
    <mergeCell ref="D12322:J12322"/>
    <mergeCell ref="O12322:AT12322"/>
    <mergeCell ref="CC12322:CK12322"/>
    <mergeCell ref="CN12322:CU12322"/>
    <mergeCell ref="B12343:H12343"/>
    <mergeCell ref="I12343:N12343"/>
    <mergeCell ref="O12343:AT12343"/>
    <mergeCell ref="CC12343:CK12343"/>
    <mergeCell ref="CN12343:CU12343"/>
    <mergeCell ref="CW12343:DD12343"/>
    <mergeCell ref="B12342:H12342"/>
    <mergeCell ref="I12342:N12342"/>
    <mergeCell ref="O12342:AT12342"/>
    <mergeCell ref="CC12342:CK12342"/>
    <mergeCell ref="CN12342:CU12342"/>
    <mergeCell ref="CW12342:DD12342"/>
    <mergeCell ref="B12341:H12341"/>
    <mergeCell ref="I12341:N12341"/>
    <mergeCell ref="O12341:AT12341"/>
    <mergeCell ref="CC12341:CK12341"/>
    <mergeCell ref="CN12341:CU12341"/>
    <mergeCell ref="CW12341:DD12341"/>
    <mergeCell ref="B12340:H12340"/>
    <mergeCell ref="I12340:N12340"/>
    <mergeCell ref="O12340:AT12340"/>
    <mergeCell ref="CC12340:CK12340"/>
    <mergeCell ref="CN12340:CU12340"/>
    <mergeCell ref="CW12340:DD12340"/>
    <mergeCell ref="CW12338:DD12338"/>
    <mergeCell ref="B12339:H12339"/>
    <mergeCell ref="I12339:N12339"/>
    <mergeCell ref="O12339:AT12339"/>
    <mergeCell ref="AW12339:BF12339"/>
    <mergeCell ref="BG12339:BP12339"/>
    <mergeCell ref="BR12339:CA12339"/>
    <mergeCell ref="O12338:AT12338"/>
    <mergeCell ref="AW12338:BF12338"/>
    <mergeCell ref="BG12338:BP12338"/>
    <mergeCell ref="BR12338:CA12338"/>
    <mergeCell ref="CC12338:CK12338"/>
    <mergeCell ref="CN12338:CU12338"/>
    <mergeCell ref="B12351:H12351"/>
    <mergeCell ref="I12351:N12351"/>
    <mergeCell ref="O12351:AT12351"/>
    <mergeCell ref="CC12351:CK12351"/>
    <mergeCell ref="CN12351:CU12351"/>
    <mergeCell ref="CW12351:DD12351"/>
    <mergeCell ref="B12350:H12350"/>
    <mergeCell ref="I12350:N12350"/>
    <mergeCell ref="O12350:AT12350"/>
    <mergeCell ref="CC12350:CK12350"/>
    <mergeCell ref="CN12350:CU12350"/>
    <mergeCell ref="CW12350:DD12350"/>
    <mergeCell ref="CC12348:CK12348"/>
    <mergeCell ref="CN12348:CU12348"/>
    <mergeCell ref="CW12348:DD12348"/>
    <mergeCell ref="B12349:H12349"/>
    <mergeCell ref="I12349:N12349"/>
    <mergeCell ref="O12349:AT12349"/>
    <mergeCell ref="AW12349:BF12349"/>
    <mergeCell ref="BG12349:BP12349"/>
    <mergeCell ref="BR12349:CA12349"/>
    <mergeCell ref="CW12344:DD12344"/>
    <mergeCell ref="A12347:A12354"/>
    <mergeCell ref="B12347:H12347"/>
    <mergeCell ref="O12347:AT12347"/>
    <mergeCell ref="B12348:H12348"/>
    <mergeCell ref="I12348:N12348"/>
    <mergeCell ref="O12348:AT12348"/>
    <mergeCell ref="AW12348:BF12348"/>
    <mergeCell ref="BG12348:BP12348"/>
    <mergeCell ref="BR12348:CA12348"/>
    <mergeCell ref="B12344:B12345"/>
    <mergeCell ref="C12344:I12344"/>
    <mergeCell ref="J12344:O12344"/>
    <mergeCell ref="P12344:AU12344"/>
    <mergeCell ref="CC12344:CK12344"/>
    <mergeCell ref="CN12344:CU12344"/>
    <mergeCell ref="CN12358:CU12358"/>
    <mergeCell ref="CW12358:DD12358"/>
    <mergeCell ref="A12360:DE12361"/>
    <mergeCell ref="A12362:C12362"/>
    <mergeCell ref="E12362:J12362"/>
    <mergeCell ref="O12362:AT12362"/>
    <mergeCell ref="A12355:DE12355"/>
    <mergeCell ref="A12358:C12358"/>
    <mergeCell ref="G12358:H12358"/>
    <mergeCell ref="J12358:K12358"/>
    <mergeCell ref="L12358:M12358"/>
    <mergeCell ref="O12358:AN12358"/>
    <mergeCell ref="AW12358:BF12358"/>
    <mergeCell ref="BG12358:BP12358"/>
    <mergeCell ref="BR12358:CA12358"/>
    <mergeCell ref="CC12358:CK12358"/>
    <mergeCell ref="B12354:H12354"/>
    <mergeCell ref="I12354:N12354"/>
    <mergeCell ref="O12354:AT12354"/>
    <mergeCell ref="CC12354:CK12354"/>
    <mergeCell ref="CN12354:CU12354"/>
    <mergeCell ref="CW12354:DD12354"/>
    <mergeCell ref="B12353:H12353"/>
    <mergeCell ref="I12353:N12353"/>
    <mergeCell ref="O12353:AT12353"/>
    <mergeCell ref="CC12353:CK12353"/>
    <mergeCell ref="CN12353:CU12353"/>
    <mergeCell ref="CW12353:DD12353"/>
    <mergeCell ref="B12352:H12352"/>
    <mergeCell ref="I12352:N12352"/>
    <mergeCell ref="O12352:AT12352"/>
    <mergeCell ref="CC12352:CK12352"/>
    <mergeCell ref="CN12352:CU12352"/>
    <mergeCell ref="CW12352:DD12352"/>
    <mergeCell ref="BR12370:CA12370"/>
    <mergeCell ref="CC12370:CK12370"/>
    <mergeCell ref="CN12370:CU12370"/>
    <mergeCell ref="CW12370:DD12370"/>
    <mergeCell ref="A12372:C12372"/>
    <mergeCell ref="G12372:I12372"/>
    <mergeCell ref="L12372:M12372"/>
    <mergeCell ref="O12372:AT12372"/>
    <mergeCell ref="AW12372:BF12372"/>
    <mergeCell ref="BG12372:BP12372"/>
    <mergeCell ref="BR12367:CA12368"/>
    <mergeCell ref="CC12367:CK12368"/>
    <mergeCell ref="CN12367:CU12368"/>
    <mergeCell ref="CW12367:DD12368"/>
    <mergeCell ref="A12370:A12371"/>
    <mergeCell ref="B12370:C12370"/>
    <mergeCell ref="D12370:J12370"/>
    <mergeCell ref="O12370:AT12370"/>
    <mergeCell ref="AW12370:BF12370"/>
    <mergeCell ref="BG12370:BP12370"/>
    <mergeCell ref="A12367:A12369"/>
    <mergeCell ref="B12367:C12368"/>
    <mergeCell ref="D12367:J12368"/>
    <mergeCell ref="O12367:AT12368"/>
    <mergeCell ref="AW12367:BF12368"/>
    <mergeCell ref="BG12367:BP12368"/>
    <mergeCell ref="AW12366:BF12366"/>
    <mergeCell ref="BG12366:BP12366"/>
    <mergeCell ref="BR12366:CA12366"/>
    <mergeCell ref="CC12366:CK12366"/>
    <mergeCell ref="CN12366:CU12366"/>
    <mergeCell ref="CW12366:DD12366"/>
    <mergeCell ref="A12364:A12365"/>
    <mergeCell ref="B12364:AV12364"/>
    <mergeCell ref="A12366:C12366"/>
    <mergeCell ref="G12366:I12366"/>
    <mergeCell ref="L12366:M12366"/>
    <mergeCell ref="O12366:AT12366"/>
    <mergeCell ref="BR12378:CA12378"/>
    <mergeCell ref="CC12378:CK12378"/>
    <mergeCell ref="CN12378:CU12378"/>
    <mergeCell ref="CW12378:DD12378"/>
    <mergeCell ref="A12380:C12380"/>
    <mergeCell ref="G12380:I12380"/>
    <mergeCell ref="L12380:M12380"/>
    <mergeCell ref="O12380:AT12380"/>
    <mergeCell ref="AW12380:BF12380"/>
    <mergeCell ref="BG12380:BP12380"/>
    <mergeCell ref="BR12376:CA12376"/>
    <mergeCell ref="CC12376:CK12376"/>
    <mergeCell ref="CN12376:CU12376"/>
    <mergeCell ref="CW12376:DD12376"/>
    <mergeCell ref="A12378:A12379"/>
    <mergeCell ref="B12378:C12378"/>
    <mergeCell ref="D12378:J12378"/>
    <mergeCell ref="O12378:AT12378"/>
    <mergeCell ref="AW12378:BF12378"/>
    <mergeCell ref="BG12378:BP12378"/>
    <mergeCell ref="BR12373:CA12374"/>
    <mergeCell ref="CC12373:CK12374"/>
    <mergeCell ref="CN12373:CU12374"/>
    <mergeCell ref="CW12373:DD12374"/>
    <mergeCell ref="A12376:A12377"/>
    <mergeCell ref="B12376:C12376"/>
    <mergeCell ref="D12376:J12376"/>
    <mergeCell ref="O12376:AT12376"/>
    <mergeCell ref="AW12376:BF12376"/>
    <mergeCell ref="BG12376:BP12376"/>
    <mergeCell ref="BR12372:CA12372"/>
    <mergeCell ref="CC12372:CK12372"/>
    <mergeCell ref="CN12372:CU12372"/>
    <mergeCell ref="CW12372:DD12372"/>
    <mergeCell ref="A12373:A12375"/>
    <mergeCell ref="B12373:C12374"/>
    <mergeCell ref="D12373:J12374"/>
    <mergeCell ref="O12373:AT12374"/>
    <mergeCell ref="AW12373:BF12374"/>
    <mergeCell ref="BG12373:BP12374"/>
    <mergeCell ref="BR12386:CA12386"/>
    <mergeCell ref="CC12386:CK12386"/>
    <mergeCell ref="CN12386:CU12386"/>
    <mergeCell ref="CW12386:DD12386"/>
    <mergeCell ref="A12387:C12387"/>
    <mergeCell ref="G12387:I12387"/>
    <mergeCell ref="L12387:M12387"/>
    <mergeCell ref="O12387:AT12387"/>
    <mergeCell ref="AW12387:BF12387"/>
    <mergeCell ref="BG12387:BP12387"/>
    <mergeCell ref="BR12384:CA12384"/>
    <mergeCell ref="CC12384:CK12384"/>
    <mergeCell ref="CN12384:CU12384"/>
    <mergeCell ref="CW12384:DD12384"/>
    <mergeCell ref="A12386:C12386"/>
    <mergeCell ref="G12386:I12386"/>
    <mergeCell ref="L12386:M12386"/>
    <mergeCell ref="O12386:AT12386"/>
    <mergeCell ref="AW12386:BF12386"/>
    <mergeCell ref="BG12386:BP12386"/>
    <mergeCell ref="BR12381:CA12382"/>
    <mergeCell ref="CC12381:CK12382"/>
    <mergeCell ref="CN12381:CU12382"/>
    <mergeCell ref="CW12381:DD12382"/>
    <mergeCell ref="A12384:A12385"/>
    <mergeCell ref="B12384:C12384"/>
    <mergeCell ref="D12384:J12384"/>
    <mergeCell ref="O12384:AT12384"/>
    <mergeCell ref="AW12384:BF12384"/>
    <mergeCell ref="BG12384:BP12384"/>
    <mergeCell ref="BR12380:CA12380"/>
    <mergeCell ref="CC12380:CK12380"/>
    <mergeCell ref="CN12380:CU12380"/>
    <mergeCell ref="CW12380:DD12380"/>
    <mergeCell ref="A12381:A12383"/>
    <mergeCell ref="B12381:C12382"/>
    <mergeCell ref="D12381:J12382"/>
    <mergeCell ref="O12381:AT12382"/>
    <mergeCell ref="AW12381:BF12382"/>
    <mergeCell ref="BG12381:BP12382"/>
    <mergeCell ref="BR12393:CA12393"/>
    <mergeCell ref="CC12393:CK12393"/>
    <mergeCell ref="CN12393:CU12393"/>
    <mergeCell ref="CW12393:DD12393"/>
    <mergeCell ref="A12395:A12396"/>
    <mergeCell ref="B12395:C12395"/>
    <mergeCell ref="D12395:J12395"/>
    <mergeCell ref="O12395:AT12395"/>
    <mergeCell ref="AW12395:BF12395"/>
    <mergeCell ref="BG12395:BP12395"/>
    <mergeCell ref="BR12391:CA12391"/>
    <mergeCell ref="CC12391:CK12391"/>
    <mergeCell ref="CN12391:CU12391"/>
    <mergeCell ref="CW12391:DD12391"/>
    <mergeCell ref="A12393:A12394"/>
    <mergeCell ref="B12393:C12393"/>
    <mergeCell ref="D12393:J12393"/>
    <mergeCell ref="O12393:AT12393"/>
    <mergeCell ref="AW12393:BF12393"/>
    <mergeCell ref="BG12393:BP12393"/>
    <mergeCell ref="BR12388:CA12389"/>
    <mergeCell ref="CC12388:CK12389"/>
    <mergeCell ref="CN12388:CU12389"/>
    <mergeCell ref="CW12388:DD12389"/>
    <mergeCell ref="A12391:A12392"/>
    <mergeCell ref="B12391:C12391"/>
    <mergeCell ref="D12391:J12391"/>
    <mergeCell ref="O12391:AT12391"/>
    <mergeCell ref="AW12391:BF12391"/>
    <mergeCell ref="BG12391:BP12391"/>
    <mergeCell ref="BR12387:CA12387"/>
    <mergeCell ref="CC12387:CK12387"/>
    <mergeCell ref="CN12387:CU12387"/>
    <mergeCell ref="CW12387:DD12387"/>
    <mergeCell ref="A12388:A12390"/>
    <mergeCell ref="B12388:C12389"/>
    <mergeCell ref="D12388:J12389"/>
    <mergeCell ref="O12388:AT12389"/>
    <mergeCell ref="AW12388:BF12389"/>
    <mergeCell ref="BG12388:BP12389"/>
    <mergeCell ref="CC12404:CK12404"/>
    <mergeCell ref="CN12404:CU12404"/>
    <mergeCell ref="CW12404:DD12404"/>
    <mergeCell ref="A12406:A12407"/>
    <mergeCell ref="B12406:C12406"/>
    <mergeCell ref="D12406:J12406"/>
    <mergeCell ref="O12406:AT12406"/>
    <mergeCell ref="CC12406:CK12406"/>
    <mergeCell ref="CN12406:CU12406"/>
    <mergeCell ref="CW12406:DD12406"/>
    <mergeCell ref="A12402:A12403"/>
    <mergeCell ref="B12402:AV12402"/>
    <mergeCell ref="A12404:A12405"/>
    <mergeCell ref="B12404:C12404"/>
    <mergeCell ref="D12404:J12404"/>
    <mergeCell ref="O12404:AT12404"/>
    <mergeCell ref="BR12397:CA12398"/>
    <mergeCell ref="A12400:A12401"/>
    <mergeCell ref="B12400:C12400"/>
    <mergeCell ref="D12400:J12400"/>
    <mergeCell ref="O12400:AT12400"/>
    <mergeCell ref="AW12400:BF12400"/>
    <mergeCell ref="BG12400:BP12400"/>
    <mergeCell ref="BR12400:CA12400"/>
    <mergeCell ref="BR12395:CA12395"/>
    <mergeCell ref="CC12395:CK12395"/>
    <mergeCell ref="CN12395:CU12395"/>
    <mergeCell ref="CW12395:DD12395"/>
    <mergeCell ref="A12397:A12399"/>
    <mergeCell ref="B12397:C12398"/>
    <mergeCell ref="D12397:J12398"/>
    <mergeCell ref="O12397:AT12398"/>
    <mergeCell ref="AW12397:BF12398"/>
    <mergeCell ref="BG12397:BP12398"/>
    <mergeCell ref="CW12419:DD12419"/>
    <mergeCell ref="A12421:A12422"/>
    <mergeCell ref="B12421:C12421"/>
    <mergeCell ref="D12421:J12421"/>
    <mergeCell ref="O12421:AT12421"/>
    <mergeCell ref="CC12421:CK12421"/>
    <mergeCell ref="CN12421:CU12421"/>
    <mergeCell ref="CW12421:DD12421"/>
    <mergeCell ref="CN12415:CU12415"/>
    <mergeCell ref="CW12415:DD12415"/>
    <mergeCell ref="A12417:A12418"/>
    <mergeCell ref="B12417:AV12417"/>
    <mergeCell ref="A12419:A12420"/>
    <mergeCell ref="B12419:C12419"/>
    <mergeCell ref="D12419:J12419"/>
    <mergeCell ref="O12419:AT12419"/>
    <mergeCell ref="CC12419:CK12419"/>
    <mergeCell ref="CN12419:CU12419"/>
    <mergeCell ref="A12412:DE12412"/>
    <mergeCell ref="A12415:C12415"/>
    <mergeCell ref="G12415:H12415"/>
    <mergeCell ref="J12415:K12415"/>
    <mergeCell ref="L12415:M12415"/>
    <mergeCell ref="O12415:AN12415"/>
    <mergeCell ref="AW12415:BF12415"/>
    <mergeCell ref="BG12415:BP12415"/>
    <mergeCell ref="BR12415:CA12415"/>
    <mergeCell ref="CC12415:CK12415"/>
    <mergeCell ref="CW12408:DD12408"/>
    <mergeCell ref="B12410:C12410"/>
    <mergeCell ref="D12410:J12410"/>
    <mergeCell ref="O12410:AT12410"/>
    <mergeCell ref="CC12410:CK12410"/>
    <mergeCell ref="CN12410:CU12410"/>
    <mergeCell ref="CW12410:DD12410"/>
    <mergeCell ref="A12408:A12409"/>
    <mergeCell ref="B12408:C12408"/>
    <mergeCell ref="D12408:J12408"/>
    <mergeCell ref="O12408:AT12408"/>
    <mergeCell ref="CC12408:CK12408"/>
    <mergeCell ref="CN12408:CU12408"/>
    <mergeCell ref="BR12436:CA12436"/>
    <mergeCell ref="B12437:H12437"/>
    <mergeCell ref="I12437:N12437"/>
    <mergeCell ref="O12437:AT12437"/>
    <mergeCell ref="CC12437:CK12437"/>
    <mergeCell ref="CN12437:CU12437"/>
    <mergeCell ref="BG12435:BP12435"/>
    <mergeCell ref="BR12435:CA12435"/>
    <mergeCell ref="CC12435:CK12435"/>
    <mergeCell ref="CN12435:CU12435"/>
    <mergeCell ref="CW12435:DD12435"/>
    <mergeCell ref="B12436:H12436"/>
    <mergeCell ref="I12436:N12436"/>
    <mergeCell ref="O12436:AT12436"/>
    <mergeCell ref="AW12436:BF12436"/>
    <mergeCell ref="BG12436:BP12436"/>
    <mergeCell ref="CC12429:CK12430"/>
    <mergeCell ref="CN12429:CU12430"/>
    <mergeCell ref="CW12429:DD12430"/>
    <mergeCell ref="A12434:A12441"/>
    <mergeCell ref="B12434:H12434"/>
    <mergeCell ref="O12434:AT12434"/>
    <mergeCell ref="B12435:H12435"/>
    <mergeCell ref="I12435:N12435"/>
    <mergeCell ref="O12435:AT12435"/>
    <mergeCell ref="AW12435:BF12435"/>
    <mergeCell ref="A12427:A12428"/>
    <mergeCell ref="B12427:AV12427"/>
    <mergeCell ref="A12429:A12431"/>
    <mergeCell ref="B12429:C12430"/>
    <mergeCell ref="D12429:J12430"/>
    <mergeCell ref="O12429:AT12430"/>
    <mergeCell ref="CW12423:DD12423"/>
    <mergeCell ref="A12425:A12426"/>
    <mergeCell ref="B12425:C12425"/>
    <mergeCell ref="D12425:J12425"/>
    <mergeCell ref="O12425:AT12425"/>
    <mergeCell ref="CC12425:CK12425"/>
    <mergeCell ref="CN12425:CU12425"/>
    <mergeCell ref="CW12425:DD12425"/>
    <mergeCell ref="A12423:A12424"/>
    <mergeCell ref="B12423:C12423"/>
    <mergeCell ref="D12423:J12423"/>
    <mergeCell ref="O12423:AT12423"/>
    <mergeCell ref="CC12423:CK12423"/>
    <mergeCell ref="CN12423:CU12423"/>
    <mergeCell ref="A12442:DE12442"/>
    <mergeCell ref="A12445:C12445"/>
    <mergeCell ref="G12445:H12445"/>
    <mergeCell ref="J12445:K12445"/>
    <mergeCell ref="L12445:M12445"/>
    <mergeCell ref="O12445:AN12445"/>
    <mergeCell ref="AW12445:BF12445"/>
    <mergeCell ref="BG12445:BP12445"/>
    <mergeCell ref="BR12445:CA12445"/>
    <mergeCell ref="CC12445:CK12445"/>
    <mergeCell ref="C12441:I12441"/>
    <mergeCell ref="J12441:O12441"/>
    <mergeCell ref="P12441:AU12441"/>
    <mergeCell ref="CC12441:CK12441"/>
    <mergeCell ref="CN12441:CU12441"/>
    <mergeCell ref="CW12441:DD12441"/>
    <mergeCell ref="B12440:H12440"/>
    <mergeCell ref="I12440:N12440"/>
    <mergeCell ref="O12440:AT12440"/>
    <mergeCell ref="CC12440:CK12440"/>
    <mergeCell ref="CN12440:CU12440"/>
    <mergeCell ref="CW12440:DD12440"/>
    <mergeCell ref="B12439:H12439"/>
    <mergeCell ref="I12439:N12439"/>
    <mergeCell ref="O12439:AT12439"/>
    <mergeCell ref="CC12439:CK12439"/>
    <mergeCell ref="CN12439:CU12439"/>
    <mergeCell ref="CW12439:DD12439"/>
    <mergeCell ref="CW12437:DD12437"/>
    <mergeCell ref="B12438:H12438"/>
    <mergeCell ref="I12438:N12438"/>
    <mergeCell ref="O12438:AT12438"/>
    <mergeCell ref="CC12438:CK12438"/>
    <mergeCell ref="CN12438:CU12438"/>
    <mergeCell ref="CW12438:DD12438"/>
    <mergeCell ref="BR12454:CA12455"/>
    <mergeCell ref="CC12454:CK12455"/>
    <mergeCell ref="CN12454:CU12455"/>
    <mergeCell ref="CW12454:DD12455"/>
    <mergeCell ref="A12457:A12458"/>
    <mergeCell ref="B12457:C12457"/>
    <mergeCell ref="D12457:J12457"/>
    <mergeCell ref="O12457:AT12457"/>
    <mergeCell ref="AW12457:BF12457"/>
    <mergeCell ref="BG12457:BP12457"/>
    <mergeCell ref="A12454:A12456"/>
    <mergeCell ref="B12454:C12455"/>
    <mergeCell ref="D12454:J12455"/>
    <mergeCell ref="O12454:AT12455"/>
    <mergeCell ref="AW12454:BF12455"/>
    <mergeCell ref="BG12454:BP12455"/>
    <mergeCell ref="AW12453:BF12453"/>
    <mergeCell ref="BG12453:BP12453"/>
    <mergeCell ref="BR12453:CA12453"/>
    <mergeCell ref="CC12453:CK12453"/>
    <mergeCell ref="CN12453:CU12453"/>
    <mergeCell ref="CW12453:DD12453"/>
    <mergeCell ref="A12451:A12452"/>
    <mergeCell ref="B12451:AV12451"/>
    <mergeCell ref="A12453:C12453"/>
    <mergeCell ref="G12453:I12453"/>
    <mergeCell ref="L12453:M12453"/>
    <mergeCell ref="O12453:AT12453"/>
    <mergeCell ref="CN12445:CU12445"/>
    <mergeCell ref="CW12445:DD12445"/>
    <mergeCell ref="A12447:DE12448"/>
    <mergeCell ref="A12449:C12449"/>
    <mergeCell ref="E12449:J12449"/>
    <mergeCell ref="O12449:AT12449"/>
    <mergeCell ref="BR12462:CA12463"/>
    <mergeCell ref="CC12462:CK12463"/>
    <mergeCell ref="CN12462:CU12463"/>
    <mergeCell ref="CW12462:DD12463"/>
    <mergeCell ref="A12465:A12466"/>
    <mergeCell ref="B12465:C12465"/>
    <mergeCell ref="D12465:J12465"/>
    <mergeCell ref="O12465:AT12465"/>
    <mergeCell ref="AW12465:BF12465"/>
    <mergeCell ref="BG12465:BP12465"/>
    <mergeCell ref="BR12461:CA12461"/>
    <mergeCell ref="CC12461:CK12461"/>
    <mergeCell ref="CN12461:CU12461"/>
    <mergeCell ref="CW12461:DD12461"/>
    <mergeCell ref="A12462:A12464"/>
    <mergeCell ref="B12462:C12463"/>
    <mergeCell ref="D12462:J12463"/>
    <mergeCell ref="O12462:AT12463"/>
    <mergeCell ref="AW12462:BF12463"/>
    <mergeCell ref="BG12462:BP12463"/>
    <mergeCell ref="BR12459:CA12459"/>
    <mergeCell ref="CC12459:CK12459"/>
    <mergeCell ref="CN12459:CU12459"/>
    <mergeCell ref="CW12459:DD12459"/>
    <mergeCell ref="A12461:C12461"/>
    <mergeCell ref="G12461:I12461"/>
    <mergeCell ref="L12461:M12461"/>
    <mergeCell ref="O12461:AT12461"/>
    <mergeCell ref="AW12461:BF12461"/>
    <mergeCell ref="BG12461:BP12461"/>
    <mergeCell ref="BR12457:CA12457"/>
    <mergeCell ref="CC12457:CK12457"/>
    <mergeCell ref="CN12457:CU12457"/>
    <mergeCell ref="CW12457:DD12457"/>
    <mergeCell ref="A12459:A12460"/>
    <mergeCell ref="B12459:C12459"/>
    <mergeCell ref="D12459:J12459"/>
    <mergeCell ref="O12459:AT12459"/>
    <mergeCell ref="AW12459:BF12459"/>
    <mergeCell ref="BG12459:BP12459"/>
    <mergeCell ref="BR12471:CA12471"/>
    <mergeCell ref="A12472:A12474"/>
    <mergeCell ref="B12472:C12473"/>
    <mergeCell ref="D12472:J12473"/>
    <mergeCell ref="O12472:AT12473"/>
    <mergeCell ref="AW12472:BF12473"/>
    <mergeCell ref="BG12472:BP12473"/>
    <mergeCell ref="BR12472:CA12473"/>
    <mergeCell ref="BR12469:CA12469"/>
    <mergeCell ref="CC12469:CK12469"/>
    <mergeCell ref="CN12469:CU12469"/>
    <mergeCell ref="CW12469:DD12469"/>
    <mergeCell ref="A12471:C12471"/>
    <mergeCell ref="G12471:I12471"/>
    <mergeCell ref="L12471:M12471"/>
    <mergeCell ref="O12471:AT12471"/>
    <mergeCell ref="AW12471:BF12471"/>
    <mergeCell ref="BG12471:BP12471"/>
    <mergeCell ref="BR12467:CA12467"/>
    <mergeCell ref="CC12467:CK12467"/>
    <mergeCell ref="CN12467:CU12467"/>
    <mergeCell ref="CW12467:DD12467"/>
    <mergeCell ref="A12469:A12470"/>
    <mergeCell ref="B12469:C12469"/>
    <mergeCell ref="D12469:J12469"/>
    <mergeCell ref="O12469:AT12469"/>
    <mergeCell ref="AW12469:BF12469"/>
    <mergeCell ref="BG12469:BP12469"/>
    <mergeCell ref="BR12465:CA12465"/>
    <mergeCell ref="CC12465:CK12465"/>
    <mergeCell ref="CN12465:CU12465"/>
    <mergeCell ref="CW12465:DD12465"/>
    <mergeCell ref="A12467:A12468"/>
    <mergeCell ref="B12467:C12467"/>
    <mergeCell ref="D12467:J12467"/>
    <mergeCell ref="O12467:AT12467"/>
    <mergeCell ref="AW12467:BF12467"/>
    <mergeCell ref="BG12467:BP12467"/>
    <mergeCell ref="CC12484:CK12484"/>
    <mergeCell ref="CN12484:CU12484"/>
    <mergeCell ref="CW12484:DD12484"/>
    <mergeCell ref="A12486:A12487"/>
    <mergeCell ref="B12486:C12486"/>
    <mergeCell ref="D12486:J12486"/>
    <mergeCell ref="O12486:AT12486"/>
    <mergeCell ref="CC12486:CK12486"/>
    <mergeCell ref="CN12486:CU12486"/>
    <mergeCell ref="CW12486:DD12486"/>
    <mergeCell ref="BR12480:CA12480"/>
    <mergeCell ref="A12482:A12483"/>
    <mergeCell ref="B12482:AV12482"/>
    <mergeCell ref="A12484:A12485"/>
    <mergeCell ref="B12484:C12484"/>
    <mergeCell ref="D12484:J12484"/>
    <mergeCell ref="O12484:AT12484"/>
    <mergeCell ref="A12480:A12481"/>
    <mergeCell ref="B12480:C12480"/>
    <mergeCell ref="D12480:J12480"/>
    <mergeCell ref="O12480:AT12480"/>
    <mergeCell ref="AW12480:BF12480"/>
    <mergeCell ref="BG12480:BP12480"/>
    <mergeCell ref="BR12475:CA12475"/>
    <mergeCell ref="A12477:A12479"/>
    <mergeCell ref="B12477:C12478"/>
    <mergeCell ref="D12477:J12478"/>
    <mergeCell ref="O12477:AT12478"/>
    <mergeCell ref="AW12477:BF12478"/>
    <mergeCell ref="BG12477:BP12478"/>
    <mergeCell ref="BR12477:CA12478"/>
    <mergeCell ref="A12475:A12476"/>
    <mergeCell ref="B12475:C12475"/>
    <mergeCell ref="D12475:J12475"/>
    <mergeCell ref="O12475:AT12475"/>
    <mergeCell ref="AW12475:BF12475"/>
    <mergeCell ref="BG12475:BP12475"/>
    <mergeCell ref="B12498:C12498"/>
    <mergeCell ref="D12498:J12498"/>
    <mergeCell ref="O12498:AT12498"/>
    <mergeCell ref="CC12498:CK12498"/>
    <mergeCell ref="CN12498:CU12498"/>
    <mergeCell ref="CW12498:DD12498"/>
    <mergeCell ref="CC12494:CK12494"/>
    <mergeCell ref="CN12494:CU12494"/>
    <mergeCell ref="CW12494:DD12494"/>
    <mergeCell ref="A12496:A12497"/>
    <mergeCell ref="B12496:C12496"/>
    <mergeCell ref="D12496:J12496"/>
    <mergeCell ref="O12496:AT12496"/>
    <mergeCell ref="CC12496:CK12496"/>
    <mergeCell ref="CN12496:CU12496"/>
    <mergeCell ref="CW12496:DD12496"/>
    <mergeCell ref="A12492:A12493"/>
    <mergeCell ref="B12492:AV12492"/>
    <mergeCell ref="A12494:A12495"/>
    <mergeCell ref="B12494:C12494"/>
    <mergeCell ref="D12494:J12494"/>
    <mergeCell ref="O12494:AT12494"/>
    <mergeCell ref="CW12488:DD12488"/>
    <mergeCell ref="A12490:A12491"/>
    <mergeCell ref="B12490:C12490"/>
    <mergeCell ref="D12490:J12490"/>
    <mergeCell ref="O12490:AT12490"/>
    <mergeCell ref="CC12490:CK12490"/>
    <mergeCell ref="CN12490:CU12490"/>
    <mergeCell ref="CW12490:DD12490"/>
    <mergeCell ref="A12488:A12489"/>
    <mergeCell ref="B12488:C12488"/>
    <mergeCell ref="D12488:J12488"/>
    <mergeCell ref="O12488:AT12488"/>
    <mergeCell ref="CC12488:CK12488"/>
    <mergeCell ref="CN12488:CU12488"/>
    <mergeCell ref="CC12509:CK12510"/>
    <mergeCell ref="CN12509:CU12510"/>
    <mergeCell ref="CW12509:DD12510"/>
    <mergeCell ref="A12514:A12521"/>
    <mergeCell ref="B12514:H12514"/>
    <mergeCell ref="O12514:AT12514"/>
    <mergeCell ref="B12515:H12515"/>
    <mergeCell ref="I12515:N12515"/>
    <mergeCell ref="O12515:AT12515"/>
    <mergeCell ref="AW12515:BF12515"/>
    <mergeCell ref="A12507:A12508"/>
    <mergeCell ref="B12507:AV12507"/>
    <mergeCell ref="A12509:A12511"/>
    <mergeCell ref="B12509:C12510"/>
    <mergeCell ref="D12509:J12510"/>
    <mergeCell ref="O12509:AT12510"/>
    <mergeCell ref="CN12503:CU12503"/>
    <mergeCell ref="CW12503:DD12503"/>
    <mergeCell ref="A12505:A12506"/>
    <mergeCell ref="B12505:C12505"/>
    <mergeCell ref="D12505:J12505"/>
    <mergeCell ref="O12505:AT12505"/>
    <mergeCell ref="CC12505:CK12505"/>
    <mergeCell ref="CN12505:CU12505"/>
    <mergeCell ref="CW12505:DD12505"/>
    <mergeCell ref="A12500:DE12500"/>
    <mergeCell ref="A12503:C12503"/>
    <mergeCell ref="G12503:H12503"/>
    <mergeCell ref="J12503:K12503"/>
    <mergeCell ref="L12503:M12503"/>
    <mergeCell ref="O12503:AN12503"/>
    <mergeCell ref="AW12503:BF12503"/>
    <mergeCell ref="BG12503:BP12503"/>
    <mergeCell ref="BR12503:CA12503"/>
    <mergeCell ref="CC12503:CK12503"/>
    <mergeCell ref="B12520:H12520"/>
    <mergeCell ref="I12520:N12520"/>
    <mergeCell ref="O12520:AT12520"/>
    <mergeCell ref="CC12520:CK12520"/>
    <mergeCell ref="CN12520:CU12520"/>
    <mergeCell ref="CW12520:DD12520"/>
    <mergeCell ref="B12519:H12519"/>
    <mergeCell ref="I12519:N12519"/>
    <mergeCell ref="O12519:AT12519"/>
    <mergeCell ref="CC12519:CK12519"/>
    <mergeCell ref="CN12519:CU12519"/>
    <mergeCell ref="CW12519:DD12519"/>
    <mergeCell ref="CW12517:DD12517"/>
    <mergeCell ref="B12518:H12518"/>
    <mergeCell ref="I12518:N12518"/>
    <mergeCell ref="O12518:AT12518"/>
    <mergeCell ref="CC12518:CK12518"/>
    <mergeCell ref="CN12518:CU12518"/>
    <mergeCell ref="CW12518:DD12518"/>
    <mergeCell ref="BR12516:CA12516"/>
    <mergeCell ref="B12517:H12517"/>
    <mergeCell ref="I12517:N12517"/>
    <mergeCell ref="O12517:AT12517"/>
    <mergeCell ref="CC12517:CK12517"/>
    <mergeCell ref="CN12517:CU12517"/>
    <mergeCell ref="BG12515:BP12515"/>
    <mergeCell ref="BR12515:CA12515"/>
    <mergeCell ref="CC12515:CK12515"/>
    <mergeCell ref="CN12515:CU12515"/>
    <mergeCell ref="CW12515:DD12515"/>
    <mergeCell ref="B12516:H12516"/>
    <mergeCell ref="I12516:N12516"/>
    <mergeCell ref="O12516:AT12516"/>
    <mergeCell ref="AW12516:BF12516"/>
    <mergeCell ref="BG12516:BP12516"/>
    <mergeCell ref="AW12533:BF12533"/>
    <mergeCell ref="BG12533:BP12533"/>
    <mergeCell ref="BR12533:CA12533"/>
    <mergeCell ref="CC12533:CK12533"/>
    <mergeCell ref="CN12533:CU12533"/>
    <mergeCell ref="CW12533:DD12533"/>
    <mergeCell ref="A12531:A12532"/>
    <mergeCell ref="B12531:AV12531"/>
    <mergeCell ref="A12533:A12534"/>
    <mergeCell ref="B12533:C12533"/>
    <mergeCell ref="D12533:J12533"/>
    <mergeCell ref="O12533:AT12533"/>
    <mergeCell ref="CN12525:CU12525"/>
    <mergeCell ref="CW12525:DD12525"/>
    <mergeCell ref="A12527:DE12528"/>
    <mergeCell ref="A12529:C12529"/>
    <mergeCell ref="E12529:J12529"/>
    <mergeCell ref="O12529:AT12529"/>
    <mergeCell ref="A12522:DE12522"/>
    <mergeCell ref="A12525:C12525"/>
    <mergeCell ref="G12525:H12525"/>
    <mergeCell ref="J12525:K12525"/>
    <mergeCell ref="L12525:M12525"/>
    <mergeCell ref="O12525:AN12525"/>
    <mergeCell ref="AW12525:BF12525"/>
    <mergeCell ref="BG12525:BP12525"/>
    <mergeCell ref="BR12525:CA12525"/>
    <mergeCell ref="CC12525:CK12525"/>
    <mergeCell ref="C12521:I12521"/>
    <mergeCell ref="J12521:O12521"/>
    <mergeCell ref="P12521:AU12521"/>
    <mergeCell ref="CC12521:CK12521"/>
    <mergeCell ref="CN12521:CU12521"/>
    <mergeCell ref="CW12521:DD12521"/>
    <mergeCell ref="BR12539:CA12540"/>
    <mergeCell ref="A12542:A12543"/>
    <mergeCell ref="B12542:C12542"/>
    <mergeCell ref="D12542:J12542"/>
    <mergeCell ref="O12542:AT12542"/>
    <mergeCell ref="AW12542:BF12542"/>
    <mergeCell ref="BG12542:BP12542"/>
    <mergeCell ref="BR12542:CA12542"/>
    <mergeCell ref="BR12537:CA12537"/>
    <mergeCell ref="CC12537:CK12537"/>
    <mergeCell ref="CN12537:CU12537"/>
    <mergeCell ref="CW12537:DD12537"/>
    <mergeCell ref="A12539:A12541"/>
    <mergeCell ref="B12539:C12540"/>
    <mergeCell ref="D12539:J12540"/>
    <mergeCell ref="O12539:AT12540"/>
    <mergeCell ref="AW12539:BF12540"/>
    <mergeCell ref="BG12539:BP12540"/>
    <mergeCell ref="BR12535:CA12535"/>
    <mergeCell ref="CC12535:CK12535"/>
    <mergeCell ref="CN12535:CU12535"/>
    <mergeCell ref="CW12535:DD12535"/>
    <mergeCell ref="A12537:A12538"/>
    <mergeCell ref="B12537:C12537"/>
    <mergeCell ref="D12537:J12537"/>
    <mergeCell ref="O12537:AT12537"/>
    <mergeCell ref="AW12537:BF12537"/>
    <mergeCell ref="BG12537:BP12537"/>
    <mergeCell ref="A12535:A12536"/>
    <mergeCell ref="B12535:C12535"/>
    <mergeCell ref="D12535:J12535"/>
    <mergeCell ref="O12535:AT12535"/>
    <mergeCell ref="AW12535:BF12535"/>
    <mergeCell ref="BG12535:BP12535"/>
    <mergeCell ref="A12554:A12555"/>
    <mergeCell ref="B12554:AV12554"/>
    <mergeCell ref="A12556:A12557"/>
    <mergeCell ref="B12556:C12556"/>
    <mergeCell ref="D12556:J12556"/>
    <mergeCell ref="O12556:AT12556"/>
    <mergeCell ref="CW12550:DD12550"/>
    <mergeCell ref="A12552:A12553"/>
    <mergeCell ref="B12552:C12552"/>
    <mergeCell ref="D12552:J12552"/>
    <mergeCell ref="O12552:AT12552"/>
    <mergeCell ref="CC12552:CK12552"/>
    <mergeCell ref="CN12552:CU12552"/>
    <mergeCell ref="CW12552:DD12552"/>
    <mergeCell ref="A12550:A12551"/>
    <mergeCell ref="B12550:C12550"/>
    <mergeCell ref="D12550:J12550"/>
    <mergeCell ref="O12550:AT12550"/>
    <mergeCell ref="CC12550:CK12550"/>
    <mergeCell ref="CN12550:CU12550"/>
    <mergeCell ref="CC12546:CK12546"/>
    <mergeCell ref="CN12546:CU12546"/>
    <mergeCell ref="CW12546:DD12546"/>
    <mergeCell ref="A12548:A12549"/>
    <mergeCell ref="B12548:C12548"/>
    <mergeCell ref="D12548:J12548"/>
    <mergeCell ref="O12548:AT12548"/>
    <mergeCell ref="CC12548:CK12548"/>
    <mergeCell ref="CN12548:CU12548"/>
    <mergeCell ref="CW12548:DD12548"/>
    <mergeCell ref="A12544:A12545"/>
    <mergeCell ref="B12544:AV12544"/>
    <mergeCell ref="A12546:A12547"/>
    <mergeCell ref="B12546:C12546"/>
    <mergeCell ref="D12546:J12546"/>
    <mergeCell ref="O12546:AT12546"/>
    <mergeCell ref="CC12566:CK12567"/>
    <mergeCell ref="CN12566:CU12567"/>
    <mergeCell ref="CW12566:DD12567"/>
    <mergeCell ref="A12570:DE12570"/>
    <mergeCell ref="A12573:C12573"/>
    <mergeCell ref="G12573:H12573"/>
    <mergeCell ref="J12573:K12573"/>
    <mergeCell ref="L12573:M12573"/>
    <mergeCell ref="O12573:AN12573"/>
    <mergeCell ref="AW12573:BF12573"/>
    <mergeCell ref="A12564:A12565"/>
    <mergeCell ref="B12564:AV12564"/>
    <mergeCell ref="A12566:A12568"/>
    <mergeCell ref="B12566:C12567"/>
    <mergeCell ref="D12566:J12567"/>
    <mergeCell ref="O12566:AT12567"/>
    <mergeCell ref="CW12560:DD12560"/>
    <mergeCell ref="A12562:A12563"/>
    <mergeCell ref="B12562:C12562"/>
    <mergeCell ref="D12562:J12562"/>
    <mergeCell ref="O12562:AT12562"/>
    <mergeCell ref="CC12562:CK12562"/>
    <mergeCell ref="CN12562:CU12562"/>
    <mergeCell ref="CW12562:DD12562"/>
    <mergeCell ref="A12560:A12561"/>
    <mergeCell ref="B12560:C12560"/>
    <mergeCell ref="D12560:J12560"/>
    <mergeCell ref="O12560:AT12560"/>
    <mergeCell ref="CC12560:CK12560"/>
    <mergeCell ref="CN12560:CU12560"/>
    <mergeCell ref="CC12556:CK12556"/>
    <mergeCell ref="CN12556:CU12556"/>
    <mergeCell ref="CW12556:DD12556"/>
    <mergeCell ref="A12558:A12559"/>
    <mergeCell ref="B12558:C12558"/>
    <mergeCell ref="D12558:J12558"/>
    <mergeCell ref="O12558:AT12558"/>
    <mergeCell ref="CC12558:CK12558"/>
    <mergeCell ref="CN12558:CU12558"/>
    <mergeCell ref="CW12558:DD12558"/>
    <mergeCell ref="B12580:H12580"/>
    <mergeCell ref="I12580:N12580"/>
    <mergeCell ref="O12580:AT12580"/>
    <mergeCell ref="CC12580:CK12580"/>
    <mergeCell ref="CN12580:CU12580"/>
    <mergeCell ref="CW12580:DD12580"/>
    <mergeCell ref="B12579:H12579"/>
    <mergeCell ref="I12579:N12579"/>
    <mergeCell ref="O12579:AT12579"/>
    <mergeCell ref="CC12579:CK12579"/>
    <mergeCell ref="CN12579:CU12579"/>
    <mergeCell ref="CW12579:DD12579"/>
    <mergeCell ref="B12578:H12578"/>
    <mergeCell ref="I12578:N12578"/>
    <mergeCell ref="O12578:AT12578"/>
    <mergeCell ref="CC12578:CK12578"/>
    <mergeCell ref="CN12578:CU12578"/>
    <mergeCell ref="CW12578:DD12578"/>
    <mergeCell ref="CW12576:DD12576"/>
    <mergeCell ref="B12577:H12577"/>
    <mergeCell ref="I12577:N12577"/>
    <mergeCell ref="O12577:AT12577"/>
    <mergeCell ref="AW12577:BF12577"/>
    <mergeCell ref="BG12577:BP12577"/>
    <mergeCell ref="BR12577:CA12577"/>
    <mergeCell ref="O12576:AT12576"/>
    <mergeCell ref="AW12576:BF12576"/>
    <mergeCell ref="BG12576:BP12576"/>
    <mergeCell ref="BR12576:CA12576"/>
    <mergeCell ref="CC12576:CK12576"/>
    <mergeCell ref="CN12576:CU12576"/>
    <mergeCell ref="BG12573:BP12573"/>
    <mergeCell ref="BR12573:CA12573"/>
    <mergeCell ref="CC12573:CK12573"/>
    <mergeCell ref="CN12573:CU12573"/>
    <mergeCell ref="CW12573:DD12573"/>
    <mergeCell ref="B12575:H12575"/>
    <mergeCell ref="O12575:AT12575"/>
    <mergeCell ref="B12576:H12576"/>
    <mergeCell ref="I12576:N12576"/>
    <mergeCell ref="B12588:H12588"/>
    <mergeCell ref="I12588:N12588"/>
    <mergeCell ref="O12588:AT12588"/>
    <mergeCell ref="CC12588:CK12588"/>
    <mergeCell ref="CN12588:CU12588"/>
    <mergeCell ref="CW12588:DD12588"/>
    <mergeCell ref="CC12586:CK12586"/>
    <mergeCell ref="CN12586:CU12586"/>
    <mergeCell ref="CW12586:DD12586"/>
    <mergeCell ref="B12587:H12587"/>
    <mergeCell ref="I12587:N12587"/>
    <mergeCell ref="O12587:AT12587"/>
    <mergeCell ref="AW12587:BF12587"/>
    <mergeCell ref="BG12587:BP12587"/>
    <mergeCell ref="BR12587:CA12587"/>
    <mergeCell ref="CW12582:DD12582"/>
    <mergeCell ref="A12585:A12592"/>
    <mergeCell ref="B12585:H12585"/>
    <mergeCell ref="O12585:AT12585"/>
    <mergeCell ref="B12586:H12586"/>
    <mergeCell ref="I12586:N12586"/>
    <mergeCell ref="O12586:AT12586"/>
    <mergeCell ref="AW12586:BF12586"/>
    <mergeCell ref="BG12586:BP12586"/>
    <mergeCell ref="BR12586:CA12586"/>
    <mergeCell ref="B12582:B12583"/>
    <mergeCell ref="C12582:I12582"/>
    <mergeCell ref="J12582:O12582"/>
    <mergeCell ref="P12582:AU12582"/>
    <mergeCell ref="CC12582:CK12582"/>
    <mergeCell ref="CN12582:CU12582"/>
    <mergeCell ref="B12581:H12581"/>
    <mergeCell ref="I12581:N12581"/>
    <mergeCell ref="O12581:AT12581"/>
    <mergeCell ref="CC12581:CK12581"/>
    <mergeCell ref="CN12581:CU12581"/>
    <mergeCell ref="CW12581:DD12581"/>
    <mergeCell ref="A12575:A12583"/>
    <mergeCell ref="A12593:DE12593"/>
    <mergeCell ref="A12596:C12596"/>
    <mergeCell ref="G12596:H12596"/>
    <mergeCell ref="J12596:K12596"/>
    <mergeCell ref="L12596:M12596"/>
    <mergeCell ref="O12596:AN12596"/>
    <mergeCell ref="AW12596:BF12596"/>
    <mergeCell ref="BG12596:BP12596"/>
    <mergeCell ref="BR12596:CA12596"/>
    <mergeCell ref="CC12596:CK12596"/>
    <mergeCell ref="B12592:H12592"/>
    <mergeCell ref="I12592:N12592"/>
    <mergeCell ref="O12592:AT12592"/>
    <mergeCell ref="CC12592:CK12592"/>
    <mergeCell ref="CN12592:CU12592"/>
    <mergeCell ref="CW12592:DD12592"/>
    <mergeCell ref="B12591:H12591"/>
    <mergeCell ref="I12591:N12591"/>
    <mergeCell ref="O12591:AT12591"/>
    <mergeCell ref="CC12591:CK12591"/>
    <mergeCell ref="CN12591:CU12591"/>
    <mergeCell ref="CW12591:DD12591"/>
    <mergeCell ref="B12590:H12590"/>
    <mergeCell ref="I12590:N12590"/>
    <mergeCell ref="O12590:AT12590"/>
    <mergeCell ref="CC12590:CK12590"/>
    <mergeCell ref="CN12590:CU12590"/>
    <mergeCell ref="CW12590:DD12590"/>
    <mergeCell ref="B12589:H12589"/>
    <mergeCell ref="I12589:N12589"/>
    <mergeCell ref="O12589:AT12589"/>
    <mergeCell ref="CC12589:CK12589"/>
    <mergeCell ref="CN12589:CU12589"/>
    <mergeCell ref="CW12589:DD12589"/>
    <mergeCell ref="BR12605:CA12605"/>
    <mergeCell ref="CC12605:CK12605"/>
    <mergeCell ref="CN12605:CU12605"/>
    <mergeCell ref="CW12605:DD12605"/>
    <mergeCell ref="A12606:C12606"/>
    <mergeCell ref="G12606:I12606"/>
    <mergeCell ref="L12606:M12606"/>
    <mergeCell ref="O12606:AT12606"/>
    <mergeCell ref="AW12606:BF12606"/>
    <mergeCell ref="BG12606:BP12606"/>
    <mergeCell ref="A12605:C12605"/>
    <mergeCell ref="G12605:I12605"/>
    <mergeCell ref="L12605:M12605"/>
    <mergeCell ref="O12605:AT12605"/>
    <mergeCell ref="AW12605:BF12605"/>
    <mergeCell ref="BG12605:BP12605"/>
    <mergeCell ref="AW12604:BF12604"/>
    <mergeCell ref="BG12604:BP12604"/>
    <mergeCell ref="BR12604:CA12604"/>
    <mergeCell ref="CC12604:CK12604"/>
    <mergeCell ref="CN12604:CU12604"/>
    <mergeCell ref="CW12604:DD12604"/>
    <mergeCell ref="A12602:A12603"/>
    <mergeCell ref="B12602:AV12602"/>
    <mergeCell ref="A12604:C12604"/>
    <mergeCell ref="G12604:I12604"/>
    <mergeCell ref="L12604:M12604"/>
    <mergeCell ref="O12604:AT12604"/>
    <mergeCell ref="CN12596:CU12596"/>
    <mergeCell ref="CW12596:DD12596"/>
    <mergeCell ref="A12598:DE12599"/>
    <mergeCell ref="A12600:C12600"/>
    <mergeCell ref="E12600:J12600"/>
    <mergeCell ref="O12600:AT12600"/>
    <mergeCell ref="BR12609:CA12609"/>
    <mergeCell ref="CC12609:CK12609"/>
    <mergeCell ref="CN12609:CU12609"/>
    <mergeCell ref="CW12609:DD12609"/>
    <mergeCell ref="A12610:C12610"/>
    <mergeCell ref="G12610:I12610"/>
    <mergeCell ref="L12610:M12610"/>
    <mergeCell ref="O12610:AT12610"/>
    <mergeCell ref="AW12610:BF12610"/>
    <mergeCell ref="BG12610:BP12610"/>
    <mergeCell ref="BR12608:CA12608"/>
    <mergeCell ref="CC12608:CK12608"/>
    <mergeCell ref="CN12608:CU12608"/>
    <mergeCell ref="CW12608:DD12608"/>
    <mergeCell ref="A12609:C12609"/>
    <mergeCell ref="G12609:I12609"/>
    <mergeCell ref="L12609:M12609"/>
    <mergeCell ref="O12609:AT12609"/>
    <mergeCell ref="AW12609:BF12609"/>
    <mergeCell ref="BG12609:BP12609"/>
    <mergeCell ref="BR12607:CA12607"/>
    <mergeCell ref="CC12607:CK12607"/>
    <mergeCell ref="CN12607:CU12607"/>
    <mergeCell ref="CW12607:DD12607"/>
    <mergeCell ref="A12608:C12608"/>
    <mergeCell ref="G12608:I12608"/>
    <mergeCell ref="L12608:M12608"/>
    <mergeCell ref="O12608:AT12608"/>
    <mergeCell ref="AW12608:BF12608"/>
    <mergeCell ref="BG12608:BP12608"/>
    <mergeCell ref="BR12606:CA12606"/>
    <mergeCell ref="CC12606:CK12606"/>
    <mergeCell ref="CN12606:CU12606"/>
    <mergeCell ref="CW12606:DD12606"/>
    <mergeCell ref="A12607:C12607"/>
    <mergeCell ref="G12607:I12607"/>
    <mergeCell ref="L12607:M12607"/>
    <mergeCell ref="O12607:AT12607"/>
    <mergeCell ref="AW12607:BF12607"/>
    <mergeCell ref="BG12607:BP12607"/>
    <mergeCell ref="BR12613:CA12613"/>
    <mergeCell ref="CC12613:CK12613"/>
    <mergeCell ref="CN12613:CU12613"/>
    <mergeCell ref="CW12613:DD12613"/>
    <mergeCell ref="A12614:C12614"/>
    <mergeCell ref="G12614:I12614"/>
    <mergeCell ref="L12614:M12614"/>
    <mergeCell ref="O12614:AT12614"/>
    <mergeCell ref="AW12614:BF12614"/>
    <mergeCell ref="BG12614:BP12614"/>
    <mergeCell ref="BR12612:CA12612"/>
    <mergeCell ref="CC12612:CK12612"/>
    <mergeCell ref="CN12612:CU12612"/>
    <mergeCell ref="CW12612:DD12612"/>
    <mergeCell ref="A12613:C12613"/>
    <mergeCell ref="G12613:I12613"/>
    <mergeCell ref="L12613:M12613"/>
    <mergeCell ref="O12613:AT12613"/>
    <mergeCell ref="AW12613:BF12613"/>
    <mergeCell ref="BG12613:BP12613"/>
    <mergeCell ref="BR12611:CA12611"/>
    <mergeCell ref="CC12611:CK12611"/>
    <mergeCell ref="CN12611:CU12611"/>
    <mergeCell ref="CW12611:DD12611"/>
    <mergeCell ref="A12612:C12612"/>
    <mergeCell ref="G12612:I12612"/>
    <mergeCell ref="L12612:M12612"/>
    <mergeCell ref="O12612:AT12612"/>
    <mergeCell ref="AW12612:BF12612"/>
    <mergeCell ref="BG12612:BP12612"/>
    <mergeCell ref="BR12610:CA12610"/>
    <mergeCell ref="CC12610:CK12610"/>
    <mergeCell ref="CN12610:CU12610"/>
    <mergeCell ref="CW12610:DD12610"/>
    <mergeCell ref="A12611:C12611"/>
    <mergeCell ref="G12611:I12611"/>
    <mergeCell ref="L12611:M12611"/>
    <mergeCell ref="O12611:AT12611"/>
    <mergeCell ref="AW12611:BF12611"/>
    <mergeCell ref="BG12611:BP12611"/>
    <mergeCell ref="BR12617:CA12617"/>
    <mergeCell ref="CC12617:CK12617"/>
    <mergeCell ref="CN12617:CU12617"/>
    <mergeCell ref="CW12617:DD12617"/>
    <mergeCell ref="A12618:C12618"/>
    <mergeCell ref="G12618:I12618"/>
    <mergeCell ref="L12618:M12618"/>
    <mergeCell ref="O12618:AT12618"/>
    <mergeCell ref="AW12618:BF12618"/>
    <mergeCell ref="BG12618:BP12618"/>
    <mergeCell ref="BR12616:CA12616"/>
    <mergeCell ref="CC12616:CK12616"/>
    <mergeCell ref="CN12616:CU12616"/>
    <mergeCell ref="CW12616:DD12616"/>
    <mergeCell ref="A12617:C12617"/>
    <mergeCell ref="G12617:I12617"/>
    <mergeCell ref="L12617:M12617"/>
    <mergeCell ref="O12617:AT12617"/>
    <mergeCell ref="AW12617:BF12617"/>
    <mergeCell ref="BG12617:BP12617"/>
    <mergeCell ref="BR12615:CA12615"/>
    <mergeCell ref="CC12615:CK12615"/>
    <mergeCell ref="CN12615:CU12615"/>
    <mergeCell ref="CW12615:DD12615"/>
    <mergeCell ref="A12616:C12616"/>
    <mergeCell ref="G12616:I12616"/>
    <mergeCell ref="L12616:M12616"/>
    <mergeCell ref="O12616:AT12616"/>
    <mergeCell ref="AW12616:BF12616"/>
    <mergeCell ref="BG12616:BP12616"/>
    <mergeCell ref="BR12614:CA12614"/>
    <mergeCell ref="CC12614:CK12614"/>
    <mergeCell ref="CN12614:CU12614"/>
    <mergeCell ref="CW12614:DD12614"/>
    <mergeCell ref="A12615:C12615"/>
    <mergeCell ref="G12615:I12615"/>
    <mergeCell ref="L12615:M12615"/>
    <mergeCell ref="O12615:AT12615"/>
    <mergeCell ref="AW12615:BF12615"/>
    <mergeCell ref="BG12615:BP12615"/>
    <mergeCell ref="BR12623:CA12623"/>
    <mergeCell ref="CC12623:CK12623"/>
    <mergeCell ref="CN12623:CU12623"/>
    <mergeCell ref="CW12623:DD12623"/>
    <mergeCell ref="A12625:A12626"/>
    <mergeCell ref="B12625:C12625"/>
    <mergeCell ref="D12625:J12625"/>
    <mergeCell ref="O12625:AT12625"/>
    <mergeCell ref="AW12625:BF12625"/>
    <mergeCell ref="BG12625:BP12625"/>
    <mergeCell ref="BR12620:CA12621"/>
    <mergeCell ref="CC12620:CK12621"/>
    <mergeCell ref="CN12620:CU12621"/>
    <mergeCell ref="CW12620:DD12621"/>
    <mergeCell ref="A12623:A12624"/>
    <mergeCell ref="B12623:C12623"/>
    <mergeCell ref="D12623:J12623"/>
    <mergeCell ref="O12623:AT12623"/>
    <mergeCell ref="AW12623:BF12623"/>
    <mergeCell ref="BG12623:BP12623"/>
    <mergeCell ref="BR12619:CA12619"/>
    <mergeCell ref="CC12619:CK12619"/>
    <mergeCell ref="CN12619:CU12619"/>
    <mergeCell ref="CW12619:DD12619"/>
    <mergeCell ref="A12620:A12622"/>
    <mergeCell ref="B12620:C12621"/>
    <mergeCell ref="D12620:J12621"/>
    <mergeCell ref="O12620:AT12621"/>
    <mergeCell ref="AW12620:BF12621"/>
    <mergeCell ref="BG12620:BP12621"/>
    <mergeCell ref="BR12618:CA12618"/>
    <mergeCell ref="CC12618:CK12618"/>
    <mergeCell ref="CN12618:CU12618"/>
    <mergeCell ref="CW12618:DD12618"/>
    <mergeCell ref="A12619:C12619"/>
    <mergeCell ref="G12619:I12619"/>
    <mergeCell ref="L12619:M12619"/>
    <mergeCell ref="O12619:AT12619"/>
    <mergeCell ref="AW12619:BF12619"/>
    <mergeCell ref="BG12619:BP12619"/>
    <mergeCell ref="BR12631:CA12631"/>
    <mergeCell ref="CC12631:CK12631"/>
    <mergeCell ref="CN12631:CU12631"/>
    <mergeCell ref="CW12631:DD12631"/>
    <mergeCell ref="A12633:A12634"/>
    <mergeCell ref="B12633:C12633"/>
    <mergeCell ref="D12633:J12633"/>
    <mergeCell ref="O12633:AT12633"/>
    <mergeCell ref="AW12633:BF12633"/>
    <mergeCell ref="BG12633:BP12633"/>
    <mergeCell ref="BR12628:CA12629"/>
    <mergeCell ref="CC12628:CK12629"/>
    <mergeCell ref="CN12628:CU12629"/>
    <mergeCell ref="CW12628:DD12629"/>
    <mergeCell ref="A12631:A12632"/>
    <mergeCell ref="B12631:C12631"/>
    <mergeCell ref="D12631:J12631"/>
    <mergeCell ref="O12631:AT12631"/>
    <mergeCell ref="AW12631:BF12631"/>
    <mergeCell ref="BG12631:BP12631"/>
    <mergeCell ref="BR12627:CA12627"/>
    <mergeCell ref="CC12627:CK12627"/>
    <mergeCell ref="CN12627:CU12627"/>
    <mergeCell ref="CW12627:DD12627"/>
    <mergeCell ref="A12628:A12630"/>
    <mergeCell ref="B12628:C12629"/>
    <mergeCell ref="D12628:J12629"/>
    <mergeCell ref="O12628:AT12629"/>
    <mergeCell ref="AW12628:BF12629"/>
    <mergeCell ref="BG12628:BP12629"/>
    <mergeCell ref="BR12625:CA12625"/>
    <mergeCell ref="CC12625:CK12625"/>
    <mergeCell ref="CN12625:CU12625"/>
    <mergeCell ref="CW12625:DD12625"/>
    <mergeCell ref="A12627:C12627"/>
    <mergeCell ref="G12627:I12627"/>
    <mergeCell ref="L12627:M12627"/>
    <mergeCell ref="O12627:AT12627"/>
    <mergeCell ref="AW12627:BF12627"/>
    <mergeCell ref="BG12627:BP12627"/>
    <mergeCell ref="BR12643:CA12643"/>
    <mergeCell ref="A12645:A12646"/>
    <mergeCell ref="B12645:C12645"/>
    <mergeCell ref="D12645:J12645"/>
    <mergeCell ref="O12645:AT12645"/>
    <mergeCell ref="AW12645:BF12645"/>
    <mergeCell ref="BG12645:BP12645"/>
    <mergeCell ref="BR12645:CA12645"/>
    <mergeCell ref="A12643:A12644"/>
    <mergeCell ref="B12643:C12643"/>
    <mergeCell ref="D12643:J12643"/>
    <mergeCell ref="O12643:AT12643"/>
    <mergeCell ref="AW12643:BF12643"/>
    <mergeCell ref="BG12643:BP12643"/>
    <mergeCell ref="AW12641:BF12641"/>
    <mergeCell ref="BG12641:BP12641"/>
    <mergeCell ref="BR12641:CA12641"/>
    <mergeCell ref="CC12641:CK12641"/>
    <mergeCell ref="CN12641:CU12641"/>
    <mergeCell ref="CW12641:DD12641"/>
    <mergeCell ref="BR12635:CA12635"/>
    <mergeCell ref="CC12635:CK12635"/>
    <mergeCell ref="CN12635:CU12635"/>
    <mergeCell ref="CW12635:DD12635"/>
    <mergeCell ref="A12638:DE12638"/>
    <mergeCell ref="A12641:C12641"/>
    <mergeCell ref="G12641:H12641"/>
    <mergeCell ref="J12641:K12641"/>
    <mergeCell ref="L12641:M12641"/>
    <mergeCell ref="O12641:AN12641"/>
    <mergeCell ref="BR12633:CA12633"/>
    <mergeCell ref="CC12633:CK12633"/>
    <mergeCell ref="CN12633:CU12633"/>
    <mergeCell ref="CW12633:DD12633"/>
    <mergeCell ref="A12635:A12636"/>
    <mergeCell ref="B12635:C12635"/>
    <mergeCell ref="D12635:J12635"/>
    <mergeCell ref="O12635:AT12635"/>
    <mergeCell ref="AW12635:BF12635"/>
    <mergeCell ref="BG12635:BP12635"/>
    <mergeCell ref="A12657:A12658"/>
    <mergeCell ref="B12657:AV12657"/>
    <mergeCell ref="A12659:A12660"/>
    <mergeCell ref="B12659:C12659"/>
    <mergeCell ref="D12659:J12659"/>
    <mergeCell ref="O12659:AT12659"/>
    <mergeCell ref="CW12653:DD12653"/>
    <mergeCell ref="A12655:A12656"/>
    <mergeCell ref="B12655:C12655"/>
    <mergeCell ref="D12655:J12655"/>
    <mergeCell ref="O12655:AT12655"/>
    <mergeCell ref="CC12655:CK12655"/>
    <mergeCell ref="CN12655:CU12655"/>
    <mergeCell ref="CW12655:DD12655"/>
    <mergeCell ref="A12653:A12654"/>
    <mergeCell ref="B12653:C12653"/>
    <mergeCell ref="D12653:J12653"/>
    <mergeCell ref="O12653:AT12653"/>
    <mergeCell ref="CC12653:CK12653"/>
    <mergeCell ref="CN12653:CU12653"/>
    <mergeCell ref="CC12649:CK12649"/>
    <mergeCell ref="CN12649:CU12649"/>
    <mergeCell ref="CW12649:DD12649"/>
    <mergeCell ref="A12651:A12652"/>
    <mergeCell ref="B12651:C12651"/>
    <mergeCell ref="D12651:J12651"/>
    <mergeCell ref="O12651:AT12651"/>
    <mergeCell ref="CC12651:CK12651"/>
    <mergeCell ref="CN12651:CU12651"/>
    <mergeCell ref="CW12651:DD12651"/>
    <mergeCell ref="A12647:A12648"/>
    <mergeCell ref="B12647:AV12647"/>
    <mergeCell ref="A12649:A12650"/>
    <mergeCell ref="B12649:C12649"/>
    <mergeCell ref="D12649:J12649"/>
    <mergeCell ref="O12649:AT12649"/>
    <mergeCell ref="CC12669:CK12670"/>
    <mergeCell ref="CN12669:CU12670"/>
    <mergeCell ref="CW12669:DD12670"/>
    <mergeCell ref="A12674:A12681"/>
    <mergeCell ref="B12674:H12674"/>
    <mergeCell ref="O12674:AT12674"/>
    <mergeCell ref="B12675:H12675"/>
    <mergeCell ref="I12675:N12675"/>
    <mergeCell ref="O12675:AT12675"/>
    <mergeCell ref="AW12675:BF12675"/>
    <mergeCell ref="A12667:A12668"/>
    <mergeCell ref="B12667:AV12667"/>
    <mergeCell ref="A12669:A12671"/>
    <mergeCell ref="B12669:C12670"/>
    <mergeCell ref="D12669:J12670"/>
    <mergeCell ref="O12669:AT12670"/>
    <mergeCell ref="CW12663:DD12663"/>
    <mergeCell ref="A12665:A12666"/>
    <mergeCell ref="B12665:C12665"/>
    <mergeCell ref="D12665:J12665"/>
    <mergeCell ref="O12665:AT12665"/>
    <mergeCell ref="CC12665:CK12665"/>
    <mergeCell ref="CN12665:CU12665"/>
    <mergeCell ref="CW12665:DD12665"/>
    <mergeCell ref="A12663:A12664"/>
    <mergeCell ref="B12663:C12663"/>
    <mergeCell ref="D12663:J12663"/>
    <mergeCell ref="O12663:AT12663"/>
    <mergeCell ref="CC12663:CK12663"/>
    <mergeCell ref="CN12663:CU12663"/>
    <mergeCell ref="CC12659:CK12659"/>
    <mergeCell ref="CN12659:CU12659"/>
    <mergeCell ref="CW12659:DD12659"/>
    <mergeCell ref="A12661:A12662"/>
    <mergeCell ref="B12661:C12661"/>
    <mergeCell ref="D12661:J12661"/>
    <mergeCell ref="O12661:AT12661"/>
    <mergeCell ref="CC12661:CK12661"/>
    <mergeCell ref="CN12661:CU12661"/>
    <mergeCell ref="CW12661:DD12661"/>
    <mergeCell ref="B12680:H12680"/>
    <mergeCell ref="I12680:N12680"/>
    <mergeCell ref="O12680:AT12680"/>
    <mergeCell ref="CC12680:CK12680"/>
    <mergeCell ref="CN12680:CU12680"/>
    <mergeCell ref="CW12680:DD12680"/>
    <mergeCell ref="B12679:H12679"/>
    <mergeCell ref="I12679:N12679"/>
    <mergeCell ref="O12679:AT12679"/>
    <mergeCell ref="CC12679:CK12679"/>
    <mergeCell ref="CN12679:CU12679"/>
    <mergeCell ref="CW12679:DD12679"/>
    <mergeCell ref="CW12677:DD12677"/>
    <mergeCell ref="B12678:H12678"/>
    <mergeCell ref="I12678:N12678"/>
    <mergeCell ref="O12678:AT12678"/>
    <mergeCell ref="CC12678:CK12678"/>
    <mergeCell ref="CN12678:CU12678"/>
    <mergeCell ref="CW12678:DD12678"/>
    <mergeCell ref="BR12676:CA12676"/>
    <mergeCell ref="B12677:H12677"/>
    <mergeCell ref="I12677:N12677"/>
    <mergeCell ref="O12677:AT12677"/>
    <mergeCell ref="CC12677:CK12677"/>
    <mergeCell ref="CN12677:CU12677"/>
    <mergeCell ref="BG12675:BP12675"/>
    <mergeCell ref="BR12675:CA12675"/>
    <mergeCell ref="CC12675:CK12675"/>
    <mergeCell ref="CN12675:CU12675"/>
    <mergeCell ref="CW12675:DD12675"/>
    <mergeCell ref="B12676:H12676"/>
    <mergeCell ref="I12676:N12676"/>
    <mergeCell ref="O12676:AT12676"/>
    <mergeCell ref="AW12676:BF12676"/>
    <mergeCell ref="BG12676:BP12676"/>
    <mergeCell ref="AW12693:BF12693"/>
    <mergeCell ref="BG12693:BP12693"/>
    <mergeCell ref="BR12693:CA12693"/>
    <mergeCell ref="CC12693:CK12693"/>
    <mergeCell ref="CN12693:CU12693"/>
    <mergeCell ref="CW12693:DD12693"/>
    <mergeCell ref="A12691:A12692"/>
    <mergeCell ref="B12691:AV12691"/>
    <mergeCell ref="A12693:C12693"/>
    <mergeCell ref="G12693:I12693"/>
    <mergeCell ref="L12693:M12693"/>
    <mergeCell ref="O12693:AT12693"/>
    <mergeCell ref="CN12685:CU12685"/>
    <mergeCell ref="CW12685:DD12685"/>
    <mergeCell ref="A12687:DE12688"/>
    <mergeCell ref="A12689:C12689"/>
    <mergeCell ref="E12689:J12689"/>
    <mergeCell ref="O12689:AT12689"/>
    <mergeCell ref="A12682:DE12682"/>
    <mergeCell ref="A12685:C12685"/>
    <mergeCell ref="G12685:H12685"/>
    <mergeCell ref="J12685:K12685"/>
    <mergeCell ref="L12685:M12685"/>
    <mergeCell ref="O12685:AN12685"/>
    <mergeCell ref="AW12685:BF12685"/>
    <mergeCell ref="BG12685:BP12685"/>
    <mergeCell ref="BR12685:CA12685"/>
    <mergeCell ref="CC12685:CK12685"/>
    <mergeCell ref="C12681:I12681"/>
    <mergeCell ref="J12681:O12681"/>
    <mergeCell ref="P12681:AU12681"/>
    <mergeCell ref="CC12681:CK12681"/>
    <mergeCell ref="CN12681:CU12681"/>
    <mergeCell ref="CW12681:DD12681"/>
    <mergeCell ref="BR12699:CA12699"/>
    <mergeCell ref="CC12699:CK12699"/>
    <mergeCell ref="CN12699:CU12699"/>
    <mergeCell ref="CW12699:DD12699"/>
    <mergeCell ref="A12701:A12702"/>
    <mergeCell ref="B12701:C12701"/>
    <mergeCell ref="D12701:J12701"/>
    <mergeCell ref="O12701:AT12701"/>
    <mergeCell ref="AW12701:BF12701"/>
    <mergeCell ref="BG12701:BP12701"/>
    <mergeCell ref="BR12697:CA12697"/>
    <mergeCell ref="CC12697:CK12697"/>
    <mergeCell ref="CN12697:CU12697"/>
    <mergeCell ref="CW12697:DD12697"/>
    <mergeCell ref="A12699:A12700"/>
    <mergeCell ref="B12699:C12699"/>
    <mergeCell ref="D12699:J12699"/>
    <mergeCell ref="O12699:AT12699"/>
    <mergeCell ref="AW12699:BF12699"/>
    <mergeCell ref="BG12699:BP12699"/>
    <mergeCell ref="BR12694:CA12695"/>
    <mergeCell ref="CC12694:CK12695"/>
    <mergeCell ref="CN12694:CU12695"/>
    <mergeCell ref="CW12694:DD12695"/>
    <mergeCell ref="A12697:A12698"/>
    <mergeCell ref="B12697:C12697"/>
    <mergeCell ref="D12697:J12697"/>
    <mergeCell ref="O12697:AT12697"/>
    <mergeCell ref="AW12697:BF12697"/>
    <mergeCell ref="BG12697:BP12697"/>
    <mergeCell ref="A12694:A12696"/>
    <mergeCell ref="B12694:C12695"/>
    <mergeCell ref="D12694:J12695"/>
    <mergeCell ref="O12694:AT12695"/>
    <mergeCell ref="AW12694:BF12695"/>
    <mergeCell ref="BG12694:BP12695"/>
    <mergeCell ref="A12710:A12711"/>
    <mergeCell ref="B12710:AV12710"/>
    <mergeCell ref="A12712:A12713"/>
    <mergeCell ref="B12712:C12712"/>
    <mergeCell ref="D12712:J12712"/>
    <mergeCell ref="O12712:AT12712"/>
    <mergeCell ref="BR12705:CA12706"/>
    <mergeCell ref="A12708:A12709"/>
    <mergeCell ref="B12708:C12708"/>
    <mergeCell ref="D12708:J12708"/>
    <mergeCell ref="O12708:AT12708"/>
    <mergeCell ref="AW12708:BF12708"/>
    <mergeCell ref="BG12708:BP12708"/>
    <mergeCell ref="BR12708:CA12708"/>
    <mergeCell ref="BR12703:CA12703"/>
    <mergeCell ref="CC12703:CK12703"/>
    <mergeCell ref="CN12703:CU12703"/>
    <mergeCell ref="CW12703:DD12703"/>
    <mergeCell ref="A12705:A12707"/>
    <mergeCell ref="B12705:C12706"/>
    <mergeCell ref="D12705:J12706"/>
    <mergeCell ref="O12705:AT12706"/>
    <mergeCell ref="AW12705:BF12706"/>
    <mergeCell ref="BG12705:BP12706"/>
    <mergeCell ref="BR12701:CA12701"/>
    <mergeCell ref="CC12701:CK12701"/>
    <mergeCell ref="CN12701:CU12701"/>
    <mergeCell ref="CW12701:DD12701"/>
    <mergeCell ref="A12703:A12704"/>
    <mergeCell ref="B12703:C12703"/>
    <mergeCell ref="D12703:J12703"/>
    <mergeCell ref="O12703:AT12703"/>
    <mergeCell ref="AW12703:BF12703"/>
    <mergeCell ref="BG12703:BP12703"/>
    <mergeCell ref="CC12722:CK12722"/>
    <mergeCell ref="CN12722:CU12722"/>
    <mergeCell ref="CW12722:DD12722"/>
    <mergeCell ref="A12724:A12725"/>
    <mergeCell ref="B12724:C12724"/>
    <mergeCell ref="D12724:J12724"/>
    <mergeCell ref="O12724:AT12724"/>
    <mergeCell ref="CC12724:CK12724"/>
    <mergeCell ref="CN12724:CU12724"/>
    <mergeCell ref="CW12724:DD12724"/>
    <mergeCell ref="A12720:A12721"/>
    <mergeCell ref="B12720:AV12720"/>
    <mergeCell ref="A12722:A12723"/>
    <mergeCell ref="B12722:C12722"/>
    <mergeCell ref="D12722:J12722"/>
    <mergeCell ref="O12722:AT12722"/>
    <mergeCell ref="CW12716:DD12716"/>
    <mergeCell ref="A12718:A12719"/>
    <mergeCell ref="B12718:C12718"/>
    <mergeCell ref="D12718:J12718"/>
    <mergeCell ref="O12718:AT12718"/>
    <mergeCell ref="CC12718:CK12718"/>
    <mergeCell ref="CN12718:CU12718"/>
    <mergeCell ref="CW12718:DD12718"/>
    <mergeCell ref="A12716:A12717"/>
    <mergeCell ref="B12716:C12716"/>
    <mergeCell ref="D12716:J12716"/>
    <mergeCell ref="O12716:AT12716"/>
    <mergeCell ref="CC12716:CK12716"/>
    <mergeCell ref="CN12716:CU12716"/>
    <mergeCell ref="CC12712:CK12712"/>
    <mergeCell ref="CN12712:CU12712"/>
    <mergeCell ref="CW12712:DD12712"/>
    <mergeCell ref="A12714:A12715"/>
    <mergeCell ref="B12714:C12714"/>
    <mergeCell ref="D12714:J12714"/>
    <mergeCell ref="O12714:AT12714"/>
    <mergeCell ref="CC12714:CK12714"/>
    <mergeCell ref="CN12714:CU12714"/>
    <mergeCell ref="CW12714:DD12714"/>
    <mergeCell ref="BG12739:BP12739"/>
    <mergeCell ref="BR12739:CA12739"/>
    <mergeCell ref="CC12739:CK12739"/>
    <mergeCell ref="CN12739:CU12739"/>
    <mergeCell ref="CW12739:DD12739"/>
    <mergeCell ref="A12741:A12748"/>
    <mergeCell ref="B12741:H12741"/>
    <mergeCell ref="O12741:AT12741"/>
    <mergeCell ref="B12742:H12742"/>
    <mergeCell ref="I12742:N12742"/>
    <mergeCell ref="CC12732:CK12733"/>
    <mergeCell ref="CN12732:CU12733"/>
    <mergeCell ref="CW12732:DD12733"/>
    <mergeCell ref="A12736:DE12736"/>
    <mergeCell ref="A12739:C12739"/>
    <mergeCell ref="G12739:H12739"/>
    <mergeCell ref="J12739:K12739"/>
    <mergeCell ref="L12739:M12739"/>
    <mergeCell ref="O12739:AN12739"/>
    <mergeCell ref="AW12739:BF12739"/>
    <mergeCell ref="A12730:A12731"/>
    <mergeCell ref="B12730:AV12730"/>
    <mergeCell ref="A12732:A12734"/>
    <mergeCell ref="B12732:C12733"/>
    <mergeCell ref="D12732:J12733"/>
    <mergeCell ref="O12732:AT12733"/>
    <mergeCell ref="CW12726:DD12726"/>
    <mergeCell ref="A12728:A12729"/>
    <mergeCell ref="B12728:C12728"/>
    <mergeCell ref="D12728:J12728"/>
    <mergeCell ref="O12728:AT12728"/>
    <mergeCell ref="CC12728:CK12728"/>
    <mergeCell ref="CN12728:CU12728"/>
    <mergeCell ref="CW12728:DD12728"/>
    <mergeCell ref="A12726:A12727"/>
    <mergeCell ref="B12726:C12726"/>
    <mergeCell ref="D12726:J12726"/>
    <mergeCell ref="O12726:AT12726"/>
    <mergeCell ref="CC12726:CK12726"/>
    <mergeCell ref="CN12726:CU12726"/>
    <mergeCell ref="B12747:H12747"/>
    <mergeCell ref="I12747:N12747"/>
    <mergeCell ref="O12747:AT12747"/>
    <mergeCell ref="CC12747:CK12747"/>
    <mergeCell ref="CN12747:CU12747"/>
    <mergeCell ref="CW12747:DD12747"/>
    <mergeCell ref="B12746:H12746"/>
    <mergeCell ref="I12746:N12746"/>
    <mergeCell ref="O12746:AT12746"/>
    <mergeCell ref="CC12746:CK12746"/>
    <mergeCell ref="CN12746:CU12746"/>
    <mergeCell ref="CW12746:DD12746"/>
    <mergeCell ref="B12745:H12745"/>
    <mergeCell ref="I12745:N12745"/>
    <mergeCell ref="O12745:AT12745"/>
    <mergeCell ref="CC12745:CK12745"/>
    <mergeCell ref="CN12745:CU12745"/>
    <mergeCell ref="CW12745:DD12745"/>
    <mergeCell ref="B12744:H12744"/>
    <mergeCell ref="I12744:N12744"/>
    <mergeCell ref="O12744:AT12744"/>
    <mergeCell ref="CC12744:CK12744"/>
    <mergeCell ref="CN12744:CU12744"/>
    <mergeCell ref="CW12744:DD12744"/>
    <mergeCell ref="CW12742:DD12742"/>
    <mergeCell ref="B12743:H12743"/>
    <mergeCell ref="I12743:N12743"/>
    <mergeCell ref="O12743:AT12743"/>
    <mergeCell ref="AW12743:BF12743"/>
    <mergeCell ref="BG12743:BP12743"/>
    <mergeCell ref="BR12743:CA12743"/>
    <mergeCell ref="O12742:AT12742"/>
    <mergeCell ref="AW12742:BF12742"/>
    <mergeCell ref="BG12742:BP12742"/>
    <mergeCell ref="BR12742:CA12742"/>
    <mergeCell ref="CC12742:CK12742"/>
    <mergeCell ref="CN12742:CU12742"/>
    <mergeCell ref="AW12760:BF12760"/>
    <mergeCell ref="BG12760:BP12760"/>
    <mergeCell ref="BR12760:CA12760"/>
    <mergeCell ref="CC12760:CK12760"/>
    <mergeCell ref="CN12760:CU12760"/>
    <mergeCell ref="CW12760:DD12760"/>
    <mergeCell ref="A12758:A12759"/>
    <mergeCell ref="B12758:AV12758"/>
    <mergeCell ref="A12760:C12760"/>
    <mergeCell ref="G12760:I12760"/>
    <mergeCell ref="L12760:M12760"/>
    <mergeCell ref="O12760:AT12760"/>
    <mergeCell ref="CN12752:CU12752"/>
    <mergeCell ref="CW12752:DD12752"/>
    <mergeCell ref="A12754:DE12755"/>
    <mergeCell ref="A12756:C12756"/>
    <mergeCell ref="E12756:J12756"/>
    <mergeCell ref="O12756:AT12756"/>
    <mergeCell ref="A12749:DE12749"/>
    <mergeCell ref="A12752:C12752"/>
    <mergeCell ref="G12752:H12752"/>
    <mergeCell ref="J12752:K12752"/>
    <mergeCell ref="L12752:M12752"/>
    <mergeCell ref="O12752:AN12752"/>
    <mergeCell ref="AW12752:BF12752"/>
    <mergeCell ref="BG12752:BP12752"/>
    <mergeCell ref="BR12752:CA12752"/>
    <mergeCell ref="CC12752:CK12752"/>
    <mergeCell ref="C12748:I12748"/>
    <mergeCell ref="J12748:O12748"/>
    <mergeCell ref="P12748:AU12748"/>
    <mergeCell ref="CC12748:CK12748"/>
    <mergeCell ref="CN12748:CU12748"/>
    <mergeCell ref="CW12748:DD12748"/>
    <mergeCell ref="BR12767:CA12767"/>
    <mergeCell ref="CC12767:CK12767"/>
    <mergeCell ref="CN12767:CU12767"/>
    <mergeCell ref="CW12767:DD12767"/>
    <mergeCell ref="A12769:A12770"/>
    <mergeCell ref="B12769:C12769"/>
    <mergeCell ref="D12769:J12769"/>
    <mergeCell ref="O12769:AT12769"/>
    <mergeCell ref="AW12769:BF12769"/>
    <mergeCell ref="BG12769:BP12769"/>
    <mergeCell ref="BR12765:CA12765"/>
    <mergeCell ref="CC12765:CK12765"/>
    <mergeCell ref="CN12765:CU12765"/>
    <mergeCell ref="CW12765:DD12765"/>
    <mergeCell ref="A12767:A12768"/>
    <mergeCell ref="B12767:C12767"/>
    <mergeCell ref="D12767:J12767"/>
    <mergeCell ref="O12767:AT12767"/>
    <mergeCell ref="AW12767:BF12767"/>
    <mergeCell ref="BG12767:BP12767"/>
    <mergeCell ref="BR12762:CA12763"/>
    <mergeCell ref="CC12762:CK12763"/>
    <mergeCell ref="CN12762:CU12763"/>
    <mergeCell ref="CW12762:DD12763"/>
    <mergeCell ref="A12765:A12766"/>
    <mergeCell ref="B12765:C12765"/>
    <mergeCell ref="D12765:J12765"/>
    <mergeCell ref="O12765:AT12765"/>
    <mergeCell ref="AW12765:BF12765"/>
    <mergeCell ref="BG12765:BP12765"/>
    <mergeCell ref="BR12761:CA12761"/>
    <mergeCell ref="CC12761:CK12761"/>
    <mergeCell ref="CN12761:CU12761"/>
    <mergeCell ref="CW12761:DD12761"/>
    <mergeCell ref="A12762:A12764"/>
    <mergeCell ref="B12762:C12763"/>
    <mergeCell ref="D12762:J12763"/>
    <mergeCell ref="O12762:AT12763"/>
    <mergeCell ref="AW12762:BF12763"/>
    <mergeCell ref="BG12762:BP12763"/>
    <mergeCell ref="A12761:C12761"/>
    <mergeCell ref="G12761:I12761"/>
    <mergeCell ref="L12761:M12761"/>
    <mergeCell ref="O12761:AT12761"/>
    <mergeCell ref="AW12761:BF12761"/>
    <mergeCell ref="BG12761:BP12761"/>
    <mergeCell ref="A12778:A12779"/>
    <mergeCell ref="B12778:AV12778"/>
    <mergeCell ref="A12780:A12781"/>
    <mergeCell ref="B12780:C12780"/>
    <mergeCell ref="D12780:J12780"/>
    <mergeCell ref="O12780:AT12780"/>
    <mergeCell ref="BR12773:CA12774"/>
    <mergeCell ref="A12776:A12777"/>
    <mergeCell ref="B12776:C12776"/>
    <mergeCell ref="D12776:J12776"/>
    <mergeCell ref="O12776:AT12776"/>
    <mergeCell ref="AW12776:BF12776"/>
    <mergeCell ref="BG12776:BP12776"/>
    <mergeCell ref="BR12776:CA12776"/>
    <mergeCell ref="BR12771:CA12771"/>
    <mergeCell ref="CC12771:CK12771"/>
    <mergeCell ref="CN12771:CU12771"/>
    <mergeCell ref="CW12771:DD12771"/>
    <mergeCell ref="A12773:A12775"/>
    <mergeCell ref="B12773:C12774"/>
    <mergeCell ref="D12773:J12774"/>
    <mergeCell ref="O12773:AT12774"/>
    <mergeCell ref="AW12773:BF12774"/>
    <mergeCell ref="BG12773:BP12774"/>
    <mergeCell ref="BR12769:CA12769"/>
    <mergeCell ref="CC12769:CK12769"/>
    <mergeCell ref="CN12769:CU12769"/>
    <mergeCell ref="CW12769:DD12769"/>
    <mergeCell ref="A12771:A12772"/>
    <mergeCell ref="B12771:C12771"/>
    <mergeCell ref="D12771:J12771"/>
    <mergeCell ref="O12771:AT12771"/>
    <mergeCell ref="AW12771:BF12771"/>
    <mergeCell ref="BG12771:BP12771"/>
    <mergeCell ref="CC12790:CK12790"/>
    <mergeCell ref="CN12790:CU12790"/>
    <mergeCell ref="CW12790:DD12790"/>
    <mergeCell ref="A12792:A12793"/>
    <mergeCell ref="B12792:C12792"/>
    <mergeCell ref="D12792:J12792"/>
    <mergeCell ref="O12792:AT12792"/>
    <mergeCell ref="CC12792:CK12792"/>
    <mergeCell ref="CN12792:CU12792"/>
    <mergeCell ref="CW12792:DD12792"/>
    <mergeCell ref="A12788:A12789"/>
    <mergeCell ref="B12788:AV12788"/>
    <mergeCell ref="A12790:A12791"/>
    <mergeCell ref="B12790:C12790"/>
    <mergeCell ref="D12790:J12790"/>
    <mergeCell ref="O12790:AT12790"/>
    <mergeCell ref="CW12784:DD12784"/>
    <mergeCell ref="A12786:A12787"/>
    <mergeCell ref="B12786:C12786"/>
    <mergeCell ref="D12786:J12786"/>
    <mergeCell ref="O12786:AT12786"/>
    <mergeCell ref="CC12786:CK12786"/>
    <mergeCell ref="CN12786:CU12786"/>
    <mergeCell ref="CW12786:DD12786"/>
    <mergeCell ref="A12784:A12785"/>
    <mergeCell ref="B12784:C12784"/>
    <mergeCell ref="D12784:J12784"/>
    <mergeCell ref="O12784:AT12784"/>
    <mergeCell ref="CC12784:CK12784"/>
    <mergeCell ref="CN12784:CU12784"/>
    <mergeCell ref="CC12780:CK12780"/>
    <mergeCell ref="CN12780:CU12780"/>
    <mergeCell ref="CW12780:DD12780"/>
    <mergeCell ref="A12782:A12783"/>
    <mergeCell ref="B12782:C12782"/>
    <mergeCell ref="D12782:J12782"/>
    <mergeCell ref="O12782:AT12782"/>
    <mergeCell ref="CC12782:CK12782"/>
    <mergeCell ref="CN12782:CU12782"/>
    <mergeCell ref="CW12782:DD12782"/>
    <mergeCell ref="BG12807:BP12807"/>
    <mergeCell ref="BR12807:CA12807"/>
    <mergeCell ref="CC12807:CK12807"/>
    <mergeCell ref="CN12807:CU12807"/>
    <mergeCell ref="CW12807:DD12807"/>
    <mergeCell ref="A12809:A12817"/>
    <mergeCell ref="B12809:H12809"/>
    <mergeCell ref="O12809:AT12809"/>
    <mergeCell ref="B12810:H12810"/>
    <mergeCell ref="I12810:N12810"/>
    <mergeCell ref="CC12800:CK12801"/>
    <mergeCell ref="CN12800:CU12801"/>
    <mergeCell ref="CW12800:DD12801"/>
    <mergeCell ref="A12804:DE12804"/>
    <mergeCell ref="A12807:C12807"/>
    <mergeCell ref="G12807:H12807"/>
    <mergeCell ref="J12807:K12807"/>
    <mergeCell ref="L12807:M12807"/>
    <mergeCell ref="O12807:AN12807"/>
    <mergeCell ref="AW12807:BF12807"/>
    <mergeCell ref="A12798:A12799"/>
    <mergeCell ref="B12798:AV12798"/>
    <mergeCell ref="A12800:A12802"/>
    <mergeCell ref="B12800:C12801"/>
    <mergeCell ref="D12800:J12801"/>
    <mergeCell ref="O12800:AT12801"/>
    <mergeCell ref="CW12794:DD12794"/>
    <mergeCell ref="A12796:A12797"/>
    <mergeCell ref="B12796:C12796"/>
    <mergeCell ref="D12796:J12796"/>
    <mergeCell ref="O12796:AT12796"/>
    <mergeCell ref="CC12796:CK12796"/>
    <mergeCell ref="CN12796:CU12796"/>
    <mergeCell ref="CW12796:DD12796"/>
    <mergeCell ref="A12794:A12795"/>
    <mergeCell ref="B12794:C12794"/>
    <mergeCell ref="D12794:J12794"/>
    <mergeCell ref="O12794:AT12794"/>
    <mergeCell ref="CC12794:CK12794"/>
    <mergeCell ref="CN12794:CU12794"/>
    <mergeCell ref="B12815:H12815"/>
    <mergeCell ref="I12815:N12815"/>
    <mergeCell ref="O12815:AT12815"/>
    <mergeCell ref="CC12815:CK12815"/>
    <mergeCell ref="CN12815:CU12815"/>
    <mergeCell ref="CW12815:DD12815"/>
    <mergeCell ref="B12814:H12814"/>
    <mergeCell ref="I12814:N12814"/>
    <mergeCell ref="O12814:AT12814"/>
    <mergeCell ref="CC12814:CK12814"/>
    <mergeCell ref="CN12814:CU12814"/>
    <mergeCell ref="CW12814:DD12814"/>
    <mergeCell ref="B12813:H12813"/>
    <mergeCell ref="I12813:N12813"/>
    <mergeCell ref="O12813:AT12813"/>
    <mergeCell ref="CC12813:CK12813"/>
    <mergeCell ref="CN12813:CU12813"/>
    <mergeCell ref="CW12813:DD12813"/>
    <mergeCell ref="B12812:H12812"/>
    <mergeCell ref="I12812:N12812"/>
    <mergeCell ref="O12812:AT12812"/>
    <mergeCell ref="CC12812:CK12812"/>
    <mergeCell ref="CN12812:CU12812"/>
    <mergeCell ref="CW12812:DD12812"/>
    <mergeCell ref="CW12810:DD12810"/>
    <mergeCell ref="B12811:H12811"/>
    <mergeCell ref="I12811:N12811"/>
    <mergeCell ref="O12811:AT12811"/>
    <mergeCell ref="AW12811:BF12811"/>
    <mergeCell ref="BG12811:BP12811"/>
    <mergeCell ref="BR12811:CA12811"/>
    <mergeCell ref="O12810:AT12810"/>
    <mergeCell ref="AW12810:BF12810"/>
    <mergeCell ref="BG12810:BP12810"/>
    <mergeCell ref="BR12810:CA12810"/>
    <mergeCell ref="CC12810:CK12810"/>
    <mergeCell ref="CN12810:CU12810"/>
    <mergeCell ref="B12823:H12823"/>
    <mergeCell ref="I12823:N12823"/>
    <mergeCell ref="O12823:AT12823"/>
    <mergeCell ref="CC12823:CK12823"/>
    <mergeCell ref="CN12823:CU12823"/>
    <mergeCell ref="CW12823:DD12823"/>
    <mergeCell ref="B12822:H12822"/>
    <mergeCell ref="I12822:N12822"/>
    <mergeCell ref="O12822:AT12822"/>
    <mergeCell ref="CC12822:CK12822"/>
    <mergeCell ref="CN12822:CU12822"/>
    <mergeCell ref="CW12822:DD12822"/>
    <mergeCell ref="CC12820:CK12820"/>
    <mergeCell ref="CN12820:CU12820"/>
    <mergeCell ref="CW12820:DD12820"/>
    <mergeCell ref="B12821:H12821"/>
    <mergeCell ref="I12821:N12821"/>
    <mergeCell ref="O12821:AT12821"/>
    <mergeCell ref="AW12821:BF12821"/>
    <mergeCell ref="BG12821:BP12821"/>
    <mergeCell ref="BR12821:CA12821"/>
    <mergeCell ref="CW12816:DD12816"/>
    <mergeCell ref="A12819:A12826"/>
    <mergeCell ref="B12819:H12819"/>
    <mergeCell ref="O12819:AT12819"/>
    <mergeCell ref="B12820:H12820"/>
    <mergeCell ref="I12820:N12820"/>
    <mergeCell ref="O12820:AT12820"/>
    <mergeCell ref="AW12820:BF12820"/>
    <mergeCell ref="BG12820:BP12820"/>
    <mergeCell ref="BR12820:CA12820"/>
    <mergeCell ref="B12816:B12817"/>
    <mergeCell ref="C12816:I12816"/>
    <mergeCell ref="J12816:O12816"/>
    <mergeCell ref="P12816:AU12816"/>
    <mergeCell ref="CC12816:CK12816"/>
    <mergeCell ref="CN12816:CU12816"/>
    <mergeCell ref="CN12830:CU12830"/>
    <mergeCell ref="CW12830:DD12830"/>
    <mergeCell ref="A12832:DE12833"/>
    <mergeCell ref="A12834:C12834"/>
    <mergeCell ref="E12834:J12834"/>
    <mergeCell ref="O12834:AT12834"/>
    <mergeCell ref="A12827:DE12827"/>
    <mergeCell ref="A12830:C12830"/>
    <mergeCell ref="G12830:H12830"/>
    <mergeCell ref="J12830:K12830"/>
    <mergeCell ref="L12830:M12830"/>
    <mergeCell ref="O12830:AN12830"/>
    <mergeCell ref="AW12830:BF12830"/>
    <mergeCell ref="BG12830:BP12830"/>
    <mergeCell ref="BR12830:CA12830"/>
    <mergeCell ref="CC12830:CK12830"/>
    <mergeCell ref="B12826:H12826"/>
    <mergeCell ref="I12826:N12826"/>
    <mergeCell ref="O12826:AT12826"/>
    <mergeCell ref="CC12826:CK12826"/>
    <mergeCell ref="CN12826:CU12826"/>
    <mergeCell ref="CW12826:DD12826"/>
    <mergeCell ref="B12825:H12825"/>
    <mergeCell ref="I12825:N12825"/>
    <mergeCell ref="O12825:AT12825"/>
    <mergeCell ref="CC12825:CK12825"/>
    <mergeCell ref="CN12825:CU12825"/>
    <mergeCell ref="CW12825:DD12825"/>
    <mergeCell ref="B12824:H12824"/>
    <mergeCell ref="I12824:N12824"/>
    <mergeCell ref="O12824:AT12824"/>
    <mergeCell ref="CC12824:CK12824"/>
    <mergeCell ref="CN12824:CU12824"/>
    <mergeCell ref="CW12824:DD12824"/>
    <mergeCell ref="BR12841:CA12841"/>
    <mergeCell ref="CC12841:CK12841"/>
    <mergeCell ref="CN12841:CU12841"/>
    <mergeCell ref="CW12841:DD12841"/>
    <mergeCell ref="A12842:A12844"/>
    <mergeCell ref="B12842:C12843"/>
    <mergeCell ref="D12842:J12843"/>
    <mergeCell ref="O12842:AT12843"/>
    <mergeCell ref="AW12842:BF12843"/>
    <mergeCell ref="BG12842:BP12843"/>
    <mergeCell ref="BR12840:CA12840"/>
    <mergeCell ref="CC12840:CK12840"/>
    <mergeCell ref="CN12840:CU12840"/>
    <mergeCell ref="CW12840:DD12840"/>
    <mergeCell ref="A12841:C12841"/>
    <mergeCell ref="G12841:I12841"/>
    <mergeCell ref="L12841:M12841"/>
    <mergeCell ref="O12841:AT12841"/>
    <mergeCell ref="AW12841:BF12841"/>
    <mergeCell ref="BG12841:BP12841"/>
    <mergeCell ref="A12840:C12840"/>
    <mergeCell ref="G12840:I12840"/>
    <mergeCell ref="L12840:M12840"/>
    <mergeCell ref="O12840:AT12840"/>
    <mergeCell ref="AW12840:BF12840"/>
    <mergeCell ref="BG12840:BP12840"/>
    <mergeCell ref="AW12838:BF12838"/>
    <mergeCell ref="BG12838:BP12838"/>
    <mergeCell ref="BR12838:CA12838"/>
    <mergeCell ref="CC12838:CK12838"/>
    <mergeCell ref="CN12838:CU12838"/>
    <mergeCell ref="CW12838:DD12838"/>
    <mergeCell ref="A12836:A12837"/>
    <mergeCell ref="B12836:AV12836"/>
    <mergeCell ref="A12838:A12839"/>
    <mergeCell ref="B12838:C12838"/>
    <mergeCell ref="D12838:J12838"/>
    <mergeCell ref="O12838:AT12838"/>
    <mergeCell ref="BR12849:CA12849"/>
    <mergeCell ref="CC12849:CK12849"/>
    <mergeCell ref="CN12849:CU12849"/>
    <mergeCell ref="CW12849:DD12849"/>
    <mergeCell ref="A12851:A12853"/>
    <mergeCell ref="B12851:C12852"/>
    <mergeCell ref="D12851:J12852"/>
    <mergeCell ref="O12851:AT12852"/>
    <mergeCell ref="AW12851:BF12852"/>
    <mergeCell ref="BG12851:BP12852"/>
    <mergeCell ref="BR12847:CA12847"/>
    <mergeCell ref="CC12847:CK12847"/>
    <mergeCell ref="CN12847:CU12847"/>
    <mergeCell ref="CW12847:DD12847"/>
    <mergeCell ref="A12849:A12850"/>
    <mergeCell ref="B12849:C12849"/>
    <mergeCell ref="D12849:J12849"/>
    <mergeCell ref="O12849:AT12849"/>
    <mergeCell ref="AW12849:BF12849"/>
    <mergeCell ref="BG12849:BP12849"/>
    <mergeCell ref="BR12845:CA12845"/>
    <mergeCell ref="CC12845:CK12845"/>
    <mergeCell ref="CN12845:CU12845"/>
    <mergeCell ref="CW12845:DD12845"/>
    <mergeCell ref="A12847:A12848"/>
    <mergeCell ref="B12847:C12847"/>
    <mergeCell ref="D12847:J12847"/>
    <mergeCell ref="O12847:AT12847"/>
    <mergeCell ref="AW12847:BF12847"/>
    <mergeCell ref="BG12847:BP12847"/>
    <mergeCell ref="BR12842:CA12843"/>
    <mergeCell ref="CC12842:CK12843"/>
    <mergeCell ref="CN12842:CU12843"/>
    <mergeCell ref="CW12842:DD12843"/>
    <mergeCell ref="A12845:A12846"/>
    <mergeCell ref="B12845:C12845"/>
    <mergeCell ref="D12845:J12845"/>
    <mergeCell ref="O12845:AT12845"/>
    <mergeCell ref="AW12845:BF12845"/>
    <mergeCell ref="BG12845:BP12845"/>
    <mergeCell ref="CW12862:DD12862"/>
    <mergeCell ref="A12864:A12865"/>
    <mergeCell ref="B12864:C12864"/>
    <mergeCell ref="D12864:J12864"/>
    <mergeCell ref="O12864:AT12864"/>
    <mergeCell ref="CC12864:CK12864"/>
    <mergeCell ref="CN12864:CU12864"/>
    <mergeCell ref="CW12864:DD12864"/>
    <mergeCell ref="A12862:A12863"/>
    <mergeCell ref="B12862:C12862"/>
    <mergeCell ref="D12862:J12862"/>
    <mergeCell ref="O12862:AT12862"/>
    <mergeCell ref="CC12862:CK12862"/>
    <mergeCell ref="CN12862:CU12862"/>
    <mergeCell ref="CC12858:CK12858"/>
    <mergeCell ref="CN12858:CU12858"/>
    <mergeCell ref="CW12858:DD12858"/>
    <mergeCell ref="A12860:A12861"/>
    <mergeCell ref="B12860:C12860"/>
    <mergeCell ref="D12860:J12860"/>
    <mergeCell ref="O12860:AT12860"/>
    <mergeCell ref="CC12860:CK12860"/>
    <mergeCell ref="CN12860:CU12860"/>
    <mergeCell ref="CW12860:DD12860"/>
    <mergeCell ref="A12856:A12857"/>
    <mergeCell ref="B12856:AV12856"/>
    <mergeCell ref="A12858:A12859"/>
    <mergeCell ref="B12858:C12858"/>
    <mergeCell ref="D12858:J12858"/>
    <mergeCell ref="O12858:AT12858"/>
    <mergeCell ref="BR12851:CA12852"/>
    <mergeCell ref="A12854:A12855"/>
    <mergeCell ref="B12854:C12854"/>
    <mergeCell ref="D12854:J12854"/>
    <mergeCell ref="O12854:AT12854"/>
    <mergeCell ref="AW12854:BF12854"/>
    <mergeCell ref="BG12854:BP12854"/>
    <mergeCell ref="BR12854:CA12854"/>
    <mergeCell ref="A12876:A12877"/>
    <mergeCell ref="B12876:AV12876"/>
    <mergeCell ref="A12878:A12880"/>
    <mergeCell ref="B12878:C12879"/>
    <mergeCell ref="D12878:J12879"/>
    <mergeCell ref="O12878:AT12879"/>
    <mergeCell ref="CW12872:DD12872"/>
    <mergeCell ref="A12874:A12875"/>
    <mergeCell ref="B12874:C12874"/>
    <mergeCell ref="D12874:J12874"/>
    <mergeCell ref="O12874:AT12874"/>
    <mergeCell ref="CC12874:CK12874"/>
    <mergeCell ref="CN12874:CU12874"/>
    <mergeCell ref="CW12874:DD12874"/>
    <mergeCell ref="A12872:A12873"/>
    <mergeCell ref="B12872:C12872"/>
    <mergeCell ref="D12872:J12872"/>
    <mergeCell ref="O12872:AT12872"/>
    <mergeCell ref="CC12872:CK12872"/>
    <mergeCell ref="CN12872:CU12872"/>
    <mergeCell ref="CC12868:CK12868"/>
    <mergeCell ref="CN12868:CU12868"/>
    <mergeCell ref="CW12868:DD12868"/>
    <mergeCell ref="A12870:A12871"/>
    <mergeCell ref="B12870:C12870"/>
    <mergeCell ref="D12870:J12870"/>
    <mergeCell ref="O12870:AT12870"/>
    <mergeCell ref="CC12870:CK12870"/>
    <mergeCell ref="CN12870:CU12870"/>
    <mergeCell ref="CW12870:DD12870"/>
    <mergeCell ref="A12866:A12867"/>
    <mergeCell ref="B12866:AV12866"/>
    <mergeCell ref="A12868:A12869"/>
    <mergeCell ref="B12868:C12868"/>
    <mergeCell ref="D12868:J12868"/>
    <mergeCell ref="O12868:AT12868"/>
    <mergeCell ref="B12890:H12890"/>
    <mergeCell ref="I12890:N12890"/>
    <mergeCell ref="O12890:AT12890"/>
    <mergeCell ref="CC12890:CK12890"/>
    <mergeCell ref="CN12890:CU12890"/>
    <mergeCell ref="CW12890:DD12890"/>
    <mergeCell ref="CW12888:DD12888"/>
    <mergeCell ref="B12889:H12889"/>
    <mergeCell ref="I12889:N12889"/>
    <mergeCell ref="O12889:AT12889"/>
    <mergeCell ref="AW12889:BF12889"/>
    <mergeCell ref="BG12889:BP12889"/>
    <mergeCell ref="BR12889:CA12889"/>
    <mergeCell ref="O12888:AT12888"/>
    <mergeCell ref="AW12888:BF12888"/>
    <mergeCell ref="BG12888:BP12888"/>
    <mergeCell ref="BR12888:CA12888"/>
    <mergeCell ref="CC12888:CK12888"/>
    <mergeCell ref="CN12888:CU12888"/>
    <mergeCell ref="BG12885:BP12885"/>
    <mergeCell ref="BR12885:CA12885"/>
    <mergeCell ref="CC12885:CK12885"/>
    <mergeCell ref="CN12885:CU12885"/>
    <mergeCell ref="CW12885:DD12885"/>
    <mergeCell ref="A12887:A12895"/>
    <mergeCell ref="B12887:H12887"/>
    <mergeCell ref="O12887:AT12887"/>
    <mergeCell ref="B12888:H12888"/>
    <mergeCell ref="I12888:N12888"/>
    <mergeCell ref="CC12878:CK12879"/>
    <mergeCell ref="CN12878:CU12879"/>
    <mergeCell ref="CW12878:DD12879"/>
    <mergeCell ref="A12882:DE12882"/>
    <mergeCell ref="A12885:C12885"/>
    <mergeCell ref="G12885:H12885"/>
    <mergeCell ref="J12885:K12885"/>
    <mergeCell ref="L12885:M12885"/>
    <mergeCell ref="O12885:AN12885"/>
    <mergeCell ref="AW12885:BF12885"/>
    <mergeCell ref="CW12894:DD12894"/>
    <mergeCell ref="A12897:A12904"/>
    <mergeCell ref="B12897:H12897"/>
    <mergeCell ref="O12897:AT12897"/>
    <mergeCell ref="B12898:H12898"/>
    <mergeCell ref="I12898:N12898"/>
    <mergeCell ref="O12898:AT12898"/>
    <mergeCell ref="AW12898:BF12898"/>
    <mergeCell ref="BG12898:BP12898"/>
    <mergeCell ref="BR12898:CA12898"/>
    <mergeCell ref="B12894:B12895"/>
    <mergeCell ref="C12894:I12894"/>
    <mergeCell ref="J12894:O12894"/>
    <mergeCell ref="P12894:AU12894"/>
    <mergeCell ref="CC12894:CK12894"/>
    <mergeCell ref="CN12894:CU12894"/>
    <mergeCell ref="B12893:H12893"/>
    <mergeCell ref="I12893:N12893"/>
    <mergeCell ref="O12893:AT12893"/>
    <mergeCell ref="CC12893:CK12893"/>
    <mergeCell ref="CN12893:CU12893"/>
    <mergeCell ref="CW12893:DD12893"/>
    <mergeCell ref="B12892:H12892"/>
    <mergeCell ref="I12892:N12892"/>
    <mergeCell ref="O12892:AT12892"/>
    <mergeCell ref="CC12892:CK12892"/>
    <mergeCell ref="CN12892:CU12892"/>
    <mergeCell ref="CW12892:DD12892"/>
    <mergeCell ref="B12891:H12891"/>
    <mergeCell ref="I12891:N12891"/>
    <mergeCell ref="O12891:AT12891"/>
    <mergeCell ref="CC12891:CK12891"/>
    <mergeCell ref="CN12891:CU12891"/>
    <mergeCell ref="CW12891:DD12891"/>
    <mergeCell ref="B12903:H12903"/>
    <mergeCell ref="I12903:N12903"/>
    <mergeCell ref="O12903:AT12903"/>
    <mergeCell ref="CC12903:CK12903"/>
    <mergeCell ref="CN12903:CU12903"/>
    <mergeCell ref="CW12903:DD12903"/>
    <mergeCell ref="B12902:H12902"/>
    <mergeCell ref="I12902:N12902"/>
    <mergeCell ref="O12902:AT12902"/>
    <mergeCell ref="CC12902:CK12902"/>
    <mergeCell ref="CN12902:CU12902"/>
    <mergeCell ref="CW12902:DD12902"/>
    <mergeCell ref="B12901:H12901"/>
    <mergeCell ref="I12901:N12901"/>
    <mergeCell ref="O12901:AT12901"/>
    <mergeCell ref="CC12901:CK12901"/>
    <mergeCell ref="CN12901:CU12901"/>
    <mergeCell ref="CW12901:DD12901"/>
    <mergeCell ref="B12900:H12900"/>
    <mergeCell ref="I12900:N12900"/>
    <mergeCell ref="O12900:AT12900"/>
    <mergeCell ref="CC12900:CK12900"/>
    <mergeCell ref="CN12900:CU12900"/>
    <mergeCell ref="CW12900:DD12900"/>
    <mergeCell ref="CC12898:CK12898"/>
    <mergeCell ref="CN12898:CU12898"/>
    <mergeCell ref="CW12898:DD12898"/>
    <mergeCell ref="B12899:H12899"/>
    <mergeCell ref="I12899:N12899"/>
    <mergeCell ref="O12899:AT12899"/>
    <mergeCell ref="AW12899:BF12899"/>
    <mergeCell ref="BG12899:BP12899"/>
    <mergeCell ref="BR12899:CA12899"/>
    <mergeCell ref="AW12916:BF12916"/>
    <mergeCell ref="BG12916:BP12916"/>
    <mergeCell ref="BR12916:CA12916"/>
    <mergeCell ref="CC12916:CK12916"/>
    <mergeCell ref="CN12916:CU12916"/>
    <mergeCell ref="CW12916:DD12916"/>
    <mergeCell ref="A12914:A12915"/>
    <mergeCell ref="B12914:AV12914"/>
    <mergeCell ref="A12916:C12916"/>
    <mergeCell ref="G12916:I12916"/>
    <mergeCell ref="L12916:M12916"/>
    <mergeCell ref="O12916:AT12916"/>
    <mergeCell ref="CN12908:CU12908"/>
    <mergeCell ref="CW12908:DD12908"/>
    <mergeCell ref="A12910:DE12911"/>
    <mergeCell ref="A12912:C12912"/>
    <mergeCell ref="E12912:J12912"/>
    <mergeCell ref="O12912:AT12912"/>
    <mergeCell ref="A12905:DE12905"/>
    <mergeCell ref="A12908:C12908"/>
    <mergeCell ref="G12908:H12908"/>
    <mergeCell ref="J12908:K12908"/>
    <mergeCell ref="L12908:M12908"/>
    <mergeCell ref="O12908:AN12908"/>
    <mergeCell ref="AW12908:BF12908"/>
    <mergeCell ref="BG12908:BP12908"/>
    <mergeCell ref="BR12908:CA12908"/>
    <mergeCell ref="CC12908:CK12908"/>
    <mergeCell ref="B12904:H12904"/>
    <mergeCell ref="I12904:N12904"/>
    <mergeCell ref="O12904:AT12904"/>
    <mergeCell ref="CC12904:CK12904"/>
    <mergeCell ref="CN12904:CU12904"/>
    <mergeCell ref="CW12904:DD12904"/>
    <mergeCell ref="BR12922:CA12922"/>
    <mergeCell ref="CC12922:CK12922"/>
    <mergeCell ref="CN12922:CU12922"/>
    <mergeCell ref="CW12922:DD12922"/>
    <mergeCell ref="A12924:A12925"/>
    <mergeCell ref="B12924:C12924"/>
    <mergeCell ref="D12924:J12924"/>
    <mergeCell ref="O12924:AT12924"/>
    <mergeCell ref="AW12924:BF12924"/>
    <mergeCell ref="BG12924:BP12924"/>
    <mergeCell ref="BR12920:CA12920"/>
    <mergeCell ref="CC12920:CK12920"/>
    <mergeCell ref="CN12920:CU12920"/>
    <mergeCell ref="CW12920:DD12920"/>
    <mergeCell ref="A12922:A12923"/>
    <mergeCell ref="B12922:C12922"/>
    <mergeCell ref="D12922:J12922"/>
    <mergeCell ref="O12922:AT12922"/>
    <mergeCell ref="AW12922:BF12922"/>
    <mergeCell ref="BG12922:BP12922"/>
    <mergeCell ref="BR12917:CA12918"/>
    <mergeCell ref="CC12917:CK12918"/>
    <mergeCell ref="CN12917:CU12918"/>
    <mergeCell ref="CW12917:DD12918"/>
    <mergeCell ref="A12920:A12921"/>
    <mergeCell ref="B12920:C12920"/>
    <mergeCell ref="D12920:J12920"/>
    <mergeCell ref="O12920:AT12920"/>
    <mergeCell ref="AW12920:BF12920"/>
    <mergeCell ref="BG12920:BP12920"/>
    <mergeCell ref="A12917:A12919"/>
    <mergeCell ref="B12917:C12918"/>
    <mergeCell ref="D12917:J12918"/>
    <mergeCell ref="O12917:AT12918"/>
    <mergeCell ref="AW12917:BF12918"/>
    <mergeCell ref="BG12917:BP12918"/>
    <mergeCell ref="A12933:A12934"/>
    <mergeCell ref="B12933:AV12933"/>
    <mergeCell ref="A12935:A12936"/>
    <mergeCell ref="B12935:C12935"/>
    <mergeCell ref="D12935:J12935"/>
    <mergeCell ref="O12935:AT12935"/>
    <mergeCell ref="BR12928:CA12929"/>
    <mergeCell ref="A12931:A12932"/>
    <mergeCell ref="B12931:C12931"/>
    <mergeCell ref="D12931:J12931"/>
    <mergeCell ref="O12931:AT12931"/>
    <mergeCell ref="AW12931:BF12931"/>
    <mergeCell ref="BG12931:BP12931"/>
    <mergeCell ref="BR12931:CA12931"/>
    <mergeCell ref="BR12926:CA12926"/>
    <mergeCell ref="CC12926:CK12926"/>
    <mergeCell ref="CN12926:CU12926"/>
    <mergeCell ref="CW12926:DD12926"/>
    <mergeCell ref="A12928:A12930"/>
    <mergeCell ref="B12928:C12929"/>
    <mergeCell ref="D12928:J12929"/>
    <mergeCell ref="O12928:AT12929"/>
    <mergeCell ref="AW12928:BF12929"/>
    <mergeCell ref="BG12928:BP12929"/>
    <mergeCell ref="BR12924:CA12924"/>
    <mergeCell ref="CC12924:CK12924"/>
    <mergeCell ref="CN12924:CU12924"/>
    <mergeCell ref="CW12924:DD12924"/>
    <mergeCell ref="A12926:A12927"/>
    <mergeCell ref="B12926:C12926"/>
    <mergeCell ref="D12926:J12926"/>
    <mergeCell ref="O12926:AT12926"/>
    <mergeCell ref="AW12926:BF12926"/>
    <mergeCell ref="BG12926:BP12926"/>
    <mergeCell ref="CC12945:CK12945"/>
    <mergeCell ref="CN12945:CU12945"/>
    <mergeCell ref="CW12945:DD12945"/>
    <mergeCell ref="A12947:A12948"/>
    <mergeCell ref="B12947:C12947"/>
    <mergeCell ref="D12947:J12947"/>
    <mergeCell ref="O12947:AT12947"/>
    <mergeCell ref="CC12947:CK12947"/>
    <mergeCell ref="CN12947:CU12947"/>
    <mergeCell ref="CW12947:DD12947"/>
    <mergeCell ref="A12943:A12944"/>
    <mergeCell ref="B12943:AV12943"/>
    <mergeCell ref="A12945:A12946"/>
    <mergeCell ref="B12945:C12945"/>
    <mergeCell ref="D12945:J12945"/>
    <mergeCell ref="O12945:AT12945"/>
    <mergeCell ref="CW12939:DD12939"/>
    <mergeCell ref="A12941:A12942"/>
    <mergeCell ref="B12941:C12941"/>
    <mergeCell ref="D12941:J12941"/>
    <mergeCell ref="O12941:AT12941"/>
    <mergeCell ref="CC12941:CK12941"/>
    <mergeCell ref="CN12941:CU12941"/>
    <mergeCell ref="CW12941:DD12941"/>
    <mergeCell ref="A12939:A12940"/>
    <mergeCell ref="B12939:C12939"/>
    <mergeCell ref="D12939:J12939"/>
    <mergeCell ref="O12939:AT12939"/>
    <mergeCell ref="CC12939:CK12939"/>
    <mergeCell ref="CN12939:CU12939"/>
    <mergeCell ref="CC12935:CK12935"/>
    <mergeCell ref="CN12935:CU12935"/>
    <mergeCell ref="CW12935:DD12935"/>
    <mergeCell ref="A12937:A12938"/>
    <mergeCell ref="B12937:C12937"/>
    <mergeCell ref="D12937:J12937"/>
    <mergeCell ref="O12937:AT12937"/>
    <mergeCell ref="CC12937:CK12937"/>
    <mergeCell ref="CN12937:CU12937"/>
    <mergeCell ref="CW12937:DD12937"/>
    <mergeCell ref="BG12962:BP12962"/>
    <mergeCell ref="BR12962:CA12962"/>
    <mergeCell ref="CC12962:CK12962"/>
    <mergeCell ref="CN12962:CU12962"/>
    <mergeCell ref="CW12962:DD12962"/>
    <mergeCell ref="A12964:A12971"/>
    <mergeCell ref="B12964:H12964"/>
    <mergeCell ref="O12964:AT12964"/>
    <mergeCell ref="B12965:H12965"/>
    <mergeCell ref="I12965:N12965"/>
    <mergeCell ref="CC12955:CK12956"/>
    <mergeCell ref="CN12955:CU12956"/>
    <mergeCell ref="CW12955:DD12956"/>
    <mergeCell ref="A12959:DE12959"/>
    <mergeCell ref="A12962:C12962"/>
    <mergeCell ref="G12962:H12962"/>
    <mergeCell ref="J12962:K12962"/>
    <mergeCell ref="L12962:M12962"/>
    <mergeCell ref="O12962:AN12962"/>
    <mergeCell ref="AW12962:BF12962"/>
    <mergeCell ref="A12953:A12954"/>
    <mergeCell ref="B12953:AV12953"/>
    <mergeCell ref="A12955:A12957"/>
    <mergeCell ref="B12955:C12956"/>
    <mergeCell ref="D12955:J12956"/>
    <mergeCell ref="O12955:AT12956"/>
    <mergeCell ref="CW12949:DD12949"/>
    <mergeCell ref="A12951:A12952"/>
    <mergeCell ref="B12951:C12951"/>
    <mergeCell ref="D12951:J12951"/>
    <mergeCell ref="O12951:AT12951"/>
    <mergeCell ref="CC12951:CK12951"/>
    <mergeCell ref="CN12951:CU12951"/>
    <mergeCell ref="CW12951:DD12951"/>
    <mergeCell ref="A12949:A12950"/>
    <mergeCell ref="B12949:C12949"/>
    <mergeCell ref="D12949:J12949"/>
    <mergeCell ref="O12949:AT12949"/>
    <mergeCell ref="CC12949:CK12949"/>
    <mergeCell ref="CN12949:CU12949"/>
    <mergeCell ref="B12970:H12970"/>
    <mergeCell ref="I12970:N12970"/>
    <mergeCell ref="O12970:AT12970"/>
    <mergeCell ref="CC12970:CK12970"/>
    <mergeCell ref="CN12970:CU12970"/>
    <mergeCell ref="CW12970:DD12970"/>
    <mergeCell ref="B12969:H12969"/>
    <mergeCell ref="I12969:N12969"/>
    <mergeCell ref="O12969:AT12969"/>
    <mergeCell ref="CC12969:CK12969"/>
    <mergeCell ref="CN12969:CU12969"/>
    <mergeCell ref="CW12969:DD12969"/>
    <mergeCell ref="B12968:H12968"/>
    <mergeCell ref="I12968:N12968"/>
    <mergeCell ref="O12968:AT12968"/>
    <mergeCell ref="CC12968:CK12968"/>
    <mergeCell ref="CN12968:CU12968"/>
    <mergeCell ref="CW12968:DD12968"/>
    <mergeCell ref="B12967:H12967"/>
    <mergeCell ref="I12967:N12967"/>
    <mergeCell ref="O12967:AT12967"/>
    <mergeCell ref="CC12967:CK12967"/>
    <mergeCell ref="CN12967:CU12967"/>
    <mergeCell ref="CW12967:DD12967"/>
    <mergeCell ref="CW12965:DD12965"/>
    <mergeCell ref="B12966:H12966"/>
    <mergeCell ref="I12966:N12966"/>
    <mergeCell ref="O12966:AT12966"/>
    <mergeCell ref="AW12966:BF12966"/>
    <mergeCell ref="BG12966:BP12966"/>
    <mergeCell ref="BR12966:CA12966"/>
    <mergeCell ref="O12965:AT12965"/>
    <mergeCell ref="AW12965:BF12965"/>
    <mergeCell ref="BG12965:BP12965"/>
    <mergeCell ref="BR12965:CA12965"/>
    <mergeCell ref="CC12965:CK12965"/>
    <mergeCell ref="CN12965:CU12965"/>
    <mergeCell ref="AW12983:BF12983"/>
    <mergeCell ref="BG12983:BP12983"/>
    <mergeCell ref="BR12983:CA12983"/>
    <mergeCell ref="CC12983:CK12983"/>
    <mergeCell ref="CN12983:CU12983"/>
    <mergeCell ref="CW12983:DD12983"/>
    <mergeCell ref="A12981:A12982"/>
    <mergeCell ref="B12981:AV12981"/>
    <mergeCell ref="A12983:C12983"/>
    <mergeCell ref="G12983:I12983"/>
    <mergeCell ref="L12983:M12983"/>
    <mergeCell ref="O12983:AT12983"/>
    <mergeCell ref="CN12975:CU12975"/>
    <mergeCell ref="CW12975:DD12975"/>
    <mergeCell ref="A12977:DE12978"/>
    <mergeCell ref="A12979:C12979"/>
    <mergeCell ref="E12979:J12979"/>
    <mergeCell ref="O12979:AT12979"/>
    <mergeCell ref="A12972:DE12972"/>
    <mergeCell ref="A12975:C12975"/>
    <mergeCell ref="G12975:H12975"/>
    <mergeCell ref="J12975:K12975"/>
    <mergeCell ref="L12975:M12975"/>
    <mergeCell ref="O12975:AN12975"/>
    <mergeCell ref="AW12975:BF12975"/>
    <mergeCell ref="BG12975:BP12975"/>
    <mergeCell ref="BR12975:CA12975"/>
    <mergeCell ref="CC12975:CK12975"/>
    <mergeCell ref="C12971:I12971"/>
    <mergeCell ref="J12971:O12971"/>
    <mergeCell ref="P12971:AU12971"/>
    <mergeCell ref="CC12971:CK12971"/>
    <mergeCell ref="CN12971:CU12971"/>
    <mergeCell ref="CW12971:DD12971"/>
    <mergeCell ref="BR12988:CA12988"/>
    <mergeCell ref="CC12988:CK12988"/>
    <mergeCell ref="CN12988:CU12988"/>
    <mergeCell ref="CW12988:DD12988"/>
    <mergeCell ref="A12990:A12991"/>
    <mergeCell ref="B12990:C12990"/>
    <mergeCell ref="D12990:J12990"/>
    <mergeCell ref="O12990:AT12990"/>
    <mergeCell ref="AW12990:BF12990"/>
    <mergeCell ref="BG12990:BP12990"/>
    <mergeCell ref="BR12985:CA12986"/>
    <mergeCell ref="CC12985:CK12986"/>
    <mergeCell ref="CN12985:CU12986"/>
    <mergeCell ref="CW12985:DD12986"/>
    <mergeCell ref="A12988:A12989"/>
    <mergeCell ref="B12988:C12988"/>
    <mergeCell ref="D12988:J12988"/>
    <mergeCell ref="O12988:AT12988"/>
    <mergeCell ref="AW12988:BF12988"/>
    <mergeCell ref="BG12988:BP12988"/>
    <mergeCell ref="BR12984:CA12984"/>
    <mergeCell ref="CC12984:CK12984"/>
    <mergeCell ref="CN12984:CU12984"/>
    <mergeCell ref="CW12984:DD12984"/>
    <mergeCell ref="A12985:A12987"/>
    <mergeCell ref="B12985:C12986"/>
    <mergeCell ref="D12985:J12986"/>
    <mergeCell ref="O12985:AT12986"/>
    <mergeCell ref="AW12985:BF12986"/>
    <mergeCell ref="BG12985:BP12986"/>
    <mergeCell ref="A12984:C12984"/>
    <mergeCell ref="G12984:I12984"/>
    <mergeCell ref="L12984:M12984"/>
    <mergeCell ref="O12984:AT12984"/>
    <mergeCell ref="AW12984:BF12984"/>
    <mergeCell ref="BG12984:BP12984"/>
    <mergeCell ref="BR12996:CA12997"/>
    <mergeCell ref="A12999:A13000"/>
    <mergeCell ref="B12999:C12999"/>
    <mergeCell ref="D12999:J12999"/>
    <mergeCell ref="O12999:AT12999"/>
    <mergeCell ref="AW12999:BF12999"/>
    <mergeCell ref="BG12999:BP12999"/>
    <mergeCell ref="BR12999:CA12999"/>
    <mergeCell ref="BR12994:CA12994"/>
    <mergeCell ref="CC12994:CK12994"/>
    <mergeCell ref="CN12994:CU12994"/>
    <mergeCell ref="CW12994:DD12994"/>
    <mergeCell ref="A12996:A12998"/>
    <mergeCell ref="B12996:C12997"/>
    <mergeCell ref="D12996:J12997"/>
    <mergeCell ref="O12996:AT12997"/>
    <mergeCell ref="AW12996:BF12997"/>
    <mergeCell ref="BG12996:BP12997"/>
    <mergeCell ref="BR12992:CA12992"/>
    <mergeCell ref="CC12992:CK12992"/>
    <mergeCell ref="CN12992:CU12992"/>
    <mergeCell ref="CW12992:DD12992"/>
    <mergeCell ref="A12994:A12995"/>
    <mergeCell ref="B12994:C12994"/>
    <mergeCell ref="D12994:J12994"/>
    <mergeCell ref="O12994:AT12994"/>
    <mergeCell ref="AW12994:BF12994"/>
    <mergeCell ref="BG12994:BP12994"/>
    <mergeCell ref="BR12990:CA12990"/>
    <mergeCell ref="CC12990:CK12990"/>
    <mergeCell ref="CN12990:CU12990"/>
    <mergeCell ref="CW12990:DD12990"/>
    <mergeCell ref="A12992:A12993"/>
    <mergeCell ref="B12992:C12992"/>
    <mergeCell ref="D12992:J12992"/>
    <mergeCell ref="O12992:AT12992"/>
    <mergeCell ref="AW12992:BF12992"/>
    <mergeCell ref="BG12992:BP12992"/>
    <mergeCell ref="A13011:A13012"/>
    <mergeCell ref="B13011:AV13011"/>
    <mergeCell ref="A13013:A13014"/>
    <mergeCell ref="B13013:C13013"/>
    <mergeCell ref="D13013:J13013"/>
    <mergeCell ref="O13013:AT13013"/>
    <mergeCell ref="CW13007:DD13007"/>
    <mergeCell ref="A13009:A13010"/>
    <mergeCell ref="B13009:C13009"/>
    <mergeCell ref="D13009:J13009"/>
    <mergeCell ref="O13009:AT13009"/>
    <mergeCell ref="CC13009:CK13009"/>
    <mergeCell ref="CN13009:CU13009"/>
    <mergeCell ref="CW13009:DD13009"/>
    <mergeCell ref="A13007:A13008"/>
    <mergeCell ref="B13007:C13007"/>
    <mergeCell ref="D13007:J13007"/>
    <mergeCell ref="O13007:AT13007"/>
    <mergeCell ref="CC13007:CK13007"/>
    <mergeCell ref="CN13007:CU13007"/>
    <mergeCell ref="CC13003:CK13003"/>
    <mergeCell ref="CN13003:CU13003"/>
    <mergeCell ref="CW13003:DD13003"/>
    <mergeCell ref="A13005:A13006"/>
    <mergeCell ref="B13005:C13005"/>
    <mergeCell ref="D13005:J13005"/>
    <mergeCell ref="O13005:AT13005"/>
    <mergeCell ref="CC13005:CK13005"/>
    <mergeCell ref="CN13005:CU13005"/>
    <mergeCell ref="CW13005:DD13005"/>
    <mergeCell ref="A13001:A13002"/>
    <mergeCell ref="B13001:AV13001"/>
    <mergeCell ref="A13003:A13004"/>
    <mergeCell ref="B13003:C13003"/>
    <mergeCell ref="D13003:J13003"/>
    <mergeCell ref="O13003:AT13003"/>
    <mergeCell ref="CC13023:CK13024"/>
    <mergeCell ref="CN13023:CU13024"/>
    <mergeCell ref="CW13023:DD13024"/>
    <mergeCell ref="A13027:DE13027"/>
    <mergeCell ref="A13030:C13030"/>
    <mergeCell ref="G13030:H13030"/>
    <mergeCell ref="J13030:K13030"/>
    <mergeCell ref="L13030:M13030"/>
    <mergeCell ref="O13030:AN13030"/>
    <mergeCell ref="AW13030:BF13030"/>
    <mergeCell ref="A13021:A13022"/>
    <mergeCell ref="B13021:AV13021"/>
    <mergeCell ref="A13023:A13025"/>
    <mergeCell ref="B13023:C13024"/>
    <mergeCell ref="D13023:J13024"/>
    <mergeCell ref="O13023:AT13024"/>
    <mergeCell ref="CW13017:DD13017"/>
    <mergeCell ref="A13019:A13020"/>
    <mergeCell ref="B13019:C13019"/>
    <mergeCell ref="D13019:J13019"/>
    <mergeCell ref="O13019:AT13019"/>
    <mergeCell ref="CC13019:CK13019"/>
    <mergeCell ref="CN13019:CU13019"/>
    <mergeCell ref="CW13019:DD13019"/>
    <mergeCell ref="A13017:A13018"/>
    <mergeCell ref="B13017:C13017"/>
    <mergeCell ref="D13017:J13017"/>
    <mergeCell ref="O13017:AT13017"/>
    <mergeCell ref="CC13017:CK13017"/>
    <mergeCell ref="CN13017:CU13017"/>
    <mergeCell ref="CC13013:CK13013"/>
    <mergeCell ref="CN13013:CU13013"/>
    <mergeCell ref="CW13013:DD13013"/>
    <mergeCell ref="A13015:A13016"/>
    <mergeCell ref="B13015:C13015"/>
    <mergeCell ref="D13015:J13015"/>
    <mergeCell ref="O13015:AT13015"/>
    <mergeCell ref="CC13015:CK13015"/>
    <mergeCell ref="CN13015:CU13015"/>
    <mergeCell ref="CW13015:DD13015"/>
    <mergeCell ref="B13037:H13037"/>
    <mergeCell ref="I13037:N13037"/>
    <mergeCell ref="O13037:AT13037"/>
    <mergeCell ref="CC13037:CK13037"/>
    <mergeCell ref="CN13037:CU13037"/>
    <mergeCell ref="CW13037:DD13037"/>
    <mergeCell ref="B13036:H13036"/>
    <mergeCell ref="I13036:N13036"/>
    <mergeCell ref="O13036:AT13036"/>
    <mergeCell ref="CC13036:CK13036"/>
    <mergeCell ref="CN13036:CU13036"/>
    <mergeCell ref="CW13036:DD13036"/>
    <mergeCell ref="B13035:H13035"/>
    <mergeCell ref="I13035:N13035"/>
    <mergeCell ref="O13035:AT13035"/>
    <mergeCell ref="CC13035:CK13035"/>
    <mergeCell ref="CN13035:CU13035"/>
    <mergeCell ref="CW13035:DD13035"/>
    <mergeCell ref="CW13033:DD13033"/>
    <mergeCell ref="B13034:H13034"/>
    <mergeCell ref="I13034:N13034"/>
    <mergeCell ref="O13034:AT13034"/>
    <mergeCell ref="AW13034:BF13034"/>
    <mergeCell ref="BG13034:BP13034"/>
    <mergeCell ref="BR13034:CA13034"/>
    <mergeCell ref="O13033:AT13033"/>
    <mergeCell ref="AW13033:BF13033"/>
    <mergeCell ref="BG13033:BP13033"/>
    <mergeCell ref="BR13033:CA13033"/>
    <mergeCell ref="CC13033:CK13033"/>
    <mergeCell ref="CN13033:CU13033"/>
    <mergeCell ref="BG13030:BP13030"/>
    <mergeCell ref="BR13030:CA13030"/>
    <mergeCell ref="CC13030:CK13030"/>
    <mergeCell ref="CN13030:CU13030"/>
    <mergeCell ref="CW13030:DD13030"/>
    <mergeCell ref="B13032:H13032"/>
    <mergeCell ref="O13032:AT13032"/>
    <mergeCell ref="B13033:H13033"/>
    <mergeCell ref="I13033:N13033"/>
    <mergeCell ref="B13045:H13045"/>
    <mergeCell ref="I13045:N13045"/>
    <mergeCell ref="O13045:AT13045"/>
    <mergeCell ref="CC13045:CK13045"/>
    <mergeCell ref="CN13045:CU13045"/>
    <mergeCell ref="CW13045:DD13045"/>
    <mergeCell ref="CC13043:CK13043"/>
    <mergeCell ref="CN13043:CU13043"/>
    <mergeCell ref="CW13043:DD13043"/>
    <mergeCell ref="B13044:H13044"/>
    <mergeCell ref="I13044:N13044"/>
    <mergeCell ref="O13044:AT13044"/>
    <mergeCell ref="AW13044:BF13044"/>
    <mergeCell ref="BG13044:BP13044"/>
    <mergeCell ref="BR13044:CA13044"/>
    <mergeCell ref="CW13039:DD13039"/>
    <mergeCell ref="A13042:A13050"/>
    <mergeCell ref="B13042:H13042"/>
    <mergeCell ref="O13042:AT13042"/>
    <mergeCell ref="B13043:H13043"/>
    <mergeCell ref="I13043:N13043"/>
    <mergeCell ref="O13043:AT13043"/>
    <mergeCell ref="AW13043:BF13043"/>
    <mergeCell ref="BG13043:BP13043"/>
    <mergeCell ref="BR13043:CA13043"/>
    <mergeCell ref="B13039:B13040"/>
    <mergeCell ref="C13039:I13039"/>
    <mergeCell ref="J13039:O13039"/>
    <mergeCell ref="P13039:AU13039"/>
    <mergeCell ref="CC13039:CK13039"/>
    <mergeCell ref="CN13039:CU13039"/>
    <mergeCell ref="B13038:H13038"/>
    <mergeCell ref="I13038:N13038"/>
    <mergeCell ref="O13038:AT13038"/>
    <mergeCell ref="CC13038:CK13038"/>
    <mergeCell ref="CN13038:CU13038"/>
    <mergeCell ref="CW13038:DD13038"/>
    <mergeCell ref="A13032:A13040"/>
    <mergeCell ref="A13052:A13059"/>
    <mergeCell ref="B13052:H13052"/>
    <mergeCell ref="O13052:AT13052"/>
    <mergeCell ref="B13053:H13053"/>
    <mergeCell ref="I13053:N13053"/>
    <mergeCell ref="O13053:AT13053"/>
    <mergeCell ref="B13054:H13054"/>
    <mergeCell ref="I13054:N13054"/>
    <mergeCell ref="O13054:AT13054"/>
    <mergeCell ref="B13057:H13057"/>
    <mergeCell ref="B13049:H13049"/>
    <mergeCell ref="I13049:N13049"/>
    <mergeCell ref="O13049:AT13049"/>
    <mergeCell ref="CC13049:CK13049"/>
    <mergeCell ref="CN13049:CU13049"/>
    <mergeCell ref="CW13049:DD13049"/>
    <mergeCell ref="B13048:H13048"/>
    <mergeCell ref="I13048:N13048"/>
    <mergeCell ref="O13048:AT13048"/>
    <mergeCell ref="CC13048:CK13048"/>
    <mergeCell ref="CN13048:CU13048"/>
    <mergeCell ref="CW13048:DD13048"/>
    <mergeCell ref="B13047:H13047"/>
    <mergeCell ref="I13047:N13047"/>
    <mergeCell ref="O13047:AT13047"/>
    <mergeCell ref="CC13047:CK13047"/>
    <mergeCell ref="CN13047:CU13047"/>
    <mergeCell ref="CW13047:DD13047"/>
    <mergeCell ref="B13046:H13046"/>
    <mergeCell ref="I13046:N13046"/>
    <mergeCell ref="O13046:AT13046"/>
    <mergeCell ref="CC13046:CK13046"/>
    <mergeCell ref="CN13046:CU13046"/>
    <mergeCell ref="CW13046:DD13046"/>
    <mergeCell ref="CW13058:DD13058"/>
    <mergeCell ref="B13059:H13059"/>
    <mergeCell ref="I13059:N13059"/>
    <mergeCell ref="O13059:AT13059"/>
    <mergeCell ref="CC13059:CK13059"/>
    <mergeCell ref="CN13059:CU13059"/>
    <mergeCell ref="CW13059:DD13059"/>
    <mergeCell ref="I13057:N13057"/>
    <mergeCell ref="O13057:AT13057"/>
    <mergeCell ref="CC13057:CK13057"/>
    <mergeCell ref="CN13057:CU13057"/>
    <mergeCell ref="CW13057:DD13057"/>
    <mergeCell ref="B13058:H13058"/>
    <mergeCell ref="I13058:N13058"/>
    <mergeCell ref="O13058:AT13058"/>
    <mergeCell ref="CC13058:CK13058"/>
    <mergeCell ref="CN13058:CU13058"/>
    <mergeCell ref="CC13055:CK13055"/>
    <mergeCell ref="CN13055:CU13055"/>
    <mergeCell ref="CW13055:DD13055"/>
    <mergeCell ref="B13056:H13056"/>
    <mergeCell ref="I13056:N13056"/>
    <mergeCell ref="O13056:AT13056"/>
    <mergeCell ref="CC13056:CK13056"/>
    <mergeCell ref="CN13056:CU13056"/>
    <mergeCell ref="CW13056:DD13056"/>
    <mergeCell ref="AW13054:BF13054"/>
    <mergeCell ref="BG13054:BP13054"/>
    <mergeCell ref="BR13054:CA13054"/>
    <mergeCell ref="B13055:H13055"/>
    <mergeCell ref="I13055:N13055"/>
    <mergeCell ref="O13055:AT13055"/>
    <mergeCell ref="AW13053:BF13053"/>
    <mergeCell ref="BG13053:BP13053"/>
    <mergeCell ref="BR13053:CA13053"/>
    <mergeCell ref="CC13053:CK13053"/>
    <mergeCell ref="CN13053:CU13053"/>
    <mergeCell ref="CW13053:DD13053"/>
    <mergeCell ref="CW13065:DD13066"/>
    <mergeCell ref="A13068:AB13068"/>
    <mergeCell ref="A13070:D13070"/>
    <mergeCell ref="F13070:BA13070"/>
    <mergeCell ref="A13071:B13072"/>
    <mergeCell ref="F13071:I13072"/>
    <mergeCell ref="L13071:O13072"/>
    <mergeCell ref="Q13071:W13072"/>
    <mergeCell ref="Y13071:AC13072"/>
    <mergeCell ref="AE13071:AK13072"/>
    <mergeCell ref="AM13065:AT13066"/>
    <mergeCell ref="AW13065:BF13066"/>
    <mergeCell ref="BG13065:BP13066"/>
    <mergeCell ref="BR13065:CA13066"/>
    <mergeCell ref="CC13065:CK13066"/>
    <mergeCell ref="CN13065:CU13066"/>
    <mergeCell ref="A13065:B13066"/>
    <mergeCell ref="F13065:I13066"/>
    <mergeCell ref="L13065:O13066"/>
    <mergeCell ref="Q13065:W13066"/>
    <mergeCell ref="Y13065:AC13066"/>
    <mergeCell ref="AE13065:AK13066"/>
    <mergeCell ref="AW13064:BF13064"/>
    <mergeCell ref="BG13064:BP13064"/>
    <mergeCell ref="BR13064:CA13064"/>
    <mergeCell ref="CC13064:CK13064"/>
    <mergeCell ref="CN13064:CU13064"/>
    <mergeCell ref="CW13064:DD13064"/>
    <mergeCell ref="A13060:DE13060"/>
    <mergeCell ref="Q13063:W13063"/>
    <mergeCell ref="Y13063:CL13063"/>
    <mergeCell ref="CN13063:CU13063"/>
    <mergeCell ref="A13064:B13064"/>
    <mergeCell ref="F13064:N13064"/>
    <mergeCell ref="Q13064:W13064"/>
    <mergeCell ref="Y13064:AC13064"/>
    <mergeCell ref="AE13064:AK13064"/>
    <mergeCell ref="AM13064:AT13064"/>
    <mergeCell ref="CW13074:DD13074"/>
    <mergeCell ref="A13075:B13075"/>
    <mergeCell ref="F13075:I13075"/>
    <mergeCell ref="L13075:O13075"/>
    <mergeCell ref="Q13075:W13075"/>
    <mergeCell ref="Y13075:AC13075"/>
    <mergeCell ref="AE13075:AK13075"/>
    <mergeCell ref="AM13075:AT13075"/>
    <mergeCell ref="AW13075:BF13075"/>
    <mergeCell ref="BG13075:BP13075"/>
    <mergeCell ref="AM13074:AT13074"/>
    <mergeCell ref="AW13074:BF13074"/>
    <mergeCell ref="BG13074:BP13074"/>
    <mergeCell ref="BR13074:CA13074"/>
    <mergeCell ref="CC13074:CK13074"/>
    <mergeCell ref="CN13074:CU13074"/>
    <mergeCell ref="BR13073:CA13073"/>
    <mergeCell ref="CC13073:CK13073"/>
    <mergeCell ref="CN13073:CU13073"/>
    <mergeCell ref="CW13073:DD13073"/>
    <mergeCell ref="A13074:B13074"/>
    <mergeCell ref="F13074:I13074"/>
    <mergeCell ref="L13074:O13074"/>
    <mergeCell ref="Q13074:W13074"/>
    <mergeCell ref="Y13074:AC13074"/>
    <mergeCell ref="AE13074:AK13074"/>
    <mergeCell ref="CW13071:DD13072"/>
    <mergeCell ref="A13073:B13073"/>
    <mergeCell ref="F13073:I13073"/>
    <mergeCell ref="L13073:O13073"/>
    <mergeCell ref="Q13073:W13073"/>
    <mergeCell ref="Y13073:AC13073"/>
    <mergeCell ref="AE13073:AK13073"/>
    <mergeCell ref="AM13073:AT13073"/>
    <mergeCell ref="AW13073:BF13073"/>
    <mergeCell ref="BG13073:BP13073"/>
    <mergeCell ref="AM13071:AT13072"/>
    <mergeCell ref="AW13071:BF13072"/>
    <mergeCell ref="BG13071:BP13072"/>
    <mergeCell ref="BR13071:CA13072"/>
    <mergeCell ref="CC13071:CK13072"/>
    <mergeCell ref="CN13071:CU13072"/>
    <mergeCell ref="BR13077:CA13077"/>
    <mergeCell ref="CC13077:CK13077"/>
    <mergeCell ref="CN13077:CU13077"/>
    <mergeCell ref="CW13077:DD13077"/>
    <mergeCell ref="A13078:B13078"/>
    <mergeCell ref="F13078:I13078"/>
    <mergeCell ref="L13078:O13078"/>
    <mergeCell ref="Q13078:W13078"/>
    <mergeCell ref="Y13078:AC13078"/>
    <mergeCell ref="AE13078:AK13078"/>
    <mergeCell ref="CW13076:DD13076"/>
    <mergeCell ref="A13077:B13077"/>
    <mergeCell ref="F13077:I13077"/>
    <mergeCell ref="L13077:O13077"/>
    <mergeCell ref="Q13077:W13077"/>
    <mergeCell ref="Y13077:AC13077"/>
    <mergeCell ref="AE13077:AK13077"/>
    <mergeCell ref="AM13077:AT13077"/>
    <mergeCell ref="AW13077:BF13077"/>
    <mergeCell ref="BG13077:BP13077"/>
    <mergeCell ref="AM13076:AT13076"/>
    <mergeCell ref="AW13076:BF13076"/>
    <mergeCell ref="BG13076:BP13076"/>
    <mergeCell ref="BR13076:CA13076"/>
    <mergeCell ref="CC13076:CK13076"/>
    <mergeCell ref="CN13076:CU13076"/>
    <mergeCell ref="BR13075:CA13075"/>
    <mergeCell ref="CC13075:CK13075"/>
    <mergeCell ref="CN13075:CU13075"/>
    <mergeCell ref="CW13075:DD13075"/>
    <mergeCell ref="A13076:B13076"/>
    <mergeCell ref="F13076:I13076"/>
    <mergeCell ref="L13076:O13076"/>
    <mergeCell ref="Q13076:W13076"/>
    <mergeCell ref="Y13076:AC13076"/>
    <mergeCell ref="AE13076:AK13076"/>
    <mergeCell ref="CW13080:DD13080"/>
    <mergeCell ref="A13081:B13081"/>
    <mergeCell ref="F13081:I13081"/>
    <mergeCell ref="L13081:O13081"/>
    <mergeCell ref="Q13081:W13081"/>
    <mergeCell ref="Y13081:AC13081"/>
    <mergeCell ref="AE13081:AK13081"/>
    <mergeCell ref="AM13081:AT13081"/>
    <mergeCell ref="AW13081:BF13081"/>
    <mergeCell ref="BG13081:BP13081"/>
    <mergeCell ref="AM13080:AT13080"/>
    <mergeCell ref="AW13080:BF13080"/>
    <mergeCell ref="BG13080:BP13080"/>
    <mergeCell ref="BR13080:CA13080"/>
    <mergeCell ref="CC13080:CK13080"/>
    <mergeCell ref="CN13080:CU13080"/>
    <mergeCell ref="BR13079:CA13079"/>
    <mergeCell ref="CC13079:CK13079"/>
    <mergeCell ref="CN13079:CU13079"/>
    <mergeCell ref="CW13079:DD13079"/>
    <mergeCell ref="A13080:B13080"/>
    <mergeCell ref="F13080:I13080"/>
    <mergeCell ref="L13080:O13080"/>
    <mergeCell ref="Q13080:W13080"/>
    <mergeCell ref="Y13080:AC13080"/>
    <mergeCell ref="AE13080:AK13080"/>
    <mergeCell ref="CW13078:DD13078"/>
    <mergeCell ref="A13079:B13079"/>
    <mergeCell ref="F13079:I13079"/>
    <mergeCell ref="L13079:O13079"/>
    <mergeCell ref="Q13079:W13079"/>
    <mergeCell ref="Y13079:AC13079"/>
    <mergeCell ref="AE13079:AK13079"/>
    <mergeCell ref="AM13079:AT13079"/>
    <mergeCell ref="AW13079:BF13079"/>
    <mergeCell ref="BG13079:BP13079"/>
    <mergeCell ref="AM13078:AT13078"/>
    <mergeCell ref="AW13078:BF13078"/>
    <mergeCell ref="BG13078:BP13078"/>
    <mergeCell ref="BR13078:CA13078"/>
    <mergeCell ref="CC13078:CK13078"/>
    <mergeCell ref="CN13078:CU13078"/>
    <mergeCell ref="BR13083:CA13083"/>
    <mergeCell ref="CC13083:CK13083"/>
    <mergeCell ref="CN13083:CU13083"/>
    <mergeCell ref="CW13083:DD13083"/>
    <mergeCell ref="A13084:B13084"/>
    <mergeCell ref="F13084:I13084"/>
    <mergeCell ref="L13084:O13084"/>
    <mergeCell ref="Q13084:W13084"/>
    <mergeCell ref="Y13084:AC13084"/>
    <mergeCell ref="AE13084:AK13084"/>
    <mergeCell ref="CW13082:DD13082"/>
    <mergeCell ref="A13083:B13083"/>
    <mergeCell ref="F13083:I13083"/>
    <mergeCell ref="L13083:O13083"/>
    <mergeCell ref="Q13083:W13083"/>
    <mergeCell ref="Y13083:AC13083"/>
    <mergeCell ref="AE13083:AK13083"/>
    <mergeCell ref="AM13083:AT13083"/>
    <mergeCell ref="AW13083:BF13083"/>
    <mergeCell ref="BG13083:BP13083"/>
    <mergeCell ref="AM13082:AT13082"/>
    <mergeCell ref="AW13082:BF13082"/>
    <mergeCell ref="BG13082:BP13082"/>
    <mergeCell ref="BR13082:CA13082"/>
    <mergeCell ref="CC13082:CK13082"/>
    <mergeCell ref="CN13082:CU13082"/>
    <mergeCell ref="BR13081:CA13081"/>
    <mergeCell ref="CC13081:CK13081"/>
    <mergeCell ref="CN13081:CU13081"/>
    <mergeCell ref="CW13081:DD13081"/>
    <mergeCell ref="A13082:B13082"/>
    <mergeCell ref="F13082:I13082"/>
    <mergeCell ref="L13082:O13082"/>
    <mergeCell ref="Q13082:W13082"/>
    <mergeCell ref="Y13082:AC13082"/>
    <mergeCell ref="AE13082:AK13082"/>
    <mergeCell ref="CW13086:DD13086"/>
    <mergeCell ref="A13087:B13087"/>
    <mergeCell ref="F13087:I13087"/>
    <mergeCell ref="L13087:O13087"/>
    <mergeCell ref="Q13087:W13087"/>
    <mergeCell ref="Y13087:AC13087"/>
    <mergeCell ref="AE13087:AK13087"/>
    <mergeCell ref="AM13087:AT13087"/>
    <mergeCell ref="AW13087:BF13087"/>
    <mergeCell ref="BG13087:BP13087"/>
    <mergeCell ref="AM13086:AT13086"/>
    <mergeCell ref="AW13086:BF13086"/>
    <mergeCell ref="BG13086:BP13086"/>
    <mergeCell ref="BR13086:CA13086"/>
    <mergeCell ref="CC13086:CK13086"/>
    <mergeCell ref="CN13086:CU13086"/>
    <mergeCell ref="BR13085:CA13085"/>
    <mergeCell ref="CC13085:CK13085"/>
    <mergeCell ref="CN13085:CU13085"/>
    <mergeCell ref="CW13085:DD13085"/>
    <mergeCell ref="A13086:B13086"/>
    <mergeCell ref="F13086:I13086"/>
    <mergeCell ref="L13086:O13086"/>
    <mergeCell ref="Q13086:W13086"/>
    <mergeCell ref="Y13086:AC13086"/>
    <mergeCell ref="AE13086:AK13086"/>
    <mergeCell ref="CW13084:DD13084"/>
    <mergeCell ref="A13085:B13085"/>
    <mergeCell ref="F13085:I13085"/>
    <mergeCell ref="L13085:O13085"/>
    <mergeCell ref="Q13085:W13085"/>
    <mergeCell ref="Y13085:AC13085"/>
    <mergeCell ref="AE13085:AK13085"/>
    <mergeCell ref="AM13085:AT13085"/>
    <mergeCell ref="AW13085:BF13085"/>
    <mergeCell ref="BG13085:BP13085"/>
    <mergeCell ref="AM13084:AT13084"/>
    <mergeCell ref="AW13084:BF13084"/>
    <mergeCell ref="BG13084:BP13084"/>
    <mergeCell ref="BR13084:CA13084"/>
    <mergeCell ref="CC13084:CK13084"/>
    <mergeCell ref="CN13084:CU13084"/>
    <mergeCell ref="BR13089:CA13089"/>
    <mergeCell ref="CC13089:CK13089"/>
    <mergeCell ref="CN13089:CU13089"/>
    <mergeCell ref="CW13089:DD13089"/>
    <mergeCell ref="A13090:B13090"/>
    <mergeCell ref="F13090:I13090"/>
    <mergeCell ref="L13090:O13090"/>
    <mergeCell ref="Q13090:W13090"/>
    <mergeCell ref="Y13090:AC13090"/>
    <mergeCell ref="AE13090:AK13090"/>
    <mergeCell ref="CW13088:DD13088"/>
    <mergeCell ref="A13089:B13089"/>
    <mergeCell ref="F13089:I13089"/>
    <mergeCell ref="L13089:O13089"/>
    <mergeCell ref="Q13089:W13089"/>
    <mergeCell ref="Y13089:AC13089"/>
    <mergeCell ref="AE13089:AK13089"/>
    <mergeCell ref="AM13089:AT13089"/>
    <mergeCell ref="AW13089:BF13089"/>
    <mergeCell ref="BG13089:BP13089"/>
    <mergeCell ref="AM13088:AT13088"/>
    <mergeCell ref="AW13088:BF13088"/>
    <mergeCell ref="BG13088:BP13088"/>
    <mergeCell ref="BR13088:CA13088"/>
    <mergeCell ref="CC13088:CK13088"/>
    <mergeCell ref="CN13088:CU13088"/>
    <mergeCell ref="BR13087:CA13087"/>
    <mergeCell ref="CC13087:CK13087"/>
    <mergeCell ref="CN13087:CU13087"/>
    <mergeCell ref="CW13087:DD13087"/>
    <mergeCell ref="A13088:B13088"/>
    <mergeCell ref="F13088:I13088"/>
    <mergeCell ref="L13088:O13088"/>
    <mergeCell ref="Q13088:W13088"/>
    <mergeCell ref="Y13088:AC13088"/>
    <mergeCell ref="AE13088:AK13088"/>
    <mergeCell ref="CW13092:DD13092"/>
    <mergeCell ref="A13093:B13093"/>
    <mergeCell ref="F13093:I13093"/>
    <mergeCell ref="L13093:O13093"/>
    <mergeCell ref="Q13093:W13093"/>
    <mergeCell ref="Y13093:AC13093"/>
    <mergeCell ref="AE13093:AK13093"/>
    <mergeCell ref="AM13093:AT13093"/>
    <mergeCell ref="AW13093:BF13093"/>
    <mergeCell ref="BG13093:BP13093"/>
    <mergeCell ref="AM13092:AT13092"/>
    <mergeCell ref="AW13092:BF13092"/>
    <mergeCell ref="BG13092:BP13092"/>
    <mergeCell ref="BR13092:CA13092"/>
    <mergeCell ref="CC13092:CK13092"/>
    <mergeCell ref="CN13092:CU13092"/>
    <mergeCell ref="BR13091:CA13091"/>
    <mergeCell ref="CC13091:CK13091"/>
    <mergeCell ref="CN13091:CU13091"/>
    <mergeCell ref="CW13091:DD13091"/>
    <mergeCell ref="A13092:B13092"/>
    <mergeCell ref="F13092:I13092"/>
    <mergeCell ref="L13092:O13092"/>
    <mergeCell ref="Q13092:W13092"/>
    <mergeCell ref="Y13092:AC13092"/>
    <mergeCell ref="AE13092:AK13092"/>
    <mergeCell ref="CW13090:DD13090"/>
    <mergeCell ref="A13091:B13091"/>
    <mergeCell ref="F13091:I13091"/>
    <mergeCell ref="L13091:O13091"/>
    <mergeCell ref="Q13091:W13091"/>
    <mergeCell ref="Y13091:AC13091"/>
    <mergeCell ref="AE13091:AK13091"/>
    <mergeCell ref="AM13091:AT13091"/>
    <mergeCell ref="AW13091:BF13091"/>
    <mergeCell ref="BG13091:BP13091"/>
    <mergeCell ref="AM13090:AT13090"/>
    <mergeCell ref="AW13090:BF13090"/>
    <mergeCell ref="BG13090:BP13090"/>
    <mergeCell ref="BR13090:CA13090"/>
    <mergeCell ref="CC13090:CK13090"/>
    <mergeCell ref="CN13090:CU13090"/>
    <mergeCell ref="BR13095:CA13095"/>
    <mergeCell ref="CC13095:CK13095"/>
    <mergeCell ref="CN13095:CU13095"/>
    <mergeCell ref="CW13095:DD13095"/>
    <mergeCell ref="A13096:B13096"/>
    <mergeCell ref="F13096:I13096"/>
    <mergeCell ref="L13096:O13096"/>
    <mergeCell ref="Q13096:W13096"/>
    <mergeCell ref="Y13096:AC13096"/>
    <mergeCell ref="AE13096:AK13096"/>
    <mergeCell ref="CW13094:DD13094"/>
    <mergeCell ref="A13095:B13095"/>
    <mergeCell ref="F13095:I13095"/>
    <mergeCell ref="L13095:O13095"/>
    <mergeCell ref="Q13095:W13095"/>
    <mergeCell ref="Y13095:AC13095"/>
    <mergeCell ref="AE13095:AK13095"/>
    <mergeCell ref="AM13095:AT13095"/>
    <mergeCell ref="AW13095:BF13095"/>
    <mergeCell ref="BG13095:BP13095"/>
    <mergeCell ref="AM13094:AT13094"/>
    <mergeCell ref="AW13094:BF13094"/>
    <mergeCell ref="BG13094:BP13094"/>
    <mergeCell ref="BR13094:CA13094"/>
    <mergeCell ref="CC13094:CK13094"/>
    <mergeCell ref="CN13094:CU13094"/>
    <mergeCell ref="BR13093:CA13093"/>
    <mergeCell ref="CC13093:CK13093"/>
    <mergeCell ref="CN13093:CU13093"/>
    <mergeCell ref="CW13093:DD13093"/>
    <mergeCell ref="A13094:B13094"/>
    <mergeCell ref="F13094:I13094"/>
    <mergeCell ref="L13094:O13094"/>
    <mergeCell ref="Q13094:W13094"/>
    <mergeCell ref="Y13094:AC13094"/>
    <mergeCell ref="AE13094:AK13094"/>
    <mergeCell ref="AW13102:BF13102"/>
    <mergeCell ref="BG13102:BP13102"/>
    <mergeCell ref="BR13102:CA13102"/>
    <mergeCell ref="CC13102:CK13102"/>
    <mergeCell ref="CN13102:CU13102"/>
    <mergeCell ref="CW13102:DD13102"/>
    <mergeCell ref="A13102:B13102"/>
    <mergeCell ref="F13102:N13102"/>
    <mergeCell ref="Q13102:W13102"/>
    <mergeCell ref="Y13102:AC13102"/>
    <mergeCell ref="AE13102:AK13102"/>
    <mergeCell ref="AM13102:AT13102"/>
    <mergeCell ref="BR13097:CA13097"/>
    <mergeCell ref="CC13097:CK13097"/>
    <mergeCell ref="CN13097:CU13097"/>
    <mergeCell ref="CW13097:DD13097"/>
    <mergeCell ref="A13098:DE13098"/>
    <mergeCell ref="Q13101:W13101"/>
    <mergeCell ref="Y13101:CL13101"/>
    <mergeCell ref="CN13101:CU13101"/>
    <mergeCell ref="CW13096:DD13096"/>
    <mergeCell ref="A13097:B13097"/>
    <mergeCell ref="F13097:I13097"/>
    <mergeCell ref="L13097:O13097"/>
    <mergeCell ref="Q13097:W13097"/>
    <mergeCell ref="Y13097:AC13097"/>
    <mergeCell ref="AE13097:AK13097"/>
    <mergeCell ref="AM13097:AT13097"/>
    <mergeCell ref="AW13097:BF13097"/>
    <mergeCell ref="BG13097:BP13097"/>
    <mergeCell ref="AM13096:AT13096"/>
    <mergeCell ref="AW13096:BF13096"/>
    <mergeCell ref="BG13096:BP13096"/>
    <mergeCell ref="BR13096:CA13096"/>
    <mergeCell ref="CC13096:CK13096"/>
    <mergeCell ref="CN13096:CU13096"/>
    <mergeCell ref="CW13107:DD13107"/>
    <mergeCell ref="A13108:B13108"/>
    <mergeCell ref="F13108:I13108"/>
    <mergeCell ref="L13108:O13108"/>
    <mergeCell ref="Q13108:W13108"/>
    <mergeCell ref="Y13108:AC13108"/>
    <mergeCell ref="AE13108:AK13108"/>
    <mergeCell ref="AM13108:AT13108"/>
    <mergeCell ref="AW13108:BF13108"/>
    <mergeCell ref="BG13108:BP13108"/>
    <mergeCell ref="AM13107:AT13107"/>
    <mergeCell ref="AW13107:BF13107"/>
    <mergeCell ref="BG13107:BP13107"/>
    <mergeCell ref="BR13107:CA13107"/>
    <mergeCell ref="CC13107:CK13107"/>
    <mergeCell ref="CN13107:CU13107"/>
    <mergeCell ref="BR13106:CA13106"/>
    <mergeCell ref="CC13106:CK13106"/>
    <mergeCell ref="CN13106:CU13106"/>
    <mergeCell ref="CW13106:DD13106"/>
    <mergeCell ref="A13107:B13107"/>
    <mergeCell ref="F13107:I13107"/>
    <mergeCell ref="L13107:O13107"/>
    <mergeCell ref="Q13107:W13107"/>
    <mergeCell ref="Y13107:AC13107"/>
    <mergeCell ref="AE13107:AK13107"/>
    <mergeCell ref="CW13103:DD13104"/>
    <mergeCell ref="A13106:B13106"/>
    <mergeCell ref="F13106:I13106"/>
    <mergeCell ref="L13106:O13106"/>
    <mergeCell ref="Q13106:W13106"/>
    <mergeCell ref="Y13106:AC13106"/>
    <mergeCell ref="AE13106:AK13106"/>
    <mergeCell ref="AM13106:AT13106"/>
    <mergeCell ref="AW13106:BF13106"/>
    <mergeCell ref="BG13106:BP13106"/>
    <mergeCell ref="AM13103:AT13104"/>
    <mergeCell ref="AW13103:BF13104"/>
    <mergeCell ref="BG13103:BP13104"/>
    <mergeCell ref="BR13103:CA13104"/>
    <mergeCell ref="CC13103:CK13104"/>
    <mergeCell ref="CN13103:CU13104"/>
    <mergeCell ref="A13103:B13104"/>
    <mergeCell ref="F13103:I13104"/>
    <mergeCell ref="L13103:O13104"/>
    <mergeCell ref="Q13103:W13104"/>
    <mergeCell ref="Y13103:AC13104"/>
    <mergeCell ref="AE13103:AK13104"/>
    <mergeCell ref="BR13110:CA13110"/>
    <mergeCell ref="CC13110:CK13110"/>
    <mergeCell ref="CN13110:CU13110"/>
    <mergeCell ref="CW13110:DD13110"/>
    <mergeCell ref="A13112:A13113"/>
    <mergeCell ref="B13112:F13112"/>
    <mergeCell ref="G13112:L13112"/>
    <mergeCell ref="Q13112:W13112"/>
    <mergeCell ref="Y13112:AC13112"/>
    <mergeCell ref="AE13112:AK13112"/>
    <mergeCell ref="CW13109:DD13109"/>
    <mergeCell ref="A13110:B13110"/>
    <mergeCell ref="F13110:I13110"/>
    <mergeCell ref="L13110:O13110"/>
    <mergeCell ref="Q13110:W13110"/>
    <mergeCell ref="Y13110:AC13110"/>
    <mergeCell ref="AE13110:AK13110"/>
    <mergeCell ref="AM13110:AT13110"/>
    <mergeCell ref="AW13110:BF13110"/>
    <mergeCell ref="BG13110:BP13110"/>
    <mergeCell ref="AM13109:AT13109"/>
    <mergeCell ref="AW13109:BF13109"/>
    <mergeCell ref="BG13109:BP13109"/>
    <mergeCell ref="BR13109:CA13109"/>
    <mergeCell ref="CC13109:CK13109"/>
    <mergeCell ref="CN13109:CU13109"/>
    <mergeCell ref="BR13108:CA13108"/>
    <mergeCell ref="CC13108:CK13108"/>
    <mergeCell ref="CN13108:CU13108"/>
    <mergeCell ref="CW13108:DD13108"/>
    <mergeCell ref="A13109:B13109"/>
    <mergeCell ref="F13109:I13109"/>
    <mergeCell ref="L13109:O13109"/>
    <mergeCell ref="Q13109:W13109"/>
    <mergeCell ref="Y13109:AC13109"/>
    <mergeCell ref="AE13109:AK13109"/>
    <mergeCell ref="CN13119:CU13119"/>
    <mergeCell ref="CW13119:DD13119"/>
    <mergeCell ref="B13120:AE13120"/>
    <mergeCell ref="A13121:DE13121"/>
    <mergeCell ref="Q13124:W13124"/>
    <mergeCell ref="Y13124:CL13124"/>
    <mergeCell ref="CN13124:CU13124"/>
    <mergeCell ref="AE13119:AK13119"/>
    <mergeCell ref="AM13119:AT13119"/>
    <mergeCell ref="AW13119:BF13119"/>
    <mergeCell ref="BG13119:BP13119"/>
    <mergeCell ref="BR13119:CA13119"/>
    <mergeCell ref="CC13119:CK13119"/>
    <mergeCell ref="BR13115:CA13115"/>
    <mergeCell ref="CC13115:CK13115"/>
    <mergeCell ref="CN13115:CU13115"/>
    <mergeCell ref="CW13115:DD13115"/>
    <mergeCell ref="B13116:AE13116"/>
    <mergeCell ref="A13119:A13120"/>
    <mergeCell ref="B13119:F13119"/>
    <mergeCell ref="G13119:L13119"/>
    <mergeCell ref="Q13119:W13119"/>
    <mergeCell ref="Y13119:AC13119"/>
    <mergeCell ref="CW13112:DD13112"/>
    <mergeCell ref="A13115:A13116"/>
    <mergeCell ref="B13115:F13115"/>
    <mergeCell ref="G13115:L13115"/>
    <mergeCell ref="Q13115:W13115"/>
    <mergeCell ref="Y13115:AC13115"/>
    <mergeCell ref="AE13115:AK13115"/>
    <mergeCell ref="AM13115:AT13115"/>
    <mergeCell ref="AW13115:BF13115"/>
    <mergeCell ref="BG13115:BP13115"/>
    <mergeCell ref="AM13112:AT13112"/>
    <mergeCell ref="AW13112:BF13112"/>
    <mergeCell ref="BG13112:BP13112"/>
    <mergeCell ref="BR13112:CA13112"/>
    <mergeCell ref="CC13112:CK13112"/>
    <mergeCell ref="CN13112:CU13112"/>
    <mergeCell ref="CW13126:DD13127"/>
    <mergeCell ref="A13130:D13130"/>
    <mergeCell ref="F13130:BA13130"/>
    <mergeCell ref="B13131:F13131"/>
    <mergeCell ref="G13131:P13131"/>
    <mergeCell ref="Q13131:W13131"/>
    <mergeCell ref="Y13131:AC13131"/>
    <mergeCell ref="AE13131:AK13131"/>
    <mergeCell ref="AM13131:AT13131"/>
    <mergeCell ref="AW13131:BF13131"/>
    <mergeCell ref="AM13126:AT13127"/>
    <mergeCell ref="AW13126:BF13127"/>
    <mergeCell ref="BG13126:BP13127"/>
    <mergeCell ref="BR13126:CA13127"/>
    <mergeCell ref="CC13126:CK13127"/>
    <mergeCell ref="CN13126:CU13127"/>
    <mergeCell ref="A13126:B13127"/>
    <mergeCell ref="F13126:I13127"/>
    <mergeCell ref="L13126:O13127"/>
    <mergeCell ref="Q13126:W13127"/>
    <mergeCell ref="Y13126:AC13127"/>
    <mergeCell ref="AE13126:AK13127"/>
    <mergeCell ref="AW13125:BF13125"/>
    <mergeCell ref="BG13125:BP13125"/>
    <mergeCell ref="BR13125:CA13125"/>
    <mergeCell ref="CC13125:CK13125"/>
    <mergeCell ref="CN13125:CU13125"/>
    <mergeCell ref="CW13125:DD13125"/>
    <mergeCell ref="A13125:B13125"/>
    <mergeCell ref="F13125:N13125"/>
    <mergeCell ref="Q13125:W13125"/>
    <mergeCell ref="Y13125:AC13125"/>
    <mergeCell ref="AE13125:AK13125"/>
    <mergeCell ref="AM13125:AT13125"/>
    <mergeCell ref="BG13135:BP13135"/>
    <mergeCell ref="BR13135:CA13135"/>
    <mergeCell ref="CC13135:CK13135"/>
    <mergeCell ref="CN13135:CU13135"/>
    <mergeCell ref="CW13135:DD13135"/>
    <mergeCell ref="A13136:B13136"/>
    <mergeCell ref="F13136:I13136"/>
    <mergeCell ref="L13136:O13136"/>
    <mergeCell ref="Q13136:W13136"/>
    <mergeCell ref="Y13136:AC13136"/>
    <mergeCell ref="CN13133:CU13134"/>
    <mergeCell ref="CW13133:DD13134"/>
    <mergeCell ref="A13135:B13135"/>
    <mergeCell ref="F13135:I13135"/>
    <mergeCell ref="L13135:O13135"/>
    <mergeCell ref="Q13135:W13135"/>
    <mergeCell ref="Y13135:AC13135"/>
    <mergeCell ref="AE13135:AK13135"/>
    <mergeCell ref="AM13135:AT13135"/>
    <mergeCell ref="AW13135:BF13135"/>
    <mergeCell ref="AE13133:AK13134"/>
    <mergeCell ref="AM13133:AT13134"/>
    <mergeCell ref="AW13133:BF13134"/>
    <mergeCell ref="BG13133:BP13134"/>
    <mergeCell ref="BR13133:CA13134"/>
    <mergeCell ref="CC13133:CK13134"/>
    <mergeCell ref="BG13131:BP13131"/>
    <mergeCell ref="BR13131:CA13131"/>
    <mergeCell ref="CC13131:CK13131"/>
    <mergeCell ref="CN13131:CU13131"/>
    <mergeCell ref="CW13131:DD13131"/>
    <mergeCell ref="A13133:B13134"/>
    <mergeCell ref="F13133:I13134"/>
    <mergeCell ref="L13133:O13134"/>
    <mergeCell ref="Q13133:W13134"/>
    <mergeCell ref="Y13133:AC13134"/>
    <mergeCell ref="CN13140:CU13140"/>
    <mergeCell ref="CW13140:DD13140"/>
    <mergeCell ref="A13143:D13143"/>
    <mergeCell ref="F13143:BA13143"/>
    <mergeCell ref="A13144:B13145"/>
    <mergeCell ref="F13144:I13145"/>
    <mergeCell ref="L13144:O13145"/>
    <mergeCell ref="Q13144:W13145"/>
    <mergeCell ref="Y13144:AC13145"/>
    <mergeCell ref="AE13144:AK13145"/>
    <mergeCell ref="AE13140:AK13140"/>
    <mergeCell ref="AM13140:AT13140"/>
    <mergeCell ref="AW13140:BF13140"/>
    <mergeCell ref="BG13140:BP13140"/>
    <mergeCell ref="BR13140:CA13140"/>
    <mergeCell ref="CC13140:CK13140"/>
    <mergeCell ref="BG13137:BP13137"/>
    <mergeCell ref="BR13137:CA13137"/>
    <mergeCell ref="CC13137:CK13137"/>
    <mergeCell ref="CN13137:CU13137"/>
    <mergeCell ref="CW13137:DD13137"/>
    <mergeCell ref="A13140:A13141"/>
    <mergeCell ref="B13140:F13140"/>
    <mergeCell ref="G13140:P13140"/>
    <mergeCell ref="Q13140:W13140"/>
    <mergeCell ref="Y13140:AC13140"/>
    <mergeCell ref="CN13136:CU13136"/>
    <mergeCell ref="CW13136:DD13136"/>
    <mergeCell ref="A13137:A13138"/>
    <mergeCell ref="B13137:F13137"/>
    <mergeCell ref="G13137:P13137"/>
    <mergeCell ref="Q13137:W13137"/>
    <mergeCell ref="Y13137:AC13137"/>
    <mergeCell ref="AE13137:AK13137"/>
    <mergeCell ref="AM13137:AT13137"/>
    <mergeCell ref="AW13137:BF13137"/>
    <mergeCell ref="AE13136:AK13136"/>
    <mergeCell ref="AM13136:AT13136"/>
    <mergeCell ref="AW13136:BF13136"/>
    <mergeCell ref="BG13136:BP13136"/>
    <mergeCell ref="BR13136:CA13136"/>
    <mergeCell ref="CC13136:CK13136"/>
    <mergeCell ref="AW13153:BF13154"/>
    <mergeCell ref="BG13153:BP13154"/>
    <mergeCell ref="BR13153:CA13154"/>
    <mergeCell ref="CC13153:CK13154"/>
    <mergeCell ref="CN13153:CU13154"/>
    <mergeCell ref="CW13153:DD13154"/>
    <mergeCell ref="CW13149:DD13149"/>
    <mergeCell ref="A13152:D13152"/>
    <mergeCell ref="F13152:BA13152"/>
    <mergeCell ref="A13153:B13154"/>
    <mergeCell ref="F13153:I13154"/>
    <mergeCell ref="L13153:O13154"/>
    <mergeCell ref="Q13153:W13154"/>
    <mergeCell ref="Y13153:AC13154"/>
    <mergeCell ref="AE13153:AK13154"/>
    <mergeCell ref="AM13153:AT13154"/>
    <mergeCell ref="AM13149:AT13149"/>
    <mergeCell ref="AW13149:BF13149"/>
    <mergeCell ref="BG13149:BP13149"/>
    <mergeCell ref="BR13149:CA13149"/>
    <mergeCell ref="CC13149:CK13149"/>
    <mergeCell ref="CN13149:CU13149"/>
    <mergeCell ref="BR13146:CA13146"/>
    <mergeCell ref="CC13146:CK13146"/>
    <mergeCell ref="CN13146:CU13146"/>
    <mergeCell ref="CW13146:DD13146"/>
    <mergeCell ref="A13149:A13150"/>
    <mergeCell ref="B13149:F13149"/>
    <mergeCell ref="G13149:P13149"/>
    <mergeCell ref="Q13149:W13149"/>
    <mergeCell ref="Y13149:AC13149"/>
    <mergeCell ref="AE13149:AK13149"/>
    <mergeCell ref="CW13144:DD13145"/>
    <mergeCell ref="A13146:A13147"/>
    <mergeCell ref="B13146:F13146"/>
    <mergeCell ref="G13146:P13146"/>
    <mergeCell ref="Q13146:W13146"/>
    <mergeCell ref="Y13146:AC13146"/>
    <mergeCell ref="AE13146:AK13146"/>
    <mergeCell ref="AM13146:AT13146"/>
    <mergeCell ref="AW13146:BF13146"/>
    <mergeCell ref="BG13146:BP13146"/>
    <mergeCell ref="AM13144:AT13145"/>
    <mergeCell ref="AW13144:BF13145"/>
    <mergeCell ref="BG13144:BP13145"/>
    <mergeCell ref="BR13144:CA13145"/>
    <mergeCell ref="CC13144:CK13145"/>
    <mergeCell ref="CN13144:CU13145"/>
    <mergeCell ref="CW13162:DD13163"/>
    <mergeCell ref="A13164:B13164"/>
    <mergeCell ref="F13164:I13164"/>
    <mergeCell ref="L13164:O13164"/>
    <mergeCell ref="Q13164:W13164"/>
    <mergeCell ref="Y13164:AC13164"/>
    <mergeCell ref="AE13164:AK13164"/>
    <mergeCell ref="AM13164:AT13164"/>
    <mergeCell ref="AW13164:BF13164"/>
    <mergeCell ref="BG13164:BP13164"/>
    <mergeCell ref="AM13162:AT13163"/>
    <mergeCell ref="AW13162:BF13163"/>
    <mergeCell ref="BG13162:BP13163"/>
    <mergeCell ref="BR13162:CA13163"/>
    <mergeCell ref="CC13162:CK13163"/>
    <mergeCell ref="CN13162:CU13163"/>
    <mergeCell ref="A13162:B13163"/>
    <mergeCell ref="F13162:I13163"/>
    <mergeCell ref="L13162:O13163"/>
    <mergeCell ref="Q13162:W13163"/>
    <mergeCell ref="Y13162:AC13163"/>
    <mergeCell ref="AE13162:AK13163"/>
    <mergeCell ref="BR13158:CA13158"/>
    <mergeCell ref="CC13158:CK13158"/>
    <mergeCell ref="CN13158:CU13158"/>
    <mergeCell ref="CW13158:DD13158"/>
    <mergeCell ref="A13161:D13161"/>
    <mergeCell ref="F13161:BA13161"/>
    <mergeCell ref="CW13155:DD13155"/>
    <mergeCell ref="A13158:A13159"/>
    <mergeCell ref="B13158:F13158"/>
    <mergeCell ref="G13158:P13158"/>
    <mergeCell ref="Q13158:W13158"/>
    <mergeCell ref="Y13158:AC13158"/>
    <mergeCell ref="AE13158:AK13158"/>
    <mergeCell ref="AM13158:AT13158"/>
    <mergeCell ref="AW13158:BF13158"/>
    <mergeCell ref="BG13158:BP13158"/>
    <mergeCell ref="AM13155:AT13155"/>
    <mergeCell ref="AW13155:BF13155"/>
    <mergeCell ref="BG13155:BP13155"/>
    <mergeCell ref="BR13155:CA13155"/>
    <mergeCell ref="CC13155:CK13155"/>
    <mergeCell ref="CN13155:CU13155"/>
    <mergeCell ref="A13155:A13156"/>
    <mergeCell ref="B13155:F13155"/>
    <mergeCell ref="G13155:P13155"/>
    <mergeCell ref="Q13155:W13155"/>
    <mergeCell ref="Y13155:AC13155"/>
    <mergeCell ref="AE13155:AK13155"/>
    <mergeCell ref="BR13168:CA13168"/>
    <mergeCell ref="CC13168:CK13168"/>
    <mergeCell ref="CN13168:CU13168"/>
    <mergeCell ref="CW13168:DD13168"/>
    <mergeCell ref="A13171:DE13171"/>
    <mergeCell ref="Q13174:W13174"/>
    <mergeCell ref="Y13174:CL13174"/>
    <mergeCell ref="CN13174:CU13174"/>
    <mergeCell ref="CW13165:DD13165"/>
    <mergeCell ref="A13168:A13169"/>
    <mergeCell ref="B13168:F13168"/>
    <mergeCell ref="G13168:P13168"/>
    <mergeCell ref="Q13168:W13168"/>
    <mergeCell ref="Y13168:AC13168"/>
    <mergeCell ref="AE13168:AK13168"/>
    <mergeCell ref="AM13168:AT13168"/>
    <mergeCell ref="AW13168:BF13168"/>
    <mergeCell ref="BG13168:BP13168"/>
    <mergeCell ref="AM13165:AT13165"/>
    <mergeCell ref="AW13165:BF13165"/>
    <mergeCell ref="BG13165:BP13165"/>
    <mergeCell ref="BR13165:CA13165"/>
    <mergeCell ref="CC13165:CK13165"/>
    <mergeCell ref="CN13165:CU13165"/>
    <mergeCell ref="BR13164:CA13164"/>
    <mergeCell ref="CC13164:CK13164"/>
    <mergeCell ref="CN13164:CU13164"/>
    <mergeCell ref="CW13164:DD13164"/>
    <mergeCell ref="A13165:A13166"/>
    <mergeCell ref="B13165:F13165"/>
    <mergeCell ref="G13165:P13165"/>
    <mergeCell ref="Q13165:W13165"/>
    <mergeCell ref="Y13165:AC13165"/>
    <mergeCell ref="AE13165:AK13165"/>
    <mergeCell ref="AW13180:BF13181"/>
    <mergeCell ref="BG13180:BP13181"/>
    <mergeCell ref="BR13180:CA13181"/>
    <mergeCell ref="CC13180:CK13181"/>
    <mergeCell ref="CN13180:CU13181"/>
    <mergeCell ref="CW13180:DD13181"/>
    <mergeCell ref="CW13176:DD13177"/>
    <mergeCell ref="A13179:D13179"/>
    <mergeCell ref="F13179:BA13179"/>
    <mergeCell ref="A13180:B13181"/>
    <mergeCell ref="F13180:I13181"/>
    <mergeCell ref="L13180:O13181"/>
    <mergeCell ref="Q13180:W13181"/>
    <mergeCell ref="Y13180:AC13181"/>
    <mergeCell ref="AE13180:AK13181"/>
    <mergeCell ref="AM13180:AT13181"/>
    <mergeCell ref="AM13176:AT13177"/>
    <mergeCell ref="AW13176:BF13177"/>
    <mergeCell ref="BG13176:BP13177"/>
    <mergeCell ref="BR13176:CA13177"/>
    <mergeCell ref="CC13176:CK13177"/>
    <mergeCell ref="CN13176:CU13177"/>
    <mergeCell ref="A13176:B13177"/>
    <mergeCell ref="F13176:I13177"/>
    <mergeCell ref="L13176:O13177"/>
    <mergeCell ref="Q13176:W13177"/>
    <mergeCell ref="Y13176:AC13177"/>
    <mergeCell ref="AE13176:AK13177"/>
    <mergeCell ref="AW13175:BF13175"/>
    <mergeCell ref="BG13175:BP13175"/>
    <mergeCell ref="BR13175:CA13175"/>
    <mergeCell ref="CC13175:CK13175"/>
    <mergeCell ref="CN13175:CU13175"/>
    <mergeCell ref="CW13175:DD13175"/>
    <mergeCell ref="A13175:B13175"/>
    <mergeCell ref="F13175:N13175"/>
    <mergeCell ref="Q13175:W13175"/>
    <mergeCell ref="Y13175:AC13175"/>
    <mergeCell ref="AE13175:AK13175"/>
    <mergeCell ref="AM13175:AT13175"/>
    <mergeCell ref="AW13190:BF13191"/>
    <mergeCell ref="BG13190:BP13191"/>
    <mergeCell ref="BR13190:CA13191"/>
    <mergeCell ref="CC13190:CK13191"/>
    <mergeCell ref="CN13190:CU13191"/>
    <mergeCell ref="CW13190:DD13191"/>
    <mergeCell ref="CW13186:DD13186"/>
    <mergeCell ref="A13189:D13189"/>
    <mergeCell ref="F13189:BA13189"/>
    <mergeCell ref="A13190:B13191"/>
    <mergeCell ref="F13190:I13191"/>
    <mergeCell ref="L13190:O13191"/>
    <mergeCell ref="Q13190:W13191"/>
    <mergeCell ref="Y13190:AC13191"/>
    <mergeCell ref="AE13190:AK13191"/>
    <mergeCell ref="AM13190:AT13191"/>
    <mergeCell ref="AM13186:AT13186"/>
    <mergeCell ref="AW13186:BF13186"/>
    <mergeCell ref="BG13186:BP13186"/>
    <mergeCell ref="BR13186:CA13186"/>
    <mergeCell ref="CC13186:CK13186"/>
    <mergeCell ref="CN13186:CU13186"/>
    <mergeCell ref="BR13183:CA13183"/>
    <mergeCell ref="CC13183:CK13183"/>
    <mergeCell ref="CN13183:CU13183"/>
    <mergeCell ref="CW13183:DD13183"/>
    <mergeCell ref="A13186:A13187"/>
    <mergeCell ref="B13186:F13186"/>
    <mergeCell ref="G13186:P13186"/>
    <mergeCell ref="Q13186:W13186"/>
    <mergeCell ref="Y13186:AC13186"/>
    <mergeCell ref="AE13186:AK13186"/>
    <mergeCell ref="CW13182:DD13182"/>
    <mergeCell ref="A13183:A13184"/>
    <mergeCell ref="B13183:F13183"/>
    <mergeCell ref="G13183:P13183"/>
    <mergeCell ref="Q13183:W13183"/>
    <mergeCell ref="Y13183:AC13183"/>
    <mergeCell ref="AE13183:AK13183"/>
    <mergeCell ref="AM13183:AT13183"/>
    <mergeCell ref="AW13183:BF13183"/>
    <mergeCell ref="BG13183:BP13183"/>
    <mergeCell ref="AM13182:AT13182"/>
    <mergeCell ref="AW13182:BF13182"/>
    <mergeCell ref="BG13182:BP13182"/>
    <mergeCell ref="BR13182:CA13182"/>
    <mergeCell ref="CC13182:CK13182"/>
    <mergeCell ref="CN13182:CU13182"/>
    <mergeCell ref="A13182:B13182"/>
    <mergeCell ref="F13182:I13182"/>
    <mergeCell ref="L13182:O13182"/>
    <mergeCell ref="Q13182:W13182"/>
    <mergeCell ref="Y13182:AC13182"/>
    <mergeCell ref="AE13182:AK13182"/>
    <mergeCell ref="AW13199:BF13199"/>
    <mergeCell ref="BG13199:BP13199"/>
    <mergeCell ref="BR13199:CA13199"/>
    <mergeCell ref="CC13199:CK13199"/>
    <mergeCell ref="CN13199:CU13199"/>
    <mergeCell ref="CW13199:DD13199"/>
    <mergeCell ref="B13199:F13199"/>
    <mergeCell ref="G13199:P13199"/>
    <mergeCell ref="Q13199:W13199"/>
    <mergeCell ref="Y13199:AC13199"/>
    <mergeCell ref="AE13199:AK13199"/>
    <mergeCell ref="AM13199:AT13199"/>
    <mergeCell ref="BR13195:CA13195"/>
    <mergeCell ref="CC13195:CK13195"/>
    <mergeCell ref="CN13195:CU13195"/>
    <mergeCell ref="CW13195:DD13195"/>
    <mergeCell ref="A13198:D13198"/>
    <mergeCell ref="F13198:BA13198"/>
    <mergeCell ref="CW13192:DD13192"/>
    <mergeCell ref="A13195:A13196"/>
    <mergeCell ref="B13195:F13195"/>
    <mergeCell ref="G13195:P13195"/>
    <mergeCell ref="Q13195:W13195"/>
    <mergeCell ref="Y13195:AC13195"/>
    <mergeCell ref="AE13195:AK13195"/>
    <mergeCell ref="AM13195:AT13195"/>
    <mergeCell ref="AW13195:BF13195"/>
    <mergeCell ref="BG13195:BP13195"/>
    <mergeCell ref="AM13192:AT13192"/>
    <mergeCell ref="AW13192:BF13192"/>
    <mergeCell ref="BG13192:BP13192"/>
    <mergeCell ref="BR13192:CA13192"/>
    <mergeCell ref="CC13192:CK13192"/>
    <mergeCell ref="CN13192:CU13192"/>
    <mergeCell ref="A13192:A13193"/>
    <mergeCell ref="B13192:F13192"/>
    <mergeCell ref="G13192:P13192"/>
    <mergeCell ref="Q13192:W13192"/>
    <mergeCell ref="Y13192:AC13192"/>
    <mergeCell ref="AE13192:AK13192"/>
    <mergeCell ref="CW13204:DD13204"/>
    <mergeCell ref="A13205:B13205"/>
    <mergeCell ref="F13205:I13205"/>
    <mergeCell ref="L13205:O13205"/>
    <mergeCell ref="Q13205:W13205"/>
    <mergeCell ref="Y13205:AC13205"/>
    <mergeCell ref="AE13205:AK13205"/>
    <mergeCell ref="AM13205:AT13205"/>
    <mergeCell ref="AW13205:BF13205"/>
    <mergeCell ref="BG13205:BP13205"/>
    <mergeCell ref="AM13204:AT13204"/>
    <mergeCell ref="AW13204:BF13204"/>
    <mergeCell ref="BG13204:BP13204"/>
    <mergeCell ref="BR13204:CA13204"/>
    <mergeCell ref="CC13204:CK13204"/>
    <mergeCell ref="CN13204:CU13204"/>
    <mergeCell ref="BR13203:CA13203"/>
    <mergeCell ref="CC13203:CK13203"/>
    <mergeCell ref="CN13203:CU13203"/>
    <mergeCell ref="CW13203:DD13203"/>
    <mergeCell ref="A13204:B13204"/>
    <mergeCell ref="F13204:I13204"/>
    <mergeCell ref="L13204:O13204"/>
    <mergeCell ref="Q13204:W13204"/>
    <mergeCell ref="Y13204:AC13204"/>
    <mergeCell ref="AE13204:AK13204"/>
    <mergeCell ref="CW13201:DD13202"/>
    <mergeCell ref="A13203:B13203"/>
    <mergeCell ref="F13203:I13203"/>
    <mergeCell ref="L13203:O13203"/>
    <mergeCell ref="Q13203:W13203"/>
    <mergeCell ref="Y13203:AC13203"/>
    <mergeCell ref="AE13203:AK13203"/>
    <mergeCell ref="AM13203:AT13203"/>
    <mergeCell ref="AW13203:BF13203"/>
    <mergeCell ref="BG13203:BP13203"/>
    <mergeCell ref="AM13201:AT13202"/>
    <mergeCell ref="AW13201:BF13202"/>
    <mergeCell ref="BG13201:BP13202"/>
    <mergeCell ref="BR13201:CA13202"/>
    <mergeCell ref="CC13201:CK13202"/>
    <mergeCell ref="CN13201:CU13202"/>
    <mergeCell ref="A13201:B13202"/>
    <mergeCell ref="F13201:I13202"/>
    <mergeCell ref="L13201:O13202"/>
    <mergeCell ref="Q13201:W13202"/>
    <mergeCell ref="Y13201:AC13202"/>
    <mergeCell ref="AE13201:AK13202"/>
    <mergeCell ref="BR13207:CA13207"/>
    <mergeCell ref="CC13207:CK13207"/>
    <mergeCell ref="CN13207:CU13207"/>
    <mergeCell ref="CW13207:DD13207"/>
    <mergeCell ref="A13208:A13209"/>
    <mergeCell ref="B13208:F13208"/>
    <mergeCell ref="G13208:P13208"/>
    <mergeCell ref="Q13208:W13208"/>
    <mergeCell ref="Y13208:AC13208"/>
    <mergeCell ref="AE13208:AK13208"/>
    <mergeCell ref="CW13206:DD13206"/>
    <mergeCell ref="A13207:B13207"/>
    <mergeCell ref="F13207:I13207"/>
    <mergeCell ref="L13207:O13207"/>
    <mergeCell ref="Q13207:W13207"/>
    <mergeCell ref="Y13207:AC13207"/>
    <mergeCell ref="AE13207:AK13207"/>
    <mergeCell ref="AM13207:AT13207"/>
    <mergeCell ref="AW13207:BF13207"/>
    <mergeCell ref="BG13207:BP13207"/>
    <mergeCell ref="AM13206:AT13206"/>
    <mergeCell ref="AW13206:BF13206"/>
    <mergeCell ref="BG13206:BP13206"/>
    <mergeCell ref="BR13206:CA13206"/>
    <mergeCell ref="CC13206:CK13206"/>
    <mergeCell ref="CN13206:CU13206"/>
    <mergeCell ref="BR13205:CA13205"/>
    <mergeCell ref="CC13205:CK13205"/>
    <mergeCell ref="CN13205:CU13205"/>
    <mergeCell ref="CW13205:DD13205"/>
    <mergeCell ref="A13206:B13206"/>
    <mergeCell ref="F13206:I13206"/>
    <mergeCell ref="L13206:O13206"/>
    <mergeCell ref="Q13206:W13206"/>
    <mergeCell ref="Y13206:AC13206"/>
    <mergeCell ref="AE13206:AK13206"/>
    <mergeCell ref="CW13215:DD13215"/>
    <mergeCell ref="A13218:DE13218"/>
    <mergeCell ref="Q13221:W13221"/>
    <mergeCell ref="Y13221:CL13221"/>
    <mergeCell ref="CN13221:CU13221"/>
    <mergeCell ref="A13222:B13222"/>
    <mergeCell ref="F13222:N13222"/>
    <mergeCell ref="Q13222:W13222"/>
    <mergeCell ref="Y13222:AC13222"/>
    <mergeCell ref="AE13222:AK13222"/>
    <mergeCell ref="AM13215:AT13215"/>
    <mergeCell ref="AW13215:BF13215"/>
    <mergeCell ref="BG13215:BP13215"/>
    <mergeCell ref="BR13215:CA13215"/>
    <mergeCell ref="CC13215:CK13215"/>
    <mergeCell ref="CN13215:CU13215"/>
    <mergeCell ref="A13215:A13216"/>
    <mergeCell ref="B13215:F13215"/>
    <mergeCell ref="G13215:P13215"/>
    <mergeCell ref="Q13215:W13215"/>
    <mergeCell ref="Y13215:AC13215"/>
    <mergeCell ref="AE13215:AK13215"/>
    <mergeCell ref="BR13211:CA13211"/>
    <mergeCell ref="CC13211:CK13211"/>
    <mergeCell ref="CN13211:CU13211"/>
    <mergeCell ref="CW13211:DD13211"/>
    <mergeCell ref="A13214:D13214"/>
    <mergeCell ref="F13214:BA13214"/>
    <mergeCell ref="CW13208:DD13208"/>
    <mergeCell ref="A13211:A13212"/>
    <mergeCell ref="B13211:F13211"/>
    <mergeCell ref="G13211:P13211"/>
    <mergeCell ref="Q13211:W13211"/>
    <mergeCell ref="Y13211:AC13211"/>
    <mergeCell ref="AE13211:AK13211"/>
    <mergeCell ref="AM13211:AT13211"/>
    <mergeCell ref="AW13211:BF13211"/>
    <mergeCell ref="BG13211:BP13211"/>
    <mergeCell ref="AM13208:AT13208"/>
    <mergeCell ref="AW13208:BF13208"/>
    <mergeCell ref="BG13208:BP13208"/>
    <mergeCell ref="BR13208:CA13208"/>
    <mergeCell ref="CC13208:CK13208"/>
    <mergeCell ref="CN13208:CU13208"/>
    <mergeCell ref="CW13227:DD13227"/>
    <mergeCell ref="A13230:D13230"/>
    <mergeCell ref="F13230:BA13230"/>
    <mergeCell ref="B13231:F13231"/>
    <mergeCell ref="G13231:P13231"/>
    <mergeCell ref="Q13231:W13231"/>
    <mergeCell ref="Y13231:AC13231"/>
    <mergeCell ref="AE13231:AK13231"/>
    <mergeCell ref="AM13231:AT13231"/>
    <mergeCell ref="AW13231:BF13231"/>
    <mergeCell ref="AM13227:AT13227"/>
    <mergeCell ref="AW13227:BF13227"/>
    <mergeCell ref="BG13227:BP13227"/>
    <mergeCell ref="BR13227:CA13227"/>
    <mergeCell ref="CC13227:CK13227"/>
    <mergeCell ref="CN13227:CU13227"/>
    <mergeCell ref="BR13223:CA13224"/>
    <mergeCell ref="CC13223:CK13224"/>
    <mergeCell ref="CN13223:CU13224"/>
    <mergeCell ref="CW13223:DD13224"/>
    <mergeCell ref="A13227:A13228"/>
    <mergeCell ref="B13227:F13227"/>
    <mergeCell ref="G13227:P13227"/>
    <mergeCell ref="Q13227:W13227"/>
    <mergeCell ref="Y13227:AC13227"/>
    <mergeCell ref="AE13227:AK13227"/>
    <mergeCell ref="CW13222:DD13222"/>
    <mergeCell ref="A13223:B13224"/>
    <mergeCell ref="F13223:I13224"/>
    <mergeCell ref="L13223:O13224"/>
    <mergeCell ref="Q13223:W13224"/>
    <mergeCell ref="Y13223:AC13224"/>
    <mergeCell ref="AE13223:AK13224"/>
    <mergeCell ref="AM13223:AT13224"/>
    <mergeCell ref="AW13223:BF13224"/>
    <mergeCell ref="BG13223:BP13224"/>
    <mergeCell ref="AM13222:AT13222"/>
    <mergeCell ref="AW13222:BF13222"/>
    <mergeCell ref="BG13222:BP13222"/>
    <mergeCell ref="BR13222:CA13222"/>
    <mergeCell ref="CC13222:CK13222"/>
    <mergeCell ref="CN13222:CU13222"/>
    <mergeCell ref="BG13235:BP13235"/>
    <mergeCell ref="BR13235:CA13235"/>
    <mergeCell ref="CC13235:CK13235"/>
    <mergeCell ref="CN13235:CU13235"/>
    <mergeCell ref="CW13235:DD13235"/>
    <mergeCell ref="A13236:B13236"/>
    <mergeCell ref="F13236:I13236"/>
    <mergeCell ref="L13236:O13236"/>
    <mergeCell ref="Q13236:W13236"/>
    <mergeCell ref="Y13236:AC13236"/>
    <mergeCell ref="CN13233:CU13234"/>
    <mergeCell ref="CW13233:DD13234"/>
    <mergeCell ref="A13235:B13235"/>
    <mergeCell ref="F13235:I13235"/>
    <mergeCell ref="L13235:O13235"/>
    <mergeCell ref="Q13235:W13235"/>
    <mergeCell ref="Y13235:AC13235"/>
    <mergeCell ref="AE13235:AK13235"/>
    <mergeCell ref="AM13235:AT13235"/>
    <mergeCell ref="AW13235:BF13235"/>
    <mergeCell ref="AE13233:AK13234"/>
    <mergeCell ref="AM13233:AT13234"/>
    <mergeCell ref="AW13233:BF13234"/>
    <mergeCell ref="BG13233:BP13234"/>
    <mergeCell ref="BR13233:CA13234"/>
    <mergeCell ref="CC13233:CK13234"/>
    <mergeCell ref="BG13231:BP13231"/>
    <mergeCell ref="BR13231:CA13231"/>
    <mergeCell ref="CC13231:CK13231"/>
    <mergeCell ref="CN13231:CU13231"/>
    <mergeCell ref="CW13231:DD13231"/>
    <mergeCell ref="A13233:B13234"/>
    <mergeCell ref="F13233:I13234"/>
    <mergeCell ref="L13233:O13234"/>
    <mergeCell ref="Q13233:W13234"/>
    <mergeCell ref="Y13233:AC13234"/>
    <mergeCell ref="CN13238:CU13238"/>
    <mergeCell ref="CW13238:DD13238"/>
    <mergeCell ref="A13241:A13242"/>
    <mergeCell ref="B13241:F13241"/>
    <mergeCell ref="G13241:P13241"/>
    <mergeCell ref="Q13241:W13241"/>
    <mergeCell ref="Y13241:AC13241"/>
    <mergeCell ref="AE13241:AK13241"/>
    <mergeCell ref="AM13241:AT13241"/>
    <mergeCell ref="AW13241:BF13241"/>
    <mergeCell ref="AE13238:AK13238"/>
    <mergeCell ref="AM13238:AT13238"/>
    <mergeCell ref="AW13238:BF13238"/>
    <mergeCell ref="BG13238:BP13238"/>
    <mergeCell ref="BR13238:CA13238"/>
    <mergeCell ref="CC13238:CK13238"/>
    <mergeCell ref="BG13237:BP13237"/>
    <mergeCell ref="BR13237:CA13237"/>
    <mergeCell ref="CC13237:CK13237"/>
    <mergeCell ref="CN13237:CU13237"/>
    <mergeCell ref="CW13237:DD13237"/>
    <mergeCell ref="A13238:A13239"/>
    <mergeCell ref="B13238:F13238"/>
    <mergeCell ref="G13238:P13238"/>
    <mergeCell ref="Q13238:W13238"/>
    <mergeCell ref="Y13238:AC13238"/>
    <mergeCell ref="CN13236:CU13236"/>
    <mergeCell ref="CW13236:DD13236"/>
    <mergeCell ref="A13237:B13237"/>
    <mergeCell ref="F13237:I13237"/>
    <mergeCell ref="L13237:O13237"/>
    <mergeCell ref="Q13237:W13237"/>
    <mergeCell ref="Y13237:AC13237"/>
    <mergeCell ref="AE13237:AK13237"/>
    <mergeCell ref="AM13237:AT13237"/>
    <mergeCell ref="AW13237:BF13237"/>
    <mergeCell ref="AE13236:AK13236"/>
    <mergeCell ref="AM13236:AT13236"/>
    <mergeCell ref="AW13236:BF13236"/>
    <mergeCell ref="BG13236:BP13236"/>
    <mergeCell ref="BR13236:CA13236"/>
    <mergeCell ref="CC13236:CK13236"/>
    <mergeCell ref="BR13247:CA13247"/>
    <mergeCell ref="CC13247:CK13247"/>
    <mergeCell ref="CN13247:CU13247"/>
    <mergeCell ref="CW13247:DD13247"/>
    <mergeCell ref="A13248:A13249"/>
    <mergeCell ref="B13248:F13248"/>
    <mergeCell ref="G13248:P13248"/>
    <mergeCell ref="Q13248:W13248"/>
    <mergeCell ref="Y13248:AC13248"/>
    <mergeCell ref="AE13248:AK13248"/>
    <mergeCell ref="CW13245:DD13246"/>
    <mergeCell ref="A13247:B13247"/>
    <mergeCell ref="F13247:I13247"/>
    <mergeCell ref="L13247:O13247"/>
    <mergeCell ref="Q13247:W13247"/>
    <mergeCell ref="Y13247:AC13247"/>
    <mergeCell ref="AE13247:AK13247"/>
    <mergeCell ref="AM13247:AT13247"/>
    <mergeCell ref="AW13247:BF13247"/>
    <mergeCell ref="BG13247:BP13247"/>
    <mergeCell ref="AM13245:AT13246"/>
    <mergeCell ref="AW13245:BF13246"/>
    <mergeCell ref="BG13245:BP13246"/>
    <mergeCell ref="BR13245:CA13246"/>
    <mergeCell ref="CC13245:CK13246"/>
    <mergeCell ref="CN13245:CU13246"/>
    <mergeCell ref="A13245:B13246"/>
    <mergeCell ref="F13245:I13246"/>
    <mergeCell ref="L13245:O13246"/>
    <mergeCell ref="Q13245:W13246"/>
    <mergeCell ref="Y13245:AC13246"/>
    <mergeCell ref="AE13245:AK13246"/>
    <mergeCell ref="BG13241:BP13241"/>
    <mergeCell ref="BR13241:CA13241"/>
    <mergeCell ref="CC13241:CK13241"/>
    <mergeCell ref="CN13241:CU13241"/>
    <mergeCell ref="CW13241:DD13241"/>
    <mergeCell ref="A13244:D13244"/>
    <mergeCell ref="F13244:BA13244"/>
    <mergeCell ref="CW13255:DD13256"/>
    <mergeCell ref="A13257:A13258"/>
    <mergeCell ref="B13257:F13257"/>
    <mergeCell ref="G13257:P13257"/>
    <mergeCell ref="Q13257:W13257"/>
    <mergeCell ref="Y13257:AC13257"/>
    <mergeCell ref="AE13257:AK13257"/>
    <mergeCell ref="AM13257:AT13257"/>
    <mergeCell ref="AW13257:BF13257"/>
    <mergeCell ref="BG13257:BP13257"/>
    <mergeCell ref="AM13255:AT13256"/>
    <mergeCell ref="AW13255:BF13256"/>
    <mergeCell ref="BG13255:BP13256"/>
    <mergeCell ref="BR13255:CA13256"/>
    <mergeCell ref="CC13255:CK13256"/>
    <mergeCell ref="CN13255:CU13256"/>
    <mergeCell ref="A13255:B13256"/>
    <mergeCell ref="F13255:I13256"/>
    <mergeCell ref="L13255:O13256"/>
    <mergeCell ref="Q13255:W13256"/>
    <mergeCell ref="Y13255:AC13256"/>
    <mergeCell ref="AE13255:AK13256"/>
    <mergeCell ref="BR13251:CA13251"/>
    <mergeCell ref="CC13251:CK13251"/>
    <mergeCell ref="CN13251:CU13251"/>
    <mergeCell ref="CW13251:DD13251"/>
    <mergeCell ref="A13254:D13254"/>
    <mergeCell ref="F13254:BA13254"/>
    <mergeCell ref="CW13248:DD13248"/>
    <mergeCell ref="A13251:A13252"/>
    <mergeCell ref="B13251:F13251"/>
    <mergeCell ref="G13251:P13251"/>
    <mergeCell ref="Q13251:W13251"/>
    <mergeCell ref="Y13251:AC13251"/>
    <mergeCell ref="AE13251:AK13251"/>
    <mergeCell ref="AM13251:AT13251"/>
    <mergeCell ref="AW13251:BF13251"/>
    <mergeCell ref="BG13251:BP13251"/>
    <mergeCell ref="AM13248:AT13248"/>
    <mergeCell ref="AW13248:BF13248"/>
    <mergeCell ref="BG13248:BP13248"/>
    <mergeCell ref="BR13248:CA13248"/>
    <mergeCell ref="CC13248:CK13248"/>
    <mergeCell ref="CN13248:CU13248"/>
    <mergeCell ref="A13267:DE13267"/>
    <mergeCell ref="Q13270:W13270"/>
    <mergeCell ref="Y13270:CL13270"/>
    <mergeCell ref="CN13270:CU13270"/>
    <mergeCell ref="A13271:B13271"/>
    <mergeCell ref="F13271:N13271"/>
    <mergeCell ref="Q13271:W13271"/>
    <mergeCell ref="Y13271:AC13271"/>
    <mergeCell ref="AE13271:AK13271"/>
    <mergeCell ref="AM13271:AT13271"/>
    <mergeCell ref="AW13264:BF13264"/>
    <mergeCell ref="BG13264:BP13264"/>
    <mergeCell ref="BR13264:CA13264"/>
    <mergeCell ref="CC13264:CK13264"/>
    <mergeCell ref="CN13264:CU13264"/>
    <mergeCell ref="CW13264:DD13264"/>
    <mergeCell ref="CW13260:DD13260"/>
    <mergeCell ref="A13263:D13263"/>
    <mergeCell ref="F13263:BA13263"/>
    <mergeCell ref="A13264:A13265"/>
    <mergeCell ref="B13264:F13264"/>
    <mergeCell ref="G13264:P13264"/>
    <mergeCell ref="Q13264:W13264"/>
    <mergeCell ref="Y13264:AC13264"/>
    <mergeCell ref="AE13264:AK13264"/>
    <mergeCell ref="AM13264:AT13264"/>
    <mergeCell ref="AM13260:AT13260"/>
    <mergeCell ref="AW13260:BF13260"/>
    <mergeCell ref="BG13260:BP13260"/>
    <mergeCell ref="BR13260:CA13260"/>
    <mergeCell ref="CC13260:CK13260"/>
    <mergeCell ref="CN13260:CU13260"/>
    <mergeCell ref="BR13257:CA13257"/>
    <mergeCell ref="CC13257:CK13257"/>
    <mergeCell ref="CN13257:CU13257"/>
    <mergeCell ref="CW13257:DD13257"/>
    <mergeCell ref="A13260:A13261"/>
    <mergeCell ref="B13260:F13260"/>
    <mergeCell ref="G13260:P13260"/>
    <mergeCell ref="Q13260:W13260"/>
    <mergeCell ref="Y13260:AC13260"/>
    <mergeCell ref="AE13260:AK13260"/>
    <mergeCell ref="BR13275:CA13275"/>
    <mergeCell ref="CC13275:CK13275"/>
    <mergeCell ref="CN13275:CU13275"/>
    <mergeCell ref="CW13275:DD13275"/>
    <mergeCell ref="A13276:B13276"/>
    <mergeCell ref="F13276:I13276"/>
    <mergeCell ref="L13276:O13276"/>
    <mergeCell ref="Q13276:W13276"/>
    <mergeCell ref="Y13276:AC13276"/>
    <mergeCell ref="AE13276:AK13276"/>
    <mergeCell ref="CW13272:DD13273"/>
    <mergeCell ref="A13275:B13275"/>
    <mergeCell ref="F13275:I13275"/>
    <mergeCell ref="L13275:O13275"/>
    <mergeCell ref="Q13275:W13275"/>
    <mergeCell ref="Y13275:AC13275"/>
    <mergeCell ref="AE13275:AK13275"/>
    <mergeCell ref="AM13275:AT13275"/>
    <mergeCell ref="AW13275:BF13275"/>
    <mergeCell ref="BG13275:BP13275"/>
    <mergeCell ref="AM13272:AT13273"/>
    <mergeCell ref="AW13272:BF13273"/>
    <mergeCell ref="BG13272:BP13273"/>
    <mergeCell ref="BR13272:CA13273"/>
    <mergeCell ref="CC13272:CK13273"/>
    <mergeCell ref="CN13272:CU13273"/>
    <mergeCell ref="A13272:B13273"/>
    <mergeCell ref="F13272:I13273"/>
    <mergeCell ref="L13272:O13273"/>
    <mergeCell ref="Q13272:W13273"/>
    <mergeCell ref="Y13272:AC13273"/>
    <mergeCell ref="AE13272:AK13273"/>
    <mergeCell ref="AW13271:BF13271"/>
    <mergeCell ref="BG13271:BP13271"/>
    <mergeCell ref="BR13271:CA13271"/>
    <mergeCell ref="CC13271:CK13271"/>
    <mergeCell ref="CN13271:CU13271"/>
    <mergeCell ref="CW13271:DD13271"/>
    <mergeCell ref="CW13278:DD13278"/>
    <mergeCell ref="A13281:A13282"/>
    <mergeCell ref="B13281:F13281"/>
    <mergeCell ref="G13281:P13281"/>
    <mergeCell ref="Q13281:W13281"/>
    <mergeCell ref="Y13281:AC13281"/>
    <mergeCell ref="AE13281:AK13281"/>
    <mergeCell ref="AM13281:AT13281"/>
    <mergeCell ref="AW13281:BF13281"/>
    <mergeCell ref="BG13281:BP13281"/>
    <mergeCell ref="AM13278:AT13278"/>
    <mergeCell ref="AW13278:BF13278"/>
    <mergeCell ref="BG13278:BP13278"/>
    <mergeCell ref="BR13278:CA13278"/>
    <mergeCell ref="CC13278:CK13278"/>
    <mergeCell ref="CN13278:CU13278"/>
    <mergeCell ref="BR13277:CA13277"/>
    <mergeCell ref="CC13277:CK13277"/>
    <mergeCell ref="CN13277:CU13277"/>
    <mergeCell ref="CW13277:DD13277"/>
    <mergeCell ref="A13278:A13279"/>
    <mergeCell ref="B13278:F13278"/>
    <mergeCell ref="G13278:P13278"/>
    <mergeCell ref="Q13278:W13278"/>
    <mergeCell ref="Y13278:AC13278"/>
    <mergeCell ref="AE13278:AK13278"/>
    <mergeCell ref="CW13276:DD13276"/>
    <mergeCell ref="A13277:B13277"/>
    <mergeCell ref="F13277:I13277"/>
    <mergeCell ref="L13277:O13277"/>
    <mergeCell ref="Q13277:W13277"/>
    <mergeCell ref="Y13277:AC13277"/>
    <mergeCell ref="AE13277:AK13277"/>
    <mergeCell ref="AM13277:AT13277"/>
    <mergeCell ref="AW13277:BF13277"/>
    <mergeCell ref="BG13277:BP13277"/>
    <mergeCell ref="AM13276:AT13276"/>
    <mergeCell ref="AW13276:BF13276"/>
    <mergeCell ref="BG13276:BP13276"/>
    <mergeCell ref="BR13276:CA13276"/>
    <mergeCell ref="CC13276:CK13276"/>
    <mergeCell ref="CN13276:CU13276"/>
    <mergeCell ref="BR13287:CA13287"/>
    <mergeCell ref="CC13287:CK13287"/>
    <mergeCell ref="CN13287:CU13287"/>
    <mergeCell ref="CW13287:DD13287"/>
    <mergeCell ref="A13288:A13289"/>
    <mergeCell ref="B13288:F13288"/>
    <mergeCell ref="G13288:P13288"/>
    <mergeCell ref="Q13288:W13288"/>
    <mergeCell ref="Y13288:AC13288"/>
    <mergeCell ref="AE13288:AK13288"/>
    <mergeCell ref="CW13285:DD13286"/>
    <mergeCell ref="A13287:B13287"/>
    <mergeCell ref="F13287:I13287"/>
    <mergeCell ref="L13287:O13287"/>
    <mergeCell ref="Q13287:W13287"/>
    <mergeCell ref="Y13287:AC13287"/>
    <mergeCell ref="AE13287:AK13287"/>
    <mergeCell ref="AM13287:AT13287"/>
    <mergeCell ref="AW13287:BF13287"/>
    <mergeCell ref="BG13287:BP13287"/>
    <mergeCell ref="AM13285:AT13286"/>
    <mergeCell ref="AW13285:BF13286"/>
    <mergeCell ref="BG13285:BP13286"/>
    <mergeCell ref="BR13285:CA13286"/>
    <mergeCell ref="CC13285:CK13286"/>
    <mergeCell ref="CN13285:CU13286"/>
    <mergeCell ref="A13285:B13286"/>
    <mergeCell ref="F13285:I13286"/>
    <mergeCell ref="L13285:O13286"/>
    <mergeCell ref="Q13285:W13286"/>
    <mergeCell ref="Y13285:AC13286"/>
    <mergeCell ref="AE13285:AK13286"/>
    <mergeCell ref="BR13281:CA13281"/>
    <mergeCell ref="CC13281:CK13281"/>
    <mergeCell ref="CN13281:CU13281"/>
    <mergeCell ref="CW13281:DD13281"/>
    <mergeCell ref="A13284:D13284"/>
    <mergeCell ref="F13284:BA13284"/>
    <mergeCell ref="CW13295:DD13296"/>
    <mergeCell ref="A13297:B13297"/>
    <mergeCell ref="F13297:I13297"/>
    <mergeCell ref="L13297:O13297"/>
    <mergeCell ref="Q13297:W13297"/>
    <mergeCell ref="Y13297:AC13297"/>
    <mergeCell ref="AE13297:AK13297"/>
    <mergeCell ref="AM13297:AT13297"/>
    <mergeCell ref="AW13297:BF13297"/>
    <mergeCell ref="BG13297:BP13297"/>
    <mergeCell ref="AM13295:AT13296"/>
    <mergeCell ref="AW13295:BF13296"/>
    <mergeCell ref="BG13295:BP13296"/>
    <mergeCell ref="BR13295:CA13296"/>
    <mergeCell ref="CC13295:CK13296"/>
    <mergeCell ref="CN13295:CU13296"/>
    <mergeCell ref="A13295:B13296"/>
    <mergeCell ref="F13295:I13296"/>
    <mergeCell ref="L13295:O13296"/>
    <mergeCell ref="Q13295:W13296"/>
    <mergeCell ref="Y13295:AC13296"/>
    <mergeCell ref="AE13295:AK13296"/>
    <mergeCell ref="BR13291:CA13291"/>
    <mergeCell ref="CC13291:CK13291"/>
    <mergeCell ref="CN13291:CU13291"/>
    <mergeCell ref="CW13291:DD13291"/>
    <mergeCell ref="A13294:D13294"/>
    <mergeCell ref="F13294:BA13294"/>
    <mergeCell ref="CW13288:DD13288"/>
    <mergeCell ref="A13291:A13292"/>
    <mergeCell ref="B13291:F13291"/>
    <mergeCell ref="G13291:P13291"/>
    <mergeCell ref="Q13291:W13291"/>
    <mergeCell ref="Y13291:AC13291"/>
    <mergeCell ref="AE13291:AK13291"/>
    <mergeCell ref="AM13291:AT13291"/>
    <mergeCell ref="AW13291:BF13291"/>
    <mergeCell ref="BG13291:BP13291"/>
    <mergeCell ref="AM13288:AT13288"/>
    <mergeCell ref="AW13288:BF13288"/>
    <mergeCell ref="BG13288:BP13288"/>
    <mergeCell ref="BR13288:CA13288"/>
    <mergeCell ref="CC13288:CK13288"/>
    <mergeCell ref="CN13288:CU13288"/>
    <mergeCell ref="BR13299:CA13299"/>
    <mergeCell ref="CC13299:CK13299"/>
    <mergeCell ref="CN13299:CU13299"/>
    <mergeCell ref="CW13299:DD13299"/>
    <mergeCell ref="A13300:A13301"/>
    <mergeCell ref="B13300:F13300"/>
    <mergeCell ref="G13300:P13300"/>
    <mergeCell ref="Q13300:W13300"/>
    <mergeCell ref="Y13300:AC13300"/>
    <mergeCell ref="AE13300:AK13300"/>
    <mergeCell ref="CW13298:DD13298"/>
    <mergeCell ref="A13299:B13299"/>
    <mergeCell ref="F13299:I13299"/>
    <mergeCell ref="L13299:O13299"/>
    <mergeCell ref="Q13299:W13299"/>
    <mergeCell ref="Y13299:AC13299"/>
    <mergeCell ref="AE13299:AK13299"/>
    <mergeCell ref="AM13299:AT13299"/>
    <mergeCell ref="AW13299:BF13299"/>
    <mergeCell ref="BG13299:BP13299"/>
    <mergeCell ref="AM13298:AT13298"/>
    <mergeCell ref="AW13298:BF13298"/>
    <mergeCell ref="BG13298:BP13298"/>
    <mergeCell ref="BR13298:CA13298"/>
    <mergeCell ref="CC13298:CK13298"/>
    <mergeCell ref="CN13298:CU13298"/>
    <mergeCell ref="BR13297:CA13297"/>
    <mergeCell ref="CC13297:CK13297"/>
    <mergeCell ref="CN13297:CU13297"/>
    <mergeCell ref="CW13297:DD13297"/>
    <mergeCell ref="A13298:B13298"/>
    <mergeCell ref="F13298:I13298"/>
    <mergeCell ref="L13298:O13298"/>
    <mergeCell ref="Q13298:W13298"/>
    <mergeCell ref="Y13298:AC13298"/>
    <mergeCell ref="AE13298:AK13298"/>
    <mergeCell ref="AW13307:BF13307"/>
    <mergeCell ref="BG13307:BP13307"/>
    <mergeCell ref="BR13307:CA13307"/>
    <mergeCell ref="CC13307:CK13307"/>
    <mergeCell ref="CN13307:CU13307"/>
    <mergeCell ref="CW13307:DD13307"/>
    <mergeCell ref="B13307:F13307"/>
    <mergeCell ref="G13307:P13307"/>
    <mergeCell ref="Q13307:W13307"/>
    <mergeCell ref="Y13307:AC13307"/>
    <mergeCell ref="AE13307:AK13307"/>
    <mergeCell ref="AM13307:AT13307"/>
    <mergeCell ref="BR13303:CA13303"/>
    <mergeCell ref="CC13303:CK13303"/>
    <mergeCell ref="CN13303:CU13303"/>
    <mergeCell ref="CW13303:DD13303"/>
    <mergeCell ref="A13306:D13306"/>
    <mergeCell ref="F13306:BA13306"/>
    <mergeCell ref="CW13300:DD13300"/>
    <mergeCell ref="A13303:A13304"/>
    <mergeCell ref="B13303:F13303"/>
    <mergeCell ref="G13303:P13303"/>
    <mergeCell ref="Q13303:W13303"/>
    <mergeCell ref="Y13303:AC13303"/>
    <mergeCell ref="AE13303:AK13303"/>
    <mergeCell ref="AM13303:AT13303"/>
    <mergeCell ref="AW13303:BF13303"/>
    <mergeCell ref="BG13303:BP13303"/>
    <mergeCell ref="AM13300:AT13300"/>
    <mergeCell ref="AW13300:BF13300"/>
    <mergeCell ref="BG13300:BP13300"/>
    <mergeCell ref="BR13300:CA13300"/>
    <mergeCell ref="CC13300:CK13300"/>
    <mergeCell ref="CN13300:CU13300"/>
    <mergeCell ref="CW13312:DD13312"/>
    <mergeCell ref="A13315:DE13315"/>
    <mergeCell ref="Q13318:W13318"/>
    <mergeCell ref="Y13318:CL13318"/>
    <mergeCell ref="CN13318:CU13318"/>
    <mergeCell ref="A13319:B13319"/>
    <mergeCell ref="F13319:N13319"/>
    <mergeCell ref="Q13319:W13319"/>
    <mergeCell ref="Y13319:AC13319"/>
    <mergeCell ref="AE13319:AK13319"/>
    <mergeCell ref="AM13312:AT13312"/>
    <mergeCell ref="AW13312:BF13312"/>
    <mergeCell ref="BG13312:BP13312"/>
    <mergeCell ref="BR13312:CA13312"/>
    <mergeCell ref="CC13312:CK13312"/>
    <mergeCell ref="CN13312:CU13312"/>
    <mergeCell ref="BR13311:CA13311"/>
    <mergeCell ref="CC13311:CK13311"/>
    <mergeCell ref="CN13311:CU13311"/>
    <mergeCell ref="CW13311:DD13311"/>
    <mergeCell ref="A13312:A13313"/>
    <mergeCell ref="B13312:F13312"/>
    <mergeCell ref="G13312:P13312"/>
    <mergeCell ref="Q13312:W13312"/>
    <mergeCell ref="Y13312:AC13312"/>
    <mergeCell ref="AE13312:AK13312"/>
    <mergeCell ref="CW13309:DD13310"/>
    <mergeCell ref="A13311:B13311"/>
    <mergeCell ref="F13311:I13311"/>
    <mergeCell ref="L13311:O13311"/>
    <mergeCell ref="Q13311:W13311"/>
    <mergeCell ref="Y13311:AC13311"/>
    <mergeCell ref="AE13311:AK13311"/>
    <mergeCell ref="AM13311:AT13311"/>
    <mergeCell ref="AW13311:BF13311"/>
    <mergeCell ref="BG13311:BP13311"/>
    <mergeCell ref="AM13309:AT13310"/>
    <mergeCell ref="AW13309:BF13310"/>
    <mergeCell ref="BG13309:BP13310"/>
    <mergeCell ref="BR13309:CA13310"/>
    <mergeCell ref="CC13309:CK13310"/>
    <mergeCell ref="CN13309:CU13310"/>
    <mergeCell ref="A13309:B13310"/>
    <mergeCell ref="F13309:I13310"/>
    <mergeCell ref="L13309:O13310"/>
    <mergeCell ref="Q13309:W13310"/>
    <mergeCell ref="Y13309:AC13310"/>
    <mergeCell ref="AE13309:AK13310"/>
    <mergeCell ref="AW13328:BF13329"/>
    <mergeCell ref="BG13328:BP13329"/>
    <mergeCell ref="BR13328:CA13329"/>
    <mergeCell ref="CC13328:CK13329"/>
    <mergeCell ref="CN13328:CU13329"/>
    <mergeCell ref="CW13328:DD13329"/>
    <mergeCell ref="CW13324:DD13324"/>
    <mergeCell ref="A13327:D13327"/>
    <mergeCell ref="F13327:BA13327"/>
    <mergeCell ref="A13328:B13329"/>
    <mergeCell ref="F13328:I13329"/>
    <mergeCell ref="L13328:O13329"/>
    <mergeCell ref="Q13328:W13329"/>
    <mergeCell ref="Y13328:AC13329"/>
    <mergeCell ref="AE13328:AK13329"/>
    <mergeCell ref="AM13328:AT13329"/>
    <mergeCell ref="AM13324:AT13324"/>
    <mergeCell ref="AW13324:BF13324"/>
    <mergeCell ref="BG13324:BP13324"/>
    <mergeCell ref="BR13324:CA13324"/>
    <mergeCell ref="CC13324:CK13324"/>
    <mergeCell ref="CN13324:CU13324"/>
    <mergeCell ref="BR13320:CA13321"/>
    <mergeCell ref="CC13320:CK13321"/>
    <mergeCell ref="CN13320:CU13321"/>
    <mergeCell ref="CW13320:DD13321"/>
    <mergeCell ref="A13324:A13325"/>
    <mergeCell ref="B13324:F13324"/>
    <mergeCell ref="G13324:P13324"/>
    <mergeCell ref="Q13324:W13324"/>
    <mergeCell ref="Y13324:AC13324"/>
    <mergeCell ref="AE13324:AK13324"/>
    <mergeCell ref="CW13319:DD13319"/>
    <mergeCell ref="A13320:B13321"/>
    <mergeCell ref="F13320:I13321"/>
    <mergeCell ref="L13320:O13321"/>
    <mergeCell ref="Q13320:W13321"/>
    <mergeCell ref="Y13320:AC13321"/>
    <mergeCell ref="AE13320:AK13321"/>
    <mergeCell ref="AM13320:AT13321"/>
    <mergeCell ref="AW13320:BF13321"/>
    <mergeCell ref="BG13320:BP13321"/>
    <mergeCell ref="AM13319:AT13319"/>
    <mergeCell ref="AW13319:BF13319"/>
    <mergeCell ref="BG13319:BP13319"/>
    <mergeCell ref="BR13319:CA13319"/>
    <mergeCell ref="CC13319:CK13319"/>
    <mergeCell ref="CN13319:CU13319"/>
    <mergeCell ref="CW13332:DD13332"/>
    <mergeCell ref="A13333:B13333"/>
    <mergeCell ref="F13333:I13333"/>
    <mergeCell ref="L13333:O13333"/>
    <mergeCell ref="Q13333:W13333"/>
    <mergeCell ref="Y13333:AC13333"/>
    <mergeCell ref="AE13333:AK13333"/>
    <mergeCell ref="AM13333:AT13333"/>
    <mergeCell ref="AW13333:BF13333"/>
    <mergeCell ref="BG13333:BP13333"/>
    <mergeCell ref="AM13332:AT13332"/>
    <mergeCell ref="AW13332:BF13332"/>
    <mergeCell ref="BG13332:BP13332"/>
    <mergeCell ref="BR13332:CA13332"/>
    <mergeCell ref="CC13332:CK13332"/>
    <mergeCell ref="CN13332:CU13332"/>
    <mergeCell ref="BR13331:CA13331"/>
    <mergeCell ref="CC13331:CK13331"/>
    <mergeCell ref="CN13331:CU13331"/>
    <mergeCell ref="CW13331:DD13331"/>
    <mergeCell ref="A13332:B13332"/>
    <mergeCell ref="F13332:I13332"/>
    <mergeCell ref="L13332:O13332"/>
    <mergeCell ref="Q13332:W13332"/>
    <mergeCell ref="Y13332:AC13332"/>
    <mergeCell ref="AE13332:AK13332"/>
    <mergeCell ref="CW13330:DD13330"/>
    <mergeCell ref="A13331:B13331"/>
    <mergeCell ref="F13331:I13331"/>
    <mergeCell ref="L13331:O13331"/>
    <mergeCell ref="Q13331:W13331"/>
    <mergeCell ref="Y13331:AC13331"/>
    <mergeCell ref="AE13331:AK13331"/>
    <mergeCell ref="AM13331:AT13331"/>
    <mergeCell ref="AW13331:BF13331"/>
    <mergeCell ref="BG13331:BP13331"/>
    <mergeCell ref="AM13330:AT13330"/>
    <mergeCell ref="AW13330:BF13330"/>
    <mergeCell ref="BG13330:BP13330"/>
    <mergeCell ref="BR13330:CA13330"/>
    <mergeCell ref="CC13330:CK13330"/>
    <mergeCell ref="CN13330:CU13330"/>
    <mergeCell ref="A13330:B13330"/>
    <mergeCell ref="F13330:I13330"/>
    <mergeCell ref="L13330:O13330"/>
    <mergeCell ref="Q13330:W13330"/>
    <mergeCell ref="Y13330:AC13330"/>
    <mergeCell ref="AE13330:AK13330"/>
    <mergeCell ref="BR13335:CA13335"/>
    <mergeCell ref="CC13335:CK13335"/>
    <mergeCell ref="CN13335:CU13335"/>
    <mergeCell ref="CW13335:DD13335"/>
    <mergeCell ref="A13336:B13336"/>
    <mergeCell ref="F13336:I13336"/>
    <mergeCell ref="L13336:O13336"/>
    <mergeCell ref="Q13336:W13336"/>
    <mergeCell ref="Y13336:AC13336"/>
    <mergeCell ref="AE13336:AK13336"/>
    <mergeCell ref="CW13334:DD13334"/>
    <mergeCell ref="A13335:B13335"/>
    <mergeCell ref="F13335:I13335"/>
    <mergeCell ref="L13335:O13335"/>
    <mergeCell ref="Q13335:W13335"/>
    <mergeCell ref="Y13335:AC13335"/>
    <mergeCell ref="AE13335:AK13335"/>
    <mergeCell ref="AM13335:AT13335"/>
    <mergeCell ref="AW13335:BF13335"/>
    <mergeCell ref="BG13335:BP13335"/>
    <mergeCell ref="AM13334:AT13334"/>
    <mergeCell ref="AW13334:BF13334"/>
    <mergeCell ref="BG13334:BP13334"/>
    <mergeCell ref="BR13334:CA13334"/>
    <mergeCell ref="CC13334:CK13334"/>
    <mergeCell ref="CN13334:CU13334"/>
    <mergeCell ref="BR13333:CA13333"/>
    <mergeCell ref="CC13333:CK13333"/>
    <mergeCell ref="CN13333:CU13333"/>
    <mergeCell ref="CW13333:DD13333"/>
    <mergeCell ref="A13334:B13334"/>
    <mergeCell ref="F13334:I13334"/>
    <mergeCell ref="L13334:O13334"/>
    <mergeCell ref="Q13334:W13334"/>
    <mergeCell ref="Y13334:AC13334"/>
    <mergeCell ref="AE13334:AK13334"/>
    <mergeCell ref="CW13340:DD13340"/>
    <mergeCell ref="A13343:D13343"/>
    <mergeCell ref="F13343:BA13343"/>
    <mergeCell ref="B13344:F13344"/>
    <mergeCell ref="G13344:P13344"/>
    <mergeCell ref="Q13344:W13344"/>
    <mergeCell ref="Y13344:AC13344"/>
    <mergeCell ref="AE13344:AK13344"/>
    <mergeCell ref="AM13344:AT13344"/>
    <mergeCell ref="AW13344:BF13344"/>
    <mergeCell ref="AM13340:AT13340"/>
    <mergeCell ref="AW13340:BF13340"/>
    <mergeCell ref="BG13340:BP13340"/>
    <mergeCell ref="BR13340:CA13340"/>
    <mergeCell ref="CC13340:CK13340"/>
    <mergeCell ref="CN13340:CU13340"/>
    <mergeCell ref="BR13337:CA13337"/>
    <mergeCell ref="CC13337:CK13337"/>
    <mergeCell ref="CN13337:CU13337"/>
    <mergeCell ref="CW13337:DD13337"/>
    <mergeCell ref="A13340:A13341"/>
    <mergeCell ref="B13340:F13340"/>
    <mergeCell ref="G13340:P13340"/>
    <mergeCell ref="Q13340:W13340"/>
    <mergeCell ref="Y13340:AC13340"/>
    <mergeCell ref="AE13340:AK13340"/>
    <mergeCell ref="CW13336:DD13336"/>
    <mergeCell ref="A13337:A13338"/>
    <mergeCell ref="B13337:F13337"/>
    <mergeCell ref="G13337:P13337"/>
    <mergeCell ref="Q13337:W13337"/>
    <mergeCell ref="Y13337:AC13337"/>
    <mergeCell ref="AE13337:AK13337"/>
    <mergeCell ref="AM13337:AT13337"/>
    <mergeCell ref="AW13337:BF13337"/>
    <mergeCell ref="BG13337:BP13337"/>
    <mergeCell ref="AM13336:AT13336"/>
    <mergeCell ref="AW13336:BF13336"/>
    <mergeCell ref="BG13336:BP13336"/>
    <mergeCell ref="BR13336:CA13336"/>
    <mergeCell ref="CC13336:CK13336"/>
    <mergeCell ref="CN13336:CU13336"/>
    <mergeCell ref="BG13348:BP13348"/>
    <mergeCell ref="BR13348:CA13348"/>
    <mergeCell ref="CC13348:CK13348"/>
    <mergeCell ref="CN13348:CU13348"/>
    <mergeCell ref="CW13348:DD13348"/>
    <mergeCell ref="A13349:A13350"/>
    <mergeCell ref="B13349:F13349"/>
    <mergeCell ref="G13349:P13349"/>
    <mergeCell ref="Q13349:W13349"/>
    <mergeCell ref="Y13349:AC13349"/>
    <mergeCell ref="CN13346:CU13347"/>
    <mergeCell ref="CW13346:DD13347"/>
    <mergeCell ref="A13348:B13348"/>
    <mergeCell ref="F13348:I13348"/>
    <mergeCell ref="L13348:O13348"/>
    <mergeCell ref="Q13348:W13348"/>
    <mergeCell ref="Y13348:AC13348"/>
    <mergeCell ref="AE13348:AK13348"/>
    <mergeCell ref="AM13348:AT13348"/>
    <mergeCell ref="AW13348:BF13348"/>
    <mergeCell ref="AE13346:AK13347"/>
    <mergeCell ref="AM13346:AT13347"/>
    <mergeCell ref="AW13346:BF13347"/>
    <mergeCell ref="BG13346:BP13347"/>
    <mergeCell ref="BR13346:CA13347"/>
    <mergeCell ref="CC13346:CK13347"/>
    <mergeCell ref="BG13344:BP13344"/>
    <mergeCell ref="BR13344:CA13344"/>
    <mergeCell ref="CC13344:CK13344"/>
    <mergeCell ref="CN13344:CU13344"/>
    <mergeCell ref="CW13344:DD13344"/>
    <mergeCell ref="A13346:B13347"/>
    <mergeCell ref="F13346:I13347"/>
    <mergeCell ref="L13346:O13347"/>
    <mergeCell ref="Q13346:W13347"/>
    <mergeCell ref="Y13346:AC13347"/>
    <mergeCell ref="CW13356:DD13357"/>
    <mergeCell ref="A13358:B13358"/>
    <mergeCell ref="F13358:I13358"/>
    <mergeCell ref="L13358:O13358"/>
    <mergeCell ref="Q13358:W13358"/>
    <mergeCell ref="Y13358:AC13358"/>
    <mergeCell ref="AE13358:AK13358"/>
    <mergeCell ref="AM13358:AT13358"/>
    <mergeCell ref="AW13358:BF13358"/>
    <mergeCell ref="BG13358:BP13358"/>
    <mergeCell ref="AM13356:AT13357"/>
    <mergeCell ref="AW13356:BF13357"/>
    <mergeCell ref="BG13356:BP13357"/>
    <mergeCell ref="BR13356:CA13357"/>
    <mergeCell ref="CC13356:CK13357"/>
    <mergeCell ref="CN13356:CU13357"/>
    <mergeCell ref="A13356:B13357"/>
    <mergeCell ref="F13356:I13357"/>
    <mergeCell ref="L13356:O13357"/>
    <mergeCell ref="Q13356:W13357"/>
    <mergeCell ref="Y13356:AC13357"/>
    <mergeCell ref="AE13356:AK13357"/>
    <mergeCell ref="BG13352:BP13352"/>
    <mergeCell ref="BR13352:CA13352"/>
    <mergeCell ref="CC13352:CK13352"/>
    <mergeCell ref="CN13352:CU13352"/>
    <mergeCell ref="CW13352:DD13352"/>
    <mergeCell ref="A13355:D13355"/>
    <mergeCell ref="F13355:BA13355"/>
    <mergeCell ref="CN13349:CU13349"/>
    <mergeCell ref="CW13349:DD13349"/>
    <mergeCell ref="A13352:A13353"/>
    <mergeCell ref="B13352:F13352"/>
    <mergeCell ref="G13352:P13352"/>
    <mergeCell ref="Q13352:W13352"/>
    <mergeCell ref="Y13352:AC13352"/>
    <mergeCell ref="AE13352:AK13352"/>
    <mergeCell ref="AM13352:AT13352"/>
    <mergeCell ref="AW13352:BF13352"/>
    <mergeCell ref="AE13349:AK13349"/>
    <mergeCell ref="AM13349:AT13349"/>
    <mergeCell ref="AW13349:BF13349"/>
    <mergeCell ref="BG13349:BP13349"/>
    <mergeCell ref="BR13349:CA13349"/>
    <mergeCell ref="CC13349:CK13349"/>
    <mergeCell ref="BR13360:CA13360"/>
    <mergeCell ref="CC13360:CK13360"/>
    <mergeCell ref="CN13360:CU13360"/>
    <mergeCell ref="CW13360:DD13360"/>
    <mergeCell ref="A13361:DE13361"/>
    <mergeCell ref="Q13364:W13364"/>
    <mergeCell ref="Y13364:CL13364"/>
    <mergeCell ref="CN13364:CU13364"/>
    <mergeCell ref="CW13359:DD13359"/>
    <mergeCell ref="A13360:B13360"/>
    <mergeCell ref="F13360:I13360"/>
    <mergeCell ref="L13360:O13360"/>
    <mergeCell ref="Q13360:W13360"/>
    <mergeCell ref="Y13360:AC13360"/>
    <mergeCell ref="AE13360:AK13360"/>
    <mergeCell ref="AM13360:AT13360"/>
    <mergeCell ref="AW13360:BF13360"/>
    <mergeCell ref="BG13360:BP13360"/>
    <mergeCell ref="AM13359:AT13359"/>
    <mergeCell ref="AW13359:BF13359"/>
    <mergeCell ref="BG13359:BP13359"/>
    <mergeCell ref="BR13359:CA13359"/>
    <mergeCell ref="CC13359:CK13359"/>
    <mergeCell ref="CN13359:CU13359"/>
    <mergeCell ref="BR13358:CA13358"/>
    <mergeCell ref="CC13358:CK13358"/>
    <mergeCell ref="CN13358:CU13358"/>
    <mergeCell ref="CW13358:DD13358"/>
    <mergeCell ref="A13359:B13359"/>
    <mergeCell ref="F13359:I13359"/>
    <mergeCell ref="L13359:O13359"/>
    <mergeCell ref="Q13359:W13359"/>
    <mergeCell ref="Y13359:AC13359"/>
    <mergeCell ref="AE13359:AK13359"/>
    <mergeCell ref="CW13366:DD13367"/>
    <mergeCell ref="A13369:A13370"/>
    <mergeCell ref="B13369:F13369"/>
    <mergeCell ref="G13369:P13369"/>
    <mergeCell ref="Q13369:W13369"/>
    <mergeCell ref="Y13369:AC13369"/>
    <mergeCell ref="AE13369:AK13369"/>
    <mergeCell ref="AM13369:AT13369"/>
    <mergeCell ref="AW13369:BF13369"/>
    <mergeCell ref="BG13369:BP13369"/>
    <mergeCell ref="AM13366:AT13367"/>
    <mergeCell ref="AW13366:BF13367"/>
    <mergeCell ref="BG13366:BP13367"/>
    <mergeCell ref="BR13366:CA13367"/>
    <mergeCell ref="CC13366:CK13367"/>
    <mergeCell ref="CN13366:CU13367"/>
    <mergeCell ref="A13366:B13367"/>
    <mergeCell ref="F13366:I13367"/>
    <mergeCell ref="L13366:O13367"/>
    <mergeCell ref="Q13366:W13367"/>
    <mergeCell ref="Y13366:AC13367"/>
    <mergeCell ref="AE13366:AK13367"/>
    <mergeCell ref="AW13365:BF13365"/>
    <mergeCell ref="BG13365:BP13365"/>
    <mergeCell ref="BR13365:CA13365"/>
    <mergeCell ref="CC13365:CK13365"/>
    <mergeCell ref="CN13365:CU13365"/>
    <mergeCell ref="CW13365:DD13365"/>
    <mergeCell ref="A13365:B13365"/>
    <mergeCell ref="F13365:N13365"/>
    <mergeCell ref="Q13365:W13365"/>
    <mergeCell ref="Y13365:AC13365"/>
    <mergeCell ref="AE13365:AK13365"/>
    <mergeCell ref="AM13365:AT13365"/>
    <mergeCell ref="BG13376:BP13376"/>
    <mergeCell ref="BR13376:CA13376"/>
    <mergeCell ref="CC13376:CK13376"/>
    <mergeCell ref="CN13376:CU13376"/>
    <mergeCell ref="CW13376:DD13376"/>
    <mergeCell ref="A13378:B13379"/>
    <mergeCell ref="F13378:I13379"/>
    <mergeCell ref="L13378:O13379"/>
    <mergeCell ref="Q13378:W13379"/>
    <mergeCell ref="Y13378:AC13379"/>
    <mergeCell ref="CW13372:DD13372"/>
    <mergeCell ref="A13375:D13375"/>
    <mergeCell ref="F13375:BA13375"/>
    <mergeCell ref="B13376:F13376"/>
    <mergeCell ref="G13376:P13376"/>
    <mergeCell ref="Q13376:W13376"/>
    <mergeCell ref="Y13376:AC13376"/>
    <mergeCell ref="AE13376:AK13376"/>
    <mergeCell ref="AM13376:AT13376"/>
    <mergeCell ref="AW13376:BF13376"/>
    <mergeCell ref="AM13372:AT13372"/>
    <mergeCell ref="AW13372:BF13372"/>
    <mergeCell ref="BG13372:BP13372"/>
    <mergeCell ref="BR13372:CA13372"/>
    <mergeCell ref="CC13372:CK13372"/>
    <mergeCell ref="CN13372:CU13372"/>
    <mergeCell ref="BR13369:CA13369"/>
    <mergeCell ref="CC13369:CK13369"/>
    <mergeCell ref="CN13369:CU13369"/>
    <mergeCell ref="CW13369:DD13369"/>
    <mergeCell ref="A13372:A13373"/>
    <mergeCell ref="B13372:F13372"/>
    <mergeCell ref="G13372:P13372"/>
    <mergeCell ref="Q13372:W13372"/>
    <mergeCell ref="Y13372:AC13372"/>
    <mergeCell ref="AE13372:AK13372"/>
    <mergeCell ref="CN13381:CU13381"/>
    <mergeCell ref="CW13381:DD13381"/>
    <mergeCell ref="A13382:A13383"/>
    <mergeCell ref="B13382:F13382"/>
    <mergeCell ref="G13382:P13382"/>
    <mergeCell ref="Q13382:W13382"/>
    <mergeCell ref="Y13382:AC13382"/>
    <mergeCell ref="AE13382:AK13382"/>
    <mergeCell ref="AM13382:AT13382"/>
    <mergeCell ref="AW13382:BF13382"/>
    <mergeCell ref="AE13381:AK13381"/>
    <mergeCell ref="AM13381:AT13381"/>
    <mergeCell ref="AW13381:BF13381"/>
    <mergeCell ref="BG13381:BP13381"/>
    <mergeCell ref="BR13381:CA13381"/>
    <mergeCell ref="CC13381:CK13381"/>
    <mergeCell ref="BG13380:BP13380"/>
    <mergeCell ref="BR13380:CA13380"/>
    <mergeCell ref="CC13380:CK13380"/>
    <mergeCell ref="CN13380:CU13380"/>
    <mergeCell ref="CW13380:DD13380"/>
    <mergeCell ref="A13381:B13381"/>
    <mergeCell ref="F13381:I13381"/>
    <mergeCell ref="L13381:O13381"/>
    <mergeCell ref="Q13381:W13381"/>
    <mergeCell ref="Y13381:AC13381"/>
    <mergeCell ref="CN13378:CU13379"/>
    <mergeCell ref="CW13378:DD13379"/>
    <mergeCell ref="A13380:B13380"/>
    <mergeCell ref="F13380:I13380"/>
    <mergeCell ref="L13380:O13380"/>
    <mergeCell ref="Q13380:W13380"/>
    <mergeCell ref="Y13380:AC13380"/>
    <mergeCell ref="AE13380:AK13380"/>
    <mergeCell ref="AM13380:AT13380"/>
    <mergeCell ref="AW13380:BF13380"/>
    <mergeCell ref="AE13378:AK13379"/>
    <mergeCell ref="AM13378:AT13379"/>
    <mergeCell ref="AW13378:BF13379"/>
    <mergeCell ref="BG13378:BP13379"/>
    <mergeCell ref="BR13378:CA13379"/>
    <mergeCell ref="CC13378:CK13379"/>
    <mergeCell ref="CW13389:DD13390"/>
    <mergeCell ref="A13391:B13391"/>
    <mergeCell ref="F13391:I13391"/>
    <mergeCell ref="L13391:O13391"/>
    <mergeCell ref="Q13391:W13391"/>
    <mergeCell ref="Y13391:AC13391"/>
    <mergeCell ref="AE13391:AK13391"/>
    <mergeCell ref="AM13391:AT13391"/>
    <mergeCell ref="AW13391:BF13391"/>
    <mergeCell ref="BG13391:BP13391"/>
    <mergeCell ref="AM13389:AT13390"/>
    <mergeCell ref="AW13389:BF13390"/>
    <mergeCell ref="BG13389:BP13390"/>
    <mergeCell ref="BR13389:CA13390"/>
    <mergeCell ref="CC13389:CK13390"/>
    <mergeCell ref="CN13389:CU13390"/>
    <mergeCell ref="CN13385:CU13385"/>
    <mergeCell ref="CW13385:DD13385"/>
    <mergeCell ref="A13388:D13388"/>
    <mergeCell ref="F13388:BA13388"/>
    <mergeCell ref="A13389:B13390"/>
    <mergeCell ref="F13389:I13390"/>
    <mergeCell ref="L13389:O13390"/>
    <mergeCell ref="Q13389:W13390"/>
    <mergeCell ref="Y13389:AC13390"/>
    <mergeCell ref="AE13389:AK13390"/>
    <mergeCell ref="AE13385:AK13385"/>
    <mergeCell ref="AM13385:AT13385"/>
    <mergeCell ref="AW13385:BF13385"/>
    <mergeCell ref="BG13385:BP13385"/>
    <mergeCell ref="BR13385:CA13385"/>
    <mergeCell ref="CC13385:CK13385"/>
    <mergeCell ref="BG13382:BP13382"/>
    <mergeCell ref="BR13382:CA13382"/>
    <mergeCell ref="CC13382:CK13382"/>
    <mergeCell ref="CN13382:CU13382"/>
    <mergeCell ref="CW13382:DD13382"/>
    <mergeCell ref="A13385:A13386"/>
    <mergeCell ref="B13385:F13385"/>
    <mergeCell ref="G13385:P13385"/>
    <mergeCell ref="Q13385:W13385"/>
    <mergeCell ref="Y13385:AC13385"/>
    <mergeCell ref="BR13393:CA13393"/>
    <mergeCell ref="CC13393:CK13393"/>
    <mergeCell ref="CN13393:CU13393"/>
    <mergeCell ref="CW13393:DD13393"/>
    <mergeCell ref="A13396:A13397"/>
    <mergeCell ref="B13396:F13396"/>
    <mergeCell ref="G13396:P13396"/>
    <mergeCell ref="Q13396:W13396"/>
    <mergeCell ref="Y13396:AC13396"/>
    <mergeCell ref="AE13396:AK13396"/>
    <mergeCell ref="CW13392:DD13392"/>
    <mergeCell ref="A13393:A13394"/>
    <mergeCell ref="B13393:F13393"/>
    <mergeCell ref="G13393:P13393"/>
    <mergeCell ref="Q13393:W13393"/>
    <mergeCell ref="Y13393:AC13393"/>
    <mergeCell ref="AE13393:AK13393"/>
    <mergeCell ref="AM13393:AT13393"/>
    <mergeCell ref="AW13393:BF13393"/>
    <mergeCell ref="BG13393:BP13393"/>
    <mergeCell ref="AM13392:AT13392"/>
    <mergeCell ref="AW13392:BF13392"/>
    <mergeCell ref="BG13392:BP13392"/>
    <mergeCell ref="BR13392:CA13392"/>
    <mergeCell ref="CC13392:CK13392"/>
    <mergeCell ref="CN13392:CU13392"/>
    <mergeCell ref="BR13391:CA13391"/>
    <mergeCell ref="CC13391:CK13391"/>
    <mergeCell ref="CN13391:CU13391"/>
    <mergeCell ref="CW13391:DD13391"/>
    <mergeCell ref="A13392:B13392"/>
    <mergeCell ref="F13392:I13392"/>
    <mergeCell ref="L13392:O13392"/>
    <mergeCell ref="Q13392:W13392"/>
    <mergeCell ref="Y13392:AC13392"/>
    <mergeCell ref="AE13392:AK13392"/>
    <mergeCell ref="CN13402:CU13403"/>
    <mergeCell ref="CW13402:DD13403"/>
    <mergeCell ref="A13404:B13404"/>
    <mergeCell ref="F13404:I13404"/>
    <mergeCell ref="L13404:O13404"/>
    <mergeCell ref="Q13404:W13404"/>
    <mergeCell ref="Y13404:AC13404"/>
    <mergeCell ref="AE13404:AK13404"/>
    <mergeCell ref="AM13404:AT13404"/>
    <mergeCell ref="AW13404:BF13404"/>
    <mergeCell ref="AE13402:AK13403"/>
    <mergeCell ref="AM13402:AT13403"/>
    <mergeCell ref="AW13402:BF13403"/>
    <mergeCell ref="BG13402:BP13403"/>
    <mergeCell ref="BR13402:CA13403"/>
    <mergeCell ref="CC13402:CK13403"/>
    <mergeCell ref="BG13400:BP13400"/>
    <mergeCell ref="BR13400:CA13400"/>
    <mergeCell ref="CC13400:CK13400"/>
    <mergeCell ref="CN13400:CU13400"/>
    <mergeCell ref="CW13400:DD13400"/>
    <mergeCell ref="A13402:B13403"/>
    <mergeCell ref="F13402:I13403"/>
    <mergeCell ref="L13402:O13403"/>
    <mergeCell ref="Q13402:W13403"/>
    <mergeCell ref="Y13402:AC13403"/>
    <mergeCell ref="CW13396:DD13396"/>
    <mergeCell ref="A13399:D13399"/>
    <mergeCell ref="F13399:BA13399"/>
    <mergeCell ref="B13400:F13400"/>
    <mergeCell ref="G13400:P13400"/>
    <mergeCell ref="Q13400:W13400"/>
    <mergeCell ref="Y13400:AC13400"/>
    <mergeCell ref="AE13400:AK13400"/>
    <mergeCell ref="AM13400:AT13400"/>
    <mergeCell ref="AW13400:BF13400"/>
    <mergeCell ref="AM13396:AT13396"/>
    <mergeCell ref="AW13396:BF13396"/>
    <mergeCell ref="BG13396:BP13396"/>
    <mergeCell ref="BR13396:CA13396"/>
    <mergeCell ref="CC13396:CK13396"/>
    <mergeCell ref="CN13396:CU13396"/>
    <mergeCell ref="AW13412:BF13412"/>
    <mergeCell ref="BG13412:BP13412"/>
    <mergeCell ref="BR13412:CA13412"/>
    <mergeCell ref="CC13412:CK13412"/>
    <mergeCell ref="CN13412:CU13412"/>
    <mergeCell ref="CW13412:DD13412"/>
    <mergeCell ref="A13412:B13412"/>
    <mergeCell ref="F13412:N13412"/>
    <mergeCell ref="Q13412:W13412"/>
    <mergeCell ref="Y13412:AC13412"/>
    <mergeCell ref="AE13412:AK13412"/>
    <mergeCell ref="AM13412:AT13412"/>
    <mergeCell ref="CN13405:CU13405"/>
    <mergeCell ref="CW13405:DD13405"/>
    <mergeCell ref="A13408:DE13408"/>
    <mergeCell ref="Q13411:W13411"/>
    <mergeCell ref="Y13411:CL13411"/>
    <mergeCell ref="CN13411:CU13411"/>
    <mergeCell ref="AE13405:AK13405"/>
    <mergeCell ref="AM13405:AT13405"/>
    <mergeCell ref="AW13405:BF13405"/>
    <mergeCell ref="BG13405:BP13405"/>
    <mergeCell ref="BR13405:CA13405"/>
    <mergeCell ref="CC13405:CK13405"/>
    <mergeCell ref="BG13404:BP13404"/>
    <mergeCell ref="BR13404:CA13404"/>
    <mergeCell ref="CC13404:CK13404"/>
    <mergeCell ref="CN13404:CU13404"/>
    <mergeCell ref="CW13404:DD13404"/>
    <mergeCell ref="A13405:A13406"/>
    <mergeCell ref="B13405:F13405"/>
    <mergeCell ref="G13405:P13405"/>
    <mergeCell ref="Q13405:W13405"/>
    <mergeCell ref="Y13405:AC13405"/>
    <mergeCell ref="AW13421:BF13421"/>
    <mergeCell ref="BG13421:BP13421"/>
    <mergeCell ref="BR13421:CA13421"/>
    <mergeCell ref="CC13421:CK13421"/>
    <mergeCell ref="CN13421:CU13421"/>
    <mergeCell ref="CW13421:DD13421"/>
    <mergeCell ref="B13421:F13421"/>
    <mergeCell ref="G13421:P13421"/>
    <mergeCell ref="Q13421:W13421"/>
    <mergeCell ref="Y13421:AC13421"/>
    <mergeCell ref="AE13421:AK13421"/>
    <mergeCell ref="AM13421:AT13421"/>
    <mergeCell ref="BR13417:CA13417"/>
    <mergeCell ref="CC13417:CK13417"/>
    <mergeCell ref="CN13417:CU13417"/>
    <mergeCell ref="CW13417:DD13417"/>
    <mergeCell ref="A13420:D13420"/>
    <mergeCell ref="F13420:BA13420"/>
    <mergeCell ref="CW13413:DD13414"/>
    <mergeCell ref="A13417:A13418"/>
    <mergeCell ref="B13417:F13417"/>
    <mergeCell ref="G13417:P13417"/>
    <mergeCell ref="Q13417:W13417"/>
    <mergeCell ref="Y13417:AC13417"/>
    <mergeCell ref="AE13417:AK13417"/>
    <mergeCell ref="AM13417:AT13417"/>
    <mergeCell ref="AW13417:BF13417"/>
    <mergeCell ref="BG13417:BP13417"/>
    <mergeCell ref="AM13413:AT13414"/>
    <mergeCell ref="AW13413:BF13414"/>
    <mergeCell ref="BG13413:BP13414"/>
    <mergeCell ref="BR13413:CA13414"/>
    <mergeCell ref="CC13413:CK13414"/>
    <mergeCell ref="CN13413:CU13414"/>
    <mergeCell ref="A13413:B13414"/>
    <mergeCell ref="F13413:I13414"/>
    <mergeCell ref="L13413:O13414"/>
    <mergeCell ref="Q13413:W13414"/>
    <mergeCell ref="Y13413:AC13414"/>
    <mergeCell ref="AE13413:AK13414"/>
    <mergeCell ref="CW13426:DD13426"/>
    <mergeCell ref="A13429:A13430"/>
    <mergeCell ref="B13429:F13429"/>
    <mergeCell ref="G13429:P13429"/>
    <mergeCell ref="Q13429:W13429"/>
    <mergeCell ref="Y13429:AC13429"/>
    <mergeCell ref="AE13429:AK13429"/>
    <mergeCell ref="AM13429:AT13429"/>
    <mergeCell ref="AW13429:BF13429"/>
    <mergeCell ref="BG13429:BP13429"/>
    <mergeCell ref="AM13426:AT13426"/>
    <mergeCell ref="AW13426:BF13426"/>
    <mergeCell ref="BG13426:BP13426"/>
    <mergeCell ref="BR13426:CA13426"/>
    <mergeCell ref="CC13426:CK13426"/>
    <mergeCell ref="CN13426:CU13426"/>
    <mergeCell ref="BR13425:CA13425"/>
    <mergeCell ref="CC13425:CK13425"/>
    <mergeCell ref="CN13425:CU13425"/>
    <mergeCell ref="CW13425:DD13425"/>
    <mergeCell ref="A13426:A13427"/>
    <mergeCell ref="B13426:F13426"/>
    <mergeCell ref="G13426:P13426"/>
    <mergeCell ref="Q13426:W13426"/>
    <mergeCell ref="Y13426:AC13426"/>
    <mergeCell ref="AE13426:AK13426"/>
    <mergeCell ref="CW13423:DD13424"/>
    <mergeCell ref="A13425:B13425"/>
    <mergeCell ref="F13425:I13425"/>
    <mergeCell ref="L13425:O13425"/>
    <mergeCell ref="Q13425:W13425"/>
    <mergeCell ref="Y13425:AC13425"/>
    <mergeCell ref="AE13425:AK13425"/>
    <mergeCell ref="AM13425:AT13425"/>
    <mergeCell ref="AW13425:BF13425"/>
    <mergeCell ref="BG13425:BP13425"/>
    <mergeCell ref="AM13423:AT13424"/>
    <mergeCell ref="AW13423:BF13424"/>
    <mergeCell ref="BG13423:BP13424"/>
    <mergeCell ref="BR13423:CA13424"/>
    <mergeCell ref="CC13423:CK13424"/>
    <mergeCell ref="CN13423:CU13424"/>
    <mergeCell ref="A13423:B13424"/>
    <mergeCell ref="F13423:I13424"/>
    <mergeCell ref="L13423:O13424"/>
    <mergeCell ref="Q13423:W13424"/>
    <mergeCell ref="Y13423:AC13424"/>
    <mergeCell ref="AE13423:AK13424"/>
    <mergeCell ref="BR13436:CA13436"/>
    <mergeCell ref="CC13436:CK13436"/>
    <mergeCell ref="CN13436:CU13436"/>
    <mergeCell ref="CW13436:DD13436"/>
    <mergeCell ref="A13439:D13439"/>
    <mergeCell ref="F13439:BA13439"/>
    <mergeCell ref="CW13433:DD13433"/>
    <mergeCell ref="A13436:A13437"/>
    <mergeCell ref="B13436:F13436"/>
    <mergeCell ref="G13436:P13436"/>
    <mergeCell ref="Q13436:W13436"/>
    <mergeCell ref="Y13436:AC13436"/>
    <mergeCell ref="AE13436:AK13436"/>
    <mergeCell ref="AM13436:AT13436"/>
    <mergeCell ref="AW13436:BF13436"/>
    <mergeCell ref="BG13436:BP13436"/>
    <mergeCell ref="AM13433:AT13433"/>
    <mergeCell ref="AW13433:BF13433"/>
    <mergeCell ref="BG13433:BP13433"/>
    <mergeCell ref="BR13433:CA13433"/>
    <mergeCell ref="CC13433:CK13433"/>
    <mergeCell ref="CN13433:CU13433"/>
    <mergeCell ref="A13433:A13434"/>
    <mergeCell ref="B13433:F13433"/>
    <mergeCell ref="G13433:P13433"/>
    <mergeCell ref="Q13433:W13433"/>
    <mergeCell ref="Y13433:AC13433"/>
    <mergeCell ref="AE13433:AK13433"/>
    <mergeCell ref="BR13429:CA13429"/>
    <mergeCell ref="CC13429:CK13429"/>
    <mergeCell ref="CN13429:CU13429"/>
    <mergeCell ref="CW13429:DD13429"/>
    <mergeCell ref="A13432:D13432"/>
    <mergeCell ref="F13432:BA13432"/>
    <mergeCell ref="CW13442:DD13443"/>
    <mergeCell ref="A13444:B13444"/>
    <mergeCell ref="F13444:I13444"/>
    <mergeCell ref="L13444:O13444"/>
    <mergeCell ref="Q13444:W13444"/>
    <mergeCell ref="Y13444:AC13444"/>
    <mergeCell ref="AE13444:AK13444"/>
    <mergeCell ref="AM13444:AT13444"/>
    <mergeCell ref="AW13444:BF13444"/>
    <mergeCell ref="BG13444:BP13444"/>
    <mergeCell ref="AM13442:AT13443"/>
    <mergeCell ref="AW13442:BF13443"/>
    <mergeCell ref="BG13442:BP13443"/>
    <mergeCell ref="BR13442:CA13443"/>
    <mergeCell ref="CC13442:CK13443"/>
    <mergeCell ref="CN13442:CU13443"/>
    <mergeCell ref="A13442:B13443"/>
    <mergeCell ref="F13442:I13443"/>
    <mergeCell ref="L13442:O13443"/>
    <mergeCell ref="Q13442:W13443"/>
    <mergeCell ref="Y13442:AC13443"/>
    <mergeCell ref="AE13442:AK13443"/>
    <mergeCell ref="AW13440:BF13440"/>
    <mergeCell ref="BG13440:BP13440"/>
    <mergeCell ref="BR13440:CA13440"/>
    <mergeCell ref="CC13440:CK13440"/>
    <mergeCell ref="CN13440:CU13440"/>
    <mergeCell ref="CW13440:DD13440"/>
    <mergeCell ref="B13440:F13440"/>
    <mergeCell ref="G13440:P13440"/>
    <mergeCell ref="Q13440:W13440"/>
    <mergeCell ref="Y13440:AC13440"/>
    <mergeCell ref="AE13440:AK13440"/>
    <mergeCell ref="AM13440:AT13440"/>
    <mergeCell ref="BR13446:CA13446"/>
    <mergeCell ref="CC13446:CK13446"/>
    <mergeCell ref="CN13446:CU13446"/>
    <mergeCell ref="CW13446:DD13446"/>
    <mergeCell ref="A13449:A13450"/>
    <mergeCell ref="B13449:F13449"/>
    <mergeCell ref="G13449:P13449"/>
    <mergeCell ref="Q13449:W13449"/>
    <mergeCell ref="Y13449:AC13449"/>
    <mergeCell ref="AE13449:AK13449"/>
    <mergeCell ref="CW13445:DD13445"/>
    <mergeCell ref="A13446:A13447"/>
    <mergeCell ref="B13446:F13446"/>
    <mergeCell ref="G13446:P13446"/>
    <mergeCell ref="Q13446:W13446"/>
    <mergeCell ref="Y13446:AC13446"/>
    <mergeCell ref="AE13446:AK13446"/>
    <mergeCell ref="AM13446:AT13446"/>
    <mergeCell ref="AW13446:BF13446"/>
    <mergeCell ref="BG13446:BP13446"/>
    <mergeCell ref="AM13445:AT13445"/>
    <mergeCell ref="AW13445:BF13445"/>
    <mergeCell ref="BG13445:BP13445"/>
    <mergeCell ref="BR13445:CA13445"/>
    <mergeCell ref="CC13445:CK13445"/>
    <mergeCell ref="CN13445:CU13445"/>
    <mergeCell ref="BR13444:CA13444"/>
    <mergeCell ref="CC13444:CK13444"/>
    <mergeCell ref="CN13444:CU13444"/>
    <mergeCell ref="CW13444:DD13444"/>
    <mergeCell ref="A13445:B13445"/>
    <mergeCell ref="F13445:I13445"/>
    <mergeCell ref="L13445:O13445"/>
    <mergeCell ref="Q13445:W13445"/>
    <mergeCell ref="Y13445:AC13445"/>
    <mergeCell ref="AE13445:AK13445"/>
    <mergeCell ref="A13465:C13465"/>
    <mergeCell ref="E13465:P13465"/>
    <mergeCell ref="R13465:BV13465"/>
    <mergeCell ref="BY13465:CI13465"/>
    <mergeCell ref="CK13465:CT13465"/>
    <mergeCell ref="CU13465:DD13465"/>
    <mergeCell ref="CU13459:DD13459"/>
    <mergeCell ref="E13463:BV13463"/>
    <mergeCell ref="A13464:C13464"/>
    <mergeCell ref="E13464:P13464"/>
    <mergeCell ref="R13464:BV13464"/>
    <mergeCell ref="BY13464:CI13464"/>
    <mergeCell ref="CK13464:CT13464"/>
    <mergeCell ref="CU13464:DD13464"/>
    <mergeCell ref="A13458:C13458"/>
    <mergeCell ref="E13458:P13458"/>
    <mergeCell ref="R13458:BV13458"/>
    <mergeCell ref="CK13458:CT13458"/>
    <mergeCell ref="A13459:C13459"/>
    <mergeCell ref="E13459:P13459"/>
    <mergeCell ref="R13459:BV13459"/>
    <mergeCell ref="BY13459:CI13459"/>
    <mergeCell ref="CK13459:CT13459"/>
    <mergeCell ref="BR13452:CA13452"/>
    <mergeCell ref="CC13452:CK13452"/>
    <mergeCell ref="CN13452:CU13452"/>
    <mergeCell ref="CW13452:DD13452"/>
    <mergeCell ref="B13453:AE13453"/>
    <mergeCell ref="A13455:DE13455"/>
    <mergeCell ref="CW13449:DD13449"/>
    <mergeCell ref="A13452:A13453"/>
    <mergeCell ref="B13452:F13452"/>
    <mergeCell ref="G13452:P13452"/>
    <mergeCell ref="Q13452:W13452"/>
    <mergeCell ref="Y13452:AC13452"/>
    <mergeCell ref="AE13452:AK13452"/>
    <mergeCell ref="AM13452:AT13452"/>
    <mergeCell ref="AW13452:BF13452"/>
    <mergeCell ref="BG13452:BP13452"/>
    <mergeCell ref="AM13449:AT13449"/>
    <mergeCell ref="AW13449:BF13449"/>
    <mergeCell ref="BG13449:BP13449"/>
    <mergeCell ref="BR13449:CA13449"/>
    <mergeCell ref="CC13449:CK13449"/>
    <mergeCell ref="CN13449:CU13449"/>
    <mergeCell ref="A13478:C13478"/>
    <mergeCell ref="E13478:P13478"/>
    <mergeCell ref="R13478:BV13478"/>
    <mergeCell ref="BY13478:CI13478"/>
    <mergeCell ref="CK13478:CT13478"/>
    <mergeCell ref="CU13478:DD13478"/>
    <mergeCell ref="CU13474:DD13474"/>
    <mergeCell ref="R13475:BV13476"/>
    <mergeCell ref="A13477:C13477"/>
    <mergeCell ref="E13477:P13477"/>
    <mergeCell ref="R13477:BV13477"/>
    <mergeCell ref="BY13477:CI13477"/>
    <mergeCell ref="CK13477:CT13477"/>
    <mergeCell ref="CU13477:DD13477"/>
    <mergeCell ref="R13472:BV13473"/>
    <mergeCell ref="A13474:C13474"/>
    <mergeCell ref="E13474:P13474"/>
    <mergeCell ref="R13474:BV13474"/>
    <mergeCell ref="BY13474:CI13474"/>
    <mergeCell ref="CK13474:CT13474"/>
    <mergeCell ref="CU13468:DD13468"/>
    <mergeCell ref="R13469:BV13470"/>
    <mergeCell ref="A13471:C13471"/>
    <mergeCell ref="E13471:P13471"/>
    <mergeCell ref="R13471:BV13471"/>
    <mergeCell ref="BY13471:CI13471"/>
    <mergeCell ref="CK13471:CT13471"/>
    <mergeCell ref="CU13471:DD13471"/>
    <mergeCell ref="R13466:BV13467"/>
    <mergeCell ref="A13468:C13468"/>
    <mergeCell ref="E13468:P13468"/>
    <mergeCell ref="R13468:BV13468"/>
    <mergeCell ref="BY13468:CI13468"/>
    <mergeCell ref="CK13468:CT13468"/>
    <mergeCell ref="R13489:BV13490"/>
    <mergeCell ref="A13491:C13491"/>
    <mergeCell ref="E13491:P13491"/>
    <mergeCell ref="R13491:BV13491"/>
    <mergeCell ref="BY13491:CI13491"/>
    <mergeCell ref="CK13491:CT13491"/>
    <mergeCell ref="A13488:C13488"/>
    <mergeCell ref="E13488:P13488"/>
    <mergeCell ref="R13488:BV13488"/>
    <mergeCell ref="BY13488:CI13488"/>
    <mergeCell ref="CK13488:CT13488"/>
    <mergeCell ref="CU13488:DD13488"/>
    <mergeCell ref="A13487:C13487"/>
    <mergeCell ref="E13487:P13487"/>
    <mergeCell ref="R13487:BV13487"/>
    <mergeCell ref="BY13487:CI13487"/>
    <mergeCell ref="CK13487:CT13487"/>
    <mergeCell ref="CU13487:DD13487"/>
    <mergeCell ref="A13486:C13486"/>
    <mergeCell ref="E13486:P13486"/>
    <mergeCell ref="R13486:BV13486"/>
    <mergeCell ref="BY13486:CI13486"/>
    <mergeCell ref="CK13486:CT13486"/>
    <mergeCell ref="CU13486:DD13486"/>
    <mergeCell ref="B13482:F13482"/>
    <mergeCell ref="G13482:BX13482"/>
    <mergeCell ref="BY13482:CI13482"/>
    <mergeCell ref="CK13482:CT13482"/>
    <mergeCell ref="CU13482:DD13482"/>
    <mergeCell ref="E13485:BV13485"/>
    <mergeCell ref="A13479:C13479"/>
    <mergeCell ref="E13479:P13479"/>
    <mergeCell ref="R13479:BV13479"/>
    <mergeCell ref="BY13479:CI13479"/>
    <mergeCell ref="CK13479:CT13479"/>
    <mergeCell ref="CU13479:DD13479"/>
    <mergeCell ref="A13502:DE13502"/>
    <mergeCell ref="A13505:C13505"/>
    <mergeCell ref="E13505:P13505"/>
    <mergeCell ref="R13505:BV13505"/>
    <mergeCell ref="CK13505:CT13505"/>
    <mergeCell ref="A13506:C13506"/>
    <mergeCell ref="E13506:P13506"/>
    <mergeCell ref="R13506:BV13506"/>
    <mergeCell ref="BY13506:CI13506"/>
    <mergeCell ref="CK13506:CT13506"/>
    <mergeCell ref="R13497:BV13498"/>
    <mergeCell ref="B13501:F13501"/>
    <mergeCell ref="G13501:BX13501"/>
    <mergeCell ref="BY13501:CI13501"/>
    <mergeCell ref="CK13501:CT13501"/>
    <mergeCell ref="CU13501:DD13501"/>
    <mergeCell ref="CU13495:DD13495"/>
    <mergeCell ref="A13496:C13496"/>
    <mergeCell ref="E13496:P13496"/>
    <mergeCell ref="R13496:BV13496"/>
    <mergeCell ref="BY13496:CI13496"/>
    <mergeCell ref="CK13496:CT13496"/>
    <mergeCell ref="CU13496:DD13496"/>
    <mergeCell ref="R13493:BV13494"/>
    <mergeCell ref="A13495:C13495"/>
    <mergeCell ref="E13495:P13495"/>
    <mergeCell ref="R13495:BV13495"/>
    <mergeCell ref="BY13495:CI13495"/>
    <mergeCell ref="CK13495:CT13495"/>
    <mergeCell ref="CU13491:DD13491"/>
    <mergeCell ref="A13492:C13492"/>
    <mergeCell ref="E13492:P13492"/>
    <mergeCell ref="R13492:BV13492"/>
    <mergeCell ref="BY13492:CI13492"/>
    <mergeCell ref="CK13492:CT13492"/>
    <mergeCell ref="CU13492:DD13492"/>
    <mergeCell ref="CU13522:DD13522"/>
    <mergeCell ref="A13526:A13527"/>
    <mergeCell ref="B13526:F13526"/>
    <mergeCell ref="G13526:BX13526"/>
    <mergeCell ref="BY13526:CI13526"/>
    <mergeCell ref="CK13526:CT13526"/>
    <mergeCell ref="CU13526:DD13526"/>
    <mergeCell ref="R13518:BV13519"/>
    <mergeCell ref="A13522:A13523"/>
    <mergeCell ref="B13522:F13522"/>
    <mergeCell ref="G13522:BX13522"/>
    <mergeCell ref="BY13522:CI13522"/>
    <mergeCell ref="CK13522:CT13522"/>
    <mergeCell ref="CU13514:DD13514"/>
    <mergeCell ref="R13515:BV13516"/>
    <mergeCell ref="A13517:C13517"/>
    <mergeCell ref="E13517:P13517"/>
    <mergeCell ref="R13517:BV13517"/>
    <mergeCell ref="BY13517:CI13517"/>
    <mergeCell ref="CK13517:CT13517"/>
    <mergeCell ref="CU13517:DD13517"/>
    <mergeCell ref="R13512:BV13513"/>
    <mergeCell ref="A13514:C13514"/>
    <mergeCell ref="E13514:P13514"/>
    <mergeCell ref="R13514:BV13514"/>
    <mergeCell ref="BY13514:CI13514"/>
    <mergeCell ref="CK13514:CT13514"/>
    <mergeCell ref="CU13506:DD13506"/>
    <mergeCell ref="E13510:BV13510"/>
    <mergeCell ref="A13511:C13511"/>
    <mergeCell ref="E13511:P13511"/>
    <mergeCell ref="R13511:BV13511"/>
    <mergeCell ref="BY13511:CI13511"/>
    <mergeCell ref="CK13511:CT13511"/>
    <mergeCell ref="CU13511:DD13511"/>
    <mergeCell ref="CH13539:CO13540"/>
    <mergeCell ref="CQ13539:CV13540"/>
    <mergeCell ref="CY13539:DD13540"/>
    <mergeCell ref="C13542:DD13542"/>
    <mergeCell ref="E13544:AV13544"/>
    <mergeCell ref="C13546:G13547"/>
    <mergeCell ref="I13546:AK13547"/>
    <mergeCell ref="AL13546:BF13547"/>
    <mergeCell ref="BH13546:BO13547"/>
    <mergeCell ref="BP13546:BX13547"/>
    <mergeCell ref="A13539:A13540"/>
    <mergeCell ref="C13539:AG13540"/>
    <mergeCell ref="AL13539:BF13540"/>
    <mergeCell ref="BH13539:BN13540"/>
    <mergeCell ref="BP13539:BV13540"/>
    <mergeCell ref="BZ13539:CF13540"/>
    <mergeCell ref="A13532:C13532"/>
    <mergeCell ref="E13532:BV13532"/>
    <mergeCell ref="A13534:BZ13534"/>
    <mergeCell ref="A13535:BZ13535"/>
    <mergeCell ref="A13536:DE13536"/>
    <mergeCell ref="BK13538:CG13538"/>
    <mergeCell ref="CJ13538:DD13538"/>
    <mergeCell ref="A13528:C13528"/>
    <mergeCell ref="E13528:BV13528"/>
    <mergeCell ref="BY13528:CI13528"/>
    <mergeCell ref="CK13528:CT13528"/>
    <mergeCell ref="CU13528:DD13528"/>
    <mergeCell ref="B13530:F13530"/>
    <mergeCell ref="G13530:BX13530"/>
    <mergeCell ref="BY13530:CI13530"/>
    <mergeCell ref="CK13530:CT13530"/>
    <mergeCell ref="CU13530:DD13530"/>
    <mergeCell ref="CY13550:DE13550"/>
    <mergeCell ref="C13552:AZ13552"/>
    <mergeCell ref="BH13552:BO13552"/>
    <mergeCell ref="BP13552:BX13552"/>
    <mergeCell ref="BZ13552:CG13552"/>
    <mergeCell ref="CH13552:CO13552"/>
    <mergeCell ref="CQ13552:CW13552"/>
    <mergeCell ref="CY13552:DE13552"/>
    <mergeCell ref="CQ13549:CW13549"/>
    <mergeCell ref="CY13549:DE13549"/>
    <mergeCell ref="C13550:G13550"/>
    <mergeCell ref="I13550:AK13550"/>
    <mergeCell ref="AL13550:BF13550"/>
    <mergeCell ref="BH13550:BO13550"/>
    <mergeCell ref="BP13550:BX13550"/>
    <mergeCell ref="BZ13550:CG13550"/>
    <mergeCell ref="CH13550:CO13550"/>
    <mergeCell ref="CQ13550:CW13550"/>
    <mergeCell ref="CH13548:CO13548"/>
    <mergeCell ref="CQ13548:CW13548"/>
    <mergeCell ref="CY13548:DE13548"/>
    <mergeCell ref="C13549:G13549"/>
    <mergeCell ref="I13549:AK13549"/>
    <mergeCell ref="AL13549:BF13549"/>
    <mergeCell ref="BH13549:BO13549"/>
    <mergeCell ref="BP13549:BX13549"/>
    <mergeCell ref="BZ13549:CG13549"/>
    <mergeCell ref="CH13549:CO13549"/>
    <mergeCell ref="BZ13546:CG13547"/>
    <mergeCell ref="CH13546:CO13547"/>
    <mergeCell ref="CQ13546:CW13547"/>
    <mergeCell ref="CY13546:DE13547"/>
    <mergeCell ref="C13548:G13548"/>
    <mergeCell ref="I13548:AK13548"/>
    <mergeCell ref="AL13548:BF13548"/>
    <mergeCell ref="BH13548:BO13548"/>
    <mergeCell ref="BP13548:BX13548"/>
    <mergeCell ref="BZ13548:CG13548"/>
    <mergeCell ref="CQ13559:CW13559"/>
    <mergeCell ref="CY13559:DE13559"/>
    <mergeCell ref="C13560:G13560"/>
    <mergeCell ref="I13560:AK13560"/>
    <mergeCell ref="AL13560:BF13560"/>
    <mergeCell ref="BH13560:BO13560"/>
    <mergeCell ref="BP13560:BX13560"/>
    <mergeCell ref="BZ13560:CG13560"/>
    <mergeCell ref="CH13560:CO13560"/>
    <mergeCell ref="CQ13560:CW13560"/>
    <mergeCell ref="CH13558:CO13558"/>
    <mergeCell ref="CQ13558:CW13558"/>
    <mergeCell ref="CY13558:DE13558"/>
    <mergeCell ref="C13559:G13559"/>
    <mergeCell ref="I13559:AK13559"/>
    <mergeCell ref="AL13559:BF13559"/>
    <mergeCell ref="BH13559:BO13559"/>
    <mergeCell ref="BP13559:BX13559"/>
    <mergeCell ref="BZ13559:CG13559"/>
    <mergeCell ref="CH13559:CO13559"/>
    <mergeCell ref="BZ13556:CG13557"/>
    <mergeCell ref="CH13556:CO13557"/>
    <mergeCell ref="CQ13556:CW13557"/>
    <mergeCell ref="CY13556:DE13557"/>
    <mergeCell ref="C13558:G13558"/>
    <mergeCell ref="I13558:AK13558"/>
    <mergeCell ref="AL13558:BF13558"/>
    <mergeCell ref="BH13558:BO13558"/>
    <mergeCell ref="BP13558:BX13558"/>
    <mergeCell ref="BZ13558:CG13558"/>
    <mergeCell ref="E13554:AV13554"/>
    <mergeCell ref="C13556:G13557"/>
    <mergeCell ref="I13556:AK13557"/>
    <mergeCell ref="AL13556:BF13557"/>
    <mergeCell ref="BH13556:BO13557"/>
    <mergeCell ref="BP13556:BX13557"/>
    <mergeCell ref="CQ13563:CW13563"/>
    <mergeCell ref="CY13563:DE13563"/>
    <mergeCell ref="C13564:G13564"/>
    <mergeCell ref="I13564:AK13564"/>
    <mergeCell ref="AL13564:BF13564"/>
    <mergeCell ref="BH13564:BO13564"/>
    <mergeCell ref="BP13564:BX13564"/>
    <mergeCell ref="BZ13564:CG13564"/>
    <mergeCell ref="CH13564:CO13564"/>
    <mergeCell ref="CQ13564:CW13564"/>
    <mergeCell ref="CH13562:CO13562"/>
    <mergeCell ref="CQ13562:CW13562"/>
    <mergeCell ref="CY13562:DE13562"/>
    <mergeCell ref="C13563:G13563"/>
    <mergeCell ref="I13563:AK13563"/>
    <mergeCell ref="AL13563:BF13563"/>
    <mergeCell ref="BH13563:BO13563"/>
    <mergeCell ref="BP13563:BX13563"/>
    <mergeCell ref="BZ13563:CG13563"/>
    <mergeCell ref="CH13563:CO13563"/>
    <mergeCell ref="C13562:G13562"/>
    <mergeCell ref="I13562:AK13562"/>
    <mergeCell ref="AL13562:BF13562"/>
    <mergeCell ref="BH13562:BO13562"/>
    <mergeCell ref="BP13562:BX13562"/>
    <mergeCell ref="BZ13562:CG13562"/>
    <mergeCell ref="CY13560:DE13560"/>
    <mergeCell ref="C13561:G13561"/>
    <mergeCell ref="I13561:AK13561"/>
    <mergeCell ref="AL13561:BF13561"/>
    <mergeCell ref="BH13561:BO13561"/>
    <mergeCell ref="BP13561:BX13561"/>
    <mergeCell ref="BZ13561:CG13561"/>
    <mergeCell ref="CH13561:CO13561"/>
    <mergeCell ref="CQ13561:CW13561"/>
    <mergeCell ref="CY13561:DE13561"/>
    <mergeCell ref="CQ13567:CW13567"/>
    <mergeCell ref="CY13567:DE13567"/>
    <mergeCell ref="C13568:G13568"/>
    <mergeCell ref="I13568:AK13568"/>
    <mergeCell ref="AL13568:BF13568"/>
    <mergeCell ref="BH13568:BO13568"/>
    <mergeCell ref="BP13568:BX13568"/>
    <mergeCell ref="BZ13568:CG13568"/>
    <mergeCell ref="CH13568:CO13568"/>
    <mergeCell ref="CQ13568:CW13568"/>
    <mergeCell ref="CH13566:CO13566"/>
    <mergeCell ref="CQ13566:CW13566"/>
    <mergeCell ref="CY13566:DE13566"/>
    <mergeCell ref="C13567:G13567"/>
    <mergeCell ref="I13567:AK13567"/>
    <mergeCell ref="AL13567:BF13567"/>
    <mergeCell ref="BH13567:BO13567"/>
    <mergeCell ref="BP13567:BX13567"/>
    <mergeCell ref="BZ13567:CG13567"/>
    <mergeCell ref="CH13567:CO13567"/>
    <mergeCell ref="C13566:G13566"/>
    <mergeCell ref="I13566:AK13566"/>
    <mergeCell ref="AL13566:BF13566"/>
    <mergeCell ref="BH13566:BO13566"/>
    <mergeCell ref="BP13566:BX13566"/>
    <mergeCell ref="BZ13566:CG13566"/>
    <mergeCell ref="CY13564:DE13564"/>
    <mergeCell ref="C13565:G13565"/>
    <mergeCell ref="I13565:AK13565"/>
    <mergeCell ref="AL13565:BF13565"/>
    <mergeCell ref="BH13565:BO13565"/>
    <mergeCell ref="BP13565:BX13565"/>
    <mergeCell ref="BZ13565:CG13565"/>
    <mergeCell ref="CH13565:CO13565"/>
    <mergeCell ref="CQ13565:CW13565"/>
    <mergeCell ref="CY13565:DE13565"/>
    <mergeCell ref="CQ13571:CW13571"/>
    <mergeCell ref="CY13571:DE13571"/>
    <mergeCell ref="C13572:G13572"/>
    <mergeCell ref="I13572:AK13572"/>
    <mergeCell ref="AL13572:BF13572"/>
    <mergeCell ref="BH13572:BO13572"/>
    <mergeCell ref="BP13572:BX13572"/>
    <mergeCell ref="BZ13572:CG13572"/>
    <mergeCell ref="CH13572:CO13572"/>
    <mergeCell ref="CQ13572:CW13572"/>
    <mergeCell ref="CH13570:CO13570"/>
    <mergeCell ref="CQ13570:CW13570"/>
    <mergeCell ref="CY13570:DE13570"/>
    <mergeCell ref="C13571:G13571"/>
    <mergeCell ref="I13571:AK13571"/>
    <mergeCell ref="AL13571:BF13571"/>
    <mergeCell ref="BH13571:BO13571"/>
    <mergeCell ref="BP13571:BX13571"/>
    <mergeCell ref="BZ13571:CG13571"/>
    <mergeCell ref="CH13571:CO13571"/>
    <mergeCell ref="C13570:G13570"/>
    <mergeCell ref="I13570:AK13570"/>
    <mergeCell ref="AL13570:BF13570"/>
    <mergeCell ref="BH13570:BO13570"/>
    <mergeCell ref="BP13570:BX13570"/>
    <mergeCell ref="BZ13570:CG13570"/>
    <mergeCell ref="CY13568:DE13568"/>
    <mergeCell ref="C13569:G13569"/>
    <mergeCell ref="I13569:AK13569"/>
    <mergeCell ref="AL13569:BF13569"/>
    <mergeCell ref="BH13569:BO13569"/>
    <mergeCell ref="BP13569:BX13569"/>
    <mergeCell ref="BZ13569:CG13569"/>
    <mergeCell ref="CH13569:CO13569"/>
    <mergeCell ref="CQ13569:CW13569"/>
    <mergeCell ref="CY13569:DE13569"/>
    <mergeCell ref="CY13580:DE13580"/>
    <mergeCell ref="C13581:G13581"/>
    <mergeCell ref="I13581:AK13581"/>
    <mergeCell ref="AL13581:BF13581"/>
    <mergeCell ref="BH13581:BO13581"/>
    <mergeCell ref="BP13581:BX13581"/>
    <mergeCell ref="BZ13581:CG13581"/>
    <mergeCell ref="CH13581:CO13581"/>
    <mergeCell ref="CQ13581:CW13581"/>
    <mergeCell ref="CY13581:DE13581"/>
    <mergeCell ref="CQ13577:CV13578"/>
    <mergeCell ref="CY13577:DD13578"/>
    <mergeCell ref="C13580:G13580"/>
    <mergeCell ref="I13580:AK13580"/>
    <mergeCell ref="AL13580:BF13580"/>
    <mergeCell ref="BH13580:BO13580"/>
    <mergeCell ref="BP13580:BX13580"/>
    <mergeCell ref="BZ13580:CG13580"/>
    <mergeCell ref="CH13580:CO13580"/>
    <mergeCell ref="CQ13580:CW13580"/>
    <mergeCell ref="A13574:DE13574"/>
    <mergeCell ref="BK13576:CG13576"/>
    <mergeCell ref="CJ13576:DD13576"/>
    <mergeCell ref="A13577:A13578"/>
    <mergeCell ref="C13577:AG13578"/>
    <mergeCell ref="AL13577:BF13578"/>
    <mergeCell ref="BH13577:BN13578"/>
    <mergeCell ref="BP13577:BV13578"/>
    <mergeCell ref="BZ13577:CF13578"/>
    <mergeCell ref="CH13577:CO13578"/>
    <mergeCell ref="CY13572:DE13572"/>
    <mergeCell ref="C13573:G13573"/>
    <mergeCell ref="I13573:AK13573"/>
    <mergeCell ref="AL13573:BF13573"/>
    <mergeCell ref="BH13573:BO13573"/>
    <mergeCell ref="BP13573:BX13573"/>
    <mergeCell ref="BZ13573:CG13573"/>
    <mergeCell ref="CH13573:CO13573"/>
    <mergeCell ref="CQ13573:CW13573"/>
    <mergeCell ref="CY13573:DE13573"/>
    <mergeCell ref="CY13584:DE13584"/>
    <mergeCell ref="C13585:G13585"/>
    <mergeCell ref="I13585:AK13585"/>
    <mergeCell ref="AL13585:BF13585"/>
    <mergeCell ref="BH13585:BO13585"/>
    <mergeCell ref="BP13585:BX13585"/>
    <mergeCell ref="BZ13585:CG13585"/>
    <mergeCell ref="CH13585:CO13585"/>
    <mergeCell ref="CQ13585:CW13585"/>
    <mergeCell ref="CY13585:DE13585"/>
    <mergeCell ref="CQ13583:CW13583"/>
    <mergeCell ref="CY13583:DE13583"/>
    <mergeCell ref="C13584:G13584"/>
    <mergeCell ref="I13584:AK13584"/>
    <mergeCell ref="AL13584:BF13584"/>
    <mergeCell ref="BH13584:BO13584"/>
    <mergeCell ref="BP13584:BX13584"/>
    <mergeCell ref="BZ13584:CG13584"/>
    <mergeCell ref="CH13584:CO13584"/>
    <mergeCell ref="CQ13584:CW13584"/>
    <mergeCell ref="CH13582:CO13582"/>
    <mergeCell ref="CQ13582:CW13582"/>
    <mergeCell ref="CY13582:DE13582"/>
    <mergeCell ref="C13583:G13583"/>
    <mergeCell ref="I13583:AK13583"/>
    <mergeCell ref="AL13583:BF13583"/>
    <mergeCell ref="BH13583:BO13583"/>
    <mergeCell ref="BP13583:BX13583"/>
    <mergeCell ref="BZ13583:CG13583"/>
    <mergeCell ref="CH13583:CO13583"/>
    <mergeCell ref="C13582:G13582"/>
    <mergeCell ref="I13582:AK13582"/>
    <mergeCell ref="AL13582:BF13582"/>
    <mergeCell ref="BH13582:BO13582"/>
    <mergeCell ref="BP13582:BX13582"/>
    <mergeCell ref="BZ13582:CG13582"/>
    <mergeCell ref="CY13588:DE13588"/>
    <mergeCell ref="C13589:G13589"/>
    <mergeCell ref="I13589:AK13589"/>
    <mergeCell ref="AL13589:BF13589"/>
    <mergeCell ref="BH13589:BO13589"/>
    <mergeCell ref="BP13589:BX13589"/>
    <mergeCell ref="BZ13589:CG13589"/>
    <mergeCell ref="CH13589:CO13589"/>
    <mergeCell ref="CQ13589:CW13589"/>
    <mergeCell ref="CY13589:DE13589"/>
    <mergeCell ref="CQ13587:CW13587"/>
    <mergeCell ref="CY13587:DE13587"/>
    <mergeCell ref="C13588:G13588"/>
    <mergeCell ref="I13588:AK13588"/>
    <mergeCell ref="AL13588:BF13588"/>
    <mergeCell ref="BH13588:BO13588"/>
    <mergeCell ref="BP13588:BX13588"/>
    <mergeCell ref="BZ13588:CG13588"/>
    <mergeCell ref="CH13588:CO13588"/>
    <mergeCell ref="CQ13588:CW13588"/>
    <mergeCell ref="CH13586:CO13586"/>
    <mergeCell ref="CQ13586:CW13586"/>
    <mergeCell ref="CY13586:DE13586"/>
    <mergeCell ref="C13587:G13587"/>
    <mergeCell ref="I13587:AK13587"/>
    <mergeCell ref="AL13587:BF13587"/>
    <mergeCell ref="BH13587:BO13587"/>
    <mergeCell ref="BP13587:BX13587"/>
    <mergeCell ref="BZ13587:CG13587"/>
    <mergeCell ref="CH13587:CO13587"/>
    <mergeCell ref="C13586:G13586"/>
    <mergeCell ref="I13586:AK13586"/>
    <mergeCell ref="AL13586:BF13586"/>
    <mergeCell ref="BH13586:BO13586"/>
    <mergeCell ref="BP13586:BX13586"/>
    <mergeCell ref="BZ13586:CG13586"/>
    <mergeCell ref="CY13592:DE13592"/>
    <mergeCell ref="C13593:G13593"/>
    <mergeCell ref="I13593:AK13593"/>
    <mergeCell ref="AL13593:BF13593"/>
    <mergeCell ref="BH13593:BO13593"/>
    <mergeCell ref="BP13593:BX13593"/>
    <mergeCell ref="BZ13593:CG13593"/>
    <mergeCell ref="CH13593:CO13593"/>
    <mergeCell ref="CQ13593:CW13593"/>
    <mergeCell ref="CY13593:DE13593"/>
    <mergeCell ref="CQ13591:CW13591"/>
    <mergeCell ref="CY13591:DE13591"/>
    <mergeCell ref="C13592:G13592"/>
    <mergeCell ref="I13592:AK13592"/>
    <mergeCell ref="AL13592:BF13592"/>
    <mergeCell ref="BH13592:BO13592"/>
    <mergeCell ref="BP13592:BX13592"/>
    <mergeCell ref="BZ13592:CG13592"/>
    <mergeCell ref="CH13592:CO13592"/>
    <mergeCell ref="CQ13592:CW13592"/>
    <mergeCell ref="CH13590:CO13590"/>
    <mergeCell ref="CQ13590:CW13590"/>
    <mergeCell ref="CY13590:DE13590"/>
    <mergeCell ref="C13591:G13591"/>
    <mergeCell ref="I13591:AK13591"/>
    <mergeCell ref="AL13591:BF13591"/>
    <mergeCell ref="BH13591:BO13591"/>
    <mergeCell ref="BP13591:BX13591"/>
    <mergeCell ref="BZ13591:CG13591"/>
    <mergeCell ref="CH13591:CO13591"/>
    <mergeCell ref="C13590:G13590"/>
    <mergeCell ref="I13590:AK13590"/>
    <mergeCell ref="AL13590:BF13590"/>
    <mergeCell ref="BH13590:BO13590"/>
    <mergeCell ref="BP13590:BX13590"/>
    <mergeCell ref="BZ13590:CG13590"/>
    <mergeCell ref="CY13596:DE13596"/>
    <mergeCell ref="C13597:G13597"/>
    <mergeCell ref="I13597:AK13597"/>
    <mergeCell ref="AL13597:BF13597"/>
    <mergeCell ref="BH13597:BO13597"/>
    <mergeCell ref="BP13597:BX13597"/>
    <mergeCell ref="BZ13597:CG13597"/>
    <mergeCell ref="CH13597:CO13597"/>
    <mergeCell ref="CQ13597:CW13597"/>
    <mergeCell ref="CY13597:DE13597"/>
    <mergeCell ref="CQ13595:CW13595"/>
    <mergeCell ref="CY13595:DE13595"/>
    <mergeCell ref="C13596:G13596"/>
    <mergeCell ref="I13596:AK13596"/>
    <mergeCell ref="AL13596:BF13596"/>
    <mergeCell ref="BH13596:BO13596"/>
    <mergeCell ref="BP13596:BX13596"/>
    <mergeCell ref="BZ13596:CG13596"/>
    <mergeCell ref="CH13596:CO13596"/>
    <mergeCell ref="CQ13596:CW13596"/>
    <mergeCell ref="CH13594:CO13594"/>
    <mergeCell ref="CQ13594:CW13594"/>
    <mergeCell ref="CY13594:DE13594"/>
    <mergeCell ref="C13595:G13595"/>
    <mergeCell ref="I13595:AK13595"/>
    <mergeCell ref="AL13595:BF13595"/>
    <mergeCell ref="BH13595:BO13595"/>
    <mergeCell ref="BP13595:BX13595"/>
    <mergeCell ref="BZ13595:CG13595"/>
    <mergeCell ref="CH13595:CO13595"/>
    <mergeCell ref="C13594:G13594"/>
    <mergeCell ref="I13594:AK13594"/>
    <mergeCell ref="AL13594:BF13594"/>
    <mergeCell ref="BH13594:BO13594"/>
    <mergeCell ref="BP13594:BX13594"/>
    <mergeCell ref="BZ13594:CG13594"/>
    <mergeCell ref="CY13600:DE13600"/>
    <mergeCell ref="C13601:G13601"/>
    <mergeCell ref="I13601:AK13601"/>
    <mergeCell ref="AL13601:BF13601"/>
    <mergeCell ref="BH13601:BO13601"/>
    <mergeCell ref="BP13601:BX13601"/>
    <mergeCell ref="BZ13601:CG13601"/>
    <mergeCell ref="CH13601:CO13601"/>
    <mergeCell ref="CQ13601:CW13601"/>
    <mergeCell ref="CY13601:DE13601"/>
    <mergeCell ref="CQ13599:CW13599"/>
    <mergeCell ref="CY13599:DE13599"/>
    <mergeCell ref="C13600:G13600"/>
    <mergeCell ref="I13600:AK13600"/>
    <mergeCell ref="AL13600:BF13600"/>
    <mergeCell ref="BH13600:BO13600"/>
    <mergeCell ref="BP13600:BX13600"/>
    <mergeCell ref="BZ13600:CG13600"/>
    <mergeCell ref="CH13600:CO13600"/>
    <mergeCell ref="CQ13600:CW13600"/>
    <mergeCell ref="CH13598:CO13598"/>
    <mergeCell ref="CQ13598:CW13598"/>
    <mergeCell ref="CY13598:DE13598"/>
    <mergeCell ref="C13599:G13599"/>
    <mergeCell ref="I13599:AK13599"/>
    <mergeCell ref="AL13599:BF13599"/>
    <mergeCell ref="BH13599:BO13599"/>
    <mergeCell ref="BP13599:BX13599"/>
    <mergeCell ref="BZ13599:CG13599"/>
    <mergeCell ref="CH13599:CO13599"/>
    <mergeCell ref="C13598:G13598"/>
    <mergeCell ref="I13598:AK13598"/>
    <mergeCell ref="AL13598:BF13598"/>
    <mergeCell ref="BH13598:BO13598"/>
    <mergeCell ref="BP13598:BX13598"/>
    <mergeCell ref="BZ13598:CG13598"/>
    <mergeCell ref="CH13606:CO13606"/>
    <mergeCell ref="CQ13606:CW13606"/>
    <mergeCell ref="CY13606:DE13606"/>
    <mergeCell ref="A13607:DE13607"/>
    <mergeCell ref="BK13609:CG13609"/>
    <mergeCell ref="CJ13609:DD13609"/>
    <mergeCell ref="C13606:G13606"/>
    <mergeCell ref="I13606:AK13606"/>
    <mergeCell ref="AL13606:BF13606"/>
    <mergeCell ref="BH13606:BO13606"/>
    <mergeCell ref="BP13606:BX13606"/>
    <mergeCell ref="BZ13606:CG13606"/>
    <mergeCell ref="CY13604:DE13604"/>
    <mergeCell ref="C13605:G13605"/>
    <mergeCell ref="I13605:AK13605"/>
    <mergeCell ref="AL13605:BF13605"/>
    <mergeCell ref="BH13605:BO13605"/>
    <mergeCell ref="BP13605:BX13605"/>
    <mergeCell ref="BZ13605:CG13605"/>
    <mergeCell ref="CH13605:CO13605"/>
    <mergeCell ref="CQ13605:CW13605"/>
    <mergeCell ref="CY13605:DE13605"/>
    <mergeCell ref="CQ13603:CW13603"/>
    <mergeCell ref="CY13603:DE13603"/>
    <mergeCell ref="C13604:G13604"/>
    <mergeCell ref="I13604:AK13604"/>
    <mergeCell ref="AL13604:BF13604"/>
    <mergeCell ref="BH13604:BO13604"/>
    <mergeCell ref="BP13604:BX13604"/>
    <mergeCell ref="BZ13604:CG13604"/>
    <mergeCell ref="CH13604:CO13604"/>
    <mergeCell ref="CQ13604:CW13604"/>
    <mergeCell ref="CH13602:CO13602"/>
    <mergeCell ref="CQ13602:CW13602"/>
    <mergeCell ref="CY13602:DE13602"/>
    <mergeCell ref="C13603:G13603"/>
    <mergeCell ref="I13603:AK13603"/>
    <mergeCell ref="AL13603:BF13603"/>
    <mergeCell ref="BH13603:BO13603"/>
    <mergeCell ref="BP13603:BX13603"/>
    <mergeCell ref="BZ13603:CG13603"/>
    <mergeCell ref="CH13603:CO13603"/>
    <mergeCell ref="C13602:G13602"/>
    <mergeCell ref="I13602:AK13602"/>
    <mergeCell ref="AL13602:BF13602"/>
    <mergeCell ref="BH13602:BO13602"/>
    <mergeCell ref="BP13602:BX13602"/>
    <mergeCell ref="BZ13602:CG13602"/>
    <mergeCell ref="CY13614:DE13614"/>
    <mergeCell ref="C13615:G13615"/>
    <mergeCell ref="I13615:AK13615"/>
    <mergeCell ref="AL13615:BF13615"/>
    <mergeCell ref="BH13615:BO13615"/>
    <mergeCell ref="BP13615:BX13615"/>
    <mergeCell ref="BZ13615:CG13615"/>
    <mergeCell ref="CH13615:CO13615"/>
    <mergeCell ref="CQ13615:CW13615"/>
    <mergeCell ref="CY13615:DE13615"/>
    <mergeCell ref="CQ13613:CW13613"/>
    <mergeCell ref="CY13613:DE13613"/>
    <mergeCell ref="C13614:G13614"/>
    <mergeCell ref="I13614:AK13614"/>
    <mergeCell ref="AL13614:BF13614"/>
    <mergeCell ref="BH13614:BO13614"/>
    <mergeCell ref="BP13614:BX13614"/>
    <mergeCell ref="BZ13614:CG13614"/>
    <mergeCell ref="CH13614:CO13614"/>
    <mergeCell ref="CQ13614:CW13614"/>
    <mergeCell ref="CH13610:CO13611"/>
    <mergeCell ref="CQ13610:CV13611"/>
    <mergeCell ref="CY13610:DD13611"/>
    <mergeCell ref="C13613:G13613"/>
    <mergeCell ref="I13613:AK13613"/>
    <mergeCell ref="AL13613:BF13613"/>
    <mergeCell ref="BH13613:BO13613"/>
    <mergeCell ref="BP13613:BX13613"/>
    <mergeCell ref="BZ13613:CG13613"/>
    <mergeCell ref="CH13613:CO13613"/>
    <mergeCell ref="A13610:A13611"/>
    <mergeCell ref="C13610:AG13611"/>
    <mergeCell ref="AL13610:BF13611"/>
    <mergeCell ref="BH13610:BN13611"/>
    <mergeCell ref="BP13610:BV13611"/>
    <mergeCell ref="BZ13610:CF13611"/>
    <mergeCell ref="CY13618:DE13618"/>
    <mergeCell ref="C13619:G13619"/>
    <mergeCell ref="I13619:AK13619"/>
    <mergeCell ref="AL13619:BF13619"/>
    <mergeCell ref="BH13619:BO13619"/>
    <mergeCell ref="BP13619:BX13619"/>
    <mergeCell ref="BZ13619:CG13619"/>
    <mergeCell ref="CH13619:CO13619"/>
    <mergeCell ref="CQ13619:CW13619"/>
    <mergeCell ref="CY13619:DE13619"/>
    <mergeCell ref="CQ13617:CW13617"/>
    <mergeCell ref="CY13617:DE13617"/>
    <mergeCell ref="C13618:G13618"/>
    <mergeCell ref="I13618:AK13618"/>
    <mergeCell ref="AL13618:BF13618"/>
    <mergeCell ref="BH13618:BO13618"/>
    <mergeCell ref="BP13618:BX13618"/>
    <mergeCell ref="BZ13618:CG13618"/>
    <mergeCell ref="CH13618:CO13618"/>
    <mergeCell ref="CQ13618:CW13618"/>
    <mergeCell ref="CH13616:CO13616"/>
    <mergeCell ref="CQ13616:CW13616"/>
    <mergeCell ref="CY13616:DE13616"/>
    <mergeCell ref="C13617:G13617"/>
    <mergeCell ref="I13617:AK13617"/>
    <mergeCell ref="AL13617:BF13617"/>
    <mergeCell ref="BH13617:BO13617"/>
    <mergeCell ref="BP13617:BX13617"/>
    <mergeCell ref="BZ13617:CG13617"/>
    <mergeCell ref="CH13617:CO13617"/>
    <mergeCell ref="C13616:G13616"/>
    <mergeCell ref="I13616:AK13616"/>
    <mergeCell ref="AL13616:BF13616"/>
    <mergeCell ref="BH13616:BO13616"/>
    <mergeCell ref="BP13616:BX13616"/>
    <mergeCell ref="BZ13616:CG13616"/>
    <mergeCell ref="CY13622:DE13622"/>
    <mergeCell ref="C13623:G13623"/>
    <mergeCell ref="I13623:AK13623"/>
    <mergeCell ref="AL13623:BF13623"/>
    <mergeCell ref="BH13623:BO13623"/>
    <mergeCell ref="BP13623:BX13623"/>
    <mergeCell ref="BZ13623:CG13623"/>
    <mergeCell ref="CH13623:CO13623"/>
    <mergeCell ref="CQ13623:CW13623"/>
    <mergeCell ref="CY13623:DE13623"/>
    <mergeCell ref="CQ13621:CW13621"/>
    <mergeCell ref="CY13621:DE13621"/>
    <mergeCell ref="C13622:G13622"/>
    <mergeCell ref="I13622:AK13622"/>
    <mergeCell ref="AL13622:BF13622"/>
    <mergeCell ref="BH13622:BO13622"/>
    <mergeCell ref="BP13622:BX13622"/>
    <mergeCell ref="BZ13622:CG13622"/>
    <mergeCell ref="CH13622:CO13622"/>
    <mergeCell ref="CQ13622:CW13622"/>
    <mergeCell ref="CH13620:CO13620"/>
    <mergeCell ref="CQ13620:CW13620"/>
    <mergeCell ref="CY13620:DE13620"/>
    <mergeCell ref="C13621:G13621"/>
    <mergeCell ref="I13621:AK13621"/>
    <mergeCell ref="AL13621:BF13621"/>
    <mergeCell ref="BH13621:BO13621"/>
    <mergeCell ref="BP13621:BX13621"/>
    <mergeCell ref="BZ13621:CG13621"/>
    <mergeCell ref="CH13621:CO13621"/>
    <mergeCell ref="C13620:G13620"/>
    <mergeCell ref="I13620:AK13620"/>
    <mergeCell ref="AL13620:BF13620"/>
    <mergeCell ref="BH13620:BO13620"/>
    <mergeCell ref="BP13620:BX13620"/>
    <mergeCell ref="BZ13620:CG13620"/>
    <mergeCell ref="CY13626:DE13626"/>
    <mergeCell ref="C13627:G13627"/>
    <mergeCell ref="I13627:AK13627"/>
    <mergeCell ref="AL13627:BF13627"/>
    <mergeCell ref="BH13627:BO13627"/>
    <mergeCell ref="BP13627:BX13627"/>
    <mergeCell ref="BZ13627:CG13627"/>
    <mergeCell ref="CH13627:CO13627"/>
    <mergeCell ref="CQ13627:CW13627"/>
    <mergeCell ref="CY13627:DE13627"/>
    <mergeCell ref="CQ13625:CW13625"/>
    <mergeCell ref="CY13625:DE13625"/>
    <mergeCell ref="C13626:G13626"/>
    <mergeCell ref="I13626:AK13626"/>
    <mergeCell ref="AL13626:BF13626"/>
    <mergeCell ref="BH13626:BO13626"/>
    <mergeCell ref="BP13626:BX13626"/>
    <mergeCell ref="BZ13626:CG13626"/>
    <mergeCell ref="CH13626:CO13626"/>
    <mergeCell ref="CQ13626:CW13626"/>
    <mergeCell ref="CH13624:CO13624"/>
    <mergeCell ref="CQ13624:CW13624"/>
    <mergeCell ref="CY13624:DE13624"/>
    <mergeCell ref="C13625:G13625"/>
    <mergeCell ref="I13625:AK13625"/>
    <mergeCell ref="AL13625:BF13625"/>
    <mergeCell ref="BH13625:BO13625"/>
    <mergeCell ref="BP13625:BX13625"/>
    <mergeCell ref="BZ13625:CG13625"/>
    <mergeCell ref="CH13625:CO13625"/>
    <mergeCell ref="C13624:G13624"/>
    <mergeCell ref="I13624:AK13624"/>
    <mergeCell ref="AL13624:BF13624"/>
    <mergeCell ref="BH13624:BO13624"/>
    <mergeCell ref="BP13624:BX13624"/>
    <mergeCell ref="BZ13624:CG13624"/>
    <mergeCell ref="CY13630:DE13630"/>
    <mergeCell ref="C13631:G13631"/>
    <mergeCell ref="I13631:AK13631"/>
    <mergeCell ref="AL13631:BF13631"/>
    <mergeCell ref="BH13631:BO13631"/>
    <mergeCell ref="BP13631:BX13631"/>
    <mergeCell ref="BZ13631:CG13631"/>
    <mergeCell ref="CH13631:CO13631"/>
    <mergeCell ref="CQ13631:CW13631"/>
    <mergeCell ref="CY13631:DE13631"/>
    <mergeCell ref="CQ13629:CW13629"/>
    <mergeCell ref="CY13629:DE13629"/>
    <mergeCell ref="C13630:G13630"/>
    <mergeCell ref="I13630:AK13630"/>
    <mergeCell ref="AL13630:BF13630"/>
    <mergeCell ref="BH13630:BO13630"/>
    <mergeCell ref="BP13630:BX13630"/>
    <mergeCell ref="BZ13630:CG13630"/>
    <mergeCell ref="CH13630:CO13630"/>
    <mergeCell ref="CQ13630:CW13630"/>
    <mergeCell ref="CH13628:CO13628"/>
    <mergeCell ref="CQ13628:CW13628"/>
    <mergeCell ref="CY13628:DE13628"/>
    <mergeCell ref="C13629:G13629"/>
    <mergeCell ref="I13629:AK13629"/>
    <mergeCell ref="AL13629:BF13629"/>
    <mergeCell ref="BH13629:BO13629"/>
    <mergeCell ref="BP13629:BX13629"/>
    <mergeCell ref="BZ13629:CG13629"/>
    <mergeCell ref="CH13629:CO13629"/>
    <mergeCell ref="C13628:G13628"/>
    <mergeCell ref="I13628:AK13628"/>
    <mergeCell ref="AL13628:BF13628"/>
    <mergeCell ref="BH13628:BO13628"/>
    <mergeCell ref="BP13628:BX13628"/>
    <mergeCell ref="BZ13628:CG13628"/>
    <mergeCell ref="CY13634:DE13634"/>
    <mergeCell ref="C13635:G13635"/>
    <mergeCell ref="I13635:AK13635"/>
    <mergeCell ref="AL13635:BF13635"/>
    <mergeCell ref="BH13635:BO13635"/>
    <mergeCell ref="BP13635:BX13635"/>
    <mergeCell ref="BZ13635:CG13635"/>
    <mergeCell ref="CH13635:CO13635"/>
    <mergeCell ref="CQ13635:CW13635"/>
    <mergeCell ref="CY13635:DE13635"/>
    <mergeCell ref="CQ13633:CW13633"/>
    <mergeCell ref="CY13633:DE13633"/>
    <mergeCell ref="C13634:G13634"/>
    <mergeCell ref="I13634:AK13634"/>
    <mergeCell ref="AL13634:BF13634"/>
    <mergeCell ref="BH13634:BO13634"/>
    <mergeCell ref="BP13634:BX13634"/>
    <mergeCell ref="BZ13634:CG13634"/>
    <mergeCell ref="CH13634:CO13634"/>
    <mergeCell ref="CQ13634:CW13634"/>
    <mergeCell ref="CH13632:CO13632"/>
    <mergeCell ref="CQ13632:CW13632"/>
    <mergeCell ref="CY13632:DE13632"/>
    <mergeCell ref="C13633:G13633"/>
    <mergeCell ref="I13633:AK13633"/>
    <mergeCell ref="AL13633:BF13633"/>
    <mergeCell ref="BH13633:BO13633"/>
    <mergeCell ref="BP13633:BX13633"/>
    <mergeCell ref="BZ13633:CG13633"/>
    <mergeCell ref="CH13633:CO13633"/>
    <mergeCell ref="C13632:G13632"/>
    <mergeCell ref="I13632:AK13632"/>
    <mergeCell ref="AL13632:BF13632"/>
    <mergeCell ref="BH13632:BO13632"/>
    <mergeCell ref="BP13632:BX13632"/>
    <mergeCell ref="BZ13632:CG13632"/>
    <mergeCell ref="A13640:DE13640"/>
    <mergeCell ref="BK13642:CG13642"/>
    <mergeCell ref="CJ13642:DD13642"/>
    <mergeCell ref="A13643:A13644"/>
    <mergeCell ref="C13643:AG13644"/>
    <mergeCell ref="AL13643:BF13644"/>
    <mergeCell ref="BH13643:BN13644"/>
    <mergeCell ref="BP13643:BV13644"/>
    <mergeCell ref="BZ13643:CF13644"/>
    <mergeCell ref="CH13643:CO13644"/>
    <mergeCell ref="CY13638:DE13638"/>
    <mergeCell ref="C13639:G13639"/>
    <mergeCell ref="I13639:AK13639"/>
    <mergeCell ref="AL13639:BF13639"/>
    <mergeCell ref="BH13639:BO13639"/>
    <mergeCell ref="BP13639:BX13639"/>
    <mergeCell ref="BZ13639:CG13639"/>
    <mergeCell ref="CH13639:CO13639"/>
    <mergeCell ref="CQ13639:CW13639"/>
    <mergeCell ref="CY13639:DE13639"/>
    <mergeCell ref="CQ13637:CW13637"/>
    <mergeCell ref="CY13637:DE13637"/>
    <mergeCell ref="C13638:G13638"/>
    <mergeCell ref="I13638:AK13638"/>
    <mergeCell ref="AL13638:BF13638"/>
    <mergeCell ref="BH13638:BO13638"/>
    <mergeCell ref="BP13638:BX13638"/>
    <mergeCell ref="BZ13638:CG13638"/>
    <mergeCell ref="CH13638:CO13638"/>
    <mergeCell ref="CQ13638:CW13638"/>
    <mergeCell ref="CH13636:CO13636"/>
    <mergeCell ref="CQ13636:CW13636"/>
    <mergeCell ref="CY13636:DE13636"/>
    <mergeCell ref="C13637:G13637"/>
    <mergeCell ref="I13637:AK13637"/>
    <mergeCell ref="AL13637:BF13637"/>
    <mergeCell ref="BH13637:BO13637"/>
    <mergeCell ref="BP13637:BX13637"/>
    <mergeCell ref="BZ13637:CG13637"/>
    <mergeCell ref="CH13637:CO13637"/>
    <mergeCell ref="C13636:G13636"/>
    <mergeCell ref="I13636:AK13636"/>
    <mergeCell ref="AL13636:BF13636"/>
    <mergeCell ref="BH13636:BO13636"/>
    <mergeCell ref="BP13636:BX13636"/>
    <mergeCell ref="BZ13636:CG13636"/>
    <mergeCell ref="BZ13652:CG13653"/>
    <mergeCell ref="CH13652:CO13653"/>
    <mergeCell ref="CQ13652:CW13653"/>
    <mergeCell ref="CY13652:DE13653"/>
    <mergeCell ref="B13655:B13656"/>
    <mergeCell ref="C13655:AZ13655"/>
    <mergeCell ref="BH13655:BO13655"/>
    <mergeCell ref="BP13655:BX13655"/>
    <mergeCell ref="BZ13655:CG13655"/>
    <mergeCell ref="CH13655:CO13655"/>
    <mergeCell ref="E13650:AV13650"/>
    <mergeCell ref="C13652:G13653"/>
    <mergeCell ref="I13652:AK13653"/>
    <mergeCell ref="AL13652:BF13653"/>
    <mergeCell ref="BH13652:BO13653"/>
    <mergeCell ref="BP13652:BX13653"/>
    <mergeCell ref="CY13646:DE13646"/>
    <mergeCell ref="C13648:AZ13648"/>
    <mergeCell ref="BH13648:BO13648"/>
    <mergeCell ref="BP13648:BX13648"/>
    <mergeCell ref="BZ13648:CG13648"/>
    <mergeCell ref="CH13648:CO13648"/>
    <mergeCell ref="CQ13648:CW13648"/>
    <mergeCell ref="CY13648:DE13648"/>
    <mergeCell ref="CQ13643:CV13644"/>
    <mergeCell ref="CY13643:DD13644"/>
    <mergeCell ref="C13646:G13646"/>
    <mergeCell ref="I13646:AK13646"/>
    <mergeCell ref="AL13646:BF13646"/>
    <mergeCell ref="BH13646:BO13646"/>
    <mergeCell ref="BP13646:BX13646"/>
    <mergeCell ref="BZ13646:CG13646"/>
    <mergeCell ref="CH13646:CO13646"/>
    <mergeCell ref="CQ13646:CW13646"/>
    <mergeCell ref="A13672:AB13672"/>
    <mergeCell ref="A13673:AB13674"/>
    <mergeCell ref="A13675:AB13675"/>
    <mergeCell ref="A13678:Z13678"/>
    <mergeCell ref="AE13678:AJ13678"/>
    <mergeCell ref="AM13678:AS13678"/>
    <mergeCell ref="CJ13668:CS13668"/>
    <mergeCell ref="CV13668:DD13668"/>
    <mergeCell ref="A13669:AB13669"/>
    <mergeCell ref="AX13669:BG13669"/>
    <mergeCell ref="BJ13669:BT13669"/>
    <mergeCell ref="BW13669:CG13669"/>
    <mergeCell ref="CJ13669:CS13669"/>
    <mergeCell ref="CV13669:DD13669"/>
    <mergeCell ref="CQ13661:CW13661"/>
    <mergeCell ref="CY13661:DE13661"/>
    <mergeCell ref="A13663:DE13663"/>
    <mergeCell ref="AX13666:DD13666"/>
    <mergeCell ref="A13668:AB13668"/>
    <mergeCell ref="AG13668:AJ13668"/>
    <mergeCell ref="AO13668:AR13668"/>
    <mergeCell ref="AX13668:BG13668"/>
    <mergeCell ref="BJ13668:BT13668"/>
    <mergeCell ref="BW13668:CG13668"/>
    <mergeCell ref="A13661:A13662"/>
    <mergeCell ref="B13661:BA13661"/>
    <mergeCell ref="BH13661:BO13661"/>
    <mergeCell ref="BP13661:BX13661"/>
    <mergeCell ref="BZ13661:CG13661"/>
    <mergeCell ref="CH13661:CO13661"/>
    <mergeCell ref="CQ13655:CW13655"/>
    <mergeCell ref="CY13655:DE13655"/>
    <mergeCell ref="B13658:BA13658"/>
    <mergeCell ref="BH13658:BO13658"/>
    <mergeCell ref="BP13658:BX13658"/>
    <mergeCell ref="BZ13658:CG13658"/>
    <mergeCell ref="CH13658:CO13658"/>
    <mergeCell ref="CQ13658:CW13658"/>
    <mergeCell ref="CY13658:DE13658"/>
    <mergeCell ref="A13688:Z13688"/>
    <mergeCell ref="AE13688:AJ13688"/>
    <mergeCell ref="AM13688:AS13688"/>
    <mergeCell ref="A13689:Z13689"/>
    <mergeCell ref="AE13689:AJ13689"/>
    <mergeCell ref="AM13689:AS13689"/>
    <mergeCell ref="CJ13683:CS13683"/>
    <mergeCell ref="CV13683:DD13683"/>
    <mergeCell ref="A13685:Z13685"/>
    <mergeCell ref="A13687:Z13687"/>
    <mergeCell ref="AE13687:AJ13687"/>
    <mergeCell ref="AM13687:AS13687"/>
    <mergeCell ref="B13683:I13683"/>
    <mergeCell ref="AE13683:AJ13683"/>
    <mergeCell ref="AM13683:AS13683"/>
    <mergeCell ref="AW13683:BF13683"/>
    <mergeCell ref="BJ13683:BT13683"/>
    <mergeCell ref="BW13683:CG13683"/>
    <mergeCell ref="A13680:Z13680"/>
    <mergeCell ref="AE13680:AJ13680"/>
    <mergeCell ref="AM13680:AS13680"/>
    <mergeCell ref="AW13680:BF13680"/>
    <mergeCell ref="CV13680:DD13680"/>
    <mergeCell ref="A13681:Z13681"/>
    <mergeCell ref="BJ13681:BT13681"/>
    <mergeCell ref="BW13681:CG13681"/>
    <mergeCell ref="CJ13681:CS13681"/>
    <mergeCell ref="CV13681:DD13681"/>
    <mergeCell ref="AW13678:BF13678"/>
    <mergeCell ref="CV13678:DD13678"/>
    <mergeCell ref="A13679:Z13679"/>
    <mergeCell ref="AE13679:AJ13679"/>
    <mergeCell ref="AM13679:AS13679"/>
    <mergeCell ref="AW13679:BF13679"/>
    <mergeCell ref="CV13679:DD13679"/>
    <mergeCell ref="A13717:Z13717"/>
    <mergeCell ref="AG13717:AK13717"/>
    <mergeCell ref="AS13717:BB13717"/>
    <mergeCell ref="BJ13717:BT13717"/>
    <mergeCell ref="A13718:Z13718"/>
    <mergeCell ref="AG13718:AK13718"/>
    <mergeCell ref="AS13718:BB13718"/>
    <mergeCell ref="BJ13718:BT13718"/>
    <mergeCell ref="A13713:Z13713"/>
    <mergeCell ref="A13715:Z13715"/>
    <mergeCell ref="AG13715:AK13715"/>
    <mergeCell ref="AS13715:BB13715"/>
    <mergeCell ref="BJ13715:BT13715"/>
    <mergeCell ref="A13716:Z13716"/>
    <mergeCell ref="AG13716:AK13716"/>
    <mergeCell ref="AS13716:BB13716"/>
    <mergeCell ref="BJ13716:BT13716"/>
    <mergeCell ref="A13708:Z13708"/>
    <mergeCell ref="AG13708:AK13708"/>
    <mergeCell ref="BJ13708:BT13708"/>
    <mergeCell ref="B13711:AG13711"/>
    <mergeCell ref="AH13711:AM13711"/>
    <mergeCell ref="BJ13711:BT13711"/>
    <mergeCell ref="AI13702:AL13702"/>
    <mergeCell ref="AR13702:BD13702"/>
    <mergeCell ref="BI13702:BU13702"/>
    <mergeCell ref="A13705:Z13705"/>
    <mergeCell ref="A13707:Z13707"/>
    <mergeCell ref="AG13707:AK13707"/>
    <mergeCell ref="BJ13707:BT13707"/>
    <mergeCell ref="A13692:Z13692"/>
    <mergeCell ref="A13694:Z13694"/>
    <mergeCell ref="AE13694:AJ13694"/>
    <mergeCell ref="A13698:DE13698"/>
    <mergeCell ref="AR13701:BD13701"/>
    <mergeCell ref="BI13701:BU13701"/>
    <mergeCell ref="A13745:CF13745"/>
    <mergeCell ref="AG13747:AQ13747"/>
    <mergeCell ref="BC13747:BW13747"/>
    <mergeCell ref="CC13747:CU13747"/>
    <mergeCell ref="AG13748:AQ13748"/>
    <mergeCell ref="BC13748:BW13748"/>
    <mergeCell ref="CC13748:CU13748"/>
    <mergeCell ref="A13739:CF13739"/>
    <mergeCell ref="AG13741:AQ13741"/>
    <mergeCell ref="BC13741:BW13741"/>
    <mergeCell ref="CC13741:CU13741"/>
    <mergeCell ref="AG13742:AQ13742"/>
    <mergeCell ref="BC13742:BW13742"/>
    <mergeCell ref="CC13742:CU13742"/>
    <mergeCell ref="A13733:CF13733"/>
    <mergeCell ref="AG13735:AQ13735"/>
    <mergeCell ref="BC13735:BW13735"/>
    <mergeCell ref="CC13735:CU13735"/>
    <mergeCell ref="AG13736:AQ13736"/>
    <mergeCell ref="BC13736:BW13736"/>
    <mergeCell ref="CC13736:CU13736"/>
    <mergeCell ref="A13724:Z13724"/>
    <mergeCell ref="A13726:Z13726"/>
    <mergeCell ref="BJ13726:BT13726"/>
    <mergeCell ref="A13727:DE13727"/>
    <mergeCell ref="A13731:Q13731"/>
    <mergeCell ref="AG13731:AQ13731"/>
    <mergeCell ref="BC13731:BW13731"/>
    <mergeCell ref="CC13731:CU13731"/>
    <mergeCell ref="A13719:Z13719"/>
    <mergeCell ref="AG13719:AK13719"/>
    <mergeCell ref="AS13719:BB13719"/>
    <mergeCell ref="BJ13719:BT13719"/>
    <mergeCell ref="B13722:AG13722"/>
    <mergeCell ref="AH13722:AM13722"/>
    <mergeCell ref="AS13722:BB13722"/>
    <mergeCell ref="BJ13722:BT13722"/>
    <mergeCell ref="BI13773:BQ13773"/>
    <mergeCell ref="BS13773:CB13773"/>
    <mergeCell ref="CD13773:CL13773"/>
    <mergeCell ref="CN13773:CU13773"/>
    <mergeCell ref="CW13773:DD13773"/>
    <mergeCell ref="A13776:AG13776"/>
    <mergeCell ref="A13769:DE13769"/>
    <mergeCell ref="AY13772:BG13772"/>
    <mergeCell ref="BI13772:CB13772"/>
    <mergeCell ref="CD13772:CL13772"/>
    <mergeCell ref="CN13772:DD13772"/>
    <mergeCell ref="A13773:F13773"/>
    <mergeCell ref="I13773:AN13773"/>
    <mergeCell ref="AP13773:AR13773"/>
    <mergeCell ref="AT13773:AX13773"/>
    <mergeCell ref="AY13773:BG13773"/>
    <mergeCell ref="A13763:CU13765"/>
    <mergeCell ref="A13766:M13766"/>
    <mergeCell ref="AG13766:AQ13766"/>
    <mergeCell ref="BC13766:BW13766"/>
    <mergeCell ref="CC13766:CU13766"/>
    <mergeCell ref="AG13767:AQ13767"/>
    <mergeCell ref="BC13767:BW13767"/>
    <mergeCell ref="CC13767:CU13767"/>
    <mergeCell ref="A13757:CF13757"/>
    <mergeCell ref="AG13759:AQ13759"/>
    <mergeCell ref="BC13759:BW13759"/>
    <mergeCell ref="CC13759:CU13759"/>
    <mergeCell ref="AG13760:AQ13760"/>
    <mergeCell ref="BC13760:BW13760"/>
    <mergeCell ref="CC13760:CU13760"/>
    <mergeCell ref="A13751:CF13751"/>
    <mergeCell ref="AG13753:AQ13753"/>
    <mergeCell ref="BC13753:BW13753"/>
    <mergeCell ref="CC13753:CU13753"/>
    <mergeCell ref="AG13754:AQ13754"/>
    <mergeCell ref="BC13754:BW13754"/>
    <mergeCell ref="CC13754:CU13754"/>
    <mergeCell ref="CW13785:DD13785"/>
    <mergeCell ref="A13788:AG13788"/>
    <mergeCell ref="A13789:F13789"/>
    <mergeCell ref="I13789:AN13789"/>
    <mergeCell ref="AP13789:AR13789"/>
    <mergeCell ref="AT13789:AX13789"/>
    <mergeCell ref="AY13789:BG13789"/>
    <mergeCell ref="BI13789:BQ13789"/>
    <mergeCell ref="BS13789:CB13789"/>
    <mergeCell ref="CD13789:CL13789"/>
    <mergeCell ref="BS13782:CB13783"/>
    <mergeCell ref="CD13782:CL13783"/>
    <mergeCell ref="CN13782:CU13783"/>
    <mergeCell ref="CW13782:DD13783"/>
    <mergeCell ref="B13785:AN13785"/>
    <mergeCell ref="AY13785:BG13785"/>
    <mergeCell ref="BI13785:BQ13785"/>
    <mergeCell ref="BS13785:CB13785"/>
    <mergeCell ref="CD13785:CL13785"/>
    <mergeCell ref="CN13785:CU13785"/>
    <mergeCell ref="BS13779:CB13780"/>
    <mergeCell ref="CD13779:CL13780"/>
    <mergeCell ref="CN13779:CU13780"/>
    <mergeCell ref="CW13779:DD13780"/>
    <mergeCell ref="A13782:F13783"/>
    <mergeCell ref="I13782:AN13783"/>
    <mergeCell ref="AP13782:AR13783"/>
    <mergeCell ref="AT13782:AX13783"/>
    <mergeCell ref="AY13782:BG13783"/>
    <mergeCell ref="BI13782:BQ13783"/>
    <mergeCell ref="BS13777:CB13777"/>
    <mergeCell ref="CD13777:CL13777"/>
    <mergeCell ref="CN13777:CU13777"/>
    <mergeCell ref="CW13777:DD13777"/>
    <mergeCell ref="A13779:F13780"/>
    <mergeCell ref="I13779:AN13780"/>
    <mergeCell ref="AP13779:AR13780"/>
    <mergeCell ref="AT13779:AX13780"/>
    <mergeCell ref="AY13779:BG13780"/>
    <mergeCell ref="BI13779:BQ13780"/>
    <mergeCell ref="A13777:F13777"/>
    <mergeCell ref="I13777:AN13777"/>
    <mergeCell ref="AP13777:AR13777"/>
    <mergeCell ref="AT13777:AX13777"/>
    <mergeCell ref="AY13777:BG13777"/>
    <mergeCell ref="BI13777:BQ13777"/>
    <mergeCell ref="BR13800:CA13800"/>
    <mergeCell ref="CC13800:CK13800"/>
    <mergeCell ref="CN13800:CU13800"/>
    <mergeCell ref="CW13800:DD13800"/>
    <mergeCell ref="A13803:BG13804"/>
    <mergeCell ref="A13805:BG13805"/>
    <mergeCell ref="A13800:F13800"/>
    <mergeCell ref="I13800:AC13800"/>
    <mergeCell ref="AE13800:AK13800"/>
    <mergeCell ref="AM13800:AT13800"/>
    <mergeCell ref="AW13800:BF13800"/>
    <mergeCell ref="BG13800:BP13800"/>
    <mergeCell ref="CN13794:CU13794"/>
    <mergeCell ref="CW13794:DD13794"/>
    <mergeCell ref="A13796:DE13796"/>
    <mergeCell ref="AE13799:AK13799"/>
    <mergeCell ref="BR13799:CA13799"/>
    <mergeCell ref="CN13799:CU13799"/>
    <mergeCell ref="CW13799:DD13799"/>
    <mergeCell ref="A13794:A13795"/>
    <mergeCell ref="B13794:AI13794"/>
    <mergeCell ref="AY13794:BG13794"/>
    <mergeCell ref="BI13794:BQ13794"/>
    <mergeCell ref="BS13794:CB13794"/>
    <mergeCell ref="CD13794:CL13794"/>
    <mergeCell ref="CN13789:CU13789"/>
    <mergeCell ref="CW13789:DD13789"/>
    <mergeCell ref="B13791:AN13791"/>
    <mergeCell ref="AY13791:BG13791"/>
    <mergeCell ref="BI13791:BQ13791"/>
    <mergeCell ref="BS13791:CB13791"/>
    <mergeCell ref="CD13791:CL13791"/>
    <mergeCell ref="CN13791:CU13791"/>
    <mergeCell ref="CW13791:DD13791"/>
    <mergeCell ref="I13825:P13825"/>
    <mergeCell ref="R13825:U13825"/>
    <mergeCell ref="V13825:Y13825"/>
    <mergeCell ref="I13826:P13826"/>
    <mergeCell ref="R13826:AP13826"/>
    <mergeCell ref="A13828:F13830"/>
    <mergeCell ref="I13828:AM13830"/>
    <mergeCell ref="BR13822:CA13822"/>
    <mergeCell ref="CC13822:CK13822"/>
    <mergeCell ref="CN13822:CU13822"/>
    <mergeCell ref="CW13822:DD13822"/>
    <mergeCell ref="I13824:P13824"/>
    <mergeCell ref="R13824:X13824"/>
    <mergeCell ref="I13822:P13822"/>
    <mergeCell ref="R13822:AB13822"/>
    <mergeCell ref="AE13822:AK13822"/>
    <mergeCell ref="AM13822:AT13822"/>
    <mergeCell ref="AW13822:BF13822"/>
    <mergeCell ref="BG13822:BP13822"/>
    <mergeCell ref="I13816:P13816"/>
    <mergeCell ref="R13816:U13816"/>
    <mergeCell ref="V13816:Y13816"/>
    <mergeCell ref="I13817:P13817"/>
    <mergeCell ref="R13817:AP13817"/>
    <mergeCell ref="A13819:F13821"/>
    <mergeCell ref="I13819:AM13821"/>
    <mergeCell ref="BR13812:CA13812"/>
    <mergeCell ref="CC13812:CK13812"/>
    <mergeCell ref="CN13812:CU13812"/>
    <mergeCell ref="CW13812:DD13812"/>
    <mergeCell ref="I13814:P13815"/>
    <mergeCell ref="R13814:X13815"/>
    <mergeCell ref="A13806:BG13806"/>
    <mergeCell ref="A13808:BG13809"/>
    <mergeCell ref="A13810:F13811"/>
    <mergeCell ref="I13810:AM13811"/>
    <mergeCell ref="I13812:P13812"/>
    <mergeCell ref="R13812:AB13812"/>
    <mergeCell ref="AE13812:AK13812"/>
    <mergeCell ref="AM13812:AT13812"/>
    <mergeCell ref="AW13812:BF13812"/>
    <mergeCell ref="BG13812:BP13812"/>
    <mergeCell ref="I13843:P13843"/>
    <mergeCell ref="R13843:U13843"/>
    <mergeCell ref="V13843:Y13843"/>
    <mergeCell ref="I13844:P13844"/>
    <mergeCell ref="R13844:AP13844"/>
    <mergeCell ref="A13846:F13848"/>
    <mergeCell ref="I13846:AM13848"/>
    <mergeCell ref="BR13840:CA13840"/>
    <mergeCell ref="CC13840:CK13840"/>
    <mergeCell ref="CN13840:CU13840"/>
    <mergeCell ref="CW13840:DD13840"/>
    <mergeCell ref="I13842:P13842"/>
    <mergeCell ref="R13842:X13842"/>
    <mergeCell ref="I13840:P13840"/>
    <mergeCell ref="R13840:AB13840"/>
    <mergeCell ref="AE13840:AK13840"/>
    <mergeCell ref="AM13840:AT13840"/>
    <mergeCell ref="AW13840:BF13840"/>
    <mergeCell ref="BG13840:BP13840"/>
    <mergeCell ref="I13834:P13834"/>
    <mergeCell ref="R13834:U13834"/>
    <mergeCell ref="V13834:Y13834"/>
    <mergeCell ref="I13835:P13835"/>
    <mergeCell ref="R13835:AP13835"/>
    <mergeCell ref="A13837:F13839"/>
    <mergeCell ref="I13837:AM13839"/>
    <mergeCell ref="BR13831:CA13831"/>
    <mergeCell ref="CC13831:CK13831"/>
    <mergeCell ref="CN13831:CU13831"/>
    <mergeCell ref="CW13831:DD13831"/>
    <mergeCell ref="I13833:P13833"/>
    <mergeCell ref="R13833:X13833"/>
    <mergeCell ref="I13831:P13831"/>
    <mergeCell ref="R13831:AB13831"/>
    <mergeCell ref="AE13831:AK13831"/>
    <mergeCell ref="AM13831:AT13831"/>
    <mergeCell ref="AW13831:BF13831"/>
    <mergeCell ref="BG13831:BP13831"/>
    <mergeCell ref="BR13858:CA13858"/>
    <mergeCell ref="CC13858:CK13858"/>
    <mergeCell ref="CN13858:CU13858"/>
    <mergeCell ref="CW13858:DD13858"/>
    <mergeCell ref="A13860:DE13860"/>
    <mergeCell ref="AE13863:AK13863"/>
    <mergeCell ref="BR13863:CA13863"/>
    <mergeCell ref="CN13863:CU13863"/>
    <mergeCell ref="CW13863:DD13863"/>
    <mergeCell ref="I13858:P13858"/>
    <mergeCell ref="R13858:AB13858"/>
    <mergeCell ref="AE13858:AK13858"/>
    <mergeCell ref="AM13858:AT13858"/>
    <mergeCell ref="AW13858:BF13858"/>
    <mergeCell ref="BG13858:BP13858"/>
    <mergeCell ref="I13852:P13852"/>
    <mergeCell ref="R13852:U13852"/>
    <mergeCell ref="V13852:Y13852"/>
    <mergeCell ref="I13853:P13853"/>
    <mergeCell ref="R13853:AP13853"/>
    <mergeCell ref="A13855:F13857"/>
    <mergeCell ref="I13855:AM13857"/>
    <mergeCell ref="BR13849:CA13849"/>
    <mergeCell ref="CC13849:CK13849"/>
    <mergeCell ref="CN13849:CU13849"/>
    <mergeCell ref="CW13849:DD13849"/>
    <mergeCell ref="I13851:P13851"/>
    <mergeCell ref="R13851:X13851"/>
    <mergeCell ref="I13849:P13849"/>
    <mergeCell ref="R13849:AB13849"/>
    <mergeCell ref="AE13849:AK13849"/>
    <mergeCell ref="AM13849:AT13849"/>
    <mergeCell ref="AW13849:BF13849"/>
    <mergeCell ref="BG13849:BP13849"/>
    <mergeCell ref="I13876:P13876"/>
    <mergeCell ref="R13876:U13876"/>
    <mergeCell ref="V13876:Y13876"/>
    <mergeCell ref="A13878:F13880"/>
    <mergeCell ref="I13878:AM13880"/>
    <mergeCell ref="I13881:P13881"/>
    <mergeCell ref="R13881:AB13881"/>
    <mergeCell ref="AE13881:AK13881"/>
    <mergeCell ref="AM13881:AT13881"/>
    <mergeCell ref="BR13873:CA13873"/>
    <mergeCell ref="CC13873:CK13873"/>
    <mergeCell ref="CN13873:CU13873"/>
    <mergeCell ref="CW13873:DD13873"/>
    <mergeCell ref="I13875:P13875"/>
    <mergeCell ref="R13875:X13875"/>
    <mergeCell ref="I13873:P13873"/>
    <mergeCell ref="R13873:AB13873"/>
    <mergeCell ref="AE13873:AK13873"/>
    <mergeCell ref="AM13873:AT13873"/>
    <mergeCell ref="AW13873:BF13873"/>
    <mergeCell ref="BG13873:BP13873"/>
    <mergeCell ref="I13867:P13867"/>
    <mergeCell ref="R13867:U13867"/>
    <mergeCell ref="V13867:Y13867"/>
    <mergeCell ref="I13868:P13868"/>
    <mergeCell ref="R13868:AP13868"/>
    <mergeCell ref="A13870:F13872"/>
    <mergeCell ref="I13870:AM13872"/>
    <mergeCell ref="BR13864:CA13864"/>
    <mergeCell ref="CC13864:CK13864"/>
    <mergeCell ref="CN13864:CU13864"/>
    <mergeCell ref="CW13864:DD13864"/>
    <mergeCell ref="I13865:P13866"/>
    <mergeCell ref="R13865:X13866"/>
    <mergeCell ref="A13864:F13864"/>
    <mergeCell ref="I13864:AC13864"/>
    <mergeCell ref="AE13864:AK13864"/>
    <mergeCell ref="AM13864:AT13864"/>
    <mergeCell ref="AW13864:BF13864"/>
    <mergeCell ref="BG13864:BP13864"/>
    <mergeCell ref="I13892:P13892"/>
    <mergeCell ref="R13892:U13892"/>
    <mergeCell ref="V13892:Y13892"/>
    <mergeCell ref="A13894:F13896"/>
    <mergeCell ref="I13894:AM13896"/>
    <mergeCell ref="I13897:P13897"/>
    <mergeCell ref="R13897:AB13897"/>
    <mergeCell ref="AE13897:AK13897"/>
    <mergeCell ref="AM13897:AT13897"/>
    <mergeCell ref="BR13889:CA13889"/>
    <mergeCell ref="CC13889:CK13889"/>
    <mergeCell ref="CN13889:CU13889"/>
    <mergeCell ref="CW13889:DD13889"/>
    <mergeCell ref="I13891:P13891"/>
    <mergeCell ref="R13891:X13891"/>
    <mergeCell ref="I13889:P13889"/>
    <mergeCell ref="R13889:AB13889"/>
    <mergeCell ref="AE13889:AK13889"/>
    <mergeCell ref="AM13889:AT13889"/>
    <mergeCell ref="AW13889:BF13889"/>
    <mergeCell ref="BG13889:BP13889"/>
    <mergeCell ref="I13883:P13883"/>
    <mergeCell ref="R13883:X13883"/>
    <mergeCell ref="I13884:P13884"/>
    <mergeCell ref="R13884:U13884"/>
    <mergeCell ref="V13884:Y13884"/>
    <mergeCell ref="A13886:F13888"/>
    <mergeCell ref="I13886:AM13888"/>
    <mergeCell ref="AW13881:BF13881"/>
    <mergeCell ref="BG13881:BP13881"/>
    <mergeCell ref="BR13881:CA13881"/>
    <mergeCell ref="CC13881:CK13881"/>
    <mergeCell ref="CN13881:CU13881"/>
    <mergeCell ref="CW13881:DD13881"/>
    <mergeCell ref="I13908:P13908"/>
    <mergeCell ref="R13908:U13908"/>
    <mergeCell ref="V13908:Y13908"/>
    <mergeCell ref="A13910:F13912"/>
    <mergeCell ref="I13910:AM13912"/>
    <mergeCell ref="I13913:P13913"/>
    <mergeCell ref="R13913:AB13913"/>
    <mergeCell ref="AE13913:AK13913"/>
    <mergeCell ref="AM13913:AT13913"/>
    <mergeCell ref="BR13905:CA13905"/>
    <mergeCell ref="CC13905:CK13905"/>
    <mergeCell ref="CN13905:CU13905"/>
    <mergeCell ref="CW13905:DD13905"/>
    <mergeCell ref="I13907:P13907"/>
    <mergeCell ref="R13907:X13907"/>
    <mergeCell ref="I13905:P13905"/>
    <mergeCell ref="R13905:AB13905"/>
    <mergeCell ref="AE13905:AK13905"/>
    <mergeCell ref="AM13905:AT13905"/>
    <mergeCell ref="AW13905:BF13905"/>
    <mergeCell ref="BG13905:BP13905"/>
    <mergeCell ref="I13899:P13899"/>
    <mergeCell ref="R13899:X13899"/>
    <mergeCell ref="I13900:P13900"/>
    <mergeCell ref="R13900:U13900"/>
    <mergeCell ref="V13900:Y13900"/>
    <mergeCell ref="A13902:F13904"/>
    <mergeCell ref="I13902:AM13904"/>
    <mergeCell ref="AW13897:BF13897"/>
    <mergeCell ref="BG13897:BP13897"/>
    <mergeCell ref="BR13897:CA13897"/>
    <mergeCell ref="CC13897:CK13897"/>
    <mergeCell ref="CN13897:CU13897"/>
    <mergeCell ref="CW13897:DD13897"/>
    <mergeCell ref="I13924:P13924"/>
    <mergeCell ref="R13924:U13924"/>
    <mergeCell ref="V13924:Y13924"/>
    <mergeCell ref="A13926:DE13926"/>
    <mergeCell ref="AE13929:AK13929"/>
    <mergeCell ref="BR13929:CA13929"/>
    <mergeCell ref="CN13929:CU13929"/>
    <mergeCell ref="CW13929:DD13929"/>
    <mergeCell ref="BR13921:CA13921"/>
    <mergeCell ref="CC13921:CK13921"/>
    <mergeCell ref="CN13921:CU13921"/>
    <mergeCell ref="CW13921:DD13921"/>
    <mergeCell ref="I13923:P13923"/>
    <mergeCell ref="R13923:X13923"/>
    <mergeCell ref="I13921:P13921"/>
    <mergeCell ref="R13921:AB13921"/>
    <mergeCell ref="AE13921:AK13921"/>
    <mergeCell ref="AM13921:AT13921"/>
    <mergeCell ref="AW13921:BF13921"/>
    <mergeCell ref="BG13921:BP13921"/>
    <mergeCell ref="I13915:P13915"/>
    <mergeCell ref="R13915:X13915"/>
    <mergeCell ref="I13916:P13916"/>
    <mergeCell ref="R13916:U13916"/>
    <mergeCell ref="V13916:Y13916"/>
    <mergeCell ref="A13918:F13920"/>
    <mergeCell ref="I13918:AM13920"/>
    <mergeCell ref="AW13913:BF13913"/>
    <mergeCell ref="BG13913:BP13913"/>
    <mergeCell ref="BR13913:CA13913"/>
    <mergeCell ref="CC13913:CK13913"/>
    <mergeCell ref="CN13913:CU13913"/>
    <mergeCell ref="CW13913:DD13913"/>
    <mergeCell ref="BR13954:CA13954"/>
    <mergeCell ref="CC13954:CK13954"/>
    <mergeCell ref="CN13954:CU13954"/>
    <mergeCell ref="CW13954:DD13954"/>
    <mergeCell ref="I13956:P13957"/>
    <mergeCell ref="R13956:X13957"/>
    <mergeCell ref="I13954:P13954"/>
    <mergeCell ref="R13954:AB13954"/>
    <mergeCell ref="AE13954:AK13954"/>
    <mergeCell ref="AM13954:AT13954"/>
    <mergeCell ref="AW13954:BF13954"/>
    <mergeCell ref="BG13954:BP13954"/>
    <mergeCell ref="A13940:BG13941"/>
    <mergeCell ref="A13943:BG13944"/>
    <mergeCell ref="A13946:BG13947"/>
    <mergeCell ref="A13949:BG13950"/>
    <mergeCell ref="A13951:BG13951"/>
    <mergeCell ref="A13952:F13953"/>
    <mergeCell ref="I13952:AM13953"/>
    <mergeCell ref="BR13933:CA13933"/>
    <mergeCell ref="CC13933:CK13933"/>
    <mergeCell ref="CN13933:CU13933"/>
    <mergeCell ref="CW13933:DD13933"/>
    <mergeCell ref="A13935:BG13935"/>
    <mergeCell ref="A13937:BG13938"/>
    <mergeCell ref="BR13930:CA13930"/>
    <mergeCell ref="CC13930:CK13930"/>
    <mergeCell ref="CN13930:CU13930"/>
    <mergeCell ref="CW13930:DD13930"/>
    <mergeCell ref="B13933:F13933"/>
    <mergeCell ref="G13933:T13933"/>
    <mergeCell ref="AE13933:AK13933"/>
    <mergeCell ref="AM13933:AT13933"/>
    <mergeCell ref="AW13933:BF13933"/>
    <mergeCell ref="BG13933:BP13933"/>
    <mergeCell ref="A13930:F13930"/>
    <mergeCell ref="I13930:AC13930"/>
    <mergeCell ref="AE13930:AK13930"/>
    <mergeCell ref="AM13930:AT13930"/>
    <mergeCell ref="AW13930:BF13930"/>
    <mergeCell ref="BG13930:BP13930"/>
    <mergeCell ref="BR13973:CA13973"/>
    <mergeCell ref="CC13973:CK13973"/>
    <mergeCell ref="CN13973:CU13973"/>
    <mergeCell ref="CW13973:DD13973"/>
    <mergeCell ref="I13975:P13975"/>
    <mergeCell ref="R13975:X13975"/>
    <mergeCell ref="I13973:P13973"/>
    <mergeCell ref="R13973:AB13973"/>
    <mergeCell ref="AE13973:AK13973"/>
    <mergeCell ref="AM13973:AT13973"/>
    <mergeCell ref="AW13973:BF13973"/>
    <mergeCell ref="BG13973:BP13973"/>
    <mergeCell ref="I13967:P13967"/>
    <mergeCell ref="R13967:U13967"/>
    <mergeCell ref="V13967:Y13967"/>
    <mergeCell ref="I13968:P13968"/>
    <mergeCell ref="R13968:AP13968"/>
    <mergeCell ref="A13970:F13972"/>
    <mergeCell ref="I13970:AM13972"/>
    <mergeCell ref="BR13964:CA13964"/>
    <mergeCell ref="CC13964:CK13964"/>
    <mergeCell ref="CN13964:CU13964"/>
    <mergeCell ref="CW13964:DD13964"/>
    <mergeCell ref="I13966:P13966"/>
    <mergeCell ref="R13966:X13966"/>
    <mergeCell ref="I13964:P13964"/>
    <mergeCell ref="R13964:AB13964"/>
    <mergeCell ref="AE13964:AK13964"/>
    <mergeCell ref="AM13964:AT13964"/>
    <mergeCell ref="AW13964:BF13964"/>
    <mergeCell ref="BG13964:BP13964"/>
    <mergeCell ref="I13958:P13958"/>
    <mergeCell ref="R13958:U13958"/>
    <mergeCell ref="V13958:Y13958"/>
    <mergeCell ref="I13959:P13959"/>
    <mergeCell ref="R13959:AP13959"/>
    <mergeCell ref="A13961:F13963"/>
    <mergeCell ref="I13961:AM13963"/>
    <mergeCell ref="AE13991:AK13991"/>
    <mergeCell ref="BR13991:CA13991"/>
    <mergeCell ref="CN13991:CU13991"/>
    <mergeCell ref="CW13991:DD13991"/>
    <mergeCell ref="A13992:F13992"/>
    <mergeCell ref="I13992:AC13992"/>
    <mergeCell ref="AE13992:AK13992"/>
    <mergeCell ref="AM13992:AT13992"/>
    <mergeCell ref="AW13992:BF13992"/>
    <mergeCell ref="BG13992:BP13992"/>
    <mergeCell ref="I13985:P13985"/>
    <mergeCell ref="R13985:U13985"/>
    <mergeCell ref="V13985:Y13985"/>
    <mergeCell ref="I13986:P13986"/>
    <mergeCell ref="R13986:AP13986"/>
    <mergeCell ref="A13988:DE13988"/>
    <mergeCell ref="BR13982:CA13982"/>
    <mergeCell ref="CC13982:CK13982"/>
    <mergeCell ref="CN13982:CU13982"/>
    <mergeCell ref="CW13982:DD13982"/>
    <mergeCell ref="I13984:P13984"/>
    <mergeCell ref="R13984:X13984"/>
    <mergeCell ref="I13982:P13982"/>
    <mergeCell ref="R13982:AB13982"/>
    <mergeCell ref="AE13982:AK13982"/>
    <mergeCell ref="AM13982:AT13982"/>
    <mergeCell ref="AW13982:BF13982"/>
    <mergeCell ref="BG13982:BP13982"/>
    <mergeCell ref="I13976:P13976"/>
    <mergeCell ref="R13976:U13976"/>
    <mergeCell ref="V13976:Y13976"/>
    <mergeCell ref="I13977:P13977"/>
    <mergeCell ref="R13977:AP13977"/>
    <mergeCell ref="A13979:F13981"/>
    <mergeCell ref="I13979:AM13981"/>
    <mergeCell ref="BR14006:CA14006"/>
    <mergeCell ref="CC14006:CK14006"/>
    <mergeCell ref="CN14006:CU14006"/>
    <mergeCell ref="CW14006:DD14006"/>
    <mergeCell ref="I14008:P14008"/>
    <mergeCell ref="R14008:X14008"/>
    <mergeCell ref="I14006:P14006"/>
    <mergeCell ref="R14006:AB14006"/>
    <mergeCell ref="AE14006:AK14006"/>
    <mergeCell ref="AM14006:AT14006"/>
    <mergeCell ref="AW14006:BF14006"/>
    <mergeCell ref="BG14006:BP14006"/>
    <mergeCell ref="I14000:P14000"/>
    <mergeCell ref="R14000:U14000"/>
    <mergeCell ref="V14000:Y14000"/>
    <mergeCell ref="I14001:P14001"/>
    <mergeCell ref="R14001:AP14001"/>
    <mergeCell ref="A14003:F14005"/>
    <mergeCell ref="I14003:AM14005"/>
    <mergeCell ref="BR13996:CA13996"/>
    <mergeCell ref="CC13996:CK13996"/>
    <mergeCell ref="CN13996:CU13996"/>
    <mergeCell ref="CW13996:DD13996"/>
    <mergeCell ref="I13998:P13999"/>
    <mergeCell ref="R13998:X13999"/>
    <mergeCell ref="I13996:P13996"/>
    <mergeCell ref="R13996:AB13996"/>
    <mergeCell ref="AE13996:AK13996"/>
    <mergeCell ref="AM13996:AT13996"/>
    <mergeCell ref="AW13996:BF13996"/>
    <mergeCell ref="BG13996:BP13996"/>
    <mergeCell ref="BR13992:CA13992"/>
    <mergeCell ref="CC13992:CK13992"/>
    <mergeCell ref="CN13992:CU13992"/>
    <mergeCell ref="CW13992:DD13992"/>
    <mergeCell ref="A13994:F13995"/>
    <mergeCell ref="I13994:AM13995"/>
    <mergeCell ref="BR14024:CA14024"/>
    <mergeCell ref="CC14024:CK14024"/>
    <mergeCell ref="CN14024:CU14024"/>
    <mergeCell ref="CW14024:DD14024"/>
    <mergeCell ref="I14026:P14026"/>
    <mergeCell ref="R14026:X14026"/>
    <mergeCell ref="I14024:P14024"/>
    <mergeCell ref="R14024:AB14024"/>
    <mergeCell ref="AE14024:AK14024"/>
    <mergeCell ref="AM14024:AT14024"/>
    <mergeCell ref="AW14024:BF14024"/>
    <mergeCell ref="BG14024:BP14024"/>
    <mergeCell ref="I14018:P14018"/>
    <mergeCell ref="R14018:U14018"/>
    <mergeCell ref="V14018:Y14018"/>
    <mergeCell ref="I14019:P14019"/>
    <mergeCell ref="R14019:AP14019"/>
    <mergeCell ref="A14021:F14023"/>
    <mergeCell ref="I14021:AM14023"/>
    <mergeCell ref="BR14015:CA14015"/>
    <mergeCell ref="CC14015:CK14015"/>
    <mergeCell ref="CN14015:CU14015"/>
    <mergeCell ref="CW14015:DD14015"/>
    <mergeCell ref="I14017:P14017"/>
    <mergeCell ref="R14017:X14017"/>
    <mergeCell ref="I14015:P14015"/>
    <mergeCell ref="R14015:AB14015"/>
    <mergeCell ref="AE14015:AK14015"/>
    <mergeCell ref="AM14015:AT14015"/>
    <mergeCell ref="AW14015:BF14015"/>
    <mergeCell ref="BG14015:BP14015"/>
    <mergeCell ref="I14009:P14009"/>
    <mergeCell ref="R14009:U14009"/>
    <mergeCell ref="V14009:Y14009"/>
    <mergeCell ref="I14010:P14010"/>
    <mergeCell ref="R14010:AP14010"/>
    <mergeCell ref="A14012:F14014"/>
    <mergeCell ref="I14012:AM14014"/>
    <mergeCell ref="BR14042:CA14042"/>
    <mergeCell ref="CC14042:CK14042"/>
    <mergeCell ref="CN14042:CU14042"/>
    <mergeCell ref="CW14042:DD14042"/>
    <mergeCell ref="I14044:P14044"/>
    <mergeCell ref="R14044:X14044"/>
    <mergeCell ref="I14042:P14042"/>
    <mergeCell ref="R14042:AB14042"/>
    <mergeCell ref="AE14042:AK14042"/>
    <mergeCell ref="AM14042:AT14042"/>
    <mergeCell ref="AW14042:BF14042"/>
    <mergeCell ref="BG14042:BP14042"/>
    <mergeCell ref="I14036:P14036"/>
    <mergeCell ref="R14036:U14036"/>
    <mergeCell ref="V14036:Y14036"/>
    <mergeCell ref="I14037:P14037"/>
    <mergeCell ref="R14037:AP14037"/>
    <mergeCell ref="A14039:F14041"/>
    <mergeCell ref="I14039:AM14041"/>
    <mergeCell ref="BR14033:CA14033"/>
    <mergeCell ref="CC14033:CK14033"/>
    <mergeCell ref="CN14033:CU14033"/>
    <mergeCell ref="CW14033:DD14033"/>
    <mergeCell ref="I14035:P14035"/>
    <mergeCell ref="R14035:X14035"/>
    <mergeCell ref="I14033:P14033"/>
    <mergeCell ref="R14033:AB14033"/>
    <mergeCell ref="AE14033:AK14033"/>
    <mergeCell ref="AM14033:AT14033"/>
    <mergeCell ref="AW14033:BF14033"/>
    <mergeCell ref="BG14033:BP14033"/>
    <mergeCell ref="I14027:P14027"/>
    <mergeCell ref="R14027:U14027"/>
    <mergeCell ref="V14027:Y14027"/>
    <mergeCell ref="I14028:P14028"/>
    <mergeCell ref="R14028:AP14028"/>
    <mergeCell ref="A14030:F14032"/>
    <mergeCell ref="I14030:AM14032"/>
    <mergeCell ref="BR14057:CA14057"/>
    <mergeCell ref="CC14057:CK14057"/>
    <mergeCell ref="CN14057:CU14057"/>
    <mergeCell ref="CW14057:DD14057"/>
    <mergeCell ref="I14058:P14059"/>
    <mergeCell ref="R14058:X14059"/>
    <mergeCell ref="A14057:F14057"/>
    <mergeCell ref="I14057:AC14057"/>
    <mergeCell ref="AE14057:AK14057"/>
    <mergeCell ref="AM14057:AT14057"/>
    <mergeCell ref="AW14057:BF14057"/>
    <mergeCell ref="BG14057:BP14057"/>
    <mergeCell ref="BR14051:CA14051"/>
    <mergeCell ref="CC14051:CK14051"/>
    <mergeCell ref="CN14051:CU14051"/>
    <mergeCell ref="CW14051:DD14051"/>
    <mergeCell ref="A14053:DE14053"/>
    <mergeCell ref="AE14056:AK14056"/>
    <mergeCell ref="BR14056:CA14056"/>
    <mergeCell ref="CN14056:CU14056"/>
    <mergeCell ref="CW14056:DD14056"/>
    <mergeCell ref="I14051:P14051"/>
    <mergeCell ref="R14051:AB14051"/>
    <mergeCell ref="AE14051:AK14051"/>
    <mergeCell ref="AM14051:AT14051"/>
    <mergeCell ref="AW14051:BF14051"/>
    <mergeCell ref="BG14051:BP14051"/>
    <mergeCell ref="I14045:P14045"/>
    <mergeCell ref="R14045:U14045"/>
    <mergeCell ref="V14045:Y14045"/>
    <mergeCell ref="I14046:P14046"/>
    <mergeCell ref="R14046:AP14046"/>
    <mergeCell ref="A14048:F14050"/>
    <mergeCell ref="I14048:AM14050"/>
    <mergeCell ref="AW14074:BF14074"/>
    <mergeCell ref="BG14074:BP14074"/>
    <mergeCell ref="BR14074:CA14074"/>
    <mergeCell ref="CC14074:CK14074"/>
    <mergeCell ref="CN14074:CU14074"/>
    <mergeCell ref="CW14074:DD14074"/>
    <mergeCell ref="A14071:F14073"/>
    <mergeCell ref="I14071:AM14073"/>
    <mergeCell ref="I14074:P14074"/>
    <mergeCell ref="R14074:AB14074"/>
    <mergeCell ref="AE14074:AK14074"/>
    <mergeCell ref="AM14074:AT14074"/>
    <mergeCell ref="I14067:P14067"/>
    <mergeCell ref="R14067:X14067"/>
    <mergeCell ref="I14068:P14068"/>
    <mergeCell ref="R14068:U14068"/>
    <mergeCell ref="V14068:Y14068"/>
    <mergeCell ref="I14069:P14069"/>
    <mergeCell ref="R14069:AP14069"/>
    <mergeCell ref="AW14065:BF14065"/>
    <mergeCell ref="BG14065:BP14065"/>
    <mergeCell ref="BR14065:CA14065"/>
    <mergeCell ref="CC14065:CK14065"/>
    <mergeCell ref="CN14065:CU14065"/>
    <mergeCell ref="CW14065:DD14065"/>
    <mergeCell ref="I14060:P14060"/>
    <mergeCell ref="R14060:U14060"/>
    <mergeCell ref="V14060:Y14060"/>
    <mergeCell ref="A14062:F14064"/>
    <mergeCell ref="I14062:AM14064"/>
    <mergeCell ref="I14065:P14065"/>
    <mergeCell ref="R14065:AB14065"/>
    <mergeCell ref="AE14065:AK14065"/>
    <mergeCell ref="AM14065:AT14065"/>
    <mergeCell ref="BR14089:CA14089"/>
    <mergeCell ref="CC14089:CK14089"/>
    <mergeCell ref="CN14089:CU14089"/>
    <mergeCell ref="CW14089:DD14089"/>
    <mergeCell ref="A14091:BG14091"/>
    <mergeCell ref="A14093:BG14094"/>
    <mergeCell ref="B14089:F14089"/>
    <mergeCell ref="G14089:T14089"/>
    <mergeCell ref="AE14089:AK14089"/>
    <mergeCell ref="AM14089:AT14089"/>
    <mergeCell ref="AW14089:BF14089"/>
    <mergeCell ref="BG14089:BP14089"/>
    <mergeCell ref="I14085:P14085"/>
    <mergeCell ref="R14085:X14085"/>
    <mergeCell ref="I14086:P14086"/>
    <mergeCell ref="R14086:U14086"/>
    <mergeCell ref="V14086:Y14086"/>
    <mergeCell ref="I14087:P14087"/>
    <mergeCell ref="R14087:AP14087"/>
    <mergeCell ref="AW14083:BF14083"/>
    <mergeCell ref="BG14083:BP14083"/>
    <mergeCell ref="BR14083:CA14083"/>
    <mergeCell ref="CC14083:CK14083"/>
    <mergeCell ref="CN14083:CU14083"/>
    <mergeCell ref="CW14083:DD14083"/>
    <mergeCell ref="A14080:F14082"/>
    <mergeCell ref="I14080:AM14082"/>
    <mergeCell ref="I14083:P14083"/>
    <mergeCell ref="R14083:AB14083"/>
    <mergeCell ref="AE14083:AK14083"/>
    <mergeCell ref="AM14083:AT14083"/>
    <mergeCell ref="I14076:P14076"/>
    <mergeCell ref="R14076:X14076"/>
    <mergeCell ref="I14077:P14077"/>
    <mergeCell ref="R14077:U14077"/>
    <mergeCell ref="V14077:Y14077"/>
    <mergeCell ref="I14078:P14078"/>
    <mergeCell ref="R14078:AP14078"/>
    <mergeCell ref="A14125:BG14126"/>
    <mergeCell ref="A14127:BG14127"/>
    <mergeCell ref="A14129:BG14130"/>
    <mergeCell ref="A14132:BG14133"/>
    <mergeCell ref="B14135:F14135"/>
    <mergeCell ref="G14135:AD14135"/>
    <mergeCell ref="AE14135:AK14135"/>
    <mergeCell ref="AM14135:AT14135"/>
    <mergeCell ref="AW14135:BF14135"/>
    <mergeCell ref="BG14135:BP14135"/>
    <mergeCell ref="BR14118:CA14118"/>
    <mergeCell ref="CC14118:CK14118"/>
    <mergeCell ref="CN14118:CU14118"/>
    <mergeCell ref="CW14118:DD14118"/>
    <mergeCell ref="A14120:BG14120"/>
    <mergeCell ref="A14122:BG14123"/>
    <mergeCell ref="AE14117:AK14117"/>
    <mergeCell ref="BR14117:CA14117"/>
    <mergeCell ref="CN14117:CU14117"/>
    <mergeCell ref="CW14117:DD14117"/>
    <mergeCell ref="A14118:F14118"/>
    <mergeCell ref="I14118:AC14118"/>
    <mergeCell ref="AE14118:AK14118"/>
    <mergeCell ref="AM14118:AT14118"/>
    <mergeCell ref="AW14118:BF14118"/>
    <mergeCell ref="BG14118:BP14118"/>
    <mergeCell ref="A14100:BG14100"/>
    <mergeCell ref="A14102:BG14103"/>
    <mergeCell ref="A14105:BG14106"/>
    <mergeCell ref="A14108:BG14109"/>
    <mergeCell ref="A14111:BG14112"/>
    <mergeCell ref="A14114:DE14114"/>
    <mergeCell ref="BR14096:CA14096"/>
    <mergeCell ref="CC14096:CK14096"/>
    <mergeCell ref="CN14096:CU14096"/>
    <mergeCell ref="CW14096:DD14096"/>
    <mergeCell ref="A14098:BG14098"/>
    <mergeCell ref="A14099:BG14099"/>
    <mergeCell ref="B14096:F14096"/>
    <mergeCell ref="G14096:AD14096"/>
    <mergeCell ref="AE14096:AK14096"/>
    <mergeCell ref="AM14096:AT14096"/>
    <mergeCell ref="AW14096:BF14096"/>
    <mergeCell ref="BG14096:BP14096"/>
    <mergeCell ref="CN14149:CU14149"/>
    <mergeCell ref="A14152:F14154"/>
    <mergeCell ref="I14152:AM14154"/>
    <mergeCell ref="I14155:P14155"/>
    <mergeCell ref="R14155:AB14155"/>
    <mergeCell ref="AE14155:AK14155"/>
    <mergeCell ref="CN14155:CU14155"/>
    <mergeCell ref="A14142:BG14142"/>
    <mergeCell ref="A14144:BG14145"/>
    <mergeCell ref="A14146:BG14146"/>
    <mergeCell ref="A14147:F14148"/>
    <mergeCell ref="I14147:AM14148"/>
    <mergeCell ref="I14149:P14149"/>
    <mergeCell ref="R14149:AB14149"/>
    <mergeCell ref="AE14149:AK14149"/>
    <mergeCell ref="BG14139:BP14139"/>
    <mergeCell ref="BR14139:CA14139"/>
    <mergeCell ref="CC14139:CK14139"/>
    <mergeCell ref="CN14139:CU14139"/>
    <mergeCell ref="CW14139:DD14139"/>
    <mergeCell ref="A14141:BG14141"/>
    <mergeCell ref="BG14138:BP14138"/>
    <mergeCell ref="BR14138:CA14138"/>
    <mergeCell ref="CC14138:CK14138"/>
    <mergeCell ref="CN14138:CU14138"/>
    <mergeCell ref="CW14138:DD14138"/>
    <mergeCell ref="B14139:F14139"/>
    <mergeCell ref="G14139:AD14139"/>
    <mergeCell ref="AE14139:AK14139"/>
    <mergeCell ref="AM14139:AT14139"/>
    <mergeCell ref="AW14139:BF14139"/>
    <mergeCell ref="BR14135:CA14135"/>
    <mergeCell ref="CC14135:CK14135"/>
    <mergeCell ref="CN14135:CU14135"/>
    <mergeCell ref="CW14135:DD14135"/>
    <mergeCell ref="A14138:A14139"/>
    <mergeCell ref="B14138:F14138"/>
    <mergeCell ref="G14138:AD14138"/>
    <mergeCell ref="AE14138:AK14138"/>
    <mergeCell ref="AM14138:AT14138"/>
    <mergeCell ref="AW14138:BF14138"/>
    <mergeCell ref="A14184:B14184"/>
    <mergeCell ref="F14184:BA14184"/>
    <mergeCell ref="BC14184:BW14184"/>
    <mergeCell ref="CC14184:CU14184"/>
    <mergeCell ref="A14186:B14186"/>
    <mergeCell ref="F14186:BA14186"/>
    <mergeCell ref="BC14186:BW14186"/>
    <mergeCell ref="CC14186:CU14186"/>
    <mergeCell ref="A14176:DE14176"/>
    <mergeCell ref="A14180:B14180"/>
    <mergeCell ref="F14180:BA14180"/>
    <mergeCell ref="BC14180:BW14180"/>
    <mergeCell ref="CC14180:CU14180"/>
    <mergeCell ref="A14182:B14182"/>
    <mergeCell ref="F14182:BA14182"/>
    <mergeCell ref="BC14182:BW14182"/>
    <mergeCell ref="CC14182:CU14182"/>
    <mergeCell ref="B14170:F14170"/>
    <mergeCell ref="G14170:T14170"/>
    <mergeCell ref="AE14170:AK14170"/>
    <mergeCell ref="CN14170:CU14170"/>
    <mergeCell ref="A14172:BG14172"/>
    <mergeCell ref="B14174:F14174"/>
    <mergeCell ref="G14174:AD14174"/>
    <mergeCell ref="AE14174:AK14174"/>
    <mergeCell ref="CN14174:CU14174"/>
    <mergeCell ref="A14164:F14166"/>
    <mergeCell ref="I14164:AM14166"/>
    <mergeCell ref="I14167:P14167"/>
    <mergeCell ref="R14167:AB14167"/>
    <mergeCell ref="AE14167:AK14167"/>
    <mergeCell ref="CN14167:CU14167"/>
    <mergeCell ref="A14158:F14160"/>
    <mergeCell ref="I14158:AM14160"/>
    <mergeCell ref="I14161:P14161"/>
    <mergeCell ref="R14161:AB14161"/>
    <mergeCell ref="AE14161:AK14161"/>
    <mergeCell ref="CN14161:CU14161"/>
    <mergeCell ref="A14204:DE14204"/>
    <mergeCell ref="CL14207:CS14207"/>
    <mergeCell ref="CY14207:DD14207"/>
    <mergeCell ref="AX14208:BF14208"/>
    <mergeCell ref="BK14208:BR14208"/>
    <mergeCell ref="BY14208:CF14208"/>
    <mergeCell ref="CI14208:CW14208"/>
    <mergeCell ref="DA14208:DC14208"/>
    <mergeCell ref="A14200:B14200"/>
    <mergeCell ref="F14200:BA14200"/>
    <mergeCell ref="BC14200:BW14200"/>
    <mergeCell ref="CC14200:CU14200"/>
    <mergeCell ref="B14203:O14203"/>
    <mergeCell ref="BC14203:BW14203"/>
    <mergeCell ref="CC14203:CU14203"/>
    <mergeCell ref="A14196:B14196"/>
    <mergeCell ref="F14196:BA14196"/>
    <mergeCell ref="BC14196:BW14196"/>
    <mergeCell ref="CC14196:CU14196"/>
    <mergeCell ref="A14198:B14198"/>
    <mergeCell ref="F14198:BA14198"/>
    <mergeCell ref="BC14198:BW14198"/>
    <mergeCell ref="CC14198:CU14198"/>
    <mergeCell ref="A14192:B14192"/>
    <mergeCell ref="F14192:BA14192"/>
    <mergeCell ref="BC14192:BW14192"/>
    <mergeCell ref="CC14192:CU14192"/>
    <mergeCell ref="A14194:B14194"/>
    <mergeCell ref="F14194:BA14194"/>
    <mergeCell ref="BC14194:BW14194"/>
    <mergeCell ref="CC14194:CU14194"/>
    <mergeCell ref="A14188:B14188"/>
    <mergeCell ref="F14188:BA14188"/>
    <mergeCell ref="BC14188:BW14188"/>
    <mergeCell ref="CC14188:CU14188"/>
    <mergeCell ref="A14190:B14190"/>
    <mergeCell ref="F14190:BA14190"/>
    <mergeCell ref="BC14190:BW14190"/>
    <mergeCell ref="CC14190:CU14190"/>
    <mergeCell ref="BN14222:BW14222"/>
    <mergeCell ref="BY14222:CG14222"/>
    <mergeCell ref="CI14222:CQ14222"/>
    <mergeCell ref="CR14222:CU14222"/>
    <mergeCell ref="CW14222:DD14222"/>
    <mergeCell ref="A14223:F14223"/>
    <mergeCell ref="I14223:AN14223"/>
    <mergeCell ref="AO14223:AQ14223"/>
    <mergeCell ref="AT14223:BB14223"/>
    <mergeCell ref="BD14223:BM14223"/>
    <mergeCell ref="BN14219:BW14220"/>
    <mergeCell ref="BZ14219:CH14220"/>
    <mergeCell ref="CK14219:CQ14220"/>
    <mergeCell ref="CS14219:CV14220"/>
    <mergeCell ref="CY14219:DD14220"/>
    <mergeCell ref="A14222:F14222"/>
    <mergeCell ref="I14222:AN14222"/>
    <mergeCell ref="AO14222:AQ14222"/>
    <mergeCell ref="AT14222:BB14222"/>
    <mergeCell ref="BD14222:BM14222"/>
    <mergeCell ref="AT14218:BB14218"/>
    <mergeCell ref="BZ14218:CH14218"/>
    <mergeCell ref="CK14218:CQ14218"/>
    <mergeCell ref="CS14218:CV14218"/>
    <mergeCell ref="CY14218:DD14218"/>
    <mergeCell ref="A14219:F14220"/>
    <mergeCell ref="I14219:AN14220"/>
    <mergeCell ref="AO14219:AQ14220"/>
    <mergeCell ref="AT14219:BB14220"/>
    <mergeCell ref="BD14219:BM14220"/>
    <mergeCell ref="CI14209:CW14210"/>
    <mergeCell ref="DA14209:DC14210"/>
    <mergeCell ref="A14213:AM14213"/>
    <mergeCell ref="A14214:DE14214"/>
    <mergeCell ref="BZ14217:CH14217"/>
    <mergeCell ref="CR14217:CW14217"/>
    <mergeCell ref="CY14217:DD14217"/>
    <mergeCell ref="A14209:F14210"/>
    <mergeCell ref="I14209:AN14210"/>
    <mergeCell ref="AO14209:AQ14210"/>
    <mergeCell ref="AX14209:BF14210"/>
    <mergeCell ref="BK14209:BR14210"/>
    <mergeCell ref="BY14209:CF14210"/>
    <mergeCell ref="I14239:AN14239"/>
    <mergeCell ref="AR14239:BC14239"/>
    <mergeCell ref="BE14239:BF14239"/>
    <mergeCell ref="I14240:AN14240"/>
    <mergeCell ref="AR14240:BC14240"/>
    <mergeCell ref="BE14240:BF14240"/>
    <mergeCell ref="I14236:AN14236"/>
    <mergeCell ref="AR14236:BC14236"/>
    <mergeCell ref="BE14236:BF14236"/>
    <mergeCell ref="I14237:AN14237"/>
    <mergeCell ref="AR14237:BE14237"/>
    <mergeCell ref="I14238:AN14238"/>
    <mergeCell ref="AR14238:BC14238"/>
    <mergeCell ref="BE14238:BF14238"/>
    <mergeCell ref="I14234:AN14234"/>
    <mergeCell ref="AR14234:BC14234"/>
    <mergeCell ref="BE14234:BF14234"/>
    <mergeCell ref="I14235:AN14235"/>
    <mergeCell ref="AR14235:BC14235"/>
    <mergeCell ref="BD14235:BF14235"/>
    <mergeCell ref="I14231:AN14231"/>
    <mergeCell ref="AR14231:CU14231"/>
    <mergeCell ref="I14232:AN14232"/>
    <mergeCell ref="AR14232:BE14232"/>
    <mergeCell ref="I14233:AN14233"/>
    <mergeCell ref="AR14233:BE14233"/>
    <mergeCell ref="CI14226:CQ14226"/>
    <mergeCell ref="CW14226:DD14226"/>
    <mergeCell ref="A14228:DE14228"/>
    <mergeCell ref="A14230:D14230"/>
    <mergeCell ref="I14230:AN14230"/>
    <mergeCell ref="AR14230:CU14230"/>
    <mergeCell ref="BN14223:BW14223"/>
    <mergeCell ref="BY14223:CG14223"/>
    <mergeCell ref="CI14223:CQ14223"/>
    <mergeCell ref="CR14223:CU14223"/>
    <mergeCell ref="CW14223:DD14223"/>
    <mergeCell ref="A14226:A14227"/>
    <mergeCell ref="B14226:AI14226"/>
    <mergeCell ref="BD14226:BM14226"/>
    <mergeCell ref="BN14226:BW14226"/>
    <mergeCell ref="BY14226:CG14226"/>
    <mergeCell ref="I14253:AN14253"/>
    <mergeCell ref="AR14253:BC14253"/>
    <mergeCell ref="BE14253:BF14253"/>
    <mergeCell ref="I14254:AN14254"/>
    <mergeCell ref="AR14254:BE14254"/>
    <mergeCell ref="I14255:AN14255"/>
    <mergeCell ref="AR14255:BC14255"/>
    <mergeCell ref="BE14255:BF14255"/>
    <mergeCell ref="I14251:AN14251"/>
    <mergeCell ref="AR14251:BC14251"/>
    <mergeCell ref="BE14251:BF14251"/>
    <mergeCell ref="I14252:AN14252"/>
    <mergeCell ref="AR14252:BC14252"/>
    <mergeCell ref="BD14252:BF14252"/>
    <mergeCell ref="I14248:AN14248"/>
    <mergeCell ref="AR14248:CU14248"/>
    <mergeCell ref="I14249:AN14249"/>
    <mergeCell ref="AR14249:BE14249"/>
    <mergeCell ref="I14250:AN14250"/>
    <mergeCell ref="AR14250:BE14250"/>
    <mergeCell ref="I14243:AN14243"/>
    <mergeCell ref="AR14243:BC14243"/>
    <mergeCell ref="BE14243:BF14243"/>
    <mergeCell ref="I14244:AN14244"/>
    <mergeCell ref="AR14244:BE14244"/>
    <mergeCell ref="I14245:AN14245"/>
    <mergeCell ref="AR14245:BE14245"/>
    <mergeCell ref="I14241:AN14241"/>
    <mergeCell ref="AR14241:BC14241"/>
    <mergeCell ref="BE14241:BF14241"/>
    <mergeCell ref="I14242:AN14242"/>
    <mergeCell ref="AR14242:BC14242"/>
    <mergeCell ref="BE14242:BF14242"/>
    <mergeCell ref="I14270:AN14270"/>
    <mergeCell ref="AR14270:BC14270"/>
    <mergeCell ref="BD14270:BF14270"/>
    <mergeCell ref="I14271:AN14271"/>
    <mergeCell ref="AR14271:BC14271"/>
    <mergeCell ref="BE14271:BF14271"/>
    <mergeCell ref="I14267:AN14267"/>
    <mergeCell ref="AR14267:BE14267"/>
    <mergeCell ref="I14268:AN14268"/>
    <mergeCell ref="AR14268:BE14268"/>
    <mergeCell ref="I14269:AN14269"/>
    <mergeCell ref="AR14269:BC14269"/>
    <mergeCell ref="BE14269:BF14269"/>
    <mergeCell ref="A14263:DE14263"/>
    <mergeCell ref="A14265:D14265"/>
    <mergeCell ref="I14265:AN14265"/>
    <mergeCell ref="AR14265:CU14265"/>
    <mergeCell ref="I14266:AN14266"/>
    <mergeCell ref="AR14266:CU14266"/>
    <mergeCell ref="I14260:AN14260"/>
    <mergeCell ref="AR14260:BC14260"/>
    <mergeCell ref="BE14260:BF14260"/>
    <mergeCell ref="I14261:AN14261"/>
    <mergeCell ref="AR14261:BE14261"/>
    <mergeCell ref="I14262:AN14262"/>
    <mergeCell ref="AR14262:BE14262"/>
    <mergeCell ref="I14258:AN14258"/>
    <mergeCell ref="AR14258:BC14258"/>
    <mergeCell ref="BE14258:BF14258"/>
    <mergeCell ref="I14259:AN14259"/>
    <mergeCell ref="AR14259:BC14259"/>
    <mergeCell ref="BE14259:BF14259"/>
    <mergeCell ref="I14256:AN14256"/>
    <mergeCell ref="AR14256:BC14256"/>
    <mergeCell ref="BE14256:BF14256"/>
    <mergeCell ref="I14257:AN14257"/>
    <mergeCell ref="AR14257:BC14257"/>
    <mergeCell ref="BE14257:BF14257"/>
    <mergeCell ref="A14285:AX14285"/>
    <mergeCell ref="A14287:DE14287"/>
    <mergeCell ref="AF14290:CB14290"/>
    <mergeCell ref="CD14290:DD14290"/>
    <mergeCell ref="AF14292:AL14292"/>
    <mergeCell ref="AN14292:AU14292"/>
    <mergeCell ref="BS14292:CB14292"/>
    <mergeCell ref="CD14292:CL14292"/>
    <mergeCell ref="CO14292:CV14292"/>
    <mergeCell ref="CX14292:DE14292"/>
    <mergeCell ref="I14279:AN14279"/>
    <mergeCell ref="AR14279:BE14279"/>
    <mergeCell ref="I14280:AN14280"/>
    <mergeCell ref="AR14280:BE14280"/>
    <mergeCell ref="A14281:DE14281"/>
    <mergeCell ref="A14283:D14283"/>
    <mergeCell ref="I14283:AN14283"/>
    <mergeCell ref="AR14283:CU14283"/>
    <mergeCell ref="I14277:AN14277"/>
    <mergeCell ref="AR14277:BC14277"/>
    <mergeCell ref="BE14277:BF14277"/>
    <mergeCell ref="I14278:AN14278"/>
    <mergeCell ref="AR14278:BC14278"/>
    <mergeCell ref="BE14278:BF14278"/>
    <mergeCell ref="I14275:AN14275"/>
    <mergeCell ref="AR14275:BC14275"/>
    <mergeCell ref="BE14275:BF14275"/>
    <mergeCell ref="I14276:AN14276"/>
    <mergeCell ref="AR14276:BC14276"/>
    <mergeCell ref="BE14276:BF14276"/>
    <mergeCell ref="I14272:AN14272"/>
    <mergeCell ref="AR14272:BE14272"/>
    <mergeCell ref="I14273:AN14273"/>
    <mergeCell ref="AR14273:BC14273"/>
    <mergeCell ref="BE14273:BF14273"/>
    <mergeCell ref="I14274:AN14274"/>
    <mergeCell ref="AR14274:BC14274"/>
    <mergeCell ref="BE14274:BF14274"/>
    <mergeCell ref="A14314:AG14314"/>
    <mergeCell ref="A14318:AG14318"/>
    <mergeCell ref="A14322:A14323"/>
    <mergeCell ref="B14322:AE14322"/>
    <mergeCell ref="AF14322:AL14322"/>
    <mergeCell ref="AM14322:AT14322"/>
    <mergeCell ref="BR14307:CA14307"/>
    <mergeCell ref="B14310:AE14310"/>
    <mergeCell ref="AF14310:AL14310"/>
    <mergeCell ref="AM14310:AT14310"/>
    <mergeCell ref="AW14310:BF14310"/>
    <mergeCell ref="BG14310:BP14310"/>
    <mergeCell ref="BR14310:CA14310"/>
    <mergeCell ref="I14307:L14307"/>
    <mergeCell ref="N14307:T14307"/>
    <mergeCell ref="AE14307:AK14307"/>
    <mergeCell ref="AM14307:AT14307"/>
    <mergeCell ref="AW14307:BF14307"/>
    <mergeCell ref="BG14307:BP14307"/>
    <mergeCell ref="CO14294:CV14295"/>
    <mergeCell ref="CX14294:DE14295"/>
    <mergeCell ref="A14299:AG14299"/>
    <mergeCell ref="A14303:AG14303"/>
    <mergeCell ref="A14305:F14306"/>
    <mergeCell ref="I14305:AN14306"/>
    <mergeCell ref="BS14293:CB14293"/>
    <mergeCell ref="CD14293:CL14293"/>
    <mergeCell ref="CO14293:CV14293"/>
    <mergeCell ref="CX14293:DE14293"/>
    <mergeCell ref="AF14294:AL14295"/>
    <mergeCell ref="AN14294:AU14295"/>
    <mergeCell ref="AY14294:BF14295"/>
    <mergeCell ref="BI14294:BP14295"/>
    <mergeCell ref="BS14294:CB14295"/>
    <mergeCell ref="CD14294:CL14295"/>
    <mergeCell ref="A14293:F14293"/>
    <mergeCell ref="I14293:AB14293"/>
    <mergeCell ref="AF14293:AL14293"/>
    <mergeCell ref="AN14293:AU14293"/>
    <mergeCell ref="AY14293:BF14293"/>
    <mergeCell ref="BI14293:BP14293"/>
    <mergeCell ref="CV14333:DD14333"/>
    <mergeCell ref="A14334:F14334"/>
    <mergeCell ref="I14334:AN14334"/>
    <mergeCell ref="AS14334:BB14334"/>
    <mergeCell ref="BG14334:BP14334"/>
    <mergeCell ref="BU14334:CE14334"/>
    <mergeCell ref="CI14334:CR14334"/>
    <mergeCell ref="CV14334:DD14334"/>
    <mergeCell ref="A14333:F14333"/>
    <mergeCell ref="I14333:AN14333"/>
    <mergeCell ref="AS14333:BB14333"/>
    <mergeCell ref="BG14333:BP14333"/>
    <mergeCell ref="BU14333:CE14333"/>
    <mergeCell ref="CI14333:CR14333"/>
    <mergeCell ref="CX14328:DD14328"/>
    <mergeCell ref="A14331:AM14331"/>
    <mergeCell ref="A14332:F14332"/>
    <mergeCell ref="I14332:AN14332"/>
    <mergeCell ref="AS14332:BB14332"/>
    <mergeCell ref="BG14332:BP14332"/>
    <mergeCell ref="BU14332:CE14332"/>
    <mergeCell ref="CI14332:CR14332"/>
    <mergeCell ref="CV14332:DD14332"/>
    <mergeCell ref="A14328:F14328"/>
    <mergeCell ref="I14328:AN14328"/>
    <mergeCell ref="AV14328:BC14328"/>
    <mergeCell ref="BH14328:BP14328"/>
    <mergeCell ref="BV14328:CE14328"/>
    <mergeCell ref="CJ14328:CR14328"/>
    <mergeCell ref="AW14322:BF14322"/>
    <mergeCell ref="BG14322:BP14322"/>
    <mergeCell ref="BR14322:CA14322"/>
    <mergeCell ref="A14324:DE14324"/>
    <mergeCell ref="AV14327:BC14327"/>
    <mergeCell ref="CX14327:DD14327"/>
    <mergeCell ref="BR14355:CA14355"/>
    <mergeCell ref="CC14355:CK14355"/>
    <mergeCell ref="CN14355:CU14355"/>
    <mergeCell ref="CW14355:DD14355"/>
    <mergeCell ref="A14358:DD14359"/>
    <mergeCell ref="A14360:DD14360"/>
    <mergeCell ref="A14351:DE14351"/>
    <mergeCell ref="AW14354:BF14354"/>
    <mergeCell ref="BG14354:BP14354"/>
    <mergeCell ref="CN14354:CU14354"/>
    <mergeCell ref="CW14354:DD14354"/>
    <mergeCell ref="A14355:F14355"/>
    <mergeCell ref="I14355:AK14355"/>
    <mergeCell ref="AP14355:AT14355"/>
    <mergeCell ref="AW14355:BF14355"/>
    <mergeCell ref="BG14355:BP14355"/>
    <mergeCell ref="CV14345:DD14345"/>
    <mergeCell ref="A14349:A14350"/>
    <mergeCell ref="B14349:AO14349"/>
    <mergeCell ref="AS14349:BB14349"/>
    <mergeCell ref="BG14349:BP14349"/>
    <mergeCell ref="BU14349:CE14349"/>
    <mergeCell ref="CI14349:CR14349"/>
    <mergeCell ref="CV14349:DD14349"/>
    <mergeCell ref="A14345:A14346"/>
    <mergeCell ref="B14345:AO14345"/>
    <mergeCell ref="AS14345:BB14345"/>
    <mergeCell ref="BG14345:BP14345"/>
    <mergeCell ref="BU14345:CE14345"/>
    <mergeCell ref="CI14345:CR14345"/>
    <mergeCell ref="CV14337:DD14337"/>
    <mergeCell ref="A14341:AM14341"/>
    <mergeCell ref="A14342:F14342"/>
    <mergeCell ref="I14342:AN14342"/>
    <mergeCell ref="AS14342:BB14342"/>
    <mergeCell ref="BG14342:BP14342"/>
    <mergeCell ref="BU14342:CE14342"/>
    <mergeCell ref="CI14342:CR14342"/>
    <mergeCell ref="CV14342:DD14342"/>
    <mergeCell ref="A14337:A14338"/>
    <mergeCell ref="B14337:AO14337"/>
    <mergeCell ref="AS14337:BB14337"/>
    <mergeCell ref="BG14337:BP14337"/>
    <mergeCell ref="BU14337:CE14337"/>
    <mergeCell ref="CI14337:CR14337"/>
    <mergeCell ref="A14384:A14387"/>
    <mergeCell ref="B14384:AW14385"/>
    <mergeCell ref="CN14384:CU14385"/>
    <mergeCell ref="CW14384:DD14385"/>
    <mergeCell ref="B14386:AW14386"/>
    <mergeCell ref="CG14386:CS14386"/>
    <mergeCell ref="CW14386:DC14386"/>
    <mergeCell ref="CW14379:DD14379"/>
    <mergeCell ref="B14382:AW14382"/>
    <mergeCell ref="AX14382:BF14382"/>
    <mergeCell ref="BG14382:BP14382"/>
    <mergeCell ref="BR14382:CA14382"/>
    <mergeCell ref="CC14382:CK14382"/>
    <mergeCell ref="CN14382:CU14382"/>
    <mergeCell ref="CW14382:DD14382"/>
    <mergeCell ref="A14370:DD14370"/>
    <mergeCell ref="A14371:DD14371"/>
    <mergeCell ref="A14373:DD14374"/>
    <mergeCell ref="A14376:DD14377"/>
    <mergeCell ref="B14379:AW14379"/>
    <mergeCell ref="AX14379:BF14379"/>
    <mergeCell ref="BG14379:BP14379"/>
    <mergeCell ref="BR14379:CA14379"/>
    <mergeCell ref="CC14379:CK14379"/>
    <mergeCell ref="CN14379:CU14379"/>
    <mergeCell ref="A14362:DD14363"/>
    <mergeCell ref="A14365:DD14366"/>
    <mergeCell ref="B14368:AW14368"/>
    <mergeCell ref="AX14368:BF14368"/>
    <mergeCell ref="BG14368:BP14368"/>
    <mergeCell ref="BR14368:CA14368"/>
    <mergeCell ref="CC14368:CK14368"/>
    <mergeCell ref="CN14368:CU14368"/>
    <mergeCell ref="CW14368:DD14368"/>
    <mergeCell ref="BR14404:CA14405"/>
    <mergeCell ref="CC14404:CK14405"/>
    <mergeCell ref="CN14404:CU14405"/>
    <mergeCell ref="CW14404:DD14405"/>
    <mergeCell ref="I14406:R14406"/>
    <mergeCell ref="S14406:AU14406"/>
    <mergeCell ref="CC14400:CK14401"/>
    <mergeCell ref="CN14400:CU14401"/>
    <mergeCell ref="CW14400:DD14401"/>
    <mergeCell ref="I14402:R14402"/>
    <mergeCell ref="S14402:AU14402"/>
    <mergeCell ref="A14404:F14405"/>
    <mergeCell ref="I14404:AN14405"/>
    <mergeCell ref="AP14404:AT14405"/>
    <mergeCell ref="AW14404:BF14405"/>
    <mergeCell ref="BG14404:BP14405"/>
    <mergeCell ref="CN14396:CU14396"/>
    <mergeCell ref="CW14396:DD14396"/>
    <mergeCell ref="I14397:R14398"/>
    <mergeCell ref="S14397:AU14398"/>
    <mergeCell ref="A14400:F14401"/>
    <mergeCell ref="I14400:AN14401"/>
    <mergeCell ref="AP14400:AT14401"/>
    <mergeCell ref="AW14400:BF14401"/>
    <mergeCell ref="BG14400:BP14401"/>
    <mergeCell ref="BR14400:CA14401"/>
    <mergeCell ref="A14390:AB14391"/>
    <mergeCell ref="A14392:DD14392"/>
    <mergeCell ref="A14394:DD14395"/>
    <mergeCell ref="A14396:F14396"/>
    <mergeCell ref="I14396:AN14396"/>
    <mergeCell ref="AP14396:AT14396"/>
    <mergeCell ref="AW14396:BF14396"/>
    <mergeCell ref="BG14396:BP14396"/>
    <mergeCell ref="BR14396:CA14396"/>
    <mergeCell ref="CC14396:CK14396"/>
    <mergeCell ref="CN14418:CU14418"/>
    <mergeCell ref="CW14418:DD14418"/>
    <mergeCell ref="I14419:R14420"/>
    <mergeCell ref="S14419:AU14420"/>
    <mergeCell ref="A14422:F14423"/>
    <mergeCell ref="I14422:AN14423"/>
    <mergeCell ref="AP14422:AT14423"/>
    <mergeCell ref="AW14422:BF14423"/>
    <mergeCell ref="BG14422:BP14423"/>
    <mergeCell ref="BR14422:CA14423"/>
    <mergeCell ref="CC14416:CK14416"/>
    <mergeCell ref="CN14416:CU14416"/>
    <mergeCell ref="CW14416:DD14416"/>
    <mergeCell ref="A14418:F14418"/>
    <mergeCell ref="I14418:AN14418"/>
    <mergeCell ref="AP14418:AT14418"/>
    <mergeCell ref="AW14418:BF14418"/>
    <mergeCell ref="BG14418:BP14418"/>
    <mergeCell ref="BR14418:CA14418"/>
    <mergeCell ref="CC14418:CK14418"/>
    <mergeCell ref="AW14415:BF14415"/>
    <mergeCell ref="BG14415:BP14415"/>
    <mergeCell ref="CN14415:CU14415"/>
    <mergeCell ref="CW14415:DD14415"/>
    <mergeCell ref="A14416:F14416"/>
    <mergeCell ref="I14416:AK14416"/>
    <mergeCell ref="AP14416:AT14416"/>
    <mergeCell ref="AW14416:BF14416"/>
    <mergeCell ref="BG14416:BP14416"/>
    <mergeCell ref="BR14416:CA14416"/>
    <mergeCell ref="CC14408:CK14409"/>
    <mergeCell ref="CN14408:CU14409"/>
    <mergeCell ref="CW14408:DD14409"/>
    <mergeCell ref="I14410:R14410"/>
    <mergeCell ref="S14410:AU14410"/>
    <mergeCell ref="A14412:DE14412"/>
    <mergeCell ref="A14408:F14409"/>
    <mergeCell ref="I14408:AN14409"/>
    <mergeCell ref="AP14408:AT14409"/>
    <mergeCell ref="AW14408:BF14409"/>
    <mergeCell ref="BG14408:BP14409"/>
    <mergeCell ref="BR14408:CA14409"/>
    <mergeCell ref="BR14434:CA14435"/>
    <mergeCell ref="CC14434:CK14435"/>
    <mergeCell ref="CN14434:CU14435"/>
    <mergeCell ref="CW14434:DD14435"/>
    <mergeCell ref="I14436:R14436"/>
    <mergeCell ref="S14436:AU14436"/>
    <mergeCell ref="CC14430:CK14431"/>
    <mergeCell ref="CN14430:CU14431"/>
    <mergeCell ref="CW14430:DD14431"/>
    <mergeCell ref="I14432:R14432"/>
    <mergeCell ref="S14432:AU14432"/>
    <mergeCell ref="A14434:F14435"/>
    <mergeCell ref="I14434:AN14435"/>
    <mergeCell ref="AP14434:AT14435"/>
    <mergeCell ref="AW14434:BF14435"/>
    <mergeCell ref="BG14434:BP14435"/>
    <mergeCell ref="A14430:F14431"/>
    <mergeCell ref="I14430:AN14431"/>
    <mergeCell ref="AP14430:AT14431"/>
    <mergeCell ref="AW14430:BF14431"/>
    <mergeCell ref="BG14430:BP14431"/>
    <mergeCell ref="BR14430:CA14431"/>
    <mergeCell ref="BR14426:CA14427"/>
    <mergeCell ref="CC14426:CK14427"/>
    <mergeCell ref="CN14426:CU14427"/>
    <mergeCell ref="CW14426:DD14427"/>
    <mergeCell ref="I14428:R14428"/>
    <mergeCell ref="S14428:AU14428"/>
    <mergeCell ref="CC14422:CK14423"/>
    <mergeCell ref="CN14422:CU14423"/>
    <mergeCell ref="CW14422:DD14423"/>
    <mergeCell ref="I14424:R14424"/>
    <mergeCell ref="S14424:AU14424"/>
    <mergeCell ref="A14426:F14427"/>
    <mergeCell ref="I14426:AN14427"/>
    <mergeCell ref="AP14426:AT14427"/>
    <mergeCell ref="AW14426:BF14427"/>
    <mergeCell ref="BG14426:BP14427"/>
    <mergeCell ref="BR14450:CA14451"/>
    <mergeCell ref="CC14450:CK14451"/>
    <mergeCell ref="CN14450:CU14451"/>
    <mergeCell ref="CW14450:DD14451"/>
    <mergeCell ref="I14452:R14452"/>
    <mergeCell ref="S14452:AU14452"/>
    <mergeCell ref="CC14446:CK14447"/>
    <mergeCell ref="CN14446:CU14447"/>
    <mergeCell ref="CW14446:DD14447"/>
    <mergeCell ref="I14448:R14448"/>
    <mergeCell ref="S14448:AU14448"/>
    <mergeCell ref="A14450:F14451"/>
    <mergeCell ref="I14450:AN14451"/>
    <mergeCell ref="AP14450:AT14451"/>
    <mergeCell ref="AW14450:BF14451"/>
    <mergeCell ref="BG14450:BP14451"/>
    <mergeCell ref="A14446:F14447"/>
    <mergeCell ref="I14446:AN14447"/>
    <mergeCell ref="AP14446:AT14447"/>
    <mergeCell ref="AW14446:BF14447"/>
    <mergeCell ref="BG14446:BP14447"/>
    <mergeCell ref="BR14446:CA14447"/>
    <mergeCell ref="BR14442:CA14443"/>
    <mergeCell ref="CC14442:CK14443"/>
    <mergeCell ref="CN14442:CU14443"/>
    <mergeCell ref="CW14442:DD14443"/>
    <mergeCell ref="I14444:R14444"/>
    <mergeCell ref="S14444:AU14444"/>
    <mergeCell ref="CC14438:CK14439"/>
    <mergeCell ref="CN14438:CU14439"/>
    <mergeCell ref="CW14438:DD14439"/>
    <mergeCell ref="I14440:R14440"/>
    <mergeCell ref="S14440:AU14440"/>
    <mergeCell ref="A14442:F14443"/>
    <mergeCell ref="I14442:AN14443"/>
    <mergeCell ref="AP14442:AT14443"/>
    <mergeCell ref="AW14442:BF14443"/>
    <mergeCell ref="BG14442:BP14443"/>
    <mergeCell ref="A14438:F14439"/>
    <mergeCell ref="I14438:AN14439"/>
    <mergeCell ref="AP14438:AT14439"/>
    <mergeCell ref="AW14438:BF14439"/>
    <mergeCell ref="BG14438:BP14439"/>
    <mergeCell ref="BR14438:CA14439"/>
    <mergeCell ref="BR14466:CA14467"/>
    <mergeCell ref="CC14466:CK14467"/>
    <mergeCell ref="CN14466:CU14467"/>
    <mergeCell ref="CW14466:DD14467"/>
    <mergeCell ref="I14468:R14468"/>
    <mergeCell ref="S14468:AU14468"/>
    <mergeCell ref="CC14462:CK14463"/>
    <mergeCell ref="CN14462:CU14463"/>
    <mergeCell ref="CW14462:DD14463"/>
    <mergeCell ref="I14464:R14464"/>
    <mergeCell ref="S14464:AU14464"/>
    <mergeCell ref="A14466:F14467"/>
    <mergeCell ref="I14466:AN14467"/>
    <mergeCell ref="AP14466:AT14467"/>
    <mergeCell ref="AW14466:BF14467"/>
    <mergeCell ref="BG14466:BP14467"/>
    <mergeCell ref="A14462:F14463"/>
    <mergeCell ref="I14462:AN14463"/>
    <mergeCell ref="AP14462:AT14463"/>
    <mergeCell ref="AW14462:BF14463"/>
    <mergeCell ref="BG14462:BP14463"/>
    <mergeCell ref="BR14462:CA14463"/>
    <mergeCell ref="BR14458:CA14459"/>
    <mergeCell ref="CC14458:CK14459"/>
    <mergeCell ref="CN14458:CU14459"/>
    <mergeCell ref="CW14458:DD14459"/>
    <mergeCell ref="I14460:R14460"/>
    <mergeCell ref="S14460:AU14460"/>
    <mergeCell ref="CC14454:CK14455"/>
    <mergeCell ref="CN14454:CU14455"/>
    <mergeCell ref="CW14454:DD14455"/>
    <mergeCell ref="I14456:R14456"/>
    <mergeCell ref="S14456:AU14456"/>
    <mergeCell ref="A14458:F14459"/>
    <mergeCell ref="I14458:AN14459"/>
    <mergeCell ref="AP14458:AT14459"/>
    <mergeCell ref="AW14458:BF14459"/>
    <mergeCell ref="BG14458:BP14459"/>
    <mergeCell ref="A14454:F14455"/>
    <mergeCell ref="I14454:AN14455"/>
    <mergeCell ref="AP14454:AT14455"/>
    <mergeCell ref="AW14454:BF14455"/>
    <mergeCell ref="BG14454:BP14455"/>
    <mergeCell ref="BR14454:CA14455"/>
    <mergeCell ref="BR14484:CA14485"/>
    <mergeCell ref="CC14484:CK14485"/>
    <mergeCell ref="CN14484:CU14485"/>
    <mergeCell ref="CW14484:DD14485"/>
    <mergeCell ref="I14486:R14486"/>
    <mergeCell ref="S14486:AU14487"/>
    <mergeCell ref="CC14480:CK14480"/>
    <mergeCell ref="CN14480:CU14480"/>
    <mergeCell ref="CW14480:DD14480"/>
    <mergeCell ref="I14481:R14482"/>
    <mergeCell ref="S14481:AU14482"/>
    <mergeCell ref="A14484:F14485"/>
    <mergeCell ref="I14484:AN14485"/>
    <mergeCell ref="AP14484:AT14485"/>
    <mergeCell ref="AW14484:BF14485"/>
    <mergeCell ref="BG14484:BP14485"/>
    <mergeCell ref="A14480:F14480"/>
    <mergeCell ref="I14480:AK14480"/>
    <mergeCell ref="AP14480:AT14480"/>
    <mergeCell ref="AW14480:BF14480"/>
    <mergeCell ref="BG14480:BP14480"/>
    <mergeCell ref="BR14480:CA14480"/>
    <mergeCell ref="BR14474:CA14475"/>
    <mergeCell ref="CC14474:CK14475"/>
    <mergeCell ref="CN14474:CU14475"/>
    <mergeCell ref="CW14474:DD14475"/>
    <mergeCell ref="A14476:DE14476"/>
    <mergeCell ref="AW14479:BF14479"/>
    <mergeCell ref="BG14479:BP14479"/>
    <mergeCell ref="CN14479:CU14479"/>
    <mergeCell ref="CW14479:DD14479"/>
    <mergeCell ref="CC14470:CK14471"/>
    <mergeCell ref="CN14470:CU14471"/>
    <mergeCell ref="CW14470:DD14471"/>
    <mergeCell ref="I14472:R14472"/>
    <mergeCell ref="S14472:AU14472"/>
    <mergeCell ref="A14474:F14475"/>
    <mergeCell ref="I14474:AN14475"/>
    <mergeCell ref="AP14474:AT14475"/>
    <mergeCell ref="AW14474:BF14475"/>
    <mergeCell ref="BG14474:BP14475"/>
    <mergeCell ref="A14470:F14471"/>
    <mergeCell ref="I14470:AN14471"/>
    <mergeCell ref="AP14470:AT14471"/>
    <mergeCell ref="AW14470:BF14471"/>
    <mergeCell ref="BG14470:BP14471"/>
    <mergeCell ref="BR14470:CA14471"/>
    <mergeCell ref="A14507:F14507"/>
    <mergeCell ref="I14507:AN14507"/>
    <mergeCell ref="AV14507:BC14507"/>
    <mergeCell ref="BN14507:BU14507"/>
    <mergeCell ref="CG14507:CO14507"/>
    <mergeCell ref="CX14507:DD14507"/>
    <mergeCell ref="BF14497:BT14498"/>
    <mergeCell ref="BZ14497:CM14498"/>
    <mergeCell ref="CP14497:DC14498"/>
    <mergeCell ref="A14502:AX14502"/>
    <mergeCell ref="A14503:DE14503"/>
    <mergeCell ref="AV14506:BC14506"/>
    <mergeCell ref="BN14506:BU14506"/>
    <mergeCell ref="CG14506:CO14506"/>
    <mergeCell ref="CX14506:DD14506"/>
    <mergeCell ref="A14495:A14496"/>
    <mergeCell ref="H14495:T14496"/>
    <mergeCell ref="AD14495:AM14496"/>
    <mergeCell ref="BF14495:BR14496"/>
    <mergeCell ref="BZ14495:CM14496"/>
    <mergeCell ref="CP14495:DC14496"/>
    <mergeCell ref="V14496:Z14497"/>
    <mergeCell ref="AT14496:BB14497"/>
    <mergeCell ref="H14497:T14498"/>
    <mergeCell ref="AD14497:AO14498"/>
    <mergeCell ref="CW14489:DD14489"/>
    <mergeCell ref="A14491:DE14491"/>
    <mergeCell ref="H14494:T14494"/>
    <mergeCell ref="V14494:AM14494"/>
    <mergeCell ref="AV14494:BU14494"/>
    <mergeCell ref="BZ14494:CM14494"/>
    <mergeCell ref="CP14494:DC14494"/>
    <mergeCell ref="B14489:AW14489"/>
    <mergeCell ref="AX14489:BF14489"/>
    <mergeCell ref="BG14489:BP14489"/>
    <mergeCell ref="BR14489:CA14489"/>
    <mergeCell ref="CC14489:CK14489"/>
    <mergeCell ref="CN14489:CU14489"/>
    <mergeCell ref="A14516:F14516"/>
    <mergeCell ref="I14516:AN14516"/>
    <mergeCell ref="AS14516:BB14516"/>
    <mergeCell ref="BL14516:BV14516"/>
    <mergeCell ref="CE14516:CO14516"/>
    <mergeCell ref="CV14516:DD14516"/>
    <mergeCell ref="A14515:F14515"/>
    <mergeCell ref="I14515:AN14515"/>
    <mergeCell ref="AS14515:BB14515"/>
    <mergeCell ref="BL14515:BV14515"/>
    <mergeCell ref="CE14515:CO14515"/>
    <mergeCell ref="CV14515:DD14515"/>
    <mergeCell ref="A14514:F14514"/>
    <mergeCell ref="I14514:AN14514"/>
    <mergeCell ref="AS14514:BB14514"/>
    <mergeCell ref="BL14514:BV14514"/>
    <mergeCell ref="CE14514:CO14514"/>
    <mergeCell ref="CV14514:DD14514"/>
    <mergeCell ref="A14513:F14513"/>
    <mergeCell ref="I14513:AN14513"/>
    <mergeCell ref="AS14513:BB14513"/>
    <mergeCell ref="BL14513:BV14513"/>
    <mergeCell ref="CE14513:CO14513"/>
    <mergeCell ref="CV14513:DD14513"/>
    <mergeCell ref="CV14511:DD14511"/>
    <mergeCell ref="A14512:F14512"/>
    <mergeCell ref="I14512:AN14512"/>
    <mergeCell ref="AS14512:BB14512"/>
    <mergeCell ref="BL14512:BV14512"/>
    <mergeCell ref="CE14512:CO14512"/>
    <mergeCell ref="CV14512:DD14512"/>
    <mergeCell ref="A14510:AM14510"/>
    <mergeCell ref="A14511:F14511"/>
    <mergeCell ref="I14511:AN14511"/>
    <mergeCell ref="AS14511:BB14511"/>
    <mergeCell ref="BL14511:BV14511"/>
    <mergeCell ref="CE14511:CO14511"/>
    <mergeCell ref="A14522:F14522"/>
    <mergeCell ref="I14522:AN14522"/>
    <mergeCell ref="AS14522:BB14522"/>
    <mergeCell ref="BL14522:BV14522"/>
    <mergeCell ref="CE14522:CO14522"/>
    <mergeCell ref="CV14522:DD14522"/>
    <mergeCell ref="A14521:F14521"/>
    <mergeCell ref="I14521:AN14521"/>
    <mergeCell ref="AS14521:BB14521"/>
    <mergeCell ref="BL14521:BV14521"/>
    <mergeCell ref="CE14521:CO14521"/>
    <mergeCell ref="CV14521:DD14521"/>
    <mergeCell ref="A14520:F14520"/>
    <mergeCell ref="I14520:AN14520"/>
    <mergeCell ref="AS14520:BB14520"/>
    <mergeCell ref="BL14520:BV14520"/>
    <mergeCell ref="CE14520:CO14520"/>
    <mergeCell ref="CV14520:DD14520"/>
    <mergeCell ref="A14519:F14519"/>
    <mergeCell ref="I14519:AN14519"/>
    <mergeCell ref="AS14519:BB14519"/>
    <mergeCell ref="BL14519:BV14519"/>
    <mergeCell ref="CE14519:CO14519"/>
    <mergeCell ref="CV14519:DD14519"/>
    <mergeCell ref="A14518:F14518"/>
    <mergeCell ref="I14518:AN14518"/>
    <mergeCell ref="AS14518:BB14518"/>
    <mergeCell ref="BL14518:BV14518"/>
    <mergeCell ref="CE14518:CO14518"/>
    <mergeCell ref="CV14518:DD14518"/>
    <mergeCell ref="A14517:F14517"/>
    <mergeCell ref="I14517:AN14517"/>
    <mergeCell ref="AS14517:BB14517"/>
    <mergeCell ref="BL14517:BV14517"/>
    <mergeCell ref="CE14517:CO14517"/>
    <mergeCell ref="CV14517:DD14517"/>
    <mergeCell ref="A14538:F14538"/>
    <mergeCell ref="I14538:AN14538"/>
    <mergeCell ref="AS14538:BB14538"/>
    <mergeCell ref="BL14538:BV14538"/>
    <mergeCell ref="CE14538:CO14538"/>
    <mergeCell ref="CV14538:DD14538"/>
    <mergeCell ref="CX14533:DD14533"/>
    <mergeCell ref="A14536:AM14536"/>
    <mergeCell ref="A14537:F14537"/>
    <mergeCell ref="I14537:AN14537"/>
    <mergeCell ref="AS14537:BB14537"/>
    <mergeCell ref="BL14537:BV14537"/>
    <mergeCell ref="CE14537:CO14537"/>
    <mergeCell ref="CV14537:DD14537"/>
    <mergeCell ref="A14529:DE14529"/>
    <mergeCell ref="AV14532:BC14532"/>
    <mergeCell ref="BN14532:BU14532"/>
    <mergeCell ref="CG14532:CO14532"/>
    <mergeCell ref="CX14532:DD14532"/>
    <mergeCell ref="A14533:F14533"/>
    <mergeCell ref="I14533:AN14533"/>
    <mergeCell ref="AV14533:BC14533"/>
    <mergeCell ref="BN14533:BU14533"/>
    <mergeCell ref="CG14533:CO14533"/>
    <mergeCell ref="A14526:A14527"/>
    <mergeCell ref="B14526:AO14526"/>
    <mergeCell ref="AS14526:BB14526"/>
    <mergeCell ref="BL14526:BV14526"/>
    <mergeCell ref="CE14526:CO14526"/>
    <mergeCell ref="CV14526:DD14526"/>
    <mergeCell ref="A14523:F14523"/>
    <mergeCell ref="I14523:AN14523"/>
    <mergeCell ref="AS14523:BB14523"/>
    <mergeCell ref="BL14523:BV14523"/>
    <mergeCell ref="CE14523:CO14523"/>
    <mergeCell ref="CV14523:DD14523"/>
    <mergeCell ref="A14544:F14544"/>
    <mergeCell ref="I14544:AN14544"/>
    <mergeCell ref="AS14544:BB14544"/>
    <mergeCell ref="BL14544:BV14544"/>
    <mergeCell ref="CE14544:CO14544"/>
    <mergeCell ref="CV14544:DD14544"/>
    <mergeCell ref="A14543:F14543"/>
    <mergeCell ref="I14543:AN14543"/>
    <mergeCell ref="AS14543:BB14543"/>
    <mergeCell ref="BL14543:BV14543"/>
    <mergeCell ref="CE14543:CO14543"/>
    <mergeCell ref="CV14543:DD14543"/>
    <mergeCell ref="A14542:F14542"/>
    <mergeCell ref="I14542:AN14542"/>
    <mergeCell ref="AS14542:BB14542"/>
    <mergeCell ref="BL14542:BV14542"/>
    <mergeCell ref="CE14542:CO14542"/>
    <mergeCell ref="CV14542:DD14542"/>
    <mergeCell ref="A14541:F14541"/>
    <mergeCell ref="I14541:AN14541"/>
    <mergeCell ref="AS14541:BB14541"/>
    <mergeCell ref="BL14541:BV14541"/>
    <mergeCell ref="CE14541:CO14541"/>
    <mergeCell ref="CV14541:DD14541"/>
    <mergeCell ref="A14540:F14540"/>
    <mergeCell ref="I14540:AN14540"/>
    <mergeCell ref="AS14540:BB14540"/>
    <mergeCell ref="BL14540:BV14540"/>
    <mergeCell ref="CE14540:CO14540"/>
    <mergeCell ref="CV14540:DD14540"/>
    <mergeCell ref="A14539:F14539"/>
    <mergeCell ref="I14539:AN14539"/>
    <mergeCell ref="AS14539:BB14539"/>
    <mergeCell ref="BL14539:BV14539"/>
    <mergeCell ref="CE14539:CO14539"/>
    <mergeCell ref="CV14539:DD14539"/>
    <mergeCell ref="A14550:F14550"/>
    <mergeCell ref="I14550:AN14550"/>
    <mergeCell ref="AS14550:BB14550"/>
    <mergeCell ref="BL14550:BV14550"/>
    <mergeCell ref="CE14550:CO14550"/>
    <mergeCell ref="CV14550:DD14550"/>
    <mergeCell ref="A14549:F14549"/>
    <mergeCell ref="I14549:AN14549"/>
    <mergeCell ref="AS14549:BB14549"/>
    <mergeCell ref="BL14549:BV14549"/>
    <mergeCell ref="CE14549:CO14549"/>
    <mergeCell ref="CV14549:DD14549"/>
    <mergeCell ref="A14548:F14548"/>
    <mergeCell ref="I14548:AN14548"/>
    <mergeCell ref="AS14548:BB14548"/>
    <mergeCell ref="BL14548:BV14548"/>
    <mergeCell ref="CE14548:CO14548"/>
    <mergeCell ref="CV14548:DD14548"/>
    <mergeCell ref="A14547:F14547"/>
    <mergeCell ref="I14547:AN14547"/>
    <mergeCell ref="AS14547:BB14547"/>
    <mergeCell ref="BL14547:BV14547"/>
    <mergeCell ref="CE14547:CO14547"/>
    <mergeCell ref="CV14547:DD14547"/>
    <mergeCell ref="A14546:F14546"/>
    <mergeCell ref="I14546:AN14546"/>
    <mergeCell ref="AS14546:BB14546"/>
    <mergeCell ref="BL14546:BV14546"/>
    <mergeCell ref="CE14546:CO14546"/>
    <mergeCell ref="CV14546:DD14546"/>
    <mergeCell ref="A14545:F14545"/>
    <mergeCell ref="I14545:AN14545"/>
    <mergeCell ref="AS14545:BB14545"/>
    <mergeCell ref="BL14545:BV14545"/>
    <mergeCell ref="CE14545:CO14545"/>
    <mergeCell ref="CV14545:DD14545"/>
    <mergeCell ref="A14556:F14556"/>
    <mergeCell ref="I14556:AN14556"/>
    <mergeCell ref="AS14556:BB14556"/>
    <mergeCell ref="BL14556:BV14556"/>
    <mergeCell ref="CE14556:CO14556"/>
    <mergeCell ref="CV14556:DD14556"/>
    <mergeCell ref="A14555:F14555"/>
    <mergeCell ref="I14555:AN14555"/>
    <mergeCell ref="AS14555:BB14555"/>
    <mergeCell ref="BL14555:BV14555"/>
    <mergeCell ref="CE14555:CO14555"/>
    <mergeCell ref="CV14555:DD14555"/>
    <mergeCell ref="A14554:F14554"/>
    <mergeCell ref="I14554:AN14554"/>
    <mergeCell ref="AS14554:BB14554"/>
    <mergeCell ref="BL14554:BV14554"/>
    <mergeCell ref="CE14554:CO14554"/>
    <mergeCell ref="CV14554:DD14554"/>
    <mergeCell ref="A14553:F14553"/>
    <mergeCell ref="I14553:AN14553"/>
    <mergeCell ref="AS14553:BB14553"/>
    <mergeCell ref="BL14553:BV14553"/>
    <mergeCell ref="CE14553:CO14553"/>
    <mergeCell ref="CV14553:DD14553"/>
    <mergeCell ref="A14552:F14552"/>
    <mergeCell ref="I14552:AN14552"/>
    <mergeCell ref="AS14552:BB14552"/>
    <mergeCell ref="BL14552:BV14552"/>
    <mergeCell ref="CE14552:CO14552"/>
    <mergeCell ref="CV14552:DD14552"/>
    <mergeCell ref="A14551:F14551"/>
    <mergeCell ref="I14551:AN14551"/>
    <mergeCell ref="AS14551:BB14551"/>
    <mergeCell ref="BL14551:BV14551"/>
    <mergeCell ref="CE14551:CO14551"/>
    <mergeCell ref="CV14551:DD14551"/>
    <mergeCell ref="A14562:F14562"/>
    <mergeCell ref="I14562:AN14562"/>
    <mergeCell ref="AS14562:BB14562"/>
    <mergeCell ref="BL14562:BV14562"/>
    <mergeCell ref="CE14562:CO14562"/>
    <mergeCell ref="CV14562:DD14562"/>
    <mergeCell ref="A14561:F14561"/>
    <mergeCell ref="I14561:AN14561"/>
    <mergeCell ref="AS14561:BB14561"/>
    <mergeCell ref="BL14561:BV14561"/>
    <mergeCell ref="CE14561:CO14561"/>
    <mergeCell ref="CV14561:DD14561"/>
    <mergeCell ref="A14560:F14560"/>
    <mergeCell ref="I14560:AN14560"/>
    <mergeCell ref="AS14560:BB14560"/>
    <mergeCell ref="BL14560:BV14560"/>
    <mergeCell ref="CE14560:CO14560"/>
    <mergeCell ref="CV14560:DD14560"/>
    <mergeCell ref="A14559:F14559"/>
    <mergeCell ref="I14559:AN14559"/>
    <mergeCell ref="AS14559:BB14559"/>
    <mergeCell ref="BL14559:BV14559"/>
    <mergeCell ref="CE14559:CO14559"/>
    <mergeCell ref="CV14559:DD14559"/>
    <mergeCell ref="A14558:F14558"/>
    <mergeCell ref="I14558:AN14558"/>
    <mergeCell ref="AS14558:BB14558"/>
    <mergeCell ref="BL14558:BV14558"/>
    <mergeCell ref="CE14558:CO14558"/>
    <mergeCell ref="CV14558:DD14558"/>
    <mergeCell ref="A14557:F14557"/>
    <mergeCell ref="I14557:AN14557"/>
    <mergeCell ref="AS14557:BB14557"/>
    <mergeCell ref="BL14557:BV14557"/>
    <mergeCell ref="CE14557:CO14557"/>
    <mergeCell ref="CV14557:DD14557"/>
    <mergeCell ref="A14572:F14572"/>
    <mergeCell ref="I14572:AN14572"/>
    <mergeCell ref="AS14572:BB14572"/>
    <mergeCell ref="BL14572:BV14572"/>
    <mergeCell ref="CE14572:CO14572"/>
    <mergeCell ref="CV14572:DD14572"/>
    <mergeCell ref="A14571:F14571"/>
    <mergeCell ref="I14571:AN14571"/>
    <mergeCell ref="AS14571:BB14571"/>
    <mergeCell ref="BL14571:BV14571"/>
    <mergeCell ref="CE14571:CO14571"/>
    <mergeCell ref="CV14571:DD14571"/>
    <mergeCell ref="CX14568:DD14568"/>
    <mergeCell ref="A14570:F14570"/>
    <mergeCell ref="I14570:AN14570"/>
    <mergeCell ref="AS14570:BB14570"/>
    <mergeCell ref="BL14570:BV14570"/>
    <mergeCell ref="CE14570:CO14570"/>
    <mergeCell ref="CV14570:DD14570"/>
    <mergeCell ref="A14564:DE14564"/>
    <mergeCell ref="AV14567:BC14567"/>
    <mergeCell ref="BN14567:BU14567"/>
    <mergeCell ref="CG14567:CO14567"/>
    <mergeCell ref="CX14567:DD14567"/>
    <mergeCell ref="A14568:F14568"/>
    <mergeCell ref="I14568:AN14568"/>
    <mergeCell ref="AV14568:BC14568"/>
    <mergeCell ref="BN14568:BU14568"/>
    <mergeCell ref="CG14568:CO14568"/>
    <mergeCell ref="A14563:F14563"/>
    <mergeCell ref="I14563:AN14563"/>
    <mergeCell ref="AS14563:BB14563"/>
    <mergeCell ref="BL14563:BV14563"/>
    <mergeCell ref="CE14563:CO14563"/>
    <mergeCell ref="CV14563:DD14563"/>
    <mergeCell ref="A14578:F14578"/>
    <mergeCell ref="I14578:AN14578"/>
    <mergeCell ref="AS14578:BB14578"/>
    <mergeCell ref="BL14578:BV14578"/>
    <mergeCell ref="CE14578:CO14578"/>
    <mergeCell ref="CV14578:DD14578"/>
    <mergeCell ref="A14577:F14577"/>
    <mergeCell ref="I14577:AN14577"/>
    <mergeCell ref="AS14577:BB14577"/>
    <mergeCell ref="BL14577:BV14577"/>
    <mergeCell ref="CE14577:CO14577"/>
    <mergeCell ref="CV14577:DD14577"/>
    <mergeCell ref="A14576:F14576"/>
    <mergeCell ref="I14576:AN14576"/>
    <mergeCell ref="AS14576:BB14576"/>
    <mergeCell ref="BL14576:BV14576"/>
    <mergeCell ref="CE14576:CO14576"/>
    <mergeCell ref="CV14576:DD14576"/>
    <mergeCell ref="A14575:F14575"/>
    <mergeCell ref="I14575:AN14575"/>
    <mergeCell ref="AS14575:BB14575"/>
    <mergeCell ref="BL14575:BV14575"/>
    <mergeCell ref="CE14575:CO14575"/>
    <mergeCell ref="CV14575:DD14575"/>
    <mergeCell ref="A14574:F14574"/>
    <mergeCell ref="I14574:AN14574"/>
    <mergeCell ref="AS14574:BB14574"/>
    <mergeCell ref="BL14574:BV14574"/>
    <mergeCell ref="CE14574:CO14574"/>
    <mergeCell ref="CV14574:DD14574"/>
    <mergeCell ref="A14573:F14573"/>
    <mergeCell ref="I14573:AN14573"/>
    <mergeCell ref="AS14573:BB14573"/>
    <mergeCell ref="BL14573:BV14573"/>
    <mergeCell ref="CE14573:CO14573"/>
    <mergeCell ref="CV14573:DD14573"/>
    <mergeCell ref="A14584:F14584"/>
    <mergeCell ref="I14584:AN14584"/>
    <mergeCell ref="AS14584:BB14584"/>
    <mergeCell ref="BL14584:BV14584"/>
    <mergeCell ref="CE14584:CO14584"/>
    <mergeCell ref="CV14584:DD14584"/>
    <mergeCell ref="A14583:F14583"/>
    <mergeCell ref="I14583:AN14583"/>
    <mergeCell ref="AS14583:BB14583"/>
    <mergeCell ref="BL14583:BV14583"/>
    <mergeCell ref="CE14583:CO14583"/>
    <mergeCell ref="CV14583:DD14583"/>
    <mergeCell ref="A14582:F14582"/>
    <mergeCell ref="I14582:AN14582"/>
    <mergeCell ref="AS14582:BB14582"/>
    <mergeCell ref="BL14582:BV14582"/>
    <mergeCell ref="CE14582:CO14582"/>
    <mergeCell ref="CV14582:DD14582"/>
    <mergeCell ref="A14581:F14581"/>
    <mergeCell ref="I14581:AN14581"/>
    <mergeCell ref="AS14581:BB14581"/>
    <mergeCell ref="BL14581:BV14581"/>
    <mergeCell ref="CE14581:CO14581"/>
    <mergeCell ref="CV14581:DD14581"/>
    <mergeCell ref="A14580:F14580"/>
    <mergeCell ref="I14580:AN14580"/>
    <mergeCell ref="AS14580:BB14580"/>
    <mergeCell ref="BL14580:BV14580"/>
    <mergeCell ref="CE14580:CO14580"/>
    <mergeCell ref="CV14580:DD14580"/>
    <mergeCell ref="A14579:F14579"/>
    <mergeCell ref="I14579:AN14579"/>
    <mergeCell ref="AS14579:BB14579"/>
    <mergeCell ref="BL14579:BV14579"/>
    <mergeCell ref="CE14579:CO14579"/>
    <mergeCell ref="CV14579:DD14579"/>
    <mergeCell ref="A14592:A14593"/>
    <mergeCell ref="B14592:AO14592"/>
    <mergeCell ref="AS14592:BB14592"/>
    <mergeCell ref="BL14592:BV14592"/>
    <mergeCell ref="CE14592:CO14592"/>
    <mergeCell ref="CV14592:DD14592"/>
    <mergeCell ref="A14589:F14589"/>
    <mergeCell ref="I14589:AN14589"/>
    <mergeCell ref="AS14589:BB14589"/>
    <mergeCell ref="BL14589:BV14589"/>
    <mergeCell ref="CE14589:CO14589"/>
    <mergeCell ref="CV14589:DD14589"/>
    <mergeCell ref="A14588:F14588"/>
    <mergeCell ref="I14588:AN14588"/>
    <mergeCell ref="AS14588:BB14588"/>
    <mergeCell ref="BL14588:BV14588"/>
    <mergeCell ref="CE14588:CO14588"/>
    <mergeCell ref="CV14588:DD14588"/>
    <mergeCell ref="A14587:F14587"/>
    <mergeCell ref="I14587:AN14587"/>
    <mergeCell ref="AS14587:BB14587"/>
    <mergeCell ref="BL14587:BV14587"/>
    <mergeCell ref="CE14587:CO14587"/>
    <mergeCell ref="CV14587:DD14587"/>
    <mergeCell ref="A14586:F14586"/>
    <mergeCell ref="I14586:AN14586"/>
    <mergeCell ref="AS14586:BB14586"/>
    <mergeCell ref="BL14586:BV14586"/>
    <mergeCell ref="CE14586:CO14586"/>
    <mergeCell ref="CV14586:DD14586"/>
    <mergeCell ref="A14585:F14585"/>
    <mergeCell ref="I14585:AN14585"/>
    <mergeCell ref="AS14585:BB14585"/>
    <mergeCell ref="BL14585:BV14585"/>
    <mergeCell ref="CE14585:CO14585"/>
    <mergeCell ref="CV14585:DD14585"/>
  </mergeCells>
  <pageMargins left="0.55069444444444449" right="0.55069444444444449" top="0.31458333333333333" bottom="0.31458333333333333" header="0" footer="0"/>
  <pageSetup orientation="landscape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F6D50-C424-4418-911F-C65638ED9DCA}">
  <sheetPr>
    <pageSetUpPr fitToPage="1"/>
  </sheetPr>
  <dimension ref="A1:J35"/>
  <sheetViews>
    <sheetView zoomScaleNormal="100" workbookViewId="0">
      <selection activeCell="L20" sqref="L20"/>
    </sheetView>
  </sheetViews>
  <sheetFormatPr baseColWidth="10" defaultColWidth="11" defaultRowHeight="12.75" x14ac:dyDescent="0.2"/>
  <cols>
    <col min="1" max="1" width="9" style="87" bestFit="1" customWidth="1"/>
    <col min="2" max="2" width="18.140625" style="87" customWidth="1"/>
    <col min="3" max="3" width="17.42578125" style="87" customWidth="1"/>
    <col min="4" max="4" width="13.28515625" style="87" customWidth="1"/>
    <col min="5" max="5" width="15.42578125" style="87" customWidth="1"/>
    <col min="6" max="6" width="11.28515625" style="87" bestFit="1" customWidth="1"/>
    <col min="7" max="7" width="13.42578125" style="87" customWidth="1"/>
    <col min="8" max="8" width="11.5703125" style="87" bestFit="1" customWidth="1"/>
    <col min="9" max="9" width="7" style="87" bestFit="1" customWidth="1"/>
    <col min="10" max="10" width="6" style="87" bestFit="1" customWidth="1"/>
    <col min="11" max="16384" width="11" style="87"/>
  </cols>
  <sheetData>
    <row r="1" spans="1:10" s="116" customFormat="1" ht="15" x14ac:dyDescent="0.25">
      <c r="A1" s="163" t="s">
        <v>0</v>
      </c>
      <c r="B1" s="163"/>
      <c r="C1" s="119"/>
      <c r="D1" s="119"/>
      <c r="E1" s="119"/>
      <c r="F1" s="119"/>
      <c r="G1" s="119"/>
      <c r="H1" s="119"/>
      <c r="I1" s="120" t="s">
        <v>13</v>
      </c>
      <c r="J1" s="120"/>
    </row>
    <row r="2" spans="1:10" s="116" customFormat="1" ht="18.75" x14ac:dyDescent="0.3">
      <c r="A2" s="117" t="str">
        <f>'Anlage 1e'!A2</f>
        <v>Rechnungsabschlussentwurf 2020</v>
      </c>
      <c r="B2" s="117"/>
      <c r="C2" s="117"/>
      <c r="D2" s="117"/>
      <c r="E2" s="117"/>
      <c r="F2" s="117"/>
      <c r="G2" s="117"/>
      <c r="H2" s="117"/>
      <c r="I2" s="117"/>
      <c r="J2" s="117"/>
    </row>
    <row r="3" spans="1:10" s="114" customFormat="1" ht="15.75" customHeight="1" x14ac:dyDescent="0.25">
      <c r="A3" s="115" t="s">
        <v>2419</v>
      </c>
      <c r="B3" s="115"/>
      <c r="C3" s="115"/>
      <c r="D3" s="115"/>
      <c r="E3" s="115"/>
      <c r="F3" s="115"/>
      <c r="G3" s="115"/>
      <c r="H3" s="115"/>
      <c r="I3" s="115"/>
      <c r="J3" s="115"/>
    </row>
    <row r="4" spans="1:10" x14ac:dyDescent="0.2">
      <c r="A4" s="127"/>
      <c r="B4" s="127"/>
      <c r="C4" s="127"/>
      <c r="D4" s="127"/>
      <c r="E4" s="127"/>
    </row>
    <row r="5" spans="1:10" ht="15" x14ac:dyDescent="0.2">
      <c r="A5" s="112" t="s">
        <v>2415</v>
      </c>
      <c r="B5" s="112" t="s">
        <v>2418</v>
      </c>
      <c r="C5" s="112" t="s">
        <v>2413</v>
      </c>
      <c r="D5" s="165"/>
      <c r="E5" s="165"/>
      <c r="F5" s="112" t="s">
        <v>2415</v>
      </c>
      <c r="G5" s="112" t="s">
        <v>2418</v>
      </c>
      <c r="H5" s="112" t="s">
        <v>2413</v>
      </c>
    </row>
    <row r="6" spans="1:10" ht="15" x14ac:dyDescent="0.2">
      <c r="A6" s="171" t="s">
        <v>2417</v>
      </c>
      <c r="B6" s="171"/>
      <c r="C6" s="171"/>
      <c r="D6" s="172"/>
      <c r="E6" s="165"/>
      <c r="F6" s="171" t="s">
        <v>2416</v>
      </c>
      <c r="G6" s="171"/>
      <c r="H6" s="171"/>
    </row>
    <row r="7" spans="1:10" ht="15" customHeight="1" x14ac:dyDescent="0.2">
      <c r="A7" s="166">
        <v>230000</v>
      </c>
      <c r="B7" s="170">
        <v>10000</v>
      </c>
      <c r="C7" s="169">
        <v>11480.74</v>
      </c>
      <c r="D7" s="169"/>
      <c r="E7" s="165"/>
      <c r="F7" s="166">
        <v>233000</v>
      </c>
      <c r="G7" s="170">
        <v>16000</v>
      </c>
      <c r="H7" s="169">
        <v>3002.4</v>
      </c>
    </row>
    <row r="8" spans="1:10" ht="15" customHeight="1" x14ac:dyDescent="0.2">
      <c r="A8" s="166">
        <v>230000</v>
      </c>
      <c r="B8" s="170">
        <v>133000</v>
      </c>
      <c r="C8" s="169">
        <v>7.2</v>
      </c>
      <c r="D8" s="169"/>
      <c r="E8" s="165"/>
      <c r="F8" s="166">
        <v>233000</v>
      </c>
      <c r="G8" s="170">
        <v>80000</v>
      </c>
      <c r="H8" s="169">
        <v>0</v>
      </c>
    </row>
    <row r="9" spans="1:10" ht="15" customHeight="1" x14ac:dyDescent="0.2">
      <c r="A9" s="166">
        <v>230000</v>
      </c>
      <c r="B9" s="170">
        <v>163000</v>
      </c>
      <c r="C9" s="169">
        <v>2113.48</v>
      </c>
      <c r="D9" s="169"/>
      <c r="E9" s="165"/>
      <c r="F9" s="166">
        <v>233000</v>
      </c>
      <c r="G9" s="170">
        <v>163000</v>
      </c>
      <c r="H9" s="169">
        <v>587</v>
      </c>
    </row>
    <row r="10" spans="1:10" ht="15" customHeight="1" x14ac:dyDescent="0.2">
      <c r="A10" s="166">
        <v>230000</v>
      </c>
      <c r="B10" s="170">
        <v>240000</v>
      </c>
      <c r="C10" s="169">
        <v>6190.17</v>
      </c>
      <c r="D10" s="169"/>
      <c r="E10" s="165"/>
      <c r="F10" s="166">
        <v>233000</v>
      </c>
      <c r="G10" s="170">
        <v>232000</v>
      </c>
      <c r="H10" s="169">
        <v>1024</v>
      </c>
    </row>
    <row r="11" spans="1:10" ht="15" customHeight="1" x14ac:dyDescent="0.2">
      <c r="A11" s="166">
        <v>230000</v>
      </c>
      <c r="B11" s="170">
        <v>240200</v>
      </c>
      <c r="C11" s="169">
        <v>1369.4</v>
      </c>
      <c r="D11" s="169"/>
      <c r="E11" s="165"/>
      <c r="F11" s="166">
        <v>233000</v>
      </c>
      <c r="G11" s="170">
        <v>232100</v>
      </c>
      <c r="H11" s="169">
        <v>1836</v>
      </c>
    </row>
    <row r="12" spans="1:10" ht="15" customHeight="1" x14ac:dyDescent="0.2">
      <c r="A12" s="166">
        <v>230000</v>
      </c>
      <c r="B12" s="170">
        <v>259000</v>
      </c>
      <c r="C12" s="169">
        <v>0</v>
      </c>
      <c r="D12" s="169"/>
      <c r="E12" s="165"/>
      <c r="F12" s="166">
        <v>233000</v>
      </c>
      <c r="G12" s="170">
        <v>240000</v>
      </c>
      <c r="H12" s="169">
        <v>12474.11</v>
      </c>
    </row>
    <row r="13" spans="1:10" ht="15" customHeight="1" x14ac:dyDescent="0.2">
      <c r="A13" s="166">
        <v>230000</v>
      </c>
      <c r="B13" s="170">
        <v>300000</v>
      </c>
      <c r="C13" s="169">
        <v>252.67</v>
      </c>
      <c r="D13" s="169"/>
      <c r="E13" s="165"/>
      <c r="F13" s="166">
        <v>233000</v>
      </c>
      <c r="G13" s="170">
        <v>240200</v>
      </c>
      <c r="H13" s="169">
        <v>6237</v>
      </c>
    </row>
    <row r="14" spans="1:10" ht="15" customHeight="1" x14ac:dyDescent="0.2">
      <c r="A14" s="166">
        <v>230000</v>
      </c>
      <c r="B14" s="170">
        <v>322000</v>
      </c>
      <c r="C14" s="169">
        <v>55.92</v>
      </c>
      <c r="D14" s="169"/>
      <c r="E14" s="165"/>
      <c r="F14" s="166">
        <v>233000</v>
      </c>
      <c r="G14" s="170">
        <v>528000</v>
      </c>
      <c r="H14" s="169">
        <v>3961.11</v>
      </c>
    </row>
    <row r="15" spans="1:10" ht="15" x14ac:dyDescent="0.2">
      <c r="A15" s="166">
        <v>230000</v>
      </c>
      <c r="B15" s="170">
        <v>423000</v>
      </c>
      <c r="C15" s="169">
        <v>392.6</v>
      </c>
      <c r="D15" s="169"/>
      <c r="E15" s="165"/>
      <c r="F15" s="166">
        <v>233000</v>
      </c>
      <c r="G15" s="170">
        <v>817000</v>
      </c>
      <c r="H15" s="169">
        <v>2112.75</v>
      </c>
    </row>
    <row r="16" spans="1:10" ht="15" x14ac:dyDescent="0.2">
      <c r="A16" s="166">
        <v>230000</v>
      </c>
      <c r="B16" s="170">
        <v>441900</v>
      </c>
      <c r="C16" s="169">
        <v>220.32</v>
      </c>
      <c r="D16" s="169"/>
      <c r="E16" s="165"/>
      <c r="F16" s="166">
        <v>233000</v>
      </c>
      <c r="G16" s="170">
        <v>850000</v>
      </c>
      <c r="H16" s="169">
        <v>34023</v>
      </c>
    </row>
    <row r="17" spans="1:8" ht="15" x14ac:dyDescent="0.2">
      <c r="A17" s="166">
        <v>230000</v>
      </c>
      <c r="B17" s="170">
        <v>640000</v>
      </c>
      <c r="C17" s="169">
        <v>0.01</v>
      </c>
      <c r="D17" s="169"/>
      <c r="E17" s="165"/>
      <c r="F17" s="166">
        <v>233000</v>
      </c>
      <c r="G17" s="170">
        <v>850100</v>
      </c>
      <c r="H17" s="169">
        <v>10195</v>
      </c>
    </row>
    <row r="18" spans="1:8" ht="15" x14ac:dyDescent="0.2">
      <c r="A18" s="166">
        <v>230000</v>
      </c>
      <c r="B18" s="170">
        <v>770000</v>
      </c>
      <c r="C18" s="169">
        <v>12544</v>
      </c>
      <c r="D18" s="169"/>
      <c r="E18" s="165"/>
      <c r="F18" s="166">
        <v>233000</v>
      </c>
      <c r="G18" s="170">
        <v>850110</v>
      </c>
      <c r="H18" s="169">
        <v>12585.3</v>
      </c>
    </row>
    <row r="19" spans="1:8" ht="15" x14ac:dyDescent="0.2">
      <c r="A19" s="166">
        <v>230000</v>
      </c>
      <c r="B19" s="170">
        <v>771000</v>
      </c>
      <c r="C19" s="169">
        <v>3387.67</v>
      </c>
      <c r="D19" s="169"/>
      <c r="E19" s="165"/>
      <c r="F19" s="166">
        <v>233000</v>
      </c>
      <c r="G19" s="170">
        <v>851000</v>
      </c>
      <c r="H19" s="169">
        <v>74908.59</v>
      </c>
    </row>
    <row r="20" spans="1:8" ht="15" x14ac:dyDescent="0.2">
      <c r="A20" s="166">
        <v>230000</v>
      </c>
      <c r="B20" s="170">
        <v>814000</v>
      </c>
      <c r="C20" s="169">
        <v>444.02</v>
      </c>
      <c r="D20" s="169"/>
      <c r="E20" s="165"/>
      <c r="F20" s="166">
        <v>233000</v>
      </c>
      <c r="G20" s="170">
        <v>852000</v>
      </c>
      <c r="H20" s="169">
        <v>15062.38</v>
      </c>
    </row>
    <row r="21" spans="1:8" ht="15" x14ac:dyDescent="0.2">
      <c r="A21" s="166">
        <v>230000</v>
      </c>
      <c r="B21" s="170">
        <v>817000</v>
      </c>
      <c r="C21" s="169">
        <v>1764.56</v>
      </c>
      <c r="D21" s="169"/>
      <c r="E21" s="165"/>
      <c r="F21" s="166">
        <v>233000</v>
      </c>
      <c r="G21" s="170">
        <v>910000</v>
      </c>
      <c r="H21" s="169">
        <v>26.03</v>
      </c>
    </row>
    <row r="22" spans="1:8" ht="15" x14ac:dyDescent="0.2">
      <c r="A22" s="166">
        <v>230000</v>
      </c>
      <c r="B22" s="170">
        <v>820000</v>
      </c>
      <c r="C22" s="169">
        <v>1569.6</v>
      </c>
      <c r="D22" s="169"/>
      <c r="E22" s="165"/>
      <c r="F22" s="166">
        <v>233000</v>
      </c>
      <c r="G22" s="170">
        <v>920000</v>
      </c>
      <c r="H22" s="169">
        <v>190571.09</v>
      </c>
    </row>
    <row r="23" spans="1:8" ht="15" x14ac:dyDescent="0.2">
      <c r="A23" s="166">
        <v>230000</v>
      </c>
      <c r="B23" s="170">
        <v>850000</v>
      </c>
      <c r="C23" s="169">
        <v>14413.52</v>
      </c>
      <c r="D23" s="169"/>
      <c r="E23" s="165"/>
      <c r="F23" s="166">
        <v>233000</v>
      </c>
      <c r="G23" s="170">
        <v>999900</v>
      </c>
      <c r="H23" s="169">
        <v>31713.56</v>
      </c>
    </row>
    <row r="24" spans="1:8" ht="15" x14ac:dyDescent="0.2">
      <c r="A24" s="166">
        <v>230000</v>
      </c>
      <c r="B24" s="170">
        <v>851000</v>
      </c>
      <c r="C24" s="169">
        <v>32636.68</v>
      </c>
      <c r="D24" s="169"/>
      <c r="E24" s="165"/>
      <c r="F24" s="166" t="s">
        <v>160</v>
      </c>
      <c r="G24" s="165"/>
      <c r="H24" s="169">
        <v>400319.32</v>
      </c>
    </row>
    <row r="25" spans="1:8" ht="15" x14ac:dyDescent="0.2">
      <c r="A25" s="166">
        <v>230000</v>
      </c>
      <c r="B25" s="170">
        <v>852000</v>
      </c>
      <c r="C25" s="169">
        <v>54075.82</v>
      </c>
      <c r="D25" s="165"/>
      <c r="E25" s="165"/>
      <c r="F25" s="165"/>
      <c r="G25" s="169"/>
    </row>
    <row r="26" spans="1:8" ht="15" x14ac:dyDescent="0.2">
      <c r="A26" s="166">
        <v>230000</v>
      </c>
      <c r="B26" s="170">
        <v>853100</v>
      </c>
      <c r="C26" s="169">
        <v>499.99</v>
      </c>
      <c r="D26" s="165"/>
      <c r="E26" s="165"/>
      <c r="F26" s="165"/>
      <c r="G26" s="169"/>
    </row>
    <row r="27" spans="1:8" ht="15" x14ac:dyDescent="0.2">
      <c r="A27" s="166">
        <v>230000</v>
      </c>
      <c r="B27" s="170">
        <v>894000</v>
      </c>
      <c r="C27" s="169">
        <v>1200</v>
      </c>
      <c r="D27" s="165"/>
      <c r="E27" s="165"/>
      <c r="F27" s="165"/>
      <c r="G27" s="169"/>
    </row>
    <row r="28" spans="1:8" ht="15" x14ac:dyDescent="0.2">
      <c r="A28" s="166">
        <v>230000</v>
      </c>
      <c r="B28" s="170">
        <v>910000</v>
      </c>
      <c r="C28" s="169">
        <v>-1251.98</v>
      </c>
      <c r="D28" s="165"/>
      <c r="E28" s="165"/>
      <c r="F28" s="165"/>
      <c r="G28" s="169"/>
    </row>
    <row r="29" spans="1:8" ht="15" x14ac:dyDescent="0.2">
      <c r="A29" s="166">
        <v>230000</v>
      </c>
      <c r="B29" s="170">
        <v>920000</v>
      </c>
      <c r="C29" s="169">
        <v>20196.11</v>
      </c>
      <c r="D29" s="165"/>
      <c r="E29" s="165"/>
      <c r="F29" s="165"/>
      <c r="G29" s="169"/>
    </row>
    <row r="30" spans="1:8" ht="15" x14ac:dyDescent="0.2">
      <c r="A30" s="166">
        <v>230000</v>
      </c>
      <c r="B30" s="170">
        <v>999900</v>
      </c>
      <c r="C30" s="169">
        <v>8008.39</v>
      </c>
      <c r="D30" s="165"/>
      <c r="E30" s="165"/>
      <c r="F30" s="165"/>
      <c r="G30" s="169"/>
    </row>
    <row r="31" spans="1:8" ht="15" x14ac:dyDescent="0.2">
      <c r="A31" s="166" t="s">
        <v>160</v>
      </c>
      <c r="C31" s="169">
        <f>SUM(C7:C30)</f>
        <v>171570.89</v>
      </c>
      <c r="D31" s="165"/>
      <c r="E31" s="165"/>
      <c r="F31" s="165"/>
      <c r="G31" s="169"/>
    </row>
    <row r="33" spans="1:4" x14ac:dyDescent="0.2">
      <c r="A33" s="112" t="s">
        <v>2415</v>
      </c>
      <c r="B33" s="168" t="s">
        <v>2414</v>
      </c>
      <c r="C33" s="168"/>
      <c r="D33" s="112" t="s">
        <v>2413</v>
      </c>
    </row>
    <row r="34" spans="1:4" ht="15" x14ac:dyDescent="0.2">
      <c r="A34" s="166">
        <v>283000</v>
      </c>
      <c r="B34" s="167" t="s">
        <v>2412</v>
      </c>
      <c r="C34" s="167"/>
      <c r="D34" s="164">
        <v>29711.1</v>
      </c>
    </row>
    <row r="35" spans="1:4" ht="15" x14ac:dyDescent="0.2">
      <c r="A35" s="166">
        <v>284000</v>
      </c>
      <c r="B35" s="165" t="s">
        <v>2411</v>
      </c>
      <c r="D35" s="164">
        <v>242437.4</v>
      </c>
    </row>
  </sheetData>
  <mergeCells count="8">
    <mergeCell ref="B33:C33"/>
    <mergeCell ref="B34:C34"/>
    <mergeCell ref="A1:B1"/>
    <mergeCell ref="I1:J1"/>
    <mergeCell ref="A2:J2"/>
    <mergeCell ref="A3:J3"/>
    <mergeCell ref="A6:C6"/>
    <mergeCell ref="F6:H6"/>
  </mergeCells>
  <pageMargins left="0.7" right="0.7" top="0.78740157499999996" bottom="0.78740157499999996" header="0.3" footer="0.3"/>
  <pageSetup paperSize="9" scale="9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EF23-AA44-4072-B27C-B4B335D662DC}">
  <sheetPr>
    <pageSetUpPr fitToPage="1"/>
  </sheetPr>
  <dimension ref="A1:J18"/>
  <sheetViews>
    <sheetView zoomScaleNormal="100" workbookViewId="0">
      <selection activeCell="L20" sqref="L20"/>
    </sheetView>
  </sheetViews>
  <sheetFormatPr baseColWidth="10" defaultColWidth="11" defaultRowHeight="12.75" x14ac:dyDescent="0.2"/>
  <cols>
    <col min="1" max="1" width="9" style="87" bestFit="1" customWidth="1"/>
    <col min="2" max="2" width="12.7109375" style="87" bestFit="1" customWidth="1"/>
    <col min="3" max="3" width="32" style="87" customWidth="1"/>
    <col min="4" max="4" width="12.7109375" style="87" customWidth="1"/>
    <col min="5" max="5" width="9" style="87" bestFit="1" customWidth="1"/>
    <col min="6" max="6" width="11.28515625" style="87" bestFit="1" customWidth="1"/>
    <col min="7" max="7" width="11.5703125" style="87" bestFit="1" customWidth="1"/>
    <col min="8" max="8" width="10.7109375" style="87" bestFit="1" customWidth="1"/>
    <col min="9" max="9" width="7" style="87" bestFit="1" customWidth="1"/>
    <col min="10" max="10" width="6" style="87" bestFit="1" customWidth="1"/>
    <col min="11" max="16384" width="11" style="87"/>
  </cols>
  <sheetData>
    <row r="1" spans="1:10" s="116" customFormat="1" ht="15" x14ac:dyDescent="0.25">
      <c r="A1" s="163" t="s">
        <v>0</v>
      </c>
      <c r="B1" s="163"/>
      <c r="C1" s="119"/>
      <c r="D1" s="119"/>
      <c r="E1" s="119"/>
      <c r="F1" s="119"/>
      <c r="G1" s="119"/>
      <c r="H1" s="119"/>
      <c r="I1" s="120" t="s">
        <v>13</v>
      </c>
      <c r="J1" s="120"/>
    </row>
    <row r="2" spans="1:10" s="116" customFormat="1" ht="18.75" x14ac:dyDescent="0.3">
      <c r="A2" s="117" t="str">
        <f>'Anlage 1e'!A2</f>
        <v>Rechnungsabschlussentwurf 2020</v>
      </c>
      <c r="B2" s="117"/>
      <c r="C2" s="117"/>
      <c r="D2" s="117"/>
      <c r="E2" s="117"/>
      <c r="F2" s="117"/>
      <c r="G2" s="117"/>
      <c r="H2" s="117"/>
      <c r="I2" s="117"/>
      <c r="J2" s="117"/>
    </row>
    <row r="3" spans="1:10" s="114" customFormat="1" ht="15.75" customHeight="1" x14ac:dyDescent="0.25">
      <c r="A3" s="115" t="s">
        <v>2425</v>
      </c>
      <c r="B3" s="115"/>
      <c r="C3" s="115"/>
      <c r="D3" s="115"/>
      <c r="E3" s="115"/>
      <c r="F3" s="115"/>
      <c r="G3" s="115"/>
      <c r="H3" s="115"/>
      <c r="I3" s="115"/>
      <c r="J3" s="115"/>
    </row>
    <row r="4" spans="1:10" x14ac:dyDescent="0.2">
      <c r="A4" s="127"/>
      <c r="B4" s="127"/>
      <c r="C4" s="127"/>
      <c r="D4" s="127"/>
      <c r="E4" s="127"/>
    </row>
    <row r="5" spans="1:10" ht="15" x14ac:dyDescent="0.2">
      <c r="A5" s="112" t="s">
        <v>2415</v>
      </c>
      <c r="B5" s="168" t="s">
        <v>2414</v>
      </c>
      <c r="C5" s="168"/>
      <c r="D5" s="112" t="s">
        <v>2413</v>
      </c>
      <c r="E5" s="165"/>
      <c r="F5" s="170"/>
      <c r="G5" s="169"/>
    </row>
    <row r="6" spans="1:10" ht="15" x14ac:dyDescent="0.2">
      <c r="A6" s="166">
        <v>331500</v>
      </c>
      <c r="B6" s="167" t="s">
        <v>2424</v>
      </c>
      <c r="C6" s="167"/>
      <c r="D6" s="164">
        <v>-233.73</v>
      </c>
      <c r="E6" s="165"/>
      <c r="F6" s="170"/>
      <c r="G6" s="169"/>
    </row>
    <row r="7" spans="1:10" ht="15" x14ac:dyDescent="0.2">
      <c r="A7" s="166">
        <v>331100</v>
      </c>
      <c r="B7" s="167" t="s">
        <v>2423</v>
      </c>
      <c r="C7" s="167"/>
      <c r="D7" s="164">
        <v>-340879.49</v>
      </c>
      <c r="E7" s="165"/>
      <c r="F7" s="170"/>
      <c r="G7" s="169"/>
    </row>
    <row r="8" spans="1:10" ht="15" x14ac:dyDescent="0.2">
      <c r="A8" s="166">
        <v>333000</v>
      </c>
      <c r="B8" s="167" t="s">
        <v>2422</v>
      </c>
      <c r="C8" s="167"/>
      <c r="D8" s="164">
        <v>-2997.33</v>
      </c>
      <c r="E8" s="165"/>
      <c r="F8" s="170"/>
      <c r="G8" s="169"/>
    </row>
    <row r="9" spans="1:10" ht="15" x14ac:dyDescent="0.2">
      <c r="A9" s="166">
        <v>334000</v>
      </c>
      <c r="B9" s="167" t="s">
        <v>2421</v>
      </c>
      <c r="C9" s="167"/>
      <c r="D9" s="164">
        <v>-789349.72</v>
      </c>
      <c r="E9" s="165"/>
      <c r="F9" s="170"/>
      <c r="G9" s="169"/>
    </row>
    <row r="10" spans="1:10" ht="15" x14ac:dyDescent="0.2">
      <c r="A10" s="166">
        <v>335000</v>
      </c>
      <c r="B10" s="167" t="s">
        <v>2420</v>
      </c>
      <c r="C10" s="167"/>
      <c r="D10" s="164">
        <v>-107666.64</v>
      </c>
      <c r="E10" s="165"/>
      <c r="F10" s="170"/>
      <c r="G10" s="169"/>
    </row>
    <row r="11" spans="1:10" ht="15" x14ac:dyDescent="0.2">
      <c r="A11" s="165"/>
      <c r="B11" s="170"/>
      <c r="C11" s="169"/>
      <c r="D11" s="165"/>
      <c r="E11" s="165"/>
      <c r="F11" s="165"/>
      <c r="G11" s="169"/>
    </row>
    <row r="12" spans="1:10" ht="15" x14ac:dyDescent="0.2">
      <c r="A12" s="165"/>
      <c r="B12" s="170"/>
      <c r="C12" s="169"/>
      <c r="D12" s="165"/>
      <c r="E12" s="165"/>
      <c r="F12" s="165"/>
      <c r="G12" s="169"/>
    </row>
    <row r="13" spans="1:10" ht="15" x14ac:dyDescent="0.2">
      <c r="A13" s="165"/>
      <c r="B13" s="170"/>
      <c r="C13" s="169"/>
      <c r="D13" s="165"/>
      <c r="E13" s="165"/>
      <c r="F13" s="165"/>
      <c r="G13" s="169"/>
    </row>
    <row r="14" spans="1:10" ht="15" x14ac:dyDescent="0.2">
      <c r="A14" s="165"/>
      <c r="B14" s="170"/>
      <c r="C14" s="169"/>
      <c r="D14" s="165"/>
      <c r="E14" s="165"/>
      <c r="F14" s="165"/>
      <c r="G14" s="169"/>
    </row>
    <row r="15" spans="1:10" ht="15" x14ac:dyDescent="0.2">
      <c r="A15" s="165"/>
      <c r="B15" s="170"/>
      <c r="C15" s="169"/>
      <c r="D15" s="165"/>
      <c r="E15" s="165"/>
      <c r="F15" s="165"/>
      <c r="G15" s="169"/>
    </row>
    <row r="16" spans="1:10" ht="15" x14ac:dyDescent="0.2">
      <c r="A16" s="165"/>
      <c r="B16" s="170"/>
      <c r="C16" s="169"/>
      <c r="D16" s="165"/>
      <c r="E16" s="165"/>
      <c r="F16" s="165"/>
      <c r="G16" s="169"/>
    </row>
    <row r="17" spans="1:7" ht="15" x14ac:dyDescent="0.2">
      <c r="A17" s="165"/>
      <c r="B17" s="170"/>
      <c r="C17" s="169"/>
      <c r="D17" s="165"/>
      <c r="E17" s="165"/>
      <c r="F17" s="165"/>
      <c r="G17" s="169"/>
    </row>
    <row r="18" spans="1:7" ht="15" x14ac:dyDescent="0.2">
      <c r="A18" s="165"/>
      <c r="B18" s="170"/>
      <c r="C18" s="169"/>
      <c r="D18" s="165"/>
      <c r="E18" s="165"/>
      <c r="F18" s="165"/>
      <c r="G18" s="169"/>
    </row>
  </sheetData>
  <mergeCells count="10">
    <mergeCell ref="B7:C7"/>
    <mergeCell ref="B8:C8"/>
    <mergeCell ref="B9:C9"/>
    <mergeCell ref="B10:C10"/>
    <mergeCell ref="A1:B1"/>
    <mergeCell ref="I1:J1"/>
    <mergeCell ref="A2:J2"/>
    <mergeCell ref="A3:J3"/>
    <mergeCell ref="B5:C5"/>
    <mergeCell ref="B6:C6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94BB-EC8C-41FC-BAA8-96612857D91A}">
  <sheetPr>
    <outlinePr summaryBelow="0" summaryRight="0"/>
    <pageSetUpPr autoPageBreaks="0"/>
  </sheetPr>
  <dimension ref="A1:AG181"/>
  <sheetViews>
    <sheetView showGridLines="0" showOutlineSymbols="0" workbookViewId="0">
      <selection activeCell="L20" sqref="L20"/>
    </sheetView>
  </sheetViews>
  <sheetFormatPr baseColWidth="10" defaultRowHeight="12.75" customHeight="1" x14ac:dyDescent="0.2"/>
  <cols>
    <col min="1" max="1" width="3.42578125" customWidth="1"/>
    <col min="2" max="2" width="2.7109375" customWidth="1"/>
    <col min="3" max="3" width="2" customWidth="1"/>
    <col min="4" max="4" width="3" customWidth="1"/>
    <col min="5" max="5" width="1.7109375" customWidth="1"/>
    <col min="6" max="6" width="2.140625" customWidth="1"/>
    <col min="7" max="7" width="2.5703125" customWidth="1"/>
    <col min="8" max="8" width="4" customWidth="1"/>
    <col min="9" max="9" width="2.140625" customWidth="1"/>
    <col min="10" max="10" width="1.140625" customWidth="1"/>
    <col min="11" max="11" width="5.42578125" customWidth="1"/>
    <col min="12" max="12" width="12.28515625" customWidth="1"/>
    <col min="13" max="13" width="14.42578125" customWidth="1"/>
    <col min="14" max="14" width="2.42578125" customWidth="1"/>
    <col min="15" max="15" width="2.7109375" customWidth="1"/>
    <col min="16" max="16" width="3.28515625" customWidth="1"/>
    <col min="17" max="17" width="1" customWidth="1"/>
    <col min="18" max="18" width="9.28515625" customWidth="1"/>
    <col min="19" max="19" width="5.85546875" customWidth="1"/>
    <col min="20" max="20" width="1.85546875" customWidth="1"/>
    <col min="21" max="21" width="2.140625" customWidth="1"/>
    <col min="22" max="22" width="8.28515625" customWidth="1"/>
    <col min="23" max="23" width="1.140625" customWidth="1"/>
    <col min="24" max="24" width="10.5703125" customWidth="1"/>
    <col min="25" max="25" width="6" customWidth="1"/>
    <col min="26" max="26" width="1.85546875" customWidth="1"/>
    <col min="27" max="27" width="7.140625" customWidth="1"/>
    <col min="28" max="28" width="4.42578125" customWidth="1"/>
    <col min="29" max="29" width="2.85546875" customWidth="1"/>
    <col min="30" max="30" width="5" customWidth="1"/>
    <col min="31" max="31" width="11.5703125" customWidth="1"/>
    <col min="32" max="32" width="1" customWidth="1"/>
    <col min="33" max="256" width="6.85546875" customWidth="1"/>
  </cols>
  <sheetData>
    <row r="1" spans="1:32" ht="16.5" customHeight="1" x14ac:dyDescent="0.2"/>
    <row r="2" spans="1:32" ht="29.25" customHeight="1" x14ac:dyDescent="0.2">
      <c r="H2" s="81" t="s">
        <v>0</v>
      </c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32" ht="13.5" customHeight="1" x14ac:dyDescent="0.2">
      <c r="H3" s="82" t="s">
        <v>1</v>
      </c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</row>
    <row r="4" spans="1:32" ht="33.75" customHeight="1" x14ac:dyDescent="0.2"/>
    <row r="5" spans="1:32" ht="72" customHeight="1" x14ac:dyDescent="0.2"/>
    <row r="6" spans="1:32" ht="41.25" customHeight="1" x14ac:dyDescent="0.2">
      <c r="A6" s="85" t="s">
        <v>2603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</row>
    <row r="7" spans="1:32" ht="30.75" customHeight="1" x14ac:dyDescent="0.2">
      <c r="A7" s="84" t="s">
        <v>2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</row>
    <row r="8" spans="1:32" ht="36.75" customHeight="1" x14ac:dyDescent="0.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</row>
    <row r="9" spans="1:32" ht="41.25" customHeight="1" x14ac:dyDescent="0.2">
      <c r="A9" s="85" t="s">
        <v>3</v>
      </c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</row>
    <row r="10" spans="1:32" ht="41.25" customHeight="1" x14ac:dyDescent="0.2">
      <c r="A10" s="86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</row>
    <row r="11" spans="1:32" ht="101.25" customHeight="1" x14ac:dyDescent="0.2"/>
    <row r="12" spans="1:32" ht="15.75" customHeight="1" x14ac:dyDescent="0.2">
      <c r="M12" s="16" t="s">
        <v>4</v>
      </c>
      <c r="Q12" s="73" t="s">
        <v>5</v>
      </c>
      <c r="R12" s="73"/>
      <c r="S12" s="73"/>
      <c r="T12" s="73"/>
      <c r="U12" s="73"/>
      <c r="V12" s="73"/>
      <c r="W12" s="73"/>
      <c r="X12" s="73"/>
      <c r="Y12" s="73"/>
    </row>
    <row r="13" spans="1:32" ht="16.5" customHeight="1" x14ac:dyDescent="0.2">
      <c r="M13" s="73" t="s">
        <v>6</v>
      </c>
      <c r="N13" s="73"/>
      <c r="O13" s="73"/>
      <c r="Q13" s="73" t="s">
        <v>7</v>
      </c>
      <c r="R13" s="73"/>
      <c r="S13" s="73"/>
      <c r="T13" s="73"/>
      <c r="U13" s="73"/>
      <c r="V13" s="73"/>
      <c r="W13" s="73"/>
    </row>
    <row r="14" spans="1:32" ht="15.75" customHeight="1" x14ac:dyDescent="0.2">
      <c r="M14" s="16" t="s">
        <v>8</v>
      </c>
      <c r="Q14" s="73" t="s">
        <v>9</v>
      </c>
      <c r="R14" s="73"/>
      <c r="S14" s="73"/>
      <c r="T14" s="73"/>
      <c r="U14" s="73"/>
      <c r="V14" s="73"/>
      <c r="W14" s="73"/>
    </row>
    <row r="15" spans="1:32" ht="13.5" customHeight="1" x14ac:dyDescent="0.2">
      <c r="M15" s="16" t="s">
        <v>10</v>
      </c>
      <c r="Q15" s="73" t="s">
        <v>11</v>
      </c>
      <c r="R15" s="73"/>
      <c r="S15" s="73"/>
      <c r="T15" s="73"/>
    </row>
    <row r="16" spans="1:32" ht="32.25" customHeight="1" x14ac:dyDescent="0.2"/>
    <row r="17" spans="1:33" ht="6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x14ac:dyDescent="0.2">
      <c r="A18" s="79" t="s">
        <v>13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8" t="s">
        <v>12</v>
      </c>
      <c r="AG18" s="77" t="s">
        <v>0</v>
      </c>
    </row>
    <row r="19" spans="1:33" ht="0.75" customHeight="1" x14ac:dyDescent="0.2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8"/>
      <c r="AG19" s="77"/>
    </row>
    <row r="20" spans="1:33" ht="19.5" customHeight="1" x14ac:dyDescent="0.2">
      <c r="A20" s="80" t="s">
        <v>2602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1"/>
      <c r="AG20" s="1"/>
    </row>
    <row r="21" spans="1:33" ht="16.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18.75" customHeight="1" x14ac:dyDescent="0.2">
      <c r="A22" s="34" t="s">
        <v>2534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</row>
    <row r="23" spans="1:33" ht="13.5" customHeight="1" x14ac:dyDescent="0.2"/>
    <row r="24" spans="1:33" ht="7.5" customHeight="1" x14ac:dyDescent="0.2"/>
    <row r="25" spans="1:33" ht="13.5" customHeight="1" x14ac:dyDescent="0.2">
      <c r="A25" s="35" t="s">
        <v>16</v>
      </c>
      <c r="B25" s="35"/>
      <c r="D25" s="35" t="s">
        <v>17</v>
      </c>
      <c r="E25" s="35"/>
      <c r="G25" s="35" t="s">
        <v>2030</v>
      </c>
      <c r="H25" s="35"/>
      <c r="I25" s="35"/>
      <c r="K25" s="35" t="s">
        <v>2533</v>
      </c>
      <c r="L25" s="35"/>
      <c r="M25" s="35"/>
      <c r="N25" s="35"/>
      <c r="O25" s="35"/>
      <c r="P25" s="35"/>
      <c r="Q25" s="35"/>
      <c r="W25" s="36" t="s">
        <v>19</v>
      </c>
      <c r="X25" s="36"/>
      <c r="AA25" s="36" t="s">
        <v>2450</v>
      </c>
      <c r="AB25" s="36"/>
      <c r="AE25" s="22" t="s">
        <v>21</v>
      </c>
    </row>
    <row r="26" spans="1:33" ht="6.75" customHeight="1" x14ac:dyDescent="0.2"/>
    <row r="27" spans="1:33" ht="13.5" customHeight="1" x14ac:dyDescent="0.2">
      <c r="A27" s="40"/>
      <c r="B27" s="24" t="s">
        <v>181</v>
      </c>
      <c r="D27" s="31" t="s">
        <v>2601</v>
      </c>
      <c r="E27" s="31"/>
      <c r="G27" s="31" t="s">
        <v>2600</v>
      </c>
      <c r="H27" s="31"/>
      <c r="I27" s="31"/>
      <c r="K27" s="31" t="s">
        <v>2597</v>
      </c>
      <c r="L27" s="31"/>
      <c r="M27" s="31"/>
      <c r="N27" s="31"/>
      <c r="O27" s="31"/>
      <c r="P27" s="31"/>
      <c r="Q27" s="31"/>
      <c r="R27" s="31"/>
      <c r="W27" s="32">
        <v>421187.51</v>
      </c>
      <c r="X27" s="32"/>
      <c r="AA27" s="32">
        <v>218824.14</v>
      </c>
      <c r="AB27" s="32"/>
      <c r="AE27" s="19">
        <v>202363.37</v>
      </c>
    </row>
    <row r="28" spans="1:33" ht="6" customHeight="1" x14ac:dyDescent="0.2">
      <c r="A28" s="40"/>
    </row>
    <row r="29" spans="1:33" ht="13.5" customHeight="1" x14ac:dyDescent="0.2">
      <c r="A29" s="28"/>
      <c r="B29" s="17" t="s">
        <v>22</v>
      </c>
      <c r="D29" s="29" t="s">
        <v>2599</v>
      </c>
      <c r="E29" s="29"/>
      <c r="G29" s="29" t="s">
        <v>2598</v>
      </c>
      <c r="H29" s="29"/>
      <c r="I29" s="29"/>
      <c r="K29" s="29" t="s">
        <v>2597</v>
      </c>
      <c r="L29" s="29"/>
      <c r="M29" s="29"/>
      <c r="N29" s="29"/>
      <c r="O29" s="29"/>
      <c r="P29" s="29"/>
      <c r="Q29" s="29"/>
      <c r="R29" s="29"/>
      <c r="W29" s="30">
        <v>421187.51</v>
      </c>
      <c r="X29" s="30"/>
      <c r="AA29" s="30">
        <v>218824.14</v>
      </c>
      <c r="AB29" s="30"/>
      <c r="AE29" s="23">
        <v>202363.37</v>
      </c>
    </row>
    <row r="30" spans="1:33" ht="6" customHeight="1" x14ac:dyDescent="0.2">
      <c r="A30" s="28"/>
    </row>
    <row r="31" spans="1:33" ht="13.5" customHeight="1" x14ac:dyDescent="0.2">
      <c r="A31" s="40"/>
      <c r="B31" s="24" t="s">
        <v>181</v>
      </c>
      <c r="D31" s="31" t="s">
        <v>2596</v>
      </c>
      <c r="E31" s="31"/>
      <c r="G31" s="31" t="s">
        <v>2595</v>
      </c>
      <c r="H31" s="31"/>
      <c r="I31" s="31"/>
      <c r="K31" s="31" t="s">
        <v>2594</v>
      </c>
      <c r="L31" s="31"/>
      <c r="M31" s="31"/>
      <c r="N31" s="31"/>
      <c r="O31" s="31"/>
      <c r="P31" s="31"/>
      <c r="Q31" s="31"/>
      <c r="R31" s="31"/>
      <c r="W31" s="32">
        <v>27264186.75</v>
      </c>
      <c r="X31" s="32"/>
      <c r="AA31" s="32">
        <v>27367382.760000002</v>
      </c>
      <c r="AB31" s="32"/>
      <c r="AE31" s="19">
        <v>-103196.01</v>
      </c>
    </row>
    <row r="32" spans="1:33" ht="6" customHeight="1" x14ac:dyDescent="0.2">
      <c r="A32" s="40"/>
    </row>
    <row r="33" spans="1:31" ht="13.5" customHeight="1" x14ac:dyDescent="0.2">
      <c r="A33" s="40"/>
      <c r="B33" s="24" t="s">
        <v>181</v>
      </c>
      <c r="D33" s="31" t="s">
        <v>2593</v>
      </c>
      <c r="E33" s="31"/>
      <c r="G33" s="31" t="s">
        <v>2592</v>
      </c>
      <c r="H33" s="31"/>
      <c r="I33" s="31"/>
      <c r="K33" s="31" t="s">
        <v>2591</v>
      </c>
      <c r="L33" s="31"/>
      <c r="M33" s="31"/>
      <c r="N33" s="31"/>
      <c r="O33" s="31"/>
      <c r="P33" s="31"/>
      <c r="Q33" s="31"/>
      <c r="R33" s="31"/>
      <c r="W33" s="32">
        <v>11041719.039999999</v>
      </c>
      <c r="X33" s="32"/>
      <c r="AA33" s="32">
        <v>11595531.860000003</v>
      </c>
      <c r="AB33" s="32"/>
      <c r="AE33" s="19">
        <v>-553812.82000000239</v>
      </c>
    </row>
    <row r="34" spans="1:31" ht="6" customHeight="1" x14ac:dyDescent="0.2">
      <c r="A34" s="40"/>
    </row>
    <row r="35" spans="1:31" ht="13.5" customHeight="1" x14ac:dyDescent="0.2">
      <c r="A35" s="40"/>
      <c r="B35" s="24" t="s">
        <v>181</v>
      </c>
      <c r="D35" s="31" t="s">
        <v>2590</v>
      </c>
      <c r="E35" s="31"/>
      <c r="G35" s="31" t="s">
        <v>2589</v>
      </c>
      <c r="H35" s="31"/>
      <c r="I35" s="31"/>
      <c r="K35" s="31" t="s">
        <v>2588</v>
      </c>
      <c r="L35" s="31"/>
      <c r="M35" s="31"/>
      <c r="N35" s="31"/>
      <c r="O35" s="31"/>
      <c r="P35" s="31"/>
      <c r="Q35" s="31"/>
      <c r="R35" s="31"/>
      <c r="W35" s="32">
        <v>11296061.15</v>
      </c>
      <c r="X35" s="32"/>
      <c r="AA35" s="32">
        <v>11520085.609999999</v>
      </c>
      <c r="AB35" s="32"/>
      <c r="AE35" s="19">
        <v>-224024.46</v>
      </c>
    </row>
    <row r="36" spans="1:31" ht="6" customHeight="1" x14ac:dyDescent="0.2">
      <c r="A36" s="40"/>
    </row>
    <row r="37" spans="1:31" ht="13.5" customHeight="1" x14ac:dyDescent="0.2">
      <c r="A37" s="40"/>
      <c r="B37" s="24" t="s">
        <v>181</v>
      </c>
      <c r="D37" s="31" t="s">
        <v>2587</v>
      </c>
      <c r="E37" s="31"/>
      <c r="G37" s="31" t="s">
        <v>2586</v>
      </c>
      <c r="H37" s="31"/>
      <c r="I37" s="31"/>
      <c r="K37" s="31" t="s">
        <v>1005</v>
      </c>
      <c r="L37" s="31"/>
      <c r="M37" s="31"/>
      <c r="N37" s="31"/>
      <c r="O37" s="31"/>
      <c r="P37" s="31"/>
      <c r="Q37" s="31"/>
      <c r="R37" s="31"/>
      <c r="W37" s="32">
        <v>494894.23</v>
      </c>
      <c r="X37" s="32"/>
      <c r="AA37" s="32">
        <v>528052.46</v>
      </c>
      <c r="AB37" s="32"/>
      <c r="AE37" s="19">
        <v>-33158.230000000003</v>
      </c>
    </row>
    <row r="38" spans="1:31" ht="6" customHeight="1" x14ac:dyDescent="0.2">
      <c r="A38" s="40"/>
    </row>
    <row r="39" spans="1:31" ht="13.5" customHeight="1" x14ac:dyDescent="0.2">
      <c r="A39" s="40"/>
      <c r="B39" s="24" t="s">
        <v>181</v>
      </c>
      <c r="D39" s="31" t="s">
        <v>2585</v>
      </c>
      <c r="E39" s="31"/>
      <c r="G39" s="31" t="s">
        <v>2584</v>
      </c>
      <c r="H39" s="31"/>
      <c r="I39" s="31"/>
      <c r="K39" s="31" t="s">
        <v>2583</v>
      </c>
      <c r="L39" s="31"/>
      <c r="M39" s="31"/>
      <c r="N39" s="31"/>
      <c r="O39" s="31"/>
      <c r="P39" s="31"/>
      <c r="Q39" s="31"/>
      <c r="R39" s="31"/>
      <c r="W39" s="32">
        <v>2275501.08</v>
      </c>
      <c r="X39" s="32"/>
      <c r="AA39" s="32">
        <v>2100542.67</v>
      </c>
      <c r="AB39" s="32"/>
      <c r="AE39" s="19">
        <v>174958.41</v>
      </c>
    </row>
    <row r="40" spans="1:31" ht="6" customHeight="1" x14ac:dyDescent="0.2">
      <c r="A40" s="40"/>
    </row>
    <row r="41" spans="1:31" ht="13.5" customHeight="1" x14ac:dyDescent="0.2">
      <c r="A41" s="40"/>
      <c r="B41" s="24" t="s">
        <v>181</v>
      </c>
      <c r="D41" s="31" t="s">
        <v>2582</v>
      </c>
      <c r="E41" s="31"/>
      <c r="G41" s="31" t="s">
        <v>2581</v>
      </c>
      <c r="H41" s="31"/>
      <c r="I41" s="31"/>
      <c r="K41" s="31" t="s">
        <v>532</v>
      </c>
      <c r="L41" s="31"/>
      <c r="M41" s="31"/>
      <c r="N41" s="31"/>
      <c r="O41" s="31"/>
      <c r="P41" s="31"/>
      <c r="Q41" s="31"/>
      <c r="R41" s="31"/>
      <c r="W41" s="32">
        <v>546800.17000000004</v>
      </c>
      <c r="X41" s="32"/>
      <c r="AA41" s="32">
        <v>544826.91</v>
      </c>
      <c r="AB41" s="32"/>
      <c r="AE41" s="19">
        <v>1973.26</v>
      </c>
    </row>
    <row r="42" spans="1:31" ht="6" customHeight="1" x14ac:dyDescent="0.2">
      <c r="A42" s="40"/>
    </row>
    <row r="43" spans="1:31" ht="13.5" customHeight="1" x14ac:dyDescent="0.2">
      <c r="A43" s="40"/>
      <c r="B43" s="24" t="s">
        <v>181</v>
      </c>
      <c r="D43" s="31" t="s">
        <v>2580</v>
      </c>
      <c r="E43" s="31"/>
      <c r="G43" s="31" t="s">
        <v>2579</v>
      </c>
      <c r="H43" s="31"/>
      <c r="I43" s="31"/>
      <c r="K43" s="31" t="s">
        <v>2578</v>
      </c>
      <c r="L43" s="31"/>
      <c r="M43" s="31"/>
      <c r="N43" s="31"/>
      <c r="O43" s="31"/>
      <c r="P43" s="31"/>
      <c r="Q43" s="31"/>
      <c r="R43" s="31"/>
      <c r="W43" s="32">
        <v>33988.699999999997</v>
      </c>
      <c r="X43" s="32"/>
      <c r="AA43" s="32">
        <v>33988.699999999997</v>
      </c>
      <c r="AB43" s="32"/>
      <c r="AE43" s="19">
        <v>0</v>
      </c>
    </row>
    <row r="44" spans="1:31" ht="6" customHeight="1" x14ac:dyDescent="0.2">
      <c r="A44" s="40"/>
    </row>
    <row r="45" spans="1:31" ht="13.5" customHeight="1" x14ac:dyDescent="0.2">
      <c r="A45" s="40"/>
      <c r="B45" s="24" t="s">
        <v>181</v>
      </c>
      <c r="D45" s="31" t="s">
        <v>2577</v>
      </c>
      <c r="E45" s="31"/>
      <c r="G45" s="31" t="s">
        <v>2576</v>
      </c>
      <c r="H45" s="31"/>
      <c r="I45" s="31"/>
      <c r="K45" s="31" t="s">
        <v>2575</v>
      </c>
      <c r="L45" s="31"/>
      <c r="M45" s="31"/>
      <c r="N45" s="31"/>
      <c r="O45" s="31"/>
      <c r="P45" s="31"/>
      <c r="Q45" s="31"/>
      <c r="R45" s="31"/>
      <c r="W45" s="32">
        <v>2825639.28</v>
      </c>
      <c r="X45" s="32"/>
      <c r="AA45" s="32">
        <v>1985857.66</v>
      </c>
      <c r="AB45" s="32"/>
      <c r="AE45" s="19">
        <v>839781.62</v>
      </c>
    </row>
    <row r="46" spans="1:31" ht="6" customHeight="1" x14ac:dyDescent="0.2">
      <c r="A46" s="40"/>
    </row>
    <row r="47" spans="1:31" ht="13.5" customHeight="1" x14ac:dyDescent="0.2">
      <c r="A47" s="28"/>
      <c r="B47" s="17" t="s">
        <v>22</v>
      </c>
      <c r="D47" s="29" t="s">
        <v>2574</v>
      </c>
      <c r="E47" s="29"/>
      <c r="G47" s="29" t="s">
        <v>2573</v>
      </c>
      <c r="H47" s="29"/>
      <c r="I47" s="29"/>
      <c r="K47" s="29" t="s">
        <v>2572</v>
      </c>
      <c r="L47" s="29"/>
      <c r="M47" s="29"/>
      <c r="N47" s="29"/>
      <c r="O47" s="29"/>
      <c r="P47" s="29"/>
      <c r="Q47" s="29"/>
      <c r="R47" s="29"/>
      <c r="W47" s="30">
        <v>55778790.399999999</v>
      </c>
      <c r="X47" s="30"/>
      <c r="AA47" s="30">
        <v>55676268.630000003</v>
      </c>
      <c r="AB47" s="30"/>
      <c r="AE47" s="23">
        <v>102521.77</v>
      </c>
    </row>
    <row r="48" spans="1:31" ht="6" customHeight="1" x14ac:dyDescent="0.2">
      <c r="A48" s="28"/>
    </row>
    <row r="49" spans="1:31" ht="13.5" customHeight="1" x14ac:dyDescent="0.2">
      <c r="A49" s="40"/>
      <c r="B49" s="24" t="s">
        <v>181</v>
      </c>
      <c r="D49" s="31" t="s">
        <v>2571</v>
      </c>
      <c r="E49" s="31"/>
      <c r="G49" s="31" t="s">
        <v>2570</v>
      </c>
      <c r="H49" s="31"/>
      <c r="I49" s="31"/>
      <c r="K49" s="31" t="s">
        <v>2569</v>
      </c>
      <c r="L49" s="31"/>
      <c r="M49" s="31"/>
      <c r="N49" s="31"/>
      <c r="O49" s="31"/>
      <c r="P49" s="31"/>
      <c r="Q49" s="31"/>
      <c r="R49" s="31"/>
      <c r="W49" s="32">
        <v>31408.65</v>
      </c>
      <c r="X49" s="32"/>
      <c r="AA49" s="32">
        <v>31153.77</v>
      </c>
      <c r="AB49" s="32"/>
      <c r="AE49" s="19">
        <v>254.88</v>
      </c>
    </row>
    <row r="50" spans="1:31" ht="6" customHeight="1" x14ac:dyDescent="0.2">
      <c r="A50" s="40"/>
    </row>
    <row r="51" spans="1:31" ht="13.5" customHeight="1" x14ac:dyDescent="0.2">
      <c r="A51" s="28"/>
      <c r="B51" s="17" t="s">
        <v>22</v>
      </c>
      <c r="D51" s="29" t="s">
        <v>2568</v>
      </c>
      <c r="E51" s="29"/>
      <c r="G51" s="29" t="s">
        <v>2567</v>
      </c>
      <c r="H51" s="29"/>
      <c r="I51" s="29"/>
      <c r="K51" s="29" t="s">
        <v>2566</v>
      </c>
      <c r="L51" s="29"/>
      <c r="M51" s="29"/>
      <c r="N51" s="29"/>
      <c r="O51" s="29"/>
      <c r="P51" s="29"/>
      <c r="Q51" s="29"/>
      <c r="R51" s="29"/>
      <c r="W51" s="30">
        <v>31408.65</v>
      </c>
      <c r="X51" s="30"/>
      <c r="AA51" s="30">
        <v>31153.77</v>
      </c>
      <c r="AB51" s="30"/>
      <c r="AE51" s="23">
        <v>254.88</v>
      </c>
    </row>
    <row r="52" spans="1:31" ht="6" customHeight="1" x14ac:dyDescent="0.2">
      <c r="A52" s="28"/>
    </row>
    <row r="53" spans="1:31" ht="13.5" customHeight="1" x14ac:dyDescent="0.2">
      <c r="A53" s="40"/>
      <c r="B53" s="24" t="s">
        <v>181</v>
      </c>
      <c r="D53" s="31" t="s">
        <v>2565</v>
      </c>
      <c r="E53" s="31"/>
      <c r="G53" s="31" t="s">
        <v>2564</v>
      </c>
      <c r="H53" s="31"/>
      <c r="I53" s="31"/>
      <c r="K53" s="31" t="s">
        <v>2563</v>
      </c>
      <c r="L53" s="31"/>
      <c r="M53" s="31"/>
      <c r="N53" s="31"/>
      <c r="O53" s="31"/>
      <c r="P53" s="31"/>
      <c r="Q53" s="31"/>
      <c r="R53" s="31"/>
      <c r="W53" s="32">
        <v>25372.59</v>
      </c>
      <c r="X53" s="32"/>
      <c r="AA53" s="32">
        <v>23661.82</v>
      </c>
      <c r="AB53" s="32"/>
      <c r="AE53" s="19">
        <v>1710.77</v>
      </c>
    </row>
    <row r="54" spans="1:31" ht="6" customHeight="1" x14ac:dyDescent="0.2">
      <c r="A54" s="40"/>
    </row>
    <row r="55" spans="1:31" ht="13.5" customHeight="1" x14ac:dyDescent="0.2">
      <c r="A55" s="40"/>
      <c r="B55" s="24" t="s">
        <v>181</v>
      </c>
      <c r="D55" s="31" t="s">
        <v>2562</v>
      </c>
      <c r="E55" s="31"/>
      <c r="G55" s="31" t="s">
        <v>2561</v>
      </c>
      <c r="H55" s="31"/>
      <c r="I55" s="31"/>
      <c r="K55" s="31" t="s">
        <v>2560</v>
      </c>
      <c r="L55" s="31"/>
      <c r="M55" s="31"/>
      <c r="N55" s="31"/>
      <c r="O55" s="31"/>
      <c r="P55" s="31"/>
      <c r="Q55" s="31"/>
      <c r="R55" s="31"/>
      <c r="W55" s="32">
        <v>680702.67</v>
      </c>
      <c r="X55" s="32"/>
      <c r="AA55" s="32">
        <v>676307.15</v>
      </c>
      <c r="AB55" s="32"/>
      <c r="AE55" s="19">
        <v>4395.5200000000004</v>
      </c>
    </row>
    <row r="56" spans="1:31" ht="6" customHeight="1" x14ac:dyDescent="0.2">
      <c r="A56" s="40"/>
    </row>
    <row r="57" spans="1:31" ht="13.5" customHeight="1" x14ac:dyDescent="0.2">
      <c r="A57" s="28"/>
      <c r="B57" s="17" t="s">
        <v>22</v>
      </c>
      <c r="D57" s="29" t="s">
        <v>2559</v>
      </c>
      <c r="E57" s="29"/>
      <c r="G57" s="29" t="s">
        <v>2558</v>
      </c>
      <c r="H57" s="29"/>
      <c r="I57" s="29"/>
      <c r="K57" s="29" t="s">
        <v>1397</v>
      </c>
      <c r="L57" s="29"/>
      <c r="M57" s="29"/>
      <c r="N57" s="29"/>
      <c r="O57" s="29"/>
      <c r="P57" s="29"/>
      <c r="Q57" s="29"/>
      <c r="R57" s="29"/>
      <c r="W57" s="30">
        <v>706075.26</v>
      </c>
      <c r="X57" s="30"/>
      <c r="AA57" s="30">
        <v>699968.97</v>
      </c>
      <c r="AB57" s="30"/>
      <c r="AE57" s="23">
        <v>6106.29</v>
      </c>
    </row>
    <row r="58" spans="1:31" ht="6" customHeight="1" x14ac:dyDescent="0.2">
      <c r="A58" s="28"/>
    </row>
    <row r="59" spans="1:31" ht="13.5" customHeight="1" x14ac:dyDescent="0.2">
      <c r="A59" s="40"/>
      <c r="B59" s="24" t="s">
        <v>181</v>
      </c>
      <c r="D59" s="31" t="s">
        <v>2557</v>
      </c>
      <c r="E59" s="31"/>
      <c r="G59" s="31" t="s">
        <v>2556</v>
      </c>
      <c r="H59" s="31"/>
      <c r="I59" s="31"/>
      <c r="K59" s="31" t="s">
        <v>2555</v>
      </c>
      <c r="L59" s="31"/>
      <c r="M59" s="31"/>
      <c r="N59" s="31"/>
      <c r="O59" s="31"/>
      <c r="P59" s="31"/>
      <c r="Q59" s="31"/>
      <c r="R59" s="31"/>
      <c r="W59" s="32">
        <v>13145.78</v>
      </c>
      <c r="X59" s="32"/>
      <c r="AA59" s="32">
        <v>0</v>
      </c>
      <c r="AB59" s="32"/>
      <c r="AE59" s="19">
        <v>13145.78</v>
      </c>
    </row>
    <row r="60" spans="1:31" ht="6" customHeight="1" x14ac:dyDescent="0.2">
      <c r="A60" s="40"/>
    </row>
    <row r="61" spans="1:31" ht="13.5" customHeight="1" x14ac:dyDescent="0.2">
      <c r="A61" s="40"/>
      <c r="B61" s="24" t="s">
        <v>181</v>
      </c>
      <c r="D61" s="31" t="s">
        <v>2554</v>
      </c>
      <c r="E61" s="31"/>
      <c r="G61" s="31" t="s">
        <v>2553</v>
      </c>
      <c r="H61" s="31"/>
      <c r="I61" s="31"/>
      <c r="K61" s="31" t="s">
        <v>2411</v>
      </c>
      <c r="L61" s="31"/>
      <c r="M61" s="31"/>
      <c r="N61" s="31"/>
      <c r="O61" s="31"/>
      <c r="P61" s="31"/>
      <c r="Q61" s="31"/>
      <c r="R61" s="31"/>
      <c r="W61" s="32">
        <v>242437.4</v>
      </c>
      <c r="X61" s="32"/>
      <c r="AA61" s="32">
        <v>276240.75</v>
      </c>
      <c r="AB61" s="32"/>
      <c r="AE61" s="19">
        <v>-33803.35</v>
      </c>
    </row>
    <row r="62" spans="1:31" ht="6" customHeight="1" x14ac:dyDescent="0.2">
      <c r="A62" s="40"/>
    </row>
    <row r="63" spans="1:31" ht="13.5" customHeight="1" x14ac:dyDescent="0.2">
      <c r="A63" s="28"/>
      <c r="B63" s="17" t="s">
        <v>22</v>
      </c>
      <c r="D63" s="29" t="s">
        <v>2552</v>
      </c>
      <c r="E63" s="29"/>
      <c r="G63" s="29" t="s">
        <v>2551</v>
      </c>
      <c r="H63" s="29"/>
      <c r="I63" s="29"/>
      <c r="K63" s="29" t="s">
        <v>2550</v>
      </c>
      <c r="L63" s="29"/>
      <c r="M63" s="29"/>
      <c r="N63" s="29"/>
      <c r="O63" s="29"/>
      <c r="P63" s="29"/>
      <c r="Q63" s="29"/>
      <c r="R63" s="29"/>
      <c r="W63" s="30">
        <v>255583.18</v>
      </c>
      <c r="X63" s="30"/>
      <c r="AA63" s="30">
        <v>276240.75</v>
      </c>
      <c r="AB63" s="30"/>
      <c r="AE63" s="23">
        <v>-20657.57</v>
      </c>
    </row>
    <row r="64" spans="1:31" ht="6" customHeight="1" x14ac:dyDescent="0.2">
      <c r="A64" s="28"/>
    </row>
    <row r="65" spans="1:32" ht="13.5" customHeight="1" x14ac:dyDescent="0.2">
      <c r="A65" s="41"/>
      <c r="B65" s="17" t="s">
        <v>1992</v>
      </c>
      <c r="D65" s="35" t="s">
        <v>1628</v>
      </c>
      <c r="E65" s="35"/>
      <c r="G65" s="35" t="s">
        <v>140</v>
      </c>
      <c r="H65" s="35"/>
      <c r="I65" s="35"/>
      <c r="K65" s="35" t="s">
        <v>2549</v>
      </c>
      <c r="L65" s="35"/>
      <c r="M65" s="35"/>
      <c r="N65" s="35"/>
      <c r="O65" s="35"/>
      <c r="P65" s="35"/>
      <c r="Q65" s="35"/>
      <c r="R65" s="35"/>
      <c r="W65" s="30">
        <v>57193045</v>
      </c>
      <c r="X65" s="30"/>
      <c r="AA65" s="30">
        <v>56902456.259999998</v>
      </c>
      <c r="AB65" s="30"/>
      <c r="AE65" s="23">
        <v>290588.74</v>
      </c>
    </row>
    <row r="66" spans="1:32" ht="6" customHeight="1" x14ac:dyDescent="0.2">
      <c r="A66" s="41"/>
    </row>
    <row r="67" spans="1:32" ht="13.5" customHeight="1" x14ac:dyDescent="0.2">
      <c r="A67" s="40"/>
      <c r="B67" s="24" t="s">
        <v>181</v>
      </c>
      <c r="D67" s="31" t="s">
        <v>2548</v>
      </c>
      <c r="E67" s="31"/>
      <c r="G67" s="31" t="s">
        <v>2547</v>
      </c>
      <c r="H67" s="31"/>
      <c r="I67" s="31"/>
      <c r="K67" s="31" t="s">
        <v>2546</v>
      </c>
      <c r="L67" s="31"/>
      <c r="M67" s="31"/>
      <c r="N67" s="31"/>
      <c r="O67" s="31"/>
      <c r="P67" s="31"/>
      <c r="Q67" s="31"/>
      <c r="R67" s="31"/>
      <c r="W67" s="32">
        <v>146648.63</v>
      </c>
      <c r="X67" s="32"/>
      <c r="AA67" s="32">
        <v>532633.41</v>
      </c>
      <c r="AB67" s="32"/>
      <c r="AE67" s="19">
        <v>-385984.78</v>
      </c>
    </row>
    <row r="68" spans="1:32" ht="6" customHeight="1" x14ac:dyDescent="0.2">
      <c r="A68" s="40"/>
    </row>
    <row r="69" spans="1:32" ht="13.5" customHeight="1" x14ac:dyDescent="0.2">
      <c r="A69" s="40"/>
      <c r="B69" s="24" t="s">
        <v>181</v>
      </c>
      <c r="D69" s="31" t="s">
        <v>2545</v>
      </c>
      <c r="E69" s="31"/>
      <c r="G69" s="31" t="s">
        <v>2544</v>
      </c>
      <c r="H69" s="31"/>
      <c r="I69" s="31"/>
      <c r="K69" s="31" t="s">
        <v>2543</v>
      </c>
      <c r="L69" s="31"/>
      <c r="M69" s="31"/>
      <c r="N69" s="31"/>
      <c r="O69" s="31"/>
      <c r="P69" s="31"/>
      <c r="Q69" s="31"/>
      <c r="R69" s="31"/>
      <c r="W69" s="32">
        <v>437399.03</v>
      </c>
      <c r="X69" s="32"/>
      <c r="AA69" s="32">
        <v>693239.22</v>
      </c>
      <c r="AB69" s="32"/>
      <c r="AE69" s="19">
        <v>-255840.19</v>
      </c>
    </row>
    <row r="70" spans="1:32" ht="6" customHeight="1" x14ac:dyDescent="0.2">
      <c r="A70" s="40"/>
    </row>
    <row r="71" spans="1:32" ht="13.5" customHeight="1" x14ac:dyDescent="0.2">
      <c r="A71" s="40"/>
      <c r="B71" s="24" t="s">
        <v>181</v>
      </c>
      <c r="D71" s="31" t="s">
        <v>2542</v>
      </c>
      <c r="E71" s="31"/>
      <c r="G71" s="31" t="s">
        <v>2541</v>
      </c>
      <c r="H71" s="31"/>
      <c r="I71" s="31"/>
      <c r="K71" s="31" t="s">
        <v>2412</v>
      </c>
      <c r="L71" s="31"/>
      <c r="M71" s="31"/>
      <c r="N71" s="31"/>
      <c r="O71" s="31"/>
      <c r="P71" s="31"/>
      <c r="Q71" s="31"/>
      <c r="R71" s="31"/>
      <c r="W71" s="32">
        <v>29711.1</v>
      </c>
      <c r="X71" s="32"/>
      <c r="AA71" s="32">
        <v>567246.93999999994</v>
      </c>
      <c r="AB71" s="32"/>
      <c r="AE71" s="19">
        <v>-537535.84</v>
      </c>
    </row>
    <row r="72" spans="1:32" ht="6" customHeight="1" x14ac:dyDescent="0.2">
      <c r="A72" s="40"/>
    </row>
    <row r="73" spans="1:32" ht="13.5" customHeight="1" x14ac:dyDescent="0.2">
      <c r="A73" s="40"/>
      <c r="B73" s="24" t="s">
        <v>181</v>
      </c>
      <c r="D73" s="31" t="s">
        <v>2540</v>
      </c>
      <c r="E73" s="31"/>
      <c r="G73" s="31" t="s">
        <v>2539</v>
      </c>
      <c r="H73" s="31"/>
      <c r="I73" s="31"/>
      <c r="K73" s="31" t="s">
        <v>2538</v>
      </c>
      <c r="L73" s="31"/>
      <c r="M73" s="31"/>
      <c r="N73" s="31"/>
      <c r="O73" s="31"/>
      <c r="P73" s="31"/>
      <c r="Q73" s="31"/>
      <c r="R73" s="31"/>
      <c r="W73" s="32">
        <v>91543.84</v>
      </c>
      <c r="X73" s="32"/>
      <c r="AA73" s="32">
        <v>9142.23</v>
      </c>
      <c r="AB73" s="32"/>
      <c r="AE73" s="19">
        <v>82401.61</v>
      </c>
    </row>
    <row r="74" spans="1:32" ht="6" customHeight="1" x14ac:dyDescent="0.2">
      <c r="A74" s="40"/>
    </row>
    <row r="75" spans="1:32" ht="17.25" customHeight="1" x14ac:dyDescent="0.2">
      <c r="A75" s="20"/>
      <c r="B75" s="17" t="s">
        <v>22</v>
      </c>
      <c r="D75" s="29" t="s">
        <v>2537</v>
      </c>
      <c r="E75" s="29"/>
      <c r="G75" s="29" t="s">
        <v>2536</v>
      </c>
      <c r="H75" s="29"/>
      <c r="I75" s="29"/>
      <c r="K75" s="29" t="s">
        <v>2535</v>
      </c>
      <c r="L75" s="29"/>
      <c r="M75" s="29"/>
      <c r="N75" s="29"/>
      <c r="O75" s="29"/>
      <c r="P75" s="29"/>
      <c r="Q75" s="29"/>
      <c r="R75" s="29"/>
      <c r="W75" s="30">
        <v>705302.6</v>
      </c>
      <c r="X75" s="30"/>
      <c r="AA75" s="30">
        <v>1802261.8</v>
      </c>
      <c r="AB75" s="30"/>
      <c r="AE75" s="23">
        <v>-1096959.2</v>
      </c>
    </row>
    <row r="76" spans="1:32" ht="2.25" customHeight="1" x14ac:dyDescent="0.2"/>
    <row r="77" spans="1:32" ht="18.75" customHeight="1" x14ac:dyDescent="0.2">
      <c r="A77" s="34" t="s">
        <v>2534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</row>
    <row r="78" spans="1:32" ht="13.5" customHeight="1" x14ac:dyDescent="0.2"/>
    <row r="79" spans="1:32" ht="7.5" customHeight="1" x14ac:dyDescent="0.2"/>
    <row r="80" spans="1:32" ht="13.5" customHeight="1" x14ac:dyDescent="0.2">
      <c r="A80" s="35" t="s">
        <v>16</v>
      </c>
      <c r="B80" s="35"/>
      <c r="D80" s="35" t="s">
        <v>17</v>
      </c>
      <c r="E80" s="35"/>
      <c r="G80" s="35" t="s">
        <v>2030</v>
      </c>
      <c r="H80" s="35"/>
      <c r="I80" s="35"/>
      <c r="K80" s="35" t="s">
        <v>2533</v>
      </c>
      <c r="L80" s="35"/>
      <c r="M80" s="35"/>
      <c r="N80" s="35"/>
      <c r="O80" s="35"/>
      <c r="P80" s="35"/>
      <c r="Q80" s="35"/>
      <c r="W80" s="36" t="s">
        <v>19</v>
      </c>
      <c r="X80" s="36"/>
      <c r="AA80" s="36" t="s">
        <v>2450</v>
      </c>
      <c r="AB80" s="36"/>
      <c r="AE80" s="22" t="s">
        <v>21</v>
      </c>
    </row>
    <row r="81" spans="1:31" ht="6.75" customHeight="1" x14ac:dyDescent="0.2"/>
    <row r="82" spans="1:31" ht="13.5" customHeight="1" x14ac:dyDescent="0.2">
      <c r="A82" s="28"/>
      <c r="B82" s="17" t="s">
        <v>22</v>
      </c>
      <c r="D82" s="29" t="s">
        <v>2532</v>
      </c>
      <c r="E82" s="29"/>
      <c r="G82" s="29" t="s">
        <v>2531</v>
      </c>
      <c r="H82" s="29"/>
      <c r="I82" s="29"/>
      <c r="K82" s="29" t="s">
        <v>2530</v>
      </c>
      <c r="L82" s="29"/>
      <c r="M82" s="29"/>
      <c r="N82" s="29"/>
      <c r="O82" s="29"/>
      <c r="P82" s="29"/>
      <c r="Q82" s="29"/>
      <c r="R82" s="29"/>
      <c r="W82" s="30">
        <v>0</v>
      </c>
      <c r="X82" s="30"/>
      <c r="AA82" s="30">
        <v>0</v>
      </c>
      <c r="AB82" s="30"/>
      <c r="AE82" s="23">
        <v>0</v>
      </c>
    </row>
    <row r="83" spans="1:31" ht="6" customHeight="1" x14ac:dyDescent="0.2">
      <c r="A83" s="28"/>
    </row>
    <row r="84" spans="1:31" ht="13.5" customHeight="1" x14ac:dyDescent="0.2">
      <c r="A84" s="40"/>
      <c r="B84" s="24" t="s">
        <v>181</v>
      </c>
      <c r="D84" s="31" t="s">
        <v>2529</v>
      </c>
      <c r="E84" s="31"/>
      <c r="G84" s="31" t="s">
        <v>2528</v>
      </c>
      <c r="H84" s="31"/>
      <c r="I84" s="31"/>
      <c r="K84" s="31" t="s">
        <v>2527</v>
      </c>
      <c r="L84" s="31"/>
      <c r="M84" s="31"/>
      <c r="N84" s="31"/>
      <c r="O84" s="31"/>
      <c r="P84" s="31"/>
      <c r="Q84" s="31"/>
      <c r="R84" s="31"/>
      <c r="W84" s="32">
        <v>69079.199999999997</v>
      </c>
      <c r="X84" s="32"/>
      <c r="AA84" s="32">
        <v>416817.66</v>
      </c>
      <c r="AB84" s="32"/>
      <c r="AE84" s="19">
        <v>-347738.46</v>
      </c>
    </row>
    <row r="85" spans="1:31" ht="6" customHeight="1" x14ac:dyDescent="0.2">
      <c r="A85" s="40"/>
    </row>
    <row r="86" spans="1:31" ht="13.5" customHeight="1" x14ac:dyDescent="0.2">
      <c r="A86" s="40"/>
      <c r="B86" s="24" t="s">
        <v>181</v>
      </c>
      <c r="D86" s="31" t="s">
        <v>2526</v>
      </c>
      <c r="E86" s="31"/>
      <c r="G86" s="31" t="s">
        <v>2525</v>
      </c>
      <c r="H86" s="31"/>
      <c r="I86" s="31"/>
      <c r="K86" s="31" t="s">
        <v>2524</v>
      </c>
      <c r="L86" s="31"/>
      <c r="M86" s="31"/>
      <c r="N86" s="31"/>
      <c r="O86" s="31"/>
      <c r="P86" s="31"/>
      <c r="Q86" s="31"/>
      <c r="R86" s="31"/>
      <c r="W86" s="32">
        <v>1163713.6499999999</v>
      </c>
      <c r="X86" s="32"/>
      <c r="AA86" s="32">
        <v>1149197.6000000001</v>
      </c>
      <c r="AB86" s="32"/>
      <c r="AE86" s="19">
        <v>14516.05</v>
      </c>
    </row>
    <row r="87" spans="1:31" ht="6" customHeight="1" x14ac:dyDescent="0.2">
      <c r="A87" s="40"/>
    </row>
    <row r="88" spans="1:31" ht="13.5" customHeight="1" x14ac:dyDescent="0.2">
      <c r="A88" s="28"/>
      <c r="B88" s="17" t="s">
        <v>22</v>
      </c>
      <c r="D88" s="29" t="s">
        <v>2523</v>
      </c>
      <c r="E88" s="29"/>
      <c r="G88" s="29" t="s">
        <v>2522</v>
      </c>
      <c r="H88" s="29"/>
      <c r="I88" s="29"/>
      <c r="K88" s="29" t="s">
        <v>2521</v>
      </c>
      <c r="L88" s="29"/>
      <c r="M88" s="29"/>
      <c r="N88" s="29"/>
      <c r="O88" s="29"/>
      <c r="P88" s="29"/>
      <c r="Q88" s="29"/>
      <c r="R88" s="29"/>
      <c r="W88" s="30">
        <v>1232792.8500000001</v>
      </c>
      <c r="X88" s="30"/>
      <c r="AA88" s="30">
        <v>1566015.26</v>
      </c>
      <c r="AB88" s="30"/>
      <c r="AE88" s="23">
        <v>-333222.40999999997</v>
      </c>
    </row>
    <row r="89" spans="1:31" ht="6" customHeight="1" x14ac:dyDescent="0.2">
      <c r="A89" s="28"/>
    </row>
    <row r="90" spans="1:31" ht="13.5" customHeight="1" x14ac:dyDescent="0.2">
      <c r="A90" s="28"/>
      <c r="B90" s="17" t="s">
        <v>22</v>
      </c>
      <c r="D90" s="29" t="s">
        <v>2520</v>
      </c>
      <c r="E90" s="29"/>
      <c r="G90" s="29" t="s">
        <v>2519</v>
      </c>
      <c r="H90" s="29"/>
      <c r="I90" s="29"/>
      <c r="K90" s="29" t="s">
        <v>2518</v>
      </c>
      <c r="L90" s="29"/>
      <c r="M90" s="29"/>
      <c r="N90" s="29"/>
      <c r="O90" s="29"/>
      <c r="P90" s="29"/>
      <c r="Q90" s="29"/>
      <c r="R90" s="29"/>
      <c r="W90" s="30">
        <v>0</v>
      </c>
      <c r="X90" s="30"/>
      <c r="AA90" s="30">
        <v>0</v>
      </c>
      <c r="AB90" s="30"/>
      <c r="AE90" s="23">
        <v>0</v>
      </c>
    </row>
    <row r="91" spans="1:31" ht="6" customHeight="1" x14ac:dyDescent="0.2">
      <c r="A91" s="28"/>
    </row>
    <row r="92" spans="1:31" ht="13.5" customHeight="1" x14ac:dyDescent="0.2">
      <c r="A92" s="40"/>
      <c r="B92" s="24" t="s">
        <v>181</v>
      </c>
      <c r="D92" s="31" t="s">
        <v>2517</v>
      </c>
      <c r="E92" s="31"/>
      <c r="G92" s="31" t="s">
        <v>2516</v>
      </c>
      <c r="H92" s="31"/>
      <c r="I92" s="31"/>
      <c r="K92" s="31" t="s">
        <v>2224</v>
      </c>
      <c r="L92" s="31"/>
      <c r="M92" s="31"/>
      <c r="N92" s="31"/>
      <c r="O92" s="31"/>
      <c r="P92" s="31"/>
      <c r="Q92" s="31"/>
      <c r="R92" s="31"/>
      <c r="W92" s="32">
        <v>250053.08</v>
      </c>
      <c r="X92" s="32"/>
      <c r="AA92" s="32">
        <v>188111.87</v>
      </c>
      <c r="AB92" s="32"/>
      <c r="AE92" s="19">
        <v>61941.21</v>
      </c>
    </row>
    <row r="93" spans="1:31" ht="6" customHeight="1" x14ac:dyDescent="0.2">
      <c r="A93" s="40"/>
    </row>
    <row r="94" spans="1:31" ht="13.5" customHeight="1" x14ac:dyDescent="0.2">
      <c r="A94" s="28"/>
      <c r="B94" s="17" t="s">
        <v>22</v>
      </c>
      <c r="D94" s="29" t="s">
        <v>2515</v>
      </c>
      <c r="E94" s="29"/>
      <c r="G94" s="29" t="s">
        <v>2514</v>
      </c>
      <c r="H94" s="29"/>
      <c r="I94" s="29"/>
      <c r="K94" s="29" t="s">
        <v>2224</v>
      </c>
      <c r="L94" s="29"/>
      <c r="M94" s="29"/>
      <c r="N94" s="29"/>
      <c r="O94" s="29"/>
      <c r="P94" s="29"/>
      <c r="Q94" s="29"/>
      <c r="R94" s="29"/>
      <c r="W94" s="30">
        <v>250053.08</v>
      </c>
      <c r="X94" s="30"/>
      <c r="AA94" s="30">
        <v>188111.87</v>
      </c>
      <c r="AB94" s="30"/>
      <c r="AE94" s="23">
        <v>61941.21</v>
      </c>
    </row>
    <row r="95" spans="1:31" ht="6" customHeight="1" x14ac:dyDescent="0.2">
      <c r="A95" s="28"/>
    </row>
    <row r="96" spans="1:31" ht="13.5" customHeight="1" x14ac:dyDescent="0.2">
      <c r="A96" s="41"/>
      <c r="B96" s="17" t="s">
        <v>1992</v>
      </c>
      <c r="D96" s="35" t="s">
        <v>1631</v>
      </c>
      <c r="E96" s="35"/>
      <c r="G96" s="35" t="s">
        <v>142</v>
      </c>
      <c r="H96" s="35"/>
      <c r="I96" s="35"/>
      <c r="K96" s="35" t="s">
        <v>2513</v>
      </c>
      <c r="L96" s="35"/>
      <c r="M96" s="35"/>
      <c r="N96" s="35"/>
      <c r="O96" s="35"/>
      <c r="P96" s="35"/>
      <c r="Q96" s="35"/>
      <c r="R96" s="35"/>
      <c r="W96" s="30">
        <v>2188148.5299999998</v>
      </c>
      <c r="X96" s="30"/>
      <c r="AA96" s="30">
        <v>3556388.93</v>
      </c>
      <c r="AB96" s="30"/>
      <c r="AE96" s="23">
        <v>-1368240.4</v>
      </c>
    </row>
    <row r="97" spans="1:32" ht="6" customHeight="1" x14ac:dyDescent="0.2">
      <c r="A97" s="41"/>
    </row>
    <row r="98" spans="1:32" ht="17.25" customHeight="1" x14ac:dyDescent="0.2">
      <c r="A98" s="25"/>
      <c r="B98" s="17" t="s">
        <v>29</v>
      </c>
      <c r="K98" s="35" t="s">
        <v>2512</v>
      </c>
      <c r="L98" s="35"/>
      <c r="M98" s="35"/>
      <c r="N98" s="35"/>
      <c r="O98" s="35"/>
      <c r="P98" s="35"/>
      <c r="Q98" s="35"/>
      <c r="R98" s="35"/>
      <c r="W98" s="30">
        <v>59381193.530000001</v>
      </c>
      <c r="X98" s="30"/>
      <c r="AA98" s="30">
        <v>60458845.189999998</v>
      </c>
      <c r="AB98" s="30"/>
      <c r="AE98" s="23">
        <v>-1077651.6599999999</v>
      </c>
    </row>
    <row r="99" spans="1:32" ht="2.25" customHeight="1" x14ac:dyDescent="0.2"/>
    <row r="100" spans="1:32" ht="18.75" customHeight="1" x14ac:dyDescent="0.2">
      <c r="A100" s="34" t="s">
        <v>2452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</row>
    <row r="101" spans="1:32" ht="13.5" customHeight="1" x14ac:dyDescent="0.2"/>
    <row r="102" spans="1:32" ht="7.5" customHeight="1" x14ac:dyDescent="0.2"/>
    <row r="103" spans="1:32" ht="13.5" customHeight="1" x14ac:dyDescent="0.2">
      <c r="A103" s="35" t="s">
        <v>16</v>
      </c>
      <c r="B103" s="35"/>
      <c r="D103" s="35" t="s">
        <v>17</v>
      </c>
      <c r="E103" s="35"/>
      <c r="G103" s="35" t="s">
        <v>2030</v>
      </c>
      <c r="H103" s="35"/>
      <c r="I103" s="35"/>
      <c r="K103" s="35" t="s">
        <v>2451</v>
      </c>
      <c r="L103" s="35"/>
      <c r="M103" s="35"/>
      <c r="N103" s="35"/>
      <c r="O103" s="35"/>
      <c r="P103" s="35"/>
      <c r="Q103" s="35"/>
      <c r="W103" s="36" t="s">
        <v>19</v>
      </c>
      <c r="X103" s="36"/>
      <c r="AA103" s="36" t="s">
        <v>2450</v>
      </c>
      <c r="AB103" s="36"/>
      <c r="AE103" s="22" t="s">
        <v>21</v>
      </c>
    </row>
    <row r="104" spans="1:32" ht="6.75" customHeight="1" x14ac:dyDescent="0.2"/>
    <row r="105" spans="1:32" ht="13.5" customHeight="1" x14ac:dyDescent="0.2">
      <c r="A105" s="40"/>
      <c r="B105" s="24" t="s">
        <v>181</v>
      </c>
      <c r="D105" s="31" t="s">
        <v>2511</v>
      </c>
      <c r="E105" s="31"/>
      <c r="G105" s="31" t="s">
        <v>2509</v>
      </c>
      <c r="H105" s="31"/>
      <c r="I105" s="31"/>
      <c r="K105" s="31" t="s">
        <v>2508</v>
      </c>
      <c r="L105" s="31"/>
      <c r="M105" s="31"/>
      <c r="N105" s="31"/>
      <c r="O105" s="31"/>
      <c r="P105" s="31"/>
      <c r="Q105" s="31"/>
      <c r="R105" s="31"/>
      <c r="W105" s="32">
        <v>25950704.600000001</v>
      </c>
      <c r="X105" s="32"/>
      <c r="AA105" s="32">
        <v>25950704.600000001</v>
      </c>
      <c r="AB105" s="32"/>
      <c r="AE105" s="19">
        <v>0</v>
      </c>
    </row>
    <row r="106" spans="1:32" ht="6" customHeight="1" x14ac:dyDescent="0.2">
      <c r="A106" s="40"/>
    </row>
    <row r="107" spans="1:32" ht="13.5" customHeight="1" x14ac:dyDescent="0.2">
      <c r="A107" s="28"/>
      <c r="B107" s="17" t="s">
        <v>22</v>
      </c>
      <c r="D107" s="29" t="s">
        <v>2510</v>
      </c>
      <c r="E107" s="29"/>
      <c r="G107" s="29" t="s">
        <v>2509</v>
      </c>
      <c r="H107" s="29"/>
      <c r="I107" s="29"/>
      <c r="K107" s="29" t="s">
        <v>2508</v>
      </c>
      <c r="L107" s="29"/>
      <c r="M107" s="29"/>
      <c r="N107" s="29"/>
      <c r="O107" s="29"/>
      <c r="P107" s="29"/>
      <c r="Q107" s="29"/>
      <c r="R107" s="29"/>
      <c r="W107" s="30">
        <v>25950704.600000001</v>
      </c>
      <c r="X107" s="30"/>
      <c r="AA107" s="30">
        <v>25950704.600000001</v>
      </c>
      <c r="AB107" s="30"/>
      <c r="AE107" s="23">
        <v>0</v>
      </c>
    </row>
    <row r="108" spans="1:32" ht="6" customHeight="1" x14ac:dyDescent="0.2">
      <c r="A108" s="28"/>
    </row>
    <row r="109" spans="1:32" ht="13.5" customHeight="1" x14ac:dyDescent="0.2">
      <c r="A109" s="40"/>
      <c r="B109" s="24" t="s">
        <v>181</v>
      </c>
      <c r="D109" s="31" t="s">
        <v>2507</v>
      </c>
      <c r="E109" s="31"/>
      <c r="G109" s="31" t="s">
        <v>2505</v>
      </c>
      <c r="H109" s="31"/>
      <c r="I109" s="31"/>
      <c r="K109" s="31" t="s">
        <v>2504</v>
      </c>
      <c r="L109" s="31"/>
      <c r="M109" s="31"/>
      <c r="N109" s="31"/>
      <c r="O109" s="31"/>
      <c r="P109" s="31"/>
      <c r="Q109" s="31"/>
      <c r="R109" s="31"/>
      <c r="W109" s="32">
        <v>-2111384.77</v>
      </c>
      <c r="X109" s="32"/>
      <c r="AA109" s="32">
        <v>0</v>
      </c>
      <c r="AB109" s="32"/>
      <c r="AE109" s="19">
        <v>-2111384.77</v>
      </c>
    </row>
    <row r="110" spans="1:32" ht="6" customHeight="1" x14ac:dyDescent="0.2">
      <c r="A110" s="40"/>
    </row>
    <row r="111" spans="1:32" ht="13.5" customHeight="1" x14ac:dyDescent="0.2">
      <c r="A111" s="28"/>
      <c r="B111" s="17" t="s">
        <v>22</v>
      </c>
      <c r="D111" s="29" t="s">
        <v>2506</v>
      </c>
      <c r="E111" s="29"/>
      <c r="G111" s="29" t="s">
        <v>2505</v>
      </c>
      <c r="H111" s="29"/>
      <c r="I111" s="29"/>
      <c r="K111" s="29" t="s">
        <v>2504</v>
      </c>
      <c r="L111" s="29"/>
      <c r="M111" s="29"/>
      <c r="N111" s="29"/>
      <c r="O111" s="29"/>
      <c r="P111" s="29"/>
      <c r="Q111" s="29"/>
      <c r="R111" s="29"/>
      <c r="W111" s="30">
        <v>-2111384.77</v>
      </c>
      <c r="X111" s="30"/>
      <c r="AA111" s="30">
        <v>0</v>
      </c>
      <c r="AB111" s="30"/>
      <c r="AE111" s="23">
        <v>-2111384.77</v>
      </c>
    </row>
    <row r="112" spans="1:32" ht="6" customHeight="1" x14ac:dyDescent="0.2">
      <c r="A112" s="28"/>
    </row>
    <row r="113" spans="1:31" ht="13.5" customHeight="1" x14ac:dyDescent="0.2">
      <c r="A113" s="28"/>
      <c r="B113" s="17" t="s">
        <v>22</v>
      </c>
      <c r="D113" s="29" t="s">
        <v>2503</v>
      </c>
      <c r="E113" s="29"/>
      <c r="G113" s="29" t="s">
        <v>2502</v>
      </c>
      <c r="H113" s="29"/>
      <c r="I113" s="29"/>
      <c r="K113" s="29" t="s">
        <v>2501</v>
      </c>
      <c r="L113" s="29"/>
      <c r="M113" s="29"/>
      <c r="N113" s="29"/>
      <c r="O113" s="29"/>
      <c r="P113" s="29"/>
      <c r="Q113" s="29"/>
      <c r="R113" s="29"/>
      <c r="W113" s="30">
        <v>0</v>
      </c>
      <c r="X113" s="30"/>
      <c r="AA113" s="30">
        <v>0</v>
      </c>
      <c r="AB113" s="30"/>
      <c r="AE113" s="23">
        <v>0</v>
      </c>
    </row>
    <row r="114" spans="1:31" ht="6" customHeight="1" x14ac:dyDescent="0.2">
      <c r="A114" s="28"/>
    </row>
    <row r="115" spans="1:31" ht="13.5" customHeight="1" x14ac:dyDescent="0.2">
      <c r="A115" s="40"/>
      <c r="B115" s="24" t="s">
        <v>181</v>
      </c>
      <c r="D115" s="31" t="s">
        <v>2500</v>
      </c>
      <c r="E115" s="31"/>
      <c r="G115" s="31" t="s">
        <v>2499</v>
      </c>
      <c r="H115" s="31"/>
      <c r="I115" s="31"/>
      <c r="K115" s="31" t="s">
        <v>2496</v>
      </c>
      <c r="L115" s="31"/>
      <c r="M115" s="31"/>
      <c r="N115" s="31"/>
      <c r="O115" s="31"/>
      <c r="P115" s="31"/>
      <c r="Q115" s="31"/>
      <c r="R115" s="31"/>
      <c r="W115" s="32">
        <v>6361.17</v>
      </c>
      <c r="X115" s="32"/>
      <c r="AA115" s="32">
        <v>0</v>
      </c>
      <c r="AB115" s="32"/>
      <c r="AE115" s="19">
        <v>6361.17</v>
      </c>
    </row>
    <row r="116" spans="1:31" ht="6" customHeight="1" x14ac:dyDescent="0.2">
      <c r="A116" s="40"/>
    </row>
    <row r="117" spans="1:31" ht="13.5" customHeight="1" x14ac:dyDescent="0.2">
      <c r="A117" s="28"/>
      <c r="B117" s="17" t="s">
        <v>22</v>
      </c>
      <c r="D117" s="29" t="s">
        <v>2498</v>
      </c>
      <c r="E117" s="29"/>
      <c r="G117" s="29" t="s">
        <v>2497</v>
      </c>
      <c r="H117" s="29"/>
      <c r="I117" s="29"/>
      <c r="K117" s="29" t="s">
        <v>2496</v>
      </c>
      <c r="L117" s="29"/>
      <c r="M117" s="29"/>
      <c r="N117" s="29"/>
      <c r="O117" s="29"/>
      <c r="P117" s="29"/>
      <c r="Q117" s="29"/>
      <c r="R117" s="29"/>
      <c r="W117" s="30">
        <v>6361.17</v>
      </c>
      <c r="X117" s="30"/>
      <c r="AA117" s="30">
        <v>0</v>
      </c>
      <c r="AB117" s="30"/>
      <c r="AE117" s="23">
        <v>6361.17</v>
      </c>
    </row>
    <row r="118" spans="1:31" ht="6" customHeight="1" x14ac:dyDescent="0.2">
      <c r="A118" s="28"/>
    </row>
    <row r="119" spans="1:31" ht="13.5" customHeight="1" x14ac:dyDescent="0.2">
      <c r="A119" s="28"/>
      <c r="B119" s="17" t="s">
        <v>22</v>
      </c>
      <c r="D119" s="29" t="s">
        <v>2495</v>
      </c>
      <c r="E119" s="29"/>
      <c r="G119" s="29" t="s">
        <v>2494</v>
      </c>
      <c r="H119" s="29"/>
      <c r="I119" s="29"/>
      <c r="K119" s="29" t="s">
        <v>2493</v>
      </c>
      <c r="L119" s="29"/>
      <c r="M119" s="29"/>
      <c r="N119" s="29"/>
      <c r="O119" s="29"/>
      <c r="P119" s="29"/>
      <c r="Q119" s="29"/>
      <c r="R119" s="29"/>
      <c r="W119" s="30">
        <v>0</v>
      </c>
      <c r="X119" s="30"/>
      <c r="AA119" s="30">
        <v>0</v>
      </c>
      <c r="AB119" s="30"/>
      <c r="AE119" s="23">
        <v>0</v>
      </c>
    </row>
    <row r="120" spans="1:31" ht="6" customHeight="1" x14ac:dyDescent="0.2">
      <c r="A120" s="28"/>
    </row>
    <row r="121" spans="1:31" ht="13.5" customHeight="1" x14ac:dyDescent="0.2">
      <c r="A121" s="41"/>
      <c r="B121" s="17" t="s">
        <v>1992</v>
      </c>
      <c r="D121" s="35" t="s">
        <v>1634</v>
      </c>
      <c r="E121" s="35"/>
      <c r="G121" s="35" t="s">
        <v>144</v>
      </c>
      <c r="H121" s="35"/>
      <c r="I121" s="35"/>
      <c r="K121" s="35" t="s">
        <v>2492</v>
      </c>
      <c r="L121" s="35"/>
      <c r="M121" s="35"/>
      <c r="N121" s="35"/>
      <c r="O121" s="35"/>
      <c r="P121" s="35"/>
      <c r="Q121" s="35"/>
      <c r="R121" s="35"/>
      <c r="W121" s="30">
        <v>23845681</v>
      </c>
      <c r="X121" s="30"/>
      <c r="AA121" s="30">
        <v>25950704.600000001</v>
      </c>
      <c r="AB121" s="30"/>
      <c r="AE121" s="23">
        <v>-2105023.6</v>
      </c>
    </row>
    <row r="122" spans="1:31" ht="6" customHeight="1" x14ac:dyDescent="0.2">
      <c r="A122" s="41"/>
    </row>
    <row r="123" spans="1:31" ht="13.5" customHeight="1" x14ac:dyDescent="0.2">
      <c r="A123" s="40"/>
      <c r="B123" s="24" t="s">
        <v>181</v>
      </c>
      <c r="D123" s="31" t="s">
        <v>2491</v>
      </c>
      <c r="E123" s="31"/>
      <c r="G123" s="31" t="s">
        <v>2490</v>
      </c>
      <c r="H123" s="31"/>
      <c r="I123" s="31"/>
      <c r="K123" s="31" t="s">
        <v>2489</v>
      </c>
      <c r="L123" s="31"/>
      <c r="M123" s="31"/>
      <c r="N123" s="31"/>
      <c r="O123" s="31"/>
      <c r="P123" s="31"/>
      <c r="Q123" s="31"/>
      <c r="R123" s="31"/>
      <c r="W123" s="32">
        <v>23446157.260000002</v>
      </c>
      <c r="X123" s="32"/>
      <c r="AA123" s="32">
        <v>23825733.469999999</v>
      </c>
      <c r="AB123" s="32"/>
      <c r="AE123" s="19">
        <v>-379576.21</v>
      </c>
    </row>
    <row r="124" spans="1:31" ht="6" customHeight="1" x14ac:dyDescent="0.2">
      <c r="A124" s="40"/>
    </row>
    <row r="125" spans="1:31" ht="13.5" customHeight="1" x14ac:dyDescent="0.2">
      <c r="A125" s="40"/>
      <c r="B125" s="24" t="s">
        <v>181</v>
      </c>
      <c r="D125" s="31" t="s">
        <v>2488</v>
      </c>
      <c r="E125" s="31"/>
      <c r="G125" s="31" t="s">
        <v>2487</v>
      </c>
      <c r="H125" s="31"/>
      <c r="I125" s="31"/>
      <c r="K125" s="31" t="s">
        <v>2486</v>
      </c>
      <c r="L125" s="31"/>
      <c r="M125" s="31"/>
      <c r="N125" s="31"/>
      <c r="O125" s="31"/>
      <c r="P125" s="31"/>
      <c r="Q125" s="31"/>
      <c r="R125" s="31"/>
      <c r="W125" s="32">
        <v>2314646.15</v>
      </c>
      <c r="X125" s="32"/>
      <c r="AA125" s="32">
        <v>2150003.66</v>
      </c>
      <c r="AB125" s="32"/>
      <c r="AE125" s="19">
        <v>164642.49</v>
      </c>
    </row>
    <row r="126" spans="1:31" ht="6" customHeight="1" x14ac:dyDescent="0.2">
      <c r="A126" s="40"/>
    </row>
    <row r="127" spans="1:31" ht="13.5" customHeight="1" x14ac:dyDescent="0.2">
      <c r="A127" s="28"/>
      <c r="B127" s="17" t="s">
        <v>22</v>
      </c>
      <c r="D127" s="29" t="s">
        <v>2485</v>
      </c>
      <c r="E127" s="29"/>
      <c r="G127" s="29" t="s">
        <v>2484</v>
      </c>
      <c r="H127" s="29"/>
      <c r="I127" s="29"/>
      <c r="K127" s="29" t="s">
        <v>2483</v>
      </c>
      <c r="L127" s="29"/>
      <c r="M127" s="29"/>
      <c r="N127" s="29"/>
      <c r="O127" s="29"/>
      <c r="P127" s="29"/>
      <c r="Q127" s="29"/>
      <c r="R127" s="29"/>
      <c r="W127" s="30">
        <v>25760803.41</v>
      </c>
      <c r="X127" s="30"/>
      <c r="AA127" s="30">
        <v>25975737.129999999</v>
      </c>
      <c r="AB127" s="30"/>
      <c r="AE127" s="23">
        <v>-214933.72</v>
      </c>
    </row>
    <row r="128" spans="1:31" ht="6" customHeight="1" x14ac:dyDescent="0.2">
      <c r="A128" s="28"/>
    </row>
    <row r="129" spans="1:31" ht="13.5" customHeight="1" x14ac:dyDescent="0.2">
      <c r="A129" s="41"/>
      <c r="B129" s="17" t="s">
        <v>1992</v>
      </c>
      <c r="D129" s="35" t="s">
        <v>1636</v>
      </c>
      <c r="E129" s="35"/>
      <c r="G129" s="35" t="s">
        <v>146</v>
      </c>
      <c r="H129" s="35"/>
      <c r="I129" s="35"/>
      <c r="K129" s="35" t="s">
        <v>2482</v>
      </c>
      <c r="L129" s="35"/>
      <c r="M129" s="35"/>
      <c r="N129" s="35"/>
      <c r="O129" s="35"/>
      <c r="P129" s="35"/>
      <c r="Q129" s="35"/>
      <c r="R129" s="35"/>
      <c r="W129" s="30">
        <v>25760803.41</v>
      </c>
      <c r="X129" s="30"/>
      <c r="AA129" s="30">
        <v>25975737.129999999</v>
      </c>
      <c r="AB129" s="30"/>
      <c r="AE129" s="23">
        <v>-214933.72</v>
      </c>
    </row>
    <row r="130" spans="1:31" ht="6" customHeight="1" x14ac:dyDescent="0.2">
      <c r="A130" s="41"/>
    </row>
    <row r="131" spans="1:31" ht="13.5" customHeight="1" x14ac:dyDescent="0.2">
      <c r="A131" s="40"/>
      <c r="B131" s="24" t="s">
        <v>181</v>
      </c>
      <c r="D131" s="31" t="s">
        <v>2481</v>
      </c>
      <c r="E131" s="31"/>
      <c r="G131" s="31" t="s">
        <v>2480</v>
      </c>
      <c r="H131" s="31"/>
      <c r="I131" s="31"/>
      <c r="K131" s="31" t="s">
        <v>2479</v>
      </c>
      <c r="L131" s="31"/>
      <c r="M131" s="31"/>
      <c r="N131" s="31"/>
      <c r="O131" s="31"/>
      <c r="P131" s="31"/>
      <c r="Q131" s="31"/>
      <c r="R131" s="31"/>
      <c r="W131" s="32">
        <v>6607892.7999999998</v>
      </c>
      <c r="X131" s="32"/>
      <c r="AA131" s="32">
        <v>5748034.1799999997</v>
      </c>
      <c r="AB131" s="32"/>
      <c r="AE131" s="19">
        <v>859858.62</v>
      </c>
    </row>
    <row r="132" spans="1:31" ht="6" customHeight="1" x14ac:dyDescent="0.2">
      <c r="A132" s="40"/>
    </row>
    <row r="133" spans="1:31" ht="13.5" customHeight="1" x14ac:dyDescent="0.2">
      <c r="A133" s="28"/>
      <c r="B133" s="17" t="s">
        <v>22</v>
      </c>
      <c r="D133" s="29" t="s">
        <v>2478</v>
      </c>
      <c r="E133" s="29"/>
      <c r="G133" s="29" t="s">
        <v>2477</v>
      </c>
      <c r="H133" s="29"/>
      <c r="I133" s="29"/>
      <c r="K133" s="29" t="s">
        <v>2476</v>
      </c>
      <c r="L133" s="29"/>
      <c r="M133" s="29"/>
      <c r="N133" s="29"/>
      <c r="O133" s="29"/>
      <c r="P133" s="29"/>
      <c r="Q133" s="29"/>
      <c r="R133" s="29"/>
      <c r="W133" s="30">
        <v>6607892.7999999998</v>
      </c>
      <c r="X133" s="30"/>
      <c r="AA133" s="30">
        <v>5748034.1799999997</v>
      </c>
      <c r="AB133" s="30"/>
      <c r="AE133" s="23">
        <v>859858.62</v>
      </c>
    </row>
    <row r="134" spans="1:31" ht="6" customHeight="1" x14ac:dyDescent="0.2">
      <c r="A134" s="28"/>
    </row>
    <row r="135" spans="1:31" ht="13.5" customHeight="1" x14ac:dyDescent="0.2">
      <c r="A135" s="40"/>
      <c r="B135" s="24" t="s">
        <v>181</v>
      </c>
      <c r="D135" s="31" t="s">
        <v>2475</v>
      </c>
      <c r="E135" s="31"/>
      <c r="G135" s="31" t="s">
        <v>2474</v>
      </c>
      <c r="H135" s="31"/>
      <c r="I135" s="31"/>
      <c r="K135" s="31" t="s">
        <v>2420</v>
      </c>
      <c r="L135" s="31"/>
      <c r="M135" s="31"/>
      <c r="N135" s="31"/>
      <c r="O135" s="31"/>
      <c r="P135" s="31"/>
      <c r="Q135" s="31"/>
      <c r="R135" s="31"/>
      <c r="W135" s="32">
        <v>45000</v>
      </c>
      <c r="X135" s="32"/>
      <c r="AA135" s="32">
        <v>172833.32</v>
      </c>
      <c r="AB135" s="32"/>
      <c r="AE135" s="19">
        <v>-127833.32</v>
      </c>
    </row>
    <row r="136" spans="1:31" ht="6" customHeight="1" x14ac:dyDescent="0.2">
      <c r="A136" s="40"/>
    </row>
    <row r="137" spans="1:31" ht="13.5" customHeight="1" x14ac:dyDescent="0.2">
      <c r="A137" s="28"/>
      <c r="B137" s="17" t="s">
        <v>22</v>
      </c>
      <c r="D137" s="29" t="s">
        <v>2473</v>
      </c>
      <c r="E137" s="29"/>
      <c r="G137" s="29" t="s">
        <v>2472</v>
      </c>
      <c r="H137" s="29"/>
      <c r="I137" s="29"/>
      <c r="K137" s="29" t="s">
        <v>2471</v>
      </c>
      <c r="L137" s="29"/>
      <c r="M137" s="29"/>
      <c r="N137" s="29"/>
      <c r="O137" s="29"/>
      <c r="P137" s="29"/>
      <c r="Q137" s="29"/>
      <c r="R137" s="29"/>
      <c r="W137" s="30">
        <v>45000</v>
      </c>
      <c r="X137" s="30"/>
      <c r="AA137" s="30">
        <v>172833.32</v>
      </c>
      <c r="AB137" s="30"/>
      <c r="AE137" s="23">
        <v>-127833.32</v>
      </c>
    </row>
    <row r="138" spans="1:31" ht="6" customHeight="1" x14ac:dyDescent="0.2">
      <c r="A138" s="28"/>
    </row>
    <row r="139" spans="1:31" ht="13.5" customHeight="1" x14ac:dyDescent="0.2">
      <c r="A139" s="40"/>
      <c r="B139" s="24" t="s">
        <v>181</v>
      </c>
      <c r="D139" s="31" t="s">
        <v>2470</v>
      </c>
      <c r="E139" s="31"/>
      <c r="G139" s="31" t="s">
        <v>2469</v>
      </c>
      <c r="H139" s="31"/>
      <c r="I139" s="31"/>
      <c r="K139" s="31" t="s">
        <v>2099</v>
      </c>
      <c r="L139" s="31"/>
      <c r="M139" s="31"/>
      <c r="N139" s="31"/>
      <c r="O139" s="31"/>
      <c r="P139" s="31"/>
      <c r="Q139" s="31"/>
      <c r="R139" s="31"/>
      <c r="W139" s="32">
        <v>343161.64</v>
      </c>
      <c r="X139" s="32"/>
      <c r="AA139" s="32">
        <v>307945.15000000002</v>
      </c>
      <c r="AB139" s="32"/>
      <c r="AE139" s="19">
        <v>35216.489999999962</v>
      </c>
    </row>
    <row r="140" spans="1:31" ht="6" customHeight="1" x14ac:dyDescent="0.2">
      <c r="A140" s="40"/>
    </row>
    <row r="141" spans="1:31" ht="13.5" customHeight="1" x14ac:dyDescent="0.2">
      <c r="A141" s="28"/>
      <c r="B141" s="17" t="s">
        <v>22</v>
      </c>
      <c r="D141" s="29" t="s">
        <v>2468</v>
      </c>
      <c r="E141" s="29"/>
      <c r="G141" s="29" t="s">
        <v>2467</v>
      </c>
      <c r="H141" s="29"/>
      <c r="I141" s="29"/>
      <c r="K141" s="29" t="s">
        <v>2097</v>
      </c>
      <c r="L141" s="29"/>
      <c r="M141" s="29"/>
      <c r="N141" s="29"/>
      <c r="O141" s="29"/>
      <c r="P141" s="29"/>
      <c r="Q141" s="29"/>
      <c r="R141" s="29"/>
      <c r="W141" s="30">
        <v>343161.64</v>
      </c>
      <c r="X141" s="30"/>
      <c r="AA141" s="30">
        <v>307945.15000000002</v>
      </c>
      <c r="AB141" s="30"/>
      <c r="AE141" s="23">
        <v>35216.489999999962</v>
      </c>
    </row>
    <row r="142" spans="1:31" ht="6" customHeight="1" x14ac:dyDescent="0.2">
      <c r="A142" s="28"/>
    </row>
    <row r="143" spans="1:31" ht="13.5" customHeight="1" x14ac:dyDescent="0.2">
      <c r="A143" s="41"/>
      <c r="B143" s="17" t="s">
        <v>1992</v>
      </c>
      <c r="D143" s="35" t="s">
        <v>1640</v>
      </c>
      <c r="E143" s="35"/>
      <c r="G143" s="35" t="s">
        <v>148</v>
      </c>
      <c r="H143" s="35"/>
      <c r="I143" s="35"/>
      <c r="K143" s="35" t="s">
        <v>2466</v>
      </c>
      <c r="L143" s="35"/>
      <c r="M143" s="35"/>
      <c r="N143" s="35"/>
      <c r="O143" s="35"/>
      <c r="P143" s="35"/>
      <c r="Q143" s="35"/>
      <c r="R143" s="35"/>
      <c r="W143" s="30">
        <v>6996054.4400000004</v>
      </c>
      <c r="X143" s="30"/>
      <c r="AA143" s="30">
        <v>6228812.6500000004</v>
      </c>
      <c r="AB143" s="30"/>
      <c r="AE143" s="23">
        <v>767241.79</v>
      </c>
    </row>
    <row r="144" spans="1:31" ht="6" customHeight="1" x14ac:dyDescent="0.2">
      <c r="A144" s="41"/>
    </row>
    <row r="145" spans="1:32" ht="13.5" customHeight="1" x14ac:dyDescent="0.2">
      <c r="A145" s="40"/>
      <c r="B145" s="24" t="s">
        <v>181</v>
      </c>
      <c r="D145" s="31" t="s">
        <v>2465</v>
      </c>
      <c r="E145" s="31"/>
      <c r="G145" s="31" t="s">
        <v>2464</v>
      </c>
      <c r="H145" s="31"/>
      <c r="I145" s="31"/>
      <c r="K145" s="31" t="s">
        <v>2463</v>
      </c>
      <c r="L145" s="31"/>
      <c r="M145" s="31"/>
      <c r="N145" s="31"/>
      <c r="O145" s="31"/>
      <c r="P145" s="31"/>
      <c r="Q145" s="31"/>
      <c r="R145" s="31"/>
      <c r="W145" s="32">
        <v>687651.58</v>
      </c>
      <c r="X145" s="32"/>
      <c r="AA145" s="32">
        <v>178631.95</v>
      </c>
      <c r="AB145" s="32"/>
      <c r="AE145" s="19">
        <v>509019.63</v>
      </c>
    </row>
    <row r="146" spans="1:32" ht="6" customHeight="1" x14ac:dyDescent="0.2">
      <c r="A146" s="40"/>
    </row>
    <row r="147" spans="1:32" ht="13.5" customHeight="1" x14ac:dyDescent="0.2">
      <c r="A147" s="28"/>
      <c r="B147" s="17" t="s">
        <v>22</v>
      </c>
      <c r="D147" s="29" t="s">
        <v>2462</v>
      </c>
      <c r="E147" s="29"/>
      <c r="G147" s="29" t="s">
        <v>2461</v>
      </c>
      <c r="H147" s="29"/>
      <c r="I147" s="29"/>
      <c r="K147" s="29" t="s">
        <v>2460</v>
      </c>
      <c r="L147" s="29"/>
      <c r="M147" s="29"/>
      <c r="N147" s="29"/>
      <c r="O147" s="29"/>
      <c r="P147" s="29"/>
      <c r="Q147" s="29"/>
      <c r="R147" s="29"/>
      <c r="W147" s="30">
        <v>687651.58</v>
      </c>
      <c r="X147" s="30"/>
      <c r="AA147" s="30">
        <v>178631.95</v>
      </c>
      <c r="AB147" s="30"/>
      <c r="AE147" s="23">
        <v>509019.63</v>
      </c>
    </row>
    <row r="148" spans="1:32" ht="6" customHeight="1" x14ac:dyDescent="0.2">
      <c r="A148" s="28"/>
    </row>
    <row r="149" spans="1:32" ht="13.5" customHeight="1" x14ac:dyDescent="0.2">
      <c r="A149" s="40"/>
      <c r="B149" s="24" t="s">
        <v>181</v>
      </c>
      <c r="D149" s="31" t="s">
        <v>2459</v>
      </c>
      <c r="E149" s="31"/>
      <c r="G149" s="31" t="s">
        <v>2458</v>
      </c>
      <c r="H149" s="31"/>
      <c r="I149" s="31"/>
      <c r="K149" s="31" t="s">
        <v>2457</v>
      </c>
      <c r="L149" s="31"/>
      <c r="M149" s="31"/>
      <c r="N149" s="31"/>
      <c r="O149" s="31"/>
      <c r="P149" s="31"/>
      <c r="Q149" s="31"/>
      <c r="R149" s="31"/>
      <c r="W149" s="32">
        <v>341113.22</v>
      </c>
      <c r="X149" s="32"/>
      <c r="AA149" s="32">
        <v>1315269.32</v>
      </c>
      <c r="AB149" s="32"/>
      <c r="AE149" s="19">
        <v>-974156.1</v>
      </c>
    </row>
    <row r="150" spans="1:32" ht="6" customHeight="1" x14ac:dyDescent="0.2">
      <c r="A150" s="40"/>
    </row>
    <row r="151" spans="1:32" ht="13.5" customHeight="1" x14ac:dyDescent="0.2">
      <c r="A151" s="40"/>
      <c r="B151" s="24" t="s">
        <v>181</v>
      </c>
      <c r="D151" s="31" t="s">
        <v>2456</v>
      </c>
      <c r="E151" s="31"/>
      <c r="G151" s="31" t="s">
        <v>2455</v>
      </c>
      <c r="H151" s="31"/>
      <c r="I151" s="31"/>
      <c r="K151" s="31" t="s">
        <v>2422</v>
      </c>
      <c r="L151" s="31"/>
      <c r="M151" s="31"/>
      <c r="N151" s="31"/>
      <c r="O151" s="31"/>
      <c r="P151" s="31"/>
      <c r="Q151" s="31"/>
      <c r="R151" s="31"/>
      <c r="W151" s="32">
        <v>2997.33</v>
      </c>
      <c r="X151" s="32"/>
      <c r="AA151" s="32">
        <v>0</v>
      </c>
      <c r="AB151" s="32"/>
      <c r="AE151" s="19">
        <v>2997.33</v>
      </c>
    </row>
    <row r="152" spans="1:32" ht="6" customHeight="1" x14ac:dyDescent="0.2">
      <c r="A152" s="40"/>
    </row>
    <row r="153" spans="1:32" ht="17.25" customHeight="1" x14ac:dyDescent="0.2">
      <c r="A153" s="21"/>
      <c r="B153" s="24" t="s">
        <v>181</v>
      </c>
      <c r="D153" s="31" t="s">
        <v>2454</v>
      </c>
      <c r="E153" s="31"/>
      <c r="G153" s="31" t="s">
        <v>2453</v>
      </c>
      <c r="H153" s="31"/>
      <c r="I153" s="31"/>
      <c r="K153" s="31" t="s">
        <v>2421</v>
      </c>
      <c r="L153" s="31"/>
      <c r="M153" s="31"/>
      <c r="N153" s="31"/>
      <c r="O153" s="31"/>
      <c r="P153" s="31"/>
      <c r="Q153" s="31"/>
      <c r="R153" s="31"/>
      <c r="W153" s="32">
        <v>889096.07</v>
      </c>
      <c r="X153" s="32"/>
      <c r="AA153" s="32">
        <v>52234.73</v>
      </c>
      <c r="AB153" s="32"/>
      <c r="AE153" s="19">
        <v>836861.34</v>
      </c>
    </row>
    <row r="154" spans="1:32" ht="2.25" customHeight="1" x14ac:dyDescent="0.2"/>
    <row r="155" spans="1:32" ht="18.75" customHeight="1" x14ac:dyDescent="0.2">
      <c r="A155" s="34" t="s">
        <v>2452</v>
      </c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</row>
    <row r="156" spans="1:32" ht="13.5" customHeight="1" x14ac:dyDescent="0.2"/>
    <row r="157" spans="1:32" ht="7.5" customHeight="1" x14ac:dyDescent="0.2"/>
    <row r="158" spans="1:32" ht="13.5" customHeight="1" x14ac:dyDescent="0.2">
      <c r="A158" s="35" t="s">
        <v>16</v>
      </c>
      <c r="B158" s="35"/>
      <c r="D158" s="35" t="s">
        <v>17</v>
      </c>
      <c r="E158" s="35"/>
      <c r="G158" s="35" t="s">
        <v>2030</v>
      </c>
      <c r="H158" s="35"/>
      <c r="I158" s="35"/>
      <c r="K158" s="35" t="s">
        <v>2451</v>
      </c>
      <c r="L158" s="35"/>
      <c r="M158" s="35"/>
      <c r="N158" s="35"/>
      <c r="O158" s="35"/>
      <c r="P158" s="35"/>
      <c r="Q158" s="35"/>
      <c r="W158" s="36" t="s">
        <v>19</v>
      </c>
      <c r="X158" s="36"/>
      <c r="AA158" s="36" t="s">
        <v>2450</v>
      </c>
      <c r="AB158" s="36"/>
      <c r="AE158" s="22" t="s">
        <v>21</v>
      </c>
    </row>
    <row r="159" spans="1:32" ht="6.75" customHeight="1" x14ac:dyDescent="0.2"/>
    <row r="160" spans="1:32" ht="13.5" customHeight="1" x14ac:dyDescent="0.2">
      <c r="A160" s="40"/>
      <c r="B160" s="24" t="s">
        <v>181</v>
      </c>
      <c r="D160" s="31" t="s">
        <v>2449</v>
      </c>
      <c r="E160" s="31"/>
      <c r="G160" s="31" t="s">
        <v>2448</v>
      </c>
      <c r="H160" s="31"/>
      <c r="I160" s="31"/>
      <c r="K160" s="31" t="s">
        <v>2447</v>
      </c>
      <c r="L160" s="31"/>
      <c r="M160" s="31"/>
      <c r="N160" s="31"/>
      <c r="O160" s="31"/>
      <c r="P160" s="31"/>
      <c r="Q160" s="31"/>
      <c r="R160" s="31"/>
      <c r="W160" s="32">
        <v>317775.07</v>
      </c>
      <c r="X160" s="32"/>
      <c r="AA160" s="32">
        <v>265501.96999999997</v>
      </c>
      <c r="AB160" s="32"/>
      <c r="AE160" s="19">
        <v>52273.1</v>
      </c>
    </row>
    <row r="161" spans="1:32" ht="6" customHeight="1" x14ac:dyDescent="0.2">
      <c r="A161" s="40"/>
    </row>
    <row r="162" spans="1:32" ht="13.5" customHeight="1" x14ac:dyDescent="0.2">
      <c r="A162" s="28"/>
      <c r="B162" s="17" t="s">
        <v>22</v>
      </c>
      <c r="D162" s="29" t="s">
        <v>2446</v>
      </c>
      <c r="E162" s="29"/>
      <c r="G162" s="29" t="s">
        <v>2445</v>
      </c>
      <c r="H162" s="29"/>
      <c r="I162" s="29"/>
      <c r="K162" s="29" t="s">
        <v>2444</v>
      </c>
      <c r="L162" s="29"/>
      <c r="M162" s="29"/>
      <c r="N162" s="29"/>
      <c r="O162" s="29"/>
      <c r="P162" s="29"/>
      <c r="Q162" s="29"/>
      <c r="R162" s="29"/>
      <c r="W162" s="30">
        <v>1550981.69</v>
      </c>
      <c r="X162" s="30"/>
      <c r="AA162" s="30">
        <v>1633006.02</v>
      </c>
      <c r="AB162" s="30"/>
      <c r="AE162" s="23">
        <v>-82024.33</v>
      </c>
    </row>
    <row r="163" spans="1:32" ht="6" customHeight="1" x14ac:dyDescent="0.2">
      <c r="A163" s="28"/>
    </row>
    <row r="164" spans="1:32" ht="13.5" customHeight="1" x14ac:dyDescent="0.2">
      <c r="A164" s="40"/>
      <c r="B164" s="24" t="s">
        <v>181</v>
      </c>
      <c r="D164" s="31" t="s">
        <v>2443</v>
      </c>
      <c r="E164" s="31"/>
      <c r="G164" s="31" t="s">
        <v>2442</v>
      </c>
      <c r="H164" s="31"/>
      <c r="I164" s="31"/>
      <c r="K164" s="31" t="s">
        <v>2091</v>
      </c>
      <c r="L164" s="31"/>
      <c r="M164" s="31"/>
      <c r="N164" s="31"/>
      <c r="O164" s="31"/>
      <c r="P164" s="31"/>
      <c r="Q164" s="31"/>
      <c r="R164" s="31"/>
      <c r="W164" s="32">
        <v>497211.11</v>
      </c>
      <c r="X164" s="32"/>
      <c r="AA164" s="32">
        <v>232206.99</v>
      </c>
      <c r="AB164" s="32"/>
      <c r="AE164" s="19">
        <v>265004.12</v>
      </c>
    </row>
    <row r="165" spans="1:32" ht="6" customHeight="1" x14ac:dyDescent="0.2">
      <c r="A165" s="40"/>
    </row>
    <row r="166" spans="1:32" ht="13.5" customHeight="1" x14ac:dyDescent="0.2">
      <c r="A166" s="40"/>
      <c r="B166" s="24" t="s">
        <v>181</v>
      </c>
      <c r="D166" s="31" t="s">
        <v>2441</v>
      </c>
      <c r="E166" s="31"/>
      <c r="G166" s="31" t="s">
        <v>2440</v>
      </c>
      <c r="H166" s="31"/>
      <c r="I166" s="31"/>
      <c r="K166" s="31" t="s">
        <v>2439</v>
      </c>
      <c r="L166" s="31"/>
      <c r="M166" s="31"/>
      <c r="N166" s="31"/>
      <c r="O166" s="31"/>
      <c r="P166" s="31"/>
      <c r="Q166" s="31"/>
      <c r="R166" s="31"/>
      <c r="W166" s="32">
        <v>0</v>
      </c>
      <c r="X166" s="32"/>
      <c r="AA166" s="32">
        <v>219064.22</v>
      </c>
      <c r="AB166" s="32"/>
      <c r="AE166" s="19">
        <v>-219064.22</v>
      </c>
    </row>
    <row r="167" spans="1:32" ht="6" customHeight="1" x14ac:dyDescent="0.2">
      <c r="A167" s="40"/>
    </row>
    <row r="168" spans="1:32" ht="13.5" customHeight="1" x14ac:dyDescent="0.2">
      <c r="A168" s="28"/>
      <c r="B168" s="17" t="s">
        <v>22</v>
      </c>
      <c r="D168" s="29" t="s">
        <v>2438</v>
      </c>
      <c r="E168" s="29"/>
      <c r="G168" s="29" t="s">
        <v>2437</v>
      </c>
      <c r="H168" s="29"/>
      <c r="I168" s="29"/>
      <c r="K168" s="29" t="s">
        <v>2090</v>
      </c>
      <c r="L168" s="29"/>
      <c r="M168" s="29"/>
      <c r="N168" s="29"/>
      <c r="O168" s="29"/>
      <c r="P168" s="29"/>
      <c r="Q168" s="29"/>
      <c r="R168" s="29"/>
      <c r="W168" s="30">
        <v>497211.11</v>
      </c>
      <c r="X168" s="30"/>
      <c r="AA168" s="30">
        <v>451271.21</v>
      </c>
      <c r="AB168" s="30"/>
      <c r="AE168" s="23">
        <v>45939.9</v>
      </c>
    </row>
    <row r="169" spans="1:32" ht="6" customHeight="1" x14ac:dyDescent="0.2">
      <c r="A169" s="28"/>
    </row>
    <row r="170" spans="1:32" ht="13.5" customHeight="1" x14ac:dyDescent="0.2">
      <c r="A170" s="40"/>
      <c r="B170" s="24" t="s">
        <v>181</v>
      </c>
      <c r="D170" s="31" t="s">
        <v>2436</v>
      </c>
      <c r="E170" s="31"/>
      <c r="G170" s="31" t="s">
        <v>2435</v>
      </c>
      <c r="H170" s="31"/>
      <c r="I170" s="31"/>
      <c r="K170" s="31" t="s">
        <v>2312</v>
      </c>
      <c r="L170" s="31"/>
      <c r="M170" s="31"/>
      <c r="N170" s="31"/>
      <c r="O170" s="31"/>
      <c r="P170" s="31"/>
      <c r="Q170" s="31"/>
      <c r="R170" s="31"/>
      <c r="W170" s="32">
        <v>42810.3</v>
      </c>
      <c r="X170" s="32"/>
      <c r="AA170" s="32">
        <v>40681.629999999997</v>
      </c>
      <c r="AB170" s="32"/>
      <c r="AE170" s="19">
        <v>2128.6700000000046</v>
      </c>
    </row>
    <row r="171" spans="1:32" ht="6" customHeight="1" x14ac:dyDescent="0.2">
      <c r="A171" s="40"/>
    </row>
    <row r="172" spans="1:32" ht="13.5" customHeight="1" x14ac:dyDescent="0.2">
      <c r="A172" s="28"/>
      <c r="B172" s="17" t="s">
        <v>22</v>
      </c>
      <c r="D172" s="29" t="s">
        <v>2434</v>
      </c>
      <c r="E172" s="29"/>
      <c r="G172" s="29" t="s">
        <v>2433</v>
      </c>
      <c r="H172" s="29"/>
      <c r="I172" s="29"/>
      <c r="K172" s="29" t="s">
        <v>2312</v>
      </c>
      <c r="L172" s="29"/>
      <c r="M172" s="29"/>
      <c r="N172" s="29"/>
      <c r="O172" s="29"/>
      <c r="P172" s="29"/>
      <c r="Q172" s="29"/>
      <c r="R172" s="29"/>
      <c r="W172" s="30">
        <v>42810.3</v>
      </c>
      <c r="X172" s="30"/>
      <c r="AA172" s="30">
        <v>40681.629999999997</v>
      </c>
      <c r="AB172" s="30"/>
      <c r="AE172" s="23">
        <v>2128.6700000000046</v>
      </c>
    </row>
    <row r="173" spans="1:32" ht="6" customHeight="1" x14ac:dyDescent="0.2">
      <c r="A173" s="28"/>
    </row>
    <row r="174" spans="1:32" ht="13.5" customHeight="1" x14ac:dyDescent="0.2">
      <c r="A174" s="41"/>
      <c r="B174" s="17" t="s">
        <v>1992</v>
      </c>
      <c r="D174" s="35" t="s">
        <v>1643</v>
      </c>
      <c r="E174" s="35"/>
      <c r="G174" s="35" t="s">
        <v>2432</v>
      </c>
      <c r="H174" s="35"/>
      <c r="I174" s="35"/>
      <c r="K174" s="35" t="s">
        <v>2431</v>
      </c>
      <c r="L174" s="35"/>
      <c r="M174" s="35"/>
      <c r="N174" s="35"/>
      <c r="O174" s="35"/>
      <c r="P174" s="35"/>
      <c r="Q174" s="35"/>
      <c r="R174" s="35"/>
      <c r="W174" s="30">
        <v>2778654.68</v>
      </c>
      <c r="X174" s="30"/>
      <c r="AA174" s="30">
        <v>2303590.81</v>
      </c>
      <c r="AB174" s="30"/>
      <c r="AE174" s="23">
        <v>475063.87</v>
      </c>
    </row>
    <row r="175" spans="1:32" ht="6" customHeight="1" x14ac:dyDescent="0.2">
      <c r="A175" s="41"/>
    </row>
    <row r="176" spans="1:32" ht="15" customHeight="1" x14ac:dyDescent="0.2">
      <c r="A176" s="68"/>
      <c r="B176" s="26" t="s">
        <v>29</v>
      </c>
      <c r="C176" s="14"/>
      <c r="D176" s="14"/>
      <c r="E176" s="14"/>
      <c r="F176" s="14"/>
      <c r="G176" s="14"/>
      <c r="H176" s="14"/>
      <c r="I176" s="14"/>
      <c r="J176" s="14"/>
      <c r="K176" s="54" t="s">
        <v>2430</v>
      </c>
      <c r="L176" s="54"/>
      <c r="M176" s="54"/>
      <c r="N176" s="54"/>
      <c r="O176" s="54"/>
      <c r="P176" s="54"/>
      <c r="Q176" s="54"/>
      <c r="R176" s="54"/>
      <c r="S176" s="14"/>
      <c r="T176" s="14"/>
      <c r="U176" s="14"/>
      <c r="V176" s="14"/>
      <c r="W176" s="57">
        <v>59381193.530000001</v>
      </c>
      <c r="X176" s="57"/>
      <c r="Y176" s="14"/>
      <c r="Z176" s="14"/>
      <c r="AA176" s="57">
        <v>60458845.189999998</v>
      </c>
      <c r="AB176" s="57"/>
      <c r="AC176" s="14"/>
      <c r="AD176" s="14"/>
      <c r="AE176" s="27">
        <v>-1077651.6599999999</v>
      </c>
      <c r="AF176" s="14"/>
    </row>
    <row r="177" spans="1:32" ht="1.5" customHeight="1" x14ac:dyDescent="0.2">
      <c r="A177" s="68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spans="1:32" ht="2.25" customHeight="1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spans="1:32" ht="9.75" customHeight="1" x14ac:dyDescent="0.2"/>
    <row r="180" spans="1:32" ht="282.75" customHeight="1" x14ac:dyDescent="0.2"/>
    <row r="181" spans="1:32" ht="14.25" customHeight="1" x14ac:dyDescent="0.2">
      <c r="A181" s="47" t="s">
        <v>2429</v>
      </c>
      <c r="B181" s="47"/>
      <c r="C181" s="47"/>
      <c r="D181" s="47"/>
      <c r="E181" s="47"/>
      <c r="F181" s="47"/>
      <c r="G181" s="47"/>
      <c r="H181" s="47"/>
      <c r="O181" s="174"/>
      <c r="P181" s="174"/>
      <c r="Q181" s="174"/>
      <c r="R181" s="174"/>
      <c r="S181" s="174"/>
      <c r="T181" s="174"/>
      <c r="U181" s="174"/>
      <c r="AB181" s="173" t="s">
        <v>2428</v>
      </c>
      <c r="AC181" s="173"/>
      <c r="AD181" s="173"/>
      <c r="AE181" s="173"/>
    </row>
  </sheetData>
  <mergeCells count="447">
    <mergeCell ref="H2:AC2"/>
    <mergeCell ref="H3:AC3"/>
    <mergeCell ref="A6:AF6"/>
    <mergeCell ref="A7:AF8"/>
    <mergeCell ref="A9:AF9"/>
    <mergeCell ref="A10:AF10"/>
    <mergeCell ref="Q12:Y12"/>
    <mergeCell ref="M13:O13"/>
    <mergeCell ref="Q13:W13"/>
    <mergeCell ref="Q14:W14"/>
    <mergeCell ref="Q15:T15"/>
    <mergeCell ref="AG18:AG19"/>
    <mergeCell ref="AF18:AF19"/>
    <mergeCell ref="A18:AE19"/>
    <mergeCell ref="A20:AE20"/>
    <mergeCell ref="A22:AF22"/>
    <mergeCell ref="A25:B25"/>
    <mergeCell ref="D25:E25"/>
    <mergeCell ref="G25:I25"/>
    <mergeCell ref="K25:Q25"/>
    <mergeCell ref="W25:X25"/>
    <mergeCell ref="AA25:AB25"/>
    <mergeCell ref="A27:A28"/>
    <mergeCell ref="D27:E27"/>
    <mergeCell ref="G27:I27"/>
    <mergeCell ref="K27:R27"/>
    <mergeCell ref="W27:X27"/>
    <mergeCell ref="AA27:AB27"/>
    <mergeCell ref="A29:A30"/>
    <mergeCell ref="D29:E29"/>
    <mergeCell ref="G29:I29"/>
    <mergeCell ref="K29:R29"/>
    <mergeCell ref="W29:X29"/>
    <mergeCell ref="AA29:AB29"/>
    <mergeCell ref="A31:A32"/>
    <mergeCell ref="D31:E31"/>
    <mergeCell ref="G31:I31"/>
    <mergeCell ref="K31:R31"/>
    <mergeCell ref="W31:X31"/>
    <mergeCell ref="AA31:AB31"/>
    <mergeCell ref="A33:A34"/>
    <mergeCell ref="D33:E33"/>
    <mergeCell ref="G33:I33"/>
    <mergeCell ref="K33:R33"/>
    <mergeCell ref="W33:X33"/>
    <mergeCell ref="AA33:AB33"/>
    <mergeCell ref="A35:A36"/>
    <mergeCell ref="D35:E35"/>
    <mergeCell ref="G35:I35"/>
    <mergeCell ref="K35:R35"/>
    <mergeCell ref="W35:X35"/>
    <mergeCell ref="AA35:AB35"/>
    <mergeCell ref="A37:A38"/>
    <mergeCell ref="D37:E37"/>
    <mergeCell ref="G37:I37"/>
    <mergeCell ref="K37:R37"/>
    <mergeCell ref="W37:X37"/>
    <mergeCell ref="AA37:AB37"/>
    <mergeCell ref="A39:A40"/>
    <mergeCell ref="D39:E39"/>
    <mergeCell ref="G39:I39"/>
    <mergeCell ref="K39:R39"/>
    <mergeCell ref="W39:X39"/>
    <mergeCell ref="AA39:AB39"/>
    <mergeCell ref="A41:A42"/>
    <mergeCell ref="D41:E41"/>
    <mergeCell ref="G41:I41"/>
    <mergeCell ref="K41:R41"/>
    <mergeCell ref="W41:X41"/>
    <mergeCell ref="AA41:AB41"/>
    <mergeCell ref="A43:A44"/>
    <mergeCell ref="D43:E43"/>
    <mergeCell ref="G43:I43"/>
    <mergeCell ref="K43:R43"/>
    <mergeCell ref="W43:X43"/>
    <mergeCell ref="AA43:AB43"/>
    <mergeCell ref="A45:A46"/>
    <mergeCell ref="D45:E45"/>
    <mergeCell ref="G45:I45"/>
    <mergeCell ref="K45:R45"/>
    <mergeCell ref="W45:X45"/>
    <mergeCell ref="AA45:AB45"/>
    <mergeCell ref="A47:A48"/>
    <mergeCell ref="D47:E47"/>
    <mergeCell ref="G47:I47"/>
    <mergeCell ref="K47:R47"/>
    <mergeCell ref="W47:X47"/>
    <mergeCell ref="AA47:AB47"/>
    <mergeCell ref="A49:A50"/>
    <mergeCell ref="D49:E49"/>
    <mergeCell ref="G49:I49"/>
    <mergeCell ref="K49:R49"/>
    <mergeCell ref="W49:X49"/>
    <mergeCell ref="AA49:AB49"/>
    <mergeCell ref="A51:A52"/>
    <mergeCell ref="D51:E51"/>
    <mergeCell ref="G51:I51"/>
    <mergeCell ref="K51:R51"/>
    <mergeCell ref="W51:X51"/>
    <mergeCell ref="AA51:AB51"/>
    <mergeCell ref="A53:A54"/>
    <mergeCell ref="D53:E53"/>
    <mergeCell ref="G53:I53"/>
    <mergeCell ref="K53:R53"/>
    <mergeCell ref="W53:X53"/>
    <mergeCell ref="AA53:AB53"/>
    <mergeCell ref="A55:A56"/>
    <mergeCell ref="D55:E55"/>
    <mergeCell ref="G55:I55"/>
    <mergeCell ref="K55:R55"/>
    <mergeCell ref="W55:X55"/>
    <mergeCell ref="AA55:AB55"/>
    <mergeCell ref="A57:A58"/>
    <mergeCell ref="D57:E57"/>
    <mergeCell ref="G57:I57"/>
    <mergeCell ref="K57:R57"/>
    <mergeCell ref="W57:X57"/>
    <mergeCell ref="AA57:AB57"/>
    <mergeCell ref="A59:A60"/>
    <mergeCell ref="D59:E59"/>
    <mergeCell ref="G59:I59"/>
    <mergeCell ref="K59:R59"/>
    <mergeCell ref="W59:X59"/>
    <mergeCell ref="AA59:AB59"/>
    <mergeCell ref="A61:A62"/>
    <mergeCell ref="D61:E61"/>
    <mergeCell ref="G61:I61"/>
    <mergeCell ref="K61:R61"/>
    <mergeCell ref="W61:X61"/>
    <mergeCell ref="AA61:AB61"/>
    <mergeCell ref="A63:A64"/>
    <mergeCell ref="D63:E63"/>
    <mergeCell ref="G63:I63"/>
    <mergeCell ref="K63:R63"/>
    <mergeCell ref="W63:X63"/>
    <mergeCell ref="AA63:AB63"/>
    <mergeCell ref="A65:A66"/>
    <mergeCell ref="D65:E65"/>
    <mergeCell ref="G65:I65"/>
    <mergeCell ref="K65:R65"/>
    <mergeCell ref="W65:X65"/>
    <mergeCell ref="AA65:AB65"/>
    <mergeCell ref="A67:A68"/>
    <mergeCell ref="D67:E67"/>
    <mergeCell ref="G67:I67"/>
    <mergeCell ref="K67:R67"/>
    <mergeCell ref="W67:X67"/>
    <mergeCell ref="AA67:AB67"/>
    <mergeCell ref="A69:A70"/>
    <mergeCell ref="D69:E69"/>
    <mergeCell ref="G69:I69"/>
    <mergeCell ref="K69:R69"/>
    <mergeCell ref="W69:X69"/>
    <mergeCell ref="AA69:AB69"/>
    <mergeCell ref="A71:A72"/>
    <mergeCell ref="D71:E71"/>
    <mergeCell ref="G71:I71"/>
    <mergeCell ref="K71:R71"/>
    <mergeCell ref="W71:X71"/>
    <mergeCell ref="AA71:AB71"/>
    <mergeCell ref="A73:A74"/>
    <mergeCell ref="D73:E73"/>
    <mergeCell ref="G73:I73"/>
    <mergeCell ref="K73:R73"/>
    <mergeCell ref="W73:X73"/>
    <mergeCell ref="AA73:AB73"/>
    <mergeCell ref="D75:E75"/>
    <mergeCell ref="G75:I75"/>
    <mergeCell ref="K75:R75"/>
    <mergeCell ref="W75:X75"/>
    <mergeCell ref="AA75:AB75"/>
    <mergeCell ref="A77:AF77"/>
    <mergeCell ref="A80:B80"/>
    <mergeCell ref="D80:E80"/>
    <mergeCell ref="G80:I80"/>
    <mergeCell ref="K80:Q80"/>
    <mergeCell ref="W80:X80"/>
    <mergeCell ref="AA80:AB80"/>
    <mergeCell ref="A82:A83"/>
    <mergeCell ref="D82:E82"/>
    <mergeCell ref="G82:I82"/>
    <mergeCell ref="K82:R82"/>
    <mergeCell ref="W82:X82"/>
    <mergeCell ref="AA82:AB82"/>
    <mergeCell ref="A84:A85"/>
    <mergeCell ref="D84:E84"/>
    <mergeCell ref="G84:I84"/>
    <mergeCell ref="K84:R84"/>
    <mergeCell ref="W84:X84"/>
    <mergeCell ref="AA84:AB84"/>
    <mergeCell ref="A86:A87"/>
    <mergeCell ref="D86:E86"/>
    <mergeCell ref="G86:I86"/>
    <mergeCell ref="K86:R86"/>
    <mergeCell ref="W86:X86"/>
    <mergeCell ref="AA86:AB86"/>
    <mergeCell ref="A88:A89"/>
    <mergeCell ref="D88:E88"/>
    <mergeCell ref="G88:I88"/>
    <mergeCell ref="K88:R88"/>
    <mergeCell ref="W88:X88"/>
    <mergeCell ref="AA88:AB88"/>
    <mergeCell ref="A90:A91"/>
    <mergeCell ref="D90:E90"/>
    <mergeCell ref="G90:I90"/>
    <mergeCell ref="K90:R90"/>
    <mergeCell ref="W90:X90"/>
    <mergeCell ref="AA90:AB90"/>
    <mergeCell ref="A92:A93"/>
    <mergeCell ref="D92:E92"/>
    <mergeCell ref="G92:I92"/>
    <mergeCell ref="K92:R92"/>
    <mergeCell ref="W92:X92"/>
    <mergeCell ref="AA92:AB92"/>
    <mergeCell ref="A94:A95"/>
    <mergeCell ref="D94:E94"/>
    <mergeCell ref="G94:I94"/>
    <mergeCell ref="K94:R94"/>
    <mergeCell ref="W94:X94"/>
    <mergeCell ref="AA94:AB94"/>
    <mergeCell ref="A96:A97"/>
    <mergeCell ref="D96:E96"/>
    <mergeCell ref="G96:I96"/>
    <mergeCell ref="K96:R96"/>
    <mergeCell ref="W96:X96"/>
    <mergeCell ref="AA96:AB96"/>
    <mergeCell ref="K98:R98"/>
    <mergeCell ref="W98:X98"/>
    <mergeCell ref="AA98:AB98"/>
    <mergeCell ref="A100:AF100"/>
    <mergeCell ref="A103:B103"/>
    <mergeCell ref="D103:E103"/>
    <mergeCell ref="G103:I103"/>
    <mergeCell ref="K103:Q103"/>
    <mergeCell ref="W103:X103"/>
    <mergeCell ref="AA103:AB103"/>
    <mergeCell ref="A105:A106"/>
    <mergeCell ref="D105:E105"/>
    <mergeCell ref="G105:I105"/>
    <mergeCell ref="K105:R105"/>
    <mergeCell ref="W105:X105"/>
    <mergeCell ref="AA105:AB105"/>
    <mergeCell ref="A107:A108"/>
    <mergeCell ref="D107:E107"/>
    <mergeCell ref="G107:I107"/>
    <mergeCell ref="K107:R107"/>
    <mergeCell ref="W107:X107"/>
    <mergeCell ref="AA107:AB107"/>
    <mergeCell ref="A109:A110"/>
    <mergeCell ref="D109:E109"/>
    <mergeCell ref="G109:I109"/>
    <mergeCell ref="K109:R109"/>
    <mergeCell ref="W109:X109"/>
    <mergeCell ref="AA109:AB109"/>
    <mergeCell ref="A111:A112"/>
    <mergeCell ref="D111:E111"/>
    <mergeCell ref="G111:I111"/>
    <mergeCell ref="K111:R111"/>
    <mergeCell ref="W111:X111"/>
    <mergeCell ref="AA111:AB111"/>
    <mergeCell ref="A113:A114"/>
    <mergeCell ref="D113:E113"/>
    <mergeCell ref="G113:I113"/>
    <mergeCell ref="K113:R113"/>
    <mergeCell ref="W113:X113"/>
    <mergeCell ref="AA113:AB113"/>
    <mergeCell ref="A115:A116"/>
    <mergeCell ref="D115:E115"/>
    <mergeCell ref="G115:I115"/>
    <mergeCell ref="K115:R115"/>
    <mergeCell ref="W115:X115"/>
    <mergeCell ref="AA115:AB115"/>
    <mergeCell ref="A117:A118"/>
    <mergeCell ref="D117:E117"/>
    <mergeCell ref="G117:I117"/>
    <mergeCell ref="K117:R117"/>
    <mergeCell ref="W117:X117"/>
    <mergeCell ref="AA117:AB117"/>
    <mergeCell ref="A119:A120"/>
    <mergeCell ref="D119:E119"/>
    <mergeCell ref="G119:I119"/>
    <mergeCell ref="K119:R119"/>
    <mergeCell ref="W119:X119"/>
    <mergeCell ref="AA119:AB119"/>
    <mergeCell ref="A121:A122"/>
    <mergeCell ref="D121:E121"/>
    <mergeCell ref="G121:I121"/>
    <mergeCell ref="K121:R121"/>
    <mergeCell ref="W121:X121"/>
    <mergeCell ref="AA121:AB121"/>
    <mergeCell ref="A123:A124"/>
    <mergeCell ref="D123:E123"/>
    <mergeCell ref="G123:I123"/>
    <mergeCell ref="K123:R123"/>
    <mergeCell ref="W123:X123"/>
    <mergeCell ref="AA123:AB123"/>
    <mergeCell ref="A125:A126"/>
    <mergeCell ref="D125:E125"/>
    <mergeCell ref="G125:I125"/>
    <mergeCell ref="K125:R125"/>
    <mergeCell ref="W125:X125"/>
    <mergeCell ref="AA125:AB125"/>
    <mergeCell ref="A127:A128"/>
    <mergeCell ref="D127:E127"/>
    <mergeCell ref="G127:I127"/>
    <mergeCell ref="K127:R127"/>
    <mergeCell ref="W127:X127"/>
    <mergeCell ref="AA127:AB127"/>
    <mergeCell ref="A129:A130"/>
    <mergeCell ref="D129:E129"/>
    <mergeCell ref="G129:I129"/>
    <mergeCell ref="K129:R129"/>
    <mergeCell ref="W129:X129"/>
    <mergeCell ref="AA129:AB129"/>
    <mergeCell ref="A131:A132"/>
    <mergeCell ref="D131:E131"/>
    <mergeCell ref="G131:I131"/>
    <mergeCell ref="K131:R131"/>
    <mergeCell ref="W131:X131"/>
    <mergeCell ref="AA131:AB131"/>
    <mergeCell ref="A133:A134"/>
    <mergeCell ref="D133:E133"/>
    <mergeCell ref="G133:I133"/>
    <mergeCell ref="K133:R133"/>
    <mergeCell ref="W133:X133"/>
    <mergeCell ref="AA133:AB133"/>
    <mergeCell ref="A135:A136"/>
    <mergeCell ref="D135:E135"/>
    <mergeCell ref="G135:I135"/>
    <mergeCell ref="K135:R135"/>
    <mergeCell ref="W135:X135"/>
    <mergeCell ref="AA135:AB135"/>
    <mergeCell ref="A137:A138"/>
    <mergeCell ref="D137:E137"/>
    <mergeCell ref="G137:I137"/>
    <mergeCell ref="K137:R137"/>
    <mergeCell ref="W137:X137"/>
    <mergeCell ref="AA137:AB137"/>
    <mergeCell ref="A139:A140"/>
    <mergeCell ref="D139:E139"/>
    <mergeCell ref="G139:I139"/>
    <mergeCell ref="K139:R139"/>
    <mergeCell ref="W139:X139"/>
    <mergeCell ref="AA139:AB139"/>
    <mergeCell ref="A141:A142"/>
    <mergeCell ref="D141:E141"/>
    <mergeCell ref="G141:I141"/>
    <mergeCell ref="K141:R141"/>
    <mergeCell ref="W141:X141"/>
    <mergeCell ref="AA141:AB141"/>
    <mergeCell ref="A143:A144"/>
    <mergeCell ref="D143:E143"/>
    <mergeCell ref="G143:I143"/>
    <mergeCell ref="K143:R143"/>
    <mergeCell ref="W143:X143"/>
    <mergeCell ref="AA143:AB143"/>
    <mergeCell ref="A145:A146"/>
    <mergeCell ref="D145:E145"/>
    <mergeCell ref="G145:I145"/>
    <mergeCell ref="K145:R145"/>
    <mergeCell ref="W145:X145"/>
    <mergeCell ref="AA145:AB145"/>
    <mergeCell ref="A147:A148"/>
    <mergeCell ref="D147:E147"/>
    <mergeCell ref="G147:I147"/>
    <mergeCell ref="K147:R147"/>
    <mergeCell ref="W147:X147"/>
    <mergeCell ref="AA147:AB147"/>
    <mergeCell ref="A149:A150"/>
    <mergeCell ref="D149:E149"/>
    <mergeCell ref="G149:I149"/>
    <mergeCell ref="K149:R149"/>
    <mergeCell ref="W149:X149"/>
    <mergeCell ref="AA149:AB149"/>
    <mergeCell ref="A151:A152"/>
    <mergeCell ref="D151:E151"/>
    <mergeCell ref="G151:I151"/>
    <mergeCell ref="K151:R151"/>
    <mergeCell ref="W151:X151"/>
    <mergeCell ref="AA151:AB151"/>
    <mergeCell ref="D153:E153"/>
    <mergeCell ref="G153:I153"/>
    <mergeCell ref="K153:R153"/>
    <mergeCell ref="W153:X153"/>
    <mergeCell ref="AA153:AB153"/>
    <mergeCell ref="A155:AF155"/>
    <mergeCell ref="A158:B158"/>
    <mergeCell ref="D158:E158"/>
    <mergeCell ref="G158:I158"/>
    <mergeCell ref="K158:Q158"/>
    <mergeCell ref="W158:X158"/>
    <mergeCell ref="AA158:AB158"/>
    <mergeCell ref="A160:A161"/>
    <mergeCell ref="D160:E160"/>
    <mergeCell ref="G160:I160"/>
    <mergeCell ref="K160:R160"/>
    <mergeCell ref="W160:X160"/>
    <mergeCell ref="AA160:AB160"/>
    <mergeCell ref="A162:A163"/>
    <mergeCell ref="D162:E162"/>
    <mergeCell ref="G162:I162"/>
    <mergeCell ref="K162:R162"/>
    <mergeCell ref="W162:X162"/>
    <mergeCell ref="AA162:AB162"/>
    <mergeCell ref="A164:A165"/>
    <mergeCell ref="D164:E164"/>
    <mergeCell ref="G164:I164"/>
    <mergeCell ref="K164:R164"/>
    <mergeCell ref="W164:X164"/>
    <mergeCell ref="AA164:AB164"/>
    <mergeCell ref="A166:A167"/>
    <mergeCell ref="D166:E166"/>
    <mergeCell ref="G166:I166"/>
    <mergeCell ref="K166:R166"/>
    <mergeCell ref="W166:X166"/>
    <mergeCell ref="AA166:AB166"/>
    <mergeCell ref="A168:A169"/>
    <mergeCell ref="D168:E168"/>
    <mergeCell ref="G168:I168"/>
    <mergeCell ref="K168:R168"/>
    <mergeCell ref="W168:X168"/>
    <mergeCell ref="AA168:AB168"/>
    <mergeCell ref="A170:A171"/>
    <mergeCell ref="D170:E170"/>
    <mergeCell ref="G170:I170"/>
    <mergeCell ref="K170:R170"/>
    <mergeCell ref="W170:X170"/>
    <mergeCell ref="AA170:AB170"/>
    <mergeCell ref="A172:A173"/>
    <mergeCell ref="D172:E172"/>
    <mergeCell ref="G172:I172"/>
    <mergeCell ref="K172:R172"/>
    <mergeCell ref="W172:X172"/>
    <mergeCell ref="AA172:AB172"/>
    <mergeCell ref="A174:A175"/>
    <mergeCell ref="D174:E174"/>
    <mergeCell ref="G174:I174"/>
    <mergeCell ref="K174:R174"/>
    <mergeCell ref="W174:X174"/>
    <mergeCell ref="AA174:AB174"/>
    <mergeCell ref="A176:A177"/>
    <mergeCell ref="K176:R176"/>
    <mergeCell ref="W176:X176"/>
    <mergeCell ref="AA176:AB176"/>
    <mergeCell ref="A181:H181"/>
    <mergeCell ref="O181:U181"/>
    <mergeCell ref="AB181:AE181"/>
  </mergeCells>
  <pageMargins left="0.55069444444444449" right="0.55069444444444449" top="0.31458333333333333" bottom="0.31458333333333333" header="0" footer="0"/>
  <pageSetup orientation="landscape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5AA51-302B-4926-974F-80C3F90C8FDD}">
  <sheetPr>
    <outlinePr summaryBelow="0" summaryRight="0"/>
    <pageSetUpPr autoPageBreaks="0"/>
  </sheetPr>
  <dimension ref="A1:AL124"/>
  <sheetViews>
    <sheetView showGridLines="0" showOutlineSymbols="0" workbookViewId="0">
      <selection activeCell="L20" sqref="L20"/>
    </sheetView>
  </sheetViews>
  <sheetFormatPr baseColWidth="10" defaultRowHeight="12.75" customHeight="1" x14ac:dyDescent="0.2"/>
  <cols>
    <col min="1" max="1" width="6" customWidth="1"/>
    <col min="2" max="2" width="5.140625" customWidth="1"/>
    <col min="3" max="3" width="1.7109375" customWidth="1"/>
    <col min="4" max="4" width="4.7109375" customWidth="1"/>
    <col min="5" max="5" width="4" customWidth="1"/>
    <col min="6" max="6" width="3.28515625" customWidth="1"/>
    <col min="7" max="7" width="1" customWidth="1"/>
    <col min="8" max="8" width="2.42578125" customWidth="1"/>
    <col min="9" max="9" width="10.85546875" customWidth="1"/>
    <col min="10" max="10" width="2.7109375" customWidth="1"/>
    <col min="11" max="11" width="10.85546875" customWidth="1"/>
    <col min="12" max="12" width="1.85546875" customWidth="1"/>
    <col min="13" max="14" width="2.42578125" customWidth="1"/>
    <col min="15" max="15" width="2.7109375" customWidth="1"/>
    <col min="16" max="16" width="3.28515625" customWidth="1"/>
    <col min="17" max="17" width="1.5703125" customWidth="1"/>
    <col min="18" max="18" width="2.7109375" customWidth="1"/>
    <col min="19" max="19" width="8" customWidth="1"/>
    <col min="20" max="20" width="1.5703125" customWidth="1"/>
    <col min="21" max="21" width="3.5703125" customWidth="1"/>
    <col min="22" max="22" width="3" customWidth="1"/>
    <col min="23" max="23" width="6.42578125" customWidth="1"/>
    <col min="24" max="24" width="1.28515625" customWidth="1"/>
    <col min="25" max="25" width="1.7109375" customWidth="1"/>
    <col min="26" max="26" width="10" customWidth="1"/>
    <col min="27" max="27" width="1.28515625" customWidth="1"/>
    <col min="28" max="28" width="5.140625" customWidth="1"/>
    <col min="29" max="29" width="6.42578125" customWidth="1"/>
    <col min="30" max="31" width="1.28515625" customWidth="1"/>
    <col min="32" max="32" width="7.28515625" customWidth="1"/>
    <col min="33" max="33" width="3.140625" customWidth="1"/>
    <col min="34" max="34" width="1.85546875" customWidth="1"/>
    <col min="35" max="35" width="11.5703125" customWidth="1"/>
    <col min="36" max="36" width="1" customWidth="1"/>
    <col min="37" max="256" width="6.85546875" customWidth="1"/>
  </cols>
  <sheetData>
    <row r="1" spans="1:35" ht="16.5" customHeight="1" x14ac:dyDescent="0.2"/>
    <row r="2" spans="1:35" ht="29.25" customHeight="1" x14ac:dyDescent="0.2">
      <c r="E2" s="81" t="s">
        <v>0</v>
      </c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</row>
    <row r="3" spans="1:35" ht="13.5" customHeight="1" x14ac:dyDescent="0.2">
      <c r="E3" s="82" t="s">
        <v>1</v>
      </c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</row>
    <row r="4" spans="1:35" ht="33.75" customHeight="1" x14ac:dyDescent="0.2"/>
    <row r="5" spans="1:35" ht="72" customHeight="1" x14ac:dyDescent="0.2"/>
    <row r="6" spans="1:35" ht="41.25" customHeight="1" x14ac:dyDescent="0.2">
      <c r="A6" s="85" t="s">
        <v>2620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</row>
    <row r="7" spans="1:35" ht="30.75" customHeight="1" x14ac:dyDescent="0.2">
      <c r="A7" s="84" t="s">
        <v>2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</row>
    <row r="8" spans="1:35" ht="36.75" customHeight="1" x14ac:dyDescent="0.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</row>
    <row r="9" spans="1:35" ht="41.25" customHeight="1" x14ac:dyDescent="0.2">
      <c r="A9" s="85" t="s">
        <v>3</v>
      </c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</row>
    <row r="10" spans="1:35" ht="41.25" customHeight="1" x14ac:dyDescent="0.2">
      <c r="A10" s="86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</row>
    <row r="11" spans="1:35" ht="101.25" customHeight="1" x14ac:dyDescent="0.2"/>
    <row r="12" spans="1:35" ht="15.75" customHeight="1" x14ac:dyDescent="0.2">
      <c r="K12" s="47" t="s">
        <v>4</v>
      </c>
      <c r="L12" s="47"/>
      <c r="M12" s="47"/>
      <c r="Q12" s="73" t="s">
        <v>5</v>
      </c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</row>
    <row r="13" spans="1:35" ht="16.5" customHeight="1" x14ac:dyDescent="0.2">
      <c r="K13" s="73" t="s">
        <v>6</v>
      </c>
      <c r="L13" s="73"/>
      <c r="M13" s="73"/>
      <c r="N13" s="73"/>
      <c r="O13" s="73"/>
      <c r="Q13" s="73" t="s">
        <v>7</v>
      </c>
      <c r="R13" s="73"/>
      <c r="S13" s="73"/>
      <c r="T13" s="73"/>
      <c r="U13" s="73"/>
      <c r="V13" s="73"/>
      <c r="W13" s="73"/>
      <c r="X13" s="73"/>
      <c r="Y13" s="73"/>
    </row>
    <row r="14" spans="1:35" ht="15.75" customHeight="1" x14ac:dyDescent="0.2">
      <c r="K14" s="47" t="s">
        <v>8</v>
      </c>
      <c r="L14" s="47"/>
      <c r="M14" s="47"/>
      <c r="Q14" s="73" t="s">
        <v>9</v>
      </c>
      <c r="R14" s="73"/>
      <c r="S14" s="73"/>
      <c r="T14" s="73"/>
      <c r="U14" s="73"/>
      <c r="V14" s="73"/>
      <c r="W14" s="73"/>
      <c r="X14" s="73"/>
      <c r="Y14" s="73"/>
    </row>
    <row r="15" spans="1:35" ht="13.5" customHeight="1" x14ac:dyDescent="0.2">
      <c r="K15" s="47" t="s">
        <v>10</v>
      </c>
      <c r="L15" s="47"/>
      <c r="M15" s="47"/>
      <c r="Q15" s="73" t="s">
        <v>11</v>
      </c>
      <c r="R15" s="73"/>
      <c r="S15" s="73"/>
      <c r="T15" s="73"/>
      <c r="U15" s="73"/>
    </row>
    <row r="16" spans="1:35" ht="32.25" customHeight="1" x14ac:dyDescent="0.2"/>
    <row r="17" spans="1:38" ht="6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8" x14ac:dyDescent="0.2">
      <c r="A18" s="79" t="s">
        <v>13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8" t="s">
        <v>12</v>
      </c>
      <c r="AK18" s="77" t="s">
        <v>0</v>
      </c>
    </row>
    <row r="19" spans="1:38" ht="0.75" customHeight="1" x14ac:dyDescent="0.2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8"/>
      <c r="AK19" s="77"/>
    </row>
    <row r="20" spans="1:38" ht="19.5" customHeight="1" x14ac:dyDescent="0.2">
      <c r="A20" s="80" t="s">
        <v>2619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1"/>
      <c r="AK20" s="1"/>
    </row>
    <row r="21" spans="1:38" ht="16.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8" ht="18.75" customHeight="1" x14ac:dyDescent="0.2">
      <c r="A22" s="34" t="s">
        <v>2618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</row>
    <row r="23" spans="1:38" ht="17.25" customHeight="1" x14ac:dyDescent="0.2"/>
    <row r="24" spans="1:38" ht="15" customHeight="1" x14ac:dyDescent="0.2">
      <c r="AE24" s="33" t="s">
        <v>2617</v>
      </c>
      <c r="AF24" s="33"/>
      <c r="AG24" s="33"/>
    </row>
    <row r="25" spans="1:38" ht="3" customHeight="1" x14ac:dyDescent="0.2">
      <c r="I25" s="33" t="s">
        <v>2616</v>
      </c>
      <c r="K25" s="33" t="s">
        <v>2615</v>
      </c>
      <c r="M25" s="33" t="s">
        <v>2611</v>
      </c>
      <c r="N25" s="33"/>
      <c r="O25" s="33"/>
      <c r="P25" s="33"/>
      <c r="Y25" s="33" t="s">
        <v>2614</v>
      </c>
      <c r="Z25" s="33"/>
      <c r="AB25" s="33" t="s">
        <v>2613</v>
      </c>
      <c r="AC25" s="33"/>
      <c r="AE25" s="33" t="s">
        <v>2612</v>
      </c>
      <c r="AF25" s="33"/>
      <c r="AG25" s="33"/>
      <c r="AI25" s="33" t="s">
        <v>2611</v>
      </c>
    </row>
    <row r="26" spans="1:38" ht="12" customHeight="1" x14ac:dyDescent="0.2">
      <c r="I26" s="33"/>
      <c r="K26" s="33"/>
      <c r="M26" s="33"/>
      <c r="N26" s="33"/>
      <c r="O26" s="33"/>
      <c r="P26" s="33"/>
      <c r="Y26" s="33"/>
      <c r="Z26" s="33"/>
      <c r="AB26" s="33"/>
      <c r="AC26" s="33"/>
      <c r="AE26" s="33"/>
      <c r="AF26" s="33"/>
      <c r="AG26" s="33"/>
      <c r="AI26" s="33"/>
    </row>
    <row r="27" spans="1:38" ht="12.75" hidden="1" customHeight="1" x14ac:dyDescent="0.2">
      <c r="A27" s="35" t="s">
        <v>17</v>
      </c>
      <c r="B27" s="35" t="s">
        <v>1837</v>
      </c>
      <c r="C27" s="35"/>
      <c r="D27" s="35"/>
      <c r="E27" s="35"/>
      <c r="F27" s="35"/>
      <c r="I27" s="33" t="s">
        <v>1816</v>
      </c>
      <c r="K27" s="33" t="s">
        <v>1816</v>
      </c>
      <c r="M27" s="33" t="s">
        <v>1816</v>
      </c>
      <c r="N27" s="33"/>
      <c r="O27" s="33"/>
      <c r="P27" s="33"/>
      <c r="S27" s="33" t="s">
        <v>2106</v>
      </c>
      <c r="T27" s="33"/>
      <c r="V27" s="33" t="s">
        <v>2107</v>
      </c>
      <c r="W27" s="33"/>
      <c r="Y27" s="33" t="s">
        <v>2609</v>
      </c>
      <c r="Z27" s="33"/>
      <c r="AB27" s="33" t="s">
        <v>2610</v>
      </c>
      <c r="AC27" s="33"/>
      <c r="AE27" s="33" t="s">
        <v>2609</v>
      </c>
      <c r="AF27" s="33"/>
      <c r="AG27" s="33"/>
      <c r="AI27" s="33" t="s">
        <v>1819</v>
      </c>
    </row>
    <row r="28" spans="1:38" ht="16.5" customHeight="1" x14ac:dyDescent="0.2">
      <c r="A28" s="35"/>
      <c r="B28" s="35"/>
      <c r="C28" s="35"/>
      <c r="D28" s="35"/>
      <c r="E28" s="35"/>
      <c r="F28" s="35"/>
      <c r="I28" s="33"/>
      <c r="K28" s="33"/>
      <c r="M28" s="33"/>
      <c r="N28" s="33"/>
      <c r="O28" s="33"/>
      <c r="P28" s="33"/>
      <c r="S28" s="33"/>
      <c r="T28" s="33"/>
      <c r="V28" s="33"/>
      <c r="W28" s="33"/>
      <c r="Y28" s="33"/>
      <c r="Z28" s="33"/>
      <c r="AB28" s="33"/>
      <c r="AC28" s="33"/>
      <c r="AE28" s="33"/>
      <c r="AF28" s="33"/>
      <c r="AG28" s="33"/>
      <c r="AI28" s="33"/>
    </row>
    <row r="29" spans="1:38" ht="1.5" customHeight="1" x14ac:dyDescent="0.2"/>
    <row r="30" spans="1:38" ht="8.25" customHeight="1" x14ac:dyDescent="0.2"/>
    <row r="31" spans="1:38" ht="15.75" customHeight="1" x14ac:dyDescent="0.2">
      <c r="A31" s="18" t="s">
        <v>2601</v>
      </c>
      <c r="B31" s="29" t="s">
        <v>2597</v>
      </c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</row>
    <row r="32" spans="1:38" ht="1.5" customHeight="1" x14ac:dyDescent="0.2">
      <c r="A32" s="40"/>
      <c r="B32" s="37" t="s">
        <v>2334</v>
      </c>
      <c r="C32" s="37"/>
      <c r="D32" s="37"/>
      <c r="E32" s="37"/>
      <c r="F32" s="37"/>
      <c r="G32" s="37"/>
      <c r="H32" s="37"/>
      <c r="I32" s="37"/>
      <c r="J32" s="32">
        <v>240049.26</v>
      </c>
      <c r="K32" s="32"/>
      <c r="L32" s="32">
        <v>21225.119999999999</v>
      </c>
      <c r="M32" s="32"/>
      <c r="N32" s="32"/>
      <c r="O32" s="32"/>
      <c r="P32" s="32"/>
      <c r="Q32" s="32">
        <v>218824.14</v>
      </c>
      <c r="R32" s="32"/>
      <c r="S32" s="32"/>
      <c r="T32" s="32">
        <v>217862.26</v>
      </c>
      <c r="U32" s="32"/>
      <c r="V32" s="32"/>
      <c r="W32" s="32"/>
      <c r="X32" s="32">
        <v>0</v>
      </c>
      <c r="Y32" s="32"/>
      <c r="Z32" s="32"/>
      <c r="AA32" s="32">
        <v>0</v>
      </c>
      <c r="AB32" s="32"/>
      <c r="AC32" s="32"/>
      <c r="AD32" s="32">
        <v>15498.89</v>
      </c>
      <c r="AE32" s="32"/>
      <c r="AF32" s="32"/>
      <c r="AG32" s="32"/>
      <c r="AH32" s="32">
        <v>0</v>
      </c>
      <c r="AI32" s="32"/>
      <c r="AJ32" s="32">
        <v>421187.51</v>
      </c>
      <c r="AK32" s="32"/>
      <c r="AL32" s="32"/>
    </row>
    <row r="33" spans="1:38" ht="14.25" customHeight="1" x14ac:dyDescent="0.2">
      <c r="A33" s="40"/>
      <c r="B33" s="37"/>
      <c r="C33" s="37"/>
      <c r="D33" s="37"/>
      <c r="E33" s="37"/>
      <c r="F33" s="37"/>
      <c r="G33" s="37"/>
      <c r="H33" s="37"/>
      <c r="I33" s="37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</row>
    <row r="34" spans="1:38" ht="2.25" customHeight="1" x14ac:dyDescent="0.2">
      <c r="A34" s="40"/>
    </row>
    <row r="35" spans="1:38" ht="5.25" customHeight="1" x14ac:dyDescent="0.2"/>
    <row r="36" spans="1:38" ht="13.5" customHeight="1" x14ac:dyDescent="0.2">
      <c r="A36" s="28"/>
      <c r="B36" s="35" t="s">
        <v>2608</v>
      </c>
      <c r="C36" s="35"/>
      <c r="D36" s="35"/>
      <c r="E36" s="35"/>
      <c r="F36" s="35"/>
      <c r="G36" s="35"/>
      <c r="H36" s="35"/>
      <c r="I36" s="35"/>
      <c r="J36" s="30">
        <v>240049.26</v>
      </c>
      <c r="K36" s="30"/>
      <c r="L36" s="30">
        <v>21225.119999999999</v>
      </c>
      <c r="M36" s="30"/>
      <c r="N36" s="30"/>
      <c r="O36" s="30"/>
      <c r="P36" s="30"/>
      <c r="Q36" s="30">
        <v>218824.14</v>
      </c>
      <c r="R36" s="30"/>
      <c r="S36" s="30"/>
      <c r="T36" s="30">
        <v>217862.26</v>
      </c>
      <c r="U36" s="30"/>
      <c r="V36" s="30"/>
      <c r="W36" s="30"/>
      <c r="X36" s="30">
        <v>0</v>
      </c>
      <c r="Y36" s="30"/>
      <c r="Z36" s="30"/>
      <c r="AA36" s="30">
        <v>0</v>
      </c>
      <c r="AB36" s="30"/>
      <c r="AC36" s="30"/>
      <c r="AD36" s="30">
        <v>15498.89</v>
      </c>
      <c r="AE36" s="30"/>
      <c r="AF36" s="30"/>
      <c r="AG36" s="30"/>
      <c r="AH36" s="30">
        <v>0</v>
      </c>
      <c r="AI36" s="30"/>
      <c r="AJ36" s="30">
        <v>421187.51</v>
      </c>
      <c r="AK36" s="30"/>
      <c r="AL36" s="30"/>
    </row>
    <row r="37" spans="1:38" ht="6.75" customHeight="1" x14ac:dyDescent="0.2">
      <c r="A37" s="28"/>
    </row>
    <row r="38" spans="1:38" ht="10.5" customHeight="1" x14ac:dyDescent="0.2"/>
    <row r="39" spans="1:38" ht="15.75" customHeight="1" x14ac:dyDescent="0.2">
      <c r="A39" s="18" t="s">
        <v>2596</v>
      </c>
      <c r="B39" s="29" t="s">
        <v>2594</v>
      </c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</row>
    <row r="40" spans="1:38" ht="1.5" customHeight="1" x14ac:dyDescent="0.2">
      <c r="A40" s="40"/>
      <c r="B40" s="37" t="s">
        <v>2334</v>
      </c>
      <c r="C40" s="37"/>
      <c r="D40" s="37"/>
      <c r="E40" s="37"/>
      <c r="F40" s="37"/>
      <c r="G40" s="37"/>
      <c r="H40" s="37"/>
      <c r="I40" s="37"/>
      <c r="J40" s="32">
        <v>54171908.310000002</v>
      </c>
      <c r="K40" s="32"/>
      <c r="L40" s="32">
        <v>26804525.550000001</v>
      </c>
      <c r="M40" s="32"/>
      <c r="N40" s="32"/>
      <c r="O40" s="32"/>
      <c r="P40" s="32"/>
      <c r="Q40" s="32">
        <v>27367382.760000002</v>
      </c>
      <c r="R40" s="32"/>
      <c r="S40" s="32"/>
      <c r="T40" s="32">
        <v>310811.77</v>
      </c>
      <c r="U40" s="32"/>
      <c r="V40" s="32"/>
      <c r="W40" s="32"/>
      <c r="X40" s="32">
        <v>601967.76</v>
      </c>
      <c r="Y40" s="32"/>
      <c r="Z40" s="32"/>
      <c r="AA40" s="32">
        <v>838562.43</v>
      </c>
      <c r="AB40" s="32"/>
      <c r="AC40" s="32"/>
      <c r="AD40" s="32">
        <v>1156179.51</v>
      </c>
      <c r="AE40" s="32"/>
      <c r="AF40" s="32"/>
      <c r="AG40" s="32"/>
      <c r="AH40" s="32">
        <v>505577.06</v>
      </c>
      <c r="AI40" s="32"/>
      <c r="AJ40" s="32">
        <v>27264186.75</v>
      </c>
      <c r="AK40" s="32"/>
      <c r="AL40" s="32"/>
    </row>
    <row r="41" spans="1:38" ht="16.5" customHeight="1" x14ac:dyDescent="0.2">
      <c r="A41" s="40"/>
      <c r="B41" s="37"/>
      <c r="C41" s="37"/>
      <c r="D41" s="37"/>
      <c r="E41" s="37"/>
      <c r="F41" s="37"/>
      <c r="G41" s="37"/>
      <c r="H41" s="37"/>
      <c r="I41" s="37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</row>
    <row r="42" spans="1:38" ht="15.75" customHeight="1" x14ac:dyDescent="0.2">
      <c r="A42" s="40"/>
      <c r="B42" s="37" t="s">
        <v>2353</v>
      </c>
      <c r="C42" s="37"/>
      <c r="D42" s="37"/>
      <c r="E42" s="37"/>
      <c r="F42" s="37"/>
      <c r="G42" s="37"/>
      <c r="H42" s="37"/>
      <c r="I42" s="37"/>
      <c r="J42" s="32">
        <v>29403726.579999998</v>
      </c>
      <c r="K42" s="32"/>
      <c r="L42" s="32">
        <v>15746520.300000001</v>
      </c>
      <c r="M42" s="32"/>
      <c r="N42" s="32"/>
      <c r="O42" s="32"/>
      <c r="P42" s="32"/>
      <c r="Q42" s="32">
        <v>13657206.279999999</v>
      </c>
      <c r="R42" s="32"/>
      <c r="S42" s="32"/>
      <c r="T42" s="32">
        <v>258890.38</v>
      </c>
      <c r="U42" s="32"/>
      <c r="V42" s="32"/>
      <c r="W42" s="32"/>
      <c r="X42" s="32">
        <v>404461.65</v>
      </c>
      <c r="Y42" s="32"/>
      <c r="Z42" s="32"/>
      <c r="AA42" s="32">
        <v>427800</v>
      </c>
      <c r="AB42" s="32"/>
      <c r="AC42" s="32"/>
      <c r="AD42" s="32">
        <v>838545.88</v>
      </c>
      <c r="AE42" s="32"/>
      <c r="AF42" s="32"/>
      <c r="AG42" s="32"/>
      <c r="AH42" s="32">
        <v>345477.66</v>
      </c>
      <c r="AI42" s="32"/>
      <c r="AJ42" s="32">
        <v>13446366.789999999</v>
      </c>
      <c r="AK42" s="32"/>
      <c r="AL42" s="32"/>
    </row>
    <row r="43" spans="1:38" ht="2.25" customHeight="1" x14ac:dyDescent="0.2">
      <c r="A43" s="40"/>
    </row>
    <row r="44" spans="1:38" ht="5.25" customHeight="1" x14ac:dyDescent="0.2"/>
    <row r="45" spans="1:38" ht="13.5" customHeight="1" x14ac:dyDescent="0.2">
      <c r="A45" s="28"/>
      <c r="B45" s="35" t="s">
        <v>2608</v>
      </c>
      <c r="C45" s="35"/>
      <c r="D45" s="35"/>
      <c r="E45" s="35"/>
      <c r="F45" s="35"/>
      <c r="G45" s="35"/>
      <c r="H45" s="35"/>
      <c r="I45" s="35"/>
      <c r="J45" s="30">
        <v>24768181.73</v>
      </c>
      <c r="K45" s="30"/>
      <c r="L45" s="30">
        <v>11058005.25</v>
      </c>
      <c r="M45" s="30"/>
      <c r="N45" s="30"/>
      <c r="O45" s="30"/>
      <c r="P45" s="30"/>
      <c r="Q45" s="30">
        <v>13710176.48</v>
      </c>
      <c r="R45" s="30"/>
      <c r="S45" s="30"/>
      <c r="T45" s="30">
        <v>51921.389999999985</v>
      </c>
      <c r="U45" s="30"/>
      <c r="V45" s="30"/>
      <c r="W45" s="30"/>
      <c r="X45" s="30">
        <v>197506.11</v>
      </c>
      <c r="Y45" s="30"/>
      <c r="Z45" s="30"/>
      <c r="AA45" s="30">
        <v>410762.43</v>
      </c>
      <c r="AB45" s="30"/>
      <c r="AC45" s="30"/>
      <c r="AD45" s="30">
        <v>317633.63</v>
      </c>
      <c r="AE45" s="30"/>
      <c r="AF45" s="30"/>
      <c r="AG45" s="30"/>
      <c r="AH45" s="30">
        <v>160099.4</v>
      </c>
      <c r="AI45" s="30"/>
      <c r="AJ45" s="30">
        <v>13817819.960000001</v>
      </c>
      <c r="AK45" s="30"/>
      <c r="AL45" s="30"/>
    </row>
    <row r="46" spans="1:38" ht="6.75" customHeight="1" x14ac:dyDescent="0.2">
      <c r="A46" s="28"/>
    </row>
    <row r="47" spans="1:38" ht="10.5" customHeight="1" x14ac:dyDescent="0.2"/>
    <row r="48" spans="1:38" ht="15.75" customHeight="1" x14ac:dyDescent="0.2">
      <c r="A48" s="18" t="s">
        <v>2593</v>
      </c>
      <c r="B48" s="29" t="s">
        <v>2591</v>
      </c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</row>
    <row r="49" spans="1:38" ht="1.5" customHeight="1" x14ac:dyDescent="0.2">
      <c r="A49" s="40"/>
      <c r="B49" s="37" t="s">
        <v>2334</v>
      </c>
      <c r="C49" s="37"/>
      <c r="D49" s="37"/>
      <c r="E49" s="37"/>
      <c r="F49" s="37"/>
      <c r="G49" s="37"/>
      <c r="H49" s="37"/>
      <c r="I49" s="37"/>
      <c r="J49" s="32">
        <v>20616557.170000002</v>
      </c>
      <c r="K49" s="32"/>
      <c r="L49" s="32">
        <v>9021025.3100000005</v>
      </c>
      <c r="M49" s="32"/>
      <c r="N49" s="32"/>
      <c r="O49" s="32"/>
      <c r="P49" s="32"/>
      <c r="Q49" s="32">
        <v>11595531.859999999</v>
      </c>
      <c r="R49" s="32"/>
      <c r="S49" s="32"/>
      <c r="T49" s="32">
        <v>0</v>
      </c>
      <c r="U49" s="32"/>
      <c r="V49" s="32"/>
      <c r="W49" s="32"/>
      <c r="X49" s="32">
        <v>266215.14</v>
      </c>
      <c r="Y49" s="32"/>
      <c r="Z49" s="32"/>
      <c r="AA49" s="32">
        <v>0</v>
      </c>
      <c r="AB49" s="32"/>
      <c r="AC49" s="32"/>
      <c r="AD49" s="32">
        <v>394541.46</v>
      </c>
      <c r="AE49" s="32"/>
      <c r="AF49" s="32"/>
      <c r="AG49" s="32"/>
      <c r="AH49" s="32">
        <v>106943.78</v>
      </c>
      <c r="AI49" s="32"/>
      <c r="AJ49" s="32">
        <v>11041719.039999999</v>
      </c>
      <c r="AK49" s="32"/>
      <c r="AL49" s="32"/>
    </row>
    <row r="50" spans="1:38" ht="16.5" customHeight="1" x14ac:dyDescent="0.2">
      <c r="A50" s="40"/>
      <c r="B50" s="37"/>
      <c r="C50" s="37"/>
      <c r="D50" s="37"/>
      <c r="E50" s="37"/>
      <c r="F50" s="37"/>
      <c r="G50" s="37"/>
      <c r="H50" s="37"/>
      <c r="I50" s="37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</row>
    <row r="51" spans="1:38" ht="15.75" customHeight="1" x14ac:dyDescent="0.2">
      <c r="A51" s="40"/>
      <c r="B51" s="37" t="s">
        <v>2353</v>
      </c>
      <c r="C51" s="37"/>
      <c r="D51" s="37"/>
      <c r="E51" s="37"/>
      <c r="F51" s="37"/>
      <c r="G51" s="37"/>
      <c r="H51" s="37"/>
      <c r="I51" s="37"/>
      <c r="J51" s="32">
        <v>10174131.75</v>
      </c>
      <c r="K51" s="32"/>
      <c r="L51" s="32">
        <v>3695646.43</v>
      </c>
      <c r="M51" s="32"/>
      <c r="N51" s="32"/>
      <c r="O51" s="32"/>
      <c r="P51" s="32"/>
      <c r="Q51" s="32">
        <v>6478485.3200000012</v>
      </c>
      <c r="R51" s="32"/>
      <c r="S51" s="32"/>
      <c r="T51" s="32">
        <v>0</v>
      </c>
      <c r="U51" s="32"/>
      <c r="V51" s="32"/>
      <c r="W51" s="32"/>
      <c r="X51" s="32">
        <v>0</v>
      </c>
      <c r="Y51" s="32"/>
      <c r="Z51" s="32"/>
      <c r="AA51" s="32">
        <v>0</v>
      </c>
      <c r="AB51" s="32"/>
      <c r="AC51" s="32"/>
      <c r="AD51" s="32">
        <v>203482.64</v>
      </c>
      <c r="AE51" s="32"/>
      <c r="AF51" s="32"/>
      <c r="AG51" s="32"/>
      <c r="AH51" s="32">
        <v>0</v>
      </c>
      <c r="AI51" s="32"/>
      <c r="AJ51" s="32">
        <v>6275002.6799999997</v>
      </c>
      <c r="AK51" s="32"/>
      <c r="AL51" s="32"/>
    </row>
    <row r="52" spans="1:38" ht="2.25" customHeight="1" x14ac:dyDescent="0.2">
      <c r="A52" s="40"/>
    </row>
    <row r="53" spans="1:38" ht="5.25" customHeight="1" x14ac:dyDescent="0.2"/>
    <row r="54" spans="1:38" ht="13.5" customHeight="1" x14ac:dyDescent="0.2">
      <c r="A54" s="28"/>
      <c r="B54" s="35" t="s">
        <v>2608</v>
      </c>
      <c r="C54" s="35"/>
      <c r="D54" s="35"/>
      <c r="E54" s="35"/>
      <c r="F54" s="35"/>
      <c r="G54" s="35"/>
      <c r="H54" s="35"/>
      <c r="I54" s="35"/>
      <c r="J54" s="30">
        <v>10442425.420000002</v>
      </c>
      <c r="K54" s="30"/>
      <c r="L54" s="30">
        <v>5325378.88</v>
      </c>
      <c r="M54" s="30"/>
      <c r="N54" s="30"/>
      <c r="O54" s="30"/>
      <c r="P54" s="30"/>
      <c r="Q54" s="30">
        <v>5117046.5399999991</v>
      </c>
      <c r="R54" s="30"/>
      <c r="S54" s="30"/>
      <c r="T54" s="30">
        <v>0</v>
      </c>
      <c r="U54" s="30"/>
      <c r="V54" s="30"/>
      <c r="W54" s="30"/>
      <c r="X54" s="30">
        <v>266215.14</v>
      </c>
      <c r="Y54" s="30"/>
      <c r="Z54" s="30"/>
      <c r="AA54" s="30">
        <v>0</v>
      </c>
      <c r="AB54" s="30"/>
      <c r="AC54" s="30"/>
      <c r="AD54" s="30">
        <v>191058.82</v>
      </c>
      <c r="AE54" s="30"/>
      <c r="AF54" s="30"/>
      <c r="AG54" s="30"/>
      <c r="AH54" s="30">
        <v>106943.78</v>
      </c>
      <c r="AI54" s="30"/>
      <c r="AJ54" s="30">
        <v>4766716.3600000003</v>
      </c>
      <c r="AK54" s="30"/>
      <c r="AL54" s="30"/>
    </row>
    <row r="55" spans="1:38" ht="6.75" customHeight="1" x14ac:dyDescent="0.2">
      <c r="A55" s="28"/>
    </row>
    <row r="56" spans="1:38" ht="10.5" customHeight="1" x14ac:dyDescent="0.2"/>
    <row r="57" spans="1:38" ht="15.75" customHeight="1" x14ac:dyDescent="0.2">
      <c r="A57" s="18" t="s">
        <v>2590</v>
      </c>
      <c r="B57" s="29" t="s">
        <v>2588</v>
      </c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8" ht="1.5" customHeight="1" x14ac:dyDescent="0.2">
      <c r="A58" s="40"/>
      <c r="B58" s="37" t="s">
        <v>2334</v>
      </c>
      <c r="C58" s="37"/>
      <c r="D58" s="37"/>
      <c r="E58" s="37"/>
      <c r="F58" s="37"/>
      <c r="G58" s="37"/>
      <c r="H58" s="37"/>
      <c r="I58" s="37"/>
      <c r="J58" s="32">
        <v>16562110.73</v>
      </c>
      <c r="K58" s="32"/>
      <c r="L58" s="32">
        <v>5042025.12</v>
      </c>
      <c r="M58" s="32"/>
      <c r="N58" s="32"/>
      <c r="O58" s="32"/>
      <c r="P58" s="32"/>
      <c r="Q58" s="32">
        <v>11520085.609999999</v>
      </c>
      <c r="R58" s="32"/>
      <c r="S58" s="32"/>
      <c r="T58" s="32">
        <v>114215.52</v>
      </c>
      <c r="U58" s="32"/>
      <c r="V58" s="32"/>
      <c r="W58" s="32"/>
      <c r="X58" s="32">
        <v>0</v>
      </c>
      <c r="Y58" s="32"/>
      <c r="Z58" s="32"/>
      <c r="AA58" s="32">
        <v>0</v>
      </c>
      <c r="AB58" s="32"/>
      <c r="AC58" s="32"/>
      <c r="AD58" s="32">
        <v>338239.98</v>
      </c>
      <c r="AE58" s="32"/>
      <c r="AF58" s="32"/>
      <c r="AG58" s="32"/>
      <c r="AH58" s="32">
        <v>0</v>
      </c>
      <c r="AI58" s="32"/>
      <c r="AJ58" s="32">
        <v>11296061.15</v>
      </c>
      <c r="AK58" s="32"/>
      <c r="AL58" s="32"/>
    </row>
    <row r="59" spans="1:38" ht="16.5" customHeight="1" x14ac:dyDescent="0.2">
      <c r="A59" s="40"/>
      <c r="B59" s="37"/>
      <c r="C59" s="37"/>
      <c r="D59" s="37"/>
      <c r="E59" s="37"/>
      <c r="F59" s="37"/>
      <c r="G59" s="37"/>
      <c r="H59" s="37"/>
      <c r="I59" s="37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</row>
    <row r="60" spans="1:38" ht="15.75" customHeight="1" x14ac:dyDescent="0.2">
      <c r="A60" s="40"/>
      <c r="B60" s="37" t="s">
        <v>2353</v>
      </c>
      <c r="C60" s="37"/>
      <c r="D60" s="37"/>
      <c r="E60" s="37"/>
      <c r="F60" s="37"/>
      <c r="G60" s="37"/>
      <c r="H60" s="37"/>
      <c r="I60" s="37"/>
      <c r="J60" s="32">
        <v>5699188.1600000001</v>
      </c>
      <c r="K60" s="32"/>
      <c r="L60" s="32">
        <v>1506924.22</v>
      </c>
      <c r="M60" s="32"/>
      <c r="N60" s="32"/>
      <c r="O60" s="32"/>
      <c r="P60" s="32"/>
      <c r="Q60" s="32">
        <v>4192263.94</v>
      </c>
      <c r="R60" s="32"/>
      <c r="S60" s="32"/>
      <c r="T60" s="32">
        <v>99954.559999999998</v>
      </c>
      <c r="U60" s="32"/>
      <c r="V60" s="32"/>
      <c r="W60" s="32"/>
      <c r="X60" s="32">
        <v>0</v>
      </c>
      <c r="Y60" s="32"/>
      <c r="Z60" s="32"/>
      <c r="AA60" s="32">
        <v>0</v>
      </c>
      <c r="AB60" s="32"/>
      <c r="AC60" s="32"/>
      <c r="AD60" s="32">
        <v>117574.28</v>
      </c>
      <c r="AE60" s="32"/>
      <c r="AF60" s="32"/>
      <c r="AG60" s="32"/>
      <c r="AH60" s="32">
        <v>0</v>
      </c>
      <c r="AI60" s="32"/>
      <c r="AJ60" s="32">
        <v>4174644.22</v>
      </c>
      <c r="AK60" s="32"/>
      <c r="AL60" s="32"/>
    </row>
    <row r="61" spans="1:38" ht="2.25" customHeight="1" x14ac:dyDescent="0.2">
      <c r="A61" s="40"/>
    </row>
    <row r="62" spans="1:38" ht="5.25" customHeight="1" x14ac:dyDescent="0.2"/>
    <row r="63" spans="1:38" ht="13.5" customHeight="1" x14ac:dyDescent="0.2">
      <c r="A63" s="28"/>
      <c r="B63" s="35" t="s">
        <v>2608</v>
      </c>
      <c r="C63" s="35"/>
      <c r="D63" s="35"/>
      <c r="E63" s="35"/>
      <c r="F63" s="35"/>
      <c r="G63" s="35"/>
      <c r="H63" s="35"/>
      <c r="I63" s="35"/>
      <c r="J63" s="30">
        <v>10862922.57</v>
      </c>
      <c r="K63" s="30"/>
      <c r="L63" s="30">
        <v>3535100.9</v>
      </c>
      <c r="M63" s="30"/>
      <c r="N63" s="30"/>
      <c r="O63" s="30"/>
      <c r="P63" s="30"/>
      <c r="Q63" s="30">
        <v>7327821.6699999999</v>
      </c>
      <c r="R63" s="30"/>
      <c r="S63" s="30"/>
      <c r="T63" s="30">
        <v>14260.96</v>
      </c>
      <c r="U63" s="30"/>
      <c r="V63" s="30"/>
      <c r="W63" s="30"/>
      <c r="X63" s="30">
        <v>0</v>
      </c>
      <c r="Y63" s="30"/>
      <c r="Z63" s="30"/>
      <c r="AA63" s="30">
        <v>0</v>
      </c>
      <c r="AB63" s="30"/>
      <c r="AC63" s="30"/>
      <c r="AD63" s="30">
        <v>220665.7</v>
      </c>
      <c r="AE63" s="30"/>
      <c r="AF63" s="30"/>
      <c r="AG63" s="30"/>
      <c r="AH63" s="30">
        <v>0</v>
      </c>
      <c r="AI63" s="30"/>
      <c r="AJ63" s="30">
        <v>7121416.9299999997</v>
      </c>
      <c r="AK63" s="30"/>
      <c r="AL63" s="30"/>
    </row>
    <row r="64" spans="1:38" ht="6.75" customHeight="1" x14ac:dyDescent="0.2">
      <c r="A64" s="28"/>
    </row>
    <row r="65" spans="1:38" ht="10.5" customHeight="1" x14ac:dyDescent="0.2"/>
    <row r="66" spans="1:38" ht="15.75" customHeight="1" x14ac:dyDescent="0.2">
      <c r="A66" s="18" t="s">
        <v>2587</v>
      </c>
      <c r="B66" s="29" t="s">
        <v>1005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</row>
    <row r="67" spans="1:38" ht="1.5" customHeight="1" x14ac:dyDescent="0.2">
      <c r="A67" s="40"/>
      <c r="B67" s="37" t="s">
        <v>2334</v>
      </c>
      <c r="C67" s="37"/>
      <c r="D67" s="37"/>
      <c r="E67" s="37"/>
      <c r="F67" s="37"/>
      <c r="G67" s="37"/>
      <c r="H67" s="37"/>
      <c r="I67" s="37"/>
      <c r="J67" s="32">
        <v>1258810.49</v>
      </c>
      <c r="K67" s="32"/>
      <c r="L67" s="32">
        <v>730758.03</v>
      </c>
      <c r="M67" s="32"/>
      <c r="N67" s="32"/>
      <c r="O67" s="32"/>
      <c r="P67" s="32"/>
      <c r="Q67" s="32">
        <v>528052.46</v>
      </c>
      <c r="R67" s="32"/>
      <c r="S67" s="32"/>
      <c r="T67" s="32">
        <v>6051.95</v>
      </c>
      <c r="U67" s="32"/>
      <c r="V67" s="32"/>
      <c r="W67" s="32"/>
      <c r="X67" s="32">
        <v>0</v>
      </c>
      <c r="Y67" s="32"/>
      <c r="Z67" s="32"/>
      <c r="AA67" s="32">
        <v>0</v>
      </c>
      <c r="AB67" s="32"/>
      <c r="AC67" s="32"/>
      <c r="AD67" s="32">
        <v>39210.18</v>
      </c>
      <c r="AE67" s="32"/>
      <c r="AF67" s="32"/>
      <c r="AG67" s="32"/>
      <c r="AH67" s="32">
        <v>0</v>
      </c>
      <c r="AI67" s="32"/>
      <c r="AJ67" s="32">
        <v>494894.23</v>
      </c>
      <c r="AK67" s="32"/>
      <c r="AL67" s="32"/>
    </row>
    <row r="68" spans="1:38" ht="16.5" customHeight="1" x14ac:dyDescent="0.2">
      <c r="A68" s="40"/>
      <c r="B68" s="37"/>
      <c r="C68" s="37"/>
      <c r="D68" s="37"/>
      <c r="E68" s="37"/>
      <c r="F68" s="37"/>
      <c r="G68" s="37"/>
      <c r="H68" s="37"/>
      <c r="I68" s="37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</row>
    <row r="69" spans="1:38" ht="15.75" customHeight="1" x14ac:dyDescent="0.2">
      <c r="A69" s="40"/>
      <c r="B69" s="37" t="s">
        <v>2353</v>
      </c>
      <c r="C69" s="37"/>
      <c r="D69" s="37"/>
      <c r="E69" s="37"/>
      <c r="F69" s="37"/>
      <c r="G69" s="37"/>
      <c r="H69" s="37"/>
      <c r="I69" s="37"/>
      <c r="J69" s="32">
        <v>514989.83</v>
      </c>
      <c r="K69" s="32"/>
      <c r="L69" s="32">
        <v>255785.65</v>
      </c>
      <c r="M69" s="32"/>
      <c r="N69" s="32"/>
      <c r="O69" s="32"/>
      <c r="P69" s="32"/>
      <c r="Q69" s="32">
        <v>259204.18</v>
      </c>
      <c r="R69" s="32"/>
      <c r="S69" s="32"/>
      <c r="T69" s="32">
        <v>0</v>
      </c>
      <c r="U69" s="32"/>
      <c r="V69" s="32"/>
      <c r="W69" s="32"/>
      <c r="X69" s="32">
        <v>0</v>
      </c>
      <c r="Y69" s="32"/>
      <c r="Z69" s="32"/>
      <c r="AA69" s="32">
        <v>0</v>
      </c>
      <c r="AB69" s="32"/>
      <c r="AC69" s="32"/>
      <c r="AD69" s="32">
        <v>13403.55</v>
      </c>
      <c r="AE69" s="32"/>
      <c r="AF69" s="32"/>
      <c r="AG69" s="32"/>
      <c r="AH69" s="32">
        <v>0</v>
      </c>
      <c r="AI69" s="32"/>
      <c r="AJ69" s="32">
        <v>245800.63</v>
      </c>
      <c r="AK69" s="32"/>
      <c r="AL69" s="32"/>
    </row>
    <row r="70" spans="1:38" ht="2.25" customHeight="1" x14ac:dyDescent="0.2">
      <c r="A70" s="40"/>
    </row>
    <row r="71" spans="1:38" ht="5.25" customHeight="1" x14ac:dyDescent="0.2"/>
    <row r="72" spans="1:38" ht="13.5" customHeight="1" x14ac:dyDescent="0.2">
      <c r="A72" s="28"/>
      <c r="B72" s="35" t="s">
        <v>2608</v>
      </c>
      <c r="C72" s="35"/>
      <c r="D72" s="35"/>
      <c r="E72" s="35"/>
      <c r="F72" s="35"/>
      <c r="G72" s="35"/>
      <c r="H72" s="35"/>
      <c r="I72" s="35"/>
      <c r="J72" s="30">
        <v>743820.66</v>
      </c>
      <c r="K72" s="30"/>
      <c r="L72" s="30">
        <v>474972.38</v>
      </c>
      <c r="M72" s="30"/>
      <c r="N72" s="30"/>
      <c r="O72" s="30"/>
      <c r="P72" s="30"/>
      <c r="Q72" s="30">
        <v>268848.28000000003</v>
      </c>
      <c r="R72" s="30"/>
      <c r="S72" s="30"/>
      <c r="T72" s="30">
        <v>6051.95</v>
      </c>
      <c r="U72" s="30"/>
      <c r="V72" s="30"/>
      <c r="W72" s="30"/>
      <c r="X72" s="30">
        <v>0</v>
      </c>
      <c r="Y72" s="30"/>
      <c r="Z72" s="30"/>
      <c r="AA72" s="30">
        <v>0</v>
      </c>
      <c r="AB72" s="30"/>
      <c r="AC72" s="30"/>
      <c r="AD72" s="30">
        <v>25806.63</v>
      </c>
      <c r="AE72" s="30"/>
      <c r="AF72" s="30"/>
      <c r="AG72" s="30"/>
      <c r="AH72" s="30">
        <v>0</v>
      </c>
      <c r="AI72" s="30"/>
      <c r="AJ72" s="30">
        <v>249093.6</v>
      </c>
      <c r="AK72" s="30"/>
      <c r="AL72" s="30"/>
    </row>
    <row r="73" spans="1:38" ht="6.75" customHeight="1" x14ac:dyDescent="0.2">
      <c r="A73" s="28"/>
    </row>
    <row r="74" spans="1:38" ht="10.5" customHeight="1" x14ac:dyDescent="0.2"/>
    <row r="75" spans="1:38" ht="15.75" customHeight="1" x14ac:dyDescent="0.2">
      <c r="A75" s="18" t="s">
        <v>2585</v>
      </c>
      <c r="B75" s="29" t="s">
        <v>2583</v>
      </c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</row>
    <row r="76" spans="1:38" ht="1.5" customHeight="1" x14ac:dyDescent="0.2">
      <c r="A76" s="40"/>
      <c r="B76" s="37" t="s">
        <v>2334</v>
      </c>
      <c r="C76" s="37"/>
      <c r="D76" s="37"/>
      <c r="E76" s="37"/>
      <c r="F76" s="37"/>
      <c r="G76" s="37"/>
      <c r="H76" s="37"/>
      <c r="I76" s="37"/>
      <c r="J76" s="32">
        <v>5607039.2400000002</v>
      </c>
      <c r="K76" s="32"/>
      <c r="L76" s="32">
        <v>3506496.57</v>
      </c>
      <c r="M76" s="32"/>
      <c r="N76" s="32"/>
      <c r="O76" s="32"/>
      <c r="P76" s="32"/>
      <c r="Q76" s="32">
        <v>2100542.67</v>
      </c>
      <c r="R76" s="32"/>
      <c r="S76" s="32"/>
      <c r="T76" s="32">
        <v>395965.09</v>
      </c>
      <c r="U76" s="32"/>
      <c r="V76" s="32"/>
      <c r="W76" s="32"/>
      <c r="X76" s="32">
        <v>170726.16</v>
      </c>
      <c r="Y76" s="32"/>
      <c r="Z76" s="32"/>
      <c r="AA76" s="32">
        <v>0</v>
      </c>
      <c r="AB76" s="32"/>
      <c r="AC76" s="32"/>
      <c r="AD76" s="32">
        <v>221006.68</v>
      </c>
      <c r="AE76" s="32"/>
      <c r="AF76" s="32"/>
      <c r="AG76" s="32"/>
      <c r="AH76" s="32">
        <v>170726.16</v>
      </c>
      <c r="AI76" s="32"/>
      <c r="AJ76" s="32">
        <v>2275501.0799999996</v>
      </c>
      <c r="AK76" s="32"/>
      <c r="AL76" s="32"/>
    </row>
    <row r="77" spans="1:38" ht="16.5" customHeight="1" x14ac:dyDescent="0.2">
      <c r="A77" s="40"/>
      <c r="B77" s="37"/>
      <c r="C77" s="37"/>
      <c r="D77" s="37"/>
      <c r="E77" s="37"/>
      <c r="F77" s="37"/>
      <c r="G77" s="37"/>
      <c r="H77" s="37"/>
      <c r="I77" s="37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</row>
    <row r="78" spans="1:38" ht="18.75" customHeight="1" x14ac:dyDescent="0.2">
      <c r="A78" s="34" t="s">
        <v>2618</v>
      </c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8" ht="17.25" customHeight="1" x14ac:dyDescent="0.2"/>
    <row r="80" spans="1:38" ht="15" customHeight="1" x14ac:dyDescent="0.2">
      <c r="AE80" s="33" t="s">
        <v>2617</v>
      </c>
      <c r="AF80" s="33"/>
      <c r="AG80" s="33"/>
    </row>
    <row r="81" spans="1:38" ht="3" customHeight="1" x14ac:dyDescent="0.2">
      <c r="I81" s="33" t="s">
        <v>2616</v>
      </c>
      <c r="K81" s="33" t="s">
        <v>2615</v>
      </c>
      <c r="M81" s="33" t="s">
        <v>2611</v>
      </c>
      <c r="N81" s="33"/>
      <c r="O81" s="33"/>
      <c r="P81" s="33"/>
      <c r="Y81" s="33" t="s">
        <v>2614</v>
      </c>
      <c r="Z81" s="33"/>
      <c r="AB81" s="33" t="s">
        <v>2613</v>
      </c>
      <c r="AC81" s="33"/>
      <c r="AE81" s="33" t="s">
        <v>2612</v>
      </c>
      <c r="AF81" s="33"/>
      <c r="AG81" s="33"/>
      <c r="AI81" s="33" t="s">
        <v>2611</v>
      </c>
    </row>
    <row r="82" spans="1:38" ht="12" customHeight="1" x14ac:dyDescent="0.2">
      <c r="I82" s="33"/>
      <c r="K82" s="33"/>
      <c r="M82" s="33"/>
      <c r="N82" s="33"/>
      <c r="O82" s="33"/>
      <c r="P82" s="33"/>
      <c r="Y82" s="33"/>
      <c r="Z82" s="33"/>
      <c r="AB82" s="33"/>
      <c r="AC82" s="33"/>
      <c r="AE82" s="33"/>
      <c r="AF82" s="33"/>
      <c r="AG82" s="33"/>
      <c r="AI82" s="33"/>
    </row>
    <row r="83" spans="1:38" ht="12.75" hidden="1" customHeight="1" x14ac:dyDescent="0.2">
      <c r="A83" s="35" t="s">
        <v>17</v>
      </c>
      <c r="B83" s="35" t="s">
        <v>1837</v>
      </c>
      <c r="C83" s="35"/>
      <c r="D83" s="35"/>
      <c r="E83" s="35"/>
      <c r="F83" s="35"/>
      <c r="I83" s="33" t="s">
        <v>1816</v>
      </c>
      <c r="K83" s="33" t="s">
        <v>1816</v>
      </c>
      <c r="M83" s="33" t="s">
        <v>1816</v>
      </c>
      <c r="N83" s="33"/>
      <c r="O83" s="33"/>
      <c r="P83" s="33"/>
      <c r="S83" s="33" t="s">
        <v>2106</v>
      </c>
      <c r="T83" s="33"/>
      <c r="V83" s="33" t="s">
        <v>2107</v>
      </c>
      <c r="W83" s="33"/>
      <c r="Y83" s="33" t="s">
        <v>2609</v>
      </c>
      <c r="Z83" s="33"/>
      <c r="AB83" s="33" t="s">
        <v>2610</v>
      </c>
      <c r="AC83" s="33"/>
      <c r="AE83" s="33" t="s">
        <v>2609</v>
      </c>
      <c r="AF83" s="33"/>
      <c r="AG83" s="33"/>
      <c r="AI83" s="33" t="s">
        <v>1819</v>
      </c>
    </row>
    <row r="84" spans="1:38" ht="18.75" customHeight="1" x14ac:dyDescent="0.2">
      <c r="A84" s="35"/>
      <c r="B84" s="35"/>
      <c r="C84" s="35"/>
      <c r="D84" s="35"/>
      <c r="E84" s="35"/>
      <c r="F84" s="35"/>
      <c r="I84" s="33"/>
      <c r="K84" s="33"/>
      <c r="M84" s="33"/>
      <c r="N84" s="33"/>
      <c r="O84" s="33"/>
      <c r="P84" s="33"/>
      <c r="S84" s="33"/>
      <c r="T84" s="33"/>
      <c r="V84" s="33"/>
      <c r="W84" s="33"/>
      <c r="Y84" s="33"/>
      <c r="Z84" s="33"/>
      <c r="AB84" s="33"/>
      <c r="AC84" s="33"/>
      <c r="AE84" s="33"/>
      <c r="AF84" s="33"/>
      <c r="AG84" s="33"/>
      <c r="AI84" s="33"/>
    </row>
    <row r="85" spans="1:38" ht="15.75" customHeight="1" x14ac:dyDescent="0.2">
      <c r="A85" s="40"/>
      <c r="B85" s="37" t="s">
        <v>2353</v>
      </c>
      <c r="C85" s="37"/>
      <c r="D85" s="37"/>
      <c r="E85" s="37"/>
      <c r="F85" s="37"/>
      <c r="G85" s="37"/>
      <c r="H85" s="37"/>
      <c r="I85" s="37"/>
      <c r="J85" s="32">
        <v>1823897.74</v>
      </c>
      <c r="K85" s="32"/>
      <c r="L85" s="32">
        <v>597854.06999999995</v>
      </c>
      <c r="M85" s="32"/>
      <c r="N85" s="32"/>
      <c r="O85" s="32"/>
      <c r="P85" s="32"/>
      <c r="Q85" s="32">
        <v>1226043.67</v>
      </c>
      <c r="R85" s="32"/>
      <c r="S85" s="32"/>
      <c r="T85" s="32">
        <v>237946.19</v>
      </c>
      <c r="U85" s="32"/>
      <c r="V85" s="32"/>
      <c r="W85" s="32"/>
      <c r="X85" s="32">
        <v>43603.7</v>
      </c>
      <c r="Y85" s="32"/>
      <c r="Z85" s="32"/>
      <c r="AA85" s="32">
        <v>0</v>
      </c>
      <c r="AB85" s="32"/>
      <c r="AC85" s="32"/>
      <c r="AD85" s="32">
        <v>82372.94</v>
      </c>
      <c r="AE85" s="32"/>
      <c r="AF85" s="32"/>
      <c r="AG85" s="32"/>
      <c r="AH85" s="32">
        <v>43603.7</v>
      </c>
      <c r="AI85" s="32"/>
      <c r="AJ85" s="32">
        <v>1381616.92</v>
      </c>
      <c r="AK85" s="32"/>
      <c r="AL85" s="32"/>
    </row>
    <row r="86" spans="1:38" ht="2.25" customHeight="1" x14ac:dyDescent="0.2">
      <c r="A86" s="40"/>
    </row>
    <row r="87" spans="1:38" ht="5.25" customHeight="1" x14ac:dyDescent="0.2"/>
    <row r="88" spans="1:38" ht="13.5" customHeight="1" x14ac:dyDescent="0.2">
      <c r="A88" s="28"/>
      <c r="B88" s="35" t="s">
        <v>2608</v>
      </c>
      <c r="C88" s="35"/>
      <c r="D88" s="35"/>
      <c r="E88" s="35"/>
      <c r="F88" s="35"/>
      <c r="G88" s="35"/>
      <c r="H88" s="35"/>
      <c r="I88" s="35"/>
      <c r="J88" s="30">
        <v>3783141.5</v>
      </c>
      <c r="K88" s="30"/>
      <c r="L88" s="30">
        <v>2908642.5</v>
      </c>
      <c r="M88" s="30"/>
      <c r="N88" s="30"/>
      <c r="O88" s="30"/>
      <c r="P88" s="30"/>
      <c r="Q88" s="30">
        <v>874499</v>
      </c>
      <c r="R88" s="30"/>
      <c r="S88" s="30"/>
      <c r="T88" s="30">
        <v>158018.9</v>
      </c>
      <c r="U88" s="30"/>
      <c r="V88" s="30"/>
      <c r="W88" s="30"/>
      <c r="X88" s="30">
        <v>127122.46</v>
      </c>
      <c r="Y88" s="30"/>
      <c r="Z88" s="30"/>
      <c r="AA88" s="30">
        <v>0</v>
      </c>
      <c r="AB88" s="30"/>
      <c r="AC88" s="30"/>
      <c r="AD88" s="30">
        <v>138633.74</v>
      </c>
      <c r="AE88" s="30"/>
      <c r="AF88" s="30"/>
      <c r="AG88" s="30"/>
      <c r="AH88" s="30">
        <v>127122.46</v>
      </c>
      <c r="AI88" s="30"/>
      <c r="AJ88" s="30">
        <v>893884.15999999968</v>
      </c>
      <c r="AK88" s="30"/>
      <c r="AL88" s="30"/>
    </row>
    <row r="89" spans="1:38" ht="6.75" customHeight="1" x14ac:dyDescent="0.2">
      <c r="A89" s="28"/>
    </row>
    <row r="90" spans="1:38" ht="10.5" customHeight="1" x14ac:dyDescent="0.2"/>
    <row r="91" spans="1:38" ht="15.75" customHeight="1" x14ac:dyDescent="0.2">
      <c r="A91" s="18" t="s">
        <v>2582</v>
      </c>
      <c r="B91" s="29" t="s">
        <v>532</v>
      </c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</row>
    <row r="92" spans="1:38" ht="1.5" customHeight="1" x14ac:dyDescent="0.2">
      <c r="A92" s="40"/>
      <c r="B92" s="37" t="s">
        <v>2334</v>
      </c>
      <c r="C92" s="37"/>
      <c r="D92" s="37"/>
      <c r="E92" s="37"/>
      <c r="F92" s="37"/>
      <c r="G92" s="37"/>
      <c r="H92" s="37"/>
      <c r="I92" s="37"/>
      <c r="J92" s="32">
        <v>1377050.34</v>
      </c>
      <c r="K92" s="32"/>
      <c r="L92" s="32">
        <v>832223.43</v>
      </c>
      <c r="M92" s="32"/>
      <c r="N92" s="32"/>
      <c r="O92" s="32"/>
      <c r="P92" s="32"/>
      <c r="Q92" s="32">
        <v>544826.91</v>
      </c>
      <c r="R92" s="32"/>
      <c r="S92" s="32"/>
      <c r="T92" s="32">
        <v>108319.7</v>
      </c>
      <c r="U92" s="32"/>
      <c r="V92" s="32"/>
      <c r="W92" s="32"/>
      <c r="X92" s="32">
        <v>0</v>
      </c>
      <c r="Y92" s="32"/>
      <c r="Z92" s="32"/>
      <c r="AA92" s="32">
        <v>0</v>
      </c>
      <c r="AB92" s="32"/>
      <c r="AC92" s="32"/>
      <c r="AD92" s="32">
        <v>106346.44</v>
      </c>
      <c r="AE92" s="32"/>
      <c r="AF92" s="32"/>
      <c r="AG92" s="32"/>
      <c r="AH92" s="32">
        <v>0</v>
      </c>
      <c r="AI92" s="32"/>
      <c r="AJ92" s="32">
        <v>546800.17000000004</v>
      </c>
      <c r="AK92" s="32"/>
      <c r="AL92" s="32"/>
    </row>
    <row r="93" spans="1:38" ht="16.5" customHeight="1" x14ac:dyDescent="0.2">
      <c r="A93" s="40"/>
      <c r="B93" s="37"/>
      <c r="C93" s="37"/>
      <c r="D93" s="37"/>
      <c r="E93" s="37"/>
      <c r="F93" s="37"/>
      <c r="G93" s="37"/>
      <c r="H93" s="37"/>
      <c r="I93" s="37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</row>
    <row r="94" spans="1:38" ht="15.75" customHeight="1" x14ac:dyDescent="0.2">
      <c r="A94" s="40"/>
      <c r="B94" s="37" t="s">
        <v>2353</v>
      </c>
      <c r="C94" s="37"/>
      <c r="D94" s="37"/>
      <c r="E94" s="37"/>
      <c r="F94" s="37"/>
      <c r="G94" s="37"/>
      <c r="H94" s="37"/>
      <c r="I94" s="37"/>
      <c r="J94" s="32">
        <v>189191.48</v>
      </c>
      <c r="K94" s="32"/>
      <c r="L94" s="32">
        <v>26657.74</v>
      </c>
      <c r="M94" s="32"/>
      <c r="N94" s="32"/>
      <c r="O94" s="32"/>
      <c r="P94" s="32"/>
      <c r="Q94" s="32">
        <v>162533.74</v>
      </c>
      <c r="R94" s="32"/>
      <c r="S94" s="32"/>
      <c r="T94" s="32">
        <v>11720</v>
      </c>
      <c r="U94" s="32"/>
      <c r="V94" s="32"/>
      <c r="W94" s="32"/>
      <c r="X94" s="32">
        <v>0</v>
      </c>
      <c r="Y94" s="32"/>
      <c r="Z94" s="32"/>
      <c r="AA94" s="32">
        <v>0</v>
      </c>
      <c r="AB94" s="32"/>
      <c r="AC94" s="32"/>
      <c r="AD94" s="32">
        <v>20381.57</v>
      </c>
      <c r="AE94" s="32"/>
      <c r="AF94" s="32"/>
      <c r="AG94" s="32"/>
      <c r="AH94" s="32">
        <v>0</v>
      </c>
      <c r="AI94" s="32"/>
      <c r="AJ94" s="32">
        <v>153872.17000000001</v>
      </c>
      <c r="AK94" s="32"/>
      <c r="AL94" s="32"/>
    </row>
    <row r="95" spans="1:38" ht="2.25" customHeight="1" x14ac:dyDescent="0.2">
      <c r="A95" s="40"/>
    </row>
    <row r="96" spans="1:38" ht="5.25" customHeight="1" x14ac:dyDescent="0.2"/>
    <row r="97" spans="1:38" ht="13.5" customHeight="1" x14ac:dyDescent="0.2">
      <c r="A97" s="28"/>
      <c r="B97" s="35" t="s">
        <v>2608</v>
      </c>
      <c r="C97" s="35"/>
      <c r="D97" s="35"/>
      <c r="E97" s="35"/>
      <c r="F97" s="35"/>
      <c r="G97" s="35"/>
      <c r="H97" s="35"/>
      <c r="I97" s="35"/>
      <c r="J97" s="30">
        <v>1187858.8600000001</v>
      </c>
      <c r="K97" s="30"/>
      <c r="L97" s="30">
        <v>805565.69</v>
      </c>
      <c r="M97" s="30"/>
      <c r="N97" s="30"/>
      <c r="O97" s="30"/>
      <c r="P97" s="30"/>
      <c r="Q97" s="30">
        <v>382293.17</v>
      </c>
      <c r="R97" s="30"/>
      <c r="S97" s="30"/>
      <c r="T97" s="30">
        <v>96599.7</v>
      </c>
      <c r="U97" s="30"/>
      <c r="V97" s="30"/>
      <c r="W97" s="30"/>
      <c r="X97" s="30">
        <v>0</v>
      </c>
      <c r="Y97" s="30"/>
      <c r="Z97" s="30"/>
      <c r="AA97" s="30">
        <v>0</v>
      </c>
      <c r="AB97" s="30"/>
      <c r="AC97" s="30"/>
      <c r="AD97" s="30">
        <v>85964.87</v>
      </c>
      <c r="AE97" s="30"/>
      <c r="AF97" s="30"/>
      <c r="AG97" s="30"/>
      <c r="AH97" s="30">
        <v>0</v>
      </c>
      <c r="AI97" s="30"/>
      <c r="AJ97" s="30">
        <v>392928.00000000006</v>
      </c>
      <c r="AK97" s="30"/>
      <c r="AL97" s="30"/>
    </row>
    <row r="98" spans="1:38" ht="6.75" customHeight="1" x14ac:dyDescent="0.2">
      <c r="A98" s="28"/>
    </row>
    <row r="99" spans="1:38" ht="10.5" customHeight="1" x14ac:dyDescent="0.2"/>
    <row r="100" spans="1:38" ht="15.75" customHeight="1" x14ac:dyDescent="0.2">
      <c r="A100" s="18" t="s">
        <v>2580</v>
      </c>
      <c r="B100" s="29" t="s">
        <v>2578</v>
      </c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</row>
    <row r="101" spans="1:38" ht="1.5" customHeight="1" x14ac:dyDescent="0.2">
      <c r="A101" s="40"/>
      <c r="B101" s="37" t="s">
        <v>2334</v>
      </c>
      <c r="C101" s="37"/>
      <c r="D101" s="37"/>
      <c r="E101" s="37"/>
      <c r="F101" s="37"/>
      <c r="G101" s="37"/>
      <c r="H101" s="37"/>
      <c r="I101" s="37"/>
      <c r="J101" s="32">
        <v>33988.699999999997</v>
      </c>
      <c r="K101" s="32"/>
      <c r="L101" s="32">
        <v>0</v>
      </c>
      <c r="M101" s="32"/>
      <c r="N101" s="32"/>
      <c r="O101" s="32"/>
      <c r="P101" s="32"/>
      <c r="Q101" s="32">
        <v>33988.699999999997</v>
      </c>
      <c r="R101" s="32"/>
      <c r="S101" s="32"/>
      <c r="T101" s="32">
        <v>0</v>
      </c>
      <c r="U101" s="32"/>
      <c r="V101" s="32"/>
      <c r="W101" s="32"/>
      <c r="X101" s="32">
        <v>0</v>
      </c>
      <c r="Y101" s="32"/>
      <c r="Z101" s="32"/>
      <c r="AA101" s="32">
        <v>0</v>
      </c>
      <c r="AB101" s="32"/>
      <c r="AC101" s="32"/>
      <c r="AD101" s="32">
        <v>0</v>
      </c>
      <c r="AE101" s="32"/>
      <c r="AF101" s="32"/>
      <c r="AG101" s="32"/>
      <c r="AH101" s="32">
        <v>0</v>
      </c>
      <c r="AI101" s="32"/>
      <c r="AJ101" s="32">
        <v>33988.699999999997</v>
      </c>
      <c r="AK101" s="32"/>
      <c r="AL101" s="32"/>
    </row>
    <row r="102" spans="1:38" ht="14.25" customHeight="1" x14ac:dyDescent="0.2">
      <c r="A102" s="40"/>
      <c r="B102" s="37"/>
      <c r="C102" s="37"/>
      <c r="D102" s="37"/>
      <c r="E102" s="37"/>
      <c r="F102" s="37"/>
      <c r="G102" s="37"/>
      <c r="H102" s="37"/>
      <c r="I102" s="37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</row>
    <row r="103" spans="1:38" ht="2.25" customHeight="1" x14ac:dyDescent="0.2">
      <c r="A103" s="40"/>
    </row>
    <row r="104" spans="1:38" ht="5.25" customHeight="1" x14ac:dyDescent="0.2"/>
    <row r="105" spans="1:38" ht="13.5" customHeight="1" x14ac:dyDescent="0.2">
      <c r="A105" s="28"/>
      <c r="B105" s="35" t="s">
        <v>2608</v>
      </c>
      <c r="C105" s="35"/>
      <c r="D105" s="35"/>
      <c r="E105" s="35"/>
      <c r="F105" s="35"/>
      <c r="G105" s="35"/>
      <c r="H105" s="35"/>
      <c r="I105" s="35"/>
      <c r="J105" s="30">
        <v>33988.699999999997</v>
      </c>
      <c r="K105" s="30"/>
      <c r="L105" s="30">
        <v>0</v>
      </c>
      <c r="M105" s="30"/>
      <c r="N105" s="30"/>
      <c r="O105" s="30"/>
      <c r="P105" s="30"/>
      <c r="Q105" s="30">
        <v>33988.699999999997</v>
      </c>
      <c r="R105" s="30"/>
      <c r="S105" s="30"/>
      <c r="T105" s="30">
        <v>0</v>
      </c>
      <c r="U105" s="30"/>
      <c r="V105" s="30"/>
      <c r="W105" s="30"/>
      <c r="X105" s="30">
        <v>0</v>
      </c>
      <c r="Y105" s="30"/>
      <c r="Z105" s="30"/>
      <c r="AA105" s="30">
        <v>0</v>
      </c>
      <c r="AB105" s="30"/>
      <c r="AC105" s="30"/>
      <c r="AD105" s="30">
        <v>0</v>
      </c>
      <c r="AE105" s="30"/>
      <c r="AF105" s="30"/>
      <c r="AG105" s="30"/>
      <c r="AH105" s="30">
        <v>0</v>
      </c>
      <c r="AI105" s="30"/>
      <c r="AJ105" s="30">
        <v>33988.699999999997</v>
      </c>
      <c r="AK105" s="30"/>
      <c r="AL105" s="30"/>
    </row>
    <row r="106" spans="1:38" ht="6.75" customHeight="1" x14ac:dyDescent="0.2">
      <c r="A106" s="28"/>
    </row>
    <row r="107" spans="1:38" ht="10.5" customHeight="1" x14ac:dyDescent="0.2"/>
    <row r="108" spans="1:38" ht="15.75" customHeight="1" x14ac:dyDescent="0.2">
      <c r="A108" s="18" t="s">
        <v>2577</v>
      </c>
      <c r="B108" s="29" t="s">
        <v>2575</v>
      </c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8" ht="1.5" customHeight="1" x14ac:dyDescent="0.2">
      <c r="A109" s="40"/>
      <c r="B109" s="37" t="s">
        <v>2334</v>
      </c>
      <c r="C109" s="37"/>
      <c r="D109" s="37"/>
      <c r="E109" s="37"/>
      <c r="F109" s="37"/>
      <c r="G109" s="37"/>
      <c r="H109" s="37"/>
      <c r="I109" s="37"/>
      <c r="J109" s="32">
        <v>1985857.66</v>
      </c>
      <c r="K109" s="32"/>
      <c r="L109" s="32">
        <v>0</v>
      </c>
      <c r="M109" s="32"/>
      <c r="N109" s="32"/>
      <c r="O109" s="32"/>
      <c r="P109" s="32"/>
      <c r="Q109" s="32">
        <v>1985857.66</v>
      </c>
      <c r="R109" s="32"/>
      <c r="S109" s="32"/>
      <c r="T109" s="32">
        <v>1678344.05</v>
      </c>
      <c r="U109" s="32"/>
      <c r="V109" s="32"/>
      <c r="W109" s="32"/>
      <c r="X109" s="32">
        <v>0</v>
      </c>
      <c r="Y109" s="32"/>
      <c r="Z109" s="32"/>
      <c r="AA109" s="32">
        <v>-838562.43</v>
      </c>
      <c r="AB109" s="32"/>
      <c r="AC109" s="32"/>
      <c r="AD109" s="32">
        <v>0</v>
      </c>
      <c r="AE109" s="32"/>
      <c r="AF109" s="32"/>
      <c r="AG109" s="32"/>
      <c r="AH109" s="32">
        <v>0</v>
      </c>
      <c r="AI109" s="32"/>
      <c r="AJ109" s="32">
        <v>2825639.28</v>
      </c>
      <c r="AK109" s="32"/>
      <c r="AL109" s="32"/>
    </row>
    <row r="110" spans="1:38" ht="16.5" customHeight="1" x14ac:dyDescent="0.2">
      <c r="A110" s="40"/>
      <c r="B110" s="37"/>
      <c r="C110" s="37"/>
      <c r="D110" s="37"/>
      <c r="E110" s="37"/>
      <c r="F110" s="37"/>
      <c r="G110" s="37"/>
      <c r="H110" s="37"/>
      <c r="I110" s="37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</row>
    <row r="111" spans="1:38" ht="15.75" customHeight="1" x14ac:dyDescent="0.2">
      <c r="A111" s="40"/>
      <c r="B111" s="37" t="s">
        <v>2353</v>
      </c>
      <c r="C111" s="37"/>
      <c r="D111" s="37"/>
      <c r="E111" s="37"/>
      <c r="F111" s="37"/>
      <c r="G111" s="37"/>
      <c r="H111" s="37"/>
      <c r="I111" s="37"/>
      <c r="J111" s="32">
        <v>0</v>
      </c>
      <c r="K111" s="32"/>
      <c r="L111" s="32">
        <v>0</v>
      </c>
      <c r="M111" s="32"/>
      <c r="N111" s="32"/>
      <c r="O111" s="32"/>
      <c r="P111" s="32"/>
      <c r="Q111" s="32">
        <v>0</v>
      </c>
      <c r="R111" s="32"/>
      <c r="S111" s="32"/>
      <c r="T111" s="32">
        <v>511300</v>
      </c>
      <c r="U111" s="32"/>
      <c r="V111" s="32"/>
      <c r="W111" s="32"/>
      <c r="X111" s="32">
        <v>0</v>
      </c>
      <c r="Y111" s="32"/>
      <c r="Z111" s="32"/>
      <c r="AA111" s="32">
        <v>-427800</v>
      </c>
      <c r="AB111" s="32"/>
      <c r="AC111" s="32"/>
      <c r="AD111" s="32">
        <v>0</v>
      </c>
      <c r="AE111" s="32"/>
      <c r="AF111" s="32"/>
      <c r="AG111" s="32"/>
      <c r="AH111" s="32">
        <v>0</v>
      </c>
      <c r="AI111" s="32"/>
      <c r="AJ111" s="32">
        <v>83500</v>
      </c>
      <c r="AK111" s="32"/>
      <c r="AL111" s="32"/>
    </row>
    <row r="112" spans="1:38" ht="2.25" customHeight="1" x14ac:dyDescent="0.2">
      <c r="A112" s="40"/>
    </row>
    <row r="113" spans="1:38" ht="5.25" customHeight="1" x14ac:dyDescent="0.2"/>
    <row r="114" spans="1:38" ht="13.5" customHeight="1" x14ac:dyDescent="0.2">
      <c r="A114" s="28"/>
      <c r="B114" s="35" t="s">
        <v>2608</v>
      </c>
      <c r="C114" s="35"/>
      <c r="D114" s="35"/>
      <c r="E114" s="35"/>
      <c r="F114" s="35"/>
      <c r="G114" s="35"/>
      <c r="H114" s="35"/>
      <c r="I114" s="35"/>
      <c r="J114" s="30">
        <v>1985857.66</v>
      </c>
      <c r="K114" s="30"/>
      <c r="L114" s="30">
        <v>0</v>
      </c>
      <c r="M114" s="30"/>
      <c r="N114" s="30"/>
      <c r="O114" s="30"/>
      <c r="P114" s="30"/>
      <c r="Q114" s="30">
        <v>1985857.66</v>
      </c>
      <c r="R114" s="30"/>
      <c r="S114" s="30"/>
      <c r="T114" s="30">
        <v>1167044.05</v>
      </c>
      <c r="U114" s="30"/>
      <c r="V114" s="30"/>
      <c r="W114" s="30"/>
      <c r="X114" s="30">
        <v>0</v>
      </c>
      <c r="Y114" s="30"/>
      <c r="Z114" s="30"/>
      <c r="AA114" s="30">
        <v>-410762.43</v>
      </c>
      <c r="AB114" s="30"/>
      <c r="AC114" s="30"/>
      <c r="AD114" s="30">
        <v>0</v>
      </c>
      <c r="AE114" s="30"/>
      <c r="AF114" s="30"/>
      <c r="AG114" s="30"/>
      <c r="AH114" s="30">
        <v>0</v>
      </c>
      <c r="AI114" s="30"/>
      <c r="AJ114" s="30">
        <v>2742139.28</v>
      </c>
      <c r="AK114" s="30"/>
      <c r="AL114" s="30"/>
    </row>
    <row r="115" spans="1:38" ht="6.75" customHeight="1" x14ac:dyDescent="0.2">
      <c r="A115" s="28"/>
    </row>
    <row r="116" spans="1:38" ht="13.5" customHeight="1" x14ac:dyDescent="0.2"/>
    <row r="117" spans="1:38" ht="9.75" customHeight="1" x14ac:dyDescent="0.2"/>
    <row r="118" spans="1:38" ht="15" customHeight="1" x14ac:dyDescent="0.2">
      <c r="A118" s="41"/>
      <c r="B118" s="35" t="s">
        <v>2607</v>
      </c>
      <c r="C118" s="35"/>
      <c r="D118" s="35"/>
      <c r="E118" s="35"/>
      <c r="F118" s="35"/>
      <c r="G118" s="35"/>
      <c r="H118" s="35"/>
      <c r="I118" s="35"/>
      <c r="J118" s="30">
        <v>101853371.90000001</v>
      </c>
      <c r="K118" s="30"/>
      <c r="L118" s="30">
        <v>45958279.130000003</v>
      </c>
      <c r="M118" s="30"/>
      <c r="N118" s="30"/>
      <c r="O118" s="30"/>
      <c r="P118" s="30"/>
      <c r="Q118" s="30">
        <v>55895092.770000003</v>
      </c>
      <c r="R118" s="30"/>
      <c r="S118" s="30"/>
      <c r="T118" s="30">
        <v>2831570.34</v>
      </c>
      <c r="U118" s="30"/>
      <c r="V118" s="30"/>
      <c r="W118" s="30"/>
      <c r="X118" s="30">
        <v>1038909.06</v>
      </c>
      <c r="Y118" s="30"/>
      <c r="Z118" s="30"/>
      <c r="AA118" s="30">
        <v>0</v>
      </c>
      <c r="AB118" s="30"/>
      <c r="AC118" s="30"/>
      <c r="AD118" s="30">
        <v>2271023.14</v>
      </c>
      <c r="AE118" s="30"/>
      <c r="AF118" s="30"/>
      <c r="AG118" s="30"/>
      <c r="AH118" s="30">
        <v>783247</v>
      </c>
      <c r="AI118" s="30"/>
      <c r="AJ118" s="30">
        <v>56199977.909999996</v>
      </c>
      <c r="AK118" s="30"/>
      <c r="AL118" s="30"/>
    </row>
    <row r="119" spans="1:38" ht="15" customHeight="1" x14ac:dyDescent="0.2">
      <c r="A119" s="41"/>
      <c r="B119" s="35" t="s">
        <v>2606</v>
      </c>
      <c r="C119" s="35"/>
      <c r="D119" s="35"/>
      <c r="E119" s="35"/>
      <c r="F119" s="35"/>
      <c r="G119" s="35"/>
      <c r="H119" s="35"/>
      <c r="I119" s="35"/>
      <c r="J119" s="30">
        <v>47805125.539999999</v>
      </c>
      <c r="K119" s="30"/>
      <c r="L119" s="30">
        <v>21829388.41</v>
      </c>
      <c r="M119" s="30"/>
      <c r="N119" s="30"/>
      <c r="O119" s="30"/>
      <c r="P119" s="30"/>
      <c r="Q119" s="30">
        <v>25975737.129999999</v>
      </c>
      <c r="R119" s="30"/>
      <c r="S119" s="30"/>
      <c r="T119" s="30">
        <v>1119811.1299999999</v>
      </c>
      <c r="U119" s="30"/>
      <c r="V119" s="30"/>
      <c r="W119" s="30"/>
      <c r="X119" s="30">
        <v>448065.35</v>
      </c>
      <c r="Y119" s="30"/>
      <c r="Z119" s="30"/>
      <c r="AA119" s="30">
        <v>0</v>
      </c>
      <c r="AB119" s="30"/>
      <c r="AC119" s="30"/>
      <c r="AD119" s="30">
        <v>1275760.8600000001</v>
      </c>
      <c r="AE119" s="30"/>
      <c r="AF119" s="30"/>
      <c r="AG119" s="30"/>
      <c r="AH119" s="30">
        <v>389081.36</v>
      </c>
      <c r="AI119" s="30"/>
      <c r="AJ119" s="30">
        <v>25760803.41</v>
      </c>
      <c r="AK119" s="30"/>
      <c r="AL119" s="30"/>
    </row>
    <row r="120" spans="1:38" ht="13.5" customHeight="1" x14ac:dyDescent="0.2">
      <c r="A120" s="41"/>
      <c r="B120" s="35" t="s">
        <v>2605</v>
      </c>
      <c r="C120" s="35"/>
      <c r="D120" s="35"/>
      <c r="E120" s="35"/>
      <c r="F120" s="35"/>
      <c r="G120" s="35"/>
      <c r="H120" s="35"/>
      <c r="I120" s="35"/>
      <c r="J120" s="30">
        <v>54048246.359999999</v>
      </c>
      <c r="K120" s="30"/>
      <c r="L120" s="30">
        <v>24128890.719999999</v>
      </c>
      <c r="M120" s="30"/>
      <c r="N120" s="30"/>
      <c r="O120" s="30"/>
      <c r="P120" s="30"/>
      <c r="Q120" s="30">
        <v>29919355.640000001</v>
      </c>
      <c r="R120" s="30"/>
      <c r="S120" s="30"/>
      <c r="T120" s="30">
        <v>1711759.21</v>
      </c>
      <c r="U120" s="30"/>
      <c r="V120" s="30"/>
      <c r="W120" s="30"/>
      <c r="X120" s="30">
        <v>590843.71</v>
      </c>
      <c r="Y120" s="30"/>
      <c r="Z120" s="30"/>
      <c r="AA120" s="30">
        <v>0</v>
      </c>
      <c r="AB120" s="30"/>
      <c r="AC120" s="30"/>
      <c r="AD120" s="30">
        <v>995262.28</v>
      </c>
      <c r="AE120" s="30"/>
      <c r="AF120" s="30"/>
      <c r="AG120" s="30"/>
      <c r="AH120" s="30">
        <v>394165.64</v>
      </c>
      <c r="AI120" s="30"/>
      <c r="AJ120" s="30">
        <v>30439174.5</v>
      </c>
      <c r="AK120" s="30"/>
      <c r="AL120" s="30"/>
    </row>
    <row r="121" spans="1:38" ht="6.75" customHeight="1" x14ac:dyDescent="0.2">
      <c r="A121" s="41"/>
    </row>
    <row r="122" spans="1:38" ht="13.5" customHeight="1" x14ac:dyDescent="0.2"/>
    <row r="123" spans="1:38" ht="90" customHeight="1" x14ac:dyDescent="0.2"/>
    <row r="124" spans="1:38" ht="14.25" customHeight="1" x14ac:dyDescent="0.2">
      <c r="A124" s="47" t="s">
        <v>2429</v>
      </c>
      <c r="B124" s="47"/>
      <c r="C124" s="47"/>
      <c r="D124" s="47"/>
      <c r="E124" s="47"/>
      <c r="O124" s="174"/>
      <c r="P124" s="174"/>
      <c r="Q124" s="174"/>
      <c r="R124" s="174"/>
      <c r="S124" s="174"/>
      <c r="T124" s="174"/>
      <c r="U124" s="174"/>
      <c r="V124" s="174"/>
      <c r="AF124" s="173" t="s">
        <v>2604</v>
      </c>
      <c r="AG124" s="173"/>
      <c r="AH124" s="173"/>
      <c r="AI124" s="173"/>
    </row>
  </sheetData>
  <mergeCells count="376">
    <mergeCell ref="E2:AF2"/>
    <mergeCell ref="E3:AF3"/>
    <mergeCell ref="A6:AI6"/>
    <mergeCell ref="A7:AI8"/>
    <mergeCell ref="A9:AI9"/>
    <mergeCell ref="A10:AI10"/>
    <mergeCell ref="K12:M12"/>
    <mergeCell ref="Q12:AB12"/>
    <mergeCell ref="K13:O13"/>
    <mergeCell ref="Q13:Y13"/>
    <mergeCell ref="K14:M14"/>
    <mergeCell ref="Q14:Y14"/>
    <mergeCell ref="K15:M15"/>
    <mergeCell ref="Q15:U15"/>
    <mergeCell ref="AK18:AK19"/>
    <mergeCell ref="AJ18:AJ19"/>
    <mergeCell ref="A18:AI19"/>
    <mergeCell ref="A20:AI20"/>
    <mergeCell ref="A22:AI22"/>
    <mergeCell ref="AE24:AG24"/>
    <mergeCell ref="I25:I26"/>
    <mergeCell ref="K25:K26"/>
    <mergeCell ref="M25:P26"/>
    <mergeCell ref="Y25:Z26"/>
    <mergeCell ref="AB25:AC26"/>
    <mergeCell ref="AE25:AG26"/>
    <mergeCell ref="AI25:AI26"/>
    <mergeCell ref="A27:A28"/>
    <mergeCell ref="B27:F28"/>
    <mergeCell ref="I27:I28"/>
    <mergeCell ref="K27:K28"/>
    <mergeCell ref="M27:P28"/>
    <mergeCell ref="S27:T28"/>
    <mergeCell ref="V27:W28"/>
    <mergeCell ref="Y27:Z28"/>
    <mergeCell ref="AB27:AC28"/>
    <mergeCell ref="AE27:AG28"/>
    <mergeCell ref="AI27:AI28"/>
    <mergeCell ref="B31:S31"/>
    <mergeCell ref="A32:A34"/>
    <mergeCell ref="B32:I33"/>
    <mergeCell ref="J32:K33"/>
    <mergeCell ref="L32:P33"/>
    <mergeCell ref="Q32:S33"/>
    <mergeCell ref="T32:W33"/>
    <mergeCell ref="X32:Z33"/>
    <mergeCell ref="AA32:AC33"/>
    <mergeCell ref="AD32:AG33"/>
    <mergeCell ref="AH32:AI33"/>
    <mergeCell ref="AJ32:AL33"/>
    <mergeCell ref="A36:A37"/>
    <mergeCell ref="B36:I36"/>
    <mergeCell ref="J36:K36"/>
    <mergeCell ref="L36:P36"/>
    <mergeCell ref="Q36:S36"/>
    <mergeCell ref="T36:W36"/>
    <mergeCell ref="X36:Z36"/>
    <mergeCell ref="AA36:AC36"/>
    <mergeCell ref="AD36:AG36"/>
    <mergeCell ref="AH36:AI36"/>
    <mergeCell ref="AJ36:AL36"/>
    <mergeCell ref="B39:S39"/>
    <mergeCell ref="A40:A41"/>
    <mergeCell ref="B40:I41"/>
    <mergeCell ref="J40:K41"/>
    <mergeCell ref="L40:P41"/>
    <mergeCell ref="Q40:S41"/>
    <mergeCell ref="T40:W41"/>
    <mergeCell ref="X40:Z41"/>
    <mergeCell ref="AA40:AC41"/>
    <mergeCell ref="AD40:AG41"/>
    <mergeCell ref="AH40:AI41"/>
    <mergeCell ref="AJ40:AL41"/>
    <mergeCell ref="A42:A43"/>
    <mergeCell ref="B42:I42"/>
    <mergeCell ref="J42:K42"/>
    <mergeCell ref="L42:P42"/>
    <mergeCell ref="Q42:S42"/>
    <mergeCell ref="T42:W42"/>
    <mergeCell ref="X42:Z42"/>
    <mergeCell ref="AA42:AC42"/>
    <mergeCell ref="AD42:AG42"/>
    <mergeCell ref="AH42:AI42"/>
    <mergeCell ref="AJ42:AL42"/>
    <mergeCell ref="A45:A46"/>
    <mergeCell ref="B45:I45"/>
    <mergeCell ref="J45:K45"/>
    <mergeCell ref="L45:P45"/>
    <mergeCell ref="Q45:S45"/>
    <mergeCell ref="T45:W45"/>
    <mergeCell ref="X45:Z45"/>
    <mergeCell ref="AA45:AC45"/>
    <mergeCell ref="AD45:AG45"/>
    <mergeCell ref="AH45:AI45"/>
    <mergeCell ref="AJ45:AL45"/>
    <mergeCell ref="B48:S48"/>
    <mergeCell ref="A49:A50"/>
    <mergeCell ref="B49:I50"/>
    <mergeCell ref="J49:K50"/>
    <mergeCell ref="L49:P50"/>
    <mergeCell ref="Q49:S50"/>
    <mergeCell ref="T49:W50"/>
    <mergeCell ref="X49:Z50"/>
    <mergeCell ref="AA49:AC50"/>
    <mergeCell ref="AD49:AG50"/>
    <mergeCell ref="AH49:AI50"/>
    <mergeCell ref="AJ49:AL50"/>
    <mergeCell ref="A51:A52"/>
    <mergeCell ref="B51:I51"/>
    <mergeCell ref="J51:K51"/>
    <mergeCell ref="L51:P51"/>
    <mergeCell ref="Q51:S51"/>
    <mergeCell ref="T51:W51"/>
    <mergeCell ref="X51:Z51"/>
    <mergeCell ref="AA51:AC51"/>
    <mergeCell ref="AD51:AG51"/>
    <mergeCell ref="AH51:AI51"/>
    <mergeCell ref="AJ51:AL51"/>
    <mergeCell ref="A54:A55"/>
    <mergeCell ref="B54:I54"/>
    <mergeCell ref="J54:K54"/>
    <mergeCell ref="L54:P54"/>
    <mergeCell ref="Q54:S54"/>
    <mergeCell ref="T54:W54"/>
    <mergeCell ref="X54:Z54"/>
    <mergeCell ref="AA54:AC54"/>
    <mergeCell ref="AD54:AG54"/>
    <mergeCell ref="AH54:AI54"/>
    <mergeCell ref="AJ54:AL54"/>
    <mergeCell ref="B57:S57"/>
    <mergeCell ref="A58:A59"/>
    <mergeCell ref="B58:I59"/>
    <mergeCell ref="J58:K59"/>
    <mergeCell ref="L58:P59"/>
    <mergeCell ref="Q58:S59"/>
    <mergeCell ref="T58:W59"/>
    <mergeCell ref="X58:Z59"/>
    <mergeCell ref="AA58:AC59"/>
    <mergeCell ref="AD58:AG59"/>
    <mergeCell ref="AH58:AI59"/>
    <mergeCell ref="AJ58:AL59"/>
    <mergeCell ref="A60:A61"/>
    <mergeCell ref="B60:I60"/>
    <mergeCell ref="J60:K60"/>
    <mergeCell ref="L60:P60"/>
    <mergeCell ref="Q60:S60"/>
    <mergeCell ref="T60:W60"/>
    <mergeCell ref="X60:Z60"/>
    <mergeCell ref="AA60:AC60"/>
    <mergeCell ref="AD60:AG60"/>
    <mergeCell ref="AH60:AI60"/>
    <mergeCell ref="AJ60:AL60"/>
    <mergeCell ref="A63:A64"/>
    <mergeCell ref="B63:I63"/>
    <mergeCell ref="J63:K63"/>
    <mergeCell ref="L63:P63"/>
    <mergeCell ref="Q63:S63"/>
    <mergeCell ref="T63:W63"/>
    <mergeCell ref="X63:Z63"/>
    <mergeCell ref="AA63:AC63"/>
    <mergeCell ref="AD63:AG63"/>
    <mergeCell ref="AH63:AI63"/>
    <mergeCell ref="AJ63:AL63"/>
    <mergeCell ref="B66:S66"/>
    <mergeCell ref="A67:A68"/>
    <mergeCell ref="B67:I68"/>
    <mergeCell ref="J67:K68"/>
    <mergeCell ref="L67:P68"/>
    <mergeCell ref="Q67:S68"/>
    <mergeCell ref="T67:W68"/>
    <mergeCell ref="X67:Z68"/>
    <mergeCell ref="AA67:AC68"/>
    <mergeCell ref="AD67:AG68"/>
    <mergeCell ref="AH67:AI68"/>
    <mergeCell ref="AJ67:AL68"/>
    <mergeCell ref="A69:A70"/>
    <mergeCell ref="B69:I69"/>
    <mergeCell ref="J69:K69"/>
    <mergeCell ref="L69:P69"/>
    <mergeCell ref="Q69:S69"/>
    <mergeCell ref="T69:W69"/>
    <mergeCell ref="X69:Z69"/>
    <mergeCell ref="AA69:AC69"/>
    <mergeCell ref="AD69:AG69"/>
    <mergeCell ref="AH69:AI69"/>
    <mergeCell ref="AJ69:AL69"/>
    <mergeCell ref="A72:A73"/>
    <mergeCell ref="B72:I72"/>
    <mergeCell ref="J72:K72"/>
    <mergeCell ref="L72:P72"/>
    <mergeCell ref="Q72:S72"/>
    <mergeCell ref="T72:W72"/>
    <mergeCell ref="X72:Z72"/>
    <mergeCell ref="AA72:AC72"/>
    <mergeCell ref="AD72:AG72"/>
    <mergeCell ref="AH72:AI72"/>
    <mergeCell ref="AJ72:AL72"/>
    <mergeCell ref="B75:S75"/>
    <mergeCell ref="A76:A77"/>
    <mergeCell ref="B76:I77"/>
    <mergeCell ref="J76:K77"/>
    <mergeCell ref="L76:P77"/>
    <mergeCell ref="Q76:S77"/>
    <mergeCell ref="T76:W77"/>
    <mergeCell ref="X76:Z77"/>
    <mergeCell ref="AA76:AC77"/>
    <mergeCell ref="AD76:AG77"/>
    <mergeCell ref="AH76:AI77"/>
    <mergeCell ref="AJ76:AL77"/>
    <mergeCell ref="A78:AI78"/>
    <mergeCell ref="AE80:AG80"/>
    <mergeCell ref="I81:I82"/>
    <mergeCell ref="K81:K82"/>
    <mergeCell ref="M81:P82"/>
    <mergeCell ref="Y81:Z82"/>
    <mergeCell ref="AB81:AC82"/>
    <mergeCell ref="AE81:AG82"/>
    <mergeCell ref="AI81:AI82"/>
    <mergeCell ref="A83:A84"/>
    <mergeCell ref="B83:F84"/>
    <mergeCell ref="I83:I84"/>
    <mergeCell ref="K83:K84"/>
    <mergeCell ref="M83:P84"/>
    <mergeCell ref="S83:T84"/>
    <mergeCell ref="V83:W84"/>
    <mergeCell ref="Y83:Z84"/>
    <mergeCell ref="AB83:AC84"/>
    <mergeCell ref="AE83:AG84"/>
    <mergeCell ref="AI83:AI84"/>
    <mergeCell ref="A85:A86"/>
    <mergeCell ref="B85:I85"/>
    <mergeCell ref="J85:K85"/>
    <mergeCell ref="L85:P85"/>
    <mergeCell ref="Q85:S85"/>
    <mergeCell ref="T85:W85"/>
    <mergeCell ref="X85:Z85"/>
    <mergeCell ref="AA85:AC85"/>
    <mergeCell ref="AD85:AG85"/>
    <mergeCell ref="AH85:AI85"/>
    <mergeCell ref="AJ85:AL85"/>
    <mergeCell ref="A88:A89"/>
    <mergeCell ref="B88:I88"/>
    <mergeCell ref="J88:K88"/>
    <mergeCell ref="L88:P88"/>
    <mergeCell ref="Q88:S88"/>
    <mergeCell ref="T88:W88"/>
    <mergeCell ref="X88:Z88"/>
    <mergeCell ref="AA88:AC88"/>
    <mergeCell ref="AD88:AG88"/>
    <mergeCell ref="AH88:AI88"/>
    <mergeCell ref="AJ88:AL88"/>
    <mergeCell ref="B91:S91"/>
    <mergeCell ref="A92:A93"/>
    <mergeCell ref="B92:I93"/>
    <mergeCell ref="J92:K93"/>
    <mergeCell ref="L92:P93"/>
    <mergeCell ref="Q92:S93"/>
    <mergeCell ref="T92:W93"/>
    <mergeCell ref="X92:Z93"/>
    <mergeCell ref="AA92:AC93"/>
    <mergeCell ref="AD92:AG93"/>
    <mergeCell ref="AH92:AI93"/>
    <mergeCell ref="AJ92:AL93"/>
    <mergeCell ref="A94:A95"/>
    <mergeCell ref="B94:I94"/>
    <mergeCell ref="J94:K94"/>
    <mergeCell ref="L94:P94"/>
    <mergeCell ref="Q94:S94"/>
    <mergeCell ref="T94:W94"/>
    <mergeCell ref="X94:Z94"/>
    <mergeCell ref="AA94:AC94"/>
    <mergeCell ref="AD94:AG94"/>
    <mergeCell ref="AH94:AI94"/>
    <mergeCell ref="AJ94:AL94"/>
    <mergeCell ref="A97:A98"/>
    <mergeCell ref="B97:I97"/>
    <mergeCell ref="J97:K97"/>
    <mergeCell ref="L97:P97"/>
    <mergeCell ref="Q97:S97"/>
    <mergeCell ref="T97:W97"/>
    <mergeCell ref="X97:Z97"/>
    <mergeCell ref="AA97:AC97"/>
    <mergeCell ref="AD97:AG97"/>
    <mergeCell ref="AH97:AI97"/>
    <mergeCell ref="AJ97:AL97"/>
    <mergeCell ref="B100:S100"/>
    <mergeCell ref="A101:A103"/>
    <mergeCell ref="B101:I102"/>
    <mergeCell ref="J101:K102"/>
    <mergeCell ref="L101:P102"/>
    <mergeCell ref="Q101:S102"/>
    <mergeCell ref="T101:W102"/>
    <mergeCell ref="X101:Z102"/>
    <mergeCell ref="AA101:AC102"/>
    <mergeCell ref="AD101:AG102"/>
    <mergeCell ref="AH101:AI102"/>
    <mergeCell ref="AJ101:AL102"/>
    <mergeCell ref="A105:A106"/>
    <mergeCell ref="B105:I105"/>
    <mergeCell ref="J105:K105"/>
    <mergeCell ref="L105:P105"/>
    <mergeCell ref="Q105:S105"/>
    <mergeCell ref="T105:W105"/>
    <mergeCell ref="X105:Z105"/>
    <mergeCell ref="AA105:AC105"/>
    <mergeCell ref="AD105:AG105"/>
    <mergeCell ref="AH105:AI105"/>
    <mergeCell ref="AJ105:AL105"/>
    <mergeCell ref="AJ109:AL110"/>
    <mergeCell ref="B108:S108"/>
    <mergeCell ref="A109:A110"/>
    <mergeCell ref="B109:I110"/>
    <mergeCell ref="J109:K110"/>
    <mergeCell ref="L109:P110"/>
    <mergeCell ref="Q109:S110"/>
    <mergeCell ref="T111:W111"/>
    <mergeCell ref="T109:W110"/>
    <mergeCell ref="X109:Z110"/>
    <mergeCell ref="AA109:AC110"/>
    <mergeCell ref="AD109:AG110"/>
    <mergeCell ref="AH109:AI110"/>
    <mergeCell ref="A114:A115"/>
    <mergeCell ref="B114:I114"/>
    <mergeCell ref="J114:K114"/>
    <mergeCell ref="L114:P114"/>
    <mergeCell ref="Q114:S114"/>
    <mergeCell ref="A111:A112"/>
    <mergeCell ref="B111:I111"/>
    <mergeCell ref="J111:K111"/>
    <mergeCell ref="L111:P111"/>
    <mergeCell ref="Q111:S111"/>
    <mergeCell ref="AA114:AC114"/>
    <mergeCell ref="AD114:AG114"/>
    <mergeCell ref="AH114:AI114"/>
    <mergeCell ref="AJ114:AL114"/>
    <mergeCell ref="X111:Z111"/>
    <mergeCell ref="AA111:AC111"/>
    <mergeCell ref="AD111:AG111"/>
    <mergeCell ref="AH111:AI111"/>
    <mergeCell ref="AJ111:AL111"/>
    <mergeCell ref="J118:K118"/>
    <mergeCell ref="L118:P118"/>
    <mergeCell ref="Q118:S118"/>
    <mergeCell ref="T118:W118"/>
    <mergeCell ref="T114:W114"/>
    <mergeCell ref="X114:Z114"/>
    <mergeCell ref="X118:Z118"/>
    <mergeCell ref="AA118:AC118"/>
    <mergeCell ref="AD118:AG118"/>
    <mergeCell ref="AH118:AI118"/>
    <mergeCell ref="AJ118:AL118"/>
    <mergeCell ref="B119:I119"/>
    <mergeCell ref="J119:K119"/>
    <mergeCell ref="L119:P119"/>
    <mergeCell ref="Q119:S119"/>
    <mergeCell ref="T119:W119"/>
    <mergeCell ref="X119:Z119"/>
    <mergeCell ref="AA119:AC119"/>
    <mergeCell ref="AD119:AG119"/>
    <mergeCell ref="AH119:AI119"/>
    <mergeCell ref="AJ119:AL119"/>
    <mergeCell ref="B120:I120"/>
    <mergeCell ref="J120:K120"/>
    <mergeCell ref="L120:P120"/>
    <mergeCell ref="Q120:S120"/>
    <mergeCell ref="T120:W120"/>
    <mergeCell ref="X120:Z120"/>
    <mergeCell ref="AA120:AC120"/>
    <mergeCell ref="AD120:AG120"/>
    <mergeCell ref="AH120:AI120"/>
    <mergeCell ref="AJ120:AL120"/>
    <mergeCell ref="A124:E124"/>
    <mergeCell ref="O124:V124"/>
    <mergeCell ref="AF124:AI124"/>
    <mergeCell ref="A118:A121"/>
    <mergeCell ref="B118:I118"/>
  </mergeCells>
  <pageMargins left="0.55069444444444449" right="0.55069444444444449" top="0.31458333333333333" bottom="0.31458333333333333" header="0" footer="0"/>
  <pageSetup orientation="landscape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8AB0F-E472-4BA9-87DA-4ED690BA8123}">
  <sheetPr>
    <pageSetUpPr fitToPage="1"/>
  </sheetPr>
  <dimension ref="A1:F25"/>
  <sheetViews>
    <sheetView zoomScaleNormal="100" workbookViewId="0">
      <selection activeCell="L20" sqref="L20"/>
    </sheetView>
  </sheetViews>
  <sheetFormatPr baseColWidth="10" defaultColWidth="11" defaultRowHeight="12.75" x14ac:dyDescent="0.2"/>
  <cols>
    <col min="1" max="1" width="63.42578125" style="87" customWidth="1"/>
    <col min="2" max="2" width="21.85546875" style="87" customWidth="1"/>
    <col min="3" max="6" width="16" style="87" customWidth="1"/>
    <col min="7" max="16384" width="11" style="87"/>
  </cols>
  <sheetData>
    <row r="1" spans="1:6" s="116" customFormat="1" ht="15" x14ac:dyDescent="0.25">
      <c r="A1" s="119" t="s">
        <v>0</v>
      </c>
      <c r="B1" s="120"/>
      <c r="C1" s="120"/>
      <c r="D1" s="120"/>
      <c r="E1" s="119"/>
      <c r="F1" s="118" t="s">
        <v>13</v>
      </c>
    </row>
    <row r="2" spans="1:6" s="116" customFormat="1" ht="18.75" x14ac:dyDescent="0.3">
      <c r="A2" s="117" t="s">
        <v>14</v>
      </c>
      <c r="B2" s="117"/>
      <c r="C2" s="117"/>
      <c r="D2" s="117"/>
      <c r="E2" s="117"/>
      <c r="F2" s="117"/>
    </row>
    <row r="3" spans="1:6" s="114" customFormat="1" ht="15.75" x14ac:dyDescent="0.25">
      <c r="A3" s="115" t="s">
        <v>2333</v>
      </c>
      <c r="B3" s="115"/>
      <c r="C3" s="115"/>
      <c r="D3" s="115"/>
      <c r="E3" s="115"/>
      <c r="F3" s="115"/>
    </row>
    <row r="4" spans="1:6" x14ac:dyDescent="0.2">
      <c r="A4" s="113"/>
      <c r="C4" s="113"/>
      <c r="D4" s="113"/>
      <c r="E4" s="113"/>
      <c r="F4" s="113"/>
    </row>
    <row r="5" spans="1:6" ht="38.25" x14ac:dyDescent="0.2">
      <c r="A5" s="112" t="s">
        <v>2332</v>
      </c>
      <c r="B5" s="112"/>
      <c r="C5" s="112" t="s">
        <v>1624</v>
      </c>
      <c r="D5" s="112" t="s">
        <v>2331</v>
      </c>
      <c r="E5" s="112" t="s">
        <v>2330</v>
      </c>
      <c r="F5" s="111" t="s">
        <v>2329</v>
      </c>
    </row>
    <row r="6" spans="1:6" x14ac:dyDescent="0.2">
      <c r="A6" s="93" t="s">
        <v>2328</v>
      </c>
      <c r="B6" s="110"/>
      <c r="C6" s="110">
        <v>2020</v>
      </c>
      <c r="D6" s="110">
        <v>2019</v>
      </c>
      <c r="E6" s="110">
        <v>2019</v>
      </c>
      <c r="F6" s="97"/>
    </row>
    <row r="7" spans="1:6" x14ac:dyDescent="0.2">
      <c r="A7" s="109" t="s">
        <v>2327</v>
      </c>
      <c r="B7" s="108" t="s">
        <v>2326</v>
      </c>
      <c r="C7" s="94">
        <v>17767735.789999999</v>
      </c>
      <c r="D7" s="107">
        <v>505868.67</v>
      </c>
      <c r="E7" s="107">
        <v>192455.89</v>
      </c>
      <c r="F7" s="94">
        <f>+SUM(C7:E7)</f>
        <v>18466060.350000001</v>
      </c>
    </row>
    <row r="8" spans="1:6" x14ac:dyDescent="0.2">
      <c r="A8" s="106" t="s">
        <v>2325</v>
      </c>
      <c r="B8" s="98" t="s">
        <v>2324</v>
      </c>
      <c r="C8" s="96">
        <v>-4268941.6900000004</v>
      </c>
      <c r="D8" s="95">
        <v>-244255.32</v>
      </c>
      <c r="E8" s="95">
        <v>-104198.78</v>
      </c>
      <c r="F8" s="94">
        <f>+SUM(C8:E8)</f>
        <v>-4617395.790000001</v>
      </c>
    </row>
    <row r="9" spans="1:6" x14ac:dyDescent="0.2">
      <c r="A9" s="106" t="s">
        <v>2323</v>
      </c>
      <c r="B9" s="98" t="s">
        <v>2322</v>
      </c>
      <c r="C9" s="96">
        <f>-6349809.82-9201850.88-58518.17</f>
        <v>-15610178.870000001</v>
      </c>
      <c r="D9" s="95">
        <v>-230348.44</v>
      </c>
      <c r="E9" s="95">
        <v>-86490.32</v>
      </c>
      <c r="F9" s="94">
        <f>+SUM(C9:E9)</f>
        <v>-15927017.630000001</v>
      </c>
    </row>
    <row r="10" spans="1:6" x14ac:dyDescent="0.2">
      <c r="A10" s="105" t="s">
        <v>2321</v>
      </c>
      <c r="B10" s="104"/>
      <c r="C10" s="103">
        <f>SUM(C7:C9)</f>
        <v>-2111384.7700000033</v>
      </c>
      <c r="D10" s="103">
        <f>SUM(D7:D9)</f>
        <v>31264.909999999974</v>
      </c>
      <c r="E10" s="103">
        <f>SUM(E7:E9)</f>
        <v>1766.7900000000081</v>
      </c>
      <c r="F10" s="103">
        <f>SUM(F7:F9)</f>
        <v>-2078353.0700000003</v>
      </c>
    </row>
    <row r="11" spans="1:6" x14ac:dyDescent="0.2">
      <c r="A11" s="102" t="s">
        <v>2320</v>
      </c>
      <c r="B11" s="101" t="s">
        <v>2319</v>
      </c>
      <c r="C11" s="100"/>
      <c r="D11" s="99"/>
      <c r="E11" s="99"/>
      <c r="F11" s="94">
        <f>+SUM(C11:E11)</f>
        <v>0</v>
      </c>
    </row>
    <row r="12" spans="1:6" x14ac:dyDescent="0.2">
      <c r="A12" s="87" t="s">
        <v>2318</v>
      </c>
      <c r="B12" s="98" t="s">
        <v>2317</v>
      </c>
      <c r="C12" s="96"/>
      <c r="D12" s="95"/>
      <c r="E12" s="95"/>
      <c r="F12" s="94">
        <f>+SUM(C12:E12)</f>
        <v>0</v>
      </c>
    </row>
    <row r="13" spans="1:6" x14ac:dyDescent="0.2">
      <c r="A13" s="87" t="s">
        <v>2316</v>
      </c>
      <c r="B13" s="97"/>
      <c r="C13" s="96"/>
      <c r="D13" s="95"/>
      <c r="E13" s="95"/>
      <c r="F13" s="94">
        <f>+SUM(C13:E13)</f>
        <v>0</v>
      </c>
    </row>
    <row r="14" spans="1:6" s="90" customFormat="1" ht="25.5" x14ac:dyDescent="0.2">
      <c r="A14" s="93" t="s">
        <v>2315</v>
      </c>
      <c r="B14" s="92"/>
      <c r="C14" s="91">
        <f>SUM(C10:C13)</f>
        <v>-2111384.7700000033</v>
      </c>
      <c r="D14" s="91">
        <f>SUM(D10:D13)</f>
        <v>31264.909999999974</v>
      </c>
      <c r="E14" s="91">
        <f>SUM(E10:E13)</f>
        <v>1766.7900000000081</v>
      </c>
      <c r="F14" s="91">
        <f>SUM(F10:F13)</f>
        <v>-2078353.0700000003</v>
      </c>
    </row>
    <row r="17" spans="1:1" x14ac:dyDescent="0.2">
      <c r="A17" s="89"/>
    </row>
    <row r="18" spans="1:1" x14ac:dyDescent="0.2">
      <c r="A18" s="88"/>
    </row>
    <row r="19" spans="1:1" x14ac:dyDescent="0.2">
      <c r="A19" s="88"/>
    </row>
    <row r="20" spans="1:1" x14ac:dyDescent="0.2">
      <c r="A20" s="88"/>
    </row>
    <row r="21" spans="1:1" x14ac:dyDescent="0.2">
      <c r="A21" s="88"/>
    </row>
    <row r="22" spans="1:1" x14ac:dyDescent="0.2">
      <c r="A22" s="88"/>
    </row>
    <row r="23" spans="1:1" x14ac:dyDescent="0.2">
      <c r="A23" s="88"/>
    </row>
    <row r="24" spans="1:1" x14ac:dyDescent="0.2">
      <c r="A24" s="88"/>
    </row>
    <row r="25" spans="1:1" x14ac:dyDescent="0.2">
      <c r="A25" s="88"/>
    </row>
  </sheetData>
  <mergeCells count="3">
    <mergeCell ref="B1:D1"/>
    <mergeCell ref="A2:F2"/>
    <mergeCell ref="A3:F3"/>
  </mergeCells>
  <pageMargins left="0.70866141732283472" right="0.70866141732283472" top="0.78740157480314965" bottom="0.78740157480314965" header="0.31496062992125984" footer="0.31496062992125984"/>
  <pageSetup paperSize="9" scale="87" orientation="landscape" r:id="rId1"/>
  <rowBreaks count="1" manualBreakCount="1">
    <brk id="12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17ED1-5AA9-4A97-9D00-3175EB28DA6D}">
  <sheetPr>
    <pageSetUpPr fitToPage="1"/>
  </sheetPr>
  <dimension ref="A1:F28"/>
  <sheetViews>
    <sheetView zoomScaleNormal="100" workbookViewId="0">
      <selection activeCell="L20" sqref="L20"/>
    </sheetView>
  </sheetViews>
  <sheetFormatPr baseColWidth="10" defaultColWidth="11" defaultRowHeight="12.75" x14ac:dyDescent="0.2"/>
  <cols>
    <col min="1" max="1" width="62.7109375" style="87" customWidth="1"/>
    <col min="2" max="2" width="18.7109375" style="87" customWidth="1"/>
    <col min="3" max="6" width="16" style="87" customWidth="1"/>
    <col min="7" max="16384" width="11" style="87"/>
  </cols>
  <sheetData>
    <row r="1" spans="1:6" s="116" customFormat="1" ht="15" x14ac:dyDescent="0.25">
      <c r="A1" s="119" t="s">
        <v>0</v>
      </c>
      <c r="B1" s="119"/>
      <c r="C1" s="119"/>
      <c r="D1" s="119"/>
      <c r="E1" s="119"/>
      <c r="F1" s="118" t="s">
        <v>13</v>
      </c>
    </row>
    <row r="2" spans="1:6" s="116" customFormat="1" ht="18.75" x14ac:dyDescent="0.3">
      <c r="A2" s="117" t="str">
        <f>'Anlage 1e'!A2</f>
        <v>Rechnungsabschlussentwurf 2020</v>
      </c>
      <c r="B2" s="117"/>
      <c r="C2" s="117"/>
      <c r="D2" s="117"/>
      <c r="E2" s="117"/>
      <c r="F2" s="117"/>
    </row>
    <row r="3" spans="1:6" s="114" customFormat="1" ht="15.75" x14ac:dyDescent="0.25">
      <c r="A3" s="115" t="s">
        <v>2352</v>
      </c>
      <c r="B3" s="115"/>
      <c r="C3" s="115"/>
      <c r="D3" s="115"/>
      <c r="E3" s="115"/>
      <c r="F3" s="115"/>
    </row>
    <row r="4" spans="1:6" x14ac:dyDescent="0.2">
      <c r="A4" s="127"/>
      <c r="B4" s="127"/>
      <c r="C4" s="127"/>
      <c r="D4" s="127"/>
      <c r="E4" s="127"/>
      <c r="F4" s="127"/>
    </row>
    <row r="5" spans="1:6" ht="38.25" x14ac:dyDescent="0.2">
      <c r="A5" s="112" t="s">
        <v>2351</v>
      </c>
      <c r="B5" s="112"/>
      <c r="C5" s="112" t="s">
        <v>1624</v>
      </c>
      <c r="D5" s="112" t="s">
        <v>2331</v>
      </c>
      <c r="E5" s="112" t="s">
        <v>2330</v>
      </c>
      <c r="F5" s="112" t="s">
        <v>2329</v>
      </c>
    </row>
    <row r="6" spans="1:6" x14ac:dyDescent="0.2">
      <c r="A6" s="93" t="s">
        <v>2328</v>
      </c>
      <c r="B6" s="126"/>
      <c r="C6" s="126">
        <f>+'Anlage 1e'!C6</f>
        <v>2020</v>
      </c>
      <c r="D6" s="126">
        <f>+'Anlage 1e'!D6</f>
        <v>2019</v>
      </c>
      <c r="E6" s="126">
        <f>+'Anlage 1e'!E6</f>
        <v>2019</v>
      </c>
      <c r="F6" s="97"/>
    </row>
    <row r="7" spans="1:6" x14ac:dyDescent="0.2">
      <c r="A7" s="125" t="s">
        <v>2350</v>
      </c>
      <c r="B7" s="98" t="s">
        <v>2349</v>
      </c>
      <c r="C7" s="124">
        <v>421187.51</v>
      </c>
      <c r="D7" s="123">
        <v>0.28000000000000003</v>
      </c>
      <c r="E7" s="123">
        <v>0.28000000000000003</v>
      </c>
      <c r="F7" s="123">
        <f>+SUM(C7:E7)</f>
        <v>421188.07000000007</v>
      </c>
    </row>
    <row r="8" spans="1:6" x14ac:dyDescent="0.2">
      <c r="A8" s="125" t="s">
        <v>2348</v>
      </c>
      <c r="B8" s="98" t="s">
        <v>2347</v>
      </c>
      <c r="C8" s="124">
        <v>55778790.399999999</v>
      </c>
      <c r="D8" s="123">
        <v>292817.52</v>
      </c>
      <c r="E8" s="123">
        <v>208208.33</v>
      </c>
      <c r="F8" s="123">
        <f>+SUM(C8:E8)</f>
        <v>56279816.25</v>
      </c>
    </row>
    <row r="9" spans="1:6" x14ac:dyDescent="0.2">
      <c r="A9" s="87" t="s">
        <v>2346</v>
      </c>
      <c r="B9" s="98" t="s">
        <v>2345</v>
      </c>
      <c r="C9" s="124">
        <f>31408.65+706075.26</f>
        <v>737483.91</v>
      </c>
      <c r="D9" s="123">
        <v>29571.31</v>
      </c>
      <c r="E9" s="123">
        <v>0</v>
      </c>
      <c r="F9" s="123">
        <f>+SUM(C9:E9)</f>
        <v>767055.22000000009</v>
      </c>
    </row>
    <row r="10" spans="1:6" x14ac:dyDescent="0.2">
      <c r="A10" s="125" t="s">
        <v>2344</v>
      </c>
      <c r="B10" s="98" t="s">
        <v>2343</v>
      </c>
      <c r="C10" s="124">
        <v>0</v>
      </c>
      <c r="D10" s="123">
        <v>47937.31</v>
      </c>
      <c r="E10" s="123">
        <v>0</v>
      </c>
      <c r="F10" s="123">
        <f>+SUM(C10:E10)</f>
        <v>47937.31</v>
      </c>
    </row>
    <row r="11" spans="1:6" ht="25.5" x14ac:dyDescent="0.2">
      <c r="A11" s="87" t="s">
        <v>2342</v>
      </c>
      <c r="B11" s="98" t="s">
        <v>2341</v>
      </c>
      <c r="C11" s="124">
        <f>255583.18+705302.6</f>
        <v>960885.78</v>
      </c>
      <c r="D11" s="123">
        <v>70618.73</v>
      </c>
      <c r="E11" s="123">
        <v>14845.7</v>
      </c>
      <c r="F11" s="123">
        <f>+SUM(C11:E11)</f>
        <v>1046350.21</v>
      </c>
    </row>
    <row r="12" spans="1:6" x14ac:dyDescent="0.2">
      <c r="A12" s="106" t="s">
        <v>2340</v>
      </c>
      <c r="B12" s="98" t="s">
        <v>2339</v>
      </c>
      <c r="C12" s="124">
        <v>0</v>
      </c>
      <c r="D12" s="123">
        <v>0</v>
      </c>
      <c r="E12" s="123">
        <v>0</v>
      </c>
      <c r="F12" s="123">
        <f>+SUM(C12:E12)</f>
        <v>0</v>
      </c>
    </row>
    <row r="13" spans="1:6" x14ac:dyDescent="0.2">
      <c r="A13" s="106" t="s">
        <v>2338</v>
      </c>
      <c r="B13" s="98" t="s">
        <v>2337</v>
      </c>
      <c r="C13" s="124">
        <v>1232792.8500000001</v>
      </c>
      <c r="D13" s="123">
        <v>67337.570000000007</v>
      </c>
      <c r="E13" s="123">
        <v>167765.71</v>
      </c>
      <c r="F13" s="123">
        <f>+SUM(C13:E13)</f>
        <v>1467896.1300000001</v>
      </c>
    </row>
    <row r="14" spans="1:6" x14ac:dyDescent="0.2">
      <c r="A14" s="106" t="s">
        <v>2336</v>
      </c>
      <c r="B14" s="98" t="s">
        <v>2335</v>
      </c>
      <c r="C14" s="124">
        <v>250053.08</v>
      </c>
      <c r="D14" s="123">
        <v>2246.46</v>
      </c>
      <c r="E14" s="123">
        <v>0</v>
      </c>
      <c r="F14" s="123">
        <f>+SUM(C14:E14)</f>
        <v>252299.53999999998</v>
      </c>
    </row>
    <row r="15" spans="1:6" x14ac:dyDescent="0.2">
      <c r="A15" s="105" t="s">
        <v>2334</v>
      </c>
      <c r="B15" s="104"/>
      <c r="C15" s="122">
        <f>SUM(C7:C14)</f>
        <v>59381193.529999994</v>
      </c>
      <c r="D15" s="122">
        <f>SUM(D7:D14)</f>
        <v>510529.18000000005</v>
      </c>
      <c r="E15" s="122">
        <f>SUM(E7:E14)</f>
        <v>390820.02</v>
      </c>
      <c r="F15" s="122">
        <f>SUM(F7:F14)</f>
        <v>60282542.730000004</v>
      </c>
    </row>
    <row r="18" spans="1:3" x14ac:dyDescent="0.2">
      <c r="A18" s="89"/>
    </row>
    <row r="19" spans="1:3" x14ac:dyDescent="0.2">
      <c r="A19" s="88"/>
      <c r="C19" s="121"/>
    </row>
    <row r="20" spans="1:3" x14ac:dyDescent="0.2">
      <c r="A20" s="88"/>
    </row>
    <row r="21" spans="1:3" x14ac:dyDescent="0.2">
      <c r="A21" s="88"/>
    </row>
    <row r="22" spans="1:3" x14ac:dyDescent="0.2">
      <c r="A22" s="88"/>
    </row>
    <row r="23" spans="1:3" x14ac:dyDescent="0.2">
      <c r="A23" s="88"/>
    </row>
    <row r="24" spans="1:3" x14ac:dyDescent="0.2">
      <c r="A24" s="88"/>
    </row>
    <row r="25" spans="1:3" x14ac:dyDescent="0.2">
      <c r="A25" s="88"/>
    </row>
    <row r="26" spans="1:3" x14ac:dyDescent="0.2">
      <c r="A26" s="88"/>
    </row>
    <row r="27" spans="1:3" x14ac:dyDescent="0.2">
      <c r="A27" s="88"/>
    </row>
    <row r="28" spans="1:3" x14ac:dyDescent="0.2">
      <c r="A28" s="88"/>
    </row>
  </sheetData>
  <mergeCells count="2">
    <mergeCell ref="A2:F2"/>
    <mergeCell ref="A3:F3"/>
  </mergeCells>
  <pageMargins left="0.7" right="0.7" top="0.78740157499999996" bottom="0.78740157499999996" header="0.3" footer="0.3"/>
  <pageSetup paperSize="9" scale="90" orientation="landscape" r:id="rId1"/>
  <rowBreaks count="1" manualBreakCount="1">
    <brk id="1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D277D-36A8-4CEC-BED3-530DCDA1B9AB}">
  <sheetPr>
    <pageSetUpPr fitToPage="1"/>
  </sheetPr>
  <dimension ref="A1:F22"/>
  <sheetViews>
    <sheetView zoomScaleNormal="100" workbookViewId="0">
      <selection activeCell="D26" sqref="D26"/>
    </sheetView>
  </sheetViews>
  <sheetFormatPr baseColWidth="10" defaultColWidth="11" defaultRowHeight="12.75" x14ac:dyDescent="0.2"/>
  <cols>
    <col min="1" max="1" width="60.140625" style="87" customWidth="1"/>
    <col min="2" max="2" width="22.140625" style="87" customWidth="1"/>
    <col min="3" max="6" width="16" style="87" customWidth="1"/>
    <col min="7" max="16384" width="11" style="87"/>
  </cols>
  <sheetData>
    <row r="1" spans="1:6" s="116" customFormat="1" ht="15" x14ac:dyDescent="0.25">
      <c r="A1" s="119" t="s">
        <v>0</v>
      </c>
      <c r="B1" s="119"/>
      <c r="C1" s="119"/>
      <c r="D1" s="119"/>
      <c r="E1" s="119"/>
      <c r="F1" s="118" t="s">
        <v>13</v>
      </c>
    </row>
    <row r="2" spans="1:6" s="116" customFormat="1" ht="18.75" x14ac:dyDescent="0.3">
      <c r="A2" s="117" t="str">
        <f>'Anlage 1e'!A2</f>
        <v>Rechnungsabschlussentwurf 2020</v>
      </c>
      <c r="B2" s="117"/>
      <c r="C2" s="117"/>
      <c r="D2" s="117"/>
      <c r="E2" s="117"/>
      <c r="F2" s="117"/>
    </row>
    <row r="3" spans="1:6" s="114" customFormat="1" ht="15.75" x14ac:dyDescent="0.25">
      <c r="A3" s="115" t="s">
        <v>2367</v>
      </c>
      <c r="B3" s="115"/>
      <c r="C3" s="115"/>
      <c r="D3" s="115"/>
      <c r="E3" s="115"/>
      <c r="F3" s="115"/>
    </row>
    <row r="4" spans="1:6" x14ac:dyDescent="0.2">
      <c r="A4" s="134"/>
      <c r="B4" s="134"/>
      <c r="C4" s="134"/>
      <c r="D4" s="134"/>
      <c r="E4" s="134"/>
      <c r="F4" s="134"/>
    </row>
    <row r="5" spans="1:6" ht="38.25" x14ac:dyDescent="0.2">
      <c r="A5" s="112" t="s">
        <v>2366</v>
      </c>
      <c r="B5" s="112"/>
      <c r="C5" s="112" t="s">
        <v>1624</v>
      </c>
      <c r="D5" s="112" t="s">
        <v>2331</v>
      </c>
      <c r="E5" s="112" t="s">
        <v>2330</v>
      </c>
      <c r="F5" s="112" t="s">
        <v>2329</v>
      </c>
    </row>
    <row r="6" spans="1:6" x14ac:dyDescent="0.2">
      <c r="A6" s="93" t="s">
        <v>2328</v>
      </c>
      <c r="B6" s="126"/>
      <c r="C6" s="126">
        <f>+'Anlage 1e'!C6</f>
        <v>2020</v>
      </c>
      <c r="D6" s="126">
        <f>+'Anlage 1e'!D6</f>
        <v>2019</v>
      </c>
      <c r="E6" s="126">
        <f>+'Anlage 1e'!E6</f>
        <v>2019</v>
      </c>
      <c r="F6" s="97"/>
    </row>
    <row r="7" spans="1:6" ht="15" x14ac:dyDescent="0.2">
      <c r="A7" s="133" t="s">
        <v>2365</v>
      </c>
      <c r="B7" s="132"/>
      <c r="C7" s="132"/>
      <c r="D7" s="132"/>
      <c r="E7" s="132"/>
      <c r="F7" s="132"/>
    </row>
    <row r="8" spans="1:6" x14ac:dyDescent="0.2">
      <c r="A8" s="106" t="s">
        <v>2364</v>
      </c>
      <c r="B8" s="102" t="s">
        <v>2363</v>
      </c>
      <c r="C8" s="128">
        <v>23845681</v>
      </c>
      <c r="D8" s="128">
        <v>386337.74</v>
      </c>
      <c r="E8" s="128">
        <v>46469.23</v>
      </c>
      <c r="F8" s="128">
        <f>+SUM(C8:E8)</f>
        <v>24278487.969999999</v>
      </c>
    </row>
    <row r="9" spans="1:6" ht="15" x14ac:dyDescent="0.2">
      <c r="A9" s="131" t="s">
        <v>2362</v>
      </c>
      <c r="B9" s="130"/>
      <c r="C9" s="130"/>
      <c r="D9" s="130"/>
      <c r="E9" s="130"/>
      <c r="F9" s="130"/>
    </row>
    <row r="10" spans="1:6" x14ac:dyDescent="0.2">
      <c r="A10" s="106" t="s">
        <v>2361</v>
      </c>
      <c r="B10" s="101" t="s">
        <v>2360</v>
      </c>
      <c r="C10" s="129">
        <v>25760803.41</v>
      </c>
      <c r="D10" s="128">
        <v>0</v>
      </c>
      <c r="E10" s="128">
        <v>2436</v>
      </c>
      <c r="F10" s="128">
        <f>+SUM(C10:E10)</f>
        <v>25763239.41</v>
      </c>
    </row>
    <row r="11" spans="1:6" x14ac:dyDescent="0.2">
      <c r="A11" s="106" t="s">
        <v>2359</v>
      </c>
      <c r="B11" s="101" t="s">
        <v>2358</v>
      </c>
      <c r="C11" s="129">
        <f>343161.64+497211.11</f>
        <v>840372.75</v>
      </c>
      <c r="D11" s="128">
        <v>59710</v>
      </c>
      <c r="E11" s="128">
        <v>5400</v>
      </c>
      <c r="F11" s="128">
        <f>+SUM(C11:E11)</f>
        <v>905482.75</v>
      </c>
    </row>
    <row r="12" spans="1:6" x14ac:dyDescent="0.2">
      <c r="A12" s="106" t="s">
        <v>2357</v>
      </c>
      <c r="B12" s="101" t="s">
        <v>2356</v>
      </c>
      <c r="C12" s="129">
        <f>6607892.8+45000+687651.58+1550981.69</f>
        <v>8891526.0700000003</v>
      </c>
      <c r="D12" s="128">
        <v>64481.440000000002</v>
      </c>
      <c r="E12" s="128">
        <v>336514.79</v>
      </c>
      <c r="F12" s="128">
        <f>+SUM(C12:E12)</f>
        <v>9292522.2999999989</v>
      </c>
    </row>
    <row r="13" spans="1:6" x14ac:dyDescent="0.2">
      <c r="A13" s="106" t="s">
        <v>2355</v>
      </c>
      <c r="B13" s="101" t="s">
        <v>2354</v>
      </c>
      <c r="C13" s="129">
        <v>42810.3</v>
      </c>
      <c r="D13" s="128">
        <v>0</v>
      </c>
      <c r="E13" s="128">
        <v>0</v>
      </c>
      <c r="F13" s="128">
        <f>+SUM(C13:E13)</f>
        <v>42810.3</v>
      </c>
    </row>
    <row r="14" spans="1:6" x14ac:dyDescent="0.2">
      <c r="A14" s="105" t="s">
        <v>2353</v>
      </c>
      <c r="B14" s="105"/>
      <c r="C14" s="122">
        <f>SUM(C8:C13)</f>
        <v>59381193.529999994</v>
      </c>
      <c r="D14" s="122">
        <f>SUM(D8:D13)</f>
        <v>510529.18</v>
      </c>
      <c r="E14" s="122">
        <f>SUM(E8:E13)</f>
        <v>390820.01999999996</v>
      </c>
      <c r="F14" s="122">
        <f>SUM(F8:F13)</f>
        <v>60282542.729999989</v>
      </c>
    </row>
    <row r="17" spans="1:1" x14ac:dyDescent="0.2">
      <c r="A17" s="89"/>
    </row>
    <row r="18" spans="1:1" x14ac:dyDescent="0.2">
      <c r="A18" s="88"/>
    </row>
    <row r="19" spans="1:1" x14ac:dyDescent="0.2">
      <c r="A19" s="88"/>
    </row>
    <row r="20" spans="1:1" x14ac:dyDescent="0.2">
      <c r="A20" s="88"/>
    </row>
    <row r="21" spans="1:1" x14ac:dyDescent="0.2">
      <c r="A21" s="88"/>
    </row>
    <row r="22" spans="1:1" x14ac:dyDescent="0.2">
      <c r="A22" s="88"/>
    </row>
  </sheetData>
  <mergeCells count="4">
    <mergeCell ref="A2:F2"/>
    <mergeCell ref="A3:F3"/>
    <mergeCell ref="A7:F7"/>
    <mergeCell ref="A9:F9"/>
  </mergeCells>
  <pageMargins left="0.7" right="0.7" top="0.78740157499999996" bottom="0.78740157499999996" header="0.3" footer="0.3"/>
  <pageSetup paperSize="9" scale="8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BC9A7-E9DF-4F60-A159-32DEE514CD05}">
  <sheetPr>
    <pageSetUpPr fitToPage="1"/>
  </sheetPr>
  <dimension ref="A1:D8"/>
  <sheetViews>
    <sheetView zoomScaleNormal="100" workbookViewId="0">
      <selection activeCell="L20" sqref="L20"/>
    </sheetView>
  </sheetViews>
  <sheetFormatPr baseColWidth="10" defaultColWidth="11" defaultRowHeight="12.75" x14ac:dyDescent="0.2"/>
  <cols>
    <col min="1" max="1" width="11.5703125" style="135" customWidth="1"/>
    <col min="2" max="2" width="44.42578125" style="135" customWidth="1"/>
    <col min="3" max="3" width="56.5703125" style="135" customWidth="1"/>
    <col min="4" max="4" width="14.28515625" style="135" customWidth="1"/>
    <col min="5" max="16384" width="11" style="135"/>
  </cols>
  <sheetData>
    <row r="1" spans="1:4" s="116" customFormat="1" ht="15" x14ac:dyDescent="0.25">
      <c r="A1" s="140" t="s">
        <v>0</v>
      </c>
      <c r="B1" s="140"/>
      <c r="C1" s="119"/>
      <c r="D1" s="118" t="s">
        <v>13</v>
      </c>
    </row>
    <row r="2" spans="1:4" s="116" customFormat="1" ht="18.75" x14ac:dyDescent="0.3">
      <c r="A2" s="117" t="str">
        <f>'Anlage 1e'!A2</f>
        <v>Rechnungsabschlussentwurf 2020</v>
      </c>
      <c r="B2" s="117"/>
      <c r="C2" s="117"/>
      <c r="D2" s="117"/>
    </row>
    <row r="3" spans="1:4" s="97" customFormat="1" ht="15" x14ac:dyDescent="0.25">
      <c r="A3" s="139" t="s">
        <v>2378</v>
      </c>
      <c r="B3" s="139"/>
      <c r="C3" s="139"/>
      <c r="D3" s="139"/>
    </row>
    <row r="4" spans="1:4" x14ac:dyDescent="0.2">
      <c r="A4" s="138"/>
      <c r="B4" s="138"/>
      <c r="C4" s="138"/>
      <c r="D4" s="138"/>
    </row>
    <row r="5" spans="1:4" ht="25.5" x14ac:dyDescent="0.2">
      <c r="A5" s="112" t="s">
        <v>1800</v>
      </c>
      <c r="B5" s="112" t="s">
        <v>1837</v>
      </c>
      <c r="C5" s="112" t="s">
        <v>2377</v>
      </c>
      <c r="D5" s="112" t="s">
        <v>2376</v>
      </c>
    </row>
    <row r="6" spans="1:4" x14ac:dyDescent="0.2">
      <c r="A6" s="137" t="s">
        <v>2371</v>
      </c>
      <c r="B6" s="135" t="s">
        <v>2375</v>
      </c>
      <c r="C6" s="135" t="s">
        <v>2374</v>
      </c>
      <c r="D6" s="136" t="s">
        <v>2368</v>
      </c>
    </row>
    <row r="7" spans="1:4" x14ac:dyDescent="0.2">
      <c r="A7" s="135" t="s">
        <v>2371</v>
      </c>
      <c r="B7" s="135" t="s">
        <v>2373</v>
      </c>
      <c r="C7" s="135" t="s">
        <v>2372</v>
      </c>
      <c r="D7" s="136" t="s">
        <v>2368</v>
      </c>
    </row>
    <row r="8" spans="1:4" x14ac:dyDescent="0.2">
      <c r="A8" s="135" t="s">
        <v>2371</v>
      </c>
      <c r="B8" s="135" t="s">
        <v>2370</v>
      </c>
      <c r="C8" s="135" t="s">
        <v>2369</v>
      </c>
      <c r="D8" s="136" t="s">
        <v>2368</v>
      </c>
    </row>
  </sheetData>
  <mergeCells count="3">
    <mergeCell ref="A1:B1"/>
    <mergeCell ref="A2:D2"/>
    <mergeCell ref="A3:D3"/>
  </mergeCells>
  <pageMargins left="0.7" right="0.7" top="0.78740157499999996" bottom="0.78740157499999996" header="0.3" footer="0.3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9F521-5D77-40B9-987A-390B125AD48B}">
  <sheetPr>
    <pageSetUpPr fitToPage="1"/>
  </sheetPr>
  <dimension ref="A1:L18"/>
  <sheetViews>
    <sheetView zoomScaleNormal="100" workbookViewId="0">
      <selection activeCell="L20" sqref="L20"/>
    </sheetView>
  </sheetViews>
  <sheetFormatPr baseColWidth="10" defaultColWidth="11" defaultRowHeight="12.75" x14ac:dyDescent="0.2"/>
  <cols>
    <col min="1" max="1" width="36.7109375" style="135" customWidth="1"/>
    <col min="2" max="2" width="8.140625" style="135" bestFit="1" customWidth="1"/>
    <col min="3" max="3" width="15.28515625" style="135" bestFit="1" customWidth="1"/>
    <col min="4" max="5" width="10.85546875" style="135" bestFit="1" customWidth="1"/>
    <col min="6" max="6" width="12" style="135" bestFit="1" customWidth="1"/>
    <col min="7" max="8" width="9.85546875" style="135" bestFit="1" customWidth="1"/>
    <col min="9" max="9" width="8.42578125" style="135" bestFit="1" customWidth="1"/>
    <col min="10" max="10" width="10.42578125" style="135" bestFit="1" customWidth="1"/>
    <col min="11" max="11" width="13.85546875" style="135" bestFit="1" customWidth="1"/>
    <col min="12" max="12" width="15.140625" style="135" bestFit="1" customWidth="1"/>
    <col min="13" max="16384" width="11" style="135"/>
  </cols>
  <sheetData>
    <row r="1" spans="1:12" s="116" customFormat="1" ht="15" x14ac:dyDescent="0.25">
      <c r="A1" s="140" t="s">
        <v>0</v>
      </c>
      <c r="B1" s="140"/>
      <c r="C1" s="140"/>
      <c r="D1" s="119"/>
      <c r="E1" s="119"/>
      <c r="F1" s="119"/>
      <c r="G1" s="119"/>
      <c r="H1" s="119"/>
      <c r="I1" s="119"/>
      <c r="J1" s="119"/>
      <c r="K1" s="119"/>
      <c r="L1" s="118" t="s">
        <v>13</v>
      </c>
    </row>
    <row r="2" spans="1:12" s="116" customFormat="1" ht="18.75" x14ac:dyDescent="0.3">
      <c r="A2" s="117" t="str">
        <f>'Anlage 1e'!A2</f>
        <v>Rechnungsabschlussentwurf 2020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</row>
    <row r="3" spans="1:12" ht="15.75" x14ac:dyDescent="0.25">
      <c r="A3" s="158" t="s">
        <v>2399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</row>
    <row r="4" spans="1:12" x14ac:dyDescent="0.2">
      <c r="A4" s="138"/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</row>
    <row r="5" spans="1:12" ht="66" customHeight="1" x14ac:dyDescent="0.2">
      <c r="A5" s="112" t="s">
        <v>2398</v>
      </c>
      <c r="B5" s="111" t="s">
        <v>2081</v>
      </c>
      <c r="C5" s="112" t="s">
        <v>2397</v>
      </c>
      <c r="D5" s="112" t="s">
        <v>2396</v>
      </c>
      <c r="E5" s="112" t="s">
        <v>2395</v>
      </c>
      <c r="F5" s="112" t="s">
        <v>2394</v>
      </c>
      <c r="G5" s="112" t="s">
        <v>2393</v>
      </c>
      <c r="H5" s="112" t="s">
        <v>2392</v>
      </c>
      <c r="I5" s="112" t="s">
        <v>2391</v>
      </c>
      <c r="J5" s="111" t="s">
        <v>2390</v>
      </c>
      <c r="K5" s="112" t="s">
        <v>2389</v>
      </c>
      <c r="L5" s="112" t="s">
        <v>2388</v>
      </c>
    </row>
    <row r="6" spans="1:12" x14ac:dyDescent="0.2">
      <c r="A6" s="157" t="s">
        <v>2387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</row>
    <row r="7" spans="1:12" x14ac:dyDescent="0.2">
      <c r="A7" s="144"/>
      <c r="C7" s="156"/>
      <c r="D7" s="156"/>
      <c r="E7" s="156"/>
      <c r="F7" s="156"/>
      <c r="G7" s="155"/>
      <c r="H7" s="154"/>
    </row>
    <row r="8" spans="1:12" x14ac:dyDescent="0.2">
      <c r="A8" s="153" t="s">
        <v>2386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</row>
    <row r="9" spans="1:12" x14ac:dyDescent="0.2">
      <c r="A9" s="144" t="s">
        <v>2385</v>
      </c>
      <c r="B9" s="136" t="s">
        <v>1853</v>
      </c>
      <c r="C9" s="152">
        <v>31408.65</v>
      </c>
      <c r="D9" s="152">
        <v>1</v>
      </c>
      <c r="E9" s="152">
        <v>1</v>
      </c>
      <c r="F9" s="152">
        <v>0</v>
      </c>
      <c r="G9" s="151" t="s">
        <v>2384</v>
      </c>
      <c r="H9" s="150">
        <v>4.5999999999999999E-3</v>
      </c>
      <c r="I9" s="149" t="s">
        <v>2383</v>
      </c>
      <c r="J9" s="135">
        <v>2</v>
      </c>
      <c r="K9" s="135">
        <v>0</v>
      </c>
      <c r="L9" s="135">
        <v>0</v>
      </c>
    </row>
    <row r="10" spans="1:12" x14ac:dyDescent="0.2">
      <c r="A10" s="148" t="s">
        <v>2382</v>
      </c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</row>
    <row r="11" spans="1:12" x14ac:dyDescent="0.2">
      <c r="A11" s="144"/>
      <c r="F11" s="146"/>
    </row>
    <row r="12" spans="1:12" x14ac:dyDescent="0.2">
      <c r="A12" s="147" t="s">
        <v>2381</v>
      </c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</row>
    <row r="13" spans="1:12" x14ac:dyDescent="0.2">
      <c r="A13" s="144"/>
      <c r="F13" s="146"/>
    </row>
    <row r="14" spans="1:12" x14ac:dyDescent="0.2">
      <c r="A14" s="145" t="s">
        <v>2380</v>
      </c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</row>
    <row r="15" spans="1:12" x14ac:dyDescent="0.2">
      <c r="A15" s="144"/>
    </row>
    <row r="16" spans="1:12" x14ac:dyDescent="0.2">
      <c r="A16" s="143"/>
    </row>
    <row r="17" spans="1:12" x14ac:dyDescent="0.2">
      <c r="A17" s="142" t="s">
        <v>2379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</row>
    <row r="18" spans="1:12" x14ac:dyDescent="0.2">
      <c r="A18" s="141"/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</row>
  </sheetData>
  <mergeCells count="9">
    <mergeCell ref="A12:L12"/>
    <mergeCell ref="A14:L14"/>
    <mergeCell ref="A17:L17"/>
    <mergeCell ref="A1:C1"/>
    <mergeCell ref="A2:L2"/>
    <mergeCell ref="A3:L3"/>
    <mergeCell ref="A6:L6"/>
    <mergeCell ref="A8:L8"/>
    <mergeCell ref="A10:L10"/>
  </mergeCells>
  <pageMargins left="0.70866141732283472" right="0.70866141732283472" top="0.78740157480314965" bottom="0.78740157480314965" header="0.31496062992125984" footer="0.31496062992125984"/>
  <pageSetup paperSize="9" scale="8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6AAB8-0462-49F0-BD7A-E600AF0155C3}">
  <sheetPr>
    <pageSetUpPr fitToPage="1"/>
  </sheetPr>
  <dimension ref="A1:J18"/>
  <sheetViews>
    <sheetView zoomScaleNormal="100" workbookViewId="0">
      <selection activeCell="L20" sqref="L20"/>
    </sheetView>
  </sheetViews>
  <sheetFormatPr baseColWidth="10" defaultColWidth="11" defaultRowHeight="12.75" x14ac:dyDescent="0.2"/>
  <cols>
    <col min="1" max="1" width="34" style="87" bestFit="1" customWidth="1"/>
    <col min="2" max="2" width="18.7109375" style="87" bestFit="1" customWidth="1"/>
    <col min="3" max="4" width="9.85546875" style="87" bestFit="1" customWidth="1"/>
    <col min="5" max="5" width="10.7109375" style="87" bestFit="1" customWidth="1"/>
    <col min="6" max="6" width="11.42578125" style="87" bestFit="1" customWidth="1"/>
    <col min="7" max="7" width="10.42578125" style="87" bestFit="1" customWidth="1"/>
    <col min="8" max="8" width="10.7109375" style="87" bestFit="1" customWidth="1"/>
    <col min="9" max="9" width="7" style="87" bestFit="1" customWidth="1"/>
    <col min="10" max="10" width="6" style="87" bestFit="1" customWidth="1"/>
    <col min="11" max="16384" width="11" style="87"/>
  </cols>
  <sheetData>
    <row r="1" spans="1:10" s="116" customFormat="1" ht="15" x14ac:dyDescent="0.25">
      <c r="A1" s="163" t="s">
        <v>0</v>
      </c>
      <c r="B1" s="163"/>
      <c r="C1" s="119"/>
      <c r="D1" s="119"/>
      <c r="E1" s="119"/>
      <c r="F1" s="119"/>
      <c r="G1" s="119"/>
      <c r="H1" s="119"/>
      <c r="I1" s="120" t="s">
        <v>13</v>
      </c>
      <c r="J1" s="120"/>
    </row>
    <row r="2" spans="1:10" s="116" customFormat="1" ht="18.75" x14ac:dyDescent="0.3">
      <c r="A2" s="117" t="str">
        <f>'Anlage 1e'!A2</f>
        <v>Rechnungsabschlussentwurf 2020</v>
      </c>
      <c r="B2" s="117"/>
      <c r="C2" s="117"/>
      <c r="D2" s="117"/>
      <c r="E2" s="117"/>
      <c r="F2" s="117"/>
      <c r="G2" s="117"/>
      <c r="H2" s="117"/>
      <c r="I2" s="117"/>
      <c r="J2" s="117"/>
    </row>
    <row r="3" spans="1:10" s="114" customFormat="1" ht="15.75" customHeight="1" x14ac:dyDescent="0.25">
      <c r="A3" s="115" t="s">
        <v>2410</v>
      </c>
      <c r="B3" s="115"/>
      <c r="C3" s="115"/>
      <c r="D3" s="115"/>
      <c r="E3" s="115"/>
      <c r="F3" s="115"/>
      <c r="G3" s="115"/>
      <c r="H3" s="115"/>
      <c r="I3" s="115"/>
      <c r="J3" s="115"/>
    </row>
    <row r="4" spans="1:10" x14ac:dyDescent="0.2">
      <c r="A4" s="127"/>
      <c r="B4" s="127"/>
      <c r="C4" s="127"/>
      <c r="D4" s="127"/>
      <c r="E4" s="127"/>
    </row>
    <row r="5" spans="1:10" x14ac:dyDescent="0.2">
      <c r="A5" s="112" t="s">
        <v>2409</v>
      </c>
      <c r="B5" s="112" t="s">
        <v>2408</v>
      </c>
      <c r="C5" s="112" t="s">
        <v>2407</v>
      </c>
      <c r="D5" s="112" t="s">
        <v>2406</v>
      </c>
      <c r="E5" s="111" t="s">
        <v>2405</v>
      </c>
      <c r="F5" s="112" t="s">
        <v>2404</v>
      </c>
      <c r="G5" s="112" t="s">
        <v>2403</v>
      </c>
      <c r="H5" s="112" t="s">
        <v>2402</v>
      </c>
      <c r="I5" s="112" t="s">
        <v>2401</v>
      </c>
      <c r="J5" s="112" t="s">
        <v>939</v>
      </c>
    </row>
    <row r="6" spans="1:10" x14ac:dyDescent="0.2">
      <c r="A6" s="87" t="s">
        <v>2400</v>
      </c>
      <c r="B6" s="124" t="s">
        <v>1831</v>
      </c>
      <c r="C6" s="162">
        <v>42736</v>
      </c>
      <c r="D6" s="162">
        <v>44561</v>
      </c>
      <c r="E6" s="160">
        <v>272000</v>
      </c>
      <c r="F6" s="160">
        <v>210000</v>
      </c>
      <c r="G6" s="160">
        <v>62000</v>
      </c>
      <c r="H6" s="160">
        <f>+F6-G6</f>
        <v>148000</v>
      </c>
      <c r="I6" s="161">
        <v>0</v>
      </c>
      <c r="J6" s="160">
        <v>0</v>
      </c>
    </row>
    <row r="7" spans="1:10" s="90" customFormat="1" x14ac:dyDescent="0.2">
      <c r="A7" s="105" t="s">
        <v>160</v>
      </c>
      <c r="B7" s="159"/>
      <c r="C7" s="159"/>
      <c r="D7" s="159"/>
      <c r="E7" s="159">
        <f>SUM(E6:E6)</f>
        <v>272000</v>
      </c>
      <c r="F7" s="159">
        <f>SUM(F6:F6)</f>
        <v>210000</v>
      </c>
      <c r="G7" s="159">
        <f>SUM(G6:G6)</f>
        <v>62000</v>
      </c>
      <c r="H7" s="159">
        <f>SUM(H6:H6)</f>
        <v>148000</v>
      </c>
      <c r="I7" s="159"/>
      <c r="J7" s="159">
        <f>SUM(J6:J6)</f>
        <v>0</v>
      </c>
    </row>
    <row r="10" spans="1:10" x14ac:dyDescent="0.2">
      <c r="A10" s="89"/>
    </row>
    <row r="11" spans="1:10" ht="15" customHeight="1" x14ac:dyDescent="0.2">
      <c r="A11" s="88"/>
    </row>
    <row r="12" spans="1:10" ht="15" customHeight="1" x14ac:dyDescent="0.2">
      <c r="A12" s="88"/>
    </row>
    <row r="13" spans="1:10" ht="15" customHeight="1" x14ac:dyDescent="0.2">
      <c r="A13" s="88"/>
    </row>
    <row r="14" spans="1:10" ht="15" customHeight="1" x14ac:dyDescent="0.2">
      <c r="A14" s="88"/>
    </row>
    <row r="15" spans="1:10" ht="15" customHeight="1" x14ac:dyDescent="0.2">
      <c r="A15" s="88"/>
    </row>
    <row r="16" spans="1:10" ht="15" customHeight="1" x14ac:dyDescent="0.2">
      <c r="A16" s="88"/>
    </row>
    <row r="17" spans="1:1" ht="15" customHeight="1" x14ac:dyDescent="0.2">
      <c r="A17" s="88"/>
    </row>
    <row r="18" spans="1:1" ht="15" customHeight="1" x14ac:dyDescent="0.2">
      <c r="A18" s="88"/>
    </row>
  </sheetData>
  <mergeCells count="4">
    <mergeCell ref="A1:B1"/>
    <mergeCell ref="I1:J1"/>
    <mergeCell ref="A2:J2"/>
    <mergeCell ref="A3:J3"/>
  </mergeCells>
  <pageMargins left="0.7" right="0.7" top="0.78740157499999996" bottom="0.78740157499999996" header="0.3" footer="0.3"/>
  <pageSetup paperSize="9" orientation="landscape" r:id="rId1"/>
  <rowBreaks count="1" manualBreakCount="1">
    <brk id="5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Words>0</Words>
  <Characters>0</Characters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1</vt:i4>
      </vt:variant>
    </vt:vector>
  </HeadingPairs>
  <TitlesOfParts>
    <vt:vector size="12" baseType="lpstr">
      <vt:lpstr>EHH FHH u automatische Anlagen</vt:lpstr>
      <vt:lpstr>Vermögensrechnung</vt:lpstr>
      <vt:lpstr>Anlagespiegel</vt:lpstr>
      <vt:lpstr>Anlage 1e</vt:lpstr>
      <vt:lpstr>Anlage 1f_Aktiva</vt:lpstr>
      <vt:lpstr>Anlage 1f_Passiva</vt:lpstr>
      <vt:lpstr>Anlage 6h Kulturgüter</vt:lpstr>
      <vt:lpstr>Anlage 6p</vt:lpstr>
      <vt:lpstr>Innere Darlehen</vt:lpstr>
      <vt:lpstr>Forderungen</vt:lpstr>
      <vt:lpstr>Verbindlichkeiten</vt:lpstr>
      <vt:lpstr>'Anlage 6p'!Druckbereich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RA_CR_STD_MASTER</dc:title>
  <dc:subject/>
  <dc:creator/>
  <cp:keywords/>
  <dc:description/>
  <cp:lastModifiedBy>roland.podesser</cp:lastModifiedBy>
  <cp:revision>0</cp:revision>
  <cp:lastPrinted>1601-01-01T00:00:00Z</cp:lastPrinted>
  <dcterms:created xsi:type="dcterms:W3CDTF">1601-01-01T00:00:00Z</dcterms:created>
  <dcterms:modified xsi:type="dcterms:W3CDTF">2021-06-30T12:48:45Z</dcterms:modified>
</cp:coreProperties>
</file>